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5" yWindow="-105" windowWidth="23250" windowHeight="12570" tabRatio="766" firstSheet="3" activeTab="9"/>
  </bookViews>
  <sheets>
    <sheet name="workings" sheetId="3" state="hidden" r:id="rId1"/>
    <sheet name="Key Sheet" sheetId="5" r:id="rId2"/>
    <sheet name="Additional Comments" sheetId="2" r:id="rId3"/>
    <sheet name="Site Plan" sheetId="10" r:id="rId4"/>
    <sheet name="VTA JAN 2022 - All Trees " sheetId="1" r:id="rId5"/>
    <sheet name="VTA JAN 2022 - A&amp;B Trees" sheetId="7" r:id="rId6"/>
    <sheet name="VTA JAN 2022 - C1 Trees" sheetId="8" r:id="rId7"/>
    <sheet name="VTA JAN 2022 - C2 Trees" sheetId="9" r:id="rId8"/>
    <sheet name="VTA JAN 2022 KV" sheetId="12" r:id="rId9"/>
    <sheet name="INTERIM HIGH USAGE 2022" sheetId="13" r:id="rId10"/>
    <sheet name="Blank Data Sheet" sheetId="4" r:id="rId11"/>
  </sheets>
  <definedNames>
    <definedName name="_xlnm._FilterDatabase" localSheetId="9" hidden="1">'INTERIM HIGH USAGE 2022'!$A$11:$AA$243</definedName>
    <definedName name="_xlnm._FilterDatabase" localSheetId="5" hidden="1">'VTA JAN 2022 - A&amp;B Trees'!$A$11:$W$147</definedName>
    <definedName name="_xlnm._FilterDatabase" localSheetId="4" hidden="1">'VTA JAN 2022 - All Trees '!$A$11:$AG$6875</definedName>
    <definedName name="_xlnm._FilterDatabase" localSheetId="6" hidden="1">'VTA JAN 2022 - C1 Trees'!$A$11:$AA$143</definedName>
    <definedName name="_xlnm._FilterDatabase" localSheetId="7" hidden="1">'VTA JAN 2022 - C2 Trees'!$A$11:$AA$247</definedName>
    <definedName name="_xlnm._FilterDatabase" localSheetId="8" hidden="1">'VTA JAN 2022 KV'!$A$11:$AA$243</definedName>
    <definedName name="_xlnm.Print_Area" localSheetId="10">'Blank Data Sheet'!$A$1:$T$7450</definedName>
    <definedName name="_xlnm.Print_Area" localSheetId="9">'INTERIM HIGH USAGE 2022'!$A$1:$T$703</definedName>
    <definedName name="_xlnm.Print_Area" localSheetId="5">'VTA JAN 2022 - A&amp;B Trees'!$A$1:$T$227</definedName>
    <definedName name="_xlnm.Print_Area" localSheetId="4">'VTA JAN 2022 - All Trees '!$A$1:$T$7455</definedName>
    <definedName name="_xlnm.Print_Area" localSheetId="6">'VTA JAN 2022 - C1 Trees'!$A$1:$T$166</definedName>
    <definedName name="_xlnm.Print_Area" localSheetId="7">'VTA JAN 2022 - C2 Trees'!$A$1:$T$493</definedName>
    <definedName name="_xlnm.Print_Area" localSheetId="8">'VTA JAN 2022 KV'!$A$1:$T$571</definedName>
    <definedName name="_xlnm.Print_Titles" localSheetId="10">'Blank Data Sheet'!$1:$10</definedName>
    <definedName name="_xlnm.Print_Titles" localSheetId="9">'INTERIM HIGH USAGE 2022'!$1:$11</definedName>
    <definedName name="_xlnm.Print_Titles" localSheetId="5">'VTA JAN 2022 - A&amp;B Trees'!$1:$11</definedName>
    <definedName name="_xlnm.Print_Titles" localSheetId="4">'VTA JAN 2022 - All Trees '!$1:$11</definedName>
    <definedName name="_xlnm.Print_Titles" localSheetId="6">'VTA JAN 2022 - C1 Trees'!$1:$11</definedName>
    <definedName name="_xlnm.Print_Titles" localSheetId="7">'VTA JAN 2022 - C2 Trees'!$1:$11</definedName>
    <definedName name="_xlnm.Print_Titles" localSheetId="8">'VTA JAN 2022 KV'!$1:$11</definedName>
  </definedNames>
  <calcPr calcId="144525"/>
  <pivotCaches>
    <pivotCache cacheId="0" r:id="rId12"/>
    <pivotCache cacheId="1"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691" i="13" l="1"/>
  <c r="U690" i="13"/>
  <c r="V689" i="13"/>
  <c r="V690" i="13" s="1"/>
  <c r="U689" i="13"/>
  <c r="V688" i="13"/>
  <c r="W688" i="13" s="1"/>
  <c r="U688" i="13"/>
  <c r="V691" i="13" l="1"/>
  <c r="W691" i="13" s="1"/>
  <c r="W690" i="13"/>
  <c r="W689" i="13"/>
  <c r="U627" i="13"/>
  <c r="U626" i="13"/>
  <c r="V625" i="13"/>
  <c r="V626" i="13" s="1"/>
  <c r="U625" i="13"/>
  <c r="V624" i="13"/>
  <c r="W624" i="13" s="1"/>
  <c r="U624" i="13"/>
  <c r="U623" i="13"/>
  <c r="U622" i="13"/>
  <c r="V621" i="13"/>
  <c r="V622" i="13" s="1"/>
  <c r="U621" i="13"/>
  <c r="V620" i="13"/>
  <c r="W620" i="13" s="1"/>
  <c r="U620" i="13"/>
  <c r="U619" i="13"/>
  <c r="U618" i="13"/>
  <c r="U617" i="13"/>
  <c r="V616" i="13"/>
  <c r="V617" i="13" s="1"/>
  <c r="V618" i="13" s="1"/>
  <c r="U616" i="13"/>
  <c r="U3227" i="1"/>
  <c r="U3226" i="1"/>
  <c r="U3225" i="1"/>
  <c r="V3224" i="1"/>
  <c r="V3225" i="1" s="1"/>
  <c r="V3226" i="1" s="1"/>
  <c r="U3224" i="1"/>
  <c r="U615" i="13"/>
  <c r="U614" i="13"/>
  <c r="V613" i="13"/>
  <c r="V614" i="13" s="1"/>
  <c r="U613" i="13"/>
  <c r="V612" i="13"/>
  <c r="W612" i="13" s="1"/>
  <c r="U612" i="13"/>
  <c r="U611" i="13"/>
  <c r="U610" i="13"/>
  <c r="U609" i="13"/>
  <c r="V608" i="13"/>
  <c r="W608" i="13" s="1"/>
  <c r="U608" i="13"/>
  <c r="U607" i="13"/>
  <c r="U606" i="13"/>
  <c r="U605" i="13"/>
  <c r="V604" i="13"/>
  <c r="V605" i="13" s="1"/>
  <c r="U604" i="13"/>
  <c r="U603" i="13"/>
  <c r="U602" i="13"/>
  <c r="U601" i="13"/>
  <c r="V600" i="13"/>
  <c r="W600" i="13" s="1"/>
  <c r="U600" i="13"/>
  <c r="U599" i="13"/>
  <c r="U598" i="13"/>
  <c r="U597" i="13"/>
  <c r="V596" i="13"/>
  <c r="V597" i="13" s="1"/>
  <c r="U596" i="13"/>
  <c r="U595" i="13"/>
  <c r="U594" i="13"/>
  <c r="U593" i="13"/>
  <c r="V592" i="13"/>
  <c r="V593" i="13" s="1"/>
  <c r="V594" i="13" s="1"/>
  <c r="U592" i="13"/>
  <c r="U591" i="13"/>
  <c r="U590" i="13"/>
  <c r="U589" i="13"/>
  <c r="V588" i="13"/>
  <c r="V589" i="13" s="1"/>
  <c r="U588" i="13"/>
  <c r="U587" i="13"/>
  <c r="U586" i="13"/>
  <c r="U585" i="13"/>
  <c r="W584" i="13"/>
  <c r="V584" i="13"/>
  <c r="V585" i="13" s="1"/>
  <c r="V586" i="13" s="1"/>
  <c r="U584" i="13"/>
  <c r="U583" i="13"/>
  <c r="U582" i="13"/>
  <c r="U581" i="13"/>
  <c r="V580" i="13"/>
  <c r="V581" i="13" s="1"/>
  <c r="U580" i="13"/>
  <c r="U579" i="13"/>
  <c r="U578" i="13"/>
  <c r="U577" i="13"/>
  <c r="V576" i="13"/>
  <c r="V577" i="13" s="1"/>
  <c r="V578" i="13" s="1"/>
  <c r="U576" i="13"/>
  <c r="U575" i="13"/>
  <c r="U574" i="13"/>
  <c r="U573" i="13"/>
  <c r="V572" i="13"/>
  <c r="W572" i="13" s="1"/>
  <c r="U572" i="13"/>
  <c r="U571" i="13"/>
  <c r="U570" i="13"/>
  <c r="V569" i="13"/>
  <c r="V570" i="13" s="1"/>
  <c r="U569" i="13"/>
  <c r="V568" i="13"/>
  <c r="W568" i="13" s="1"/>
  <c r="U568" i="13"/>
  <c r="U567" i="13"/>
  <c r="U566" i="13"/>
  <c r="U565" i="13"/>
  <c r="W564" i="13"/>
  <c r="V564" i="13"/>
  <c r="V565" i="13" s="1"/>
  <c r="W565" i="13" s="1"/>
  <c r="U564" i="13"/>
  <c r="U563" i="13"/>
  <c r="U562" i="13"/>
  <c r="U561" i="13"/>
  <c r="V560" i="13"/>
  <c r="W560" i="13" s="1"/>
  <c r="U560" i="13"/>
  <c r="U559" i="13"/>
  <c r="U558" i="13"/>
  <c r="U557" i="13"/>
  <c r="V556" i="13"/>
  <c r="W556" i="13" s="1"/>
  <c r="U556" i="13"/>
  <c r="U555" i="13"/>
  <c r="U554" i="13"/>
  <c r="U553" i="13"/>
  <c r="V552" i="13"/>
  <c r="V553" i="13" s="1"/>
  <c r="W553" i="13" s="1"/>
  <c r="U552" i="13"/>
  <c r="U687" i="13"/>
  <c r="U686" i="13"/>
  <c r="U685" i="13"/>
  <c r="V684" i="13"/>
  <c r="W684" i="13" s="1"/>
  <c r="U684" i="13"/>
  <c r="U683" i="13"/>
  <c r="U682" i="13"/>
  <c r="U681" i="13"/>
  <c r="V680" i="13"/>
  <c r="V681" i="13" s="1"/>
  <c r="U680" i="13"/>
  <c r="U679" i="13"/>
  <c r="U678" i="13"/>
  <c r="U677" i="13"/>
  <c r="V676" i="13"/>
  <c r="V677" i="13" s="1"/>
  <c r="U676" i="13"/>
  <c r="U675" i="13"/>
  <c r="U674" i="13"/>
  <c r="U673" i="13"/>
  <c r="V672" i="13"/>
  <c r="W672" i="13" s="1"/>
  <c r="U672" i="13"/>
  <c r="U671" i="13"/>
  <c r="U670" i="13"/>
  <c r="U669" i="13"/>
  <c r="V668" i="13"/>
  <c r="W668" i="13" s="1"/>
  <c r="U668" i="13"/>
  <c r="U667" i="13"/>
  <c r="U666" i="13"/>
  <c r="U665" i="13"/>
  <c r="V664" i="13"/>
  <c r="V665" i="13" s="1"/>
  <c r="U664" i="13"/>
  <c r="U663" i="13"/>
  <c r="U662" i="13"/>
  <c r="U661" i="13"/>
  <c r="V660" i="13"/>
  <c r="W660" i="13" s="1"/>
  <c r="U660" i="13"/>
  <c r="U659" i="13"/>
  <c r="U658" i="13"/>
  <c r="U657" i="13"/>
  <c r="V656" i="13"/>
  <c r="W656" i="13" s="1"/>
  <c r="U656" i="13"/>
  <c r="U655" i="13"/>
  <c r="U654" i="13"/>
  <c r="U653" i="13"/>
  <c r="V652" i="13"/>
  <c r="W652" i="13" s="1"/>
  <c r="U652" i="13"/>
  <c r="U651" i="13"/>
  <c r="U650" i="13"/>
  <c r="U649" i="13"/>
  <c r="V648" i="13"/>
  <c r="W648" i="13" s="1"/>
  <c r="U648" i="13"/>
  <c r="U647" i="13"/>
  <c r="U646" i="13"/>
  <c r="U645" i="13"/>
  <c r="V644" i="13"/>
  <c r="W644" i="13" s="1"/>
  <c r="U644" i="13"/>
  <c r="U643" i="13"/>
  <c r="U642" i="13"/>
  <c r="U641" i="13"/>
  <c r="V640" i="13"/>
  <c r="V641" i="13" s="1"/>
  <c r="U640" i="13"/>
  <c r="U639" i="13"/>
  <c r="U638" i="13"/>
  <c r="V637" i="13"/>
  <c r="U637" i="13"/>
  <c r="V636" i="13"/>
  <c r="W636" i="13" s="1"/>
  <c r="U636" i="13"/>
  <c r="U635" i="13"/>
  <c r="U634" i="13"/>
  <c r="U633" i="13"/>
  <c r="V632" i="13"/>
  <c r="V633" i="13" s="1"/>
  <c r="U632" i="13"/>
  <c r="U631" i="13"/>
  <c r="U630" i="13"/>
  <c r="U629" i="13"/>
  <c r="V628" i="13"/>
  <c r="W628" i="13" s="1"/>
  <c r="U628" i="13"/>
  <c r="U551" i="13"/>
  <c r="U550" i="13"/>
  <c r="U549" i="13"/>
  <c r="V548" i="13"/>
  <c r="W548" i="13" s="1"/>
  <c r="U548" i="13"/>
  <c r="U547" i="13"/>
  <c r="U546" i="13"/>
  <c r="U545" i="13"/>
  <c r="V544" i="13"/>
  <c r="W544" i="13" s="1"/>
  <c r="U544" i="13"/>
  <c r="U543" i="13"/>
  <c r="U542" i="13"/>
  <c r="U541" i="13"/>
  <c r="V540" i="13"/>
  <c r="W540" i="13" s="1"/>
  <c r="U540" i="13"/>
  <c r="U539" i="13"/>
  <c r="U538" i="13"/>
  <c r="U537" i="13"/>
  <c r="V536" i="13"/>
  <c r="W536" i="13" s="1"/>
  <c r="U536" i="13"/>
  <c r="U535" i="13"/>
  <c r="U534" i="13"/>
  <c r="U533" i="13"/>
  <c r="V532" i="13"/>
  <c r="W532" i="13" s="1"/>
  <c r="U532" i="13"/>
  <c r="U531" i="13"/>
  <c r="U530" i="13"/>
  <c r="U529" i="13"/>
  <c r="V528" i="13"/>
  <c r="W528" i="13" s="1"/>
  <c r="U528" i="13"/>
  <c r="U527" i="13"/>
  <c r="U526" i="13"/>
  <c r="U525" i="13"/>
  <c r="V524" i="13"/>
  <c r="W524" i="13" s="1"/>
  <c r="U524" i="13"/>
  <c r="U523" i="13"/>
  <c r="U522" i="13"/>
  <c r="U521" i="13"/>
  <c r="V520" i="13"/>
  <c r="W520" i="13" s="1"/>
  <c r="U520" i="13"/>
  <c r="U519" i="13"/>
  <c r="U518" i="13"/>
  <c r="U517" i="13"/>
  <c r="V516" i="13"/>
  <c r="W516" i="13" s="1"/>
  <c r="U516" i="13"/>
  <c r="U515" i="13"/>
  <c r="U514" i="13"/>
  <c r="U513" i="13"/>
  <c r="V512" i="13"/>
  <c r="W512" i="13" s="1"/>
  <c r="U512" i="13"/>
  <c r="U511" i="13"/>
  <c r="U510" i="13"/>
  <c r="U509" i="13"/>
  <c r="V508" i="13"/>
  <c r="V509" i="13" s="1"/>
  <c r="U508" i="13"/>
  <c r="U507" i="13"/>
  <c r="U506" i="13"/>
  <c r="U505" i="13"/>
  <c r="V504" i="13"/>
  <c r="W504" i="13" s="1"/>
  <c r="U504" i="13"/>
  <c r="U503" i="13"/>
  <c r="U502" i="13"/>
  <c r="U501" i="13"/>
  <c r="V500" i="13"/>
  <c r="V501" i="13" s="1"/>
  <c r="U500" i="13"/>
  <c r="U499" i="13"/>
  <c r="U498" i="13"/>
  <c r="U497" i="13"/>
  <c r="V496" i="13"/>
  <c r="W496" i="13" s="1"/>
  <c r="U496" i="13"/>
  <c r="U495" i="13"/>
  <c r="U494" i="13"/>
  <c r="U493" i="13"/>
  <c r="V492" i="13"/>
  <c r="W492" i="13" s="1"/>
  <c r="U492" i="13"/>
  <c r="U491" i="13"/>
  <c r="U490" i="13"/>
  <c r="U489" i="13"/>
  <c r="V488" i="13"/>
  <c r="W488" i="13" s="1"/>
  <c r="U488" i="13"/>
  <c r="U487" i="13"/>
  <c r="U486" i="13"/>
  <c r="U485" i="13"/>
  <c r="V484" i="13"/>
  <c r="V485" i="13" s="1"/>
  <c r="U484" i="13"/>
  <c r="U483" i="13"/>
  <c r="U482" i="13"/>
  <c r="U481" i="13"/>
  <c r="V480" i="13"/>
  <c r="W480" i="13" s="1"/>
  <c r="U480" i="13"/>
  <c r="U479" i="13"/>
  <c r="U478" i="13"/>
  <c r="U477" i="13"/>
  <c r="V476" i="13"/>
  <c r="W476" i="13" s="1"/>
  <c r="U476" i="13"/>
  <c r="U475" i="13"/>
  <c r="U474" i="13"/>
  <c r="U473" i="13"/>
  <c r="V472" i="13"/>
  <c r="W472" i="13" s="1"/>
  <c r="U472" i="13"/>
  <c r="U471" i="13"/>
  <c r="U470" i="13"/>
  <c r="U469" i="13"/>
  <c r="V468" i="13"/>
  <c r="V469" i="13" s="1"/>
  <c r="U468" i="13"/>
  <c r="U467" i="13"/>
  <c r="U466" i="13"/>
  <c r="U465" i="13"/>
  <c r="V464" i="13"/>
  <c r="W464" i="13" s="1"/>
  <c r="U464" i="13"/>
  <c r="U463" i="13"/>
  <c r="U462" i="13"/>
  <c r="U461" i="13"/>
  <c r="V460" i="13"/>
  <c r="V461" i="13" s="1"/>
  <c r="U460" i="13"/>
  <c r="U459" i="13"/>
  <c r="U458" i="13"/>
  <c r="U457" i="13"/>
  <c r="V456" i="13"/>
  <c r="W456" i="13" s="1"/>
  <c r="U456" i="13"/>
  <c r="U455" i="13"/>
  <c r="U454" i="13"/>
  <c r="U453" i="13"/>
  <c r="V452" i="13"/>
  <c r="V453" i="13" s="1"/>
  <c r="U452" i="13"/>
  <c r="U451" i="13"/>
  <c r="U450" i="13"/>
  <c r="U449" i="13"/>
  <c r="V448" i="13"/>
  <c r="W448" i="13" s="1"/>
  <c r="U448" i="13"/>
  <c r="U447" i="13"/>
  <c r="U446" i="13"/>
  <c r="U445" i="13"/>
  <c r="V444" i="13"/>
  <c r="W444" i="13" s="1"/>
  <c r="U444" i="13"/>
  <c r="U443" i="13"/>
  <c r="U442" i="13"/>
  <c r="U441" i="13"/>
  <c r="V440" i="13"/>
  <c r="W440" i="13" s="1"/>
  <c r="U440" i="13"/>
  <c r="U439" i="13"/>
  <c r="U438" i="13"/>
  <c r="U437" i="13"/>
  <c r="V436" i="13"/>
  <c r="W436" i="13" s="1"/>
  <c r="U436" i="13"/>
  <c r="U435" i="13"/>
  <c r="U434" i="13"/>
  <c r="U433" i="13"/>
  <c r="V432" i="13"/>
  <c r="W432" i="13" s="1"/>
  <c r="U432" i="13"/>
  <c r="U431" i="13"/>
  <c r="U430" i="13"/>
  <c r="U429" i="13"/>
  <c r="V428" i="13"/>
  <c r="W428" i="13" s="1"/>
  <c r="U428" i="13"/>
  <c r="U427" i="13"/>
  <c r="U426" i="13"/>
  <c r="U425" i="13"/>
  <c r="V424" i="13"/>
  <c r="W424" i="13" s="1"/>
  <c r="U424" i="13"/>
  <c r="U423" i="13"/>
  <c r="U422" i="13"/>
  <c r="U421" i="13"/>
  <c r="V420" i="13"/>
  <c r="W420" i="13" s="1"/>
  <c r="U420" i="13"/>
  <c r="U419" i="13"/>
  <c r="U418" i="13"/>
  <c r="U417" i="13"/>
  <c r="V416" i="13"/>
  <c r="W416" i="13" s="1"/>
  <c r="U416" i="13"/>
  <c r="U415" i="13"/>
  <c r="U414" i="13"/>
  <c r="U413" i="13"/>
  <c r="V412" i="13"/>
  <c r="V413" i="13" s="1"/>
  <c r="U412" i="13"/>
  <c r="U411" i="13"/>
  <c r="U410" i="13"/>
  <c r="U409" i="13"/>
  <c r="V408" i="13"/>
  <c r="W408" i="13" s="1"/>
  <c r="U408" i="13"/>
  <c r="U407" i="13"/>
  <c r="U406" i="13"/>
  <c r="U405" i="13"/>
  <c r="V404" i="13"/>
  <c r="V405" i="13" s="1"/>
  <c r="U404" i="13"/>
  <c r="U403" i="13"/>
  <c r="U402" i="13"/>
  <c r="U401" i="13"/>
  <c r="V400" i="13"/>
  <c r="W400" i="13" s="1"/>
  <c r="U400" i="13"/>
  <c r="U399" i="13"/>
  <c r="U398" i="13"/>
  <c r="U397" i="13"/>
  <c r="V396" i="13"/>
  <c r="V397" i="13" s="1"/>
  <c r="U396" i="13"/>
  <c r="U395" i="13"/>
  <c r="U394" i="13"/>
  <c r="U393" i="13"/>
  <c r="V392" i="13"/>
  <c r="W392" i="13" s="1"/>
  <c r="U392" i="13"/>
  <c r="U391" i="13"/>
  <c r="U390" i="13"/>
  <c r="U389" i="13"/>
  <c r="V388" i="13"/>
  <c r="V389" i="13" s="1"/>
  <c r="U388" i="13"/>
  <c r="U387" i="13"/>
  <c r="U386" i="13"/>
  <c r="U385" i="13"/>
  <c r="V384" i="13"/>
  <c r="W384" i="13" s="1"/>
  <c r="U384" i="13"/>
  <c r="U383" i="13"/>
  <c r="U382" i="13"/>
  <c r="U381" i="13"/>
  <c r="V380" i="13"/>
  <c r="W380" i="13" s="1"/>
  <c r="U380" i="13"/>
  <c r="U379" i="13"/>
  <c r="U378" i="13"/>
  <c r="U377" i="13"/>
  <c r="V376" i="13"/>
  <c r="W376" i="13" s="1"/>
  <c r="U376" i="13"/>
  <c r="U375" i="13"/>
  <c r="U374" i="13"/>
  <c r="U373" i="13"/>
  <c r="V372" i="13"/>
  <c r="V373" i="13" s="1"/>
  <c r="U372" i="13"/>
  <c r="U371" i="13"/>
  <c r="U370" i="13"/>
  <c r="U369" i="13"/>
  <c r="V368" i="13"/>
  <c r="W368" i="13" s="1"/>
  <c r="U368" i="13"/>
  <c r="U367" i="13"/>
  <c r="U366" i="13"/>
  <c r="U365" i="13"/>
  <c r="V364" i="13"/>
  <c r="V365" i="13" s="1"/>
  <c r="U364" i="13"/>
  <c r="U363" i="13"/>
  <c r="U362" i="13"/>
  <c r="V361" i="13"/>
  <c r="U361" i="13"/>
  <c r="V360" i="13"/>
  <c r="W360" i="13" s="1"/>
  <c r="U360" i="13"/>
  <c r="U359" i="13"/>
  <c r="U358" i="13"/>
  <c r="U357" i="13"/>
  <c r="V356" i="13"/>
  <c r="W356" i="13" s="1"/>
  <c r="U356" i="13"/>
  <c r="U355" i="13"/>
  <c r="U354" i="13"/>
  <c r="U353" i="13"/>
  <c r="V352" i="13"/>
  <c r="W352" i="13" s="1"/>
  <c r="U352" i="13"/>
  <c r="U351" i="13"/>
  <c r="U350" i="13"/>
  <c r="V349" i="13"/>
  <c r="V350" i="13" s="1"/>
  <c r="U349" i="13"/>
  <c r="V348" i="13"/>
  <c r="W348" i="13" s="1"/>
  <c r="U348" i="13"/>
  <c r="U347" i="13"/>
  <c r="U346" i="13"/>
  <c r="U345" i="13"/>
  <c r="V344" i="13"/>
  <c r="W344" i="13" s="1"/>
  <c r="U344" i="13"/>
  <c r="U343" i="13"/>
  <c r="U342" i="13"/>
  <c r="U341" i="13"/>
  <c r="V340" i="13"/>
  <c r="V341" i="13" s="1"/>
  <c r="V342" i="13" s="1"/>
  <c r="U340" i="13"/>
  <c r="U339" i="13"/>
  <c r="U338" i="13"/>
  <c r="U337" i="13"/>
  <c r="V336" i="13"/>
  <c r="W336" i="13" s="1"/>
  <c r="U336" i="13"/>
  <c r="U335" i="13"/>
  <c r="U334" i="13"/>
  <c r="U333" i="13"/>
  <c r="V332" i="13"/>
  <c r="W332" i="13" s="1"/>
  <c r="U332" i="13"/>
  <c r="U331" i="13"/>
  <c r="U330" i="13"/>
  <c r="U329" i="13"/>
  <c r="V328" i="13"/>
  <c r="W328" i="13" s="1"/>
  <c r="U328" i="13"/>
  <c r="U327" i="13"/>
  <c r="U326" i="13"/>
  <c r="U325" i="13"/>
  <c r="V324" i="13"/>
  <c r="W324" i="13" s="1"/>
  <c r="U324" i="13"/>
  <c r="U323" i="13"/>
  <c r="U322" i="13"/>
  <c r="U321" i="13"/>
  <c r="V320" i="13"/>
  <c r="W320" i="13" s="1"/>
  <c r="U320" i="13"/>
  <c r="U319" i="13"/>
  <c r="U318" i="13"/>
  <c r="U317" i="13"/>
  <c r="V316" i="13"/>
  <c r="W316" i="13" s="1"/>
  <c r="U316" i="13"/>
  <c r="U315" i="13"/>
  <c r="U314" i="13"/>
  <c r="U313" i="13"/>
  <c r="V312" i="13"/>
  <c r="W312" i="13" s="1"/>
  <c r="U312" i="13"/>
  <c r="U311" i="13"/>
  <c r="U310" i="13"/>
  <c r="U309" i="13"/>
  <c r="V308" i="13"/>
  <c r="W308" i="13" s="1"/>
  <c r="U308" i="13"/>
  <c r="U307" i="13"/>
  <c r="U306" i="13"/>
  <c r="U305" i="13"/>
  <c r="V304" i="13"/>
  <c r="W304" i="13" s="1"/>
  <c r="U304" i="13"/>
  <c r="U303" i="13"/>
  <c r="U302" i="13"/>
  <c r="U301" i="13"/>
  <c r="V300" i="13"/>
  <c r="W300" i="13" s="1"/>
  <c r="U300" i="13"/>
  <c r="U299" i="13"/>
  <c r="U298" i="13"/>
  <c r="U297" i="13"/>
  <c r="V296" i="13"/>
  <c r="W296" i="13" s="1"/>
  <c r="U296" i="13"/>
  <c r="U295" i="13"/>
  <c r="U294" i="13"/>
  <c r="U293" i="13"/>
  <c r="V292" i="13"/>
  <c r="V293" i="13" s="1"/>
  <c r="U292" i="13"/>
  <c r="U291" i="13"/>
  <c r="U290" i="13"/>
  <c r="U289" i="13"/>
  <c r="V288" i="13"/>
  <c r="W288" i="13" s="1"/>
  <c r="U288" i="13"/>
  <c r="U287" i="13"/>
  <c r="U286" i="13"/>
  <c r="U285" i="13"/>
  <c r="V284" i="13"/>
  <c r="V285" i="13" s="1"/>
  <c r="U284" i="13"/>
  <c r="U283" i="13"/>
  <c r="U282" i="13"/>
  <c r="U281" i="13"/>
  <c r="V280" i="13"/>
  <c r="W280" i="13" s="1"/>
  <c r="U280" i="13"/>
  <c r="U279" i="13"/>
  <c r="U278" i="13"/>
  <c r="U277" i="13"/>
  <c r="V276" i="13"/>
  <c r="W276" i="13" s="1"/>
  <c r="U276" i="13"/>
  <c r="U275" i="13"/>
  <c r="U274" i="13"/>
  <c r="U273" i="13"/>
  <c r="V272" i="13"/>
  <c r="W272" i="13" s="1"/>
  <c r="U272" i="13"/>
  <c r="U271" i="13"/>
  <c r="U270" i="13"/>
  <c r="U269" i="13"/>
  <c r="V268" i="13"/>
  <c r="V269" i="13" s="1"/>
  <c r="V270" i="13" s="1"/>
  <c r="U268" i="13"/>
  <c r="U267" i="13"/>
  <c r="U266" i="13"/>
  <c r="U265" i="13"/>
  <c r="V264" i="13"/>
  <c r="W264" i="13" s="1"/>
  <c r="U264" i="13"/>
  <c r="U263" i="13"/>
  <c r="U262" i="13"/>
  <c r="U261" i="13"/>
  <c r="V260" i="13"/>
  <c r="V261" i="13" s="1"/>
  <c r="U260" i="13"/>
  <c r="U259" i="13"/>
  <c r="U258" i="13"/>
  <c r="U257" i="13"/>
  <c r="V256" i="13"/>
  <c r="V257" i="13" s="1"/>
  <c r="W257" i="13" s="1"/>
  <c r="U256" i="13"/>
  <c r="U255" i="13"/>
  <c r="U254" i="13"/>
  <c r="U253" i="13"/>
  <c r="V252" i="13"/>
  <c r="V253" i="13" s="1"/>
  <c r="U252" i="13"/>
  <c r="U251" i="13"/>
  <c r="U250" i="13"/>
  <c r="U249" i="13"/>
  <c r="V248" i="13"/>
  <c r="V249" i="13" s="1"/>
  <c r="U248" i="13"/>
  <c r="U247" i="13"/>
  <c r="U246" i="13"/>
  <c r="U245" i="13"/>
  <c r="V244" i="13"/>
  <c r="W244" i="13" s="1"/>
  <c r="U244" i="13"/>
  <c r="U243" i="13"/>
  <c r="U242" i="13"/>
  <c r="U241" i="13"/>
  <c r="V240" i="13"/>
  <c r="V241" i="13" s="1"/>
  <c r="U240" i="13"/>
  <c r="U239" i="13"/>
  <c r="U238" i="13"/>
  <c r="U237" i="13"/>
  <c r="V236" i="13"/>
  <c r="W236" i="13" s="1"/>
  <c r="U236" i="13"/>
  <c r="U235" i="13"/>
  <c r="U234" i="13"/>
  <c r="U233" i="13"/>
  <c r="V232" i="13"/>
  <c r="V233" i="13" s="1"/>
  <c r="U232" i="13"/>
  <c r="U231" i="13"/>
  <c r="U230" i="13"/>
  <c r="U229" i="13"/>
  <c r="V228" i="13"/>
  <c r="W228" i="13" s="1"/>
  <c r="U228" i="13"/>
  <c r="U227" i="13"/>
  <c r="U226" i="13"/>
  <c r="U225" i="13"/>
  <c r="V224" i="13"/>
  <c r="W224" i="13" s="1"/>
  <c r="U224" i="13"/>
  <c r="U223" i="13"/>
  <c r="U222" i="13"/>
  <c r="U221" i="13"/>
  <c r="V220" i="13"/>
  <c r="V221" i="13" s="1"/>
  <c r="W221" i="13" s="1"/>
  <c r="U220" i="13"/>
  <c r="U219" i="13"/>
  <c r="U218" i="13"/>
  <c r="U217" i="13"/>
  <c r="V216" i="13"/>
  <c r="W216" i="13" s="1"/>
  <c r="U216" i="13"/>
  <c r="U215" i="13"/>
  <c r="U214" i="13"/>
  <c r="U213" i="13"/>
  <c r="V212" i="13"/>
  <c r="V213" i="13" s="1"/>
  <c r="U212" i="13"/>
  <c r="U211" i="13"/>
  <c r="U210" i="13"/>
  <c r="U209" i="13"/>
  <c r="V208" i="13"/>
  <c r="V209" i="13" s="1"/>
  <c r="U208" i="13"/>
  <c r="U207" i="13"/>
  <c r="U206" i="13"/>
  <c r="U205" i="13"/>
  <c r="V204" i="13"/>
  <c r="U204" i="13"/>
  <c r="U203" i="13"/>
  <c r="U202" i="13"/>
  <c r="U201" i="13"/>
  <c r="V200" i="13"/>
  <c r="V201" i="13" s="1"/>
  <c r="U200" i="13"/>
  <c r="U199" i="13"/>
  <c r="U198" i="13"/>
  <c r="U197" i="13"/>
  <c r="V196" i="13"/>
  <c r="V197" i="13" s="1"/>
  <c r="U196" i="13"/>
  <c r="U195" i="13"/>
  <c r="U194" i="13"/>
  <c r="U193" i="13"/>
  <c r="V192" i="13"/>
  <c r="V193" i="13" s="1"/>
  <c r="W193" i="13" s="1"/>
  <c r="U192" i="13"/>
  <c r="U191" i="13"/>
  <c r="U190" i="13"/>
  <c r="U189" i="13"/>
  <c r="V188" i="13"/>
  <c r="V189" i="13" s="1"/>
  <c r="V190" i="13" s="1"/>
  <c r="U188" i="13"/>
  <c r="U187" i="13"/>
  <c r="U186" i="13"/>
  <c r="U185" i="13"/>
  <c r="V184" i="13"/>
  <c r="V185" i="13" s="1"/>
  <c r="U184" i="13"/>
  <c r="U183" i="13"/>
  <c r="U182" i="13"/>
  <c r="U181" i="13"/>
  <c r="V180" i="13"/>
  <c r="V181" i="13" s="1"/>
  <c r="W181" i="13" s="1"/>
  <c r="U180" i="13"/>
  <c r="U179" i="13"/>
  <c r="U178" i="13"/>
  <c r="U177" i="13"/>
  <c r="V176" i="13"/>
  <c r="V177" i="13" s="1"/>
  <c r="U176" i="13"/>
  <c r="U175" i="13"/>
  <c r="U174" i="13"/>
  <c r="U173" i="13"/>
  <c r="V172" i="13"/>
  <c r="V173" i="13" s="1"/>
  <c r="W173" i="13" s="1"/>
  <c r="U172" i="13"/>
  <c r="U171" i="13"/>
  <c r="U170" i="13"/>
  <c r="U169" i="13"/>
  <c r="V168" i="13"/>
  <c r="V169" i="13" s="1"/>
  <c r="U168" i="13"/>
  <c r="U167" i="13"/>
  <c r="U166" i="13"/>
  <c r="U165" i="13"/>
  <c r="V164" i="13"/>
  <c r="W164" i="13" s="1"/>
  <c r="U164" i="13"/>
  <c r="U163" i="13"/>
  <c r="U162" i="13"/>
  <c r="U161" i="13"/>
  <c r="V160" i="13"/>
  <c r="W160" i="13" s="1"/>
  <c r="U160" i="13"/>
  <c r="U159" i="13"/>
  <c r="U158" i="13"/>
  <c r="U157" i="13"/>
  <c r="V156" i="13"/>
  <c r="V157" i="13" s="1"/>
  <c r="U156" i="13"/>
  <c r="U155" i="13"/>
  <c r="U154" i="13"/>
  <c r="U153" i="13"/>
  <c r="V152" i="13"/>
  <c r="W152" i="13" s="1"/>
  <c r="U152" i="13"/>
  <c r="U151" i="13"/>
  <c r="U150" i="13"/>
  <c r="U149" i="13"/>
  <c r="V148" i="13"/>
  <c r="V149" i="13" s="1"/>
  <c r="U148" i="13"/>
  <c r="U147" i="13"/>
  <c r="U146" i="13"/>
  <c r="U145" i="13"/>
  <c r="V144" i="13"/>
  <c r="U144" i="13"/>
  <c r="U143" i="13"/>
  <c r="U142" i="13"/>
  <c r="U141" i="13"/>
  <c r="V140" i="13"/>
  <c r="W140" i="13" s="1"/>
  <c r="U140" i="13"/>
  <c r="U139" i="13"/>
  <c r="U138" i="13"/>
  <c r="U137" i="13"/>
  <c r="V136" i="13"/>
  <c r="V137" i="13" s="1"/>
  <c r="U136" i="13"/>
  <c r="U135" i="13"/>
  <c r="U134" i="13"/>
  <c r="U133" i="13"/>
  <c r="V132" i="13"/>
  <c r="V133" i="13" s="1"/>
  <c r="V134" i="13" s="1"/>
  <c r="U132" i="13"/>
  <c r="U131" i="13"/>
  <c r="U130" i="13"/>
  <c r="U129" i="13"/>
  <c r="V128" i="13"/>
  <c r="V129" i="13" s="1"/>
  <c r="W129" i="13" s="1"/>
  <c r="U128" i="13"/>
  <c r="U127" i="13"/>
  <c r="U126" i="13"/>
  <c r="U125" i="13"/>
  <c r="V124" i="13"/>
  <c r="U124" i="13"/>
  <c r="U123" i="13"/>
  <c r="U122" i="13"/>
  <c r="U121" i="13"/>
  <c r="V120" i="13"/>
  <c r="V121" i="13" s="1"/>
  <c r="U120" i="13"/>
  <c r="U119" i="13"/>
  <c r="U118" i="13"/>
  <c r="U117" i="13"/>
  <c r="V116" i="13"/>
  <c r="V117" i="13" s="1"/>
  <c r="U116" i="13"/>
  <c r="U115" i="13"/>
  <c r="U114" i="13"/>
  <c r="U113" i="13"/>
  <c r="V112" i="13"/>
  <c r="V113" i="13" s="1"/>
  <c r="U112" i="13"/>
  <c r="U111" i="13"/>
  <c r="U110" i="13"/>
  <c r="U109" i="13"/>
  <c r="V108" i="13"/>
  <c r="V109" i="13" s="1"/>
  <c r="U108" i="13"/>
  <c r="U107" i="13"/>
  <c r="U106" i="13"/>
  <c r="U105" i="13"/>
  <c r="V104" i="13"/>
  <c r="V105" i="13" s="1"/>
  <c r="U104" i="13"/>
  <c r="U103" i="13"/>
  <c r="U102" i="13"/>
  <c r="U101" i="13"/>
  <c r="V100" i="13"/>
  <c r="V101" i="13" s="1"/>
  <c r="U100" i="13"/>
  <c r="U99" i="13"/>
  <c r="U98" i="13"/>
  <c r="U97" i="13"/>
  <c r="V96" i="13"/>
  <c r="U96" i="13"/>
  <c r="U95" i="13"/>
  <c r="U94" i="13"/>
  <c r="U93" i="13"/>
  <c r="V92" i="13"/>
  <c r="V93" i="13" s="1"/>
  <c r="U92" i="13"/>
  <c r="U91" i="13"/>
  <c r="U90" i="13"/>
  <c r="U89" i="13"/>
  <c r="V88" i="13"/>
  <c r="W88" i="13" s="1"/>
  <c r="U88" i="13"/>
  <c r="U87" i="13"/>
  <c r="U86" i="13"/>
  <c r="U85" i="13"/>
  <c r="V84" i="13"/>
  <c r="V85" i="13" s="1"/>
  <c r="V86" i="13" s="1"/>
  <c r="U84" i="13"/>
  <c r="U83" i="13"/>
  <c r="U82" i="13"/>
  <c r="U81" i="13"/>
  <c r="V80" i="13"/>
  <c r="V81" i="13" s="1"/>
  <c r="U80" i="13"/>
  <c r="U79" i="13"/>
  <c r="U78" i="13"/>
  <c r="U77" i="13"/>
  <c r="V76" i="13"/>
  <c r="V77" i="13" s="1"/>
  <c r="W77" i="13" s="1"/>
  <c r="U76" i="13"/>
  <c r="U75" i="13"/>
  <c r="U74" i="13"/>
  <c r="U73" i="13"/>
  <c r="V72" i="13"/>
  <c r="U72" i="13"/>
  <c r="U71" i="13"/>
  <c r="U70" i="13"/>
  <c r="U69" i="13"/>
  <c r="V68" i="13"/>
  <c r="U68" i="13"/>
  <c r="U67" i="13"/>
  <c r="U66" i="13"/>
  <c r="U65" i="13"/>
  <c r="V64" i="13"/>
  <c r="W64" i="13" s="1"/>
  <c r="U64" i="13"/>
  <c r="U63" i="13"/>
  <c r="U62" i="13"/>
  <c r="U61" i="13"/>
  <c r="V60" i="13"/>
  <c r="W60" i="13" s="1"/>
  <c r="U60" i="13"/>
  <c r="U59" i="13"/>
  <c r="U58" i="13"/>
  <c r="U57" i="13"/>
  <c r="V56" i="13"/>
  <c r="V57" i="13" s="1"/>
  <c r="U56" i="13"/>
  <c r="U55" i="13"/>
  <c r="U54" i="13"/>
  <c r="U53" i="13"/>
  <c r="V52" i="13"/>
  <c r="W52" i="13" s="1"/>
  <c r="U52" i="13"/>
  <c r="U51" i="13"/>
  <c r="U50" i="13"/>
  <c r="U49" i="13"/>
  <c r="V48" i="13"/>
  <c r="V49" i="13" s="1"/>
  <c r="U48" i="13"/>
  <c r="U47" i="13"/>
  <c r="U46" i="13"/>
  <c r="U45" i="13"/>
  <c r="V44" i="13"/>
  <c r="W44" i="13" s="1"/>
  <c r="U44" i="13"/>
  <c r="U43" i="13"/>
  <c r="U42" i="13"/>
  <c r="U41" i="13"/>
  <c r="V40" i="13"/>
  <c r="V41" i="13" s="1"/>
  <c r="U40" i="13"/>
  <c r="U39" i="13"/>
  <c r="U38" i="13"/>
  <c r="U37" i="13"/>
  <c r="V36" i="13"/>
  <c r="W36" i="13" s="1"/>
  <c r="U36" i="13"/>
  <c r="U35" i="13"/>
  <c r="U34" i="13"/>
  <c r="U33" i="13"/>
  <c r="V32" i="13"/>
  <c r="W32" i="13" s="1"/>
  <c r="U32" i="13"/>
  <c r="U31" i="13"/>
  <c r="U30" i="13"/>
  <c r="U29" i="13"/>
  <c r="V28" i="13"/>
  <c r="W28" i="13" s="1"/>
  <c r="U28" i="13"/>
  <c r="U27" i="13"/>
  <c r="U26" i="13"/>
  <c r="U25" i="13"/>
  <c r="V24" i="13"/>
  <c r="W24" i="13" s="1"/>
  <c r="U24" i="13"/>
  <c r="U23" i="13"/>
  <c r="U22" i="13"/>
  <c r="U21" i="13"/>
  <c r="V20" i="13"/>
  <c r="U20" i="13"/>
  <c r="U19" i="13"/>
  <c r="U18" i="13"/>
  <c r="U17" i="13"/>
  <c r="V16" i="13"/>
  <c r="U16" i="13"/>
  <c r="U15" i="13"/>
  <c r="U14" i="13"/>
  <c r="U13" i="13"/>
  <c r="V12" i="13"/>
  <c r="V13" i="13" s="1"/>
  <c r="W13" i="13" s="1"/>
  <c r="U12" i="13"/>
  <c r="U519" i="12"/>
  <c r="U518" i="12"/>
  <c r="V517" i="12"/>
  <c r="V518" i="12" s="1"/>
  <c r="U517" i="12"/>
  <c r="W516" i="12"/>
  <c r="V516" i="12"/>
  <c r="U516" i="12"/>
  <c r="U131" i="12"/>
  <c r="U130" i="12"/>
  <c r="U129" i="12"/>
  <c r="V128" i="12"/>
  <c r="W128" i="12" s="1"/>
  <c r="U128" i="12"/>
  <c r="U127" i="12"/>
  <c r="U126" i="12"/>
  <c r="V125" i="12"/>
  <c r="W125" i="12" s="1"/>
  <c r="U125" i="12"/>
  <c r="W124" i="12"/>
  <c r="V124" i="12"/>
  <c r="U124" i="12"/>
  <c r="U123" i="12"/>
  <c r="U122" i="12"/>
  <c r="U121" i="12"/>
  <c r="V120" i="12"/>
  <c r="W120" i="12" s="1"/>
  <c r="U120" i="12"/>
  <c r="U243" i="12"/>
  <c r="U242" i="12"/>
  <c r="U241" i="12"/>
  <c r="V240" i="12"/>
  <c r="W240" i="12" s="1"/>
  <c r="U240" i="12"/>
  <c r="U239" i="12"/>
  <c r="U238" i="12"/>
  <c r="U237" i="12"/>
  <c r="V236" i="12"/>
  <c r="W236" i="12" s="1"/>
  <c r="U236" i="12"/>
  <c r="U235" i="12"/>
  <c r="U234" i="12"/>
  <c r="U233" i="12"/>
  <c r="V232" i="12"/>
  <c r="W232" i="12" s="1"/>
  <c r="U232" i="12"/>
  <c r="W2265" i="1"/>
  <c r="Y16" i="1"/>
  <c r="U611" i="12"/>
  <c r="U610" i="12"/>
  <c r="U609" i="12"/>
  <c r="V608" i="12"/>
  <c r="V609" i="12" s="1"/>
  <c r="U608" i="12"/>
  <c r="U607" i="12"/>
  <c r="U606" i="12"/>
  <c r="U605" i="12"/>
  <c r="V604" i="12"/>
  <c r="W604" i="12" s="1"/>
  <c r="U604" i="12"/>
  <c r="U603" i="12"/>
  <c r="U602" i="12"/>
  <c r="U601" i="12"/>
  <c r="V600" i="12"/>
  <c r="W600" i="12" s="1"/>
  <c r="U600" i="12"/>
  <c r="U599" i="12"/>
  <c r="U598" i="12"/>
  <c r="U597" i="12"/>
  <c r="V596" i="12"/>
  <c r="W596" i="12" s="1"/>
  <c r="U596" i="12"/>
  <c r="U595" i="12"/>
  <c r="U594" i="12"/>
  <c r="U593" i="12"/>
  <c r="V592" i="12"/>
  <c r="V593" i="12" s="1"/>
  <c r="W593" i="12" s="1"/>
  <c r="U592" i="12"/>
  <c r="U591" i="12"/>
  <c r="U590" i="12"/>
  <c r="U589" i="12"/>
  <c r="V588" i="12"/>
  <c r="V589" i="12" s="1"/>
  <c r="U588" i="12"/>
  <c r="U587" i="12"/>
  <c r="U586" i="12"/>
  <c r="U585" i="12"/>
  <c r="V584" i="12"/>
  <c r="V585" i="12" s="1"/>
  <c r="U584" i="12"/>
  <c r="U583" i="12"/>
  <c r="U582" i="12"/>
  <c r="U581" i="12"/>
  <c r="V580" i="12"/>
  <c r="V581" i="12" s="1"/>
  <c r="U580" i="12"/>
  <c r="U579" i="12"/>
  <c r="U578" i="12"/>
  <c r="U577" i="12"/>
  <c r="V576" i="12"/>
  <c r="W576" i="12" s="1"/>
  <c r="U576" i="12"/>
  <c r="U575" i="12"/>
  <c r="U574" i="12"/>
  <c r="U573" i="12"/>
  <c r="V572" i="12"/>
  <c r="V573" i="12" s="1"/>
  <c r="U572" i="12"/>
  <c r="U571" i="12"/>
  <c r="U570" i="12"/>
  <c r="U569" i="12"/>
  <c r="V568" i="12"/>
  <c r="V569" i="12" s="1"/>
  <c r="U568" i="12"/>
  <c r="U567" i="12"/>
  <c r="U566" i="12"/>
  <c r="U565" i="12"/>
  <c r="V564" i="12"/>
  <c r="V565" i="12" s="1"/>
  <c r="U564" i="12"/>
  <c r="U563" i="12"/>
  <c r="U562" i="12"/>
  <c r="U561" i="12"/>
  <c r="V560" i="12"/>
  <c r="W560" i="12" s="1"/>
  <c r="U560" i="12"/>
  <c r="U559" i="12"/>
  <c r="U558" i="12"/>
  <c r="U557" i="12"/>
  <c r="V556" i="12"/>
  <c r="V557" i="12" s="1"/>
  <c r="U556" i="12"/>
  <c r="U555" i="12"/>
  <c r="U554" i="12"/>
  <c r="U553" i="12"/>
  <c r="V552" i="12"/>
  <c r="W552" i="12" s="1"/>
  <c r="U552" i="12"/>
  <c r="U551" i="12"/>
  <c r="U550" i="12"/>
  <c r="U549" i="12"/>
  <c r="V548" i="12"/>
  <c r="W548" i="12" s="1"/>
  <c r="U548" i="12"/>
  <c r="U547" i="12"/>
  <c r="U546" i="12"/>
  <c r="U545" i="12"/>
  <c r="V544" i="12"/>
  <c r="W544" i="12" s="1"/>
  <c r="U544" i="12"/>
  <c r="U543" i="12"/>
  <c r="U542" i="12"/>
  <c r="U541" i="12"/>
  <c r="V540" i="12"/>
  <c r="W540" i="12" s="1"/>
  <c r="U540" i="12"/>
  <c r="U539" i="12"/>
  <c r="U538" i="12"/>
  <c r="U537" i="12"/>
  <c r="V536" i="12"/>
  <c r="W536" i="12" s="1"/>
  <c r="U536" i="12"/>
  <c r="U535" i="12"/>
  <c r="U534" i="12"/>
  <c r="U533" i="12"/>
  <c r="V532" i="12"/>
  <c r="W532" i="12" s="1"/>
  <c r="U532" i="12"/>
  <c r="U531" i="12"/>
  <c r="U530" i="12"/>
  <c r="U529" i="12"/>
  <c r="V528" i="12"/>
  <c r="V529" i="12" s="1"/>
  <c r="U528" i="12"/>
  <c r="U527" i="12"/>
  <c r="U526" i="12"/>
  <c r="U525" i="12"/>
  <c r="V524" i="12"/>
  <c r="V525" i="12" s="1"/>
  <c r="U524" i="12"/>
  <c r="U523" i="12"/>
  <c r="U522" i="12"/>
  <c r="U521" i="12"/>
  <c r="V520" i="12"/>
  <c r="V521" i="12" s="1"/>
  <c r="U520" i="12"/>
  <c r="U515" i="12"/>
  <c r="U514" i="12"/>
  <c r="U513" i="12"/>
  <c r="V512" i="12"/>
  <c r="V513" i="12" s="1"/>
  <c r="U512" i="12"/>
  <c r="U511" i="12"/>
  <c r="U510" i="12"/>
  <c r="U509" i="12"/>
  <c r="V508" i="12"/>
  <c r="V509" i="12" s="1"/>
  <c r="U508" i="12"/>
  <c r="U507" i="12"/>
  <c r="U506" i="12"/>
  <c r="U505" i="12"/>
  <c r="V504" i="12"/>
  <c r="V505" i="12" s="1"/>
  <c r="U504" i="12"/>
  <c r="U503" i="12"/>
  <c r="U502" i="12"/>
  <c r="U501" i="12"/>
  <c r="V500" i="12"/>
  <c r="V501" i="12" s="1"/>
  <c r="U500" i="12"/>
  <c r="U499" i="12"/>
  <c r="U498" i="12"/>
  <c r="U497" i="12"/>
  <c r="V496" i="12"/>
  <c r="V497" i="12" s="1"/>
  <c r="U496" i="12"/>
  <c r="U495" i="12"/>
  <c r="U494" i="12"/>
  <c r="U493" i="12"/>
  <c r="V492" i="12"/>
  <c r="V493" i="12" s="1"/>
  <c r="U492" i="12"/>
  <c r="U491" i="12"/>
  <c r="U490" i="12"/>
  <c r="U489" i="12"/>
  <c r="V488" i="12"/>
  <c r="V489" i="12" s="1"/>
  <c r="U488" i="12"/>
  <c r="U487" i="12"/>
  <c r="U486" i="12"/>
  <c r="U485" i="12"/>
  <c r="V484" i="12"/>
  <c r="V485" i="12" s="1"/>
  <c r="U484" i="12"/>
  <c r="U483" i="12"/>
  <c r="U482" i="12"/>
  <c r="U481" i="12"/>
  <c r="V480" i="12"/>
  <c r="V481" i="12" s="1"/>
  <c r="U480" i="12"/>
  <c r="U479" i="12"/>
  <c r="U478" i="12"/>
  <c r="U477" i="12"/>
  <c r="V476" i="12"/>
  <c r="V477" i="12" s="1"/>
  <c r="U476" i="12"/>
  <c r="U475" i="12"/>
  <c r="U474" i="12"/>
  <c r="U473" i="12"/>
  <c r="V472" i="12"/>
  <c r="V473" i="12" s="1"/>
  <c r="U472" i="12"/>
  <c r="U471" i="12"/>
  <c r="U470" i="12"/>
  <c r="U469" i="12"/>
  <c r="V468" i="12"/>
  <c r="V469" i="12" s="1"/>
  <c r="U468" i="12"/>
  <c r="U467" i="12"/>
  <c r="U466" i="12"/>
  <c r="U465" i="12"/>
  <c r="V464" i="12"/>
  <c r="V465" i="12" s="1"/>
  <c r="U464" i="12"/>
  <c r="U463" i="12"/>
  <c r="U462" i="12"/>
  <c r="U461" i="12"/>
  <c r="V460" i="12"/>
  <c r="V461" i="12" s="1"/>
  <c r="U460" i="12"/>
  <c r="U459" i="12"/>
  <c r="U458" i="12"/>
  <c r="U457" i="12"/>
  <c r="V456" i="12"/>
  <c r="V457" i="12" s="1"/>
  <c r="U456" i="12"/>
  <c r="U455" i="12"/>
  <c r="U454" i="12"/>
  <c r="U453" i="12"/>
  <c r="V452" i="12"/>
  <c r="V453" i="12" s="1"/>
  <c r="U452" i="12"/>
  <c r="U451" i="12"/>
  <c r="U450" i="12"/>
  <c r="U449" i="12"/>
  <c r="V448" i="12"/>
  <c r="V449" i="12" s="1"/>
  <c r="U448" i="12"/>
  <c r="U447" i="12"/>
  <c r="U446" i="12"/>
  <c r="U445" i="12"/>
  <c r="V444" i="12"/>
  <c r="V445" i="12" s="1"/>
  <c r="U444" i="12"/>
  <c r="U443" i="12"/>
  <c r="U442" i="12"/>
  <c r="U441" i="12"/>
  <c r="V440" i="12"/>
  <c r="V441" i="12" s="1"/>
  <c r="U440" i="12"/>
  <c r="U439" i="12"/>
  <c r="U438" i="12"/>
  <c r="U437" i="12"/>
  <c r="V436" i="12"/>
  <c r="V437" i="12" s="1"/>
  <c r="U436" i="12"/>
  <c r="U435" i="12"/>
  <c r="U434" i="12"/>
  <c r="U433" i="12"/>
  <c r="V432" i="12"/>
  <c r="V433" i="12" s="1"/>
  <c r="U432" i="12"/>
  <c r="U431" i="12"/>
  <c r="U430" i="12"/>
  <c r="U429" i="12"/>
  <c r="V428" i="12"/>
  <c r="V429" i="12" s="1"/>
  <c r="U428" i="12"/>
  <c r="U427" i="12"/>
  <c r="U426" i="12"/>
  <c r="U425" i="12"/>
  <c r="V424" i="12"/>
  <c r="V425" i="12" s="1"/>
  <c r="U424" i="12"/>
  <c r="U423" i="12"/>
  <c r="U422" i="12"/>
  <c r="U421" i="12"/>
  <c r="V420" i="12"/>
  <c r="V421" i="12" s="1"/>
  <c r="U420" i="12"/>
  <c r="U419" i="12"/>
  <c r="U418" i="12"/>
  <c r="U417" i="12"/>
  <c r="V416" i="12"/>
  <c r="V417" i="12" s="1"/>
  <c r="U416" i="12"/>
  <c r="U415" i="12"/>
  <c r="U414" i="12"/>
  <c r="U413" i="12"/>
  <c r="V412" i="12"/>
  <c r="V413" i="12" s="1"/>
  <c r="U412" i="12"/>
  <c r="U411" i="12"/>
  <c r="U410" i="12"/>
  <c r="U409" i="12"/>
  <c r="V408" i="12"/>
  <c r="V409" i="12" s="1"/>
  <c r="U408" i="12"/>
  <c r="U407" i="12"/>
  <c r="U406" i="12"/>
  <c r="U405" i="12"/>
  <c r="V404" i="12"/>
  <c r="V405" i="12" s="1"/>
  <c r="U404" i="12"/>
  <c r="U403" i="12"/>
  <c r="U402" i="12"/>
  <c r="U401" i="12"/>
  <c r="V400" i="12"/>
  <c r="V401" i="12" s="1"/>
  <c r="V402" i="12" s="1"/>
  <c r="W402" i="12" s="1"/>
  <c r="U400" i="12"/>
  <c r="U399" i="12"/>
  <c r="U398" i="12"/>
  <c r="U397" i="12"/>
  <c r="V396" i="12"/>
  <c r="V397" i="12" s="1"/>
  <c r="V398" i="12" s="1"/>
  <c r="W398" i="12" s="1"/>
  <c r="U396" i="12"/>
  <c r="U395" i="12"/>
  <c r="U394" i="12"/>
  <c r="U393" i="12"/>
  <c r="V392" i="12"/>
  <c r="V393" i="12" s="1"/>
  <c r="V394" i="12" s="1"/>
  <c r="W394" i="12" s="1"/>
  <c r="U392" i="12"/>
  <c r="U391" i="12"/>
  <c r="U390" i="12"/>
  <c r="U389" i="12"/>
  <c r="V388" i="12"/>
  <c r="V389" i="12" s="1"/>
  <c r="V390" i="12" s="1"/>
  <c r="W390" i="12" s="1"/>
  <c r="U388" i="12"/>
  <c r="U387" i="12"/>
  <c r="U386" i="12"/>
  <c r="U385" i="12"/>
  <c r="V384" i="12"/>
  <c r="V385" i="12" s="1"/>
  <c r="V386" i="12" s="1"/>
  <c r="W386" i="12" s="1"/>
  <c r="U384" i="12"/>
  <c r="U383" i="12"/>
  <c r="U382" i="12"/>
  <c r="U381" i="12"/>
  <c r="V380" i="12"/>
  <c r="V381" i="12" s="1"/>
  <c r="V382" i="12" s="1"/>
  <c r="W382" i="12" s="1"/>
  <c r="U380" i="12"/>
  <c r="U379" i="12"/>
  <c r="U378" i="12"/>
  <c r="U377" i="12"/>
  <c r="V376" i="12"/>
  <c r="V377" i="12" s="1"/>
  <c r="V378" i="12" s="1"/>
  <c r="W378" i="12" s="1"/>
  <c r="U376" i="12"/>
  <c r="U375" i="12"/>
  <c r="U374" i="12"/>
  <c r="U373" i="12"/>
  <c r="V372" i="12"/>
  <c r="V373" i="12" s="1"/>
  <c r="V374" i="12" s="1"/>
  <c r="W374" i="12" s="1"/>
  <c r="U372" i="12"/>
  <c r="U371" i="12"/>
  <c r="U370" i="12"/>
  <c r="U369" i="12"/>
  <c r="V368" i="12"/>
  <c r="V369" i="12" s="1"/>
  <c r="V370" i="12" s="1"/>
  <c r="W370" i="12" s="1"/>
  <c r="U368" i="12"/>
  <c r="U367" i="12"/>
  <c r="U366" i="12"/>
  <c r="U365" i="12"/>
  <c r="V364" i="12"/>
  <c r="V365" i="12" s="1"/>
  <c r="V366" i="12" s="1"/>
  <c r="W366" i="12" s="1"/>
  <c r="U364" i="12"/>
  <c r="U363" i="12"/>
  <c r="U362" i="12"/>
  <c r="U361" i="12"/>
  <c r="V360" i="12"/>
  <c r="V361" i="12" s="1"/>
  <c r="V362" i="12" s="1"/>
  <c r="W362" i="12" s="1"/>
  <c r="U360" i="12"/>
  <c r="U359" i="12"/>
  <c r="U358" i="12"/>
  <c r="U357" i="12"/>
  <c r="V356" i="12"/>
  <c r="V357" i="12" s="1"/>
  <c r="V358" i="12" s="1"/>
  <c r="W358" i="12" s="1"/>
  <c r="U356" i="12"/>
  <c r="U355" i="12"/>
  <c r="U354" i="12"/>
  <c r="U353" i="12"/>
  <c r="V352" i="12"/>
  <c r="V353" i="12" s="1"/>
  <c r="V354" i="12" s="1"/>
  <c r="W354" i="12" s="1"/>
  <c r="U352" i="12"/>
  <c r="U351" i="12"/>
  <c r="U350" i="12"/>
  <c r="U349" i="12"/>
  <c r="V348" i="12"/>
  <c r="V349" i="12" s="1"/>
  <c r="V350" i="12" s="1"/>
  <c r="W350" i="12" s="1"/>
  <c r="U348" i="12"/>
  <c r="U347" i="12"/>
  <c r="U346" i="12"/>
  <c r="U345" i="12"/>
  <c r="V344" i="12"/>
  <c r="V345" i="12" s="1"/>
  <c r="V346" i="12" s="1"/>
  <c r="W346" i="12" s="1"/>
  <c r="U344" i="12"/>
  <c r="U343" i="12"/>
  <c r="U342" i="12"/>
  <c r="U341" i="12"/>
  <c r="V340" i="12"/>
  <c r="V341" i="12" s="1"/>
  <c r="V342" i="12" s="1"/>
  <c r="W342" i="12" s="1"/>
  <c r="U340" i="12"/>
  <c r="U339" i="12"/>
  <c r="U338" i="12"/>
  <c r="U337" i="12"/>
  <c r="V336" i="12"/>
  <c r="V337" i="12" s="1"/>
  <c r="V338" i="12" s="1"/>
  <c r="W338" i="12" s="1"/>
  <c r="U336" i="12"/>
  <c r="U335" i="12"/>
  <c r="U334" i="12"/>
  <c r="U333" i="12"/>
  <c r="V332" i="12"/>
  <c r="V333" i="12" s="1"/>
  <c r="V334" i="12" s="1"/>
  <c r="W334" i="12" s="1"/>
  <c r="U332" i="12"/>
  <c r="U331" i="12"/>
  <c r="U330" i="12"/>
  <c r="U329" i="12"/>
  <c r="V328" i="12"/>
  <c r="V329" i="12" s="1"/>
  <c r="V330" i="12" s="1"/>
  <c r="W330" i="12" s="1"/>
  <c r="U328" i="12"/>
  <c r="U327" i="12"/>
  <c r="U326" i="12"/>
  <c r="U325" i="12"/>
  <c r="V324" i="12"/>
  <c r="V325" i="12" s="1"/>
  <c r="V326" i="12" s="1"/>
  <c r="W326" i="12" s="1"/>
  <c r="U324" i="12"/>
  <c r="U323" i="12"/>
  <c r="U322" i="12"/>
  <c r="U321" i="12"/>
  <c r="V320" i="12"/>
  <c r="V321" i="12" s="1"/>
  <c r="V322" i="12" s="1"/>
  <c r="W322" i="12" s="1"/>
  <c r="U320" i="12"/>
  <c r="U319" i="12"/>
  <c r="U318" i="12"/>
  <c r="U317" i="12"/>
  <c r="V316" i="12"/>
  <c r="V317" i="12" s="1"/>
  <c r="V318" i="12" s="1"/>
  <c r="W318" i="12" s="1"/>
  <c r="U316" i="12"/>
  <c r="U315" i="12"/>
  <c r="U314" i="12"/>
  <c r="U313" i="12"/>
  <c r="V312" i="12"/>
  <c r="V313" i="12" s="1"/>
  <c r="V314" i="12" s="1"/>
  <c r="W314" i="12" s="1"/>
  <c r="U312" i="12"/>
  <c r="U311" i="12"/>
  <c r="U310" i="12"/>
  <c r="U309" i="12"/>
  <c r="V308" i="12"/>
  <c r="V309" i="12" s="1"/>
  <c r="V310" i="12" s="1"/>
  <c r="W310" i="12" s="1"/>
  <c r="U308" i="12"/>
  <c r="U307" i="12"/>
  <c r="U306" i="12"/>
  <c r="U305" i="12"/>
  <c r="V304" i="12"/>
  <c r="V305" i="12" s="1"/>
  <c r="V306" i="12" s="1"/>
  <c r="W306" i="12" s="1"/>
  <c r="U304" i="12"/>
  <c r="U303" i="12"/>
  <c r="U302" i="12"/>
  <c r="U301" i="12"/>
  <c r="V300" i="12"/>
  <c r="V301" i="12" s="1"/>
  <c r="V302" i="12" s="1"/>
  <c r="W302" i="12" s="1"/>
  <c r="U300" i="12"/>
  <c r="U299" i="12"/>
  <c r="U298" i="12"/>
  <c r="U297" i="12"/>
  <c r="V296" i="12"/>
  <c r="V297" i="12" s="1"/>
  <c r="V298" i="12" s="1"/>
  <c r="U296" i="12"/>
  <c r="U295" i="12"/>
  <c r="U294" i="12"/>
  <c r="U293" i="12"/>
  <c r="V292" i="12"/>
  <c r="V293" i="12" s="1"/>
  <c r="W293" i="12" s="1"/>
  <c r="U292" i="12"/>
  <c r="U291" i="12"/>
  <c r="U290" i="12"/>
  <c r="U289" i="12"/>
  <c r="V288" i="12"/>
  <c r="V289" i="12" s="1"/>
  <c r="V290" i="12" s="1"/>
  <c r="U288" i="12"/>
  <c r="U287" i="12"/>
  <c r="U286" i="12"/>
  <c r="U285" i="12"/>
  <c r="V284" i="12"/>
  <c r="V285" i="12" s="1"/>
  <c r="U284" i="12"/>
  <c r="U283" i="12"/>
  <c r="U282" i="12"/>
  <c r="U281" i="12"/>
  <c r="V280" i="12"/>
  <c r="V281" i="12" s="1"/>
  <c r="U280" i="12"/>
  <c r="U279" i="12"/>
  <c r="U278" i="12"/>
  <c r="U277" i="12"/>
  <c r="V276" i="12"/>
  <c r="V277" i="12" s="1"/>
  <c r="U276" i="12"/>
  <c r="U275" i="12"/>
  <c r="U274" i="12"/>
  <c r="U273" i="12"/>
  <c r="V272" i="12"/>
  <c r="V273" i="12" s="1"/>
  <c r="V274" i="12" s="1"/>
  <c r="U272" i="12"/>
  <c r="U271" i="12"/>
  <c r="U270" i="12"/>
  <c r="U269" i="12"/>
  <c r="V268" i="12"/>
  <c r="W268" i="12" s="1"/>
  <c r="U268" i="12"/>
  <c r="U267" i="12"/>
  <c r="U266" i="12"/>
  <c r="U265" i="12"/>
  <c r="V264" i="12"/>
  <c r="V265" i="12" s="1"/>
  <c r="V266" i="12" s="1"/>
  <c r="U264" i="12"/>
  <c r="U263" i="12"/>
  <c r="U262" i="12"/>
  <c r="U261" i="12"/>
  <c r="V260" i="12"/>
  <c r="V261" i="12" s="1"/>
  <c r="U260" i="12"/>
  <c r="U259" i="12"/>
  <c r="U258" i="12"/>
  <c r="U257" i="12"/>
  <c r="V256" i="12"/>
  <c r="V257" i="12" s="1"/>
  <c r="U256" i="12"/>
  <c r="U255" i="12"/>
  <c r="U254" i="12"/>
  <c r="U253" i="12"/>
  <c r="V252" i="12"/>
  <c r="V253" i="12" s="1"/>
  <c r="U252" i="12"/>
  <c r="U251" i="12"/>
  <c r="U250" i="12"/>
  <c r="U249" i="12"/>
  <c r="V248" i="12"/>
  <c r="W248" i="12" s="1"/>
  <c r="U248" i="12"/>
  <c r="U247" i="12"/>
  <c r="U246" i="12"/>
  <c r="U245" i="12"/>
  <c r="V244" i="12"/>
  <c r="V245" i="12" s="1"/>
  <c r="U244" i="12"/>
  <c r="U231" i="12"/>
  <c r="U230" i="12"/>
  <c r="U229" i="12"/>
  <c r="V228" i="12"/>
  <c r="V229" i="12" s="1"/>
  <c r="U228" i="12"/>
  <c r="U227" i="12"/>
  <c r="U226" i="12"/>
  <c r="U225" i="12"/>
  <c r="V224" i="12"/>
  <c r="V225" i="12" s="1"/>
  <c r="W225" i="12" s="1"/>
  <c r="U224" i="12"/>
  <c r="U223" i="12"/>
  <c r="U222" i="12"/>
  <c r="U221" i="12"/>
  <c r="V220" i="12"/>
  <c r="W220" i="12" s="1"/>
  <c r="U220" i="12"/>
  <c r="U219" i="12"/>
  <c r="U218" i="12"/>
  <c r="U217" i="12"/>
  <c r="V216" i="12"/>
  <c r="V217" i="12" s="1"/>
  <c r="U216" i="12"/>
  <c r="U215" i="12"/>
  <c r="U214" i="12"/>
  <c r="U213" i="12"/>
  <c r="V212" i="12"/>
  <c r="V213" i="12" s="1"/>
  <c r="U212" i="12"/>
  <c r="U211" i="12"/>
  <c r="U210" i="12"/>
  <c r="U209" i="12"/>
  <c r="V208" i="12"/>
  <c r="V209" i="12" s="1"/>
  <c r="W209" i="12" s="1"/>
  <c r="U208" i="12"/>
  <c r="U207" i="12"/>
  <c r="U206" i="12"/>
  <c r="U205" i="12"/>
  <c r="V204" i="12"/>
  <c r="V205" i="12" s="1"/>
  <c r="V206" i="12" s="1"/>
  <c r="U204" i="12"/>
  <c r="U203" i="12"/>
  <c r="U202" i="12"/>
  <c r="U201" i="12"/>
  <c r="V200" i="12"/>
  <c r="V201" i="12" s="1"/>
  <c r="W201" i="12" s="1"/>
  <c r="U200" i="12"/>
  <c r="U199" i="12"/>
  <c r="U198" i="12"/>
  <c r="U197" i="12"/>
  <c r="V196" i="12"/>
  <c r="W196" i="12" s="1"/>
  <c r="U196" i="12"/>
  <c r="U195" i="12"/>
  <c r="U194" i="12"/>
  <c r="U193" i="12"/>
  <c r="V192" i="12"/>
  <c r="V193" i="12" s="1"/>
  <c r="U192" i="12"/>
  <c r="U191" i="12"/>
  <c r="U190" i="12"/>
  <c r="U189" i="12"/>
  <c r="V188" i="12"/>
  <c r="V189" i="12" s="1"/>
  <c r="U188" i="12"/>
  <c r="U187" i="12"/>
  <c r="U186" i="12"/>
  <c r="U185" i="12"/>
  <c r="V184" i="12"/>
  <c r="V185" i="12" s="1"/>
  <c r="W185" i="12" s="1"/>
  <c r="U184" i="12"/>
  <c r="U183" i="12"/>
  <c r="U182" i="12"/>
  <c r="U181" i="12"/>
  <c r="V180" i="12"/>
  <c r="W180" i="12" s="1"/>
  <c r="U180" i="12"/>
  <c r="U179" i="12"/>
  <c r="U178" i="12"/>
  <c r="U177" i="12"/>
  <c r="V176" i="12"/>
  <c r="V177" i="12" s="1"/>
  <c r="U176" i="12"/>
  <c r="U175" i="12"/>
  <c r="U174" i="12"/>
  <c r="U173" i="12"/>
  <c r="V172" i="12"/>
  <c r="W172" i="12" s="1"/>
  <c r="U172" i="12"/>
  <c r="U171" i="12"/>
  <c r="U170" i="12"/>
  <c r="U169" i="12"/>
  <c r="V168" i="12"/>
  <c r="V169" i="12" s="1"/>
  <c r="V170" i="12" s="1"/>
  <c r="U168" i="12"/>
  <c r="U167" i="12"/>
  <c r="U166" i="12"/>
  <c r="U165" i="12"/>
  <c r="V164" i="12"/>
  <c r="W164" i="12" s="1"/>
  <c r="U164" i="12"/>
  <c r="U163" i="12"/>
  <c r="U162" i="12"/>
  <c r="U161" i="12"/>
  <c r="V160" i="12"/>
  <c r="V161" i="12" s="1"/>
  <c r="U160" i="12"/>
  <c r="U159" i="12"/>
  <c r="U158" i="12"/>
  <c r="U157" i="12"/>
  <c r="V156" i="12"/>
  <c r="V157" i="12" s="1"/>
  <c r="U156" i="12"/>
  <c r="U155" i="12"/>
  <c r="U154" i="12"/>
  <c r="U153" i="12"/>
  <c r="V152" i="12"/>
  <c r="W152" i="12" s="1"/>
  <c r="U152" i="12"/>
  <c r="U151" i="12"/>
  <c r="U150" i="12"/>
  <c r="U149" i="12"/>
  <c r="V148" i="12"/>
  <c r="W148" i="12" s="1"/>
  <c r="U148" i="12"/>
  <c r="U147" i="12"/>
  <c r="U146" i="12"/>
  <c r="U145" i="12"/>
  <c r="V144" i="12"/>
  <c r="V145" i="12" s="1"/>
  <c r="U144" i="12"/>
  <c r="U143" i="12"/>
  <c r="U142" i="12"/>
  <c r="U141" i="12"/>
  <c r="V140" i="12"/>
  <c r="V141" i="12" s="1"/>
  <c r="U140" i="12"/>
  <c r="U139" i="12"/>
  <c r="U138" i="12"/>
  <c r="U137" i="12"/>
  <c r="V136" i="12"/>
  <c r="V137" i="12" s="1"/>
  <c r="V138" i="12" s="1"/>
  <c r="U136" i="12"/>
  <c r="U135" i="12"/>
  <c r="U134" i="12"/>
  <c r="U133" i="12"/>
  <c r="V132" i="12"/>
  <c r="V133" i="12" s="1"/>
  <c r="V134" i="12" s="1"/>
  <c r="U132" i="12"/>
  <c r="U119" i="12"/>
  <c r="U118" i="12"/>
  <c r="U117" i="12"/>
  <c r="V116" i="12"/>
  <c r="V117" i="12" s="1"/>
  <c r="U116" i="12"/>
  <c r="U115" i="12"/>
  <c r="U114" i="12"/>
  <c r="U113" i="12"/>
  <c r="V112" i="12"/>
  <c r="V113" i="12" s="1"/>
  <c r="V114" i="12" s="1"/>
  <c r="U112" i="12"/>
  <c r="U111" i="12"/>
  <c r="U110" i="12"/>
  <c r="U109" i="12"/>
  <c r="V108" i="12"/>
  <c r="W108" i="12" s="1"/>
  <c r="U108" i="12"/>
  <c r="U107" i="12"/>
  <c r="U106" i="12"/>
  <c r="U105" i="12"/>
  <c r="V104" i="12"/>
  <c r="V105" i="12" s="1"/>
  <c r="V106" i="12" s="1"/>
  <c r="U104" i="12"/>
  <c r="U103" i="12"/>
  <c r="U102" i="12"/>
  <c r="U101" i="12"/>
  <c r="V100" i="12"/>
  <c r="W100" i="12" s="1"/>
  <c r="U100" i="12"/>
  <c r="U99" i="12"/>
  <c r="U98" i="12"/>
  <c r="U97" i="12"/>
  <c r="V96" i="12"/>
  <c r="V97" i="12" s="1"/>
  <c r="U96" i="12"/>
  <c r="U95" i="12"/>
  <c r="U94" i="12"/>
  <c r="U93" i="12"/>
  <c r="V92" i="12"/>
  <c r="V93" i="12" s="1"/>
  <c r="U92" i="12"/>
  <c r="U91" i="12"/>
  <c r="U90" i="12"/>
  <c r="U89" i="12"/>
  <c r="V88" i="12"/>
  <c r="V89" i="12" s="1"/>
  <c r="W89" i="12" s="1"/>
  <c r="U88" i="12"/>
  <c r="U87" i="12"/>
  <c r="U86" i="12"/>
  <c r="U85" i="12"/>
  <c r="V84" i="12"/>
  <c r="W84" i="12" s="1"/>
  <c r="U84" i="12"/>
  <c r="U83" i="12"/>
  <c r="U82" i="12"/>
  <c r="U81" i="12"/>
  <c r="V80" i="12"/>
  <c r="V81" i="12" s="1"/>
  <c r="W81" i="12" s="1"/>
  <c r="U80" i="12"/>
  <c r="U79" i="12"/>
  <c r="U78" i="12"/>
  <c r="U77" i="12"/>
  <c r="V76" i="12"/>
  <c r="V77" i="12" s="1"/>
  <c r="U76" i="12"/>
  <c r="U75" i="12"/>
  <c r="U74" i="12"/>
  <c r="U73" i="12"/>
  <c r="V72" i="12"/>
  <c r="V73" i="12" s="1"/>
  <c r="U72" i="12"/>
  <c r="U71" i="12"/>
  <c r="U70" i="12"/>
  <c r="U69" i="12"/>
  <c r="V68" i="12"/>
  <c r="V69" i="12" s="1"/>
  <c r="U68" i="12"/>
  <c r="U67" i="12"/>
  <c r="U66" i="12"/>
  <c r="U65" i="12"/>
  <c r="V64" i="12"/>
  <c r="V65" i="12" s="1"/>
  <c r="U64" i="12"/>
  <c r="U63" i="12"/>
  <c r="U62" i="12"/>
  <c r="U61" i="12"/>
  <c r="V60" i="12"/>
  <c r="V61" i="12" s="1"/>
  <c r="U60" i="12"/>
  <c r="U59" i="12"/>
  <c r="U58" i="12"/>
  <c r="U57" i="12"/>
  <c r="V56" i="12"/>
  <c r="V57" i="12" s="1"/>
  <c r="U56" i="12"/>
  <c r="U55" i="12"/>
  <c r="U54" i="12"/>
  <c r="U53" i="12"/>
  <c r="V52" i="12"/>
  <c r="V53" i="12" s="1"/>
  <c r="U52" i="12"/>
  <c r="U51" i="12"/>
  <c r="U50" i="12"/>
  <c r="U49" i="12"/>
  <c r="V48" i="12"/>
  <c r="V49" i="12" s="1"/>
  <c r="U48" i="12"/>
  <c r="U47" i="12"/>
  <c r="U46" i="12"/>
  <c r="U45" i="12"/>
  <c r="V44" i="12"/>
  <c r="V45" i="12" s="1"/>
  <c r="U44" i="12"/>
  <c r="U43" i="12"/>
  <c r="U42" i="12"/>
  <c r="U41" i="12"/>
  <c r="V40" i="12"/>
  <c r="V41" i="12" s="1"/>
  <c r="U40" i="12"/>
  <c r="U39" i="12"/>
  <c r="U38" i="12"/>
  <c r="U37" i="12"/>
  <c r="V36" i="12"/>
  <c r="V37" i="12" s="1"/>
  <c r="U36" i="12"/>
  <c r="U35" i="12"/>
  <c r="U34" i="12"/>
  <c r="U33" i="12"/>
  <c r="V32" i="12"/>
  <c r="V33" i="12" s="1"/>
  <c r="U32" i="12"/>
  <c r="U31" i="12"/>
  <c r="U30" i="12"/>
  <c r="U29" i="12"/>
  <c r="V28" i="12"/>
  <c r="V29" i="12" s="1"/>
  <c r="U28" i="12"/>
  <c r="U27" i="12"/>
  <c r="U26" i="12"/>
  <c r="U25" i="12"/>
  <c r="V24" i="12"/>
  <c r="V25" i="12" s="1"/>
  <c r="U24" i="12"/>
  <c r="U23" i="12"/>
  <c r="U22" i="12"/>
  <c r="U21" i="12"/>
  <c r="V20" i="12"/>
  <c r="W20" i="12" s="1"/>
  <c r="U20" i="12"/>
  <c r="U19" i="12"/>
  <c r="U18" i="12"/>
  <c r="U17" i="12"/>
  <c r="V16" i="12"/>
  <c r="V17" i="12" s="1"/>
  <c r="V18" i="12" s="1"/>
  <c r="U16" i="12"/>
  <c r="U15" i="12"/>
  <c r="U14" i="12"/>
  <c r="U13" i="12"/>
  <c r="V12" i="12"/>
  <c r="W12" i="12" s="1"/>
  <c r="U12" i="12"/>
  <c r="U796" i="1"/>
  <c r="V796" i="1"/>
  <c r="U797" i="1"/>
  <c r="U798" i="1"/>
  <c r="U799" i="1"/>
  <c r="U800" i="1"/>
  <c r="V800" i="1"/>
  <c r="U801" i="1"/>
  <c r="U802" i="1"/>
  <c r="U803"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1" i="1"/>
  <c r="U1042" i="1"/>
  <c r="U1043" i="1"/>
  <c r="U1044" i="1"/>
  <c r="U1045" i="1"/>
  <c r="U1046" i="1"/>
  <c r="U1047" i="1"/>
  <c r="U1048" i="1"/>
  <c r="U1049" i="1"/>
  <c r="U1050" i="1"/>
  <c r="U1051" i="1"/>
  <c r="U1052" i="1"/>
  <c r="U1053" i="1"/>
  <c r="U1054" i="1"/>
  <c r="U1055" i="1"/>
  <c r="U1056" i="1"/>
  <c r="U1057" i="1"/>
  <c r="U1058" i="1"/>
  <c r="U1059" i="1"/>
  <c r="U1060" i="1"/>
  <c r="U1061" i="1"/>
  <c r="U1062" i="1"/>
  <c r="U1063" i="1"/>
  <c r="U1064" i="1"/>
  <c r="U1065" i="1"/>
  <c r="U1066" i="1"/>
  <c r="U1067" i="1"/>
  <c r="U1068" i="1"/>
  <c r="U1069" i="1"/>
  <c r="U1070" i="1"/>
  <c r="U1071" i="1"/>
  <c r="U1072" i="1"/>
  <c r="U1073" i="1"/>
  <c r="U1074" i="1"/>
  <c r="U1075" i="1"/>
  <c r="U1076" i="1"/>
  <c r="U1077" i="1"/>
  <c r="U1078" i="1"/>
  <c r="U1079" i="1"/>
  <c r="U1080" i="1"/>
  <c r="U1081" i="1"/>
  <c r="U1082" i="1"/>
  <c r="U1083" i="1"/>
  <c r="U1084" i="1"/>
  <c r="U1085" i="1"/>
  <c r="U1086"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5" i="1"/>
  <c r="U1136" i="1"/>
  <c r="U1137" i="1"/>
  <c r="U1138" i="1"/>
  <c r="U1139" i="1"/>
  <c r="U1140" i="1"/>
  <c r="U1141" i="1"/>
  <c r="U1142" i="1"/>
  <c r="U1143" i="1"/>
  <c r="U1144" i="1"/>
  <c r="U1145" i="1"/>
  <c r="U1146" i="1"/>
  <c r="U1147" i="1"/>
  <c r="U1148" i="1"/>
  <c r="U1149" i="1"/>
  <c r="U1150" i="1"/>
  <c r="U1151" i="1"/>
  <c r="U1152" i="1"/>
  <c r="U1153" i="1"/>
  <c r="U1154" i="1"/>
  <c r="U1155" i="1"/>
  <c r="U1156" i="1"/>
  <c r="U1157" i="1"/>
  <c r="U1158" i="1"/>
  <c r="U1159" i="1"/>
  <c r="U1160" i="1"/>
  <c r="U1161" i="1"/>
  <c r="U1162" i="1"/>
  <c r="U1163" i="1"/>
  <c r="U1164" i="1"/>
  <c r="U1165" i="1"/>
  <c r="U1166" i="1"/>
  <c r="U1167" i="1"/>
  <c r="U1168" i="1"/>
  <c r="U1169" i="1"/>
  <c r="U1170" i="1"/>
  <c r="U1171" i="1"/>
  <c r="U1172" i="1"/>
  <c r="U1173" i="1"/>
  <c r="U1174" i="1"/>
  <c r="U1175" i="1"/>
  <c r="U1176" i="1"/>
  <c r="U1177" i="1"/>
  <c r="U1178" i="1"/>
  <c r="U1179" i="1"/>
  <c r="U1180" i="1"/>
  <c r="U1181" i="1"/>
  <c r="U1182" i="1"/>
  <c r="U1183" i="1"/>
  <c r="U1184" i="1"/>
  <c r="U1185" i="1"/>
  <c r="U1186" i="1"/>
  <c r="U1187" i="1"/>
  <c r="U1188" i="1"/>
  <c r="U1189" i="1"/>
  <c r="U1190" i="1"/>
  <c r="U1191" i="1"/>
  <c r="U1192" i="1"/>
  <c r="U1193" i="1"/>
  <c r="U1194" i="1"/>
  <c r="U1195" i="1"/>
  <c r="U1196" i="1"/>
  <c r="U1197" i="1"/>
  <c r="U1198" i="1"/>
  <c r="U1199" i="1"/>
  <c r="U1200" i="1"/>
  <c r="U1201" i="1"/>
  <c r="U1202" i="1"/>
  <c r="U1203" i="1"/>
  <c r="U1204" i="1"/>
  <c r="U1205" i="1"/>
  <c r="U1206" i="1"/>
  <c r="U1207" i="1"/>
  <c r="U1208" i="1"/>
  <c r="U1209" i="1"/>
  <c r="U1210" i="1"/>
  <c r="U1211" i="1"/>
  <c r="U1212" i="1"/>
  <c r="U1213" i="1"/>
  <c r="U1214" i="1"/>
  <c r="U1215" i="1"/>
  <c r="U1216" i="1"/>
  <c r="U1217" i="1"/>
  <c r="U1218" i="1"/>
  <c r="U1219" i="1"/>
  <c r="U1220" i="1"/>
  <c r="U1221" i="1"/>
  <c r="U1222" i="1"/>
  <c r="U1223" i="1"/>
  <c r="U1224" i="1"/>
  <c r="U1225" i="1"/>
  <c r="U1226" i="1"/>
  <c r="U1227" i="1"/>
  <c r="U1228" i="1"/>
  <c r="U1229" i="1"/>
  <c r="U1230" i="1"/>
  <c r="U1231" i="1"/>
  <c r="U1232" i="1"/>
  <c r="U1233" i="1"/>
  <c r="U1234" i="1"/>
  <c r="U1235" i="1"/>
  <c r="U1236" i="1"/>
  <c r="U1237" i="1"/>
  <c r="U1238" i="1"/>
  <c r="U1239" i="1"/>
  <c r="U1240" i="1"/>
  <c r="U1241" i="1"/>
  <c r="U1242" i="1"/>
  <c r="U1243" i="1"/>
  <c r="U1244" i="1"/>
  <c r="U1245" i="1"/>
  <c r="U1246" i="1"/>
  <c r="U1247" i="1"/>
  <c r="U1248" i="1"/>
  <c r="U1249" i="1"/>
  <c r="U1250" i="1"/>
  <c r="U1251" i="1"/>
  <c r="U1252" i="1"/>
  <c r="U1253" i="1"/>
  <c r="U1254" i="1"/>
  <c r="U1255" i="1"/>
  <c r="U1256" i="1"/>
  <c r="U1257" i="1"/>
  <c r="U1258" i="1"/>
  <c r="U1259" i="1"/>
  <c r="U1260" i="1"/>
  <c r="U1261" i="1"/>
  <c r="U1262" i="1"/>
  <c r="U1263" i="1"/>
  <c r="U1264" i="1"/>
  <c r="U1265" i="1"/>
  <c r="U1266" i="1"/>
  <c r="U1267" i="1"/>
  <c r="U1268" i="1"/>
  <c r="U1269" i="1"/>
  <c r="U1270" i="1"/>
  <c r="U1271" i="1"/>
  <c r="U1272" i="1"/>
  <c r="U1273" i="1"/>
  <c r="U1274" i="1"/>
  <c r="U1275" i="1"/>
  <c r="U1276" i="1"/>
  <c r="U1277" i="1"/>
  <c r="U1278" i="1"/>
  <c r="U1279" i="1"/>
  <c r="U1280" i="1"/>
  <c r="U1281" i="1"/>
  <c r="U1282" i="1"/>
  <c r="U1283" i="1"/>
  <c r="U1284" i="1"/>
  <c r="U1285" i="1"/>
  <c r="U1286" i="1"/>
  <c r="U1287" i="1"/>
  <c r="U1288" i="1"/>
  <c r="U1289" i="1"/>
  <c r="U1290" i="1"/>
  <c r="U1291" i="1"/>
  <c r="U1292" i="1"/>
  <c r="U1293" i="1"/>
  <c r="U1294" i="1"/>
  <c r="U1295" i="1"/>
  <c r="U1296" i="1"/>
  <c r="U1297" i="1"/>
  <c r="U1298" i="1"/>
  <c r="U1299" i="1"/>
  <c r="U1300" i="1"/>
  <c r="U1301" i="1"/>
  <c r="U1302" i="1"/>
  <c r="U1303" i="1"/>
  <c r="U1304" i="1"/>
  <c r="U1305" i="1"/>
  <c r="U1306" i="1"/>
  <c r="U1307" i="1"/>
  <c r="U1308" i="1"/>
  <c r="U1309" i="1"/>
  <c r="U1310" i="1"/>
  <c r="U1311" i="1"/>
  <c r="U1312" i="1"/>
  <c r="U1313" i="1"/>
  <c r="U1314" i="1"/>
  <c r="U1315" i="1"/>
  <c r="U1316" i="1"/>
  <c r="U1317" i="1"/>
  <c r="U1318" i="1"/>
  <c r="U1319" i="1"/>
  <c r="U1320" i="1"/>
  <c r="U1321" i="1"/>
  <c r="U1322" i="1"/>
  <c r="U1323" i="1"/>
  <c r="U1324" i="1"/>
  <c r="U1325" i="1"/>
  <c r="U1326" i="1"/>
  <c r="U1327" i="1"/>
  <c r="U1328" i="1"/>
  <c r="U1329" i="1"/>
  <c r="U1330" i="1"/>
  <c r="U1331" i="1"/>
  <c r="U1332" i="1"/>
  <c r="U1333" i="1"/>
  <c r="U1334" i="1"/>
  <c r="U1335" i="1"/>
  <c r="U1336" i="1"/>
  <c r="U1337" i="1"/>
  <c r="U1338" i="1"/>
  <c r="U1339" i="1"/>
  <c r="U1340" i="1"/>
  <c r="U1341" i="1"/>
  <c r="U1342" i="1"/>
  <c r="U1343" i="1"/>
  <c r="U1344" i="1"/>
  <c r="U1345" i="1"/>
  <c r="U1346" i="1"/>
  <c r="U1347" i="1"/>
  <c r="U1348" i="1"/>
  <c r="U1349" i="1"/>
  <c r="U1350" i="1"/>
  <c r="U1351" i="1"/>
  <c r="U1352" i="1"/>
  <c r="U1353" i="1"/>
  <c r="U1354" i="1"/>
  <c r="U1355" i="1"/>
  <c r="U1356" i="1"/>
  <c r="U1357" i="1"/>
  <c r="U1358" i="1"/>
  <c r="U1359" i="1"/>
  <c r="U1360" i="1"/>
  <c r="U1361" i="1"/>
  <c r="U1362" i="1"/>
  <c r="U1363" i="1"/>
  <c r="U1364" i="1"/>
  <c r="U1365" i="1"/>
  <c r="U1366" i="1"/>
  <c r="U1367" i="1"/>
  <c r="U1368" i="1"/>
  <c r="U1369" i="1"/>
  <c r="U1370" i="1"/>
  <c r="U1371" i="1"/>
  <c r="U1372" i="1"/>
  <c r="U1373" i="1"/>
  <c r="U1374" i="1"/>
  <c r="U1375" i="1"/>
  <c r="U1376" i="1"/>
  <c r="U1377" i="1"/>
  <c r="U1378" i="1"/>
  <c r="U1379" i="1"/>
  <c r="U1380" i="1"/>
  <c r="U1381" i="1"/>
  <c r="U1382" i="1"/>
  <c r="U1383" i="1"/>
  <c r="U1384" i="1"/>
  <c r="U1385" i="1"/>
  <c r="U1386" i="1"/>
  <c r="U1387" i="1"/>
  <c r="U1388" i="1"/>
  <c r="U1389" i="1"/>
  <c r="U1390" i="1"/>
  <c r="U1391" i="1"/>
  <c r="U1392" i="1"/>
  <c r="U1393" i="1"/>
  <c r="U1394" i="1"/>
  <c r="U1395" i="1"/>
  <c r="U1396" i="1"/>
  <c r="U1397" i="1"/>
  <c r="U1398" i="1"/>
  <c r="U1399" i="1"/>
  <c r="U1400" i="1"/>
  <c r="U1401" i="1"/>
  <c r="U1402" i="1"/>
  <c r="U1403" i="1"/>
  <c r="U1404" i="1"/>
  <c r="U1405" i="1"/>
  <c r="U1406" i="1"/>
  <c r="U1407" i="1"/>
  <c r="U1408" i="1"/>
  <c r="U1409" i="1"/>
  <c r="U1410" i="1"/>
  <c r="U1411" i="1"/>
  <c r="U1412" i="1"/>
  <c r="U1413" i="1"/>
  <c r="U1414" i="1"/>
  <c r="U1415" i="1"/>
  <c r="U1416" i="1"/>
  <c r="U1417" i="1"/>
  <c r="U1418" i="1"/>
  <c r="U1419" i="1"/>
  <c r="U1420" i="1"/>
  <c r="U1421" i="1"/>
  <c r="U1422" i="1"/>
  <c r="U1423" i="1"/>
  <c r="U1424" i="1"/>
  <c r="U1425" i="1"/>
  <c r="U1426" i="1"/>
  <c r="U1427" i="1"/>
  <c r="U1428" i="1"/>
  <c r="U1429" i="1"/>
  <c r="U1430" i="1"/>
  <c r="U1431" i="1"/>
  <c r="U1432" i="1"/>
  <c r="U1433" i="1"/>
  <c r="U1434" i="1"/>
  <c r="U1435" i="1"/>
  <c r="U1436" i="1"/>
  <c r="U1437" i="1"/>
  <c r="U1438" i="1"/>
  <c r="U1439" i="1"/>
  <c r="U1440" i="1"/>
  <c r="U1441" i="1"/>
  <c r="U1442" i="1"/>
  <c r="U1443" i="1"/>
  <c r="U1444" i="1"/>
  <c r="U1445" i="1"/>
  <c r="U1446" i="1"/>
  <c r="U1447" i="1"/>
  <c r="U1448" i="1"/>
  <c r="U1449" i="1"/>
  <c r="U1450" i="1"/>
  <c r="U1451" i="1"/>
  <c r="U1452" i="1"/>
  <c r="U1453" i="1"/>
  <c r="U1454" i="1"/>
  <c r="U1455" i="1"/>
  <c r="U1456" i="1"/>
  <c r="U1457" i="1"/>
  <c r="U1458" i="1"/>
  <c r="U1459" i="1"/>
  <c r="U1460" i="1"/>
  <c r="U1461" i="1"/>
  <c r="U1462" i="1"/>
  <c r="U1463" i="1"/>
  <c r="U1464" i="1"/>
  <c r="U1465" i="1"/>
  <c r="U1466" i="1"/>
  <c r="U1467" i="1"/>
  <c r="U1468" i="1"/>
  <c r="U1469" i="1"/>
  <c r="U1470" i="1"/>
  <c r="U1471" i="1"/>
  <c r="U1472" i="1"/>
  <c r="U1473" i="1"/>
  <c r="U1474" i="1"/>
  <c r="U1475" i="1"/>
  <c r="U1476" i="1"/>
  <c r="U1477" i="1"/>
  <c r="U1478" i="1"/>
  <c r="U1479" i="1"/>
  <c r="U1480" i="1"/>
  <c r="U1481" i="1"/>
  <c r="U1482" i="1"/>
  <c r="U1483" i="1"/>
  <c r="U1484" i="1"/>
  <c r="U1485" i="1"/>
  <c r="U1486" i="1"/>
  <c r="U1487" i="1"/>
  <c r="U1488" i="1"/>
  <c r="U1489" i="1"/>
  <c r="U1490" i="1"/>
  <c r="U1491" i="1"/>
  <c r="U1492" i="1"/>
  <c r="U1493" i="1"/>
  <c r="U1494" i="1"/>
  <c r="U1495" i="1"/>
  <c r="U1496" i="1"/>
  <c r="U1497" i="1"/>
  <c r="U1498" i="1"/>
  <c r="U1499" i="1"/>
  <c r="U1500" i="1"/>
  <c r="U1501" i="1"/>
  <c r="U1502" i="1"/>
  <c r="U1503" i="1"/>
  <c r="U1504" i="1"/>
  <c r="U1505" i="1"/>
  <c r="U1506" i="1"/>
  <c r="U1507" i="1"/>
  <c r="U1508" i="1"/>
  <c r="U1509" i="1"/>
  <c r="U1510" i="1"/>
  <c r="U1511" i="1"/>
  <c r="U1512" i="1"/>
  <c r="U1513" i="1"/>
  <c r="U1514" i="1"/>
  <c r="U1515" i="1"/>
  <c r="U1516" i="1"/>
  <c r="U1517" i="1"/>
  <c r="U1518" i="1"/>
  <c r="U1519" i="1"/>
  <c r="U1520" i="1"/>
  <c r="U1521" i="1"/>
  <c r="U1522" i="1"/>
  <c r="U1523" i="1"/>
  <c r="U1524" i="1"/>
  <c r="U1525" i="1"/>
  <c r="U1526" i="1"/>
  <c r="U1527" i="1"/>
  <c r="U1528" i="1"/>
  <c r="U1529" i="1"/>
  <c r="U1530" i="1"/>
  <c r="U1531" i="1"/>
  <c r="U1532" i="1"/>
  <c r="U1533" i="1"/>
  <c r="U1534" i="1"/>
  <c r="U1535" i="1"/>
  <c r="U1536" i="1"/>
  <c r="U1537" i="1"/>
  <c r="U1538" i="1"/>
  <c r="U1539" i="1"/>
  <c r="U1540" i="1"/>
  <c r="U1541" i="1"/>
  <c r="U1542" i="1"/>
  <c r="U1543" i="1"/>
  <c r="U1544" i="1"/>
  <c r="U1545" i="1"/>
  <c r="U1546" i="1"/>
  <c r="U1547" i="1"/>
  <c r="U1548" i="1"/>
  <c r="U1549" i="1"/>
  <c r="U1550" i="1"/>
  <c r="U1551" i="1"/>
  <c r="U1552" i="1"/>
  <c r="U1553" i="1"/>
  <c r="U1554" i="1"/>
  <c r="U1555" i="1"/>
  <c r="U1556" i="1"/>
  <c r="U1557" i="1"/>
  <c r="U1558" i="1"/>
  <c r="U1559" i="1"/>
  <c r="U1560" i="1"/>
  <c r="U1561" i="1"/>
  <c r="U1562" i="1"/>
  <c r="U1563" i="1"/>
  <c r="U1564" i="1"/>
  <c r="U1565" i="1"/>
  <c r="U1566" i="1"/>
  <c r="U1567" i="1"/>
  <c r="U1568" i="1"/>
  <c r="U1569" i="1"/>
  <c r="U1570" i="1"/>
  <c r="U1571" i="1"/>
  <c r="U1572" i="1"/>
  <c r="U1573" i="1"/>
  <c r="U1574" i="1"/>
  <c r="U1575" i="1"/>
  <c r="U1576" i="1"/>
  <c r="U1577" i="1"/>
  <c r="U1578" i="1"/>
  <c r="U1579" i="1"/>
  <c r="U1580" i="1"/>
  <c r="U1581" i="1"/>
  <c r="U1582" i="1"/>
  <c r="U1583" i="1"/>
  <c r="U1584" i="1"/>
  <c r="U1585" i="1"/>
  <c r="U1586" i="1"/>
  <c r="U1587" i="1"/>
  <c r="U1588" i="1"/>
  <c r="U1589" i="1"/>
  <c r="U1590" i="1"/>
  <c r="U1591" i="1"/>
  <c r="U1592" i="1"/>
  <c r="U1593" i="1"/>
  <c r="U1594" i="1"/>
  <c r="U1595" i="1"/>
  <c r="U1596" i="1"/>
  <c r="U1597" i="1"/>
  <c r="U1598" i="1"/>
  <c r="U1599" i="1"/>
  <c r="U1600" i="1"/>
  <c r="U1601" i="1"/>
  <c r="U1602" i="1"/>
  <c r="U1603" i="1"/>
  <c r="U1604" i="1"/>
  <c r="U1605" i="1"/>
  <c r="U1606" i="1"/>
  <c r="U1607" i="1"/>
  <c r="U1608" i="1"/>
  <c r="U1609" i="1"/>
  <c r="U1610" i="1"/>
  <c r="U1611" i="1"/>
  <c r="U1612" i="1"/>
  <c r="U1613" i="1"/>
  <c r="U1614" i="1"/>
  <c r="U1615" i="1"/>
  <c r="U1616" i="1"/>
  <c r="U1617" i="1"/>
  <c r="U1618" i="1"/>
  <c r="U1619" i="1"/>
  <c r="U1620" i="1"/>
  <c r="U1621" i="1"/>
  <c r="U1622" i="1"/>
  <c r="U1623" i="1"/>
  <c r="U1624" i="1"/>
  <c r="U1625" i="1"/>
  <c r="U1626" i="1"/>
  <c r="U1627" i="1"/>
  <c r="U1628" i="1"/>
  <c r="U1629" i="1"/>
  <c r="U1630" i="1"/>
  <c r="U1631" i="1"/>
  <c r="U1632" i="1"/>
  <c r="U1633" i="1"/>
  <c r="U1634" i="1"/>
  <c r="U1635" i="1"/>
  <c r="U1636" i="1"/>
  <c r="U1637" i="1"/>
  <c r="U1638" i="1"/>
  <c r="U1639" i="1"/>
  <c r="U1640" i="1"/>
  <c r="U1641" i="1"/>
  <c r="U1642" i="1"/>
  <c r="U1643" i="1"/>
  <c r="U1644" i="1"/>
  <c r="U1645" i="1"/>
  <c r="U1646" i="1"/>
  <c r="U1647" i="1"/>
  <c r="U1648" i="1"/>
  <c r="U1649" i="1"/>
  <c r="U1650" i="1"/>
  <c r="U1651" i="1"/>
  <c r="U1652" i="1"/>
  <c r="U1653" i="1"/>
  <c r="U1654" i="1"/>
  <c r="U1655" i="1"/>
  <c r="U1656" i="1"/>
  <c r="U1657" i="1"/>
  <c r="U1658" i="1"/>
  <c r="U1659" i="1"/>
  <c r="U1660" i="1"/>
  <c r="U1661" i="1"/>
  <c r="U1662" i="1"/>
  <c r="U1663" i="1"/>
  <c r="U1664" i="1"/>
  <c r="U1665" i="1"/>
  <c r="U1666" i="1"/>
  <c r="U1667" i="1"/>
  <c r="U1668" i="1"/>
  <c r="U1669" i="1"/>
  <c r="U1670" i="1"/>
  <c r="U1671" i="1"/>
  <c r="U1672" i="1"/>
  <c r="U1673" i="1"/>
  <c r="U1674" i="1"/>
  <c r="U1675" i="1"/>
  <c r="U1676" i="1"/>
  <c r="U1677" i="1"/>
  <c r="U1678" i="1"/>
  <c r="U1679" i="1"/>
  <c r="U1680" i="1"/>
  <c r="U1681" i="1"/>
  <c r="U1682" i="1"/>
  <c r="U1683" i="1"/>
  <c r="U1684" i="1"/>
  <c r="U1685" i="1"/>
  <c r="U1686" i="1"/>
  <c r="U1687" i="1"/>
  <c r="U1688" i="1"/>
  <c r="U1689" i="1"/>
  <c r="U1690" i="1"/>
  <c r="U1691" i="1"/>
  <c r="U1692" i="1"/>
  <c r="U1693" i="1"/>
  <c r="U1694" i="1"/>
  <c r="U1695" i="1"/>
  <c r="U1696" i="1"/>
  <c r="U1697" i="1"/>
  <c r="U1698" i="1"/>
  <c r="U1699" i="1"/>
  <c r="U1700" i="1"/>
  <c r="U1701" i="1"/>
  <c r="U1702" i="1"/>
  <c r="U1703" i="1"/>
  <c r="U1704" i="1"/>
  <c r="U1705" i="1"/>
  <c r="U1706" i="1"/>
  <c r="U1707" i="1"/>
  <c r="U1708" i="1"/>
  <c r="U1709" i="1"/>
  <c r="U1710" i="1"/>
  <c r="U1711" i="1"/>
  <c r="U1712" i="1"/>
  <c r="U1713" i="1"/>
  <c r="U1714" i="1"/>
  <c r="U1715" i="1"/>
  <c r="U1716" i="1"/>
  <c r="U1717" i="1"/>
  <c r="U1718" i="1"/>
  <c r="U1719" i="1"/>
  <c r="U1720" i="1"/>
  <c r="U1721" i="1"/>
  <c r="U1722" i="1"/>
  <c r="U1723" i="1"/>
  <c r="U1724" i="1"/>
  <c r="U1725" i="1"/>
  <c r="U1726" i="1"/>
  <c r="U1727" i="1"/>
  <c r="U1728" i="1"/>
  <c r="U1729" i="1"/>
  <c r="U1730" i="1"/>
  <c r="U1731" i="1"/>
  <c r="U1732" i="1"/>
  <c r="U1733" i="1"/>
  <c r="U1734" i="1"/>
  <c r="U1735" i="1"/>
  <c r="U1736" i="1"/>
  <c r="U1737" i="1"/>
  <c r="U1738" i="1"/>
  <c r="U1739" i="1"/>
  <c r="U1740" i="1"/>
  <c r="U1741" i="1"/>
  <c r="U1742" i="1"/>
  <c r="U1743" i="1"/>
  <c r="U1744" i="1"/>
  <c r="U1745" i="1"/>
  <c r="U1746" i="1"/>
  <c r="U1747" i="1"/>
  <c r="U1748" i="1"/>
  <c r="U1749" i="1"/>
  <c r="U1750" i="1"/>
  <c r="U1751" i="1"/>
  <c r="U1752" i="1"/>
  <c r="U1753" i="1"/>
  <c r="U1754" i="1"/>
  <c r="U1755" i="1"/>
  <c r="U1756" i="1"/>
  <c r="U1757" i="1"/>
  <c r="U1758" i="1"/>
  <c r="U1759" i="1"/>
  <c r="U1760" i="1"/>
  <c r="U1761" i="1"/>
  <c r="U1762" i="1"/>
  <c r="U1763" i="1"/>
  <c r="U1764" i="1"/>
  <c r="U1765" i="1"/>
  <c r="U1766" i="1"/>
  <c r="U1767" i="1"/>
  <c r="U1768" i="1"/>
  <c r="U1769" i="1"/>
  <c r="U1770" i="1"/>
  <c r="U1771" i="1"/>
  <c r="U1772" i="1"/>
  <c r="U1773" i="1"/>
  <c r="U1774" i="1"/>
  <c r="U1775" i="1"/>
  <c r="U1776" i="1"/>
  <c r="U1777" i="1"/>
  <c r="U1778" i="1"/>
  <c r="U1779" i="1"/>
  <c r="U1780" i="1"/>
  <c r="U1781" i="1"/>
  <c r="U1782" i="1"/>
  <c r="U1783" i="1"/>
  <c r="U1784" i="1"/>
  <c r="U1785" i="1"/>
  <c r="U1786" i="1"/>
  <c r="U1787" i="1"/>
  <c r="U1788" i="1"/>
  <c r="U1789" i="1"/>
  <c r="U1790" i="1"/>
  <c r="U1791" i="1"/>
  <c r="U1792" i="1"/>
  <c r="U1793" i="1"/>
  <c r="U1794" i="1"/>
  <c r="U1795" i="1"/>
  <c r="U1796" i="1"/>
  <c r="U1797" i="1"/>
  <c r="U1798" i="1"/>
  <c r="U1799" i="1"/>
  <c r="U1800" i="1"/>
  <c r="U1801" i="1"/>
  <c r="U1802" i="1"/>
  <c r="U1803" i="1"/>
  <c r="U1804" i="1"/>
  <c r="U1805" i="1"/>
  <c r="U1806" i="1"/>
  <c r="U1807" i="1"/>
  <c r="U1808" i="1"/>
  <c r="U1809" i="1"/>
  <c r="U1810" i="1"/>
  <c r="U1811" i="1"/>
  <c r="U1812" i="1"/>
  <c r="U1813" i="1"/>
  <c r="U1814" i="1"/>
  <c r="U1815" i="1"/>
  <c r="U1816" i="1"/>
  <c r="U1817" i="1"/>
  <c r="U1818" i="1"/>
  <c r="U1819" i="1"/>
  <c r="U1820" i="1"/>
  <c r="U1821" i="1"/>
  <c r="U1822" i="1"/>
  <c r="U1823" i="1"/>
  <c r="U1824" i="1"/>
  <c r="U1825" i="1"/>
  <c r="U1826" i="1"/>
  <c r="U1827" i="1"/>
  <c r="U1828" i="1"/>
  <c r="U1829" i="1"/>
  <c r="U1830" i="1"/>
  <c r="U1831" i="1"/>
  <c r="U1832" i="1"/>
  <c r="U1833" i="1"/>
  <c r="U1834" i="1"/>
  <c r="U1835" i="1"/>
  <c r="U1836" i="1"/>
  <c r="U1837" i="1"/>
  <c r="U1838" i="1"/>
  <c r="U1839" i="1"/>
  <c r="U1840" i="1"/>
  <c r="U1841" i="1"/>
  <c r="U1842" i="1"/>
  <c r="U1843" i="1"/>
  <c r="U1844" i="1"/>
  <c r="U1845" i="1"/>
  <c r="U1846" i="1"/>
  <c r="U1847" i="1"/>
  <c r="U1848" i="1"/>
  <c r="U1849" i="1"/>
  <c r="U1850" i="1"/>
  <c r="U1851" i="1"/>
  <c r="U1852" i="1"/>
  <c r="U1853" i="1"/>
  <c r="U1854" i="1"/>
  <c r="U1855" i="1"/>
  <c r="U1856" i="1"/>
  <c r="U1857" i="1"/>
  <c r="U1858" i="1"/>
  <c r="U1859" i="1"/>
  <c r="U1860" i="1"/>
  <c r="U1861" i="1"/>
  <c r="U1862" i="1"/>
  <c r="U1863" i="1"/>
  <c r="U1864" i="1"/>
  <c r="U1865" i="1"/>
  <c r="U1866" i="1"/>
  <c r="U1867" i="1"/>
  <c r="U1868" i="1"/>
  <c r="U1869" i="1"/>
  <c r="U1870" i="1"/>
  <c r="U1871" i="1"/>
  <c r="U1872" i="1"/>
  <c r="U1873" i="1"/>
  <c r="U1874" i="1"/>
  <c r="U1875" i="1"/>
  <c r="U1876" i="1"/>
  <c r="U1877" i="1"/>
  <c r="U1878" i="1"/>
  <c r="U1879" i="1"/>
  <c r="U1880" i="1"/>
  <c r="U1881" i="1"/>
  <c r="U1882" i="1"/>
  <c r="U1883" i="1"/>
  <c r="U1884" i="1"/>
  <c r="U1885" i="1"/>
  <c r="U1886" i="1"/>
  <c r="U1887" i="1"/>
  <c r="U1888" i="1"/>
  <c r="U1889" i="1"/>
  <c r="U1890" i="1"/>
  <c r="U1891" i="1"/>
  <c r="U1892" i="1"/>
  <c r="U1893" i="1"/>
  <c r="U1894" i="1"/>
  <c r="U1895" i="1"/>
  <c r="U1896" i="1"/>
  <c r="U1897" i="1"/>
  <c r="U1898" i="1"/>
  <c r="U1899" i="1"/>
  <c r="U1900" i="1"/>
  <c r="U1901" i="1"/>
  <c r="U1902" i="1"/>
  <c r="U1903" i="1"/>
  <c r="U1904" i="1"/>
  <c r="U1905" i="1"/>
  <c r="U1906" i="1"/>
  <c r="U1907" i="1"/>
  <c r="U1908" i="1"/>
  <c r="U1909" i="1"/>
  <c r="U1910" i="1"/>
  <c r="U1911" i="1"/>
  <c r="U1912" i="1"/>
  <c r="U1913" i="1"/>
  <c r="U1914" i="1"/>
  <c r="U1915" i="1"/>
  <c r="U1916" i="1"/>
  <c r="U1917" i="1"/>
  <c r="U1918" i="1"/>
  <c r="U1919" i="1"/>
  <c r="U1920" i="1"/>
  <c r="U1921" i="1"/>
  <c r="U1922" i="1"/>
  <c r="U1923" i="1"/>
  <c r="U1924" i="1"/>
  <c r="U1925" i="1"/>
  <c r="U1926" i="1"/>
  <c r="U1927" i="1"/>
  <c r="U1928" i="1"/>
  <c r="U1929" i="1"/>
  <c r="U1930" i="1"/>
  <c r="U1931" i="1"/>
  <c r="U1932" i="1"/>
  <c r="U1933" i="1"/>
  <c r="U1934" i="1"/>
  <c r="U1935" i="1"/>
  <c r="U1936" i="1"/>
  <c r="U1937" i="1"/>
  <c r="U1938" i="1"/>
  <c r="U1939" i="1"/>
  <c r="U1940" i="1"/>
  <c r="U1941" i="1"/>
  <c r="U1942" i="1"/>
  <c r="U1943" i="1"/>
  <c r="U1944" i="1"/>
  <c r="U1945" i="1"/>
  <c r="U1946" i="1"/>
  <c r="U1947" i="1"/>
  <c r="U1948" i="1"/>
  <c r="U1949" i="1"/>
  <c r="U1950" i="1"/>
  <c r="U1951" i="1"/>
  <c r="U1952" i="1"/>
  <c r="U1953" i="1"/>
  <c r="U1954" i="1"/>
  <c r="U1955" i="1"/>
  <c r="U1956" i="1"/>
  <c r="U1957" i="1"/>
  <c r="U1958" i="1"/>
  <c r="U1959" i="1"/>
  <c r="U1960" i="1"/>
  <c r="U1961" i="1"/>
  <c r="U1962" i="1"/>
  <c r="U1963" i="1"/>
  <c r="U1964" i="1"/>
  <c r="U1965" i="1"/>
  <c r="U1966" i="1"/>
  <c r="U1967" i="1"/>
  <c r="U1968" i="1"/>
  <c r="U1969" i="1"/>
  <c r="U1970" i="1"/>
  <c r="U1971" i="1"/>
  <c r="U1972" i="1"/>
  <c r="U1973" i="1"/>
  <c r="U1974" i="1"/>
  <c r="U1975" i="1"/>
  <c r="U1976" i="1"/>
  <c r="U1977" i="1"/>
  <c r="U1978" i="1"/>
  <c r="U1979" i="1"/>
  <c r="U1980" i="1"/>
  <c r="U1981" i="1"/>
  <c r="U1982" i="1"/>
  <c r="U1983" i="1"/>
  <c r="U1984" i="1"/>
  <c r="U1985" i="1"/>
  <c r="U1986" i="1"/>
  <c r="U1987" i="1"/>
  <c r="U1988" i="1"/>
  <c r="U1989" i="1"/>
  <c r="U1990" i="1"/>
  <c r="U1991" i="1"/>
  <c r="U1992" i="1"/>
  <c r="U1993" i="1"/>
  <c r="U1994" i="1"/>
  <c r="U1995" i="1"/>
  <c r="U1996" i="1"/>
  <c r="U1997" i="1"/>
  <c r="U1998" i="1"/>
  <c r="U1999" i="1"/>
  <c r="U2000" i="1"/>
  <c r="U2001" i="1"/>
  <c r="U2002" i="1"/>
  <c r="U2003" i="1"/>
  <c r="U2004" i="1"/>
  <c r="U2005" i="1"/>
  <c r="U2006" i="1"/>
  <c r="U2007" i="1"/>
  <c r="U2008" i="1"/>
  <c r="U2009" i="1"/>
  <c r="U2010" i="1"/>
  <c r="U2011" i="1"/>
  <c r="U2012" i="1"/>
  <c r="U2013" i="1"/>
  <c r="U2014" i="1"/>
  <c r="U2015" i="1"/>
  <c r="U2016" i="1"/>
  <c r="U2017" i="1"/>
  <c r="U2018" i="1"/>
  <c r="U2019" i="1"/>
  <c r="U2020" i="1"/>
  <c r="U2021" i="1"/>
  <c r="U2022" i="1"/>
  <c r="U2023" i="1"/>
  <c r="U2024" i="1"/>
  <c r="U2025" i="1"/>
  <c r="U2026" i="1"/>
  <c r="U2027" i="1"/>
  <c r="U2028" i="1"/>
  <c r="U2029" i="1"/>
  <c r="U2030" i="1"/>
  <c r="U2031" i="1"/>
  <c r="U2032" i="1"/>
  <c r="U2033" i="1"/>
  <c r="U2034" i="1"/>
  <c r="U2035" i="1"/>
  <c r="U2036" i="1"/>
  <c r="U2037" i="1"/>
  <c r="U2038" i="1"/>
  <c r="U2039" i="1"/>
  <c r="U2040" i="1"/>
  <c r="U2041" i="1"/>
  <c r="U2042" i="1"/>
  <c r="U2043" i="1"/>
  <c r="U2044" i="1"/>
  <c r="U2045" i="1"/>
  <c r="U2046" i="1"/>
  <c r="U2047" i="1"/>
  <c r="U2048" i="1"/>
  <c r="U2049" i="1"/>
  <c r="U2050" i="1"/>
  <c r="U2051" i="1"/>
  <c r="U2052" i="1"/>
  <c r="U2053" i="1"/>
  <c r="U2054" i="1"/>
  <c r="U2055" i="1"/>
  <c r="U2056" i="1"/>
  <c r="U2057" i="1"/>
  <c r="U2058" i="1"/>
  <c r="U2059" i="1"/>
  <c r="U2060" i="1"/>
  <c r="U2061" i="1"/>
  <c r="U2062" i="1"/>
  <c r="U2063" i="1"/>
  <c r="U2064" i="1"/>
  <c r="U2065" i="1"/>
  <c r="U2066" i="1"/>
  <c r="U2067" i="1"/>
  <c r="U2068" i="1"/>
  <c r="U2069" i="1"/>
  <c r="U2070" i="1"/>
  <c r="U2071" i="1"/>
  <c r="U2072" i="1"/>
  <c r="U2073" i="1"/>
  <c r="U2074" i="1"/>
  <c r="U2075" i="1"/>
  <c r="U2076" i="1"/>
  <c r="U2077" i="1"/>
  <c r="U2078" i="1"/>
  <c r="U2079" i="1"/>
  <c r="U2080" i="1"/>
  <c r="U2081" i="1"/>
  <c r="U2082" i="1"/>
  <c r="U2083" i="1"/>
  <c r="U2084" i="1"/>
  <c r="U2085" i="1"/>
  <c r="U2086" i="1"/>
  <c r="U2087" i="1"/>
  <c r="U2088" i="1"/>
  <c r="U2089" i="1"/>
  <c r="U2090" i="1"/>
  <c r="U2091" i="1"/>
  <c r="U2092" i="1"/>
  <c r="U2093" i="1"/>
  <c r="U2094" i="1"/>
  <c r="U2095" i="1"/>
  <c r="U2096" i="1"/>
  <c r="U2097" i="1"/>
  <c r="U2098" i="1"/>
  <c r="U2099" i="1"/>
  <c r="U2100" i="1"/>
  <c r="U2101" i="1"/>
  <c r="U2102" i="1"/>
  <c r="U2103" i="1"/>
  <c r="U2104" i="1"/>
  <c r="U2105" i="1"/>
  <c r="U2106" i="1"/>
  <c r="U2107" i="1"/>
  <c r="U2108" i="1"/>
  <c r="U2109" i="1"/>
  <c r="U2110" i="1"/>
  <c r="U2111" i="1"/>
  <c r="U2112" i="1"/>
  <c r="U2113" i="1"/>
  <c r="U2114" i="1"/>
  <c r="U2115" i="1"/>
  <c r="U2116" i="1"/>
  <c r="U2117" i="1"/>
  <c r="U2118" i="1"/>
  <c r="U2119" i="1"/>
  <c r="U2120" i="1"/>
  <c r="U2121" i="1"/>
  <c r="U2122" i="1"/>
  <c r="U2123" i="1"/>
  <c r="U2124" i="1"/>
  <c r="U2125" i="1"/>
  <c r="U2126" i="1"/>
  <c r="U2127" i="1"/>
  <c r="U2128" i="1"/>
  <c r="U2129" i="1"/>
  <c r="U2130" i="1"/>
  <c r="U2131" i="1"/>
  <c r="U2132" i="1"/>
  <c r="U2133" i="1"/>
  <c r="U2134" i="1"/>
  <c r="U2135" i="1"/>
  <c r="U2136" i="1"/>
  <c r="U2137" i="1"/>
  <c r="U2138" i="1"/>
  <c r="U2139" i="1"/>
  <c r="U2140" i="1"/>
  <c r="U2141" i="1"/>
  <c r="U2142" i="1"/>
  <c r="U2143" i="1"/>
  <c r="U2144" i="1"/>
  <c r="U2145" i="1"/>
  <c r="U2146" i="1"/>
  <c r="U2147" i="1"/>
  <c r="U2148" i="1"/>
  <c r="U2149" i="1"/>
  <c r="U2150" i="1"/>
  <c r="U2151" i="1"/>
  <c r="U2152" i="1"/>
  <c r="U2153" i="1"/>
  <c r="U2154" i="1"/>
  <c r="U2155" i="1"/>
  <c r="U2156" i="1"/>
  <c r="U2157" i="1"/>
  <c r="U2158" i="1"/>
  <c r="U2159" i="1"/>
  <c r="U2160" i="1"/>
  <c r="U2161" i="1"/>
  <c r="U2162" i="1"/>
  <c r="U2163" i="1"/>
  <c r="U2164" i="1"/>
  <c r="U2165" i="1"/>
  <c r="U2166" i="1"/>
  <c r="U2167" i="1"/>
  <c r="U2168" i="1"/>
  <c r="U2169" i="1"/>
  <c r="U2170" i="1"/>
  <c r="U2171" i="1"/>
  <c r="U2172" i="1"/>
  <c r="U2173" i="1"/>
  <c r="U2174" i="1"/>
  <c r="U2175" i="1"/>
  <c r="U2176" i="1"/>
  <c r="U2177" i="1"/>
  <c r="U2178" i="1"/>
  <c r="U2179" i="1"/>
  <c r="U2180" i="1"/>
  <c r="U2181" i="1"/>
  <c r="U2182" i="1"/>
  <c r="U2183" i="1"/>
  <c r="U2184" i="1"/>
  <c r="U2185" i="1"/>
  <c r="U2186" i="1"/>
  <c r="U2187" i="1"/>
  <c r="U2188" i="1"/>
  <c r="U2189" i="1"/>
  <c r="U2190" i="1"/>
  <c r="U2191" i="1"/>
  <c r="U2192" i="1"/>
  <c r="U2193" i="1"/>
  <c r="U2194" i="1"/>
  <c r="U2195" i="1"/>
  <c r="U2196" i="1"/>
  <c r="U2197" i="1"/>
  <c r="U2198" i="1"/>
  <c r="U2199" i="1"/>
  <c r="U2200" i="1"/>
  <c r="U2201" i="1"/>
  <c r="U2202" i="1"/>
  <c r="U2203" i="1"/>
  <c r="U2204" i="1"/>
  <c r="U2205" i="1"/>
  <c r="U2206" i="1"/>
  <c r="U2207" i="1"/>
  <c r="U2208" i="1"/>
  <c r="U2209" i="1"/>
  <c r="U2210" i="1"/>
  <c r="U2211" i="1"/>
  <c r="U2212" i="1"/>
  <c r="U2213" i="1"/>
  <c r="U2214" i="1"/>
  <c r="U2215" i="1"/>
  <c r="U2216" i="1"/>
  <c r="U2217" i="1"/>
  <c r="U2218" i="1"/>
  <c r="U2219" i="1"/>
  <c r="U2220" i="1"/>
  <c r="U2221" i="1"/>
  <c r="U2222" i="1"/>
  <c r="U2223" i="1"/>
  <c r="U2224" i="1"/>
  <c r="U2225" i="1"/>
  <c r="U2226" i="1"/>
  <c r="U2227" i="1"/>
  <c r="U2228" i="1"/>
  <c r="U2229" i="1"/>
  <c r="U2230" i="1"/>
  <c r="U2231" i="1"/>
  <c r="U2232" i="1"/>
  <c r="U2233" i="1"/>
  <c r="U2234" i="1"/>
  <c r="U2235" i="1"/>
  <c r="U2236" i="1"/>
  <c r="U2237" i="1"/>
  <c r="U2238" i="1"/>
  <c r="U2239" i="1"/>
  <c r="U2240" i="1"/>
  <c r="U2241" i="1"/>
  <c r="U2242" i="1"/>
  <c r="U2243" i="1"/>
  <c r="U2244" i="1"/>
  <c r="U2245" i="1"/>
  <c r="U2246" i="1"/>
  <c r="U2247" i="1"/>
  <c r="U2248" i="1"/>
  <c r="U2249" i="1"/>
  <c r="U2250" i="1"/>
  <c r="U2251" i="1"/>
  <c r="U2252" i="1"/>
  <c r="U2253" i="1"/>
  <c r="U2254" i="1"/>
  <c r="U2255" i="1"/>
  <c r="U2256" i="1"/>
  <c r="U2257" i="1"/>
  <c r="U2258" i="1"/>
  <c r="U2259" i="1"/>
  <c r="U2260" i="1"/>
  <c r="U2261" i="1"/>
  <c r="U2262" i="1"/>
  <c r="U2263" i="1"/>
  <c r="U2264" i="1"/>
  <c r="U2265" i="1"/>
  <c r="U2266" i="1"/>
  <c r="U2267" i="1"/>
  <c r="U2268" i="1"/>
  <c r="U2269" i="1"/>
  <c r="U2270" i="1"/>
  <c r="U2271" i="1"/>
  <c r="U2272" i="1"/>
  <c r="U2273" i="1"/>
  <c r="U2274" i="1"/>
  <c r="U2275" i="1"/>
  <c r="U2276" i="1"/>
  <c r="U2277" i="1"/>
  <c r="U2278" i="1"/>
  <c r="U2279" i="1"/>
  <c r="U2280" i="1"/>
  <c r="U2281" i="1"/>
  <c r="U2282" i="1"/>
  <c r="U2283" i="1"/>
  <c r="U2284" i="1"/>
  <c r="U2285" i="1"/>
  <c r="U2286" i="1"/>
  <c r="U2287" i="1"/>
  <c r="U2288" i="1"/>
  <c r="U2289" i="1"/>
  <c r="U2290" i="1"/>
  <c r="U2291" i="1"/>
  <c r="U2292" i="1"/>
  <c r="U2293" i="1"/>
  <c r="U2294" i="1"/>
  <c r="U2295" i="1"/>
  <c r="U2296" i="1"/>
  <c r="U2297" i="1"/>
  <c r="U2298" i="1"/>
  <c r="U2299" i="1"/>
  <c r="U2300" i="1"/>
  <c r="U2301" i="1"/>
  <c r="U2302" i="1"/>
  <c r="U2303" i="1"/>
  <c r="U2304" i="1"/>
  <c r="U2305" i="1"/>
  <c r="U2306" i="1"/>
  <c r="U2307" i="1"/>
  <c r="U2308" i="1"/>
  <c r="U2309" i="1"/>
  <c r="U2310" i="1"/>
  <c r="U2311" i="1"/>
  <c r="U2312" i="1"/>
  <c r="U2313" i="1"/>
  <c r="U2314" i="1"/>
  <c r="U2315" i="1"/>
  <c r="U2316" i="1"/>
  <c r="U2317" i="1"/>
  <c r="U2318" i="1"/>
  <c r="U2319" i="1"/>
  <c r="U2320" i="1"/>
  <c r="U2321" i="1"/>
  <c r="U2322" i="1"/>
  <c r="U2323" i="1"/>
  <c r="U2324" i="1"/>
  <c r="U2325" i="1"/>
  <c r="U2326" i="1"/>
  <c r="U2327" i="1"/>
  <c r="U2328" i="1"/>
  <c r="U2329" i="1"/>
  <c r="U2330" i="1"/>
  <c r="U2331" i="1"/>
  <c r="U2332" i="1"/>
  <c r="U2333" i="1"/>
  <c r="U2334" i="1"/>
  <c r="U2335" i="1"/>
  <c r="U2336" i="1"/>
  <c r="U2337" i="1"/>
  <c r="U2338" i="1"/>
  <c r="U2339" i="1"/>
  <c r="U2340" i="1"/>
  <c r="U2341" i="1"/>
  <c r="U2342" i="1"/>
  <c r="U2343" i="1"/>
  <c r="U2344" i="1"/>
  <c r="U2345" i="1"/>
  <c r="U2346" i="1"/>
  <c r="U2347" i="1"/>
  <c r="U2348" i="1"/>
  <c r="U2349" i="1"/>
  <c r="U2350" i="1"/>
  <c r="U2351" i="1"/>
  <c r="U2352" i="1"/>
  <c r="U2353" i="1"/>
  <c r="U2354" i="1"/>
  <c r="U2355" i="1"/>
  <c r="U2356" i="1"/>
  <c r="U2357" i="1"/>
  <c r="U2358" i="1"/>
  <c r="U2359" i="1"/>
  <c r="U2360" i="1"/>
  <c r="U2361" i="1"/>
  <c r="U2362" i="1"/>
  <c r="U2363" i="1"/>
  <c r="U2364" i="1"/>
  <c r="U2365" i="1"/>
  <c r="U2366" i="1"/>
  <c r="U2367" i="1"/>
  <c r="U2368" i="1"/>
  <c r="U2369" i="1"/>
  <c r="U2370" i="1"/>
  <c r="U2371" i="1"/>
  <c r="U2372" i="1"/>
  <c r="U2373" i="1"/>
  <c r="U2374" i="1"/>
  <c r="U2375" i="1"/>
  <c r="U2376" i="1"/>
  <c r="U2377" i="1"/>
  <c r="U2378" i="1"/>
  <c r="U2379" i="1"/>
  <c r="U2380" i="1"/>
  <c r="U2381" i="1"/>
  <c r="U2382" i="1"/>
  <c r="U2383" i="1"/>
  <c r="U2384" i="1"/>
  <c r="U2385" i="1"/>
  <c r="U2386" i="1"/>
  <c r="U2387" i="1"/>
  <c r="U2388" i="1"/>
  <c r="U2389" i="1"/>
  <c r="U2390" i="1"/>
  <c r="U2391" i="1"/>
  <c r="U2392" i="1"/>
  <c r="U2393" i="1"/>
  <c r="U2394" i="1"/>
  <c r="U2395" i="1"/>
  <c r="U2396" i="1"/>
  <c r="U2397" i="1"/>
  <c r="U2398" i="1"/>
  <c r="U2399" i="1"/>
  <c r="U2400" i="1"/>
  <c r="U2401" i="1"/>
  <c r="U2402" i="1"/>
  <c r="U2403" i="1"/>
  <c r="U2404" i="1"/>
  <c r="U2405" i="1"/>
  <c r="U2406" i="1"/>
  <c r="U2407" i="1"/>
  <c r="U2408" i="1"/>
  <c r="U2409" i="1"/>
  <c r="U2410" i="1"/>
  <c r="U2411" i="1"/>
  <c r="U2412" i="1"/>
  <c r="U2413" i="1"/>
  <c r="U2414" i="1"/>
  <c r="U2415" i="1"/>
  <c r="U2416" i="1"/>
  <c r="U2417" i="1"/>
  <c r="U2418" i="1"/>
  <c r="U2419" i="1"/>
  <c r="U2420" i="1"/>
  <c r="U2421" i="1"/>
  <c r="U2422" i="1"/>
  <c r="U2423" i="1"/>
  <c r="U2424" i="1"/>
  <c r="U2425" i="1"/>
  <c r="U2426" i="1"/>
  <c r="U2427" i="1"/>
  <c r="U2428" i="1"/>
  <c r="U2429" i="1"/>
  <c r="U2430" i="1"/>
  <c r="U2431" i="1"/>
  <c r="U2432" i="1"/>
  <c r="U2433" i="1"/>
  <c r="U2434" i="1"/>
  <c r="U2435" i="1"/>
  <c r="U2436" i="1"/>
  <c r="U2437" i="1"/>
  <c r="U2438" i="1"/>
  <c r="U2439" i="1"/>
  <c r="U2440" i="1"/>
  <c r="U2441" i="1"/>
  <c r="U2442" i="1"/>
  <c r="U2443" i="1"/>
  <c r="U2444" i="1"/>
  <c r="U2445" i="1"/>
  <c r="U2446" i="1"/>
  <c r="U2447" i="1"/>
  <c r="U2448" i="1"/>
  <c r="U2449" i="1"/>
  <c r="U2450" i="1"/>
  <c r="U2451" i="1"/>
  <c r="U2452" i="1"/>
  <c r="U2453" i="1"/>
  <c r="U2454" i="1"/>
  <c r="U2455" i="1"/>
  <c r="U2456" i="1"/>
  <c r="U2457" i="1"/>
  <c r="U2458" i="1"/>
  <c r="U2459" i="1"/>
  <c r="U2460" i="1"/>
  <c r="U2461" i="1"/>
  <c r="U2462" i="1"/>
  <c r="U2463" i="1"/>
  <c r="U2464" i="1"/>
  <c r="U2465" i="1"/>
  <c r="U2466" i="1"/>
  <c r="U2467" i="1"/>
  <c r="U2468" i="1"/>
  <c r="U2469" i="1"/>
  <c r="U2470" i="1"/>
  <c r="U2471" i="1"/>
  <c r="U2472" i="1"/>
  <c r="U2473" i="1"/>
  <c r="U2474" i="1"/>
  <c r="U2475" i="1"/>
  <c r="U2476" i="1"/>
  <c r="U2477" i="1"/>
  <c r="U2478" i="1"/>
  <c r="U2479" i="1"/>
  <c r="U2480" i="1"/>
  <c r="U2481" i="1"/>
  <c r="U2482" i="1"/>
  <c r="U2483" i="1"/>
  <c r="U2484" i="1"/>
  <c r="U2485" i="1"/>
  <c r="U2486" i="1"/>
  <c r="U2487" i="1"/>
  <c r="U2488" i="1"/>
  <c r="U2489" i="1"/>
  <c r="U2490" i="1"/>
  <c r="U2491" i="1"/>
  <c r="U2492" i="1"/>
  <c r="U2493" i="1"/>
  <c r="U2494" i="1"/>
  <c r="U2495" i="1"/>
  <c r="U2496" i="1"/>
  <c r="U2497" i="1"/>
  <c r="U2498" i="1"/>
  <c r="U2499" i="1"/>
  <c r="U2500" i="1"/>
  <c r="U2501" i="1"/>
  <c r="U2502" i="1"/>
  <c r="U2503" i="1"/>
  <c r="U2504" i="1"/>
  <c r="U2505" i="1"/>
  <c r="U2506" i="1"/>
  <c r="U2507" i="1"/>
  <c r="U2508" i="1"/>
  <c r="U2509" i="1"/>
  <c r="U2510" i="1"/>
  <c r="U2511" i="1"/>
  <c r="U2512" i="1"/>
  <c r="U2513" i="1"/>
  <c r="U2514" i="1"/>
  <c r="U2515" i="1"/>
  <c r="U2516" i="1"/>
  <c r="U2517" i="1"/>
  <c r="U2518" i="1"/>
  <c r="U2519" i="1"/>
  <c r="U2520" i="1"/>
  <c r="U2521" i="1"/>
  <c r="U2522" i="1"/>
  <c r="U2523" i="1"/>
  <c r="U2524" i="1"/>
  <c r="U2525" i="1"/>
  <c r="U2526" i="1"/>
  <c r="U2527" i="1"/>
  <c r="U2528" i="1"/>
  <c r="U2529" i="1"/>
  <c r="U2530" i="1"/>
  <c r="U2531" i="1"/>
  <c r="U2532" i="1"/>
  <c r="U2533" i="1"/>
  <c r="U2534" i="1"/>
  <c r="U2535" i="1"/>
  <c r="U2536" i="1"/>
  <c r="U2537" i="1"/>
  <c r="U2538" i="1"/>
  <c r="U2539" i="1"/>
  <c r="U2540" i="1"/>
  <c r="U2541" i="1"/>
  <c r="U2542" i="1"/>
  <c r="U2543" i="1"/>
  <c r="U2544" i="1"/>
  <c r="U2545" i="1"/>
  <c r="U2546" i="1"/>
  <c r="U2547" i="1"/>
  <c r="U2548" i="1"/>
  <c r="U2549" i="1"/>
  <c r="U2550" i="1"/>
  <c r="U2551" i="1"/>
  <c r="U2552" i="1"/>
  <c r="U2553" i="1"/>
  <c r="U2554" i="1"/>
  <c r="U2555" i="1"/>
  <c r="U2556" i="1"/>
  <c r="U2557" i="1"/>
  <c r="U2558" i="1"/>
  <c r="U2559" i="1"/>
  <c r="U2560" i="1"/>
  <c r="U2561" i="1"/>
  <c r="U2562" i="1"/>
  <c r="U2563" i="1"/>
  <c r="U2564" i="1"/>
  <c r="U2565" i="1"/>
  <c r="U2566" i="1"/>
  <c r="U2567" i="1"/>
  <c r="U2568" i="1"/>
  <c r="U2569" i="1"/>
  <c r="U2570" i="1"/>
  <c r="U2571" i="1"/>
  <c r="U2572" i="1"/>
  <c r="U2573" i="1"/>
  <c r="U2574" i="1"/>
  <c r="U2575" i="1"/>
  <c r="U2576" i="1"/>
  <c r="U2577" i="1"/>
  <c r="U2578" i="1"/>
  <c r="U2579" i="1"/>
  <c r="U2580" i="1"/>
  <c r="U2581" i="1"/>
  <c r="U2582" i="1"/>
  <c r="U2583" i="1"/>
  <c r="U2584" i="1"/>
  <c r="U2585" i="1"/>
  <c r="U2586" i="1"/>
  <c r="U2587" i="1"/>
  <c r="U2588" i="1"/>
  <c r="U2589" i="1"/>
  <c r="U2590" i="1"/>
  <c r="U2591" i="1"/>
  <c r="U2592" i="1"/>
  <c r="U2593" i="1"/>
  <c r="U2594" i="1"/>
  <c r="U2595" i="1"/>
  <c r="U2596" i="1"/>
  <c r="U2597" i="1"/>
  <c r="U2598" i="1"/>
  <c r="U2599" i="1"/>
  <c r="U2600" i="1"/>
  <c r="U2601" i="1"/>
  <c r="U2602" i="1"/>
  <c r="U2603" i="1"/>
  <c r="U2604" i="1"/>
  <c r="U2605" i="1"/>
  <c r="U2606" i="1"/>
  <c r="U2607" i="1"/>
  <c r="U2608" i="1"/>
  <c r="U2609" i="1"/>
  <c r="U2610" i="1"/>
  <c r="U2611" i="1"/>
  <c r="U2612" i="1"/>
  <c r="U2613" i="1"/>
  <c r="U2614" i="1"/>
  <c r="U2615" i="1"/>
  <c r="U2616" i="1"/>
  <c r="U2617" i="1"/>
  <c r="U2618" i="1"/>
  <c r="U2619" i="1"/>
  <c r="U2620" i="1"/>
  <c r="U2621" i="1"/>
  <c r="U2622" i="1"/>
  <c r="U2623" i="1"/>
  <c r="U2624" i="1"/>
  <c r="U2625" i="1"/>
  <c r="U2626" i="1"/>
  <c r="U2627" i="1"/>
  <c r="U2628" i="1"/>
  <c r="U2629" i="1"/>
  <c r="U2630" i="1"/>
  <c r="U2631" i="1"/>
  <c r="U2632" i="1"/>
  <c r="U2633" i="1"/>
  <c r="U2634" i="1"/>
  <c r="U2635" i="1"/>
  <c r="U2636" i="1"/>
  <c r="U2637" i="1"/>
  <c r="U2638" i="1"/>
  <c r="U2639" i="1"/>
  <c r="U2640" i="1"/>
  <c r="U2641" i="1"/>
  <c r="U2642" i="1"/>
  <c r="U2643" i="1"/>
  <c r="U2644" i="1"/>
  <c r="U2645" i="1"/>
  <c r="U2646" i="1"/>
  <c r="U2647" i="1"/>
  <c r="U2648" i="1"/>
  <c r="U2649" i="1"/>
  <c r="U2650" i="1"/>
  <c r="U2651" i="1"/>
  <c r="U2652" i="1"/>
  <c r="U2653" i="1"/>
  <c r="U2654" i="1"/>
  <c r="U2655" i="1"/>
  <c r="U2656" i="1"/>
  <c r="U2657" i="1"/>
  <c r="U2658" i="1"/>
  <c r="U2659" i="1"/>
  <c r="U2660" i="1"/>
  <c r="U2661" i="1"/>
  <c r="U2662" i="1"/>
  <c r="U2663" i="1"/>
  <c r="U2664" i="1"/>
  <c r="U2665" i="1"/>
  <c r="U2666" i="1"/>
  <c r="U2667" i="1"/>
  <c r="U2668" i="1"/>
  <c r="U2669" i="1"/>
  <c r="U2670" i="1"/>
  <c r="U2671" i="1"/>
  <c r="U2672" i="1"/>
  <c r="U2673" i="1"/>
  <c r="U2674" i="1"/>
  <c r="U2675" i="1"/>
  <c r="U2676" i="1"/>
  <c r="U2677" i="1"/>
  <c r="U2678" i="1"/>
  <c r="U2679" i="1"/>
  <c r="U2680" i="1"/>
  <c r="U2681" i="1"/>
  <c r="U2682" i="1"/>
  <c r="U2683" i="1"/>
  <c r="U2684" i="1"/>
  <c r="U2685" i="1"/>
  <c r="U2686" i="1"/>
  <c r="U2687" i="1"/>
  <c r="U2688" i="1"/>
  <c r="U2689" i="1"/>
  <c r="U2690" i="1"/>
  <c r="U2691" i="1"/>
  <c r="U2692" i="1"/>
  <c r="U2693" i="1"/>
  <c r="U2694" i="1"/>
  <c r="U2695" i="1"/>
  <c r="U2696" i="1"/>
  <c r="U2697" i="1"/>
  <c r="U2698" i="1"/>
  <c r="U2699" i="1"/>
  <c r="U2700" i="1"/>
  <c r="U2701" i="1"/>
  <c r="U2702" i="1"/>
  <c r="U2703" i="1"/>
  <c r="U2704" i="1"/>
  <c r="U2705" i="1"/>
  <c r="U2706" i="1"/>
  <c r="U2707" i="1"/>
  <c r="U2708" i="1"/>
  <c r="U2709" i="1"/>
  <c r="U2710" i="1"/>
  <c r="U2711" i="1"/>
  <c r="U2712" i="1"/>
  <c r="U2713" i="1"/>
  <c r="U2714" i="1"/>
  <c r="U2715" i="1"/>
  <c r="U2716" i="1"/>
  <c r="U2717" i="1"/>
  <c r="U2718" i="1"/>
  <c r="U2719" i="1"/>
  <c r="U2720" i="1"/>
  <c r="U2721" i="1"/>
  <c r="U2722" i="1"/>
  <c r="U2723" i="1"/>
  <c r="U2724" i="1"/>
  <c r="U2725" i="1"/>
  <c r="U2726" i="1"/>
  <c r="U2727" i="1"/>
  <c r="U2728" i="1"/>
  <c r="U2729" i="1"/>
  <c r="U2730" i="1"/>
  <c r="U2731" i="1"/>
  <c r="U2732" i="1"/>
  <c r="U2733" i="1"/>
  <c r="U2734" i="1"/>
  <c r="U2735" i="1"/>
  <c r="U2736" i="1"/>
  <c r="U2737" i="1"/>
  <c r="U2738" i="1"/>
  <c r="U2739" i="1"/>
  <c r="U2740" i="1"/>
  <c r="U2741" i="1"/>
  <c r="U2742" i="1"/>
  <c r="U2743" i="1"/>
  <c r="U2744" i="1"/>
  <c r="U2745" i="1"/>
  <c r="U2746" i="1"/>
  <c r="U2747" i="1"/>
  <c r="U2748" i="1"/>
  <c r="U2749" i="1"/>
  <c r="U2750" i="1"/>
  <c r="U2751" i="1"/>
  <c r="U2752" i="1"/>
  <c r="U2753" i="1"/>
  <c r="U2754" i="1"/>
  <c r="U2755" i="1"/>
  <c r="U2756" i="1"/>
  <c r="U2757" i="1"/>
  <c r="U2758" i="1"/>
  <c r="U2759" i="1"/>
  <c r="U2760" i="1"/>
  <c r="U2761" i="1"/>
  <c r="U2762" i="1"/>
  <c r="U2763" i="1"/>
  <c r="U2764" i="1"/>
  <c r="U2765" i="1"/>
  <c r="U2766" i="1"/>
  <c r="U2767" i="1"/>
  <c r="U2768" i="1"/>
  <c r="U2769" i="1"/>
  <c r="U2770" i="1"/>
  <c r="U2771" i="1"/>
  <c r="U2772" i="1"/>
  <c r="U2773" i="1"/>
  <c r="U2774" i="1"/>
  <c r="U2775" i="1"/>
  <c r="U2776" i="1"/>
  <c r="U2777" i="1"/>
  <c r="U2778" i="1"/>
  <c r="U2779" i="1"/>
  <c r="U2780" i="1"/>
  <c r="U2781" i="1"/>
  <c r="U2782" i="1"/>
  <c r="U2783" i="1"/>
  <c r="U2784" i="1"/>
  <c r="U2785" i="1"/>
  <c r="U2786" i="1"/>
  <c r="U2787" i="1"/>
  <c r="U2788" i="1"/>
  <c r="U2789" i="1"/>
  <c r="U2790" i="1"/>
  <c r="U2791" i="1"/>
  <c r="U2792" i="1"/>
  <c r="U2793" i="1"/>
  <c r="U2794" i="1"/>
  <c r="U2795" i="1"/>
  <c r="U2796" i="1"/>
  <c r="U2797" i="1"/>
  <c r="U2798" i="1"/>
  <c r="U2799" i="1"/>
  <c r="U2800" i="1"/>
  <c r="U2801" i="1"/>
  <c r="U2802" i="1"/>
  <c r="U2803" i="1"/>
  <c r="U2804" i="1"/>
  <c r="U2805" i="1"/>
  <c r="U2806" i="1"/>
  <c r="U2807" i="1"/>
  <c r="U2808" i="1"/>
  <c r="U2809" i="1"/>
  <c r="U2810" i="1"/>
  <c r="U2811" i="1"/>
  <c r="U2812" i="1"/>
  <c r="U2813" i="1"/>
  <c r="U2814" i="1"/>
  <c r="U2815" i="1"/>
  <c r="U2816" i="1"/>
  <c r="U2817" i="1"/>
  <c r="U2818" i="1"/>
  <c r="U2819" i="1"/>
  <c r="U2820" i="1"/>
  <c r="U2821" i="1"/>
  <c r="U2822" i="1"/>
  <c r="U2823" i="1"/>
  <c r="U2824" i="1"/>
  <c r="U2825" i="1"/>
  <c r="U2826" i="1"/>
  <c r="U2827" i="1"/>
  <c r="U2828" i="1"/>
  <c r="U2829" i="1"/>
  <c r="U2830" i="1"/>
  <c r="U2831" i="1"/>
  <c r="U2832" i="1"/>
  <c r="U2833" i="1"/>
  <c r="U2834" i="1"/>
  <c r="U2835" i="1"/>
  <c r="U2836" i="1"/>
  <c r="U2837" i="1"/>
  <c r="U2838" i="1"/>
  <c r="U2839" i="1"/>
  <c r="U2840" i="1"/>
  <c r="U2841" i="1"/>
  <c r="U2842" i="1"/>
  <c r="U2843" i="1"/>
  <c r="U2844" i="1"/>
  <c r="U2845" i="1"/>
  <c r="U2846" i="1"/>
  <c r="U2847" i="1"/>
  <c r="U2848" i="1"/>
  <c r="U2849" i="1"/>
  <c r="U2850" i="1"/>
  <c r="U2851" i="1"/>
  <c r="U2852" i="1"/>
  <c r="U2853" i="1"/>
  <c r="U2854" i="1"/>
  <c r="U2855" i="1"/>
  <c r="U2856" i="1"/>
  <c r="U2857" i="1"/>
  <c r="U2858" i="1"/>
  <c r="U2859" i="1"/>
  <c r="U2860" i="1"/>
  <c r="U2861" i="1"/>
  <c r="U2862" i="1"/>
  <c r="U2863" i="1"/>
  <c r="U2864" i="1"/>
  <c r="U2865" i="1"/>
  <c r="U2866" i="1"/>
  <c r="U2867" i="1"/>
  <c r="U2868" i="1"/>
  <c r="U2869" i="1"/>
  <c r="U2870" i="1"/>
  <c r="U2871" i="1"/>
  <c r="U2872" i="1"/>
  <c r="U2873" i="1"/>
  <c r="U2874" i="1"/>
  <c r="U2875" i="1"/>
  <c r="U2876" i="1"/>
  <c r="U2877" i="1"/>
  <c r="U2878" i="1"/>
  <c r="U2879" i="1"/>
  <c r="U2880" i="1"/>
  <c r="U2881" i="1"/>
  <c r="U2882" i="1"/>
  <c r="U2883" i="1"/>
  <c r="U2884" i="1"/>
  <c r="U2885" i="1"/>
  <c r="U2886" i="1"/>
  <c r="U2887" i="1"/>
  <c r="U2888" i="1"/>
  <c r="U2889" i="1"/>
  <c r="U2890" i="1"/>
  <c r="U2891" i="1"/>
  <c r="U2892" i="1"/>
  <c r="U2893" i="1"/>
  <c r="U2894" i="1"/>
  <c r="U2895" i="1"/>
  <c r="U2896" i="1"/>
  <c r="U2897" i="1"/>
  <c r="U2898" i="1"/>
  <c r="U2899" i="1"/>
  <c r="U2900" i="1"/>
  <c r="U2901" i="1"/>
  <c r="U2902" i="1"/>
  <c r="U2903" i="1"/>
  <c r="U2904" i="1"/>
  <c r="U2905" i="1"/>
  <c r="U2906" i="1"/>
  <c r="U2907" i="1"/>
  <c r="U2908" i="1"/>
  <c r="U2909" i="1"/>
  <c r="U2910" i="1"/>
  <c r="U2911" i="1"/>
  <c r="U2912" i="1"/>
  <c r="U2913" i="1"/>
  <c r="U2914" i="1"/>
  <c r="U2915" i="1"/>
  <c r="U2916" i="1"/>
  <c r="U2917" i="1"/>
  <c r="U2918" i="1"/>
  <c r="U2919" i="1"/>
  <c r="U2920" i="1"/>
  <c r="U2921" i="1"/>
  <c r="U2922" i="1"/>
  <c r="U2923" i="1"/>
  <c r="U2924" i="1"/>
  <c r="U2925" i="1"/>
  <c r="U2926" i="1"/>
  <c r="U2927" i="1"/>
  <c r="U2928" i="1"/>
  <c r="U2929" i="1"/>
  <c r="U2930" i="1"/>
  <c r="U2931" i="1"/>
  <c r="U2932" i="1"/>
  <c r="U2933" i="1"/>
  <c r="U2934" i="1"/>
  <c r="U2935" i="1"/>
  <c r="U2936" i="1"/>
  <c r="U2937" i="1"/>
  <c r="U2938" i="1"/>
  <c r="U2939" i="1"/>
  <c r="U2940" i="1"/>
  <c r="U2941" i="1"/>
  <c r="U2942" i="1"/>
  <c r="U2943" i="1"/>
  <c r="U2944" i="1"/>
  <c r="U2945" i="1"/>
  <c r="U2946" i="1"/>
  <c r="U2947" i="1"/>
  <c r="U2948" i="1"/>
  <c r="U2949" i="1"/>
  <c r="U2950" i="1"/>
  <c r="U2951" i="1"/>
  <c r="U2952" i="1"/>
  <c r="U2953" i="1"/>
  <c r="U2954" i="1"/>
  <c r="U2955" i="1"/>
  <c r="U2956" i="1"/>
  <c r="U2957" i="1"/>
  <c r="U2958" i="1"/>
  <c r="U2959" i="1"/>
  <c r="U2960" i="1"/>
  <c r="U2961" i="1"/>
  <c r="U2962" i="1"/>
  <c r="U2963" i="1"/>
  <c r="U2964" i="1"/>
  <c r="U2965" i="1"/>
  <c r="U2966" i="1"/>
  <c r="U2967" i="1"/>
  <c r="U2968" i="1"/>
  <c r="U2969" i="1"/>
  <c r="U2970" i="1"/>
  <c r="U2971" i="1"/>
  <c r="U2972" i="1"/>
  <c r="U2973" i="1"/>
  <c r="U2974" i="1"/>
  <c r="U2975" i="1"/>
  <c r="U2976" i="1"/>
  <c r="U2977" i="1"/>
  <c r="U2978" i="1"/>
  <c r="U2979" i="1"/>
  <c r="U2980" i="1"/>
  <c r="U2981" i="1"/>
  <c r="U2982" i="1"/>
  <c r="U2983" i="1"/>
  <c r="U2984" i="1"/>
  <c r="U2985" i="1"/>
  <c r="U2986" i="1"/>
  <c r="U2987" i="1"/>
  <c r="U2988" i="1"/>
  <c r="U2989" i="1"/>
  <c r="U2990" i="1"/>
  <c r="U2991" i="1"/>
  <c r="U2992" i="1"/>
  <c r="U2993" i="1"/>
  <c r="U2994" i="1"/>
  <c r="U2995" i="1"/>
  <c r="U2996" i="1"/>
  <c r="U2997" i="1"/>
  <c r="U2998" i="1"/>
  <c r="U2999" i="1"/>
  <c r="U3000" i="1"/>
  <c r="U3001" i="1"/>
  <c r="U3002" i="1"/>
  <c r="U3003" i="1"/>
  <c r="U3004" i="1"/>
  <c r="U3005" i="1"/>
  <c r="U3006" i="1"/>
  <c r="U3007" i="1"/>
  <c r="U3008" i="1"/>
  <c r="U3009" i="1"/>
  <c r="U3010" i="1"/>
  <c r="U3011" i="1"/>
  <c r="U3012" i="1"/>
  <c r="U3013" i="1"/>
  <c r="U3014" i="1"/>
  <c r="U3015" i="1"/>
  <c r="U3016" i="1"/>
  <c r="U3017" i="1"/>
  <c r="U3018" i="1"/>
  <c r="U3019" i="1"/>
  <c r="U3020" i="1"/>
  <c r="U3021" i="1"/>
  <c r="U3022" i="1"/>
  <c r="U3023" i="1"/>
  <c r="U3024" i="1"/>
  <c r="U3025" i="1"/>
  <c r="U3026" i="1"/>
  <c r="U3027" i="1"/>
  <c r="U3028" i="1"/>
  <c r="U3029" i="1"/>
  <c r="U3030" i="1"/>
  <c r="U3031" i="1"/>
  <c r="U3032" i="1"/>
  <c r="U3033" i="1"/>
  <c r="U3034" i="1"/>
  <c r="U3035" i="1"/>
  <c r="U3036" i="1"/>
  <c r="U3037" i="1"/>
  <c r="U3038" i="1"/>
  <c r="U3039" i="1"/>
  <c r="U3040" i="1"/>
  <c r="U3041" i="1"/>
  <c r="U3042" i="1"/>
  <c r="U3043" i="1"/>
  <c r="U3044" i="1"/>
  <c r="U3045" i="1"/>
  <c r="U3046" i="1"/>
  <c r="U3047" i="1"/>
  <c r="U3048" i="1"/>
  <c r="U3049" i="1"/>
  <c r="U3050" i="1"/>
  <c r="U3051" i="1"/>
  <c r="U3052" i="1"/>
  <c r="U3053" i="1"/>
  <c r="U3054" i="1"/>
  <c r="U3055" i="1"/>
  <c r="U3056" i="1"/>
  <c r="U3057" i="1"/>
  <c r="U3058" i="1"/>
  <c r="U3059" i="1"/>
  <c r="U3060" i="1"/>
  <c r="U3061" i="1"/>
  <c r="U3062" i="1"/>
  <c r="U3063" i="1"/>
  <c r="U3064" i="1"/>
  <c r="U3065" i="1"/>
  <c r="U3066" i="1"/>
  <c r="U3067" i="1"/>
  <c r="U3068" i="1"/>
  <c r="U3069" i="1"/>
  <c r="U3070" i="1"/>
  <c r="U3071" i="1"/>
  <c r="U3072" i="1"/>
  <c r="U3073" i="1"/>
  <c r="U3074" i="1"/>
  <c r="U3075" i="1"/>
  <c r="U3076" i="1"/>
  <c r="U3077" i="1"/>
  <c r="U3078" i="1"/>
  <c r="U3079" i="1"/>
  <c r="U3080" i="1"/>
  <c r="U3081" i="1"/>
  <c r="U3082" i="1"/>
  <c r="U3083" i="1"/>
  <c r="U3084" i="1"/>
  <c r="U3085" i="1"/>
  <c r="U3086" i="1"/>
  <c r="U3087" i="1"/>
  <c r="U3088" i="1"/>
  <c r="U3089" i="1"/>
  <c r="U3090" i="1"/>
  <c r="U3091" i="1"/>
  <c r="U3092" i="1"/>
  <c r="U3093" i="1"/>
  <c r="U3094" i="1"/>
  <c r="U3095" i="1"/>
  <c r="U3096" i="1"/>
  <c r="U3097" i="1"/>
  <c r="U3098" i="1"/>
  <c r="U3099" i="1"/>
  <c r="U3100" i="1"/>
  <c r="U3101" i="1"/>
  <c r="U3102" i="1"/>
  <c r="U3103" i="1"/>
  <c r="U3104" i="1"/>
  <c r="U3105" i="1"/>
  <c r="U3106" i="1"/>
  <c r="U3107" i="1"/>
  <c r="U3108" i="1"/>
  <c r="U3109" i="1"/>
  <c r="U3110" i="1"/>
  <c r="U3111" i="1"/>
  <c r="U3112" i="1"/>
  <c r="U3113" i="1"/>
  <c r="U3114" i="1"/>
  <c r="U3115" i="1"/>
  <c r="U3116" i="1"/>
  <c r="U3117" i="1"/>
  <c r="U3118" i="1"/>
  <c r="U3119" i="1"/>
  <c r="U3120" i="1"/>
  <c r="U3121" i="1"/>
  <c r="U3122" i="1"/>
  <c r="U3123" i="1"/>
  <c r="U3124" i="1"/>
  <c r="U3125" i="1"/>
  <c r="U3126" i="1"/>
  <c r="U3127" i="1"/>
  <c r="U3128" i="1"/>
  <c r="U3129" i="1"/>
  <c r="U3130" i="1"/>
  <c r="U3131" i="1"/>
  <c r="U3132" i="1"/>
  <c r="U3133" i="1"/>
  <c r="U3134" i="1"/>
  <c r="U3135" i="1"/>
  <c r="U3136" i="1"/>
  <c r="U3137" i="1"/>
  <c r="U3138" i="1"/>
  <c r="U3139" i="1"/>
  <c r="U3140" i="1"/>
  <c r="U3141" i="1"/>
  <c r="U3142" i="1"/>
  <c r="U3143" i="1"/>
  <c r="U3144" i="1"/>
  <c r="U3145" i="1"/>
  <c r="U3146" i="1"/>
  <c r="U3147" i="1"/>
  <c r="U3148" i="1"/>
  <c r="U3149" i="1"/>
  <c r="U3150" i="1"/>
  <c r="U3151" i="1"/>
  <c r="U3152" i="1"/>
  <c r="U3153" i="1"/>
  <c r="U3154" i="1"/>
  <c r="U3155" i="1"/>
  <c r="U3156" i="1"/>
  <c r="U3157" i="1"/>
  <c r="U3158" i="1"/>
  <c r="U3159" i="1"/>
  <c r="U3160" i="1"/>
  <c r="U3161" i="1"/>
  <c r="U3162" i="1"/>
  <c r="U3163" i="1"/>
  <c r="U3164" i="1"/>
  <c r="U3165" i="1"/>
  <c r="U3166" i="1"/>
  <c r="U3167" i="1"/>
  <c r="U3168" i="1"/>
  <c r="U3169" i="1"/>
  <c r="U3170" i="1"/>
  <c r="U3171" i="1"/>
  <c r="U3172" i="1"/>
  <c r="U3173" i="1"/>
  <c r="U3174" i="1"/>
  <c r="U3175" i="1"/>
  <c r="U3176" i="1"/>
  <c r="U3177" i="1"/>
  <c r="U3178" i="1"/>
  <c r="U3179" i="1"/>
  <c r="U3180" i="1"/>
  <c r="U3181" i="1"/>
  <c r="U3182" i="1"/>
  <c r="U3183" i="1"/>
  <c r="U3184" i="1"/>
  <c r="U3185" i="1"/>
  <c r="U3186" i="1"/>
  <c r="U3187" i="1"/>
  <c r="U3188" i="1"/>
  <c r="U3189" i="1"/>
  <c r="U3190" i="1"/>
  <c r="U3191" i="1"/>
  <c r="U3192" i="1"/>
  <c r="U3193" i="1"/>
  <c r="U3194" i="1"/>
  <c r="U3195" i="1"/>
  <c r="U3196" i="1"/>
  <c r="U3197" i="1"/>
  <c r="U3198" i="1"/>
  <c r="U3199" i="1"/>
  <c r="U3200" i="1"/>
  <c r="U3201" i="1"/>
  <c r="U3202" i="1"/>
  <c r="U3203" i="1"/>
  <c r="U3204" i="1"/>
  <c r="U3205" i="1"/>
  <c r="U3206" i="1"/>
  <c r="U3207" i="1"/>
  <c r="U3208" i="1"/>
  <c r="U3209" i="1"/>
  <c r="U3210" i="1"/>
  <c r="U3211" i="1"/>
  <c r="U3212" i="1"/>
  <c r="U3213" i="1"/>
  <c r="U3214" i="1"/>
  <c r="U3215" i="1"/>
  <c r="U3216" i="1"/>
  <c r="U3217" i="1"/>
  <c r="U3218" i="1"/>
  <c r="U3219" i="1"/>
  <c r="U3220" i="1"/>
  <c r="U3221" i="1"/>
  <c r="U3222" i="1"/>
  <c r="U3223" i="1"/>
  <c r="U3228" i="1"/>
  <c r="U3229" i="1"/>
  <c r="U3230" i="1"/>
  <c r="U3231" i="1"/>
  <c r="U3232" i="1"/>
  <c r="U3233" i="1"/>
  <c r="U3234" i="1"/>
  <c r="U3235" i="1"/>
  <c r="U3236" i="1"/>
  <c r="U3237" i="1"/>
  <c r="U3238" i="1"/>
  <c r="U3239" i="1"/>
  <c r="U3240" i="1"/>
  <c r="U3241" i="1"/>
  <c r="U3242" i="1"/>
  <c r="U3243" i="1"/>
  <c r="U3244" i="1"/>
  <c r="U3245" i="1"/>
  <c r="U3246" i="1"/>
  <c r="U3247" i="1"/>
  <c r="U3248" i="1"/>
  <c r="U3249" i="1"/>
  <c r="U3250" i="1"/>
  <c r="U3251" i="1"/>
  <c r="U3252" i="1"/>
  <c r="U3253" i="1"/>
  <c r="U3254" i="1"/>
  <c r="U3255" i="1"/>
  <c r="U3256" i="1"/>
  <c r="U3257" i="1"/>
  <c r="U3258" i="1"/>
  <c r="U3259" i="1"/>
  <c r="U3260" i="1"/>
  <c r="U3261" i="1"/>
  <c r="U3262" i="1"/>
  <c r="U3263" i="1"/>
  <c r="U3264" i="1"/>
  <c r="U3265" i="1"/>
  <c r="U3266" i="1"/>
  <c r="U3267" i="1"/>
  <c r="U3268" i="1"/>
  <c r="U3269" i="1"/>
  <c r="U3270" i="1"/>
  <c r="U3271" i="1"/>
  <c r="U3272" i="1"/>
  <c r="U3273" i="1"/>
  <c r="U3274" i="1"/>
  <c r="U3275" i="1"/>
  <c r="U3276" i="1"/>
  <c r="U3277" i="1"/>
  <c r="U3278" i="1"/>
  <c r="U3279" i="1"/>
  <c r="U3280" i="1"/>
  <c r="U3281" i="1"/>
  <c r="U3282" i="1"/>
  <c r="U3283" i="1"/>
  <c r="U3284" i="1"/>
  <c r="U3285" i="1"/>
  <c r="U3286" i="1"/>
  <c r="U3287" i="1"/>
  <c r="U3288" i="1"/>
  <c r="U3289" i="1"/>
  <c r="U3290" i="1"/>
  <c r="U3291" i="1"/>
  <c r="U3292" i="1"/>
  <c r="U3293" i="1"/>
  <c r="U3294" i="1"/>
  <c r="U3295" i="1"/>
  <c r="U3296" i="1"/>
  <c r="U3297" i="1"/>
  <c r="U3298" i="1"/>
  <c r="U3299" i="1"/>
  <c r="U3300" i="1"/>
  <c r="U3301" i="1"/>
  <c r="U3302" i="1"/>
  <c r="U3303" i="1"/>
  <c r="U3304" i="1"/>
  <c r="U3305" i="1"/>
  <c r="U3306" i="1"/>
  <c r="U3307" i="1"/>
  <c r="U3308" i="1"/>
  <c r="U3309" i="1"/>
  <c r="U3310" i="1"/>
  <c r="U3311" i="1"/>
  <c r="U3312" i="1"/>
  <c r="U3313" i="1"/>
  <c r="U3314" i="1"/>
  <c r="U3315" i="1"/>
  <c r="U3316" i="1"/>
  <c r="U3317" i="1"/>
  <c r="U3318" i="1"/>
  <c r="U3319" i="1"/>
  <c r="U3320" i="1"/>
  <c r="U3321" i="1"/>
  <c r="U3322" i="1"/>
  <c r="U3323" i="1"/>
  <c r="U3324" i="1"/>
  <c r="U3325" i="1"/>
  <c r="U3326" i="1"/>
  <c r="U3327" i="1"/>
  <c r="U3328" i="1"/>
  <c r="U3329" i="1"/>
  <c r="U3330" i="1"/>
  <c r="U3331" i="1"/>
  <c r="U3332" i="1"/>
  <c r="U3333" i="1"/>
  <c r="U3334" i="1"/>
  <c r="U3335" i="1"/>
  <c r="U3336" i="1"/>
  <c r="U3337" i="1"/>
  <c r="U3338" i="1"/>
  <c r="U3339" i="1"/>
  <c r="U3340" i="1"/>
  <c r="U3341" i="1"/>
  <c r="U3342" i="1"/>
  <c r="U3343" i="1"/>
  <c r="U3344" i="1"/>
  <c r="U3345" i="1"/>
  <c r="U3346" i="1"/>
  <c r="U3347" i="1"/>
  <c r="U3348" i="1"/>
  <c r="U3349" i="1"/>
  <c r="U3350" i="1"/>
  <c r="U3351" i="1"/>
  <c r="U3352" i="1"/>
  <c r="U3353" i="1"/>
  <c r="U3354" i="1"/>
  <c r="U3355" i="1"/>
  <c r="U3356" i="1"/>
  <c r="U3357" i="1"/>
  <c r="U3358" i="1"/>
  <c r="U3359" i="1"/>
  <c r="U3360" i="1"/>
  <c r="U3361" i="1"/>
  <c r="U3362" i="1"/>
  <c r="U3363" i="1"/>
  <c r="U3364" i="1"/>
  <c r="U3365" i="1"/>
  <c r="U3366" i="1"/>
  <c r="U3367" i="1"/>
  <c r="U3368" i="1"/>
  <c r="U3369" i="1"/>
  <c r="U3370" i="1"/>
  <c r="U3371" i="1"/>
  <c r="U3372" i="1"/>
  <c r="U3373" i="1"/>
  <c r="U3374" i="1"/>
  <c r="U3375" i="1"/>
  <c r="U3376" i="1"/>
  <c r="U3377" i="1"/>
  <c r="U3378" i="1"/>
  <c r="U3379" i="1"/>
  <c r="U3380" i="1"/>
  <c r="U3381" i="1"/>
  <c r="U3382" i="1"/>
  <c r="U3383" i="1"/>
  <c r="U3384" i="1"/>
  <c r="U3385" i="1"/>
  <c r="U3386" i="1"/>
  <c r="U3387" i="1"/>
  <c r="U3388" i="1"/>
  <c r="U3389" i="1"/>
  <c r="U3390" i="1"/>
  <c r="U3391" i="1"/>
  <c r="U3392" i="1"/>
  <c r="U3393" i="1"/>
  <c r="U3394" i="1"/>
  <c r="U3395" i="1"/>
  <c r="U3396" i="1"/>
  <c r="U3397" i="1"/>
  <c r="U3398" i="1"/>
  <c r="U3399" i="1"/>
  <c r="U3400" i="1"/>
  <c r="U3401" i="1"/>
  <c r="U3402" i="1"/>
  <c r="U3403" i="1"/>
  <c r="U3404" i="1"/>
  <c r="U3405" i="1"/>
  <c r="U3406" i="1"/>
  <c r="U3407" i="1"/>
  <c r="U3408" i="1"/>
  <c r="U3409" i="1"/>
  <c r="U3410" i="1"/>
  <c r="U3411" i="1"/>
  <c r="U3412" i="1"/>
  <c r="U3413" i="1"/>
  <c r="U3414" i="1"/>
  <c r="U3415" i="1"/>
  <c r="U3416" i="1"/>
  <c r="U3417" i="1"/>
  <c r="U3418" i="1"/>
  <c r="U3419" i="1"/>
  <c r="U3420" i="1"/>
  <c r="U3421" i="1"/>
  <c r="U3422" i="1"/>
  <c r="U3423" i="1"/>
  <c r="U3424" i="1"/>
  <c r="U3425" i="1"/>
  <c r="U3426" i="1"/>
  <c r="U3427" i="1"/>
  <c r="U3428" i="1"/>
  <c r="U3429" i="1"/>
  <c r="U3430" i="1"/>
  <c r="U3431" i="1"/>
  <c r="U3432" i="1"/>
  <c r="U3433" i="1"/>
  <c r="U3434" i="1"/>
  <c r="U3435" i="1"/>
  <c r="U3436" i="1"/>
  <c r="U3437" i="1"/>
  <c r="U3438" i="1"/>
  <c r="U3439" i="1"/>
  <c r="U3440" i="1"/>
  <c r="U3441" i="1"/>
  <c r="U3442" i="1"/>
  <c r="U3443" i="1"/>
  <c r="U3444" i="1"/>
  <c r="U3445" i="1"/>
  <c r="U3446" i="1"/>
  <c r="U3447" i="1"/>
  <c r="U3448" i="1"/>
  <c r="U3449" i="1"/>
  <c r="U3450" i="1"/>
  <c r="U3451" i="1"/>
  <c r="U3452" i="1"/>
  <c r="U3453" i="1"/>
  <c r="U3454" i="1"/>
  <c r="U3455" i="1"/>
  <c r="U3456" i="1"/>
  <c r="U3457" i="1"/>
  <c r="U3458" i="1"/>
  <c r="U3459" i="1"/>
  <c r="U3460" i="1"/>
  <c r="U3461" i="1"/>
  <c r="U3462" i="1"/>
  <c r="U3463" i="1"/>
  <c r="U3464" i="1"/>
  <c r="U3465" i="1"/>
  <c r="U3466" i="1"/>
  <c r="U3467" i="1"/>
  <c r="U3468" i="1"/>
  <c r="U3469" i="1"/>
  <c r="U3470" i="1"/>
  <c r="U3471" i="1"/>
  <c r="U3472" i="1"/>
  <c r="U3473" i="1"/>
  <c r="U3474" i="1"/>
  <c r="U3475" i="1"/>
  <c r="U3476" i="1"/>
  <c r="U3477" i="1"/>
  <c r="U3478" i="1"/>
  <c r="U3479" i="1"/>
  <c r="U3480" i="1"/>
  <c r="U3481" i="1"/>
  <c r="U3482" i="1"/>
  <c r="U3483" i="1"/>
  <c r="U3484" i="1"/>
  <c r="U3485" i="1"/>
  <c r="U3486" i="1"/>
  <c r="U3487" i="1"/>
  <c r="U3488" i="1"/>
  <c r="U3489" i="1"/>
  <c r="U3490" i="1"/>
  <c r="U3491" i="1"/>
  <c r="U3492" i="1"/>
  <c r="U3493" i="1"/>
  <c r="U3494" i="1"/>
  <c r="U3495" i="1"/>
  <c r="U3496" i="1"/>
  <c r="U3497" i="1"/>
  <c r="U3498" i="1"/>
  <c r="U3499" i="1"/>
  <c r="U3500" i="1"/>
  <c r="U3501" i="1"/>
  <c r="U3502" i="1"/>
  <c r="U3503" i="1"/>
  <c r="U3504" i="1"/>
  <c r="U3505" i="1"/>
  <c r="U3506" i="1"/>
  <c r="U3507" i="1"/>
  <c r="U3508" i="1"/>
  <c r="U3509" i="1"/>
  <c r="U3510" i="1"/>
  <c r="U3511" i="1"/>
  <c r="U3512" i="1"/>
  <c r="U3513" i="1"/>
  <c r="U3514" i="1"/>
  <c r="U3515" i="1"/>
  <c r="U3516" i="1"/>
  <c r="U3517" i="1"/>
  <c r="U3518" i="1"/>
  <c r="U3519" i="1"/>
  <c r="U3520" i="1"/>
  <c r="U3521" i="1"/>
  <c r="U3522" i="1"/>
  <c r="U3523" i="1"/>
  <c r="U3524" i="1"/>
  <c r="U3525" i="1"/>
  <c r="U3526" i="1"/>
  <c r="U3527" i="1"/>
  <c r="U3528" i="1"/>
  <c r="U3529" i="1"/>
  <c r="U3530" i="1"/>
  <c r="U3531" i="1"/>
  <c r="U3532" i="1"/>
  <c r="U3533" i="1"/>
  <c r="U3534" i="1"/>
  <c r="U3535" i="1"/>
  <c r="U3536" i="1"/>
  <c r="U3537" i="1"/>
  <c r="U3538" i="1"/>
  <c r="U3539" i="1"/>
  <c r="U3540" i="1"/>
  <c r="U3541" i="1"/>
  <c r="U3542" i="1"/>
  <c r="U3543" i="1"/>
  <c r="U3544" i="1"/>
  <c r="U3545" i="1"/>
  <c r="U3546" i="1"/>
  <c r="U3547" i="1"/>
  <c r="U3548" i="1"/>
  <c r="U3549" i="1"/>
  <c r="U3550" i="1"/>
  <c r="U3551" i="1"/>
  <c r="U3552" i="1"/>
  <c r="U3553" i="1"/>
  <c r="U3554" i="1"/>
  <c r="U3555" i="1"/>
  <c r="U3556" i="1"/>
  <c r="U3557" i="1"/>
  <c r="U3558" i="1"/>
  <c r="U3559" i="1"/>
  <c r="U3560" i="1"/>
  <c r="U3561" i="1"/>
  <c r="U3562" i="1"/>
  <c r="U3563" i="1"/>
  <c r="U3564" i="1"/>
  <c r="U3565" i="1"/>
  <c r="U3566" i="1"/>
  <c r="U3567" i="1"/>
  <c r="U3568" i="1"/>
  <c r="U3569" i="1"/>
  <c r="U3570" i="1"/>
  <c r="U3571" i="1"/>
  <c r="U3572" i="1"/>
  <c r="U3573" i="1"/>
  <c r="U3574" i="1"/>
  <c r="U3575" i="1"/>
  <c r="U3576" i="1"/>
  <c r="U3577" i="1"/>
  <c r="U3578" i="1"/>
  <c r="U3579" i="1"/>
  <c r="U3580" i="1"/>
  <c r="U3581" i="1"/>
  <c r="U3582" i="1"/>
  <c r="U3583" i="1"/>
  <c r="U3584" i="1"/>
  <c r="U3585" i="1"/>
  <c r="U3586" i="1"/>
  <c r="U3587" i="1"/>
  <c r="U3588" i="1"/>
  <c r="U3589" i="1"/>
  <c r="U3590" i="1"/>
  <c r="U3591" i="1"/>
  <c r="U3592" i="1"/>
  <c r="U3593" i="1"/>
  <c r="U3594" i="1"/>
  <c r="U3595" i="1"/>
  <c r="U3596" i="1"/>
  <c r="U3597" i="1"/>
  <c r="U3598" i="1"/>
  <c r="U3599" i="1"/>
  <c r="U3600" i="1"/>
  <c r="U3601" i="1"/>
  <c r="U3602" i="1"/>
  <c r="U3603" i="1"/>
  <c r="U3604" i="1"/>
  <c r="U3605" i="1"/>
  <c r="U3606" i="1"/>
  <c r="U3607" i="1"/>
  <c r="U3608" i="1"/>
  <c r="U3609" i="1"/>
  <c r="U3610" i="1"/>
  <c r="U3611" i="1"/>
  <c r="U3612" i="1"/>
  <c r="U3613" i="1"/>
  <c r="U3614" i="1"/>
  <c r="U3615" i="1"/>
  <c r="U3616" i="1"/>
  <c r="U3617" i="1"/>
  <c r="U3618" i="1"/>
  <c r="U3619" i="1"/>
  <c r="U3620" i="1"/>
  <c r="U3621" i="1"/>
  <c r="U3622" i="1"/>
  <c r="U3623" i="1"/>
  <c r="U3624" i="1"/>
  <c r="U3625" i="1"/>
  <c r="U3626" i="1"/>
  <c r="U3627" i="1"/>
  <c r="U3628" i="1"/>
  <c r="U3629" i="1"/>
  <c r="U3630" i="1"/>
  <c r="U3631" i="1"/>
  <c r="U3632" i="1"/>
  <c r="U3633" i="1"/>
  <c r="U3634" i="1"/>
  <c r="U3635" i="1"/>
  <c r="U3636" i="1"/>
  <c r="U3637" i="1"/>
  <c r="U3638" i="1"/>
  <c r="U3639" i="1"/>
  <c r="U3640" i="1"/>
  <c r="U3641" i="1"/>
  <c r="U3642" i="1"/>
  <c r="U3643" i="1"/>
  <c r="U3644" i="1"/>
  <c r="U3645" i="1"/>
  <c r="U3646" i="1"/>
  <c r="U3647" i="1"/>
  <c r="U3648" i="1"/>
  <c r="U3649" i="1"/>
  <c r="U3650" i="1"/>
  <c r="U3651" i="1"/>
  <c r="U3652" i="1"/>
  <c r="U3653" i="1"/>
  <c r="U3654" i="1"/>
  <c r="U3655" i="1"/>
  <c r="U3656" i="1"/>
  <c r="U3657" i="1"/>
  <c r="U3658" i="1"/>
  <c r="U3659" i="1"/>
  <c r="U3660" i="1"/>
  <c r="U3661" i="1"/>
  <c r="U3662" i="1"/>
  <c r="U3663" i="1"/>
  <c r="U3664" i="1"/>
  <c r="U3665" i="1"/>
  <c r="U3666" i="1"/>
  <c r="U3667" i="1"/>
  <c r="U3668" i="1"/>
  <c r="U3669" i="1"/>
  <c r="U3670" i="1"/>
  <c r="U3671" i="1"/>
  <c r="U3672" i="1"/>
  <c r="U3673" i="1"/>
  <c r="U3674" i="1"/>
  <c r="U3675" i="1"/>
  <c r="U3676" i="1"/>
  <c r="U3677" i="1"/>
  <c r="U3678" i="1"/>
  <c r="U3679" i="1"/>
  <c r="U3680" i="1"/>
  <c r="U3681" i="1"/>
  <c r="U3682" i="1"/>
  <c r="U3683" i="1"/>
  <c r="U3684" i="1"/>
  <c r="U3685" i="1"/>
  <c r="U3686" i="1"/>
  <c r="U3687" i="1"/>
  <c r="U3688" i="1"/>
  <c r="U3689" i="1"/>
  <c r="U3690" i="1"/>
  <c r="U3691" i="1"/>
  <c r="U3692" i="1"/>
  <c r="U3693" i="1"/>
  <c r="U3694" i="1"/>
  <c r="U3695" i="1"/>
  <c r="U3696" i="1"/>
  <c r="U3697" i="1"/>
  <c r="U3698" i="1"/>
  <c r="U3699" i="1"/>
  <c r="U3700" i="1"/>
  <c r="U3701" i="1"/>
  <c r="U3702" i="1"/>
  <c r="U3703" i="1"/>
  <c r="U3704" i="1"/>
  <c r="U3705" i="1"/>
  <c r="U3706" i="1"/>
  <c r="U3707" i="1"/>
  <c r="U3708" i="1"/>
  <c r="U3709" i="1"/>
  <c r="U3710" i="1"/>
  <c r="U3711" i="1"/>
  <c r="U3712" i="1"/>
  <c r="U3713" i="1"/>
  <c r="U3714" i="1"/>
  <c r="U3715" i="1"/>
  <c r="U3716" i="1"/>
  <c r="U3717" i="1"/>
  <c r="U3718" i="1"/>
  <c r="U3719" i="1"/>
  <c r="U3720" i="1"/>
  <c r="U3721" i="1"/>
  <c r="U3722" i="1"/>
  <c r="U3723" i="1"/>
  <c r="U3724" i="1"/>
  <c r="U3725" i="1"/>
  <c r="U3726" i="1"/>
  <c r="U3727" i="1"/>
  <c r="U3728" i="1"/>
  <c r="U3729" i="1"/>
  <c r="U3730" i="1"/>
  <c r="U3731" i="1"/>
  <c r="U3732" i="1"/>
  <c r="U3733" i="1"/>
  <c r="U3734" i="1"/>
  <c r="U3735" i="1"/>
  <c r="U3736" i="1"/>
  <c r="U3737" i="1"/>
  <c r="U3738" i="1"/>
  <c r="U3739" i="1"/>
  <c r="U3740" i="1"/>
  <c r="U3741" i="1"/>
  <c r="U3742" i="1"/>
  <c r="U3743" i="1"/>
  <c r="U3744" i="1"/>
  <c r="U3745" i="1"/>
  <c r="U3746" i="1"/>
  <c r="U3747" i="1"/>
  <c r="U3748" i="1"/>
  <c r="U3749" i="1"/>
  <c r="U3750" i="1"/>
  <c r="U3751" i="1"/>
  <c r="U3752" i="1"/>
  <c r="U3753" i="1"/>
  <c r="U3754" i="1"/>
  <c r="U3755" i="1"/>
  <c r="U3756" i="1"/>
  <c r="U3757" i="1"/>
  <c r="U3758" i="1"/>
  <c r="U3759" i="1"/>
  <c r="U3760" i="1"/>
  <c r="U3761" i="1"/>
  <c r="U3762" i="1"/>
  <c r="U3763" i="1"/>
  <c r="U3764" i="1"/>
  <c r="U3765" i="1"/>
  <c r="U3766" i="1"/>
  <c r="U3767" i="1"/>
  <c r="U3768" i="1"/>
  <c r="U3769" i="1"/>
  <c r="U3770" i="1"/>
  <c r="U3771" i="1"/>
  <c r="U3772" i="1"/>
  <c r="U3773" i="1"/>
  <c r="U3774" i="1"/>
  <c r="U3775" i="1"/>
  <c r="U3776" i="1"/>
  <c r="U3777" i="1"/>
  <c r="U3778" i="1"/>
  <c r="U3779" i="1"/>
  <c r="U3780" i="1"/>
  <c r="U3781" i="1"/>
  <c r="U3782" i="1"/>
  <c r="U3783" i="1"/>
  <c r="U3784" i="1"/>
  <c r="U3785" i="1"/>
  <c r="U3786" i="1"/>
  <c r="U3787" i="1"/>
  <c r="U3788" i="1"/>
  <c r="U3789" i="1"/>
  <c r="U3790" i="1"/>
  <c r="U3791" i="1"/>
  <c r="U3792" i="1"/>
  <c r="U3793" i="1"/>
  <c r="U3794" i="1"/>
  <c r="U3795" i="1"/>
  <c r="U3796" i="1"/>
  <c r="U3797" i="1"/>
  <c r="U3798" i="1"/>
  <c r="U3799" i="1"/>
  <c r="U3800" i="1"/>
  <c r="U3801" i="1"/>
  <c r="U3802" i="1"/>
  <c r="U3803" i="1"/>
  <c r="U3804" i="1"/>
  <c r="U3805" i="1"/>
  <c r="U3806" i="1"/>
  <c r="U3807" i="1"/>
  <c r="U3808" i="1"/>
  <c r="U3809" i="1"/>
  <c r="U3810" i="1"/>
  <c r="U3811" i="1"/>
  <c r="U3812" i="1"/>
  <c r="U3813" i="1"/>
  <c r="U3814" i="1"/>
  <c r="U3815" i="1"/>
  <c r="U3816" i="1"/>
  <c r="U3817" i="1"/>
  <c r="U3818" i="1"/>
  <c r="U3819" i="1"/>
  <c r="U3820" i="1"/>
  <c r="U3821" i="1"/>
  <c r="U3822" i="1"/>
  <c r="U3823" i="1"/>
  <c r="U3824" i="1"/>
  <c r="U3825" i="1"/>
  <c r="U3826" i="1"/>
  <c r="U3827" i="1"/>
  <c r="U3828" i="1"/>
  <c r="U3829" i="1"/>
  <c r="U3830" i="1"/>
  <c r="U3831" i="1"/>
  <c r="U3832" i="1"/>
  <c r="U3833" i="1"/>
  <c r="U3834" i="1"/>
  <c r="U3835" i="1"/>
  <c r="U3836" i="1"/>
  <c r="U3837" i="1"/>
  <c r="U3838" i="1"/>
  <c r="U3839" i="1"/>
  <c r="U3840" i="1"/>
  <c r="U3841" i="1"/>
  <c r="U3842" i="1"/>
  <c r="U3843" i="1"/>
  <c r="U3844" i="1"/>
  <c r="U3845" i="1"/>
  <c r="U3846" i="1"/>
  <c r="U3847" i="1"/>
  <c r="U3848" i="1"/>
  <c r="U3849" i="1"/>
  <c r="U3850" i="1"/>
  <c r="U3851" i="1"/>
  <c r="U3852" i="1"/>
  <c r="U3853" i="1"/>
  <c r="U3854" i="1"/>
  <c r="U3855" i="1"/>
  <c r="U3856" i="1"/>
  <c r="U3857" i="1"/>
  <c r="U3858" i="1"/>
  <c r="U3859" i="1"/>
  <c r="U3860" i="1"/>
  <c r="U3861" i="1"/>
  <c r="U3862" i="1"/>
  <c r="U3863" i="1"/>
  <c r="U3864" i="1"/>
  <c r="U3865" i="1"/>
  <c r="U3866" i="1"/>
  <c r="U3867" i="1"/>
  <c r="U3868" i="1"/>
  <c r="U3869" i="1"/>
  <c r="U3870" i="1"/>
  <c r="U3871" i="1"/>
  <c r="U3872" i="1"/>
  <c r="U3873" i="1"/>
  <c r="U3874" i="1"/>
  <c r="U3875" i="1"/>
  <c r="U3876" i="1"/>
  <c r="U3877" i="1"/>
  <c r="U3878" i="1"/>
  <c r="U3879" i="1"/>
  <c r="U3880" i="1"/>
  <c r="U3881" i="1"/>
  <c r="U3882" i="1"/>
  <c r="U3883" i="1"/>
  <c r="U3884" i="1"/>
  <c r="U3885" i="1"/>
  <c r="U3886" i="1"/>
  <c r="U3887" i="1"/>
  <c r="U3888" i="1"/>
  <c r="U3889" i="1"/>
  <c r="U3890" i="1"/>
  <c r="U3891" i="1"/>
  <c r="U3892" i="1"/>
  <c r="U3893" i="1"/>
  <c r="U3894" i="1"/>
  <c r="U3895" i="1"/>
  <c r="U3896" i="1"/>
  <c r="U3897" i="1"/>
  <c r="U3898" i="1"/>
  <c r="U3899" i="1"/>
  <c r="U3900" i="1"/>
  <c r="U3901" i="1"/>
  <c r="U3902" i="1"/>
  <c r="U3903" i="1"/>
  <c r="U3904" i="1"/>
  <c r="U3905" i="1"/>
  <c r="U3906" i="1"/>
  <c r="U3907" i="1"/>
  <c r="U3908" i="1"/>
  <c r="U3909" i="1"/>
  <c r="U3910" i="1"/>
  <c r="U3911" i="1"/>
  <c r="U3912" i="1"/>
  <c r="U3913" i="1"/>
  <c r="U3914" i="1"/>
  <c r="U3915" i="1"/>
  <c r="U3916" i="1"/>
  <c r="U3917" i="1"/>
  <c r="U3918" i="1"/>
  <c r="U3919" i="1"/>
  <c r="U3920" i="1"/>
  <c r="U3921" i="1"/>
  <c r="U3922" i="1"/>
  <c r="U3923" i="1"/>
  <c r="U3924" i="1"/>
  <c r="U3925" i="1"/>
  <c r="U3926" i="1"/>
  <c r="U3927" i="1"/>
  <c r="U3928" i="1"/>
  <c r="U3929" i="1"/>
  <c r="U3930" i="1"/>
  <c r="U3931" i="1"/>
  <c r="U3932" i="1"/>
  <c r="U3933" i="1"/>
  <c r="U3934" i="1"/>
  <c r="U3935" i="1"/>
  <c r="U3936" i="1"/>
  <c r="U3937" i="1"/>
  <c r="U3938" i="1"/>
  <c r="U3939" i="1"/>
  <c r="U3940" i="1"/>
  <c r="U3941" i="1"/>
  <c r="U3942" i="1"/>
  <c r="U3943" i="1"/>
  <c r="U3944" i="1"/>
  <c r="U3945" i="1"/>
  <c r="U3946" i="1"/>
  <c r="U3947" i="1"/>
  <c r="U3948" i="1"/>
  <c r="U3949" i="1"/>
  <c r="U3950" i="1"/>
  <c r="U3951" i="1"/>
  <c r="U3952" i="1"/>
  <c r="U3953" i="1"/>
  <c r="U3954" i="1"/>
  <c r="U3955" i="1"/>
  <c r="U3956" i="1"/>
  <c r="U3957" i="1"/>
  <c r="U3958" i="1"/>
  <c r="U3959" i="1"/>
  <c r="U3960" i="1"/>
  <c r="U3961" i="1"/>
  <c r="U3962" i="1"/>
  <c r="U3963" i="1"/>
  <c r="U3964" i="1"/>
  <c r="U3965" i="1"/>
  <c r="U3966" i="1"/>
  <c r="U3967" i="1"/>
  <c r="U3968" i="1"/>
  <c r="U3969" i="1"/>
  <c r="U3970" i="1"/>
  <c r="U3971" i="1"/>
  <c r="U3972" i="1"/>
  <c r="U3973" i="1"/>
  <c r="U3974" i="1"/>
  <c r="U3975" i="1"/>
  <c r="U3976" i="1"/>
  <c r="U3977" i="1"/>
  <c r="U3978" i="1"/>
  <c r="U3979" i="1"/>
  <c r="U3980" i="1"/>
  <c r="U3981" i="1"/>
  <c r="U3982" i="1"/>
  <c r="U3983" i="1"/>
  <c r="U3984" i="1"/>
  <c r="U3985" i="1"/>
  <c r="U3986" i="1"/>
  <c r="U3987" i="1"/>
  <c r="U3988" i="1"/>
  <c r="U3989" i="1"/>
  <c r="U3990" i="1"/>
  <c r="U3991" i="1"/>
  <c r="U3992" i="1"/>
  <c r="U3993" i="1"/>
  <c r="U3994" i="1"/>
  <c r="U3995" i="1"/>
  <c r="U3996" i="1"/>
  <c r="U3997" i="1"/>
  <c r="U3998" i="1"/>
  <c r="U3999" i="1"/>
  <c r="U4000" i="1"/>
  <c r="U4001" i="1"/>
  <c r="U4002" i="1"/>
  <c r="U4003" i="1"/>
  <c r="U4004" i="1"/>
  <c r="U4005" i="1"/>
  <c r="U4006" i="1"/>
  <c r="U4007" i="1"/>
  <c r="U4008" i="1"/>
  <c r="U4009" i="1"/>
  <c r="U4010" i="1"/>
  <c r="U4011" i="1"/>
  <c r="U4012" i="1"/>
  <c r="U4013" i="1"/>
  <c r="U4014" i="1"/>
  <c r="U4015" i="1"/>
  <c r="U4016" i="1"/>
  <c r="U4017" i="1"/>
  <c r="U4018" i="1"/>
  <c r="U4019" i="1"/>
  <c r="U4020" i="1"/>
  <c r="U4021" i="1"/>
  <c r="U4022" i="1"/>
  <c r="U4023" i="1"/>
  <c r="U4024" i="1"/>
  <c r="U4025" i="1"/>
  <c r="U4026" i="1"/>
  <c r="U4027" i="1"/>
  <c r="U4028" i="1"/>
  <c r="U4029" i="1"/>
  <c r="U4030" i="1"/>
  <c r="U4031" i="1"/>
  <c r="U4032" i="1"/>
  <c r="U4033" i="1"/>
  <c r="U4034" i="1"/>
  <c r="U4035" i="1"/>
  <c r="U4036" i="1"/>
  <c r="U4037" i="1"/>
  <c r="U4038" i="1"/>
  <c r="U4039" i="1"/>
  <c r="U4040" i="1"/>
  <c r="U4041" i="1"/>
  <c r="U4042" i="1"/>
  <c r="U4043" i="1"/>
  <c r="U4044" i="1"/>
  <c r="U4045" i="1"/>
  <c r="U4046" i="1"/>
  <c r="U4047" i="1"/>
  <c r="U4048" i="1"/>
  <c r="U4049" i="1"/>
  <c r="U4050" i="1"/>
  <c r="U4051" i="1"/>
  <c r="U4052" i="1"/>
  <c r="U4053" i="1"/>
  <c r="U4054" i="1"/>
  <c r="U4055" i="1"/>
  <c r="U4056" i="1"/>
  <c r="U4057" i="1"/>
  <c r="U4058" i="1"/>
  <c r="U4059" i="1"/>
  <c r="U4060" i="1"/>
  <c r="U4061" i="1"/>
  <c r="U4062" i="1"/>
  <c r="U4063" i="1"/>
  <c r="U4064" i="1"/>
  <c r="U4065" i="1"/>
  <c r="U4066" i="1"/>
  <c r="U4067" i="1"/>
  <c r="U4068" i="1"/>
  <c r="U4069" i="1"/>
  <c r="U4070" i="1"/>
  <c r="U4071" i="1"/>
  <c r="U4072" i="1"/>
  <c r="U4073" i="1"/>
  <c r="U4074" i="1"/>
  <c r="U4075" i="1"/>
  <c r="U4076" i="1"/>
  <c r="U4077" i="1"/>
  <c r="U4078" i="1"/>
  <c r="U4079" i="1"/>
  <c r="U4080" i="1"/>
  <c r="U4081" i="1"/>
  <c r="U4082" i="1"/>
  <c r="U4083" i="1"/>
  <c r="U4084" i="1"/>
  <c r="U4085" i="1"/>
  <c r="U4086" i="1"/>
  <c r="U4087" i="1"/>
  <c r="U4088" i="1"/>
  <c r="U4089" i="1"/>
  <c r="U4090" i="1"/>
  <c r="U4091" i="1"/>
  <c r="U4092" i="1"/>
  <c r="U4093" i="1"/>
  <c r="U4094" i="1"/>
  <c r="U4095" i="1"/>
  <c r="U4096" i="1"/>
  <c r="U4097" i="1"/>
  <c r="U4098" i="1"/>
  <c r="U4099" i="1"/>
  <c r="U4100" i="1"/>
  <c r="U4101" i="1"/>
  <c r="U4102" i="1"/>
  <c r="U4103" i="1"/>
  <c r="U4104" i="1"/>
  <c r="U4105" i="1"/>
  <c r="U4106" i="1"/>
  <c r="U4107" i="1"/>
  <c r="U4108" i="1"/>
  <c r="U4109" i="1"/>
  <c r="U4110" i="1"/>
  <c r="U4111" i="1"/>
  <c r="U4112" i="1"/>
  <c r="U4113" i="1"/>
  <c r="U4114" i="1"/>
  <c r="U4115" i="1"/>
  <c r="U4116" i="1"/>
  <c r="U4117" i="1"/>
  <c r="U4118" i="1"/>
  <c r="U4119" i="1"/>
  <c r="U4120" i="1"/>
  <c r="U4121" i="1"/>
  <c r="U4122" i="1"/>
  <c r="U4123" i="1"/>
  <c r="U4124" i="1"/>
  <c r="U4125" i="1"/>
  <c r="U4126" i="1"/>
  <c r="U4127" i="1"/>
  <c r="U4128" i="1"/>
  <c r="U4129" i="1"/>
  <c r="U4130" i="1"/>
  <c r="U4131" i="1"/>
  <c r="U4132" i="1"/>
  <c r="U4133" i="1"/>
  <c r="U4134" i="1"/>
  <c r="U4135" i="1"/>
  <c r="U4136" i="1"/>
  <c r="U4137" i="1"/>
  <c r="U4138" i="1"/>
  <c r="U4139" i="1"/>
  <c r="U4140" i="1"/>
  <c r="U4141" i="1"/>
  <c r="U4142" i="1"/>
  <c r="U4143" i="1"/>
  <c r="U4144" i="1"/>
  <c r="U4145" i="1"/>
  <c r="U4146" i="1"/>
  <c r="U4147" i="1"/>
  <c r="U4148" i="1"/>
  <c r="U4149" i="1"/>
  <c r="U4150" i="1"/>
  <c r="U4151" i="1"/>
  <c r="U4152" i="1"/>
  <c r="U4153" i="1"/>
  <c r="U4154" i="1"/>
  <c r="U4155" i="1"/>
  <c r="U4156" i="1"/>
  <c r="U4157" i="1"/>
  <c r="U4158" i="1"/>
  <c r="U4159" i="1"/>
  <c r="U4160" i="1"/>
  <c r="U4161" i="1"/>
  <c r="U4162" i="1"/>
  <c r="U4163" i="1"/>
  <c r="U4164" i="1"/>
  <c r="U4165" i="1"/>
  <c r="U4166" i="1"/>
  <c r="U4167" i="1"/>
  <c r="U4168" i="1"/>
  <c r="U4169" i="1"/>
  <c r="U4170" i="1"/>
  <c r="U4171" i="1"/>
  <c r="U4172" i="1"/>
  <c r="U4173" i="1"/>
  <c r="U4174" i="1"/>
  <c r="U4175" i="1"/>
  <c r="U4176" i="1"/>
  <c r="U4177" i="1"/>
  <c r="U4178" i="1"/>
  <c r="U4179" i="1"/>
  <c r="U4180" i="1"/>
  <c r="U4181" i="1"/>
  <c r="U4182" i="1"/>
  <c r="U4183" i="1"/>
  <c r="U4184" i="1"/>
  <c r="U4185" i="1"/>
  <c r="U4186" i="1"/>
  <c r="U4187" i="1"/>
  <c r="U4188" i="1"/>
  <c r="U4189" i="1"/>
  <c r="U4190" i="1"/>
  <c r="U4191" i="1"/>
  <c r="U4192" i="1"/>
  <c r="U4193" i="1"/>
  <c r="U4194" i="1"/>
  <c r="U4195" i="1"/>
  <c r="U4196" i="1"/>
  <c r="U4197" i="1"/>
  <c r="U4198" i="1"/>
  <c r="U4199" i="1"/>
  <c r="U4200" i="1"/>
  <c r="U4201" i="1"/>
  <c r="U4202" i="1"/>
  <c r="U4203" i="1"/>
  <c r="U4204" i="1"/>
  <c r="U4205" i="1"/>
  <c r="U4206" i="1"/>
  <c r="U4207" i="1"/>
  <c r="U4208" i="1"/>
  <c r="U4209" i="1"/>
  <c r="U4210" i="1"/>
  <c r="U4211" i="1"/>
  <c r="U4212" i="1"/>
  <c r="U4213" i="1"/>
  <c r="U4214" i="1"/>
  <c r="U4215" i="1"/>
  <c r="U4216" i="1"/>
  <c r="U4217" i="1"/>
  <c r="U4218" i="1"/>
  <c r="U4219" i="1"/>
  <c r="U4220" i="1"/>
  <c r="U4221" i="1"/>
  <c r="U4222" i="1"/>
  <c r="U4223" i="1"/>
  <c r="U4224" i="1"/>
  <c r="U4225" i="1"/>
  <c r="U4226" i="1"/>
  <c r="U4227" i="1"/>
  <c r="U4228" i="1"/>
  <c r="U4229" i="1"/>
  <c r="U4230" i="1"/>
  <c r="U4231" i="1"/>
  <c r="U4232" i="1"/>
  <c r="U4233" i="1"/>
  <c r="U4234" i="1"/>
  <c r="U4235" i="1"/>
  <c r="U4236" i="1"/>
  <c r="U4237" i="1"/>
  <c r="U4238" i="1"/>
  <c r="U4239" i="1"/>
  <c r="U4240" i="1"/>
  <c r="U4241" i="1"/>
  <c r="U4242" i="1"/>
  <c r="U4243" i="1"/>
  <c r="U4244" i="1"/>
  <c r="U4245" i="1"/>
  <c r="U4246" i="1"/>
  <c r="U4247" i="1"/>
  <c r="U4248" i="1"/>
  <c r="U4249" i="1"/>
  <c r="U4250" i="1"/>
  <c r="U4251" i="1"/>
  <c r="U4252" i="1"/>
  <c r="U4253" i="1"/>
  <c r="U4254" i="1"/>
  <c r="U4255" i="1"/>
  <c r="U4256" i="1"/>
  <c r="U4257" i="1"/>
  <c r="U4258" i="1"/>
  <c r="U4259" i="1"/>
  <c r="U4260" i="1"/>
  <c r="U4261" i="1"/>
  <c r="U4262" i="1"/>
  <c r="U4263" i="1"/>
  <c r="U4264" i="1"/>
  <c r="U4265" i="1"/>
  <c r="U4266" i="1"/>
  <c r="U4267" i="1"/>
  <c r="U4268" i="1"/>
  <c r="U4269" i="1"/>
  <c r="U4270" i="1"/>
  <c r="U4271" i="1"/>
  <c r="U4272" i="1"/>
  <c r="U4273" i="1"/>
  <c r="U4274" i="1"/>
  <c r="U4275" i="1"/>
  <c r="U4276" i="1"/>
  <c r="U4277" i="1"/>
  <c r="U4278" i="1"/>
  <c r="U4279" i="1"/>
  <c r="U4280" i="1"/>
  <c r="U4281" i="1"/>
  <c r="U4282" i="1"/>
  <c r="U4283" i="1"/>
  <c r="U4284" i="1"/>
  <c r="U4285" i="1"/>
  <c r="U4286" i="1"/>
  <c r="U4287" i="1"/>
  <c r="U4288" i="1"/>
  <c r="U4289" i="1"/>
  <c r="U4290" i="1"/>
  <c r="U4291" i="1"/>
  <c r="U4292" i="1"/>
  <c r="U4293" i="1"/>
  <c r="U4294" i="1"/>
  <c r="U4295" i="1"/>
  <c r="U4296" i="1"/>
  <c r="U4297" i="1"/>
  <c r="U4298" i="1"/>
  <c r="U4299" i="1"/>
  <c r="U4300" i="1"/>
  <c r="U4301" i="1"/>
  <c r="U4302" i="1"/>
  <c r="U4303" i="1"/>
  <c r="U4304" i="1"/>
  <c r="U4305" i="1"/>
  <c r="U4306" i="1"/>
  <c r="U4307" i="1"/>
  <c r="U4308" i="1"/>
  <c r="U4309" i="1"/>
  <c r="U4310" i="1"/>
  <c r="U4311" i="1"/>
  <c r="U4312" i="1"/>
  <c r="U4313" i="1"/>
  <c r="U4314" i="1"/>
  <c r="U4315" i="1"/>
  <c r="U4316" i="1"/>
  <c r="U4317" i="1"/>
  <c r="U4318" i="1"/>
  <c r="U4319" i="1"/>
  <c r="U4320" i="1"/>
  <c r="U4321" i="1"/>
  <c r="U4322" i="1"/>
  <c r="U4323" i="1"/>
  <c r="U4324" i="1"/>
  <c r="U4325" i="1"/>
  <c r="U4326" i="1"/>
  <c r="U4327" i="1"/>
  <c r="U4328" i="1"/>
  <c r="U4329" i="1"/>
  <c r="U4330" i="1"/>
  <c r="U4331" i="1"/>
  <c r="U4332" i="1"/>
  <c r="U4333" i="1"/>
  <c r="U4334" i="1"/>
  <c r="U4335" i="1"/>
  <c r="U4336" i="1"/>
  <c r="U4337" i="1"/>
  <c r="U4338" i="1"/>
  <c r="U4339" i="1"/>
  <c r="U4340" i="1"/>
  <c r="U4341" i="1"/>
  <c r="U4342" i="1"/>
  <c r="U4343" i="1"/>
  <c r="U4344" i="1"/>
  <c r="U4345" i="1"/>
  <c r="U4346" i="1"/>
  <c r="U4347" i="1"/>
  <c r="U4348" i="1"/>
  <c r="U4349" i="1"/>
  <c r="U4350" i="1"/>
  <c r="U4351" i="1"/>
  <c r="U4352" i="1"/>
  <c r="U4353" i="1"/>
  <c r="U4354" i="1"/>
  <c r="U4355" i="1"/>
  <c r="U4356" i="1"/>
  <c r="U4357" i="1"/>
  <c r="U4358" i="1"/>
  <c r="U4359" i="1"/>
  <c r="U4360" i="1"/>
  <c r="U4361" i="1"/>
  <c r="U4362" i="1"/>
  <c r="U4363" i="1"/>
  <c r="U4364" i="1"/>
  <c r="U4365" i="1"/>
  <c r="U4366" i="1"/>
  <c r="U4367" i="1"/>
  <c r="U4368" i="1"/>
  <c r="U4369" i="1"/>
  <c r="U4370" i="1"/>
  <c r="U4371" i="1"/>
  <c r="U4372" i="1"/>
  <c r="U4373" i="1"/>
  <c r="U4374" i="1"/>
  <c r="U4375" i="1"/>
  <c r="U4376" i="1"/>
  <c r="U4377" i="1"/>
  <c r="U4378" i="1"/>
  <c r="U4379" i="1"/>
  <c r="U4380" i="1"/>
  <c r="U4381" i="1"/>
  <c r="U4382" i="1"/>
  <c r="U4383" i="1"/>
  <c r="U4384" i="1"/>
  <c r="U4385" i="1"/>
  <c r="U4386" i="1"/>
  <c r="U4387" i="1"/>
  <c r="U4388" i="1"/>
  <c r="U4389" i="1"/>
  <c r="U4390" i="1"/>
  <c r="U4391" i="1"/>
  <c r="U4392" i="1"/>
  <c r="U4393" i="1"/>
  <c r="U4394" i="1"/>
  <c r="U4395" i="1"/>
  <c r="U4396" i="1"/>
  <c r="U4397" i="1"/>
  <c r="U4398" i="1"/>
  <c r="U4399" i="1"/>
  <c r="U4400" i="1"/>
  <c r="U4401" i="1"/>
  <c r="U4402" i="1"/>
  <c r="U4403" i="1"/>
  <c r="U4404" i="1"/>
  <c r="U4405" i="1"/>
  <c r="U4406" i="1"/>
  <c r="U4407" i="1"/>
  <c r="U4408" i="1"/>
  <c r="U4409" i="1"/>
  <c r="U4410" i="1"/>
  <c r="U4411" i="1"/>
  <c r="U4412" i="1"/>
  <c r="U4413" i="1"/>
  <c r="U4414" i="1"/>
  <c r="U4415" i="1"/>
  <c r="U4416" i="1"/>
  <c r="U4417" i="1"/>
  <c r="U4418" i="1"/>
  <c r="U4419" i="1"/>
  <c r="U4420" i="1"/>
  <c r="U4421" i="1"/>
  <c r="U4422" i="1"/>
  <c r="U4423" i="1"/>
  <c r="U4424" i="1"/>
  <c r="U4425" i="1"/>
  <c r="U4426" i="1"/>
  <c r="U4427" i="1"/>
  <c r="U4428" i="1"/>
  <c r="U4429" i="1"/>
  <c r="U4430" i="1"/>
  <c r="U4431" i="1"/>
  <c r="U4432" i="1"/>
  <c r="U4433" i="1"/>
  <c r="U4434" i="1"/>
  <c r="U4435" i="1"/>
  <c r="U4436" i="1"/>
  <c r="U4437" i="1"/>
  <c r="U4438" i="1"/>
  <c r="U4439" i="1"/>
  <c r="U4440" i="1"/>
  <c r="U4441" i="1"/>
  <c r="U4442" i="1"/>
  <c r="U4443" i="1"/>
  <c r="U4444" i="1"/>
  <c r="U4445" i="1"/>
  <c r="U4446" i="1"/>
  <c r="U4447" i="1"/>
  <c r="U4448" i="1"/>
  <c r="U4449" i="1"/>
  <c r="U4450" i="1"/>
  <c r="U4451" i="1"/>
  <c r="U4452" i="1"/>
  <c r="U4453" i="1"/>
  <c r="U4454" i="1"/>
  <c r="U4455" i="1"/>
  <c r="U4456" i="1"/>
  <c r="U4457" i="1"/>
  <c r="U4458" i="1"/>
  <c r="U4459" i="1"/>
  <c r="U4460" i="1"/>
  <c r="U4461" i="1"/>
  <c r="U4462" i="1"/>
  <c r="U4463" i="1"/>
  <c r="U4464" i="1"/>
  <c r="U4465" i="1"/>
  <c r="U4466" i="1"/>
  <c r="U4467" i="1"/>
  <c r="U4468" i="1"/>
  <c r="U4469" i="1"/>
  <c r="U4470" i="1"/>
  <c r="U4471" i="1"/>
  <c r="U4472" i="1"/>
  <c r="U4473" i="1"/>
  <c r="U4474" i="1"/>
  <c r="U4475" i="1"/>
  <c r="U4476" i="1"/>
  <c r="U4477" i="1"/>
  <c r="U4478" i="1"/>
  <c r="U4479" i="1"/>
  <c r="U4480" i="1"/>
  <c r="U4481" i="1"/>
  <c r="U4482" i="1"/>
  <c r="U4483" i="1"/>
  <c r="U4484" i="1"/>
  <c r="U4485" i="1"/>
  <c r="U4486" i="1"/>
  <c r="U4487" i="1"/>
  <c r="U4488" i="1"/>
  <c r="U4489" i="1"/>
  <c r="U4490" i="1"/>
  <c r="U4491" i="1"/>
  <c r="U4492" i="1"/>
  <c r="U4493" i="1"/>
  <c r="U4494" i="1"/>
  <c r="U4495" i="1"/>
  <c r="U4496" i="1"/>
  <c r="U4497" i="1"/>
  <c r="U4498" i="1"/>
  <c r="U4499" i="1"/>
  <c r="U4500" i="1"/>
  <c r="U4501" i="1"/>
  <c r="U4502" i="1"/>
  <c r="U4503" i="1"/>
  <c r="U4504" i="1"/>
  <c r="U4505" i="1"/>
  <c r="U4506" i="1"/>
  <c r="U4507" i="1"/>
  <c r="U4508" i="1"/>
  <c r="U4509" i="1"/>
  <c r="U4510" i="1"/>
  <c r="U4511" i="1"/>
  <c r="U4512" i="1"/>
  <c r="U4513" i="1"/>
  <c r="U4514" i="1"/>
  <c r="U4515" i="1"/>
  <c r="U4516" i="1"/>
  <c r="U4517" i="1"/>
  <c r="U4518" i="1"/>
  <c r="U4519" i="1"/>
  <c r="U4520" i="1"/>
  <c r="U4521" i="1"/>
  <c r="U4522" i="1"/>
  <c r="U4523" i="1"/>
  <c r="U4524" i="1"/>
  <c r="U4525" i="1"/>
  <c r="U4526" i="1"/>
  <c r="U4527" i="1"/>
  <c r="U4528" i="1"/>
  <c r="U4529" i="1"/>
  <c r="U4530" i="1"/>
  <c r="U4531" i="1"/>
  <c r="U4532" i="1"/>
  <c r="U4533" i="1"/>
  <c r="U4534" i="1"/>
  <c r="U4535" i="1"/>
  <c r="U4536" i="1"/>
  <c r="U4537" i="1"/>
  <c r="U4538" i="1"/>
  <c r="U4539" i="1"/>
  <c r="U4540" i="1"/>
  <c r="U4541" i="1"/>
  <c r="U4542" i="1"/>
  <c r="U4543" i="1"/>
  <c r="U4544" i="1"/>
  <c r="U4545" i="1"/>
  <c r="U4546" i="1"/>
  <c r="U4547" i="1"/>
  <c r="U4548" i="1"/>
  <c r="U4549" i="1"/>
  <c r="U4550" i="1"/>
  <c r="U4551" i="1"/>
  <c r="U4552" i="1"/>
  <c r="U4553" i="1"/>
  <c r="U4554" i="1"/>
  <c r="U4555" i="1"/>
  <c r="U4556" i="1"/>
  <c r="U4557" i="1"/>
  <c r="U4558" i="1"/>
  <c r="U4559" i="1"/>
  <c r="U4560" i="1"/>
  <c r="U4561" i="1"/>
  <c r="U4562" i="1"/>
  <c r="U4563" i="1"/>
  <c r="U4564" i="1"/>
  <c r="U4565" i="1"/>
  <c r="U4566" i="1"/>
  <c r="U4567" i="1"/>
  <c r="U4568" i="1"/>
  <c r="U4569" i="1"/>
  <c r="U4570" i="1"/>
  <c r="U4571" i="1"/>
  <c r="U4572" i="1"/>
  <c r="U4573" i="1"/>
  <c r="U4574" i="1"/>
  <c r="U4575" i="1"/>
  <c r="U4576" i="1"/>
  <c r="U4577" i="1"/>
  <c r="U4578" i="1"/>
  <c r="U4579" i="1"/>
  <c r="U4580" i="1"/>
  <c r="U4581" i="1"/>
  <c r="U4582" i="1"/>
  <c r="U4583" i="1"/>
  <c r="U4584" i="1"/>
  <c r="U4585" i="1"/>
  <c r="U4586" i="1"/>
  <c r="U4587" i="1"/>
  <c r="U4588" i="1"/>
  <c r="U4589" i="1"/>
  <c r="U4590" i="1"/>
  <c r="U4591" i="1"/>
  <c r="U4592" i="1"/>
  <c r="U4593" i="1"/>
  <c r="U4594" i="1"/>
  <c r="U4595" i="1"/>
  <c r="U4596" i="1"/>
  <c r="U4597" i="1"/>
  <c r="U4598" i="1"/>
  <c r="U4599" i="1"/>
  <c r="U4600" i="1"/>
  <c r="U4601" i="1"/>
  <c r="U4602" i="1"/>
  <c r="U4603" i="1"/>
  <c r="U4604" i="1"/>
  <c r="U4605" i="1"/>
  <c r="U4606" i="1"/>
  <c r="U4607" i="1"/>
  <c r="U4608" i="1"/>
  <c r="U4609" i="1"/>
  <c r="U4610" i="1"/>
  <c r="U4611" i="1"/>
  <c r="U4612" i="1"/>
  <c r="U4613" i="1"/>
  <c r="U4614" i="1"/>
  <c r="U4615" i="1"/>
  <c r="U4616" i="1"/>
  <c r="U4617" i="1"/>
  <c r="U4618" i="1"/>
  <c r="U4619" i="1"/>
  <c r="U4620" i="1"/>
  <c r="U4621" i="1"/>
  <c r="U4622" i="1"/>
  <c r="U4623" i="1"/>
  <c r="U4624" i="1"/>
  <c r="U4625" i="1"/>
  <c r="U4626" i="1"/>
  <c r="U4627" i="1"/>
  <c r="U4628" i="1"/>
  <c r="U4629" i="1"/>
  <c r="U4630" i="1"/>
  <c r="U4631" i="1"/>
  <c r="U4632" i="1"/>
  <c r="U4633" i="1"/>
  <c r="U4634" i="1"/>
  <c r="U4635" i="1"/>
  <c r="U4636" i="1"/>
  <c r="U4637" i="1"/>
  <c r="U4638" i="1"/>
  <c r="U4639" i="1"/>
  <c r="U4640" i="1"/>
  <c r="U4641" i="1"/>
  <c r="U4642" i="1"/>
  <c r="U4643" i="1"/>
  <c r="U4644" i="1"/>
  <c r="U4645" i="1"/>
  <c r="U4646" i="1"/>
  <c r="U4647" i="1"/>
  <c r="U4648" i="1"/>
  <c r="U4649" i="1"/>
  <c r="U4650" i="1"/>
  <c r="U4651" i="1"/>
  <c r="U4652" i="1"/>
  <c r="U4653" i="1"/>
  <c r="U4654" i="1"/>
  <c r="U4655" i="1"/>
  <c r="U4656" i="1"/>
  <c r="U4657" i="1"/>
  <c r="U4658" i="1"/>
  <c r="U4659" i="1"/>
  <c r="U4660" i="1"/>
  <c r="U4661" i="1"/>
  <c r="U4662" i="1"/>
  <c r="U4663" i="1"/>
  <c r="U4664" i="1"/>
  <c r="U4665" i="1"/>
  <c r="U4666" i="1"/>
  <c r="U4667" i="1"/>
  <c r="U4668" i="1"/>
  <c r="U4669" i="1"/>
  <c r="U4670" i="1"/>
  <c r="U4671" i="1"/>
  <c r="U4672" i="1"/>
  <c r="U4673" i="1"/>
  <c r="U4674" i="1"/>
  <c r="U4675" i="1"/>
  <c r="U4676" i="1"/>
  <c r="U4677" i="1"/>
  <c r="U4678" i="1"/>
  <c r="U4679" i="1"/>
  <c r="U4680" i="1"/>
  <c r="U4681" i="1"/>
  <c r="U4682" i="1"/>
  <c r="U4683" i="1"/>
  <c r="U4684" i="1"/>
  <c r="U4685" i="1"/>
  <c r="U4686" i="1"/>
  <c r="U4687" i="1"/>
  <c r="U4688" i="1"/>
  <c r="U4689" i="1"/>
  <c r="U4690" i="1"/>
  <c r="U4691" i="1"/>
  <c r="U4692" i="1"/>
  <c r="U4693" i="1"/>
  <c r="U4694" i="1"/>
  <c r="U4695" i="1"/>
  <c r="U4696" i="1"/>
  <c r="U4697" i="1"/>
  <c r="U4698" i="1"/>
  <c r="U4699" i="1"/>
  <c r="U4700" i="1"/>
  <c r="U4701" i="1"/>
  <c r="U4702" i="1"/>
  <c r="U4703" i="1"/>
  <c r="U4704" i="1"/>
  <c r="U4705" i="1"/>
  <c r="U4706" i="1"/>
  <c r="U4707" i="1"/>
  <c r="U4708" i="1"/>
  <c r="U4709" i="1"/>
  <c r="U4710" i="1"/>
  <c r="U4711" i="1"/>
  <c r="U4712" i="1"/>
  <c r="U4713" i="1"/>
  <c r="U4714" i="1"/>
  <c r="U4715" i="1"/>
  <c r="U4716" i="1"/>
  <c r="U4717" i="1"/>
  <c r="U4718" i="1"/>
  <c r="U4719" i="1"/>
  <c r="U4720" i="1"/>
  <c r="U4721" i="1"/>
  <c r="U4722" i="1"/>
  <c r="U4723" i="1"/>
  <c r="U4724" i="1"/>
  <c r="U4725" i="1"/>
  <c r="U4726" i="1"/>
  <c r="U4727" i="1"/>
  <c r="U4728" i="1"/>
  <c r="U4729" i="1"/>
  <c r="U4730" i="1"/>
  <c r="U4731" i="1"/>
  <c r="U4732" i="1"/>
  <c r="U4733" i="1"/>
  <c r="U4734" i="1"/>
  <c r="U4735" i="1"/>
  <c r="U4736" i="1"/>
  <c r="U4737" i="1"/>
  <c r="U4738" i="1"/>
  <c r="U4739" i="1"/>
  <c r="U4740" i="1"/>
  <c r="U4741" i="1"/>
  <c r="U4742" i="1"/>
  <c r="U4743" i="1"/>
  <c r="U4744" i="1"/>
  <c r="U4745" i="1"/>
  <c r="U4746" i="1"/>
  <c r="U4747" i="1"/>
  <c r="U4748" i="1"/>
  <c r="U4749" i="1"/>
  <c r="U4750" i="1"/>
  <c r="U4751" i="1"/>
  <c r="U4752" i="1"/>
  <c r="U4753" i="1"/>
  <c r="U4754" i="1"/>
  <c r="U4755" i="1"/>
  <c r="U4756" i="1"/>
  <c r="U4757" i="1"/>
  <c r="U4758" i="1"/>
  <c r="U4759" i="1"/>
  <c r="U4760" i="1"/>
  <c r="U4761" i="1"/>
  <c r="U4762" i="1"/>
  <c r="U4763" i="1"/>
  <c r="U4764" i="1"/>
  <c r="U4765" i="1"/>
  <c r="U4766" i="1"/>
  <c r="U4767" i="1"/>
  <c r="U4768" i="1"/>
  <c r="U4769" i="1"/>
  <c r="U4770" i="1"/>
  <c r="U4771" i="1"/>
  <c r="U4772" i="1"/>
  <c r="U4773" i="1"/>
  <c r="U4774" i="1"/>
  <c r="U4775" i="1"/>
  <c r="U4776" i="1"/>
  <c r="U4777" i="1"/>
  <c r="U4778" i="1"/>
  <c r="U4779" i="1"/>
  <c r="U4780" i="1"/>
  <c r="U4781" i="1"/>
  <c r="U4782" i="1"/>
  <c r="U4783" i="1"/>
  <c r="U4784" i="1"/>
  <c r="U4785" i="1"/>
  <c r="U4786" i="1"/>
  <c r="U4787" i="1"/>
  <c r="U4788" i="1"/>
  <c r="U4789" i="1"/>
  <c r="U4790" i="1"/>
  <c r="U4791" i="1"/>
  <c r="U4792" i="1"/>
  <c r="U4793" i="1"/>
  <c r="U4794" i="1"/>
  <c r="U4795" i="1"/>
  <c r="U4796" i="1"/>
  <c r="U4797" i="1"/>
  <c r="U4798" i="1"/>
  <c r="U4799" i="1"/>
  <c r="U4800" i="1"/>
  <c r="U4801" i="1"/>
  <c r="U4802" i="1"/>
  <c r="U4803" i="1"/>
  <c r="U4804" i="1"/>
  <c r="U4805" i="1"/>
  <c r="U4806" i="1"/>
  <c r="U4807" i="1"/>
  <c r="U4808" i="1"/>
  <c r="U4809" i="1"/>
  <c r="U4810" i="1"/>
  <c r="U4811" i="1"/>
  <c r="U4812" i="1"/>
  <c r="U4813" i="1"/>
  <c r="U4814" i="1"/>
  <c r="U4815" i="1"/>
  <c r="U4816" i="1"/>
  <c r="U4817" i="1"/>
  <c r="U4818" i="1"/>
  <c r="U4819" i="1"/>
  <c r="U4820" i="1"/>
  <c r="U4821" i="1"/>
  <c r="U4822" i="1"/>
  <c r="U4823" i="1"/>
  <c r="U4824" i="1"/>
  <c r="U4825" i="1"/>
  <c r="U4826" i="1"/>
  <c r="U4827" i="1"/>
  <c r="U4828" i="1"/>
  <c r="U4829" i="1"/>
  <c r="U4830" i="1"/>
  <c r="U4831" i="1"/>
  <c r="U4832" i="1"/>
  <c r="U4833" i="1"/>
  <c r="U4834" i="1"/>
  <c r="U4835" i="1"/>
  <c r="U4836" i="1"/>
  <c r="U4837" i="1"/>
  <c r="U4838" i="1"/>
  <c r="U4839" i="1"/>
  <c r="U4840" i="1"/>
  <c r="U4841" i="1"/>
  <c r="U4842" i="1"/>
  <c r="U4843" i="1"/>
  <c r="U4844" i="1"/>
  <c r="U4845" i="1"/>
  <c r="U4846" i="1"/>
  <c r="U4847" i="1"/>
  <c r="U4848" i="1"/>
  <c r="U4849" i="1"/>
  <c r="U4850" i="1"/>
  <c r="U4851" i="1"/>
  <c r="U4852" i="1"/>
  <c r="U4853" i="1"/>
  <c r="U4854" i="1"/>
  <c r="U4855" i="1"/>
  <c r="U4856" i="1"/>
  <c r="U4857" i="1"/>
  <c r="U4858" i="1"/>
  <c r="U4859" i="1"/>
  <c r="U4860" i="1"/>
  <c r="U4861" i="1"/>
  <c r="U4862" i="1"/>
  <c r="U4863" i="1"/>
  <c r="U4864" i="1"/>
  <c r="U4865" i="1"/>
  <c r="U4866" i="1"/>
  <c r="U4867" i="1"/>
  <c r="U4868" i="1"/>
  <c r="U4869" i="1"/>
  <c r="U4870" i="1"/>
  <c r="U4871" i="1"/>
  <c r="U4872" i="1"/>
  <c r="U4873" i="1"/>
  <c r="U4874" i="1"/>
  <c r="U4875" i="1"/>
  <c r="U4876" i="1"/>
  <c r="U4877" i="1"/>
  <c r="U4878" i="1"/>
  <c r="U4879" i="1"/>
  <c r="U4880" i="1"/>
  <c r="U4881" i="1"/>
  <c r="U4882" i="1"/>
  <c r="U4883" i="1"/>
  <c r="U4884" i="1"/>
  <c r="U4885" i="1"/>
  <c r="U4886" i="1"/>
  <c r="U4887" i="1"/>
  <c r="U4888" i="1"/>
  <c r="U4889" i="1"/>
  <c r="U4890" i="1"/>
  <c r="U4891" i="1"/>
  <c r="U4892" i="1"/>
  <c r="U4893" i="1"/>
  <c r="U4894" i="1"/>
  <c r="U4895" i="1"/>
  <c r="U4896" i="1"/>
  <c r="U4897" i="1"/>
  <c r="U4898" i="1"/>
  <c r="U4899" i="1"/>
  <c r="U4900" i="1"/>
  <c r="U4901" i="1"/>
  <c r="U4902" i="1"/>
  <c r="U4903" i="1"/>
  <c r="U4904" i="1"/>
  <c r="U4905" i="1"/>
  <c r="U4906" i="1"/>
  <c r="U4907" i="1"/>
  <c r="U4908" i="1"/>
  <c r="U4909" i="1"/>
  <c r="U4910" i="1"/>
  <c r="U4911" i="1"/>
  <c r="U4912" i="1"/>
  <c r="U4913" i="1"/>
  <c r="U4914" i="1"/>
  <c r="U4915" i="1"/>
  <c r="U4916" i="1"/>
  <c r="U4917" i="1"/>
  <c r="U4918" i="1"/>
  <c r="U4919" i="1"/>
  <c r="U4920" i="1"/>
  <c r="U4921" i="1"/>
  <c r="U4922" i="1"/>
  <c r="U4923" i="1"/>
  <c r="U4924" i="1"/>
  <c r="U4925" i="1"/>
  <c r="U4926" i="1"/>
  <c r="U4927" i="1"/>
  <c r="U4928" i="1"/>
  <c r="U4929" i="1"/>
  <c r="U4930" i="1"/>
  <c r="U4931" i="1"/>
  <c r="U4932" i="1"/>
  <c r="U4933" i="1"/>
  <c r="U4934" i="1"/>
  <c r="U4935" i="1"/>
  <c r="U4936" i="1"/>
  <c r="U4937" i="1"/>
  <c r="U4938" i="1"/>
  <c r="U4939" i="1"/>
  <c r="U4940" i="1"/>
  <c r="U4941" i="1"/>
  <c r="U4942" i="1"/>
  <c r="U4943" i="1"/>
  <c r="U4944" i="1"/>
  <c r="U4945" i="1"/>
  <c r="U4946" i="1"/>
  <c r="U4947" i="1"/>
  <c r="U4948" i="1"/>
  <c r="U4949" i="1"/>
  <c r="U4950" i="1"/>
  <c r="U4951" i="1"/>
  <c r="U4952" i="1"/>
  <c r="U4953" i="1"/>
  <c r="U4954" i="1"/>
  <c r="U4955" i="1"/>
  <c r="U4956" i="1"/>
  <c r="U4957" i="1"/>
  <c r="U4958" i="1"/>
  <c r="U4959" i="1"/>
  <c r="U4960" i="1"/>
  <c r="U4961" i="1"/>
  <c r="U4962" i="1"/>
  <c r="U4963" i="1"/>
  <c r="U4964" i="1"/>
  <c r="U4965" i="1"/>
  <c r="U4966" i="1"/>
  <c r="U4967" i="1"/>
  <c r="U4968" i="1"/>
  <c r="U4969" i="1"/>
  <c r="U4970" i="1"/>
  <c r="U4971" i="1"/>
  <c r="U4972" i="1"/>
  <c r="U4973" i="1"/>
  <c r="U4974" i="1"/>
  <c r="U4975" i="1"/>
  <c r="U4976" i="1"/>
  <c r="U4977" i="1"/>
  <c r="U4978" i="1"/>
  <c r="U4979" i="1"/>
  <c r="U4980" i="1"/>
  <c r="U4981" i="1"/>
  <c r="U4982" i="1"/>
  <c r="U4983" i="1"/>
  <c r="U4984" i="1"/>
  <c r="U4985" i="1"/>
  <c r="U4986" i="1"/>
  <c r="U4987" i="1"/>
  <c r="U4988" i="1"/>
  <c r="U4989" i="1"/>
  <c r="U4990" i="1"/>
  <c r="U4991" i="1"/>
  <c r="U4992" i="1"/>
  <c r="U4993" i="1"/>
  <c r="U4994" i="1"/>
  <c r="U4995" i="1"/>
  <c r="U4996" i="1"/>
  <c r="U4997" i="1"/>
  <c r="U4998" i="1"/>
  <c r="U4999" i="1"/>
  <c r="U5000" i="1"/>
  <c r="U5001" i="1"/>
  <c r="U5002" i="1"/>
  <c r="U5003" i="1"/>
  <c r="U5004" i="1"/>
  <c r="U5005" i="1"/>
  <c r="U5006" i="1"/>
  <c r="U5007" i="1"/>
  <c r="U5008" i="1"/>
  <c r="U5009" i="1"/>
  <c r="U5010" i="1"/>
  <c r="U5011" i="1"/>
  <c r="U5012" i="1"/>
  <c r="U5013" i="1"/>
  <c r="U5014" i="1"/>
  <c r="U5015" i="1"/>
  <c r="U5016" i="1"/>
  <c r="U5017" i="1"/>
  <c r="U5018" i="1"/>
  <c r="U5019" i="1"/>
  <c r="U5020" i="1"/>
  <c r="U5021" i="1"/>
  <c r="U5022" i="1"/>
  <c r="U5023" i="1"/>
  <c r="U5024" i="1"/>
  <c r="U5025" i="1"/>
  <c r="U5026" i="1"/>
  <c r="U5027" i="1"/>
  <c r="U5028" i="1"/>
  <c r="U5029" i="1"/>
  <c r="U5030" i="1"/>
  <c r="U5031" i="1"/>
  <c r="U5032" i="1"/>
  <c r="U5033" i="1"/>
  <c r="U5034" i="1"/>
  <c r="U5035" i="1"/>
  <c r="U5036" i="1"/>
  <c r="U5037" i="1"/>
  <c r="U5038" i="1"/>
  <c r="U5039" i="1"/>
  <c r="U5040" i="1"/>
  <c r="U5041" i="1"/>
  <c r="U5042" i="1"/>
  <c r="U5043" i="1"/>
  <c r="U5044" i="1"/>
  <c r="U5045" i="1"/>
  <c r="U5046" i="1"/>
  <c r="U5047" i="1"/>
  <c r="U5048" i="1"/>
  <c r="U5049" i="1"/>
  <c r="U5050" i="1"/>
  <c r="U5051" i="1"/>
  <c r="U5052" i="1"/>
  <c r="U5053" i="1"/>
  <c r="U5054" i="1"/>
  <c r="U5055" i="1"/>
  <c r="U5056" i="1"/>
  <c r="U5057" i="1"/>
  <c r="U5058" i="1"/>
  <c r="U5059" i="1"/>
  <c r="U5060" i="1"/>
  <c r="U5061" i="1"/>
  <c r="U5062" i="1"/>
  <c r="U5063" i="1"/>
  <c r="U5064" i="1"/>
  <c r="U5065" i="1"/>
  <c r="U5066" i="1"/>
  <c r="U5067" i="1"/>
  <c r="U5068" i="1"/>
  <c r="U5069" i="1"/>
  <c r="U5070" i="1"/>
  <c r="U5071" i="1"/>
  <c r="U5072" i="1"/>
  <c r="U5073" i="1"/>
  <c r="U5074" i="1"/>
  <c r="U5075" i="1"/>
  <c r="U5076" i="1"/>
  <c r="U5077" i="1"/>
  <c r="U5078" i="1"/>
  <c r="U5079" i="1"/>
  <c r="U5080" i="1"/>
  <c r="U5081" i="1"/>
  <c r="U5082" i="1"/>
  <c r="U5083" i="1"/>
  <c r="U5084" i="1"/>
  <c r="U5085" i="1"/>
  <c r="U5086" i="1"/>
  <c r="U5087" i="1"/>
  <c r="U5088" i="1"/>
  <c r="U5089" i="1"/>
  <c r="U5090" i="1"/>
  <c r="U5091" i="1"/>
  <c r="U5092" i="1"/>
  <c r="U5093" i="1"/>
  <c r="U5094" i="1"/>
  <c r="U5095" i="1"/>
  <c r="U5096" i="1"/>
  <c r="U5097" i="1"/>
  <c r="U5098" i="1"/>
  <c r="U5099" i="1"/>
  <c r="U5100" i="1"/>
  <c r="U5101" i="1"/>
  <c r="U5102" i="1"/>
  <c r="U5103" i="1"/>
  <c r="U5104" i="1"/>
  <c r="U5105" i="1"/>
  <c r="U5106" i="1"/>
  <c r="U5107" i="1"/>
  <c r="U5108" i="1"/>
  <c r="U5109" i="1"/>
  <c r="U5110" i="1"/>
  <c r="U5111" i="1"/>
  <c r="U5112" i="1"/>
  <c r="U5113" i="1"/>
  <c r="U5114" i="1"/>
  <c r="U5115" i="1"/>
  <c r="U5116" i="1"/>
  <c r="U5117" i="1"/>
  <c r="U5118" i="1"/>
  <c r="U5119" i="1"/>
  <c r="U5120" i="1"/>
  <c r="U5121" i="1"/>
  <c r="U5122" i="1"/>
  <c r="U5123" i="1"/>
  <c r="U5124" i="1"/>
  <c r="U5125" i="1"/>
  <c r="U5126" i="1"/>
  <c r="U5127" i="1"/>
  <c r="U5128" i="1"/>
  <c r="U5129" i="1"/>
  <c r="U5130" i="1"/>
  <c r="U5131" i="1"/>
  <c r="U5132" i="1"/>
  <c r="U5133" i="1"/>
  <c r="U5134" i="1"/>
  <c r="U5135" i="1"/>
  <c r="U5136" i="1"/>
  <c r="U5137" i="1"/>
  <c r="U5138" i="1"/>
  <c r="U5139" i="1"/>
  <c r="U5140" i="1"/>
  <c r="U5141" i="1"/>
  <c r="U5142" i="1"/>
  <c r="U5143" i="1"/>
  <c r="U5144" i="1"/>
  <c r="U5145" i="1"/>
  <c r="U5146" i="1"/>
  <c r="U5147" i="1"/>
  <c r="U5148" i="1"/>
  <c r="U5149" i="1"/>
  <c r="U5150" i="1"/>
  <c r="U5151" i="1"/>
  <c r="U5152" i="1"/>
  <c r="U5153" i="1"/>
  <c r="U5154" i="1"/>
  <c r="U5155" i="1"/>
  <c r="U5156" i="1"/>
  <c r="U5157" i="1"/>
  <c r="U5158" i="1"/>
  <c r="U5159" i="1"/>
  <c r="U5160" i="1"/>
  <c r="U5161" i="1"/>
  <c r="U5162" i="1"/>
  <c r="U5163" i="1"/>
  <c r="U5164" i="1"/>
  <c r="U5165" i="1"/>
  <c r="U5166" i="1"/>
  <c r="U5167" i="1"/>
  <c r="U5168" i="1"/>
  <c r="U5169" i="1"/>
  <c r="U5170" i="1"/>
  <c r="U5171" i="1"/>
  <c r="U5172" i="1"/>
  <c r="U5173" i="1"/>
  <c r="U5174" i="1"/>
  <c r="U5175" i="1"/>
  <c r="U5176" i="1"/>
  <c r="U5177" i="1"/>
  <c r="U5178" i="1"/>
  <c r="U5179" i="1"/>
  <c r="U5180" i="1"/>
  <c r="U5181" i="1"/>
  <c r="U5182" i="1"/>
  <c r="U5183" i="1"/>
  <c r="U5184" i="1"/>
  <c r="U5185" i="1"/>
  <c r="U5186" i="1"/>
  <c r="U5187" i="1"/>
  <c r="U5188" i="1"/>
  <c r="U5189" i="1"/>
  <c r="U5190" i="1"/>
  <c r="U5191" i="1"/>
  <c r="U5192" i="1"/>
  <c r="U5193" i="1"/>
  <c r="U5194" i="1"/>
  <c r="U5195" i="1"/>
  <c r="U5196" i="1"/>
  <c r="U5197" i="1"/>
  <c r="U5198" i="1"/>
  <c r="U5199" i="1"/>
  <c r="U5200" i="1"/>
  <c r="U5201" i="1"/>
  <c r="U5202" i="1"/>
  <c r="U5203" i="1"/>
  <c r="U5204" i="1"/>
  <c r="U5205" i="1"/>
  <c r="U5206" i="1"/>
  <c r="U5207" i="1"/>
  <c r="U5208" i="1"/>
  <c r="U5209" i="1"/>
  <c r="U5210" i="1"/>
  <c r="U5211" i="1"/>
  <c r="U5212" i="1"/>
  <c r="U5213" i="1"/>
  <c r="U5214" i="1"/>
  <c r="U5215" i="1"/>
  <c r="U5216" i="1"/>
  <c r="U5217" i="1"/>
  <c r="U5218" i="1"/>
  <c r="U5219" i="1"/>
  <c r="U5220" i="1"/>
  <c r="U5221" i="1"/>
  <c r="U5222" i="1"/>
  <c r="U5223" i="1"/>
  <c r="U5224" i="1"/>
  <c r="U5225" i="1"/>
  <c r="U5226" i="1"/>
  <c r="U5227" i="1"/>
  <c r="U5228" i="1"/>
  <c r="U5229" i="1"/>
  <c r="U5230" i="1"/>
  <c r="U5231" i="1"/>
  <c r="U5232" i="1"/>
  <c r="U5233" i="1"/>
  <c r="U5234" i="1"/>
  <c r="U5235" i="1"/>
  <c r="U5236" i="1"/>
  <c r="U5237" i="1"/>
  <c r="U5238" i="1"/>
  <c r="U5239" i="1"/>
  <c r="U5240" i="1"/>
  <c r="U5241" i="1"/>
  <c r="U5242" i="1"/>
  <c r="U5243" i="1"/>
  <c r="U5244" i="1"/>
  <c r="U5245" i="1"/>
  <c r="U5246" i="1"/>
  <c r="U5247" i="1"/>
  <c r="U5248" i="1"/>
  <c r="U5249" i="1"/>
  <c r="U5250" i="1"/>
  <c r="U5251" i="1"/>
  <c r="U5252" i="1"/>
  <c r="U5253" i="1"/>
  <c r="U5254" i="1"/>
  <c r="U5255" i="1"/>
  <c r="U5256" i="1"/>
  <c r="U5257" i="1"/>
  <c r="U5258" i="1"/>
  <c r="U5259" i="1"/>
  <c r="U5260" i="1"/>
  <c r="U5261" i="1"/>
  <c r="U5262" i="1"/>
  <c r="U5263" i="1"/>
  <c r="U5264" i="1"/>
  <c r="U5265" i="1"/>
  <c r="U5266" i="1"/>
  <c r="U5267" i="1"/>
  <c r="U5268" i="1"/>
  <c r="U5269" i="1"/>
  <c r="U5270" i="1"/>
  <c r="U5271" i="1"/>
  <c r="U5272" i="1"/>
  <c r="U5273" i="1"/>
  <c r="U5274" i="1"/>
  <c r="U5275" i="1"/>
  <c r="U5276" i="1"/>
  <c r="U5277" i="1"/>
  <c r="U5278" i="1"/>
  <c r="U5279" i="1"/>
  <c r="U5280" i="1"/>
  <c r="U5281" i="1"/>
  <c r="U5282" i="1"/>
  <c r="U5283" i="1"/>
  <c r="U5284" i="1"/>
  <c r="U5285" i="1"/>
  <c r="U5286" i="1"/>
  <c r="U5287" i="1"/>
  <c r="U5288" i="1"/>
  <c r="U5289" i="1"/>
  <c r="U5290" i="1"/>
  <c r="U5291" i="1"/>
  <c r="U5292" i="1"/>
  <c r="U5293" i="1"/>
  <c r="U5294" i="1"/>
  <c r="U5295" i="1"/>
  <c r="U5296" i="1"/>
  <c r="U5297" i="1"/>
  <c r="U5298" i="1"/>
  <c r="U5299" i="1"/>
  <c r="U5300" i="1"/>
  <c r="U5301" i="1"/>
  <c r="U5302" i="1"/>
  <c r="U5303" i="1"/>
  <c r="U5304" i="1"/>
  <c r="U5305" i="1"/>
  <c r="U5306" i="1"/>
  <c r="U5307" i="1"/>
  <c r="U5308" i="1"/>
  <c r="U5309" i="1"/>
  <c r="U5310" i="1"/>
  <c r="U5311" i="1"/>
  <c r="U5312" i="1"/>
  <c r="U5313" i="1"/>
  <c r="U5314" i="1"/>
  <c r="U5315" i="1"/>
  <c r="U5316" i="1"/>
  <c r="U5317" i="1"/>
  <c r="U5318" i="1"/>
  <c r="U5319" i="1"/>
  <c r="U5320" i="1"/>
  <c r="U5321" i="1"/>
  <c r="U5322" i="1"/>
  <c r="U5323" i="1"/>
  <c r="U5324" i="1"/>
  <c r="U5325" i="1"/>
  <c r="U5326" i="1"/>
  <c r="U5327" i="1"/>
  <c r="U5328" i="1"/>
  <c r="U5329" i="1"/>
  <c r="U5330" i="1"/>
  <c r="U5331" i="1"/>
  <c r="U5332" i="1"/>
  <c r="U5333" i="1"/>
  <c r="U5334" i="1"/>
  <c r="U5335" i="1"/>
  <c r="U5336" i="1"/>
  <c r="U5337" i="1"/>
  <c r="U5338" i="1"/>
  <c r="U5339" i="1"/>
  <c r="U5340" i="1"/>
  <c r="U5341" i="1"/>
  <c r="U5342" i="1"/>
  <c r="U5343" i="1"/>
  <c r="U5344" i="1"/>
  <c r="U5345" i="1"/>
  <c r="U5346" i="1"/>
  <c r="U5347" i="1"/>
  <c r="U5348" i="1"/>
  <c r="U5349" i="1"/>
  <c r="U5350" i="1"/>
  <c r="U5351" i="1"/>
  <c r="U5352" i="1"/>
  <c r="U5353" i="1"/>
  <c r="U5354" i="1"/>
  <c r="U5355" i="1"/>
  <c r="U5356" i="1"/>
  <c r="U5357" i="1"/>
  <c r="U5358" i="1"/>
  <c r="U5359" i="1"/>
  <c r="U5360" i="1"/>
  <c r="U5361" i="1"/>
  <c r="U5362" i="1"/>
  <c r="U5363" i="1"/>
  <c r="U5364" i="1"/>
  <c r="U5365" i="1"/>
  <c r="U5366" i="1"/>
  <c r="U5367" i="1"/>
  <c r="U5368" i="1"/>
  <c r="U5369" i="1"/>
  <c r="U5370" i="1"/>
  <c r="U5371" i="1"/>
  <c r="U5372" i="1"/>
  <c r="U5373" i="1"/>
  <c r="U5374" i="1"/>
  <c r="U5375" i="1"/>
  <c r="U5376" i="1"/>
  <c r="U5377" i="1"/>
  <c r="U5378" i="1"/>
  <c r="U5379" i="1"/>
  <c r="U5380" i="1"/>
  <c r="U5381" i="1"/>
  <c r="U5382" i="1"/>
  <c r="U5383" i="1"/>
  <c r="U5384" i="1"/>
  <c r="U5385" i="1"/>
  <c r="U5386" i="1"/>
  <c r="U5387" i="1"/>
  <c r="U5388" i="1"/>
  <c r="U5389" i="1"/>
  <c r="U5390" i="1"/>
  <c r="U5391" i="1"/>
  <c r="U5392" i="1"/>
  <c r="U5393" i="1"/>
  <c r="U5394" i="1"/>
  <c r="U5395" i="1"/>
  <c r="U5396" i="1"/>
  <c r="U5397" i="1"/>
  <c r="U5398" i="1"/>
  <c r="U5399" i="1"/>
  <c r="U5400" i="1"/>
  <c r="U5401" i="1"/>
  <c r="U5402" i="1"/>
  <c r="U5403" i="1"/>
  <c r="U5404" i="1"/>
  <c r="U5405" i="1"/>
  <c r="U5406" i="1"/>
  <c r="U5407" i="1"/>
  <c r="U5408" i="1"/>
  <c r="U5409" i="1"/>
  <c r="U5410" i="1"/>
  <c r="U5411" i="1"/>
  <c r="U5412" i="1"/>
  <c r="U5413" i="1"/>
  <c r="U5414" i="1"/>
  <c r="U5415" i="1"/>
  <c r="U5416" i="1"/>
  <c r="U5417" i="1"/>
  <c r="U5418" i="1"/>
  <c r="U5419" i="1"/>
  <c r="U5420" i="1"/>
  <c r="U5421" i="1"/>
  <c r="U5422" i="1"/>
  <c r="U5423" i="1"/>
  <c r="U5424" i="1"/>
  <c r="U5425" i="1"/>
  <c r="U5426" i="1"/>
  <c r="U5427" i="1"/>
  <c r="U5428" i="1"/>
  <c r="U5429" i="1"/>
  <c r="U5430" i="1"/>
  <c r="U5431" i="1"/>
  <c r="U5432" i="1"/>
  <c r="U5433" i="1"/>
  <c r="U5434" i="1"/>
  <c r="U5435" i="1"/>
  <c r="U5436" i="1"/>
  <c r="U5437" i="1"/>
  <c r="U5438" i="1"/>
  <c r="U5439" i="1"/>
  <c r="U5440" i="1"/>
  <c r="U5441" i="1"/>
  <c r="U5442" i="1"/>
  <c r="U5443" i="1"/>
  <c r="U5444" i="1"/>
  <c r="U5445" i="1"/>
  <c r="U5446" i="1"/>
  <c r="U5447" i="1"/>
  <c r="U5448" i="1"/>
  <c r="U5449" i="1"/>
  <c r="U5450" i="1"/>
  <c r="U5451" i="1"/>
  <c r="U5452" i="1"/>
  <c r="U5453" i="1"/>
  <c r="U5454" i="1"/>
  <c r="U5455" i="1"/>
  <c r="U5456" i="1"/>
  <c r="U5457" i="1"/>
  <c r="U5458" i="1"/>
  <c r="U5459" i="1"/>
  <c r="U5460" i="1"/>
  <c r="U5461" i="1"/>
  <c r="U5462" i="1"/>
  <c r="U5463" i="1"/>
  <c r="U5464" i="1"/>
  <c r="U5465" i="1"/>
  <c r="U5466" i="1"/>
  <c r="U5467" i="1"/>
  <c r="U5468" i="1"/>
  <c r="U5469" i="1"/>
  <c r="U5470" i="1"/>
  <c r="U5471" i="1"/>
  <c r="U5472" i="1"/>
  <c r="U5473" i="1"/>
  <c r="U5474" i="1"/>
  <c r="U5475" i="1"/>
  <c r="U5476" i="1"/>
  <c r="U5477" i="1"/>
  <c r="U5478" i="1"/>
  <c r="U5479" i="1"/>
  <c r="U5480" i="1"/>
  <c r="U5481" i="1"/>
  <c r="U5482" i="1"/>
  <c r="U5483" i="1"/>
  <c r="U5484" i="1"/>
  <c r="U5485" i="1"/>
  <c r="U5486" i="1"/>
  <c r="U5487" i="1"/>
  <c r="U5488" i="1"/>
  <c r="U5489" i="1"/>
  <c r="U5490" i="1"/>
  <c r="U5491" i="1"/>
  <c r="U5492" i="1"/>
  <c r="U5493" i="1"/>
  <c r="U5494" i="1"/>
  <c r="U5495" i="1"/>
  <c r="U5496" i="1"/>
  <c r="U5497" i="1"/>
  <c r="U5498" i="1"/>
  <c r="U5499" i="1"/>
  <c r="U5500" i="1"/>
  <c r="U5501" i="1"/>
  <c r="U5502" i="1"/>
  <c r="U5503" i="1"/>
  <c r="U5504" i="1"/>
  <c r="U5505" i="1"/>
  <c r="U5506" i="1"/>
  <c r="U5507" i="1"/>
  <c r="U5508" i="1"/>
  <c r="U5509" i="1"/>
  <c r="U5510" i="1"/>
  <c r="U5511" i="1"/>
  <c r="U5512" i="1"/>
  <c r="U5513" i="1"/>
  <c r="U5514" i="1"/>
  <c r="U5515" i="1"/>
  <c r="U5516" i="1"/>
  <c r="U5517" i="1"/>
  <c r="U5518" i="1"/>
  <c r="U5519" i="1"/>
  <c r="U5520" i="1"/>
  <c r="U5521" i="1"/>
  <c r="U5522" i="1"/>
  <c r="U5523" i="1"/>
  <c r="U5524" i="1"/>
  <c r="U5525" i="1"/>
  <c r="U5526" i="1"/>
  <c r="U5527" i="1"/>
  <c r="U5528" i="1"/>
  <c r="U5529" i="1"/>
  <c r="U5530" i="1"/>
  <c r="U5531" i="1"/>
  <c r="U5532" i="1"/>
  <c r="U5533" i="1"/>
  <c r="U5534" i="1"/>
  <c r="U5535" i="1"/>
  <c r="U5536" i="1"/>
  <c r="U5537" i="1"/>
  <c r="U5538" i="1"/>
  <c r="U5539" i="1"/>
  <c r="U5540" i="1"/>
  <c r="U5541" i="1"/>
  <c r="U5542" i="1"/>
  <c r="U5543" i="1"/>
  <c r="U5544" i="1"/>
  <c r="U5545" i="1"/>
  <c r="U5546" i="1"/>
  <c r="U5547" i="1"/>
  <c r="U5548" i="1"/>
  <c r="U5549" i="1"/>
  <c r="U5550" i="1"/>
  <c r="U5551" i="1"/>
  <c r="U5552" i="1"/>
  <c r="U5553" i="1"/>
  <c r="U5554" i="1"/>
  <c r="U5555" i="1"/>
  <c r="U5556" i="1"/>
  <c r="U5557" i="1"/>
  <c r="U5558" i="1"/>
  <c r="U5559" i="1"/>
  <c r="U5560" i="1"/>
  <c r="U5561" i="1"/>
  <c r="U5562" i="1"/>
  <c r="U5563" i="1"/>
  <c r="U5564" i="1"/>
  <c r="U5565" i="1"/>
  <c r="U5566" i="1"/>
  <c r="U5567" i="1"/>
  <c r="U5568" i="1"/>
  <c r="U5569" i="1"/>
  <c r="U5570" i="1"/>
  <c r="U5571" i="1"/>
  <c r="U5572" i="1"/>
  <c r="U5573" i="1"/>
  <c r="U5574" i="1"/>
  <c r="U5575" i="1"/>
  <c r="U5576" i="1"/>
  <c r="U5577" i="1"/>
  <c r="U5578" i="1"/>
  <c r="U5579" i="1"/>
  <c r="U5580" i="1"/>
  <c r="U5581" i="1"/>
  <c r="U5582" i="1"/>
  <c r="U5583" i="1"/>
  <c r="U5584" i="1"/>
  <c r="U5585" i="1"/>
  <c r="U5586" i="1"/>
  <c r="U5587" i="1"/>
  <c r="U5588" i="1"/>
  <c r="U5589" i="1"/>
  <c r="U5590" i="1"/>
  <c r="U5591" i="1"/>
  <c r="U5592" i="1"/>
  <c r="U5593" i="1"/>
  <c r="U5594" i="1"/>
  <c r="U5595" i="1"/>
  <c r="U5596" i="1"/>
  <c r="U5597" i="1"/>
  <c r="U5598" i="1"/>
  <c r="U5599" i="1"/>
  <c r="U5600" i="1"/>
  <c r="U5601" i="1"/>
  <c r="U5602" i="1"/>
  <c r="U5603" i="1"/>
  <c r="U5604" i="1"/>
  <c r="U5605" i="1"/>
  <c r="U5606" i="1"/>
  <c r="U5607" i="1"/>
  <c r="U5608" i="1"/>
  <c r="U5609" i="1"/>
  <c r="U5610" i="1"/>
  <c r="U5611" i="1"/>
  <c r="U5612" i="1"/>
  <c r="U5613" i="1"/>
  <c r="U5614" i="1"/>
  <c r="U5615" i="1"/>
  <c r="U5616" i="1"/>
  <c r="U5617" i="1"/>
  <c r="U5618" i="1"/>
  <c r="U5619" i="1"/>
  <c r="U5620" i="1"/>
  <c r="U5621" i="1"/>
  <c r="U5622" i="1"/>
  <c r="U5623" i="1"/>
  <c r="U5624" i="1"/>
  <c r="U5625" i="1"/>
  <c r="U5626" i="1"/>
  <c r="U5627" i="1"/>
  <c r="U5628" i="1"/>
  <c r="U5629" i="1"/>
  <c r="U5630" i="1"/>
  <c r="U5631" i="1"/>
  <c r="U5632" i="1"/>
  <c r="U5633" i="1"/>
  <c r="U5634" i="1"/>
  <c r="U5635" i="1"/>
  <c r="U5636" i="1"/>
  <c r="U5637" i="1"/>
  <c r="U5638" i="1"/>
  <c r="U5639" i="1"/>
  <c r="U5640" i="1"/>
  <c r="U5641" i="1"/>
  <c r="U5642" i="1"/>
  <c r="U5643" i="1"/>
  <c r="U5644" i="1"/>
  <c r="U5645" i="1"/>
  <c r="U5646" i="1"/>
  <c r="U5647" i="1"/>
  <c r="U5648" i="1"/>
  <c r="U5649" i="1"/>
  <c r="U5650" i="1"/>
  <c r="U5651" i="1"/>
  <c r="U5652" i="1"/>
  <c r="U5653" i="1"/>
  <c r="U5654" i="1"/>
  <c r="U5655" i="1"/>
  <c r="U5656" i="1"/>
  <c r="U5657" i="1"/>
  <c r="U5658" i="1"/>
  <c r="U5659" i="1"/>
  <c r="U5660" i="1"/>
  <c r="U5661" i="1"/>
  <c r="U5662" i="1"/>
  <c r="U5663" i="1"/>
  <c r="U5664" i="1"/>
  <c r="U5665" i="1"/>
  <c r="U5666" i="1"/>
  <c r="U5667" i="1"/>
  <c r="U5668" i="1"/>
  <c r="U5669" i="1"/>
  <c r="U5670" i="1"/>
  <c r="U5671" i="1"/>
  <c r="U5672" i="1"/>
  <c r="U5673" i="1"/>
  <c r="U5674" i="1"/>
  <c r="U5675" i="1"/>
  <c r="U5676" i="1"/>
  <c r="U5677" i="1"/>
  <c r="U5678" i="1"/>
  <c r="U5679" i="1"/>
  <c r="U5680" i="1"/>
  <c r="U5681" i="1"/>
  <c r="U5682" i="1"/>
  <c r="U5683" i="1"/>
  <c r="U5684" i="1"/>
  <c r="U5685" i="1"/>
  <c r="U5686" i="1"/>
  <c r="U5687" i="1"/>
  <c r="U5688" i="1"/>
  <c r="U5689" i="1"/>
  <c r="U5690" i="1"/>
  <c r="U5691" i="1"/>
  <c r="U5692" i="1"/>
  <c r="U5693" i="1"/>
  <c r="U5694" i="1"/>
  <c r="U5695" i="1"/>
  <c r="U5696" i="1"/>
  <c r="U5697" i="1"/>
  <c r="U5698" i="1"/>
  <c r="U5699" i="1"/>
  <c r="U5700" i="1"/>
  <c r="U5701" i="1"/>
  <c r="U5702" i="1"/>
  <c r="U5703" i="1"/>
  <c r="U5704" i="1"/>
  <c r="U5705" i="1"/>
  <c r="U5706" i="1"/>
  <c r="U5707" i="1"/>
  <c r="U5708" i="1"/>
  <c r="U5709" i="1"/>
  <c r="U5710" i="1"/>
  <c r="U5711" i="1"/>
  <c r="U5712" i="1"/>
  <c r="U5713" i="1"/>
  <c r="U5714" i="1"/>
  <c r="U5715" i="1"/>
  <c r="U5716" i="1"/>
  <c r="U5717" i="1"/>
  <c r="U5718" i="1"/>
  <c r="U5719" i="1"/>
  <c r="U5720" i="1"/>
  <c r="U5721" i="1"/>
  <c r="U5722" i="1"/>
  <c r="U5723" i="1"/>
  <c r="U5724" i="1"/>
  <c r="U5725" i="1"/>
  <c r="U5726" i="1"/>
  <c r="U5727" i="1"/>
  <c r="U5728" i="1"/>
  <c r="U5729" i="1"/>
  <c r="U5730" i="1"/>
  <c r="U5731" i="1"/>
  <c r="U5732" i="1"/>
  <c r="U5733" i="1"/>
  <c r="U5734" i="1"/>
  <c r="U5735" i="1"/>
  <c r="U5736" i="1"/>
  <c r="U5737" i="1"/>
  <c r="U5738" i="1"/>
  <c r="U5739" i="1"/>
  <c r="U5740" i="1"/>
  <c r="U5741" i="1"/>
  <c r="U5742" i="1"/>
  <c r="U5743" i="1"/>
  <c r="U5744" i="1"/>
  <c r="U5745" i="1"/>
  <c r="U5746" i="1"/>
  <c r="U5747" i="1"/>
  <c r="U5748" i="1"/>
  <c r="U5749" i="1"/>
  <c r="U5750" i="1"/>
  <c r="U5751" i="1"/>
  <c r="U5752" i="1"/>
  <c r="U5753" i="1"/>
  <c r="U5754" i="1"/>
  <c r="U5755" i="1"/>
  <c r="U5756" i="1"/>
  <c r="U5757" i="1"/>
  <c r="U5758" i="1"/>
  <c r="U5759" i="1"/>
  <c r="U5760" i="1"/>
  <c r="U5761" i="1"/>
  <c r="U5762" i="1"/>
  <c r="U5763" i="1"/>
  <c r="U5764" i="1"/>
  <c r="U5765" i="1"/>
  <c r="U5766" i="1"/>
  <c r="U5767" i="1"/>
  <c r="U5768" i="1"/>
  <c r="U5769" i="1"/>
  <c r="U5770" i="1"/>
  <c r="U5771" i="1"/>
  <c r="U5772" i="1"/>
  <c r="U5773" i="1"/>
  <c r="U5774" i="1"/>
  <c r="U5775" i="1"/>
  <c r="U5776" i="1"/>
  <c r="U5777" i="1"/>
  <c r="U5778" i="1"/>
  <c r="U5779" i="1"/>
  <c r="U5780" i="1"/>
  <c r="U5781" i="1"/>
  <c r="U5782" i="1"/>
  <c r="U5783" i="1"/>
  <c r="U5784" i="1"/>
  <c r="U5785" i="1"/>
  <c r="U5786" i="1"/>
  <c r="U5787" i="1"/>
  <c r="U5788" i="1"/>
  <c r="U5789" i="1"/>
  <c r="U5790" i="1"/>
  <c r="U5791" i="1"/>
  <c r="U5792" i="1"/>
  <c r="U5793" i="1"/>
  <c r="U5794" i="1"/>
  <c r="U5795" i="1"/>
  <c r="U5796" i="1"/>
  <c r="U5797" i="1"/>
  <c r="U5798" i="1"/>
  <c r="U5799" i="1"/>
  <c r="U5800" i="1"/>
  <c r="U5801" i="1"/>
  <c r="U5802" i="1"/>
  <c r="U5803" i="1"/>
  <c r="U5804" i="1"/>
  <c r="U5805" i="1"/>
  <c r="U5806" i="1"/>
  <c r="U5807" i="1"/>
  <c r="U5808" i="1"/>
  <c r="U5809" i="1"/>
  <c r="U5810" i="1"/>
  <c r="U5811" i="1"/>
  <c r="U5812" i="1"/>
  <c r="U5813" i="1"/>
  <c r="U5814" i="1"/>
  <c r="U5815" i="1"/>
  <c r="U5816" i="1"/>
  <c r="U5817" i="1"/>
  <c r="U5818" i="1"/>
  <c r="U5819" i="1"/>
  <c r="U5820" i="1"/>
  <c r="U5821" i="1"/>
  <c r="U5822" i="1"/>
  <c r="U5823" i="1"/>
  <c r="U5824" i="1"/>
  <c r="U5825" i="1"/>
  <c r="U5826" i="1"/>
  <c r="U5827" i="1"/>
  <c r="U5828" i="1"/>
  <c r="U5829" i="1"/>
  <c r="U5830" i="1"/>
  <c r="U5831" i="1"/>
  <c r="U5832" i="1"/>
  <c r="U5833" i="1"/>
  <c r="U5834" i="1"/>
  <c r="U5835" i="1"/>
  <c r="U5836" i="1"/>
  <c r="U5837" i="1"/>
  <c r="U5838" i="1"/>
  <c r="U5839" i="1"/>
  <c r="U5840" i="1"/>
  <c r="U5841" i="1"/>
  <c r="U5842" i="1"/>
  <c r="U5843" i="1"/>
  <c r="U5844" i="1"/>
  <c r="U5845" i="1"/>
  <c r="U5846" i="1"/>
  <c r="U5847" i="1"/>
  <c r="U5848" i="1"/>
  <c r="U5849" i="1"/>
  <c r="U5850" i="1"/>
  <c r="U5851" i="1"/>
  <c r="U5852" i="1"/>
  <c r="U5853" i="1"/>
  <c r="U5854" i="1"/>
  <c r="U5855" i="1"/>
  <c r="U5856" i="1"/>
  <c r="U5857" i="1"/>
  <c r="U5858" i="1"/>
  <c r="U5859" i="1"/>
  <c r="U5860" i="1"/>
  <c r="U5861" i="1"/>
  <c r="U5862" i="1"/>
  <c r="U5863" i="1"/>
  <c r="U5864" i="1"/>
  <c r="U5865" i="1"/>
  <c r="U5866" i="1"/>
  <c r="U5867" i="1"/>
  <c r="U5868" i="1"/>
  <c r="U5869" i="1"/>
  <c r="U5870" i="1"/>
  <c r="U5871" i="1"/>
  <c r="U5872" i="1"/>
  <c r="U5873" i="1"/>
  <c r="U5874" i="1"/>
  <c r="U5875" i="1"/>
  <c r="U5876" i="1"/>
  <c r="U5877" i="1"/>
  <c r="U5878" i="1"/>
  <c r="U5879" i="1"/>
  <c r="U5880" i="1"/>
  <c r="U5881" i="1"/>
  <c r="U5882" i="1"/>
  <c r="U5883" i="1"/>
  <c r="U5884" i="1"/>
  <c r="U5885" i="1"/>
  <c r="U5886" i="1"/>
  <c r="U5887" i="1"/>
  <c r="U5888" i="1"/>
  <c r="U5889" i="1"/>
  <c r="U5890" i="1"/>
  <c r="U5891" i="1"/>
  <c r="U5892" i="1"/>
  <c r="U5893" i="1"/>
  <c r="U5894" i="1"/>
  <c r="U5895" i="1"/>
  <c r="U5896" i="1"/>
  <c r="U5897" i="1"/>
  <c r="U5898" i="1"/>
  <c r="U5899" i="1"/>
  <c r="U5900" i="1"/>
  <c r="U5901" i="1"/>
  <c r="U5902" i="1"/>
  <c r="U5903" i="1"/>
  <c r="U5904" i="1"/>
  <c r="U5905" i="1"/>
  <c r="U5906" i="1"/>
  <c r="U5907" i="1"/>
  <c r="U5908" i="1"/>
  <c r="U5909" i="1"/>
  <c r="U5910" i="1"/>
  <c r="U5911" i="1"/>
  <c r="U5912" i="1"/>
  <c r="U5913" i="1"/>
  <c r="U5914" i="1"/>
  <c r="U5915" i="1"/>
  <c r="U5916" i="1"/>
  <c r="U5917" i="1"/>
  <c r="U5918" i="1"/>
  <c r="U5919" i="1"/>
  <c r="U5920" i="1"/>
  <c r="U5921" i="1"/>
  <c r="U5922" i="1"/>
  <c r="U5923" i="1"/>
  <c r="U5924" i="1"/>
  <c r="U5925" i="1"/>
  <c r="U5926" i="1"/>
  <c r="U5927" i="1"/>
  <c r="U5928" i="1"/>
  <c r="U5929" i="1"/>
  <c r="U5930" i="1"/>
  <c r="U5931" i="1"/>
  <c r="U5932" i="1"/>
  <c r="U5933" i="1"/>
  <c r="U5934" i="1"/>
  <c r="U5935" i="1"/>
  <c r="U5936" i="1"/>
  <c r="U5937" i="1"/>
  <c r="U5938" i="1"/>
  <c r="U5939" i="1"/>
  <c r="U5940" i="1"/>
  <c r="U5941" i="1"/>
  <c r="U5942" i="1"/>
  <c r="U5943" i="1"/>
  <c r="U5944" i="1"/>
  <c r="U5945" i="1"/>
  <c r="U5946" i="1"/>
  <c r="U5947" i="1"/>
  <c r="U5948" i="1"/>
  <c r="U5949" i="1"/>
  <c r="U5950" i="1"/>
  <c r="U5951" i="1"/>
  <c r="U5952" i="1"/>
  <c r="U5953" i="1"/>
  <c r="U5954" i="1"/>
  <c r="U5955" i="1"/>
  <c r="U5956" i="1"/>
  <c r="U5957" i="1"/>
  <c r="U5958" i="1"/>
  <c r="U5959" i="1"/>
  <c r="U5960" i="1"/>
  <c r="U5961" i="1"/>
  <c r="U5962" i="1"/>
  <c r="U5963" i="1"/>
  <c r="U5964" i="1"/>
  <c r="U5965" i="1"/>
  <c r="U5966" i="1"/>
  <c r="U5967" i="1"/>
  <c r="U5968" i="1"/>
  <c r="U5969" i="1"/>
  <c r="U5970" i="1"/>
  <c r="U5971" i="1"/>
  <c r="U5972" i="1"/>
  <c r="U5973" i="1"/>
  <c r="U5974" i="1"/>
  <c r="U5975" i="1"/>
  <c r="U5976" i="1"/>
  <c r="U5977" i="1"/>
  <c r="U5978" i="1"/>
  <c r="U5979" i="1"/>
  <c r="U5980" i="1"/>
  <c r="U5981" i="1"/>
  <c r="U5982" i="1"/>
  <c r="U5983" i="1"/>
  <c r="U5984" i="1"/>
  <c r="U5985" i="1"/>
  <c r="U5986" i="1"/>
  <c r="U5987" i="1"/>
  <c r="U5988" i="1"/>
  <c r="U5989" i="1"/>
  <c r="U5990" i="1"/>
  <c r="U5991" i="1"/>
  <c r="U5992" i="1"/>
  <c r="U5993" i="1"/>
  <c r="U5994" i="1"/>
  <c r="U5995" i="1"/>
  <c r="U5996" i="1"/>
  <c r="U5997" i="1"/>
  <c r="U5998" i="1"/>
  <c r="U5999" i="1"/>
  <c r="U6000" i="1"/>
  <c r="U6001" i="1"/>
  <c r="U6002" i="1"/>
  <c r="U6003" i="1"/>
  <c r="U6004" i="1"/>
  <c r="U6005" i="1"/>
  <c r="U6006" i="1"/>
  <c r="U6007" i="1"/>
  <c r="U6008" i="1"/>
  <c r="U6009" i="1"/>
  <c r="U6010" i="1"/>
  <c r="U6011" i="1"/>
  <c r="U6012" i="1"/>
  <c r="U6013" i="1"/>
  <c r="U6014" i="1"/>
  <c r="U6015" i="1"/>
  <c r="U6016" i="1"/>
  <c r="U6017" i="1"/>
  <c r="U6018" i="1"/>
  <c r="U6019" i="1"/>
  <c r="U6020" i="1"/>
  <c r="U6021" i="1"/>
  <c r="U6022" i="1"/>
  <c r="U6023" i="1"/>
  <c r="U6024" i="1"/>
  <c r="U6025" i="1"/>
  <c r="U6026" i="1"/>
  <c r="U6027" i="1"/>
  <c r="U6028" i="1"/>
  <c r="U6029" i="1"/>
  <c r="U6030" i="1"/>
  <c r="U6031" i="1"/>
  <c r="U6032" i="1"/>
  <c r="U6033" i="1"/>
  <c r="U6034" i="1"/>
  <c r="U6035" i="1"/>
  <c r="U6036" i="1"/>
  <c r="U6037" i="1"/>
  <c r="U6038" i="1"/>
  <c r="U6039" i="1"/>
  <c r="U6040" i="1"/>
  <c r="U6041" i="1"/>
  <c r="U6042" i="1"/>
  <c r="U6043" i="1"/>
  <c r="U6044" i="1"/>
  <c r="U6045" i="1"/>
  <c r="U6046" i="1"/>
  <c r="U6047" i="1"/>
  <c r="U6048" i="1"/>
  <c r="U6049" i="1"/>
  <c r="U6050" i="1"/>
  <c r="U6051" i="1"/>
  <c r="U6052" i="1"/>
  <c r="U6053" i="1"/>
  <c r="U6054" i="1"/>
  <c r="U6055" i="1"/>
  <c r="U6056" i="1"/>
  <c r="U6057" i="1"/>
  <c r="U6058" i="1"/>
  <c r="U6059" i="1"/>
  <c r="U6060" i="1"/>
  <c r="U6061" i="1"/>
  <c r="U6062" i="1"/>
  <c r="U6063" i="1"/>
  <c r="U6064" i="1"/>
  <c r="U6065" i="1"/>
  <c r="U6066" i="1"/>
  <c r="U6067" i="1"/>
  <c r="U6068" i="1"/>
  <c r="U6069" i="1"/>
  <c r="U6070" i="1"/>
  <c r="U6071" i="1"/>
  <c r="U6072" i="1"/>
  <c r="U6073" i="1"/>
  <c r="U6074" i="1"/>
  <c r="U6075" i="1"/>
  <c r="U6076" i="1"/>
  <c r="U6077" i="1"/>
  <c r="U6078" i="1"/>
  <c r="U6079" i="1"/>
  <c r="U6080" i="1"/>
  <c r="U6081" i="1"/>
  <c r="U6082" i="1"/>
  <c r="U6083" i="1"/>
  <c r="U6084" i="1"/>
  <c r="U6085" i="1"/>
  <c r="U6086" i="1"/>
  <c r="U6087" i="1"/>
  <c r="U6088" i="1"/>
  <c r="U6089" i="1"/>
  <c r="U6090" i="1"/>
  <c r="U6091" i="1"/>
  <c r="U6092" i="1"/>
  <c r="U6093" i="1"/>
  <c r="U6094" i="1"/>
  <c r="U6095" i="1"/>
  <c r="U6096" i="1"/>
  <c r="U6097" i="1"/>
  <c r="U6098" i="1"/>
  <c r="U6099" i="1"/>
  <c r="U6100" i="1"/>
  <c r="U6101" i="1"/>
  <c r="U6102" i="1"/>
  <c r="U6103" i="1"/>
  <c r="U6104" i="1"/>
  <c r="U6105" i="1"/>
  <c r="U6106" i="1"/>
  <c r="U6107" i="1"/>
  <c r="U6108" i="1"/>
  <c r="U6109" i="1"/>
  <c r="U6110" i="1"/>
  <c r="U6111" i="1"/>
  <c r="U6112" i="1"/>
  <c r="U6113" i="1"/>
  <c r="U6114" i="1"/>
  <c r="U6115" i="1"/>
  <c r="U6116" i="1"/>
  <c r="U6117" i="1"/>
  <c r="U6118" i="1"/>
  <c r="U6119" i="1"/>
  <c r="U6120" i="1"/>
  <c r="U6121" i="1"/>
  <c r="U6122" i="1"/>
  <c r="U6123" i="1"/>
  <c r="U6124" i="1"/>
  <c r="U6125" i="1"/>
  <c r="U6126" i="1"/>
  <c r="U6127" i="1"/>
  <c r="U6128" i="1"/>
  <c r="U6129" i="1"/>
  <c r="U6130" i="1"/>
  <c r="U6131" i="1"/>
  <c r="U6132" i="1"/>
  <c r="U6133" i="1"/>
  <c r="U6134" i="1"/>
  <c r="U6135" i="1"/>
  <c r="U6136" i="1"/>
  <c r="U6137" i="1"/>
  <c r="U6138" i="1"/>
  <c r="U6139" i="1"/>
  <c r="U6140" i="1"/>
  <c r="U6141" i="1"/>
  <c r="U6142" i="1"/>
  <c r="U6143" i="1"/>
  <c r="U6144" i="1"/>
  <c r="U6145" i="1"/>
  <c r="U6146" i="1"/>
  <c r="U6147" i="1"/>
  <c r="U6148" i="1"/>
  <c r="U6149" i="1"/>
  <c r="U6150" i="1"/>
  <c r="U6151" i="1"/>
  <c r="U6152" i="1"/>
  <c r="U6153" i="1"/>
  <c r="U6154" i="1"/>
  <c r="U6155" i="1"/>
  <c r="U6156" i="1"/>
  <c r="U6157" i="1"/>
  <c r="U6158" i="1"/>
  <c r="U6159" i="1"/>
  <c r="U6160" i="1"/>
  <c r="U6161" i="1"/>
  <c r="U6162" i="1"/>
  <c r="U6163" i="1"/>
  <c r="U6164" i="1"/>
  <c r="U6165" i="1"/>
  <c r="U6166" i="1"/>
  <c r="U6167" i="1"/>
  <c r="U6168" i="1"/>
  <c r="U6169" i="1"/>
  <c r="U6170" i="1"/>
  <c r="U6171" i="1"/>
  <c r="U6172" i="1"/>
  <c r="U6173" i="1"/>
  <c r="U6174" i="1"/>
  <c r="U6175" i="1"/>
  <c r="U6176" i="1"/>
  <c r="U6177" i="1"/>
  <c r="U6178" i="1"/>
  <c r="U6179" i="1"/>
  <c r="U6180" i="1"/>
  <c r="U6181" i="1"/>
  <c r="U6182" i="1"/>
  <c r="U6183" i="1"/>
  <c r="U6184" i="1"/>
  <c r="U6185" i="1"/>
  <c r="U6186" i="1"/>
  <c r="U6187" i="1"/>
  <c r="U6188" i="1"/>
  <c r="U6189" i="1"/>
  <c r="U6190" i="1"/>
  <c r="U6191" i="1"/>
  <c r="U6192" i="1"/>
  <c r="U6193" i="1"/>
  <c r="U6194" i="1"/>
  <c r="U6195" i="1"/>
  <c r="U6196" i="1"/>
  <c r="U6197" i="1"/>
  <c r="U6198" i="1"/>
  <c r="U6199" i="1"/>
  <c r="U6200" i="1"/>
  <c r="U6201" i="1"/>
  <c r="U6202" i="1"/>
  <c r="U6203" i="1"/>
  <c r="U6204" i="1"/>
  <c r="U6205" i="1"/>
  <c r="U6206" i="1"/>
  <c r="U6207" i="1"/>
  <c r="U6208" i="1"/>
  <c r="U6209" i="1"/>
  <c r="U6210" i="1"/>
  <c r="U6211" i="1"/>
  <c r="U6212" i="1"/>
  <c r="U6213" i="1"/>
  <c r="U6214" i="1"/>
  <c r="U6215" i="1"/>
  <c r="U6216" i="1"/>
  <c r="U6217" i="1"/>
  <c r="U6218" i="1"/>
  <c r="U6219" i="1"/>
  <c r="U6220" i="1"/>
  <c r="U6221" i="1"/>
  <c r="U6222" i="1"/>
  <c r="U6223" i="1"/>
  <c r="U6224" i="1"/>
  <c r="U6225" i="1"/>
  <c r="U6226" i="1"/>
  <c r="U6227" i="1"/>
  <c r="U6228" i="1"/>
  <c r="U6229" i="1"/>
  <c r="U6230" i="1"/>
  <c r="U6231" i="1"/>
  <c r="U6232" i="1"/>
  <c r="U6233" i="1"/>
  <c r="U6234" i="1"/>
  <c r="U6235" i="1"/>
  <c r="U6236" i="1"/>
  <c r="U6237" i="1"/>
  <c r="U6238" i="1"/>
  <c r="U6239" i="1"/>
  <c r="U6240" i="1"/>
  <c r="U6241" i="1"/>
  <c r="U6242" i="1"/>
  <c r="U6243" i="1"/>
  <c r="U6244" i="1"/>
  <c r="U6245" i="1"/>
  <c r="U6246" i="1"/>
  <c r="U6247" i="1"/>
  <c r="U6248" i="1"/>
  <c r="U6249" i="1"/>
  <c r="U6250" i="1"/>
  <c r="U6251" i="1"/>
  <c r="U6252" i="1"/>
  <c r="U6253" i="1"/>
  <c r="U6254" i="1"/>
  <c r="U6255" i="1"/>
  <c r="U6256" i="1"/>
  <c r="U6257" i="1"/>
  <c r="U6258" i="1"/>
  <c r="U6259" i="1"/>
  <c r="U6260" i="1"/>
  <c r="U6261" i="1"/>
  <c r="U6262" i="1"/>
  <c r="U6263" i="1"/>
  <c r="U6264" i="1"/>
  <c r="U6265" i="1"/>
  <c r="U6266" i="1"/>
  <c r="U6267" i="1"/>
  <c r="U6268" i="1"/>
  <c r="U6269" i="1"/>
  <c r="U6270" i="1"/>
  <c r="U6271" i="1"/>
  <c r="U6272" i="1"/>
  <c r="U6273" i="1"/>
  <c r="U6274" i="1"/>
  <c r="U6275" i="1"/>
  <c r="U6276" i="1"/>
  <c r="U6277" i="1"/>
  <c r="U6278" i="1"/>
  <c r="U6279" i="1"/>
  <c r="U6280" i="1"/>
  <c r="U6281" i="1"/>
  <c r="U6282" i="1"/>
  <c r="U6283" i="1"/>
  <c r="U6284" i="1"/>
  <c r="U6285" i="1"/>
  <c r="U6286" i="1"/>
  <c r="U6287" i="1"/>
  <c r="U6288" i="1"/>
  <c r="U6289" i="1"/>
  <c r="U6290" i="1"/>
  <c r="U6291" i="1"/>
  <c r="U6292" i="1"/>
  <c r="U6293" i="1"/>
  <c r="U6294" i="1"/>
  <c r="U6295" i="1"/>
  <c r="U6296" i="1"/>
  <c r="U6297" i="1"/>
  <c r="U6298" i="1"/>
  <c r="U6299" i="1"/>
  <c r="U6300" i="1"/>
  <c r="U6301" i="1"/>
  <c r="U6302" i="1"/>
  <c r="U6303" i="1"/>
  <c r="U6304" i="1"/>
  <c r="U6305" i="1"/>
  <c r="U6306" i="1"/>
  <c r="U6307" i="1"/>
  <c r="U6308" i="1"/>
  <c r="U6309" i="1"/>
  <c r="U6310" i="1"/>
  <c r="U6311" i="1"/>
  <c r="U6312" i="1"/>
  <c r="U6313" i="1"/>
  <c r="U6314" i="1"/>
  <c r="U6315" i="1"/>
  <c r="U6316" i="1"/>
  <c r="U6317" i="1"/>
  <c r="U6318" i="1"/>
  <c r="U6319" i="1"/>
  <c r="U6320" i="1"/>
  <c r="U6321" i="1"/>
  <c r="U6322" i="1"/>
  <c r="U6323" i="1"/>
  <c r="U6324" i="1"/>
  <c r="U6325" i="1"/>
  <c r="U6326" i="1"/>
  <c r="U6327" i="1"/>
  <c r="U6328" i="1"/>
  <c r="U6329" i="1"/>
  <c r="U6330" i="1"/>
  <c r="U6331" i="1"/>
  <c r="U6332" i="1"/>
  <c r="U6333" i="1"/>
  <c r="U6334" i="1"/>
  <c r="U6335" i="1"/>
  <c r="U6336" i="1"/>
  <c r="U6337" i="1"/>
  <c r="U6338" i="1"/>
  <c r="U6339" i="1"/>
  <c r="U6340" i="1"/>
  <c r="U6341" i="1"/>
  <c r="U6342" i="1"/>
  <c r="U6343" i="1"/>
  <c r="U6344" i="1"/>
  <c r="U6345" i="1"/>
  <c r="U6346" i="1"/>
  <c r="U6347" i="1"/>
  <c r="U6348" i="1"/>
  <c r="U6349" i="1"/>
  <c r="U6350" i="1"/>
  <c r="U6351" i="1"/>
  <c r="U6352" i="1"/>
  <c r="U6353" i="1"/>
  <c r="U6354" i="1"/>
  <c r="U6355" i="1"/>
  <c r="U6356" i="1"/>
  <c r="U6357" i="1"/>
  <c r="U6358" i="1"/>
  <c r="U6359" i="1"/>
  <c r="U6360" i="1"/>
  <c r="U6361" i="1"/>
  <c r="U6362" i="1"/>
  <c r="U6363" i="1"/>
  <c r="U6364" i="1"/>
  <c r="U6365" i="1"/>
  <c r="U6366" i="1"/>
  <c r="U6367" i="1"/>
  <c r="U6368" i="1"/>
  <c r="U6369" i="1"/>
  <c r="U6370" i="1"/>
  <c r="U6371" i="1"/>
  <c r="U6372" i="1"/>
  <c r="U6373" i="1"/>
  <c r="U6374" i="1"/>
  <c r="U6375" i="1"/>
  <c r="U6376" i="1"/>
  <c r="U6377" i="1"/>
  <c r="U6378" i="1"/>
  <c r="U6379" i="1"/>
  <c r="U6380" i="1"/>
  <c r="U6381" i="1"/>
  <c r="U6382" i="1"/>
  <c r="U6383" i="1"/>
  <c r="U6384" i="1"/>
  <c r="U6385" i="1"/>
  <c r="U6386" i="1"/>
  <c r="U6387" i="1"/>
  <c r="U6388" i="1"/>
  <c r="U6389" i="1"/>
  <c r="U6390" i="1"/>
  <c r="U6391" i="1"/>
  <c r="U6392" i="1"/>
  <c r="U6393" i="1"/>
  <c r="U6394" i="1"/>
  <c r="U6395" i="1"/>
  <c r="U6396" i="1"/>
  <c r="U6397" i="1"/>
  <c r="U6398" i="1"/>
  <c r="U6399" i="1"/>
  <c r="U6400" i="1"/>
  <c r="U6401" i="1"/>
  <c r="U6402" i="1"/>
  <c r="U6403" i="1"/>
  <c r="U6404" i="1"/>
  <c r="U6405" i="1"/>
  <c r="U6406" i="1"/>
  <c r="U6407" i="1"/>
  <c r="U6408" i="1"/>
  <c r="U6409" i="1"/>
  <c r="U6410" i="1"/>
  <c r="U6411" i="1"/>
  <c r="U6412" i="1"/>
  <c r="U6413" i="1"/>
  <c r="U6414" i="1"/>
  <c r="U6415" i="1"/>
  <c r="U6416" i="1"/>
  <c r="U6417" i="1"/>
  <c r="U6418" i="1"/>
  <c r="U6419" i="1"/>
  <c r="U6420" i="1"/>
  <c r="U6421" i="1"/>
  <c r="U6422" i="1"/>
  <c r="U6423" i="1"/>
  <c r="U6424" i="1"/>
  <c r="U6425" i="1"/>
  <c r="U6426" i="1"/>
  <c r="U6427" i="1"/>
  <c r="U6428" i="1"/>
  <c r="U6429" i="1"/>
  <c r="U6430" i="1"/>
  <c r="U6431" i="1"/>
  <c r="U6432" i="1"/>
  <c r="U6433" i="1"/>
  <c r="U6434" i="1"/>
  <c r="U6435" i="1"/>
  <c r="U6436" i="1"/>
  <c r="U6437" i="1"/>
  <c r="U6438" i="1"/>
  <c r="U6439" i="1"/>
  <c r="U6440" i="1"/>
  <c r="U6441" i="1"/>
  <c r="U6442" i="1"/>
  <c r="U6443" i="1"/>
  <c r="U6444" i="1"/>
  <c r="U6445" i="1"/>
  <c r="U6446" i="1"/>
  <c r="U6447" i="1"/>
  <c r="U6448" i="1"/>
  <c r="U6449" i="1"/>
  <c r="U6450" i="1"/>
  <c r="U6451" i="1"/>
  <c r="U6452" i="1"/>
  <c r="U6453" i="1"/>
  <c r="U6454" i="1"/>
  <c r="U6455" i="1"/>
  <c r="U6456" i="1"/>
  <c r="U6457" i="1"/>
  <c r="U6458" i="1"/>
  <c r="U6459" i="1"/>
  <c r="U6460" i="1"/>
  <c r="U6461" i="1"/>
  <c r="U6462" i="1"/>
  <c r="U6463" i="1"/>
  <c r="U6464" i="1"/>
  <c r="U6465" i="1"/>
  <c r="U6466" i="1"/>
  <c r="U6467" i="1"/>
  <c r="U6468" i="1"/>
  <c r="U6469" i="1"/>
  <c r="U6470" i="1"/>
  <c r="U6471" i="1"/>
  <c r="U6472" i="1"/>
  <c r="U6473" i="1"/>
  <c r="U6474" i="1"/>
  <c r="U6475" i="1"/>
  <c r="U6476" i="1"/>
  <c r="U6477" i="1"/>
  <c r="U6478" i="1"/>
  <c r="U6479" i="1"/>
  <c r="U6480" i="1"/>
  <c r="U6481" i="1"/>
  <c r="U6482" i="1"/>
  <c r="U6483" i="1"/>
  <c r="U6484" i="1"/>
  <c r="U6485" i="1"/>
  <c r="U6486" i="1"/>
  <c r="U6487" i="1"/>
  <c r="U6488" i="1"/>
  <c r="U6489" i="1"/>
  <c r="U6490" i="1"/>
  <c r="U6491" i="1"/>
  <c r="U6492" i="1"/>
  <c r="U6493" i="1"/>
  <c r="U6494" i="1"/>
  <c r="U6495" i="1"/>
  <c r="U6496" i="1"/>
  <c r="U6497" i="1"/>
  <c r="U6498" i="1"/>
  <c r="U6499" i="1"/>
  <c r="U6500" i="1"/>
  <c r="U6501" i="1"/>
  <c r="U6502" i="1"/>
  <c r="U6503" i="1"/>
  <c r="U6504" i="1"/>
  <c r="U6505" i="1"/>
  <c r="U6506" i="1"/>
  <c r="U6507" i="1"/>
  <c r="U6508" i="1"/>
  <c r="U6509" i="1"/>
  <c r="U6510" i="1"/>
  <c r="U6511" i="1"/>
  <c r="U6512" i="1"/>
  <c r="U6513" i="1"/>
  <c r="U6514" i="1"/>
  <c r="U6515" i="1"/>
  <c r="U6516" i="1"/>
  <c r="U6517" i="1"/>
  <c r="U6518" i="1"/>
  <c r="U6519" i="1"/>
  <c r="U6520" i="1"/>
  <c r="U6521" i="1"/>
  <c r="U6522" i="1"/>
  <c r="U6523" i="1"/>
  <c r="U6524" i="1"/>
  <c r="U6525" i="1"/>
  <c r="U6526" i="1"/>
  <c r="U6527" i="1"/>
  <c r="U6528" i="1"/>
  <c r="U6529" i="1"/>
  <c r="U6530" i="1"/>
  <c r="U6531" i="1"/>
  <c r="U6532" i="1"/>
  <c r="U6533" i="1"/>
  <c r="U6534" i="1"/>
  <c r="U6535" i="1"/>
  <c r="U6536" i="1"/>
  <c r="U6537" i="1"/>
  <c r="U6538" i="1"/>
  <c r="U6539" i="1"/>
  <c r="U6540" i="1"/>
  <c r="U6541" i="1"/>
  <c r="U6542" i="1"/>
  <c r="U6543" i="1"/>
  <c r="U6544" i="1"/>
  <c r="U6545" i="1"/>
  <c r="U6546" i="1"/>
  <c r="U6547" i="1"/>
  <c r="U6548" i="1"/>
  <c r="U6549" i="1"/>
  <c r="U6550" i="1"/>
  <c r="U6551" i="1"/>
  <c r="U6552" i="1"/>
  <c r="U6553" i="1"/>
  <c r="U6554" i="1"/>
  <c r="U6555" i="1"/>
  <c r="U6556" i="1"/>
  <c r="U6557" i="1"/>
  <c r="U6558" i="1"/>
  <c r="U6559" i="1"/>
  <c r="U6560" i="1"/>
  <c r="U6561" i="1"/>
  <c r="U6562" i="1"/>
  <c r="U6563" i="1"/>
  <c r="U6564" i="1"/>
  <c r="U6565" i="1"/>
  <c r="U6566" i="1"/>
  <c r="U6567" i="1"/>
  <c r="U6568" i="1"/>
  <c r="U6569" i="1"/>
  <c r="U6570" i="1"/>
  <c r="U6571" i="1"/>
  <c r="U6572" i="1"/>
  <c r="U6573" i="1"/>
  <c r="U6574" i="1"/>
  <c r="U6575" i="1"/>
  <c r="U6576" i="1"/>
  <c r="U6577" i="1"/>
  <c r="U6578" i="1"/>
  <c r="U6579" i="1"/>
  <c r="U6580" i="1"/>
  <c r="U6581" i="1"/>
  <c r="U6582" i="1"/>
  <c r="U6583" i="1"/>
  <c r="U6584" i="1"/>
  <c r="U6585" i="1"/>
  <c r="U6586" i="1"/>
  <c r="U6587" i="1"/>
  <c r="U6588" i="1"/>
  <c r="U6589" i="1"/>
  <c r="U6590" i="1"/>
  <c r="U6591" i="1"/>
  <c r="U6592" i="1"/>
  <c r="U6593" i="1"/>
  <c r="U6594" i="1"/>
  <c r="U6595" i="1"/>
  <c r="U6596" i="1"/>
  <c r="U6597" i="1"/>
  <c r="U6598" i="1"/>
  <c r="U6599" i="1"/>
  <c r="U6600" i="1"/>
  <c r="U6601" i="1"/>
  <c r="U6602" i="1"/>
  <c r="U6603" i="1"/>
  <c r="U6604" i="1"/>
  <c r="U6605" i="1"/>
  <c r="U6606" i="1"/>
  <c r="U6607" i="1"/>
  <c r="U6608" i="1"/>
  <c r="U6609" i="1"/>
  <c r="U6610" i="1"/>
  <c r="U6611" i="1"/>
  <c r="U6612" i="1"/>
  <c r="U6613" i="1"/>
  <c r="U6614" i="1"/>
  <c r="U6615" i="1"/>
  <c r="U6616" i="1"/>
  <c r="U6617" i="1"/>
  <c r="U6618" i="1"/>
  <c r="U6619" i="1"/>
  <c r="U6620" i="1"/>
  <c r="U6621" i="1"/>
  <c r="U6622" i="1"/>
  <c r="U6623" i="1"/>
  <c r="U6624" i="1"/>
  <c r="U6625" i="1"/>
  <c r="U6626" i="1"/>
  <c r="U6627" i="1"/>
  <c r="U6628" i="1"/>
  <c r="U6629" i="1"/>
  <c r="U6630" i="1"/>
  <c r="U6631" i="1"/>
  <c r="U6632" i="1"/>
  <c r="U6633" i="1"/>
  <c r="U6634" i="1"/>
  <c r="U6635" i="1"/>
  <c r="U6636" i="1"/>
  <c r="U6637" i="1"/>
  <c r="U6638" i="1"/>
  <c r="U6639" i="1"/>
  <c r="U6640" i="1"/>
  <c r="U6641" i="1"/>
  <c r="U6642" i="1"/>
  <c r="U6643" i="1"/>
  <c r="U6644" i="1"/>
  <c r="U6645" i="1"/>
  <c r="U6646" i="1"/>
  <c r="U6647" i="1"/>
  <c r="U6648" i="1"/>
  <c r="U6649" i="1"/>
  <c r="U6650" i="1"/>
  <c r="U6651" i="1"/>
  <c r="U6652" i="1"/>
  <c r="U6653" i="1"/>
  <c r="U6654" i="1"/>
  <c r="U6655" i="1"/>
  <c r="U6656" i="1"/>
  <c r="U6657" i="1"/>
  <c r="U6658" i="1"/>
  <c r="U6659" i="1"/>
  <c r="U6660" i="1"/>
  <c r="U6661" i="1"/>
  <c r="U6662" i="1"/>
  <c r="U6663" i="1"/>
  <c r="U6664" i="1"/>
  <c r="U6665" i="1"/>
  <c r="U6666" i="1"/>
  <c r="U6667" i="1"/>
  <c r="U6668" i="1"/>
  <c r="U6669" i="1"/>
  <c r="U6670" i="1"/>
  <c r="U6671" i="1"/>
  <c r="U6672" i="1"/>
  <c r="U6673" i="1"/>
  <c r="U6674" i="1"/>
  <c r="U6675" i="1"/>
  <c r="U6676" i="1"/>
  <c r="U6677" i="1"/>
  <c r="U6678" i="1"/>
  <c r="U6679" i="1"/>
  <c r="U6680" i="1"/>
  <c r="U6681" i="1"/>
  <c r="U6682" i="1"/>
  <c r="U6683" i="1"/>
  <c r="U6684" i="1"/>
  <c r="U6685" i="1"/>
  <c r="U6686" i="1"/>
  <c r="U6687" i="1"/>
  <c r="U6688" i="1"/>
  <c r="U6689" i="1"/>
  <c r="U6690" i="1"/>
  <c r="U6691" i="1"/>
  <c r="U6692" i="1"/>
  <c r="U6693" i="1"/>
  <c r="U6694" i="1"/>
  <c r="U6695" i="1"/>
  <c r="U6696" i="1"/>
  <c r="U6697" i="1"/>
  <c r="U6698" i="1"/>
  <c r="U6699" i="1"/>
  <c r="U6700" i="1"/>
  <c r="U6701" i="1"/>
  <c r="U6702" i="1"/>
  <c r="U6703" i="1"/>
  <c r="U6704" i="1"/>
  <c r="U6705" i="1"/>
  <c r="U6706" i="1"/>
  <c r="U6707" i="1"/>
  <c r="U6708" i="1"/>
  <c r="U6709" i="1"/>
  <c r="U6710" i="1"/>
  <c r="U6711" i="1"/>
  <c r="U6712" i="1"/>
  <c r="U6713" i="1"/>
  <c r="U6714" i="1"/>
  <c r="U6715" i="1"/>
  <c r="U6716" i="1"/>
  <c r="U6717" i="1"/>
  <c r="U6718" i="1"/>
  <c r="U6719" i="1"/>
  <c r="U6720" i="1"/>
  <c r="U6721" i="1"/>
  <c r="U6722" i="1"/>
  <c r="U6723" i="1"/>
  <c r="U6724" i="1"/>
  <c r="U6725" i="1"/>
  <c r="U6726" i="1"/>
  <c r="U6727" i="1"/>
  <c r="U6728" i="1"/>
  <c r="U6729" i="1"/>
  <c r="U6730" i="1"/>
  <c r="U6731" i="1"/>
  <c r="U6732" i="1"/>
  <c r="U6733" i="1"/>
  <c r="U6734" i="1"/>
  <c r="U6735" i="1"/>
  <c r="U6736" i="1"/>
  <c r="U6737" i="1"/>
  <c r="U6738" i="1"/>
  <c r="U6739" i="1"/>
  <c r="U6740" i="1"/>
  <c r="U6741" i="1"/>
  <c r="U6742" i="1"/>
  <c r="U6743" i="1"/>
  <c r="U6744" i="1"/>
  <c r="U6745" i="1"/>
  <c r="U6746" i="1"/>
  <c r="U6747" i="1"/>
  <c r="U6748" i="1"/>
  <c r="U6749" i="1"/>
  <c r="U6750" i="1"/>
  <c r="U6751" i="1"/>
  <c r="U6752" i="1"/>
  <c r="U6753" i="1"/>
  <c r="U6754" i="1"/>
  <c r="U6755" i="1"/>
  <c r="U6756" i="1"/>
  <c r="U6757" i="1"/>
  <c r="U6758" i="1"/>
  <c r="U6759" i="1"/>
  <c r="U6760" i="1"/>
  <c r="U6761" i="1"/>
  <c r="U6762" i="1"/>
  <c r="U6763" i="1"/>
  <c r="U6764" i="1"/>
  <c r="U6765" i="1"/>
  <c r="U6766" i="1"/>
  <c r="U6767" i="1"/>
  <c r="U6768" i="1"/>
  <c r="U6769" i="1"/>
  <c r="U6770" i="1"/>
  <c r="U6771" i="1"/>
  <c r="U6772" i="1"/>
  <c r="U6773" i="1"/>
  <c r="U6774" i="1"/>
  <c r="U6775" i="1"/>
  <c r="U6776" i="1"/>
  <c r="U6777" i="1"/>
  <c r="U6778" i="1"/>
  <c r="U6779" i="1"/>
  <c r="U6780" i="1"/>
  <c r="U6781" i="1"/>
  <c r="U6782" i="1"/>
  <c r="U6783" i="1"/>
  <c r="U6784" i="1"/>
  <c r="U6785" i="1"/>
  <c r="U6786" i="1"/>
  <c r="U6787" i="1"/>
  <c r="U6788" i="1"/>
  <c r="U6789" i="1"/>
  <c r="U6790" i="1"/>
  <c r="U6791" i="1"/>
  <c r="U6792" i="1"/>
  <c r="U6793" i="1"/>
  <c r="U6794" i="1"/>
  <c r="U6795" i="1"/>
  <c r="U6796" i="1"/>
  <c r="U6797" i="1"/>
  <c r="U6798" i="1"/>
  <c r="U6799" i="1"/>
  <c r="U6800" i="1"/>
  <c r="U6801" i="1"/>
  <c r="U6802" i="1"/>
  <c r="U6803" i="1"/>
  <c r="U6804" i="1"/>
  <c r="U6805" i="1"/>
  <c r="U6806" i="1"/>
  <c r="U6807" i="1"/>
  <c r="U6808" i="1"/>
  <c r="U6809" i="1"/>
  <c r="U6810" i="1"/>
  <c r="U6811" i="1"/>
  <c r="U6812" i="1"/>
  <c r="U6813" i="1"/>
  <c r="U6814" i="1"/>
  <c r="U6815" i="1"/>
  <c r="U6816" i="1"/>
  <c r="U6817" i="1"/>
  <c r="U6818" i="1"/>
  <c r="U6819" i="1"/>
  <c r="U6820" i="1"/>
  <c r="U6821" i="1"/>
  <c r="U6822" i="1"/>
  <c r="U6823" i="1"/>
  <c r="U6824" i="1"/>
  <c r="U6825" i="1"/>
  <c r="U6826" i="1"/>
  <c r="U6827" i="1"/>
  <c r="U6828" i="1"/>
  <c r="U6829" i="1"/>
  <c r="U6830" i="1"/>
  <c r="U6831" i="1"/>
  <c r="U6832" i="1"/>
  <c r="U6833" i="1"/>
  <c r="U6834" i="1"/>
  <c r="U6835" i="1"/>
  <c r="U6836" i="1"/>
  <c r="U6837" i="1"/>
  <c r="U6838" i="1"/>
  <c r="U6839" i="1"/>
  <c r="U6840" i="1"/>
  <c r="U6841" i="1"/>
  <c r="U6842" i="1"/>
  <c r="U6843" i="1"/>
  <c r="U6844" i="1"/>
  <c r="U6845" i="1"/>
  <c r="U6846" i="1"/>
  <c r="U6847" i="1"/>
  <c r="U6848" i="1"/>
  <c r="U6849" i="1"/>
  <c r="U6850" i="1"/>
  <c r="U6851" i="1"/>
  <c r="U6852" i="1"/>
  <c r="U6853" i="1"/>
  <c r="U6854" i="1"/>
  <c r="U6855" i="1"/>
  <c r="U6856" i="1"/>
  <c r="U6857" i="1"/>
  <c r="U6858" i="1"/>
  <c r="U6859" i="1"/>
  <c r="U6860" i="1"/>
  <c r="U6861" i="1"/>
  <c r="U6862" i="1"/>
  <c r="U6863" i="1"/>
  <c r="U6864" i="1"/>
  <c r="U6865" i="1"/>
  <c r="U6866" i="1"/>
  <c r="U6867" i="1"/>
  <c r="U6868" i="1"/>
  <c r="U6869" i="1"/>
  <c r="U6870" i="1"/>
  <c r="U6871" i="1"/>
  <c r="U6872" i="1"/>
  <c r="U6873" i="1"/>
  <c r="U6874" i="1"/>
  <c r="U6875" i="1"/>
  <c r="V627" i="13" l="1"/>
  <c r="W627" i="13" s="1"/>
  <c r="W626" i="13"/>
  <c r="W622" i="13"/>
  <c r="V623" i="13"/>
  <c r="W623" i="13" s="1"/>
  <c r="W625" i="13"/>
  <c r="W616" i="13"/>
  <c r="W621" i="13"/>
  <c r="V165" i="13"/>
  <c r="W165" i="13" s="1"/>
  <c r="W580" i="13"/>
  <c r="W597" i="13"/>
  <c r="V598" i="13"/>
  <c r="V599" i="13" s="1"/>
  <c r="W599" i="13" s="1"/>
  <c r="V619" i="13"/>
  <c r="W619" i="13" s="1"/>
  <c r="W618" i="13"/>
  <c r="W168" i="13"/>
  <c r="W268" i="13"/>
  <c r="W596" i="13"/>
  <c r="W617" i="13"/>
  <c r="V445" i="13"/>
  <c r="V446" i="13" s="1"/>
  <c r="V601" i="13"/>
  <c r="V602" i="13" s="1"/>
  <c r="W188" i="13"/>
  <c r="V429" i="13"/>
  <c r="V430" i="13" s="1"/>
  <c r="V431" i="13" s="1"/>
  <c r="W431" i="13" s="1"/>
  <c r="W604" i="13"/>
  <c r="W3224" i="1"/>
  <c r="V3227" i="1"/>
  <c r="W3227" i="1" s="1"/>
  <c r="W3226" i="1"/>
  <c r="W3225" i="1"/>
  <c r="V615" i="13"/>
  <c r="W615" i="13" s="1"/>
  <c r="W614" i="13"/>
  <c r="W605" i="13"/>
  <c r="V606" i="13"/>
  <c r="W598" i="13"/>
  <c r="V609" i="13"/>
  <c r="V610" i="13" s="1"/>
  <c r="V611" i="13" s="1"/>
  <c r="W611" i="13" s="1"/>
  <c r="W613" i="13"/>
  <c r="W128" i="13"/>
  <c r="V417" i="13"/>
  <c r="V603" i="13"/>
  <c r="W603" i="13" s="1"/>
  <c r="W602" i="13"/>
  <c r="W84" i="13"/>
  <c r="V481" i="13"/>
  <c r="V561" i="13"/>
  <c r="V562" i="13" s="1"/>
  <c r="V563" i="13" s="1"/>
  <c r="W563" i="13" s="1"/>
  <c r="V573" i="13"/>
  <c r="W576" i="13"/>
  <c r="W601" i="13"/>
  <c r="W104" i="13"/>
  <c r="W552" i="13"/>
  <c r="W592" i="13"/>
  <c r="V525" i="13"/>
  <c r="W525" i="13" s="1"/>
  <c r="V669" i="13"/>
  <c r="V670" i="13" s="1"/>
  <c r="V566" i="13"/>
  <c r="V37" i="13"/>
  <c r="V38" i="13" s="1"/>
  <c r="W38" i="13" s="1"/>
  <c r="W136" i="13"/>
  <c r="W148" i="13"/>
  <c r="W588" i="13"/>
  <c r="V517" i="13"/>
  <c r="V518" i="13" s="1"/>
  <c r="V519" i="13" s="1"/>
  <c r="W519" i="13" s="1"/>
  <c r="V661" i="13"/>
  <c r="W661" i="13" s="1"/>
  <c r="V571" i="13"/>
  <c r="W571" i="13" s="1"/>
  <c r="W570" i="13"/>
  <c r="W213" i="13"/>
  <c r="V214" i="13"/>
  <c r="V215" i="13" s="1"/>
  <c r="W215" i="13" s="1"/>
  <c r="V579" i="13"/>
  <c r="W579" i="13" s="1"/>
  <c r="W578" i="13"/>
  <c r="W261" i="13"/>
  <c r="V262" i="13"/>
  <c r="V263" i="13" s="1"/>
  <c r="W263" i="13" s="1"/>
  <c r="V595" i="13"/>
  <c r="W595" i="13" s="1"/>
  <c r="W594" i="13"/>
  <c r="V587" i="13"/>
  <c r="W587" i="13" s="1"/>
  <c r="W586" i="13"/>
  <c r="V590" i="13"/>
  <c r="W589" i="13"/>
  <c r="V582" i="13"/>
  <c r="W581" i="13"/>
  <c r="W212" i="13"/>
  <c r="W292" i="13"/>
  <c r="W340" i="13"/>
  <c r="V493" i="13"/>
  <c r="W493" i="13" s="1"/>
  <c r="V557" i="13"/>
  <c r="V558" i="13" s="1"/>
  <c r="V559" i="13" s="1"/>
  <c r="W559" i="13" s="1"/>
  <c r="W569" i="13"/>
  <c r="W577" i="13"/>
  <c r="W585" i="13"/>
  <c r="W593" i="13"/>
  <c r="V229" i="13"/>
  <c r="V230" i="13" s="1"/>
  <c r="V231" i="13" s="1"/>
  <c r="W231" i="13" s="1"/>
  <c r="W132" i="13"/>
  <c r="W260" i="13"/>
  <c r="V325" i="13"/>
  <c r="W632" i="13"/>
  <c r="V225" i="13"/>
  <c r="W225" i="13" s="1"/>
  <c r="V289" i="13"/>
  <c r="V290" i="13" s="1"/>
  <c r="V673" i="13"/>
  <c r="W673" i="13" s="1"/>
  <c r="V89" i="13"/>
  <c r="W89" i="13" s="1"/>
  <c r="W192" i="13"/>
  <c r="W232" i="13"/>
  <c r="V333" i="13"/>
  <c r="V334" i="13" s="1"/>
  <c r="V335" i="13" s="1"/>
  <c r="W335" i="13" s="1"/>
  <c r="W640" i="13"/>
  <c r="V294" i="13"/>
  <c r="V295" i="13" s="1"/>
  <c r="W295" i="13" s="1"/>
  <c r="W293" i="13"/>
  <c r="V94" i="13"/>
  <c r="W94" i="13" s="1"/>
  <c r="W93" i="13"/>
  <c r="W365" i="13"/>
  <c r="V366" i="13"/>
  <c r="W633" i="13"/>
  <c r="V634" i="13"/>
  <c r="V374" i="13"/>
  <c r="W373" i="13"/>
  <c r="W485" i="13"/>
  <c r="V486" i="13"/>
  <c r="V454" i="13"/>
  <c r="W454" i="13" s="1"/>
  <c r="W453" i="13"/>
  <c r="W92" i="13"/>
  <c r="V317" i="13"/>
  <c r="W317" i="13" s="1"/>
  <c r="W372" i="13"/>
  <c r="W664" i="13"/>
  <c r="V554" i="13"/>
  <c r="V555" i="13" s="1"/>
  <c r="W555" i="13" s="1"/>
  <c r="V409" i="13"/>
  <c r="W484" i="13"/>
  <c r="V29" i="13"/>
  <c r="V33" i="13"/>
  <c r="W33" i="13" s="1"/>
  <c r="W37" i="13"/>
  <c r="V65" i="13"/>
  <c r="W65" i="13" s="1"/>
  <c r="W108" i="13"/>
  <c r="V141" i="13"/>
  <c r="V142" i="13" s="1"/>
  <c r="W189" i="13"/>
  <c r="V277" i="13"/>
  <c r="W364" i="13"/>
  <c r="V381" i="13"/>
  <c r="W452" i="13"/>
  <c r="V549" i="13"/>
  <c r="V550" i="13" s="1"/>
  <c r="W550" i="13" s="1"/>
  <c r="W680" i="13"/>
  <c r="W284" i="13"/>
  <c r="W12" i="13"/>
  <c r="W262" i="13"/>
  <c r="V25" i="13"/>
  <c r="W25" i="13" s="1"/>
  <c r="V61" i="13"/>
  <c r="V62" i="13" s="1"/>
  <c r="V222" i="13"/>
  <c r="W222" i="13" s="1"/>
  <c r="V237" i="13"/>
  <c r="W237" i="13" s="1"/>
  <c r="V301" i="13"/>
  <c r="W301" i="13" s="1"/>
  <c r="V421" i="13"/>
  <c r="V437" i="13"/>
  <c r="W437" i="13" s="1"/>
  <c r="V457" i="13"/>
  <c r="V458" i="13" s="1"/>
  <c r="W468" i="13"/>
  <c r="V505" i="13"/>
  <c r="W505" i="13" s="1"/>
  <c r="V533" i="13"/>
  <c r="W533" i="13" s="1"/>
  <c r="V645" i="13"/>
  <c r="V646" i="13" s="1"/>
  <c r="V174" i="13"/>
  <c r="V175" i="13" s="1"/>
  <c r="W175" i="13" s="1"/>
  <c r="V657" i="13"/>
  <c r="W676" i="13"/>
  <c r="V39" i="13"/>
  <c r="W39" i="13" s="1"/>
  <c r="V161" i="13"/>
  <c r="W161" i="13" s="1"/>
  <c r="W196" i="13"/>
  <c r="W208" i="13"/>
  <c r="W517" i="13"/>
  <c r="W40" i="13"/>
  <c r="W252" i="13"/>
  <c r="W445" i="13"/>
  <c r="W460" i="13"/>
  <c r="W85" i="13"/>
  <c r="W100" i="13"/>
  <c r="W133" i="13"/>
  <c r="V245" i="13"/>
  <c r="W245" i="13" s="1"/>
  <c r="V265" i="13"/>
  <c r="W265" i="13" s="1"/>
  <c r="W269" i="13"/>
  <c r="V309" i="13"/>
  <c r="W309" i="13" s="1"/>
  <c r="W412" i="13"/>
  <c r="V513" i="13"/>
  <c r="V514" i="13" s="1"/>
  <c r="V541" i="13"/>
  <c r="W541" i="13" s="1"/>
  <c r="V653" i="13"/>
  <c r="V654" i="13" s="1"/>
  <c r="W156" i="13"/>
  <c r="V198" i="13"/>
  <c r="W197" i="13"/>
  <c r="V502" i="13"/>
  <c r="W501" i="13"/>
  <c r="W518" i="13"/>
  <c r="V17" i="13"/>
  <c r="W17" i="13" s="1"/>
  <c r="W16" i="13"/>
  <c r="V158" i="13"/>
  <c r="W157" i="13"/>
  <c r="V642" i="13"/>
  <c r="W641" i="13"/>
  <c r="V87" i="13"/>
  <c r="W87" i="13" s="1"/>
  <c r="W86" i="13"/>
  <c r="V102" i="13"/>
  <c r="W101" i="13"/>
  <c r="V45" i="13"/>
  <c r="V118" i="13"/>
  <c r="W117" i="13"/>
  <c r="V254" i="13"/>
  <c r="W253" i="13"/>
  <c r="V271" i="13"/>
  <c r="W271" i="13" s="1"/>
  <c r="W270" i="13"/>
  <c r="V351" i="13"/>
  <c r="W351" i="13" s="1"/>
  <c r="W350" i="13"/>
  <c r="V414" i="13"/>
  <c r="W413" i="13"/>
  <c r="W116" i="13"/>
  <c r="W141" i="13"/>
  <c r="V182" i="13"/>
  <c r="V390" i="13"/>
  <c r="W389" i="13"/>
  <c r="V447" i="13"/>
  <c r="W447" i="13" s="1"/>
  <c r="W446" i="13"/>
  <c r="V462" i="13"/>
  <c r="W461" i="13"/>
  <c r="V510" i="13"/>
  <c r="W509" i="13"/>
  <c r="V14" i="13"/>
  <c r="V15" i="13" s="1"/>
  <c r="W15" i="13" s="1"/>
  <c r="W20" i="13"/>
  <c r="V21" i="13"/>
  <c r="V398" i="13"/>
  <c r="W397" i="13"/>
  <c r="V666" i="13"/>
  <c r="W665" i="13"/>
  <c r="W96" i="13"/>
  <c r="V97" i="13"/>
  <c r="W97" i="13" s="1"/>
  <c r="V150" i="13"/>
  <c r="W149" i="13"/>
  <c r="V286" i="13"/>
  <c r="W285" i="13"/>
  <c r="V53" i="13"/>
  <c r="V73" i="13"/>
  <c r="V74" i="13" s="1"/>
  <c r="W72" i="13"/>
  <c r="V78" i="13"/>
  <c r="V110" i="13"/>
  <c r="W109" i="13"/>
  <c r="W124" i="13"/>
  <c r="V125" i="13"/>
  <c r="V135" i="13"/>
  <c r="W135" i="13" s="1"/>
  <c r="W134" i="13"/>
  <c r="V191" i="13"/>
  <c r="W191" i="13" s="1"/>
  <c r="W190" i="13"/>
  <c r="W204" i="13"/>
  <c r="V205" i="13"/>
  <c r="V318" i="13"/>
  <c r="V343" i="13"/>
  <c r="W343" i="13" s="1"/>
  <c r="W342" i="13"/>
  <c r="V682" i="13"/>
  <c r="W681" i="13"/>
  <c r="W68" i="13"/>
  <c r="V69" i="13"/>
  <c r="V95" i="13"/>
  <c r="W95" i="13" s="1"/>
  <c r="V145" i="13"/>
  <c r="W145" i="13" s="1"/>
  <c r="W144" i="13"/>
  <c r="V406" i="13"/>
  <c r="W405" i="13"/>
  <c r="V470" i="13"/>
  <c r="W469" i="13"/>
  <c r="V321" i="13"/>
  <c r="W321" i="13" s="1"/>
  <c r="V441" i="13"/>
  <c r="V442" i="13" s="1"/>
  <c r="V545" i="13"/>
  <c r="V546" i="13" s="1"/>
  <c r="W76" i="13"/>
  <c r="V153" i="13"/>
  <c r="W153" i="13" s="1"/>
  <c r="W172" i="13"/>
  <c r="W180" i="13"/>
  <c r="W200" i="13"/>
  <c r="W220" i="13"/>
  <c r="W256" i="13"/>
  <c r="V329" i="13"/>
  <c r="V330" i="13" s="1"/>
  <c r="W341" i="13"/>
  <c r="W349" i="13"/>
  <c r="V357" i="13"/>
  <c r="W388" i="13"/>
  <c r="W396" i="13"/>
  <c r="W404" i="13"/>
  <c r="V477" i="13"/>
  <c r="W500" i="13"/>
  <c r="V526" i="13"/>
  <c r="V534" i="13"/>
  <c r="V542" i="13"/>
  <c r="V649" i="13"/>
  <c r="V685" i="13"/>
  <c r="V686" i="13" s="1"/>
  <c r="V353" i="13"/>
  <c r="W353" i="13" s="1"/>
  <c r="V473" i="13"/>
  <c r="V474" i="13" s="1"/>
  <c r="W508" i="13"/>
  <c r="W80" i="13"/>
  <c r="V217" i="13"/>
  <c r="W217" i="13" s="1"/>
  <c r="V385" i="13"/>
  <c r="W385" i="13" s="1"/>
  <c r="V497" i="13"/>
  <c r="V498" i="13" s="1"/>
  <c r="V297" i="13"/>
  <c r="V298" i="13" s="1"/>
  <c r="V433" i="13"/>
  <c r="W433" i="13" s="1"/>
  <c r="V521" i="13"/>
  <c r="W521" i="13" s="1"/>
  <c r="W41" i="13"/>
  <c r="V42" i="13"/>
  <c r="W49" i="13"/>
  <c r="V50" i="13"/>
  <c r="W137" i="13"/>
  <c r="V138" i="13"/>
  <c r="W233" i="13"/>
  <c r="V234" i="13"/>
  <c r="W57" i="13"/>
  <c r="V58" i="13"/>
  <c r="W241" i="13"/>
  <c r="V242" i="13"/>
  <c r="W185" i="13"/>
  <c r="V186" i="13"/>
  <c r="W105" i="13"/>
  <c r="V106" i="13"/>
  <c r="W249" i="13"/>
  <c r="V250" i="13"/>
  <c r="V18" i="13"/>
  <c r="W113" i="13"/>
  <c r="V114" i="13"/>
  <c r="W201" i="13"/>
  <c r="V202" i="13"/>
  <c r="W121" i="13"/>
  <c r="V122" i="13"/>
  <c r="W209" i="13"/>
  <c r="V210" i="13"/>
  <c r="W169" i="13"/>
  <c r="V170" i="13"/>
  <c r="W81" i="13"/>
  <c r="V82" i="13"/>
  <c r="W177" i="13"/>
  <c r="V178" i="13"/>
  <c r="W329" i="13"/>
  <c r="V393" i="13"/>
  <c r="W457" i="13"/>
  <c r="W56" i="13"/>
  <c r="W120" i="13"/>
  <c r="W184" i="13"/>
  <c r="W248" i="13"/>
  <c r="V281" i="13"/>
  <c r="V337" i="13"/>
  <c r="V401" i="13"/>
  <c r="V465" i="13"/>
  <c r="V529" i="13"/>
  <c r="V662" i="13"/>
  <c r="V130" i="13"/>
  <c r="V194" i="13"/>
  <c r="V258" i="13"/>
  <c r="V345" i="13"/>
  <c r="V410" i="13"/>
  <c r="W409" i="13"/>
  <c r="V537" i="13"/>
  <c r="V418" i="13"/>
  <c r="W417" i="13"/>
  <c r="V482" i="13"/>
  <c r="W481" i="13"/>
  <c r="W48" i="13"/>
  <c r="W112" i="13"/>
  <c r="W176" i="13"/>
  <c r="W240" i="13"/>
  <c r="V362" i="13"/>
  <c r="W361" i="13"/>
  <c r="V425" i="13"/>
  <c r="V489" i="13"/>
  <c r="V629" i="13"/>
  <c r="V678" i="13"/>
  <c r="W677" i="13"/>
  <c r="V305" i="13"/>
  <c r="V369" i="13"/>
  <c r="V638" i="13"/>
  <c r="W637" i="13"/>
  <c r="W685" i="13"/>
  <c r="V273" i="13"/>
  <c r="V313" i="13"/>
  <c r="V377" i="13"/>
  <c r="V386" i="13"/>
  <c r="V449" i="13"/>
  <c r="V519" i="12"/>
  <c r="W519" i="12" s="1"/>
  <c r="W518" i="12"/>
  <c r="V121" i="12"/>
  <c r="V122" i="12" s="1"/>
  <c r="V129" i="12"/>
  <c r="V130" i="12" s="1"/>
  <c r="W130" i="12" s="1"/>
  <c r="W517" i="12"/>
  <c r="V126" i="12"/>
  <c r="V601" i="12"/>
  <c r="V602" i="12" s="1"/>
  <c r="V123" i="12"/>
  <c r="W123" i="12" s="1"/>
  <c r="W122" i="12"/>
  <c r="V131" i="12"/>
  <c r="W131" i="12" s="1"/>
  <c r="W121" i="12"/>
  <c r="W129" i="12"/>
  <c r="W168" i="12"/>
  <c r="W324" i="12"/>
  <c r="V249" i="12"/>
  <c r="V250" i="12" s="1"/>
  <c r="W592" i="12"/>
  <c r="W608" i="12"/>
  <c r="V233" i="12"/>
  <c r="V237" i="12"/>
  <c r="V241" i="12"/>
  <c r="W589" i="12"/>
  <c r="V590" i="12"/>
  <c r="W264" i="12"/>
  <c r="V577" i="12"/>
  <c r="W577" i="12" s="1"/>
  <c r="W588" i="12"/>
  <c r="V597" i="12"/>
  <c r="V605" i="12"/>
  <c r="V606" i="12" s="1"/>
  <c r="V553" i="12"/>
  <c r="W553" i="12" s="1"/>
  <c r="V594" i="12"/>
  <c r="W584" i="12"/>
  <c r="V801" i="1"/>
  <c r="W801" i="1" s="1"/>
  <c r="W800" i="1"/>
  <c r="V797" i="1"/>
  <c r="W797" i="1" s="1"/>
  <c r="W796" i="1"/>
  <c r="V586" i="12"/>
  <c r="W585" i="12"/>
  <c r="V603" i="12"/>
  <c r="W603" i="12" s="1"/>
  <c r="W602" i="12"/>
  <c r="V607" i="12"/>
  <c r="W607" i="12" s="1"/>
  <c r="W606" i="12"/>
  <c r="V610" i="12"/>
  <c r="W609" i="12"/>
  <c r="W601" i="12"/>
  <c r="W605" i="12"/>
  <c r="V561" i="12"/>
  <c r="W561" i="12" s="1"/>
  <c r="W580" i="12"/>
  <c r="W200" i="12"/>
  <c r="W348" i="12"/>
  <c r="W376" i="12"/>
  <c r="W556" i="12"/>
  <c r="W564" i="12"/>
  <c r="W184" i="12"/>
  <c r="W568" i="12"/>
  <c r="W572" i="12"/>
  <c r="V173" i="12"/>
  <c r="V174" i="12" s="1"/>
  <c r="V269" i="12"/>
  <c r="V270" i="12" s="1"/>
  <c r="V558" i="12"/>
  <c r="W557" i="12"/>
  <c r="V570" i="12"/>
  <c r="W569" i="12"/>
  <c r="V566" i="12"/>
  <c r="W565" i="12"/>
  <c r="V574" i="12"/>
  <c r="W573" i="12"/>
  <c r="V582" i="12"/>
  <c r="W581" i="12"/>
  <c r="W80" i="12"/>
  <c r="W212" i="12"/>
  <c r="V221" i="12"/>
  <c r="W221" i="12" s="1"/>
  <c r="W292" i="12"/>
  <c r="W316" i="12"/>
  <c r="W340" i="12"/>
  <c r="V165" i="12"/>
  <c r="W165" i="12" s="1"/>
  <c r="V181" i="12"/>
  <c r="W181" i="12" s="1"/>
  <c r="W308" i="12"/>
  <c r="W397" i="12"/>
  <c r="W16" i="12"/>
  <c r="W96" i="12"/>
  <c r="W136" i="12"/>
  <c r="V82" i="12"/>
  <c r="W82" i="12" s="1"/>
  <c r="V197" i="12"/>
  <c r="W197" i="12" s="1"/>
  <c r="W228" i="12"/>
  <c r="W244" i="12"/>
  <c r="V395" i="12"/>
  <c r="W395" i="12" s="1"/>
  <c r="W140" i="12"/>
  <c r="W276" i="12"/>
  <c r="W297" i="12"/>
  <c r="W356" i="12"/>
  <c r="W368" i="12"/>
  <c r="V403" i="12"/>
  <c r="W403" i="12" s="1"/>
  <c r="V21" i="12"/>
  <c r="V22" i="12" s="1"/>
  <c r="W88" i="12"/>
  <c r="V153" i="12"/>
  <c r="W208" i="12"/>
  <c r="W224" i="12"/>
  <c r="W256" i="12"/>
  <c r="W284" i="12"/>
  <c r="W332" i="12"/>
  <c r="W364" i="12"/>
  <c r="W384" i="12"/>
  <c r="W393" i="12"/>
  <c r="V149" i="12"/>
  <c r="W149" i="12" s="1"/>
  <c r="W301" i="12"/>
  <c r="W156" i="12"/>
  <c r="W188" i="12"/>
  <c r="W204" i="12"/>
  <c r="V294" i="12"/>
  <c r="W294" i="12" s="1"/>
  <c r="W217" i="12"/>
  <c r="V218" i="12"/>
  <c r="W157" i="12"/>
  <c r="V158" i="12"/>
  <c r="W189" i="12"/>
  <c r="V190" i="12"/>
  <c r="W97" i="12"/>
  <c r="V98" i="12"/>
  <c r="W98" i="12" s="1"/>
  <c r="W145" i="12"/>
  <c r="V146" i="12"/>
  <c r="W213" i="12"/>
  <c r="V214" i="12"/>
  <c r="W161" i="12"/>
  <c r="V162" i="12"/>
  <c r="W177" i="12"/>
  <c r="V178" i="12"/>
  <c r="W193" i="12"/>
  <c r="V194" i="12"/>
  <c r="W104" i="12"/>
  <c r="W112" i="12"/>
  <c r="W132" i="12"/>
  <c r="W144" i="12"/>
  <c r="W160" i="12"/>
  <c r="W176" i="12"/>
  <c r="W192" i="12"/>
  <c r="W252" i="12"/>
  <c r="W260" i="12"/>
  <c r="W272" i="12"/>
  <c r="W408" i="12"/>
  <c r="W416" i="12"/>
  <c r="W424" i="12"/>
  <c r="W432" i="12"/>
  <c r="W440" i="12"/>
  <c r="W448" i="12"/>
  <c r="W456" i="12"/>
  <c r="W464" i="12"/>
  <c r="W472" i="12"/>
  <c r="W480" i="12"/>
  <c r="W488" i="12"/>
  <c r="W496" i="12"/>
  <c r="W508" i="12"/>
  <c r="W524" i="12"/>
  <c r="W216" i="12"/>
  <c r="V166" i="12"/>
  <c r="V198" i="12"/>
  <c r="W280" i="12"/>
  <c r="W300" i="12"/>
  <c r="W304" i="12"/>
  <c r="W312" i="12"/>
  <c r="W320" i="12"/>
  <c r="W328" i="12"/>
  <c r="W336" i="12"/>
  <c r="W344" i="12"/>
  <c r="W352" i="12"/>
  <c r="W360" i="12"/>
  <c r="W372" i="12"/>
  <c r="W380" i="12"/>
  <c r="W388" i="12"/>
  <c r="V186" i="12"/>
  <c r="V202" i="12"/>
  <c r="V210" i="12"/>
  <c r="V226" i="12"/>
  <c r="W289" i="12"/>
  <c r="V399" i="12"/>
  <c r="W399" i="12" s="1"/>
  <c r="W401" i="12"/>
  <c r="W404" i="12"/>
  <c r="W412" i="12"/>
  <c r="W420" i="12"/>
  <c r="W428" i="12"/>
  <c r="W436" i="12"/>
  <c r="W444" i="12"/>
  <c r="W452" i="12"/>
  <c r="W460" i="12"/>
  <c r="W468" i="12"/>
  <c r="W476" i="12"/>
  <c r="W484" i="12"/>
  <c r="W492" i="12"/>
  <c r="W500" i="12"/>
  <c r="W504" i="12"/>
  <c r="W512" i="12"/>
  <c r="W520" i="12"/>
  <c r="W528" i="12"/>
  <c r="W298" i="12"/>
  <c r="V299" i="12"/>
  <c r="W299" i="12" s="1"/>
  <c r="W290" i="12"/>
  <c r="V291" i="12"/>
  <c r="W291" i="12" s="1"/>
  <c r="V438" i="12"/>
  <c r="W437" i="12"/>
  <c r="V526" i="12"/>
  <c r="W525" i="12"/>
  <c r="W288" i="12"/>
  <c r="V295" i="12"/>
  <c r="W295" i="12" s="1"/>
  <c r="W296" i="12"/>
  <c r="V303" i="12"/>
  <c r="W303" i="12" s="1"/>
  <c r="V307" i="12"/>
  <c r="W307" i="12" s="1"/>
  <c r="V311" i="12"/>
  <c r="W311" i="12" s="1"/>
  <c r="V315" i="12"/>
  <c r="W315" i="12" s="1"/>
  <c r="V319" i="12"/>
  <c r="W319" i="12" s="1"/>
  <c r="V323" i="12"/>
  <c r="W323" i="12" s="1"/>
  <c r="V327" i="12"/>
  <c r="W327" i="12" s="1"/>
  <c r="V331" i="12"/>
  <c r="W331" i="12" s="1"/>
  <c r="V335" i="12"/>
  <c r="W335" i="12" s="1"/>
  <c r="V339" i="12"/>
  <c r="W339" i="12" s="1"/>
  <c r="V343" i="12"/>
  <c r="W343" i="12" s="1"/>
  <c r="V347" i="12"/>
  <c r="W347" i="12" s="1"/>
  <c r="V351" i="12"/>
  <c r="W351" i="12" s="1"/>
  <c r="V355" i="12"/>
  <c r="W355" i="12" s="1"/>
  <c r="V359" i="12"/>
  <c r="W359" i="12" s="1"/>
  <c r="V363" i="12"/>
  <c r="W363" i="12" s="1"/>
  <c r="V367" i="12"/>
  <c r="W367" i="12" s="1"/>
  <c r="V371" i="12"/>
  <c r="W371" i="12" s="1"/>
  <c r="V375" i="12"/>
  <c r="W375" i="12" s="1"/>
  <c r="V379" i="12"/>
  <c r="W379" i="12" s="1"/>
  <c r="V383" i="12"/>
  <c r="W383" i="12" s="1"/>
  <c r="V387" i="12"/>
  <c r="W387" i="12" s="1"/>
  <c r="V391" i="12"/>
  <c r="W391" i="12" s="1"/>
  <c r="V454" i="12"/>
  <c r="W453" i="12"/>
  <c r="V514" i="12"/>
  <c r="W513" i="12"/>
  <c r="V502" i="12"/>
  <c r="W501" i="12"/>
  <c r="W305" i="12"/>
  <c r="W309" i="12"/>
  <c r="W313" i="12"/>
  <c r="W317" i="12"/>
  <c r="W321" i="12"/>
  <c r="W325" i="12"/>
  <c r="W329" i="12"/>
  <c r="W333" i="12"/>
  <c r="W337" i="12"/>
  <c r="W341" i="12"/>
  <c r="W345" i="12"/>
  <c r="W349" i="12"/>
  <c r="W353" i="12"/>
  <c r="W357" i="12"/>
  <c r="W361" i="12"/>
  <c r="W365" i="12"/>
  <c r="W369" i="12"/>
  <c r="W373" i="12"/>
  <c r="W377" i="12"/>
  <c r="W381" i="12"/>
  <c r="W385" i="12"/>
  <c r="W389" i="12"/>
  <c r="V406" i="12"/>
  <c r="W405" i="12"/>
  <c r="V470" i="12"/>
  <c r="W469" i="12"/>
  <c r="V422" i="12"/>
  <c r="W421" i="12"/>
  <c r="V486" i="12"/>
  <c r="W485" i="12"/>
  <c r="V418" i="12"/>
  <c r="W417" i="12"/>
  <c r="V450" i="12"/>
  <c r="W449" i="12"/>
  <c r="V466" i="12"/>
  <c r="W465" i="12"/>
  <c r="V482" i="12"/>
  <c r="W481" i="12"/>
  <c r="V498" i="12"/>
  <c r="W497" i="12"/>
  <c r="V510" i="12"/>
  <c r="W509" i="12"/>
  <c r="V434" i="12"/>
  <c r="W433" i="12"/>
  <c r="W392" i="12"/>
  <c r="W396" i="12"/>
  <c r="W400" i="12"/>
  <c r="V414" i="12"/>
  <c r="W413" i="12"/>
  <c r="V430" i="12"/>
  <c r="W429" i="12"/>
  <c r="V446" i="12"/>
  <c r="W445" i="12"/>
  <c r="V462" i="12"/>
  <c r="W461" i="12"/>
  <c r="V478" i="12"/>
  <c r="W477" i="12"/>
  <c r="V494" i="12"/>
  <c r="W493" i="12"/>
  <c r="V506" i="12"/>
  <c r="W505" i="12"/>
  <c r="V522" i="12"/>
  <c r="W521" i="12"/>
  <c r="V530" i="12"/>
  <c r="W529" i="12"/>
  <c r="V410" i="12"/>
  <c r="W409" i="12"/>
  <c r="V426" i="12"/>
  <c r="W425" i="12"/>
  <c r="V442" i="12"/>
  <c r="W441" i="12"/>
  <c r="V458" i="12"/>
  <c r="W457" i="12"/>
  <c r="V474" i="12"/>
  <c r="W473" i="12"/>
  <c r="V490" i="12"/>
  <c r="W489" i="12"/>
  <c r="V533" i="12"/>
  <c r="V537" i="12"/>
  <c r="V541" i="12"/>
  <c r="V545" i="12"/>
  <c r="V549" i="12"/>
  <c r="V282" i="12"/>
  <c r="W281" i="12"/>
  <c r="V286" i="12"/>
  <c r="W285" i="12"/>
  <c r="V267" i="12"/>
  <c r="W267" i="12" s="1"/>
  <c r="W266" i="12"/>
  <c r="V254" i="12"/>
  <c r="W253" i="12"/>
  <c r="V262" i="12"/>
  <c r="W261" i="12"/>
  <c r="V258" i="12"/>
  <c r="W257" i="12"/>
  <c r="V251" i="12"/>
  <c r="W251" i="12" s="1"/>
  <c r="W250" i="12"/>
  <c r="V271" i="12"/>
  <c r="W271" i="12" s="1"/>
  <c r="W270" i="12"/>
  <c r="V246" i="12"/>
  <c r="W245" i="12"/>
  <c r="V275" i="12"/>
  <c r="W275" i="12" s="1"/>
  <c r="W274" i="12"/>
  <c r="V278" i="12"/>
  <c r="W277" i="12"/>
  <c r="W249" i="12"/>
  <c r="W265" i="12"/>
  <c r="W269" i="12"/>
  <c r="W273" i="12"/>
  <c r="W170" i="12"/>
  <c r="V171" i="12"/>
  <c r="W171" i="12" s="1"/>
  <c r="V139" i="12"/>
  <c r="W139" i="12" s="1"/>
  <c r="W138" i="12"/>
  <c r="V142" i="12"/>
  <c r="W141" i="12"/>
  <c r="V207" i="12"/>
  <c r="W207" i="12" s="1"/>
  <c r="W206" i="12"/>
  <c r="V175" i="12"/>
  <c r="W175" i="12" s="1"/>
  <c r="W174" i="12"/>
  <c r="V135" i="12"/>
  <c r="W135" i="12" s="1"/>
  <c r="W134" i="12"/>
  <c r="V230" i="12"/>
  <c r="W229" i="12"/>
  <c r="W133" i="12"/>
  <c r="W137" i="12"/>
  <c r="W169" i="12"/>
  <c r="W173" i="12"/>
  <c r="W205" i="12"/>
  <c r="W77" i="12"/>
  <c r="V78" i="12"/>
  <c r="W93" i="12"/>
  <c r="V94" i="12"/>
  <c r="V13" i="12"/>
  <c r="V14" i="12" s="1"/>
  <c r="V15" i="12" s="1"/>
  <c r="W15" i="12" s="1"/>
  <c r="W28" i="12"/>
  <c r="W36" i="12"/>
  <c r="W44" i="12"/>
  <c r="W52" i="12"/>
  <c r="W60" i="12"/>
  <c r="W68" i="12"/>
  <c r="W76" i="12"/>
  <c r="V85" i="12"/>
  <c r="W92" i="12"/>
  <c r="V101" i="12"/>
  <c r="V109" i="12"/>
  <c r="V110" i="12" s="1"/>
  <c r="W110" i="12" s="1"/>
  <c r="W116" i="12"/>
  <c r="W24" i="12"/>
  <c r="W32" i="12"/>
  <c r="W40" i="12"/>
  <c r="W48" i="12"/>
  <c r="W56" i="12"/>
  <c r="W64" i="12"/>
  <c r="W72" i="12"/>
  <c r="V83" i="12"/>
  <c r="W83" i="12" s="1"/>
  <c r="V90" i="12"/>
  <c r="V26" i="12"/>
  <c r="W25" i="12"/>
  <c r="V34" i="12"/>
  <c r="W33" i="12"/>
  <c r="V42" i="12"/>
  <c r="W41" i="12"/>
  <c r="V50" i="12"/>
  <c r="W49" i="12"/>
  <c r="V58" i="12"/>
  <c r="W57" i="12"/>
  <c r="V66" i="12"/>
  <c r="W65" i="12"/>
  <c r="V74" i="12"/>
  <c r="W73" i="12"/>
  <c r="V107" i="12"/>
  <c r="W107" i="12" s="1"/>
  <c r="W106" i="12"/>
  <c r="V30" i="12"/>
  <c r="W29" i="12"/>
  <c r="V38" i="12"/>
  <c r="W37" i="12"/>
  <c r="V46" i="12"/>
  <c r="W45" i="12"/>
  <c r="V54" i="12"/>
  <c r="W53" i="12"/>
  <c r="V62" i="12"/>
  <c r="W61" i="12"/>
  <c r="V70" i="12"/>
  <c r="W69" i="12"/>
  <c r="V115" i="12"/>
  <c r="W115" i="12" s="1"/>
  <c r="W114" i="12"/>
  <c r="V118" i="12"/>
  <c r="W117" i="12"/>
  <c r="W105" i="12"/>
  <c r="W113" i="12"/>
  <c r="V23" i="12"/>
  <c r="W23" i="12" s="1"/>
  <c r="W22" i="12"/>
  <c r="W21" i="12"/>
  <c r="V19" i="12"/>
  <c r="W19" i="12" s="1"/>
  <c r="W18" i="12"/>
  <c r="V802" i="1"/>
  <c r="W802" i="1" s="1"/>
  <c r="W17" i="12"/>
  <c r="Y17" i="1"/>
  <c r="Y11" i="1"/>
  <c r="V354" i="13" l="1"/>
  <c r="V226" i="13"/>
  <c r="W289" i="13"/>
  <c r="W561" i="13"/>
  <c r="W653" i="13"/>
  <c r="W669" i="13"/>
  <c r="W174" i="13"/>
  <c r="V166" i="13"/>
  <c r="V167" i="13" s="1"/>
  <c r="W167" i="13" s="1"/>
  <c r="V154" i="13"/>
  <c r="V674" i="13"/>
  <c r="V551" i="13"/>
  <c r="W551" i="13" s="1"/>
  <c r="V98" i="13"/>
  <c r="W430" i="13"/>
  <c r="V434" i="13"/>
  <c r="V435" i="13" s="1"/>
  <c r="W435" i="13" s="1"/>
  <c r="W230" i="13"/>
  <c r="V90" i="13"/>
  <c r="V91" i="13" s="1"/>
  <c r="W91" i="13" s="1"/>
  <c r="W294" i="13"/>
  <c r="V266" i="13"/>
  <c r="V455" i="13"/>
  <c r="W455" i="13" s="1"/>
  <c r="V162" i="13"/>
  <c r="W162" i="13" s="1"/>
  <c r="W429" i="13"/>
  <c r="W214" i="13"/>
  <c r="W333" i="13"/>
  <c r="V506" i="13"/>
  <c r="V507" i="13" s="1"/>
  <c r="W507" i="13" s="1"/>
  <c r="V26" i="13"/>
  <c r="V438" i="13"/>
  <c r="W438" i="13" s="1"/>
  <c r="W610" i="13"/>
  <c r="W609" i="13"/>
  <c r="V607" i="13"/>
  <c r="W607" i="13" s="1"/>
  <c r="W606" i="13"/>
  <c r="W545" i="13"/>
  <c r="V310" i="13"/>
  <c r="V311" i="13" s="1"/>
  <c r="W311" i="13" s="1"/>
  <c r="W562" i="13"/>
  <c r="W573" i="13"/>
  <c r="V574" i="13"/>
  <c r="V34" i="13"/>
  <c r="V35" i="13" s="1"/>
  <c r="W35" i="13" s="1"/>
  <c r="W297" i="13"/>
  <c r="W229" i="13"/>
  <c r="W334" i="13"/>
  <c r="W61" i="13"/>
  <c r="W513" i="13"/>
  <c r="W497" i="13"/>
  <c r="V567" i="13"/>
  <c r="W567" i="13" s="1"/>
  <c r="W566" i="13"/>
  <c r="V591" i="13"/>
  <c r="W591" i="13" s="1"/>
  <c r="W590" i="13"/>
  <c r="W558" i="13"/>
  <c r="V302" i="13"/>
  <c r="W302" i="13" s="1"/>
  <c r="V494" i="13"/>
  <c r="V495" i="13" s="1"/>
  <c r="W495" i="13" s="1"/>
  <c r="W645" i="13"/>
  <c r="V223" i="13"/>
  <c r="W223" i="13" s="1"/>
  <c r="W325" i="13"/>
  <c r="V326" i="13"/>
  <c r="W557" i="13"/>
  <c r="V583" i="13"/>
  <c r="W583" i="13" s="1"/>
  <c r="W582" i="13"/>
  <c r="W657" i="13"/>
  <c r="V658" i="13"/>
  <c r="V367" i="13"/>
  <c r="W367" i="13" s="1"/>
  <c r="W366" i="13"/>
  <c r="V422" i="13"/>
  <c r="W421" i="13"/>
  <c r="W441" i="13"/>
  <c r="W73" i="13"/>
  <c r="V238" i="13"/>
  <c r="W238" i="13" s="1"/>
  <c r="V246" i="13"/>
  <c r="V247" i="13" s="1"/>
  <c r="W247" i="13" s="1"/>
  <c r="V487" i="13"/>
  <c r="W487" i="13" s="1"/>
  <c r="W486" i="13"/>
  <c r="W554" i="13"/>
  <c r="V382" i="13"/>
  <c r="W381" i="13"/>
  <c r="V375" i="13"/>
  <c r="W375" i="13" s="1"/>
  <c r="W374" i="13"/>
  <c r="V66" i="13"/>
  <c r="W66" i="13" s="1"/>
  <c r="W14" i="13"/>
  <c r="W549" i="13"/>
  <c r="W29" i="13"/>
  <c r="V30" i="13"/>
  <c r="W634" i="13"/>
  <c r="V635" i="13"/>
  <c r="W635" i="13" s="1"/>
  <c r="V322" i="13"/>
  <c r="V218" i="13"/>
  <c r="V219" i="13" s="1"/>
  <c r="W219" i="13" s="1"/>
  <c r="V522" i="13"/>
  <c r="V523" i="13" s="1"/>
  <c r="W523" i="13" s="1"/>
  <c r="V146" i="13"/>
  <c r="W146" i="13" s="1"/>
  <c r="V278" i="13"/>
  <c r="W277" i="13"/>
  <c r="V535" i="13"/>
  <c r="W535" i="13" s="1"/>
  <c r="W534" i="13"/>
  <c r="V358" i="13"/>
  <c r="W357" i="13"/>
  <c r="V54" i="13"/>
  <c r="W53" i="13"/>
  <c r="V667" i="13"/>
  <c r="W667" i="13" s="1"/>
  <c r="W666" i="13"/>
  <c r="V46" i="13"/>
  <c r="W45" i="13"/>
  <c r="W502" i="13"/>
  <c r="V503" i="13"/>
  <c r="W503" i="13" s="1"/>
  <c r="V527" i="13"/>
  <c r="W527" i="13" s="1"/>
  <c r="W526" i="13"/>
  <c r="V319" i="13"/>
  <c r="W319" i="13" s="1"/>
  <c r="W318" i="13"/>
  <c r="V126" i="13"/>
  <c r="W125" i="13"/>
  <c r="V287" i="13"/>
  <c r="W287" i="13" s="1"/>
  <c r="W286" i="13"/>
  <c r="W398" i="13"/>
  <c r="V399" i="13"/>
  <c r="W399" i="13" s="1"/>
  <c r="W102" i="13"/>
  <c r="V103" i="13"/>
  <c r="W103" i="13" s="1"/>
  <c r="W158" i="13"/>
  <c r="V159" i="13"/>
  <c r="W159" i="13" s="1"/>
  <c r="W473" i="13"/>
  <c r="V478" i="13"/>
  <c r="W477" i="13"/>
  <c r="V70" i="13"/>
  <c r="W69" i="13"/>
  <c r="V206" i="13"/>
  <c r="W205" i="13"/>
  <c r="V239" i="13"/>
  <c r="W239" i="13" s="1"/>
  <c r="V511" i="13"/>
  <c r="W511" i="13" s="1"/>
  <c r="W510" i="13"/>
  <c r="W390" i="13"/>
  <c r="V391" i="13"/>
  <c r="W391" i="13" s="1"/>
  <c r="V415" i="13"/>
  <c r="W415" i="13" s="1"/>
  <c r="W414" i="13"/>
  <c r="W254" i="13"/>
  <c r="V255" i="13"/>
  <c r="W255" i="13" s="1"/>
  <c r="W246" i="13"/>
  <c r="V439" i="13"/>
  <c r="W439" i="13" s="1"/>
  <c r="V471" i="13"/>
  <c r="W471" i="13" s="1"/>
  <c r="W470" i="13"/>
  <c r="W110" i="13"/>
  <c r="V111" i="13"/>
  <c r="W111" i="13" s="1"/>
  <c r="W150" i="13"/>
  <c r="V151" i="13"/>
  <c r="W151" i="13" s="1"/>
  <c r="W78" i="13"/>
  <c r="V79" i="13"/>
  <c r="W79" i="13" s="1"/>
  <c r="V22" i="13"/>
  <c r="W21" i="13"/>
  <c r="V463" i="13"/>
  <c r="W463" i="13" s="1"/>
  <c r="W462" i="13"/>
  <c r="W118" i="13"/>
  <c r="V119" i="13"/>
  <c r="W119" i="13" s="1"/>
  <c r="V650" i="13"/>
  <c r="W649" i="13"/>
  <c r="W406" i="13"/>
  <c r="V407" i="13"/>
  <c r="W407" i="13" s="1"/>
  <c r="V683" i="13"/>
  <c r="W683" i="13" s="1"/>
  <c r="W682" i="13"/>
  <c r="W182" i="13"/>
  <c r="V183" i="13"/>
  <c r="W183" i="13" s="1"/>
  <c r="V63" i="13"/>
  <c r="W63" i="13" s="1"/>
  <c r="W62" i="13"/>
  <c r="V643" i="13"/>
  <c r="W643" i="13" s="1"/>
  <c r="W642" i="13"/>
  <c r="W198" i="13"/>
  <c r="V199" i="13"/>
  <c r="W199" i="13" s="1"/>
  <c r="V675" i="13"/>
  <c r="W675" i="13" s="1"/>
  <c r="W674" i="13"/>
  <c r="V543" i="13"/>
  <c r="W543" i="13" s="1"/>
  <c r="W542" i="13"/>
  <c r="V143" i="13"/>
  <c r="W143" i="13" s="1"/>
  <c r="W142" i="13"/>
  <c r="V547" i="13"/>
  <c r="W547" i="13" s="1"/>
  <c r="W546" i="13"/>
  <c r="W234" i="13"/>
  <c r="V235" i="13"/>
  <c r="W235" i="13" s="1"/>
  <c r="V647" i="13"/>
  <c r="W647" i="13" s="1"/>
  <c r="W646" i="13"/>
  <c r="W226" i="13"/>
  <c r="V227" i="13"/>
  <c r="W227" i="13" s="1"/>
  <c r="V679" i="13"/>
  <c r="W679" i="13" s="1"/>
  <c r="W678" i="13"/>
  <c r="V538" i="13"/>
  <c r="W537" i="13"/>
  <c r="W130" i="13"/>
  <c r="V131" i="13"/>
  <c r="W131" i="13" s="1"/>
  <c r="W281" i="13"/>
  <c r="V282" i="13"/>
  <c r="W26" i="13"/>
  <c r="V27" i="13"/>
  <c r="W27" i="13" s="1"/>
  <c r="V331" i="13"/>
  <c r="W331" i="13" s="1"/>
  <c r="W330" i="13"/>
  <c r="V639" i="13"/>
  <c r="W639" i="13" s="1"/>
  <c r="W638" i="13"/>
  <c r="V291" i="13"/>
  <c r="W291" i="13" s="1"/>
  <c r="W290" i="13"/>
  <c r="W74" i="13"/>
  <c r="V75" i="13"/>
  <c r="W75" i="13" s="1"/>
  <c r="V515" i="13"/>
  <c r="W515" i="13" s="1"/>
  <c r="W514" i="13"/>
  <c r="V499" i="13"/>
  <c r="W499" i="13" s="1"/>
  <c r="W498" i="13"/>
  <c r="V630" i="13"/>
  <c r="W629" i="13"/>
  <c r="V483" i="13"/>
  <c r="W483" i="13" s="1"/>
  <c r="W482" i="13"/>
  <c r="W178" i="13"/>
  <c r="V179" i="13"/>
  <c r="W179" i="13" s="1"/>
  <c r="W210" i="13"/>
  <c r="V211" i="13"/>
  <c r="W211" i="13" s="1"/>
  <c r="W18" i="13"/>
  <c r="V19" i="13"/>
  <c r="W19" i="13" s="1"/>
  <c r="W242" i="13"/>
  <c r="V243" i="13"/>
  <c r="W243" i="13" s="1"/>
  <c r="W138" i="13"/>
  <c r="V139" i="13"/>
  <c r="W139" i="13" s="1"/>
  <c r="W114" i="13"/>
  <c r="V115" i="13"/>
  <c r="W115" i="13" s="1"/>
  <c r="V450" i="13"/>
  <c r="W449" i="13"/>
  <c r="W98" i="13"/>
  <c r="V99" i="13"/>
  <c r="W99" i="13" s="1"/>
  <c r="V490" i="13"/>
  <c r="W489" i="13"/>
  <c r="V475" i="13"/>
  <c r="W475" i="13" s="1"/>
  <c r="W474" i="13"/>
  <c r="W218" i="13"/>
  <c r="V426" i="13"/>
  <c r="W425" i="13"/>
  <c r="V419" i="13"/>
  <c r="W419" i="13" s="1"/>
  <c r="W418" i="13"/>
  <c r="V663" i="13"/>
  <c r="W663" i="13" s="1"/>
  <c r="W662" i="13"/>
  <c r="W82" i="13"/>
  <c r="V83" i="13"/>
  <c r="W83" i="13" s="1"/>
  <c r="W122" i="13"/>
  <c r="V123" i="13"/>
  <c r="W123" i="13" s="1"/>
  <c r="W250" i="13"/>
  <c r="V251" i="13"/>
  <c r="W251" i="13" s="1"/>
  <c r="W50" i="13"/>
  <c r="V51" i="13"/>
  <c r="W51" i="13" s="1"/>
  <c r="W273" i="13"/>
  <c r="V274" i="13"/>
  <c r="V299" i="13"/>
  <c r="W299" i="13" s="1"/>
  <c r="W298" i="13"/>
  <c r="W194" i="13"/>
  <c r="V195" i="13"/>
  <c r="W195" i="13" s="1"/>
  <c r="W186" i="13"/>
  <c r="V187" i="13"/>
  <c r="W187" i="13" s="1"/>
  <c r="V387" i="13"/>
  <c r="W387" i="13" s="1"/>
  <c r="W386" i="13"/>
  <c r="V443" i="13"/>
  <c r="W443" i="13" s="1"/>
  <c r="W442" i="13"/>
  <c r="V370" i="13"/>
  <c r="W369" i="13"/>
  <c r="V411" i="13"/>
  <c r="W411" i="13" s="1"/>
  <c r="W410" i="13"/>
  <c r="V530" i="13"/>
  <c r="W529" i="13"/>
  <c r="W154" i="13"/>
  <c r="V155" i="13"/>
  <c r="W155" i="13" s="1"/>
  <c r="V378" i="13"/>
  <c r="W377" i="13"/>
  <c r="V687" i="13"/>
  <c r="W687" i="13" s="1"/>
  <c r="W686" i="13"/>
  <c r="V306" i="13"/>
  <c r="W305" i="13"/>
  <c r="V363" i="13"/>
  <c r="W363" i="13" s="1"/>
  <c r="W362" i="13"/>
  <c r="V671" i="13"/>
  <c r="W671" i="13" s="1"/>
  <c r="W670" i="13"/>
  <c r="V355" i="13"/>
  <c r="W355" i="13" s="1"/>
  <c r="W354" i="13"/>
  <c r="V346" i="13"/>
  <c r="W345" i="13"/>
  <c r="V466" i="13"/>
  <c r="W465" i="13"/>
  <c r="V459" i="13"/>
  <c r="W459" i="13" s="1"/>
  <c r="W458" i="13"/>
  <c r="W170" i="13"/>
  <c r="V171" i="13"/>
  <c r="W171" i="13" s="1"/>
  <c r="W202" i="13"/>
  <c r="V203" i="13"/>
  <c r="W203" i="13" s="1"/>
  <c r="W106" i="13"/>
  <c r="V107" i="13"/>
  <c r="W107" i="13" s="1"/>
  <c r="W58" i="13"/>
  <c r="V59" i="13"/>
  <c r="W59" i="13" s="1"/>
  <c r="W42" i="13"/>
  <c r="V43" i="13"/>
  <c r="W43" i="13" s="1"/>
  <c r="V655" i="13"/>
  <c r="W655" i="13" s="1"/>
  <c r="W654" i="13"/>
  <c r="V338" i="13"/>
  <c r="W337" i="13"/>
  <c r="V323" i="13"/>
  <c r="W323" i="13" s="1"/>
  <c r="W322" i="13"/>
  <c r="V314" i="13"/>
  <c r="W313" i="13"/>
  <c r="V267" i="13"/>
  <c r="W267" i="13" s="1"/>
  <c r="W266" i="13"/>
  <c r="V259" i="13"/>
  <c r="W259" i="13" s="1"/>
  <c r="W258" i="13"/>
  <c r="V402" i="13"/>
  <c r="W401" i="13"/>
  <c r="W90" i="13"/>
  <c r="V394" i="13"/>
  <c r="W393" i="13"/>
  <c r="V127" i="12"/>
  <c r="W127" i="12" s="1"/>
  <c r="W126" i="12"/>
  <c r="V222" i="12"/>
  <c r="V578" i="12"/>
  <c r="V554" i="12"/>
  <c r="W13" i="12"/>
  <c r="W14" i="12"/>
  <c r="V99" i="12"/>
  <c r="W99" i="12" s="1"/>
  <c r="V111" i="12"/>
  <c r="W111" i="12" s="1"/>
  <c r="V562" i="12"/>
  <c r="W562" i="12" s="1"/>
  <c r="V798" i="1"/>
  <c r="W798" i="1" s="1"/>
  <c r="V242" i="12"/>
  <c r="W241" i="12"/>
  <c r="V238" i="12"/>
  <c r="W237" i="12"/>
  <c r="V234" i="12"/>
  <c r="W233" i="12"/>
  <c r="W597" i="12"/>
  <c r="V598" i="12"/>
  <c r="W590" i="12"/>
  <c r="V591" i="12"/>
  <c r="W591" i="12" s="1"/>
  <c r="W594" i="12"/>
  <c r="V595" i="12"/>
  <c r="W595" i="12" s="1"/>
  <c r="V611" i="12"/>
  <c r="W611" i="12" s="1"/>
  <c r="W610" i="12"/>
  <c r="V587" i="12"/>
  <c r="W587" i="12" s="1"/>
  <c r="W586" i="12"/>
  <c r="V563" i="12"/>
  <c r="W563" i="12" s="1"/>
  <c r="W578" i="12"/>
  <c r="V579" i="12"/>
  <c r="W579" i="12" s="1"/>
  <c r="V182" i="12"/>
  <c r="V575" i="12"/>
  <c r="W575" i="12" s="1"/>
  <c r="W574" i="12"/>
  <c r="V567" i="12"/>
  <c r="W567" i="12" s="1"/>
  <c r="W566" i="12"/>
  <c r="V571" i="12"/>
  <c r="W571" i="12" s="1"/>
  <c r="W570" i="12"/>
  <c r="V583" i="12"/>
  <c r="W583" i="12" s="1"/>
  <c r="W582" i="12"/>
  <c r="V559" i="12"/>
  <c r="W559" i="12" s="1"/>
  <c r="W558" i="12"/>
  <c r="V150" i="12"/>
  <c r="W150" i="12" s="1"/>
  <c r="W153" i="12"/>
  <c r="V154" i="12"/>
  <c r="W202" i="12"/>
  <c r="V203" i="12"/>
  <c r="W203" i="12" s="1"/>
  <c r="W222" i="12"/>
  <c r="V223" i="12"/>
  <c r="W223" i="12" s="1"/>
  <c r="V151" i="12"/>
  <c r="W151" i="12" s="1"/>
  <c r="W178" i="12"/>
  <c r="V179" i="12"/>
  <c r="W179" i="12" s="1"/>
  <c r="W214" i="12"/>
  <c r="V215" i="12"/>
  <c r="W215" i="12" s="1"/>
  <c r="W158" i="12"/>
  <c r="V159" i="12"/>
  <c r="W159" i="12" s="1"/>
  <c r="W186" i="12"/>
  <c r="V187" i="12"/>
  <c r="W187" i="12" s="1"/>
  <c r="W198" i="12"/>
  <c r="V199" i="12"/>
  <c r="W199" i="12" s="1"/>
  <c r="W226" i="12"/>
  <c r="V227" i="12"/>
  <c r="W227" i="12" s="1"/>
  <c r="W182" i="12"/>
  <c r="V183" i="12"/>
  <c r="W183" i="12" s="1"/>
  <c r="W194" i="12"/>
  <c r="V195" i="12"/>
  <c r="W195" i="12" s="1"/>
  <c r="W162" i="12"/>
  <c r="V163" i="12"/>
  <c r="W163" i="12" s="1"/>
  <c r="W146" i="12"/>
  <c r="V147" i="12"/>
  <c r="W147" i="12" s="1"/>
  <c r="W190" i="12"/>
  <c r="V191" i="12"/>
  <c r="W191" i="12" s="1"/>
  <c r="W218" i="12"/>
  <c r="V219" i="12"/>
  <c r="W219" i="12" s="1"/>
  <c r="W210" i="12"/>
  <c r="V211" i="12"/>
  <c r="W211" i="12" s="1"/>
  <c r="W166" i="12"/>
  <c r="V167" i="12"/>
  <c r="W167" i="12" s="1"/>
  <c r="V546" i="12"/>
  <c r="W545" i="12"/>
  <c r="V550" i="12"/>
  <c r="W549" i="12"/>
  <c r="V534" i="12"/>
  <c r="W533" i="12"/>
  <c r="W442" i="12"/>
  <c r="V443" i="12"/>
  <c r="W443" i="12" s="1"/>
  <c r="V523" i="12"/>
  <c r="W523" i="12" s="1"/>
  <c r="W522" i="12"/>
  <c r="W462" i="12"/>
  <c r="V463" i="12"/>
  <c r="W463" i="12" s="1"/>
  <c r="W510" i="12"/>
  <c r="V511" i="12"/>
  <c r="W511" i="12" s="1"/>
  <c r="W482" i="12"/>
  <c r="V483" i="12"/>
  <c r="W483" i="12" s="1"/>
  <c r="W450" i="12"/>
  <c r="V451" i="12"/>
  <c r="W451" i="12" s="1"/>
  <c r="W422" i="12"/>
  <c r="V423" i="12"/>
  <c r="W423" i="12" s="1"/>
  <c r="W406" i="12"/>
  <c r="V407" i="12"/>
  <c r="W407" i="12" s="1"/>
  <c r="W514" i="12"/>
  <c r="V515" i="12"/>
  <c r="W515" i="12" s="1"/>
  <c r="V527" i="12"/>
  <c r="W527" i="12" s="1"/>
  <c r="W526" i="12"/>
  <c r="V542" i="12"/>
  <c r="W541" i="12"/>
  <c r="W490" i="12"/>
  <c r="V491" i="12"/>
  <c r="W491" i="12" s="1"/>
  <c r="W458" i="12"/>
  <c r="V459" i="12"/>
  <c r="W459" i="12" s="1"/>
  <c r="W426" i="12"/>
  <c r="V427" i="12"/>
  <c r="W427" i="12" s="1"/>
  <c r="V531" i="12"/>
  <c r="W531" i="12" s="1"/>
  <c r="W530" i="12"/>
  <c r="W506" i="12"/>
  <c r="V507" i="12"/>
  <c r="W507" i="12" s="1"/>
  <c r="W478" i="12"/>
  <c r="V479" i="12"/>
  <c r="W479" i="12" s="1"/>
  <c r="W446" i="12"/>
  <c r="V447" i="12"/>
  <c r="W447" i="12" s="1"/>
  <c r="W414" i="12"/>
  <c r="V415" i="12"/>
  <c r="W415" i="12" s="1"/>
  <c r="W474" i="12"/>
  <c r="V475" i="12"/>
  <c r="W475" i="12" s="1"/>
  <c r="W410" i="12"/>
  <c r="V411" i="12"/>
  <c r="W411" i="12" s="1"/>
  <c r="W494" i="12"/>
  <c r="V495" i="12"/>
  <c r="W495" i="12" s="1"/>
  <c r="W430" i="12"/>
  <c r="V431" i="12"/>
  <c r="W431" i="12" s="1"/>
  <c r="V538" i="12"/>
  <c r="W537" i="12"/>
  <c r="W434" i="12"/>
  <c r="V435" i="12"/>
  <c r="W435" i="12" s="1"/>
  <c r="W498" i="12"/>
  <c r="V499" i="12"/>
  <c r="W499" i="12" s="1"/>
  <c r="W466" i="12"/>
  <c r="V467" i="12"/>
  <c r="W467" i="12" s="1"/>
  <c r="W418" i="12"/>
  <c r="V419" i="12"/>
  <c r="W419" i="12" s="1"/>
  <c r="W486" i="12"/>
  <c r="V487" i="12"/>
  <c r="W487" i="12" s="1"/>
  <c r="W470" i="12"/>
  <c r="V471" i="12"/>
  <c r="W471" i="12" s="1"/>
  <c r="W502" i="12"/>
  <c r="V503" i="12"/>
  <c r="W503" i="12" s="1"/>
  <c r="W454" i="12"/>
  <c r="V455" i="12"/>
  <c r="W455" i="12" s="1"/>
  <c r="W438" i="12"/>
  <c r="V439" i="12"/>
  <c r="W439" i="12" s="1"/>
  <c r="V287" i="12"/>
  <c r="W287" i="12" s="1"/>
  <c r="W286" i="12"/>
  <c r="V283" i="12"/>
  <c r="W283" i="12" s="1"/>
  <c r="W282" i="12"/>
  <c r="V259" i="12"/>
  <c r="W259" i="12" s="1"/>
  <c r="W258" i="12"/>
  <c r="W254" i="12"/>
  <c r="V255" i="12"/>
  <c r="W255" i="12" s="1"/>
  <c r="V279" i="12"/>
  <c r="W279" i="12" s="1"/>
  <c r="W278" i="12"/>
  <c r="V247" i="12"/>
  <c r="W247" i="12" s="1"/>
  <c r="W246" i="12"/>
  <c r="V263" i="12"/>
  <c r="W263" i="12" s="1"/>
  <c r="W262" i="12"/>
  <c r="V231" i="12"/>
  <c r="W231" i="12" s="1"/>
  <c r="W230" i="12"/>
  <c r="W142" i="12"/>
  <c r="V143" i="12"/>
  <c r="W143" i="12" s="1"/>
  <c r="W94" i="12"/>
  <c r="V95" i="12"/>
  <c r="W95" i="12" s="1"/>
  <c r="W101" i="12"/>
  <c r="V102" i="12"/>
  <c r="W109" i="12"/>
  <c r="W90" i="12"/>
  <c r="V91" i="12"/>
  <c r="W91" i="12" s="1"/>
  <c r="W78" i="12"/>
  <c r="V79" i="12"/>
  <c r="W79" i="12" s="1"/>
  <c r="W85" i="12"/>
  <c r="V86" i="12"/>
  <c r="V63" i="12"/>
  <c r="W63" i="12" s="1"/>
  <c r="W62" i="12"/>
  <c r="V47" i="12"/>
  <c r="W47" i="12" s="1"/>
  <c r="W46" i="12"/>
  <c r="V31" i="12"/>
  <c r="W31" i="12" s="1"/>
  <c r="W30" i="12"/>
  <c r="W74" i="12"/>
  <c r="V75" i="12"/>
  <c r="W75" i="12" s="1"/>
  <c r="V59" i="12"/>
  <c r="W59" i="12" s="1"/>
  <c r="W58" i="12"/>
  <c r="V43" i="12"/>
  <c r="W43" i="12" s="1"/>
  <c r="W42" i="12"/>
  <c r="W26" i="12"/>
  <c r="V27" i="12"/>
  <c r="W27" i="12" s="1"/>
  <c r="V119" i="12"/>
  <c r="W119" i="12" s="1"/>
  <c r="W118" i="12"/>
  <c r="W70" i="12"/>
  <c r="V71" i="12"/>
  <c r="W71" i="12" s="1"/>
  <c r="V55" i="12"/>
  <c r="W55" i="12" s="1"/>
  <c r="W54" i="12"/>
  <c r="V39" i="12"/>
  <c r="W39" i="12" s="1"/>
  <c r="W38" i="12"/>
  <c r="V67" i="12"/>
  <c r="W67" i="12" s="1"/>
  <c r="W66" i="12"/>
  <c r="W50" i="12"/>
  <c r="V51" i="12"/>
  <c r="W51" i="12" s="1"/>
  <c r="W34" i="12"/>
  <c r="V35" i="12"/>
  <c r="W35" i="12" s="1"/>
  <c r="V803" i="1"/>
  <c r="W803" i="1" s="1"/>
  <c r="V5372" i="1"/>
  <c r="W5372" i="1" s="1"/>
  <c r="W310" i="13" l="1"/>
  <c r="W166" i="13"/>
  <c r="W434" i="13"/>
  <c r="W506" i="13"/>
  <c r="V303" i="13"/>
  <c r="W303" i="13" s="1"/>
  <c r="W34" i="13"/>
  <c r="V67" i="13"/>
  <c r="W67" i="13" s="1"/>
  <c r="V163" i="13"/>
  <c r="W163" i="13" s="1"/>
  <c r="W522" i="13"/>
  <c r="W494" i="13"/>
  <c r="V147" i="13"/>
  <c r="W147" i="13" s="1"/>
  <c r="V575" i="13"/>
  <c r="W575" i="13" s="1"/>
  <c r="W574" i="13"/>
  <c r="V327" i="13"/>
  <c r="W327" i="13" s="1"/>
  <c r="W326" i="13"/>
  <c r="V423" i="13"/>
  <c r="W423" i="13" s="1"/>
  <c r="W422" i="13"/>
  <c r="V31" i="13"/>
  <c r="W31" i="13" s="1"/>
  <c r="W30" i="13"/>
  <c r="V383" i="13"/>
  <c r="W383" i="13" s="1"/>
  <c r="W382" i="13"/>
  <c r="W278" i="13"/>
  <c r="V279" i="13"/>
  <c r="W279" i="13" s="1"/>
  <c r="V659" i="13"/>
  <c r="W659" i="13" s="1"/>
  <c r="W658" i="13"/>
  <c r="V479" i="13"/>
  <c r="W479" i="13" s="1"/>
  <c r="W478" i="13"/>
  <c r="V71" i="13"/>
  <c r="W71" i="13" s="1"/>
  <c r="W70" i="13"/>
  <c r="V55" i="13"/>
  <c r="W55" i="13" s="1"/>
  <c r="W54" i="13"/>
  <c r="V23" i="13"/>
  <c r="W23" i="13" s="1"/>
  <c r="W22" i="13"/>
  <c r="V359" i="13"/>
  <c r="W359" i="13" s="1"/>
  <c r="W358" i="13"/>
  <c r="V651" i="13"/>
  <c r="W651" i="13" s="1"/>
  <c r="W650" i="13"/>
  <c r="V207" i="13"/>
  <c r="W207" i="13" s="1"/>
  <c r="W206" i="13"/>
  <c r="V127" i="13"/>
  <c r="W127" i="13" s="1"/>
  <c r="W126" i="13"/>
  <c r="V47" i="13"/>
  <c r="W47" i="13" s="1"/>
  <c r="W46" i="13"/>
  <c r="V283" i="13"/>
  <c r="W283" i="13" s="1"/>
  <c r="W282" i="13"/>
  <c r="V339" i="13"/>
  <c r="W339" i="13" s="1"/>
  <c r="W338" i="13"/>
  <c r="V467" i="13"/>
  <c r="W467" i="13" s="1"/>
  <c r="W466" i="13"/>
  <c r="V275" i="13"/>
  <c r="W275" i="13" s="1"/>
  <c r="W274" i="13"/>
  <c r="V395" i="13"/>
  <c r="W395" i="13" s="1"/>
  <c r="W394" i="13"/>
  <c r="V347" i="13"/>
  <c r="W347" i="13" s="1"/>
  <c r="W346" i="13"/>
  <c r="V307" i="13"/>
  <c r="W307" i="13" s="1"/>
  <c r="W306" i="13"/>
  <c r="V531" i="13"/>
  <c r="W531" i="13" s="1"/>
  <c r="W530" i="13"/>
  <c r="V315" i="13"/>
  <c r="W315" i="13" s="1"/>
  <c r="W314" i="13"/>
  <c r="V427" i="13"/>
  <c r="W427" i="13" s="1"/>
  <c r="W426" i="13"/>
  <c r="V451" i="13"/>
  <c r="W451" i="13" s="1"/>
  <c r="W450" i="13"/>
  <c r="V539" i="13"/>
  <c r="W539" i="13" s="1"/>
  <c r="W538" i="13"/>
  <c r="V403" i="13"/>
  <c r="W403" i="13" s="1"/>
  <c r="W402" i="13"/>
  <c r="V379" i="13"/>
  <c r="W379" i="13" s="1"/>
  <c r="W378" i="13"/>
  <c r="V371" i="13"/>
  <c r="W371" i="13" s="1"/>
  <c r="W370" i="13"/>
  <c r="V491" i="13"/>
  <c r="W491" i="13" s="1"/>
  <c r="W490" i="13"/>
  <c r="V631" i="13"/>
  <c r="W631" i="13" s="1"/>
  <c r="W630" i="13"/>
  <c r="W554" i="12"/>
  <c r="V555" i="12"/>
  <c r="W555" i="12" s="1"/>
  <c r="V799" i="1"/>
  <c r="W799" i="1" s="1"/>
  <c r="V239" i="12"/>
  <c r="W239" i="12" s="1"/>
  <c r="W238" i="12"/>
  <c r="V235" i="12"/>
  <c r="W235" i="12" s="1"/>
  <c r="W234" i="12"/>
  <c r="V243" i="12"/>
  <c r="W243" i="12" s="1"/>
  <c r="W242" i="12"/>
  <c r="W598" i="12"/>
  <c r="V599" i="12"/>
  <c r="W599" i="12" s="1"/>
  <c r="W154" i="12"/>
  <c r="V155" i="12"/>
  <c r="W155" i="12" s="1"/>
  <c r="V539" i="12"/>
  <c r="W539" i="12" s="1"/>
  <c r="W538" i="12"/>
  <c r="V551" i="12"/>
  <c r="W551" i="12" s="1"/>
  <c r="W550" i="12"/>
  <c r="V543" i="12"/>
  <c r="W543" i="12" s="1"/>
  <c r="W542" i="12"/>
  <c r="V535" i="12"/>
  <c r="W535" i="12" s="1"/>
  <c r="W534" i="12"/>
  <c r="V547" i="12"/>
  <c r="W547" i="12" s="1"/>
  <c r="W546" i="12"/>
  <c r="W102" i="12"/>
  <c r="V103" i="12"/>
  <c r="W103" i="12" s="1"/>
  <c r="W86" i="12"/>
  <c r="V87" i="12"/>
  <c r="W87" i="12" s="1"/>
  <c r="V5373" i="1"/>
  <c r="W5373" i="1" s="1"/>
  <c r="V5374" i="1" l="1"/>
  <c r="W5374" i="1" s="1"/>
  <c r="Y12" i="1"/>
  <c r="Y23" i="1"/>
  <c r="Y13" i="1"/>
  <c r="Y14" i="1"/>
  <c r="Y15" i="1"/>
  <c r="Y18" i="1"/>
  <c r="Y20" i="1"/>
  <c r="V20" i="1"/>
  <c r="W20" i="1" s="1"/>
  <c r="V24" i="1"/>
  <c r="W24" i="1" s="1"/>
  <c r="V28" i="1"/>
  <c r="W28" i="1" s="1"/>
  <c r="V32" i="1"/>
  <c r="W32" i="1" s="1"/>
  <c r="V36" i="1"/>
  <c r="W36" i="1" s="1"/>
  <c r="V40" i="1"/>
  <c r="W40" i="1" s="1"/>
  <c r="V44" i="1"/>
  <c r="W44" i="1" s="1"/>
  <c r="V48" i="1"/>
  <c r="W48" i="1" s="1"/>
  <c r="V52" i="1"/>
  <c r="W52" i="1" s="1"/>
  <c r="V56" i="1"/>
  <c r="W56" i="1" s="1"/>
  <c r="V60" i="1"/>
  <c r="W60" i="1" s="1"/>
  <c r="V64" i="1"/>
  <c r="W64" i="1" s="1"/>
  <c r="V68" i="1"/>
  <c r="W68" i="1" s="1"/>
  <c r="V72" i="1"/>
  <c r="W72" i="1" s="1"/>
  <c r="V76" i="1"/>
  <c r="W76" i="1" s="1"/>
  <c r="V80" i="1"/>
  <c r="W80" i="1" s="1"/>
  <c r="V84" i="1"/>
  <c r="W84" i="1" s="1"/>
  <c r="V88" i="1"/>
  <c r="W88" i="1" s="1"/>
  <c r="V92" i="1"/>
  <c r="W92" i="1" s="1"/>
  <c r="V96" i="1"/>
  <c r="W96" i="1" s="1"/>
  <c r="V100" i="1"/>
  <c r="W100" i="1" s="1"/>
  <c r="V104" i="1"/>
  <c r="W104" i="1" s="1"/>
  <c r="V108" i="1"/>
  <c r="W108" i="1" s="1"/>
  <c r="V112" i="1"/>
  <c r="W112" i="1" s="1"/>
  <c r="V116" i="1"/>
  <c r="W116" i="1" s="1"/>
  <c r="V120" i="1"/>
  <c r="W120" i="1" s="1"/>
  <c r="V124" i="1"/>
  <c r="W124" i="1" s="1"/>
  <c r="V128" i="1"/>
  <c r="W128" i="1" s="1"/>
  <c r="V132" i="1"/>
  <c r="W132" i="1" s="1"/>
  <c r="V136" i="1"/>
  <c r="W136" i="1" s="1"/>
  <c r="V140" i="1"/>
  <c r="W140" i="1" s="1"/>
  <c r="V144" i="1"/>
  <c r="W144" i="1" s="1"/>
  <c r="V148" i="1"/>
  <c r="W148" i="1" s="1"/>
  <c r="V152" i="1"/>
  <c r="W152" i="1" s="1"/>
  <c r="V156" i="1"/>
  <c r="W156" i="1" s="1"/>
  <c r="V160" i="1"/>
  <c r="W160" i="1" s="1"/>
  <c r="V164" i="1"/>
  <c r="W164" i="1" s="1"/>
  <c r="V168" i="1"/>
  <c r="W168" i="1" s="1"/>
  <c r="V172" i="1"/>
  <c r="W172" i="1" s="1"/>
  <c r="V176" i="1"/>
  <c r="W176" i="1" s="1"/>
  <c r="V180" i="1"/>
  <c r="W180" i="1" s="1"/>
  <c r="V184" i="1"/>
  <c r="W184" i="1" s="1"/>
  <c r="V188" i="1"/>
  <c r="W188" i="1" s="1"/>
  <c r="V192" i="1"/>
  <c r="W192" i="1" s="1"/>
  <c r="V196" i="1"/>
  <c r="W196" i="1" s="1"/>
  <c r="V200" i="1"/>
  <c r="W200" i="1" s="1"/>
  <c r="V204" i="1"/>
  <c r="W204" i="1" s="1"/>
  <c r="V208" i="1"/>
  <c r="W208" i="1" s="1"/>
  <c r="V212" i="1"/>
  <c r="W212" i="1" s="1"/>
  <c r="V216" i="1"/>
  <c r="W216" i="1" s="1"/>
  <c r="V220" i="1"/>
  <c r="W220" i="1" s="1"/>
  <c r="V224" i="1"/>
  <c r="W224" i="1" s="1"/>
  <c r="V228" i="1"/>
  <c r="W228" i="1" s="1"/>
  <c r="V232" i="1"/>
  <c r="W232" i="1" s="1"/>
  <c r="V236" i="1"/>
  <c r="W236" i="1" s="1"/>
  <c r="V240" i="1"/>
  <c r="W240" i="1" s="1"/>
  <c r="V244" i="1"/>
  <c r="W244" i="1" s="1"/>
  <c r="V248" i="1"/>
  <c r="W248" i="1" s="1"/>
  <c r="V252" i="1"/>
  <c r="W252" i="1" s="1"/>
  <c r="V256" i="1"/>
  <c r="W256" i="1" s="1"/>
  <c r="V260" i="1"/>
  <c r="W260" i="1" s="1"/>
  <c r="V264" i="1"/>
  <c r="W264" i="1" s="1"/>
  <c r="V268" i="1"/>
  <c r="W268" i="1" s="1"/>
  <c r="V272" i="1"/>
  <c r="W272" i="1" s="1"/>
  <c r="V276" i="1"/>
  <c r="W276" i="1" s="1"/>
  <c r="V280" i="1"/>
  <c r="W280" i="1" s="1"/>
  <c r="V284" i="1"/>
  <c r="W284" i="1" s="1"/>
  <c r="V288" i="1"/>
  <c r="W288" i="1" s="1"/>
  <c r="V292" i="1"/>
  <c r="W292" i="1" s="1"/>
  <c r="V296" i="1"/>
  <c r="W296" i="1" s="1"/>
  <c r="V300" i="1"/>
  <c r="W300" i="1" s="1"/>
  <c r="V304" i="1"/>
  <c r="W304" i="1" s="1"/>
  <c r="V308" i="1"/>
  <c r="W308" i="1" s="1"/>
  <c r="V312" i="1"/>
  <c r="W312" i="1" s="1"/>
  <c r="V316" i="1"/>
  <c r="W316" i="1" s="1"/>
  <c r="V320" i="1"/>
  <c r="W320" i="1" s="1"/>
  <c r="V324" i="1"/>
  <c r="W324" i="1" s="1"/>
  <c r="V328" i="1"/>
  <c r="W328" i="1" s="1"/>
  <c r="V332" i="1"/>
  <c r="W332" i="1" s="1"/>
  <c r="V336" i="1"/>
  <c r="W336" i="1" s="1"/>
  <c r="V340" i="1"/>
  <c r="W340" i="1" s="1"/>
  <c r="V344" i="1"/>
  <c r="W344" i="1" s="1"/>
  <c r="V348" i="1"/>
  <c r="W348" i="1" s="1"/>
  <c r="V352" i="1"/>
  <c r="W352" i="1" s="1"/>
  <c r="V356" i="1"/>
  <c r="W356" i="1" s="1"/>
  <c r="V360" i="1"/>
  <c r="W360" i="1" s="1"/>
  <c r="V364" i="1"/>
  <c r="W364" i="1" s="1"/>
  <c r="V368" i="1"/>
  <c r="W368" i="1" s="1"/>
  <c r="V372" i="1"/>
  <c r="W372" i="1" s="1"/>
  <c r="V376" i="1"/>
  <c r="W376" i="1" s="1"/>
  <c r="V380" i="1"/>
  <c r="W380" i="1" s="1"/>
  <c r="V384" i="1"/>
  <c r="W384" i="1" s="1"/>
  <c r="V388" i="1"/>
  <c r="W388" i="1" s="1"/>
  <c r="V392" i="1"/>
  <c r="W392" i="1" s="1"/>
  <c r="V396" i="1"/>
  <c r="W396" i="1" s="1"/>
  <c r="V400" i="1"/>
  <c r="W400" i="1" s="1"/>
  <c r="V404" i="1"/>
  <c r="W404" i="1" s="1"/>
  <c r="V408" i="1"/>
  <c r="W408" i="1" s="1"/>
  <c r="V412" i="1"/>
  <c r="W412" i="1" s="1"/>
  <c r="V416" i="1"/>
  <c r="W416" i="1" s="1"/>
  <c r="V420" i="1"/>
  <c r="W420" i="1" s="1"/>
  <c r="V424" i="1"/>
  <c r="W424" i="1" s="1"/>
  <c r="V428" i="1"/>
  <c r="W428" i="1" s="1"/>
  <c r="V432" i="1"/>
  <c r="W432" i="1" s="1"/>
  <c r="V436" i="1"/>
  <c r="W436" i="1" s="1"/>
  <c r="V440" i="1"/>
  <c r="W440" i="1" s="1"/>
  <c r="V444" i="1"/>
  <c r="W444" i="1" s="1"/>
  <c r="V448" i="1"/>
  <c r="W448" i="1" s="1"/>
  <c r="V452" i="1"/>
  <c r="W452" i="1" s="1"/>
  <c r="V456" i="1"/>
  <c r="W456" i="1" s="1"/>
  <c r="V460" i="1"/>
  <c r="W460" i="1" s="1"/>
  <c r="V464" i="1"/>
  <c r="W464" i="1" s="1"/>
  <c r="V468" i="1"/>
  <c r="W468" i="1" s="1"/>
  <c r="V472" i="1"/>
  <c r="W472" i="1" s="1"/>
  <c r="V476" i="1"/>
  <c r="W476" i="1" s="1"/>
  <c r="V480" i="1"/>
  <c r="W480" i="1" s="1"/>
  <c r="V484" i="1"/>
  <c r="W484" i="1" s="1"/>
  <c r="V488" i="1"/>
  <c r="W488" i="1" s="1"/>
  <c r="V492" i="1"/>
  <c r="W492" i="1" s="1"/>
  <c r="V496" i="1"/>
  <c r="W496" i="1" s="1"/>
  <c r="V500" i="1"/>
  <c r="W500" i="1" s="1"/>
  <c r="V504" i="1"/>
  <c r="W504" i="1" s="1"/>
  <c r="V508" i="1"/>
  <c r="W508" i="1" s="1"/>
  <c r="V512" i="1"/>
  <c r="W512" i="1" s="1"/>
  <c r="V516" i="1"/>
  <c r="W516" i="1" s="1"/>
  <c r="V520" i="1"/>
  <c r="W520" i="1" s="1"/>
  <c r="V524" i="1"/>
  <c r="W524" i="1" s="1"/>
  <c r="V528" i="1"/>
  <c r="W528" i="1" s="1"/>
  <c r="V532" i="1"/>
  <c r="W532" i="1" s="1"/>
  <c r="V536" i="1"/>
  <c r="W536" i="1" s="1"/>
  <c r="V540" i="1"/>
  <c r="W540" i="1" s="1"/>
  <c r="V544" i="1"/>
  <c r="W544" i="1" s="1"/>
  <c r="V548" i="1"/>
  <c r="W548" i="1" s="1"/>
  <c r="V552" i="1"/>
  <c r="W552" i="1" s="1"/>
  <c r="V556" i="1"/>
  <c r="W556" i="1" s="1"/>
  <c r="V560" i="1"/>
  <c r="W560" i="1" s="1"/>
  <c r="V564" i="1"/>
  <c r="W564" i="1" s="1"/>
  <c r="V568" i="1"/>
  <c r="W568" i="1" s="1"/>
  <c r="V572" i="1"/>
  <c r="W572" i="1" s="1"/>
  <c r="V576" i="1"/>
  <c r="W576" i="1" s="1"/>
  <c r="V580" i="1"/>
  <c r="W580" i="1" s="1"/>
  <c r="V584" i="1"/>
  <c r="W584" i="1" s="1"/>
  <c r="V588" i="1"/>
  <c r="W588" i="1" s="1"/>
  <c r="V592" i="1"/>
  <c r="W592" i="1" s="1"/>
  <c r="V596" i="1"/>
  <c r="W596" i="1" s="1"/>
  <c r="V600" i="1"/>
  <c r="W600" i="1" s="1"/>
  <c r="V604" i="1"/>
  <c r="W604" i="1" s="1"/>
  <c r="V608" i="1"/>
  <c r="W608" i="1" s="1"/>
  <c r="V612" i="1"/>
  <c r="W612" i="1" s="1"/>
  <c r="V616" i="1"/>
  <c r="W616" i="1" s="1"/>
  <c r="V620" i="1"/>
  <c r="W620" i="1" s="1"/>
  <c r="V624" i="1"/>
  <c r="W624" i="1" s="1"/>
  <c r="V628" i="1"/>
  <c r="W628" i="1" s="1"/>
  <c r="V632" i="1"/>
  <c r="W632" i="1" s="1"/>
  <c r="V636" i="1"/>
  <c r="W636" i="1" s="1"/>
  <c r="V640" i="1"/>
  <c r="W640" i="1" s="1"/>
  <c r="V644" i="1"/>
  <c r="W644" i="1" s="1"/>
  <c r="V648" i="1"/>
  <c r="W648" i="1" s="1"/>
  <c r="V652" i="1"/>
  <c r="W652" i="1" s="1"/>
  <c r="V656" i="1"/>
  <c r="W656" i="1" s="1"/>
  <c r="V660" i="1"/>
  <c r="W660" i="1" s="1"/>
  <c r="V664" i="1"/>
  <c r="W664" i="1" s="1"/>
  <c r="V668" i="1"/>
  <c r="W668" i="1" s="1"/>
  <c r="V672" i="1"/>
  <c r="W672" i="1" s="1"/>
  <c r="V676" i="1"/>
  <c r="W676" i="1" s="1"/>
  <c r="V680" i="1"/>
  <c r="W680" i="1" s="1"/>
  <c r="V684" i="1"/>
  <c r="W684" i="1" s="1"/>
  <c r="V688" i="1"/>
  <c r="W688" i="1" s="1"/>
  <c r="V692" i="1"/>
  <c r="W692" i="1" s="1"/>
  <c r="V696" i="1"/>
  <c r="W696" i="1" s="1"/>
  <c r="V700" i="1"/>
  <c r="W700" i="1" s="1"/>
  <c r="V704" i="1"/>
  <c r="W704" i="1" s="1"/>
  <c r="V708" i="1"/>
  <c r="W708" i="1" s="1"/>
  <c r="V712" i="1"/>
  <c r="W712" i="1" s="1"/>
  <c r="V716" i="1"/>
  <c r="W716" i="1" s="1"/>
  <c r="V720" i="1"/>
  <c r="W720" i="1" s="1"/>
  <c r="V724" i="1"/>
  <c r="W724" i="1" s="1"/>
  <c r="V728" i="1"/>
  <c r="W728" i="1" s="1"/>
  <c r="V732" i="1"/>
  <c r="W732" i="1" s="1"/>
  <c r="V736" i="1"/>
  <c r="W736" i="1" s="1"/>
  <c r="V740" i="1"/>
  <c r="W740" i="1" s="1"/>
  <c r="V744" i="1"/>
  <c r="W744" i="1" s="1"/>
  <c r="V748" i="1"/>
  <c r="W748" i="1" s="1"/>
  <c r="V752" i="1"/>
  <c r="W752" i="1" s="1"/>
  <c r="V756" i="1"/>
  <c r="W756" i="1" s="1"/>
  <c r="V760" i="1"/>
  <c r="W760" i="1" s="1"/>
  <c r="V764" i="1"/>
  <c r="W764" i="1" s="1"/>
  <c r="V768" i="1"/>
  <c r="W768" i="1" s="1"/>
  <c r="V772" i="1"/>
  <c r="W772" i="1" s="1"/>
  <c r="V776" i="1"/>
  <c r="W776" i="1" s="1"/>
  <c r="V780" i="1"/>
  <c r="W780" i="1" s="1"/>
  <c r="V784" i="1"/>
  <c r="W784" i="1" s="1"/>
  <c r="V788" i="1"/>
  <c r="W788" i="1" s="1"/>
  <c r="V792" i="1"/>
  <c r="W792" i="1" s="1"/>
  <c r="V804" i="1"/>
  <c r="W804" i="1" s="1"/>
  <c r="V808" i="1"/>
  <c r="W808" i="1" s="1"/>
  <c r="V812" i="1"/>
  <c r="W812" i="1" s="1"/>
  <c r="V816" i="1"/>
  <c r="W816" i="1" s="1"/>
  <c r="V820" i="1"/>
  <c r="W820" i="1" s="1"/>
  <c r="V824" i="1"/>
  <c r="W824" i="1" s="1"/>
  <c r="V828" i="1"/>
  <c r="W828" i="1" s="1"/>
  <c r="V832" i="1"/>
  <c r="W832" i="1" s="1"/>
  <c r="V836" i="1"/>
  <c r="W836" i="1" s="1"/>
  <c r="V840" i="1"/>
  <c r="W840" i="1" s="1"/>
  <c r="V844" i="1"/>
  <c r="W844" i="1" s="1"/>
  <c r="V848" i="1"/>
  <c r="W848" i="1" s="1"/>
  <c r="V852" i="1"/>
  <c r="W852" i="1" s="1"/>
  <c r="V856" i="1"/>
  <c r="W856" i="1" s="1"/>
  <c r="V860" i="1"/>
  <c r="W860" i="1" s="1"/>
  <c r="V864" i="1"/>
  <c r="W864" i="1" s="1"/>
  <c r="V868" i="1"/>
  <c r="W868" i="1" s="1"/>
  <c r="V872" i="1"/>
  <c r="W872" i="1" s="1"/>
  <c r="V876" i="1"/>
  <c r="W876" i="1" s="1"/>
  <c r="V880" i="1"/>
  <c r="W880" i="1" s="1"/>
  <c r="V884" i="1"/>
  <c r="W884" i="1" s="1"/>
  <c r="V888" i="1"/>
  <c r="W888" i="1" s="1"/>
  <c r="V892" i="1"/>
  <c r="W892" i="1" s="1"/>
  <c r="V896" i="1"/>
  <c r="W896" i="1" s="1"/>
  <c r="V900" i="1"/>
  <c r="W900" i="1" s="1"/>
  <c r="V904" i="1"/>
  <c r="W904" i="1" s="1"/>
  <c r="V908" i="1"/>
  <c r="W908" i="1" s="1"/>
  <c r="V912" i="1"/>
  <c r="W912" i="1" s="1"/>
  <c r="V916" i="1"/>
  <c r="W916" i="1" s="1"/>
  <c r="V920" i="1"/>
  <c r="W920" i="1" s="1"/>
  <c r="V924" i="1"/>
  <c r="W924" i="1" s="1"/>
  <c r="V928" i="1"/>
  <c r="W928" i="1" s="1"/>
  <c r="V932" i="1"/>
  <c r="W932" i="1" s="1"/>
  <c r="V936" i="1"/>
  <c r="W936" i="1" s="1"/>
  <c r="V940" i="1"/>
  <c r="W940" i="1" s="1"/>
  <c r="V944" i="1"/>
  <c r="W944" i="1" s="1"/>
  <c r="V948" i="1"/>
  <c r="W948" i="1" s="1"/>
  <c r="V952" i="1"/>
  <c r="W952" i="1" s="1"/>
  <c r="V956" i="1"/>
  <c r="W956" i="1" s="1"/>
  <c r="V960" i="1"/>
  <c r="W960" i="1" s="1"/>
  <c r="V964" i="1"/>
  <c r="W964" i="1" s="1"/>
  <c r="V968" i="1"/>
  <c r="W968" i="1" s="1"/>
  <c r="V972" i="1"/>
  <c r="W972" i="1" s="1"/>
  <c r="V976" i="1"/>
  <c r="W976" i="1" s="1"/>
  <c r="V980" i="1"/>
  <c r="W980" i="1" s="1"/>
  <c r="V984" i="1"/>
  <c r="W984" i="1" s="1"/>
  <c r="V988" i="1"/>
  <c r="W988" i="1" s="1"/>
  <c r="V992" i="1"/>
  <c r="W992" i="1" s="1"/>
  <c r="V996" i="1"/>
  <c r="W996" i="1" s="1"/>
  <c r="V1000" i="1"/>
  <c r="W1000" i="1" s="1"/>
  <c r="V1004" i="1"/>
  <c r="W1004" i="1" s="1"/>
  <c r="V1008" i="1"/>
  <c r="W1008" i="1" s="1"/>
  <c r="V1012" i="1"/>
  <c r="W1012" i="1" s="1"/>
  <c r="V1016" i="1"/>
  <c r="W1016" i="1" s="1"/>
  <c r="V1020" i="1"/>
  <c r="W1020" i="1" s="1"/>
  <c r="V1024" i="1"/>
  <c r="W1024" i="1" s="1"/>
  <c r="V1028" i="1"/>
  <c r="W1028" i="1" s="1"/>
  <c r="V1032" i="1"/>
  <c r="W1032" i="1" s="1"/>
  <c r="V1036" i="1"/>
  <c r="W1036" i="1" s="1"/>
  <c r="V1040" i="1"/>
  <c r="W1040" i="1" s="1"/>
  <c r="V1044" i="1"/>
  <c r="W1044" i="1" s="1"/>
  <c r="V1048" i="1"/>
  <c r="W1048" i="1" s="1"/>
  <c r="V1052" i="1"/>
  <c r="W1052" i="1" s="1"/>
  <c r="V1056" i="1"/>
  <c r="W1056" i="1" s="1"/>
  <c r="V1060" i="1"/>
  <c r="W1060" i="1" s="1"/>
  <c r="V1064" i="1"/>
  <c r="W1064" i="1" s="1"/>
  <c r="V1068" i="1"/>
  <c r="W1068" i="1" s="1"/>
  <c r="V1072" i="1"/>
  <c r="W1072" i="1" s="1"/>
  <c r="V1076" i="1"/>
  <c r="W1076" i="1" s="1"/>
  <c r="V1080" i="1"/>
  <c r="W1080" i="1" s="1"/>
  <c r="V1084" i="1"/>
  <c r="W1084" i="1" s="1"/>
  <c r="V1088" i="1"/>
  <c r="W1088" i="1" s="1"/>
  <c r="V1092" i="1"/>
  <c r="W1092" i="1" s="1"/>
  <c r="V1096" i="1"/>
  <c r="W1096" i="1" s="1"/>
  <c r="V1100" i="1"/>
  <c r="W1100" i="1" s="1"/>
  <c r="V1104" i="1"/>
  <c r="W1104" i="1" s="1"/>
  <c r="V1108" i="1"/>
  <c r="W1108" i="1" s="1"/>
  <c r="V1112" i="1"/>
  <c r="W1112" i="1" s="1"/>
  <c r="V1116" i="1"/>
  <c r="W1116" i="1" s="1"/>
  <c r="V1120" i="1"/>
  <c r="W1120" i="1" s="1"/>
  <c r="V1124" i="1"/>
  <c r="W1124" i="1" s="1"/>
  <c r="V1128" i="1"/>
  <c r="W1128" i="1" s="1"/>
  <c r="V1132" i="1"/>
  <c r="W1132" i="1" s="1"/>
  <c r="V1136" i="1"/>
  <c r="W1136" i="1" s="1"/>
  <c r="V1140" i="1"/>
  <c r="W1140" i="1" s="1"/>
  <c r="V1144" i="1"/>
  <c r="W1144" i="1" s="1"/>
  <c r="V1148" i="1"/>
  <c r="W1148" i="1" s="1"/>
  <c r="V1152" i="1"/>
  <c r="W1152" i="1" s="1"/>
  <c r="V1156" i="1"/>
  <c r="W1156" i="1" s="1"/>
  <c r="V1160" i="1"/>
  <c r="W1160" i="1" s="1"/>
  <c r="V1164" i="1"/>
  <c r="W1164" i="1" s="1"/>
  <c r="V1168" i="1"/>
  <c r="W1168" i="1" s="1"/>
  <c r="V1172" i="1"/>
  <c r="W1172" i="1" s="1"/>
  <c r="V1176" i="1"/>
  <c r="W1176" i="1" s="1"/>
  <c r="V1180" i="1"/>
  <c r="W1180" i="1" s="1"/>
  <c r="V1184" i="1"/>
  <c r="W1184" i="1" s="1"/>
  <c r="V1188" i="1"/>
  <c r="W1188" i="1" s="1"/>
  <c r="V1192" i="1"/>
  <c r="W1192" i="1" s="1"/>
  <c r="V1196" i="1"/>
  <c r="W1196" i="1" s="1"/>
  <c r="V1200" i="1"/>
  <c r="W1200" i="1" s="1"/>
  <c r="V1204" i="1"/>
  <c r="W1204" i="1" s="1"/>
  <c r="V1208" i="1"/>
  <c r="W1208" i="1" s="1"/>
  <c r="V1212" i="1"/>
  <c r="W1212" i="1" s="1"/>
  <c r="V1216" i="1"/>
  <c r="W1216" i="1" s="1"/>
  <c r="V1220" i="1"/>
  <c r="W1220" i="1" s="1"/>
  <c r="V1224" i="1"/>
  <c r="W1224" i="1" s="1"/>
  <c r="V1228" i="1"/>
  <c r="W1228" i="1" s="1"/>
  <c r="V1232" i="1"/>
  <c r="W1232" i="1" s="1"/>
  <c r="V1236" i="1"/>
  <c r="W1236" i="1" s="1"/>
  <c r="V1240" i="1"/>
  <c r="W1240" i="1" s="1"/>
  <c r="V1244" i="1"/>
  <c r="W1244" i="1" s="1"/>
  <c r="V1248" i="1"/>
  <c r="W1248" i="1" s="1"/>
  <c r="V1252" i="1"/>
  <c r="W1252" i="1" s="1"/>
  <c r="V1256" i="1"/>
  <c r="W1256" i="1" s="1"/>
  <c r="V1260" i="1"/>
  <c r="W1260" i="1" s="1"/>
  <c r="V1264" i="1"/>
  <c r="W1264" i="1" s="1"/>
  <c r="V1268" i="1"/>
  <c r="W1268" i="1" s="1"/>
  <c r="V1272" i="1"/>
  <c r="W1272" i="1" s="1"/>
  <c r="V1276" i="1"/>
  <c r="W1276" i="1" s="1"/>
  <c r="V1280" i="1"/>
  <c r="W1280" i="1" s="1"/>
  <c r="V1284" i="1"/>
  <c r="W1284" i="1" s="1"/>
  <c r="V1288" i="1"/>
  <c r="W1288" i="1" s="1"/>
  <c r="V1292" i="1"/>
  <c r="W1292" i="1" s="1"/>
  <c r="V1296" i="1"/>
  <c r="W1296" i="1" s="1"/>
  <c r="V1300" i="1"/>
  <c r="W1300" i="1" s="1"/>
  <c r="V1304" i="1"/>
  <c r="W1304" i="1" s="1"/>
  <c r="V1308" i="1"/>
  <c r="W1308" i="1" s="1"/>
  <c r="V1312" i="1"/>
  <c r="W1312" i="1" s="1"/>
  <c r="V1316" i="1"/>
  <c r="W1316" i="1" s="1"/>
  <c r="V1320" i="1"/>
  <c r="W1320" i="1" s="1"/>
  <c r="V1324" i="1"/>
  <c r="W1324" i="1" s="1"/>
  <c r="V1328" i="1"/>
  <c r="W1328" i="1" s="1"/>
  <c r="V1332" i="1"/>
  <c r="W1332" i="1" s="1"/>
  <c r="V1336" i="1"/>
  <c r="W1336" i="1" s="1"/>
  <c r="V1340" i="1"/>
  <c r="W1340" i="1" s="1"/>
  <c r="V1344" i="1"/>
  <c r="W1344" i="1" s="1"/>
  <c r="V1348" i="1"/>
  <c r="W1348" i="1" s="1"/>
  <c r="V1352" i="1"/>
  <c r="W1352" i="1" s="1"/>
  <c r="V1356" i="1"/>
  <c r="W1356" i="1" s="1"/>
  <c r="V1360" i="1"/>
  <c r="W1360" i="1" s="1"/>
  <c r="V1364" i="1"/>
  <c r="W1364" i="1" s="1"/>
  <c r="V1368" i="1"/>
  <c r="W1368" i="1" s="1"/>
  <c r="V1372" i="1"/>
  <c r="W1372" i="1" s="1"/>
  <c r="V1376" i="1"/>
  <c r="W1376" i="1" s="1"/>
  <c r="V1380" i="1"/>
  <c r="W1380" i="1" s="1"/>
  <c r="V1384" i="1"/>
  <c r="W1384" i="1" s="1"/>
  <c r="V1388" i="1"/>
  <c r="W1388" i="1" s="1"/>
  <c r="V1392" i="1"/>
  <c r="W1392" i="1" s="1"/>
  <c r="V1396" i="1"/>
  <c r="W1396" i="1" s="1"/>
  <c r="V1400" i="1"/>
  <c r="W1400" i="1" s="1"/>
  <c r="V1404" i="1"/>
  <c r="W1404" i="1" s="1"/>
  <c r="V1408" i="1"/>
  <c r="W1408" i="1" s="1"/>
  <c r="V1412" i="1"/>
  <c r="W1412" i="1" s="1"/>
  <c r="V1416" i="1"/>
  <c r="W1416" i="1" s="1"/>
  <c r="V1420" i="1"/>
  <c r="W1420" i="1" s="1"/>
  <c r="V1424" i="1"/>
  <c r="W1424" i="1" s="1"/>
  <c r="V1428" i="1"/>
  <c r="W1428" i="1" s="1"/>
  <c r="V1432" i="1"/>
  <c r="W1432" i="1" s="1"/>
  <c r="V1436" i="1"/>
  <c r="W1436" i="1" s="1"/>
  <c r="V1440" i="1"/>
  <c r="W1440" i="1" s="1"/>
  <c r="V1444" i="1"/>
  <c r="W1444" i="1" s="1"/>
  <c r="V1448" i="1"/>
  <c r="W1448" i="1" s="1"/>
  <c r="V1452" i="1"/>
  <c r="W1452" i="1" s="1"/>
  <c r="V1456" i="1"/>
  <c r="W1456" i="1" s="1"/>
  <c r="V1460" i="1"/>
  <c r="W1460" i="1" s="1"/>
  <c r="V1464" i="1"/>
  <c r="W1464" i="1" s="1"/>
  <c r="V1468" i="1"/>
  <c r="W1468" i="1" s="1"/>
  <c r="V1472" i="1"/>
  <c r="W1472" i="1" s="1"/>
  <c r="V1476" i="1"/>
  <c r="W1476" i="1" s="1"/>
  <c r="V1480" i="1"/>
  <c r="W1480" i="1" s="1"/>
  <c r="V1484" i="1"/>
  <c r="W1484" i="1" s="1"/>
  <c r="V1488" i="1"/>
  <c r="W1488" i="1" s="1"/>
  <c r="V1492" i="1"/>
  <c r="W1492" i="1" s="1"/>
  <c r="V1496" i="1"/>
  <c r="W1496" i="1" s="1"/>
  <c r="V1500" i="1"/>
  <c r="W1500" i="1" s="1"/>
  <c r="V1504" i="1"/>
  <c r="W1504" i="1" s="1"/>
  <c r="V1508" i="1"/>
  <c r="W1508" i="1" s="1"/>
  <c r="V1512" i="1"/>
  <c r="W1512" i="1" s="1"/>
  <c r="V1516" i="1"/>
  <c r="W1516" i="1" s="1"/>
  <c r="V1520" i="1"/>
  <c r="W1520" i="1" s="1"/>
  <c r="V1524" i="1"/>
  <c r="W1524" i="1" s="1"/>
  <c r="V1528" i="1"/>
  <c r="W1528" i="1" s="1"/>
  <c r="V1532" i="1"/>
  <c r="W1532" i="1" s="1"/>
  <c r="V1536" i="1"/>
  <c r="W1536" i="1" s="1"/>
  <c r="V1540" i="1"/>
  <c r="W1540" i="1" s="1"/>
  <c r="V1544" i="1"/>
  <c r="W1544" i="1" s="1"/>
  <c r="V1548" i="1"/>
  <c r="W1548" i="1" s="1"/>
  <c r="V1552" i="1"/>
  <c r="W1552" i="1" s="1"/>
  <c r="V1556" i="1"/>
  <c r="W1556" i="1" s="1"/>
  <c r="V1560" i="1"/>
  <c r="W1560" i="1" s="1"/>
  <c r="V1564" i="1"/>
  <c r="W1564" i="1" s="1"/>
  <c r="V1568" i="1"/>
  <c r="W1568" i="1" s="1"/>
  <c r="V1572" i="1"/>
  <c r="W1572" i="1" s="1"/>
  <c r="V1576" i="1"/>
  <c r="W1576" i="1" s="1"/>
  <c r="V1580" i="1"/>
  <c r="W1580" i="1" s="1"/>
  <c r="V1584" i="1"/>
  <c r="W1584" i="1" s="1"/>
  <c r="V1588" i="1"/>
  <c r="W1588" i="1" s="1"/>
  <c r="V1592" i="1"/>
  <c r="W1592" i="1" s="1"/>
  <c r="V1596" i="1"/>
  <c r="W1596" i="1" s="1"/>
  <c r="V1600" i="1"/>
  <c r="W1600" i="1" s="1"/>
  <c r="V1604" i="1"/>
  <c r="W1604" i="1" s="1"/>
  <c r="V1608" i="1"/>
  <c r="W1608" i="1" s="1"/>
  <c r="V1612" i="1"/>
  <c r="W1612" i="1" s="1"/>
  <c r="V1616" i="1"/>
  <c r="W1616" i="1" s="1"/>
  <c r="V1620" i="1"/>
  <c r="W1620" i="1" s="1"/>
  <c r="V1624" i="1"/>
  <c r="W1624" i="1" s="1"/>
  <c r="V1628" i="1"/>
  <c r="W1628" i="1" s="1"/>
  <c r="V1632" i="1"/>
  <c r="W1632" i="1" s="1"/>
  <c r="V1636" i="1"/>
  <c r="W1636" i="1" s="1"/>
  <c r="V1640" i="1"/>
  <c r="W1640" i="1" s="1"/>
  <c r="V1644" i="1"/>
  <c r="W1644" i="1" s="1"/>
  <c r="V1648" i="1"/>
  <c r="W1648" i="1" s="1"/>
  <c r="V1652" i="1"/>
  <c r="W1652" i="1" s="1"/>
  <c r="V1656" i="1"/>
  <c r="W1656" i="1" s="1"/>
  <c r="V1660" i="1"/>
  <c r="W1660" i="1" s="1"/>
  <c r="V1664" i="1"/>
  <c r="W1664" i="1" s="1"/>
  <c r="V1668" i="1"/>
  <c r="W1668" i="1" s="1"/>
  <c r="V1672" i="1"/>
  <c r="W1672" i="1" s="1"/>
  <c r="V1676" i="1"/>
  <c r="W1676" i="1" s="1"/>
  <c r="V1680" i="1"/>
  <c r="W1680" i="1" s="1"/>
  <c r="V1684" i="1"/>
  <c r="W1684" i="1" s="1"/>
  <c r="V1688" i="1"/>
  <c r="W1688" i="1" s="1"/>
  <c r="V1692" i="1"/>
  <c r="W1692" i="1" s="1"/>
  <c r="V1696" i="1"/>
  <c r="W1696" i="1" s="1"/>
  <c r="V1700" i="1"/>
  <c r="W1700" i="1" s="1"/>
  <c r="V1704" i="1"/>
  <c r="W1704" i="1" s="1"/>
  <c r="V1708" i="1"/>
  <c r="W1708" i="1" s="1"/>
  <c r="V1712" i="1"/>
  <c r="W1712" i="1" s="1"/>
  <c r="V1716" i="1"/>
  <c r="W1716" i="1" s="1"/>
  <c r="V1720" i="1"/>
  <c r="W1720" i="1" s="1"/>
  <c r="V1724" i="1"/>
  <c r="W1724" i="1" s="1"/>
  <c r="V1728" i="1"/>
  <c r="W1728" i="1" s="1"/>
  <c r="V1732" i="1"/>
  <c r="W1732" i="1" s="1"/>
  <c r="V1736" i="1"/>
  <c r="W1736" i="1" s="1"/>
  <c r="V1740" i="1"/>
  <c r="W1740" i="1" s="1"/>
  <c r="V1744" i="1"/>
  <c r="W1744" i="1" s="1"/>
  <c r="V1748" i="1"/>
  <c r="W1748" i="1" s="1"/>
  <c r="V1752" i="1"/>
  <c r="W1752" i="1" s="1"/>
  <c r="V1756" i="1"/>
  <c r="W1756" i="1" s="1"/>
  <c r="V1760" i="1"/>
  <c r="W1760" i="1" s="1"/>
  <c r="V1764" i="1"/>
  <c r="W1764" i="1" s="1"/>
  <c r="V1768" i="1"/>
  <c r="W1768" i="1" s="1"/>
  <c r="V1772" i="1"/>
  <c r="W1772" i="1" s="1"/>
  <c r="V1776" i="1"/>
  <c r="W1776" i="1" s="1"/>
  <c r="V1780" i="1"/>
  <c r="W1780" i="1" s="1"/>
  <c r="V1784" i="1"/>
  <c r="W1784" i="1" s="1"/>
  <c r="V1788" i="1"/>
  <c r="W1788" i="1" s="1"/>
  <c r="V1792" i="1"/>
  <c r="W1792" i="1" s="1"/>
  <c r="V1796" i="1"/>
  <c r="W1796" i="1" s="1"/>
  <c r="V1800" i="1"/>
  <c r="W1800" i="1" s="1"/>
  <c r="V1804" i="1"/>
  <c r="W1804" i="1" s="1"/>
  <c r="V1808" i="1"/>
  <c r="W1808" i="1" s="1"/>
  <c r="V1812" i="1"/>
  <c r="W1812" i="1" s="1"/>
  <c r="V1816" i="1"/>
  <c r="W1816" i="1" s="1"/>
  <c r="V1820" i="1"/>
  <c r="W1820" i="1" s="1"/>
  <c r="V1824" i="1"/>
  <c r="W1824" i="1" s="1"/>
  <c r="V1828" i="1"/>
  <c r="W1828" i="1" s="1"/>
  <c r="V1832" i="1"/>
  <c r="W1832" i="1" s="1"/>
  <c r="V1836" i="1"/>
  <c r="W1836" i="1" s="1"/>
  <c r="V1840" i="1"/>
  <c r="W1840" i="1" s="1"/>
  <c r="V1844" i="1"/>
  <c r="W1844" i="1" s="1"/>
  <c r="V1848" i="1"/>
  <c r="W1848" i="1" s="1"/>
  <c r="V1852" i="1"/>
  <c r="W1852" i="1" s="1"/>
  <c r="V1856" i="1"/>
  <c r="W1856" i="1" s="1"/>
  <c r="V1860" i="1"/>
  <c r="W1860" i="1" s="1"/>
  <c r="V1864" i="1"/>
  <c r="W1864" i="1" s="1"/>
  <c r="V1868" i="1"/>
  <c r="W1868" i="1" s="1"/>
  <c r="V1872" i="1"/>
  <c r="W1872" i="1" s="1"/>
  <c r="V1876" i="1"/>
  <c r="W1876" i="1" s="1"/>
  <c r="V1880" i="1"/>
  <c r="W1880" i="1" s="1"/>
  <c r="V1884" i="1"/>
  <c r="W1884" i="1" s="1"/>
  <c r="V1888" i="1"/>
  <c r="W1888" i="1" s="1"/>
  <c r="V1892" i="1"/>
  <c r="W1892" i="1" s="1"/>
  <c r="V1896" i="1"/>
  <c r="W1896" i="1" s="1"/>
  <c r="V1900" i="1"/>
  <c r="W1900" i="1" s="1"/>
  <c r="V1904" i="1"/>
  <c r="W1904" i="1" s="1"/>
  <c r="V1908" i="1"/>
  <c r="W1908" i="1" s="1"/>
  <c r="V1912" i="1"/>
  <c r="W1912" i="1" s="1"/>
  <c r="V1916" i="1"/>
  <c r="W1916" i="1" s="1"/>
  <c r="V1920" i="1"/>
  <c r="W1920" i="1" s="1"/>
  <c r="V1924" i="1"/>
  <c r="W1924" i="1" s="1"/>
  <c r="V1928" i="1"/>
  <c r="W1928" i="1" s="1"/>
  <c r="V1932" i="1"/>
  <c r="W1932" i="1" s="1"/>
  <c r="V1936" i="1"/>
  <c r="W1936" i="1" s="1"/>
  <c r="V1940" i="1"/>
  <c r="W1940" i="1" s="1"/>
  <c r="V1944" i="1"/>
  <c r="W1944" i="1" s="1"/>
  <c r="V1948" i="1"/>
  <c r="W1948" i="1" s="1"/>
  <c r="V1952" i="1"/>
  <c r="W1952" i="1" s="1"/>
  <c r="V1956" i="1"/>
  <c r="W1956" i="1" s="1"/>
  <c r="V1960" i="1"/>
  <c r="W1960" i="1" s="1"/>
  <c r="V1964" i="1"/>
  <c r="W1964" i="1" s="1"/>
  <c r="V1968" i="1"/>
  <c r="W1968" i="1" s="1"/>
  <c r="V1972" i="1"/>
  <c r="W1972" i="1" s="1"/>
  <c r="V1976" i="1"/>
  <c r="W1976" i="1" s="1"/>
  <c r="V1980" i="1"/>
  <c r="W1980" i="1" s="1"/>
  <c r="V1984" i="1"/>
  <c r="W1984" i="1" s="1"/>
  <c r="V1988" i="1"/>
  <c r="W1988" i="1" s="1"/>
  <c r="V1992" i="1"/>
  <c r="W1992" i="1" s="1"/>
  <c r="V1996" i="1"/>
  <c r="W1996" i="1" s="1"/>
  <c r="V2000" i="1"/>
  <c r="W2000" i="1" s="1"/>
  <c r="V2004" i="1"/>
  <c r="W2004" i="1" s="1"/>
  <c r="V2008" i="1"/>
  <c r="W2008" i="1" s="1"/>
  <c r="V2012" i="1"/>
  <c r="W2012" i="1" s="1"/>
  <c r="V2016" i="1"/>
  <c r="W2016" i="1" s="1"/>
  <c r="V2020" i="1"/>
  <c r="W2020" i="1" s="1"/>
  <c r="V2024" i="1"/>
  <c r="W2024" i="1" s="1"/>
  <c r="V2028" i="1"/>
  <c r="W2028" i="1" s="1"/>
  <c r="V2032" i="1"/>
  <c r="W2032" i="1" s="1"/>
  <c r="V2036" i="1"/>
  <c r="W2036" i="1" s="1"/>
  <c r="V2040" i="1"/>
  <c r="W2040" i="1" s="1"/>
  <c r="V2044" i="1"/>
  <c r="W2044" i="1" s="1"/>
  <c r="V2048" i="1"/>
  <c r="W2048" i="1" s="1"/>
  <c r="V2052" i="1"/>
  <c r="W2052" i="1" s="1"/>
  <c r="V2056" i="1"/>
  <c r="W2056" i="1" s="1"/>
  <c r="V2060" i="1"/>
  <c r="W2060" i="1" s="1"/>
  <c r="V2064" i="1"/>
  <c r="W2064" i="1" s="1"/>
  <c r="V2068" i="1"/>
  <c r="W2068" i="1" s="1"/>
  <c r="V2072" i="1"/>
  <c r="W2072" i="1" s="1"/>
  <c r="V2076" i="1"/>
  <c r="W2076" i="1" s="1"/>
  <c r="V2080" i="1"/>
  <c r="W2080" i="1" s="1"/>
  <c r="V2084" i="1"/>
  <c r="W2084" i="1" s="1"/>
  <c r="V2088" i="1"/>
  <c r="W2088" i="1" s="1"/>
  <c r="V2092" i="1"/>
  <c r="W2092" i="1" s="1"/>
  <c r="V2096" i="1"/>
  <c r="W2096" i="1" s="1"/>
  <c r="V2100" i="1"/>
  <c r="W2100" i="1" s="1"/>
  <c r="V2104" i="1"/>
  <c r="W2104" i="1" s="1"/>
  <c r="V2108" i="1"/>
  <c r="W2108" i="1" s="1"/>
  <c r="V2112" i="1"/>
  <c r="W2112" i="1" s="1"/>
  <c r="V2116" i="1"/>
  <c r="W2116" i="1" s="1"/>
  <c r="V2120" i="1"/>
  <c r="W2120" i="1" s="1"/>
  <c r="V2124" i="1"/>
  <c r="W2124" i="1" s="1"/>
  <c r="V2128" i="1"/>
  <c r="W2128" i="1" s="1"/>
  <c r="V2132" i="1"/>
  <c r="W2132" i="1" s="1"/>
  <c r="V2136" i="1"/>
  <c r="W2136" i="1" s="1"/>
  <c r="V2140" i="1"/>
  <c r="W2140" i="1" s="1"/>
  <c r="V2144" i="1"/>
  <c r="W2144" i="1" s="1"/>
  <c r="V2148" i="1"/>
  <c r="W2148" i="1" s="1"/>
  <c r="V2152" i="1"/>
  <c r="W2152" i="1" s="1"/>
  <c r="V2156" i="1"/>
  <c r="W2156" i="1" s="1"/>
  <c r="V2160" i="1"/>
  <c r="W2160" i="1" s="1"/>
  <c r="V2164" i="1"/>
  <c r="W2164" i="1" s="1"/>
  <c r="V2168" i="1"/>
  <c r="W2168" i="1" s="1"/>
  <c r="V2172" i="1"/>
  <c r="W2172" i="1" s="1"/>
  <c r="V2176" i="1"/>
  <c r="W2176" i="1" s="1"/>
  <c r="V2180" i="1"/>
  <c r="W2180" i="1" s="1"/>
  <c r="V2184" i="1"/>
  <c r="W2184" i="1" s="1"/>
  <c r="V2188" i="1"/>
  <c r="W2188" i="1" s="1"/>
  <c r="V2192" i="1"/>
  <c r="W2192" i="1" s="1"/>
  <c r="V2196" i="1"/>
  <c r="W2196" i="1" s="1"/>
  <c r="V2200" i="1"/>
  <c r="W2200" i="1" s="1"/>
  <c r="V2204" i="1"/>
  <c r="W2204" i="1" s="1"/>
  <c r="V2208" i="1"/>
  <c r="W2208" i="1" s="1"/>
  <c r="V2212" i="1"/>
  <c r="W2212" i="1" s="1"/>
  <c r="V2216" i="1"/>
  <c r="W2216" i="1" s="1"/>
  <c r="V2220" i="1"/>
  <c r="W2220" i="1" s="1"/>
  <c r="V2224" i="1"/>
  <c r="W2224" i="1" s="1"/>
  <c r="V2228" i="1"/>
  <c r="W2228" i="1" s="1"/>
  <c r="V2232" i="1"/>
  <c r="W2232" i="1" s="1"/>
  <c r="V2236" i="1"/>
  <c r="W2236" i="1" s="1"/>
  <c r="V2240" i="1"/>
  <c r="W2240" i="1" s="1"/>
  <c r="V2244" i="1"/>
  <c r="W2244" i="1" s="1"/>
  <c r="V2248" i="1"/>
  <c r="W2248" i="1" s="1"/>
  <c r="V2252" i="1"/>
  <c r="W2252" i="1" s="1"/>
  <c r="V2256" i="1"/>
  <c r="W2256" i="1" s="1"/>
  <c r="V2260" i="1"/>
  <c r="W2260" i="1" s="1"/>
  <c r="V2264" i="1"/>
  <c r="W2264" i="1" s="1"/>
  <c r="V2268" i="1"/>
  <c r="W2268" i="1" s="1"/>
  <c r="V2272" i="1"/>
  <c r="W2272" i="1" s="1"/>
  <c r="V2276" i="1"/>
  <c r="W2276" i="1" s="1"/>
  <c r="V2280" i="1"/>
  <c r="W2280" i="1" s="1"/>
  <c r="V2284" i="1"/>
  <c r="W2284" i="1" s="1"/>
  <c r="V2288" i="1"/>
  <c r="W2288" i="1" s="1"/>
  <c r="V2292" i="1"/>
  <c r="W2292" i="1" s="1"/>
  <c r="V2296" i="1"/>
  <c r="W2296" i="1" s="1"/>
  <c r="V2300" i="1"/>
  <c r="W2300" i="1" s="1"/>
  <c r="V2304" i="1"/>
  <c r="W2304" i="1" s="1"/>
  <c r="V2308" i="1"/>
  <c r="W2308" i="1" s="1"/>
  <c r="V2312" i="1"/>
  <c r="W2312" i="1" s="1"/>
  <c r="V2316" i="1"/>
  <c r="W2316" i="1" s="1"/>
  <c r="V2320" i="1"/>
  <c r="W2320" i="1" s="1"/>
  <c r="V2324" i="1"/>
  <c r="W2324" i="1" s="1"/>
  <c r="V2328" i="1"/>
  <c r="W2328" i="1" s="1"/>
  <c r="V2332" i="1"/>
  <c r="W2332" i="1" s="1"/>
  <c r="V2336" i="1"/>
  <c r="W2336" i="1" s="1"/>
  <c r="V2340" i="1"/>
  <c r="W2340" i="1" s="1"/>
  <c r="V2344" i="1"/>
  <c r="W2344" i="1" s="1"/>
  <c r="V2348" i="1"/>
  <c r="W2348" i="1" s="1"/>
  <c r="V2352" i="1"/>
  <c r="W2352" i="1" s="1"/>
  <c r="V2356" i="1"/>
  <c r="W2356" i="1" s="1"/>
  <c r="V2360" i="1"/>
  <c r="W2360" i="1" s="1"/>
  <c r="V2364" i="1"/>
  <c r="W2364" i="1" s="1"/>
  <c r="V2368" i="1"/>
  <c r="W2368" i="1" s="1"/>
  <c r="V2372" i="1"/>
  <c r="W2372" i="1" s="1"/>
  <c r="V2376" i="1"/>
  <c r="W2376" i="1" s="1"/>
  <c r="V2380" i="1"/>
  <c r="W2380" i="1" s="1"/>
  <c r="V2384" i="1"/>
  <c r="W2384" i="1" s="1"/>
  <c r="V2388" i="1"/>
  <c r="W2388" i="1" s="1"/>
  <c r="V2392" i="1"/>
  <c r="W2392" i="1" s="1"/>
  <c r="V2396" i="1"/>
  <c r="W2396" i="1" s="1"/>
  <c r="V2400" i="1"/>
  <c r="W2400" i="1" s="1"/>
  <c r="V2404" i="1"/>
  <c r="W2404" i="1" s="1"/>
  <c r="V2408" i="1"/>
  <c r="W2408" i="1" s="1"/>
  <c r="V2412" i="1"/>
  <c r="W2412" i="1" s="1"/>
  <c r="V2416" i="1"/>
  <c r="W2416" i="1" s="1"/>
  <c r="V2420" i="1"/>
  <c r="W2420" i="1" s="1"/>
  <c r="V2424" i="1"/>
  <c r="W2424" i="1" s="1"/>
  <c r="V2428" i="1"/>
  <c r="W2428" i="1" s="1"/>
  <c r="V2432" i="1"/>
  <c r="W2432" i="1" s="1"/>
  <c r="V2436" i="1"/>
  <c r="W2436" i="1" s="1"/>
  <c r="V2440" i="1"/>
  <c r="W2440" i="1" s="1"/>
  <c r="V2444" i="1"/>
  <c r="W2444" i="1" s="1"/>
  <c r="V2448" i="1"/>
  <c r="W2448" i="1" s="1"/>
  <c r="V2452" i="1"/>
  <c r="W2452" i="1" s="1"/>
  <c r="V2456" i="1"/>
  <c r="W2456" i="1" s="1"/>
  <c r="V2460" i="1"/>
  <c r="W2460" i="1" s="1"/>
  <c r="V2464" i="1"/>
  <c r="W2464" i="1" s="1"/>
  <c r="V2468" i="1"/>
  <c r="W2468" i="1" s="1"/>
  <c r="V2472" i="1"/>
  <c r="W2472" i="1" s="1"/>
  <c r="V2476" i="1"/>
  <c r="W2476" i="1" s="1"/>
  <c r="V2480" i="1"/>
  <c r="W2480" i="1" s="1"/>
  <c r="V2484" i="1"/>
  <c r="W2484" i="1" s="1"/>
  <c r="V2488" i="1"/>
  <c r="W2488" i="1" s="1"/>
  <c r="V2492" i="1"/>
  <c r="W2492" i="1" s="1"/>
  <c r="V2496" i="1"/>
  <c r="W2496" i="1" s="1"/>
  <c r="V2500" i="1"/>
  <c r="W2500" i="1" s="1"/>
  <c r="V2504" i="1"/>
  <c r="W2504" i="1" s="1"/>
  <c r="V2508" i="1"/>
  <c r="W2508" i="1" s="1"/>
  <c r="V2512" i="1"/>
  <c r="W2512" i="1" s="1"/>
  <c r="V2516" i="1"/>
  <c r="W2516" i="1" s="1"/>
  <c r="V2520" i="1"/>
  <c r="W2520" i="1" s="1"/>
  <c r="V2524" i="1"/>
  <c r="W2524" i="1" s="1"/>
  <c r="V2528" i="1"/>
  <c r="W2528" i="1" s="1"/>
  <c r="V2532" i="1"/>
  <c r="W2532" i="1" s="1"/>
  <c r="V2536" i="1"/>
  <c r="W2536" i="1" s="1"/>
  <c r="V2540" i="1"/>
  <c r="W2540" i="1" s="1"/>
  <c r="V2544" i="1"/>
  <c r="W2544" i="1" s="1"/>
  <c r="V2548" i="1"/>
  <c r="W2548" i="1" s="1"/>
  <c r="V2552" i="1"/>
  <c r="W2552" i="1" s="1"/>
  <c r="V2556" i="1"/>
  <c r="W2556" i="1" s="1"/>
  <c r="V2560" i="1"/>
  <c r="W2560" i="1" s="1"/>
  <c r="V2564" i="1"/>
  <c r="W2564" i="1" s="1"/>
  <c r="V2568" i="1"/>
  <c r="W2568" i="1" s="1"/>
  <c r="V2572" i="1"/>
  <c r="W2572" i="1" s="1"/>
  <c r="V2576" i="1"/>
  <c r="W2576" i="1" s="1"/>
  <c r="V2580" i="1"/>
  <c r="W2580" i="1" s="1"/>
  <c r="V2584" i="1"/>
  <c r="W2584" i="1" s="1"/>
  <c r="V2588" i="1"/>
  <c r="W2588" i="1" s="1"/>
  <c r="V2592" i="1"/>
  <c r="W2592" i="1" s="1"/>
  <c r="V2596" i="1"/>
  <c r="W2596" i="1" s="1"/>
  <c r="V2600" i="1"/>
  <c r="W2600" i="1" s="1"/>
  <c r="V2604" i="1"/>
  <c r="W2604" i="1" s="1"/>
  <c r="V2608" i="1"/>
  <c r="W2608" i="1" s="1"/>
  <c r="V2612" i="1"/>
  <c r="W2612" i="1" s="1"/>
  <c r="V2616" i="1"/>
  <c r="W2616" i="1" s="1"/>
  <c r="V2620" i="1"/>
  <c r="W2620" i="1" s="1"/>
  <c r="V2624" i="1"/>
  <c r="W2624" i="1" s="1"/>
  <c r="V2628" i="1"/>
  <c r="W2628" i="1" s="1"/>
  <c r="V2632" i="1"/>
  <c r="W2632" i="1" s="1"/>
  <c r="V2636" i="1"/>
  <c r="W2636" i="1" s="1"/>
  <c r="V2640" i="1"/>
  <c r="W2640" i="1" s="1"/>
  <c r="V2644" i="1"/>
  <c r="W2644" i="1" s="1"/>
  <c r="V2648" i="1"/>
  <c r="W2648" i="1" s="1"/>
  <c r="V2652" i="1"/>
  <c r="W2652" i="1" s="1"/>
  <c r="V2656" i="1"/>
  <c r="W2656" i="1" s="1"/>
  <c r="V2660" i="1"/>
  <c r="W2660" i="1" s="1"/>
  <c r="V2664" i="1"/>
  <c r="W2664" i="1" s="1"/>
  <c r="V2668" i="1"/>
  <c r="W2668" i="1" s="1"/>
  <c r="V2672" i="1"/>
  <c r="W2672" i="1" s="1"/>
  <c r="V2676" i="1"/>
  <c r="W2676" i="1" s="1"/>
  <c r="V2680" i="1"/>
  <c r="W2680" i="1" s="1"/>
  <c r="V2684" i="1"/>
  <c r="W2684" i="1" s="1"/>
  <c r="V2688" i="1"/>
  <c r="W2688" i="1" s="1"/>
  <c r="V2692" i="1"/>
  <c r="W2692" i="1" s="1"/>
  <c r="V2696" i="1"/>
  <c r="W2696" i="1" s="1"/>
  <c r="V2700" i="1"/>
  <c r="W2700" i="1" s="1"/>
  <c r="V2704" i="1"/>
  <c r="W2704" i="1" s="1"/>
  <c r="V2708" i="1"/>
  <c r="W2708" i="1" s="1"/>
  <c r="V2712" i="1"/>
  <c r="W2712" i="1" s="1"/>
  <c r="V2716" i="1"/>
  <c r="W2716" i="1" s="1"/>
  <c r="V2720" i="1"/>
  <c r="W2720" i="1" s="1"/>
  <c r="V2724" i="1"/>
  <c r="W2724" i="1" s="1"/>
  <c r="V2728" i="1"/>
  <c r="W2728" i="1" s="1"/>
  <c r="V2732" i="1"/>
  <c r="W2732" i="1" s="1"/>
  <c r="V2736" i="1"/>
  <c r="W2736" i="1" s="1"/>
  <c r="V2740" i="1"/>
  <c r="W2740" i="1" s="1"/>
  <c r="V2744" i="1"/>
  <c r="W2744" i="1" s="1"/>
  <c r="V2748" i="1"/>
  <c r="W2748" i="1" s="1"/>
  <c r="V2752" i="1"/>
  <c r="W2752" i="1" s="1"/>
  <c r="V2756" i="1"/>
  <c r="W2756" i="1" s="1"/>
  <c r="V2760" i="1"/>
  <c r="W2760" i="1" s="1"/>
  <c r="V2764" i="1"/>
  <c r="W2764" i="1" s="1"/>
  <c r="V2768" i="1"/>
  <c r="W2768" i="1" s="1"/>
  <c r="V2772" i="1"/>
  <c r="W2772" i="1" s="1"/>
  <c r="V2776" i="1"/>
  <c r="W2776" i="1" s="1"/>
  <c r="V2780" i="1"/>
  <c r="W2780" i="1" s="1"/>
  <c r="V2784" i="1"/>
  <c r="W2784" i="1" s="1"/>
  <c r="V2788" i="1"/>
  <c r="W2788" i="1" s="1"/>
  <c r="V2792" i="1"/>
  <c r="W2792" i="1" s="1"/>
  <c r="V2796" i="1"/>
  <c r="W2796" i="1" s="1"/>
  <c r="V2800" i="1"/>
  <c r="W2800" i="1" s="1"/>
  <c r="V2804" i="1"/>
  <c r="W2804" i="1" s="1"/>
  <c r="V2808" i="1"/>
  <c r="W2808" i="1" s="1"/>
  <c r="V2812" i="1"/>
  <c r="W2812" i="1" s="1"/>
  <c r="V2816" i="1"/>
  <c r="W2816" i="1" s="1"/>
  <c r="V2820" i="1"/>
  <c r="W2820" i="1" s="1"/>
  <c r="V2824" i="1"/>
  <c r="W2824" i="1" s="1"/>
  <c r="V2828" i="1"/>
  <c r="W2828" i="1" s="1"/>
  <c r="V2832" i="1"/>
  <c r="W2832" i="1" s="1"/>
  <c r="V2836" i="1"/>
  <c r="W2836" i="1" s="1"/>
  <c r="V2840" i="1"/>
  <c r="W2840" i="1" s="1"/>
  <c r="V2844" i="1"/>
  <c r="W2844" i="1" s="1"/>
  <c r="V2848" i="1"/>
  <c r="W2848" i="1" s="1"/>
  <c r="V2852" i="1"/>
  <c r="W2852" i="1" s="1"/>
  <c r="V2856" i="1"/>
  <c r="W2856" i="1" s="1"/>
  <c r="V2860" i="1"/>
  <c r="W2860" i="1" s="1"/>
  <c r="V2864" i="1"/>
  <c r="W2864" i="1" s="1"/>
  <c r="V2868" i="1"/>
  <c r="W2868" i="1" s="1"/>
  <c r="V2872" i="1"/>
  <c r="W2872" i="1" s="1"/>
  <c r="V2876" i="1"/>
  <c r="W2876" i="1" s="1"/>
  <c r="V2880" i="1"/>
  <c r="W2880" i="1" s="1"/>
  <c r="V2884" i="1"/>
  <c r="W2884" i="1" s="1"/>
  <c r="V2888" i="1"/>
  <c r="W2888" i="1" s="1"/>
  <c r="V2892" i="1"/>
  <c r="W2892" i="1" s="1"/>
  <c r="V2896" i="1"/>
  <c r="W2896" i="1" s="1"/>
  <c r="V2900" i="1"/>
  <c r="W2900" i="1" s="1"/>
  <c r="V2904" i="1"/>
  <c r="W2904" i="1" s="1"/>
  <c r="V2908" i="1"/>
  <c r="W2908" i="1" s="1"/>
  <c r="V2912" i="1"/>
  <c r="W2912" i="1" s="1"/>
  <c r="V2916" i="1"/>
  <c r="W2916" i="1" s="1"/>
  <c r="V2920" i="1"/>
  <c r="W2920" i="1" s="1"/>
  <c r="V2924" i="1"/>
  <c r="W2924" i="1" s="1"/>
  <c r="V2928" i="1"/>
  <c r="W2928" i="1" s="1"/>
  <c r="V2932" i="1"/>
  <c r="W2932" i="1" s="1"/>
  <c r="V2936" i="1"/>
  <c r="W2936" i="1" s="1"/>
  <c r="V2940" i="1"/>
  <c r="W2940" i="1" s="1"/>
  <c r="V2944" i="1"/>
  <c r="W2944" i="1" s="1"/>
  <c r="V2948" i="1"/>
  <c r="W2948" i="1" s="1"/>
  <c r="V2952" i="1"/>
  <c r="W2952" i="1" s="1"/>
  <c r="V2956" i="1"/>
  <c r="W2956" i="1" s="1"/>
  <c r="V2960" i="1"/>
  <c r="W2960" i="1" s="1"/>
  <c r="V2964" i="1"/>
  <c r="W2964" i="1" s="1"/>
  <c r="V2968" i="1"/>
  <c r="W2968" i="1" s="1"/>
  <c r="V2972" i="1"/>
  <c r="W2972" i="1" s="1"/>
  <c r="V2976" i="1"/>
  <c r="W2976" i="1" s="1"/>
  <c r="V2980" i="1"/>
  <c r="W2980" i="1" s="1"/>
  <c r="V2984" i="1"/>
  <c r="W2984" i="1" s="1"/>
  <c r="V2988" i="1"/>
  <c r="W2988" i="1" s="1"/>
  <c r="V2992" i="1"/>
  <c r="W2992" i="1" s="1"/>
  <c r="V2996" i="1"/>
  <c r="W2996" i="1" s="1"/>
  <c r="V2999" i="1"/>
  <c r="W2999" i="1" s="1"/>
  <c r="V3000" i="1"/>
  <c r="W3000" i="1" s="1"/>
  <c r="V3004" i="1"/>
  <c r="W3004" i="1" s="1"/>
  <c r="V3008" i="1"/>
  <c r="W3008" i="1" s="1"/>
  <c r="V3012" i="1"/>
  <c r="W3012" i="1" s="1"/>
  <c r="V3016" i="1"/>
  <c r="W3016" i="1" s="1"/>
  <c r="V3020" i="1"/>
  <c r="W3020" i="1" s="1"/>
  <c r="V3024" i="1"/>
  <c r="W3024" i="1" s="1"/>
  <c r="V3028" i="1"/>
  <c r="W3028" i="1" s="1"/>
  <c r="V3032" i="1"/>
  <c r="W3032" i="1" s="1"/>
  <c r="V3036" i="1"/>
  <c r="W3036" i="1" s="1"/>
  <c r="V3040" i="1"/>
  <c r="W3040" i="1" s="1"/>
  <c r="V3044" i="1"/>
  <c r="W3044" i="1" s="1"/>
  <c r="V3048" i="1"/>
  <c r="W3048" i="1" s="1"/>
  <c r="V3052" i="1"/>
  <c r="W3052" i="1" s="1"/>
  <c r="V3056" i="1"/>
  <c r="W3056" i="1" s="1"/>
  <c r="V3060" i="1"/>
  <c r="W3060" i="1" s="1"/>
  <c r="V3064" i="1"/>
  <c r="W3064" i="1" s="1"/>
  <c r="V3068" i="1"/>
  <c r="W3068" i="1" s="1"/>
  <c r="V3072" i="1"/>
  <c r="W3072" i="1" s="1"/>
  <c r="V3076" i="1"/>
  <c r="W3076" i="1" s="1"/>
  <c r="V3080" i="1"/>
  <c r="W3080" i="1" s="1"/>
  <c r="V3084" i="1"/>
  <c r="W3084" i="1" s="1"/>
  <c r="V3088" i="1"/>
  <c r="W3088" i="1" s="1"/>
  <c r="V3092" i="1"/>
  <c r="W3092" i="1" s="1"/>
  <c r="V3096" i="1"/>
  <c r="W3096" i="1" s="1"/>
  <c r="V3100" i="1"/>
  <c r="W3100" i="1" s="1"/>
  <c r="V3104" i="1"/>
  <c r="W3104" i="1" s="1"/>
  <c r="V3108" i="1"/>
  <c r="W3108" i="1" s="1"/>
  <c r="V3112" i="1"/>
  <c r="W3112" i="1" s="1"/>
  <c r="V3116" i="1"/>
  <c r="W3116" i="1" s="1"/>
  <c r="V3120" i="1"/>
  <c r="W3120" i="1" s="1"/>
  <c r="V3124" i="1"/>
  <c r="W3124" i="1" s="1"/>
  <c r="V3128" i="1"/>
  <c r="W3128" i="1" s="1"/>
  <c r="V3132" i="1"/>
  <c r="W3132" i="1" s="1"/>
  <c r="V3136" i="1"/>
  <c r="W3136" i="1" s="1"/>
  <c r="V3140" i="1"/>
  <c r="W3140" i="1" s="1"/>
  <c r="V3144" i="1"/>
  <c r="W3144" i="1" s="1"/>
  <c r="V3148" i="1"/>
  <c r="W3148" i="1" s="1"/>
  <c r="V3152" i="1"/>
  <c r="W3152" i="1" s="1"/>
  <c r="V3156" i="1"/>
  <c r="W3156" i="1" s="1"/>
  <c r="V3160" i="1"/>
  <c r="W3160" i="1" s="1"/>
  <c r="V3164" i="1"/>
  <c r="W3164" i="1" s="1"/>
  <c r="V3168" i="1"/>
  <c r="W3168" i="1" s="1"/>
  <c r="V3172" i="1"/>
  <c r="W3172" i="1" s="1"/>
  <c r="V3176" i="1"/>
  <c r="W3176" i="1" s="1"/>
  <c r="V3180" i="1"/>
  <c r="W3180" i="1" s="1"/>
  <c r="V3184" i="1"/>
  <c r="W3184" i="1" s="1"/>
  <c r="V3188" i="1"/>
  <c r="W3188" i="1" s="1"/>
  <c r="V3192" i="1"/>
  <c r="W3192" i="1" s="1"/>
  <c r="V3196" i="1"/>
  <c r="W3196" i="1" s="1"/>
  <c r="V3200" i="1"/>
  <c r="W3200" i="1" s="1"/>
  <c r="V3204" i="1"/>
  <c r="W3204" i="1" s="1"/>
  <c r="V3208" i="1"/>
  <c r="W3208" i="1" s="1"/>
  <c r="V3212" i="1"/>
  <c r="W3212" i="1" s="1"/>
  <c r="V3216" i="1"/>
  <c r="W3216" i="1" s="1"/>
  <c r="V3220" i="1"/>
  <c r="W3220" i="1" s="1"/>
  <c r="V3228" i="1"/>
  <c r="W3228" i="1" s="1"/>
  <c r="V3232" i="1"/>
  <c r="W3232" i="1" s="1"/>
  <c r="V3236" i="1"/>
  <c r="W3236" i="1" s="1"/>
  <c r="V3240" i="1"/>
  <c r="W3240" i="1" s="1"/>
  <c r="V3244" i="1"/>
  <c r="W3244" i="1" s="1"/>
  <c r="V3248" i="1"/>
  <c r="W3248" i="1" s="1"/>
  <c r="V3252" i="1"/>
  <c r="W3252" i="1" s="1"/>
  <c r="V3256" i="1"/>
  <c r="W3256" i="1" s="1"/>
  <c r="V3260" i="1"/>
  <c r="W3260" i="1" s="1"/>
  <c r="V3264" i="1"/>
  <c r="W3264" i="1" s="1"/>
  <c r="V3268" i="1"/>
  <c r="W3268" i="1" s="1"/>
  <c r="V3272" i="1"/>
  <c r="W3272" i="1" s="1"/>
  <c r="V3276" i="1"/>
  <c r="W3276" i="1" s="1"/>
  <c r="V3280" i="1"/>
  <c r="W3280" i="1" s="1"/>
  <c r="V3284" i="1"/>
  <c r="W3284" i="1" s="1"/>
  <c r="V3288" i="1"/>
  <c r="W3288" i="1" s="1"/>
  <c r="V3292" i="1"/>
  <c r="W3292" i="1" s="1"/>
  <c r="V3296" i="1"/>
  <c r="W3296" i="1" s="1"/>
  <c r="V3300" i="1"/>
  <c r="W3300" i="1" s="1"/>
  <c r="V3304" i="1"/>
  <c r="W3304" i="1" s="1"/>
  <c r="V3308" i="1"/>
  <c r="W3308" i="1" s="1"/>
  <c r="V3312" i="1"/>
  <c r="W3312" i="1" s="1"/>
  <c r="V3316" i="1"/>
  <c r="W3316" i="1" s="1"/>
  <c r="V3320" i="1"/>
  <c r="W3320" i="1" s="1"/>
  <c r="V3324" i="1"/>
  <c r="W3324" i="1" s="1"/>
  <c r="V3328" i="1"/>
  <c r="W3328" i="1" s="1"/>
  <c r="V3332" i="1"/>
  <c r="W3332" i="1" s="1"/>
  <c r="V3336" i="1"/>
  <c r="W3336" i="1" s="1"/>
  <c r="V3340" i="1"/>
  <c r="W3340" i="1" s="1"/>
  <c r="V3344" i="1"/>
  <c r="W3344" i="1" s="1"/>
  <c r="V3348" i="1"/>
  <c r="W3348" i="1" s="1"/>
  <c r="V3352" i="1"/>
  <c r="W3352" i="1" s="1"/>
  <c r="V3356" i="1"/>
  <c r="W3356" i="1" s="1"/>
  <c r="V3360" i="1"/>
  <c r="W3360" i="1" s="1"/>
  <c r="V3364" i="1"/>
  <c r="W3364" i="1" s="1"/>
  <c r="V3368" i="1"/>
  <c r="W3368" i="1" s="1"/>
  <c r="V3372" i="1"/>
  <c r="W3372" i="1" s="1"/>
  <c r="V3376" i="1"/>
  <c r="W3376" i="1" s="1"/>
  <c r="V3380" i="1"/>
  <c r="W3380" i="1" s="1"/>
  <c r="V3384" i="1"/>
  <c r="W3384" i="1" s="1"/>
  <c r="V3388" i="1"/>
  <c r="W3388" i="1" s="1"/>
  <c r="V3392" i="1"/>
  <c r="W3392" i="1" s="1"/>
  <c r="V3396" i="1"/>
  <c r="W3396" i="1" s="1"/>
  <c r="V3400" i="1"/>
  <c r="W3400" i="1" s="1"/>
  <c r="V3404" i="1"/>
  <c r="W3404" i="1" s="1"/>
  <c r="V3408" i="1"/>
  <c r="W3408" i="1" s="1"/>
  <c r="V3412" i="1"/>
  <c r="W3412" i="1" s="1"/>
  <c r="V3416" i="1"/>
  <c r="W3416" i="1" s="1"/>
  <c r="V3420" i="1"/>
  <c r="W3420" i="1" s="1"/>
  <c r="V3424" i="1"/>
  <c r="W3424" i="1" s="1"/>
  <c r="V3428" i="1"/>
  <c r="W3428" i="1" s="1"/>
  <c r="V3432" i="1"/>
  <c r="W3432" i="1" s="1"/>
  <c r="V3436" i="1"/>
  <c r="W3436" i="1" s="1"/>
  <c r="V3440" i="1"/>
  <c r="W3440" i="1" s="1"/>
  <c r="V3444" i="1"/>
  <c r="W3444" i="1" s="1"/>
  <c r="V3448" i="1"/>
  <c r="W3448" i="1" s="1"/>
  <c r="V3452" i="1"/>
  <c r="W3452" i="1" s="1"/>
  <c r="V3456" i="1"/>
  <c r="W3456" i="1" s="1"/>
  <c r="V3460" i="1"/>
  <c r="W3460" i="1" s="1"/>
  <c r="V3464" i="1"/>
  <c r="W3464" i="1" s="1"/>
  <c r="V3468" i="1"/>
  <c r="W3468" i="1" s="1"/>
  <c r="V3472" i="1"/>
  <c r="W3472" i="1" s="1"/>
  <c r="V3476" i="1"/>
  <c r="W3476" i="1" s="1"/>
  <c r="V3480" i="1"/>
  <c r="W3480" i="1" s="1"/>
  <c r="V3484" i="1"/>
  <c r="W3484" i="1" s="1"/>
  <c r="V3488" i="1"/>
  <c r="W3488" i="1" s="1"/>
  <c r="V3492" i="1"/>
  <c r="W3492" i="1" s="1"/>
  <c r="V3496" i="1"/>
  <c r="W3496" i="1" s="1"/>
  <c r="V3500" i="1"/>
  <c r="W3500" i="1" s="1"/>
  <c r="V3504" i="1"/>
  <c r="W3504" i="1" s="1"/>
  <c r="V3508" i="1"/>
  <c r="W3508" i="1" s="1"/>
  <c r="V3512" i="1"/>
  <c r="W3512" i="1" s="1"/>
  <c r="V3516" i="1"/>
  <c r="W3516" i="1" s="1"/>
  <c r="V3520" i="1"/>
  <c r="W3520" i="1" s="1"/>
  <c r="V3524" i="1"/>
  <c r="W3524" i="1" s="1"/>
  <c r="V3528" i="1"/>
  <c r="W3528" i="1" s="1"/>
  <c r="V3532" i="1"/>
  <c r="W3532" i="1" s="1"/>
  <c r="V3536" i="1"/>
  <c r="W3536" i="1" s="1"/>
  <c r="V3540" i="1"/>
  <c r="W3540" i="1" s="1"/>
  <c r="V3544" i="1"/>
  <c r="W3544" i="1" s="1"/>
  <c r="V3548" i="1"/>
  <c r="W3548" i="1" s="1"/>
  <c r="V3552" i="1"/>
  <c r="W3552" i="1" s="1"/>
  <c r="V3556" i="1"/>
  <c r="W3556" i="1" s="1"/>
  <c r="V3560" i="1"/>
  <c r="W3560" i="1" s="1"/>
  <c r="V3564" i="1"/>
  <c r="W3564" i="1" s="1"/>
  <c r="V3568" i="1"/>
  <c r="W3568" i="1" s="1"/>
  <c r="V3572" i="1"/>
  <c r="W3572" i="1" s="1"/>
  <c r="V3576" i="1"/>
  <c r="W3576" i="1" s="1"/>
  <c r="V3580" i="1"/>
  <c r="W3580" i="1" s="1"/>
  <c r="V3584" i="1"/>
  <c r="W3584" i="1" s="1"/>
  <c r="V3588" i="1"/>
  <c r="W3588" i="1" s="1"/>
  <c r="V3592" i="1"/>
  <c r="W3592" i="1" s="1"/>
  <c r="V3596" i="1"/>
  <c r="W3596" i="1" s="1"/>
  <c r="V3600" i="1"/>
  <c r="W3600" i="1" s="1"/>
  <c r="V3604" i="1"/>
  <c r="W3604" i="1" s="1"/>
  <c r="V3608" i="1"/>
  <c r="W3608" i="1" s="1"/>
  <c r="V3612" i="1"/>
  <c r="W3612" i="1" s="1"/>
  <c r="V3616" i="1"/>
  <c r="W3616" i="1" s="1"/>
  <c r="V3620" i="1"/>
  <c r="W3620" i="1" s="1"/>
  <c r="V3624" i="1"/>
  <c r="W3624" i="1" s="1"/>
  <c r="V3628" i="1"/>
  <c r="W3628" i="1" s="1"/>
  <c r="V3632" i="1"/>
  <c r="W3632" i="1" s="1"/>
  <c r="V3636" i="1"/>
  <c r="W3636" i="1" s="1"/>
  <c r="V3640" i="1"/>
  <c r="W3640" i="1" s="1"/>
  <c r="V3644" i="1"/>
  <c r="W3644" i="1" s="1"/>
  <c r="V3648" i="1"/>
  <c r="W3648" i="1" s="1"/>
  <c r="V3652" i="1"/>
  <c r="W3652" i="1" s="1"/>
  <c r="V3656" i="1"/>
  <c r="W3656" i="1" s="1"/>
  <c r="V3660" i="1"/>
  <c r="W3660" i="1" s="1"/>
  <c r="V3664" i="1"/>
  <c r="W3664" i="1" s="1"/>
  <c r="V3668" i="1"/>
  <c r="W3668" i="1" s="1"/>
  <c r="V3672" i="1"/>
  <c r="W3672" i="1" s="1"/>
  <c r="V3676" i="1"/>
  <c r="W3676" i="1" s="1"/>
  <c r="V3680" i="1"/>
  <c r="W3680" i="1" s="1"/>
  <c r="V3684" i="1"/>
  <c r="W3684" i="1" s="1"/>
  <c r="V3688" i="1"/>
  <c r="W3688" i="1" s="1"/>
  <c r="V3692" i="1"/>
  <c r="W3692" i="1" s="1"/>
  <c r="V3696" i="1"/>
  <c r="W3696" i="1" s="1"/>
  <c r="V3700" i="1"/>
  <c r="W3700" i="1" s="1"/>
  <c r="V3704" i="1"/>
  <c r="W3704" i="1" s="1"/>
  <c r="V3708" i="1"/>
  <c r="W3708" i="1" s="1"/>
  <c r="V3712" i="1"/>
  <c r="W3712" i="1" s="1"/>
  <c r="V3716" i="1"/>
  <c r="W3716" i="1" s="1"/>
  <c r="V3720" i="1"/>
  <c r="W3720" i="1" s="1"/>
  <c r="V3724" i="1"/>
  <c r="W3724" i="1" s="1"/>
  <c r="V3728" i="1"/>
  <c r="W3728" i="1" s="1"/>
  <c r="V3732" i="1"/>
  <c r="W3732" i="1" s="1"/>
  <c r="V3736" i="1"/>
  <c r="W3736" i="1" s="1"/>
  <c r="V3740" i="1"/>
  <c r="W3740" i="1" s="1"/>
  <c r="V3744" i="1"/>
  <c r="W3744" i="1" s="1"/>
  <c r="V3748" i="1"/>
  <c r="W3748" i="1" s="1"/>
  <c r="V3752" i="1"/>
  <c r="W3752" i="1" s="1"/>
  <c r="V3756" i="1"/>
  <c r="W3756" i="1" s="1"/>
  <c r="V3760" i="1"/>
  <c r="W3760" i="1" s="1"/>
  <c r="V3764" i="1"/>
  <c r="W3764" i="1" s="1"/>
  <c r="V3768" i="1"/>
  <c r="W3768" i="1" s="1"/>
  <c r="V3772" i="1"/>
  <c r="W3772" i="1" s="1"/>
  <c r="V3776" i="1"/>
  <c r="W3776" i="1" s="1"/>
  <c r="V3780" i="1"/>
  <c r="W3780" i="1" s="1"/>
  <c r="V3784" i="1"/>
  <c r="W3784" i="1" s="1"/>
  <c r="V3788" i="1"/>
  <c r="W3788" i="1" s="1"/>
  <c r="V3792" i="1"/>
  <c r="W3792" i="1" s="1"/>
  <c r="V3796" i="1"/>
  <c r="W3796" i="1" s="1"/>
  <c r="V3800" i="1"/>
  <c r="W3800" i="1" s="1"/>
  <c r="V3804" i="1"/>
  <c r="W3804" i="1" s="1"/>
  <c r="V3808" i="1"/>
  <c r="W3808" i="1" s="1"/>
  <c r="V3812" i="1"/>
  <c r="W3812" i="1" s="1"/>
  <c r="V3816" i="1"/>
  <c r="W3816" i="1" s="1"/>
  <c r="V3820" i="1"/>
  <c r="W3820" i="1" s="1"/>
  <c r="V3824" i="1"/>
  <c r="W3824" i="1" s="1"/>
  <c r="V3828" i="1"/>
  <c r="W3828" i="1" s="1"/>
  <c r="V3832" i="1"/>
  <c r="W3832" i="1" s="1"/>
  <c r="V3836" i="1"/>
  <c r="W3836" i="1" s="1"/>
  <c r="V3840" i="1"/>
  <c r="W3840" i="1" s="1"/>
  <c r="V3844" i="1"/>
  <c r="W3844" i="1" s="1"/>
  <c r="V3848" i="1"/>
  <c r="W3848" i="1" s="1"/>
  <c r="V3852" i="1"/>
  <c r="W3852" i="1" s="1"/>
  <c r="V3856" i="1"/>
  <c r="W3856" i="1" s="1"/>
  <c r="V3860" i="1"/>
  <c r="W3860" i="1" s="1"/>
  <c r="V3864" i="1"/>
  <c r="W3864" i="1" s="1"/>
  <c r="V3868" i="1"/>
  <c r="W3868" i="1" s="1"/>
  <c r="V3872" i="1"/>
  <c r="W3872" i="1" s="1"/>
  <c r="V3876" i="1"/>
  <c r="W3876" i="1" s="1"/>
  <c r="V3880" i="1"/>
  <c r="W3880" i="1" s="1"/>
  <c r="V3884" i="1"/>
  <c r="W3884" i="1" s="1"/>
  <c r="V3888" i="1"/>
  <c r="W3888" i="1" s="1"/>
  <c r="V3892" i="1"/>
  <c r="W3892" i="1" s="1"/>
  <c r="V3896" i="1"/>
  <c r="W3896" i="1" s="1"/>
  <c r="V3900" i="1"/>
  <c r="W3900" i="1" s="1"/>
  <c r="V3904" i="1"/>
  <c r="W3904" i="1" s="1"/>
  <c r="V3908" i="1"/>
  <c r="W3908" i="1" s="1"/>
  <c r="V3912" i="1"/>
  <c r="W3912" i="1" s="1"/>
  <c r="V3916" i="1"/>
  <c r="W3916" i="1" s="1"/>
  <c r="V3920" i="1"/>
  <c r="W3920" i="1" s="1"/>
  <c r="V3924" i="1"/>
  <c r="W3924" i="1" s="1"/>
  <c r="V3928" i="1"/>
  <c r="W3928" i="1" s="1"/>
  <c r="V3932" i="1"/>
  <c r="W3932" i="1" s="1"/>
  <c r="V3936" i="1"/>
  <c r="W3936" i="1" s="1"/>
  <c r="V3940" i="1"/>
  <c r="W3940" i="1" s="1"/>
  <c r="V3944" i="1"/>
  <c r="W3944" i="1" s="1"/>
  <c r="V3948" i="1"/>
  <c r="W3948" i="1" s="1"/>
  <c r="V3952" i="1"/>
  <c r="W3952" i="1" s="1"/>
  <c r="V3956" i="1"/>
  <c r="W3956" i="1" s="1"/>
  <c r="V3960" i="1"/>
  <c r="W3960" i="1" s="1"/>
  <c r="V3964" i="1"/>
  <c r="W3964" i="1" s="1"/>
  <c r="V3968" i="1"/>
  <c r="W3968" i="1" s="1"/>
  <c r="V3972" i="1"/>
  <c r="W3972" i="1" s="1"/>
  <c r="V3976" i="1"/>
  <c r="W3976" i="1" s="1"/>
  <c r="V3980" i="1"/>
  <c r="W3980" i="1" s="1"/>
  <c r="V3984" i="1"/>
  <c r="W3984" i="1" s="1"/>
  <c r="V3988" i="1"/>
  <c r="W3988" i="1" s="1"/>
  <c r="V3992" i="1"/>
  <c r="W3992" i="1" s="1"/>
  <c r="V3996" i="1"/>
  <c r="W3996" i="1" s="1"/>
  <c r="V4000" i="1"/>
  <c r="W4000" i="1" s="1"/>
  <c r="V4004" i="1"/>
  <c r="W4004" i="1" s="1"/>
  <c r="V4008" i="1"/>
  <c r="W4008" i="1" s="1"/>
  <c r="V4012" i="1"/>
  <c r="W4012" i="1" s="1"/>
  <c r="V4016" i="1"/>
  <c r="W4016" i="1" s="1"/>
  <c r="V4020" i="1"/>
  <c r="W4020" i="1" s="1"/>
  <c r="V4024" i="1"/>
  <c r="W4024" i="1" s="1"/>
  <c r="V4028" i="1"/>
  <c r="W4028" i="1" s="1"/>
  <c r="V4032" i="1"/>
  <c r="W4032" i="1" s="1"/>
  <c r="V4036" i="1"/>
  <c r="W4036" i="1" s="1"/>
  <c r="V4040" i="1"/>
  <c r="W4040" i="1" s="1"/>
  <c r="V4044" i="1"/>
  <c r="W4044" i="1" s="1"/>
  <c r="V4048" i="1"/>
  <c r="W4048" i="1" s="1"/>
  <c r="V4052" i="1"/>
  <c r="W4052" i="1" s="1"/>
  <c r="V4056" i="1"/>
  <c r="W4056" i="1" s="1"/>
  <c r="V4060" i="1"/>
  <c r="W4060" i="1" s="1"/>
  <c r="V4064" i="1"/>
  <c r="W4064" i="1" s="1"/>
  <c r="V4068" i="1"/>
  <c r="W4068" i="1" s="1"/>
  <c r="V4072" i="1"/>
  <c r="W4072" i="1" s="1"/>
  <c r="V4076" i="1"/>
  <c r="W4076" i="1" s="1"/>
  <c r="V4080" i="1"/>
  <c r="W4080" i="1" s="1"/>
  <c r="V4084" i="1"/>
  <c r="W4084" i="1" s="1"/>
  <c r="V4088" i="1"/>
  <c r="W4088" i="1" s="1"/>
  <c r="V4092" i="1"/>
  <c r="W4092" i="1" s="1"/>
  <c r="V4096" i="1"/>
  <c r="W4096" i="1" s="1"/>
  <c r="V4100" i="1"/>
  <c r="W4100" i="1" s="1"/>
  <c r="V4104" i="1"/>
  <c r="W4104" i="1" s="1"/>
  <c r="V4108" i="1"/>
  <c r="W4108" i="1" s="1"/>
  <c r="V4112" i="1"/>
  <c r="W4112" i="1" s="1"/>
  <c r="V4116" i="1"/>
  <c r="W4116" i="1" s="1"/>
  <c r="V4120" i="1"/>
  <c r="W4120" i="1" s="1"/>
  <c r="V4124" i="1"/>
  <c r="W4124" i="1" s="1"/>
  <c r="V4128" i="1"/>
  <c r="W4128" i="1" s="1"/>
  <c r="V4132" i="1"/>
  <c r="W4132" i="1" s="1"/>
  <c r="V4136" i="1"/>
  <c r="W4136" i="1" s="1"/>
  <c r="V4140" i="1"/>
  <c r="W4140" i="1" s="1"/>
  <c r="V4144" i="1"/>
  <c r="W4144" i="1" s="1"/>
  <c r="V4148" i="1"/>
  <c r="W4148" i="1" s="1"/>
  <c r="V4152" i="1"/>
  <c r="W4152" i="1" s="1"/>
  <c r="V4156" i="1"/>
  <c r="W4156" i="1" s="1"/>
  <c r="V4160" i="1"/>
  <c r="W4160" i="1" s="1"/>
  <c r="V4164" i="1"/>
  <c r="W4164" i="1" s="1"/>
  <c r="V4168" i="1"/>
  <c r="W4168" i="1" s="1"/>
  <c r="V4172" i="1"/>
  <c r="W4172" i="1" s="1"/>
  <c r="V4176" i="1"/>
  <c r="W4176" i="1" s="1"/>
  <c r="V4180" i="1"/>
  <c r="W4180" i="1" s="1"/>
  <c r="V4184" i="1"/>
  <c r="W4184" i="1" s="1"/>
  <c r="V4188" i="1"/>
  <c r="W4188" i="1" s="1"/>
  <c r="V4192" i="1"/>
  <c r="W4192" i="1" s="1"/>
  <c r="V4196" i="1"/>
  <c r="W4196" i="1" s="1"/>
  <c r="V4200" i="1"/>
  <c r="W4200" i="1" s="1"/>
  <c r="V4204" i="1"/>
  <c r="W4204" i="1" s="1"/>
  <c r="V4208" i="1"/>
  <c r="W4208" i="1" s="1"/>
  <c r="V4212" i="1"/>
  <c r="W4212" i="1" s="1"/>
  <c r="V4216" i="1"/>
  <c r="W4216" i="1" s="1"/>
  <c r="V4220" i="1"/>
  <c r="W4220" i="1" s="1"/>
  <c r="V4224" i="1"/>
  <c r="W4224" i="1" s="1"/>
  <c r="V4228" i="1"/>
  <c r="W4228" i="1" s="1"/>
  <c r="V4232" i="1"/>
  <c r="W4232" i="1" s="1"/>
  <c r="V4236" i="1"/>
  <c r="W4236" i="1" s="1"/>
  <c r="V4240" i="1"/>
  <c r="W4240" i="1" s="1"/>
  <c r="V4244" i="1"/>
  <c r="W4244" i="1" s="1"/>
  <c r="V4248" i="1"/>
  <c r="W4248" i="1" s="1"/>
  <c r="V4252" i="1"/>
  <c r="W4252" i="1" s="1"/>
  <c r="V4256" i="1"/>
  <c r="W4256" i="1" s="1"/>
  <c r="V4260" i="1"/>
  <c r="W4260" i="1" s="1"/>
  <c r="V4264" i="1"/>
  <c r="W4264" i="1" s="1"/>
  <c r="V4268" i="1"/>
  <c r="W4268" i="1" s="1"/>
  <c r="V4272" i="1"/>
  <c r="W4272" i="1" s="1"/>
  <c r="V4276" i="1"/>
  <c r="W4276" i="1" s="1"/>
  <c r="V4280" i="1"/>
  <c r="W4280" i="1" s="1"/>
  <c r="V4284" i="1"/>
  <c r="W4284" i="1" s="1"/>
  <c r="V4288" i="1"/>
  <c r="W4288" i="1" s="1"/>
  <c r="V4292" i="1"/>
  <c r="W4292" i="1" s="1"/>
  <c r="V4296" i="1"/>
  <c r="W4296" i="1" s="1"/>
  <c r="V4300" i="1"/>
  <c r="W4300" i="1" s="1"/>
  <c r="V4304" i="1"/>
  <c r="W4304" i="1" s="1"/>
  <c r="V4308" i="1"/>
  <c r="W4308" i="1" s="1"/>
  <c r="V4312" i="1"/>
  <c r="W4312" i="1" s="1"/>
  <c r="V4316" i="1"/>
  <c r="W4316" i="1" s="1"/>
  <c r="V4320" i="1"/>
  <c r="W4320" i="1" s="1"/>
  <c r="V4324" i="1"/>
  <c r="W4324" i="1" s="1"/>
  <c r="V4328" i="1"/>
  <c r="W4328" i="1" s="1"/>
  <c r="V4332" i="1"/>
  <c r="W4332" i="1" s="1"/>
  <c r="V4336" i="1"/>
  <c r="W4336" i="1" s="1"/>
  <c r="V4340" i="1"/>
  <c r="W4340" i="1" s="1"/>
  <c r="V4344" i="1"/>
  <c r="W4344" i="1" s="1"/>
  <c r="V4348" i="1"/>
  <c r="W4348" i="1" s="1"/>
  <c r="V4352" i="1"/>
  <c r="W4352" i="1" s="1"/>
  <c r="V4356" i="1"/>
  <c r="W4356" i="1" s="1"/>
  <c r="V4360" i="1"/>
  <c r="W4360" i="1" s="1"/>
  <c r="V4364" i="1"/>
  <c r="W4364" i="1" s="1"/>
  <c r="V4368" i="1"/>
  <c r="W4368" i="1" s="1"/>
  <c r="V4372" i="1"/>
  <c r="W4372" i="1" s="1"/>
  <c r="V4376" i="1"/>
  <c r="W4376" i="1" s="1"/>
  <c r="V4380" i="1"/>
  <c r="W4380" i="1" s="1"/>
  <c r="V4384" i="1"/>
  <c r="W4384" i="1" s="1"/>
  <c r="V4388" i="1"/>
  <c r="W4388" i="1" s="1"/>
  <c r="V4392" i="1"/>
  <c r="W4392" i="1" s="1"/>
  <c r="V4396" i="1"/>
  <c r="W4396" i="1" s="1"/>
  <c r="V4400" i="1"/>
  <c r="W4400" i="1" s="1"/>
  <c r="V4404" i="1"/>
  <c r="W4404" i="1" s="1"/>
  <c r="V4408" i="1"/>
  <c r="W4408" i="1" s="1"/>
  <c r="V4412" i="1"/>
  <c r="W4412" i="1" s="1"/>
  <c r="V4416" i="1"/>
  <c r="W4416" i="1" s="1"/>
  <c r="V4420" i="1"/>
  <c r="W4420" i="1" s="1"/>
  <c r="V4424" i="1"/>
  <c r="W4424" i="1" s="1"/>
  <c r="V4428" i="1"/>
  <c r="W4428" i="1" s="1"/>
  <c r="V4432" i="1"/>
  <c r="W4432" i="1" s="1"/>
  <c r="V4436" i="1"/>
  <c r="W4436" i="1" s="1"/>
  <c r="V4440" i="1"/>
  <c r="W4440" i="1" s="1"/>
  <c r="V4444" i="1"/>
  <c r="W4444" i="1" s="1"/>
  <c r="V4448" i="1"/>
  <c r="W4448" i="1" s="1"/>
  <c r="V4452" i="1"/>
  <c r="W4452" i="1" s="1"/>
  <c r="V4456" i="1"/>
  <c r="W4456" i="1" s="1"/>
  <c r="V4460" i="1"/>
  <c r="W4460" i="1" s="1"/>
  <c r="V4464" i="1"/>
  <c r="W4464" i="1" s="1"/>
  <c r="V4468" i="1"/>
  <c r="W4468" i="1" s="1"/>
  <c r="V4472" i="1"/>
  <c r="W4472" i="1" s="1"/>
  <c r="V4476" i="1"/>
  <c r="W4476" i="1" s="1"/>
  <c r="V4480" i="1"/>
  <c r="W4480" i="1" s="1"/>
  <c r="V4484" i="1"/>
  <c r="W4484" i="1" s="1"/>
  <c r="V4488" i="1"/>
  <c r="W4488" i="1" s="1"/>
  <c r="V4492" i="1"/>
  <c r="W4492" i="1" s="1"/>
  <c r="V4496" i="1"/>
  <c r="W4496" i="1" s="1"/>
  <c r="V4500" i="1"/>
  <c r="W4500" i="1" s="1"/>
  <c r="V4504" i="1"/>
  <c r="W4504" i="1" s="1"/>
  <c r="V4508" i="1"/>
  <c r="W4508" i="1" s="1"/>
  <c r="V4512" i="1"/>
  <c r="W4512" i="1" s="1"/>
  <c r="V4516" i="1"/>
  <c r="W4516" i="1" s="1"/>
  <c r="V4520" i="1"/>
  <c r="W4520" i="1" s="1"/>
  <c r="V4524" i="1"/>
  <c r="W4524" i="1" s="1"/>
  <c r="V4528" i="1"/>
  <c r="W4528" i="1" s="1"/>
  <c r="V4532" i="1"/>
  <c r="W4532" i="1" s="1"/>
  <c r="V4536" i="1"/>
  <c r="W4536" i="1" s="1"/>
  <c r="V4540" i="1"/>
  <c r="W4540" i="1" s="1"/>
  <c r="V4544" i="1"/>
  <c r="W4544" i="1" s="1"/>
  <c r="V4548" i="1"/>
  <c r="W4548" i="1" s="1"/>
  <c r="V4552" i="1"/>
  <c r="W4552" i="1" s="1"/>
  <c r="V4556" i="1"/>
  <c r="W4556" i="1" s="1"/>
  <c r="V4560" i="1"/>
  <c r="W4560" i="1" s="1"/>
  <c r="V4564" i="1"/>
  <c r="W4564" i="1" s="1"/>
  <c r="V4568" i="1"/>
  <c r="W4568" i="1" s="1"/>
  <c r="V4572" i="1"/>
  <c r="W4572" i="1" s="1"/>
  <c r="V4576" i="1"/>
  <c r="W4576" i="1" s="1"/>
  <c r="V4580" i="1"/>
  <c r="W4580" i="1" s="1"/>
  <c r="V4584" i="1"/>
  <c r="W4584" i="1" s="1"/>
  <c r="V4588" i="1"/>
  <c r="W4588" i="1" s="1"/>
  <c r="V4592" i="1"/>
  <c r="W4592" i="1" s="1"/>
  <c r="V4596" i="1"/>
  <c r="W4596" i="1" s="1"/>
  <c r="V4600" i="1"/>
  <c r="W4600" i="1" s="1"/>
  <c r="V4604" i="1"/>
  <c r="W4604" i="1" s="1"/>
  <c r="V4608" i="1"/>
  <c r="W4608" i="1" s="1"/>
  <c r="V4612" i="1"/>
  <c r="W4612" i="1" s="1"/>
  <c r="V4616" i="1"/>
  <c r="W4616" i="1" s="1"/>
  <c r="V4620" i="1"/>
  <c r="W4620" i="1" s="1"/>
  <c r="V4624" i="1"/>
  <c r="W4624" i="1" s="1"/>
  <c r="V4628" i="1"/>
  <c r="W4628" i="1" s="1"/>
  <c r="V4632" i="1"/>
  <c r="W4632" i="1" s="1"/>
  <c r="V4636" i="1"/>
  <c r="W4636" i="1" s="1"/>
  <c r="V4640" i="1"/>
  <c r="W4640" i="1" s="1"/>
  <c r="V4644" i="1"/>
  <c r="W4644" i="1" s="1"/>
  <c r="V4648" i="1"/>
  <c r="W4648" i="1" s="1"/>
  <c r="V4652" i="1"/>
  <c r="W4652" i="1" s="1"/>
  <c r="V4656" i="1"/>
  <c r="W4656" i="1" s="1"/>
  <c r="V4660" i="1"/>
  <c r="W4660" i="1" s="1"/>
  <c r="V4664" i="1"/>
  <c r="W4664" i="1" s="1"/>
  <c r="V4668" i="1"/>
  <c r="W4668" i="1" s="1"/>
  <c r="V4672" i="1"/>
  <c r="W4672" i="1" s="1"/>
  <c r="V4676" i="1"/>
  <c r="W4676" i="1" s="1"/>
  <c r="V4680" i="1"/>
  <c r="W4680" i="1" s="1"/>
  <c r="V4684" i="1"/>
  <c r="W4684" i="1" s="1"/>
  <c r="V4688" i="1"/>
  <c r="W4688" i="1" s="1"/>
  <c r="V4692" i="1"/>
  <c r="W4692" i="1" s="1"/>
  <c r="V4696" i="1"/>
  <c r="W4696" i="1" s="1"/>
  <c r="V4700" i="1"/>
  <c r="W4700" i="1" s="1"/>
  <c r="V4704" i="1"/>
  <c r="W4704" i="1" s="1"/>
  <c r="V4708" i="1"/>
  <c r="W4708" i="1" s="1"/>
  <c r="V4712" i="1"/>
  <c r="W4712" i="1" s="1"/>
  <c r="V4716" i="1"/>
  <c r="W4716" i="1" s="1"/>
  <c r="V4720" i="1"/>
  <c r="W4720" i="1" s="1"/>
  <c r="V4724" i="1"/>
  <c r="W4724" i="1" s="1"/>
  <c r="V4728" i="1"/>
  <c r="W4728" i="1" s="1"/>
  <c r="V4732" i="1"/>
  <c r="W4732" i="1" s="1"/>
  <c r="V4736" i="1"/>
  <c r="W4736" i="1" s="1"/>
  <c r="V4740" i="1"/>
  <c r="W4740" i="1" s="1"/>
  <c r="V4744" i="1"/>
  <c r="W4744" i="1" s="1"/>
  <c r="V4748" i="1"/>
  <c r="W4748" i="1" s="1"/>
  <c r="V4752" i="1"/>
  <c r="W4752" i="1" s="1"/>
  <c r="V4756" i="1"/>
  <c r="W4756" i="1" s="1"/>
  <c r="V4760" i="1"/>
  <c r="W4760" i="1" s="1"/>
  <c r="V4762" i="1"/>
  <c r="W4762" i="1" s="1"/>
  <c r="V4764" i="1"/>
  <c r="W4764" i="1" s="1"/>
  <c r="V4766" i="1"/>
  <c r="W4766" i="1" s="1"/>
  <c r="V4768" i="1"/>
  <c r="W4768" i="1" s="1"/>
  <c r="V4772" i="1"/>
  <c r="W4772" i="1" s="1"/>
  <c r="V4776" i="1"/>
  <c r="W4776" i="1" s="1"/>
  <c r="V4780" i="1"/>
  <c r="W4780" i="1" s="1"/>
  <c r="V4784" i="1"/>
  <c r="W4784" i="1" s="1"/>
  <c r="V4788" i="1"/>
  <c r="W4788" i="1" s="1"/>
  <c r="V4792" i="1"/>
  <c r="W4792" i="1" s="1"/>
  <c r="V4796" i="1"/>
  <c r="W4796" i="1" s="1"/>
  <c r="V4800" i="1"/>
  <c r="W4800" i="1" s="1"/>
  <c r="V4804" i="1"/>
  <c r="W4804" i="1" s="1"/>
  <c r="V4808" i="1"/>
  <c r="W4808" i="1" s="1"/>
  <c r="V4812" i="1"/>
  <c r="W4812" i="1" s="1"/>
  <c r="V4816" i="1"/>
  <c r="W4816" i="1" s="1"/>
  <c r="V4820" i="1"/>
  <c r="W4820" i="1" s="1"/>
  <c r="V4824" i="1"/>
  <c r="W4824" i="1" s="1"/>
  <c r="V4828" i="1"/>
  <c r="W4828" i="1" s="1"/>
  <c r="V4832" i="1"/>
  <c r="W4832" i="1" s="1"/>
  <c r="V4836" i="1"/>
  <c r="W4836" i="1" s="1"/>
  <c r="V4840" i="1"/>
  <c r="W4840" i="1" s="1"/>
  <c r="V4844" i="1"/>
  <c r="W4844" i="1" s="1"/>
  <c r="V4848" i="1"/>
  <c r="W4848" i="1" s="1"/>
  <c r="V4852" i="1"/>
  <c r="W4852" i="1" s="1"/>
  <c r="V4856" i="1"/>
  <c r="W4856" i="1" s="1"/>
  <c r="V4860" i="1"/>
  <c r="W4860" i="1" s="1"/>
  <c r="V4864" i="1"/>
  <c r="W4864" i="1" s="1"/>
  <c r="V4868" i="1"/>
  <c r="W4868" i="1" s="1"/>
  <c r="V4872" i="1"/>
  <c r="W4872" i="1" s="1"/>
  <c r="V4876" i="1"/>
  <c r="W4876" i="1" s="1"/>
  <c r="V4880" i="1"/>
  <c r="W4880" i="1" s="1"/>
  <c r="V4884" i="1"/>
  <c r="W4884" i="1" s="1"/>
  <c r="V4888" i="1"/>
  <c r="W4888" i="1" s="1"/>
  <c r="V4892" i="1"/>
  <c r="W4892" i="1" s="1"/>
  <c r="V4896" i="1"/>
  <c r="W4896" i="1" s="1"/>
  <c r="V4900" i="1"/>
  <c r="W4900" i="1" s="1"/>
  <c r="V4904" i="1"/>
  <c r="W4904" i="1" s="1"/>
  <c r="V4908" i="1"/>
  <c r="W4908" i="1" s="1"/>
  <c r="V4912" i="1"/>
  <c r="W4912" i="1" s="1"/>
  <c r="V4916" i="1"/>
  <c r="W4916" i="1" s="1"/>
  <c r="V4920" i="1"/>
  <c r="W4920" i="1" s="1"/>
  <c r="V4924" i="1"/>
  <c r="W4924" i="1" s="1"/>
  <c r="V4928" i="1"/>
  <c r="W4928" i="1" s="1"/>
  <c r="V4932" i="1"/>
  <c r="W4932" i="1" s="1"/>
  <c r="V4936" i="1"/>
  <c r="W4936" i="1" s="1"/>
  <c r="V4940" i="1"/>
  <c r="W4940" i="1" s="1"/>
  <c r="V4944" i="1"/>
  <c r="W4944" i="1" s="1"/>
  <c r="V4948" i="1"/>
  <c r="W4948" i="1" s="1"/>
  <c r="V4952" i="1"/>
  <c r="W4952" i="1" s="1"/>
  <c r="V4956" i="1"/>
  <c r="W4956" i="1" s="1"/>
  <c r="V4960" i="1"/>
  <c r="W4960" i="1" s="1"/>
  <c r="V4964" i="1"/>
  <c r="W4964" i="1" s="1"/>
  <c r="V4968" i="1"/>
  <c r="W4968" i="1" s="1"/>
  <c r="V4972" i="1"/>
  <c r="W4972" i="1" s="1"/>
  <c r="V4976" i="1"/>
  <c r="W4976" i="1" s="1"/>
  <c r="V4980" i="1"/>
  <c r="W4980" i="1" s="1"/>
  <c r="V4984" i="1"/>
  <c r="W4984" i="1" s="1"/>
  <c r="V4988" i="1"/>
  <c r="W4988" i="1" s="1"/>
  <c r="V4992" i="1"/>
  <c r="W4992" i="1" s="1"/>
  <c r="V4996" i="1"/>
  <c r="W4996" i="1" s="1"/>
  <c r="V5000" i="1"/>
  <c r="W5000" i="1" s="1"/>
  <c r="V5004" i="1"/>
  <c r="W5004" i="1" s="1"/>
  <c r="V5008" i="1"/>
  <c r="W5008" i="1" s="1"/>
  <c r="V5012" i="1"/>
  <c r="W5012" i="1" s="1"/>
  <c r="V5016" i="1"/>
  <c r="W5016" i="1" s="1"/>
  <c r="V5020" i="1"/>
  <c r="W5020" i="1" s="1"/>
  <c r="V5024" i="1"/>
  <c r="W5024" i="1" s="1"/>
  <c r="V5028" i="1"/>
  <c r="W5028" i="1" s="1"/>
  <c r="V5032" i="1"/>
  <c r="W5032" i="1" s="1"/>
  <c r="V5036" i="1"/>
  <c r="W5036" i="1" s="1"/>
  <c r="V5040" i="1"/>
  <c r="W5040" i="1" s="1"/>
  <c r="V5044" i="1"/>
  <c r="W5044" i="1" s="1"/>
  <c r="V5048" i="1"/>
  <c r="W5048" i="1" s="1"/>
  <c r="V5052" i="1"/>
  <c r="W5052" i="1" s="1"/>
  <c r="V5056" i="1"/>
  <c r="W5056" i="1" s="1"/>
  <c r="V5060" i="1"/>
  <c r="W5060" i="1" s="1"/>
  <c r="V5064" i="1"/>
  <c r="W5064" i="1" s="1"/>
  <c r="V5068" i="1"/>
  <c r="W5068" i="1" s="1"/>
  <c r="V5072" i="1"/>
  <c r="W5072" i="1" s="1"/>
  <c r="V5076" i="1"/>
  <c r="W5076" i="1" s="1"/>
  <c r="V5080" i="1"/>
  <c r="W5080" i="1" s="1"/>
  <c r="V5084" i="1"/>
  <c r="W5084" i="1" s="1"/>
  <c r="V5088" i="1"/>
  <c r="W5088" i="1" s="1"/>
  <c r="V5092" i="1"/>
  <c r="W5092" i="1" s="1"/>
  <c r="V5096" i="1"/>
  <c r="W5096" i="1" s="1"/>
  <c r="V5100" i="1"/>
  <c r="W5100" i="1" s="1"/>
  <c r="V5104" i="1"/>
  <c r="W5104" i="1" s="1"/>
  <c r="V5108" i="1"/>
  <c r="W5108" i="1" s="1"/>
  <c r="V5112" i="1"/>
  <c r="W5112" i="1" s="1"/>
  <c r="V5116" i="1"/>
  <c r="W5116" i="1" s="1"/>
  <c r="V5120" i="1"/>
  <c r="W5120" i="1" s="1"/>
  <c r="V5124" i="1"/>
  <c r="W5124" i="1" s="1"/>
  <c r="V5128" i="1"/>
  <c r="W5128" i="1" s="1"/>
  <c r="V5132" i="1"/>
  <c r="W5132" i="1" s="1"/>
  <c r="V5136" i="1"/>
  <c r="W5136" i="1" s="1"/>
  <c r="V5140" i="1"/>
  <c r="W5140" i="1" s="1"/>
  <c r="V5144" i="1"/>
  <c r="W5144" i="1" s="1"/>
  <c r="V5148" i="1"/>
  <c r="W5148" i="1" s="1"/>
  <c r="V5152" i="1"/>
  <c r="W5152" i="1" s="1"/>
  <c r="V5156" i="1"/>
  <c r="W5156" i="1" s="1"/>
  <c r="V5160" i="1"/>
  <c r="W5160" i="1" s="1"/>
  <c r="V5164" i="1"/>
  <c r="W5164" i="1" s="1"/>
  <c r="V5168" i="1"/>
  <c r="W5168" i="1" s="1"/>
  <c r="V5172" i="1"/>
  <c r="W5172" i="1" s="1"/>
  <c r="V5176" i="1"/>
  <c r="W5176" i="1" s="1"/>
  <c r="V5180" i="1"/>
  <c r="W5180" i="1" s="1"/>
  <c r="V5184" i="1"/>
  <c r="W5184" i="1" s="1"/>
  <c r="V5188" i="1"/>
  <c r="W5188" i="1" s="1"/>
  <c r="V5192" i="1"/>
  <c r="W5192" i="1" s="1"/>
  <c r="V5196" i="1"/>
  <c r="W5196" i="1" s="1"/>
  <c r="V5200" i="1"/>
  <c r="W5200" i="1" s="1"/>
  <c r="V5204" i="1"/>
  <c r="W5204" i="1" s="1"/>
  <c r="V5208" i="1"/>
  <c r="W5208" i="1" s="1"/>
  <c r="V5212" i="1"/>
  <c r="W5212" i="1" s="1"/>
  <c r="V5216" i="1"/>
  <c r="W5216" i="1" s="1"/>
  <c r="V5220" i="1"/>
  <c r="W5220" i="1" s="1"/>
  <c r="V5224" i="1"/>
  <c r="W5224" i="1" s="1"/>
  <c r="V5228" i="1"/>
  <c r="W5228" i="1" s="1"/>
  <c r="V5232" i="1"/>
  <c r="W5232" i="1" s="1"/>
  <c r="V5236" i="1"/>
  <c r="W5236" i="1" s="1"/>
  <c r="V5240" i="1"/>
  <c r="W5240" i="1" s="1"/>
  <c r="V5244" i="1"/>
  <c r="W5244" i="1" s="1"/>
  <c r="V5248" i="1"/>
  <c r="W5248" i="1" s="1"/>
  <c r="V5252" i="1"/>
  <c r="W5252" i="1" s="1"/>
  <c r="V5256" i="1"/>
  <c r="W5256" i="1" s="1"/>
  <c r="V5260" i="1"/>
  <c r="W5260" i="1" s="1"/>
  <c r="V5264" i="1"/>
  <c r="W5264" i="1" s="1"/>
  <c r="V5268" i="1"/>
  <c r="W5268" i="1" s="1"/>
  <c r="V5272" i="1"/>
  <c r="W5272" i="1" s="1"/>
  <c r="V5276" i="1"/>
  <c r="W5276" i="1" s="1"/>
  <c r="V5280" i="1"/>
  <c r="W5280" i="1" s="1"/>
  <c r="V5284" i="1"/>
  <c r="W5284" i="1" s="1"/>
  <c r="V5288" i="1"/>
  <c r="W5288" i="1" s="1"/>
  <c r="V5292" i="1"/>
  <c r="W5292" i="1" s="1"/>
  <c r="V5296" i="1"/>
  <c r="W5296" i="1" s="1"/>
  <c r="V5300" i="1"/>
  <c r="W5300" i="1" s="1"/>
  <c r="V5304" i="1"/>
  <c r="W5304" i="1" s="1"/>
  <c r="V5308" i="1"/>
  <c r="W5308" i="1" s="1"/>
  <c r="V5312" i="1"/>
  <c r="W5312" i="1" s="1"/>
  <c r="V5316" i="1"/>
  <c r="W5316" i="1" s="1"/>
  <c r="V5320" i="1"/>
  <c r="W5320" i="1" s="1"/>
  <c r="V5324" i="1"/>
  <c r="W5324" i="1" s="1"/>
  <c r="V5328" i="1"/>
  <c r="W5328" i="1" s="1"/>
  <c r="V5332" i="1"/>
  <c r="W5332" i="1" s="1"/>
  <c r="V5336" i="1"/>
  <c r="W5336" i="1" s="1"/>
  <c r="V5340" i="1"/>
  <c r="W5340" i="1" s="1"/>
  <c r="V5344" i="1"/>
  <c r="W5344" i="1" s="1"/>
  <c r="V5348" i="1"/>
  <c r="W5348" i="1" s="1"/>
  <c r="V5352" i="1"/>
  <c r="W5352" i="1" s="1"/>
  <c r="V5356" i="1"/>
  <c r="W5356" i="1" s="1"/>
  <c r="V5360" i="1"/>
  <c r="W5360" i="1" s="1"/>
  <c r="V5364" i="1"/>
  <c r="W5364" i="1" s="1"/>
  <c r="V5368" i="1"/>
  <c r="W5368" i="1" s="1"/>
  <c r="V5376" i="1"/>
  <c r="W5376" i="1" s="1"/>
  <c r="V5380" i="1"/>
  <c r="W5380" i="1" s="1"/>
  <c r="V5384" i="1"/>
  <c r="W5384" i="1" s="1"/>
  <c r="V5388" i="1"/>
  <c r="W5388" i="1" s="1"/>
  <c r="V5392" i="1"/>
  <c r="W5392" i="1" s="1"/>
  <c r="V5396" i="1"/>
  <c r="W5396" i="1" s="1"/>
  <c r="V5400" i="1"/>
  <c r="W5400" i="1" s="1"/>
  <c r="V5404" i="1"/>
  <c r="W5404" i="1" s="1"/>
  <c r="V5408" i="1"/>
  <c r="W5408" i="1" s="1"/>
  <c r="V5412" i="1"/>
  <c r="W5412" i="1" s="1"/>
  <c r="V5416" i="1"/>
  <c r="W5416" i="1" s="1"/>
  <c r="V5420" i="1"/>
  <c r="W5420" i="1" s="1"/>
  <c r="V5424" i="1"/>
  <c r="W5424" i="1" s="1"/>
  <c r="V5428" i="1"/>
  <c r="W5428" i="1" s="1"/>
  <c r="V5432" i="1"/>
  <c r="W5432" i="1" s="1"/>
  <c r="V5436" i="1"/>
  <c r="W5436" i="1" s="1"/>
  <c r="V5440" i="1"/>
  <c r="W5440" i="1" s="1"/>
  <c r="V5444" i="1"/>
  <c r="W5444" i="1" s="1"/>
  <c r="V5448" i="1"/>
  <c r="W5448" i="1" s="1"/>
  <c r="V5452" i="1"/>
  <c r="W5452" i="1" s="1"/>
  <c r="V5456" i="1"/>
  <c r="W5456" i="1" s="1"/>
  <c r="V5460" i="1"/>
  <c r="W5460" i="1" s="1"/>
  <c r="V5464" i="1"/>
  <c r="W5464" i="1" s="1"/>
  <c r="V5468" i="1"/>
  <c r="W5468" i="1" s="1"/>
  <c r="V5472" i="1"/>
  <c r="W5472" i="1" s="1"/>
  <c r="V5476" i="1"/>
  <c r="W5476" i="1" s="1"/>
  <c r="V5480" i="1"/>
  <c r="W5480" i="1" s="1"/>
  <c r="V5484" i="1"/>
  <c r="W5484" i="1" s="1"/>
  <c r="V5488" i="1"/>
  <c r="W5488" i="1" s="1"/>
  <c r="V5492" i="1"/>
  <c r="W5492" i="1" s="1"/>
  <c r="V5496" i="1"/>
  <c r="W5496" i="1" s="1"/>
  <c r="V5500" i="1"/>
  <c r="W5500" i="1" s="1"/>
  <c r="V5504" i="1"/>
  <c r="W5504" i="1" s="1"/>
  <c r="V5508" i="1"/>
  <c r="W5508" i="1" s="1"/>
  <c r="V5512" i="1"/>
  <c r="W5512" i="1" s="1"/>
  <c r="V5516" i="1"/>
  <c r="W5516" i="1" s="1"/>
  <c r="V5520" i="1"/>
  <c r="W5520" i="1" s="1"/>
  <c r="V5524" i="1"/>
  <c r="W5524" i="1" s="1"/>
  <c r="V5528" i="1"/>
  <c r="W5528" i="1" s="1"/>
  <c r="V5532" i="1"/>
  <c r="W5532" i="1" s="1"/>
  <c r="V5536" i="1"/>
  <c r="W5536" i="1" s="1"/>
  <c r="V5540" i="1"/>
  <c r="W5540" i="1" s="1"/>
  <c r="V5544" i="1"/>
  <c r="W5544" i="1" s="1"/>
  <c r="V5548" i="1"/>
  <c r="W5548" i="1" s="1"/>
  <c r="V5552" i="1"/>
  <c r="W5552" i="1" s="1"/>
  <c r="V5556" i="1"/>
  <c r="W5556" i="1" s="1"/>
  <c r="V5560" i="1"/>
  <c r="W5560" i="1" s="1"/>
  <c r="V5564" i="1"/>
  <c r="W5564" i="1" s="1"/>
  <c r="V5568" i="1"/>
  <c r="W5568" i="1" s="1"/>
  <c r="V5572" i="1"/>
  <c r="W5572" i="1" s="1"/>
  <c r="V5576" i="1"/>
  <c r="W5576" i="1" s="1"/>
  <c r="V5580" i="1"/>
  <c r="W5580" i="1" s="1"/>
  <c r="V5584" i="1"/>
  <c r="W5584" i="1" s="1"/>
  <c r="V5588" i="1"/>
  <c r="W5588" i="1" s="1"/>
  <c r="V5592" i="1"/>
  <c r="W5592" i="1" s="1"/>
  <c r="V5596" i="1"/>
  <c r="W5596" i="1" s="1"/>
  <c r="V5600" i="1"/>
  <c r="W5600" i="1" s="1"/>
  <c r="V5604" i="1"/>
  <c r="W5604" i="1" s="1"/>
  <c r="V5608" i="1"/>
  <c r="W5608" i="1" s="1"/>
  <c r="V5612" i="1"/>
  <c r="W5612" i="1" s="1"/>
  <c r="V5616" i="1"/>
  <c r="W5616" i="1" s="1"/>
  <c r="V5620" i="1"/>
  <c r="W5620" i="1" s="1"/>
  <c r="V5624" i="1"/>
  <c r="W5624" i="1" s="1"/>
  <c r="V5628" i="1"/>
  <c r="W5628" i="1" s="1"/>
  <c r="V5632" i="1"/>
  <c r="W5632" i="1" s="1"/>
  <c r="V5636" i="1"/>
  <c r="W5636" i="1" s="1"/>
  <c r="V5640" i="1"/>
  <c r="W5640" i="1" s="1"/>
  <c r="V5644" i="1"/>
  <c r="W5644" i="1" s="1"/>
  <c r="V5648" i="1"/>
  <c r="W5648" i="1" s="1"/>
  <c r="V5652" i="1"/>
  <c r="W5652" i="1" s="1"/>
  <c r="V5656" i="1"/>
  <c r="W5656" i="1" s="1"/>
  <c r="V5660" i="1"/>
  <c r="W5660" i="1" s="1"/>
  <c r="V5664" i="1"/>
  <c r="W5664" i="1" s="1"/>
  <c r="V5668" i="1"/>
  <c r="W5668" i="1" s="1"/>
  <c r="V5672" i="1"/>
  <c r="W5672" i="1" s="1"/>
  <c r="V5676" i="1"/>
  <c r="W5676" i="1" s="1"/>
  <c r="V5680" i="1"/>
  <c r="W5680" i="1" s="1"/>
  <c r="V5684" i="1"/>
  <c r="W5684" i="1" s="1"/>
  <c r="V5688" i="1"/>
  <c r="W5688" i="1" s="1"/>
  <c r="V5692" i="1"/>
  <c r="W5692" i="1" s="1"/>
  <c r="V5696" i="1"/>
  <c r="W5696" i="1" s="1"/>
  <c r="V5700" i="1"/>
  <c r="W5700" i="1" s="1"/>
  <c r="V5704" i="1"/>
  <c r="W5704" i="1" s="1"/>
  <c r="V5708" i="1"/>
  <c r="W5708" i="1" s="1"/>
  <c r="V5712" i="1"/>
  <c r="W5712" i="1" s="1"/>
  <c r="V5716" i="1"/>
  <c r="W5716" i="1" s="1"/>
  <c r="V5720" i="1"/>
  <c r="W5720" i="1" s="1"/>
  <c r="V5724" i="1"/>
  <c r="W5724" i="1" s="1"/>
  <c r="V5728" i="1"/>
  <c r="W5728" i="1" s="1"/>
  <c r="V5732" i="1"/>
  <c r="W5732" i="1" s="1"/>
  <c r="V5736" i="1"/>
  <c r="W5736" i="1" s="1"/>
  <c r="V5740" i="1"/>
  <c r="W5740" i="1" s="1"/>
  <c r="V5744" i="1"/>
  <c r="W5744" i="1" s="1"/>
  <c r="V5748" i="1"/>
  <c r="W5748" i="1" s="1"/>
  <c r="V5752" i="1"/>
  <c r="W5752" i="1" s="1"/>
  <c r="V5756" i="1"/>
  <c r="W5756" i="1" s="1"/>
  <c r="V5760" i="1"/>
  <c r="W5760" i="1" s="1"/>
  <c r="V5764" i="1"/>
  <c r="W5764" i="1" s="1"/>
  <c r="V5768" i="1"/>
  <c r="W5768" i="1" s="1"/>
  <c r="V5772" i="1"/>
  <c r="W5772" i="1" s="1"/>
  <c r="V5776" i="1"/>
  <c r="W5776" i="1" s="1"/>
  <c r="V5780" i="1"/>
  <c r="W5780" i="1" s="1"/>
  <c r="V5784" i="1"/>
  <c r="W5784" i="1" s="1"/>
  <c r="V5788" i="1"/>
  <c r="W5788" i="1" s="1"/>
  <c r="V5792" i="1"/>
  <c r="W5792" i="1" s="1"/>
  <c r="V5796" i="1"/>
  <c r="W5796" i="1" s="1"/>
  <c r="V5800" i="1"/>
  <c r="W5800" i="1" s="1"/>
  <c r="V5804" i="1"/>
  <c r="W5804" i="1" s="1"/>
  <c r="V5808" i="1"/>
  <c r="W5808" i="1" s="1"/>
  <c r="V5812" i="1"/>
  <c r="W5812" i="1" s="1"/>
  <c r="V5816" i="1"/>
  <c r="W5816" i="1" s="1"/>
  <c r="V5820" i="1"/>
  <c r="W5820" i="1" s="1"/>
  <c r="V5824" i="1"/>
  <c r="W5824" i="1" s="1"/>
  <c r="V5828" i="1"/>
  <c r="W5828" i="1" s="1"/>
  <c r="V5832" i="1"/>
  <c r="W5832" i="1" s="1"/>
  <c r="V5836" i="1"/>
  <c r="W5836" i="1" s="1"/>
  <c r="V5840" i="1"/>
  <c r="W5840" i="1" s="1"/>
  <c r="V5844" i="1"/>
  <c r="W5844" i="1" s="1"/>
  <c r="V5848" i="1"/>
  <c r="W5848" i="1" s="1"/>
  <c r="V5852" i="1"/>
  <c r="W5852" i="1" s="1"/>
  <c r="V5856" i="1"/>
  <c r="W5856" i="1" s="1"/>
  <c r="V5860" i="1"/>
  <c r="W5860" i="1" s="1"/>
  <c r="V5864" i="1"/>
  <c r="W5864" i="1" s="1"/>
  <c r="V5868" i="1"/>
  <c r="W5868" i="1" s="1"/>
  <c r="V5872" i="1"/>
  <c r="W5872" i="1" s="1"/>
  <c r="V5876" i="1"/>
  <c r="W5876" i="1" s="1"/>
  <c r="V5880" i="1"/>
  <c r="W5880" i="1" s="1"/>
  <c r="V5884" i="1"/>
  <c r="W5884" i="1" s="1"/>
  <c r="V5888" i="1"/>
  <c r="W5888" i="1" s="1"/>
  <c r="V5892" i="1"/>
  <c r="W5892" i="1" s="1"/>
  <c r="V5896" i="1"/>
  <c r="W5896" i="1" s="1"/>
  <c r="V5900" i="1"/>
  <c r="W5900" i="1" s="1"/>
  <c r="V5904" i="1"/>
  <c r="W5904" i="1" s="1"/>
  <c r="V5908" i="1"/>
  <c r="W5908" i="1" s="1"/>
  <c r="V5912" i="1"/>
  <c r="W5912" i="1" s="1"/>
  <c r="V5916" i="1"/>
  <c r="W5916" i="1" s="1"/>
  <c r="V5920" i="1"/>
  <c r="W5920" i="1" s="1"/>
  <c r="V5924" i="1"/>
  <c r="W5924" i="1" s="1"/>
  <c r="V5928" i="1"/>
  <c r="W5928" i="1" s="1"/>
  <c r="V5932" i="1"/>
  <c r="W5932" i="1" s="1"/>
  <c r="V5936" i="1"/>
  <c r="W5936" i="1" s="1"/>
  <c r="V5940" i="1"/>
  <c r="W5940" i="1" s="1"/>
  <c r="V5944" i="1"/>
  <c r="W5944" i="1" s="1"/>
  <c r="V5948" i="1"/>
  <c r="W5948" i="1" s="1"/>
  <c r="V5952" i="1"/>
  <c r="W5952" i="1" s="1"/>
  <c r="V5956" i="1"/>
  <c r="W5956" i="1" s="1"/>
  <c r="V5960" i="1"/>
  <c r="W5960" i="1" s="1"/>
  <c r="V5964" i="1"/>
  <c r="W5964" i="1" s="1"/>
  <c r="V5968" i="1"/>
  <c r="W5968" i="1" s="1"/>
  <c r="V5972" i="1"/>
  <c r="W5972" i="1" s="1"/>
  <c r="V5976" i="1"/>
  <c r="W5976" i="1" s="1"/>
  <c r="V5980" i="1"/>
  <c r="W5980" i="1" s="1"/>
  <c r="V5984" i="1"/>
  <c r="W5984" i="1" s="1"/>
  <c r="V5988" i="1"/>
  <c r="W5988" i="1" s="1"/>
  <c r="V5992" i="1"/>
  <c r="W5992" i="1" s="1"/>
  <c r="V5996" i="1"/>
  <c r="W5996" i="1" s="1"/>
  <c r="V6000" i="1"/>
  <c r="W6000" i="1" s="1"/>
  <c r="V6004" i="1"/>
  <c r="W6004" i="1" s="1"/>
  <c r="V6008" i="1"/>
  <c r="W6008" i="1" s="1"/>
  <c r="V6012" i="1"/>
  <c r="W6012" i="1" s="1"/>
  <c r="V6016" i="1"/>
  <c r="W6016" i="1" s="1"/>
  <c r="V6020" i="1"/>
  <c r="W6020" i="1" s="1"/>
  <c r="V6024" i="1"/>
  <c r="W6024" i="1" s="1"/>
  <c r="V6028" i="1"/>
  <c r="W6028" i="1" s="1"/>
  <c r="V6032" i="1"/>
  <c r="W6032" i="1" s="1"/>
  <c r="V6036" i="1"/>
  <c r="W6036" i="1" s="1"/>
  <c r="V6040" i="1"/>
  <c r="W6040" i="1" s="1"/>
  <c r="V6044" i="1"/>
  <c r="W6044" i="1" s="1"/>
  <c r="V6048" i="1"/>
  <c r="W6048" i="1" s="1"/>
  <c r="V6052" i="1"/>
  <c r="W6052" i="1" s="1"/>
  <c r="V6056" i="1"/>
  <c r="W6056" i="1" s="1"/>
  <c r="V6060" i="1"/>
  <c r="W6060" i="1" s="1"/>
  <c r="V6064" i="1"/>
  <c r="W6064" i="1" s="1"/>
  <c r="V6068" i="1"/>
  <c r="W6068" i="1" s="1"/>
  <c r="V6072" i="1"/>
  <c r="W6072" i="1" s="1"/>
  <c r="V6076" i="1"/>
  <c r="W6076" i="1" s="1"/>
  <c r="V6080" i="1"/>
  <c r="W6080" i="1" s="1"/>
  <c r="V6084" i="1"/>
  <c r="W6084" i="1" s="1"/>
  <c r="V6088" i="1"/>
  <c r="W6088" i="1" s="1"/>
  <c r="V6092" i="1"/>
  <c r="W6092" i="1" s="1"/>
  <c r="V6096" i="1"/>
  <c r="W6096" i="1" s="1"/>
  <c r="V6100" i="1"/>
  <c r="W6100" i="1" s="1"/>
  <c r="V6104" i="1"/>
  <c r="W6104" i="1" s="1"/>
  <c r="V6108" i="1"/>
  <c r="W6108" i="1" s="1"/>
  <c r="V6112" i="1"/>
  <c r="W6112" i="1" s="1"/>
  <c r="V6116" i="1"/>
  <c r="W6116" i="1" s="1"/>
  <c r="V6120" i="1"/>
  <c r="W6120" i="1" s="1"/>
  <c r="V6124" i="1"/>
  <c r="W6124" i="1" s="1"/>
  <c r="V6128" i="1"/>
  <c r="W6128" i="1" s="1"/>
  <c r="V6132" i="1"/>
  <c r="W6132" i="1" s="1"/>
  <c r="V6136" i="1"/>
  <c r="W6136" i="1" s="1"/>
  <c r="V6140" i="1"/>
  <c r="W6140" i="1" s="1"/>
  <c r="V6144" i="1"/>
  <c r="W6144" i="1" s="1"/>
  <c r="V6148" i="1"/>
  <c r="W6148" i="1" s="1"/>
  <c r="V6152" i="1"/>
  <c r="W6152" i="1" s="1"/>
  <c r="V6156" i="1"/>
  <c r="W6156" i="1" s="1"/>
  <c r="V6160" i="1"/>
  <c r="W6160" i="1" s="1"/>
  <c r="V6164" i="1"/>
  <c r="W6164" i="1" s="1"/>
  <c r="V6168" i="1"/>
  <c r="W6168" i="1" s="1"/>
  <c r="V6172" i="1"/>
  <c r="W6172" i="1" s="1"/>
  <c r="V6176" i="1"/>
  <c r="W6176" i="1" s="1"/>
  <c r="V6180" i="1"/>
  <c r="W6180" i="1" s="1"/>
  <c r="V6184" i="1"/>
  <c r="W6184" i="1" s="1"/>
  <c r="V6188" i="1"/>
  <c r="W6188" i="1" s="1"/>
  <c r="V6192" i="1"/>
  <c r="W6192" i="1" s="1"/>
  <c r="V6196" i="1"/>
  <c r="W6196" i="1" s="1"/>
  <c r="V6200" i="1"/>
  <c r="W6200" i="1" s="1"/>
  <c r="V6204" i="1"/>
  <c r="W6204" i="1" s="1"/>
  <c r="V6208" i="1"/>
  <c r="W6208" i="1" s="1"/>
  <c r="V6212" i="1"/>
  <c r="W6212" i="1" s="1"/>
  <c r="V6216" i="1"/>
  <c r="W6216" i="1" s="1"/>
  <c r="V6220" i="1"/>
  <c r="W6220" i="1" s="1"/>
  <c r="V6224" i="1"/>
  <c r="W6224" i="1" s="1"/>
  <c r="V6228" i="1"/>
  <c r="W6228" i="1" s="1"/>
  <c r="V6232" i="1"/>
  <c r="W6232" i="1" s="1"/>
  <c r="V6236" i="1"/>
  <c r="W6236" i="1" s="1"/>
  <c r="V6240" i="1"/>
  <c r="W6240" i="1" s="1"/>
  <c r="V6244" i="1"/>
  <c r="W6244" i="1" s="1"/>
  <c r="V6248" i="1"/>
  <c r="W6248" i="1" s="1"/>
  <c r="V6252" i="1"/>
  <c r="W6252" i="1" s="1"/>
  <c r="V6256" i="1"/>
  <c r="W6256" i="1" s="1"/>
  <c r="V6260" i="1"/>
  <c r="W6260" i="1" s="1"/>
  <c r="V6264" i="1"/>
  <c r="W6264" i="1" s="1"/>
  <c r="V6268" i="1"/>
  <c r="W6268" i="1" s="1"/>
  <c r="V6272" i="1"/>
  <c r="W6272" i="1" s="1"/>
  <c r="V6276" i="1"/>
  <c r="W6276" i="1" s="1"/>
  <c r="V6280" i="1"/>
  <c r="W6280" i="1" s="1"/>
  <c r="V6284" i="1"/>
  <c r="W6284" i="1" s="1"/>
  <c r="V6288" i="1"/>
  <c r="W6288" i="1" s="1"/>
  <c r="V6292" i="1"/>
  <c r="W6292" i="1" s="1"/>
  <c r="V6296" i="1"/>
  <c r="W6296" i="1" s="1"/>
  <c r="V6300" i="1"/>
  <c r="W6300" i="1" s="1"/>
  <c r="V6304" i="1"/>
  <c r="W6304" i="1" s="1"/>
  <c r="V6308" i="1"/>
  <c r="W6308" i="1" s="1"/>
  <c r="V6312" i="1"/>
  <c r="W6312" i="1" s="1"/>
  <c r="V6316" i="1"/>
  <c r="W6316" i="1" s="1"/>
  <c r="V6320" i="1"/>
  <c r="W6320" i="1" s="1"/>
  <c r="V6324" i="1"/>
  <c r="W6324" i="1" s="1"/>
  <c r="V6328" i="1"/>
  <c r="W6328" i="1" s="1"/>
  <c r="V6332" i="1"/>
  <c r="W6332" i="1" s="1"/>
  <c r="V6336" i="1"/>
  <c r="W6336" i="1" s="1"/>
  <c r="V6340" i="1"/>
  <c r="W6340" i="1" s="1"/>
  <c r="V6344" i="1"/>
  <c r="W6344" i="1" s="1"/>
  <c r="V6348" i="1"/>
  <c r="W6348" i="1" s="1"/>
  <c r="V6352" i="1"/>
  <c r="W6352" i="1" s="1"/>
  <c r="V6356" i="1"/>
  <c r="W6356" i="1" s="1"/>
  <c r="V6360" i="1"/>
  <c r="W6360" i="1" s="1"/>
  <c r="V6364" i="1"/>
  <c r="W6364" i="1" s="1"/>
  <c r="V6368" i="1"/>
  <c r="W6368" i="1" s="1"/>
  <c r="V6372" i="1"/>
  <c r="W6372" i="1" s="1"/>
  <c r="V6376" i="1"/>
  <c r="W6376" i="1" s="1"/>
  <c r="V6380" i="1"/>
  <c r="W6380" i="1" s="1"/>
  <c r="V6384" i="1"/>
  <c r="W6384" i="1" s="1"/>
  <c r="V6388" i="1"/>
  <c r="W6388" i="1" s="1"/>
  <c r="V6392" i="1"/>
  <c r="W6392" i="1" s="1"/>
  <c r="V6396" i="1"/>
  <c r="W6396" i="1" s="1"/>
  <c r="V6400" i="1"/>
  <c r="W6400" i="1" s="1"/>
  <c r="V6404" i="1"/>
  <c r="W6404" i="1" s="1"/>
  <c r="V6408" i="1"/>
  <c r="W6408" i="1" s="1"/>
  <c r="V6412" i="1"/>
  <c r="W6412" i="1" s="1"/>
  <c r="V6416" i="1"/>
  <c r="W6416" i="1" s="1"/>
  <c r="V6420" i="1"/>
  <c r="W6420" i="1" s="1"/>
  <c r="V6424" i="1"/>
  <c r="W6424" i="1" s="1"/>
  <c r="V6428" i="1"/>
  <c r="W6428" i="1" s="1"/>
  <c r="V6432" i="1"/>
  <c r="W6432" i="1" s="1"/>
  <c r="V6436" i="1"/>
  <c r="W6436" i="1" s="1"/>
  <c r="V6440" i="1"/>
  <c r="W6440" i="1" s="1"/>
  <c r="V6444" i="1"/>
  <c r="W6444" i="1" s="1"/>
  <c r="V6448" i="1"/>
  <c r="W6448" i="1" s="1"/>
  <c r="V6452" i="1"/>
  <c r="W6452" i="1" s="1"/>
  <c r="V6456" i="1"/>
  <c r="W6456" i="1" s="1"/>
  <c r="V6460" i="1"/>
  <c r="W6460" i="1" s="1"/>
  <c r="V6464" i="1"/>
  <c r="W6464" i="1" s="1"/>
  <c r="V6468" i="1"/>
  <c r="W6468" i="1" s="1"/>
  <c r="V6472" i="1"/>
  <c r="W6472" i="1" s="1"/>
  <c r="V6476" i="1"/>
  <c r="W6476" i="1" s="1"/>
  <c r="V6480" i="1"/>
  <c r="W6480" i="1" s="1"/>
  <c r="V6484" i="1"/>
  <c r="W6484" i="1" s="1"/>
  <c r="V6488" i="1"/>
  <c r="W6488" i="1" s="1"/>
  <c r="V6492" i="1"/>
  <c r="W6492" i="1" s="1"/>
  <c r="V6496" i="1"/>
  <c r="W6496" i="1" s="1"/>
  <c r="V6500" i="1"/>
  <c r="W6500" i="1" s="1"/>
  <c r="V6504" i="1"/>
  <c r="W6504" i="1" s="1"/>
  <c r="V6508" i="1"/>
  <c r="W6508" i="1" s="1"/>
  <c r="V6512" i="1"/>
  <c r="W6512" i="1" s="1"/>
  <c r="V6516" i="1"/>
  <c r="W6516" i="1" s="1"/>
  <c r="V6520" i="1"/>
  <c r="W6520" i="1" s="1"/>
  <c r="V6524" i="1"/>
  <c r="W6524" i="1" s="1"/>
  <c r="V6528" i="1"/>
  <c r="W6528" i="1" s="1"/>
  <c r="V6532" i="1"/>
  <c r="W6532" i="1" s="1"/>
  <c r="V6536" i="1"/>
  <c r="W6536" i="1" s="1"/>
  <c r="V6540" i="1"/>
  <c r="W6540" i="1" s="1"/>
  <c r="V6544" i="1"/>
  <c r="W6544" i="1" s="1"/>
  <c r="V6548" i="1"/>
  <c r="W6548" i="1" s="1"/>
  <c r="V6552" i="1"/>
  <c r="W6552" i="1" s="1"/>
  <c r="V6556" i="1"/>
  <c r="W6556" i="1" s="1"/>
  <c r="V6560" i="1"/>
  <c r="W6560" i="1" s="1"/>
  <c r="V6564" i="1"/>
  <c r="W6564" i="1" s="1"/>
  <c r="V6568" i="1"/>
  <c r="W6568" i="1" s="1"/>
  <c r="V6572" i="1"/>
  <c r="W6572" i="1" s="1"/>
  <c r="V6576" i="1"/>
  <c r="W6576" i="1" s="1"/>
  <c r="V6580" i="1"/>
  <c r="W6580" i="1" s="1"/>
  <c r="V6584" i="1"/>
  <c r="W6584" i="1" s="1"/>
  <c r="V6588" i="1"/>
  <c r="W6588" i="1" s="1"/>
  <c r="V6592" i="1"/>
  <c r="W6592" i="1" s="1"/>
  <c r="V6596" i="1"/>
  <c r="W6596" i="1" s="1"/>
  <c r="V6600" i="1"/>
  <c r="W6600" i="1" s="1"/>
  <c r="V6604" i="1"/>
  <c r="W6604" i="1" s="1"/>
  <c r="V6608" i="1"/>
  <c r="W6608" i="1" s="1"/>
  <c r="V6612" i="1"/>
  <c r="W6612" i="1" s="1"/>
  <c r="V6616" i="1"/>
  <c r="W6616" i="1" s="1"/>
  <c r="V6620" i="1"/>
  <c r="W6620" i="1" s="1"/>
  <c r="V6624" i="1"/>
  <c r="W6624" i="1" s="1"/>
  <c r="V6628" i="1"/>
  <c r="W6628" i="1" s="1"/>
  <c r="V6632" i="1"/>
  <c r="W6632" i="1" s="1"/>
  <c r="V6636" i="1"/>
  <c r="W6636" i="1" s="1"/>
  <c r="V6640" i="1"/>
  <c r="W6640" i="1" s="1"/>
  <c r="V6644" i="1"/>
  <c r="W6644" i="1" s="1"/>
  <c r="V6648" i="1"/>
  <c r="W6648" i="1" s="1"/>
  <c r="V6652" i="1"/>
  <c r="W6652" i="1" s="1"/>
  <c r="V6656" i="1"/>
  <c r="W6656" i="1" s="1"/>
  <c r="V6660" i="1"/>
  <c r="W6660" i="1" s="1"/>
  <c r="V6664" i="1"/>
  <c r="W6664" i="1" s="1"/>
  <c r="V6668" i="1"/>
  <c r="W6668" i="1" s="1"/>
  <c r="V6672" i="1"/>
  <c r="W6672" i="1" s="1"/>
  <c r="V6676" i="1"/>
  <c r="W6676" i="1" s="1"/>
  <c r="V6680" i="1"/>
  <c r="W6680" i="1" s="1"/>
  <c r="V6684" i="1"/>
  <c r="W6684" i="1" s="1"/>
  <c r="V6688" i="1"/>
  <c r="W6688" i="1" s="1"/>
  <c r="V6692" i="1"/>
  <c r="W6692" i="1" s="1"/>
  <c r="V6696" i="1"/>
  <c r="W6696" i="1" s="1"/>
  <c r="V6700" i="1"/>
  <c r="W6700" i="1" s="1"/>
  <c r="V6704" i="1"/>
  <c r="W6704" i="1" s="1"/>
  <c r="V6708" i="1"/>
  <c r="W6708" i="1" s="1"/>
  <c r="V6712" i="1"/>
  <c r="W6712" i="1" s="1"/>
  <c r="V6716" i="1"/>
  <c r="W6716" i="1" s="1"/>
  <c r="V6720" i="1"/>
  <c r="W6720" i="1" s="1"/>
  <c r="V6724" i="1"/>
  <c r="W6724" i="1" s="1"/>
  <c r="V6728" i="1"/>
  <c r="W6728" i="1" s="1"/>
  <c r="V6732" i="1"/>
  <c r="W6732" i="1" s="1"/>
  <c r="V6736" i="1"/>
  <c r="W6736" i="1" s="1"/>
  <c r="V6740" i="1"/>
  <c r="W6740" i="1" s="1"/>
  <c r="V6744" i="1"/>
  <c r="W6744" i="1" s="1"/>
  <c r="V6748" i="1"/>
  <c r="W6748" i="1" s="1"/>
  <c r="V6752" i="1"/>
  <c r="W6752" i="1" s="1"/>
  <c r="V6756" i="1"/>
  <c r="W6756" i="1" s="1"/>
  <c r="V6760" i="1"/>
  <c r="W6760" i="1" s="1"/>
  <c r="V6764" i="1"/>
  <c r="W6764" i="1" s="1"/>
  <c r="V6768" i="1"/>
  <c r="W6768" i="1" s="1"/>
  <c r="V6772" i="1"/>
  <c r="W6772" i="1" s="1"/>
  <c r="V6776" i="1"/>
  <c r="W6776" i="1" s="1"/>
  <c r="V6780" i="1"/>
  <c r="W6780" i="1" s="1"/>
  <c r="V6784" i="1"/>
  <c r="W6784" i="1" s="1"/>
  <c r="V6788" i="1"/>
  <c r="W6788" i="1" s="1"/>
  <c r="V6792" i="1"/>
  <c r="W6792" i="1" s="1"/>
  <c r="V6796" i="1"/>
  <c r="W6796" i="1" s="1"/>
  <c r="V6800" i="1"/>
  <c r="W6800" i="1" s="1"/>
  <c r="V6804" i="1"/>
  <c r="W6804" i="1" s="1"/>
  <c r="V6808" i="1"/>
  <c r="W6808" i="1" s="1"/>
  <c r="V6812" i="1"/>
  <c r="W6812" i="1" s="1"/>
  <c r="V6816" i="1"/>
  <c r="W6816" i="1" s="1"/>
  <c r="V6820" i="1"/>
  <c r="W6820" i="1" s="1"/>
  <c r="V6824" i="1"/>
  <c r="W6824" i="1" s="1"/>
  <c r="V6828" i="1"/>
  <c r="W6828" i="1" s="1"/>
  <c r="V6832" i="1"/>
  <c r="W6832" i="1" s="1"/>
  <c r="V6836" i="1"/>
  <c r="W6836" i="1" s="1"/>
  <c r="V6840" i="1"/>
  <c r="W6840" i="1" s="1"/>
  <c r="V6844" i="1"/>
  <c r="W6844" i="1" s="1"/>
  <c r="V6848" i="1"/>
  <c r="W6848" i="1" s="1"/>
  <c r="V6852" i="1"/>
  <c r="W6852" i="1" s="1"/>
  <c r="V6856" i="1"/>
  <c r="W6856" i="1" s="1"/>
  <c r="V6860" i="1"/>
  <c r="W6860" i="1" s="1"/>
  <c r="V6864" i="1"/>
  <c r="W6864" i="1" s="1"/>
  <c r="V6868" i="1"/>
  <c r="W6868" i="1" s="1"/>
  <c r="V6872" i="1"/>
  <c r="W6872" i="1" s="1"/>
  <c r="V16" i="1"/>
  <c r="W16" i="1" s="1"/>
  <c r="V12" i="1"/>
  <c r="W12" i="1" s="1"/>
  <c r="U13" i="1"/>
  <c r="U14" i="1"/>
  <c r="U12" i="1"/>
  <c r="V5375" i="1" l="1"/>
  <c r="W5375" i="1" s="1"/>
  <c r="V6869" i="1"/>
  <c r="W6869" i="1" s="1"/>
  <c r="V6853" i="1"/>
  <c r="W6853" i="1" s="1"/>
  <c r="V6837" i="1"/>
  <c r="W6837" i="1" s="1"/>
  <c r="V6821" i="1"/>
  <c r="W6821" i="1" s="1"/>
  <c r="V6805" i="1"/>
  <c r="W6805" i="1" s="1"/>
  <c r="V6789" i="1"/>
  <c r="W6789" i="1" s="1"/>
  <c r="V6773" i="1"/>
  <c r="W6773" i="1" s="1"/>
  <c r="V6757" i="1"/>
  <c r="W6757" i="1" s="1"/>
  <c r="V6741" i="1"/>
  <c r="W6741" i="1" s="1"/>
  <c r="V6725" i="1"/>
  <c r="W6725" i="1" s="1"/>
  <c r="V6709" i="1"/>
  <c r="W6709" i="1" s="1"/>
  <c r="V6693" i="1"/>
  <c r="W6693" i="1" s="1"/>
  <c r="V6677" i="1"/>
  <c r="W6677" i="1" s="1"/>
  <c r="V6661" i="1"/>
  <c r="W6661" i="1" s="1"/>
  <c r="V6645" i="1"/>
  <c r="W6645" i="1" s="1"/>
  <c r="V6629" i="1"/>
  <c r="W6629" i="1" s="1"/>
  <c r="V6613" i="1"/>
  <c r="W6613" i="1" s="1"/>
  <c r="V6597" i="1"/>
  <c r="W6597" i="1" s="1"/>
  <c r="V6581" i="1"/>
  <c r="W6581" i="1" s="1"/>
  <c r="V6565" i="1"/>
  <c r="W6565" i="1" s="1"/>
  <c r="V6549" i="1"/>
  <c r="W6549" i="1" s="1"/>
  <c r="V6533" i="1"/>
  <c r="W6533" i="1" s="1"/>
  <c r="V6517" i="1"/>
  <c r="W6517" i="1" s="1"/>
  <c r="V6501" i="1"/>
  <c r="W6501" i="1" s="1"/>
  <c r="V6485" i="1"/>
  <c r="W6485" i="1" s="1"/>
  <c r="V6469" i="1"/>
  <c r="W6469" i="1" s="1"/>
  <c r="V6453" i="1"/>
  <c r="W6453" i="1" s="1"/>
  <c r="V6437" i="1"/>
  <c r="W6437" i="1" s="1"/>
  <c r="V6421" i="1"/>
  <c r="W6421" i="1" s="1"/>
  <c r="V6405" i="1"/>
  <c r="W6405" i="1" s="1"/>
  <c r="V6389" i="1"/>
  <c r="W6389" i="1" s="1"/>
  <c r="V6373" i="1"/>
  <c r="W6373" i="1" s="1"/>
  <c r="V6357" i="1"/>
  <c r="W6357" i="1" s="1"/>
  <c r="V6341" i="1"/>
  <c r="W6341" i="1" s="1"/>
  <c r="V6325" i="1"/>
  <c r="W6325" i="1" s="1"/>
  <c r="V6309" i="1"/>
  <c r="W6309" i="1" s="1"/>
  <c r="V1001" i="1"/>
  <c r="W1001" i="1" s="1"/>
  <c r="V13" i="1"/>
  <c r="W13" i="1" s="1"/>
  <c r="V4333" i="1"/>
  <c r="W4333" i="1" s="1"/>
  <c r="V5725" i="1"/>
  <c r="W5725" i="1" s="1"/>
  <c r="V4269" i="1"/>
  <c r="W4269" i="1" s="1"/>
  <c r="V6873" i="1"/>
  <c r="W6873" i="1" s="1"/>
  <c r="V6857" i="1"/>
  <c r="W6857" i="1" s="1"/>
  <c r="V6841" i="1"/>
  <c r="W6841" i="1" s="1"/>
  <c r="V6825" i="1"/>
  <c r="W6825" i="1" s="1"/>
  <c r="V6809" i="1"/>
  <c r="W6809" i="1" s="1"/>
  <c r="V6793" i="1"/>
  <c r="W6793" i="1" s="1"/>
  <c r="V6777" i="1"/>
  <c r="W6777" i="1" s="1"/>
  <c r="V6761" i="1"/>
  <c r="W6761" i="1" s="1"/>
  <c r="V6745" i="1"/>
  <c r="W6745" i="1" s="1"/>
  <c r="V6729" i="1"/>
  <c r="W6729" i="1" s="1"/>
  <c r="V6713" i="1"/>
  <c r="W6713" i="1" s="1"/>
  <c r="V6697" i="1"/>
  <c r="W6697" i="1" s="1"/>
  <c r="V6681" i="1"/>
  <c r="W6681" i="1" s="1"/>
  <c r="V6665" i="1"/>
  <c r="W6665" i="1" s="1"/>
  <c r="V6649" i="1"/>
  <c r="W6649" i="1" s="1"/>
  <c r="V6633" i="1"/>
  <c r="W6633" i="1" s="1"/>
  <c r="V6617" i="1"/>
  <c r="W6617" i="1" s="1"/>
  <c r="V6601" i="1"/>
  <c r="W6601" i="1" s="1"/>
  <c r="V6585" i="1"/>
  <c r="W6585" i="1" s="1"/>
  <c r="V6569" i="1"/>
  <c r="W6569" i="1" s="1"/>
  <c r="V6553" i="1"/>
  <c r="W6553" i="1" s="1"/>
  <c r="V6537" i="1"/>
  <c r="W6537" i="1" s="1"/>
  <c r="V6521" i="1"/>
  <c r="W6521" i="1" s="1"/>
  <c r="V6505" i="1"/>
  <c r="W6505" i="1" s="1"/>
  <c r="V6489" i="1"/>
  <c r="W6489" i="1" s="1"/>
  <c r="V6473" i="1"/>
  <c r="W6473" i="1" s="1"/>
  <c r="V6457" i="1"/>
  <c r="W6457" i="1" s="1"/>
  <c r="V6441" i="1"/>
  <c r="W6441" i="1" s="1"/>
  <c r="V6425" i="1"/>
  <c r="W6425" i="1" s="1"/>
  <c r="V6409" i="1"/>
  <c r="W6409" i="1" s="1"/>
  <c r="V6393" i="1"/>
  <c r="W6393" i="1" s="1"/>
  <c r="V6377" i="1"/>
  <c r="W6377" i="1" s="1"/>
  <c r="V6361" i="1"/>
  <c r="W6361" i="1" s="1"/>
  <c r="V6345" i="1"/>
  <c r="W6345" i="1" s="1"/>
  <c r="V6329" i="1"/>
  <c r="W6329" i="1" s="1"/>
  <c r="V6313" i="1"/>
  <c r="W6313" i="1" s="1"/>
  <c r="V6297" i="1"/>
  <c r="W6297" i="1" s="1"/>
  <c r="V6281" i="1"/>
  <c r="W6281" i="1" s="1"/>
  <c r="V6265" i="1"/>
  <c r="W6265" i="1" s="1"/>
  <c r="V6249" i="1"/>
  <c r="W6249" i="1" s="1"/>
  <c r="V6233" i="1"/>
  <c r="W6233" i="1" s="1"/>
  <c r="V6217" i="1"/>
  <c r="W6217" i="1" s="1"/>
  <c r="V6201" i="1"/>
  <c r="W6201" i="1" s="1"/>
  <c r="V6185" i="1"/>
  <c r="W6185" i="1" s="1"/>
  <c r="V6169" i="1"/>
  <c r="W6169" i="1" s="1"/>
  <c r="V6153" i="1"/>
  <c r="W6153" i="1" s="1"/>
  <c r="V6137" i="1"/>
  <c r="W6137" i="1" s="1"/>
  <c r="V6121" i="1"/>
  <c r="W6121" i="1" s="1"/>
  <c r="V6105" i="1"/>
  <c r="W6105" i="1" s="1"/>
  <c r="V6089" i="1"/>
  <c r="W6089" i="1" s="1"/>
  <c r="V6073" i="1"/>
  <c r="W6073" i="1" s="1"/>
  <c r="V6057" i="1"/>
  <c r="W6057" i="1" s="1"/>
  <c r="V6041" i="1"/>
  <c r="W6041" i="1" s="1"/>
  <c r="V6025" i="1"/>
  <c r="W6025" i="1" s="1"/>
  <c r="V6009" i="1"/>
  <c r="W6009" i="1" s="1"/>
  <c r="V5993" i="1"/>
  <c r="W5993" i="1" s="1"/>
  <c r="V5977" i="1"/>
  <c r="W5977" i="1" s="1"/>
  <c r="V5961" i="1"/>
  <c r="W5961" i="1" s="1"/>
  <c r="V5945" i="1"/>
  <c r="W5945" i="1" s="1"/>
  <c r="V5929" i="1"/>
  <c r="W5929" i="1" s="1"/>
  <c r="V5913" i="1"/>
  <c r="W5913" i="1" s="1"/>
  <c r="V5897" i="1"/>
  <c r="W5897" i="1" s="1"/>
  <c r="V5881" i="1"/>
  <c r="W5881" i="1" s="1"/>
  <c r="V5865" i="1"/>
  <c r="W5865" i="1" s="1"/>
  <c r="V5849" i="1"/>
  <c r="W5849" i="1" s="1"/>
  <c r="V5833" i="1"/>
  <c r="W5833" i="1" s="1"/>
  <c r="V5817" i="1"/>
  <c r="W5817" i="1" s="1"/>
  <c r="V5801" i="1"/>
  <c r="W5801" i="1" s="1"/>
  <c r="V5785" i="1"/>
  <c r="W5785" i="1" s="1"/>
  <c r="V5769" i="1"/>
  <c r="W5769" i="1" s="1"/>
  <c r="V5753" i="1"/>
  <c r="W5753" i="1" s="1"/>
  <c r="V5737" i="1"/>
  <c r="W5737" i="1" s="1"/>
  <c r="V5709" i="1"/>
  <c r="W5709" i="1" s="1"/>
  <c r="V5693" i="1"/>
  <c r="W5693" i="1" s="1"/>
  <c r="V5677" i="1"/>
  <c r="W5677" i="1" s="1"/>
  <c r="V5661" i="1"/>
  <c r="W5661" i="1" s="1"/>
  <c r="V5645" i="1"/>
  <c r="W5645" i="1" s="1"/>
  <c r="V5629" i="1"/>
  <c r="W5629" i="1" s="1"/>
  <c r="V5613" i="1"/>
  <c r="W5613" i="1" s="1"/>
  <c r="V5597" i="1"/>
  <c r="W5597" i="1" s="1"/>
  <c r="V5581" i="1"/>
  <c r="W5581" i="1" s="1"/>
  <c r="V5565" i="1"/>
  <c r="W5565" i="1" s="1"/>
  <c r="V5549" i="1"/>
  <c r="W5549" i="1" s="1"/>
  <c r="V5533" i="1"/>
  <c r="W5533" i="1" s="1"/>
  <c r="V5517" i="1"/>
  <c r="W5517" i="1" s="1"/>
  <c r="V5501" i="1"/>
  <c r="W5501" i="1" s="1"/>
  <c r="V5485" i="1"/>
  <c r="W5485" i="1" s="1"/>
  <c r="V5469" i="1"/>
  <c r="W5469" i="1" s="1"/>
  <c r="V5453" i="1"/>
  <c r="W5453" i="1" s="1"/>
  <c r="V5437" i="1"/>
  <c r="W5437" i="1" s="1"/>
  <c r="V5421" i="1"/>
  <c r="W5421" i="1" s="1"/>
  <c r="V5405" i="1"/>
  <c r="W5405" i="1" s="1"/>
  <c r="V5389" i="1"/>
  <c r="W5389" i="1" s="1"/>
  <c r="V5357" i="1"/>
  <c r="W5357" i="1" s="1"/>
  <c r="V5341" i="1"/>
  <c r="W5341" i="1" s="1"/>
  <c r="V5325" i="1"/>
  <c r="W5325" i="1" s="1"/>
  <c r="V5309" i="1"/>
  <c r="W5309" i="1" s="1"/>
  <c r="V5293" i="1"/>
  <c r="W5293" i="1" s="1"/>
  <c r="V5277" i="1"/>
  <c r="W5277" i="1" s="1"/>
  <c r="V5261" i="1"/>
  <c r="W5261" i="1" s="1"/>
  <c r="V5245" i="1"/>
  <c r="W5245" i="1" s="1"/>
  <c r="V5229" i="1"/>
  <c r="W5229" i="1" s="1"/>
  <c r="V5213" i="1"/>
  <c r="W5213" i="1" s="1"/>
  <c r="V5197" i="1"/>
  <c r="W5197" i="1" s="1"/>
  <c r="V5181" i="1"/>
  <c r="W5181" i="1" s="1"/>
  <c r="V5165" i="1"/>
  <c r="W5165" i="1" s="1"/>
  <c r="V5149" i="1"/>
  <c r="W5149" i="1" s="1"/>
  <c r="V5133" i="1"/>
  <c r="W5133" i="1" s="1"/>
  <c r="V5117" i="1"/>
  <c r="W5117" i="1" s="1"/>
  <c r="V5101" i="1"/>
  <c r="W5101" i="1" s="1"/>
  <c r="V5085" i="1"/>
  <c r="W5085" i="1" s="1"/>
  <c r="V5069" i="1"/>
  <c r="W5069" i="1" s="1"/>
  <c r="V5053" i="1"/>
  <c r="W5053" i="1" s="1"/>
  <c r="V5037" i="1"/>
  <c r="W5037" i="1" s="1"/>
  <c r="V5021" i="1"/>
  <c r="W5021" i="1" s="1"/>
  <c r="V5005" i="1"/>
  <c r="W5005" i="1" s="1"/>
  <c r="V4989" i="1"/>
  <c r="W4989" i="1" s="1"/>
  <c r="V4973" i="1"/>
  <c r="W4973" i="1" s="1"/>
  <c r="V4957" i="1"/>
  <c r="W4957" i="1" s="1"/>
  <c r="V4941" i="1"/>
  <c r="W4941" i="1" s="1"/>
  <c r="V4925" i="1"/>
  <c r="W4925" i="1" s="1"/>
  <c r="V4909" i="1"/>
  <c r="W4909" i="1" s="1"/>
  <c r="V4893" i="1"/>
  <c r="W4893" i="1" s="1"/>
  <c r="V4877" i="1"/>
  <c r="W4877" i="1" s="1"/>
  <c r="V4861" i="1"/>
  <c r="W4861" i="1" s="1"/>
  <c r="V2769" i="1"/>
  <c r="W2769" i="1" s="1"/>
  <c r="V2753" i="1"/>
  <c r="W2753" i="1" s="1"/>
  <c r="V2737" i="1"/>
  <c r="W2737" i="1" s="1"/>
  <c r="V2721" i="1"/>
  <c r="W2721" i="1" s="1"/>
  <c r="V2705" i="1"/>
  <c r="W2705" i="1" s="1"/>
  <c r="V2689" i="1"/>
  <c r="W2689" i="1" s="1"/>
  <c r="V2673" i="1"/>
  <c r="W2673" i="1" s="1"/>
  <c r="V2657" i="1"/>
  <c r="W2657" i="1" s="1"/>
  <c r="V2641" i="1"/>
  <c r="W2641" i="1" s="1"/>
  <c r="V2625" i="1"/>
  <c r="W2625" i="1" s="1"/>
  <c r="V2609" i="1"/>
  <c r="W2609" i="1" s="1"/>
  <c r="V2593" i="1"/>
  <c r="W2593" i="1" s="1"/>
  <c r="V2577" i="1"/>
  <c r="W2577" i="1" s="1"/>
  <c r="V2561" i="1"/>
  <c r="W2561" i="1" s="1"/>
  <c r="V2545" i="1"/>
  <c r="W2545" i="1" s="1"/>
  <c r="V2529" i="1"/>
  <c r="W2529" i="1" s="1"/>
  <c r="V2513" i="1"/>
  <c r="W2513" i="1" s="1"/>
  <c r="V2497" i="1"/>
  <c r="W2497" i="1" s="1"/>
  <c r="V2481" i="1"/>
  <c r="W2481" i="1" s="1"/>
  <c r="V2465" i="1"/>
  <c r="W2465" i="1" s="1"/>
  <c r="V2449" i="1"/>
  <c r="W2449" i="1" s="1"/>
  <c r="V2433" i="1"/>
  <c r="W2433" i="1" s="1"/>
  <c r="V2417" i="1"/>
  <c r="W2417" i="1" s="1"/>
  <c r="V2401" i="1"/>
  <c r="W2401" i="1" s="1"/>
  <c r="V2385" i="1"/>
  <c r="W2385" i="1" s="1"/>
  <c r="V2369" i="1"/>
  <c r="W2369" i="1" s="1"/>
  <c r="V2353" i="1"/>
  <c r="W2353" i="1" s="1"/>
  <c r="V2337" i="1"/>
  <c r="W2337" i="1" s="1"/>
  <c r="V2321" i="1"/>
  <c r="W2321" i="1" s="1"/>
  <c r="V2305" i="1"/>
  <c r="W2305" i="1" s="1"/>
  <c r="V2289" i="1"/>
  <c r="W2289" i="1" s="1"/>
  <c r="V2273" i="1"/>
  <c r="W2273" i="1" s="1"/>
  <c r="V2257" i="1"/>
  <c r="W2257" i="1" s="1"/>
  <c r="V2241" i="1"/>
  <c r="W2241" i="1" s="1"/>
  <c r="V2225" i="1"/>
  <c r="W2225" i="1" s="1"/>
  <c r="V2209" i="1"/>
  <c r="W2209" i="1" s="1"/>
  <c r="V2193" i="1"/>
  <c r="W2193" i="1" s="1"/>
  <c r="V2177" i="1"/>
  <c r="W2177" i="1" s="1"/>
  <c r="V2161" i="1"/>
  <c r="W2161" i="1" s="1"/>
  <c r="V2145" i="1"/>
  <c r="W2145" i="1" s="1"/>
  <c r="V2129" i="1"/>
  <c r="W2129" i="1" s="1"/>
  <c r="V2113" i="1"/>
  <c r="W2113" i="1" s="1"/>
  <c r="V2097" i="1"/>
  <c r="W2097" i="1" s="1"/>
  <c r="V2081" i="1"/>
  <c r="W2081" i="1" s="1"/>
  <c r="V2065" i="1"/>
  <c r="W2065" i="1" s="1"/>
  <c r="V2049" i="1"/>
  <c r="W2049" i="1" s="1"/>
  <c r="V2033" i="1"/>
  <c r="W2033" i="1" s="1"/>
  <c r="V2017" i="1"/>
  <c r="W2017" i="1" s="1"/>
  <c r="V2001" i="1"/>
  <c r="W2001" i="1" s="1"/>
  <c r="V1745" i="1"/>
  <c r="W1745" i="1" s="1"/>
  <c r="V1729" i="1"/>
  <c r="W1729" i="1" s="1"/>
  <c r="V1713" i="1"/>
  <c r="W1713" i="1" s="1"/>
  <c r="V1697" i="1"/>
  <c r="W1697" i="1" s="1"/>
  <c r="V1681" i="1"/>
  <c r="W1681" i="1" s="1"/>
  <c r="V3205" i="1"/>
  <c r="W3205" i="1" s="1"/>
  <c r="V3189" i="1"/>
  <c r="W3189" i="1" s="1"/>
  <c r="V3173" i="1"/>
  <c r="W3173" i="1" s="1"/>
  <c r="V3157" i="1"/>
  <c r="W3157" i="1" s="1"/>
  <c r="V3141" i="1"/>
  <c r="W3141" i="1" s="1"/>
  <c r="V3125" i="1"/>
  <c r="W3125" i="1" s="1"/>
  <c r="V3109" i="1"/>
  <c r="W3109" i="1" s="1"/>
  <c r="V3093" i="1"/>
  <c r="W3093" i="1" s="1"/>
  <c r="V3065" i="1"/>
  <c r="W3065" i="1" s="1"/>
  <c r="V3049" i="1"/>
  <c r="W3049" i="1" s="1"/>
  <c r="V3033" i="1"/>
  <c r="W3033" i="1" s="1"/>
  <c r="V3017" i="1"/>
  <c r="W3017" i="1" s="1"/>
  <c r="V3001" i="1"/>
  <c r="W3001" i="1" s="1"/>
  <c r="V2989" i="1"/>
  <c r="W2989" i="1" s="1"/>
  <c r="V2973" i="1"/>
  <c r="W2973" i="1" s="1"/>
  <c r="V2957" i="1"/>
  <c r="W2957" i="1" s="1"/>
  <c r="V2941" i="1"/>
  <c r="W2941" i="1" s="1"/>
  <c r="V2925" i="1"/>
  <c r="W2925" i="1" s="1"/>
  <c r="V2909" i="1"/>
  <c r="W2909" i="1" s="1"/>
  <c r="V2893" i="1"/>
  <c r="W2893" i="1" s="1"/>
  <c r="V2877" i="1"/>
  <c r="W2877" i="1" s="1"/>
  <c r="V2861" i="1"/>
  <c r="W2861" i="1" s="1"/>
  <c r="V2845" i="1"/>
  <c r="W2845" i="1" s="1"/>
  <c r="V2829" i="1"/>
  <c r="W2829" i="1" s="1"/>
  <c r="V2813" i="1"/>
  <c r="W2813" i="1" s="1"/>
  <c r="V2797" i="1"/>
  <c r="W2797" i="1" s="1"/>
  <c r="V2781" i="1"/>
  <c r="W2781" i="1" s="1"/>
  <c r="V2765" i="1"/>
  <c r="W2765" i="1" s="1"/>
  <c r="V2749" i="1"/>
  <c r="W2749" i="1" s="1"/>
  <c r="V2733" i="1"/>
  <c r="W2733" i="1" s="1"/>
  <c r="V2717" i="1"/>
  <c r="W2717" i="1" s="1"/>
  <c r="V2701" i="1"/>
  <c r="W2701" i="1" s="1"/>
  <c r="V2685" i="1"/>
  <c r="W2685" i="1" s="1"/>
  <c r="V2669" i="1"/>
  <c r="W2669" i="1" s="1"/>
  <c r="V2653" i="1"/>
  <c r="W2653" i="1" s="1"/>
  <c r="V2637" i="1"/>
  <c r="W2637" i="1" s="1"/>
  <c r="V2621" i="1"/>
  <c r="W2621" i="1" s="1"/>
  <c r="V2605" i="1"/>
  <c r="W2605" i="1" s="1"/>
  <c r="V2589" i="1"/>
  <c r="W2589" i="1" s="1"/>
  <c r="V2573" i="1"/>
  <c r="W2573" i="1" s="1"/>
  <c r="V2557" i="1"/>
  <c r="W2557" i="1" s="1"/>
  <c r="V2541" i="1"/>
  <c r="W2541" i="1" s="1"/>
  <c r="V2525" i="1"/>
  <c r="W2525" i="1" s="1"/>
  <c r="V2509" i="1"/>
  <c r="W2509" i="1" s="1"/>
  <c r="V2493" i="1"/>
  <c r="W2493" i="1" s="1"/>
  <c r="V2477" i="1"/>
  <c r="W2477" i="1" s="1"/>
  <c r="V2461" i="1"/>
  <c r="W2461" i="1" s="1"/>
  <c r="V2445" i="1"/>
  <c r="W2445" i="1" s="1"/>
  <c r="V2429" i="1"/>
  <c r="W2429" i="1" s="1"/>
  <c r="V2413" i="1"/>
  <c r="W2413" i="1" s="1"/>
  <c r="V2397" i="1"/>
  <c r="W2397" i="1" s="1"/>
  <c r="V2381" i="1"/>
  <c r="W2381" i="1" s="1"/>
  <c r="V2365" i="1"/>
  <c r="W2365" i="1" s="1"/>
  <c r="V2349" i="1"/>
  <c r="W2349" i="1" s="1"/>
  <c r="V2333" i="1"/>
  <c r="W2333" i="1" s="1"/>
  <c r="V2317" i="1"/>
  <c r="W2317" i="1" s="1"/>
  <c r="V2301" i="1"/>
  <c r="W2301" i="1" s="1"/>
  <c r="V2285" i="1"/>
  <c r="W2285" i="1" s="1"/>
  <c r="V2269" i="1"/>
  <c r="W2269" i="1" s="1"/>
  <c r="V2253" i="1"/>
  <c r="W2253" i="1" s="1"/>
  <c r="V2237" i="1"/>
  <c r="W2237" i="1" s="1"/>
  <c r="V2221" i="1"/>
  <c r="W2221" i="1" s="1"/>
  <c r="V2205" i="1"/>
  <c r="W2205" i="1" s="1"/>
  <c r="V2189" i="1"/>
  <c r="W2189" i="1" s="1"/>
  <c r="V2173" i="1"/>
  <c r="W2173" i="1" s="1"/>
  <c r="V2157" i="1"/>
  <c r="W2157" i="1" s="1"/>
  <c r="V2141" i="1"/>
  <c r="W2141" i="1" s="1"/>
  <c r="V2125" i="1"/>
  <c r="W2125" i="1" s="1"/>
  <c r="V2109" i="1"/>
  <c r="W2109" i="1" s="1"/>
  <c r="V2093" i="1"/>
  <c r="W2093" i="1" s="1"/>
  <c r="V2077" i="1"/>
  <c r="W2077" i="1" s="1"/>
  <c r="V2061" i="1"/>
  <c r="W2061" i="1" s="1"/>
  <c r="V2045" i="1"/>
  <c r="W2045" i="1" s="1"/>
  <c r="V2029" i="1"/>
  <c r="W2029" i="1" s="1"/>
  <c r="V2013" i="1"/>
  <c r="W2013" i="1" s="1"/>
  <c r="V1997" i="1"/>
  <c r="W1997" i="1" s="1"/>
  <c r="V1981" i="1"/>
  <c r="W1981" i="1" s="1"/>
  <c r="V1965" i="1"/>
  <c r="W1965" i="1" s="1"/>
  <c r="V1949" i="1"/>
  <c r="W1949" i="1" s="1"/>
  <c r="V1933" i="1"/>
  <c r="W1933" i="1" s="1"/>
  <c r="V1917" i="1"/>
  <c r="W1917" i="1" s="1"/>
  <c r="V1901" i="1"/>
  <c r="W1901" i="1" s="1"/>
  <c r="V1885" i="1"/>
  <c r="W1885" i="1" s="1"/>
  <c r="V1869" i="1"/>
  <c r="W1869" i="1" s="1"/>
  <c r="V1853" i="1"/>
  <c r="W1853" i="1" s="1"/>
  <c r="V1837" i="1"/>
  <c r="W1837" i="1" s="1"/>
  <c r="V1821" i="1"/>
  <c r="W1821" i="1" s="1"/>
  <c r="V1805" i="1"/>
  <c r="W1805" i="1" s="1"/>
  <c r="V1789" i="1"/>
  <c r="W1789" i="1" s="1"/>
  <c r="V1773" i="1"/>
  <c r="W1773" i="1" s="1"/>
  <c r="V1757" i="1"/>
  <c r="W1757" i="1" s="1"/>
  <c r="V17" i="1"/>
  <c r="W17" i="1" s="1"/>
  <c r="V6865" i="1"/>
  <c r="W6865" i="1" s="1"/>
  <c r="V6849" i="1"/>
  <c r="W6849" i="1" s="1"/>
  <c r="V6833" i="1"/>
  <c r="W6833" i="1" s="1"/>
  <c r="V6817" i="1"/>
  <c r="W6817" i="1" s="1"/>
  <c r="V6801" i="1"/>
  <c r="W6801" i="1" s="1"/>
  <c r="V6785" i="1"/>
  <c r="W6785" i="1" s="1"/>
  <c r="V6769" i="1"/>
  <c r="W6769" i="1" s="1"/>
  <c r="V6753" i="1"/>
  <c r="W6753" i="1" s="1"/>
  <c r="V6737" i="1"/>
  <c r="W6737" i="1" s="1"/>
  <c r="V6721" i="1"/>
  <c r="W6721" i="1" s="1"/>
  <c r="V6705" i="1"/>
  <c r="W6705" i="1" s="1"/>
  <c r="V6689" i="1"/>
  <c r="W6689" i="1" s="1"/>
  <c r="V6673" i="1"/>
  <c r="W6673" i="1" s="1"/>
  <c r="V6657" i="1"/>
  <c r="W6657" i="1" s="1"/>
  <c r="V6641" i="1"/>
  <c r="W6641" i="1" s="1"/>
  <c r="V6625" i="1"/>
  <c r="W6625" i="1" s="1"/>
  <c r="V6609" i="1"/>
  <c r="W6609" i="1" s="1"/>
  <c r="V6593" i="1"/>
  <c r="W6593" i="1" s="1"/>
  <c r="V6577" i="1"/>
  <c r="W6577" i="1" s="1"/>
  <c r="V6561" i="1"/>
  <c r="W6561" i="1" s="1"/>
  <c r="V6545" i="1"/>
  <c r="W6545" i="1" s="1"/>
  <c r="V6529" i="1"/>
  <c r="W6529" i="1" s="1"/>
  <c r="V6513" i="1"/>
  <c r="W6513" i="1" s="1"/>
  <c r="V6497" i="1"/>
  <c r="W6497" i="1" s="1"/>
  <c r="V6481" i="1"/>
  <c r="W6481" i="1" s="1"/>
  <c r="V6465" i="1"/>
  <c r="W6465" i="1" s="1"/>
  <c r="V6449" i="1"/>
  <c r="W6449" i="1" s="1"/>
  <c r="V6433" i="1"/>
  <c r="W6433" i="1" s="1"/>
  <c r="V6417" i="1"/>
  <c r="W6417" i="1" s="1"/>
  <c r="V6401" i="1"/>
  <c r="W6401" i="1" s="1"/>
  <c r="V6385" i="1"/>
  <c r="W6385" i="1" s="1"/>
  <c r="V6369" i="1"/>
  <c r="W6369" i="1" s="1"/>
  <c r="V6353" i="1"/>
  <c r="W6353" i="1" s="1"/>
  <c r="V6337" i="1"/>
  <c r="W6337" i="1" s="1"/>
  <c r="V6321" i="1"/>
  <c r="W6321" i="1" s="1"/>
  <c r="V6305" i="1"/>
  <c r="W6305" i="1" s="1"/>
  <c r="V6289" i="1"/>
  <c r="W6289" i="1" s="1"/>
  <c r="V6273" i="1"/>
  <c r="W6273" i="1" s="1"/>
  <c r="V6257" i="1"/>
  <c r="W6257" i="1" s="1"/>
  <c r="V6241" i="1"/>
  <c r="W6241" i="1" s="1"/>
  <c r="V6225" i="1"/>
  <c r="W6225" i="1" s="1"/>
  <c r="V6209" i="1"/>
  <c r="W6209" i="1" s="1"/>
  <c r="V6193" i="1"/>
  <c r="W6193" i="1" s="1"/>
  <c r="V6177" i="1"/>
  <c r="W6177" i="1" s="1"/>
  <c r="V6161" i="1"/>
  <c r="W6161" i="1" s="1"/>
  <c r="V6145" i="1"/>
  <c r="W6145" i="1" s="1"/>
  <c r="V6129" i="1"/>
  <c r="W6129" i="1" s="1"/>
  <c r="V6113" i="1"/>
  <c r="W6113" i="1" s="1"/>
  <c r="V6097" i="1"/>
  <c r="W6097" i="1" s="1"/>
  <c r="V6081" i="1"/>
  <c r="W6081" i="1" s="1"/>
  <c r="V6065" i="1"/>
  <c r="W6065" i="1" s="1"/>
  <c r="V6049" i="1"/>
  <c r="W6049" i="1" s="1"/>
  <c r="V6033" i="1"/>
  <c r="W6033" i="1" s="1"/>
  <c r="V6017" i="1"/>
  <c r="W6017" i="1" s="1"/>
  <c r="V6001" i="1"/>
  <c r="W6001" i="1" s="1"/>
  <c r="V5985" i="1"/>
  <c r="W5985" i="1" s="1"/>
  <c r="V5969" i="1"/>
  <c r="W5969" i="1" s="1"/>
  <c r="V5953" i="1"/>
  <c r="W5953" i="1" s="1"/>
  <c r="V5937" i="1"/>
  <c r="W5937" i="1" s="1"/>
  <c r="V5921" i="1"/>
  <c r="W5921" i="1" s="1"/>
  <c r="V5905" i="1"/>
  <c r="W5905" i="1" s="1"/>
  <c r="V5889" i="1"/>
  <c r="W5889" i="1" s="1"/>
  <c r="V5873" i="1"/>
  <c r="W5873" i="1" s="1"/>
  <c r="V5857" i="1"/>
  <c r="W5857" i="1" s="1"/>
  <c r="V5841" i="1"/>
  <c r="W5841" i="1" s="1"/>
  <c r="V5825" i="1"/>
  <c r="W5825" i="1" s="1"/>
  <c r="V5809" i="1"/>
  <c r="W5809" i="1" s="1"/>
  <c r="V5793" i="1"/>
  <c r="W5793" i="1" s="1"/>
  <c r="V5777" i="1"/>
  <c r="W5777" i="1" s="1"/>
  <c r="V5761" i="1"/>
  <c r="W5761" i="1" s="1"/>
  <c r="V5745" i="1"/>
  <c r="W5745" i="1" s="1"/>
  <c r="V5729" i="1"/>
  <c r="W5729" i="1" s="1"/>
  <c r="V5717" i="1"/>
  <c r="W5717" i="1" s="1"/>
  <c r="V5701" i="1"/>
  <c r="W5701" i="1" s="1"/>
  <c r="V5685" i="1"/>
  <c r="W5685" i="1" s="1"/>
  <c r="V5669" i="1"/>
  <c r="W5669" i="1" s="1"/>
  <c r="V5653" i="1"/>
  <c r="W5653" i="1" s="1"/>
  <c r="V5637" i="1"/>
  <c r="W5637" i="1" s="1"/>
  <c r="V5621" i="1"/>
  <c r="W5621" i="1" s="1"/>
  <c r="V5605" i="1"/>
  <c r="W5605" i="1" s="1"/>
  <c r="V5589" i="1"/>
  <c r="W5589" i="1" s="1"/>
  <c r="V5573" i="1"/>
  <c r="W5573" i="1" s="1"/>
  <c r="V5557" i="1"/>
  <c r="W5557" i="1" s="1"/>
  <c r="V5541" i="1"/>
  <c r="W5541" i="1" s="1"/>
  <c r="V5525" i="1"/>
  <c r="W5525" i="1" s="1"/>
  <c r="V5509" i="1"/>
  <c r="W5509" i="1" s="1"/>
  <c r="V5493" i="1"/>
  <c r="W5493" i="1" s="1"/>
  <c r="V5477" i="1"/>
  <c r="W5477" i="1" s="1"/>
  <c r="V5461" i="1"/>
  <c r="W5461" i="1" s="1"/>
  <c r="V5445" i="1"/>
  <c r="W5445" i="1" s="1"/>
  <c r="V5429" i="1"/>
  <c r="W5429" i="1" s="1"/>
  <c r="V5413" i="1"/>
  <c r="W5413" i="1" s="1"/>
  <c r="V5397" i="1"/>
  <c r="W5397" i="1" s="1"/>
  <c r="V5381" i="1"/>
  <c r="W5381" i="1" s="1"/>
  <c r="V5365" i="1"/>
  <c r="W5365" i="1" s="1"/>
  <c r="V5349" i="1"/>
  <c r="W5349" i="1" s="1"/>
  <c r="V5333" i="1"/>
  <c r="W5333" i="1" s="1"/>
  <c r="V5317" i="1"/>
  <c r="W5317" i="1" s="1"/>
  <c r="V5301" i="1"/>
  <c r="W5301" i="1" s="1"/>
  <c r="V5285" i="1"/>
  <c r="W5285" i="1" s="1"/>
  <c r="V5269" i="1"/>
  <c r="W5269" i="1" s="1"/>
  <c r="V5253" i="1"/>
  <c r="W5253" i="1" s="1"/>
  <c r="V5237" i="1"/>
  <c r="W5237" i="1" s="1"/>
  <c r="V5221" i="1"/>
  <c r="W5221" i="1" s="1"/>
  <c r="V5205" i="1"/>
  <c r="W5205" i="1" s="1"/>
  <c r="V5189" i="1"/>
  <c r="W5189" i="1" s="1"/>
  <c r="V5173" i="1"/>
  <c r="W5173" i="1" s="1"/>
  <c r="V5157" i="1"/>
  <c r="W5157" i="1" s="1"/>
  <c r="V5141" i="1"/>
  <c r="W5141" i="1" s="1"/>
  <c r="V5125" i="1"/>
  <c r="W5125" i="1" s="1"/>
  <c r="V5109" i="1"/>
  <c r="W5109" i="1" s="1"/>
  <c r="V5093" i="1"/>
  <c r="W5093" i="1" s="1"/>
  <c r="V5077" i="1"/>
  <c r="W5077" i="1" s="1"/>
  <c r="V5061" i="1"/>
  <c r="W5061" i="1" s="1"/>
  <c r="V5045" i="1"/>
  <c r="W5045" i="1" s="1"/>
  <c r="V5029" i="1"/>
  <c r="W5029" i="1" s="1"/>
  <c r="V5013" i="1"/>
  <c r="W5013" i="1" s="1"/>
  <c r="V4997" i="1"/>
  <c r="W4997" i="1" s="1"/>
  <c r="V4981" i="1"/>
  <c r="W4981" i="1" s="1"/>
  <c r="V4965" i="1"/>
  <c r="W4965" i="1" s="1"/>
  <c r="V4949" i="1"/>
  <c r="W4949" i="1" s="1"/>
  <c r="V4933" i="1"/>
  <c r="W4933" i="1" s="1"/>
  <c r="V4917" i="1"/>
  <c r="W4917" i="1" s="1"/>
  <c r="V4901" i="1"/>
  <c r="W4901" i="1" s="1"/>
  <c r="V4885" i="1"/>
  <c r="W4885" i="1" s="1"/>
  <c r="V4869" i="1"/>
  <c r="W4869" i="1" s="1"/>
  <c r="V4853" i="1"/>
  <c r="W4853" i="1" s="1"/>
  <c r="V4837" i="1"/>
  <c r="W4837" i="1" s="1"/>
  <c r="V4821" i="1"/>
  <c r="W4821" i="1" s="1"/>
  <c r="V4805" i="1"/>
  <c r="W4805" i="1" s="1"/>
  <c r="V4789" i="1"/>
  <c r="W4789" i="1" s="1"/>
  <c r="V4773" i="1"/>
  <c r="W4773" i="1" s="1"/>
  <c r="V4763" i="1"/>
  <c r="W4763" i="1" s="1"/>
  <c r="V4749" i="1"/>
  <c r="W4749" i="1" s="1"/>
  <c r="V4733" i="1"/>
  <c r="W4733" i="1" s="1"/>
  <c r="V4717" i="1"/>
  <c r="W4717" i="1" s="1"/>
  <c r="V4701" i="1"/>
  <c r="W4701" i="1" s="1"/>
  <c r="V4685" i="1"/>
  <c r="W4685" i="1" s="1"/>
  <c r="V4669" i="1"/>
  <c r="W4669" i="1" s="1"/>
  <c r="V4653" i="1"/>
  <c r="W4653" i="1" s="1"/>
  <c r="V4637" i="1"/>
  <c r="W4637" i="1" s="1"/>
  <c r="V4621" i="1"/>
  <c r="W4621" i="1" s="1"/>
  <c r="V4605" i="1"/>
  <c r="W4605" i="1" s="1"/>
  <c r="V4589" i="1"/>
  <c r="W4589" i="1" s="1"/>
  <c r="V4573" i="1"/>
  <c r="W4573" i="1" s="1"/>
  <c r="V4557" i="1"/>
  <c r="W4557" i="1" s="1"/>
  <c r="V4541" i="1"/>
  <c r="W4541" i="1" s="1"/>
  <c r="V4525" i="1"/>
  <c r="W4525" i="1" s="1"/>
  <c r="V4509" i="1"/>
  <c r="W4509" i="1" s="1"/>
  <c r="V4493" i="1"/>
  <c r="W4493" i="1" s="1"/>
  <c r="V4477" i="1"/>
  <c r="W4477" i="1" s="1"/>
  <c r="V4461" i="1"/>
  <c r="W4461" i="1" s="1"/>
  <c r="V4445" i="1"/>
  <c r="W4445" i="1" s="1"/>
  <c r="V4429" i="1"/>
  <c r="W4429" i="1" s="1"/>
  <c r="V4413" i="1"/>
  <c r="W4413" i="1" s="1"/>
  <c r="V4397" i="1"/>
  <c r="W4397" i="1" s="1"/>
  <c r="V4381" i="1"/>
  <c r="W4381" i="1" s="1"/>
  <c r="V4365" i="1"/>
  <c r="W4365" i="1" s="1"/>
  <c r="V4349" i="1"/>
  <c r="W4349" i="1" s="1"/>
  <c r="V4321" i="1"/>
  <c r="W4321" i="1" s="1"/>
  <c r="V4305" i="1"/>
  <c r="W4305" i="1" s="1"/>
  <c r="V4289" i="1"/>
  <c r="W4289" i="1" s="1"/>
  <c r="V4273" i="1"/>
  <c r="W4273" i="1" s="1"/>
  <c r="V4261" i="1"/>
  <c r="W4261" i="1" s="1"/>
  <c r="V4245" i="1"/>
  <c r="W4245" i="1" s="1"/>
  <c r="V4229" i="1"/>
  <c r="W4229" i="1" s="1"/>
  <c r="V4213" i="1"/>
  <c r="W4213" i="1" s="1"/>
  <c r="V4197" i="1"/>
  <c r="W4197" i="1" s="1"/>
  <c r="V4181" i="1"/>
  <c r="W4181" i="1" s="1"/>
  <c r="V4165" i="1"/>
  <c r="W4165" i="1" s="1"/>
  <c r="V4149" i="1"/>
  <c r="W4149" i="1" s="1"/>
  <c r="V4133" i="1"/>
  <c r="W4133" i="1" s="1"/>
  <c r="V4117" i="1"/>
  <c r="W4117" i="1" s="1"/>
  <c r="V4101" i="1"/>
  <c r="W4101" i="1" s="1"/>
  <c r="V4085" i="1"/>
  <c r="W4085" i="1" s="1"/>
  <c r="V4069" i="1"/>
  <c r="W4069" i="1" s="1"/>
  <c r="V4053" i="1"/>
  <c r="W4053" i="1" s="1"/>
  <c r="V4037" i="1"/>
  <c r="W4037" i="1" s="1"/>
  <c r="V4021" i="1"/>
  <c r="W4021" i="1" s="1"/>
  <c r="V4005" i="1"/>
  <c r="W4005" i="1" s="1"/>
  <c r="V3989" i="1"/>
  <c r="W3989" i="1" s="1"/>
  <c r="V3973" i="1"/>
  <c r="W3973" i="1" s="1"/>
  <c r="V3957" i="1"/>
  <c r="W3957" i="1" s="1"/>
  <c r="V3941" i="1"/>
  <c r="W3941" i="1" s="1"/>
  <c r="V3925" i="1"/>
  <c r="W3925" i="1" s="1"/>
  <c r="V3909" i="1"/>
  <c r="W3909" i="1" s="1"/>
  <c r="V3893" i="1"/>
  <c r="W3893" i="1" s="1"/>
  <c r="V3877" i="1"/>
  <c r="W3877" i="1" s="1"/>
  <c r="V3861" i="1"/>
  <c r="W3861" i="1" s="1"/>
  <c r="V3845" i="1"/>
  <c r="W3845" i="1" s="1"/>
  <c r="V3829" i="1"/>
  <c r="W3829" i="1" s="1"/>
  <c r="V3813" i="1"/>
  <c r="W3813" i="1" s="1"/>
  <c r="V3797" i="1"/>
  <c r="W3797" i="1" s="1"/>
  <c r="V3781" i="1"/>
  <c r="W3781" i="1" s="1"/>
  <c r="V3765" i="1"/>
  <c r="W3765" i="1" s="1"/>
  <c r="V3749" i="1"/>
  <c r="W3749" i="1" s="1"/>
  <c r="V3733" i="1"/>
  <c r="W3733" i="1" s="1"/>
  <c r="V3717" i="1"/>
  <c r="W3717" i="1" s="1"/>
  <c r="V3701" i="1"/>
  <c r="W3701" i="1" s="1"/>
  <c r="V3685" i="1"/>
  <c r="W3685" i="1" s="1"/>
  <c r="V3669" i="1"/>
  <c r="W3669" i="1" s="1"/>
  <c r="V3653" i="1"/>
  <c r="W3653" i="1" s="1"/>
  <c r="V3637" i="1"/>
  <c r="W3637" i="1" s="1"/>
  <c r="V3621" i="1"/>
  <c r="W3621" i="1" s="1"/>
  <c r="V3605" i="1"/>
  <c r="W3605" i="1" s="1"/>
  <c r="V3589" i="1"/>
  <c r="W3589" i="1" s="1"/>
  <c r="V3573" i="1"/>
  <c r="W3573" i="1" s="1"/>
  <c r="V3557" i="1"/>
  <c r="W3557" i="1" s="1"/>
  <c r="V3541" i="1"/>
  <c r="W3541" i="1" s="1"/>
  <c r="V3525" i="1"/>
  <c r="W3525" i="1" s="1"/>
  <c r="V3509" i="1"/>
  <c r="W3509" i="1" s="1"/>
  <c r="V3493" i="1"/>
  <c r="W3493" i="1" s="1"/>
  <c r="V3477" i="1"/>
  <c r="W3477" i="1" s="1"/>
  <c r="V3461" i="1"/>
  <c r="W3461" i="1" s="1"/>
  <c r="V3445" i="1"/>
  <c r="W3445" i="1" s="1"/>
  <c r="V3429" i="1"/>
  <c r="W3429" i="1" s="1"/>
  <c r="V3413" i="1"/>
  <c r="W3413" i="1" s="1"/>
  <c r="V3397" i="1"/>
  <c r="W3397" i="1" s="1"/>
  <c r="V3381" i="1"/>
  <c r="W3381" i="1" s="1"/>
  <c r="V3365" i="1"/>
  <c r="W3365" i="1" s="1"/>
  <c r="V3349" i="1"/>
  <c r="W3349" i="1" s="1"/>
  <c r="V3333" i="1"/>
  <c r="W3333" i="1" s="1"/>
  <c r="V3317" i="1"/>
  <c r="W3317" i="1" s="1"/>
  <c r="V3301" i="1"/>
  <c r="W3301" i="1" s="1"/>
  <c r="V3285" i="1"/>
  <c r="W3285" i="1" s="1"/>
  <c r="V3269" i="1"/>
  <c r="W3269" i="1" s="1"/>
  <c r="V3253" i="1"/>
  <c r="W3253" i="1" s="1"/>
  <c r="V3237" i="1"/>
  <c r="W3237" i="1" s="1"/>
  <c r="V3217" i="1"/>
  <c r="W3217" i="1" s="1"/>
  <c r="V3201" i="1"/>
  <c r="W3201" i="1" s="1"/>
  <c r="V3185" i="1"/>
  <c r="W3185" i="1" s="1"/>
  <c r="V3169" i="1"/>
  <c r="W3169" i="1" s="1"/>
  <c r="V3153" i="1"/>
  <c r="W3153" i="1" s="1"/>
  <c r="V3137" i="1"/>
  <c r="W3137" i="1" s="1"/>
  <c r="V3121" i="1"/>
  <c r="W3121" i="1" s="1"/>
  <c r="V3105" i="1"/>
  <c r="W3105" i="1" s="1"/>
  <c r="V3089" i="1"/>
  <c r="W3089" i="1" s="1"/>
  <c r="V3077" i="1"/>
  <c r="W3077" i="1" s="1"/>
  <c r="V3061" i="1"/>
  <c r="W3061" i="1" s="1"/>
  <c r="V3045" i="1"/>
  <c r="W3045" i="1" s="1"/>
  <c r="V3029" i="1"/>
  <c r="W3029" i="1" s="1"/>
  <c r="V3013" i="1"/>
  <c r="W3013" i="1" s="1"/>
  <c r="V2985" i="1"/>
  <c r="W2985" i="1" s="1"/>
  <c r="V2969" i="1"/>
  <c r="W2969" i="1" s="1"/>
  <c r="V2953" i="1"/>
  <c r="W2953" i="1" s="1"/>
  <c r="V2937" i="1"/>
  <c r="W2937" i="1" s="1"/>
  <c r="V2921" i="1"/>
  <c r="W2921" i="1" s="1"/>
  <c r="V2905" i="1"/>
  <c r="W2905" i="1" s="1"/>
  <c r="V2889" i="1"/>
  <c r="W2889" i="1" s="1"/>
  <c r="V2873" i="1"/>
  <c r="W2873" i="1" s="1"/>
  <c r="V2857" i="1"/>
  <c r="W2857" i="1" s="1"/>
  <c r="V2841" i="1"/>
  <c r="W2841" i="1" s="1"/>
  <c r="V2825" i="1"/>
  <c r="W2825" i="1" s="1"/>
  <c r="V2809" i="1"/>
  <c r="W2809" i="1" s="1"/>
  <c r="V2793" i="1"/>
  <c r="W2793" i="1" s="1"/>
  <c r="V2777" i="1"/>
  <c r="W2777" i="1" s="1"/>
  <c r="V1257" i="1"/>
  <c r="W1257" i="1" s="1"/>
  <c r="V1241" i="1"/>
  <c r="W1241" i="1" s="1"/>
  <c r="V1225" i="1"/>
  <c r="W1225" i="1" s="1"/>
  <c r="V1209" i="1"/>
  <c r="W1209" i="1" s="1"/>
  <c r="V1193" i="1"/>
  <c r="W1193" i="1" s="1"/>
  <c r="V1177" i="1"/>
  <c r="W1177" i="1" s="1"/>
  <c r="V1161" i="1"/>
  <c r="W1161" i="1" s="1"/>
  <c r="V1145" i="1"/>
  <c r="W1145" i="1" s="1"/>
  <c r="V1129" i="1"/>
  <c r="W1129" i="1" s="1"/>
  <c r="V1113" i="1"/>
  <c r="W1113" i="1" s="1"/>
  <c r="V1097" i="1"/>
  <c r="W1097" i="1" s="1"/>
  <c r="V1081" i="1"/>
  <c r="W1081" i="1" s="1"/>
  <c r="V1065" i="1"/>
  <c r="W1065" i="1" s="1"/>
  <c r="V1049" i="1"/>
  <c r="W1049" i="1" s="1"/>
  <c r="V1033" i="1"/>
  <c r="W1033" i="1" s="1"/>
  <c r="V1017" i="1"/>
  <c r="W1017" i="1" s="1"/>
  <c r="V989" i="1"/>
  <c r="W989" i="1" s="1"/>
  <c r="V973" i="1"/>
  <c r="W973" i="1" s="1"/>
  <c r="V957" i="1"/>
  <c r="W957" i="1" s="1"/>
  <c r="V941" i="1"/>
  <c r="W941" i="1" s="1"/>
  <c r="V925" i="1"/>
  <c r="W925" i="1" s="1"/>
  <c r="V909" i="1"/>
  <c r="W909" i="1" s="1"/>
  <c r="V893" i="1"/>
  <c r="W893" i="1" s="1"/>
  <c r="V877" i="1"/>
  <c r="W877" i="1" s="1"/>
  <c r="V861" i="1"/>
  <c r="W861" i="1" s="1"/>
  <c r="V845" i="1"/>
  <c r="W845" i="1" s="1"/>
  <c r="V829" i="1"/>
  <c r="W829" i="1" s="1"/>
  <c r="V813" i="1"/>
  <c r="W813" i="1" s="1"/>
  <c r="V781" i="1"/>
  <c r="W781" i="1" s="1"/>
  <c r="V765" i="1"/>
  <c r="W765" i="1" s="1"/>
  <c r="V749" i="1"/>
  <c r="W749" i="1" s="1"/>
  <c r="V733" i="1"/>
  <c r="W733" i="1" s="1"/>
  <c r="V717" i="1"/>
  <c r="W717" i="1" s="1"/>
  <c r="V701" i="1"/>
  <c r="W701" i="1" s="1"/>
  <c r="V685" i="1"/>
  <c r="W685" i="1" s="1"/>
  <c r="V669" i="1"/>
  <c r="W669" i="1" s="1"/>
  <c r="V653" i="1"/>
  <c r="W653" i="1" s="1"/>
  <c r="V637" i="1"/>
  <c r="W637" i="1" s="1"/>
  <c r="V621" i="1"/>
  <c r="W621" i="1" s="1"/>
  <c r="V605" i="1"/>
  <c r="W605" i="1" s="1"/>
  <c r="V589" i="1"/>
  <c r="W589" i="1" s="1"/>
  <c r="V573" i="1"/>
  <c r="W573" i="1" s="1"/>
  <c r="V557" i="1"/>
  <c r="W557" i="1" s="1"/>
  <c r="V541" i="1"/>
  <c r="W541" i="1" s="1"/>
  <c r="V525" i="1"/>
  <c r="W525" i="1" s="1"/>
  <c r="V509" i="1"/>
  <c r="W509" i="1" s="1"/>
  <c r="V493" i="1"/>
  <c r="W493" i="1" s="1"/>
  <c r="V477" i="1"/>
  <c r="W477" i="1" s="1"/>
  <c r="V461" i="1"/>
  <c r="W461" i="1" s="1"/>
  <c r="V445" i="1"/>
  <c r="W445" i="1" s="1"/>
  <c r="V429" i="1"/>
  <c r="W429" i="1" s="1"/>
  <c r="V413" i="1"/>
  <c r="W413" i="1" s="1"/>
  <c r="V397" i="1"/>
  <c r="W397" i="1" s="1"/>
  <c r="V381" i="1"/>
  <c r="W381" i="1" s="1"/>
  <c r="V365" i="1"/>
  <c r="W365" i="1" s="1"/>
  <c r="V349" i="1"/>
  <c r="W349" i="1" s="1"/>
  <c r="V333" i="1"/>
  <c r="W333" i="1" s="1"/>
  <c r="V317" i="1"/>
  <c r="W317" i="1" s="1"/>
  <c r="V301" i="1"/>
  <c r="W301" i="1" s="1"/>
  <c r="V285" i="1"/>
  <c r="W285" i="1" s="1"/>
  <c r="V269" i="1"/>
  <c r="W269" i="1" s="1"/>
  <c r="V253" i="1"/>
  <c r="W253" i="1" s="1"/>
  <c r="V237" i="1"/>
  <c r="W237" i="1" s="1"/>
  <c r="V221" i="1"/>
  <c r="W221" i="1" s="1"/>
  <c r="V205" i="1"/>
  <c r="W205" i="1" s="1"/>
  <c r="V189" i="1"/>
  <c r="W189" i="1" s="1"/>
  <c r="V173" i="1"/>
  <c r="W173" i="1" s="1"/>
  <c r="V157" i="1"/>
  <c r="W157" i="1" s="1"/>
  <c r="V141" i="1"/>
  <c r="W141" i="1" s="1"/>
  <c r="V125" i="1"/>
  <c r="W125" i="1" s="1"/>
  <c r="V109" i="1"/>
  <c r="W109" i="1" s="1"/>
  <c r="V93" i="1"/>
  <c r="W93" i="1" s="1"/>
  <c r="V77" i="1"/>
  <c r="W77" i="1" s="1"/>
  <c r="V61" i="1"/>
  <c r="W61" i="1" s="1"/>
  <c r="V45" i="1"/>
  <c r="W45" i="1" s="1"/>
  <c r="V29" i="1"/>
  <c r="W29" i="1" s="1"/>
  <c r="V6861" i="1"/>
  <c r="W6861" i="1" s="1"/>
  <c r="V6845" i="1"/>
  <c r="W6845" i="1" s="1"/>
  <c r="V6829" i="1"/>
  <c r="W6829" i="1" s="1"/>
  <c r="V6813" i="1"/>
  <c r="W6813" i="1" s="1"/>
  <c r="V6797" i="1"/>
  <c r="W6797" i="1" s="1"/>
  <c r="V6781" i="1"/>
  <c r="W6781" i="1" s="1"/>
  <c r="V6765" i="1"/>
  <c r="W6765" i="1" s="1"/>
  <c r="V6749" i="1"/>
  <c r="W6749" i="1" s="1"/>
  <c r="V6733" i="1"/>
  <c r="W6733" i="1" s="1"/>
  <c r="V6717" i="1"/>
  <c r="W6717" i="1" s="1"/>
  <c r="V6701" i="1"/>
  <c r="W6701" i="1" s="1"/>
  <c r="V6685" i="1"/>
  <c r="W6685" i="1" s="1"/>
  <c r="V6669" i="1"/>
  <c r="W6669" i="1" s="1"/>
  <c r="V6653" i="1"/>
  <c r="W6653" i="1" s="1"/>
  <c r="V6637" i="1"/>
  <c r="W6637" i="1" s="1"/>
  <c r="V6621" i="1"/>
  <c r="W6621" i="1" s="1"/>
  <c r="V6605" i="1"/>
  <c r="W6605" i="1" s="1"/>
  <c r="V6589" i="1"/>
  <c r="W6589" i="1" s="1"/>
  <c r="V6573" i="1"/>
  <c r="W6573" i="1" s="1"/>
  <c r="V6557" i="1"/>
  <c r="W6557" i="1" s="1"/>
  <c r="V6541" i="1"/>
  <c r="W6541" i="1" s="1"/>
  <c r="V6525" i="1"/>
  <c r="W6525" i="1" s="1"/>
  <c r="V6509" i="1"/>
  <c r="W6509" i="1" s="1"/>
  <c r="V6493" i="1"/>
  <c r="W6493" i="1" s="1"/>
  <c r="V6477" i="1"/>
  <c r="W6477" i="1" s="1"/>
  <c r="V6461" i="1"/>
  <c r="W6461" i="1" s="1"/>
  <c r="V6445" i="1"/>
  <c r="W6445" i="1" s="1"/>
  <c r="V6429" i="1"/>
  <c r="W6429" i="1" s="1"/>
  <c r="V6413" i="1"/>
  <c r="W6413" i="1" s="1"/>
  <c r="V6397" i="1"/>
  <c r="W6397" i="1" s="1"/>
  <c r="V6381" i="1"/>
  <c r="W6381" i="1" s="1"/>
  <c r="V6365" i="1"/>
  <c r="W6365" i="1" s="1"/>
  <c r="V6349" i="1"/>
  <c r="W6349" i="1" s="1"/>
  <c r="V6333" i="1"/>
  <c r="W6333" i="1" s="1"/>
  <c r="V6317" i="1"/>
  <c r="W6317" i="1" s="1"/>
  <c r="V6301" i="1"/>
  <c r="W6301" i="1" s="1"/>
  <c r="V6285" i="1"/>
  <c r="W6285" i="1" s="1"/>
  <c r="V6269" i="1"/>
  <c r="W6269" i="1" s="1"/>
  <c r="V6253" i="1"/>
  <c r="W6253" i="1" s="1"/>
  <c r="V6237" i="1"/>
  <c r="W6237" i="1" s="1"/>
  <c r="V6221" i="1"/>
  <c r="W6221" i="1" s="1"/>
  <c r="V6205" i="1"/>
  <c r="W6205" i="1" s="1"/>
  <c r="V6189" i="1"/>
  <c r="W6189" i="1" s="1"/>
  <c r="V6173" i="1"/>
  <c r="W6173" i="1" s="1"/>
  <c r="V6157" i="1"/>
  <c r="W6157" i="1" s="1"/>
  <c r="V6141" i="1"/>
  <c r="W6141" i="1" s="1"/>
  <c r="V6125" i="1"/>
  <c r="W6125" i="1" s="1"/>
  <c r="V6109" i="1"/>
  <c r="W6109" i="1" s="1"/>
  <c r="V6093" i="1"/>
  <c r="W6093" i="1" s="1"/>
  <c r="V6077" i="1"/>
  <c r="W6077" i="1" s="1"/>
  <c r="V6061" i="1"/>
  <c r="W6061" i="1" s="1"/>
  <c r="V6045" i="1"/>
  <c r="W6045" i="1" s="1"/>
  <c r="V6029" i="1"/>
  <c r="W6029" i="1" s="1"/>
  <c r="V6013" i="1"/>
  <c r="W6013" i="1" s="1"/>
  <c r="V5997" i="1"/>
  <c r="W5997" i="1" s="1"/>
  <c r="V5981" i="1"/>
  <c r="W5981" i="1" s="1"/>
  <c r="V5965" i="1"/>
  <c r="W5965" i="1" s="1"/>
  <c r="V5949" i="1"/>
  <c r="W5949" i="1" s="1"/>
  <c r="V5933" i="1"/>
  <c r="W5933" i="1" s="1"/>
  <c r="V5917" i="1"/>
  <c r="W5917" i="1" s="1"/>
  <c r="V5901" i="1"/>
  <c r="W5901" i="1" s="1"/>
  <c r="V5885" i="1"/>
  <c r="W5885" i="1" s="1"/>
  <c r="V5869" i="1"/>
  <c r="W5869" i="1" s="1"/>
  <c r="V5853" i="1"/>
  <c r="W5853" i="1" s="1"/>
  <c r="V5837" i="1"/>
  <c r="W5837" i="1" s="1"/>
  <c r="V5821" i="1"/>
  <c r="W5821" i="1" s="1"/>
  <c r="V5805" i="1"/>
  <c r="W5805" i="1" s="1"/>
  <c r="V5789" i="1"/>
  <c r="W5789" i="1" s="1"/>
  <c r="V5773" i="1"/>
  <c r="W5773" i="1" s="1"/>
  <c r="V5757" i="1"/>
  <c r="W5757" i="1" s="1"/>
  <c r="V5741" i="1"/>
  <c r="W5741" i="1" s="1"/>
  <c r="V5713" i="1"/>
  <c r="W5713" i="1" s="1"/>
  <c r="V5697" i="1"/>
  <c r="W5697" i="1" s="1"/>
  <c r="V5681" i="1"/>
  <c r="W5681" i="1" s="1"/>
  <c r="V5665" i="1"/>
  <c r="W5665" i="1" s="1"/>
  <c r="V5649" i="1"/>
  <c r="W5649" i="1" s="1"/>
  <c r="V5633" i="1"/>
  <c r="W5633" i="1" s="1"/>
  <c r="V5617" i="1"/>
  <c r="W5617" i="1" s="1"/>
  <c r="V5601" i="1"/>
  <c r="W5601" i="1" s="1"/>
  <c r="V5585" i="1"/>
  <c r="W5585" i="1" s="1"/>
  <c r="V5569" i="1"/>
  <c r="W5569" i="1" s="1"/>
  <c r="V5553" i="1"/>
  <c r="W5553" i="1" s="1"/>
  <c r="V5537" i="1"/>
  <c r="W5537" i="1" s="1"/>
  <c r="V5521" i="1"/>
  <c r="W5521" i="1" s="1"/>
  <c r="V5505" i="1"/>
  <c r="W5505" i="1" s="1"/>
  <c r="V5489" i="1"/>
  <c r="W5489" i="1" s="1"/>
  <c r="V5473" i="1"/>
  <c r="W5473" i="1" s="1"/>
  <c r="V5457" i="1"/>
  <c r="W5457" i="1" s="1"/>
  <c r="V5441" i="1"/>
  <c r="W5441" i="1" s="1"/>
  <c r="V5425" i="1"/>
  <c r="W5425" i="1" s="1"/>
  <c r="V5409" i="1"/>
  <c r="W5409" i="1" s="1"/>
  <c r="V5393" i="1"/>
  <c r="W5393" i="1" s="1"/>
  <c r="V5377" i="1"/>
  <c r="W5377" i="1" s="1"/>
  <c r="V5361" i="1"/>
  <c r="W5361" i="1" s="1"/>
  <c r="V5345" i="1"/>
  <c r="W5345" i="1" s="1"/>
  <c r="V5329" i="1"/>
  <c r="W5329" i="1" s="1"/>
  <c r="V5313" i="1"/>
  <c r="W5313" i="1" s="1"/>
  <c r="V5297" i="1"/>
  <c r="W5297" i="1" s="1"/>
  <c r="V5281" i="1"/>
  <c r="W5281" i="1" s="1"/>
  <c r="V5265" i="1"/>
  <c r="W5265" i="1" s="1"/>
  <c r="V5249" i="1"/>
  <c r="W5249" i="1" s="1"/>
  <c r="V5233" i="1"/>
  <c r="W5233" i="1" s="1"/>
  <c r="V5217" i="1"/>
  <c r="W5217" i="1" s="1"/>
  <c r="V5201" i="1"/>
  <c r="W5201" i="1" s="1"/>
  <c r="V5185" i="1"/>
  <c r="W5185" i="1" s="1"/>
  <c r="V5169" i="1"/>
  <c r="W5169" i="1" s="1"/>
  <c r="V5153" i="1"/>
  <c r="W5153" i="1" s="1"/>
  <c r="V5137" i="1"/>
  <c r="W5137" i="1" s="1"/>
  <c r="V5121" i="1"/>
  <c r="W5121" i="1" s="1"/>
  <c r="V5105" i="1"/>
  <c r="W5105" i="1" s="1"/>
  <c r="V5089" i="1"/>
  <c r="W5089" i="1" s="1"/>
  <c r="V5073" i="1"/>
  <c r="W5073" i="1" s="1"/>
  <c r="V5057" i="1"/>
  <c r="W5057" i="1" s="1"/>
  <c r="V5041" i="1"/>
  <c r="W5041" i="1" s="1"/>
  <c r="V5025" i="1"/>
  <c r="W5025" i="1" s="1"/>
  <c r="V5009" i="1"/>
  <c r="W5009" i="1" s="1"/>
  <c r="V4993" i="1"/>
  <c r="W4993" i="1" s="1"/>
  <c r="V4977" i="1"/>
  <c r="W4977" i="1" s="1"/>
  <c r="V4961" i="1"/>
  <c r="W4961" i="1" s="1"/>
  <c r="V4945" i="1"/>
  <c r="W4945" i="1" s="1"/>
  <c r="V4929" i="1"/>
  <c r="W4929" i="1" s="1"/>
  <c r="V4913" i="1"/>
  <c r="W4913" i="1" s="1"/>
  <c r="V4897" i="1"/>
  <c r="W4897" i="1" s="1"/>
  <c r="V4881" i="1"/>
  <c r="W4881" i="1" s="1"/>
  <c r="V4865" i="1"/>
  <c r="W4865" i="1" s="1"/>
  <c r="V4849" i="1"/>
  <c r="W4849" i="1" s="1"/>
  <c r="V4833" i="1"/>
  <c r="W4833" i="1" s="1"/>
  <c r="V4817" i="1"/>
  <c r="W4817" i="1" s="1"/>
  <c r="V4801" i="1"/>
  <c r="W4801" i="1" s="1"/>
  <c r="V4785" i="1"/>
  <c r="W4785" i="1" s="1"/>
  <c r="V4769" i="1"/>
  <c r="W4769" i="1" s="1"/>
  <c r="V4761" i="1"/>
  <c r="W4761" i="1" s="1"/>
  <c r="V4745" i="1"/>
  <c r="W4745" i="1" s="1"/>
  <c r="V4729" i="1"/>
  <c r="W4729" i="1" s="1"/>
  <c r="V4713" i="1"/>
  <c r="W4713" i="1" s="1"/>
  <c r="V4697" i="1"/>
  <c r="W4697" i="1" s="1"/>
  <c r="V4681" i="1"/>
  <c r="W4681" i="1" s="1"/>
  <c r="V4665" i="1"/>
  <c r="W4665" i="1" s="1"/>
  <c r="V4649" i="1"/>
  <c r="W4649" i="1" s="1"/>
  <c r="V4633" i="1"/>
  <c r="W4633" i="1" s="1"/>
  <c r="V4617" i="1"/>
  <c r="W4617" i="1" s="1"/>
  <c r="V4601" i="1"/>
  <c r="W4601" i="1" s="1"/>
  <c r="V4585" i="1"/>
  <c r="W4585" i="1" s="1"/>
  <c r="V4569" i="1"/>
  <c r="W4569" i="1" s="1"/>
  <c r="V4553" i="1"/>
  <c r="W4553" i="1" s="1"/>
  <c r="V4537" i="1"/>
  <c r="W4537" i="1" s="1"/>
  <c r="V4521" i="1"/>
  <c r="W4521" i="1" s="1"/>
  <c r="V4505" i="1"/>
  <c r="W4505" i="1" s="1"/>
  <c r="V4489" i="1"/>
  <c r="W4489" i="1" s="1"/>
  <c r="V4473" i="1"/>
  <c r="W4473" i="1" s="1"/>
  <c r="V4457" i="1"/>
  <c r="W4457" i="1" s="1"/>
  <c r="V4441" i="1"/>
  <c r="W4441" i="1" s="1"/>
  <c r="V4425" i="1"/>
  <c r="W4425" i="1" s="1"/>
  <c r="V4409" i="1"/>
  <c r="W4409" i="1" s="1"/>
  <c r="V4393" i="1"/>
  <c r="W4393" i="1" s="1"/>
  <c r="V4377" i="1"/>
  <c r="W4377" i="1" s="1"/>
  <c r="V4361" i="1"/>
  <c r="W4361" i="1" s="1"/>
  <c r="V4345" i="1"/>
  <c r="W4345" i="1" s="1"/>
  <c r="V4317" i="1"/>
  <c r="W4317" i="1" s="1"/>
  <c r="V4301" i="1"/>
  <c r="W4301" i="1" s="1"/>
  <c r="V4285" i="1"/>
  <c r="W4285" i="1" s="1"/>
  <c r="V4257" i="1"/>
  <c r="W4257" i="1" s="1"/>
  <c r="V4241" i="1"/>
  <c r="W4241" i="1" s="1"/>
  <c r="V4225" i="1"/>
  <c r="W4225" i="1" s="1"/>
  <c r="V4209" i="1"/>
  <c r="W4209" i="1" s="1"/>
  <c r="V4193" i="1"/>
  <c r="W4193" i="1" s="1"/>
  <c r="V4177" i="1"/>
  <c r="W4177" i="1" s="1"/>
  <c r="V4161" i="1"/>
  <c r="W4161" i="1" s="1"/>
  <c r="V4145" i="1"/>
  <c r="W4145" i="1" s="1"/>
  <c r="V4129" i="1"/>
  <c r="W4129" i="1" s="1"/>
  <c r="V4113" i="1"/>
  <c r="W4113" i="1" s="1"/>
  <c r="V4097" i="1"/>
  <c r="W4097" i="1" s="1"/>
  <c r="V4081" i="1"/>
  <c r="W4081" i="1" s="1"/>
  <c r="V4065" i="1"/>
  <c r="W4065" i="1" s="1"/>
  <c r="V4049" i="1"/>
  <c r="W4049" i="1" s="1"/>
  <c r="V4033" i="1"/>
  <c r="W4033" i="1" s="1"/>
  <c r="V4017" i="1"/>
  <c r="W4017" i="1" s="1"/>
  <c r="V4001" i="1"/>
  <c r="W4001" i="1" s="1"/>
  <c r="V3985" i="1"/>
  <c r="W3985" i="1" s="1"/>
  <c r="V3969" i="1"/>
  <c r="W3969" i="1" s="1"/>
  <c r="V3953" i="1"/>
  <c r="W3953" i="1" s="1"/>
  <c r="V3937" i="1"/>
  <c r="W3937" i="1" s="1"/>
  <c r="V3921" i="1"/>
  <c r="W3921" i="1" s="1"/>
  <c r="V3905" i="1"/>
  <c r="W3905" i="1" s="1"/>
  <c r="V3889" i="1"/>
  <c r="W3889" i="1" s="1"/>
  <c r="V3873" i="1"/>
  <c r="W3873" i="1" s="1"/>
  <c r="V3857" i="1"/>
  <c r="W3857" i="1" s="1"/>
  <c r="V3841" i="1"/>
  <c r="W3841" i="1" s="1"/>
  <c r="V3825" i="1"/>
  <c r="W3825" i="1" s="1"/>
  <c r="V3809" i="1"/>
  <c r="W3809" i="1" s="1"/>
  <c r="V3793" i="1"/>
  <c r="W3793" i="1" s="1"/>
  <c r="V3777" i="1"/>
  <c r="W3777" i="1" s="1"/>
  <c r="V3761" i="1"/>
  <c r="W3761" i="1" s="1"/>
  <c r="V3745" i="1"/>
  <c r="W3745" i="1" s="1"/>
  <c r="V3729" i="1"/>
  <c r="W3729" i="1" s="1"/>
  <c r="V3713" i="1"/>
  <c r="W3713" i="1" s="1"/>
  <c r="V3697" i="1"/>
  <c r="W3697" i="1" s="1"/>
  <c r="V3681" i="1"/>
  <c r="W3681" i="1" s="1"/>
  <c r="V3665" i="1"/>
  <c r="W3665" i="1" s="1"/>
  <c r="V3649" i="1"/>
  <c r="W3649" i="1" s="1"/>
  <c r="V3633" i="1"/>
  <c r="W3633" i="1" s="1"/>
  <c r="V3617" i="1"/>
  <c r="W3617" i="1" s="1"/>
  <c r="V3601" i="1"/>
  <c r="W3601" i="1" s="1"/>
  <c r="V3585" i="1"/>
  <c r="W3585" i="1" s="1"/>
  <c r="V3569" i="1"/>
  <c r="W3569" i="1" s="1"/>
  <c r="V3553" i="1"/>
  <c r="W3553" i="1" s="1"/>
  <c r="V3537" i="1"/>
  <c r="W3537" i="1" s="1"/>
  <c r="V3521" i="1"/>
  <c r="W3521" i="1" s="1"/>
  <c r="V3505" i="1"/>
  <c r="W3505" i="1" s="1"/>
  <c r="V3489" i="1"/>
  <c r="W3489" i="1" s="1"/>
  <c r="V3473" i="1"/>
  <c r="W3473" i="1" s="1"/>
  <c r="V3457" i="1"/>
  <c r="W3457" i="1" s="1"/>
  <c r="V3441" i="1"/>
  <c r="W3441" i="1" s="1"/>
  <c r="V3425" i="1"/>
  <c r="W3425" i="1" s="1"/>
  <c r="V3409" i="1"/>
  <c r="W3409" i="1" s="1"/>
  <c r="V3393" i="1"/>
  <c r="W3393" i="1" s="1"/>
  <c r="V3377" i="1"/>
  <c r="W3377" i="1" s="1"/>
  <c r="V3361" i="1"/>
  <c r="W3361" i="1" s="1"/>
  <c r="V3345" i="1"/>
  <c r="W3345" i="1" s="1"/>
  <c r="V3329" i="1"/>
  <c r="W3329" i="1" s="1"/>
  <c r="V3313" i="1"/>
  <c r="W3313" i="1" s="1"/>
  <c r="V3297" i="1"/>
  <c r="W3297" i="1" s="1"/>
  <c r="V3281" i="1"/>
  <c r="W3281" i="1" s="1"/>
  <c r="V3265" i="1"/>
  <c r="W3265" i="1" s="1"/>
  <c r="V3249" i="1"/>
  <c r="W3249" i="1" s="1"/>
  <c r="V3233" i="1"/>
  <c r="W3233" i="1" s="1"/>
  <c r="V3213" i="1"/>
  <c r="W3213" i="1" s="1"/>
  <c r="V1669" i="1"/>
  <c r="W1669" i="1" s="1"/>
  <c r="V1653" i="1"/>
  <c r="W1653" i="1" s="1"/>
  <c r="V1637" i="1"/>
  <c r="W1637" i="1" s="1"/>
  <c r="V1621" i="1"/>
  <c r="W1621" i="1" s="1"/>
  <c r="V1605" i="1"/>
  <c r="W1605" i="1" s="1"/>
  <c r="V1589" i="1"/>
  <c r="W1589" i="1" s="1"/>
  <c r="V1573" i="1"/>
  <c r="W1573" i="1" s="1"/>
  <c r="V1557" i="1"/>
  <c r="W1557" i="1" s="1"/>
  <c r="V1541" i="1"/>
  <c r="W1541" i="1" s="1"/>
  <c r="V1525" i="1"/>
  <c r="W1525" i="1" s="1"/>
  <c r="V1509" i="1"/>
  <c r="W1509" i="1" s="1"/>
  <c r="V1493" i="1"/>
  <c r="W1493" i="1" s="1"/>
  <c r="V1477" i="1"/>
  <c r="W1477" i="1" s="1"/>
  <c r="V1461" i="1"/>
  <c r="W1461" i="1" s="1"/>
  <c r="V1445" i="1"/>
  <c r="W1445" i="1" s="1"/>
  <c r="V1429" i="1"/>
  <c r="W1429" i="1" s="1"/>
  <c r="V1413" i="1"/>
  <c r="W1413" i="1" s="1"/>
  <c r="V1397" i="1"/>
  <c r="W1397" i="1" s="1"/>
  <c r="V1381" i="1"/>
  <c r="W1381" i="1" s="1"/>
  <c r="V1365" i="1"/>
  <c r="W1365" i="1" s="1"/>
  <c r="V1349" i="1"/>
  <c r="W1349" i="1" s="1"/>
  <c r="V1333" i="1"/>
  <c r="W1333" i="1" s="1"/>
  <c r="V1317" i="1"/>
  <c r="W1317" i="1" s="1"/>
  <c r="V1301" i="1"/>
  <c r="W1301" i="1" s="1"/>
  <c r="V1285" i="1"/>
  <c r="W1285" i="1" s="1"/>
  <c r="V1269" i="1"/>
  <c r="W1269" i="1" s="1"/>
  <c r="V4845" i="1"/>
  <c r="W4845" i="1" s="1"/>
  <c r="V4829" i="1"/>
  <c r="W4829" i="1" s="1"/>
  <c r="V4813" i="1"/>
  <c r="W4813" i="1" s="1"/>
  <c r="V4797" i="1"/>
  <c r="W4797" i="1" s="1"/>
  <c r="V4781" i="1"/>
  <c r="W4781" i="1" s="1"/>
  <c r="V4767" i="1"/>
  <c r="W4767" i="1" s="1"/>
  <c r="V4757" i="1"/>
  <c r="W4757" i="1" s="1"/>
  <c r="V4741" i="1"/>
  <c r="W4741" i="1" s="1"/>
  <c r="V4725" i="1"/>
  <c r="W4725" i="1" s="1"/>
  <c r="V4709" i="1"/>
  <c r="W4709" i="1" s="1"/>
  <c r="V4693" i="1"/>
  <c r="W4693" i="1" s="1"/>
  <c r="V4677" i="1"/>
  <c r="W4677" i="1" s="1"/>
  <c r="V4661" i="1"/>
  <c r="W4661" i="1" s="1"/>
  <c r="V4645" i="1"/>
  <c r="W4645" i="1" s="1"/>
  <c r="V4629" i="1"/>
  <c r="W4629" i="1" s="1"/>
  <c r="V4613" i="1"/>
  <c r="W4613" i="1" s="1"/>
  <c r="V4597" i="1"/>
  <c r="W4597" i="1" s="1"/>
  <c r="V4581" i="1"/>
  <c r="W4581" i="1" s="1"/>
  <c r="V4565" i="1"/>
  <c r="W4565" i="1" s="1"/>
  <c r="V4549" i="1"/>
  <c r="W4549" i="1" s="1"/>
  <c r="V4533" i="1"/>
  <c r="W4533" i="1" s="1"/>
  <c r="V4517" i="1"/>
  <c r="W4517" i="1" s="1"/>
  <c r="V4501" i="1"/>
  <c r="W4501" i="1" s="1"/>
  <c r="V4485" i="1"/>
  <c r="W4485" i="1" s="1"/>
  <c r="V4469" i="1"/>
  <c r="W4469" i="1" s="1"/>
  <c r="V4453" i="1"/>
  <c r="W4453" i="1" s="1"/>
  <c r="V4437" i="1"/>
  <c r="W4437" i="1" s="1"/>
  <c r="V4421" i="1"/>
  <c r="W4421" i="1" s="1"/>
  <c r="V4405" i="1"/>
  <c r="W4405" i="1" s="1"/>
  <c r="V4389" i="1"/>
  <c r="W4389" i="1" s="1"/>
  <c r="V4373" i="1"/>
  <c r="W4373" i="1" s="1"/>
  <c r="V4357" i="1"/>
  <c r="W4357" i="1" s="1"/>
  <c r="V4341" i="1"/>
  <c r="W4341" i="1" s="1"/>
  <c r="V4329" i="1"/>
  <c r="W4329" i="1" s="1"/>
  <c r="V4313" i="1"/>
  <c r="W4313" i="1" s="1"/>
  <c r="V4297" i="1"/>
  <c r="W4297" i="1" s="1"/>
  <c r="V4281" i="1"/>
  <c r="W4281" i="1" s="1"/>
  <c r="V4253" i="1"/>
  <c r="W4253" i="1" s="1"/>
  <c r="V4237" i="1"/>
  <c r="W4237" i="1" s="1"/>
  <c r="V4221" i="1"/>
  <c r="W4221" i="1" s="1"/>
  <c r="V4205" i="1"/>
  <c r="W4205" i="1" s="1"/>
  <c r="V4189" i="1"/>
  <c r="W4189" i="1" s="1"/>
  <c r="V4173" i="1"/>
  <c r="W4173" i="1" s="1"/>
  <c r="V4157" i="1"/>
  <c r="W4157" i="1" s="1"/>
  <c r="V4141" i="1"/>
  <c r="W4141" i="1" s="1"/>
  <c r="V4125" i="1"/>
  <c r="W4125" i="1" s="1"/>
  <c r="V4109" i="1"/>
  <c r="W4109" i="1" s="1"/>
  <c r="V4093" i="1"/>
  <c r="W4093" i="1" s="1"/>
  <c r="V4077" i="1"/>
  <c r="W4077" i="1" s="1"/>
  <c r="V4061" i="1"/>
  <c r="W4061" i="1" s="1"/>
  <c r="V4045" i="1"/>
  <c r="W4045" i="1" s="1"/>
  <c r="V4029" i="1"/>
  <c r="W4029" i="1" s="1"/>
  <c r="V4013" i="1"/>
  <c r="W4013" i="1" s="1"/>
  <c r="V3997" i="1"/>
  <c r="W3997" i="1" s="1"/>
  <c r="V3981" i="1"/>
  <c r="W3981" i="1" s="1"/>
  <c r="V3965" i="1"/>
  <c r="W3965" i="1" s="1"/>
  <c r="V3949" i="1"/>
  <c r="W3949" i="1" s="1"/>
  <c r="V3933" i="1"/>
  <c r="W3933" i="1" s="1"/>
  <c r="V3917" i="1"/>
  <c r="W3917" i="1" s="1"/>
  <c r="V3901" i="1"/>
  <c r="W3901" i="1" s="1"/>
  <c r="V3885" i="1"/>
  <c r="W3885" i="1" s="1"/>
  <c r="V3869" i="1"/>
  <c r="W3869" i="1" s="1"/>
  <c r="V3853" i="1"/>
  <c r="W3853" i="1" s="1"/>
  <c r="V3837" i="1"/>
  <c r="W3837" i="1" s="1"/>
  <c r="V3821" i="1"/>
  <c r="W3821" i="1" s="1"/>
  <c r="V3805" i="1"/>
  <c r="W3805" i="1" s="1"/>
  <c r="V3789" i="1"/>
  <c r="W3789" i="1" s="1"/>
  <c r="V3773" i="1"/>
  <c r="W3773" i="1" s="1"/>
  <c r="V3757" i="1"/>
  <c r="W3757" i="1" s="1"/>
  <c r="V3741" i="1"/>
  <c r="W3741" i="1" s="1"/>
  <c r="V3725" i="1"/>
  <c r="W3725" i="1" s="1"/>
  <c r="V3709" i="1"/>
  <c r="W3709" i="1" s="1"/>
  <c r="V3693" i="1"/>
  <c r="W3693" i="1" s="1"/>
  <c r="V3677" i="1"/>
  <c r="W3677" i="1" s="1"/>
  <c r="V3661" i="1"/>
  <c r="W3661" i="1" s="1"/>
  <c r="V3645" i="1"/>
  <c r="W3645" i="1" s="1"/>
  <c r="V3629" i="1"/>
  <c r="W3629" i="1" s="1"/>
  <c r="V3613" i="1"/>
  <c r="W3613" i="1" s="1"/>
  <c r="V3597" i="1"/>
  <c r="W3597" i="1" s="1"/>
  <c r="V3581" i="1"/>
  <c r="W3581" i="1" s="1"/>
  <c r="V3565" i="1"/>
  <c r="W3565" i="1" s="1"/>
  <c r="V3549" i="1"/>
  <c r="W3549" i="1" s="1"/>
  <c r="V3533" i="1"/>
  <c r="W3533" i="1" s="1"/>
  <c r="V3517" i="1"/>
  <c r="W3517" i="1" s="1"/>
  <c r="V3501" i="1"/>
  <c r="W3501" i="1" s="1"/>
  <c r="V3485" i="1"/>
  <c r="W3485" i="1" s="1"/>
  <c r="V3469" i="1"/>
  <c r="W3469" i="1" s="1"/>
  <c r="V3453" i="1"/>
  <c r="W3453" i="1" s="1"/>
  <c r="V3437" i="1"/>
  <c r="W3437" i="1" s="1"/>
  <c r="V3421" i="1"/>
  <c r="W3421" i="1" s="1"/>
  <c r="V3405" i="1"/>
  <c r="W3405" i="1" s="1"/>
  <c r="V3389" i="1"/>
  <c r="W3389" i="1" s="1"/>
  <c r="V3373" i="1"/>
  <c r="W3373" i="1" s="1"/>
  <c r="V3357" i="1"/>
  <c r="W3357" i="1" s="1"/>
  <c r="V3341" i="1"/>
  <c r="W3341" i="1" s="1"/>
  <c r="V3325" i="1"/>
  <c r="W3325" i="1" s="1"/>
  <c r="V3309" i="1"/>
  <c r="W3309" i="1" s="1"/>
  <c r="V3293" i="1"/>
  <c r="W3293" i="1" s="1"/>
  <c r="V3277" i="1"/>
  <c r="W3277" i="1" s="1"/>
  <c r="V3261" i="1"/>
  <c r="W3261" i="1" s="1"/>
  <c r="V3245" i="1"/>
  <c r="W3245" i="1" s="1"/>
  <c r="V3229" i="1"/>
  <c r="W3229" i="1" s="1"/>
  <c r="V3209" i="1"/>
  <c r="W3209" i="1" s="1"/>
  <c r="V3197" i="1"/>
  <c r="W3197" i="1" s="1"/>
  <c r="V3181" i="1"/>
  <c r="W3181" i="1" s="1"/>
  <c r="V3165" i="1"/>
  <c r="W3165" i="1" s="1"/>
  <c r="V3149" i="1"/>
  <c r="W3149" i="1" s="1"/>
  <c r="V3133" i="1"/>
  <c r="W3133" i="1" s="1"/>
  <c r="V3117" i="1"/>
  <c r="W3117" i="1" s="1"/>
  <c r="V3101" i="1"/>
  <c r="W3101" i="1" s="1"/>
  <c r="V3085" i="1"/>
  <c r="W3085" i="1" s="1"/>
  <c r="V3073" i="1"/>
  <c r="W3073" i="1" s="1"/>
  <c r="V3057" i="1"/>
  <c r="W3057" i="1" s="1"/>
  <c r="V3041" i="1"/>
  <c r="W3041" i="1" s="1"/>
  <c r="V3025" i="1"/>
  <c r="W3025" i="1" s="1"/>
  <c r="V3009" i="1"/>
  <c r="W3009" i="1" s="1"/>
  <c r="V2997" i="1"/>
  <c r="W2997" i="1" s="1"/>
  <c r="V2981" i="1"/>
  <c r="W2981" i="1" s="1"/>
  <c r="V2965" i="1"/>
  <c r="W2965" i="1" s="1"/>
  <c r="V2949" i="1"/>
  <c r="W2949" i="1" s="1"/>
  <c r="V2933" i="1"/>
  <c r="W2933" i="1" s="1"/>
  <c r="V2917" i="1"/>
  <c r="W2917" i="1" s="1"/>
  <c r="V2901" i="1"/>
  <c r="W2901" i="1" s="1"/>
  <c r="V2885" i="1"/>
  <c r="W2885" i="1" s="1"/>
  <c r="V2869" i="1"/>
  <c r="W2869" i="1" s="1"/>
  <c r="V2853" i="1"/>
  <c r="W2853" i="1" s="1"/>
  <c r="V2837" i="1"/>
  <c r="W2837" i="1" s="1"/>
  <c r="V2821" i="1"/>
  <c r="W2821" i="1" s="1"/>
  <c r="V2805" i="1"/>
  <c r="W2805" i="1" s="1"/>
  <c r="V2789" i="1"/>
  <c r="W2789" i="1" s="1"/>
  <c r="V2761" i="1"/>
  <c r="W2761" i="1" s="1"/>
  <c r="V2745" i="1"/>
  <c r="W2745" i="1" s="1"/>
  <c r="V2729" i="1"/>
  <c r="W2729" i="1" s="1"/>
  <c r="V2713" i="1"/>
  <c r="W2713" i="1" s="1"/>
  <c r="V2697" i="1"/>
  <c r="W2697" i="1" s="1"/>
  <c r="V2681" i="1"/>
  <c r="W2681" i="1" s="1"/>
  <c r="V2665" i="1"/>
  <c r="W2665" i="1" s="1"/>
  <c r="V2649" i="1"/>
  <c r="W2649" i="1" s="1"/>
  <c r="V2633" i="1"/>
  <c r="W2633" i="1" s="1"/>
  <c r="V2617" i="1"/>
  <c r="W2617" i="1" s="1"/>
  <c r="V2601" i="1"/>
  <c r="W2601" i="1" s="1"/>
  <c r="V2585" i="1"/>
  <c r="W2585" i="1" s="1"/>
  <c r="V2569" i="1"/>
  <c r="W2569" i="1" s="1"/>
  <c r="V2553" i="1"/>
  <c r="W2553" i="1" s="1"/>
  <c r="V2537" i="1"/>
  <c r="W2537" i="1" s="1"/>
  <c r="V2521" i="1"/>
  <c r="W2521" i="1" s="1"/>
  <c r="V2505" i="1"/>
  <c r="W2505" i="1" s="1"/>
  <c r="V2489" i="1"/>
  <c r="W2489" i="1" s="1"/>
  <c r="V2473" i="1"/>
  <c r="W2473" i="1" s="1"/>
  <c r="V2457" i="1"/>
  <c r="W2457" i="1" s="1"/>
  <c r="V2441" i="1"/>
  <c r="W2441" i="1" s="1"/>
  <c r="V2425" i="1"/>
  <c r="W2425" i="1" s="1"/>
  <c r="V2409" i="1"/>
  <c r="W2409" i="1" s="1"/>
  <c r="V2393" i="1"/>
  <c r="W2393" i="1" s="1"/>
  <c r="V2377" i="1"/>
  <c r="W2377" i="1" s="1"/>
  <c r="V2361" i="1"/>
  <c r="W2361" i="1" s="1"/>
  <c r="V2345" i="1"/>
  <c r="W2345" i="1" s="1"/>
  <c r="V2329" i="1"/>
  <c r="W2329" i="1" s="1"/>
  <c r="V2313" i="1"/>
  <c r="W2313" i="1" s="1"/>
  <c r="V2297" i="1"/>
  <c r="W2297" i="1" s="1"/>
  <c r="V2281" i="1"/>
  <c r="W2281" i="1" s="1"/>
  <c r="V2249" i="1"/>
  <c r="W2249" i="1" s="1"/>
  <c r="V2233" i="1"/>
  <c r="W2233" i="1" s="1"/>
  <c r="V2217" i="1"/>
  <c r="W2217" i="1" s="1"/>
  <c r="V2201" i="1"/>
  <c r="W2201" i="1" s="1"/>
  <c r="V2185" i="1"/>
  <c r="W2185" i="1" s="1"/>
  <c r="V2169" i="1"/>
  <c r="W2169" i="1" s="1"/>
  <c r="V2153" i="1"/>
  <c r="W2153" i="1" s="1"/>
  <c r="V2137" i="1"/>
  <c r="W2137" i="1" s="1"/>
  <c r="V2121" i="1"/>
  <c r="W2121" i="1" s="1"/>
  <c r="V2105" i="1"/>
  <c r="W2105" i="1" s="1"/>
  <c r="V2089" i="1"/>
  <c r="W2089" i="1" s="1"/>
  <c r="V2073" i="1"/>
  <c r="W2073" i="1" s="1"/>
  <c r="V2057" i="1"/>
  <c r="W2057" i="1" s="1"/>
  <c r="V2041" i="1"/>
  <c r="W2041" i="1" s="1"/>
  <c r="V2025" i="1"/>
  <c r="W2025" i="1" s="1"/>
  <c r="V2009" i="1"/>
  <c r="W2009" i="1" s="1"/>
  <c r="V1993" i="1"/>
  <c r="W1993" i="1" s="1"/>
  <c r="V1977" i="1"/>
  <c r="W1977" i="1" s="1"/>
  <c r="V1961" i="1"/>
  <c r="W1961" i="1" s="1"/>
  <c r="V1945" i="1"/>
  <c r="W1945" i="1" s="1"/>
  <c r="V1929" i="1"/>
  <c r="W1929" i="1" s="1"/>
  <c r="V1913" i="1"/>
  <c r="W1913" i="1" s="1"/>
  <c r="V1897" i="1"/>
  <c r="W1897" i="1" s="1"/>
  <c r="V1881" i="1"/>
  <c r="W1881" i="1" s="1"/>
  <c r="V1865" i="1"/>
  <c r="W1865" i="1" s="1"/>
  <c r="V1849" i="1"/>
  <c r="W1849" i="1" s="1"/>
  <c r="V1833" i="1"/>
  <c r="W1833" i="1" s="1"/>
  <c r="V1817" i="1"/>
  <c r="W1817" i="1" s="1"/>
  <c r="V1801" i="1"/>
  <c r="W1801" i="1" s="1"/>
  <c r="V1785" i="1"/>
  <c r="W1785" i="1" s="1"/>
  <c r="V1769" i="1"/>
  <c r="W1769" i="1" s="1"/>
  <c r="V1753" i="1"/>
  <c r="W1753" i="1" s="1"/>
  <c r="V1741" i="1"/>
  <c r="W1741" i="1" s="1"/>
  <c r="V1725" i="1"/>
  <c r="W1725" i="1" s="1"/>
  <c r="V1709" i="1"/>
  <c r="W1709" i="1" s="1"/>
  <c r="V1693" i="1"/>
  <c r="W1693" i="1" s="1"/>
  <c r="V1677" i="1"/>
  <c r="W1677" i="1" s="1"/>
  <c r="V1665" i="1"/>
  <c r="W1665" i="1" s="1"/>
  <c r="V1649" i="1"/>
  <c r="W1649" i="1" s="1"/>
  <c r="V1633" i="1"/>
  <c r="W1633" i="1" s="1"/>
  <c r="V1617" i="1"/>
  <c r="W1617" i="1" s="1"/>
  <c r="V1601" i="1"/>
  <c r="W1601" i="1" s="1"/>
  <c r="V1585" i="1"/>
  <c r="W1585" i="1" s="1"/>
  <c r="V1569" i="1"/>
  <c r="W1569" i="1" s="1"/>
  <c r="V1553" i="1"/>
  <c r="W1553" i="1" s="1"/>
  <c r="V1537" i="1"/>
  <c r="W1537" i="1" s="1"/>
  <c r="V1521" i="1"/>
  <c r="W1521" i="1" s="1"/>
  <c r="V1505" i="1"/>
  <c r="W1505" i="1" s="1"/>
  <c r="V1489" i="1"/>
  <c r="W1489" i="1" s="1"/>
  <c r="V1473" i="1"/>
  <c r="W1473" i="1" s="1"/>
  <c r="V1457" i="1"/>
  <c r="W1457" i="1" s="1"/>
  <c r="V1441" i="1"/>
  <c r="W1441" i="1" s="1"/>
  <c r="V1425" i="1"/>
  <c r="W1425" i="1" s="1"/>
  <c r="V1409" i="1"/>
  <c r="W1409" i="1" s="1"/>
  <c r="V1393" i="1"/>
  <c r="W1393" i="1" s="1"/>
  <c r="V1377" i="1"/>
  <c r="W1377" i="1" s="1"/>
  <c r="V1361" i="1"/>
  <c r="W1361" i="1" s="1"/>
  <c r="V1345" i="1"/>
  <c r="W1345" i="1" s="1"/>
  <c r="V1329" i="1"/>
  <c r="W1329" i="1" s="1"/>
  <c r="V1313" i="1"/>
  <c r="W1313" i="1" s="1"/>
  <c r="V1297" i="1"/>
  <c r="W1297" i="1" s="1"/>
  <c r="V1281" i="1"/>
  <c r="W1281" i="1" s="1"/>
  <c r="V1265" i="1"/>
  <c r="W1265" i="1" s="1"/>
  <c r="V1253" i="1"/>
  <c r="W1253" i="1" s="1"/>
  <c r="V1237" i="1"/>
  <c r="W1237" i="1" s="1"/>
  <c r="V1221" i="1"/>
  <c r="W1221" i="1" s="1"/>
  <c r="V1205" i="1"/>
  <c r="W1205" i="1" s="1"/>
  <c r="V1189" i="1"/>
  <c r="W1189" i="1" s="1"/>
  <c r="V1173" i="1"/>
  <c r="W1173" i="1" s="1"/>
  <c r="V1157" i="1"/>
  <c r="W1157" i="1" s="1"/>
  <c r="V1141" i="1"/>
  <c r="W1141" i="1" s="1"/>
  <c r="V1125" i="1"/>
  <c r="W1125" i="1" s="1"/>
  <c r="V1109" i="1"/>
  <c r="W1109" i="1" s="1"/>
  <c r="V1093" i="1"/>
  <c r="W1093" i="1" s="1"/>
  <c r="V1077" i="1"/>
  <c r="W1077" i="1" s="1"/>
  <c r="V1061" i="1"/>
  <c r="W1061" i="1" s="1"/>
  <c r="V1045" i="1"/>
  <c r="W1045" i="1" s="1"/>
  <c r="V1029" i="1"/>
  <c r="W1029" i="1" s="1"/>
  <c r="V1013" i="1"/>
  <c r="W1013" i="1" s="1"/>
  <c r="V985" i="1"/>
  <c r="W985" i="1" s="1"/>
  <c r="V969" i="1"/>
  <c r="W969" i="1" s="1"/>
  <c r="V953" i="1"/>
  <c r="W953" i="1" s="1"/>
  <c r="V937" i="1"/>
  <c r="W937" i="1" s="1"/>
  <c r="V921" i="1"/>
  <c r="W921" i="1" s="1"/>
  <c r="V905" i="1"/>
  <c r="W905" i="1" s="1"/>
  <c r="V889" i="1"/>
  <c r="W889" i="1" s="1"/>
  <c r="V873" i="1"/>
  <c r="W873" i="1" s="1"/>
  <c r="V857" i="1"/>
  <c r="W857" i="1" s="1"/>
  <c r="V841" i="1"/>
  <c r="W841" i="1" s="1"/>
  <c r="V825" i="1"/>
  <c r="W825" i="1" s="1"/>
  <c r="V809" i="1"/>
  <c r="W809" i="1" s="1"/>
  <c r="V793" i="1"/>
  <c r="W793" i="1" s="1"/>
  <c r="V777" i="1"/>
  <c r="W777" i="1" s="1"/>
  <c r="V761" i="1"/>
  <c r="W761" i="1" s="1"/>
  <c r="V745" i="1"/>
  <c r="W745" i="1" s="1"/>
  <c r="V729" i="1"/>
  <c r="W729" i="1" s="1"/>
  <c r="V713" i="1"/>
  <c r="W713" i="1" s="1"/>
  <c r="V697" i="1"/>
  <c r="W697" i="1" s="1"/>
  <c r="V681" i="1"/>
  <c r="W681" i="1" s="1"/>
  <c r="V665" i="1"/>
  <c r="W665" i="1" s="1"/>
  <c r="V649" i="1"/>
  <c r="W649" i="1" s="1"/>
  <c r="V633" i="1"/>
  <c r="W633" i="1" s="1"/>
  <c r="V617" i="1"/>
  <c r="W617" i="1" s="1"/>
  <c r="V601" i="1"/>
  <c r="W601" i="1" s="1"/>
  <c r="V585" i="1"/>
  <c r="W585" i="1" s="1"/>
  <c r="V569" i="1"/>
  <c r="W569" i="1" s="1"/>
  <c r="V553" i="1"/>
  <c r="W553" i="1" s="1"/>
  <c r="V537" i="1"/>
  <c r="W537" i="1" s="1"/>
  <c r="V521" i="1"/>
  <c r="W521" i="1" s="1"/>
  <c r="V505" i="1"/>
  <c r="W505" i="1" s="1"/>
  <c r="V489" i="1"/>
  <c r="W489" i="1" s="1"/>
  <c r="V473" i="1"/>
  <c r="W473" i="1" s="1"/>
  <c r="V457" i="1"/>
  <c r="W457" i="1" s="1"/>
  <c r="V441" i="1"/>
  <c r="W441" i="1" s="1"/>
  <c r="V425" i="1"/>
  <c r="W425" i="1" s="1"/>
  <c r="V409" i="1"/>
  <c r="W409" i="1" s="1"/>
  <c r="V393" i="1"/>
  <c r="W393" i="1" s="1"/>
  <c r="V377" i="1"/>
  <c r="W377" i="1" s="1"/>
  <c r="V361" i="1"/>
  <c r="W361" i="1" s="1"/>
  <c r="V345" i="1"/>
  <c r="W345" i="1" s="1"/>
  <c r="V329" i="1"/>
  <c r="W329" i="1" s="1"/>
  <c r="V313" i="1"/>
  <c r="W313" i="1" s="1"/>
  <c r="V297" i="1"/>
  <c r="W297" i="1" s="1"/>
  <c r="V281" i="1"/>
  <c r="W281" i="1" s="1"/>
  <c r="V265" i="1"/>
  <c r="W265" i="1" s="1"/>
  <c r="V249" i="1"/>
  <c r="W249" i="1" s="1"/>
  <c r="V233" i="1"/>
  <c r="W233" i="1" s="1"/>
  <c r="V217" i="1"/>
  <c r="W217" i="1" s="1"/>
  <c r="V201" i="1"/>
  <c r="W201" i="1" s="1"/>
  <c r="V185" i="1"/>
  <c r="W185" i="1" s="1"/>
  <c r="V169" i="1"/>
  <c r="W169" i="1" s="1"/>
  <c r="V153" i="1"/>
  <c r="W153" i="1" s="1"/>
  <c r="V137" i="1"/>
  <c r="W137" i="1" s="1"/>
  <c r="V121" i="1"/>
  <c r="W121" i="1" s="1"/>
  <c r="V105" i="1"/>
  <c r="W105" i="1" s="1"/>
  <c r="V89" i="1"/>
  <c r="W89" i="1" s="1"/>
  <c r="V73" i="1"/>
  <c r="W73" i="1" s="1"/>
  <c r="V57" i="1"/>
  <c r="W57" i="1" s="1"/>
  <c r="V41" i="1"/>
  <c r="W41" i="1" s="1"/>
  <c r="V25" i="1"/>
  <c r="W25" i="1" s="1"/>
  <c r="V6293" i="1"/>
  <c r="W6293" i="1" s="1"/>
  <c r="V6277" i="1"/>
  <c r="W6277" i="1" s="1"/>
  <c r="V6261" i="1"/>
  <c r="W6261" i="1" s="1"/>
  <c r="V6245" i="1"/>
  <c r="W6245" i="1" s="1"/>
  <c r="V6229" i="1"/>
  <c r="W6229" i="1" s="1"/>
  <c r="V6213" i="1"/>
  <c r="W6213" i="1" s="1"/>
  <c r="V6197" i="1"/>
  <c r="W6197" i="1" s="1"/>
  <c r="V6181" i="1"/>
  <c r="W6181" i="1" s="1"/>
  <c r="V6165" i="1"/>
  <c r="W6165" i="1" s="1"/>
  <c r="V6149" i="1"/>
  <c r="W6149" i="1" s="1"/>
  <c r="V6133" i="1"/>
  <c r="W6133" i="1" s="1"/>
  <c r="V6117" i="1"/>
  <c r="W6117" i="1" s="1"/>
  <c r="V6101" i="1"/>
  <c r="W6101" i="1" s="1"/>
  <c r="V6085" i="1"/>
  <c r="W6085" i="1" s="1"/>
  <c r="V6069" i="1"/>
  <c r="W6069" i="1" s="1"/>
  <c r="V6053" i="1"/>
  <c r="W6053" i="1" s="1"/>
  <c r="V6037" i="1"/>
  <c r="W6037" i="1" s="1"/>
  <c r="V6021" i="1"/>
  <c r="W6021" i="1" s="1"/>
  <c r="V6005" i="1"/>
  <c r="W6005" i="1" s="1"/>
  <c r="V5989" i="1"/>
  <c r="W5989" i="1" s="1"/>
  <c r="V5973" i="1"/>
  <c r="W5973" i="1" s="1"/>
  <c r="V5957" i="1"/>
  <c r="W5957" i="1" s="1"/>
  <c r="V5941" i="1"/>
  <c r="W5941" i="1" s="1"/>
  <c r="V5925" i="1"/>
  <c r="W5925" i="1" s="1"/>
  <c r="V5909" i="1"/>
  <c r="W5909" i="1" s="1"/>
  <c r="V5893" i="1"/>
  <c r="W5893" i="1" s="1"/>
  <c r="V5877" i="1"/>
  <c r="W5877" i="1" s="1"/>
  <c r="V5861" i="1"/>
  <c r="W5861" i="1" s="1"/>
  <c r="V5845" i="1"/>
  <c r="W5845" i="1" s="1"/>
  <c r="V5829" i="1"/>
  <c r="W5829" i="1" s="1"/>
  <c r="V5813" i="1"/>
  <c r="W5813" i="1" s="1"/>
  <c r="V5797" i="1"/>
  <c r="W5797" i="1" s="1"/>
  <c r="V5781" i="1"/>
  <c r="W5781" i="1" s="1"/>
  <c r="V5765" i="1"/>
  <c r="W5765" i="1" s="1"/>
  <c r="V5749" i="1"/>
  <c r="W5749" i="1" s="1"/>
  <c r="V5733" i="1"/>
  <c r="W5733" i="1" s="1"/>
  <c r="V5721" i="1"/>
  <c r="W5721" i="1" s="1"/>
  <c r="V5705" i="1"/>
  <c r="W5705" i="1" s="1"/>
  <c r="V5689" i="1"/>
  <c r="W5689" i="1" s="1"/>
  <c r="V5673" i="1"/>
  <c r="W5673" i="1" s="1"/>
  <c r="V5657" i="1"/>
  <c r="W5657" i="1" s="1"/>
  <c r="V5641" i="1"/>
  <c r="W5641" i="1" s="1"/>
  <c r="V5625" i="1"/>
  <c r="W5625" i="1" s="1"/>
  <c r="V5609" i="1"/>
  <c r="W5609" i="1" s="1"/>
  <c r="V5593" i="1"/>
  <c r="W5593" i="1" s="1"/>
  <c r="V5577" i="1"/>
  <c r="W5577" i="1" s="1"/>
  <c r="V5561" i="1"/>
  <c r="W5561" i="1" s="1"/>
  <c r="V5545" i="1"/>
  <c r="W5545" i="1" s="1"/>
  <c r="V5529" i="1"/>
  <c r="W5529" i="1" s="1"/>
  <c r="V5513" i="1"/>
  <c r="W5513" i="1" s="1"/>
  <c r="V5497" i="1"/>
  <c r="W5497" i="1" s="1"/>
  <c r="V5481" i="1"/>
  <c r="W5481" i="1" s="1"/>
  <c r="V5465" i="1"/>
  <c r="W5465" i="1" s="1"/>
  <c r="V5449" i="1"/>
  <c r="W5449" i="1" s="1"/>
  <c r="V5433" i="1"/>
  <c r="W5433" i="1" s="1"/>
  <c r="V5417" i="1"/>
  <c r="W5417" i="1" s="1"/>
  <c r="V5401" i="1"/>
  <c r="W5401" i="1" s="1"/>
  <c r="V5385" i="1"/>
  <c r="W5385" i="1" s="1"/>
  <c r="V5369" i="1"/>
  <c r="W5369" i="1" s="1"/>
  <c r="V5353" i="1"/>
  <c r="W5353" i="1" s="1"/>
  <c r="V5337" i="1"/>
  <c r="W5337" i="1" s="1"/>
  <c r="V5321" i="1"/>
  <c r="W5321" i="1" s="1"/>
  <c r="V5305" i="1"/>
  <c r="W5305" i="1" s="1"/>
  <c r="V5289" i="1"/>
  <c r="W5289" i="1" s="1"/>
  <c r="V5273" i="1"/>
  <c r="W5273" i="1" s="1"/>
  <c r="V5257" i="1"/>
  <c r="W5257" i="1" s="1"/>
  <c r="V5241" i="1"/>
  <c r="W5241" i="1" s="1"/>
  <c r="V5225" i="1"/>
  <c r="W5225" i="1" s="1"/>
  <c r="V5209" i="1"/>
  <c r="W5209" i="1" s="1"/>
  <c r="V5193" i="1"/>
  <c r="W5193" i="1" s="1"/>
  <c r="V5177" i="1"/>
  <c r="W5177" i="1" s="1"/>
  <c r="V5161" i="1"/>
  <c r="W5161" i="1" s="1"/>
  <c r="V5145" i="1"/>
  <c r="W5145" i="1" s="1"/>
  <c r="V5129" i="1"/>
  <c r="W5129" i="1" s="1"/>
  <c r="V5113" i="1"/>
  <c r="W5113" i="1" s="1"/>
  <c r="V5097" i="1"/>
  <c r="W5097" i="1" s="1"/>
  <c r="V5081" i="1"/>
  <c r="W5081" i="1" s="1"/>
  <c r="V5065" i="1"/>
  <c r="W5065" i="1" s="1"/>
  <c r="V5049" i="1"/>
  <c r="W5049" i="1" s="1"/>
  <c r="V5033" i="1"/>
  <c r="W5033" i="1" s="1"/>
  <c r="V5017" i="1"/>
  <c r="W5017" i="1" s="1"/>
  <c r="V5001" i="1"/>
  <c r="W5001" i="1" s="1"/>
  <c r="V4985" i="1"/>
  <c r="W4985" i="1" s="1"/>
  <c r="V4969" i="1"/>
  <c r="W4969" i="1" s="1"/>
  <c r="V4953" i="1"/>
  <c r="W4953" i="1" s="1"/>
  <c r="V4937" i="1"/>
  <c r="W4937" i="1" s="1"/>
  <c r="V4921" i="1"/>
  <c r="W4921" i="1" s="1"/>
  <c r="V4905" i="1"/>
  <c r="W4905" i="1" s="1"/>
  <c r="V4889" i="1"/>
  <c r="W4889" i="1" s="1"/>
  <c r="V4873" i="1"/>
  <c r="W4873" i="1" s="1"/>
  <c r="V4857" i="1"/>
  <c r="W4857" i="1" s="1"/>
  <c r="V4841" i="1"/>
  <c r="W4841" i="1" s="1"/>
  <c r="V4825" i="1"/>
  <c r="W4825" i="1" s="1"/>
  <c r="V4809" i="1"/>
  <c r="W4809" i="1" s="1"/>
  <c r="V4793" i="1"/>
  <c r="W4793" i="1" s="1"/>
  <c r="V4777" i="1"/>
  <c r="W4777" i="1" s="1"/>
  <c r="V4765" i="1"/>
  <c r="W4765" i="1" s="1"/>
  <c r="V4753" i="1"/>
  <c r="W4753" i="1" s="1"/>
  <c r="V4737" i="1"/>
  <c r="W4737" i="1" s="1"/>
  <c r="V4721" i="1"/>
  <c r="W4721" i="1" s="1"/>
  <c r="V4705" i="1"/>
  <c r="W4705" i="1" s="1"/>
  <c r="V4689" i="1"/>
  <c r="W4689" i="1" s="1"/>
  <c r="V4673" i="1"/>
  <c r="W4673" i="1" s="1"/>
  <c r="V4657" i="1"/>
  <c r="W4657" i="1" s="1"/>
  <c r="V4641" i="1"/>
  <c r="W4641" i="1" s="1"/>
  <c r="V4625" i="1"/>
  <c r="W4625" i="1" s="1"/>
  <c r="V4609" i="1"/>
  <c r="W4609" i="1" s="1"/>
  <c r="V4593" i="1"/>
  <c r="W4593" i="1" s="1"/>
  <c r="V4577" i="1"/>
  <c r="W4577" i="1" s="1"/>
  <c r="V4561" i="1"/>
  <c r="W4561" i="1" s="1"/>
  <c r="V4545" i="1"/>
  <c r="W4545" i="1" s="1"/>
  <c r="V4529" i="1"/>
  <c r="W4529" i="1" s="1"/>
  <c r="V4513" i="1"/>
  <c r="W4513" i="1" s="1"/>
  <c r="V4497" i="1"/>
  <c r="W4497" i="1" s="1"/>
  <c r="V4481" i="1"/>
  <c r="W4481" i="1" s="1"/>
  <c r="V4465" i="1"/>
  <c r="W4465" i="1" s="1"/>
  <c r="V4449" i="1"/>
  <c r="W4449" i="1" s="1"/>
  <c r="V4433" i="1"/>
  <c r="W4433" i="1" s="1"/>
  <c r="V4417" i="1"/>
  <c r="W4417" i="1" s="1"/>
  <c r="V4401" i="1"/>
  <c r="W4401" i="1" s="1"/>
  <c r="V4385" i="1"/>
  <c r="W4385" i="1" s="1"/>
  <c r="V4369" i="1"/>
  <c r="W4369" i="1" s="1"/>
  <c r="V4353" i="1"/>
  <c r="W4353" i="1" s="1"/>
  <c r="V4337" i="1"/>
  <c r="W4337" i="1" s="1"/>
  <c r="V4325" i="1"/>
  <c r="W4325" i="1" s="1"/>
  <c r="V4309" i="1"/>
  <c r="W4309" i="1" s="1"/>
  <c r="V4293" i="1"/>
  <c r="W4293" i="1" s="1"/>
  <c r="V4277" i="1"/>
  <c r="W4277" i="1" s="1"/>
  <c r="V4265" i="1"/>
  <c r="W4265" i="1" s="1"/>
  <c r="V4249" i="1"/>
  <c r="W4249" i="1" s="1"/>
  <c r="V4233" i="1"/>
  <c r="W4233" i="1" s="1"/>
  <c r="V4217" i="1"/>
  <c r="W4217" i="1" s="1"/>
  <c r="V4201" i="1"/>
  <c r="W4201" i="1" s="1"/>
  <c r="V4185" i="1"/>
  <c r="W4185" i="1" s="1"/>
  <c r="V4169" i="1"/>
  <c r="W4169" i="1" s="1"/>
  <c r="V4153" i="1"/>
  <c r="W4153" i="1" s="1"/>
  <c r="V4137" i="1"/>
  <c r="W4137" i="1" s="1"/>
  <c r="V4121" i="1"/>
  <c r="W4121" i="1" s="1"/>
  <c r="V4105" i="1"/>
  <c r="W4105" i="1" s="1"/>
  <c r="V4089" i="1"/>
  <c r="W4089" i="1" s="1"/>
  <c r="V4073" i="1"/>
  <c r="W4073" i="1" s="1"/>
  <c r="V4057" i="1"/>
  <c r="W4057" i="1" s="1"/>
  <c r="V4041" i="1"/>
  <c r="W4041" i="1" s="1"/>
  <c r="V4025" i="1"/>
  <c r="W4025" i="1" s="1"/>
  <c r="V4009" i="1"/>
  <c r="W4009" i="1" s="1"/>
  <c r="V3993" i="1"/>
  <c r="W3993" i="1" s="1"/>
  <c r="V3977" i="1"/>
  <c r="W3977" i="1" s="1"/>
  <c r="V3961" i="1"/>
  <c r="W3961" i="1" s="1"/>
  <c r="V3945" i="1"/>
  <c r="W3945" i="1" s="1"/>
  <c r="V3929" i="1"/>
  <c r="W3929" i="1" s="1"/>
  <c r="V3913" i="1"/>
  <c r="W3913" i="1" s="1"/>
  <c r="V3897" i="1"/>
  <c r="W3897" i="1" s="1"/>
  <c r="V3881" i="1"/>
  <c r="W3881" i="1" s="1"/>
  <c r="V3865" i="1"/>
  <c r="W3865" i="1" s="1"/>
  <c r="V3849" i="1"/>
  <c r="W3849" i="1" s="1"/>
  <c r="V3833" i="1"/>
  <c r="W3833" i="1" s="1"/>
  <c r="V3817" i="1"/>
  <c r="W3817" i="1" s="1"/>
  <c r="V3801" i="1"/>
  <c r="W3801" i="1" s="1"/>
  <c r="V3785" i="1"/>
  <c r="W3785" i="1" s="1"/>
  <c r="V3769" i="1"/>
  <c r="W3769" i="1" s="1"/>
  <c r="V3753" i="1"/>
  <c r="W3753" i="1" s="1"/>
  <c r="V3737" i="1"/>
  <c r="W3737" i="1" s="1"/>
  <c r="V3721" i="1"/>
  <c r="W3721" i="1" s="1"/>
  <c r="V3705" i="1"/>
  <c r="W3705" i="1" s="1"/>
  <c r="V3689" i="1"/>
  <c r="W3689" i="1" s="1"/>
  <c r="V3673" i="1"/>
  <c r="W3673" i="1" s="1"/>
  <c r="V3657" i="1"/>
  <c r="W3657" i="1" s="1"/>
  <c r="V3641" i="1"/>
  <c r="W3641" i="1" s="1"/>
  <c r="V3625" i="1"/>
  <c r="W3625" i="1" s="1"/>
  <c r="V3609" i="1"/>
  <c r="W3609" i="1" s="1"/>
  <c r="V3593" i="1"/>
  <c r="W3593" i="1" s="1"/>
  <c r="V3577" i="1"/>
  <c r="W3577" i="1" s="1"/>
  <c r="V3561" i="1"/>
  <c r="W3561" i="1" s="1"/>
  <c r="V3545" i="1"/>
  <c r="W3545" i="1" s="1"/>
  <c r="V3529" i="1"/>
  <c r="W3529" i="1" s="1"/>
  <c r="V3513" i="1"/>
  <c r="W3513" i="1" s="1"/>
  <c r="V3497" i="1"/>
  <c r="W3497" i="1" s="1"/>
  <c r="V3481" i="1"/>
  <c r="W3481" i="1" s="1"/>
  <c r="V3465" i="1"/>
  <c r="W3465" i="1" s="1"/>
  <c r="V3449" i="1"/>
  <c r="W3449" i="1" s="1"/>
  <c r="V3433" i="1"/>
  <c r="W3433" i="1" s="1"/>
  <c r="V3417" i="1"/>
  <c r="W3417" i="1" s="1"/>
  <c r="V3401" i="1"/>
  <c r="W3401" i="1" s="1"/>
  <c r="V3385" i="1"/>
  <c r="W3385" i="1" s="1"/>
  <c r="V3369" i="1"/>
  <c r="W3369" i="1" s="1"/>
  <c r="V3353" i="1"/>
  <c r="W3353" i="1" s="1"/>
  <c r="V3337" i="1"/>
  <c r="W3337" i="1" s="1"/>
  <c r="V3321" i="1"/>
  <c r="W3321" i="1" s="1"/>
  <c r="V3305" i="1"/>
  <c r="W3305" i="1" s="1"/>
  <c r="V3289" i="1"/>
  <c r="W3289" i="1" s="1"/>
  <c r="V3273" i="1"/>
  <c r="W3273" i="1" s="1"/>
  <c r="V3257" i="1"/>
  <c r="W3257" i="1" s="1"/>
  <c r="V3241" i="1"/>
  <c r="W3241" i="1" s="1"/>
  <c r="V3221" i="1"/>
  <c r="W3221" i="1" s="1"/>
  <c r="V3193" i="1"/>
  <c r="W3193" i="1" s="1"/>
  <c r="V3177" i="1"/>
  <c r="W3177" i="1" s="1"/>
  <c r="V3161" i="1"/>
  <c r="W3161" i="1" s="1"/>
  <c r="V3145" i="1"/>
  <c r="W3145" i="1" s="1"/>
  <c r="V3129" i="1"/>
  <c r="W3129" i="1" s="1"/>
  <c r="V3113" i="1"/>
  <c r="W3113" i="1" s="1"/>
  <c r="V3097" i="1"/>
  <c r="W3097" i="1" s="1"/>
  <c r="V3081" i="1"/>
  <c r="W3081" i="1" s="1"/>
  <c r="V3069" i="1"/>
  <c r="W3069" i="1" s="1"/>
  <c r="V3053" i="1"/>
  <c r="W3053" i="1" s="1"/>
  <c r="V3037" i="1"/>
  <c r="W3037" i="1" s="1"/>
  <c r="V3021" i="1"/>
  <c r="W3021" i="1" s="1"/>
  <c r="V3005" i="1"/>
  <c r="W3005" i="1" s="1"/>
  <c r="V2993" i="1"/>
  <c r="W2993" i="1" s="1"/>
  <c r="V2977" i="1"/>
  <c r="W2977" i="1" s="1"/>
  <c r="V2961" i="1"/>
  <c r="W2961" i="1" s="1"/>
  <c r="V2945" i="1"/>
  <c r="W2945" i="1" s="1"/>
  <c r="V2929" i="1"/>
  <c r="W2929" i="1" s="1"/>
  <c r="V2913" i="1"/>
  <c r="W2913" i="1" s="1"/>
  <c r="V2897" i="1"/>
  <c r="W2897" i="1" s="1"/>
  <c r="V2881" i="1"/>
  <c r="W2881" i="1" s="1"/>
  <c r="V2865" i="1"/>
  <c r="W2865" i="1" s="1"/>
  <c r="V2849" i="1"/>
  <c r="W2849" i="1" s="1"/>
  <c r="V2833" i="1"/>
  <c r="W2833" i="1" s="1"/>
  <c r="V2817" i="1"/>
  <c r="W2817" i="1" s="1"/>
  <c r="V2801" i="1"/>
  <c r="W2801" i="1" s="1"/>
  <c r="V2785" i="1"/>
  <c r="W2785" i="1" s="1"/>
  <c r="V2773" i="1"/>
  <c r="W2773" i="1" s="1"/>
  <c r="V2757" i="1"/>
  <c r="W2757" i="1" s="1"/>
  <c r="V2741" i="1"/>
  <c r="W2741" i="1" s="1"/>
  <c r="V2725" i="1"/>
  <c r="W2725" i="1" s="1"/>
  <c r="V2709" i="1"/>
  <c r="W2709" i="1" s="1"/>
  <c r="V2693" i="1"/>
  <c r="W2693" i="1" s="1"/>
  <c r="V2677" i="1"/>
  <c r="W2677" i="1" s="1"/>
  <c r="V2661" i="1"/>
  <c r="W2661" i="1" s="1"/>
  <c r="V2645" i="1"/>
  <c r="W2645" i="1" s="1"/>
  <c r="V2629" i="1"/>
  <c r="W2629" i="1" s="1"/>
  <c r="V2613" i="1"/>
  <c r="W2613" i="1" s="1"/>
  <c r="V2597" i="1"/>
  <c r="W2597" i="1" s="1"/>
  <c r="V2581" i="1"/>
  <c r="W2581" i="1" s="1"/>
  <c r="V2565" i="1"/>
  <c r="W2565" i="1" s="1"/>
  <c r="V2549" i="1"/>
  <c r="W2549" i="1" s="1"/>
  <c r="V2533" i="1"/>
  <c r="W2533" i="1" s="1"/>
  <c r="V2517" i="1"/>
  <c r="W2517" i="1" s="1"/>
  <c r="V2501" i="1"/>
  <c r="W2501" i="1" s="1"/>
  <c r="V2485" i="1"/>
  <c r="W2485" i="1" s="1"/>
  <c r="V2469" i="1"/>
  <c r="W2469" i="1" s="1"/>
  <c r="V2453" i="1"/>
  <c r="W2453" i="1" s="1"/>
  <c r="V2437" i="1"/>
  <c r="W2437" i="1" s="1"/>
  <c r="V2421" i="1"/>
  <c r="W2421" i="1" s="1"/>
  <c r="V2405" i="1"/>
  <c r="W2405" i="1" s="1"/>
  <c r="V2389" i="1"/>
  <c r="W2389" i="1" s="1"/>
  <c r="V2373" i="1"/>
  <c r="W2373" i="1" s="1"/>
  <c r="V2357" i="1"/>
  <c r="W2357" i="1" s="1"/>
  <c r="V2341" i="1"/>
  <c r="W2341" i="1" s="1"/>
  <c r="V2325" i="1"/>
  <c r="W2325" i="1" s="1"/>
  <c r="V2309" i="1"/>
  <c r="W2309" i="1" s="1"/>
  <c r="V2293" i="1"/>
  <c r="W2293" i="1" s="1"/>
  <c r="V2277" i="1"/>
  <c r="W2277" i="1" s="1"/>
  <c r="V2261" i="1"/>
  <c r="W2261" i="1" s="1"/>
  <c r="V2245" i="1"/>
  <c r="W2245" i="1" s="1"/>
  <c r="V2229" i="1"/>
  <c r="W2229" i="1" s="1"/>
  <c r="V2213" i="1"/>
  <c r="W2213" i="1" s="1"/>
  <c r="V2197" i="1"/>
  <c r="W2197" i="1" s="1"/>
  <c r="V2181" i="1"/>
  <c r="W2181" i="1" s="1"/>
  <c r="V2165" i="1"/>
  <c r="W2165" i="1" s="1"/>
  <c r="V2149" i="1"/>
  <c r="W2149" i="1" s="1"/>
  <c r="V2133" i="1"/>
  <c r="W2133" i="1" s="1"/>
  <c r="V2117" i="1"/>
  <c r="W2117" i="1" s="1"/>
  <c r="V2101" i="1"/>
  <c r="W2101" i="1" s="1"/>
  <c r="V2085" i="1"/>
  <c r="W2085" i="1" s="1"/>
  <c r="V2069" i="1"/>
  <c r="W2069" i="1" s="1"/>
  <c r="V2053" i="1"/>
  <c r="W2053" i="1" s="1"/>
  <c r="V2037" i="1"/>
  <c r="W2037" i="1" s="1"/>
  <c r="V2021" i="1"/>
  <c r="W2021" i="1" s="1"/>
  <c r="V2005" i="1"/>
  <c r="W2005" i="1" s="1"/>
  <c r="V1989" i="1"/>
  <c r="W1989" i="1" s="1"/>
  <c r="V1973" i="1"/>
  <c r="W1973" i="1" s="1"/>
  <c r="V1957" i="1"/>
  <c r="W1957" i="1" s="1"/>
  <c r="V1941" i="1"/>
  <c r="W1941" i="1" s="1"/>
  <c r="V1925" i="1"/>
  <c r="W1925" i="1" s="1"/>
  <c r="V1909" i="1"/>
  <c r="W1909" i="1" s="1"/>
  <c r="V1893" i="1"/>
  <c r="W1893" i="1" s="1"/>
  <c r="V1877" i="1"/>
  <c r="W1877" i="1" s="1"/>
  <c r="V1861" i="1"/>
  <c r="W1861" i="1" s="1"/>
  <c r="V1845" i="1"/>
  <c r="W1845" i="1" s="1"/>
  <c r="V1829" i="1"/>
  <c r="W1829" i="1" s="1"/>
  <c r="V1813" i="1"/>
  <c r="W1813" i="1" s="1"/>
  <c r="V1797" i="1"/>
  <c r="W1797" i="1" s="1"/>
  <c r="V1781" i="1"/>
  <c r="W1781" i="1" s="1"/>
  <c r="V1765" i="1"/>
  <c r="W1765" i="1" s="1"/>
  <c r="V1749" i="1"/>
  <c r="W1749" i="1" s="1"/>
  <c r="V1737" i="1"/>
  <c r="W1737" i="1" s="1"/>
  <c r="V1721" i="1"/>
  <c r="W1721" i="1" s="1"/>
  <c r="V1705" i="1"/>
  <c r="W1705" i="1" s="1"/>
  <c r="V1689" i="1"/>
  <c r="W1689" i="1" s="1"/>
  <c r="V1673" i="1"/>
  <c r="W1673" i="1" s="1"/>
  <c r="V1661" i="1"/>
  <c r="W1661" i="1" s="1"/>
  <c r="V1645" i="1"/>
  <c r="W1645" i="1" s="1"/>
  <c r="V1629" i="1"/>
  <c r="W1629" i="1" s="1"/>
  <c r="V1613" i="1"/>
  <c r="W1613" i="1" s="1"/>
  <c r="V1597" i="1"/>
  <c r="W1597" i="1" s="1"/>
  <c r="V1581" i="1"/>
  <c r="W1581" i="1" s="1"/>
  <c r="V1565" i="1"/>
  <c r="W1565" i="1" s="1"/>
  <c r="V1549" i="1"/>
  <c r="W1549" i="1" s="1"/>
  <c r="V1533" i="1"/>
  <c r="W1533" i="1" s="1"/>
  <c r="V1517" i="1"/>
  <c r="W1517" i="1" s="1"/>
  <c r="V1501" i="1"/>
  <c r="W1501" i="1" s="1"/>
  <c r="V1485" i="1"/>
  <c r="W1485" i="1" s="1"/>
  <c r="V1469" i="1"/>
  <c r="W1469" i="1" s="1"/>
  <c r="V1453" i="1"/>
  <c r="W1453" i="1" s="1"/>
  <c r="V1437" i="1"/>
  <c r="W1437" i="1" s="1"/>
  <c r="V1421" i="1"/>
  <c r="W1421" i="1" s="1"/>
  <c r="V1405" i="1"/>
  <c r="W1405" i="1" s="1"/>
  <c r="V1389" i="1"/>
  <c r="W1389" i="1" s="1"/>
  <c r="V1373" i="1"/>
  <c r="W1373" i="1" s="1"/>
  <c r="V1357" i="1"/>
  <c r="W1357" i="1" s="1"/>
  <c r="V1341" i="1"/>
  <c r="W1341" i="1" s="1"/>
  <c r="V1325" i="1"/>
  <c r="W1325" i="1" s="1"/>
  <c r="V1309" i="1"/>
  <c r="W1309" i="1" s="1"/>
  <c r="V1293" i="1"/>
  <c r="W1293" i="1" s="1"/>
  <c r="V1277" i="1"/>
  <c r="W1277" i="1" s="1"/>
  <c r="V1261" i="1"/>
  <c r="W1261" i="1" s="1"/>
  <c r="V1249" i="1"/>
  <c r="W1249" i="1" s="1"/>
  <c r="V1233" i="1"/>
  <c r="W1233" i="1" s="1"/>
  <c r="V1217" i="1"/>
  <c r="W1217" i="1" s="1"/>
  <c r="V1201" i="1"/>
  <c r="W1201" i="1" s="1"/>
  <c r="V1185" i="1"/>
  <c r="W1185" i="1" s="1"/>
  <c r="V1169" i="1"/>
  <c r="W1169" i="1" s="1"/>
  <c r="V1153" i="1"/>
  <c r="W1153" i="1" s="1"/>
  <c r="V1137" i="1"/>
  <c r="W1137" i="1" s="1"/>
  <c r="V1121" i="1"/>
  <c r="W1121" i="1" s="1"/>
  <c r="V1105" i="1"/>
  <c r="W1105" i="1" s="1"/>
  <c r="V1089" i="1"/>
  <c r="W1089" i="1" s="1"/>
  <c r="V1073" i="1"/>
  <c r="W1073" i="1" s="1"/>
  <c r="V1057" i="1"/>
  <c r="W1057" i="1" s="1"/>
  <c r="V1041" i="1"/>
  <c r="W1041" i="1" s="1"/>
  <c r="V1025" i="1"/>
  <c r="W1025" i="1" s="1"/>
  <c r="V1009" i="1"/>
  <c r="W1009" i="1" s="1"/>
  <c r="V997" i="1"/>
  <c r="W997" i="1" s="1"/>
  <c r="V981" i="1"/>
  <c r="W981" i="1" s="1"/>
  <c r="V965" i="1"/>
  <c r="W965" i="1" s="1"/>
  <c r="V949" i="1"/>
  <c r="W949" i="1" s="1"/>
  <c r="V933" i="1"/>
  <c r="W933" i="1" s="1"/>
  <c r="V917" i="1"/>
  <c r="W917" i="1" s="1"/>
  <c r="V901" i="1"/>
  <c r="W901" i="1" s="1"/>
  <c r="V885" i="1"/>
  <c r="W885" i="1" s="1"/>
  <c r="V869" i="1"/>
  <c r="W869" i="1" s="1"/>
  <c r="V853" i="1"/>
  <c r="W853" i="1" s="1"/>
  <c r="V837" i="1"/>
  <c r="W837" i="1" s="1"/>
  <c r="V821" i="1"/>
  <c r="W821" i="1" s="1"/>
  <c r="V805" i="1"/>
  <c r="W805" i="1" s="1"/>
  <c r="V789" i="1"/>
  <c r="W789" i="1" s="1"/>
  <c r="V773" i="1"/>
  <c r="W773" i="1" s="1"/>
  <c r="V757" i="1"/>
  <c r="W757" i="1" s="1"/>
  <c r="V741" i="1"/>
  <c r="W741" i="1" s="1"/>
  <c r="V725" i="1"/>
  <c r="W725" i="1" s="1"/>
  <c r="V709" i="1"/>
  <c r="W709" i="1" s="1"/>
  <c r="V693" i="1"/>
  <c r="W693" i="1" s="1"/>
  <c r="V677" i="1"/>
  <c r="W677" i="1" s="1"/>
  <c r="V661" i="1"/>
  <c r="W661" i="1" s="1"/>
  <c r="V645" i="1"/>
  <c r="W645" i="1" s="1"/>
  <c r="V629" i="1"/>
  <c r="W629" i="1" s="1"/>
  <c r="V613" i="1"/>
  <c r="W613" i="1" s="1"/>
  <c r="V597" i="1"/>
  <c r="W597" i="1" s="1"/>
  <c r="V581" i="1"/>
  <c r="W581" i="1" s="1"/>
  <c r="V565" i="1"/>
  <c r="W565" i="1" s="1"/>
  <c r="V549" i="1"/>
  <c r="W549" i="1" s="1"/>
  <c r="V533" i="1"/>
  <c r="W533" i="1" s="1"/>
  <c r="V517" i="1"/>
  <c r="W517" i="1" s="1"/>
  <c r="V501" i="1"/>
  <c r="W501" i="1" s="1"/>
  <c r="V485" i="1"/>
  <c r="W485" i="1" s="1"/>
  <c r="V469" i="1"/>
  <c r="W469" i="1" s="1"/>
  <c r="V453" i="1"/>
  <c r="W453" i="1" s="1"/>
  <c r="V437" i="1"/>
  <c r="W437" i="1" s="1"/>
  <c r="V421" i="1"/>
  <c r="W421" i="1" s="1"/>
  <c r="V405" i="1"/>
  <c r="W405" i="1" s="1"/>
  <c r="V389" i="1"/>
  <c r="W389" i="1" s="1"/>
  <c r="V373" i="1"/>
  <c r="W373" i="1" s="1"/>
  <c r="V357" i="1"/>
  <c r="W357" i="1" s="1"/>
  <c r="V341" i="1"/>
  <c r="W341" i="1" s="1"/>
  <c r="V325" i="1"/>
  <c r="W325" i="1" s="1"/>
  <c r="V309" i="1"/>
  <c r="W309" i="1" s="1"/>
  <c r="V293" i="1"/>
  <c r="W293" i="1" s="1"/>
  <c r="V277" i="1"/>
  <c r="W277" i="1" s="1"/>
  <c r="V261" i="1"/>
  <c r="W261" i="1" s="1"/>
  <c r="V245" i="1"/>
  <c r="W245" i="1" s="1"/>
  <c r="V229" i="1"/>
  <c r="W229" i="1" s="1"/>
  <c r="V213" i="1"/>
  <c r="W213" i="1" s="1"/>
  <c r="V197" i="1"/>
  <c r="W197" i="1" s="1"/>
  <c r="V181" i="1"/>
  <c r="W181" i="1" s="1"/>
  <c r="V165" i="1"/>
  <c r="W165" i="1" s="1"/>
  <c r="V149" i="1"/>
  <c r="W149" i="1" s="1"/>
  <c r="V133" i="1"/>
  <c r="W133" i="1" s="1"/>
  <c r="V117" i="1"/>
  <c r="W117" i="1" s="1"/>
  <c r="V101" i="1"/>
  <c r="W101" i="1" s="1"/>
  <c r="V85" i="1"/>
  <c r="W85" i="1" s="1"/>
  <c r="V69" i="1"/>
  <c r="W69" i="1" s="1"/>
  <c r="V53" i="1"/>
  <c r="W53" i="1" s="1"/>
  <c r="V37" i="1"/>
  <c r="W37" i="1" s="1"/>
  <c r="V21" i="1"/>
  <c r="W21" i="1" s="1"/>
  <c r="V1985" i="1"/>
  <c r="W1985" i="1" s="1"/>
  <c r="V1969" i="1"/>
  <c r="W1969" i="1" s="1"/>
  <c r="V1953" i="1"/>
  <c r="W1953" i="1" s="1"/>
  <c r="V1937" i="1"/>
  <c r="W1937" i="1" s="1"/>
  <c r="V1921" i="1"/>
  <c r="W1921" i="1" s="1"/>
  <c r="V1905" i="1"/>
  <c r="W1905" i="1" s="1"/>
  <c r="V1889" i="1"/>
  <c r="W1889" i="1" s="1"/>
  <c r="V1873" i="1"/>
  <c r="W1873" i="1" s="1"/>
  <c r="V1857" i="1"/>
  <c r="W1857" i="1" s="1"/>
  <c r="V1841" i="1"/>
  <c r="W1841" i="1" s="1"/>
  <c r="V1825" i="1"/>
  <c r="W1825" i="1" s="1"/>
  <c r="V1809" i="1"/>
  <c r="W1809" i="1" s="1"/>
  <c r="V1793" i="1"/>
  <c r="W1793" i="1" s="1"/>
  <c r="V1777" i="1"/>
  <c r="W1777" i="1" s="1"/>
  <c r="V1761" i="1"/>
  <c r="W1761" i="1" s="1"/>
  <c r="V1733" i="1"/>
  <c r="W1733" i="1" s="1"/>
  <c r="V1717" i="1"/>
  <c r="W1717" i="1" s="1"/>
  <c r="V1701" i="1"/>
  <c r="W1701" i="1" s="1"/>
  <c r="V1685" i="1"/>
  <c r="W1685" i="1" s="1"/>
  <c r="V1657" i="1"/>
  <c r="W1657" i="1" s="1"/>
  <c r="V1641" i="1"/>
  <c r="W1641" i="1" s="1"/>
  <c r="V1625" i="1"/>
  <c r="W1625" i="1" s="1"/>
  <c r="V1609" i="1"/>
  <c r="W1609" i="1" s="1"/>
  <c r="V1593" i="1"/>
  <c r="W1593" i="1" s="1"/>
  <c r="V1577" i="1"/>
  <c r="W1577" i="1" s="1"/>
  <c r="V1561" i="1"/>
  <c r="W1561" i="1" s="1"/>
  <c r="V1545" i="1"/>
  <c r="W1545" i="1" s="1"/>
  <c r="V1529" i="1"/>
  <c r="W1529" i="1" s="1"/>
  <c r="V1513" i="1"/>
  <c r="W1513" i="1" s="1"/>
  <c r="V1497" i="1"/>
  <c r="W1497" i="1" s="1"/>
  <c r="V1481" i="1"/>
  <c r="W1481" i="1" s="1"/>
  <c r="V1465" i="1"/>
  <c r="W1465" i="1" s="1"/>
  <c r="V1449" i="1"/>
  <c r="W1449" i="1" s="1"/>
  <c r="V1433" i="1"/>
  <c r="W1433" i="1" s="1"/>
  <c r="V1417" i="1"/>
  <c r="W1417" i="1" s="1"/>
  <c r="V1401" i="1"/>
  <c r="W1401" i="1" s="1"/>
  <c r="V1385" i="1"/>
  <c r="W1385" i="1" s="1"/>
  <c r="V1369" i="1"/>
  <c r="W1369" i="1" s="1"/>
  <c r="V1353" i="1"/>
  <c r="W1353" i="1" s="1"/>
  <c r="V1337" i="1"/>
  <c r="W1337" i="1" s="1"/>
  <c r="V1321" i="1"/>
  <c r="W1321" i="1" s="1"/>
  <c r="V1305" i="1"/>
  <c r="W1305" i="1" s="1"/>
  <c r="V1289" i="1"/>
  <c r="W1289" i="1" s="1"/>
  <c r="V1273" i="1"/>
  <c r="W1273" i="1" s="1"/>
  <c r="V1245" i="1"/>
  <c r="W1245" i="1" s="1"/>
  <c r="V1229" i="1"/>
  <c r="W1229" i="1" s="1"/>
  <c r="V1213" i="1"/>
  <c r="W1213" i="1" s="1"/>
  <c r="V1197" i="1"/>
  <c r="W1197" i="1" s="1"/>
  <c r="V1181" i="1"/>
  <c r="W1181" i="1" s="1"/>
  <c r="V1165" i="1"/>
  <c r="W1165" i="1" s="1"/>
  <c r="V1149" i="1"/>
  <c r="W1149" i="1" s="1"/>
  <c r="V1133" i="1"/>
  <c r="W1133" i="1" s="1"/>
  <c r="V1117" i="1"/>
  <c r="W1117" i="1" s="1"/>
  <c r="V1101" i="1"/>
  <c r="W1101" i="1" s="1"/>
  <c r="V1085" i="1"/>
  <c r="W1085" i="1" s="1"/>
  <c r="V1069" i="1"/>
  <c r="W1069" i="1" s="1"/>
  <c r="V1053" i="1"/>
  <c r="W1053" i="1" s="1"/>
  <c r="V1037" i="1"/>
  <c r="W1037" i="1" s="1"/>
  <c r="V1021" i="1"/>
  <c r="W1021" i="1" s="1"/>
  <c r="V1005" i="1"/>
  <c r="W1005" i="1" s="1"/>
  <c r="V993" i="1"/>
  <c r="W993" i="1" s="1"/>
  <c r="V977" i="1"/>
  <c r="W977" i="1" s="1"/>
  <c r="V961" i="1"/>
  <c r="W961" i="1" s="1"/>
  <c r="V945" i="1"/>
  <c r="W945" i="1" s="1"/>
  <c r="V929" i="1"/>
  <c r="W929" i="1" s="1"/>
  <c r="V913" i="1"/>
  <c r="W913" i="1" s="1"/>
  <c r="V897" i="1"/>
  <c r="W897" i="1" s="1"/>
  <c r="V881" i="1"/>
  <c r="W881" i="1" s="1"/>
  <c r="V865" i="1"/>
  <c r="W865" i="1" s="1"/>
  <c r="V849" i="1"/>
  <c r="W849" i="1" s="1"/>
  <c r="V833" i="1"/>
  <c r="W833" i="1" s="1"/>
  <c r="V817" i="1"/>
  <c r="W817" i="1" s="1"/>
  <c r="V785" i="1"/>
  <c r="W785" i="1" s="1"/>
  <c r="V769" i="1"/>
  <c r="W769" i="1" s="1"/>
  <c r="V753" i="1"/>
  <c r="W753" i="1" s="1"/>
  <c r="V737" i="1"/>
  <c r="W737" i="1" s="1"/>
  <c r="V721" i="1"/>
  <c r="W721" i="1" s="1"/>
  <c r="V705" i="1"/>
  <c r="W705" i="1" s="1"/>
  <c r="V689" i="1"/>
  <c r="W689" i="1" s="1"/>
  <c r="V673" i="1"/>
  <c r="W673" i="1" s="1"/>
  <c r="V657" i="1"/>
  <c r="W657" i="1" s="1"/>
  <c r="V641" i="1"/>
  <c r="W641" i="1" s="1"/>
  <c r="V625" i="1"/>
  <c r="W625" i="1" s="1"/>
  <c r="V609" i="1"/>
  <c r="W609" i="1" s="1"/>
  <c r="V593" i="1"/>
  <c r="W593" i="1" s="1"/>
  <c r="V577" i="1"/>
  <c r="W577" i="1" s="1"/>
  <c r="V561" i="1"/>
  <c r="W561" i="1" s="1"/>
  <c r="V545" i="1"/>
  <c r="W545" i="1" s="1"/>
  <c r="V529" i="1"/>
  <c r="W529" i="1" s="1"/>
  <c r="V513" i="1"/>
  <c r="W513" i="1" s="1"/>
  <c r="V497" i="1"/>
  <c r="W497" i="1" s="1"/>
  <c r="V481" i="1"/>
  <c r="W481" i="1" s="1"/>
  <c r="V465" i="1"/>
  <c r="W465" i="1" s="1"/>
  <c r="V449" i="1"/>
  <c r="W449" i="1" s="1"/>
  <c r="V433" i="1"/>
  <c r="W433" i="1" s="1"/>
  <c r="V417" i="1"/>
  <c r="W417" i="1" s="1"/>
  <c r="V401" i="1"/>
  <c r="W401" i="1" s="1"/>
  <c r="V385" i="1"/>
  <c r="W385" i="1" s="1"/>
  <c r="V369" i="1"/>
  <c r="W369" i="1" s="1"/>
  <c r="V353" i="1"/>
  <c r="W353" i="1" s="1"/>
  <c r="V337" i="1"/>
  <c r="W337" i="1" s="1"/>
  <c r="V321" i="1"/>
  <c r="W321" i="1" s="1"/>
  <c r="V305" i="1"/>
  <c r="W305" i="1" s="1"/>
  <c r="V289" i="1"/>
  <c r="W289" i="1" s="1"/>
  <c r="V273" i="1"/>
  <c r="W273" i="1" s="1"/>
  <c r="V257" i="1"/>
  <c r="W257" i="1" s="1"/>
  <c r="V241" i="1"/>
  <c r="W241" i="1" s="1"/>
  <c r="V225" i="1"/>
  <c r="W225" i="1" s="1"/>
  <c r="V209" i="1"/>
  <c r="W209" i="1" s="1"/>
  <c r="V193" i="1"/>
  <c r="W193" i="1" s="1"/>
  <c r="V177" i="1"/>
  <c r="W177" i="1" s="1"/>
  <c r="V161" i="1"/>
  <c r="W161" i="1" s="1"/>
  <c r="V145" i="1"/>
  <c r="W145" i="1" s="1"/>
  <c r="V129" i="1"/>
  <c r="W129" i="1" s="1"/>
  <c r="V113" i="1"/>
  <c r="W113" i="1" s="1"/>
  <c r="V97" i="1"/>
  <c r="W97" i="1" s="1"/>
  <c r="V81" i="1"/>
  <c r="W81" i="1" s="1"/>
  <c r="V65" i="1"/>
  <c r="W65" i="1" s="1"/>
  <c r="V49" i="1"/>
  <c r="W49" i="1" s="1"/>
  <c r="V33" i="1"/>
  <c r="W33" i="1" s="1"/>
  <c r="Y21" i="1"/>
  <c r="V14" i="1" l="1"/>
  <c r="W14" i="1" s="1"/>
  <c r="V4334" i="1"/>
  <c r="W4334" i="1" s="1"/>
  <c r="V1002" i="1"/>
  <c r="W1002" i="1" s="1"/>
  <c r="V6310" i="1"/>
  <c r="W6310" i="1" s="1"/>
  <c r="V6342" i="1"/>
  <c r="W6342" i="1" s="1"/>
  <c r="V6374" i="1"/>
  <c r="W6374" i="1" s="1"/>
  <c r="V6406" i="1"/>
  <c r="W6406" i="1" s="1"/>
  <c r="V6438" i="1"/>
  <c r="W6438" i="1" s="1"/>
  <c r="V6470" i="1"/>
  <c r="W6470" i="1" s="1"/>
  <c r="V6502" i="1"/>
  <c r="W6502" i="1" s="1"/>
  <c r="V6534" i="1"/>
  <c r="W6534" i="1" s="1"/>
  <c r="V6566" i="1"/>
  <c r="W6566" i="1" s="1"/>
  <c r="V6598" i="1"/>
  <c r="W6598" i="1" s="1"/>
  <c r="V6630" i="1"/>
  <c r="W6630" i="1" s="1"/>
  <c r="V6662" i="1"/>
  <c r="W6662" i="1" s="1"/>
  <c r="V6694" i="1"/>
  <c r="W6694" i="1" s="1"/>
  <c r="V6726" i="1"/>
  <c r="W6726" i="1" s="1"/>
  <c r="V6758" i="1"/>
  <c r="W6758" i="1" s="1"/>
  <c r="V6790" i="1"/>
  <c r="W6790" i="1" s="1"/>
  <c r="V6822" i="1"/>
  <c r="W6822" i="1" s="1"/>
  <c r="V6854" i="1"/>
  <c r="W6854" i="1" s="1"/>
  <c r="V5726" i="1"/>
  <c r="W5726" i="1" s="1"/>
  <c r="V4270" i="1"/>
  <c r="W4270" i="1" s="1"/>
  <c r="V6326" i="1"/>
  <c r="W6326" i="1" s="1"/>
  <c r="V6358" i="1"/>
  <c r="W6358" i="1" s="1"/>
  <c r="V6390" i="1"/>
  <c r="W6390" i="1" s="1"/>
  <c r="V6422" i="1"/>
  <c r="W6422" i="1" s="1"/>
  <c r="V6454" i="1"/>
  <c r="W6454" i="1" s="1"/>
  <c r="V6486" i="1"/>
  <c r="W6486" i="1" s="1"/>
  <c r="V6518" i="1"/>
  <c r="W6518" i="1" s="1"/>
  <c r="V6550" i="1"/>
  <c r="W6550" i="1" s="1"/>
  <c r="V6582" i="1"/>
  <c r="W6582" i="1" s="1"/>
  <c r="V6614" i="1"/>
  <c r="W6614" i="1" s="1"/>
  <c r="V6646" i="1"/>
  <c r="W6646" i="1" s="1"/>
  <c r="V6678" i="1"/>
  <c r="W6678" i="1" s="1"/>
  <c r="V6710" i="1"/>
  <c r="W6710" i="1" s="1"/>
  <c r="V6742" i="1"/>
  <c r="W6742" i="1" s="1"/>
  <c r="V6774" i="1"/>
  <c r="W6774" i="1" s="1"/>
  <c r="V6806" i="1"/>
  <c r="W6806" i="1" s="1"/>
  <c r="V6838" i="1"/>
  <c r="W6838" i="1" s="1"/>
  <c r="V6870" i="1"/>
  <c r="W6870" i="1" s="1"/>
  <c r="V1670" i="1"/>
  <c r="W1670" i="1" s="1"/>
  <c r="V1258" i="1"/>
  <c r="W1258" i="1" s="1"/>
  <c r="V1746" i="1"/>
  <c r="W1746" i="1" s="1"/>
  <c r="V50" i="1"/>
  <c r="W50" i="1" s="1"/>
  <c r="V82" i="1"/>
  <c r="W82" i="1" s="1"/>
  <c r="V114" i="1"/>
  <c r="W114" i="1" s="1"/>
  <c r="V146" i="1"/>
  <c r="W146" i="1" s="1"/>
  <c r="V178" i="1"/>
  <c r="W178" i="1" s="1"/>
  <c r="V210" i="1"/>
  <c r="W210" i="1" s="1"/>
  <c r="V242" i="1"/>
  <c r="W242" i="1" s="1"/>
  <c r="V274" i="1"/>
  <c r="W274" i="1" s="1"/>
  <c r="V306" i="1"/>
  <c r="W306" i="1" s="1"/>
  <c r="V338" i="1"/>
  <c r="W338" i="1" s="1"/>
  <c r="V370" i="1"/>
  <c r="W370" i="1" s="1"/>
  <c r="V402" i="1"/>
  <c r="W402" i="1" s="1"/>
  <c r="V434" i="1"/>
  <c r="W434" i="1" s="1"/>
  <c r="V466" i="1"/>
  <c r="W466" i="1" s="1"/>
  <c r="V498" i="1"/>
  <c r="W498" i="1" s="1"/>
  <c r="V530" i="1"/>
  <c r="W530" i="1" s="1"/>
  <c r="V562" i="1"/>
  <c r="W562" i="1" s="1"/>
  <c r="V594" i="1"/>
  <c r="W594" i="1" s="1"/>
  <c r="V626" i="1"/>
  <c r="W626" i="1" s="1"/>
  <c r="V658" i="1"/>
  <c r="W658" i="1" s="1"/>
  <c r="V690" i="1"/>
  <c r="W690" i="1" s="1"/>
  <c r="V722" i="1"/>
  <c r="W722" i="1" s="1"/>
  <c r="V754" i="1"/>
  <c r="W754" i="1" s="1"/>
  <c r="V786" i="1"/>
  <c r="W786" i="1" s="1"/>
  <c r="V818" i="1"/>
  <c r="W818" i="1" s="1"/>
  <c r="V850" i="1"/>
  <c r="W850" i="1" s="1"/>
  <c r="V882" i="1"/>
  <c r="W882" i="1" s="1"/>
  <c r="V914" i="1"/>
  <c r="W914" i="1" s="1"/>
  <c r="V946" i="1"/>
  <c r="W946" i="1" s="1"/>
  <c r="V978" i="1"/>
  <c r="W978" i="1" s="1"/>
  <c r="V1006" i="1"/>
  <c r="W1006" i="1" s="1"/>
  <c r="V1038" i="1"/>
  <c r="W1038" i="1" s="1"/>
  <c r="V1070" i="1"/>
  <c r="W1070" i="1" s="1"/>
  <c r="V1102" i="1"/>
  <c r="W1102" i="1" s="1"/>
  <c r="V1134" i="1"/>
  <c r="W1134" i="1" s="1"/>
  <c r="V1166" i="1"/>
  <c r="W1166" i="1" s="1"/>
  <c r="V1198" i="1"/>
  <c r="W1198" i="1" s="1"/>
  <c r="V1230" i="1"/>
  <c r="W1230" i="1" s="1"/>
  <c r="V1274" i="1"/>
  <c r="W1274" i="1" s="1"/>
  <c r="V1306" i="1"/>
  <c r="W1306" i="1" s="1"/>
  <c r="V1338" i="1"/>
  <c r="W1338" i="1" s="1"/>
  <c r="V1370" i="1"/>
  <c r="W1370" i="1" s="1"/>
  <c r="V1402" i="1"/>
  <c r="W1402" i="1" s="1"/>
  <c r="V1434" i="1"/>
  <c r="W1434" i="1" s="1"/>
  <c r="V1466" i="1"/>
  <c r="W1466" i="1" s="1"/>
  <c r="V1498" i="1"/>
  <c r="W1498" i="1" s="1"/>
  <c r="V1530" i="1"/>
  <c r="W1530" i="1" s="1"/>
  <c r="V1562" i="1"/>
  <c r="W1562" i="1" s="1"/>
  <c r="V1594" i="1"/>
  <c r="W1594" i="1" s="1"/>
  <c r="V1626" i="1"/>
  <c r="W1626" i="1" s="1"/>
  <c r="V1658" i="1"/>
  <c r="W1658" i="1" s="1"/>
  <c r="V1702" i="1"/>
  <c r="W1702" i="1" s="1"/>
  <c r="V1734" i="1"/>
  <c r="W1734" i="1" s="1"/>
  <c r="V1778" i="1"/>
  <c r="W1778" i="1" s="1"/>
  <c r="V1810" i="1"/>
  <c r="W1810" i="1" s="1"/>
  <c r="V1842" i="1"/>
  <c r="W1842" i="1" s="1"/>
  <c r="V1874" i="1"/>
  <c r="W1874" i="1" s="1"/>
  <c r="V1906" i="1"/>
  <c r="W1906" i="1" s="1"/>
  <c r="V1938" i="1"/>
  <c r="W1938" i="1" s="1"/>
  <c r="V1970" i="1"/>
  <c r="W1970" i="1" s="1"/>
  <c r="V22" i="1"/>
  <c r="W22" i="1" s="1"/>
  <c r="V54" i="1"/>
  <c r="W54" i="1" s="1"/>
  <c r="V86" i="1"/>
  <c r="W86" i="1" s="1"/>
  <c r="V118" i="1"/>
  <c r="W118" i="1" s="1"/>
  <c r="V150" i="1"/>
  <c r="W150" i="1" s="1"/>
  <c r="V182" i="1"/>
  <c r="W182" i="1" s="1"/>
  <c r="V214" i="1"/>
  <c r="W214" i="1" s="1"/>
  <c r="V246" i="1"/>
  <c r="W246" i="1" s="1"/>
  <c r="V278" i="1"/>
  <c r="W278" i="1" s="1"/>
  <c r="V310" i="1"/>
  <c r="W310" i="1" s="1"/>
  <c r="V342" i="1"/>
  <c r="W342" i="1" s="1"/>
  <c r="V374" i="1"/>
  <c r="W374" i="1" s="1"/>
  <c r="V406" i="1"/>
  <c r="W406" i="1" s="1"/>
  <c r="V438" i="1"/>
  <c r="W438" i="1" s="1"/>
  <c r="V470" i="1"/>
  <c r="W470" i="1" s="1"/>
  <c r="V502" i="1"/>
  <c r="W502" i="1" s="1"/>
  <c r="V534" i="1"/>
  <c r="W534" i="1" s="1"/>
  <c r="V566" i="1"/>
  <c r="W566" i="1" s="1"/>
  <c r="V598" i="1"/>
  <c r="W598" i="1" s="1"/>
  <c r="V630" i="1"/>
  <c r="W630" i="1" s="1"/>
  <c r="V662" i="1"/>
  <c r="W662" i="1" s="1"/>
  <c r="V694" i="1"/>
  <c r="W694" i="1" s="1"/>
  <c r="V726" i="1"/>
  <c r="W726" i="1" s="1"/>
  <c r="V758" i="1"/>
  <c r="W758" i="1" s="1"/>
  <c r="V790" i="1"/>
  <c r="W790" i="1" s="1"/>
  <c r="V822" i="1"/>
  <c r="W822" i="1" s="1"/>
  <c r="V854" i="1"/>
  <c r="W854" i="1" s="1"/>
  <c r="V886" i="1"/>
  <c r="W886" i="1" s="1"/>
  <c r="V918" i="1"/>
  <c r="W918" i="1" s="1"/>
  <c r="V950" i="1"/>
  <c r="W950" i="1" s="1"/>
  <c r="V982" i="1"/>
  <c r="W982" i="1" s="1"/>
  <c r="V1010" i="1"/>
  <c r="W1010" i="1" s="1"/>
  <c r="V1042" i="1"/>
  <c r="W1042" i="1" s="1"/>
  <c r="V1074" i="1"/>
  <c r="W1074" i="1" s="1"/>
  <c r="V1106" i="1"/>
  <c r="W1106" i="1" s="1"/>
  <c r="V1138" i="1"/>
  <c r="W1138" i="1" s="1"/>
  <c r="V1170" i="1"/>
  <c r="W1170" i="1" s="1"/>
  <c r="V1202" i="1"/>
  <c r="W1202" i="1" s="1"/>
  <c r="V1234" i="1"/>
  <c r="W1234" i="1" s="1"/>
  <c r="V1262" i="1"/>
  <c r="W1262" i="1" s="1"/>
  <c r="V1294" i="1"/>
  <c r="W1294" i="1" s="1"/>
  <c r="V1326" i="1"/>
  <c r="W1326" i="1" s="1"/>
  <c r="V1358" i="1"/>
  <c r="W1358" i="1" s="1"/>
  <c r="V1390" i="1"/>
  <c r="W1390" i="1" s="1"/>
  <c r="V1422" i="1"/>
  <c r="W1422" i="1" s="1"/>
  <c r="V1454" i="1"/>
  <c r="W1454" i="1" s="1"/>
  <c r="V1486" i="1"/>
  <c r="W1486" i="1" s="1"/>
  <c r="V1518" i="1"/>
  <c r="W1518" i="1" s="1"/>
  <c r="V1550" i="1"/>
  <c r="W1550" i="1" s="1"/>
  <c r="V1582" i="1"/>
  <c r="W1582" i="1" s="1"/>
  <c r="V1614" i="1"/>
  <c r="W1614" i="1" s="1"/>
  <c r="V1646" i="1"/>
  <c r="W1646" i="1" s="1"/>
  <c r="V1674" i="1"/>
  <c r="W1674" i="1" s="1"/>
  <c r="V1706" i="1"/>
  <c r="W1706" i="1" s="1"/>
  <c r="V1738" i="1"/>
  <c r="W1738" i="1" s="1"/>
  <c r="V1766" i="1"/>
  <c r="W1766" i="1" s="1"/>
  <c r="V1798" i="1"/>
  <c r="W1798" i="1" s="1"/>
  <c r="V1830" i="1"/>
  <c r="W1830" i="1" s="1"/>
  <c r="V1862" i="1"/>
  <c r="W1862" i="1" s="1"/>
  <c r="V1894" i="1"/>
  <c r="W1894" i="1" s="1"/>
  <c r="V1926" i="1"/>
  <c r="W1926" i="1" s="1"/>
  <c r="V1958" i="1"/>
  <c r="W1958" i="1" s="1"/>
  <c r="V1990" i="1"/>
  <c r="W1990" i="1" s="1"/>
  <c r="V2022" i="1"/>
  <c r="W2022" i="1" s="1"/>
  <c r="V2054" i="1"/>
  <c r="W2054" i="1" s="1"/>
  <c r="V2086" i="1"/>
  <c r="W2086" i="1" s="1"/>
  <c r="V2118" i="1"/>
  <c r="W2118" i="1" s="1"/>
  <c r="V2150" i="1"/>
  <c r="W2150" i="1" s="1"/>
  <c r="V2182" i="1"/>
  <c r="W2182" i="1" s="1"/>
  <c r="V2214" i="1"/>
  <c r="W2214" i="1" s="1"/>
  <c r="V2246" i="1"/>
  <c r="W2246" i="1" s="1"/>
  <c r="V2278" i="1"/>
  <c r="W2278" i="1" s="1"/>
  <c r="V2310" i="1"/>
  <c r="W2310" i="1" s="1"/>
  <c r="V2342" i="1"/>
  <c r="W2342" i="1" s="1"/>
  <c r="V2374" i="1"/>
  <c r="W2374" i="1" s="1"/>
  <c r="V2406" i="1"/>
  <c r="W2406" i="1" s="1"/>
  <c r="V2438" i="1"/>
  <c r="W2438" i="1" s="1"/>
  <c r="V2470" i="1"/>
  <c r="W2470" i="1" s="1"/>
  <c r="V2502" i="1"/>
  <c r="W2502" i="1" s="1"/>
  <c r="V2534" i="1"/>
  <c r="W2534" i="1" s="1"/>
  <c r="V2566" i="1"/>
  <c r="W2566" i="1" s="1"/>
  <c r="V2598" i="1"/>
  <c r="W2598" i="1" s="1"/>
  <c r="V2630" i="1"/>
  <c r="W2630" i="1" s="1"/>
  <c r="V2662" i="1"/>
  <c r="W2662" i="1" s="1"/>
  <c r="V2694" i="1"/>
  <c r="W2694" i="1" s="1"/>
  <c r="V2726" i="1"/>
  <c r="W2726" i="1" s="1"/>
  <c r="V2758" i="1"/>
  <c r="W2758" i="1" s="1"/>
  <c r="V2786" i="1"/>
  <c r="W2786" i="1" s="1"/>
  <c r="V2818" i="1"/>
  <c r="W2818" i="1" s="1"/>
  <c r="V2850" i="1"/>
  <c r="W2850" i="1" s="1"/>
  <c r="V2882" i="1"/>
  <c r="W2882" i="1" s="1"/>
  <c r="V2914" i="1"/>
  <c r="W2914" i="1" s="1"/>
  <c r="V2946" i="1"/>
  <c r="W2946" i="1" s="1"/>
  <c r="V2978" i="1"/>
  <c r="W2978" i="1" s="1"/>
  <c r="V3006" i="1"/>
  <c r="W3006" i="1" s="1"/>
  <c r="V3038" i="1"/>
  <c r="W3038" i="1" s="1"/>
  <c r="V3070" i="1"/>
  <c r="W3070" i="1" s="1"/>
  <c r="V3098" i="1"/>
  <c r="W3098" i="1" s="1"/>
  <c r="V3130" i="1"/>
  <c r="W3130" i="1" s="1"/>
  <c r="V3162" i="1"/>
  <c r="W3162" i="1" s="1"/>
  <c r="V3194" i="1"/>
  <c r="W3194" i="1" s="1"/>
  <c r="V3242" i="1"/>
  <c r="W3242" i="1" s="1"/>
  <c r="V3274" i="1"/>
  <c r="W3274" i="1" s="1"/>
  <c r="V3306" i="1"/>
  <c r="W3306" i="1" s="1"/>
  <c r="V3338" i="1"/>
  <c r="W3338" i="1" s="1"/>
  <c r="V3370" i="1"/>
  <c r="W3370" i="1" s="1"/>
  <c r="V3402" i="1"/>
  <c r="W3402" i="1" s="1"/>
  <c r="V3434" i="1"/>
  <c r="W3434" i="1" s="1"/>
  <c r="V3466" i="1"/>
  <c r="W3466" i="1" s="1"/>
  <c r="V3498" i="1"/>
  <c r="W3498" i="1" s="1"/>
  <c r="V3530" i="1"/>
  <c r="W3530" i="1" s="1"/>
  <c r="V3562" i="1"/>
  <c r="W3562" i="1" s="1"/>
  <c r="V3594" i="1"/>
  <c r="W3594" i="1" s="1"/>
  <c r="V3626" i="1"/>
  <c r="W3626" i="1" s="1"/>
  <c r="V3658" i="1"/>
  <c r="W3658" i="1" s="1"/>
  <c r="V3690" i="1"/>
  <c r="W3690" i="1" s="1"/>
  <c r="V3722" i="1"/>
  <c r="W3722" i="1" s="1"/>
  <c r="V3754" i="1"/>
  <c r="W3754" i="1" s="1"/>
  <c r="V3786" i="1"/>
  <c r="W3786" i="1" s="1"/>
  <c r="V3818" i="1"/>
  <c r="W3818" i="1" s="1"/>
  <c r="V3850" i="1"/>
  <c r="W3850" i="1" s="1"/>
  <c r="V3882" i="1"/>
  <c r="W3882" i="1" s="1"/>
  <c r="V3914" i="1"/>
  <c r="W3914" i="1" s="1"/>
  <c r="V3946" i="1"/>
  <c r="W3946" i="1" s="1"/>
  <c r="V3978" i="1"/>
  <c r="W3978" i="1" s="1"/>
  <c r="V4010" i="1"/>
  <c r="W4010" i="1" s="1"/>
  <c r="V4042" i="1"/>
  <c r="W4042" i="1" s="1"/>
  <c r="V4074" i="1"/>
  <c r="W4074" i="1" s="1"/>
  <c r="V4106" i="1"/>
  <c r="W4106" i="1" s="1"/>
  <c r="V4138" i="1"/>
  <c r="W4138" i="1" s="1"/>
  <c r="V4170" i="1"/>
  <c r="W4170" i="1" s="1"/>
  <c r="V4202" i="1"/>
  <c r="W4202" i="1" s="1"/>
  <c r="V4234" i="1"/>
  <c r="W4234" i="1" s="1"/>
  <c r="V4266" i="1"/>
  <c r="W4266" i="1" s="1"/>
  <c r="V4294" i="1"/>
  <c r="W4294" i="1" s="1"/>
  <c r="V4326" i="1"/>
  <c r="W4326" i="1" s="1"/>
  <c r="V4354" i="1"/>
  <c r="W4354" i="1" s="1"/>
  <c r="V4386" i="1"/>
  <c r="W4386" i="1" s="1"/>
  <c r="V4418" i="1"/>
  <c r="W4418" i="1" s="1"/>
  <c r="V4450" i="1"/>
  <c r="W4450" i="1" s="1"/>
  <c r="V4482" i="1"/>
  <c r="W4482" i="1" s="1"/>
  <c r="V4514" i="1"/>
  <c r="W4514" i="1" s="1"/>
  <c r="V4546" i="1"/>
  <c r="W4546" i="1" s="1"/>
  <c r="V4578" i="1"/>
  <c r="W4578" i="1" s="1"/>
  <c r="V4610" i="1"/>
  <c r="W4610" i="1" s="1"/>
  <c r="V4642" i="1"/>
  <c r="W4642" i="1" s="1"/>
  <c r="V4674" i="1"/>
  <c r="W4674" i="1" s="1"/>
  <c r="V4706" i="1"/>
  <c r="W4706" i="1" s="1"/>
  <c r="V4738" i="1"/>
  <c r="W4738" i="1" s="1"/>
  <c r="V4794" i="1"/>
  <c r="W4794" i="1" s="1"/>
  <c r="V4826" i="1"/>
  <c r="W4826" i="1" s="1"/>
  <c r="V4858" i="1"/>
  <c r="W4858" i="1" s="1"/>
  <c r="V4890" i="1"/>
  <c r="W4890" i="1" s="1"/>
  <c r="V4922" i="1"/>
  <c r="W4922" i="1" s="1"/>
  <c r="V4954" i="1"/>
  <c r="W4954" i="1" s="1"/>
  <c r="V4986" i="1"/>
  <c r="W4986" i="1" s="1"/>
  <c r="V5018" i="1"/>
  <c r="W5018" i="1" s="1"/>
  <c r="V5050" i="1"/>
  <c r="W5050" i="1" s="1"/>
  <c r="V5082" i="1"/>
  <c r="W5082" i="1" s="1"/>
  <c r="V5114" i="1"/>
  <c r="W5114" i="1" s="1"/>
  <c r="V5146" i="1"/>
  <c r="W5146" i="1" s="1"/>
  <c r="V5178" i="1"/>
  <c r="W5178" i="1" s="1"/>
  <c r="V5210" i="1"/>
  <c r="W5210" i="1" s="1"/>
  <c r="V5242" i="1"/>
  <c r="W5242" i="1" s="1"/>
  <c r="V5274" i="1"/>
  <c r="W5274" i="1" s="1"/>
  <c r="V5306" i="1"/>
  <c r="W5306" i="1" s="1"/>
  <c r="V5338" i="1"/>
  <c r="W5338" i="1" s="1"/>
  <c r="V5370" i="1"/>
  <c r="W5370" i="1" s="1"/>
  <c r="V5402" i="1"/>
  <c r="W5402" i="1" s="1"/>
  <c r="V5434" i="1"/>
  <c r="W5434" i="1" s="1"/>
  <c r="V5466" i="1"/>
  <c r="W5466" i="1" s="1"/>
  <c r="V5498" i="1"/>
  <c r="W5498" i="1" s="1"/>
  <c r="V5530" i="1"/>
  <c r="W5530" i="1" s="1"/>
  <c r="V5562" i="1"/>
  <c r="W5562" i="1" s="1"/>
  <c r="V5594" i="1"/>
  <c r="W5594" i="1" s="1"/>
  <c r="V5626" i="1"/>
  <c r="W5626" i="1" s="1"/>
  <c r="V5658" i="1"/>
  <c r="W5658" i="1" s="1"/>
  <c r="V5690" i="1"/>
  <c r="W5690" i="1" s="1"/>
  <c r="V5722" i="1"/>
  <c r="W5722" i="1" s="1"/>
  <c r="V5750" i="1"/>
  <c r="W5750" i="1" s="1"/>
  <c r="V5782" i="1"/>
  <c r="W5782" i="1" s="1"/>
  <c r="V5814" i="1"/>
  <c r="W5814" i="1" s="1"/>
  <c r="V5846" i="1"/>
  <c r="W5846" i="1" s="1"/>
  <c r="V5878" i="1"/>
  <c r="W5878" i="1" s="1"/>
  <c r="V5910" i="1"/>
  <c r="W5910" i="1" s="1"/>
  <c r="V5942" i="1"/>
  <c r="W5942" i="1" s="1"/>
  <c r="V5974" i="1"/>
  <c r="W5974" i="1" s="1"/>
  <c r="V6006" i="1"/>
  <c r="W6006" i="1" s="1"/>
  <c r="V6038" i="1"/>
  <c r="W6038" i="1" s="1"/>
  <c r="V6070" i="1"/>
  <c r="W6070" i="1" s="1"/>
  <c r="V6102" i="1"/>
  <c r="W6102" i="1" s="1"/>
  <c r="V6134" i="1"/>
  <c r="W6134" i="1" s="1"/>
  <c r="V6166" i="1"/>
  <c r="W6166" i="1" s="1"/>
  <c r="V6198" i="1"/>
  <c r="W6198" i="1" s="1"/>
  <c r="V6230" i="1"/>
  <c r="W6230" i="1" s="1"/>
  <c r="V6262" i="1"/>
  <c r="W6262" i="1" s="1"/>
  <c r="V6294" i="1"/>
  <c r="W6294" i="1" s="1"/>
  <c r="V42" i="1"/>
  <c r="W42" i="1" s="1"/>
  <c r="V74" i="1"/>
  <c r="W74" i="1" s="1"/>
  <c r="V106" i="1"/>
  <c r="W106" i="1" s="1"/>
  <c r="V138" i="1"/>
  <c r="W138" i="1" s="1"/>
  <c r="V170" i="1"/>
  <c r="W170" i="1" s="1"/>
  <c r="V202" i="1"/>
  <c r="W202" i="1" s="1"/>
  <c r="V234" i="1"/>
  <c r="W234" i="1" s="1"/>
  <c r="V266" i="1"/>
  <c r="W266" i="1" s="1"/>
  <c r="V298" i="1"/>
  <c r="W298" i="1" s="1"/>
  <c r="V330" i="1"/>
  <c r="W330" i="1" s="1"/>
  <c r="V362" i="1"/>
  <c r="W362" i="1" s="1"/>
  <c r="V394" i="1"/>
  <c r="W394" i="1" s="1"/>
  <c r="V426" i="1"/>
  <c r="W426" i="1" s="1"/>
  <c r="V458" i="1"/>
  <c r="W458" i="1" s="1"/>
  <c r="V490" i="1"/>
  <c r="W490" i="1" s="1"/>
  <c r="V522" i="1"/>
  <c r="W522" i="1" s="1"/>
  <c r="V554" i="1"/>
  <c r="W554" i="1" s="1"/>
  <c r="V586" i="1"/>
  <c r="W586" i="1" s="1"/>
  <c r="V618" i="1"/>
  <c r="W618" i="1" s="1"/>
  <c r="V650" i="1"/>
  <c r="W650" i="1" s="1"/>
  <c r="V682" i="1"/>
  <c r="W682" i="1" s="1"/>
  <c r="V714" i="1"/>
  <c r="W714" i="1" s="1"/>
  <c r="V746" i="1"/>
  <c r="W746" i="1" s="1"/>
  <c r="V778" i="1"/>
  <c r="W778" i="1" s="1"/>
  <c r="V810" i="1"/>
  <c r="W810" i="1" s="1"/>
  <c r="V842" i="1"/>
  <c r="W842" i="1" s="1"/>
  <c r="V874" i="1"/>
  <c r="W874" i="1" s="1"/>
  <c r="V906" i="1"/>
  <c r="W906" i="1" s="1"/>
  <c r="V938" i="1"/>
  <c r="W938" i="1" s="1"/>
  <c r="V970" i="1"/>
  <c r="W970" i="1" s="1"/>
  <c r="V1014" i="1"/>
  <c r="W1014" i="1" s="1"/>
  <c r="V1046" i="1"/>
  <c r="W1046" i="1" s="1"/>
  <c r="V1078" i="1"/>
  <c r="W1078" i="1" s="1"/>
  <c r="V1110" i="1"/>
  <c r="W1110" i="1" s="1"/>
  <c r="V1142" i="1"/>
  <c r="W1142" i="1" s="1"/>
  <c r="V1174" i="1"/>
  <c r="W1174" i="1" s="1"/>
  <c r="V1206" i="1"/>
  <c r="W1206" i="1" s="1"/>
  <c r="V1238" i="1"/>
  <c r="W1238" i="1" s="1"/>
  <c r="V1266" i="1"/>
  <c r="W1266" i="1" s="1"/>
  <c r="V1298" i="1"/>
  <c r="W1298" i="1" s="1"/>
  <c r="V1330" i="1"/>
  <c r="W1330" i="1" s="1"/>
  <c r="V1362" i="1"/>
  <c r="W1362" i="1" s="1"/>
  <c r="V1394" i="1"/>
  <c r="W1394" i="1" s="1"/>
  <c r="V1426" i="1"/>
  <c r="W1426" i="1" s="1"/>
  <c r="V1458" i="1"/>
  <c r="W1458" i="1" s="1"/>
  <c r="V1490" i="1"/>
  <c r="W1490" i="1" s="1"/>
  <c r="V1522" i="1"/>
  <c r="W1522" i="1" s="1"/>
  <c r="V1554" i="1"/>
  <c r="W1554" i="1" s="1"/>
  <c r="V1586" i="1"/>
  <c r="W1586" i="1" s="1"/>
  <c r="V1618" i="1"/>
  <c r="W1618" i="1" s="1"/>
  <c r="V1650" i="1"/>
  <c r="W1650" i="1" s="1"/>
  <c r="V1678" i="1"/>
  <c r="W1678" i="1" s="1"/>
  <c r="V1710" i="1"/>
  <c r="W1710" i="1" s="1"/>
  <c r="V1742" i="1"/>
  <c r="W1742" i="1" s="1"/>
  <c r="V1770" i="1"/>
  <c r="W1770" i="1" s="1"/>
  <c r="V1802" i="1"/>
  <c r="W1802" i="1" s="1"/>
  <c r="V1834" i="1"/>
  <c r="W1834" i="1" s="1"/>
  <c r="V1866" i="1"/>
  <c r="W1866" i="1" s="1"/>
  <c r="V1898" i="1"/>
  <c r="W1898" i="1" s="1"/>
  <c r="V1930" i="1"/>
  <c r="W1930" i="1" s="1"/>
  <c r="V1962" i="1"/>
  <c r="W1962" i="1" s="1"/>
  <c r="V1994" i="1"/>
  <c r="W1994" i="1" s="1"/>
  <c r="V2026" i="1"/>
  <c r="W2026" i="1" s="1"/>
  <c r="V2058" i="1"/>
  <c r="W2058" i="1" s="1"/>
  <c r="V2090" i="1"/>
  <c r="W2090" i="1" s="1"/>
  <c r="V2122" i="1"/>
  <c r="W2122" i="1" s="1"/>
  <c r="V2154" i="1"/>
  <c r="W2154" i="1" s="1"/>
  <c r="V2186" i="1"/>
  <c r="W2186" i="1" s="1"/>
  <c r="V2218" i="1"/>
  <c r="W2218" i="1" s="1"/>
  <c r="V2250" i="1"/>
  <c r="W2250" i="1" s="1"/>
  <c r="V2282" i="1"/>
  <c r="W2282" i="1" s="1"/>
  <c r="V2314" i="1"/>
  <c r="W2314" i="1" s="1"/>
  <c r="V2346" i="1"/>
  <c r="W2346" i="1" s="1"/>
  <c r="V2378" i="1"/>
  <c r="W2378" i="1" s="1"/>
  <c r="V2410" i="1"/>
  <c r="W2410" i="1" s="1"/>
  <c r="V2442" i="1"/>
  <c r="W2442" i="1" s="1"/>
  <c r="V2474" i="1"/>
  <c r="W2474" i="1" s="1"/>
  <c r="V2506" i="1"/>
  <c r="W2506" i="1" s="1"/>
  <c r="V2538" i="1"/>
  <c r="W2538" i="1" s="1"/>
  <c r="V2570" i="1"/>
  <c r="W2570" i="1" s="1"/>
  <c r="V2602" i="1"/>
  <c r="W2602" i="1" s="1"/>
  <c r="V2634" i="1"/>
  <c r="W2634" i="1" s="1"/>
  <c r="V2666" i="1"/>
  <c r="W2666" i="1" s="1"/>
  <c r="V2698" i="1"/>
  <c r="W2698" i="1" s="1"/>
  <c r="V2730" i="1"/>
  <c r="W2730" i="1" s="1"/>
  <c r="V2762" i="1"/>
  <c r="W2762" i="1" s="1"/>
  <c r="V2806" i="1"/>
  <c r="W2806" i="1" s="1"/>
  <c r="V2838" i="1"/>
  <c r="W2838" i="1" s="1"/>
  <c r="V2870" i="1"/>
  <c r="W2870" i="1" s="1"/>
  <c r="V2902" i="1"/>
  <c r="W2902" i="1" s="1"/>
  <c r="V2934" i="1"/>
  <c r="W2934" i="1" s="1"/>
  <c r="V2966" i="1"/>
  <c r="W2966" i="1" s="1"/>
  <c r="V2998" i="1"/>
  <c r="W2998" i="1" s="1"/>
  <c r="V3026" i="1"/>
  <c r="W3026" i="1" s="1"/>
  <c r="V3058" i="1"/>
  <c r="W3058" i="1" s="1"/>
  <c r="V3086" i="1"/>
  <c r="W3086" i="1" s="1"/>
  <c r="V3118" i="1"/>
  <c r="W3118" i="1" s="1"/>
  <c r="V3150" i="1"/>
  <c r="W3150" i="1" s="1"/>
  <c r="V3182" i="1"/>
  <c r="W3182" i="1" s="1"/>
  <c r="V3210" i="1"/>
  <c r="W3210" i="1" s="1"/>
  <c r="V3246" i="1"/>
  <c r="W3246" i="1" s="1"/>
  <c r="V3278" i="1"/>
  <c r="W3278" i="1" s="1"/>
  <c r="V3310" i="1"/>
  <c r="W3310" i="1" s="1"/>
  <c r="V3342" i="1"/>
  <c r="W3342" i="1" s="1"/>
  <c r="V3374" i="1"/>
  <c r="W3374" i="1" s="1"/>
  <c r="V3406" i="1"/>
  <c r="W3406" i="1" s="1"/>
  <c r="V3438" i="1"/>
  <c r="W3438" i="1" s="1"/>
  <c r="V3470" i="1"/>
  <c r="W3470" i="1" s="1"/>
  <c r="V3502" i="1"/>
  <c r="W3502" i="1" s="1"/>
  <c r="V3534" i="1"/>
  <c r="W3534" i="1" s="1"/>
  <c r="V3566" i="1"/>
  <c r="W3566" i="1" s="1"/>
  <c r="V3598" i="1"/>
  <c r="W3598" i="1" s="1"/>
  <c r="V3630" i="1"/>
  <c r="W3630" i="1" s="1"/>
  <c r="V3662" i="1"/>
  <c r="W3662" i="1" s="1"/>
  <c r="V3694" i="1"/>
  <c r="W3694" i="1" s="1"/>
  <c r="V3726" i="1"/>
  <c r="W3726" i="1" s="1"/>
  <c r="V3758" i="1"/>
  <c r="W3758" i="1" s="1"/>
  <c r="V3790" i="1"/>
  <c r="W3790" i="1" s="1"/>
  <c r="V3822" i="1"/>
  <c r="W3822" i="1" s="1"/>
  <c r="V3854" i="1"/>
  <c r="W3854" i="1" s="1"/>
  <c r="V3886" i="1"/>
  <c r="W3886" i="1" s="1"/>
  <c r="V3918" i="1"/>
  <c r="W3918" i="1" s="1"/>
  <c r="V3950" i="1"/>
  <c r="W3950" i="1" s="1"/>
  <c r="V3982" i="1"/>
  <c r="W3982" i="1" s="1"/>
  <c r="V4014" i="1"/>
  <c r="W4014" i="1" s="1"/>
  <c r="V4046" i="1"/>
  <c r="W4046" i="1" s="1"/>
  <c r="V4078" i="1"/>
  <c r="W4078" i="1" s="1"/>
  <c r="V4110" i="1"/>
  <c r="W4110" i="1" s="1"/>
  <c r="V4142" i="1"/>
  <c r="W4142" i="1" s="1"/>
  <c r="V4174" i="1"/>
  <c r="W4174" i="1" s="1"/>
  <c r="V4206" i="1"/>
  <c r="W4206" i="1" s="1"/>
  <c r="V4238" i="1"/>
  <c r="W4238" i="1" s="1"/>
  <c r="V4282" i="1"/>
  <c r="W4282" i="1" s="1"/>
  <c r="V4314" i="1"/>
  <c r="W4314" i="1" s="1"/>
  <c r="V4342" i="1"/>
  <c r="W4342" i="1" s="1"/>
  <c r="V4374" i="1"/>
  <c r="W4374" i="1" s="1"/>
  <c r="V4406" i="1"/>
  <c r="W4406" i="1" s="1"/>
  <c r="V4438" i="1"/>
  <c r="W4438" i="1" s="1"/>
  <c r="V4470" i="1"/>
  <c r="W4470" i="1" s="1"/>
  <c r="V4502" i="1"/>
  <c r="W4502" i="1" s="1"/>
  <c r="V4534" i="1"/>
  <c r="W4534" i="1" s="1"/>
  <c r="V4566" i="1"/>
  <c r="W4566" i="1" s="1"/>
  <c r="V4598" i="1"/>
  <c r="W4598" i="1" s="1"/>
  <c r="V4630" i="1"/>
  <c r="W4630" i="1" s="1"/>
  <c r="V4662" i="1"/>
  <c r="W4662" i="1" s="1"/>
  <c r="V4694" i="1"/>
  <c r="W4694" i="1" s="1"/>
  <c r="V4726" i="1"/>
  <c r="W4726" i="1" s="1"/>
  <c r="V4758" i="1"/>
  <c r="W4758" i="1" s="1"/>
  <c r="V4782" i="1"/>
  <c r="W4782" i="1" s="1"/>
  <c r="V4814" i="1"/>
  <c r="W4814" i="1" s="1"/>
  <c r="V4846" i="1"/>
  <c r="W4846" i="1" s="1"/>
  <c r="V1286" i="1"/>
  <c r="W1286" i="1" s="1"/>
  <c r="V1318" i="1"/>
  <c r="W1318" i="1" s="1"/>
  <c r="V1350" i="1"/>
  <c r="W1350" i="1" s="1"/>
  <c r="V1382" i="1"/>
  <c r="W1382" i="1" s="1"/>
  <c r="V1414" i="1"/>
  <c r="W1414" i="1" s="1"/>
  <c r="V1446" i="1"/>
  <c r="W1446" i="1" s="1"/>
  <c r="V1478" i="1"/>
  <c r="W1478" i="1" s="1"/>
  <c r="V1510" i="1"/>
  <c r="W1510" i="1" s="1"/>
  <c r="V1542" i="1"/>
  <c r="W1542" i="1" s="1"/>
  <c r="V1574" i="1"/>
  <c r="W1574" i="1" s="1"/>
  <c r="V1606" i="1"/>
  <c r="W1606" i="1" s="1"/>
  <c r="V1638" i="1"/>
  <c r="W1638" i="1" s="1"/>
  <c r="V3234" i="1"/>
  <c r="W3234" i="1" s="1"/>
  <c r="V3266" i="1"/>
  <c r="W3266" i="1" s="1"/>
  <c r="V3298" i="1"/>
  <c r="W3298" i="1" s="1"/>
  <c r="V3330" i="1"/>
  <c r="W3330" i="1" s="1"/>
  <c r="V3362" i="1"/>
  <c r="W3362" i="1" s="1"/>
  <c r="V3394" i="1"/>
  <c r="W3394" i="1" s="1"/>
  <c r="V3426" i="1"/>
  <c r="W3426" i="1" s="1"/>
  <c r="V3458" i="1"/>
  <c r="W3458" i="1" s="1"/>
  <c r="V3490" i="1"/>
  <c r="W3490" i="1" s="1"/>
  <c r="V3522" i="1"/>
  <c r="W3522" i="1" s="1"/>
  <c r="V3554" i="1"/>
  <c r="W3554" i="1" s="1"/>
  <c r="V3586" i="1"/>
  <c r="W3586" i="1" s="1"/>
  <c r="V3618" i="1"/>
  <c r="W3618" i="1" s="1"/>
  <c r="V3650" i="1"/>
  <c r="W3650" i="1" s="1"/>
  <c r="V3682" i="1"/>
  <c r="W3682" i="1" s="1"/>
  <c r="V3714" i="1"/>
  <c r="W3714" i="1" s="1"/>
  <c r="V3746" i="1"/>
  <c r="W3746" i="1" s="1"/>
  <c r="V3778" i="1"/>
  <c r="W3778" i="1" s="1"/>
  <c r="V3810" i="1"/>
  <c r="W3810" i="1" s="1"/>
  <c r="V3842" i="1"/>
  <c r="W3842" i="1" s="1"/>
  <c r="V3874" i="1"/>
  <c r="W3874" i="1" s="1"/>
  <c r="V3906" i="1"/>
  <c r="W3906" i="1" s="1"/>
  <c r="V3938" i="1"/>
  <c r="W3938" i="1" s="1"/>
  <c r="V3970" i="1"/>
  <c r="W3970" i="1" s="1"/>
  <c r="V4002" i="1"/>
  <c r="W4002" i="1" s="1"/>
  <c r="V4034" i="1"/>
  <c r="W4034" i="1" s="1"/>
  <c r="V4066" i="1"/>
  <c r="W4066" i="1" s="1"/>
  <c r="V4098" i="1"/>
  <c r="W4098" i="1" s="1"/>
  <c r="V4130" i="1"/>
  <c r="W4130" i="1" s="1"/>
  <c r="V4162" i="1"/>
  <c r="W4162" i="1" s="1"/>
  <c r="V4194" i="1"/>
  <c r="W4194" i="1" s="1"/>
  <c r="V4226" i="1"/>
  <c r="W4226" i="1" s="1"/>
  <c r="V4258" i="1"/>
  <c r="W4258" i="1" s="1"/>
  <c r="V4286" i="1"/>
  <c r="W4286" i="1" s="1"/>
  <c r="V4318" i="1"/>
  <c r="W4318" i="1" s="1"/>
  <c r="V4362" i="1"/>
  <c r="W4362" i="1" s="1"/>
  <c r="V4394" i="1"/>
  <c r="W4394" i="1" s="1"/>
  <c r="V4426" i="1"/>
  <c r="W4426" i="1" s="1"/>
  <c r="V4458" i="1"/>
  <c r="W4458" i="1" s="1"/>
  <c r="V4490" i="1"/>
  <c r="W4490" i="1" s="1"/>
  <c r="V4522" i="1"/>
  <c r="W4522" i="1" s="1"/>
  <c r="V4554" i="1"/>
  <c r="W4554" i="1" s="1"/>
  <c r="V4586" i="1"/>
  <c r="W4586" i="1" s="1"/>
  <c r="V4618" i="1"/>
  <c r="W4618" i="1" s="1"/>
  <c r="V4650" i="1"/>
  <c r="W4650" i="1" s="1"/>
  <c r="V4682" i="1"/>
  <c r="W4682" i="1" s="1"/>
  <c r="V4714" i="1"/>
  <c r="W4714" i="1" s="1"/>
  <c r="V4746" i="1"/>
  <c r="W4746" i="1" s="1"/>
  <c r="V4770" i="1"/>
  <c r="W4770" i="1" s="1"/>
  <c r="V4802" i="1"/>
  <c r="W4802" i="1" s="1"/>
  <c r="V4834" i="1"/>
  <c r="W4834" i="1" s="1"/>
  <c r="V4866" i="1"/>
  <c r="W4866" i="1" s="1"/>
  <c r="V4898" i="1"/>
  <c r="W4898" i="1" s="1"/>
  <c r="V4930" i="1"/>
  <c r="W4930" i="1" s="1"/>
  <c r="V4962" i="1"/>
  <c r="W4962" i="1" s="1"/>
  <c r="V4994" i="1"/>
  <c r="W4994" i="1" s="1"/>
  <c r="V5026" i="1"/>
  <c r="W5026" i="1" s="1"/>
  <c r="V5058" i="1"/>
  <c r="W5058" i="1" s="1"/>
  <c r="V5090" i="1"/>
  <c r="W5090" i="1" s="1"/>
  <c r="V5122" i="1"/>
  <c r="W5122" i="1" s="1"/>
  <c r="V5154" i="1"/>
  <c r="W5154" i="1" s="1"/>
  <c r="V5186" i="1"/>
  <c r="W5186" i="1" s="1"/>
  <c r="V5218" i="1"/>
  <c r="W5218" i="1" s="1"/>
  <c r="V5250" i="1"/>
  <c r="W5250" i="1" s="1"/>
  <c r="V5282" i="1"/>
  <c r="W5282" i="1" s="1"/>
  <c r="V5314" i="1"/>
  <c r="W5314" i="1" s="1"/>
  <c r="V5346" i="1"/>
  <c r="W5346" i="1" s="1"/>
  <c r="V5378" i="1"/>
  <c r="W5378" i="1" s="1"/>
  <c r="V5410" i="1"/>
  <c r="W5410" i="1" s="1"/>
  <c r="V5442" i="1"/>
  <c r="W5442" i="1" s="1"/>
  <c r="V5474" i="1"/>
  <c r="W5474" i="1" s="1"/>
  <c r="V5506" i="1"/>
  <c r="W5506" i="1" s="1"/>
  <c r="V5538" i="1"/>
  <c r="W5538" i="1" s="1"/>
  <c r="V5570" i="1"/>
  <c r="W5570" i="1" s="1"/>
  <c r="V5602" i="1"/>
  <c r="W5602" i="1" s="1"/>
  <c r="V5634" i="1"/>
  <c r="W5634" i="1" s="1"/>
  <c r="V5666" i="1"/>
  <c r="W5666" i="1" s="1"/>
  <c r="V5698" i="1"/>
  <c r="W5698" i="1" s="1"/>
  <c r="V5727" i="1"/>
  <c r="W5727" i="1" s="1"/>
  <c r="V5758" i="1"/>
  <c r="W5758" i="1" s="1"/>
  <c r="V5790" i="1"/>
  <c r="W5790" i="1" s="1"/>
  <c r="V5822" i="1"/>
  <c r="W5822" i="1" s="1"/>
  <c r="V5854" i="1"/>
  <c r="W5854" i="1" s="1"/>
  <c r="V5886" i="1"/>
  <c r="W5886" i="1" s="1"/>
  <c r="V5918" i="1"/>
  <c r="W5918" i="1" s="1"/>
  <c r="V5950" i="1"/>
  <c r="W5950" i="1" s="1"/>
  <c r="V5982" i="1"/>
  <c r="W5982" i="1" s="1"/>
  <c r="V6014" i="1"/>
  <c r="W6014" i="1" s="1"/>
  <c r="V6046" i="1"/>
  <c r="W6046" i="1" s="1"/>
  <c r="V6078" i="1"/>
  <c r="W6078" i="1" s="1"/>
  <c r="V6110" i="1"/>
  <c r="W6110" i="1" s="1"/>
  <c r="V6142" i="1"/>
  <c r="W6142" i="1" s="1"/>
  <c r="V6174" i="1"/>
  <c r="W6174" i="1" s="1"/>
  <c r="V6206" i="1"/>
  <c r="W6206" i="1" s="1"/>
  <c r="V6238" i="1"/>
  <c r="W6238" i="1" s="1"/>
  <c r="V6270" i="1"/>
  <c r="W6270" i="1" s="1"/>
  <c r="V6302" i="1"/>
  <c r="W6302" i="1" s="1"/>
  <c r="V6334" i="1"/>
  <c r="W6334" i="1" s="1"/>
  <c r="V6366" i="1"/>
  <c r="W6366" i="1" s="1"/>
  <c r="V6398" i="1"/>
  <c r="W6398" i="1" s="1"/>
  <c r="V6430" i="1"/>
  <c r="W6430" i="1" s="1"/>
  <c r="V6462" i="1"/>
  <c r="W6462" i="1" s="1"/>
  <c r="V6494" i="1"/>
  <c r="W6494" i="1" s="1"/>
  <c r="V6526" i="1"/>
  <c r="W6526" i="1" s="1"/>
  <c r="V6558" i="1"/>
  <c r="W6558" i="1" s="1"/>
  <c r="V6590" i="1"/>
  <c r="W6590" i="1" s="1"/>
  <c r="V6622" i="1"/>
  <c r="W6622" i="1" s="1"/>
  <c r="V6654" i="1"/>
  <c r="W6654" i="1" s="1"/>
  <c r="V6686" i="1"/>
  <c r="W6686" i="1" s="1"/>
  <c r="V6718" i="1"/>
  <c r="W6718" i="1" s="1"/>
  <c r="V6750" i="1"/>
  <c r="W6750" i="1" s="1"/>
  <c r="V6782" i="1"/>
  <c r="W6782" i="1" s="1"/>
  <c r="V6814" i="1"/>
  <c r="W6814" i="1" s="1"/>
  <c r="V6846" i="1"/>
  <c r="W6846" i="1" s="1"/>
  <c r="V15" i="1"/>
  <c r="W15" i="1" s="1"/>
  <c r="V46" i="1"/>
  <c r="W46" i="1" s="1"/>
  <c r="V78" i="1"/>
  <c r="W78" i="1" s="1"/>
  <c r="V110" i="1"/>
  <c r="W110" i="1" s="1"/>
  <c r="V142" i="1"/>
  <c r="W142" i="1" s="1"/>
  <c r="V174" i="1"/>
  <c r="W174" i="1" s="1"/>
  <c r="V206" i="1"/>
  <c r="W206" i="1" s="1"/>
  <c r="V238" i="1"/>
  <c r="W238" i="1" s="1"/>
  <c r="V270" i="1"/>
  <c r="W270" i="1" s="1"/>
  <c r="V302" i="1"/>
  <c r="W302" i="1" s="1"/>
  <c r="V334" i="1"/>
  <c r="W334" i="1" s="1"/>
  <c r="V366" i="1"/>
  <c r="W366" i="1" s="1"/>
  <c r="V398" i="1"/>
  <c r="W398" i="1" s="1"/>
  <c r="V430" i="1"/>
  <c r="W430" i="1" s="1"/>
  <c r="V462" i="1"/>
  <c r="W462" i="1" s="1"/>
  <c r="V494" i="1"/>
  <c r="W494" i="1" s="1"/>
  <c r="V526" i="1"/>
  <c r="W526" i="1" s="1"/>
  <c r="V558" i="1"/>
  <c r="W558" i="1" s="1"/>
  <c r="V590" i="1"/>
  <c r="W590" i="1" s="1"/>
  <c r="V622" i="1"/>
  <c r="W622" i="1" s="1"/>
  <c r="V654" i="1"/>
  <c r="W654" i="1" s="1"/>
  <c r="V686" i="1"/>
  <c r="W686" i="1" s="1"/>
  <c r="V718" i="1"/>
  <c r="W718" i="1" s="1"/>
  <c r="V750" i="1"/>
  <c r="W750" i="1" s="1"/>
  <c r="V782" i="1"/>
  <c r="W782" i="1" s="1"/>
  <c r="V814" i="1"/>
  <c r="W814" i="1" s="1"/>
  <c r="V846" i="1"/>
  <c r="W846" i="1" s="1"/>
  <c r="V878" i="1"/>
  <c r="W878" i="1" s="1"/>
  <c r="V910" i="1"/>
  <c r="W910" i="1" s="1"/>
  <c r="V942" i="1"/>
  <c r="W942" i="1" s="1"/>
  <c r="V974" i="1"/>
  <c r="W974" i="1" s="1"/>
  <c r="V1034" i="1"/>
  <c r="W1034" i="1" s="1"/>
  <c r="V1066" i="1"/>
  <c r="W1066" i="1" s="1"/>
  <c r="V1098" i="1"/>
  <c r="W1098" i="1" s="1"/>
  <c r="V1130" i="1"/>
  <c r="W1130" i="1" s="1"/>
  <c r="V1162" i="1"/>
  <c r="W1162" i="1" s="1"/>
  <c r="V1194" i="1"/>
  <c r="W1194" i="1" s="1"/>
  <c r="V1226" i="1"/>
  <c r="W1226" i="1" s="1"/>
  <c r="V2794" i="1"/>
  <c r="W2794" i="1" s="1"/>
  <c r="V2826" i="1"/>
  <c r="W2826" i="1" s="1"/>
  <c r="V2858" i="1"/>
  <c r="W2858" i="1" s="1"/>
  <c r="V2890" i="1"/>
  <c r="W2890" i="1" s="1"/>
  <c r="V2922" i="1"/>
  <c r="W2922" i="1" s="1"/>
  <c r="V2954" i="1"/>
  <c r="W2954" i="1" s="1"/>
  <c r="V2986" i="1"/>
  <c r="W2986" i="1" s="1"/>
  <c r="V3030" i="1"/>
  <c r="W3030" i="1" s="1"/>
  <c r="V3062" i="1"/>
  <c r="W3062" i="1" s="1"/>
  <c r="V3090" i="1"/>
  <c r="W3090" i="1" s="1"/>
  <c r="V3122" i="1"/>
  <c r="W3122" i="1" s="1"/>
  <c r="V3154" i="1"/>
  <c r="W3154" i="1" s="1"/>
  <c r="V3186" i="1"/>
  <c r="W3186" i="1" s="1"/>
  <c r="V3218" i="1"/>
  <c r="W3218" i="1" s="1"/>
  <c r="V3254" i="1"/>
  <c r="W3254" i="1" s="1"/>
  <c r="V3286" i="1"/>
  <c r="W3286" i="1" s="1"/>
  <c r="V3318" i="1"/>
  <c r="W3318" i="1" s="1"/>
  <c r="V3350" i="1"/>
  <c r="W3350" i="1" s="1"/>
  <c r="V3382" i="1"/>
  <c r="W3382" i="1" s="1"/>
  <c r="V3414" i="1"/>
  <c r="W3414" i="1" s="1"/>
  <c r="V3446" i="1"/>
  <c r="W3446" i="1" s="1"/>
  <c r="V3478" i="1"/>
  <c r="W3478" i="1" s="1"/>
  <c r="V3510" i="1"/>
  <c r="W3510" i="1" s="1"/>
  <c r="V3542" i="1"/>
  <c r="W3542" i="1" s="1"/>
  <c r="V3574" i="1"/>
  <c r="W3574" i="1" s="1"/>
  <c r="V3606" i="1"/>
  <c r="W3606" i="1" s="1"/>
  <c r="V3638" i="1"/>
  <c r="W3638" i="1" s="1"/>
  <c r="V3670" i="1"/>
  <c r="W3670" i="1" s="1"/>
  <c r="V3702" i="1"/>
  <c r="W3702" i="1" s="1"/>
  <c r="V3734" i="1"/>
  <c r="W3734" i="1" s="1"/>
  <c r="V3766" i="1"/>
  <c r="W3766" i="1" s="1"/>
  <c r="V3798" i="1"/>
  <c r="W3798" i="1" s="1"/>
  <c r="V3830" i="1"/>
  <c r="W3830" i="1" s="1"/>
  <c r="V3862" i="1"/>
  <c r="W3862" i="1" s="1"/>
  <c r="V3894" i="1"/>
  <c r="W3894" i="1" s="1"/>
  <c r="V3926" i="1"/>
  <c r="W3926" i="1" s="1"/>
  <c r="V3958" i="1"/>
  <c r="W3958" i="1" s="1"/>
  <c r="V3990" i="1"/>
  <c r="W3990" i="1" s="1"/>
  <c r="V4022" i="1"/>
  <c r="W4022" i="1" s="1"/>
  <c r="V4054" i="1"/>
  <c r="W4054" i="1" s="1"/>
  <c r="V4086" i="1"/>
  <c r="W4086" i="1" s="1"/>
  <c r="V4118" i="1"/>
  <c r="W4118" i="1" s="1"/>
  <c r="V4150" i="1"/>
  <c r="W4150" i="1" s="1"/>
  <c r="V4182" i="1"/>
  <c r="W4182" i="1" s="1"/>
  <c r="V4214" i="1"/>
  <c r="W4214" i="1" s="1"/>
  <c r="V4246" i="1"/>
  <c r="W4246" i="1" s="1"/>
  <c r="V4274" i="1"/>
  <c r="W4274" i="1" s="1"/>
  <c r="V4306" i="1"/>
  <c r="W4306" i="1" s="1"/>
  <c r="V4335" i="1"/>
  <c r="W4335" i="1" s="1"/>
  <c r="V4366" i="1"/>
  <c r="W4366" i="1" s="1"/>
  <c r="V4398" i="1"/>
  <c r="W4398" i="1" s="1"/>
  <c r="V4430" i="1"/>
  <c r="W4430" i="1" s="1"/>
  <c r="V4462" i="1"/>
  <c r="W4462" i="1" s="1"/>
  <c r="V4494" i="1"/>
  <c r="W4494" i="1" s="1"/>
  <c r="V4526" i="1"/>
  <c r="W4526" i="1" s="1"/>
  <c r="V4558" i="1"/>
  <c r="W4558" i="1" s="1"/>
  <c r="V4590" i="1"/>
  <c r="W4590" i="1" s="1"/>
  <c r="V4622" i="1"/>
  <c r="W4622" i="1" s="1"/>
  <c r="V4654" i="1"/>
  <c r="W4654" i="1" s="1"/>
  <c r="V4686" i="1"/>
  <c r="W4686" i="1" s="1"/>
  <c r="V4718" i="1"/>
  <c r="W4718" i="1" s="1"/>
  <c r="V4750" i="1"/>
  <c r="W4750" i="1" s="1"/>
  <c r="V4774" i="1"/>
  <c r="W4774" i="1" s="1"/>
  <c r="V4806" i="1"/>
  <c r="W4806" i="1" s="1"/>
  <c r="V4838" i="1"/>
  <c r="W4838" i="1" s="1"/>
  <c r="V4870" i="1"/>
  <c r="W4870" i="1" s="1"/>
  <c r="V4902" i="1"/>
  <c r="W4902" i="1" s="1"/>
  <c r="V4934" i="1"/>
  <c r="W4934" i="1" s="1"/>
  <c r="V4966" i="1"/>
  <c r="W4966" i="1" s="1"/>
  <c r="V4998" i="1"/>
  <c r="W4998" i="1" s="1"/>
  <c r="V5030" i="1"/>
  <c r="W5030" i="1" s="1"/>
  <c r="V5062" i="1"/>
  <c r="W5062" i="1" s="1"/>
  <c r="V5094" i="1"/>
  <c r="W5094" i="1" s="1"/>
  <c r="V5126" i="1"/>
  <c r="W5126" i="1" s="1"/>
  <c r="V5158" i="1"/>
  <c r="W5158" i="1" s="1"/>
  <c r="V5190" i="1"/>
  <c r="W5190" i="1" s="1"/>
  <c r="V5222" i="1"/>
  <c r="W5222" i="1" s="1"/>
  <c r="V5254" i="1"/>
  <c r="W5254" i="1" s="1"/>
  <c r="V5286" i="1"/>
  <c r="W5286" i="1" s="1"/>
  <c r="V5318" i="1"/>
  <c r="W5318" i="1" s="1"/>
  <c r="V5350" i="1"/>
  <c r="W5350" i="1" s="1"/>
  <c r="V5382" i="1"/>
  <c r="W5382" i="1" s="1"/>
  <c r="V5414" i="1"/>
  <c r="W5414" i="1" s="1"/>
  <c r="V5446" i="1"/>
  <c r="W5446" i="1" s="1"/>
  <c r="V5478" i="1"/>
  <c r="W5478" i="1" s="1"/>
  <c r="V5510" i="1"/>
  <c r="W5510" i="1" s="1"/>
  <c r="V5542" i="1"/>
  <c r="W5542" i="1" s="1"/>
  <c r="V5574" i="1"/>
  <c r="W5574" i="1" s="1"/>
  <c r="V5606" i="1"/>
  <c r="W5606" i="1" s="1"/>
  <c r="V5638" i="1"/>
  <c r="W5638" i="1" s="1"/>
  <c r="V5670" i="1"/>
  <c r="W5670" i="1" s="1"/>
  <c r="V5702" i="1"/>
  <c r="W5702" i="1" s="1"/>
  <c r="V5730" i="1"/>
  <c r="W5730" i="1" s="1"/>
  <c r="V5762" i="1"/>
  <c r="W5762" i="1" s="1"/>
  <c r="V5794" i="1"/>
  <c r="W5794" i="1" s="1"/>
  <c r="V5826" i="1"/>
  <c r="W5826" i="1" s="1"/>
  <c r="V5858" i="1"/>
  <c r="W5858" i="1" s="1"/>
  <c r="V5890" i="1"/>
  <c r="W5890" i="1" s="1"/>
  <c r="V5922" i="1"/>
  <c r="W5922" i="1" s="1"/>
  <c r="V5954" i="1"/>
  <c r="W5954" i="1" s="1"/>
  <c r="V5986" i="1"/>
  <c r="W5986" i="1" s="1"/>
  <c r="V6018" i="1"/>
  <c r="W6018" i="1" s="1"/>
  <c r="V6050" i="1"/>
  <c r="W6050" i="1" s="1"/>
  <c r="V6082" i="1"/>
  <c r="W6082" i="1" s="1"/>
  <c r="V6114" i="1"/>
  <c r="W6114" i="1" s="1"/>
  <c r="V6146" i="1"/>
  <c r="W6146" i="1" s="1"/>
  <c r="V6178" i="1"/>
  <c r="W6178" i="1" s="1"/>
  <c r="V6210" i="1"/>
  <c r="W6210" i="1" s="1"/>
  <c r="V6242" i="1"/>
  <c r="W6242" i="1" s="1"/>
  <c r="V6274" i="1"/>
  <c r="W6274" i="1" s="1"/>
  <c r="V6306" i="1"/>
  <c r="W6306" i="1" s="1"/>
  <c r="V6338" i="1"/>
  <c r="W6338" i="1" s="1"/>
  <c r="V6370" i="1"/>
  <c r="W6370" i="1" s="1"/>
  <c r="V6402" i="1"/>
  <c r="W6402" i="1" s="1"/>
  <c r="V6434" i="1"/>
  <c r="W6434" i="1" s="1"/>
  <c r="V6466" i="1"/>
  <c r="W6466" i="1" s="1"/>
  <c r="V6498" i="1"/>
  <c r="W6498" i="1" s="1"/>
  <c r="V6530" i="1"/>
  <c r="W6530" i="1" s="1"/>
  <c r="V6562" i="1"/>
  <c r="W6562" i="1" s="1"/>
  <c r="V6594" i="1"/>
  <c r="W6594" i="1" s="1"/>
  <c r="V6626" i="1"/>
  <c r="W6626" i="1" s="1"/>
  <c r="V6658" i="1"/>
  <c r="W6658" i="1" s="1"/>
  <c r="V6690" i="1"/>
  <c r="W6690" i="1" s="1"/>
  <c r="V6722" i="1"/>
  <c r="W6722" i="1" s="1"/>
  <c r="V6754" i="1"/>
  <c r="W6754" i="1" s="1"/>
  <c r="V6786" i="1"/>
  <c r="W6786" i="1" s="1"/>
  <c r="V6818" i="1"/>
  <c r="W6818" i="1" s="1"/>
  <c r="V6850" i="1"/>
  <c r="W6850" i="1" s="1"/>
  <c r="V18" i="1"/>
  <c r="W18" i="1" s="1"/>
  <c r="V1774" i="1"/>
  <c r="W1774" i="1" s="1"/>
  <c r="V1806" i="1"/>
  <c r="W1806" i="1" s="1"/>
  <c r="V1838" i="1"/>
  <c r="W1838" i="1" s="1"/>
  <c r="V1870" i="1"/>
  <c r="W1870" i="1" s="1"/>
  <c r="V1902" i="1"/>
  <c r="W1902" i="1" s="1"/>
  <c r="V1934" i="1"/>
  <c r="W1934" i="1" s="1"/>
  <c r="V1966" i="1"/>
  <c r="W1966" i="1" s="1"/>
  <c r="V1998" i="1"/>
  <c r="W1998" i="1" s="1"/>
  <c r="V2030" i="1"/>
  <c r="W2030" i="1" s="1"/>
  <c r="V2062" i="1"/>
  <c r="W2062" i="1" s="1"/>
  <c r="V2094" i="1"/>
  <c r="W2094" i="1" s="1"/>
  <c r="V2126" i="1"/>
  <c r="W2126" i="1" s="1"/>
  <c r="V2158" i="1"/>
  <c r="W2158" i="1" s="1"/>
  <c r="V2190" i="1"/>
  <c r="W2190" i="1" s="1"/>
  <c r="V2222" i="1"/>
  <c r="W2222" i="1" s="1"/>
  <c r="V2254" i="1"/>
  <c r="W2254" i="1" s="1"/>
  <c r="V2286" i="1"/>
  <c r="W2286" i="1" s="1"/>
  <c r="V2318" i="1"/>
  <c r="W2318" i="1" s="1"/>
  <c r="V2350" i="1"/>
  <c r="W2350" i="1" s="1"/>
  <c r="V2382" i="1"/>
  <c r="W2382" i="1" s="1"/>
  <c r="V2414" i="1"/>
  <c r="W2414" i="1" s="1"/>
  <c r="V2446" i="1"/>
  <c r="W2446" i="1" s="1"/>
  <c r="V2478" i="1"/>
  <c r="W2478" i="1" s="1"/>
  <c r="V2510" i="1"/>
  <c r="W2510" i="1" s="1"/>
  <c r="V2542" i="1"/>
  <c r="W2542" i="1" s="1"/>
  <c r="V2574" i="1"/>
  <c r="W2574" i="1" s="1"/>
  <c r="V2606" i="1"/>
  <c r="W2606" i="1" s="1"/>
  <c r="V2638" i="1"/>
  <c r="W2638" i="1" s="1"/>
  <c r="V2670" i="1"/>
  <c r="W2670" i="1" s="1"/>
  <c r="V2702" i="1"/>
  <c r="W2702" i="1" s="1"/>
  <c r="V2734" i="1"/>
  <c r="W2734" i="1" s="1"/>
  <c r="V2766" i="1"/>
  <c r="W2766" i="1" s="1"/>
  <c r="V2798" i="1"/>
  <c r="W2798" i="1" s="1"/>
  <c r="V2830" i="1"/>
  <c r="W2830" i="1" s="1"/>
  <c r="V2862" i="1"/>
  <c r="W2862" i="1" s="1"/>
  <c r="V2894" i="1"/>
  <c r="W2894" i="1" s="1"/>
  <c r="V2926" i="1"/>
  <c r="W2926" i="1" s="1"/>
  <c r="V2958" i="1"/>
  <c r="W2958" i="1" s="1"/>
  <c r="V2990" i="1"/>
  <c r="W2990" i="1" s="1"/>
  <c r="V3018" i="1"/>
  <c r="W3018" i="1" s="1"/>
  <c r="V3050" i="1"/>
  <c r="W3050" i="1" s="1"/>
  <c r="V3094" i="1"/>
  <c r="W3094" i="1" s="1"/>
  <c r="V3126" i="1"/>
  <c r="W3126" i="1" s="1"/>
  <c r="V3158" i="1"/>
  <c r="W3158" i="1" s="1"/>
  <c r="V3190" i="1"/>
  <c r="W3190" i="1" s="1"/>
  <c r="V1682" i="1"/>
  <c r="W1682" i="1" s="1"/>
  <c r="V1714" i="1"/>
  <c r="W1714" i="1" s="1"/>
  <c r="V2018" i="1"/>
  <c r="W2018" i="1" s="1"/>
  <c r="V2050" i="1"/>
  <c r="W2050" i="1" s="1"/>
  <c r="V2082" i="1"/>
  <c r="W2082" i="1" s="1"/>
  <c r="V2114" i="1"/>
  <c r="W2114" i="1" s="1"/>
  <c r="V2146" i="1"/>
  <c r="W2146" i="1" s="1"/>
  <c r="V2178" i="1"/>
  <c r="W2178" i="1" s="1"/>
  <c r="V2210" i="1"/>
  <c r="W2210" i="1" s="1"/>
  <c r="V2242" i="1"/>
  <c r="W2242" i="1" s="1"/>
  <c r="V2274" i="1"/>
  <c r="W2274" i="1" s="1"/>
  <c r="V2306" i="1"/>
  <c r="W2306" i="1" s="1"/>
  <c r="V2338" i="1"/>
  <c r="W2338" i="1" s="1"/>
  <c r="V2370" i="1"/>
  <c r="W2370" i="1" s="1"/>
  <c r="V2402" i="1"/>
  <c r="W2402" i="1" s="1"/>
  <c r="V2434" i="1"/>
  <c r="W2434" i="1" s="1"/>
  <c r="V2466" i="1"/>
  <c r="W2466" i="1" s="1"/>
  <c r="V2498" i="1"/>
  <c r="W2498" i="1" s="1"/>
  <c r="V2530" i="1"/>
  <c r="W2530" i="1" s="1"/>
  <c r="V2562" i="1"/>
  <c r="W2562" i="1" s="1"/>
  <c r="V2594" i="1"/>
  <c r="W2594" i="1" s="1"/>
  <c r="V2626" i="1"/>
  <c r="W2626" i="1" s="1"/>
  <c r="V2658" i="1"/>
  <c r="W2658" i="1" s="1"/>
  <c r="V2690" i="1"/>
  <c r="W2690" i="1" s="1"/>
  <c r="V2722" i="1"/>
  <c r="W2722" i="1" s="1"/>
  <c r="V2754" i="1"/>
  <c r="W2754" i="1" s="1"/>
  <c r="V4862" i="1"/>
  <c r="W4862" i="1" s="1"/>
  <c r="V4894" i="1"/>
  <c r="W4894" i="1" s="1"/>
  <c r="V4926" i="1"/>
  <c r="W4926" i="1" s="1"/>
  <c r="V4958" i="1"/>
  <c r="W4958" i="1" s="1"/>
  <c r="V4990" i="1"/>
  <c r="W4990" i="1" s="1"/>
  <c r="V5022" i="1"/>
  <c r="W5022" i="1" s="1"/>
  <c r="V5054" i="1"/>
  <c r="W5054" i="1" s="1"/>
  <c r="V5086" i="1"/>
  <c r="W5086" i="1" s="1"/>
  <c r="V5118" i="1"/>
  <c r="W5118" i="1" s="1"/>
  <c r="V5150" i="1"/>
  <c r="W5150" i="1" s="1"/>
  <c r="V5182" i="1"/>
  <c r="W5182" i="1" s="1"/>
  <c r="V5214" i="1"/>
  <c r="W5214" i="1" s="1"/>
  <c r="V5246" i="1"/>
  <c r="W5246" i="1" s="1"/>
  <c r="V5278" i="1"/>
  <c r="W5278" i="1" s="1"/>
  <c r="V5310" i="1"/>
  <c r="W5310" i="1" s="1"/>
  <c r="V5342" i="1"/>
  <c r="W5342" i="1" s="1"/>
  <c r="V5406" i="1"/>
  <c r="W5406" i="1" s="1"/>
  <c r="V5438" i="1"/>
  <c r="W5438" i="1" s="1"/>
  <c r="V5470" i="1"/>
  <c r="W5470" i="1" s="1"/>
  <c r="V5502" i="1"/>
  <c r="W5502" i="1" s="1"/>
  <c r="V5534" i="1"/>
  <c r="W5534" i="1" s="1"/>
  <c r="V5566" i="1"/>
  <c r="W5566" i="1" s="1"/>
  <c r="V5598" i="1"/>
  <c r="W5598" i="1" s="1"/>
  <c r="V5630" i="1"/>
  <c r="W5630" i="1" s="1"/>
  <c r="V5662" i="1"/>
  <c r="W5662" i="1" s="1"/>
  <c r="V5694" i="1"/>
  <c r="W5694" i="1" s="1"/>
  <c r="V5738" i="1"/>
  <c r="W5738" i="1" s="1"/>
  <c r="V5770" i="1"/>
  <c r="W5770" i="1" s="1"/>
  <c r="V5802" i="1"/>
  <c r="W5802" i="1" s="1"/>
  <c r="V5834" i="1"/>
  <c r="W5834" i="1" s="1"/>
  <c r="V5866" i="1"/>
  <c r="W5866" i="1" s="1"/>
  <c r="V5898" i="1"/>
  <c r="W5898" i="1" s="1"/>
  <c r="V5930" i="1"/>
  <c r="W5930" i="1" s="1"/>
  <c r="V5962" i="1"/>
  <c r="W5962" i="1" s="1"/>
  <c r="V5994" i="1"/>
  <c r="W5994" i="1" s="1"/>
  <c r="V6026" i="1"/>
  <c r="W6026" i="1" s="1"/>
  <c r="V6058" i="1"/>
  <c r="W6058" i="1" s="1"/>
  <c r="V6090" i="1"/>
  <c r="W6090" i="1" s="1"/>
  <c r="V6122" i="1"/>
  <c r="W6122" i="1" s="1"/>
  <c r="V6154" i="1"/>
  <c r="W6154" i="1" s="1"/>
  <c r="V6186" i="1"/>
  <c r="W6186" i="1" s="1"/>
  <c r="V6218" i="1"/>
  <c r="W6218" i="1" s="1"/>
  <c r="V6250" i="1"/>
  <c r="W6250" i="1" s="1"/>
  <c r="V6282" i="1"/>
  <c r="W6282" i="1" s="1"/>
  <c r="V6314" i="1"/>
  <c r="W6314" i="1" s="1"/>
  <c r="V6346" i="1"/>
  <c r="W6346" i="1" s="1"/>
  <c r="V6378" i="1"/>
  <c r="W6378" i="1" s="1"/>
  <c r="V6410" i="1"/>
  <c r="W6410" i="1" s="1"/>
  <c r="V6442" i="1"/>
  <c r="W6442" i="1" s="1"/>
  <c r="V6474" i="1"/>
  <c r="W6474" i="1" s="1"/>
  <c r="V6506" i="1"/>
  <c r="W6506" i="1" s="1"/>
  <c r="V6538" i="1"/>
  <c r="W6538" i="1" s="1"/>
  <c r="V6570" i="1"/>
  <c r="W6570" i="1" s="1"/>
  <c r="V6602" i="1"/>
  <c r="W6602" i="1" s="1"/>
  <c r="V6634" i="1"/>
  <c r="W6634" i="1" s="1"/>
  <c r="V6666" i="1"/>
  <c r="W6666" i="1" s="1"/>
  <c r="V6698" i="1"/>
  <c r="W6698" i="1" s="1"/>
  <c r="V6730" i="1"/>
  <c r="W6730" i="1" s="1"/>
  <c r="V6762" i="1"/>
  <c r="W6762" i="1" s="1"/>
  <c r="V6794" i="1"/>
  <c r="W6794" i="1" s="1"/>
  <c r="V6826" i="1"/>
  <c r="W6826" i="1" s="1"/>
  <c r="V6858" i="1"/>
  <c r="W6858" i="1" s="1"/>
  <c r="V34" i="1"/>
  <c r="W34" i="1" s="1"/>
  <c r="V66" i="1"/>
  <c r="W66" i="1" s="1"/>
  <c r="V98" i="1"/>
  <c r="W98" i="1" s="1"/>
  <c r="V130" i="1"/>
  <c r="W130" i="1" s="1"/>
  <c r="V162" i="1"/>
  <c r="W162" i="1" s="1"/>
  <c r="V194" i="1"/>
  <c r="W194" i="1" s="1"/>
  <c r="V226" i="1"/>
  <c r="W226" i="1" s="1"/>
  <c r="V258" i="1"/>
  <c r="W258" i="1" s="1"/>
  <c r="V290" i="1"/>
  <c r="W290" i="1" s="1"/>
  <c r="V322" i="1"/>
  <c r="W322" i="1" s="1"/>
  <c r="V354" i="1"/>
  <c r="W354" i="1" s="1"/>
  <c r="V386" i="1"/>
  <c r="W386" i="1" s="1"/>
  <c r="V418" i="1"/>
  <c r="W418" i="1" s="1"/>
  <c r="V450" i="1"/>
  <c r="W450" i="1" s="1"/>
  <c r="V482" i="1"/>
  <c r="W482" i="1" s="1"/>
  <c r="V514" i="1"/>
  <c r="W514" i="1" s="1"/>
  <c r="V546" i="1"/>
  <c r="W546" i="1" s="1"/>
  <c r="V578" i="1"/>
  <c r="W578" i="1" s="1"/>
  <c r="V610" i="1"/>
  <c r="W610" i="1" s="1"/>
  <c r="V642" i="1"/>
  <c r="W642" i="1" s="1"/>
  <c r="V674" i="1"/>
  <c r="W674" i="1" s="1"/>
  <c r="V706" i="1"/>
  <c r="W706" i="1" s="1"/>
  <c r="V738" i="1"/>
  <c r="W738" i="1" s="1"/>
  <c r="V770" i="1"/>
  <c r="W770" i="1" s="1"/>
  <c r="V834" i="1"/>
  <c r="W834" i="1" s="1"/>
  <c r="V866" i="1"/>
  <c r="W866" i="1" s="1"/>
  <c r="V898" i="1"/>
  <c r="W898" i="1" s="1"/>
  <c r="V930" i="1"/>
  <c r="W930" i="1" s="1"/>
  <c r="V962" i="1"/>
  <c r="W962" i="1" s="1"/>
  <c r="V994" i="1"/>
  <c r="W994" i="1" s="1"/>
  <c r="V1022" i="1"/>
  <c r="W1022" i="1" s="1"/>
  <c r="V1054" i="1"/>
  <c r="W1054" i="1" s="1"/>
  <c r="V1086" i="1"/>
  <c r="W1086" i="1" s="1"/>
  <c r="V1118" i="1"/>
  <c r="W1118" i="1" s="1"/>
  <c r="V1150" i="1"/>
  <c r="W1150" i="1" s="1"/>
  <c r="V1182" i="1"/>
  <c r="W1182" i="1" s="1"/>
  <c r="V1214" i="1"/>
  <c r="W1214" i="1" s="1"/>
  <c r="V1246" i="1"/>
  <c r="W1246" i="1" s="1"/>
  <c r="V1290" i="1"/>
  <c r="W1290" i="1" s="1"/>
  <c r="V1322" i="1"/>
  <c r="W1322" i="1" s="1"/>
  <c r="V1354" i="1"/>
  <c r="W1354" i="1" s="1"/>
  <c r="V1386" i="1"/>
  <c r="W1386" i="1" s="1"/>
  <c r="V1418" i="1"/>
  <c r="W1418" i="1" s="1"/>
  <c r="V1450" i="1"/>
  <c r="W1450" i="1" s="1"/>
  <c r="V1482" i="1"/>
  <c r="W1482" i="1" s="1"/>
  <c r="V1514" i="1"/>
  <c r="W1514" i="1" s="1"/>
  <c r="V1546" i="1"/>
  <c r="W1546" i="1" s="1"/>
  <c r="V1578" i="1"/>
  <c r="W1578" i="1" s="1"/>
  <c r="V1610" i="1"/>
  <c r="W1610" i="1" s="1"/>
  <c r="V1642" i="1"/>
  <c r="W1642" i="1" s="1"/>
  <c r="V1686" i="1"/>
  <c r="W1686" i="1" s="1"/>
  <c r="V1718" i="1"/>
  <c r="W1718" i="1" s="1"/>
  <c r="V1762" i="1"/>
  <c r="W1762" i="1" s="1"/>
  <c r="V1794" i="1"/>
  <c r="W1794" i="1" s="1"/>
  <c r="V1826" i="1"/>
  <c r="W1826" i="1" s="1"/>
  <c r="V1858" i="1"/>
  <c r="W1858" i="1" s="1"/>
  <c r="V1890" i="1"/>
  <c r="W1890" i="1" s="1"/>
  <c r="V1922" i="1"/>
  <c r="W1922" i="1" s="1"/>
  <c r="V1954" i="1"/>
  <c r="W1954" i="1" s="1"/>
  <c r="V1986" i="1"/>
  <c r="W1986" i="1" s="1"/>
  <c r="V38" i="1"/>
  <c r="W38" i="1" s="1"/>
  <c r="V70" i="1"/>
  <c r="W70" i="1" s="1"/>
  <c r="V102" i="1"/>
  <c r="W102" i="1" s="1"/>
  <c r="V134" i="1"/>
  <c r="W134" i="1" s="1"/>
  <c r="V166" i="1"/>
  <c r="W166" i="1" s="1"/>
  <c r="V198" i="1"/>
  <c r="W198" i="1" s="1"/>
  <c r="V230" i="1"/>
  <c r="W230" i="1" s="1"/>
  <c r="V262" i="1"/>
  <c r="W262" i="1" s="1"/>
  <c r="V294" i="1"/>
  <c r="W294" i="1" s="1"/>
  <c r="V326" i="1"/>
  <c r="W326" i="1" s="1"/>
  <c r="V358" i="1"/>
  <c r="W358" i="1" s="1"/>
  <c r="V390" i="1"/>
  <c r="W390" i="1" s="1"/>
  <c r="V422" i="1"/>
  <c r="W422" i="1" s="1"/>
  <c r="V454" i="1"/>
  <c r="W454" i="1" s="1"/>
  <c r="V486" i="1"/>
  <c r="W486" i="1" s="1"/>
  <c r="V518" i="1"/>
  <c r="W518" i="1" s="1"/>
  <c r="V550" i="1"/>
  <c r="W550" i="1" s="1"/>
  <c r="V582" i="1"/>
  <c r="W582" i="1" s="1"/>
  <c r="V614" i="1"/>
  <c r="W614" i="1" s="1"/>
  <c r="V646" i="1"/>
  <c r="W646" i="1" s="1"/>
  <c r="V678" i="1"/>
  <c r="W678" i="1" s="1"/>
  <c r="V710" i="1"/>
  <c r="W710" i="1" s="1"/>
  <c r="V742" i="1"/>
  <c r="W742" i="1" s="1"/>
  <c r="V774" i="1"/>
  <c r="W774" i="1" s="1"/>
  <c r="V806" i="1"/>
  <c r="W806" i="1" s="1"/>
  <c r="V838" i="1"/>
  <c r="W838" i="1" s="1"/>
  <c r="V870" i="1"/>
  <c r="W870" i="1" s="1"/>
  <c r="V902" i="1"/>
  <c r="W902" i="1" s="1"/>
  <c r="V934" i="1"/>
  <c r="W934" i="1" s="1"/>
  <c r="V966" i="1"/>
  <c r="W966" i="1" s="1"/>
  <c r="V998" i="1"/>
  <c r="W998" i="1" s="1"/>
  <c r="V1026" i="1"/>
  <c r="W1026" i="1" s="1"/>
  <c r="V1058" i="1"/>
  <c r="W1058" i="1" s="1"/>
  <c r="V1090" i="1"/>
  <c r="W1090" i="1" s="1"/>
  <c r="V1122" i="1"/>
  <c r="W1122" i="1" s="1"/>
  <c r="V1154" i="1"/>
  <c r="W1154" i="1" s="1"/>
  <c r="V1186" i="1"/>
  <c r="W1186" i="1" s="1"/>
  <c r="V1218" i="1"/>
  <c r="W1218" i="1" s="1"/>
  <c r="V1250" i="1"/>
  <c r="W1250" i="1" s="1"/>
  <c r="V1278" i="1"/>
  <c r="W1278" i="1" s="1"/>
  <c r="V1310" i="1"/>
  <c r="W1310" i="1" s="1"/>
  <c r="V1342" i="1"/>
  <c r="W1342" i="1" s="1"/>
  <c r="V1374" i="1"/>
  <c r="W1374" i="1" s="1"/>
  <c r="V1406" i="1"/>
  <c r="W1406" i="1" s="1"/>
  <c r="V1438" i="1"/>
  <c r="W1438" i="1" s="1"/>
  <c r="V1470" i="1"/>
  <c r="W1470" i="1" s="1"/>
  <c r="V1502" i="1"/>
  <c r="W1502" i="1" s="1"/>
  <c r="V1534" i="1"/>
  <c r="W1534" i="1" s="1"/>
  <c r="V1566" i="1"/>
  <c r="W1566" i="1" s="1"/>
  <c r="V1598" i="1"/>
  <c r="W1598" i="1" s="1"/>
  <c r="V1630" i="1"/>
  <c r="W1630" i="1" s="1"/>
  <c r="V1662" i="1"/>
  <c r="W1662" i="1" s="1"/>
  <c r="V1690" i="1"/>
  <c r="W1690" i="1" s="1"/>
  <c r="V1722" i="1"/>
  <c r="W1722" i="1" s="1"/>
  <c r="V1750" i="1"/>
  <c r="W1750" i="1" s="1"/>
  <c r="V1782" i="1"/>
  <c r="W1782" i="1" s="1"/>
  <c r="V1814" i="1"/>
  <c r="W1814" i="1" s="1"/>
  <c r="V1846" i="1"/>
  <c r="W1846" i="1" s="1"/>
  <c r="V1878" i="1"/>
  <c r="W1878" i="1" s="1"/>
  <c r="V1910" i="1"/>
  <c r="W1910" i="1" s="1"/>
  <c r="V1942" i="1"/>
  <c r="W1942" i="1" s="1"/>
  <c r="V1974" i="1"/>
  <c r="W1974" i="1" s="1"/>
  <c r="V2006" i="1"/>
  <c r="W2006" i="1" s="1"/>
  <c r="V2038" i="1"/>
  <c r="W2038" i="1" s="1"/>
  <c r="V2070" i="1"/>
  <c r="W2070" i="1" s="1"/>
  <c r="V2102" i="1"/>
  <c r="W2102" i="1" s="1"/>
  <c r="V2134" i="1"/>
  <c r="W2134" i="1" s="1"/>
  <c r="V2166" i="1"/>
  <c r="W2166" i="1" s="1"/>
  <c r="V2198" i="1"/>
  <c r="W2198" i="1" s="1"/>
  <c r="V2230" i="1"/>
  <c r="W2230" i="1" s="1"/>
  <c r="V2262" i="1"/>
  <c r="W2262" i="1" s="1"/>
  <c r="V2294" i="1"/>
  <c r="W2294" i="1" s="1"/>
  <c r="V2326" i="1"/>
  <c r="W2326" i="1" s="1"/>
  <c r="V2358" i="1"/>
  <c r="W2358" i="1" s="1"/>
  <c r="V2390" i="1"/>
  <c r="W2390" i="1" s="1"/>
  <c r="V2422" i="1"/>
  <c r="W2422" i="1" s="1"/>
  <c r="V2454" i="1"/>
  <c r="W2454" i="1" s="1"/>
  <c r="V2486" i="1"/>
  <c r="W2486" i="1" s="1"/>
  <c r="V2518" i="1"/>
  <c r="W2518" i="1" s="1"/>
  <c r="V2550" i="1"/>
  <c r="W2550" i="1" s="1"/>
  <c r="V2582" i="1"/>
  <c r="W2582" i="1" s="1"/>
  <c r="V2614" i="1"/>
  <c r="W2614" i="1" s="1"/>
  <c r="V2646" i="1"/>
  <c r="W2646" i="1" s="1"/>
  <c r="V2678" i="1"/>
  <c r="W2678" i="1" s="1"/>
  <c r="V2710" i="1"/>
  <c r="W2710" i="1" s="1"/>
  <c r="V2742" i="1"/>
  <c r="W2742" i="1" s="1"/>
  <c r="V2774" i="1"/>
  <c r="W2774" i="1" s="1"/>
  <c r="V2802" i="1"/>
  <c r="W2802" i="1" s="1"/>
  <c r="V2834" i="1"/>
  <c r="W2834" i="1" s="1"/>
  <c r="V2866" i="1"/>
  <c r="W2866" i="1" s="1"/>
  <c r="V2898" i="1"/>
  <c r="W2898" i="1" s="1"/>
  <c r="V2930" i="1"/>
  <c r="W2930" i="1" s="1"/>
  <c r="V2962" i="1"/>
  <c r="W2962" i="1" s="1"/>
  <c r="V2994" i="1"/>
  <c r="W2994" i="1" s="1"/>
  <c r="V3022" i="1"/>
  <c r="W3022" i="1" s="1"/>
  <c r="V3054" i="1"/>
  <c r="W3054" i="1" s="1"/>
  <c r="V3082" i="1"/>
  <c r="W3082" i="1" s="1"/>
  <c r="V3114" i="1"/>
  <c r="W3114" i="1" s="1"/>
  <c r="V3146" i="1"/>
  <c r="W3146" i="1" s="1"/>
  <c r="V3178" i="1"/>
  <c r="W3178" i="1" s="1"/>
  <c r="V3222" i="1"/>
  <c r="W3222" i="1" s="1"/>
  <c r="V3258" i="1"/>
  <c r="W3258" i="1" s="1"/>
  <c r="V3290" i="1"/>
  <c r="W3290" i="1" s="1"/>
  <c r="V3322" i="1"/>
  <c r="W3322" i="1" s="1"/>
  <c r="V3354" i="1"/>
  <c r="W3354" i="1" s="1"/>
  <c r="V3386" i="1"/>
  <c r="W3386" i="1" s="1"/>
  <c r="V3418" i="1"/>
  <c r="W3418" i="1" s="1"/>
  <c r="V3450" i="1"/>
  <c r="W3450" i="1" s="1"/>
  <c r="V3482" i="1"/>
  <c r="W3482" i="1" s="1"/>
  <c r="V3514" i="1"/>
  <c r="W3514" i="1" s="1"/>
  <c r="V3546" i="1"/>
  <c r="W3546" i="1" s="1"/>
  <c r="V3578" i="1"/>
  <c r="W3578" i="1" s="1"/>
  <c r="V3610" i="1"/>
  <c r="W3610" i="1" s="1"/>
  <c r="V3642" i="1"/>
  <c r="W3642" i="1" s="1"/>
  <c r="V3674" i="1"/>
  <c r="W3674" i="1" s="1"/>
  <c r="V3706" i="1"/>
  <c r="W3706" i="1" s="1"/>
  <c r="V3738" i="1"/>
  <c r="W3738" i="1" s="1"/>
  <c r="V3770" i="1"/>
  <c r="W3770" i="1" s="1"/>
  <c r="V3802" i="1"/>
  <c r="W3802" i="1" s="1"/>
  <c r="V3834" i="1"/>
  <c r="W3834" i="1" s="1"/>
  <c r="V3866" i="1"/>
  <c r="W3866" i="1" s="1"/>
  <c r="V3898" i="1"/>
  <c r="W3898" i="1" s="1"/>
  <c r="V3930" i="1"/>
  <c r="W3930" i="1" s="1"/>
  <c r="V3962" i="1"/>
  <c r="W3962" i="1" s="1"/>
  <c r="V3994" i="1"/>
  <c r="W3994" i="1" s="1"/>
  <c r="V4026" i="1"/>
  <c r="W4026" i="1" s="1"/>
  <c r="V4058" i="1"/>
  <c r="W4058" i="1" s="1"/>
  <c r="V4090" i="1"/>
  <c r="W4090" i="1" s="1"/>
  <c r="V4122" i="1"/>
  <c r="W4122" i="1" s="1"/>
  <c r="V4154" i="1"/>
  <c r="W4154" i="1" s="1"/>
  <c r="V4186" i="1"/>
  <c r="W4186" i="1" s="1"/>
  <c r="V4218" i="1"/>
  <c r="W4218" i="1" s="1"/>
  <c r="V4250" i="1"/>
  <c r="W4250" i="1" s="1"/>
  <c r="V4278" i="1"/>
  <c r="W4278" i="1" s="1"/>
  <c r="V4310" i="1"/>
  <c r="W4310" i="1" s="1"/>
  <c r="V4338" i="1"/>
  <c r="W4338" i="1" s="1"/>
  <c r="V4370" i="1"/>
  <c r="W4370" i="1" s="1"/>
  <c r="V4402" i="1"/>
  <c r="W4402" i="1" s="1"/>
  <c r="V4434" i="1"/>
  <c r="W4434" i="1" s="1"/>
  <c r="V4466" i="1"/>
  <c r="W4466" i="1" s="1"/>
  <c r="V4498" i="1"/>
  <c r="W4498" i="1" s="1"/>
  <c r="V4530" i="1"/>
  <c r="W4530" i="1" s="1"/>
  <c r="V4562" i="1"/>
  <c r="W4562" i="1" s="1"/>
  <c r="V4594" i="1"/>
  <c r="W4594" i="1" s="1"/>
  <c r="V4626" i="1"/>
  <c r="W4626" i="1" s="1"/>
  <c r="V4658" i="1"/>
  <c r="W4658" i="1" s="1"/>
  <c r="V4690" i="1"/>
  <c r="W4690" i="1" s="1"/>
  <c r="V4722" i="1"/>
  <c r="W4722" i="1" s="1"/>
  <c r="V4754" i="1"/>
  <c r="W4754" i="1" s="1"/>
  <c r="V4778" i="1"/>
  <c r="W4778" i="1" s="1"/>
  <c r="V4810" i="1"/>
  <c r="W4810" i="1" s="1"/>
  <c r="V4842" i="1"/>
  <c r="W4842" i="1" s="1"/>
  <c r="V4874" i="1"/>
  <c r="W4874" i="1" s="1"/>
  <c r="V4906" i="1"/>
  <c r="W4906" i="1" s="1"/>
  <c r="V4938" i="1"/>
  <c r="W4938" i="1" s="1"/>
  <c r="V4970" i="1"/>
  <c r="W4970" i="1" s="1"/>
  <c r="V5002" i="1"/>
  <c r="W5002" i="1" s="1"/>
  <c r="V5034" i="1"/>
  <c r="W5034" i="1" s="1"/>
  <c r="V5066" i="1"/>
  <c r="W5066" i="1" s="1"/>
  <c r="V5098" i="1"/>
  <c r="W5098" i="1" s="1"/>
  <c r="V5130" i="1"/>
  <c r="W5130" i="1" s="1"/>
  <c r="V5162" i="1"/>
  <c r="W5162" i="1" s="1"/>
  <c r="V5194" i="1"/>
  <c r="W5194" i="1" s="1"/>
  <c r="V5226" i="1"/>
  <c r="W5226" i="1" s="1"/>
  <c r="V5258" i="1"/>
  <c r="W5258" i="1" s="1"/>
  <c r="V5290" i="1"/>
  <c r="W5290" i="1" s="1"/>
  <c r="V5322" i="1"/>
  <c r="W5322" i="1" s="1"/>
  <c r="V5354" i="1"/>
  <c r="W5354" i="1" s="1"/>
  <c r="V5386" i="1"/>
  <c r="W5386" i="1" s="1"/>
  <c r="V5418" i="1"/>
  <c r="W5418" i="1" s="1"/>
  <c r="V5450" i="1"/>
  <c r="W5450" i="1" s="1"/>
  <c r="V5482" i="1"/>
  <c r="W5482" i="1" s="1"/>
  <c r="V5514" i="1"/>
  <c r="W5514" i="1" s="1"/>
  <c r="V5546" i="1"/>
  <c r="W5546" i="1" s="1"/>
  <c r="V5578" i="1"/>
  <c r="W5578" i="1" s="1"/>
  <c r="V5610" i="1"/>
  <c r="W5610" i="1" s="1"/>
  <c r="V5642" i="1"/>
  <c r="W5642" i="1" s="1"/>
  <c r="V5674" i="1"/>
  <c r="W5674" i="1" s="1"/>
  <c r="V5706" i="1"/>
  <c r="W5706" i="1" s="1"/>
  <c r="V5734" i="1"/>
  <c r="W5734" i="1" s="1"/>
  <c r="V5766" i="1"/>
  <c r="W5766" i="1" s="1"/>
  <c r="V5798" i="1"/>
  <c r="W5798" i="1" s="1"/>
  <c r="V5830" i="1"/>
  <c r="W5830" i="1" s="1"/>
  <c r="V5862" i="1"/>
  <c r="W5862" i="1" s="1"/>
  <c r="V5894" i="1"/>
  <c r="W5894" i="1" s="1"/>
  <c r="V5926" i="1"/>
  <c r="W5926" i="1" s="1"/>
  <c r="V5958" i="1"/>
  <c r="W5958" i="1" s="1"/>
  <c r="V5990" i="1"/>
  <c r="W5990" i="1" s="1"/>
  <c r="V6022" i="1"/>
  <c r="W6022" i="1" s="1"/>
  <c r="V6054" i="1"/>
  <c r="W6054" i="1" s="1"/>
  <c r="V6086" i="1"/>
  <c r="W6086" i="1" s="1"/>
  <c r="V6118" i="1"/>
  <c r="W6118" i="1" s="1"/>
  <c r="V6150" i="1"/>
  <c r="W6150" i="1" s="1"/>
  <c r="V6182" i="1"/>
  <c r="W6182" i="1" s="1"/>
  <c r="V6214" i="1"/>
  <c r="W6214" i="1" s="1"/>
  <c r="V6246" i="1"/>
  <c r="W6246" i="1" s="1"/>
  <c r="V6278" i="1"/>
  <c r="W6278" i="1" s="1"/>
  <c r="V26" i="1"/>
  <c r="W26" i="1" s="1"/>
  <c r="V58" i="1"/>
  <c r="W58" i="1" s="1"/>
  <c r="V90" i="1"/>
  <c r="W90" i="1" s="1"/>
  <c r="V122" i="1"/>
  <c r="W122" i="1" s="1"/>
  <c r="V154" i="1"/>
  <c r="W154" i="1" s="1"/>
  <c r="V186" i="1"/>
  <c r="W186" i="1" s="1"/>
  <c r="V218" i="1"/>
  <c r="W218" i="1" s="1"/>
  <c r="V250" i="1"/>
  <c r="W250" i="1" s="1"/>
  <c r="V282" i="1"/>
  <c r="W282" i="1" s="1"/>
  <c r="V314" i="1"/>
  <c r="W314" i="1" s="1"/>
  <c r="V346" i="1"/>
  <c r="W346" i="1" s="1"/>
  <c r="V378" i="1"/>
  <c r="W378" i="1" s="1"/>
  <c r="V410" i="1"/>
  <c r="W410" i="1" s="1"/>
  <c r="V442" i="1"/>
  <c r="W442" i="1" s="1"/>
  <c r="V474" i="1"/>
  <c r="W474" i="1" s="1"/>
  <c r="V506" i="1"/>
  <c r="W506" i="1" s="1"/>
  <c r="V538" i="1"/>
  <c r="W538" i="1" s="1"/>
  <c r="V570" i="1"/>
  <c r="W570" i="1" s="1"/>
  <c r="V602" i="1"/>
  <c r="W602" i="1" s="1"/>
  <c r="V634" i="1"/>
  <c r="W634" i="1" s="1"/>
  <c r="V666" i="1"/>
  <c r="W666" i="1" s="1"/>
  <c r="V698" i="1"/>
  <c r="W698" i="1" s="1"/>
  <c r="V730" i="1"/>
  <c r="W730" i="1" s="1"/>
  <c r="V762" i="1"/>
  <c r="W762" i="1" s="1"/>
  <c r="V794" i="1"/>
  <c r="W794" i="1" s="1"/>
  <c r="V826" i="1"/>
  <c r="W826" i="1" s="1"/>
  <c r="V858" i="1"/>
  <c r="W858" i="1" s="1"/>
  <c r="V890" i="1"/>
  <c r="W890" i="1" s="1"/>
  <c r="V922" i="1"/>
  <c r="W922" i="1" s="1"/>
  <c r="V954" i="1"/>
  <c r="W954" i="1" s="1"/>
  <c r="V986" i="1"/>
  <c r="W986" i="1" s="1"/>
  <c r="V1030" i="1"/>
  <c r="W1030" i="1" s="1"/>
  <c r="V1062" i="1"/>
  <c r="W1062" i="1" s="1"/>
  <c r="V1094" i="1"/>
  <c r="W1094" i="1" s="1"/>
  <c r="V1126" i="1"/>
  <c r="W1126" i="1" s="1"/>
  <c r="V1158" i="1"/>
  <c r="W1158" i="1" s="1"/>
  <c r="V1190" i="1"/>
  <c r="W1190" i="1" s="1"/>
  <c r="V1222" i="1"/>
  <c r="W1222" i="1" s="1"/>
  <c r="V1254" i="1"/>
  <c r="W1254" i="1" s="1"/>
  <c r="V1282" i="1"/>
  <c r="W1282" i="1" s="1"/>
  <c r="V1314" i="1"/>
  <c r="W1314" i="1" s="1"/>
  <c r="V1346" i="1"/>
  <c r="W1346" i="1" s="1"/>
  <c r="V1378" i="1"/>
  <c r="W1378" i="1" s="1"/>
  <c r="V1410" i="1"/>
  <c r="W1410" i="1" s="1"/>
  <c r="V1442" i="1"/>
  <c r="W1442" i="1" s="1"/>
  <c r="V1474" i="1"/>
  <c r="W1474" i="1" s="1"/>
  <c r="V1506" i="1"/>
  <c r="W1506" i="1" s="1"/>
  <c r="V1538" i="1"/>
  <c r="W1538" i="1" s="1"/>
  <c r="V1570" i="1"/>
  <c r="W1570" i="1" s="1"/>
  <c r="V1602" i="1"/>
  <c r="W1602" i="1" s="1"/>
  <c r="V1634" i="1"/>
  <c r="W1634" i="1" s="1"/>
  <c r="V1666" i="1"/>
  <c r="W1666" i="1" s="1"/>
  <c r="V1694" i="1"/>
  <c r="W1694" i="1" s="1"/>
  <c r="V1726" i="1"/>
  <c r="W1726" i="1" s="1"/>
  <c r="V1754" i="1"/>
  <c r="W1754" i="1" s="1"/>
  <c r="V1786" i="1"/>
  <c r="W1786" i="1" s="1"/>
  <c r="V1818" i="1"/>
  <c r="W1818" i="1" s="1"/>
  <c r="V1850" i="1"/>
  <c r="W1850" i="1" s="1"/>
  <c r="V1882" i="1"/>
  <c r="W1882" i="1" s="1"/>
  <c r="V1914" i="1"/>
  <c r="W1914" i="1" s="1"/>
  <c r="V1946" i="1"/>
  <c r="W1946" i="1" s="1"/>
  <c r="V1978" i="1"/>
  <c r="W1978" i="1" s="1"/>
  <c r="V2010" i="1"/>
  <c r="W2010" i="1" s="1"/>
  <c r="V2042" i="1"/>
  <c r="W2042" i="1" s="1"/>
  <c r="V2074" i="1"/>
  <c r="W2074" i="1" s="1"/>
  <c r="V2106" i="1"/>
  <c r="W2106" i="1" s="1"/>
  <c r="V2138" i="1"/>
  <c r="W2138" i="1" s="1"/>
  <c r="V2170" i="1"/>
  <c r="W2170" i="1" s="1"/>
  <c r="V2202" i="1"/>
  <c r="W2202" i="1" s="1"/>
  <c r="V2234" i="1"/>
  <c r="W2234" i="1" s="1"/>
  <c r="V2266" i="1"/>
  <c r="W2266" i="1" s="1"/>
  <c r="V2298" i="1"/>
  <c r="W2298" i="1" s="1"/>
  <c r="V2330" i="1"/>
  <c r="W2330" i="1" s="1"/>
  <c r="V2362" i="1"/>
  <c r="W2362" i="1" s="1"/>
  <c r="V2394" i="1"/>
  <c r="W2394" i="1" s="1"/>
  <c r="V2426" i="1"/>
  <c r="W2426" i="1" s="1"/>
  <c r="V2458" i="1"/>
  <c r="W2458" i="1" s="1"/>
  <c r="V2490" i="1"/>
  <c r="W2490" i="1" s="1"/>
  <c r="V2522" i="1"/>
  <c r="W2522" i="1" s="1"/>
  <c r="V2554" i="1"/>
  <c r="W2554" i="1" s="1"/>
  <c r="V2586" i="1"/>
  <c r="W2586" i="1" s="1"/>
  <c r="V2618" i="1"/>
  <c r="W2618" i="1" s="1"/>
  <c r="V2650" i="1"/>
  <c r="W2650" i="1" s="1"/>
  <c r="V2682" i="1"/>
  <c r="W2682" i="1" s="1"/>
  <c r="V2714" i="1"/>
  <c r="W2714" i="1" s="1"/>
  <c r="V2746" i="1"/>
  <c r="W2746" i="1" s="1"/>
  <c r="V2790" i="1"/>
  <c r="W2790" i="1" s="1"/>
  <c r="V2822" i="1"/>
  <c r="W2822" i="1" s="1"/>
  <c r="V2854" i="1"/>
  <c r="W2854" i="1" s="1"/>
  <c r="V2886" i="1"/>
  <c r="W2886" i="1" s="1"/>
  <c r="V2918" i="1"/>
  <c r="W2918" i="1" s="1"/>
  <c r="V2950" i="1"/>
  <c r="W2950" i="1" s="1"/>
  <c r="V2982" i="1"/>
  <c r="W2982" i="1" s="1"/>
  <c r="V3010" i="1"/>
  <c r="W3010" i="1" s="1"/>
  <c r="V3042" i="1"/>
  <c r="W3042" i="1" s="1"/>
  <c r="V3074" i="1"/>
  <c r="W3074" i="1" s="1"/>
  <c r="V3102" i="1"/>
  <c r="W3102" i="1" s="1"/>
  <c r="V3134" i="1"/>
  <c r="W3134" i="1" s="1"/>
  <c r="V3166" i="1"/>
  <c r="W3166" i="1" s="1"/>
  <c r="V3198" i="1"/>
  <c r="W3198" i="1" s="1"/>
  <c r="V3230" i="1"/>
  <c r="W3230" i="1" s="1"/>
  <c r="V3262" i="1"/>
  <c r="W3262" i="1" s="1"/>
  <c r="V3294" i="1"/>
  <c r="W3294" i="1" s="1"/>
  <c r="V3326" i="1"/>
  <c r="W3326" i="1" s="1"/>
  <c r="V3358" i="1"/>
  <c r="W3358" i="1" s="1"/>
  <c r="V3390" i="1"/>
  <c r="W3390" i="1" s="1"/>
  <c r="V3422" i="1"/>
  <c r="W3422" i="1" s="1"/>
  <c r="V3454" i="1"/>
  <c r="W3454" i="1" s="1"/>
  <c r="V3486" i="1"/>
  <c r="W3486" i="1" s="1"/>
  <c r="V3518" i="1"/>
  <c r="W3518" i="1" s="1"/>
  <c r="V3550" i="1"/>
  <c r="W3550" i="1" s="1"/>
  <c r="V3582" i="1"/>
  <c r="W3582" i="1" s="1"/>
  <c r="V3614" i="1"/>
  <c r="W3614" i="1" s="1"/>
  <c r="V3646" i="1"/>
  <c r="W3646" i="1" s="1"/>
  <c r="V3678" i="1"/>
  <c r="W3678" i="1" s="1"/>
  <c r="V3710" i="1"/>
  <c r="W3710" i="1" s="1"/>
  <c r="V3742" i="1"/>
  <c r="W3742" i="1" s="1"/>
  <c r="V3774" i="1"/>
  <c r="W3774" i="1" s="1"/>
  <c r="V3806" i="1"/>
  <c r="W3806" i="1" s="1"/>
  <c r="V3838" i="1"/>
  <c r="W3838" i="1" s="1"/>
  <c r="V3870" i="1"/>
  <c r="W3870" i="1" s="1"/>
  <c r="V3902" i="1"/>
  <c r="W3902" i="1" s="1"/>
  <c r="V3934" i="1"/>
  <c r="W3934" i="1" s="1"/>
  <c r="V3966" i="1"/>
  <c r="W3966" i="1" s="1"/>
  <c r="V3998" i="1"/>
  <c r="W3998" i="1" s="1"/>
  <c r="V4030" i="1"/>
  <c r="W4030" i="1" s="1"/>
  <c r="V4062" i="1"/>
  <c r="W4062" i="1" s="1"/>
  <c r="V4094" i="1"/>
  <c r="W4094" i="1" s="1"/>
  <c r="V4126" i="1"/>
  <c r="W4126" i="1" s="1"/>
  <c r="V4158" i="1"/>
  <c r="W4158" i="1" s="1"/>
  <c r="V4190" i="1"/>
  <c r="W4190" i="1" s="1"/>
  <c r="V4222" i="1"/>
  <c r="W4222" i="1" s="1"/>
  <c r="V4254" i="1"/>
  <c r="W4254" i="1" s="1"/>
  <c r="V4298" i="1"/>
  <c r="W4298" i="1" s="1"/>
  <c r="V4330" i="1"/>
  <c r="W4330" i="1" s="1"/>
  <c r="V4358" i="1"/>
  <c r="W4358" i="1" s="1"/>
  <c r="V4390" i="1"/>
  <c r="W4390" i="1" s="1"/>
  <c r="V4422" i="1"/>
  <c r="W4422" i="1" s="1"/>
  <c r="V4454" i="1"/>
  <c r="W4454" i="1" s="1"/>
  <c r="V4486" i="1"/>
  <c r="W4486" i="1" s="1"/>
  <c r="V4518" i="1"/>
  <c r="W4518" i="1" s="1"/>
  <c r="V4550" i="1"/>
  <c r="W4550" i="1" s="1"/>
  <c r="V4582" i="1"/>
  <c r="W4582" i="1" s="1"/>
  <c r="V4614" i="1"/>
  <c r="W4614" i="1" s="1"/>
  <c r="V4646" i="1"/>
  <c r="W4646" i="1" s="1"/>
  <c r="V4678" i="1"/>
  <c r="W4678" i="1" s="1"/>
  <c r="V4710" i="1"/>
  <c r="W4710" i="1" s="1"/>
  <c r="V4742" i="1"/>
  <c r="W4742" i="1" s="1"/>
  <c r="V4798" i="1"/>
  <c r="W4798" i="1" s="1"/>
  <c r="V4830" i="1"/>
  <c r="W4830" i="1" s="1"/>
  <c r="V1270" i="1"/>
  <c r="W1270" i="1" s="1"/>
  <c r="V1302" i="1"/>
  <c r="W1302" i="1" s="1"/>
  <c r="V1334" i="1"/>
  <c r="W1334" i="1" s="1"/>
  <c r="V1366" i="1"/>
  <c r="W1366" i="1" s="1"/>
  <c r="V1398" i="1"/>
  <c r="W1398" i="1" s="1"/>
  <c r="V1430" i="1"/>
  <c r="W1430" i="1" s="1"/>
  <c r="V1462" i="1"/>
  <c r="W1462" i="1" s="1"/>
  <c r="V1494" i="1"/>
  <c r="W1494" i="1" s="1"/>
  <c r="V1526" i="1"/>
  <c r="W1526" i="1" s="1"/>
  <c r="V1558" i="1"/>
  <c r="W1558" i="1" s="1"/>
  <c r="V1590" i="1"/>
  <c r="W1590" i="1" s="1"/>
  <c r="V1622" i="1"/>
  <c r="W1622" i="1" s="1"/>
  <c r="V1654" i="1"/>
  <c r="W1654" i="1" s="1"/>
  <c r="V3214" i="1"/>
  <c r="W3214" i="1" s="1"/>
  <c r="V3250" i="1"/>
  <c r="W3250" i="1" s="1"/>
  <c r="V3282" i="1"/>
  <c r="W3282" i="1" s="1"/>
  <c r="V3314" i="1"/>
  <c r="W3314" i="1" s="1"/>
  <c r="V3346" i="1"/>
  <c r="W3346" i="1" s="1"/>
  <c r="V3378" i="1"/>
  <c r="W3378" i="1" s="1"/>
  <c r="V3410" i="1"/>
  <c r="W3410" i="1" s="1"/>
  <c r="V3442" i="1"/>
  <c r="W3442" i="1" s="1"/>
  <c r="V3474" i="1"/>
  <c r="W3474" i="1" s="1"/>
  <c r="V3506" i="1"/>
  <c r="W3506" i="1" s="1"/>
  <c r="V3538" i="1"/>
  <c r="W3538" i="1" s="1"/>
  <c r="V3570" i="1"/>
  <c r="W3570" i="1" s="1"/>
  <c r="V3602" i="1"/>
  <c r="W3602" i="1" s="1"/>
  <c r="V3634" i="1"/>
  <c r="W3634" i="1" s="1"/>
  <c r="V3666" i="1"/>
  <c r="W3666" i="1" s="1"/>
  <c r="V3698" i="1"/>
  <c r="W3698" i="1" s="1"/>
  <c r="V3730" i="1"/>
  <c r="W3730" i="1" s="1"/>
  <c r="V3762" i="1"/>
  <c r="W3762" i="1" s="1"/>
  <c r="V3794" i="1"/>
  <c r="W3794" i="1" s="1"/>
  <c r="V3826" i="1"/>
  <c r="W3826" i="1" s="1"/>
  <c r="V3858" i="1"/>
  <c r="W3858" i="1" s="1"/>
  <c r="V3890" i="1"/>
  <c r="W3890" i="1" s="1"/>
  <c r="V3922" i="1"/>
  <c r="W3922" i="1" s="1"/>
  <c r="V3954" i="1"/>
  <c r="W3954" i="1" s="1"/>
  <c r="V3986" i="1"/>
  <c r="W3986" i="1" s="1"/>
  <c r="V4018" i="1"/>
  <c r="W4018" i="1" s="1"/>
  <c r="V4050" i="1"/>
  <c r="W4050" i="1" s="1"/>
  <c r="V4082" i="1"/>
  <c r="W4082" i="1" s="1"/>
  <c r="V4114" i="1"/>
  <c r="W4114" i="1" s="1"/>
  <c r="V4146" i="1"/>
  <c r="W4146" i="1" s="1"/>
  <c r="V4178" i="1"/>
  <c r="W4178" i="1" s="1"/>
  <c r="V4210" i="1"/>
  <c r="W4210" i="1" s="1"/>
  <c r="V4242" i="1"/>
  <c r="W4242" i="1" s="1"/>
  <c r="V4302" i="1"/>
  <c r="W4302" i="1" s="1"/>
  <c r="V4346" i="1"/>
  <c r="W4346" i="1" s="1"/>
  <c r="V4378" i="1"/>
  <c r="W4378" i="1" s="1"/>
  <c r="V4410" i="1"/>
  <c r="W4410" i="1" s="1"/>
  <c r="V4442" i="1"/>
  <c r="W4442" i="1" s="1"/>
  <c r="V4474" i="1"/>
  <c r="W4474" i="1" s="1"/>
  <c r="V4506" i="1"/>
  <c r="W4506" i="1" s="1"/>
  <c r="V4538" i="1"/>
  <c r="W4538" i="1" s="1"/>
  <c r="V4570" i="1"/>
  <c r="W4570" i="1" s="1"/>
  <c r="V4602" i="1"/>
  <c r="W4602" i="1" s="1"/>
  <c r="V4634" i="1"/>
  <c r="W4634" i="1" s="1"/>
  <c r="V4666" i="1"/>
  <c r="W4666" i="1" s="1"/>
  <c r="V4698" i="1"/>
  <c r="W4698" i="1" s="1"/>
  <c r="V4730" i="1"/>
  <c r="W4730" i="1" s="1"/>
  <c r="V4786" i="1"/>
  <c r="W4786" i="1" s="1"/>
  <c r="V4818" i="1"/>
  <c r="W4818" i="1" s="1"/>
  <c r="V4850" i="1"/>
  <c r="W4850" i="1" s="1"/>
  <c r="V4882" i="1"/>
  <c r="W4882" i="1" s="1"/>
  <c r="V4914" i="1"/>
  <c r="W4914" i="1" s="1"/>
  <c r="V4946" i="1"/>
  <c r="W4946" i="1" s="1"/>
  <c r="V4978" i="1"/>
  <c r="W4978" i="1" s="1"/>
  <c r="V5010" i="1"/>
  <c r="W5010" i="1" s="1"/>
  <c r="V5042" i="1"/>
  <c r="W5042" i="1" s="1"/>
  <c r="V5074" i="1"/>
  <c r="W5074" i="1" s="1"/>
  <c r="V5106" i="1"/>
  <c r="W5106" i="1" s="1"/>
  <c r="V5138" i="1"/>
  <c r="W5138" i="1" s="1"/>
  <c r="V5170" i="1"/>
  <c r="W5170" i="1" s="1"/>
  <c r="V5202" i="1"/>
  <c r="W5202" i="1" s="1"/>
  <c r="V5234" i="1"/>
  <c r="W5234" i="1" s="1"/>
  <c r="V5266" i="1"/>
  <c r="W5266" i="1" s="1"/>
  <c r="V5298" i="1"/>
  <c r="W5298" i="1" s="1"/>
  <c r="V5330" i="1"/>
  <c r="W5330" i="1" s="1"/>
  <c r="V5362" i="1"/>
  <c r="W5362" i="1" s="1"/>
  <c r="V5394" i="1"/>
  <c r="W5394" i="1" s="1"/>
  <c r="V5426" i="1"/>
  <c r="W5426" i="1" s="1"/>
  <c r="V5458" i="1"/>
  <c r="W5458" i="1" s="1"/>
  <c r="V5490" i="1"/>
  <c r="W5490" i="1" s="1"/>
  <c r="V5522" i="1"/>
  <c r="W5522" i="1" s="1"/>
  <c r="V5554" i="1"/>
  <c r="W5554" i="1" s="1"/>
  <c r="V5586" i="1"/>
  <c r="W5586" i="1" s="1"/>
  <c r="V5618" i="1"/>
  <c r="W5618" i="1" s="1"/>
  <c r="V5650" i="1"/>
  <c r="W5650" i="1" s="1"/>
  <c r="V5682" i="1"/>
  <c r="W5682" i="1" s="1"/>
  <c r="V5714" i="1"/>
  <c r="W5714" i="1" s="1"/>
  <c r="V5742" i="1"/>
  <c r="W5742" i="1" s="1"/>
  <c r="V5774" i="1"/>
  <c r="W5774" i="1" s="1"/>
  <c r="V5806" i="1"/>
  <c r="W5806" i="1" s="1"/>
  <c r="V5838" i="1"/>
  <c r="W5838" i="1" s="1"/>
  <c r="V5870" i="1"/>
  <c r="W5870" i="1" s="1"/>
  <c r="V5902" i="1"/>
  <c r="W5902" i="1" s="1"/>
  <c r="V5934" i="1"/>
  <c r="W5934" i="1" s="1"/>
  <c r="V5966" i="1"/>
  <c r="W5966" i="1" s="1"/>
  <c r="V5998" i="1"/>
  <c r="W5998" i="1" s="1"/>
  <c r="V6030" i="1"/>
  <c r="W6030" i="1" s="1"/>
  <c r="V6062" i="1"/>
  <c r="W6062" i="1" s="1"/>
  <c r="V6094" i="1"/>
  <c r="W6094" i="1" s="1"/>
  <c r="V6126" i="1"/>
  <c r="W6126" i="1" s="1"/>
  <c r="V6158" i="1"/>
  <c r="W6158" i="1" s="1"/>
  <c r="V6190" i="1"/>
  <c r="W6190" i="1" s="1"/>
  <c r="V6222" i="1"/>
  <c r="W6222" i="1" s="1"/>
  <c r="V6254" i="1"/>
  <c r="W6254" i="1" s="1"/>
  <c r="V6286" i="1"/>
  <c r="W6286" i="1" s="1"/>
  <c r="V6318" i="1"/>
  <c r="W6318" i="1" s="1"/>
  <c r="V6350" i="1"/>
  <c r="W6350" i="1" s="1"/>
  <c r="V6382" i="1"/>
  <c r="W6382" i="1" s="1"/>
  <c r="V6414" i="1"/>
  <c r="W6414" i="1" s="1"/>
  <c r="V6446" i="1"/>
  <c r="W6446" i="1" s="1"/>
  <c r="V6478" i="1"/>
  <c r="W6478" i="1" s="1"/>
  <c r="V6510" i="1"/>
  <c r="W6510" i="1" s="1"/>
  <c r="V6542" i="1"/>
  <c r="W6542" i="1" s="1"/>
  <c r="V6574" i="1"/>
  <c r="W6574" i="1" s="1"/>
  <c r="V6606" i="1"/>
  <c r="W6606" i="1" s="1"/>
  <c r="V6638" i="1"/>
  <c r="W6638" i="1" s="1"/>
  <c r="V6670" i="1"/>
  <c r="W6670" i="1" s="1"/>
  <c r="V6702" i="1"/>
  <c r="W6702" i="1" s="1"/>
  <c r="V6734" i="1"/>
  <c r="W6734" i="1" s="1"/>
  <c r="V6766" i="1"/>
  <c r="W6766" i="1" s="1"/>
  <c r="V6798" i="1"/>
  <c r="W6798" i="1" s="1"/>
  <c r="V6830" i="1"/>
  <c r="W6830" i="1" s="1"/>
  <c r="V6862" i="1"/>
  <c r="W6862" i="1" s="1"/>
  <c r="V30" i="1"/>
  <c r="W30" i="1" s="1"/>
  <c r="V62" i="1"/>
  <c r="W62" i="1" s="1"/>
  <c r="V94" i="1"/>
  <c r="W94" i="1" s="1"/>
  <c r="V126" i="1"/>
  <c r="W126" i="1" s="1"/>
  <c r="V158" i="1"/>
  <c r="W158" i="1" s="1"/>
  <c r="V190" i="1"/>
  <c r="W190" i="1" s="1"/>
  <c r="V222" i="1"/>
  <c r="W222" i="1" s="1"/>
  <c r="V254" i="1"/>
  <c r="W254" i="1" s="1"/>
  <c r="V286" i="1"/>
  <c r="W286" i="1" s="1"/>
  <c r="V318" i="1"/>
  <c r="W318" i="1" s="1"/>
  <c r="V350" i="1"/>
  <c r="W350" i="1" s="1"/>
  <c r="V382" i="1"/>
  <c r="W382" i="1" s="1"/>
  <c r="V414" i="1"/>
  <c r="W414" i="1" s="1"/>
  <c r="V446" i="1"/>
  <c r="W446" i="1" s="1"/>
  <c r="V478" i="1"/>
  <c r="W478" i="1" s="1"/>
  <c r="V510" i="1"/>
  <c r="W510" i="1" s="1"/>
  <c r="V542" i="1"/>
  <c r="W542" i="1" s="1"/>
  <c r="V574" i="1"/>
  <c r="W574" i="1" s="1"/>
  <c r="V606" i="1"/>
  <c r="W606" i="1" s="1"/>
  <c r="V638" i="1"/>
  <c r="W638" i="1" s="1"/>
  <c r="V670" i="1"/>
  <c r="W670" i="1" s="1"/>
  <c r="V702" i="1"/>
  <c r="W702" i="1" s="1"/>
  <c r="V734" i="1"/>
  <c r="W734" i="1" s="1"/>
  <c r="V766" i="1"/>
  <c r="W766" i="1" s="1"/>
  <c r="V830" i="1"/>
  <c r="W830" i="1" s="1"/>
  <c r="V862" i="1"/>
  <c r="W862" i="1" s="1"/>
  <c r="V894" i="1"/>
  <c r="W894" i="1" s="1"/>
  <c r="V926" i="1"/>
  <c r="W926" i="1" s="1"/>
  <c r="V958" i="1"/>
  <c r="W958" i="1" s="1"/>
  <c r="V990" i="1"/>
  <c r="W990" i="1" s="1"/>
  <c r="V1018" i="1"/>
  <c r="W1018" i="1" s="1"/>
  <c r="V1050" i="1"/>
  <c r="W1050" i="1" s="1"/>
  <c r="V1082" i="1"/>
  <c r="W1082" i="1" s="1"/>
  <c r="V1114" i="1"/>
  <c r="W1114" i="1" s="1"/>
  <c r="V1146" i="1"/>
  <c r="W1146" i="1" s="1"/>
  <c r="V1178" i="1"/>
  <c r="W1178" i="1" s="1"/>
  <c r="V1210" i="1"/>
  <c r="W1210" i="1" s="1"/>
  <c r="V1242" i="1"/>
  <c r="W1242" i="1" s="1"/>
  <c r="V2778" i="1"/>
  <c r="W2778" i="1" s="1"/>
  <c r="V2810" i="1"/>
  <c r="W2810" i="1" s="1"/>
  <c r="V2842" i="1"/>
  <c r="W2842" i="1" s="1"/>
  <c r="V2874" i="1"/>
  <c r="W2874" i="1" s="1"/>
  <c r="V2906" i="1"/>
  <c r="W2906" i="1" s="1"/>
  <c r="V2938" i="1"/>
  <c r="W2938" i="1" s="1"/>
  <c r="V2970" i="1"/>
  <c r="W2970" i="1" s="1"/>
  <c r="V3014" i="1"/>
  <c r="W3014" i="1" s="1"/>
  <c r="V3046" i="1"/>
  <c r="W3046" i="1" s="1"/>
  <c r="V3078" i="1"/>
  <c r="W3078" i="1" s="1"/>
  <c r="V3106" i="1"/>
  <c r="W3106" i="1" s="1"/>
  <c r="V3138" i="1"/>
  <c r="W3138" i="1" s="1"/>
  <c r="V3170" i="1"/>
  <c r="W3170" i="1" s="1"/>
  <c r="V3202" i="1"/>
  <c r="W3202" i="1" s="1"/>
  <c r="V3238" i="1"/>
  <c r="W3238" i="1" s="1"/>
  <c r="V3270" i="1"/>
  <c r="W3270" i="1" s="1"/>
  <c r="V3302" i="1"/>
  <c r="W3302" i="1" s="1"/>
  <c r="V3334" i="1"/>
  <c r="W3334" i="1" s="1"/>
  <c r="V3366" i="1"/>
  <c r="W3366" i="1" s="1"/>
  <c r="V3398" i="1"/>
  <c r="W3398" i="1" s="1"/>
  <c r="V3430" i="1"/>
  <c r="W3430" i="1" s="1"/>
  <c r="V3462" i="1"/>
  <c r="W3462" i="1" s="1"/>
  <c r="V3494" i="1"/>
  <c r="W3494" i="1" s="1"/>
  <c r="V3526" i="1"/>
  <c r="W3526" i="1" s="1"/>
  <c r="V3558" i="1"/>
  <c r="W3558" i="1" s="1"/>
  <c r="V3590" i="1"/>
  <c r="W3590" i="1" s="1"/>
  <c r="V3622" i="1"/>
  <c r="W3622" i="1" s="1"/>
  <c r="V3654" i="1"/>
  <c r="W3654" i="1" s="1"/>
  <c r="V3686" i="1"/>
  <c r="W3686" i="1" s="1"/>
  <c r="V3718" i="1"/>
  <c r="W3718" i="1" s="1"/>
  <c r="V3750" i="1"/>
  <c r="W3750" i="1" s="1"/>
  <c r="V3782" i="1"/>
  <c r="W3782" i="1" s="1"/>
  <c r="V3814" i="1"/>
  <c r="W3814" i="1" s="1"/>
  <c r="V3846" i="1"/>
  <c r="W3846" i="1" s="1"/>
  <c r="V3878" i="1"/>
  <c r="W3878" i="1" s="1"/>
  <c r="V3910" i="1"/>
  <c r="W3910" i="1" s="1"/>
  <c r="V3942" i="1"/>
  <c r="W3942" i="1" s="1"/>
  <c r="V3974" i="1"/>
  <c r="W3974" i="1" s="1"/>
  <c r="V4006" i="1"/>
  <c r="W4006" i="1" s="1"/>
  <c r="V4038" i="1"/>
  <c r="W4038" i="1" s="1"/>
  <c r="V4070" i="1"/>
  <c r="W4070" i="1" s="1"/>
  <c r="V4102" i="1"/>
  <c r="W4102" i="1" s="1"/>
  <c r="V4134" i="1"/>
  <c r="W4134" i="1" s="1"/>
  <c r="V4166" i="1"/>
  <c r="W4166" i="1" s="1"/>
  <c r="V4198" i="1"/>
  <c r="W4198" i="1" s="1"/>
  <c r="V4230" i="1"/>
  <c r="W4230" i="1" s="1"/>
  <c r="V4262" i="1"/>
  <c r="W4262" i="1" s="1"/>
  <c r="V4290" i="1"/>
  <c r="W4290" i="1" s="1"/>
  <c r="V4322" i="1"/>
  <c r="W4322" i="1" s="1"/>
  <c r="V4350" i="1"/>
  <c r="W4350" i="1" s="1"/>
  <c r="V4382" i="1"/>
  <c r="W4382" i="1" s="1"/>
  <c r="V4414" i="1"/>
  <c r="W4414" i="1" s="1"/>
  <c r="V4446" i="1"/>
  <c r="W4446" i="1" s="1"/>
  <c r="V4478" i="1"/>
  <c r="W4478" i="1" s="1"/>
  <c r="V4510" i="1"/>
  <c r="W4510" i="1" s="1"/>
  <c r="V4542" i="1"/>
  <c r="W4542" i="1" s="1"/>
  <c r="V4574" i="1"/>
  <c r="W4574" i="1" s="1"/>
  <c r="V4606" i="1"/>
  <c r="W4606" i="1" s="1"/>
  <c r="V4638" i="1"/>
  <c r="W4638" i="1" s="1"/>
  <c r="V4670" i="1"/>
  <c r="W4670" i="1" s="1"/>
  <c r="V4702" i="1"/>
  <c r="W4702" i="1" s="1"/>
  <c r="V4734" i="1"/>
  <c r="W4734" i="1" s="1"/>
  <c r="V4790" i="1"/>
  <c r="W4790" i="1" s="1"/>
  <c r="V4822" i="1"/>
  <c r="W4822" i="1" s="1"/>
  <c r="V4854" i="1"/>
  <c r="W4854" i="1" s="1"/>
  <c r="V4886" i="1"/>
  <c r="W4886" i="1" s="1"/>
  <c r="V4918" i="1"/>
  <c r="W4918" i="1" s="1"/>
  <c r="V4950" i="1"/>
  <c r="W4950" i="1" s="1"/>
  <c r="V4982" i="1"/>
  <c r="W4982" i="1" s="1"/>
  <c r="V5014" i="1"/>
  <c r="W5014" i="1" s="1"/>
  <c r="V5046" i="1"/>
  <c r="W5046" i="1" s="1"/>
  <c r="V5078" i="1"/>
  <c r="W5078" i="1" s="1"/>
  <c r="V5110" i="1"/>
  <c r="W5110" i="1" s="1"/>
  <c r="V5142" i="1"/>
  <c r="W5142" i="1" s="1"/>
  <c r="V5174" i="1"/>
  <c r="W5174" i="1" s="1"/>
  <c r="V5206" i="1"/>
  <c r="W5206" i="1" s="1"/>
  <c r="V5238" i="1"/>
  <c r="W5238" i="1" s="1"/>
  <c r="V5270" i="1"/>
  <c r="W5270" i="1" s="1"/>
  <c r="V5302" i="1"/>
  <c r="W5302" i="1" s="1"/>
  <c r="V5334" i="1"/>
  <c r="W5334" i="1" s="1"/>
  <c r="V5366" i="1"/>
  <c r="W5366" i="1" s="1"/>
  <c r="V5398" i="1"/>
  <c r="W5398" i="1" s="1"/>
  <c r="V5430" i="1"/>
  <c r="W5430" i="1" s="1"/>
  <c r="V5462" i="1"/>
  <c r="W5462" i="1" s="1"/>
  <c r="V5494" i="1"/>
  <c r="W5494" i="1" s="1"/>
  <c r="V5526" i="1"/>
  <c r="W5526" i="1" s="1"/>
  <c r="V5558" i="1"/>
  <c r="W5558" i="1" s="1"/>
  <c r="V5590" i="1"/>
  <c r="W5590" i="1" s="1"/>
  <c r="V5622" i="1"/>
  <c r="W5622" i="1" s="1"/>
  <c r="V5654" i="1"/>
  <c r="W5654" i="1" s="1"/>
  <c r="V5686" i="1"/>
  <c r="W5686" i="1" s="1"/>
  <c r="V5718" i="1"/>
  <c r="W5718" i="1" s="1"/>
  <c r="V5746" i="1"/>
  <c r="W5746" i="1" s="1"/>
  <c r="V5778" i="1"/>
  <c r="W5778" i="1" s="1"/>
  <c r="V5810" i="1"/>
  <c r="W5810" i="1" s="1"/>
  <c r="V5842" i="1"/>
  <c r="W5842" i="1" s="1"/>
  <c r="V5874" i="1"/>
  <c r="W5874" i="1" s="1"/>
  <c r="V5906" i="1"/>
  <c r="W5906" i="1" s="1"/>
  <c r="V5938" i="1"/>
  <c r="W5938" i="1" s="1"/>
  <c r="V5970" i="1"/>
  <c r="W5970" i="1" s="1"/>
  <c r="V6002" i="1"/>
  <c r="W6002" i="1" s="1"/>
  <c r="V6034" i="1"/>
  <c r="W6034" i="1" s="1"/>
  <c r="V6066" i="1"/>
  <c r="W6066" i="1" s="1"/>
  <c r="V6098" i="1"/>
  <c r="W6098" i="1" s="1"/>
  <c r="V6130" i="1"/>
  <c r="W6130" i="1" s="1"/>
  <c r="V6162" i="1"/>
  <c r="W6162" i="1" s="1"/>
  <c r="V6194" i="1"/>
  <c r="W6194" i="1" s="1"/>
  <c r="V6226" i="1"/>
  <c r="W6226" i="1" s="1"/>
  <c r="V6258" i="1"/>
  <c r="W6258" i="1" s="1"/>
  <c r="V6290" i="1"/>
  <c r="W6290" i="1" s="1"/>
  <c r="V6322" i="1"/>
  <c r="W6322" i="1" s="1"/>
  <c r="V6354" i="1"/>
  <c r="W6354" i="1" s="1"/>
  <c r="V6386" i="1"/>
  <c r="W6386" i="1" s="1"/>
  <c r="V6418" i="1"/>
  <c r="W6418" i="1" s="1"/>
  <c r="V6450" i="1"/>
  <c r="W6450" i="1" s="1"/>
  <c r="V6482" i="1"/>
  <c r="W6482" i="1" s="1"/>
  <c r="V6514" i="1"/>
  <c r="W6514" i="1" s="1"/>
  <c r="V6546" i="1"/>
  <c r="W6546" i="1" s="1"/>
  <c r="V6578" i="1"/>
  <c r="W6578" i="1" s="1"/>
  <c r="V6610" i="1"/>
  <c r="W6610" i="1" s="1"/>
  <c r="V6642" i="1"/>
  <c r="W6642" i="1" s="1"/>
  <c r="V6674" i="1"/>
  <c r="W6674" i="1" s="1"/>
  <c r="V6706" i="1"/>
  <c r="W6706" i="1" s="1"/>
  <c r="V6738" i="1"/>
  <c r="W6738" i="1" s="1"/>
  <c r="V6770" i="1"/>
  <c r="W6770" i="1" s="1"/>
  <c r="V6802" i="1"/>
  <c r="W6802" i="1" s="1"/>
  <c r="V6834" i="1"/>
  <c r="W6834" i="1" s="1"/>
  <c r="V6866" i="1"/>
  <c r="W6866" i="1" s="1"/>
  <c r="V1758" i="1"/>
  <c r="W1758" i="1" s="1"/>
  <c r="V1790" i="1"/>
  <c r="W1790" i="1" s="1"/>
  <c r="V1822" i="1"/>
  <c r="W1822" i="1" s="1"/>
  <c r="V1854" i="1"/>
  <c r="W1854" i="1" s="1"/>
  <c r="V1886" i="1"/>
  <c r="W1886" i="1" s="1"/>
  <c r="V1918" i="1"/>
  <c r="W1918" i="1" s="1"/>
  <c r="V1950" i="1"/>
  <c r="W1950" i="1" s="1"/>
  <c r="V1982" i="1"/>
  <c r="W1982" i="1" s="1"/>
  <c r="V2014" i="1"/>
  <c r="W2014" i="1" s="1"/>
  <c r="V2046" i="1"/>
  <c r="W2046" i="1" s="1"/>
  <c r="V2078" i="1"/>
  <c r="W2078" i="1" s="1"/>
  <c r="V2110" i="1"/>
  <c r="W2110" i="1" s="1"/>
  <c r="V2142" i="1"/>
  <c r="W2142" i="1" s="1"/>
  <c r="V2174" i="1"/>
  <c r="W2174" i="1" s="1"/>
  <c r="V2206" i="1"/>
  <c r="W2206" i="1" s="1"/>
  <c r="V2238" i="1"/>
  <c r="W2238" i="1" s="1"/>
  <c r="V2270" i="1"/>
  <c r="W2270" i="1" s="1"/>
  <c r="V2302" i="1"/>
  <c r="W2302" i="1" s="1"/>
  <c r="V2334" i="1"/>
  <c r="W2334" i="1" s="1"/>
  <c r="V2366" i="1"/>
  <c r="W2366" i="1" s="1"/>
  <c r="V2398" i="1"/>
  <c r="W2398" i="1" s="1"/>
  <c r="V2430" i="1"/>
  <c r="W2430" i="1" s="1"/>
  <c r="V2462" i="1"/>
  <c r="W2462" i="1" s="1"/>
  <c r="V2494" i="1"/>
  <c r="W2494" i="1" s="1"/>
  <c r="V2526" i="1"/>
  <c r="W2526" i="1" s="1"/>
  <c r="V2558" i="1"/>
  <c r="W2558" i="1" s="1"/>
  <c r="V2590" i="1"/>
  <c r="W2590" i="1" s="1"/>
  <c r="V2622" i="1"/>
  <c r="W2622" i="1" s="1"/>
  <c r="V2654" i="1"/>
  <c r="W2654" i="1" s="1"/>
  <c r="V2686" i="1"/>
  <c r="W2686" i="1" s="1"/>
  <c r="V2718" i="1"/>
  <c r="W2718" i="1" s="1"/>
  <c r="V2750" i="1"/>
  <c r="W2750" i="1" s="1"/>
  <c r="V2782" i="1"/>
  <c r="W2782" i="1" s="1"/>
  <c r="V2814" i="1"/>
  <c r="W2814" i="1" s="1"/>
  <c r="V2846" i="1"/>
  <c r="W2846" i="1" s="1"/>
  <c r="V2878" i="1"/>
  <c r="W2878" i="1" s="1"/>
  <c r="V2910" i="1"/>
  <c r="W2910" i="1" s="1"/>
  <c r="V2942" i="1"/>
  <c r="W2942" i="1" s="1"/>
  <c r="V2974" i="1"/>
  <c r="W2974" i="1" s="1"/>
  <c r="V3002" i="1"/>
  <c r="W3002" i="1" s="1"/>
  <c r="V3034" i="1"/>
  <c r="W3034" i="1" s="1"/>
  <c r="V3066" i="1"/>
  <c r="W3066" i="1" s="1"/>
  <c r="V3110" i="1"/>
  <c r="W3110" i="1" s="1"/>
  <c r="V3142" i="1"/>
  <c r="W3142" i="1" s="1"/>
  <c r="V3174" i="1"/>
  <c r="W3174" i="1" s="1"/>
  <c r="V3206" i="1"/>
  <c r="W3206" i="1" s="1"/>
  <c r="V1698" i="1"/>
  <c r="W1698" i="1" s="1"/>
  <c r="V1730" i="1"/>
  <c r="W1730" i="1" s="1"/>
  <c r="V2002" i="1"/>
  <c r="W2002" i="1" s="1"/>
  <c r="V2034" i="1"/>
  <c r="W2034" i="1" s="1"/>
  <c r="V2066" i="1"/>
  <c r="W2066" i="1" s="1"/>
  <c r="V2098" i="1"/>
  <c r="W2098" i="1" s="1"/>
  <c r="V2130" i="1"/>
  <c r="W2130" i="1" s="1"/>
  <c r="V2162" i="1"/>
  <c r="W2162" i="1" s="1"/>
  <c r="V2194" i="1"/>
  <c r="W2194" i="1" s="1"/>
  <c r="V2226" i="1"/>
  <c r="W2226" i="1" s="1"/>
  <c r="V2258" i="1"/>
  <c r="W2258" i="1" s="1"/>
  <c r="V2290" i="1"/>
  <c r="W2290" i="1" s="1"/>
  <c r="V2322" i="1"/>
  <c r="W2322" i="1" s="1"/>
  <c r="V2354" i="1"/>
  <c r="W2354" i="1" s="1"/>
  <c r="V2386" i="1"/>
  <c r="W2386" i="1" s="1"/>
  <c r="V2418" i="1"/>
  <c r="W2418" i="1" s="1"/>
  <c r="V2450" i="1"/>
  <c r="W2450" i="1" s="1"/>
  <c r="V2482" i="1"/>
  <c r="W2482" i="1" s="1"/>
  <c r="V2514" i="1"/>
  <c r="W2514" i="1" s="1"/>
  <c r="V2546" i="1"/>
  <c r="W2546" i="1" s="1"/>
  <c r="V2578" i="1"/>
  <c r="W2578" i="1" s="1"/>
  <c r="V2610" i="1"/>
  <c r="W2610" i="1" s="1"/>
  <c r="V2642" i="1"/>
  <c r="W2642" i="1" s="1"/>
  <c r="V2674" i="1"/>
  <c r="W2674" i="1" s="1"/>
  <c r="V2706" i="1"/>
  <c r="W2706" i="1" s="1"/>
  <c r="V2738" i="1"/>
  <c r="W2738" i="1" s="1"/>
  <c r="V2770" i="1"/>
  <c r="W2770" i="1" s="1"/>
  <c r="V4878" i="1"/>
  <c r="W4878" i="1" s="1"/>
  <c r="V4910" i="1"/>
  <c r="W4910" i="1" s="1"/>
  <c r="V4942" i="1"/>
  <c r="W4942" i="1" s="1"/>
  <c r="V4974" i="1"/>
  <c r="W4974" i="1" s="1"/>
  <c r="V5006" i="1"/>
  <c r="W5006" i="1" s="1"/>
  <c r="V5038" i="1"/>
  <c r="W5038" i="1" s="1"/>
  <c r="V5070" i="1"/>
  <c r="W5070" i="1" s="1"/>
  <c r="V5102" i="1"/>
  <c r="W5102" i="1" s="1"/>
  <c r="V5134" i="1"/>
  <c r="W5134" i="1" s="1"/>
  <c r="V5166" i="1"/>
  <c r="W5166" i="1" s="1"/>
  <c r="V5198" i="1"/>
  <c r="W5198" i="1" s="1"/>
  <c r="V5230" i="1"/>
  <c r="W5230" i="1" s="1"/>
  <c r="V5262" i="1"/>
  <c r="W5262" i="1" s="1"/>
  <c r="V5294" i="1"/>
  <c r="W5294" i="1" s="1"/>
  <c r="V5326" i="1"/>
  <c r="W5326" i="1" s="1"/>
  <c r="V5358" i="1"/>
  <c r="W5358" i="1" s="1"/>
  <c r="V5390" i="1"/>
  <c r="W5390" i="1" s="1"/>
  <c r="V5422" i="1"/>
  <c r="W5422" i="1" s="1"/>
  <c r="V5454" i="1"/>
  <c r="W5454" i="1" s="1"/>
  <c r="V5486" i="1"/>
  <c r="W5486" i="1" s="1"/>
  <c r="V5518" i="1"/>
  <c r="W5518" i="1" s="1"/>
  <c r="V5550" i="1"/>
  <c r="W5550" i="1" s="1"/>
  <c r="V5582" i="1"/>
  <c r="W5582" i="1" s="1"/>
  <c r="V5614" i="1"/>
  <c r="W5614" i="1" s="1"/>
  <c r="V5646" i="1"/>
  <c r="W5646" i="1" s="1"/>
  <c r="V5678" i="1"/>
  <c r="W5678" i="1" s="1"/>
  <c r="V5710" i="1"/>
  <c r="W5710" i="1" s="1"/>
  <c r="V5754" i="1"/>
  <c r="W5754" i="1" s="1"/>
  <c r="V5786" i="1"/>
  <c r="W5786" i="1" s="1"/>
  <c r="V5818" i="1"/>
  <c r="W5818" i="1" s="1"/>
  <c r="V5850" i="1"/>
  <c r="W5850" i="1" s="1"/>
  <c r="V5882" i="1"/>
  <c r="W5882" i="1" s="1"/>
  <c r="V5914" i="1"/>
  <c r="W5914" i="1" s="1"/>
  <c r="V5946" i="1"/>
  <c r="W5946" i="1" s="1"/>
  <c r="V5978" i="1"/>
  <c r="W5978" i="1" s="1"/>
  <c r="V6010" i="1"/>
  <c r="W6010" i="1" s="1"/>
  <c r="V6042" i="1"/>
  <c r="W6042" i="1" s="1"/>
  <c r="V6074" i="1"/>
  <c r="W6074" i="1" s="1"/>
  <c r="V6106" i="1"/>
  <c r="W6106" i="1" s="1"/>
  <c r="V6138" i="1"/>
  <c r="W6138" i="1" s="1"/>
  <c r="V6170" i="1"/>
  <c r="W6170" i="1" s="1"/>
  <c r="V6202" i="1"/>
  <c r="W6202" i="1" s="1"/>
  <c r="V6234" i="1"/>
  <c r="W6234" i="1" s="1"/>
  <c r="V6266" i="1"/>
  <c r="W6266" i="1" s="1"/>
  <c r="V6298" i="1"/>
  <c r="W6298" i="1" s="1"/>
  <c r="V6330" i="1"/>
  <c r="W6330" i="1" s="1"/>
  <c r="V6362" i="1"/>
  <c r="W6362" i="1" s="1"/>
  <c r="V6394" i="1"/>
  <c r="W6394" i="1" s="1"/>
  <c r="V6426" i="1"/>
  <c r="W6426" i="1" s="1"/>
  <c r="V6458" i="1"/>
  <c r="W6458" i="1" s="1"/>
  <c r="V6490" i="1"/>
  <c r="W6490" i="1" s="1"/>
  <c r="V6522" i="1"/>
  <c r="W6522" i="1" s="1"/>
  <c r="V6554" i="1"/>
  <c r="W6554" i="1" s="1"/>
  <c r="V6586" i="1"/>
  <c r="W6586" i="1" s="1"/>
  <c r="V6618" i="1"/>
  <c r="W6618" i="1" s="1"/>
  <c r="V6650" i="1"/>
  <c r="W6650" i="1" s="1"/>
  <c r="V6682" i="1"/>
  <c r="W6682" i="1" s="1"/>
  <c r="V6714" i="1"/>
  <c r="W6714" i="1" s="1"/>
  <c r="V6746" i="1"/>
  <c r="W6746" i="1" s="1"/>
  <c r="V6778" i="1"/>
  <c r="W6778" i="1" s="1"/>
  <c r="V6810" i="1"/>
  <c r="W6810" i="1" s="1"/>
  <c r="V6842" i="1"/>
  <c r="W6842" i="1" s="1"/>
  <c r="V6874" i="1"/>
  <c r="W6874" i="1" s="1"/>
  <c r="V1003" i="1" l="1"/>
  <c r="W1003" i="1" s="1"/>
  <c r="V4271" i="1"/>
  <c r="W4271" i="1" s="1"/>
  <c r="V6855" i="1"/>
  <c r="W6855" i="1" s="1"/>
  <c r="V6791" i="1"/>
  <c r="W6791" i="1" s="1"/>
  <c r="V6727" i="1"/>
  <c r="W6727" i="1" s="1"/>
  <c r="V6663" i="1"/>
  <c r="W6663" i="1" s="1"/>
  <c r="V6599" i="1"/>
  <c r="W6599" i="1" s="1"/>
  <c r="V6535" i="1"/>
  <c r="W6535" i="1" s="1"/>
  <c r="V6471" i="1"/>
  <c r="W6471" i="1" s="1"/>
  <c r="V6407" i="1"/>
  <c r="W6407" i="1" s="1"/>
  <c r="V6343" i="1"/>
  <c r="W6343" i="1" s="1"/>
  <c r="V6839" i="1"/>
  <c r="W6839" i="1" s="1"/>
  <c r="V6775" i="1"/>
  <c r="W6775" i="1" s="1"/>
  <c r="V6647" i="1"/>
  <c r="W6647" i="1" s="1"/>
  <c r="V6583" i="1"/>
  <c r="W6583" i="1" s="1"/>
  <c r="V6455" i="1"/>
  <c r="W6455" i="1" s="1"/>
  <c r="V6391" i="1"/>
  <c r="W6391" i="1" s="1"/>
  <c r="V6871" i="1"/>
  <c r="W6871" i="1" s="1"/>
  <c r="V6807" i="1"/>
  <c r="W6807" i="1" s="1"/>
  <c r="V6743" i="1"/>
  <c r="W6743" i="1" s="1"/>
  <c r="V6679" i="1"/>
  <c r="W6679" i="1" s="1"/>
  <c r="V6615" i="1"/>
  <c r="W6615" i="1" s="1"/>
  <c r="V6551" i="1"/>
  <c r="W6551" i="1" s="1"/>
  <c r="V6487" i="1"/>
  <c r="W6487" i="1" s="1"/>
  <c r="V6423" i="1"/>
  <c r="W6423" i="1" s="1"/>
  <c r="V6359" i="1"/>
  <c r="W6359" i="1" s="1"/>
  <c r="V6711" i="1"/>
  <c r="W6711" i="1" s="1"/>
  <c r="V6519" i="1"/>
  <c r="W6519" i="1" s="1"/>
  <c r="V6327" i="1"/>
  <c r="W6327" i="1" s="1"/>
  <c r="V6823" i="1"/>
  <c r="W6823" i="1" s="1"/>
  <c r="V6759" i="1"/>
  <c r="W6759" i="1" s="1"/>
  <c r="V6695" i="1"/>
  <c r="W6695" i="1" s="1"/>
  <c r="V6631" i="1"/>
  <c r="W6631" i="1" s="1"/>
  <c r="V6567" i="1"/>
  <c r="W6567" i="1" s="1"/>
  <c r="V6503" i="1"/>
  <c r="W6503" i="1" s="1"/>
  <c r="V6439" i="1"/>
  <c r="W6439" i="1" s="1"/>
  <c r="V6375" i="1"/>
  <c r="W6375" i="1" s="1"/>
  <c r="V6311" i="1"/>
  <c r="W6311" i="1" s="1"/>
  <c r="V6843" i="1"/>
  <c r="W6843" i="1" s="1"/>
  <c r="V6779" i="1"/>
  <c r="W6779" i="1" s="1"/>
  <c r="V6715" i="1"/>
  <c r="W6715" i="1" s="1"/>
  <c r="V6651" i="1"/>
  <c r="W6651" i="1" s="1"/>
  <c r="V6587" i="1"/>
  <c r="W6587" i="1" s="1"/>
  <c r="V6523" i="1"/>
  <c r="W6523" i="1" s="1"/>
  <c r="V6459" i="1"/>
  <c r="W6459" i="1" s="1"/>
  <c r="V6395" i="1"/>
  <c r="W6395" i="1" s="1"/>
  <c r="V6331" i="1"/>
  <c r="W6331" i="1" s="1"/>
  <c r="V6267" i="1"/>
  <c r="W6267" i="1" s="1"/>
  <c r="V6203" i="1"/>
  <c r="W6203" i="1" s="1"/>
  <c r="V6139" i="1"/>
  <c r="W6139" i="1" s="1"/>
  <c r="V6075" i="1"/>
  <c r="W6075" i="1" s="1"/>
  <c r="V6011" i="1"/>
  <c r="W6011" i="1" s="1"/>
  <c r="V5947" i="1"/>
  <c r="W5947" i="1" s="1"/>
  <c r="V5883" i="1"/>
  <c r="W5883" i="1" s="1"/>
  <c r="V5819" i="1"/>
  <c r="W5819" i="1" s="1"/>
  <c r="V5755" i="1"/>
  <c r="W5755" i="1" s="1"/>
  <c r="V5679" i="1"/>
  <c r="W5679" i="1" s="1"/>
  <c r="V5615" i="1"/>
  <c r="W5615" i="1" s="1"/>
  <c r="V5551" i="1"/>
  <c r="W5551" i="1" s="1"/>
  <c r="V5487" i="1"/>
  <c r="W5487" i="1" s="1"/>
  <c r="V5423" i="1"/>
  <c r="W5423" i="1" s="1"/>
  <c r="V5359" i="1"/>
  <c r="W5359" i="1" s="1"/>
  <c r="V5295" i="1"/>
  <c r="W5295" i="1" s="1"/>
  <c r="V5231" i="1"/>
  <c r="W5231" i="1" s="1"/>
  <c r="V5167" i="1"/>
  <c r="W5167" i="1" s="1"/>
  <c r="V5103" i="1"/>
  <c r="W5103" i="1" s="1"/>
  <c r="V5039" i="1"/>
  <c r="W5039" i="1" s="1"/>
  <c r="V4975" i="1"/>
  <c r="W4975" i="1" s="1"/>
  <c r="V4911" i="1"/>
  <c r="W4911" i="1" s="1"/>
  <c r="V2771" i="1"/>
  <c r="W2771" i="1" s="1"/>
  <c r="V2707" i="1"/>
  <c r="W2707" i="1" s="1"/>
  <c r="V2643" i="1"/>
  <c r="W2643" i="1" s="1"/>
  <c r="V2579" i="1"/>
  <c r="W2579" i="1" s="1"/>
  <c r="V2515" i="1"/>
  <c r="W2515" i="1" s="1"/>
  <c r="V2451" i="1"/>
  <c r="W2451" i="1" s="1"/>
  <c r="V2387" i="1"/>
  <c r="W2387" i="1" s="1"/>
  <c r="V2323" i="1"/>
  <c r="W2323" i="1" s="1"/>
  <c r="V2259" i="1"/>
  <c r="W2259" i="1" s="1"/>
  <c r="V2195" i="1"/>
  <c r="W2195" i="1" s="1"/>
  <c r="V2131" i="1"/>
  <c r="W2131" i="1" s="1"/>
  <c r="V2067" i="1"/>
  <c r="W2067" i="1" s="1"/>
  <c r="V2003" i="1"/>
  <c r="W2003" i="1" s="1"/>
  <c r="V1699" i="1"/>
  <c r="W1699" i="1" s="1"/>
  <c r="V3175" i="1"/>
  <c r="W3175" i="1" s="1"/>
  <c r="V3111" i="1"/>
  <c r="W3111" i="1" s="1"/>
  <c r="V3035" i="1"/>
  <c r="W3035" i="1" s="1"/>
  <c r="V2975" i="1"/>
  <c r="W2975" i="1" s="1"/>
  <c r="V2911" i="1"/>
  <c r="W2911" i="1" s="1"/>
  <c r="V2847" i="1"/>
  <c r="W2847" i="1" s="1"/>
  <c r="V2783" i="1"/>
  <c r="W2783" i="1" s="1"/>
  <c r="V2719" i="1"/>
  <c r="W2719" i="1" s="1"/>
  <c r="V2655" i="1"/>
  <c r="W2655" i="1" s="1"/>
  <c r="V2591" i="1"/>
  <c r="W2591" i="1" s="1"/>
  <c r="V2527" i="1"/>
  <c r="W2527" i="1" s="1"/>
  <c r="V2463" i="1"/>
  <c r="W2463" i="1" s="1"/>
  <c r="V2399" i="1"/>
  <c r="W2399" i="1" s="1"/>
  <c r="V2335" i="1"/>
  <c r="W2335" i="1" s="1"/>
  <c r="V2271" i="1"/>
  <c r="W2271" i="1" s="1"/>
  <c r="V2207" i="1"/>
  <c r="W2207" i="1" s="1"/>
  <c r="V2143" i="1"/>
  <c r="W2143" i="1" s="1"/>
  <c r="V2079" i="1"/>
  <c r="W2079" i="1" s="1"/>
  <c r="V2015" i="1"/>
  <c r="W2015" i="1" s="1"/>
  <c r="V1951" i="1"/>
  <c r="W1951" i="1" s="1"/>
  <c r="V1887" i="1"/>
  <c r="W1887" i="1" s="1"/>
  <c r="V1823" i="1"/>
  <c r="W1823" i="1" s="1"/>
  <c r="V1759" i="1"/>
  <c r="W1759" i="1" s="1"/>
  <c r="V6835" i="1"/>
  <c r="W6835" i="1" s="1"/>
  <c r="V6771" i="1"/>
  <c r="W6771" i="1" s="1"/>
  <c r="V6707" i="1"/>
  <c r="W6707" i="1" s="1"/>
  <c r="V6643" i="1"/>
  <c r="W6643" i="1" s="1"/>
  <c r="V6579" i="1"/>
  <c r="W6579" i="1" s="1"/>
  <c r="V6515" i="1"/>
  <c r="W6515" i="1" s="1"/>
  <c r="V6451" i="1"/>
  <c r="W6451" i="1" s="1"/>
  <c r="V6387" i="1"/>
  <c r="W6387" i="1" s="1"/>
  <c r="V6323" i="1"/>
  <c r="W6323" i="1" s="1"/>
  <c r="V6259" i="1"/>
  <c r="W6259" i="1" s="1"/>
  <c r="V6195" i="1"/>
  <c r="W6195" i="1" s="1"/>
  <c r="V6131" i="1"/>
  <c r="W6131" i="1" s="1"/>
  <c r="V6067" i="1"/>
  <c r="W6067" i="1" s="1"/>
  <c r="V6003" i="1"/>
  <c r="W6003" i="1" s="1"/>
  <c r="V5939" i="1"/>
  <c r="W5939" i="1" s="1"/>
  <c r="V5875" i="1"/>
  <c r="W5875" i="1" s="1"/>
  <c r="V5811" i="1"/>
  <c r="W5811" i="1" s="1"/>
  <c r="V5747" i="1"/>
  <c r="W5747" i="1" s="1"/>
  <c r="V5687" i="1"/>
  <c r="W5687" i="1" s="1"/>
  <c r="V5623" i="1"/>
  <c r="W5623" i="1" s="1"/>
  <c r="V5559" i="1"/>
  <c r="W5559" i="1" s="1"/>
  <c r="V5495" i="1"/>
  <c r="W5495" i="1" s="1"/>
  <c r="V5431" i="1"/>
  <c r="W5431" i="1" s="1"/>
  <c r="V5367" i="1"/>
  <c r="W5367" i="1" s="1"/>
  <c r="V5303" i="1"/>
  <c r="W5303" i="1" s="1"/>
  <c r="V5239" i="1"/>
  <c r="W5239" i="1" s="1"/>
  <c r="V5175" i="1"/>
  <c r="W5175" i="1" s="1"/>
  <c r="V5111" i="1"/>
  <c r="W5111" i="1" s="1"/>
  <c r="V5047" i="1"/>
  <c r="W5047" i="1" s="1"/>
  <c r="V4983" i="1"/>
  <c r="W4983" i="1" s="1"/>
  <c r="V4919" i="1"/>
  <c r="W4919" i="1" s="1"/>
  <c r="V4855" i="1"/>
  <c r="W4855" i="1" s="1"/>
  <c r="V4791" i="1"/>
  <c r="W4791" i="1" s="1"/>
  <c r="V4703" i="1"/>
  <c r="W4703" i="1" s="1"/>
  <c r="V4639" i="1"/>
  <c r="W4639" i="1" s="1"/>
  <c r="V4575" i="1"/>
  <c r="W4575" i="1" s="1"/>
  <c r="V4511" i="1"/>
  <c r="W4511" i="1" s="1"/>
  <c r="V4447" i="1"/>
  <c r="W4447" i="1" s="1"/>
  <c r="V4383" i="1"/>
  <c r="W4383" i="1" s="1"/>
  <c r="V4323" i="1"/>
  <c r="W4323" i="1" s="1"/>
  <c r="V4263" i="1"/>
  <c r="W4263" i="1" s="1"/>
  <c r="V4199" i="1"/>
  <c r="W4199" i="1" s="1"/>
  <c r="V4135" i="1"/>
  <c r="W4135" i="1" s="1"/>
  <c r="V4071" i="1"/>
  <c r="W4071" i="1" s="1"/>
  <c r="V4007" i="1"/>
  <c r="W4007" i="1" s="1"/>
  <c r="V3943" i="1"/>
  <c r="W3943" i="1" s="1"/>
  <c r="V3879" i="1"/>
  <c r="W3879" i="1" s="1"/>
  <c r="V3815" i="1"/>
  <c r="W3815" i="1" s="1"/>
  <c r="V3751" i="1"/>
  <c r="W3751" i="1" s="1"/>
  <c r="V3687" i="1"/>
  <c r="W3687" i="1" s="1"/>
  <c r="V3623" i="1"/>
  <c r="W3623" i="1" s="1"/>
  <c r="V3559" i="1"/>
  <c r="W3559" i="1" s="1"/>
  <c r="V3495" i="1"/>
  <c r="W3495" i="1" s="1"/>
  <c r="V3431" i="1"/>
  <c r="W3431" i="1" s="1"/>
  <c r="V3367" i="1"/>
  <c r="W3367" i="1" s="1"/>
  <c r="V3303" i="1"/>
  <c r="W3303" i="1" s="1"/>
  <c r="V3239" i="1"/>
  <c r="W3239" i="1" s="1"/>
  <c r="V3171" i="1"/>
  <c r="W3171" i="1" s="1"/>
  <c r="V3107" i="1"/>
  <c r="W3107" i="1" s="1"/>
  <c r="V3047" i="1"/>
  <c r="W3047" i="1" s="1"/>
  <c r="V2971" i="1"/>
  <c r="W2971" i="1" s="1"/>
  <c r="V2907" i="1"/>
  <c r="W2907" i="1" s="1"/>
  <c r="V2843" i="1"/>
  <c r="W2843" i="1" s="1"/>
  <c r="V2779" i="1"/>
  <c r="W2779" i="1" s="1"/>
  <c r="V1211" i="1"/>
  <c r="W1211" i="1" s="1"/>
  <c r="V1147" i="1"/>
  <c r="W1147" i="1" s="1"/>
  <c r="V1083" i="1"/>
  <c r="W1083" i="1" s="1"/>
  <c r="V1019" i="1"/>
  <c r="W1019" i="1" s="1"/>
  <c r="V959" i="1"/>
  <c r="W959" i="1" s="1"/>
  <c r="V895" i="1"/>
  <c r="W895" i="1" s="1"/>
  <c r="V831" i="1"/>
  <c r="W831" i="1" s="1"/>
  <c r="V767" i="1"/>
  <c r="W767" i="1" s="1"/>
  <c r="V703" i="1"/>
  <c r="W703" i="1" s="1"/>
  <c r="V639" i="1"/>
  <c r="W639" i="1" s="1"/>
  <c r="V575" i="1"/>
  <c r="W575" i="1" s="1"/>
  <c r="V511" i="1"/>
  <c r="W511" i="1" s="1"/>
  <c r="V447" i="1"/>
  <c r="W447" i="1" s="1"/>
  <c r="V383" i="1"/>
  <c r="W383" i="1" s="1"/>
  <c r="V319" i="1"/>
  <c r="W319" i="1" s="1"/>
  <c r="V255" i="1"/>
  <c r="W255" i="1" s="1"/>
  <c r="V191" i="1"/>
  <c r="W191" i="1" s="1"/>
  <c r="V127" i="1"/>
  <c r="W127" i="1" s="1"/>
  <c r="V63" i="1"/>
  <c r="W63" i="1" s="1"/>
  <c r="V6863" i="1"/>
  <c r="W6863" i="1" s="1"/>
  <c r="V6799" i="1"/>
  <c r="W6799" i="1" s="1"/>
  <c r="V6735" i="1"/>
  <c r="W6735" i="1" s="1"/>
  <c r="V6671" i="1"/>
  <c r="W6671" i="1" s="1"/>
  <c r="V6607" i="1"/>
  <c r="W6607" i="1" s="1"/>
  <c r="V6543" i="1"/>
  <c r="W6543" i="1" s="1"/>
  <c r="V6479" i="1"/>
  <c r="W6479" i="1" s="1"/>
  <c r="V6415" i="1"/>
  <c r="W6415" i="1" s="1"/>
  <c r="V6351" i="1"/>
  <c r="W6351" i="1" s="1"/>
  <c r="V6287" i="1"/>
  <c r="W6287" i="1" s="1"/>
  <c r="V6223" i="1"/>
  <c r="W6223" i="1" s="1"/>
  <c r="V6159" i="1"/>
  <c r="W6159" i="1" s="1"/>
  <c r="V6095" i="1"/>
  <c r="W6095" i="1" s="1"/>
  <c r="V6031" i="1"/>
  <c r="W6031" i="1" s="1"/>
  <c r="V5967" i="1"/>
  <c r="W5967" i="1" s="1"/>
  <c r="V5903" i="1"/>
  <c r="W5903" i="1" s="1"/>
  <c r="V5839" i="1"/>
  <c r="W5839" i="1" s="1"/>
  <c r="V5775" i="1"/>
  <c r="W5775" i="1" s="1"/>
  <c r="V5715" i="1"/>
  <c r="W5715" i="1" s="1"/>
  <c r="V5651" i="1"/>
  <c r="W5651" i="1" s="1"/>
  <c r="V5587" i="1"/>
  <c r="W5587" i="1" s="1"/>
  <c r="V5523" i="1"/>
  <c r="W5523" i="1" s="1"/>
  <c r="V5459" i="1"/>
  <c r="W5459" i="1" s="1"/>
  <c r="V5395" i="1"/>
  <c r="W5395" i="1" s="1"/>
  <c r="V5331" i="1"/>
  <c r="W5331" i="1" s="1"/>
  <c r="V5267" i="1"/>
  <c r="W5267" i="1" s="1"/>
  <c r="V5203" i="1"/>
  <c r="W5203" i="1" s="1"/>
  <c r="V5139" i="1"/>
  <c r="W5139" i="1" s="1"/>
  <c r="V5075" i="1"/>
  <c r="W5075" i="1" s="1"/>
  <c r="V5011" i="1"/>
  <c r="W5011" i="1" s="1"/>
  <c r="V4947" i="1"/>
  <c r="W4947" i="1" s="1"/>
  <c r="V4883" i="1"/>
  <c r="W4883" i="1" s="1"/>
  <c r="V4819" i="1"/>
  <c r="W4819" i="1" s="1"/>
  <c r="V4731" i="1"/>
  <c r="W4731" i="1" s="1"/>
  <c r="V4667" i="1"/>
  <c r="W4667" i="1" s="1"/>
  <c r="V4603" i="1"/>
  <c r="W4603" i="1" s="1"/>
  <c r="V4539" i="1"/>
  <c r="W4539" i="1" s="1"/>
  <c r="V4475" i="1"/>
  <c r="W4475" i="1" s="1"/>
  <c r="V4411" i="1"/>
  <c r="W4411" i="1" s="1"/>
  <c r="V4347" i="1"/>
  <c r="W4347" i="1" s="1"/>
  <c r="V4211" i="1"/>
  <c r="W4211" i="1" s="1"/>
  <c r="V4147" i="1"/>
  <c r="W4147" i="1" s="1"/>
  <c r="V4083" i="1"/>
  <c r="W4083" i="1" s="1"/>
  <c r="V4019" i="1"/>
  <c r="W4019" i="1" s="1"/>
  <c r="V3955" i="1"/>
  <c r="W3955" i="1" s="1"/>
  <c r="V3891" i="1"/>
  <c r="W3891" i="1" s="1"/>
  <c r="V3827" i="1"/>
  <c r="W3827" i="1" s="1"/>
  <c r="V3763" i="1"/>
  <c r="W3763" i="1" s="1"/>
  <c r="V3699" i="1"/>
  <c r="W3699" i="1" s="1"/>
  <c r="V3635" i="1"/>
  <c r="W3635" i="1" s="1"/>
  <c r="V3571" i="1"/>
  <c r="W3571" i="1" s="1"/>
  <c r="V3507" i="1"/>
  <c r="W3507" i="1" s="1"/>
  <c r="V3443" i="1"/>
  <c r="W3443" i="1" s="1"/>
  <c r="V3379" i="1"/>
  <c r="W3379" i="1" s="1"/>
  <c r="V3315" i="1"/>
  <c r="W3315" i="1" s="1"/>
  <c r="V3251" i="1"/>
  <c r="W3251" i="1" s="1"/>
  <c r="V1655" i="1"/>
  <c r="W1655" i="1" s="1"/>
  <c r="V1591" i="1"/>
  <c r="W1591" i="1" s="1"/>
  <c r="V1527" i="1"/>
  <c r="W1527" i="1" s="1"/>
  <c r="V1463" i="1"/>
  <c r="W1463" i="1" s="1"/>
  <c r="V1399" i="1"/>
  <c r="W1399" i="1" s="1"/>
  <c r="V1335" i="1"/>
  <c r="W1335" i="1" s="1"/>
  <c r="V1271" i="1"/>
  <c r="W1271" i="1" s="1"/>
  <c r="V4799" i="1"/>
  <c r="W4799" i="1" s="1"/>
  <c r="V4711" i="1"/>
  <c r="W4711" i="1" s="1"/>
  <c r="V4647" i="1"/>
  <c r="W4647" i="1" s="1"/>
  <c r="V4583" i="1"/>
  <c r="W4583" i="1" s="1"/>
  <c r="V4519" i="1"/>
  <c r="W4519" i="1" s="1"/>
  <c r="V4455" i="1"/>
  <c r="W4455" i="1" s="1"/>
  <c r="V4391" i="1"/>
  <c r="W4391" i="1" s="1"/>
  <c r="V4331" i="1"/>
  <c r="W4331" i="1" s="1"/>
  <c r="V4255" i="1"/>
  <c r="W4255" i="1" s="1"/>
  <c r="V4191" i="1"/>
  <c r="W4191" i="1" s="1"/>
  <c r="V4127" i="1"/>
  <c r="W4127" i="1" s="1"/>
  <c r="V4063" i="1"/>
  <c r="W4063" i="1" s="1"/>
  <c r="V3999" i="1"/>
  <c r="W3999" i="1" s="1"/>
  <c r="V3935" i="1"/>
  <c r="W3935" i="1" s="1"/>
  <c r="V3871" i="1"/>
  <c r="W3871" i="1" s="1"/>
  <c r="V3807" i="1"/>
  <c r="W3807" i="1" s="1"/>
  <c r="V3743" i="1"/>
  <c r="W3743" i="1" s="1"/>
  <c r="V3679" i="1"/>
  <c r="W3679" i="1" s="1"/>
  <c r="V3615" i="1"/>
  <c r="W3615" i="1" s="1"/>
  <c r="V3551" i="1"/>
  <c r="W3551" i="1" s="1"/>
  <c r="V3487" i="1"/>
  <c r="W3487" i="1" s="1"/>
  <c r="V3423" i="1"/>
  <c r="W3423" i="1" s="1"/>
  <c r="V3359" i="1"/>
  <c r="W3359" i="1" s="1"/>
  <c r="V3295" i="1"/>
  <c r="W3295" i="1" s="1"/>
  <c r="V3231" i="1"/>
  <c r="W3231" i="1" s="1"/>
  <c r="V3167" i="1"/>
  <c r="W3167" i="1" s="1"/>
  <c r="V3103" i="1"/>
  <c r="W3103" i="1" s="1"/>
  <c r="V3043" i="1"/>
  <c r="W3043" i="1" s="1"/>
  <c r="V2983" i="1"/>
  <c r="W2983" i="1" s="1"/>
  <c r="V2919" i="1"/>
  <c r="W2919" i="1" s="1"/>
  <c r="V2855" i="1"/>
  <c r="W2855" i="1" s="1"/>
  <c r="V2791" i="1"/>
  <c r="W2791" i="1" s="1"/>
  <c r="V2715" i="1"/>
  <c r="W2715" i="1" s="1"/>
  <c r="V2651" i="1"/>
  <c r="W2651" i="1" s="1"/>
  <c r="V2587" i="1"/>
  <c r="W2587" i="1" s="1"/>
  <c r="V2523" i="1"/>
  <c r="W2523" i="1" s="1"/>
  <c r="V2459" i="1"/>
  <c r="W2459" i="1" s="1"/>
  <c r="V2395" i="1"/>
  <c r="W2395" i="1" s="1"/>
  <c r="V2331" i="1"/>
  <c r="W2331" i="1" s="1"/>
  <c r="V2267" i="1"/>
  <c r="W2267" i="1" s="1"/>
  <c r="V2203" i="1"/>
  <c r="W2203" i="1" s="1"/>
  <c r="V2139" i="1"/>
  <c r="W2139" i="1" s="1"/>
  <c r="V2075" i="1"/>
  <c r="W2075" i="1" s="1"/>
  <c r="V2011" i="1"/>
  <c r="W2011" i="1" s="1"/>
  <c r="V1947" i="1"/>
  <c r="W1947" i="1" s="1"/>
  <c r="V1883" i="1"/>
  <c r="W1883" i="1" s="1"/>
  <c r="V1819" i="1"/>
  <c r="W1819" i="1" s="1"/>
  <c r="V1755" i="1"/>
  <c r="W1755" i="1" s="1"/>
  <c r="V1695" i="1"/>
  <c r="W1695" i="1" s="1"/>
  <c r="V1635" i="1"/>
  <c r="W1635" i="1" s="1"/>
  <c r="V1571" i="1"/>
  <c r="W1571" i="1" s="1"/>
  <c r="V1507" i="1"/>
  <c r="W1507" i="1" s="1"/>
  <c r="V1443" i="1"/>
  <c r="W1443" i="1" s="1"/>
  <c r="V1379" i="1"/>
  <c r="W1379" i="1" s="1"/>
  <c r="V1315" i="1"/>
  <c r="W1315" i="1" s="1"/>
  <c r="V1255" i="1"/>
  <c r="W1255" i="1" s="1"/>
  <c r="V1191" i="1"/>
  <c r="W1191" i="1" s="1"/>
  <c r="V1127" i="1"/>
  <c r="W1127" i="1" s="1"/>
  <c r="V1063" i="1"/>
  <c r="W1063" i="1" s="1"/>
  <c r="V987" i="1"/>
  <c r="W987" i="1" s="1"/>
  <c r="V923" i="1"/>
  <c r="W923" i="1" s="1"/>
  <c r="V859" i="1"/>
  <c r="W859" i="1" s="1"/>
  <c r="V795" i="1"/>
  <c r="W795" i="1" s="1"/>
  <c r="V731" i="1"/>
  <c r="W731" i="1" s="1"/>
  <c r="V667" i="1"/>
  <c r="W667" i="1" s="1"/>
  <c r="V603" i="1"/>
  <c r="W603" i="1" s="1"/>
  <c r="V539" i="1"/>
  <c r="W539" i="1" s="1"/>
  <c r="V475" i="1"/>
  <c r="W475" i="1" s="1"/>
  <c r="V411" i="1"/>
  <c r="W411" i="1" s="1"/>
  <c r="V347" i="1"/>
  <c r="W347" i="1" s="1"/>
  <c r="V283" i="1"/>
  <c r="W283" i="1" s="1"/>
  <c r="V219" i="1"/>
  <c r="W219" i="1" s="1"/>
  <c r="V155" i="1"/>
  <c r="W155" i="1" s="1"/>
  <c r="V91" i="1"/>
  <c r="W91" i="1" s="1"/>
  <c r="V27" i="1"/>
  <c r="W27" i="1" s="1"/>
  <c r="V6247" i="1"/>
  <c r="W6247" i="1" s="1"/>
  <c r="V6183" i="1"/>
  <c r="W6183" i="1" s="1"/>
  <c r="V6119" i="1"/>
  <c r="W6119" i="1" s="1"/>
  <c r="V6055" i="1"/>
  <c r="W6055" i="1" s="1"/>
  <c r="V5991" i="1"/>
  <c r="W5991" i="1" s="1"/>
  <c r="V5927" i="1"/>
  <c r="W5927" i="1" s="1"/>
  <c r="V5863" i="1"/>
  <c r="W5863" i="1" s="1"/>
  <c r="V5799" i="1"/>
  <c r="W5799" i="1" s="1"/>
  <c r="V5735" i="1"/>
  <c r="W5735" i="1" s="1"/>
  <c r="V5675" i="1"/>
  <c r="W5675" i="1" s="1"/>
  <c r="V5611" i="1"/>
  <c r="W5611" i="1" s="1"/>
  <c r="V5547" i="1"/>
  <c r="W5547" i="1" s="1"/>
  <c r="V5483" i="1"/>
  <c r="W5483" i="1" s="1"/>
  <c r="V5419" i="1"/>
  <c r="W5419" i="1" s="1"/>
  <c r="V5355" i="1"/>
  <c r="W5355" i="1" s="1"/>
  <c r="V5291" i="1"/>
  <c r="W5291" i="1" s="1"/>
  <c r="V5227" i="1"/>
  <c r="W5227" i="1" s="1"/>
  <c r="V5163" i="1"/>
  <c r="W5163" i="1" s="1"/>
  <c r="V5099" i="1"/>
  <c r="W5099" i="1" s="1"/>
  <c r="V5035" i="1"/>
  <c r="W5035" i="1" s="1"/>
  <c r="V4971" i="1"/>
  <c r="W4971" i="1" s="1"/>
  <c r="V4907" i="1"/>
  <c r="W4907" i="1" s="1"/>
  <c r="V4843" i="1"/>
  <c r="W4843" i="1" s="1"/>
  <c r="V4779" i="1"/>
  <c r="W4779" i="1" s="1"/>
  <c r="V4723" i="1"/>
  <c r="W4723" i="1" s="1"/>
  <c r="V4659" i="1"/>
  <c r="W4659" i="1" s="1"/>
  <c r="V4595" i="1"/>
  <c r="W4595" i="1" s="1"/>
  <c r="V4531" i="1"/>
  <c r="W4531" i="1" s="1"/>
  <c r="V4467" i="1"/>
  <c r="W4467" i="1" s="1"/>
  <c r="V4403" i="1"/>
  <c r="W4403" i="1" s="1"/>
  <c r="V4339" i="1"/>
  <c r="W4339" i="1" s="1"/>
  <c r="V4279" i="1"/>
  <c r="W4279" i="1" s="1"/>
  <c r="V4219" i="1"/>
  <c r="W4219" i="1" s="1"/>
  <c r="V4155" i="1"/>
  <c r="W4155" i="1" s="1"/>
  <c r="V4091" i="1"/>
  <c r="W4091" i="1" s="1"/>
  <c r="V4027" i="1"/>
  <c r="W4027" i="1" s="1"/>
  <c r="V3963" i="1"/>
  <c r="W3963" i="1" s="1"/>
  <c r="V3899" i="1"/>
  <c r="W3899" i="1" s="1"/>
  <c r="V3835" i="1"/>
  <c r="W3835" i="1" s="1"/>
  <c r="V3771" i="1"/>
  <c r="W3771" i="1" s="1"/>
  <c r="V3707" i="1"/>
  <c r="W3707" i="1" s="1"/>
  <c r="V3643" i="1"/>
  <c r="W3643" i="1" s="1"/>
  <c r="V3579" i="1"/>
  <c r="W3579" i="1" s="1"/>
  <c r="V3515" i="1"/>
  <c r="W3515" i="1" s="1"/>
  <c r="V3451" i="1"/>
  <c r="W3451" i="1" s="1"/>
  <c r="V3387" i="1"/>
  <c r="W3387" i="1" s="1"/>
  <c r="V3323" i="1"/>
  <c r="W3323" i="1" s="1"/>
  <c r="V3259" i="1"/>
  <c r="W3259" i="1" s="1"/>
  <c r="V3179" i="1"/>
  <c r="W3179" i="1" s="1"/>
  <c r="V3115" i="1"/>
  <c r="W3115" i="1" s="1"/>
  <c r="V3055" i="1"/>
  <c r="W3055" i="1" s="1"/>
  <c r="V2995" i="1"/>
  <c r="W2995" i="1" s="1"/>
  <c r="V2931" i="1"/>
  <c r="W2931" i="1" s="1"/>
  <c r="V2867" i="1"/>
  <c r="W2867" i="1" s="1"/>
  <c r="V2803" i="1"/>
  <c r="W2803" i="1" s="1"/>
  <c r="V2743" i="1"/>
  <c r="W2743" i="1" s="1"/>
  <c r="V2679" i="1"/>
  <c r="W2679" i="1" s="1"/>
  <c r="V2615" i="1"/>
  <c r="W2615" i="1" s="1"/>
  <c r="V2551" i="1"/>
  <c r="W2551" i="1" s="1"/>
  <c r="V2487" i="1"/>
  <c r="W2487" i="1" s="1"/>
  <c r="V2423" i="1"/>
  <c r="W2423" i="1" s="1"/>
  <c r="V2359" i="1"/>
  <c r="W2359" i="1" s="1"/>
  <c r="V2295" i="1"/>
  <c r="W2295" i="1" s="1"/>
  <c r="V2231" i="1"/>
  <c r="W2231" i="1" s="1"/>
  <c r="V2167" i="1"/>
  <c r="W2167" i="1" s="1"/>
  <c r="V2103" i="1"/>
  <c r="W2103" i="1" s="1"/>
  <c r="V2039" i="1"/>
  <c r="W2039" i="1" s="1"/>
  <c r="V1975" i="1"/>
  <c r="W1975" i="1" s="1"/>
  <c r="V1911" i="1"/>
  <c r="W1911" i="1" s="1"/>
  <c r="V1847" i="1"/>
  <c r="W1847" i="1" s="1"/>
  <c r="V1783" i="1"/>
  <c r="W1783" i="1" s="1"/>
  <c r="V1723" i="1"/>
  <c r="W1723" i="1" s="1"/>
  <c r="V1663" i="1"/>
  <c r="W1663" i="1" s="1"/>
  <c r="V1599" i="1"/>
  <c r="W1599" i="1" s="1"/>
  <c r="V1535" i="1"/>
  <c r="W1535" i="1" s="1"/>
  <c r="V1471" i="1"/>
  <c r="W1471" i="1" s="1"/>
  <c r="V1407" i="1"/>
  <c r="W1407" i="1" s="1"/>
  <c r="V1343" i="1"/>
  <c r="W1343" i="1" s="1"/>
  <c r="V1279" i="1"/>
  <c r="W1279" i="1" s="1"/>
  <c r="V1219" i="1"/>
  <c r="W1219" i="1" s="1"/>
  <c r="V1155" i="1"/>
  <c r="W1155" i="1" s="1"/>
  <c r="V1091" i="1"/>
  <c r="W1091" i="1" s="1"/>
  <c r="V1027" i="1"/>
  <c r="W1027" i="1" s="1"/>
  <c r="V967" i="1"/>
  <c r="W967" i="1" s="1"/>
  <c r="V903" i="1"/>
  <c r="W903" i="1" s="1"/>
  <c r="V839" i="1"/>
  <c r="W839" i="1" s="1"/>
  <c r="V775" i="1"/>
  <c r="W775" i="1" s="1"/>
  <c r="V711" i="1"/>
  <c r="W711" i="1" s="1"/>
  <c r="V647" i="1"/>
  <c r="W647" i="1" s="1"/>
  <c r="V583" i="1"/>
  <c r="W583" i="1" s="1"/>
  <c r="V519" i="1"/>
  <c r="W519" i="1" s="1"/>
  <c r="V455" i="1"/>
  <c r="W455" i="1" s="1"/>
  <c r="V391" i="1"/>
  <c r="W391" i="1" s="1"/>
  <c r="V327" i="1"/>
  <c r="W327" i="1" s="1"/>
  <c r="V263" i="1"/>
  <c r="W263" i="1" s="1"/>
  <c r="V199" i="1"/>
  <c r="W199" i="1" s="1"/>
  <c r="V135" i="1"/>
  <c r="W135" i="1" s="1"/>
  <c r="V71" i="1"/>
  <c r="W71" i="1" s="1"/>
  <c r="V1987" i="1"/>
  <c r="W1987" i="1" s="1"/>
  <c r="V1923" i="1"/>
  <c r="W1923" i="1" s="1"/>
  <c r="V1859" i="1"/>
  <c r="W1859" i="1" s="1"/>
  <c r="V1795" i="1"/>
  <c r="W1795" i="1" s="1"/>
  <c r="V1719" i="1"/>
  <c r="W1719" i="1" s="1"/>
  <c r="V1643" i="1"/>
  <c r="W1643" i="1" s="1"/>
  <c r="V1579" i="1"/>
  <c r="W1579" i="1" s="1"/>
  <c r="V1515" i="1"/>
  <c r="W1515" i="1" s="1"/>
  <c r="V1451" i="1"/>
  <c r="W1451" i="1" s="1"/>
  <c r="V1387" i="1"/>
  <c r="W1387" i="1" s="1"/>
  <c r="V1323" i="1"/>
  <c r="W1323" i="1" s="1"/>
  <c r="V1247" i="1"/>
  <c r="W1247" i="1" s="1"/>
  <c r="V1183" i="1"/>
  <c r="W1183" i="1" s="1"/>
  <c r="V1119" i="1"/>
  <c r="W1119" i="1" s="1"/>
  <c r="V1055" i="1"/>
  <c r="W1055" i="1" s="1"/>
  <c r="V995" i="1"/>
  <c r="W995" i="1" s="1"/>
  <c r="V931" i="1"/>
  <c r="W931" i="1" s="1"/>
  <c r="V867" i="1"/>
  <c r="W867" i="1" s="1"/>
  <c r="V739" i="1"/>
  <c r="W739" i="1" s="1"/>
  <c r="V675" i="1"/>
  <c r="W675" i="1" s="1"/>
  <c r="V611" i="1"/>
  <c r="W611" i="1" s="1"/>
  <c r="V547" i="1"/>
  <c r="W547" i="1" s="1"/>
  <c r="V483" i="1"/>
  <c r="W483" i="1" s="1"/>
  <c r="V419" i="1"/>
  <c r="W419" i="1" s="1"/>
  <c r="V355" i="1"/>
  <c r="W355" i="1" s="1"/>
  <c r="V291" i="1"/>
  <c r="W291" i="1" s="1"/>
  <c r="V227" i="1"/>
  <c r="W227" i="1" s="1"/>
  <c r="V163" i="1"/>
  <c r="W163" i="1" s="1"/>
  <c r="V99" i="1"/>
  <c r="W99" i="1" s="1"/>
  <c r="V35" i="1"/>
  <c r="W35" i="1" s="1"/>
  <c r="V6827" i="1"/>
  <c r="W6827" i="1" s="1"/>
  <c r="V6763" i="1"/>
  <c r="W6763" i="1" s="1"/>
  <c r="V6699" i="1"/>
  <c r="W6699" i="1" s="1"/>
  <c r="V6635" i="1"/>
  <c r="W6635" i="1" s="1"/>
  <c r="V6571" i="1"/>
  <c r="W6571" i="1" s="1"/>
  <c r="V6507" i="1"/>
  <c r="W6507" i="1" s="1"/>
  <c r="V6443" i="1"/>
  <c r="W6443" i="1" s="1"/>
  <c r="V6379" i="1"/>
  <c r="W6379" i="1" s="1"/>
  <c r="V6315" i="1"/>
  <c r="W6315" i="1" s="1"/>
  <c r="V6251" i="1"/>
  <c r="W6251" i="1" s="1"/>
  <c r="V6187" i="1"/>
  <c r="W6187" i="1" s="1"/>
  <c r="V6123" i="1"/>
  <c r="W6123" i="1" s="1"/>
  <c r="V6059" i="1"/>
  <c r="W6059" i="1" s="1"/>
  <c r="V5995" i="1"/>
  <c r="W5995" i="1" s="1"/>
  <c r="V5931" i="1"/>
  <c r="W5931" i="1" s="1"/>
  <c r="V5867" i="1"/>
  <c r="W5867" i="1" s="1"/>
  <c r="V5803" i="1"/>
  <c r="W5803" i="1" s="1"/>
  <c r="V5739" i="1"/>
  <c r="W5739" i="1" s="1"/>
  <c r="V5663" i="1"/>
  <c r="W5663" i="1" s="1"/>
  <c r="V5599" i="1"/>
  <c r="W5599" i="1" s="1"/>
  <c r="V5535" i="1"/>
  <c r="W5535" i="1" s="1"/>
  <c r="V5471" i="1"/>
  <c r="W5471" i="1" s="1"/>
  <c r="V5407" i="1"/>
  <c r="W5407" i="1" s="1"/>
  <c r="V5343" i="1"/>
  <c r="W5343" i="1" s="1"/>
  <c r="V5279" i="1"/>
  <c r="W5279" i="1" s="1"/>
  <c r="V5215" i="1"/>
  <c r="W5215" i="1" s="1"/>
  <c r="V5151" i="1"/>
  <c r="W5151" i="1" s="1"/>
  <c r="V5087" i="1"/>
  <c r="W5087" i="1" s="1"/>
  <c r="V5023" i="1"/>
  <c r="W5023" i="1" s="1"/>
  <c r="V4959" i="1"/>
  <c r="W4959" i="1" s="1"/>
  <c r="V4895" i="1"/>
  <c r="W4895" i="1" s="1"/>
  <c r="V2755" i="1"/>
  <c r="W2755" i="1" s="1"/>
  <c r="V2691" i="1"/>
  <c r="W2691" i="1" s="1"/>
  <c r="V2627" i="1"/>
  <c r="W2627" i="1" s="1"/>
  <c r="V2563" i="1"/>
  <c r="W2563" i="1" s="1"/>
  <c r="V2499" i="1"/>
  <c r="W2499" i="1" s="1"/>
  <c r="V2435" i="1"/>
  <c r="W2435" i="1" s="1"/>
  <c r="V2371" i="1"/>
  <c r="W2371" i="1" s="1"/>
  <c r="V2307" i="1"/>
  <c r="W2307" i="1" s="1"/>
  <c r="V2243" i="1"/>
  <c r="W2243" i="1" s="1"/>
  <c r="V2179" i="1"/>
  <c r="W2179" i="1" s="1"/>
  <c r="V2115" i="1"/>
  <c r="W2115" i="1" s="1"/>
  <c r="V2051" i="1"/>
  <c r="W2051" i="1" s="1"/>
  <c r="V1715" i="1"/>
  <c r="W1715" i="1" s="1"/>
  <c r="V3191" i="1"/>
  <c r="W3191" i="1" s="1"/>
  <c r="V3127" i="1"/>
  <c r="W3127" i="1" s="1"/>
  <c r="V3051" i="1"/>
  <c r="W3051" i="1" s="1"/>
  <c r="V2991" i="1"/>
  <c r="W2991" i="1" s="1"/>
  <c r="V2927" i="1"/>
  <c r="W2927" i="1" s="1"/>
  <c r="V2863" i="1"/>
  <c r="W2863" i="1" s="1"/>
  <c r="V2799" i="1"/>
  <c r="W2799" i="1" s="1"/>
  <c r="V2735" i="1"/>
  <c r="W2735" i="1" s="1"/>
  <c r="V2671" i="1"/>
  <c r="W2671" i="1" s="1"/>
  <c r="V2607" i="1"/>
  <c r="W2607" i="1" s="1"/>
  <c r="V2543" i="1"/>
  <c r="W2543" i="1" s="1"/>
  <c r="V2479" i="1"/>
  <c r="W2479" i="1" s="1"/>
  <c r="V2415" i="1"/>
  <c r="W2415" i="1" s="1"/>
  <c r="V2351" i="1"/>
  <c r="W2351" i="1" s="1"/>
  <c r="V2287" i="1"/>
  <c r="W2287" i="1" s="1"/>
  <c r="V2223" i="1"/>
  <c r="W2223" i="1" s="1"/>
  <c r="V2159" i="1"/>
  <c r="W2159" i="1" s="1"/>
  <c r="V2095" i="1"/>
  <c r="W2095" i="1" s="1"/>
  <c r="V2031" i="1"/>
  <c r="W2031" i="1" s="1"/>
  <c r="V1967" i="1"/>
  <c r="W1967" i="1" s="1"/>
  <c r="V1903" i="1"/>
  <c r="W1903" i="1" s="1"/>
  <c r="V1839" i="1"/>
  <c r="W1839" i="1" s="1"/>
  <c r="V1775" i="1"/>
  <c r="W1775" i="1" s="1"/>
  <c r="V6851" i="1"/>
  <c r="W6851" i="1" s="1"/>
  <c r="V6787" i="1"/>
  <c r="W6787" i="1" s="1"/>
  <c r="V6723" i="1"/>
  <c r="W6723" i="1" s="1"/>
  <c r="V6659" i="1"/>
  <c r="W6659" i="1" s="1"/>
  <c r="V6595" i="1"/>
  <c r="W6595" i="1" s="1"/>
  <c r="V6531" i="1"/>
  <c r="W6531" i="1" s="1"/>
  <c r="V6467" i="1"/>
  <c r="W6467" i="1" s="1"/>
  <c r="V6403" i="1"/>
  <c r="W6403" i="1" s="1"/>
  <c r="V6339" i="1"/>
  <c r="W6339" i="1" s="1"/>
  <c r="V6275" i="1"/>
  <c r="W6275" i="1" s="1"/>
  <c r="V6211" i="1"/>
  <c r="W6211" i="1" s="1"/>
  <c r="V6147" i="1"/>
  <c r="W6147" i="1" s="1"/>
  <c r="V6083" i="1"/>
  <c r="W6083" i="1" s="1"/>
  <c r="V6019" i="1"/>
  <c r="W6019" i="1" s="1"/>
  <c r="V5955" i="1"/>
  <c r="W5955" i="1" s="1"/>
  <c r="V5891" i="1"/>
  <c r="W5891" i="1" s="1"/>
  <c r="V5827" i="1"/>
  <c r="W5827" i="1" s="1"/>
  <c r="V5763" i="1"/>
  <c r="W5763" i="1" s="1"/>
  <c r="V5703" i="1"/>
  <c r="W5703" i="1" s="1"/>
  <c r="V5639" i="1"/>
  <c r="W5639" i="1" s="1"/>
  <c r="V5575" i="1"/>
  <c r="W5575" i="1" s="1"/>
  <c r="V5511" i="1"/>
  <c r="W5511" i="1" s="1"/>
  <c r="V5447" i="1"/>
  <c r="W5447" i="1" s="1"/>
  <c r="V5383" i="1"/>
  <c r="W5383" i="1" s="1"/>
  <c r="V5319" i="1"/>
  <c r="W5319" i="1" s="1"/>
  <c r="V5255" i="1"/>
  <c r="W5255" i="1" s="1"/>
  <c r="V5191" i="1"/>
  <c r="W5191" i="1" s="1"/>
  <c r="V5127" i="1"/>
  <c r="W5127" i="1" s="1"/>
  <c r="V5063" i="1"/>
  <c r="W5063" i="1" s="1"/>
  <c r="V4999" i="1"/>
  <c r="W4999" i="1" s="1"/>
  <c r="V4935" i="1"/>
  <c r="W4935" i="1" s="1"/>
  <c r="V4871" i="1"/>
  <c r="W4871" i="1" s="1"/>
  <c r="V4807" i="1"/>
  <c r="W4807" i="1" s="1"/>
  <c r="V4751" i="1"/>
  <c r="W4751" i="1" s="1"/>
  <c r="V4687" i="1"/>
  <c r="W4687" i="1" s="1"/>
  <c r="V4623" i="1"/>
  <c r="W4623" i="1" s="1"/>
  <c r="V4559" i="1"/>
  <c r="W4559" i="1" s="1"/>
  <c r="V4495" i="1"/>
  <c r="W4495" i="1" s="1"/>
  <c r="V4431" i="1"/>
  <c r="W4431" i="1" s="1"/>
  <c r="V4367" i="1"/>
  <c r="W4367" i="1" s="1"/>
  <c r="V4307" i="1"/>
  <c r="W4307" i="1" s="1"/>
  <c r="V4247" i="1"/>
  <c r="W4247" i="1" s="1"/>
  <c r="V4183" i="1"/>
  <c r="W4183" i="1" s="1"/>
  <c r="V4119" i="1"/>
  <c r="W4119" i="1" s="1"/>
  <c r="V4055" i="1"/>
  <c r="W4055" i="1" s="1"/>
  <c r="V3991" i="1"/>
  <c r="W3991" i="1" s="1"/>
  <c r="V3927" i="1"/>
  <c r="W3927" i="1" s="1"/>
  <c r="V3863" i="1"/>
  <c r="W3863" i="1" s="1"/>
  <c r="V3799" i="1"/>
  <c r="W3799" i="1" s="1"/>
  <c r="V3735" i="1"/>
  <c r="W3735" i="1" s="1"/>
  <c r="V3671" i="1"/>
  <c r="W3671" i="1" s="1"/>
  <c r="V3607" i="1"/>
  <c r="W3607" i="1" s="1"/>
  <c r="V3543" i="1"/>
  <c r="W3543" i="1" s="1"/>
  <c r="V3479" i="1"/>
  <c r="W3479" i="1" s="1"/>
  <c r="V3415" i="1"/>
  <c r="W3415" i="1" s="1"/>
  <c r="V3351" i="1"/>
  <c r="W3351" i="1" s="1"/>
  <c r="V3287" i="1"/>
  <c r="W3287" i="1" s="1"/>
  <c r="V3219" i="1"/>
  <c r="W3219" i="1" s="1"/>
  <c r="V3155" i="1"/>
  <c r="W3155" i="1" s="1"/>
  <c r="V3091" i="1"/>
  <c r="W3091" i="1" s="1"/>
  <c r="V3031" i="1"/>
  <c r="W3031" i="1" s="1"/>
  <c r="V2955" i="1"/>
  <c r="W2955" i="1" s="1"/>
  <c r="V2891" i="1"/>
  <c r="W2891" i="1" s="1"/>
  <c r="V2827" i="1"/>
  <c r="W2827" i="1" s="1"/>
  <c r="V1227" i="1"/>
  <c r="W1227" i="1" s="1"/>
  <c r="V1163" i="1"/>
  <c r="W1163" i="1" s="1"/>
  <c r="V1099" i="1"/>
  <c r="W1099" i="1" s="1"/>
  <c r="V1035" i="1"/>
  <c r="W1035" i="1" s="1"/>
  <c r="V975" i="1"/>
  <c r="W975" i="1" s="1"/>
  <c r="V911" i="1"/>
  <c r="W911" i="1" s="1"/>
  <c r="V847" i="1"/>
  <c r="W847" i="1" s="1"/>
  <c r="V783" i="1"/>
  <c r="W783" i="1" s="1"/>
  <c r="V719" i="1"/>
  <c r="W719" i="1" s="1"/>
  <c r="V655" i="1"/>
  <c r="W655" i="1" s="1"/>
  <c r="V591" i="1"/>
  <c r="W591" i="1" s="1"/>
  <c r="V527" i="1"/>
  <c r="W527" i="1" s="1"/>
  <c r="V463" i="1"/>
  <c r="W463" i="1" s="1"/>
  <c r="V399" i="1"/>
  <c r="W399" i="1" s="1"/>
  <c r="V335" i="1"/>
  <c r="W335" i="1" s="1"/>
  <c r="V271" i="1"/>
  <c r="W271" i="1" s="1"/>
  <c r="V207" i="1"/>
  <c r="W207" i="1" s="1"/>
  <c r="V143" i="1"/>
  <c r="W143" i="1" s="1"/>
  <c r="V79" i="1"/>
  <c r="W79" i="1" s="1"/>
  <c r="V6815" i="1"/>
  <c r="W6815" i="1" s="1"/>
  <c r="V6751" i="1"/>
  <c r="W6751" i="1" s="1"/>
  <c r="V6687" i="1"/>
  <c r="W6687" i="1" s="1"/>
  <c r="V6623" i="1"/>
  <c r="W6623" i="1" s="1"/>
  <c r="V6559" i="1"/>
  <c r="W6559" i="1" s="1"/>
  <c r="V6495" i="1"/>
  <c r="W6495" i="1" s="1"/>
  <c r="V6431" i="1"/>
  <c r="W6431" i="1" s="1"/>
  <c r="V6367" i="1"/>
  <c r="W6367" i="1" s="1"/>
  <c r="V6303" i="1"/>
  <c r="W6303" i="1" s="1"/>
  <c r="V6239" i="1"/>
  <c r="W6239" i="1" s="1"/>
  <c r="V6175" i="1"/>
  <c r="W6175" i="1" s="1"/>
  <c r="V6111" i="1"/>
  <c r="W6111" i="1" s="1"/>
  <c r="V6047" i="1"/>
  <c r="W6047" i="1" s="1"/>
  <c r="V5983" i="1"/>
  <c r="W5983" i="1" s="1"/>
  <c r="V5919" i="1"/>
  <c r="W5919" i="1" s="1"/>
  <c r="V5855" i="1"/>
  <c r="W5855" i="1" s="1"/>
  <c r="V5791" i="1"/>
  <c r="W5791" i="1" s="1"/>
  <c r="V5667" i="1"/>
  <c r="W5667" i="1" s="1"/>
  <c r="V5603" i="1"/>
  <c r="W5603" i="1" s="1"/>
  <c r="V5539" i="1"/>
  <c r="W5539" i="1" s="1"/>
  <c r="V5475" i="1"/>
  <c r="W5475" i="1" s="1"/>
  <c r="V5411" i="1"/>
  <c r="W5411" i="1" s="1"/>
  <c r="V5347" i="1"/>
  <c r="W5347" i="1" s="1"/>
  <c r="V5283" i="1"/>
  <c r="W5283" i="1" s="1"/>
  <c r="V5219" i="1"/>
  <c r="W5219" i="1" s="1"/>
  <c r="V5155" i="1"/>
  <c r="W5155" i="1" s="1"/>
  <c r="V5091" i="1"/>
  <c r="W5091" i="1" s="1"/>
  <c r="V5027" i="1"/>
  <c r="W5027" i="1" s="1"/>
  <c r="V4963" i="1"/>
  <c r="W4963" i="1" s="1"/>
  <c r="V4899" i="1"/>
  <c r="W4899" i="1" s="1"/>
  <c r="V4835" i="1"/>
  <c r="W4835" i="1" s="1"/>
  <c r="V4771" i="1"/>
  <c r="W4771" i="1" s="1"/>
  <c r="V4715" i="1"/>
  <c r="W4715" i="1" s="1"/>
  <c r="V4651" i="1"/>
  <c r="W4651" i="1" s="1"/>
  <c r="V4587" i="1"/>
  <c r="W4587" i="1" s="1"/>
  <c r="V4523" i="1"/>
  <c r="W4523" i="1" s="1"/>
  <c r="V4459" i="1"/>
  <c r="W4459" i="1" s="1"/>
  <c r="V4395" i="1"/>
  <c r="W4395" i="1" s="1"/>
  <c r="V4319" i="1"/>
  <c r="W4319" i="1" s="1"/>
  <c r="V4259" i="1"/>
  <c r="W4259" i="1" s="1"/>
  <c r="V4195" i="1"/>
  <c r="W4195" i="1" s="1"/>
  <c r="V4131" i="1"/>
  <c r="W4131" i="1" s="1"/>
  <c r="V4067" i="1"/>
  <c r="W4067" i="1" s="1"/>
  <c r="V4003" i="1"/>
  <c r="W4003" i="1" s="1"/>
  <c r="V3939" i="1"/>
  <c r="W3939" i="1" s="1"/>
  <c r="V3875" i="1"/>
  <c r="W3875" i="1" s="1"/>
  <c r="V3811" i="1"/>
  <c r="W3811" i="1" s="1"/>
  <c r="V3747" i="1"/>
  <c r="W3747" i="1" s="1"/>
  <c r="V3683" i="1"/>
  <c r="W3683" i="1" s="1"/>
  <c r="V3619" i="1"/>
  <c r="W3619" i="1" s="1"/>
  <c r="V3555" i="1"/>
  <c r="W3555" i="1" s="1"/>
  <c r="V3491" i="1"/>
  <c r="W3491" i="1" s="1"/>
  <c r="V3427" i="1"/>
  <c r="W3427" i="1" s="1"/>
  <c r="V3363" i="1"/>
  <c r="W3363" i="1" s="1"/>
  <c r="V3299" i="1"/>
  <c r="W3299" i="1" s="1"/>
  <c r="V3235" i="1"/>
  <c r="W3235" i="1" s="1"/>
  <c r="V1607" i="1"/>
  <c r="W1607" i="1" s="1"/>
  <c r="V1543" i="1"/>
  <c r="W1543" i="1" s="1"/>
  <c r="V1479" i="1"/>
  <c r="W1479" i="1" s="1"/>
  <c r="V1415" i="1"/>
  <c r="W1415" i="1" s="1"/>
  <c r="V1351" i="1"/>
  <c r="W1351" i="1" s="1"/>
  <c r="V1287" i="1"/>
  <c r="W1287" i="1" s="1"/>
  <c r="V4815" i="1"/>
  <c r="W4815" i="1" s="1"/>
  <c r="V4759" i="1"/>
  <c r="W4759" i="1" s="1"/>
  <c r="V4695" i="1"/>
  <c r="W4695" i="1" s="1"/>
  <c r="V4631" i="1"/>
  <c r="W4631" i="1" s="1"/>
  <c r="V4567" i="1"/>
  <c r="W4567" i="1" s="1"/>
  <c r="V4503" i="1"/>
  <c r="W4503" i="1" s="1"/>
  <c r="V4439" i="1"/>
  <c r="W4439" i="1" s="1"/>
  <c r="V4375" i="1"/>
  <c r="W4375" i="1" s="1"/>
  <c r="V4315" i="1"/>
  <c r="W4315" i="1" s="1"/>
  <c r="V4239" i="1"/>
  <c r="W4239" i="1" s="1"/>
  <c r="V4175" i="1"/>
  <c r="W4175" i="1" s="1"/>
  <c r="V4111" i="1"/>
  <c r="W4111" i="1" s="1"/>
  <c r="V4047" i="1"/>
  <c r="W4047" i="1" s="1"/>
  <c r="V3983" i="1"/>
  <c r="W3983" i="1" s="1"/>
  <c r="V3919" i="1"/>
  <c r="W3919" i="1" s="1"/>
  <c r="V3855" i="1"/>
  <c r="W3855" i="1" s="1"/>
  <c r="V3791" i="1"/>
  <c r="W3791" i="1" s="1"/>
  <c r="V3727" i="1"/>
  <c r="W3727" i="1" s="1"/>
  <c r="V3663" i="1"/>
  <c r="W3663" i="1" s="1"/>
  <c r="V3599" i="1"/>
  <c r="W3599" i="1" s="1"/>
  <c r="V3535" i="1"/>
  <c r="W3535" i="1" s="1"/>
  <c r="V3471" i="1"/>
  <c r="W3471" i="1" s="1"/>
  <c r="V3407" i="1"/>
  <c r="W3407" i="1" s="1"/>
  <c r="V3343" i="1"/>
  <c r="W3343" i="1" s="1"/>
  <c r="V3279" i="1"/>
  <c r="W3279" i="1" s="1"/>
  <c r="V3211" i="1"/>
  <c r="W3211" i="1" s="1"/>
  <c r="V3151" i="1"/>
  <c r="W3151" i="1" s="1"/>
  <c r="V3087" i="1"/>
  <c r="W3087" i="1" s="1"/>
  <c r="V3027" i="1"/>
  <c r="W3027" i="1" s="1"/>
  <c r="V2967" i="1"/>
  <c r="W2967" i="1" s="1"/>
  <c r="V2903" i="1"/>
  <c r="W2903" i="1" s="1"/>
  <c r="V2839" i="1"/>
  <c r="W2839" i="1" s="1"/>
  <c r="V2763" i="1"/>
  <c r="W2763" i="1" s="1"/>
  <c r="V2699" i="1"/>
  <c r="W2699" i="1" s="1"/>
  <c r="V2635" i="1"/>
  <c r="W2635" i="1" s="1"/>
  <c r="V2571" i="1"/>
  <c r="W2571" i="1" s="1"/>
  <c r="V2507" i="1"/>
  <c r="W2507" i="1" s="1"/>
  <c r="V2443" i="1"/>
  <c r="W2443" i="1" s="1"/>
  <c r="V2379" i="1"/>
  <c r="W2379" i="1" s="1"/>
  <c r="V2315" i="1"/>
  <c r="W2315" i="1" s="1"/>
  <c r="V2251" i="1"/>
  <c r="W2251" i="1" s="1"/>
  <c r="V2187" i="1"/>
  <c r="W2187" i="1" s="1"/>
  <c r="V2123" i="1"/>
  <c r="W2123" i="1" s="1"/>
  <c r="V2059" i="1"/>
  <c r="W2059" i="1" s="1"/>
  <c r="V1995" i="1"/>
  <c r="W1995" i="1" s="1"/>
  <c r="V1931" i="1"/>
  <c r="W1931" i="1" s="1"/>
  <c r="V1867" i="1"/>
  <c r="W1867" i="1" s="1"/>
  <c r="V1803" i="1"/>
  <c r="W1803" i="1" s="1"/>
  <c r="V1743" i="1"/>
  <c r="W1743" i="1" s="1"/>
  <c r="V1679" i="1"/>
  <c r="W1679" i="1" s="1"/>
  <c r="V1619" i="1"/>
  <c r="W1619" i="1" s="1"/>
  <c r="V1555" i="1"/>
  <c r="W1555" i="1" s="1"/>
  <c r="V1491" i="1"/>
  <c r="W1491" i="1" s="1"/>
  <c r="V1427" i="1"/>
  <c r="W1427" i="1" s="1"/>
  <c r="V1363" i="1"/>
  <c r="W1363" i="1" s="1"/>
  <c r="V1299" i="1"/>
  <c r="W1299" i="1" s="1"/>
  <c r="V1239" i="1"/>
  <c r="W1239" i="1" s="1"/>
  <c r="V1175" i="1"/>
  <c r="W1175" i="1" s="1"/>
  <c r="V1111" i="1"/>
  <c r="W1111" i="1" s="1"/>
  <c r="V1047" i="1"/>
  <c r="W1047" i="1" s="1"/>
  <c r="V971" i="1"/>
  <c r="W971" i="1" s="1"/>
  <c r="V907" i="1"/>
  <c r="W907" i="1" s="1"/>
  <c r="V843" i="1"/>
  <c r="W843" i="1" s="1"/>
  <c r="V779" i="1"/>
  <c r="W779" i="1" s="1"/>
  <c r="V715" i="1"/>
  <c r="W715" i="1" s="1"/>
  <c r="V651" i="1"/>
  <c r="W651" i="1" s="1"/>
  <c r="V587" i="1"/>
  <c r="W587" i="1" s="1"/>
  <c r="V523" i="1"/>
  <c r="W523" i="1" s="1"/>
  <c r="V459" i="1"/>
  <c r="W459" i="1" s="1"/>
  <c r="V395" i="1"/>
  <c r="W395" i="1" s="1"/>
  <c r="V331" i="1"/>
  <c r="W331" i="1" s="1"/>
  <c r="V267" i="1"/>
  <c r="W267" i="1" s="1"/>
  <c r="V203" i="1"/>
  <c r="W203" i="1" s="1"/>
  <c r="V139" i="1"/>
  <c r="W139" i="1" s="1"/>
  <c r="V75" i="1"/>
  <c r="W75" i="1" s="1"/>
  <c r="V6295" i="1"/>
  <c r="W6295" i="1" s="1"/>
  <c r="V6231" i="1"/>
  <c r="W6231" i="1" s="1"/>
  <c r="V6167" i="1"/>
  <c r="W6167" i="1" s="1"/>
  <c r="V6103" i="1"/>
  <c r="W6103" i="1" s="1"/>
  <c r="V6039" i="1"/>
  <c r="W6039" i="1" s="1"/>
  <c r="V5975" i="1"/>
  <c r="W5975" i="1" s="1"/>
  <c r="V5911" i="1"/>
  <c r="W5911" i="1" s="1"/>
  <c r="V5847" i="1"/>
  <c r="W5847" i="1" s="1"/>
  <c r="V5783" i="1"/>
  <c r="W5783" i="1" s="1"/>
  <c r="V5723" i="1"/>
  <c r="W5723" i="1" s="1"/>
  <c r="V5659" i="1"/>
  <c r="W5659" i="1" s="1"/>
  <c r="V5595" i="1"/>
  <c r="W5595" i="1" s="1"/>
  <c r="V5531" i="1"/>
  <c r="W5531" i="1" s="1"/>
  <c r="V5467" i="1"/>
  <c r="W5467" i="1" s="1"/>
  <c r="V5403" i="1"/>
  <c r="W5403" i="1" s="1"/>
  <c r="V5339" i="1"/>
  <c r="W5339" i="1" s="1"/>
  <c r="V5275" i="1"/>
  <c r="W5275" i="1" s="1"/>
  <c r="V5211" i="1"/>
  <c r="W5211" i="1" s="1"/>
  <c r="V5147" i="1"/>
  <c r="W5147" i="1" s="1"/>
  <c r="V5083" i="1"/>
  <c r="W5083" i="1" s="1"/>
  <c r="V5019" i="1"/>
  <c r="W5019" i="1" s="1"/>
  <c r="V4955" i="1"/>
  <c r="W4955" i="1" s="1"/>
  <c r="V4891" i="1"/>
  <c r="W4891" i="1" s="1"/>
  <c r="V4827" i="1"/>
  <c r="W4827" i="1" s="1"/>
  <c r="V4739" i="1"/>
  <c r="W4739" i="1" s="1"/>
  <c r="V4675" i="1"/>
  <c r="W4675" i="1" s="1"/>
  <c r="V4611" i="1"/>
  <c r="W4611" i="1" s="1"/>
  <c r="V4547" i="1"/>
  <c r="W4547" i="1" s="1"/>
  <c r="V4483" i="1"/>
  <c r="W4483" i="1" s="1"/>
  <c r="V4419" i="1"/>
  <c r="W4419" i="1" s="1"/>
  <c r="V4355" i="1"/>
  <c r="W4355" i="1" s="1"/>
  <c r="V4295" i="1"/>
  <c r="W4295" i="1" s="1"/>
  <c r="V4235" i="1"/>
  <c r="W4235" i="1" s="1"/>
  <c r="V4171" i="1"/>
  <c r="W4171" i="1" s="1"/>
  <c r="V4107" i="1"/>
  <c r="W4107" i="1" s="1"/>
  <c r="V4043" i="1"/>
  <c r="W4043" i="1" s="1"/>
  <c r="V3979" i="1"/>
  <c r="W3979" i="1" s="1"/>
  <c r="V3915" i="1"/>
  <c r="W3915" i="1" s="1"/>
  <c r="V3851" i="1"/>
  <c r="W3851" i="1" s="1"/>
  <c r="V3787" i="1"/>
  <c r="W3787" i="1" s="1"/>
  <c r="V3723" i="1"/>
  <c r="W3723" i="1" s="1"/>
  <c r="V3659" i="1"/>
  <c r="W3659" i="1" s="1"/>
  <c r="V3595" i="1"/>
  <c r="W3595" i="1" s="1"/>
  <c r="V3531" i="1"/>
  <c r="W3531" i="1" s="1"/>
  <c r="V3467" i="1"/>
  <c r="W3467" i="1" s="1"/>
  <c r="V3403" i="1"/>
  <c r="W3403" i="1" s="1"/>
  <c r="V3339" i="1"/>
  <c r="W3339" i="1" s="1"/>
  <c r="V3275" i="1"/>
  <c r="W3275" i="1" s="1"/>
  <c r="V3195" i="1"/>
  <c r="W3195" i="1" s="1"/>
  <c r="V3131" i="1"/>
  <c r="W3131" i="1" s="1"/>
  <c r="V3071" i="1"/>
  <c r="W3071" i="1" s="1"/>
  <c r="V3007" i="1"/>
  <c r="W3007" i="1" s="1"/>
  <c r="V2947" i="1"/>
  <c r="W2947" i="1" s="1"/>
  <c r="V2883" i="1"/>
  <c r="W2883" i="1" s="1"/>
  <c r="V2819" i="1"/>
  <c r="W2819" i="1" s="1"/>
  <c r="V2759" i="1"/>
  <c r="W2759" i="1" s="1"/>
  <c r="V2695" i="1"/>
  <c r="W2695" i="1" s="1"/>
  <c r="V2631" i="1"/>
  <c r="W2631" i="1" s="1"/>
  <c r="V2567" i="1"/>
  <c r="W2567" i="1" s="1"/>
  <c r="V2503" i="1"/>
  <c r="W2503" i="1" s="1"/>
  <c r="V2439" i="1"/>
  <c r="W2439" i="1" s="1"/>
  <c r="V2375" i="1"/>
  <c r="W2375" i="1" s="1"/>
  <c r="V2311" i="1"/>
  <c r="W2311" i="1" s="1"/>
  <c r="V2247" i="1"/>
  <c r="W2247" i="1" s="1"/>
  <c r="V2183" i="1"/>
  <c r="W2183" i="1" s="1"/>
  <c r="V2119" i="1"/>
  <c r="W2119" i="1" s="1"/>
  <c r="V2055" i="1"/>
  <c r="W2055" i="1" s="1"/>
  <c r="V1991" i="1"/>
  <c r="W1991" i="1" s="1"/>
  <c r="V1927" i="1"/>
  <c r="W1927" i="1" s="1"/>
  <c r="V1863" i="1"/>
  <c r="W1863" i="1" s="1"/>
  <c r="V1799" i="1"/>
  <c r="W1799" i="1" s="1"/>
  <c r="V1739" i="1"/>
  <c r="W1739" i="1" s="1"/>
  <c r="V1675" i="1"/>
  <c r="W1675" i="1" s="1"/>
  <c r="V1615" i="1"/>
  <c r="W1615" i="1" s="1"/>
  <c r="V1551" i="1"/>
  <c r="W1551" i="1" s="1"/>
  <c r="V1487" i="1"/>
  <c r="W1487" i="1" s="1"/>
  <c r="V1423" i="1"/>
  <c r="W1423" i="1" s="1"/>
  <c r="V1359" i="1"/>
  <c r="W1359" i="1" s="1"/>
  <c r="V1295" i="1"/>
  <c r="W1295" i="1" s="1"/>
  <c r="V1235" i="1"/>
  <c r="W1235" i="1" s="1"/>
  <c r="V1171" i="1"/>
  <c r="W1171" i="1" s="1"/>
  <c r="V1107" i="1"/>
  <c r="W1107" i="1" s="1"/>
  <c r="V1043" i="1"/>
  <c r="W1043" i="1" s="1"/>
  <c r="V983" i="1"/>
  <c r="W983" i="1" s="1"/>
  <c r="V919" i="1"/>
  <c r="W919" i="1" s="1"/>
  <c r="V855" i="1"/>
  <c r="W855" i="1" s="1"/>
  <c r="V791" i="1"/>
  <c r="W791" i="1" s="1"/>
  <c r="V727" i="1"/>
  <c r="W727" i="1" s="1"/>
  <c r="V663" i="1"/>
  <c r="W663" i="1" s="1"/>
  <c r="V599" i="1"/>
  <c r="W599" i="1" s="1"/>
  <c r="V535" i="1"/>
  <c r="W535" i="1" s="1"/>
  <c r="V471" i="1"/>
  <c r="W471" i="1" s="1"/>
  <c r="V407" i="1"/>
  <c r="W407" i="1" s="1"/>
  <c r="V343" i="1"/>
  <c r="W343" i="1" s="1"/>
  <c r="V279" i="1"/>
  <c r="W279" i="1" s="1"/>
  <c r="V215" i="1"/>
  <c r="W215" i="1" s="1"/>
  <c r="V151" i="1"/>
  <c r="W151" i="1" s="1"/>
  <c r="V87" i="1"/>
  <c r="W87" i="1" s="1"/>
  <c r="V23" i="1"/>
  <c r="W23" i="1" s="1"/>
  <c r="V1939" i="1"/>
  <c r="W1939" i="1" s="1"/>
  <c r="V1875" i="1"/>
  <c r="W1875" i="1" s="1"/>
  <c r="V1811" i="1"/>
  <c r="W1811" i="1" s="1"/>
  <c r="V1735" i="1"/>
  <c r="W1735" i="1" s="1"/>
  <c r="V1659" i="1"/>
  <c r="W1659" i="1" s="1"/>
  <c r="V1595" i="1"/>
  <c r="W1595" i="1" s="1"/>
  <c r="V1531" i="1"/>
  <c r="W1531" i="1" s="1"/>
  <c r="V1467" i="1"/>
  <c r="W1467" i="1" s="1"/>
  <c r="V1403" i="1"/>
  <c r="W1403" i="1" s="1"/>
  <c r="V1339" i="1"/>
  <c r="W1339" i="1" s="1"/>
  <c r="V1275" i="1"/>
  <c r="W1275" i="1" s="1"/>
  <c r="V1199" i="1"/>
  <c r="W1199" i="1" s="1"/>
  <c r="V1135" i="1"/>
  <c r="W1135" i="1" s="1"/>
  <c r="V1071" i="1"/>
  <c r="W1071" i="1" s="1"/>
  <c r="V1007" i="1"/>
  <c r="W1007" i="1" s="1"/>
  <c r="V947" i="1"/>
  <c r="W947" i="1" s="1"/>
  <c r="V883" i="1"/>
  <c r="W883" i="1" s="1"/>
  <c r="V819" i="1"/>
  <c r="W819" i="1" s="1"/>
  <c r="V755" i="1"/>
  <c r="W755" i="1" s="1"/>
  <c r="V691" i="1"/>
  <c r="W691" i="1" s="1"/>
  <c r="V627" i="1"/>
  <c r="W627" i="1" s="1"/>
  <c r="V563" i="1"/>
  <c r="W563" i="1" s="1"/>
  <c r="V499" i="1"/>
  <c r="W499" i="1" s="1"/>
  <c r="V435" i="1"/>
  <c r="W435" i="1" s="1"/>
  <c r="V371" i="1"/>
  <c r="W371" i="1" s="1"/>
  <c r="V307" i="1"/>
  <c r="W307" i="1" s="1"/>
  <c r="V243" i="1"/>
  <c r="W243" i="1" s="1"/>
  <c r="V179" i="1"/>
  <c r="W179" i="1" s="1"/>
  <c r="V115" i="1"/>
  <c r="W115" i="1" s="1"/>
  <c r="V51" i="1"/>
  <c r="W51" i="1" s="1"/>
  <c r="V1259" i="1"/>
  <c r="W1259" i="1" s="1"/>
  <c r="V3207" i="1"/>
  <c r="W3207" i="1" s="1"/>
  <c r="V3079" i="1"/>
  <c r="W3079" i="1" s="1"/>
  <c r="V2775" i="1"/>
  <c r="W2775" i="1" s="1"/>
  <c r="V6875" i="1"/>
  <c r="W6875" i="1" s="1"/>
  <c r="V6811" i="1"/>
  <c r="W6811" i="1" s="1"/>
  <c r="V6747" i="1"/>
  <c r="W6747" i="1" s="1"/>
  <c r="V6683" i="1"/>
  <c r="W6683" i="1" s="1"/>
  <c r="V6619" i="1"/>
  <c r="W6619" i="1" s="1"/>
  <c r="V6555" i="1"/>
  <c r="W6555" i="1" s="1"/>
  <c r="V6491" i="1"/>
  <c r="W6491" i="1" s="1"/>
  <c r="V6427" i="1"/>
  <c r="W6427" i="1" s="1"/>
  <c r="V6363" i="1"/>
  <c r="W6363" i="1" s="1"/>
  <c r="V6299" i="1"/>
  <c r="W6299" i="1" s="1"/>
  <c r="V6235" i="1"/>
  <c r="W6235" i="1" s="1"/>
  <c r="V6171" i="1"/>
  <c r="W6171" i="1" s="1"/>
  <c r="V6107" i="1"/>
  <c r="W6107" i="1" s="1"/>
  <c r="V6043" i="1"/>
  <c r="W6043" i="1" s="1"/>
  <c r="V5979" i="1"/>
  <c r="W5979" i="1" s="1"/>
  <c r="V5915" i="1"/>
  <c r="W5915" i="1" s="1"/>
  <c r="V5851" i="1"/>
  <c r="W5851" i="1" s="1"/>
  <c r="V5787" i="1"/>
  <c r="W5787" i="1" s="1"/>
  <c r="V5711" i="1"/>
  <c r="W5711" i="1" s="1"/>
  <c r="V5647" i="1"/>
  <c r="W5647" i="1" s="1"/>
  <c r="V5583" i="1"/>
  <c r="W5583" i="1" s="1"/>
  <c r="V5519" i="1"/>
  <c r="W5519" i="1" s="1"/>
  <c r="V5455" i="1"/>
  <c r="W5455" i="1" s="1"/>
  <c r="V5391" i="1"/>
  <c r="W5391" i="1" s="1"/>
  <c r="V5327" i="1"/>
  <c r="W5327" i="1" s="1"/>
  <c r="V5263" i="1"/>
  <c r="W5263" i="1" s="1"/>
  <c r="V5199" i="1"/>
  <c r="W5199" i="1" s="1"/>
  <c r="V5135" i="1"/>
  <c r="W5135" i="1" s="1"/>
  <c r="V5071" i="1"/>
  <c r="W5071" i="1" s="1"/>
  <c r="V5007" i="1"/>
  <c r="W5007" i="1" s="1"/>
  <c r="V4943" i="1"/>
  <c r="W4943" i="1" s="1"/>
  <c r="V4879" i="1"/>
  <c r="W4879" i="1" s="1"/>
  <c r="V2739" i="1"/>
  <c r="W2739" i="1" s="1"/>
  <c r="V2675" i="1"/>
  <c r="W2675" i="1" s="1"/>
  <c r="V2611" i="1"/>
  <c r="W2611" i="1" s="1"/>
  <c r="V2547" i="1"/>
  <c r="W2547" i="1" s="1"/>
  <c r="V2483" i="1"/>
  <c r="W2483" i="1" s="1"/>
  <c r="V2419" i="1"/>
  <c r="W2419" i="1" s="1"/>
  <c r="V2355" i="1"/>
  <c r="W2355" i="1" s="1"/>
  <c r="V2291" i="1"/>
  <c r="W2291" i="1" s="1"/>
  <c r="V2227" i="1"/>
  <c r="W2227" i="1" s="1"/>
  <c r="V2163" i="1"/>
  <c r="W2163" i="1" s="1"/>
  <c r="V2099" i="1"/>
  <c r="W2099" i="1" s="1"/>
  <c r="V2035" i="1"/>
  <c r="W2035" i="1" s="1"/>
  <c r="V1731" i="1"/>
  <c r="W1731" i="1" s="1"/>
  <c r="V3143" i="1"/>
  <c r="W3143" i="1" s="1"/>
  <c r="V3067" i="1"/>
  <c r="W3067" i="1" s="1"/>
  <c r="V3003" i="1"/>
  <c r="W3003" i="1" s="1"/>
  <c r="V2943" i="1"/>
  <c r="W2943" i="1" s="1"/>
  <c r="V2879" i="1"/>
  <c r="W2879" i="1" s="1"/>
  <c r="V2815" i="1"/>
  <c r="W2815" i="1" s="1"/>
  <c r="V2751" i="1"/>
  <c r="W2751" i="1" s="1"/>
  <c r="V2687" i="1"/>
  <c r="W2687" i="1" s="1"/>
  <c r="V2623" i="1"/>
  <c r="W2623" i="1" s="1"/>
  <c r="V2559" i="1"/>
  <c r="W2559" i="1" s="1"/>
  <c r="V2495" i="1"/>
  <c r="W2495" i="1" s="1"/>
  <c r="V2431" i="1"/>
  <c r="W2431" i="1" s="1"/>
  <c r="V2367" i="1"/>
  <c r="W2367" i="1" s="1"/>
  <c r="V2303" i="1"/>
  <c r="W2303" i="1" s="1"/>
  <c r="V2239" i="1"/>
  <c r="W2239" i="1" s="1"/>
  <c r="V2175" i="1"/>
  <c r="W2175" i="1" s="1"/>
  <c r="V2111" i="1"/>
  <c r="W2111" i="1" s="1"/>
  <c r="V2047" i="1"/>
  <c r="W2047" i="1" s="1"/>
  <c r="V1983" i="1"/>
  <c r="W1983" i="1" s="1"/>
  <c r="V1919" i="1"/>
  <c r="W1919" i="1" s="1"/>
  <c r="V1855" i="1"/>
  <c r="W1855" i="1" s="1"/>
  <c r="V1791" i="1"/>
  <c r="W1791" i="1" s="1"/>
  <c r="V6867" i="1"/>
  <c r="W6867" i="1" s="1"/>
  <c r="V6803" i="1"/>
  <c r="W6803" i="1" s="1"/>
  <c r="V6739" i="1"/>
  <c r="W6739" i="1" s="1"/>
  <c r="V6675" i="1"/>
  <c r="W6675" i="1" s="1"/>
  <c r="V6611" i="1"/>
  <c r="W6611" i="1" s="1"/>
  <c r="V6547" i="1"/>
  <c r="W6547" i="1" s="1"/>
  <c r="V6483" i="1"/>
  <c r="W6483" i="1" s="1"/>
  <c r="V6419" i="1"/>
  <c r="W6419" i="1" s="1"/>
  <c r="V6355" i="1"/>
  <c r="W6355" i="1" s="1"/>
  <c r="V6291" i="1"/>
  <c r="W6291" i="1" s="1"/>
  <c r="V6227" i="1"/>
  <c r="W6227" i="1" s="1"/>
  <c r="V6163" i="1"/>
  <c r="W6163" i="1" s="1"/>
  <c r="V6099" i="1"/>
  <c r="W6099" i="1" s="1"/>
  <c r="V6035" i="1"/>
  <c r="W6035" i="1" s="1"/>
  <c r="V5971" i="1"/>
  <c r="W5971" i="1" s="1"/>
  <c r="V5907" i="1"/>
  <c r="W5907" i="1" s="1"/>
  <c r="V5843" i="1"/>
  <c r="W5843" i="1" s="1"/>
  <c r="V5779" i="1"/>
  <c r="W5779" i="1" s="1"/>
  <c r="V5719" i="1"/>
  <c r="W5719" i="1" s="1"/>
  <c r="V5655" i="1"/>
  <c r="W5655" i="1" s="1"/>
  <c r="V5591" i="1"/>
  <c r="W5591" i="1" s="1"/>
  <c r="V5527" i="1"/>
  <c r="W5527" i="1" s="1"/>
  <c r="V5463" i="1"/>
  <c r="W5463" i="1" s="1"/>
  <c r="V5399" i="1"/>
  <c r="W5399" i="1" s="1"/>
  <c r="V5335" i="1"/>
  <c r="W5335" i="1" s="1"/>
  <c r="V5271" i="1"/>
  <c r="W5271" i="1" s="1"/>
  <c r="V5207" i="1"/>
  <c r="W5207" i="1" s="1"/>
  <c r="V5143" i="1"/>
  <c r="W5143" i="1" s="1"/>
  <c r="V5079" i="1"/>
  <c r="W5079" i="1" s="1"/>
  <c r="V5015" i="1"/>
  <c r="W5015" i="1" s="1"/>
  <c r="V4951" i="1"/>
  <c r="W4951" i="1" s="1"/>
  <c r="V4887" i="1"/>
  <c r="W4887" i="1" s="1"/>
  <c r="V4823" i="1"/>
  <c r="W4823" i="1" s="1"/>
  <c r="V4735" i="1"/>
  <c r="W4735" i="1" s="1"/>
  <c r="V4671" i="1"/>
  <c r="W4671" i="1" s="1"/>
  <c r="V4607" i="1"/>
  <c r="W4607" i="1" s="1"/>
  <c r="V4543" i="1"/>
  <c r="W4543" i="1" s="1"/>
  <c r="V4479" i="1"/>
  <c r="W4479" i="1" s="1"/>
  <c r="V4415" i="1"/>
  <c r="W4415" i="1" s="1"/>
  <c r="V4351" i="1"/>
  <c r="W4351" i="1" s="1"/>
  <c r="V4291" i="1"/>
  <c r="W4291" i="1" s="1"/>
  <c r="V4231" i="1"/>
  <c r="W4231" i="1" s="1"/>
  <c r="V4167" i="1"/>
  <c r="W4167" i="1" s="1"/>
  <c r="V4103" i="1"/>
  <c r="W4103" i="1" s="1"/>
  <c r="V4039" i="1"/>
  <c r="W4039" i="1" s="1"/>
  <c r="V3975" i="1"/>
  <c r="W3975" i="1" s="1"/>
  <c r="V3911" i="1"/>
  <c r="W3911" i="1" s="1"/>
  <c r="V3847" i="1"/>
  <c r="W3847" i="1" s="1"/>
  <c r="V3783" i="1"/>
  <c r="W3783" i="1" s="1"/>
  <c r="V3719" i="1"/>
  <c r="W3719" i="1" s="1"/>
  <c r="V3655" i="1"/>
  <c r="W3655" i="1" s="1"/>
  <c r="V3591" i="1"/>
  <c r="W3591" i="1" s="1"/>
  <c r="V3527" i="1"/>
  <c r="W3527" i="1" s="1"/>
  <c r="V3463" i="1"/>
  <c r="W3463" i="1" s="1"/>
  <c r="V3399" i="1"/>
  <c r="W3399" i="1" s="1"/>
  <c r="V3335" i="1"/>
  <c r="W3335" i="1" s="1"/>
  <c r="V3271" i="1"/>
  <c r="W3271" i="1" s="1"/>
  <c r="V3203" i="1"/>
  <c r="W3203" i="1" s="1"/>
  <c r="V3139" i="1"/>
  <c r="W3139" i="1" s="1"/>
  <c r="V3015" i="1"/>
  <c r="W3015" i="1" s="1"/>
  <c r="V2939" i="1"/>
  <c r="W2939" i="1" s="1"/>
  <c r="V2875" i="1"/>
  <c r="W2875" i="1" s="1"/>
  <c r="V2811" i="1"/>
  <c r="W2811" i="1" s="1"/>
  <c r="V1243" i="1"/>
  <c r="W1243" i="1" s="1"/>
  <c r="V1179" i="1"/>
  <c r="W1179" i="1" s="1"/>
  <c r="V1115" i="1"/>
  <c r="W1115" i="1" s="1"/>
  <c r="V1051" i="1"/>
  <c r="W1051" i="1" s="1"/>
  <c r="V991" i="1"/>
  <c r="W991" i="1" s="1"/>
  <c r="V927" i="1"/>
  <c r="W927" i="1" s="1"/>
  <c r="V863" i="1"/>
  <c r="W863" i="1" s="1"/>
  <c r="V735" i="1"/>
  <c r="W735" i="1" s="1"/>
  <c r="V671" i="1"/>
  <c r="W671" i="1" s="1"/>
  <c r="V607" i="1"/>
  <c r="W607" i="1" s="1"/>
  <c r="V543" i="1"/>
  <c r="W543" i="1" s="1"/>
  <c r="V479" i="1"/>
  <c r="W479" i="1" s="1"/>
  <c r="V415" i="1"/>
  <c r="W415" i="1" s="1"/>
  <c r="V351" i="1"/>
  <c r="W351" i="1" s="1"/>
  <c r="V287" i="1"/>
  <c r="W287" i="1" s="1"/>
  <c r="V223" i="1"/>
  <c r="W223" i="1" s="1"/>
  <c r="V159" i="1"/>
  <c r="W159" i="1" s="1"/>
  <c r="V95" i="1"/>
  <c r="W95" i="1" s="1"/>
  <c r="V31" i="1"/>
  <c r="W31" i="1" s="1"/>
  <c r="V6831" i="1"/>
  <c r="W6831" i="1" s="1"/>
  <c r="V6767" i="1"/>
  <c r="W6767" i="1" s="1"/>
  <c r="V6703" i="1"/>
  <c r="W6703" i="1" s="1"/>
  <c r="V6639" i="1"/>
  <c r="W6639" i="1" s="1"/>
  <c r="V6575" i="1"/>
  <c r="W6575" i="1" s="1"/>
  <c r="V6511" i="1"/>
  <c r="W6511" i="1" s="1"/>
  <c r="V6447" i="1"/>
  <c r="W6447" i="1" s="1"/>
  <c r="V6383" i="1"/>
  <c r="W6383" i="1" s="1"/>
  <c r="V6319" i="1"/>
  <c r="W6319" i="1" s="1"/>
  <c r="V6255" i="1"/>
  <c r="W6255" i="1" s="1"/>
  <c r="V6191" i="1"/>
  <c r="W6191" i="1" s="1"/>
  <c r="V6127" i="1"/>
  <c r="W6127" i="1" s="1"/>
  <c r="V6063" i="1"/>
  <c r="W6063" i="1" s="1"/>
  <c r="V5999" i="1"/>
  <c r="W5999" i="1" s="1"/>
  <c r="V5935" i="1"/>
  <c r="W5935" i="1" s="1"/>
  <c r="V5871" i="1"/>
  <c r="W5871" i="1" s="1"/>
  <c r="V5807" i="1"/>
  <c r="W5807" i="1" s="1"/>
  <c r="V5743" i="1"/>
  <c r="W5743" i="1" s="1"/>
  <c r="V5683" i="1"/>
  <c r="W5683" i="1" s="1"/>
  <c r="V5619" i="1"/>
  <c r="W5619" i="1" s="1"/>
  <c r="V5555" i="1"/>
  <c r="W5555" i="1" s="1"/>
  <c r="V5491" i="1"/>
  <c r="W5491" i="1" s="1"/>
  <c r="V5427" i="1"/>
  <c r="W5427" i="1" s="1"/>
  <c r="V5363" i="1"/>
  <c r="W5363" i="1" s="1"/>
  <c r="V5299" i="1"/>
  <c r="W5299" i="1" s="1"/>
  <c r="V5235" i="1"/>
  <c r="W5235" i="1" s="1"/>
  <c r="V5171" i="1"/>
  <c r="W5171" i="1" s="1"/>
  <c r="V5107" i="1"/>
  <c r="W5107" i="1" s="1"/>
  <c r="V5043" i="1"/>
  <c r="W5043" i="1" s="1"/>
  <c r="V4979" i="1"/>
  <c r="W4979" i="1" s="1"/>
  <c r="V4915" i="1"/>
  <c r="W4915" i="1" s="1"/>
  <c r="V4851" i="1"/>
  <c r="W4851" i="1" s="1"/>
  <c r="V4787" i="1"/>
  <c r="W4787" i="1" s="1"/>
  <c r="V4699" i="1"/>
  <c r="W4699" i="1" s="1"/>
  <c r="V4635" i="1"/>
  <c r="W4635" i="1" s="1"/>
  <c r="V4571" i="1"/>
  <c r="W4571" i="1" s="1"/>
  <c r="V4507" i="1"/>
  <c r="W4507" i="1" s="1"/>
  <c r="V4443" i="1"/>
  <c r="W4443" i="1" s="1"/>
  <c r="V4379" i="1"/>
  <c r="W4379" i="1" s="1"/>
  <c r="V4303" i="1"/>
  <c r="W4303" i="1" s="1"/>
  <c r="V4243" i="1"/>
  <c r="W4243" i="1" s="1"/>
  <c r="V4179" i="1"/>
  <c r="W4179" i="1" s="1"/>
  <c r="V4115" i="1"/>
  <c r="W4115" i="1" s="1"/>
  <c r="V4051" i="1"/>
  <c r="W4051" i="1" s="1"/>
  <c r="V3987" i="1"/>
  <c r="W3987" i="1" s="1"/>
  <c r="V3923" i="1"/>
  <c r="W3923" i="1" s="1"/>
  <c r="V3859" i="1"/>
  <c r="W3859" i="1" s="1"/>
  <c r="V3795" i="1"/>
  <c r="W3795" i="1" s="1"/>
  <c r="V3731" i="1"/>
  <c r="W3731" i="1" s="1"/>
  <c r="V3667" i="1"/>
  <c r="W3667" i="1" s="1"/>
  <c r="V3603" i="1"/>
  <c r="W3603" i="1" s="1"/>
  <c r="V3539" i="1"/>
  <c r="W3539" i="1" s="1"/>
  <c r="V3475" i="1"/>
  <c r="W3475" i="1" s="1"/>
  <c r="V3411" i="1"/>
  <c r="W3411" i="1" s="1"/>
  <c r="V3347" i="1"/>
  <c r="W3347" i="1" s="1"/>
  <c r="V3283" i="1"/>
  <c r="W3283" i="1" s="1"/>
  <c r="V3215" i="1"/>
  <c r="W3215" i="1" s="1"/>
  <c r="V1623" i="1"/>
  <c r="W1623" i="1" s="1"/>
  <c r="V1559" i="1"/>
  <c r="W1559" i="1" s="1"/>
  <c r="V1495" i="1"/>
  <c r="W1495" i="1" s="1"/>
  <c r="V1431" i="1"/>
  <c r="W1431" i="1" s="1"/>
  <c r="V1367" i="1"/>
  <c r="W1367" i="1" s="1"/>
  <c r="V1303" i="1"/>
  <c r="W1303" i="1" s="1"/>
  <c r="V4831" i="1"/>
  <c r="W4831" i="1" s="1"/>
  <c r="V4743" i="1"/>
  <c r="W4743" i="1" s="1"/>
  <c r="V4679" i="1"/>
  <c r="W4679" i="1" s="1"/>
  <c r="V4615" i="1"/>
  <c r="W4615" i="1" s="1"/>
  <c r="V4551" i="1"/>
  <c r="W4551" i="1" s="1"/>
  <c r="V4487" i="1"/>
  <c r="W4487" i="1" s="1"/>
  <c r="V4423" i="1"/>
  <c r="W4423" i="1" s="1"/>
  <c r="V4359" i="1"/>
  <c r="W4359" i="1" s="1"/>
  <c r="V4299" i="1"/>
  <c r="W4299" i="1" s="1"/>
  <c r="V4223" i="1"/>
  <c r="W4223" i="1" s="1"/>
  <c r="V4159" i="1"/>
  <c r="W4159" i="1" s="1"/>
  <c r="V4095" i="1"/>
  <c r="W4095" i="1" s="1"/>
  <c r="V4031" i="1"/>
  <c r="W4031" i="1" s="1"/>
  <c r="V3967" i="1"/>
  <c r="W3967" i="1" s="1"/>
  <c r="V3903" i="1"/>
  <c r="W3903" i="1" s="1"/>
  <c r="V3839" i="1"/>
  <c r="W3839" i="1" s="1"/>
  <c r="V3775" i="1"/>
  <c r="W3775" i="1" s="1"/>
  <c r="V3711" i="1"/>
  <c r="W3711" i="1" s="1"/>
  <c r="V3647" i="1"/>
  <c r="W3647" i="1" s="1"/>
  <c r="V3583" i="1"/>
  <c r="W3583" i="1" s="1"/>
  <c r="V3519" i="1"/>
  <c r="W3519" i="1" s="1"/>
  <c r="V3455" i="1"/>
  <c r="W3455" i="1" s="1"/>
  <c r="V3391" i="1"/>
  <c r="W3391" i="1" s="1"/>
  <c r="V3327" i="1"/>
  <c r="W3327" i="1" s="1"/>
  <c r="V3263" i="1"/>
  <c r="W3263" i="1" s="1"/>
  <c r="V3199" i="1"/>
  <c r="W3199" i="1" s="1"/>
  <c r="V3135" i="1"/>
  <c r="W3135" i="1" s="1"/>
  <c r="V3075" i="1"/>
  <c r="W3075" i="1" s="1"/>
  <c r="V3011" i="1"/>
  <c r="W3011" i="1" s="1"/>
  <c r="V2951" i="1"/>
  <c r="W2951" i="1" s="1"/>
  <c r="V2887" i="1"/>
  <c r="W2887" i="1" s="1"/>
  <c r="V2823" i="1"/>
  <c r="W2823" i="1" s="1"/>
  <c r="V2747" i="1"/>
  <c r="W2747" i="1" s="1"/>
  <c r="V2683" i="1"/>
  <c r="W2683" i="1" s="1"/>
  <c r="V2619" i="1"/>
  <c r="W2619" i="1" s="1"/>
  <c r="V2555" i="1"/>
  <c r="W2555" i="1" s="1"/>
  <c r="V2491" i="1"/>
  <c r="W2491" i="1" s="1"/>
  <c r="V2427" i="1"/>
  <c r="W2427" i="1" s="1"/>
  <c r="V2363" i="1"/>
  <c r="W2363" i="1" s="1"/>
  <c r="V2299" i="1"/>
  <c r="W2299" i="1" s="1"/>
  <c r="V2235" i="1"/>
  <c r="W2235" i="1" s="1"/>
  <c r="V2171" i="1"/>
  <c r="W2171" i="1" s="1"/>
  <c r="V2107" i="1"/>
  <c r="W2107" i="1" s="1"/>
  <c r="V2043" i="1"/>
  <c r="W2043" i="1" s="1"/>
  <c r="V1979" i="1"/>
  <c r="W1979" i="1" s="1"/>
  <c r="V1915" i="1"/>
  <c r="W1915" i="1" s="1"/>
  <c r="V1851" i="1"/>
  <c r="W1851" i="1" s="1"/>
  <c r="V1787" i="1"/>
  <c r="W1787" i="1" s="1"/>
  <c r="V1727" i="1"/>
  <c r="W1727" i="1" s="1"/>
  <c r="V1667" i="1"/>
  <c r="W1667" i="1" s="1"/>
  <c r="V1603" i="1"/>
  <c r="W1603" i="1" s="1"/>
  <c r="V1539" i="1"/>
  <c r="W1539" i="1" s="1"/>
  <c r="V1475" i="1"/>
  <c r="W1475" i="1" s="1"/>
  <c r="V1411" i="1"/>
  <c r="W1411" i="1" s="1"/>
  <c r="V1347" i="1"/>
  <c r="W1347" i="1" s="1"/>
  <c r="V1283" i="1"/>
  <c r="W1283" i="1" s="1"/>
  <c r="V1223" i="1"/>
  <c r="W1223" i="1" s="1"/>
  <c r="V1159" i="1"/>
  <c r="W1159" i="1" s="1"/>
  <c r="V1095" i="1"/>
  <c r="W1095" i="1" s="1"/>
  <c r="V1031" i="1"/>
  <c r="W1031" i="1" s="1"/>
  <c r="V955" i="1"/>
  <c r="W955" i="1" s="1"/>
  <c r="V891" i="1"/>
  <c r="W891" i="1" s="1"/>
  <c r="V827" i="1"/>
  <c r="W827" i="1" s="1"/>
  <c r="V763" i="1"/>
  <c r="W763" i="1" s="1"/>
  <c r="V699" i="1"/>
  <c r="W699" i="1" s="1"/>
  <c r="V635" i="1"/>
  <c r="W635" i="1" s="1"/>
  <c r="V571" i="1"/>
  <c r="W571" i="1" s="1"/>
  <c r="V507" i="1"/>
  <c r="W507" i="1" s="1"/>
  <c r="V443" i="1"/>
  <c r="W443" i="1" s="1"/>
  <c r="V379" i="1"/>
  <c r="W379" i="1" s="1"/>
  <c r="V315" i="1"/>
  <c r="W315" i="1" s="1"/>
  <c r="V251" i="1"/>
  <c r="W251" i="1" s="1"/>
  <c r="V187" i="1"/>
  <c r="W187" i="1" s="1"/>
  <c r="V123" i="1"/>
  <c r="W123" i="1" s="1"/>
  <c r="V59" i="1"/>
  <c r="W59" i="1" s="1"/>
  <c r="V6279" i="1"/>
  <c r="W6279" i="1" s="1"/>
  <c r="V6215" i="1"/>
  <c r="W6215" i="1" s="1"/>
  <c r="V6151" i="1"/>
  <c r="W6151" i="1" s="1"/>
  <c r="V6087" i="1"/>
  <c r="W6087" i="1" s="1"/>
  <c r="V6023" i="1"/>
  <c r="W6023" i="1" s="1"/>
  <c r="V5959" i="1"/>
  <c r="W5959" i="1" s="1"/>
  <c r="V5895" i="1"/>
  <c r="W5895" i="1" s="1"/>
  <c r="V5831" i="1"/>
  <c r="W5831" i="1" s="1"/>
  <c r="V5767" i="1"/>
  <c r="W5767" i="1" s="1"/>
  <c r="V5707" i="1"/>
  <c r="W5707" i="1" s="1"/>
  <c r="V5643" i="1"/>
  <c r="W5643" i="1" s="1"/>
  <c r="V5579" i="1"/>
  <c r="W5579" i="1" s="1"/>
  <c r="V5515" i="1"/>
  <c r="W5515" i="1" s="1"/>
  <c r="V5451" i="1"/>
  <c r="W5451" i="1" s="1"/>
  <c r="V5387" i="1"/>
  <c r="W5387" i="1" s="1"/>
  <c r="V5323" i="1"/>
  <c r="W5323" i="1" s="1"/>
  <c r="V5259" i="1"/>
  <c r="W5259" i="1" s="1"/>
  <c r="V5195" i="1"/>
  <c r="W5195" i="1" s="1"/>
  <c r="V5131" i="1"/>
  <c r="W5131" i="1" s="1"/>
  <c r="V5067" i="1"/>
  <c r="W5067" i="1" s="1"/>
  <c r="V5003" i="1"/>
  <c r="W5003" i="1" s="1"/>
  <c r="V4939" i="1"/>
  <c r="W4939" i="1" s="1"/>
  <c r="V4875" i="1"/>
  <c r="W4875" i="1" s="1"/>
  <c r="V4811" i="1"/>
  <c r="W4811" i="1" s="1"/>
  <c r="V4755" i="1"/>
  <c r="W4755" i="1" s="1"/>
  <c r="V4691" i="1"/>
  <c r="W4691" i="1" s="1"/>
  <c r="V4627" i="1"/>
  <c r="W4627" i="1" s="1"/>
  <c r="V4563" i="1"/>
  <c r="W4563" i="1" s="1"/>
  <c r="V4499" i="1"/>
  <c r="W4499" i="1" s="1"/>
  <c r="V4435" i="1"/>
  <c r="W4435" i="1" s="1"/>
  <c r="V4371" i="1"/>
  <c r="W4371" i="1" s="1"/>
  <c r="V4311" i="1"/>
  <c r="W4311" i="1" s="1"/>
  <c r="V4251" i="1"/>
  <c r="W4251" i="1" s="1"/>
  <c r="V4187" i="1"/>
  <c r="W4187" i="1" s="1"/>
  <c r="V4123" i="1"/>
  <c r="W4123" i="1" s="1"/>
  <c r="V4059" i="1"/>
  <c r="W4059" i="1" s="1"/>
  <c r="V3995" i="1"/>
  <c r="W3995" i="1" s="1"/>
  <c r="V3931" i="1"/>
  <c r="W3931" i="1" s="1"/>
  <c r="V3867" i="1"/>
  <c r="W3867" i="1" s="1"/>
  <c r="V3803" i="1"/>
  <c r="W3803" i="1" s="1"/>
  <c r="V3739" i="1"/>
  <c r="W3739" i="1" s="1"/>
  <c r="V3675" i="1"/>
  <c r="W3675" i="1" s="1"/>
  <c r="V3611" i="1"/>
  <c r="W3611" i="1" s="1"/>
  <c r="V3547" i="1"/>
  <c r="W3547" i="1" s="1"/>
  <c r="V3483" i="1"/>
  <c r="W3483" i="1" s="1"/>
  <c r="V3419" i="1"/>
  <c r="W3419" i="1" s="1"/>
  <c r="V3355" i="1"/>
  <c r="W3355" i="1" s="1"/>
  <c r="V3291" i="1"/>
  <c r="W3291" i="1" s="1"/>
  <c r="V3223" i="1"/>
  <c r="W3223" i="1" s="1"/>
  <c r="V3147" i="1"/>
  <c r="W3147" i="1" s="1"/>
  <c r="V3083" i="1"/>
  <c r="W3083" i="1" s="1"/>
  <c r="V3023" i="1"/>
  <c r="W3023" i="1" s="1"/>
  <c r="V2963" i="1"/>
  <c r="W2963" i="1" s="1"/>
  <c r="V2899" i="1"/>
  <c r="W2899" i="1" s="1"/>
  <c r="V2835" i="1"/>
  <c r="W2835" i="1" s="1"/>
  <c r="V2711" i="1"/>
  <c r="W2711" i="1" s="1"/>
  <c r="V2647" i="1"/>
  <c r="W2647" i="1" s="1"/>
  <c r="V2583" i="1"/>
  <c r="W2583" i="1" s="1"/>
  <c r="V2519" i="1"/>
  <c r="W2519" i="1" s="1"/>
  <c r="V2455" i="1"/>
  <c r="W2455" i="1" s="1"/>
  <c r="V2391" i="1"/>
  <c r="W2391" i="1" s="1"/>
  <c r="V2327" i="1"/>
  <c r="W2327" i="1" s="1"/>
  <c r="V2263" i="1"/>
  <c r="W2263" i="1" s="1"/>
  <c r="V2199" i="1"/>
  <c r="W2199" i="1" s="1"/>
  <c r="V2135" i="1"/>
  <c r="W2135" i="1" s="1"/>
  <c r="V2071" i="1"/>
  <c r="W2071" i="1" s="1"/>
  <c r="V2007" i="1"/>
  <c r="W2007" i="1" s="1"/>
  <c r="V1943" i="1"/>
  <c r="W1943" i="1" s="1"/>
  <c r="V1879" i="1"/>
  <c r="W1879" i="1" s="1"/>
  <c r="V1815" i="1"/>
  <c r="W1815" i="1" s="1"/>
  <c r="V1751" i="1"/>
  <c r="W1751" i="1" s="1"/>
  <c r="V1691" i="1"/>
  <c r="W1691" i="1" s="1"/>
  <c r="V1631" i="1"/>
  <c r="W1631" i="1" s="1"/>
  <c r="V1567" i="1"/>
  <c r="W1567" i="1" s="1"/>
  <c r="V1503" i="1"/>
  <c r="W1503" i="1" s="1"/>
  <c r="V1439" i="1"/>
  <c r="W1439" i="1" s="1"/>
  <c r="V1375" i="1"/>
  <c r="W1375" i="1" s="1"/>
  <c r="V1311" i="1"/>
  <c r="W1311" i="1" s="1"/>
  <c r="V1251" i="1"/>
  <c r="W1251" i="1" s="1"/>
  <c r="V1187" i="1"/>
  <c r="W1187" i="1" s="1"/>
  <c r="V1123" i="1"/>
  <c r="W1123" i="1" s="1"/>
  <c r="V1059" i="1"/>
  <c r="W1059" i="1" s="1"/>
  <c r="V999" i="1"/>
  <c r="W999" i="1" s="1"/>
  <c r="V935" i="1"/>
  <c r="W935" i="1" s="1"/>
  <c r="V871" i="1"/>
  <c r="W871" i="1" s="1"/>
  <c r="V807" i="1"/>
  <c r="W807" i="1" s="1"/>
  <c r="V743" i="1"/>
  <c r="W743" i="1" s="1"/>
  <c r="V679" i="1"/>
  <c r="W679" i="1" s="1"/>
  <c r="V615" i="1"/>
  <c r="W615" i="1" s="1"/>
  <c r="V551" i="1"/>
  <c r="W551" i="1" s="1"/>
  <c r="V487" i="1"/>
  <c r="W487" i="1" s="1"/>
  <c r="V423" i="1"/>
  <c r="W423" i="1" s="1"/>
  <c r="V359" i="1"/>
  <c r="W359" i="1" s="1"/>
  <c r="V295" i="1"/>
  <c r="W295" i="1" s="1"/>
  <c r="V231" i="1"/>
  <c r="W231" i="1" s="1"/>
  <c r="V167" i="1"/>
  <c r="W167" i="1" s="1"/>
  <c r="V103" i="1"/>
  <c r="W103" i="1" s="1"/>
  <c r="V39" i="1"/>
  <c r="W39" i="1" s="1"/>
  <c r="V1955" i="1"/>
  <c r="W1955" i="1" s="1"/>
  <c r="V1891" i="1"/>
  <c r="W1891" i="1" s="1"/>
  <c r="V1827" i="1"/>
  <c r="W1827" i="1" s="1"/>
  <c r="V1763" i="1"/>
  <c r="W1763" i="1" s="1"/>
  <c r="V1687" i="1"/>
  <c r="W1687" i="1" s="1"/>
  <c r="V1611" i="1"/>
  <c r="W1611" i="1" s="1"/>
  <c r="V1547" i="1"/>
  <c r="W1547" i="1" s="1"/>
  <c r="V1483" i="1"/>
  <c r="W1483" i="1" s="1"/>
  <c r="V1419" i="1"/>
  <c r="W1419" i="1" s="1"/>
  <c r="V1355" i="1"/>
  <c r="W1355" i="1" s="1"/>
  <c r="V1291" i="1"/>
  <c r="W1291" i="1" s="1"/>
  <c r="V1215" i="1"/>
  <c r="W1215" i="1" s="1"/>
  <c r="V1151" i="1"/>
  <c r="W1151" i="1" s="1"/>
  <c r="V1087" i="1"/>
  <c r="W1087" i="1" s="1"/>
  <c r="V1023" i="1"/>
  <c r="W1023" i="1" s="1"/>
  <c r="V963" i="1"/>
  <c r="W963" i="1" s="1"/>
  <c r="V899" i="1"/>
  <c r="W899" i="1" s="1"/>
  <c r="V835" i="1"/>
  <c r="W835" i="1" s="1"/>
  <c r="V771" i="1"/>
  <c r="W771" i="1" s="1"/>
  <c r="V707" i="1"/>
  <c r="W707" i="1" s="1"/>
  <c r="V643" i="1"/>
  <c r="W643" i="1" s="1"/>
  <c r="V579" i="1"/>
  <c r="W579" i="1" s="1"/>
  <c r="V515" i="1"/>
  <c r="W515" i="1" s="1"/>
  <c r="V451" i="1"/>
  <c r="W451" i="1" s="1"/>
  <c r="V387" i="1"/>
  <c r="W387" i="1" s="1"/>
  <c r="V323" i="1"/>
  <c r="W323" i="1" s="1"/>
  <c r="V259" i="1"/>
  <c r="W259" i="1" s="1"/>
  <c r="V195" i="1"/>
  <c r="W195" i="1" s="1"/>
  <c r="V131" i="1"/>
  <c r="W131" i="1" s="1"/>
  <c r="V67" i="1"/>
  <c r="W67" i="1" s="1"/>
  <c r="V6859" i="1"/>
  <c r="W6859" i="1" s="1"/>
  <c r="V6795" i="1"/>
  <c r="W6795" i="1" s="1"/>
  <c r="V6731" i="1"/>
  <c r="W6731" i="1" s="1"/>
  <c r="V6667" i="1"/>
  <c r="W6667" i="1" s="1"/>
  <c r="V6603" i="1"/>
  <c r="W6603" i="1" s="1"/>
  <c r="V6539" i="1"/>
  <c r="W6539" i="1" s="1"/>
  <c r="V6475" i="1"/>
  <c r="W6475" i="1" s="1"/>
  <c r="V6411" i="1"/>
  <c r="W6411" i="1" s="1"/>
  <c r="V6347" i="1"/>
  <c r="W6347" i="1" s="1"/>
  <c r="V6283" i="1"/>
  <c r="W6283" i="1" s="1"/>
  <c r="V6219" i="1"/>
  <c r="W6219" i="1" s="1"/>
  <c r="V6155" i="1"/>
  <c r="W6155" i="1" s="1"/>
  <c r="V6091" i="1"/>
  <c r="W6091" i="1" s="1"/>
  <c r="V6027" i="1"/>
  <c r="W6027" i="1" s="1"/>
  <c r="V5963" i="1"/>
  <c r="W5963" i="1" s="1"/>
  <c r="V5899" i="1"/>
  <c r="W5899" i="1" s="1"/>
  <c r="V5835" i="1"/>
  <c r="W5835" i="1" s="1"/>
  <c r="V5771" i="1"/>
  <c r="W5771" i="1" s="1"/>
  <c r="V5695" i="1"/>
  <c r="W5695" i="1" s="1"/>
  <c r="V5631" i="1"/>
  <c r="W5631" i="1" s="1"/>
  <c r="V5567" i="1"/>
  <c r="W5567" i="1" s="1"/>
  <c r="V5503" i="1"/>
  <c r="W5503" i="1" s="1"/>
  <c r="V5439" i="1"/>
  <c r="W5439" i="1" s="1"/>
  <c r="V5311" i="1"/>
  <c r="W5311" i="1" s="1"/>
  <c r="V5247" i="1"/>
  <c r="W5247" i="1" s="1"/>
  <c r="V5183" i="1"/>
  <c r="W5183" i="1" s="1"/>
  <c r="V5119" i="1"/>
  <c r="W5119" i="1" s="1"/>
  <c r="V5055" i="1"/>
  <c r="W5055" i="1" s="1"/>
  <c r="V4991" i="1"/>
  <c r="W4991" i="1" s="1"/>
  <c r="V4927" i="1"/>
  <c r="W4927" i="1" s="1"/>
  <c r="V4863" i="1"/>
  <c r="W4863" i="1" s="1"/>
  <c r="V2723" i="1"/>
  <c r="W2723" i="1" s="1"/>
  <c r="V2659" i="1"/>
  <c r="W2659" i="1" s="1"/>
  <c r="V2595" i="1"/>
  <c r="W2595" i="1" s="1"/>
  <c r="V2531" i="1"/>
  <c r="W2531" i="1" s="1"/>
  <c r="V2467" i="1"/>
  <c r="W2467" i="1" s="1"/>
  <c r="V2403" i="1"/>
  <c r="W2403" i="1" s="1"/>
  <c r="V2339" i="1"/>
  <c r="W2339" i="1" s="1"/>
  <c r="V2275" i="1"/>
  <c r="W2275" i="1" s="1"/>
  <c r="V2211" i="1"/>
  <c r="W2211" i="1" s="1"/>
  <c r="V2147" i="1"/>
  <c r="W2147" i="1" s="1"/>
  <c r="V2083" i="1"/>
  <c r="W2083" i="1" s="1"/>
  <c r="V2019" i="1"/>
  <c r="W2019" i="1" s="1"/>
  <c r="V1683" i="1"/>
  <c r="W1683" i="1" s="1"/>
  <c r="V3159" i="1"/>
  <c r="W3159" i="1" s="1"/>
  <c r="V3095" i="1"/>
  <c r="W3095" i="1" s="1"/>
  <c r="V3019" i="1"/>
  <c r="W3019" i="1" s="1"/>
  <c r="V2959" i="1"/>
  <c r="W2959" i="1" s="1"/>
  <c r="V2895" i="1"/>
  <c r="W2895" i="1" s="1"/>
  <c r="V2831" i="1"/>
  <c r="W2831" i="1" s="1"/>
  <c r="V2767" i="1"/>
  <c r="W2767" i="1" s="1"/>
  <c r="V2703" i="1"/>
  <c r="W2703" i="1" s="1"/>
  <c r="V2639" i="1"/>
  <c r="W2639" i="1" s="1"/>
  <c r="V2575" i="1"/>
  <c r="W2575" i="1" s="1"/>
  <c r="V2511" i="1"/>
  <c r="W2511" i="1" s="1"/>
  <c r="V2447" i="1"/>
  <c r="W2447" i="1" s="1"/>
  <c r="V2383" i="1"/>
  <c r="W2383" i="1" s="1"/>
  <c r="V2319" i="1"/>
  <c r="W2319" i="1" s="1"/>
  <c r="V2255" i="1"/>
  <c r="W2255" i="1" s="1"/>
  <c r="V2191" i="1"/>
  <c r="W2191" i="1" s="1"/>
  <c r="V2127" i="1"/>
  <c r="W2127" i="1" s="1"/>
  <c r="V2063" i="1"/>
  <c r="W2063" i="1" s="1"/>
  <c r="V1999" i="1"/>
  <c r="W1999" i="1" s="1"/>
  <c r="V1935" i="1"/>
  <c r="W1935" i="1" s="1"/>
  <c r="V1871" i="1"/>
  <c r="W1871" i="1" s="1"/>
  <c r="V1807" i="1"/>
  <c r="W1807" i="1" s="1"/>
  <c r="V19" i="1"/>
  <c r="W19" i="1" s="1"/>
  <c r="V6819" i="1"/>
  <c r="W6819" i="1" s="1"/>
  <c r="V6755" i="1"/>
  <c r="W6755" i="1" s="1"/>
  <c r="V6691" i="1"/>
  <c r="W6691" i="1" s="1"/>
  <c r="V6627" i="1"/>
  <c r="W6627" i="1" s="1"/>
  <c r="V6563" i="1"/>
  <c r="W6563" i="1" s="1"/>
  <c r="V6499" i="1"/>
  <c r="W6499" i="1" s="1"/>
  <c r="V6435" i="1"/>
  <c r="W6435" i="1" s="1"/>
  <c r="V6371" i="1"/>
  <c r="W6371" i="1" s="1"/>
  <c r="V6307" i="1"/>
  <c r="W6307" i="1" s="1"/>
  <c r="V6243" i="1"/>
  <c r="W6243" i="1" s="1"/>
  <c r="V6179" i="1"/>
  <c r="W6179" i="1" s="1"/>
  <c r="V6115" i="1"/>
  <c r="W6115" i="1" s="1"/>
  <c r="V6051" i="1"/>
  <c r="W6051" i="1" s="1"/>
  <c r="V5987" i="1"/>
  <c r="W5987" i="1" s="1"/>
  <c r="V5923" i="1"/>
  <c r="W5923" i="1" s="1"/>
  <c r="V5859" i="1"/>
  <c r="W5859" i="1" s="1"/>
  <c r="V5795" i="1"/>
  <c r="W5795" i="1" s="1"/>
  <c r="V5731" i="1"/>
  <c r="W5731" i="1" s="1"/>
  <c r="V5671" i="1"/>
  <c r="W5671" i="1" s="1"/>
  <c r="V5607" i="1"/>
  <c r="W5607" i="1" s="1"/>
  <c r="V5543" i="1"/>
  <c r="W5543" i="1" s="1"/>
  <c r="V5479" i="1"/>
  <c r="W5479" i="1" s="1"/>
  <c r="V5415" i="1"/>
  <c r="W5415" i="1" s="1"/>
  <c r="V5351" i="1"/>
  <c r="W5351" i="1" s="1"/>
  <c r="V5287" i="1"/>
  <c r="W5287" i="1" s="1"/>
  <c r="V5223" i="1"/>
  <c r="W5223" i="1" s="1"/>
  <c r="V5159" i="1"/>
  <c r="W5159" i="1" s="1"/>
  <c r="V5095" i="1"/>
  <c r="W5095" i="1" s="1"/>
  <c r="V5031" i="1"/>
  <c r="W5031" i="1" s="1"/>
  <c r="V4967" i="1"/>
  <c r="W4967" i="1" s="1"/>
  <c r="V4903" i="1"/>
  <c r="W4903" i="1" s="1"/>
  <c r="V4839" i="1"/>
  <c r="W4839" i="1" s="1"/>
  <c r="V4775" i="1"/>
  <c r="W4775" i="1" s="1"/>
  <c r="V4719" i="1"/>
  <c r="W4719" i="1" s="1"/>
  <c r="V4655" i="1"/>
  <c r="W4655" i="1" s="1"/>
  <c r="V4591" i="1"/>
  <c r="W4591" i="1" s="1"/>
  <c r="V4527" i="1"/>
  <c r="W4527" i="1" s="1"/>
  <c r="V4463" i="1"/>
  <c r="W4463" i="1" s="1"/>
  <c r="V4399" i="1"/>
  <c r="W4399" i="1" s="1"/>
  <c r="V4275" i="1"/>
  <c r="W4275" i="1" s="1"/>
  <c r="V4215" i="1"/>
  <c r="W4215" i="1" s="1"/>
  <c r="V4151" i="1"/>
  <c r="W4151" i="1" s="1"/>
  <c r="V4087" i="1"/>
  <c r="W4087" i="1" s="1"/>
  <c r="V4023" i="1"/>
  <c r="W4023" i="1" s="1"/>
  <c r="V3959" i="1"/>
  <c r="W3959" i="1" s="1"/>
  <c r="V3895" i="1"/>
  <c r="W3895" i="1" s="1"/>
  <c r="V3831" i="1"/>
  <c r="W3831" i="1" s="1"/>
  <c r="V3767" i="1"/>
  <c r="W3767" i="1" s="1"/>
  <c r="V3703" i="1"/>
  <c r="W3703" i="1" s="1"/>
  <c r="V3639" i="1"/>
  <c r="W3639" i="1" s="1"/>
  <c r="V3575" i="1"/>
  <c r="W3575" i="1" s="1"/>
  <c r="V3511" i="1"/>
  <c r="W3511" i="1" s="1"/>
  <c r="V3447" i="1"/>
  <c r="W3447" i="1" s="1"/>
  <c r="V3383" i="1"/>
  <c r="W3383" i="1" s="1"/>
  <c r="V3319" i="1"/>
  <c r="W3319" i="1" s="1"/>
  <c r="V3255" i="1"/>
  <c r="W3255" i="1" s="1"/>
  <c r="V3187" i="1"/>
  <c r="W3187" i="1" s="1"/>
  <c r="V3123" i="1"/>
  <c r="W3123" i="1" s="1"/>
  <c r="V3063" i="1"/>
  <c r="W3063" i="1" s="1"/>
  <c r="V2987" i="1"/>
  <c r="W2987" i="1" s="1"/>
  <c r="V2923" i="1"/>
  <c r="W2923" i="1" s="1"/>
  <c r="V2859" i="1"/>
  <c r="W2859" i="1" s="1"/>
  <c r="V2795" i="1"/>
  <c r="W2795" i="1" s="1"/>
  <c r="V1195" i="1"/>
  <c r="W1195" i="1" s="1"/>
  <c r="V1131" i="1"/>
  <c r="W1131" i="1" s="1"/>
  <c r="V1067" i="1"/>
  <c r="W1067" i="1" s="1"/>
  <c r="V943" i="1"/>
  <c r="W943" i="1" s="1"/>
  <c r="V879" i="1"/>
  <c r="W879" i="1" s="1"/>
  <c r="V815" i="1"/>
  <c r="W815" i="1" s="1"/>
  <c r="V751" i="1"/>
  <c r="W751" i="1" s="1"/>
  <c r="V687" i="1"/>
  <c r="W687" i="1" s="1"/>
  <c r="V623" i="1"/>
  <c r="W623" i="1" s="1"/>
  <c r="V559" i="1"/>
  <c r="W559" i="1" s="1"/>
  <c r="V495" i="1"/>
  <c r="W495" i="1" s="1"/>
  <c r="V431" i="1"/>
  <c r="W431" i="1" s="1"/>
  <c r="V367" i="1"/>
  <c r="W367" i="1" s="1"/>
  <c r="V303" i="1"/>
  <c r="W303" i="1" s="1"/>
  <c r="V239" i="1"/>
  <c r="W239" i="1" s="1"/>
  <c r="V175" i="1"/>
  <c r="W175" i="1" s="1"/>
  <c r="V111" i="1"/>
  <c r="W111" i="1" s="1"/>
  <c r="V47" i="1"/>
  <c r="W47" i="1" s="1"/>
  <c r="V6847" i="1"/>
  <c r="W6847" i="1" s="1"/>
  <c r="V6783" i="1"/>
  <c r="W6783" i="1" s="1"/>
  <c r="V6719" i="1"/>
  <c r="W6719" i="1" s="1"/>
  <c r="V6655" i="1"/>
  <c r="W6655" i="1" s="1"/>
  <c r="V6591" i="1"/>
  <c r="W6591" i="1" s="1"/>
  <c r="V6527" i="1"/>
  <c r="W6527" i="1" s="1"/>
  <c r="V6463" i="1"/>
  <c r="W6463" i="1" s="1"/>
  <c r="V6399" i="1"/>
  <c r="W6399" i="1" s="1"/>
  <c r="V6335" i="1"/>
  <c r="W6335" i="1" s="1"/>
  <c r="V6271" i="1"/>
  <c r="W6271" i="1" s="1"/>
  <c r="V6207" i="1"/>
  <c r="W6207" i="1" s="1"/>
  <c r="V6143" i="1"/>
  <c r="W6143" i="1" s="1"/>
  <c r="V6079" i="1"/>
  <c r="W6079" i="1" s="1"/>
  <c r="V6015" i="1"/>
  <c r="W6015" i="1" s="1"/>
  <c r="V5951" i="1"/>
  <c r="W5951" i="1" s="1"/>
  <c r="V5887" i="1"/>
  <c r="W5887" i="1" s="1"/>
  <c r="V5823" i="1"/>
  <c r="W5823" i="1" s="1"/>
  <c r="V5759" i="1"/>
  <c r="W5759" i="1" s="1"/>
  <c r="V5699" i="1"/>
  <c r="W5699" i="1" s="1"/>
  <c r="V5635" i="1"/>
  <c r="W5635" i="1" s="1"/>
  <c r="V5571" i="1"/>
  <c r="W5571" i="1" s="1"/>
  <c r="V5507" i="1"/>
  <c r="W5507" i="1" s="1"/>
  <c r="V5443" i="1"/>
  <c r="W5443" i="1" s="1"/>
  <c r="V5379" i="1"/>
  <c r="W5379" i="1" s="1"/>
  <c r="V5315" i="1"/>
  <c r="W5315" i="1" s="1"/>
  <c r="V5251" i="1"/>
  <c r="W5251" i="1" s="1"/>
  <c r="V5187" i="1"/>
  <c r="W5187" i="1" s="1"/>
  <c r="V5123" i="1"/>
  <c r="W5123" i="1" s="1"/>
  <c r="V5059" i="1"/>
  <c r="W5059" i="1" s="1"/>
  <c r="V4995" i="1"/>
  <c r="W4995" i="1" s="1"/>
  <c r="V4931" i="1"/>
  <c r="W4931" i="1" s="1"/>
  <c r="V4867" i="1"/>
  <c r="W4867" i="1" s="1"/>
  <c r="V4803" i="1"/>
  <c r="W4803" i="1" s="1"/>
  <c r="V4747" i="1"/>
  <c r="W4747" i="1" s="1"/>
  <c r="V4683" i="1"/>
  <c r="W4683" i="1" s="1"/>
  <c r="V4619" i="1"/>
  <c r="W4619" i="1" s="1"/>
  <c r="V4555" i="1"/>
  <c r="W4555" i="1" s="1"/>
  <c r="V4491" i="1"/>
  <c r="W4491" i="1" s="1"/>
  <c r="V4427" i="1"/>
  <c r="W4427" i="1" s="1"/>
  <c r="V4363" i="1"/>
  <c r="W4363" i="1" s="1"/>
  <c r="V4287" i="1"/>
  <c r="W4287" i="1" s="1"/>
  <c r="V4227" i="1"/>
  <c r="W4227" i="1" s="1"/>
  <c r="V4163" i="1"/>
  <c r="W4163" i="1" s="1"/>
  <c r="V4099" i="1"/>
  <c r="W4099" i="1" s="1"/>
  <c r="V4035" i="1"/>
  <c r="W4035" i="1" s="1"/>
  <c r="V3971" i="1"/>
  <c r="W3971" i="1" s="1"/>
  <c r="V3907" i="1"/>
  <c r="W3907" i="1" s="1"/>
  <c r="V3843" i="1"/>
  <c r="W3843" i="1" s="1"/>
  <c r="V3779" i="1"/>
  <c r="W3779" i="1" s="1"/>
  <c r="V3715" i="1"/>
  <c r="W3715" i="1" s="1"/>
  <c r="V3651" i="1"/>
  <c r="W3651" i="1" s="1"/>
  <c r="V3587" i="1"/>
  <c r="W3587" i="1" s="1"/>
  <c r="V3523" i="1"/>
  <c r="W3523" i="1" s="1"/>
  <c r="V3459" i="1"/>
  <c r="W3459" i="1" s="1"/>
  <c r="V3395" i="1"/>
  <c r="W3395" i="1" s="1"/>
  <c r="V3331" i="1"/>
  <c r="W3331" i="1" s="1"/>
  <c r="V3267" i="1"/>
  <c r="W3267" i="1" s="1"/>
  <c r="V1639" i="1"/>
  <c r="W1639" i="1" s="1"/>
  <c r="V1575" i="1"/>
  <c r="W1575" i="1" s="1"/>
  <c r="V1511" i="1"/>
  <c r="W1511" i="1" s="1"/>
  <c r="V1447" i="1"/>
  <c r="W1447" i="1" s="1"/>
  <c r="V1383" i="1"/>
  <c r="W1383" i="1" s="1"/>
  <c r="V1319" i="1"/>
  <c r="W1319" i="1" s="1"/>
  <c r="V4847" i="1"/>
  <c r="W4847" i="1" s="1"/>
  <c r="V4783" i="1"/>
  <c r="W4783" i="1" s="1"/>
  <c r="V4727" i="1"/>
  <c r="W4727" i="1" s="1"/>
  <c r="V4663" i="1"/>
  <c r="W4663" i="1" s="1"/>
  <c r="V4599" i="1"/>
  <c r="W4599" i="1" s="1"/>
  <c r="V4535" i="1"/>
  <c r="W4535" i="1" s="1"/>
  <c r="V4471" i="1"/>
  <c r="W4471" i="1" s="1"/>
  <c r="V4407" i="1"/>
  <c r="W4407" i="1" s="1"/>
  <c r="V4343" i="1"/>
  <c r="W4343" i="1" s="1"/>
  <c r="V4283" i="1"/>
  <c r="W4283" i="1" s="1"/>
  <c r="V4207" i="1"/>
  <c r="W4207" i="1" s="1"/>
  <c r="V4143" i="1"/>
  <c r="W4143" i="1" s="1"/>
  <c r="V4079" i="1"/>
  <c r="W4079" i="1" s="1"/>
  <c r="V4015" i="1"/>
  <c r="W4015" i="1" s="1"/>
  <c r="V3951" i="1"/>
  <c r="W3951" i="1" s="1"/>
  <c r="V3887" i="1"/>
  <c r="W3887" i="1" s="1"/>
  <c r="V3823" i="1"/>
  <c r="W3823" i="1" s="1"/>
  <c r="V3759" i="1"/>
  <c r="W3759" i="1" s="1"/>
  <c r="V3695" i="1"/>
  <c r="W3695" i="1" s="1"/>
  <c r="V3631" i="1"/>
  <c r="W3631" i="1" s="1"/>
  <c r="V3567" i="1"/>
  <c r="W3567" i="1" s="1"/>
  <c r="V3503" i="1"/>
  <c r="W3503" i="1" s="1"/>
  <c r="V3439" i="1"/>
  <c r="W3439" i="1" s="1"/>
  <c r="V3375" i="1"/>
  <c r="W3375" i="1" s="1"/>
  <c r="V3311" i="1"/>
  <c r="W3311" i="1" s="1"/>
  <c r="V3247" i="1"/>
  <c r="W3247" i="1" s="1"/>
  <c r="V3183" i="1"/>
  <c r="W3183" i="1" s="1"/>
  <c r="V3119" i="1"/>
  <c r="W3119" i="1" s="1"/>
  <c r="V3059" i="1"/>
  <c r="W3059" i="1" s="1"/>
  <c r="V2935" i="1"/>
  <c r="W2935" i="1" s="1"/>
  <c r="V2871" i="1"/>
  <c r="W2871" i="1" s="1"/>
  <c r="V2807" i="1"/>
  <c r="W2807" i="1" s="1"/>
  <c r="V2731" i="1"/>
  <c r="W2731" i="1" s="1"/>
  <c r="V2667" i="1"/>
  <c r="W2667" i="1" s="1"/>
  <c r="V2603" i="1"/>
  <c r="W2603" i="1" s="1"/>
  <c r="V2539" i="1"/>
  <c r="W2539" i="1" s="1"/>
  <c r="V2475" i="1"/>
  <c r="W2475" i="1" s="1"/>
  <c r="V2411" i="1"/>
  <c r="W2411" i="1" s="1"/>
  <c r="V2347" i="1"/>
  <c r="W2347" i="1" s="1"/>
  <c r="V2283" i="1"/>
  <c r="W2283" i="1" s="1"/>
  <c r="V2219" i="1"/>
  <c r="W2219" i="1" s="1"/>
  <c r="V2155" i="1"/>
  <c r="W2155" i="1" s="1"/>
  <c r="V2091" i="1"/>
  <c r="W2091" i="1" s="1"/>
  <c r="V2027" i="1"/>
  <c r="W2027" i="1" s="1"/>
  <c r="V1963" i="1"/>
  <c r="W1963" i="1" s="1"/>
  <c r="V1899" i="1"/>
  <c r="W1899" i="1" s="1"/>
  <c r="V1835" i="1"/>
  <c r="W1835" i="1" s="1"/>
  <c r="V1771" i="1"/>
  <c r="W1771" i="1" s="1"/>
  <c r="V1711" i="1"/>
  <c r="W1711" i="1" s="1"/>
  <c r="V1651" i="1"/>
  <c r="W1651" i="1" s="1"/>
  <c r="V1587" i="1"/>
  <c r="W1587" i="1" s="1"/>
  <c r="V1523" i="1"/>
  <c r="W1523" i="1" s="1"/>
  <c r="V1459" i="1"/>
  <c r="W1459" i="1" s="1"/>
  <c r="V1395" i="1"/>
  <c r="W1395" i="1" s="1"/>
  <c r="V1331" i="1"/>
  <c r="W1331" i="1" s="1"/>
  <c r="V1267" i="1"/>
  <c r="W1267" i="1" s="1"/>
  <c r="V1207" i="1"/>
  <c r="W1207" i="1" s="1"/>
  <c r="V1143" i="1"/>
  <c r="W1143" i="1" s="1"/>
  <c r="V1079" i="1"/>
  <c r="W1079" i="1" s="1"/>
  <c r="V1015" i="1"/>
  <c r="W1015" i="1" s="1"/>
  <c r="V939" i="1"/>
  <c r="W939" i="1" s="1"/>
  <c r="V875" i="1"/>
  <c r="W875" i="1" s="1"/>
  <c r="V811" i="1"/>
  <c r="W811" i="1" s="1"/>
  <c r="V747" i="1"/>
  <c r="W747" i="1" s="1"/>
  <c r="V683" i="1"/>
  <c r="W683" i="1" s="1"/>
  <c r="V619" i="1"/>
  <c r="W619" i="1" s="1"/>
  <c r="V555" i="1"/>
  <c r="W555" i="1" s="1"/>
  <c r="V491" i="1"/>
  <c r="W491" i="1" s="1"/>
  <c r="V427" i="1"/>
  <c r="W427" i="1" s="1"/>
  <c r="V363" i="1"/>
  <c r="W363" i="1" s="1"/>
  <c r="V299" i="1"/>
  <c r="W299" i="1" s="1"/>
  <c r="V235" i="1"/>
  <c r="W235" i="1" s="1"/>
  <c r="V171" i="1"/>
  <c r="W171" i="1" s="1"/>
  <c r="V107" i="1"/>
  <c r="W107" i="1" s="1"/>
  <c r="V43" i="1"/>
  <c r="W43" i="1" s="1"/>
  <c r="V6263" i="1"/>
  <c r="W6263" i="1" s="1"/>
  <c r="V6199" i="1"/>
  <c r="W6199" i="1" s="1"/>
  <c r="V6135" i="1"/>
  <c r="W6135" i="1" s="1"/>
  <c r="V6071" i="1"/>
  <c r="W6071" i="1" s="1"/>
  <c r="V6007" i="1"/>
  <c r="W6007" i="1" s="1"/>
  <c r="V5943" i="1"/>
  <c r="W5943" i="1" s="1"/>
  <c r="V5879" i="1"/>
  <c r="W5879" i="1" s="1"/>
  <c r="V5815" i="1"/>
  <c r="W5815" i="1" s="1"/>
  <c r="V5751" i="1"/>
  <c r="W5751" i="1" s="1"/>
  <c r="V5691" i="1"/>
  <c r="W5691" i="1" s="1"/>
  <c r="V5627" i="1"/>
  <c r="W5627" i="1" s="1"/>
  <c r="V5563" i="1"/>
  <c r="W5563" i="1" s="1"/>
  <c r="V5499" i="1"/>
  <c r="W5499" i="1" s="1"/>
  <c r="V5435" i="1"/>
  <c r="W5435" i="1" s="1"/>
  <c r="V5371" i="1"/>
  <c r="W5371" i="1" s="1"/>
  <c r="V5307" i="1"/>
  <c r="W5307" i="1" s="1"/>
  <c r="V5243" i="1"/>
  <c r="W5243" i="1" s="1"/>
  <c r="V5179" i="1"/>
  <c r="W5179" i="1" s="1"/>
  <c r="V5115" i="1"/>
  <c r="W5115" i="1" s="1"/>
  <c r="V5051" i="1"/>
  <c r="W5051" i="1" s="1"/>
  <c r="V4987" i="1"/>
  <c r="W4987" i="1" s="1"/>
  <c r="V4923" i="1"/>
  <c r="W4923" i="1" s="1"/>
  <c r="V4859" i="1"/>
  <c r="W4859" i="1" s="1"/>
  <c r="V4795" i="1"/>
  <c r="W4795" i="1" s="1"/>
  <c r="V4707" i="1"/>
  <c r="W4707" i="1" s="1"/>
  <c r="V4643" i="1"/>
  <c r="W4643" i="1" s="1"/>
  <c r="V4579" i="1"/>
  <c r="W4579" i="1" s="1"/>
  <c r="V4515" i="1"/>
  <c r="W4515" i="1" s="1"/>
  <c r="V4451" i="1"/>
  <c r="W4451" i="1" s="1"/>
  <c r="V4387" i="1"/>
  <c r="W4387" i="1" s="1"/>
  <c r="V4327" i="1"/>
  <c r="W4327" i="1" s="1"/>
  <c r="V4267" i="1"/>
  <c r="W4267" i="1" s="1"/>
  <c r="V4203" i="1"/>
  <c r="W4203" i="1" s="1"/>
  <c r="V4139" i="1"/>
  <c r="W4139" i="1" s="1"/>
  <c r="V4075" i="1"/>
  <c r="W4075" i="1" s="1"/>
  <c r="V4011" i="1"/>
  <c r="W4011" i="1" s="1"/>
  <c r="V3947" i="1"/>
  <c r="W3947" i="1" s="1"/>
  <c r="V3883" i="1"/>
  <c r="W3883" i="1" s="1"/>
  <c r="V3819" i="1"/>
  <c r="W3819" i="1" s="1"/>
  <c r="V3755" i="1"/>
  <c r="W3755" i="1" s="1"/>
  <c r="V3691" i="1"/>
  <c r="W3691" i="1" s="1"/>
  <c r="V3627" i="1"/>
  <c r="W3627" i="1" s="1"/>
  <c r="V3563" i="1"/>
  <c r="W3563" i="1" s="1"/>
  <c r="V3499" i="1"/>
  <c r="W3499" i="1" s="1"/>
  <c r="V3435" i="1"/>
  <c r="W3435" i="1" s="1"/>
  <c r="V3371" i="1"/>
  <c r="W3371" i="1" s="1"/>
  <c r="V3307" i="1"/>
  <c r="W3307" i="1" s="1"/>
  <c r="V3243" i="1"/>
  <c r="W3243" i="1" s="1"/>
  <c r="V3163" i="1"/>
  <c r="W3163" i="1" s="1"/>
  <c r="V3099" i="1"/>
  <c r="W3099" i="1" s="1"/>
  <c r="V3039" i="1"/>
  <c r="W3039" i="1" s="1"/>
  <c r="V2979" i="1"/>
  <c r="W2979" i="1" s="1"/>
  <c r="V2915" i="1"/>
  <c r="W2915" i="1" s="1"/>
  <c r="V2851" i="1"/>
  <c r="W2851" i="1" s="1"/>
  <c r="V2787" i="1"/>
  <c r="W2787" i="1" s="1"/>
  <c r="V2727" i="1"/>
  <c r="W2727" i="1" s="1"/>
  <c r="V2663" i="1"/>
  <c r="W2663" i="1" s="1"/>
  <c r="V2599" i="1"/>
  <c r="W2599" i="1" s="1"/>
  <c r="V2535" i="1"/>
  <c r="W2535" i="1" s="1"/>
  <c r="V2471" i="1"/>
  <c r="W2471" i="1" s="1"/>
  <c r="V2407" i="1"/>
  <c r="W2407" i="1" s="1"/>
  <c r="V2343" i="1"/>
  <c r="W2343" i="1" s="1"/>
  <c r="V2279" i="1"/>
  <c r="W2279" i="1" s="1"/>
  <c r="V2215" i="1"/>
  <c r="W2215" i="1" s="1"/>
  <c r="V2151" i="1"/>
  <c r="W2151" i="1" s="1"/>
  <c r="V2087" i="1"/>
  <c r="W2087" i="1" s="1"/>
  <c r="V2023" i="1"/>
  <c r="W2023" i="1" s="1"/>
  <c r="V1959" i="1"/>
  <c r="W1959" i="1" s="1"/>
  <c r="V1895" i="1"/>
  <c r="W1895" i="1" s="1"/>
  <c r="V1831" i="1"/>
  <c r="W1831" i="1" s="1"/>
  <c r="V1767" i="1"/>
  <c r="W1767" i="1" s="1"/>
  <c r="V1707" i="1"/>
  <c r="W1707" i="1" s="1"/>
  <c r="V1647" i="1"/>
  <c r="W1647" i="1" s="1"/>
  <c r="V1583" i="1"/>
  <c r="W1583" i="1" s="1"/>
  <c r="V1519" i="1"/>
  <c r="W1519" i="1" s="1"/>
  <c r="V1455" i="1"/>
  <c r="W1455" i="1" s="1"/>
  <c r="V1391" i="1"/>
  <c r="W1391" i="1" s="1"/>
  <c r="V1327" i="1"/>
  <c r="W1327" i="1" s="1"/>
  <c r="V1263" i="1"/>
  <c r="W1263" i="1" s="1"/>
  <c r="V1203" i="1"/>
  <c r="W1203" i="1" s="1"/>
  <c r="V1139" i="1"/>
  <c r="W1139" i="1" s="1"/>
  <c r="V1075" i="1"/>
  <c r="W1075" i="1" s="1"/>
  <c r="V1011" i="1"/>
  <c r="W1011" i="1" s="1"/>
  <c r="V951" i="1"/>
  <c r="W951" i="1" s="1"/>
  <c r="V887" i="1"/>
  <c r="W887" i="1" s="1"/>
  <c r="V823" i="1"/>
  <c r="W823" i="1" s="1"/>
  <c r="V759" i="1"/>
  <c r="W759" i="1" s="1"/>
  <c r="V695" i="1"/>
  <c r="W695" i="1" s="1"/>
  <c r="V631" i="1"/>
  <c r="W631" i="1" s="1"/>
  <c r="V567" i="1"/>
  <c r="W567" i="1" s="1"/>
  <c r="V503" i="1"/>
  <c r="W503" i="1" s="1"/>
  <c r="V439" i="1"/>
  <c r="W439" i="1" s="1"/>
  <c r="V375" i="1"/>
  <c r="W375" i="1" s="1"/>
  <c r="V311" i="1"/>
  <c r="W311" i="1" s="1"/>
  <c r="V247" i="1"/>
  <c r="W247" i="1" s="1"/>
  <c r="V183" i="1"/>
  <c r="W183" i="1" s="1"/>
  <c r="V119" i="1"/>
  <c r="W119" i="1" s="1"/>
  <c r="V55" i="1"/>
  <c r="W55" i="1" s="1"/>
  <c r="V1971" i="1"/>
  <c r="W1971" i="1" s="1"/>
  <c r="V1907" i="1"/>
  <c r="W1907" i="1" s="1"/>
  <c r="V1843" i="1"/>
  <c r="W1843" i="1" s="1"/>
  <c r="V1779" i="1"/>
  <c r="W1779" i="1" s="1"/>
  <c r="V1703" i="1"/>
  <c r="W1703" i="1" s="1"/>
  <c r="V1627" i="1"/>
  <c r="W1627" i="1" s="1"/>
  <c r="V1563" i="1"/>
  <c r="W1563" i="1" s="1"/>
  <c r="V1499" i="1"/>
  <c r="W1499" i="1" s="1"/>
  <c r="V1435" i="1"/>
  <c r="W1435" i="1" s="1"/>
  <c r="V1371" i="1"/>
  <c r="W1371" i="1" s="1"/>
  <c r="V1307" i="1"/>
  <c r="W1307" i="1" s="1"/>
  <c r="V1231" i="1"/>
  <c r="W1231" i="1" s="1"/>
  <c r="V1167" i="1"/>
  <c r="W1167" i="1" s="1"/>
  <c r="V1103" i="1"/>
  <c r="W1103" i="1" s="1"/>
  <c r="V1039" i="1"/>
  <c r="W1039" i="1" s="1"/>
  <c r="V979" i="1"/>
  <c r="W979" i="1" s="1"/>
  <c r="V915" i="1"/>
  <c r="W915" i="1" s="1"/>
  <c r="V851" i="1"/>
  <c r="W851" i="1" s="1"/>
  <c r="V787" i="1"/>
  <c r="W787" i="1" s="1"/>
  <c r="V723" i="1"/>
  <c r="W723" i="1" s="1"/>
  <c r="V659" i="1"/>
  <c r="W659" i="1" s="1"/>
  <c r="V595" i="1"/>
  <c r="W595" i="1" s="1"/>
  <c r="V531" i="1"/>
  <c r="W531" i="1" s="1"/>
  <c r="V467" i="1"/>
  <c r="W467" i="1" s="1"/>
  <c r="V403" i="1"/>
  <c r="W403" i="1" s="1"/>
  <c r="V339" i="1"/>
  <c r="W339" i="1" s="1"/>
  <c r="V275" i="1"/>
  <c r="W275" i="1" s="1"/>
  <c r="V211" i="1"/>
  <c r="W211" i="1" s="1"/>
  <c r="V147" i="1"/>
  <c r="W147" i="1" s="1"/>
  <c r="V83" i="1"/>
  <c r="W83" i="1" s="1"/>
  <c r="V1747" i="1"/>
  <c r="W1747" i="1" s="1"/>
  <c r="V1671" i="1"/>
  <c r="W1671" i="1" s="1"/>
</calcChain>
</file>

<file path=xl/sharedStrings.xml><?xml version="1.0" encoding="utf-8"?>
<sst xmlns="http://schemas.openxmlformats.org/spreadsheetml/2006/main" count="24907" uniqueCount="3453">
  <si>
    <t>Visual Tree Assessment Record</t>
  </si>
  <si>
    <t>Inspection carried out by: T Mousley &amp; Sons Tree Care</t>
  </si>
  <si>
    <t>Hazards Identified</t>
  </si>
  <si>
    <t>Action Recommended</t>
  </si>
  <si>
    <t>Tree Form &amp; Crown</t>
  </si>
  <si>
    <t>Stem</t>
  </si>
  <si>
    <t>Roots</t>
  </si>
  <si>
    <t xml:space="preserve">       Priority Categories:</t>
  </si>
  <si>
    <t>Total Cost for Works</t>
  </si>
  <si>
    <t>Tree Ref</t>
  </si>
  <si>
    <t>Location</t>
  </si>
  <si>
    <t>Usage Zone</t>
  </si>
  <si>
    <t>Species</t>
  </si>
  <si>
    <t>Age</t>
  </si>
  <si>
    <t>Height   Band &amp;    Trunk Girth @ 1.5m</t>
  </si>
  <si>
    <t>a) major dieback         b) major dead wood      c) dead</t>
  </si>
  <si>
    <t>a) minor dieback   b) minor dead wood</t>
  </si>
  <si>
    <t>Leaves:      a) poor colour      b) small    c) other symptom</t>
  </si>
  <si>
    <t>Branches: a) hanging b) decay c) fungi        d) crack or split         e) SCL*</t>
  </si>
  <si>
    <t>Branch union:       a) included bark          b) splitting</t>
  </si>
  <si>
    <t>Stem:        a) decay                                               b) fungi    c) damage d) dead bark          e) Crack</t>
  </si>
  <si>
    <t>Base:         a) decay   b) fungi    c) damage d) dead bark</t>
  </si>
  <si>
    <t>a) lifting root-plate        b) tree unstable     c) physical damage to roots</t>
  </si>
  <si>
    <t>A</t>
  </si>
  <si>
    <t>Immediate (Cordon off until work complete)</t>
  </si>
  <si>
    <t>B</t>
  </si>
  <si>
    <t>Within 1 month</t>
  </si>
  <si>
    <t>C1</t>
  </si>
  <si>
    <t>Within 6 months</t>
  </si>
  <si>
    <t>C2</t>
  </si>
  <si>
    <t xml:space="preserve">Within 12 months </t>
  </si>
  <si>
    <t>Action Recommended/Categorisation</t>
  </si>
  <si>
    <t>Cost per Priority</t>
  </si>
  <si>
    <t>Total Cost</t>
  </si>
  <si>
    <t>Medium</t>
  </si>
  <si>
    <t>Pine</t>
  </si>
  <si>
    <t>Y</t>
  </si>
  <si>
    <t>8          .23</t>
  </si>
  <si>
    <t>b</t>
  </si>
  <si>
    <t>Nil works</t>
  </si>
  <si>
    <t>A/B</t>
  </si>
  <si>
    <t>Cedar</t>
  </si>
  <si>
    <t>M</t>
  </si>
  <si>
    <t>24          1.1</t>
  </si>
  <si>
    <t>a</t>
  </si>
  <si>
    <t>D</t>
  </si>
  <si>
    <t>Prune out dead wood, reduce foliage weight on</t>
  </si>
  <si>
    <t>dense branch ends as necessary (up to 3 metres)</t>
  </si>
  <si>
    <t>C</t>
  </si>
  <si>
    <t>10          .46</t>
  </si>
  <si>
    <t>d</t>
  </si>
  <si>
    <t>SM</t>
  </si>
  <si>
    <t>18          .62</t>
  </si>
  <si>
    <t>13          .5</t>
  </si>
  <si>
    <t>On top of embankment
Over pedestrian path and road</t>
  </si>
  <si>
    <t>On top of embankment</t>
  </si>
  <si>
    <t>Fruit</t>
  </si>
  <si>
    <t>6          .28</t>
  </si>
  <si>
    <t>Sycamore         M</t>
  </si>
  <si>
    <t>Cherry</t>
  </si>
  <si>
    <t>7           .41</t>
  </si>
  <si>
    <t>Crossing branches</t>
  </si>
  <si>
    <t>3 metres)</t>
  </si>
  <si>
    <t>Sycamore         SM</t>
  </si>
  <si>
    <t>Prune out dead wood</t>
  </si>
  <si>
    <t>Sycamore</t>
  </si>
  <si>
    <t>10          .21</t>
  </si>
  <si>
    <t>Fence ingrown</t>
  </si>
  <si>
    <t>Sycamore        YNG</t>
  </si>
  <si>
    <t>12          .36 @ base</t>
  </si>
  <si>
    <t>Twin</t>
  </si>
  <si>
    <t>Oak                M</t>
  </si>
  <si>
    <t>Ash</t>
  </si>
  <si>
    <t>13          .56</t>
  </si>
  <si>
    <t>Sycamore        M</t>
  </si>
  <si>
    <t>15          .57</t>
  </si>
  <si>
    <t>Cavities</t>
  </si>
  <si>
    <t>16          .69</t>
  </si>
  <si>
    <t>a b</t>
  </si>
  <si>
    <t>14          .38</t>
  </si>
  <si>
    <t>Reduce larger branch ends north to ease</t>
  </si>
  <si>
    <t>Leaning stem</t>
  </si>
  <si>
    <t>14          .35</t>
  </si>
  <si>
    <t>Felled - stump remaining</t>
  </si>
  <si>
    <t>14         .23</t>
  </si>
  <si>
    <t>Some dead ivy on trunk</t>
  </si>
  <si>
    <t>16          .56</t>
  </si>
  <si>
    <t>Branch breakout - cavities
Overhanging gardeners yard</t>
  </si>
  <si>
    <t xml:space="preserve">Oak                </t>
  </si>
  <si>
    <t>17          .95</t>
  </si>
  <si>
    <t>Overhanging gardeners yard and outbuilding</t>
  </si>
  <si>
    <t>Sycamore           M</t>
  </si>
  <si>
    <t>Oak</t>
  </si>
  <si>
    <t>17          .78</t>
  </si>
  <si>
    <t>Prune out major dead wood</t>
  </si>
  <si>
    <t>Branch breakout</t>
  </si>
  <si>
    <t>Sycamore        SM</t>
  </si>
  <si>
    <t>15          .5</t>
  </si>
  <si>
    <t>a d</t>
  </si>
  <si>
    <t>c</t>
  </si>
  <si>
    <t>In gardeners compound
Cavity in trunk at 2.5 metres</t>
  </si>
  <si>
    <t>14          .32</t>
  </si>
  <si>
    <t>16         .58</t>
  </si>
  <si>
    <t>16          .75</t>
  </si>
  <si>
    <t xml:space="preserve">Misshapen tree
Large limb broken out </t>
  </si>
  <si>
    <t>Misshapen tree</t>
  </si>
  <si>
    <t>Beech</t>
  </si>
  <si>
    <t>22          1.1</t>
  </si>
  <si>
    <t>Old stubs</t>
  </si>
  <si>
    <t>Prune out dead wood, re-cut old stubs</t>
  </si>
  <si>
    <t>13          .29</t>
  </si>
  <si>
    <t>Twin at 2.5 metres</t>
  </si>
  <si>
    <t>14          .47</t>
  </si>
  <si>
    <t>12          .33</t>
  </si>
  <si>
    <t>10          .37</t>
  </si>
  <si>
    <t>Old stubs
Leaning tree (towards wall)</t>
  </si>
  <si>
    <t>14          .25</t>
  </si>
  <si>
    <t>Holly branch ingrown</t>
  </si>
  <si>
    <t>17          .65</t>
  </si>
  <si>
    <t>Ivy clad</t>
  </si>
  <si>
    <t>7          .72</t>
  </si>
  <si>
    <t>Felled</t>
  </si>
  <si>
    <t>15          .38</t>
  </si>
  <si>
    <t>15          .56</t>
  </si>
  <si>
    <t>Prune out dead wood, thin crown by 10 - 15%</t>
  </si>
  <si>
    <t>22          .51</t>
  </si>
  <si>
    <t>10 - 15%</t>
  </si>
  <si>
    <t>metres</t>
  </si>
  <si>
    <t>12          .4</t>
  </si>
  <si>
    <t>Larch</t>
  </si>
  <si>
    <t>19          .44</t>
  </si>
  <si>
    <t>22          .42</t>
  </si>
  <si>
    <t>18          .54</t>
  </si>
  <si>
    <t>15          .37</t>
  </si>
  <si>
    <t>Clad in dead ivy
Lean into compound</t>
  </si>
  <si>
    <t>15          .44</t>
  </si>
  <si>
    <t>e</t>
  </si>
  <si>
    <t>Over road</t>
  </si>
  <si>
    <t>17          .56</t>
  </si>
  <si>
    <t>c d</t>
  </si>
  <si>
    <t>19          .66</t>
  </si>
  <si>
    <t>Broken branches</t>
  </si>
  <si>
    <t>Yew</t>
  </si>
  <si>
    <t>7          .46 @ base</t>
  </si>
  <si>
    <t>Sever ivy</t>
  </si>
  <si>
    <t>13          .32</t>
  </si>
  <si>
    <t>Prune off suckers at base</t>
  </si>
  <si>
    <t>14          .22</t>
  </si>
  <si>
    <t>15          .36</t>
  </si>
  <si>
    <t xml:space="preserve">16
.21          </t>
  </si>
  <si>
    <t>18          .51</t>
  </si>
  <si>
    <t>14          .52</t>
  </si>
  <si>
    <t>Rubbing branches</t>
  </si>
  <si>
    <t>Prune out dead wood, retrieve hanging branches</t>
  </si>
  <si>
    <t>13          .41</t>
  </si>
  <si>
    <t>14          .44</t>
  </si>
  <si>
    <t>Misshapen tree -over road</t>
  </si>
  <si>
    <t>Leader broken out some years since - decay hollow trunk (cavity at 1.5 metres)</t>
  </si>
  <si>
    <t>13          .26</t>
  </si>
  <si>
    <t>13          .36</t>
  </si>
  <si>
    <t>Poor form upper crown</t>
  </si>
  <si>
    <t>12          .44</t>
  </si>
  <si>
    <t>Misshapen tree leaning over road
Minor exhude on trunk</t>
  </si>
  <si>
    <t>Misshapen tree leaning over road</t>
  </si>
  <si>
    <t>18          1.12</t>
  </si>
  <si>
    <t>approx. 2 - 3 metres</t>
  </si>
  <si>
    <t>8          .26</t>
  </si>
  <si>
    <t xml:space="preserve">Treble at 1.7 metres
</t>
  </si>
  <si>
    <t>8          .31</t>
  </si>
  <si>
    <t>a c d</t>
  </si>
  <si>
    <t>Adjacent road</t>
  </si>
  <si>
    <t>Bird Cherry</t>
  </si>
  <si>
    <t>7            .2</t>
  </si>
  <si>
    <t>a c</t>
  </si>
  <si>
    <t>Epicormic at base</t>
  </si>
  <si>
    <t>13          .44</t>
  </si>
  <si>
    <t>6                            .2</t>
  </si>
  <si>
    <t>Whitebeam</t>
  </si>
  <si>
    <t>8                        .2</t>
  </si>
  <si>
    <t>b d</t>
  </si>
  <si>
    <t>Stem breakout</t>
  </si>
  <si>
    <t>8            .2</t>
  </si>
  <si>
    <t>8          .2</t>
  </si>
  <si>
    <t>13         .38</t>
  </si>
  <si>
    <t>13           .3</t>
  </si>
  <si>
    <t>13         .3</t>
  </si>
  <si>
    <t>13          .18</t>
  </si>
  <si>
    <t>drive</t>
  </si>
  <si>
    <t>Sycamore Multi</t>
  </si>
  <si>
    <t>16 average          .25</t>
  </si>
  <si>
    <t>74A</t>
  </si>
  <si>
    <t>Sycamore Multi x 2</t>
  </si>
  <si>
    <t>16
.25</t>
  </si>
  <si>
    <t>8          .47</t>
  </si>
  <si>
    <t>Adjacent stone boundary wall</t>
  </si>
  <si>
    <t>17          .33</t>
  </si>
  <si>
    <t>Cavities, wounds in upper crown</t>
  </si>
  <si>
    <t>17          .75 @ base</t>
  </si>
  <si>
    <t>Prune out deadwood</t>
  </si>
  <si>
    <t>77A</t>
  </si>
  <si>
    <t>17
1.3</t>
  </si>
  <si>
    <t xml:space="preserve">D </t>
  </si>
  <si>
    <t>From old stool</t>
  </si>
  <si>
    <t>Cypress</t>
  </si>
  <si>
    <t>10          .3</t>
  </si>
  <si>
    <t>16          .21</t>
  </si>
  <si>
    <t>10          .5 @ base</t>
  </si>
  <si>
    <t>Lift canopy to clear wall by approx. 1 metre</t>
  </si>
  <si>
    <t>15           .32</t>
  </si>
  <si>
    <t>16          .53</t>
  </si>
  <si>
    <t>Lime</t>
  </si>
  <si>
    <t>22          .8</t>
  </si>
  <si>
    <t>Over drive
Epicomic at base</t>
  </si>
  <si>
    <t>Epicomic at base, ivy clad</t>
  </si>
  <si>
    <t>9          .28</t>
  </si>
  <si>
    <t>17          .42</t>
  </si>
  <si>
    <t>17          .2</t>
  </si>
  <si>
    <t>17          .18</t>
  </si>
  <si>
    <t>Remove rubbing Laurel branch</t>
  </si>
  <si>
    <t>17          .53</t>
  </si>
  <si>
    <t>Inherant weakness in fork @ 1.2 metres</t>
  </si>
  <si>
    <t>17          .26</t>
  </si>
  <si>
    <t>Ivy clad (dead)</t>
  </si>
  <si>
    <t>17          .23</t>
  </si>
  <si>
    <t>Prune off rubbing Laurel branch</t>
  </si>
  <si>
    <t xml:space="preserve">                                                                                                                                                                                                                                                                                                                                                                                                                                                                </t>
  </si>
  <si>
    <t>Spindly stem (foot of embankment)</t>
  </si>
  <si>
    <t>Spindly stem</t>
  </si>
  <si>
    <t>16          .2</t>
  </si>
  <si>
    <t>14          .2</t>
  </si>
  <si>
    <t>Spindly tree</t>
  </si>
  <si>
    <t>Fell</t>
  </si>
  <si>
    <t>16           .2</t>
  </si>
  <si>
    <t>8          .22</t>
  </si>
  <si>
    <t>17          .33 @ base</t>
  </si>
  <si>
    <t>Inherant weakness in fork at 0.5 metres</t>
  </si>
  <si>
    <t>16          .26</t>
  </si>
  <si>
    <t>Dead ivy clad</t>
  </si>
  <si>
    <t>18          .29</t>
  </si>
  <si>
    <t>19          .3</t>
  </si>
  <si>
    <t>18        .17</t>
  </si>
  <si>
    <t>17          .45</t>
  </si>
  <si>
    <t>Leaning stem - rubbing branches
Near brook</t>
  </si>
  <si>
    <t>Thin crown by approx. 10%</t>
  </si>
  <si>
    <t>Leaning stem - rubbing branches</t>
  </si>
  <si>
    <t>12          .36</t>
  </si>
  <si>
    <t>Clad with dead ivy, leaning stem, adjacent brook, wounds in upper crown</t>
  </si>
  <si>
    <t>17          .24</t>
  </si>
  <si>
    <t>19          .55</t>
  </si>
  <si>
    <t>Adjacent brook, ivy clad, broken branches</t>
  </si>
  <si>
    <t>14          .54</t>
  </si>
  <si>
    <t>12          .46</t>
  </si>
  <si>
    <t>Exhude at base
Ivy clad, old stubs, lean towards road</t>
  </si>
  <si>
    <t>18          .6</t>
  </si>
  <si>
    <t>Leaning stem, ivy clad, adjacent brook</t>
  </si>
  <si>
    <t>20          .46 largest</t>
  </si>
  <si>
    <t>3 stems clad with dense ivy</t>
  </si>
  <si>
    <t>Remove 2 lowest branches over road</t>
  </si>
  <si>
    <t>19          .56</t>
  </si>
  <si>
    <t>19          .39</t>
  </si>
  <si>
    <t>Cavities - mostly occluded</t>
  </si>
  <si>
    <t>Thin &amp; reduce crown by 15% (up to 4 metres)</t>
  </si>
  <si>
    <t>9          .44</t>
  </si>
  <si>
    <t>Prune out major dead wood, broken branches &amp;</t>
  </si>
  <si>
    <t>hanging branches</t>
  </si>
  <si>
    <t>20          .6</t>
  </si>
  <si>
    <t>Clad with dense ivy (dead)</t>
  </si>
  <si>
    <t>10          .38</t>
  </si>
  <si>
    <t>20          .52</t>
  </si>
  <si>
    <t>Branch breakout in upper crown
Canker on trunk</t>
  </si>
  <si>
    <t>16          .23</t>
  </si>
  <si>
    <t>Two stems - poor form
(branch rubbing from 122)</t>
  </si>
  <si>
    <t>16
.4</t>
  </si>
  <si>
    <t>15          .64 @ base</t>
  </si>
  <si>
    <t>Twin dead ivy clad - stem wound at 6 metres</t>
  </si>
  <si>
    <t>Twin ivy clad - stem wound at 6 metres</t>
  </si>
  <si>
    <t>sycamore</t>
  </si>
  <si>
    <t>17          .28</t>
  </si>
  <si>
    <t>d e</t>
  </si>
  <si>
    <t>19          .76</t>
  </si>
  <si>
    <t>a e</t>
  </si>
  <si>
    <t>11          .5</t>
  </si>
  <si>
    <t>Severe lean towards drive</t>
  </si>
  <si>
    <t>20          .48</t>
  </si>
  <si>
    <t>Over entrance drive</t>
  </si>
  <si>
    <t>12          .18</t>
  </si>
  <si>
    <t>Nil work</t>
  </si>
  <si>
    <t>20          .8</t>
  </si>
  <si>
    <t>Thin crown by 10%</t>
  </si>
  <si>
    <t>Retrieve hanging branch</t>
  </si>
  <si>
    <t>20          .4</t>
  </si>
  <si>
    <t>Ash  (3 Stems)</t>
  </si>
  <si>
    <t>13          .5 at base</t>
  </si>
  <si>
    <t>Fused near base</t>
  </si>
  <si>
    <t>10          .44</t>
  </si>
  <si>
    <t>16          .8</t>
  </si>
  <si>
    <t>All major structural limbs in upper crown broken out</t>
  </si>
  <si>
    <t>13          .52 @ base</t>
  </si>
  <si>
    <t xml:space="preserve">a </t>
  </si>
  <si>
    <t>Ivy clad
Cavities</t>
  </si>
  <si>
    <t>12           .38</t>
  </si>
  <si>
    <t>9          .15</t>
  </si>
  <si>
    <t>15          .35</t>
  </si>
  <si>
    <t xml:space="preserve">Over drive
</t>
  </si>
  <si>
    <t>16          .28</t>
  </si>
  <si>
    <t>18          .33</t>
  </si>
  <si>
    <t>18          .39</t>
  </si>
  <si>
    <t>Leaning over neighbours property</t>
  </si>
  <si>
    <t>18          .36</t>
  </si>
  <si>
    <t>15          .54</t>
  </si>
  <si>
    <t>17          .52</t>
  </si>
  <si>
    <t>11          .36 @ base</t>
  </si>
  <si>
    <t>Twin at .5 metres, broken branches</t>
  </si>
  <si>
    <t>7             .48 @ base</t>
  </si>
  <si>
    <t>Misshapen tree, some branch breakout</t>
  </si>
  <si>
    <t>19          .46</t>
  </si>
  <si>
    <t>dead wood</t>
  </si>
  <si>
    <t>19          .43</t>
  </si>
  <si>
    <t>Misshapen tree - imbalance towards neighbours
Root girdling</t>
  </si>
  <si>
    <t>imbalance</t>
  </si>
  <si>
    <t>Misshapen tree - imbalance towards neighbours</t>
  </si>
  <si>
    <t>14          .43</t>
  </si>
  <si>
    <t>18          .5</t>
  </si>
  <si>
    <t>Reduce lateral growing towards drive by approx</t>
  </si>
  <si>
    <t>4 metres</t>
  </si>
  <si>
    <t>16          .52</t>
  </si>
  <si>
    <t>17          .35</t>
  </si>
  <si>
    <t>Misshapen tree, ivy clad</t>
  </si>
  <si>
    <t>19          .6</t>
  </si>
  <si>
    <t>Prune out dead wood, thin crown by 10%</t>
  </si>
  <si>
    <t>13          .42</t>
  </si>
  <si>
    <t>Broken branches - leader broken out</t>
  </si>
  <si>
    <t>19          .4</t>
  </si>
  <si>
    <t>Cavity at 4 metres</t>
  </si>
  <si>
    <t>14          1.0</t>
  </si>
  <si>
    <t>16          .9</t>
  </si>
  <si>
    <t>Cavity at 3.5 metres</t>
  </si>
  <si>
    <t>Ash  Multi</t>
  </si>
  <si>
    <t>9           .8 @ base</t>
  </si>
  <si>
    <t>9          .36</t>
  </si>
  <si>
    <t>Adjacent entrance gate Stratford Road</t>
  </si>
  <si>
    <t>21          .95</t>
  </si>
  <si>
    <t>Adjacent gate to rear of properties Stratford Road</t>
  </si>
  <si>
    <t>14          .3</t>
  </si>
  <si>
    <t>7          .15</t>
  </si>
  <si>
    <t>14          .36</t>
  </si>
  <si>
    <t>as practical</t>
  </si>
  <si>
    <t>15         .19</t>
  </si>
  <si>
    <t>12          .25</t>
  </si>
  <si>
    <t>acde</t>
  </si>
  <si>
    <t>a d e</t>
  </si>
  <si>
    <t>Douglas Fir</t>
  </si>
  <si>
    <t>24          .63</t>
  </si>
  <si>
    <t>Castle groundstaff to infill burrowing</t>
  </si>
  <si>
    <t>Ivy (dead) clad stem, broken branches</t>
  </si>
  <si>
    <t>12          .23</t>
  </si>
  <si>
    <t>15          .27</t>
  </si>
  <si>
    <t>Ivy (dead) clad</t>
  </si>
  <si>
    <t>11          .24</t>
  </si>
  <si>
    <t>15          .22</t>
  </si>
  <si>
    <t>24          .68</t>
  </si>
  <si>
    <t>16          .29</t>
  </si>
  <si>
    <t>15          .34</t>
  </si>
  <si>
    <t>b e</t>
  </si>
  <si>
    <t>Prune out dead wood, reduce crown by approx.</t>
  </si>
  <si>
    <t>Wounded branches in crown</t>
  </si>
  <si>
    <t>Ivy clad trunk, wounded branches in crown</t>
  </si>
  <si>
    <t>15          .28</t>
  </si>
  <si>
    <t>21          1.16</t>
  </si>
  <si>
    <t>11          .29</t>
  </si>
  <si>
    <t>Cavity in trunk &amp; upper crown</t>
  </si>
  <si>
    <t>12          .3</t>
  </si>
  <si>
    <t>Wounds in upper crown</t>
  </si>
  <si>
    <t>Misshapen at 7 metres</t>
  </si>
  <si>
    <t>10% (2 - 3 metres)</t>
  </si>
  <si>
    <t>18          1.06</t>
  </si>
  <si>
    <t>Over road, camera &amp; electric boxes</t>
  </si>
  <si>
    <t>Birch</t>
  </si>
  <si>
    <t>16          .43</t>
  </si>
  <si>
    <t>Elm</t>
  </si>
  <si>
    <t>13          .38</t>
  </si>
  <si>
    <t>Soil erosion around base</t>
  </si>
  <si>
    <t>Wellingtonia</t>
  </si>
  <si>
    <t>28         1.46</t>
  </si>
  <si>
    <t>12          .19</t>
  </si>
  <si>
    <t>27          1.24</t>
  </si>
  <si>
    <t>Small cavity in root buttress
Recently shed branches</t>
  </si>
  <si>
    <t>Ornamental Birch</t>
  </si>
  <si>
    <t xml:space="preserve">Felled </t>
  </si>
  <si>
    <t>Wingnut</t>
  </si>
  <si>
    <t>11          .32 stem</t>
  </si>
  <si>
    <t>Twin at 1 metre, inherant weakness in fork
Epicormic</t>
  </si>
  <si>
    <t>Monitor</t>
  </si>
  <si>
    <t>Twin at 1 metre, inherant weakness in fork</t>
  </si>
  <si>
    <t>8          .32 @ base</t>
  </si>
  <si>
    <t>Twin - 1 stem removed adjacent restaurant</t>
  </si>
  <si>
    <t>Prunus</t>
  </si>
  <si>
    <t>7          .36 @ base</t>
  </si>
  <si>
    <t>Fused stems</t>
  </si>
  <si>
    <t>Swamp Cypress</t>
  </si>
  <si>
    <t>12          .39</t>
  </si>
  <si>
    <t>Adjacent drive</t>
  </si>
  <si>
    <t>12          .9 @ base</t>
  </si>
  <si>
    <t>16           1.0 @ base</t>
  </si>
  <si>
    <t>16
.32</t>
  </si>
  <si>
    <t>Above welcome sign adjacent road junction</t>
  </si>
  <si>
    <t>14          .27</t>
  </si>
  <si>
    <t>16          .4</t>
  </si>
  <si>
    <t>Ivy clad (dead), misshapen</t>
  </si>
  <si>
    <t>Dense ivy clad, misshapen</t>
  </si>
  <si>
    <t>14 
.24 stem         .4 @ base</t>
  </si>
  <si>
    <t>19          .74</t>
  </si>
  <si>
    <t>abcd</t>
  </si>
  <si>
    <t>Ivy clad, hollow at base</t>
  </si>
  <si>
    <t>20          .66</t>
  </si>
  <si>
    <t>Large wound on stem facing brook</t>
  </si>
  <si>
    <t>balance</t>
  </si>
  <si>
    <t>16          .5</t>
  </si>
  <si>
    <t>Prune out dead wood, reduce wounded branches</t>
  </si>
  <si>
    <t>Broken branches, previous crown &amp; leader break out</t>
  </si>
  <si>
    <t>as necessary</t>
  </si>
  <si>
    <t>22          .88</t>
  </si>
  <si>
    <t>a c d e</t>
  </si>
  <si>
    <t>Misshapen - leader broken out</t>
  </si>
  <si>
    <t>19        .6</t>
  </si>
  <si>
    <t>Ivy clad - dead
Growth suggest leaders broken out</t>
  </si>
  <si>
    <t>Prune out dead wood, inspect for possible leader</t>
  </si>
  <si>
    <t>breakout and reduce if/as ncessary</t>
  </si>
  <si>
    <t>Ivy clad dense</t>
  </si>
  <si>
    <t>18          .55</t>
  </si>
  <si>
    <t>Densely ivy clad, adjacent brook</t>
  </si>
  <si>
    <t>18          .45</t>
  </si>
  <si>
    <t>Adjacent brook, densely ivy clad</t>
  </si>
  <si>
    <t>23         .72</t>
  </si>
  <si>
    <t>Clad with dense dead ivy, adjacent brook, branch breakout</t>
  </si>
  <si>
    <t>Reduce crown overall by up to 4 metres</t>
  </si>
  <si>
    <t>Clad with dense ivy, adjacent brook, branch breakout</t>
  </si>
  <si>
    <t>12          .35</t>
  </si>
  <si>
    <t>14          .55</t>
  </si>
  <si>
    <t>18          1.03</t>
  </si>
  <si>
    <t>Wounding to lowest lateral
Extensive decay at base and into trunk</t>
  </si>
  <si>
    <t>Spruce</t>
  </si>
  <si>
    <t>19          .53</t>
  </si>
  <si>
    <t xml:space="preserve">                 .8 @ base</t>
  </si>
  <si>
    <t>Felled stump remaining</t>
  </si>
  <si>
    <t>14          1.15 @ base</t>
  </si>
  <si>
    <t>Over footpath from overflow car park</t>
  </si>
  <si>
    <t>6            .8</t>
  </si>
  <si>
    <t>Adjacent board walk to restaurant
Pollarded stem</t>
  </si>
  <si>
    <t>6          .8</t>
  </si>
  <si>
    <t>Over footpath from overflow car park
Recently heavily reduced</t>
  </si>
  <si>
    <t>Southern Beech</t>
  </si>
  <si>
    <t>9          .19</t>
  </si>
  <si>
    <t>23          .74</t>
  </si>
  <si>
    <t>12          .56</t>
  </si>
  <si>
    <t>25          .75</t>
  </si>
  <si>
    <t>Sparse branches
Adjacent board walk to restaurant</t>
  </si>
  <si>
    <t>18          .88</t>
  </si>
  <si>
    <t>25          .9</t>
  </si>
  <si>
    <t>18          .98</t>
  </si>
  <si>
    <t>16          .76</t>
  </si>
  <si>
    <t xml:space="preserve">Douglas  </t>
  </si>
  <si>
    <t>24          .57</t>
  </si>
  <si>
    <t>6          .22</t>
  </si>
  <si>
    <t>Branches to ground level
Minor branch damage</t>
  </si>
  <si>
    <t>Sweet Chestnut</t>
  </si>
  <si>
    <t>19          1.34</t>
  </si>
  <si>
    <t>19          .85</t>
  </si>
  <si>
    <t>19          .62</t>
  </si>
  <si>
    <t>19          1.3</t>
  </si>
  <si>
    <t>a b c d</t>
  </si>
  <si>
    <t>13          .88</t>
  </si>
  <si>
    <t>8          .38</t>
  </si>
  <si>
    <t>16         .62</t>
  </si>
  <si>
    <t>Willow</t>
  </si>
  <si>
    <t>12          .41</t>
  </si>
  <si>
    <t>Split wounds on stem (east)</t>
  </si>
  <si>
    <t>Torsion wounds on stem (east)</t>
  </si>
  <si>
    <t>18          .75</t>
  </si>
  <si>
    <t>Over drive to stores
Much epicormic</t>
  </si>
  <si>
    <t>14          .98 @ base</t>
  </si>
  <si>
    <t>11          .78</t>
  </si>
  <si>
    <t>abcde</t>
  </si>
  <si>
    <t>Central stem broken out, burrowing at base</t>
  </si>
  <si>
    <t>18          .7</t>
  </si>
  <si>
    <t>17          .8</t>
  </si>
  <si>
    <t>Large wound on trunk (.9 - 2.5)
Considerable decay present</t>
  </si>
  <si>
    <t>Holm Oak</t>
  </si>
  <si>
    <t>22          .84</t>
  </si>
  <si>
    <t>Maple</t>
  </si>
  <si>
    <t>7            .22</t>
  </si>
  <si>
    <t>20          1.42</t>
  </si>
  <si>
    <t>Leaning trunk hollow at base
Burrowing at base</t>
  </si>
  <si>
    <t>Groundstaff to infill burrowing</t>
  </si>
  <si>
    <t>23          .7</t>
  </si>
  <si>
    <t>Sparse foliage 
Branch breakout in uppermost crown</t>
  </si>
  <si>
    <t>6          .15</t>
  </si>
  <si>
    <t>14                           .52</t>
  </si>
  <si>
    <t>16          1.18</t>
  </si>
  <si>
    <t>Cavities, previously severely reduced</t>
  </si>
  <si>
    <t>Reduce regrowth by approx. 3 - 4 metres</t>
  </si>
  <si>
    <t>Cavities, recently shed branch</t>
  </si>
  <si>
    <t>6           .14</t>
  </si>
  <si>
    <t>7           .16</t>
  </si>
  <si>
    <t>Misshapen trunk at base</t>
  </si>
  <si>
    <t>Tree of Heaven</t>
  </si>
  <si>
    <t>7          .38</t>
  </si>
  <si>
    <t>15          1.1</t>
  </si>
  <si>
    <t>27          1.0</t>
  </si>
  <si>
    <t>Dense crown</t>
  </si>
  <si>
    <t>Thin crown by 10 - 15%</t>
  </si>
  <si>
    <t>11          .19</t>
  </si>
  <si>
    <t>26          1.24</t>
  </si>
  <si>
    <t xml:space="preserve">Leader broken out </t>
  </si>
  <si>
    <t>22          .5</t>
  </si>
  <si>
    <t>23          .56</t>
  </si>
  <si>
    <t>Twin from base - some leaf dying</t>
  </si>
  <si>
    <t>12          .26</t>
  </si>
  <si>
    <t>16           .7</t>
  </si>
  <si>
    <t>Leader lost</t>
  </si>
  <si>
    <t>23          .98</t>
  </si>
  <si>
    <t>Burrowing at base</t>
  </si>
  <si>
    <t>14                    .28</t>
  </si>
  <si>
    <t>22          .56</t>
  </si>
  <si>
    <t>26          .64</t>
  </si>
  <si>
    <t>Cypress
Varig</t>
  </si>
  <si>
    <t>17          .57</t>
  </si>
  <si>
    <t>Adjacent road to stores</t>
  </si>
  <si>
    <t>15           .23</t>
  </si>
  <si>
    <t>Co-dominant stem at 4.5 metres
Adjacent road to stores</t>
  </si>
  <si>
    <t>Remove co-dominant stem</t>
  </si>
  <si>
    <t>Co-dominant stem at 4.5 metres</t>
  </si>
  <si>
    <t>15           .44</t>
  </si>
  <si>
    <t>Misshapen crown</t>
  </si>
  <si>
    <t>24          .76</t>
  </si>
  <si>
    <t>16          .31</t>
  </si>
  <si>
    <t>Fir</t>
  </si>
  <si>
    <t>7          .2</t>
  </si>
  <si>
    <t>19          .5</t>
  </si>
  <si>
    <t>16          .34</t>
  </si>
  <si>
    <t>22          .9</t>
  </si>
  <si>
    <t>18          .66</t>
  </si>
  <si>
    <t>Assymetric crown</t>
  </si>
  <si>
    <t>23          .78</t>
  </si>
  <si>
    <t>c e</t>
  </si>
  <si>
    <t>8          .18</t>
  </si>
  <si>
    <t>Poor form
Over footpath</t>
  </si>
  <si>
    <t>Poor form</t>
  </si>
  <si>
    <t>18                              .65</t>
  </si>
  <si>
    <t>Over footpath</t>
  </si>
  <si>
    <t>12          .22</t>
  </si>
  <si>
    <t>24          .96</t>
  </si>
  <si>
    <t>Over footpath and road</t>
  </si>
  <si>
    <t>24          .6</t>
  </si>
  <si>
    <t>21          .8</t>
  </si>
  <si>
    <t>23          1.0</t>
  </si>
  <si>
    <t>24          .62</t>
  </si>
  <si>
    <t>16          1.0</t>
  </si>
  <si>
    <t>Hollow at base, previously reduced</t>
  </si>
  <si>
    <t>26          .77</t>
  </si>
  <si>
    <t>18          .41</t>
  </si>
  <si>
    <t>18          .57</t>
  </si>
  <si>
    <t>18          .67</t>
  </si>
  <si>
    <t>24          .97</t>
  </si>
  <si>
    <t>Stress wound on trunk</t>
  </si>
  <si>
    <t>London Plane</t>
  </si>
  <si>
    <t>24
1.94</t>
  </si>
  <si>
    <t>Cable brace to limb over road
Dead limb over Laurel adjacent brook</t>
  </si>
  <si>
    <t xml:space="preserve">Thuja Varig </t>
  </si>
  <si>
    <t>13
.39</t>
  </si>
  <si>
    <t>16
.9</t>
  </si>
  <si>
    <t>Dead bark, base - 4 metres south
Surface roots visible
Previously reduced</t>
  </si>
  <si>
    <t>Dead bark, base - 4 metres south.  Surface roots visible</t>
  </si>
  <si>
    <t>16
.62</t>
  </si>
  <si>
    <t>Mower damage at base</t>
  </si>
  <si>
    <t>17
.56 stem</t>
  </si>
  <si>
    <t>Previously pollarded decaying at previous target point</t>
  </si>
  <si>
    <t>Reduce height to approx. 8 metres</t>
  </si>
  <si>
    <t>19
.65</t>
  </si>
  <si>
    <t>Dense crown with crossing branches</t>
  </si>
  <si>
    <t>Prune out dead wood, thin crown by approx. 10%</t>
  </si>
  <si>
    <t>Thorn</t>
  </si>
  <si>
    <t>5
.18</t>
  </si>
  <si>
    <t>Low canopy</t>
  </si>
  <si>
    <t>25
.65</t>
  </si>
  <si>
    <t>Co dominant stem at 7.5 metres</t>
  </si>
  <si>
    <t>Cherry Plum</t>
  </si>
  <si>
    <t>7
.26</t>
  </si>
  <si>
    <t>Leaning tree poor form</t>
  </si>
  <si>
    <t>Purple Leaf Plum</t>
  </si>
  <si>
    <t>OM</t>
  </si>
  <si>
    <t>7
.46</t>
  </si>
  <si>
    <t>15
.44</t>
  </si>
  <si>
    <t>Poor form/misshapen upper crown</t>
  </si>
  <si>
    <t>Prune out dead wood, retrieve hanging branch</t>
  </si>
  <si>
    <t>14
.62</t>
  </si>
  <si>
    <t>Previously pollarded
Decaying target points
Cavity at 1.6 metres</t>
  </si>
  <si>
    <t>Re-pollard</t>
  </si>
  <si>
    <t>Previously pollarded.  Decaying target points</t>
  </si>
  <si>
    <t>23
.6</t>
  </si>
  <si>
    <t>Dense Asymmetric crown
Crossing branches</t>
  </si>
  <si>
    <t>20
.63</t>
  </si>
  <si>
    <t>Dense asymmetric crown.  Old stubs - ivy clad
Broken branches in upper crown</t>
  </si>
  <si>
    <t>27
.98</t>
  </si>
  <si>
    <t>20
.44 stem</t>
  </si>
  <si>
    <t>Twin from  1 metre
Cavity in smaller stem over brook</t>
  </si>
  <si>
    <t>11
.26</t>
  </si>
  <si>
    <t>Prune out dead wood &amp; hanging branches</t>
  </si>
  <si>
    <t>20
.61</t>
  </si>
  <si>
    <t>Ivy clad (dead) trunk and crown
Adjacent brook</t>
  </si>
  <si>
    <t>Ivy clad trunk and crown</t>
  </si>
  <si>
    <t>17
.63</t>
  </si>
  <si>
    <t>25
1.01</t>
  </si>
  <si>
    <t>20
1.07</t>
  </si>
  <si>
    <t>Felled tree - stump ground out</t>
  </si>
  <si>
    <t>Magnolia</t>
  </si>
  <si>
    <t>5
.16</t>
  </si>
  <si>
    <t>Unbalanced tree</t>
  </si>
  <si>
    <t>Maple Cut Leaf</t>
  </si>
  <si>
    <t>5
.26 @ base</t>
  </si>
  <si>
    <t>Locust</t>
  </si>
  <si>
    <t>8
.26</t>
  </si>
  <si>
    <t>Stem and branch damage @ 1.8 metres</t>
  </si>
  <si>
    <t>Twisted Willow</t>
  </si>
  <si>
    <t>9
.2</t>
  </si>
  <si>
    <t>Slight lean of stem</t>
  </si>
  <si>
    <t>Scamore Twin</t>
  </si>
  <si>
    <t>18
.67</t>
  </si>
  <si>
    <t>ac</t>
  </si>
  <si>
    <t>24
.9 est</t>
  </si>
  <si>
    <t>22
.42</t>
  </si>
  <si>
    <t>24
.66</t>
  </si>
  <si>
    <t>Wound on trunk @ 6 metres north</t>
  </si>
  <si>
    <t>24
.91</t>
  </si>
  <si>
    <t>Grows into 3 structural stems @ 8 metres</t>
  </si>
  <si>
    <t>14
.77</t>
  </si>
  <si>
    <t>b c d</t>
  </si>
  <si>
    <t>Wound on (north of) structural limb @ 7.5 metres</t>
  </si>
  <si>
    <t xml:space="preserve">Maple  </t>
  </si>
  <si>
    <t>7
.17</t>
  </si>
  <si>
    <t>Squirrel damage in crown</t>
  </si>
  <si>
    <t>6
.17</t>
  </si>
  <si>
    <t>Branches to ground level</t>
  </si>
  <si>
    <t>7
.25</t>
  </si>
  <si>
    <t>8.5
.26</t>
  </si>
  <si>
    <t>17
.52</t>
  </si>
  <si>
    <t>Branch breakout, surface roots damaged
2 structural branches broken out</t>
  </si>
  <si>
    <t>24
1.42</t>
  </si>
  <si>
    <t>acd</t>
  </si>
  <si>
    <t>Grows into 3 structural limbs @ 2 metres.  Inherent weakness in north stem</t>
  </si>
  <si>
    <t>12
.55</t>
  </si>
  <si>
    <t>Dense suckers growing around base and up to 5 metres away from trunk</t>
  </si>
  <si>
    <t>Alder</t>
  </si>
  <si>
    <t>15
.67</t>
  </si>
  <si>
    <t>Previously reduced</t>
  </si>
  <si>
    <t>_</t>
  </si>
  <si>
    <t>13
.48</t>
  </si>
  <si>
    <t>Grows into 2 stems @ 1.2 metes.  Branch damage to low laterals</t>
  </si>
  <si>
    <t>14
.64</t>
  </si>
  <si>
    <t>Felled - stump ground out</t>
  </si>
  <si>
    <t>16
.61</t>
  </si>
  <si>
    <t>Low laterals to floor</t>
  </si>
  <si>
    <t>22
.87</t>
  </si>
  <si>
    <t>28
.72</t>
  </si>
  <si>
    <t>24
.45 stem</t>
  </si>
  <si>
    <t>Multi stemmed tree, decay near base on stem facing river, 2 smaller stems riverside rubbing.  Small hollows in root spurs</t>
  </si>
  <si>
    <t>24
.68</t>
  </si>
  <si>
    <t>24
.5</t>
  </si>
  <si>
    <t>Twin to 0.9 metres (included bark)</t>
  </si>
  <si>
    <t>24
.71</t>
  </si>
  <si>
    <t>Leaning tree, unbalanced crown</t>
  </si>
  <si>
    <t>15
.3</t>
  </si>
  <si>
    <t>15
.51</t>
  </si>
  <si>
    <t>28
.94</t>
  </si>
  <si>
    <t>Has some branch breakout - old stubs.  Extensive burrowing at base</t>
  </si>
  <si>
    <t>14
.41</t>
  </si>
  <si>
    <t>26
.7</t>
  </si>
  <si>
    <t>8
.38</t>
  </si>
  <si>
    <t>10
.38</t>
  </si>
  <si>
    <t>7
.16</t>
  </si>
  <si>
    <t>Young tree</t>
  </si>
  <si>
    <t>16
.59</t>
  </si>
  <si>
    <t>359a</t>
  </si>
  <si>
    <t>6
1.0</t>
  </si>
  <si>
    <t>7
.11</t>
  </si>
  <si>
    <t>Spindly young tree</t>
  </si>
  <si>
    <t>Tall spindly tree</t>
  </si>
  <si>
    <t>30
1.0</t>
  </si>
  <si>
    <t>Lightening strike wound on trunk</t>
  </si>
  <si>
    <t>7
.2</t>
  </si>
  <si>
    <t>13
.33</t>
  </si>
  <si>
    <t>16
.5</t>
  </si>
  <si>
    <t>Branch breakout upper crown (east)</t>
  </si>
  <si>
    <t>23
.96</t>
  </si>
  <si>
    <t>Branch breakout
Few dead branches</t>
  </si>
  <si>
    <t>23
.71</t>
  </si>
  <si>
    <t>16
.56</t>
  </si>
  <si>
    <t>14
.29</t>
  </si>
  <si>
    <t>21
.45</t>
  </si>
  <si>
    <t>7.5
.19</t>
  </si>
  <si>
    <t>Limited useful life</t>
  </si>
  <si>
    <t>26
1.09</t>
  </si>
  <si>
    <t>20
1.5 stem</t>
  </si>
  <si>
    <t>Twin at 1.5 metres
Hollow at base and in trunk</t>
  </si>
  <si>
    <t>22
1.35</t>
  </si>
  <si>
    <t>Cavities in upper crown and trunk
Burrowing at base</t>
  </si>
  <si>
    <t>Woodpecker hole in upper crown and trunk</t>
  </si>
  <si>
    <t>20
.38</t>
  </si>
  <si>
    <t>7
.13</t>
  </si>
  <si>
    <t>22
.93</t>
  </si>
  <si>
    <t>17
.62</t>
  </si>
  <si>
    <t>Twin at 1.8 metres
Adjacent river</t>
  </si>
  <si>
    <t>Twin at 1.8 metres</t>
  </si>
  <si>
    <t>24
1.03</t>
  </si>
  <si>
    <t>Hollow at base</t>
  </si>
  <si>
    <t>Oak (2 Stems)</t>
  </si>
  <si>
    <t>8
.28</t>
  </si>
  <si>
    <t>Misshapen stems growing from old stump</t>
  </si>
  <si>
    <t>28
.6</t>
  </si>
  <si>
    <t>28
.67</t>
  </si>
  <si>
    <t>28
.65</t>
  </si>
  <si>
    <t>7.5
.26</t>
  </si>
  <si>
    <t>Sparse crown</t>
  </si>
  <si>
    <t>18
.25</t>
  </si>
  <si>
    <t>Leaning stem - spindly</t>
  </si>
  <si>
    <t>18
.29</t>
  </si>
  <si>
    <t>14
.27</t>
  </si>
  <si>
    <t>Leaning stem over river</t>
  </si>
  <si>
    <t>18
1.78</t>
  </si>
  <si>
    <t>Ivy clad (dead)
Pollarded tree</t>
  </si>
  <si>
    <t>8
.3 est</t>
  </si>
  <si>
    <t>Felled - 1 metre stump with regenerated remaining</t>
  </si>
  <si>
    <t>5
.13 average</t>
  </si>
  <si>
    <t>Fruit (Damson)</t>
  </si>
  <si>
    <t>6
.35 base</t>
  </si>
  <si>
    <t>Twin stemmed, unbalanced crown
Previous breakout
Adjacent moat</t>
  </si>
  <si>
    <t>Twin stemmed, unbalanced crown
Previous breakout</t>
  </si>
  <si>
    <t>Holly</t>
  </si>
  <si>
    <t>5
.09 ave
stem</t>
  </si>
  <si>
    <t>Coppice re-growth</t>
  </si>
  <si>
    <t xml:space="preserve">Fruit  </t>
  </si>
  <si>
    <t>6
.31</t>
  </si>
  <si>
    <t>Decay in fork</t>
  </si>
  <si>
    <t>8
.40</t>
  </si>
  <si>
    <t>Ivy present, sparse crown</t>
  </si>
  <si>
    <t>8
.3</t>
  </si>
  <si>
    <t xml:space="preserve"> Rubbing branches, ivy</t>
  </si>
  <si>
    <t>7.5
.5 base</t>
  </si>
  <si>
    <t>Remove windthrown split branches, prune out</t>
  </si>
  <si>
    <t>Sparse crown (previously severely reduced many years) 
Old stubs</t>
  </si>
  <si>
    <t>Hawthorn</t>
  </si>
  <si>
    <t>8
.14</t>
  </si>
  <si>
    <t>Oak (Twin)</t>
  </si>
  <si>
    <t>12
.17 stem</t>
  </si>
  <si>
    <t>9
.48 base</t>
  </si>
  <si>
    <t>Ivy present
Previously reduced many years since</t>
  </si>
  <si>
    <t>Holly (Multi)</t>
  </si>
  <si>
    <t>9
.12 stem</t>
  </si>
  <si>
    <t>10
.37</t>
  </si>
  <si>
    <t>7
.53</t>
  </si>
  <si>
    <t>Many old pruning stubs</t>
  </si>
  <si>
    <t>24
1.02</t>
  </si>
  <si>
    <t>9
.31</t>
  </si>
  <si>
    <t>Old stubs from previous pruning
Leader removed many years previous</t>
  </si>
  <si>
    <t>6
.7 base</t>
  </si>
  <si>
    <t>Old pruning stubs</t>
  </si>
  <si>
    <t>6
.21</t>
  </si>
  <si>
    <t>7
.35 base</t>
  </si>
  <si>
    <t>8
.18 stem</t>
  </si>
  <si>
    <t>Previously pollarded</t>
  </si>
  <si>
    <t>Yew (2 Stems)</t>
  </si>
  <si>
    <t>5
.14 stem</t>
  </si>
  <si>
    <t>10
.27</t>
  </si>
  <si>
    <t>Pollarded many years previously</t>
  </si>
  <si>
    <t>10
.46 @ base</t>
  </si>
  <si>
    <t>Pollarded many years previously, cavities</t>
  </si>
  <si>
    <t>Thorn (multi)</t>
  </si>
  <si>
    <t>7
.3 @ base</t>
  </si>
  <si>
    <t>12
.31</t>
  </si>
  <si>
    <t>Re-growth from old stool</t>
  </si>
  <si>
    <t>Prune off 1st limb n.west</t>
  </si>
  <si>
    <t>Thin crown by 20%</t>
  </si>
  <si>
    <t>10
.29</t>
  </si>
  <si>
    <t>24
1.09</t>
  </si>
  <si>
    <t>7
.15</t>
  </si>
  <si>
    <t>6.5
.4 @ base</t>
  </si>
  <si>
    <t>22
1.4</t>
  </si>
  <si>
    <t>Leaning trunk</t>
  </si>
  <si>
    <t>8
.5 @ base</t>
  </si>
  <si>
    <t>Forming arch over entrance to Rose Garden</t>
  </si>
  <si>
    <t>9
.7 @ base</t>
  </si>
  <si>
    <t>6
.5 @ base</t>
  </si>
  <si>
    <t>6
.8 @ base</t>
  </si>
  <si>
    <t>Multi
Above ice house
Previously pollarded</t>
  </si>
  <si>
    <t>Above ice house
Previously pollarded</t>
  </si>
  <si>
    <t>7
.9 @ base</t>
  </si>
  <si>
    <t>2 main stems reduced to 1 metre many years previous</t>
  </si>
  <si>
    <t>5
.4 @ base</t>
  </si>
  <si>
    <t>7
.35 stem</t>
  </si>
  <si>
    <t>Leaning tree</t>
  </si>
  <si>
    <t>8
.17 stem</t>
  </si>
  <si>
    <t>Multi stemmed - soil erosion around base</t>
  </si>
  <si>
    <t>Multi stemmed</t>
  </si>
  <si>
    <t>7
.4 @ base</t>
  </si>
  <si>
    <t>Multi stemmed - soil erosion around base - exposed roots</t>
  </si>
  <si>
    <t>Coppice</t>
  </si>
  <si>
    <t>12
.57 @ base</t>
  </si>
  <si>
    <t>Multi stemmed - previously reduced
Climbing rose in crown</t>
  </si>
  <si>
    <t>Reduce height by approx. 4 - 5 metres</t>
  </si>
  <si>
    <t>9
.6 @ base</t>
  </si>
  <si>
    <t>Soil erosion at base - previously reduced</t>
  </si>
  <si>
    <t>Reduce 4 limbs towards path by up to 3 metres</t>
  </si>
  <si>
    <t>9
.4 @ base</t>
  </si>
  <si>
    <t>7
.5 @ base</t>
  </si>
  <si>
    <t>Soil erosion at base - previously pollarded</t>
  </si>
  <si>
    <t>Reduce crown spread towards path by up to 2</t>
  </si>
  <si>
    <t>6
.4 @ base</t>
  </si>
  <si>
    <t>5
.3 @ base</t>
  </si>
  <si>
    <t>Cavity in lateral north @ approx. 6 metres</t>
  </si>
  <si>
    <t>24
1.2</t>
  </si>
  <si>
    <t>Outside rose garden fence</t>
  </si>
  <si>
    <t>19
.88</t>
  </si>
  <si>
    <t>20
1.0</t>
  </si>
  <si>
    <t>Reduce 5 heavy laterals by approx. 3 metres</t>
  </si>
  <si>
    <t>20
.96</t>
  </si>
  <si>
    <t>Epicormic around base</t>
  </si>
  <si>
    <t>12
.65 @ base</t>
  </si>
  <si>
    <t>Reduce height by approx. 4 metres</t>
  </si>
  <si>
    <t>7
.41</t>
  </si>
  <si>
    <t>8
.15 av stem</t>
  </si>
  <si>
    <t>Multi stemmed, exposed roots</t>
  </si>
  <si>
    <t>9
.8 @ base</t>
  </si>
  <si>
    <t>Clad with dense dead ivy</t>
  </si>
  <si>
    <t>Clad with dense ivy</t>
  </si>
  <si>
    <t>17
.8 @ base</t>
  </si>
  <si>
    <t>Regenerated from old stool - 3 main stems</t>
  </si>
  <si>
    <t>Acacia</t>
  </si>
  <si>
    <t>16
.46 largest stem</t>
  </si>
  <si>
    <t>Reduce height by approx. 20% (up to 3 metres) and spread to balance</t>
  </si>
  <si>
    <t>3 main stems (2 fused)</t>
  </si>
  <si>
    <t>9
.55 @ base</t>
  </si>
  <si>
    <t>17
.79</t>
  </si>
  <si>
    <t>Ivy clad.  Leaning tree with steel prop, decay near prop 'shoulder'</t>
  </si>
  <si>
    <t>Horse Chestnut</t>
  </si>
  <si>
    <t>13
.36</t>
  </si>
  <si>
    <t>15
.6</t>
  </si>
  <si>
    <t>12
.38</t>
  </si>
  <si>
    <t>10
.42</t>
  </si>
  <si>
    <t>12
.6 @ base</t>
  </si>
  <si>
    <t>Remove low laterals from neighbouring wall</t>
  </si>
  <si>
    <t>Laterals resting on neighbouring wall</t>
  </si>
  <si>
    <t>Reduce height by approx. 2 - 3 metres, prune out</t>
  </si>
  <si>
    <t>10
.5 base</t>
  </si>
  <si>
    <t>Remove low laterals from neighbouring wall,</t>
  </si>
  <si>
    <t>Previously pollarded, old stubs
Low laterals on neighbouring wall</t>
  </si>
  <si>
    <t>reduce height by approx. 2 metres, prune out</t>
  </si>
  <si>
    <t>Previously pollarded, old stubs</t>
  </si>
  <si>
    <t>10
.2</t>
  </si>
  <si>
    <t>8
.55 base 
est</t>
  </si>
  <si>
    <t>Leaning stem top of embankment - previously pollarded</t>
  </si>
  <si>
    <t>Re-pollard to approx. 2 metres</t>
  </si>
  <si>
    <t>15
.5 base</t>
  </si>
  <si>
    <t>Twin stemmed</t>
  </si>
  <si>
    <t>15
.7 base</t>
  </si>
  <si>
    <t>6
.3</t>
  </si>
  <si>
    <t>Soil erosion at base</t>
  </si>
  <si>
    <t>10
.48</t>
  </si>
  <si>
    <t>Pollard to approx. 2 metres</t>
  </si>
  <si>
    <t>6
.48 est base</t>
  </si>
  <si>
    <t>Repollard to approx. 2 metres</t>
  </si>
  <si>
    <t>Goat Willow</t>
  </si>
  <si>
    <t>16
.6 base</t>
  </si>
  <si>
    <t>8
.7</t>
  </si>
  <si>
    <t>Previously pollarded, ivy clad
Partially exposed root plate</t>
  </si>
  <si>
    <t>7
.45</t>
  </si>
  <si>
    <t>Re-pollard to 3 metres</t>
  </si>
  <si>
    <t>Ivy clad, misshapen tree
Partially exposed root plate</t>
  </si>
  <si>
    <t>8
.48</t>
  </si>
  <si>
    <t>Twin with leaning stem</t>
  </si>
  <si>
    <t>22
1.6</t>
  </si>
  <si>
    <t>17
.23</t>
  </si>
  <si>
    <t>15
.37</t>
  </si>
  <si>
    <t>Sparse foliage</t>
  </si>
  <si>
    <t>17
.57</t>
  </si>
  <si>
    <t>16
.73 base</t>
  </si>
  <si>
    <t>Reduce smallest central stem by approx. 4 - 5 mtres</t>
  </si>
  <si>
    <t>Twin @ 1.2 metres
Wound on smallest stem</t>
  </si>
  <si>
    <t>8
.36</t>
  </si>
  <si>
    <t>Conifer (Lawson)</t>
  </si>
  <si>
    <t>7
.18</t>
  </si>
  <si>
    <t>Wound near base</t>
  </si>
  <si>
    <t>27
1.12</t>
  </si>
  <si>
    <t>Overhanging drive</t>
  </si>
  <si>
    <t>8
.19</t>
  </si>
  <si>
    <t>16
.18</t>
  </si>
  <si>
    <t>13
.34</t>
  </si>
  <si>
    <t>14
.21</t>
  </si>
  <si>
    <t>Growing through steel fence</t>
  </si>
  <si>
    <t>7
.48 base</t>
  </si>
  <si>
    <t xml:space="preserve">Conifer  </t>
  </si>
  <si>
    <t>9
.23</t>
  </si>
  <si>
    <t>5
.39</t>
  </si>
  <si>
    <t>Forming arch over entrance to Rose Garden - previously pollarded</t>
  </si>
  <si>
    <t>25
1.26</t>
  </si>
  <si>
    <t>24
1.01</t>
  </si>
  <si>
    <t>21
.8</t>
  </si>
  <si>
    <t>20
.8</t>
  </si>
  <si>
    <t>Prune off epicormic at base and maintain</t>
  </si>
  <si>
    <t>10
.26</t>
  </si>
  <si>
    <t>Twin @ 1.5 metres
Erosion at base</t>
  </si>
  <si>
    <t>Twin @ 1.5 metres</t>
  </si>
  <si>
    <t>25
.8</t>
  </si>
  <si>
    <t>Over rose garden pool</t>
  </si>
  <si>
    <t>Reduce elongated branches by approx. 3 - 4</t>
  </si>
  <si>
    <t>25
.86</t>
  </si>
  <si>
    <t>16
.83 base</t>
  </si>
  <si>
    <t>Twin stemmed - adjacent waterfall</t>
  </si>
  <si>
    <t>17
.19 largest stem</t>
  </si>
  <si>
    <t>14
.15 av stem</t>
  </si>
  <si>
    <t>Regenerated from old stump</t>
  </si>
  <si>
    <t>Hemlock</t>
  </si>
  <si>
    <t>14
.25</t>
  </si>
  <si>
    <t>Twin @ 4.5 metres
Erosion at base</t>
  </si>
  <si>
    <t>Twin @ 4.5 metres</t>
  </si>
  <si>
    <t>22
1.0</t>
  </si>
  <si>
    <t>Over sunken drive</t>
  </si>
  <si>
    <t>17
.3</t>
  </si>
  <si>
    <t>10
.24</t>
  </si>
  <si>
    <t>Twin at 1.6 metres</t>
  </si>
  <si>
    <t>16
.26</t>
  </si>
  <si>
    <t>Leaning stem with co-dominant @ base</t>
  </si>
  <si>
    <t>22
.35</t>
  </si>
  <si>
    <t>21
.27</t>
  </si>
  <si>
    <t>b c</t>
  </si>
  <si>
    <t>10
.84 at base</t>
  </si>
  <si>
    <t>17
.29</t>
  </si>
  <si>
    <t>Climbing rose in crown</t>
  </si>
  <si>
    <t>14
.45 at base</t>
  </si>
  <si>
    <t>17
.2</t>
  </si>
  <si>
    <t>Spindly leaning stem</t>
  </si>
  <si>
    <t>10
.47</t>
  </si>
  <si>
    <t>25
.94</t>
  </si>
  <si>
    <t>Epicormic at base
Adjacent gardeners compound - rose garden</t>
  </si>
  <si>
    <t>Prune off epicormic and maintain</t>
  </si>
  <si>
    <t>14          .42</t>
  </si>
  <si>
    <t>Leaning stem, cavity at .9 metres, upright co-dominant from base</t>
  </si>
  <si>
    <t>Pollard at 5 metres</t>
  </si>
  <si>
    <t>15          .48 @ base</t>
  </si>
  <si>
    <t>Previously reduced
Twin</t>
  </si>
  <si>
    <t>14          .7 @ base</t>
  </si>
  <si>
    <t>Multi stemmed 
Coppiced at 1.8 metres</t>
  </si>
  <si>
    <t>Multi stemmed - wounds to trunks &amp; forks</t>
  </si>
  <si>
    <t>10          .15 @ base
av</t>
  </si>
  <si>
    <t xml:space="preserve"> a c</t>
  </si>
  <si>
    <t>14          .33 @ base</t>
  </si>
  <si>
    <t>3 stems - severe lean over path (1 stem dead)</t>
  </si>
  <si>
    <t>15          .4 @ base</t>
  </si>
  <si>
    <t>14          .18</t>
  </si>
  <si>
    <t>Leaning stem, minor wound on trunk
Erosion at base</t>
  </si>
  <si>
    <t>Leaning stem, minor wound on trunk</t>
  </si>
  <si>
    <t>16          .37</t>
  </si>
  <si>
    <t>14          .24</t>
  </si>
  <si>
    <t>18          .74</t>
  </si>
  <si>
    <t>Branch breakout
Minor wounds at base</t>
  </si>
  <si>
    <t>9          .22</t>
  </si>
  <si>
    <t>9                    .25</t>
  </si>
  <si>
    <t>9          .21</t>
  </si>
  <si>
    <t>10          .33</t>
  </si>
  <si>
    <t>4          .38</t>
  </si>
  <si>
    <t>Pollarded 3.5 metre stump near entrance - domed head
(maintained)</t>
  </si>
  <si>
    <t>Pollarded 3.5 metre stump near entrance - domed head</t>
  </si>
  <si>
    <t>7          .64 @ base</t>
  </si>
  <si>
    <t>14          .75</t>
  </si>
  <si>
    <t>Grows into 3 stems @ 2 metres - included bark
Minor exhudes</t>
  </si>
  <si>
    <t>Box</t>
  </si>
  <si>
    <t>9            .3 stem</t>
  </si>
  <si>
    <t>Twin tree, foliage close to building (stable block)</t>
  </si>
  <si>
    <t>0.6 metres</t>
  </si>
  <si>
    <t>4          .5 base</t>
  </si>
  <si>
    <t>Multi, pollarded tree</t>
  </si>
  <si>
    <t>12             .4</t>
  </si>
  <si>
    <t>Situated on embankment, large surface roots exposed, assymentric crown
Burrowing at base</t>
  </si>
  <si>
    <t>(2 - 3 metres)</t>
  </si>
  <si>
    <t>Situated on embankment, large surface roots exposed, assymentric crown</t>
  </si>
  <si>
    <t>13          .3</t>
  </si>
  <si>
    <t>Leaning stem, assymetric crown</t>
  </si>
  <si>
    <t>14          .5</t>
  </si>
  <si>
    <t>Assymetric crown, leaning towards car park</t>
  </si>
  <si>
    <t>18          .8</t>
  </si>
  <si>
    <t>13          .4</t>
  </si>
  <si>
    <t>15          .48</t>
  </si>
  <si>
    <t>Prune out dead wood, broken branches, reduce</t>
  </si>
  <si>
    <t>Trunk wound at 3 metres &amp; 6 metres - facing sunken drive</t>
  </si>
  <si>
    <t>foliage to ease imbalance (max. 2 - 3 metres)</t>
  </si>
  <si>
    <t>Trunk wound at 3 metres facing sunken drive</t>
  </si>
  <si>
    <t>15          .46</t>
  </si>
  <si>
    <t xml:space="preserve">Top of embankment rear of old toilet block </t>
  </si>
  <si>
    <t>Prune off basal growth</t>
  </si>
  <si>
    <t>17          .5</t>
  </si>
  <si>
    <t>17          .4</t>
  </si>
  <si>
    <t>Prune out dead wood, reduce foliage by 15 - 20%</t>
  </si>
  <si>
    <t>Leaning tree, assymetric crown
Some roots exposed</t>
  </si>
  <si>
    <t>14          .46</t>
  </si>
  <si>
    <t>Prune out dead wood, remove epicormic,</t>
  </si>
  <si>
    <t>Pollarded many years since
Much epicormic at base</t>
  </si>
  <si>
    <t>check pollard points</t>
  </si>
  <si>
    <t>16          .4 &amp; .5</t>
  </si>
  <si>
    <t>15          .35 average</t>
  </si>
  <si>
    <t>16          .4 &amp;        .48</t>
  </si>
  <si>
    <t>16          .25</t>
  </si>
  <si>
    <t>Spindly tree
On top of retaining wall adjacent sunken drive</t>
  </si>
  <si>
    <t>Rowan</t>
  </si>
  <si>
    <t>20          .37          .3 stem</t>
  </si>
  <si>
    <t>Twin 1 stem broken out
Hollow at base - felled</t>
  </si>
  <si>
    <t>Twin 1 stem broken out
Hollow at base</t>
  </si>
  <si>
    <t>9            .3</t>
  </si>
  <si>
    <t>In decline
Major breakout of structural stem</t>
  </si>
  <si>
    <t>9          .3</t>
  </si>
  <si>
    <t>19          .54</t>
  </si>
  <si>
    <t>22          .55</t>
  </si>
  <si>
    <t>Top of retaining wall adjacent sunken drive
Twin at 5 metres</t>
  </si>
  <si>
    <t>Much epicormic at base</t>
  </si>
  <si>
    <t>Top of wall
Adjacent sunken drive</t>
  </si>
  <si>
    <t>20          1.15</t>
  </si>
  <si>
    <t>Minor exhudes at base</t>
  </si>
  <si>
    <t>19          .8</t>
  </si>
  <si>
    <t>In play area</t>
  </si>
  <si>
    <t>18          .64</t>
  </si>
  <si>
    <t>Inherant weakness in lesions where 4 stems break at 1.8 metres</t>
  </si>
  <si>
    <t>18          .6 average</t>
  </si>
  <si>
    <t>Prune out major dead wood, reduce height by</t>
  </si>
  <si>
    <t>Multi - fungus on previously reduced stem</t>
  </si>
  <si>
    <t>approx 6 - 7 metres</t>
  </si>
  <si>
    <t>16           .5 stem</t>
  </si>
  <si>
    <t>6 - 7 metres</t>
  </si>
  <si>
    <t>16         .5 stem</t>
  </si>
  <si>
    <t>Twin - inherant weakness in fork</t>
  </si>
  <si>
    <t>Yew (Irish Group)</t>
  </si>
  <si>
    <t>7          .3 average stem</t>
  </si>
  <si>
    <t>22          .73</t>
  </si>
  <si>
    <t>In Courtyard</t>
  </si>
  <si>
    <t>15          .5 stem</t>
  </si>
  <si>
    <t>15          .6 stem</t>
  </si>
  <si>
    <t xml:space="preserve">22          1.0 </t>
  </si>
  <si>
    <t>Yew (Irish)</t>
  </si>
  <si>
    <t>7            .2 stem</t>
  </si>
  <si>
    <t>Multi</t>
  </si>
  <si>
    <t>7          .2 stem</t>
  </si>
  <si>
    <t>9          .33</t>
  </si>
  <si>
    <t>15         1.0</t>
  </si>
  <si>
    <t>Top of mound</t>
  </si>
  <si>
    <t>15          .87</t>
  </si>
  <si>
    <t>Large wound on large limb south
Imbalanced crown</t>
  </si>
  <si>
    <t>11          .75</t>
  </si>
  <si>
    <t>Adjacent display board
Large wound in upper crown east</t>
  </si>
  <si>
    <t>12          .9</t>
  </si>
  <si>
    <t>Previously reduced
Burrowing near base
Cavities</t>
  </si>
  <si>
    <t>19          .65</t>
  </si>
  <si>
    <t>11          .38</t>
  </si>
  <si>
    <t>In picnic area adjacent bridge</t>
  </si>
  <si>
    <t>17          1.2</t>
  </si>
  <si>
    <t>17          1.1</t>
  </si>
  <si>
    <t>21          .6</t>
  </si>
  <si>
    <t>21          .45</t>
  </si>
  <si>
    <t>21          .42</t>
  </si>
  <si>
    <t>14          .67</t>
  </si>
  <si>
    <t>Over path to Watergate Tower</t>
  </si>
  <si>
    <t>17           .9</t>
  </si>
  <si>
    <t>17         .9</t>
  </si>
  <si>
    <t>21          .81</t>
  </si>
  <si>
    <t>Drains beneath in path 
Woodpecker holes</t>
  </si>
  <si>
    <t>13          1.2</t>
  </si>
  <si>
    <t>Cavity in wound at main fork</t>
  </si>
  <si>
    <t>16         1.3</t>
  </si>
  <si>
    <t>12          .45</t>
  </si>
  <si>
    <t>16          .57</t>
  </si>
  <si>
    <t>14          .6</t>
  </si>
  <si>
    <t>9          .26</t>
  </si>
  <si>
    <t>15          .6</t>
  </si>
  <si>
    <t>Retrieve hanging branches</t>
  </si>
  <si>
    <t>14          .7</t>
  </si>
  <si>
    <t>hanging branches over river</t>
  </si>
  <si>
    <t>Side of drive</t>
  </si>
  <si>
    <t>9          .27</t>
  </si>
  <si>
    <t xml:space="preserve">Within large Hazel - in decline                                                              </t>
  </si>
  <si>
    <t>6          .29</t>
  </si>
  <si>
    <t>6            .5 @ base</t>
  </si>
  <si>
    <t>Reduce to approx. 3 - 4 metres</t>
  </si>
  <si>
    <t>6          .5 @ base</t>
  </si>
  <si>
    <t>6          .32 stem</t>
  </si>
  <si>
    <t>13          .33</t>
  </si>
  <si>
    <t>13          .46</t>
  </si>
  <si>
    <t>Witches broom present</t>
  </si>
  <si>
    <t>15           .4</t>
  </si>
  <si>
    <t>7            .4 @ base</t>
  </si>
  <si>
    <t>7          .4 @ base</t>
  </si>
  <si>
    <t>6            .2</t>
  </si>
  <si>
    <t>6          .2</t>
  </si>
  <si>
    <t>16          .65</t>
  </si>
  <si>
    <t>16           .5</t>
  </si>
  <si>
    <t>16           .65</t>
  </si>
  <si>
    <t>16          .73</t>
  </si>
  <si>
    <t>14          .57</t>
  </si>
  <si>
    <t>20          1.1</t>
  </si>
  <si>
    <t>24          1.5</t>
  </si>
  <si>
    <t>Cavity in stem at 0.9 metres east and cavity in structural limb at 10 metres (west)                                                 Hollowing to base between rootspurs east</t>
  </si>
  <si>
    <t>Prune out major dead wood, thin/reduce branch</t>
  </si>
  <si>
    <t>ends by approx. 10% as necessary (up to 2 mts)</t>
  </si>
  <si>
    <t>11          .36</t>
  </si>
  <si>
    <t>11          .53</t>
  </si>
  <si>
    <t>Limb broken out at 5 metres east part callousing</t>
  </si>
  <si>
    <t>11          .48</t>
  </si>
  <si>
    <t>Adjacent path to toilets</t>
  </si>
  <si>
    <t>Twisted Oak</t>
  </si>
  <si>
    <t>9            .5</t>
  </si>
  <si>
    <t>9          .5</t>
  </si>
  <si>
    <t>Ginkgo</t>
  </si>
  <si>
    <t>15          .45</t>
  </si>
  <si>
    <t>Twin @ 2.5 metres</t>
  </si>
  <si>
    <t>3 metres</t>
  </si>
  <si>
    <t>14          .45</t>
  </si>
  <si>
    <t>11          1.4 @ base</t>
  </si>
  <si>
    <t>Prune out dead wood, remove/reduce as necessary (6 metres from source) 3 southern</t>
  </si>
  <si>
    <t>necessary 3 southern limbs with decayed upper</t>
  </si>
  <si>
    <t>surface</t>
  </si>
  <si>
    <t>16          .67</t>
  </si>
  <si>
    <t>11          .46</t>
  </si>
  <si>
    <t>28          1.1</t>
  </si>
  <si>
    <t>Redwood</t>
  </si>
  <si>
    <t>24          .78</t>
  </si>
  <si>
    <t>15          1.02</t>
  </si>
  <si>
    <t>Epicormic, surface roots</t>
  </si>
  <si>
    <t>24          1.2</t>
  </si>
  <si>
    <t>24          1.4</t>
  </si>
  <si>
    <t>20          1.04</t>
  </si>
  <si>
    <t>14          .72</t>
  </si>
  <si>
    <t>Prune out dead wood reduce limb with breakout</t>
  </si>
  <si>
    <t>28          1.5</t>
  </si>
  <si>
    <t>Prune out dead wood, re-cut stubs</t>
  </si>
  <si>
    <t>Holly Variegated</t>
  </si>
  <si>
    <t>17          1.4</t>
  </si>
  <si>
    <t>Large wound from previous stem breakout - lateral
reduced</t>
  </si>
  <si>
    <t>18          .85</t>
  </si>
  <si>
    <t>Occasional dead branch</t>
  </si>
  <si>
    <t>7          .27</t>
  </si>
  <si>
    <t>Much previous breakout
Large wound at 7 metres - leader cut
Large stem/base wounds east</t>
  </si>
  <si>
    <t>Recent branch breakout
Large wound at 7 metres - leader cut
Large stem/base wounds east</t>
  </si>
  <si>
    <t>20          .65</t>
  </si>
  <si>
    <t>26          1.3</t>
  </si>
  <si>
    <t>Branch wounds</t>
  </si>
  <si>
    <t>24          .94</t>
  </si>
  <si>
    <t>18          0.97</t>
  </si>
  <si>
    <t>Much damage to east and south side of tree</t>
  </si>
  <si>
    <t>14
.44</t>
  </si>
  <si>
    <t>17
1.04</t>
  </si>
  <si>
    <t>15
1.8</t>
  </si>
  <si>
    <t>Front of Bird of Prey Pens
Decay in large limb upper crown north</t>
  </si>
  <si>
    <t>18
.79</t>
  </si>
  <si>
    <t>21
.56</t>
  </si>
  <si>
    <t>13
.44</t>
  </si>
  <si>
    <t>Monitor low limb north</t>
  </si>
  <si>
    <t>Stem fissure to east
Wound on lowest limb north</t>
  </si>
  <si>
    <t>18
1.32</t>
  </si>
  <si>
    <t>Felled - stump</t>
  </si>
  <si>
    <t>Reduce elongated laterals to shape</t>
  </si>
  <si>
    <t>Removed</t>
  </si>
  <si>
    <t>Felled - stump remainging</t>
  </si>
  <si>
    <t>15
.65</t>
  </si>
  <si>
    <t>18
1.3</t>
  </si>
  <si>
    <t>14
.71</t>
  </si>
  <si>
    <t>16
1.0</t>
  </si>
  <si>
    <t>Dead tree</t>
  </si>
  <si>
    <t>25
1.14</t>
  </si>
  <si>
    <t>Adjacent Birds of Prey
Cavities in main stem</t>
  </si>
  <si>
    <t>to 3 metres to ease imbalance</t>
  </si>
  <si>
    <t>Liquidambar</t>
  </si>
  <si>
    <t>9
.33</t>
  </si>
  <si>
    <t>1 leading stem previously reduced</t>
  </si>
  <si>
    <t>16
.75</t>
  </si>
  <si>
    <t>16
.6</t>
  </si>
  <si>
    <t>5
.35</t>
  </si>
  <si>
    <t>13
.55</t>
  </si>
  <si>
    <t>19
.8</t>
  </si>
  <si>
    <t>Some previous limb reduction</t>
  </si>
  <si>
    <t>18
.74</t>
  </si>
  <si>
    <t>15
1.3</t>
  </si>
  <si>
    <t xml:space="preserve"> d e</t>
  </si>
  <si>
    <t>Branch breakout
Large wounds/cavities to main structural limbs</t>
  </si>
  <si>
    <t>5
.23</t>
  </si>
  <si>
    <t>24
1.8</t>
  </si>
  <si>
    <t>Reduce south and west branches by 2 - 3 metres</t>
  </si>
  <si>
    <t>Felled tree - stump remaining</t>
  </si>
  <si>
    <t>10
1.27 at base</t>
  </si>
  <si>
    <t>11
.7</t>
  </si>
  <si>
    <t>Previously reduced crown
Twin at 1.8 metres
Inherant weakness in fork</t>
  </si>
  <si>
    <t>Reduce crown by up to 3 metres including</t>
  </si>
  <si>
    <t>elongated laterals</t>
  </si>
  <si>
    <t>8
.85</t>
  </si>
  <si>
    <t>Multi, widespreading tree</t>
  </si>
  <si>
    <t>Amelanchier</t>
  </si>
  <si>
    <t>6
.2</t>
  </si>
  <si>
    <t>In decline</t>
  </si>
  <si>
    <t>18
.72</t>
  </si>
  <si>
    <t>20
.97</t>
  </si>
  <si>
    <t>16
.48</t>
  </si>
  <si>
    <t>8          .47 @ base</t>
  </si>
  <si>
    <t>East of conservatory - near Peacock Gardens
Adjacent footpath (west of)
Old stubs</t>
  </si>
  <si>
    <t>East of conservatory - near Peacock Gardens
Adjacent footpath
Old stubs</t>
  </si>
  <si>
    <t>10          .68</t>
  </si>
  <si>
    <t>Leaning stem, old pruning stubs</t>
  </si>
  <si>
    <t>9          .42</t>
  </si>
  <si>
    <t>West of conservatory, old pruning stubs
Old wound in crown from leader being removed many years since - soil erosion at base of 1 small Yew adj</t>
  </si>
  <si>
    <t>West of conservatory, old pruning stubs
Old wound in crown from leader being removed many years since - soil erosion at base of 1 small Yew adjacent</t>
  </si>
  <si>
    <t xml:space="preserve">16           .24         </t>
  </si>
  <si>
    <t>9          .6</t>
  </si>
  <si>
    <t>Reduce height by approx. 4 metres, prune out</t>
  </si>
  <si>
    <t>Twin in brick wall</t>
  </si>
  <si>
    <t>10          .64 @ base</t>
  </si>
  <si>
    <t>Twin, leaning stem, exposed roots</t>
  </si>
  <si>
    <t>13          .19 stem</t>
  </si>
  <si>
    <t>13          .22</t>
  </si>
  <si>
    <t>7
.4 base</t>
  </si>
  <si>
    <t>TAG MOVED</t>
  </si>
  <si>
    <t>6          .24</t>
  </si>
  <si>
    <t>Severe lean towards path around Peacock Gardens
Previously reduced</t>
  </si>
  <si>
    <t>Slight lean of trunk</t>
  </si>
  <si>
    <t>Irish Yew Fastigiate</t>
  </si>
  <si>
    <t>10           .5 @ base</t>
  </si>
  <si>
    <t>9           .24 stem</t>
  </si>
  <si>
    <t>Twin pollarded at 1.5 metres</t>
  </si>
  <si>
    <t>11           .35</t>
  </si>
  <si>
    <t>Assymetric crown
Previously reduced</t>
  </si>
  <si>
    <t>11           .37</t>
  </si>
  <si>
    <t>Assymetric crown, tree is prevented from falling by wire guy rope</t>
  </si>
  <si>
    <t>9          .18</t>
  </si>
  <si>
    <t>Pollarded tree</t>
  </si>
  <si>
    <t>7          .32</t>
  </si>
  <si>
    <t>Reduce laterals by approx. 2 metres to ease</t>
  </si>
  <si>
    <t>8          .27 @ base</t>
  </si>
  <si>
    <t>16          .35</t>
  </si>
  <si>
    <t>Reduce height by approx. 3 metres to lessen risk</t>
  </si>
  <si>
    <t>of windthrow</t>
  </si>
  <si>
    <t>15          .64</t>
  </si>
  <si>
    <t>14
1.2</t>
  </si>
  <si>
    <t>18
.46</t>
  </si>
  <si>
    <t>Part calloused wound at base west</t>
  </si>
  <si>
    <t>25
1.1</t>
  </si>
  <si>
    <t>Holly Group</t>
  </si>
  <si>
    <t>Cypress Thuya</t>
  </si>
  <si>
    <t>17
.54</t>
  </si>
  <si>
    <t>20
.9</t>
  </si>
  <si>
    <t>Gale damaged
Co-dominant stem at 2. 4 metres removed after
breakout</t>
  </si>
  <si>
    <t>Gale damaged
Co-dominant stem at 2. 4 metres</t>
  </si>
  <si>
    <t>19
1.02</t>
  </si>
  <si>
    <t>Large secondary branch north at 6 metres
Branch breakout
Epicormic</t>
  </si>
  <si>
    <t>Large secondary branch north at 6 metres</t>
  </si>
  <si>
    <t>17
.71</t>
  </si>
  <si>
    <t>16
1.08</t>
  </si>
  <si>
    <t>Asymmetric crown</t>
  </si>
  <si>
    <t>25
1.15</t>
  </si>
  <si>
    <t>12
.2 average stem</t>
  </si>
  <si>
    <t>Burrowing adjoining (badger?)</t>
  </si>
  <si>
    <t>16
.34</t>
  </si>
  <si>
    <t>Co-dominant stem at base
Sparse crown</t>
  </si>
  <si>
    <t>Co-dominant stem at base</t>
  </si>
  <si>
    <t>13
.76 at base</t>
  </si>
  <si>
    <t>2 stems fused
Minor exhudes
Wounds/cavities in upper crown</t>
  </si>
  <si>
    <t>2 stems fused
Minor exhudes</t>
  </si>
  <si>
    <t>Red Oak</t>
  </si>
  <si>
    <t>23
1.0</t>
  </si>
  <si>
    <t>24
1.9</t>
  </si>
  <si>
    <t>Three branches recently shed
Cavities</t>
  </si>
  <si>
    <t>13
1 metre @ base</t>
  </si>
  <si>
    <t>Treble stem - smallest is hollow at base</t>
  </si>
  <si>
    <t>Cypress Variegated</t>
  </si>
  <si>
    <t>16
.42</t>
  </si>
  <si>
    <t>16
.45</t>
  </si>
  <si>
    <t>Minor reverted growth</t>
  </si>
  <si>
    <t>Cypress
Variegated</t>
  </si>
  <si>
    <t>15
.82</t>
  </si>
  <si>
    <t>Crown imbalance</t>
  </si>
  <si>
    <t>10
.28</t>
  </si>
  <si>
    <t>15
.34</t>
  </si>
  <si>
    <t>6
.3 at base</t>
  </si>
  <si>
    <t>Treble stem</t>
  </si>
  <si>
    <t>16
1.8</t>
  </si>
  <si>
    <t>Ivy clad - dead
Previously pollarded &amp; cavities
Some bark decay at pollard points</t>
  </si>
  <si>
    <t>Ivy clad
Previously pollarded &amp; cavities</t>
  </si>
  <si>
    <t>14
.42</t>
  </si>
  <si>
    <t>17
.43</t>
  </si>
  <si>
    <t>12
1.28 at base</t>
  </si>
  <si>
    <t xml:space="preserve">Prune out dead wood, old stubs &amp; broken </t>
  </si>
  <si>
    <t>Burrowing under roots</t>
  </si>
  <si>
    <t>branches, thin crown by 10% south &amp; east</t>
  </si>
  <si>
    <t>14
.28</t>
  </si>
  <si>
    <t>19
.75</t>
  </si>
  <si>
    <t>18
1.0</t>
  </si>
  <si>
    <t>11
.58</t>
  </si>
  <si>
    <t>Horse Chestnut Bleeding Canker exude on trunk (south)</t>
  </si>
  <si>
    <t>13
.46</t>
  </si>
  <si>
    <t>15
.59</t>
  </si>
  <si>
    <t>20
.74</t>
  </si>
  <si>
    <t>11
.68 at base</t>
  </si>
  <si>
    <t>Old stubs
Slight lean of stem</t>
  </si>
  <si>
    <t>11
.36</t>
  </si>
  <si>
    <t>9
.24</t>
  </si>
  <si>
    <t>Wounds around base
Fork at 3.5 metres</t>
  </si>
  <si>
    <t>Reduce height by approx. 3 metres</t>
  </si>
  <si>
    <t>Wounds around base</t>
  </si>
  <si>
    <t>10
.54 at base</t>
  </si>
  <si>
    <t>Crossing branches, old stubs
Previous branch breakout south at 2 metres</t>
  </si>
  <si>
    <t>Crossing branches
Previous branch breakout south at 2 metres</t>
  </si>
  <si>
    <t>7
.4</t>
  </si>
  <si>
    <t>Soil erosion at base
Crown entangled with 0764</t>
  </si>
  <si>
    <t>Prune out dead wood &amp; old stubs</t>
  </si>
  <si>
    <t>15
1.09 at base</t>
  </si>
  <si>
    <t>Multi - splayed stems from base
Old stubs &amp; cavities</t>
  </si>
  <si>
    <t>15
.60</t>
  </si>
  <si>
    <t>10
.41</t>
  </si>
  <si>
    <t>11
.32</t>
  </si>
  <si>
    <t>Branch breakout at 1.8 metres south</t>
  </si>
  <si>
    <t>13
.56</t>
  </si>
  <si>
    <t>Prune out dead wood, check for leader</t>
  </si>
  <si>
    <t>breakout at dogleg</t>
  </si>
  <si>
    <t>16
.49</t>
  </si>
  <si>
    <t>Holly Multi</t>
  </si>
  <si>
    <t>6
.35 at base</t>
  </si>
  <si>
    <t>Windblown</t>
  </si>
  <si>
    <t>Prune out dead wood, remove first layer of</t>
  </si>
  <si>
    <t>branches</t>
  </si>
  <si>
    <t>Hazel Multi</t>
  </si>
  <si>
    <t>7
.5 at base</t>
  </si>
  <si>
    <t>15
.72</t>
  </si>
  <si>
    <t>Large cavities in crown
Previously reduced</t>
  </si>
  <si>
    <t>Large cavities in crown</t>
  </si>
  <si>
    <t xml:space="preserve">Good young tree </t>
  </si>
  <si>
    <t>19
1.5</t>
  </si>
  <si>
    <t>Many wounds/cavities</t>
  </si>
  <si>
    <t>Field Maple</t>
  </si>
  <si>
    <t>Previous bark stripping east, upper crown</t>
  </si>
  <si>
    <t>13
.7</t>
  </si>
  <si>
    <t>Burrowing at base east</t>
  </si>
  <si>
    <t>9
.8</t>
  </si>
  <si>
    <t>Leader broken out</t>
  </si>
  <si>
    <t>Prune out dead wood, re-cut broken branches</t>
  </si>
  <si>
    <t>23
1.36</t>
  </si>
  <si>
    <t>Broken stubs</t>
  </si>
  <si>
    <t>9
.45</t>
  </si>
  <si>
    <t xml:space="preserve">Dead ivy clad - branch breakout
</t>
  </si>
  <si>
    <t>Ivy clad - possible branch breakout</t>
  </si>
  <si>
    <t>Pollard to approx. 6 metres</t>
  </si>
  <si>
    <t>Split in fork at 2 metres
Previously pollarded</t>
  </si>
  <si>
    <t>13
.64</t>
  </si>
  <si>
    <t>Nil works - monitor base</t>
  </si>
  <si>
    <t>Severe lean of stem towards vista</t>
  </si>
  <si>
    <t>18
.7</t>
  </si>
  <si>
    <t xml:space="preserve">Cavity at 7 metres east
</t>
  </si>
  <si>
    <t>Cavity at 7 metres east</t>
  </si>
  <si>
    <t>12
.2</t>
  </si>
  <si>
    <t>Multi secondary stems from base</t>
  </si>
  <si>
    <t>9
.6</t>
  </si>
  <si>
    <t>Holly (4 stems)</t>
  </si>
  <si>
    <t>9
.26 average stem</t>
  </si>
  <si>
    <t>Prune out dead wood &amp; hanging branch &amp; witches broom</t>
  </si>
  <si>
    <t>broom</t>
  </si>
  <si>
    <t>10
.18</t>
  </si>
  <si>
    <t>11
.2</t>
  </si>
  <si>
    <t>9
.22</t>
  </si>
  <si>
    <t>Exhudes</t>
  </si>
  <si>
    <t>16
1.08 at base</t>
  </si>
  <si>
    <t>Raise crown to approx. 8 metres east to ease</t>
  </si>
  <si>
    <t>Twin, leaning stems</t>
  </si>
  <si>
    <t>imbalance, prune out major dead wood</t>
  </si>
  <si>
    <t>16
.43</t>
  </si>
  <si>
    <t>13          .96</t>
  </si>
  <si>
    <t>Twin @ 2 metres
Outside stable block</t>
  </si>
  <si>
    <t>Twin @ 2 metres</t>
  </si>
  <si>
    <t>22          1.3</t>
  </si>
  <si>
    <t>Deep fluted rootspurs</t>
  </si>
  <si>
    <t>Cavity in stem
Ivy clad, branch breakout</t>
  </si>
  <si>
    <t>24           .88</t>
  </si>
  <si>
    <t>Castle side of fence</t>
  </si>
  <si>
    <t>15          .8</t>
  </si>
  <si>
    <t xml:space="preserve">Cavity in stem
Hollow trunk, decay in upper crown </t>
  </si>
  <si>
    <t>11          .85</t>
  </si>
  <si>
    <t>17          .9</t>
  </si>
  <si>
    <t>Castle side of fence
Branch breakout
Smoking area beneath</t>
  </si>
  <si>
    <t>Castle side of fence
Branch breakout</t>
  </si>
  <si>
    <t>10          .54</t>
  </si>
  <si>
    <t>7           .37</t>
  </si>
  <si>
    <t>7         .37</t>
  </si>
  <si>
    <t>7          .36</t>
  </si>
  <si>
    <t>10          .71 @ base</t>
  </si>
  <si>
    <t>Prune out dead wood old stubs, re-cut branch</t>
  </si>
  <si>
    <t>Twin, old stubs, overhead wires in crown</t>
  </si>
  <si>
    <t>10          .56 @ base</t>
  </si>
  <si>
    <t>Leaning stem, twin, old stubs</t>
  </si>
  <si>
    <t>9          .34</t>
  </si>
  <si>
    <t>18          .78</t>
  </si>
  <si>
    <t>Over footpath &amp; drive</t>
  </si>
  <si>
    <t>12          .69</t>
  </si>
  <si>
    <t>Previously pollarded - decay at target points</t>
  </si>
  <si>
    <t>10          .5</t>
  </si>
  <si>
    <t>Soil erosion around roots</t>
  </si>
  <si>
    <t>Reduce height by 4 metres</t>
  </si>
  <si>
    <t>7            .4</t>
  </si>
  <si>
    <t>7          .4</t>
  </si>
  <si>
    <t>11          .32</t>
  </si>
  <si>
    <t>15          .3</t>
  </si>
  <si>
    <t>20          .94</t>
  </si>
  <si>
    <t>Branch breakout
Epicormic</t>
  </si>
  <si>
    <t>Misshapen/suppresed, stem strangled by wire or similar</t>
  </si>
  <si>
    <t>11          .62</t>
  </si>
  <si>
    <t>Severely reduced</t>
  </si>
  <si>
    <t>22          .58</t>
  </si>
  <si>
    <t>Crown imbalance, leaning towards Peacock Gardens</t>
  </si>
  <si>
    <t>9          .38</t>
  </si>
  <si>
    <t>Leaning over path, old stubs</t>
  </si>
  <si>
    <t>Prune out dead wood old stubs</t>
  </si>
  <si>
    <t>Epicormic</t>
  </si>
  <si>
    <t xml:space="preserve">Adjacent coach parking
</t>
  </si>
  <si>
    <t>Maintain epicormic at base</t>
  </si>
  <si>
    <t>Adjacent coach parking
Much epicormic at base</t>
  </si>
  <si>
    <t>9          .25</t>
  </si>
  <si>
    <t>Hollow at base on main stem
Previously coppiced at 1.2 metres</t>
  </si>
  <si>
    <t>Hollow at base on main stem</t>
  </si>
  <si>
    <t>6          .27 @ base</t>
  </si>
  <si>
    <t>5          .22</t>
  </si>
  <si>
    <t>22          1.2</t>
  </si>
  <si>
    <t>8          .28</t>
  </si>
  <si>
    <t xml:space="preserve">Birch           </t>
  </si>
  <si>
    <t>10          .18</t>
  </si>
  <si>
    <t xml:space="preserve">Wellingtonia  </t>
  </si>
  <si>
    <t>24          1.44</t>
  </si>
  <si>
    <t>Near gardeners gate to Peacock Gardens and 'fast track' entrance</t>
  </si>
  <si>
    <t>Near gardeners gate to Peacock Gardens</t>
  </si>
  <si>
    <t xml:space="preserve">Spruce           </t>
  </si>
  <si>
    <t>25        .55</t>
  </si>
  <si>
    <t xml:space="preserve">Yew              </t>
  </si>
  <si>
    <t xml:space="preserve">Lime             </t>
  </si>
  <si>
    <t>10          .68 @ base</t>
  </si>
  <si>
    <t xml:space="preserve">Oak             </t>
  </si>
  <si>
    <t>15          1.3</t>
  </si>
  <si>
    <t>Previously severely reduced
Cavities</t>
  </si>
  <si>
    <t>ab</t>
  </si>
  <si>
    <t>Previously severely reduced</t>
  </si>
  <si>
    <t xml:space="preserve">Yew               </t>
  </si>
  <si>
    <t>7          .22</t>
  </si>
  <si>
    <t xml:space="preserve">Holly             </t>
  </si>
  <si>
    <t>8          .32</t>
  </si>
  <si>
    <t>Lean towards Pageant Field</t>
  </si>
  <si>
    <t xml:space="preserve">Wellingtonia    </t>
  </si>
  <si>
    <t>19          1.0</t>
  </si>
  <si>
    <t xml:space="preserve">Holly            </t>
  </si>
  <si>
    <t>8          .29</t>
  </si>
  <si>
    <t>Rear of coach bay</t>
  </si>
  <si>
    <t xml:space="preserve">Ash                 </t>
  </si>
  <si>
    <t>16          .48</t>
  </si>
  <si>
    <t>Adjacent coach bay</t>
  </si>
  <si>
    <t xml:space="preserve">Sycamore         </t>
  </si>
  <si>
    <t>12          .2</t>
  </si>
  <si>
    <t xml:space="preserve">London Plane            </t>
  </si>
  <si>
    <t>11          .47</t>
  </si>
  <si>
    <t>Wounds on trunk and in crown</t>
  </si>
  <si>
    <t xml:space="preserve">Ash                </t>
  </si>
  <si>
    <t>9           .16</t>
  </si>
  <si>
    <t xml:space="preserve">Sycamore     </t>
  </si>
  <si>
    <t>Over coach bay</t>
  </si>
  <si>
    <t xml:space="preserve">Sycamore        </t>
  </si>
  <si>
    <t>11          .66</t>
  </si>
  <si>
    <t>Treble @ 2.5 metres</t>
  </si>
  <si>
    <t xml:space="preserve">Sycamore       </t>
  </si>
  <si>
    <t>13          .31</t>
  </si>
  <si>
    <t>Reduce dieback to good tissue, prune out</t>
  </si>
  <si>
    <t xml:space="preserve">Cedar          </t>
  </si>
  <si>
    <t>20          1.3</t>
  </si>
  <si>
    <t>Corner of coach bay 1
Branch breakout
Well calloused cavity at 5 metres</t>
  </si>
  <si>
    <t xml:space="preserve">Sycamore      </t>
  </si>
  <si>
    <t xml:space="preserve">Red Oak          </t>
  </si>
  <si>
    <t>20          .86</t>
  </si>
  <si>
    <t>Adjacent coach bays
Pollarded tree
Hollow at base</t>
  </si>
  <si>
    <t xml:space="preserve">Ash              </t>
  </si>
  <si>
    <t>18          .68</t>
  </si>
  <si>
    <t>Adjacent coach bays</t>
  </si>
  <si>
    <t>22          1.37</t>
  </si>
  <si>
    <t xml:space="preserve">Spruce          </t>
  </si>
  <si>
    <t>8         .18</t>
  </si>
  <si>
    <t xml:space="preserve">Thuja              </t>
  </si>
  <si>
    <t>Adjacent car park</t>
  </si>
  <si>
    <t xml:space="preserve">Fruit             </t>
  </si>
  <si>
    <t>5          .2</t>
  </si>
  <si>
    <t xml:space="preserve">Goat Willow      </t>
  </si>
  <si>
    <t>9          .4</t>
  </si>
  <si>
    <t>14          .29</t>
  </si>
  <si>
    <t xml:space="preserve">Ash               </t>
  </si>
  <si>
    <t>Over parking bays</t>
  </si>
  <si>
    <t>15          .52</t>
  </si>
  <si>
    <t>6          .36</t>
  </si>
  <si>
    <t xml:space="preserve">Cherry          </t>
  </si>
  <si>
    <t>Fork @ 1.6 metres</t>
  </si>
  <si>
    <t xml:space="preserve">Maple          </t>
  </si>
  <si>
    <t xml:space="preserve">Cherry             </t>
  </si>
  <si>
    <t>10          .32</t>
  </si>
  <si>
    <t>Fruit      group of 3              SM</t>
  </si>
  <si>
    <t>4          .15 average</t>
  </si>
  <si>
    <t xml:space="preserve">Oak               </t>
  </si>
  <si>
    <t>5          .14</t>
  </si>
  <si>
    <t xml:space="preserve">Pine                </t>
  </si>
  <si>
    <t>8          .24</t>
  </si>
  <si>
    <t xml:space="preserve">Cedar              </t>
  </si>
  <si>
    <t>22          1.23</t>
  </si>
  <si>
    <t>10         .35</t>
  </si>
  <si>
    <t xml:space="preserve">Sycamore               </t>
  </si>
  <si>
    <t>10          .2</t>
  </si>
  <si>
    <t xml:space="preserve">Cherry           </t>
  </si>
  <si>
    <t>Fork @ 1.8 metres
Previously reduced</t>
  </si>
  <si>
    <t>Fork @ 1.8 metres</t>
  </si>
  <si>
    <t>7          .13</t>
  </si>
  <si>
    <t xml:space="preserve">Cherry            </t>
  </si>
  <si>
    <t xml:space="preserve">Beech            </t>
  </si>
  <si>
    <t>17          .54</t>
  </si>
  <si>
    <t xml:space="preserve">Rowan            </t>
  </si>
  <si>
    <t xml:space="preserve">Sweet Chestnut          </t>
  </si>
  <si>
    <t>16          .84</t>
  </si>
  <si>
    <t xml:space="preserve">Sycamore          </t>
  </si>
  <si>
    <t>Previously reduced
Cavity at target point</t>
  </si>
  <si>
    <t xml:space="preserve">Pine            </t>
  </si>
  <si>
    <t xml:space="preserve">Redwood         </t>
  </si>
  <si>
    <t>14          .53</t>
  </si>
  <si>
    <t xml:space="preserve">Beech          </t>
  </si>
  <si>
    <t>19         .66</t>
  </si>
  <si>
    <t xml:space="preserve">Swamp Cypress         </t>
  </si>
  <si>
    <t>5          .15</t>
  </si>
  <si>
    <t>Misshapen/suppressed tree</t>
  </si>
  <si>
    <t xml:space="preserve">Birch               </t>
  </si>
  <si>
    <t xml:space="preserve">Spruce             </t>
  </si>
  <si>
    <t>12         .33</t>
  </si>
  <si>
    <t>Over parking</t>
  </si>
  <si>
    <t>9          .16</t>
  </si>
  <si>
    <t xml:space="preserve">Acacia Twin         </t>
  </si>
  <si>
    <t>15          .8 @ base</t>
  </si>
  <si>
    <t xml:space="preserve">Holly               </t>
  </si>
  <si>
    <t>10          .42</t>
  </si>
  <si>
    <t>9         .2</t>
  </si>
  <si>
    <t xml:space="preserve">Oak                 </t>
  </si>
  <si>
    <t>15          1.0</t>
  </si>
  <si>
    <t>Prune out dead wood, reduce dieback to</t>
  </si>
  <si>
    <t>Previously reduced, cavities</t>
  </si>
  <si>
    <t>reasonable tissue</t>
  </si>
  <si>
    <t xml:space="preserve">Wingnut          </t>
  </si>
  <si>
    <t xml:space="preserve">9               .3                                </t>
  </si>
  <si>
    <t xml:space="preserve">Wellingtonia      </t>
  </si>
  <si>
    <t>10          .4</t>
  </si>
  <si>
    <t>7          .31</t>
  </si>
  <si>
    <t xml:space="preserve">Wellingtonia       </t>
  </si>
  <si>
    <t>18          .79</t>
  </si>
  <si>
    <t xml:space="preserve">Acacia           </t>
  </si>
  <si>
    <t>20          .53</t>
  </si>
  <si>
    <t>Girdling roots</t>
  </si>
  <si>
    <t xml:space="preserve">Alder             </t>
  </si>
  <si>
    <t>14          .31</t>
  </si>
  <si>
    <t xml:space="preserve">Beech              </t>
  </si>
  <si>
    <t>17          .55</t>
  </si>
  <si>
    <t>Twin @ 2.2 metres</t>
  </si>
  <si>
    <t xml:space="preserve">Whitebeam     </t>
  </si>
  <si>
    <t>16          .66</t>
  </si>
  <si>
    <t>a b c</t>
  </si>
  <si>
    <t xml:space="preserve">Maple               </t>
  </si>
  <si>
    <t xml:space="preserve">Whitebeam    </t>
  </si>
  <si>
    <t xml:space="preserve">Whitebeam          </t>
  </si>
  <si>
    <t>.8          .2</t>
  </si>
  <si>
    <t xml:space="preserve">Maple            </t>
  </si>
  <si>
    <t xml:space="preserve">Hawthorn        </t>
  </si>
  <si>
    <t>7          .32
at base</t>
  </si>
  <si>
    <t>7          .14</t>
  </si>
  <si>
    <t>Leaning, suppressed tree</t>
  </si>
  <si>
    <t>20         .7</t>
  </si>
  <si>
    <t xml:space="preserve">London Plane               </t>
  </si>
  <si>
    <t>18          .61</t>
  </si>
  <si>
    <t>Crossing branches, assymetric crown</t>
  </si>
  <si>
    <t>8          .25</t>
  </si>
  <si>
    <t>Cavity</t>
  </si>
  <si>
    <t xml:space="preserve">Whitebeam         </t>
  </si>
  <si>
    <t>.8          .18</t>
  </si>
  <si>
    <t>10          .16</t>
  </si>
  <si>
    <t>Leaning over parking bays</t>
  </si>
  <si>
    <t>16          .24</t>
  </si>
  <si>
    <t>Leaning tree (over path)</t>
  </si>
  <si>
    <t xml:space="preserve">Acacia             </t>
  </si>
  <si>
    <t>6          .16</t>
  </si>
  <si>
    <t>Tree felled - stump remaining</t>
  </si>
  <si>
    <t>Leaning stem, branch breakout</t>
  </si>
  <si>
    <t>11           .42</t>
  </si>
  <si>
    <t>4          .14</t>
  </si>
  <si>
    <t xml:space="preserve">Southern Beech                                         </t>
  </si>
  <si>
    <t xml:space="preserve">        </t>
  </si>
  <si>
    <t>10         .25</t>
  </si>
  <si>
    <t>Ingrown barbed wire</t>
  </si>
  <si>
    <t>18         .65</t>
  </si>
  <si>
    <t xml:space="preserve">Whitebeam        </t>
  </si>
  <si>
    <t>8         .25</t>
  </si>
  <si>
    <t xml:space="preserve">Alder              </t>
  </si>
  <si>
    <t>9          .29</t>
  </si>
  <si>
    <t>11          .3</t>
  </si>
  <si>
    <t>Twin at 2 metres</t>
  </si>
  <si>
    <t xml:space="preserve">Beech           </t>
  </si>
  <si>
    <t>21          1.6</t>
  </si>
  <si>
    <t xml:space="preserve">Sweet Chestnut       </t>
  </si>
  <si>
    <t>8          .33 @ base</t>
  </si>
  <si>
    <t>Twin @ 1 metre</t>
  </si>
  <si>
    <t xml:space="preserve">Whitebeam       </t>
  </si>
  <si>
    <t>Hornbeam</t>
  </si>
  <si>
    <t>5          .21 @ base</t>
  </si>
  <si>
    <t>Suppressed</t>
  </si>
  <si>
    <t xml:space="preserve">Southern Beech                                            </t>
  </si>
  <si>
    <t>10          .26</t>
  </si>
  <si>
    <t>Twin @ 1.8 metres</t>
  </si>
  <si>
    <t xml:space="preserve">Maple             </t>
  </si>
  <si>
    <t>12           .34</t>
  </si>
  <si>
    <t xml:space="preserve">Wellingtonia         </t>
  </si>
  <si>
    <t>28            1.3</t>
  </si>
  <si>
    <t xml:space="preserve">Wingnut                                          </t>
  </si>
  <si>
    <t>10          .41</t>
  </si>
  <si>
    <t>16          .86</t>
  </si>
  <si>
    <t>Over parking and footpath</t>
  </si>
  <si>
    <t>15          .25</t>
  </si>
  <si>
    <t>Over path</t>
  </si>
  <si>
    <t>17         .42</t>
  </si>
  <si>
    <t>Misshapen tree over path</t>
  </si>
  <si>
    <t>20          .9</t>
  </si>
  <si>
    <t>11           .45</t>
  </si>
  <si>
    <t xml:space="preserve">b </t>
  </si>
  <si>
    <t>8          .19</t>
  </si>
  <si>
    <t>8 
.18</t>
  </si>
  <si>
    <t>15          .41</t>
  </si>
  <si>
    <t xml:space="preserve">Yew                 </t>
  </si>
  <si>
    <t>10          .58</t>
  </si>
  <si>
    <t>12           .3</t>
  </si>
  <si>
    <t xml:space="preserve">Yew                </t>
  </si>
  <si>
    <t>9           .9 @ base</t>
  </si>
  <si>
    <t xml:space="preserve">Sweet Chestnut            </t>
  </si>
  <si>
    <t>Stubbed pruning</t>
  </si>
  <si>
    <t>Re-cut branch stubs</t>
  </si>
  <si>
    <t xml:space="preserve">Ash                  </t>
  </si>
  <si>
    <t>12          .24</t>
  </si>
  <si>
    <t>Surface roots</t>
  </si>
  <si>
    <t>10          .37 stem</t>
  </si>
  <si>
    <t xml:space="preserve">Oak                  </t>
  </si>
  <si>
    <t>18          1.15</t>
  </si>
  <si>
    <t>Branch breakout, cavities</t>
  </si>
  <si>
    <t>15          .47</t>
  </si>
  <si>
    <t xml:space="preserve">Yew             </t>
  </si>
  <si>
    <t xml:space="preserve"> e</t>
  </si>
  <si>
    <t>19          .7</t>
  </si>
  <si>
    <t>14          .62</t>
  </si>
  <si>
    <t>19          1.07</t>
  </si>
  <si>
    <t xml:space="preserve">Yew multi      </t>
  </si>
  <si>
    <t>9          .47 @ base</t>
  </si>
  <si>
    <t>12          .48</t>
  </si>
  <si>
    <t>One stem remaining of twin</t>
  </si>
  <si>
    <t>11          .26</t>
  </si>
  <si>
    <t>Over parking (bay 10)</t>
  </si>
  <si>
    <t>16          .45</t>
  </si>
  <si>
    <t>Ivy clad, branch breakout</t>
  </si>
  <si>
    <t>17          .66</t>
  </si>
  <si>
    <t>Leaning stem
Sparse crown</t>
  </si>
  <si>
    <t>14          1.07</t>
  </si>
  <si>
    <t>Previously pollarded, hollow at base</t>
  </si>
  <si>
    <t xml:space="preserve">Pine              </t>
  </si>
  <si>
    <t>9         .14</t>
  </si>
  <si>
    <t>21          .7</t>
  </si>
  <si>
    <t>17          .9 est</t>
  </si>
  <si>
    <t>15          .7</t>
  </si>
  <si>
    <t>18             1.3</t>
  </si>
  <si>
    <t>On island 
Leaning over river</t>
  </si>
  <si>
    <t>Leaning over river</t>
  </si>
  <si>
    <t>20                  1.2</t>
  </si>
  <si>
    <t>Large wounds in crown - partially occluded</t>
  </si>
  <si>
    <t>up to 3 metres</t>
  </si>
  <si>
    <t>18             1.1</t>
  </si>
  <si>
    <t>Prune out dead wood - check cavity</t>
  </si>
  <si>
    <t>Cavity in fork at 7.5 metres
Woodpecker hole</t>
  </si>
  <si>
    <t>Cavity in fork at 7.5 metres</t>
  </si>
  <si>
    <t>Norway Spruce                SM</t>
  </si>
  <si>
    <t>18          .37</t>
  </si>
  <si>
    <t>15                  .65</t>
  </si>
  <si>
    <t>Minor exhude near base</t>
  </si>
  <si>
    <t>10              .36</t>
  </si>
  <si>
    <t xml:space="preserve">c </t>
  </si>
  <si>
    <t xml:space="preserve">Beech                     </t>
  </si>
  <si>
    <t>9                    0.9</t>
  </si>
  <si>
    <t>Previously pollarded with regrowth</t>
  </si>
  <si>
    <t xml:space="preserve">Yew                        </t>
  </si>
  <si>
    <t>11                0.6</t>
  </si>
  <si>
    <t>19             1.3</t>
  </si>
  <si>
    <t>12                 .44</t>
  </si>
  <si>
    <t>On riverbank - soil erosion around base, lean over river</t>
  </si>
  <si>
    <t>13
.41</t>
  </si>
  <si>
    <t>Secondary stem at base</t>
  </si>
  <si>
    <t>8            .29</t>
  </si>
  <si>
    <t>Lean over river
Erosion around rootplate</t>
  </si>
  <si>
    <t>12              .49</t>
  </si>
  <si>
    <t>12           .49</t>
  </si>
  <si>
    <t>9               .28</t>
  </si>
  <si>
    <t xml:space="preserve">Ash Twin          </t>
  </si>
  <si>
    <t>11                 .2 average</t>
  </si>
  <si>
    <t>Adjacent river - soil erosion at base</t>
  </si>
  <si>
    <t>9           .42</t>
  </si>
  <si>
    <t>23         1.7</t>
  </si>
  <si>
    <t>Prune out dead wood, reduce limb leverage on</t>
  </si>
  <si>
    <t>Twin from 4 metres, soil erosion around surface roots
Rubbing branches over river
Suspect hollow at base</t>
  </si>
  <si>
    <t>Twin from 4 metres, soil erosion around surface roots
Rubbing branches over river</t>
  </si>
  <si>
    <t xml:space="preserve">Horse Chestnut           </t>
  </si>
  <si>
    <t>17            0.9</t>
  </si>
  <si>
    <t>Lean over river
Soil erosion around rootplate</t>
  </si>
  <si>
    <t>10               .46</t>
  </si>
  <si>
    <t>Leaning tree - soil erosion at base</t>
  </si>
  <si>
    <t>15            .54</t>
  </si>
  <si>
    <t>Fork at 1 metre</t>
  </si>
  <si>
    <t xml:space="preserve">White Poplar         </t>
  </si>
  <si>
    <t>22           .85</t>
  </si>
  <si>
    <t>Stem in contact with 1023  
Previous branch breakout                                                      Suspect hollow</t>
  </si>
  <si>
    <t>Reduce to approx. 14 metres</t>
  </si>
  <si>
    <t>Stem in contact with 1023                                                        Suspect hollow</t>
  </si>
  <si>
    <t xml:space="preserve">Sycamore            </t>
  </si>
  <si>
    <t>10              .39</t>
  </si>
  <si>
    <t>Rubbing on leaning stem of 1022</t>
  </si>
  <si>
    <t xml:space="preserve">White Poplar       </t>
  </si>
  <si>
    <t>22           .72</t>
  </si>
  <si>
    <t>Pollard to 12 - 14 metres</t>
  </si>
  <si>
    <t>Clad with dense ivy, servere lean over river</t>
  </si>
  <si>
    <t xml:space="preserve">White Poplar              </t>
  </si>
  <si>
    <t>26           .66</t>
  </si>
  <si>
    <t>a c e</t>
  </si>
  <si>
    <t>Severe lean over river - suspect hollow</t>
  </si>
  <si>
    <t>6           .35</t>
  </si>
  <si>
    <t>Windblown tree resting on river wall</t>
  </si>
  <si>
    <t>Reduce back to first upright stem (above wall)</t>
  </si>
  <si>
    <t>7                .5 estimate stem</t>
  </si>
  <si>
    <t>Windblown tree resting on wall - sparse foliage</t>
  </si>
  <si>
    <t>Reduce back to large upright stem above wall</t>
  </si>
  <si>
    <t xml:space="preserve">White Poplar    </t>
  </si>
  <si>
    <t>19          .35</t>
  </si>
  <si>
    <t>19          .34</t>
  </si>
  <si>
    <t>21                 .38</t>
  </si>
  <si>
    <t xml:space="preserve">Lime                 </t>
  </si>
  <si>
    <t>23            1.3 estimate</t>
  </si>
  <si>
    <t>Prune off epicormic to 1.8 metres</t>
  </si>
  <si>
    <t>Clad with dense dead ivy much epicormic</t>
  </si>
  <si>
    <t>Clad with dense ivy much epicormic</t>
  </si>
  <si>
    <t>12            .34</t>
  </si>
  <si>
    <t>22          .39</t>
  </si>
  <si>
    <t>Secondary stem at base with lost leader
Branch breakout</t>
  </si>
  <si>
    <t>23              .38</t>
  </si>
  <si>
    <t>Ivy clad
Lean over river</t>
  </si>
  <si>
    <t>25            .35</t>
  </si>
  <si>
    <t xml:space="preserve">Yew                   </t>
  </si>
  <si>
    <t>12                 .78</t>
  </si>
  <si>
    <t>Sparse crown
Lean towards river</t>
  </si>
  <si>
    <t>4              .75 est</t>
  </si>
  <si>
    <t>Pollarded stem</t>
  </si>
  <si>
    <t>9             .42</t>
  </si>
  <si>
    <t>24             1.1</t>
  </si>
  <si>
    <t>Cable brace</t>
  </si>
  <si>
    <t>23            .7 estimate</t>
  </si>
  <si>
    <t>Prune out dead wood, prune off epicormic to</t>
  </si>
  <si>
    <t>1.8 metres</t>
  </si>
  <si>
    <t>23              .8 estimate</t>
  </si>
  <si>
    <t xml:space="preserve">Pine                  </t>
  </si>
  <si>
    <t>14                     .4</t>
  </si>
  <si>
    <t>Broken out leader - only 1 live lateral remaining</t>
  </si>
  <si>
    <t>17              .96</t>
  </si>
  <si>
    <t>Pollard to approx 8 - 10 metres</t>
  </si>
  <si>
    <t xml:space="preserve">Yew                  </t>
  </si>
  <si>
    <t>13             .45</t>
  </si>
  <si>
    <t>13             .63</t>
  </si>
  <si>
    <t>Prune out dead wood, reduce weight on crossing</t>
  </si>
  <si>
    <t xml:space="preserve">branches - thin/reduce by 10% (2 metres) </t>
  </si>
  <si>
    <t>17            .25</t>
  </si>
  <si>
    <t>14           .38 base</t>
  </si>
  <si>
    <t>Bark stripping by squirrels upper crown</t>
  </si>
  <si>
    <t>23             1.18</t>
  </si>
  <si>
    <t>and laterals to balance</t>
  </si>
  <si>
    <t>22                   1.1</t>
  </si>
  <si>
    <t>23                  1.04</t>
  </si>
  <si>
    <t xml:space="preserve"> &amp; laterals to balance,</t>
  </si>
  <si>
    <t>Cavity at 4.5 &amp; 9 metres</t>
  </si>
  <si>
    <t>18            1.1</t>
  </si>
  <si>
    <t>Large dead wood</t>
  </si>
  <si>
    <t>20             1.1</t>
  </si>
  <si>
    <t>18         1.46</t>
  </si>
  <si>
    <t>Many cavities</t>
  </si>
  <si>
    <t>20           .5</t>
  </si>
  <si>
    <t>17            .62</t>
  </si>
  <si>
    <t xml:space="preserve">Prune out dead wood, check cavity, reduce </t>
  </si>
  <si>
    <t>Cavity in stem at 6 metres</t>
  </si>
  <si>
    <t>weight leverage on lowest limb by approx. 40%</t>
  </si>
  <si>
    <t>20                    1.07</t>
  </si>
  <si>
    <t>Prune out dead wood, reduce weight leverage</t>
  </si>
  <si>
    <t>Branch stubs from previous breakout
Cavity at 3.5 metres</t>
  </si>
  <si>
    <t>on branches wounded and/or with cavities by</t>
  </si>
  <si>
    <t>approx. 15% as necessary (up to 4 metres)</t>
  </si>
  <si>
    <t>19                 1.08</t>
  </si>
  <si>
    <t xml:space="preserve">d </t>
  </si>
  <si>
    <t>Exhudes near base</t>
  </si>
  <si>
    <t>approx. 20% as necessary (up to 4 metres)</t>
  </si>
  <si>
    <t>9              0.3</t>
  </si>
  <si>
    <t>18            1.36</t>
  </si>
  <si>
    <t>Suspect trunk - cavities
Exhudes
Stress wounds</t>
  </si>
  <si>
    <t>Suspect trunk - cavities</t>
  </si>
  <si>
    <t xml:space="preserve">Bird Cherry         </t>
  </si>
  <si>
    <t>11                .48</t>
  </si>
  <si>
    <t>9                   .34</t>
  </si>
  <si>
    <t xml:space="preserve">Field Maple          </t>
  </si>
  <si>
    <t>9          .37</t>
  </si>
  <si>
    <t>Dense crown, crossing branches</t>
  </si>
  <si>
    <t>9                .42</t>
  </si>
  <si>
    <t>16                  1.2</t>
  </si>
  <si>
    <t>11           .61</t>
  </si>
  <si>
    <t>14            .41</t>
  </si>
  <si>
    <t>16            1.3</t>
  </si>
  <si>
    <t xml:space="preserve">Hollow at base </t>
  </si>
  <si>
    <t xml:space="preserve">Alder               </t>
  </si>
  <si>
    <t>16               .4 stem</t>
  </si>
  <si>
    <t>16              .39</t>
  </si>
  <si>
    <t xml:space="preserve">Red Oak            </t>
  </si>
  <si>
    <t>9             .34</t>
  </si>
  <si>
    <t xml:space="preserve">Alder                </t>
  </si>
  <si>
    <t>16           .34</t>
  </si>
  <si>
    <t>15           .3 estimate</t>
  </si>
  <si>
    <t>Coppice including smaller stem adjacent with</t>
  </si>
  <si>
    <t>On riverbank, large wound base - 3 metres</t>
  </si>
  <si>
    <t>dieback</t>
  </si>
  <si>
    <t>16             .7 estimate</t>
  </si>
  <si>
    <t>Midway along Blackthorn Walk on riverbank, sparse crown, cavities</t>
  </si>
  <si>
    <t>14             .63</t>
  </si>
  <si>
    <t>Dense stunted crown</t>
  </si>
  <si>
    <t xml:space="preserve">Willow              </t>
  </si>
  <si>
    <t>17         .93</t>
  </si>
  <si>
    <t>Breakout from limb over jousting area</t>
  </si>
  <si>
    <t>Alder Twin</t>
  </si>
  <si>
    <t>17               .5 stem</t>
  </si>
  <si>
    <t>b a</t>
  </si>
  <si>
    <t xml:space="preserve">Maple              </t>
  </si>
  <si>
    <t>10                 .26</t>
  </si>
  <si>
    <t>Fire damaged (boat house)
Felled</t>
  </si>
  <si>
    <t>10              .34</t>
  </si>
  <si>
    <t>Central stem lost many years since</t>
  </si>
  <si>
    <t xml:space="preserve">Willow                </t>
  </si>
  <si>
    <t>9           1.0 estimate</t>
  </si>
  <si>
    <t>a b d</t>
  </si>
  <si>
    <t>Previously pollarded stump  (suspect hollow) with regeneration</t>
  </si>
  <si>
    <t>9           1.5 estimate</t>
  </si>
  <si>
    <t>Reduce height to approx. 10 - 12 metres and</t>
  </si>
  <si>
    <t>spread to balance</t>
  </si>
  <si>
    <t>Previously pollarded twin stem - 1 dead stem broken out</t>
  </si>
  <si>
    <t>Coppice at approx. 1 metre</t>
  </si>
  <si>
    <t xml:space="preserve">Hawthorn         </t>
  </si>
  <si>
    <t>4.5            .16</t>
  </si>
  <si>
    <t xml:space="preserve">Walnut             </t>
  </si>
  <si>
    <t>11           .3</t>
  </si>
  <si>
    <t xml:space="preserve">Alder 6 stems                </t>
  </si>
  <si>
    <t>14          .65 average</t>
  </si>
  <si>
    <t>Reduce stem nearest boat house to approx 4 mtrs</t>
  </si>
  <si>
    <t>Stem nearest boathouse hollow</t>
  </si>
  <si>
    <t>and spread to balance</t>
  </si>
  <si>
    <t>at 14 metres to 1 metre from source</t>
  </si>
  <si>
    <t>8               1.1</t>
  </si>
  <si>
    <t>Hollow tree, half of stem missing</t>
  </si>
  <si>
    <t>a c e d</t>
  </si>
  <si>
    <t>12               .46</t>
  </si>
  <si>
    <t>Multi from 1.4 metres</t>
  </si>
  <si>
    <t>10                .25</t>
  </si>
  <si>
    <t>13                .31</t>
  </si>
  <si>
    <t xml:space="preserve">Oak                     </t>
  </si>
  <si>
    <t>8               .27</t>
  </si>
  <si>
    <t>12          .85</t>
  </si>
  <si>
    <t>Coppice to 1 metre</t>
  </si>
  <si>
    <t>17                .96</t>
  </si>
  <si>
    <t>18             .8</t>
  </si>
  <si>
    <t xml:space="preserve">Cherry               </t>
  </si>
  <si>
    <t>15         .38</t>
  </si>
  <si>
    <t>Groundstaff to remove soil from base (by hand)</t>
  </si>
  <si>
    <t>Edge of copse - 3 stems from 4 metres</t>
  </si>
  <si>
    <t xml:space="preserve">Hornbeam           </t>
  </si>
  <si>
    <t>6            .27</t>
  </si>
  <si>
    <t>No main leader
Branch breakout</t>
  </si>
  <si>
    <t>Main leader lost</t>
  </si>
  <si>
    <t xml:space="preserve">Copper Beech               </t>
  </si>
  <si>
    <t>8           .27</t>
  </si>
  <si>
    <t xml:space="preserve">Alder               8 stems                 </t>
  </si>
  <si>
    <t>17           .31</t>
  </si>
  <si>
    <t>Remove 2 leaning stems and central stem with</t>
  </si>
  <si>
    <t>On riverbank</t>
  </si>
  <si>
    <t>breakout</t>
  </si>
  <si>
    <t xml:space="preserve">Alder           3 stems        </t>
  </si>
  <si>
    <t>13      .26 stem</t>
  </si>
  <si>
    <t xml:space="preserve">Alder           5 stems        </t>
  </si>
  <si>
    <t>18       .41 stem</t>
  </si>
  <si>
    <t>Remove stem leaning over walk</t>
  </si>
  <si>
    <t xml:space="preserve">Alder           </t>
  </si>
  <si>
    <t>11       .3 est</t>
  </si>
  <si>
    <t>Cavities in stem</t>
  </si>
  <si>
    <t xml:space="preserve">Alder            2 stems          </t>
  </si>
  <si>
    <t>16           .45 stem</t>
  </si>
  <si>
    <t>Severe lean over river                                                       Main leader broken out</t>
  </si>
  <si>
    <t>16          .32</t>
  </si>
  <si>
    <t>Prune out broken branches</t>
  </si>
  <si>
    <t>17          .5 stem</t>
  </si>
  <si>
    <t xml:space="preserve">Alder             2 stems             </t>
  </si>
  <si>
    <t>18          .35 stem</t>
  </si>
  <si>
    <t xml:space="preserve">Alder               Twin                </t>
  </si>
  <si>
    <t>18           .38 stem</t>
  </si>
  <si>
    <t>Lean over river</t>
  </si>
  <si>
    <t xml:space="preserve">Alder Twin        </t>
  </si>
  <si>
    <t>18          .42</t>
  </si>
  <si>
    <t>18       .43</t>
  </si>
  <si>
    <t>10            .36</t>
  </si>
  <si>
    <t>Hollow stem - lean towards path</t>
  </si>
  <si>
    <t xml:space="preserve">Alder         </t>
  </si>
  <si>
    <t>15                 .44 stem</t>
  </si>
  <si>
    <t>Hollow stem - leader broken out</t>
  </si>
  <si>
    <t>8               .35</t>
  </si>
  <si>
    <t>At foot of steps</t>
  </si>
  <si>
    <t xml:space="preserve">Alder               12 stems            </t>
  </si>
  <si>
    <t>18            .3 average</t>
  </si>
  <si>
    <t>First group in Alder Copse</t>
  </si>
  <si>
    <t>out dead wood over path/pedestrian area</t>
  </si>
  <si>
    <t xml:space="preserve">Alder           9 stems              </t>
  </si>
  <si>
    <t>20  
 .3 average</t>
  </si>
  <si>
    <t>pedestrian area</t>
  </si>
  <si>
    <t xml:space="preserve">Alder              13 stems            </t>
  </si>
  <si>
    <t>20              .3 average</t>
  </si>
  <si>
    <t>Fell 1 leaning stem west &amp; smaller stem adjacent</t>
  </si>
  <si>
    <t xml:space="preserve">Alder               10 stems               </t>
  </si>
  <si>
    <t>20             .3 average</t>
  </si>
  <si>
    <t>Prune out dead wood over path/pedestrian area</t>
  </si>
  <si>
    <t xml:space="preserve">Alder             11 stems           </t>
  </si>
  <si>
    <t>20           .3 average</t>
  </si>
  <si>
    <t>Coppice 2 stems leaning west &amp; spindly adjacent</t>
  </si>
  <si>
    <t>20               .3 average</t>
  </si>
  <si>
    <t xml:space="preserve">Alder               8 stems              </t>
  </si>
  <si>
    <t>20            .3 average</t>
  </si>
  <si>
    <t xml:space="preserve">Alder incl. 1 Syc              18 stems                 </t>
  </si>
  <si>
    <t>Coppice 2 small leaning stems (1 west, 1 east)</t>
  </si>
  <si>
    <t xml:space="preserve">Alder                9 stems               </t>
  </si>
  <si>
    <t>20                 .3 average</t>
  </si>
  <si>
    <t>Fell leaning stem west and 1 dead stem</t>
  </si>
  <si>
    <t xml:space="preserve">Alder                 10 stems              </t>
  </si>
  <si>
    <t>Coppice western leaning stem rubbing lateral</t>
  </si>
  <si>
    <t>at 6 metres, prune out dead wood over path/</t>
  </si>
  <si>
    <t xml:space="preserve">Alder                    8 stems                </t>
  </si>
  <si>
    <t>20              .3</t>
  </si>
  <si>
    <t xml:space="preserve">Ash                   </t>
  </si>
  <si>
    <t>7           .27</t>
  </si>
  <si>
    <t xml:space="preserve">Poplar              </t>
  </si>
  <si>
    <t>20               .49</t>
  </si>
  <si>
    <t xml:space="preserve">Ash                     </t>
  </si>
  <si>
    <t>18             .33</t>
  </si>
  <si>
    <t>20              .49</t>
  </si>
  <si>
    <t>Prune out deadwood, retrieve hanging branch</t>
  </si>
  <si>
    <t>18              .3</t>
  </si>
  <si>
    <t>18               .45</t>
  </si>
  <si>
    <t xml:space="preserve">
10</t>
  </si>
  <si>
    <t>14             .35</t>
  </si>
  <si>
    <t>Exhude at base</t>
  </si>
  <si>
    <t xml:space="preserve">Beech                       </t>
  </si>
  <si>
    <t>20              .88</t>
  </si>
  <si>
    <t>Prune out dead wood and crossing branches</t>
  </si>
  <si>
    <t>Crossing branches, minor exhudes on stem</t>
  </si>
  <si>
    <t xml:space="preserve">Ash Twin            </t>
  </si>
  <si>
    <t xml:space="preserve">20                  .38 stem               </t>
  </si>
  <si>
    <t xml:space="preserve">Ash 3 stems @ 1 metre           </t>
  </si>
  <si>
    <t>18           .49 @ base</t>
  </si>
  <si>
    <t>20           .33</t>
  </si>
  <si>
    <t>20                    .54</t>
  </si>
  <si>
    <t>21             1.1 at base</t>
  </si>
  <si>
    <t xml:space="preserve">Beech                </t>
  </si>
  <si>
    <t>20             .82</t>
  </si>
  <si>
    <t>Sparse crown, crossing branches</t>
  </si>
  <si>
    <t>12              .48</t>
  </si>
  <si>
    <t>17                  .45</t>
  </si>
  <si>
    <t xml:space="preserve">Willow
Twin                  </t>
  </si>
  <si>
    <t>15            .32 stem</t>
  </si>
  <si>
    <t>Remove split stem</t>
  </si>
  <si>
    <t>Thin remainder by 10%</t>
  </si>
  <si>
    <t xml:space="preserve">Willow Twin       </t>
  </si>
  <si>
    <t>14           .8 estimate base</t>
  </si>
  <si>
    <t>Twisted and broken out - stems re-rooted - now spread far from origin obstructing river flow</t>
  </si>
  <si>
    <t>Remove low/fallen stems to clear river flow</t>
  </si>
  <si>
    <t>14            .29</t>
  </si>
  <si>
    <t>Prune out dead wood/split branches</t>
  </si>
  <si>
    <t xml:space="preserve">Willow            </t>
  </si>
  <si>
    <t>14        .4 estimate stem</t>
  </si>
  <si>
    <t>Remove fallen stems obstructing river flow as</t>
  </si>
  <si>
    <t>Fallen stem - several upright stems re-rooted far from source at riverbank</t>
  </si>
  <si>
    <t>practical</t>
  </si>
  <si>
    <t>Reduce 1 stem with fork &amp; wound over footpath to significant upright growth</t>
  </si>
  <si>
    <t>14             .29 stem</t>
  </si>
  <si>
    <t>Windblown tree, two upright stems remaining &amp; 1 horizontal stem towards east path</t>
  </si>
  <si>
    <t xml:space="preserve">Goat Willow               </t>
  </si>
  <si>
    <t>10               .29</t>
  </si>
  <si>
    <t>Bark stripping in upper crown - slight lean</t>
  </si>
  <si>
    <t xml:space="preserve">Willow               </t>
  </si>
  <si>
    <t>6           .5 estimate</t>
  </si>
  <si>
    <t>Southern end of island                                                            Fallen tree with regeneration (3 stems)</t>
  </si>
  <si>
    <t>Coppice at 1 metre</t>
  </si>
  <si>
    <t>9                     .32</t>
  </si>
  <si>
    <t>Bark stripping</t>
  </si>
  <si>
    <t>10                  .32</t>
  </si>
  <si>
    <t>Bark stripping, slight lean</t>
  </si>
  <si>
    <t>16              .48</t>
  </si>
  <si>
    <t>15              .56</t>
  </si>
  <si>
    <t>15             .66</t>
  </si>
  <si>
    <t>Prune out dead wood, lift canopy over footpath</t>
  </si>
  <si>
    <t>to approx. 2.5 metres</t>
  </si>
  <si>
    <t>20                .82</t>
  </si>
  <si>
    <t>Overhangs walkway</t>
  </si>
  <si>
    <t>15           .54 stem</t>
  </si>
  <si>
    <t>Remove split branch from Ash adjacent river bank</t>
  </si>
  <si>
    <t>18              .38 estimate</t>
  </si>
  <si>
    <t>Twin on edge of bank leaning over river</t>
  </si>
  <si>
    <t xml:space="preserve">Sycamore 5 stems                 </t>
  </si>
  <si>
    <t>20             .61 largest stem</t>
  </si>
  <si>
    <t>Remove 2.5 metre stem with decay</t>
  </si>
  <si>
    <t>Squirrel damage in upper crown
Decay at base of minor stem
Stem broken out nearest river</t>
  </si>
  <si>
    <t>Reduce damaged branches as necessary (up to</t>
  </si>
  <si>
    <t>Squirrel damage in upper crown
Decay at base of minor stem</t>
  </si>
  <si>
    <t>13             .36</t>
  </si>
  <si>
    <t>Resting in adjacent Yew</t>
  </si>
  <si>
    <t>Pollard at approx. 1.8 metres</t>
  </si>
  <si>
    <t>16            .51</t>
  </si>
  <si>
    <t>Prune out dead wood &amp; split/hanging branches</t>
  </si>
  <si>
    <t>11                 .37</t>
  </si>
  <si>
    <t>17            .86</t>
  </si>
  <si>
    <t>14             .76</t>
  </si>
  <si>
    <t>Prune out dead wood including crack/split</t>
  </si>
  <si>
    <t>Minor exchudes</t>
  </si>
  <si>
    <t xml:space="preserve">Hornbeam         </t>
  </si>
  <si>
    <t>6                 .42</t>
  </si>
  <si>
    <t>Remove limb over river, coppice remainder to</t>
  </si>
  <si>
    <t>Windblown tree resting on Ash 1161 hanging low over river, wounds on upper surface of limbs</t>
  </si>
  <si>
    <t>approximately 1.5 metres</t>
  </si>
  <si>
    <t>Remove lowest branch over river &amp; 1 small leaning stem</t>
  </si>
  <si>
    <t>stem</t>
  </si>
  <si>
    <t>10             .31</t>
  </si>
  <si>
    <t>Severe lean, misshapen/suppressed</t>
  </si>
  <si>
    <t>Severe lean, misshapen</t>
  </si>
  <si>
    <t xml:space="preserve">Ash                 3 stems              </t>
  </si>
  <si>
    <t>20           .38 stem</t>
  </si>
  <si>
    <t>Reduce weight leverage on southern stem by</t>
  </si>
  <si>
    <t>Significant wounding to southern stem, breakout from northern stem</t>
  </si>
  <si>
    <t xml:space="preserve">approx. 40% (5 -6 metres) </t>
  </si>
  <si>
    <t>13          .27</t>
  </si>
  <si>
    <t>17             .37 stem</t>
  </si>
  <si>
    <t>Reduce limb over river by 25% (3 - 4 metres)</t>
  </si>
  <si>
    <t xml:space="preserve">Sycamore twin                   </t>
  </si>
  <si>
    <t>9             .31 @ base</t>
  </si>
  <si>
    <t>Bark stripping
Adjacent river</t>
  </si>
  <si>
    <t xml:space="preserve">Alder                  </t>
  </si>
  <si>
    <t>18                   .49</t>
  </si>
  <si>
    <t>Remove low secondary stem from base &amp; branch</t>
  </si>
  <si>
    <t>growing through 1166</t>
  </si>
  <si>
    <t>16               .39</t>
  </si>
  <si>
    <t>Misshapen tree, cavities in fork at 7 metres
Fused branches</t>
  </si>
  <si>
    <t>21              .61</t>
  </si>
  <si>
    <t xml:space="preserve">Alder                 </t>
  </si>
  <si>
    <t>16               .44</t>
  </si>
  <si>
    <t xml:space="preserve">Sycamore                         </t>
  </si>
  <si>
    <t xml:space="preserve">17              .34 </t>
  </si>
  <si>
    <t xml:space="preserve">Sycamore           </t>
  </si>
  <si>
    <t>17              .44</t>
  </si>
  <si>
    <t>15               .41</t>
  </si>
  <si>
    <t>Lean over river, hollow trunk</t>
  </si>
  <si>
    <t>10                 .34</t>
  </si>
  <si>
    <t>Lean over path - dead tree
Coppiced at 1.2 metres</t>
  </si>
  <si>
    <t>Lean over path - dead tree</t>
  </si>
  <si>
    <t>17           .36</t>
  </si>
  <si>
    <t>Stem lost from base</t>
  </si>
  <si>
    <t>Stem lost from both sides of base</t>
  </si>
  <si>
    <t>14              .25</t>
  </si>
  <si>
    <t xml:space="preserve">Alder                 5 stems              </t>
  </si>
  <si>
    <t>18              .46 stem</t>
  </si>
  <si>
    <t>Fell 3 decayed stems</t>
  </si>
  <si>
    <t>18           .66</t>
  </si>
  <si>
    <t>Broken out stump remainging</t>
  </si>
  <si>
    <t xml:space="preserve">Ash                Twin                  </t>
  </si>
  <si>
    <t>19                 .68</t>
  </si>
  <si>
    <t>Prune out dead wood old stubs, reduce weight</t>
  </si>
  <si>
    <t>Limb shed over path, decay in fork over river at 8 metres</t>
  </si>
  <si>
    <t>(approx. 4 - 5 metres)</t>
  </si>
  <si>
    <t>22              1.2</t>
  </si>
  <si>
    <t>Branch breakout 
Previously pollarded at 1.2 metres
Significant limb broken out onto ground and re-rooted</t>
  </si>
  <si>
    <t>Branch breakout, previously pollarded, significant limb broken out onto ground and re-rooted</t>
  </si>
  <si>
    <t xml:space="preserve">Alder                   </t>
  </si>
  <si>
    <t>17              0.9</t>
  </si>
  <si>
    <t>Twin at 1.8 metres, sparse crwn</t>
  </si>
  <si>
    <t xml:space="preserve">Alder                  5 stems              </t>
  </si>
  <si>
    <t>17              .78</t>
  </si>
  <si>
    <t>16              1.26</t>
  </si>
  <si>
    <t>Pollard remaining stem to 2 metres</t>
  </si>
  <si>
    <t>1184      (adj 0278)
Pine</t>
  </si>
  <si>
    <t>13
.37</t>
  </si>
  <si>
    <t>1184      (adj 0278)</t>
  </si>
  <si>
    <t>Twin at 3.5 metres - fair tree</t>
  </si>
  <si>
    <t xml:space="preserve">Oak
</t>
  </si>
  <si>
    <t>.86
23</t>
  </si>
  <si>
    <t>1185
(adj 0284)</t>
  </si>
  <si>
    <t xml:space="preserve">Cherry
</t>
  </si>
  <si>
    <t>14
.23</t>
  </si>
  <si>
    <t>Rubbing secondary branch at 2.5 metres</t>
  </si>
  <si>
    <t>7
.19</t>
  </si>
  <si>
    <t>Lean of main stem</t>
  </si>
  <si>
    <t xml:space="preserve">Beech
</t>
  </si>
  <si>
    <t xml:space="preserve">Sweet Chestnut
</t>
  </si>
  <si>
    <t>16
1.36</t>
  </si>
  <si>
    <t>Decayed wound at base
Previously reduced in height</t>
  </si>
  <si>
    <t xml:space="preserve">Larch
</t>
  </si>
  <si>
    <t>23
.66</t>
  </si>
  <si>
    <t xml:space="preserve">Ash
</t>
  </si>
  <si>
    <t>17
.44</t>
  </si>
  <si>
    <t>Good tree</t>
  </si>
  <si>
    <t xml:space="preserve">Cedar
</t>
  </si>
  <si>
    <t>17
.58</t>
  </si>
  <si>
    <t>18
.53</t>
  </si>
  <si>
    <t>24
1.33</t>
  </si>
  <si>
    <t>Branch breakout at 7.5 metres</t>
  </si>
  <si>
    <t>Sweet Chestnut (multi)</t>
  </si>
  <si>
    <t>22
.38</t>
  </si>
  <si>
    <t>5 tall stems from old stool
Cobra brace to 4 main stems</t>
  </si>
  <si>
    <t>6 tall stem from old stool</t>
  </si>
  <si>
    <t xml:space="preserve">Maple 
(Snakebark)
</t>
  </si>
  <si>
    <t>7.5
.28</t>
  </si>
  <si>
    <t xml:space="preserve">Pine
</t>
  </si>
  <si>
    <t>27
.73</t>
  </si>
  <si>
    <t>17
.48</t>
  </si>
  <si>
    <t>Leaning stem overhanging drive regenerated from old stump</t>
  </si>
  <si>
    <t xml:space="preserve">Yew
</t>
  </si>
  <si>
    <t>17
.73</t>
  </si>
  <si>
    <t>21
.71</t>
  </si>
  <si>
    <t>27
.82</t>
  </si>
  <si>
    <t>17
.88</t>
  </si>
  <si>
    <t xml:space="preserve">Douglas Fir
</t>
  </si>
  <si>
    <t>27
.57</t>
  </si>
  <si>
    <t>Fencing ingrown
(with Holly at base)</t>
  </si>
  <si>
    <t>15
.78</t>
  </si>
  <si>
    <t>Vehicles driving over surface roots</t>
  </si>
  <si>
    <t>15
.84</t>
  </si>
  <si>
    <t>Lean of stem, crossing branches, old stubs</t>
  </si>
  <si>
    <t>11
.9
@ .8</t>
  </si>
  <si>
    <t>Old stubs, crossing branches
Lean of stem, grows into 4 structural limbs at .9</t>
  </si>
  <si>
    <t>26
1.22</t>
  </si>
  <si>
    <t>24
.6</t>
  </si>
  <si>
    <t>11
.47</t>
  </si>
  <si>
    <t>Many stub ends</t>
  </si>
  <si>
    <t>9
1.24</t>
  </si>
  <si>
    <t>Recently pollarded to stump</t>
  </si>
  <si>
    <t>26
1.14</t>
  </si>
  <si>
    <t>Asymmetric crown, large branch breakout</t>
  </si>
  <si>
    <t>7.5
.37</t>
  </si>
  <si>
    <t>Adjacent culvert</t>
  </si>
  <si>
    <t>28
1.19</t>
  </si>
  <si>
    <t>Lean of stem
Dead ivy on stem</t>
  </si>
  <si>
    <t>Lean of stem. Works recently carried out
Dead ivy on stem</t>
  </si>
  <si>
    <t>16
.47</t>
  </si>
  <si>
    <t xml:space="preserve">
Adjacent gate to overflow field parking</t>
  </si>
  <si>
    <t>Elongated laterals over drive</t>
  </si>
  <si>
    <t>24
.88</t>
  </si>
  <si>
    <t>Adjacent fence and leaning into overflow parking
Ivy clad trunk (dead)</t>
  </si>
  <si>
    <t>Adjacent fence and leaning into overflow parking
Ivy clad trunk</t>
  </si>
  <si>
    <t xml:space="preserve">Sycamore
</t>
  </si>
  <si>
    <t>13
.31</t>
  </si>
  <si>
    <t>24
.85 (est)</t>
  </si>
  <si>
    <t>Branch stubs
Dense ivy on trunk (dead) and into crown</t>
  </si>
  <si>
    <t xml:space="preserve">Prune out dead wood      </t>
  </si>
  <si>
    <t>Branch stubs
Dense ivy on trunk and into crown</t>
  </si>
  <si>
    <t>Yew
(multi)</t>
  </si>
  <si>
    <t>6.5
.17
(av stem)</t>
  </si>
  <si>
    <t>Dead stem adjacent</t>
  </si>
  <si>
    <t>Remove dead stem</t>
  </si>
  <si>
    <t>24
1.04</t>
  </si>
  <si>
    <t>Trunk wounds from base both sides of tree
Branch wounds. Branch breakout</t>
  </si>
  <si>
    <t>23
.88</t>
  </si>
  <si>
    <t>Asymmetric crown
Branch breakout</t>
  </si>
  <si>
    <t>Reduce weight on elongated laterals (approx.</t>
  </si>
  <si>
    <t>3 - 4 metres &amp; 10% thin)</t>
  </si>
  <si>
    <t>12
.4
av stem</t>
  </si>
  <si>
    <t>Treble stem
Branch wounds</t>
  </si>
  <si>
    <t>20
.51</t>
  </si>
  <si>
    <t>20
.52</t>
  </si>
  <si>
    <t>Misshapen stem</t>
  </si>
  <si>
    <t>Torsion wounds from base</t>
  </si>
  <si>
    <t>21
.44</t>
  </si>
  <si>
    <t>Dead tree - felled</t>
  </si>
  <si>
    <t>23
1.02</t>
  </si>
  <si>
    <t>Prune out dead wood, reduce elongated laterals</t>
  </si>
  <si>
    <t>Overhanging fence to overflow parking
Root buttress damage, branch breakout</t>
  </si>
  <si>
    <t>over overflow parking (approx. 3 metres)</t>
  </si>
  <si>
    <t>23
1.33</t>
  </si>
  <si>
    <t>Prune out dead wood, reduce weight on wounded</t>
  </si>
  <si>
    <t>Overhangs fence to overflow parking</t>
  </si>
  <si>
    <t>branches as necessary (up to 4 metres)</t>
  </si>
  <si>
    <t>10
1.0 estimate</t>
  </si>
  <si>
    <t>Large branch breakout
Minor exhudes on trunk</t>
  </si>
  <si>
    <t>Much fire damage to trunk</t>
  </si>
  <si>
    <t>15
.41</t>
  </si>
  <si>
    <t>Debris against base - suppressed tree
Asymmetric crown, lean over river</t>
  </si>
  <si>
    <t>22
.84</t>
  </si>
  <si>
    <t>Stem leans towards river
Fire damaged limbs</t>
  </si>
  <si>
    <t>12
.33</t>
  </si>
  <si>
    <t>Twin - fire damaged trunk and crown</t>
  </si>
  <si>
    <t>23
.5</t>
  </si>
  <si>
    <t>Much damage around base</t>
  </si>
  <si>
    <t>13
.53</t>
  </si>
  <si>
    <t>18
.59</t>
  </si>
  <si>
    <t>8
.24
average</t>
  </si>
  <si>
    <t>On embankment to river, debris around base
Twin at base - poor tree. Branch wounds</t>
  </si>
  <si>
    <t>19
.99</t>
  </si>
  <si>
    <t>Twin at 2 metres. Much dieback
Debris around base</t>
  </si>
  <si>
    <t>20
.57</t>
  </si>
  <si>
    <t>Spoil against trunk
Cavity in trunk at 6 metres</t>
  </si>
  <si>
    <t>Spoil agains strunk
Cavity in trunk at 6 metres</t>
  </si>
  <si>
    <t>6
.64 at base</t>
  </si>
  <si>
    <t>Adjacent brook to river
Suppressed poor form, exposed roots</t>
  </si>
  <si>
    <t>24
.78</t>
  </si>
  <si>
    <t>15
.55</t>
  </si>
  <si>
    <t>Fire damaged branches</t>
  </si>
  <si>
    <t>18
.71</t>
  </si>
  <si>
    <t>Twin from base
Weakness in fork</t>
  </si>
  <si>
    <t>Large wound on trunk from base to fork at 3 metres</t>
  </si>
  <si>
    <t>18
.65</t>
  </si>
  <si>
    <t>18
.43</t>
  </si>
  <si>
    <t>22
.49</t>
  </si>
  <si>
    <t>17
.79
at base</t>
  </si>
  <si>
    <t>Twin from .7 metres</t>
  </si>
  <si>
    <t>12
.51</t>
  </si>
  <si>
    <t>19
.8 stem</t>
  </si>
  <si>
    <t>Twin from base, severe lean</t>
  </si>
  <si>
    <t>19
.24</t>
  </si>
  <si>
    <t>26
.9</t>
  </si>
  <si>
    <t>Branch breakout
Large hanging branches</t>
  </si>
  <si>
    <t>14
.17 stem</t>
  </si>
  <si>
    <t>Two stems</t>
  </si>
  <si>
    <t>16
.65</t>
  </si>
  <si>
    <t>Stem breakout near base - cavity</t>
  </si>
  <si>
    <t>7
.54</t>
  </si>
  <si>
    <t>Fair tree - regenerated from fallen stem</t>
  </si>
  <si>
    <t>7
.22</t>
  </si>
  <si>
    <t>Regenerated tree from mature fallen stem</t>
  </si>
  <si>
    <t>23
.76</t>
  </si>
  <si>
    <t>Large structural limb broken out from upper crown many years previous</t>
  </si>
  <si>
    <t>22
.8</t>
  </si>
  <si>
    <t>Poor form - structural stem breakout from upper crown - cavity (and co-dominant)</t>
  </si>
  <si>
    <t>Poor form
Leaning stem - suppressed, old stubs</t>
  </si>
  <si>
    <t>17
1.07</t>
  </si>
  <si>
    <t xml:space="preserve">Laurel Group
</t>
  </si>
  <si>
    <t>8
.15
av stem</t>
  </si>
  <si>
    <t>Tall spindly stems some with wounds at base, possibility of windthrow</t>
  </si>
  <si>
    <t xml:space="preserve">Conifer
Thuya
</t>
  </si>
  <si>
    <t>11
.37</t>
  </si>
  <si>
    <t>25
.68</t>
  </si>
  <si>
    <t>14
.56</t>
  </si>
  <si>
    <t>Stem breakout near base</t>
  </si>
  <si>
    <t>15
.47</t>
  </si>
  <si>
    <t>Poor form - asymmetric crown</t>
  </si>
  <si>
    <t>16
.92</t>
  </si>
  <si>
    <t>Soil built up around base
Branch wounds - poor form</t>
  </si>
  <si>
    <t>19
.78</t>
  </si>
  <si>
    <t>Large dead wood
Densely ivy clad trunk and crown</t>
  </si>
  <si>
    <t>Large dead wood
Denseley ivy clad trunk and crown</t>
  </si>
  <si>
    <t>8
.18
av stem</t>
  </si>
  <si>
    <t>13
.36 stem</t>
  </si>
  <si>
    <t>Branch wounds - old stubs</t>
  </si>
  <si>
    <t>9
.55</t>
  </si>
  <si>
    <t>Tree fallen over from root but straightening</t>
  </si>
  <si>
    <t>11
.27 stem</t>
  </si>
  <si>
    <t>Tree fallen over from root, producing several upright stems (over culvert)</t>
  </si>
  <si>
    <t>20
.78</t>
  </si>
  <si>
    <t>(rear of Chestnut 1189)</t>
  </si>
  <si>
    <t>22
.46</t>
  </si>
  <si>
    <t>19
.68</t>
  </si>
  <si>
    <t>Windthrown Pine leaning into crown</t>
  </si>
  <si>
    <t xml:space="preserve">Blue Spruce
</t>
  </si>
  <si>
    <t>18
.34</t>
  </si>
  <si>
    <t>18
.4</t>
  </si>
  <si>
    <t>2 windthrown trees leaning into crown</t>
  </si>
  <si>
    <t>25
1.39</t>
  </si>
  <si>
    <t>Leaning trunk
Badger sett around base</t>
  </si>
  <si>
    <t xml:space="preserve">Spruce
</t>
  </si>
  <si>
    <t>26
.62</t>
  </si>
  <si>
    <t>14
.22</t>
  </si>
  <si>
    <t>26
1.17 @ base</t>
  </si>
  <si>
    <t xml:space="preserve">Thuja
</t>
  </si>
  <si>
    <t>Grows into 3 structural stems at 1.4 metres</t>
  </si>
  <si>
    <t xml:space="preserve">Holly
</t>
  </si>
  <si>
    <t>12
.28 stem</t>
  </si>
  <si>
    <t>Leaning stems
Twin from near base</t>
  </si>
  <si>
    <t>20
.47</t>
  </si>
  <si>
    <t>17
.66</t>
  </si>
  <si>
    <t>21
.51</t>
  </si>
  <si>
    <t>27
.59</t>
  </si>
  <si>
    <t xml:space="preserve">Conifer Lawson
</t>
  </si>
  <si>
    <t>20
.27 average</t>
  </si>
  <si>
    <t>25
.5</t>
  </si>
  <si>
    <t>Badger set beneath possibly compromising stability
Clad in dense ivy</t>
  </si>
  <si>
    <t>Bader set beneath, possibly compromising stability
Misshapen at 5.5 metres</t>
  </si>
  <si>
    <t>28
.82</t>
  </si>
  <si>
    <t>Badger set beneath possibly compromising stability</t>
  </si>
  <si>
    <t xml:space="preserve">Spruce x 2
</t>
  </si>
  <si>
    <t>16
.27</t>
  </si>
  <si>
    <t>19
.49</t>
  </si>
  <si>
    <t>Badger set beneath possibly compromising stability
Twin from 2.2 metres, hollow at base</t>
  </si>
  <si>
    <t>19
.35</t>
  </si>
  <si>
    <t>21
.36</t>
  </si>
  <si>
    <t>Badger set beneath possibly compromising stability
Twin from 3 metres</t>
  </si>
  <si>
    <t>21
.47</t>
  </si>
  <si>
    <t>Badger set beneath possibly compromising stability
Twin from 2.5 metre
Windblown dead tree leaning into crown, some exposed roots</t>
  </si>
  <si>
    <t>27
.51</t>
  </si>
  <si>
    <t>Badger set beneath possibly compromising stability
Windblown dead tree resting in crown</t>
  </si>
  <si>
    <t>30
.78</t>
  </si>
  <si>
    <t>10
.81 base</t>
  </si>
  <si>
    <t>Twin from 1 metre
Badger set beneath possibly compromising stability</t>
  </si>
  <si>
    <t>22
.98</t>
  </si>
  <si>
    <t>Torsion wound at base</t>
  </si>
  <si>
    <t xml:space="preserve">Sweet ChesTnut
</t>
  </si>
  <si>
    <t>15
.95</t>
  </si>
  <si>
    <t>Large lower laterals
Cavities</t>
  </si>
  <si>
    <t>28
.66</t>
  </si>
  <si>
    <t>Extensive wounding/decay to trunk from base</t>
  </si>
  <si>
    <t>28
.57</t>
  </si>
  <si>
    <t>26
1.65</t>
  </si>
  <si>
    <t>Trunk cavities</t>
  </si>
  <si>
    <t>12
.76 base</t>
  </si>
  <si>
    <t>Twin from 0.9 metres</t>
  </si>
  <si>
    <t>8
.27</t>
  </si>
  <si>
    <t>19
.58</t>
  </si>
  <si>
    <t>Over top road</t>
  </si>
  <si>
    <t>Over drive</t>
  </si>
  <si>
    <t>21
.94</t>
  </si>
  <si>
    <t>Wounds on laterals and in upper crown</t>
  </si>
  <si>
    <t>18
.68</t>
  </si>
  <si>
    <t>20
.84</t>
  </si>
  <si>
    <t>Ivy clad trunk wounds on limb over road, burrowing/hollow between rootspurs</t>
  </si>
  <si>
    <t>5
.19</t>
  </si>
  <si>
    <t>28
.84</t>
  </si>
  <si>
    <t xml:space="preserve">Sweet Chetsnut
</t>
  </si>
  <si>
    <t>Wounded limbs</t>
  </si>
  <si>
    <t>8
.31</t>
  </si>
  <si>
    <t>26
1.3</t>
  </si>
  <si>
    <t>22
.7</t>
  </si>
  <si>
    <t>Hollow at base
Cankered branches upper crown</t>
  </si>
  <si>
    <t>28
.93</t>
  </si>
  <si>
    <t>Badger set beneath possibly compromising stability
Suspect leader broken out</t>
  </si>
  <si>
    <t>9
.3 base</t>
  </si>
  <si>
    <t>28
.69</t>
  </si>
  <si>
    <t xml:space="preserve">Birch
</t>
  </si>
  <si>
    <t>18
.27</t>
  </si>
  <si>
    <t>15
.74</t>
  </si>
  <si>
    <t>Bader set beneath possibly compromising stability</t>
  </si>
  <si>
    <t>28
.61</t>
  </si>
  <si>
    <t>25
.6</t>
  </si>
  <si>
    <t xml:space="preserve">Over road
</t>
  </si>
  <si>
    <t>Over road
Limb broken out over road</t>
  </si>
  <si>
    <t>25
.46</t>
  </si>
  <si>
    <t>7
.23</t>
  </si>
  <si>
    <t xml:space="preserve">Eucalyptus
</t>
  </si>
  <si>
    <t>Leaning stem (corrected itself)</t>
  </si>
  <si>
    <t>17
.97 at base</t>
  </si>
  <si>
    <t>Twin from 1.2 metres
1 leaning towards drive previously reduced</t>
  </si>
  <si>
    <t>Twin from 1.2 metres
1 leaning towards drive</t>
  </si>
  <si>
    <t>12
.54 at base</t>
  </si>
  <si>
    <t xml:space="preserve">Whitebeam
</t>
  </si>
  <si>
    <t>8
.2</t>
  </si>
  <si>
    <t>30
1.02</t>
  </si>
  <si>
    <t>14
.36</t>
  </si>
  <si>
    <t>Misshapen, branch breakout</t>
  </si>
  <si>
    <t>15
.27</t>
  </si>
  <si>
    <t>Large wound at 3 metres</t>
  </si>
  <si>
    <t>26
.73</t>
  </si>
  <si>
    <t>14
.37</t>
  </si>
  <si>
    <t>Much breakout</t>
  </si>
  <si>
    <t>19
.46</t>
  </si>
  <si>
    <t>21
.4</t>
  </si>
  <si>
    <t>21
.23</t>
  </si>
  <si>
    <t>22
.85 estimate</t>
  </si>
  <si>
    <t>Covered in dense ivy
Hollow at base
Badger set beneath possibly compromising stability</t>
  </si>
  <si>
    <t xml:space="preserve">Maple
</t>
  </si>
  <si>
    <t>17
.41</t>
  </si>
  <si>
    <t>Previously windblown - now corrected itself</t>
  </si>
  <si>
    <t>14
.34</t>
  </si>
  <si>
    <t>Adjacent drive to stores</t>
  </si>
  <si>
    <t>22
.47</t>
  </si>
  <si>
    <t>17
.39</t>
  </si>
  <si>
    <t>22
.43</t>
  </si>
  <si>
    <t xml:space="preserve">Lime
</t>
  </si>
  <si>
    <t>Over drive to stores</t>
  </si>
  <si>
    <t>21
.41</t>
  </si>
  <si>
    <t>21
.34</t>
  </si>
  <si>
    <t>Misshapen</t>
  </si>
  <si>
    <t>22
.41</t>
  </si>
  <si>
    <t>19
.38</t>
  </si>
  <si>
    <t>Much basal growth</t>
  </si>
  <si>
    <t>21
.48</t>
  </si>
  <si>
    <t>Callousing cavity at 3.5 metres</t>
  </si>
  <si>
    <t>18
.42</t>
  </si>
  <si>
    <t>18
.38</t>
  </si>
  <si>
    <t>Stress wound in trunk from base
Misshapen</t>
  </si>
  <si>
    <t>23
.51</t>
  </si>
  <si>
    <t>Twin at 4 metres
Decay in fork at 4 metres</t>
  </si>
  <si>
    <t>9
.19</t>
  </si>
  <si>
    <t xml:space="preserve">Ornamental Birch
</t>
  </si>
  <si>
    <t>10
.21</t>
  </si>
  <si>
    <t>Windblown tree resting in crown
Leader broken out many years since</t>
  </si>
  <si>
    <t>24
.45</t>
  </si>
  <si>
    <t>Covered in dense ivy</t>
  </si>
  <si>
    <t>Over drive to stores
Branch breakout</t>
  </si>
  <si>
    <t>Many stubs from pruning away from drive</t>
  </si>
  <si>
    <t>22
.48</t>
  </si>
  <si>
    <t>Exhudes on trunk</t>
  </si>
  <si>
    <t>14
.35 stem</t>
  </si>
  <si>
    <t>Twin at 1 metre
Badger set beneath possibly compromising stability</t>
  </si>
  <si>
    <t>Pine
YN</t>
  </si>
  <si>
    <t>18
.33</t>
  </si>
  <si>
    <t>20
1.1</t>
  </si>
  <si>
    <t>Large wound to limb growing towards stores
Badger burrowing between rootplates</t>
  </si>
  <si>
    <t>15
.89</t>
  </si>
  <si>
    <t>Fused stems to 2 metres</t>
  </si>
  <si>
    <t>Leaning over top drive</t>
  </si>
  <si>
    <t>Leaning over drive</t>
  </si>
  <si>
    <t xml:space="preserve">Sycamore
x 3
</t>
  </si>
  <si>
    <t>13 average
.28</t>
  </si>
  <si>
    <t>Canker in crowns</t>
  </si>
  <si>
    <t>8
.23</t>
  </si>
  <si>
    <t>Misshapen
Exposed roots</t>
  </si>
  <si>
    <t>Misshapen
Spoil built up around base</t>
  </si>
  <si>
    <t>23
.46</t>
  </si>
  <si>
    <t>17
.64</t>
  </si>
  <si>
    <t>Tree in decline, previous soil build up around base removed exposing adventitious roots</t>
  </si>
  <si>
    <t>26
.65 stem</t>
  </si>
  <si>
    <t>3 stems at .7 - weakness in junction
Canker on stem facing drive at 3 metres
Wounds in upper crown</t>
  </si>
  <si>
    <t>22
.65 estimate</t>
  </si>
  <si>
    <t>15
.36</t>
  </si>
  <si>
    <t>Surface roots
Poor young Sycamore within 300mm of base</t>
  </si>
  <si>
    <t xml:space="preserve">Willow
</t>
  </si>
  <si>
    <t>Slight lean over boundary fence</t>
  </si>
  <si>
    <t>18
.65
estimate</t>
  </si>
  <si>
    <t>Clad with dense ivy
Misshapen apex, possible leader broken out</t>
  </si>
  <si>
    <t>12
.6 estimate</t>
  </si>
  <si>
    <t>Clad with dense ivy
Overhanging boundary fence/woodland path</t>
  </si>
  <si>
    <t xml:space="preserve">Sycamore
Teble
</t>
  </si>
  <si>
    <t>24
.6 largest stem</t>
  </si>
  <si>
    <t>Clad with dense ivy
Dead windblown tree resting in lower crown
Wounds in fork</t>
  </si>
  <si>
    <t>Exposed roots
Sparse crown</t>
  </si>
  <si>
    <t xml:space="preserve">Elm
</t>
  </si>
  <si>
    <t>15
.24</t>
  </si>
  <si>
    <t>15
.33</t>
  </si>
  <si>
    <t>Squirrel damage in crown
Stress lines on trunk</t>
  </si>
  <si>
    <t xml:space="preserve">Yew Twin
</t>
  </si>
  <si>
    <t>8
.4 largest stem</t>
  </si>
  <si>
    <t>24
.67</t>
  </si>
  <si>
    <t>25
1.3</t>
  </si>
  <si>
    <t xml:space="preserve"> d</t>
  </si>
  <si>
    <t>Adjacent drive
Woodpecker holes, burrowing at base
Large hollow wound (at source) on third lateral over drive</t>
  </si>
  <si>
    <t>20
.66</t>
  </si>
  <si>
    <t xml:space="preserve">Sycamore 
2 Stems
</t>
  </si>
  <si>
    <t>15
.24
average</t>
  </si>
  <si>
    <t>1 leaning stem and ivy clad
2nd stem exposed roots
Both stems have wound near base</t>
  </si>
  <si>
    <t>18
.62</t>
  </si>
  <si>
    <t>Sparse crown
Roots exposed adjcent brook</t>
  </si>
  <si>
    <t>26
.8</t>
  </si>
  <si>
    <t>Leaning stem
Severe decay at base adjacent brook</t>
  </si>
  <si>
    <t xml:space="preserve">Sycamore
Twin
</t>
  </si>
  <si>
    <t>26
.65 largest stem</t>
  </si>
  <si>
    <t>Ivy clad
Severe decay at base</t>
  </si>
  <si>
    <t>10
.25 estimate</t>
  </si>
  <si>
    <t>Ivy clad
Suppressed tree</t>
  </si>
  <si>
    <t>18
.4 estimate</t>
  </si>
  <si>
    <t>22
.55</t>
  </si>
  <si>
    <t>Clad with dense ivy
Deep flutes/holes at base</t>
  </si>
  <si>
    <t xml:space="preserve">Sycamore Group
</t>
  </si>
  <si>
    <t>16 average
.18 average</t>
  </si>
  <si>
    <t>Overhanging boundary fence</t>
  </si>
  <si>
    <t xml:space="preserve">Hornbeam Multi
</t>
  </si>
  <si>
    <t>16
.8</t>
  </si>
  <si>
    <t>Some branches growing through chain link fence
Some hollowing beneath/between rootspurs</t>
  </si>
  <si>
    <t>26
.75 estimate</t>
  </si>
  <si>
    <t>16
.66</t>
  </si>
  <si>
    <t>Tree in decline, large limb breakout</t>
  </si>
  <si>
    <t xml:space="preserve">Sycamore
4 stems
</t>
  </si>
  <si>
    <t>15 average
.22 average</t>
  </si>
  <si>
    <t>1 stem ivy clad
Squirrel damage in crown
Poor form</t>
  </si>
  <si>
    <t>26
.88</t>
  </si>
  <si>
    <t>22
.78</t>
  </si>
  <si>
    <t>Cavity at 12 metres and at 16 metres
(well calloused - good reaction on wood)</t>
  </si>
  <si>
    <t>26
.78</t>
  </si>
  <si>
    <t>Twin from base
Dead Elm resting in crown</t>
  </si>
  <si>
    <t xml:space="preserve">Hornbeam
</t>
  </si>
  <si>
    <t>22
.72 estimate</t>
  </si>
  <si>
    <t>Clad with dense ivy, adjacent boundary fence, twin at 1.2 metres</t>
  </si>
  <si>
    <t>22
.5 at base</t>
  </si>
  <si>
    <t>18
.23</t>
  </si>
  <si>
    <t>Ivy clad
Stem wound at .6 metres</t>
  </si>
  <si>
    <t>18
.28</t>
  </si>
  <si>
    <t xml:space="preserve">Hornbeam
Multi
</t>
  </si>
  <si>
    <t>19
.9 at base estimate</t>
  </si>
  <si>
    <t>18 average
.33 average</t>
  </si>
  <si>
    <t>15
.39</t>
  </si>
  <si>
    <t>Twin from 1 metre
Exposed surface roots</t>
  </si>
  <si>
    <t>26
.95</t>
  </si>
  <si>
    <t>7
.39</t>
  </si>
  <si>
    <t>Spoil around base</t>
  </si>
  <si>
    <t>25
.83</t>
  </si>
  <si>
    <t>Ivy
Cavities</t>
  </si>
  <si>
    <t>26
1.0</t>
  </si>
  <si>
    <t>Ivy clad, leaning stem
Dead bark from base (north)</t>
  </si>
  <si>
    <t xml:space="preserve">Holly Twin
</t>
  </si>
  <si>
    <t>10
.22 stem</t>
  </si>
  <si>
    <t>Previously pollarded - leaning</t>
  </si>
  <si>
    <t>7
.38 base</t>
  </si>
  <si>
    <t>Hardcore built up around base</t>
  </si>
  <si>
    <t>Ivy clad
Hollow at base</t>
  </si>
  <si>
    <t>22
.64</t>
  </si>
  <si>
    <t>Leader broken out
Dieback of secondary leader</t>
  </si>
  <si>
    <t>16 average
.22 average</t>
  </si>
  <si>
    <t>Poor trees
Squirrel damage in crowns</t>
  </si>
  <si>
    <t xml:space="preserve">Sycmore
</t>
  </si>
  <si>
    <t>26
1.3 base</t>
  </si>
  <si>
    <t>Ivy clad
Leaning stem</t>
  </si>
  <si>
    <t xml:space="preserve">Thorn
</t>
  </si>
  <si>
    <t>12
.25</t>
  </si>
  <si>
    <t>Clad with dense ivy
Adjacent boundary fence</t>
  </si>
  <si>
    <t>16
.85</t>
  </si>
  <si>
    <t>Soil built up around base</t>
  </si>
  <si>
    <t xml:space="preserve">Sycamore
Multi
</t>
  </si>
  <si>
    <t>12
.35</t>
  </si>
  <si>
    <t xml:space="preserve">Sycamore Twin
</t>
  </si>
  <si>
    <t>16
.24</t>
  </si>
  <si>
    <t>1 stem died back
2nd stem large cavity at 7 metres</t>
  </si>
  <si>
    <t>13
.38</t>
  </si>
  <si>
    <t>Squirrel damage
Cavities including 1 in fork at 4 metres</t>
  </si>
  <si>
    <t>18
.56</t>
  </si>
  <si>
    <t>In decline
In dish of soil mound</t>
  </si>
  <si>
    <t>26
.85 estimate</t>
  </si>
  <si>
    <t>12
.34</t>
  </si>
  <si>
    <t>Clad with dense ivy
Suppressed</t>
  </si>
  <si>
    <t xml:space="preserve">Hornbeam
Twin 
</t>
  </si>
  <si>
    <t>14
.22 stem</t>
  </si>
  <si>
    <t>Breakout of leader of 1 stem</t>
  </si>
  <si>
    <t>26
1.04</t>
  </si>
  <si>
    <t>10
.38 stem</t>
  </si>
  <si>
    <t xml:space="preserve">Horse Chestnut
</t>
  </si>
  <si>
    <t>26
1.35</t>
  </si>
  <si>
    <t>13
.32</t>
  </si>
  <si>
    <t>7
.3</t>
  </si>
  <si>
    <t>Leaning over brook
Suppressed</t>
  </si>
  <si>
    <t>Yew Twin</t>
  </si>
  <si>
    <t>Disturbed soil around rootplate</t>
  </si>
  <si>
    <t xml:space="preserve">Holly Group
</t>
  </si>
  <si>
    <t>Fallen stem re-rooted</t>
  </si>
  <si>
    <t xml:space="preserve">Sycamore
3 Stems
</t>
  </si>
  <si>
    <t>Clad with dense ivy
Leaning stem</t>
  </si>
  <si>
    <t>Ivy clad stem</t>
  </si>
  <si>
    <t xml:space="preserve">Leyland screen
</t>
  </si>
  <si>
    <t>16
.39</t>
  </si>
  <si>
    <t>Large stem wounds, cavities and bark wounds in crown</t>
  </si>
  <si>
    <t>Pollard to 6 metres</t>
  </si>
  <si>
    <t xml:space="preserve">Conifer
Lawson
</t>
  </si>
  <si>
    <t xml:space="preserve">Sycamore
Group
</t>
  </si>
  <si>
    <t>Side of stores</t>
  </si>
  <si>
    <t>12
.39</t>
  </si>
  <si>
    <t>Reduce crown overall by approx. 3 metres</t>
  </si>
  <si>
    <t>16
.44</t>
  </si>
  <si>
    <t>14
.33 est</t>
  </si>
  <si>
    <t>On soil mound</t>
  </si>
  <si>
    <t>18
.36</t>
  </si>
  <si>
    <t>13
.28</t>
  </si>
  <si>
    <t>11
.38</t>
  </si>
  <si>
    <t>Overhanging Temple Road
Stem wounds</t>
  </si>
  <si>
    <t>Overhanging Temple Road</t>
  </si>
  <si>
    <t>Sycamore
Twin
M</t>
  </si>
  <si>
    <t>10
.5 est</t>
  </si>
  <si>
    <t>Hollow stem
Broken out at 6 metres recently</t>
  </si>
  <si>
    <t>Hollow stem</t>
  </si>
  <si>
    <t>24
.37</t>
  </si>
  <si>
    <t>Sever ivy, re-inspect whence dead</t>
  </si>
  <si>
    <t>24
.43</t>
  </si>
  <si>
    <t>Clad with dense ivy
Leaning east into wood</t>
  </si>
  <si>
    <t>Sever ivy re-inspect whence dead</t>
  </si>
  <si>
    <t>23
.35</t>
  </si>
  <si>
    <t>Ivy clad
Leaning west</t>
  </si>
  <si>
    <t>Fell decayed Sycamore stem adjacent</t>
  </si>
  <si>
    <t>16
.33</t>
  </si>
  <si>
    <t>Adjacent fenceline
Limb imbalance over road
Bark damage</t>
  </si>
  <si>
    <t>Adjacent fenceline</t>
  </si>
  <si>
    <t>10
.2 average</t>
  </si>
  <si>
    <t>On fenceline
Bark stripping</t>
  </si>
  <si>
    <t>12
.52</t>
  </si>
  <si>
    <t>24
.72</t>
  </si>
  <si>
    <t>Dead ivy</t>
  </si>
  <si>
    <t xml:space="preserve">Sycamore Twin + 4 Other Stems
</t>
  </si>
  <si>
    <t>Squirrel damage</t>
  </si>
  <si>
    <t>Squirrel damge</t>
  </si>
  <si>
    <t>Some squirrel damage</t>
  </si>
  <si>
    <t>Reduce crowns by approx. 3 - 4 metres</t>
  </si>
  <si>
    <t>Thin crown by 5 - 10%</t>
  </si>
  <si>
    <t xml:space="preserve">Sycamore
4 Stems
</t>
  </si>
  <si>
    <t xml:space="preserve">Sycamore
6 stems
</t>
  </si>
  <si>
    <t>Leaning</t>
  </si>
  <si>
    <t xml:space="preserve">Sycamore
2 Stems
</t>
  </si>
  <si>
    <t xml:space="preserve">Sycamore
Line of 3
</t>
  </si>
  <si>
    <t>18
.3 average</t>
  </si>
  <si>
    <t>19
.5</t>
  </si>
  <si>
    <t>b a d</t>
  </si>
  <si>
    <t>23
.97</t>
  </si>
  <si>
    <t>22
.75</t>
  </si>
  <si>
    <t xml:space="preserve">Sycamore
x 4
</t>
  </si>
  <si>
    <t>20
average
.26</t>
  </si>
  <si>
    <t>Crown reduce by approx. 3 metres</t>
  </si>
  <si>
    <t xml:space="preserve">Sycamore
x 6
</t>
  </si>
  <si>
    <t>Sycamore
x 5</t>
  </si>
  <si>
    <t>Some ivy clad</t>
  </si>
  <si>
    <t xml:space="preserve">Sycamore
x 2
</t>
  </si>
  <si>
    <t>Clad with dense ivy - 1 stem</t>
  </si>
  <si>
    <t>Leaning stem from old stool
Clad with dense ivy</t>
  </si>
  <si>
    <t>23
.44 average</t>
  </si>
  <si>
    <t>22
.37</t>
  </si>
  <si>
    <t>Sever ivy re-inspect whence dead including</t>
  </si>
  <si>
    <t>Sycamore 12 metres to west (no tag)</t>
  </si>
  <si>
    <t>23
.56</t>
  </si>
  <si>
    <t>Adjacent side of house
Bark wounds in upper crown
Fused branches - cavities</t>
  </si>
  <si>
    <t>Adjacent side of house</t>
  </si>
  <si>
    <t>Clad with dense ivy - 2 stems</t>
  </si>
  <si>
    <t>24
.85</t>
  </si>
  <si>
    <t>24
.8</t>
  </si>
  <si>
    <t xml:space="preserve">Ash 2 Stems
</t>
  </si>
  <si>
    <t>1 Leaning stem</t>
  </si>
  <si>
    <t>1 Hollow at base
Clad with dense ivy
1 wounded stem</t>
  </si>
  <si>
    <t xml:space="preserve">Sycamore
4 stems from base
</t>
  </si>
  <si>
    <t>Clad with dense ivy
Twin at 2 metres</t>
  </si>
  <si>
    <t>1 stem ivy clad</t>
  </si>
  <si>
    <t xml:space="preserve">Sycamore
3 stems
</t>
  </si>
  <si>
    <t>2 stems ivy clad</t>
  </si>
  <si>
    <t>Dead ivy
Adjacent road to stores</t>
  </si>
  <si>
    <t>Leaning over road to stores</t>
  </si>
  <si>
    <t>Clad with dense dead ivy
Leaning stem</t>
  </si>
  <si>
    <t xml:space="preserve">Conifer Group
</t>
  </si>
  <si>
    <t>Clad in dense ivy</t>
  </si>
  <si>
    <t xml:space="preserve">Ash Group
10 Stems
</t>
  </si>
  <si>
    <t xml:space="preserve">Ash Group
5 Stems
</t>
  </si>
  <si>
    <t>24
.94</t>
  </si>
  <si>
    <t>24
.55</t>
  </si>
  <si>
    <t>13
.25</t>
  </si>
  <si>
    <t xml:space="preserve">Sycamore 
x 2
</t>
  </si>
  <si>
    <t>20
.26
average</t>
  </si>
  <si>
    <t>Reduce height by up to 3 metres</t>
  </si>
  <si>
    <t>15 average
.25</t>
  </si>
  <si>
    <t>Clad with dense ivy (all)</t>
  </si>
  <si>
    <t xml:space="preserve">Sycamore
Treble
</t>
  </si>
  <si>
    <t>Adjacent house boundary
Ivy clad</t>
  </si>
  <si>
    <t>19
.56</t>
  </si>
  <si>
    <t>11
.24
largest</t>
  </si>
  <si>
    <t xml:space="preserve">Sycamore + 3 stems adj
</t>
  </si>
  <si>
    <t>SM + YNG</t>
  </si>
  <si>
    <t>16
.3</t>
  </si>
  <si>
    <t>Some bark stripping</t>
  </si>
  <si>
    <t>23
.72</t>
  </si>
  <si>
    <t>20
.64</t>
  </si>
  <si>
    <t>Clad with dense ivy
Leaning east into woodland</t>
  </si>
  <si>
    <t xml:space="preserve">Ash
5 Stems
</t>
  </si>
  <si>
    <t xml:space="preserve">Ash
3 Stems
</t>
  </si>
  <si>
    <t xml:space="preserve">Ash Group
7 Stems
</t>
  </si>
  <si>
    <t>Trunk wound decaying</t>
  </si>
  <si>
    <t>Trunk wound</t>
  </si>
  <si>
    <t xml:space="preserve">Dougas Fir
</t>
  </si>
  <si>
    <t xml:space="preserve">Ash x 2
</t>
  </si>
  <si>
    <t>Twin at 1.5 metres</t>
  </si>
  <si>
    <t>23
1 m</t>
  </si>
  <si>
    <t>Clad in dense ivy
Crown imbalance</t>
  </si>
  <si>
    <t>Sever ivy reinspect whence dead</t>
  </si>
  <si>
    <t>14
.15 average</t>
  </si>
  <si>
    <t>15
.18</t>
  </si>
  <si>
    <t>17
.33 average</t>
  </si>
  <si>
    <t>Treble stem - included bark</t>
  </si>
  <si>
    <t>Thin crown by approx. 15 - 20%</t>
  </si>
  <si>
    <t>Remove 2 lowest branches west</t>
  </si>
  <si>
    <t>16
.36</t>
  </si>
  <si>
    <t>Dead ivy
Single stem of previous multi (other stems pruned off many years since)  Crown imbalance</t>
  </si>
  <si>
    <t>14
.74</t>
  </si>
  <si>
    <t>Reduce 2 limbs growing towards fenceline by</t>
  </si>
  <si>
    <t>Hollow
Wound at 6 metres</t>
  </si>
  <si>
    <t>14
.7</t>
  </si>
  <si>
    <t>Debris at base</t>
  </si>
  <si>
    <t>approx. 30% (4 metres)</t>
  </si>
  <si>
    <t>14
.46</t>
  </si>
  <si>
    <t>Reduce crown by approx. 20% (3 metres)</t>
  </si>
  <si>
    <t xml:space="preserve">Sycamore
x 9
</t>
  </si>
  <si>
    <t>Some clad in dense ivy</t>
  </si>
  <si>
    <t>Clad in dense ivy
1 broken leader</t>
  </si>
  <si>
    <t>1 clad in dense ivy</t>
  </si>
  <si>
    <t xml:space="preserve">Sycamore
9 Stems
</t>
  </si>
  <si>
    <t xml:space="preserve">Elm
3 Stems from base
</t>
  </si>
  <si>
    <t xml:space="preserve">Wellingtonia
</t>
  </si>
  <si>
    <t xml:space="preserve">Ash Group
x 5
</t>
  </si>
  <si>
    <t>Remove rubbing yew branch</t>
  </si>
  <si>
    <t xml:space="preserve">Crown imbalance
Overhanging pageant field </t>
  </si>
  <si>
    <t>Tree removed</t>
  </si>
  <si>
    <t>Twin at 0.9 metres (included bark)
1 broken branch stub</t>
  </si>
  <si>
    <t>Witches broom</t>
  </si>
  <si>
    <t>Remove rubbing Laurel branches</t>
  </si>
  <si>
    <t>Previously reduced
Near boundary wall</t>
  </si>
  <si>
    <t>Adjacent brook, dead ivy clad
Cavity in stem at 7.5 metres south-west</t>
  </si>
  <si>
    <t>Laurel rubbing</t>
  </si>
  <si>
    <t xml:space="preserve">
Canker on trunk</t>
  </si>
  <si>
    <t>Multi stemmed
Cavities</t>
  </si>
  <si>
    <t>Prune out dead wood, remove 2 stems leaning</t>
  </si>
  <si>
    <t>ends facing drive</t>
  </si>
  <si>
    <t>Adjacent path</t>
  </si>
  <si>
    <t>Felled tree</t>
  </si>
  <si>
    <t>Cavities
Previously reduced</t>
  </si>
  <si>
    <t>Fallen stem - storm Doris March 2017</t>
  </si>
  <si>
    <t>Reduce height by approx. 3 - 4 metres</t>
  </si>
  <si>
    <t xml:space="preserve">2 main stems reduced to 1 metre many years previous
</t>
  </si>
  <si>
    <t>Gate of Lodge Drive top of embankment</t>
  </si>
  <si>
    <t>Leaning stem top of embankment - previously pollarded
Chain link attached</t>
  </si>
  <si>
    <t>Previously pollarded, ivy clad (dead)
Partially exposed root plate</t>
  </si>
  <si>
    <t>Reduce to approx. 5 metres</t>
  </si>
  <si>
    <t>Growing through steel fence
Tree removed</t>
  </si>
  <si>
    <t>Previously pollarded
End of embankment near double wrought iron gates</t>
  </si>
  <si>
    <t>Light thin by 5 - 10%</t>
  </si>
  <si>
    <t>In picnic area adjacent road to island</t>
  </si>
  <si>
    <t>Adacent bridge to island
Breakout</t>
  </si>
  <si>
    <t>End of Riverside River Road trees
Crossing branches</t>
  </si>
  <si>
    <t>Multi, widespreading tree
Badgers beneath</t>
  </si>
  <si>
    <t>Lean of stem over river</t>
  </si>
  <si>
    <t>Leaning stem
Cavity</t>
  </si>
  <si>
    <t xml:space="preserve">In gardeners compound
Epicormic </t>
  </si>
  <si>
    <t>Leaning tree (towards boundary wall)</t>
  </si>
  <si>
    <t>Tree felled</t>
  </si>
  <si>
    <t>Previously pollarded stump</t>
  </si>
  <si>
    <t>Large wound on trunk (.9 - 2.5)
Considerable decay present - previously height reduced</t>
  </si>
  <si>
    <t>Leader broken out/recut, with regenerated growth</t>
  </si>
  <si>
    <t>Light thin crown by approx. 10%</t>
  </si>
  <si>
    <t>Re-cut stubs</t>
  </si>
  <si>
    <t>In fire area, overhangng path from overflow parking
Recent branch breakout</t>
  </si>
  <si>
    <t>Reduce crown by 3 - 4 metres</t>
  </si>
  <si>
    <t>Holly
(multi)</t>
  </si>
  <si>
    <t>Reduce east canopy to ease imbalance by approx</t>
  </si>
  <si>
    <t>1185
(adj 0284)
Oak</t>
  </si>
  <si>
    <t xml:space="preserve">Adjacent top of drive
Trees removed
</t>
  </si>
  <si>
    <t>Prune out hanging branch</t>
  </si>
  <si>
    <t xml:space="preserve">Reduce height to 6 metres above main fork </t>
  </si>
  <si>
    <t>Prune to clear wooden stands by approx. 1 metre</t>
  </si>
  <si>
    <t>Hollow at base 
Fallen stem</t>
  </si>
  <si>
    <t>Fell stem with exhudes</t>
  </si>
  <si>
    <t>Fell single stem with fungi</t>
  </si>
  <si>
    <t>Sparse crown
Hollow at base
Burrowing</t>
  </si>
  <si>
    <t>Prune out deadwood over path/pedestrian area</t>
  </si>
  <si>
    <t>on two large low laterals east (up to 4 metres) remove smaller low laterals</t>
  </si>
  <si>
    <t>to significant upright growth</t>
  </si>
  <si>
    <t xml:space="preserve">Goat Willow              </t>
  </si>
  <si>
    <t>Low</t>
  </si>
  <si>
    <t>In decline
Major breakout of structural stem - tree removed</t>
  </si>
  <si>
    <t>priority</t>
  </si>
  <si>
    <t>tree no</t>
  </si>
  <si>
    <t>Grand Total</t>
  </si>
  <si>
    <t>Filter?</t>
  </si>
  <si>
    <t>check</t>
  </si>
  <si>
    <t>Total</t>
  </si>
  <si>
    <t>Twin, included bark</t>
  </si>
  <si>
    <t xml:space="preserve">Adjacent entrane to gardeners yard
</t>
  </si>
  <si>
    <t>Slight lean</t>
  </si>
  <si>
    <t>Lean into compound
Excavations near base, spoil adjacent trunk</t>
  </si>
  <si>
    <t>Remove 1 lowest limb over drive</t>
  </si>
  <si>
    <t>Reduce 2 limbs growing towards entrance road</t>
  </si>
  <si>
    <t>by 3 - 4 metres</t>
  </si>
  <si>
    <t xml:space="preserve">Adjacent drive - leader broken out some years since
Decay hollow trunk (cavity at 1.5 metres and 3 metres)
Slime flux wetwood
</t>
  </si>
  <si>
    <t>Remove suckers from trunk</t>
  </si>
  <si>
    <t>Adjacent stone wall (boundary)
Witches broom
Bird box</t>
  </si>
  <si>
    <t>Branches overhanging stone wall (boundary) poorly
reduced</t>
  </si>
  <si>
    <t>from road</t>
  </si>
  <si>
    <t>Spindly tree
Adjacent drive</t>
  </si>
  <si>
    <t>Inherant weakness in fork at 0.5 metres
Laurel rubbing
Spindly tree</t>
  </si>
  <si>
    <t>Exhude at base
Lean towards road</t>
  </si>
  <si>
    <t>Leaning pollarded stem, dead ivy clad, adjacent brook, soil erosion</t>
  </si>
  <si>
    <t>Cavities - mostly occluded
Asymmetric crown</t>
  </si>
  <si>
    <t>Reduce non tagged stem with fork at 2.5 metres</t>
  </si>
  <si>
    <t>to approx. 6 metres</t>
  </si>
  <si>
    <t>Old stubs
Adjacent entrance barrier</t>
  </si>
  <si>
    <t>Poor tree
Adjacent entrance barrier</t>
  </si>
  <si>
    <t>Misshapen tree
Overhanging neighbours flats parking</t>
  </si>
  <si>
    <t>Reduce crown by approx. 3 metres</t>
  </si>
  <si>
    <t>In fenceline
Misshapen leader</t>
  </si>
  <si>
    <t xml:space="preserve">
Bark stripping
Leaning stem</t>
  </si>
  <si>
    <t>Slight lean of trunk
Sparse crown</t>
  </si>
  <si>
    <t>Reduced (several years since) following dieback
Adjoining pageant field</t>
  </si>
  <si>
    <t>Adjcent gate from car park</t>
  </si>
  <si>
    <t>Burrowing at base east
Previously reduced</t>
  </si>
  <si>
    <t>Tree removed
Windblown March 2017 Storm Doris</t>
  </si>
  <si>
    <t>Twin, leaning stems
Exposed Roots</t>
  </si>
  <si>
    <t>Reduce height of 2 structural stems by approx.</t>
  </si>
  <si>
    <t>3 metres each</t>
  </si>
  <si>
    <t>Previously pollarded
Exhudes</t>
  </si>
  <si>
    <t>Some previous light reduction of crown</t>
  </si>
  <si>
    <t>Reduce height by approx. 2 - 3 metres</t>
  </si>
  <si>
    <t>Significant built up of leaf dross/epicomic</t>
  </si>
  <si>
    <t>Remove holly branches resting in fork</t>
  </si>
  <si>
    <t>Prune out dead wood, thin dense branch ends</t>
  </si>
  <si>
    <t>by approx. 10%</t>
  </si>
  <si>
    <t>Misshapen tree
Decay in fork</t>
  </si>
  <si>
    <t>Cavity
Torsion wound from base
Significant build of up leaf debris around base</t>
  </si>
  <si>
    <t>Castle groundstaff to remove build up of leaf dross</t>
  </si>
  <si>
    <t>Re-cut branch stubs remaining + smaller lower</t>
  </si>
  <si>
    <t>dead wood visible</t>
  </si>
  <si>
    <t>Leaning stem - exhudes</t>
  </si>
  <si>
    <t>Over parking and path adjacent drinks machines</t>
  </si>
  <si>
    <t xml:space="preserve">
Large wound in upper crown east</t>
  </si>
  <si>
    <t>Fertilise around drip canopy</t>
  </si>
  <si>
    <t xml:space="preserve">Small cavity in root buttress
Significant build up of dross around base
</t>
  </si>
  <si>
    <t>Castle groundstaff to remove dross</t>
  </si>
  <si>
    <t>Misshapen - leader broken out
Pollarded, further branch breakout</t>
  </si>
  <si>
    <t>Densely ivy clad, adjacent brook (opposite side to 0214)
Fallen over by rootplate across brook</t>
  </si>
  <si>
    <t>Minor exhude</t>
  </si>
  <si>
    <t>Adjacent restaurant stores</t>
  </si>
  <si>
    <t xml:space="preserve">
Minor branch damage
Stress wounds to trunk</t>
  </si>
  <si>
    <t>Sparse crown (previously severely reduced many years
since) 
Old stubs</t>
  </si>
  <si>
    <t xml:space="preserve">
Previously reduced many years since</t>
  </si>
  <si>
    <t>Many old pruning stubs
Adjacent path to mill (opposite 0391)</t>
  </si>
  <si>
    <t>Stem with upright shoots - windblown</t>
  </si>
  <si>
    <t>Holly
(twin)</t>
  </si>
  <si>
    <t>Soil erosion around base
Pruned back from Rose Garden shrubs</t>
  </si>
  <si>
    <t>Soil erosion at base
Adjacent chain link fence</t>
  </si>
  <si>
    <t>Partially exposed root plate
Breakout</t>
  </si>
  <si>
    <t>14
.18</t>
  </si>
  <si>
    <t>Cavity at 12 metres and at 16 metres, hollow in upper
crown, (well calloused - good reaction on wood)
Burrowing at base</t>
  </si>
  <si>
    <t>Branch breakout at 7.5 metres
Adjacent gate to Knights Village</t>
  </si>
  <si>
    <t xml:space="preserve">Pollarded stump - dead
</t>
  </si>
  <si>
    <t>Poor form
Leaning stem - suppressed, old stubs
Adjacent Lodge 104</t>
  </si>
  <si>
    <t>Callousing wound at base
Previously reduced</t>
  </si>
  <si>
    <t xml:space="preserve">Spindley stem - slight lean
</t>
  </si>
  <si>
    <t>Grows into 3 structural limbs @ 2 metres.  Inherent weakness in north stem
Previously severely reduced</t>
  </si>
  <si>
    <t>Nil works - monitor</t>
  </si>
  <si>
    <t>Reduce 2 elongated limbs east</t>
  </si>
  <si>
    <t>Pollard at 6 - 7 metres</t>
  </si>
  <si>
    <t>Re-pollard to 7 - 8 metres</t>
  </si>
  <si>
    <t>2 leaning stems - coppiced at 1.8 metres</t>
  </si>
  <si>
    <t>Pollard at approx. 6 - 7 metres</t>
  </si>
  <si>
    <t>Burrowing beneath</t>
  </si>
  <si>
    <t>Reduce 2 branches growing towards car park by</t>
  </si>
  <si>
    <t>Pollarded many years since
Much epicormic at base
Burrowing beneath</t>
  </si>
  <si>
    <t>Twin
Burrowing beneath, base decay</t>
  </si>
  <si>
    <t>Reduce height by approx. 4 - 5 metres and spread</t>
  </si>
  <si>
    <t>to balance</t>
  </si>
  <si>
    <t>Twin
Inherrant weakness in fork
Base decay, burrowing beneath</t>
  </si>
  <si>
    <t>Top of retaining wall adjacent sunken drive
Twin at 5 metres
Minor exhudes</t>
  </si>
  <si>
    <t>Breakout</t>
  </si>
  <si>
    <t>P</t>
  </si>
  <si>
    <t>b d e</t>
  </si>
  <si>
    <t>Large wounds in crown - partially occluded
Breakout</t>
  </si>
  <si>
    <t>Prune out dead wood, reduce crown overall by</t>
  </si>
  <si>
    <t>Prune out dead wood, prune/reduce to ease imbalance</t>
  </si>
  <si>
    <t>Burrowing at base
Hollow at base
Breakout</t>
  </si>
  <si>
    <t>Cavity at 4.5 &amp; 9 metres
Apparent lightening strike
Woodpecker holes at aprox. 10 metres</t>
  </si>
  <si>
    <t>Reduce dieback to reasonable tissue</t>
  </si>
  <si>
    <t>Branch stubs from previous breakout
Cavity at 3.5 metres
Woopecker hole</t>
  </si>
  <si>
    <t>Prune out 1 dead branch over riverbank</t>
  </si>
  <si>
    <t xml:space="preserve">Red Oak               </t>
  </si>
  <si>
    <t xml:space="preserve">Alder
Multi               </t>
  </si>
  <si>
    <t>Pollard to approx. 4 metres</t>
  </si>
  <si>
    <t>Multi from 1.4 metres
Breakout</t>
  </si>
  <si>
    <t>Groundstaff to remove sand</t>
  </si>
  <si>
    <t>2 leaning stems over river
1 over walk</t>
  </si>
  <si>
    <t xml:space="preserve">Alder              3 stems          </t>
  </si>
  <si>
    <t>Decay at 5 &amp; 6 metres</t>
  </si>
  <si>
    <t>1 stem hollow at base</t>
  </si>
  <si>
    <t>plus 2 small stems south</t>
  </si>
  <si>
    <t>Fell 1 small stem with dieback plus 1 smaller stem</t>
  </si>
  <si>
    <t>Fell 2 small stems with dieback including 1 dead &amp; 1 leaning withcavity at point of lean</t>
  </si>
  <si>
    <t>Misshapen tree
Edge of willow copse</t>
  </si>
  <si>
    <t>Fork at 6 metres
Adjacent stables</t>
  </si>
  <si>
    <t>Adjacent stables</t>
  </si>
  <si>
    <t>Reduce branch with breakout wound by approx.</t>
  </si>
  <si>
    <t>Prune out dead wood, reduce foliage weight leverage</t>
  </si>
  <si>
    <t>Fell (or pollard to approx. 7 metres)</t>
  </si>
  <si>
    <t>Misshapen tree, cavities in fork at 7 metres
Fused branches, breakout</t>
  </si>
  <si>
    <t>Reduce limb with breakout to lateral at 1 metre</t>
  </si>
  <si>
    <t>Reduce 2 remaining larger stems by 3 - 4 metres</t>
  </si>
  <si>
    <t>leverage on 4 limbs over river &amp; 1 over path by 20%</t>
  </si>
  <si>
    <t>Suckers on trunk</t>
  </si>
  <si>
    <t>Reduce by approx. 3 - 4 metres furthest multi</t>
  </si>
  <si>
    <t>Adjacent bridge over brook</t>
  </si>
  <si>
    <t xml:space="preserve">
Dead tree - felled</t>
  </si>
  <si>
    <t>Reduce height by approx. 3 - 4 metres and spread</t>
  </si>
  <si>
    <t xml:space="preserve">Within large Hazel - in decline   
Cavity at base   
Tree removed                                                        </t>
  </si>
  <si>
    <t>Twin
Tree removed</t>
  </si>
  <si>
    <t>Horse Chestnut Bleeding Canker exhude on trunk (south) - tree felled</t>
  </si>
  <si>
    <t xml:space="preserve">Treble @ 2.5 metres
</t>
  </si>
  <si>
    <t>7  
.2</t>
  </si>
  <si>
    <t>imbalance by 20% (4 metres)</t>
  </si>
  <si>
    <t>Clad with dense dead ivy, servere lean over river
Some damage to wall</t>
  </si>
  <si>
    <t>Many tons of sand piled up beneath crown</t>
  </si>
  <si>
    <t>Twin at 1.8 metres, sparse crown
Hollow at base</t>
  </si>
  <si>
    <t>Coppice to approx. 2 metres</t>
  </si>
  <si>
    <t xml:space="preserve">Adjacent drive
Woodpecker holes, burrowing at base
</t>
  </si>
  <si>
    <t>West of Stores Northward</t>
  </si>
  <si>
    <t>Stores</t>
  </si>
  <si>
    <t>East of Stores</t>
  </si>
  <si>
    <t xml:space="preserve">Top of Foxes Study </t>
  </si>
  <si>
    <t>South Foxes Study Fire Area</t>
  </si>
  <si>
    <t>River Island</t>
  </si>
  <si>
    <t>Stable Block East of Drive, to &amp; Including Park Bays</t>
  </si>
  <si>
    <t>Pagaent Field, South of Path to Peacock Garden</t>
  </si>
  <si>
    <t xml:space="preserve">The Knoll </t>
  </si>
  <si>
    <t>Around Childrens Play Area</t>
  </si>
  <si>
    <t>Embankment Opposite Rose Garden</t>
  </si>
  <si>
    <t>Rose Garden</t>
  </si>
  <si>
    <t>Foxes Study &amp; Brook Boundary Flood Plane</t>
  </si>
  <si>
    <t>Rear Entrance, East of drive to overflow parking</t>
  </si>
  <si>
    <t>Stables to SRCP Entrance</t>
  </si>
  <si>
    <t>Location:</t>
  </si>
  <si>
    <t>Tag No's</t>
  </si>
  <si>
    <t>0001-0165</t>
  </si>
  <si>
    <t>0166-0300</t>
  </si>
  <si>
    <t>0301-0390</t>
  </si>
  <si>
    <t>0391-0509</t>
  </si>
  <si>
    <t>0510-0529</t>
  </si>
  <si>
    <t>0530-0624</t>
  </si>
  <si>
    <t>0625-</t>
  </si>
  <si>
    <t>0800-1000</t>
  </si>
  <si>
    <t>1001-1183</t>
  </si>
  <si>
    <t>1184-1279</t>
  </si>
  <si>
    <t>1280-1381</t>
  </si>
  <si>
    <t>1382-1465</t>
  </si>
  <si>
    <t>1466-1477</t>
  </si>
  <si>
    <t>1478-1715</t>
  </si>
  <si>
    <t>Surface roots
Minor exhudes</t>
  </si>
  <si>
    <t>Cut away fence as practical</t>
  </si>
  <si>
    <t>Leaning stem
Cavities
Fence ingrown</t>
  </si>
  <si>
    <t>imbalance (up to 3 metres) to suitable branch</t>
  </si>
  <si>
    <t>junctions</t>
  </si>
  <si>
    <t>Rubbing branches
Branch breakout</t>
  </si>
  <si>
    <t>Prune off stem growth to 5 metres</t>
  </si>
  <si>
    <t xml:space="preserve">Adjacent drive
Treble at 1.7 metres
Poor tree, sparse crown, reduced by others
</t>
  </si>
  <si>
    <t>Epicormic at base
Previously reduced</t>
  </si>
  <si>
    <t>Cavity at 1.2 metres</t>
  </si>
  <si>
    <t xml:space="preserve">Adjacent road, above lamp
</t>
  </si>
  <si>
    <t xml:space="preserve">3 stems clad with dense dead ivy
</t>
  </si>
  <si>
    <t>Prune out dead wood on stem leaning towards</t>
  </si>
  <si>
    <t xml:space="preserve">Two stems - poor form
</t>
  </si>
  <si>
    <t xml:space="preserve">Hollow at base
</t>
  </si>
  <si>
    <t>Reduce overhang to neighbours by approx. 3 metres to ease imbalance</t>
  </si>
  <si>
    <t>All major structural limbs in upper crown broken out
including leader (then re-cut)</t>
  </si>
  <si>
    <t>Wound at 10 metres facing drive, cracked/split bark at 7 - 10 metres facing flats
Severely reduced</t>
  </si>
  <si>
    <t>Prune off 3 lowest limbs over parking</t>
  </si>
  <si>
    <t>Near closed pedestrian gates to KNIGHTS VILLAGE</t>
  </si>
  <si>
    <t>Broken branches, previous crown &amp; leader break out
Dense crown</t>
  </si>
  <si>
    <t xml:space="preserve">Over previous footpath </t>
  </si>
  <si>
    <t>Previous large breakout following heaving snow - repaired</t>
  </si>
  <si>
    <t xml:space="preserve">Cable brace to limb over road plus cobra above
</t>
  </si>
  <si>
    <t>Poor form/misshapen upper crown
Branch breakout</t>
  </si>
  <si>
    <t xml:space="preserve">Dense asymmetric crown
</t>
  </si>
  <si>
    <t>Unbalanced tree
Suckers</t>
  </si>
  <si>
    <t>Windblown onto flood plain
Adjacent brook
Stem and branch damage at 1.8 metres</t>
  </si>
  <si>
    <t xml:space="preserve">Slight lean of stem
In decline
</t>
  </si>
  <si>
    <t>Sparse needle</t>
  </si>
  <si>
    <t>Wound on (north of) structural limb @ 7.5 metres
Branch breakout</t>
  </si>
  <si>
    <t>Suckers regrowth around base and up to 5 metres away from trunk</t>
  </si>
  <si>
    <t>Multi stemmed tree
Small hollows in root spurs</t>
  </si>
  <si>
    <t>Remove stem above fence</t>
  </si>
  <si>
    <t>Pollarded Willow stump adjacent river
Dead</t>
  </si>
  <si>
    <t>Exhudes
Surface roots</t>
  </si>
  <si>
    <t>lateral</t>
  </si>
  <si>
    <t>Felled - 1 metre stump with regenerated growth remaining</t>
  </si>
  <si>
    <t>Reduce height to approx. 5 - 6 metres</t>
  </si>
  <si>
    <t>Multi stemmed - soil erosion around base - exposed roots
Rose in crown climbing</t>
  </si>
  <si>
    <t>Previous breakout
Outside rose garden fence</t>
  </si>
  <si>
    <t>Multi stemmed
Outside rose garden fence</t>
  </si>
  <si>
    <t>Multi stemmed, exposed roots
Outside rose garden fence</t>
  </si>
  <si>
    <t>Sparse foliage
Stubs</t>
  </si>
  <si>
    <t>Branch breakout
Minor wounds at base
Burrowing</t>
  </si>
  <si>
    <t>Leaning stem over entrance path</t>
  </si>
  <si>
    <t>c d e</t>
  </si>
  <si>
    <t>Reduce crown over car park by up to 2 - 3 metres</t>
  </si>
  <si>
    <t>Some breakout
Squirrel damage</t>
  </si>
  <si>
    <t>Spindly tree
On top of retaining wall adjacent sunken drive
Stem wound at 1.8 metres - tree removed</t>
  </si>
  <si>
    <t>Prune out dead wood, remove epicormic at base</t>
  </si>
  <si>
    <t>Consider 2 cobra braces</t>
  </si>
  <si>
    <t>Twin
Minor exhues at base</t>
  </si>
  <si>
    <t>Situated on mound (path adjacent)
Exposed roots</t>
  </si>
  <si>
    <t xml:space="preserve">Top of mound overhanging Castle wall </t>
  </si>
  <si>
    <t>River Road opposite boat house</t>
  </si>
  <si>
    <t>Large breakout</t>
  </si>
  <si>
    <t>In decline
Tree removed</t>
  </si>
  <si>
    <t>Few significant dead branches</t>
  </si>
  <si>
    <t>Prune out approx. 6 dead branches</t>
  </si>
  <si>
    <t>Adjacent river</t>
  </si>
  <si>
    <t>THE KNOLL (nearest the mound)</t>
  </si>
  <si>
    <t>Prune out dead wood and hanging branches</t>
  </si>
  <si>
    <t>Retrieve hanging branches in upper crown</t>
  </si>
  <si>
    <t>Reduce 2 low extended laterals over path</t>
  </si>
  <si>
    <t>Previous breakout
Over footpath</t>
  </si>
  <si>
    <t>Low stubs</t>
  </si>
  <si>
    <t>wound to suitable junction, re-cut lower crown</t>
  </si>
  <si>
    <t>stubs</t>
  </si>
  <si>
    <t>Old stubs
Sparse crown
Low vigour</t>
  </si>
  <si>
    <t>Reduce n-east stem by up to 4 metres</t>
  </si>
  <si>
    <t>PAGEANT FIELD side of path</t>
  </si>
  <si>
    <t>Adjacent birds of prey
Previous breakout</t>
  </si>
  <si>
    <t>Adjacent path
Sparse crown</t>
  </si>
  <si>
    <t>Adjacent path - stem fissure to east
Wound on lowest limb north - monitor
Previously sonic tested at base</t>
  </si>
  <si>
    <t>Previous breakout</t>
  </si>
  <si>
    <t>Prune out dead wood, thin heavy laterals by 10%</t>
  </si>
  <si>
    <t xml:space="preserve">Twin
Bark stripping
Previously reduced
</t>
  </si>
  <si>
    <t>Twin pollarded at 1.5 metres
Main stems dead, regrowth from base</t>
  </si>
  <si>
    <t>Assymetric crown, tree is prevented from falling by 2 wire guy ropes
Previously reduced</t>
  </si>
  <si>
    <t>Stubs</t>
  </si>
  <si>
    <t>Suspect torsion wound on trunk near base - drain beneath
Burrowing</t>
  </si>
  <si>
    <t>Burrowing under roots
Stubs</t>
  </si>
  <si>
    <t>Previously pollarded
Sparse crown</t>
  </si>
  <si>
    <t>Previously reduced
Minor exhudes</t>
  </si>
  <si>
    <t>Prune out dead wood and old stubs</t>
  </si>
  <si>
    <t>Prune out hanging/broken branches</t>
  </si>
  <si>
    <t>Severe lean of stem towards vista - Pageant Field
Previously reduced</t>
  </si>
  <si>
    <t>Misshapen
Exhudes
Cavity</t>
  </si>
  <si>
    <t>Soil erosion around roots and burrowing</t>
  </si>
  <si>
    <t>Twin
Much epicormic</t>
  </si>
  <si>
    <t>3 stems
Cavity</t>
  </si>
  <si>
    <t>Misshapen/suppressed, stem strangled by wire or similar at 3.5 metres</t>
  </si>
  <si>
    <t>Reduce eastern crown by approx. 3 metres to</t>
  </si>
  <si>
    <t>suitable branch junctions as practical</t>
  </si>
  <si>
    <t>Branch stubs</t>
  </si>
  <si>
    <t>Fork @ 1.6 metres
Over parking
Previously reduced</t>
  </si>
  <si>
    <t>Previously reduced, cavities, woodpecker holes</t>
  </si>
  <si>
    <t>Strong regeneration from previous reduction</t>
  </si>
  <si>
    <t>Prune out regenerated growth</t>
  </si>
  <si>
    <t>Reduce elongated laterals over parking by up to</t>
  </si>
  <si>
    <t>2 metres</t>
  </si>
  <si>
    <t>Poor previous pruning in lower crown</t>
  </si>
  <si>
    <t>Prune out dead wood and suckers from trunk</t>
  </si>
  <si>
    <t>Reduce west stem with damage by approx. 3 metres</t>
  </si>
  <si>
    <t xml:space="preserve">elongated branch ends north over river </t>
  </si>
  <si>
    <t>(approx. 30%) (up to 4 metres)</t>
  </si>
  <si>
    <t>Fork at 1 metre
Minor exhude</t>
  </si>
  <si>
    <t>Coppice adjacent white poplar over river</t>
  </si>
  <si>
    <t>at base of wall</t>
  </si>
  <si>
    <t>Retrieve from river</t>
  </si>
  <si>
    <t>Reduce height by approx. 7 metres</t>
  </si>
  <si>
    <t>Leaning tree
Exhudes</t>
  </si>
  <si>
    <t>Adjacent river
Epicormic at base
Soil erosion</t>
  </si>
  <si>
    <t>Reduce height by approx. 6 metres</t>
  </si>
  <si>
    <t>Rubbing branches and branches on ground</t>
  </si>
  <si>
    <t>Reduce height by approx. 20% (up to 4 metres)
and laterals to balance</t>
  </si>
  <si>
    <t>Prune out dead wood and reduce damaged</t>
  </si>
  <si>
    <t>branches as practical (up to 3 metres)</t>
  </si>
  <si>
    <t>Cavities, burrowing</t>
  </si>
  <si>
    <t>Reduce height by up to 6 metres and spread</t>
  </si>
  <si>
    <t>to balance (3 metres)</t>
  </si>
  <si>
    <t>Minor exhudes
Dead tree</t>
  </si>
  <si>
    <t>Reduce height to approx. 14 metres above main</t>
  </si>
  <si>
    <t xml:space="preserve">fork (approx. 6 metres above previously reduced </t>
  </si>
  <si>
    <t>stem)</t>
  </si>
  <si>
    <t>Rear of trebuchet</t>
  </si>
  <si>
    <t xml:space="preserve">Central area
Dense stunted crown
Some recent poor pruning to low laterals
</t>
  </si>
  <si>
    <t>Previously pollarded stump (suspect hollow) with regeneration
Woodpecker hole</t>
  </si>
  <si>
    <t>Twin stem
Woodpecker holes</t>
  </si>
  <si>
    <t>Prune out dead wood, reduce south-east lateral</t>
  </si>
  <si>
    <t>Reduce 2 southern limbs to first significant</t>
  </si>
  <si>
    <t>Remove remainder of low branch with breakout</t>
  </si>
  <si>
    <t>Edge of copse - 3 stems from 4 metres, inherent
weakness at junction
Soil up around base</t>
  </si>
  <si>
    <t>breakout and decay at base
Prune out dead wood</t>
  </si>
  <si>
    <t xml:space="preserve">Coppice 2 stems </t>
  </si>
  <si>
    <t>Breakout into river</t>
  </si>
  <si>
    <t>Re-cut branches broken out into river and</t>
  </si>
  <si>
    <t>retrieve</t>
  </si>
  <si>
    <t>Broken out from base 
(trunk washed away)</t>
  </si>
  <si>
    <t>2 stems broken out at 1.5 metres (into embankment)</t>
  </si>
  <si>
    <t>Coppice remaining stem</t>
  </si>
  <si>
    <t>Coppice northern stem</t>
  </si>
  <si>
    <t>Coppice including small stem broken out into</t>
  </si>
  <si>
    <t>river</t>
  </si>
  <si>
    <t>First group in Alder Copse
Including Hawthorn</t>
  </si>
  <si>
    <t>Fell 1 small leaning stem &amp; 2 dead stems, prune</t>
  </si>
  <si>
    <t>Fell 1 small leaning stems west of coppice, 2 dying</t>
  </si>
  <si>
    <t>stems, prune out dead wood over path/</t>
  </si>
  <si>
    <t>plus 1 dying stem in sawdust pile</t>
  </si>
  <si>
    <t>Fell 1 small dead dying stem broken out</t>
  </si>
  <si>
    <t>1 leaning</t>
  </si>
  <si>
    <t>Hung up limb</t>
  </si>
  <si>
    <t>Extensive axe damage to trunk</t>
  </si>
  <si>
    <t>Bark stripping in upper crown - leaning tree
Recent breakout - hanging</t>
  </si>
  <si>
    <t>Prune off hanging branches</t>
  </si>
  <si>
    <t>Windblown tree on ground</t>
  </si>
  <si>
    <t>Bark stripping, leaning tree
Branch breakout</t>
  </si>
  <si>
    <t>Twin at 1.6 metres
Crossing branches
Exhudes</t>
  </si>
  <si>
    <t>Remove 1 large limb at approx. 9 metres (main fork)</t>
  </si>
  <si>
    <t>fork) and two smaller beneath to ease imbalance</t>
  </si>
  <si>
    <t>Reduce crown by 4 metres overall</t>
  </si>
  <si>
    <t>from source, reduce 2 upper crown limbs by</t>
  </si>
  <si>
    <t>approx. 4 metres</t>
  </si>
  <si>
    <t>Tree broken out at approx. 1 metre</t>
  </si>
  <si>
    <t>Tree fallen onto island</t>
  </si>
  <si>
    <t xml:space="preserve">Coppice </t>
  </si>
  <si>
    <t>Epicormic around base
Secondary stem at base</t>
  </si>
  <si>
    <t>Remove secondary stem</t>
  </si>
  <si>
    <t>Reduce height by approx. 3- 4 metres</t>
  </si>
  <si>
    <t>Stems broken out (causing some damage in northern
end of copse) one stem remaining collapsing</t>
  </si>
  <si>
    <t>Good tree
Adjacent drive and cabin 124</t>
  </si>
  <si>
    <t>Asymmetric crown
Adjacent driveto to overflow parking</t>
  </si>
  <si>
    <t>Crossing branches
Lean of stem, grows into 4 structural limbs at .9</t>
  </si>
  <si>
    <t>Adjacent cabin 127</t>
  </si>
  <si>
    <t xml:space="preserve">Reduce height by aprox. 3 metres </t>
  </si>
  <si>
    <t>Reduce height by approx. 4 metres to lessen</t>
  </si>
  <si>
    <t>leverage on forks</t>
  </si>
  <si>
    <t>Leaning stems
Twin from near base two stems previously removed</t>
  </si>
  <si>
    <t>Large wound to limb growing towards stores
Badger burrowing between rootplates
Adjaent stores yard - drive to recycling</t>
  </si>
  <si>
    <t>Reduce 2 leaders and one extended lateral</t>
  </si>
  <si>
    <t>by approx. 2 - 3 metres</t>
  </si>
  <si>
    <t>Prune out dead wood, thin stem over bins by</t>
  </si>
  <si>
    <t>approx 10%</t>
  </si>
  <si>
    <t>In birds of prey yard nearest stores</t>
  </si>
  <si>
    <t>In birds of prey yard, 1st gate</t>
  </si>
  <si>
    <t>In birds of prey pens, 1st double gate
Through roof</t>
  </si>
  <si>
    <t>Thin crown by approx. 10%, prune out dead wood</t>
  </si>
  <si>
    <t>Clad with dense ivy  (dead)</t>
  </si>
  <si>
    <t>Clad with dense ivy (dead)
Over road</t>
  </si>
  <si>
    <t>Stress wounds to trunk
Wound in fork (part calloused)</t>
  </si>
  <si>
    <t>Remove eastern side of fork</t>
  </si>
  <si>
    <t>Ivy clad (dead)
Prevously reduced</t>
  </si>
  <si>
    <t>Fell 1 single and 1 twin hollow stem adjoining</t>
  </si>
  <si>
    <t>Clad with dense dead ivy
Stem wounds
Dieback of stem (west)</t>
  </si>
  <si>
    <t>Clad with dense dead ivy
Unbalanced crown</t>
  </si>
  <si>
    <t>Reduce low limb south by approx. 2 - 3 metres</t>
  </si>
  <si>
    <t>Leaning stem
Covered in dense ivy (dead)</t>
  </si>
  <si>
    <t>Review after budburst</t>
  </si>
  <si>
    <t>metres to ease imbalance</t>
  </si>
  <si>
    <t xml:space="preserve">Previously reduced
</t>
  </si>
  <si>
    <t>Broken branches
Burrowing beneath</t>
  </si>
  <si>
    <t xml:space="preserve">Branch breakout
</t>
  </si>
  <si>
    <t>Hollow at base, previously reduced
Dead tree</t>
  </si>
  <si>
    <t>Clad with dense dead ivy
Outside rose garden fence</t>
  </si>
  <si>
    <t>Regenerated from old stool - 3 main stems
Outside rose garden fence</t>
  </si>
  <si>
    <t>3 main stems (2 fused)
Outside rose garden fence</t>
  </si>
  <si>
    <t>IN PLAY AREA</t>
  </si>
  <si>
    <t>Dense crown
Breakout in upper crown</t>
  </si>
  <si>
    <t>2 metres)</t>
  </si>
  <si>
    <t>Reduce/thin upper crown by approx. 20% (up to</t>
  </si>
  <si>
    <t>Previously severely reduced - possible decay at target points</t>
  </si>
  <si>
    <t>Previous breakout of central stem - decay</t>
  </si>
  <si>
    <t>Windblown tree resting on river wall
Broken branches due to 1025</t>
  </si>
  <si>
    <t>Severe lean over river 
Recently windblown into river (from base)</t>
  </si>
  <si>
    <t>4 metres/untie cable on stem</t>
  </si>
  <si>
    <t>Remove small lower lateral</t>
  </si>
  <si>
    <t>Hollow trunk, cavities
Broken out at 2 metres into river</t>
  </si>
  <si>
    <t>Breakout following heavy snow fall
Fencing ingrown (with holly at base)</t>
  </si>
  <si>
    <t>Dead ivy
Adjacent road to stores
Squirrel damage</t>
  </si>
  <si>
    <t xml:space="preserve">Cavities </t>
  </si>
  <si>
    <t>Twin at 1.8 metres, cavities, fused stems
Soil built up around base
(Inside gate behind houses Stratford Road)</t>
  </si>
  <si>
    <t>Inherant weakness in fork at 7.5 metres</t>
  </si>
  <si>
    <t>Prune out dead wood &amp; old stubs, incl. dead climbing rose within crown, reduce height by</t>
  </si>
  <si>
    <t>approx. 3 mtrs including small yew adjacent</t>
  </si>
  <si>
    <t>climbing rose within crown, reduce height by approx. 3 metres including small Yew adjacent</t>
  </si>
  <si>
    <t>Proactive</t>
  </si>
  <si>
    <t>2
KV</t>
  </si>
  <si>
    <t>3
KV</t>
  </si>
  <si>
    <t>11
KV</t>
  </si>
  <si>
    <t>Prune out hanging branches</t>
  </si>
  <si>
    <t>Reduce height by approximately 3 metres</t>
  </si>
  <si>
    <t>Reduce height by approx 3 metres</t>
  </si>
  <si>
    <t xml:space="preserve">In gardeners compound 
Cavity in trunk at 2.5 metres
Epicormic -  In decline
</t>
  </si>
  <si>
    <t>Prune out dead wood over road</t>
  </si>
  <si>
    <t xml:space="preserve">Leaning tree
</t>
  </si>
  <si>
    <t xml:space="preserve">Ivy clad (dead)
Branch breakout
</t>
  </si>
  <si>
    <t>Reduce height by approx 5 - 6 metres</t>
  </si>
  <si>
    <t>Remove 3 lowest limbs incuding 2 over wall</t>
  </si>
  <si>
    <t>Reduce crown by approx 5 - 6 metres</t>
  </si>
  <si>
    <t>Adjacent 144</t>
  </si>
  <si>
    <t>Reduce 2 lowest branch ends over neighbours</t>
  </si>
  <si>
    <t>Recent branch breakout</t>
  </si>
  <si>
    <t xml:space="preserve">Front of Bird of Prey Pens
Decay in large limb upper crown north
</t>
  </si>
  <si>
    <t>Reduce branches overhanging birds of prey by up</t>
  </si>
  <si>
    <t xml:space="preserve">1 leading stem previously reduced following breakout
</t>
  </si>
  <si>
    <t>One of pair</t>
  </si>
  <si>
    <t xml:space="preserve">Assymetric crown
</t>
  </si>
  <si>
    <t>Remove stem with bark stripped off</t>
  </si>
  <si>
    <t xml:space="preserve">Part calloused hollow wound at base west
</t>
  </si>
  <si>
    <t>Reduce height by approx 4 - 5 metres</t>
  </si>
  <si>
    <t>2 large dead limbs over Pageant Field</t>
  </si>
  <si>
    <t>Prune out 2 dead limbs</t>
  </si>
  <si>
    <t>Young tree slight assymetric due to car park Sycamore</t>
  </si>
  <si>
    <t xml:space="preserve">Cavity in stem
</t>
  </si>
  <si>
    <t>Reduce height by approx 4 metres, balance</t>
  </si>
  <si>
    <t>laterals</t>
  </si>
  <si>
    <t>1 branch rubbing on conservatory</t>
  </si>
  <si>
    <t>In footpath rear of conservatory</t>
  </si>
  <si>
    <t xml:space="preserve"> ends facing drive</t>
  </si>
  <si>
    <t>Forms 3 stems @ 2 metre</t>
  </si>
  <si>
    <t xml:space="preserve">Sparse crown
</t>
  </si>
  <si>
    <t>Rear of coach bay - stubs</t>
  </si>
  <si>
    <t>Remove 2 dead branches over path</t>
  </si>
  <si>
    <t>Reduce height by 3 metres</t>
  </si>
  <si>
    <t>Remove 2 dead branches</t>
  </si>
  <si>
    <t>Large wound on stem facing brook
Previously severely reduced</t>
  </si>
  <si>
    <t>Reduce height by approx 5 metres</t>
  </si>
  <si>
    <t>Cavities
Woodpecker holes
Previously reduced</t>
  </si>
  <si>
    <t>Central stem broken out, burrowing at base
Pollarded, in decline</t>
  </si>
  <si>
    <t xml:space="preserve">Sparse foliage, low vigour 
</t>
  </si>
  <si>
    <t>Branch breakout
Adjacent footpath
Burrowing at base</t>
  </si>
  <si>
    <t>Assymetric crown
Breakout recent</t>
  </si>
  <si>
    <t>Front of cabin 112</t>
  </si>
  <si>
    <t xml:space="preserve">Mower damage at base
</t>
  </si>
  <si>
    <t>Old stubs
Minor exhudes</t>
  </si>
  <si>
    <t xml:space="preserve">Prune out old stubs, thin crown by approx </t>
  </si>
  <si>
    <t>5 - 10%</t>
  </si>
  <si>
    <t>Felled, stump remaining</t>
  </si>
  <si>
    <t>Squirrel damage in crown
Minor exhudes</t>
  </si>
  <si>
    <t xml:space="preserve">Low laterals </t>
  </si>
  <si>
    <t>Reduce crown foliage by approx 20%</t>
  </si>
  <si>
    <t xml:space="preserve"> Rubbing branches</t>
  </si>
  <si>
    <t xml:space="preserve">Epicormic around base
</t>
  </si>
  <si>
    <t>Previously pollarded
Outside rose garden fence</t>
  </si>
  <si>
    <t>Over water tank - disused</t>
  </si>
  <si>
    <t>Twin stemmed - over neighbours
Squirrel damage</t>
  </si>
  <si>
    <t>Three stems over neighbours
Squirrel damage</t>
  </si>
  <si>
    <t>2 stems - severe lean over path - reduced</t>
  </si>
  <si>
    <t>Grows into 3 stems @ 2 metres - included bark
Minor exhudes - cavity</t>
  </si>
  <si>
    <t>Coppiced - dead</t>
  </si>
  <si>
    <t>Cut down to ground level</t>
  </si>
  <si>
    <t>Reduce crown towards stable block/bin area</t>
  </si>
  <si>
    <t>by approx 3 metres</t>
  </si>
  <si>
    <t>Groundstaff to infil burrowing</t>
  </si>
  <si>
    <t>Adjacent play area, previous pruning to crown, overhanging play area
Breakout - squirrel damage</t>
  </si>
  <si>
    <t>Top of wall over sunken drive
Adjacent sunken drive
Previous breakout - squirrel damage</t>
  </si>
  <si>
    <t>Retrieve hanging branch over sunken drive</t>
  </si>
  <si>
    <t>Redue height by approx 3 metres to suitable</t>
  </si>
  <si>
    <t>branch junction</t>
  </si>
  <si>
    <t>Twin - inherant weakness in fork
Decay at point of long standing breakout in stem -
Castle side.  Previous small breakout</t>
  </si>
  <si>
    <t xml:space="preserve">In Courtyard
</t>
  </si>
  <si>
    <t xml:space="preserve">Over removed path to Watergate Tower
2 dead branches
</t>
  </si>
  <si>
    <t xml:space="preserve">Opposite birds of prey River Road
</t>
  </si>
  <si>
    <t>Multi
Branch breadkout</t>
  </si>
  <si>
    <t>Three significant dead branches</t>
  </si>
  <si>
    <t xml:space="preserve">Minor amount of dead wood
Opposite (right hand side) side of drive to overflow parking </t>
  </si>
  <si>
    <t>Reduce southern limb in upper crown by approx</t>
  </si>
  <si>
    <t>Leaning stem overhanging drive regenerated from old stump
Minor exhudes</t>
  </si>
  <si>
    <t>Reduce height by approx 4 metres</t>
  </si>
  <si>
    <t xml:space="preserve">Over top drive 
Previous branch breakout
Exhudes
</t>
  </si>
  <si>
    <t>3 stems at .7 - weakness in junction
Canker on stem facing bin area at 3 metres
Wounds in upper crown</t>
  </si>
  <si>
    <t>In stores</t>
  </si>
  <si>
    <t>Clad with dense dead ivy
Suspect leader breakout</t>
  </si>
  <si>
    <t>Clad with dense ivy (dead)
Rear corner of birds of prey</t>
  </si>
  <si>
    <t>Reduce central stem by approx 8 metres</t>
  </si>
  <si>
    <t>sub-lateral</t>
  </si>
  <si>
    <t>Squirrel damage
Opposite 1355</t>
  </si>
  <si>
    <t>Clad with dense ivy
Fallen tree</t>
  </si>
  <si>
    <t xml:space="preserve"> Prune out dead wood, remove 6 low</t>
  </si>
  <si>
    <t>Vehicle damaged limb over drive - removed,
remainder pollarded</t>
  </si>
  <si>
    <t xml:space="preserve">by removal of 2 lowest  branches (approx. 10cm and 20cm </t>
  </si>
  <si>
    <t>Reduce height by approx 7 metres to nr main fork</t>
  </si>
  <si>
    <t>Reduce crown by approx 8 mtrs</t>
  </si>
  <si>
    <t>Torsion wounds from base,nr bins</t>
  </si>
  <si>
    <t xml:space="preserve">Adj Temple Grove,Wound in main fork
</t>
  </si>
  <si>
    <t>Reduce limb growing towards road to first sublateral</t>
  </si>
  <si>
    <t>Remove 6 low laterals facing house</t>
  </si>
  <si>
    <t>Prune out deadwood,reduce extended limbs by</t>
  </si>
  <si>
    <t>approx 4 metres</t>
  </si>
  <si>
    <t xml:space="preserve"> Top of drive - rearof single coach bay
Low branches over drive and parking bay</t>
  </si>
  <si>
    <t>Prune off 1 low branch over drive and parking bay</t>
  </si>
  <si>
    <t>to give approx. 5 metre clearance</t>
  </si>
  <si>
    <t xml:space="preserve">Stem fissures
Ivy growing up trunk
</t>
  </si>
  <si>
    <t>Ivy in uppercrown from Holly adjacent</t>
  </si>
  <si>
    <t>Monitor after budburst</t>
  </si>
  <si>
    <t>Reduce height and spread by approx. 3 - 4 metres</t>
  </si>
  <si>
    <t>Twin at 3 metres</t>
  </si>
  <si>
    <t>Near wall</t>
  </si>
  <si>
    <t>Prune out 2 dead branches</t>
  </si>
  <si>
    <t>Prune out 2 hanging branches over lights</t>
  </si>
  <si>
    <t>Prune Laurel away from base</t>
  </si>
  <si>
    <t>Central stem breakout/dieback, spindly
Dead</t>
  </si>
  <si>
    <t>Spindly
Dead</t>
  </si>
  <si>
    <t>Sycamore Treble</t>
  </si>
  <si>
    <t>From old stool, adjacent road</t>
  </si>
  <si>
    <t>Leaning stem, adjacent brook, wounds in upper crown</t>
  </si>
  <si>
    <t>Selectively prune out elongated branches</t>
  </si>
  <si>
    <t xml:space="preserve">Limbs over neighbours
</t>
  </si>
  <si>
    <t>Misshapen, stubs</t>
  </si>
  <si>
    <t>Prune out dead wod</t>
  </si>
  <si>
    <t>Reduce crown overall by approx. 3 - 4 metres</t>
  </si>
  <si>
    <t>Fell 2 dead adjacent Sycamore</t>
  </si>
  <si>
    <t>Ivy clad, hollow at base, severely reduced, severe decay</t>
  </si>
  <si>
    <t>Adjacent brook, densely ivy clad (dead)</t>
  </si>
  <si>
    <t>Prune out dead stub</t>
  </si>
  <si>
    <t>Adjacent board walk
1 dead branch in upper crown</t>
  </si>
  <si>
    <t>Prune out 1 dead branch over board walk in upper</t>
  </si>
  <si>
    <t>crown</t>
  </si>
  <si>
    <t>Prune out 1 significant dead branch</t>
  </si>
  <si>
    <t>Prune out broken branches and retrieve hanging</t>
  </si>
  <si>
    <t>branch</t>
  </si>
  <si>
    <t>Retrieve hanging branch, prune out 2 dead</t>
  </si>
  <si>
    <t>Thin crown by approx 5 - 10%</t>
  </si>
  <si>
    <t>Reduce 3 extended limbs over drive by approx</t>
  </si>
  <si>
    <t>Nil wors</t>
  </si>
  <si>
    <t>Prune out 3 dead branches over drive</t>
  </si>
  <si>
    <t>remainder to approx 8 metres</t>
  </si>
  <si>
    <t>Pollard north-east stem to approx 6 - 7 metres</t>
  </si>
  <si>
    <t>Grows into 2 stems @ 1.2 metes 
Weakness in upper fork of north stem, stubs</t>
  </si>
  <si>
    <t>Reduce north stem by approx 3 - 4 metres</t>
  </si>
  <si>
    <t>Adjacent cabin 102</t>
  </si>
  <si>
    <t>Prune out dead branch</t>
  </si>
  <si>
    <t>Retrieve hanging branch and 3 dead</t>
  </si>
  <si>
    <t>Stem damage near base</t>
  </si>
  <si>
    <t>Outside rose garden fence
Split low limb resting in yew trees</t>
  </si>
  <si>
    <t>Prune out dead wood, light thn crown by approx</t>
  </si>
  <si>
    <t>Reduce crown by approx 3 metres</t>
  </si>
  <si>
    <t>Leaning tree with steel prop, decay near prop 
'shoulder' and at base to 4 metres
Split in fork</t>
  </si>
  <si>
    <t>Pollard to approx 5 - 6 metres</t>
  </si>
  <si>
    <t>Prune out dead wood, raise crwon to approx</t>
  </si>
  <si>
    <t>7 - 8 metres</t>
  </si>
  <si>
    <t>Crown lift to approx 7 metres over neighbours</t>
  </si>
  <si>
    <t>Prune out dead wood, thin by 10 - 15%</t>
  </si>
  <si>
    <t>Enmeshed in 0462
Much dead wood, in serious decline</t>
  </si>
  <si>
    <t>Tall growth, previously entwined in Willow 464</t>
  </si>
  <si>
    <t>Pollard to approx 6 metres</t>
  </si>
  <si>
    <t>Prune branches to clear stables block by approx.</t>
  </si>
  <si>
    <t>Assymetric crown, leaning towards car park
Breakout</t>
  </si>
  <si>
    <t>to ease imbalance ( approx. 2 - 3 metres)</t>
  </si>
  <si>
    <t>Remove split hanging banch lower crown</t>
  </si>
  <si>
    <t>Remove 1 dead branches over path</t>
  </si>
  <si>
    <t>Prune out 3 dead branches over path</t>
  </si>
  <si>
    <t>Leaning towards river</t>
  </si>
  <si>
    <t xml:space="preserve">Side of drive
1 large significant dead branch over road
</t>
  </si>
  <si>
    <t>Prne out 1 dead branch over road (central)</t>
  </si>
  <si>
    <t>Prune out approx. 4 dead branches</t>
  </si>
  <si>
    <t>Prune out 3 dead branches over road</t>
  </si>
  <si>
    <t>Prune out 2 split limbs, 1 over drive, 1 parallel</t>
  </si>
  <si>
    <t>with edge of drive</t>
  </si>
  <si>
    <t xml:space="preserve">Retrieve hanging branches, </t>
  </si>
  <si>
    <t>Hollow at base
Cavity at 4 metres
Sparse crown, recent breakout</t>
  </si>
  <si>
    <t>&amp; 20cm diameter), prune out major dead wood</t>
  </si>
  <si>
    <t>Fertllise around drip canopy</t>
  </si>
  <si>
    <t xml:space="preserve">Recent upper crown breakout </t>
  </si>
  <si>
    <t>Reduce heavy laterals by approx 4 metres</t>
  </si>
  <si>
    <t>Prune out approx 4 dead branches</t>
  </si>
  <si>
    <t>Reduce elongated laterals by approx 4 - 5 metres</t>
  </si>
  <si>
    <t>Reduce crown by approx 4 - 5 metres</t>
  </si>
  <si>
    <t>Adjacent Birds of Prey
Cavities in main stem
Natural brace</t>
  </si>
  <si>
    <t>Reduce elongated laterals as necessary by</t>
  </si>
  <si>
    <t>approx 2 metres, prune out dead wood</t>
  </si>
  <si>
    <t>Reduce large low split lateral over drive</t>
  </si>
  <si>
    <t>Basal growth
Previously pollarded</t>
  </si>
  <si>
    <t>Light thin by 10%</t>
  </si>
  <si>
    <t xml:space="preserve">Over unused cabin.  Leader broken out many years since
Windbown tree uprooted
</t>
  </si>
  <si>
    <t>Split in fork at 2 metres
Previously pollarded 
Decaying branches</t>
  </si>
  <si>
    <t>Witches broom present
Drain beneath</t>
  </si>
  <si>
    <t>Prune out dea wood</t>
  </si>
  <si>
    <t>Prune off epicormic at base</t>
  </si>
  <si>
    <t>Reduce regenerated growth by approx 3 - 4</t>
  </si>
  <si>
    <t>suitable branch junctions</t>
  </si>
  <si>
    <t>Further reduce crown by approx 3 metres to</t>
  </si>
  <si>
    <t>Thin crown by approx 10%</t>
  </si>
  <si>
    <t xml:space="preserve">Adjacent coach bays
Removed - stump remaining
</t>
  </si>
  <si>
    <t>Previously shed branches</t>
  </si>
  <si>
    <t>Reduce crown by approx 3 - 4 metres</t>
  </si>
  <si>
    <t>Reduce regenerated growth</t>
  </si>
  <si>
    <t>Prune off 1 dead branch over parking</t>
  </si>
  <si>
    <t>Retrieve 2 hanging branches over path</t>
  </si>
  <si>
    <t>Spindly tree
Slight lean</t>
  </si>
  <si>
    <t>Retrieve hanging branch over parking</t>
  </si>
  <si>
    <t>Retrieve 2 hanging branches</t>
  </si>
  <si>
    <t>Strong regeneration from previous reduction
Exposed rootplate</t>
  </si>
  <si>
    <t>Prune out dead wood and hanging branch</t>
  </si>
  <si>
    <t>Prune off 1 gale damaged lateral over path</t>
  </si>
  <si>
    <t>Prune out split hanging branch</t>
  </si>
  <si>
    <t xml:space="preserve">Branch breakout
Overdrive drive from Knights Village </t>
  </si>
  <si>
    <t>Misshapen tree
Cavities in upper crown</t>
  </si>
  <si>
    <t>Twin at 3.5 metres
Side of drive to overflow parking</t>
  </si>
  <si>
    <t>Burrowing near base
Manhole beneath/nearby</t>
  </si>
  <si>
    <t>Decayed wound at base and burrowing
Previously reduced in height
Leaning stem adjacent drive, much secondary</t>
  </si>
  <si>
    <t>Prune out dead wood roadside</t>
  </si>
  <si>
    <t>Prune out 2 dead branches over road</t>
  </si>
  <si>
    <t>Prune out dead wood and stubs</t>
  </si>
  <si>
    <t>Prune out dead wood over path</t>
  </si>
  <si>
    <t>Large branch breakout, soil build up around base
Minor exhudes on trunk
Asymmetric crown</t>
  </si>
  <si>
    <t>Ground staff to remove soil around base</t>
  </si>
  <si>
    <t>Over top road/corner to K.V.
Branch breakout</t>
  </si>
  <si>
    <t>Wounds on limb over road, burrowing/hollow between rootspurs</t>
  </si>
  <si>
    <t>Dead tree - removed</t>
  </si>
  <si>
    <t>Tree in decline, previous soil build up around base removed exposing adventitious roots
Recent split at fork, one stem of 3 is dead</t>
  </si>
  <si>
    <t>Remove 2 stems over bins to split fork</t>
  </si>
  <si>
    <t>Pollard remaining upright stem at approx 4 - 5 mtrs</t>
  </si>
  <si>
    <t>Hollow at base, cavities
Previously reduced</t>
  </si>
  <si>
    <t>Squirrel damage in crown
Cavity at 8 metres</t>
  </si>
  <si>
    <t>Cavities in stem - breakout
Adjacent birds of prey entance</t>
  </si>
  <si>
    <t>Ivy clad (dead)
Twin with small cavity at fork
Breakout</t>
  </si>
  <si>
    <t>Bark stripping
Misshapen crown</t>
  </si>
  <si>
    <t xml:space="preserve">Reduce overhang to Temple Grove by up to 3 </t>
  </si>
  <si>
    <t>Old stubs
On fenceline</t>
  </si>
  <si>
    <t>Reduce height to approx. 12 - 14 metres &amp; spread to</t>
  </si>
  <si>
    <t>to balance (2 - 3 metres)</t>
  </si>
  <si>
    <t xml:space="preserve">Reduce to approx. 10 - 12 metres </t>
  </si>
  <si>
    <t>Prune off 2 hanging branches</t>
  </si>
  <si>
    <t>Prune off 4 lowest branches west</t>
  </si>
  <si>
    <t>towards neighbouring property</t>
  </si>
  <si>
    <t>Reduce poor holly adjacent by approx 6 metres</t>
  </si>
  <si>
    <t xml:space="preserve">The tree survey was carried out during January 2021.
The trees surveyed this time include numbers 0001 - 1000, 1184 - 1234, 1265 - 1266, 1289 - 1293, 1318 - 1321, 1335 - 1341, 1354 - 1355, 1360 - 1365, 1375 - 1378, 1384 - 1386, 1388 - 1393, 1403, 1406, 1407 1409, 1422, 1423, 1471, 1477, 1480 - 1482, 1489, 1491, 1507 - 1509, 1511 - 1514, 1522, 1524 - 1528, 1534, 1539, 1541, 1542, 1558 - 1561, 1579, 1580, 1592, 1595, 1597, 1599, 1600,1617, 1621, 1623 1641, 1667 - 1671.  The client should satisfy themselves that this is adequate.
Any scrub/small bushes around tree bases should also be removed where practical (along with fallen leaf piles).  This will aid inspection and improve air flow.  In several areas fallen leaves have been blown up against tree bases making inspection difficult and causing damp around the base.  This should be avoided and existing debris removed.
In some areas dense undergrowth/small trees of Holly, Laurel etc makes viewing into the tree crowns difficult.  Where possible these should be reduced to enhance view of upper crown.The trees crowns have been viewed from as many directions as possible (scrub and other tree canopies can hinder sightlines) to ascertain any hazards, defects etc.  However it is possible that some defects (e.g. cracked/hung up lodged branches) may be hidden by the tree's own canopy/foliage and that of other trees'.  As such carrying out routine dead wood removal would also enable a climbing inspection and this should be carried out wherever practical.  
It was noted that some trees have suffered what appears to be mechanical damage at base.  Young trees should be protected from this where practical.  Consideration should be given to weed/grass control around tree base to avoid the need for mowing/strimming immediately adjoining the stems.
Inspection of the trees located on the river edge was hindered by the physical inability to walk around and view from all sides (and in some instances dense scrub around bases).
Wherever possible/practical, hazard targets should be sited away from the trees (at a distance approximately equal to their height).  This should include vehicle parking which will compact the soil in the trees' rooting area, possibly leading to decline in tree health. This site has many large old trees and along with occurrences such as summer branch drop and heavy Cedar and other branch breakout in inclement weather - wind/snow etc., it is therefore advisable to avoid adding/placing targets (including huts, toilets, benches etc.) in windthrow zone.  The siting of existing targets should be continually reviewed by relevant Castle staff.
Several of the trees (especially in Foxes Study) have badger holes (and setts) in the vicinity of their base.  Depending on the extent of the sett beneath the tree/tree root area, which obviously cannot be seen, the stability of the trees could be compromised.
Works to Ash trees around the site to be postponed unless imperative for safety following Castle discussion with Local Authority Tree Officer regarding
chalara.
The Castle staff should verify the area usage zones classification (which may alter over time).
It would be prudent in view of the age, species, size and location of these trees for an Arboriculturist to visually assess them for hazards annually or earlier if deterioration becomes evident.
Whilst every endeavour is made to ensure accuracy/validity of details within this report, principles of nature dictate that no fail safe guarantees can be issued.
</t>
  </si>
  <si>
    <t>Prune out 2significant dead branches</t>
  </si>
  <si>
    <t>Prune out 2 significant dead branches over road</t>
  </si>
  <si>
    <t>Prune out 2 major dead branches over path</t>
  </si>
  <si>
    <t>Crown imbalance, leaning towards Peacock Gardens, sparse crown</t>
  </si>
  <si>
    <t>Remove regenerated growth</t>
  </si>
  <si>
    <t>Fork at 5 metres, large cavity below fork</t>
  </si>
  <si>
    <t>Reduce heavy laterals over field by approx 4 mtrs</t>
  </si>
  <si>
    <t>Fell one stem of twin to rear with decaying cavity</t>
  </si>
  <si>
    <t>Prune off low dead branches</t>
  </si>
  <si>
    <t>Date: January 2022</t>
  </si>
  <si>
    <t>Early signs of Ash dieback</t>
  </si>
  <si>
    <t>Pollard at approx. 9mtrs</t>
  </si>
  <si>
    <t>Pollard at approx. 9 mtrs</t>
  </si>
  <si>
    <t>Fell, including Elm adjoining</t>
  </si>
  <si>
    <t>800A</t>
  </si>
  <si>
    <t>High</t>
  </si>
  <si>
    <t xml:space="preserve">Small cavity in root buttress
Significant build up of dross around base
Electric fans etc beneath
</t>
  </si>
  <si>
    <t>Picus test May 22 - outcome tbc</t>
  </si>
  <si>
    <t xml:space="preserve">Adjacent board walk
</t>
  </si>
  <si>
    <t>(Groundstaff to infill burrowing)</t>
  </si>
  <si>
    <t>Prune out 2 dead branches, 1 west, 1 east</t>
  </si>
  <si>
    <t>1 low dead branch</t>
  </si>
  <si>
    <t>Remove low dead branch</t>
  </si>
  <si>
    <t>Prune out approx 5 dead branches</t>
  </si>
  <si>
    <t>Prune out dead wood lower crown</t>
  </si>
  <si>
    <t>Low laterals removed</t>
  </si>
  <si>
    <t>Woodpecker holes</t>
  </si>
  <si>
    <t xml:space="preserve">Twin at 0.9 metres (included bark)
</t>
  </si>
  <si>
    <t xml:space="preserve">Retrieve hanging branches </t>
  </si>
  <si>
    <t>Reduce 2 elongated limbs south and east</t>
  </si>
  <si>
    <t>Pollard 1 dead branch over steps</t>
  </si>
  <si>
    <t>Leaning stem - spindly sparse crown</t>
  </si>
  <si>
    <t>Ivy clad (dead)
Pollarded dead tree</t>
  </si>
  <si>
    <t>Previous branch breakout</t>
  </si>
  <si>
    <t>5 dead branches</t>
  </si>
  <si>
    <t>Prune out 1 dead branch over path</t>
  </si>
  <si>
    <t>Leaning stem, recent breakout - stub</t>
  </si>
  <si>
    <t>14
.45</t>
  </si>
  <si>
    <t>In square (stables)
Sparse upper crown</t>
  </si>
  <si>
    <t>Prune out 2 dead branches overhanging walk and</t>
  </si>
  <si>
    <t>3 dead branches over entrance drive</t>
  </si>
  <si>
    <t>Prune ot 4 dead branches lower crown over long</t>
  </si>
  <si>
    <t>walk and 1 large over entrance drive</t>
  </si>
  <si>
    <t>Prune out dead wood (lower canopy)</t>
  </si>
  <si>
    <t>Med</t>
  </si>
  <si>
    <t>Limb broken out at 5mtr east part callousing</t>
  </si>
  <si>
    <t>Nil  Works</t>
  </si>
  <si>
    <t>reduce (see report)</t>
  </si>
  <si>
    <t>Nil Works (see report)</t>
  </si>
  <si>
    <t>Date: MAY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</si>
</sst>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32" x14ac:knownFonts="1">
    <font>
      <sz val="10"/>
      <name val="Arial"/>
    </font>
    <font>
      <b/>
      <sz val="18"/>
      <name val="Trebuchet MS"/>
      <family val="2"/>
    </font>
    <font>
      <sz val="18"/>
      <name val="Arial"/>
      <family val="2"/>
    </font>
    <font>
      <sz val="10"/>
      <color theme="0"/>
      <name val="Arial"/>
      <family val="2"/>
    </font>
    <font>
      <b/>
      <sz val="11"/>
      <name val="Trebuchet MS"/>
      <family val="2"/>
    </font>
    <font>
      <b/>
      <sz val="10"/>
      <name val="Trebuchet MS"/>
      <family val="2"/>
    </font>
    <font>
      <b/>
      <sz val="8"/>
      <name val="Trebuchet MS"/>
      <family val="2"/>
    </font>
    <font>
      <b/>
      <sz val="9"/>
      <name val="Trebuchet MS"/>
      <family val="2"/>
    </font>
    <font>
      <b/>
      <sz val="9"/>
      <name val="Arial"/>
      <family val="2"/>
    </font>
    <font>
      <sz val="6"/>
      <name val="Trebuchet MS"/>
      <family val="2"/>
    </font>
    <font>
      <b/>
      <sz val="6"/>
      <name val="Trebuchet MS"/>
      <family val="2"/>
    </font>
    <font>
      <sz val="9"/>
      <name val="Trebuchet MS"/>
      <family val="2"/>
    </font>
    <font>
      <sz val="8"/>
      <name val="Trebuchet MS"/>
      <family val="2"/>
    </font>
    <font>
      <sz val="10"/>
      <name val="Trebuchet MS"/>
      <family val="2"/>
    </font>
    <font>
      <sz val="9"/>
      <color theme="4"/>
      <name val="Trebuchet MS"/>
      <family val="2"/>
    </font>
    <font>
      <sz val="8"/>
      <color theme="4"/>
      <name val="Trebuchet MS"/>
      <family val="2"/>
    </font>
    <font>
      <sz val="10"/>
      <color theme="4"/>
      <name val="Trebuchet MS"/>
      <family val="2"/>
    </font>
    <font>
      <sz val="10"/>
      <color theme="4"/>
      <name val="Arial"/>
      <family val="2"/>
    </font>
    <font>
      <sz val="14"/>
      <name val="Arial"/>
      <family val="2"/>
    </font>
    <font>
      <sz val="9"/>
      <color rgb="FFFFC000"/>
      <name val="Trebuchet MS"/>
      <family val="2"/>
    </font>
    <font>
      <b/>
      <sz val="9"/>
      <color theme="0"/>
      <name val="Trebuchet MS"/>
      <family val="2"/>
    </font>
    <font>
      <sz val="10"/>
      <color theme="0"/>
      <name val="Trebuchet MS"/>
      <family val="2"/>
    </font>
    <font>
      <sz val="16"/>
      <name val="Arial"/>
      <family val="2"/>
    </font>
    <font>
      <sz val="9"/>
      <color rgb="FF00B0F0"/>
      <name val="Trebuchet MS"/>
      <family val="2"/>
    </font>
    <font>
      <sz val="8"/>
      <color rgb="FF00B0F0"/>
      <name val="Trebuchet MS"/>
      <family val="2"/>
    </font>
    <font>
      <sz val="9"/>
      <color theme="8"/>
      <name val="Trebuchet MS"/>
      <family val="2"/>
    </font>
    <font>
      <sz val="8"/>
      <color theme="8"/>
      <name val="Trebuchet MS"/>
      <family val="2"/>
    </font>
    <font>
      <sz val="10"/>
      <color theme="1"/>
      <name val="Arial"/>
      <family val="2"/>
    </font>
    <font>
      <b/>
      <sz val="9"/>
      <color theme="1"/>
      <name val="Trebuchet MS"/>
      <family val="2"/>
    </font>
    <font>
      <sz val="10"/>
      <color theme="1"/>
      <name val="Trebuchet MS"/>
      <family val="2"/>
    </font>
    <font>
      <sz val="9"/>
      <color theme="1"/>
      <name val="Trebuchet MS"/>
      <family val="2"/>
    </font>
    <font>
      <sz val="10"/>
      <name val="Arial"/>
      <family val="2"/>
    </font>
  </fonts>
  <fills count="2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92D050"/>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99CC"/>
        <bgColor indexed="64"/>
      </patternFill>
    </fill>
    <fill>
      <patternFill patternType="solid">
        <fgColor theme="5" tint="0.59999389629810485"/>
        <bgColor indexed="64"/>
      </patternFill>
    </fill>
    <fill>
      <patternFill patternType="solid">
        <fgColor rgb="FF9999FF"/>
        <bgColor indexed="64"/>
      </patternFill>
    </fill>
    <fill>
      <patternFill patternType="solid">
        <fgColor rgb="FFFFFF99"/>
        <bgColor indexed="64"/>
      </patternFill>
    </fill>
    <fill>
      <patternFill patternType="solid">
        <fgColor rgb="FFCC99FF"/>
        <bgColor indexed="64"/>
      </patternFill>
    </fill>
    <fill>
      <patternFill patternType="solid">
        <fgColor theme="4" tint="0.59999389629810485"/>
        <bgColor indexed="64"/>
      </patternFill>
    </fill>
    <fill>
      <patternFill patternType="solid">
        <fgColor rgb="FFCCFF66"/>
        <bgColor indexed="64"/>
      </patternFill>
    </fill>
    <fill>
      <patternFill patternType="solid">
        <fgColor rgb="FF99FFCC"/>
        <bgColor indexed="64"/>
      </patternFill>
    </fill>
    <fill>
      <patternFill patternType="solid">
        <fgColor rgb="FFFFCCFF"/>
        <bgColor indexed="64"/>
      </patternFill>
    </fill>
    <fill>
      <patternFill patternType="solid">
        <fgColor rgb="FF66CCFF"/>
        <bgColor indexed="64"/>
      </patternFill>
    </fill>
    <fill>
      <patternFill patternType="solid">
        <fgColor rgb="FFFF7C80"/>
        <bgColor indexed="64"/>
      </patternFill>
    </fill>
    <fill>
      <patternFill patternType="solid">
        <fgColor rgb="FFFFFF00"/>
        <bgColor indexed="64"/>
      </patternFill>
    </fill>
    <fill>
      <patternFill patternType="solid">
        <fgColor rgb="FF00B0F0"/>
        <bgColor indexed="64"/>
      </patternFill>
    </fill>
  </fills>
  <borders count="5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dotted">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style="dotted">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thin">
        <color auto="1"/>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auto="1"/>
      </top>
      <bottom/>
      <diagonal/>
    </border>
    <border>
      <left/>
      <right style="thin">
        <color indexed="64"/>
      </right>
      <top style="thin">
        <color auto="1"/>
      </top>
      <bottom/>
      <diagonal/>
    </border>
    <border>
      <left style="thick">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ck">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ck">
        <color indexed="64"/>
      </left>
      <right style="thick">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right style="medium">
        <color indexed="64"/>
      </right>
      <top/>
      <bottom style="thin">
        <color auto="1"/>
      </bottom>
      <diagonal/>
    </border>
    <border>
      <left style="medium">
        <color indexed="64"/>
      </left>
      <right style="medium">
        <color indexed="64"/>
      </right>
      <top/>
      <bottom style="thin">
        <color indexed="64"/>
      </bottom>
      <diagonal/>
    </border>
  </borders>
  <cellStyleXfs count="1">
    <xf numFmtId="0" fontId="0" fillId="0" borderId="0"/>
  </cellStyleXfs>
  <cellXfs count="463">
    <xf numFmtId="0" fontId="0" fillId="0" borderId="0" xfId="0"/>
    <xf numFmtId="0" fontId="5" fillId="0" borderId="12" xfId="0" applyFont="1" applyBorder="1" applyAlignment="1">
      <alignment horizontal="left" vertical="top"/>
    </xf>
    <xf numFmtId="43" fontId="7" fillId="0" borderId="0" xfId="0" applyNumberFormat="1" applyFont="1" applyBorder="1" applyAlignment="1">
      <alignment horizontal="center" vertical="center" wrapText="1"/>
    </xf>
    <xf numFmtId="0" fontId="5" fillId="0" borderId="17" xfId="0" applyFont="1" applyBorder="1" applyAlignment="1">
      <alignment horizontal="left"/>
    </xf>
    <xf numFmtId="0" fontId="5" fillId="0" borderId="22" xfId="0" applyFont="1" applyBorder="1" applyAlignment="1">
      <alignment horizontal="left"/>
    </xf>
    <xf numFmtId="43" fontId="10" fillId="0" borderId="6" xfId="0" applyNumberFormat="1" applyFont="1" applyBorder="1" applyAlignment="1">
      <alignment horizontal="center" vertical="center" wrapText="1"/>
    </xf>
    <xf numFmtId="43" fontId="7" fillId="0" borderId="0" xfId="0" applyNumberFormat="1" applyFont="1" applyBorder="1" applyAlignment="1">
      <alignment horizontal="center" vertical="center"/>
    </xf>
    <xf numFmtId="0" fontId="11" fillId="0" borderId="6" xfId="0" applyFont="1" applyFill="1" applyBorder="1" applyAlignment="1">
      <alignment horizontal="left" vertical="top"/>
    </xf>
    <xf numFmtId="0" fontId="11" fillId="0" borderId="22" xfId="0" applyFont="1" applyFill="1" applyBorder="1" applyAlignment="1">
      <alignment horizontal="left" vertical="top"/>
    </xf>
    <xf numFmtId="0" fontId="11" fillId="0" borderId="12" xfId="0" applyFont="1" applyFill="1" applyBorder="1" applyAlignment="1">
      <alignment horizontal="left" vertical="center" wrapText="1"/>
    </xf>
    <xf numFmtId="43" fontId="12" fillId="0" borderId="12" xfId="0" applyNumberFormat="1" applyFont="1" applyFill="1" applyBorder="1" applyAlignment="1">
      <alignment vertical="center"/>
    </xf>
    <xf numFmtId="0" fontId="11" fillId="0" borderId="17" xfId="0" applyFont="1" applyFill="1" applyBorder="1" applyAlignment="1">
      <alignment horizontal="left" vertical="center" wrapText="1"/>
    </xf>
    <xf numFmtId="43" fontId="12" fillId="0" borderId="13" xfId="0" applyNumberFormat="1" applyFont="1" applyFill="1" applyBorder="1" applyAlignment="1">
      <alignment vertical="center"/>
    </xf>
    <xf numFmtId="43" fontId="12" fillId="0" borderId="31" xfId="0" applyNumberFormat="1" applyFont="1" applyFill="1" applyBorder="1" applyAlignment="1">
      <alignment vertical="center"/>
    </xf>
    <xf numFmtId="43" fontId="12" fillId="0" borderId="17" xfId="0" applyNumberFormat="1" applyFont="1" applyFill="1" applyBorder="1" applyAlignment="1">
      <alignment vertical="center"/>
    </xf>
    <xf numFmtId="0" fontId="11" fillId="0" borderId="6" xfId="0" applyFont="1" applyFill="1" applyBorder="1" applyAlignment="1">
      <alignment horizontal="left" vertical="top" wrapText="1"/>
    </xf>
    <xf numFmtId="0" fontId="11" fillId="0" borderId="22" xfId="0" applyFont="1" applyFill="1" applyBorder="1" applyAlignment="1">
      <alignment horizontal="left" vertical="top" wrapText="1"/>
    </xf>
    <xf numFmtId="43" fontId="0" fillId="0" borderId="0" xfId="0" applyNumberFormat="1"/>
    <xf numFmtId="0" fontId="12" fillId="0" borderId="22" xfId="0" applyFont="1" applyFill="1" applyBorder="1" applyAlignment="1">
      <alignment horizontal="left" vertical="top" wrapText="1"/>
    </xf>
    <xf numFmtId="43" fontId="13" fillId="0" borderId="0" xfId="0" applyNumberFormat="1" applyFont="1" applyFill="1" applyBorder="1" applyAlignment="1">
      <alignment horizontal="center" vertical="center" wrapText="1"/>
    </xf>
    <xf numFmtId="0" fontId="11" fillId="0" borderId="13" xfId="0" applyFont="1" applyFill="1" applyBorder="1" applyAlignment="1">
      <alignment horizontal="left" vertical="center" wrapText="1"/>
    </xf>
    <xf numFmtId="0" fontId="14" fillId="0" borderId="22" xfId="0" applyFont="1" applyFill="1" applyBorder="1" applyAlignment="1">
      <alignment horizontal="left" vertical="top" wrapText="1"/>
    </xf>
    <xf numFmtId="0" fontId="14" fillId="0" borderId="12" xfId="0" applyFont="1" applyFill="1" applyBorder="1" applyAlignment="1">
      <alignment horizontal="left" vertical="center" wrapText="1"/>
    </xf>
    <xf numFmtId="43" fontId="15" fillId="0" borderId="12" xfId="0" applyNumberFormat="1" applyFont="1" applyFill="1" applyBorder="1" applyAlignment="1">
      <alignment vertical="center"/>
    </xf>
    <xf numFmtId="43" fontId="16" fillId="0" borderId="0" xfId="0" applyNumberFormat="1" applyFont="1" applyFill="1" applyBorder="1" applyAlignment="1">
      <alignment horizontal="center" vertical="center"/>
    </xf>
    <xf numFmtId="0" fontId="17" fillId="0" borderId="0" xfId="0" applyFont="1"/>
    <xf numFmtId="0" fontId="14" fillId="0" borderId="17" xfId="0" applyFont="1" applyFill="1" applyBorder="1" applyAlignment="1">
      <alignment horizontal="left" vertical="center" wrapText="1"/>
    </xf>
    <xf numFmtId="43" fontId="15" fillId="0" borderId="13" xfId="0" applyNumberFormat="1" applyFont="1" applyFill="1" applyBorder="1" applyAlignment="1">
      <alignment vertical="center"/>
    </xf>
    <xf numFmtId="43" fontId="15" fillId="0" borderId="31" xfId="0" applyNumberFormat="1" applyFont="1" applyFill="1" applyBorder="1" applyAlignment="1">
      <alignment vertical="center"/>
    </xf>
    <xf numFmtId="43" fontId="15" fillId="0" borderId="17" xfId="0" applyNumberFormat="1" applyFont="1" applyFill="1" applyBorder="1" applyAlignment="1">
      <alignment vertical="center"/>
    </xf>
    <xf numFmtId="0" fontId="11" fillId="0" borderId="0" xfId="0" applyFont="1" applyFill="1" applyBorder="1" applyAlignment="1">
      <alignment horizontal="left" vertical="top" wrapText="1"/>
    </xf>
    <xf numFmtId="0" fontId="11" fillId="0" borderId="0" xfId="0" applyFont="1" applyFill="1" applyBorder="1" applyAlignment="1">
      <alignment horizontal="left" vertical="center" wrapText="1"/>
    </xf>
    <xf numFmtId="43" fontId="12" fillId="0" borderId="0" xfId="0" applyNumberFormat="1" applyFont="1" applyFill="1" applyBorder="1" applyAlignment="1">
      <alignment vertical="center"/>
    </xf>
    <xf numFmtId="0" fontId="0" fillId="0" borderId="0" xfId="0" applyFill="1" applyBorder="1"/>
    <xf numFmtId="0" fontId="0" fillId="0" borderId="0" xfId="0" applyFill="1" applyBorder="1" applyAlignment="1">
      <alignment textRotation="90"/>
    </xf>
    <xf numFmtId="0" fontId="0" fillId="0" borderId="0" xfId="0" applyFill="1" applyBorder="1" applyAlignment="1">
      <alignment horizontal="left" vertical="top"/>
    </xf>
    <xf numFmtId="0" fontId="0" fillId="0" borderId="0" xfId="0" applyFill="1" applyBorder="1" applyAlignment="1">
      <alignment horizontal="left"/>
    </xf>
    <xf numFmtId="43" fontId="0" fillId="0" borderId="0" xfId="0" applyNumberFormat="1" applyFill="1" applyBorder="1"/>
    <xf numFmtId="0" fontId="0" fillId="0" borderId="0" xfId="0" applyAlignment="1">
      <alignment textRotation="90"/>
    </xf>
    <xf numFmtId="0" fontId="0" fillId="0" borderId="0" xfId="0" applyAlignment="1">
      <alignment horizontal="left" vertical="top"/>
    </xf>
    <xf numFmtId="0" fontId="0" fillId="0" borderId="0" xfId="0" applyAlignment="1">
      <alignment horizontal="left"/>
    </xf>
    <xf numFmtId="0" fontId="0" fillId="0" borderId="0" xfId="0" pivotButton="1"/>
    <xf numFmtId="43" fontId="20" fillId="0" borderId="0" xfId="0" applyNumberFormat="1" applyFont="1" applyBorder="1" applyAlignment="1">
      <alignment horizontal="center" vertical="center" wrapText="1"/>
    </xf>
    <xf numFmtId="43" fontId="20" fillId="0" borderId="0" xfId="0" applyNumberFormat="1" applyFont="1" applyBorder="1" applyAlignment="1">
      <alignment horizontal="center" vertical="center"/>
    </xf>
    <xf numFmtId="43" fontId="21" fillId="0" borderId="0" xfId="0" applyNumberFormat="1" applyFont="1" applyFill="1" applyBorder="1" applyAlignment="1">
      <alignment horizontal="center" vertical="center"/>
    </xf>
    <xf numFmtId="43" fontId="21" fillId="0" borderId="0" xfId="0" applyNumberFormat="1" applyFont="1" applyFill="1" applyBorder="1" applyAlignment="1">
      <alignment horizontal="center" vertical="center" wrapText="1"/>
    </xf>
    <xf numFmtId="43" fontId="3" fillId="0" borderId="0" xfId="0" applyNumberFormat="1" applyFont="1" applyFill="1" applyBorder="1"/>
    <xf numFmtId="43" fontId="7" fillId="0" borderId="4" xfId="0" applyNumberFormat="1" applyFont="1" applyBorder="1" applyAlignment="1">
      <alignment horizontal="center" vertical="center"/>
    </xf>
    <xf numFmtId="0" fontId="3" fillId="0" borderId="0" xfId="0" applyFont="1" applyBorder="1"/>
    <xf numFmtId="43" fontId="3" fillId="0" borderId="0" xfId="0" applyNumberFormat="1" applyFont="1" applyBorder="1" applyAlignment="1">
      <alignment horizontal="center"/>
    </xf>
    <xf numFmtId="43" fontId="3" fillId="0" borderId="0" xfId="0" applyNumberFormat="1" applyFont="1" applyBorder="1"/>
    <xf numFmtId="0" fontId="11" fillId="0" borderId="0" xfId="0" applyFont="1" applyFill="1" applyBorder="1" applyAlignment="1">
      <alignment horizontal="left" vertical="center" wrapText="1"/>
    </xf>
    <xf numFmtId="0" fontId="11" fillId="0" borderId="0" xfId="0" applyFont="1" applyFill="1" applyBorder="1" applyAlignment="1">
      <alignment horizontal="left" vertical="top" wrapText="1"/>
    </xf>
    <xf numFmtId="43" fontId="13" fillId="0" borderId="0" xfId="0" applyNumberFormat="1" applyFont="1" applyFill="1" applyBorder="1" applyAlignment="1">
      <alignment horizontal="center" vertical="center"/>
    </xf>
    <xf numFmtId="0" fontId="22" fillId="9" borderId="38" xfId="0" applyFont="1" applyFill="1" applyBorder="1" applyAlignment="1">
      <alignment wrapText="1"/>
    </xf>
    <xf numFmtId="0" fontId="22" fillId="20" borderId="39" xfId="0" applyFont="1" applyFill="1" applyBorder="1" applyAlignment="1">
      <alignment wrapText="1"/>
    </xf>
    <xf numFmtId="0" fontId="22" fillId="20" borderId="40" xfId="0" applyFont="1" applyFill="1" applyBorder="1" applyAlignment="1">
      <alignment wrapText="1"/>
    </xf>
    <xf numFmtId="0" fontId="22" fillId="19" borderId="39" xfId="0" applyFont="1" applyFill="1" applyBorder="1" applyAlignment="1">
      <alignment wrapText="1"/>
    </xf>
    <xf numFmtId="0" fontId="22" fillId="19" borderId="40" xfId="0" applyFont="1" applyFill="1" applyBorder="1" applyAlignment="1">
      <alignment wrapText="1"/>
    </xf>
    <xf numFmtId="0" fontId="22" fillId="18" borderId="39" xfId="0" applyFont="1" applyFill="1" applyBorder="1" applyAlignment="1">
      <alignment wrapText="1"/>
    </xf>
    <xf numFmtId="0" fontId="22" fillId="18" borderId="40" xfId="0" applyFont="1" applyFill="1" applyBorder="1" applyAlignment="1">
      <alignment wrapText="1"/>
    </xf>
    <xf numFmtId="0" fontId="22" fillId="17" borderId="39" xfId="0" applyFont="1" applyFill="1" applyBorder="1" applyAlignment="1">
      <alignment wrapText="1"/>
    </xf>
    <xf numFmtId="0" fontId="22" fillId="17" borderId="40" xfId="0" applyFont="1" applyFill="1" applyBorder="1" applyAlignment="1">
      <alignment wrapText="1"/>
    </xf>
    <xf numFmtId="0" fontId="22" fillId="16" borderId="41" xfId="0" applyFont="1" applyFill="1" applyBorder="1" applyAlignment="1">
      <alignment wrapText="1"/>
    </xf>
    <xf numFmtId="0" fontId="22" fillId="16" borderId="42" xfId="0" applyFont="1" applyFill="1" applyBorder="1" applyAlignment="1">
      <alignment wrapText="1"/>
    </xf>
    <xf numFmtId="0" fontId="22" fillId="15" borderId="41" xfId="0" applyFont="1" applyFill="1" applyBorder="1" applyAlignment="1">
      <alignment wrapText="1"/>
    </xf>
    <xf numFmtId="0" fontId="22" fillId="15" borderId="42" xfId="0" applyFont="1" applyFill="1" applyBorder="1" applyAlignment="1">
      <alignment wrapText="1"/>
    </xf>
    <xf numFmtId="0" fontId="22" fillId="14" borderId="41" xfId="0" applyFont="1" applyFill="1" applyBorder="1" applyAlignment="1">
      <alignment wrapText="1"/>
    </xf>
    <xf numFmtId="0" fontId="22" fillId="14" borderId="42" xfId="0" applyFont="1" applyFill="1" applyBorder="1" applyAlignment="1">
      <alignment wrapText="1"/>
    </xf>
    <xf numFmtId="0" fontId="22" fillId="13" borderId="41" xfId="0" applyFont="1" applyFill="1" applyBorder="1" applyAlignment="1">
      <alignment wrapText="1"/>
    </xf>
    <xf numFmtId="0" fontId="22" fillId="13" borderId="42" xfId="0" applyFont="1" applyFill="1" applyBorder="1" applyAlignment="1">
      <alignment wrapText="1"/>
    </xf>
    <xf numFmtId="0" fontId="22" fillId="12" borderId="41" xfId="0" applyFont="1" applyFill="1" applyBorder="1" applyAlignment="1">
      <alignment wrapText="1"/>
    </xf>
    <xf numFmtId="0" fontId="22" fillId="12" borderId="42" xfId="0" applyFont="1" applyFill="1" applyBorder="1" applyAlignment="1">
      <alignment wrapText="1"/>
    </xf>
    <xf numFmtId="0" fontId="22" fillId="11" borderId="41" xfId="0" applyFont="1" applyFill="1" applyBorder="1" applyAlignment="1">
      <alignment wrapText="1"/>
    </xf>
    <xf numFmtId="0" fontId="22" fillId="11" borderId="42" xfId="0" applyFont="1" applyFill="1" applyBorder="1" applyAlignment="1">
      <alignment wrapText="1"/>
    </xf>
    <xf numFmtId="0" fontId="22" fillId="10" borderId="41" xfId="0" applyFont="1" applyFill="1" applyBorder="1" applyAlignment="1">
      <alignment wrapText="1"/>
    </xf>
    <xf numFmtId="0" fontId="22" fillId="10" borderId="42" xfId="0" applyFont="1" applyFill="1" applyBorder="1" applyAlignment="1">
      <alignment wrapText="1"/>
    </xf>
    <xf numFmtId="0" fontId="22" fillId="9" borderId="43" xfId="0" applyFont="1" applyFill="1" applyBorder="1" applyAlignment="1">
      <alignment wrapText="1"/>
    </xf>
    <xf numFmtId="0" fontId="22" fillId="8" borderId="41" xfId="0" applyFont="1" applyFill="1" applyBorder="1" applyAlignment="1">
      <alignment wrapText="1"/>
    </xf>
    <xf numFmtId="0" fontId="22" fillId="8" borderId="42" xfId="0" applyFont="1" applyFill="1" applyBorder="1" applyAlignment="1">
      <alignment wrapText="1"/>
    </xf>
    <xf numFmtId="0" fontId="22" fillId="7" borderId="41" xfId="0" applyFont="1" applyFill="1" applyBorder="1" applyAlignment="1">
      <alignment wrapText="1"/>
    </xf>
    <xf numFmtId="0" fontId="22" fillId="7" borderId="42" xfId="0" applyFont="1" applyFill="1" applyBorder="1" applyAlignment="1">
      <alignment wrapText="1"/>
    </xf>
    <xf numFmtId="0" fontId="22" fillId="5" borderId="41" xfId="0" applyFont="1" applyFill="1" applyBorder="1" applyAlignment="1">
      <alignment wrapText="1"/>
    </xf>
    <xf numFmtId="0" fontId="22" fillId="5" borderId="42" xfId="0" applyFont="1" applyFill="1" applyBorder="1" applyAlignment="1">
      <alignment wrapText="1"/>
    </xf>
    <xf numFmtId="0" fontId="22" fillId="4" borderId="44" xfId="0" applyFont="1" applyFill="1" applyBorder="1" applyAlignment="1">
      <alignment wrapText="1"/>
    </xf>
    <xf numFmtId="0" fontId="22" fillId="4" borderId="45" xfId="0" applyFont="1" applyFill="1" applyBorder="1" applyAlignment="1">
      <alignment wrapText="1"/>
    </xf>
    <xf numFmtId="0" fontId="22" fillId="0" borderId="43" xfId="0" applyFont="1" applyFill="1" applyBorder="1" applyAlignment="1">
      <alignment wrapText="1"/>
    </xf>
    <xf numFmtId="0" fontId="22" fillId="0" borderId="38" xfId="0" applyFont="1" applyFill="1" applyBorder="1" applyAlignment="1">
      <alignment wrapText="1"/>
    </xf>
    <xf numFmtId="0" fontId="22" fillId="0" borderId="46" xfId="0" applyFont="1" applyBorder="1" applyAlignment="1">
      <alignment horizontal="center" wrapText="1"/>
    </xf>
    <xf numFmtId="0" fontId="22" fillId="0" borderId="46" xfId="0" applyFont="1" applyFill="1" applyBorder="1" applyAlignment="1">
      <alignment horizontal="center" wrapText="1"/>
    </xf>
    <xf numFmtId="0" fontId="23" fillId="0" borderId="22" xfId="0" applyFont="1" applyFill="1" applyBorder="1" applyAlignment="1">
      <alignment horizontal="left" vertical="top" wrapText="1"/>
    </xf>
    <xf numFmtId="0" fontId="23" fillId="0" borderId="12" xfId="0" applyFont="1" applyFill="1" applyBorder="1" applyAlignment="1">
      <alignment horizontal="left" vertical="center" wrapText="1"/>
    </xf>
    <xf numFmtId="43" fontId="24" fillId="0" borderId="12" xfId="0" applyNumberFormat="1" applyFont="1" applyFill="1" applyBorder="1" applyAlignment="1">
      <alignment vertical="center"/>
    </xf>
    <xf numFmtId="0" fontId="23" fillId="0" borderId="17" xfId="0" applyFont="1" applyFill="1" applyBorder="1" applyAlignment="1">
      <alignment horizontal="left" vertical="center" wrapText="1"/>
    </xf>
    <xf numFmtId="43" fontId="24" fillId="0" borderId="13" xfId="0" applyNumberFormat="1" applyFont="1" applyFill="1" applyBorder="1" applyAlignment="1">
      <alignment vertical="center"/>
    </xf>
    <xf numFmtId="43" fontId="24" fillId="0" borderId="31" xfId="0" applyNumberFormat="1" applyFont="1" applyFill="1" applyBorder="1" applyAlignment="1">
      <alignment vertical="center"/>
    </xf>
    <xf numFmtId="43" fontId="24" fillId="0" borderId="17" xfId="0" applyNumberFormat="1" applyFont="1" applyFill="1" applyBorder="1" applyAlignment="1">
      <alignment vertical="center"/>
    </xf>
    <xf numFmtId="0" fontId="11" fillId="0" borderId="0" xfId="0" applyFont="1" applyFill="1" applyBorder="1" applyAlignment="1">
      <alignment horizontal="left" vertical="top" wrapText="1"/>
    </xf>
    <xf numFmtId="0" fontId="11" fillId="0" borderId="0" xfId="0" applyFont="1" applyFill="1" applyBorder="1" applyAlignment="1">
      <alignment horizontal="left" vertical="center" wrapText="1"/>
    </xf>
    <xf numFmtId="0" fontId="0" fillId="0" borderId="0" xfId="0"/>
    <xf numFmtId="0" fontId="6" fillId="0" borderId="23" xfId="0" applyFont="1" applyBorder="1" applyAlignment="1">
      <alignment horizontal="left" vertical="top" wrapText="1"/>
    </xf>
    <xf numFmtId="0" fontId="6" fillId="0" borderId="0" xfId="0" applyFont="1" applyBorder="1" applyAlignment="1">
      <alignment horizontal="left" vertical="top" wrapText="1"/>
    </xf>
    <xf numFmtId="0" fontId="3" fillId="0" borderId="0" xfId="0" applyFont="1"/>
    <xf numFmtId="43" fontId="3" fillId="0" borderId="0" xfId="0" applyNumberFormat="1" applyFont="1"/>
    <xf numFmtId="0" fontId="3" fillId="0" borderId="0" xfId="0" applyFont="1" applyFill="1" applyBorder="1"/>
    <xf numFmtId="43" fontId="20" fillId="0" borderId="0" xfId="0" applyNumberFormat="1" applyFont="1" applyFill="1" applyBorder="1" applyAlignment="1">
      <alignment horizontal="center" vertical="center" wrapText="1"/>
    </xf>
    <xf numFmtId="43" fontId="20" fillId="0" borderId="0" xfId="0" applyNumberFormat="1" applyFont="1" applyFill="1" applyBorder="1" applyAlignment="1">
      <alignment horizontal="center" vertical="center"/>
    </xf>
    <xf numFmtId="43" fontId="0" fillId="0" borderId="0" xfId="0" applyNumberFormat="1" applyFill="1"/>
    <xf numFmtId="43" fontId="7" fillId="0" borderId="22" xfId="0" applyNumberFormat="1" applyFont="1" applyBorder="1" applyAlignment="1">
      <alignment horizontal="center" vertical="center"/>
    </xf>
    <xf numFmtId="43" fontId="7" fillId="0" borderId="22" xfId="0" applyNumberFormat="1" applyFont="1" applyFill="1" applyBorder="1" applyAlignment="1">
      <alignment horizontal="center" vertical="center"/>
    </xf>
    <xf numFmtId="0" fontId="25" fillId="0" borderId="22" xfId="0" applyFont="1" applyFill="1" applyBorder="1" applyAlignment="1">
      <alignment horizontal="left" vertical="top" wrapText="1"/>
    </xf>
    <xf numFmtId="0" fontId="25" fillId="0" borderId="12" xfId="0" applyFont="1" applyFill="1" applyBorder="1" applyAlignment="1">
      <alignment horizontal="left" vertical="center" wrapText="1"/>
    </xf>
    <xf numFmtId="43" fontId="26" fillId="0" borderId="12" xfId="0" applyNumberFormat="1" applyFont="1" applyFill="1" applyBorder="1" applyAlignment="1">
      <alignment vertical="center"/>
    </xf>
    <xf numFmtId="0" fontId="25" fillId="0" borderId="17" xfId="0" applyFont="1" applyFill="1" applyBorder="1" applyAlignment="1">
      <alignment horizontal="left" vertical="center" wrapText="1"/>
    </xf>
    <xf numFmtId="43" fontId="26" fillId="0" borderId="13" xfId="0" applyNumberFormat="1" applyFont="1" applyFill="1" applyBorder="1" applyAlignment="1">
      <alignment vertical="center"/>
    </xf>
    <xf numFmtId="43" fontId="26" fillId="0" borderId="31" xfId="0" applyNumberFormat="1" applyFont="1" applyFill="1" applyBorder="1" applyAlignment="1">
      <alignment vertical="center"/>
    </xf>
    <xf numFmtId="43" fontId="26" fillId="0" borderId="17" xfId="0" applyNumberFormat="1" applyFont="1" applyFill="1" applyBorder="1" applyAlignment="1">
      <alignment vertical="center"/>
    </xf>
    <xf numFmtId="0" fontId="11" fillId="0" borderId="0" xfId="0" applyFont="1" applyFill="1" applyBorder="1" applyAlignment="1">
      <alignment horizontal="left" vertical="top" wrapText="1"/>
    </xf>
    <xf numFmtId="0" fontId="6" fillId="0" borderId="23" xfId="0" applyFont="1" applyBorder="1" applyAlignment="1">
      <alignment horizontal="left" vertical="top" wrapText="1"/>
    </xf>
    <xf numFmtId="0" fontId="11" fillId="0" borderId="0" xfId="0" applyFont="1" applyFill="1" applyBorder="1" applyAlignment="1">
      <alignment horizontal="left" vertical="center" wrapText="1"/>
    </xf>
    <xf numFmtId="43" fontId="28" fillId="0" borderId="22" xfId="0" applyNumberFormat="1" applyFont="1" applyBorder="1" applyAlignment="1">
      <alignment horizontal="center" vertical="center"/>
    </xf>
    <xf numFmtId="43" fontId="27" fillId="0" borderId="0" xfId="0" applyNumberFormat="1" applyFont="1"/>
    <xf numFmtId="43" fontId="27" fillId="0" borderId="0" xfId="0" applyNumberFormat="1" applyFont="1" applyFill="1" applyBorder="1"/>
    <xf numFmtId="0" fontId="3" fillId="0" borderId="0" xfId="0" applyFont="1" applyFill="1"/>
    <xf numFmtId="43" fontId="3" fillId="0" borderId="0" xfId="0" applyNumberFormat="1" applyFont="1" applyFill="1"/>
    <xf numFmtId="0" fontId="31" fillId="0" borderId="0" xfId="0" applyFont="1"/>
    <xf numFmtId="0" fontId="11" fillId="0" borderId="17" xfId="0" applyFont="1" applyFill="1" applyBorder="1" applyAlignment="1">
      <alignment horizontal="left" vertical="top" wrapText="1"/>
    </xf>
    <xf numFmtId="0" fontId="11" fillId="0" borderId="0" xfId="0" applyFont="1" applyFill="1" applyBorder="1" applyAlignment="1">
      <alignment horizontal="left" vertical="top" wrapText="1"/>
    </xf>
    <xf numFmtId="0" fontId="6" fillId="0" borderId="23" xfId="0" applyFont="1" applyBorder="1" applyAlignment="1">
      <alignment horizontal="left" vertical="top" wrapText="1"/>
    </xf>
    <xf numFmtId="0" fontId="11" fillId="0" borderId="0" xfId="0" applyFont="1" applyFill="1" applyBorder="1" applyAlignment="1">
      <alignment horizontal="left" vertical="center" wrapText="1"/>
    </xf>
    <xf numFmtId="0" fontId="22" fillId="0" borderId="48" xfId="0" applyFont="1" applyBorder="1" applyAlignment="1">
      <alignment horizontal="left" vertical="center" wrapText="1"/>
    </xf>
    <xf numFmtId="0" fontId="22" fillId="0" borderId="47" xfId="0" applyFont="1" applyBorder="1" applyAlignment="1">
      <alignment horizontal="left" vertical="center" wrapText="1"/>
    </xf>
    <xf numFmtId="0" fontId="18" fillId="0" borderId="1" xfId="0" applyFont="1" applyBorder="1" applyAlignment="1">
      <alignment vertical="top" wrapText="1"/>
    </xf>
    <xf numFmtId="0" fontId="0" fillId="0" borderId="2" xfId="0" applyBorder="1" applyAlignment="1">
      <alignment vertical="top"/>
    </xf>
    <xf numFmtId="0" fontId="0" fillId="0" borderId="3" xfId="0" applyBorder="1" applyAlignment="1">
      <alignment vertical="top"/>
    </xf>
    <xf numFmtId="0" fontId="0" fillId="0" borderId="7" xfId="0" applyBorder="1" applyAlignment="1">
      <alignment vertical="top"/>
    </xf>
    <xf numFmtId="0" fontId="0" fillId="0" borderId="0" xfId="0" applyBorder="1" applyAlignment="1">
      <alignment vertical="top"/>
    </xf>
    <xf numFmtId="0" fontId="0" fillId="0" borderId="8" xfId="0" applyBorder="1" applyAlignment="1">
      <alignment vertical="top"/>
    </xf>
    <xf numFmtId="0" fontId="0" fillId="0" borderId="11" xfId="0" applyBorder="1" applyAlignment="1">
      <alignment vertical="top"/>
    </xf>
    <xf numFmtId="0" fontId="0" fillId="0" borderId="9" xfId="0" applyBorder="1" applyAlignment="1">
      <alignment vertical="top"/>
    </xf>
    <xf numFmtId="0" fontId="0" fillId="0" borderId="10" xfId="0" applyBorder="1" applyAlignment="1">
      <alignment vertical="top"/>
    </xf>
    <xf numFmtId="0" fontId="11" fillId="0" borderId="35" xfId="0" applyFont="1" applyFill="1" applyBorder="1" applyAlignment="1">
      <alignment horizontal="left" vertical="center" wrapText="1"/>
    </xf>
    <xf numFmtId="0" fontId="11" fillId="0" borderId="30" xfId="0" applyFont="1" applyFill="1" applyBorder="1" applyAlignment="1">
      <alignment horizontal="left" vertical="center" wrapText="1"/>
    </xf>
    <xf numFmtId="0" fontId="11" fillId="0" borderId="49" xfId="0" applyFont="1" applyFill="1" applyBorder="1" applyAlignment="1">
      <alignment horizontal="left" vertical="center" wrapText="1"/>
    </xf>
    <xf numFmtId="0" fontId="11" fillId="0" borderId="36" xfId="0" applyFont="1" applyFill="1" applyBorder="1" applyAlignment="1">
      <alignment horizontal="left" vertical="center" wrapText="1"/>
    </xf>
    <xf numFmtId="0" fontId="11" fillId="0" borderId="33" xfId="0" applyFont="1" applyFill="1" applyBorder="1" applyAlignment="1">
      <alignment horizontal="left" vertical="center" wrapText="1"/>
    </xf>
    <xf numFmtId="0" fontId="11" fillId="0" borderId="34" xfId="0" applyFont="1" applyFill="1" applyBorder="1" applyAlignment="1">
      <alignment horizontal="left" vertical="center" wrapText="1"/>
    </xf>
    <xf numFmtId="0" fontId="11" fillId="0" borderId="1" xfId="0" applyFont="1" applyFill="1" applyBorder="1" applyAlignment="1">
      <alignment horizontal="left" vertical="top" wrapText="1"/>
    </xf>
    <xf numFmtId="0" fontId="11" fillId="0" borderId="2" xfId="0"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7" xfId="0" applyFont="1" applyFill="1" applyBorder="1" applyAlignment="1">
      <alignment horizontal="left" vertical="top" wrapText="1"/>
    </xf>
    <xf numFmtId="0" fontId="11" fillId="0" borderId="0" xfId="0" applyFont="1" applyFill="1" applyBorder="1" applyAlignment="1">
      <alignment horizontal="left" vertical="top" wrapText="1"/>
    </xf>
    <xf numFmtId="0" fontId="11" fillId="0" borderId="8" xfId="0" applyFont="1" applyFill="1" applyBorder="1" applyAlignment="1">
      <alignment horizontal="left" vertical="top" wrapText="1"/>
    </xf>
    <xf numFmtId="0" fontId="11" fillId="0" borderId="11" xfId="0" applyFont="1" applyFill="1" applyBorder="1" applyAlignment="1">
      <alignment horizontal="left" vertical="top" wrapText="1"/>
    </xf>
    <xf numFmtId="0" fontId="11" fillId="0" borderId="9" xfId="0" applyFont="1" applyFill="1" applyBorder="1" applyAlignment="1">
      <alignment horizontal="left" vertical="top" wrapText="1"/>
    </xf>
    <xf numFmtId="0" fontId="11" fillId="0" borderId="10" xfId="0" applyFont="1" applyFill="1" applyBorder="1" applyAlignment="1">
      <alignment horizontal="left" vertical="top" wrapText="1"/>
    </xf>
    <xf numFmtId="43" fontId="29" fillId="0" borderId="12" xfId="0" applyNumberFormat="1" applyFont="1" applyFill="1" applyBorder="1" applyAlignment="1">
      <alignment horizontal="center" vertical="center"/>
    </xf>
    <xf numFmtId="43" fontId="29" fillId="0" borderId="13" xfId="0" applyNumberFormat="1" applyFont="1" applyFill="1" applyBorder="1" applyAlignment="1">
      <alignment horizontal="center" vertical="center"/>
    </xf>
    <xf numFmtId="43" fontId="29" fillId="0" borderId="17" xfId="0" applyNumberFormat="1" applyFont="1" applyFill="1" applyBorder="1" applyAlignment="1">
      <alignment horizontal="center" vertical="center"/>
    </xf>
    <xf numFmtId="0" fontId="11" fillId="0" borderId="12"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12" xfId="0" applyFont="1" applyFill="1" applyBorder="1" applyAlignment="1">
      <alignment horizontal="center" vertical="center" textRotation="90" wrapText="1"/>
    </xf>
    <xf numFmtId="0" fontId="11" fillId="0" borderId="13" xfId="0" applyFont="1" applyFill="1" applyBorder="1" applyAlignment="1">
      <alignment horizontal="center" vertical="center" textRotation="90" wrapText="1"/>
    </xf>
    <xf numFmtId="0" fontId="11" fillId="0" borderId="17" xfId="0" applyFont="1" applyFill="1" applyBorder="1" applyAlignment="1">
      <alignment horizontal="center" vertical="center" textRotation="90" wrapText="1"/>
    </xf>
    <xf numFmtId="0" fontId="11" fillId="0" borderId="12" xfId="0" applyFont="1" applyFill="1" applyBorder="1" applyAlignment="1">
      <alignment horizontal="left" vertical="center" textRotation="90" wrapText="1"/>
    </xf>
    <xf numFmtId="0" fontId="11" fillId="0" borderId="13" xfId="0" applyFont="1" applyFill="1" applyBorder="1" applyAlignment="1">
      <alignment horizontal="left" vertical="center" textRotation="90" wrapText="1"/>
    </xf>
    <xf numFmtId="0" fontId="11" fillId="0" borderId="17" xfId="0" applyFont="1" applyFill="1" applyBorder="1" applyAlignment="1">
      <alignment horizontal="left" vertical="center" textRotation="90" wrapText="1"/>
    </xf>
    <xf numFmtId="0" fontId="11" fillId="17" borderId="12" xfId="0" applyFont="1" applyFill="1" applyBorder="1" applyAlignment="1">
      <alignment horizontal="left" vertical="center" textRotation="90" wrapText="1"/>
    </xf>
    <xf numFmtId="0" fontId="11" fillId="17" borderId="13" xfId="0" applyFont="1" applyFill="1" applyBorder="1" applyAlignment="1">
      <alignment horizontal="left" vertical="center" textRotation="90" wrapText="1"/>
    </xf>
    <xf numFmtId="0" fontId="11" fillId="17" borderId="17" xfId="0" applyFont="1" applyFill="1" applyBorder="1" applyAlignment="1">
      <alignment horizontal="left" vertical="center" textRotation="90" wrapText="1"/>
    </xf>
    <xf numFmtId="0" fontId="9" fillId="0" borderId="15" xfId="0" applyFont="1" applyBorder="1" applyAlignment="1">
      <alignment horizontal="left" vertical="top" wrapText="1"/>
    </xf>
    <xf numFmtId="0" fontId="9" fillId="0" borderId="20" xfId="0" applyFont="1" applyBorder="1" applyAlignment="1">
      <alignment horizontal="left" vertical="top" wrapText="1"/>
    </xf>
    <xf numFmtId="0" fontId="9" fillId="0" borderId="26" xfId="0" applyFont="1" applyBorder="1" applyAlignment="1">
      <alignment horizontal="left" vertical="top" wrapText="1"/>
    </xf>
    <xf numFmtId="0" fontId="9" fillId="0" borderId="16" xfId="0" applyFont="1" applyBorder="1" applyAlignment="1">
      <alignment horizontal="left" vertical="top" wrapText="1"/>
    </xf>
    <xf numFmtId="0" fontId="9" fillId="0" borderId="21" xfId="0" applyFont="1" applyBorder="1" applyAlignment="1">
      <alignment horizontal="left" vertical="top" wrapText="1"/>
    </xf>
    <xf numFmtId="0" fontId="9" fillId="0" borderId="27" xfId="0" applyFont="1" applyBorder="1" applyAlignment="1">
      <alignment horizontal="left" vertical="top" wrapText="1"/>
    </xf>
    <xf numFmtId="0" fontId="6" fillId="0" borderId="18" xfId="0" applyFont="1" applyBorder="1" applyAlignment="1">
      <alignment horizontal="left" vertical="top" wrapText="1"/>
    </xf>
    <xf numFmtId="0" fontId="6" fillId="0" borderId="23" xfId="0" applyFont="1" applyBorder="1" applyAlignment="1">
      <alignment horizontal="left" vertical="top" wrapText="1"/>
    </xf>
    <xf numFmtId="0" fontId="7" fillId="3" borderId="4" xfId="0" applyFont="1" applyFill="1" applyBorder="1" applyAlignment="1">
      <alignment horizontal="center" wrapText="1"/>
    </xf>
    <xf numFmtId="0" fontId="7" fillId="3" borderId="5" xfId="0" applyFont="1" applyFill="1" applyBorder="1" applyAlignment="1">
      <alignment horizontal="center" wrapText="1"/>
    </xf>
    <xf numFmtId="0" fontId="7" fillId="3" borderId="6" xfId="0" applyFont="1" applyFill="1" applyBorder="1" applyAlignment="1">
      <alignment horizontal="center" wrapText="1"/>
    </xf>
    <xf numFmtId="0" fontId="9" fillId="0" borderId="14" xfId="0" applyFont="1" applyBorder="1" applyAlignment="1">
      <alignment horizontal="left" vertical="top" wrapText="1"/>
    </xf>
    <xf numFmtId="0" fontId="9" fillId="0" borderId="19" xfId="0" applyFont="1" applyBorder="1" applyAlignment="1">
      <alignment horizontal="left" vertical="top" wrapText="1"/>
    </xf>
    <xf numFmtId="0" fontId="9" fillId="0" borderId="25" xfId="0" applyFont="1" applyBorder="1" applyAlignment="1">
      <alignment horizontal="left" vertical="top" wrapText="1"/>
    </xf>
    <xf numFmtId="0" fontId="8" fillId="0" borderId="12"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2" xfId="0" applyFont="1" applyBorder="1" applyAlignment="1">
      <alignment horizontal="center" vertical="center" textRotation="90"/>
    </xf>
    <xf numFmtId="0" fontId="8" fillId="0" borderId="13" xfId="0" applyFont="1" applyBorder="1" applyAlignment="1">
      <alignment horizontal="center" vertical="center" textRotation="90"/>
    </xf>
    <xf numFmtId="0" fontId="8" fillId="0" borderId="17" xfId="0" applyFont="1" applyBorder="1" applyAlignment="1">
      <alignment horizontal="center" vertical="center" textRotation="90"/>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7" xfId="0" applyFill="1" applyBorder="1" applyAlignment="1">
      <alignment horizontal="center" vertical="center"/>
    </xf>
    <xf numFmtId="0" fontId="0" fillId="2" borderId="0" xfId="0" applyFill="1" applyBorder="1" applyAlignment="1">
      <alignment horizontal="center" vertical="center"/>
    </xf>
    <xf numFmtId="0" fontId="0" fillId="2" borderId="8" xfId="0" applyFill="1" applyBorder="1" applyAlignment="1">
      <alignment horizontal="center" vertical="center"/>
    </xf>
    <xf numFmtId="0" fontId="0" fillId="2" borderId="11" xfId="0" applyFill="1" applyBorder="1" applyAlignment="1">
      <alignment horizontal="center" vertical="center"/>
    </xf>
    <xf numFmtId="0" fontId="0" fillId="2" borderId="9" xfId="0" applyFill="1" applyBorder="1" applyAlignment="1">
      <alignment horizontal="center" vertical="center"/>
    </xf>
    <xf numFmtId="0" fontId="0" fillId="2" borderId="10" xfId="0" applyFill="1" applyBorder="1" applyAlignment="1">
      <alignment horizontal="center" vertical="center"/>
    </xf>
    <xf numFmtId="0" fontId="1" fillId="3" borderId="4" xfId="0" applyFont="1" applyFill="1" applyBorder="1" applyAlignment="1">
      <alignment horizontal="center" vertical="center"/>
    </xf>
    <xf numFmtId="0" fontId="2" fillId="3" borderId="5" xfId="0" applyFont="1" applyFill="1" applyBorder="1" applyAlignment="1">
      <alignment vertical="center"/>
    </xf>
    <xf numFmtId="0" fontId="2" fillId="3" borderId="6" xfId="0" applyFont="1" applyFill="1" applyBorder="1" applyAlignment="1">
      <alignment vertical="center"/>
    </xf>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7" xfId="0" applyFont="1" applyBorder="1" applyAlignment="1">
      <alignment horizontal="left" vertical="center"/>
    </xf>
    <xf numFmtId="0" fontId="4" fillId="0" borderId="0" xfId="0" applyFont="1" applyBorder="1" applyAlignment="1">
      <alignment horizontal="left" vertical="center"/>
    </xf>
    <xf numFmtId="0" fontId="4" fillId="0" borderId="9" xfId="0" applyFont="1" applyBorder="1" applyAlignment="1">
      <alignment horizontal="left" vertical="center"/>
    </xf>
    <xf numFmtId="0" fontId="4" fillId="0" borderId="10" xfId="0" applyFont="1" applyBorder="1" applyAlignment="1">
      <alignment horizontal="left" vertical="center"/>
    </xf>
    <xf numFmtId="0" fontId="4" fillId="0" borderId="1" xfId="0" applyFont="1" applyBorder="1" applyAlignment="1">
      <alignment horizontal="left" vertical="top"/>
    </xf>
    <xf numFmtId="0" fontId="4" fillId="0" borderId="2" xfId="0" applyFont="1" applyBorder="1" applyAlignment="1">
      <alignment horizontal="left" vertical="top"/>
    </xf>
    <xf numFmtId="0" fontId="4" fillId="0" borderId="3" xfId="0" applyFont="1" applyBorder="1" applyAlignment="1">
      <alignment horizontal="left" vertical="top"/>
    </xf>
    <xf numFmtId="0" fontId="4" fillId="0" borderId="11" xfId="0" applyFont="1" applyBorder="1" applyAlignment="1">
      <alignment horizontal="left" vertical="top"/>
    </xf>
    <xf numFmtId="0" fontId="4" fillId="0" borderId="9" xfId="0" applyFont="1" applyBorder="1" applyAlignment="1">
      <alignment horizontal="left" vertical="top"/>
    </xf>
    <xf numFmtId="0" fontId="4" fillId="0" borderId="10" xfId="0" applyFont="1" applyBorder="1" applyAlignment="1">
      <alignment horizontal="left" vertical="top"/>
    </xf>
    <xf numFmtId="0" fontId="5" fillId="3" borderId="4" xfId="0" applyFont="1" applyFill="1" applyBorder="1" applyAlignment="1">
      <alignment horizontal="left" vertical="top"/>
    </xf>
    <xf numFmtId="0" fontId="5" fillId="3" borderId="5" xfId="0" applyFont="1" applyFill="1" applyBorder="1" applyAlignment="1">
      <alignment horizontal="left" vertical="top"/>
    </xf>
    <xf numFmtId="0" fontId="5" fillId="3" borderId="6" xfId="0" applyFont="1" applyFill="1" applyBorder="1" applyAlignment="1">
      <alignment horizontal="left" vertical="top"/>
    </xf>
    <xf numFmtId="0" fontId="5" fillId="3" borderId="4" xfId="0" applyFont="1" applyFill="1" applyBorder="1" applyAlignment="1">
      <alignment horizontal="center"/>
    </xf>
    <xf numFmtId="0" fontId="5" fillId="3" borderId="5" xfId="0" applyFont="1" applyFill="1" applyBorder="1" applyAlignment="1">
      <alignment horizontal="center"/>
    </xf>
    <xf numFmtId="0" fontId="5" fillId="3" borderId="6" xfId="0" applyFont="1" applyFill="1" applyBorder="1" applyAlignment="1">
      <alignment horizontal="center"/>
    </xf>
    <xf numFmtId="0" fontId="5" fillId="0" borderId="1" xfId="0" applyFont="1" applyBorder="1" applyAlignment="1">
      <alignment horizontal="left" vertical="top"/>
    </xf>
    <xf numFmtId="0" fontId="5" fillId="0" borderId="2" xfId="0" applyFont="1" applyBorder="1" applyAlignment="1">
      <alignment horizontal="left" vertical="top"/>
    </xf>
    <xf numFmtId="0" fontId="5" fillId="0" borderId="3" xfId="0" applyFont="1" applyBorder="1" applyAlignment="1">
      <alignment horizontal="left" vertical="top"/>
    </xf>
    <xf numFmtId="0" fontId="6" fillId="0" borderId="4" xfId="0" applyFont="1" applyBorder="1" applyAlignment="1">
      <alignment horizontal="left" vertical="top" wrapText="1"/>
    </xf>
    <xf numFmtId="0" fontId="6" fillId="0" borderId="5" xfId="0" applyFont="1" applyBorder="1" applyAlignment="1">
      <alignment horizontal="left" vertical="top" wrapText="1"/>
    </xf>
    <xf numFmtId="0" fontId="6" fillId="0" borderId="6" xfId="0" applyFont="1" applyBorder="1" applyAlignment="1">
      <alignment horizontal="left" vertical="top" wrapText="1"/>
    </xf>
    <xf numFmtId="0" fontId="11" fillId="0" borderId="1" xfId="0" applyFont="1" applyFill="1" applyBorder="1" applyAlignment="1">
      <alignment horizontal="left" vertical="center" wrapText="1"/>
    </xf>
    <xf numFmtId="0" fontId="11" fillId="0" borderId="2" xfId="0" applyFont="1" applyFill="1" applyBorder="1" applyAlignment="1">
      <alignment horizontal="left" vertical="center" wrapText="1"/>
    </xf>
    <xf numFmtId="0" fontId="11" fillId="0" borderId="3" xfId="0" applyFont="1" applyFill="1" applyBorder="1" applyAlignment="1">
      <alignment horizontal="left" vertical="center" wrapText="1"/>
    </xf>
    <xf numFmtId="0" fontId="11" fillId="0" borderId="11" xfId="0" applyFont="1" applyFill="1" applyBorder="1" applyAlignment="1">
      <alignment horizontal="left" vertical="center" wrapText="1"/>
    </xf>
    <xf numFmtId="0" fontId="11" fillId="0" borderId="9" xfId="0" applyFont="1" applyFill="1" applyBorder="1" applyAlignment="1">
      <alignment horizontal="left" vertical="center" wrapText="1"/>
    </xf>
    <xf numFmtId="0" fontId="11" fillId="0" borderId="10" xfId="0" applyFont="1" applyFill="1" applyBorder="1" applyAlignment="1">
      <alignment horizontal="left" vertical="center" wrapText="1"/>
    </xf>
    <xf numFmtId="0" fontId="11" fillId="4" borderId="12" xfId="0" applyFont="1" applyFill="1" applyBorder="1" applyAlignment="1">
      <alignment horizontal="left" vertical="center" textRotation="90" wrapText="1"/>
    </xf>
    <xf numFmtId="0" fontId="11" fillId="4" borderId="13" xfId="0" applyFont="1" applyFill="1" applyBorder="1" applyAlignment="1">
      <alignment horizontal="left" vertical="center" textRotation="90" wrapText="1"/>
    </xf>
    <xf numFmtId="0" fontId="11" fillId="4" borderId="17" xfId="0" applyFont="1" applyFill="1" applyBorder="1" applyAlignment="1">
      <alignment horizontal="left" vertical="center" textRotation="90" wrapText="1"/>
    </xf>
    <xf numFmtId="0" fontId="11" fillId="0" borderId="28" xfId="0" applyFont="1" applyFill="1" applyBorder="1" applyAlignment="1">
      <alignment horizontal="center" vertical="center" textRotation="90" wrapText="1"/>
    </xf>
    <xf numFmtId="0" fontId="11" fillId="0" borderId="29" xfId="0" applyFont="1" applyFill="1" applyBorder="1" applyAlignment="1">
      <alignment horizontal="center" vertical="center" textRotation="90" wrapText="1"/>
    </xf>
    <xf numFmtId="0" fontId="11" fillId="0" borderId="32" xfId="0" applyFont="1" applyFill="1" applyBorder="1" applyAlignment="1">
      <alignment horizontal="center" vertical="center" textRotation="90" wrapText="1"/>
    </xf>
    <xf numFmtId="9" fontId="11" fillId="0" borderId="35" xfId="0" applyNumberFormat="1" applyFont="1" applyFill="1" applyBorder="1" applyAlignment="1">
      <alignment horizontal="left" vertical="center" wrapText="1"/>
    </xf>
    <xf numFmtId="9" fontId="11" fillId="0" borderId="30" xfId="0" applyNumberFormat="1" applyFont="1" applyFill="1" applyBorder="1" applyAlignment="1">
      <alignment horizontal="left" vertical="center" wrapText="1"/>
    </xf>
    <xf numFmtId="9" fontId="11" fillId="0" borderId="49" xfId="0" applyNumberFormat="1" applyFont="1" applyFill="1" applyBorder="1" applyAlignment="1">
      <alignment horizontal="left" vertical="center" wrapText="1"/>
    </xf>
    <xf numFmtId="0" fontId="11" fillId="0" borderId="33" xfId="0" applyFont="1" applyFill="1" applyBorder="1" applyAlignment="1">
      <alignment horizontal="left" vertical="top" wrapText="1"/>
    </xf>
    <xf numFmtId="0" fontId="11" fillId="0" borderId="34" xfId="0" applyFont="1" applyFill="1" applyBorder="1" applyAlignment="1">
      <alignment horizontal="left" vertical="top" wrapText="1"/>
    </xf>
    <xf numFmtId="0" fontId="11" fillId="0" borderId="28" xfId="0" applyFont="1" applyFill="1" applyBorder="1" applyAlignment="1">
      <alignment horizontal="center" vertical="center" wrapText="1"/>
    </xf>
    <xf numFmtId="0" fontId="11" fillId="0" borderId="32" xfId="0" applyFont="1" applyFill="1" applyBorder="1" applyAlignment="1"/>
    <xf numFmtId="9" fontId="11" fillId="0" borderId="36" xfId="0" applyNumberFormat="1" applyFont="1" applyFill="1" applyBorder="1" applyAlignment="1">
      <alignment horizontal="left" vertical="center" wrapText="1"/>
    </xf>
    <xf numFmtId="9" fontId="11" fillId="0" borderId="33" xfId="0" applyNumberFormat="1" applyFont="1" applyFill="1" applyBorder="1" applyAlignment="1">
      <alignment horizontal="left" vertical="center" wrapText="1"/>
    </xf>
    <xf numFmtId="9" fontId="11" fillId="0" borderId="34" xfId="0" applyNumberFormat="1" applyFont="1" applyFill="1" applyBorder="1" applyAlignment="1">
      <alignment horizontal="left" vertical="center" wrapText="1"/>
    </xf>
    <xf numFmtId="0" fontId="11" fillId="5" borderId="12" xfId="0" applyFont="1" applyFill="1" applyBorder="1" applyAlignment="1">
      <alignment horizontal="left" vertical="center" textRotation="90" wrapText="1"/>
    </xf>
    <xf numFmtId="0" fontId="11" fillId="5" borderId="13" xfId="0" applyFont="1" applyFill="1" applyBorder="1" applyAlignment="1">
      <alignment horizontal="left" vertical="center" textRotation="90" wrapText="1"/>
    </xf>
    <xf numFmtId="0" fontId="11" fillId="5" borderId="17" xfId="0" applyFont="1" applyFill="1" applyBorder="1" applyAlignment="1">
      <alignment horizontal="left" vertical="center" textRotation="90" wrapText="1"/>
    </xf>
    <xf numFmtId="9" fontId="11" fillId="0" borderId="11" xfId="0" applyNumberFormat="1" applyFont="1" applyFill="1" applyBorder="1" applyAlignment="1">
      <alignment horizontal="left" vertical="center" wrapText="1"/>
    </xf>
    <xf numFmtId="9" fontId="11" fillId="0" borderId="9" xfId="0" applyNumberFormat="1" applyFont="1" applyFill="1" applyBorder="1" applyAlignment="1">
      <alignment horizontal="left" vertical="center" wrapText="1"/>
    </xf>
    <xf numFmtId="9" fontId="11" fillId="0" borderId="10" xfId="0" applyNumberFormat="1" applyFont="1" applyFill="1" applyBorder="1" applyAlignment="1">
      <alignment horizontal="left" vertical="center" wrapText="1"/>
    </xf>
    <xf numFmtId="0" fontId="0" fillId="0" borderId="1" xfId="0" applyBorder="1"/>
    <xf numFmtId="0" fontId="0" fillId="0" borderId="2" xfId="0" applyBorder="1"/>
    <xf numFmtId="0" fontId="0" fillId="0" borderId="3" xfId="0" applyBorder="1"/>
    <xf numFmtId="0" fontId="27" fillId="0" borderId="8" xfId="0" applyFont="1" applyBorder="1"/>
    <xf numFmtId="0" fontId="11" fillId="7" borderId="12" xfId="0" applyFont="1" applyFill="1" applyBorder="1" applyAlignment="1">
      <alignment horizontal="left" vertical="center" textRotation="90" wrapText="1"/>
    </xf>
    <xf numFmtId="0" fontId="11" fillId="7" borderId="13" xfId="0" applyFont="1" applyFill="1" applyBorder="1" applyAlignment="1">
      <alignment horizontal="left" vertical="center" textRotation="90" wrapText="1"/>
    </xf>
    <xf numFmtId="0" fontId="11" fillId="7" borderId="17" xfId="0" applyFont="1" applyFill="1" applyBorder="1" applyAlignment="1">
      <alignment horizontal="left" vertical="center" textRotation="90" wrapText="1"/>
    </xf>
    <xf numFmtId="0" fontId="11" fillId="8" borderId="12" xfId="0" applyFont="1" applyFill="1" applyBorder="1" applyAlignment="1">
      <alignment horizontal="left" vertical="center" textRotation="90" wrapText="1"/>
    </xf>
    <xf numFmtId="0" fontId="11" fillId="8" borderId="13" xfId="0" applyFont="1" applyFill="1" applyBorder="1" applyAlignment="1">
      <alignment horizontal="left" vertical="center" textRotation="90" wrapText="1"/>
    </xf>
    <xf numFmtId="0" fontId="11" fillId="8" borderId="17" xfId="0" applyFont="1" applyFill="1" applyBorder="1" applyAlignment="1">
      <alignment horizontal="left" vertical="center" textRotation="90" wrapText="1"/>
    </xf>
    <xf numFmtId="0" fontId="19" fillId="0" borderId="36" xfId="0" applyFont="1" applyFill="1" applyBorder="1" applyAlignment="1">
      <alignment horizontal="left" vertical="center" wrapText="1"/>
    </xf>
    <xf numFmtId="0" fontId="19" fillId="0" borderId="33" xfId="0" applyFont="1" applyFill="1" applyBorder="1" applyAlignment="1">
      <alignment horizontal="left" vertical="center" wrapText="1"/>
    </xf>
    <xf numFmtId="0" fontId="19" fillId="0" borderId="34" xfId="0" applyFont="1" applyFill="1" applyBorder="1" applyAlignment="1">
      <alignment horizontal="left" vertical="center" wrapText="1"/>
    </xf>
    <xf numFmtId="0" fontId="0" fillId="0" borderId="36" xfId="0" applyBorder="1"/>
    <xf numFmtId="0" fontId="0" fillId="0" borderId="33" xfId="0" applyBorder="1"/>
    <xf numFmtId="0" fontId="0" fillId="0" borderId="34" xfId="0" applyBorder="1"/>
    <xf numFmtId="0" fontId="11" fillId="10" borderId="12" xfId="0" applyFont="1" applyFill="1" applyBorder="1" applyAlignment="1">
      <alignment horizontal="left" vertical="center" textRotation="90" wrapText="1"/>
    </xf>
    <xf numFmtId="0" fontId="11" fillId="10" borderId="13" xfId="0" applyFont="1" applyFill="1" applyBorder="1" applyAlignment="1">
      <alignment horizontal="left" vertical="center" textRotation="90" wrapText="1"/>
    </xf>
    <xf numFmtId="0" fontId="11" fillId="10" borderId="17" xfId="0" applyFont="1" applyFill="1" applyBorder="1" applyAlignment="1">
      <alignment horizontal="left" vertical="center" textRotation="90" wrapText="1"/>
    </xf>
    <xf numFmtId="0" fontId="11" fillId="11" borderId="12" xfId="0" applyFont="1" applyFill="1" applyBorder="1" applyAlignment="1">
      <alignment horizontal="left" vertical="center" textRotation="90" wrapText="1"/>
    </xf>
    <xf numFmtId="0" fontId="11" fillId="11" borderId="13" xfId="0" applyFont="1" applyFill="1" applyBorder="1" applyAlignment="1">
      <alignment horizontal="left" vertical="center" textRotation="90" wrapText="1"/>
    </xf>
    <xf numFmtId="0" fontId="11" fillId="11" borderId="17" xfId="0" applyFont="1" applyFill="1" applyBorder="1" applyAlignment="1">
      <alignment horizontal="left" vertical="center" textRotation="90" wrapText="1"/>
    </xf>
    <xf numFmtId="0" fontId="11" fillId="0" borderId="0" xfId="0" applyFont="1" applyFill="1" applyBorder="1" applyAlignment="1">
      <alignment horizontal="left" vertical="center" wrapText="1"/>
    </xf>
    <xf numFmtId="0" fontId="11" fillId="12" borderId="12" xfId="0" applyFont="1" applyFill="1" applyBorder="1" applyAlignment="1">
      <alignment horizontal="left" vertical="center" textRotation="90" wrapText="1"/>
    </xf>
    <xf numFmtId="0" fontId="11" fillId="12" borderId="13" xfId="0" applyFont="1" applyFill="1" applyBorder="1" applyAlignment="1">
      <alignment horizontal="left" vertical="center" textRotation="90" wrapText="1"/>
    </xf>
    <xf numFmtId="0" fontId="11" fillId="12" borderId="17" xfId="0" applyFont="1" applyFill="1" applyBorder="1" applyAlignment="1">
      <alignment horizontal="left" vertical="center" textRotation="90" wrapText="1"/>
    </xf>
    <xf numFmtId="0" fontId="11" fillId="13" borderId="12" xfId="0" applyFont="1" applyFill="1" applyBorder="1" applyAlignment="1">
      <alignment horizontal="left" vertical="center" textRotation="90" wrapText="1"/>
    </xf>
    <xf numFmtId="0" fontId="11" fillId="13" borderId="13" xfId="0" applyFont="1" applyFill="1" applyBorder="1" applyAlignment="1">
      <alignment horizontal="left" vertical="center" textRotation="90" wrapText="1"/>
    </xf>
    <xf numFmtId="0" fontId="11" fillId="13" borderId="17" xfId="0" applyFont="1" applyFill="1" applyBorder="1" applyAlignment="1">
      <alignment horizontal="left" vertical="center" textRotation="90" wrapText="1"/>
    </xf>
    <xf numFmtId="43" fontId="30" fillId="0" borderId="12" xfId="0" applyNumberFormat="1" applyFont="1" applyFill="1" applyBorder="1" applyAlignment="1">
      <alignment horizontal="center" vertical="center"/>
    </xf>
    <xf numFmtId="43" fontId="30" fillId="0" borderId="13" xfId="0" applyNumberFormat="1" applyFont="1" applyFill="1" applyBorder="1" applyAlignment="1">
      <alignment horizontal="center" vertical="center"/>
    </xf>
    <xf numFmtId="43" fontId="30" fillId="0" borderId="17" xfId="0" applyNumberFormat="1" applyFont="1" applyFill="1" applyBorder="1" applyAlignment="1">
      <alignment horizontal="center" vertical="center"/>
    </xf>
    <xf numFmtId="0" fontId="11" fillId="0" borderId="36"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14" borderId="12" xfId="0" applyFont="1" applyFill="1" applyBorder="1" applyAlignment="1">
      <alignment horizontal="left" vertical="center" textRotation="90" wrapText="1"/>
    </xf>
    <xf numFmtId="0" fontId="11" fillId="14" borderId="13" xfId="0" applyFont="1" applyFill="1" applyBorder="1" applyAlignment="1">
      <alignment horizontal="left" vertical="center" textRotation="90" wrapText="1"/>
    </xf>
    <xf numFmtId="0" fontId="11" fillId="14" borderId="17" xfId="0" applyFont="1" applyFill="1" applyBorder="1" applyAlignment="1">
      <alignment horizontal="left" vertical="center" textRotation="90" wrapText="1"/>
    </xf>
    <xf numFmtId="0" fontId="14" fillId="0" borderId="0" xfId="0" applyFont="1" applyFill="1" applyBorder="1" applyAlignment="1">
      <alignment horizontal="left" vertical="center" wrapText="1"/>
    </xf>
    <xf numFmtId="43" fontId="16" fillId="0" borderId="12" xfId="0" applyNumberFormat="1" applyFont="1" applyFill="1" applyBorder="1" applyAlignment="1">
      <alignment horizontal="center" vertical="center"/>
    </xf>
    <xf numFmtId="43" fontId="16" fillId="0" borderId="13" xfId="0" applyNumberFormat="1" applyFont="1" applyFill="1" applyBorder="1" applyAlignment="1">
      <alignment horizontal="center" vertical="center"/>
    </xf>
    <xf numFmtId="43" fontId="16" fillId="0" borderId="17" xfId="0" applyNumberFormat="1" applyFont="1" applyFill="1" applyBorder="1" applyAlignment="1">
      <alignment horizontal="center" vertical="center"/>
    </xf>
    <xf numFmtId="0" fontId="14" fillId="0" borderId="7" xfId="0" applyFont="1" applyFill="1" applyBorder="1" applyAlignment="1">
      <alignment horizontal="left" vertical="top" wrapText="1"/>
    </xf>
    <xf numFmtId="0" fontId="14" fillId="0" borderId="33" xfId="0" applyFont="1" applyFill="1" applyBorder="1" applyAlignment="1">
      <alignment horizontal="left" vertical="top" wrapText="1"/>
    </xf>
    <xf numFmtId="0" fontId="14" fillId="0" borderId="34" xfId="0" applyFont="1" applyFill="1" applyBorder="1" applyAlignment="1">
      <alignment horizontal="left" vertical="top" wrapText="1"/>
    </xf>
    <xf numFmtId="0" fontId="14" fillId="0" borderId="0" xfId="0" applyFont="1" applyFill="1" applyBorder="1" applyAlignment="1">
      <alignment horizontal="left" vertical="top" wrapText="1"/>
    </xf>
    <xf numFmtId="0" fontId="14" fillId="0" borderId="8" xfId="0" applyFont="1" applyFill="1" applyBorder="1" applyAlignment="1">
      <alignment horizontal="left" vertical="top" wrapText="1"/>
    </xf>
    <xf numFmtId="0" fontId="14" fillId="0" borderId="11" xfId="0" applyFont="1" applyFill="1" applyBorder="1" applyAlignment="1">
      <alignment horizontal="left" vertical="top" wrapText="1"/>
    </xf>
    <xf numFmtId="0" fontId="14" fillId="0" borderId="9" xfId="0" applyFont="1" applyFill="1" applyBorder="1" applyAlignment="1">
      <alignment horizontal="left" vertical="top" wrapText="1"/>
    </xf>
    <xf numFmtId="0" fontId="14" fillId="0" borderId="10" xfId="0" applyFont="1" applyFill="1" applyBorder="1" applyAlignment="1">
      <alignment horizontal="left" vertical="top" wrapText="1"/>
    </xf>
    <xf numFmtId="0" fontId="14" fillId="0" borderId="30" xfId="0" applyFont="1" applyFill="1" applyBorder="1" applyAlignment="1">
      <alignment horizontal="left" vertical="center" wrapText="1"/>
    </xf>
    <xf numFmtId="0" fontId="14" fillId="0" borderId="28"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32" xfId="0" applyFont="1" applyFill="1" applyBorder="1" applyAlignment="1"/>
    <xf numFmtId="0" fontId="14" fillId="15" borderId="12" xfId="0" applyFont="1" applyFill="1" applyBorder="1" applyAlignment="1">
      <alignment horizontal="left" vertical="center" textRotation="90" wrapText="1"/>
    </xf>
    <xf numFmtId="0" fontId="14" fillId="15" borderId="13" xfId="0" applyFont="1" applyFill="1" applyBorder="1" applyAlignment="1">
      <alignment horizontal="left" vertical="center" textRotation="90" wrapText="1"/>
    </xf>
    <xf numFmtId="0" fontId="14" fillId="15" borderId="17" xfId="0" applyFont="1" applyFill="1" applyBorder="1" applyAlignment="1">
      <alignment horizontal="left" vertical="center" textRotation="90" wrapText="1"/>
    </xf>
    <xf numFmtId="0" fontId="14" fillId="0" borderId="12" xfId="0" applyFont="1" applyFill="1" applyBorder="1" applyAlignment="1">
      <alignment horizontal="left" vertical="center" textRotation="90" wrapText="1"/>
    </xf>
    <xf numFmtId="0" fontId="14" fillId="0" borderId="13" xfId="0" applyFont="1" applyFill="1" applyBorder="1" applyAlignment="1">
      <alignment horizontal="left" vertical="center" textRotation="90" wrapText="1"/>
    </xf>
    <xf numFmtId="0" fontId="14" fillId="0" borderId="17" xfId="0" applyFont="1" applyFill="1" applyBorder="1" applyAlignment="1">
      <alignment horizontal="left" vertical="center" textRotation="90" wrapText="1"/>
    </xf>
    <xf numFmtId="0" fontId="14" fillId="0" borderId="28" xfId="0" applyFont="1" applyFill="1" applyBorder="1" applyAlignment="1">
      <alignment horizontal="center" vertical="center" textRotation="90" wrapText="1"/>
    </xf>
    <xf numFmtId="0" fontId="14" fillId="0" borderId="29" xfId="0" applyFont="1" applyFill="1" applyBorder="1" applyAlignment="1">
      <alignment horizontal="center" vertical="center" textRotation="90" wrapText="1"/>
    </xf>
    <xf numFmtId="0" fontId="14" fillId="0" borderId="32" xfId="0" applyFont="1" applyFill="1" applyBorder="1" applyAlignment="1">
      <alignment horizontal="center" vertical="center" textRotation="90" wrapText="1"/>
    </xf>
    <xf numFmtId="0" fontId="14" fillId="0" borderId="12" xfId="0" applyFont="1" applyFill="1" applyBorder="1" applyAlignment="1">
      <alignment horizontal="center" vertical="center" wrapText="1"/>
    </xf>
    <xf numFmtId="0" fontId="14" fillId="0" borderId="17" xfId="0" applyFont="1" applyFill="1" applyBorder="1" applyAlignment="1">
      <alignment horizontal="center" vertical="center" wrapText="1"/>
    </xf>
    <xf numFmtId="9" fontId="14" fillId="0" borderId="30" xfId="0" applyNumberFormat="1" applyFont="1" applyFill="1" applyBorder="1" applyAlignment="1">
      <alignment horizontal="left" vertical="center" wrapText="1"/>
    </xf>
    <xf numFmtId="0" fontId="11" fillId="0" borderId="31" xfId="0" applyFont="1" applyFill="1" applyBorder="1" applyAlignment="1"/>
    <xf numFmtId="0" fontId="11" fillId="16" borderId="12" xfId="0" applyFont="1" applyFill="1" applyBorder="1" applyAlignment="1">
      <alignment horizontal="left" vertical="center" textRotation="90" wrapText="1"/>
    </xf>
    <xf numFmtId="0" fontId="11" fillId="16" borderId="13" xfId="0" applyFont="1" applyFill="1" applyBorder="1" applyAlignment="1">
      <alignment horizontal="left" vertical="center" textRotation="90" wrapText="1"/>
    </xf>
    <xf numFmtId="0" fontId="11" fillId="0" borderId="31" xfId="0" applyFont="1" applyFill="1" applyBorder="1" applyAlignment="1">
      <alignment horizontal="center" vertical="center" textRotation="90" wrapText="1"/>
    </xf>
    <xf numFmtId="0" fontId="11" fillId="16" borderId="17" xfId="0" applyFont="1" applyFill="1" applyBorder="1" applyAlignment="1">
      <alignment horizontal="left" vertical="center" textRotation="90" wrapText="1"/>
    </xf>
    <xf numFmtId="0" fontId="11" fillId="0" borderId="50" xfId="0" applyFont="1" applyFill="1" applyBorder="1" applyAlignment="1">
      <alignment horizontal="center" vertical="center" wrapText="1"/>
    </xf>
    <xf numFmtId="0" fontId="11" fillId="0" borderId="50" xfId="0" applyFont="1" applyFill="1" applyBorder="1" applyAlignment="1">
      <alignment horizontal="center" vertical="center" textRotation="90" wrapText="1"/>
    </xf>
    <xf numFmtId="0" fontId="27" fillId="0" borderId="3" xfId="0" applyFont="1" applyBorder="1"/>
    <xf numFmtId="0" fontId="27" fillId="0" borderId="10" xfId="0" applyFont="1" applyBorder="1"/>
    <xf numFmtId="0" fontId="12" fillId="0" borderId="12" xfId="0" applyFont="1" applyFill="1" applyBorder="1" applyAlignment="1">
      <alignment horizontal="left" vertical="center" textRotation="90" wrapText="1"/>
    </xf>
    <xf numFmtId="0" fontId="12" fillId="0" borderId="13" xfId="0" applyFont="1" applyFill="1" applyBorder="1" applyAlignment="1">
      <alignment horizontal="left" vertical="center" textRotation="90" wrapText="1"/>
    </xf>
    <xf numFmtId="0" fontId="12" fillId="0" borderId="17" xfId="0" applyFont="1" applyFill="1" applyBorder="1" applyAlignment="1">
      <alignment horizontal="left" vertical="center" textRotation="90" wrapText="1"/>
    </xf>
    <xf numFmtId="0" fontId="14" fillId="16" borderId="12" xfId="0" applyFont="1" applyFill="1" applyBorder="1" applyAlignment="1">
      <alignment horizontal="left" vertical="center" textRotation="90" wrapText="1"/>
    </xf>
    <xf numFmtId="0" fontId="14" fillId="16" borderId="13" xfId="0" applyFont="1" applyFill="1" applyBorder="1" applyAlignment="1">
      <alignment horizontal="left" vertical="center" textRotation="90" wrapText="1"/>
    </xf>
    <xf numFmtId="0" fontId="14" fillId="16" borderId="17" xfId="0" applyFont="1" applyFill="1" applyBorder="1" applyAlignment="1">
      <alignment horizontal="left" vertical="center" textRotation="90" wrapText="1"/>
    </xf>
    <xf numFmtId="0" fontId="23" fillId="0" borderId="7" xfId="0" applyFont="1" applyFill="1" applyBorder="1" applyAlignment="1">
      <alignment horizontal="left" vertical="top" wrapText="1"/>
    </xf>
    <xf numFmtId="0" fontId="23" fillId="0" borderId="33" xfId="0" applyFont="1" applyFill="1" applyBorder="1" applyAlignment="1">
      <alignment horizontal="left" vertical="top" wrapText="1"/>
    </xf>
    <xf numFmtId="0" fontId="23" fillId="0" borderId="34" xfId="0" applyFont="1" applyFill="1" applyBorder="1" applyAlignment="1">
      <alignment horizontal="left" vertical="top" wrapText="1"/>
    </xf>
    <xf numFmtId="0" fontId="23" fillId="0" borderId="0" xfId="0" applyFont="1" applyFill="1" applyBorder="1" applyAlignment="1">
      <alignment horizontal="left" vertical="top" wrapText="1"/>
    </xf>
    <xf numFmtId="0" fontId="23" fillId="0" borderId="8" xfId="0" applyFont="1" applyFill="1" applyBorder="1" applyAlignment="1">
      <alignment horizontal="left" vertical="top" wrapText="1"/>
    </xf>
    <xf numFmtId="0" fontId="23" fillId="0" borderId="11" xfId="0" applyFont="1" applyFill="1" applyBorder="1" applyAlignment="1">
      <alignment horizontal="left" vertical="top" wrapText="1"/>
    </xf>
    <xf numFmtId="0" fontId="23" fillId="0" borderId="9" xfId="0" applyFont="1" applyFill="1" applyBorder="1" applyAlignment="1">
      <alignment horizontal="left" vertical="top" wrapText="1"/>
    </xf>
    <xf numFmtId="0" fontId="23" fillId="0" borderId="10" xfId="0" applyFont="1" applyFill="1" applyBorder="1" applyAlignment="1">
      <alignment horizontal="left" vertical="top" wrapText="1"/>
    </xf>
    <xf numFmtId="0" fontId="23" fillId="0" borderId="28"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32" xfId="0" applyFont="1" applyFill="1" applyBorder="1" applyAlignment="1"/>
    <xf numFmtId="0" fontId="23" fillId="16" borderId="12" xfId="0" applyFont="1" applyFill="1" applyBorder="1" applyAlignment="1">
      <alignment horizontal="left" vertical="center" textRotation="90" wrapText="1"/>
    </xf>
    <xf numFmtId="0" fontId="23" fillId="16" borderId="13" xfId="0" applyFont="1" applyFill="1" applyBorder="1" applyAlignment="1">
      <alignment horizontal="left" vertical="center" textRotation="90" wrapText="1"/>
    </xf>
    <xf numFmtId="0" fontId="23" fillId="16" borderId="17" xfId="0" applyFont="1" applyFill="1" applyBorder="1" applyAlignment="1">
      <alignment horizontal="left" vertical="center" textRotation="90" wrapText="1"/>
    </xf>
    <xf numFmtId="0" fontId="23" fillId="0" borderId="12" xfId="0" applyFont="1" applyFill="1" applyBorder="1" applyAlignment="1">
      <alignment horizontal="left" vertical="center" textRotation="90" wrapText="1"/>
    </xf>
    <xf numFmtId="0" fontId="23" fillId="0" borderId="13" xfId="0" applyFont="1" applyFill="1" applyBorder="1" applyAlignment="1">
      <alignment horizontal="left" vertical="center" textRotation="90" wrapText="1"/>
    </xf>
    <xf numFmtId="0" fontId="23" fillId="0" borderId="17" xfId="0" applyFont="1" applyFill="1" applyBorder="1" applyAlignment="1">
      <alignment horizontal="left" vertical="center" textRotation="90" wrapText="1"/>
    </xf>
    <xf numFmtId="0" fontId="23" fillId="0" borderId="28" xfId="0" applyFont="1" applyFill="1" applyBorder="1" applyAlignment="1">
      <alignment horizontal="center" vertical="center" textRotation="90" wrapText="1"/>
    </xf>
    <xf numFmtId="0" fontId="23" fillId="0" borderId="29" xfId="0" applyFont="1" applyFill="1" applyBorder="1" applyAlignment="1">
      <alignment horizontal="center" vertical="center" textRotation="90" wrapText="1"/>
    </xf>
    <xf numFmtId="0" fontId="23" fillId="0" borderId="32" xfId="0" applyFont="1" applyFill="1" applyBorder="1" applyAlignment="1">
      <alignment horizontal="center" vertical="center" textRotation="90" wrapText="1"/>
    </xf>
    <xf numFmtId="0" fontId="23" fillId="0" borderId="12"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14" fillId="17" borderId="12" xfId="0" applyFont="1" applyFill="1" applyBorder="1" applyAlignment="1">
      <alignment horizontal="left" vertical="center" textRotation="90" wrapText="1"/>
    </xf>
    <xf numFmtId="0" fontId="14" fillId="17" borderId="13" xfId="0" applyFont="1" applyFill="1" applyBorder="1" applyAlignment="1">
      <alignment horizontal="left" vertical="center" textRotation="90" wrapText="1"/>
    </xf>
    <xf numFmtId="0" fontId="14" fillId="17" borderId="17" xfId="0" applyFont="1" applyFill="1" applyBorder="1" applyAlignment="1">
      <alignment horizontal="left" vertical="center" textRotation="90" wrapText="1"/>
    </xf>
    <xf numFmtId="0" fontId="23" fillId="0" borderId="0" xfId="0" applyFont="1" applyFill="1" applyBorder="1" applyAlignment="1">
      <alignment horizontal="left" vertical="center" wrapText="1"/>
    </xf>
    <xf numFmtId="0" fontId="23" fillId="0" borderId="30" xfId="0" applyFont="1" applyFill="1" applyBorder="1" applyAlignment="1">
      <alignment horizontal="left" vertical="center" wrapText="1"/>
    </xf>
    <xf numFmtId="0" fontId="23" fillId="17" borderId="12" xfId="0" applyFont="1" applyFill="1" applyBorder="1" applyAlignment="1">
      <alignment horizontal="left" vertical="center" textRotation="90" wrapText="1"/>
    </xf>
    <xf numFmtId="0" fontId="23" fillId="17" borderId="13" xfId="0" applyFont="1" applyFill="1" applyBorder="1" applyAlignment="1">
      <alignment horizontal="left" vertical="center" textRotation="90" wrapText="1"/>
    </xf>
    <xf numFmtId="0" fontId="23" fillId="17" borderId="17" xfId="0" applyFont="1" applyFill="1" applyBorder="1" applyAlignment="1">
      <alignment horizontal="left" vertical="center" textRotation="90" wrapText="1"/>
    </xf>
    <xf numFmtId="0" fontId="11" fillId="18" borderId="12" xfId="0" applyFont="1" applyFill="1" applyBorder="1" applyAlignment="1">
      <alignment horizontal="left" vertical="center" textRotation="90" wrapText="1"/>
    </xf>
    <xf numFmtId="0" fontId="11" fillId="18" borderId="13" xfId="0" applyFont="1" applyFill="1" applyBorder="1" applyAlignment="1">
      <alignment horizontal="left" vertical="center" textRotation="90" wrapText="1"/>
    </xf>
    <xf numFmtId="0" fontId="11" fillId="18" borderId="17" xfId="0" applyFont="1" applyFill="1" applyBorder="1" applyAlignment="1">
      <alignment horizontal="left" vertical="center" textRotation="90" wrapText="1"/>
    </xf>
    <xf numFmtId="0" fontId="14" fillId="18" borderId="12" xfId="0" applyFont="1" applyFill="1" applyBorder="1" applyAlignment="1">
      <alignment horizontal="left" vertical="center" textRotation="90" wrapText="1"/>
    </xf>
    <xf numFmtId="0" fontId="14" fillId="18" borderId="13" xfId="0" applyFont="1" applyFill="1" applyBorder="1" applyAlignment="1">
      <alignment horizontal="left" vertical="center" textRotation="90" wrapText="1"/>
    </xf>
    <xf numFmtId="0" fontId="14" fillId="18" borderId="17" xfId="0" applyFont="1" applyFill="1" applyBorder="1" applyAlignment="1">
      <alignment horizontal="left" vertical="center" textRotation="90" wrapText="1"/>
    </xf>
    <xf numFmtId="0" fontId="23" fillId="18" borderId="12" xfId="0" applyFont="1" applyFill="1" applyBorder="1" applyAlignment="1">
      <alignment horizontal="left" vertical="center" textRotation="90" wrapText="1"/>
    </xf>
    <xf numFmtId="0" fontId="23" fillId="18" borderId="13" xfId="0" applyFont="1" applyFill="1" applyBorder="1" applyAlignment="1">
      <alignment horizontal="left" vertical="center" textRotation="90" wrapText="1"/>
    </xf>
    <xf numFmtId="0" fontId="23" fillId="18" borderId="17" xfId="0" applyFont="1" applyFill="1" applyBorder="1" applyAlignment="1">
      <alignment horizontal="left" vertical="center" textRotation="90" wrapText="1"/>
    </xf>
    <xf numFmtId="0" fontId="11" fillId="19" borderId="12" xfId="0" applyFont="1" applyFill="1" applyBorder="1" applyAlignment="1">
      <alignment horizontal="left" vertical="center" textRotation="90" wrapText="1"/>
    </xf>
    <xf numFmtId="0" fontId="11" fillId="19" borderId="13" xfId="0" applyFont="1" applyFill="1" applyBorder="1" applyAlignment="1">
      <alignment horizontal="left" vertical="center" textRotation="90" wrapText="1"/>
    </xf>
    <xf numFmtId="0" fontId="11" fillId="19" borderId="17" xfId="0" applyFont="1" applyFill="1" applyBorder="1" applyAlignment="1">
      <alignment horizontal="left" vertical="center" textRotation="90" wrapText="1"/>
    </xf>
    <xf numFmtId="0" fontId="14" fillId="19" borderId="12" xfId="0" applyFont="1" applyFill="1" applyBorder="1" applyAlignment="1">
      <alignment horizontal="left" vertical="center" textRotation="90" wrapText="1"/>
    </xf>
    <xf numFmtId="0" fontId="14" fillId="19" borderId="13" xfId="0" applyFont="1" applyFill="1" applyBorder="1" applyAlignment="1">
      <alignment horizontal="left" vertical="center" textRotation="90" wrapText="1"/>
    </xf>
    <xf numFmtId="0" fontId="14" fillId="19" borderId="17" xfId="0" applyFont="1" applyFill="1" applyBorder="1" applyAlignment="1">
      <alignment horizontal="left" vertical="center" textRotation="90" wrapText="1"/>
    </xf>
    <xf numFmtId="0" fontId="11" fillId="20" borderId="12" xfId="0" applyFont="1" applyFill="1" applyBorder="1" applyAlignment="1">
      <alignment horizontal="left" vertical="center" textRotation="90" wrapText="1"/>
    </xf>
    <xf numFmtId="0" fontId="11" fillId="20" borderId="13" xfId="0" applyFont="1" applyFill="1" applyBorder="1" applyAlignment="1">
      <alignment horizontal="left" vertical="center" textRotation="90" wrapText="1"/>
    </xf>
    <xf numFmtId="0" fontId="11" fillId="20" borderId="17" xfId="0" applyFont="1" applyFill="1" applyBorder="1" applyAlignment="1">
      <alignment horizontal="left" vertical="center" textRotation="90" wrapText="1"/>
    </xf>
    <xf numFmtId="0" fontId="14" fillId="20" borderId="12" xfId="0" applyFont="1" applyFill="1" applyBorder="1" applyAlignment="1">
      <alignment horizontal="left" vertical="center" textRotation="90" wrapText="1"/>
    </xf>
    <xf numFmtId="0" fontId="14" fillId="20" borderId="13" xfId="0" applyFont="1" applyFill="1" applyBorder="1" applyAlignment="1">
      <alignment horizontal="left" vertical="center" textRotation="90" wrapText="1"/>
    </xf>
    <xf numFmtId="0" fontId="14" fillId="20" borderId="17" xfId="0" applyFont="1" applyFill="1" applyBorder="1" applyAlignment="1">
      <alignment horizontal="left" vertical="center" textRotation="90" wrapText="1"/>
    </xf>
    <xf numFmtId="0" fontId="14" fillId="0" borderId="1" xfId="0" applyFont="1" applyFill="1" applyBorder="1" applyAlignment="1">
      <alignment horizontal="left" vertical="top" wrapText="1"/>
    </xf>
    <xf numFmtId="0" fontId="14" fillId="0" borderId="2" xfId="0" applyFont="1" applyFill="1" applyBorder="1" applyAlignment="1">
      <alignment horizontal="left" vertical="top" wrapText="1"/>
    </xf>
    <xf numFmtId="0" fontId="14" fillId="0" borderId="3" xfId="0" applyFont="1" applyFill="1" applyBorder="1" applyAlignment="1">
      <alignment horizontal="left" vertical="top" wrapText="1"/>
    </xf>
    <xf numFmtId="0" fontId="23" fillId="20" borderId="12" xfId="0" applyFont="1" applyFill="1" applyBorder="1" applyAlignment="1">
      <alignment horizontal="left" vertical="center" textRotation="90" wrapText="1"/>
    </xf>
    <xf numFmtId="0" fontId="23" fillId="20" borderId="13" xfId="0" applyFont="1" applyFill="1" applyBorder="1" applyAlignment="1">
      <alignment horizontal="left" vertical="center" textRotation="90" wrapText="1"/>
    </xf>
    <xf numFmtId="0" fontId="23" fillId="20" borderId="17" xfId="0" applyFont="1" applyFill="1" applyBorder="1" applyAlignment="1">
      <alignment horizontal="left" vertical="center" textRotation="90" wrapText="1"/>
    </xf>
    <xf numFmtId="0" fontId="25" fillId="0" borderId="0" xfId="0" applyFont="1" applyFill="1" applyBorder="1" applyAlignment="1">
      <alignment horizontal="left" vertical="center" wrapText="1"/>
    </xf>
    <xf numFmtId="0" fontId="25" fillId="0" borderId="7" xfId="0" applyFont="1" applyFill="1" applyBorder="1" applyAlignment="1">
      <alignment horizontal="left" vertical="top" wrapText="1"/>
    </xf>
    <xf numFmtId="0" fontId="25" fillId="0" borderId="33" xfId="0" applyFont="1" applyFill="1" applyBorder="1" applyAlignment="1">
      <alignment horizontal="left" vertical="top" wrapText="1"/>
    </xf>
    <xf numFmtId="0" fontId="25" fillId="0" borderId="34" xfId="0" applyFont="1" applyFill="1" applyBorder="1" applyAlignment="1">
      <alignment horizontal="left" vertical="top" wrapText="1"/>
    </xf>
    <xf numFmtId="0" fontId="25" fillId="0" borderId="0" xfId="0" applyFont="1" applyFill="1" applyBorder="1" applyAlignment="1">
      <alignment horizontal="left" vertical="top" wrapText="1"/>
    </xf>
    <xf numFmtId="0" fontId="25" fillId="0" borderId="8" xfId="0" applyFont="1" applyFill="1" applyBorder="1" applyAlignment="1">
      <alignment horizontal="left" vertical="top" wrapText="1"/>
    </xf>
    <xf numFmtId="0" fontId="25" fillId="0" borderId="11" xfId="0" applyFont="1" applyFill="1" applyBorder="1" applyAlignment="1">
      <alignment horizontal="left" vertical="top" wrapText="1"/>
    </xf>
    <xf numFmtId="0" fontId="25" fillId="0" borderId="9" xfId="0" applyFont="1" applyFill="1" applyBorder="1" applyAlignment="1">
      <alignment horizontal="left" vertical="top" wrapText="1"/>
    </xf>
    <xf numFmtId="0" fontId="25" fillId="0" borderId="10" xfId="0" applyFont="1" applyFill="1" applyBorder="1" applyAlignment="1">
      <alignment horizontal="left" vertical="top" wrapText="1"/>
    </xf>
    <xf numFmtId="0" fontId="25" fillId="0" borderId="30" xfId="0" applyFont="1" applyFill="1" applyBorder="1" applyAlignment="1">
      <alignment horizontal="left" vertical="center" wrapText="1"/>
    </xf>
    <xf numFmtId="0" fontId="25" fillId="0" borderId="28"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32" xfId="0" applyFont="1" applyFill="1" applyBorder="1" applyAlignment="1"/>
    <xf numFmtId="0" fontId="25" fillId="20" borderId="12" xfId="0" applyFont="1" applyFill="1" applyBorder="1" applyAlignment="1">
      <alignment horizontal="left" vertical="center" textRotation="90" wrapText="1"/>
    </xf>
    <xf numFmtId="0" fontId="25" fillId="20" borderId="13" xfId="0" applyFont="1" applyFill="1" applyBorder="1" applyAlignment="1">
      <alignment horizontal="left" vertical="center" textRotation="90" wrapText="1"/>
    </xf>
    <xf numFmtId="0" fontId="25" fillId="20" borderId="17" xfId="0" applyFont="1" applyFill="1" applyBorder="1" applyAlignment="1">
      <alignment horizontal="left" vertical="center" textRotation="90" wrapText="1"/>
    </xf>
    <xf numFmtId="0" fontId="25" fillId="0" borderId="12" xfId="0" applyFont="1" applyFill="1" applyBorder="1" applyAlignment="1">
      <alignment horizontal="left" vertical="center" textRotation="90" wrapText="1"/>
    </xf>
    <xf numFmtId="0" fontId="25" fillId="0" borderId="13" xfId="0" applyFont="1" applyFill="1" applyBorder="1" applyAlignment="1">
      <alignment horizontal="left" vertical="center" textRotation="90" wrapText="1"/>
    </xf>
    <xf numFmtId="0" fontId="25" fillId="0" borderId="17" xfId="0" applyFont="1" applyFill="1" applyBorder="1" applyAlignment="1">
      <alignment horizontal="left" vertical="center" textRotation="90" wrapText="1"/>
    </xf>
    <xf numFmtId="0" fontId="25" fillId="0" borderId="28" xfId="0" applyFont="1" applyFill="1" applyBorder="1" applyAlignment="1">
      <alignment horizontal="center" vertical="center" textRotation="90" wrapText="1"/>
    </xf>
    <xf numFmtId="0" fontId="25" fillId="0" borderId="29" xfId="0" applyFont="1" applyFill="1" applyBorder="1" applyAlignment="1">
      <alignment horizontal="center" vertical="center" textRotation="90" wrapText="1"/>
    </xf>
    <xf numFmtId="0" fontId="25" fillId="0" borderId="32" xfId="0" applyFont="1" applyFill="1" applyBorder="1" applyAlignment="1">
      <alignment horizontal="center" vertical="center" textRotation="90" wrapText="1"/>
    </xf>
    <xf numFmtId="0" fontId="25" fillId="0" borderId="12"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11" fillId="0" borderId="0" xfId="0" applyFont="1" applyFill="1" applyBorder="1" applyAlignment="1">
      <alignment horizontal="center" vertical="center" wrapText="1"/>
    </xf>
    <xf numFmtId="43" fontId="29" fillId="0" borderId="0" xfId="0" applyNumberFormat="1" applyFont="1" applyFill="1" applyBorder="1" applyAlignment="1">
      <alignment horizontal="center" vertical="center"/>
    </xf>
    <xf numFmtId="0" fontId="11" fillId="0" borderId="0" xfId="0" applyFont="1" applyFill="1" applyBorder="1" applyAlignment="1"/>
    <xf numFmtId="0" fontId="11" fillId="0" borderId="0" xfId="0" applyFont="1" applyFill="1" applyBorder="1" applyAlignment="1">
      <alignment horizontal="left" vertical="center" textRotation="90" wrapText="1"/>
    </xf>
    <xf numFmtId="0" fontId="11" fillId="0" borderId="0" xfId="0" applyFont="1" applyFill="1" applyBorder="1" applyAlignment="1">
      <alignment horizontal="center" vertical="center" textRotation="90" wrapText="1"/>
    </xf>
    <xf numFmtId="0" fontId="14" fillId="0" borderId="9" xfId="0" applyFont="1" applyFill="1" applyBorder="1" applyAlignment="1">
      <alignment horizontal="left" vertical="center" wrapText="1"/>
    </xf>
    <xf numFmtId="43" fontId="28" fillId="0" borderId="12" xfId="0" applyNumberFormat="1" applyFont="1" applyBorder="1" applyAlignment="1">
      <alignment horizontal="center" vertical="center" wrapText="1"/>
    </xf>
    <xf numFmtId="43" fontId="28" fillId="0" borderId="13" xfId="0" applyNumberFormat="1" applyFont="1" applyBorder="1" applyAlignment="1">
      <alignment horizontal="center" vertical="center" wrapText="1"/>
    </xf>
    <xf numFmtId="43" fontId="28" fillId="0" borderId="17" xfId="0" applyNumberFormat="1" applyFont="1" applyBorder="1" applyAlignment="1">
      <alignment horizontal="center" vertical="center" wrapText="1"/>
    </xf>
    <xf numFmtId="43" fontId="7" fillId="0" borderId="12" xfId="0" applyNumberFormat="1" applyFont="1" applyBorder="1" applyAlignment="1">
      <alignment horizontal="center" vertical="center" wrapText="1"/>
    </xf>
    <xf numFmtId="43" fontId="7" fillId="0" borderId="13" xfId="0" applyNumberFormat="1" applyFont="1" applyBorder="1" applyAlignment="1">
      <alignment horizontal="center" vertical="center" wrapText="1"/>
    </xf>
    <xf numFmtId="43" fontId="7" fillId="0" borderId="17" xfId="0" applyNumberFormat="1" applyFont="1" applyBorder="1" applyAlignment="1">
      <alignment horizontal="center" vertical="center" wrapText="1"/>
    </xf>
    <xf numFmtId="43" fontId="13" fillId="0" borderId="0" xfId="0" applyNumberFormat="1" applyFont="1" applyFill="1" applyBorder="1" applyAlignment="1">
      <alignment horizontal="center" vertical="center"/>
    </xf>
    <xf numFmtId="43" fontId="7" fillId="0" borderId="12" xfId="0" applyNumberFormat="1" applyFont="1" applyFill="1" applyBorder="1" applyAlignment="1">
      <alignment horizontal="center" vertical="center" wrapText="1"/>
    </xf>
    <xf numFmtId="43" fontId="7" fillId="0" borderId="13" xfId="0" applyNumberFormat="1" applyFont="1" applyFill="1" applyBorder="1" applyAlignment="1">
      <alignment horizontal="center" vertical="center" wrapText="1"/>
    </xf>
    <xf numFmtId="43" fontId="7" fillId="0" borderId="17" xfId="0" applyNumberFormat="1" applyFont="1" applyFill="1" applyBorder="1" applyAlignment="1">
      <alignment horizontal="center" vertical="center" wrapText="1"/>
    </xf>
    <xf numFmtId="0" fontId="11" fillId="22" borderId="12" xfId="0" applyFont="1" applyFill="1" applyBorder="1" applyAlignment="1">
      <alignment horizontal="left" vertical="center" textRotation="90" wrapText="1"/>
    </xf>
    <xf numFmtId="0" fontId="11" fillId="22" borderId="13" xfId="0" applyFont="1" applyFill="1" applyBorder="1" applyAlignment="1">
      <alignment horizontal="left" vertical="center" textRotation="90" wrapText="1"/>
    </xf>
    <xf numFmtId="0" fontId="11" fillId="22" borderId="17" xfId="0" applyFont="1" applyFill="1" applyBorder="1" applyAlignment="1">
      <alignment horizontal="left" vertical="center" textRotation="90" wrapText="1"/>
    </xf>
    <xf numFmtId="43" fontId="13" fillId="0" borderId="1" xfId="0" applyNumberFormat="1" applyFont="1" applyFill="1" applyBorder="1" applyAlignment="1">
      <alignment horizontal="center" vertical="center"/>
    </xf>
    <xf numFmtId="43" fontId="13" fillId="0" borderId="7" xfId="0" applyNumberFormat="1" applyFont="1" applyFill="1" applyBorder="1" applyAlignment="1">
      <alignment horizontal="center" vertical="center"/>
    </xf>
    <xf numFmtId="43" fontId="13" fillId="0" borderId="11" xfId="0" applyNumberFormat="1" applyFont="1" applyFill="1" applyBorder="1" applyAlignment="1">
      <alignment horizontal="center" vertical="center"/>
    </xf>
    <xf numFmtId="0" fontId="11" fillId="15" borderId="12" xfId="0" applyFont="1" applyFill="1" applyBorder="1" applyAlignment="1">
      <alignment horizontal="left" vertical="center" textRotation="90" wrapText="1"/>
    </xf>
    <xf numFmtId="0" fontId="11" fillId="15" borderId="13" xfId="0" applyFont="1" applyFill="1" applyBorder="1" applyAlignment="1">
      <alignment horizontal="left" vertical="center" textRotation="90" wrapText="1"/>
    </xf>
    <xf numFmtId="0" fontId="11" fillId="15" borderId="17" xfId="0" applyFont="1" applyFill="1" applyBorder="1" applyAlignment="1">
      <alignment horizontal="left" vertical="center" textRotation="90" wrapText="1"/>
    </xf>
    <xf numFmtId="43" fontId="11" fillId="0" borderId="1" xfId="0" applyNumberFormat="1" applyFont="1" applyFill="1" applyBorder="1" applyAlignment="1">
      <alignment horizontal="center" vertical="center"/>
    </xf>
    <xf numFmtId="43" fontId="11" fillId="0" borderId="7" xfId="0" applyNumberFormat="1" applyFont="1" applyFill="1" applyBorder="1" applyAlignment="1">
      <alignment horizontal="center" vertical="center"/>
    </xf>
    <xf numFmtId="43" fontId="11" fillId="0" borderId="11" xfId="0" applyNumberFormat="1" applyFont="1" applyFill="1" applyBorder="1" applyAlignment="1">
      <alignment horizontal="center" vertical="center"/>
    </xf>
    <xf numFmtId="43" fontId="13" fillId="21" borderId="1" xfId="0" applyNumberFormat="1" applyFont="1" applyFill="1" applyBorder="1" applyAlignment="1">
      <alignment horizontal="center" vertical="center"/>
    </xf>
    <xf numFmtId="43" fontId="13" fillId="21" borderId="7" xfId="0" applyNumberFormat="1" applyFont="1" applyFill="1" applyBorder="1" applyAlignment="1">
      <alignment horizontal="center" vertical="center"/>
    </xf>
    <xf numFmtId="43" fontId="13" fillId="21" borderId="11" xfId="0" applyNumberFormat="1" applyFont="1" applyFill="1" applyBorder="1" applyAlignment="1">
      <alignment horizontal="center" vertical="center"/>
    </xf>
    <xf numFmtId="43" fontId="13" fillId="9" borderId="1" xfId="0" applyNumberFormat="1" applyFont="1" applyFill="1" applyBorder="1" applyAlignment="1">
      <alignment horizontal="center" vertical="center"/>
    </xf>
    <xf numFmtId="43" fontId="13" fillId="9" borderId="7" xfId="0" applyNumberFormat="1" applyFont="1" applyFill="1" applyBorder="1" applyAlignment="1">
      <alignment horizontal="center" vertical="center"/>
    </xf>
    <xf numFmtId="43" fontId="13" fillId="9" borderId="11" xfId="0" applyNumberFormat="1" applyFont="1" applyFill="1" applyBorder="1" applyAlignment="1">
      <alignment horizontal="center" vertical="center"/>
    </xf>
    <xf numFmtId="0" fontId="19" fillId="0" borderId="0" xfId="0" applyFont="1" applyFill="1" applyBorder="1" applyAlignment="1">
      <alignment horizontal="left" vertical="center" wrapText="1"/>
    </xf>
    <xf numFmtId="9" fontId="11" fillId="0" borderId="0" xfId="0" applyNumberFormat="1" applyFont="1" applyFill="1" applyBorder="1" applyAlignment="1">
      <alignment horizontal="left" vertical="center" wrapText="1"/>
    </xf>
    <xf numFmtId="43" fontId="13" fillId="6" borderId="1" xfId="0" applyNumberFormat="1" applyFont="1" applyFill="1" applyBorder="1" applyAlignment="1">
      <alignment horizontal="center" vertical="center"/>
    </xf>
    <xf numFmtId="43" fontId="13" fillId="6" borderId="7" xfId="0" applyNumberFormat="1" applyFont="1" applyFill="1" applyBorder="1" applyAlignment="1">
      <alignment horizontal="center" vertical="center"/>
    </xf>
    <xf numFmtId="43" fontId="13" fillId="6" borderId="11" xfId="0" applyNumberFormat="1" applyFont="1" applyFill="1" applyBorder="1" applyAlignment="1">
      <alignment horizontal="center" vertical="center"/>
    </xf>
    <xf numFmtId="0" fontId="11" fillId="6" borderId="0" xfId="0" applyFont="1" applyFill="1" applyBorder="1" applyAlignment="1">
      <alignment horizontal="left" vertical="center" wrapText="1"/>
    </xf>
    <xf numFmtId="0" fontId="6" fillId="0" borderId="24" xfId="0" applyFont="1" applyBorder="1" applyAlignment="1">
      <alignment horizontal="left" vertical="top" wrapText="1"/>
    </xf>
    <xf numFmtId="0" fontId="5" fillId="3" borderId="5" xfId="0" applyFont="1" applyFill="1" applyBorder="1" applyAlignment="1">
      <alignment horizontal="center" wrapText="1"/>
    </xf>
    <xf numFmtId="0" fontId="5" fillId="3" borderId="6" xfId="0" applyFont="1" applyFill="1" applyBorder="1" applyAlignment="1">
      <alignment horizontal="center" wrapText="1"/>
    </xf>
    <xf numFmtId="43" fontId="7" fillId="0" borderId="7" xfId="0" applyNumberFormat="1" applyFont="1" applyBorder="1" applyAlignment="1">
      <alignment horizontal="center" vertical="center" wrapText="1"/>
    </xf>
    <xf numFmtId="43" fontId="7" fillId="0" borderId="11" xfId="0" applyNumberFormat="1" applyFont="1" applyBorder="1" applyAlignment="1">
      <alignment horizontal="center" vertical="center" wrapText="1"/>
    </xf>
  </cellXfs>
  <cellStyles count="1">
    <cellStyle name="Normal" xfId="0" builtinId="0"/>
  </cellStyles>
  <dxfs count="2">
    <dxf>
      <fill>
        <patternFill>
          <bgColor rgb="FF92D05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76203</xdr:rowOff>
    </xdr:from>
    <xdr:to>
      <xdr:col>20</xdr:col>
      <xdr:colOff>36871</xdr:colOff>
      <xdr:row>54</xdr:row>
      <xdr:rowOff>38776</xdr:rowOff>
    </xdr:to>
    <xdr:pic>
      <xdr:nvPicPr>
        <xdr:cNvPr id="2" name="Picture 1">
          <a:extLst>
            <a:ext uri="{FF2B5EF4-FFF2-40B4-BE49-F238E27FC236}">
              <a16:creationId xmlns=""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32361" t="5209" r="32349" b="6628"/>
        <a:stretch/>
      </xdr:blipFill>
      <xdr:spPr>
        <a:xfrm rot="5400000">
          <a:off x="1761174" y="-1684971"/>
          <a:ext cx="8706523" cy="122288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76201</xdr:rowOff>
    </xdr:from>
    <xdr:to>
      <xdr:col>3</xdr:col>
      <xdr:colOff>152400</xdr:colOff>
      <xdr:row>4</xdr:row>
      <xdr:rowOff>61776</xdr:rowOff>
    </xdr:to>
    <xdr:pic>
      <xdr:nvPicPr>
        <xdr:cNvPr id="2" name="Picture 1">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76201"/>
          <a:ext cx="1314450" cy="618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76201</xdr:rowOff>
    </xdr:from>
    <xdr:to>
      <xdr:col>3</xdr:col>
      <xdr:colOff>152400</xdr:colOff>
      <xdr:row>4</xdr:row>
      <xdr:rowOff>61776</xdr:rowOff>
    </xdr:to>
    <xdr:pic>
      <xdr:nvPicPr>
        <xdr:cNvPr id="2" name="Picture 1">
          <a:extLst>
            <a:ext uri="{FF2B5EF4-FFF2-40B4-BE49-F238E27FC236}">
              <a16:creationId xmlns=""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76201"/>
          <a:ext cx="1285875" cy="62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76201</xdr:rowOff>
    </xdr:from>
    <xdr:to>
      <xdr:col>3</xdr:col>
      <xdr:colOff>152400</xdr:colOff>
      <xdr:row>4</xdr:row>
      <xdr:rowOff>61776</xdr:rowOff>
    </xdr:to>
    <xdr:pic>
      <xdr:nvPicPr>
        <xdr:cNvPr id="2" name="Picture 1">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76201"/>
          <a:ext cx="1285875" cy="62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76201</xdr:rowOff>
    </xdr:from>
    <xdr:to>
      <xdr:col>3</xdr:col>
      <xdr:colOff>152400</xdr:colOff>
      <xdr:row>4</xdr:row>
      <xdr:rowOff>61776</xdr:rowOff>
    </xdr:to>
    <xdr:pic>
      <xdr:nvPicPr>
        <xdr:cNvPr id="2" name="Picture 1">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76201"/>
          <a:ext cx="1285875" cy="62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76201</xdr:rowOff>
    </xdr:from>
    <xdr:to>
      <xdr:col>3</xdr:col>
      <xdr:colOff>152400</xdr:colOff>
      <xdr:row>4</xdr:row>
      <xdr:rowOff>61776</xdr:rowOff>
    </xdr:to>
    <xdr:pic>
      <xdr:nvPicPr>
        <xdr:cNvPr id="2" name="Picture 1">
          <a:extLst>
            <a:ext uri="{FF2B5EF4-FFF2-40B4-BE49-F238E27FC236}">
              <a16:creationId xmlns=""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76201"/>
          <a:ext cx="1285875" cy="62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76201</xdr:rowOff>
    </xdr:from>
    <xdr:to>
      <xdr:col>3</xdr:col>
      <xdr:colOff>152400</xdr:colOff>
      <xdr:row>4</xdr:row>
      <xdr:rowOff>61776</xdr:rowOff>
    </xdr:to>
    <xdr:pic>
      <xdr:nvPicPr>
        <xdr:cNvPr id="2" name="Picture 1">
          <a:extLst>
            <a:ext uri="{FF2B5EF4-FFF2-40B4-BE49-F238E27FC236}">
              <a16:creationId xmlns="" xmlns:a16="http://schemas.microsoft.com/office/drawing/2014/main" id="{07702369-DEEA-4C72-AE48-43DD97D681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76201"/>
          <a:ext cx="1314450" cy="618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xdr:colOff>
      <xdr:row>0</xdr:row>
      <xdr:rowOff>76201</xdr:rowOff>
    </xdr:from>
    <xdr:to>
      <xdr:col>3</xdr:col>
      <xdr:colOff>152400</xdr:colOff>
      <xdr:row>4</xdr:row>
      <xdr:rowOff>61776</xdr:rowOff>
    </xdr:to>
    <xdr:pic>
      <xdr:nvPicPr>
        <xdr:cNvPr id="2" name="Picture 1">
          <a:extLst>
            <a:ext uri="{FF2B5EF4-FFF2-40B4-BE49-F238E27FC236}">
              <a16:creationId xmlns=""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76201"/>
          <a:ext cx="1285875" cy="62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NDREW MOUSLEY" refreshedDate="44594.448990046294" createdVersion="4" refreshedVersion="4" minRefreshableVersion="3" recordCount="6860">
  <cacheSource type="worksheet">
    <worksheetSource ref="U11:V6875" sheet="VTA JAN 2022 - All Trees "/>
  </cacheSource>
  <cacheFields count="2">
    <cacheField name="priority" numFmtId="43">
      <sharedItems containsMixedTypes="1" containsNumber="1" containsInteger="1" minValue="0" maxValue="0" count="6">
        <n v="0"/>
        <s v="D"/>
        <s v="C1"/>
        <s v="C2"/>
        <s v="B"/>
        <s v="C"/>
      </sharedItems>
    </cacheField>
    <cacheField name="tree no" numFmtId="43">
      <sharedItems containsMixedTypes="1" containsNumber="1" containsInteger="1" minValue="1" maxValue="1715" count="1718">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s v="74A"/>
        <n v="75"/>
        <n v="76"/>
        <n v="77"/>
        <s v="77A"/>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s v="359a"/>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s v="P"/>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2"/>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s v="1184      (adj 0278)_x000a_Pine"/>
        <s v="1184      (adj 0278)"/>
        <s v="1185_x000a_(adj 0284)_x000a_Oak"/>
        <s v="1185_x000a_(adj 0284)"/>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1276"/>
        <n v="1277"/>
        <n v="1278"/>
        <n v="1279"/>
        <n v="1280"/>
        <n v="1281"/>
        <n v="1282"/>
        <n v="1283"/>
        <n v="1284"/>
        <n v="1285"/>
        <n v="1286"/>
        <n v="1287"/>
        <n v="1288"/>
        <n v="1289"/>
        <n v="1290"/>
        <n v="1291"/>
        <n v="1292"/>
        <n v="1293"/>
        <n v="1294"/>
        <n v="1295"/>
        <n v="1296"/>
        <n v="1297"/>
        <n v="1298"/>
        <n v="1299"/>
        <n v="1300"/>
        <n v="1301"/>
        <n v="1302"/>
        <n v="1303"/>
        <n v="1304"/>
        <n v="1305"/>
        <n v="1306"/>
        <n v="1307"/>
        <n v="1308"/>
        <n v="1309"/>
        <n v="1310"/>
        <n v="1311"/>
        <n v="1312"/>
        <n v="1313"/>
        <n v="1314"/>
        <n v="1315"/>
        <n v="1316"/>
        <n v="1317"/>
        <n v="1318"/>
        <n v="1319"/>
        <n v="1320"/>
        <n v="1321"/>
        <n v="1322"/>
        <n v="1323"/>
        <n v="1324"/>
        <n v="1325"/>
        <n v="1326"/>
        <n v="1327"/>
        <n v="1328"/>
        <n v="1329"/>
        <n v="1330"/>
        <n v="1331"/>
        <n v="1332"/>
        <n v="1333"/>
        <n v="1334"/>
        <n v="1335"/>
        <n v="1336"/>
        <n v="1337"/>
        <n v="1338"/>
        <n v="1339"/>
        <n v="1340"/>
        <n v="1341"/>
        <n v="1342"/>
        <n v="1343"/>
        <n v="1344"/>
        <n v="1345"/>
        <n v="1346"/>
        <n v="1347"/>
        <n v="1348"/>
        <n v="1349"/>
        <n v="1350"/>
        <n v="1351"/>
        <n v="1352"/>
        <n v="1353"/>
        <n v="1354"/>
        <n v="1355"/>
        <n v="1356"/>
        <n v="1357"/>
        <n v="1358"/>
        <n v="1359"/>
        <n v="1360"/>
        <n v="1361"/>
        <n v="1362"/>
        <n v="1363"/>
        <n v="1364"/>
        <n v="1365"/>
        <n v="1366"/>
        <n v="1367"/>
        <n v="1368"/>
        <n v="1369"/>
        <n v="1370"/>
        <n v="1371"/>
        <n v="1372"/>
        <n v="1373"/>
        <n v="1374"/>
        <n v="1375"/>
        <n v="1376"/>
        <n v="1377"/>
        <n v="1378"/>
        <n v="1379"/>
        <n v="1380"/>
        <n v="1381"/>
        <n v="1382"/>
        <n v="1383"/>
        <n v="1384"/>
        <n v="1385"/>
        <n v="1386"/>
        <n v="1387"/>
        <n v="1388"/>
        <n v="1389"/>
        <n v="1390"/>
        <n v="1391"/>
        <n v="1392"/>
        <n v="1393"/>
        <n v="1394"/>
        <n v="1395"/>
        <n v="1396"/>
        <n v="1397"/>
        <n v="1398"/>
        <n v="1399"/>
        <n v="1400"/>
        <n v="1401"/>
        <n v="1402"/>
        <n v="1403"/>
        <n v="1404"/>
        <n v="1405"/>
        <n v="1406"/>
        <n v="1407"/>
        <n v="1408"/>
        <n v="1409"/>
        <n v="1410"/>
        <n v="1411"/>
        <n v="1412"/>
        <n v="1413"/>
        <n v="1414"/>
        <n v="1415"/>
        <n v="1416"/>
        <n v="1417"/>
        <n v="1418"/>
        <n v="1419"/>
        <n v="1420"/>
        <n v="1421"/>
        <n v="1422"/>
        <n v="1423"/>
        <n v="1424"/>
        <n v="1425"/>
        <n v="1426"/>
        <n v="1427"/>
        <n v="1428"/>
        <n v="1429"/>
        <n v="1430"/>
        <n v="1431"/>
        <n v="1432"/>
        <n v="1433"/>
        <n v="1434"/>
        <n v="1435"/>
        <n v="1436"/>
        <n v="1437"/>
        <n v="1438"/>
        <n v="1439"/>
        <n v="1440"/>
        <n v="1441"/>
        <n v="1442"/>
        <n v="1443"/>
        <n v="1444"/>
        <n v="1445"/>
        <n v="1446"/>
        <n v="1447"/>
        <n v="1448"/>
        <n v="1449"/>
        <n v="1450"/>
        <n v="1451"/>
        <n v="1452"/>
        <n v="1453"/>
        <n v="1454"/>
        <n v="1455"/>
        <n v="1456"/>
        <n v="1457"/>
        <n v="1458"/>
        <n v="1459"/>
        <n v="1460"/>
        <n v="1461"/>
        <n v="1462"/>
        <n v="1463"/>
        <n v="1464"/>
        <n v="1465"/>
        <n v="1469"/>
        <n v="1470"/>
        <n v="1471"/>
        <n v="1472"/>
        <n v="1473"/>
        <n v="1474"/>
        <n v="1475"/>
        <n v="1476"/>
        <n v="1477"/>
        <n v="1478"/>
        <n v="1479"/>
        <n v="1480"/>
        <n v="1481"/>
        <n v="1482"/>
        <n v="1483"/>
        <n v="1484"/>
        <n v="1485"/>
        <n v="1486"/>
        <n v="1487"/>
        <n v="1488"/>
        <n v="1489"/>
        <n v="1490"/>
        <n v="1491"/>
        <n v="1492"/>
        <n v="1493"/>
        <n v="1494"/>
        <n v="1495"/>
        <n v="1496"/>
        <n v="1497"/>
        <n v="1498"/>
        <n v="1499"/>
        <n v="1500"/>
        <n v="1501"/>
        <n v="1502"/>
        <n v="1503"/>
        <n v="1504"/>
        <n v="1505"/>
        <n v="1506"/>
        <n v="1507"/>
        <n v="1508"/>
        <n v="1509"/>
        <n v="1510"/>
        <n v="1511"/>
        <n v="1512"/>
        <n v="1513"/>
        <n v="1514"/>
        <n v="1515"/>
        <n v="1516"/>
        <n v="1517"/>
        <n v="1518"/>
        <n v="1519"/>
        <n v="1520"/>
        <n v="1521"/>
        <n v="1522"/>
        <n v="1523"/>
        <n v="1524"/>
        <n v="1525"/>
        <n v="1526"/>
        <n v="1527"/>
        <n v="1528"/>
        <n v="1529"/>
        <n v="1530"/>
        <n v="1531"/>
        <n v="1532"/>
        <n v="1533"/>
        <n v="1534"/>
        <n v="1535"/>
        <n v="1536"/>
        <n v="1537"/>
        <n v="1538"/>
        <n v="1539"/>
        <n v="1540"/>
        <n v="1541"/>
        <n v="1542"/>
        <n v="1543"/>
        <n v="1544"/>
        <n v="1545"/>
        <n v="1546"/>
        <n v="1547"/>
        <n v="1548"/>
        <n v="1549"/>
        <n v="1550"/>
        <n v="1551"/>
        <n v="1552"/>
        <n v="1553"/>
        <n v="1554"/>
        <n v="1555"/>
        <n v="1556"/>
        <n v="1557"/>
        <n v="1558"/>
        <n v="1559"/>
        <n v="1560"/>
        <n v="1561"/>
        <n v="1562"/>
        <n v="1563"/>
        <n v="1564"/>
        <n v="1565"/>
        <n v="1566"/>
        <n v="1567"/>
        <n v="1568"/>
        <n v="1569"/>
        <n v="1570"/>
        <n v="1571"/>
        <n v="1572"/>
        <n v="1573"/>
        <n v="1574"/>
        <n v="1575"/>
        <n v="1576"/>
        <n v="1577"/>
        <n v="1578"/>
        <n v="1579"/>
        <n v="1580"/>
        <n v="1581"/>
        <n v="1582"/>
        <n v="1583"/>
        <n v="1584"/>
        <n v="1585"/>
        <n v="1586"/>
        <n v="1587"/>
        <n v="1588"/>
        <n v="1589"/>
        <n v="1590"/>
        <n v="1591"/>
        <n v="1592"/>
        <n v="1593"/>
        <n v="1594"/>
        <n v="1595"/>
        <n v="1596"/>
        <n v="1597"/>
        <n v="1598"/>
        <n v="1599"/>
        <n v="1600"/>
        <n v="1601"/>
        <n v="1602"/>
        <n v="1603"/>
        <n v="1604"/>
        <n v="1605"/>
        <n v="1606"/>
        <n v="1607"/>
        <n v="1608"/>
        <n v="1609"/>
        <n v="1610"/>
        <n v="1611"/>
        <n v="1612"/>
        <n v="1613"/>
        <n v="1614"/>
        <n v="1615"/>
        <n v="1616"/>
        <n v="1617"/>
        <n v="1618"/>
        <n v="1619"/>
        <n v="1620"/>
        <n v="1621"/>
        <n v="1622"/>
        <n v="1623"/>
        <n v="1624"/>
        <n v="1625"/>
        <n v="1626"/>
        <n v="1627"/>
        <n v="1628"/>
        <n v="1629"/>
        <n v="1630"/>
        <n v="1631"/>
        <n v="1632"/>
        <n v="1633"/>
        <n v="1634"/>
        <n v="1635"/>
        <n v="1636"/>
        <n v="1637"/>
        <n v="1638"/>
        <n v="1639"/>
        <n v="1640"/>
        <n v="1641"/>
        <n v="1642"/>
        <n v="1643"/>
        <n v="1644"/>
        <n v="1645"/>
        <n v="1646"/>
        <n v="1647"/>
        <n v="1648"/>
        <n v="1649"/>
        <n v="1650"/>
        <n v="1651"/>
        <n v="1652"/>
        <n v="1653"/>
        <n v="1654"/>
        <n v="1655"/>
        <n v="1656"/>
        <n v="1657"/>
        <n v="1658"/>
        <n v="1659"/>
        <n v="1660"/>
        <n v="1661"/>
        <n v="1662"/>
        <n v="1663"/>
        <n v="1664"/>
        <n v="1665"/>
        <n v="1666"/>
        <n v="1667"/>
        <n v="1668"/>
        <n v="1669"/>
        <n v="1670"/>
        <n v="1671"/>
        <n v="1672"/>
        <n v="1673"/>
        <n v="1674"/>
        <n v="1675"/>
        <n v="1676"/>
        <n v="1677"/>
        <n v="1678"/>
        <n v="1679"/>
        <n v="1680"/>
        <n v="1681"/>
        <n v="1682"/>
        <n v="1683"/>
        <n v="1684"/>
        <n v="1685"/>
        <n v="1686"/>
        <n v="1687"/>
        <n v="1688"/>
        <n v="1689"/>
        <n v="1690"/>
        <n v="1691"/>
        <n v="1692"/>
        <n v="1693"/>
        <n v="1694"/>
        <n v="1695"/>
        <n v="1696"/>
        <n v="1697"/>
        <n v="1698"/>
        <n v="1699"/>
        <n v="1700"/>
        <n v="1701"/>
        <n v="1702"/>
        <n v="1703"/>
        <n v="1704"/>
        <n v="1705"/>
        <n v="1706"/>
        <n v="1707"/>
        <n v="1708"/>
        <n v="1709"/>
        <n v="1710"/>
        <n v="1711"/>
        <n v="1712"/>
        <n v="1713"/>
        <n v="1714"/>
        <n v="1715"/>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NDREW MOUSLEY" refreshedDate="44594.449070833332" createdVersion="4" refreshedVersion="4" minRefreshableVersion="3" recordCount="6865">
  <cacheSource type="worksheet">
    <worksheetSource ref="A6:B6875" sheet="VTA JAN 2022 - All Trees "/>
  </cacheSource>
  <cacheFields count="2">
    <cacheField name="Tree Ref" numFmtId="0">
      <sharedItems containsBlank="1" containsMixedTypes="1" containsNumber="1" containsInteger="1" minValue="1" maxValue="1715" count="1718">
        <m/>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s v="74A"/>
        <n v="75"/>
        <n v="76"/>
        <n v="77"/>
        <s v="77A"/>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s v="359a"/>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2"/>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s v="1184      (adj 0278)_x000a_Pine"/>
        <s v="1184      (adj 0278)"/>
        <s v="1185_x000a_(adj 0284)_x000a_Oak"/>
        <s v="1185_x000a_(adj 0284)"/>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1276"/>
        <n v="1277"/>
        <n v="1278"/>
        <n v="1279"/>
        <n v="1280"/>
        <n v="1281"/>
        <n v="1282"/>
        <n v="1283"/>
        <n v="1284"/>
        <n v="1285"/>
        <n v="1286"/>
        <n v="1287"/>
        <n v="1288"/>
        <n v="1289"/>
        <n v="1290"/>
        <n v="1291"/>
        <n v="1292"/>
        <n v="1293"/>
        <n v="1294"/>
        <n v="1295"/>
        <n v="1296"/>
        <n v="1297"/>
        <n v="1298"/>
        <n v="1299"/>
        <n v="1300"/>
        <n v="1301"/>
        <n v="1302"/>
        <n v="1303"/>
        <n v="1304"/>
        <n v="1305"/>
        <n v="1306"/>
        <n v="1307"/>
        <n v="1308"/>
        <n v="1309"/>
        <n v="1310"/>
        <n v="1311"/>
        <n v="1312"/>
        <n v="1313"/>
        <n v="1314"/>
        <n v="1315"/>
        <n v="1316"/>
        <n v="1317"/>
        <n v="1318"/>
        <n v="1319"/>
        <n v="1320"/>
        <n v="1321"/>
        <n v="1322"/>
        <n v="1323"/>
        <n v="1324"/>
        <n v="1325"/>
        <n v="1326"/>
        <n v="1327"/>
        <n v="1328"/>
        <n v="1329"/>
        <n v="1330"/>
        <n v="1331"/>
        <n v="1332"/>
        <n v="1333"/>
        <n v="1334"/>
        <n v="1335"/>
        <n v="1336"/>
        <n v="1337"/>
        <n v="1338"/>
        <n v="1339"/>
        <n v="1340"/>
        <n v="1341"/>
        <n v="1342"/>
        <n v="1343"/>
        <n v="1344"/>
        <n v="1345"/>
        <n v="1346"/>
        <n v="1347"/>
        <n v="1348"/>
        <n v="1349"/>
        <n v="1350"/>
        <n v="1351"/>
        <n v="1352"/>
        <n v="1353"/>
        <n v="1354"/>
        <n v="1355"/>
        <n v="1356"/>
        <n v="1357"/>
        <n v="1358"/>
        <n v="1359"/>
        <n v="1360"/>
        <n v="1361"/>
        <n v="1362"/>
        <n v="1363"/>
        <n v="1364"/>
        <n v="1365"/>
        <n v="1366"/>
        <n v="1367"/>
        <n v="1368"/>
        <n v="1369"/>
        <n v="1370"/>
        <n v="1371"/>
        <n v="1372"/>
        <n v="1373"/>
        <n v="1374"/>
        <n v="1375"/>
        <n v="1376"/>
        <n v="1377"/>
        <n v="1378"/>
        <n v="1379"/>
        <n v="1380"/>
        <n v="1381"/>
        <n v="1382"/>
        <n v="1383"/>
        <n v="1384"/>
        <n v="1385"/>
        <n v="1386"/>
        <n v="1387"/>
        <n v="1388"/>
        <n v="1389"/>
        <n v="1390"/>
        <n v="1391"/>
        <n v="1392"/>
        <n v="1393"/>
        <n v="1394"/>
        <n v="1395"/>
        <n v="1396"/>
        <n v="1397"/>
        <n v="1398"/>
        <n v="1399"/>
        <n v="1400"/>
        <n v="1401"/>
        <n v="1402"/>
        <n v="1403"/>
        <n v="1404"/>
        <n v="1405"/>
        <n v="1406"/>
        <n v="1407"/>
        <n v="1408"/>
        <n v="1409"/>
        <n v="1410"/>
        <n v="1411"/>
        <n v="1412"/>
        <n v="1413"/>
        <n v="1414"/>
        <n v="1415"/>
        <n v="1416"/>
        <n v="1417"/>
        <n v="1418"/>
        <n v="1419"/>
        <n v="1420"/>
        <n v="1421"/>
        <n v="1422"/>
        <n v="1423"/>
        <n v="1424"/>
        <n v="1425"/>
        <n v="1426"/>
        <n v="1427"/>
        <n v="1428"/>
        <n v="1429"/>
        <n v="1430"/>
        <n v="1431"/>
        <n v="1432"/>
        <n v="1433"/>
        <n v="1434"/>
        <n v="1435"/>
        <n v="1436"/>
        <n v="1437"/>
        <n v="1438"/>
        <n v="1439"/>
        <n v="1440"/>
        <n v="1441"/>
        <n v="1442"/>
        <n v="1443"/>
        <n v="1444"/>
        <n v="1445"/>
        <n v="1446"/>
        <n v="1447"/>
        <n v="1448"/>
        <n v="1449"/>
        <n v="1450"/>
        <n v="1451"/>
        <n v="1452"/>
        <n v="1453"/>
        <n v="1454"/>
        <n v="1455"/>
        <n v="1456"/>
        <n v="1457"/>
        <n v="1458"/>
        <n v="1459"/>
        <n v="1460"/>
        <n v="1461"/>
        <n v="1462"/>
        <n v="1463"/>
        <n v="1464"/>
        <n v="1465"/>
        <n v="1469"/>
        <n v="1470"/>
        <n v="1471"/>
        <n v="1472"/>
        <n v="1473"/>
        <n v="1474"/>
        <n v="1475"/>
        <n v="1476"/>
        <n v="1477"/>
        <n v="1478"/>
        <n v="1479"/>
        <n v="1480"/>
        <n v="1481"/>
        <n v="1482"/>
        <n v="1483"/>
        <n v="1484"/>
        <n v="1485"/>
        <n v="1486"/>
        <n v="1487"/>
        <n v="1488"/>
        <n v="1489"/>
        <n v="1490"/>
        <n v="1491"/>
        <n v="1492"/>
        <n v="1493"/>
        <n v="1494"/>
        <n v="1495"/>
        <n v="1496"/>
        <n v="1497"/>
        <n v="1498"/>
        <n v="1499"/>
        <n v="1500"/>
        <n v="1501"/>
        <n v="1502"/>
        <n v="1503"/>
        <n v="1504"/>
        <n v="1505"/>
        <n v="1506"/>
        <n v="1507"/>
        <n v="1508"/>
        <n v="1509"/>
        <n v="1510"/>
        <n v="1511"/>
        <n v="1512"/>
        <n v="1513"/>
        <n v="1514"/>
        <n v="1515"/>
        <n v="1516"/>
        <n v="1517"/>
        <n v="1518"/>
        <n v="1519"/>
        <n v="1520"/>
        <n v="1521"/>
        <n v="1522"/>
        <n v="1523"/>
        <n v="1524"/>
        <n v="1525"/>
        <n v="1526"/>
        <n v="1527"/>
        <n v="1528"/>
        <n v="1529"/>
        <n v="1530"/>
        <n v="1531"/>
        <n v="1532"/>
        <n v="1533"/>
        <n v="1534"/>
        <n v="1535"/>
        <n v="1536"/>
        <n v="1537"/>
        <n v="1538"/>
        <n v="1539"/>
        <n v="1540"/>
        <n v="1541"/>
        <n v="1542"/>
        <n v="1543"/>
        <n v="1544"/>
        <n v="1545"/>
        <n v="1546"/>
        <n v="1547"/>
        <n v="1548"/>
        <n v="1549"/>
        <n v="1550"/>
        <n v="1551"/>
        <n v="1552"/>
        <n v="1553"/>
        <n v="1554"/>
        <n v="1555"/>
        <n v="1556"/>
        <n v="1557"/>
        <n v="1558"/>
        <n v="1559"/>
        <n v="1560"/>
        <n v="1561"/>
        <n v="1562"/>
        <n v="1563"/>
        <n v="1564"/>
        <n v="1565"/>
        <n v="1566"/>
        <n v="1567"/>
        <n v="1568"/>
        <n v="1569"/>
        <n v="1570"/>
        <n v="1571"/>
        <n v="1572"/>
        <n v="1573"/>
        <n v="1574"/>
        <n v="1575"/>
        <n v="1576"/>
        <n v="1577"/>
        <n v="1578"/>
        <n v="1579"/>
        <n v="1580"/>
        <n v="1581"/>
        <n v="1582"/>
        <n v="1583"/>
        <n v="1584"/>
        <n v="1585"/>
        <n v="1586"/>
        <n v="1587"/>
        <n v="1588"/>
        <n v="1589"/>
        <n v="1590"/>
        <n v="1591"/>
        <n v="1592"/>
        <n v="1593"/>
        <n v="1594"/>
        <n v="1595"/>
        <n v="1596"/>
        <n v="1597"/>
        <n v="1598"/>
        <n v="1599"/>
        <n v="1600"/>
        <n v="1601"/>
        <n v="1602"/>
        <n v="1603"/>
        <n v="1604"/>
        <n v="1605"/>
        <n v="1606"/>
        <n v="1607"/>
        <n v="1608"/>
        <n v="1609"/>
        <n v="1610"/>
        <n v="1611"/>
        <n v="1612"/>
        <n v="1613"/>
        <n v="1614"/>
        <n v="1615"/>
        <n v="1616"/>
        <n v="1617"/>
        <n v="1618"/>
        <n v="1619"/>
        <n v="1620"/>
        <n v="1621"/>
        <n v="1622"/>
        <n v="1623"/>
        <n v="1624"/>
        <n v="1625"/>
        <n v="1626"/>
        <n v="1627"/>
        <n v="1628"/>
        <n v="1629"/>
        <n v="1630"/>
        <n v="1631"/>
        <n v="1632"/>
        <n v="1633"/>
        <n v="1634"/>
        <n v="1635"/>
        <n v="1636"/>
        <n v="1637"/>
        <n v="1638"/>
        <n v="1639"/>
        <n v="1640"/>
        <n v="1641"/>
        <n v="1642"/>
        <n v="1643"/>
        <n v="1644"/>
        <n v="1645"/>
        <n v="1646"/>
        <n v="1647"/>
        <n v="1648"/>
        <n v="1649"/>
        <n v="1650"/>
        <n v="1651"/>
        <n v="1652"/>
        <n v="1653"/>
        <n v="1654"/>
        <n v="1655"/>
        <n v="1656"/>
        <n v="1657"/>
        <n v="1658"/>
        <n v="1659"/>
        <n v="1660"/>
        <n v="1661"/>
        <n v="1662"/>
        <n v="1663"/>
        <n v="1664"/>
        <n v="1665"/>
        <n v="1666"/>
        <n v="1667"/>
        <n v="1668"/>
        <n v="1669"/>
        <n v="1670"/>
        <n v="1671"/>
        <n v="1672"/>
        <n v="1673"/>
        <n v="1674"/>
        <n v="1675"/>
        <n v="1676"/>
        <n v="1677"/>
        <n v="1678"/>
        <n v="1679"/>
        <n v="1680"/>
        <n v="1681"/>
        <n v="1682"/>
        <n v="1683"/>
        <n v="1684"/>
        <n v="1685"/>
        <n v="1686"/>
        <n v="1687"/>
        <n v="1688"/>
        <n v="1689"/>
        <n v="1690"/>
        <n v="1691"/>
        <n v="1692"/>
        <n v="1693"/>
        <n v="1694"/>
        <n v="1695"/>
        <n v="1696"/>
        <n v="1697"/>
        <n v="1698"/>
        <n v="1699"/>
        <n v="1700"/>
        <n v="1701"/>
        <n v="1702"/>
        <n v="1703"/>
        <n v="1704"/>
        <n v="1705"/>
        <n v="1706"/>
        <n v="1707"/>
        <n v="1708"/>
        <n v="1709"/>
        <n v="1710"/>
        <n v="1711"/>
        <n v="1712"/>
        <n v="1713"/>
        <n v="1714"/>
        <n v="1715"/>
      </sharedItems>
    </cacheField>
    <cacheField name="Location" numFmtId="0">
      <sharedItems containsBlank="1" containsMixedTypes="1" containsNumber="1" containsInteger="1" minValue="1" maxValue="15" count="21">
        <m/>
        <n v="1"/>
        <n v="2"/>
        <s v="2_x000a_KV"/>
        <n v="3"/>
        <s v="3_x000a_KV"/>
        <s v="3_x000a_"/>
        <n v="4"/>
        <n v="5"/>
        <n v="6"/>
        <n v="7"/>
        <n v="8"/>
        <n v="9"/>
        <n v="10"/>
        <s v="_x000a_10"/>
        <n v="11"/>
        <s v="11_x000a_KV"/>
        <n v="12"/>
        <n v="13"/>
        <n v="14"/>
        <n v="1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860">
  <r>
    <x v="0"/>
    <x v="0"/>
  </r>
  <r>
    <x v="1"/>
    <x v="0"/>
  </r>
  <r>
    <x v="0"/>
    <x v="0"/>
  </r>
  <r>
    <x v="0"/>
    <x v="0"/>
  </r>
  <r>
    <x v="2"/>
    <x v="1"/>
  </r>
  <r>
    <x v="0"/>
    <x v="1"/>
  </r>
  <r>
    <x v="0"/>
    <x v="1"/>
  </r>
  <r>
    <x v="0"/>
    <x v="1"/>
  </r>
  <r>
    <x v="0"/>
    <x v="2"/>
  </r>
  <r>
    <x v="0"/>
    <x v="2"/>
  </r>
  <r>
    <x v="0"/>
    <x v="2"/>
  </r>
  <r>
    <x v="0"/>
    <x v="2"/>
  </r>
  <r>
    <x v="0"/>
    <x v="3"/>
  </r>
  <r>
    <x v="0"/>
    <x v="3"/>
  </r>
  <r>
    <x v="0"/>
    <x v="3"/>
  </r>
  <r>
    <x v="0"/>
    <x v="3"/>
  </r>
  <r>
    <x v="0"/>
    <x v="4"/>
  </r>
  <r>
    <x v="0"/>
    <x v="4"/>
  </r>
  <r>
    <x v="0"/>
    <x v="4"/>
  </r>
  <r>
    <x v="0"/>
    <x v="4"/>
  </r>
  <r>
    <x v="0"/>
    <x v="5"/>
  </r>
  <r>
    <x v="3"/>
    <x v="5"/>
  </r>
  <r>
    <x v="0"/>
    <x v="5"/>
  </r>
  <r>
    <x v="0"/>
    <x v="5"/>
  </r>
  <r>
    <x v="0"/>
    <x v="6"/>
  </r>
  <r>
    <x v="0"/>
    <x v="6"/>
  </r>
  <r>
    <x v="0"/>
    <x v="6"/>
  </r>
  <r>
    <x v="0"/>
    <x v="6"/>
  </r>
  <r>
    <x v="0"/>
    <x v="7"/>
  </r>
  <r>
    <x v="0"/>
    <x v="7"/>
  </r>
  <r>
    <x v="1"/>
    <x v="7"/>
  </r>
  <r>
    <x v="0"/>
    <x v="7"/>
  </r>
  <r>
    <x v="0"/>
    <x v="8"/>
  </r>
  <r>
    <x v="1"/>
    <x v="8"/>
  </r>
  <r>
    <x v="0"/>
    <x v="8"/>
  </r>
  <r>
    <x v="0"/>
    <x v="8"/>
  </r>
  <r>
    <x v="0"/>
    <x v="9"/>
  </r>
  <r>
    <x v="0"/>
    <x v="9"/>
  </r>
  <r>
    <x v="0"/>
    <x v="9"/>
  </r>
  <r>
    <x v="0"/>
    <x v="9"/>
  </r>
  <r>
    <x v="0"/>
    <x v="10"/>
  </r>
  <r>
    <x v="1"/>
    <x v="10"/>
  </r>
  <r>
    <x v="0"/>
    <x v="10"/>
  </r>
  <r>
    <x v="0"/>
    <x v="10"/>
  </r>
  <r>
    <x v="0"/>
    <x v="11"/>
  </r>
  <r>
    <x v="1"/>
    <x v="11"/>
  </r>
  <r>
    <x v="0"/>
    <x v="11"/>
  </r>
  <r>
    <x v="0"/>
    <x v="11"/>
  </r>
  <r>
    <x v="1"/>
    <x v="12"/>
  </r>
  <r>
    <x v="0"/>
    <x v="12"/>
  </r>
  <r>
    <x v="0"/>
    <x v="12"/>
  </r>
  <r>
    <x v="0"/>
    <x v="12"/>
  </r>
  <r>
    <x v="0"/>
    <x v="13"/>
  </r>
  <r>
    <x v="3"/>
    <x v="13"/>
  </r>
  <r>
    <x v="0"/>
    <x v="13"/>
  </r>
  <r>
    <x v="0"/>
    <x v="13"/>
  </r>
  <r>
    <x v="0"/>
    <x v="14"/>
  </r>
  <r>
    <x v="0"/>
    <x v="14"/>
  </r>
  <r>
    <x v="0"/>
    <x v="14"/>
  </r>
  <r>
    <x v="0"/>
    <x v="14"/>
  </r>
  <r>
    <x v="0"/>
    <x v="15"/>
  </r>
  <r>
    <x v="0"/>
    <x v="15"/>
  </r>
  <r>
    <x v="0"/>
    <x v="15"/>
  </r>
  <r>
    <x v="0"/>
    <x v="15"/>
  </r>
  <r>
    <x v="0"/>
    <x v="16"/>
  </r>
  <r>
    <x v="4"/>
    <x v="16"/>
  </r>
  <r>
    <x v="0"/>
    <x v="16"/>
  </r>
  <r>
    <x v="0"/>
    <x v="16"/>
  </r>
  <r>
    <x v="0"/>
    <x v="17"/>
  </r>
  <r>
    <x v="1"/>
    <x v="17"/>
  </r>
  <r>
    <x v="0"/>
    <x v="17"/>
  </r>
  <r>
    <x v="0"/>
    <x v="17"/>
  </r>
  <r>
    <x v="0"/>
    <x v="18"/>
  </r>
  <r>
    <x v="0"/>
    <x v="18"/>
  </r>
  <r>
    <x v="0"/>
    <x v="18"/>
  </r>
  <r>
    <x v="0"/>
    <x v="18"/>
  </r>
  <r>
    <x v="0"/>
    <x v="19"/>
  </r>
  <r>
    <x v="0"/>
    <x v="19"/>
  </r>
  <r>
    <x v="0"/>
    <x v="19"/>
  </r>
  <r>
    <x v="0"/>
    <x v="19"/>
  </r>
  <r>
    <x v="0"/>
    <x v="20"/>
  </r>
  <r>
    <x v="4"/>
    <x v="20"/>
  </r>
  <r>
    <x v="0"/>
    <x v="20"/>
  </r>
  <r>
    <x v="0"/>
    <x v="20"/>
  </r>
  <r>
    <x v="0"/>
    <x v="21"/>
  </r>
  <r>
    <x v="3"/>
    <x v="21"/>
  </r>
  <r>
    <x v="0"/>
    <x v="21"/>
  </r>
  <r>
    <x v="0"/>
    <x v="21"/>
  </r>
  <r>
    <x v="0"/>
    <x v="22"/>
  </r>
  <r>
    <x v="0"/>
    <x v="22"/>
  </r>
  <r>
    <x v="0"/>
    <x v="22"/>
  </r>
  <r>
    <x v="0"/>
    <x v="22"/>
  </r>
  <r>
    <x v="0"/>
    <x v="23"/>
  </r>
  <r>
    <x v="1"/>
    <x v="23"/>
  </r>
  <r>
    <x v="0"/>
    <x v="23"/>
  </r>
  <r>
    <x v="0"/>
    <x v="23"/>
  </r>
  <r>
    <x v="0"/>
    <x v="24"/>
  </r>
  <r>
    <x v="0"/>
    <x v="24"/>
  </r>
  <r>
    <x v="0"/>
    <x v="24"/>
  </r>
  <r>
    <x v="0"/>
    <x v="24"/>
  </r>
  <r>
    <x v="0"/>
    <x v="25"/>
  </r>
  <r>
    <x v="1"/>
    <x v="25"/>
  </r>
  <r>
    <x v="0"/>
    <x v="25"/>
  </r>
  <r>
    <x v="0"/>
    <x v="25"/>
  </r>
  <r>
    <x v="0"/>
    <x v="26"/>
  </r>
  <r>
    <x v="1"/>
    <x v="26"/>
  </r>
  <r>
    <x v="0"/>
    <x v="26"/>
  </r>
  <r>
    <x v="0"/>
    <x v="26"/>
  </r>
  <r>
    <x v="0"/>
    <x v="27"/>
  </r>
  <r>
    <x v="0"/>
    <x v="27"/>
  </r>
  <r>
    <x v="0"/>
    <x v="27"/>
  </r>
  <r>
    <x v="0"/>
    <x v="27"/>
  </r>
  <r>
    <x v="0"/>
    <x v="28"/>
  </r>
  <r>
    <x v="4"/>
    <x v="28"/>
  </r>
  <r>
    <x v="3"/>
    <x v="28"/>
  </r>
  <r>
    <x v="0"/>
    <x v="28"/>
  </r>
  <r>
    <x v="0"/>
    <x v="29"/>
  </r>
  <r>
    <x v="0"/>
    <x v="29"/>
  </r>
  <r>
    <x v="0"/>
    <x v="29"/>
  </r>
  <r>
    <x v="0"/>
    <x v="29"/>
  </r>
  <r>
    <x v="0"/>
    <x v="30"/>
  </r>
  <r>
    <x v="0"/>
    <x v="30"/>
  </r>
  <r>
    <x v="0"/>
    <x v="30"/>
  </r>
  <r>
    <x v="0"/>
    <x v="30"/>
  </r>
  <r>
    <x v="0"/>
    <x v="31"/>
  </r>
  <r>
    <x v="0"/>
    <x v="31"/>
  </r>
  <r>
    <x v="0"/>
    <x v="31"/>
  </r>
  <r>
    <x v="0"/>
    <x v="31"/>
  </r>
  <r>
    <x v="0"/>
    <x v="32"/>
  </r>
  <r>
    <x v="0"/>
    <x v="32"/>
  </r>
  <r>
    <x v="0"/>
    <x v="32"/>
  </r>
  <r>
    <x v="0"/>
    <x v="32"/>
  </r>
  <r>
    <x v="0"/>
    <x v="33"/>
  </r>
  <r>
    <x v="0"/>
    <x v="33"/>
  </r>
  <r>
    <x v="0"/>
    <x v="33"/>
  </r>
  <r>
    <x v="0"/>
    <x v="33"/>
  </r>
  <r>
    <x v="0"/>
    <x v="34"/>
  </r>
  <r>
    <x v="1"/>
    <x v="34"/>
  </r>
  <r>
    <x v="0"/>
    <x v="34"/>
  </r>
  <r>
    <x v="0"/>
    <x v="34"/>
  </r>
  <r>
    <x v="0"/>
    <x v="35"/>
  </r>
  <r>
    <x v="3"/>
    <x v="35"/>
  </r>
  <r>
    <x v="0"/>
    <x v="35"/>
  </r>
  <r>
    <x v="0"/>
    <x v="35"/>
  </r>
  <r>
    <x v="0"/>
    <x v="36"/>
  </r>
  <r>
    <x v="0"/>
    <x v="36"/>
  </r>
  <r>
    <x v="0"/>
    <x v="36"/>
  </r>
  <r>
    <x v="0"/>
    <x v="36"/>
  </r>
  <r>
    <x v="0"/>
    <x v="37"/>
  </r>
  <r>
    <x v="1"/>
    <x v="37"/>
  </r>
  <r>
    <x v="0"/>
    <x v="37"/>
  </r>
  <r>
    <x v="0"/>
    <x v="37"/>
  </r>
  <r>
    <x v="0"/>
    <x v="38"/>
  </r>
  <r>
    <x v="1"/>
    <x v="38"/>
  </r>
  <r>
    <x v="0"/>
    <x v="38"/>
  </r>
  <r>
    <x v="0"/>
    <x v="38"/>
  </r>
  <r>
    <x v="0"/>
    <x v="39"/>
  </r>
  <r>
    <x v="0"/>
    <x v="39"/>
  </r>
  <r>
    <x v="0"/>
    <x v="39"/>
  </r>
  <r>
    <x v="0"/>
    <x v="39"/>
  </r>
  <r>
    <x v="0"/>
    <x v="40"/>
  </r>
  <r>
    <x v="0"/>
    <x v="40"/>
  </r>
  <r>
    <x v="0"/>
    <x v="40"/>
  </r>
  <r>
    <x v="0"/>
    <x v="40"/>
  </r>
  <r>
    <x v="0"/>
    <x v="41"/>
  </r>
  <r>
    <x v="0"/>
    <x v="41"/>
  </r>
  <r>
    <x v="0"/>
    <x v="41"/>
  </r>
  <r>
    <x v="0"/>
    <x v="41"/>
  </r>
  <r>
    <x v="0"/>
    <x v="42"/>
  </r>
  <r>
    <x v="4"/>
    <x v="42"/>
  </r>
  <r>
    <x v="0"/>
    <x v="42"/>
  </r>
  <r>
    <x v="0"/>
    <x v="42"/>
  </r>
  <r>
    <x v="0"/>
    <x v="43"/>
  </r>
  <r>
    <x v="1"/>
    <x v="43"/>
  </r>
  <r>
    <x v="0"/>
    <x v="43"/>
  </r>
  <r>
    <x v="0"/>
    <x v="43"/>
  </r>
  <r>
    <x v="0"/>
    <x v="44"/>
  </r>
  <r>
    <x v="4"/>
    <x v="44"/>
  </r>
  <r>
    <x v="0"/>
    <x v="44"/>
  </r>
  <r>
    <x v="0"/>
    <x v="44"/>
  </r>
  <r>
    <x v="0"/>
    <x v="45"/>
  </r>
  <r>
    <x v="0"/>
    <x v="45"/>
  </r>
  <r>
    <x v="0"/>
    <x v="45"/>
  </r>
  <r>
    <x v="0"/>
    <x v="45"/>
  </r>
  <r>
    <x v="0"/>
    <x v="46"/>
  </r>
  <r>
    <x v="1"/>
    <x v="46"/>
  </r>
  <r>
    <x v="0"/>
    <x v="46"/>
  </r>
  <r>
    <x v="0"/>
    <x v="46"/>
  </r>
  <r>
    <x v="0"/>
    <x v="47"/>
  </r>
  <r>
    <x v="0"/>
    <x v="47"/>
  </r>
  <r>
    <x v="0"/>
    <x v="47"/>
  </r>
  <r>
    <x v="0"/>
    <x v="47"/>
  </r>
  <r>
    <x v="0"/>
    <x v="48"/>
  </r>
  <r>
    <x v="0"/>
    <x v="48"/>
  </r>
  <r>
    <x v="0"/>
    <x v="48"/>
  </r>
  <r>
    <x v="0"/>
    <x v="48"/>
  </r>
  <r>
    <x v="0"/>
    <x v="49"/>
  </r>
  <r>
    <x v="3"/>
    <x v="49"/>
  </r>
  <r>
    <x v="0"/>
    <x v="49"/>
  </r>
  <r>
    <x v="0"/>
    <x v="49"/>
  </r>
  <r>
    <x v="0"/>
    <x v="50"/>
  </r>
  <r>
    <x v="3"/>
    <x v="50"/>
  </r>
  <r>
    <x v="0"/>
    <x v="50"/>
  </r>
  <r>
    <x v="0"/>
    <x v="50"/>
  </r>
  <r>
    <x v="0"/>
    <x v="51"/>
  </r>
  <r>
    <x v="1"/>
    <x v="51"/>
  </r>
  <r>
    <x v="0"/>
    <x v="51"/>
  </r>
  <r>
    <x v="0"/>
    <x v="51"/>
  </r>
  <r>
    <x v="0"/>
    <x v="52"/>
  </r>
  <r>
    <x v="1"/>
    <x v="52"/>
  </r>
  <r>
    <x v="0"/>
    <x v="52"/>
  </r>
  <r>
    <x v="0"/>
    <x v="52"/>
  </r>
  <r>
    <x v="0"/>
    <x v="53"/>
  </r>
  <r>
    <x v="0"/>
    <x v="53"/>
  </r>
  <r>
    <x v="0"/>
    <x v="53"/>
  </r>
  <r>
    <x v="0"/>
    <x v="53"/>
  </r>
  <r>
    <x v="0"/>
    <x v="54"/>
  </r>
  <r>
    <x v="3"/>
    <x v="54"/>
  </r>
  <r>
    <x v="0"/>
    <x v="54"/>
  </r>
  <r>
    <x v="0"/>
    <x v="54"/>
  </r>
  <r>
    <x v="0"/>
    <x v="55"/>
  </r>
  <r>
    <x v="1"/>
    <x v="55"/>
  </r>
  <r>
    <x v="0"/>
    <x v="55"/>
  </r>
  <r>
    <x v="0"/>
    <x v="55"/>
  </r>
  <r>
    <x v="0"/>
    <x v="56"/>
  </r>
  <r>
    <x v="1"/>
    <x v="56"/>
  </r>
  <r>
    <x v="0"/>
    <x v="56"/>
  </r>
  <r>
    <x v="0"/>
    <x v="56"/>
  </r>
  <r>
    <x v="0"/>
    <x v="57"/>
  </r>
  <r>
    <x v="1"/>
    <x v="57"/>
  </r>
  <r>
    <x v="0"/>
    <x v="57"/>
  </r>
  <r>
    <x v="0"/>
    <x v="57"/>
  </r>
  <r>
    <x v="0"/>
    <x v="58"/>
  </r>
  <r>
    <x v="0"/>
    <x v="58"/>
  </r>
  <r>
    <x v="0"/>
    <x v="58"/>
  </r>
  <r>
    <x v="0"/>
    <x v="58"/>
  </r>
  <r>
    <x v="0"/>
    <x v="59"/>
  </r>
  <r>
    <x v="0"/>
    <x v="59"/>
  </r>
  <r>
    <x v="0"/>
    <x v="59"/>
  </r>
  <r>
    <x v="0"/>
    <x v="59"/>
  </r>
  <r>
    <x v="0"/>
    <x v="60"/>
  </r>
  <r>
    <x v="0"/>
    <x v="60"/>
  </r>
  <r>
    <x v="0"/>
    <x v="60"/>
  </r>
  <r>
    <x v="0"/>
    <x v="60"/>
  </r>
  <r>
    <x v="0"/>
    <x v="61"/>
  </r>
  <r>
    <x v="1"/>
    <x v="61"/>
  </r>
  <r>
    <x v="0"/>
    <x v="61"/>
  </r>
  <r>
    <x v="0"/>
    <x v="61"/>
  </r>
  <r>
    <x v="0"/>
    <x v="62"/>
  </r>
  <r>
    <x v="0"/>
    <x v="62"/>
  </r>
  <r>
    <x v="0"/>
    <x v="62"/>
  </r>
  <r>
    <x v="0"/>
    <x v="62"/>
  </r>
  <r>
    <x v="0"/>
    <x v="63"/>
  </r>
  <r>
    <x v="0"/>
    <x v="63"/>
  </r>
  <r>
    <x v="0"/>
    <x v="63"/>
  </r>
  <r>
    <x v="0"/>
    <x v="63"/>
  </r>
  <r>
    <x v="0"/>
    <x v="64"/>
  </r>
  <r>
    <x v="0"/>
    <x v="64"/>
  </r>
  <r>
    <x v="0"/>
    <x v="64"/>
  </r>
  <r>
    <x v="0"/>
    <x v="64"/>
  </r>
  <r>
    <x v="0"/>
    <x v="65"/>
  </r>
  <r>
    <x v="0"/>
    <x v="65"/>
  </r>
  <r>
    <x v="0"/>
    <x v="65"/>
  </r>
  <r>
    <x v="0"/>
    <x v="65"/>
  </r>
  <r>
    <x v="0"/>
    <x v="66"/>
  </r>
  <r>
    <x v="0"/>
    <x v="66"/>
  </r>
  <r>
    <x v="0"/>
    <x v="66"/>
  </r>
  <r>
    <x v="0"/>
    <x v="66"/>
  </r>
  <r>
    <x v="0"/>
    <x v="67"/>
  </r>
  <r>
    <x v="0"/>
    <x v="67"/>
  </r>
  <r>
    <x v="0"/>
    <x v="67"/>
  </r>
  <r>
    <x v="0"/>
    <x v="67"/>
  </r>
  <r>
    <x v="0"/>
    <x v="68"/>
  </r>
  <r>
    <x v="4"/>
    <x v="68"/>
  </r>
  <r>
    <x v="0"/>
    <x v="68"/>
  </r>
  <r>
    <x v="0"/>
    <x v="68"/>
  </r>
  <r>
    <x v="0"/>
    <x v="69"/>
  </r>
  <r>
    <x v="4"/>
    <x v="69"/>
  </r>
  <r>
    <x v="0"/>
    <x v="69"/>
  </r>
  <r>
    <x v="0"/>
    <x v="69"/>
  </r>
  <r>
    <x v="0"/>
    <x v="70"/>
  </r>
  <r>
    <x v="0"/>
    <x v="70"/>
  </r>
  <r>
    <x v="0"/>
    <x v="70"/>
  </r>
  <r>
    <x v="0"/>
    <x v="70"/>
  </r>
  <r>
    <x v="0"/>
    <x v="71"/>
  </r>
  <r>
    <x v="0"/>
    <x v="71"/>
  </r>
  <r>
    <x v="0"/>
    <x v="71"/>
  </r>
  <r>
    <x v="0"/>
    <x v="71"/>
  </r>
  <r>
    <x v="1"/>
    <x v="72"/>
  </r>
  <r>
    <x v="0"/>
    <x v="72"/>
  </r>
  <r>
    <x v="0"/>
    <x v="72"/>
  </r>
  <r>
    <x v="0"/>
    <x v="72"/>
  </r>
  <r>
    <x v="0"/>
    <x v="73"/>
  </r>
  <r>
    <x v="0"/>
    <x v="73"/>
  </r>
  <r>
    <x v="0"/>
    <x v="73"/>
  </r>
  <r>
    <x v="0"/>
    <x v="73"/>
  </r>
  <r>
    <x v="0"/>
    <x v="74"/>
  </r>
  <r>
    <x v="1"/>
    <x v="74"/>
  </r>
  <r>
    <x v="0"/>
    <x v="74"/>
  </r>
  <r>
    <x v="0"/>
    <x v="74"/>
  </r>
  <r>
    <x v="0"/>
    <x v="75"/>
  </r>
  <r>
    <x v="0"/>
    <x v="75"/>
  </r>
  <r>
    <x v="0"/>
    <x v="75"/>
  </r>
  <r>
    <x v="0"/>
    <x v="75"/>
  </r>
  <r>
    <x v="0"/>
    <x v="76"/>
  </r>
  <r>
    <x v="0"/>
    <x v="76"/>
  </r>
  <r>
    <x v="0"/>
    <x v="76"/>
  </r>
  <r>
    <x v="0"/>
    <x v="76"/>
  </r>
  <r>
    <x v="0"/>
    <x v="77"/>
  </r>
  <r>
    <x v="1"/>
    <x v="77"/>
  </r>
  <r>
    <x v="0"/>
    <x v="77"/>
  </r>
  <r>
    <x v="0"/>
    <x v="77"/>
  </r>
  <r>
    <x v="0"/>
    <x v="78"/>
  </r>
  <r>
    <x v="3"/>
    <x v="78"/>
  </r>
  <r>
    <x v="0"/>
    <x v="78"/>
  </r>
  <r>
    <x v="0"/>
    <x v="78"/>
  </r>
  <r>
    <x v="0"/>
    <x v="79"/>
  </r>
  <r>
    <x v="1"/>
    <x v="79"/>
  </r>
  <r>
    <x v="0"/>
    <x v="79"/>
  </r>
  <r>
    <x v="0"/>
    <x v="79"/>
  </r>
  <r>
    <x v="0"/>
    <x v="80"/>
  </r>
  <r>
    <x v="0"/>
    <x v="80"/>
  </r>
  <r>
    <x v="0"/>
    <x v="80"/>
  </r>
  <r>
    <x v="0"/>
    <x v="80"/>
  </r>
  <r>
    <x v="0"/>
    <x v="81"/>
  </r>
  <r>
    <x v="1"/>
    <x v="81"/>
  </r>
  <r>
    <x v="0"/>
    <x v="81"/>
  </r>
  <r>
    <x v="0"/>
    <x v="81"/>
  </r>
  <r>
    <x v="0"/>
    <x v="82"/>
  </r>
  <r>
    <x v="0"/>
    <x v="82"/>
  </r>
  <r>
    <x v="0"/>
    <x v="82"/>
  </r>
  <r>
    <x v="0"/>
    <x v="82"/>
  </r>
  <r>
    <x v="0"/>
    <x v="83"/>
  </r>
  <r>
    <x v="0"/>
    <x v="83"/>
  </r>
  <r>
    <x v="0"/>
    <x v="83"/>
  </r>
  <r>
    <x v="0"/>
    <x v="83"/>
  </r>
  <r>
    <x v="0"/>
    <x v="84"/>
  </r>
  <r>
    <x v="4"/>
    <x v="84"/>
  </r>
  <r>
    <x v="0"/>
    <x v="84"/>
  </r>
  <r>
    <x v="0"/>
    <x v="84"/>
  </r>
  <r>
    <x v="0"/>
    <x v="85"/>
  </r>
  <r>
    <x v="0"/>
    <x v="85"/>
  </r>
  <r>
    <x v="0"/>
    <x v="85"/>
  </r>
  <r>
    <x v="0"/>
    <x v="85"/>
  </r>
  <r>
    <x v="0"/>
    <x v="86"/>
  </r>
  <r>
    <x v="0"/>
    <x v="86"/>
  </r>
  <r>
    <x v="0"/>
    <x v="86"/>
  </r>
  <r>
    <x v="0"/>
    <x v="86"/>
  </r>
  <r>
    <x v="0"/>
    <x v="87"/>
  </r>
  <r>
    <x v="0"/>
    <x v="87"/>
  </r>
  <r>
    <x v="0"/>
    <x v="87"/>
  </r>
  <r>
    <x v="0"/>
    <x v="87"/>
  </r>
  <r>
    <x v="0"/>
    <x v="88"/>
  </r>
  <r>
    <x v="1"/>
    <x v="88"/>
  </r>
  <r>
    <x v="0"/>
    <x v="88"/>
  </r>
  <r>
    <x v="0"/>
    <x v="88"/>
  </r>
  <r>
    <x v="0"/>
    <x v="89"/>
  </r>
  <r>
    <x v="0"/>
    <x v="89"/>
  </r>
  <r>
    <x v="0"/>
    <x v="89"/>
  </r>
  <r>
    <x v="0"/>
    <x v="89"/>
  </r>
  <r>
    <x v="0"/>
    <x v="90"/>
  </r>
  <r>
    <x v="1"/>
    <x v="90"/>
  </r>
  <r>
    <x v="0"/>
    <x v="90"/>
  </r>
  <r>
    <x v="0"/>
    <x v="90"/>
  </r>
  <r>
    <x v="0"/>
    <x v="91"/>
  </r>
  <r>
    <x v="1"/>
    <x v="91"/>
  </r>
  <r>
    <x v="0"/>
    <x v="91"/>
  </r>
  <r>
    <x v="0"/>
    <x v="91"/>
  </r>
  <r>
    <x v="0"/>
    <x v="92"/>
  </r>
  <r>
    <x v="3"/>
    <x v="92"/>
  </r>
  <r>
    <x v="0"/>
    <x v="92"/>
  </r>
  <r>
    <x v="0"/>
    <x v="92"/>
  </r>
  <r>
    <x v="0"/>
    <x v="93"/>
  </r>
  <r>
    <x v="3"/>
    <x v="93"/>
  </r>
  <r>
    <x v="0"/>
    <x v="93"/>
  </r>
  <r>
    <x v="0"/>
    <x v="93"/>
  </r>
  <r>
    <x v="0"/>
    <x v="94"/>
  </r>
  <r>
    <x v="0"/>
    <x v="94"/>
  </r>
  <r>
    <x v="0"/>
    <x v="94"/>
  </r>
  <r>
    <x v="0"/>
    <x v="94"/>
  </r>
  <r>
    <x v="0"/>
    <x v="95"/>
  </r>
  <r>
    <x v="0"/>
    <x v="95"/>
  </r>
  <r>
    <x v="0"/>
    <x v="95"/>
  </r>
  <r>
    <x v="0"/>
    <x v="95"/>
  </r>
  <r>
    <x v="0"/>
    <x v="96"/>
  </r>
  <r>
    <x v="0"/>
    <x v="96"/>
  </r>
  <r>
    <x v="0"/>
    <x v="96"/>
  </r>
  <r>
    <x v="0"/>
    <x v="96"/>
  </r>
  <r>
    <x v="0"/>
    <x v="97"/>
  </r>
  <r>
    <x v="0"/>
    <x v="97"/>
  </r>
  <r>
    <x v="0"/>
    <x v="97"/>
  </r>
  <r>
    <x v="0"/>
    <x v="97"/>
  </r>
  <r>
    <x v="0"/>
    <x v="98"/>
  </r>
  <r>
    <x v="1"/>
    <x v="98"/>
  </r>
  <r>
    <x v="0"/>
    <x v="98"/>
  </r>
  <r>
    <x v="0"/>
    <x v="98"/>
  </r>
  <r>
    <x v="0"/>
    <x v="99"/>
  </r>
  <r>
    <x v="0"/>
    <x v="99"/>
  </r>
  <r>
    <x v="0"/>
    <x v="99"/>
  </r>
  <r>
    <x v="0"/>
    <x v="99"/>
  </r>
  <r>
    <x v="0"/>
    <x v="100"/>
  </r>
  <r>
    <x v="0"/>
    <x v="100"/>
  </r>
  <r>
    <x v="0"/>
    <x v="100"/>
  </r>
  <r>
    <x v="0"/>
    <x v="100"/>
  </r>
  <r>
    <x v="0"/>
    <x v="101"/>
  </r>
  <r>
    <x v="0"/>
    <x v="101"/>
  </r>
  <r>
    <x v="0"/>
    <x v="101"/>
  </r>
  <r>
    <x v="0"/>
    <x v="101"/>
  </r>
  <r>
    <x v="0"/>
    <x v="102"/>
  </r>
  <r>
    <x v="0"/>
    <x v="102"/>
  </r>
  <r>
    <x v="0"/>
    <x v="102"/>
  </r>
  <r>
    <x v="0"/>
    <x v="102"/>
  </r>
  <r>
    <x v="0"/>
    <x v="103"/>
  </r>
  <r>
    <x v="0"/>
    <x v="103"/>
  </r>
  <r>
    <x v="0"/>
    <x v="103"/>
  </r>
  <r>
    <x v="0"/>
    <x v="103"/>
  </r>
  <r>
    <x v="0"/>
    <x v="104"/>
  </r>
  <r>
    <x v="0"/>
    <x v="104"/>
  </r>
  <r>
    <x v="0"/>
    <x v="104"/>
  </r>
  <r>
    <x v="0"/>
    <x v="104"/>
  </r>
  <r>
    <x v="0"/>
    <x v="105"/>
  </r>
  <r>
    <x v="0"/>
    <x v="105"/>
  </r>
  <r>
    <x v="0"/>
    <x v="105"/>
  </r>
  <r>
    <x v="0"/>
    <x v="105"/>
  </r>
  <r>
    <x v="0"/>
    <x v="106"/>
  </r>
  <r>
    <x v="1"/>
    <x v="106"/>
  </r>
  <r>
    <x v="0"/>
    <x v="106"/>
  </r>
  <r>
    <x v="0"/>
    <x v="106"/>
  </r>
  <r>
    <x v="0"/>
    <x v="107"/>
  </r>
  <r>
    <x v="0"/>
    <x v="107"/>
  </r>
  <r>
    <x v="0"/>
    <x v="107"/>
  </r>
  <r>
    <x v="0"/>
    <x v="107"/>
  </r>
  <r>
    <x v="0"/>
    <x v="108"/>
  </r>
  <r>
    <x v="0"/>
    <x v="108"/>
  </r>
  <r>
    <x v="0"/>
    <x v="108"/>
  </r>
  <r>
    <x v="0"/>
    <x v="108"/>
  </r>
  <r>
    <x v="0"/>
    <x v="109"/>
  </r>
  <r>
    <x v="0"/>
    <x v="109"/>
  </r>
  <r>
    <x v="0"/>
    <x v="109"/>
  </r>
  <r>
    <x v="0"/>
    <x v="109"/>
  </r>
  <r>
    <x v="0"/>
    <x v="110"/>
  </r>
  <r>
    <x v="0"/>
    <x v="110"/>
  </r>
  <r>
    <x v="0"/>
    <x v="110"/>
  </r>
  <r>
    <x v="0"/>
    <x v="110"/>
  </r>
  <r>
    <x v="0"/>
    <x v="111"/>
  </r>
  <r>
    <x v="1"/>
    <x v="111"/>
  </r>
  <r>
    <x v="0"/>
    <x v="111"/>
  </r>
  <r>
    <x v="0"/>
    <x v="111"/>
  </r>
  <r>
    <x v="0"/>
    <x v="112"/>
  </r>
  <r>
    <x v="0"/>
    <x v="112"/>
  </r>
  <r>
    <x v="0"/>
    <x v="112"/>
  </r>
  <r>
    <x v="0"/>
    <x v="112"/>
  </r>
  <r>
    <x v="0"/>
    <x v="113"/>
  </r>
  <r>
    <x v="0"/>
    <x v="113"/>
  </r>
  <r>
    <x v="0"/>
    <x v="113"/>
  </r>
  <r>
    <x v="0"/>
    <x v="113"/>
  </r>
  <r>
    <x v="3"/>
    <x v="114"/>
  </r>
  <r>
    <x v="0"/>
    <x v="114"/>
  </r>
  <r>
    <x v="0"/>
    <x v="114"/>
  </r>
  <r>
    <x v="0"/>
    <x v="114"/>
  </r>
  <r>
    <x v="0"/>
    <x v="115"/>
  </r>
  <r>
    <x v="1"/>
    <x v="115"/>
  </r>
  <r>
    <x v="0"/>
    <x v="115"/>
  </r>
  <r>
    <x v="0"/>
    <x v="115"/>
  </r>
  <r>
    <x v="3"/>
    <x v="116"/>
  </r>
  <r>
    <x v="0"/>
    <x v="116"/>
  </r>
  <r>
    <x v="0"/>
    <x v="116"/>
  </r>
  <r>
    <x v="0"/>
    <x v="116"/>
  </r>
  <r>
    <x v="0"/>
    <x v="117"/>
  </r>
  <r>
    <x v="0"/>
    <x v="117"/>
  </r>
  <r>
    <x v="0"/>
    <x v="117"/>
  </r>
  <r>
    <x v="0"/>
    <x v="117"/>
  </r>
  <r>
    <x v="0"/>
    <x v="118"/>
  </r>
  <r>
    <x v="3"/>
    <x v="118"/>
  </r>
  <r>
    <x v="0"/>
    <x v="118"/>
  </r>
  <r>
    <x v="0"/>
    <x v="118"/>
  </r>
  <r>
    <x v="1"/>
    <x v="119"/>
  </r>
  <r>
    <x v="0"/>
    <x v="119"/>
  </r>
  <r>
    <x v="0"/>
    <x v="119"/>
  </r>
  <r>
    <x v="0"/>
    <x v="119"/>
  </r>
  <r>
    <x v="0"/>
    <x v="120"/>
  </r>
  <r>
    <x v="0"/>
    <x v="120"/>
  </r>
  <r>
    <x v="0"/>
    <x v="120"/>
  </r>
  <r>
    <x v="0"/>
    <x v="120"/>
  </r>
  <r>
    <x v="0"/>
    <x v="121"/>
  </r>
  <r>
    <x v="0"/>
    <x v="121"/>
  </r>
  <r>
    <x v="0"/>
    <x v="121"/>
  </r>
  <r>
    <x v="0"/>
    <x v="121"/>
  </r>
  <r>
    <x v="0"/>
    <x v="122"/>
  </r>
  <r>
    <x v="0"/>
    <x v="122"/>
  </r>
  <r>
    <x v="0"/>
    <x v="122"/>
  </r>
  <r>
    <x v="0"/>
    <x v="122"/>
  </r>
  <r>
    <x v="0"/>
    <x v="123"/>
  </r>
  <r>
    <x v="0"/>
    <x v="123"/>
  </r>
  <r>
    <x v="0"/>
    <x v="123"/>
  </r>
  <r>
    <x v="0"/>
    <x v="123"/>
  </r>
  <r>
    <x v="0"/>
    <x v="124"/>
  </r>
  <r>
    <x v="1"/>
    <x v="124"/>
  </r>
  <r>
    <x v="0"/>
    <x v="124"/>
  </r>
  <r>
    <x v="0"/>
    <x v="124"/>
  </r>
  <r>
    <x v="0"/>
    <x v="125"/>
  </r>
  <r>
    <x v="0"/>
    <x v="125"/>
  </r>
  <r>
    <x v="0"/>
    <x v="125"/>
  </r>
  <r>
    <x v="0"/>
    <x v="125"/>
  </r>
  <r>
    <x v="0"/>
    <x v="126"/>
  </r>
  <r>
    <x v="0"/>
    <x v="126"/>
  </r>
  <r>
    <x v="0"/>
    <x v="126"/>
  </r>
  <r>
    <x v="0"/>
    <x v="126"/>
  </r>
  <r>
    <x v="0"/>
    <x v="127"/>
  </r>
  <r>
    <x v="0"/>
    <x v="127"/>
  </r>
  <r>
    <x v="0"/>
    <x v="127"/>
  </r>
  <r>
    <x v="0"/>
    <x v="127"/>
  </r>
  <r>
    <x v="0"/>
    <x v="128"/>
  </r>
  <r>
    <x v="0"/>
    <x v="128"/>
  </r>
  <r>
    <x v="0"/>
    <x v="128"/>
  </r>
  <r>
    <x v="0"/>
    <x v="128"/>
  </r>
  <r>
    <x v="0"/>
    <x v="129"/>
  </r>
  <r>
    <x v="0"/>
    <x v="129"/>
  </r>
  <r>
    <x v="0"/>
    <x v="129"/>
  </r>
  <r>
    <x v="0"/>
    <x v="129"/>
  </r>
  <r>
    <x v="0"/>
    <x v="130"/>
  </r>
  <r>
    <x v="1"/>
    <x v="130"/>
  </r>
  <r>
    <x v="0"/>
    <x v="130"/>
  </r>
  <r>
    <x v="0"/>
    <x v="130"/>
  </r>
  <r>
    <x v="0"/>
    <x v="131"/>
  </r>
  <r>
    <x v="0"/>
    <x v="131"/>
  </r>
  <r>
    <x v="0"/>
    <x v="131"/>
  </r>
  <r>
    <x v="0"/>
    <x v="131"/>
  </r>
  <r>
    <x v="0"/>
    <x v="132"/>
  </r>
  <r>
    <x v="1"/>
    <x v="132"/>
  </r>
  <r>
    <x v="0"/>
    <x v="132"/>
  </r>
  <r>
    <x v="0"/>
    <x v="132"/>
  </r>
  <r>
    <x v="0"/>
    <x v="133"/>
  </r>
  <r>
    <x v="0"/>
    <x v="133"/>
  </r>
  <r>
    <x v="0"/>
    <x v="133"/>
  </r>
  <r>
    <x v="0"/>
    <x v="133"/>
  </r>
  <r>
    <x v="0"/>
    <x v="134"/>
  </r>
  <r>
    <x v="3"/>
    <x v="134"/>
  </r>
  <r>
    <x v="0"/>
    <x v="134"/>
  </r>
  <r>
    <x v="0"/>
    <x v="134"/>
  </r>
  <r>
    <x v="0"/>
    <x v="135"/>
  </r>
  <r>
    <x v="1"/>
    <x v="135"/>
  </r>
  <r>
    <x v="0"/>
    <x v="135"/>
  </r>
  <r>
    <x v="0"/>
    <x v="135"/>
  </r>
  <r>
    <x v="0"/>
    <x v="136"/>
  </r>
  <r>
    <x v="0"/>
    <x v="136"/>
  </r>
  <r>
    <x v="0"/>
    <x v="136"/>
  </r>
  <r>
    <x v="0"/>
    <x v="136"/>
  </r>
  <r>
    <x v="0"/>
    <x v="137"/>
  </r>
  <r>
    <x v="3"/>
    <x v="137"/>
  </r>
  <r>
    <x v="0"/>
    <x v="137"/>
  </r>
  <r>
    <x v="0"/>
    <x v="137"/>
  </r>
  <r>
    <x v="0"/>
    <x v="138"/>
  </r>
  <r>
    <x v="0"/>
    <x v="138"/>
  </r>
  <r>
    <x v="0"/>
    <x v="138"/>
  </r>
  <r>
    <x v="0"/>
    <x v="138"/>
  </r>
  <r>
    <x v="0"/>
    <x v="139"/>
  </r>
  <r>
    <x v="0"/>
    <x v="139"/>
  </r>
  <r>
    <x v="0"/>
    <x v="139"/>
  </r>
  <r>
    <x v="0"/>
    <x v="139"/>
  </r>
  <r>
    <x v="0"/>
    <x v="140"/>
  </r>
  <r>
    <x v="2"/>
    <x v="140"/>
  </r>
  <r>
    <x v="0"/>
    <x v="140"/>
  </r>
  <r>
    <x v="0"/>
    <x v="140"/>
  </r>
  <r>
    <x v="0"/>
    <x v="141"/>
  </r>
  <r>
    <x v="3"/>
    <x v="141"/>
  </r>
  <r>
    <x v="0"/>
    <x v="141"/>
  </r>
  <r>
    <x v="0"/>
    <x v="141"/>
  </r>
  <r>
    <x v="0"/>
    <x v="142"/>
  </r>
  <r>
    <x v="1"/>
    <x v="142"/>
  </r>
  <r>
    <x v="0"/>
    <x v="142"/>
  </r>
  <r>
    <x v="0"/>
    <x v="142"/>
  </r>
  <r>
    <x v="0"/>
    <x v="143"/>
  </r>
  <r>
    <x v="1"/>
    <x v="143"/>
  </r>
  <r>
    <x v="0"/>
    <x v="143"/>
  </r>
  <r>
    <x v="0"/>
    <x v="143"/>
  </r>
  <r>
    <x v="0"/>
    <x v="144"/>
  </r>
  <r>
    <x v="1"/>
    <x v="144"/>
  </r>
  <r>
    <x v="0"/>
    <x v="144"/>
  </r>
  <r>
    <x v="0"/>
    <x v="144"/>
  </r>
  <r>
    <x v="0"/>
    <x v="145"/>
  </r>
  <r>
    <x v="0"/>
    <x v="145"/>
  </r>
  <r>
    <x v="0"/>
    <x v="145"/>
  </r>
  <r>
    <x v="0"/>
    <x v="145"/>
  </r>
  <r>
    <x v="0"/>
    <x v="146"/>
  </r>
  <r>
    <x v="0"/>
    <x v="146"/>
  </r>
  <r>
    <x v="0"/>
    <x v="146"/>
  </r>
  <r>
    <x v="0"/>
    <x v="146"/>
  </r>
  <r>
    <x v="0"/>
    <x v="147"/>
  </r>
  <r>
    <x v="0"/>
    <x v="147"/>
  </r>
  <r>
    <x v="0"/>
    <x v="147"/>
  </r>
  <r>
    <x v="0"/>
    <x v="147"/>
  </r>
  <r>
    <x v="0"/>
    <x v="148"/>
  </r>
  <r>
    <x v="0"/>
    <x v="148"/>
  </r>
  <r>
    <x v="0"/>
    <x v="148"/>
  </r>
  <r>
    <x v="0"/>
    <x v="148"/>
  </r>
  <r>
    <x v="0"/>
    <x v="149"/>
  </r>
  <r>
    <x v="0"/>
    <x v="149"/>
  </r>
  <r>
    <x v="0"/>
    <x v="149"/>
  </r>
  <r>
    <x v="0"/>
    <x v="149"/>
  </r>
  <r>
    <x v="0"/>
    <x v="150"/>
  </r>
  <r>
    <x v="0"/>
    <x v="150"/>
  </r>
  <r>
    <x v="0"/>
    <x v="150"/>
  </r>
  <r>
    <x v="0"/>
    <x v="150"/>
  </r>
  <r>
    <x v="0"/>
    <x v="151"/>
  </r>
  <r>
    <x v="0"/>
    <x v="151"/>
  </r>
  <r>
    <x v="0"/>
    <x v="151"/>
  </r>
  <r>
    <x v="0"/>
    <x v="151"/>
  </r>
  <r>
    <x v="0"/>
    <x v="152"/>
  </r>
  <r>
    <x v="0"/>
    <x v="152"/>
  </r>
  <r>
    <x v="0"/>
    <x v="152"/>
  </r>
  <r>
    <x v="0"/>
    <x v="152"/>
  </r>
  <r>
    <x v="0"/>
    <x v="153"/>
  </r>
  <r>
    <x v="3"/>
    <x v="153"/>
  </r>
  <r>
    <x v="0"/>
    <x v="153"/>
  </r>
  <r>
    <x v="0"/>
    <x v="153"/>
  </r>
  <r>
    <x v="0"/>
    <x v="154"/>
  </r>
  <r>
    <x v="0"/>
    <x v="154"/>
  </r>
  <r>
    <x v="0"/>
    <x v="154"/>
  </r>
  <r>
    <x v="0"/>
    <x v="154"/>
  </r>
  <r>
    <x v="1"/>
    <x v="155"/>
  </r>
  <r>
    <x v="0"/>
    <x v="155"/>
  </r>
  <r>
    <x v="0"/>
    <x v="155"/>
  </r>
  <r>
    <x v="0"/>
    <x v="155"/>
  </r>
  <r>
    <x v="0"/>
    <x v="156"/>
  </r>
  <r>
    <x v="3"/>
    <x v="156"/>
  </r>
  <r>
    <x v="0"/>
    <x v="156"/>
  </r>
  <r>
    <x v="0"/>
    <x v="156"/>
  </r>
  <r>
    <x v="0"/>
    <x v="157"/>
  </r>
  <r>
    <x v="0"/>
    <x v="157"/>
  </r>
  <r>
    <x v="0"/>
    <x v="157"/>
  </r>
  <r>
    <x v="0"/>
    <x v="157"/>
  </r>
  <r>
    <x v="0"/>
    <x v="158"/>
  </r>
  <r>
    <x v="0"/>
    <x v="158"/>
  </r>
  <r>
    <x v="0"/>
    <x v="158"/>
  </r>
  <r>
    <x v="0"/>
    <x v="158"/>
  </r>
  <r>
    <x v="0"/>
    <x v="159"/>
  </r>
  <r>
    <x v="3"/>
    <x v="159"/>
  </r>
  <r>
    <x v="0"/>
    <x v="159"/>
  </r>
  <r>
    <x v="0"/>
    <x v="159"/>
  </r>
  <r>
    <x v="0"/>
    <x v="160"/>
  </r>
  <r>
    <x v="0"/>
    <x v="160"/>
  </r>
  <r>
    <x v="0"/>
    <x v="160"/>
  </r>
  <r>
    <x v="0"/>
    <x v="160"/>
  </r>
  <r>
    <x v="0"/>
    <x v="161"/>
  </r>
  <r>
    <x v="0"/>
    <x v="161"/>
  </r>
  <r>
    <x v="0"/>
    <x v="161"/>
  </r>
  <r>
    <x v="0"/>
    <x v="161"/>
  </r>
  <r>
    <x v="0"/>
    <x v="162"/>
  </r>
  <r>
    <x v="0"/>
    <x v="162"/>
  </r>
  <r>
    <x v="0"/>
    <x v="162"/>
  </r>
  <r>
    <x v="0"/>
    <x v="162"/>
  </r>
  <r>
    <x v="0"/>
    <x v="163"/>
  </r>
  <r>
    <x v="0"/>
    <x v="163"/>
  </r>
  <r>
    <x v="0"/>
    <x v="163"/>
  </r>
  <r>
    <x v="0"/>
    <x v="163"/>
  </r>
  <r>
    <x v="0"/>
    <x v="164"/>
  </r>
  <r>
    <x v="0"/>
    <x v="164"/>
  </r>
  <r>
    <x v="0"/>
    <x v="164"/>
  </r>
  <r>
    <x v="0"/>
    <x v="164"/>
  </r>
  <r>
    <x v="0"/>
    <x v="165"/>
  </r>
  <r>
    <x v="1"/>
    <x v="165"/>
  </r>
  <r>
    <x v="0"/>
    <x v="165"/>
  </r>
  <r>
    <x v="0"/>
    <x v="165"/>
  </r>
  <r>
    <x v="0"/>
    <x v="166"/>
  </r>
  <r>
    <x v="0"/>
    <x v="166"/>
  </r>
  <r>
    <x v="0"/>
    <x v="166"/>
  </r>
  <r>
    <x v="0"/>
    <x v="166"/>
  </r>
  <r>
    <x v="0"/>
    <x v="167"/>
  </r>
  <r>
    <x v="0"/>
    <x v="167"/>
  </r>
  <r>
    <x v="0"/>
    <x v="167"/>
  </r>
  <r>
    <x v="0"/>
    <x v="167"/>
  </r>
  <r>
    <x v="0"/>
    <x v="168"/>
  </r>
  <r>
    <x v="0"/>
    <x v="168"/>
  </r>
  <r>
    <x v="0"/>
    <x v="168"/>
  </r>
  <r>
    <x v="0"/>
    <x v="168"/>
  </r>
  <r>
    <x v="0"/>
    <x v="169"/>
  </r>
  <r>
    <x v="0"/>
    <x v="169"/>
  </r>
  <r>
    <x v="0"/>
    <x v="169"/>
  </r>
  <r>
    <x v="0"/>
    <x v="169"/>
  </r>
  <r>
    <x v="0"/>
    <x v="170"/>
  </r>
  <r>
    <x v="0"/>
    <x v="170"/>
  </r>
  <r>
    <x v="0"/>
    <x v="170"/>
  </r>
  <r>
    <x v="0"/>
    <x v="170"/>
  </r>
  <r>
    <x v="1"/>
    <x v="171"/>
  </r>
  <r>
    <x v="0"/>
    <x v="171"/>
  </r>
  <r>
    <x v="0"/>
    <x v="171"/>
  </r>
  <r>
    <x v="0"/>
    <x v="171"/>
  </r>
  <r>
    <x v="0"/>
    <x v="172"/>
  </r>
  <r>
    <x v="1"/>
    <x v="172"/>
  </r>
  <r>
    <x v="0"/>
    <x v="172"/>
  </r>
  <r>
    <x v="0"/>
    <x v="172"/>
  </r>
  <r>
    <x v="0"/>
    <x v="173"/>
  </r>
  <r>
    <x v="0"/>
    <x v="173"/>
  </r>
  <r>
    <x v="0"/>
    <x v="173"/>
  </r>
  <r>
    <x v="0"/>
    <x v="173"/>
  </r>
  <r>
    <x v="0"/>
    <x v="174"/>
  </r>
  <r>
    <x v="0"/>
    <x v="174"/>
  </r>
  <r>
    <x v="0"/>
    <x v="174"/>
  </r>
  <r>
    <x v="0"/>
    <x v="174"/>
  </r>
  <r>
    <x v="0"/>
    <x v="175"/>
  </r>
  <r>
    <x v="0"/>
    <x v="175"/>
  </r>
  <r>
    <x v="0"/>
    <x v="175"/>
  </r>
  <r>
    <x v="0"/>
    <x v="175"/>
  </r>
  <r>
    <x v="0"/>
    <x v="176"/>
  </r>
  <r>
    <x v="0"/>
    <x v="176"/>
  </r>
  <r>
    <x v="0"/>
    <x v="176"/>
  </r>
  <r>
    <x v="0"/>
    <x v="176"/>
  </r>
  <r>
    <x v="0"/>
    <x v="177"/>
  </r>
  <r>
    <x v="0"/>
    <x v="177"/>
  </r>
  <r>
    <x v="0"/>
    <x v="177"/>
  </r>
  <r>
    <x v="0"/>
    <x v="177"/>
  </r>
  <r>
    <x v="0"/>
    <x v="178"/>
  </r>
  <r>
    <x v="0"/>
    <x v="178"/>
  </r>
  <r>
    <x v="0"/>
    <x v="178"/>
  </r>
  <r>
    <x v="0"/>
    <x v="178"/>
  </r>
  <r>
    <x v="0"/>
    <x v="179"/>
  </r>
  <r>
    <x v="0"/>
    <x v="179"/>
  </r>
  <r>
    <x v="0"/>
    <x v="179"/>
  </r>
  <r>
    <x v="0"/>
    <x v="179"/>
  </r>
  <r>
    <x v="0"/>
    <x v="180"/>
  </r>
  <r>
    <x v="0"/>
    <x v="180"/>
  </r>
  <r>
    <x v="0"/>
    <x v="180"/>
  </r>
  <r>
    <x v="0"/>
    <x v="180"/>
  </r>
  <r>
    <x v="0"/>
    <x v="181"/>
  </r>
  <r>
    <x v="1"/>
    <x v="181"/>
  </r>
  <r>
    <x v="0"/>
    <x v="181"/>
  </r>
  <r>
    <x v="0"/>
    <x v="181"/>
  </r>
  <r>
    <x v="0"/>
    <x v="182"/>
  </r>
  <r>
    <x v="0"/>
    <x v="182"/>
  </r>
  <r>
    <x v="0"/>
    <x v="182"/>
  </r>
  <r>
    <x v="0"/>
    <x v="182"/>
  </r>
  <r>
    <x v="0"/>
    <x v="183"/>
  </r>
  <r>
    <x v="1"/>
    <x v="183"/>
  </r>
  <r>
    <x v="0"/>
    <x v="183"/>
  </r>
  <r>
    <x v="0"/>
    <x v="183"/>
  </r>
  <r>
    <x v="0"/>
    <x v="184"/>
  </r>
  <r>
    <x v="0"/>
    <x v="184"/>
  </r>
  <r>
    <x v="0"/>
    <x v="184"/>
  </r>
  <r>
    <x v="0"/>
    <x v="184"/>
  </r>
  <r>
    <x v="0"/>
    <x v="185"/>
  </r>
  <r>
    <x v="0"/>
    <x v="185"/>
  </r>
  <r>
    <x v="0"/>
    <x v="185"/>
  </r>
  <r>
    <x v="0"/>
    <x v="185"/>
  </r>
  <r>
    <x v="0"/>
    <x v="186"/>
  </r>
  <r>
    <x v="0"/>
    <x v="186"/>
  </r>
  <r>
    <x v="0"/>
    <x v="186"/>
  </r>
  <r>
    <x v="0"/>
    <x v="186"/>
  </r>
  <r>
    <x v="0"/>
    <x v="187"/>
  </r>
  <r>
    <x v="0"/>
    <x v="187"/>
  </r>
  <r>
    <x v="0"/>
    <x v="187"/>
  </r>
  <r>
    <x v="0"/>
    <x v="187"/>
  </r>
  <r>
    <x v="0"/>
    <x v="188"/>
  </r>
  <r>
    <x v="0"/>
    <x v="188"/>
  </r>
  <r>
    <x v="0"/>
    <x v="188"/>
  </r>
  <r>
    <x v="0"/>
    <x v="188"/>
  </r>
  <r>
    <x v="1"/>
    <x v="189"/>
  </r>
  <r>
    <x v="0"/>
    <x v="189"/>
  </r>
  <r>
    <x v="0"/>
    <x v="189"/>
  </r>
  <r>
    <x v="0"/>
    <x v="189"/>
  </r>
  <r>
    <x v="0"/>
    <x v="190"/>
  </r>
  <r>
    <x v="0"/>
    <x v="190"/>
  </r>
  <r>
    <x v="0"/>
    <x v="190"/>
  </r>
  <r>
    <x v="0"/>
    <x v="190"/>
  </r>
  <r>
    <x v="0"/>
    <x v="191"/>
  </r>
  <r>
    <x v="0"/>
    <x v="191"/>
  </r>
  <r>
    <x v="0"/>
    <x v="191"/>
  </r>
  <r>
    <x v="0"/>
    <x v="191"/>
  </r>
  <r>
    <x v="0"/>
    <x v="192"/>
  </r>
  <r>
    <x v="0"/>
    <x v="192"/>
  </r>
  <r>
    <x v="0"/>
    <x v="192"/>
  </r>
  <r>
    <x v="0"/>
    <x v="192"/>
  </r>
  <r>
    <x v="0"/>
    <x v="193"/>
  </r>
  <r>
    <x v="0"/>
    <x v="193"/>
  </r>
  <r>
    <x v="0"/>
    <x v="193"/>
  </r>
  <r>
    <x v="0"/>
    <x v="193"/>
  </r>
  <r>
    <x v="0"/>
    <x v="194"/>
  </r>
  <r>
    <x v="0"/>
    <x v="194"/>
  </r>
  <r>
    <x v="0"/>
    <x v="194"/>
  </r>
  <r>
    <x v="0"/>
    <x v="194"/>
  </r>
  <r>
    <x v="0"/>
    <x v="195"/>
  </r>
  <r>
    <x v="0"/>
    <x v="195"/>
  </r>
  <r>
    <x v="0"/>
    <x v="195"/>
  </r>
  <r>
    <x v="0"/>
    <x v="195"/>
  </r>
  <r>
    <x v="0"/>
    <x v="196"/>
  </r>
  <r>
    <x v="0"/>
    <x v="196"/>
  </r>
  <r>
    <x v="0"/>
    <x v="196"/>
  </r>
  <r>
    <x v="0"/>
    <x v="196"/>
  </r>
  <r>
    <x v="0"/>
    <x v="197"/>
  </r>
  <r>
    <x v="1"/>
    <x v="197"/>
  </r>
  <r>
    <x v="0"/>
    <x v="197"/>
  </r>
  <r>
    <x v="0"/>
    <x v="197"/>
  </r>
  <r>
    <x v="0"/>
    <x v="198"/>
  </r>
  <r>
    <x v="0"/>
    <x v="198"/>
  </r>
  <r>
    <x v="0"/>
    <x v="198"/>
  </r>
  <r>
    <x v="0"/>
    <x v="198"/>
  </r>
  <r>
    <x v="0"/>
    <x v="199"/>
  </r>
  <r>
    <x v="0"/>
    <x v="199"/>
  </r>
  <r>
    <x v="0"/>
    <x v="199"/>
  </r>
  <r>
    <x v="0"/>
    <x v="199"/>
  </r>
  <r>
    <x v="0"/>
    <x v="200"/>
  </r>
  <r>
    <x v="0"/>
    <x v="200"/>
  </r>
  <r>
    <x v="0"/>
    <x v="200"/>
  </r>
  <r>
    <x v="0"/>
    <x v="200"/>
  </r>
  <r>
    <x v="0"/>
    <x v="201"/>
  </r>
  <r>
    <x v="0"/>
    <x v="201"/>
  </r>
  <r>
    <x v="0"/>
    <x v="201"/>
  </r>
  <r>
    <x v="0"/>
    <x v="201"/>
  </r>
  <r>
    <x v="0"/>
    <x v="202"/>
  </r>
  <r>
    <x v="0"/>
    <x v="202"/>
  </r>
  <r>
    <x v="0"/>
    <x v="202"/>
  </r>
  <r>
    <x v="0"/>
    <x v="202"/>
  </r>
  <r>
    <x v="0"/>
    <x v="203"/>
  </r>
  <r>
    <x v="0"/>
    <x v="203"/>
  </r>
  <r>
    <x v="0"/>
    <x v="203"/>
  </r>
  <r>
    <x v="0"/>
    <x v="203"/>
  </r>
  <r>
    <x v="0"/>
    <x v="204"/>
  </r>
  <r>
    <x v="1"/>
    <x v="204"/>
  </r>
  <r>
    <x v="0"/>
    <x v="204"/>
  </r>
  <r>
    <x v="0"/>
    <x v="204"/>
  </r>
  <r>
    <x v="0"/>
    <x v="205"/>
  </r>
  <r>
    <x v="0"/>
    <x v="205"/>
  </r>
  <r>
    <x v="0"/>
    <x v="205"/>
  </r>
  <r>
    <x v="0"/>
    <x v="205"/>
  </r>
  <r>
    <x v="0"/>
    <x v="206"/>
  </r>
  <r>
    <x v="0"/>
    <x v="206"/>
  </r>
  <r>
    <x v="0"/>
    <x v="206"/>
  </r>
  <r>
    <x v="0"/>
    <x v="206"/>
  </r>
  <r>
    <x v="0"/>
    <x v="207"/>
  </r>
  <r>
    <x v="1"/>
    <x v="207"/>
  </r>
  <r>
    <x v="0"/>
    <x v="207"/>
  </r>
  <r>
    <x v="0"/>
    <x v="207"/>
  </r>
  <r>
    <x v="0"/>
    <x v="208"/>
  </r>
  <r>
    <x v="0"/>
    <x v="208"/>
  </r>
  <r>
    <x v="0"/>
    <x v="208"/>
  </r>
  <r>
    <x v="0"/>
    <x v="208"/>
  </r>
  <r>
    <x v="1"/>
    <x v="209"/>
  </r>
  <r>
    <x v="0"/>
    <x v="209"/>
  </r>
  <r>
    <x v="0"/>
    <x v="209"/>
  </r>
  <r>
    <x v="0"/>
    <x v="209"/>
  </r>
  <r>
    <x v="0"/>
    <x v="210"/>
  </r>
  <r>
    <x v="2"/>
    <x v="210"/>
  </r>
  <r>
    <x v="0"/>
    <x v="210"/>
  </r>
  <r>
    <x v="0"/>
    <x v="210"/>
  </r>
  <r>
    <x v="0"/>
    <x v="211"/>
  </r>
  <r>
    <x v="0"/>
    <x v="211"/>
  </r>
  <r>
    <x v="0"/>
    <x v="211"/>
  </r>
  <r>
    <x v="0"/>
    <x v="211"/>
  </r>
  <r>
    <x v="1"/>
    <x v="212"/>
  </r>
  <r>
    <x v="0"/>
    <x v="212"/>
  </r>
  <r>
    <x v="0"/>
    <x v="212"/>
  </r>
  <r>
    <x v="0"/>
    <x v="212"/>
  </r>
  <r>
    <x v="0"/>
    <x v="213"/>
  </r>
  <r>
    <x v="1"/>
    <x v="213"/>
  </r>
  <r>
    <x v="0"/>
    <x v="213"/>
  </r>
  <r>
    <x v="0"/>
    <x v="213"/>
  </r>
  <r>
    <x v="0"/>
    <x v="214"/>
  </r>
  <r>
    <x v="0"/>
    <x v="214"/>
  </r>
  <r>
    <x v="0"/>
    <x v="214"/>
  </r>
  <r>
    <x v="0"/>
    <x v="214"/>
  </r>
  <r>
    <x v="0"/>
    <x v="215"/>
  </r>
  <r>
    <x v="1"/>
    <x v="215"/>
  </r>
  <r>
    <x v="0"/>
    <x v="215"/>
  </r>
  <r>
    <x v="0"/>
    <x v="215"/>
  </r>
  <r>
    <x v="0"/>
    <x v="216"/>
  </r>
  <r>
    <x v="0"/>
    <x v="216"/>
  </r>
  <r>
    <x v="0"/>
    <x v="216"/>
  </r>
  <r>
    <x v="0"/>
    <x v="216"/>
  </r>
  <r>
    <x v="0"/>
    <x v="217"/>
  </r>
  <r>
    <x v="1"/>
    <x v="217"/>
  </r>
  <r>
    <x v="0"/>
    <x v="217"/>
  </r>
  <r>
    <x v="0"/>
    <x v="217"/>
  </r>
  <r>
    <x v="1"/>
    <x v="218"/>
  </r>
  <r>
    <x v="0"/>
    <x v="218"/>
  </r>
  <r>
    <x v="0"/>
    <x v="218"/>
  </r>
  <r>
    <x v="0"/>
    <x v="218"/>
  </r>
  <r>
    <x v="0"/>
    <x v="219"/>
  </r>
  <r>
    <x v="0"/>
    <x v="219"/>
  </r>
  <r>
    <x v="0"/>
    <x v="219"/>
  </r>
  <r>
    <x v="0"/>
    <x v="219"/>
  </r>
  <r>
    <x v="0"/>
    <x v="220"/>
  </r>
  <r>
    <x v="0"/>
    <x v="220"/>
  </r>
  <r>
    <x v="0"/>
    <x v="220"/>
  </r>
  <r>
    <x v="0"/>
    <x v="220"/>
  </r>
  <r>
    <x v="0"/>
    <x v="221"/>
  </r>
  <r>
    <x v="3"/>
    <x v="221"/>
  </r>
  <r>
    <x v="0"/>
    <x v="221"/>
  </r>
  <r>
    <x v="0"/>
    <x v="221"/>
  </r>
  <r>
    <x v="0"/>
    <x v="222"/>
  </r>
  <r>
    <x v="1"/>
    <x v="222"/>
  </r>
  <r>
    <x v="0"/>
    <x v="222"/>
  </r>
  <r>
    <x v="0"/>
    <x v="222"/>
  </r>
  <r>
    <x v="0"/>
    <x v="223"/>
  </r>
  <r>
    <x v="0"/>
    <x v="223"/>
  </r>
  <r>
    <x v="0"/>
    <x v="223"/>
  </r>
  <r>
    <x v="0"/>
    <x v="223"/>
  </r>
  <r>
    <x v="0"/>
    <x v="224"/>
  </r>
  <r>
    <x v="0"/>
    <x v="224"/>
  </r>
  <r>
    <x v="0"/>
    <x v="224"/>
  </r>
  <r>
    <x v="0"/>
    <x v="224"/>
  </r>
  <r>
    <x v="0"/>
    <x v="225"/>
  </r>
  <r>
    <x v="0"/>
    <x v="225"/>
  </r>
  <r>
    <x v="0"/>
    <x v="225"/>
  </r>
  <r>
    <x v="0"/>
    <x v="225"/>
  </r>
  <r>
    <x v="0"/>
    <x v="226"/>
  </r>
  <r>
    <x v="0"/>
    <x v="226"/>
  </r>
  <r>
    <x v="0"/>
    <x v="226"/>
  </r>
  <r>
    <x v="0"/>
    <x v="226"/>
  </r>
  <r>
    <x v="0"/>
    <x v="227"/>
  </r>
  <r>
    <x v="0"/>
    <x v="227"/>
  </r>
  <r>
    <x v="0"/>
    <x v="227"/>
  </r>
  <r>
    <x v="0"/>
    <x v="227"/>
  </r>
  <r>
    <x v="0"/>
    <x v="228"/>
  </r>
  <r>
    <x v="0"/>
    <x v="228"/>
  </r>
  <r>
    <x v="0"/>
    <x v="228"/>
  </r>
  <r>
    <x v="0"/>
    <x v="228"/>
  </r>
  <r>
    <x v="0"/>
    <x v="229"/>
  </r>
  <r>
    <x v="3"/>
    <x v="229"/>
  </r>
  <r>
    <x v="1"/>
    <x v="229"/>
  </r>
  <r>
    <x v="0"/>
    <x v="229"/>
  </r>
  <r>
    <x v="0"/>
    <x v="230"/>
  </r>
  <r>
    <x v="0"/>
    <x v="230"/>
  </r>
  <r>
    <x v="0"/>
    <x v="230"/>
  </r>
  <r>
    <x v="0"/>
    <x v="230"/>
  </r>
  <r>
    <x v="0"/>
    <x v="231"/>
  </r>
  <r>
    <x v="3"/>
    <x v="231"/>
  </r>
  <r>
    <x v="0"/>
    <x v="231"/>
  </r>
  <r>
    <x v="0"/>
    <x v="231"/>
  </r>
  <r>
    <x v="0"/>
    <x v="232"/>
  </r>
  <r>
    <x v="0"/>
    <x v="232"/>
  </r>
  <r>
    <x v="0"/>
    <x v="232"/>
  </r>
  <r>
    <x v="0"/>
    <x v="232"/>
  </r>
  <r>
    <x v="0"/>
    <x v="233"/>
  </r>
  <r>
    <x v="0"/>
    <x v="233"/>
  </r>
  <r>
    <x v="0"/>
    <x v="233"/>
  </r>
  <r>
    <x v="0"/>
    <x v="233"/>
  </r>
  <r>
    <x v="0"/>
    <x v="234"/>
  </r>
  <r>
    <x v="1"/>
    <x v="234"/>
  </r>
  <r>
    <x v="0"/>
    <x v="234"/>
  </r>
  <r>
    <x v="0"/>
    <x v="234"/>
  </r>
  <r>
    <x v="0"/>
    <x v="235"/>
  </r>
  <r>
    <x v="1"/>
    <x v="235"/>
  </r>
  <r>
    <x v="0"/>
    <x v="235"/>
  </r>
  <r>
    <x v="0"/>
    <x v="235"/>
  </r>
  <r>
    <x v="0"/>
    <x v="236"/>
  </r>
  <r>
    <x v="0"/>
    <x v="236"/>
  </r>
  <r>
    <x v="0"/>
    <x v="236"/>
  </r>
  <r>
    <x v="0"/>
    <x v="236"/>
  </r>
  <r>
    <x v="0"/>
    <x v="237"/>
  </r>
  <r>
    <x v="0"/>
    <x v="237"/>
  </r>
  <r>
    <x v="0"/>
    <x v="237"/>
  </r>
  <r>
    <x v="0"/>
    <x v="237"/>
  </r>
  <r>
    <x v="0"/>
    <x v="238"/>
  </r>
  <r>
    <x v="0"/>
    <x v="238"/>
  </r>
  <r>
    <x v="0"/>
    <x v="238"/>
  </r>
  <r>
    <x v="0"/>
    <x v="238"/>
  </r>
  <r>
    <x v="0"/>
    <x v="239"/>
  </r>
  <r>
    <x v="1"/>
    <x v="239"/>
  </r>
  <r>
    <x v="0"/>
    <x v="239"/>
  </r>
  <r>
    <x v="0"/>
    <x v="239"/>
  </r>
  <r>
    <x v="0"/>
    <x v="240"/>
  </r>
  <r>
    <x v="0"/>
    <x v="240"/>
  </r>
  <r>
    <x v="0"/>
    <x v="240"/>
  </r>
  <r>
    <x v="0"/>
    <x v="240"/>
  </r>
  <r>
    <x v="0"/>
    <x v="241"/>
  </r>
  <r>
    <x v="0"/>
    <x v="241"/>
  </r>
  <r>
    <x v="0"/>
    <x v="241"/>
  </r>
  <r>
    <x v="0"/>
    <x v="241"/>
  </r>
  <r>
    <x v="0"/>
    <x v="242"/>
  </r>
  <r>
    <x v="0"/>
    <x v="242"/>
  </r>
  <r>
    <x v="0"/>
    <x v="242"/>
  </r>
  <r>
    <x v="0"/>
    <x v="242"/>
  </r>
  <r>
    <x v="0"/>
    <x v="243"/>
  </r>
  <r>
    <x v="0"/>
    <x v="243"/>
  </r>
  <r>
    <x v="0"/>
    <x v="243"/>
  </r>
  <r>
    <x v="0"/>
    <x v="243"/>
  </r>
  <r>
    <x v="0"/>
    <x v="244"/>
  </r>
  <r>
    <x v="0"/>
    <x v="244"/>
  </r>
  <r>
    <x v="0"/>
    <x v="244"/>
  </r>
  <r>
    <x v="0"/>
    <x v="244"/>
  </r>
  <r>
    <x v="0"/>
    <x v="245"/>
  </r>
  <r>
    <x v="1"/>
    <x v="245"/>
  </r>
  <r>
    <x v="0"/>
    <x v="245"/>
  </r>
  <r>
    <x v="0"/>
    <x v="245"/>
  </r>
  <r>
    <x v="0"/>
    <x v="246"/>
  </r>
  <r>
    <x v="0"/>
    <x v="246"/>
  </r>
  <r>
    <x v="0"/>
    <x v="246"/>
  </r>
  <r>
    <x v="0"/>
    <x v="246"/>
  </r>
  <r>
    <x v="0"/>
    <x v="247"/>
  </r>
  <r>
    <x v="0"/>
    <x v="247"/>
  </r>
  <r>
    <x v="0"/>
    <x v="247"/>
  </r>
  <r>
    <x v="0"/>
    <x v="247"/>
  </r>
  <r>
    <x v="0"/>
    <x v="248"/>
  </r>
  <r>
    <x v="2"/>
    <x v="248"/>
  </r>
  <r>
    <x v="0"/>
    <x v="248"/>
  </r>
  <r>
    <x v="0"/>
    <x v="248"/>
  </r>
  <r>
    <x v="0"/>
    <x v="249"/>
  </r>
  <r>
    <x v="0"/>
    <x v="249"/>
  </r>
  <r>
    <x v="0"/>
    <x v="249"/>
  </r>
  <r>
    <x v="0"/>
    <x v="249"/>
  </r>
  <r>
    <x v="0"/>
    <x v="250"/>
  </r>
  <r>
    <x v="0"/>
    <x v="250"/>
  </r>
  <r>
    <x v="0"/>
    <x v="250"/>
  </r>
  <r>
    <x v="0"/>
    <x v="250"/>
  </r>
  <r>
    <x v="0"/>
    <x v="251"/>
  </r>
  <r>
    <x v="0"/>
    <x v="251"/>
  </r>
  <r>
    <x v="0"/>
    <x v="251"/>
  </r>
  <r>
    <x v="0"/>
    <x v="251"/>
  </r>
  <r>
    <x v="0"/>
    <x v="252"/>
  </r>
  <r>
    <x v="0"/>
    <x v="252"/>
  </r>
  <r>
    <x v="0"/>
    <x v="252"/>
  </r>
  <r>
    <x v="0"/>
    <x v="252"/>
  </r>
  <r>
    <x v="0"/>
    <x v="253"/>
  </r>
  <r>
    <x v="3"/>
    <x v="253"/>
  </r>
  <r>
    <x v="0"/>
    <x v="253"/>
  </r>
  <r>
    <x v="0"/>
    <x v="253"/>
  </r>
  <r>
    <x v="0"/>
    <x v="254"/>
  </r>
  <r>
    <x v="2"/>
    <x v="254"/>
  </r>
  <r>
    <x v="0"/>
    <x v="254"/>
  </r>
  <r>
    <x v="0"/>
    <x v="254"/>
  </r>
  <r>
    <x v="0"/>
    <x v="255"/>
  </r>
  <r>
    <x v="0"/>
    <x v="255"/>
  </r>
  <r>
    <x v="0"/>
    <x v="255"/>
  </r>
  <r>
    <x v="0"/>
    <x v="255"/>
  </r>
  <r>
    <x v="0"/>
    <x v="256"/>
  </r>
  <r>
    <x v="1"/>
    <x v="256"/>
  </r>
  <r>
    <x v="0"/>
    <x v="256"/>
  </r>
  <r>
    <x v="0"/>
    <x v="256"/>
  </r>
  <r>
    <x v="0"/>
    <x v="257"/>
  </r>
  <r>
    <x v="0"/>
    <x v="257"/>
  </r>
  <r>
    <x v="0"/>
    <x v="257"/>
  </r>
  <r>
    <x v="0"/>
    <x v="257"/>
  </r>
  <r>
    <x v="0"/>
    <x v="258"/>
  </r>
  <r>
    <x v="0"/>
    <x v="258"/>
  </r>
  <r>
    <x v="0"/>
    <x v="258"/>
  </r>
  <r>
    <x v="0"/>
    <x v="258"/>
  </r>
  <r>
    <x v="0"/>
    <x v="259"/>
  </r>
  <r>
    <x v="0"/>
    <x v="259"/>
  </r>
  <r>
    <x v="0"/>
    <x v="259"/>
  </r>
  <r>
    <x v="0"/>
    <x v="259"/>
  </r>
  <r>
    <x v="0"/>
    <x v="260"/>
  </r>
  <r>
    <x v="2"/>
    <x v="260"/>
  </r>
  <r>
    <x v="0"/>
    <x v="260"/>
  </r>
  <r>
    <x v="0"/>
    <x v="260"/>
  </r>
  <r>
    <x v="0"/>
    <x v="261"/>
  </r>
  <r>
    <x v="0"/>
    <x v="261"/>
  </r>
  <r>
    <x v="0"/>
    <x v="261"/>
  </r>
  <r>
    <x v="0"/>
    <x v="261"/>
  </r>
  <r>
    <x v="0"/>
    <x v="262"/>
  </r>
  <r>
    <x v="0"/>
    <x v="262"/>
  </r>
  <r>
    <x v="0"/>
    <x v="262"/>
  </r>
  <r>
    <x v="0"/>
    <x v="262"/>
  </r>
  <r>
    <x v="0"/>
    <x v="263"/>
  </r>
  <r>
    <x v="0"/>
    <x v="263"/>
  </r>
  <r>
    <x v="0"/>
    <x v="263"/>
  </r>
  <r>
    <x v="0"/>
    <x v="263"/>
  </r>
  <r>
    <x v="0"/>
    <x v="264"/>
  </r>
  <r>
    <x v="4"/>
    <x v="264"/>
  </r>
  <r>
    <x v="0"/>
    <x v="264"/>
  </r>
  <r>
    <x v="0"/>
    <x v="264"/>
  </r>
  <r>
    <x v="0"/>
    <x v="265"/>
  </r>
  <r>
    <x v="2"/>
    <x v="265"/>
  </r>
  <r>
    <x v="0"/>
    <x v="265"/>
  </r>
  <r>
    <x v="0"/>
    <x v="265"/>
  </r>
  <r>
    <x v="0"/>
    <x v="266"/>
  </r>
  <r>
    <x v="1"/>
    <x v="266"/>
  </r>
  <r>
    <x v="0"/>
    <x v="266"/>
  </r>
  <r>
    <x v="0"/>
    <x v="266"/>
  </r>
  <r>
    <x v="4"/>
    <x v="267"/>
  </r>
  <r>
    <x v="0"/>
    <x v="267"/>
  </r>
  <r>
    <x v="0"/>
    <x v="267"/>
  </r>
  <r>
    <x v="0"/>
    <x v="267"/>
  </r>
  <r>
    <x v="0"/>
    <x v="268"/>
  </r>
  <r>
    <x v="0"/>
    <x v="268"/>
  </r>
  <r>
    <x v="0"/>
    <x v="268"/>
  </r>
  <r>
    <x v="0"/>
    <x v="268"/>
  </r>
  <r>
    <x v="0"/>
    <x v="269"/>
  </r>
  <r>
    <x v="1"/>
    <x v="269"/>
  </r>
  <r>
    <x v="0"/>
    <x v="269"/>
  </r>
  <r>
    <x v="0"/>
    <x v="269"/>
  </r>
  <r>
    <x v="0"/>
    <x v="270"/>
  </r>
  <r>
    <x v="0"/>
    <x v="270"/>
  </r>
  <r>
    <x v="0"/>
    <x v="270"/>
  </r>
  <r>
    <x v="0"/>
    <x v="270"/>
  </r>
  <r>
    <x v="0"/>
    <x v="271"/>
  </r>
  <r>
    <x v="0"/>
    <x v="271"/>
  </r>
  <r>
    <x v="0"/>
    <x v="271"/>
  </r>
  <r>
    <x v="0"/>
    <x v="271"/>
  </r>
  <r>
    <x v="0"/>
    <x v="272"/>
  </r>
  <r>
    <x v="2"/>
    <x v="272"/>
  </r>
  <r>
    <x v="0"/>
    <x v="272"/>
  </r>
  <r>
    <x v="0"/>
    <x v="272"/>
  </r>
  <r>
    <x v="0"/>
    <x v="273"/>
  </r>
  <r>
    <x v="0"/>
    <x v="273"/>
  </r>
  <r>
    <x v="0"/>
    <x v="273"/>
  </r>
  <r>
    <x v="0"/>
    <x v="273"/>
  </r>
  <r>
    <x v="0"/>
    <x v="274"/>
  </r>
  <r>
    <x v="0"/>
    <x v="274"/>
  </r>
  <r>
    <x v="0"/>
    <x v="274"/>
  </r>
  <r>
    <x v="0"/>
    <x v="274"/>
  </r>
  <r>
    <x v="0"/>
    <x v="275"/>
  </r>
  <r>
    <x v="1"/>
    <x v="275"/>
  </r>
  <r>
    <x v="0"/>
    <x v="275"/>
  </r>
  <r>
    <x v="0"/>
    <x v="275"/>
  </r>
  <r>
    <x v="0"/>
    <x v="276"/>
  </r>
  <r>
    <x v="0"/>
    <x v="276"/>
  </r>
  <r>
    <x v="0"/>
    <x v="276"/>
  </r>
  <r>
    <x v="0"/>
    <x v="276"/>
  </r>
  <r>
    <x v="0"/>
    <x v="277"/>
  </r>
  <r>
    <x v="1"/>
    <x v="277"/>
  </r>
  <r>
    <x v="0"/>
    <x v="277"/>
  </r>
  <r>
    <x v="0"/>
    <x v="277"/>
  </r>
  <r>
    <x v="0"/>
    <x v="278"/>
  </r>
  <r>
    <x v="1"/>
    <x v="278"/>
  </r>
  <r>
    <x v="0"/>
    <x v="278"/>
  </r>
  <r>
    <x v="0"/>
    <x v="278"/>
  </r>
  <r>
    <x v="0"/>
    <x v="279"/>
  </r>
  <r>
    <x v="1"/>
    <x v="279"/>
  </r>
  <r>
    <x v="0"/>
    <x v="279"/>
  </r>
  <r>
    <x v="0"/>
    <x v="279"/>
  </r>
  <r>
    <x v="0"/>
    <x v="280"/>
  </r>
  <r>
    <x v="1"/>
    <x v="280"/>
  </r>
  <r>
    <x v="0"/>
    <x v="280"/>
  </r>
  <r>
    <x v="0"/>
    <x v="280"/>
  </r>
  <r>
    <x v="0"/>
    <x v="281"/>
  </r>
  <r>
    <x v="1"/>
    <x v="281"/>
  </r>
  <r>
    <x v="0"/>
    <x v="281"/>
  </r>
  <r>
    <x v="0"/>
    <x v="281"/>
  </r>
  <r>
    <x v="0"/>
    <x v="282"/>
  </r>
  <r>
    <x v="0"/>
    <x v="282"/>
  </r>
  <r>
    <x v="0"/>
    <x v="282"/>
  </r>
  <r>
    <x v="0"/>
    <x v="282"/>
  </r>
  <r>
    <x v="0"/>
    <x v="283"/>
  </r>
  <r>
    <x v="1"/>
    <x v="283"/>
  </r>
  <r>
    <x v="0"/>
    <x v="283"/>
  </r>
  <r>
    <x v="0"/>
    <x v="283"/>
  </r>
  <r>
    <x v="0"/>
    <x v="284"/>
  </r>
  <r>
    <x v="1"/>
    <x v="284"/>
  </r>
  <r>
    <x v="0"/>
    <x v="284"/>
  </r>
  <r>
    <x v="0"/>
    <x v="284"/>
  </r>
  <r>
    <x v="0"/>
    <x v="285"/>
  </r>
  <r>
    <x v="0"/>
    <x v="285"/>
  </r>
  <r>
    <x v="0"/>
    <x v="285"/>
  </r>
  <r>
    <x v="0"/>
    <x v="285"/>
  </r>
  <r>
    <x v="0"/>
    <x v="286"/>
  </r>
  <r>
    <x v="3"/>
    <x v="286"/>
  </r>
  <r>
    <x v="0"/>
    <x v="286"/>
  </r>
  <r>
    <x v="0"/>
    <x v="286"/>
  </r>
  <r>
    <x v="0"/>
    <x v="287"/>
  </r>
  <r>
    <x v="2"/>
    <x v="287"/>
  </r>
  <r>
    <x v="0"/>
    <x v="287"/>
  </r>
  <r>
    <x v="0"/>
    <x v="287"/>
  </r>
  <r>
    <x v="0"/>
    <x v="288"/>
  </r>
  <r>
    <x v="3"/>
    <x v="288"/>
  </r>
  <r>
    <x v="0"/>
    <x v="288"/>
  </r>
  <r>
    <x v="0"/>
    <x v="288"/>
  </r>
  <r>
    <x v="0"/>
    <x v="289"/>
  </r>
  <r>
    <x v="0"/>
    <x v="289"/>
  </r>
  <r>
    <x v="0"/>
    <x v="289"/>
  </r>
  <r>
    <x v="0"/>
    <x v="289"/>
  </r>
  <r>
    <x v="0"/>
    <x v="290"/>
  </r>
  <r>
    <x v="0"/>
    <x v="290"/>
  </r>
  <r>
    <x v="0"/>
    <x v="290"/>
  </r>
  <r>
    <x v="0"/>
    <x v="290"/>
  </r>
  <r>
    <x v="0"/>
    <x v="291"/>
  </r>
  <r>
    <x v="3"/>
    <x v="291"/>
  </r>
  <r>
    <x v="0"/>
    <x v="291"/>
  </r>
  <r>
    <x v="0"/>
    <x v="291"/>
  </r>
  <r>
    <x v="0"/>
    <x v="292"/>
  </r>
  <r>
    <x v="1"/>
    <x v="292"/>
  </r>
  <r>
    <x v="0"/>
    <x v="292"/>
  </r>
  <r>
    <x v="0"/>
    <x v="292"/>
  </r>
  <r>
    <x v="0"/>
    <x v="293"/>
  </r>
  <r>
    <x v="0"/>
    <x v="293"/>
  </r>
  <r>
    <x v="0"/>
    <x v="293"/>
  </r>
  <r>
    <x v="0"/>
    <x v="293"/>
  </r>
  <r>
    <x v="0"/>
    <x v="294"/>
  </r>
  <r>
    <x v="0"/>
    <x v="294"/>
  </r>
  <r>
    <x v="0"/>
    <x v="294"/>
  </r>
  <r>
    <x v="0"/>
    <x v="294"/>
  </r>
  <r>
    <x v="0"/>
    <x v="295"/>
  </r>
  <r>
    <x v="0"/>
    <x v="295"/>
  </r>
  <r>
    <x v="0"/>
    <x v="295"/>
  </r>
  <r>
    <x v="0"/>
    <x v="295"/>
  </r>
  <r>
    <x v="0"/>
    <x v="296"/>
  </r>
  <r>
    <x v="0"/>
    <x v="296"/>
  </r>
  <r>
    <x v="0"/>
    <x v="296"/>
  </r>
  <r>
    <x v="0"/>
    <x v="296"/>
  </r>
  <r>
    <x v="0"/>
    <x v="297"/>
  </r>
  <r>
    <x v="0"/>
    <x v="297"/>
  </r>
  <r>
    <x v="0"/>
    <x v="297"/>
  </r>
  <r>
    <x v="0"/>
    <x v="297"/>
  </r>
  <r>
    <x v="0"/>
    <x v="298"/>
  </r>
  <r>
    <x v="0"/>
    <x v="298"/>
  </r>
  <r>
    <x v="0"/>
    <x v="298"/>
  </r>
  <r>
    <x v="0"/>
    <x v="298"/>
  </r>
  <r>
    <x v="0"/>
    <x v="299"/>
  </r>
  <r>
    <x v="0"/>
    <x v="299"/>
  </r>
  <r>
    <x v="0"/>
    <x v="299"/>
  </r>
  <r>
    <x v="0"/>
    <x v="299"/>
  </r>
  <r>
    <x v="0"/>
    <x v="300"/>
  </r>
  <r>
    <x v="0"/>
    <x v="300"/>
  </r>
  <r>
    <x v="0"/>
    <x v="300"/>
  </r>
  <r>
    <x v="0"/>
    <x v="300"/>
  </r>
  <r>
    <x v="0"/>
    <x v="301"/>
  </r>
  <r>
    <x v="0"/>
    <x v="301"/>
  </r>
  <r>
    <x v="0"/>
    <x v="301"/>
  </r>
  <r>
    <x v="0"/>
    <x v="301"/>
  </r>
  <r>
    <x v="0"/>
    <x v="302"/>
  </r>
  <r>
    <x v="0"/>
    <x v="302"/>
  </r>
  <r>
    <x v="0"/>
    <x v="302"/>
  </r>
  <r>
    <x v="0"/>
    <x v="302"/>
  </r>
  <r>
    <x v="0"/>
    <x v="303"/>
  </r>
  <r>
    <x v="0"/>
    <x v="303"/>
  </r>
  <r>
    <x v="0"/>
    <x v="303"/>
  </r>
  <r>
    <x v="0"/>
    <x v="303"/>
  </r>
  <r>
    <x v="0"/>
    <x v="304"/>
  </r>
  <r>
    <x v="0"/>
    <x v="304"/>
  </r>
  <r>
    <x v="0"/>
    <x v="304"/>
  </r>
  <r>
    <x v="0"/>
    <x v="304"/>
  </r>
  <r>
    <x v="0"/>
    <x v="305"/>
  </r>
  <r>
    <x v="2"/>
    <x v="305"/>
  </r>
  <r>
    <x v="0"/>
    <x v="305"/>
  </r>
  <r>
    <x v="0"/>
    <x v="305"/>
  </r>
  <r>
    <x v="0"/>
    <x v="306"/>
  </r>
  <r>
    <x v="1"/>
    <x v="306"/>
  </r>
  <r>
    <x v="0"/>
    <x v="306"/>
  </r>
  <r>
    <x v="0"/>
    <x v="306"/>
  </r>
  <r>
    <x v="0"/>
    <x v="307"/>
  </r>
  <r>
    <x v="1"/>
    <x v="307"/>
  </r>
  <r>
    <x v="0"/>
    <x v="307"/>
  </r>
  <r>
    <x v="0"/>
    <x v="307"/>
  </r>
  <r>
    <x v="0"/>
    <x v="308"/>
  </r>
  <r>
    <x v="0"/>
    <x v="308"/>
  </r>
  <r>
    <x v="0"/>
    <x v="308"/>
  </r>
  <r>
    <x v="0"/>
    <x v="308"/>
  </r>
  <r>
    <x v="0"/>
    <x v="309"/>
  </r>
  <r>
    <x v="1"/>
    <x v="309"/>
  </r>
  <r>
    <x v="0"/>
    <x v="309"/>
  </r>
  <r>
    <x v="0"/>
    <x v="309"/>
  </r>
  <r>
    <x v="0"/>
    <x v="310"/>
  </r>
  <r>
    <x v="0"/>
    <x v="310"/>
  </r>
  <r>
    <x v="0"/>
    <x v="310"/>
  </r>
  <r>
    <x v="0"/>
    <x v="310"/>
  </r>
  <r>
    <x v="0"/>
    <x v="311"/>
  </r>
  <r>
    <x v="0"/>
    <x v="311"/>
  </r>
  <r>
    <x v="0"/>
    <x v="311"/>
  </r>
  <r>
    <x v="0"/>
    <x v="311"/>
  </r>
  <r>
    <x v="0"/>
    <x v="312"/>
  </r>
  <r>
    <x v="1"/>
    <x v="312"/>
  </r>
  <r>
    <x v="0"/>
    <x v="312"/>
  </r>
  <r>
    <x v="0"/>
    <x v="312"/>
  </r>
  <r>
    <x v="0"/>
    <x v="313"/>
  </r>
  <r>
    <x v="0"/>
    <x v="313"/>
  </r>
  <r>
    <x v="0"/>
    <x v="313"/>
  </r>
  <r>
    <x v="0"/>
    <x v="313"/>
  </r>
  <r>
    <x v="0"/>
    <x v="314"/>
  </r>
  <r>
    <x v="0"/>
    <x v="314"/>
  </r>
  <r>
    <x v="0"/>
    <x v="314"/>
  </r>
  <r>
    <x v="0"/>
    <x v="314"/>
  </r>
  <r>
    <x v="0"/>
    <x v="315"/>
  </r>
  <r>
    <x v="0"/>
    <x v="315"/>
  </r>
  <r>
    <x v="0"/>
    <x v="315"/>
  </r>
  <r>
    <x v="0"/>
    <x v="315"/>
  </r>
  <r>
    <x v="0"/>
    <x v="316"/>
  </r>
  <r>
    <x v="1"/>
    <x v="316"/>
  </r>
  <r>
    <x v="0"/>
    <x v="316"/>
  </r>
  <r>
    <x v="0"/>
    <x v="316"/>
  </r>
  <r>
    <x v="0"/>
    <x v="317"/>
  </r>
  <r>
    <x v="0"/>
    <x v="317"/>
  </r>
  <r>
    <x v="0"/>
    <x v="317"/>
  </r>
  <r>
    <x v="0"/>
    <x v="317"/>
  </r>
  <r>
    <x v="0"/>
    <x v="318"/>
  </r>
  <r>
    <x v="1"/>
    <x v="318"/>
  </r>
  <r>
    <x v="0"/>
    <x v="318"/>
  </r>
  <r>
    <x v="0"/>
    <x v="318"/>
  </r>
  <r>
    <x v="0"/>
    <x v="319"/>
  </r>
  <r>
    <x v="0"/>
    <x v="319"/>
  </r>
  <r>
    <x v="0"/>
    <x v="319"/>
  </r>
  <r>
    <x v="0"/>
    <x v="319"/>
  </r>
  <r>
    <x v="0"/>
    <x v="320"/>
  </r>
  <r>
    <x v="0"/>
    <x v="320"/>
  </r>
  <r>
    <x v="0"/>
    <x v="320"/>
  </r>
  <r>
    <x v="0"/>
    <x v="320"/>
  </r>
  <r>
    <x v="0"/>
    <x v="321"/>
  </r>
  <r>
    <x v="1"/>
    <x v="321"/>
  </r>
  <r>
    <x v="0"/>
    <x v="321"/>
  </r>
  <r>
    <x v="0"/>
    <x v="321"/>
  </r>
  <r>
    <x v="0"/>
    <x v="322"/>
  </r>
  <r>
    <x v="0"/>
    <x v="322"/>
  </r>
  <r>
    <x v="0"/>
    <x v="322"/>
  </r>
  <r>
    <x v="0"/>
    <x v="322"/>
  </r>
  <r>
    <x v="0"/>
    <x v="323"/>
  </r>
  <r>
    <x v="0"/>
    <x v="323"/>
  </r>
  <r>
    <x v="0"/>
    <x v="323"/>
  </r>
  <r>
    <x v="0"/>
    <x v="323"/>
  </r>
  <r>
    <x v="0"/>
    <x v="324"/>
  </r>
  <r>
    <x v="0"/>
    <x v="324"/>
  </r>
  <r>
    <x v="0"/>
    <x v="324"/>
  </r>
  <r>
    <x v="0"/>
    <x v="324"/>
  </r>
  <r>
    <x v="0"/>
    <x v="325"/>
  </r>
  <r>
    <x v="0"/>
    <x v="325"/>
  </r>
  <r>
    <x v="0"/>
    <x v="325"/>
  </r>
  <r>
    <x v="0"/>
    <x v="325"/>
  </r>
  <r>
    <x v="0"/>
    <x v="326"/>
  </r>
  <r>
    <x v="1"/>
    <x v="326"/>
  </r>
  <r>
    <x v="0"/>
    <x v="326"/>
  </r>
  <r>
    <x v="0"/>
    <x v="326"/>
  </r>
  <r>
    <x v="0"/>
    <x v="327"/>
  </r>
  <r>
    <x v="0"/>
    <x v="327"/>
  </r>
  <r>
    <x v="0"/>
    <x v="327"/>
  </r>
  <r>
    <x v="0"/>
    <x v="327"/>
  </r>
  <r>
    <x v="0"/>
    <x v="328"/>
  </r>
  <r>
    <x v="1"/>
    <x v="328"/>
  </r>
  <r>
    <x v="0"/>
    <x v="328"/>
  </r>
  <r>
    <x v="0"/>
    <x v="328"/>
  </r>
  <r>
    <x v="0"/>
    <x v="329"/>
  </r>
  <r>
    <x v="0"/>
    <x v="329"/>
  </r>
  <r>
    <x v="0"/>
    <x v="329"/>
  </r>
  <r>
    <x v="0"/>
    <x v="329"/>
  </r>
  <r>
    <x v="0"/>
    <x v="330"/>
  </r>
  <r>
    <x v="0"/>
    <x v="330"/>
  </r>
  <r>
    <x v="0"/>
    <x v="330"/>
  </r>
  <r>
    <x v="0"/>
    <x v="330"/>
  </r>
  <r>
    <x v="0"/>
    <x v="331"/>
  </r>
  <r>
    <x v="0"/>
    <x v="331"/>
  </r>
  <r>
    <x v="0"/>
    <x v="331"/>
  </r>
  <r>
    <x v="0"/>
    <x v="331"/>
  </r>
  <r>
    <x v="0"/>
    <x v="332"/>
  </r>
  <r>
    <x v="0"/>
    <x v="332"/>
  </r>
  <r>
    <x v="0"/>
    <x v="332"/>
  </r>
  <r>
    <x v="0"/>
    <x v="332"/>
  </r>
  <r>
    <x v="0"/>
    <x v="333"/>
  </r>
  <r>
    <x v="0"/>
    <x v="333"/>
  </r>
  <r>
    <x v="0"/>
    <x v="333"/>
  </r>
  <r>
    <x v="0"/>
    <x v="333"/>
  </r>
  <r>
    <x v="0"/>
    <x v="334"/>
  </r>
  <r>
    <x v="0"/>
    <x v="334"/>
  </r>
  <r>
    <x v="0"/>
    <x v="334"/>
  </r>
  <r>
    <x v="0"/>
    <x v="334"/>
  </r>
  <r>
    <x v="0"/>
    <x v="335"/>
  </r>
  <r>
    <x v="0"/>
    <x v="335"/>
  </r>
  <r>
    <x v="0"/>
    <x v="335"/>
  </r>
  <r>
    <x v="0"/>
    <x v="335"/>
  </r>
  <r>
    <x v="0"/>
    <x v="336"/>
  </r>
  <r>
    <x v="0"/>
    <x v="336"/>
  </r>
  <r>
    <x v="0"/>
    <x v="336"/>
  </r>
  <r>
    <x v="0"/>
    <x v="336"/>
  </r>
  <r>
    <x v="0"/>
    <x v="337"/>
  </r>
  <r>
    <x v="1"/>
    <x v="337"/>
  </r>
  <r>
    <x v="0"/>
    <x v="337"/>
  </r>
  <r>
    <x v="0"/>
    <x v="337"/>
  </r>
  <r>
    <x v="0"/>
    <x v="338"/>
  </r>
  <r>
    <x v="1"/>
    <x v="338"/>
  </r>
  <r>
    <x v="0"/>
    <x v="338"/>
  </r>
  <r>
    <x v="0"/>
    <x v="338"/>
  </r>
  <r>
    <x v="0"/>
    <x v="339"/>
  </r>
  <r>
    <x v="0"/>
    <x v="339"/>
  </r>
  <r>
    <x v="0"/>
    <x v="339"/>
  </r>
  <r>
    <x v="0"/>
    <x v="339"/>
  </r>
  <r>
    <x v="0"/>
    <x v="340"/>
  </r>
  <r>
    <x v="3"/>
    <x v="340"/>
  </r>
  <r>
    <x v="0"/>
    <x v="340"/>
  </r>
  <r>
    <x v="0"/>
    <x v="340"/>
  </r>
  <r>
    <x v="0"/>
    <x v="341"/>
  </r>
  <r>
    <x v="0"/>
    <x v="341"/>
  </r>
  <r>
    <x v="0"/>
    <x v="341"/>
  </r>
  <r>
    <x v="0"/>
    <x v="341"/>
  </r>
  <r>
    <x v="0"/>
    <x v="342"/>
  </r>
  <r>
    <x v="3"/>
    <x v="342"/>
  </r>
  <r>
    <x v="0"/>
    <x v="342"/>
  </r>
  <r>
    <x v="0"/>
    <x v="342"/>
  </r>
  <r>
    <x v="0"/>
    <x v="343"/>
  </r>
  <r>
    <x v="0"/>
    <x v="343"/>
  </r>
  <r>
    <x v="0"/>
    <x v="343"/>
  </r>
  <r>
    <x v="0"/>
    <x v="343"/>
  </r>
  <r>
    <x v="0"/>
    <x v="344"/>
  </r>
  <r>
    <x v="0"/>
    <x v="344"/>
  </r>
  <r>
    <x v="0"/>
    <x v="344"/>
  </r>
  <r>
    <x v="0"/>
    <x v="344"/>
  </r>
  <r>
    <x v="0"/>
    <x v="345"/>
  </r>
  <r>
    <x v="1"/>
    <x v="345"/>
  </r>
  <r>
    <x v="0"/>
    <x v="345"/>
  </r>
  <r>
    <x v="0"/>
    <x v="345"/>
  </r>
  <r>
    <x v="0"/>
    <x v="346"/>
  </r>
  <r>
    <x v="0"/>
    <x v="346"/>
  </r>
  <r>
    <x v="0"/>
    <x v="346"/>
  </r>
  <r>
    <x v="0"/>
    <x v="346"/>
  </r>
  <r>
    <x v="0"/>
    <x v="347"/>
  </r>
  <r>
    <x v="0"/>
    <x v="347"/>
  </r>
  <r>
    <x v="0"/>
    <x v="347"/>
  </r>
  <r>
    <x v="0"/>
    <x v="347"/>
  </r>
  <r>
    <x v="0"/>
    <x v="348"/>
  </r>
  <r>
    <x v="0"/>
    <x v="348"/>
  </r>
  <r>
    <x v="0"/>
    <x v="348"/>
  </r>
  <r>
    <x v="0"/>
    <x v="348"/>
  </r>
  <r>
    <x v="0"/>
    <x v="349"/>
  </r>
  <r>
    <x v="1"/>
    <x v="349"/>
  </r>
  <r>
    <x v="2"/>
    <x v="349"/>
  </r>
  <r>
    <x v="0"/>
    <x v="349"/>
  </r>
  <r>
    <x v="0"/>
    <x v="350"/>
  </r>
  <r>
    <x v="0"/>
    <x v="350"/>
  </r>
  <r>
    <x v="0"/>
    <x v="350"/>
  </r>
  <r>
    <x v="0"/>
    <x v="350"/>
  </r>
  <r>
    <x v="0"/>
    <x v="351"/>
  </r>
  <r>
    <x v="0"/>
    <x v="351"/>
  </r>
  <r>
    <x v="0"/>
    <x v="351"/>
  </r>
  <r>
    <x v="0"/>
    <x v="351"/>
  </r>
  <r>
    <x v="0"/>
    <x v="352"/>
  </r>
  <r>
    <x v="4"/>
    <x v="352"/>
  </r>
  <r>
    <x v="0"/>
    <x v="352"/>
  </r>
  <r>
    <x v="0"/>
    <x v="352"/>
  </r>
  <r>
    <x v="0"/>
    <x v="353"/>
  </r>
  <r>
    <x v="0"/>
    <x v="353"/>
  </r>
  <r>
    <x v="0"/>
    <x v="353"/>
  </r>
  <r>
    <x v="0"/>
    <x v="353"/>
  </r>
  <r>
    <x v="0"/>
    <x v="354"/>
  </r>
  <r>
    <x v="0"/>
    <x v="354"/>
  </r>
  <r>
    <x v="0"/>
    <x v="354"/>
  </r>
  <r>
    <x v="0"/>
    <x v="354"/>
  </r>
  <r>
    <x v="0"/>
    <x v="355"/>
  </r>
  <r>
    <x v="1"/>
    <x v="355"/>
  </r>
  <r>
    <x v="0"/>
    <x v="355"/>
  </r>
  <r>
    <x v="0"/>
    <x v="355"/>
  </r>
  <r>
    <x v="0"/>
    <x v="356"/>
  </r>
  <r>
    <x v="2"/>
    <x v="356"/>
  </r>
  <r>
    <x v="0"/>
    <x v="356"/>
  </r>
  <r>
    <x v="0"/>
    <x v="356"/>
  </r>
  <r>
    <x v="0"/>
    <x v="357"/>
  </r>
  <r>
    <x v="0"/>
    <x v="357"/>
  </r>
  <r>
    <x v="0"/>
    <x v="357"/>
  </r>
  <r>
    <x v="0"/>
    <x v="357"/>
  </r>
  <r>
    <x v="0"/>
    <x v="358"/>
  </r>
  <r>
    <x v="0"/>
    <x v="358"/>
  </r>
  <r>
    <x v="0"/>
    <x v="358"/>
  </r>
  <r>
    <x v="0"/>
    <x v="358"/>
  </r>
  <r>
    <x v="0"/>
    <x v="359"/>
  </r>
  <r>
    <x v="0"/>
    <x v="359"/>
  </r>
  <r>
    <x v="0"/>
    <x v="359"/>
  </r>
  <r>
    <x v="0"/>
    <x v="359"/>
  </r>
  <r>
    <x v="0"/>
    <x v="360"/>
  </r>
  <r>
    <x v="0"/>
    <x v="360"/>
  </r>
  <r>
    <x v="0"/>
    <x v="360"/>
  </r>
  <r>
    <x v="0"/>
    <x v="360"/>
  </r>
  <r>
    <x v="0"/>
    <x v="361"/>
  </r>
  <r>
    <x v="0"/>
    <x v="361"/>
  </r>
  <r>
    <x v="0"/>
    <x v="361"/>
  </r>
  <r>
    <x v="0"/>
    <x v="361"/>
  </r>
  <r>
    <x v="0"/>
    <x v="362"/>
  </r>
  <r>
    <x v="0"/>
    <x v="362"/>
  </r>
  <r>
    <x v="0"/>
    <x v="362"/>
  </r>
  <r>
    <x v="0"/>
    <x v="362"/>
  </r>
  <r>
    <x v="0"/>
    <x v="363"/>
  </r>
  <r>
    <x v="0"/>
    <x v="363"/>
  </r>
  <r>
    <x v="0"/>
    <x v="363"/>
  </r>
  <r>
    <x v="0"/>
    <x v="363"/>
  </r>
  <r>
    <x v="0"/>
    <x v="364"/>
  </r>
  <r>
    <x v="3"/>
    <x v="364"/>
  </r>
  <r>
    <x v="0"/>
    <x v="364"/>
  </r>
  <r>
    <x v="0"/>
    <x v="364"/>
  </r>
  <r>
    <x v="0"/>
    <x v="365"/>
  </r>
  <r>
    <x v="0"/>
    <x v="365"/>
  </r>
  <r>
    <x v="0"/>
    <x v="365"/>
  </r>
  <r>
    <x v="0"/>
    <x v="365"/>
  </r>
  <r>
    <x v="0"/>
    <x v="366"/>
  </r>
  <r>
    <x v="1"/>
    <x v="366"/>
  </r>
  <r>
    <x v="0"/>
    <x v="366"/>
  </r>
  <r>
    <x v="0"/>
    <x v="366"/>
  </r>
  <r>
    <x v="0"/>
    <x v="367"/>
  </r>
  <r>
    <x v="0"/>
    <x v="367"/>
  </r>
  <r>
    <x v="0"/>
    <x v="367"/>
  </r>
  <r>
    <x v="0"/>
    <x v="367"/>
  </r>
  <r>
    <x v="0"/>
    <x v="368"/>
  </r>
  <r>
    <x v="0"/>
    <x v="368"/>
  </r>
  <r>
    <x v="0"/>
    <x v="368"/>
  </r>
  <r>
    <x v="0"/>
    <x v="368"/>
  </r>
  <r>
    <x v="0"/>
    <x v="369"/>
  </r>
  <r>
    <x v="4"/>
    <x v="369"/>
  </r>
  <r>
    <x v="0"/>
    <x v="369"/>
  </r>
  <r>
    <x v="0"/>
    <x v="369"/>
  </r>
  <r>
    <x v="0"/>
    <x v="370"/>
  </r>
  <r>
    <x v="1"/>
    <x v="370"/>
  </r>
  <r>
    <x v="0"/>
    <x v="370"/>
  </r>
  <r>
    <x v="0"/>
    <x v="370"/>
  </r>
  <r>
    <x v="0"/>
    <x v="371"/>
  </r>
  <r>
    <x v="1"/>
    <x v="371"/>
  </r>
  <r>
    <x v="0"/>
    <x v="371"/>
  </r>
  <r>
    <x v="0"/>
    <x v="371"/>
  </r>
  <r>
    <x v="0"/>
    <x v="372"/>
  </r>
  <r>
    <x v="1"/>
    <x v="372"/>
  </r>
  <r>
    <x v="0"/>
    <x v="372"/>
  </r>
  <r>
    <x v="0"/>
    <x v="372"/>
  </r>
  <r>
    <x v="0"/>
    <x v="373"/>
  </r>
  <r>
    <x v="0"/>
    <x v="373"/>
  </r>
  <r>
    <x v="0"/>
    <x v="373"/>
  </r>
  <r>
    <x v="0"/>
    <x v="373"/>
  </r>
  <r>
    <x v="0"/>
    <x v="374"/>
  </r>
  <r>
    <x v="0"/>
    <x v="374"/>
  </r>
  <r>
    <x v="0"/>
    <x v="374"/>
  </r>
  <r>
    <x v="0"/>
    <x v="374"/>
  </r>
  <r>
    <x v="0"/>
    <x v="375"/>
  </r>
  <r>
    <x v="0"/>
    <x v="375"/>
  </r>
  <r>
    <x v="0"/>
    <x v="375"/>
  </r>
  <r>
    <x v="0"/>
    <x v="375"/>
  </r>
  <r>
    <x v="0"/>
    <x v="376"/>
  </r>
  <r>
    <x v="1"/>
    <x v="376"/>
  </r>
  <r>
    <x v="0"/>
    <x v="376"/>
  </r>
  <r>
    <x v="0"/>
    <x v="376"/>
  </r>
  <r>
    <x v="0"/>
    <x v="377"/>
  </r>
  <r>
    <x v="1"/>
    <x v="377"/>
  </r>
  <r>
    <x v="0"/>
    <x v="377"/>
  </r>
  <r>
    <x v="0"/>
    <x v="377"/>
  </r>
  <r>
    <x v="0"/>
    <x v="378"/>
  </r>
  <r>
    <x v="0"/>
    <x v="378"/>
  </r>
  <r>
    <x v="0"/>
    <x v="378"/>
  </r>
  <r>
    <x v="0"/>
    <x v="378"/>
  </r>
  <r>
    <x v="0"/>
    <x v="379"/>
  </r>
  <r>
    <x v="0"/>
    <x v="379"/>
  </r>
  <r>
    <x v="0"/>
    <x v="379"/>
  </r>
  <r>
    <x v="0"/>
    <x v="379"/>
  </r>
  <r>
    <x v="0"/>
    <x v="380"/>
  </r>
  <r>
    <x v="0"/>
    <x v="380"/>
  </r>
  <r>
    <x v="0"/>
    <x v="380"/>
  </r>
  <r>
    <x v="0"/>
    <x v="380"/>
  </r>
  <r>
    <x v="1"/>
    <x v="381"/>
  </r>
  <r>
    <x v="0"/>
    <x v="381"/>
  </r>
  <r>
    <x v="0"/>
    <x v="381"/>
  </r>
  <r>
    <x v="0"/>
    <x v="381"/>
  </r>
  <r>
    <x v="0"/>
    <x v="382"/>
  </r>
  <r>
    <x v="2"/>
    <x v="382"/>
  </r>
  <r>
    <x v="0"/>
    <x v="382"/>
  </r>
  <r>
    <x v="0"/>
    <x v="382"/>
  </r>
  <r>
    <x v="0"/>
    <x v="383"/>
  </r>
  <r>
    <x v="0"/>
    <x v="383"/>
  </r>
  <r>
    <x v="0"/>
    <x v="383"/>
  </r>
  <r>
    <x v="0"/>
    <x v="383"/>
  </r>
  <r>
    <x v="0"/>
    <x v="384"/>
  </r>
  <r>
    <x v="0"/>
    <x v="384"/>
  </r>
  <r>
    <x v="0"/>
    <x v="384"/>
  </r>
  <r>
    <x v="0"/>
    <x v="384"/>
  </r>
  <r>
    <x v="0"/>
    <x v="385"/>
  </r>
  <r>
    <x v="0"/>
    <x v="385"/>
  </r>
  <r>
    <x v="0"/>
    <x v="385"/>
  </r>
  <r>
    <x v="0"/>
    <x v="385"/>
  </r>
  <r>
    <x v="0"/>
    <x v="386"/>
  </r>
  <r>
    <x v="0"/>
    <x v="386"/>
  </r>
  <r>
    <x v="0"/>
    <x v="386"/>
  </r>
  <r>
    <x v="0"/>
    <x v="386"/>
  </r>
  <r>
    <x v="0"/>
    <x v="387"/>
  </r>
  <r>
    <x v="0"/>
    <x v="387"/>
  </r>
  <r>
    <x v="0"/>
    <x v="387"/>
  </r>
  <r>
    <x v="0"/>
    <x v="387"/>
  </r>
  <r>
    <x v="0"/>
    <x v="388"/>
  </r>
  <r>
    <x v="0"/>
    <x v="388"/>
  </r>
  <r>
    <x v="0"/>
    <x v="388"/>
  </r>
  <r>
    <x v="0"/>
    <x v="388"/>
  </r>
  <r>
    <x v="0"/>
    <x v="389"/>
  </r>
  <r>
    <x v="0"/>
    <x v="389"/>
  </r>
  <r>
    <x v="0"/>
    <x v="389"/>
  </r>
  <r>
    <x v="0"/>
    <x v="389"/>
  </r>
  <r>
    <x v="0"/>
    <x v="390"/>
  </r>
  <r>
    <x v="0"/>
    <x v="390"/>
  </r>
  <r>
    <x v="0"/>
    <x v="390"/>
  </r>
  <r>
    <x v="0"/>
    <x v="390"/>
  </r>
  <r>
    <x v="0"/>
    <x v="391"/>
  </r>
  <r>
    <x v="0"/>
    <x v="391"/>
  </r>
  <r>
    <x v="0"/>
    <x v="391"/>
  </r>
  <r>
    <x v="0"/>
    <x v="391"/>
  </r>
  <r>
    <x v="0"/>
    <x v="392"/>
  </r>
  <r>
    <x v="0"/>
    <x v="392"/>
  </r>
  <r>
    <x v="0"/>
    <x v="392"/>
  </r>
  <r>
    <x v="0"/>
    <x v="392"/>
  </r>
  <r>
    <x v="0"/>
    <x v="393"/>
  </r>
  <r>
    <x v="0"/>
    <x v="393"/>
  </r>
  <r>
    <x v="0"/>
    <x v="393"/>
  </r>
  <r>
    <x v="0"/>
    <x v="393"/>
  </r>
  <r>
    <x v="0"/>
    <x v="394"/>
  </r>
  <r>
    <x v="0"/>
    <x v="394"/>
  </r>
  <r>
    <x v="0"/>
    <x v="394"/>
  </r>
  <r>
    <x v="0"/>
    <x v="394"/>
  </r>
  <r>
    <x v="0"/>
    <x v="395"/>
  </r>
  <r>
    <x v="3"/>
    <x v="395"/>
  </r>
  <r>
    <x v="0"/>
    <x v="395"/>
  </r>
  <r>
    <x v="0"/>
    <x v="395"/>
  </r>
  <r>
    <x v="0"/>
    <x v="396"/>
  </r>
  <r>
    <x v="1"/>
    <x v="396"/>
  </r>
  <r>
    <x v="0"/>
    <x v="396"/>
  </r>
  <r>
    <x v="0"/>
    <x v="396"/>
  </r>
  <r>
    <x v="0"/>
    <x v="397"/>
  </r>
  <r>
    <x v="1"/>
    <x v="397"/>
  </r>
  <r>
    <x v="0"/>
    <x v="397"/>
  </r>
  <r>
    <x v="0"/>
    <x v="397"/>
  </r>
  <r>
    <x v="1"/>
    <x v="398"/>
  </r>
  <r>
    <x v="0"/>
    <x v="398"/>
  </r>
  <r>
    <x v="0"/>
    <x v="398"/>
  </r>
  <r>
    <x v="0"/>
    <x v="398"/>
  </r>
  <r>
    <x v="0"/>
    <x v="399"/>
  </r>
  <r>
    <x v="0"/>
    <x v="399"/>
  </r>
  <r>
    <x v="0"/>
    <x v="399"/>
  </r>
  <r>
    <x v="0"/>
    <x v="399"/>
  </r>
  <r>
    <x v="0"/>
    <x v="400"/>
  </r>
  <r>
    <x v="0"/>
    <x v="400"/>
  </r>
  <r>
    <x v="0"/>
    <x v="400"/>
  </r>
  <r>
    <x v="0"/>
    <x v="400"/>
  </r>
  <r>
    <x v="0"/>
    <x v="401"/>
  </r>
  <r>
    <x v="1"/>
    <x v="401"/>
  </r>
  <r>
    <x v="0"/>
    <x v="401"/>
  </r>
  <r>
    <x v="0"/>
    <x v="401"/>
  </r>
  <r>
    <x v="0"/>
    <x v="402"/>
  </r>
  <r>
    <x v="3"/>
    <x v="402"/>
  </r>
  <r>
    <x v="0"/>
    <x v="402"/>
  </r>
  <r>
    <x v="0"/>
    <x v="402"/>
  </r>
  <r>
    <x v="0"/>
    <x v="403"/>
  </r>
  <r>
    <x v="0"/>
    <x v="403"/>
  </r>
  <r>
    <x v="0"/>
    <x v="403"/>
  </r>
  <r>
    <x v="0"/>
    <x v="403"/>
  </r>
  <r>
    <x v="0"/>
    <x v="404"/>
  </r>
  <r>
    <x v="0"/>
    <x v="404"/>
  </r>
  <r>
    <x v="0"/>
    <x v="404"/>
  </r>
  <r>
    <x v="0"/>
    <x v="404"/>
  </r>
  <r>
    <x v="0"/>
    <x v="405"/>
  </r>
  <r>
    <x v="0"/>
    <x v="405"/>
  </r>
  <r>
    <x v="0"/>
    <x v="405"/>
  </r>
  <r>
    <x v="0"/>
    <x v="405"/>
  </r>
  <r>
    <x v="0"/>
    <x v="406"/>
  </r>
  <r>
    <x v="3"/>
    <x v="406"/>
  </r>
  <r>
    <x v="0"/>
    <x v="406"/>
  </r>
  <r>
    <x v="0"/>
    <x v="406"/>
  </r>
  <r>
    <x v="0"/>
    <x v="407"/>
  </r>
  <r>
    <x v="0"/>
    <x v="407"/>
  </r>
  <r>
    <x v="0"/>
    <x v="407"/>
  </r>
  <r>
    <x v="0"/>
    <x v="407"/>
  </r>
  <r>
    <x v="0"/>
    <x v="408"/>
  </r>
  <r>
    <x v="0"/>
    <x v="408"/>
  </r>
  <r>
    <x v="0"/>
    <x v="408"/>
  </r>
  <r>
    <x v="0"/>
    <x v="408"/>
  </r>
  <r>
    <x v="0"/>
    <x v="409"/>
  </r>
  <r>
    <x v="0"/>
    <x v="409"/>
  </r>
  <r>
    <x v="0"/>
    <x v="409"/>
  </r>
  <r>
    <x v="0"/>
    <x v="409"/>
  </r>
  <r>
    <x v="0"/>
    <x v="410"/>
  </r>
  <r>
    <x v="0"/>
    <x v="410"/>
  </r>
  <r>
    <x v="0"/>
    <x v="410"/>
  </r>
  <r>
    <x v="0"/>
    <x v="410"/>
  </r>
  <r>
    <x v="0"/>
    <x v="411"/>
  </r>
  <r>
    <x v="0"/>
    <x v="411"/>
  </r>
  <r>
    <x v="0"/>
    <x v="411"/>
  </r>
  <r>
    <x v="0"/>
    <x v="411"/>
  </r>
  <r>
    <x v="0"/>
    <x v="412"/>
  </r>
  <r>
    <x v="0"/>
    <x v="412"/>
  </r>
  <r>
    <x v="0"/>
    <x v="412"/>
  </r>
  <r>
    <x v="0"/>
    <x v="412"/>
  </r>
  <r>
    <x v="0"/>
    <x v="413"/>
  </r>
  <r>
    <x v="1"/>
    <x v="413"/>
  </r>
  <r>
    <x v="0"/>
    <x v="413"/>
  </r>
  <r>
    <x v="0"/>
    <x v="413"/>
  </r>
  <r>
    <x v="0"/>
    <x v="414"/>
  </r>
  <r>
    <x v="1"/>
    <x v="414"/>
  </r>
  <r>
    <x v="0"/>
    <x v="414"/>
  </r>
  <r>
    <x v="0"/>
    <x v="414"/>
  </r>
  <r>
    <x v="0"/>
    <x v="415"/>
  </r>
  <r>
    <x v="0"/>
    <x v="415"/>
  </r>
  <r>
    <x v="0"/>
    <x v="415"/>
  </r>
  <r>
    <x v="0"/>
    <x v="415"/>
  </r>
  <r>
    <x v="0"/>
    <x v="416"/>
  </r>
  <r>
    <x v="1"/>
    <x v="416"/>
  </r>
  <r>
    <x v="0"/>
    <x v="416"/>
  </r>
  <r>
    <x v="0"/>
    <x v="416"/>
  </r>
  <r>
    <x v="0"/>
    <x v="417"/>
  </r>
  <r>
    <x v="0"/>
    <x v="417"/>
  </r>
  <r>
    <x v="0"/>
    <x v="417"/>
  </r>
  <r>
    <x v="0"/>
    <x v="417"/>
  </r>
  <r>
    <x v="0"/>
    <x v="418"/>
  </r>
  <r>
    <x v="0"/>
    <x v="418"/>
  </r>
  <r>
    <x v="0"/>
    <x v="418"/>
  </r>
  <r>
    <x v="0"/>
    <x v="418"/>
  </r>
  <r>
    <x v="0"/>
    <x v="419"/>
  </r>
  <r>
    <x v="0"/>
    <x v="419"/>
  </r>
  <r>
    <x v="0"/>
    <x v="419"/>
  </r>
  <r>
    <x v="0"/>
    <x v="419"/>
  </r>
  <r>
    <x v="0"/>
    <x v="420"/>
  </r>
  <r>
    <x v="0"/>
    <x v="420"/>
  </r>
  <r>
    <x v="0"/>
    <x v="420"/>
  </r>
  <r>
    <x v="0"/>
    <x v="420"/>
  </r>
  <r>
    <x v="0"/>
    <x v="421"/>
  </r>
  <r>
    <x v="3"/>
    <x v="421"/>
  </r>
  <r>
    <x v="0"/>
    <x v="421"/>
  </r>
  <r>
    <x v="0"/>
    <x v="421"/>
  </r>
  <r>
    <x v="0"/>
    <x v="422"/>
  </r>
  <r>
    <x v="0"/>
    <x v="422"/>
  </r>
  <r>
    <x v="0"/>
    <x v="422"/>
  </r>
  <r>
    <x v="0"/>
    <x v="422"/>
  </r>
  <r>
    <x v="0"/>
    <x v="423"/>
  </r>
  <r>
    <x v="0"/>
    <x v="423"/>
  </r>
  <r>
    <x v="0"/>
    <x v="423"/>
  </r>
  <r>
    <x v="0"/>
    <x v="423"/>
  </r>
  <r>
    <x v="0"/>
    <x v="424"/>
  </r>
  <r>
    <x v="0"/>
    <x v="424"/>
  </r>
  <r>
    <x v="0"/>
    <x v="424"/>
  </r>
  <r>
    <x v="0"/>
    <x v="424"/>
  </r>
  <r>
    <x v="0"/>
    <x v="425"/>
  </r>
  <r>
    <x v="0"/>
    <x v="425"/>
  </r>
  <r>
    <x v="0"/>
    <x v="425"/>
  </r>
  <r>
    <x v="0"/>
    <x v="425"/>
  </r>
  <r>
    <x v="0"/>
    <x v="426"/>
  </r>
  <r>
    <x v="0"/>
    <x v="426"/>
  </r>
  <r>
    <x v="0"/>
    <x v="426"/>
  </r>
  <r>
    <x v="0"/>
    <x v="426"/>
  </r>
  <r>
    <x v="0"/>
    <x v="427"/>
  </r>
  <r>
    <x v="0"/>
    <x v="427"/>
  </r>
  <r>
    <x v="0"/>
    <x v="427"/>
  </r>
  <r>
    <x v="0"/>
    <x v="427"/>
  </r>
  <r>
    <x v="0"/>
    <x v="428"/>
  </r>
  <r>
    <x v="0"/>
    <x v="428"/>
  </r>
  <r>
    <x v="0"/>
    <x v="428"/>
  </r>
  <r>
    <x v="0"/>
    <x v="428"/>
  </r>
  <r>
    <x v="0"/>
    <x v="429"/>
  </r>
  <r>
    <x v="1"/>
    <x v="429"/>
  </r>
  <r>
    <x v="0"/>
    <x v="429"/>
  </r>
  <r>
    <x v="0"/>
    <x v="429"/>
  </r>
  <r>
    <x v="0"/>
    <x v="430"/>
  </r>
  <r>
    <x v="0"/>
    <x v="430"/>
  </r>
  <r>
    <x v="0"/>
    <x v="430"/>
  </r>
  <r>
    <x v="0"/>
    <x v="430"/>
  </r>
  <r>
    <x v="0"/>
    <x v="431"/>
  </r>
  <r>
    <x v="1"/>
    <x v="431"/>
  </r>
  <r>
    <x v="0"/>
    <x v="431"/>
  </r>
  <r>
    <x v="0"/>
    <x v="431"/>
  </r>
  <r>
    <x v="0"/>
    <x v="432"/>
  </r>
  <r>
    <x v="0"/>
    <x v="432"/>
  </r>
  <r>
    <x v="0"/>
    <x v="432"/>
  </r>
  <r>
    <x v="0"/>
    <x v="432"/>
  </r>
  <r>
    <x v="0"/>
    <x v="433"/>
  </r>
  <r>
    <x v="1"/>
    <x v="433"/>
  </r>
  <r>
    <x v="0"/>
    <x v="433"/>
  </r>
  <r>
    <x v="0"/>
    <x v="433"/>
  </r>
  <r>
    <x v="0"/>
    <x v="434"/>
  </r>
  <r>
    <x v="0"/>
    <x v="434"/>
  </r>
  <r>
    <x v="0"/>
    <x v="434"/>
  </r>
  <r>
    <x v="0"/>
    <x v="434"/>
  </r>
  <r>
    <x v="0"/>
    <x v="435"/>
  </r>
  <r>
    <x v="1"/>
    <x v="435"/>
  </r>
  <r>
    <x v="0"/>
    <x v="435"/>
  </r>
  <r>
    <x v="0"/>
    <x v="435"/>
  </r>
  <r>
    <x v="0"/>
    <x v="436"/>
  </r>
  <r>
    <x v="0"/>
    <x v="436"/>
  </r>
  <r>
    <x v="0"/>
    <x v="436"/>
  </r>
  <r>
    <x v="0"/>
    <x v="436"/>
  </r>
  <r>
    <x v="0"/>
    <x v="437"/>
  </r>
  <r>
    <x v="0"/>
    <x v="437"/>
  </r>
  <r>
    <x v="0"/>
    <x v="437"/>
  </r>
  <r>
    <x v="0"/>
    <x v="437"/>
  </r>
  <r>
    <x v="0"/>
    <x v="438"/>
  </r>
  <r>
    <x v="0"/>
    <x v="438"/>
  </r>
  <r>
    <x v="0"/>
    <x v="438"/>
  </r>
  <r>
    <x v="0"/>
    <x v="438"/>
  </r>
  <r>
    <x v="0"/>
    <x v="439"/>
  </r>
  <r>
    <x v="3"/>
    <x v="439"/>
  </r>
  <r>
    <x v="0"/>
    <x v="439"/>
  </r>
  <r>
    <x v="0"/>
    <x v="439"/>
  </r>
  <r>
    <x v="0"/>
    <x v="440"/>
  </r>
  <r>
    <x v="1"/>
    <x v="440"/>
  </r>
  <r>
    <x v="0"/>
    <x v="440"/>
  </r>
  <r>
    <x v="0"/>
    <x v="440"/>
  </r>
  <r>
    <x v="0"/>
    <x v="441"/>
  </r>
  <r>
    <x v="0"/>
    <x v="441"/>
  </r>
  <r>
    <x v="3"/>
    <x v="441"/>
  </r>
  <r>
    <x v="0"/>
    <x v="441"/>
  </r>
  <r>
    <x v="0"/>
    <x v="442"/>
  </r>
  <r>
    <x v="0"/>
    <x v="442"/>
  </r>
  <r>
    <x v="0"/>
    <x v="442"/>
  </r>
  <r>
    <x v="0"/>
    <x v="442"/>
  </r>
  <r>
    <x v="0"/>
    <x v="443"/>
  </r>
  <r>
    <x v="1"/>
    <x v="443"/>
  </r>
  <r>
    <x v="0"/>
    <x v="443"/>
  </r>
  <r>
    <x v="0"/>
    <x v="443"/>
  </r>
  <r>
    <x v="0"/>
    <x v="444"/>
  </r>
  <r>
    <x v="1"/>
    <x v="444"/>
  </r>
  <r>
    <x v="0"/>
    <x v="444"/>
  </r>
  <r>
    <x v="0"/>
    <x v="444"/>
  </r>
  <r>
    <x v="0"/>
    <x v="445"/>
  </r>
  <r>
    <x v="0"/>
    <x v="445"/>
  </r>
  <r>
    <x v="0"/>
    <x v="445"/>
  </r>
  <r>
    <x v="0"/>
    <x v="445"/>
  </r>
  <r>
    <x v="0"/>
    <x v="446"/>
  </r>
  <r>
    <x v="0"/>
    <x v="446"/>
  </r>
  <r>
    <x v="0"/>
    <x v="446"/>
  </r>
  <r>
    <x v="0"/>
    <x v="446"/>
  </r>
  <r>
    <x v="0"/>
    <x v="447"/>
  </r>
  <r>
    <x v="3"/>
    <x v="447"/>
  </r>
  <r>
    <x v="0"/>
    <x v="447"/>
  </r>
  <r>
    <x v="0"/>
    <x v="447"/>
  </r>
  <r>
    <x v="3"/>
    <x v="448"/>
  </r>
  <r>
    <x v="0"/>
    <x v="448"/>
  </r>
  <r>
    <x v="0"/>
    <x v="448"/>
  </r>
  <r>
    <x v="0"/>
    <x v="448"/>
  </r>
  <r>
    <x v="0"/>
    <x v="449"/>
  </r>
  <r>
    <x v="0"/>
    <x v="449"/>
  </r>
  <r>
    <x v="0"/>
    <x v="449"/>
  </r>
  <r>
    <x v="0"/>
    <x v="449"/>
  </r>
  <r>
    <x v="0"/>
    <x v="450"/>
  </r>
  <r>
    <x v="3"/>
    <x v="450"/>
  </r>
  <r>
    <x v="0"/>
    <x v="450"/>
  </r>
  <r>
    <x v="0"/>
    <x v="450"/>
  </r>
  <r>
    <x v="0"/>
    <x v="451"/>
  </r>
  <r>
    <x v="0"/>
    <x v="451"/>
  </r>
  <r>
    <x v="0"/>
    <x v="451"/>
  </r>
  <r>
    <x v="0"/>
    <x v="451"/>
  </r>
  <r>
    <x v="0"/>
    <x v="452"/>
  </r>
  <r>
    <x v="0"/>
    <x v="452"/>
  </r>
  <r>
    <x v="0"/>
    <x v="452"/>
  </r>
  <r>
    <x v="0"/>
    <x v="452"/>
  </r>
  <r>
    <x v="0"/>
    <x v="453"/>
  </r>
  <r>
    <x v="1"/>
    <x v="453"/>
  </r>
  <r>
    <x v="0"/>
    <x v="453"/>
  </r>
  <r>
    <x v="0"/>
    <x v="453"/>
  </r>
  <r>
    <x v="0"/>
    <x v="454"/>
  </r>
  <r>
    <x v="0"/>
    <x v="454"/>
  </r>
  <r>
    <x v="0"/>
    <x v="454"/>
  </r>
  <r>
    <x v="0"/>
    <x v="454"/>
  </r>
  <r>
    <x v="0"/>
    <x v="455"/>
  </r>
  <r>
    <x v="0"/>
    <x v="455"/>
  </r>
  <r>
    <x v="0"/>
    <x v="455"/>
  </r>
  <r>
    <x v="0"/>
    <x v="455"/>
  </r>
  <r>
    <x v="1"/>
    <x v="456"/>
  </r>
  <r>
    <x v="0"/>
    <x v="456"/>
  </r>
  <r>
    <x v="0"/>
    <x v="456"/>
  </r>
  <r>
    <x v="0"/>
    <x v="456"/>
  </r>
  <r>
    <x v="1"/>
    <x v="457"/>
  </r>
  <r>
    <x v="0"/>
    <x v="457"/>
  </r>
  <r>
    <x v="0"/>
    <x v="457"/>
  </r>
  <r>
    <x v="0"/>
    <x v="457"/>
  </r>
  <r>
    <x v="0"/>
    <x v="458"/>
  </r>
  <r>
    <x v="3"/>
    <x v="458"/>
  </r>
  <r>
    <x v="0"/>
    <x v="458"/>
  </r>
  <r>
    <x v="0"/>
    <x v="458"/>
  </r>
  <r>
    <x v="0"/>
    <x v="459"/>
  </r>
  <r>
    <x v="1"/>
    <x v="459"/>
  </r>
  <r>
    <x v="0"/>
    <x v="459"/>
  </r>
  <r>
    <x v="0"/>
    <x v="459"/>
  </r>
  <r>
    <x v="0"/>
    <x v="460"/>
  </r>
  <r>
    <x v="3"/>
    <x v="460"/>
  </r>
  <r>
    <x v="0"/>
    <x v="460"/>
  </r>
  <r>
    <x v="0"/>
    <x v="460"/>
  </r>
  <r>
    <x v="0"/>
    <x v="461"/>
  </r>
  <r>
    <x v="3"/>
    <x v="461"/>
  </r>
  <r>
    <x v="0"/>
    <x v="461"/>
  </r>
  <r>
    <x v="0"/>
    <x v="461"/>
  </r>
  <r>
    <x v="0"/>
    <x v="462"/>
  </r>
  <r>
    <x v="0"/>
    <x v="462"/>
  </r>
  <r>
    <x v="0"/>
    <x v="462"/>
  </r>
  <r>
    <x v="0"/>
    <x v="462"/>
  </r>
  <r>
    <x v="0"/>
    <x v="463"/>
  </r>
  <r>
    <x v="3"/>
    <x v="463"/>
  </r>
  <r>
    <x v="0"/>
    <x v="463"/>
  </r>
  <r>
    <x v="0"/>
    <x v="463"/>
  </r>
  <r>
    <x v="0"/>
    <x v="464"/>
  </r>
  <r>
    <x v="1"/>
    <x v="464"/>
  </r>
  <r>
    <x v="0"/>
    <x v="464"/>
  </r>
  <r>
    <x v="0"/>
    <x v="464"/>
  </r>
  <r>
    <x v="0"/>
    <x v="465"/>
  </r>
  <r>
    <x v="1"/>
    <x v="465"/>
  </r>
  <r>
    <x v="0"/>
    <x v="465"/>
  </r>
  <r>
    <x v="0"/>
    <x v="465"/>
  </r>
  <r>
    <x v="0"/>
    <x v="466"/>
  </r>
  <r>
    <x v="0"/>
    <x v="466"/>
  </r>
  <r>
    <x v="0"/>
    <x v="466"/>
  </r>
  <r>
    <x v="0"/>
    <x v="466"/>
  </r>
  <r>
    <x v="0"/>
    <x v="467"/>
  </r>
  <r>
    <x v="1"/>
    <x v="467"/>
  </r>
  <r>
    <x v="0"/>
    <x v="467"/>
  </r>
  <r>
    <x v="0"/>
    <x v="467"/>
  </r>
  <r>
    <x v="0"/>
    <x v="468"/>
  </r>
  <r>
    <x v="1"/>
    <x v="468"/>
  </r>
  <r>
    <x v="0"/>
    <x v="468"/>
  </r>
  <r>
    <x v="0"/>
    <x v="468"/>
  </r>
  <r>
    <x v="0"/>
    <x v="469"/>
  </r>
  <r>
    <x v="0"/>
    <x v="469"/>
  </r>
  <r>
    <x v="0"/>
    <x v="469"/>
  </r>
  <r>
    <x v="0"/>
    <x v="469"/>
  </r>
  <r>
    <x v="0"/>
    <x v="470"/>
  </r>
  <r>
    <x v="0"/>
    <x v="470"/>
  </r>
  <r>
    <x v="0"/>
    <x v="470"/>
  </r>
  <r>
    <x v="0"/>
    <x v="470"/>
  </r>
  <r>
    <x v="0"/>
    <x v="471"/>
  </r>
  <r>
    <x v="1"/>
    <x v="471"/>
  </r>
  <r>
    <x v="0"/>
    <x v="471"/>
  </r>
  <r>
    <x v="0"/>
    <x v="471"/>
  </r>
  <r>
    <x v="0"/>
    <x v="472"/>
  </r>
  <r>
    <x v="0"/>
    <x v="472"/>
  </r>
  <r>
    <x v="0"/>
    <x v="472"/>
  </r>
  <r>
    <x v="0"/>
    <x v="472"/>
  </r>
  <r>
    <x v="0"/>
    <x v="473"/>
  </r>
  <r>
    <x v="0"/>
    <x v="473"/>
  </r>
  <r>
    <x v="0"/>
    <x v="473"/>
  </r>
  <r>
    <x v="0"/>
    <x v="473"/>
  </r>
  <r>
    <x v="0"/>
    <x v="474"/>
  </r>
  <r>
    <x v="1"/>
    <x v="474"/>
  </r>
  <r>
    <x v="0"/>
    <x v="474"/>
  </r>
  <r>
    <x v="0"/>
    <x v="474"/>
  </r>
  <r>
    <x v="1"/>
    <x v="475"/>
  </r>
  <r>
    <x v="0"/>
    <x v="475"/>
  </r>
  <r>
    <x v="0"/>
    <x v="475"/>
  </r>
  <r>
    <x v="0"/>
    <x v="475"/>
  </r>
  <r>
    <x v="0"/>
    <x v="476"/>
  </r>
  <r>
    <x v="0"/>
    <x v="476"/>
  </r>
  <r>
    <x v="0"/>
    <x v="476"/>
  </r>
  <r>
    <x v="0"/>
    <x v="476"/>
  </r>
  <r>
    <x v="0"/>
    <x v="477"/>
  </r>
  <r>
    <x v="0"/>
    <x v="477"/>
  </r>
  <r>
    <x v="0"/>
    <x v="477"/>
  </r>
  <r>
    <x v="0"/>
    <x v="477"/>
  </r>
  <r>
    <x v="0"/>
    <x v="478"/>
  </r>
  <r>
    <x v="0"/>
    <x v="478"/>
  </r>
  <r>
    <x v="0"/>
    <x v="478"/>
  </r>
  <r>
    <x v="0"/>
    <x v="478"/>
  </r>
  <r>
    <x v="0"/>
    <x v="479"/>
  </r>
  <r>
    <x v="0"/>
    <x v="479"/>
  </r>
  <r>
    <x v="0"/>
    <x v="479"/>
  </r>
  <r>
    <x v="0"/>
    <x v="479"/>
  </r>
  <r>
    <x v="0"/>
    <x v="480"/>
  </r>
  <r>
    <x v="0"/>
    <x v="480"/>
  </r>
  <r>
    <x v="0"/>
    <x v="480"/>
  </r>
  <r>
    <x v="0"/>
    <x v="480"/>
  </r>
  <r>
    <x v="0"/>
    <x v="481"/>
  </r>
  <r>
    <x v="0"/>
    <x v="481"/>
  </r>
  <r>
    <x v="0"/>
    <x v="481"/>
  </r>
  <r>
    <x v="0"/>
    <x v="481"/>
  </r>
  <r>
    <x v="0"/>
    <x v="482"/>
  </r>
  <r>
    <x v="0"/>
    <x v="482"/>
  </r>
  <r>
    <x v="0"/>
    <x v="482"/>
  </r>
  <r>
    <x v="0"/>
    <x v="482"/>
  </r>
  <r>
    <x v="0"/>
    <x v="483"/>
  </r>
  <r>
    <x v="0"/>
    <x v="483"/>
  </r>
  <r>
    <x v="0"/>
    <x v="483"/>
  </r>
  <r>
    <x v="0"/>
    <x v="483"/>
  </r>
  <r>
    <x v="0"/>
    <x v="484"/>
  </r>
  <r>
    <x v="0"/>
    <x v="484"/>
  </r>
  <r>
    <x v="0"/>
    <x v="484"/>
  </r>
  <r>
    <x v="0"/>
    <x v="484"/>
  </r>
  <r>
    <x v="0"/>
    <x v="485"/>
  </r>
  <r>
    <x v="0"/>
    <x v="485"/>
  </r>
  <r>
    <x v="0"/>
    <x v="485"/>
  </r>
  <r>
    <x v="0"/>
    <x v="485"/>
  </r>
  <r>
    <x v="0"/>
    <x v="486"/>
  </r>
  <r>
    <x v="1"/>
    <x v="486"/>
  </r>
  <r>
    <x v="0"/>
    <x v="486"/>
  </r>
  <r>
    <x v="0"/>
    <x v="486"/>
  </r>
  <r>
    <x v="0"/>
    <x v="487"/>
  </r>
  <r>
    <x v="0"/>
    <x v="487"/>
  </r>
  <r>
    <x v="0"/>
    <x v="487"/>
  </r>
  <r>
    <x v="0"/>
    <x v="487"/>
  </r>
  <r>
    <x v="0"/>
    <x v="488"/>
  </r>
  <r>
    <x v="3"/>
    <x v="488"/>
  </r>
  <r>
    <x v="0"/>
    <x v="488"/>
  </r>
  <r>
    <x v="0"/>
    <x v="488"/>
  </r>
  <r>
    <x v="0"/>
    <x v="489"/>
  </r>
  <r>
    <x v="1"/>
    <x v="489"/>
  </r>
  <r>
    <x v="0"/>
    <x v="489"/>
  </r>
  <r>
    <x v="0"/>
    <x v="489"/>
  </r>
  <r>
    <x v="0"/>
    <x v="490"/>
  </r>
  <r>
    <x v="0"/>
    <x v="490"/>
  </r>
  <r>
    <x v="0"/>
    <x v="490"/>
  </r>
  <r>
    <x v="0"/>
    <x v="490"/>
  </r>
  <r>
    <x v="0"/>
    <x v="491"/>
  </r>
  <r>
    <x v="3"/>
    <x v="491"/>
  </r>
  <r>
    <x v="0"/>
    <x v="491"/>
  </r>
  <r>
    <x v="0"/>
    <x v="491"/>
  </r>
  <r>
    <x v="0"/>
    <x v="492"/>
  </r>
  <r>
    <x v="1"/>
    <x v="492"/>
  </r>
  <r>
    <x v="0"/>
    <x v="492"/>
  </r>
  <r>
    <x v="0"/>
    <x v="492"/>
  </r>
  <r>
    <x v="0"/>
    <x v="493"/>
  </r>
  <r>
    <x v="1"/>
    <x v="493"/>
  </r>
  <r>
    <x v="0"/>
    <x v="493"/>
  </r>
  <r>
    <x v="0"/>
    <x v="493"/>
  </r>
  <r>
    <x v="0"/>
    <x v="494"/>
  </r>
  <r>
    <x v="0"/>
    <x v="494"/>
  </r>
  <r>
    <x v="0"/>
    <x v="494"/>
  </r>
  <r>
    <x v="0"/>
    <x v="494"/>
  </r>
  <r>
    <x v="0"/>
    <x v="495"/>
  </r>
  <r>
    <x v="0"/>
    <x v="495"/>
  </r>
  <r>
    <x v="0"/>
    <x v="495"/>
  </r>
  <r>
    <x v="0"/>
    <x v="495"/>
  </r>
  <r>
    <x v="0"/>
    <x v="496"/>
  </r>
  <r>
    <x v="1"/>
    <x v="496"/>
  </r>
  <r>
    <x v="0"/>
    <x v="496"/>
  </r>
  <r>
    <x v="0"/>
    <x v="496"/>
  </r>
  <r>
    <x v="0"/>
    <x v="497"/>
  </r>
  <r>
    <x v="0"/>
    <x v="497"/>
  </r>
  <r>
    <x v="0"/>
    <x v="497"/>
  </r>
  <r>
    <x v="0"/>
    <x v="497"/>
  </r>
  <r>
    <x v="0"/>
    <x v="498"/>
  </r>
  <r>
    <x v="0"/>
    <x v="498"/>
  </r>
  <r>
    <x v="0"/>
    <x v="498"/>
  </r>
  <r>
    <x v="0"/>
    <x v="498"/>
  </r>
  <r>
    <x v="0"/>
    <x v="499"/>
  </r>
  <r>
    <x v="0"/>
    <x v="499"/>
  </r>
  <r>
    <x v="0"/>
    <x v="499"/>
  </r>
  <r>
    <x v="0"/>
    <x v="499"/>
  </r>
  <r>
    <x v="0"/>
    <x v="500"/>
  </r>
  <r>
    <x v="0"/>
    <x v="500"/>
  </r>
  <r>
    <x v="0"/>
    <x v="500"/>
  </r>
  <r>
    <x v="0"/>
    <x v="500"/>
  </r>
  <r>
    <x v="0"/>
    <x v="501"/>
  </r>
  <r>
    <x v="0"/>
    <x v="501"/>
  </r>
  <r>
    <x v="0"/>
    <x v="501"/>
  </r>
  <r>
    <x v="0"/>
    <x v="501"/>
  </r>
  <r>
    <x v="0"/>
    <x v="502"/>
  </r>
  <r>
    <x v="0"/>
    <x v="502"/>
  </r>
  <r>
    <x v="0"/>
    <x v="502"/>
  </r>
  <r>
    <x v="0"/>
    <x v="502"/>
  </r>
  <r>
    <x v="0"/>
    <x v="503"/>
  </r>
  <r>
    <x v="0"/>
    <x v="503"/>
  </r>
  <r>
    <x v="0"/>
    <x v="503"/>
  </r>
  <r>
    <x v="0"/>
    <x v="503"/>
  </r>
  <r>
    <x v="0"/>
    <x v="504"/>
  </r>
  <r>
    <x v="0"/>
    <x v="504"/>
  </r>
  <r>
    <x v="0"/>
    <x v="504"/>
  </r>
  <r>
    <x v="0"/>
    <x v="504"/>
  </r>
  <r>
    <x v="0"/>
    <x v="505"/>
  </r>
  <r>
    <x v="0"/>
    <x v="505"/>
  </r>
  <r>
    <x v="0"/>
    <x v="505"/>
  </r>
  <r>
    <x v="0"/>
    <x v="505"/>
  </r>
  <r>
    <x v="0"/>
    <x v="506"/>
  </r>
  <r>
    <x v="0"/>
    <x v="506"/>
  </r>
  <r>
    <x v="0"/>
    <x v="506"/>
  </r>
  <r>
    <x v="0"/>
    <x v="506"/>
  </r>
  <r>
    <x v="0"/>
    <x v="507"/>
  </r>
  <r>
    <x v="0"/>
    <x v="507"/>
  </r>
  <r>
    <x v="0"/>
    <x v="507"/>
  </r>
  <r>
    <x v="0"/>
    <x v="507"/>
  </r>
  <r>
    <x v="0"/>
    <x v="508"/>
  </r>
  <r>
    <x v="0"/>
    <x v="508"/>
  </r>
  <r>
    <x v="0"/>
    <x v="508"/>
  </r>
  <r>
    <x v="0"/>
    <x v="508"/>
  </r>
  <r>
    <x v="0"/>
    <x v="509"/>
  </r>
  <r>
    <x v="0"/>
    <x v="509"/>
  </r>
  <r>
    <x v="0"/>
    <x v="509"/>
  </r>
  <r>
    <x v="0"/>
    <x v="509"/>
  </r>
  <r>
    <x v="0"/>
    <x v="510"/>
  </r>
  <r>
    <x v="0"/>
    <x v="510"/>
  </r>
  <r>
    <x v="0"/>
    <x v="510"/>
  </r>
  <r>
    <x v="0"/>
    <x v="510"/>
  </r>
  <r>
    <x v="0"/>
    <x v="511"/>
  </r>
  <r>
    <x v="1"/>
    <x v="511"/>
  </r>
  <r>
    <x v="0"/>
    <x v="511"/>
  </r>
  <r>
    <x v="0"/>
    <x v="511"/>
  </r>
  <r>
    <x v="0"/>
    <x v="512"/>
  </r>
  <r>
    <x v="1"/>
    <x v="512"/>
  </r>
  <r>
    <x v="0"/>
    <x v="512"/>
  </r>
  <r>
    <x v="0"/>
    <x v="512"/>
  </r>
  <r>
    <x v="0"/>
    <x v="513"/>
  </r>
  <r>
    <x v="1"/>
    <x v="513"/>
  </r>
  <r>
    <x v="0"/>
    <x v="513"/>
  </r>
  <r>
    <x v="0"/>
    <x v="513"/>
  </r>
  <r>
    <x v="0"/>
    <x v="514"/>
  </r>
  <r>
    <x v="0"/>
    <x v="514"/>
  </r>
  <r>
    <x v="0"/>
    <x v="514"/>
  </r>
  <r>
    <x v="0"/>
    <x v="514"/>
  </r>
  <r>
    <x v="0"/>
    <x v="515"/>
  </r>
  <r>
    <x v="0"/>
    <x v="515"/>
  </r>
  <r>
    <x v="0"/>
    <x v="515"/>
  </r>
  <r>
    <x v="0"/>
    <x v="515"/>
  </r>
  <r>
    <x v="0"/>
    <x v="516"/>
  </r>
  <r>
    <x v="0"/>
    <x v="516"/>
  </r>
  <r>
    <x v="0"/>
    <x v="516"/>
  </r>
  <r>
    <x v="0"/>
    <x v="516"/>
  </r>
  <r>
    <x v="0"/>
    <x v="517"/>
  </r>
  <r>
    <x v="1"/>
    <x v="517"/>
  </r>
  <r>
    <x v="0"/>
    <x v="517"/>
  </r>
  <r>
    <x v="0"/>
    <x v="517"/>
  </r>
  <r>
    <x v="0"/>
    <x v="518"/>
  </r>
  <r>
    <x v="1"/>
    <x v="518"/>
  </r>
  <r>
    <x v="0"/>
    <x v="518"/>
  </r>
  <r>
    <x v="0"/>
    <x v="518"/>
  </r>
  <r>
    <x v="0"/>
    <x v="519"/>
  </r>
  <r>
    <x v="1"/>
    <x v="519"/>
  </r>
  <r>
    <x v="0"/>
    <x v="519"/>
  </r>
  <r>
    <x v="0"/>
    <x v="519"/>
  </r>
  <r>
    <x v="0"/>
    <x v="520"/>
  </r>
  <r>
    <x v="0"/>
    <x v="520"/>
  </r>
  <r>
    <x v="0"/>
    <x v="520"/>
  </r>
  <r>
    <x v="0"/>
    <x v="520"/>
  </r>
  <r>
    <x v="0"/>
    <x v="521"/>
  </r>
  <r>
    <x v="1"/>
    <x v="521"/>
  </r>
  <r>
    <x v="0"/>
    <x v="521"/>
  </r>
  <r>
    <x v="0"/>
    <x v="521"/>
  </r>
  <r>
    <x v="1"/>
    <x v="522"/>
  </r>
  <r>
    <x v="0"/>
    <x v="522"/>
  </r>
  <r>
    <x v="0"/>
    <x v="522"/>
  </r>
  <r>
    <x v="0"/>
    <x v="522"/>
  </r>
  <r>
    <x v="0"/>
    <x v="523"/>
  </r>
  <r>
    <x v="1"/>
    <x v="523"/>
  </r>
  <r>
    <x v="0"/>
    <x v="523"/>
  </r>
  <r>
    <x v="0"/>
    <x v="523"/>
  </r>
  <r>
    <x v="0"/>
    <x v="524"/>
  </r>
  <r>
    <x v="0"/>
    <x v="524"/>
  </r>
  <r>
    <x v="0"/>
    <x v="524"/>
  </r>
  <r>
    <x v="0"/>
    <x v="524"/>
  </r>
  <r>
    <x v="0"/>
    <x v="525"/>
  </r>
  <r>
    <x v="0"/>
    <x v="525"/>
  </r>
  <r>
    <x v="0"/>
    <x v="525"/>
  </r>
  <r>
    <x v="0"/>
    <x v="525"/>
  </r>
  <r>
    <x v="0"/>
    <x v="526"/>
  </r>
  <r>
    <x v="0"/>
    <x v="526"/>
  </r>
  <r>
    <x v="0"/>
    <x v="526"/>
  </r>
  <r>
    <x v="0"/>
    <x v="526"/>
  </r>
  <r>
    <x v="0"/>
    <x v="527"/>
  </r>
  <r>
    <x v="0"/>
    <x v="527"/>
  </r>
  <r>
    <x v="0"/>
    <x v="527"/>
  </r>
  <r>
    <x v="0"/>
    <x v="527"/>
  </r>
  <r>
    <x v="0"/>
    <x v="528"/>
  </r>
  <r>
    <x v="0"/>
    <x v="528"/>
  </r>
  <r>
    <x v="0"/>
    <x v="528"/>
  </r>
  <r>
    <x v="0"/>
    <x v="528"/>
  </r>
  <r>
    <x v="0"/>
    <x v="529"/>
  </r>
  <r>
    <x v="0"/>
    <x v="529"/>
  </r>
  <r>
    <x v="0"/>
    <x v="529"/>
  </r>
  <r>
    <x v="0"/>
    <x v="529"/>
  </r>
  <r>
    <x v="0"/>
    <x v="530"/>
  </r>
  <r>
    <x v="0"/>
    <x v="530"/>
  </r>
  <r>
    <x v="0"/>
    <x v="530"/>
  </r>
  <r>
    <x v="0"/>
    <x v="530"/>
  </r>
  <r>
    <x v="0"/>
    <x v="531"/>
  </r>
  <r>
    <x v="1"/>
    <x v="531"/>
  </r>
  <r>
    <x v="0"/>
    <x v="531"/>
  </r>
  <r>
    <x v="0"/>
    <x v="531"/>
  </r>
  <r>
    <x v="1"/>
    <x v="532"/>
  </r>
  <r>
    <x v="0"/>
    <x v="532"/>
  </r>
  <r>
    <x v="0"/>
    <x v="532"/>
  </r>
  <r>
    <x v="0"/>
    <x v="532"/>
  </r>
  <r>
    <x v="0"/>
    <x v="533"/>
  </r>
  <r>
    <x v="0"/>
    <x v="533"/>
  </r>
  <r>
    <x v="0"/>
    <x v="533"/>
  </r>
  <r>
    <x v="0"/>
    <x v="533"/>
  </r>
  <r>
    <x v="1"/>
    <x v="534"/>
  </r>
  <r>
    <x v="0"/>
    <x v="534"/>
  </r>
  <r>
    <x v="0"/>
    <x v="534"/>
  </r>
  <r>
    <x v="0"/>
    <x v="534"/>
  </r>
  <r>
    <x v="0"/>
    <x v="535"/>
  </r>
  <r>
    <x v="0"/>
    <x v="535"/>
  </r>
  <r>
    <x v="0"/>
    <x v="535"/>
  </r>
  <r>
    <x v="0"/>
    <x v="535"/>
  </r>
  <r>
    <x v="0"/>
    <x v="536"/>
  </r>
  <r>
    <x v="0"/>
    <x v="536"/>
  </r>
  <r>
    <x v="0"/>
    <x v="536"/>
  </r>
  <r>
    <x v="0"/>
    <x v="536"/>
  </r>
  <r>
    <x v="0"/>
    <x v="537"/>
  </r>
  <r>
    <x v="0"/>
    <x v="537"/>
  </r>
  <r>
    <x v="0"/>
    <x v="537"/>
  </r>
  <r>
    <x v="0"/>
    <x v="537"/>
  </r>
  <r>
    <x v="0"/>
    <x v="538"/>
  </r>
  <r>
    <x v="0"/>
    <x v="538"/>
  </r>
  <r>
    <x v="0"/>
    <x v="538"/>
  </r>
  <r>
    <x v="0"/>
    <x v="538"/>
  </r>
  <r>
    <x v="0"/>
    <x v="539"/>
  </r>
  <r>
    <x v="0"/>
    <x v="539"/>
  </r>
  <r>
    <x v="0"/>
    <x v="539"/>
  </r>
  <r>
    <x v="0"/>
    <x v="539"/>
  </r>
  <r>
    <x v="0"/>
    <x v="540"/>
  </r>
  <r>
    <x v="1"/>
    <x v="540"/>
  </r>
  <r>
    <x v="0"/>
    <x v="540"/>
  </r>
  <r>
    <x v="0"/>
    <x v="540"/>
  </r>
  <r>
    <x v="1"/>
    <x v="541"/>
  </r>
  <r>
    <x v="0"/>
    <x v="541"/>
  </r>
  <r>
    <x v="0"/>
    <x v="541"/>
  </r>
  <r>
    <x v="0"/>
    <x v="541"/>
  </r>
  <r>
    <x v="1"/>
    <x v="542"/>
  </r>
  <r>
    <x v="0"/>
    <x v="542"/>
  </r>
  <r>
    <x v="0"/>
    <x v="542"/>
  </r>
  <r>
    <x v="0"/>
    <x v="542"/>
  </r>
  <r>
    <x v="0"/>
    <x v="543"/>
  </r>
  <r>
    <x v="0"/>
    <x v="543"/>
  </r>
  <r>
    <x v="0"/>
    <x v="543"/>
  </r>
  <r>
    <x v="0"/>
    <x v="543"/>
  </r>
  <r>
    <x v="0"/>
    <x v="544"/>
  </r>
  <r>
    <x v="1"/>
    <x v="544"/>
  </r>
  <r>
    <x v="0"/>
    <x v="544"/>
  </r>
  <r>
    <x v="0"/>
    <x v="544"/>
  </r>
  <r>
    <x v="0"/>
    <x v="545"/>
  </r>
  <r>
    <x v="1"/>
    <x v="545"/>
  </r>
  <r>
    <x v="0"/>
    <x v="545"/>
  </r>
  <r>
    <x v="0"/>
    <x v="545"/>
  </r>
  <r>
    <x v="1"/>
    <x v="546"/>
  </r>
  <r>
    <x v="0"/>
    <x v="546"/>
  </r>
  <r>
    <x v="0"/>
    <x v="546"/>
  </r>
  <r>
    <x v="0"/>
    <x v="546"/>
  </r>
  <r>
    <x v="0"/>
    <x v="547"/>
  </r>
  <r>
    <x v="1"/>
    <x v="547"/>
  </r>
  <r>
    <x v="0"/>
    <x v="547"/>
  </r>
  <r>
    <x v="0"/>
    <x v="547"/>
  </r>
  <r>
    <x v="0"/>
    <x v="548"/>
  </r>
  <r>
    <x v="0"/>
    <x v="548"/>
  </r>
  <r>
    <x v="0"/>
    <x v="548"/>
  </r>
  <r>
    <x v="0"/>
    <x v="548"/>
  </r>
  <r>
    <x v="1"/>
    <x v="549"/>
  </r>
  <r>
    <x v="0"/>
    <x v="549"/>
  </r>
  <r>
    <x v="0"/>
    <x v="549"/>
  </r>
  <r>
    <x v="0"/>
    <x v="549"/>
  </r>
  <r>
    <x v="0"/>
    <x v="550"/>
  </r>
  <r>
    <x v="3"/>
    <x v="550"/>
  </r>
  <r>
    <x v="0"/>
    <x v="550"/>
  </r>
  <r>
    <x v="0"/>
    <x v="550"/>
  </r>
  <r>
    <x v="0"/>
    <x v="551"/>
  </r>
  <r>
    <x v="3"/>
    <x v="551"/>
  </r>
  <r>
    <x v="0"/>
    <x v="551"/>
  </r>
  <r>
    <x v="0"/>
    <x v="551"/>
  </r>
  <r>
    <x v="0"/>
    <x v="552"/>
  </r>
  <r>
    <x v="3"/>
    <x v="552"/>
  </r>
  <r>
    <x v="0"/>
    <x v="552"/>
  </r>
  <r>
    <x v="0"/>
    <x v="552"/>
  </r>
  <r>
    <x v="0"/>
    <x v="553"/>
  </r>
  <r>
    <x v="0"/>
    <x v="553"/>
  </r>
  <r>
    <x v="0"/>
    <x v="553"/>
  </r>
  <r>
    <x v="0"/>
    <x v="553"/>
  </r>
  <r>
    <x v="0"/>
    <x v="554"/>
  </r>
  <r>
    <x v="0"/>
    <x v="554"/>
  </r>
  <r>
    <x v="0"/>
    <x v="554"/>
  </r>
  <r>
    <x v="0"/>
    <x v="554"/>
  </r>
  <r>
    <x v="0"/>
    <x v="555"/>
  </r>
  <r>
    <x v="0"/>
    <x v="555"/>
  </r>
  <r>
    <x v="0"/>
    <x v="555"/>
  </r>
  <r>
    <x v="0"/>
    <x v="555"/>
  </r>
  <r>
    <x v="0"/>
    <x v="556"/>
  </r>
  <r>
    <x v="1"/>
    <x v="556"/>
  </r>
  <r>
    <x v="0"/>
    <x v="556"/>
  </r>
  <r>
    <x v="0"/>
    <x v="556"/>
  </r>
  <r>
    <x v="0"/>
    <x v="557"/>
  </r>
  <r>
    <x v="0"/>
    <x v="557"/>
  </r>
  <r>
    <x v="0"/>
    <x v="557"/>
  </r>
  <r>
    <x v="0"/>
    <x v="557"/>
  </r>
  <r>
    <x v="0"/>
    <x v="558"/>
  </r>
  <r>
    <x v="0"/>
    <x v="558"/>
  </r>
  <r>
    <x v="0"/>
    <x v="558"/>
  </r>
  <r>
    <x v="0"/>
    <x v="558"/>
  </r>
  <r>
    <x v="1"/>
    <x v="559"/>
  </r>
  <r>
    <x v="0"/>
    <x v="559"/>
  </r>
  <r>
    <x v="0"/>
    <x v="559"/>
  </r>
  <r>
    <x v="0"/>
    <x v="559"/>
  </r>
  <r>
    <x v="0"/>
    <x v="560"/>
  </r>
  <r>
    <x v="1"/>
    <x v="560"/>
  </r>
  <r>
    <x v="0"/>
    <x v="560"/>
  </r>
  <r>
    <x v="0"/>
    <x v="560"/>
  </r>
  <r>
    <x v="0"/>
    <x v="561"/>
  </r>
  <r>
    <x v="1"/>
    <x v="561"/>
  </r>
  <r>
    <x v="0"/>
    <x v="561"/>
  </r>
  <r>
    <x v="0"/>
    <x v="561"/>
  </r>
  <r>
    <x v="0"/>
    <x v="562"/>
  </r>
  <r>
    <x v="4"/>
    <x v="562"/>
  </r>
  <r>
    <x v="0"/>
    <x v="562"/>
  </r>
  <r>
    <x v="0"/>
    <x v="562"/>
  </r>
  <r>
    <x v="0"/>
    <x v="563"/>
  </r>
  <r>
    <x v="0"/>
    <x v="564"/>
  </r>
  <r>
    <x v="0"/>
    <x v="564"/>
  </r>
  <r>
    <x v="0"/>
    <x v="564"/>
  </r>
  <r>
    <x v="1"/>
    <x v="565"/>
  </r>
  <r>
    <x v="0"/>
    <x v="565"/>
  </r>
  <r>
    <x v="0"/>
    <x v="565"/>
  </r>
  <r>
    <x v="0"/>
    <x v="565"/>
  </r>
  <r>
    <x v="0"/>
    <x v="566"/>
  </r>
  <r>
    <x v="1"/>
    <x v="566"/>
  </r>
  <r>
    <x v="0"/>
    <x v="566"/>
  </r>
  <r>
    <x v="0"/>
    <x v="566"/>
  </r>
  <r>
    <x v="0"/>
    <x v="567"/>
  </r>
  <r>
    <x v="1"/>
    <x v="567"/>
  </r>
  <r>
    <x v="0"/>
    <x v="567"/>
  </r>
  <r>
    <x v="0"/>
    <x v="567"/>
  </r>
  <r>
    <x v="0"/>
    <x v="568"/>
  </r>
  <r>
    <x v="0"/>
    <x v="568"/>
  </r>
  <r>
    <x v="0"/>
    <x v="568"/>
  </r>
  <r>
    <x v="0"/>
    <x v="568"/>
  </r>
  <r>
    <x v="0"/>
    <x v="569"/>
  </r>
  <r>
    <x v="0"/>
    <x v="569"/>
  </r>
  <r>
    <x v="0"/>
    <x v="569"/>
  </r>
  <r>
    <x v="0"/>
    <x v="569"/>
  </r>
  <r>
    <x v="0"/>
    <x v="570"/>
  </r>
  <r>
    <x v="0"/>
    <x v="570"/>
  </r>
  <r>
    <x v="0"/>
    <x v="570"/>
  </r>
  <r>
    <x v="0"/>
    <x v="570"/>
  </r>
  <r>
    <x v="0"/>
    <x v="571"/>
  </r>
  <r>
    <x v="0"/>
    <x v="571"/>
  </r>
  <r>
    <x v="0"/>
    <x v="571"/>
  </r>
  <r>
    <x v="0"/>
    <x v="571"/>
  </r>
  <r>
    <x v="0"/>
    <x v="572"/>
  </r>
  <r>
    <x v="0"/>
    <x v="572"/>
  </r>
  <r>
    <x v="0"/>
    <x v="572"/>
  </r>
  <r>
    <x v="0"/>
    <x v="572"/>
  </r>
  <r>
    <x v="0"/>
    <x v="573"/>
  </r>
  <r>
    <x v="3"/>
    <x v="573"/>
  </r>
  <r>
    <x v="0"/>
    <x v="573"/>
  </r>
  <r>
    <x v="0"/>
    <x v="573"/>
  </r>
  <r>
    <x v="0"/>
    <x v="574"/>
  </r>
  <r>
    <x v="2"/>
    <x v="574"/>
  </r>
  <r>
    <x v="0"/>
    <x v="574"/>
  </r>
  <r>
    <x v="0"/>
    <x v="574"/>
  </r>
  <r>
    <x v="0"/>
    <x v="575"/>
  </r>
  <r>
    <x v="0"/>
    <x v="575"/>
  </r>
  <r>
    <x v="0"/>
    <x v="575"/>
  </r>
  <r>
    <x v="0"/>
    <x v="575"/>
  </r>
  <r>
    <x v="0"/>
    <x v="576"/>
  </r>
  <r>
    <x v="0"/>
    <x v="576"/>
  </r>
  <r>
    <x v="0"/>
    <x v="576"/>
  </r>
  <r>
    <x v="0"/>
    <x v="576"/>
  </r>
  <r>
    <x v="0"/>
    <x v="577"/>
  </r>
  <r>
    <x v="0"/>
    <x v="577"/>
  </r>
  <r>
    <x v="0"/>
    <x v="577"/>
  </r>
  <r>
    <x v="0"/>
    <x v="577"/>
  </r>
  <r>
    <x v="0"/>
    <x v="578"/>
  </r>
  <r>
    <x v="3"/>
    <x v="578"/>
  </r>
  <r>
    <x v="0"/>
    <x v="578"/>
  </r>
  <r>
    <x v="0"/>
    <x v="578"/>
  </r>
  <r>
    <x v="0"/>
    <x v="579"/>
  </r>
  <r>
    <x v="3"/>
    <x v="579"/>
  </r>
  <r>
    <x v="0"/>
    <x v="579"/>
  </r>
  <r>
    <x v="0"/>
    <x v="579"/>
  </r>
  <r>
    <x v="0"/>
    <x v="580"/>
  </r>
  <r>
    <x v="0"/>
    <x v="580"/>
  </r>
  <r>
    <x v="0"/>
    <x v="580"/>
  </r>
  <r>
    <x v="0"/>
    <x v="580"/>
  </r>
  <r>
    <x v="0"/>
    <x v="581"/>
  </r>
  <r>
    <x v="0"/>
    <x v="581"/>
  </r>
  <r>
    <x v="0"/>
    <x v="581"/>
  </r>
  <r>
    <x v="0"/>
    <x v="581"/>
  </r>
  <r>
    <x v="0"/>
    <x v="582"/>
  </r>
  <r>
    <x v="0"/>
    <x v="582"/>
  </r>
  <r>
    <x v="0"/>
    <x v="582"/>
  </r>
  <r>
    <x v="0"/>
    <x v="582"/>
  </r>
  <r>
    <x v="0"/>
    <x v="583"/>
  </r>
  <r>
    <x v="0"/>
    <x v="583"/>
  </r>
  <r>
    <x v="0"/>
    <x v="583"/>
  </r>
  <r>
    <x v="0"/>
    <x v="583"/>
  </r>
  <r>
    <x v="0"/>
    <x v="584"/>
  </r>
  <r>
    <x v="0"/>
    <x v="584"/>
  </r>
  <r>
    <x v="0"/>
    <x v="584"/>
  </r>
  <r>
    <x v="0"/>
    <x v="584"/>
  </r>
  <r>
    <x v="0"/>
    <x v="585"/>
  </r>
  <r>
    <x v="1"/>
    <x v="585"/>
  </r>
  <r>
    <x v="0"/>
    <x v="585"/>
  </r>
  <r>
    <x v="0"/>
    <x v="585"/>
  </r>
  <r>
    <x v="0"/>
    <x v="586"/>
  </r>
  <r>
    <x v="2"/>
    <x v="586"/>
  </r>
  <r>
    <x v="0"/>
    <x v="586"/>
  </r>
  <r>
    <x v="0"/>
    <x v="586"/>
  </r>
  <r>
    <x v="0"/>
    <x v="587"/>
  </r>
  <r>
    <x v="4"/>
    <x v="587"/>
  </r>
  <r>
    <x v="0"/>
    <x v="587"/>
  </r>
  <r>
    <x v="0"/>
    <x v="587"/>
  </r>
  <r>
    <x v="0"/>
    <x v="588"/>
  </r>
  <r>
    <x v="0"/>
    <x v="588"/>
  </r>
  <r>
    <x v="0"/>
    <x v="588"/>
  </r>
  <r>
    <x v="0"/>
    <x v="588"/>
  </r>
  <r>
    <x v="0"/>
    <x v="589"/>
  </r>
  <r>
    <x v="2"/>
    <x v="589"/>
  </r>
  <r>
    <x v="0"/>
    <x v="589"/>
  </r>
  <r>
    <x v="0"/>
    <x v="589"/>
  </r>
  <r>
    <x v="0"/>
    <x v="590"/>
  </r>
  <r>
    <x v="0"/>
    <x v="590"/>
  </r>
  <r>
    <x v="0"/>
    <x v="590"/>
  </r>
  <r>
    <x v="0"/>
    <x v="590"/>
  </r>
  <r>
    <x v="0"/>
    <x v="591"/>
  </r>
  <r>
    <x v="1"/>
    <x v="591"/>
  </r>
  <r>
    <x v="0"/>
    <x v="591"/>
  </r>
  <r>
    <x v="0"/>
    <x v="591"/>
  </r>
  <r>
    <x v="0"/>
    <x v="592"/>
  </r>
  <r>
    <x v="0"/>
    <x v="592"/>
  </r>
  <r>
    <x v="0"/>
    <x v="592"/>
  </r>
  <r>
    <x v="0"/>
    <x v="592"/>
  </r>
  <r>
    <x v="0"/>
    <x v="593"/>
  </r>
  <r>
    <x v="3"/>
    <x v="593"/>
  </r>
  <r>
    <x v="0"/>
    <x v="593"/>
  </r>
  <r>
    <x v="0"/>
    <x v="593"/>
  </r>
  <r>
    <x v="0"/>
    <x v="594"/>
  </r>
  <r>
    <x v="1"/>
    <x v="594"/>
  </r>
  <r>
    <x v="0"/>
    <x v="594"/>
  </r>
  <r>
    <x v="0"/>
    <x v="594"/>
  </r>
  <r>
    <x v="0"/>
    <x v="595"/>
  </r>
  <r>
    <x v="0"/>
    <x v="595"/>
  </r>
  <r>
    <x v="0"/>
    <x v="595"/>
  </r>
  <r>
    <x v="0"/>
    <x v="595"/>
  </r>
  <r>
    <x v="0"/>
    <x v="596"/>
  </r>
  <r>
    <x v="1"/>
    <x v="596"/>
  </r>
  <r>
    <x v="0"/>
    <x v="596"/>
  </r>
  <r>
    <x v="0"/>
    <x v="596"/>
  </r>
  <r>
    <x v="0"/>
    <x v="597"/>
  </r>
  <r>
    <x v="0"/>
    <x v="597"/>
  </r>
  <r>
    <x v="0"/>
    <x v="597"/>
  </r>
  <r>
    <x v="0"/>
    <x v="597"/>
  </r>
  <r>
    <x v="0"/>
    <x v="598"/>
  </r>
  <r>
    <x v="0"/>
    <x v="598"/>
  </r>
  <r>
    <x v="0"/>
    <x v="598"/>
  </r>
  <r>
    <x v="0"/>
    <x v="598"/>
  </r>
  <r>
    <x v="0"/>
    <x v="599"/>
  </r>
  <r>
    <x v="0"/>
    <x v="599"/>
  </r>
  <r>
    <x v="0"/>
    <x v="599"/>
  </r>
  <r>
    <x v="0"/>
    <x v="599"/>
  </r>
  <r>
    <x v="0"/>
    <x v="600"/>
  </r>
  <r>
    <x v="3"/>
    <x v="600"/>
  </r>
  <r>
    <x v="0"/>
    <x v="600"/>
  </r>
  <r>
    <x v="0"/>
    <x v="600"/>
  </r>
  <r>
    <x v="0"/>
    <x v="601"/>
  </r>
  <r>
    <x v="0"/>
    <x v="601"/>
  </r>
  <r>
    <x v="0"/>
    <x v="601"/>
  </r>
  <r>
    <x v="0"/>
    <x v="601"/>
  </r>
  <r>
    <x v="0"/>
    <x v="602"/>
  </r>
  <r>
    <x v="2"/>
    <x v="602"/>
  </r>
  <r>
    <x v="0"/>
    <x v="602"/>
  </r>
  <r>
    <x v="0"/>
    <x v="602"/>
  </r>
  <r>
    <x v="0"/>
    <x v="603"/>
  </r>
  <r>
    <x v="1"/>
    <x v="603"/>
  </r>
  <r>
    <x v="0"/>
    <x v="603"/>
  </r>
  <r>
    <x v="0"/>
    <x v="603"/>
  </r>
  <r>
    <x v="0"/>
    <x v="604"/>
  </r>
  <r>
    <x v="0"/>
    <x v="604"/>
  </r>
  <r>
    <x v="0"/>
    <x v="604"/>
  </r>
  <r>
    <x v="0"/>
    <x v="604"/>
  </r>
  <r>
    <x v="0"/>
    <x v="605"/>
  </r>
  <r>
    <x v="1"/>
    <x v="605"/>
  </r>
  <r>
    <x v="0"/>
    <x v="605"/>
  </r>
  <r>
    <x v="0"/>
    <x v="605"/>
  </r>
  <r>
    <x v="0"/>
    <x v="606"/>
  </r>
  <r>
    <x v="1"/>
    <x v="606"/>
  </r>
  <r>
    <x v="0"/>
    <x v="606"/>
  </r>
  <r>
    <x v="0"/>
    <x v="606"/>
  </r>
  <r>
    <x v="0"/>
    <x v="607"/>
  </r>
  <r>
    <x v="1"/>
    <x v="607"/>
  </r>
  <r>
    <x v="0"/>
    <x v="607"/>
  </r>
  <r>
    <x v="0"/>
    <x v="607"/>
  </r>
  <r>
    <x v="1"/>
    <x v="608"/>
  </r>
  <r>
    <x v="0"/>
    <x v="608"/>
  </r>
  <r>
    <x v="0"/>
    <x v="608"/>
  </r>
  <r>
    <x v="0"/>
    <x v="608"/>
  </r>
  <r>
    <x v="0"/>
    <x v="609"/>
  </r>
  <r>
    <x v="2"/>
    <x v="609"/>
  </r>
  <r>
    <x v="0"/>
    <x v="609"/>
  </r>
  <r>
    <x v="0"/>
    <x v="609"/>
  </r>
  <r>
    <x v="0"/>
    <x v="610"/>
  </r>
  <r>
    <x v="0"/>
    <x v="610"/>
  </r>
  <r>
    <x v="0"/>
    <x v="610"/>
  </r>
  <r>
    <x v="0"/>
    <x v="610"/>
  </r>
  <r>
    <x v="0"/>
    <x v="611"/>
  </r>
  <r>
    <x v="0"/>
    <x v="611"/>
  </r>
  <r>
    <x v="0"/>
    <x v="611"/>
  </r>
  <r>
    <x v="0"/>
    <x v="611"/>
  </r>
  <r>
    <x v="0"/>
    <x v="612"/>
  </r>
  <r>
    <x v="1"/>
    <x v="612"/>
  </r>
  <r>
    <x v="0"/>
    <x v="612"/>
  </r>
  <r>
    <x v="0"/>
    <x v="612"/>
  </r>
  <r>
    <x v="0"/>
    <x v="613"/>
  </r>
  <r>
    <x v="0"/>
    <x v="613"/>
  </r>
  <r>
    <x v="0"/>
    <x v="613"/>
  </r>
  <r>
    <x v="0"/>
    <x v="613"/>
  </r>
  <r>
    <x v="0"/>
    <x v="614"/>
  </r>
  <r>
    <x v="0"/>
    <x v="614"/>
  </r>
  <r>
    <x v="0"/>
    <x v="614"/>
  </r>
  <r>
    <x v="0"/>
    <x v="614"/>
  </r>
  <r>
    <x v="0"/>
    <x v="615"/>
  </r>
  <r>
    <x v="0"/>
    <x v="615"/>
  </r>
  <r>
    <x v="0"/>
    <x v="615"/>
  </r>
  <r>
    <x v="0"/>
    <x v="615"/>
  </r>
  <r>
    <x v="0"/>
    <x v="616"/>
  </r>
  <r>
    <x v="0"/>
    <x v="616"/>
  </r>
  <r>
    <x v="0"/>
    <x v="616"/>
  </r>
  <r>
    <x v="0"/>
    <x v="616"/>
  </r>
  <r>
    <x v="0"/>
    <x v="617"/>
  </r>
  <r>
    <x v="0"/>
    <x v="617"/>
  </r>
  <r>
    <x v="0"/>
    <x v="617"/>
  </r>
  <r>
    <x v="0"/>
    <x v="617"/>
  </r>
  <r>
    <x v="0"/>
    <x v="618"/>
  </r>
  <r>
    <x v="0"/>
    <x v="618"/>
  </r>
  <r>
    <x v="0"/>
    <x v="618"/>
  </r>
  <r>
    <x v="0"/>
    <x v="618"/>
  </r>
  <r>
    <x v="0"/>
    <x v="619"/>
  </r>
  <r>
    <x v="0"/>
    <x v="619"/>
  </r>
  <r>
    <x v="0"/>
    <x v="619"/>
  </r>
  <r>
    <x v="0"/>
    <x v="619"/>
  </r>
  <r>
    <x v="0"/>
    <x v="620"/>
  </r>
  <r>
    <x v="1"/>
    <x v="620"/>
  </r>
  <r>
    <x v="0"/>
    <x v="620"/>
  </r>
  <r>
    <x v="0"/>
    <x v="620"/>
  </r>
  <r>
    <x v="0"/>
    <x v="621"/>
  </r>
  <r>
    <x v="1"/>
    <x v="621"/>
  </r>
  <r>
    <x v="0"/>
    <x v="621"/>
  </r>
  <r>
    <x v="0"/>
    <x v="621"/>
  </r>
  <r>
    <x v="0"/>
    <x v="622"/>
  </r>
  <r>
    <x v="0"/>
    <x v="622"/>
  </r>
  <r>
    <x v="0"/>
    <x v="622"/>
  </r>
  <r>
    <x v="0"/>
    <x v="622"/>
  </r>
  <r>
    <x v="0"/>
    <x v="623"/>
  </r>
  <r>
    <x v="2"/>
    <x v="623"/>
  </r>
  <r>
    <x v="0"/>
    <x v="623"/>
  </r>
  <r>
    <x v="0"/>
    <x v="623"/>
  </r>
  <r>
    <x v="0"/>
    <x v="624"/>
  </r>
  <r>
    <x v="1"/>
    <x v="624"/>
  </r>
  <r>
    <x v="0"/>
    <x v="624"/>
  </r>
  <r>
    <x v="0"/>
    <x v="624"/>
  </r>
  <r>
    <x v="0"/>
    <x v="625"/>
  </r>
  <r>
    <x v="2"/>
    <x v="625"/>
  </r>
  <r>
    <x v="0"/>
    <x v="625"/>
  </r>
  <r>
    <x v="0"/>
    <x v="625"/>
  </r>
  <r>
    <x v="0"/>
    <x v="626"/>
  </r>
  <r>
    <x v="2"/>
    <x v="626"/>
  </r>
  <r>
    <x v="0"/>
    <x v="626"/>
  </r>
  <r>
    <x v="0"/>
    <x v="626"/>
  </r>
  <r>
    <x v="0"/>
    <x v="627"/>
  </r>
  <r>
    <x v="3"/>
    <x v="627"/>
  </r>
  <r>
    <x v="0"/>
    <x v="627"/>
  </r>
  <r>
    <x v="0"/>
    <x v="627"/>
  </r>
  <r>
    <x v="0"/>
    <x v="628"/>
  </r>
  <r>
    <x v="1"/>
    <x v="628"/>
  </r>
  <r>
    <x v="0"/>
    <x v="628"/>
  </r>
  <r>
    <x v="0"/>
    <x v="628"/>
  </r>
  <r>
    <x v="0"/>
    <x v="629"/>
  </r>
  <r>
    <x v="0"/>
    <x v="629"/>
  </r>
  <r>
    <x v="1"/>
    <x v="629"/>
  </r>
  <r>
    <x v="0"/>
    <x v="629"/>
  </r>
  <r>
    <x v="0"/>
    <x v="630"/>
  </r>
  <r>
    <x v="0"/>
    <x v="630"/>
  </r>
  <r>
    <x v="0"/>
    <x v="630"/>
  </r>
  <r>
    <x v="0"/>
    <x v="630"/>
  </r>
  <r>
    <x v="0"/>
    <x v="631"/>
  </r>
  <r>
    <x v="0"/>
    <x v="631"/>
  </r>
  <r>
    <x v="0"/>
    <x v="631"/>
  </r>
  <r>
    <x v="0"/>
    <x v="631"/>
  </r>
  <r>
    <x v="0"/>
    <x v="632"/>
  </r>
  <r>
    <x v="2"/>
    <x v="632"/>
  </r>
  <r>
    <x v="0"/>
    <x v="632"/>
  </r>
  <r>
    <x v="0"/>
    <x v="632"/>
  </r>
  <r>
    <x v="0"/>
    <x v="633"/>
  </r>
  <r>
    <x v="0"/>
    <x v="633"/>
  </r>
  <r>
    <x v="0"/>
    <x v="633"/>
  </r>
  <r>
    <x v="0"/>
    <x v="633"/>
  </r>
  <r>
    <x v="0"/>
    <x v="634"/>
  </r>
  <r>
    <x v="0"/>
    <x v="634"/>
  </r>
  <r>
    <x v="0"/>
    <x v="634"/>
  </r>
  <r>
    <x v="0"/>
    <x v="634"/>
  </r>
  <r>
    <x v="0"/>
    <x v="635"/>
  </r>
  <r>
    <x v="0"/>
    <x v="635"/>
  </r>
  <r>
    <x v="0"/>
    <x v="635"/>
  </r>
  <r>
    <x v="0"/>
    <x v="635"/>
  </r>
  <r>
    <x v="1"/>
    <x v="636"/>
  </r>
  <r>
    <x v="0"/>
    <x v="636"/>
  </r>
  <r>
    <x v="0"/>
    <x v="636"/>
  </r>
  <r>
    <x v="0"/>
    <x v="636"/>
  </r>
  <r>
    <x v="0"/>
    <x v="637"/>
  </r>
  <r>
    <x v="1"/>
    <x v="637"/>
  </r>
  <r>
    <x v="0"/>
    <x v="637"/>
  </r>
  <r>
    <x v="0"/>
    <x v="637"/>
  </r>
  <r>
    <x v="0"/>
    <x v="638"/>
  </r>
  <r>
    <x v="1"/>
    <x v="638"/>
  </r>
  <r>
    <x v="0"/>
    <x v="638"/>
  </r>
  <r>
    <x v="0"/>
    <x v="638"/>
  </r>
  <r>
    <x v="0"/>
    <x v="639"/>
  </r>
  <r>
    <x v="4"/>
    <x v="639"/>
  </r>
  <r>
    <x v="3"/>
    <x v="639"/>
  </r>
  <r>
    <x v="0"/>
    <x v="639"/>
  </r>
  <r>
    <x v="0"/>
    <x v="640"/>
  </r>
  <r>
    <x v="0"/>
    <x v="640"/>
  </r>
  <r>
    <x v="0"/>
    <x v="640"/>
  </r>
  <r>
    <x v="0"/>
    <x v="640"/>
  </r>
  <r>
    <x v="0"/>
    <x v="641"/>
  </r>
  <r>
    <x v="0"/>
    <x v="641"/>
  </r>
  <r>
    <x v="0"/>
    <x v="641"/>
  </r>
  <r>
    <x v="0"/>
    <x v="641"/>
  </r>
  <r>
    <x v="0"/>
    <x v="642"/>
  </r>
  <r>
    <x v="0"/>
    <x v="642"/>
  </r>
  <r>
    <x v="0"/>
    <x v="642"/>
  </r>
  <r>
    <x v="0"/>
    <x v="642"/>
  </r>
  <r>
    <x v="3"/>
    <x v="643"/>
  </r>
  <r>
    <x v="0"/>
    <x v="643"/>
  </r>
  <r>
    <x v="0"/>
    <x v="643"/>
  </r>
  <r>
    <x v="4"/>
    <x v="643"/>
  </r>
  <r>
    <x v="0"/>
    <x v="644"/>
  </r>
  <r>
    <x v="0"/>
    <x v="644"/>
  </r>
  <r>
    <x v="0"/>
    <x v="644"/>
  </r>
  <r>
    <x v="0"/>
    <x v="644"/>
  </r>
  <r>
    <x v="1"/>
    <x v="645"/>
  </r>
  <r>
    <x v="0"/>
    <x v="645"/>
  </r>
  <r>
    <x v="0"/>
    <x v="645"/>
  </r>
  <r>
    <x v="0"/>
    <x v="645"/>
  </r>
  <r>
    <x v="0"/>
    <x v="646"/>
  </r>
  <r>
    <x v="3"/>
    <x v="646"/>
  </r>
  <r>
    <x v="4"/>
    <x v="646"/>
  </r>
  <r>
    <x v="0"/>
    <x v="646"/>
  </r>
  <r>
    <x v="0"/>
    <x v="647"/>
  </r>
  <r>
    <x v="0"/>
    <x v="647"/>
  </r>
  <r>
    <x v="0"/>
    <x v="647"/>
  </r>
  <r>
    <x v="0"/>
    <x v="647"/>
  </r>
  <r>
    <x v="0"/>
    <x v="648"/>
  </r>
  <r>
    <x v="1"/>
    <x v="648"/>
  </r>
  <r>
    <x v="0"/>
    <x v="648"/>
  </r>
  <r>
    <x v="0"/>
    <x v="648"/>
  </r>
  <r>
    <x v="0"/>
    <x v="649"/>
  </r>
  <r>
    <x v="0"/>
    <x v="649"/>
  </r>
  <r>
    <x v="0"/>
    <x v="649"/>
  </r>
  <r>
    <x v="0"/>
    <x v="649"/>
  </r>
  <r>
    <x v="0"/>
    <x v="650"/>
  </r>
  <r>
    <x v="1"/>
    <x v="650"/>
  </r>
  <r>
    <x v="0"/>
    <x v="650"/>
  </r>
  <r>
    <x v="0"/>
    <x v="650"/>
  </r>
  <r>
    <x v="0"/>
    <x v="651"/>
  </r>
  <r>
    <x v="0"/>
    <x v="651"/>
  </r>
  <r>
    <x v="0"/>
    <x v="651"/>
  </r>
  <r>
    <x v="0"/>
    <x v="651"/>
  </r>
  <r>
    <x v="0"/>
    <x v="652"/>
  </r>
  <r>
    <x v="0"/>
    <x v="652"/>
  </r>
  <r>
    <x v="0"/>
    <x v="652"/>
  </r>
  <r>
    <x v="0"/>
    <x v="652"/>
  </r>
  <r>
    <x v="0"/>
    <x v="653"/>
  </r>
  <r>
    <x v="1"/>
    <x v="653"/>
  </r>
  <r>
    <x v="0"/>
    <x v="653"/>
  </r>
  <r>
    <x v="0"/>
    <x v="653"/>
  </r>
  <r>
    <x v="0"/>
    <x v="654"/>
  </r>
  <r>
    <x v="0"/>
    <x v="654"/>
  </r>
  <r>
    <x v="0"/>
    <x v="654"/>
  </r>
  <r>
    <x v="0"/>
    <x v="654"/>
  </r>
  <r>
    <x v="0"/>
    <x v="655"/>
  </r>
  <r>
    <x v="1"/>
    <x v="655"/>
  </r>
  <r>
    <x v="0"/>
    <x v="655"/>
  </r>
  <r>
    <x v="0"/>
    <x v="655"/>
  </r>
  <r>
    <x v="0"/>
    <x v="656"/>
  </r>
  <r>
    <x v="1"/>
    <x v="656"/>
  </r>
  <r>
    <x v="0"/>
    <x v="656"/>
  </r>
  <r>
    <x v="0"/>
    <x v="656"/>
  </r>
  <r>
    <x v="0"/>
    <x v="657"/>
  </r>
  <r>
    <x v="0"/>
    <x v="657"/>
  </r>
  <r>
    <x v="0"/>
    <x v="657"/>
  </r>
  <r>
    <x v="0"/>
    <x v="657"/>
  </r>
  <r>
    <x v="0"/>
    <x v="658"/>
  </r>
  <r>
    <x v="1"/>
    <x v="658"/>
  </r>
  <r>
    <x v="0"/>
    <x v="658"/>
  </r>
  <r>
    <x v="0"/>
    <x v="658"/>
  </r>
  <r>
    <x v="0"/>
    <x v="659"/>
  </r>
  <r>
    <x v="0"/>
    <x v="659"/>
  </r>
  <r>
    <x v="0"/>
    <x v="659"/>
  </r>
  <r>
    <x v="0"/>
    <x v="659"/>
  </r>
  <r>
    <x v="0"/>
    <x v="660"/>
  </r>
  <r>
    <x v="3"/>
    <x v="660"/>
  </r>
  <r>
    <x v="0"/>
    <x v="660"/>
  </r>
  <r>
    <x v="0"/>
    <x v="660"/>
  </r>
  <r>
    <x v="0"/>
    <x v="661"/>
  </r>
  <r>
    <x v="0"/>
    <x v="661"/>
  </r>
  <r>
    <x v="0"/>
    <x v="661"/>
  </r>
  <r>
    <x v="0"/>
    <x v="661"/>
  </r>
  <r>
    <x v="0"/>
    <x v="662"/>
  </r>
  <r>
    <x v="1"/>
    <x v="662"/>
  </r>
  <r>
    <x v="0"/>
    <x v="662"/>
  </r>
  <r>
    <x v="0"/>
    <x v="662"/>
  </r>
  <r>
    <x v="0"/>
    <x v="663"/>
  </r>
  <r>
    <x v="0"/>
    <x v="663"/>
  </r>
  <r>
    <x v="0"/>
    <x v="663"/>
  </r>
  <r>
    <x v="0"/>
    <x v="663"/>
  </r>
  <r>
    <x v="0"/>
    <x v="664"/>
  </r>
  <r>
    <x v="0"/>
    <x v="664"/>
  </r>
  <r>
    <x v="0"/>
    <x v="664"/>
  </r>
  <r>
    <x v="0"/>
    <x v="664"/>
  </r>
  <r>
    <x v="0"/>
    <x v="665"/>
  </r>
  <r>
    <x v="2"/>
    <x v="665"/>
  </r>
  <r>
    <x v="0"/>
    <x v="665"/>
  </r>
  <r>
    <x v="0"/>
    <x v="665"/>
  </r>
  <r>
    <x v="0"/>
    <x v="666"/>
  </r>
  <r>
    <x v="1"/>
    <x v="666"/>
  </r>
  <r>
    <x v="0"/>
    <x v="666"/>
  </r>
  <r>
    <x v="0"/>
    <x v="666"/>
  </r>
  <r>
    <x v="0"/>
    <x v="667"/>
  </r>
  <r>
    <x v="0"/>
    <x v="667"/>
  </r>
  <r>
    <x v="0"/>
    <x v="667"/>
  </r>
  <r>
    <x v="0"/>
    <x v="667"/>
  </r>
  <r>
    <x v="0"/>
    <x v="668"/>
  </r>
  <r>
    <x v="0"/>
    <x v="668"/>
  </r>
  <r>
    <x v="0"/>
    <x v="668"/>
  </r>
  <r>
    <x v="0"/>
    <x v="668"/>
  </r>
  <r>
    <x v="1"/>
    <x v="669"/>
  </r>
  <r>
    <x v="0"/>
    <x v="669"/>
  </r>
  <r>
    <x v="0"/>
    <x v="669"/>
  </r>
  <r>
    <x v="0"/>
    <x v="669"/>
  </r>
  <r>
    <x v="0"/>
    <x v="670"/>
  </r>
  <r>
    <x v="0"/>
    <x v="670"/>
  </r>
  <r>
    <x v="0"/>
    <x v="670"/>
  </r>
  <r>
    <x v="0"/>
    <x v="670"/>
  </r>
  <r>
    <x v="0"/>
    <x v="671"/>
  </r>
  <r>
    <x v="0"/>
    <x v="671"/>
  </r>
  <r>
    <x v="0"/>
    <x v="671"/>
  </r>
  <r>
    <x v="0"/>
    <x v="671"/>
  </r>
  <r>
    <x v="0"/>
    <x v="672"/>
  </r>
  <r>
    <x v="4"/>
    <x v="672"/>
  </r>
  <r>
    <x v="0"/>
    <x v="672"/>
  </r>
  <r>
    <x v="0"/>
    <x v="672"/>
  </r>
  <r>
    <x v="0"/>
    <x v="673"/>
  </r>
  <r>
    <x v="0"/>
    <x v="673"/>
  </r>
  <r>
    <x v="0"/>
    <x v="673"/>
  </r>
  <r>
    <x v="0"/>
    <x v="673"/>
  </r>
  <r>
    <x v="0"/>
    <x v="674"/>
  </r>
  <r>
    <x v="3"/>
    <x v="674"/>
  </r>
  <r>
    <x v="0"/>
    <x v="674"/>
  </r>
  <r>
    <x v="0"/>
    <x v="674"/>
  </r>
  <r>
    <x v="0"/>
    <x v="675"/>
  </r>
  <r>
    <x v="3"/>
    <x v="675"/>
  </r>
  <r>
    <x v="0"/>
    <x v="675"/>
  </r>
  <r>
    <x v="0"/>
    <x v="675"/>
  </r>
  <r>
    <x v="0"/>
    <x v="676"/>
  </r>
  <r>
    <x v="0"/>
    <x v="676"/>
  </r>
  <r>
    <x v="0"/>
    <x v="676"/>
  </r>
  <r>
    <x v="0"/>
    <x v="676"/>
  </r>
  <r>
    <x v="0"/>
    <x v="677"/>
  </r>
  <r>
    <x v="3"/>
    <x v="677"/>
  </r>
  <r>
    <x v="0"/>
    <x v="677"/>
  </r>
  <r>
    <x v="0"/>
    <x v="677"/>
  </r>
  <r>
    <x v="0"/>
    <x v="678"/>
  </r>
  <r>
    <x v="0"/>
    <x v="678"/>
  </r>
  <r>
    <x v="0"/>
    <x v="678"/>
  </r>
  <r>
    <x v="0"/>
    <x v="678"/>
  </r>
  <r>
    <x v="0"/>
    <x v="679"/>
  </r>
  <r>
    <x v="0"/>
    <x v="679"/>
  </r>
  <r>
    <x v="0"/>
    <x v="679"/>
  </r>
  <r>
    <x v="0"/>
    <x v="679"/>
  </r>
  <r>
    <x v="0"/>
    <x v="680"/>
  </r>
  <r>
    <x v="3"/>
    <x v="680"/>
  </r>
  <r>
    <x v="0"/>
    <x v="680"/>
  </r>
  <r>
    <x v="4"/>
    <x v="680"/>
  </r>
  <r>
    <x v="0"/>
    <x v="681"/>
  </r>
  <r>
    <x v="3"/>
    <x v="681"/>
  </r>
  <r>
    <x v="0"/>
    <x v="681"/>
  </r>
  <r>
    <x v="0"/>
    <x v="681"/>
  </r>
  <r>
    <x v="0"/>
    <x v="682"/>
  </r>
  <r>
    <x v="0"/>
    <x v="682"/>
  </r>
  <r>
    <x v="0"/>
    <x v="682"/>
  </r>
  <r>
    <x v="0"/>
    <x v="682"/>
  </r>
  <r>
    <x v="0"/>
    <x v="683"/>
  </r>
  <r>
    <x v="0"/>
    <x v="683"/>
  </r>
  <r>
    <x v="0"/>
    <x v="683"/>
  </r>
  <r>
    <x v="0"/>
    <x v="683"/>
  </r>
  <r>
    <x v="0"/>
    <x v="684"/>
  </r>
  <r>
    <x v="0"/>
    <x v="684"/>
  </r>
  <r>
    <x v="0"/>
    <x v="684"/>
  </r>
  <r>
    <x v="0"/>
    <x v="684"/>
  </r>
  <r>
    <x v="0"/>
    <x v="685"/>
  </r>
  <r>
    <x v="1"/>
    <x v="685"/>
  </r>
  <r>
    <x v="0"/>
    <x v="685"/>
  </r>
  <r>
    <x v="0"/>
    <x v="685"/>
  </r>
  <r>
    <x v="0"/>
    <x v="686"/>
  </r>
  <r>
    <x v="0"/>
    <x v="686"/>
  </r>
  <r>
    <x v="0"/>
    <x v="686"/>
  </r>
  <r>
    <x v="0"/>
    <x v="686"/>
  </r>
  <r>
    <x v="0"/>
    <x v="687"/>
  </r>
  <r>
    <x v="0"/>
    <x v="687"/>
  </r>
  <r>
    <x v="0"/>
    <x v="687"/>
  </r>
  <r>
    <x v="0"/>
    <x v="687"/>
  </r>
  <r>
    <x v="1"/>
    <x v="688"/>
  </r>
  <r>
    <x v="0"/>
    <x v="688"/>
  </r>
  <r>
    <x v="0"/>
    <x v="688"/>
  </r>
  <r>
    <x v="0"/>
    <x v="688"/>
  </r>
  <r>
    <x v="0"/>
    <x v="689"/>
  </r>
  <r>
    <x v="0"/>
    <x v="689"/>
  </r>
  <r>
    <x v="0"/>
    <x v="689"/>
  </r>
  <r>
    <x v="0"/>
    <x v="689"/>
  </r>
  <r>
    <x v="0"/>
    <x v="690"/>
  </r>
  <r>
    <x v="0"/>
    <x v="690"/>
  </r>
  <r>
    <x v="0"/>
    <x v="690"/>
  </r>
  <r>
    <x v="0"/>
    <x v="690"/>
  </r>
  <r>
    <x v="0"/>
    <x v="691"/>
  </r>
  <r>
    <x v="0"/>
    <x v="691"/>
  </r>
  <r>
    <x v="0"/>
    <x v="691"/>
  </r>
  <r>
    <x v="0"/>
    <x v="691"/>
  </r>
  <r>
    <x v="0"/>
    <x v="692"/>
  </r>
  <r>
    <x v="3"/>
    <x v="692"/>
  </r>
  <r>
    <x v="0"/>
    <x v="692"/>
  </r>
  <r>
    <x v="0"/>
    <x v="692"/>
  </r>
  <r>
    <x v="0"/>
    <x v="693"/>
  </r>
  <r>
    <x v="0"/>
    <x v="693"/>
  </r>
  <r>
    <x v="0"/>
    <x v="693"/>
  </r>
  <r>
    <x v="0"/>
    <x v="693"/>
  </r>
  <r>
    <x v="0"/>
    <x v="694"/>
  </r>
  <r>
    <x v="0"/>
    <x v="694"/>
  </r>
  <r>
    <x v="0"/>
    <x v="694"/>
  </r>
  <r>
    <x v="0"/>
    <x v="694"/>
  </r>
  <r>
    <x v="0"/>
    <x v="695"/>
  </r>
  <r>
    <x v="4"/>
    <x v="695"/>
  </r>
  <r>
    <x v="0"/>
    <x v="695"/>
  </r>
  <r>
    <x v="0"/>
    <x v="695"/>
  </r>
  <r>
    <x v="0"/>
    <x v="696"/>
  </r>
  <r>
    <x v="4"/>
    <x v="696"/>
  </r>
  <r>
    <x v="0"/>
    <x v="696"/>
  </r>
  <r>
    <x v="0"/>
    <x v="696"/>
  </r>
  <r>
    <x v="0"/>
    <x v="697"/>
  </r>
  <r>
    <x v="1"/>
    <x v="697"/>
  </r>
  <r>
    <x v="0"/>
    <x v="697"/>
  </r>
  <r>
    <x v="0"/>
    <x v="697"/>
  </r>
  <r>
    <x v="0"/>
    <x v="698"/>
  </r>
  <r>
    <x v="1"/>
    <x v="698"/>
  </r>
  <r>
    <x v="0"/>
    <x v="698"/>
  </r>
  <r>
    <x v="0"/>
    <x v="698"/>
  </r>
  <r>
    <x v="0"/>
    <x v="699"/>
  </r>
  <r>
    <x v="1"/>
    <x v="699"/>
  </r>
  <r>
    <x v="0"/>
    <x v="699"/>
  </r>
  <r>
    <x v="0"/>
    <x v="699"/>
  </r>
  <r>
    <x v="0"/>
    <x v="700"/>
  </r>
  <r>
    <x v="1"/>
    <x v="700"/>
  </r>
  <r>
    <x v="0"/>
    <x v="700"/>
  </r>
  <r>
    <x v="0"/>
    <x v="700"/>
  </r>
  <r>
    <x v="1"/>
    <x v="701"/>
  </r>
  <r>
    <x v="0"/>
    <x v="701"/>
  </r>
  <r>
    <x v="0"/>
    <x v="701"/>
  </r>
  <r>
    <x v="4"/>
    <x v="701"/>
  </r>
  <r>
    <x v="0"/>
    <x v="702"/>
  </r>
  <r>
    <x v="0"/>
    <x v="702"/>
  </r>
  <r>
    <x v="0"/>
    <x v="702"/>
  </r>
  <r>
    <x v="0"/>
    <x v="702"/>
  </r>
  <r>
    <x v="0"/>
    <x v="703"/>
  </r>
  <r>
    <x v="0"/>
    <x v="703"/>
  </r>
  <r>
    <x v="0"/>
    <x v="703"/>
  </r>
  <r>
    <x v="0"/>
    <x v="703"/>
  </r>
  <r>
    <x v="1"/>
    <x v="704"/>
  </r>
  <r>
    <x v="0"/>
    <x v="704"/>
  </r>
  <r>
    <x v="0"/>
    <x v="704"/>
  </r>
  <r>
    <x v="0"/>
    <x v="704"/>
  </r>
  <r>
    <x v="0"/>
    <x v="705"/>
  </r>
  <r>
    <x v="1"/>
    <x v="705"/>
  </r>
  <r>
    <x v="0"/>
    <x v="705"/>
  </r>
  <r>
    <x v="0"/>
    <x v="705"/>
  </r>
  <r>
    <x v="0"/>
    <x v="706"/>
  </r>
  <r>
    <x v="2"/>
    <x v="706"/>
  </r>
  <r>
    <x v="0"/>
    <x v="706"/>
  </r>
  <r>
    <x v="0"/>
    <x v="706"/>
  </r>
  <r>
    <x v="0"/>
    <x v="707"/>
  </r>
  <r>
    <x v="0"/>
    <x v="707"/>
  </r>
  <r>
    <x v="0"/>
    <x v="707"/>
  </r>
  <r>
    <x v="0"/>
    <x v="707"/>
  </r>
  <r>
    <x v="0"/>
    <x v="708"/>
  </r>
  <r>
    <x v="0"/>
    <x v="708"/>
  </r>
  <r>
    <x v="0"/>
    <x v="708"/>
  </r>
  <r>
    <x v="0"/>
    <x v="708"/>
  </r>
  <r>
    <x v="0"/>
    <x v="709"/>
  </r>
  <r>
    <x v="0"/>
    <x v="709"/>
  </r>
  <r>
    <x v="0"/>
    <x v="709"/>
  </r>
  <r>
    <x v="0"/>
    <x v="709"/>
  </r>
  <r>
    <x v="0"/>
    <x v="710"/>
  </r>
  <r>
    <x v="0"/>
    <x v="710"/>
  </r>
  <r>
    <x v="0"/>
    <x v="710"/>
  </r>
  <r>
    <x v="0"/>
    <x v="710"/>
  </r>
  <r>
    <x v="0"/>
    <x v="711"/>
  </r>
  <r>
    <x v="0"/>
    <x v="711"/>
  </r>
  <r>
    <x v="0"/>
    <x v="711"/>
  </r>
  <r>
    <x v="0"/>
    <x v="711"/>
  </r>
  <r>
    <x v="0"/>
    <x v="712"/>
  </r>
  <r>
    <x v="0"/>
    <x v="712"/>
  </r>
  <r>
    <x v="0"/>
    <x v="712"/>
  </r>
  <r>
    <x v="0"/>
    <x v="712"/>
  </r>
  <r>
    <x v="0"/>
    <x v="713"/>
  </r>
  <r>
    <x v="0"/>
    <x v="713"/>
  </r>
  <r>
    <x v="0"/>
    <x v="713"/>
  </r>
  <r>
    <x v="0"/>
    <x v="713"/>
  </r>
  <r>
    <x v="0"/>
    <x v="714"/>
  </r>
  <r>
    <x v="3"/>
    <x v="714"/>
  </r>
  <r>
    <x v="0"/>
    <x v="714"/>
  </r>
  <r>
    <x v="0"/>
    <x v="714"/>
  </r>
  <r>
    <x v="0"/>
    <x v="715"/>
  </r>
  <r>
    <x v="3"/>
    <x v="715"/>
  </r>
  <r>
    <x v="0"/>
    <x v="715"/>
  </r>
  <r>
    <x v="0"/>
    <x v="715"/>
  </r>
  <r>
    <x v="0"/>
    <x v="716"/>
  </r>
  <r>
    <x v="0"/>
    <x v="716"/>
  </r>
  <r>
    <x v="0"/>
    <x v="716"/>
  </r>
  <r>
    <x v="0"/>
    <x v="716"/>
  </r>
  <r>
    <x v="0"/>
    <x v="717"/>
  </r>
  <r>
    <x v="0"/>
    <x v="717"/>
  </r>
  <r>
    <x v="0"/>
    <x v="717"/>
  </r>
  <r>
    <x v="0"/>
    <x v="717"/>
  </r>
  <r>
    <x v="1"/>
    <x v="718"/>
  </r>
  <r>
    <x v="0"/>
    <x v="718"/>
  </r>
  <r>
    <x v="0"/>
    <x v="718"/>
  </r>
  <r>
    <x v="0"/>
    <x v="718"/>
  </r>
  <r>
    <x v="0"/>
    <x v="719"/>
  </r>
  <r>
    <x v="0"/>
    <x v="719"/>
  </r>
  <r>
    <x v="0"/>
    <x v="719"/>
  </r>
  <r>
    <x v="0"/>
    <x v="719"/>
  </r>
  <r>
    <x v="0"/>
    <x v="720"/>
  </r>
  <r>
    <x v="1"/>
    <x v="720"/>
  </r>
  <r>
    <x v="0"/>
    <x v="720"/>
  </r>
  <r>
    <x v="0"/>
    <x v="720"/>
  </r>
  <r>
    <x v="0"/>
    <x v="721"/>
  </r>
  <r>
    <x v="0"/>
    <x v="721"/>
  </r>
  <r>
    <x v="0"/>
    <x v="721"/>
  </r>
  <r>
    <x v="0"/>
    <x v="721"/>
  </r>
  <r>
    <x v="1"/>
    <x v="722"/>
  </r>
  <r>
    <x v="0"/>
    <x v="722"/>
  </r>
  <r>
    <x v="0"/>
    <x v="722"/>
  </r>
  <r>
    <x v="0"/>
    <x v="722"/>
  </r>
  <r>
    <x v="0"/>
    <x v="723"/>
  </r>
  <r>
    <x v="0"/>
    <x v="723"/>
  </r>
  <r>
    <x v="0"/>
    <x v="723"/>
  </r>
  <r>
    <x v="0"/>
    <x v="723"/>
  </r>
  <r>
    <x v="0"/>
    <x v="724"/>
  </r>
  <r>
    <x v="0"/>
    <x v="724"/>
  </r>
  <r>
    <x v="0"/>
    <x v="724"/>
  </r>
  <r>
    <x v="0"/>
    <x v="724"/>
  </r>
  <r>
    <x v="0"/>
    <x v="725"/>
  </r>
  <r>
    <x v="0"/>
    <x v="725"/>
  </r>
  <r>
    <x v="0"/>
    <x v="725"/>
  </r>
  <r>
    <x v="0"/>
    <x v="725"/>
  </r>
  <r>
    <x v="0"/>
    <x v="726"/>
  </r>
  <r>
    <x v="0"/>
    <x v="726"/>
  </r>
  <r>
    <x v="0"/>
    <x v="726"/>
  </r>
  <r>
    <x v="0"/>
    <x v="726"/>
  </r>
  <r>
    <x v="0"/>
    <x v="727"/>
  </r>
  <r>
    <x v="1"/>
    <x v="727"/>
  </r>
  <r>
    <x v="0"/>
    <x v="727"/>
  </r>
  <r>
    <x v="0"/>
    <x v="727"/>
  </r>
  <r>
    <x v="0"/>
    <x v="728"/>
  </r>
  <r>
    <x v="0"/>
    <x v="728"/>
  </r>
  <r>
    <x v="0"/>
    <x v="728"/>
  </r>
  <r>
    <x v="0"/>
    <x v="728"/>
  </r>
  <r>
    <x v="0"/>
    <x v="729"/>
  </r>
  <r>
    <x v="0"/>
    <x v="729"/>
  </r>
  <r>
    <x v="0"/>
    <x v="729"/>
  </r>
  <r>
    <x v="0"/>
    <x v="729"/>
  </r>
  <r>
    <x v="0"/>
    <x v="730"/>
  </r>
  <r>
    <x v="0"/>
    <x v="730"/>
  </r>
  <r>
    <x v="0"/>
    <x v="730"/>
  </r>
  <r>
    <x v="0"/>
    <x v="730"/>
  </r>
  <r>
    <x v="0"/>
    <x v="731"/>
  </r>
  <r>
    <x v="0"/>
    <x v="731"/>
  </r>
  <r>
    <x v="0"/>
    <x v="731"/>
  </r>
  <r>
    <x v="0"/>
    <x v="731"/>
  </r>
  <r>
    <x v="0"/>
    <x v="732"/>
  </r>
  <r>
    <x v="3"/>
    <x v="732"/>
  </r>
  <r>
    <x v="0"/>
    <x v="732"/>
  </r>
  <r>
    <x v="0"/>
    <x v="732"/>
  </r>
  <r>
    <x v="0"/>
    <x v="733"/>
  </r>
  <r>
    <x v="0"/>
    <x v="733"/>
  </r>
  <r>
    <x v="0"/>
    <x v="733"/>
  </r>
  <r>
    <x v="0"/>
    <x v="733"/>
  </r>
  <r>
    <x v="0"/>
    <x v="734"/>
  </r>
  <r>
    <x v="3"/>
    <x v="734"/>
  </r>
  <r>
    <x v="0"/>
    <x v="734"/>
  </r>
  <r>
    <x v="0"/>
    <x v="734"/>
  </r>
  <r>
    <x v="0"/>
    <x v="735"/>
  </r>
  <r>
    <x v="0"/>
    <x v="735"/>
  </r>
  <r>
    <x v="0"/>
    <x v="735"/>
  </r>
  <r>
    <x v="0"/>
    <x v="735"/>
  </r>
  <r>
    <x v="0"/>
    <x v="736"/>
  </r>
  <r>
    <x v="0"/>
    <x v="736"/>
  </r>
  <r>
    <x v="0"/>
    <x v="736"/>
  </r>
  <r>
    <x v="0"/>
    <x v="736"/>
  </r>
  <r>
    <x v="0"/>
    <x v="737"/>
  </r>
  <r>
    <x v="0"/>
    <x v="737"/>
  </r>
  <r>
    <x v="0"/>
    <x v="737"/>
  </r>
  <r>
    <x v="0"/>
    <x v="737"/>
  </r>
  <r>
    <x v="0"/>
    <x v="738"/>
  </r>
  <r>
    <x v="0"/>
    <x v="738"/>
  </r>
  <r>
    <x v="0"/>
    <x v="738"/>
  </r>
  <r>
    <x v="0"/>
    <x v="738"/>
  </r>
  <r>
    <x v="0"/>
    <x v="739"/>
  </r>
  <r>
    <x v="0"/>
    <x v="739"/>
  </r>
  <r>
    <x v="0"/>
    <x v="739"/>
  </r>
  <r>
    <x v="0"/>
    <x v="739"/>
  </r>
  <r>
    <x v="0"/>
    <x v="740"/>
  </r>
  <r>
    <x v="0"/>
    <x v="740"/>
  </r>
  <r>
    <x v="0"/>
    <x v="740"/>
  </r>
  <r>
    <x v="0"/>
    <x v="740"/>
  </r>
  <r>
    <x v="0"/>
    <x v="741"/>
  </r>
  <r>
    <x v="0"/>
    <x v="741"/>
  </r>
  <r>
    <x v="0"/>
    <x v="741"/>
  </r>
  <r>
    <x v="0"/>
    <x v="741"/>
  </r>
  <r>
    <x v="0"/>
    <x v="742"/>
  </r>
  <r>
    <x v="1"/>
    <x v="742"/>
  </r>
  <r>
    <x v="0"/>
    <x v="742"/>
  </r>
  <r>
    <x v="0"/>
    <x v="742"/>
  </r>
  <r>
    <x v="0"/>
    <x v="743"/>
  </r>
  <r>
    <x v="1"/>
    <x v="743"/>
  </r>
  <r>
    <x v="0"/>
    <x v="743"/>
  </r>
  <r>
    <x v="0"/>
    <x v="743"/>
  </r>
  <r>
    <x v="0"/>
    <x v="744"/>
  </r>
  <r>
    <x v="0"/>
    <x v="744"/>
  </r>
  <r>
    <x v="0"/>
    <x v="744"/>
  </r>
  <r>
    <x v="0"/>
    <x v="744"/>
  </r>
  <r>
    <x v="0"/>
    <x v="745"/>
  </r>
  <r>
    <x v="0"/>
    <x v="745"/>
  </r>
  <r>
    <x v="0"/>
    <x v="745"/>
  </r>
  <r>
    <x v="0"/>
    <x v="745"/>
  </r>
  <r>
    <x v="0"/>
    <x v="746"/>
  </r>
  <r>
    <x v="0"/>
    <x v="746"/>
  </r>
  <r>
    <x v="0"/>
    <x v="746"/>
  </r>
  <r>
    <x v="0"/>
    <x v="746"/>
  </r>
  <r>
    <x v="0"/>
    <x v="747"/>
  </r>
  <r>
    <x v="0"/>
    <x v="747"/>
  </r>
  <r>
    <x v="0"/>
    <x v="747"/>
  </r>
  <r>
    <x v="0"/>
    <x v="747"/>
  </r>
  <r>
    <x v="0"/>
    <x v="748"/>
  </r>
  <r>
    <x v="0"/>
    <x v="748"/>
  </r>
  <r>
    <x v="0"/>
    <x v="748"/>
  </r>
  <r>
    <x v="0"/>
    <x v="748"/>
  </r>
  <r>
    <x v="0"/>
    <x v="749"/>
  </r>
  <r>
    <x v="0"/>
    <x v="749"/>
  </r>
  <r>
    <x v="0"/>
    <x v="749"/>
  </r>
  <r>
    <x v="0"/>
    <x v="749"/>
  </r>
  <r>
    <x v="0"/>
    <x v="750"/>
  </r>
  <r>
    <x v="0"/>
    <x v="750"/>
  </r>
  <r>
    <x v="0"/>
    <x v="750"/>
  </r>
  <r>
    <x v="0"/>
    <x v="750"/>
  </r>
  <r>
    <x v="0"/>
    <x v="751"/>
  </r>
  <r>
    <x v="1"/>
    <x v="751"/>
  </r>
  <r>
    <x v="0"/>
    <x v="751"/>
  </r>
  <r>
    <x v="0"/>
    <x v="751"/>
  </r>
  <r>
    <x v="0"/>
    <x v="752"/>
  </r>
  <r>
    <x v="0"/>
    <x v="752"/>
  </r>
  <r>
    <x v="0"/>
    <x v="752"/>
  </r>
  <r>
    <x v="0"/>
    <x v="752"/>
  </r>
  <r>
    <x v="0"/>
    <x v="753"/>
  </r>
  <r>
    <x v="1"/>
    <x v="753"/>
  </r>
  <r>
    <x v="0"/>
    <x v="753"/>
  </r>
  <r>
    <x v="0"/>
    <x v="753"/>
  </r>
  <r>
    <x v="0"/>
    <x v="754"/>
  </r>
  <r>
    <x v="1"/>
    <x v="754"/>
  </r>
  <r>
    <x v="0"/>
    <x v="754"/>
  </r>
  <r>
    <x v="0"/>
    <x v="754"/>
  </r>
  <r>
    <x v="0"/>
    <x v="755"/>
  </r>
  <r>
    <x v="1"/>
    <x v="755"/>
  </r>
  <r>
    <x v="0"/>
    <x v="755"/>
  </r>
  <r>
    <x v="0"/>
    <x v="755"/>
  </r>
  <r>
    <x v="1"/>
    <x v="756"/>
  </r>
  <r>
    <x v="0"/>
    <x v="756"/>
  </r>
  <r>
    <x v="0"/>
    <x v="756"/>
  </r>
  <r>
    <x v="0"/>
    <x v="756"/>
  </r>
  <r>
    <x v="0"/>
    <x v="757"/>
  </r>
  <r>
    <x v="0"/>
    <x v="757"/>
  </r>
  <r>
    <x v="0"/>
    <x v="757"/>
  </r>
  <r>
    <x v="0"/>
    <x v="757"/>
  </r>
  <r>
    <x v="0"/>
    <x v="758"/>
  </r>
  <r>
    <x v="0"/>
    <x v="758"/>
  </r>
  <r>
    <x v="0"/>
    <x v="758"/>
  </r>
  <r>
    <x v="0"/>
    <x v="758"/>
  </r>
  <r>
    <x v="0"/>
    <x v="759"/>
  </r>
  <r>
    <x v="0"/>
    <x v="759"/>
  </r>
  <r>
    <x v="0"/>
    <x v="759"/>
  </r>
  <r>
    <x v="0"/>
    <x v="759"/>
  </r>
  <r>
    <x v="0"/>
    <x v="760"/>
  </r>
  <r>
    <x v="0"/>
    <x v="760"/>
  </r>
  <r>
    <x v="0"/>
    <x v="760"/>
  </r>
  <r>
    <x v="0"/>
    <x v="760"/>
  </r>
  <r>
    <x v="0"/>
    <x v="761"/>
  </r>
  <r>
    <x v="1"/>
    <x v="761"/>
  </r>
  <r>
    <x v="0"/>
    <x v="761"/>
  </r>
  <r>
    <x v="0"/>
    <x v="761"/>
  </r>
  <r>
    <x v="0"/>
    <x v="762"/>
  </r>
  <r>
    <x v="0"/>
    <x v="762"/>
  </r>
  <r>
    <x v="0"/>
    <x v="762"/>
  </r>
  <r>
    <x v="0"/>
    <x v="762"/>
  </r>
  <r>
    <x v="0"/>
    <x v="763"/>
  </r>
  <r>
    <x v="0"/>
    <x v="763"/>
  </r>
  <r>
    <x v="0"/>
    <x v="763"/>
  </r>
  <r>
    <x v="0"/>
    <x v="763"/>
  </r>
  <r>
    <x v="0"/>
    <x v="764"/>
  </r>
  <r>
    <x v="0"/>
    <x v="764"/>
  </r>
  <r>
    <x v="0"/>
    <x v="764"/>
  </r>
  <r>
    <x v="0"/>
    <x v="764"/>
  </r>
  <r>
    <x v="0"/>
    <x v="765"/>
  </r>
  <r>
    <x v="0"/>
    <x v="765"/>
  </r>
  <r>
    <x v="0"/>
    <x v="765"/>
  </r>
  <r>
    <x v="0"/>
    <x v="765"/>
  </r>
  <r>
    <x v="0"/>
    <x v="766"/>
  </r>
  <r>
    <x v="3"/>
    <x v="766"/>
  </r>
  <r>
    <x v="0"/>
    <x v="766"/>
  </r>
  <r>
    <x v="0"/>
    <x v="766"/>
  </r>
  <r>
    <x v="0"/>
    <x v="767"/>
  </r>
  <r>
    <x v="1"/>
    <x v="767"/>
  </r>
  <r>
    <x v="0"/>
    <x v="767"/>
  </r>
  <r>
    <x v="0"/>
    <x v="767"/>
  </r>
  <r>
    <x v="0"/>
    <x v="768"/>
  </r>
  <r>
    <x v="1"/>
    <x v="768"/>
  </r>
  <r>
    <x v="0"/>
    <x v="768"/>
  </r>
  <r>
    <x v="0"/>
    <x v="768"/>
  </r>
  <r>
    <x v="0"/>
    <x v="769"/>
  </r>
  <r>
    <x v="1"/>
    <x v="769"/>
  </r>
  <r>
    <x v="0"/>
    <x v="769"/>
  </r>
  <r>
    <x v="0"/>
    <x v="769"/>
  </r>
  <r>
    <x v="0"/>
    <x v="770"/>
  </r>
  <r>
    <x v="0"/>
    <x v="770"/>
  </r>
  <r>
    <x v="0"/>
    <x v="770"/>
  </r>
  <r>
    <x v="0"/>
    <x v="770"/>
  </r>
  <r>
    <x v="0"/>
    <x v="771"/>
  </r>
  <r>
    <x v="1"/>
    <x v="771"/>
  </r>
  <r>
    <x v="0"/>
    <x v="771"/>
  </r>
  <r>
    <x v="0"/>
    <x v="771"/>
  </r>
  <r>
    <x v="0"/>
    <x v="772"/>
  </r>
  <r>
    <x v="3"/>
    <x v="772"/>
  </r>
  <r>
    <x v="0"/>
    <x v="772"/>
  </r>
  <r>
    <x v="0"/>
    <x v="772"/>
  </r>
  <r>
    <x v="0"/>
    <x v="773"/>
  </r>
  <r>
    <x v="0"/>
    <x v="773"/>
  </r>
  <r>
    <x v="0"/>
    <x v="773"/>
  </r>
  <r>
    <x v="0"/>
    <x v="773"/>
  </r>
  <r>
    <x v="1"/>
    <x v="774"/>
  </r>
  <r>
    <x v="0"/>
    <x v="774"/>
  </r>
  <r>
    <x v="0"/>
    <x v="774"/>
  </r>
  <r>
    <x v="0"/>
    <x v="774"/>
  </r>
  <r>
    <x v="0"/>
    <x v="775"/>
  </r>
  <r>
    <x v="0"/>
    <x v="775"/>
  </r>
  <r>
    <x v="0"/>
    <x v="775"/>
  </r>
  <r>
    <x v="0"/>
    <x v="775"/>
  </r>
  <r>
    <x v="0"/>
    <x v="776"/>
  </r>
  <r>
    <x v="1"/>
    <x v="776"/>
  </r>
  <r>
    <x v="0"/>
    <x v="776"/>
  </r>
  <r>
    <x v="0"/>
    <x v="776"/>
  </r>
  <r>
    <x v="0"/>
    <x v="777"/>
  </r>
  <r>
    <x v="0"/>
    <x v="777"/>
  </r>
  <r>
    <x v="0"/>
    <x v="777"/>
  </r>
  <r>
    <x v="0"/>
    <x v="777"/>
  </r>
  <r>
    <x v="1"/>
    <x v="778"/>
  </r>
  <r>
    <x v="0"/>
    <x v="778"/>
  </r>
  <r>
    <x v="0"/>
    <x v="778"/>
  </r>
  <r>
    <x v="0"/>
    <x v="778"/>
  </r>
  <r>
    <x v="0"/>
    <x v="779"/>
  </r>
  <r>
    <x v="0"/>
    <x v="779"/>
  </r>
  <r>
    <x v="0"/>
    <x v="779"/>
  </r>
  <r>
    <x v="0"/>
    <x v="779"/>
  </r>
  <r>
    <x v="0"/>
    <x v="780"/>
  </r>
  <r>
    <x v="0"/>
    <x v="780"/>
  </r>
  <r>
    <x v="0"/>
    <x v="780"/>
  </r>
  <r>
    <x v="0"/>
    <x v="780"/>
  </r>
  <r>
    <x v="0"/>
    <x v="781"/>
  </r>
  <r>
    <x v="0"/>
    <x v="781"/>
  </r>
  <r>
    <x v="0"/>
    <x v="781"/>
  </r>
  <r>
    <x v="0"/>
    <x v="781"/>
  </r>
  <r>
    <x v="0"/>
    <x v="782"/>
  </r>
  <r>
    <x v="0"/>
    <x v="782"/>
  </r>
  <r>
    <x v="0"/>
    <x v="782"/>
  </r>
  <r>
    <x v="0"/>
    <x v="782"/>
  </r>
  <r>
    <x v="0"/>
    <x v="783"/>
  </r>
  <r>
    <x v="0"/>
    <x v="783"/>
  </r>
  <r>
    <x v="0"/>
    <x v="783"/>
  </r>
  <r>
    <x v="0"/>
    <x v="783"/>
  </r>
  <r>
    <x v="0"/>
    <x v="784"/>
  </r>
  <r>
    <x v="0"/>
    <x v="784"/>
  </r>
  <r>
    <x v="0"/>
    <x v="784"/>
  </r>
  <r>
    <x v="0"/>
    <x v="784"/>
  </r>
  <r>
    <x v="0"/>
    <x v="785"/>
  </r>
  <r>
    <x v="1"/>
    <x v="785"/>
  </r>
  <r>
    <x v="0"/>
    <x v="785"/>
  </r>
  <r>
    <x v="0"/>
    <x v="785"/>
  </r>
  <r>
    <x v="0"/>
    <x v="786"/>
  </r>
  <r>
    <x v="0"/>
    <x v="786"/>
  </r>
  <r>
    <x v="0"/>
    <x v="786"/>
  </r>
  <r>
    <x v="0"/>
    <x v="786"/>
  </r>
  <r>
    <x v="0"/>
    <x v="787"/>
  </r>
  <r>
    <x v="1"/>
    <x v="787"/>
  </r>
  <r>
    <x v="0"/>
    <x v="787"/>
  </r>
  <r>
    <x v="0"/>
    <x v="787"/>
  </r>
  <r>
    <x v="0"/>
    <x v="788"/>
  </r>
  <r>
    <x v="1"/>
    <x v="788"/>
  </r>
  <r>
    <x v="0"/>
    <x v="788"/>
  </r>
  <r>
    <x v="0"/>
    <x v="788"/>
  </r>
  <r>
    <x v="0"/>
    <x v="789"/>
  </r>
  <r>
    <x v="0"/>
    <x v="789"/>
  </r>
  <r>
    <x v="0"/>
    <x v="789"/>
  </r>
  <r>
    <x v="0"/>
    <x v="789"/>
  </r>
  <r>
    <x v="0"/>
    <x v="790"/>
  </r>
  <r>
    <x v="0"/>
    <x v="790"/>
  </r>
  <r>
    <x v="0"/>
    <x v="790"/>
  </r>
  <r>
    <x v="0"/>
    <x v="790"/>
  </r>
  <r>
    <x v="0"/>
    <x v="791"/>
  </r>
  <r>
    <x v="1"/>
    <x v="791"/>
  </r>
  <r>
    <x v="0"/>
    <x v="791"/>
  </r>
  <r>
    <x v="0"/>
    <x v="791"/>
  </r>
  <r>
    <x v="0"/>
    <x v="792"/>
  </r>
  <r>
    <x v="0"/>
    <x v="792"/>
  </r>
  <r>
    <x v="0"/>
    <x v="792"/>
  </r>
  <r>
    <x v="0"/>
    <x v="792"/>
  </r>
  <r>
    <x v="0"/>
    <x v="793"/>
  </r>
  <r>
    <x v="0"/>
    <x v="793"/>
  </r>
  <r>
    <x v="0"/>
    <x v="793"/>
  </r>
  <r>
    <x v="0"/>
    <x v="793"/>
  </r>
  <r>
    <x v="0"/>
    <x v="794"/>
  </r>
  <r>
    <x v="0"/>
    <x v="794"/>
  </r>
  <r>
    <x v="0"/>
    <x v="794"/>
  </r>
  <r>
    <x v="0"/>
    <x v="794"/>
  </r>
  <r>
    <x v="0"/>
    <x v="795"/>
  </r>
  <r>
    <x v="0"/>
    <x v="795"/>
  </r>
  <r>
    <x v="0"/>
    <x v="795"/>
  </r>
  <r>
    <x v="0"/>
    <x v="795"/>
  </r>
  <r>
    <x v="0"/>
    <x v="796"/>
  </r>
  <r>
    <x v="1"/>
    <x v="796"/>
  </r>
  <r>
    <x v="0"/>
    <x v="796"/>
  </r>
  <r>
    <x v="0"/>
    <x v="796"/>
  </r>
  <r>
    <x v="0"/>
    <x v="797"/>
  </r>
  <r>
    <x v="0"/>
    <x v="797"/>
  </r>
  <r>
    <x v="0"/>
    <x v="797"/>
  </r>
  <r>
    <x v="0"/>
    <x v="797"/>
  </r>
  <r>
    <x v="0"/>
    <x v="798"/>
  </r>
  <r>
    <x v="0"/>
    <x v="798"/>
  </r>
  <r>
    <x v="0"/>
    <x v="798"/>
  </r>
  <r>
    <x v="0"/>
    <x v="798"/>
  </r>
  <r>
    <x v="0"/>
    <x v="799"/>
  </r>
  <r>
    <x v="0"/>
    <x v="799"/>
  </r>
  <r>
    <x v="0"/>
    <x v="799"/>
  </r>
  <r>
    <x v="0"/>
    <x v="799"/>
  </r>
  <r>
    <x v="0"/>
    <x v="800"/>
  </r>
  <r>
    <x v="1"/>
    <x v="800"/>
  </r>
  <r>
    <x v="0"/>
    <x v="800"/>
  </r>
  <r>
    <x v="0"/>
    <x v="800"/>
  </r>
  <r>
    <x v="1"/>
    <x v="801"/>
  </r>
  <r>
    <x v="0"/>
    <x v="801"/>
  </r>
  <r>
    <x v="0"/>
    <x v="801"/>
  </r>
  <r>
    <x v="0"/>
    <x v="801"/>
  </r>
  <r>
    <x v="0"/>
    <x v="802"/>
  </r>
  <r>
    <x v="4"/>
    <x v="802"/>
  </r>
  <r>
    <x v="1"/>
    <x v="802"/>
  </r>
  <r>
    <x v="0"/>
    <x v="802"/>
  </r>
  <r>
    <x v="0"/>
    <x v="803"/>
  </r>
  <r>
    <x v="0"/>
    <x v="803"/>
  </r>
  <r>
    <x v="0"/>
    <x v="803"/>
  </r>
  <r>
    <x v="0"/>
    <x v="803"/>
  </r>
  <r>
    <x v="0"/>
    <x v="804"/>
  </r>
  <r>
    <x v="1"/>
    <x v="804"/>
  </r>
  <r>
    <x v="0"/>
    <x v="804"/>
  </r>
  <r>
    <x v="0"/>
    <x v="804"/>
  </r>
  <r>
    <x v="0"/>
    <x v="805"/>
  </r>
  <r>
    <x v="1"/>
    <x v="805"/>
  </r>
  <r>
    <x v="0"/>
    <x v="805"/>
  </r>
  <r>
    <x v="0"/>
    <x v="805"/>
  </r>
  <r>
    <x v="0"/>
    <x v="806"/>
  </r>
  <r>
    <x v="0"/>
    <x v="806"/>
  </r>
  <r>
    <x v="0"/>
    <x v="806"/>
  </r>
  <r>
    <x v="0"/>
    <x v="806"/>
  </r>
  <r>
    <x v="0"/>
    <x v="807"/>
  </r>
  <r>
    <x v="0"/>
    <x v="807"/>
  </r>
  <r>
    <x v="0"/>
    <x v="807"/>
  </r>
  <r>
    <x v="0"/>
    <x v="807"/>
  </r>
  <r>
    <x v="0"/>
    <x v="808"/>
  </r>
  <r>
    <x v="1"/>
    <x v="808"/>
  </r>
  <r>
    <x v="0"/>
    <x v="808"/>
  </r>
  <r>
    <x v="0"/>
    <x v="808"/>
  </r>
  <r>
    <x v="0"/>
    <x v="809"/>
  </r>
  <r>
    <x v="3"/>
    <x v="809"/>
  </r>
  <r>
    <x v="0"/>
    <x v="809"/>
  </r>
  <r>
    <x v="0"/>
    <x v="809"/>
  </r>
  <r>
    <x v="0"/>
    <x v="810"/>
  </r>
  <r>
    <x v="0"/>
    <x v="810"/>
  </r>
  <r>
    <x v="0"/>
    <x v="810"/>
  </r>
  <r>
    <x v="0"/>
    <x v="810"/>
  </r>
  <r>
    <x v="0"/>
    <x v="811"/>
  </r>
  <r>
    <x v="0"/>
    <x v="811"/>
  </r>
  <r>
    <x v="0"/>
    <x v="811"/>
  </r>
  <r>
    <x v="0"/>
    <x v="811"/>
  </r>
  <r>
    <x v="0"/>
    <x v="812"/>
  </r>
  <r>
    <x v="1"/>
    <x v="812"/>
  </r>
  <r>
    <x v="0"/>
    <x v="812"/>
  </r>
  <r>
    <x v="0"/>
    <x v="812"/>
  </r>
  <r>
    <x v="0"/>
    <x v="813"/>
  </r>
  <r>
    <x v="1"/>
    <x v="813"/>
  </r>
  <r>
    <x v="0"/>
    <x v="813"/>
  </r>
  <r>
    <x v="0"/>
    <x v="813"/>
  </r>
  <r>
    <x v="0"/>
    <x v="814"/>
  </r>
  <r>
    <x v="0"/>
    <x v="814"/>
  </r>
  <r>
    <x v="0"/>
    <x v="814"/>
  </r>
  <r>
    <x v="0"/>
    <x v="814"/>
  </r>
  <r>
    <x v="1"/>
    <x v="815"/>
  </r>
  <r>
    <x v="0"/>
    <x v="815"/>
  </r>
  <r>
    <x v="0"/>
    <x v="815"/>
  </r>
  <r>
    <x v="0"/>
    <x v="815"/>
  </r>
  <r>
    <x v="1"/>
    <x v="816"/>
  </r>
  <r>
    <x v="0"/>
    <x v="816"/>
  </r>
  <r>
    <x v="0"/>
    <x v="816"/>
  </r>
  <r>
    <x v="0"/>
    <x v="816"/>
  </r>
  <r>
    <x v="1"/>
    <x v="817"/>
  </r>
  <r>
    <x v="0"/>
    <x v="817"/>
  </r>
  <r>
    <x v="0"/>
    <x v="817"/>
  </r>
  <r>
    <x v="0"/>
    <x v="817"/>
  </r>
  <r>
    <x v="0"/>
    <x v="818"/>
  </r>
  <r>
    <x v="1"/>
    <x v="818"/>
  </r>
  <r>
    <x v="0"/>
    <x v="818"/>
  </r>
  <r>
    <x v="0"/>
    <x v="818"/>
  </r>
  <r>
    <x v="0"/>
    <x v="819"/>
  </r>
  <r>
    <x v="2"/>
    <x v="819"/>
  </r>
  <r>
    <x v="0"/>
    <x v="819"/>
  </r>
  <r>
    <x v="0"/>
    <x v="819"/>
  </r>
  <r>
    <x v="0"/>
    <x v="820"/>
  </r>
  <r>
    <x v="1"/>
    <x v="820"/>
  </r>
  <r>
    <x v="0"/>
    <x v="820"/>
  </r>
  <r>
    <x v="0"/>
    <x v="820"/>
  </r>
  <r>
    <x v="0"/>
    <x v="821"/>
  </r>
  <r>
    <x v="1"/>
    <x v="821"/>
  </r>
  <r>
    <x v="0"/>
    <x v="821"/>
  </r>
  <r>
    <x v="0"/>
    <x v="821"/>
  </r>
  <r>
    <x v="0"/>
    <x v="822"/>
  </r>
  <r>
    <x v="1"/>
    <x v="822"/>
  </r>
  <r>
    <x v="0"/>
    <x v="822"/>
  </r>
  <r>
    <x v="0"/>
    <x v="822"/>
  </r>
  <r>
    <x v="0"/>
    <x v="823"/>
  </r>
  <r>
    <x v="0"/>
    <x v="823"/>
  </r>
  <r>
    <x v="0"/>
    <x v="823"/>
  </r>
  <r>
    <x v="0"/>
    <x v="823"/>
  </r>
  <r>
    <x v="0"/>
    <x v="824"/>
  </r>
  <r>
    <x v="0"/>
    <x v="824"/>
  </r>
  <r>
    <x v="0"/>
    <x v="824"/>
  </r>
  <r>
    <x v="0"/>
    <x v="824"/>
  </r>
  <r>
    <x v="0"/>
    <x v="825"/>
  </r>
  <r>
    <x v="0"/>
    <x v="825"/>
  </r>
  <r>
    <x v="0"/>
    <x v="825"/>
  </r>
  <r>
    <x v="0"/>
    <x v="825"/>
  </r>
  <r>
    <x v="0"/>
    <x v="826"/>
  </r>
  <r>
    <x v="0"/>
    <x v="826"/>
  </r>
  <r>
    <x v="0"/>
    <x v="826"/>
  </r>
  <r>
    <x v="0"/>
    <x v="826"/>
  </r>
  <r>
    <x v="0"/>
    <x v="827"/>
  </r>
  <r>
    <x v="0"/>
    <x v="827"/>
  </r>
  <r>
    <x v="0"/>
    <x v="827"/>
  </r>
  <r>
    <x v="0"/>
    <x v="827"/>
  </r>
  <r>
    <x v="0"/>
    <x v="828"/>
  </r>
  <r>
    <x v="0"/>
    <x v="828"/>
  </r>
  <r>
    <x v="0"/>
    <x v="828"/>
  </r>
  <r>
    <x v="0"/>
    <x v="828"/>
  </r>
  <r>
    <x v="0"/>
    <x v="829"/>
  </r>
  <r>
    <x v="0"/>
    <x v="829"/>
  </r>
  <r>
    <x v="0"/>
    <x v="829"/>
  </r>
  <r>
    <x v="0"/>
    <x v="829"/>
  </r>
  <r>
    <x v="0"/>
    <x v="830"/>
  </r>
  <r>
    <x v="1"/>
    <x v="830"/>
  </r>
  <r>
    <x v="0"/>
    <x v="830"/>
  </r>
  <r>
    <x v="0"/>
    <x v="830"/>
  </r>
  <r>
    <x v="0"/>
    <x v="831"/>
  </r>
  <r>
    <x v="0"/>
    <x v="831"/>
  </r>
  <r>
    <x v="0"/>
    <x v="831"/>
  </r>
  <r>
    <x v="0"/>
    <x v="831"/>
  </r>
  <r>
    <x v="0"/>
    <x v="832"/>
  </r>
  <r>
    <x v="3"/>
    <x v="832"/>
  </r>
  <r>
    <x v="0"/>
    <x v="832"/>
  </r>
  <r>
    <x v="0"/>
    <x v="832"/>
  </r>
  <r>
    <x v="0"/>
    <x v="833"/>
  </r>
  <r>
    <x v="0"/>
    <x v="833"/>
  </r>
  <r>
    <x v="0"/>
    <x v="833"/>
  </r>
  <r>
    <x v="0"/>
    <x v="833"/>
  </r>
  <r>
    <x v="0"/>
    <x v="834"/>
  </r>
  <r>
    <x v="0"/>
    <x v="834"/>
  </r>
  <r>
    <x v="0"/>
    <x v="834"/>
  </r>
  <r>
    <x v="0"/>
    <x v="834"/>
  </r>
  <r>
    <x v="0"/>
    <x v="835"/>
  </r>
  <r>
    <x v="1"/>
    <x v="835"/>
  </r>
  <r>
    <x v="0"/>
    <x v="835"/>
  </r>
  <r>
    <x v="0"/>
    <x v="835"/>
  </r>
  <r>
    <x v="0"/>
    <x v="836"/>
  </r>
  <r>
    <x v="0"/>
    <x v="836"/>
  </r>
  <r>
    <x v="0"/>
    <x v="836"/>
  </r>
  <r>
    <x v="0"/>
    <x v="836"/>
  </r>
  <r>
    <x v="0"/>
    <x v="837"/>
  </r>
  <r>
    <x v="0"/>
    <x v="837"/>
  </r>
  <r>
    <x v="0"/>
    <x v="837"/>
  </r>
  <r>
    <x v="0"/>
    <x v="837"/>
  </r>
  <r>
    <x v="0"/>
    <x v="838"/>
  </r>
  <r>
    <x v="1"/>
    <x v="838"/>
  </r>
  <r>
    <x v="0"/>
    <x v="838"/>
  </r>
  <r>
    <x v="0"/>
    <x v="838"/>
  </r>
  <r>
    <x v="0"/>
    <x v="839"/>
  </r>
  <r>
    <x v="1"/>
    <x v="839"/>
  </r>
  <r>
    <x v="0"/>
    <x v="839"/>
  </r>
  <r>
    <x v="0"/>
    <x v="839"/>
  </r>
  <r>
    <x v="0"/>
    <x v="840"/>
  </r>
  <r>
    <x v="0"/>
    <x v="840"/>
  </r>
  <r>
    <x v="0"/>
    <x v="840"/>
  </r>
  <r>
    <x v="0"/>
    <x v="840"/>
  </r>
  <r>
    <x v="0"/>
    <x v="841"/>
  </r>
  <r>
    <x v="0"/>
    <x v="841"/>
  </r>
  <r>
    <x v="0"/>
    <x v="841"/>
  </r>
  <r>
    <x v="0"/>
    <x v="841"/>
  </r>
  <r>
    <x v="0"/>
    <x v="842"/>
  </r>
  <r>
    <x v="0"/>
    <x v="842"/>
  </r>
  <r>
    <x v="0"/>
    <x v="842"/>
  </r>
  <r>
    <x v="0"/>
    <x v="842"/>
  </r>
  <r>
    <x v="0"/>
    <x v="843"/>
  </r>
  <r>
    <x v="1"/>
    <x v="843"/>
  </r>
  <r>
    <x v="0"/>
    <x v="843"/>
  </r>
  <r>
    <x v="0"/>
    <x v="843"/>
  </r>
  <r>
    <x v="0"/>
    <x v="844"/>
  </r>
  <r>
    <x v="0"/>
    <x v="844"/>
  </r>
  <r>
    <x v="0"/>
    <x v="844"/>
  </r>
  <r>
    <x v="0"/>
    <x v="844"/>
  </r>
  <r>
    <x v="0"/>
    <x v="845"/>
  </r>
  <r>
    <x v="0"/>
    <x v="845"/>
  </r>
  <r>
    <x v="0"/>
    <x v="845"/>
  </r>
  <r>
    <x v="0"/>
    <x v="845"/>
  </r>
  <r>
    <x v="0"/>
    <x v="846"/>
  </r>
  <r>
    <x v="0"/>
    <x v="846"/>
  </r>
  <r>
    <x v="0"/>
    <x v="846"/>
  </r>
  <r>
    <x v="0"/>
    <x v="846"/>
  </r>
  <r>
    <x v="0"/>
    <x v="847"/>
  </r>
  <r>
    <x v="1"/>
    <x v="847"/>
  </r>
  <r>
    <x v="0"/>
    <x v="847"/>
  </r>
  <r>
    <x v="0"/>
    <x v="847"/>
  </r>
  <r>
    <x v="0"/>
    <x v="848"/>
  </r>
  <r>
    <x v="0"/>
    <x v="848"/>
  </r>
  <r>
    <x v="0"/>
    <x v="848"/>
  </r>
  <r>
    <x v="0"/>
    <x v="848"/>
  </r>
  <r>
    <x v="0"/>
    <x v="849"/>
  </r>
  <r>
    <x v="0"/>
    <x v="849"/>
  </r>
  <r>
    <x v="0"/>
    <x v="849"/>
  </r>
  <r>
    <x v="0"/>
    <x v="849"/>
  </r>
  <r>
    <x v="0"/>
    <x v="850"/>
  </r>
  <r>
    <x v="1"/>
    <x v="850"/>
  </r>
  <r>
    <x v="0"/>
    <x v="850"/>
  </r>
  <r>
    <x v="0"/>
    <x v="850"/>
  </r>
  <r>
    <x v="0"/>
    <x v="851"/>
  </r>
  <r>
    <x v="1"/>
    <x v="851"/>
  </r>
  <r>
    <x v="0"/>
    <x v="851"/>
  </r>
  <r>
    <x v="0"/>
    <x v="851"/>
  </r>
  <r>
    <x v="0"/>
    <x v="852"/>
  </r>
  <r>
    <x v="3"/>
    <x v="852"/>
  </r>
  <r>
    <x v="0"/>
    <x v="852"/>
  </r>
  <r>
    <x v="0"/>
    <x v="852"/>
  </r>
  <r>
    <x v="0"/>
    <x v="853"/>
  </r>
  <r>
    <x v="0"/>
    <x v="853"/>
  </r>
  <r>
    <x v="0"/>
    <x v="853"/>
  </r>
  <r>
    <x v="0"/>
    <x v="853"/>
  </r>
  <r>
    <x v="0"/>
    <x v="854"/>
  </r>
  <r>
    <x v="0"/>
    <x v="854"/>
  </r>
  <r>
    <x v="0"/>
    <x v="854"/>
  </r>
  <r>
    <x v="0"/>
    <x v="854"/>
  </r>
  <r>
    <x v="0"/>
    <x v="855"/>
  </r>
  <r>
    <x v="1"/>
    <x v="855"/>
  </r>
  <r>
    <x v="0"/>
    <x v="855"/>
  </r>
  <r>
    <x v="0"/>
    <x v="855"/>
  </r>
  <r>
    <x v="0"/>
    <x v="856"/>
  </r>
  <r>
    <x v="0"/>
    <x v="856"/>
  </r>
  <r>
    <x v="0"/>
    <x v="856"/>
  </r>
  <r>
    <x v="0"/>
    <x v="856"/>
  </r>
  <r>
    <x v="0"/>
    <x v="857"/>
  </r>
  <r>
    <x v="3"/>
    <x v="857"/>
  </r>
  <r>
    <x v="0"/>
    <x v="857"/>
  </r>
  <r>
    <x v="0"/>
    <x v="857"/>
  </r>
  <r>
    <x v="0"/>
    <x v="858"/>
  </r>
  <r>
    <x v="0"/>
    <x v="858"/>
  </r>
  <r>
    <x v="0"/>
    <x v="858"/>
  </r>
  <r>
    <x v="0"/>
    <x v="858"/>
  </r>
  <r>
    <x v="0"/>
    <x v="859"/>
  </r>
  <r>
    <x v="0"/>
    <x v="859"/>
  </r>
  <r>
    <x v="0"/>
    <x v="859"/>
  </r>
  <r>
    <x v="0"/>
    <x v="859"/>
  </r>
  <r>
    <x v="0"/>
    <x v="860"/>
  </r>
  <r>
    <x v="0"/>
    <x v="860"/>
  </r>
  <r>
    <x v="0"/>
    <x v="860"/>
  </r>
  <r>
    <x v="0"/>
    <x v="860"/>
  </r>
  <r>
    <x v="0"/>
    <x v="861"/>
  </r>
  <r>
    <x v="0"/>
    <x v="861"/>
  </r>
  <r>
    <x v="0"/>
    <x v="861"/>
  </r>
  <r>
    <x v="0"/>
    <x v="861"/>
  </r>
  <r>
    <x v="0"/>
    <x v="862"/>
  </r>
  <r>
    <x v="0"/>
    <x v="862"/>
  </r>
  <r>
    <x v="0"/>
    <x v="862"/>
  </r>
  <r>
    <x v="0"/>
    <x v="862"/>
  </r>
  <r>
    <x v="0"/>
    <x v="863"/>
  </r>
  <r>
    <x v="0"/>
    <x v="863"/>
  </r>
  <r>
    <x v="0"/>
    <x v="863"/>
  </r>
  <r>
    <x v="0"/>
    <x v="863"/>
  </r>
  <r>
    <x v="0"/>
    <x v="864"/>
  </r>
  <r>
    <x v="1"/>
    <x v="864"/>
  </r>
  <r>
    <x v="0"/>
    <x v="864"/>
  </r>
  <r>
    <x v="0"/>
    <x v="864"/>
  </r>
  <r>
    <x v="0"/>
    <x v="865"/>
  </r>
  <r>
    <x v="0"/>
    <x v="865"/>
  </r>
  <r>
    <x v="0"/>
    <x v="865"/>
  </r>
  <r>
    <x v="0"/>
    <x v="865"/>
  </r>
  <r>
    <x v="1"/>
    <x v="866"/>
  </r>
  <r>
    <x v="0"/>
    <x v="866"/>
  </r>
  <r>
    <x v="0"/>
    <x v="866"/>
  </r>
  <r>
    <x v="0"/>
    <x v="866"/>
  </r>
  <r>
    <x v="0"/>
    <x v="867"/>
  </r>
  <r>
    <x v="1"/>
    <x v="867"/>
  </r>
  <r>
    <x v="0"/>
    <x v="867"/>
  </r>
  <r>
    <x v="0"/>
    <x v="867"/>
  </r>
  <r>
    <x v="0"/>
    <x v="868"/>
  </r>
  <r>
    <x v="1"/>
    <x v="868"/>
  </r>
  <r>
    <x v="0"/>
    <x v="868"/>
  </r>
  <r>
    <x v="0"/>
    <x v="868"/>
  </r>
  <r>
    <x v="0"/>
    <x v="869"/>
  </r>
  <r>
    <x v="1"/>
    <x v="869"/>
  </r>
  <r>
    <x v="0"/>
    <x v="869"/>
  </r>
  <r>
    <x v="0"/>
    <x v="869"/>
  </r>
  <r>
    <x v="0"/>
    <x v="870"/>
  </r>
  <r>
    <x v="0"/>
    <x v="870"/>
  </r>
  <r>
    <x v="0"/>
    <x v="870"/>
  </r>
  <r>
    <x v="0"/>
    <x v="870"/>
  </r>
  <r>
    <x v="0"/>
    <x v="871"/>
  </r>
  <r>
    <x v="0"/>
    <x v="871"/>
  </r>
  <r>
    <x v="0"/>
    <x v="871"/>
  </r>
  <r>
    <x v="0"/>
    <x v="871"/>
  </r>
  <r>
    <x v="0"/>
    <x v="872"/>
  </r>
  <r>
    <x v="0"/>
    <x v="872"/>
  </r>
  <r>
    <x v="0"/>
    <x v="872"/>
  </r>
  <r>
    <x v="0"/>
    <x v="872"/>
  </r>
  <r>
    <x v="0"/>
    <x v="873"/>
  </r>
  <r>
    <x v="0"/>
    <x v="873"/>
  </r>
  <r>
    <x v="0"/>
    <x v="873"/>
  </r>
  <r>
    <x v="0"/>
    <x v="873"/>
  </r>
  <r>
    <x v="0"/>
    <x v="874"/>
  </r>
  <r>
    <x v="1"/>
    <x v="874"/>
  </r>
  <r>
    <x v="0"/>
    <x v="874"/>
  </r>
  <r>
    <x v="0"/>
    <x v="874"/>
  </r>
  <r>
    <x v="0"/>
    <x v="875"/>
  </r>
  <r>
    <x v="0"/>
    <x v="875"/>
  </r>
  <r>
    <x v="0"/>
    <x v="875"/>
  </r>
  <r>
    <x v="0"/>
    <x v="875"/>
  </r>
  <r>
    <x v="0"/>
    <x v="876"/>
  </r>
  <r>
    <x v="0"/>
    <x v="876"/>
  </r>
  <r>
    <x v="0"/>
    <x v="876"/>
  </r>
  <r>
    <x v="0"/>
    <x v="876"/>
  </r>
  <r>
    <x v="0"/>
    <x v="877"/>
  </r>
  <r>
    <x v="0"/>
    <x v="877"/>
  </r>
  <r>
    <x v="0"/>
    <x v="877"/>
  </r>
  <r>
    <x v="0"/>
    <x v="877"/>
  </r>
  <r>
    <x v="0"/>
    <x v="878"/>
  </r>
  <r>
    <x v="0"/>
    <x v="878"/>
  </r>
  <r>
    <x v="0"/>
    <x v="878"/>
  </r>
  <r>
    <x v="0"/>
    <x v="878"/>
  </r>
  <r>
    <x v="0"/>
    <x v="879"/>
  </r>
  <r>
    <x v="0"/>
    <x v="879"/>
  </r>
  <r>
    <x v="0"/>
    <x v="879"/>
  </r>
  <r>
    <x v="0"/>
    <x v="879"/>
  </r>
  <r>
    <x v="0"/>
    <x v="880"/>
  </r>
  <r>
    <x v="0"/>
    <x v="880"/>
  </r>
  <r>
    <x v="0"/>
    <x v="880"/>
  </r>
  <r>
    <x v="0"/>
    <x v="880"/>
  </r>
  <r>
    <x v="0"/>
    <x v="881"/>
  </r>
  <r>
    <x v="0"/>
    <x v="881"/>
  </r>
  <r>
    <x v="0"/>
    <x v="881"/>
  </r>
  <r>
    <x v="0"/>
    <x v="881"/>
  </r>
  <r>
    <x v="0"/>
    <x v="882"/>
  </r>
  <r>
    <x v="0"/>
    <x v="882"/>
  </r>
  <r>
    <x v="0"/>
    <x v="882"/>
  </r>
  <r>
    <x v="0"/>
    <x v="882"/>
  </r>
  <r>
    <x v="0"/>
    <x v="883"/>
  </r>
  <r>
    <x v="3"/>
    <x v="883"/>
  </r>
  <r>
    <x v="0"/>
    <x v="883"/>
  </r>
  <r>
    <x v="0"/>
    <x v="883"/>
  </r>
  <r>
    <x v="0"/>
    <x v="884"/>
  </r>
  <r>
    <x v="0"/>
    <x v="884"/>
  </r>
  <r>
    <x v="0"/>
    <x v="884"/>
  </r>
  <r>
    <x v="0"/>
    <x v="884"/>
  </r>
  <r>
    <x v="0"/>
    <x v="885"/>
  </r>
  <r>
    <x v="0"/>
    <x v="885"/>
  </r>
  <r>
    <x v="0"/>
    <x v="885"/>
  </r>
  <r>
    <x v="0"/>
    <x v="885"/>
  </r>
  <r>
    <x v="0"/>
    <x v="886"/>
  </r>
  <r>
    <x v="0"/>
    <x v="886"/>
  </r>
  <r>
    <x v="0"/>
    <x v="886"/>
  </r>
  <r>
    <x v="0"/>
    <x v="886"/>
  </r>
  <r>
    <x v="0"/>
    <x v="887"/>
  </r>
  <r>
    <x v="0"/>
    <x v="887"/>
  </r>
  <r>
    <x v="0"/>
    <x v="887"/>
  </r>
  <r>
    <x v="0"/>
    <x v="887"/>
  </r>
  <r>
    <x v="0"/>
    <x v="888"/>
  </r>
  <r>
    <x v="0"/>
    <x v="888"/>
  </r>
  <r>
    <x v="0"/>
    <x v="888"/>
  </r>
  <r>
    <x v="0"/>
    <x v="888"/>
  </r>
  <r>
    <x v="0"/>
    <x v="889"/>
  </r>
  <r>
    <x v="0"/>
    <x v="889"/>
  </r>
  <r>
    <x v="0"/>
    <x v="889"/>
  </r>
  <r>
    <x v="0"/>
    <x v="889"/>
  </r>
  <r>
    <x v="0"/>
    <x v="890"/>
  </r>
  <r>
    <x v="2"/>
    <x v="890"/>
  </r>
  <r>
    <x v="0"/>
    <x v="890"/>
  </r>
  <r>
    <x v="0"/>
    <x v="890"/>
  </r>
  <r>
    <x v="0"/>
    <x v="891"/>
  </r>
  <r>
    <x v="0"/>
    <x v="891"/>
  </r>
  <r>
    <x v="0"/>
    <x v="891"/>
  </r>
  <r>
    <x v="0"/>
    <x v="891"/>
  </r>
  <r>
    <x v="0"/>
    <x v="892"/>
  </r>
  <r>
    <x v="0"/>
    <x v="892"/>
  </r>
  <r>
    <x v="0"/>
    <x v="892"/>
  </r>
  <r>
    <x v="0"/>
    <x v="892"/>
  </r>
  <r>
    <x v="0"/>
    <x v="893"/>
  </r>
  <r>
    <x v="0"/>
    <x v="893"/>
  </r>
  <r>
    <x v="0"/>
    <x v="893"/>
  </r>
  <r>
    <x v="0"/>
    <x v="893"/>
  </r>
  <r>
    <x v="0"/>
    <x v="894"/>
  </r>
  <r>
    <x v="0"/>
    <x v="894"/>
  </r>
  <r>
    <x v="0"/>
    <x v="894"/>
  </r>
  <r>
    <x v="0"/>
    <x v="894"/>
  </r>
  <r>
    <x v="0"/>
    <x v="895"/>
  </r>
  <r>
    <x v="0"/>
    <x v="895"/>
  </r>
  <r>
    <x v="0"/>
    <x v="895"/>
  </r>
  <r>
    <x v="0"/>
    <x v="895"/>
  </r>
  <r>
    <x v="0"/>
    <x v="896"/>
  </r>
  <r>
    <x v="1"/>
    <x v="896"/>
  </r>
  <r>
    <x v="0"/>
    <x v="896"/>
  </r>
  <r>
    <x v="0"/>
    <x v="896"/>
  </r>
  <r>
    <x v="0"/>
    <x v="897"/>
  </r>
  <r>
    <x v="0"/>
    <x v="897"/>
  </r>
  <r>
    <x v="0"/>
    <x v="897"/>
  </r>
  <r>
    <x v="0"/>
    <x v="897"/>
  </r>
  <r>
    <x v="0"/>
    <x v="898"/>
  </r>
  <r>
    <x v="0"/>
    <x v="898"/>
  </r>
  <r>
    <x v="0"/>
    <x v="898"/>
  </r>
  <r>
    <x v="0"/>
    <x v="898"/>
  </r>
  <r>
    <x v="0"/>
    <x v="899"/>
  </r>
  <r>
    <x v="3"/>
    <x v="899"/>
  </r>
  <r>
    <x v="0"/>
    <x v="899"/>
  </r>
  <r>
    <x v="0"/>
    <x v="899"/>
  </r>
  <r>
    <x v="0"/>
    <x v="900"/>
  </r>
  <r>
    <x v="1"/>
    <x v="900"/>
  </r>
  <r>
    <x v="0"/>
    <x v="900"/>
  </r>
  <r>
    <x v="0"/>
    <x v="900"/>
  </r>
  <r>
    <x v="0"/>
    <x v="901"/>
  </r>
  <r>
    <x v="0"/>
    <x v="901"/>
  </r>
  <r>
    <x v="0"/>
    <x v="901"/>
  </r>
  <r>
    <x v="0"/>
    <x v="901"/>
  </r>
  <r>
    <x v="0"/>
    <x v="902"/>
  </r>
  <r>
    <x v="2"/>
    <x v="902"/>
  </r>
  <r>
    <x v="0"/>
    <x v="902"/>
  </r>
  <r>
    <x v="0"/>
    <x v="902"/>
  </r>
  <r>
    <x v="0"/>
    <x v="903"/>
  </r>
  <r>
    <x v="0"/>
    <x v="903"/>
  </r>
  <r>
    <x v="0"/>
    <x v="903"/>
  </r>
  <r>
    <x v="0"/>
    <x v="903"/>
  </r>
  <r>
    <x v="0"/>
    <x v="904"/>
  </r>
  <r>
    <x v="0"/>
    <x v="904"/>
  </r>
  <r>
    <x v="0"/>
    <x v="904"/>
  </r>
  <r>
    <x v="0"/>
    <x v="904"/>
  </r>
  <r>
    <x v="0"/>
    <x v="905"/>
  </r>
  <r>
    <x v="0"/>
    <x v="905"/>
  </r>
  <r>
    <x v="0"/>
    <x v="905"/>
  </r>
  <r>
    <x v="0"/>
    <x v="905"/>
  </r>
  <r>
    <x v="0"/>
    <x v="906"/>
  </r>
  <r>
    <x v="0"/>
    <x v="906"/>
  </r>
  <r>
    <x v="0"/>
    <x v="906"/>
  </r>
  <r>
    <x v="0"/>
    <x v="906"/>
  </r>
  <r>
    <x v="0"/>
    <x v="907"/>
  </r>
  <r>
    <x v="1"/>
    <x v="907"/>
  </r>
  <r>
    <x v="0"/>
    <x v="907"/>
  </r>
  <r>
    <x v="0"/>
    <x v="907"/>
  </r>
  <r>
    <x v="0"/>
    <x v="908"/>
  </r>
  <r>
    <x v="0"/>
    <x v="908"/>
  </r>
  <r>
    <x v="0"/>
    <x v="908"/>
  </r>
  <r>
    <x v="0"/>
    <x v="908"/>
  </r>
  <r>
    <x v="0"/>
    <x v="909"/>
  </r>
  <r>
    <x v="0"/>
    <x v="909"/>
  </r>
  <r>
    <x v="0"/>
    <x v="909"/>
  </r>
  <r>
    <x v="0"/>
    <x v="909"/>
  </r>
  <r>
    <x v="0"/>
    <x v="910"/>
  </r>
  <r>
    <x v="0"/>
    <x v="910"/>
  </r>
  <r>
    <x v="0"/>
    <x v="910"/>
  </r>
  <r>
    <x v="0"/>
    <x v="910"/>
  </r>
  <r>
    <x v="0"/>
    <x v="911"/>
  </r>
  <r>
    <x v="0"/>
    <x v="911"/>
  </r>
  <r>
    <x v="0"/>
    <x v="911"/>
  </r>
  <r>
    <x v="0"/>
    <x v="911"/>
  </r>
  <r>
    <x v="1"/>
    <x v="912"/>
  </r>
  <r>
    <x v="0"/>
    <x v="912"/>
  </r>
  <r>
    <x v="0"/>
    <x v="912"/>
  </r>
  <r>
    <x v="0"/>
    <x v="912"/>
  </r>
  <r>
    <x v="0"/>
    <x v="913"/>
  </r>
  <r>
    <x v="4"/>
    <x v="913"/>
  </r>
  <r>
    <x v="0"/>
    <x v="913"/>
  </r>
  <r>
    <x v="0"/>
    <x v="913"/>
  </r>
  <r>
    <x v="0"/>
    <x v="914"/>
  </r>
  <r>
    <x v="1"/>
    <x v="914"/>
  </r>
  <r>
    <x v="0"/>
    <x v="914"/>
  </r>
  <r>
    <x v="0"/>
    <x v="914"/>
  </r>
  <r>
    <x v="0"/>
    <x v="915"/>
  </r>
  <r>
    <x v="0"/>
    <x v="915"/>
  </r>
  <r>
    <x v="0"/>
    <x v="915"/>
  </r>
  <r>
    <x v="0"/>
    <x v="915"/>
  </r>
  <r>
    <x v="0"/>
    <x v="916"/>
  </r>
  <r>
    <x v="0"/>
    <x v="916"/>
  </r>
  <r>
    <x v="0"/>
    <x v="916"/>
  </r>
  <r>
    <x v="0"/>
    <x v="916"/>
  </r>
  <r>
    <x v="0"/>
    <x v="917"/>
  </r>
  <r>
    <x v="0"/>
    <x v="917"/>
  </r>
  <r>
    <x v="0"/>
    <x v="917"/>
  </r>
  <r>
    <x v="0"/>
    <x v="917"/>
  </r>
  <r>
    <x v="0"/>
    <x v="918"/>
  </r>
  <r>
    <x v="1"/>
    <x v="918"/>
  </r>
  <r>
    <x v="0"/>
    <x v="918"/>
  </r>
  <r>
    <x v="0"/>
    <x v="918"/>
  </r>
  <r>
    <x v="0"/>
    <x v="919"/>
  </r>
  <r>
    <x v="0"/>
    <x v="919"/>
  </r>
  <r>
    <x v="1"/>
    <x v="919"/>
  </r>
  <r>
    <x v="0"/>
    <x v="919"/>
  </r>
  <r>
    <x v="0"/>
    <x v="920"/>
  </r>
  <r>
    <x v="0"/>
    <x v="920"/>
  </r>
  <r>
    <x v="0"/>
    <x v="920"/>
  </r>
  <r>
    <x v="0"/>
    <x v="920"/>
  </r>
  <r>
    <x v="0"/>
    <x v="921"/>
  </r>
  <r>
    <x v="4"/>
    <x v="921"/>
  </r>
  <r>
    <x v="0"/>
    <x v="921"/>
  </r>
  <r>
    <x v="0"/>
    <x v="921"/>
  </r>
  <r>
    <x v="0"/>
    <x v="922"/>
  </r>
  <r>
    <x v="0"/>
    <x v="922"/>
  </r>
  <r>
    <x v="0"/>
    <x v="922"/>
  </r>
  <r>
    <x v="0"/>
    <x v="922"/>
  </r>
  <r>
    <x v="0"/>
    <x v="923"/>
  </r>
  <r>
    <x v="0"/>
    <x v="923"/>
  </r>
  <r>
    <x v="0"/>
    <x v="923"/>
  </r>
  <r>
    <x v="0"/>
    <x v="923"/>
  </r>
  <r>
    <x v="0"/>
    <x v="924"/>
  </r>
  <r>
    <x v="0"/>
    <x v="924"/>
  </r>
  <r>
    <x v="0"/>
    <x v="924"/>
  </r>
  <r>
    <x v="0"/>
    <x v="924"/>
  </r>
  <r>
    <x v="0"/>
    <x v="925"/>
  </r>
  <r>
    <x v="0"/>
    <x v="925"/>
  </r>
  <r>
    <x v="0"/>
    <x v="925"/>
  </r>
  <r>
    <x v="0"/>
    <x v="925"/>
  </r>
  <r>
    <x v="0"/>
    <x v="926"/>
  </r>
  <r>
    <x v="0"/>
    <x v="926"/>
  </r>
  <r>
    <x v="0"/>
    <x v="926"/>
  </r>
  <r>
    <x v="0"/>
    <x v="926"/>
  </r>
  <r>
    <x v="0"/>
    <x v="927"/>
  </r>
  <r>
    <x v="0"/>
    <x v="927"/>
  </r>
  <r>
    <x v="0"/>
    <x v="927"/>
  </r>
  <r>
    <x v="0"/>
    <x v="927"/>
  </r>
  <r>
    <x v="0"/>
    <x v="928"/>
  </r>
  <r>
    <x v="3"/>
    <x v="928"/>
  </r>
  <r>
    <x v="0"/>
    <x v="928"/>
  </r>
  <r>
    <x v="0"/>
    <x v="928"/>
  </r>
  <r>
    <x v="0"/>
    <x v="929"/>
  </r>
  <r>
    <x v="0"/>
    <x v="929"/>
  </r>
  <r>
    <x v="0"/>
    <x v="929"/>
  </r>
  <r>
    <x v="0"/>
    <x v="929"/>
  </r>
  <r>
    <x v="0"/>
    <x v="930"/>
  </r>
  <r>
    <x v="0"/>
    <x v="930"/>
  </r>
  <r>
    <x v="0"/>
    <x v="930"/>
  </r>
  <r>
    <x v="0"/>
    <x v="930"/>
  </r>
  <r>
    <x v="0"/>
    <x v="931"/>
  </r>
  <r>
    <x v="3"/>
    <x v="931"/>
  </r>
  <r>
    <x v="0"/>
    <x v="931"/>
  </r>
  <r>
    <x v="0"/>
    <x v="931"/>
  </r>
  <r>
    <x v="0"/>
    <x v="932"/>
  </r>
  <r>
    <x v="4"/>
    <x v="932"/>
  </r>
  <r>
    <x v="0"/>
    <x v="932"/>
  </r>
  <r>
    <x v="0"/>
    <x v="932"/>
  </r>
  <r>
    <x v="0"/>
    <x v="933"/>
  </r>
  <r>
    <x v="0"/>
    <x v="933"/>
  </r>
  <r>
    <x v="0"/>
    <x v="933"/>
  </r>
  <r>
    <x v="0"/>
    <x v="933"/>
  </r>
  <r>
    <x v="0"/>
    <x v="934"/>
  </r>
  <r>
    <x v="3"/>
    <x v="934"/>
  </r>
  <r>
    <x v="0"/>
    <x v="934"/>
  </r>
  <r>
    <x v="0"/>
    <x v="934"/>
  </r>
  <r>
    <x v="2"/>
    <x v="935"/>
  </r>
  <r>
    <x v="1"/>
    <x v="935"/>
  </r>
  <r>
    <x v="0"/>
    <x v="935"/>
  </r>
  <r>
    <x v="0"/>
    <x v="935"/>
  </r>
  <r>
    <x v="0"/>
    <x v="936"/>
  </r>
  <r>
    <x v="0"/>
    <x v="936"/>
  </r>
  <r>
    <x v="0"/>
    <x v="936"/>
  </r>
  <r>
    <x v="0"/>
    <x v="936"/>
  </r>
  <r>
    <x v="0"/>
    <x v="937"/>
  </r>
  <r>
    <x v="0"/>
    <x v="937"/>
  </r>
  <r>
    <x v="0"/>
    <x v="937"/>
  </r>
  <r>
    <x v="0"/>
    <x v="937"/>
  </r>
  <r>
    <x v="0"/>
    <x v="938"/>
  </r>
  <r>
    <x v="0"/>
    <x v="938"/>
  </r>
  <r>
    <x v="0"/>
    <x v="938"/>
  </r>
  <r>
    <x v="0"/>
    <x v="938"/>
  </r>
  <r>
    <x v="0"/>
    <x v="939"/>
  </r>
  <r>
    <x v="0"/>
    <x v="939"/>
  </r>
  <r>
    <x v="0"/>
    <x v="939"/>
  </r>
  <r>
    <x v="0"/>
    <x v="939"/>
  </r>
  <r>
    <x v="0"/>
    <x v="940"/>
  </r>
  <r>
    <x v="0"/>
    <x v="940"/>
  </r>
  <r>
    <x v="0"/>
    <x v="940"/>
  </r>
  <r>
    <x v="0"/>
    <x v="940"/>
  </r>
  <r>
    <x v="0"/>
    <x v="941"/>
  </r>
  <r>
    <x v="0"/>
    <x v="941"/>
  </r>
  <r>
    <x v="0"/>
    <x v="941"/>
  </r>
  <r>
    <x v="0"/>
    <x v="941"/>
  </r>
  <r>
    <x v="0"/>
    <x v="942"/>
  </r>
  <r>
    <x v="4"/>
    <x v="942"/>
  </r>
  <r>
    <x v="0"/>
    <x v="942"/>
  </r>
  <r>
    <x v="0"/>
    <x v="942"/>
  </r>
  <r>
    <x v="0"/>
    <x v="943"/>
  </r>
  <r>
    <x v="0"/>
    <x v="943"/>
  </r>
  <r>
    <x v="0"/>
    <x v="943"/>
  </r>
  <r>
    <x v="0"/>
    <x v="943"/>
  </r>
  <r>
    <x v="0"/>
    <x v="944"/>
  </r>
  <r>
    <x v="0"/>
    <x v="944"/>
  </r>
  <r>
    <x v="0"/>
    <x v="944"/>
  </r>
  <r>
    <x v="0"/>
    <x v="944"/>
  </r>
  <r>
    <x v="0"/>
    <x v="945"/>
  </r>
  <r>
    <x v="4"/>
    <x v="945"/>
  </r>
  <r>
    <x v="0"/>
    <x v="945"/>
  </r>
  <r>
    <x v="0"/>
    <x v="945"/>
  </r>
  <r>
    <x v="0"/>
    <x v="946"/>
  </r>
  <r>
    <x v="2"/>
    <x v="946"/>
  </r>
  <r>
    <x v="0"/>
    <x v="946"/>
  </r>
  <r>
    <x v="0"/>
    <x v="946"/>
  </r>
  <r>
    <x v="0"/>
    <x v="947"/>
  </r>
  <r>
    <x v="4"/>
    <x v="947"/>
  </r>
  <r>
    <x v="0"/>
    <x v="947"/>
  </r>
  <r>
    <x v="0"/>
    <x v="947"/>
  </r>
  <r>
    <x v="0"/>
    <x v="948"/>
  </r>
  <r>
    <x v="0"/>
    <x v="948"/>
  </r>
  <r>
    <x v="0"/>
    <x v="948"/>
  </r>
  <r>
    <x v="0"/>
    <x v="948"/>
  </r>
  <r>
    <x v="0"/>
    <x v="949"/>
  </r>
  <r>
    <x v="1"/>
    <x v="949"/>
  </r>
  <r>
    <x v="0"/>
    <x v="949"/>
  </r>
  <r>
    <x v="0"/>
    <x v="949"/>
  </r>
  <r>
    <x v="0"/>
    <x v="950"/>
  </r>
  <r>
    <x v="0"/>
    <x v="950"/>
  </r>
  <r>
    <x v="0"/>
    <x v="950"/>
  </r>
  <r>
    <x v="0"/>
    <x v="950"/>
  </r>
  <r>
    <x v="0"/>
    <x v="951"/>
  </r>
  <r>
    <x v="0"/>
    <x v="951"/>
  </r>
  <r>
    <x v="0"/>
    <x v="951"/>
  </r>
  <r>
    <x v="0"/>
    <x v="951"/>
  </r>
  <r>
    <x v="0"/>
    <x v="952"/>
  </r>
  <r>
    <x v="4"/>
    <x v="952"/>
  </r>
  <r>
    <x v="0"/>
    <x v="952"/>
  </r>
  <r>
    <x v="0"/>
    <x v="952"/>
  </r>
  <r>
    <x v="0"/>
    <x v="953"/>
  </r>
  <r>
    <x v="1"/>
    <x v="953"/>
  </r>
  <r>
    <x v="0"/>
    <x v="953"/>
  </r>
  <r>
    <x v="0"/>
    <x v="953"/>
  </r>
  <r>
    <x v="0"/>
    <x v="954"/>
  </r>
  <r>
    <x v="0"/>
    <x v="954"/>
  </r>
  <r>
    <x v="0"/>
    <x v="954"/>
  </r>
  <r>
    <x v="0"/>
    <x v="954"/>
  </r>
  <r>
    <x v="0"/>
    <x v="955"/>
  </r>
  <r>
    <x v="0"/>
    <x v="955"/>
  </r>
  <r>
    <x v="0"/>
    <x v="955"/>
  </r>
  <r>
    <x v="0"/>
    <x v="955"/>
  </r>
  <r>
    <x v="0"/>
    <x v="956"/>
  </r>
  <r>
    <x v="0"/>
    <x v="956"/>
  </r>
  <r>
    <x v="0"/>
    <x v="956"/>
  </r>
  <r>
    <x v="0"/>
    <x v="956"/>
  </r>
  <r>
    <x v="0"/>
    <x v="957"/>
  </r>
  <r>
    <x v="0"/>
    <x v="957"/>
  </r>
  <r>
    <x v="0"/>
    <x v="957"/>
  </r>
  <r>
    <x v="0"/>
    <x v="957"/>
  </r>
  <r>
    <x v="0"/>
    <x v="958"/>
  </r>
  <r>
    <x v="0"/>
    <x v="958"/>
  </r>
  <r>
    <x v="0"/>
    <x v="958"/>
  </r>
  <r>
    <x v="0"/>
    <x v="958"/>
  </r>
  <r>
    <x v="0"/>
    <x v="959"/>
  </r>
  <r>
    <x v="0"/>
    <x v="959"/>
  </r>
  <r>
    <x v="0"/>
    <x v="959"/>
  </r>
  <r>
    <x v="0"/>
    <x v="959"/>
  </r>
  <r>
    <x v="0"/>
    <x v="960"/>
  </r>
  <r>
    <x v="4"/>
    <x v="960"/>
  </r>
  <r>
    <x v="0"/>
    <x v="960"/>
  </r>
  <r>
    <x v="0"/>
    <x v="960"/>
  </r>
  <r>
    <x v="0"/>
    <x v="961"/>
  </r>
  <r>
    <x v="4"/>
    <x v="961"/>
  </r>
  <r>
    <x v="1"/>
    <x v="961"/>
  </r>
  <r>
    <x v="0"/>
    <x v="961"/>
  </r>
  <r>
    <x v="0"/>
    <x v="962"/>
  </r>
  <r>
    <x v="0"/>
    <x v="962"/>
  </r>
  <r>
    <x v="0"/>
    <x v="962"/>
  </r>
  <r>
    <x v="0"/>
    <x v="962"/>
  </r>
  <r>
    <x v="0"/>
    <x v="963"/>
  </r>
  <r>
    <x v="1"/>
    <x v="963"/>
  </r>
  <r>
    <x v="0"/>
    <x v="963"/>
  </r>
  <r>
    <x v="0"/>
    <x v="963"/>
  </r>
  <r>
    <x v="0"/>
    <x v="964"/>
  </r>
  <r>
    <x v="0"/>
    <x v="964"/>
  </r>
  <r>
    <x v="0"/>
    <x v="964"/>
  </r>
  <r>
    <x v="0"/>
    <x v="964"/>
  </r>
  <r>
    <x v="0"/>
    <x v="965"/>
  </r>
  <r>
    <x v="4"/>
    <x v="965"/>
  </r>
  <r>
    <x v="0"/>
    <x v="965"/>
  </r>
  <r>
    <x v="0"/>
    <x v="965"/>
  </r>
  <r>
    <x v="0"/>
    <x v="966"/>
  </r>
  <r>
    <x v="0"/>
    <x v="966"/>
  </r>
  <r>
    <x v="0"/>
    <x v="966"/>
  </r>
  <r>
    <x v="0"/>
    <x v="966"/>
  </r>
  <r>
    <x v="0"/>
    <x v="967"/>
  </r>
  <r>
    <x v="1"/>
    <x v="967"/>
  </r>
  <r>
    <x v="0"/>
    <x v="967"/>
  </r>
  <r>
    <x v="0"/>
    <x v="967"/>
  </r>
  <r>
    <x v="0"/>
    <x v="968"/>
  </r>
  <r>
    <x v="0"/>
    <x v="968"/>
  </r>
  <r>
    <x v="0"/>
    <x v="968"/>
  </r>
  <r>
    <x v="0"/>
    <x v="968"/>
  </r>
  <r>
    <x v="0"/>
    <x v="969"/>
  </r>
  <r>
    <x v="0"/>
    <x v="969"/>
  </r>
  <r>
    <x v="0"/>
    <x v="969"/>
  </r>
  <r>
    <x v="0"/>
    <x v="969"/>
  </r>
  <r>
    <x v="0"/>
    <x v="970"/>
  </r>
  <r>
    <x v="2"/>
    <x v="970"/>
  </r>
  <r>
    <x v="0"/>
    <x v="970"/>
  </r>
  <r>
    <x v="0"/>
    <x v="970"/>
  </r>
  <r>
    <x v="0"/>
    <x v="971"/>
  </r>
  <r>
    <x v="0"/>
    <x v="971"/>
  </r>
  <r>
    <x v="0"/>
    <x v="971"/>
  </r>
  <r>
    <x v="0"/>
    <x v="971"/>
  </r>
  <r>
    <x v="0"/>
    <x v="972"/>
  </r>
  <r>
    <x v="0"/>
    <x v="972"/>
  </r>
  <r>
    <x v="0"/>
    <x v="972"/>
  </r>
  <r>
    <x v="0"/>
    <x v="972"/>
  </r>
  <r>
    <x v="0"/>
    <x v="973"/>
  </r>
  <r>
    <x v="0"/>
    <x v="973"/>
  </r>
  <r>
    <x v="0"/>
    <x v="973"/>
  </r>
  <r>
    <x v="0"/>
    <x v="973"/>
  </r>
  <r>
    <x v="0"/>
    <x v="974"/>
  </r>
  <r>
    <x v="1"/>
    <x v="974"/>
  </r>
  <r>
    <x v="0"/>
    <x v="974"/>
  </r>
  <r>
    <x v="0"/>
    <x v="974"/>
  </r>
  <r>
    <x v="0"/>
    <x v="975"/>
  </r>
  <r>
    <x v="0"/>
    <x v="975"/>
  </r>
  <r>
    <x v="0"/>
    <x v="975"/>
  </r>
  <r>
    <x v="0"/>
    <x v="975"/>
  </r>
  <r>
    <x v="0"/>
    <x v="976"/>
  </r>
  <r>
    <x v="0"/>
    <x v="976"/>
  </r>
  <r>
    <x v="0"/>
    <x v="976"/>
  </r>
  <r>
    <x v="0"/>
    <x v="976"/>
  </r>
  <r>
    <x v="0"/>
    <x v="977"/>
  </r>
  <r>
    <x v="0"/>
    <x v="977"/>
  </r>
  <r>
    <x v="0"/>
    <x v="977"/>
  </r>
  <r>
    <x v="0"/>
    <x v="977"/>
  </r>
  <r>
    <x v="0"/>
    <x v="978"/>
  </r>
  <r>
    <x v="0"/>
    <x v="978"/>
  </r>
  <r>
    <x v="0"/>
    <x v="978"/>
  </r>
  <r>
    <x v="0"/>
    <x v="978"/>
  </r>
  <r>
    <x v="0"/>
    <x v="979"/>
  </r>
  <r>
    <x v="4"/>
    <x v="979"/>
  </r>
  <r>
    <x v="1"/>
    <x v="979"/>
  </r>
  <r>
    <x v="0"/>
    <x v="979"/>
  </r>
  <r>
    <x v="0"/>
    <x v="980"/>
  </r>
  <r>
    <x v="1"/>
    <x v="980"/>
  </r>
  <r>
    <x v="0"/>
    <x v="980"/>
  </r>
  <r>
    <x v="0"/>
    <x v="980"/>
  </r>
  <r>
    <x v="0"/>
    <x v="981"/>
  </r>
  <r>
    <x v="0"/>
    <x v="981"/>
  </r>
  <r>
    <x v="0"/>
    <x v="981"/>
  </r>
  <r>
    <x v="0"/>
    <x v="981"/>
  </r>
  <r>
    <x v="0"/>
    <x v="982"/>
  </r>
  <r>
    <x v="0"/>
    <x v="982"/>
  </r>
  <r>
    <x v="0"/>
    <x v="982"/>
  </r>
  <r>
    <x v="0"/>
    <x v="982"/>
  </r>
  <r>
    <x v="0"/>
    <x v="983"/>
  </r>
  <r>
    <x v="3"/>
    <x v="983"/>
  </r>
  <r>
    <x v="0"/>
    <x v="983"/>
  </r>
  <r>
    <x v="0"/>
    <x v="983"/>
  </r>
  <r>
    <x v="0"/>
    <x v="984"/>
  </r>
  <r>
    <x v="0"/>
    <x v="984"/>
  </r>
  <r>
    <x v="0"/>
    <x v="984"/>
  </r>
  <r>
    <x v="0"/>
    <x v="984"/>
  </r>
  <r>
    <x v="0"/>
    <x v="985"/>
  </r>
  <r>
    <x v="0"/>
    <x v="985"/>
  </r>
  <r>
    <x v="0"/>
    <x v="985"/>
  </r>
  <r>
    <x v="0"/>
    <x v="985"/>
  </r>
  <r>
    <x v="0"/>
    <x v="986"/>
  </r>
  <r>
    <x v="0"/>
    <x v="986"/>
  </r>
  <r>
    <x v="0"/>
    <x v="986"/>
  </r>
  <r>
    <x v="0"/>
    <x v="986"/>
  </r>
  <r>
    <x v="0"/>
    <x v="987"/>
  </r>
  <r>
    <x v="0"/>
    <x v="987"/>
  </r>
  <r>
    <x v="0"/>
    <x v="987"/>
  </r>
  <r>
    <x v="0"/>
    <x v="987"/>
  </r>
  <r>
    <x v="0"/>
    <x v="988"/>
  </r>
  <r>
    <x v="0"/>
    <x v="988"/>
  </r>
  <r>
    <x v="0"/>
    <x v="988"/>
  </r>
  <r>
    <x v="0"/>
    <x v="988"/>
  </r>
  <r>
    <x v="0"/>
    <x v="989"/>
  </r>
  <r>
    <x v="0"/>
    <x v="989"/>
  </r>
  <r>
    <x v="0"/>
    <x v="989"/>
  </r>
  <r>
    <x v="0"/>
    <x v="989"/>
  </r>
  <r>
    <x v="0"/>
    <x v="990"/>
  </r>
  <r>
    <x v="0"/>
    <x v="990"/>
  </r>
  <r>
    <x v="0"/>
    <x v="990"/>
  </r>
  <r>
    <x v="0"/>
    <x v="990"/>
  </r>
  <r>
    <x v="0"/>
    <x v="991"/>
  </r>
  <r>
    <x v="0"/>
    <x v="991"/>
  </r>
  <r>
    <x v="0"/>
    <x v="991"/>
  </r>
  <r>
    <x v="0"/>
    <x v="991"/>
  </r>
  <r>
    <x v="0"/>
    <x v="992"/>
  </r>
  <r>
    <x v="0"/>
    <x v="992"/>
  </r>
  <r>
    <x v="0"/>
    <x v="992"/>
  </r>
  <r>
    <x v="0"/>
    <x v="992"/>
  </r>
  <r>
    <x v="0"/>
    <x v="993"/>
  </r>
  <r>
    <x v="1"/>
    <x v="993"/>
  </r>
  <r>
    <x v="0"/>
    <x v="993"/>
  </r>
  <r>
    <x v="0"/>
    <x v="993"/>
  </r>
  <r>
    <x v="0"/>
    <x v="994"/>
  </r>
  <r>
    <x v="0"/>
    <x v="994"/>
  </r>
  <r>
    <x v="0"/>
    <x v="994"/>
  </r>
  <r>
    <x v="0"/>
    <x v="994"/>
  </r>
  <r>
    <x v="0"/>
    <x v="995"/>
  </r>
  <r>
    <x v="0"/>
    <x v="995"/>
  </r>
  <r>
    <x v="0"/>
    <x v="995"/>
  </r>
  <r>
    <x v="0"/>
    <x v="995"/>
  </r>
  <r>
    <x v="0"/>
    <x v="996"/>
  </r>
  <r>
    <x v="0"/>
    <x v="996"/>
  </r>
  <r>
    <x v="0"/>
    <x v="996"/>
  </r>
  <r>
    <x v="0"/>
    <x v="996"/>
  </r>
  <r>
    <x v="0"/>
    <x v="997"/>
  </r>
  <r>
    <x v="1"/>
    <x v="997"/>
  </r>
  <r>
    <x v="0"/>
    <x v="997"/>
  </r>
  <r>
    <x v="0"/>
    <x v="997"/>
  </r>
  <r>
    <x v="0"/>
    <x v="998"/>
  </r>
  <r>
    <x v="0"/>
    <x v="998"/>
  </r>
  <r>
    <x v="0"/>
    <x v="998"/>
  </r>
  <r>
    <x v="0"/>
    <x v="998"/>
  </r>
  <r>
    <x v="0"/>
    <x v="999"/>
  </r>
  <r>
    <x v="0"/>
    <x v="999"/>
  </r>
  <r>
    <x v="0"/>
    <x v="999"/>
  </r>
  <r>
    <x v="0"/>
    <x v="999"/>
  </r>
  <r>
    <x v="0"/>
    <x v="1000"/>
  </r>
  <r>
    <x v="1"/>
    <x v="1000"/>
  </r>
  <r>
    <x v="0"/>
    <x v="1000"/>
  </r>
  <r>
    <x v="0"/>
    <x v="1000"/>
  </r>
  <r>
    <x v="0"/>
    <x v="1001"/>
  </r>
  <r>
    <x v="0"/>
    <x v="1001"/>
  </r>
  <r>
    <x v="0"/>
    <x v="1001"/>
  </r>
  <r>
    <x v="0"/>
    <x v="1001"/>
  </r>
  <r>
    <x v="0"/>
    <x v="1002"/>
  </r>
  <r>
    <x v="0"/>
    <x v="1002"/>
  </r>
  <r>
    <x v="0"/>
    <x v="1002"/>
  </r>
  <r>
    <x v="0"/>
    <x v="1002"/>
  </r>
  <r>
    <x v="0"/>
    <x v="1003"/>
  </r>
  <r>
    <x v="0"/>
    <x v="1003"/>
  </r>
  <r>
    <x v="0"/>
    <x v="1003"/>
  </r>
  <r>
    <x v="0"/>
    <x v="1003"/>
  </r>
  <r>
    <x v="0"/>
    <x v="1004"/>
  </r>
  <r>
    <x v="1"/>
    <x v="1004"/>
  </r>
  <r>
    <x v="0"/>
    <x v="1004"/>
  </r>
  <r>
    <x v="0"/>
    <x v="1004"/>
  </r>
  <r>
    <x v="3"/>
    <x v="1005"/>
  </r>
  <r>
    <x v="0"/>
    <x v="1005"/>
  </r>
  <r>
    <x v="0"/>
    <x v="1005"/>
  </r>
  <r>
    <x v="0"/>
    <x v="1005"/>
  </r>
  <r>
    <x v="0"/>
    <x v="1006"/>
  </r>
  <r>
    <x v="3"/>
    <x v="1006"/>
  </r>
  <r>
    <x v="0"/>
    <x v="1006"/>
  </r>
  <r>
    <x v="0"/>
    <x v="1006"/>
  </r>
  <r>
    <x v="0"/>
    <x v="1007"/>
  </r>
  <r>
    <x v="1"/>
    <x v="1007"/>
  </r>
  <r>
    <x v="0"/>
    <x v="1007"/>
  </r>
  <r>
    <x v="0"/>
    <x v="1007"/>
  </r>
  <r>
    <x v="0"/>
    <x v="1008"/>
  </r>
  <r>
    <x v="1"/>
    <x v="1008"/>
  </r>
  <r>
    <x v="0"/>
    <x v="1008"/>
  </r>
  <r>
    <x v="0"/>
    <x v="1008"/>
  </r>
  <r>
    <x v="0"/>
    <x v="1009"/>
  </r>
  <r>
    <x v="1"/>
    <x v="1009"/>
  </r>
  <r>
    <x v="0"/>
    <x v="1009"/>
  </r>
  <r>
    <x v="0"/>
    <x v="1009"/>
  </r>
  <r>
    <x v="0"/>
    <x v="1010"/>
  </r>
  <r>
    <x v="0"/>
    <x v="1010"/>
  </r>
  <r>
    <x v="0"/>
    <x v="1010"/>
  </r>
  <r>
    <x v="0"/>
    <x v="1010"/>
  </r>
  <r>
    <x v="0"/>
    <x v="1011"/>
  </r>
  <r>
    <x v="1"/>
    <x v="1011"/>
  </r>
  <r>
    <x v="0"/>
    <x v="1011"/>
  </r>
  <r>
    <x v="0"/>
    <x v="1011"/>
  </r>
  <r>
    <x v="0"/>
    <x v="1012"/>
  </r>
  <r>
    <x v="1"/>
    <x v="1012"/>
  </r>
  <r>
    <x v="0"/>
    <x v="1012"/>
  </r>
  <r>
    <x v="0"/>
    <x v="1012"/>
  </r>
  <r>
    <x v="0"/>
    <x v="1013"/>
  </r>
  <r>
    <x v="1"/>
    <x v="1013"/>
  </r>
  <r>
    <x v="0"/>
    <x v="1013"/>
  </r>
  <r>
    <x v="0"/>
    <x v="1013"/>
  </r>
  <r>
    <x v="0"/>
    <x v="1014"/>
  </r>
  <r>
    <x v="1"/>
    <x v="1014"/>
  </r>
  <r>
    <x v="0"/>
    <x v="1014"/>
  </r>
  <r>
    <x v="0"/>
    <x v="1014"/>
  </r>
  <r>
    <x v="0"/>
    <x v="1015"/>
  </r>
  <r>
    <x v="1"/>
    <x v="1015"/>
  </r>
  <r>
    <x v="0"/>
    <x v="1015"/>
  </r>
  <r>
    <x v="0"/>
    <x v="1015"/>
  </r>
  <r>
    <x v="0"/>
    <x v="1016"/>
  </r>
  <r>
    <x v="0"/>
    <x v="1016"/>
  </r>
  <r>
    <x v="0"/>
    <x v="1016"/>
  </r>
  <r>
    <x v="0"/>
    <x v="1016"/>
  </r>
  <r>
    <x v="0"/>
    <x v="1017"/>
  </r>
  <r>
    <x v="0"/>
    <x v="1017"/>
  </r>
  <r>
    <x v="0"/>
    <x v="1017"/>
  </r>
  <r>
    <x v="0"/>
    <x v="1017"/>
  </r>
  <r>
    <x v="0"/>
    <x v="1018"/>
  </r>
  <r>
    <x v="0"/>
    <x v="1018"/>
  </r>
  <r>
    <x v="0"/>
    <x v="1018"/>
  </r>
  <r>
    <x v="0"/>
    <x v="1018"/>
  </r>
  <r>
    <x v="0"/>
    <x v="1019"/>
  </r>
  <r>
    <x v="0"/>
    <x v="1019"/>
  </r>
  <r>
    <x v="0"/>
    <x v="1019"/>
  </r>
  <r>
    <x v="0"/>
    <x v="1019"/>
  </r>
  <r>
    <x v="0"/>
    <x v="1020"/>
  </r>
  <r>
    <x v="0"/>
    <x v="1020"/>
  </r>
  <r>
    <x v="0"/>
    <x v="1020"/>
  </r>
  <r>
    <x v="0"/>
    <x v="1020"/>
  </r>
  <r>
    <x v="3"/>
    <x v="1021"/>
  </r>
  <r>
    <x v="0"/>
    <x v="1021"/>
  </r>
  <r>
    <x v="0"/>
    <x v="1021"/>
  </r>
  <r>
    <x v="0"/>
    <x v="1021"/>
  </r>
  <r>
    <x v="0"/>
    <x v="1022"/>
  </r>
  <r>
    <x v="0"/>
    <x v="1022"/>
  </r>
  <r>
    <x v="0"/>
    <x v="1022"/>
  </r>
  <r>
    <x v="0"/>
    <x v="1022"/>
  </r>
  <r>
    <x v="1"/>
    <x v="1023"/>
  </r>
  <r>
    <x v="0"/>
    <x v="1023"/>
  </r>
  <r>
    <x v="0"/>
    <x v="1023"/>
  </r>
  <r>
    <x v="0"/>
    <x v="1023"/>
  </r>
  <r>
    <x v="0"/>
    <x v="1024"/>
  </r>
  <r>
    <x v="0"/>
    <x v="1024"/>
  </r>
  <r>
    <x v="1"/>
    <x v="1024"/>
  </r>
  <r>
    <x v="0"/>
    <x v="1024"/>
  </r>
  <r>
    <x v="0"/>
    <x v="1025"/>
  </r>
  <r>
    <x v="3"/>
    <x v="1025"/>
  </r>
  <r>
    <x v="0"/>
    <x v="1025"/>
  </r>
  <r>
    <x v="0"/>
    <x v="1025"/>
  </r>
  <r>
    <x v="0"/>
    <x v="1026"/>
  </r>
  <r>
    <x v="1"/>
    <x v="1026"/>
  </r>
  <r>
    <x v="0"/>
    <x v="1026"/>
  </r>
  <r>
    <x v="0"/>
    <x v="1026"/>
  </r>
  <r>
    <x v="0"/>
    <x v="1027"/>
  </r>
  <r>
    <x v="1"/>
    <x v="1027"/>
  </r>
  <r>
    <x v="0"/>
    <x v="1027"/>
  </r>
  <r>
    <x v="0"/>
    <x v="1027"/>
  </r>
  <r>
    <x v="0"/>
    <x v="1028"/>
  </r>
  <r>
    <x v="1"/>
    <x v="1028"/>
  </r>
  <r>
    <x v="0"/>
    <x v="1028"/>
  </r>
  <r>
    <x v="0"/>
    <x v="1028"/>
  </r>
  <r>
    <x v="0"/>
    <x v="1029"/>
  </r>
  <r>
    <x v="1"/>
    <x v="1029"/>
  </r>
  <r>
    <x v="0"/>
    <x v="1029"/>
  </r>
  <r>
    <x v="0"/>
    <x v="1029"/>
  </r>
  <r>
    <x v="0"/>
    <x v="1030"/>
  </r>
  <r>
    <x v="1"/>
    <x v="1030"/>
  </r>
  <r>
    <x v="0"/>
    <x v="1030"/>
  </r>
  <r>
    <x v="0"/>
    <x v="1030"/>
  </r>
  <r>
    <x v="0"/>
    <x v="1031"/>
  </r>
  <r>
    <x v="0"/>
    <x v="1031"/>
  </r>
  <r>
    <x v="0"/>
    <x v="1031"/>
  </r>
  <r>
    <x v="0"/>
    <x v="1031"/>
  </r>
  <r>
    <x v="0"/>
    <x v="1032"/>
  </r>
  <r>
    <x v="0"/>
    <x v="1032"/>
  </r>
  <r>
    <x v="0"/>
    <x v="1032"/>
  </r>
  <r>
    <x v="0"/>
    <x v="1032"/>
  </r>
  <r>
    <x v="0"/>
    <x v="1033"/>
  </r>
  <r>
    <x v="0"/>
    <x v="1033"/>
  </r>
  <r>
    <x v="0"/>
    <x v="1033"/>
  </r>
  <r>
    <x v="0"/>
    <x v="1033"/>
  </r>
  <r>
    <x v="1"/>
    <x v="1034"/>
  </r>
  <r>
    <x v="0"/>
    <x v="1034"/>
  </r>
  <r>
    <x v="0"/>
    <x v="1034"/>
  </r>
  <r>
    <x v="0"/>
    <x v="1034"/>
  </r>
  <r>
    <x v="0"/>
    <x v="1035"/>
  </r>
  <r>
    <x v="0"/>
    <x v="1035"/>
  </r>
  <r>
    <x v="0"/>
    <x v="1035"/>
  </r>
  <r>
    <x v="0"/>
    <x v="1035"/>
  </r>
  <r>
    <x v="0"/>
    <x v="1036"/>
  </r>
  <r>
    <x v="0"/>
    <x v="1036"/>
  </r>
  <r>
    <x v="0"/>
    <x v="1036"/>
  </r>
  <r>
    <x v="0"/>
    <x v="1036"/>
  </r>
  <r>
    <x v="0"/>
    <x v="1037"/>
  </r>
  <r>
    <x v="1"/>
    <x v="1037"/>
  </r>
  <r>
    <x v="0"/>
    <x v="1037"/>
  </r>
  <r>
    <x v="0"/>
    <x v="1037"/>
  </r>
  <r>
    <x v="0"/>
    <x v="1038"/>
  </r>
  <r>
    <x v="0"/>
    <x v="1038"/>
  </r>
  <r>
    <x v="0"/>
    <x v="1038"/>
  </r>
  <r>
    <x v="0"/>
    <x v="1038"/>
  </r>
  <r>
    <x v="0"/>
    <x v="1039"/>
  </r>
  <r>
    <x v="0"/>
    <x v="1039"/>
  </r>
  <r>
    <x v="0"/>
    <x v="1039"/>
  </r>
  <r>
    <x v="0"/>
    <x v="1039"/>
  </r>
  <r>
    <x v="0"/>
    <x v="1040"/>
  </r>
  <r>
    <x v="0"/>
    <x v="1040"/>
  </r>
  <r>
    <x v="0"/>
    <x v="1040"/>
  </r>
  <r>
    <x v="0"/>
    <x v="1040"/>
  </r>
  <r>
    <x v="0"/>
    <x v="1041"/>
  </r>
  <r>
    <x v="0"/>
    <x v="1041"/>
  </r>
  <r>
    <x v="0"/>
    <x v="1041"/>
  </r>
  <r>
    <x v="0"/>
    <x v="1041"/>
  </r>
  <r>
    <x v="1"/>
    <x v="1042"/>
  </r>
  <r>
    <x v="0"/>
    <x v="1042"/>
  </r>
  <r>
    <x v="0"/>
    <x v="1042"/>
  </r>
  <r>
    <x v="0"/>
    <x v="1042"/>
  </r>
  <r>
    <x v="1"/>
    <x v="1043"/>
  </r>
  <r>
    <x v="0"/>
    <x v="1043"/>
  </r>
  <r>
    <x v="0"/>
    <x v="1043"/>
  </r>
  <r>
    <x v="0"/>
    <x v="1043"/>
  </r>
  <r>
    <x v="1"/>
    <x v="1044"/>
  </r>
  <r>
    <x v="0"/>
    <x v="1044"/>
  </r>
  <r>
    <x v="0"/>
    <x v="1044"/>
  </r>
  <r>
    <x v="0"/>
    <x v="1044"/>
  </r>
  <r>
    <x v="0"/>
    <x v="1045"/>
  </r>
  <r>
    <x v="3"/>
    <x v="1045"/>
  </r>
  <r>
    <x v="0"/>
    <x v="1045"/>
  </r>
  <r>
    <x v="0"/>
    <x v="1045"/>
  </r>
  <r>
    <x v="0"/>
    <x v="1046"/>
  </r>
  <r>
    <x v="3"/>
    <x v="1046"/>
  </r>
  <r>
    <x v="0"/>
    <x v="1046"/>
  </r>
  <r>
    <x v="0"/>
    <x v="1046"/>
  </r>
  <r>
    <x v="0"/>
    <x v="1047"/>
  </r>
  <r>
    <x v="0"/>
    <x v="1047"/>
  </r>
  <r>
    <x v="0"/>
    <x v="1047"/>
  </r>
  <r>
    <x v="0"/>
    <x v="1047"/>
  </r>
  <r>
    <x v="1"/>
    <x v="1048"/>
  </r>
  <r>
    <x v="0"/>
    <x v="1048"/>
  </r>
  <r>
    <x v="0"/>
    <x v="1048"/>
  </r>
  <r>
    <x v="0"/>
    <x v="1048"/>
  </r>
  <r>
    <x v="0"/>
    <x v="1049"/>
  </r>
  <r>
    <x v="1"/>
    <x v="1049"/>
  </r>
  <r>
    <x v="0"/>
    <x v="1049"/>
  </r>
  <r>
    <x v="0"/>
    <x v="1049"/>
  </r>
  <r>
    <x v="0"/>
    <x v="1050"/>
  </r>
  <r>
    <x v="1"/>
    <x v="1050"/>
  </r>
  <r>
    <x v="0"/>
    <x v="1050"/>
  </r>
  <r>
    <x v="0"/>
    <x v="1050"/>
  </r>
  <r>
    <x v="1"/>
    <x v="1051"/>
  </r>
  <r>
    <x v="0"/>
    <x v="1051"/>
  </r>
  <r>
    <x v="0"/>
    <x v="1051"/>
  </r>
  <r>
    <x v="0"/>
    <x v="1051"/>
  </r>
  <r>
    <x v="0"/>
    <x v="1052"/>
  </r>
  <r>
    <x v="1"/>
    <x v="1052"/>
  </r>
  <r>
    <x v="0"/>
    <x v="1052"/>
  </r>
  <r>
    <x v="0"/>
    <x v="1052"/>
  </r>
  <r>
    <x v="1"/>
    <x v="1053"/>
  </r>
  <r>
    <x v="0"/>
    <x v="1053"/>
  </r>
  <r>
    <x v="0"/>
    <x v="1053"/>
  </r>
  <r>
    <x v="0"/>
    <x v="1053"/>
  </r>
  <r>
    <x v="0"/>
    <x v="1054"/>
  </r>
  <r>
    <x v="1"/>
    <x v="1054"/>
  </r>
  <r>
    <x v="0"/>
    <x v="1054"/>
  </r>
  <r>
    <x v="0"/>
    <x v="1054"/>
  </r>
  <r>
    <x v="0"/>
    <x v="1055"/>
  </r>
  <r>
    <x v="1"/>
    <x v="1055"/>
  </r>
  <r>
    <x v="0"/>
    <x v="1055"/>
  </r>
  <r>
    <x v="0"/>
    <x v="1055"/>
  </r>
  <r>
    <x v="0"/>
    <x v="1056"/>
  </r>
  <r>
    <x v="1"/>
    <x v="1056"/>
  </r>
  <r>
    <x v="0"/>
    <x v="1056"/>
  </r>
  <r>
    <x v="0"/>
    <x v="1056"/>
  </r>
  <r>
    <x v="0"/>
    <x v="1057"/>
  </r>
  <r>
    <x v="3"/>
    <x v="1057"/>
  </r>
  <r>
    <x v="0"/>
    <x v="1057"/>
  </r>
  <r>
    <x v="0"/>
    <x v="1057"/>
  </r>
  <r>
    <x v="1"/>
    <x v="1058"/>
  </r>
  <r>
    <x v="0"/>
    <x v="1058"/>
  </r>
  <r>
    <x v="0"/>
    <x v="1058"/>
  </r>
  <r>
    <x v="0"/>
    <x v="1058"/>
  </r>
  <r>
    <x v="1"/>
    <x v="1059"/>
  </r>
  <r>
    <x v="0"/>
    <x v="1059"/>
  </r>
  <r>
    <x v="0"/>
    <x v="1059"/>
  </r>
  <r>
    <x v="0"/>
    <x v="1059"/>
  </r>
  <r>
    <x v="1"/>
    <x v="1060"/>
  </r>
  <r>
    <x v="0"/>
    <x v="1060"/>
  </r>
  <r>
    <x v="0"/>
    <x v="1060"/>
  </r>
  <r>
    <x v="0"/>
    <x v="1060"/>
  </r>
  <r>
    <x v="0"/>
    <x v="1061"/>
  </r>
  <r>
    <x v="1"/>
    <x v="1061"/>
  </r>
  <r>
    <x v="0"/>
    <x v="1061"/>
  </r>
  <r>
    <x v="0"/>
    <x v="1061"/>
  </r>
  <r>
    <x v="1"/>
    <x v="1062"/>
  </r>
  <r>
    <x v="0"/>
    <x v="1062"/>
  </r>
  <r>
    <x v="0"/>
    <x v="1062"/>
  </r>
  <r>
    <x v="0"/>
    <x v="1062"/>
  </r>
  <r>
    <x v="0"/>
    <x v="1063"/>
  </r>
  <r>
    <x v="0"/>
    <x v="1063"/>
  </r>
  <r>
    <x v="0"/>
    <x v="1063"/>
  </r>
  <r>
    <x v="0"/>
    <x v="1063"/>
  </r>
  <r>
    <x v="0"/>
    <x v="1064"/>
  </r>
  <r>
    <x v="1"/>
    <x v="1064"/>
  </r>
  <r>
    <x v="0"/>
    <x v="1064"/>
  </r>
  <r>
    <x v="0"/>
    <x v="1064"/>
  </r>
  <r>
    <x v="0"/>
    <x v="1065"/>
  </r>
  <r>
    <x v="0"/>
    <x v="1065"/>
  </r>
  <r>
    <x v="0"/>
    <x v="1065"/>
  </r>
  <r>
    <x v="0"/>
    <x v="1065"/>
  </r>
  <r>
    <x v="0"/>
    <x v="1066"/>
  </r>
  <r>
    <x v="1"/>
    <x v="1066"/>
  </r>
  <r>
    <x v="0"/>
    <x v="1066"/>
  </r>
  <r>
    <x v="0"/>
    <x v="1066"/>
  </r>
  <r>
    <x v="0"/>
    <x v="1067"/>
  </r>
  <r>
    <x v="3"/>
    <x v="1067"/>
  </r>
  <r>
    <x v="0"/>
    <x v="1067"/>
  </r>
  <r>
    <x v="0"/>
    <x v="1067"/>
  </r>
  <r>
    <x v="0"/>
    <x v="1068"/>
  </r>
  <r>
    <x v="3"/>
    <x v="1068"/>
  </r>
  <r>
    <x v="0"/>
    <x v="1068"/>
  </r>
  <r>
    <x v="0"/>
    <x v="1068"/>
  </r>
  <r>
    <x v="0"/>
    <x v="1069"/>
  </r>
  <r>
    <x v="0"/>
    <x v="1069"/>
  </r>
  <r>
    <x v="0"/>
    <x v="1069"/>
  </r>
  <r>
    <x v="0"/>
    <x v="1069"/>
  </r>
  <r>
    <x v="0"/>
    <x v="1070"/>
  </r>
  <r>
    <x v="0"/>
    <x v="1070"/>
  </r>
  <r>
    <x v="0"/>
    <x v="1070"/>
  </r>
  <r>
    <x v="0"/>
    <x v="1070"/>
  </r>
  <r>
    <x v="0"/>
    <x v="1071"/>
  </r>
  <r>
    <x v="0"/>
    <x v="1071"/>
  </r>
  <r>
    <x v="0"/>
    <x v="1071"/>
  </r>
  <r>
    <x v="0"/>
    <x v="1071"/>
  </r>
  <r>
    <x v="1"/>
    <x v="1072"/>
  </r>
  <r>
    <x v="0"/>
    <x v="1072"/>
  </r>
  <r>
    <x v="0"/>
    <x v="1072"/>
  </r>
  <r>
    <x v="0"/>
    <x v="1072"/>
  </r>
  <r>
    <x v="1"/>
    <x v="1073"/>
  </r>
  <r>
    <x v="0"/>
    <x v="1073"/>
  </r>
  <r>
    <x v="0"/>
    <x v="1073"/>
  </r>
  <r>
    <x v="0"/>
    <x v="1073"/>
  </r>
  <r>
    <x v="0"/>
    <x v="1074"/>
  </r>
  <r>
    <x v="0"/>
    <x v="1074"/>
  </r>
  <r>
    <x v="0"/>
    <x v="1074"/>
  </r>
  <r>
    <x v="0"/>
    <x v="1074"/>
  </r>
  <r>
    <x v="1"/>
    <x v="1075"/>
  </r>
  <r>
    <x v="0"/>
    <x v="1075"/>
  </r>
  <r>
    <x v="0"/>
    <x v="1075"/>
  </r>
  <r>
    <x v="0"/>
    <x v="1075"/>
  </r>
  <r>
    <x v="0"/>
    <x v="1076"/>
  </r>
  <r>
    <x v="1"/>
    <x v="1076"/>
  </r>
  <r>
    <x v="0"/>
    <x v="1076"/>
  </r>
  <r>
    <x v="0"/>
    <x v="1076"/>
  </r>
  <r>
    <x v="0"/>
    <x v="1077"/>
  </r>
  <r>
    <x v="1"/>
    <x v="1077"/>
  </r>
  <r>
    <x v="0"/>
    <x v="1077"/>
  </r>
  <r>
    <x v="0"/>
    <x v="1077"/>
  </r>
  <r>
    <x v="0"/>
    <x v="1078"/>
  </r>
  <r>
    <x v="0"/>
    <x v="1078"/>
  </r>
  <r>
    <x v="0"/>
    <x v="1078"/>
  </r>
  <r>
    <x v="0"/>
    <x v="1078"/>
  </r>
  <r>
    <x v="0"/>
    <x v="1079"/>
  </r>
  <r>
    <x v="0"/>
    <x v="1079"/>
  </r>
  <r>
    <x v="0"/>
    <x v="1079"/>
  </r>
  <r>
    <x v="0"/>
    <x v="1079"/>
  </r>
  <r>
    <x v="0"/>
    <x v="1080"/>
  </r>
  <r>
    <x v="0"/>
    <x v="1080"/>
  </r>
  <r>
    <x v="0"/>
    <x v="1080"/>
  </r>
  <r>
    <x v="0"/>
    <x v="1080"/>
  </r>
  <r>
    <x v="0"/>
    <x v="1081"/>
  </r>
  <r>
    <x v="0"/>
    <x v="1081"/>
  </r>
  <r>
    <x v="0"/>
    <x v="1081"/>
  </r>
  <r>
    <x v="0"/>
    <x v="1081"/>
  </r>
  <r>
    <x v="0"/>
    <x v="1082"/>
  </r>
  <r>
    <x v="1"/>
    <x v="1082"/>
  </r>
  <r>
    <x v="0"/>
    <x v="1082"/>
  </r>
  <r>
    <x v="0"/>
    <x v="1082"/>
  </r>
  <r>
    <x v="3"/>
    <x v="1083"/>
  </r>
  <r>
    <x v="0"/>
    <x v="1083"/>
  </r>
  <r>
    <x v="0"/>
    <x v="1083"/>
  </r>
  <r>
    <x v="0"/>
    <x v="1083"/>
  </r>
  <r>
    <x v="1"/>
    <x v="1084"/>
  </r>
  <r>
    <x v="0"/>
    <x v="1084"/>
  </r>
  <r>
    <x v="0"/>
    <x v="1084"/>
  </r>
  <r>
    <x v="0"/>
    <x v="1084"/>
  </r>
  <r>
    <x v="0"/>
    <x v="1085"/>
  </r>
  <r>
    <x v="0"/>
    <x v="1085"/>
  </r>
  <r>
    <x v="0"/>
    <x v="1085"/>
  </r>
  <r>
    <x v="0"/>
    <x v="1085"/>
  </r>
  <r>
    <x v="0"/>
    <x v="1086"/>
  </r>
  <r>
    <x v="0"/>
    <x v="1086"/>
  </r>
  <r>
    <x v="0"/>
    <x v="1086"/>
  </r>
  <r>
    <x v="0"/>
    <x v="1086"/>
  </r>
  <r>
    <x v="1"/>
    <x v="1087"/>
  </r>
  <r>
    <x v="0"/>
    <x v="1087"/>
  </r>
  <r>
    <x v="0"/>
    <x v="1087"/>
  </r>
  <r>
    <x v="0"/>
    <x v="1087"/>
  </r>
  <r>
    <x v="1"/>
    <x v="1088"/>
  </r>
  <r>
    <x v="0"/>
    <x v="1088"/>
  </r>
  <r>
    <x v="0"/>
    <x v="1088"/>
  </r>
  <r>
    <x v="0"/>
    <x v="1088"/>
  </r>
  <r>
    <x v="0"/>
    <x v="1089"/>
  </r>
  <r>
    <x v="1"/>
    <x v="1089"/>
  </r>
  <r>
    <x v="0"/>
    <x v="1089"/>
  </r>
  <r>
    <x v="0"/>
    <x v="1089"/>
  </r>
  <r>
    <x v="0"/>
    <x v="1090"/>
  </r>
  <r>
    <x v="0"/>
    <x v="1090"/>
  </r>
  <r>
    <x v="0"/>
    <x v="1090"/>
  </r>
  <r>
    <x v="0"/>
    <x v="1090"/>
  </r>
  <r>
    <x v="0"/>
    <x v="1091"/>
  </r>
  <r>
    <x v="0"/>
    <x v="1091"/>
  </r>
  <r>
    <x v="0"/>
    <x v="1091"/>
  </r>
  <r>
    <x v="0"/>
    <x v="1091"/>
  </r>
  <r>
    <x v="0"/>
    <x v="1092"/>
  </r>
  <r>
    <x v="1"/>
    <x v="1092"/>
  </r>
  <r>
    <x v="0"/>
    <x v="1092"/>
  </r>
  <r>
    <x v="0"/>
    <x v="1092"/>
  </r>
  <r>
    <x v="0"/>
    <x v="1093"/>
  </r>
  <r>
    <x v="0"/>
    <x v="1093"/>
  </r>
  <r>
    <x v="0"/>
    <x v="1093"/>
  </r>
  <r>
    <x v="0"/>
    <x v="1093"/>
  </r>
  <r>
    <x v="0"/>
    <x v="1094"/>
  </r>
  <r>
    <x v="1"/>
    <x v="1094"/>
  </r>
  <r>
    <x v="0"/>
    <x v="1094"/>
  </r>
  <r>
    <x v="0"/>
    <x v="1094"/>
  </r>
  <r>
    <x v="0"/>
    <x v="1095"/>
  </r>
  <r>
    <x v="1"/>
    <x v="1095"/>
  </r>
  <r>
    <x v="0"/>
    <x v="1095"/>
  </r>
  <r>
    <x v="0"/>
    <x v="1095"/>
  </r>
  <r>
    <x v="0"/>
    <x v="1096"/>
  </r>
  <r>
    <x v="1"/>
    <x v="1096"/>
  </r>
  <r>
    <x v="0"/>
    <x v="1096"/>
  </r>
  <r>
    <x v="0"/>
    <x v="1096"/>
  </r>
  <r>
    <x v="0"/>
    <x v="1097"/>
  </r>
  <r>
    <x v="0"/>
    <x v="1097"/>
  </r>
  <r>
    <x v="0"/>
    <x v="1097"/>
  </r>
  <r>
    <x v="0"/>
    <x v="1097"/>
  </r>
  <r>
    <x v="0"/>
    <x v="1098"/>
  </r>
  <r>
    <x v="0"/>
    <x v="1098"/>
  </r>
  <r>
    <x v="0"/>
    <x v="1098"/>
  </r>
  <r>
    <x v="0"/>
    <x v="1098"/>
  </r>
  <r>
    <x v="1"/>
    <x v="1099"/>
  </r>
  <r>
    <x v="0"/>
    <x v="1099"/>
  </r>
  <r>
    <x v="0"/>
    <x v="1099"/>
  </r>
  <r>
    <x v="0"/>
    <x v="1099"/>
  </r>
  <r>
    <x v="0"/>
    <x v="1100"/>
  </r>
  <r>
    <x v="1"/>
    <x v="1100"/>
  </r>
  <r>
    <x v="0"/>
    <x v="1100"/>
  </r>
  <r>
    <x v="0"/>
    <x v="1100"/>
  </r>
  <r>
    <x v="0"/>
    <x v="1101"/>
  </r>
  <r>
    <x v="1"/>
    <x v="1101"/>
  </r>
  <r>
    <x v="0"/>
    <x v="1101"/>
  </r>
  <r>
    <x v="0"/>
    <x v="1101"/>
  </r>
  <r>
    <x v="0"/>
    <x v="1102"/>
  </r>
  <r>
    <x v="1"/>
    <x v="1102"/>
  </r>
  <r>
    <x v="0"/>
    <x v="1102"/>
  </r>
  <r>
    <x v="0"/>
    <x v="1102"/>
  </r>
  <r>
    <x v="0"/>
    <x v="1103"/>
  </r>
  <r>
    <x v="0"/>
    <x v="1103"/>
  </r>
  <r>
    <x v="0"/>
    <x v="1103"/>
  </r>
  <r>
    <x v="0"/>
    <x v="1103"/>
  </r>
  <r>
    <x v="0"/>
    <x v="1104"/>
  </r>
  <r>
    <x v="0"/>
    <x v="1104"/>
  </r>
  <r>
    <x v="0"/>
    <x v="1104"/>
  </r>
  <r>
    <x v="0"/>
    <x v="1104"/>
  </r>
  <r>
    <x v="0"/>
    <x v="1105"/>
  </r>
  <r>
    <x v="1"/>
    <x v="1105"/>
  </r>
  <r>
    <x v="0"/>
    <x v="1105"/>
  </r>
  <r>
    <x v="0"/>
    <x v="1105"/>
  </r>
  <r>
    <x v="0"/>
    <x v="1106"/>
  </r>
  <r>
    <x v="1"/>
    <x v="1106"/>
  </r>
  <r>
    <x v="0"/>
    <x v="1106"/>
  </r>
  <r>
    <x v="0"/>
    <x v="1106"/>
  </r>
  <r>
    <x v="0"/>
    <x v="1107"/>
  </r>
  <r>
    <x v="1"/>
    <x v="1107"/>
  </r>
  <r>
    <x v="0"/>
    <x v="1107"/>
  </r>
  <r>
    <x v="0"/>
    <x v="1107"/>
  </r>
  <r>
    <x v="0"/>
    <x v="1108"/>
  </r>
  <r>
    <x v="0"/>
    <x v="1108"/>
  </r>
  <r>
    <x v="0"/>
    <x v="1108"/>
  </r>
  <r>
    <x v="0"/>
    <x v="1108"/>
  </r>
  <r>
    <x v="0"/>
    <x v="1109"/>
  </r>
  <r>
    <x v="1"/>
    <x v="1109"/>
  </r>
  <r>
    <x v="0"/>
    <x v="1109"/>
  </r>
  <r>
    <x v="0"/>
    <x v="1109"/>
  </r>
  <r>
    <x v="0"/>
    <x v="1110"/>
  </r>
  <r>
    <x v="0"/>
    <x v="1110"/>
  </r>
  <r>
    <x v="0"/>
    <x v="1110"/>
  </r>
  <r>
    <x v="0"/>
    <x v="1110"/>
  </r>
  <r>
    <x v="0"/>
    <x v="1111"/>
  </r>
  <r>
    <x v="1"/>
    <x v="1111"/>
  </r>
  <r>
    <x v="0"/>
    <x v="1111"/>
  </r>
  <r>
    <x v="0"/>
    <x v="1111"/>
  </r>
  <r>
    <x v="0"/>
    <x v="1112"/>
  </r>
  <r>
    <x v="0"/>
    <x v="1112"/>
  </r>
  <r>
    <x v="0"/>
    <x v="1112"/>
  </r>
  <r>
    <x v="0"/>
    <x v="1112"/>
  </r>
  <r>
    <x v="0"/>
    <x v="1113"/>
  </r>
  <r>
    <x v="1"/>
    <x v="1113"/>
  </r>
  <r>
    <x v="0"/>
    <x v="1113"/>
  </r>
  <r>
    <x v="0"/>
    <x v="1113"/>
  </r>
  <r>
    <x v="0"/>
    <x v="1114"/>
  </r>
  <r>
    <x v="1"/>
    <x v="1114"/>
  </r>
  <r>
    <x v="0"/>
    <x v="1114"/>
  </r>
  <r>
    <x v="0"/>
    <x v="1114"/>
  </r>
  <r>
    <x v="1"/>
    <x v="1115"/>
  </r>
  <r>
    <x v="0"/>
    <x v="1115"/>
  </r>
  <r>
    <x v="0"/>
    <x v="1115"/>
  </r>
  <r>
    <x v="0"/>
    <x v="1115"/>
  </r>
  <r>
    <x v="1"/>
    <x v="1116"/>
  </r>
  <r>
    <x v="0"/>
    <x v="1116"/>
  </r>
  <r>
    <x v="0"/>
    <x v="1116"/>
  </r>
  <r>
    <x v="0"/>
    <x v="1116"/>
  </r>
  <r>
    <x v="1"/>
    <x v="1117"/>
  </r>
  <r>
    <x v="0"/>
    <x v="1117"/>
  </r>
  <r>
    <x v="0"/>
    <x v="1117"/>
  </r>
  <r>
    <x v="0"/>
    <x v="1117"/>
  </r>
  <r>
    <x v="0"/>
    <x v="1118"/>
  </r>
  <r>
    <x v="1"/>
    <x v="1118"/>
  </r>
  <r>
    <x v="0"/>
    <x v="1118"/>
  </r>
  <r>
    <x v="0"/>
    <x v="1118"/>
  </r>
  <r>
    <x v="1"/>
    <x v="1119"/>
  </r>
  <r>
    <x v="0"/>
    <x v="1119"/>
  </r>
  <r>
    <x v="0"/>
    <x v="1119"/>
  </r>
  <r>
    <x v="0"/>
    <x v="1119"/>
  </r>
  <r>
    <x v="0"/>
    <x v="1120"/>
  </r>
  <r>
    <x v="1"/>
    <x v="1120"/>
  </r>
  <r>
    <x v="0"/>
    <x v="1120"/>
  </r>
  <r>
    <x v="0"/>
    <x v="1120"/>
  </r>
  <r>
    <x v="0"/>
    <x v="1121"/>
  </r>
  <r>
    <x v="1"/>
    <x v="1121"/>
  </r>
  <r>
    <x v="0"/>
    <x v="1121"/>
  </r>
  <r>
    <x v="0"/>
    <x v="1121"/>
  </r>
  <r>
    <x v="1"/>
    <x v="1122"/>
  </r>
  <r>
    <x v="0"/>
    <x v="1122"/>
  </r>
  <r>
    <x v="0"/>
    <x v="1122"/>
  </r>
  <r>
    <x v="0"/>
    <x v="1122"/>
  </r>
  <r>
    <x v="1"/>
    <x v="1123"/>
  </r>
  <r>
    <x v="0"/>
    <x v="1123"/>
  </r>
  <r>
    <x v="0"/>
    <x v="1123"/>
  </r>
  <r>
    <x v="0"/>
    <x v="1123"/>
  </r>
  <r>
    <x v="1"/>
    <x v="1124"/>
  </r>
  <r>
    <x v="0"/>
    <x v="1124"/>
  </r>
  <r>
    <x v="0"/>
    <x v="1124"/>
  </r>
  <r>
    <x v="0"/>
    <x v="1124"/>
  </r>
  <r>
    <x v="1"/>
    <x v="1125"/>
  </r>
  <r>
    <x v="0"/>
    <x v="1125"/>
  </r>
  <r>
    <x v="0"/>
    <x v="1125"/>
  </r>
  <r>
    <x v="0"/>
    <x v="1125"/>
  </r>
  <r>
    <x v="0"/>
    <x v="1126"/>
  </r>
  <r>
    <x v="1"/>
    <x v="1126"/>
  </r>
  <r>
    <x v="0"/>
    <x v="1126"/>
  </r>
  <r>
    <x v="0"/>
    <x v="1126"/>
  </r>
  <r>
    <x v="0"/>
    <x v="1127"/>
  </r>
  <r>
    <x v="1"/>
    <x v="1127"/>
  </r>
  <r>
    <x v="0"/>
    <x v="1127"/>
  </r>
  <r>
    <x v="0"/>
    <x v="1127"/>
  </r>
  <r>
    <x v="0"/>
    <x v="1128"/>
  </r>
  <r>
    <x v="1"/>
    <x v="1128"/>
  </r>
  <r>
    <x v="0"/>
    <x v="1128"/>
  </r>
  <r>
    <x v="0"/>
    <x v="1128"/>
  </r>
  <r>
    <x v="0"/>
    <x v="1129"/>
  </r>
  <r>
    <x v="1"/>
    <x v="1129"/>
  </r>
  <r>
    <x v="0"/>
    <x v="1129"/>
  </r>
  <r>
    <x v="0"/>
    <x v="1129"/>
  </r>
  <r>
    <x v="0"/>
    <x v="1130"/>
  </r>
  <r>
    <x v="1"/>
    <x v="1130"/>
  </r>
  <r>
    <x v="0"/>
    <x v="1130"/>
  </r>
  <r>
    <x v="0"/>
    <x v="1130"/>
  </r>
  <r>
    <x v="0"/>
    <x v="1131"/>
  </r>
  <r>
    <x v="1"/>
    <x v="1131"/>
  </r>
  <r>
    <x v="0"/>
    <x v="1131"/>
  </r>
  <r>
    <x v="0"/>
    <x v="1131"/>
  </r>
  <r>
    <x v="0"/>
    <x v="1132"/>
  </r>
  <r>
    <x v="1"/>
    <x v="1132"/>
  </r>
  <r>
    <x v="0"/>
    <x v="1132"/>
  </r>
  <r>
    <x v="0"/>
    <x v="1132"/>
  </r>
  <r>
    <x v="0"/>
    <x v="1133"/>
  </r>
  <r>
    <x v="1"/>
    <x v="1133"/>
  </r>
  <r>
    <x v="0"/>
    <x v="1133"/>
  </r>
  <r>
    <x v="0"/>
    <x v="1133"/>
  </r>
  <r>
    <x v="0"/>
    <x v="1134"/>
  </r>
  <r>
    <x v="1"/>
    <x v="1134"/>
  </r>
  <r>
    <x v="0"/>
    <x v="1134"/>
  </r>
  <r>
    <x v="0"/>
    <x v="1134"/>
  </r>
  <r>
    <x v="0"/>
    <x v="1135"/>
  </r>
  <r>
    <x v="1"/>
    <x v="1135"/>
  </r>
  <r>
    <x v="0"/>
    <x v="1135"/>
  </r>
  <r>
    <x v="0"/>
    <x v="1135"/>
  </r>
  <r>
    <x v="0"/>
    <x v="1136"/>
  </r>
  <r>
    <x v="1"/>
    <x v="1136"/>
  </r>
  <r>
    <x v="0"/>
    <x v="1136"/>
  </r>
  <r>
    <x v="0"/>
    <x v="1136"/>
  </r>
  <r>
    <x v="1"/>
    <x v="1137"/>
  </r>
  <r>
    <x v="0"/>
    <x v="1137"/>
  </r>
  <r>
    <x v="0"/>
    <x v="1137"/>
  </r>
  <r>
    <x v="0"/>
    <x v="1137"/>
  </r>
  <r>
    <x v="0"/>
    <x v="1138"/>
  </r>
  <r>
    <x v="1"/>
    <x v="1138"/>
  </r>
  <r>
    <x v="0"/>
    <x v="1138"/>
  </r>
  <r>
    <x v="0"/>
    <x v="1138"/>
  </r>
  <r>
    <x v="0"/>
    <x v="1139"/>
  </r>
  <r>
    <x v="1"/>
    <x v="1139"/>
  </r>
  <r>
    <x v="0"/>
    <x v="1139"/>
  </r>
  <r>
    <x v="0"/>
    <x v="1139"/>
  </r>
  <r>
    <x v="0"/>
    <x v="1140"/>
  </r>
  <r>
    <x v="1"/>
    <x v="1140"/>
  </r>
  <r>
    <x v="0"/>
    <x v="1140"/>
  </r>
  <r>
    <x v="0"/>
    <x v="1140"/>
  </r>
  <r>
    <x v="0"/>
    <x v="1141"/>
  </r>
  <r>
    <x v="1"/>
    <x v="1141"/>
  </r>
  <r>
    <x v="0"/>
    <x v="1141"/>
  </r>
  <r>
    <x v="0"/>
    <x v="1141"/>
  </r>
  <r>
    <x v="1"/>
    <x v="1142"/>
  </r>
  <r>
    <x v="0"/>
    <x v="1142"/>
  </r>
  <r>
    <x v="0"/>
    <x v="1142"/>
  </r>
  <r>
    <x v="0"/>
    <x v="1142"/>
  </r>
  <r>
    <x v="0"/>
    <x v="1143"/>
  </r>
  <r>
    <x v="1"/>
    <x v="1143"/>
  </r>
  <r>
    <x v="0"/>
    <x v="1143"/>
  </r>
  <r>
    <x v="0"/>
    <x v="1143"/>
  </r>
  <r>
    <x v="0"/>
    <x v="1144"/>
  </r>
  <r>
    <x v="1"/>
    <x v="1144"/>
  </r>
  <r>
    <x v="0"/>
    <x v="1144"/>
  </r>
  <r>
    <x v="0"/>
    <x v="1144"/>
  </r>
  <r>
    <x v="1"/>
    <x v="1145"/>
  </r>
  <r>
    <x v="0"/>
    <x v="1145"/>
  </r>
  <r>
    <x v="0"/>
    <x v="1145"/>
  </r>
  <r>
    <x v="0"/>
    <x v="1145"/>
  </r>
  <r>
    <x v="0"/>
    <x v="1146"/>
  </r>
  <r>
    <x v="0"/>
    <x v="1146"/>
  </r>
  <r>
    <x v="0"/>
    <x v="1146"/>
  </r>
  <r>
    <x v="0"/>
    <x v="1146"/>
  </r>
  <r>
    <x v="0"/>
    <x v="1147"/>
  </r>
  <r>
    <x v="1"/>
    <x v="1147"/>
  </r>
  <r>
    <x v="0"/>
    <x v="1147"/>
  </r>
  <r>
    <x v="0"/>
    <x v="1147"/>
  </r>
  <r>
    <x v="0"/>
    <x v="1148"/>
  </r>
  <r>
    <x v="1"/>
    <x v="1148"/>
  </r>
  <r>
    <x v="0"/>
    <x v="1148"/>
  </r>
  <r>
    <x v="0"/>
    <x v="1148"/>
  </r>
  <r>
    <x v="0"/>
    <x v="1149"/>
  </r>
  <r>
    <x v="0"/>
    <x v="1149"/>
  </r>
  <r>
    <x v="0"/>
    <x v="1149"/>
  </r>
  <r>
    <x v="0"/>
    <x v="1149"/>
  </r>
  <r>
    <x v="0"/>
    <x v="1150"/>
  </r>
  <r>
    <x v="1"/>
    <x v="1150"/>
  </r>
  <r>
    <x v="0"/>
    <x v="1150"/>
  </r>
  <r>
    <x v="0"/>
    <x v="1150"/>
  </r>
  <r>
    <x v="0"/>
    <x v="1151"/>
  </r>
  <r>
    <x v="1"/>
    <x v="1151"/>
  </r>
  <r>
    <x v="0"/>
    <x v="1151"/>
  </r>
  <r>
    <x v="0"/>
    <x v="1151"/>
  </r>
  <r>
    <x v="0"/>
    <x v="1152"/>
  </r>
  <r>
    <x v="0"/>
    <x v="1152"/>
  </r>
  <r>
    <x v="0"/>
    <x v="1152"/>
  </r>
  <r>
    <x v="0"/>
    <x v="1152"/>
  </r>
  <r>
    <x v="0"/>
    <x v="1153"/>
  </r>
  <r>
    <x v="1"/>
    <x v="1153"/>
  </r>
  <r>
    <x v="0"/>
    <x v="1153"/>
  </r>
  <r>
    <x v="0"/>
    <x v="1153"/>
  </r>
  <r>
    <x v="0"/>
    <x v="1154"/>
  </r>
  <r>
    <x v="1"/>
    <x v="1154"/>
  </r>
  <r>
    <x v="0"/>
    <x v="1154"/>
  </r>
  <r>
    <x v="0"/>
    <x v="1154"/>
  </r>
  <r>
    <x v="0"/>
    <x v="1155"/>
  </r>
  <r>
    <x v="1"/>
    <x v="1155"/>
  </r>
  <r>
    <x v="0"/>
    <x v="1155"/>
  </r>
  <r>
    <x v="0"/>
    <x v="1155"/>
  </r>
  <r>
    <x v="0"/>
    <x v="1156"/>
  </r>
  <r>
    <x v="3"/>
    <x v="1156"/>
  </r>
  <r>
    <x v="0"/>
    <x v="1156"/>
  </r>
  <r>
    <x v="0"/>
    <x v="1156"/>
  </r>
  <r>
    <x v="1"/>
    <x v="1157"/>
  </r>
  <r>
    <x v="0"/>
    <x v="1157"/>
  </r>
  <r>
    <x v="0"/>
    <x v="1157"/>
  </r>
  <r>
    <x v="0"/>
    <x v="1157"/>
  </r>
  <r>
    <x v="0"/>
    <x v="1158"/>
  </r>
  <r>
    <x v="1"/>
    <x v="1158"/>
  </r>
  <r>
    <x v="0"/>
    <x v="1158"/>
  </r>
  <r>
    <x v="0"/>
    <x v="1158"/>
  </r>
  <r>
    <x v="0"/>
    <x v="1159"/>
  </r>
  <r>
    <x v="1"/>
    <x v="1159"/>
  </r>
  <r>
    <x v="0"/>
    <x v="1159"/>
  </r>
  <r>
    <x v="0"/>
    <x v="1159"/>
  </r>
  <r>
    <x v="0"/>
    <x v="1160"/>
  </r>
  <r>
    <x v="1"/>
    <x v="1160"/>
  </r>
  <r>
    <x v="0"/>
    <x v="1160"/>
  </r>
  <r>
    <x v="0"/>
    <x v="1160"/>
  </r>
  <r>
    <x v="0"/>
    <x v="1161"/>
  </r>
  <r>
    <x v="1"/>
    <x v="1161"/>
  </r>
  <r>
    <x v="0"/>
    <x v="1161"/>
  </r>
  <r>
    <x v="0"/>
    <x v="1161"/>
  </r>
  <r>
    <x v="1"/>
    <x v="1162"/>
  </r>
  <r>
    <x v="0"/>
    <x v="1162"/>
  </r>
  <r>
    <x v="0"/>
    <x v="1162"/>
  </r>
  <r>
    <x v="0"/>
    <x v="1162"/>
  </r>
  <r>
    <x v="1"/>
    <x v="1163"/>
  </r>
  <r>
    <x v="0"/>
    <x v="1163"/>
  </r>
  <r>
    <x v="0"/>
    <x v="1163"/>
  </r>
  <r>
    <x v="0"/>
    <x v="1163"/>
  </r>
  <r>
    <x v="1"/>
    <x v="1164"/>
  </r>
  <r>
    <x v="0"/>
    <x v="1164"/>
  </r>
  <r>
    <x v="0"/>
    <x v="1164"/>
  </r>
  <r>
    <x v="0"/>
    <x v="1164"/>
  </r>
  <r>
    <x v="0"/>
    <x v="1165"/>
  </r>
  <r>
    <x v="0"/>
    <x v="1165"/>
  </r>
  <r>
    <x v="0"/>
    <x v="1165"/>
  </r>
  <r>
    <x v="0"/>
    <x v="1165"/>
  </r>
  <r>
    <x v="1"/>
    <x v="1166"/>
  </r>
  <r>
    <x v="0"/>
    <x v="1166"/>
  </r>
  <r>
    <x v="0"/>
    <x v="1166"/>
  </r>
  <r>
    <x v="0"/>
    <x v="1166"/>
  </r>
  <r>
    <x v="0"/>
    <x v="1167"/>
  </r>
  <r>
    <x v="1"/>
    <x v="1167"/>
  </r>
  <r>
    <x v="0"/>
    <x v="1167"/>
  </r>
  <r>
    <x v="0"/>
    <x v="1167"/>
  </r>
  <r>
    <x v="1"/>
    <x v="1168"/>
  </r>
  <r>
    <x v="0"/>
    <x v="1168"/>
  </r>
  <r>
    <x v="0"/>
    <x v="1168"/>
  </r>
  <r>
    <x v="0"/>
    <x v="1168"/>
  </r>
  <r>
    <x v="0"/>
    <x v="1169"/>
  </r>
  <r>
    <x v="0"/>
    <x v="1169"/>
  </r>
  <r>
    <x v="0"/>
    <x v="1169"/>
  </r>
  <r>
    <x v="0"/>
    <x v="1169"/>
  </r>
  <r>
    <x v="1"/>
    <x v="1170"/>
  </r>
  <r>
    <x v="0"/>
    <x v="1170"/>
  </r>
  <r>
    <x v="0"/>
    <x v="1170"/>
  </r>
  <r>
    <x v="0"/>
    <x v="1170"/>
  </r>
  <r>
    <x v="1"/>
    <x v="1171"/>
  </r>
  <r>
    <x v="0"/>
    <x v="1171"/>
  </r>
  <r>
    <x v="0"/>
    <x v="1171"/>
  </r>
  <r>
    <x v="0"/>
    <x v="1171"/>
  </r>
  <r>
    <x v="0"/>
    <x v="1172"/>
  </r>
  <r>
    <x v="1"/>
    <x v="1172"/>
  </r>
  <r>
    <x v="0"/>
    <x v="1172"/>
  </r>
  <r>
    <x v="0"/>
    <x v="1172"/>
  </r>
  <r>
    <x v="0"/>
    <x v="1173"/>
  </r>
  <r>
    <x v="3"/>
    <x v="1173"/>
  </r>
  <r>
    <x v="0"/>
    <x v="1173"/>
  </r>
  <r>
    <x v="0"/>
    <x v="1173"/>
  </r>
  <r>
    <x v="0"/>
    <x v="1174"/>
  </r>
  <r>
    <x v="0"/>
    <x v="1174"/>
  </r>
  <r>
    <x v="0"/>
    <x v="1174"/>
  </r>
  <r>
    <x v="0"/>
    <x v="1174"/>
  </r>
  <r>
    <x v="0"/>
    <x v="1175"/>
  </r>
  <r>
    <x v="1"/>
    <x v="1175"/>
  </r>
  <r>
    <x v="0"/>
    <x v="1175"/>
  </r>
  <r>
    <x v="0"/>
    <x v="1175"/>
  </r>
  <r>
    <x v="0"/>
    <x v="1176"/>
  </r>
  <r>
    <x v="1"/>
    <x v="1176"/>
  </r>
  <r>
    <x v="0"/>
    <x v="1176"/>
  </r>
  <r>
    <x v="0"/>
    <x v="1176"/>
  </r>
  <r>
    <x v="0"/>
    <x v="1177"/>
  </r>
  <r>
    <x v="0"/>
    <x v="1177"/>
  </r>
  <r>
    <x v="0"/>
    <x v="1177"/>
  </r>
  <r>
    <x v="0"/>
    <x v="1177"/>
  </r>
  <r>
    <x v="0"/>
    <x v="1178"/>
  </r>
  <r>
    <x v="1"/>
    <x v="1178"/>
  </r>
  <r>
    <x v="0"/>
    <x v="1178"/>
  </r>
  <r>
    <x v="0"/>
    <x v="1178"/>
  </r>
  <r>
    <x v="0"/>
    <x v="1179"/>
  </r>
  <r>
    <x v="1"/>
    <x v="1179"/>
  </r>
  <r>
    <x v="0"/>
    <x v="1179"/>
  </r>
  <r>
    <x v="0"/>
    <x v="1179"/>
  </r>
  <r>
    <x v="1"/>
    <x v="1180"/>
  </r>
  <r>
    <x v="0"/>
    <x v="1180"/>
  </r>
  <r>
    <x v="0"/>
    <x v="1180"/>
  </r>
  <r>
    <x v="0"/>
    <x v="1180"/>
  </r>
  <r>
    <x v="0"/>
    <x v="1181"/>
  </r>
  <r>
    <x v="0"/>
    <x v="1181"/>
  </r>
  <r>
    <x v="0"/>
    <x v="1181"/>
  </r>
  <r>
    <x v="0"/>
    <x v="1181"/>
  </r>
  <r>
    <x v="1"/>
    <x v="1182"/>
  </r>
  <r>
    <x v="0"/>
    <x v="1182"/>
  </r>
  <r>
    <x v="0"/>
    <x v="1182"/>
  </r>
  <r>
    <x v="0"/>
    <x v="1182"/>
  </r>
  <r>
    <x v="0"/>
    <x v="1183"/>
  </r>
  <r>
    <x v="0"/>
    <x v="1183"/>
  </r>
  <r>
    <x v="0"/>
    <x v="1183"/>
  </r>
  <r>
    <x v="0"/>
    <x v="1183"/>
  </r>
  <r>
    <x v="0"/>
    <x v="1184"/>
  </r>
  <r>
    <x v="1"/>
    <x v="1184"/>
  </r>
  <r>
    <x v="0"/>
    <x v="1184"/>
  </r>
  <r>
    <x v="0"/>
    <x v="1184"/>
  </r>
  <r>
    <x v="1"/>
    <x v="1185"/>
  </r>
  <r>
    <x v="0"/>
    <x v="1185"/>
  </r>
  <r>
    <x v="0"/>
    <x v="1185"/>
  </r>
  <r>
    <x v="0"/>
    <x v="1185"/>
  </r>
  <r>
    <x v="0"/>
    <x v="1186"/>
  </r>
  <r>
    <x v="1"/>
    <x v="1186"/>
  </r>
  <r>
    <x v="0"/>
    <x v="1186"/>
  </r>
  <r>
    <x v="0"/>
    <x v="1186"/>
  </r>
  <r>
    <x v="0"/>
    <x v="1187"/>
  </r>
  <r>
    <x v="0"/>
    <x v="1187"/>
  </r>
  <r>
    <x v="0"/>
    <x v="1188"/>
  </r>
  <r>
    <x v="0"/>
    <x v="1188"/>
  </r>
  <r>
    <x v="0"/>
    <x v="1189"/>
  </r>
  <r>
    <x v="0"/>
    <x v="1189"/>
  </r>
  <r>
    <x v="0"/>
    <x v="1190"/>
  </r>
  <r>
    <x v="0"/>
    <x v="1190"/>
  </r>
  <r>
    <x v="0"/>
    <x v="1191"/>
  </r>
  <r>
    <x v="0"/>
    <x v="1191"/>
  </r>
  <r>
    <x v="0"/>
    <x v="1191"/>
  </r>
  <r>
    <x v="0"/>
    <x v="1191"/>
  </r>
  <r>
    <x v="0"/>
    <x v="1192"/>
  </r>
  <r>
    <x v="0"/>
    <x v="1192"/>
  </r>
  <r>
    <x v="0"/>
    <x v="1192"/>
  </r>
  <r>
    <x v="0"/>
    <x v="1192"/>
  </r>
  <r>
    <x v="0"/>
    <x v="1193"/>
  </r>
  <r>
    <x v="0"/>
    <x v="1193"/>
  </r>
  <r>
    <x v="0"/>
    <x v="1193"/>
  </r>
  <r>
    <x v="0"/>
    <x v="1193"/>
  </r>
  <r>
    <x v="0"/>
    <x v="1194"/>
  </r>
  <r>
    <x v="0"/>
    <x v="1194"/>
  </r>
  <r>
    <x v="0"/>
    <x v="1194"/>
  </r>
  <r>
    <x v="0"/>
    <x v="1194"/>
  </r>
  <r>
    <x v="0"/>
    <x v="1195"/>
  </r>
  <r>
    <x v="0"/>
    <x v="1195"/>
  </r>
  <r>
    <x v="0"/>
    <x v="1195"/>
  </r>
  <r>
    <x v="0"/>
    <x v="1195"/>
  </r>
  <r>
    <x v="0"/>
    <x v="1196"/>
  </r>
  <r>
    <x v="0"/>
    <x v="1196"/>
  </r>
  <r>
    <x v="0"/>
    <x v="1196"/>
  </r>
  <r>
    <x v="0"/>
    <x v="1196"/>
  </r>
  <r>
    <x v="0"/>
    <x v="1197"/>
  </r>
  <r>
    <x v="0"/>
    <x v="1197"/>
  </r>
  <r>
    <x v="0"/>
    <x v="1197"/>
  </r>
  <r>
    <x v="0"/>
    <x v="1197"/>
  </r>
  <r>
    <x v="0"/>
    <x v="1198"/>
  </r>
  <r>
    <x v="1"/>
    <x v="1198"/>
  </r>
  <r>
    <x v="0"/>
    <x v="1198"/>
  </r>
  <r>
    <x v="0"/>
    <x v="1198"/>
  </r>
  <r>
    <x v="0"/>
    <x v="1199"/>
  </r>
  <r>
    <x v="0"/>
    <x v="1199"/>
  </r>
  <r>
    <x v="0"/>
    <x v="1199"/>
  </r>
  <r>
    <x v="0"/>
    <x v="1199"/>
  </r>
  <r>
    <x v="0"/>
    <x v="1200"/>
  </r>
  <r>
    <x v="3"/>
    <x v="1200"/>
  </r>
  <r>
    <x v="0"/>
    <x v="1200"/>
  </r>
  <r>
    <x v="0"/>
    <x v="1200"/>
  </r>
  <r>
    <x v="0"/>
    <x v="1201"/>
  </r>
  <r>
    <x v="1"/>
    <x v="1201"/>
  </r>
  <r>
    <x v="0"/>
    <x v="1201"/>
  </r>
  <r>
    <x v="0"/>
    <x v="1201"/>
  </r>
  <r>
    <x v="0"/>
    <x v="1202"/>
  </r>
  <r>
    <x v="0"/>
    <x v="1202"/>
  </r>
  <r>
    <x v="0"/>
    <x v="1202"/>
  </r>
  <r>
    <x v="0"/>
    <x v="1202"/>
  </r>
  <r>
    <x v="0"/>
    <x v="1203"/>
  </r>
  <r>
    <x v="0"/>
    <x v="1203"/>
  </r>
  <r>
    <x v="0"/>
    <x v="1203"/>
  </r>
  <r>
    <x v="0"/>
    <x v="1203"/>
  </r>
  <r>
    <x v="0"/>
    <x v="1204"/>
  </r>
  <r>
    <x v="0"/>
    <x v="1204"/>
  </r>
  <r>
    <x v="0"/>
    <x v="1204"/>
  </r>
  <r>
    <x v="0"/>
    <x v="1204"/>
  </r>
  <r>
    <x v="0"/>
    <x v="1205"/>
  </r>
  <r>
    <x v="2"/>
    <x v="1205"/>
  </r>
  <r>
    <x v="0"/>
    <x v="1205"/>
  </r>
  <r>
    <x v="0"/>
    <x v="1205"/>
  </r>
  <r>
    <x v="0"/>
    <x v="1206"/>
  </r>
  <r>
    <x v="1"/>
    <x v="1206"/>
  </r>
  <r>
    <x v="0"/>
    <x v="1206"/>
  </r>
  <r>
    <x v="0"/>
    <x v="1206"/>
  </r>
  <r>
    <x v="0"/>
    <x v="1207"/>
  </r>
  <r>
    <x v="0"/>
    <x v="1207"/>
  </r>
  <r>
    <x v="0"/>
    <x v="1207"/>
  </r>
  <r>
    <x v="0"/>
    <x v="1207"/>
  </r>
  <r>
    <x v="0"/>
    <x v="1208"/>
  </r>
  <r>
    <x v="1"/>
    <x v="1208"/>
  </r>
  <r>
    <x v="0"/>
    <x v="1208"/>
  </r>
  <r>
    <x v="0"/>
    <x v="1208"/>
  </r>
  <r>
    <x v="0"/>
    <x v="1209"/>
  </r>
  <r>
    <x v="1"/>
    <x v="1209"/>
  </r>
  <r>
    <x v="0"/>
    <x v="1209"/>
  </r>
  <r>
    <x v="0"/>
    <x v="1209"/>
  </r>
  <r>
    <x v="4"/>
    <x v="1210"/>
  </r>
  <r>
    <x v="0"/>
    <x v="1210"/>
  </r>
  <r>
    <x v="0"/>
    <x v="1210"/>
  </r>
  <r>
    <x v="0"/>
    <x v="1210"/>
  </r>
  <r>
    <x v="0"/>
    <x v="1211"/>
  </r>
  <r>
    <x v="0"/>
    <x v="1211"/>
  </r>
  <r>
    <x v="0"/>
    <x v="1211"/>
  </r>
  <r>
    <x v="0"/>
    <x v="1211"/>
  </r>
  <r>
    <x v="0"/>
    <x v="1212"/>
  </r>
  <r>
    <x v="0"/>
    <x v="1212"/>
  </r>
  <r>
    <x v="0"/>
    <x v="1212"/>
  </r>
  <r>
    <x v="0"/>
    <x v="1212"/>
  </r>
  <r>
    <x v="0"/>
    <x v="1213"/>
  </r>
  <r>
    <x v="0"/>
    <x v="1213"/>
  </r>
  <r>
    <x v="0"/>
    <x v="1213"/>
  </r>
  <r>
    <x v="0"/>
    <x v="1213"/>
  </r>
  <r>
    <x v="0"/>
    <x v="1214"/>
  </r>
  <r>
    <x v="1"/>
    <x v="1214"/>
  </r>
  <r>
    <x v="0"/>
    <x v="1214"/>
  </r>
  <r>
    <x v="0"/>
    <x v="1214"/>
  </r>
  <r>
    <x v="0"/>
    <x v="1215"/>
  </r>
  <r>
    <x v="0"/>
    <x v="1215"/>
  </r>
  <r>
    <x v="0"/>
    <x v="1215"/>
  </r>
  <r>
    <x v="0"/>
    <x v="1215"/>
  </r>
  <r>
    <x v="0"/>
    <x v="1216"/>
  </r>
  <r>
    <x v="0"/>
    <x v="1216"/>
  </r>
  <r>
    <x v="0"/>
    <x v="1216"/>
  </r>
  <r>
    <x v="0"/>
    <x v="1216"/>
  </r>
  <r>
    <x v="0"/>
    <x v="1217"/>
  </r>
  <r>
    <x v="1"/>
    <x v="1217"/>
  </r>
  <r>
    <x v="0"/>
    <x v="1217"/>
  </r>
  <r>
    <x v="0"/>
    <x v="1217"/>
  </r>
  <r>
    <x v="0"/>
    <x v="1218"/>
  </r>
  <r>
    <x v="1"/>
    <x v="1218"/>
  </r>
  <r>
    <x v="0"/>
    <x v="1218"/>
  </r>
  <r>
    <x v="0"/>
    <x v="1218"/>
  </r>
  <r>
    <x v="0"/>
    <x v="1219"/>
  </r>
  <r>
    <x v="0"/>
    <x v="1219"/>
  </r>
  <r>
    <x v="0"/>
    <x v="1219"/>
  </r>
  <r>
    <x v="0"/>
    <x v="1219"/>
  </r>
  <r>
    <x v="0"/>
    <x v="1220"/>
  </r>
  <r>
    <x v="0"/>
    <x v="1220"/>
  </r>
  <r>
    <x v="0"/>
    <x v="1220"/>
  </r>
  <r>
    <x v="0"/>
    <x v="1220"/>
  </r>
  <r>
    <x v="0"/>
    <x v="1221"/>
  </r>
  <r>
    <x v="0"/>
    <x v="1221"/>
  </r>
  <r>
    <x v="0"/>
    <x v="1221"/>
  </r>
  <r>
    <x v="0"/>
    <x v="1221"/>
  </r>
  <r>
    <x v="0"/>
    <x v="1222"/>
  </r>
  <r>
    <x v="0"/>
    <x v="1222"/>
  </r>
  <r>
    <x v="0"/>
    <x v="1222"/>
  </r>
  <r>
    <x v="0"/>
    <x v="1222"/>
  </r>
  <r>
    <x v="0"/>
    <x v="1223"/>
  </r>
  <r>
    <x v="0"/>
    <x v="1223"/>
  </r>
  <r>
    <x v="0"/>
    <x v="1223"/>
  </r>
  <r>
    <x v="0"/>
    <x v="1223"/>
  </r>
  <r>
    <x v="0"/>
    <x v="1224"/>
  </r>
  <r>
    <x v="2"/>
    <x v="1224"/>
  </r>
  <r>
    <x v="0"/>
    <x v="1224"/>
  </r>
  <r>
    <x v="0"/>
    <x v="1224"/>
  </r>
  <r>
    <x v="0"/>
    <x v="1225"/>
  </r>
  <r>
    <x v="1"/>
    <x v="1225"/>
  </r>
  <r>
    <x v="0"/>
    <x v="1225"/>
  </r>
  <r>
    <x v="0"/>
    <x v="1225"/>
  </r>
  <r>
    <x v="0"/>
    <x v="1226"/>
  </r>
  <r>
    <x v="1"/>
    <x v="1226"/>
  </r>
  <r>
    <x v="0"/>
    <x v="1226"/>
  </r>
  <r>
    <x v="0"/>
    <x v="1226"/>
  </r>
  <r>
    <x v="0"/>
    <x v="1227"/>
  </r>
  <r>
    <x v="1"/>
    <x v="1227"/>
  </r>
  <r>
    <x v="0"/>
    <x v="1227"/>
  </r>
  <r>
    <x v="0"/>
    <x v="1227"/>
  </r>
  <r>
    <x v="0"/>
    <x v="1228"/>
  </r>
  <r>
    <x v="0"/>
    <x v="1228"/>
  </r>
  <r>
    <x v="0"/>
    <x v="1228"/>
  </r>
  <r>
    <x v="0"/>
    <x v="1228"/>
  </r>
  <r>
    <x v="3"/>
    <x v="1229"/>
  </r>
  <r>
    <x v="0"/>
    <x v="1229"/>
  </r>
  <r>
    <x v="0"/>
    <x v="1229"/>
  </r>
  <r>
    <x v="4"/>
    <x v="1229"/>
  </r>
  <r>
    <x v="0"/>
    <x v="1230"/>
  </r>
  <r>
    <x v="0"/>
    <x v="1230"/>
  </r>
  <r>
    <x v="0"/>
    <x v="1230"/>
  </r>
  <r>
    <x v="0"/>
    <x v="1230"/>
  </r>
  <r>
    <x v="0"/>
    <x v="1231"/>
  </r>
  <r>
    <x v="1"/>
    <x v="1231"/>
  </r>
  <r>
    <x v="0"/>
    <x v="1231"/>
  </r>
  <r>
    <x v="0"/>
    <x v="1231"/>
  </r>
  <r>
    <x v="0"/>
    <x v="1232"/>
  </r>
  <r>
    <x v="1"/>
    <x v="1232"/>
  </r>
  <r>
    <x v="0"/>
    <x v="1232"/>
  </r>
  <r>
    <x v="0"/>
    <x v="1232"/>
  </r>
  <r>
    <x v="0"/>
    <x v="1233"/>
  </r>
  <r>
    <x v="1"/>
    <x v="1233"/>
  </r>
  <r>
    <x v="0"/>
    <x v="1233"/>
  </r>
  <r>
    <x v="0"/>
    <x v="1233"/>
  </r>
  <r>
    <x v="0"/>
    <x v="1234"/>
  </r>
  <r>
    <x v="0"/>
    <x v="1234"/>
  </r>
  <r>
    <x v="0"/>
    <x v="1234"/>
  </r>
  <r>
    <x v="0"/>
    <x v="1234"/>
  </r>
  <r>
    <x v="3"/>
    <x v="1235"/>
  </r>
  <r>
    <x v="0"/>
    <x v="1235"/>
  </r>
  <r>
    <x v="0"/>
    <x v="1235"/>
  </r>
  <r>
    <x v="0"/>
    <x v="1235"/>
  </r>
  <r>
    <x v="1"/>
    <x v="1236"/>
  </r>
  <r>
    <x v="0"/>
    <x v="1236"/>
  </r>
  <r>
    <x v="0"/>
    <x v="1236"/>
  </r>
  <r>
    <x v="0"/>
    <x v="1236"/>
  </r>
  <r>
    <x v="1"/>
    <x v="1237"/>
  </r>
  <r>
    <x v="0"/>
    <x v="1237"/>
  </r>
  <r>
    <x v="0"/>
    <x v="1237"/>
  </r>
  <r>
    <x v="0"/>
    <x v="1237"/>
  </r>
  <r>
    <x v="0"/>
    <x v="1238"/>
  </r>
  <r>
    <x v="0"/>
    <x v="1238"/>
  </r>
  <r>
    <x v="0"/>
    <x v="1238"/>
  </r>
  <r>
    <x v="0"/>
    <x v="1238"/>
  </r>
  <r>
    <x v="0"/>
    <x v="1239"/>
  </r>
  <r>
    <x v="1"/>
    <x v="1239"/>
  </r>
  <r>
    <x v="0"/>
    <x v="1239"/>
  </r>
  <r>
    <x v="0"/>
    <x v="1239"/>
  </r>
  <r>
    <x v="0"/>
    <x v="1240"/>
  </r>
  <r>
    <x v="0"/>
    <x v="1240"/>
  </r>
  <r>
    <x v="0"/>
    <x v="1240"/>
  </r>
  <r>
    <x v="0"/>
    <x v="1240"/>
  </r>
  <r>
    <x v="0"/>
    <x v="1241"/>
  </r>
  <r>
    <x v="0"/>
    <x v="1241"/>
  </r>
  <r>
    <x v="0"/>
    <x v="1241"/>
  </r>
  <r>
    <x v="0"/>
    <x v="1241"/>
  </r>
  <r>
    <x v="0"/>
    <x v="1242"/>
  </r>
  <r>
    <x v="0"/>
    <x v="1242"/>
  </r>
  <r>
    <x v="0"/>
    <x v="1242"/>
  </r>
  <r>
    <x v="0"/>
    <x v="1242"/>
  </r>
  <r>
    <x v="0"/>
    <x v="1243"/>
  </r>
  <r>
    <x v="0"/>
    <x v="1243"/>
  </r>
  <r>
    <x v="0"/>
    <x v="1243"/>
  </r>
  <r>
    <x v="0"/>
    <x v="1243"/>
  </r>
  <r>
    <x v="0"/>
    <x v="1244"/>
  </r>
  <r>
    <x v="0"/>
    <x v="1244"/>
  </r>
  <r>
    <x v="0"/>
    <x v="1244"/>
  </r>
  <r>
    <x v="0"/>
    <x v="1244"/>
  </r>
  <r>
    <x v="0"/>
    <x v="1245"/>
  </r>
  <r>
    <x v="0"/>
    <x v="1245"/>
  </r>
  <r>
    <x v="0"/>
    <x v="1245"/>
  </r>
  <r>
    <x v="0"/>
    <x v="1245"/>
  </r>
  <r>
    <x v="0"/>
    <x v="1246"/>
  </r>
  <r>
    <x v="0"/>
    <x v="1246"/>
  </r>
  <r>
    <x v="0"/>
    <x v="1246"/>
  </r>
  <r>
    <x v="0"/>
    <x v="1246"/>
  </r>
  <r>
    <x v="0"/>
    <x v="1247"/>
  </r>
  <r>
    <x v="0"/>
    <x v="1247"/>
  </r>
  <r>
    <x v="0"/>
    <x v="1247"/>
  </r>
  <r>
    <x v="0"/>
    <x v="1247"/>
  </r>
  <r>
    <x v="0"/>
    <x v="1248"/>
  </r>
  <r>
    <x v="0"/>
    <x v="1248"/>
  </r>
  <r>
    <x v="0"/>
    <x v="1248"/>
  </r>
  <r>
    <x v="0"/>
    <x v="1248"/>
  </r>
  <r>
    <x v="0"/>
    <x v="1249"/>
  </r>
  <r>
    <x v="0"/>
    <x v="1249"/>
  </r>
  <r>
    <x v="0"/>
    <x v="1249"/>
  </r>
  <r>
    <x v="0"/>
    <x v="1249"/>
  </r>
  <r>
    <x v="0"/>
    <x v="1250"/>
  </r>
  <r>
    <x v="0"/>
    <x v="1250"/>
  </r>
  <r>
    <x v="0"/>
    <x v="1250"/>
  </r>
  <r>
    <x v="0"/>
    <x v="1250"/>
  </r>
  <r>
    <x v="0"/>
    <x v="1251"/>
  </r>
  <r>
    <x v="0"/>
    <x v="1251"/>
  </r>
  <r>
    <x v="0"/>
    <x v="1251"/>
  </r>
  <r>
    <x v="0"/>
    <x v="1251"/>
  </r>
  <r>
    <x v="0"/>
    <x v="1252"/>
  </r>
  <r>
    <x v="0"/>
    <x v="1252"/>
  </r>
  <r>
    <x v="0"/>
    <x v="1252"/>
  </r>
  <r>
    <x v="0"/>
    <x v="1252"/>
  </r>
  <r>
    <x v="0"/>
    <x v="1253"/>
  </r>
  <r>
    <x v="0"/>
    <x v="1253"/>
  </r>
  <r>
    <x v="0"/>
    <x v="1253"/>
  </r>
  <r>
    <x v="0"/>
    <x v="1253"/>
  </r>
  <r>
    <x v="0"/>
    <x v="1254"/>
  </r>
  <r>
    <x v="0"/>
    <x v="1254"/>
  </r>
  <r>
    <x v="0"/>
    <x v="1254"/>
  </r>
  <r>
    <x v="0"/>
    <x v="1254"/>
  </r>
  <r>
    <x v="0"/>
    <x v="1255"/>
  </r>
  <r>
    <x v="0"/>
    <x v="1255"/>
  </r>
  <r>
    <x v="0"/>
    <x v="1255"/>
  </r>
  <r>
    <x v="0"/>
    <x v="1255"/>
  </r>
  <r>
    <x v="0"/>
    <x v="1256"/>
  </r>
  <r>
    <x v="0"/>
    <x v="1256"/>
  </r>
  <r>
    <x v="0"/>
    <x v="1256"/>
  </r>
  <r>
    <x v="0"/>
    <x v="1256"/>
  </r>
  <r>
    <x v="0"/>
    <x v="1257"/>
  </r>
  <r>
    <x v="0"/>
    <x v="1257"/>
  </r>
  <r>
    <x v="0"/>
    <x v="1257"/>
  </r>
  <r>
    <x v="0"/>
    <x v="1257"/>
  </r>
  <r>
    <x v="0"/>
    <x v="1258"/>
  </r>
  <r>
    <x v="0"/>
    <x v="1258"/>
  </r>
  <r>
    <x v="0"/>
    <x v="1258"/>
  </r>
  <r>
    <x v="0"/>
    <x v="1258"/>
  </r>
  <r>
    <x v="0"/>
    <x v="1259"/>
  </r>
  <r>
    <x v="0"/>
    <x v="1259"/>
  </r>
  <r>
    <x v="0"/>
    <x v="1259"/>
  </r>
  <r>
    <x v="0"/>
    <x v="1259"/>
  </r>
  <r>
    <x v="0"/>
    <x v="1260"/>
  </r>
  <r>
    <x v="0"/>
    <x v="1260"/>
  </r>
  <r>
    <x v="0"/>
    <x v="1260"/>
  </r>
  <r>
    <x v="0"/>
    <x v="1260"/>
  </r>
  <r>
    <x v="0"/>
    <x v="1261"/>
  </r>
  <r>
    <x v="0"/>
    <x v="1261"/>
  </r>
  <r>
    <x v="0"/>
    <x v="1261"/>
  </r>
  <r>
    <x v="0"/>
    <x v="1261"/>
  </r>
  <r>
    <x v="0"/>
    <x v="1262"/>
  </r>
  <r>
    <x v="0"/>
    <x v="1262"/>
  </r>
  <r>
    <x v="0"/>
    <x v="1262"/>
  </r>
  <r>
    <x v="0"/>
    <x v="1262"/>
  </r>
  <r>
    <x v="0"/>
    <x v="1263"/>
  </r>
  <r>
    <x v="0"/>
    <x v="1263"/>
  </r>
  <r>
    <x v="0"/>
    <x v="1263"/>
  </r>
  <r>
    <x v="0"/>
    <x v="1263"/>
  </r>
  <r>
    <x v="0"/>
    <x v="1264"/>
  </r>
  <r>
    <x v="0"/>
    <x v="1264"/>
  </r>
  <r>
    <x v="0"/>
    <x v="1264"/>
  </r>
  <r>
    <x v="0"/>
    <x v="1264"/>
  </r>
  <r>
    <x v="0"/>
    <x v="1265"/>
  </r>
  <r>
    <x v="0"/>
    <x v="1265"/>
  </r>
  <r>
    <x v="0"/>
    <x v="1265"/>
  </r>
  <r>
    <x v="0"/>
    <x v="1265"/>
  </r>
  <r>
    <x v="0"/>
    <x v="1266"/>
  </r>
  <r>
    <x v="0"/>
    <x v="1266"/>
  </r>
  <r>
    <x v="0"/>
    <x v="1266"/>
  </r>
  <r>
    <x v="0"/>
    <x v="1266"/>
  </r>
  <r>
    <x v="0"/>
    <x v="1267"/>
  </r>
  <r>
    <x v="0"/>
    <x v="1267"/>
  </r>
  <r>
    <x v="0"/>
    <x v="1267"/>
  </r>
  <r>
    <x v="0"/>
    <x v="1267"/>
  </r>
  <r>
    <x v="0"/>
    <x v="1268"/>
  </r>
  <r>
    <x v="0"/>
    <x v="1268"/>
  </r>
  <r>
    <x v="0"/>
    <x v="1268"/>
  </r>
  <r>
    <x v="0"/>
    <x v="1268"/>
  </r>
  <r>
    <x v="0"/>
    <x v="1269"/>
  </r>
  <r>
    <x v="0"/>
    <x v="1269"/>
  </r>
  <r>
    <x v="0"/>
    <x v="1269"/>
  </r>
  <r>
    <x v="0"/>
    <x v="1269"/>
  </r>
  <r>
    <x v="0"/>
    <x v="1270"/>
  </r>
  <r>
    <x v="0"/>
    <x v="1270"/>
  </r>
  <r>
    <x v="0"/>
    <x v="1270"/>
  </r>
  <r>
    <x v="0"/>
    <x v="1270"/>
  </r>
  <r>
    <x v="0"/>
    <x v="1271"/>
  </r>
  <r>
    <x v="1"/>
    <x v="1271"/>
  </r>
  <r>
    <x v="0"/>
    <x v="1271"/>
  </r>
  <r>
    <x v="0"/>
    <x v="1271"/>
  </r>
  <r>
    <x v="0"/>
    <x v="1272"/>
  </r>
  <r>
    <x v="0"/>
    <x v="1272"/>
  </r>
  <r>
    <x v="0"/>
    <x v="1272"/>
  </r>
  <r>
    <x v="0"/>
    <x v="1272"/>
  </r>
  <r>
    <x v="0"/>
    <x v="1273"/>
  </r>
  <r>
    <x v="0"/>
    <x v="1273"/>
  </r>
  <r>
    <x v="0"/>
    <x v="1273"/>
  </r>
  <r>
    <x v="0"/>
    <x v="1273"/>
  </r>
  <r>
    <x v="0"/>
    <x v="1274"/>
  </r>
  <r>
    <x v="0"/>
    <x v="1274"/>
  </r>
  <r>
    <x v="0"/>
    <x v="1274"/>
  </r>
  <r>
    <x v="0"/>
    <x v="1274"/>
  </r>
  <r>
    <x v="0"/>
    <x v="1275"/>
  </r>
  <r>
    <x v="0"/>
    <x v="1275"/>
  </r>
  <r>
    <x v="0"/>
    <x v="1275"/>
  </r>
  <r>
    <x v="0"/>
    <x v="1275"/>
  </r>
  <r>
    <x v="0"/>
    <x v="1276"/>
  </r>
  <r>
    <x v="0"/>
    <x v="1276"/>
  </r>
  <r>
    <x v="0"/>
    <x v="1276"/>
  </r>
  <r>
    <x v="0"/>
    <x v="1276"/>
  </r>
  <r>
    <x v="0"/>
    <x v="1277"/>
  </r>
  <r>
    <x v="0"/>
    <x v="1277"/>
  </r>
  <r>
    <x v="0"/>
    <x v="1277"/>
  </r>
  <r>
    <x v="0"/>
    <x v="1277"/>
  </r>
  <r>
    <x v="0"/>
    <x v="1278"/>
  </r>
  <r>
    <x v="0"/>
    <x v="1278"/>
  </r>
  <r>
    <x v="0"/>
    <x v="1278"/>
  </r>
  <r>
    <x v="0"/>
    <x v="1278"/>
  </r>
  <r>
    <x v="0"/>
    <x v="1279"/>
  </r>
  <r>
    <x v="0"/>
    <x v="1279"/>
  </r>
  <r>
    <x v="0"/>
    <x v="1279"/>
  </r>
  <r>
    <x v="0"/>
    <x v="1279"/>
  </r>
  <r>
    <x v="0"/>
    <x v="1280"/>
  </r>
  <r>
    <x v="0"/>
    <x v="1280"/>
  </r>
  <r>
    <x v="0"/>
    <x v="1280"/>
  </r>
  <r>
    <x v="0"/>
    <x v="1280"/>
  </r>
  <r>
    <x v="0"/>
    <x v="1281"/>
  </r>
  <r>
    <x v="0"/>
    <x v="1281"/>
  </r>
  <r>
    <x v="0"/>
    <x v="1281"/>
  </r>
  <r>
    <x v="0"/>
    <x v="1281"/>
  </r>
  <r>
    <x v="0"/>
    <x v="1282"/>
  </r>
  <r>
    <x v="0"/>
    <x v="1282"/>
  </r>
  <r>
    <x v="0"/>
    <x v="1282"/>
  </r>
  <r>
    <x v="0"/>
    <x v="1282"/>
  </r>
  <r>
    <x v="0"/>
    <x v="1283"/>
  </r>
  <r>
    <x v="0"/>
    <x v="1283"/>
  </r>
  <r>
    <x v="0"/>
    <x v="1283"/>
  </r>
  <r>
    <x v="0"/>
    <x v="1283"/>
  </r>
  <r>
    <x v="0"/>
    <x v="1284"/>
  </r>
  <r>
    <x v="0"/>
    <x v="1284"/>
  </r>
  <r>
    <x v="0"/>
    <x v="1284"/>
  </r>
  <r>
    <x v="0"/>
    <x v="1284"/>
  </r>
  <r>
    <x v="0"/>
    <x v="1285"/>
  </r>
  <r>
    <x v="0"/>
    <x v="1285"/>
  </r>
  <r>
    <x v="0"/>
    <x v="1285"/>
  </r>
  <r>
    <x v="0"/>
    <x v="1285"/>
  </r>
  <r>
    <x v="0"/>
    <x v="1286"/>
  </r>
  <r>
    <x v="0"/>
    <x v="1286"/>
  </r>
  <r>
    <x v="0"/>
    <x v="1286"/>
  </r>
  <r>
    <x v="0"/>
    <x v="1286"/>
  </r>
  <r>
    <x v="0"/>
    <x v="1287"/>
  </r>
  <r>
    <x v="0"/>
    <x v="1287"/>
  </r>
  <r>
    <x v="0"/>
    <x v="1287"/>
  </r>
  <r>
    <x v="0"/>
    <x v="1287"/>
  </r>
  <r>
    <x v="0"/>
    <x v="1288"/>
  </r>
  <r>
    <x v="0"/>
    <x v="1288"/>
  </r>
  <r>
    <x v="0"/>
    <x v="1288"/>
  </r>
  <r>
    <x v="0"/>
    <x v="1288"/>
  </r>
  <r>
    <x v="0"/>
    <x v="1289"/>
  </r>
  <r>
    <x v="0"/>
    <x v="1289"/>
  </r>
  <r>
    <x v="0"/>
    <x v="1289"/>
  </r>
  <r>
    <x v="0"/>
    <x v="1289"/>
  </r>
  <r>
    <x v="0"/>
    <x v="1290"/>
  </r>
  <r>
    <x v="0"/>
    <x v="1290"/>
  </r>
  <r>
    <x v="0"/>
    <x v="1290"/>
  </r>
  <r>
    <x v="0"/>
    <x v="1290"/>
  </r>
  <r>
    <x v="0"/>
    <x v="1291"/>
  </r>
  <r>
    <x v="0"/>
    <x v="1291"/>
  </r>
  <r>
    <x v="0"/>
    <x v="1291"/>
  </r>
  <r>
    <x v="0"/>
    <x v="1291"/>
  </r>
  <r>
    <x v="0"/>
    <x v="1292"/>
  </r>
  <r>
    <x v="0"/>
    <x v="1292"/>
  </r>
  <r>
    <x v="0"/>
    <x v="1292"/>
  </r>
  <r>
    <x v="0"/>
    <x v="1292"/>
  </r>
  <r>
    <x v="0"/>
    <x v="1293"/>
  </r>
  <r>
    <x v="0"/>
    <x v="1293"/>
  </r>
  <r>
    <x v="0"/>
    <x v="1293"/>
  </r>
  <r>
    <x v="0"/>
    <x v="1293"/>
  </r>
  <r>
    <x v="0"/>
    <x v="1294"/>
  </r>
  <r>
    <x v="3"/>
    <x v="1294"/>
  </r>
  <r>
    <x v="0"/>
    <x v="1294"/>
  </r>
  <r>
    <x v="0"/>
    <x v="1294"/>
  </r>
  <r>
    <x v="0"/>
    <x v="1295"/>
  </r>
  <r>
    <x v="1"/>
    <x v="1295"/>
  </r>
  <r>
    <x v="0"/>
    <x v="1295"/>
  </r>
  <r>
    <x v="0"/>
    <x v="1295"/>
  </r>
  <r>
    <x v="0"/>
    <x v="1296"/>
  </r>
  <r>
    <x v="1"/>
    <x v="1296"/>
  </r>
  <r>
    <x v="0"/>
    <x v="1296"/>
  </r>
  <r>
    <x v="0"/>
    <x v="1296"/>
  </r>
  <r>
    <x v="0"/>
    <x v="1297"/>
  </r>
  <r>
    <x v="1"/>
    <x v="1297"/>
  </r>
  <r>
    <x v="0"/>
    <x v="1297"/>
  </r>
  <r>
    <x v="0"/>
    <x v="1297"/>
  </r>
  <r>
    <x v="0"/>
    <x v="1298"/>
  </r>
  <r>
    <x v="1"/>
    <x v="1298"/>
  </r>
  <r>
    <x v="0"/>
    <x v="1298"/>
  </r>
  <r>
    <x v="0"/>
    <x v="1298"/>
  </r>
  <r>
    <x v="0"/>
    <x v="1299"/>
  </r>
  <r>
    <x v="0"/>
    <x v="1299"/>
  </r>
  <r>
    <x v="0"/>
    <x v="1299"/>
  </r>
  <r>
    <x v="0"/>
    <x v="1299"/>
  </r>
  <r>
    <x v="0"/>
    <x v="1300"/>
  </r>
  <r>
    <x v="0"/>
    <x v="1300"/>
  </r>
  <r>
    <x v="0"/>
    <x v="1300"/>
  </r>
  <r>
    <x v="0"/>
    <x v="1300"/>
  </r>
  <r>
    <x v="0"/>
    <x v="1301"/>
  </r>
  <r>
    <x v="0"/>
    <x v="1301"/>
  </r>
  <r>
    <x v="0"/>
    <x v="1301"/>
  </r>
  <r>
    <x v="0"/>
    <x v="1301"/>
  </r>
  <r>
    <x v="0"/>
    <x v="1302"/>
  </r>
  <r>
    <x v="0"/>
    <x v="1302"/>
  </r>
  <r>
    <x v="0"/>
    <x v="1302"/>
  </r>
  <r>
    <x v="0"/>
    <x v="1302"/>
  </r>
  <r>
    <x v="0"/>
    <x v="1303"/>
  </r>
  <r>
    <x v="0"/>
    <x v="1303"/>
  </r>
  <r>
    <x v="0"/>
    <x v="1303"/>
  </r>
  <r>
    <x v="0"/>
    <x v="1303"/>
  </r>
  <r>
    <x v="0"/>
    <x v="1304"/>
  </r>
  <r>
    <x v="0"/>
    <x v="1304"/>
  </r>
  <r>
    <x v="0"/>
    <x v="1304"/>
  </r>
  <r>
    <x v="0"/>
    <x v="1304"/>
  </r>
  <r>
    <x v="0"/>
    <x v="1305"/>
  </r>
  <r>
    <x v="0"/>
    <x v="1305"/>
  </r>
  <r>
    <x v="0"/>
    <x v="1305"/>
  </r>
  <r>
    <x v="0"/>
    <x v="1305"/>
  </r>
  <r>
    <x v="0"/>
    <x v="1306"/>
  </r>
  <r>
    <x v="0"/>
    <x v="1306"/>
  </r>
  <r>
    <x v="0"/>
    <x v="1306"/>
  </r>
  <r>
    <x v="0"/>
    <x v="1306"/>
  </r>
  <r>
    <x v="0"/>
    <x v="1307"/>
  </r>
  <r>
    <x v="0"/>
    <x v="1307"/>
  </r>
  <r>
    <x v="0"/>
    <x v="1307"/>
  </r>
  <r>
    <x v="0"/>
    <x v="1307"/>
  </r>
  <r>
    <x v="0"/>
    <x v="1308"/>
  </r>
  <r>
    <x v="0"/>
    <x v="1308"/>
  </r>
  <r>
    <x v="0"/>
    <x v="1308"/>
  </r>
  <r>
    <x v="0"/>
    <x v="1308"/>
  </r>
  <r>
    <x v="0"/>
    <x v="1309"/>
  </r>
  <r>
    <x v="0"/>
    <x v="1309"/>
  </r>
  <r>
    <x v="0"/>
    <x v="1309"/>
  </r>
  <r>
    <x v="0"/>
    <x v="1309"/>
  </r>
  <r>
    <x v="0"/>
    <x v="1310"/>
  </r>
  <r>
    <x v="0"/>
    <x v="1310"/>
  </r>
  <r>
    <x v="0"/>
    <x v="1310"/>
  </r>
  <r>
    <x v="0"/>
    <x v="1310"/>
  </r>
  <r>
    <x v="0"/>
    <x v="1311"/>
  </r>
  <r>
    <x v="0"/>
    <x v="1311"/>
  </r>
  <r>
    <x v="0"/>
    <x v="1311"/>
  </r>
  <r>
    <x v="0"/>
    <x v="1311"/>
  </r>
  <r>
    <x v="0"/>
    <x v="1312"/>
  </r>
  <r>
    <x v="0"/>
    <x v="1312"/>
  </r>
  <r>
    <x v="0"/>
    <x v="1312"/>
  </r>
  <r>
    <x v="0"/>
    <x v="1312"/>
  </r>
  <r>
    <x v="0"/>
    <x v="1313"/>
  </r>
  <r>
    <x v="0"/>
    <x v="1313"/>
  </r>
  <r>
    <x v="0"/>
    <x v="1313"/>
  </r>
  <r>
    <x v="0"/>
    <x v="1313"/>
  </r>
  <r>
    <x v="0"/>
    <x v="1314"/>
  </r>
  <r>
    <x v="0"/>
    <x v="1314"/>
  </r>
  <r>
    <x v="0"/>
    <x v="1314"/>
  </r>
  <r>
    <x v="0"/>
    <x v="1314"/>
  </r>
  <r>
    <x v="0"/>
    <x v="1315"/>
  </r>
  <r>
    <x v="0"/>
    <x v="1315"/>
  </r>
  <r>
    <x v="0"/>
    <x v="1315"/>
  </r>
  <r>
    <x v="0"/>
    <x v="1315"/>
  </r>
  <r>
    <x v="0"/>
    <x v="1316"/>
  </r>
  <r>
    <x v="0"/>
    <x v="1316"/>
  </r>
  <r>
    <x v="0"/>
    <x v="1316"/>
  </r>
  <r>
    <x v="0"/>
    <x v="1316"/>
  </r>
  <r>
    <x v="0"/>
    <x v="1317"/>
  </r>
  <r>
    <x v="0"/>
    <x v="1317"/>
  </r>
  <r>
    <x v="0"/>
    <x v="1317"/>
  </r>
  <r>
    <x v="0"/>
    <x v="1317"/>
  </r>
  <r>
    <x v="0"/>
    <x v="1318"/>
  </r>
  <r>
    <x v="0"/>
    <x v="1318"/>
  </r>
  <r>
    <x v="0"/>
    <x v="1318"/>
  </r>
  <r>
    <x v="0"/>
    <x v="1318"/>
  </r>
  <r>
    <x v="0"/>
    <x v="1319"/>
  </r>
  <r>
    <x v="0"/>
    <x v="1319"/>
  </r>
  <r>
    <x v="0"/>
    <x v="1319"/>
  </r>
  <r>
    <x v="0"/>
    <x v="1319"/>
  </r>
  <r>
    <x v="0"/>
    <x v="1320"/>
  </r>
  <r>
    <x v="0"/>
    <x v="1320"/>
  </r>
  <r>
    <x v="0"/>
    <x v="1320"/>
  </r>
  <r>
    <x v="0"/>
    <x v="1320"/>
  </r>
  <r>
    <x v="0"/>
    <x v="1321"/>
  </r>
  <r>
    <x v="0"/>
    <x v="1321"/>
  </r>
  <r>
    <x v="0"/>
    <x v="1321"/>
  </r>
  <r>
    <x v="0"/>
    <x v="1321"/>
  </r>
  <r>
    <x v="0"/>
    <x v="1322"/>
  </r>
  <r>
    <x v="0"/>
    <x v="1322"/>
  </r>
  <r>
    <x v="0"/>
    <x v="1322"/>
  </r>
  <r>
    <x v="0"/>
    <x v="1322"/>
  </r>
  <r>
    <x v="0"/>
    <x v="1323"/>
  </r>
  <r>
    <x v="3"/>
    <x v="1323"/>
  </r>
  <r>
    <x v="0"/>
    <x v="1323"/>
  </r>
  <r>
    <x v="0"/>
    <x v="1323"/>
  </r>
  <r>
    <x v="0"/>
    <x v="1324"/>
  </r>
  <r>
    <x v="0"/>
    <x v="1324"/>
  </r>
  <r>
    <x v="0"/>
    <x v="1324"/>
  </r>
  <r>
    <x v="0"/>
    <x v="1324"/>
  </r>
  <r>
    <x v="0"/>
    <x v="1325"/>
  </r>
  <r>
    <x v="3"/>
    <x v="1325"/>
  </r>
  <r>
    <x v="0"/>
    <x v="1325"/>
  </r>
  <r>
    <x v="0"/>
    <x v="1325"/>
  </r>
  <r>
    <x v="0"/>
    <x v="1326"/>
  </r>
  <r>
    <x v="1"/>
    <x v="1326"/>
  </r>
  <r>
    <x v="0"/>
    <x v="1326"/>
  </r>
  <r>
    <x v="0"/>
    <x v="1326"/>
  </r>
  <r>
    <x v="0"/>
    <x v="1327"/>
  </r>
  <r>
    <x v="0"/>
    <x v="1327"/>
  </r>
  <r>
    <x v="0"/>
    <x v="1327"/>
  </r>
  <r>
    <x v="0"/>
    <x v="1327"/>
  </r>
  <r>
    <x v="0"/>
    <x v="1328"/>
  </r>
  <r>
    <x v="0"/>
    <x v="1328"/>
  </r>
  <r>
    <x v="0"/>
    <x v="1328"/>
  </r>
  <r>
    <x v="0"/>
    <x v="1328"/>
  </r>
  <r>
    <x v="0"/>
    <x v="1329"/>
  </r>
  <r>
    <x v="0"/>
    <x v="1329"/>
  </r>
  <r>
    <x v="0"/>
    <x v="1329"/>
  </r>
  <r>
    <x v="0"/>
    <x v="1329"/>
  </r>
  <r>
    <x v="0"/>
    <x v="1330"/>
  </r>
  <r>
    <x v="0"/>
    <x v="1330"/>
  </r>
  <r>
    <x v="0"/>
    <x v="1330"/>
  </r>
  <r>
    <x v="0"/>
    <x v="1330"/>
  </r>
  <r>
    <x v="0"/>
    <x v="1331"/>
  </r>
  <r>
    <x v="0"/>
    <x v="1331"/>
  </r>
  <r>
    <x v="0"/>
    <x v="1331"/>
  </r>
  <r>
    <x v="0"/>
    <x v="1331"/>
  </r>
  <r>
    <x v="0"/>
    <x v="1332"/>
  </r>
  <r>
    <x v="0"/>
    <x v="1332"/>
  </r>
  <r>
    <x v="0"/>
    <x v="1332"/>
  </r>
  <r>
    <x v="0"/>
    <x v="1332"/>
  </r>
  <r>
    <x v="0"/>
    <x v="1333"/>
  </r>
  <r>
    <x v="0"/>
    <x v="1333"/>
  </r>
  <r>
    <x v="0"/>
    <x v="1333"/>
  </r>
  <r>
    <x v="0"/>
    <x v="1333"/>
  </r>
  <r>
    <x v="0"/>
    <x v="1334"/>
  </r>
  <r>
    <x v="0"/>
    <x v="1334"/>
  </r>
  <r>
    <x v="0"/>
    <x v="1334"/>
  </r>
  <r>
    <x v="0"/>
    <x v="1334"/>
  </r>
  <r>
    <x v="0"/>
    <x v="1335"/>
  </r>
  <r>
    <x v="0"/>
    <x v="1335"/>
  </r>
  <r>
    <x v="0"/>
    <x v="1335"/>
  </r>
  <r>
    <x v="0"/>
    <x v="1335"/>
  </r>
  <r>
    <x v="0"/>
    <x v="1336"/>
  </r>
  <r>
    <x v="0"/>
    <x v="1336"/>
  </r>
  <r>
    <x v="0"/>
    <x v="1336"/>
  </r>
  <r>
    <x v="0"/>
    <x v="1336"/>
  </r>
  <r>
    <x v="0"/>
    <x v="1337"/>
  </r>
  <r>
    <x v="0"/>
    <x v="1337"/>
  </r>
  <r>
    <x v="0"/>
    <x v="1337"/>
  </r>
  <r>
    <x v="0"/>
    <x v="1337"/>
  </r>
  <r>
    <x v="0"/>
    <x v="1338"/>
  </r>
  <r>
    <x v="0"/>
    <x v="1338"/>
  </r>
  <r>
    <x v="0"/>
    <x v="1338"/>
  </r>
  <r>
    <x v="0"/>
    <x v="1338"/>
  </r>
  <r>
    <x v="0"/>
    <x v="1339"/>
  </r>
  <r>
    <x v="0"/>
    <x v="1339"/>
  </r>
  <r>
    <x v="0"/>
    <x v="1339"/>
  </r>
  <r>
    <x v="0"/>
    <x v="1339"/>
  </r>
  <r>
    <x v="0"/>
    <x v="1340"/>
  </r>
  <r>
    <x v="1"/>
    <x v="1340"/>
  </r>
  <r>
    <x v="0"/>
    <x v="1340"/>
  </r>
  <r>
    <x v="0"/>
    <x v="1340"/>
  </r>
  <r>
    <x v="0"/>
    <x v="1341"/>
  </r>
  <r>
    <x v="1"/>
    <x v="1341"/>
  </r>
  <r>
    <x v="0"/>
    <x v="1341"/>
  </r>
  <r>
    <x v="0"/>
    <x v="1341"/>
  </r>
  <r>
    <x v="0"/>
    <x v="1342"/>
  </r>
  <r>
    <x v="1"/>
    <x v="1342"/>
  </r>
  <r>
    <x v="0"/>
    <x v="1342"/>
  </r>
  <r>
    <x v="0"/>
    <x v="1342"/>
  </r>
  <r>
    <x v="0"/>
    <x v="1343"/>
  </r>
  <r>
    <x v="0"/>
    <x v="1343"/>
  </r>
  <r>
    <x v="0"/>
    <x v="1343"/>
  </r>
  <r>
    <x v="0"/>
    <x v="1343"/>
  </r>
  <r>
    <x v="0"/>
    <x v="1344"/>
  </r>
  <r>
    <x v="0"/>
    <x v="1344"/>
  </r>
  <r>
    <x v="0"/>
    <x v="1344"/>
  </r>
  <r>
    <x v="0"/>
    <x v="1344"/>
  </r>
  <r>
    <x v="0"/>
    <x v="1345"/>
  </r>
  <r>
    <x v="1"/>
    <x v="1345"/>
  </r>
  <r>
    <x v="0"/>
    <x v="1345"/>
  </r>
  <r>
    <x v="0"/>
    <x v="1345"/>
  </r>
  <r>
    <x v="0"/>
    <x v="1346"/>
  </r>
  <r>
    <x v="1"/>
    <x v="1346"/>
  </r>
  <r>
    <x v="0"/>
    <x v="1346"/>
  </r>
  <r>
    <x v="0"/>
    <x v="1346"/>
  </r>
  <r>
    <x v="0"/>
    <x v="1347"/>
  </r>
  <r>
    <x v="0"/>
    <x v="1347"/>
  </r>
  <r>
    <x v="0"/>
    <x v="1347"/>
  </r>
  <r>
    <x v="0"/>
    <x v="1347"/>
  </r>
  <r>
    <x v="0"/>
    <x v="1348"/>
  </r>
  <r>
    <x v="0"/>
    <x v="1348"/>
  </r>
  <r>
    <x v="0"/>
    <x v="1348"/>
  </r>
  <r>
    <x v="0"/>
    <x v="1348"/>
  </r>
  <r>
    <x v="0"/>
    <x v="1349"/>
  </r>
  <r>
    <x v="0"/>
    <x v="1349"/>
  </r>
  <r>
    <x v="0"/>
    <x v="1349"/>
  </r>
  <r>
    <x v="0"/>
    <x v="1349"/>
  </r>
  <r>
    <x v="0"/>
    <x v="1350"/>
  </r>
  <r>
    <x v="0"/>
    <x v="1350"/>
  </r>
  <r>
    <x v="0"/>
    <x v="1350"/>
  </r>
  <r>
    <x v="0"/>
    <x v="1350"/>
  </r>
  <r>
    <x v="0"/>
    <x v="1351"/>
  </r>
  <r>
    <x v="0"/>
    <x v="1351"/>
  </r>
  <r>
    <x v="0"/>
    <x v="1351"/>
  </r>
  <r>
    <x v="0"/>
    <x v="1351"/>
  </r>
  <r>
    <x v="0"/>
    <x v="1352"/>
  </r>
  <r>
    <x v="0"/>
    <x v="1352"/>
  </r>
  <r>
    <x v="0"/>
    <x v="1352"/>
  </r>
  <r>
    <x v="0"/>
    <x v="1352"/>
  </r>
  <r>
    <x v="0"/>
    <x v="1353"/>
  </r>
  <r>
    <x v="0"/>
    <x v="1353"/>
  </r>
  <r>
    <x v="0"/>
    <x v="1353"/>
  </r>
  <r>
    <x v="0"/>
    <x v="1353"/>
  </r>
  <r>
    <x v="0"/>
    <x v="1354"/>
  </r>
  <r>
    <x v="0"/>
    <x v="1354"/>
  </r>
  <r>
    <x v="0"/>
    <x v="1354"/>
  </r>
  <r>
    <x v="0"/>
    <x v="1354"/>
  </r>
  <r>
    <x v="0"/>
    <x v="1355"/>
  </r>
  <r>
    <x v="0"/>
    <x v="1355"/>
  </r>
  <r>
    <x v="0"/>
    <x v="1355"/>
  </r>
  <r>
    <x v="0"/>
    <x v="1355"/>
  </r>
  <r>
    <x v="0"/>
    <x v="1356"/>
  </r>
  <r>
    <x v="0"/>
    <x v="1356"/>
  </r>
  <r>
    <x v="0"/>
    <x v="1356"/>
  </r>
  <r>
    <x v="0"/>
    <x v="1356"/>
  </r>
  <r>
    <x v="0"/>
    <x v="1357"/>
  </r>
  <r>
    <x v="0"/>
    <x v="1357"/>
  </r>
  <r>
    <x v="0"/>
    <x v="1357"/>
  </r>
  <r>
    <x v="0"/>
    <x v="1357"/>
  </r>
  <r>
    <x v="0"/>
    <x v="1358"/>
  </r>
  <r>
    <x v="0"/>
    <x v="1358"/>
  </r>
  <r>
    <x v="0"/>
    <x v="1358"/>
  </r>
  <r>
    <x v="0"/>
    <x v="1358"/>
  </r>
  <r>
    <x v="0"/>
    <x v="1359"/>
  </r>
  <r>
    <x v="1"/>
    <x v="1359"/>
  </r>
  <r>
    <x v="0"/>
    <x v="1359"/>
  </r>
  <r>
    <x v="0"/>
    <x v="1359"/>
  </r>
  <r>
    <x v="0"/>
    <x v="1360"/>
  </r>
  <r>
    <x v="1"/>
    <x v="1360"/>
  </r>
  <r>
    <x v="0"/>
    <x v="1360"/>
  </r>
  <r>
    <x v="0"/>
    <x v="1360"/>
  </r>
  <r>
    <x v="0"/>
    <x v="1361"/>
  </r>
  <r>
    <x v="0"/>
    <x v="1361"/>
  </r>
  <r>
    <x v="0"/>
    <x v="1361"/>
  </r>
  <r>
    <x v="0"/>
    <x v="1361"/>
  </r>
  <r>
    <x v="0"/>
    <x v="1362"/>
  </r>
  <r>
    <x v="0"/>
    <x v="1362"/>
  </r>
  <r>
    <x v="0"/>
    <x v="1362"/>
  </r>
  <r>
    <x v="0"/>
    <x v="1362"/>
  </r>
  <r>
    <x v="0"/>
    <x v="1363"/>
  </r>
  <r>
    <x v="0"/>
    <x v="1363"/>
  </r>
  <r>
    <x v="0"/>
    <x v="1363"/>
  </r>
  <r>
    <x v="0"/>
    <x v="1363"/>
  </r>
  <r>
    <x v="0"/>
    <x v="1364"/>
  </r>
  <r>
    <x v="0"/>
    <x v="1364"/>
  </r>
  <r>
    <x v="0"/>
    <x v="1364"/>
  </r>
  <r>
    <x v="0"/>
    <x v="1364"/>
  </r>
  <r>
    <x v="0"/>
    <x v="1365"/>
  </r>
  <r>
    <x v="0"/>
    <x v="1365"/>
  </r>
  <r>
    <x v="0"/>
    <x v="1365"/>
  </r>
  <r>
    <x v="0"/>
    <x v="1365"/>
  </r>
  <r>
    <x v="0"/>
    <x v="1366"/>
  </r>
  <r>
    <x v="1"/>
    <x v="1366"/>
  </r>
  <r>
    <x v="0"/>
    <x v="1366"/>
  </r>
  <r>
    <x v="0"/>
    <x v="1366"/>
  </r>
  <r>
    <x v="0"/>
    <x v="1367"/>
  </r>
  <r>
    <x v="3"/>
    <x v="1367"/>
  </r>
  <r>
    <x v="0"/>
    <x v="1367"/>
  </r>
  <r>
    <x v="0"/>
    <x v="1367"/>
  </r>
  <r>
    <x v="0"/>
    <x v="1368"/>
  </r>
  <r>
    <x v="4"/>
    <x v="1368"/>
  </r>
  <r>
    <x v="3"/>
    <x v="1368"/>
  </r>
  <r>
    <x v="0"/>
    <x v="1368"/>
  </r>
  <r>
    <x v="0"/>
    <x v="1369"/>
  </r>
  <r>
    <x v="1"/>
    <x v="1369"/>
  </r>
  <r>
    <x v="0"/>
    <x v="1369"/>
  </r>
  <r>
    <x v="0"/>
    <x v="1369"/>
  </r>
  <r>
    <x v="0"/>
    <x v="1370"/>
  </r>
  <r>
    <x v="0"/>
    <x v="1370"/>
  </r>
  <r>
    <x v="0"/>
    <x v="1370"/>
  </r>
  <r>
    <x v="0"/>
    <x v="1370"/>
  </r>
  <r>
    <x v="0"/>
    <x v="1371"/>
  </r>
  <r>
    <x v="0"/>
    <x v="1371"/>
  </r>
  <r>
    <x v="0"/>
    <x v="1371"/>
  </r>
  <r>
    <x v="0"/>
    <x v="1371"/>
  </r>
  <r>
    <x v="0"/>
    <x v="1372"/>
  </r>
  <r>
    <x v="0"/>
    <x v="1372"/>
  </r>
  <r>
    <x v="0"/>
    <x v="1372"/>
  </r>
  <r>
    <x v="0"/>
    <x v="1372"/>
  </r>
  <r>
    <x v="0"/>
    <x v="1373"/>
  </r>
  <r>
    <x v="0"/>
    <x v="1373"/>
  </r>
  <r>
    <x v="0"/>
    <x v="1373"/>
  </r>
  <r>
    <x v="0"/>
    <x v="1373"/>
  </r>
  <r>
    <x v="0"/>
    <x v="1374"/>
  </r>
  <r>
    <x v="0"/>
    <x v="1374"/>
  </r>
  <r>
    <x v="0"/>
    <x v="1374"/>
  </r>
  <r>
    <x v="0"/>
    <x v="1374"/>
  </r>
  <r>
    <x v="0"/>
    <x v="1375"/>
  </r>
  <r>
    <x v="0"/>
    <x v="1375"/>
  </r>
  <r>
    <x v="0"/>
    <x v="1375"/>
  </r>
  <r>
    <x v="0"/>
    <x v="1375"/>
  </r>
  <r>
    <x v="0"/>
    <x v="1376"/>
  </r>
  <r>
    <x v="0"/>
    <x v="1376"/>
  </r>
  <r>
    <x v="0"/>
    <x v="1376"/>
  </r>
  <r>
    <x v="0"/>
    <x v="1376"/>
  </r>
  <r>
    <x v="0"/>
    <x v="1377"/>
  </r>
  <r>
    <x v="0"/>
    <x v="1377"/>
  </r>
  <r>
    <x v="0"/>
    <x v="1377"/>
  </r>
  <r>
    <x v="0"/>
    <x v="1377"/>
  </r>
  <r>
    <x v="0"/>
    <x v="1378"/>
  </r>
  <r>
    <x v="0"/>
    <x v="1378"/>
  </r>
  <r>
    <x v="0"/>
    <x v="1378"/>
  </r>
  <r>
    <x v="0"/>
    <x v="1378"/>
  </r>
  <r>
    <x v="0"/>
    <x v="1379"/>
  </r>
  <r>
    <x v="0"/>
    <x v="1379"/>
  </r>
  <r>
    <x v="0"/>
    <x v="1379"/>
  </r>
  <r>
    <x v="0"/>
    <x v="1379"/>
  </r>
  <r>
    <x v="0"/>
    <x v="1380"/>
  </r>
  <r>
    <x v="3"/>
    <x v="1380"/>
  </r>
  <r>
    <x v="0"/>
    <x v="1380"/>
  </r>
  <r>
    <x v="0"/>
    <x v="1380"/>
  </r>
  <r>
    <x v="0"/>
    <x v="1381"/>
  </r>
  <r>
    <x v="0"/>
    <x v="1381"/>
  </r>
  <r>
    <x v="0"/>
    <x v="1381"/>
  </r>
  <r>
    <x v="0"/>
    <x v="1381"/>
  </r>
  <r>
    <x v="0"/>
    <x v="1382"/>
  </r>
  <r>
    <x v="0"/>
    <x v="1382"/>
  </r>
  <r>
    <x v="0"/>
    <x v="1382"/>
  </r>
  <r>
    <x v="0"/>
    <x v="1382"/>
  </r>
  <r>
    <x v="0"/>
    <x v="1383"/>
  </r>
  <r>
    <x v="0"/>
    <x v="1383"/>
  </r>
  <r>
    <x v="0"/>
    <x v="1383"/>
  </r>
  <r>
    <x v="0"/>
    <x v="1383"/>
  </r>
  <r>
    <x v="0"/>
    <x v="1384"/>
  </r>
  <r>
    <x v="0"/>
    <x v="1384"/>
  </r>
  <r>
    <x v="0"/>
    <x v="1384"/>
  </r>
  <r>
    <x v="0"/>
    <x v="1384"/>
  </r>
  <r>
    <x v="0"/>
    <x v="1385"/>
  </r>
  <r>
    <x v="0"/>
    <x v="1385"/>
  </r>
  <r>
    <x v="0"/>
    <x v="1385"/>
  </r>
  <r>
    <x v="0"/>
    <x v="1385"/>
  </r>
  <r>
    <x v="0"/>
    <x v="1386"/>
  </r>
  <r>
    <x v="0"/>
    <x v="1386"/>
  </r>
  <r>
    <x v="0"/>
    <x v="1386"/>
  </r>
  <r>
    <x v="0"/>
    <x v="1386"/>
  </r>
  <r>
    <x v="0"/>
    <x v="1387"/>
  </r>
  <r>
    <x v="0"/>
    <x v="1387"/>
  </r>
  <r>
    <x v="0"/>
    <x v="1387"/>
  </r>
  <r>
    <x v="0"/>
    <x v="1387"/>
  </r>
  <r>
    <x v="0"/>
    <x v="1388"/>
  </r>
  <r>
    <x v="0"/>
    <x v="1388"/>
  </r>
  <r>
    <x v="0"/>
    <x v="1388"/>
  </r>
  <r>
    <x v="0"/>
    <x v="1388"/>
  </r>
  <r>
    <x v="0"/>
    <x v="1389"/>
  </r>
  <r>
    <x v="0"/>
    <x v="1389"/>
  </r>
  <r>
    <x v="0"/>
    <x v="1389"/>
  </r>
  <r>
    <x v="0"/>
    <x v="1389"/>
  </r>
  <r>
    <x v="0"/>
    <x v="1390"/>
  </r>
  <r>
    <x v="4"/>
    <x v="1390"/>
  </r>
  <r>
    <x v="1"/>
    <x v="1390"/>
  </r>
  <r>
    <x v="0"/>
    <x v="1390"/>
  </r>
  <r>
    <x v="0"/>
    <x v="1391"/>
  </r>
  <r>
    <x v="1"/>
    <x v="1391"/>
  </r>
  <r>
    <x v="0"/>
    <x v="1391"/>
  </r>
  <r>
    <x v="0"/>
    <x v="1391"/>
  </r>
  <r>
    <x v="0"/>
    <x v="1392"/>
  </r>
  <r>
    <x v="0"/>
    <x v="1392"/>
  </r>
  <r>
    <x v="0"/>
    <x v="1392"/>
  </r>
  <r>
    <x v="0"/>
    <x v="1392"/>
  </r>
  <r>
    <x v="0"/>
    <x v="1393"/>
  </r>
  <r>
    <x v="1"/>
    <x v="1393"/>
  </r>
  <r>
    <x v="0"/>
    <x v="1393"/>
  </r>
  <r>
    <x v="0"/>
    <x v="1393"/>
  </r>
  <r>
    <x v="0"/>
    <x v="1394"/>
  </r>
  <r>
    <x v="3"/>
    <x v="1394"/>
  </r>
  <r>
    <x v="0"/>
    <x v="1394"/>
  </r>
  <r>
    <x v="0"/>
    <x v="1394"/>
  </r>
  <r>
    <x v="0"/>
    <x v="1395"/>
  </r>
  <r>
    <x v="1"/>
    <x v="1395"/>
  </r>
  <r>
    <x v="0"/>
    <x v="1395"/>
  </r>
  <r>
    <x v="0"/>
    <x v="1395"/>
  </r>
  <r>
    <x v="0"/>
    <x v="1396"/>
  </r>
  <r>
    <x v="0"/>
    <x v="1396"/>
  </r>
  <r>
    <x v="0"/>
    <x v="1396"/>
  </r>
  <r>
    <x v="0"/>
    <x v="1396"/>
  </r>
  <r>
    <x v="0"/>
    <x v="1397"/>
  </r>
  <r>
    <x v="4"/>
    <x v="1397"/>
  </r>
  <r>
    <x v="0"/>
    <x v="1397"/>
  </r>
  <r>
    <x v="0"/>
    <x v="1397"/>
  </r>
  <r>
    <x v="0"/>
    <x v="1398"/>
  </r>
  <r>
    <x v="3"/>
    <x v="1398"/>
  </r>
  <r>
    <x v="0"/>
    <x v="1398"/>
  </r>
  <r>
    <x v="0"/>
    <x v="1398"/>
  </r>
  <r>
    <x v="0"/>
    <x v="1399"/>
  </r>
  <r>
    <x v="0"/>
    <x v="1399"/>
  </r>
  <r>
    <x v="0"/>
    <x v="1399"/>
  </r>
  <r>
    <x v="0"/>
    <x v="1399"/>
  </r>
  <r>
    <x v="0"/>
    <x v="1400"/>
  </r>
  <r>
    <x v="0"/>
    <x v="1400"/>
  </r>
  <r>
    <x v="0"/>
    <x v="1400"/>
  </r>
  <r>
    <x v="0"/>
    <x v="1400"/>
  </r>
  <r>
    <x v="0"/>
    <x v="1401"/>
  </r>
  <r>
    <x v="0"/>
    <x v="1401"/>
  </r>
  <r>
    <x v="0"/>
    <x v="1401"/>
  </r>
  <r>
    <x v="0"/>
    <x v="1401"/>
  </r>
  <r>
    <x v="0"/>
    <x v="1402"/>
  </r>
  <r>
    <x v="0"/>
    <x v="1402"/>
  </r>
  <r>
    <x v="0"/>
    <x v="1402"/>
  </r>
  <r>
    <x v="0"/>
    <x v="1402"/>
  </r>
  <r>
    <x v="0"/>
    <x v="1403"/>
  </r>
  <r>
    <x v="0"/>
    <x v="1403"/>
  </r>
  <r>
    <x v="0"/>
    <x v="1403"/>
  </r>
  <r>
    <x v="0"/>
    <x v="1403"/>
  </r>
  <r>
    <x v="0"/>
    <x v="1404"/>
  </r>
  <r>
    <x v="0"/>
    <x v="1404"/>
  </r>
  <r>
    <x v="0"/>
    <x v="1404"/>
  </r>
  <r>
    <x v="0"/>
    <x v="1404"/>
  </r>
  <r>
    <x v="0"/>
    <x v="1405"/>
  </r>
  <r>
    <x v="0"/>
    <x v="1405"/>
  </r>
  <r>
    <x v="0"/>
    <x v="1405"/>
  </r>
  <r>
    <x v="0"/>
    <x v="1405"/>
  </r>
  <r>
    <x v="0"/>
    <x v="1406"/>
  </r>
  <r>
    <x v="0"/>
    <x v="1406"/>
  </r>
  <r>
    <x v="0"/>
    <x v="1406"/>
  </r>
  <r>
    <x v="0"/>
    <x v="1406"/>
  </r>
  <r>
    <x v="0"/>
    <x v="1407"/>
  </r>
  <r>
    <x v="0"/>
    <x v="1407"/>
  </r>
  <r>
    <x v="0"/>
    <x v="1407"/>
  </r>
  <r>
    <x v="0"/>
    <x v="1407"/>
  </r>
  <r>
    <x v="0"/>
    <x v="1408"/>
  </r>
  <r>
    <x v="1"/>
    <x v="1408"/>
  </r>
  <r>
    <x v="0"/>
    <x v="1408"/>
  </r>
  <r>
    <x v="0"/>
    <x v="1408"/>
  </r>
  <r>
    <x v="0"/>
    <x v="1409"/>
  </r>
  <r>
    <x v="0"/>
    <x v="1409"/>
  </r>
  <r>
    <x v="0"/>
    <x v="1409"/>
  </r>
  <r>
    <x v="0"/>
    <x v="1409"/>
  </r>
  <r>
    <x v="0"/>
    <x v="1410"/>
  </r>
  <r>
    <x v="0"/>
    <x v="1410"/>
  </r>
  <r>
    <x v="0"/>
    <x v="1410"/>
  </r>
  <r>
    <x v="0"/>
    <x v="1410"/>
  </r>
  <r>
    <x v="0"/>
    <x v="1411"/>
  </r>
  <r>
    <x v="0"/>
    <x v="1411"/>
  </r>
  <r>
    <x v="0"/>
    <x v="1411"/>
  </r>
  <r>
    <x v="0"/>
    <x v="1411"/>
  </r>
  <r>
    <x v="0"/>
    <x v="1412"/>
  </r>
  <r>
    <x v="0"/>
    <x v="1412"/>
  </r>
  <r>
    <x v="0"/>
    <x v="1412"/>
  </r>
  <r>
    <x v="0"/>
    <x v="1412"/>
  </r>
  <r>
    <x v="0"/>
    <x v="1413"/>
  </r>
  <r>
    <x v="0"/>
    <x v="1413"/>
  </r>
  <r>
    <x v="0"/>
    <x v="1413"/>
  </r>
  <r>
    <x v="0"/>
    <x v="1413"/>
  </r>
  <r>
    <x v="0"/>
    <x v="1414"/>
  </r>
  <r>
    <x v="0"/>
    <x v="1414"/>
  </r>
  <r>
    <x v="0"/>
    <x v="1414"/>
  </r>
  <r>
    <x v="0"/>
    <x v="1414"/>
  </r>
  <r>
    <x v="0"/>
    <x v="1415"/>
  </r>
  <r>
    <x v="0"/>
    <x v="1415"/>
  </r>
  <r>
    <x v="0"/>
    <x v="1415"/>
  </r>
  <r>
    <x v="0"/>
    <x v="1415"/>
  </r>
  <r>
    <x v="0"/>
    <x v="1416"/>
  </r>
  <r>
    <x v="0"/>
    <x v="1416"/>
  </r>
  <r>
    <x v="0"/>
    <x v="1416"/>
  </r>
  <r>
    <x v="0"/>
    <x v="1416"/>
  </r>
  <r>
    <x v="0"/>
    <x v="1417"/>
  </r>
  <r>
    <x v="0"/>
    <x v="1417"/>
  </r>
  <r>
    <x v="0"/>
    <x v="1417"/>
  </r>
  <r>
    <x v="0"/>
    <x v="1417"/>
  </r>
  <r>
    <x v="0"/>
    <x v="1418"/>
  </r>
  <r>
    <x v="0"/>
    <x v="1418"/>
  </r>
  <r>
    <x v="0"/>
    <x v="1418"/>
  </r>
  <r>
    <x v="0"/>
    <x v="1418"/>
  </r>
  <r>
    <x v="0"/>
    <x v="1419"/>
  </r>
  <r>
    <x v="0"/>
    <x v="1419"/>
  </r>
  <r>
    <x v="0"/>
    <x v="1419"/>
  </r>
  <r>
    <x v="0"/>
    <x v="1419"/>
  </r>
  <r>
    <x v="0"/>
    <x v="1420"/>
  </r>
  <r>
    <x v="0"/>
    <x v="1420"/>
  </r>
  <r>
    <x v="0"/>
    <x v="1420"/>
  </r>
  <r>
    <x v="0"/>
    <x v="1420"/>
  </r>
  <r>
    <x v="0"/>
    <x v="1421"/>
  </r>
  <r>
    <x v="0"/>
    <x v="1421"/>
  </r>
  <r>
    <x v="0"/>
    <x v="1421"/>
  </r>
  <r>
    <x v="0"/>
    <x v="1421"/>
  </r>
  <r>
    <x v="0"/>
    <x v="1422"/>
  </r>
  <r>
    <x v="0"/>
    <x v="1422"/>
  </r>
  <r>
    <x v="0"/>
    <x v="1422"/>
  </r>
  <r>
    <x v="0"/>
    <x v="1422"/>
  </r>
  <r>
    <x v="0"/>
    <x v="1423"/>
  </r>
  <r>
    <x v="0"/>
    <x v="1423"/>
  </r>
  <r>
    <x v="0"/>
    <x v="1423"/>
  </r>
  <r>
    <x v="0"/>
    <x v="1423"/>
  </r>
  <r>
    <x v="0"/>
    <x v="1424"/>
  </r>
  <r>
    <x v="0"/>
    <x v="1424"/>
  </r>
  <r>
    <x v="0"/>
    <x v="1424"/>
  </r>
  <r>
    <x v="0"/>
    <x v="1424"/>
  </r>
  <r>
    <x v="0"/>
    <x v="1425"/>
  </r>
  <r>
    <x v="0"/>
    <x v="1425"/>
  </r>
  <r>
    <x v="0"/>
    <x v="1425"/>
  </r>
  <r>
    <x v="0"/>
    <x v="1425"/>
  </r>
  <r>
    <x v="0"/>
    <x v="1426"/>
  </r>
  <r>
    <x v="0"/>
    <x v="1426"/>
  </r>
  <r>
    <x v="0"/>
    <x v="1426"/>
  </r>
  <r>
    <x v="0"/>
    <x v="1426"/>
  </r>
  <r>
    <x v="0"/>
    <x v="1427"/>
  </r>
  <r>
    <x v="3"/>
    <x v="1427"/>
  </r>
  <r>
    <x v="0"/>
    <x v="1427"/>
  </r>
  <r>
    <x v="0"/>
    <x v="1427"/>
  </r>
  <r>
    <x v="0"/>
    <x v="1428"/>
  </r>
  <r>
    <x v="0"/>
    <x v="1428"/>
  </r>
  <r>
    <x v="0"/>
    <x v="1428"/>
  </r>
  <r>
    <x v="0"/>
    <x v="1428"/>
  </r>
  <r>
    <x v="0"/>
    <x v="1429"/>
  </r>
  <r>
    <x v="0"/>
    <x v="1429"/>
  </r>
  <r>
    <x v="0"/>
    <x v="1429"/>
  </r>
  <r>
    <x v="0"/>
    <x v="1429"/>
  </r>
  <r>
    <x v="0"/>
    <x v="1430"/>
  </r>
  <r>
    <x v="0"/>
    <x v="1430"/>
  </r>
  <r>
    <x v="0"/>
    <x v="1430"/>
  </r>
  <r>
    <x v="0"/>
    <x v="1430"/>
  </r>
  <r>
    <x v="0"/>
    <x v="1431"/>
  </r>
  <r>
    <x v="0"/>
    <x v="1431"/>
  </r>
  <r>
    <x v="0"/>
    <x v="1431"/>
  </r>
  <r>
    <x v="0"/>
    <x v="1431"/>
  </r>
  <r>
    <x v="0"/>
    <x v="1432"/>
  </r>
  <r>
    <x v="0"/>
    <x v="1432"/>
  </r>
  <r>
    <x v="0"/>
    <x v="1432"/>
  </r>
  <r>
    <x v="0"/>
    <x v="1432"/>
  </r>
  <r>
    <x v="0"/>
    <x v="1433"/>
  </r>
  <r>
    <x v="0"/>
    <x v="1433"/>
  </r>
  <r>
    <x v="0"/>
    <x v="1433"/>
  </r>
  <r>
    <x v="0"/>
    <x v="1433"/>
  </r>
  <r>
    <x v="0"/>
    <x v="1434"/>
  </r>
  <r>
    <x v="0"/>
    <x v="1434"/>
  </r>
  <r>
    <x v="0"/>
    <x v="1434"/>
  </r>
  <r>
    <x v="0"/>
    <x v="1434"/>
  </r>
  <r>
    <x v="0"/>
    <x v="1435"/>
  </r>
  <r>
    <x v="0"/>
    <x v="1435"/>
  </r>
  <r>
    <x v="0"/>
    <x v="1435"/>
  </r>
  <r>
    <x v="0"/>
    <x v="1435"/>
  </r>
  <r>
    <x v="0"/>
    <x v="1436"/>
  </r>
  <r>
    <x v="0"/>
    <x v="1436"/>
  </r>
  <r>
    <x v="0"/>
    <x v="1436"/>
  </r>
  <r>
    <x v="0"/>
    <x v="1436"/>
  </r>
  <r>
    <x v="0"/>
    <x v="1437"/>
  </r>
  <r>
    <x v="0"/>
    <x v="1437"/>
  </r>
  <r>
    <x v="0"/>
    <x v="1437"/>
  </r>
  <r>
    <x v="0"/>
    <x v="1437"/>
  </r>
  <r>
    <x v="0"/>
    <x v="1438"/>
  </r>
  <r>
    <x v="0"/>
    <x v="1438"/>
  </r>
  <r>
    <x v="0"/>
    <x v="1438"/>
  </r>
  <r>
    <x v="0"/>
    <x v="1438"/>
  </r>
  <r>
    <x v="0"/>
    <x v="1439"/>
  </r>
  <r>
    <x v="0"/>
    <x v="1439"/>
  </r>
  <r>
    <x v="0"/>
    <x v="1439"/>
  </r>
  <r>
    <x v="0"/>
    <x v="1439"/>
  </r>
  <r>
    <x v="0"/>
    <x v="1440"/>
  </r>
  <r>
    <x v="0"/>
    <x v="1440"/>
  </r>
  <r>
    <x v="0"/>
    <x v="1440"/>
  </r>
  <r>
    <x v="0"/>
    <x v="1440"/>
  </r>
  <r>
    <x v="0"/>
    <x v="1441"/>
  </r>
  <r>
    <x v="0"/>
    <x v="1441"/>
  </r>
  <r>
    <x v="0"/>
    <x v="1441"/>
  </r>
  <r>
    <x v="0"/>
    <x v="1441"/>
  </r>
  <r>
    <x v="0"/>
    <x v="1442"/>
  </r>
  <r>
    <x v="0"/>
    <x v="1442"/>
  </r>
  <r>
    <x v="0"/>
    <x v="1442"/>
  </r>
  <r>
    <x v="0"/>
    <x v="1442"/>
  </r>
  <r>
    <x v="0"/>
    <x v="1443"/>
  </r>
  <r>
    <x v="0"/>
    <x v="1443"/>
  </r>
  <r>
    <x v="0"/>
    <x v="1443"/>
  </r>
  <r>
    <x v="0"/>
    <x v="1443"/>
  </r>
  <r>
    <x v="0"/>
    <x v="1444"/>
  </r>
  <r>
    <x v="0"/>
    <x v="1444"/>
  </r>
  <r>
    <x v="0"/>
    <x v="1444"/>
  </r>
  <r>
    <x v="0"/>
    <x v="1444"/>
  </r>
  <r>
    <x v="0"/>
    <x v="1445"/>
  </r>
  <r>
    <x v="0"/>
    <x v="1445"/>
  </r>
  <r>
    <x v="0"/>
    <x v="1445"/>
  </r>
  <r>
    <x v="0"/>
    <x v="1445"/>
  </r>
  <r>
    <x v="0"/>
    <x v="1446"/>
  </r>
  <r>
    <x v="0"/>
    <x v="1446"/>
  </r>
  <r>
    <x v="0"/>
    <x v="1446"/>
  </r>
  <r>
    <x v="0"/>
    <x v="1446"/>
  </r>
  <r>
    <x v="0"/>
    <x v="1447"/>
  </r>
  <r>
    <x v="0"/>
    <x v="1447"/>
  </r>
  <r>
    <x v="0"/>
    <x v="1447"/>
  </r>
  <r>
    <x v="0"/>
    <x v="1447"/>
  </r>
  <r>
    <x v="0"/>
    <x v="1448"/>
  </r>
  <r>
    <x v="0"/>
    <x v="1448"/>
  </r>
  <r>
    <x v="0"/>
    <x v="1448"/>
  </r>
  <r>
    <x v="0"/>
    <x v="1448"/>
  </r>
  <r>
    <x v="0"/>
    <x v="1449"/>
  </r>
  <r>
    <x v="0"/>
    <x v="1449"/>
  </r>
  <r>
    <x v="0"/>
    <x v="1449"/>
  </r>
  <r>
    <x v="0"/>
    <x v="1449"/>
  </r>
  <r>
    <x v="0"/>
    <x v="1450"/>
  </r>
  <r>
    <x v="0"/>
    <x v="1450"/>
  </r>
  <r>
    <x v="0"/>
    <x v="1450"/>
  </r>
  <r>
    <x v="0"/>
    <x v="1450"/>
  </r>
  <r>
    <x v="0"/>
    <x v="1451"/>
  </r>
  <r>
    <x v="0"/>
    <x v="1451"/>
  </r>
  <r>
    <x v="0"/>
    <x v="1451"/>
  </r>
  <r>
    <x v="0"/>
    <x v="1451"/>
  </r>
  <r>
    <x v="0"/>
    <x v="1452"/>
  </r>
  <r>
    <x v="0"/>
    <x v="1452"/>
  </r>
  <r>
    <x v="0"/>
    <x v="1452"/>
  </r>
  <r>
    <x v="0"/>
    <x v="1452"/>
  </r>
  <r>
    <x v="0"/>
    <x v="1453"/>
  </r>
  <r>
    <x v="0"/>
    <x v="1453"/>
  </r>
  <r>
    <x v="0"/>
    <x v="1453"/>
  </r>
  <r>
    <x v="0"/>
    <x v="1453"/>
  </r>
  <r>
    <x v="0"/>
    <x v="1454"/>
  </r>
  <r>
    <x v="0"/>
    <x v="1454"/>
  </r>
  <r>
    <x v="0"/>
    <x v="1454"/>
  </r>
  <r>
    <x v="0"/>
    <x v="1454"/>
  </r>
  <r>
    <x v="0"/>
    <x v="1455"/>
  </r>
  <r>
    <x v="0"/>
    <x v="1455"/>
  </r>
  <r>
    <x v="0"/>
    <x v="1455"/>
  </r>
  <r>
    <x v="0"/>
    <x v="1455"/>
  </r>
  <r>
    <x v="0"/>
    <x v="1456"/>
  </r>
  <r>
    <x v="0"/>
    <x v="1456"/>
  </r>
  <r>
    <x v="0"/>
    <x v="1456"/>
  </r>
  <r>
    <x v="0"/>
    <x v="1456"/>
  </r>
  <r>
    <x v="0"/>
    <x v="1457"/>
  </r>
  <r>
    <x v="0"/>
    <x v="1457"/>
  </r>
  <r>
    <x v="0"/>
    <x v="1457"/>
  </r>
  <r>
    <x v="0"/>
    <x v="1457"/>
  </r>
  <r>
    <x v="0"/>
    <x v="1458"/>
  </r>
  <r>
    <x v="0"/>
    <x v="1458"/>
  </r>
  <r>
    <x v="0"/>
    <x v="1458"/>
  </r>
  <r>
    <x v="0"/>
    <x v="1458"/>
  </r>
  <r>
    <x v="0"/>
    <x v="1459"/>
  </r>
  <r>
    <x v="0"/>
    <x v="1459"/>
  </r>
  <r>
    <x v="0"/>
    <x v="1459"/>
  </r>
  <r>
    <x v="0"/>
    <x v="1459"/>
  </r>
  <r>
    <x v="0"/>
    <x v="1460"/>
  </r>
  <r>
    <x v="0"/>
    <x v="1460"/>
  </r>
  <r>
    <x v="0"/>
    <x v="1460"/>
  </r>
  <r>
    <x v="0"/>
    <x v="1460"/>
  </r>
  <r>
    <x v="0"/>
    <x v="1461"/>
  </r>
  <r>
    <x v="0"/>
    <x v="1461"/>
  </r>
  <r>
    <x v="0"/>
    <x v="1461"/>
  </r>
  <r>
    <x v="0"/>
    <x v="1461"/>
  </r>
  <r>
    <x v="0"/>
    <x v="1462"/>
  </r>
  <r>
    <x v="0"/>
    <x v="1462"/>
  </r>
  <r>
    <x v="0"/>
    <x v="1462"/>
  </r>
  <r>
    <x v="0"/>
    <x v="1462"/>
  </r>
  <r>
    <x v="0"/>
    <x v="1463"/>
  </r>
  <r>
    <x v="0"/>
    <x v="1463"/>
  </r>
  <r>
    <x v="0"/>
    <x v="1463"/>
  </r>
  <r>
    <x v="0"/>
    <x v="1463"/>
  </r>
  <r>
    <x v="0"/>
    <x v="1464"/>
  </r>
  <r>
    <x v="0"/>
    <x v="1464"/>
  </r>
  <r>
    <x v="0"/>
    <x v="1464"/>
  </r>
  <r>
    <x v="0"/>
    <x v="1464"/>
  </r>
  <r>
    <x v="0"/>
    <x v="1465"/>
  </r>
  <r>
    <x v="0"/>
    <x v="1465"/>
  </r>
  <r>
    <x v="0"/>
    <x v="1465"/>
  </r>
  <r>
    <x v="0"/>
    <x v="1465"/>
  </r>
  <r>
    <x v="0"/>
    <x v="1466"/>
  </r>
  <r>
    <x v="0"/>
    <x v="1466"/>
  </r>
  <r>
    <x v="0"/>
    <x v="1466"/>
  </r>
  <r>
    <x v="0"/>
    <x v="1466"/>
  </r>
  <r>
    <x v="0"/>
    <x v="1467"/>
  </r>
  <r>
    <x v="0"/>
    <x v="1467"/>
  </r>
  <r>
    <x v="0"/>
    <x v="1467"/>
  </r>
  <r>
    <x v="0"/>
    <x v="1467"/>
  </r>
  <r>
    <x v="0"/>
    <x v="1468"/>
  </r>
  <r>
    <x v="0"/>
    <x v="1468"/>
  </r>
  <r>
    <x v="0"/>
    <x v="1468"/>
  </r>
  <r>
    <x v="0"/>
    <x v="1468"/>
  </r>
  <r>
    <x v="0"/>
    <x v="1469"/>
  </r>
  <r>
    <x v="0"/>
    <x v="1469"/>
  </r>
  <r>
    <x v="0"/>
    <x v="1469"/>
  </r>
  <r>
    <x v="0"/>
    <x v="1469"/>
  </r>
  <r>
    <x v="0"/>
    <x v="1470"/>
  </r>
  <r>
    <x v="0"/>
    <x v="1470"/>
  </r>
  <r>
    <x v="0"/>
    <x v="1470"/>
  </r>
  <r>
    <x v="0"/>
    <x v="1470"/>
  </r>
  <r>
    <x v="0"/>
    <x v="1471"/>
  </r>
  <r>
    <x v="0"/>
    <x v="1471"/>
  </r>
  <r>
    <x v="0"/>
    <x v="1471"/>
  </r>
  <r>
    <x v="0"/>
    <x v="1471"/>
  </r>
  <r>
    <x v="0"/>
    <x v="1472"/>
  </r>
  <r>
    <x v="0"/>
    <x v="1472"/>
  </r>
  <r>
    <x v="0"/>
    <x v="1472"/>
  </r>
  <r>
    <x v="0"/>
    <x v="1472"/>
  </r>
  <r>
    <x v="0"/>
    <x v="1473"/>
  </r>
  <r>
    <x v="1"/>
    <x v="1473"/>
  </r>
  <r>
    <x v="0"/>
    <x v="1473"/>
  </r>
  <r>
    <x v="0"/>
    <x v="1473"/>
  </r>
  <r>
    <x v="0"/>
    <x v="1474"/>
  </r>
  <r>
    <x v="0"/>
    <x v="1474"/>
  </r>
  <r>
    <x v="0"/>
    <x v="1474"/>
  </r>
  <r>
    <x v="0"/>
    <x v="1474"/>
  </r>
  <r>
    <x v="0"/>
    <x v="1475"/>
  </r>
  <r>
    <x v="0"/>
    <x v="1475"/>
  </r>
  <r>
    <x v="0"/>
    <x v="1475"/>
  </r>
  <r>
    <x v="0"/>
    <x v="1475"/>
  </r>
  <r>
    <x v="0"/>
    <x v="1476"/>
  </r>
  <r>
    <x v="0"/>
    <x v="1476"/>
  </r>
  <r>
    <x v="0"/>
    <x v="1476"/>
  </r>
  <r>
    <x v="0"/>
    <x v="1476"/>
  </r>
  <r>
    <x v="0"/>
    <x v="1477"/>
  </r>
  <r>
    <x v="0"/>
    <x v="1477"/>
  </r>
  <r>
    <x v="0"/>
    <x v="1477"/>
  </r>
  <r>
    <x v="0"/>
    <x v="1477"/>
  </r>
  <r>
    <x v="0"/>
    <x v="1478"/>
  </r>
  <r>
    <x v="0"/>
    <x v="1478"/>
  </r>
  <r>
    <x v="0"/>
    <x v="1478"/>
  </r>
  <r>
    <x v="0"/>
    <x v="1478"/>
  </r>
  <r>
    <x v="0"/>
    <x v="1479"/>
  </r>
  <r>
    <x v="1"/>
    <x v="1479"/>
  </r>
  <r>
    <x v="0"/>
    <x v="1479"/>
  </r>
  <r>
    <x v="0"/>
    <x v="1479"/>
  </r>
  <r>
    <x v="0"/>
    <x v="1480"/>
  </r>
  <r>
    <x v="0"/>
    <x v="1480"/>
  </r>
  <r>
    <x v="0"/>
    <x v="1480"/>
  </r>
  <r>
    <x v="0"/>
    <x v="1480"/>
  </r>
  <r>
    <x v="0"/>
    <x v="1481"/>
  </r>
  <r>
    <x v="0"/>
    <x v="1481"/>
  </r>
  <r>
    <x v="0"/>
    <x v="1481"/>
  </r>
  <r>
    <x v="0"/>
    <x v="1481"/>
  </r>
  <r>
    <x v="0"/>
    <x v="1482"/>
  </r>
  <r>
    <x v="0"/>
    <x v="1482"/>
  </r>
  <r>
    <x v="0"/>
    <x v="1482"/>
  </r>
  <r>
    <x v="0"/>
    <x v="1482"/>
  </r>
  <r>
    <x v="0"/>
    <x v="1483"/>
  </r>
  <r>
    <x v="0"/>
    <x v="1483"/>
  </r>
  <r>
    <x v="0"/>
    <x v="1483"/>
  </r>
  <r>
    <x v="0"/>
    <x v="1483"/>
  </r>
  <r>
    <x v="0"/>
    <x v="1484"/>
  </r>
  <r>
    <x v="3"/>
    <x v="1484"/>
  </r>
  <r>
    <x v="0"/>
    <x v="1484"/>
  </r>
  <r>
    <x v="0"/>
    <x v="1484"/>
  </r>
  <r>
    <x v="0"/>
    <x v="1485"/>
  </r>
  <r>
    <x v="0"/>
    <x v="1485"/>
  </r>
  <r>
    <x v="0"/>
    <x v="1485"/>
  </r>
  <r>
    <x v="0"/>
    <x v="1485"/>
  </r>
  <r>
    <x v="0"/>
    <x v="1486"/>
  </r>
  <r>
    <x v="0"/>
    <x v="1486"/>
  </r>
  <r>
    <x v="0"/>
    <x v="1486"/>
  </r>
  <r>
    <x v="0"/>
    <x v="1486"/>
  </r>
  <r>
    <x v="0"/>
    <x v="1487"/>
  </r>
  <r>
    <x v="0"/>
    <x v="1487"/>
  </r>
  <r>
    <x v="0"/>
    <x v="1487"/>
  </r>
  <r>
    <x v="0"/>
    <x v="1487"/>
  </r>
  <r>
    <x v="0"/>
    <x v="1488"/>
  </r>
  <r>
    <x v="0"/>
    <x v="1488"/>
  </r>
  <r>
    <x v="0"/>
    <x v="1488"/>
  </r>
  <r>
    <x v="0"/>
    <x v="1488"/>
  </r>
  <r>
    <x v="0"/>
    <x v="1489"/>
  </r>
  <r>
    <x v="0"/>
    <x v="1489"/>
  </r>
  <r>
    <x v="0"/>
    <x v="1489"/>
  </r>
  <r>
    <x v="0"/>
    <x v="1489"/>
  </r>
  <r>
    <x v="0"/>
    <x v="1490"/>
  </r>
  <r>
    <x v="0"/>
    <x v="1490"/>
  </r>
  <r>
    <x v="0"/>
    <x v="1490"/>
  </r>
  <r>
    <x v="0"/>
    <x v="1490"/>
  </r>
  <r>
    <x v="0"/>
    <x v="1491"/>
  </r>
  <r>
    <x v="0"/>
    <x v="1491"/>
  </r>
  <r>
    <x v="0"/>
    <x v="1491"/>
  </r>
  <r>
    <x v="0"/>
    <x v="1491"/>
  </r>
  <r>
    <x v="0"/>
    <x v="1492"/>
  </r>
  <r>
    <x v="0"/>
    <x v="1492"/>
  </r>
  <r>
    <x v="0"/>
    <x v="1492"/>
  </r>
  <r>
    <x v="0"/>
    <x v="1492"/>
  </r>
  <r>
    <x v="0"/>
    <x v="1493"/>
  </r>
  <r>
    <x v="1"/>
    <x v="1493"/>
  </r>
  <r>
    <x v="0"/>
    <x v="1493"/>
  </r>
  <r>
    <x v="0"/>
    <x v="1493"/>
  </r>
  <r>
    <x v="0"/>
    <x v="1494"/>
  </r>
  <r>
    <x v="0"/>
    <x v="1494"/>
  </r>
  <r>
    <x v="0"/>
    <x v="1494"/>
  </r>
  <r>
    <x v="0"/>
    <x v="1494"/>
  </r>
  <r>
    <x v="0"/>
    <x v="1495"/>
  </r>
  <r>
    <x v="0"/>
    <x v="1495"/>
  </r>
  <r>
    <x v="0"/>
    <x v="1495"/>
  </r>
  <r>
    <x v="0"/>
    <x v="1495"/>
  </r>
  <r>
    <x v="0"/>
    <x v="1496"/>
  </r>
  <r>
    <x v="0"/>
    <x v="1496"/>
  </r>
  <r>
    <x v="0"/>
    <x v="1496"/>
  </r>
  <r>
    <x v="0"/>
    <x v="1496"/>
  </r>
  <r>
    <x v="0"/>
    <x v="1497"/>
  </r>
  <r>
    <x v="0"/>
    <x v="1497"/>
  </r>
  <r>
    <x v="0"/>
    <x v="1497"/>
  </r>
  <r>
    <x v="0"/>
    <x v="1497"/>
  </r>
  <r>
    <x v="0"/>
    <x v="1498"/>
  </r>
  <r>
    <x v="0"/>
    <x v="1498"/>
  </r>
  <r>
    <x v="0"/>
    <x v="1498"/>
  </r>
  <r>
    <x v="0"/>
    <x v="1498"/>
  </r>
  <r>
    <x v="0"/>
    <x v="1499"/>
  </r>
  <r>
    <x v="0"/>
    <x v="1499"/>
  </r>
  <r>
    <x v="5"/>
    <x v="1499"/>
  </r>
  <r>
    <x v="0"/>
    <x v="1499"/>
  </r>
  <r>
    <x v="0"/>
    <x v="1500"/>
  </r>
  <r>
    <x v="4"/>
    <x v="1500"/>
  </r>
  <r>
    <x v="0"/>
    <x v="1500"/>
  </r>
  <r>
    <x v="0"/>
    <x v="1500"/>
  </r>
  <r>
    <x v="0"/>
    <x v="1501"/>
  </r>
  <r>
    <x v="0"/>
    <x v="1501"/>
  </r>
  <r>
    <x v="0"/>
    <x v="1501"/>
  </r>
  <r>
    <x v="0"/>
    <x v="1501"/>
  </r>
  <r>
    <x v="0"/>
    <x v="1502"/>
  </r>
  <r>
    <x v="0"/>
    <x v="1502"/>
  </r>
  <r>
    <x v="0"/>
    <x v="1502"/>
  </r>
  <r>
    <x v="0"/>
    <x v="1502"/>
  </r>
  <r>
    <x v="0"/>
    <x v="1503"/>
  </r>
  <r>
    <x v="0"/>
    <x v="1503"/>
  </r>
  <r>
    <x v="0"/>
    <x v="1503"/>
  </r>
  <r>
    <x v="0"/>
    <x v="1503"/>
  </r>
  <r>
    <x v="0"/>
    <x v="1504"/>
  </r>
  <r>
    <x v="0"/>
    <x v="1504"/>
  </r>
  <r>
    <x v="0"/>
    <x v="1504"/>
  </r>
  <r>
    <x v="0"/>
    <x v="1504"/>
  </r>
  <r>
    <x v="0"/>
    <x v="1505"/>
  </r>
  <r>
    <x v="0"/>
    <x v="1505"/>
  </r>
  <r>
    <x v="0"/>
    <x v="1505"/>
  </r>
  <r>
    <x v="0"/>
    <x v="1505"/>
  </r>
  <r>
    <x v="0"/>
    <x v="1506"/>
  </r>
  <r>
    <x v="0"/>
    <x v="1506"/>
  </r>
  <r>
    <x v="0"/>
    <x v="1506"/>
  </r>
  <r>
    <x v="0"/>
    <x v="1506"/>
  </r>
  <r>
    <x v="0"/>
    <x v="1507"/>
  </r>
  <r>
    <x v="0"/>
    <x v="1507"/>
  </r>
  <r>
    <x v="0"/>
    <x v="1507"/>
  </r>
  <r>
    <x v="0"/>
    <x v="1507"/>
  </r>
  <r>
    <x v="0"/>
    <x v="1508"/>
  </r>
  <r>
    <x v="0"/>
    <x v="1508"/>
  </r>
  <r>
    <x v="0"/>
    <x v="1508"/>
  </r>
  <r>
    <x v="0"/>
    <x v="1508"/>
  </r>
  <r>
    <x v="0"/>
    <x v="1509"/>
  </r>
  <r>
    <x v="1"/>
    <x v="1509"/>
  </r>
  <r>
    <x v="0"/>
    <x v="1509"/>
  </r>
  <r>
    <x v="0"/>
    <x v="1509"/>
  </r>
  <r>
    <x v="0"/>
    <x v="1510"/>
  </r>
  <r>
    <x v="0"/>
    <x v="1510"/>
  </r>
  <r>
    <x v="0"/>
    <x v="1510"/>
  </r>
  <r>
    <x v="0"/>
    <x v="1510"/>
  </r>
  <r>
    <x v="0"/>
    <x v="1511"/>
  </r>
  <r>
    <x v="0"/>
    <x v="1511"/>
  </r>
  <r>
    <x v="0"/>
    <x v="1511"/>
  </r>
  <r>
    <x v="0"/>
    <x v="1511"/>
  </r>
  <r>
    <x v="0"/>
    <x v="1512"/>
  </r>
  <r>
    <x v="0"/>
    <x v="1512"/>
  </r>
  <r>
    <x v="0"/>
    <x v="1512"/>
  </r>
  <r>
    <x v="0"/>
    <x v="1512"/>
  </r>
  <r>
    <x v="0"/>
    <x v="1513"/>
  </r>
  <r>
    <x v="1"/>
    <x v="1513"/>
  </r>
  <r>
    <x v="0"/>
    <x v="1513"/>
  </r>
  <r>
    <x v="0"/>
    <x v="1513"/>
  </r>
  <r>
    <x v="0"/>
    <x v="1514"/>
  </r>
  <r>
    <x v="0"/>
    <x v="1514"/>
  </r>
  <r>
    <x v="0"/>
    <x v="1514"/>
  </r>
  <r>
    <x v="0"/>
    <x v="1514"/>
  </r>
  <r>
    <x v="0"/>
    <x v="1515"/>
  </r>
  <r>
    <x v="0"/>
    <x v="1515"/>
  </r>
  <r>
    <x v="0"/>
    <x v="1515"/>
  </r>
  <r>
    <x v="0"/>
    <x v="1515"/>
  </r>
  <r>
    <x v="0"/>
    <x v="1516"/>
  </r>
  <r>
    <x v="3"/>
    <x v="1516"/>
  </r>
  <r>
    <x v="0"/>
    <x v="1516"/>
  </r>
  <r>
    <x v="0"/>
    <x v="1516"/>
  </r>
  <r>
    <x v="0"/>
    <x v="1517"/>
  </r>
  <r>
    <x v="0"/>
    <x v="1517"/>
  </r>
  <r>
    <x v="0"/>
    <x v="1517"/>
  </r>
  <r>
    <x v="0"/>
    <x v="1517"/>
  </r>
  <r>
    <x v="0"/>
    <x v="1518"/>
  </r>
  <r>
    <x v="4"/>
    <x v="1518"/>
  </r>
  <r>
    <x v="0"/>
    <x v="1518"/>
  </r>
  <r>
    <x v="0"/>
    <x v="1518"/>
  </r>
  <r>
    <x v="0"/>
    <x v="1519"/>
  </r>
  <r>
    <x v="4"/>
    <x v="1519"/>
  </r>
  <r>
    <x v="0"/>
    <x v="1519"/>
  </r>
  <r>
    <x v="0"/>
    <x v="1519"/>
  </r>
  <r>
    <x v="0"/>
    <x v="1520"/>
  </r>
  <r>
    <x v="0"/>
    <x v="1520"/>
  </r>
  <r>
    <x v="1"/>
    <x v="1520"/>
  </r>
  <r>
    <x v="0"/>
    <x v="1520"/>
  </r>
  <r>
    <x v="0"/>
    <x v="1521"/>
  </r>
  <r>
    <x v="4"/>
    <x v="1521"/>
  </r>
  <r>
    <x v="0"/>
    <x v="1521"/>
  </r>
  <r>
    <x v="0"/>
    <x v="1521"/>
  </r>
  <r>
    <x v="0"/>
    <x v="1522"/>
  </r>
  <r>
    <x v="0"/>
    <x v="1522"/>
  </r>
  <r>
    <x v="0"/>
    <x v="1522"/>
  </r>
  <r>
    <x v="0"/>
    <x v="1522"/>
  </r>
  <r>
    <x v="0"/>
    <x v="1523"/>
  </r>
  <r>
    <x v="0"/>
    <x v="1523"/>
  </r>
  <r>
    <x v="0"/>
    <x v="1523"/>
  </r>
  <r>
    <x v="0"/>
    <x v="1523"/>
  </r>
  <r>
    <x v="0"/>
    <x v="1524"/>
  </r>
  <r>
    <x v="0"/>
    <x v="1524"/>
  </r>
  <r>
    <x v="0"/>
    <x v="1524"/>
  </r>
  <r>
    <x v="0"/>
    <x v="1524"/>
  </r>
  <r>
    <x v="0"/>
    <x v="1525"/>
  </r>
  <r>
    <x v="0"/>
    <x v="1525"/>
  </r>
  <r>
    <x v="0"/>
    <x v="1525"/>
  </r>
  <r>
    <x v="0"/>
    <x v="1525"/>
  </r>
  <r>
    <x v="0"/>
    <x v="1526"/>
  </r>
  <r>
    <x v="3"/>
    <x v="1526"/>
  </r>
  <r>
    <x v="0"/>
    <x v="1526"/>
  </r>
  <r>
    <x v="0"/>
    <x v="1526"/>
  </r>
  <r>
    <x v="0"/>
    <x v="1527"/>
  </r>
  <r>
    <x v="0"/>
    <x v="1527"/>
  </r>
  <r>
    <x v="0"/>
    <x v="1527"/>
  </r>
  <r>
    <x v="0"/>
    <x v="1527"/>
  </r>
  <r>
    <x v="0"/>
    <x v="1528"/>
  </r>
  <r>
    <x v="3"/>
    <x v="1528"/>
  </r>
  <r>
    <x v="0"/>
    <x v="1528"/>
  </r>
  <r>
    <x v="0"/>
    <x v="1528"/>
  </r>
  <r>
    <x v="0"/>
    <x v="1529"/>
  </r>
  <r>
    <x v="1"/>
    <x v="1529"/>
  </r>
  <r>
    <x v="0"/>
    <x v="1529"/>
  </r>
  <r>
    <x v="0"/>
    <x v="1529"/>
  </r>
  <r>
    <x v="0"/>
    <x v="1530"/>
  </r>
  <r>
    <x v="1"/>
    <x v="1530"/>
  </r>
  <r>
    <x v="0"/>
    <x v="1530"/>
  </r>
  <r>
    <x v="0"/>
    <x v="1530"/>
  </r>
  <r>
    <x v="0"/>
    <x v="1531"/>
  </r>
  <r>
    <x v="0"/>
    <x v="1531"/>
  </r>
  <r>
    <x v="0"/>
    <x v="1531"/>
  </r>
  <r>
    <x v="0"/>
    <x v="1531"/>
  </r>
  <r>
    <x v="0"/>
    <x v="1532"/>
  </r>
  <r>
    <x v="0"/>
    <x v="1532"/>
  </r>
  <r>
    <x v="0"/>
    <x v="1532"/>
  </r>
  <r>
    <x v="0"/>
    <x v="1532"/>
  </r>
  <r>
    <x v="0"/>
    <x v="1533"/>
  </r>
  <r>
    <x v="0"/>
    <x v="1533"/>
  </r>
  <r>
    <x v="0"/>
    <x v="1533"/>
  </r>
  <r>
    <x v="0"/>
    <x v="1533"/>
  </r>
  <r>
    <x v="0"/>
    <x v="1534"/>
  </r>
  <r>
    <x v="0"/>
    <x v="1534"/>
  </r>
  <r>
    <x v="0"/>
    <x v="1534"/>
  </r>
  <r>
    <x v="0"/>
    <x v="1534"/>
  </r>
  <r>
    <x v="0"/>
    <x v="1535"/>
  </r>
  <r>
    <x v="0"/>
    <x v="1535"/>
  </r>
  <r>
    <x v="0"/>
    <x v="1535"/>
  </r>
  <r>
    <x v="0"/>
    <x v="1535"/>
  </r>
  <r>
    <x v="0"/>
    <x v="1536"/>
  </r>
  <r>
    <x v="1"/>
    <x v="1536"/>
  </r>
  <r>
    <x v="1"/>
    <x v="1536"/>
  </r>
  <r>
    <x v="0"/>
    <x v="1536"/>
  </r>
  <r>
    <x v="0"/>
    <x v="1537"/>
  </r>
  <r>
    <x v="0"/>
    <x v="1537"/>
  </r>
  <r>
    <x v="0"/>
    <x v="1537"/>
  </r>
  <r>
    <x v="0"/>
    <x v="1537"/>
  </r>
  <r>
    <x v="0"/>
    <x v="1538"/>
  </r>
  <r>
    <x v="0"/>
    <x v="1538"/>
  </r>
  <r>
    <x v="0"/>
    <x v="1538"/>
  </r>
  <r>
    <x v="0"/>
    <x v="1538"/>
  </r>
  <r>
    <x v="0"/>
    <x v="1539"/>
  </r>
  <r>
    <x v="0"/>
    <x v="1539"/>
  </r>
  <r>
    <x v="0"/>
    <x v="1539"/>
  </r>
  <r>
    <x v="0"/>
    <x v="1539"/>
  </r>
  <r>
    <x v="0"/>
    <x v="1540"/>
  </r>
  <r>
    <x v="0"/>
    <x v="1540"/>
  </r>
  <r>
    <x v="0"/>
    <x v="1540"/>
  </r>
  <r>
    <x v="0"/>
    <x v="1540"/>
  </r>
  <r>
    <x v="0"/>
    <x v="1541"/>
  </r>
  <r>
    <x v="0"/>
    <x v="1541"/>
  </r>
  <r>
    <x v="0"/>
    <x v="1541"/>
  </r>
  <r>
    <x v="0"/>
    <x v="1541"/>
  </r>
  <r>
    <x v="0"/>
    <x v="1542"/>
  </r>
  <r>
    <x v="0"/>
    <x v="1542"/>
  </r>
  <r>
    <x v="0"/>
    <x v="1542"/>
  </r>
  <r>
    <x v="0"/>
    <x v="1542"/>
  </r>
  <r>
    <x v="0"/>
    <x v="1543"/>
  </r>
  <r>
    <x v="1"/>
    <x v="1543"/>
  </r>
  <r>
    <x v="0"/>
    <x v="1543"/>
  </r>
  <r>
    <x v="0"/>
    <x v="1543"/>
  </r>
  <r>
    <x v="1"/>
    <x v="1544"/>
  </r>
  <r>
    <x v="0"/>
    <x v="1544"/>
  </r>
  <r>
    <x v="0"/>
    <x v="1544"/>
  </r>
  <r>
    <x v="0"/>
    <x v="1544"/>
  </r>
  <r>
    <x v="0"/>
    <x v="1545"/>
  </r>
  <r>
    <x v="0"/>
    <x v="1545"/>
  </r>
  <r>
    <x v="0"/>
    <x v="1545"/>
  </r>
  <r>
    <x v="0"/>
    <x v="1545"/>
  </r>
  <r>
    <x v="0"/>
    <x v="1546"/>
  </r>
  <r>
    <x v="0"/>
    <x v="1546"/>
  </r>
  <r>
    <x v="0"/>
    <x v="1546"/>
  </r>
  <r>
    <x v="0"/>
    <x v="1546"/>
  </r>
  <r>
    <x v="0"/>
    <x v="1547"/>
  </r>
  <r>
    <x v="0"/>
    <x v="1547"/>
  </r>
  <r>
    <x v="0"/>
    <x v="1547"/>
  </r>
  <r>
    <x v="0"/>
    <x v="1547"/>
  </r>
  <r>
    <x v="0"/>
    <x v="1548"/>
  </r>
  <r>
    <x v="0"/>
    <x v="1548"/>
  </r>
  <r>
    <x v="0"/>
    <x v="1548"/>
  </r>
  <r>
    <x v="0"/>
    <x v="1548"/>
  </r>
  <r>
    <x v="0"/>
    <x v="1549"/>
  </r>
  <r>
    <x v="0"/>
    <x v="1549"/>
  </r>
  <r>
    <x v="0"/>
    <x v="1549"/>
  </r>
  <r>
    <x v="0"/>
    <x v="1549"/>
  </r>
  <r>
    <x v="0"/>
    <x v="1550"/>
  </r>
  <r>
    <x v="0"/>
    <x v="1550"/>
  </r>
  <r>
    <x v="0"/>
    <x v="1550"/>
  </r>
  <r>
    <x v="0"/>
    <x v="1550"/>
  </r>
  <r>
    <x v="0"/>
    <x v="1551"/>
  </r>
  <r>
    <x v="0"/>
    <x v="1551"/>
  </r>
  <r>
    <x v="0"/>
    <x v="1551"/>
  </r>
  <r>
    <x v="0"/>
    <x v="1551"/>
  </r>
  <r>
    <x v="0"/>
    <x v="1552"/>
  </r>
  <r>
    <x v="0"/>
    <x v="1552"/>
  </r>
  <r>
    <x v="0"/>
    <x v="1552"/>
  </r>
  <r>
    <x v="0"/>
    <x v="1552"/>
  </r>
  <r>
    <x v="0"/>
    <x v="1553"/>
  </r>
  <r>
    <x v="0"/>
    <x v="1553"/>
  </r>
  <r>
    <x v="0"/>
    <x v="1553"/>
  </r>
  <r>
    <x v="0"/>
    <x v="1553"/>
  </r>
  <r>
    <x v="0"/>
    <x v="1554"/>
  </r>
  <r>
    <x v="0"/>
    <x v="1554"/>
  </r>
  <r>
    <x v="0"/>
    <x v="1554"/>
  </r>
  <r>
    <x v="0"/>
    <x v="1554"/>
  </r>
  <r>
    <x v="0"/>
    <x v="1555"/>
  </r>
  <r>
    <x v="0"/>
    <x v="1555"/>
  </r>
  <r>
    <x v="0"/>
    <x v="1555"/>
  </r>
  <r>
    <x v="0"/>
    <x v="1555"/>
  </r>
  <r>
    <x v="0"/>
    <x v="1556"/>
  </r>
  <r>
    <x v="0"/>
    <x v="1556"/>
  </r>
  <r>
    <x v="0"/>
    <x v="1556"/>
  </r>
  <r>
    <x v="0"/>
    <x v="1556"/>
  </r>
  <r>
    <x v="0"/>
    <x v="1557"/>
  </r>
  <r>
    <x v="0"/>
    <x v="1557"/>
  </r>
  <r>
    <x v="0"/>
    <x v="1557"/>
  </r>
  <r>
    <x v="0"/>
    <x v="1557"/>
  </r>
  <r>
    <x v="0"/>
    <x v="1558"/>
  </r>
  <r>
    <x v="0"/>
    <x v="1558"/>
  </r>
  <r>
    <x v="0"/>
    <x v="1558"/>
  </r>
  <r>
    <x v="0"/>
    <x v="1558"/>
  </r>
  <r>
    <x v="0"/>
    <x v="1559"/>
  </r>
  <r>
    <x v="4"/>
    <x v="1559"/>
  </r>
  <r>
    <x v="0"/>
    <x v="1559"/>
  </r>
  <r>
    <x v="0"/>
    <x v="1559"/>
  </r>
  <r>
    <x v="0"/>
    <x v="1560"/>
  </r>
  <r>
    <x v="3"/>
    <x v="1560"/>
  </r>
  <r>
    <x v="0"/>
    <x v="1560"/>
  </r>
  <r>
    <x v="0"/>
    <x v="1560"/>
  </r>
  <r>
    <x v="0"/>
    <x v="1561"/>
  </r>
  <r>
    <x v="0"/>
    <x v="1561"/>
  </r>
  <r>
    <x v="0"/>
    <x v="1561"/>
  </r>
  <r>
    <x v="0"/>
    <x v="1561"/>
  </r>
  <r>
    <x v="0"/>
    <x v="1562"/>
  </r>
  <r>
    <x v="0"/>
    <x v="1562"/>
  </r>
  <r>
    <x v="0"/>
    <x v="1562"/>
  </r>
  <r>
    <x v="0"/>
    <x v="1562"/>
  </r>
  <r>
    <x v="0"/>
    <x v="1563"/>
  </r>
  <r>
    <x v="3"/>
    <x v="1563"/>
  </r>
  <r>
    <x v="0"/>
    <x v="1563"/>
  </r>
  <r>
    <x v="0"/>
    <x v="1563"/>
  </r>
  <r>
    <x v="0"/>
    <x v="1564"/>
  </r>
  <r>
    <x v="1"/>
    <x v="1564"/>
  </r>
  <r>
    <x v="4"/>
    <x v="1564"/>
  </r>
  <r>
    <x v="0"/>
    <x v="1564"/>
  </r>
  <r>
    <x v="0"/>
    <x v="1565"/>
  </r>
  <r>
    <x v="0"/>
    <x v="1565"/>
  </r>
  <r>
    <x v="0"/>
    <x v="1565"/>
  </r>
  <r>
    <x v="0"/>
    <x v="1565"/>
  </r>
  <r>
    <x v="0"/>
    <x v="1566"/>
  </r>
  <r>
    <x v="0"/>
    <x v="1566"/>
  </r>
  <r>
    <x v="0"/>
    <x v="1566"/>
  </r>
  <r>
    <x v="0"/>
    <x v="1566"/>
  </r>
  <r>
    <x v="0"/>
    <x v="1567"/>
  </r>
  <r>
    <x v="0"/>
    <x v="1567"/>
  </r>
  <r>
    <x v="0"/>
    <x v="1567"/>
  </r>
  <r>
    <x v="0"/>
    <x v="1567"/>
  </r>
  <r>
    <x v="0"/>
    <x v="1568"/>
  </r>
  <r>
    <x v="0"/>
    <x v="1568"/>
  </r>
  <r>
    <x v="0"/>
    <x v="1568"/>
  </r>
  <r>
    <x v="0"/>
    <x v="1568"/>
  </r>
  <r>
    <x v="0"/>
    <x v="1569"/>
  </r>
  <r>
    <x v="0"/>
    <x v="1569"/>
  </r>
  <r>
    <x v="0"/>
    <x v="1569"/>
  </r>
  <r>
    <x v="0"/>
    <x v="1569"/>
  </r>
  <r>
    <x v="0"/>
    <x v="1570"/>
  </r>
  <r>
    <x v="0"/>
    <x v="1570"/>
  </r>
  <r>
    <x v="0"/>
    <x v="1570"/>
  </r>
  <r>
    <x v="0"/>
    <x v="1570"/>
  </r>
  <r>
    <x v="0"/>
    <x v="1571"/>
  </r>
  <r>
    <x v="0"/>
    <x v="1571"/>
  </r>
  <r>
    <x v="0"/>
    <x v="1571"/>
  </r>
  <r>
    <x v="0"/>
    <x v="1571"/>
  </r>
  <r>
    <x v="0"/>
    <x v="1572"/>
  </r>
  <r>
    <x v="0"/>
    <x v="1572"/>
  </r>
  <r>
    <x v="0"/>
    <x v="1572"/>
  </r>
  <r>
    <x v="0"/>
    <x v="1572"/>
  </r>
  <r>
    <x v="0"/>
    <x v="1573"/>
  </r>
  <r>
    <x v="0"/>
    <x v="1573"/>
  </r>
  <r>
    <x v="0"/>
    <x v="1573"/>
  </r>
  <r>
    <x v="0"/>
    <x v="1573"/>
  </r>
  <r>
    <x v="0"/>
    <x v="1574"/>
  </r>
  <r>
    <x v="0"/>
    <x v="1574"/>
  </r>
  <r>
    <x v="0"/>
    <x v="1574"/>
  </r>
  <r>
    <x v="0"/>
    <x v="1574"/>
  </r>
  <r>
    <x v="0"/>
    <x v="1575"/>
  </r>
  <r>
    <x v="0"/>
    <x v="1575"/>
  </r>
  <r>
    <x v="0"/>
    <x v="1575"/>
  </r>
  <r>
    <x v="0"/>
    <x v="1575"/>
  </r>
  <r>
    <x v="0"/>
    <x v="1576"/>
  </r>
  <r>
    <x v="0"/>
    <x v="1576"/>
  </r>
  <r>
    <x v="0"/>
    <x v="1576"/>
  </r>
  <r>
    <x v="0"/>
    <x v="1576"/>
  </r>
  <r>
    <x v="0"/>
    <x v="1577"/>
  </r>
  <r>
    <x v="4"/>
    <x v="1577"/>
  </r>
  <r>
    <x v="0"/>
    <x v="1577"/>
  </r>
  <r>
    <x v="0"/>
    <x v="1577"/>
  </r>
  <r>
    <x v="0"/>
    <x v="1578"/>
  </r>
  <r>
    <x v="0"/>
    <x v="1578"/>
  </r>
  <r>
    <x v="0"/>
    <x v="1578"/>
  </r>
  <r>
    <x v="0"/>
    <x v="1578"/>
  </r>
  <r>
    <x v="0"/>
    <x v="1579"/>
  </r>
  <r>
    <x v="0"/>
    <x v="1579"/>
  </r>
  <r>
    <x v="0"/>
    <x v="1579"/>
  </r>
  <r>
    <x v="0"/>
    <x v="1579"/>
  </r>
  <r>
    <x v="0"/>
    <x v="1580"/>
  </r>
  <r>
    <x v="4"/>
    <x v="1580"/>
  </r>
  <r>
    <x v="0"/>
    <x v="1580"/>
  </r>
  <r>
    <x v="0"/>
    <x v="1580"/>
  </r>
  <r>
    <x v="0"/>
    <x v="1581"/>
  </r>
  <r>
    <x v="3"/>
    <x v="1581"/>
  </r>
  <r>
    <x v="0"/>
    <x v="1581"/>
  </r>
  <r>
    <x v="0"/>
    <x v="1581"/>
  </r>
  <r>
    <x v="0"/>
    <x v="1582"/>
  </r>
  <r>
    <x v="3"/>
    <x v="1582"/>
  </r>
  <r>
    <x v="0"/>
    <x v="1582"/>
  </r>
  <r>
    <x v="0"/>
    <x v="1582"/>
  </r>
  <r>
    <x v="0"/>
    <x v="1583"/>
  </r>
  <r>
    <x v="0"/>
    <x v="1583"/>
  </r>
  <r>
    <x v="0"/>
    <x v="1583"/>
  </r>
  <r>
    <x v="0"/>
    <x v="1583"/>
  </r>
  <r>
    <x v="0"/>
    <x v="1584"/>
  </r>
  <r>
    <x v="0"/>
    <x v="1584"/>
  </r>
  <r>
    <x v="0"/>
    <x v="1584"/>
  </r>
  <r>
    <x v="0"/>
    <x v="1584"/>
  </r>
  <r>
    <x v="0"/>
    <x v="1585"/>
  </r>
  <r>
    <x v="4"/>
    <x v="1585"/>
  </r>
  <r>
    <x v="0"/>
    <x v="1585"/>
  </r>
  <r>
    <x v="0"/>
    <x v="1585"/>
  </r>
  <r>
    <x v="0"/>
    <x v="1586"/>
  </r>
  <r>
    <x v="4"/>
    <x v="1586"/>
  </r>
  <r>
    <x v="0"/>
    <x v="1586"/>
  </r>
  <r>
    <x v="0"/>
    <x v="1586"/>
  </r>
  <r>
    <x v="0"/>
    <x v="1587"/>
  </r>
  <r>
    <x v="0"/>
    <x v="1587"/>
  </r>
  <r>
    <x v="0"/>
    <x v="1587"/>
  </r>
  <r>
    <x v="0"/>
    <x v="1587"/>
  </r>
  <r>
    <x v="0"/>
    <x v="1588"/>
  </r>
  <r>
    <x v="0"/>
    <x v="1588"/>
  </r>
  <r>
    <x v="0"/>
    <x v="1588"/>
  </r>
  <r>
    <x v="0"/>
    <x v="1588"/>
  </r>
  <r>
    <x v="0"/>
    <x v="1589"/>
  </r>
  <r>
    <x v="0"/>
    <x v="1589"/>
  </r>
  <r>
    <x v="0"/>
    <x v="1589"/>
  </r>
  <r>
    <x v="0"/>
    <x v="1589"/>
  </r>
  <r>
    <x v="0"/>
    <x v="1590"/>
  </r>
  <r>
    <x v="0"/>
    <x v="1590"/>
  </r>
  <r>
    <x v="0"/>
    <x v="1590"/>
  </r>
  <r>
    <x v="0"/>
    <x v="1590"/>
  </r>
  <r>
    <x v="0"/>
    <x v="1591"/>
  </r>
  <r>
    <x v="0"/>
    <x v="1591"/>
  </r>
  <r>
    <x v="0"/>
    <x v="1591"/>
  </r>
  <r>
    <x v="0"/>
    <x v="1591"/>
  </r>
  <r>
    <x v="0"/>
    <x v="1592"/>
  </r>
  <r>
    <x v="0"/>
    <x v="1592"/>
  </r>
  <r>
    <x v="0"/>
    <x v="1592"/>
  </r>
  <r>
    <x v="0"/>
    <x v="1592"/>
  </r>
  <r>
    <x v="0"/>
    <x v="1593"/>
  </r>
  <r>
    <x v="0"/>
    <x v="1593"/>
  </r>
  <r>
    <x v="0"/>
    <x v="1593"/>
  </r>
  <r>
    <x v="0"/>
    <x v="1593"/>
  </r>
  <r>
    <x v="0"/>
    <x v="1594"/>
  </r>
  <r>
    <x v="0"/>
    <x v="1594"/>
  </r>
  <r>
    <x v="3"/>
    <x v="1594"/>
  </r>
  <r>
    <x v="0"/>
    <x v="1594"/>
  </r>
  <r>
    <x v="0"/>
    <x v="1595"/>
  </r>
  <r>
    <x v="0"/>
    <x v="1595"/>
  </r>
  <r>
    <x v="0"/>
    <x v="1595"/>
  </r>
  <r>
    <x v="0"/>
    <x v="1595"/>
  </r>
  <r>
    <x v="0"/>
    <x v="1596"/>
  </r>
  <r>
    <x v="0"/>
    <x v="1596"/>
  </r>
  <r>
    <x v="0"/>
    <x v="1596"/>
  </r>
  <r>
    <x v="0"/>
    <x v="1596"/>
  </r>
  <r>
    <x v="0"/>
    <x v="1597"/>
  </r>
  <r>
    <x v="0"/>
    <x v="1597"/>
  </r>
  <r>
    <x v="0"/>
    <x v="1597"/>
  </r>
  <r>
    <x v="0"/>
    <x v="1597"/>
  </r>
  <r>
    <x v="0"/>
    <x v="1598"/>
  </r>
  <r>
    <x v="3"/>
    <x v="1598"/>
  </r>
  <r>
    <x v="0"/>
    <x v="1598"/>
  </r>
  <r>
    <x v="0"/>
    <x v="1598"/>
  </r>
  <r>
    <x v="0"/>
    <x v="1599"/>
  </r>
  <r>
    <x v="0"/>
    <x v="1599"/>
  </r>
  <r>
    <x v="0"/>
    <x v="1599"/>
  </r>
  <r>
    <x v="0"/>
    <x v="1599"/>
  </r>
  <r>
    <x v="0"/>
    <x v="1600"/>
  </r>
  <r>
    <x v="0"/>
    <x v="1600"/>
  </r>
  <r>
    <x v="0"/>
    <x v="1600"/>
  </r>
  <r>
    <x v="0"/>
    <x v="1600"/>
  </r>
  <r>
    <x v="0"/>
    <x v="1601"/>
  </r>
  <r>
    <x v="0"/>
    <x v="1601"/>
  </r>
  <r>
    <x v="0"/>
    <x v="1601"/>
  </r>
  <r>
    <x v="0"/>
    <x v="1601"/>
  </r>
  <r>
    <x v="0"/>
    <x v="1602"/>
  </r>
  <r>
    <x v="0"/>
    <x v="1602"/>
  </r>
  <r>
    <x v="0"/>
    <x v="1602"/>
  </r>
  <r>
    <x v="0"/>
    <x v="1602"/>
  </r>
  <r>
    <x v="0"/>
    <x v="1603"/>
  </r>
  <r>
    <x v="0"/>
    <x v="1603"/>
  </r>
  <r>
    <x v="0"/>
    <x v="1603"/>
  </r>
  <r>
    <x v="0"/>
    <x v="1603"/>
  </r>
  <r>
    <x v="0"/>
    <x v="1604"/>
  </r>
  <r>
    <x v="0"/>
    <x v="1604"/>
  </r>
  <r>
    <x v="0"/>
    <x v="1604"/>
  </r>
  <r>
    <x v="0"/>
    <x v="1604"/>
  </r>
  <r>
    <x v="0"/>
    <x v="1605"/>
  </r>
  <r>
    <x v="0"/>
    <x v="1605"/>
  </r>
  <r>
    <x v="0"/>
    <x v="1605"/>
  </r>
  <r>
    <x v="0"/>
    <x v="1605"/>
  </r>
  <r>
    <x v="0"/>
    <x v="1606"/>
  </r>
  <r>
    <x v="0"/>
    <x v="1606"/>
  </r>
  <r>
    <x v="0"/>
    <x v="1606"/>
  </r>
  <r>
    <x v="0"/>
    <x v="1606"/>
  </r>
  <r>
    <x v="0"/>
    <x v="1607"/>
  </r>
  <r>
    <x v="0"/>
    <x v="1607"/>
  </r>
  <r>
    <x v="0"/>
    <x v="1607"/>
  </r>
  <r>
    <x v="0"/>
    <x v="1607"/>
  </r>
  <r>
    <x v="0"/>
    <x v="1608"/>
  </r>
  <r>
    <x v="0"/>
    <x v="1608"/>
  </r>
  <r>
    <x v="0"/>
    <x v="1608"/>
  </r>
  <r>
    <x v="0"/>
    <x v="1608"/>
  </r>
  <r>
    <x v="0"/>
    <x v="1609"/>
  </r>
  <r>
    <x v="0"/>
    <x v="1609"/>
  </r>
  <r>
    <x v="0"/>
    <x v="1609"/>
  </r>
  <r>
    <x v="0"/>
    <x v="1609"/>
  </r>
  <r>
    <x v="0"/>
    <x v="1610"/>
  </r>
  <r>
    <x v="0"/>
    <x v="1610"/>
  </r>
  <r>
    <x v="0"/>
    <x v="1610"/>
  </r>
  <r>
    <x v="0"/>
    <x v="1610"/>
  </r>
  <r>
    <x v="0"/>
    <x v="1611"/>
  </r>
  <r>
    <x v="0"/>
    <x v="1611"/>
  </r>
  <r>
    <x v="0"/>
    <x v="1611"/>
  </r>
  <r>
    <x v="0"/>
    <x v="1611"/>
  </r>
  <r>
    <x v="0"/>
    <x v="1612"/>
  </r>
  <r>
    <x v="0"/>
    <x v="1612"/>
  </r>
  <r>
    <x v="0"/>
    <x v="1612"/>
  </r>
  <r>
    <x v="0"/>
    <x v="1612"/>
  </r>
  <r>
    <x v="0"/>
    <x v="1613"/>
  </r>
  <r>
    <x v="0"/>
    <x v="1613"/>
  </r>
  <r>
    <x v="0"/>
    <x v="1613"/>
  </r>
  <r>
    <x v="0"/>
    <x v="1613"/>
  </r>
  <r>
    <x v="0"/>
    <x v="1614"/>
  </r>
  <r>
    <x v="0"/>
    <x v="1614"/>
  </r>
  <r>
    <x v="0"/>
    <x v="1614"/>
  </r>
  <r>
    <x v="0"/>
    <x v="1614"/>
  </r>
  <r>
    <x v="0"/>
    <x v="1615"/>
  </r>
  <r>
    <x v="0"/>
    <x v="1615"/>
  </r>
  <r>
    <x v="0"/>
    <x v="1615"/>
  </r>
  <r>
    <x v="0"/>
    <x v="1615"/>
  </r>
  <r>
    <x v="0"/>
    <x v="1616"/>
  </r>
  <r>
    <x v="0"/>
    <x v="1616"/>
  </r>
  <r>
    <x v="0"/>
    <x v="1616"/>
  </r>
  <r>
    <x v="0"/>
    <x v="1616"/>
  </r>
  <r>
    <x v="0"/>
    <x v="1617"/>
  </r>
  <r>
    <x v="0"/>
    <x v="1617"/>
  </r>
  <r>
    <x v="0"/>
    <x v="1617"/>
  </r>
  <r>
    <x v="0"/>
    <x v="1617"/>
  </r>
  <r>
    <x v="0"/>
    <x v="1618"/>
  </r>
  <r>
    <x v="0"/>
    <x v="1618"/>
  </r>
  <r>
    <x v="0"/>
    <x v="1618"/>
  </r>
  <r>
    <x v="0"/>
    <x v="1618"/>
  </r>
  <r>
    <x v="0"/>
    <x v="1619"/>
  </r>
  <r>
    <x v="0"/>
    <x v="1619"/>
  </r>
  <r>
    <x v="0"/>
    <x v="1619"/>
  </r>
  <r>
    <x v="0"/>
    <x v="1619"/>
  </r>
  <r>
    <x v="0"/>
    <x v="1620"/>
  </r>
  <r>
    <x v="4"/>
    <x v="1620"/>
  </r>
  <r>
    <x v="0"/>
    <x v="1620"/>
  </r>
  <r>
    <x v="0"/>
    <x v="1620"/>
  </r>
  <r>
    <x v="0"/>
    <x v="1621"/>
  </r>
  <r>
    <x v="4"/>
    <x v="1621"/>
  </r>
  <r>
    <x v="1"/>
    <x v="1621"/>
  </r>
  <r>
    <x v="0"/>
    <x v="1621"/>
  </r>
  <r>
    <x v="0"/>
    <x v="1622"/>
  </r>
  <r>
    <x v="4"/>
    <x v="1622"/>
  </r>
  <r>
    <x v="0"/>
    <x v="1622"/>
  </r>
  <r>
    <x v="0"/>
    <x v="1622"/>
  </r>
  <r>
    <x v="0"/>
    <x v="1623"/>
  </r>
  <r>
    <x v="3"/>
    <x v="1623"/>
  </r>
  <r>
    <x v="0"/>
    <x v="1623"/>
  </r>
  <r>
    <x v="0"/>
    <x v="1623"/>
  </r>
  <r>
    <x v="0"/>
    <x v="1624"/>
  </r>
  <r>
    <x v="0"/>
    <x v="1624"/>
  </r>
  <r>
    <x v="0"/>
    <x v="1624"/>
  </r>
  <r>
    <x v="0"/>
    <x v="1624"/>
  </r>
  <r>
    <x v="0"/>
    <x v="1625"/>
  </r>
  <r>
    <x v="0"/>
    <x v="1625"/>
  </r>
  <r>
    <x v="0"/>
    <x v="1625"/>
  </r>
  <r>
    <x v="0"/>
    <x v="1625"/>
  </r>
  <r>
    <x v="0"/>
    <x v="1626"/>
  </r>
  <r>
    <x v="0"/>
    <x v="1626"/>
  </r>
  <r>
    <x v="0"/>
    <x v="1626"/>
  </r>
  <r>
    <x v="0"/>
    <x v="1626"/>
  </r>
  <r>
    <x v="0"/>
    <x v="1627"/>
  </r>
  <r>
    <x v="0"/>
    <x v="1627"/>
  </r>
  <r>
    <x v="0"/>
    <x v="1627"/>
  </r>
  <r>
    <x v="0"/>
    <x v="1627"/>
  </r>
  <r>
    <x v="0"/>
    <x v="1628"/>
  </r>
  <r>
    <x v="0"/>
    <x v="1628"/>
  </r>
  <r>
    <x v="0"/>
    <x v="1628"/>
  </r>
  <r>
    <x v="0"/>
    <x v="1628"/>
  </r>
  <r>
    <x v="0"/>
    <x v="1629"/>
  </r>
  <r>
    <x v="5"/>
    <x v="1629"/>
  </r>
  <r>
    <x v="1"/>
    <x v="1629"/>
  </r>
  <r>
    <x v="0"/>
    <x v="1629"/>
  </r>
  <r>
    <x v="0"/>
    <x v="1630"/>
  </r>
  <r>
    <x v="0"/>
    <x v="1630"/>
  </r>
  <r>
    <x v="0"/>
    <x v="1630"/>
  </r>
  <r>
    <x v="0"/>
    <x v="1630"/>
  </r>
  <r>
    <x v="0"/>
    <x v="1631"/>
  </r>
  <r>
    <x v="0"/>
    <x v="1631"/>
  </r>
  <r>
    <x v="0"/>
    <x v="1631"/>
  </r>
  <r>
    <x v="0"/>
    <x v="1631"/>
  </r>
  <r>
    <x v="0"/>
    <x v="1632"/>
  </r>
  <r>
    <x v="0"/>
    <x v="1632"/>
  </r>
  <r>
    <x v="0"/>
    <x v="1632"/>
  </r>
  <r>
    <x v="0"/>
    <x v="1632"/>
  </r>
  <r>
    <x v="0"/>
    <x v="1633"/>
  </r>
  <r>
    <x v="0"/>
    <x v="1633"/>
  </r>
  <r>
    <x v="0"/>
    <x v="1633"/>
  </r>
  <r>
    <x v="0"/>
    <x v="1633"/>
  </r>
  <r>
    <x v="0"/>
    <x v="1634"/>
  </r>
  <r>
    <x v="0"/>
    <x v="1634"/>
  </r>
  <r>
    <x v="0"/>
    <x v="1634"/>
  </r>
  <r>
    <x v="0"/>
    <x v="1634"/>
  </r>
  <r>
    <x v="0"/>
    <x v="1635"/>
  </r>
  <r>
    <x v="0"/>
    <x v="1635"/>
  </r>
  <r>
    <x v="0"/>
    <x v="1635"/>
  </r>
  <r>
    <x v="0"/>
    <x v="1635"/>
  </r>
  <r>
    <x v="0"/>
    <x v="1636"/>
  </r>
  <r>
    <x v="0"/>
    <x v="1636"/>
  </r>
  <r>
    <x v="0"/>
    <x v="1636"/>
  </r>
  <r>
    <x v="0"/>
    <x v="1636"/>
  </r>
  <r>
    <x v="0"/>
    <x v="1637"/>
  </r>
  <r>
    <x v="0"/>
    <x v="1637"/>
  </r>
  <r>
    <x v="0"/>
    <x v="1637"/>
  </r>
  <r>
    <x v="0"/>
    <x v="1637"/>
  </r>
  <r>
    <x v="0"/>
    <x v="1638"/>
  </r>
  <r>
    <x v="0"/>
    <x v="1638"/>
  </r>
  <r>
    <x v="0"/>
    <x v="1638"/>
  </r>
  <r>
    <x v="0"/>
    <x v="1638"/>
  </r>
  <r>
    <x v="0"/>
    <x v="1639"/>
  </r>
  <r>
    <x v="0"/>
    <x v="1639"/>
  </r>
  <r>
    <x v="0"/>
    <x v="1639"/>
  </r>
  <r>
    <x v="0"/>
    <x v="1639"/>
  </r>
  <r>
    <x v="0"/>
    <x v="1640"/>
  </r>
  <r>
    <x v="0"/>
    <x v="1640"/>
  </r>
  <r>
    <x v="0"/>
    <x v="1640"/>
  </r>
  <r>
    <x v="0"/>
    <x v="1640"/>
  </r>
  <r>
    <x v="0"/>
    <x v="1641"/>
  </r>
  <r>
    <x v="0"/>
    <x v="1641"/>
  </r>
  <r>
    <x v="0"/>
    <x v="1641"/>
  </r>
  <r>
    <x v="0"/>
    <x v="1641"/>
  </r>
  <r>
    <x v="0"/>
    <x v="1642"/>
  </r>
  <r>
    <x v="0"/>
    <x v="1642"/>
  </r>
  <r>
    <x v="0"/>
    <x v="1642"/>
  </r>
  <r>
    <x v="0"/>
    <x v="1642"/>
  </r>
  <r>
    <x v="0"/>
    <x v="1643"/>
  </r>
  <r>
    <x v="4"/>
    <x v="1643"/>
  </r>
  <r>
    <x v="0"/>
    <x v="1643"/>
  </r>
  <r>
    <x v="0"/>
    <x v="1643"/>
  </r>
  <r>
    <x v="0"/>
    <x v="1644"/>
  </r>
  <r>
    <x v="0"/>
    <x v="1644"/>
  </r>
  <r>
    <x v="0"/>
    <x v="1644"/>
  </r>
  <r>
    <x v="0"/>
    <x v="1644"/>
  </r>
  <r>
    <x v="0"/>
    <x v="1645"/>
  </r>
  <r>
    <x v="0"/>
    <x v="1645"/>
  </r>
  <r>
    <x v="0"/>
    <x v="1645"/>
  </r>
  <r>
    <x v="0"/>
    <x v="1645"/>
  </r>
  <r>
    <x v="0"/>
    <x v="1646"/>
  </r>
  <r>
    <x v="0"/>
    <x v="1646"/>
  </r>
  <r>
    <x v="0"/>
    <x v="1646"/>
  </r>
  <r>
    <x v="0"/>
    <x v="1646"/>
  </r>
  <r>
    <x v="0"/>
    <x v="1647"/>
  </r>
  <r>
    <x v="0"/>
    <x v="1647"/>
  </r>
  <r>
    <x v="0"/>
    <x v="1647"/>
  </r>
  <r>
    <x v="0"/>
    <x v="1647"/>
  </r>
  <r>
    <x v="0"/>
    <x v="1648"/>
  </r>
  <r>
    <x v="0"/>
    <x v="1648"/>
  </r>
  <r>
    <x v="0"/>
    <x v="1648"/>
  </r>
  <r>
    <x v="0"/>
    <x v="1648"/>
  </r>
  <r>
    <x v="0"/>
    <x v="1649"/>
  </r>
  <r>
    <x v="0"/>
    <x v="1649"/>
  </r>
  <r>
    <x v="0"/>
    <x v="1649"/>
  </r>
  <r>
    <x v="0"/>
    <x v="1649"/>
  </r>
  <r>
    <x v="0"/>
    <x v="1650"/>
  </r>
  <r>
    <x v="0"/>
    <x v="1650"/>
  </r>
  <r>
    <x v="0"/>
    <x v="1650"/>
  </r>
  <r>
    <x v="0"/>
    <x v="1650"/>
  </r>
  <r>
    <x v="0"/>
    <x v="1651"/>
  </r>
  <r>
    <x v="0"/>
    <x v="1651"/>
  </r>
  <r>
    <x v="0"/>
    <x v="1651"/>
  </r>
  <r>
    <x v="0"/>
    <x v="1651"/>
  </r>
  <r>
    <x v="0"/>
    <x v="1652"/>
  </r>
  <r>
    <x v="0"/>
    <x v="1652"/>
  </r>
  <r>
    <x v="0"/>
    <x v="1652"/>
  </r>
  <r>
    <x v="0"/>
    <x v="1652"/>
  </r>
  <r>
    <x v="0"/>
    <x v="1653"/>
  </r>
  <r>
    <x v="0"/>
    <x v="1653"/>
  </r>
  <r>
    <x v="0"/>
    <x v="1653"/>
  </r>
  <r>
    <x v="0"/>
    <x v="1653"/>
  </r>
  <r>
    <x v="0"/>
    <x v="1654"/>
  </r>
  <r>
    <x v="0"/>
    <x v="1654"/>
  </r>
  <r>
    <x v="0"/>
    <x v="1654"/>
  </r>
  <r>
    <x v="0"/>
    <x v="1654"/>
  </r>
  <r>
    <x v="0"/>
    <x v="1655"/>
  </r>
  <r>
    <x v="0"/>
    <x v="1655"/>
  </r>
  <r>
    <x v="0"/>
    <x v="1655"/>
  </r>
  <r>
    <x v="0"/>
    <x v="1655"/>
  </r>
  <r>
    <x v="0"/>
    <x v="1656"/>
  </r>
  <r>
    <x v="0"/>
    <x v="1656"/>
  </r>
  <r>
    <x v="0"/>
    <x v="1656"/>
  </r>
  <r>
    <x v="0"/>
    <x v="1656"/>
  </r>
  <r>
    <x v="0"/>
    <x v="1657"/>
  </r>
  <r>
    <x v="0"/>
    <x v="1657"/>
  </r>
  <r>
    <x v="0"/>
    <x v="1657"/>
  </r>
  <r>
    <x v="0"/>
    <x v="1657"/>
  </r>
  <r>
    <x v="0"/>
    <x v="1658"/>
  </r>
  <r>
    <x v="0"/>
    <x v="1658"/>
  </r>
  <r>
    <x v="0"/>
    <x v="1658"/>
  </r>
  <r>
    <x v="0"/>
    <x v="1658"/>
  </r>
  <r>
    <x v="0"/>
    <x v="1659"/>
  </r>
  <r>
    <x v="0"/>
    <x v="1659"/>
  </r>
  <r>
    <x v="0"/>
    <x v="1659"/>
  </r>
  <r>
    <x v="0"/>
    <x v="1659"/>
  </r>
  <r>
    <x v="0"/>
    <x v="1660"/>
  </r>
  <r>
    <x v="0"/>
    <x v="1660"/>
  </r>
  <r>
    <x v="0"/>
    <x v="1660"/>
  </r>
  <r>
    <x v="0"/>
    <x v="1660"/>
  </r>
  <r>
    <x v="0"/>
    <x v="1661"/>
  </r>
  <r>
    <x v="0"/>
    <x v="1661"/>
  </r>
  <r>
    <x v="0"/>
    <x v="1661"/>
  </r>
  <r>
    <x v="0"/>
    <x v="1661"/>
  </r>
  <r>
    <x v="0"/>
    <x v="1662"/>
  </r>
  <r>
    <x v="0"/>
    <x v="1662"/>
  </r>
  <r>
    <x v="0"/>
    <x v="1662"/>
  </r>
  <r>
    <x v="0"/>
    <x v="1662"/>
  </r>
  <r>
    <x v="0"/>
    <x v="1663"/>
  </r>
  <r>
    <x v="0"/>
    <x v="1663"/>
  </r>
  <r>
    <x v="0"/>
    <x v="1663"/>
  </r>
  <r>
    <x v="0"/>
    <x v="1663"/>
  </r>
  <r>
    <x v="0"/>
    <x v="1664"/>
  </r>
  <r>
    <x v="0"/>
    <x v="1664"/>
  </r>
  <r>
    <x v="0"/>
    <x v="1664"/>
  </r>
  <r>
    <x v="0"/>
    <x v="1664"/>
  </r>
  <r>
    <x v="0"/>
    <x v="1665"/>
  </r>
  <r>
    <x v="5"/>
    <x v="1665"/>
  </r>
  <r>
    <x v="0"/>
    <x v="1665"/>
  </r>
  <r>
    <x v="0"/>
    <x v="1665"/>
  </r>
  <r>
    <x v="0"/>
    <x v="1666"/>
  </r>
  <r>
    <x v="0"/>
    <x v="1666"/>
  </r>
  <r>
    <x v="0"/>
    <x v="1666"/>
  </r>
  <r>
    <x v="0"/>
    <x v="1666"/>
  </r>
  <r>
    <x v="0"/>
    <x v="1667"/>
  </r>
  <r>
    <x v="5"/>
    <x v="1667"/>
  </r>
  <r>
    <x v="0"/>
    <x v="1667"/>
  </r>
  <r>
    <x v="0"/>
    <x v="1667"/>
  </r>
  <r>
    <x v="0"/>
    <x v="1668"/>
  </r>
  <r>
    <x v="0"/>
    <x v="1668"/>
  </r>
  <r>
    <x v="0"/>
    <x v="1668"/>
  </r>
  <r>
    <x v="0"/>
    <x v="1668"/>
  </r>
  <r>
    <x v="0"/>
    <x v="1669"/>
  </r>
  <r>
    <x v="3"/>
    <x v="1669"/>
  </r>
  <r>
    <x v="0"/>
    <x v="1669"/>
  </r>
  <r>
    <x v="0"/>
    <x v="1669"/>
  </r>
  <r>
    <x v="0"/>
    <x v="1670"/>
  </r>
  <r>
    <x v="1"/>
    <x v="1670"/>
  </r>
  <r>
    <x v="0"/>
    <x v="1670"/>
  </r>
  <r>
    <x v="0"/>
    <x v="1670"/>
  </r>
  <r>
    <x v="0"/>
    <x v="1671"/>
  </r>
  <r>
    <x v="0"/>
    <x v="1671"/>
  </r>
  <r>
    <x v="0"/>
    <x v="1671"/>
  </r>
  <r>
    <x v="0"/>
    <x v="1671"/>
  </r>
  <r>
    <x v="0"/>
    <x v="1672"/>
  </r>
  <r>
    <x v="1"/>
    <x v="1672"/>
  </r>
  <r>
    <x v="0"/>
    <x v="1672"/>
  </r>
  <r>
    <x v="0"/>
    <x v="1672"/>
  </r>
  <r>
    <x v="0"/>
    <x v="1673"/>
  </r>
  <r>
    <x v="1"/>
    <x v="1673"/>
  </r>
  <r>
    <x v="0"/>
    <x v="1673"/>
  </r>
  <r>
    <x v="0"/>
    <x v="1673"/>
  </r>
  <r>
    <x v="0"/>
    <x v="1674"/>
  </r>
  <r>
    <x v="0"/>
    <x v="1674"/>
  </r>
  <r>
    <x v="0"/>
    <x v="1674"/>
  </r>
  <r>
    <x v="0"/>
    <x v="1674"/>
  </r>
  <r>
    <x v="0"/>
    <x v="1675"/>
  </r>
  <r>
    <x v="0"/>
    <x v="1675"/>
  </r>
  <r>
    <x v="0"/>
    <x v="1675"/>
  </r>
  <r>
    <x v="0"/>
    <x v="1675"/>
  </r>
  <r>
    <x v="0"/>
    <x v="1676"/>
  </r>
  <r>
    <x v="0"/>
    <x v="1676"/>
  </r>
  <r>
    <x v="0"/>
    <x v="1676"/>
  </r>
  <r>
    <x v="0"/>
    <x v="1676"/>
  </r>
  <r>
    <x v="0"/>
    <x v="1677"/>
  </r>
  <r>
    <x v="0"/>
    <x v="1677"/>
  </r>
  <r>
    <x v="0"/>
    <x v="1677"/>
  </r>
  <r>
    <x v="0"/>
    <x v="1677"/>
  </r>
  <r>
    <x v="0"/>
    <x v="1678"/>
  </r>
  <r>
    <x v="0"/>
    <x v="1678"/>
  </r>
  <r>
    <x v="0"/>
    <x v="1678"/>
  </r>
  <r>
    <x v="0"/>
    <x v="1678"/>
  </r>
  <r>
    <x v="0"/>
    <x v="1679"/>
  </r>
  <r>
    <x v="0"/>
    <x v="1679"/>
  </r>
  <r>
    <x v="0"/>
    <x v="1679"/>
  </r>
  <r>
    <x v="0"/>
    <x v="1679"/>
  </r>
  <r>
    <x v="0"/>
    <x v="1680"/>
  </r>
  <r>
    <x v="0"/>
    <x v="1680"/>
  </r>
  <r>
    <x v="0"/>
    <x v="1680"/>
  </r>
  <r>
    <x v="0"/>
    <x v="1680"/>
  </r>
  <r>
    <x v="0"/>
    <x v="1681"/>
  </r>
  <r>
    <x v="0"/>
    <x v="1681"/>
  </r>
  <r>
    <x v="0"/>
    <x v="1681"/>
  </r>
  <r>
    <x v="0"/>
    <x v="1681"/>
  </r>
  <r>
    <x v="0"/>
    <x v="1682"/>
  </r>
  <r>
    <x v="0"/>
    <x v="1682"/>
  </r>
  <r>
    <x v="0"/>
    <x v="1682"/>
  </r>
  <r>
    <x v="0"/>
    <x v="1682"/>
  </r>
  <r>
    <x v="0"/>
    <x v="1683"/>
  </r>
  <r>
    <x v="0"/>
    <x v="1683"/>
  </r>
  <r>
    <x v="0"/>
    <x v="1683"/>
  </r>
  <r>
    <x v="0"/>
    <x v="1683"/>
  </r>
  <r>
    <x v="0"/>
    <x v="1684"/>
  </r>
  <r>
    <x v="0"/>
    <x v="1684"/>
  </r>
  <r>
    <x v="0"/>
    <x v="1684"/>
  </r>
  <r>
    <x v="0"/>
    <x v="1684"/>
  </r>
  <r>
    <x v="0"/>
    <x v="1685"/>
  </r>
  <r>
    <x v="0"/>
    <x v="1685"/>
  </r>
  <r>
    <x v="0"/>
    <x v="1685"/>
  </r>
  <r>
    <x v="0"/>
    <x v="1685"/>
  </r>
  <r>
    <x v="0"/>
    <x v="1686"/>
  </r>
  <r>
    <x v="0"/>
    <x v="1686"/>
  </r>
  <r>
    <x v="0"/>
    <x v="1686"/>
  </r>
  <r>
    <x v="0"/>
    <x v="1686"/>
  </r>
  <r>
    <x v="0"/>
    <x v="1687"/>
  </r>
  <r>
    <x v="0"/>
    <x v="1687"/>
  </r>
  <r>
    <x v="0"/>
    <x v="1687"/>
  </r>
  <r>
    <x v="0"/>
    <x v="1687"/>
  </r>
  <r>
    <x v="0"/>
    <x v="1688"/>
  </r>
  <r>
    <x v="0"/>
    <x v="1688"/>
  </r>
  <r>
    <x v="0"/>
    <x v="1688"/>
  </r>
  <r>
    <x v="0"/>
    <x v="1688"/>
  </r>
  <r>
    <x v="0"/>
    <x v="1689"/>
  </r>
  <r>
    <x v="0"/>
    <x v="1689"/>
  </r>
  <r>
    <x v="0"/>
    <x v="1689"/>
  </r>
  <r>
    <x v="0"/>
    <x v="1689"/>
  </r>
  <r>
    <x v="0"/>
    <x v="1690"/>
  </r>
  <r>
    <x v="0"/>
    <x v="1690"/>
  </r>
  <r>
    <x v="0"/>
    <x v="1690"/>
  </r>
  <r>
    <x v="0"/>
    <x v="1690"/>
  </r>
  <r>
    <x v="0"/>
    <x v="1691"/>
  </r>
  <r>
    <x v="0"/>
    <x v="1691"/>
  </r>
  <r>
    <x v="0"/>
    <x v="1691"/>
  </r>
  <r>
    <x v="0"/>
    <x v="1691"/>
  </r>
  <r>
    <x v="0"/>
    <x v="1692"/>
  </r>
  <r>
    <x v="0"/>
    <x v="1692"/>
  </r>
  <r>
    <x v="0"/>
    <x v="1692"/>
  </r>
  <r>
    <x v="0"/>
    <x v="1692"/>
  </r>
  <r>
    <x v="0"/>
    <x v="1693"/>
  </r>
  <r>
    <x v="0"/>
    <x v="1693"/>
  </r>
  <r>
    <x v="0"/>
    <x v="1693"/>
  </r>
  <r>
    <x v="0"/>
    <x v="1693"/>
  </r>
  <r>
    <x v="0"/>
    <x v="1694"/>
  </r>
  <r>
    <x v="0"/>
    <x v="1694"/>
  </r>
  <r>
    <x v="0"/>
    <x v="1694"/>
  </r>
  <r>
    <x v="0"/>
    <x v="1694"/>
  </r>
  <r>
    <x v="0"/>
    <x v="1695"/>
  </r>
  <r>
    <x v="0"/>
    <x v="1695"/>
  </r>
  <r>
    <x v="0"/>
    <x v="1695"/>
  </r>
  <r>
    <x v="0"/>
    <x v="1695"/>
  </r>
  <r>
    <x v="0"/>
    <x v="1696"/>
  </r>
  <r>
    <x v="0"/>
    <x v="1696"/>
  </r>
  <r>
    <x v="0"/>
    <x v="1696"/>
  </r>
  <r>
    <x v="0"/>
    <x v="1696"/>
  </r>
  <r>
    <x v="0"/>
    <x v="1697"/>
  </r>
  <r>
    <x v="0"/>
    <x v="1697"/>
  </r>
  <r>
    <x v="0"/>
    <x v="1697"/>
  </r>
  <r>
    <x v="0"/>
    <x v="1697"/>
  </r>
  <r>
    <x v="0"/>
    <x v="1698"/>
  </r>
  <r>
    <x v="0"/>
    <x v="1698"/>
  </r>
  <r>
    <x v="0"/>
    <x v="1698"/>
  </r>
  <r>
    <x v="0"/>
    <x v="1698"/>
  </r>
  <r>
    <x v="0"/>
    <x v="1699"/>
  </r>
  <r>
    <x v="0"/>
    <x v="1699"/>
  </r>
  <r>
    <x v="0"/>
    <x v="1699"/>
  </r>
  <r>
    <x v="0"/>
    <x v="1699"/>
  </r>
  <r>
    <x v="0"/>
    <x v="1700"/>
  </r>
  <r>
    <x v="0"/>
    <x v="1700"/>
  </r>
  <r>
    <x v="0"/>
    <x v="1700"/>
  </r>
  <r>
    <x v="0"/>
    <x v="1700"/>
  </r>
  <r>
    <x v="0"/>
    <x v="1701"/>
  </r>
  <r>
    <x v="0"/>
    <x v="1701"/>
  </r>
  <r>
    <x v="0"/>
    <x v="1701"/>
  </r>
  <r>
    <x v="0"/>
    <x v="1701"/>
  </r>
  <r>
    <x v="0"/>
    <x v="1702"/>
  </r>
  <r>
    <x v="0"/>
    <x v="1702"/>
  </r>
  <r>
    <x v="0"/>
    <x v="1702"/>
  </r>
  <r>
    <x v="0"/>
    <x v="1702"/>
  </r>
  <r>
    <x v="0"/>
    <x v="1703"/>
  </r>
  <r>
    <x v="0"/>
    <x v="1703"/>
  </r>
  <r>
    <x v="0"/>
    <x v="1703"/>
  </r>
  <r>
    <x v="0"/>
    <x v="1703"/>
  </r>
  <r>
    <x v="0"/>
    <x v="1704"/>
  </r>
  <r>
    <x v="0"/>
    <x v="1704"/>
  </r>
  <r>
    <x v="0"/>
    <x v="1704"/>
  </r>
  <r>
    <x v="0"/>
    <x v="1704"/>
  </r>
  <r>
    <x v="0"/>
    <x v="1705"/>
  </r>
  <r>
    <x v="0"/>
    <x v="1705"/>
  </r>
  <r>
    <x v="0"/>
    <x v="1705"/>
  </r>
  <r>
    <x v="0"/>
    <x v="1705"/>
  </r>
  <r>
    <x v="0"/>
    <x v="1706"/>
  </r>
  <r>
    <x v="0"/>
    <x v="1706"/>
  </r>
  <r>
    <x v="0"/>
    <x v="1706"/>
  </r>
  <r>
    <x v="0"/>
    <x v="1706"/>
  </r>
  <r>
    <x v="0"/>
    <x v="1707"/>
  </r>
  <r>
    <x v="0"/>
    <x v="1707"/>
  </r>
  <r>
    <x v="0"/>
    <x v="1707"/>
  </r>
  <r>
    <x v="0"/>
    <x v="1707"/>
  </r>
  <r>
    <x v="0"/>
    <x v="1708"/>
  </r>
  <r>
    <x v="0"/>
    <x v="1708"/>
  </r>
  <r>
    <x v="0"/>
    <x v="1708"/>
  </r>
  <r>
    <x v="0"/>
    <x v="1708"/>
  </r>
  <r>
    <x v="0"/>
    <x v="1709"/>
  </r>
  <r>
    <x v="0"/>
    <x v="1709"/>
  </r>
  <r>
    <x v="0"/>
    <x v="1709"/>
  </r>
  <r>
    <x v="0"/>
    <x v="1709"/>
  </r>
  <r>
    <x v="0"/>
    <x v="1710"/>
  </r>
  <r>
    <x v="0"/>
    <x v="1710"/>
  </r>
  <r>
    <x v="0"/>
    <x v="1710"/>
  </r>
  <r>
    <x v="0"/>
    <x v="1710"/>
  </r>
  <r>
    <x v="0"/>
    <x v="1711"/>
  </r>
  <r>
    <x v="0"/>
    <x v="1711"/>
  </r>
  <r>
    <x v="0"/>
    <x v="1711"/>
  </r>
  <r>
    <x v="0"/>
    <x v="1711"/>
  </r>
  <r>
    <x v="0"/>
    <x v="1712"/>
  </r>
  <r>
    <x v="0"/>
    <x v="1712"/>
  </r>
  <r>
    <x v="0"/>
    <x v="1712"/>
  </r>
  <r>
    <x v="0"/>
    <x v="1712"/>
  </r>
  <r>
    <x v="0"/>
    <x v="1713"/>
  </r>
  <r>
    <x v="0"/>
    <x v="1713"/>
  </r>
  <r>
    <x v="0"/>
    <x v="1713"/>
  </r>
  <r>
    <x v="0"/>
    <x v="1713"/>
  </r>
  <r>
    <x v="0"/>
    <x v="1714"/>
  </r>
  <r>
    <x v="0"/>
    <x v="1714"/>
  </r>
  <r>
    <x v="0"/>
    <x v="1714"/>
  </r>
  <r>
    <x v="0"/>
    <x v="1714"/>
  </r>
  <r>
    <x v="0"/>
    <x v="1715"/>
  </r>
  <r>
    <x v="0"/>
    <x v="1715"/>
  </r>
  <r>
    <x v="0"/>
    <x v="1715"/>
  </r>
  <r>
    <x v="0"/>
    <x v="1715"/>
  </r>
  <r>
    <x v="0"/>
    <x v="1716"/>
  </r>
  <r>
    <x v="0"/>
    <x v="1716"/>
  </r>
  <r>
    <x v="0"/>
    <x v="1716"/>
  </r>
  <r>
    <x v="0"/>
    <x v="1716"/>
  </r>
  <r>
    <x v="0"/>
    <x v="1717"/>
  </r>
  <r>
    <x v="0"/>
    <x v="1717"/>
  </r>
  <r>
    <x v="0"/>
    <x v="1717"/>
  </r>
  <r>
    <x v="0"/>
    <x v="1717"/>
  </r>
</pivotCacheRecords>
</file>

<file path=xl/pivotCache/pivotCacheRecords2.xml><?xml version="1.0" encoding="utf-8"?>
<pivotCacheRecords xmlns="http://schemas.openxmlformats.org/spreadsheetml/2006/main" xmlns:r="http://schemas.openxmlformats.org/officeDocument/2006/relationships" count="6865">
  <r>
    <x v="0"/>
    <x v="0"/>
  </r>
  <r>
    <x v="0"/>
    <x v="0"/>
  </r>
  <r>
    <x v="0"/>
    <x v="0"/>
  </r>
  <r>
    <x v="0"/>
    <x v="0"/>
  </r>
  <r>
    <x v="0"/>
    <x v="0"/>
  </r>
  <r>
    <x v="1"/>
    <x v="1"/>
  </r>
  <r>
    <x v="0"/>
    <x v="0"/>
  </r>
  <r>
    <x v="0"/>
    <x v="0"/>
  </r>
  <r>
    <x v="0"/>
    <x v="0"/>
  </r>
  <r>
    <x v="2"/>
    <x v="1"/>
  </r>
  <r>
    <x v="0"/>
    <x v="0"/>
  </r>
  <r>
    <x v="0"/>
    <x v="0"/>
  </r>
  <r>
    <x v="0"/>
    <x v="0"/>
  </r>
  <r>
    <x v="3"/>
    <x v="1"/>
  </r>
  <r>
    <x v="0"/>
    <x v="0"/>
  </r>
  <r>
    <x v="0"/>
    <x v="0"/>
  </r>
  <r>
    <x v="0"/>
    <x v="0"/>
  </r>
  <r>
    <x v="4"/>
    <x v="1"/>
  </r>
  <r>
    <x v="0"/>
    <x v="0"/>
  </r>
  <r>
    <x v="0"/>
    <x v="0"/>
  </r>
  <r>
    <x v="0"/>
    <x v="0"/>
  </r>
  <r>
    <x v="5"/>
    <x v="1"/>
  </r>
  <r>
    <x v="0"/>
    <x v="0"/>
  </r>
  <r>
    <x v="0"/>
    <x v="0"/>
  </r>
  <r>
    <x v="0"/>
    <x v="0"/>
  </r>
  <r>
    <x v="6"/>
    <x v="1"/>
  </r>
  <r>
    <x v="0"/>
    <x v="0"/>
  </r>
  <r>
    <x v="0"/>
    <x v="0"/>
  </r>
  <r>
    <x v="0"/>
    <x v="0"/>
  </r>
  <r>
    <x v="7"/>
    <x v="1"/>
  </r>
  <r>
    <x v="0"/>
    <x v="0"/>
  </r>
  <r>
    <x v="0"/>
    <x v="0"/>
  </r>
  <r>
    <x v="0"/>
    <x v="0"/>
  </r>
  <r>
    <x v="8"/>
    <x v="1"/>
  </r>
  <r>
    <x v="0"/>
    <x v="0"/>
  </r>
  <r>
    <x v="0"/>
    <x v="0"/>
  </r>
  <r>
    <x v="0"/>
    <x v="0"/>
  </r>
  <r>
    <x v="9"/>
    <x v="1"/>
  </r>
  <r>
    <x v="0"/>
    <x v="0"/>
  </r>
  <r>
    <x v="0"/>
    <x v="0"/>
  </r>
  <r>
    <x v="0"/>
    <x v="0"/>
  </r>
  <r>
    <x v="10"/>
    <x v="1"/>
  </r>
  <r>
    <x v="0"/>
    <x v="0"/>
  </r>
  <r>
    <x v="0"/>
    <x v="0"/>
  </r>
  <r>
    <x v="0"/>
    <x v="0"/>
  </r>
  <r>
    <x v="11"/>
    <x v="1"/>
  </r>
  <r>
    <x v="0"/>
    <x v="0"/>
  </r>
  <r>
    <x v="0"/>
    <x v="0"/>
  </r>
  <r>
    <x v="0"/>
    <x v="0"/>
  </r>
  <r>
    <x v="12"/>
    <x v="1"/>
  </r>
  <r>
    <x v="0"/>
    <x v="0"/>
  </r>
  <r>
    <x v="0"/>
    <x v="0"/>
  </r>
  <r>
    <x v="0"/>
    <x v="0"/>
  </r>
  <r>
    <x v="13"/>
    <x v="1"/>
  </r>
  <r>
    <x v="0"/>
    <x v="0"/>
  </r>
  <r>
    <x v="0"/>
    <x v="0"/>
  </r>
  <r>
    <x v="0"/>
    <x v="0"/>
  </r>
  <r>
    <x v="14"/>
    <x v="1"/>
  </r>
  <r>
    <x v="0"/>
    <x v="0"/>
  </r>
  <r>
    <x v="0"/>
    <x v="0"/>
  </r>
  <r>
    <x v="0"/>
    <x v="0"/>
  </r>
  <r>
    <x v="15"/>
    <x v="1"/>
  </r>
  <r>
    <x v="0"/>
    <x v="0"/>
  </r>
  <r>
    <x v="0"/>
    <x v="0"/>
  </r>
  <r>
    <x v="0"/>
    <x v="0"/>
  </r>
  <r>
    <x v="16"/>
    <x v="1"/>
  </r>
  <r>
    <x v="0"/>
    <x v="0"/>
  </r>
  <r>
    <x v="0"/>
    <x v="0"/>
  </r>
  <r>
    <x v="0"/>
    <x v="0"/>
  </r>
  <r>
    <x v="17"/>
    <x v="1"/>
  </r>
  <r>
    <x v="0"/>
    <x v="0"/>
  </r>
  <r>
    <x v="0"/>
    <x v="0"/>
  </r>
  <r>
    <x v="0"/>
    <x v="0"/>
  </r>
  <r>
    <x v="18"/>
    <x v="1"/>
  </r>
  <r>
    <x v="0"/>
    <x v="0"/>
  </r>
  <r>
    <x v="0"/>
    <x v="0"/>
  </r>
  <r>
    <x v="0"/>
    <x v="0"/>
  </r>
  <r>
    <x v="19"/>
    <x v="1"/>
  </r>
  <r>
    <x v="0"/>
    <x v="0"/>
  </r>
  <r>
    <x v="0"/>
    <x v="0"/>
  </r>
  <r>
    <x v="0"/>
    <x v="0"/>
  </r>
  <r>
    <x v="20"/>
    <x v="1"/>
  </r>
  <r>
    <x v="0"/>
    <x v="0"/>
  </r>
  <r>
    <x v="0"/>
    <x v="0"/>
  </r>
  <r>
    <x v="0"/>
    <x v="0"/>
  </r>
  <r>
    <x v="21"/>
    <x v="1"/>
  </r>
  <r>
    <x v="0"/>
    <x v="0"/>
  </r>
  <r>
    <x v="0"/>
    <x v="0"/>
  </r>
  <r>
    <x v="0"/>
    <x v="0"/>
  </r>
  <r>
    <x v="22"/>
    <x v="1"/>
  </r>
  <r>
    <x v="0"/>
    <x v="0"/>
  </r>
  <r>
    <x v="0"/>
    <x v="0"/>
  </r>
  <r>
    <x v="0"/>
    <x v="0"/>
  </r>
  <r>
    <x v="23"/>
    <x v="1"/>
  </r>
  <r>
    <x v="0"/>
    <x v="0"/>
  </r>
  <r>
    <x v="0"/>
    <x v="0"/>
  </r>
  <r>
    <x v="0"/>
    <x v="0"/>
  </r>
  <r>
    <x v="24"/>
    <x v="1"/>
  </r>
  <r>
    <x v="0"/>
    <x v="0"/>
  </r>
  <r>
    <x v="0"/>
    <x v="0"/>
  </r>
  <r>
    <x v="0"/>
    <x v="0"/>
  </r>
  <r>
    <x v="25"/>
    <x v="1"/>
  </r>
  <r>
    <x v="0"/>
    <x v="0"/>
  </r>
  <r>
    <x v="0"/>
    <x v="0"/>
  </r>
  <r>
    <x v="0"/>
    <x v="0"/>
  </r>
  <r>
    <x v="26"/>
    <x v="1"/>
  </r>
  <r>
    <x v="0"/>
    <x v="0"/>
  </r>
  <r>
    <x v="0"/>
    <x v="0"/>
  </r>
  <r>
    <x v="0"/>
    <x v="0"/>
  </r>
  <r>
    <x v="27"/>
    <x v="1"/>
  </r>
  <r>
    <x v="0"/>
    <x v="0"/>
  </r>
  <r>
    <x v="0"/>
    <x v="0"/>
  </r>
  <r>
    <x v="0"/>
    <x v="0"/>
  </r>
  <r>
    <x v="28"/>
    <x v="1"/>
  </r>
  <r>
    <x v="0"/>
    <x v="0"/>
  </r>
  <r>
    <x v="0"/>
    <x v="0"/>
  </r>
  <r>
    <x v="0"/>
    <x v="0"/>
  </r>
  <r>
    <x v="29"/>
    <x v="1"/>
  </r>
  <r>
    <x v="0"/>
    <x v="0"/>
  </r>
  <r>
    <x v="0"/>
    <x v="0"/>
  </r>
  <r>
    <x v="0"/>
    <x v="0"/>
  </r>
  <r>
    <x v="30"/>
    <x v="1"/>
  </r>
  <r>
    <x v="0"/>
    <x v="0"/>
  </r>
  <r>
    <x v="0"/>
    <x v="0"/>
  </r>
  <r>
    <x v="0"/>
    <x v="0"/>
  </r>
  <r>
    <x v="31"/>
    <x v="1"/>
  </r>
  <r>
    <x v="0"/>
    <x v="0"/>
  </r>
  <r>
    <x v="0"/>
    <x v="0"/>
  </r>
  <r>
    <x v="0"/>
    <x v="0"/>
  </r>
  <r>
    <x v="32"/>
    <x v="1"/>
  </r>
  <r>
    <x v="0"/>
    <x v="0"/>
  </r>
  <r>
    <x v="0"/>
    <x v="0"/>
  </r>
  <r>
    <x v="0"/>
    <x v="0"/>
  </r>
  <r>
    <x v="33"/>
    <x v="1"/>
  </r>
  <r>
    <x v="0"/>
    <x v="0"/>
  </r>
  <r>
    <x v="0"/>
    <x v="0"/>
  </r>
  <r>
    <x v="0"/>
    <x v="0"/>
  </r>
  <r>
    <x v="34"/>
    <x v="1"/>
  </r>
  <r>
    <x v="0"/>
    <x v="0"/>
  </r>
  <r>
    <x v="0"/>
    <x v="0"/>
  </r>
  <r>
    <x v="0"/>
    <x v="0"/>
  </r>
  <r>
    <x v="35"/>
    <x v="1"/>
  </r>
  <r>
    <x v="0"/>
    <x v="0"/>
  </r>
  <r>
    <x v="0"/>
    <x v="0"/>
  </r>
  <r>
    <x v="0"/>
    <x v="0"/>
  </r>
  <r>
    <x v="36"/>
    <x v="1"/>
  </r>
  <r>
    <x v="0"/>
    <x v="0"/>
  </r>
  <r>
    <x v="0"/>
    <x v="0"/>
  </r>
  <r>
    <x v="0"/>
    <x v="0"/>
  </r>
  <r>
    <x v="37"/>
    <x v="1"/>
  </r>
  <r>
    <x v="0"/>
    <x v="0"/>
  </r>
  <r>
    <x v="0"/>
    <x v="0"/>
  </r>
  <r>
    <x v="0"/>
    <x v="0"/>
  </r>
  <r>
    <x v="38"/>
    <x v="1"/>
  </r>
  <r>
    <x v="0"/>
    <x v="0"/>
  </r>
  <r>
    <x v="0"/>
    <x v="0"/>
  </r>
  <r>
    <x v="0"/>
    <x v="0"/>
  </r>
  <r>
    <x v="39"/>
    <x v="1"/>
  </r>
  <r>
    <x v="0"/>
    <x v="0"/>
  </r>
  <r>
    <x v="0"/>
    <x v="0"/>
  </r>
  <r>
    <x v="0"/>
    <x v="0"/>
  </r>
  <r>
    <x v="40"/>
    <x v="1"/>
  </r>
  <r>
    <x v="0"/>
    <x v="0"/>
  </r>
  <r>
    <x v="0"/>
    <x v="0"/>
  </r>
  <r>
    <x v="0"/>
    <x v="0"/>
  </r>
  <r>
    <x v="41"/>
    <x v="1"/>
  </r>
  <r>
    <x v="0"/>
    <x v="0"/>
  </r>
  <r>
    <x v="0"/>
    <x v="0"/>
  </r>
  <r>
    <x v="0"/>
    <x v="0"/>
  </r>
  <r>
    <x v="42"/>
    <x v="1"/>
  </r>
  <r>
    <x v="0"/>
    <x v="0"/>
  </r>
  <r>
    <x v="0"/>
    <x v="0"/>
  </r>
  <r>
    <x v="0"/>
    <x v="0"/>
  </r>
  <r>
    <x v="43"/>
    <x v="1"/>
  </r>
  <r>
    <x v="0"/>
    <x v="0"/>
  </r>
  <r>
    <x v="0"/>
    <x v="0"/>
  </r>
  <r>
    <x v="0"/>
    <x v="0"/>
  </r>
  <r>
    <x v="44"/>
    <x v="1"/>
  </r>
  <r>
    <x v="0"/>
    <x v="0"/>
  </r>
  <r>
    <x v="0"/>
    <x v="0"/>
  </r>
  <r>
    <x v="0"/>
    <x v="0"/>
  </r>
  <r>
    <x v="45"/>
    <x v="1"/>
  </r>
  <r>
    <x v="0"/>
    <x v="0"/>
  </r>
  <r>
    <x v="0"/>
    <x v="0"/>
  </r>
  <r>
    <x v="0"/>
    <x v="0"/>
  </r>
  <r>
    <x v="46"/>
    <x v="1"/>
  </r>
  <r>
    <x v="0"/>
    <x v="0"/>
  </r>
  <r>
    <x v="0"/>
    <x v="0"/>
  </r>
  <r>
    <x v="0"/>
    <x v="0"/>
  </r>
  <r>
    <x v="47"/>
    <x v="1"/>
  </r>
  <r>
    <x v="0"/>
    <x v="0"/>
  </r>
  <r>
    <x v="0"/>
    <x v="0"/>
  </r>
  <r>
    <x v="0"/>
    <x v="0"/>
  </r>
  <r>
    <x v="48"/>
    <x v="1"/>
  </r>
  <r>
    <x v="0"/>
    <x v="0"/>
  </r>
  <r>
    <x v="0"/>
    <x v="0"/>
  </r>
  <r>
    <x v="0"/>
    <x v="0"/>
  </r>
  <r>
    <x v="49"/>
    <x v="1"/>
  </r>
  <r>
    <x v="0"/>
    <x v="0"/>
  </r>
  <r>
    <x v="0"/>
    <x v="0"/>
  </r>
  <r>
    <x v="0"/>
    <x v="0"/>
  </r>
  <r>
    <x v="50"/>
    <x v="1"/>
  </r>
  <r>
    <x v="0"/>
    <x v="0"/>
  </r>
  <r>
    <x v="0"/>
    <x v="0"/>
  </r>
  <r>
    <x v="0"/>
    <x v="0"/>
  </r>
  <r>
    <x v="51"/>
    <x v="1"/>
  </r>
  <r>
    <x v="0"/>
    <x v="0"/>
  </r>
  <r>
    <x v="0"/>
    <x v="0"/>
  </r>
  <r>
    <x v="0"/>
    <x v="0"/>
  </r>
  <r>
    <x v="52"/>
    <x v="1"/>
  </r>
  <r>
    <x v="0"/>
    <x v="0"/>
  </r>
  <r>
    <x v="0"/>
    <x v="0"/>
  </r>
  <r>
    <x v="0"/>
    <x v="0"/>
  </r>
  <r>
    <x v="53"/>
    <x v="1"/>
  </r>
  <r>
    <x v="0"/>
    <x v="0"/>
  </r>
  <r>
    <x v="0"/>
    <x v="0"/>
  </r>
  <r>
    <x v="0"/>
    <x v="0"/>
  </r>
  <r>
    <x v="54"/>
    <x v="1"/>
  </r>
  <r>
    <x v="0"/>
    <x v="0"/>
  </r>
  <r>
    <x v="0"/>
    <x v="0"/>
  </r>
  <r>
    <x v="0"/>
    <x v="0"/>
  </r>
  <r>
    <x v="55"/>
    <x v="1"/>
  </r>
  <r>
    <x v="0"/>
    <x v="0"/>
  </r>
  <r>
    <x v="0"/>
    <x v="0"/>
  </r>
  <r>
    <x v="0"/>
    <x v="0"/>
  </r>
  <r>
    <x v="56"/>
    <x v="1"/>
  </r>
  <r>
    <x v="0"/>
    <x v="0"/>
  </r>
  <r>
    <x v="0"/>
    <x v="0"/>
  </r>
  <r>
    <x v="0"/>
    <x v="0"/>
  </r>
  <r>
    <x v="57"/>
    <x v="1"/>
  </r>
  <r>
    <x v="0"/>
    <x v="0"/>
  </r>
  <r>
    <x v="0"/>
    <x v="0"/>
  </r>
  <r>
    <x v="0"/>
    <x v="0"/>
  </r>
  <r>
    <x v="58"/>
    <x v="1"/>
  </r>
  <r>
    <x v="0"/>
    <x v="0"/>
  </r>
  <r>
    <x v="0"/>
    <x v="0"/>
  </r>
  <r>
    <x v="0"/>
    <x v="0"/>
  </r>
  <r>
    <x v="59"/>
    <x v="1"/>
  </r>
  <r>
    <x v="0"/>
    <x v="0"/>
  </r>
  <r>
    <x v="0"/>
    <x v="0"/>
  </r>
  <r>
    <x v="0"/>
    <x v="0"/>
  </r>
  <r>
    <x v="60"/>
    <x v="1"/>
  </r>
  <r>
    <x v="0"/>
    <x v="0"/>
  </r>
  <r>
    <x v="0"/>
    <x v="0"/>
  </r>
  <r>
    <x v="0"/>
    <x v="0"/>
  </r>
  <r>
    <x v="61"/>
    <x v="1"/>
  </r>
  <r>
    <x v="0"/>
    <x v="0"/>
  </r>
  <r>
    <x v="0"/>
    <x v="0"/>
  </r>
  <r>
    <x v="0"/>
    <x v="0"/>
  </r>
  <r>
    <x v="62"/>
    <x v="1"/>
  </r>
  <r>
    <x v="0"/>
    <x v="0"/>
  </r>
  <r>
    <x v="0"/>
    <x v="0"/>
  </r>
  <r>
    <x v="0"/>
    <x v="0"/>
  </r>
  <r>
    <x v="63"/>
    <x v="1"/>
  </r>
  <r>
    <x v="0"/>
    <x v="0"/>
  </r>
  <r>
    <x v="0"/>
    <x v="0"/>
  </r>
  <r>
    <x v="0"/>
    <x v="0"/>
  </r>
  <r>
    <x v="64"/>
    <x v="1"/>
  </r>
  <r>
    <x v="0"/>
    <x v="0"/>
  </r>
  <r>
    <x v="0"/>
    <x v="0"/>
  </r>
  <r>
    <x v="0"/>
    <x v="0"/>
  </r>
  <r>
    <x v="65"/>
    <x v="1"/>
  </r>
  <r>
    <x v="0"/>
    <x v="0"/>
  </r>
  <r>
    <x v="0"/>
    <x v="0"/>
  </r>
  <r>
    <x v="0"/>
    <x v="0"/>
  </r>
  <r>
    <x v="66"/>
    <x v="1"/>
  </r>
  <r>
    <x v="0"/>
    <x v="0"/>
  </r>
  <r>
    <x v="0"/>
    <x v="0"/>
  </r>
  <r>
    <x v="0"/>
    <x v="0"/>
  </r>
  <r>
    <x v="67"/>
    <x v="1"/>
  </r>
  <r>
    <x v="0"/>
    <x v="0"/>
  </r>
  <r>
    <x v="0"/>
    <x v="0"/>
  </r>
  <r>
    <x v="0"/>
    <x v="0"/>
  </r>
  <r>
    <x v="68"/>
    <x v="1"/>
  </r>
  <r>
    <x v="0"/>
    <x v="0"/>
  </r>
  <r>
    <x v="0"/>
    <x v="0"/>
  </r>
  <r>
    <x v="0"/>
    <x v="0"/>
  </r>
  <r>
    <x v="69"/>
    <x v="1"/>
  </r>
  <r>
    <x v="0"/>
    <x v="0"/>
  </r>
  <r>
    <x v="0"/>
    <x v="0"/>
  </r>
  <r>
    <x v="0"/>
    <x v="0"/>
  </r>
  <r>
    <x v="70"/>
    <x v="1"/>
  </r>
  <r>
    <x v="0"/>
    <x v="0"/>
  </r>
  <r>
    <x v="0"/>
    <x v="0"/>
  </r>
  <r>
    <x v="0"/>
    <x v="0"/>
  </r>
  <r>
    <x v="71"/>
    <x v="1"/>
  </r>
  <r>
    <x v="0"/>
    <x v="0"/>
  </r>
  <r>
    <x v="0"/>
    <x v="0"/>
  </r>
  <r>
    <x v="0"/>
    <x v="0"/>
  </r>
  <r>
    <x v="72"/>
    <x v="1"/>
  </r>
  <r>
    <x v="0"/>
    <x v="0"/>
  </r>
  <r>
    <x v="0"/>
    <x v="0"/>
  </r>
  <r>
    <x v="0"/>
    <x v="0"/>
  </r>
  <r>
    <x v="73"/>
    <x v="1"/>
  </r>
  <r>
    <x v="0"/>
    <x v="0"/>
  </r>
  <r>
    <x v="0"/>
    <x v="0"/>
  </r>
  <r>
    <x v="0"/>
    <x v="0"/>
  </r>
  <r>
    <x v="74"/>
    <x v="1"/>
  </r>
  <r>
    <x v="0"/>
    <x v="0"/>
  </r>
  <r>
    <x v="0"/>
    <x v="0"/>
  </r>
  <r>
    <x v="0"/>
    <x v="0"/>
  </r>
  <r>
    <x v="75"/>
    <x v="1"/>
  </r>
  <r>
    <x v="0"/>
    <x v="0"/>
  </r>
  <r>
    <x v="0"/>
    <x v="0"/>
  </r>
  <r>
    <x v="0"/>
    <x v="0"/>
  </r>
  <r>
    <x v="76"/>
    <x v="1"/>
  </r>
  <r>
    <x v="0"/>
    <x v="0"/>
  </r>
  <r>
    <x v="0"/>
    <x v="0"/>
  </r>
  <r>
    <x v="0"/>
    <x v="0"/>
  </r>
  <r>
    <x v="77"/>
    <x v="1"/>
  </r>
  <r>
    <x v="0"/>
    <x v="0"/>
  </r>
  <r>
    <x v="0"/>
    <x v="0"/>
  </r>
  <r>
    <x v="0"/>
    <x v="0"/>
  </r>
  <r>
    <x v="78"/>
    <x v="1"/>
  </r>
  <r>
    <x v="0"/>
    <x v="0"/>
  </r>
  <r>
    <x v="0"/>
    <x v="0"/>
  </r>
  <r>
    <x v="0"/>
    <x v="0"/>
  </r>
  <r>
    <x v="79"/>
    <x v="1"/>
  </r>
  <r>
    <x v="0"/>
    <x v="0"/>
  </r>
  <r>
    <x v="0"/>
    <x v="0"/>
  </r>
  <r>
    <x v="0"/>
    <x v="0"/>
  </r>
  <r>
    <x v="80"/>
    <x v="1"/>
  </r>
  <r>
    <x v="0"/>
    <x v="0"/>
  </r>
  <r>
    <x v="0"/>
    <x v="0"/>
  </r>
  <r>
    <x v="0"/>
    <x v="0"/>
  </r>
  <r>
    <x v="81"/>
    <x v="1"/>
  </r>
  <r>
    <x v="0"/>
    <x v="0"/>
  </r>
  <r>
    <x v="0"/>
    <x v="0"/>
  </r>
  <r>
    <x v="0"/>
    <x v="0"/>
  </r>
  <r>
    <x v="82"/>
    <x v="1"/>
  </r>
  <r>
    <x v="0"/>
    <x v="0"/>
  </r>
  <r>
    <x v="0"/>
    <x v="0"/>
  </r>
  <r>
    <x v="0"/>
    <x v="0"/>
  </r>
  <r>
    <x v="83"/>
    <x v="1"/>
  </r>
  <r>
    <x v="0"/>
    <x v="0"/>
  </r>
  <r>
    <x v="0"/>
    <x v="0"/>
  </r>
  <r>
    <x v="0"/>
    <x v="0"/>
  </r>
  <r>
    <x v="84"/>
    <x v="1"/>
  </r>
  <r>
    <x v="0"/>
    <x v="0"/>
  </r>
  <r>
    <x v="0"/>
    <x v="0"/>
  </r>
  <r>
    <x v="0"/>
    <x v="0"/>
  </r>
  <r>
    <x v="85"/>
    <x v="1"/>
  </r>
  <r>
    <x v="0"/>
    <x v="0"/>
  </r>
  <r>
    <x v="0"/>
    <x v="0"/>
  </r>
  <r>
    <x v="0"/>
    <x v="0"/>
  </r>
  <r>
    <x v="86"/>
    <x v="1"/>
  </r>
  <r>
    <x v="0"/>
    <x v="0"/>
  </r>
  <r>
    <x v="0"/>
    <x v="0"/>
  </r>
  <r>
    <x v="0"/>
    <x v="0"/>
  </r>
  <r>
    <x v="87"/>
    <x v="1"/>
  </r>
  <r>
    <x v="0"/>
    <x v="0"/>
  </r>
  <r>
    <x v="0"/>
    <x v="0"/>
  </r>
  <r>
    <x v="0"/>
    <x v="0"/>
  </r>
  <r>
    <x v="88"/>
    <x v="1"/>
  </r>
  <r>
    <x v="0"/>
    <x v="0"/>
  </r>
  <r>
    <x v="0"/>
    <x v="0"/>
  </r>
  <r>
    <x v="0"/>
    <x v="0"/>
  </r>
  <r>
    <x v="89"/>
    <x v="1"/>
  </r>
  <r>
    <x v="0"/>
    <x v="0"/>
  </r>
  <r>
    <x v="0"/>
    <x v="0"/>
  </r>
  <r>
    <x v="0"/>
    <x v="0"/>
  </r>
  <r>
    <x v="90"/>
    <x v="1"/>
  </r>
  <r>
    <x v="0"/>
    <x v="0"/>
  </r>
  <r>
    <x v="0"/>
    <x v="0"/>
  </r>
  <r>
    <x v="0"/>
    <x v="0"/>
  </r>
  <r>
    <x v="91"/>
    <x v="1"/>
  </r>
  <r>
    <x v="0"/>
    <x v="0"/>
  </r>
  <r>
    <x v="0"/>
    <x v="0"/>
  </r>
  <r>
    <x v="0"/>
    <x v="0"/>
  </r>
  <r>
    <x v="92"/>
    <x v="1"/>
  </r>
  <r>
    <x v="0"/>
    <x v="0"/>
  </r>
  <r>
    <x v="0"/>
    <x v="0"/>
  </r>
  <r>
    <x v="0"/>
    <x v="0"/>
  </r>
  <r>
    <x v="93"/>
    <x v="1"/>
  </r>
  <r>
    <x v="0"/>
    <x v="0"/>
  </r>
  <r>
    <x v="0"/>
    <x v="0"/>
  </r>
  <r>
    <x v="0"/>
    <x v="0"/>
  </r>
  <r>
    <x v="94"/>
    <x v="1"/>
  </r>
  <r>
    <x v="0"/>
    <x v="0"/>
  </r>
  <r>
    <x v="0"/>
    <x v="0"/>
  </r>
  <r>
    <x v="0"/>
    <x v="0"/>
  </r>
  <r>
    <x v="95"/>
    <x v="1"/>
  </r>
  <r>
    <x v="0"/>
    <x v="0"/>
  </r>
  <r>
    <x v="0"/>
    <x v="0"/>
  </r>
  <r>
    <x v="0"/>
    <x v="0"/>
  </r>
  <r>
    <x v="96"/>
    <x v="1"/>
  </r>
  <r>
    <x v="0"/>
    <x v="0"/>
  </r>
  <r>
    <x v="0"/>
    <x v="0"/>
  </r>
  <r>
    <x v="0"/>
    <x v="0"/>
  </r>
  <r>
    <x v="97"/>
    <x v="1"/>
  </r>
  <r>
    <x v="0"/>
    <x v="0"/>
  </r>
  <r>
    <x v="0"/>
    <x v="0"/>
  </r>
  <r>
    <x v="0"/>
    <x v="0"/>
  </r>
  <r>
    <x v="98"/>
    <x v="1"/>
  </r>
  <r>
    <x v="0"/>
    <x v="0"/>
  </r>
  <r>
    <x v="0"/>
    <x v="0"/>
  </r>
  <r>
    <x v="0"/>
    <x v="0"/>
  </r>
  <r>
    <x v="99"/>
    <x v="1"/>
  </r>
  <r>
    <x v="0"/>
    <x v="0"/>
  </r>
  <r>
    <x v="0"/>
    <x v="0"/>
  </r>
  <r>
    <x v="0"/>
    <x v="0"/>
  </r>
  <r>
    <x v="100"/>
    <x v="1"/>
  </r>
  <r>
    <x v="0"/>
    <x v="0"/>
  </r>
  <r>
    <x v="0"/>
    <x v="0"/>
  </r>
  <r>
    <x v="0"/>
    <x v="0"/>
  </r>
  <r>
    <x v="101"/>
    <x v="1"/>
  </r>
  <r>
    <x v="0"/>
    <x v="0"/>
  </r>
  <r>
    <x v="0"/>
    <x v="0"/>
  </r>
  <r>
    <x v="0"/>
    <x v="0"/>
  </r>
  <r>
    <x v="102"/>
    <x v="1"/>
  </r>
  <r>
    <x v="0"/>
    <x v="0"/>
  </r>
  <r>
    <x v="0"/>
    <x v="0"/>
  </r>
  <r>
    <x v="0"/>
    <x v="0"/>
  </r>
  <r>
    <x v="103"/>
    <x v="1"/>
  </r>
  <r>
    <x v="0"/>
    <x v="0"/>
  </r>
  <r>
    <x v="0"/>
    <x v="0"/>
  </r>
  <r>
    <x v="0"/>
    <x v="0"/>
  </r>
  <r>
    <x v="104"/>
    <x v="1"/>
  </r>
  <r>
    <x v="0"/>
    <x v="0"/>
  </r>
  <r>
    <x v="0"/>
    <x v="0"/>
  </r>
  <r>
    <x v="0"/>
    <x v="0"/>
  </r>
  <r>
    <x v="105"/>
    <x v="1"/>
  </r>
  <r>
    <x v="0"/>
    <x v="0"/>
  </r>
  <r>
    <x v="0"/>
    <x v="0"/>
  </r>
  <r>
    <x v="0"/>
    <x v="0"/>
  </r>
  <r>
    <x v="106"/>
    <x v="1"/>
  </r>
  <r>
    <x v="0"/>
    <x v="0"/>
  </r>
  <r>
    <x v="0"/>
    <x v="0"/>
  </r>
  <r>
    <x v="0"/>
    <x v="0"/>
  </r>
  <r>
    <x v="107"/>
    <x v="1"/>
  </r>
  <r>
    <x v="0"/>
    <x v="0"/>
  </r>
  <r>
    <x v="0"/>
    <x v="0"/>
  </r>
  <r>
    <x v="0"/>
    <x v="0"/>
  </r>
  <r>
    <x v="108"/>
    <x v="1"/>
  </r>
  <r>
    <x v="0"/>
    <x v="0"/>
  </r>
  <r>
    <x v="0"/>
    <x v="0"/>
  </r>
  <r>
    <x v="0"/>
    <x v="0"/>
  </r>
  <r>
    <x v="109"/>
    <x v="1"/>
  </r>
  <r>
    <x v="0"/>
    <x v="0"/>
  </r>
  <r>
    <x v="0"/>
    <x v="0"/>
  </r>
  <r>
    <x v="0"/>
    <x v="0"/>
  </r>
  <r>
    <x v="110"/>
    <x v="1"/>
  </r>
  <r>
    <x v="0"/>
    <x v="0"/>
  </r>
  <r>
    <x v="0"/>
    <x v="0"/>
  </r>
  <r>
    <x v="0"/>
    <x v="0"/>
  </r>
  <r>
    <x v="111"/>
    <x v="1"/>
  </r>
  <r>
    <x v="0"/>
    <x v="0"/>
  </r>
  <r>
    <x v="0"/>
    <x v="0"/>
  </r>
  <r>
    <x v="0"/>
    <x v="0"/>
  </r>
  <r>
    <x v="112"/>
    <x v="1"/>
  </r>
  <r>
    <x v="0"/>
    <x v="0"/>
  </r>
  <r>
    <x v="0"/>
    <x v="0"/>
  </r>
  <r>
    <x v="0"/>
    <x v="0"/>
  </r>
  <r>
    <x v="113"/>
    <x v="1"/>
  </r>
  <r>
    <x v="0"/>
    <x v="0"/>
  </r>
  <r>
    <x v="0"/>
    <x v="0"/>
  </r>
  <r>
    <x v="0"/>
    <x v="0"/>
  </r>
  <r>
    <x v="114"/>
    <x v="1"/>
  </r>
  <r>
    <x v="0"/>
    <x v="0"/>
  </r>
  <r>
    <x v="0"/>
    <x v="0"/>
  </r>
  <r>
    <x v="0"/>
    <x v="0"/>
  </r>
  <r>
    <x v="115"/>
    <x v="1"/>
  </r>
  <r>
    <x v="0"/>
    <x v="0"/>
  </r>
  <r>
    <x v="0"/>
    <x v="0"/>
  </r>
  <r>
    <x v="0"/>
    <x v="0"/>
  </r>
  <r>
    <x v="116"/>
    <x v="1"/>
  </r>
  <r>
    <x v="0"/>
    <x v="0"/>
  </r>
  <r>
    <x v="0"/>
    <x v="0"/>
  </r>
  <r>
    <x v="0"/>
    <x v="0"/>
  </r>
  <r>
    <x v="117"/>
    <x v="1"/>
  </r>
  <r>
    <x v="0"/>
    <x v="0"/>
  </r>
  <r>
    <x v="0"/>
    <x v="0"/>
  </r>
  <r>
    <x v="0"/>
    <x v="0"/>
  </r>
  <r>
    <x v="118"/>
    <x v="1"/>
  </r>
  <r>
    <x v="0"/>
    <x v="0"/>
  </r>
  <r>
    <x v="0"/>
    <x v="0"/>
  </r>
  <r>
    <x v="0"/>
    <x v="0"/>
  </r>
  <r>
    <x v="119"/>
    <x v="1"/>
  </r>
  <r>
    <x v="0"/>
    <x v="0"/>
  </r>
  <r>
    <x v="0"/>
    <x v="0"/>
  </r>
  <r>
    <x v="0"/>
    <x v="0"/>
  </r>
  <r>
    <x v="120"/>
    <x v="1"/>
  </r>
  <r>
    <x v="0"/>
    <x v="0"/>
  </r>
  <r>
    <x v="0"/>
    <x v="0"/>
  </r>
  <r>
    <x v="0"/>
    <x v="0"/>
  </r>
  <r>
    <x v="121"/>
    <x v="1"/>
  </r>
  <r>
    <x v="0"/>
    <x v="0"/>
  </r>
  <r>
    <x v="0"/>
    <x v="0"/>
  </r>
  <r>
    <x v="0"/>
    <x v="0"/>
  </r>
  <r>
    <x v="122"/>
    <x v="1"/>
  </r>
  <r>
    <x v="0"/>
    <x v="0"/>
  </r>
  <r>
    <x v="0"/>
    <x v="0"/>
  </r>
  <r>
    <x v="0"/>
    <x v="0"/>
  </r>
  <r>
    <x v="123"/>
    <x v="1"/>
  </r>
  <r>
    <x v="0"/>
    <x v="0"/>
  </r>
  <r>
    <x v="0"/>
    <x v="0"/>
  </r>
  <r>
    <x v="0"/>
    <x v="0"/>
  </r>
  <r>
    <x v="124"/>
    <x v="1"/>
  </r>
  <r>
    <x v="0"/>
    <x v="0"/>
  </r>
  <r>
    <x v="0"/>
    <x v="0"/>
  </r>
  <r>
    <x v="0"/>
    <x v="0"/>
  </r>
  <r>
    <x v="125"/>
    <x v="1"/>
  </r>
  <r>
    <x v="0"/>
    <x v="0"/>
  </r>
  <r>
    <x v="0"/>
    <x v="0"/>
  </r>
  <r>
    <x v="0"/>
    <x v="0"/>
  </r>
  <r>
    <x v="126"/>
    <x v="1"/>
  </r>
  <r>
    <x v="0"/>
    <x v="0"/>
  </r>
  <r>
    <x v="0"/>
    <x v="0"/>
  </r>
  <r>
    <x v="0"/>
    <x v="0"/>
  </r>
  <r>
    <x v="127"/>
    <x v="1"/>
  </r>
  <r>
    <x v="0"/>
    <x v="0"/>
  </r>
  <r>
    <x v="0"/>
    <x v="0"/>
  </r>
  <r>
    <x v="0"/>
    <x v="0"/>
  </r>
  <r>
    <x v="128"/>
    <x v="1"/>
  </r>
  <r>
    <x v="0"/>
    <x v="0"/>
  </r>
  <r>
    <x v="0"/>
    <x v="0"/>
  </r>
  <r>
    <x v="0"/>
    <x v="0"/>
  </r>
  <r>
    <x v="129"/>
    <x v="1"/>
  </r>
  <r>
    <x v="0"/>
    <x v="0"/>
  </r>
  <r>
    <x v="0"/>
    <x v="0"/>
  </r>
  <r>
    <x v="0"/>
    <x v="0"/>
  </r>
  <r>
    <x v="130"/>
    <x v="1"/>
  </r>
  <r>
    <x v="0"/>
    <x v="0"/>
  </r>
  <r>
    <x v="0"/>
    <x v="0"/>
  </r>
  <r>
    <x v="0"/>
    <x v="0"/>
  </r>
  <r>
    <x v="131"/>
    <x v="1"/>
  </r>
  <r>
    <x v="0"/>
    <x v="0"/>
  </r>
  <r>
    <x v="0"/>
    <x v="0"/>
  </r>
  <r>
    <x v="0"/>
    <x v="0"/>
  </r>
  <r>
    <x v="132"/>
    <x v="1"/>
  </r>
  <r>
    <x v="0"/>
    <x v="0"/>
  </r>
  <r>
    <x v="0"/>
    <x v="0"/>
  </r>
  <r>
    <x v="0"/>
    <x v="0"/>
  </r>
  <r>
    <x v="133"/>
    <x v="1"/>
  </r>
  <r>
    <x v="0"/>
    <x v="0"/>
  </r>
  <r>
    <x v="0"/>
    <x v="0"/>
  </r>
  <r>
    <x v="0"/>
    <x v="0"/>
  </r>
  <r>
    <x v="134"/>
    <x v="1"/>
  </r>
  <r>
    <x v="0"/>
    <x v="0"/>
  </r>
  <r>
    <x v="0"/>
    <x v="0"/>
  </r>
  <r>
    <x v="0"/>
    <x v="0"/>
  </r>
  <r>
    <x v="135"/>
    <x v="1"/>
  </r>
  <r>
    <x v="0"/>
    <x v="0"/>
  </r>
  <r>
    <x v="0"/>
    <x v="0"/>
  </r>
  <r>
    <x v="0"/>
    <x v="0"/>
  </r>
  <r>
    <x v="136"/>
    <x v="1"/>
  </r>
  <r>
    <x v="0"/>
    <x v="0"/>
  </r>
  <r>
    <x v="0"/>
    <x v="0"/>
  </r>
  <r>
    <x v="0"/>
    <x v="0"/>
  </r>
  <r>
    <x v="137"/>
    <x v="1"/>
  </r>
  <r>
    <x v="0"/>
    <x v="0"/>
  </r>
  <r>
    <x v="0"/>
    <x v="0"/>
  </r>
  <r>
    <x v="0"/>
    <x v="0"/>
  </r>
  <r>
    <x v="138"/>
    <x v="1"/>
  </r>
  <r>
    <x v="0"/>
    <x v="0"/>
  </r>
  <r>
    <x v="0"/>
    <x v="0"/>
  </r>
  <r>
    <x v="0"/>
    <x v="0"/>
  </r>
  <r>
    <x v="139"/>
    <x v="1"/>
  </r>
  <r>
    <x v="0"/>
    <x v="0"/>
  </r>
  <r>
    <x v="0"/>
    <x v="0"/>
  </r>
  <r>
    <x v="0"/>
    <x v="0"/>
  </r>
  <r>
    <x v="140"/>
    <x v="1"/>
  </r>
  <r>
    <x v="0"/>
    <x v="0"/>
  </r>
  <r>
    <x v="0"/>
    <x v="0"/>
  </r>
  <r>
    <x v="0"/>
    <x v="0"/>
  </r>
  <r>
    <x v="141"/>
    <x v="1"/>
  </r>
  <r>
    <x v="0"/>
    <x v="0"/>
  </r>
  <r>
    <x v="0"/>
    <x v="0"/>
  </r>
  <r>
    <x v="0"/>
    <x v="0"/>
  </r>
  <r>
    <x v="142"/>
    <x v="1"/>
  </r>
  <r>
    <x v="0"/>
    <x v="0"/>
  </r>
  <r>
    <x v="0"/>
    <x v="0"/>
  </r>
  <r>
    <x v="0"/>
    <x v="0"/>
  </r>
  <r>
    <x v="143"/>
    <x v="1"/>
  </r>
  <r>
    <x v="0"/>
    <x v="0"/>
  </r>
  <r>
    <x v="0"/>
    <x v="0"/>
  </r>
  <r>
    <x v="0"/>
    <x v="0"/>
  </r>
  <r>
    <x v="144"/>
    <x v="1"/>
  </r>
  <r>
    <x v="0"/>
    <x v="0"/>
  </r>
  <r>
    <x v="0"/>
    <x v="0"/>
  </r>
  <r>
    <x v="0"/>
    <x v="0"/>
  </r>
  <r>
    <x v="145"/>
    <x v="1"/>
  </r>
  <r>
    <x v="0"/>
    <x v="0"/>
  </r>
  <r>
    <x v="0"/>
    <x v="0"/>
  </r>
  <r>
    <x v="0"/>
    <x v="0"/>
  </r>
  <r>
    <x v="146"/>
    <x v="1"/>
  </r>
  <r>
    <x v="0"/>
    <x v="0"/>
  </r>
  <r>
    <x v="0"/>
    <x v="0"/>
  </r>
  <r>
    <x v="0"/>
    <x v="0"/>
  </r>
  <r>
    <x v="147"/>
    <x v="1"/>
  </r>
  <r>
    <x v="0"/>
    <x v="0"/>
  </r>
  <r>
    <x v="0"/>
    <x v="0"/>
  </r>
  <r>
    <x v="0"/>
    <x v="0"/>
  </r>
  <r>
    <x v="148"/>
    <x v="1"/>
  </r>
  <r>
    <x v="0"/>
    <x v="0"/>
  </r>
  <r>
    <x v="0"/>
    <x v="0"/>
  </r>
  <r>
    <x v="0"/>
    <x v="0"/>
  </r>
  <r>
    <x v="149"/>
    <x v="1"/>
  </r>
  <r>
    <x v="0"/>
    <x v="0"/>
  </r>
  <r>
    <x v="0"/>
    <x v="0"/>
  </r>
  <r>
    <x v="0"/>
    <x v="0"/>
  </r>
  <r>
    <x v="150"/>
    <x v="1"/>
  </r>
  <r>
    <x v="0"/>
    <x v="0"/>
  </r>
  <r>
    <x v="0"/>
    <x v="0"/>
  </r>
  <r>
    <x v="0"/>
    <x v="0"/>
  </r>
  <r>
    <x v="151"/>
    <x v="1"/>
  </r>
  <r>
    <x v="0"/>
    <x v="0"/>
  </r>
  <r>
    <x v="0"/>
    <x v="0"/>
  </r>
  <r>
    <x v="0"/>
    <x v="0"/>
  </r>
  <r>
    <x v="152"/>
    <x v="1"/>
  </r>
  <r>
    <x v="0"/>
    <x v="0"/>
  </r>
  <r>
    <x v="0"/>
    <x v="0"/>
  </r>
  <r>
    <x v="0"/>
    <x v="0"/>
  </r>
  <r>
    <x v="153"/>
    <x v="1"/>
  </r>
  <r>
    <x v="0"/>
    <x v="0"/>
  </r>
  <r>
    <x v="0"/>
    <x v="0"/>
  </r>
  <r>
    <x v="0"/>
    <x v="0"/>
  </r>
  <r>
    <x v="154"/>
    <x v="1"/>
  </r>
  <r>
    <x v="0"/>
    <x v="0"/>
  </r>
  <r>
    <x v="0"/>
    <x v="0"/>
  </r>
  <r>
    <x v="0"/>
    <x v="0"/>
  </r>
  <r>
    <x v="155"/>
    <x v="1"/>
  </r>
  <r>
    <x v="0"/>
    <x v="0"/>
  </r>
  <r>
    <x v="0"/>
    <x v="0"/>
  </r>
  <r>
    <x v="0"/>
    <x v="0"/>
  </r>
  <r>
    <x v="156"/>
    <x v="1"/>
  </r>
  <r>
    <x v="0"/>
    <x v="0"/>
  </r>
  <r>
    <x v="0"/>
    <x v="0"/>
  </r>
  <r>
    <x v="0"/>
    <x v="0"/>
  </r>
  <r>
    <x v="157"/>
    <x v="1"/>
  </r>
  <r>
    <x v="0"/>
    <x v="0"/>
  </r>
  <r>
    <x v="0"/>
    <x v="0"/>
  </r>
  <r>
    <x v="0"/>
    <x v="0"/>
  </r>
  <r>
    <x v="158"/>
    <x v="1"/>
  </r>
  <r>
    <x v="0"/>
    <x v="0"/>
  </r>
  <r>
    <x v="0"/>
    <x v="0"/>
  </r>
  <r>
    <x v="0"/>
    <x v="0"/>
  </r>
  <r>
    <x v="159"/>
    <x v="1"/>
  </r>
  <r>
    <x v="0"/>
    <x v="0"/>
  </r>
  <r>
    <x v="0"/>
    <x v="0"/>
  </r>
  <r>
    <x v="0"/>
    <x v="0"/>
  </r>
  <r>
    <x v="160"/>
    <x v="1"/>
  </r>
  <r>
    <x v="0"/>
    <x v="0"/>
  </r>
  <r>
    <x v="0"/>
    <x v="0"/>
  </r>
  <r>
    <x v="0"/>
    <x v="0"/>
  </r>
  <r>
    <x v="161"/>
    <x v="1"/>
  </r>
  <r>
    <x v="0"/>
    <x v="0"/>
  </r>
  <r>
    <x v="0"/>
    <x v="0"/>
  </r>
  <r>
    <x v="0"/>
    <x v="0"/>
  </r>
  <r>
    <x v="162"/>
    <x v="1"/>
  </r>
  <r>
    <x v="0"/>
    <x v="0"/>
  </r>
  <r>
    <x v="0"/>
    <x v="0"/>
  </r>
  <r>
    <x v="0"/>
    <x v="0"/>
  </r>
  <r>
    <x v="163"/>
    <x v="1"/>
  </r>
  <r>
    <x v="0"/>
    <x v="0"/>
  </r>
  <r>
    <x v="0"/>
    <x v="0"/>
  </r>
  <r>
    <x v="0"/>
    <x v="0"/>
  </r>
  <r>
    <x v="164"/>
    <x v="1"/>
  </r>
  <r>
    <x v="0"/>
    <x v="0"/>
  </r>
  <r>
    <x v="0"/>
    <x v="0"/>
  </r>
  <r>
    <x v="0"/>
    <x v="0"/>
  </r>
  <r>
    <x v="165"/>
    <x v="1"/>
  </r>
  <r>
    <x v="0"/>
    <x v="0"/>
  </r>
  <r>
    <x v="0"/>
    <x v="0"/>
  </r>
  <r>
    <x v="0"/>
    <x v="0"/>
  </r>
  <r>
    <x v="166"/>
    <x v="1"/>
  </r>
  <r>
    <x v="0"/>
    <x v="0"/>
  </r>
  <r>
    <x v="0"/>
    <x v="0"/>
  </r>
  <r>
    <x v="0"/>
    <x v="0"/>
  </r>
  <r>
    <x v="167"/>
    <x v="1"/>
  </r>
  <r>
    <x v="0"/>
    <x v="0"/>
  </r>
  <r>
    <x v="0"/>
    <x v="0"/>
  </r>
  <r>
    <x v="0"/>
    <x v="0"/>
  </r>
  <r>
    <x v="168"/>
    <x v="2"/>
  </r>
  <r>
    <x v="0"/>
    <x v="0"/>
  </r>
  <r>
    <x v="0"/>
    <x v="0"/>
  </r>
  <r>
    <x v="0"/>
    <x v="0"/>
  </r>
  <r>
    <x v="169"/>
    <x v="2"/>
  </r>
  <r>
    <x v="0"/>
    <x v="0"/>
  </r>
  <r>
    <x v="0"/>
    <x v="0"/>
  </r>
  <r>
    <x v="0"/>
    <x v="0"/>
  </r>
  <r>
    <x v="170"/>
    <x v="2"/>
  </r>
  <r>
    <x v="0"/>
    <x v="0"/>
  </r>
  <r>
    <x v="0"/>
    <x v="0"/>
  </r>
  <r>
    <x v="0"/>
    <x v="0"/>
  </r>
  <r>
    <x v="171"/>
    <x v="2"/>
  </r>
  <r>
    <x v="0"/>
    <x v="0"/>
  </r>
  <r>
    <x v="0"/>
    <x v="0"/>
  </r>
  <r>
    <x v="0"/>
    <x v="0"/>
  </r>
  <r>
    <x v="172"/>
    <x v="2"/>
  </r>
  <r>
    <x v="0"/>
    <x v="0"/>
  </r>
  <r>
    <x v="0"/>
    <x v="0"/>
  </r>
  <r>
    <x v="0"/>
    <x v="0"/>
  </r>
  <r>
    <x v="173"/>
    <x v="2"/>
  </r>
  <r>
    <x v="0"/>
    <x v="0"/>
  </r>
  <r>
    <x v="0"/>
    <x v="0"/>
  </r>
  <r>
    <x v="0"/>
    <x v="0"/>
  </r>
  <r>
    <x v="174"/>
    <x v="2"/>
  </r>
  <r>
    <x v="0"/>
    <x v="0"/>
  </r>
  <r>
    <x v="0"/>
    <x v="0"/>
  </r>
  <r>
    <x v="0"/>
    <x v="0"/>
  </r>
  <r>
    <x v="175"/>
    <x v="2"/>
  </r>
  <r>
    <x v="0"/>
    <x v="0"/>
  </r>
  <r>
    <x v="0"/>
    <x v="0"/>
  </r>
  <r>
    <x v="0"/>
    <x v="0"/>
  </r>
  <r>
    <x v="176"/>
    <x v="2"/>
  </r>
  <r>
    <x v="0"/>
    <x v="0"/>
  </r>
  <r>
    <x v="0"/>
    <x v="0"/>
  </r>
  <r>
    <x v="0"/>
    <x v="0"/>
  </r>
  <r>
    <x v="177"/>
    <x v="2"/>
  </r>
  <r>
    <x v="0"/>
    <x v="0"/>
  </r>
  <r>
    <x v="0"/>
    <x v="0"/>
  </r>
  <r>
    <x v="0"/>
    <x v="0"/>
  </r>
  <r>
    <x v="178"/>
    <x v="2"/>
  </r>
  <r>
    <x v="0"/>
    <x v="0"/>
  </r>
  <r>
    <x v="0"/>
    <x v="0"/>
  </r>
  <r>
    <x v="0"/>
    <x v="0"/>
  </r>
  <r>
    <x v="179"/>
    <x v="2"/>
  </r>
  <r>
    <x v="0"/>
    <x v="0"/>
  </r>
  <r>
    <x v="0"/>
    <x v="0"/>
  </r>
  <r>
    <x v="0"/>
    <x v="0"/>
  </r>
  <r>
    <x v="180"/>
    <x v="2"/>
  </r>
  <r>
    <x v="0"/>
    <x v="0"/>
  </r>
  <r>
    <x v="0"/>
    <x v="0"/>
  </r>
  <r>
    <x v="0"/>
    <x v="0"/>
  </r>
  <r>
    <x v="181"/>
    <x v="2"/>
  </r>
  <r>
    <x v="0"/>
    <x v="0"/>
  </r>
  <r>
    <x v="0"/>
    <x v="0"/>
  </r>
  <r>
    <x v="0"/>
    <x v="0"/>
  </r>
  <r>
    <x v="182"/>
    <x v="2"/>
  </r>
  <r>
    <x v="0"/>
    <x v="0"/>
  </r>
  <r>
    <x v="0"/>
    <x v="0"/>
  </r>
  <r>
    <x v="0"/>
    <x v="0"/>
  </r>
  <r>
    <x v="183"/>
    <x v="2"/>
  </r>
  <r>
    <x v="0"/>
    <x v="0"/>
  </r>
  <r>
    <x v="0"/>
    <x v="0"/>
  </r>
  <r>
    <x v="0"/>
    <x v="0"/>
  </r>
  <r>
    <x v="184"/>
    <x v="2"/>
  </r>
  <r>
    <x v="0"/>
    <x v="0"/>
  </r>
  <r>
    <x v="0"/>
    <x v="0"/>
  </r>
  <r>
    <x v="0"/>
    <x v="0"/>
  </r>
  <r>
    <x v="185"/>
    <x v="2"/>
  </r>
  <r>
    <x v="0"/>
    <x v="0"/>
  </r>
  <r>
    <x v="0"/>
    <x v="0"/>
  </r>
  <r>
    <x v="0"/>
    <x v="0"/>
  </r>
  <r>
    <x v="186"/>
    <x v="2"/>
  </r>
  <r>
    <x v="0"/>
    <x v="0"/>
  </r>
  <r>
    <x v="0"/>
    <x v="0"/>
  </r>
  <r>
    <x v="0"/>
    <x v="0"/>
  </r>
  <r>
    <x v="187"/>
    <x v="2"/>
  </r>
  <r>
    <x v="0"/>
    <x v="0"/>
  </r>
  <r>
    <x v="0"/>
    <x v="0"/>
  </r>
  <r>
    <x v="0"/>
    <x v="0"/>
  </r>
  <r>
    <x v="188"/>
    <x v="2"/>
  </r>
  <r>
    <x v="0"/>
    <x v="0"/>
  </r>
  <r>
    <x v="0"/>
    <x v="0"/>
  </r>
  <r>
    <x v="0"/>
    <x v="0"/>
  </r>
  <r>
    <x v="189"/>
    <x v="2"/>
  </r>
  <r>
    <x v="0"/>
    <x v="0"/>
  </r>
  <r>
    <x v="0"/>
    <x v="0"/>
  </r>
  <r>
    <x v="0"/>
    <x v="0"/>
  </r>
  <r>
    <x v="190"/>
    <x v="2"/>
  </r>
  <r>
    <x v="0"/>
    <x v="0"/>
  </r>
  <r>
    <x v="0"/>
    <x v="0"/>
  </r>
  <r>
    <x v="0"/>
    <x v="0"/>
  </r>
  <r>
    <x v="191"/>
    <x v="2"/>
  </r>
  <r>
    <x v="0"/>
    <x v="0"/>
  </r>
  <r>
    <x v="0"/>
    <x v="0"/>
  </r>
  <r>
    <x v="0"/>
    <x v="0"/>
  </r>
  <r>
    <x v="192"/>
    <x v="2"/>
  </r>
  <r>
    <x v="0"/>
    <x v="0"/>
  </r>
  <r>
    <x v="0"/>
    <x v="0"/>
  </r>
  <r>
    <x v="0"/>
    <x v="0"/>
  </r>
  <r>
    <x v="193"/>
    <x v="2"/>
  </r>
  <r>
    <x v="0"/>
    <x v="0"/>
  </r>
  <r>
    <x v="0"/>
    <x v="0"/>
  </r>
  <r>
    <x v="0"/>
    <x v="0"/>
  </r>
  <r>
    <x v="194"/>
    <x v="2"/>
  </r>
  <r>
    <x v="0"/>
    <x v="0"/>
  </r>
  <r>
    <x v="0"/>
    <x v="0"/>
  </r>
  <r>
    <x v="0"/>
    <x v="0"/>
  </r>
  <r>
    <x v="195"/>
    <x v="2"/>
  </r>
  <r>
    <x v="0"/>
    <x v="0"/>
  </r>
  <r>
    <x v="0"/>
    <x v="0"/>
  </r>
  <r>
    <x v="0"/>
    <x v="0"/>
  </r>
  <r>
    <x v="196"/>
    <x v="2"/>
  </r>
  <r>
    <x v="0"/>
    <x v="0"/>
  </r>
  <r>
    <x v="0"/>
    <x v="0"/>
  </r>
  <r>
    <x v="0"/>
    <x v="0"/>
  </r>
  <r>
    <x v="197"/>
    <x v="3"/>
  </r>
  <r>
    <x v="0"/>
    <x v="0"/>
  </r>
  <r>
    <x v="0"/>
    <x v="0"/>
  </r>
  <r>
    <x v="0"/>
    <x v="0"/>
  </r>
  <r>
    <x v="198"/>
    <x v="3"/>
  </r>
  <r>
    <x v="0"/>
    <x v="0"/>
  </r>
  <r>
    <x v="0"/>
    <x v="0"/>
  </r>
  <r>
    <x v="0"/>
    <x v="0"/>
  </r>
  <r>
    <x v="199"/>
    <x v="2"/>
  </r>
  <r>
    <x v="0"/>
    <x v="0"/>
  </r>
  <r>
    <x v="0"/>
    <x v="0"/>
  </r>
  <r>
    <x v="0"/>
    <x v="0"/>
  </r>
  <r>
    <x v="200"/>
    <x v="2"/>
  </r>
  <r>
    <x v="0"/>
    <x v="0"/>
  </r>
  <r>
    <x v="0"/>
    <x v="0"/>
  </r>
  <r>
    <x v="0"/>
    <x v="0"/>
  </r>
  <r>
    <x v="201"/>
    <x v="2"/>
  </r>
  <r>
    <x v="0"/>
    <x v="0"/>
  </r>
  <r>
    <x v="0"/>
    <x v="0"/>
  </r>
  <r>
    <x v="0"/>
    <x v="0"/>
  </r>
  <r>
    <x v="202"/>
    <x v="2"/>
  </r>
  <r>
    <x v="0"/>
    <x v="0"/>
  </r>
  <r>
    <x v="0"/>
    <x v="0"/>
  </r>
  <r>
    <x v="0"/>
    <x v="0"/>
  </r>
  <r>
    <x v="203"/>
    <x v="2"/>
  </r>
  <r>
    <x v="0"/>
    <x v="0"/>
  </r>
  <r>
    <x v="0"/>
    <x v="0"/>
  </r>
  <r>
    <x v="0"/>
    <x v="0"/>
  </r>
  <r>
    <x v="204"/>
    <x v="2"/>
  </r>
  <r>
    <x v="0"/>
    <x v="0"/>
  </r>
  <r>
    <x v="0"/>
    <x v="0"/>
  </r>
  <r>
    <x v="0"/>
    <x v="0"/>
  </r>
  <r>
    <x v="205"/>
    <x v="3"/>
  </r>
  <r>
    <x v="0"/>
    <x v="0"/>
  </r>
  <r>
    <x v="0"/>
    <x v="0"/>
  </r>
  <r>
    <x v="0"/>
    <x v="0"/>
  </r>
  <r>
    <x v="206"/>
    <x v="2"/>
  </r>
  <r>
    <x v="0"/>
    <x v="0"/>
  </r>
  <r>
    <x v="0"/>
    <x v="0"/>
  </r>
  <r>
    <x v="0"/>
    <x v="0"/>
  </r>
  <r>
    <x v="207"/>
    <x v="2"/>
  </r>
  <r>
    <x v="0"/>
    <x v="0"/>
  </r>
  <r>
    <x v="0"/>
    <x v="0"/>
  </r>
  <r>
    <x v="0"/>
    <x v="0"/>
  </r>
  <r>
    <x v="208"/>
    <x v="2"/>
  </r>
  <r>
    <x v="0"/>
    <x v="0"/>
  </r>
  <r>
    <x v="0"/>
    <x v="0"/>
  </r>
  <r>
    <x v="0"/>
    <x v="0"/>
  </r>
  <r>
    <x v="209"/>
    <x v="2"/>
  </r>
  <r>
    <x v="0"/>
    <x v="0"/>
  </r>
  <r>
    <x v="0"/>
    <x v="0"/>
  </r>
  <r>
    <x v="0"/>
    <x v="0"/>
  </r>
  <r>
    <x v="210"/>
    <x v="2"/>
  </r>
  <r>
    <x v="0"/>
    <x v="0"/>
  </r>
  <r>
    <x v="0"/>
    <x v="0"/>
  </r>
  <r>
    <x v="0"/>
    <x v="0"/>
  </r>
  <r>
    <x v="211"/>
    <x v="2"/>
  </r>
  <r>
    <x v="0"/>
    <x v="0"/>
  </r>
  <r>
    <x v="0"/>
    <x v="0"/>
  </r>
  <r>
    <x v="0"/>
    <x v="0"/>
  </r>
  <r>
    <x v="212"/>
    <x v="2"/>
  </r>
  <r>
    <x v="0"/>
    <x v="0"/>
  </r>
  <r>
    <x v="0"/>
    <x v="0"/>
  </r>
  <r>
    <x v="0"/>
    <x v="0"/>
  </r>
  <r>
    <x v="213"/>
    <x v="2"/>
  </r>
  <r>
    <x v="0"/>
    <x v="0"/>
  </r>
  <r>
    <x v="0"/>
    <x v="0"/>
  </r>
  <r>
    <x v="0"/>
    <x v="0"/>
  </r>
  <r>
    <x v="214"/>
    <x v="2"/>
  </r>
  <r>
    <x v="0"/>
    <x v="0"/>
  </r>
  <r>
    <x v="0"/>
    <x v="0"/>
  </r>
  <r>
    <x v="0"/>
    <x v="0"/>
  </r>
  <r>
    <x v="215"/>
    <x v="2"/>
  </r>
  <r>
    <x v="0"/>
    <x v="0"/>
  </r>
  <r>
    <x v="0"/>
    <x v="0"/>
  </r>
  <r>
    <x v="0"/>
    <x v="0"/>
  </r>
  <r>
    <x v="216"/>
    <x v="2"/>
  </r>
  <r>
    <x v="0"/>
    <x v="0"/>
  </r>
  <r>
    <x v="0"/>
    <x v="0"/>
  </r>
  <r>
    <x v="0"/>
    <x v="0"/>
  </r>
  <r>
    <x v="217"/>
    <x v="2"/>
  </r>
  <r>
    <x v="0"/>
    <x v="0"/>
  </r>
  <r>
    <x v="0"/>
    <x v="0"/>
  </r>
  <r>
    <x v="0"/>
    <x v="0"/>
  </r>
  <r>
    <x v="218"/>
    <x v="2"/>
  </r>
  <r>
    <x v="0"/>
    <x v="0"/>
  </r>
  <r>
    <x v="0"/>
    <x v="0"/>
  </r>
  <r>
    <x v="0"/>
    <x v="0"/>
  </r>
  <r>
    <x v="219"/>
    <x v="2"/>
  </r>
  <r>
    <x v="0"/>
    <x v="0"/>
  </r>
  <r>
    <x v="0"/>
    <x v="0"/>
  </r>
  <r>
    <x v="0"/>
    <x v="0"/>
  </r>
  <r>
    <x v="220"/>
    <x v="3"/>
  </r>
  <r>
    <x v="0"/>
    <x v="0"/>
  </r>
  <r>
    <x v="0"/>
    <x v="0"/>
  </r>
  <r>
    <x v="0"/>
    <x v="0"/>
  </r>
  <r>
    <x v="221"/>
    <x v="3"/>
  </r>
  <r>
    <x v="0"/>
    <x v="0"/>
  </r>
  <r>
    <x v="0"/>
    <x v="0"/>
  </r>
  <r>
    <x v="0"/>
    <x v="0"/>
  </r>
  <r>
    <x v="222"/>
    <x v="3"/>
  </r>
  <r>
    <x v="0"/>
    <x v="0"/>
  </r>
  <r>
    <x v="0"/>
    <x v="0"/>
  </r>
  <r>
    <x v="0"/>
    <x v="0"/>
  </r>
  <r>
    <x v="223"/>
    <x v="3"/>
  </r>
  <r>
    <x v="0"/>
    <x v="0"/>
  </r>
  <r>
    <x v="0"/>
    <x v="0"/>
  </r>
  <r>
    <x v="0"/>
    <x v="0"/>
  </r>
  <r>
    <x v="224"/>
    <x v="3"/>
  </r>
  <r>
    <x v="0"/>
    <x v="0"/>
  </r>
  <r>
    <x v="0"/>
    <x v="0"/>
  </r>
  <r>
    <x v="0"/>
    <x v="0"/>
  </r>
  <r>
    <x v="225"/>
    <x v="3"/>
  </r>
  <r>
    <x v="0"/>
    <x v="0"/>
  </r>
  <r>
    <x v="0"/>
    <x v="0"/>
  </r>
  <r>
    <x v="0"/>
    <x v="0"/>
  </r>
  <r>
    <x v="226"/>
    <x v="3"/>
  </r>
  <r>
    <x v="0"/>
    <x v="0"/>
  </r>
  <r>
    <x v="0"/>
    <x v="0"/>
  </r>
  <r>
    <x v="0"/>
    <x v="0"/>
  </r>
  <r>
    <x v="227"/>
    <x v="3"/>
  </r>
  <r>
    <x v="0"/>
    <x v="0"/>
  </r>
  <r>
    <x v="0"/>
    <x v="0"/>
  </r>
  <r>
    <x v="0"/>
    <x v="0"/>
  </r>
  <r>
    <x v="228"/>
    <x v="3"/>
  </r>
  <r>
    <x v="0"/>
    <x v="0"/>
  </r>
  <r>
    <x v="0"/>
    <x v="0"/>
  </r>
  <r>
    <x v="0"/>
    <x v="0"/>
  </r>
  <r>
    <x v="229"/>
    <x v="3"/>
  </r>
  <r>
    <x v="0"/>
    <x v="0"/>
  </r>
  <r>
    <x v="0"/>
    <x v="0"/>
  </r>
  <r>
    <x v="0"/>
    <x v="0"/>
  </r>
  <r>
    <x v="230"/>
    <x v="3"/>
  </r>
  <r>
    <x v="0"/>
    <x v="0"/>
  </r>
  <r>
    <x v="0"/>
    <x v="0"/>
  </r>
  <r>
    <x v="0"/>
    <x v="0"/>
  </r>
  <r>
    <x v="231"/>
    <x v="3"/>
  </r>
  <r>
    <x v="0"/>
    <x v="0"/>
  </r>
  <r>
    <x v="0"/>
    <x v="0"/>
  </r>
  <r>
    <x v="0"/>
    <x v="0"/>
  </r>
  <r>
    <x v="232"/>
    <x v="3"/>
  </r>
  <r>
    <x v="0"/>
    <x v="0"/>
  </r>
  <r>
    <x v="0"/>
    <x v="0"/>
  </r>
  <r>
    <x v="0"/>
    <x v="0"/>
  </r>
  <r>
    <x v="233"/>
    <x v="3"/>
  </r>
  <r>
    <x v="0"/>
    <x v="0"/>
  </r>
  <r>
    <x v="0"/>
    <x v="0"/>
  </r>
  <r>
    <x v="0"/>
    <x v="0"/>
  </r>
  <r>
    <x v="234"/>
    <x v="3"/>
  </r>
  <r>
    <x v="0"/>
    <x v="0"/>
  </r>
  <r>
    <x v="0"/>
    <x v="0"/>
  </r>
  <r>
    <x v="0"/>
    <x v="0"/>
  </r>
  <r>
    <x v="235"/>
    <x v="3"/>
  </r>
  <r>
    <x v="0"/>
    <x v="0"/>
  </r>
  <r>
    <x v="0"/>
    <x v="0"/>
  </r>
  <r>
    <x v="0"/>
    <x v="0"/>
  </r>
  <r>
    <x v="236"/>
    <x v="3"/>
  </r>
  <r>
    <x v="0"/>
    <x v="0"/>
  </r>
  <r>
    <x v="0"/>
    <x v="0"/>
  </r>
  <r>
    <x v="0"/>
    <x v="0"/>
  </r>
  <r>
    <x v="237"/>
    <x v="3"/>
  </r>
  <r>
    <x v="0"/>
    <x v="0"/>
  </r>
  <r>
    <x v="0"/>
    <x v="0"/>
  </r>
  <r>
    <x v="0"/>
    <x v="0"/>
  </r>
  <r>
    <x v="238"/>
    <x v="3"/>
  </r>
  <r>
    <x v="0"/>
    <x v="0"/>
  </r>
  <r>
    <x v="0"/>
    <x v="0"/>
  </r>
  <r>
    <x v="0"/>
    <x v="0"/>
  </r>
  <r>
    <x v="239"/>
    <x v="3"/>
  </r>
  <r>
    <x v="0"/>
    <x v="0"/>
  </r>
  <r>
    <x v="0"/>
    <x v="0"/>
  </r>
  <r>
    <x v="0"/>
    <x v="0"/>
  </r>
  <r>
    <x v="240"/>
    <x v="3"/>
  </r>
  <r>
    <x v="0"/>
    <x v="0"/>
  </r>
  <r>
    <x v="0"/>
    <x v="0"/>
  </r>
  <r>
    <x v="0"/>
    <x v="0"/>
  </r>
  <r>
    <x v="241"/>
    <x v="3"/>
  </r>
  <r>
    <x v="0"/>
    <x v="0"/>
  </r>
  <r>
    <x v="0"/>
    <x v="0"/>
  </r>
  <r>
    <x v="0"/>
    <x v="0"/>
  </r>
  <r>
    <x v="242"/>
    <x v="3"/>
  </r>
  <r>
    <x v="0"/>
    <x v="0"/>
  </r>
  <r>
    <x v="0"/>
    <x v="0"/>
  </r>
  <r>
    <x v="0"/>
    <x v="0"/>
  </r>
  <r>
    <x v="243"/>
    <x v="3"/>
  </r>
  <r>
    <x v="0"/>
    <x v="0"/>
  </r>
  <r>
    <x v="0"/>
    <x v="0"/>
  </r>
  <r>
    <x v="0"/>
    <x v="0"/>
  </r>
  <r>
    <x v="244"/>
    <x v="2"/>
  </r>
  <r>
    <x v="0"/>
    <x v="0"/>
  </r>
  <r>
    <x v="0"/>
    <x v="0"/>
  </r>
  <r>
    <x v="0"/>
    <x v="0"/>
  </r>
  <r>
    <x v="245"/>
    <x v="2"/>
  </r>
  <r>
    <x v="0"/>
    <x v="0"/>
  </r>
  <r>
    <x v="0"/>
    <x v="0"/>
  </r>
  <r>
    <x v="0"/>
    <x v="0"/>
  </r>
  <r>
    <x v="246"/>
    <x v="2"/>
  </r>
  <r>
    <x v="0"/>
    <x v="0"/>
  </r>
  <r>
    <x v="0"/>
    <x v="0"/>
  </r>
  <r>
    <x v="0"/>
    <x v="0"/>
  </r>
  <r>
    <x v="247"/>
    <x v="2"/>
  </r>
  <r>
    <x v="0"/>
    <x v="0"/>
  </r>
  <r>
    <x v="0"/>
    <x v="0"/>
  </r>
  <r>
    <x v="0"/>
    <x v="0"/>
  </r>
  <r>
    <x v="248"/>
    <x v="2"/>
  </r>
  <r>
    <x v="0"/>
    <x v="0"/>
  </r>
  <r>
    <x v="0"/>
    <x v="0"/>
  </r>
  <r>
    <x v="0"/>
    <x v="0"/>
  </r>
  <r>
    <x v="249"/>
    <x v="3"/>
  </r>
  <r>
    <x v="0"/>
    <x v="0"/>
  </r>
  <r>
    <x v="0"/>
    <x v="0"/>
  </r>
  <r>
    <x v="0"/>
    <x v="0"/>
  </r>
  <r>
    <x v="250"/>
    <x v="3"/>
  </r>
  <r>
    <x v="0"/>
    <x v="0"/>
  </r>
  <r>
    <x v="0"/>
    <x v="0"/>
  </r>
  <r>
    <x v="0"/>
    <x v="0"/>
  </r>
  <r>
    <x v="251"/>
    <x v="3"/>
  </r>
  <r>
    <x v="0"/>
    <x v="0"/>
  </r>
  <r>
    <x v="0"/>
    <x v="0"/>
  </r>
  <r>
    <x v="0"/>
    <x v="0"/>
  </r>
  <r>
    <x v="252"/>
    <x v="3"/>
  </r>
  <r>
    <x v="0"/>
    <x v="0"/>
  </r>
  <r>
    <x v="0"/>
    <x v="0"/>
  </r>
  <r>
    <x v="0"/>
    <x v="0"/>
  </r>
  <r>
    <x v="253"/>
    <x v="3"/>
  </r>
  <r>
    <x v="0"/>
    <x v="0"/>
  </r>
  <r>
    <x v="0"/>
    <x v="0"/>
  </r>
  <r>
    <x v="0"/>
    <x v="0"/>
  </r>
  <r>
    <x v="254"/>
    <x v="3"/>
  </r>
  <r>
    <x v="0"/>
    <x v="0"/>
  </r>
  <r>
    <x v="0"/>
    <x v="0"/>
  </r>
  <r>
    <x v="0"/>
    <x v="0"/>
  </r>
  <r>
    <x v="255"/>
    <x v="3"/>
  </r>
  <r>
    <x v="0"/>
    <x v="0"/>
  </r>
  <r>
    <x v="0"/>
    <x v="0"/>
  </r>
  <r>
    <x v="0"/>
    <x v="0"/>
  </r>
  <r>
    <x v="256"/>
    <x v="3"/>
  </r>
  <r>
    <x v="0"/>
    <x v="0"/>
  </r>
  <r>
    <x v="0"/>
    <x v="0"/>
  </r>
  <r>
    <x v="0"/>
    <x v="0"/>
  </r>
  <r>
    <x v="257"/>
    <x v="3"/>
  </r>
  <r>
    <x v="0"/>
    <x v="0"/>
  </r>
  <r>
    <x v="0"/>
    <x v="0"/>
  </r>
  <r>
    <x v="0"/>
    <x v="0"/>
  </r>
  <r>
    <x v="258"/>
    <x v="3"/>
  </r>
  <r>
    <x v="0"/>
    <x v="0"/>
  </r>
  <r>
    <x v="0"/>
    <x v="0"/>
  </r>
  <r>
    <x v="0"/>
    <x v="0"/>
  </r>
  <r>
    <x v="259"/>
    <x v="3"/>
  </r>
  <r>
    <x v="0"/>
    <x v="0"/>
  </r>
  <r>
    <x v="0"/>
    <x v="0"/>
  </r>
  <r>
    <x v="0"/>
    <x v="0"/>
  </r>
  <r>
    <x v="260"/>
    <x v="3"/>
  </r>
  <r>
    <x v="0"/>
    <x v="0"/>
  </r>
  <r>
    <x v="0"/>
    <x v="0"/>
  </r>
  <r>
    <x v="0"/>
    <x v="0"/>
  </r>
  <r>
    <x v="261"/>
    <x v="3"/>
  </r>
  <r>
    <x v="0"/>
    <x v="0"/>
  </r>
  <r>
    <x v="0"/>
    <x v="0"/>
  </r>
  <r>
    <x v="0"/>
    <x v="0"/>
  </r>
  <r>
    <x v="262"/>
    <x v="3"/>
  </r>
  <r>
    <x v="0"/>
    <x v="0"/>
  </r>
  <r>
    <x v="0"/>
    <x v="0"/>
  </r>
  <r>
    <x v="0"/>
    <x v="0"/>
  </r>
  <r>
    <x v="263"/>
    <x v="3"/>
  </r>
  <r>
    <x v="0"/>
    <x v="0"/>
  </r>
  <r>
    <x v="0"/>
    <x v="0"/>
  </r>
  <r>
    <x v="0"/>
    <x v="0"/>
  </r>
  <r>
    <x v="264"/>
    <x v="3"/>
  </r>
  <r>
    <x v="0"/>
    <x v="0"/>
  </r>
  <r>
    <x v="0"/>
    <x v="0"/>
  </r>
  <r>
    <x v="0"/>
    <x v="0"/>
  </r>
  <r>
    <x v="265"/>
    <x v="3"/>
  </r>
  <r>
    <x v="0"/>
    <x v="0"/>
  </r>
  <r>
    <x v="0"/>
    <x v="0"/>
  </r>
  <r>
    <x v="0"/>
    <x v="0"/>
  </r>
  <r>
    <x v="266"/>
    <x v="3"/>
  </r>
  <r>
    <x v="0"/>
    <x v="0"/>
  </r>
  <r>
    <x v="0"/>
    <x v="0"/>
  </r>
  <r>
    <x v="0"/>
    <x v="0"/>
  </r>
  <r>
    <x v="267"/>
    <x v="3"/>
  </r>
  <r>
    <x v="0"/>
    <x v="0"/>
  </r>
  <r>
    <x v="0"/>
    <x v="0"/>
  </r>
  <r>
    <x v="0"/>
    <x v="0"/>
  </r>
  <r>
    <x v="268"/>
    <x v="3"/>
  </r>
  <r>
    <x v="0"/>
    <x v="0"/>
  </r>
  <r>
    <x v="0"/>
    <x v="0"/>
  </r>
  <r>
    <x v="0"/>
    <x v="0"/>
  </r>
  <r>
    <x v="269"/>
    <x v="3"/>
  </r>
  <r>
    <x v="0"/>
    <x v="0"/>
  </r>
  <r>
    <x v="0"/>
    <x v="0"/>
  </r>
  <r>
    <x v="0"/>
    <x v="0"/>
  </r>
  <r>
    <x v="270"/>
    <x v="3"/>
  </r>
  <r>
    <x v="0"/>
    <x v="0"/>
  </r>
  <r>
    <x v="0"/>
    <x v="0"/>
  </r>
  <r>
    <x v="0"/>
    <x v="0"/>
  </r>
  <r>
    <x v="271"/>
    <x v="3"/>
  </r>
  <r>
    <x v="0"/>
    <x v="0"/>
  </r>
  <r>
    <x v="0"/>
    <x v="0"/>
  </r>
  <r>
    <x v="0"/>
    <x v="0"/>
  </r>
  <r>
    <x v="272"/>
    <x v="3"/>
  </r>
  <r>
    <x v="0"/>
    <x v="0"/>
  </r>
  <r>
    <x v="0"/>
    <x v="0"/>
  </r>
  <r>
    <x v="0"/>
    <x v="0"/>
  </r>
  <r>
    <x v="273"/>
    <x v="3"/>
  </r>
  <r>
    <x v="0"/>
    <x v="0"/>
  </r>
  <r>
    <x v="0"/>
    <x v="0"/>
  </r>
  <r>
    <x v="0"/>
    <x v="0"/>
  </r>
  <r>
    <x v="274"/>
    <x v="2"/>
  </r>
  <r>
    <x v="0"/>
    <x v="0"/>
  </r>
  <r>
    <x v="0"/>
    <x v="0"/>
  </r>
  <r>
    <x v="0"/>
    <x v="0"/>
  </r>
  <r>
    <x v="275"/>
    <x v="2"/>
  </r>
  <r>
    <x v="0"/>
    <x v="0"/>
  </r>
  <r>
    <x v="0"/>
    <x v="0"/>
  </r>
  <r>
    <x v="0"/>
    <x v="0"/>
  </r>
  <r>
    <x v="276"/>
    <x v="2"/>
  </r>
  <r>
    <x v="0"/>
    <x v="0"/>
  </r>
  <r>
    <x v="0"/>
    <x v="0"/>
  </r>
  <r>
    <x v="0"/>
    <x v="0"/>
  </r>
  <r>
    <x v="277"/>
    <x v="2"/>
  </r>
  <r>
    <x v="0"/>
    <x v="0"/>
  </r>
  <r>
    <x v="0"/>
    <x v="0"/>
  </r>
  <r>
    <x v="0"/>
    <x v="0"/>
  </r>
  <r>
    <x v="278"/>
    <x v="2"/>
  </r>
  <r>
    <x v="0"/>
    <x v="0"/>
  </r>
  <r>
    <x v="0"/>
    <x v="0"/>
  </r>
  <r>
    <x v="0"/>
    <x v="0"/>
  </r>
  <r>
    <x v="279"/>
    <x v="2"/>
  </r>
  <r>
    <x v="0"/>
    <x v="0"/>
  </r>
  <r>
    <x v="0"/>
    <x v="0"/>
  </r>
  <r>
    <x v="0"/>
    <x v="0"/>
  </r>
  <r>
    <x v="280"/>
    <x v="2"/>
  </r>
  <r>
    <x v="0"/>
    <x v="0"/>
  </r>
  <r>
    <x v="0"/>
    <x v="0"/>
  </r>
  <r>
    <x v="0"/>
    <x v="0"/>
  </r>
  <r>
    <x v="281"/>
    <x v="2"/>
  </r>
  <r>
    <x v="0"/>
    <x v="0"/>
  </r>
  <r>
    <x v="0"/>
    <x v="0"/>
  </r>
  <r>
    <x v="0"/>
    <x v="0"/>
  </r>
  <r>
    <x v="282"/>
    <x v="2"/>
  </r>
  <r>
    <x v="0"/>
    <x v="0"/>
  </r>
  <r>
    <x v="0"/>
    <x v="0"/>
  </r>
  <r>
    <x v="0"/>
    <x v="0"/>
  </r>
  <r>
    <x v="283"/>
    <x v="2"/>
  </r>
  <r>
    <x v="0"/>
    <x v="0"/>
  </r>
  <r>
    <x v="0"/>
    <x v="0"/>
  </r>
  <r>
    <x v="0"/>
    <x v="0"/>
  </r>
  <r>
    <x v="284"/>
    <x v="2"/>
  </r>
  <r>
    <x v="0"/>
    <x v="0"/>
  </r>
  <r>
    <x v="0"/>
    <x v="0"/>
  </r>
  <r>
    <x v="0"/>
    <x v="0"/>
  </r>
  <r>
    <x v="285"/>
    <x v="2"/>
  </r>
  <r>
    <x v="0"/>
    <x v="0"/>
  </r>
  <r>
    <x v="0"/>
    <x v="0"/>
  </r>
  <r>
    <x v="0"/>
    <x v="0"/>
  </r>
  <r>
    <x v="286"/>
    <x v="2"/>
  </r>
  <r>
    <x v="0"/>
    <x v="0"/>
  </r>
  <r>
    <x v="0"/>
    <x v="0"/>
  </r>
  <r>
    <x v="0"/>
    <x v="0"/>
  </r>
  <r>
    <x v="287"/>
    <x v="2"/>
  </r>
  <r>
    <x v="0"/>
    <x v="0"/>
  </r>
  <r>
    <x v="0"/>
    <x v="0"/>
  </r>
  <r>
    <x v="0"/>
    <x v="0"/>
  </r>
  <r>
    <x v="288"/>
    <x v="2"/>
  </r>
  <r>
    <x v="0"/>
    <x v="0"/>
  </r>
  <r>
    <x v="0"/>
    <x v="0"/>
  </r>
  <r>
    <x v="0"/>
    <x v="0"/>
  </r>
  <r>
    <x v="289"/>
    <x v="3"/>
  </r>
  <r>
    <x v="0"/>
    <x v="0"/>
  </r>
  <r>
    <x v="0"/>
    <x v="0"/>
  </r>
  <r>
    <x v="0"/>
    <x v="0"/>
  </r>
  <r>
    <x v="290"/>
    <x v="3"/>
  </r>
  <r>
    <x v="0"/>
    <x v="0"/>
  </r>
  <r>
    <x v="0"/>
    <x v="0"/>
  </r>
  <r>
    <x v="0"/>
    <x v="0"/>
  </r>
  <r>
    <x v="291"/>
    <x v="3"/>
  </r>
  <r>
    <x v="0"/>
    <x v="0"/>
  </r>
  <r>
    <x v="0"/>
    <x v="0"/>
  </r>
  <r>
    <x v="0"/>
    <x v="0"/>
  </r>
  <r>
    <x v="292"/>
    <x v="2"/>
  </r>
  <r>
    <x v="0"/>
    <x v="0"/>
  </r>
  <r>
    <x v="0"/>
    <x v="0"/>
  </r>
  <r>
    <x v="0"/>
    <x v="0"/>
  </r>
  <r>
    <x v="293"/>
    <x v="2"/>
  </r>
  <r>
    <x v="0"/>
    <x v="0"/>
  </r>
  <r>
    <x v="0"/>
    <x v="0"/>
  </r>
  <r>
    <x v="0"/>
    <x v="0"/>
  </r>
  <r>
    <x v="294"/>
    <x v="3"/>
  </r>
  <r>
    <x v="0"/>
    <x v="0"/>
  </r>
  <r>
    <x v="0"/>
    <x v="0"/>
  </r>
  <r>
    <x v="0"/>
    <x v="0"/>
  </r>
  <r>
    <x v="295"/>
    <x v="3"/>
  </r>
  <r>
    <x v="0"/>
    <x v="0"/>
  </r>
  <r>
    <x v="0"/>
    <x v="0"/>
  </r>
  <r>
    <x v="0"/>
    <x v="0"/>
  </r>
  <r>
    <x v="296"/>
    <x v="3"/>
  </r>
  <r>
    <x v="0"/>
    <x v="0"/>
  </r>
  <r>
    <x v="0"/>
    <x v="0"/>
  </r>
  <r>
    <x v="0"/>
    <x v="0"/>
  </r>
  <r>
    <x v="297"/>
    <x v="3"/>
  </r>
  <r>
    <x v="0"/>
    <x v="0"/>
  </r>
  <r>
    <x v="0"/>
    <x v="0"/>
  </r>
  <r>
    <x v="0"/>
    <x v="0"/>
  </r>
  <r>
    <x v="298"/>
    <x v="3"/>
  </r>
  <r>
    <x v="0"/>
    <x v="0"/>
  </r>
  <r>
    <x v="0"/>
    <x v="0"/>
  </r>
  <r>
    <x v="0"/>
    <x v="0"/>
  </r>
  <r>
    <x v="299"/>
    <x v="3"/>
  </r>
  <r>
    <x v="0"/>
    <x v="0"/>
  </r>
  <r>
    <x v="0"/>
    <x v="0"/>
  </r>
  <r>
    <x v="0"/>
    <x v="0"/>
  </r>
  <r>
    <x v="300"/>
    <x v="3"/>
  </r>
  <r>
    <x v="0"/>
    <x v="0"/>
  </r>
  <r>
    <x v="0"/>
    <x v="0"/>
  </r>
  <r>
    <x v="0"/>
    <x v="0"/>
  </r>
  <r>
    <x v="301"/>
    <x v="3"/>
  </r>
  <r>
    <x v="0"/>
    <x v="0"/>
  </r>
  <r>
    <x v="0"/>
    <x v="0"/>
  </r>
  <r>
    <x v="0"/>
    <x v="0"/>
  </r>
  <r>
    <x v="302"/>
    <x v="3"/>
  </r>
  <r>
    <x v="0"/>
    <x v="0"/>
  </r>
  <r>
    <x v="0"/>
    <x v="0"/>
  </r>
  <r>
    <x v="0"/>
    <x v="0"/>
  </r>
  <r>
    <x v="303"/>
    <x v="4"/>
  </r>
  <r>
    <x v="0"/>
    <x v="0"/>
  </r>
  <r>
    <x v="0"/>
    <x v="0"/>
  </r>
  <r>
    <x v="0"/>
    <x v="0"/>
  </r>
  <r>
    <x v="304"/>
    <x v="4"/>
  </r>
  <r>
    <x v="0"/>
    <x v="0"/>
  </r>
  <r>
    <x v="0"/>
    <x v="0"/>
  </r>
  <r>
    <x v="0"/>
    <x v="0"/>
  </r>
  <r>
    <x v="305"/>
    <x v="4"/>
  </r>
  <r>
    <x v="0"/>
    <x v="0"/>
  </r>
  <r>
    <x v="0"/>
    <x v="0"/>
  </r>
  <r>
    <x v="0"/>
    <x v="0"/>
  </r>
  <r>
    <x v="306"/>
    <x v="4"/>
  </r>
  <r>
    <x v="0"/>
    <x v="0"/>
  </r>
  <r>
    <x v="0"/>
    <x v="0"/>
  </r>
  <r>
    <x v="0"/>
    <x v="0"/>
  </r>
  <r>
    <x v="307"/>
    <x v="4"/>
  </r>
  <r>
    <x v="0"/>
    <x v="0"/>
  </r>
  <r>
    <x v="0"/>
    <x v="0"/>
  </r>
  <r>
    <x v="0"/>
    <x v="0"/>
  </r>
  <r>
    <x v="308"/>
    <x v="4"/>
  </r>
  <r>
    <x v="0"/>
    <x v="0"/>
  </r>
  <r>
    <x v="0"/>
    <x v="0"/>
  </r>
  <r>
    <x v="0"/>
    <x v="0"/>
  </r>
  <r>
    <x v="309"/>
    <x v="4"/>
  </r>
  <r>
    <x v="0"/>
    <x v="0"/>
  </r>
  <r>
    <x v="0"/>
    <x v="0"/>
  </r>
  <r>
    <x v="0"/>
    <x v="0"/>
  </r>
  <r>
    <x v="310"/>
    <x v="4"/>
  </r>
  <r>
    <x v="0"/>
    <x v="0"/>
  </r>
  <r>
    <x v="0"/>
    <x v="0"/>
  </r>
  <r>
    <x v="0"/>
    <x v="0"/>
  </r>
  <r>
    <x v="311"/>
    <x v="4"/>
  </r>
  <r>
    <x v="0"/>
    <x v="0"/>
  </r>
  <r>
    <x v="0"/>
    <x v="0"/>
  </r>
  <r>
    <x v="0"/>
    <x v="0"/>
  </r>
  <r>
    <x v="312"/>
    <x v="4"/>
  </r>
  <r>
    <x v="0"/>
    <x v="0"/>
  </r>
  <r>
    <x v="0"/>
    <x v="0"/>
  </r>
  <r>
    <x v="0"/>
    <x v="0"/>
  </r>
  <r>
    <x v="313"/>
    <x v="4"/>
  </r>
  <r>
    <x v="0"/>
    <x v="0"/>
  </r>
  <r>
    <x v="0"/>
    <x v="0"/>
  </r>
  <r>
    <x v="0"/>
    <x v="0"/>
  </r>
  <r>
    <x v="314"/>
    <x v="4"/>
  </r>
  <r>
    <x v="0"/>
    <x v="0"/>
  </r>
  <r>
    <x v="0"/>
    <x v="0"/>
  </r>
  <r>
    <x v="0"/>
    <x v="0"/>
  </r>
  <r>
    <x v="315"/>
    <x v="4"/>
  </r>
  <r>
    <x v="0"/>
    <x v="0"/>
  </r>
  <r>
    <x v="0"/>
    <x v="0"/>
  </r>
  <r>
    <x v="0"/>
    <x v="0"/>
  </r>
  <r>
    <x v="316"/>
    <x v="4"/>
  </r>
  <r>
    <x v="0"/>
    <x v="0"/>
  </r>
  <r>
    <x v="0"/>
    <x v="0"/>
  </r>
  <r>
    <x v="0"/>
    <x v="0"/>
  </r>
  <r>
    <x v="317"/>
    <x v="4"/>
  </r>
  <r>
    <x v="0"/>
    <x v="0"/>
  </r>
  <r>
    <x v="0"/>
    <x v="0"/>
  </r>
  <r>
    <x v="0"/>
    <x v="0"/>
  </r>
  <r>
    <x v="318"/>
    <x v="4"/>
  </r>
  <r>
    <x v="0"/>
    <x v="0"/>
  </r>
  <r>
    <x v="0"/>
    <x v="0"/>
  </r>
  <r>
    <x v="0"/>
    <x v="0"/>
  </r>
  <r>
    <x v="319"/>
    <x v="4"/>
  </r>
  <r>
    <x v="0"/>
    <x v="0"/>
  </r>
  <r>
    <x v="0"/>
    <x v="0"/>
  </r>
  <r>
    <x v="0"/>
    <x v="0"/>
  </r>
  <r>
    <x v="320"/>
    <x v="4"/>
  </r>
  <r>
    <x v="0"/>
    <x v="0"/>
  </r>
  <r>
    <x v="0"/>
    <x v="0"/>
  </r>
  <r>
    <x v="0"/>
    <x v="0"/>
  </r>
  <r>
    <x v="321"/>
    <x v="5"/>
  </r>
  <r>
    <x v="0"/>
    <x v="0"/>
  </r>
  <r>
    <x v="0"/>
    <x v="0"/>
  </r>
  <r>
    <x v="0"/>
    <x v="0"/>
  </r>
  <r>
    <x v="322"/>
    <x v="5"/>
  </r>
  <r>
    <x v="0"/>
    <x v="0"/>
  </r>
  <r>
    <x v="0"/>
    <x v="0"/>
  </r>
  <r>
    <x v="0"/>
    <x v="0"/>
  </r>
  <r>
    <x v="323"/>
    <x v="4"/>
  </r>
  <r>
    <x v="0"/>
    <x v="0"/>
  </r>
  <r>
    <x v="0"/>
    <x v="0"/>
  </r>
  <r>
    <x v="0"/>
    <x v="0"/>
  </r>
  <r>
    <x v="324"/>
    <x v="5"/>
  </r>
  <r>
    <x v="0"/>
    <x v="0"/>
  </r>
  <r>
    <x v="0"/>
    <x v="0"/>
  </r>
  <r>
    <x v="0"/>
    <x v="0"/>
  </r>
  <r>
    <x v="325"/>
    <x v="5"/>
  </r>
  <r>
    <x v="0"/>
    <x v="0"/>
  </r>
  <r>
    <x v="0"/>
    <x v="0"/>
  </r>
  <r>
    <x v="0"/>
    <x v="0"/>
  </r>
  <r>
    <x v="326"/>
    <x v="5"/>
  </r>
  <r>
    <x v="0"/>
    <x v="0"/>
  </r>
  <r>
    <x v="0"/>
    <x v="0"/>
  </r>
  <r>
    <x v="0"/>
    <x v="0"/>
  </r>
  <r>
    <x v="327"/>
    <x v="5"/>
  </r>
  <r>
    <x v="0"/>
    <x v="0"/>
  </r>
  <r>
    <x v="0"/>
    <x v="0"/>
  </r>
  <r>
    <x v="0"/>
    <x v="0"/>
  </r>
  <r>
    <x v="328"/>
    <x v="5"/>
  </r>
  <r>
    <x v="0"/>
    <x v="0"/>
  </r>
  <r>
    <x v="0"/>
    <x v="0"/>
  </r>
  <r>
    <x v="0"/>
    <x v="0"/>
  </r>
  <r>
    <x v="329"/>
    <x v="5"/>
  </r>
  <r>
    <x v="0"/>
    <x v="0"/>
  </r>
  <r>
    <x v="0"/>
    <x v="0"/>
  </r>
  <r>
    <x v="0"/>
    <x v="0"/>
  </r>
  <r>
    <x v="330"/>
    <x v="5"/>
  </r>
  <r>
    <x v="0"/>
    <x v="0"/>
  </r>
  <r>
    <x v="0"/>
    <x v="0"/>
  </r>
  <r>
    <x v="0"/>
    <x v="0"/>
  </r>
  <r>
    <x v="331"/>
    <x v="5"/>
  </r>
  <r>
    <x v="0"/>
    <x v="0"/>
  </r>
  <r>
    <x v="0"/>
    <x v="0"/>
  </r>
  <r>
    <x v="0"/>
    <x v="0"/>
  </r>
  <r>
    <x v="332"/>
    <x v="5"/>
  </r>
  <r>
    <x v="0"/>
    <x v="0"/>
  </r>
  <r>
    <x v="0"/>
    <x v="0"/>
  </r>
  <r>
    <x v="0"/>
    <x v="0"/>
  </r>
  <r>
    <x v="333"/>
    <x v="5"/>
  </r>
  <r>
    <x v="0"/>
    <x v="0"/>
  </r>
  <r>
    <x v="0"/>
    <x v="0"/>
  </r>
  <r>
    <x v="0"/>
    <x v="0"/>
  </r>
  <r>
    <x v="334"/>
    <x v="5"/>
  </r>
  <r>
    <x v="0"/>
    <x v="0"/>
  </r>
  <r>
    <x v="0"/>
    <x v="0"/>
  </r>
  <r>
    <x v="0"/>
    <x v="0"/>
  </r>
  <r>
    <x v="335"/>
    <x v="5"/>
  </r>
  <r>
    <x v="0"/>
    <x v="0"/>
  </r>
  <r>
    <x v="0"/>
    <x v="0"/>
  </r>
  <r>
    <x v="0"/>
    <x v="0"/>
  </r>
  <r>
    <x v="336"/>
    <x v="5"/>
  </r>
  <r>
    <x v="0"/>
    <x v="0"/>
  </r>
  <r>
    <x v="0"/>
    <x v="0"/>
  </r>
  <r>
    <x v="0"/>
    <x v="0"/>
  </r>
  <r>
    <x v="337"/>
    <x v="5"/>
  </r>
  <r>
    <x v="0"/>
    <x v="0"/>
  </r>
  <r>
    <x v="0"/>
    <x v="0"/>
  </r>
  <r>
    <x v="0"/>
    <x v="0"/>
  </r>
  <r>
    <x v="338"/>
    <x v="5"/>
  </r>
  <r>
    <x v="0"/>
    <x v="0"/>
  </r>
  <r>
    <x v="0"/>
    <x v="0"/>
  </r>
  <r>
    <x v="0"/>
    <x v="0"/>
  </r>
  <r>
    <x v="339"/>
    <x v="5"/>
  </r>
  <r>
    <x v="0"/>
    <x v="0"/>
  </r>
  <r>
    <x v="0"/>
    <x v="0"/>
  </r>
  <r>
    <x v="0"/>
    <x v="0"/>
  </r>
  <r>
    <x v="340"/>
    <x v="5"/>
  </r>
  <r>
    <x v="0"/>
    <x v="0"/>
  </r>
  <r>
    <x v="0"/>
    <x v="0"/>
  </r>
  <r>
    <x v="0"/>
    <x v="0"/>
  </r>
  <r>
    <x v="341"/>
    <x v="5"/>
  </r>
  <r>
    <x v="0"/>
    <x v="0"/>
  </r>
  <r>
    <x v="0"/>
    <x v="0"/>
  </r>
  <r>
    <x v="0"/>
    <x v="0"/>
  </r>
  <r>
    <x v="342"/>
    <x v="4"/>
  </r>
  <r>
    <x v="0"/>
    <x v="0"/>
  </r>
  <r>
    <x v="0"/>
    <x v="0"/>
  </r>
  <r>
    <x v="0"/>
    <x v="0"/>
  </r>
  <r>
    <x v="343"/>
    <x v="5"/>
  </r>
  <r>
    <x v="0"/>
    <x v="0"/>
  </r>
  <r>
    <x v="0"/>
    <x v="0"/>
  </r>
  <r>
    <x v="0"/>
    <x v="0"/>
  </r>
  <r>
    <x v="344"/>
    <x v="5"/>
  </r>
  <r>
    <x v="0"/>
    <x v="0"/>
  </r>
  <r>
    <x v="0"/>
    <x v="0"/>
  </r>
  <r>
    <x v="0"/>
    <x v="0"/>
  </r>
  <r>
    <x v="345"/>
    <x v="4"/>
  </r>
  <r>
    <x v="0"/>
    <x v="0"/>
  </r>
  <r>
    <x v="0"/>
    <x v="0"/>
  </r>
  <r>
    <x v="0"/>
    <x v="0"/>
  </r>
  <r>
    <x v="346"/>
    <x v="5"/>
  </r>
  <r>
    <x v="0"/>
    <x v="0"/>
  </r>
  <r>
    <x v="0"/>
    <x v="0"/>
  </r>
  <r>
    <x v="0"/>
    <x v="0"/>
  </r>
  <r>
    <x v="347"/>
    <x v="5"/>
  </r>
  <r>
    <x v="0"/>
    <x v="0"/>
  </r>
  <r>
    <x v="0"/>
    <x v="0"/>
  </r>
  <r>
    <x v="0"/>
    <x v="0"/>
  </r>
  <r>
    <x v="348"/>
    <x v="5"/>
  </r>
  <r>
    <x v="0"/>
    <x v="0"/>
  </r>
  <r>
    <x v="0"/>
    <x v="0"/>
  </r>
  <r>
    <x v="0"/>
    <x v="0"/>
  </r>
  <r>
    <x v="349"/>
    <x v="5"/>
  </r>
  <r>
    <x v="0"/>
    <x v="0"/>
  </r>
  <r>
    <x v="0"/>
    <x v="0"/>
  </r>
  <r>
    <x v="0"/>
    <x v="0"/>
  </r>
  <r>
    <x v="350"/>
    <x v="5"/>
  </r>
  <r>
    <x v="0"/>
    <x v="0"/>
  </r>
  <r>
    <x v="0"/>
    <x v="0"/>
  </r>
  <r>
    <x v="0"/>
    <x v="0"/>
  </r>
  <r>
    <x v="351"/>
    <x v="5"/>
  </r>
  <r>
    <x v="0"/>
    <x v="0"/>
  </r>
  <r>
    <x v="0"/>
    <x v="0"/>
  </r>
  <r>
    <x v="0"/>
    <x v="0"/>
  </r>
  <r>
    <x v="352"/>
    <x v="5"/>
  </r>
  <r>
    <x v="0"/>
    <x v="0"/>
  </r>
  <r>
    <x v="0"/>
    <x v="0"/>
  </r>
  <r>
    <x v="0"/>
    <x v="0"/>
  </r>
  <r>
    <x v="353"/>
    <x v="5"/>
  </r>
  <r>
    <x v="0"/>
    <x v="0"/>
  </r>
  <r>
    <x v="0"/>
    <x v="0"/>
  </r>
  <r>
    <x v="0"/>
    <x v="0"/>
  </r>
  <r>
    <x v="354"/>
    <x v="5"/>
  </r>
  <r>
    <x v="0"/>
    <x v="0"/>
  </r>
  <r>
    <x v="0"/>
    <x v="0"/>
  </r>
  <r>
    <x v="0"/>
    <x v="0"/>
  </r>
  <r>
    <x v="355"/>
    <x v="4"/>
  </r>
  <r>
    <x v="0"/>
    <x v="0"/>
  </r>
  <r>
    <x v="0"/>
    <x v="0"/>
  </r>
  <r>
    <x v="0"/>
    <x v="0"/>
  </r>
  <r>
    <x v="356"/>
    <x v="5"/>
  </r>
  <r>
    <x v="0"/>
    <x v="0"/>
  </r>
  <r>
    <x v="0"/>
    <x v="0"/>
  </r>
  <r>
    <x v="0"/>
    <x v="0"/>
  </r>
  <r>
    <x v="357"/>
    <x v="5"/>
  </r>
  <r>
    <x v="0"/>
    <x v="0"/>
  </r>
  <r>
    <x v="0"/>
    <x v="0"/>
  </r>
  <r>
    <x v="0"/>
    <x v="0"/>
  </r>
  <r>
    <x v="358"/>
    <x v="5"/>
  </r>
  <r>
    <x v="0"/>
    <x v="0"/>
  </r>
  <r>
    <x v="0"/>
    <x v="0"/>
  </r>
  <r>
    <x v="0"/>
    <x v="0"/>
  </r>
  <r>
    <x v="359"/>
    <x v="5"/>
  </r>
  <r>
    <x v="0"/>
    <x v="0"/>
  </r>
  <r>
    <x v="0"/>
    <x v="0"/>
  </r>
  <r>
    <x v="0"/>
    <x v="0"/>
  </r>
  <r>
    <x v="360"/>
    <x v="5"/>
  </r>
  <r>
    <x v="0"/>
    <x v="0"/>
  </r>
  <r>
    <x v="0"/>
    <x v="0"/>
  </r>
  <r>
    <x v="0"/>
    <x v="0"/>
  </r>
  <r>
    <x v="361"/>
    <x v="5"/>
  </r>
  <r>
    <x v="0"/>
    <x v="0"/>
  </r>
  <r>
    <x v="0"/>
    <x v="0"/>
  </r>
  <r>
    <x v="0"/>
    <x v="0"/>
  </r>
  <r>
    <x v="362"/>
    <x v="5"/>
  </r>
  <r>
    <x v="0"/>
    <x v="0"/>
  </r>
  <r>
    <x v="0"/>
    <x v="0"/>
  </r>
  <r>
    <x v="0"/>
    <x v="0"/>
  </r>
  <r>
    <x v="363"/>
    <x v="5"/>
  </r>
  <r>
    <x v="0"/>
    <x v="0"/>
  </r>
  <r>
    <x v="0"/>
    <x v="0"/>
  </r>
  <r>
    <x v="0"/>
    <x v="0"/>
  </r>
  <r>
    <x v="364"/>
    <x v="5"/>
  </r>
  <r>
    <x v="0"/>
    <x v="0"/>
  </r>
  <r>
    <x v="0"/>
    <x v="0"/>
  </r>
  <r>
    <x v="0"/>
    <x v="0"/>
  </r>
  <r>
    <x v="365"/>
    <x v="5"/>
  </r>
  <r>
    <x v="0"/>
    <x v="0"/>
  </r>
  <r>
    <x v="0"/>
    <x v="0"/>
  </r>
  <r>
    <x v="0"/>
    <x v="0"/>
  </r>
  <r>
    <x v="366"/>
    <x v="5"/>
  </r>
  <r>
    <x v="0"/>
    <x v="0"/>
  </r>
  <r>
    <x v="0"/>
    <x v="0"/>
  </r>
  <r>
    <x v="0"/>
    <x v="0"/>
  </r>
  <r>
    <x v="367"/>
    <x v="5"/>
  </r>
  <r>
    <x v="0"/>
    <x v="0"/>
  </r>
  <r>
    <x v="0"/>
    <x v="0"/>
  </r>
  <r>
    <x v="0"/>
    <x v="0"/>
  </r>
  <r>
    <x v="368"/>
    <x v="5"/>
  </r>
  <r>
    <x v="0"/>
    <x v="0"/>
  </r>
  <r>
    <x v="0"/>
    <x v="0"/>
  </r>
  <r>
    <x v="0"/>
    <x v="0"/>
  </r>
  <r>
    <x v="369"/>
    <x v="5"/>
  </r>
  <r>
    <x v="0"/>
    <x v="0"/>
  </r>
  <r>
    <x v="0"/>
    <x v="0"/>
  </r>
  <r>
    <x v="0"/>
    <x v="0"/>
  </r>
  <r>
    <x v="370"/>
    <x v="5"/>
  </r>
  <r>
    <x v="0"/>
    <x v="0"/>
  </r>
  <r>
    <x v="0"/>
    <x v="0"/>
  </r>
  <r>
    <x v="0"/>
    <x v="0"/>
  </r>
  <r>
    <x v="371"/>
    <x v="5"/>
  </r>
  <r>
    <x v="0"/>
    <x v="0"/>
  </r>
  <r>
    <x v="0"/>
    <x v="0"/>
  </r>
  <r>
    <x v="0"/>
    <x v="0"/>
  </r>
  <r>
    <x v="372"/>
    <x v="5"/>
  </r>
  <r>
    <x v="0"/>
    <x v="0"/>
  </r>
  <r>
    <x v="0"/>
    <x v="0"/>
  </r>
  <r>
    <x v="0"/>
    <x v="0"/>
  </r>
  <r>
    <x v="373"/>
    <x v="5"/>
  </r>
  <r>
    <x v="0"/>
    <x v="0"/>
  </r>
  <r>
    <x v="0"/>
    <x v="0"/>
  </r>
  <r>
    <x v="0"/>
    <x v="0"/>
  </r>
  <r>
    <x v="374"/>
    <x v="5"/>
  </r>
  <r>
    <x v="0"/>
    <x v="0"/>
  </r>
  <r>
    <x v="0"/>
    <x v="0"/>
  </r>
  <r>
    <x v="0"/>
    <x v="0"/>
  </r>
  <r>
    <x v="375"/>
    <x v="5"/>
  </r>
  <r>
    <x v="0"/>
    <x v="0"/>
  </r>
  <r>
    <x v="0"/>
    <x v="0"/>
  </r>
  <r>
    <x v="0"/>
    <x v="0"/>
  </r>
  <r>
    <x v="376"/>
    <x v="5"/>
  </r>
  <r>
    <x v="0"/>
    <x v="0"/>
  </r>
  <r>
    <x v="0"/>
    <x v="0"/>
  </r>
  <r>
    <x v="0"/>
    <x v="0"/>
  </r>
  <r>
    <x v="377"/>
    <x v="5"/>
  </r>
  <r>
    <x v="0"/>
    <x v="0"/>
  </r>
  <r>
    <x v="0"/>
    <x v="0"/>
  </r>
  <r>
    <x v="0"/>
    <x v="0"/>
  </r>
  <r>
    <x v="378"/>
    <x v="5"/>
  </r>
  <r>
    <x v="0"/>
    <x v="0"/>
  </r>
  <r>
    <x v="0"/>
    <x v="0"/>
  </r>
  <r>
    <x v="0"/>
    <x v="0"/>
  </r>
  <r>
    <x v="379"/>
    <x v="5"/>
  </r>
  <r>
    <x v="0"/>
    <x v="0"/>
  </r>
  <r>
    <x v="0"/>
    <x v="0"/>
  </r>
  <r>
    <x v="0"/>
    <x v="0"/>
  </r>
  <r>
    <x v="380"/>
    <x v="5"/>
  </r>
  <r>
    <x v="0"/>
    <x v="0"/>
  </r>
  <r>
    <x v="0"/>
    <x v="0"/>
  </r>
  <r>
    <x v="0"/>
    <x v="0"/>
  </r>
  <r>
    <x v="381"/>
    <x v="4"/>
  </r>
  <r>
    <x v="0"/>
    <x v="0"/>
  </r>
  <r>
    <x v="0"/>
    <x v="0"/>
  </r>
  <r>
    <x v="0"/>
    <x v="0"/>
  </r>
  <r>
    <x v="382"/>
    <x v="5"/>
  </r>
  <r>
    <x v="0"/>
    <x v="0"/>
  </r>
  <r>
    <x v="0"/>
    <x v="0"/>
  </r>
  <r>
    <x v="0"/>
    <x v="0"/>
  </r>
  <r>
    <x v="383"/>
    <x v="5"/>
  </r>
  <r>
    <x v="0"/>
    <x v="0"/>
  </r>
  <r>
    <x v="0"/>
    <x v="0"/>
  </r>
  <r>
    <x v="0"/>
    <x v="0"/>
  </r>
  <r>
    <x v="384"/>
    <x v="5"/>
  </r>
  <r>
    <x v="0"/>
    <x v="0"/>
  </r>
  <r>
    <x v="0"/>
    <x v="0"/>
  </r>
  <r>
    <x v="0"/>
    <x v="0"/>
  </r>
  <r>
    <x v="385"/>
    <x v="6"/>
  </r>
  <r>
    <x v="0"/>
    <x v="0"/>
  </r>
  <r>
    <x v="0"/>
    <x v="0"/>
  </r>
  <r>
    <x v="0"/>
    <x v="0"/>
  </r>
  <r>
    <x v="386"/>
    <x v="5"/>
  </r>
  <r>
    <x v="0"/>
    <x v="0"/>
  </r>
  <r>
    <x v="0"/>
    <x v="0"/>
  </r>
  <r>
    <x v="0"/>
    <x v="0"/>
  </r>
  <r>
    <x v="387"/>
    <x v="5"/>
  </r>
  <r>
    <x v="0"/>
    <x v="0"/>
  </r>
  <r>
    <x v="0"/>
    <x v="0"/>
  </r>
  <r>
    <x v="0"/>
    <x v="0"/>
  </r>
  <r>
    <x v="388"/>
    <x v="5"/>
  </r>
  <r>
    <x v="0"/>
    <x v="0"/>
  </r>
  <r>
    <x v="0"/>
    <x v="0"/>
  </r>
  <r>
    <x v="0"/>
    <x v="0"/>
  </r>
  <r>
    <x v="389"/>
    <x v="5"/>
  </r>
  <r>
    <x v="0"/>
    <x v="0"/>
  </r>
  <r>
    <x v="0"/>
    <x v="0"/>
  </r>
  <r>
    <x v="0"/>
    <x v="0"/>
  </r>
  <r>
    <x v="390"/>
    <x v="5"/>
  </r>
  <r>
    <x v="0"/>
    <x v="0"/>
  </r>
  <r>
    <x v="0"/>
    <x v="0"/>
  </r>
  <r>
    <x v="0"/>
    <x v="0"/>
  </r>
  <r>
    <x v="391"/>
    <x v="5"/>
  </r>
  <r>
    <x v="0"/>
    <x v="0"/>
  </r>
  <r>
    <x v="0"/>
    <x v="0"/>
  </r>
  <r>
    <x v="0"/>
    <x v="0"/>
  </r>
  <r>
    <x v="392"/>
    <x v="5"/>
  </r>
  <r>
    <x v="0"/>
    <x v="0"/>
  </r>
  <r>
    <x v="0"/>
    <x v="0"/>
  </r>
  <r>
    <x v="0"/>
    <x v="0"/>
  </r>
  <r>
    <x v="393"/>
    <x v="5"/>
  </r>
  <r>
    <x v="0"/>
    <x v="0"/>
  </r>
  <r>
    <x v="0"/>
    <x v="0"/>
  </r>
  <r>
    <x v="0"/>
    <x v="0"/>
  </r>
  <r>
    <x v="394"/>
    <x v="7"/>
  </r>
  <r>
    <x v="0"/>
    <x v="0"/>
  </r>
  <r>
    <x v="0"/>
    <x v="0"/>
  </r>
  <r>
    <x v="0"/>
    <x v="0"/>
  </r>
  <r>
    <x v="395"/>
    <x v="7"/>
  </r>
  <r>
    <x v="0"/>
    <x v="0"/>
  </r>
  <r>
    <x v="0"/>
    <x v="0"/>
  </r>
  <r>
    <x v="0"/>
    <x v="0"/>
  </r>
  <r>
    <x v="396"/>
    <x v="7"/>
  </r>
  <r>
    <x v="0"/>
    <x v="0"/>
  </r>
  <r>
    <x v="0"/>
    <x v="0"/>
  </r>
  <r>
    <x v="0"/>
    <x v="0"/>
  </r>
  <r>
    <x v="397"/>
    <x v="7"/>
  </r>
  <r>
    <x v="0"/>
    <x v="0"/>
  </r>
  <r>
    <x v="0"/>
    <x v="0"/>
  </r>
  <r>
    <x v="0"/>
    <x v="0"/>
  </r>
  <r>
    <x v="398"/>
    <x v="7"/>
  </r>
  <r>
    <x v="0"/>
    <x v="0"/>
  </r>
  <r>
    <x v="0"/>
    <x v="0"/>
  </r>
  <r>
    <x v="0"/>
    <x v="0"/>
  </r>
  <r>
    <x v="399"/>
    <x v="7"/>
  </r>
  <r>
    <x v="0"/>
    <x v="0"/>
  </r>
  <r>
    <x v="0"/>
    <x v="0"/>
  </r>
  <r>
    <x v="0"/>
    <x v="0"/>
  </r>
  <r>
    <x v="400"/>
    <x v="7"/>
  </r>
  <r>
    <x v="0"/>
    <x v="0"/>
  </r>
  <r>
    <x v="0"/>
    <x v="0"/>
  </r>
  <r>
    <x v="0"/>
    <x v="0"/>
  </r>
  <r>
    <x v="401"/>
    <x v="7"/>
  </r>
  <r>
    <x v="0"/>
    <x v="0"/>
  </r>
  <r>
    <x v="0"/>
    <x v="0"/>
  </r>
  <r>
    <x v="0"/>
    <x v="0"/>
  </r>
  <r>
    <x v="402"/>
    <x v="7"/>
  </r>
  <r>
    <x v="0"/>
    <x v="0"/>
  </r>
  <r>
    <x v="0"/>
    <x v="0"/>
  </r>
  <r>
    <x v="0"/>
    <x v="0"/>
  </r>
  <r>
    <x v="403"/>
    <x v="7"/>
  </r>
  <r>
    <x v="0"/>
    <x v="0"/>
  </r>
  <r>
    <x v="0"/>
    <x v="0"/>
  </r>
  <r>
    <x v="0"/>
    <x v="0"/>
  </r>
  <r>
    <x v="404"/>
    <x v="7"/>
  </r>
  <r>
    <x v="0"/>
    <x v="0"/>
  </r>
  <r>
    <x v="0"/>
    <x v="0"/>
  </r>
  <r>
    <x v="0"/>
    <x v="0"/>
  </r>
  <r>
    <x v="405"/>
    <x v="7"/>
  </r>
  <r>
    <x v="0"/>
    <x v="0"/>
  </r>
  <r>
    <x v="0"/>
    <x v="0"/>
  </r>
  <r>
    <x v="0"/>
    <x v="0"/>
  </r>
  <r>
    <x v="406"/>
    <x v="7"/>
  </r>
  <r>
    <x v="0"/>
    <x v="0"/>
  </r>
  <r>
    <x v="0"/>
    <x v="0"/>
  </r>
  <r>
    <x v="0"/>
    <x v="0"/>
  </r>
  <r>
    <x v="407"/>
    <x v="7"/>
  </r>
  <r>
    <x v="0"/>
    <x v="0"/>
  </r>
  <r>
    <x v="0"/>
    <x v="0"/>
  </r>
  <r>
    <x v="0"/>
    <x v="0"/>
  </r>
  <r>
    <x v="408"/>
    <x v="7"/>
  </r>
  <r>
    <x v="0"/>
    <x v="0"/>
  </r>
  <r>
    <x v="0"/>
    <x v="0"/>
  </r>
  <r>
    <x v="0"/>
    <x v="0"/>
  </r>
  <r>
    <x v="409"/>
    <x v="7"/>
  </r>
  <r>
    <x v="0"/>
    <x v="0"/>
  </r>
  <r>
    <x v="0"/>
    <x v="0"/>
  </r>
  <r>
    <x v="0"/>
    <x v="0"/>
  </r>
  <r>
    <x v="410"/>
    <x v="7"/>
  </r>
  <r>
    <x v="0"/>
    <x v="0"/>
  </r>
  <r>
    <x v="0"/>
    <x v="0"/>
  </r>
  <r>
    <x v="0"/>
    <x v="0"/>
  </r>
  <r>
    <x v="411"/>
    <x v="7"/>
  </r>
  <r>
    <x v="0"/>
    <x v="0"/>
  </r>
  <r>
    <x v="0"/>
    <x v="0"/>
  </r>
  <r>
    <x v="0"/>
    <x v="0"/>
  </r>
  <r>
    <x v="412"/>
    <x v="7"/>
  </r>
  <r>
    <x v="0"/>
    <x v="0"/>
  </r>
  <r>
    <x v="0"/>
    <x v="0"/>
  </r>
  <r>
    <x v="0"/>
    <x v="0"/>
  </r>
  <r>
    <x v="413"/>
    <x v="7"/>
  </r>
  <r>
    <x v="0"/>
    <x v="0"/>
  </r>
  <r>
    <x v="0"/>
    <x v="0"/>
  </r>
  <r>
    <x v="0"/>
    <x v="0"/>
  </r>
  <r>
    <x v="414"/>
    <x v="7"/>
  </r>
  <r>
    <x v="0"/>
    <x v="0"/>
  </r>
  <r>
    <x v="0"/>
    <x v="0"/>
  </r>
  <r>
    <x v="0"/>
    <x v="0"/>
  </r>
  <r>
    <x v="415"/>
    <x v="7"/>
  </r>
  <r>
    <x v="0"/>
    <x v="0"/>
  </r>
  <r>
    <x v="0"/>
    <x v="0"/>
  </r>
  <r>
    <x v="0"/>
    <x v="0"/>
  </r>
  <r>
    <x v="416"/>
    <x v="7"/>
  </r>
  <r>
    <x v="0"/>
    <x v="0"/>
  </r>
  <r>
    <x v="0"/>
    <x v="0"/>
  </r>
  <r>
    <x v="0"/>
    <x v="0"/>
  </r>
  <r>
    <x v="417"/>
    <x v="7"/>
  </r>
  <r>
    <x v="0"/>
    <x v="0"/>
  </r>
  <r>
    <x v="0"/>
    <x v="0"/>
  </r>
  <r>
    <x v="0"/>
    <x v="0"/>
  </r>
  <r>
    <x v="418"/>
    <x v="7"/>
  </r>
  <r>
    <x v="0"/>
    <x v="0"/>
  </r>
  <r>
    <x v="0"/>
    <x v="0"/>
  </r>
  <r>
    <x v="0"/>
    <x v="0"/>
  </r>
  <r>
    <x v="419"/>
    <x v="7"/>
  </r>
  <r>
    <x v="0"/>
    <x v="0"/>
  </r>
  <r>
    <x v="0"/>
    <x v="0"/>
  </r>
  <r>
    <x v="0"/>
    <x v="0"/>
  </r>
  <r>
    <x v="420"/>
    <x v="7"/>
  </r>
  <r>
    <x v="0"/>
    <x v="0"/>
  </r>
  <r>
    <x v="0"/>
    <x v="0"/>
  </r>
  <r>
    <x v="0"/>
    <x v="0"/>
  </r>
  <r>
    <x v="421"/>
    <x v="7"/>
  </r>
  <r>
    <x v="0"/>
    <x v="0"/>
  </r>
  <r>
    <x v="0"/>
    <x v="0"/>
  </r>
  <r>
    <x v="0"/>
    <x v="0"/>
  </r>
  <r>
    <x v="422"/>
    <x v="7"/>
  </r>
  <r>
    <x v="0"/>
    <x v="0"/>
  </r>
  <r>
    <x v="0"/>
    <x v="0"/>
  </r>
  <r>
    <x v="0"/>
    <x v="0"/>
  </r>
  <r>
    <x v="423"/>
    <x v="7"/>
  </r>
  <r>
    <x v="0"/>
    <x v="0"/>
  </r>
  <r>
    <x v="0"/>
    <x v="0"/>
  </r>
  <r>
    <x v="0"/>
    <x v="0"/>
  </r>
  <r>
    <x v="424"/>
    <x v="7"/>
  </r>
  <r>
    <x v="0"/>
    <x v="0"/>
  </r>
  <r>
    <x v="0"/>
    <x v="0"/>
  </r>
  <r>
    <x v="0"/>
    <x v="0"/>
  </r>
  <r>
    <x v="425"/>
    <x v="7"/>
  </r>
  <r>
    <x v="0"/>
    <x v="0"/>
  </r>
  <r>
    <x v="0"/>
    <x v="0"/>
  </r>
  <r>
    <x v="0"/>
    <x v="0"/>
  </r>
  <r>
    <x v="426"/>
    <x v="7"/>
  </r>
  <r>
    <x v="0"/>
    <x v="0"/>
  </r>
  <r>
    <x v="0"/>
    <x v="0"/>
  </r>
  <r>
    <x v="0"/>
    <x v="0"/>
  </r>
  <r>
    <x v="427"/>
    <x v="7"/>
  </r>
  <r>
    <x v="0"/>
    <x v="0"/>
  </r>
  <r>
    <x v="0"/>
    <x v="0"/>
  </r>
  <r>
    <x v="0"/>
    <x v="0"/>
  </r>
  <r>
    <x v="428"/>
    <x v="7"/>
  </r>
  <r>
    <x v="0"/>
    <x v="0"/>
  </r>
  <r>
    <x v="0"/>
    <x v="0"/>
  </r>
  <r>
    <x v="0"/>
    <x v="0"/>
  </r>
  <r>
    <x v="429"/>
    <x v="7"/>
  </r>
  <r>
    <x v="0"/>
    <x v="0"/>
  </r>
  <r>
    <x v="0"/>
    <x v="0"/>
  </r>
  <r>
    <x v="0"/>
    <x v="0"/>
  </r>
  <r>
    <x v="430"/>
    <x v="7"/>
  </r>
  <r>
    <x v="0"/>
    <x v="0"/>
  </r>
  <r>
    <x v="0"/>
    <x v="0"/>
  </r>
  <r>
    <x v="0"/>
    <x v="0"/>
  </r>
  <r>
    <x v="431"/>
    <x v="7"/>
  </r>
  <r>
    <x v="0"/>
    <x v="0"/>
  </r>
  <r>
    <x v="0"/>
    <x v="0"/>
  </r>
  <r>
    <x v="0"/>
    <x v="0"/>
  </r>
  <r>
    <x v="432"/>
    <x v="7"/>
  </r>
  <r>
    <x v="0"/>
    <x v="0"/>
  </r>
  <r>
    <x v="0"/>
    <x v="0"/>
  </r>
  <r>
    <x v="0"/>
    <x v="0"/>
  </r>
  <r>
    <x v="433"/>
    <x v="7"/>
  </r>
  <r>
    <x v="0"/>
    <x v="0"/>
  </r>
  <r>
    <x v="0"/>
    <x v="0"/>
  </r>
  <r>
    <x v="0"/>
    <x v="0"/>
  </r>
  <r>
    <x v="434"/>
    <x v="7"/>
  </r>
  <r>
    <x v="0"/>
    <x v="0"/>
  </r>
  <r>
    <x v="0"/>
    <x v="0"/>
  </r>
  <r>
    <x v="0"/>
    <x v="0"/>
  </r>
  <r>
    <x v="435"/>
    <x v="7"/>
  </r>
  <r>
    <x v="0"/>
    <x v="0"/>
  </r>
  <r>
    <x v="0"/>
    <x v="0"/>
  </r>
  <r>
    <x v="0"/>
    <x v="0"/>
  </r>
  <r>
    <x v="436"/>
    <x v="7"/>
  </r>
  <r>
    <x v="0"/>
    <x v="0"/>
  </r>
  <r>
    <x v="0"/>
    <x v="0"/>
  </r>
  <r>
    <x v="0"/>
    <x v="0"/>
  </r>
  <r>
    <x v="437"/>
    <x v="7"/>
  </r>
  <r>
    <x v="0"/>
    <x v="0"/>
  </r>
  <r>
    <x v="0"/>
    <x v="0"/>
  </r>
  <r>
    <x v="0"/>
    <x v="0"/>
  </r>
  <r>
    <x v="438"/>
    <x v="7"/>
  </r>
  <r>
    <x v="0"/>
    <x v="0"/>
  </r>
  <r>
    <x v="0"/>
    <x v="0"/>
  </r>
  <r>
    <x v="0"/>
    <x v="0"/>
  </r>
  <r>
    <x v="439"/>
    <x v="7"/>
  </r>
  <r>
    <x v="0"/>
    <x v="0"/>
  </r>
  <r>
    <x v="0"/>
    <x v="0"/>
  </r>
  <r>
    <x v="0"/>
    <x v="0"/>
  </r>
  <r>
    <x v="440"/>
    <x v="7"/>
  </r>
  <r>
    <x v="0"/>
    <x v="0"/>
  </r>
  <r>
    <x v="0"/>
    <x v="0"/>
  </r>
  <r>
    <x v="0"/>
    <x v="0"/>
  </r>
  <r>
    <x v="441"/>
    <x v="7"/>
  </r>
  <r>
    <x v="0"/>
    <x v="0"/>
  </r>
  <r>
    <x v="0"/>
    <x v="0"/>
  </r>
  <r>
    <x v="0"/>
    <x v="0"/>
  </r>
  <r>
    <x v="442"/>
    <x v="7"/>
  </r>
  <r>
    <x v="0"/>
    <x v="0"/>
  </r>
  <r>
    <x v="0"/>
    <x v="0"/>
  </r>
  <r>
    <x v="0"/>
    <x v="0"/>
  </r>
  <r>
    <x v="443"/>
    <x v="7"/>
  </r>
  <r>
    <x v="0"/>
    <x v="0"/>
  </r>
  <r>
    <x v="0"/>
    <x v="0"/>
  </r>
  <r>
    <x v="0"/>
    <x v="0"/>
  </r>
  <r>
    <x v="444"/>
    <x v="7"/>
  </r>
  <r>
    <x v="0"/>
    <x v="0"/>
  </r>
  <r>
    <x v="0"/>
    <x v="0"/>
  </r>
  <r>
    <x v="0"/>
    <x v="0"/>
  </r>
  <r>
    <x v="445"/>
    <x v="7"/>
  </r>
  <r>
    <x v="0"/>
    <x v="0"/>
  </r>
  <r>
    <x v="0"/>
    <x v="0"/>
  </r>
  <r>
    <x v="0"/>
    <x v="0"/>
  </r>
  <r>
    <x v="446"/>
    <x v="7"/>
  </r>
  <r>
    <x v="0"/>
    <x v="0"/>
  </r>
  <r>
    <x v="0"/>
    <x v="0"/>
  </r>
  <r>
    <x v="0"/>
    <x v="0"/>
  </r>
  <r>
    <x v="447"/>
    <x v="7"/>
  </r>
  <r>
    <x v="0"/>
    <x v="0"/>
  </r>
  <r>
    <x v="0"/>
    <x v="0"/>
  </r>
  <r>
    <x v="0"/>
    <x v="0"/>
  </r>
  <r>
    <x v="448"/>
    <x v="7"/>
  </r>
  <r>
    <x v="0"/>
    <x v="0"/>
  </r>
  <r>
    <x v="0"/>
    <x v="0"/>
  </r>
  <r>
    <x v="0"/>
    <x v="0"/>
  </r>
  <r>
    <x v="449"/>
    <x v="7"/>
  </r>
  <r>
    <x v="0"/>
    <x v="0"/>
  </r>
  <r>
    <x v="0"/>
    <x v="0"/>
  </r>
  <r>
    <x v="0"/>
    <x v="0"/>
  </r>
  <r>
    <x v="450"/>
    <x v="7"/>
  </r>
  <r>
    <x v="0"/>
    <x v="0"/>
  </r>
  <r>
    <x v="0"/>
    <x v="0"/>
  </r>
  <r>
    <x v="0"/>
    <x v="0"/>
  </r>
  <r>
    <x v="451"/>
    <x v="7"/>
  </r>
  <r>
    <x v="0"/>
    <x v="0"/>
  </r>
  <r>
    <x v="0"/>
    <x v="0"/>
  </r>
  <r>
    <x v="0"/>
    <x v="0"/>
  </r>
  <r>
    <x v="452"/>
    <x v="7"/>
  </r>
  <r>
    <x v="0"/>
    <x v="0"/>
  </r>
  <r>
    <x v="0"/>
    <x v="0"/>
  </r>
  <r>
    <x v="0"/>
    <x v="0"/>
  </r>
  <r>
    <x v="453"/>
    <x v="7"/>
  </r>
  <r>
    <x v="0"/>
    <x v="0"/>
  </r>
  <r>
    <x v="0"/>
    <x v="0"/>
  </r>
  <r>
    <x v="0"/>
    <x v="0"/>
  </r>
  <r>
    <x v="454"/>
    <x v="7"/>
  </r>
  <r>
    <x v="0"/>
    <x v="0"/>
  </r>
  <r>
    <x v="0"/>
    <x v="0"/>
  </r>
  <r>
    <x v="0"/>
    <x v="0"/>
  </r>
  <r>
    <x v="455"/>
    <x v="7"/>
  </r>
  <r>
    <x v="0"/>
    <x v="0"/>
  </r>
  <r>
    <x v="0"/>
    <x v="0"/>
  </r>
  <r>
    <x v="0"/>
    <x v="0"/>
  </r>
  <r>
    <x v="456"/>
    <x v="7"/>
  </r>
  <r>
    <x v="0"/>
    <x v="0"/>
  </r>
  <r>
    <x v="0"/>
    <x v="0"/>
  </r>
  <r>
    <x v="0"/>
    <x v="0"/>
  </r>
  <r>
    <x v="457"/>
    <x v="7"/>
  </r>
  <r>
    <x v="0"/>
    <x v="0"/>
  </r>
  <r>
    <x v="0"/>
    <x v="0"/>
  </r>
  <r>
    <x v="0"/>
    <x v="0"/>
  </r>
  <r>
    <x v="458"/>
    <x v="7"/>
  </r>
  <r>
    <x v="0"/>
    <x v="0"/>
  </r>
  <r>
    <x v="0"/>
    <x v="0"/>
  </r>
  <r>
    <x v="0"/>
    <x v="0"/>
  </r>
  <r>
    <x v="459"/>
    <x v="7"/>
  </r>
  <r>
    <x v="0"/>
    <x v="0"/>
  </r>
  <r>
    <x v="0"/>
    <x v="0"/>
  </r>
  <r>
    <x v="0"/>
    <x v="0"/>
  </r>
  <r>
    <x v="460"/>
    <x v="7"/>
  </r>
  <r>
    <x v="0"/>
    <x v="0"/>
  </r>
  <r>
    <x v="0"/>
    <x v="0"/>
  </r>
  <r>
    <x v="0"/>
    <x v="0"/>
  </r>
  <r>
    <x v="461"/>
    <x v="7"/>
  </r>
  <r>
    <x v="0"/>
    <x v="0"/>
  </r>
  <r>
    <x v="0"/>
    <x v="0"/>
  </r>
  <r>
    <x v="0"/>
    <x v="0"/>
  </r>
  <r>
    <x v="462"/>
    <x v="7"/>
  </r>
  <r>
    <x v="0"/>
    <x v="0"/>
  </r>
  <r>
    <x v="0"/>
    <x v="0"/>
  </r>
  <r>
    <x v="0"/>
    <x v="0"/>
  </r>
  <r>
    <x v="463"/>
    <x v="7"/>
  </r>
  <r>
    <x v="0"/>
    <x v="0"/>
  </r>
  <r>
    <x v="0"/>
    <x v="0"/>
  </r>
  <r>
    <x v="0"/>
    <x v="0"/>
  </r>
  <r>
    <x v="464"/>
    <x v="7"/>
  </r>
  <r>
    <x v="0"/>
    <x v="0"/>
  </r>
  <r>
    <x v="0"/>
    <x v="0"/>
  </r>
  <r>
    <x v="0"/>
    <x v="0"/>
  </r>
  <r>
    <x v="465"/>
    <x v="7"/>
  </r>
  <r>
    <x v="0"/>
    <x v="0"/>
  </r>
  <r>
    <x v="0"/>
    <x v="0"/>
  </r>
  <r>
    <x v="0"/>
    <x v="0"/>
  </r>
  <r>
    <x v="466"/>
    <x v="7"/>
  </r>
  <r>
    <x v="0"/>
    <x v="0"/>
  </r>
  <r>
    <x v="0"/>
    <x v="0"/>
  </r>
  <r>
    <x v="0"/>
    <x v="0"/>
  </r>
  <r>
    <x v="467"/>
    <x v="7"/>
  </r>
  <r>
    <x v="0"/>
    <x v="0"/>
  </r>
  <r>
    <x v="0"/>
    <x v="0"/>
  </r>
  <r>
    <x v="0"/>
    <x v="0"/>
  </r>
  <r>
    <x v="468"/>
    <x v="7"/>
  </r>
  <r>
    <x v="0"/>
    <x v="0"/>
  </r>
  <r>
    <x v="0"/>
    <x v="0"/>
  </r>
  <r>
    <x v="0"/>
    <x v="0"/>
  </r>
  <r>
    <x v="469"/>
    <x v="7"/>
  </r>
  <r>
    <x v="0"/>
    <x v="0"/>
  </r>
  <r>
    <x v="0"/>
    <x v="0"/>
  </r>
  <r>
    <x v="0"/>
    <x v="0"/>
  </r>
  <r>
    <x v="470"/>
    <x v="7"/>
  </r>
  <r>
    <x v="0"/>
    <x v="0"/>
  </r>
  <r>
    <x v="0"/>
    <x v="0"/>
  </r>
  <r>
    <x v="0"/>
    <x v="0"/>
  </r>
  <r>
    <x v="471"/>
    <x v="7"/>
  </r>
  <r>
    <x v="0"/>
    <x v="0"/>
  </r>
  <r>
    <x v="0"/>
    <x v="0"/>
  </r>
  <r>
    <x v="0"/>
    <x v="0"/>
  </r>
  <r>
    <x v="472"/>
    <x v="7"/>
  </r>
  <r>
    <x v="0"/>
    <x v="0"/>
  </r>
  <r>
    <x v="0"/>
    <x v="0"/>
  </r>
  <r>
    <x v="0"/>
    <x v="0"/>
  </r>
  <r>
    <x v="473"/>
    <x v="7"/>
  </r>
  <r>
    <x v="0"/>
    <x v="0"/>
  </r>
  <r>
    <x v="0"/>
    <x v="0"/>
  </r>
  <r>
    <x v="0"/>
    <x v="0"/>
  </r>
  <r>
    <x v="474"/>
    <x v="7"/>
  </r>
  <r>
    <x v="0"/>
    <x v="0"/>
  </r>
  <r>
    <x v="0"/>
    <x v="0"/>
  </r>
  <r>
    <x v="0"/>
    <x v="0"/>
  </r>
  <r>
    <x v="475"/>
    <x v="7"/>
  </r>
  <r>
    <x v="0"/>
    <x v="0"/>
  </r>
  <r>
    <x v="0"/>
    <x v="0"/>
  </r>
  <r>
    <x v="0"/>
    <x v="0"/>
  </r>
  <r>
    <x v="476"/>
    <x v="7"/>
  </r>
  <r>
    <x v="0"/>
    <x v="0"/>
  </r>
  <r>
    <x v="0"/>
    <x v="0"/>
  </r>
  <r>
    <x v="0"/>
    <x v="0"/>
  </r>
  <r>
    <x v="477"/>
    <x v="7"/>
  </r>
  <r>
    <x v="0"/>
    <x v="0"/>
  </r>
  <r>
    <x v="0"/>
    <x v="0"/>
  </r>
  <r>
    <x v="0"/>
    <x v="0"/>
  </r>
  <r>
    <x v="478"/>
    <x v="7"/>
  </r>
  <r>
    <x v="0"/>
    <x v="0"/>
  </r>
  <r>
    <x v="0"/>
    <x v="0"/>
  </r>
  <r>
    <x v="0"/>
    <x v="0"/>
  </r>
  <r>
    <x v="479"/>
    <x v="7"/>
  </r>
  <r>
    <x v="0"/>
    <x v="0"/>
  </r>
  <r>
    <x v="0"/>
    <x v="0"/>
  </r>
  <r>
    <x v="0"/>
    <x v="0"/>
  </r>
  <r>
    <x v="480"/>
    <x v="7"/>
  </r>
  <r>
    <x v="0"/>
    <x v="0"/>
  </r>
  <r>
    <x v="0"/>
    <x v="0"/>
  </r>
  <r>
    <x v="0"/>
    <x v="0"/>
  </r>
  <r>
    <x v="481"/>
    <x v="7"/>
  </r>
  <r>
    <x v="0"/>
    <x v="0"/>
  </r>
  <r>
    <x v="0"/>
    <x v="0"/>
  </r>
  <r>
    <x v="0"/>
    <x v="0"/>
  </r>
  <r>
    <x v="482"/>
    <x v="7"/>
  </r>
  <r>
    <x v="0"/>
    <x v="0"/>
  </r>
  <r>
    <x v="0"/>
    <x v="0"/>
  </r>
  <r>
    <x v="0"/>
    <x v="0"/>
  </r>
  <r>
    <x v="483"/>
    <x v="7"/>
  </r>
  <r>
    <x v="0"/>
    <x v="0"/>
  </r>
  <r>
    <x v="0"/>
    <x v="0"/>
  </r>
  <r>
    <x v="0"/>
    <x v="0"/>
  </r>
  <r>
    <x v="484"/>
    <x v="7"/>
  </r>
  <r>
    <x v="0"/>
    <x v="0"/>
  </r>
  <r>
    <x v="0"/>
    <x v="0"/>
  </r>
  <r>
    <x v="0"/>
    <x v="0"/>
  </r>
  <r>
    <x v="485"/>
    <x v="7"/>
  </r>
  <r>
    <x v="0"/>
    <x v="0"/>
  </r>
  <r>
    <x v="0"/>
    <x v="0"/>
  </r>
  <r>
    <x v="0"/>
    <x v="0"/>
  </r>
  <r>
    <x v="486"/>
    <x v="7"/>
  </r>
  <r>
    <x v="0"/>
    <x v="0"/>
  </r>
  <r>
    <x v="0"/>
    <x v="0"/>
  </r>
  <r>
    <x v="0"/>
    <x v="0"/>
  </r>
  <r>
    <x v="487"/>
    <x v="7"/>
  </r>
  <r>
    <x v="0"/>
    <x v="0"/>
  </r>
  <r>
    <x v="0"/>
    <x v="0"/>
  </r>
  <r>
    <x v="0"/>
    <x v="0"/>
  </r>
  <r>
    <x v="488"/>
    <x v="7"/>
  </r>
  <r>
    <x v="0"/>
    <x v="0"/>
  </r>
  <r>
    <x v="0"/>
    <x v="0"/>
  </r>
  <r>
    <x v="0"/>
    <x v="0"/>
  </r>
  <r>
    <x v="489"/>
    <x v="7"/>
  </r>
  <r>
    <x v="0"/>
    <x v="0"/>
  </r>
  <r>
    <x v="0"/>
    <x v="0"/>
  </r>
  <r>
    <x v="0"/>
    <x v="0"/>
  </r>
  <r>
    <x v="490"/>
    <x v="7"/>
  </r>
  <r>
    <x v="0"/>
    <x v="0"/>
  </r>
  <r>
    <x v="0"/>
    <x v="0"/>
  </r>
  <r>
    <x v="0"/>
    <x v="0"/>
  </r>
  <r>
    <x v="491"/>
    <x v="7"/>
  </r>
  <r>
    <x v="0"/>
    <x v="0"/>
  </r>
  <r>
    <x v="0"/>
    <x v="0"/>
  </r>
  <r>
    <x v="0"/>
    <x v="0"/>
  </r>
  <r>
    <x v="492"/>
    <x v="7"/>
  </r>
  <r>
    <x v="0"/>
    <x v="0"/>
  </r>
  <r>
    <x v="0"/>
    <x v="0"/>
  </r>
  <r>
    <x v="0"/>
    <x v="0"/>
  </r>
  <r>
    <x v="493"/>
    <x v="7"/>
  </r>
  <r>
    <x v="0"/>
    <x v="0"/>
  </r>
  <r>
    <x v="0"/>
    <x v="0"/>
  </r>
  <r>
    <x v="0"/>
    <x v="0"/>
  </r>
  <r>
    <x v="494"/>
    <x v="7"/>
  </r>
  <r>
    <x v="0"/>
    <x v="0"/>
  </r>
  <r>
    <x v="0"/>
    <x v="0"/>
  </r>
  <r>
    <x v="0"/>
    <x v="0"/>
  </r>
  <r>
    <x v="495"/>
    <x v="7"/>
  </r>
  <r>
    <x v="0"/>
    <x v="0"/>
  </r>
  <r>
    <x v="0"/>
    <x v="0"/>
  </r>
  <r>
    <x v="0"/>
    <x v="0"/>
  </r>
  <r>
    <x v="496"/>
    <x v="7"/>
  </r>
  <r>
    <x v="0"/>
    <x v="0"/>
  </r>
  <r>
    <x v="0"/>
    <x v="0"/>
  </r>
  <r>
    <x v="0"/>
    <x v="0"/>
  </r>
  <r>
    <x v="497"/>
    <x v="7"/>
  </r>
  <r>
    <x v="0"/>
    <x v="0"/>
  </r>
  <r>
    <x v="0"/>
    <x v="0"/>
  </r>
  <r>
    <x v="0"/>
    <x v="0"/>
  </r>
  <r>
    <x v="498"/>
    <x v="7"/>
  </r>
  <r>
    <x v="0"/>
    <x v="0"/>
  </r>
  <r>
    <x v="0"/>
    <x v="0"/>
  </r>
  <r>
    <x v="0"/>
    <x v="0"/>
  </r>
  <r>
    <x v="499"/>
    <x v="7"/>
  </r>
  <r>
    <x v="0"/>
    <x v="0"/>
  </r>
  <r>
    <x v="0"/>
    <x v="0"/>
  </r>
  <r>
    <x v="0"/>
    <x v="0"/>
  </r>
  <r>
    <x v="500"/>
    <x v="7"/>
  </r>
  <r>
    <x v="0"/>
    <x v="0"/>
  </r>
  <r>
    <x v="0"/>
    <x v="0"/>
  </r>
  <r>
    <x v="0"/>
    <x v="0"/>
  </r>
  <r>
    <x v="501"/>
    <x v="7"/>
  </r>
  <r>
    <x v="0"/>
    <x v="0"/>
  </r>
  <r>
    <x v="0"/>
    <x v="0"/>
  </r>
  <r>
    <x v="0"/>
    <x v="0"/>
  </r>
  <r>
    <x v="502"/>
    <x v="7"/>
  </r>
  <r>
    <x v="0"/>
    <x v="0"/>
  </r>
  <r>
    <x v="0"/>
    <x v="0"/>
  </r>
  <r>
    <x v="0"/>
    <x v="0"/>
  </r>
  <r>
    <x v="503"/>
    <x v="7"/>
  </r>
  <r>
    <x v="0"/>
    <x v="0"/>
  </r>
  <r>
    <x v="0"/>
    <x v="0"/>
  </r>
  <r>
    <x v="0"/>
    <x v="0"/>
  </r>
  <r>
    <x v="504"/>
    <x v="7"/>
  </r>
  <r>
    <x v="0"/>
    <x v="0"/>
  </r>
  <r>
    <x v="0"/>
    <x v="0"/>
  </r>
  <r>
    <x v="0"/>
    <x v="0"/>
  </r>
  <r>
    <x v="505"/>
    <x v="7"/>
  </r>
  <r>
    <x v="0"/>
    <x v="0"/>
  </r>
  <r>
    <x v="0"/>
    <x v="0"/>
  </r>
  <r>
    <x v="0"/>
    <x v="0"/>
  </r>
  <r>
    <x v="506"/>
    <x v="7"/>
  </r>
  <r>
    <x v="0"/>
    <x v="0"/>
  </r>
  <r>
    <x v="0"/>
    <x v="0"/>
  </r>
  <r>
    <x v="0"/>
    <x v="0"/>
  </r>
  <r>
    <x v="507"/>
    <x v="7"/>
  </r>
  <r>
    <x v="0"/>
    <x v="0"/>
  </r>
  <r>
    <x v="0"/>
    <x v="0"/>
  </r>
  <r>
    <x v="0"/>
    <x v="0"/>
  </r>
  <r>
    <x v="508"/>
    <x v="7"/>
  </r>
  <r>
    <x v="0"/>
    <x v="0"/>
  </r>
  <r>
    <x v="0"/>
    <x v="0"/>
  </r>
  <r>
    <x v="0"/>
    <x v="0"/>
  </r>
  <r>
    <x v="509"/>
    <x v="7"/>
  </r>
  <r>
    <x v="0"/>
    <x v="0"/>
  </r>
  <r>
    <x v="0"/>
    <x v="0"/>
  </r>
  <r>
    <x v="0"/>
    <x v="0"/>
  </r>
  <r>
    <x v="510"/>
    <x v="7"/>
  </r>
  <r>
    <x v="0"/>
    <x v="0"/>
  </r>
  <r>
    <x v="0"/>
    <x v="0"/>
  </r>
  <r>
    <x v="0"/>
    <x v="0"/>
  </r>
  <r>
    <x v="511"/>
    <x v="7"/>
  </r>
  <r>
    <x v="0"/>
    <x v="0"/>
  </r>
  <r>
    <x v="0"/>
    <x v="0"/>
  </r>
  <r>
    <x v="0"/>
    <x v="0"/>
  </r>
  <r>
    <x v="512"/>
    <x v="7"/>
  </r>
  <r>
    <x v="0"/>
    <x v="0"/>
  </r>
  <r>
    <x v="0"/>
    <x v="0"/>
  </r>
  <r>
    <x v="0"/>
    <x v="0"/>
  </r>
  <r>
    <x v="513"/>
    <x v="8"/>
  </r>
  <r>
    <x v="0"/>
    <x v="0"/>
  </r>
  <r>
    <x v="0"/>
    <x v="0"/>
  </r>
  <r>
    <x v="0"/>
    <x v="0"/>
  </r>
  <r>
    <x v="514"/>
    <x v="8"/>
  </r>
  <r>
    <x v="0"/>
    <x v="0"/>
  </r>
  <r>
    <x v="0"/>
    <x v="0"/>
  </r>
  <r>
    <x v="0"/>
    <x v="0"/>
  </r>
  <r>
    <x v="515"/>
    <x v="8"/>
  </r>
  <r>
    <x v="0"/>
    <x v="0"/>
  </r>
  <r>
    <x v="0"/>
    <x v="0"/>
  </r>
  <r>
    <x v="0"/>
    <x v="0"/>
  </r>
  <r>
    <x v="516"/>
    <x v="8"/>
  </r>
  <r>
    <x v="0"/>
    <x v="0"/>
  </r>
  <r>
    <x v="0"/>
    <x v="0"/>
  </r>
  <r>
    <x v="0"/>
    <x v="0"/>
  </r>
  <r>
    <x v="517"/>
    <x v="8"/>
  </r>
  <r>
    <x v="0"/>
    <x v="0"/>
  </r>
  <r>
    <x v="0"/>
    <x v="0"/>
  </r>
  <r>
    <x v="0"/>
    <x v="0"/>
  </r>
  <r>
    <x v="518"/>
    <x v="8"/>
  </r>
  <r>
    <x v="0"/>
    <x v="0"/>
  </r>
  <r>
    <x v="0"/>
    <x v="0"/>
  </r>
  <r>
    <x v="0"/>
    <x v="0"/>
  </r>
  <r>
    <x v="519"/>
    <x v="8"/>
  </r>
  <r>
    <x v="0"/>
    <x v="0"/>
  </r>
  <r>
    <x v="0"/>
    <x v="0"/>
  </r>
  <r>
    <x v="0"/>
    <x v="0"/>
  </r>
  <r>
    <x v="520"/>
    <x v="8"/>
  </r>
  <r>
    <x v="0"/>
    <x v="0"/>
  </r>
  <r>
    <x v="0"/>
    <x v="0"/>
  </r>
  <r>
    <x v="0"/>
    <x v="0"/>
  </r>
  <r>
    <x v="521"/>
    <x v="8"/>
  </r>
  <r>
    <x v="0"/>
    <x v="0"/>
  </r>
  <r>
    <x v="0"/>
    <x v="0"/>
  </r>
  <r>
    <x v="0"/>
    <x v="0"/>
  </r>
  <r>
    <x v="522"/>
    <x v="8"/>
  </r>
  <r>
    <x v="0"/>
    <x v="0"/>
  </r>
  <r>
    <x v="0"/>
    <x v="0"/>
  </r>
  <r>
    <x v="0"/>
    <x v="0"/>
  </r>
  <r>
    <x v="523"/>
    <x v="8"/>
  </r>
  <r>
    <x v="0"/>
    <x v="0"/>
  </r>
  <r>
    <x v="0"/>
    <x v="0"/>
  </r>
  <r>
    <x v="0"/>
    <x v="0"/>
  </r>
  <r>
    <x v="524"/>
    <x v="8"/>
  </r>
  <r>
    <x v="0"/>
    <x v="0"/>
  </r>
  <r>
    <x v="0"/>
    <x v="0"/>
  </r>
  <r>
    <x v="0"/>
    <x v="0"/>
  </r>
  <r>
    <x v="525"/>
    <x v="8"/>
  </r>
  <r>
    <x v="0"/>
    <x v="0"/>
  </r>
  <r>
    <x v="0"/>
    <x v="0"/>
  </r>
  <r>
    <x v="0"/>
    <x v="0"/>
  </r>
  <r>
    <x v="526"/>
    <x v="8"/>
  </r>
  <r>
    <x v="0"/>
    <x v="0"/>
  </r>
  <r>
    <x v="0"/>
    <x v="0"/>
  </r>
  <r>
    <x v="0"/>
    <x v="0"/>
  </r>
  <r>
    <x v="527"/>
    <x v="8"/>
  </r>
  <r>
    <x v="0"/>
    <x v="0"/>
  </r>
  <r>
    <x v="0"/>
    <x v="0"/>
  </r>
  <r>
    <x v="0"/>
    <x v="0"/>
  </r>
  <r>
    <x v="528"/>
    <x v="8"/>
  </r>
  <r>
    <x v="0"/>
    <x v="0"/>
  </r>
  <r>
    <x v="0"/>
    <x v="0"/>
  </r>
  <r>
    <x v="0"/>
    <x v="0"/>
  </r>
  <r>
    <x v="529"/>
    <x v="8"/>
  </r>
  <r>
    <x v="0"/>
    <x v="0"/>
  </r>
  <r>
    <x v="0"/>
    <x v="0"/>
  </r>
  <r>
    <x v="0"/>
    <x v="0"/>
  </r>
  <r>
    <x v="530"/>
    <x v="8"/>
  </r>
  <r>
    <x v="0"/>
    <x v="0"/>
  </r>
  <r>
    <x v="0"/>
    <x v="0"/>
  </r>
  <r>
    <x v="0"/>
    <x v="0"/>
  </r>
  <r>
    <x v="531"/>
    <x v="8"/>
  </r>
  <r>
    <x v="0"/>
    <x v="0"/>
  </r>
  <r>
    <x v="0"/>
    <x v="0"/>
  </r>
  <r>
    <x v="0"/>
    <x v="0"/>
  </r>
  <r>
    <x v="532"/>
    <x v="8"/>
  </r>
  <r>
    <x v="0"/>
    <x v="0"/>
  </r>
  <r>
    <x v="0"/>
    <x v="0"/>
  </r>
  <r>
    <x v="0"/>
    <x v="0"/>
  </r>
  <r>
    <x v="533"/>
    <x v="9"/>
  </r>
  <r>
    <x v="0"/>
    <x v="0"/>
  </r>
  <r>
    <x v="0"/>
    <x v="0"/>
  </r>
  <r>
    <x v="0"/>
    <x v="0"/>
  </r>
  <r>
    <x v="534"/>
    <x v="9"/>
  </r>
  <r>
    <x v="0"/>
    <x v="0"/>
  </r>
  <r>
    <x v="0"/>
    <x v="0"/>
  </r>
  <r>
    <x v="0"/>
    <x v="0"/>
  </r>
  <r>
    <x v="535"/>
    <x v="9"/>
  </r>
  <r>
    <x v="0"/>
    <x v="0"/>
  </r>
  <r>
    <x v="0"/>
    <x v="0"/>
  </r>
  <r>
    <x v="0"/>
    <x v="0"/>
  </r>
  <r>
    <x v="536"/>
    <x v="9"/>
  </r>
  <r>
    <x v="0"/>
    <x v="0"/>
  </r>
  <r>
    <x v="0"/>
    <x v="0"/>
  </r>
  <r>
    <x v="0"/>
    <x v="0"/>
  </r>
  <r>
    <x v="537"/>
    <x v="9"/>
  </r>
  <r>
    <x v="0"/>
    <x v="0"/>
  </r>
  <r>
    <x v="0"/>
    <x v="0"/>
  </r>
  <r>
    <x v="0"/>
    <x v="0"/>
  </r>
  <r>
    <x v="538"/>
    <x v="9"/>
  </r>
  <r>
    <x v="0"/>
    <x v="0"/>
  </r>
  <r>
    <x v="0"/>
    <x v="0"/>
  </r>
  <r>
    <x v="0"/>
    <x v="0"/>
  </r>
  <r>
    <x v="539"/>
    <x v="9"/>
  </r>
  <r>
    <x v="0"/>
    <x v="0"/>
  </r>
  <r>
    <x v="0"/>
    <x v="0"/>
  </r>
  <r>
    <x v="0"/>
    <x v="0"/>
  </r>
  <r>
    <x v="540"/>
    <x v="9"/>
  </r>
  <r>
    <x v="0"/>
    <x v="0"/>
  </r>
  <r>
    <x v="0"/>
    <x v="0"/>
  </r>
  <r>
    <x v="0"/>
    <x v="0"/>
  </r>
  <r>
    <x v="541"/>
    <x v="9"/>
  </r>
  <r>
    <x v="0"/>
    <x v="0"/>
  </r>
  <r>
    <x v="0"/>
    <x v="0"/>
  </r>
  <r>
    <x v="0"/>
    <x v="0"/>
  </r>
  <r>
    <x v="542"/>
    <x v="9"/>
  </r>
  <r>
    <x v="0"/>
    <x v="0"/>
  </r>
  <r>
    <x v="0"/>
    <x v="0"/>
  </r>
  <r>
    <x v="0"/>
    <x v="0"/>
  </r>
  <r>
    <x v="543"/>
    <x v="9"/>
  </r>
  <r>
    <x v="0"/>
    <x v="0"/>
  </r>
  <r>
    <x v="0"/>
    <x v="0"/>
  </r>
  <r>
    <x v="0"/>
    <x v="0"/>
  </r>
  <r>
    <x v="544"/>
    <x v="9"/>
  </r>
  <r>
    <x v="0"/>
    <x v="0"/>
  </r>
  <r>
    <x v="0"/>
    <x v="0"/>
  </r>
  <r>
    <x v="0"/>
    <x v="0"/>
  </r>
  <r>
    <x v="545"/>
    <x v="9"/>
  </r>
  <r>
    <x v="0"/>
    <x v="0"/>
  </r>
  <r>
    <x v="0"/>
    <x v="0"/>
  </r>
  <r>
    <x v="0"/>
    <x v="0"/>
  </r>
  <r>
    <x v="546"/>
    <x v="9"/>
  </r>
  <r>
    <x v="0"/>
    <x v="0"/>
  </r>
  <r>
    <x v="0"/>
    <x v="0"/>
  </r>
  <r>
    <x v="0"/>
    <x v="0"/>
  </r>
  <r>
    <x v="547"/>
    <x v="9"/>
  </r>
  <r>
    <x v="0"/>
    <x v="0"/>
  </r>
  <r>
    <x v="0"/>
    <x v="0"/>
  </r>
  <r>
    <x v="0"/>
    <x v="0"/>
  </r>
  <r>
    <x v="548"/>
    <x v="9"/>
  </r>
  <r>
    <x v="0"/>
    <x v="0"/>
  </r>
  <r>
    <x v="0"/>
    <x v="0"/>
  </r>
  <r>
    <x v="0"/>
    <x v="0"/>
  </r>
  <r>
    <x v="549"/>
    <x v="9"/>
  </r>
  <r>
    <x v="0"/>
    <x v="0"/>
  </r>
  <r>
    <x v="0"/>
    <x v="0"/>
  </r>
  <r>
    <x v="0"/>
    <x v="0"/>
  </r>
  <r>
    <x v="550"/>
    <x v="9"/>
  </r>
  <r>
    <x v="0"/>
    <x v="0"/>
  </r>
  <r>
    <x v="0"/>
    <x v="0"/>
  </r>
  <r>
    <x v="0"/>
    <x v="0"/>
  </r>
  <r>
    <x v="551"/>
    <x v="9"/>
  </r>
  <r>
    <x v="0"/>
    <x v="0"/>
  </r>
  <r>
    <x v="0"/>
    <x v="0"/>
  </r>
  <r>
    <x v="0"/>
    <x v="0"/>
  </r>
  <r>
    <x v="552"/>
    <x v="9"/>
  </r>
  <r>
    <x v="0"/>
    <x v="0"/>
  </r>
  <r>
    <x v="0"/>
    <x v="0"/>
  </r>
  <r>
    <x v="0"/>
    <x v="0"/>
  </r>
  <r>
    <x v="553"/>
    <x v="9"/>
  </r>
  <r>
    <x v="0"/>
    <x v="0"/>
  </r>
  <r>
    <x v="0"/>
    <x v="0"/>
  </r>
  <r>
    <x v="0"/>
    <x v="0"/>
  </r>
  <r>
    <x v="554"/>
    <x v="9"/>
  </r>
  <r>
    <x v="0"/>
    <x v="0"/>
  </r>
  <r>
    <x v="0"/>
    <x v="0"/>
  </r>
  <r>
    <x v="0"/>
    <x v="0"/>
  </r>
  <r>
    <x v="555"/>
    <x v="9"/>
  </r>
  <r>
    <x v="0"/>
    <x v="0"/>
  </r>
  <r>
    <x v="0"/>
    <x v="0"/>
  </r>
  <r>
    <x v="0"/>
    <x v="0"/>
  </r>
  <r>
    <x v="556"/>
    <x v="9"/>
  </r>
  <r>
    <x v="0"/>
    <x v="0"/>
  </r>
  <r>
    <x v="0"/>
    <x v="0"/>
  </r>
  <r>
    <x v="0"/>
    <x v="0"/>
  </r>
  <r>
    <x v="557"/>
    <x v="9"/>
  </r>
  <r>
    <x v="0"/>
    <x v="0"/>
  </r>
  <r>
    <x v="0"/>
    <x v="0"/>
  </r>
  <r>
    <x v="0"/>
    <x v="0"/>
  </r>
  <r>
    <x v="558"/>
    <x v="9"/>
  </r>
  <r>
    <x v="0"/>
    <x v="0"/>
  </r>
  <r>
    <x v="0"/>
    <x v="0"/>
  </r>
  <r>
    <x v="0"/>
    <x v="0"/>
  </r>
  <r>
    <x v="559"/>
    <x v="9"/>
  </r>
  <r>
    <x v="0"/>
    <x v="0"/>
  </r>
  <r>
    <x v="0"/>
    <x v="0"/>
  </r>
  <r>
    <x v="0"/>
    <x v="0"/>
  </r>
  <r>
    <x v="560"/>
    <x v="9"/>
  </r>
  <r>
    <x v="0"/>
    <x v="0"/>
  </r>
  <r>
    <x v="0"/>
    <x v="0"/>
  </r>
  <r>
    <x v="0"/>
    <x v="0"/>
  </r>
  <r>
    <x v="561"/>
    <x v="9"/>
  </r>
  <r>
    <x v="0"/>
    <x v="0"/>
  </r>
  <r>
    <x v="0"/>
    <x v="0"/>
  </r>
  <r>
    <x v="0"/>
    <x v="0"/>
  </r>
  <r>
    <x v="562"/>
    <x v="9"/>
  </r>
  <r>
    <x v="0"/>
    <x v="0"/>
  </r>
  <r>
    <x v="0"/>
    <x v="0"/>
  </r>
  <r>
    <x v="0"/>
    <x v="0"/>
  </r>
  <r>
    <x v="563"/>
    <x v="9"/>
  </r>
  <r>
    <x v="0"/>
    <x v="0"/>
  </r>
  <r>
    <x v="0"/>
    <x v="0"/>
  </r>
  <r>
    <x v="0"/>
    <x v="0"/>
  </r>
  <r>
    <x v="564"/>
    <x v="9"/>
  </r>
  <r>
    <x v="0"/>
    <x v="0"/>
  </r>
  <r>
    <x v="0"/>
    <x v="0"/>
  </r>
  <r>
    <x v="0"/>
    <x v="0"/>
  </r>
  <r>
    <x v="565"/>
    <x v="9"/>
  </r>
  <r>
    <x v="0"/>
    <x v="0"/>
  </r>
  <r>
    <x v="0"/>
    <x v="0"/>
  </r>
  <r>
    <x v="0"/>
    <x v="0"/>
  </r>
  <r>
    <x v="566"/>
    <x v="9"/>
  </r>
  <r>
    <x v="0"/>
    <x v="0"/>
  </r>
  <r>
    <x v="0"/>
    <x v="0"/>
  </r>
  <r>
    <x v="0"/>
    <x v="0"/>
  </r>
  <r>
    <x v="567"/>
    <x v="9"/>
  </r>
  <r>
    <x v="0"/>
    <x v="0"/>
  </r>
  <r>
    <x v="0"/>
    <x v="0"/>
  </r>
  <r>
    <x v="0"/>
    <x v="0"/>
  </r>
  <r>
    <x v="568"/>
    <x v="9"/>
  </r>
  <r>
    <x v="0"/>
    <x v="0"/>
  </r>
  <r>
    <x v="0"/>
    <x v="0"/>
  </r>
  <r>
    <x v="0"/>
    <x v="0"/>
  </r>
  <r>
    <x v="569"/>
    <x v="9"/>
  </r>
  <r>
    <x v="0"/>
    <x v="0"/>
  </r>
  <r>
    <x v="0"/>
    <x v="0"/>
  </r>
  <r>
    <x v="0"/>
    <x v="0"/>
  </r>
  <r>
    <x v="570"/>
    <x v="9"/>
  </r>
  <r>
    <x v="0"/>
    <x v="0"/>
  </r>
  <r>
    <x v="0"/>
    <x v="0"/>
  </r>
  <r>
    <x v="0"/>
    <x v="0"/>
  </r>
  <r>
    <x v="571"/>
    <x v="9"/>
  </r>
  <r>
    <x v="0"/>
    <x v="0"/>
  </r>
  <r>
    <x v="0"/>
    <x v="0"/>
  </r>
  <r>
    <x v="0"/>
    <x v="0"/>
  </r>
  <r>
    <x v="572"/>
    <x v="9"/>
  </r>
  <r>
    <x v="0"/>
    <x v="0"/>
  </r>
  <r>
    <x v="0"/>
    <x v="0"/>
  </r>
  <r>
    <x v="0"/>
    <x v="0"/>
  </r>
  <r>
    <x v="573"/>
    <x v="9"/>
  </r>
  <r>
    <x v="0"/>
    <x v="0"/>
  </r>
  <r>
    <x v="0"/>
    <x v="0"/>
  </r>
  <r>
    <x v="0"/>
    <x v="0"/>
  </r>
  <r>
    <x v="574"/>
    <x v="9"/>
  </r>
  <r>
    <x v="0"/>
    <x v="0"/>
  </r>
  <r>
    <x v="0"/>
    <x v="0"/>
  </r>
  <r>
    <x v="0"/>
    <x v="0"/>
  </r>
  <r>
    <x v="575"/>
    <x v="9"/>
  </r>
  <r>
    <x v="0"/>
    <x v="0"/>
  </r>
  <r>
    <x v="0"/>
    <x v="0"/>
  </r>
  <r>
    <x v="0"/>
    <x v="0"/>
  </r>
  <r>
    <x v="576"/>
    <x v="9"/>
  </r>
  <r>
    <x v="0"/>
    <x v="0"/>
  </r>
  <r>
    <x v="0"/>
    <x v="0"/>
  </r>
  <r>
    <x v="0"/>
    <x v="0"/>
  </r>
  <r>
    <x v="577"/>
    <x v="9"/>
  </r>
  <r>
    <x v="0"/>
    <x v="0"/>
  </r>
  <r>
    <x v="0"/>
    <x v="0"/>
  </r>
  <r>
    <x v="0"/>
    <x v="0"/>
  </r>
  <r>
    <x v="578"/>
    <x v="9"/>
  </r>
  <r>
    <x v="0"/>
    <x v="0"/>
  </r>
  <r>
    <x v="0"/>
    <x v="0"/>
  </r>
  <r>
    <x v="0"/>
    <x v="0"/>
  </r>
  <r>
    <x v="579"/>
    <x v="9"/>
  </r>
  <r>
    <x v="0"/>
    <x v="0"/>
  </r>
  <r>
    <x v="0"/>
    <x v="0"/>
  </r>
  <r>
    <x v="0"/>
    <x v="0"/>
  </r>
  <r>
    <x v="580"/>
    <x v="9"/>
  </r>
  <r>
    <x v="0"/>
    <x v="0"/>
  </r>
  <r>
    <x v="0"/>
    <x v="0"/>
  </r>
  <r>
    <x v="0"/>
    <x v="0"/>
  </r>
  <r>
    <x v="581"/>
    <x v="9"/>
  </r>
  <r>
    <x v="0"/>
    <x v="0"/>
  </r>
  <r>
    <x v="0"/>
    <x v="0"/>
  </r>
  <r>
    <x v="0"/>
    <x v="0"/>
  </r>
  <r>
    <x v="582"/>
    <x v="9"/>
  </r>
  <r>
    <x v="0"/>
    <x v="0"/>
  </r>
  <r>
    <x v="0"/>
    <x v="0"/>
  </r>
  <r>
    <x v="0"/>
    <x v="0"/>
  </r>
  <r>
    <x v="583"/>
    <x v="9"/>
  </r>
  <r>
    <x v="0"/>
    <x v="0"/>
  </r>
  <r>
    <x v="0"/>
    <x v="0"/>
  </r>
  <r>
    <x v="0"/>
    <x v="0"/>
  </r>
  <r>
    <x v="584"/>
    <x v="9"/>
  </r>
  <r>
    <x v="0"/>
    <x v="0"/>
  </r>
  <r>
    <x v="0"/>
    <x v="0"/>
  </r>
  <r>
    <x v="0"/>
    <x v="0"/>
  </r>
  <r>
    <x v="585"/>
    <x v="9"/>
  </r>
  <r>
    <x v="0"/>
    <x v="0"/>
  </r>
  <r>
    <x v="0"/>
    <x v="0"/>
  </r>
  <r>
    <x v="0"/>
    <x v="0"/>
  </r>
  <r>
    <x v="586"/>
    <x v="9"/>
  </r>
  <r>
    <x v="0"/>
    <x v="0"/>
  </r>
  <r>
    <x v="0"/>
    <x v="0"/>
  </r>
  <r>
    <x v="0"/>
    <x v="0"/>
  </r>
  <r>
    <x v="587"/>
    <x v="9"/>
  </r>
  <r>
    <x v="0"/>
    <x v="0"/>
  </r>
  <r>
    <x v="0"/>
    <x v="0"/>
  </r>
  <r>
    <x v="0"/>
    <x v="0"/>
  </r>
  <r>
    <x v="588"/>
    <x v="9"/>
  </r>
  <r>
    <x v="0"/>
    <x v="0"/>
  </r>
  <r>
    <x v="0"/>
    <x v="0"/>
  </r>
  <r>
    <x v="0"/>
    <x v="0"/>
  </r>
  <r>
    <x v="589"/>
    <x v="9"/>
  </r>
  <r>
    <x v="0"/>
    <x v="0"/>
  </r>
  <r>
    <x v="0"/>
    <x v="0"/>
  </r>
  <r>
    <x v="0"/>
    <x v="0"/>
  </r>
  <r>
    <x v="590"/>
    <x v="9"/>
  </r>
  <r>
    <x v="0"/>
    <x v="0"/>
  </r>
  <r>
    <x v="0"/>
    <x v="0"/>
  </r>
  <r>
    <x v="0"/>
    <x v="0"/>
  </r>
  <r>
    <x v="591"/>
    <x v="9"/>
  </r>
  <r>
    <x v="0"/>
    <x v="0"/>
  </r>
  <r>
    <x v="0"/>
    <x v="0"/>
  </r>
  <r>
    <x v="0"/>
    <x v="0"/>
  </r>
  <r>
    <x v="592"/>
    <x v="9"/>
  </r>
  <r>
    <x v="0"/>
    <x v="0"/>
  </r>
  <r>
    <x v="0"/>
    <x v="0"/>
  </r>
  <r>
    <x v="0"/>
    <x v="0"/>
  </r>
  <r>
    <x v="593"/>
    <x v="9"/>
  </r>
  <r>
    <x v="0"/>
    <x v="0"/>
  </r>
  <r>
    <x v="0"/>
    <x v="0"/>
  </r>
  <r>
    <x v="0"/>
    <x v="0"/>
  </r>
  <r>
    <x v="594"/>
    <x v="9"/>
  </r>
  <r>
    <x v="0"/>
    <x v="0"/>
  </r>
  <r>
    <x v="0"/>
    <x v="0"/>
  </r>
  <r>
    <x v="0"/>
    <x v="0"/>
  </r>
  <r>
    <x v="595"/>
    <x v="9"/>
  </r>
  <r>
    <x v="0"/>
    <x v="0"/>
  </r>
  <r>
    <x v="0"/>
    <x v="0"/>
  </r>
  <r>
    <x v="0"/>
    <x v="0"/>
  </r>
  <r>
    <x v="596"/>
    <x v="9"/>
  </r>
  <r>
    <x v="0"/>
    <x v="0"/>
  </r>
  <r>
    <x v="0"/>
    <x v="0"/>
  </r>
  <r>
    <x v="0"/>
    <x v="0"/>
  </r>
  <r>
    <x v="597"/>
    <x v="9"/>
  </r>
  <r>
    <x v="0"/>
    <x v="0"/>
  </r>
  <r>
    <x v="0"/>
    <x v="0"/>
  </r>
  <r>
    <x v="0"/>
    <x v="0"/>
  </r>
  <r>
    <x v="598"/>
    <x v="9"/>
  </r>
  <r>
    <x v="0"/>
    <x v="0"/>
  </r>
  <r>
    <x v="0"/>
    <x v="0"/>
  </r>
  <r>
    <x v="0"/>
    <x v="0"/>
  </r>
  <r>
    <x v="599"/>
    <x v="9"/>
  </r>
  <r>
    <x v="0"/>
    <x v="0"/>
  </r>
  <r>
    <x v="0"/>
    <x v="0"/>
  </r>
  <r>
    <x v="0"/>
    <x v="0"/>
  </r>
  <r>
    <x v="600"/>
    <x v="9"/>
  </r>
  <r>
    <x v="0"/>
    <x v="0"/>
  </r>
  <r>
    <x v="0"/>
    <x v="0"/>
  </r>
  <r>
    <x v="0"/>
    <x v="0"/>
  </r>
  <r>
    <x v="601"/>
    <x v="9"/>
  </r>
  <r>
    <x v="0"/>
    <x v="0"/>
  </r>
  <r>
    <x v="0"/>
    <x v="0"/>
  </r>
  <r>
    <x v="0"/>
    <x v="0"/>
  </r>
  <r>
    <x v="602"/>
    <x v="9"/>
  </r>
  <r>
    <x v="0"/>
    <x v="0"/>
  </r>
  <r>
    <x v="0"/>
    <x v="0"/>
  </r>
  <r>
    <x v="0"/>
    <x v="0"/>
  </r>
  <r>
    <x v="603"/>
    <x v="9"/>
  </r>
  <r>
    <x v="0"/>
    <x v="0"/>
  </r>
  <r>
    <x v="0"/>
    <x v="0"/>
  </r>
  <r>
    <x v="0"/>
    <x v="0"/>
  </r>
  <r>
    <x v="604"/>
    <x v="9"/>
  </r>
  <r>
    <x v="0"/>
    <x v="0"/>
  </r>
  <r>
    <x v="0"/>
    <x v="0"/>
  </r>
  <r>
    <x v="0"/>
    <x v="0"/>
  </r>
  <r>
    <x v="605"/>
    <x v="9"/>
  </r>
  <r>
    <x v="0"/>
    <x v="0"/>
  </r>
  <r>
    <x v="0"/>
    <x v="0"/>
  </r>
  <r>
    <x v="0"/>
    <x v="0"/>
  </r>
  <r>
    <x v="606"/>
    <x v="9"/>
  </r>
  <r>
    <x v="0"/>
    <x v="0"/>
  </r>
  <r>
    <x v="0"/>
    <x v="0"/>
  </r>
  <r>
    <x v="0"/>
    <x v="0"/>
  </r>
  <r>
    <x v="607"/>
    <x v="9"/>
  </r>
  <r>
    <x v="0"/>
    <x v="0"/>
  </r>
  <r>
    <x v="0"/>
    <x v="0"/>
  </r>
  <r>
    <x v="0"/>
    <x v="0"/>
  </r>
  <r>
    <x v="608"/>
    <x v="9"/>
  </r>
  <r>
    <x v="0"/>
    <x v="0"/>
  </r>
  <r>
    <x v="0"/>
    <x v="0"/>
  </r>
  <r>
    <x v="0"/>
    <x v="0"/>
  </r>
  <r>
    <x v="609"/>
    <x v="9"/>
  </r>
  <r>
    <x v="0"/>
    <x v="0"/>
  </r>
  <r>
    <x v="0"/>
    <x v="0"/>
  </r>
  <r>
    <x v="0"/>
    <x v="0"/>
  </r>
  <r>
    <x v="610"/>
    <x v="9"/>
  </r>
  <r>
    <x v="0"/>
    <x v="0"/>
  </r>
  <r>
    <x v="0"/>
    <x v="0"/>
  </r>
  <r>
    <x v="0"/>
    <x v="0"/>
  </r>
  <r>
    <x v="611"/>
    <x v="9"/>
  </r>
  <r>
    <x v="0"/>
    <x v="0"/>
  </r>
  <r>
    <x v="0"/>
    <x v="0"/>
  </r>
  <r>
    <x v="0"/>
    <x v="0"/>
  </r>
  <r>
    <x v="612"/>
    <x v="9"/>
  </r>
  <r>
    <x v="0"/>
    <x v="0"/>
  </r>
  <r>
    <x v="0"/>
    <x v="0"/>
  </r>
  <r>
    <x v="0"/>
    <x v="0"/>
  </r>
  <r>
    <x v="613"/>
    <x v="9"/>
  </r>
  <r>
    <x v="0"/>
    <x v="0"/>
  </r>
  <r>
    <x v="0"/>
    <x v="0"/>
  </r>
  <r>
    <x v="0"/>
    <x v="0"/>
  </r>
  <r>
    <x v="614"/>
    <x v="9"/>
  </r>
  <r>
    <x v="0"/>
    <x v="0"/>
  </r>
  <r>
    <x v="0"/>
    <x v="0"/>
  </r>
  <r>
    <x v="0"/>
    <x v="0"/>
  </r>
  <r>
    <x v="615"/>
    <x v="9"/>
  </r>
  <r>
    <x v="0"/>
    <x v="0"/>
  </r>
  <r>
    <x v="0"/>
    <x v="0"/>
  </r>
  <r>
    <x v="0"/>
    <x v="0"/>
  </r>
  <r>
    <x v="616"/>
    <x v="9"/>
  </r>
  <r>
    <x v="0"/>
    <x v="0"/>
  </r>
  <r>
    <x v="0"/>
    <x v="0"/>
  </r>
  <r>
    <x v="0"/>
    <x v="0"/>
  </r>
  <r>
    <x v="617"/>
    <x v="9"/>
  </r>
  <r>
    <x v="0"/>
    <x v="0"/>
  </r>
  <r>
    <x v="0"/>
    <x v="0"/>
  </r>
  <r>
    <x v="0"/>
    <x v="0"/>
  </r>
  <r>
    <x v="618"/>
    <x v="9"/>
  </r>
  <r>
    <x v="0"/>
    <x v="0"/>
  </r>
  <r>
    <x v="0"/>
    <x v="0"/>
  </r>
  <r>
    <x v="0"/>
    <x v="0"/>
  </r>
  <r>
    <x v="619"/>
    <x v="9"/>
  </r>
  <r>
    <x v="0"/>
    <x v="0"/>
  </r>
  <r>
    <x v="0"/>
    <x v="0"/>
  </r>
  <r>
    <x v="0"/>
    <x v="0"/>
  </r>
  <r>
    <x v="620"/>
    <x v="9"/>
  </r>
  <r>
    <x v="0"/>
    <x v="0"/>
  </r>
  <r>
    <x v="0"/>
    <x v="0"/>
  </r>
  <r>
    <x v="0"/>
    <x v="0"/>
  </r>
  <r>
    <x v="621"/>
    <x v="9"/>
  </r>
  <r>
    <x v="0"/>
    <x v="0"/>
  </r>
  <r>
    <x v="0"/>
    <x v="0"/>
  </r>
  <r>
    <x v="0"/>
    <x v="0"/>
  </r>
  <r>
    <x v="622"/>
    <x v="9"/>
  </r>
  <r>
    <x v="0"/>
    <x v="0"/>
  </r>
  <r>
    <x v="0"/>
    <x v="0"/>
  </r>
  <r>
    <x v="0"/>
    <x v="0"/>
  </r>
  <r>
    <x v="623"/>
    <x v="9"/>
  </r>
  <r>
    <x v="0"/>
    <x v="0"/>
  </r>
  <r>
    <x v="0"/>
    <x v="0"/>
  </r>
  <r>
    <x v="0"/>
    <x v="0"/>
  </r>
  <r>
    <x v="624"/>
    <x v="9"/>
  </r>
  <r>
    <x v="0"/>
    <x v="0"/>
  </r>
  <r>
    <x v="0"/>
    <x v="0"/>
  </r>
  <r>
    <x v="0"/>
    <x v="0"/>
  </r>
  <r>
    <x v="625"/>
    <x v="9"/>
  </r>
  <r>
    <x v="0"/>
    <x v="0"/>
  </r>
  <r>
    <x v="0"/>
    <x v="0"/>
  </r>
  <r>
    <x v="0"/>
    <x v="0"/>
  </r>
  <r>
    <x v="626"/>
    <x v="9"/>
  </r>
  <r>
    <x v="0"/>
    <x v="0"/>
  </r>
  <r>
    <x v="0"/>
    <x v="0"/>
  </r>
  <r>
    <x v="0"/>
    <x v="0"/>
  </r>
  <r>
    <x v="627"/>
    <x v="9"/>
  </r>
  <r>
    <x v="0"/>
    <x v="0"/>
  </r>
  <r>
    <x v="0"/>
    <x v="0"/>
  </r>
  <r>
    <x v="0"/>
    <x v="0"/>
  </r>
  <r>
    <x v="628"/>
    <x v="10"/>
  </r>
  <r>
    <x v="0"/>
    <x v="0"/>
  </r>
  <r>
    <x v="0"/>
    <x v="0"/>
  </r>
  <r>
    <x v="0"/>
    <x v="0"/>
  </r>
  <r>
    <x v="629"/>
    <x v="10"/>
  </r>
  <r>
    <x v="0"/>
    <x v="0"/>
  </r>
  <r>
    <x v="0"/>
    <x v="0"/>
  </r>
  <r>
    <x v="0"/>
    <x v="0"/>
  </r>
  <r>
    <x v="630"/>
    <x v="10"/>
  </r>
  <r>
    <x v="0"/>
    <x v="0"/>
  </r>
  <r>
    <x v="0"/>
    <x v="0"/>
  </r>
  <r>
    <x v="0"/>
    <x v="0"/>
  </r>
  <r>
    <x v="631"/>
    <x v="10"/>
  </r>
  <r>
    <x v="0"/>
    <x v="0"/>
  </r>
  <r>
    <x v="0"/>
    <x v="0"/>
  </r>
  <r>
    <x v="0"/>
    <x v="0"/>
  </r>
  <r>
    <x v="632"/>
    <x v="10"/>
  </r>
  <r>
    <x v="0"/>
    <x v="0"/>
  </r>
  <r>
    <x v="0"/>
    <x v="0"/>
  </r>
  <r>
    <x v="0"/>
    <x v="0"/>
  </r>
  <r>
    <x v="633"/>
    <x v="10"/>
  </r>
  <r>
    <x v="0"/>
    <x v="0"/>
  </r>
  <r>
    <x v="0"/>
    <x v="0"/>
  </r>
  <r>
    <x v="0"/>
    <x v="0"/>
  </r>
  <r>
    <x v="634"/>
    <x v="10"/>
  </r>
  <r>
    <x v="0"/>
    <x v="0"/>
  </r>
  <r>
    <x v="0"/>
    <x v="0"/>
  </r>
  <r>
    <x v="0"/>
    <x v="0"/>
  </r>
  <r>
    <x v="635"/>
    <x v="10"/>
  </r>
  <r>
    <x v="0"/>
    <x v="0"/>
  </r>
  <r>
    <x v="0"/>
    <x v="0"/>
  </r>
  <r>
    <x v="0"/>
    <x v="0"/>
  </r>
  <r>
    <x v="636"/>
    <x v="10"/>
  </r>
  <r>
    <x v="0"/>
    <x v="0"/>
  </r>
  <r>
    <x v="0"/>
    <x v="0"/>
  </r>
  <r>
    <x v="0"/>
    <x v="0"/>
  </r>
  <r>
    <x v="637"/>
    <x v="10"/>
  </r>
  <r>
    <x v="0"/>
    <x v="0"/>
  </r>
  <r>
    <x v="0"/>
    <x v="0"/>
  </r>
  <r>
    <x v="0"/>
    <x v="0"/>
  </r>
  <r>
    <x v="638"/>
    <x v="10"/>
  </r>
  <r>
    <x v="0"/>
    <x v="0"/>
  </r>
  <r>
    <x v="0"/>
    <x v="0"/>
  </r>
  <r>
    <x v="0"/>
    <x v="0"/>
  </r>
  <r>
    <x v="639"/>
    <x v="10"/>
  </r>
  <r>
    <x v="0"/>
    <x v="0"/>
  </r>
  <r>
    <x v="0"/>
    <x v="0"/>
  </r>
  <r>
    <x v="0"/>
    <x v="0"/>
  </r>
  <r>
    <x v="640"/>
    <x v="10"/>
  </r>
  <r>
    <x v="0"/>
    <x v="0"/>
  </r>
  <r>
    <x v="0"/>
    <x v="0"/>
  </r>
  <r>
    <x v="0"/>
    <x v="0"/>
  </r>
  <r>
    <x v="641"/>
    <x v="10"/>
  </r>
  <r>
    <x v="0"/>
    <x v="0"/>
  </r>
  <r>
    <x v="0"/>
    <x v="0"/>
  </r>
  <r>
    <x v="0"/>
    <x v="0"/>
  </r>
  <r>
    <x v="642"/>
    <x v="10"/>
  </r>
  <r>
    <x v="0"/>
    <x v="0"/>
  </r>
  <r>
    <x v="0"/>
    <x v="0"/>
  </r>
  <r>
    <x v="0"/>
    <x v="0"/>
  </r>
  <r>
    <x v="643"/>
    <x v="10"/>
  </r>
  <r>
    <x v="0"/>
    <x v="0"/>
  </r>
  <r>
    <x v="0"/>
    <x v="0"/>
  </r>
  <r>
    <x v="0"/>
    <x v="0"/>
  </r>
  <r>
    <x v="644"/>
    <x v="10"/>
  </r>
  <r>
    <x v="0"/>
    <x v="0"/>
  </r>
  <r>
    <x v="0"/>
    <x v="0"/>
  </r>
  <r>
    <x v="0"/>
    <x v="0"/>
  </r>
  <r>
    <x v="645"/>
    <x v="10"/>
  </r>
  <r>
    <x v="0"/>
    <x v="0"/>
  </r>
  <r>
    <x v="0"/>
    <x v="0"/>
  </r>
  <r>
    <x v="0"/>
    <x v="0"/>
  </r>
  <r>
    <x v="646"/>
    <x v="10"/>
  </r>
  <r>
    <x v="0"/>
    <x v="0"/>
  </r>
  <r>
    <x v="0"/>
    <x v="0"/>
  </r>
  <r>
    <x v="0"/>
    <x v="0"/>
  </r>
  <r>
    <x v="647"/>
    <x v="10"/>
  </r>
  <r>
    <x v="0"/>
    <x v="0"/>
  </r>
  <r>
    <x v="0"/>
    <x v="0"/>
  </r>
  <r>
    <x v="0"/>
    <x v="0"/>
  </r>
  <r>
    <x v="648"/>
    <x v="10"/>
  </r>
  <r>
    <x v="0"/>
    <x v="0"/>
  </r>
  <r>
    <x v="0"/>
    <x v="0"/>
  </r>
  <r>
    <x v="0"/>
    <x v="0"/>
  </r>
  <r>
    <x v="649"/>
    <x v="10"/>
  </r>
  <r>
    <x v="0"/>
    <x v="0"/>
  </r>
  <r>
    <x v="0"/>
    <x v="0"/>
  </r>
  <r>
    <x v="0"/>
    <x v="0"/>
  </r>
  <r>
    <x v="650"/>
    <x v="10"/>
  </r>
  <r>
    <x v="0"/>
    <x v="0"/>
  </r>
  <r>
    <x v="0"/>
    <x v="0"/>
  </r>
  <r>
    <x v="0"/>
    <x v="0"/>
  </r>
  <r>
    <x v="651"/>
    <x v="10"/>
  </r>
  <r>
    <x v="0"/>
    <x v="0"/>
  </r>
  <r>
    <x v="0"/>
    <x v="0"/>
  </r>
  <r>
    <x v="0"/>
    <x v="0"/>
  </r>
  <r>
    <x v="652"/>
    <x v="10"/>
  </r>
  <r>
    <x v="0"/>
    <x v="0"/>
  </r>
  <r>
    <x v="0"/>
    <x v="0"/>
  </r>
  <r>
    <x v="0"/>
    <x v="0"/>
  </r>
  <r>
    <x v="653"/>
    <x v="10"/>
  </r>
  <r>
    <x v="0"/>
    <x v="0"/>
  </r>
  <r>
    <x v="0"/>
    <x v="0"/>
  </r>
  <r>
    <x v="0"/>
    <x v="0"/>
  </r>
  <r>
    <x v="654"/>
    <x v="10"/>
  </r>
  <r>
    <x v="0"/>
    <x v="0"/>
  </r>
  <r>
    <x v="0"/>
    <x v="0"/>
  </r>
  <r>
    <x v="0"/>
    <x v="0"/>
  </r>
  <r>
    <x v="655"/>
    <x v="10"/>
  </r>
  <r>
    <x v="0"/>
    <x v="0"/>
  </r>
  <r>
    <x v="0"/>
    <x v="0"/>
  </r>
  <r>
    <x v="0"/>
    <x v="0"/>
  </r>
  <r>
    <x v="656"/>
    <x v="10"/>
  </r>
  <r>
    <x v="0"/>
    <x v="0"/>
  </r>
  <r>
    <x v="0"/>
    <x v="0"/>
  </r>
  <r>
    <x v="0"/>
    <x v="0"/>
  </r>
  <r>
    <x v="657"/>
    <x v="10"/>
  </r>
  <r>
    <x v="0"/>
    <x v="0"/>
  </r>
  <r>
    <x v="0"/>
    <x v="0"/>
  </r>
  <r>
    <x v="0"/>
    <x v="0"/>
  </r>
  <r>
    <x v="658"/>
    <x v="10"/>
  </r>
  <r>
    <x v="0"/>
    <x v="0"/>
  </r>
  <r>
    <x v="0"/>
    <x v="0"/>
  </r>
  <r>
    <x v="0"/>
    <x v="0"/>
  </r>
  <r>
    <x v="659"/>
    <x v="10"/>
  </r>
  <r>
    <x v="0"/>
    <x v="0"/>
  </r>
  <r>
    <x v="0"/>
    <x v="0"/>
  </r>
  <r>
    <x v="0"/>
    <x v="0"/>
  </r>
  <r>
    <x v="660"/>
    <x v="11"/>
  </r>
  <r>
    <x v="0"/>
    <x v="0"/>
  </r>
  <r>
    <x v="0"/>
    <x v="0"/>
  </r>
  <r>
    <x v="0"/>
    <x v="0"/>
  </r>
  <r>
    <x v="661"/>
    <x v="11"/>
  </r>
  <r>
    <x v="0"/>
    <x v="0"/>
  </r>
  <r>
    <x v="0"/>
    <x v="0"/>
  </r>
  <r>
    <x v="0"/>
    <x v="0"/>
  </r>
  <r>
    <x v="662"/>
    <x v="11"/>
  </r>
  <r>
    <x v="0"/>
    <x v="0"/>
  </r>
  <r>
    <x v="0"/>
    <x v="0"/>
  </r>
  <r>
    <x v="0"/>
    <x v="0"/>
  </r>
  <r>
    <x v="663"/>
    <x v="11"/>
  </r>
  <r>
    <x v="0"/>
    <x v="0"/>
  </r>
  <r>
    <x v="0"/>
    <x v="0"/>
  </r>
  <r>
    <x v="0"/>
    <x v="0"/>
  </r>
  <r>
    <x v="664"/>
    <x v="11"/>
  </r>
  <r>
    <x v="0"/>
    <x v="0"/>
  </r>
  <r>
    <x v="0"/>
    <x v="0"/>
  </r>
  <r>
    <x v="0"/>
    <x v="0"/>
  </r>
  <r>
    <x v="665"/>
    <x v="11"/>
  </r>
  <r>
    <x v="0"/>
    <x v="0"/>
  </r>
  <r>
    <x v="0"/>
    <x v="0"/>
  </r>
  <r>
    <x v="0"/>
    <x v="0"/>
  </r>
  <r>
    <x v="666"/>
    <x v="11"/>
  </r>
  <r>
    <x v="0"/>
    <x v="0"/>
  </r>
  <r>
    <x v="0"/>
    <x v="0"/>
  </r>
  <r>
    <x v="0"/>
    <x v="0"/>
  </r>
  <r>
    <x v="667"/>
    <x v="11"/>
  </r>
  <r>
    <x v="0"/>
    <x v="0"/>
  </r>
  <r>
    <x v="0"/>
    <x v="0"/>
  </r>
  <r>
    <x v="0"/>
    <x v="0"/>
  </r>
  <r>
    <x v="668"/>
    <x v="11"/>
  </r>
  <r>
    <x v="0"/>
    <x v="0"/>
  </r>
  <r>
    <x v="0"/>
    <x v="0"/>
  </r>
  <r>
    <x v="0"/>
    <x v="0"/>
  </r>
  <r>
    <x v="669"/>
    <x v="11"/>
  </r>
  <r>
    <x v="0"/>
    <x v="0"/>
  </r>
  <r>
    <x v="0"/>
    <x v="0"/>
  </r>
  <r>
    <x v="0"/>
    <x v="0"/>
  </r>
  <r>
    <x v="670"/>
    <x v="11"/>
  </r>
  <r>
    <x v="0"/>
    <x v="0"/>
  </r>
  <r>
    <x v="0"/>
    <x v="0"/>
  </r>
  <r>
    <x v="0"/>
    <x v="0"/>
  </r>
  <r>
    <x v="671"/>
    <x v="11"/>
  </r>
  <r>
    <x v="0"/>
    <x v="0"/>
  </r>
  <r>
    <x v="0"/>
    <x v="0"/>
  </r>
  <r>
    <x v="0"/>
    <x v="0"/>
  </r>
  <r>
    <x v="672"/>
    <x v="11"/>
  </r>
  <r>
    <x v="0"/>
    <x v="0"/>
  </r>
  <r>
    <x v="0"/>
    <x v="0"/>
  </r>
  <r>
    <x v="0"/>
    <x v="0"/>
  </r>
  <r>
    <x v="673"/>
    <x v="11"/>
  </r>
  <r>
    <x v="0"/>
    <x v="0"/>
  </r>
  <r>
    <x v="0"/>
    <x v="0"/>
  </r>
  <r>
    <x v="0"/>
    <x v="0"/>
  </r>
  <r>
    <x v="674"/>
    <x v="11"/>
  </r>
  <r>
    <x v="0"/>
    <x v="0"/>
  </r>
  <r>
    <x v="0"/>
    <x v="0"/>
  </r>
  <r>
    <x v="0"/>
    <x v="0"/>
  </r>
  <r>
    <x v="675"/>
    <x v="11"/>
  </r>
  <r>
    <x v="0"/>
    <x v="0"/>
  </r>
  <r>
    <x v="0"/>
    <x v="0"/>
  </r>
  <r>
    <x v="0"/>
    <x v="0"/>
  </r>
  <r>
    <x v="676"/>
    <x v="11"/>
  </r>
  <r>
    <x v="0"/>
    <x v="0"/>
  </r>
  <r>
    <x v="0"/>
    <x v="0"/>
  </r>
  <r>
    <x v="0"/>
    <x v="0"/>
  </r>
  <r>
    <x v="677"/>
    <x v="11"/>
  </r>
  <r>
    <x v="0"/>
    <x v="0"/>
  </r>
  <r>
    <x v="0"/>
    <x v="0"/>
  </r>
  <r>
    <x v="0"/>
    <x v="0"/>
  </r>
  <r>
    <x v="678"/>
    <x v="11"/>
  </r>
  <r>
    <x v="0"/>
    <x v="0"/>
  </r>
  <r>
    <x v="0"/>
    <x v="0"/>
  </r>
  <r>
    <x v="0"/>
    <x v="0"/>
  </r>
  <r>
    <x v="679"/>
    <x v="11"/>
  </r>
  <r>
    <x v="0"/>
    <x v="0"/>
  </r>
  <r>
    <x v="0"/>
    <x v="0"/>
  </r>
  <r>
    <x v="0"/>
    <x v="0"/>
  </r>
  <r>
    <x v="680"/>
    <x v="11"/>
  </r>
  <r>
    <x v="0"/>
    <x v="0"/>
  </r>
  <r>
    <x v="0"/>
    <x v="0"/>
  </r>
  <r>
    <x v="0"/>
    <x v="0"/>
  </r>
  <r>
    <x v="681"/>
    <x v="11"/>
  </r>
  <r>
    <x v="0"/>
    <x v="0"/>
  </r>
  <r>
    <x v="0"/>
    <x v="0"/>
  </r>
  <r>
    <x v="0"/>
    <x v="0"/>
  </r>
  <r>
    <x v="682"/>
    <x v="11"/>
  </r>
  <r>
    <x v="0"/>
    <x v="0"/>
  </r>
  <r>
    <x v="0"/>
    <x v="0"/>
  </r>
  <r>
    <x v="0"/>
    <x v="0"/>
  </r>
  <r>
    <x v="683"/>
    <x v="11"/>
  </r>
  <r>
    <x v="0"/>
    <x v="0"/>
  </r>
  <r>
    <x v="0"/>
    <x v="0"/>
  </r>
  <r>
    <x v="0"/>
    <x v="0"/>
  </r>
  <r>
    <x v="684"/>
    <x v="11"/>
  </r>
  <r>
    <x v="0"/>
    <x v="0"/>
  </r>
  <r>
    <x v="0"/>
    <x v="0"/>
  </r>
  <r>
    <x v="0"/>
    <x v="0"/>
  </r>
  <r>
    <x v="685"/>
    <x v="11"/>
  </r>
  <r>
    <x v="0"/>
    <x v="0"/>
  </r>
  <r>
    <x v="0"/>
    <x v="0"/>
  </r>
  <r>
    <x v="0"/>
    <x v="0"/>
  </r>
  <r>
    <x v="686"/>
    <x v="11"/>
  </r>
  <r>
    <x v="0"/>
    <x v="0"/>
  </r>
  <r>
    <x v="0"/>
    <x v="0"/>
  </r>
  <r>
    <x v="0"/>
    <x v="0"/>
  </r>
  <r>
    <x v="687"/>
    <x v="11"/>
  </r>
  <r>
    <x v="0"/>
    <x v="0"/>
  </r>
  <r>
    <x v="0"/>
    <x v="0"/>
  </r>
  <r>
    <x v="0"/>
    <x v="0"/>
  </r>
  <r>
    <x v="688"/>
    <x v="11"/>
  </r>
  <r>
    <x v="0"/>
    <x v="0"/>
  </r>
  <r>
    <x v="0"/>
    <x v="0"/>
  </r>
  <r>
    <x v="0"/>
    <x v="0"/>
  </r>
  <r>
    <x v="689"/>
    <x v="11"/>
  </r>
  <r>
    <x v="0"/>
    <x v="0"/>
  </r>
  <r>
    <x v="0"/>
    <x v="0"/>
  </r>
  <r>
    <x v="0"/>
    <x v="0"/>
  </r>
  <r>
    <x v="690"/>
    <x v="11"/>
  </r>
  <r>
    <x v="0"/>
    <x v="0"/>
  </r>
  <r>
    <x v="0"/>
    <x v="0"/>
  </r>
  <r>
    <x v="0"/>
    <x v="0"/>
  </r>
  <r>
    <x v="691"/>
    <x v="11"/>
  </r>
  <r>
    <x v="0"/>
    <x v="0"/>
  </r>
  <r>
    <x v="0"/>
    <x v="0"/>
  </r>
  <r>
    <x v="0"/>
    <x v="0"/>
  </r>
  <r>
    <x v="692"/>
    <x v="11"/>
  </r>
  <r>
    <x v="0"/>
    <x v="0"/>
  </r>
  <r>
    <x v="0"/>
    <x v="0"/>
  </r>
  <r>
    <x v="0"/>
    <x v="0"/>
  </r>
  <r>
    <x v="693"/>
    <x v="11"/>
  </r>
  <r>
    <x v="0"/>
    <x v="0"/>
  </r>
  <r>
    <x v="0"/>
    <x v="0"/>
  </r>
  <r>
    <x v="0"/>
    <x v="0"/>
  </r>
  <r>
    <x v="694"/>
    <x v="11"/>
  </r>
  <r>
    <x v="0"/>
    <x v="0"/>
  </r>
  <r>
    <x v="0"/>
    <x v="0"/>
  </r>
  <r>
    <x v="0"/>
    <x v="0"/>
  </r>
  <r>
    <x v="695"/>
    <x v="11"/>
  </r>
  <r>
    <x v="0"/>
    <x v="0"/>
  </r>
  <r>
    <x v="0"/>
    <x v="0"/>
  </r>
  <r>
    <x v="0"/>
    <x v="0"/>
  </r>
  <r>
    <x v="696"/>
    <x v="11"/>
  </r>
  <r>
    <x v="0"/>
    <x v="0"/>
  </r>
  <r>
    <x v="0"/>
    <x v="0"/>
  </r>
  <r>
    <x v="0"/>
    <x v="0"/>
  </r>
  <r>
    <x v="697"/>
    <x v="11"/>
  </r>
  <r>
    <x v="0"/>
    <x v="0"/>
  </r>
  <r>
    <x v="0"/>
    <x v="0"/>
  </r>
  <r>
    <x v="0"/>
    <x v="0"/>
  </r>
  <r>
    <x v="698"/>
    <x v="11"/>
  </r>
  <r>
    <x v="0"/>
    <x v="0"/>
  </r>
  <r>
    <x v="0"/>
    <x v="0"/>
  </r>
  <r>
    <x v="0"/>
    <x v="0"/>
  </r>
  <r>
    <x v="699"/>
    <x v="11"/>
  </r>
  <r>
    <x v="0"/>
    <x v="0"/>
  </r>
  <r>
    <x v="0"/>
    <x v="0"/>
  </r>
  <r>
    <x v="0"/>
    <x v="0"/>
  </r>
  <r>
    <x v="700"/>
    <x v="11"/>
  </r>
  <r>
    <x v="0"/>
    <x v="0"/>
  </r>
  <r>
    <x v="0"/>
    <x v="0"/>
  </r>
  <r>
    <x v="0"/>
    <x v="0"/>
  </r>
  <r>
    <x v="701"/>
    <x v="11"/>
  </r>
  <r>
    <x v="0"/>
    <x v="0"/>
  </r>
  <r>
    <x v="0"/>
    <x v="0"/>
  </r>
  <r>
    <x v="0"/>
    <x v="0"/>
  </r>
  <r>
    <x v="702"/>
    <x v="11"/>
  </r>
  <r>
    <x v="0"/>
    <x v="0"/>
  </r>
  <r>
    <x v="0"/>
    <x v="0"/>
  </r>
  <r>
    <x v="0"/>
    <x v="0"/>
  </r>
  <r>
    <x v="703"/>
    <x v="11"/>
  </r>
  <r>
    <x v="0"/>
    <x v="0"/>
  </r>
  <r>
    <x v="0"/>
    <x v="0"/>
  </r>
  <r>
    <x v="0"/>
    <x v="0"/>
  </r>
  <r>
    <x v="704"/>
    <x v="11"/>
  </r>
  <r>
    <x v="0"/>
    <x v="0"/>
  </r>
  <r>
    <x v="0"/>
    <x v="0"/>
  </r>
  <r>
    <x v="0"/>
    <x v="0"/>
  </r>
  <r>
    <x v="705"/>
    <x v="11"/>
  </r>
  <r>
    <x v="0"/>
    <x v="0"/>
  </r>
  <r>
    <x v="0"/>
    <x v="0"/>
  </r>
  <r>
    <x v="0"/>
    <x v="0"/>
  </r>
  <r>
    <x v="706"/>
    <x v="11"/>
  </r>
  <r>
    <x v="0"/>
    <x v="0"/>
  </r>
  <r>
    <x v="0"/>
    <x v="0"/>
  </r>
  <r>
    <x v="0"/>
    <x v="0"/>
  </r>
  <r>
    <x v="707"/>
    <x v="11"/>
  </r>
  <r>
    <x v="0"/>
    <x v="0"/>
  </r>
  <r>
    <x v="0"/>
    <x v="0"/>
  </r>
  <r>
    <x v="0"/>
    <x v="0"/>
  </r>
  <r>
    <x v="708"/>
    <x v="11"/>
  </r>
  <r>
    <x v="0"/>
    <x v="0"/>
  </r>
  <r>
    <x v="0"/>
    <x v="0"/>
  </r>
  <r>
    <x v="0"/>
    <x v="0"/>
  </r>
  <r>
    <x v="709"/>
    <x v="11"/>
  </r>
  <r>
    <x v="0"/>
    <x v="0"/>
  </r>
  <r>
    <x v="0"/>
    <x v="0"/>
  </r>
  <r>
    <x v="0"/>
    <x v="0"/>
  </r>
  <r>
    <x v="710"/>
    <x v="11"/>
  </r>
  <r>
    <x v="0"/>
    <x v="0"/>
  </r>
  <r>
    <x v="0"/>
    <x v="0"/>
  </r>
  <r>
    <x v="0"/>
    <x v="0"/>
  </r>
  <r>
    <x v="711"/>
    <x v="11"/>
  </r>
  <r>
    <x v="0"/>
    <x v="0"/>
  </r>
  <r>
    <x v="0"/>
    <x v="0"/>
  </r>
  <r>
    <x v="0"/>
    <x v="0"/>
  </r>
  <r>
    <x v="712"/>
    <x v="11"/>
  </r>
  <r>
    <x v="0"/>
    <x v="0"/>
  </r>
  <r>
    <x v="0"/>
    <x v="0"/>
  </r>
  <r>
    <x v="0"/>
    <x v="0"/>
  </r>
  <r>
    <x v="713"/>
    <x v="11"/>
  </r>
  <r>
    <x v="0"/>
    <x v="0"/>
  </r>
  <r>
    <x v="0"/>
    <x v="0"/>
  </r>
  <r>
    <x v="0"/>
    <x v="0"/>
  </r>
  <r>
    <x v="714"/>
    <x v="11"/>
  </r>
  <r>
    <x v="0"/>
    <x v="0"/>
  </r>
  <r>
    <x v="0"/>
    <x v="0"/>
  </r>
  <r>
    <x v="0"/>
    <x v="0"/>
  </r>
  <r>
    <x v="715"/>
    <x v="11"/>
  </r>
  <r>
    <x v="0"/>
    <x v="0"/>
  </r>
  <r>
    <x v="0"/>
    <x v="0"/>
  </r>
  <r>
    <x v="0"/>
    <x v="0"/>
  </r>
  <r>
    <x v="716"/>
    <x v="11"/>
  </r>
  <r>
    <x v="0"/>
    <x v="0"/>
  </r>
  <r>
    <x v="0"/>
    <x v="0"/>
  </r>
  <r>
    <x v="0"/>
    <x v="0"/>
  </r>
  <r>
    <x v="717"/>
    <x v="11"/>
  </r>
  <r>
    <x v="0"/>
    <x v="0"/>
  </r>
  <r>
    <x v="0"/>
    <x v="0"/>
  </r>
  <r>
    <x v="0"/>
    <x v="0"/>
  </r>
  <r>
    <x v="718"/>
    <x v="11"/>
  </r>
  <r>
    <x v="0"/>
    <x v="0"/>
  </r>
  <r>
    <x v="0"/>
    <x v="0"/>
  </r>
  <r>
    <x v="0"/>
    <x v="0"/>
  </r>
  <r>
    <x v="719"/>
    <x v="11"/>
  </r>
  <r>
    <x v="0"/>
    <x v="0"/>
  </r>
  <r>
    <x v="0"/>
    <x v="0"/>
  </r>
  <r>
    <x v="0"/>
    <x v="0"/>
  </r>
  <r>
    <x v="720"/>
    <x v="11"/>
  </r>
  <r>
    <x v="0"/>
    <x v="0"/>
  </r>
  <r>
    <x v="0"/>
    <x v="0"/>
  </r>
  <r>
    <x v="0"/>
    <x v="0"/>
  </r>
  <r>
    <x v="721"/>
    <x v="11"/>
  </r>
  <r>
    <x v="0"/>
    <x v="0"/>
  </r>
  <r>
    <x v="0"/>
    <x v="0"/>
  </r>
  <r>
    <x v="0"/>
    <x v="0"/>
  </r>
  <r>
    <x v="722"/>
    <x v="11"/>
  </r>
  <r>
    <x v="0"/>
    <x v="0"/>
  </r>
  <r>
    <x v="0"/>
    <x v="0"/>
  </r>
  <r>
    <x v="0"/>
    <x v="0"/>
  </r>
  <r>
    <x v="723"/>
    <x v="11"/>
  </r>
  <r>
    <x v="0"/>
    <x v="0"/>
  </r>
  <r>
    <x v="0"/>
    <x v="0"/>
  </r>
  <r>
    <x v="0"/>
    <x v="0"/>
  </r>
  <r>
    <x v="724"/>
    <x v="11"/>
  </r>
  <r>
    <x v="0"/>
    <x v="0"/>
  </r>
  <r>
    <x v="0"/>
    <x v="0"/>
  </r>
  <r>
    <x v="0"/>
    <x v="0"/>
  </r>
  <r>
    <x v="725"/>
    <x v="11"/>
  </r>
  <r>
    <x v="0"/>
    <x v="0"/>
  </r>
  <r>
    <x v="0"/>
    <x v="0"/>
  </r>
  <r>
    <x v="0"/>
    <x v="0"/>
  </r>
  <r>
    <x v="726"/>
    <x v="11"/>
  </r>
  <r>
    <x v="0"/>
    <x v="0"/>
  </r>
  <r>
    <x v="0"/>
    <x v="0"/>
  </r>
  <r>
    <x v="0"/>
    <x v="0"/>
  </r>
  <r>
    <x v="727"/>
    <x v="11"/>
  </r>
  <r>
    <x v="0"/>
    <x v="0"/>
  </r>
  <r>
    <x v="0"/>
    <x v="0"/>
  </r>
  <r>
    <x v="0"/>
    <x v="0"/>
  </r>
  <r>
    <x v="728"/>
    <x v="11"/>
  </r>
  <r>
    <x v="0"/>
    <x v="0"/>
  </r>
  <r>
    <x v="0"/>
    <x v="0"/>
  </r>
  <r>
    <x v="0"/>
    <x v="0"/>
  </r>
  <r>
    <x v="729"/>
    <x v="11"/>
  </r>
  <r>
    <x v="0"/>
    <x v="0"/>
  </r>
  <r>
    <x v="0"/>
    <x v="0"/>
  </r>
  <r>
    <x v="0"/>
    <x v="0"/>
  </r>
  <r>
    <x v="730"/>
    <x v="11"/>
  </r>
  <r>
    <x v="0"/>
    <x v="0"/>
  </r>
  <r>
    <x v="0"/>
    <x v="0"/>
  </r>
  <r>
    <x v="0"/>
    <x v="0"/>
  </r>
  <r>
    <x v="731"/>
    <x v="11"/>
  </r>
  <r>
    <x v="0"/>
    <x v="0"/>
  </r>
  <r>
    <x v="0"/>
    <x v="0"/>
  </r>
  <r>
    <x v="0"/>
    <x v="0"/>
  </r>
  <r>
    <x v="732"/>
    <x v="11"/>
  </r>
  <r>
    <x v="0"/>
    <x v="0"/>
  </r>
  <r>
    <x v="0"/>
    <x v="0"/>
  </r>
  <r>
    <x v="0"/>
    <x v="0"/>
  </r>
  <r>
    <x v="733"/>
    <x v="11"/>
  </r>
  <r>
    <x v="0"/>
    <x v="0"/>
  </r>
  <r>
    <x v="0"/>
    <x v="0"/>
  </r>
  <r>
    <x v="0"/>
    <x v="0"/>
  </r>
  <r>
    <x v="734"/>
    <x v="11"/>
  </r>
  <r>
    <x v="0"/>
    <x v="0"/>
  </r>
  <r>
    <x v="0"/>
    <x v="0"/>
  </r>
  <r>
    <x v="0"/>
    <x v="0"/>
  </r>
  <r>
    <x v="735"/>
    <x v="11"/>
  </r>
  <r>
    <x v="0"/>
    <x v="0"/>
  </r>
  <r>
    <x v="0"/>
    <x v="0"/>
  </r>
  <r>
    <x v="0"/>
    <x v="0"/>
  </r>
  <r>
    <x v="736"/>
    <x v="11"/>
  </r>
  <r>
    <x v="0"/>
    <x v="0"/>
  </r>
  <r>
    <x v="0"/>
    <x v="0"/>
  </r>
  <r>
    <x v="0"/>
    <x v="0"/>
  </r>
  <r>
    <x v="737"/>
    <x v="11"/>
  </r>
  <r>
    <x v="0"/>
    <x v="0"/>
  </r>
  <r>
    <x v="0"/>
    <x v="0"/>
  </r>
  <r>
    <x v="0"/>
    <x v="0"/>
  </r>
  <r>
    <x v="738"/>
    <x v="11"/>
  </r>
  <r>
    <x v="0"/>
    <x v="0"/>
  </r>
  <r>
    <x v="0"/>
    <x v="0"/>
  </r>
  <r>
    <x v="0"/>
    <x v="0"/>
  </r>
  <r>
    <x v="739"/>
    <x v="11"/>
  </r>
  <r>
    <x v="0"/>
    <x v="0"/>
  </r>
  <r>
    <x v="0"/>
    <x v="0"/>
  </r>
  <r>
    <x v="0"/>
    <x v="0"/>
  </r>
  <r>
    <x v="740"/>
    <x v="11"/>
  </r>
  <r>
    <x v="0"/>
    <x v="0"/>
  </r>
  <r>
    <x v="0"/>
    <x v="0"/>
  </r>
  <r>
    <x v="0"/>
    <x v="0"/>
  </r>
  <r>
    <x v="741"/>
    <x v="11"/>
  </r>
  <r>
    <x v="0"/>
    <x v="0"/>
  </r>
  <r>
    <x v="0"/>
    <x v="0"/>
  </r>
  <r>
    <x v="0"/>
    <x v="0"/>
  </r>
  <r>
    <x v="742"/>
    <x v="11"/>
  </r>
  <r>
    <x v="0"/>
    <x v="0"/>
  </r>
  <r>
    <x v="0"/>
    <x v="0"/>
  </r>
  <r>
    <x v="0"/>
    <x v="0"/>
  </r>
  <r>
    <x v="743"/>
    <x v="11"/>
  </r>
  <r>
    <x v="0"/>
    <x v="0"/>
  </r>
  <r>
    <x v="0"/>
    <x v="0"/>
  </r>
  <r>
    <x v="0"/>
    <x v="0"/>
  </r>
  <r>
    <x v="744"/>
    <x v="11"/>
  </r>
  <r>
    <x v="0"/>
    <x v="0"/>
  </r>
  <r>
    <x v="0"/>
    <x v="0"/>
  </r>
  <r>
    <x v="0"/>
    <x v="0"/>
  </r>
  <r>
    <x v="745"/>
    <x v="11"/>
  </r>
  <r>
    <x v="0"/>
    <x v="0"/>
  </r>
  <r>
    <x v="0"/>
    <x v="0"/>
  </r>
  <r>
    <x v="0"/>
    <x v="0"/>
  </r>
  <r>
    <x v="746"/>
    <x v="11"/>
  </r>
  <r>
    <x v="0"/>
    <x v="0"/>
  </r>
  <r>
    <x v="0"/>
    <x v="0"/>
  </r>
  <r>
    <x v="0"/>
    <x v="0"/>
  </r>
  <r>
    <x v="747"/>
    <x v="11"/>
  </r>
  <r>
    <x v="0"/>
    <x v="0"/>
  </r>
  <r>
    <x v="0"/>
    <x v="0"/>
  </r>
  <r>
    <x v="747"/>
    <x v="0"/>
  </r>
  <r>
    <x v="748"/>
    <x v="11"/>
  </r>
  <r>
    <x v="0"/>
    <x v="0"/>
  </r>
  <r>
    <x v="0"/>
    <x v="0"/>
  </r>
  <r>
    <x v="0"/>
    <x v="0"/>
  </r>
  <r>
    <x v="749"/>
    <x v="11"/>
  </r>
  <r>
    <x v="0"/>
    <x v="0"/>
  </r>
  <r>
    <x v="0"/>
    <x v="0"/>
  </r>
  <r>
    <x v="0"/>
    <x v="0"/>
  </r>
  <r>
    <x v="750"/>
    <x v="11"/>
  </r>
  <r>
    <x v="0"/>
    <x v="0"/>
  </r>
  <r>
    <x v="0"/>
    <x v="0"/>
  </r>
  <r>
    <x v="0"/>
    <x v="0"/>
  </r>
  <r>
    <x v="751"/>
    <x v="11"/>
  </r>
  <r>
    <x v="0"/>
    <x v="0"/>
  </r>
  <r>
    <x v="0"/>
    <x v="0"/>
  </r>
  <r>
    <x v="0"/>
    <x v="0"/>
  </r>
  <r>
    <x v="752"/>
    <x v="11"/>
  </r>
  <r>
    <x v="0"/>
    <x v="0"/>
  </r>
  <r>
    <x v="0"/>
    <x v="0"/>
  </r>
  <r>
    <x v="0"/>
    <x v="0"/>
  </r>
  <r>
    <x v="753"/>
    <x v="11"/>
  </r>
  <r>
    <x v="0"/>
    <x v="0"/>
  </r>
  <r>
    <x v="0"/>
    <x v="0"/>
  </r>
  <r>
    <x v="0"/>
    <x v="0"/>
  </r>
  <r>
    <x v="754"/>
    <x v="11"/>
  </r>
  <r>
    <x v="0"/>
    <x v="0"/>
  </r>
  <r>
    <x v="0"/>
    <x v="0"/>
  </r>
  <r>
    <x v="0"/>
    <x v="0"/>
  </r>
  <r>
    <x v="755"/>
    <x v="11"/>
  </r>
  <r>
    <x v="0"/>
    <x v="0"/>
  </r>
  <r>
    <x v="0"/>
    <x v="0"/>
  </r>
  <r>
    <x v="0"/>
    <x v="0"/>
  </r>
  <r>
    <x v="756"/>
    <x v="11"/>
  </r>
  <r>
    <x v="0"/>
    <x v="0"/>
  </r>
  <r>
    <x v="0"/>
    <x v="0"/>
  </r>
  <r>
    <x v="0"/>
    <x v="0"/>
  </r>
  <r>
    <x v="757"/>
    <x v="11"/>
  </r>
  <r>
    <x v="0"/>
    <x v="0"/>
  </r>
  <r>
    <x v="0"/>
    <x v="0"/>
  </r>
  <r>
    <x v="0"/>
    <x v="0"/>
  </r>
  <r>
    <x v="758"/>
    <x v="11"/>
  </r>
  <r>
    <x v="0"/>
    <x v="0"/>
  </r>
  <r>
    <x v="0"/>
    <x v="0"/>
  </r>
  <r>
    <x v="0"/>
    <x v="0"/>
  </r>
  <r>
    <x v="759"/>
    <x v="11"/>
  </r>
  <r>
    <x v="0"/>
    <x v="0"/>
  </r>
  <r>
    <x v="0"/>
    <x v="0"/>
  </r>
  <r>
    <x v="0"/>
    <x v="0"/>
  </r>
  <r>
    <x v="760"/>
    <x v="11"/>
  </r>
  <r>
    <x v="0"/>
    <x v="0"/>
  </r>
  <r>
    <x v="0"/>
    <x v="0"/>
  </r>
  <r>
    <x v="0"/>
    <x v="0"/>
  </r>
  <r>
    <x v="761"/>
    <x v="11"/>
  </r>
  <r>
    <x v="0"/>
    <x v="0"/>
  </r>
  <r>
    <x v="0"/>
    <x v="0"/>
  </r>
  <r>
    <x v="0"/>
    <x v="0"/>
  </r>
  <r>
    <x v="762"/>
    <x v="11"/>
  </r>
  <r>
    <x v="0"/>
    <x v="0"/>
  </r>
  <r>
    <x v="0"/>
    <x v="0"/>
  </r>
  <r>
    <x v="0"/>
    <x v="0"/>
  </r>
  <r>
    <x v="763"/>
    <x v="11"/>
  </r>
  <r>
    <x v="0"/>
    <x v="0"/>
  </r>
  <r>
    <x v="0"/>
    <x v="0"/>
  </r>
  <r>
    <x v="0"/>
    <x v="0"/>
  </r>
  <r>
    <x v="764"/>
    <x v="11"/>
  </r>
  <r>
    <x v="0"/>
    <x v="0"/>
  </r>
  <r>
    <x v="0"/>
    <x v="0"/>
  </r>
  <r>
    <x v="0"/>
    <x v="0"/>
  </r>
  <r>
    <x v="765"/>
    <x v="11"/>
  </r>
  <r>
    <x v="0"/>
    <x v="0"/>
  </r>
  <r>
    <x v="0"/>
    <x v="0"/>
  </r>
  <r>
    <x v="0"/>
    <x v="0"/>
  </r>
  <r>
    <x v="766"/>
    <x v="11"/>
  </r>
  <r>
    <x v="0"/>
    <x v="0"/>
  </r>
  <r>
    <x v="0"/>
    <x v="0"/>
  </r>
  <r>
    <x v="0"/>
    <x v="0"/>
  </r>
  <r>
    <x v="767"/>
    <x v="11"/>
  </r>
  <r>
    <x v="0"/>
    <x v="0"/>
  </r>
  <r>
    <x v="0"/>
    <x v="0"/>
  </r>
  <r>
    <x v="0"/>
    <x v="0"/>
  </r>
  <r>
    <x v="768"/>
    <x v="11"/>
  </r>
  <r>
    <x v="0"/>
    <x v="0"/>
  </r>
  <r>
    <x v="0"/>
    <x v="0"/>
  </r>
  <r>
    <x v="0"/>
    <x v="0"/>
  </r>
  <r>
    <x v="769"/>
    <x v="11"/>
  </r>
  <r>
    <x v="0"/>
    <x v="0"/>
  </r>
  <r>
    <x v="0"/>
    <x v="0"/>
  </r>
  <r>
    <x v="0"/>
    <x v="0"/>
  </r>
  <r>
    <x v="770"/>
    <x v="11"/>
  </r>
  <r>
    <x v="0"/>
    <x v="0"/>
  </r>
  <r>
    <x v="0"/>
    <x v="0"/>
  </r>
  <r>
    <x v="0"/>
    <x v="0"/>
  </r>
  <r>
    <x v="771"/>
    <x v="11"/>
  </r>
  <r>
    <x v="0"/>
    <x v="0"/>
  </r>
  <r>
    <x v="0"/>
    <x v="0"/>
  </r>
  <r>
    <x v="0"/>
    <x v="0"/>
  </r>
  <r>
    <x v="772"/>
    <x v="11"/>
  </r>
  <r>
    <x v="0"/>
    <x v="0"/>
  </r>
  <r>
    <x v="0"/>
    <x v="0"/>
  </r>
  <r>
    <x v="0"/>
    <x v="0"/>
  </r>
  <r>
    <x v="773"/>
    <x v="11"/>
  </r>
  <r>
    <x v="0"/>
    <x v="0"/>
  </r>
  <r>
    <x v="0"/>
    <x v="0"/>
  </r>
  <r>
    <x v="0"/>
    <x v="0"/>
  </r>
  <r>
    <x v="774"/>
    <x v="11"/>
  </r>
  <r>
    <x v="0"/>
    <x v="0"/>
  </r>
  <r>
    <x v="0"/>
    <x v="0"/>
  </r>
  <r>
    <x v="0"/>
    <x v="0"/>
  </r>
  <r>
    <x v="775"/>
    <x v="11"/>
  </r>
  <r>
    <x v="0"/>
    <x v="0"/>
  </r>
  <r>
    <x v="0"/>
    <x v="0"/>
  </r>
  <r>
    <x v="0"/>
    <x v="0"/>
  </r>
  <r>
    <x v="776"/>
    <x v="11"/>
  </r>
  <r>
    <x v="0"/>
    <x v="0"/>
  </r>
  <r>
    <x v="0"/>
    <x v="0"/>
  </r>
  <r>
    <x v="0"/>
    <x v="0"/>
  </r>
  <r>
    <x v="777"/>
    <x v="11"/>
  </r>
  <r>
    <x v="0"/>
    <x v="0"/>
  </r>
  <r>
    <x v="0"/>
    <x v="0"/>
  </r>
  <r>
    <x v="0"/>
    <x v="0"/>
  </r>
  <r>
    <x v="778"/>
    <x v="11"/>
  </r>
  <r>
    <x v="0"/>
    <x v="0"/>
  </r>
  <r>
    <x v="0"/>
    <x v="0"/>
  </r>
  <r>
    <x v="0"/>
    <x v="0"/>
  </r>
  <r>
    <x v="779"/>
    <x v="11"/>
  </r>
  <r>
    <x v="0"/>
    <x v="0"/>
  </r>
  <r>
    <x v="0"/>
    <x v="0"/>
  </r>
  <r>
    <x v="0"/>
    <x v="0"/>
  </r>
  <r>
    <x v="780"/>
    <x v="11"/>
  </r>
  <r>
    <x v="0"/>
    <x v="0"/>
  </r>
  <r>
    <x v="0"/>
    <x v="0"/>
  </r>
  <r>
    <x v="0"/>
    <x v="0"/>
  </r>
  <r>
    <x v="781"/>
    <x v="11"/>
  </r>
  <r>
    <x v="0"/>
    <x v="0"/>
  </r>
  <r>
    <x v="0"/>
    <x v="0"/>
  </r>
  <r>
    <x v="0"/>
    <x v="0"/>
  </r>
  <r>
    <x v="782"/>
    <x v="11"/>
  </r>
  <r>
    <x v="0"/>
    <x v="0"/>
  </r>
  <r>
    <x v="0"/>
    <x v="0"/>
  </r>
  <r>
    <x v="0"/>
    <x v="0"/>
  </r>
  <r>
    <x v="783"/>
    <x v="11"/>
  </r>
  <r>
    <x v="0"/>
    <x v="0"/>
  </r>
  <r>
    <x v="0"/>
    <x v="0"/>
  </r>
  <r>
    <x v="0"/>
    <x v="0"/>
  </r>
  <r>
    <x v="784"/>
    <x v="11"/>
  </r>
  <r>
    <x v="0"/>
    <x v="0"/>
  </r>
  <r>
    <x v="0"/>
    <x v="0"/>
  </r>
  <r>
    <x v="0"/>
    <x v="0"/>
  </r>
  <r>
    <x v="785"/>
    <x v="11"/>
  </r>
  <r>
    <x v="0"/>
    <x v="0"/>
  </r>
  <r>
    <x v="0"/>
    <x v="0"/>
  </r>
  <r>
    <x v="0"/>
    <x v="0"/>
  </r>
  <r>
    <x v="786"/>
    <x v="11"/>
  </r>
  <r>
    <x v="0"/>
    <x v="0"/>
  </r>
  <r>
    <x v="0"/>
    <x v="0"/>
  </r>
  <r>
    <x v="0"/>
    <x v="0"/>
  </r>
  <r>
    <x v="787"/>
    <x v="11"/>
  </r>
  <r>
    <x v="0"/>
    <x v="0"/>
  </r>
  <r>
    <x v="0"/>
    <x v="0"/>
  </r>
  <r>
    <x v="0"/>
    <x v="0"/>
  </r>
  <r>
    <x v="788"/>
    <x v="11"/>
  </r>
  <r>
    <x v="0"/>
    <x v="0"/>
  </r>
  <r>
    <x v="0"/>
    <x v="0"/>
  </r>
  <r>
    <x v="0"/>
    <x v="0"/>
  </r>
  <r>
    <x v="789"/>
    <x v="11"/>
  </r>
  <r>
    <x v="0"/>
    <x v="0"/>
  </r>
  <r>
    <x v="0"/>
    <x v="0"/>
  </r>
  <r>
    <x v="0"/>
    <x v="0"/>
  </r>
  <r>
    <x v="790"/>
    <x v="11"/>
  </r>
  <r>
    <x v="0"/>
    <x v="0"/>
  </r>
  <r>
    <x v="0"/>
    <x v="0"/>
  </r>
  <r>
    <x v="0"/>
    <x v="0"/>
  </r>
  <r>
    <x v="791"/>
    <x v="11"/>
  </r>
  <r>
    <x v="0"/>
    <x v="0"/>
  </r>
  <r>
    <x v="0"/>
    <x v="0"/>
  </r>
  <r>
    <x v="0"/>
    <x v="0"/>
  </r>
  <r>
    <x v="792"/>
    <x v="11"/>
  </r>
  <r>
    <x v="0"/>
    <x v="0"/>
  </r>
  <r>
    <x v="0"/>
    <x v="0"/>
  </r>
  <r>
    <x v="0"/>
    <x v="0"/>
  </r>
  <r>
    <x v="793"/>
    <x v="11"/>
  </r>
  <r>
    <x v="0"/>
    <x v="0"/>
  </r>
  <r>
    <x v="0"/>
    <x v="0"/>
  </r>
  <r>
    <x v="0"/>
    <x v="0"/>
  </r>
  <r>
    <x v="794"/>
    <x v="11"/>
  </r>
  <r>
    <x v="0"/>
    <x v="0"/>
  </r>
  <r>
    <x v="0"/>
    <x v="0"/>
  </r>
  <r>
    <x v="0"/>
    <x v="0"/>
  </r>
  <r>
    <x v="795"/>
    <x v="11"/>
  </r>
  <r>
    <x v="0"/>
    <x v="0"/>
  </r>
  <r>
    <x v="0"/>
    <x v="0"/>
  </r>
  <r>
    <x v="0"/>
    <x v="0"/>
  </r>
  <r>
    <x v="796"/>
    <x v="11"/>
  </r>
  <r>
    <x v="0"/>
    <x v="0"/>
  </r>
  <r>
    <x v="0"/>
    <x v="0"/>
  </r>
  <r>
    <x v="0"/>
    <x v="0"/>
  </r>
  <r>
    <x v="797"/>
    <x v="11"/>
  </r>
  <r>
    <x v="0"/>
    <x v="0"/>
  </r>
  <r>
    <x v="0"/>
    <x v="0"/>
  </r>
  <r>
    <x v="0"/>
    <x v="0"/>
  </r>
  <r>
    <x v="798"/>
    <x v="11"/>
  </r>
  <r>
    <x v="0"/>
    <x v="0"/>
  </r>
  <r>
    <x v="0"/>
    <x v="0"/>
  </r>
  <r>
    <x v="0"/>
    <x v="0"/>
  </r>
  <r>
    <x v="799"/>
    <x v="11"/>
  </r>
  <r>
    <x v="0"/>
    <x v="0"/>
  </r>
  <r>
    <x v="0"/>
    <x v="0"/>
  </r>
  <r>
    <x v="0"/>
    <x v="0"/>
  </r>
  <r>
    <x v="800"/>
    <x v="11"/>
  </r>
  <r>
    <x v="0"/>
    <x v="0"/>
  </r>
  <r>
    <x v="0"/>
    <x v="0"/>
  </r>
  <r>
    <x v="0"/>
    <x v="0"/>
  </r>
  <r>
    <x v="801"/>
    <x v="11"/>
  </r>
  <r>
    <x v="0"/>
    <x v="0"/>
  </r>
  <r>
    <x v="0"/>
    <x v="0"/>
  </r>
  <r>
    <x v="0"/>
    <x v="0"/>
  </r>
  <r>
    <x v="802"/>
    <x v="11"/>
  </r>
  <r>
    <x v="0"/>
    <x v="0"/>
  </r>
  <r>
    <x v="0"/>
    <x v="0"/>
  </r>
  <r>
    <x v="0"/>
    <x v="0"/>
  </r>
  <r>
    <x v="803"/>
    <x v="12"/>
  </r>
  <r>
    <x v="0"/>
    <x v="0"/>
  </r>
  <r>
    <x v="0"/>
    <x v="0"/>
  </r>
  <r>
    <x v="0"/>
    <x v="0"/>
  </r>
  <r>
    <x v="804"/>
    <x v="12"/>
  </r>
  <r>
    <x v="0"/>
    <x v="0"/>
  </r>
  <r>
    <x v="0"/>
    <x v="0"/>
  </r>
  <r>
    <x v="0"/>
    <x v="0"/>
  </r>
  <r>
    <x v="805"/>
    <x v="12"/>
  </r>
  <r>
    <x v="0"/>
    <x v="0"/>
  </r>
  <r>
    <x v="0"/>
    <x v="0"/>
  </r>
  <r>
    <x v="0"/>
    <x v="0"/>
  </r>
  <r>
    <x v="806"/>
    <x v="12"/>
  </r>
  <r>
    <x v="0"/>
    <x v="0"/>
  </r>
  <r>
    <x v="0"/>
    <x v="0"/>
  </r>
  <r>
    <x v="0"/>
    <x v="0"/>
  </r>
  <r>
    <x v="807"/>
    <x v="12"/>
  </r>
  <r>
    <x v="0"/>
    <x v="0"/>
  </r>
  <r>
    <x v="0"/>
    <x v="0"/>
  </r>
  <r>
    <x v="0"/>
    <x v="0"/>
  </r>
  <r>
    <x v="808"/>
    <x v="12"/>
  </r>
  <r>
    <x v="0"/>
    <x v="0"/>
  </r>
  <r>
    <x v="0"/>
    <x v="0"/>
  </r>
  <r>
    <x v="0"/>
    <x v="0"/>
  </r>
  <r>
    <x v="809"/>
    <x v="12"/>
  </r>
  <r>
    <x v="0"/>
    <x v="0"/>
  </r>
  <r>
    <x v="0"/>
    <x v="0"/>
  </r>
  <r>
    <x v="0"/>
    <x v="0"/>
  </r>
  <r>
    <x v="810"/>
    <x v="12"/>
  </r>
  <r>
    <x v="0"/>
    <x v="0"/>
  </r>
  <r>
    <x v="0"/>
    <x v="0"/>
  </r>
  <r>
    <x v="0"/>
    <x v="0"/>
  </r>
  <r>
    <x v="811"/>
    <x v="12"/>
  </r>
  <r>
    <x v="0"/>
    <x v="0"/>
  </r>
  <r>
    <x v="0"/>
    <x v="0"/>
  </r>
  <r>
    <x v="0"/>
    <x v="0"/>
  </r>
  <r>
    <x v="812"/>
    <x v="12"/>
  </r>
  <r>
    <x v="0"/>
    <x v="0"/>
  </r>
  <r>
    <x v="0"/>
    <x v="0"/>
  </r>
  <r>
    <x v="0"/>
    <x v="0"/>
  </r>
  <r>
    <x v="813"/>
    <x v="12"/>
  </r>
  <r>
    <x v="0"/>
    <x v="0"/>
  </r>
  <r>
    <x v="0"/>
    <x v="0"/>
  </r>
  <r>
    <x v="0"/>
    <x v="0"/>
  </r>
  <r>
    <x v="814"/>
    <x v="12"/>
  </r>
  <r>
    <x v="0"/>
    <x v="0"/>
  </r>
  <r>
    <x v="0"/>
    <x v="0"/>
  </r>
  <r>
    <x v="0"/>
    <x v="0"/>
  </r>
  <r>
    <x v="815"/>
    <x v="12"/>
  </r>
  <r>
    <x v="0"/>
    <x v="0"/>
  </r>
  <r>
    <x v="0"/>
    <x v="0"/>
  </r>
  <r>
    <x v="0"/>
    <x v="0"/>
  </r>
  <r>
    <x v="816"/>
    <x v="12"/>
  </r>
  <r>
    <x v="0"/>
    <x v="0"/>
  </r>
  <r>
    <x v="0"/>
    <x v="0"/>
  </r>
  <r>
    <x v="0"/>
    <x v="0"/>
  </r>
  <r>
    <x v="817"/>
    <x v="12"/>
  </r>
  <r>
    <x v="0"/>
    <x v="0"/>
  </r>
  <r>
    <x v="0"/>
    <x v="0"/>
  </r>
  <r>
    <x v="0"/>
    <x v="0"/>
  </r>
  <r>
    <x v="818"/>
    <x v="12"/>
  </r>
  <r>
    <x v="0"/>
    <x v="0"/>
  </r>
  <r>
    <x v="0"/>
    <x v="0"/>
  </r>
  <r>
    <x v="0"/>
    <x v="0"/>
  </r>
  <r>
    <x v="819"/>
    <x v="12"/>
  </r>
  <r>
    <x v="0"/>
    <x v="0"/>
  </r>
  <r>
    <x v="0"/>
    <x v="0"/>
  </r>
  <r>
    <x v="0"/>
    <x v="0"/>
  </r>
  <r>
    <x v="820"/>
    <x v="12"/>
  </r>
  <r>
    <x v="0"/>
    <x v="0"/>
  </r>
  <r>
    <x v="0"/>
    <x v="0"/>
  </r>
  <r>
    <x v="0"/>
    <x v="0"/>
  </r>
  <r>
    <x v="821"/>
    <x v="12"/>
  </r>
  <r>
    <x v="0"/>
    <x v="0"/>
  </r>
  <r>
    <x v="0"/>
    <x v="0"/>
  </r>
  <r>
    <x v="0"/>
    <x v="0"/>
  </r>
  <r>
    <x v="822"/>
    <x v="12"/>
  </r>
  <r>
    <x v="0"/>
    <x v="0"/>
  </r>
  <r>
    <x v="0"/>
    <x v="0"/>
  </r>
  <r>
    <x v="0"/>
    <x v="0"/>
  </r>
  <r>
    <x v="823"/>
    <x v="12"/>
  </r>
  <r>
    <x v="0"/>
    <x v="0"/>
  </r>
  <r>
    <x v="0"/>
    <x v="0"/>
  </r>
  <r>
    <x v="0"/>
    <x v="0"/>
  </r>
  <r>
    <x v="824"/>
    <x v="12"/>
  </r>
  <r>
    <x v="0"/>
    <x v="0"/>
  </r>
  <r>
    <x v="0"/>
    <x v="0"/>
  </r>
  <r>
    <x v="0"/>
    <x v="0"/>
  </r>
  <r>
    <x v="825"/>
    <x v="12"/>
  </r>
  <r>
    <x v="0"/>
    <x v="0"/>
  </r>
  <r>
    <x v="0"/>
    <x v="0"/>
  </r>
  <r>
    <x v="0"/>
    <x v="0"/>
  </r>
  <r>
    <x v="826"/>
    <x v="12"/>
  </r>
  <r>
    <x v="0"/>
    <x v="0"/>
  </r>
  <r>
    <x v="0"/>
    <x v="0"/>
  </r>
  <r>
    <x v="0"/>
    <x v="0"/>
  </r>
  <r>
    <x v="827"/>
    <x v="12"/>
  </r>
  <r>
    <x v="0"/>
    <x v="0"/>
  </r>
  <r>
    <x v="0"/>
    <x v="0"/>
  </r>
  <r>
    <x v="0"/>
    <x v="0"/>
  </r>
  <r>
    <x v="828"/>
    <x v="12"/>
  </r>
  <r>
    <x v="0"/>
    <x v="0"/>
  </r>
  <r>
    <x v="0"/>
    <x v="0"/>
  </r>
  <r>
    <x v="0"/>
    <x v="0"/>
  </r>
  <r>
    <x v="829"/>
    <x v="12"/>
  </r>
  <r>
    <x v="0"/>
    <x v="0"/>
  </r>
  <r>
    <x v="0"/>
    <x v="0"/>
  </r>
  <r>
    <x v="0"/>
    <x v="0"/>
  </r>
  <r>
    <x v="830"/>
    <x v="12"/>
  </r>
  <r>
    <x v="0"/>
    <x v="0"/>
  </r>
  <r>
    <x v="0"/>
    <x v="0"/>
  </r>
  <r>
    <x v="0"/>
    <x v="0"/>
  </r>
  <r>
    <x v="831"/>
    <x v="12"/>
  </r>
  <r>
    <x v="0"/>
    <x v="0"/>
  </r>
  <r>
    <x v="0"/>
    <x v="0"/>
  </r>
  <r>
    <x v="0"/>
    <x v="0"/>
  </r>
  <r>
    <x v="832"/>
    <x v="12"/>
  </r>
  <r>
    <x v="0"/>
    <x v="0"/>
  </r>
  <r>
    <x v="0"/>
    <x v="0"/>
  </r>
  <r>
    <x v="0"/>
    <x v="0"/>
  </r>
  <r>
    <x v="833"/>
    <x v="12"/>
  </r>
  <r>
    <x v="0"/>
    <x v="0"/>
  </r>
  <r>
    <x v="0"/>
    <x v="0"/>
  </r>
  <r>
    <x v="0"/>
    <x v="0"/>
  </r>
  <r>
    <x v="834"/>
    <x v="12"/>
  </r>
  <r>
    <x v="0"/>
    <x v="0"/>
  </r>
  <r>
    <x v="0"/>
    <x v="0"/>
  </r>
  <r>
    <x v="0"/>
    <x v="0"/>
  </r>
  <r>
    <x v="835"/>
    <x v="12"/>
  </r>
  <r>
    <x v="0"/>
    <x v="0"/>
  </r>
  <r>
    <x v="0"/>
    <x v="0"/>
  </r>
  <r>
    <x v="0"/>
    <x v="0"/>
  </r>
  <r>
    <x v="836"/>
    <x v="12"/>
  </r>
  <r>
    <x v="0"/>
    <x v="0"/>
  </r>
  <r>
    <x v="0"/>
    <x v="0"/>
  </r>
  <r>
    <x v="0"/>
    <x v="0"/>
  </r>
  <r>
    <x v="837"/>
    <x v="12"/>
  </r>
  <r>
    <x v="0"/>
    <x v="0"/>
  </r>
  <r>
    <x v="0"/>
    <x v="0"/>
  </r>
  <r>
    <x v="0"/>
    <x v="0"/>
  </r>
  <r>
    <x v="838"/>
    <x v="12"/>
  </r>
  <r>
    <x v="0"/>
    <x v="0"/>
  </r>
  <r>
    <x v="0"/>
    <x v="0"/>
  </r>
  <r>
    <x v="0"/>
    <x v="0"/>
  </r>
  <r>
    <x v="839"/>
    <x v="12"/>
  </r>
  <r>
    <x v="0"/>
    <x v="0"/>
  </r>
  <r>
    <x v="0"/>
    <x v="0"/>
  </r>
  <r>
    <x v="0"/>
    <x v="0"/>
  </r>
  <r>
    <x v="840"/>
    <x v="12"/>
  </r>
  <r>
    <x v="0"/>
    <x v="0"/>
  </r>
  <r>
    <x v="0"/>
    <x v="0"/>
  </r>
  <r>
    <x v="0"/>
    <x v="0"/>
  </r>
  <r>
    <x v="841"/>
    <x v="12"/>
  </r>
  <r>
    <x v="0"/>
    <x v="0"/>
  </r>
  <r>
    <x v="0"/>
    <x v="0"/>
  </r>
  <r>
    <x v="0"/>
    <x v="0"/>
  </r>
  <r>
    <x v="842"/>
    <x v="12"/>
  </r>
  <r>
    <x v="0"/>
    <x v="0"/>
  </r>
  <r>
    <x v="0"/>
    <x v="0"/>
  </r>
  <r>
    <x v="0"/>
    <x v="0"/>
  </r>
  <r>
    <x v="843"/>
    <x v="12"/>
  </r>
  <r>
    <x v="0"/>
    <x v="0"/>
  </r>
  <r>
    <x v="0"/>
    <x v="0"/>
  </r>
  <r>
    <x v="0"/>
    <x v="0"/>
  </r>
  <r>
    <x v="844"/>
    <x v="12"/>
  </r>
  <r>
    <x v="0"/>
    <x v="0"/>
  </r>
  <r>
    <x v="0"/>
    <x v="0"/>
  </r>
  <r>
    <x v="0"/>
    <x v="0"/>
  </r>
  <r>
    <x v="845"/>
    <x v="12"/>
  </r>
  <r>
    <x v="0"/>
    <x v="0"/>
  </r>
  <r>
    <x v="0"/>
    <x v="0"/>
  </r>
  <r>
    <x v="0"/>
    <x v="0"/>
  </r>
  <r>
    <x v="846"/>
    <x v="12"/>
  </r>
  <r>
    <x v="0"/>
    <x v="0"/>
  </r>
  <r>
    <x v="0"/>
    <x v="0"/>
  </r>
  <r>
    <x v="0"/>
    <x v="0"/>
  </r>
  <r>
    <x v="847"/>
    <x v="12"/>
  </r>
  <r>
    <x v="0"/>
    <x v="0"/>
  </r>
  <r>
    <x v="0"/>
    <x v="0"/>
  </r>
  <r>
    <x v="0"/>
    <x v="0"/>
  </r>
  <r>
    <x v="848"/>
    <x v="12"/>
  </r>
  <r>
    <x v="0"/>
    <x v="0"/>
  </r>
  <r>
    <x v="0"/>
    <x v="0"/>
  </r>
  <r>
    <x v="0"/>
    <x v="0"/>
  </r>
  <r>
    <x v="849"/>
    <x v="12"/>
  </r>
  <r>
    <x v="0"/>
    <x v="0"/>
  </r>
  <r>
    <x v="0"/>
    <x v="0"/>
  </r>
  <r>
    <x v="0"/>
    <x v="0"/>
  </r>
  <r>
    <x v="850"/>
    <x v="12"/>
  </r>
  <r>
    <x v="0"/>
    <x v="0"/>
  </r>
  <r>
    <x v="0"/>
    <x v="0"/>
  </r>
  <r>
    <x v="0"/>
    <x v="0"/>
  </r>
  <r>
    <x v="851"/>
    <x v="12"/>
  </r>
  <r>
    <x v="0"/>
    <x v="0"/>
  </r>
  <r>
    <x v="0"/>
    <x v="0"/>
  </r>
  <r>
    <x v="0"/>
    <x v="0"/>
  </r>
  <r>
    <x v="852"/>
    <x v="12"/>
  </r>
  <r>
    <x v="0"/>
    <x v="0"/>
  </r>
  <r>
    <x v="0"/>
    <x v="0"/>
  </r>
  <r>
    <x v="0"/>
    <x v="0"/>
  </r>
  <r>
    <x v="853"/>
    <x v="12"/>
  </r>
  <r>
    <x v="0"/>
    <x v="0"/>
  </r>
  <r>
    <x v="0"/>
    <x v="0"/>
  </r>
  <r>
    <x v="0"/>
    <x v="0"/>
  </r>
  <r>
    <x v="854"/>
    <x v="12"/>
  </r>
  <r>
    <x v="0"/>
    <x v="0"/>
  </r>
  <r>
    <x v="0"/>
    <x v="0"/>
  </r>
  <r>
    <x v="0"/>
    <x v="0"/>
  </r>
  <r>
    <x v="855"/>
    <x v="12"/>
  </r>
  <r>
    <x v="0"/>
    <x v="0"/>
  </r>
  <r>
    <x v="0"/>
    <x v="0"/>
  </r>
  <r>
    <x v="0"/>
    <x v="0"/>
  </r>
  <r>
    <x v="856"/>
    <x v="12"/>
  </r>
  <r>
    <x v="0"/>
    <x v="0"/>
  </r>
  <r>
    <x v="0"/>
    <x v="0"/>
  </r>
  <r>
    <x v="0"/>
    <x v="0"/>
  </r>
  <r>
    <x v="857"/>
    <x v="12"/>
  </r>
  <r>
    <x v="0"/>
    <x v="0"/>
  </r>
  <r>
    <x v="0"/>
    <x v="0"/>
  </r>
  <r>
    <x v="0"/>
    <x v="0"/>
  </r>
  <r>
    <x v="858"/>
    <x v="12"/>
  </r>
  <r>
    <x v="0"/>
    <x v="0"/>
  </r>
  <r>
    <x v="0"/>
    <x v="0"/>
  </r>
  <r>
    <x v="0"/>
    <x v="0"/>
  </r>
  <r>
    <x v="859"/>
    <x v="12"/>
  </r>
  <r>
    <x v="0"/>
    <x v="0"/>
  </r>
  <r>
    <x v="0"/>
    <x v="0"/>
  </r>
  <r>
    <x v="0"/>
    <x v="0"/>
  </r>
  <r>
    <x v="860"/>
    <x v="12"/>
  </r>
  <r>
    <x v="0"/>
    <x v="0"/>
  </r>
  <r>
    <x v="0"/>
    <x v="0"/>
  </r>
  <r>
    <x v="0"/>
    <x v="0"/>
  </r>
  <r>
    <x v="861"/>
    <x v="12"/>
  </r>
  <r>
    <x v="0"/>
    <x v="0"/>
  </r>
  <r>
    <x v="0"/>
    <x v="0"/>
  </r>
  <r>
    <x v="0"/>
    <x v="0"/>
  </r>
  <r>
    <x v="862"/>
    <x v="12"/>
  </r>
  <r>
    <x v="0"/>
    <x v="0"/>
  </r>
  <r>
    <x v="0"/>
    <x v="0"/>
  </r>
  <r>
    <x v="0"/>
    <x v="0"/>
  </r>
  <r>
    <x v="863"/>
    <x v="12"/>
  </r>
  <r>
    <x v="0"/>
    <x v="0"/>
  </r>
  <r>
    <x v="0"/>
    <x v="0"/>
  </r>
  <r>
    <x v="0"/>
    <x v="0"/>
  </r>
  <r>
    <x v="864"/>
    <x v="12"/>
  </r>
  <r>
    <x v="0"/>
    <x v="0"/>
  </r>
  <r>
    <x v="0"/>
    <x v="0"/>
  </r>
  <r>
    <x v="0"/>
    <x v="0"/>
  </r>
  <r>
    <x v="865"/>
    <x v="12"/>
  </r>
  <r>
    <x v="0"/>
    <x v="0"/>
  </r>
  <r>
    <x v="0"/>
    <x v="0"/>
  </r>
  <r>
    <x v="0"/>
    <x v="0"/>
  </r>
  <r>
    <x v="866"/>
    <x v="12"/>
  </r>
  <r>
    <x v="0"/>
    <x v="0"/>
  </r>
  <r>
    <x v="0"/>
    <x v="0"/>
  </r>
  <r>
    <x v="0"/>
    <x v="0"/>
  </r>
  <r>
    <x v="867"/>
    <x v="12"/>
  </r>
  <r>
    <x v="0"/>
    <x v="0"/>
  </r>
  <r>
    <x v="0"/>
    <x v="0"/>
  </r>
  <r>
    <x v="0"/>
    <x v="0"/>
  </r>
  <r>
    <x v="868"/>
    <x v="12"/>
  </r>
  <r>
    <x v="0"/>
    <x v="0"/>
  </r>
  <r>
    <x v="0"/>
    <x v="0"/>
  </r>
  <r>
    <x v="0"/>
    <x v="0"/>
  </r>
  <r>
    <x v="869"/>
    <x v="12"/>
  </r>
  <r>
    <x v="0"/>
    <x v="0"/>
  </r>
  <r>
    <x v="0"/>
    <x v="0"/>
  </r>
  <r>
    <x v="0"/>
    <x v="0"/>
  </r>
  <r>
    <x v="870"/>
    <x v="12"/>
  </r>
  <r>
    <x v="0"/>
    <x v="0"/>
  </r>
  <r>
    <x v="0"/>
    <x v="0"/>
  </r>
  <r>
    <x v="0"/>
    <x v="0"/>
  </r>
  <r>
    <x v="871"/>
    <x v="12"/>
  </r>
  <r>
    <x v="0"/>
    <x v="0"/>
  </r>
  <r>
    <x v="0"/>
    <x v="0"/>
  </r>
  <r>
    <x v="0"/>
    <x v="0"/>
  </r>
  <r>
    <x v="872"/>
    <x v="12"/>
  </r>
  <r>
    <x v="0"/>
    <x v="0"/>
  </r>
  <r>
    <x v="0"/>
    <x v="0"/>
  </r>
  <r>
    <x v="0"/>
    <x v="0"/>
  </r>
  <r>
    <x v="873"/>
    <x v="12"/>
  </r>
  <r>
    <x v="0"/>
    <x v="0"/>
  </r>
  <r>
    <x v="0"/>
    <x v="0"/>
  </r>
  <r>
    <x v="0"/>
    <x v="0"/>
  </r>
  <r>
    <x v="874"/>
    <x v="12"/>
  </r>
  <r>
    <x v="0"/>
    <x v="0"/>
  </r>
  <r>
    <x v="0"/>
    <x v="0"/>
  </r>
  <r>
    <x v="0"/>
    <x v="0"/>
  </r>
  <r>
    <x v="875"/>
    <x v="12"/>
  </r>
  <r>
    <x v="0"/>
    <x v="0"/>
  </r>
  <r>
    <x v="0"/>
    <x v="0"/>
  </r>
  <r>
    <x v="0"/>
    <x v="0"/>
  </r>
  <r>
    <x v="876"/>
    <x v="12"/>
  </r>
  <r>
    <x v="0"/>
    <x v="0"/>
  </r>
  <r>
    <x v="0"/>
    <x v="0"/>
  </r>
  <r>
    <x v="0"/>
    <x v="0"/>
  </r>
  <r>
    <x v="877"/>
    <x v="12"/>
  </r>
  <r>
    <x v="0"/>
    <x v="0"/>
  </r>
  <r>
    <x v="0"/>
    <x v="0"/>
  </r>
  <r>
    <x v="0"/>
    <x v="0"/>
  </r>
  <r>
    <x v="878"/>
    <x v="12"/>
  </r>
  <r>
    <x v="0"/>
    <x v="0"/>
  </r>
  <r>
    <x v="0"/>
    <x v="0"/>
  </r>
  <r>
    <x v="0"/>
    <x v="0"/>
  </r>
  <r>
    <x v="879"/>
    <x v="12"/>
  </r>
  <r>
    <x v="0"/>
    <x v="0"/>
  </r>
  <r>
    <x v="0"/>
    <x v="0"/>
  </r>
  <r>
    <x v="0"/>
    <x v="0"/>
  </r>
  <r>
    <x v="880"/>
    <x v="12"/>
  </r>
  <r>
    <x v="0"/>
    <x v="0"/>
  </r>
  <r>
    <x v="0"/>
    <x v="0"/>
  </r>
  <r>
    <x v="0"/>
    <x v="0"/>
  </r>
  <r>
    <x v="881"/>
    <x v="12"/>
  </r>
  <r>
    <x v="0"/>
    <x v="0"/>
  </r>
  <r>
    <x v="0"/>
    <x v="0"/>
  </r>
  <r>
    <x v="0"/>
    <x v="0"/>
  </r>
  <r>
    <x v="882"/>
    <x v="12"/>
  </r>
  <r>
    <x v="0"/>
    <x v="0"/>
  </r>
  <r>
    <x v="0"/>
    <x v="0"/>
  </r>
  <r>
    <x v="0"/>
    <x v="0"/>
  </r>
  <r>
    <x v="883"/>
    <x v="12"/>
  </r>
  <r>
    <x v="0"/>
    <x v="0"/>
  </r>
  <r>
    <x v="0"/>
    <x v="0"/>
  </r>
  <r>
    <x v="0"/>
    <x v="0"/>
  </r>
  <r>
    <x v="884"/>
    <x v="12"/>
  </r>
  <r>
    <x v="0"/>
    <x v="0"/>
  </r>
  <r>
    <x v="0"/>
    <x v="0"/>
  </r>
  <r>
    <x v="0"/>
    <x v="0"/>
  </r>
  <r>
    <x v="885"/>
    <x v="12"/>
  </r>
  <r>
    <x v="0"/>
    <x v="0"/>
  </r>
  <r>
    <x v="0"/>
    <x v="0"/>
  </r>
  <r>
    <x v="0"/>
    <x v="0"/>
  </r>
  <r>
    <x v="886"/>
    <x v="12"/>
  </r>
  <r>
    <x v="0"/>
    <x v="0"/>
  </r>
  <r>
    <x v="0"/>
    <x v="0"/>
  </r>
  <r>
    <x v="0"/>
    <x v="0"/>
  </r>
  <r>
    <x v="887"/>
    <x v="12"/>
  </r>
  <r>
    <x v="0"/>
    <x v="0"/>
  </r>
  <r>
    <x v="0"/>
    <x v="0"/>
  </r>
  <r>
    <x v="0"/>
    <x v="0"/>
  </r>
  <r>
    <x v="888"/>
    <x v="12"/>
  </r>
  <r>
    <x v="0"/>
    <x v="0"/>
  </r>
  <r>
    <x v="0"/>
    <x v="0"/>
  </r>
  <r>
    <x v="0"/>
    <x v="0"/>
  </r>
  <r>
    <x v="889"/>
    <x v="12"/>
  </r>
  <r>
    <x v="0"/>
    <x v="0"/>
  </r>
  <r>
    <x v="0"/>
    <x v="0"/>
  </r>
  <r>
    <x v="0"/>
    <x v="0"/>
  </r>
  <r>
    <x v="890"/>
    <x v="12"/>
  </r>
  <r>
    <x v="0"/>
    <x v="0"/>
  </r>
  <r>
    <x v="0"/>
    <x v="0"/>
  </r>
  <r>
    <x v="0"/>
    <x v="0"/>
  </r>
  <r>
    <x v="891"/>
    <x v="12"/>
  </r>
  <r>
    <x v="0"/>
    <x v="0"/>
  </r>
  <r>
    <x v="0"/>
    <x v="0"/>
  </r>
  <r>
    <x v="0"/>
    <x v="0"/>
  </r>
  <r>
    <x v="892"/>
    <x v="12"/>
  </r>
  <r>
    <x v="0"/>
    <x v="0"/>
  </r>
  <r>
    <x v="0"/>
    <x v="0"/>
  </r>
  <r>
    <x v="0"/>
    <x v="0"/>
  </r>
  <r>
    <x v="893"/>
    <x v="12"/>
  </r>
  <r>
    <x v="0"/>
    <x v="0"/>
  </r>
  <r>
    <x v="0"/>
    <x v="0"/>
  </r>
  <r>
    <x v="0"/>
    <x v="0"/>
  </r>
  <r>
    <x v="894"/>
    <x v="12"/>
  </r>
  <r>
    <x v="0"/>
    <x v="0"/>
  </r>
  <r>
    <x v="0"/>
    <x v="0"/>
  </r>
  <r>
    <x v="0"/>
    <x v="0"/>
  </r>
  <r>
    <x v="895"/>
    <x v="12"/>
  </r>
  <r>
    <x v="0"/>
    <x v="0"/>
  </r>
  <r>
    <x v="0"/>
    <x v="0"/>
  </r>
  <r>
    <x v="0"/>
    <x v="0"/>
  </r>
  <r>
    <x v="896"/>
    <x v="12"/>
  </r>
  <r>
    <x v="0"/>
    <x v="0"/>
  </r>
  <r>
    <x v="0"/>
    <x v="0"/>
  </r>
  <r>
    <x v="0"/>
    <x v="0"/>
  </r>
  <r>
    <x v="897"/>
    <x v="12"/>
  </r>
  <r>
    <x v="0"/>
    <x v="0"/>
  </r>
  <r>
    <x v="0"/>
    <x v="0"/>
  </r>
  <r>
    <x v="0"/>
    <x v="0"/>
  </r>
  <r>
    <x v="898"/>
    <x v="12"/>
  </r>
  <r>
    <x v="0"/>
    <x v="0"/>
  </r>
  <r>
    <x v="0"/>
    <x v="0"/>
  </r>
  <r>
    <x v="0"/>
    <x v="0"/>
  </r>
  <r>
    <x v="899"/>
    <x v="12"/>
  </r>
  <r>
    <x v="0"/>
    <x v="0"/>
  </r>
  <r>
    <x v="0"/>
    <x v="0"/>
  </r>
  <r>
    <x v="0"/>
    <x v="0"/>
  </r>
  <r>
    <x v="900"/>
    <x v="12"/>
  </r>
  <r>
    <x v="0"/>
    <x v="0"/>
  </r>
  <r>
    <x v="0"/>
    <x v="0"/>
  </r>
  <r>
    <x v="0"/>
    <x v="0"/>
  </r>
  <r>
    <x v="901"/>
    <x v="12"/>
  </r>
  <r>
    <x v="0"/>
    <x v="0"/>
  </r>
  <r>
    <x v="0"/>
    <x v="0"/>
  </r>
  <r>
    <x v="0"/>
    <x v="0"/>
  </r>
  <r>
    <x v="902"/>
    <x v="12"/>
  </r>
  <r>
    <x v="0"/>
    <x v="0"/>
  </r>
  <r>
    <x v="0"/>
    <x v="0"/>
  </r>
  <r>
    <x v="0"/>
    <x v="0"/>
  </r>
  <r>
    <x v="903"/>
    <x v="12"/>
  </r>
  <r>
    <x v="0"/>
    <x v="0"/>
  </r>
  <r>
    <x v="0"/>
    <x v="0"/>
  </r>
  <r>
    <x v="0"/>
    <x v="0"/>
  </r>
  <r>
    <x v="904"/>
    <x v="12"/>
  </r>
  <r>
    <x v="0"/>
    <x v="0"/>
  </r>
  <r>
    <x v="0"/>
    <x v="0"/>
  </r>
  <r>
    <x v="0"/>
    <x v="0"/>
  </r>
  <r>
    <x v="905"/>
    <x v="12"/>
  </r>
  <r>
    <x v="0"/>
    <x v="0"/>
  </r>
  <r>
    <x v="0"/>
    <x v="0"/>
  </r>
  <r>
    <x v="0"/>
    <x v="0"/>
  </r>
  <r>
    <x v="906"/>
    <x v="12"/>
  </r>
  <r>
    <x v="0"/>
    <x v="0"/>
  </r>
  <r>
    <x v="0"/>
    <x v="0"/>
  </r>
  <r>
    <x v="0"/>
    <x v="0"/>
  </r>
  <r>
    <x v="907"/>
    <x v="12"/>
  </r>
  <r>
    <x v="0"/>
    <x v="0"/>
  </r>
  <r>
    <x v="0"/>
    <x v="0"/>
  </r>
  <r>
    <x v="0"/>
    <x v="0"/>
  </r>
  <r>
    <x v="908"/>
    <x v="12"/>
  </r>
  <r>
    <x v="0"/>
    <x v="0"/>
  </r>
  <r>
    <x v="0"/>
    <x v="0"/>
  </r>
  <r>
    <x v="0"/>
    <x v="0"/>
  </r>
  <r>
    <x v="909"/>
    <x v="12"/>
  </r>
  <r>
    <x v="0"/>
    <x v="0"/>
  </r>
  <r>
    <x v="0"/>
    <x v="0"/>
  </r>
  <r>
    <x v="0"/>
    <x v="0"/>
  </r>
  <r>
    <x v="910"/>
    <x v="12"/>
  </r>
  <r>
    <x v="0"/>
    <x v="0"/>
  </r>
  <r>
    <x v="0"/>
    <x v="0"/>
  </r>
  <r>
    <x v="0"/>
    <x v="0"/>
  </r>
  <r>
    <x v="911"/>
    <x v="12"/>
  </r>
  <r>
    <x v="0"/>
    <x v="0"/>
  </r>
  <r>
    <x v="0"/>
    <x v="0"/>
  </r>
  <r>
    <x v="0"/>
    <x v="0"/>
  </r>
  <r>
    <x v="912"/>
    <x v="12"/>
  </r>
  <r>
    <x v="0"/>
    <x v="0"/>
  </r>
  <r>
    <x v="0"/>
    <x v="0"/>
  </r>
  <r>
    <x v="0"/>
    <x v="0"/>
  </r>
  <r>
    <x v="913"/>
    <x v="12"/>
  </r>
  <r>
    <x v="0"/>
    <x v="0"/>
  </r>
  <r>
    <x v="0"/>
    <x v="0"/>
  </r>
  <r>
    <x v="0"/>
    <x v="0"/>
  </r>
  <r>
    <x v="914"/>
    <x v="12"/>
  </r>
  <r>
    <x v="0"/>
    <x v="0"/>
  </r>
  <r>
    <x v="0"/>
    <x v="0"/>
  </r>
  <r>
    <x v="0"/>
    <x v="0"/>
  </r>
  <r>
    <x v="915"/>
    <x v="12"/>
  </r>
  <r>
    <x v="0"/>
    <x v="0"/>
  </r>
  <r>
    <x v="0"/>
    <x v="0"/>
  </r>
  <r>
    <x v="0"/>
    <x v="0"/>
  </r>
  <r>
    <x v="916"/>
    <x v="12"/>
  </r>
  <r>
    <x v="0"/>
    <x v="0"/>
  </r>
  <r>
    <x v="0"/>
    <x v="0"/>
  </r>
  <r>
    <x v="0"/>
    <x v="0"/>
  </r>
  <r>
    <x v="917"/>
    <x v="12"/>
  </r>
  <r>
    <x v="0"/>
    <x v="0"/>
  </r>
  <r>
    <x v="0"/>
    <x v="0"/>
  </r>
  <r>
    <x v="0"/>
    <x v="0"/>
  </r>
  <r>
    <x v="918"/>
    <x v="12"/>
  </r>
  <r>
    <x v="0"/>
    <x v="0"/>
  </r>
  <r>
    <x v="0"/>
    <x v="0"/>
  </r>
  <r>
    <x v="0"/>
    <x v="0"/>
  </r>
  <r>
    <x v="919"/>
    <x v="12"/>
  </r>
  <r>
    <x v="0"/>
    <x v="0"/>
  </r>
  <r>
    <x v="0"/>
    <x v="0"/>
  </r>
  <r>
    <x v="0"/>
    <x v="0"/>
  </r>
  <r>
    <x v="920"/>
    <x v="12"/>
  </r>
  <r>
    <x v="0"/>
    <x v="0"/>
  </r>
  <r>
    <x v="0"/>
    <x v="0"/>
  </r>
  <r>
    <x v="0"/>
    <x v="0"/>
  </r>
  <r>
    <x v="921"/>
    <x v="12"/>
  </r>
  <r>
    <x v="0"/>
    <x v="0"/>
  </r>
  <r>
    <x v="0"/>
    <x v="0"/>
  </r>
  <r>
    <x v="0"/>
    <x v="0"/>
  </r>
  <r>
    <x v="922"/>
    <x v="12"/>
  </r>
  <r>
    <x v="0"/>
    <x v="0"/>
  </r>
  <r>
    <x v="0"/>
    <x v="0"/>
  </r>
  <r>
    <x v="0"/>
    <x v="0"/>
  </r>
  <r>
    <x v="923"/>
    <x v="12"/>
  </r>
  <r>
    <x v="0"/>
    <x v="0"/>
  </r>
  <r>
    <x v="0"/>
    <x v="0"/>
  </r>
  <r>
    <x v="0"/>
    <x v="0"/>
  </r>
  <r>
    <x v="924"/>
    <x v="12"/>
  </r>
  <r>
    <x v="0"/>
    <x v="0"/>
  </r>
  <r>
    <x v="0"/>
    <x v="0"/>
  </r>
  <r>
    <x v="0"/>
    <x v="0"/>
  </r>
  <r>
    <x v="925"/>
    <x v="12"/>
  </r>
  <r>
    <x v="0"/>
    <x v="0"/>
  </r>
  <r>
    <x v="0"/>
    <x v="0"/>
  </r>
  <r>
    <x v="0"/>
    <x v="0"/>
  </r>
  <r>
    <x v="926"/>
    <x v="12"/>
  </r>
  <r>
    <x v="0"/>
    <x v="0"/>
  </r>
  <r>
    <x v="0"/>
    <x v="0"/>
  </r>
  <r>
    <x v="0"/>
    <x v="0"/>
  </r>
  <r>
    <x v="927"/>
    <x v="12"/>
  </r>
  <r>
    <x v="0"/>
    <x v="0"/>
  </r>
  <r>
    <x v="0"/>
    <x v="0"/>
  </r>
  <r>
    <x v="0"/>
    <x v="0"/>
  </r>
  <r>
    <x v="928"/>
    <x v="12"/>
  </r>
  <r>
    <x v="0"/>
    <x v="0"/>
  </r>
  <r>
    <x v="0"/>
    <x v="0"/>
  </r>
  <r>
    <x v="0"/>
    <x v="0"/>
  </r>
  <r>
    <x v="929"/>
    <x v="12"/>
  </r>
  <r>
    <x v="0"/>
    <x v="0"/>
  </r>
  <r>
    <x v="0"/>
    <x v="0"/>
  </r>
  <r>
    <x v="0"/>
    <x v="0"/>
  </r>
  <r>
    <x v="930"/>
    <x v="12"/>
  </r>
  <r>
    <x v="0"/>
    <x v="0"/>
  </r>
  <r>
    <x v="0"/>
    <x v="0"/>
  </r>
  <r>
    <x v="0"/>
    <x v="0"/>
  </r>
  <r>
    <x v="931"/>
    <x v="12"/>
  </r>
  <r>
    <x v="0"/>
    <x v="0"/>
  </r>
  <r>
    <x v="0"/>
    <x v="0"/>
  </r>
  <r>
    <x v="0"/>
    <x v="0"/>
  </r>
  <r>
    <x v="932"/>
    <x v="12"/>
  </r>
  <r>
    <x v="0"/>
    <x v="0"/>
  </r>
  <r>
    <x v="0"/>
    <x v="0"/>
  </r>
  <r>
    <x v="0"/>
    <x v="0"/>
  </r>
  <r>
    <x v="933"/>
    <x v="12"/>
  </r>
  <r>
    <x v="0"/>
    <x v="0"/>
  </r>
  <r>
    <x v="0"/>
    <x v="0"/>
  </r>
  <r>
    <x v="0"/>
    <x v="0"/>
  </r>
  <r>
    <x v="934"/>
    <x v="12"/>
  </r>
  <r>
    <x v="0"/>
    <x v="0"/>
  </r>
  <r>
    <x v="0"/>
    <x v="0"/>
  </r>
  <r>
    <x v="0"/>
    <x v="0"/>
  </r>
  <r>
    <x v="935"/>
    <x v="12"/>
  </r>
  <r>
    <x v="0"/>
    <x v="0"/>
  </r>
  <r>
    <x v="0"/>
    <x v="0"/>
  </r>
  <r>
    <x v="0"/>
    <x v="0"/>
  </r>
  <r>
    <x v="936"/>
    <x v="12"/>
  </r>
  <r>
    <x v="0"/>
    <x v="0"/>
  </r>
  <r>
    <x v="0"/>
    <x v="0"/>
  </r>
  <r>
    <x v="0"/>
    <x v="0"/>
  </r>
  <r>
    <x v="937"/>
    <x v="12"/>
  </r>
  <r>
    <x v="0"/>
    <x v="0"/>
  </r>
  <r>
    <x v="0"/>
    <x v="0"/>
  </r>
  <r>
    <x v="0"/>
    <x v="0"/>
  </r>
  <r>
    <x v="938"/>
    <x v="12"/>
  </r>
  <r>
    <x v="0"/>
    <x v="0"/>
  </r>
  <r>
    <x v="0"/>
    <x v="0"/>
  </r>
  <r>
    <x v="0"/>
    <x v="0"/>
  </r>
  <r>
    <x v="939"/>
    <x v="12"/>
  </r>
  <r>
    <x v="0"/>
    <x v="0"/>
  </r>
  <r>
    <x v="0"/>
    <x v="0"/>
  </r>
  <r>
    <x v="0"/>
    <x v="0"/>
  </r>
  <r>
    <x v="940"/>
    <x v="12"/>
  </r>
  <r>
    <x v="0"/>
    <x v="0"/>
  </r>
  <r>
    <x v="0"/>
    <x v="0"/>
  </r>
  <r>
    <x v="0"/>
    <x v="0"/>
  </r>
  <r>
    <x v="941"/>
    <x v="12"/>
  </r>
  <r>
    <x v="0"/>
    <x v="0"/>
  </r>
  <r>
    <x v="0"/>
    <x v="0"/>
  </r>
  <r>
    <x v="0"/>
    <x v="0"/>
  </r>
  <r>
    <x v="942"/>
    <x v="12"/>
  </r>
  <r>
    <x v="0"/>
    <x v="0"/>
  </r>
  <r>
    <x v="0"/>
    <x v="0"/>
  </r>
  <r>
    <x v="0"/>
    <x v="0"/>
  </r>
  <r>
    <x v="943"/>
    <x v="12"/>
  </r>
  <r>
    <x v="0"/>
    <x v="0"/>
  </r>
  <r>
    <x v="0"/>
    <x v="0"/>
  </r>
  <r>
    <x v="0"/>
    <x v="0"/>
  </r>
  <r>
    <x v="944"/>
    <x v="12"/>
  </r>
  <r>
    <x v="0"/>
    <x v="0"/>
  </r>
  <r>
    <x v="0"/>
    <x v="0"/>
  </r>
  <r>
    <x v="0"/>
    <x v="0"/>
  </r>
  <r>
    <x v="945"/>
    <x v="12"/>
  </r>
  <r>
    <x v="0"/>
    <x v="0"/>
  </r>
  <r>
    <x v="0"/>
    <x v="0"/>
  </r>
  <r>
    <x v="0"/>
    <x v="0"/>
  </r>
  <r>
    <x v="946"/>
    <x v="12"/>
  </r>
  <r>
    <x v="0"/>
    <x v="0"/>
  </r>
  <r>
    <x v="0"/>
    <x v="0"/>
  </r>
  <r>
    <x v="0"/>
    <x v="0"/>
  </r>
  <r>
    <x v="947"/>
    <x v="12"/>
  </r>
  <r>
    <x v="0"/>
    <x v="0"/>
  </r>
  <r>
    <x v="0"/>
    <x v="0"/>
  </r>
  <r>
    <x v="0"/>
    <x v="0"/>
  </r>
  <r>
    <x v="948"/>
    <x v="12"/>
  </r>
  <r>
    <x v="0"/>
    <x v="0"/>
  </r>
  <r>
    <x v="0"/>
    <x v="0"/>
  </r>
  <r>
    <x v="0"/>
    <x v="0"/>
  </r>
  <r>
    <x v="949"/>
    <x v="12"/>
  </r>
  <r>
    <x v="0"/>
    <x v="0"/>
  </r>
  <r>
    <x v="0"/>
    <x v="0"/>
  </r>
  <r>
    <x v="0"/>
    <x v="0"/>
  </r>
  <r>
    <x v="950"/>
    <x v="12"/>
  </r>
  <r>
    <x v="0"/>
    <x v="0"/>
  </r>
  <r>
    <x v="0"/>
    <x v="0"/>
  </r>
  <r>
    <x v="0"/>
    <x v="0"/>
  </r>
  <r>
    <x v="951"/>
    <x v="12"/>
  </r>
  <r>
    <x v="0"/>
    <x v="0"/>
  </r>
  <r>
    <x v="0"/>
    <x v="0"/>
  </r>
  <r>
    <x v="0"/>
    <x v="0"/>
  </r>
  <r>
    <x v="952"/>
    <x v="12"/>
  </r>
  <r>
    <x v="0"/>
    <x v="0"/>
  </r>
  <r>
    <x v="0"/>
    <x v="0"/>
  </r>
  <r>
    <x v="0"/>
    <x v="0"/>
  </r>
  <r>
    <x v="953"/>
    <x v="12"/>
  </r>
  <r>
    <x v="0"/>
    <x v="0"/>
  </r>
  <r>
    <x v="0"/>
    <x v="0"/>
  </r>
  <r>
    <x v="0"/>
    <x v="0"/>
  </r>
  <r>
    <x v="954"/>
    <x v="12"/>
  </r>
  <r>
    <x v="0"/>
    <x v="0"/>
  </r>
  <r>
    <x v="0"/>
    <x v="0"/>
  </r>
  <r>
    <x v="0"/>
    <x v="0"/>
  </r>
  <r>
    <x v="955"/>
    <x v="12"/>
  </r>
  <r>
    <x v="0"/>
    <x v="0"/>
  </r>
  <r>
    <x v="0"/>
    <x v="0"/>
  </r>
  <r>
    <x v="0"/>
    <x v="0"/>
  </r>
  <r>
    <x v="956"/>
    <x v="12"/>
  </r>
  <r>
    <x v="0"/>
    <x v="0"/>
  </r>
  <r>
    <x v="0"/>
    <x v="0"/>
  </r>
  <r>
    <x v="0"/>
    <x v="0"/>
  </r>
  <r>
    <x v="957"/>
    <x v="12"/>
  </r>
  <r>
    <x v="0"/>
    <x v="0"/>
  </r>
  <r>
    <x v="0"/>
    <x v="0"/>
  </r>
  <r>
    <x v="0"/>
    <x v="0"/>
  </r>
  <r>
    <x v="958"/>
    <x v="12"/>
  </r>
  <r>
    <x v="0"/>
    <x v="0"/>
  </r>
  <r>
    <x v="0"/>
    <x v="0"/>
  </r>
  <r>
    <x v="0"/>
    <x v="0"/>
  </r>
  <r>
    <x v="959"/>
    <x v="12"/>
  </r>
  <r>
    <x v="0"/>
    <x v="0"/>
  </r>
  <r>
    <x v="0"/>
    <x v="0"/>
  </r>
  <r>
    <x v="0"/>
    <x v="0"/>
  </r>
  <r>
    <x v="960"/>
    <x v="12"/>
  </r>
  <r>
    <x v="0"/>
    <x v="0"/>
  </r>
  <r>
    <x v="0"/>
    <x v="0"/>
  </r>
  <r>
    <x v="0"/>
    <x v="0"/>
  </r>
  <r>
    <x v="961"/>
    <x v="12"/>
  </r>
  <r>
    <x v="0"/>
    <x v="0"/>
  </r>
  <r>
    <x v="0"/>
    <x v="0"/>
  </r>
  <r>
    <x v="0"/>
    <x v="0"/>
  </r>
  <r>
    <x v="962"/>
    <x v="12"/>
  </r>
  <r>
    <x v="0"/>
    <x v="0"/>
  </r>
  <r>
    <x v="0"/>
    <x v="0"/>
  </r>
  <r>
    <x v="0"/>
    <x v="0"/>
  </r>
  <r>
    <x v="963"/>
    <x v="12"/>
  </r>
  <r>
    <x v="0"/>
    <x v="0"/>
  </r>
  <r>
    <x v="0"/>
    <x v="0"/>
  </r>
  <r>
    <x v="0"/>
    <x v="0"/>
  </r>
  <r>
    <x v="964"/>
    <x v="12"/>
  </r>
  <r>
    <x v="0"/>
    <x v="0"/>
  </r>
  <r>
    <x v="0"/>
    <x v="0"/>
  </r>
  <r>
    <x v="0"/>
    <x v="0"/>
  </r>
  <r>
    <x v="965"/>
    <x v="12"/>
  </r>
  <r>
    <x v="0"/>
    <x v="0"/>
  </r>
  <r>
    <x v="0"/>
    <x v="0"/>
  </r>
  <r>
    <x v="0"/>
    <x v="0"/>
  </r>
  <r>
    <x v="966"/>
    <x v="12"/>
  </r>
  <r>
    <x v="0"/>
    <x v="0"/>
  </r>
  <r>
    <x v="0"/>
    <x v="0"/>
  </r>
  <r>
    <x v="0"/>
    <x v="0"/>
  </r>
  <r>
    <x v="967"/>
    <x v="12"/>
  </r>
  <r>
    <x v="0"/>
    <x v="0"/>
  </r>
  <r>
    <x v="0"/>
    <x v="0"/>
  </r>
  <r>
    <x v="0"/>
    <x v="0"/>
  </r>
  <r>
    <x v="968"/>
    <x v="12"/>
  </r>
  <r>
    <x v="0"/>
    <x v="0"/>
  </r>
  <r>
    <x v="0"/>
    <x v="0"/>
  </r>
  <r>
    <x v="0"/>
    <x v="0"/>
  </r>
  <r>
    <x v="969"/>
    <x v="12"/>
  </r>
  <r>
    <x v="0"/>
    <x v="0"/>
  </r>
  <r>
    <x v="0"/>
    <x v="0"/>
  </r>
  <r>
    <x v="0"/>
    <x v="0"/>
  </r>
  <r>
    <x v="970"/>
    <x v="12"/>
  </r>
  <r>
    <x v="0"/>
    <x v="0"/>
  </r>
  <r>
    <x v="0"/>
    <x v="0"/>
  </r>
  <r>
    <x v="0"/>
    <x v="0"/>
  </r>
  <r>
    <x v="971"/>
    <x v="12"/>
  </r>
  <r>
    <x v="0"/>
    <x v="0"/>
  </r>
  <r>
    <x v="0"/>
    <x v="0"/>
  </r>
  <r>
    <x v="0"/>
    <x v="0"/>
  </r>
  <r>
    <x v="972"/>
    <x v="12"/>
  </r>
  <r>
    <x v="0"/>
    <x v="0"/>
  </r>
  <r>
    <x v="0"/>
    <x v="0"/>
  </r>
  <r>
    <x v="0"/>
    <x v="0"/>
  </r>
  <r>
    <x v="973"/>
    <x v="12"/>
  </r>
  <r>
    <x v="0"/>
    <x v="0"/>
  </r>
  <r>
    <x v="0"/>
    <x v="0"/>
  </r>
  <r>
    <x v="0"/>
    <x v="0"/>
  </r>
  <r>
    <x v="974"/>
    <x v="12"/>
  </r>
  <r>
    <x v="0"/>
    <x v="0"/>
  </r>
  <r>
    <x v="0"/>
    <x v="0"/>
  </r>
  <r>
    <x v="0"/>
    <x v="0"/>
  </r>
  <r>
    <x v="975"/>
    <x v="12"/>
  </r>
  <r>
    <x v="0"/>
    <x v="0"/>
  </r>
  <r>
    <x v="0"/>
    <x v="0"/>
  </r>
  <r>
    <x v="0"/>
    <x v="0"/>
  </r>
  <r>
    <x v="976"/>
    <x v="12"/>
  </r>
  <r>
    <x v="0"/>
    <x v="0"/>
  </r>
  <r>
    <x v="0"/>
    <x v="0"/>
  </r>
  <r>
    <x v="0"/>
    <x v="0"/>
  </r>
  <r>
    <x v="977"/>
    <x v="12"/>
  </r>
  <r>
    <x v="0"/>
    <x v="0"/>
  </r>
  <r>
    <x v="0"/>
    <x v="0"/>
  </r>
  <r>
    <x v="0"/>
    <x v="0"/>
  </r>
  <r>
    <x v="978"/>
    <x v="12"/>
  </r>
  <r>
    <x v="0"/>
    <x v="0"/>
  </r>
  <r>
    <x v="0"/>
    <x v="0"/>
  </r>
  <r>
    <x v="0"/>
    <x v="0"/>
  </r>
  <r>
    <x v="979"/>
    <x v="12"/>
  </r>
  <r>
    <x v="0"/>
    <x v="0"/>
  </r>
  <r>
    <x v="0"/>
    <x v="0"/>
  </r>
  <r>
    <x v="0"/>
    <x v="0"/>
  </r>
  <r>
    <x v="980"/>
    <x v="12"/>
  </r>
  <r>
    <x v="0"/>
    <x v="0"/>
  </r>
  <r>
    <x v="0"/>
    <x v="0"/>
  </r>
  <r>
    <x v="0"/>
    <x v="0"/>
  </r>
  <r>
    <x v="981"/>
    <x v="12"/>
  </r>
  <r>
    <x v="0"/>
    <x v="0"/>
  </r>
  <r>
    <x v="0"/>
    <x v="0"/>
  </r>
  <r>
    <x v="0"/>
    <x v="0"/>
  </r>
  <r>
    <x v="982"/>
    <x v="12"/>
  </r>
  <r>
    <x v="0"/>
    <x v="0"/>
  </r>
  <r>
    <x v="0"/>
    <x v="0"/>
  </r>
  <r>
    <x v="0"/>
    <x v="0"/>
  </r>
  <r>
    <x v="983"/>
    <x v="12"/>
  </r>
  <r>
    <x v="0"/>
    <x v="0"/>
  </r>
  <r>
    <x v="0"/>
    <x v="0"/>
  </r>
  <r>
    <x v="0"/>
    <x v="0"/>
  </r>
  <r>
    <x v="984"/>
    <x v="12"/>
  </r>
  <r>
    <x v="0"/>
    <x v="0"/>
  </r>
  <r>
    <x v="0"/>
    <x v="0"/>
  </r>
  <r>
    <x v="0"/>
    <x v="0"/>
  </r>
  <r>
    <x v="985"/>
    <x v="12"/>
  </r>
  <r>
    <x v="0"/>
    <x v="0"/>
  </r>
  <r>
    <x v="0"/>
    <x v="0"/>
  </r>
  <r>
    <x v="0"/>
    <x v="0"/>
  </r>
  <r>
    <x v="986"/>
    <x v="12"/>
  </r>
  <r>
    <x v="0"/>
    <x v="0"/>
  </r>
  <r>
    <x v="0"/>
    <x v="0"/>
  </r>
  <r>
    <x v="0"/>
    <x v="0"/>
  </r>
  <r>
    <x v="987"/>
    <x v="12"/>
  </r>
  <r>
    <x v="0"/>
    <x v="0"/>
  </r>
  <r>
    <x v="0"/>
    <x v="0"/>
  </r>
  <r>
    <x v="0"/>
    <x v="0"/>
  </r>
  <r>
    <x v="988"/>
    <x v="12"/>
  </r>
  <r>
    <x v="0"/>
    <x v="0"/>
  </r>
  <r>
    <x v="0"/>
    <x v="0"/>
  </r>
  <r>
    <x v="0"/>
    <x v="0"/>
  </r>
  <r>
    <x v="989"/>
    <x v="12"/>
  </r>
  <r>
    <x v="0"/>
    <x v="0"/>
  </r>
  <r>
    <x v="0"/>
    <x v="0"/>
  </r>
  <r>
    <x v="0"/>
    <x v="0"/>
  </r>
  <r>
    <x v="990"/>
    <x v="12"/>
  </r>
  <r>
    <x v="0"/>
    <x v="0"/>
  </r>
  <r>
    <x v="0"/>
    <x v="0"/>
  </r>
  <r>
    <x v="0"/>
    <x v="0"/>
  </r>
  <r>
    <x v="991"/>
    <x v="12"/>
  </r>
  <r>
    <x v="0"/>
    <x v="0"/>
  </r>
  <r>
    <x v="0"/>
    <x v="0"/>
  </r>
  <r>
    <x v="0"/>
    <x v="0"/>
  </r>
  <r>
    <x v="992"/>
    <x v="12"/>
  </r>
  <r>
    <x v="0"/>
    <x v="0"/>
  </r>
  <r>
    <x v="0"/>
    <x v="0"/>
  </r>
  <r>
    <x v="0"/>
    <x v="0"/>
  </r>
  <r>
    <x v="993"/>
    <x v="12"/>
  </r>
  <r>
    <x v="0"/>
    <x v="0"/>
  </r>
  <r>
    <x v="0"/>
    <x v="0"/>
  </r>
  <r>
    <x v="0"/>
    <x v="0"/>
  </r>
  <r>
    <x v="994"/>
    <x v="12"/>
  </r>
  <r>
    <x v="0"/>
    <x v="0"/>
  </r>
  <r>
    <x v="0"/>
    <x v="0"/>
  </r>
  <r>
    <x v="0"/>
    <x v="0"/>
  </r>
  <r>
    <x v="995"/>
    <x v="12"/>
  </r>
  <r>
    <x v="0"/>
    <x v="0"/>
  </r>
  <r>
    <x v="0"/>
    <x v="0"/>
  </r>
  <r>
    <x v="0"/>
    <x v="0"/>
  </r>
  <r>
    <x v="996"/>
    <x v="12"/>
  </r>
  <r>
    <x v="0"/>
    <x v="0"/>
  </r>
  <r>
    <x v="0"/>
    <x v="0"/>
  </r>
  <r>
    <x v="0"/>
    <x v="0"/>
  </r>
  <r>
    <x v="997"/>
    <x v="12"/>
  </r>
  <r>
    <x v="0"/>
    <x v="0"/>
  </r>
  <r>
    <x v="0"/>
    <x v="0"/>
  </r>
  <r>
    <x v="0"/>
    <x v="0"/>
  </r>
  <r>
    <x v="998"/>
    <x v="12"/>
  </r>
  <r>
    <x v="0"/>
    <x v="0"/>
  </r>
  <r>
    <x v="0"/>
    <x v="0"/>
  </r>
  <r>
    <x v="0"/>
    <x v="0"/>
  </r>
  <r>
    <x v="999"/>
    <x v="12"/>
  </r>
  <r>
    <x v="0"/>
    <x v="0"/>
  </r>
  <r>
    <x v="0"/>
    <x v="0"/>
  </r>
  <r>
    <x v="0"/>
    <x v="0"/>
  </r>
  <r>
    <x v="1000"/>
    <x v="12"/>
  </r>
  <r>
    <x v="0"/>
    <x v="0"/>
  </r>
  <r>
    <x v="0"/>
    <x v="0"/>
  </r>
  <r>
    <x v="0"/>
    <x v="0"/>
  </r>
  <r>
    <x v="1001"/>
    <x v="12"/>
  </r>
  <r>
    <x v="0"/>
    <x v="0"/>
  </r>
  <r>
    <x v="0"/>
    <x v="0"/>
  </r>
  <r>
    <x v="0"/>
    <x v="0"/>
  </r>
  <r>
    <x v="1002"/>
    <x v="12"/>
  </r>
  <r>
    <x v="0"/>
    <x v="0"/>
  </r>
  <r>
    <x v="0"/>
    <x v="0"/>
  </r>
  <r>
    <x v="0"/>
    <x v="0"/>
  </r>
  <r>
    <x v="1003"/>
    <x v="12"/>
  </r>
  <r>
    <x v="0"/>
    <x v="0"/>
  </r>
  <r>
    <x v="0"/>
    <x v="0"/>
  </r>
  <r>
    <x v="0"/>
    <x v="0"/>
  </r>
  <r>
    <x v="1004"/>
    <x v="13"/>
  </r>
  <r>
    <x v="0"/>
    <x v="0"/>
  </r>
  <r>
    <x v="0"/>
    <x v="0"/>
  </r>
  <r>
    <x v="0"/>
    <x v="0"/>
  </r>
  <r>
    <x v="1005"/>
    <x v="13"/>
  </r>
  <r>
    <x v="0"/>
    <x v="0"/>
  </r>
  <r>
    <x v="0"/>
    <x v="0"/>
  </r>
  <r>
    <x v="0"/>
    <x v="0"/>
  </r>
  <r>
    <x v="1006"/>
    <x v="13"/>
  </r>
  <r>
    <x v="0"/>
    <x v="0"/>
  </r>
  <r>
    <x v="0"/>
    <x v="0"/>
  </r>
  <r>
    <x v="0"/>
    <x v="0"/>
  </r>
  <r>
    <x v="1007"/>
    <x v="13"/>
  </r>
  <r>
    <x v="0"/>
    <x v="0"/>
  </r>
  <r>
    <x v="0"/>
    <x v="0"/>
  </r>
  <r>
    <x v="0"/>
    <x v="0"/>
  </r>
  <r>
    <x v="1008"/>
    <x v="13"/>
  </r>
  <r>
    <x v="0"/>
    <x v="0"/>
  </r>
  <r>
    <x v="0"/>
    <x v="0"/>
  </r>
  <r>
    <x v="0"/>
    <x v="0"/>
  </r>
  <r>
    <x v="1009"/>
    <x v="13"/>
  </r>
  <r>
    <x v="0"/>
    <x v="0"/>
  </r>
  <r>
    <x v="0"/>
    <x v="0"/>
  </r>
  <r>
    <x v="0"/>
    <x v="0"/>
  </r>
  <r>
    <x v="1010"/>
    <x v="13"/>
  </r>
  <r>
    <x v="0"/>
    <x v="0"/>
  </r>
  <r>
    <x v="0"/>
    <x v="0"/>
  </r>
  <r>
    <x v="0"/>
    <x v="0"/>
  </r>
  <r>
    <x v="1011"/>
    <x v="13"/>
  </r>
  <r>
    <x v="0"/>
    <x v="0"/>
  </r>
  <r>
    <x v="0"/>
    <x v="0"/>
  </r>
  <r>
    <x v="0"/>
    <x v="0"/>
  </r>
  <r>
    <x v="1012"/>
    <x v="13"/>
  </r>
  <r>
    <x v="0"/>
    <x v="0"/>
  </r>
  <r>
    <x v="0"/>
    <x v="0"/>
  </r>
  <r>
    <x v="0"/>
    <x v="0"/>
  </r>
  <r>
    <x v="1013"/>
    <x v="13"/>
  </r>
  <r>
    <x v="0"/>
    <x v="0"/>
  </r>
  <r>
    <x v="0"/>
    <x v="0"/>
  </r>
  <r>
    <x v="0"/>
    <x v="0"/>
  </r>
  <r>
    <x v="1014"/>
    <x v="13"/>
  </r>
  <r>
    <x v="0"/>
    <x v="0"/>
  </r>
  <r>
    <x v="0"/>
    <x v="0"/>
  </r>
  <r>
    <x v="0"/>
    <x v="0"/>
  </r>
  <r>
    <x v="1015"/>
    <x v="13"/>
  </r>
  <r>
    <x v="0"/>
    <x v="0"/>
  </r>
  <r>
    <x v="0"/>
    <x v="0"/>
  </r>
  <r>
    <x v="0"/>
    <x v="0"/>
  </r>
  <r>
    <x v="1016"/>
    <x v="13"/>
  </r>
  <r>
    <x v="0"/>
    <x v="0"/>
  </r>
  <r>
    <x v="0"/>
    <x v="0"/>
  </r>
  <r>
    <x v="0"/>
    <x v="0"/>
  </r>
  <r>
    <x v="1017"/>
    <x v="13"/>
  </r>
  <r>
    <x v="0"/>
    <x v="0"/>
  </r>
  <r>
    <x v="0"/>
    <x v="0"/>
  </r>
  <r>
    <x v="0"/>
    <x v="0"/>
  </r>
  <r>
    <x v="1018"/>
    <x v="13"/>
  </r>
  <r>
    <x v="0"/>
    <x v="0"/>
  </r>
  <r>
    <x v="0"/>
    <x v="0"/>
  </r>
  <r>
    <x v="0"/>
    <x v="0"/>
  </r>
  <r>
    <x v="1019"/>
    <x v="13"/>
  </r>
  <r>
    <x v="0"/>
    <x v="0"/>
  </r>
  <r>
    <x v="0"/>
    <x v="0"/>
  </r>
  <r>
    <x v="0"/>
    <x v="0"/>
  </r>
  <r>
    <x v="1020"/>
    <x v="13"/>
  </r>
  <r>
    <x v="0"/>
    <x v="0"/>
  </r>
  <r>
    <x v="0"/>
    <x v="0"/>
  </r>
  <r>
    <x v="0"/>
    <x v="0"/>
  </r>
  <r>
    <x v="1021"/>
    <x v="13"/>
  </r>
  <r>
    <x v="0"/>
    <x v="0"/>
  </r>
  <r>
    <x v="0"/>
    <x v="0"/>
  </r>
  <r>
    <x v="0"/>
    <x v="0"/>
  </r>
  <r>
    <x v="1022"/>
    <x v="13"/>
  </r>
  <r>
    <x v="0"/>
    <x v="0"/>
  </r>
  <r>
    <x v="0"/>
    <x v="0"/>
  </r>
  <r>
    <x v="0"/>
    <x v="0"/>
  </r>
  <r>
    <x v="1023"/>
    <x v="13"/>
  </r>
  <r>
    <x v="0"/>
    <x v="0"/>
  </r>
  <r>
    <x v="0"/>
    <x v="0"/>
  </r>
  <r>
    <x v="0"/>
    <x v="0"/>
  </r>
  <r>
    <x v="1024"/>
    <x v="13"/>
  </r>
  <r>
    <x v="0"/>
    <x v="0"/>
  </r>
  <r>
    <x v="0"/>
    <x v="0"/>
  </r>
  <r>
    <x v="0"/>
    <x v="0"/>
  </r>
  <r>
    <x v="1025"/>
    <x v="13"/>
  </r>
  <r>
    <x v="0"/>
    <x v="0"/>
  </r>
  <r>
    <x v="0"/>
    <x v="0"/>
  </r>
  <r>
    <x v="0"/>
    <x v="0"/>
  </r>
  <r>
    <x v="1026"/>
    <x v="13"/>
  </r>
  <r>
    <x v="0"/>
    <x v="0"/>
  </r>
  <r>
    <x v="0"/>
    <x v="0"/>
  </r>
  <r>
    <x v="0"/>
    <x v="0"/>
  </r>
  <r>
    <x v="1027"/>
    <x v="13"/>
  </r>
  <r>
    <x v="0"/>
    <x v="0"/>
  </r>
  <r>
    <x v="0"/>
    <x v="0"/>
  </r>
  <r>
    <x v="0"/>
    <x v="0"/>
  </r>
  <r>
    <x v="1028"/>
    <x v="13"/>
  </r>
  <r>
    <x v="0"/>
    <x v="0"/>
  </r>
  <r>
    <x v="0"/>
    <x v="0"/>
  </r>
  <r>
    <x v="0"/>
    <x v="0"/>
  </r>
  <r>
    <x v="1029"/>
    <x v="13"/>
  </r>
  <r>
    <x v="0"/>
    <x v="0"/>
  </r>
  <r>
    <x v="0"/>
    <x v="0"/>
  </r>
  <r>
    <x v="0"/>
    <x v="0"/>
  </r>
  <r>
    <x v="1030"/>
    <x v="13"/>
  </r>
  <r>
    <x v="0"/>
    <x v="0"/>
  </r>
  <r>
    <x v="0"/>
    <x v="0"/>
  </r>
  <r>
    <x v="0"/>
    <x v="0"/>
  </r>
  <r>
    <x v="1031"/>
    <x v="13"/>
  </r>
  <r>
    <x v="0"/>
    <x v="0"/>
  </r>
  <r>
    <x v="0"/>
    <x v="0"/>
  </r>
  <r>
    <x v="0"/>
    <x v="0"/>
  </r>
  <r>
    <x v="1032"/>
    <x v="13"/>
  </r>
  <r>
    <x v="0"/>
    <x v="0"/>
  </r>
  <r>
    <x v="0"/>
    <x v="0"/>
  </r>
  <r>
    <x v="0"/>
    <x v="0"/>
  </r>
  <r>
    <x v="1033"/>
    <x v="13"/>
  </r>
  <r>
    <x v="0"/>
    <x v="0"/>
  </r>
  <r>
    <x v="0"/>
    <x v="0"/>
  </r>
  <r>
    <x v="0"/>
    <x v="0"/>
  </r>
  <r>
    <x v="1034"/>
    <x v="13"/>
  </r>
  <r>
    <x v="0"/>
    <x v="0"/>
  </r>
  <r>
    <x v="0"/>
    <x v="0"/>
  </r>
  <r>
    <x v="0"/>
    <x v="0"/>
  </r>
  <r>
    <x v="1035"/>
    <x v="13"/>
  </r>
  <r>
    <x v="0"/>
    <x v="0"/>
  </r>
  <r>
    <x v="0"/>
    <x v="0"/>
  </r>
  <r>
    <x v="0"/>
    <x v="0"/>
  </r>
  <r>
    <x v="1036"/>
    <x v="13"/>
  </r>
  <r>
    <x v="0"/>
    <x v="0"/>
  </r>
  <r>
    <x v="0"/>
    <x v="0"/>
  </r>
  <r>
    <x v="0"/>
    <x v="0"/>
  </r>
  <r>
    <x v="1037"/>
    <x v="13"/>
  </r>
  <r>
    <x v="0"/>
    <x v="0"/>
  </r>
  <r>
    <x v="0"/>
    <x v="0"/>
  </r>
  <r>
    <x v="0"/>
    <x v="0"/>
  </r>
  <r>
    <x v="1038"/>
    <x v="13"/>
  </r>
  <r>
    <x v="0"/>
    <x v="0"/>
  </r>
  <r>
    <x v="0"/>
    <x v="0"/>
  </r>
  <r>
    <x v="0"/>
    <x v="0"/>
  </r>
  <r>
    <x v="1039"/>
    <x v="13"/>
  </r>
  <r>
    <x v="0"/>
    <x v="0"/>
  </r>
  <r>
    <x v="0"/>
    <x v="0"/>
  </r>
  <r>
    <x v="0"/>
    <x v="0"/>
  </r>
  <r>
    <x v="1040"/>
    <x v="13"/>
  </r>
  <r>
    <x v="0"/>
    <x v="0"/>
  </r>
  <r>
    <x v="0"/>
    <x v="0"/>
  </r>
  <r>
    <x v="0"/>
    <x v="0"/>
  </r>
  <r>
    <x v="1041"/>
    <x v="13"/>
  </r>
  <r>
    <x v="0"/>
    <x v="0"/>
  </r>
  <r>
    <x v="0"/>
    <x v="0"/>
  </r>
  <r>
    <x v="0"/>
    <x v="0"/>
  </r>
  <r>
    <x v="1042"/>
    <x v="13"/>
  </r>
  <r>
    <x v="0"/>
    <x v="0"/>
  </r>
  <r>
    <x v="0"/>
    <x v="0"/>
  </r>
  <r>
    <x v="0"/>
    <x v="0"/>
  </r>
  <r>
    <x v="1043"/>
    <x v="13"/>
  </r>
  <r>
    <x v="0"/>
    <x v="0"/>
  </r>
  <r>
    <x v="0"/>
    <x v="0"/>
  </r>
  <r>
    <x v="0"/>
    <x v="0"/>
  </r>
  <r>
    <x v="1044"/>
    <x v="13"/>
  </r>
  <r>
    <x v="0"/>
    <x v="0"/>
  </r>
  <r>
    <x v="0"/>
    <x v="0"/>
  </r>
  <r>
    <x v="0"/>
    <x v="0"/>
  </r>
  <r>
    <x v="1045"/>
    <x v="13"/>
  </r>
  <r>
    <x v="0"/>
    <x v="0"/>
  </r>
  <r>
    <x v="0"/>
    <x v="0"/>
  </r>
  <r>
    <x v="0"/>
    <x v="0"/>
  </r>
  <r>
    <x v="1046"/>
    <x v="13"/>
  </r>
  <r>
    <x v="0"/>
    <x v="0"/>
  </r>
  <r>
    <x v="0"/>
    <x v="0"/>
  </r>
  <r>
    <x v="0"/>
    <x v="0"/>
  </r>
  <r>
    <x v="1047"/>
    <x v="13"/>
  </r>
  <r>
    <x v="0"/>
    <x v="0"/>
  </r>
  <r>
    <x v="0"/>
    <x v="0"/>
  </r>
  <r>
    <x v="0"/>
    <x v="0"/>
  </r>
  <r>
    <x v="1048"/>
    <x v="13"/>
  </r>
  <r>
    <x v="0"/>
    <x v="0"/>
  </r>
  <r>
    <x v="0"/>
    <x v="0"/>
  </r>
  <r>
    <x v="0"/>
    <x v="0"/>
  </r>
  <r>
    <x v="1049"/>
    <x v="13"/>
  </r>
  <r>
    <x v="0"/>
    <x v="0"/>
  </r>
  <r>
    <x v="0"/>
    <x v="0"/>
  </r>
  <r>
    <x v="0"/>
    <x v="0"/>
  </r>
  <r>
    <x v="1050"/>
    <x v="13"/>
  </r>
  <r>
    <x v="0"/>
    <x v="0"/>
  </r>
  <r>
    <x v="0"/>
    <x v="0"/>
  </r>
  <r>
    <x v="0"/>
    <x v="0"/>
  </r>
  <r>
    <x v="1051"/>
    <x v="13"/>
  </r>
  <r>
    <x v="0"/>
    <x v="0"/>
  </r>
  <r>
    <x v="0"/>
    <x v="0"/>
  </r>
  <r>
    <x v="0"/>
    <x v="0"/>
  </r>
  <r>
    <x v="1052"/>
    <x v="13"/>
  </r>
  <r>
    <x v="0"/>
    <x v="0"/>
  </r>
  <r>
    <x v="0"/>
    <x v="0"/>
  </r>
  <r>
    <x v="0"/>
    <x v="0"/>
  </r>
  <r>
    <x v="1053"/>
    <x v="13"/>
  </r>
  <r>
    <x v="0"/>
    <x v="0"/>
  </r>
  <r>
    <x v="0"/>
    <x v="0"/>
  </r>
  <r>
    <x v="0"/>
    <x v="0"/>
  </r>
  <r>
    <x v="1054"/>
    <x v="13"/>
  </r>
  <r>
    <x v="0"/>
    <x v="0"/>
  </r>
  <r>
    <x v="0"/>
    <x v="0"/>
  </r>
  <r>
    <x v="0"/>
    <x v="0"/>
  </r>
  <r>
    <x v="1055"/>
    <x v="13"/>
  </r>
  <r>
    <x v="0"/>
    <x v="0"/>
  </r>
  <r>
    <x v="0"/>
    <x v="0"/>
  </r>
  <r>
    <x v="0"/>
    <x v="0"/>
  </r>
  <r>
    <x v="1056"/>
    <x v="13"/>
  </r>
  <r>
    <x v="0"/>
    <x v="0"/>
  </r>
  <r>
    <x v="0"/>
    <x v="0"/>
  </r>
  <r>
    <x v="0"/>
    <x v="0"/>
  </r>
  <r>
    <x v="1057"/>
    <x v="13"/>
  </r>
  <r>
    <x v="0"/>
    <x v="0"/>
  </r>
  <r>
    <x v="0"/>
    <x v="0"/>
  </r>
  <r>
    <x v="0"/>
    <x v="0"/>
  </r>
  <r>
    <x v="1058"/>
    <x v="13"/>
  </r>
  <r>
    <x v="0"/>
    <x v="0"/>
  </r>
  <r>
    <x v="0"/>
    <x v="0"/>
  </r>
  <r>
    <x v="0"/>
    <x v="0"/>
  </r>
  <r>
    <x v="1059"/>
    <x v="13"/>
  </r>
  <r>
    <x v="0"/>
    <x v="0"/>
  </r>
  <r>
    <x v="0"/>
    <x v="0"/>
  </r>
  <r>
    <x v="0"/>
    <x v="0"/>
  </r>
  <r>
    <x v="1060"/>
    <x v="13"/>
  </r>
  <r>
    <x v="0"/>
    <x v="0"/>
  </r>
  <r>
    <x v="0"/>
    <x v="0"/>
  </r>
  <r>
    <x v="0"/>
    <x v="0"/>
  </r>
  <r>
    <x v="1061"/>
    <x v="13"/>
  </r>
  <r>
    <x v="0"/>
    <x v="0"/>
  </r>
  <r>
    <x v="0"/>
    <x v="0"/>
  </r>
  <r>
    <x v="0"/>
    <x v="0"/>
  </r>
  <r>
    <x v="1062"/>
    <x v="13"/>
  </r>
  <r>
    <x v="0"/>
    <x v="0"/>
  </r>
  <r>
    <x v="0"/>
    <x v="0"/>
  </r>
  <r>
    <x v="0"/>
    <x v="0"/>
  </r>
  <r>
    <x v="1063"/>
    <x v="13"/>
  </r>
  <r>
    <x v="0"/>
    <x v="0"/>
  </r>
  <r>
    <x v="0"/>
    <x v="0"/>
  </r>
  <r>
    <x v="0"/>
    <x v="0"/>
  </r>
  <r>
    <x v="1064"/>
    <x v="13"/>
  </r>
  <r>
    <x v="0"/>
    <x v="0"/>
  </r>
  <r>
    <x v="0"/>
    <x v="0"/>
  </r>
  <r>
    <x v="0"/>
    <x v="0"/>
  </r>
  <r>
    <x v="1065"/>
    <x v="13"/>
  </r>
  <r>
    <x v="0"/>
    <x v="0"/>
  </r>
  <r>
    <x v="0"/>
    <x v="0"/>
  </r>
  <r>
    <x v="0"/>
    <x v="0"/>
  </r>
  <r>
    <x v="1066"/>
    <x v="13"/>
  </r>
  <r>
    <x v="0"/>
    <x v="0"/>
  </r>
  <r>
    <x v="0"/>
    <x v="0"/>
  </r>
  <r>
    <x v="0"/>
    <x v="0"/>
  </r>
  <r>
    <x v="1067"/>
    <x v="13"/>
  </r>
  <r>
    <x v="0"/>
    <x v="0"/>
  </r>
  <r>
    <x v="0"/>
    <x v="0"/>
  </r>
  <r>
    <x v="0"/>
    <x v="0"/>
  </r>
  <r>
    <x v="1068"/>
    <x v="13"/>
  </r>
  <r>
    <x v="0"/>
    <x v="0"/>
  </r>
  <r>
    <x v="0"/>
    <x v="0"/>
  </r>
  <r>
    <x v="0"/>
    <x v="0"/>
  </r>
  <r>
    <x v="1069"/>
    <x v="13"/>
  </r>
  <r>
    <x v="0"/>
    <x v="0"/>
  </r>
  <r>
    <x v="0"/>
    <x v="0"/>
  </r>
  <r>
    <x v="0"/>
    <x v="0"/>
  </r>
  <r>
    <x v="1070"/>
    <x v="13"/>
  </r>
  <r>
    <x v="0"/>
    <x v="0"/>
  </r>
  <r>
    <x v="0"/>
    <x v="0"/>
  </r>
  <r>
    <x v="0"/>
    <x v="0"/>
  </r>
  <r>
    <x v="1071"/>
    <x v="13"/>
  </r>
  <r>
    <x v="0"/>
    <x v="0"/>
  </r>
  <r>
    <x v="0"/>
    <x v="0"/>
  </r>
  <r>
    <x v="0"/>
    <x v="0"/>
  </r>
  <r>
    <x v="1072"/>
    <x v="13"/>
  </r>
  <r>
    <x v="0"/>
    <x v="0"/>
  </r>
  <r>
    <x v="0"/>
    <x v="0"/>
  </r>
  <r>
    <x v="0"/>
    <x v="0"/>
  </r>
  <r>
    <x v="1073"/>
    <x v="13"/>
  </r>
  <r>
    <x v="0"/>
    <x v="0"/>
  </r>
  <r>
    <x v="0"/>
    <x v="0"/>
  </r>
  <r>
    <x v="0"/>
    <x v="0"/>
  </r>
  <r>
    <x v="1074"/>
    <x v="13"/>
  </r>
  <r>
    <x v="0"/>
    <x v="0"/>
  </r>
  <r>
    <x v="0"/>
    <x v="0"/>
  </r>
  <r>
    <x v="0"/>
    <x v="0"/>
  </r>
  <r>
    <x v="1075"/>
    <x v="13"/>
  </r>
  <r>
    <x v="0"/>
    <x v="0"/>
  </r>
  <r>
    <x v="0"/>
    <x v="0"/>
  </r>
  <r>
    <x v="0"/>
    <x v="0"/>
  </r>
  <r>
    <x v="1076"/>
    <x v="13"/>
  </r>
  <r>
    <x v="0"/>
    <x v="0"/>
  </r>
  <r>
    <x v="0"/>
    <x v="0"/>
  </r>
  <r>
    <x v="0"/>
    <x v="0"/>
  </r>
  <r>
    <x v="1077"/>
    <x v="13"/>
  </r>
  <r>
    <x v="0"/>
    <x v="0"/>
  </r>
  <r>
    <x v="0"/>
    <x v="0"/>
  </r>
  <r>
    <x v="0"/>
    <x v="0"/>
  </r>
  <r>
    <x v="1078"/>
    <x v="13"/>
  </r>
  <r>
    <x v="0"/>
    <x v="0"/>
  </r>
  <r>
    <x v="0"/>
    <x v="0"/>
  </r>
  <r>
    <x v="0"/>
    <x v="0"/>
  </r>
  <r>
    <x v="1079"/>
    <x v="13"/>
  </r>
  <r>
    <x v="0"/>
    <x v="0"/>
  </r>
  <r>
    <x v="0"/>
    <x v="0"/>
  </r>
  <r>
    <x v="0"/>
    <x v="0"/>
  </r>
  <r>
    <x v="1080"/>
    <x v="13"/>
  </r>
  <r>
    <x v="0"/>
    <x v="0"/>
  </r>
  <r>
    <x v="0"/>
    <x v="0"/>
  </r>
  <r>
    <x v="0"/>
    <x v="0"/>
  </r>
  <r>
    <x v="1081"/>
    <x v="13"/>
  </r>
  <r>
    <x v="0"/>
    <x v="0"/>
  </r>
  <r>
    <x v="0"/>
    <x v="0"/>
  </r>
  <r>
    <x v="0"/>
    <x v="0"/>
  </r>
  <r>
    <x v="1082"/>
    <x v="13"/>
  </r>
  <r>
    <x v="0"/>
    <x v="0"/>
  </r>
  <r>
    <x v="0"/>
    <x v="0"/>
  </r>
  <r>
    <x v="0"/>
    <x v="0"/>
  </r>
  <r>
    <x v="1083"/>
    <x v="13"/>
  </r>
  <r>
    <x v="0"/>
    <x v="0"/>
  </r>
  <r>
    <x v="0"/>
    <x v="0"/>
  </r>
  <r>
    <x v="0"/>
    <x v="0"/>
  </r>
  <r>
    <x v="1084"/>
    <x v="13"/>
  </r>
  <r>
    <x v="0"/>
    <x v="0"/>
  </r>
  <r>
    <x v="0"/>
    <x v="0"/>
  </r>
  <r>
    <x v="0"/>
    <x v="0"/>
  </r>
  <r>
    <x v="1085"/>
    <x v="13"/>
  </r>
  <r>
    <x v="0"/>
    <x v="0"/>
  </r>
  <r>
    <x v="0"/>
    <x v="0"/>
  </r>
  <r>
    <x v="0"/>
    <x v="0"/>
  </r>
  <r>
    <x v="1086"/>
    <x v="13"/>
  </r>
  <r>
    <x v="0"/>
    <x v="0"/>
  </r>
  <r>
    <x v="0"/>
    <x v="0"/>
  </r>
  <r>
    <x v="0"/>
    <x v="0"/>
  </r>
  <r>
    <x v="1087"/>
    <x v="13"/>
  </r>
  <r>
    <x v="0"/>
    <x v="0"/>
  </r>
  <r>
    <x v="0"/>
    <x v="0"/>
  </r>
  <r>
    <x v="0"/>
    <x v="0"/>
  </r>
  <r>
    <x v="1088"/>
    <x v="13"/>
  </r>
  <r>
    <x v="0"/>
    <x v="0"/>
  </r>
  <r>
    <x v="0"/>
    <x v="0"/>
  </r>
  <r>
    <x v="0"/>
    <x v="0"/>
  </r>
  <r>
    <x v="1089"/>
    <x v="13"/>
  </r>
  <r>
    <x v="0"/>
    <x v="0"/>
  </r>
  <r>
    <x v="0"/>
    <x v="0"/>
  </r>
  <r>
    <x v="0"/>
    <x v="0"/>
  </r>
  <r>
    <x v="1090"/>
    <x v="13"/>
  </r>
  <r>
    <x v="0"/>
    <x v="0"/>
  </r>
  <r>
    <x v="0"/>
    <x v="0"/>
  </r>
  <r>
    <x v="0"/>
    <x v="0"/>
  </r>
  <r>
    <x v="1091"/>
    <x v="13"/>
  </r>
  <r>
    <x v="0"/>
    <x v="0"/>
  </r>
  <r>
    <x v="0"/>
    <x v="0"/>
  </r>
  <r>
    <x v="0"/>
    <x v="0"/>
  </r>
  <r>
    <x v="1092"/>
    <x v="13"/>
  </r>
  <r>
    <x v="0"/>
    <x v="0"/>
  </r>
  <r>
    <x v="0"/>
    <x v="0"/>
  </r>
  <r>
    <x v="0"/>
    <x v="0"/>
  </r>
  <r>
    <x v="1093"/>
    <x v="13"/>
  </r>
  <r>
    <x v="0"/>
    <x v="0"/>
  </r>
  <r>
    <x v="0"/>
    <x v="0"/>
  </r>
  <r>
    <x v="0"/>
    <x v="0"/>
  </r>
  <r>
    <x v="1094"/>
    <x v="13"/>
  </r>
  <r>
    <x v="0"/>
    <x v="0"/>
  </r>
  <r>
    <x v="0"/>
    <x v="0"/>
  </r>
  <r>
    <x v="0"/>
    <x v="0"/>
  </r>
  <r>
    <x v="1095"/>
    <x v="13"/>
  </r>
  <r>
    <x v="0"/>
    <x v="0"/>
  </r>
  <r>
    <x v="0"/>
    <x v="0"/>
  </r>
  <r>
    <x v="0"/>
    <x v="0"/>
  </r>
  <r>
    <x v="1096"/>
    <x v="13"/>
  </r>
  <r>
    <x v="0"/>
    <x v="0"/>
  </r>
  <r>
    <x v="0"/>
    <x v="0"/>
  </r>
  <r>
    <x v="0"/>
    <x v="0"/>
  </r>
  <r>
    <x v="1097"/>
    <x v="13"/>
  </r>
  <r>
    <x v="0"/>
    <x v="0"/>
  </r>
  <r>
    <x v="0"/>
    <x v="0"/>
  </r>
  <r>
    <x v="0"/>
    <x v="0"/>
  </r>
  <r>
    <x v="1098"/>
    <x v="13"/>
  </r>
  <r>
    <x v="0"/>
    <x v="0"/>
  </r>
  <r>
    <x v="0"/>
    <x v="0"/>
  </r>
  <r>
    <x v="0"/>
    <x v="0"/>
  </r>
  <r>
    <x v="1099"/>
    <x v="13"/>
  </r>
  <r>
    <x v="0"/>
    <x v="0"/>
  </r>
  <r>
    <x v="0"/>
    <x v="0"/>
  </r>
  <r>
    <x v="0"/>
    <x v="0"/>
  </r>
  <r>
    <x v="1100"/>
    <x v="13"/>
  </r>
  <r>
    <x v="0"/>
    <x v="0"/>
  </r>
  <r>
    <x v="0"/>
    <x v="0"/>
  </r>
  <r>
    <x v="0"/>
    <x v="0"/>
  </r>
  <r>
    <x v="1101"/>
    <x v="13"/>
  </r>
  <r>
    <x v="0"/>
    <x v="0"/>
  </r>
  <r>
    <x v="0"/>
    <x v="0"/>
  </r>
  <r>
    <x v="0"/>
    <x v="0"/>
  </r>
  <r>
    <x v="1102"/>
    <x v="13"/>
  </r>
  <r>
    <x v="0"/>
    <x v="0"/>
  </r>
  <r>
    <x v="0"/>
    <x v="0"/>
  </r>
  <r>
    <x v="0"/>
    <x v="0"/>
  </r>
  <r>
    <x v="1103"/>
    <x v="13"/>
  </r>
  <r>
    <x v="0"/>
    <x v="0"/>
  </r>
  <r>
    <x v="0"/>
    <x v="0"/>
  </r>
  <r>
    <x v="0"/>
    <x v="0"/>
  </r>
  <r>
    <x v="1104"/>
    <x v="13"/>
  </r>
  <r>
    <x v="0"/>
    <x v="0"/>
  </r>
  <r>
    <x v="0"/>
    <x v="0"/>
  </r>
  <r>
    <x v="0"/>
    <x v="0"/>
  </r>
  <r>
    <x v="1105"/>
    <x v="13"/>
  </r>
  <r>
    <x v="0"/>
    <x v="0"/>
  </r>
  <r>
    <x v="0"/>
    <x v="0"/>
  </r>
  <r>
    <x v="0"/>
    <x v="0"/>
  </r>
  <r>
    <x v="1106"/>
    <x v="13"/>
  </r>
  <r>
    <x v="0"/>
    <x v="0"/>
  </r>
  <r>
    <x v="0"/>
    <x v="0"/>
  </r>
  <r>
    <x v="0"/>
    <x v="0"/>
  </r>
  <r>
    <x v="1107"/>
    <x v="13"/>
  </r>
  <r>
    <x v="0"/>
    <x v="0"/>
  </r>
  <r>
    <x v="0"/>
    <x v="0"/>
  </r>
  <r>
    <x v="0"/>
    <x v="0"/>
  </r>
  <r>
    <x v="1108"/>
    <x v="13"/>
  </r>
  <r>
    <x v="0"/>
    <x v="0"/>
  </r>
  <r>
    <x v="0"/>
    <x v="0"/>
  </r>
  <r>
    <x v="0"/>
    <x v="0"/>
  </r>
  <r>
    <x v="1109"/>
    <x v="13"/>
  </r>
  <r>
    <x v="0"/>
    <x v="0"/>
  </r>
  <r>
    <x v="0"/>
    <x v="0"/>
  </r>
  <r>
    <x v="0"/>
    <x v="0"/>
  </r>
  <r>
    <x v="1110"/>
    <x v="13"/>
  </r>
  <r>
    <x v="0"/>
    <x v="0"/>
  </r>
  <r>
    <x v="0"/>
    <x v="0"/>
  </r>
  <r>
    <x v="0"/>
    <x v="0"/>
  </r>
  <r>
    <x v="1111"/>
    <x v="13"/>
  </r>
  <r>
    <x v="0"/>
    <x v="0"/>
  </r>
  <r>
    <x v="0"/>
    <x v="0"/>
  </r>
  <r>
    <x v="0"/>
    <x v="0"/>
  </r>
  <r>
    <x v="1112"/>
    <x v="13"/>
  </r>
  <r>
    <x v="0"/>
    <x v="0"/>
  </r>
  <r>
    <x v="0"/>
    <x v="0"/>
  </r>
  <r>
    <x v="0"/>
    <x v="0"/>
  </r>
  <r>
    <x v="1113"/>
    <x v="13"/>
  </r>
  <r>
    <x v="0"/>
    <x v="0"/>
  </r>
  <r>
    <x v="0"/>
    <x v="0"/>
  </r>
  <r>
    <x v="0"/>
    <x v="0"/>
  </r>
  <r>
    <x v="1114"/>
    <x v="13"/>
  </r>
  <r>
    <x v="0"/>
    <x v="0"/>
  </r>
  <r>
    <x v="0"/>
    <x v="0"/>
  </r>
  <r>
    <x v="0"/>
    <x v="0"/>
  </r>
  <r>
    <x v="1115"/>
    <x v="13"/>
  </r>
  <r>
    <x v="0"/>
    <x v="0"/>
  </r>
  <r>
    <x v="0"/>
    <x v="0"/>
  </r>
  <r>
    <x v="0"/>
    <x v="0"/>
  </r>
  <r>
    <x v="1116"/>
    <x v="13"/>
  </r>
  <r>
    <x v="0"/>
    <x v="0"/>
  </r>
  <r>
    <x v="0"/>
    <x v="0"/>
  </r>
  <r>
    <x v="0"/>
    <x v="0"/>
  </r>
  <r>
    <x v="1117"/>
    <x v="13"/>
  </r>
  <r>
    <x v="0"/>
    <x v="0"/>
  </r>
  <r>
    <x v="0"/>
    <x v="0"/>
  </r>
  <r>
    <x v="0"/>
    <x v="0"/>
  </r>
  <r>
    <x v="1118"/>
    <x v="13"/>
  </r>
  <r>
    <x v="0"/>
    <x v="0"/>
  </r>
  <r>
    <x v="0"/>
    <x v="0"/>
  </r>
  <r>
    <x v="0"/>
    <x v="0"/>
  </r>
  <r>
    <x v="1119"/>
    <x v="13"/>
  </r>
  <r>
    <x v="0"/>
    <x v="0"/>
  </r>
  <r>
    <x v="0"/>
    <x v="0"/>
  </r>
  <r>
    <x v="0"/>
    <x v="0"/>
  </r>
  <r>
    <x v="1120"/>
    <x v="13"/>
  </r>
  <r>
    <x v="0"/>
    <x v="0"/>
  </r>
  <r>
    <x v="0"/>
    <x v="0"/>
  </r>
  <r>
    <x v="0"/>
    <x v="0"/>
  </r>
  <r>
    <x v="1121"/>
    <x v="13"/>
  </r>
  <r>
    <x v="0"/>
    <x v="0"/>
  </r>
  <r>
    <x v="0"/>
    <x v="0"/>
  </r>
  <r>
    <x v="0"/>
    <x v="0"/>
  </r>
  <r>
    <x v="1122"/>
    <x v="13"/>
  </r>
  <r>
    <x v="0"/>
    <x v="0"/>
  </r>
  <r>
    <x v="0"/>
    <x v="0"/>
  </r>
  <r>
    <x v="0"/>
    <x v="0"/>
  </r>
  <r>
    <x v="1123"/>
    <x v="13"/>
  </r>
  <r>
    <x v="0"/>
    <x v="0"/>
  </r>
  <r>
    <x v="0"/>
    <x v="0"/>
  </r>
  <r>
    <x v="0"/>
    <x v="0"/>
  </r>
  <r>
    <x v="1124"/>
    <x v="13"/>
  </r>
  <r>
    <x v="0"/>
    <x v="0"/>
  </r>
  <r>
    <x v="0"/>
    <x v="0"/>
  </r>
  <r>
    <x v="0"/>
    <x v="0"/>
  </r>
  <r>
    <x v="1125"/>
    <x v="13"/>
  </r>
  <r>
    <x v="0"/>
    <x v="0"/>
  </r>
  <r>
    <x v="0"/>
    <x v="0"/>
  </r>
  <r>
    <x v="0"/>
    <x v="0"/>
  </r>
  <r>
    <x v="1126"/>
    <x v="13"/>
  </r>
  <r>
    <x v="0"/>
    <x v="0"/>
  </r>
  <r>
    <x v="0"/>
    <x v="0"/>
  </r>
  <r>
    <x v="0"/>
    <x v="0"/>
  </r>
  <r>
    <x v="1127"/>
    <x v="13"/>
  </r>
  <r>
    <x v="0"/>
    <x v="0"/>
  </r>
  <r>
    <x v="0"/>
    <x v="0"/>
  </r>
  <r>
    <x v="0"/>
    <x v="0"/>
  </r>
  <r>
    <x v="1128"/>
    <x v="13"/>
  </r>
  <r>
    <x v="0"/>
    <x v="0"/>
  </r>
  <r>
    <x v="0"/>
    <x v="0"/>
  </r>
  <r>
    <x v="0"/>
    <x v="0"/>
  </r>
  <r>
    <x v="1129"/>
    <x v="13"/>
  </r>
  <r>
    <x v="0"/>
    <x v="0"/>
  </r>
  <r>
    <x v="0"/>
    <x v="0"/>
  </r>
  <r>
    <x v="0"/>
    <x v="0"/>
  </r>
  <r>
    <x v="1130"/>
    <x v="13"/>
  </r>
  <r>
    <x v="0"/>
    <x v="0"/>
  </r>
  <r>
    <x v="0"/>
    <x v="0"/>
  </r>
  <r>
    <x v="0"/>
    <x v="0"/>
  </r>
  <r>
    <x v="1131"/>
    <x v="13"/>
  </r>
  <r>
    <x v="0"/>
    <x v="0"/>
  </r>
  <r>
    <x v="0"/>
    <x v="0"/>
  </r>
  <r>
    <x v="0"/>
    <x v="0"/>
  </r>
  <r>
    <x v="1132"/>
    <x v="14"/>
  </r>
  <r>
    <x v="0"/>
    <x v="0"/>
  </r>
  <r>
    <x v="0"/>
    <x v="0"/>
  </r>
  <r>
    <x v="0"/>
    <x v="0"/>
  </r>
  <r>
    <x v="1133"/>
    <x v="13"/>
  </r>
  <r>
    <x v="0"/>
    <x v="0"/>
  </r>
  <r>
    <x v="0"/>
    <x v="0"/>
  </r>
  <r>
    <x v="0"/>
    <x v="0"/>
  </r>
  <r>
    <x v="1134"/>
    <x v="13"/>
  </r>
  <r>
    <x v="0"/>
    <x v="0"/>
  </r>
  <r>
    <x v="0"/>
    <x v="0"/>
  </r>
  <r>
    <x v="0"/>
    <x v="0"/>
  </r>
  <r>
    <x v="1135"/>
    <x v="13"/>
  </r>
  <r>
    <x v="0"/>
    <x v="0"/>
  </r>
  <r>
    <x v="0"/>
    <x v="0"/>
  </r>
  <r>
    <x v="0"/>
    <x v="0"/>
  </r>
  <r>
    <x v="1136"/>
    <x v="13"/>
  </r>
  <r>
    <x v="0"/>
    <x v="0"/>
  </r>
  <r>
    <x v="0"/>
    <x v="0"/>
  </r>
  <r>
    <x v="0"/>
    <x v="0"/>
  </r>
  <r>
    <x v="1137"/>
    <x v="13"/>
  </r>
  <r>
    <x v="0"/>
    <x v="0"/>
  </r>
  <r>
    <x v="0"/>
    <x v="0"/>
  </r>
  <r>
    <x v="0"/>
    <x v="0"/>
  </r>
  <r>
    <x v="1138"/>
    <x v="13"/>
  </r>
  <r>
    <x v="0"/>
    <x v="0"/>
  </r>
  <r>
    <x v="0"/>
    <x v="0"/>
  </r>
  <r>
    <x v="0"/>
    <x v="0"/>
  </r>
  <r>
    <x v="1139"/>
    <x v="13"/>
  </r>
  <r>
    <x v="0"/>
    <x v="0"/>
  </r>
  <r>
    <x v="0"/>
    <x v="0"/>
  </r>
  <r>
    <x v="0"/>
    <x v="0"/>
  </r>
  <r>
    <x v="1140"/>
    <x v="13"/>
  </r>
  <r>
    <x v="0"/>
    <x v="0"/>
  </r>
  <r>
    <x v="0"/>
    <x v="0"/>
  </r>
  <r>
    <x v="0"/>
    <x v="0"/>
  </r>
  <r>
    <x v="1141"/>
    <x v="13"/>
  </r>
  <r>
    <x v="0"/>
    <x v="0"/>
  </r>
  <r>
    <x v="0"/>
    <x v="0"/>
  </r>
  <r>
    <x v="0"/>
    <x v="0"/>
  </r>
  <r>
    <x v="1142"/>
    <x v="13"/>
  </r>
  <r>
    <x v="0"/>
    <x v="0"/>
  </r>
  <r>
    <x v="0"/>
    <x v="0"/>
  </r>
  <r>
    <x v="0"/>
    <x v="0"/>
  </r>
  <r>
    <x v="1143"/>
    <x v="13"/>
  </r>
  <r>
    <x v="0"/>
    <x v="0"/>
  </r>
  <r>
    <x v="0"/>
    <x v="0"/>
  </r>
  <r>
    <x v="0"/>
    <x v="0"/>
  </r>
  <r>
    <x v="1144"/>
    <x v="13"/>
  </r>
  <r>
    <x v="0"/>
    <x v="0"/>
  </r>
  <r>
    <x v="0"/>
    <x v="0"/>
  </r>
  <r>
    <x v="0"/>
    <x v="0"/>
  </r>
  <r>
    <x v="1145"/>
    <x v="13"/>
  </r>
  <r>
    <x v="0"/>
    <x v="0"/>
  </r>
  <r>
    <x v="0"/>
    <x v="0"/>
  </r>
  <r>
    <x v="0"/>
    <x v="0"/>
  </r>
  <r>
    <x v="1146"/>
    <x v="13"/>
  </r>
  <r>
    <x v="0"/>
    <x v="0"/>
  </r>
  <r>
    <x v="0"/>
    <x v="0"/>
  </r>
  <r>
    <x v="0"/>
    <x v="0"/>
  </r>
  <r>
    <x v="1147"/>
    <x v="13"/>
  </r>
  <r>
    <x v="0"/>
    <x v="0"/>
  </r>
  <r>
    <x v="0"/>
    <x v="0"/>
  </r>
  <r>
    <x v="0"/>
    <x v="0"/>
  </r>
  <r>
    <x v="1148"/>
    <x v="13"/>
  </r>
  <r>
    <x v="0"/>
    <x v="0"/>
  </r>
  <r>
    <x v="0"/>
    <x v="0"/>
  </r>
  <r>
    <x v="0"/>
    <x v="0"/>
  </r>
  <r>
    <x v="1149"/>
    <x v="13"/>
  </r>
  <r>
    <x v="0"/>
    <x v="0"/>
  </r>
  <r>
    <x v="0"/>
    <x v="0"/>
  </r>
  <r>
    <x v="0"/>
    <x v="0"/>
  </r>
  <r>
    <x v="1150"/>
    <x v="13"/>
  </r>
  <r>
    <x v="0"/>
    <x v="0"/>
  </r>
  <r>
    <x v="0"/>
    <x v="0"/>
  </r>
  <r>
    <x v="0"/>
    <x v="0"/>
  </r>
  <r>
    <x v="1151"/>
    <x v="13"/>
  </r>
  <r>
    <x v="0"/>
    <x v="0"/>
  </r>
  <r>
    <x v="0"/>
    <x v="0"/>
  </r>
  <r>
    <x v="0"/>
    <x v="0"/>
  </r>
  <r>
    <x v="1152"/>
    <x v="13"/>
  </r>
  <r>
    <x v="0"/>
    <x v="0"/>
  </r>
  <r>
    <x v="0"/>
    <x v="0"/>
  </r>
  <r>
    <x v="0"/>
    <x v="0"/>
  </r>
  <r>
    <x v="1153"/>
    <x v="13"/>
  </r>
  <r>
    <x v="0"/>
    <x v="0"/>
  </r>
  <r>
    <x v="0"/>
    <x v="0"/>
  </r>
  <r>
    <x v="0"/>
    <x v="0"/>
  </r>
  <r>
    <x v="1154"/>
    <x v="13"/>
  </r>
  <r>
    <x v="0"/>
    <x v="0"/>
  </r>
  <r>
    <x v="0"/>
    <x v="0"/>
  </r>
  <r>
    <x v="0"/>
    <x v="0"/>
  </r>
  <r>
    <x v="1155"/>
    <x v="13"/>
  </r>
  <r>
    <x v="0"/>
    <x v="0"/>
  </r>
  <r>
    <x v="0"/>
    <x v="0"/>
  </r>
  <r>
    <x v="0"/>
    <x v="0"/>
  </r>
  <r>
    <x v="1156"/>
    <x v="13"/>
  </r>
  <r>
    <x v="0"/>
    <x v="0"/>
  </r>
  <r>
    <x v="0"/>
    <x v="0"/>
  </r>
  <r>
    <x v="0"/>
    <x v="0"/>
  </r>
  <r>
    <x v="1157"/>
    <x v="13"/>
  </r>
  <r>
    <x v="0"/>
    <x v="0"/>
  </r>
  <r>
    <x v="0"/>
    <x v="0"/>
  </r>
  <r>
    <x v="0"/>
    <x v="0"/>
  </r>
  <r>
    <x v="1158"/>
    <x v="13"/>
  </r>
  <r>
    <x v="0"/>
    <x v="0"/>
  </r>
  <r>
    <x v="0"/>
    <x v="0"/>
  </r>
  <r>
    <x v="0"/>
    <x v="0"/>
  </r>
  <r>
    <x v="1159"/>
    <x v="13"/>
  </r>
  <r>
    <x v="0"/>
    <x v="0"/>
  </r>
  <r>
    <x v="0"/>
    <x v="0"/>
  </r>
  <r>
    <x v="0"/>
    <x v="0"/>
  </r>
  <r>
    <x v="1160"/>
    <x v="13"/>
  </r>
  <r>
    <x v="0"/>
    <x v="0"/>
  </r>
  <r>
    <x v="0"/>
    <x v="0"/>
  </r>
  <r>
    <x v="0"/>
    <x v="0"/>
  </r>
  <r>
    <x v="1161"/>
    <x v="13"/>
  </r>
  <r>
    <x v="0"/>
    <x v="0"/>
  </r>
  <r>
    <x v="0"/>
    <x v="0"/>
  </r>
  <r>
    <x v="0"/>
    <x v="0"/>
  </r>
  <r>
    <x v="1162"/>
    <x v="13"/>
  </r>
  <r>
    <x v="0"/>
    <x v="0"/>
  </r>
  <r>
    <x v="0"/>
    <x v="0"/>
  </r>
  <r>
    <x v="0"/>
    <x v="0"/>
  </r>
  <r>
    <x v="1163"/>
    <x v="13"/>
  </r>
  <r>
    <x v="0"/>
    <x v="0"/>
  </r>
  <r>
    <x v="0"/>
    <x v="0"/>
  </r>
  <r>
    <x v="0"/>
    <x v="0"/>
  </r>
  <r>
    <x v="1164"/>
    <x v="13"/>
  </r>
  <r>
    <x v="0"/>
    <x v="0"/>
  </r>
  <r>
    <x v="0"/>
    <x v="0"/>
  </r>
  <r>
    <x v="0"/>
    <x v="0"/>
  </r>
  <r>
    <x v="1165"/>
    <x v="13"/>
  </r>
  <r>
    <x v="0"/>
    <x v="0"/>
  </r>
  <r>
    <x v="0"/>
    <x v="0"/>
  </r>
  <r>
    <x v="0"/>
    <x v="0"/>
  </r>
  <r>
    <x v="1166"/>
    <x v="13"/>
  </r>
  <r>
    <x v="0"/>
    <x v="0"/>
  </r>
  <r>
    <x v="0"/>
    <x v="0"/>
  </r>
  <r>
    <x v="0"/>
    <x v="0"/>
  </r>
  <r>
    <x v="1167"/>
    <x v="13"/>
  </r>
  <r>
    <x v="0"/>
    <x v="0"/>
  </r>
  <r>
    <x v="0"/>
    <x v="0"/>
  </r>
  <r>
    <x v="0"/>
    <x v="0"/>
  </r>
  <r>
    <x v="1168"/>
    <x v="13"/>
  </r>
  <r>
    <x v="0"/>
    <x v="0"/>
  </r>
  <r>
    <x v="0"/>
    <x v="0"/>
  </r>
  <r>
    <x v="0"/>
    <x v="0"/>
  </r>
  <r>
    <x v="1169"/>
    <x v="13"/>
  </r>
  <r>
    <x v="0"/>
    <x v="0"/>
  </r>
  <r>
    <x v="0"/>
    <x v="0"/>
  </r>
  <r>
    <x v="0"/>
    <x v="0"/>
  </r>
  <r>
    <x v="1170"/>
    <x v="13"/>
  </r>
  <r>
    <x v="0"/>
    <x v="0"/>
  </r>
  <r>
    <x v="0"/>
    <x v="0"/>
  </r>
  <r>
    <x v="0"/>
    <x v="0"/>
  </r>
  <r>
    <x v="1171"/>
    <x v="13"/>
  </r>
  <r>
    <x v="0"/>
    <x v="0"/>
  </r>
  <r>
    <x v="0"/>
    <x v="0"/>
  </r>
  <r>
    <x v="0"/>
    <x v="0"/>
  </r>
  <r>
    <x v="1172"/>
    <x v="13"/>
  </r>
  <r>
    <x v="0"/>
    <x v="0"/>
  </r>
  <r>
    <x v="0"/>
    <x v="0"/>
  </r>
  <r>
    <x v="0"/>
    <x v="0"/>
  </r>
  <r>
    <x v="1173"/>
    <x v="13"/>
  </r>
  <r>
    <x v="0"/>
    <x v="0"/>
  </r>
  <r>
    <x v="0"/>
    <x v="0"/>
  </r>
  <r>
    <x v="0"/>
    <x v="0"/>
  </r>
  <r>
    <x v="1174"/>
    <x v="13"/>
  </r>
  <r>
    <x v="0"/>
    <x v="0"/>
  </r>
  <r>
    <x v="0"/>
    <x v="0"/>
  </r>
  <r>
    <x v="0"/>
    <x v="0"/>
  </r>
  <r>
    <x v="1175"/>
    <x v="13"/>
  </r>
  <r>
    <x v="0"/>
    <x v="0"/>
  </r>
  <r>
    <x v="0"/>
    <x v="0"/>
  </r>
  <r>
    <x v="0"/>
    <x v="0"/>
  </r>
  <r>
    <x v="1176"/>
    <x v="13"/>
  </r>
  <r>
    <x v="0"/>
    <x v="0"/>
  </r>
  <r>
    <x v="0"/>
    <x v="0"/>
  </r>
  <r>
    <x v="0"/>
    <x v="0"/>
  </r>
  <r>
    <x v="1177"/>
    <x v="13"/>
  </r>
  <r>
    <x v="0"/>
    <x v="0"/>
  </r>
  <r>
    <x v="0"/>
    <x v="0"/>
  </r>
  <r>
    <x v="0"/>
    <x v="0"/>
  </r>
  <r>
    <x v="1178"/>
    <x v="13"/>
  </r>
  <r>
    <x v="0"/>
    <x v="0"/>
  </r>
  <r>
    <x v="0"/>
    <x v="0"/>
  </r>
  <r>
    <x v="0"/>
    <x v="0"/>
  </r>
  <r>
    <x v="1179"/>
    <x v="13"/>
  </r>
  <r>
    <x v="0"/>
    <x v="0"/>
  </r>
  <r>
    <x v="0"/>
    <x v="0"/>
  </r>
  <r>
    <x v="0"/>
    <x v="0"/>
  </r>
  <r>
    <x v="1180"/>
    <x v="13"/>
  </r>
  <r>
    <x v="0"/>
    <x v="0"/>
  </r>
  <r>
    <x v="0"/>
    <x v="0"/>
  </r>
  <r>
    <x v="0"/>
    <x v="0"/>
  </r>
  <r>
    <x v="1181"/>
    <x v="13"/>
  </r>
  <r>
    <x v="0"/>
    <x v="0"/>
  </r>
  <r>
    <x v="0"/>
    <x v="0"/>
  </r>
  <r>
    <x v="0"/>
    <x v="0"/>
  </r>
  <r>
    <x v="1182"/>
    <x v="13"/>
  </r>
  <r>
    <x v="0"/>
    <x v="0"/>
  </r>
  <r>
    <x v="0"/>
    <x v="0"/>
  </r>
  <r>
    <x v="0"/>
    <x v="0"/>
  </r>
  <r>
    <x v="1183"/>
    <x v="13"/>
  </r>
  <r>
    <x v="0"/>
    <x v="0"/>
  </r>
  <r>
    <x v="0"/>
    <x v="0"/>
  </r>
  <r>
    <x v="0"/>
    <x v="0"/>
  </r>
  <r>
    <x v="1184"/>
    <x v="13"/>
  </r>
  <r>
    <x v="0"/>
    <x v="0"/>
  </r>
  <r>
    <x v="0"/>
    <x v="0"/>
  </r>
  <r>
    <x v="0"/>
    <x v="0"/>
  </r>
  <r>
    <x v="1185"/>
    <x v="13"/>
  </r>
  <r>
    <x v="0"/>
    <x v="0"/>
  </r>
  <r>
    <x v="0"/>
    <x v="0"/>
  </r>
  <r>
    <x v="0"/>
    <x v="0"/>
  </r>
  <r>
    <x v="1186"/>
    <x v="13"/>
  </r>
  <r>
    <x v="0"/>
    <x v="0"/>
  </r>
  <r>
    <x v="0"/>
    <x v="0"/>
  </r>
  <r>
    <x v="0"/>
    <x v="0"/>
  </r>
  <r>
    <x v="1187"/>
    <x v="15"/>
  </r>
  <r>
    <x v="0"/>
    <x v="0"/>
  </r>
  <r>
    <x v="1188"/>
    <x v="0"/>
  </r>
  <r>
    <x v="0"/>
    <x v="0"/>
  </r>
  <r>
    <x v="1189"/>
    <x v="15"/>
  </r>
  <r>
    <x v="0"/>
    <x v="0"/>
  </r>
  <r>
    <x v="1190"/>
    <x v="0"/>
  </r>
  <r>
    <x v="0"/>
    <x v="0"/>
  </r>
  <r>
    <x v="1191"/>
    <x v="15"/>
  </r>
  <r>
    <x v="0"/>
    <x v="0"/>
  </r>
  <r>
    <x v="0"/>
    <x v="0"/>
  </r>
  <r>
    <x v="0"/>
    <x v="0"/>
  </r>
  <r>
    <x v="1192"/>
    <x v="15"/>
  </r>
  <r>
    <x v="0"/>
    <x v="0"/>
  </r>
  <r>
    <x v="0"/>
    <x v="0"/>
  </r>
  <r>
    <x v="0"/>
    <x v="0"/>
  </r>
  <r>
    <x v="1193"/>
    <x v="15"/>
  </r>
  <r>
    <x v="0"/>
    <x v="0"/>
  </r>
  <r>
    <x v="0"/>
    <x v="0"/>
  </r>
  <r>
    <x v="0"/>
    <x v="0"/>
  </r>
  <r>
    <x v="1194"/>
    <x v="15"/>
  </r>
  <r>
    <x v="0"/>
    <x v="0"/>
  </r>
  <r>
    <x v="0"/>
    <x v="0"/>
  </r>
  <r>
    <x v="0"/>
    <x v="0"/>
  </r>
  <r>
    <x v="1195"/>
    <x v="16"/>
  </r>
  <r>
    <x v="0"/>
    <x v="0"/>
  </r>
  <r>
    <x v="0"/>
    <x v="0"/>
  </r>
  <r>
    <x v="0"/>
    <x v="0"/>
  </r>
  <r>
    <x v="1196"/>
    <x v="16"/>
  </r>
  <r>
    <x v="0"/>
    <x v="0"/>
  </r>
  <r>
    <x v="0"/>
    <x v="0"/>
  </r>
  <r>
    <x v="0"/>
    <x v="0"/>
  </r>
  <r>
    <x v="1197"/>
    <x v="16"/>
  </r>
  <r>
    <x v="0"/>
    <x v="0"/>
  </r>
  <r>
    <x v="0"/>
    <x v="0"/>
  </r>
  <r>
    <x v="0"/>
    <x v="0"/>
  </r>
  <r>
    <x v="1198"/>
    <x v="16"/>
  </r>
  <r>
    <x v="0"/>
    <x v="0"/>
  </r>
  <r>
    <x v="0"/>
    <x v="0"/>
  </r>
  <r>
    <x v="0"/>
    <x v="0"/>
  </r>
  <r>
    <x v="1199"/>
    <x v="16"/>
  </r>
  <r>
    <x v="0"/>
    <x v="0"/>
  </r>
  <r>
    <x v="0"/>
    <x v="0"/>
  </r>
  <r>
    <x v="0"/>
    <x v="0"/>
  </r>
  <r>
    <x v="1200"/>
    <x v="15"/>
  </r>
  <r>
    <x v="0"/>
    <x v="0"/>
  </r>
  <r>
    <x v="0"/>
    <x v="0"/>
  </r>
  <r>
    <x v="0"/>
    <x v="0"/>
  </r>
  <r>
    <x v="1201"/>
    <x v="15"/>
  </r>
  <r>
    <x v="0"/>
    <x v="0"/>
  </r>
  <r>
    <x v="0"/>
    <x v="0"/>
  </r>
  <r>
    <x v="0"/>
    <x v="0"/>
  </r>
  <r>
    <x v="1202"/>
    <x v="16"/>
  </r>
  <r>
    <x v="0"/>
    <x v="0"/>
  </r>
  <r>
    <x v="0"/>
    <x v="0"/>
  </r>
  <r>
    <x v="0"/>
    <x v="0"/>
  </r>
  <r>
    <x v="1203"/>
    <x v="16"/>
  </r>
  <r>
    <x v="0"/>
    <x v="0"/>
  </r>
  <r>
    <x v="0"/>
    <x v="0"/>
  </r>
  <r>
    <x v="0"/>
    <x v="0"/>
  </r>
  <r>
    <x v="1204"/>
    <x v="16"/>
  </r>
  <r>
    <x v="0"/>
    <x v="0"/>
  </r>
  <r>
    <x v="0"/>
    <x v="0"/>
  </r>
  <r>
    <x v="0"/>
    <x v="0"/>
  </r>
  <r>
    <x v="1205"/>
    <x v="15"/>
  </r>
  <r>
    <x v="0"/>
    <x v="0"/>
  </r>
  <r>
    <x v="0"/>
    <x v="0"/>
  </r>
  <r>
    <x v="0"/>
    <x v="0"/>
  </r>
  <r>
    <x v="1206"/>
    <x v="15"/>
  </r>
  <r>
    <x v="0"/>
    <x v="0"/>
  </r>
  <r>
    <x v="0"/>
    <x v="0"/>
  </r>
  <r>
    <x v="0"/>
    <x v="0"/>
  </r>
  <r>
    <x v="1207"/>
    <x v="15"/>
  </r>
  <r>
    <x v="0"/>
    <x v="0"/>
  </r>
  <r>
    <x v="0"/>
    <x v="0"/>
  </r>
  <r>
    <x v="0"/>
    <x v="0"/>
  </r>
  <r>
    <x v="1208"/>
    <x v="15"/>
  </r>
  <r>
    <x v="0"/>
    <x v="0"/>
  </r>
  <r>
    <x v="0"/>
    <x v="0"/>
  </r>
  <r>
    <x v="0"/>
    <x v="0"/>
  </r>
  <r>
    <x v="1209"/>
    <x v="15"/>
  </r>
  <r>
    <x v="0"/>
    <x v="0"/>
  </r>
  <r>
    <x v="0"/>
    <x v="0"/>
  </r>
  <r>
    <x v="0"/>
    <x v="0"/>
  </r>
  <r>
    <x v="1210"/>
    <x v="16"/>
  </r>
  <r>
    <x v="0"/>
    <x v="0"/>
  </r>
  <r>
    <x v="0"/>
    <x v="0"/>
  </r>
  <r>
    <x v="0"/>
    <x v="0"/>
  </r>
  <r>
    <x v="1211"/>
    <x v="16"/>
  </r>
  <r>
    <x v="0"/>
    <x v="0"/>
  </r>
  <r>
    <x v="0"/>
    <x v="0"/>
  </r>
  <r>
    <x v="0"/>
    <x v="0"/>
  </r>
  <r>
    <x v="1212"/>
    <x v="16"/>
  </r>
  <r>
    <x v="0"/>
    <x v="0"/>
  </r>
  <r>
    <x v="0"/>
    <x v="0"/>
  </r>
  <r>
    <x v="0"/>
    <x v="0"/>
  </r>
  <r>
    <x v="1213"/>
    <x v="16"/>
  </r>
  <r>
    <x v="0"/>
    <x v="0"/>
  </r>
  <r>
    <x v="0"/>
    <x v="0"/>
  </r>
  <r>
    <x v="0"/>
    <x v="0"/>
  </r>
  <r>
    <x v="1214"/>
    <x v="16"/>
  </r>
  <r>
    <x v="0"/>
    <x v="0"/>
  </r>
  <r>
    <x v="0"/>
    <x v="0"/>
  </r>
  <r>
    <x v="0"/>
    <x v="0"/>
  </r>
  <r>
    <x v="1215"/>
    <x v="16"/>
  </r>
  <r>
    <x v="0"/>
    <x v="0"/>
  </r>
  <r>
    <x v="0"/>
    <x v="0"/>
  </r>
  <r>
    <x v="0"/>
    <x v="0"/>
  </r>
  <r>
    <x v="1216"/>
    <x v="16"/>
  </r>
  <r>
    <x v="0"/>
    <x v="0"/>
  </r>
  <r>
    <x v="0"/>
    <x v="0"/>
  </r>
  <r>
    <x v="0"/>
    <x v="0"/>
  </r>
  <r>
    <x v="1217"/>
    <x v="15"/>
  </r>
  <r>
    <x v="0"/>
    <x v="0"/>
  </r>
  <r>
    <x v="0"/>
    <x v="0"/>
  </r>
  <r>
    <x v="0"/>
    <x v="0"/>
  </r>
  <r>
    <x v="1218"/>
    <x v="15"/>
  </r>
  <r>
    <x v="0"/>
    <x v="0"/>
  </r>
  <r>
    <x v="0"/>
    <x v="0"/>
  </r>
  <r>
    <x v="0"/>
    <x v="0"/>
  </r>
  <r>
    <x v="1219"/>
    <x v="15"/>
  </r>
  <r>
    <x v="0"/>
    <x v="0"/>
  </r>
  <r>
    <x v="0"/>
    <x v="0"/>
  </r>
  <r>
    <x v="0"/>
    <x v="0"/>
  </r>
  <r>
    <x v="1220"/>
    <x v="15"/>
  </r>
  <r>
    <x v="0"/>
    <x v="0"/>
  </r>
  <r>
    <x v="0"/>
    <x v="0"/>
  </r>
  <r>
    <x v="0"/>
    <x v="0"/>
  </r>
  <r>
    <x v="1221"/>
    <x v="15"/>
  </r>
  <r>
    <x v="0"/>
    <x v="0"/>
  </r>
  <r>
    <x v="0"/>
    <x v="0"/>
  </r>
  <r>
    <x v="0"/>
    <x v="0"/>
  </r>
  <r>
    <x v="1222"/>
    <x v="15"/>
  </r>
  <r>
    <x v="0"/>
    <x v="0"/>
  </r>
  <r>
    <x v="0"/>
    <x v="0"/>
  </r>
  <r>
    <x v="0"/>
    <x v="0"/>
  </r>
  <r>
    <x v="1223"/>
    <x v="15"/>
  </r>
  <r>
    <x v="0"/>
    <x v="0"/>
  </r>
  <r>
    <x v="0"/>
    <x v="0"/>
  </r>
  <r>
    <x v="0"/>
    <x v="0"/>
  </r>
  <r>
    <x v="1224"/>
    <x v="15"/>
  </r>
  <r>
    <x v="0"/>
    <x v="0"/>
  </r>
  <r>
    <x v="0"/>
    <x v="0"/>
  </r>
  <r>
    <x v="0"/>
    <x v="0"/>
  </r>
  <r>
    <x v="1225"/>
    <x v="15"/>
  </r>
  <r>
    <x v="0"/>
    <x v="0"/>
  </r>
  <r>
    <x v="0"/>
    <x v="0"/>
  </r>
  <r>
    <x v="0"/>
    <x v="0"/>
  </r>
  <r>
    <x v="1226"/>
    <x v="15"/>
  </r>
  <r>
    <x v="0"/>
    <x v="0"/>
  </r>
  <r>
    <x v="0"/>
    <x v="0"/>
  </r>
  <r>
    <x v="0"/>
    <x v="0"/>
  </r>
  <r>
    <x v="1227"/>
    <x v="15"/>
  </r>
  <r>
    <x v="0"/>
    <x v="0"/>
  </r>
  <r>
    <x v="0"/>
    <x v="0"/>
  </r>
  <r>
    <x v="0"/>
    <x v="0"/>
  </r>
  <r>
    <x v="1228"/>
    <x v="15"/>
  </r>
  <r>
    <x v="0"/>
    <x v="0"/>
  </r>
  <r>
    <x v="0"/>
    <x v="0"/>
  </r>
  <r>
    <x v="0"/>
    <x v="0"/>
  </r>
  <r>
    <x v="1229"/>
    <x v="15"/>
  </r>
  <r>
    <x v="0"/>
    <x v="0"/>
  </r>
  <r>
    <x v="0"/>
    <x v="0"/>
  </r>
  <r>
    <x v="0"/>
    <x v="0"/>
  </r>
  <r>
    <x v="1230"/>
    <x v="15"/>
  </r>
  <r>
    <x v="0"/>
    <x v="0"/>
  </r>
  <r>
    <x v="0"/>
    <x v="0"/>
  </r>
  <r>
    <x v="0"/>
    <x v="0"/>
  </r>
  <r>
    <x v="1231"/>
    <x v="15"/>
  </r>
  <r>
    <x v="0"/>
    <x v="0"/>
  </r>
  <r>
    <x v="0"/>
    <x v="0"/>
  </r>
  <r>
    <x v="0"/>
    <x v="0"/>
  </r>
  <r>
    <x v="1232"/>
    <x v="15"/>
  </r>
  <r>
    <x v="0"/>
    <x v="0"/>
  </r>
  <r>
    <x v="0"/>
    <x v="0"/>
  </r>
  <r>
    <x v="0"/>
    <x v="0"/>
  </r>
  <r>
    <x v="1233"/>
    <x v="15"/>
  </r>
  <r>
    <x v="0"/>
    <x v="0"/>
  </r>
  <r>
    <x v="0"/>
    <x v="0"/>
  </r>
  <r>
    <x v="0"/>
    <x v="0"/>
  </r>
  <r>
    <x v="1234"/>
    <x v="15"/>
  </r>
  <r>
    <x v="0"/>
    <x v="0"/>
  </r>
  <r>
    <x v="0"/>
    <x v="0"/>
  </r>
  <r>
    <x v="0"/>
    <x v="0"/>
  </r>
  <r>
    <x v="1235"/>
    <x v="15"/>
  </r>
  <r>
    <x v="0"/>
    <x v="0"/>
  </r>
  <r>
    <x v="0"/>
    <x v="0"/>
  </r>
  <r>
    <x v="0"/>
    <x v="0"/>
  </r>
  <r>
    <x v="1236"/>
    <x v="15"/>
  </r>
  <r>
    <x v="0"/>
    <x v="0"/>
  </r>
  <r>
    <x v="0"/>
    <x v="0"/>
  </r>
  <r>
    <x v="0"/>
    <x v="0"/>
  </r>
  <r>
    <x v="1237"/>
    <x v="15"/>
  </r>
  <r>
    <x v="0"/>
    <x v="0"/>
  </r>
  <r>
    <x v="0"/>
    <x v="0"/>
  </r>
  <r>
    <x v="0"/>
    <x v="0"/>
  </r>
  <r>
    <x v="1238"/>
    <x v="15"/>
  </r>
  <r>
    <x v="0"/>
    <x v="0"/>
  </r>
  <r>
    <x v="0"/>
    <x v="0"/>
  </r>
  <r>
    <x v="0"/>
    <x v="0"/>
  </r>
  <r>
    <x v="1239"/>
    <x v="15"/>
  </r>
  <r>
    <x v="0"/>
    <x v="0"/>
  </r>
  <r>
    <x v="0"/>
    <x v="0"/>
  </r>
  <r>
    <x v="0"/>
    <x v="0"/>
  </r>
  <r>
    <x v="1240"/>
    <x v="15"/>
  </r>
  <r>
    <x v="0"/>
    <x v="0"/>
  </r>
  <r>
    <x v="0"/>
    <x v="0"/>
  </r>
  <r>
    <x v="0"/>
    <x v="0"/>
  </r>
  <r>
    <x v="1241"/>
    <x v="15"/>
  </r>
  <r>
    <x v="0"/>
    <x v="0"/>
  </r>
  <r>
    <x v="0"/>
    <x v="0"/>
  </r>
  <r>
    <x v="0"/>
    <x v="0"/>
  </r>
  <r>
    <x v="1242"/>
    <x v="15"/>
  </r>
  <r>
    <x v="0"/>
    <x v="0"/>
  </r>
  <r>
    <x v="0"/>
    <x v="0"/>
  </r>
  <r>
    <x v="0"/>
    <x v="0"/>
  </r>
  <r>
    <x v="1243"/>
    <x v="15"/>
  </r>
  <r>
    <x v="0"/>
    <x v="0"/>
  </r>
  <r>
    <x v="0"/>
    <x v="0"/>
  </r>
  <r>
    <x v="0"/>
    <x v="0"/>
  </r>
  <r>
    <x v="1244"/>
    <x v="15"/>
  </r>
  <r>
    <x v="0"/>
    <x v="0"/>
  </r>
  <r>
    <x v="0"/>
    <x v="0"/>
  </r>
  <r>
    <x v="0"/>
    <x v="0"/>
  </r>
  <r>
    <x v="1245"/>
    <x v="15"/>
  </r>
  <r>
    <x v="0"/>
    <x v="0"/>
  </r>
  <r>
    <x v="0"/>
    <x v="0"/>
  </r>
  <r>
    <x v="0"/>
    <x v="0"/>
  </r>
  <r>
    <x v="1246"/>
    <x v="15"/>
  </r>
  <r>
    <x v="0"/>
    <x v="0"/>
  </r>
  <r>
    <x v="0"/>
    <x v="0"/>
  </r>
  <r>
    <x v="0"/>
    <x v="0"/>
  </r>
  <r>
    <x v="1247"/>
    <x v="15"/>
  </r>
  <r>
    <x v="0"/>
    <x v="0"/>
  </r>
  <r>
    <x v="0"/>
    <x v="0"/>
  </r>
  <r>
    <x v="0"/>
    <x v="0"/>
  </r>
  <r>
    <x v="1248"/>
    <x v="15"/>
  </r>
  <r>
    <x v="0"/>
    <x v="0"/>
  </r>
  <r>
    <x v="0"/>
    <x v="0"/>
  </r>
  <r>
    <x v="0"/>
    <x v="0"/>
  </r>
  <r>
    <x v="1249"/>
    <x v="15"/>
  </r>
  <r>
    <x v="0"/>
    <x v="0"/>
  </r>
  <r>
    <x v="0"/>
    <x v="0"/>
  </r>
  <r>
    <x v="0"/>
    <x v="0"/>
  </r>
  <r>
    <x v="1250"/>
    <x v="15"/>
  </r>
  <r>
    <x v="0"/>
    <x v="0"/>
  </r>
  <r>
    <x v="0"/>
    <x v="0"/>
  </r>
  <r>
    <x v="0"/>
    <x v="0"/>
  </r>
  <r>
    <x v="1251"/>
    <x v="15"/>
  </r>
  <r>
    <x v="0"/>
    <x v="0"/>
  </r>
  <r>
    <x v="0"/>
    <x v="0"/>
  </r>
  <r>
    <x v="0"/>
    <x v="0"/>
  </r>
  <r>
    <x v="1252"/>
    <x v="15"/>
  </r>
  <r>
    <x v="0"/>
    <x v="0"/>
  </r>
  <r>
    <x v="0"/>
    <x v="0"/>
  </r>
  <r>
    <x v="0"/>
    <x v="0"/>
  </r>
  <r>
    <x v="1253"/>
    <x v="15"/>
  </r>
  <r>
    <x v="0"/>
    <x v="0"/>
  </r>
  <r>
    <x v="0"/>
    <x v="0"/>
  </r>
  <r>
    <x v="0"/>
    <x v="0"/>
  </r>
  <r>
    <x v="1254"/>
    <x v="15"/>
  </r>
  <r>
    <x v="0"/>
    <x v="0"/>
  </r>
  <r>
    <x v="0"/>
    <x v="0"/>
  </r>
  <r>
    <x v="0"/>
    <x v="0"/>
  </r>
  <r>
    <x v="1255"/>
    <x v="15"/>
  </r>
  <r>
    <x v="0"/>
    <x v="0"/>
  </r>
  <r>
    <x v="0"/>
    <x v="0"/>
  </r>
  <r>
    <x v="0"/>
    <x v="0"/>
  </r>
  <r>
    <x v="1256"/>
    <x v="15"/>
  </r>
  <r>
    <x v="0"/>
    <x v="0"/>
  </r>
  <r>
    <x v="0"/>
    <x v="0"/>
  </r>
  <r>
    <x v="0"/>
    <x v="0"/>
  </r>
  <r>
    <x v="1257"/>
    <x v="15"/>
  </r>
  <r>
    <x v="0"/>
    <x v="0"/>
  </r>
  <r>
    <x v="0"/>
    <x v="0"/>
  </r>
  <r>
    <x v="0"/>
    <x v="0"/>
  </r>
  <r>
    <x v="1258"/>
    <x v="15"/>
  </r>
  <r>
    <x v="0"/>
    <x v="0"/>
  </r>
  <r>
    <x v="0"/>
    <x v="0"/>
  </r>
  <r>
    <x v="0"/>
    <x v="0"/>
  </r>
  <r>
    <x v="1259"/>
    <x v="15"/>
  </r>
  <r>
    <x v="0"/>
    <x v="0"/>
  </r>
  <r>
    <x v="0"/>
    <x v="0"/>
  </r>
  <r>
    <x v="0"/>
    <x v="0"/>
  </r>
  <r>
    <x v="1260"/>
    <x v="15"/>
  </r>
  <r>
    <x v="0"/>
    <x v="0"/>
  </r>
  <r>
    <x v="0"/>
    <x v="0"/>
  </r>
  <r>
    <x v="0"/>
    <x v="0"/>
  </r>
  <r>
    <x v="1261"/>
    <x v="15"/>
  </r>
  <r>
    <x v="0"/>
    <x v="0"/>
  </r>
  <r>
    <x v="0"/>
    <x v="0"/>
  </r>
  <r>
    <x v="0"/>
    <x v="0"/>
  </r>
  <r>
    <x v="1262"/>
    <x v="15"/>
  </r>
  <r>
    <x v="0"/>
    <x v="0"/>
  </r>
  <r>
    <x v="0"/>
    <x v="0"/>
  </r>
  <r>
    <x v="0"/>
    <x v="0"/>
  </r>
  <r>
    <x v="1263"/>
    <x v="15"/>
  </r>
  <r>
    <x v="0"/>
    <x v="0"/>
  </r>
  <r>
    <x v="0"/>
    <x v="0"/>
  </r>
  <r>
    <x v="0"/>
    <x v="0"/>
  </r>
  <r>
    <x v="1264"/>
    <x v="15"/>
  </r>
  <r>
    <x v="0"/>
    <x v="0"/>
  </r>
  <r>
    <x v="0"/>
    <x v="0"/>
  </r>
  <r>
    <x v="0"/>
    <x v="0"/>
  </r>
  <r>
    <x v="1265"/>
    <x v="15"/>
  </r>
  <r>
    <x v="0"/>
    <x v="0"/>
  </r>
  <r>
    <x v="0"/>
    <x v="0"/>
  </r>
  <r>
    <x v="0"/>
    <x v="0"/>
  </r>
  <r>
    <x v="1266"/>
    <x v="15"/>
  </r>
  <r>
    <x v="0"/>
    <x v="0"/>
  </r>
  <r>
    <x v="0"/>
    <x v="0"/>
  </r>
  <r>
    <x v="0"/>
    <x v="0"/>
  </r>
  <r>
    <x v="1267"/>
    <x v="15"/>
  </r>
  <r>
    <x v="0"/>
    <x v="0"/>
  </r>
  <r>
    <x v="0"/>
    <x v="0"/>
  </r>
  <r>
    <x v="0"/>
    <x v="0"/>
  </r>
  <r>
    <x v="1268"/>
    <x v="15"/>
  </r>
  <r>
    <x v="0"/>
    <x v="0"/>
  </r>
  <r>
    <x v="0"/>
    <x v="0"/>
  </r>
  <r>
    <x v="0"/>
    <x v="0"/>
  </r>
  <r>
    <x v="1269"/>
    <x v="15"/>
  </r>
  <r>
    <x v="0"/>
    <x v="0"/>
  </r>
  <r>
    <x v="0"/>
    <x v="0"/>
  </r>
  <r>
    <x v="0"/>
    <x v="0"/>
  </r>
  <r>
    <x v="1270"/>
    <x v="15"/>
  </r>
  <r>
    <x v="0"/>
    <x v="0"/>
  </r>
  <r>
    <x v="0"/>
    <x v="0"/>
  </r>
  <r>
    <x v="0"/>
    <x v="0"/>
  </r>
  <r>
    <x v="1271"/>
    <x v="15"/>
  </r>
  <r>
    <x v="0"/>
    <x v="0"/>
  </r>
  <r>
    <x v="0"/>
    <x v="0"/>
  </r>
  <r>
    <x v="0"/>
    <x v="0"/>
  </r>
  <r>
    <x v="1272"/>
    <x v="15"/>
  </r>
  <r>
    <x v="0"/>
    <x v="0"/>
  </r>
  <r>
    <x v="0"/>
    <x v="0"/>
  </r>
  <r>
    <x v="0"/>
    <x v="0"/>
  </r>
  <r>
    <x v="1273"/>
    <x v="15"/>
  </r>
  <r>
    <x v="0"/>
    <x v="0"/>
  </r>
  <r>
    <x v="0"/>
    <x v="0"/>
  </r>
  <r>
    <x v="0"/>
    <x v="0"/>
  </r>
  <r>
    <x v="1274"/>
    <x v="15"/>
  </r>
  <r>
    <x v="0"/>
    <x v="0"/>
  </r>
  <r>
    <x v="0"/>
    <x v="0"/>
  </r>
  <r>
    <x v="0"/>
    <x v="0"/>
  </r>
  <r>
    <x v="1275"/>
    <x v="15"/>
  </r>
  <r>
    <x v="0"/>
    <x v="0"/>
  </r>
  <r>
    <x v="0"/>
    <x v="0"/>
  </r>
  <r>
    <x v="0"/>
    <x v="0"/>
  </r>
  <r>
    <x v="1276"/>
    <x v="15"/>
  </r>
  <r>
    <x v="0"/>
    <x v="0"/>
  </r>
  <r>
    <x v="0"/>
    <x v="0"/>
  </r>
  <r>
    <x v="0"/>
    <x v="0"/>
  </r>
  <r>
    <x v="1277"/>
    <x v="15"/>
  </r>
  <r>
    <x v="0"/>
    <x v="0"/>
  </r>
  <r>
    <x v="0"/>
    <x v="0"/>
  </r>
  <r>
    <x v="0"/>
    <x v="0"/>
  </r>
  <r>
    <x v="1278"/>
    <x v="15"/>
  </r>
  <r>
    <x v="0"/>
    <x v="0"/>
  </r>
  <r>
    <x v="0"/>
    <x v="0"/>
  </r>
  <r>
    <x v="0"/>
    <x v="0"/>
  </r>
  <r>
    <x v="1279"/>
    <x v="15"/>
  </r>
  <r>
    <x v="0"/>
    <x v="0"/>
  </r>
  <r>
    <x v="0"/>
    <x v="0"/>
  </r>
  <r>
    <x v="0"/>
    <x v="0"/>
  </r>
  <r>
    <x v="1280"/>
    <x v="15"/>
  </r>
  <r>
    <x v="0"/>
    <x v="0"/>
  </r>
  <r>
    <x v="0"/>
    <x v="0"/>
  </r>
  <r>
    <x v="0"/>
    <x v="0"/>
  </r>
  <r>
    <x v="1281"/>
    <x v="15"/>
  </r>
  <r>
    <x v="0"/>
    <x v="0"/>
  </r>
  <r>
    <x v="0"/>
    <x v="0"/>
  </r>
  <r>
    <x v="0"/>
    <x v="0"/>
  </r>
  <r>
    <x v="1282"/>
    <x v="15"/>
  </r>
  <r>
    <x v="0"/>
    <x v="0"/>
  </r>
  <r>
    <x v="0"/>
    <x v="0"/>
  </r>
  <r>
    <x v="0"/>
    <x v="0"/>
  </r>
  <r>
    <x v="1283"/>
    <x v="15"/>
  </r>
  <r>
    <x v="0"/>
    <x v="0"/>
  </r>
  <r>
    <x v="0"/>
    <x v="0"/>
  </r>
  <r>
    <x v="0"/>
    <x v="0"/>
  </r>
  <r>
    <x v="1284"/>
    <x v="15"/>
  </r>
  <r>
    <x v="0"/>
    <x v="0"/>
  </r>
  <r>
    <x v="0"/>
    <x v="0"/>
  </r>
  <r>
    <x v="0"/>
    <x v="0"/>
  </r>
  <r>
    <x v="1285"/>
    <x v="17"/>
  </r>
  <r>
    <x v="0"/>
    <x v="0"/>
  </r>
  <r>
    <x v="0"/>
    <x v="0"/>
  </r>
  <r>
    <x v="0"/>
    <x v="0"/>
  </r>
  <r>
    <x v="1286"/>
    <x v="17"/>
  </r>
  <r>
    <x v="0"/>
    <x v="0"/>
  </r>
  <r>
    <x v="0"/>
    <x v="0"/>
  </r>
  <r>
    <x v="0"/>
    <x v="0"/>
  </r>
  <r>
    <x v="1287"/>
    <x v="17"/>
  </r>
  <r>
    <x v="0"/>
    <x v="0"/>
  </r>
  <r>
    <x v="0"/>
    <x v="0"/>
  </r>
  <r>
    <x v="0"/>
    <x v="0"/>
  </r>
  <r>
    <x v="1288"/>
    <x v="17"/>
  </r>
  <r>
    <x v="0"/>
    <x v="0"/>
  </r>
  <r>
    <x v="0"/>
    <x v="0"/>
  </r>
  <r>
    <x v="0"/>
    <x v="0"/>
  </r>
  <r>
    <x v="1289"/>
    <x v="17"/>
  </r>
  <r>
    <x v="0"/>
    <x v="0"/>
  </r>
  <r>
    <x v="0"/>
    <x v="0"/>
  </r>
  <r>
    <x v="0"/>
    <x v="0"/>
  </r>
  <r>
    <x v="1290"/>
    <x v="17"/>
  </r>
  <r>
    <x v="0"/>
    <x v="0"/>
  </r>
  <r>
    <x v="0"/>
    <x v="0"/>
  </r>
  <r>
    <x v="0"/>
    <x v="0"/>
  </r>
  <r>
    <x v="1291"/>
    <x v="17"/>
  </r>
  <r>
    <x v="0"/>
    <x v="0"/>
  </r>
  <r>
    <x v="0"/>
    <x v="0"/>
  </r>
  <r>
    <x v="0"/>
    <x v="0"/>
  </r>
  <r>
    <x v="1292"/>
    <x v="17"/>
  </r>
  <r>
    <x v="0"/>
    <x v="0"/>
  </r>
  <r>
    <x v="0"/>
    <x v="0"/>
  </r>
  <r>
    <x v="0"/>
    <x v="0"/>
  </r>
  <r>
    <x v="1293"/>
    <x v="17"/>
  </r>
  <r>
    <x v="0"/>
    <x v="0"/>
  </r>
  <r>
    <x v="0"/>
    <x v="0"/>
  </r>
  <r>
    <x v="0"/>
    <x v="0"/>
  </r>
  <r>
    <x v="1294"/>
    <x v="17"/>
  </r>
  <r>
    <x v="0"/>
    <x v="0"/>
  </r>
  <r>
    <x v="0"/>
    <x v="0"/>
  </r>
  <r>
    <x v="0"/>
    <x v="0"/>
  </r>
  <r>
    <x v="1295"/>
    <x v="17"/>
  </r>
  <r>
    <x v="0"/>
    <x v="0"/>
  </r>
  <r>
    <x v="0"/>
    <x v="0"/>
  </r>
  <r>
    <x v="0"/>
    <x v="0"/>
  </r>
  <r>
    <x v="1296"/>
    <x v="17"/>
  </r>
  <r>
    <x v="0"/>
    <x v="0"/>
  </r>
  <r>
    <x v="0"/>
    <x v="0"/>
  </r>
  <r>
    <x v="0"/>
    <x v="0"/>
  </r>
  <r>
    <x v="1297"/>
    <x v="17"/>
  </r>
  <r>
    <x v="0"/>
    <x v="0"/>
  </r>
  <r>
    <x v="0"/>
    <x v="0"/>
  </r>
  <r>
    <x v="0"/>
    <x v="0"/>
  </r>
  <r>
    <x v="1298"/>
    <x v="17"/>
  </r>
  <r>
    <x v="0"/>
    <x v="0"/>
  </r>
  <r>
    <x v="0"/>
    <x v="0"/>
  </r>
  <r>
    <x v="0"/>
    <x v="0"/>
  </r>
  <r>
    <x v="1299"/>
    <x v="17"/>
  </r>
  <r>
    <x v="0"/>
    <x v="0"/>
  </r>
  <r>
    <x v="0"/>
    <x v="0"/>
  </r>
  <r>
    <x v="0"/>
    <x v="0"/>
  </r>
  <r>
    <x v="1300"/>
    <x v="17"/>
  </r>
  <r>
    <x v="0"/>
    <x v="0"/>
  </r>
  <r>
    <x v="0"/>
    <x v="0"/>
  </r>
  <r>
    <x v="0"/>
    <x v="0"/>
  </r>
  <r>
    <x v="1301"/>
    <x v="17"/>
  </r>
  <r>
    <x v="0"/>
    <x v="0"/>
  </r>
  <r>
    <x v="0"/>
    <x v="0"/>
  </r>
  <r>
    <x v="0"/>
    <x v="0"/>
  </r>
  <r>
    <x v="1302"/>
    <x v="17"/>
  </r>
  <r>
    <x v="0"/>
    <x v="0"/>
  </r>
  <r>
    <x v="0"/>
    <x v="0"/>
  </r>
  <r>
    <x v="0"/>
    <x v="0"/>
  </r>
  <r>
    <x v="1303"/>
    <x v="17"/>
  </r>
  <r>
    <x v="0"/>
    <x v="0"/>
  </r>
  <r>
    <x v="0"/>
    <x v="0"/>
  </r>
  <r>
    <x v="0"/>
    <x v="0"/>
  </r>
  <r>
    <x v="1304"/>
    <x v="17"/>
  </r>
  <r>
    <x v="0"/>
    <x v="0"/>
  </r>
  <r>
    <x v="0"/>
    <x v="0"/>
  </r>
  <r>
    <x v="0"/>
    <x v="0"/>
  </r>
  <r>
    <x v="1305"/>
    <x v="17"/>
  </r>
  <r>
    <x v="0"/>
    <x v="0"/>
  </r>
  <r>
    <x v="0"/>
    <x v="0"/>
  </r>
  <r>
    <x v="0"/>
    <x v="0"/>
  </r>
  <r>
    <x v="1306"/>
    <x v="17"/>
  </r>
  <r>
    <x v="0"/>
    <x v="0"/>
  </r>
  <r>
    <x v="0"/>
    <x v="0"/>
  </r>
  <r>
    <x v="0"/>
    <x v="0"/>
  </r>
  <r>
    <x v="1307"/>
    <x v="17"/>
  </r>
  <r>
    <x v="0"/>
    <x v="0"/>
  </r>
  <r>
    <x v="0"/>
    <x v="0"/>
  </r>
  <r>
    <x v="0"/>
    <x v="0"/>
  </r>
  <r>
    <x v="1308"/>
    <x v="17"/>
  </r>
  <r>
    <x v="0"/>
    <x v="0"/>
  </r>
  <r>
    <x v="0"/>
    <x v="0"/>
  </r>
  <r>
    <x v="0"/>
    <x v="0"/>
  </r>
  <r>
    <x v="1309"/>
    <x v="17"/>
  </r>
  <r>
    <x v="0"/>
    <x v="0"/>
  </r>
  <r>
    <x v="0"/>
    <x v="0"/>
  </r>
  <r>
    <x v="0"/>
    <x v="0"/>
  </r>
  <r>
    <x v="1310"/>
    <x v="17"/>
  </r>
  <r>
    <x v="0"/>
    <x v="0"/>
  </r>
  <r>
    <x v="0"/>
    <x v="0"/>
  </r>
  <r>
    <x v="0"/>
    <x v="0"/>
  </r>
  <r>
    <x v="1311"/>
    <x v="17"/>
  </r>
  <r>
    <x v="0"/>
    <x v="0"/>
  </r>
  <r>
    <x v="0"/>
    <x v="0"/>
  </r>
  <r>
    <x v="0"/>
    <x v="0"/>
  </r>
  <r>
    <x v="1312"/>
    <x v="17"/>
  </r>
  <r>
    <x v="0"/>
    <x v="0"/>
  </r>
  <r>
    <x v="0"/>
    <x v="0"/>
  </r>
  <r>
    <x v="0"/>
    <x v="0"/>
  </r>
  <r>
    <x v="1313"/>
    <x v="17"/>
  </r>
  <r>
    <x v="0"/>
    <x v="0"/>
  </r>
  <r>
    <x v="0"/>
    <x v="0"/>
  </r>
  <r>
    <x v="0"/>
    <x v="0"/>
  </r>
  <r>
    <x v="1314"/>
    <x v="17"/>
  </r>
  <r>
    <x v="0"/>
    <x v="0"/>
  </r>
  <r>
    <x v="0"/>
    <x v="0"/>
  </r>
  <r>
    <x v="0"/>
    <x v="0"/>
  </r>
  <r>
    <x v="1315"/>
    <x v="17"/>
  </r>
  <r>
    <x v="0"/>
    <x v="0"/>
  </r>
  <r>
    <x v="0"/>
    <x v="0"/>
  </r>
  <r>
    <x v="0"/>
    <x v="0"/>
  </r>
  <r>
    <x v="1316"/>
    <x v="17"/>
  </r>
  <r>
    <x v="0"/>
    <x v="0"/>
  </r>
  <r>
    <x v="0"/>
    <x v="0"/>
  </r>
  <r>
    <x v="0"/>
    <x v="0"/>
  </r>
  <r>
    <x v="1317"/>
    <x v="17"/>
  </r>
  <r>
    <x v="0"/>
    <x v="0"/>
  </r>
  <r>
    <x v="0"/>
    <x v="0"/>
  </r>
  <r>
    <x v="0"/>
    <x v="0"/>
  </r>
  <r>
    <x v="1318"/>
    <x v="17"/>
  </r>
  <r>
    <x v="0"/>
    <x v="0"/>
  </r>
  <r>
    <x v="0"/>
    <x v="0"/>
  </r>
  <r>
    <x v="0"/>
    <x v="0"/>
  </r>
  <r>
    <x v="1319"/>
    <x v="17"/>
  </r>
  <r>
    <x v="0"/>
    <x v="0"/>
  </r>
  <r>
    <x v="0"/>
    <x v="0"/>
  </r>
  <r>
    <x v="0"/>
    <x v="0"/>
  </r>
  <r>
    <x v="1320"/>
    <x v="17"/>
  </r>
  <r>
    <x v="0"/>
    <x v="0"/>
  </r>
  <r>
    <x v="0"/>
    <x v="0"/>
  </r>
  <r>
    <x v="0"/>
    <x v="0"/>
  </r>
  <r>
    <x v="1321"/>
    <x v="17"/>
  </r>
  <r>
    <x v="0"/>
    <x v="0"/>
  </r>
  <r>
    <x v="0"/>
    <x v="0"/>
  </r>
  <r>
    <x v="0"/>
    <x v="0"/>
  </r>
  <r>
    <x v="1322"/>
    <x v="17"/>
  </r>
  <r>
    <x v="0"/>
    <x v="0"/>
  </r>
  <r>
    <x v="0"/>
    <x v="0"/>
  </r>
  <r>
    <x v="0"/>
    <x v="0"/>
  </r>
  <r>
    <x v="1323"/>
    <x v="17"/>
  </r>
  <r>
    <x v="0"/>
    <x v="0"/>
  </r>
  <r>
    <x v="0"/>
    <x v="0"/>
  </r>
  <r>
    <x v="0"/>
    <x v="0"/>
  </r>
  <r>
    <x v="1324"/>
    <x v="17"/>
  </r>
  <r>
    <x v="0"/>
    <x v="0"/>
  </r>
  <r>
    <x v="0"/>
    <x v="0"/>
  </r>
  <r>
    <x v="0"/>
    <x v="0"/>
  </r>
  <r>
    <x v="1325"/>
    <x v="17"/>
  </r>
  <r>
    <x v="0"/>
    <x v="0"/>
  </r>
  <r>
    <x v="0"/>
    <x v="0"/>
  </r>
  <r>
    <x v="0"/>
    <x v="0"/>
  </r>
  <r>
    <x v="1326"/>
    <x v="17"/>
  </r>
  <r>
    <x v="0"/>
    <x v="0"/>
  </r>
  <r>
    <x v="0"/>
    <x v="0"/>
  </r>
  <r>
    <x v="0"/>
    <x v="0"/>
  </r>
  <r>
    <x v="1327"/>
    <x v="17"/>
  </r>
  <r>
    <x v="0"/>
    <x v="0"/>
  </r>
  <r>
    <x v="0"/>
    <x v="0"/>
  </r>
  <r>
    <x v="0"/>
    <x v="0"/>
  </r>
  <r>
    <x v="1328"/>
    <x v="17"/>
  </r>
  <r>
    <x v="0"/>
    <x v="0"/>
  </r>
  <r>
    <x v="0"/>
    <x v="0"/>
  </r>
  <r>
    <x v="0"/>
    <x v="0"/>
  </r>
  <r>
    <x v="1329"/>
    <x v="17"/>
  </r>
  <r>
    <x v="0"/>
    <x v="0"/>
  </r>
  <r>
    <x v="0"/>
    <x v="0"/>
  </r>
  <r>
    <x v="0"/>
    <x v="0"/>
  </r>
  <r>
    <x v="1330"/>
    <x v="17"/>
  </r>
  <r>
    <x v="0"/>
    <x v="0"/>
  </r>
  <r>
    <x v="0"/>
    <x v="0"/>
  </r>
  <r>
    <x v="0"/>
    <x v="0"/>
  </r>
  <r>
    <x v="1331"/>
    <x v="17"/>
  </r>
  <r>
    <x v="0"/>
    <x v="0"/>
  </r>
  <r>
    <x v="0"/>
    <x v="0"/>
  </r>
  <r>
    <x v="0"/>
    <x v="0"/>
  </r>
  <r>
    <x v="1332"/>
    <x v="17"/>
  </r>
  <r>
    <x v="0"/>
    <x v="0"/>
  </r>
  <r>
    <x v="0"/>
    <x v="0"/>
  </r>
  <r>
    <x v="0"/>
    <x v="0"/>
  </r>
  <r>
    <x v="1333"/>
    <x v="17"/>
  </r>
  <r>
    <x v="0"/>
    <x v="0"/>
  </r>
  <r>
    <x v="0"/>
    <x v="0"/>
  </r>
  <r>
    <x v="0"/>
    <x v="0"/>
  </r>
  <r>
    <x v="1334"/>
    <x v="17"/>
  </r>
  <r>
    <x v="0"/>
    <x v="0"/>
  </r>
  <r>
    <x v="0"/>
    <x v="0"/>
  </r>
  <r>
    <x v="0"/>
    <x v="0"/>
  </r>
  <r>
    <x v="1335"/>
    <x v="17"/>
  </r>
  <r>
    <x v="0"/>
    <x v="0"/>
  </r>
  <r>
    <x v="0"/>
    <x v="0"/>
  </r>
  <r>
    <x v="0"/>
    <x v="0"/>
  </r>
  <r>
    <x v="1336"/>
    <x v="17"/>
  </r>
  <r>
    <x v="0"/>
    <x v="0"/>
  </r>
  <r>
    <x v="0"/>
    <x v="0"/>
  </r>
  <r>
    <x v="0"/>
    <x v="0"/>
  </r>
  <r>
    <x v="1337"/>
    <x v="17"/>
  </r>
  <r>
    <x v="0"/>
    <x v="0"/>
  </r>
  <r>
    <x v="0"/>
    <x v="0"/>
  </r>
  <r>
    <x v="0"/>
    <x v="0"/>
  </r>
  <r>
    <x v="1338"/>
    <x v="17"/>
  </r>
  <r>
    <x v="0"/>
    <x v="0"/>
  </r>
  <r>
    <x v="0"/>
    <x v="0"/>
  </r>
  <r>
    <x v="0"/>
    <x v="0"/>
  </r>
  <r>
    <x v="1339"/>
    <x v="17"/>
  </r>
  <r>
    <x v="0"/>
    <x v="0"/>
  </r>
  <r>
    <x v="0"/>
    <x v="0"/>
  </r>
  <r>
    <x v="0"/>
    <x v="0"/>
  </r>
  <r>
    <x v="1340"/>
    <x v="17"/>
  </r>
  <r>
    <x v="0"/>
    <x v="0"/>
  </r>
  <r>
    <x v="0"/>
    <x v="0"/>
  </r>
  <r>
    <x v="0"/>
    <x v="0"/>
  </r>
  <r>
    <x v="1341"/>
    <x v="17"/>
  </r>
  <r>
    <x v="0"/>
    <x v="0"/>
  </r>
  <r>
    <x v="0"/>
    <x v="0"/>
  </r>
  <r>
    <x v="0"/>
    <x v="0"/>
  </r>
  <r>
    <x v="1342"/>
    <x v="17"/>
  </r>
  <r>
    <x v="0"/>
    <x v="0"/>
  </r>
  <r>
    <x v="0"/>
    <x v="0"/>
  </r>
  <r>
    <x v="0"/>
    <x v="0"/>
  </r>
  <r>
    <x v="1343"/>
    <x v="17"/>
  </r>
  <r>
    <x v="0"/>
    <x v="0"/>
  </r>
  <r>
    <x v="0"/>
    <x v="0"/>
  </r>
  <r>
    <x v="0"/>
    <x v="0"/>
  </r>
  <r>
    <x v="1344"/>
    <x v="17"/>
  </r>
  <r>
    <x v="0"/>
    <x v="0"/>
  </r>
  <r>
    <x v="0"/>
    <x v="0"/>
  </r>
  <r>
    <x v="0"/>
    <x v="0"/>
  </r>
  <r>
    <x v="1345"/>
    <x v="17"/>
  </r>
  <r>
    <x v="0"/>
    <x v="0"/>
  </r>
  <r>
    <x v="0"/>
    <x v="0"/>
  </r>
  <r>
    <x v="0"/>
    <x v="0"/>
  </r>
  <r>
    <x v="1346"/>
    <x v="17"/>
  </r>
  <r>
    <x v="0"/>
    <x v="0"/>
  </r>
  <r>
    <x v="0"/>
    <x v="0"/>
  </r>
  <r>
    <x v="0"/>
    <x v="0"/>
  </r>
  <r>
    <x v="1347"/>
    <x v="17"/>
  </r>
  <r>
    <x v="0"/>
    <x v="0"/>
  </r>
  <r>
    <x v="0"/>
    <x v="0"/>
  </r>
  <r>
    <x v="0"/>
    <x v="0"/>
  </r>
  <r>
    <x v="1348"/>
    <x v="17"/>
  </r>
  <r>
    <x v="0"/>
    <x v="0"/>
  </r>
  <r>
    <x v="0"/>
    <x v="0"/>
  </r>
  <r>
    <x v="0"/>
    <x v="0"/>
  </r>
  <r>
    <x v="1349"/>
    <x v="17"/>
  </r>
  <r>
    <x v="0"/>
    <x v="0"/>
  </r>
  <r>
    <x v="0"/>
    <x v="0"/>
  </r>
  <r>
    <x v="0"/>
    <x v="0"/>
  </r>
  <r>
    <x v="1350"/>
    <x v="17"/>
  </r>
  <r>
    <x v="0"/>
    <x v="0"/>
  </r>
  <r>
    <x v="0"/>
    <x v="0"/>
  </r>
  <r>
    <x v="0"/>
    <x v="0"/>
  </r>
  <r>
    <x v="1351"/>
    <x v="17"/>
  </r>
  <r>
    <x v="0"/>
    <x v="0"/>
  </r>
  <r>
    <x v="0"/>
    <x v="0"/>
  </r>
  <r>
    <x v="0"/>
    <x v="0"/>
  </r>
  <r>
    <x v="1352"/>
    <x v="17"/>
  </r>
  <r>
    <x v="0"/>
    <x v="0"/>
  </r>
  <r>
    <x v="0"/>
    <x v="0"/>
  </r>
  <r>
    <x v="0"/>
    <x v="0"/>
  </r>
  <r>
    <x v="1353"/>
    <x v="17"/>
  </r>
  <r>
    <x v="0"/>
    <x v="0"/>
  </r>
  <r>
    <x v="0"/>
    <x v="0"/>
  </r>
  <r>
    <x v="0"/>
    <x v="0"/>
  </r>
  <r>
    <x v="1354"/>
    <x v="17"/>
  </r>
  <r>
    <x v="0"/>
    <x v="0"/>
  </r>
  <r>
    <x v="0"/>
    <x v="0"/>
  </r>
  <r>
    <x v="0"/>
    <x v="0"/>
  </r>
  <r>
    <x v="1355"/>
    <x v="17"/>
  </r>
  <r>
    <x v="0"/>
    <x v="0"/>
  </r>
  <r>
    <x v="0"/>
    <x v="0"/>
  </r>
  <r>
    <x v="0"/>
    <x v="0"/>
  </r>
  <r>
    <x v="1356"/>
    <x v="17"/>
  </r>
  <r>
    <x v="0"/>
    <x v="0"/>
  </r>
  <r>
    <x v="0"/>
    <x v="0"/>
  </r>
  <r>
    <x v="0"/>
    <x v="0"/>
  </r>
  <r>
    <x v="1357"/>
    <x v="17"/>
  </r>
  <r>
    <x v="0"/>
    <x v="0"/>
  </r>
  <r>
    <x v="0"/>
    <x v="0"/>
  </r>
  <r>
    <x v="0"/>
    <x v="0"/>
  </r>
  <r>
    <x v="1358"/>
    <x v="17"/>
  </r>
  <r>
    <x v="0"/>
    <x v="0"/>
  </r>
  <r>
    <x v="0"/>
    <x v="0"/>
  </r>
  <r>
    <x v="0"/>
    <x v="0"/>
  </r>
  <r>
    <x v="1359"/>
    <x v="17"/>
  </r>
  <r>
    <x v="0"/>
    <x v="0"/>
  </r>
  <r>
    <x v="0"/>
    <x v="0"/>
  </r>
  <r>
    <x v="0"/>
    <x v="0"/>
  </r>
  <r>
    <x v="1360"/>
    <x v="17"/>
  </r>
  <r>
    <x v="0"/>
    <x v="0"/>
  </r>
  <r>
    <x v="0"/>
    <x v="0"/>
  </r>
  <r>
    <x v="0"/>
    <x v="0"/>
  </r>
  <r>
    <x v="1361"/>
    <x v="17"/>
  </r>
  <r>
    <x v="0"/>
    <x v="0"/>
  </r>
  <r>
    <x v="0"/>
    <x v="0"/>
  </r>
  <r>
    <x v="0"/>
    <x v="0"/>
  </r>
  <r>
    <x v="1362"/>
    <x v="17"/>
  </r>
  <r>
    <x v="0"/>
    <x v="0"/>
  </r>
  <r>
    <x v="0"/>
    <x v="0"/>
  </r>
  <r>
    <x v="0"/>
    <x v="0"/>
  </r>
  <r>
    <x v="1363"/>
    <x v="17"/>
  </r>
  <r>
    <x v="0"/>
    <x v="0"/>
  </r>
  <r>
    <x v="0"/>
    <x v="0"/>
  </r>
  <r>
    <x v="0"/>
    <x v="0"/>
  </r>
  <r>
    <x v="1364"/>
    <x v="17"/>
  </r>
  <r>
    <x v="0"/>
    <x v="0"/>
  </r>
  <r>
    <x v="0"/>
    <x v="0"/>
  </r>
  <r>
    <x v="0"/>
    <x v="0"/>
  </r>
  <r>
    <x v="1365"/>
    <x v="17"/>
  </r>
  <r>
    <x v="0"/>
    <x v="0"/>
  </r>
  <r>
    <x v="0"/>
    <x v="0"/>
  </r>
  <r>
    <x v="0"/>
    <x v="0"/>
  </r>
  <r>
    <x v="1366"/>
    <x v="17"/>
  </r>
  <r>
    <x v="0"/>
    <x v="0"/>
  </r>
  <r>
    <x v="0"/>
    <x v="0"/>
  </r>
  <r>
    <x v="0"/>
    <x v="0"/>
  </r>
  <r>
    <x v="1367"/>
    <x v="17"/>
  </r>
  <r>
    <x v="0"/>
    <x v="0"/>
  </r>
  <r>
    <x v="0"/>
    <x v="0"/>
  </r>
  <r>
    <x v="0"/>
    <x v="0"/>
  </r>
  <r>
    <x v="1368"/>
    <x v="17"/>
  </r>
  <r>
    <x v="0"/>
    <x v="0"/>
  </r>
  <r>
    <x v="0"/>
    <x v="0"/>
  </r>
  <r>
    <x v="0"/>
    <x v="0"/>
  </r>
  <r>
    <x v="1369"/>
    <x v="17"/>
  </r>
  <r>
    <x v="0"/>
    <x v="0"/>
  </r>
  <r>
    <x v="0"/>
    <x v="0"/>
  </r>
  <r>
    <x v="0"/>
    <x v="0"/>
  </r>
  <r>
    <x v="1370"/>
    <x v="17"/>
  </r>
  <r>
    <x v="0"/>
    <x v="0"/>
  </r>
  <r>
    <x v="0"/>
    <x v="0"/>
  </r>
  <r>
    <x v="0"/>
    <x v="0"/>
  </r>
  <r>
    <x v="1371"/>
    <x v="17"/>
  </r>
  <r>
    <x v="0"/>
    <x v="0"/>
  </r>
  <r>
    <x v="0"/>
    <x v="0"/>
  </r>
  <r>
    <x v="0"/>
    <x v="0"/>
  </r>
  <r>
    <x v="1372"/>
    <x v="17"/>
  </r>
  <r>
    <x v="0"/>
    <x v="0"/>
  </r>
  <r>
    <x v="0"/>
    <x v="0"/>
  </r>
  <r>
    <x v="0"/>
    <x v="0"/>
  </r>
  <r>
    <x v="1373"/>
    <x v="17"/>
  </r>
  <r>
    <x v="0"/>
    <x v="0"/>
  </r>
  <r>
    <x v="0"/>
    <x v="0"/>
  </r>
  <r>
    <x v="0"/>
    <x v="0"/>
  </r>
  <r>
    <x v="1374"/>
    <x v="17"/>
  </r>
  <r>
    <x v="0"/>
    <x v="0"/>
  </r>
  <r>
    <x v="0"/>
    <x v="0"/>
  </r>
  <r>
    <x v="0"/>
    <x v="0"/>
  </r>
  <r>
    <x v="1375"/>
    <x v="17"/>
  </r>
  <r>
    <x v="0"/>
    <x v="0"/>
  </r>
  <r>
    <x v="0"/>
    <x v="0"/>
  </r>
  <r>
    <x v="0"/>
    <x v="0"/>
  </r>
  <r>
    <x v="1376"/>
    <x v="17"/>
  </r>
  <r>
    <x v="0"/>
    <x v="0"/>
  </r>
  <r>
    <x v="0"/>
    <x v="0"/>
  </r>
  <r>
    <x v="0"/>
    <x v="0"/>
  </r>
  <r>
    <x v="1377"/>
    <x v="17"/>
  </r>
  <r>
    <x v="0"/>
    <x v="0"/>
  </r>
  <r>
    <x v="0"/>
    <x v="0"/>
  </r>
  <r>
    <x v="0"/>
    <x v="0"/>
  </r>
  <r>
    <x v="1378"/>
    <x v="17"/>
  </r>
  <r>
    <x v="0"/>
    <x v="0"/>
  </r>
  <r>
    <x v="0"/>
    <x v="0"/>
  </r>
  <r>
    <x v="0"/>
    <x v="0"/>
  </r>
  <r>
    <x v="1379"/>
    <x v="17"/>
  </r>
  <r>
    <x v="0"/>
    <x v="0"/>
  </r>
  <r>
    <x v="0"/>
    <x v="0"/>
  </r>
  <r>
    <x v="0"/>
    <x v="0"/>
  </r>
  <r>
    <x v="1380"/>
    <x v="17"/>
  </r>
  <r>
    <x v="0"/>
    <x v="0"/>
  </r>
  <r>
    <x v="0"/>
    <x v="0"/>
  </r>
  <r>
    <x v="0"/>
    <x v="0"/>
  </r>
  <r>
    <x v="1381"/>
    <x v="17"/>
  </r>
  <r>
    <x v="0"/>
    <x v="0"/>
  </r>
  <r>
    <x v="0"/>
    <x v="0"/>
  </r>
  <r>
    <x v="0"/>
    <x v="0"/>
  </r>
  <r>
    <x v="1382"/>
    <x v="17"/>
  </r>
  <r>
    <x v="0"/>
    <x v="0"/>
  </r>
  <r>
    <x v="0"/>
    <x v="0"/>
  </r>
  <r>
    <x v="0"/>
    <x v="0"/>
  </r>
  <r>
    <x v="1383"/>
    <x v="17"/>
  </r>
  <r>
    <x v="0"/>
    <x v="0"/>
  </r>
  <r>
    <x v="0"/>
    <x v="0"/>
  </r>
  <r>
    <x v="0"/>
    <x v="0"/>
  </r>
  <r>
    <x v="1384"/>
    <x v="17"/>
  </r>
  <r>
    <x v="0"/>
    <x v="0"/>
  </r>
  <r>
    <x v="0"/>
    <x v="0"/>
  </r>
  <r>
    <x v="0"/>
    <x v="0"/>
  </r>
  <r>
    <x v="1385"/>
    <x v="17"/>
  </r>
  <r>
    <x v="0"/>
    <x v="0"/>
  </r>
  <r>
    <x v="0"/>
    <x v="0"/>
  </r>
  <r>
    <x v="0"/>
    <x v="0"/>
  </r>
  <r>
    <x v="1386"/>
    <x v="17"/>
  </r>
  <r>
    <x v="0"/>
    <x v="0"/>
  </r>
  <r>
    <x v="0"/>
    <x v="0"/>
  </r>
  <r>
    <x v="0"/>
    <x v="0"/>
  </r>
  <r>
    <x v="1387"/>
    <x v="18"/>
  </r>
  <r>
    <x v="0"/>
    <x v="0"/>
  </r>
  <r>
    <x v="0"/>
    <x v="0"/>
  </r>
  <r>
    <x v="0"/>
    <x v="0"/>
  </r>
  <r>
    <x v="1388"/>
    <x v="18"/>
  </r>
  <r>
    <x v="0"/>
    <x v="0"/>
  </r>
  <r>
    <x v="0"/>
    <x v="0"/>
  </r>
  <r>
    <x v="0"/>
    <x v="0"/>
  </r>
  <r>
    <x v="1389"/>
    <x v="18"/>
  </r>
  <r>
    <x v="0"/>
    <x v="0"/>
  </r>
  <r>
    <x v="0"/>
    <x v="0"/>
  </r>
  <r>
    <x v="0"/>
    <x v="0"/>
  </r>
  <r>
    <x v="1390"/>
    <x v="18"/>
  </r>
  <r>
    <x v="0"/>
    <x v="0"/>
  </r>
  <r>
    <x v="0"/>
    <x v="0"/>
  </r>
  <r>
    <x v="0"/>
    <x v="0"/>
  </r>
  <r>
    <x v="1391"/>
    <x v="18"/>
  </r>
  <r>
    <x v="0"/>
    <x v="0"/>
  </r>
  <r>
    <x v="0"/>
    <x v="0"/>
  </r>
  <r>
    <x v="0"/>
    <x v="0"/>
  </r>
  <r>
    <x v="1392"/>
    <x v="18"/>
  </r>
  <r>
    <x v="0"/>
    <x v="0"/>
  </r>
  <r>
    <x v="0"/>
    <x v="0"/>
  </r>
  <r>
    <x v="0"/>
    <x v="0"/>
  </r>
  <r>
    <x v="1393"/>
    <x v="18"/>
  </r>
  <r>
    <x v="0"/>
    <x v="0"/>
  </r>
  <r>
    <x v="0"/>
    <x v="0"/>
  </r>
  <r>
    <x v="0"/>
    <x v="0"/>
  </r>
  <r>
    <x v="1394"/>
    <x v="18"/>
  </r>
  <r>
    <x v="0"/>
    <x v="0"/>
  </r>
  <r>
    <x v="0"/>
    <x v="0"/>
  </r>
  <r>
    <x v="0"/>
    <x v="0"/>
  </r>
  <r>
    <x v="1395"/>
    <x v="18"/>
  </r>
  <r>
    <x v="0"/>
    <x v="0"/>
  </r>
  <r>
    <x v="0"/>
    <x v="0"/>
  </r>
  <r>
    <x v="0"/>
    <x v="0"/>
  </r>
  <r>
    <x v="1396"/>
    <x v="18"/>
  </r>
  <r>
    <x v="0"/>
    <x v="0"/>
  </r>
  <r>
    <x v="0"/>
    <x v="0"/>
  </r>
  <r>
    <x v="0"/>
    <x v="0"/>
  </r>
  <r>
    <x v="1397"/>
    <x v="18"/>
  </r>
  <r>
    <x v="0"/>
    <x v="0"/>
  </r>
  <r>
    <x v="0"/>
    <x v="0"/>
  </r>
  <r>
    <x v="0"/>
    <x v="0"/>
  </r>
  <r>
    <x v="1398"/>
    <x v="18"/>
  </r>
  <r>
    <x v="0"/>
    <x v="0"/>
  </r>
  <r>
    <x v="0"/>
    <x v="0"/>
  </r>
  <r>
    <x v="0"/>
    <x v="0"/>
  </r>
  <r>
    <x v="1399"/>
    <x v="18"/>
  </r>
  <r>
    <x v="0"/>
    <x v="0"/>
  </r>
  <r>
    <x v="0"/>
    <x v="0"/>
  </r>
  <r>
    <x v="0"/>
    <x v="0"/>
  </r>
  <r>
    <x v="1400"/>
    <x v="18"/>
  </r>
  <r>
    <x v="0"/>
    <x v="0"/>
  </r>
  <r>
    <x v="0"/>
    <x v="0"/>
  </r>
  <r>
    <x v="0"/>
    <x v="0"/>
  </r>
  <r>
    <x v="1401"/>
    <x v="18"/>
  </r>
  <r>
    <x v="0"/>
    <x v="0"/>
  </r>
  <r>
    <x v="0"/>
    <x v="0"/>
  </r>
  <r>
    <x v="0"/>
    <x v="0"/>
  </r>
  <r>
    <x v="1402"/>
    <x v="18"/>
  </r>
  <r>
    <x v="0"/>
    <x v="0"/>
  </r>
  <r>
    <x v="0"/>
    <x v="0"/>
  </r>
  <r>
    <x v="0"/>
    <x v="0"/>
  </r>
  <r>
    <x v="1403"/>
    <x v="18"/>
  </r>
  <r>
    <x v="0"/>
    <x v="0"/>
  </r>
  <r>
    <x v="0"/>
    <x v="0"/>
  </r>
  <r>
    <x v="0"/>
    <x v="0"/>
  </r>
  <r>
    <x v="1404"/>
    <x v="18"/>
  </r>
  <r>
    <x v="0"/>
    <x v="0"/>
  </r>
  <r>
    <x v="0"/>
    <x v="0"/>
  </r>
  <r>
    <x v="0"/>
    <x v="0"/>
  </r>
  <r>
    <x v="1405"/>
    <x v="18"/>
  </r>
  <r>
    <x v="0"/>
    <x v="0"/>
  </r>
  <r>
    <x v="0"/>
    <x v="0"/>
  </r>
  <r>
    <x v="0"/>
    <x v="0"/>
  </r>
  <r>
    <x v="1406"/>
    <x v="18"/>
  </r>
  <r>
    <x v="0"/>
    <x v="0"/>
  </r>
  <r>
    <x v="0"/>
    <x v="0"/>
  </r>
  <r>
    <x v="0"/>
    <x v="0"/>
  </r>
  <r>
    <x v="1407"/>
    <x v="18"/>
  </r>
  <r>
    <x v="0"/>
    <x v="0"/>
  </r>
  <r>
    <x v="0"/>
    <x v="0"/>
  </r>
  <r>
    <x v="0"/>
    <x v="0"/>
  </r>
  <r>
    <x v="1408"/>
    <x v="18"/>
  </r>
  <r>
    <x v="0"/>
    <x v="0"/>
  </r>
  <r>
    <x v="0"/>
    <x v="0"/>
  </r>
  <r>
    <x v="0"/>
    <x v="0"/>
  </r>
  <r>
    <x v="1409"/>
    <x v="18"/>
  </r>
  <r>
    <x v="0"/>
    <x v="0"/>
  </r>
  <r>
    <x v="0"/>
    <x v="0"/>
  </r>
  <r>
    <x v="0"/>
    <x v="0"/>
  </r>
  <r>
    <x v="1410"/>
    <x v="18"/>
  </r>
  <r>
    <x v="0"/>
    <x v="0"/>
  </r>
  <r>
    <x v="0"/>
    <x v="0"/>
  </r>
  <r>
    <x v="0"/>
    <x v="0"/>
  </r>
  <r>
    <x v="1411"/>
    <x v="18"/>
  </r>
  <r>
    <x v="0"/>
    <x v="0"/>
  </r>
  <r>
    <x v="0"/>
    <x v="0"/>
  </r>
  <r>
    <x v="0"/>
    <x v="0"/>
  </r>
  <r>
    <x v="1412"/>
    <x v="18"/>
  </r>
  <r>
    <x v="0"/>
    <x v="0"/>
  </r>
  <r>
    <x v="0"/>
    <x v="0"/>
  </r>
  <r>
    <x v="0"/>
    <x v="0"/>
  </r>
  <r>
    <x v="1413"/>
    <x v="18"/>
  </r>
  <r>
    <x v="0"/>
    <x v="0"/>
  </r>
  <r>
    <x v="0"/>
    <x v="0"/>
  </r>
  <r>
    <x v="0"/>
    <x v="0"/>
  </r>
  <r>
    <x v="1414"/>
    <x v="18"/>
  </r>
  <r>
    <x v="0"/>
    <x v="0"/>
  </r>
  <r>
    <x v="0"/>
    <x v="0"/>
  </r>
  <r>
    <x v="0"/>
    <x v="0"/>
  </r>
  <r>
    <x v="1415"/>
    <x v="18"/>
  </r>
  <r>
    <x v="0"/>
    <x v="0"/>
  </r>
  <r>
    <x v="0"/>
    <x v="0"/>
  </r>
  <r>
    <x v="0"/>
    <x v="0"/>
  </r>
  <r>
    <x v="1416"/>
    <x v="18"/>
  </r>
  <r>
    <x v="0"/>
    <x v="0"/>
  </r>
  <r>
    <x v="0"/>
    <x v="0"/>
  </r>
  <r>
    <x v="0"/>
    <x v="0"/>
  </r>
  <r>
    <x v="1417"/>
    <x v="18"/>
  </r>
  <r>
    <x v="0"/>
    <x v="0"/>
  </r>
  <r>
    <x v="0"/>
    <x v="0"/>
  </r>
  <r>
    <x v="0"/>
    <x v="0"/>
  </r>
  <r>
    <x v="1418"/>
    <x v="18"/>
  </r>
  <r>
    <x v="0"/>
    <x v="0"/>
  </r>
  <r>
    <x v="0"/>
    <x v="0"/>
  </r>
  <r>
    <x v="0"/>
    <x v="0"/>
  </r>
  <r>
    <x v="1419"/>
    <x v="18"/>
  </r>
  <r>
    <x v="0"/>
    <x v="0"/>
  </r>
  <r>
    <x v="0"/>
    <x v="0"/>
  </r>
  <r>
    <x v="0"/>
    <x v="0"/>
  </r>
  <r>
    <x v="1420"/>
    <x v="18"/>
  </r>
  <r>
    <x v="0"/>
    <x v="0"/>
  </r>
  <r>
    <x v="0"/>
    <x v="0"/>
  </r>
  <r>
    <x v="0"/>
    <x v="0"/>
  </r>
  <r>
    <x v="1421"/>
    <x v="18"/>
  </r>
  <r>
    <x v="0"/>
    <x v="0"/>
  </r>
  <r>
    <x v="0"/>
    <x v="0"/>
  </r>
  <r>
    <x v="0"/>
    <x v="0"/>
  </r>
  <r>
    <x v="1422"/>
    <x v="18"/>
  </r>
  <r>
    <x v="0"/>
    <x v="0"/>
  </r>
  <r>
    <x v="0"/>
    <x v="0"/>
  </r>
  <r>
    <x v="0"/>
    <x v="0"/>
  </r>
  <r>
    <x v="1423"/>
    <x v="18"/>
  </r>
  <r>
    <x v="0"/>
    <x v="0"/>
  </r>
  <r>
    <x v="0"/>
    <x v="0"/>
  </r>
  <r>
    <x v="0"/>
    <x v="0"/>
  </r>
  <r>
    <x v="1424"/>
    <x v="18"/>
  </r>
  <r>
    <x v="0"/>
    <x v="0"/>
  </r>
  <r>
    <x v="0"/>
    <x v="0"/>
  </r>
  <r>
    <x v="0"/>
    <x v="0"/>
  </r>
  <r>
    <x v="1425"/>
    <x v="18"/>
  </r>
  <r>
    <x v="0"/>
    <x v="0"/>
  </r>
  <r>
    <x v="0"/>
    <x v="0"/>
  </r>
  <r>
    <x v="0"/>
    <x v="0"/>
  </r>
  <r>
    <x v="1426"/>
    <x v="18"/>
  </r>
  <r>
    <x v="0"/>
    <x v="0"/>
  </r>
  <r>
    <x v="0"/>
    <x v="0"/>
  </r>
  <r>
    <x v="0"/>
    <x v="0"/>
  </r>
  <r>
    <x v="1427"/>
    <x v="18"/>
  </r>
  <r>
    <x v="0"/>
    <x v="0"/>
  </r>
  <r>
    <x v="0"/>
    <x v="0"/>
  </r>
  <r>
    <x v="0"/>
    <x v="0"/>
  </r>
  <r>
    <x v="1428"/>
    <x v="18"/>
  </r>
  <r>
    <x v="0"/>
    <x v="0"/>
  </r>
  <r>
    <x v="0"/>
    <x v="0"/>
  </r>
  <r>
    <x v="0"/>
    <x v="0"/>
  </r>
  <r>
    <x v="1429"/>
    <x v="18"/>
  </r>
  <r>
    <x v="0"/>
    <x v="0"/>
  </r>
  <r>
    <x v="0"/>
    <x v="0"/>
  </r>
  <r>
    <x v="0"/>
    <x v="0"/>
  </r>
  <r>
    <x v="1430"/>
    <x v="18"/>
  </r>
  <r>
    <x v="0"/>
    <x v="0"/>
  </r>
  <r>
    <x v="0"/>
    <x v="0"/>
  </r>
  <r>
    <x v="0"/>
    <x v="0"/>
  </r>
  <r>
    <x v="1431"/>
    <x v="18"/>
  </r>
  <r>
    <x v="0"/>
    <x v="0"/>
  </r>
  <r>
    <x v="0"/>
    <x v="0"/>
  </r>
  <r>
    <x v="0"/>
    <x v="0"/>
  </r>
  <r>
    <x v="1432"/>
    <x v="18"/>
  </r>
  <r>
    <x v="0"/>
    <x v="0"/>
  </r>
  <r>
    <x v="0"/>
    <x v="0"/>
  </r>
  <r>
    <x v="0"/>
    <x v="0"/>
  </r>
  <r>
    <x v="1433"/>
    <x v="18"/>
  </r>
  <r>
    <x v="0"/>
    <x v="0"/>
  </r>
  <r>
    <x v="0"/>
    <x v="0"/>
  </r>
  <r>
    <x v="0"/>
    <x v="0"/>
  </r>
  <r>
    <x v="1434"/>
    <x v="18"/>
  </r>
  <r>
    <x v="0"/>
    <x v="0"/>
  </r>
  <r>
    <x v="0"/>
    <x v="0"/>
  </r>
  <r>
    <x v="0"/>
    <x v="0"/>
  </r>
  <r>
    <x v="1435"/>
    <x v="18"/>
  </r>
  <r>
    <x v="0"/>
    <x v="0"/>
  </r>
  <r>
    <x v="0"/>
    <x v="0"/>
  </r>
  <r>
    <x v="0"/>
    <x v="0"/>
  </r>
  <r>
    <x v="1436"/>
    <x v="18"/>
  </r>
  <r>
    <x v="0"/>
    <x v="0"/>
  </r>
  <r>
    <x v="0"/>
    <x v="0"/>
  </r>
  <r>
    <x v="0"/>
    <x v="0"/>
  </r>
  <r>
    <x v="1437"/>
    <x v="18"/>
  </r>
  <r>
    <x v="0"/>
    <x v="0"/>
  </r>
  <r>
    <x v="0"/>
    <x v="0"/>
  </r>
  <r>
    <x v="0"/>
    <x v="0"/>
  </r>
  <r>
    <x v="1438"/>
    <x v="18"/>
  </r>
  <r>
    <x v="0"/>
    <x v="0"/>
  </r>
  <r>
    <x v="0"/>
    <x v="0"/>
  </r>
  <r>
    <x v="0"/>
    <x v="0"/>
  </r>
  <r>
    <x v="1439"/>
    <x v="18"/>
  </r>
  <r>
    <x v="0"/>
    <x v="0"/>
  </r>
  <r>
    <x v="0"/>
    <x v="0"/>
  </r>
  <r>
    <x v="0"/>
    <x v="0"/>
  </r>
  <r>
    <x v="1440"/>
    <x v="18"/>
  </r>
  <r>
    <x v="0"/>
    <x v="0"/>
  </r>
  <r>
    <x v="0"/>
    <x v="0"/>
  </r>
  <r>
    <x v="0"/>
    <x v="0"/>
  </r>
  <r>
    <x v="1441"/>
    <x v="18"/>
  </r>
  <r>
    <x v="0"/>
    <x v="0"/>
  </r>
  <r>
    <x v="0"/>
    <x v="0"/>
  </r>
  <r>
    <x v="0"/>
    <x v="0"/>
  </r>
  <r>
    <x v="1442"/>
    <x v="18"/>
  </r>
  <r>
    <x v="0"/>
    <x v="0"/>
  </r>
  <r>
    <x v="0"/>
    <x v="0"/>
  </r>
  <r>
    <x v="0"/>
    <x v="0"/>
  </r>
  <r>
    <x v="1443"/>
    <x v="18"/>
  </r>
  <r>
    <x v="0"/>
    <x v="0"/>
  </r>
  <r>
    <x v="0"/>
    <x v="0"/>
  </r>
  <r>
    <x v="0"/>
    <x v="0"/>
  </r>
  <r>
    <x v="1444"/>
    <x v="18"/>
  </r>
  <r>
    <x v="0"/>
    <x v="0"/>
  </r>
  <r>
    <x v="0"/>
    <x v="0"/>
  </r>
  <r>
    <x v="0"/>
    <x v="0"/>
  </r>
  <r>
    <x v="1445"/>
    <x v="18"/>
  </r>
  <r>
    <x v="0"/>
    <x v="0"/>
  </r>
  <r>
    <x v="0"/>
    <x v="0"/>
  </r>
  <r>
    <x v="0"/>
    <x v="0"/>
  </r>
  <r>
    <x v="1446"/>
    <x v="18"/>
  </r>
  <r>
    <x v="0"/>
    <x v="0"/>
  </r>
  <r>
    <x v="0"/>
    <x v="0"/>
  </r>
  <r>
    <x v="0"/>
    <x v="0"/>
  </r>
  <r>
    <x v="1447"/>
    <x v="18"/>
  </r>
  <r>
    <x v="0"/>
    <x v="0"/>
  </r>
  <r>
    <x v="0"/>
    <x v="0"/>
  </r>
  <r>
    <x v="0"/>
    <x v="0"/>
  </r>
  <r>
    <x v="1448"/>
    <x v="18"/>
  </r>
  <r>
    <x v="0"/>
    <x v="0"/>
  </r>
  <r>
    <x v="0"/>
    <x v="0"/>
  </r>
  <r>
    <x v="0"/>
    <x v="0"/>
  </r>
  <r>
    <x v="1449"/>
    <x v="18"/>
  </r>
  <r>
    <x v="0"/>
    <x v="0"/>
  </r>
  <r>
    <x v="0"/>
    <x v="0"/>
  </r>
  <r>
    <x v="0"/>
    <x v="0"/>
  </r>
  <r>
    <x v="1450"/>
    <x v="18"/>
  </r>
  <r>
    <x v="0"/>
    <x v="0"/>
  </r>
  <r>
    <x v="0"/>
    <x v="0"/>
  </r>
  <r>
    <x v="0"/>
    <x v="0"/>
  </r>
  <r>
    <x v="1451"/>
    <x v="18"/>
  </r>
  <r>
    <x v="0"/>
    <x v="0"/>
  </r>
  <r>
    <x v="0"/>
    <x v="0"/>
  </r>
  <r>
    <x v="0"/>
    <x v="0"/>
  </r>
  <r>
    <x v="1452"/>
    <x v="18"/>
  </r>
  <r>
    <x v="0"/>
    <x v="0"/>
  </r>
  <r>
    <x v="0"/>
    <x v="0"/>
  </r>
  <r>
    <x v="0"/>
    <x v="0"/>
  </r>
  <r>
    <x v="1453"/>
    <x v="18"/>
  </r>
  <r>
    <x v="0"/>
    <x v="0"/>
  </r>
  <r>
    <x v="0"/>
    <x v="0"/>
  </r>
  <r>
    <x v="0"/>
    <x v="0"/>
  </r>
  <r>
    <x v="1454"/>
    <x v="18"/>
  </r>
  <r>
    <x v="0"/>
    <x v="0"/>
  </r>
  <r>
    <x v="0"/>
    <x v="0"/>
  </r>
  <r>
    <x v="0"/>
    <x v="0"/>
  </r>
  <r>
    <x v="1455"/>
    <x v="18"/>
  </r>
  <r>
    <x v="0"/>
    <x v="0"/>
  </r>
  <r>
    <x v="0"/>
    <x v="0"/>
  </r>
  <r>
    <x v="0"/>
    <x v="0"/>
  </r>
  <r>
    <x v="1456"/>
    <x v="18"/>
  </r>
  <r>
    <x v="0"/>
    <x v="0"/>
  </r>
  <r>
    <x v="0"/>
    <x v="0"/>
  </r>
  <r>
    <x v="0"/>
    <x v="0"/>
  </r>
  <r>
    <x v="1457"/>
    <x v="18"/>
  </r>
  <r>
    <x v="0"/>
    <x v="0"/>
  </r>
  <r>
    <x v="0"/>
    <x v="0"/>
  </r>
  <r>
    <x v="0"/>
    <x v="0"/>
  </r>
  <r>
    <x v="1458"/>
    <x v="18"/>
  </r>
  <r>
    <x v="0"/>
    <x v="0"/>
  </r>
  <r>
    <x v="0"/>
    <x v="0"/>
  </r>
  <r>
    <x v="0"/>
    <x v="0"/>
  </r>
  <r>
    <x v="1459"/>
    <x v="18"/>
  </r>
  <r>
    <x v="0"/>
    <x v="0"/>
  </r>
  <r>
    <x v="0"/>
    <x v="0"/>
  </r>
  <r>
    <x v="0"/>
    <x v="0"/>
  </r>
  <r>
    <x v="1460"/>
    <x v="18"/>
  </r>
  <r>
    <x v="0"/>
    <x v="0"/>
  </r>
  <r>
    <x v="0"/>
    <x v="0"/>
  </r>
  <r>
    <x v="0"/>
    <x v="0"/>
  </r>
  <r>
    <x v="1461"/>
    <x v="18"/>
  </r>
  <r>
    <x v="0"/>
    <x v="0"/>
  </r>
  <r>
    <x v="0"/>
    <x v="0"/>
  </r>
  <r>
    <x v="0"/>
    <x v="0"/>
  </r>
  <r>
    <x v="1462"/>
    <x v="18"/>
  </r>
  <r>
    <x v="0"/>
    <x v="0"/>
  </r>
  <r>
    <x v="0"/>
    <x v="0"/>
  </r>
  <r>
    <x v="0"/>
    <x v="0"/>
  </r>
  <r>
    <x v="1463"/>
    <x v="18"/>
  </r>
  <r>
    <x v="0"/>
    <x v="0"/>
  </r>
  <r>
    <x v="0"/>
    <x v="0"/>
  </r>
  <r>
    <x v="0"/>
    <x v="0"/>
  </r>
  <r>
    <x v="1464"/>
    <x v="18"/>
  </r>
  <r>
    <x v="0"/>
    <x v="0"/>
  </r>
  <r>
    <x v="0"/>
    <x v="0"/>
  </r>
  <r>
    <x v="0"/>
    <x v="0"/>
  </r>
  <r>
    <x v="1465"/>
    <x v="18"/>
  </r>
  <r>
    <x v="0"/>
    <x v="0"/>
  </r>
  <r>
    <x v="0"/>
    <x v="0"/>
  </r>
  <r>
    <x v="0"/>
    <x v="0"/>
  </r>
  <r>
    <x v="1466"/>
    <x v="18"/>
  </r>
  <r>
    <x v="0"/>
    <x v="0"/>
  </r>
  <r>
    <x v="0"/>
    <x v="0"/>
  </r>
  <r>
    <x v="0"/>
    <x v="0"/>
  </r>
  <r>
    <x v="1467"/>
    <x v="18"/>
  </r>
  <r>
    <x v="0"/>
    <x v="0"/>
  </r>
  <r>
    <x v="0"/>
    <x v="0"/>
  </r>
  <r>
    <x v="0"/>
    <x v="0"/>
  </r>
  <r>
    <x v="1468"/>
    <x v="18"/>
  </r>
  <r>
    <x v="0"/>
    <x v="0"/>
  </r>
  <r>
    <x v="0"/>
    <x v="0"/>
  </r>
  <r>
    <x v="0"/>
    <x v="0"/>
  </r>
  <r>
    <x v="1469"/>
    <x v="18"/>
  </r>
  <r>
    <x v="0"/>
    <x v="0"/>
  </r>
  <r>
    <x v="0"/>
    <x v="0"/>
  </r>
  <r>
    <x v="0"/>
    <x v="0"/>
  </r>
  <r>
    <x v="1470"/>
    <x v="18"/>
  </r>
  <r>
    <x v="0"/>
    <x v="0"/>
  </r>
  <r>
    <x v="0"/>
    <x v="0"/>
  </r>
  <r>
    <x v="0"/>
    <x v="0"/>
  </r>
  <r>
    <x v="1471"/>
    <x v="19"/>
  </r>
  <r>
    <x v="0"/>
    <x v="0"/>
  </r>
  <r>
    <x v="0"/>
    <x v="0"/>
  </r>
  <r>
    <x v="0"/>
    <x v="0"/>
  </r>
  <r>
    <x v="1472"/>
    <x v="19"/>
  </r>
  <r>
    <x v="0"/>
    <x v="0"/>
  </r>
  <r>
    <x v="0"/>
    <x v="0"/>
  </r>
  <r>
    <x v="0"/>
    <x v="0"/>
  </r>
  <r>
    <x v="1473"/>
    <x v="19"/>
  </r>
  <r>
    <x v="0"/>
    <x v="0"/>
  </r>
  <r>
    <x v="0"/>
    <x v="0"/>
  </r>
  <r>
    <x v="0"/>
    <x v="0"/>
  </r>
  <r>
    <x v="1474"/>
    <x v="19"/>
  </r>
  <r>
    <x v="0"/>
    <x v="0"/>
  </r>
  <r>
    <x v="0"/>
    <x v="0"/>
  </r>
  <r>
    <x v="0"/>
    <x v="0"/>
  </r>
  <r>
    <x v="1475"/>
    <x v="19"/>
  </r>
  <r>
    <x v="0"/>
    <x v="0"/>
  </r>
  <r>
    <x v="0"/>
    <x v="0"/>
  </r>
  <r>
    <x v="0"/>
    <x v="0"/>
  </r>
  <r>
    <x v="1476"/>
    <x v="19"/>
  </r>
  <r>
    <x v="0"/>
    <x v="0"/>
  </r>
  <r>
    <x v="0"/>
    <x v="0"/>
  </r>
  <r>
    <x v="0"/>
    <x v="0"/>
  </r>
  <r>
    <x v="1477"/>
    <x v="19"/>
  </r>
  <r>
    <x v="0"/>
    <x v="0"/>
  </r>
  <r>
    <x v="0"/>
    <x v="0"/>
  </r>
  <r>
    <x v="0"/>
    <x v="0"/>
  </r>
  <r>
    <x v="1478"/>
    <x v="19"/>
  </r>
  <r>
    <x v="0"/>
    <x v="0"/>
  </r>
  <r>
    <x v="0"/>
    <x v="0"/>
  </r>
  <r>
    <x v="0"/>
    <x v="0"/>
  </r>
  <r>
    <x v="1479"/>
    <x v="19"/>
  </r>
  <r>
    <x v="0"/>
    <x v="0"/>
  </r>
  <r>
    <x v="0"/>
    <x v="0"/>
  </r>
  <r>
    <x v="0"/>
    <x v="0"/>
  </r>
  <r>
    <x v="1480"/>
    <x v="20"/>
  </r>
  <r>
    <x v="0"/>
    <x v="0"/>
  </r>
  <r>
    <x v="0"/>
    <x v="0"/>
  </r>
  <r>
    <x v="0"/>
    <x v="0"/>
  </r>
  <r>
    <x v="1481"/>
    <x v="20"/>
  </r>
  <r>
    <x v="0"/>
    <x v="0"/>
  </r>
  <r>
    <x v="0"/>
    <x v="0"/>
  </r>
  <r>
    <x v="0"/>
    <x v="0"/>
  </r>
  <r>
    <x v="1482"/>
    <x v="20"/>
  </r>
  <r>
    <x v="0"/>
    <x v="0"/>
  </r>
  <r>
    <x v="0"/>
    <x v="0"/>
  </r>
  <r>
    <x v="0"/>
    <x v="0"/>
  </r>
  <r>
    <x v="1483"/>
    <x v="20"/>
  </r>
  <r>
    <x v="0"/>
    <x v="0"/>
  </r>
  <r>
    <x v="0"/>
    <x v="0"/>
  </r>
  <r>
    <x v="0"/>
    <x v="0"/>
  </r>
  <r>
    <x v="1484"/>
    <x v="20"/>
  </r>
  <r>
    <x v="0"/>
    <x v="0"/>
  </r>
  <r>
    <x v="0"/>
    <x v="0"/>
  </r>
  <r>
    <x v="0"/>
    <x v="0"/>
  </r>
  <r>
    <x v="1485"/>
    <x v="20"/>
  </r>
  <r>
    <x v="0"/>
    <x v="0"/>
  </r>
  <r>
    <x v="0"/>
    <x v="0"/>
  </r>
  <r>
    <x v="0"/>
    <x v="0"/>
  </r>
  <r>
    <x v="1486"/>
    <x v="20"/>
  </r>
  <r>
    <x v="0"/>
    <x v="0"/>
  </r>
  <r>
    <x v="0"/>
    <x v="0"/>
  </r>
  <r>
    <x v="0"/>
    <x v="0"/>
  </r>
  <r>
    <x v="1487"/>
    <x v="20"/>
  </r>
  <r>
    <x v="0"/>
    <x v="0"/>
  </r>
  <r>
    <x v="0"/>
    <x v="0"/>
  </r>
  <r>
    <x v="0"/>
    <x v="0"/>
  </r>
  <r>
    <x v="1488"/>
    <x v="20"/>
  </r>
  <r>
    <x v="0"/>
    <x v="0"/>
  </r>
  <r>
    <x v="0"/>
    <x v="0"/>
  </r>
  <r>
    <x v="0"/>
    <x v="0"/>
  </r>
  <r>
    <x v="1489"/>
    <x v="20"/>
  </r>
  <r>
    <x v="0"/>
    <x v="0"/>
  </r>
  <r>
    <x v="0"/>
    <x v="0"/>
  </r>
  <r>
    <x v="0"/>
    <x v="0"/>
  </r>
  <r>
    <x v="1490"/>
    <x v="20"/>
  </r>
  <r>
    <x v="0"/>
    <x v="0"/>
  </r>
  <r>
    <x v="0"/>
    <x v="0"/>
  </r>
  <r>
    <x v="0"/>
    <x v="0"/>
  </r>
  <r>
    <x v="1491"/>
    <x v="20"/>
  </r>
  <r>
    <x v="0"/>
    <x v="0"/>
  </r>
  <r>
    <x v="0"/>
    <x v="0"/>
  </r>
  <r>
    <x v="0"/>
    <x v="0"/>
  </r>
  <r>
    <x v="1492"/>
    <x v="20"/>
  </r>
  <r>
    <x v="0"/>
    <x v="0"/>
  </r>
  <r>
    <x v="0"/>
    <x v="0"/>
  </r>
  <r>
    <x v="0"/>
    <x v="0"/>
  </r>
  <r>
    <x v="1493"/>
    <x v="20"/>
  </r>
  <r>
    <x v="0"/>
    <x v="0"/>
  </r>
  <r>
    <x v="0"/>
    <x v="0"/>
  </r>
  <r>
    <x v="0"/>
    <x v="0"/>
  </r>
  <r>
    <x v="1494"/>
    <x v="20"/>
  </r>
  <r>
    <x v="0"/>
    <x v="0"/>
  </r>
  <r>
    <x v="0"/>
    <x v="0"/>
  </r>
  <r>
    <x v="0"/>
    <x v="0"/>
  </r>
  <r>
    <x v="1495"/>
    <x v="20"/>
  </r>
  <r>
    <x v="0"/>
    <x v="0"/>
  </r>
  <r>
    <x v="0"/>
    <x v="0"/>
  </r>
  <r>
    <x v="0"/>
    <x v="0"/>
  </r>
  <r>
    <x v="1496"/>
    <x v="20"/>
  </r>
  <r>
    <x v="0"/>
    <x v="0"/>
  </r>
  <r>
    <x v="0"/>
    <x v="0"/>
  </r>
  <r>
    <x v="0"/>
    <x v="0"/>
  </r>
  <r>
    <x v="1497"/>
    <x v="20"/>
  </r>
  <r>
    <x v="0"/>
    <x v="0"/>
  </r>
  <r>
    <x v="0"/>
    <x v="0"/>
  </r>
  <r>
    <x v="0"/>
    <x v="0"/>
  </r>
  <r>
    <x v="1498"/>
    <x v="20"/>
  </r>
  <r>
    <x v="0"/>
    <x v="0"/>
  </r>
  <r>
    <x v="0"/>
    <x v="0"/>
  </r>
  <r>
    <x v="0"/>
    <x v="0"/>
  </r>
  <r>
    <x v="1499"/>
    <x v="20"/>
  </r>
  <r>
    <x v="0"/>
    <x v="0"/>
  </r>
  <r>
    <x v="0"/>
    <x v="0"/>
  </r>
  <r>
    <x v="0"/>
    <x v="0"/>
  </r>
  <r>
    <x v="1500"/>
    <x v="20"/>
  </r>
  <r>
    <x v="0"/>
    <x v="0"/>
  </r>
  <r>
    <x v="0"/>
    <x v="0"/>
  </r>
  <r>
    <x v="0"/>
    <x v="0"/>
  </r>
  <r>
    <x v="1501"/>
    <x v="20"/>
  </r>
  <r>
    <x v="0"/>
    <x v="0"/>
  </r>
  <r>
    <x v="0"/>
    <x v="0"/>
  </r>
  <r>
    <x v="0"/>
    <x v="0"/>
  </r>
  <r>
    <x v="1502"/>
    <x v="20"/>
  </r>
  <r>
    <x v="0"/>
    <x v="0"/>
  </r>
  <r>
    <x v="0"/>
    <x v="0"/>
  </r>
  <r>
    <x v="0"/>
    <x v="0"/>
  </r>
  <r>
    <x v="1503"/>
    <x v="20"/>
  </r>
  <r>
    <x v="0"/>
    <x v="0"/>
  </r>
  <r>
    <x v="0"/>
    <x v="0"/>
  </r>
  <r>
    <x v="0"/>
    <x v="0"/>
  </r>
  <r>
    <x v="1504"/>
    <x v="20"/>
  </r>
  <r>
    <x v="0"/>
    <x v="0"/>
  </r>
  <r>
    <x v="0"/>
    <x v="0"/>
  </r>
  <r>
    <x v="0"/>
    <x v="0"/>
  </r>
  <r>
    <x v="1505"/>
    <x v="20"/>
  </r>
  <r>
    <x v="0"/>
    <x v="0"/>
  </r>
  <r>
    <x v="0"/>
    <x v="0"/>
  </r>
  <r>
    <x v="0"/>
    <x v="0"/>
  </r>
  <r>
    <x v="1506"/>
    <x v="20"/>
  </r>
  <r>
    <x v="0"/>
    <x v="0"/>
  </r>
  <r>
    <x v="0"/>
    <x v="0"/>
  </r>
  <r>
    <x v="0"/>
    <x v="0"/>
  </r>
  <r>
    <x v="1507"/>
    <x v="20"/>
  </r>
  <r>
    <x v="0"/>
    <x v="0"/>
  </r>
  <r>
    <x v="0"/>
    <x v="0"/>
  </r>
  <r>
    <x v="0"/>
    <x v="0"/>
  </r>
  <r>
    <x v="1508"/>
    <x v="20"/>
  </r>
  <r>
    <x v="0"/>
    <x v="0"/>
  </r>
  <r>
    <x v="0"/>
    <x v="0"/>
  </r>
  <r>
    <x v="0"/>
    <x v="0"/>
  </r>
  <r>
    <x v="1509"/>
    <x v="20"/>
  </r>
  <r>
    <x v="0"/>
    <x v="0"/>
  </r>
  <r>
    <x v="0"/>
    <x v="0"/>
  </r>
  <r>
    <x v="0"/>
    <x v="0"/>
  </r>
  <r>
    <x v="1510"/>
    <x v="20"/>
  </r>
  <r>
    <x v="0"/>
    <x v="0"/>
  </r>
  <r>
    <x v="0"/>
    <x v="0"/>
  </r>
  <r>
    <x v="0"/>
    <x v="0"/>
  </r>
  <r>
    <x v="1511"/>
    <x v="20"/>
  </r>
  <r>
    <x v="0"/>
    <x v="0"/>
  </r>
  <r>
    <x v="0"/>
    <x v="0"/>
  </r>
  <r>
    <x v="0"/>
    <x v="0"/>
  </r>
  <r>
    <x v="1512"/>
    <x v="20"/>
  </r>
  <r>
    <x v="0"/>
    <x v="0"/>
  </r>
  <r>
    <x v="0"/>
    <x v="0"/>
  </r>
  <r>
    <x v="0"/>
    <x v="0"/>
  </r>
  <r>
    <x v="1513"/>
    <x v="20"/>
  </r>
  <r>
    <x v="0"/>
    <x v="0"/>
  </r>
  <r>
    <x v="0"/>
    <x v="0"/>
  </r>
  <r>
    <x v="0"/>
    <x v="0"/>
  </r>
  <r>
    <x v="1514"/>
    <x v="20"/>
  </r>
  <r>
    <x v="0"/>
    <x v="0"/>
  </r>
  <r>
    <x v="0"/>
    <x v="0"/>
  </r>
  <r>
    <x v="0"/>
    <x v="0"/>
  </r>
  <r>
    <x v="1515"/>
    <x v="20"/>
  </r>
  <r>
    <x v="0"/>
    <x v="0"/>
  </r>
  <r>
    <x v="0"/>
    <x v="0"/>
  </r>
  <r>
    <x v="0"/>
    <x v="0"/>
  </r>
  <r>
    <x v="1516"/>
    <x v="20"/>
  </r>
  <r>
    <x v="0"/>
    <x v="0"/>
  </r>
  <r>
    <x v="0"/>
    <x v="0"/>
  </r>
  <r>
    <x v="0"/>
    <x v="0"/>
  </r>
  <r>
    <x v="1517"/>
    <x v="20"/>
  </r>
  <r>
    <x v="0"/>
    <x v="0"/>
  </r>
  <r>
    <x v="0"/>
    <x v="0"/>
  </r>
  <r>
    <x v="0"/>
    <x v="0"/>
  </r>
  <r>
    <x v="1518"/>
    <x v="20"/>
  </r>
  <r>
    <x v="0"/>
    <x v="0"/>
  </r>
  <r>
    <x v="0"/>
    <x v="0"/>
  </r>
  <r>
    <x v="0"/>
    <x v="0"/>
  </r>
  <r>
    <x v="1519"/>
    <x v="20"/>
  </r>
  <r>
    <x v="0"/>
    <x v="0"/>
  </r>
  <r>
    <x v="0"/>
    <x v="0"/>
  </r>
  <r>
    <x v="0"/>
    <x v="0"/>
  </r>
  <r>
    <x v="1520"/>
    <x v="20"/>
  </r>
  <r>
    <x v="0"/>
    <x v="0"/>
  </r>
  <r>
    <x v="0"/>
    <x v="0"/>
  </r>
  <r>
    <x v="0"/>
    <x v="0"/>
  </r>
  <r>
    <x v="1521"/>
    <x v="20"/>
  </r>
  <r>
    <x v="0"/>
    <x v="0"/>
  </r>
  <r>
    <x v="0"/>
    <x v="0"/>
  </r>
  <r>
    <x v="0"/>
    <x v="0"/>
  </r>
  <r>
    <x v="1522"/>
    <x v="20"/>
  </r>
  <r>
    <x v="0"/>
    <x v="0"/>
  </r>
  <r>
    <x v="0"/>
    <x v="0"/>
  </r>
  <r>
    <x v="0"/>
    <x v="0"/>
  </r>
  <r>
    <x v="1523"/>
    <x v="20"/>
  </r>
  <r>
    <x v="0"/>
    <x v="0"/>
  </r>
  <r>
    <x v="0"/>
    <x v="0"/>
  </r>
  <r>
    <x v="0"/>
    <x v="0"/>
  </r>
  <r>
    <x v="1524"/>
    <x v="20"/>
  </r>
  <r>
    <x v="0"/>
    <x v="0"/>
  </r>
  <r>
    <x v="0"/>
    <x v="0"/>
  </r>
  <r>
    <x v="0"/>
    <x v="0"/>
  </r>
  <r>
    <x v="1525"/>
    <x v="20"/>
  </r>
  <r>
    <x v="0"/>
    <x v="0"/>
  </r>
  <r>
    <x v="0"/>
    <x v="0"/>
  </r>
  <r>
    <x v="0"/>
    <x v="0"/>
  </r>
  <r>
    <x v="1526"/>
    <x v="20"/>
  </r>
  <r>
    <x v="0"/>
    <x v="0"/>
  </r>
  <r>
    <x v="0"/>
    <x v="0"/>
  </r>
  <r>
    <x v="0"/>
    <x v="0"/>
  </r>
  <r>
    <x v="1527"/>
    <x v="20"/>
  </r>
  <r>
    <x v="0"/>
    <x v="0"/>
  </r>
  <r>
    <x v="0"/>
    <x v="0"/>
  </r>
  <r>
    <x v="0"/>
    <x v="0"/>
  </r>
  <r>
    <x v="1528"/>
    <x v="20"/>
  </r>
  <r>
    <x v="0"/>
    <x v="0"/>
  </r>
  <r>
    <x v="0"/>
    <x v="0"/>
  </r>
  <r>
    <x v="0"/>
    <x v="0"/>
  </r>
  <r>
    <x v="1529"/>
    <x v="20"/>
  </r>
  <r>
    <x v="0"/>
    <x v="0"/>
  </r>
  <r>
    <x v="0"/>
    <x v="0"/>
  </r>
  <r>
    <x v="0"/>
    <x v="0"/>
  </r>
  <r>
    <x v="1530"/>
    <x v="20"/>
  </r>
  <r>
    <x v="0"/>
    <x v="0"/>
  </r>
  <r>
    <x v="0"/>
    <x v="0"/>
  </r>
  <r>
    <x v="0"/>
    <x v="0"/>
  </r>
  <r>
    <x v="1531"/>
    <x v="20"/>
  </r>
  <r>
    <x v="0"/>
    <x v="0"/>
  </r>
  <r>
    <x v="0"/>
    <x v="0"/>
  </r>
  <r>
    <x v="0"/>
    <x v="0"/>
  </r>
  <r>
    <x v="1532"/>
    <x v="20"/>
  </r>
  <r>
    <x v="0"/>
    <x v="0"/>
  </r>
  <r>
    <x v="0"/>
    <x v="0"/>
  </r>
  <r>
    <x v="0"/>
    <x v="0"/>
  </r>
  <r>
    <x v="1533"/>
    <x v="20"/>
  </r>
  <r>
    <x v="0"/>
    <x v="0"/>
  </r>
  <r>
    <x v="0"/>
    <x v="0"/>
  </r>
  <r>
    <x v="0"/>
    <x v="0"/>
  </r>
  <r>
    <x v="1534"/>
    <x v="20"/>
  </r>
  <r>
    <x v="0"/>
    <x v="0"/>
  </r>
  <r>
    <x v="0"/>
    <x v="0"/>
  </r>
  <r>
    <x v="0"/>
    <x v="0"/>
  </r>
  <r>
    <x v="1535"/>
    <x v="20"/>
  </r>
  <r>
    <x v="0"/>
    <x v="0"/>
  </r>
  <r>
    <x v="0"/>
    <x v="0"/>
  </r>
  <r>
    <x v="0"/>
    <x v="0"/>
  </r>
  <r>
    <x v="1536"/>
    <x v="20"/>
  </r>
  <r>
    <x v="0"/>
    <x v="0"/>
  </r>
  <r>
    <x v="0"/>
    <x v="0"/>
  </r>
  <r>
    <x v="0"/>
    <x v="0"/>
  </r>
  <r>
    <x v="1537"/>
    <x v="20"/>
  </r>
  <r>
    <x v="0"/>
    <x v="0"/>
  </r>
  <r>
    <x v="0"/>
    <x v="0"/>
  </r>
  <r>
    <x v="0"/>
    <x v="0"/>
  </r>
  <r>
    <x v="1538"/>
    <x v="20"/>
  </r>
  <r>
    <x v="0"/>
    <x v="0"/>
  </r>
  <r>
    <x v="0"/>
    <x v="0"/>
  </r>
  <r>
    <x v="0"/>
    <x v="0"/>
  </r>
  <r>
    <x v="1539"/>
    <x v="20"/>
  </r>
  <r>
    <x v="0"/>
    <x v="0"/>
  </r>
  <r>
    <x v="0"/>
    <x v="0"/>
  </r>
  <r>
    <x v="0"/>
    <x v="0"/>
  </r>
  <r>
    <x v="1540"/>
    <x v="20"/>
  </r>
  <r>
    <x v="0"/>
    <x v="0"/>
  </r>
  <r>
    <x v="0"/>
    <x v="0"/>
  </r>
  <r>
    <x v="0"/>
    <x v="0"/>
  </r>
  <r>
    <x v="1541"/>
    <x v="20"/>
  </r>
  <r>
    <x v="0"/>
    <x v="0"/>
  </r>
  <r>
    <x v="0"/>
    <x v="0"/>
  </r>
  <r>
    <x v="0"/>
    <x v="0"/>
  </r>
  <r>
    <x v="1542"/>
    <x v="20"/>
  </r>
  <r>
    <x v="0"/>
    <x v="0"/>
  </r>
  <r>
    <x v="0"/>
    <x v="0"/>
  </r>
  <r>
    <x v="0"/>
    <x v="0"/>
  </r>
  <r>
    <x v="1543"/>
    <x v="20"/>
  </r>
  <r>
    <x v="0"/>
    <x v="0"/>
  </r>
  <r>
    <x v="0"/>
    <x v="0"/>
  </r>
  <r>
    <x v="0"/>
    <x v="0"/>
  </r>
  <r>
    <x v="1544"/>
    <x v="20"/>
  </r>
  <r>
    <x v="0"/>
    <x v="0"/>
  </r>
  <r>
    <x v="0"/>
    <x v="0"/>
  </r>
  <r>
    <x v="0"/>
    <x v="0"/>
  </r>
  <r>
    <x v="1545"/>
    <x v="20"/>
  </r>
  <r>
    <x v="0"/>
    <x v="0"/>
  </r>
  <r>
    <x v="0"/>
    <x v="0"/>
  </r>
  <r>
    <x v="0"/>
    <x v="0"/>
  </r>
  <r>
    <x v="1546"/>
    <x v="20"/>
  </r>
  <r>
    <x v="0"/>
    <x v="0"/>
  </r>
  <r>
    <x v="0"/>
    <x v="0"/>
  </r>
  <r>
    <x v="0"/>
    <x v="0"/>
  </r>
  <r>
    <x v="1547"/>
    <x v="20"/>
  </r>
  <r>
    <x v="0"/>
    <x v="0"/>
  </r>
  <r>
    <x v="0"/>
    <x v="0"/>
  </r>
  <r>
    <x v="0"/>
    <x v="0"/>
  </r>
  <r>
    <x v="1548"/>
    <x v="20"/>
  </r>
  <r>
    <x v="0"/>
    <x v="0"/>
  </r>
  <r>
    <x v="0"/>
    <x v="0"/>
  </r>
  <r>
    <x v="0"/>
    <x v="0"/>
  </r>
  <r>
    <x v="1549"/>
    <x v="20"/>
  </r>
  <r>
    <x v="0"/>
    <x v="0"/>
  </r>
  <r>
    <x v="0"/>
    <x v="0"/>
  </r>
  <r>
    <x v="0"/>
    <x v="0"/>
  </r>
  <r>
    <x v="1550"/>
    <x v="20"/>
  </r>
  <r>
    <x v="0"/>
    <x v="0"/>
  </r>
  <r>
    <x v="0"/>
    <x v="0"/>
  </r>
  <r>
    <x v="0"/>
    <x v="0"/>
  </r>
  <r>
    <x v="1551"/>
    <x v="20"/>
  </r>
  <r>
    <x v="0"/>
    <x v="0"/>
  </r>
  <r>
    <x v="0"/>
    <x v="0"/>
  </r>
  <r>
    <x v="0"/>
    <x v="0"/>
  </r>
  <r>
    <x v="1552"/>
    <x v="20"/>
  </r>
  <r>
    <x v="0"/>
    <x v="0"/>
  </r>
  <r>
    <x v="0"/>
    <x v="0"/>
  </r>
  <r>
    <x v="0"/>
    <x v="0"/>
  </r>
  <r>
    <x v="1553"/>
    <x v="20"/>
  </r>
  <r>
    <x v="0"/>
    <x v="0"/>
  </r>
  <r>
    <x v="0"/>
    <x v="0"/>
  </r>
  <r>
    <x v="0"/>
    <x v="0"/>
  </r>
  <r>
    <x v="1554"/>
    <x v="20"/>
  </r>
  <r>
    <x v="0"/>
    <x v="0"/>
  </r>
  <r>
    <x v="0"/>
    <x v="0"/>
  </r>
  <r>
    <x v="0"/>
    <x v="0"/>
  </r>
  <r>
    <x v="1555"/>
    <x v="20"/>
  </r>
  <r>
    <x v="0"/>
    <x v="0"/>
  </r>
  <r>
    <x v="0"/>
    <x v="0"/>
  </r>
  <r>
    <x v="0"/>
    <x v="0"/>
  </r>
  <r>
    <x v="1556"/>
    <x v="20"/>
  </r>
  <r>
    <x v="0"/>
    <x v="0"/>
  </r>
  <r>
    <x v="0"/>
    <x v="0"/>
  </r>
  <r>
    <x v="0"/>
    <x v="0"/>
  </r>
  <r>
    <x v="1557"/>
    <x v="20"/>
  </r>
  <r>
    <x v="0"/>
    <x v="0"/>
  </r>
  <r>
    <x v="0"/>
    <x v="0"/>
  </r>
  <r>
    <x v="0"/>
    <x v="0"/>
  </r>
  <r>
    <x v="1558"/>
    <x v="20"/>
  </r>
  <r>
    <x v="0"/>
    <x v="0"/>
  </r>
  <r>
    <x v="0"/>
    <x v="0"/>
  </r>
  <r>
    <x v="0"/>
    <x v="0"/>
  </r>
  <r>
    <x v="1559"/>
    <x v="20"/>
  </r>
  <r>
    <x v="0"/>
    <x v="0"/>
  </r>
  <r>
    <x v="0"/>
    <x v="0"/>
  </r>
  <r>
    <x v="0"/>
    <x v="0"/>
  </r>
  <r>
    <x v="1560"/>
    <x v="20"/>
  </r>
  <r>
    <x v="0"/>
    <x v="0"/>
  </r>
  <r>
    <x v="0"/>
    <x v="0"/>
  </r>
  <r>
    <x v="0"/>
    <x v="0"/>
  </r>
  <r>
    <x v="1561"/>
    <x v="20"/>
  </r>
  <r>
    <x v="0"/>
    <x v="0"/>
  </r>
  <r>
    <x v="0"/>
    <x v="0"/>
  </r>
  <r>
    <x v="0"/>
    <x v="0"/>
  </r>
  <r>
    <x v="1562"/>
    <x v="20"/>
  </r>
  <r>
    <x v="0"/>
    <x v="0"/>
  </r>
  <r>
    <x v="0"/>
    <x v="0"/>
  </r>
  <r>
    <x v="0"/>
    <x v="0"/>
  </r>
  <r>
    <x v="1563"/>
    <x v="20"/>
  </r>
  <r>
    <x v="0"/>
    <x v="0"/>
  </r>
  <r>
    <x v="0"/>
    <x v="0"/>
  </r>
  <r>
    <x v="0"/>
    <x v="0"/>
  </r>
  <r>
    <x v="1564"/>
    <x v="20"/>
  </r>
  <r>
    <x v="0"/>
    <x v="0"/>
  </r>
  <r>
    <x v="0"/>
    <x v="0"/>
  </r>
  <r>
    <x v="0"/>
    <x v="0"/>
  </r>
  <r>
    <x v="1565"/>
    <x v="20"/>
  </r>
  <r>
    <x v="0"/>
    <x v="0"/>
  </r>
  <r>
    <x v="0"/>
    <x v="0"/>
  </r>
  <r>
    <x v="0"/>
    <x v="0"/>
  </r>
  <r>
    <x v="1566"/>
    <x v="20"/>
  </r>
  <r>
    <x v="0"/>
    <x v="0"/>
  </r>
  <r>
    <x v="0"/>
    <x v="0"/>
  </r>
  <r>
    <x v="0"/>
    <x v="0"/>
  </r>
  <r>
    <x v="1567"/>
    <x v="20"/>
  </r>
  <r>
    <x v="0"/>
    <x v="0"/>
  </r>
  <r>
    <x v="0"/>
    <x v="0"/>
  </r>
  <r>
    <x v="0"/>
    <x v="0"/>
  </r>
  <r>
    <x v="1568"/>
    <x v="20"/>
  </r>
  <r>
    <x v="0"/>
    <x v="0"/>
  </r>
  <r>
    <x v="0"/>
    <x v="0"/>
  </r>
  <r>
    <x v="0"/>
    <x v="0"/>
  </r>
  <r>
    <x v="1569"/>
    <x v="20"/>
  </r>
  <r>
    <x v="0"/>
    <x v="0"/>
  </r>
  <r>
    <x v="0"/>
    <x v="0"/>
  </r>
  <r>
    <x v="0"/>
    <x v="0"/>
  </r>
  <r>
    <x v="1570"/>
    <x v="20"/>
  </r>
  <r>
    <x v="0"/>
    <x v="0"/>
  </r>
  <r>
    <x v="0"/>
    <x v="0"/>
  </r>
  <r>
    <x v="0"/>
    <x v="0"/>
  </r>
  <r>
    <x v="1571"/>
    <x v="20"/>
  </r>
  <r>
    <x v="0"/>
    <x v="0"/>
  </r>
  <r>
    <x v="0"/>
    <x v="0"/>
  </r>
  <r>
    <x v="0"/>
    <x v="0"/>
  </r>
  <r>
    <x v="1572"/>
    <x v="20"/>
  </r>
  <r>
    <x v="0"/>
    <x v="0"/>
  </r>
  <r>
    <x v="0"/>
    <x v="0"/>
  </r>
  <r>
    <x v="0"/>
    <x v="0"/>
  </r>
  <r>
    <x v="1573"/>
    <x v="20"/>
  </r>
  <r>
    <x v="0"/>
    <x v="0"/>
  </r>
  <r>
    <x v="0"/>
    <x v="0"/>
  </r>
  <r>
    <x v="0"/>
    <x v="0"/>
  </r>
  <r>
    <x v="1574"/>
    <x v="20"/>
  </r>
  <r>
    <x v="0"/>
    <x v="0"/>
  </r>
  <r>
    <x v="0"/>
    <x v="0"/>
  </r>
  <r>
    <x v="0"/>
    <x v="0"/>
  </r>
  <r>
    <x v="1575"/>
    <x v="20"/>
  </r>
  <r>
    <x v="0"/>
    <x v="0"/>
  </r>
  <r>
    <x v="0"/>
    <x v="0"/>
  </r>
  <r>
    <x v="0"/>
    <x v="0"/>
  </r>
  <r>
    <x v="1576"/>
    <x v="20"/>
  </r>
  <r>
    <x v="0"/>
    <x v="0"/>
  </r>
  <r>
    <x v="0"/>
    <x v="0"/>
  </r>
  <r>
    <x v="0"/>
    <x v="0"/>
  </r>
  <r>
    <x v="1577"/>
    <x v="20"/>
  </r>
  <r>
    <x v="0"/>
    <x v="0"/>
  </r>
  <r>
    <x v="0"/>
    <x v="0"/>
  </r>
  <r>
    <x v="0"/>
    <x v="0"/>
  </r>
  <r>
    <x v="1578"/>
    <x v="20"/>
  </r>
  <r>
    <x v="0"/>
    <x v="0"/>
  </r>
  <r>
    <x v="0"/>
    <x v="0"/>
  </r>
  <r>
    <x v="0"/>
    <x v="0"/>
  </r>
  <r>
    <x v="1579"/>
    <x v="20"/>
  </r>
  <r>
    <x v="0"/>
    <x v="0"/>
  </r>
  <r>
    <x v="0"/>
    <x v="0"/>
  </r>
  <r>
    <x v="0"/>
    <x v="0"/>
  </r>
  <r>
    <x v="1580"/>
    <x v="20"/>
  </r>
  <r>
    <x v="0"/>
    <x v="0"/>
  </r>
  <r>
    <x v="0"/>
    <x v="0"/>
  </r>
  <r>
    <x v="0"/>
    <x v="0"/>
  </r>
  <r>
    <x v="1581"/>
    <x v="20"/>
  </r>
  <r>
    <x v="0"/>
    <x v="0"/>
  </r>
  <r>
    <x v="0"/>
    <x v="0"/>
  </r>
  <r>
    <x v="0"/>
    <x v="0"/>
  </r>
  <r>
    <x v="1582"/>
    <x v="20"/>
  </r>
  <r>
    <x v="0"/>
    <x v="0"/>
  </r>
  <r>
    <x v="0"/>
    <x v="0"/>
  </r>
  <r>
    <x v="0"/>
    <x v="0"/>
  </r>
  <r>
    <x v="1583"/>
    <x v="20"/>
  </r>
  <r>
    <x v="0"/>
    <x v="0"/>
  </r>
  <r>
    <x v="0"/>
    <x v="0"/>
  </r>
  <r>
    <x v="0"/>
    <x v="0"/>
  </r>
  <r>
    <x v="1584"/>
    <x v="20"/>
  </r>
  <r>
    <x v="0"/>
    <x v="0"/>
  </r>
  <r>
    <x v="0"/>
    <x v="0"/>
  </r>
  <r>
    <x v="0"/>
    <x v="0"/>
  </r>
  <r>
    <x v="1585"/>
    <x v="20"/>
  </r>
  <r>
    <x v="0"/>
    <x v="0"/>
  </r>
  <r>
    <x v="0"/>
    <x v="0"/>
  </r>
  <r>
    <x v="0"/>
    <x v="0"/>
  </r>
  <r>
    <x v="1586"/>
    <x v="20"/>
  </r>
  <r>
    <x v="0"/>
    <x v="0"/>
  </r>
  <r>
    <x v="0"/>
    <x v="0"/>
  </r>
  <r>
    <x v="0"/>
    <x v="0"/>
  </r>
  <r>
    <x v="1587"/>
    <x v="20"/>
  </r>
  <r>
    <x v="0"/>
    <x v="0"/>
  </r>
  <r>
    <x v="0"/>
    <x v="0"/>
  </r>
  <r>
    <x v="0"/>
    <x v="0"/>
  </r>
  <r>
    <x v="1588"/>
    <x v="20"/>
  </r>
  <r>
    <x v="0"/>
    <x v="0"/>
  </r>
  <r>
    <x v="0"/>
    <x v="0"/>
  </r>
  <r>
    <x v="0"/>
    <x v="0"/>
  </r>
  <r>
    <x v="1589"/>
    <x v="20"/>
  </r>
  <r>
    <x v="0"/>
    <x v="0"/>
  </r>
  <r>
    <x v="0"/>
    <x v="0"/>
  </r>
  <r>
    <x v="0"/>
    <x v="0"/>
  </r>
  <r>
    <x v="1590"/>
    <x v="20"/>
  </r>
  <r>
    <x v="0"/>
    <x v="0"/>
  </r>
  <r>
    <x v="0"/>
    <x v="0"/>
  </r>
  <r>
    <x v="0"/>
    <x v="0"/>
  </r>
  <r>
    <x v="1591"/>
    <x v="20"/>
  </r>
  <r>
    <x v="0"/>
    <x v="0"/>
  </r>
  <r>
    <x v="0"/>
    <x v="0"/>
  </r>
  <r>
    <x v="0"/>
    <x v="0"/>
  </r>
  <r>
    <x v="1592"/>
    <x v="20"/>
  </r>
  <r>
    <x v="0"/>
    <x v="0"/>
  </r>
  <r>
    <x v="0"/>
    <x v="0"/>
  </r>
  <r>
    <x v="0"/>
    <x v="0"/>
  </r>
  <r>
    <x v="1593"/>
    <x v="20"/>
  </r>
  <r>
    <x v="0"/>
    <x v="0"/>
  </r>
  <r>
    <x v="0"/>
    <x v="0"/>
  </r>
  <r>
    <x v="0"/>
    <x v="0"/>
  </r>
  <r>
    <x v="1594"/>
    <x v="20"/>
  </r>
  <r>
    <x v="0"/>
    <x v="0"/>
  </r>
  <r>
    <x v="0"/>
    <x v="0"/>
  </r>
  <r>
    <x v="0"/>
    <x v="0"/>
  </r>
  <r>
    <x v="1595"/>
    <x v="20"/>
  </r>
  <r>
    <x v="0"/>
    <x v="0"/>
  </r>
  <r>
    <x v="0"/>
    <x v="0"/>
  </r>
  <r>
    <x v="0"/>
    <x v="0"/>
  </r>
  <r>
    <x v="1596"/>
    <x v="20"/>
  </r>
  <r>
    <x v="0"/>
    <x v="0"/>
  </r>
  <r>
    <x v="0"/>
    <x v="0"/>
  </r>
  <r>
    <x v="0"/>
    <x v="0"/>
  </r>
  <r>
    <x v="1597"/>
    <x v="20"/>
  </r>
  <r>
    <x v="0"/>
    <x v="0"/>
  </r>
  <r>
    <x v="0"/>
    <x v="0"/>
  </r>
  <r>
    <x v="0"/>
    <x v="0"/>
  </r>
  <r>
    <x v="1598"/>
    <x v="20"/>
  </r>
  <r>
    <x v="0"/>
    <x v="0"/>
  </r>
  <r>
    <x v="0"/>
    <x v="0"/>
  </r>
  <r>
    <x v="0"/>
    <x v="0"/>
  </r>
  <r>
    <x v="1599"/>
    <x v="20"/>
  </r>
  <r>
    <x v="0"/>
    <x v="0"/>
  </r>
  <r>
    <x v="0"/>
    <x v="0"/>
  </r>
  <r>
    <x v="0"/>
    <x v="0"/>
  </r>
  <r>
    <x v="1600"/>
    <x v="20"/>
  </r>
  <r>
    <x v="0"/>
    <x v="0"/>
  </r>
  <r>
    <x v="0"/>
    <x v="0"/>
  </r>
  <r>
    <x v="0"/>
    <x v="0"/>
  </r>
  <r>
    <x v="1601"/>
    <x v="20"/>
  </r>
  <r>
    <x v="0"/>
    <x v="0"/>
  </r>
  <r>
    <x v="0"/>
    <x v="0"/>
  </r>
  <r>
    <x v="0"/>
    <x v="0"/>
  </r>
  <r>
    <x v="1602"/>
    <x v="20"/>
  </r>
  <r>
    <x v="0"/>
    <x v="0"/>
  </r>
  <r>
    <x v="0"/>
    <x v="0"/>
  </r>
  <r>
    <x v="0"/>
    <x v="0"/>
  </r>
  <r>
    <x v="1603"/>
    <x v="20"/>
  </r>
  <r>
    <x v="0"/>
    <x v="0"/>
  </r>
  <r>
    <x v="0"/>
    <x v="0"/>
  </r>
  <r>
    <x v="0"/>
    <x v="0"/>
  </r>
  <r>
    <x v="1604"/>
    <x v="20"/>
  </r>
  <r>
    <x v="0"/>
    <x v="0"/>
  </r>
  <r>
    <x v="0"/>
    <x v="0"/>
  </r>
  <r>
    <x v="0"/>
    <x v="0"/>
  </r>
  <r>
    <x v="1605"/>
    <x v="20"/>
  </r>
  <r>
    <x v="0"/>
    <x v="0"/>
  </r>
  <r>
    <x v="0"/>
    <x v="0"/>
  </r>
  <r>
    <x v="0"/>
    <x v="0"/>
  </r>
  <r>
    <x v="1606"/>
    <x v="20"/>
  </r>
  <r>
    <x v="0"/>
    <x v="0"/>
  </r>
  <r>
    <x v="0"/>
    <x v="0"/>
  </r>
  <r>
    <x v="0"/>
    <x v="0"/>
  </r>
  <r>
    <x v="1607"/>
    <x v="20"/>
  </r>
  <r>
    <x v="0"/>
    <x v="0"/>
  </r>
  <r>
    <x v="0"/>
    <x v="0"/>
  </r>
  <r>
    <x v="0"/>
    <x v="0"/>
  </r>
  <r>
    <x v="1608"/>
    <x v="20"/>
  </r>
  <r>
    <x v="0"/>
    <x v="0"/>
  </r>
  <r>
    <x v="0"/>
    <x v="0"/>
  </r>
  <r>
    <x v="0"/>
    <x v="0"/>
  </r>
  <r>
    <x v="1609"/>
    <x v="20"/>
  </r>
  <r>
    <x v="0"/>
    <x v="0"/>
  </r>
  <r>
    <x v="0"/>
    <x v="0"/>
  </r>
  <r>
    <x v="0"/>
    <x v="0"/>
  </r>
  <r>
    <x v="1610"/>
    <x v="20"/>
  </r>
  <r>
    <x v="0"/>
    <x v="0"/>
  </r>
  <r>
    <x v="0"/>
    <x v="0"/>
  </r>
  <r>
    <x v="0"/>
    <x v="0"/>
  </r>
  <r>
    <x v="1611"/>
    <x v="20"/>
  </r>
  <r>
    <x v="0"/>
    <x v="0"/>
  </r>
  <r>
    <x v="0"/>
    <x v="0"/>
  </r>
  <r>
    <x v="0"/>
    <x v="0"/>
  </r>
  <r>
    <x v="1612"/>
    <x v="20"/>
  </r>
  <r>
    <x v="0"/>
    <x v="0"/>
  </r>
  <r>
    <x v="0"/>
    <x v="0"/>
  </r>
  <r>
    <x v="0"/>
    <x v="0"/>
  </r>
  <r>
    <x v="1613"/>
    <x v="20"/>
  </r>
  <r>
    <x v="0"/>
    <x v="0"/>
  </r>
  <r>
    <x v="0"/>
    <x v="0"/>
  </r>
  <r>
    <x v="0"/>
    <x v="0"/>
  </r>
  <r>
    <x v="1614"/>
    <x v="20"/>
  </r>
  <r>
    <x v="0"/>
    <x v="0"/>
  </r>
  <r>
    <x v="0"/>
    <x v="0"/>
  </r>
  <r>
    <x v="0"/>
    <x v="0"/>
  </r>
  <r>
    <x v="1615"/>
    <x v="20"/>
  </r>
  <r>
    <x v="0"/>
    <x v="0"/>
  </r>
  <r>
    <x v="0"/>
    <x v="0"/>
  </r>
  <r>
    <x v="0"/>
    <x v="0"/>
  </r>
  <r>
    <x v="1616"/>
    <x v="20"/>
  </r>
  <r>
    <x v="0"/>
    <x v="0"/>
  </r>
  <r>
    <x v="0"/>
    <x v="0"/>
  </r>
  <r>
    <x v="0"/>
    <x v="0"/>
  </r>
  <r>
    <x v="1617"/>
    <x v="20"/>
  </r>
  <r>
    <x v="0"/>
    <x v="0"/>
  </r>
  <r>
    <x v="0"/>
    <x v="0"/>
  </r>
  <r>
    <x v="0"/>
    <x v="0"/>
  </r>
  <r>
    <x v="1618"/>
    <x v="20"/>
  </r>
  <r>
    <x v="0"/>
    <x v="0"/>
  </r>
  <r>
    <x v="0"/>
    <x v="0"/>
  </r>
  <r>
    <x v="0"/>
    <x v="0"/>
  </r>
  <r>
    <x v="1619"/>
    <x v="20"/>
  </r>
  <r>
    <x v="0"/>
    <x v="0"/>
  </r>
  <r>
    <x v="0"/>
    <x v="0"/>
  </r>
  <r>
    <x v="0"/>
    <x v="0"/>
  </r>
  <r>
    <x v="1620"/>
    <x v="20"/>
  </r>
  <r>
    <x v="0"/>
    <x v="0"/>
  </r>
  <r>
    <x v="0"/>
    <x v="0"/>
  </r>
  <r>
    <x v="0"/>
    <x v="0"/>
  </r>
  <r>
    <x v="1621"/>
    <x v="20"/>
  </r>
  <r>
    <x v="0"/>
    <x v="0"/>
  </r>
  <r>
    <x v="0"/>
    <x v="0"/>
  </r>
  <r>
    <x v="0"/>
    <x v="0"/>
  </r>
  <r>
    <x v="1622"/>
    <x v="20"/>
  </r>
  <r>
    <x v="0"/>
    <x v="0"/>
  </r>
  <r>
    <x v="0"/>
    <x v="0"/>
  </r>
  <r>
    <x v="0"/>
    <x v="0"/>
  </r>
  <r>
    <x v="1623"/>
    <x v="20"/>
  </r>
  <r>
    <x v="0"/>
    <x v="0"/>
  </r>
  <r>
    <x v="0"/>
    <x v="0"/>
  </r>
  <r>
    <x v="0"/>
    <x v="0"/>
  </r>
  <r>
    <x v="1624"/>
    <x v="20"/>
  </r>
  <r>
    <x v="0"/>
    <x v="0"/>
  </r>
  <r>
    <x v="0"/>
    <x v="0"/>
  </r>
  <r>
    <x v="0"/>
    <x v="0"/>
  </r>
  <r>
    <x v="1625"/>
    <x v="20"/>
  </r>
  <r>
    <x v="0"/>
    <x v="0"/>
  </r>
  <r>
    <x v="0"/>
    <x v="0"/>
  </r>
  <r>
    <x v="0"/>
    <x v="0"/>
  </r>
  <r>
    <x v="1626"/>
    <x v="20"/>
  </r>
  <r>
    <x v="0"/>
    <x v="0"/>
  </r>
  <r>
    <x v="0"/>
    <x v="0"/>
  </r>
  <r>
    <x v="0"/>
    <x v="0"/>
  </r>
  <r>
    <x v="1627"/>
    <x v="20"/>
  </r>
  <r>
    <x v="0"/>
    <x v="0"/>
  </r>
  <r>
    <x v="0"/>
    <x v="0"/>
  </r>
  <r>
    <x v="0"/>
    <x v="0"/>
  </r>
  <r>
    <x v="1628"/>
    <x v="20"/>
  </r>
  <r>
    <x v="0"/>
    <x v="0"/>
  </r>
  <r>
    <x v="0"/>
    <x v="0"/>
  </r>
  <r>
    <x v="0"/>
    <x v="0"/>
  </r>
  <r>
    <x v="1629"/>
    <x v="20"/>
  </r>
  <r>
    <x v="0"/>
    <x v="0"/>
  </r>
  <r>
    <x v="0"/>
    <x v="0"/>
  </r>
  <r>
    <x v="0"/>
    <x v="0"/>
  </r>
  <r>
    <x v="1630"/>
    <x v="20"/>
  </r>
  <r>
    <x v="0"/>
    <x v="0"/>
  </r>
  <r>
    <x v="0"/>
    <x v="0"/>
  </r>
  <r>
    <x v="0"/>
    <x v="0"/>
  </r>
  <r>
    <x v="1631"/>
    <x v="20"/>
  </r>
  <r>
    <x v="0"/>
    <x v="0"/>
  </r>
  <r>
    <x v="0"/>
    <x v="0"/>
  </r>
  <r>
    <x v="0"/>
    <x v="0"/>
  </r>
  <r>
    <x v="1632"/>
    <x v="20"/>
  </r>
  <r>
    <x v="0"/>
    <x v="0"/>
  </r>
  <r>
    <x v="0"/>
    <x v="0"/>
  </r>
  <r>
    <x v="0"/>
    <x v="0"/>
  </r>
  <r>
    <x v="1633"/>
    <x v="20"/>
  </r>
  <r>
    <x v="0"/>
    <x v="0"/>
  </r>
  <r>
    <x v="0"/>
    <x v="0"/>
  </r>
  <r>
    <x v="0"/>
    <x v="0"/>
  </r>
  <r>
    <x v="1634"/>
    <x v="20"/>
  </r>
  <r>
    <x v="0"/>
    <x v="0"/>
  </r>
  <r>
    <x v="0"/>
    <x v="0"/>
  </r>
  <r>
    <x v="0"/>
    <x v="0"/>
  </r>
  <r>
    <x v="1635"/>
    <x v="20"/>
  </r>
  <r>
    <x v="0"/>
    <x v="0"/>
  </r>
  <r>
    <x v="0"/>
    <x v="0"/>
  </r>
  <r>
    <x v="0"/>
    <x v="0"/>
  </r>
  <r>
    <x v="1636"/>
    <x v="20"/>
  </r>
  <r>
    <x v="0"/>
    <x v="0"/>
  </r>
  <r>
    <x v="0"/>
    <x v="0"/>
  </r>
  <r>
    <x v="0"/>
    <x v="0"/>
  </r>
  <r>
    <x v="1637"/>
    <x v="20"/>
  </r>
  <r>
    <x v="0"/>
    <x v="0"/>
  </r>
  <r>
    <x v="0"/>
    <x v="0"/>
  </r>
  <r>
    <x v="0"/>
    <x v="0"/>
  </r>
  <r>
    <x v="1638"/>
    <x v="20"/>
  </r>
  <r>
    <x v="0"/>
    <x v="0"/>
  </r>
  <r>
    <x v="0"/>
    <x v="0"/>
  </r>
  <r>
    <x v="0"/>
    <x v="0"/>
  </r>
  <r>
    <x v="1639"/>
    <x v="20"/>
  </r>
  <r>
    <x v="0"/>
    <x v="0"/>
  </r>
  <r>
    <x v="0"/>
    <x v="0"/>
  </r>
  <r>
    <x v="0"/>
    <x v="0"/>
  </r>
  <r>
    <x v="1640"/>
    <x v="20"/>
  </r>
  <r>
    <x v="0"/>
    <x v="0"/>
  </r>
  <r>
    <x v="0"/>
    <x v="0"/>
  </r>
  <r>
    <x v="0"/>
    <x v="0"/>
  </r>
  <r>
    <x v="1641"/>
    <x v="20"/>
  </r>
  <r>
    <x v="0"/>
    <x v="0"/>
  </r>
  <r>
    <x v="0"/>
    <x v="0"/>
  </r>
  <r>
    <x v="0"/>
    <x v="0"/>
  </r>
  <r>
    <x v="1642"/>
    <x v="20"/>
  </r>
  <r>
    <x v="0"/>
    <x v="0"/>
  </r>
  <r>
    <x v="0"/>
    <x v="0"/>
  </r>
  <r>
    <x v="0"/>
    <x v="0"/>
  </r>
  <r>
    <x v="1643"/>
    <x v="20"/>
  </r>
  <r>
    <x v="0"/>
    <x v="0"/>
  </r>
  <r>
    <x v="0"/>
    <x v="0"/>
  </r>
  <r>
    <x v="0"/>
    <x v="0"/>
  </r>
  <r>
    <x v="1644"/>
    <x v="20"/>
  </r>
  <r>
    <x v="0"/>
    <x v="0"/>
  </r>
  <r>
    <x v="0"/>
    <x v="0"/>
  </r>
  <r>
    <x v="0"/>
    <x v="0"/>
  </r>
  <r>
    <x v="1645"/>
    <x v="20"/>
  </r>
  <r>
    <x v="0"/>
    <x v="0"/>
  </r>
  <r>
    <x v="0"/>
    <x v="0"/>
  </r>
  <r>
    <x v="0"/>
    <x v="0"/>
  </r>
  <r>
    <x v="1646"/>
    <x v="20"/>
  </r>
  <r>
    <x v="0"/>
    <x v="0"/>
  </r>
  <r>
    <x v="0"/>
    <x v="0"/>
  </r>
  <r>
    <x v="0"/>
    <x v="0"/>
  </r>
  <r>
    <x v="1647"/>
    <x v="20"/>
  </r>
  <r>
    <x v="0"/>
    <x v="0"/>
  </r>
  <r>
    <x v="0"/>
    <x v="0"/>
  </r>
  <r>
    <x v="0"/>
    <x v="0"/>
  </r>
  <r>
    <x v="1648"/>
    <x v="20"/>
  </r>
  <r>
    <x v="0"/>
    <x v="0"/>
  </r>
  <r>
    <x v="0"/>
    <x v="0"/>
  </r>
  <r>
    <x v="0"/>
    <x v="0"/>
  </r>
  <r>
    <x v="1649"/>
    <x v="20"/>
  </r>
  <r>
    <x v="0"/>
    <x v="0"/>
  </r>
  <r>
    <x v="0"/>
    <x v="0"/>
  </r>
  <r>
    <x v="0"/>
    <x v="0"/>
  </r>
  <r>
    <x v="1650"/>
    <x v="20"/>
  </r>
  <r>
    <x v="0"/>
    <x v="0"/>
  </r>
  <r>
    <x v="0"/>
    <x v="0"/>
  </r>
  <r>
    <x v="0"/>
    <x v="0"/>
  </r>
  <r>
    <x v="1651"/>
    <x v="20"/>
  </r>
  <r>
    <x v="0"/>
    <x v="0"/>
  </r>
  <r>
    <x v="0"/>
    <x v="0"/>
  </r>
  <r>
    <x v="0"/>
    <x v="0"/>
  </r>
  <r>
    <x v="1652"/>
    <x v="20"/>
  </r>
  <r>
    <x v="0"/>
    <x v="0"/>
  </r>
  <r>
    <x v="0"/>
    <x v="0"/>
  </r>
  <r>
    <x v="0"/>
    <x v="0"/>
  </r>
  <r>
    <x v="1653"/>
    <x v="20"/>
  </r>
  <r>
    <x v="0"/>
    <x v="0"/>
  </r>
  <r>
    <x v="0"/>
    <x v="0"/>
  </r>
  <r>
    <x v="0"/>
    <x v="0"/>
  </r>
  <r>
    <x v="1654"/>
    <x v="20"/>
  </r>
  <r>
    <x v="0"/>
    <x v="0"/>
  </r>
  <r>
    <x v="0"/>
    <x v="0"/>
  </r>
  <r>
    <x v="0"/>
    <x v="0"/>
  </r>
  <r>
    <x v="1655"/>
    <x v="20"/>
  </r>
  <r>
    <x v="0"/>
    <x v="0"/>
  </r>
  <r>
    <x v="0"/>
    <x v="0"/>
  </r>
  <r>
    <x v="0"/>
    <x v="0"/>
  </r>
  <r>
    <x v="1656"/>
    <x v="20"/>
  </r>
  <r>
    <x v="0"/>
    <x v="0"/>
  </r>
  <r>
    <x v="0"/>
    <x v="0"/>
  </r>
  <r>
    <x v="0"/>
    <x v="0"/>
  </r>
  <r>
    <x v="1657"/>
    <x v="20"/>
  </r>
  <r>
    <x v="0"/>
    <x v="0"/>
  </r>
  <r>
    <x v="0"/>
    <x v="0"/>
  </r>
  <r>
    <x v="0"/>
    <x v="0"/>
  </r>
  <r>
    <x v="1658"/>
    <x v="20"/>
  </r>
  <r>
    <x v="0"/>
    <x v="0"/>
  </r>
  <r>
    <x v="0"/>
    <x v="0"/>
  </r>
  <r>
    <x v="0"/>
    <x v="0"/>
  </r>
  <r>
    <x v="1659"/>
    <x v="20"/>
  </r>
  <r>
    <x v="0"/>
    <x v="0"/>
  </r>
  <r>
    <x v="0"/>
    <x v="0"/>
  </r>
  <r>
    <x v="0"/>
    <x v="0"/>
  </r>
  <r>
    <x v="1660"/>
    <x v="20"/>
  </r>
  <r>
    <x v="0"/>
    <x v="0"/>
  </r>
  <r>
    <x v="0"/>
    <x v="0"/>
  </r>
  <r>
    <x v="0"/>
    <x v="0"/>
  </r>
  <r>
    <x v="1661"/>
    <x v="20"/>
  </r>
  <r>
    <x v="0"/>
    <x v="0"/>
  </r>
  <r>
    <x v="0"/>
    <x v="0"/>
  </r>
  <r>
    <x v="0"/>
    <x v="0"/>
  </r>
  <r>
    <x v="1662"/>
    <x v="20"/>
  </r>
  <r>
    <x v="0"/>
    <x v="0"/>
  </r>
  <r>
    <x v="0"/>
    <x v="0"/>
  </r>
  <r>
    <x v="0"/>
    <x v="0"/>
  </r>
  <r>
    <x v="1663"/>
    <x v="20"/>
  </r>
  <r>
    <x v="0"/>
    <x v="0"/>
  </r>
  <r>
    <x v="0"/>
    <x v="0"/>
  </r>
  <r>
    <x v="0"/>
    <x v="0"/>
  </r>
  <r>
    <x v="1664"/>
    <x v="20"/>
  </r>
  <r>
    <x v="0"/>
    <x v="0"/>
  </r>
  <r>
    <x v="0"/>
    <x v="0"/>
  </r>
  <r>
    <x v="0"/>
    <x v="0"/>
  </r>
  <r>
    <x v="1665"/>
    <x v="20"/>
  </r>
  <r>
    <x v="0"/>
    <x v="0"/>
  </r>
  <r>
    <x v="0"/>
    <x v="0"/>
  </r>
  <r>
    <x v="0"/>
    <x v="0"/>
  </r>
  <r>
    <x v="1666"/>
    <x v="20"/>
  </r>
  <r>
    <x v="0"/>
    <x v="0"/>
  </r>
  <r>
    <x v="0"/>
    <x v="0"/>
  </r>
  <r>
    <x v="0"/>
    <x v="0"/>
  </r>
  <r>
    <x v="1667"/>
    <x v="20"/>
  </r>
  <r>
    <x v="0"/>
    <x v="0"/>
  </r>
  <r>
    <x v="0"/>
    <x v="0"/>
  </r>
  <r>
    <x v="0"/>
    <x v="0"/>
  </r>
  <r>
    <x v="1668"/>
    <x v="20"/>
  </r>
  <r>
    <x v="0"/>
    <x v="0"/>
  </r>
  <r>
    <x v="0"/>
    <x v="0"/>
  </r>
  <r>
    <x v="0"/>
    <x v="0"/>
  </r>
  <r>
    <x v="1669"/>
    <x v="20"/>
  </r>
  <r>
    <x v="0"/>
    <x v="0"/>
  </r>
  <r>
    <x v="0"/>
    <x v="0"/>
  </r>
  <r>
    <x v="0"/>
    <x v="0"/>
  </r>
  <r>
    <x v="1670"/>
    <x v="20"/>
  </r>
  <r>
    <x v="0"/>
    <x v="0"/>
  </r>
  <r>
    <x v="0"/>
    <x v="0"/>
  </r>
  <r>
    <x v="0"/>
    <x v="0"/>
  </r>
  <r>
    <x v="1671"/>
    <x v="20"/>
  </r>
  <r>
    <x v="0"/>
    <x v="0"/>
  </r>
  <r>
    <x v="0"/>
    <x v="0"/>
  </r>
  <r>
    <x v="0"/>
    <x v="0"/>
  </r>
  <r>
    <x v="1672"/>
    <x v="20"/>
  </r>
  <r>
    <x v="0"/>
    <x v="0"/>
  </r>
  <r>
    <x v="0"/>
    <x v="0"/>
  </r>
  <r>
    <x v="0"/>
    <x v="0"/>
  </r>
  <r>
    <x v="1673"/>
    <x v="20"/>
  </r>
  <r>
    <x v="0"/>
    <x v="0"/>
  </r>
  <r>
    <x v="0"/>
    <x v="0"/>
  </r>
  <r>
    <x v="0"/>
    <x v="0"/>
  </r>
  <r>
    <x v="1674"/>
    <x v="20"/>
  </r>
  <r>
    <x v="0"/>
    <x v="0"/>
  </r>
  <r>
    <x v="0"/>
    <x v="0"/>
  </r>
  <r>
    <x v="0"/>
    <x v="0"/>
  </r>
  <r>
    <x v="1675"/>
    <x v="20"/>
  </r>
  <r>
    <x v="0"/>
    <x v="0"/>
  </r>
  <r>
    <x v="0"/>
    <x v="0"/>
  </r>
  <r>
    <x v="0"/>
    <x v="0"/>
  </r>
  <r>
    <x v="1676"/>
    <x v="20"/>
  </r>
  <r>
    <x v="0"/>
    <x v="0"/>
  </r>
  <r>
    <x v="0"/>
    <x v="0"/>
  </r>
  <r>
    <x v="0"/>
    <x v="0"/>
  </r>
  <r>
    <x v="1677"/>
    <x v="20"/>
  </r>
  <r>
    <x v="0"/>
    <x v="0"/>
  </r>
  <r>
    <x v="0"/>
    <x v="0"/>
  </r>
  <r>
    <x v="0"/>
    <x v="0"/>
  </r>
  <r>
    <x v="1678"/>
    <x v="20"/>
  </r>
  <r>
    <x v="0"/>
    <x v="0"/>
  </r>
  <r>
    <x v="0"/>
    <x v="0"/>
  </r>
  <r>
    <x v="0"/>
    <x v="0"/>
  </r>
  <r>
    <x v="1679"/>
    <x v="20"/>
  </r>
  <r>
    <x v="0"/>
    <x v="0"/>
  </r>
  <r>
    <x v="0"/>
    <x v="0"/>
  </r>
  <r>
    <x v="0"/>
    <x v="0"/>
  </r>
  <r>
    <x v="1680"/>
    <x v="20"/>
  </r>
  <r>
    <x v="0"/>
    <x v="0"/>
  </r>
  <r>
    <x v="0"/>
    <x v="0"/>
  </r>
  <r>
    <x v="0"/>
    <x v="0"/>
  </r>
  <r>
    <x v="1681"/>
    <x v="20"/>
  </r>
  <r>
    <x v="0"/>
    <x v="0"/>
  </r>
  <r>
    <x v="0"/>
    <x v="0"/>
  </r>
  <r>
    <x v="0"/>
    <x v="0"/>
  </r>
  <r>
    <x v="1682"/>
    <x v="20"/>
  </r>
  <r>
    <x v="0"/>
    <x v="0"/>
  </r>
  <r>
    <x v="0"/>
    <x v="0"/>
  </r>
  <r>
    <x v="0"/>
    <x v="0"/>
  </r>
  <r>
    <x v="1683"/>
    <x v="20"/>
  </r>
  <r>
    <x v="0"/>
    <x v="0"/>
  </r>
  <r>
    <x v="0"/>
    <x v="0"/>
  </r>
  <r>
    <x v="0"/>
    <x v="0"/>
  </r>
  <r>
    <x v="1684"/>
    <x v="20"/>
  </r>
  <r>
    <x v="0"/>
    <x v="0"/>
  </r>
  <r>
    <x v="0"/>
    <x v="0"/>
  </r>
  <r>
    <x v="0"/>
    <x v="0"/>
  </r>
  <r>
    <x v="1685"/>
    <x v="20"/>
  </r>
  <r>
    <x v="0"/>
    <x v="0"/>
  </r>
  <r>
    <x v="0"/>
    <x v="0"/>
  </r>
  <r>
    <x v="0"/>
    <x v="0"/>
  </r>
  <r>
    <x v="1686"/>
    <x v="20"/>
  </r>
  <r>
    <x v="0"/>
    <x v="0"/>
  </r>
  <r>
    <x v="0"/>
    <x v="0"/>
  </r>
  <r>
    <x v="0"/>
    <x v="0"/>
  </r>
  <r>
    <x v="1687"/>
    <x v="20"/>
  </r>
  <r>
    <x v="0"/>
    <x v="0"/>
  </r>
  <r>
    <x v="0"/>
    <x v="0"/>
  </r>
  <r>
    <x v="0"/>
    <x v="0"/>
  </r>
  <r>
    <x v="1688"/>
    <x v="20"/>
  </r>
  <r>
    <x v="0"/>
    <x v="0"/>
  </r>
  <r>
    <x v="0"/>
    <x v="0"/>
  </r>
  <r>
    <x v="0"/>
    <x v="0"/>
  </r>
  <r>
    <x v="1689"/>
    <x v="20"/>
  </r>
  <r>
    <x v="0"/>
    <x v="0"/>
  </r>
  <r>
    <x v="0"/>
    <x v="0"/>
  </r>
  <r>
    <x v="0"/>
    <x v="0"/>
  </r>
  <r>
    <x v="1690"/>
    <x v="20"/>
  </r>
  <r>
    <x v="0"/>
    <x v="0"/>
  </r>
  <r>
    <x v="0"/>
    <x v="0"/>
  </r>
  <r>
    <x v="0"/>
    <x v="0"/>
  </r>
  <r>
    <x v="1691"/>
    <x v="20"/>
  </r>
  <r>
    <x v="0"/>
    <x v="0"/>
  </r>
  <r>
    <x v="0"/>
    <x v="0"/>
  </r>
  <r>
    <x v="0"/>
    <x v="0"/>
  </r>
  <r>
    <x v="1692"/>
    <x v="20"/>
  </r>
  <r>
    <x v="0"/>
    <x v="0"/>
  </r>
  <r>
    <x v="0"/>
    <x v="0"/>
  </r>
  <r>
    <x v="0"/>
    <x v="0"/>
  </r>
  <r>
    <x v="1693"/>
    <x v="20"/>
  </r>
  <r>
    <x v="0"/>
    <x v="0"/>
  </r>
  <r>
    <x v="0"/>
    <x v="0"/>
  </r>
  <r>
    <x v="0"/>
    <x v="0"/>
  </r>
  <r>
    <x v="1694"/>
    <x v="20"/>
  </r>
  <r>
    <x v="0"/>
    <x v="0"/>
  </r>
  <r>
    <x v="0"/>
    <x v="0"/>
  </r>
  <r>
    <x v="0"/>
    <x v="0"/>
  </r>
  <r>
    <x v="1695"/>
    <x v="20"/>
  </r>
  <r>
    <x v="0"/>
    <x v="0"/>
  </r>
  <r>
    <x v="0"/>
    <x v="0"/>
  </r>
  <r>
    <x v="0"/>
    <x v="0"/>
  </r>
  <r>
    <x v="1696"/>
    <x v="20"/>
  </r>
  <r>
    <x v="0"/>
    <x v="0"/>
  </r>
  <r>
    <x v="0"/>
    <x v="0"/>
  </r>
  <r>
    <x v="0"/>
    <x v="0"/>
  </r>
  <r>
    <x v="1697"/>
    <x v="20"/>
  </r>
  <r>
    <x v="0"/>
    <x v="0"/>
  </r>
  <r>
    <x v="0"/>
    <x v="0"/>
  </r>
  <r>
    <x v="0"/>
    <x v="0"/>
  </r>
  <r>
    <x v="1698"/>
    <x v="20"/>
  </r>
  <r>
    <x v="0"/>
    <x v="0"/>
  </r>
  <r>
    <x v="0"/>
    <x v="0"/>
  </r>
  <r>
    <x v="0"/>
    <x v="0"/>
  </r>
  <r>
    <x v="1699"/>
    <x v="20"/>
  </r>
  <r>
    <x v="0"/>
    <x v="0"/>
  </r>
  <r>
    <x v="0"/>
    <x v="0"/>
  </r>
  <r>
    <x v="0"/>
    <x v="0"/>
  </r>
  <r>
    <x v="1700"/>
    <x v="20"/>
  </r>
  <r>
    <x v="0"/>
    <x v="0"/>
  </r>
  <r>
    <x v="0"/>
    <x v="0"/>
  </r>
  <r>
    <x v="0"/>
    <x v="0"/>
  </r>
  <r>
    <x v="1701"/>
    <x v="20"/>
  </r>
  <r>
    <x v="0"/>
    <x v="0"/>
  </r>
  <r>
    <x v="0"/>
    <x v="0"/>
  </r>
  <r>
    <x v="0"/>
    <x v="0"/>
  </r>
  <r>
    <x v="1702"/>
    <x v="20"/>
  </r>
  <r>
    <x v="0"/>
    <x v="0"/>
  </r>
  <r>
    <x v="0"/>
    <x v="0"/>
  </r>
  <r>
    <x v="0"/>
    <x v="0"/>
  </r>
  <r>
    <x v="1703"/>
    <x v="20"/>
  </r>
  <r>
    <x v="0"/>
    <x v="0"/>
  </r>
  <r>
    <x v="0"/>
    <x v="0"/>
  </r>
  <r>
    <x v="0"/>
    <x v="0"/>
  </r>
  <r>
    <x v="1704"/>
    <x v="20"/>
  </r>
  <r>
    <x v="0"/>
    <x v="0"/>
  </r>
  <r>
    <x v="0"/>
    <x v="0"/>
  </r>
  <r>
    <x v="0"/>
    <x v="0"/>
  </r>
  <r>
    <x v="1705"/>
    <x v="20"/>
  </r>
  <r>
    <x v="0"/>
    <x v="0"/>
  </r>
  <r>
    <x v="0"/>
    <x v="0"/>
  </r>
  <r>
    <x v="0"/>
    <x v="0"/>
  </r>
  <r>
    <x v="1706"/>
    <x v="20"/>
  </r>
  <r>
    <x v="0"/>
    <x v="0"/>
  </r>
  <r>
    <x v="0"/>
    <x v="0"/>
  </r>
  <r>
    <x v="0"/>
    <x v="0"/>
  </r>
  <r>
    <x v="1707"/>
    <x v="20"/>
  </r>
  <r>
    <x v="0"/>
    <x v="0"/>
  </r>
  <r>
    <x v="0"/>
    <x v="0"/>
  </r>
  <r>
    <x v="0"/>
    <x v="0"/>
  </r>
  <r>
    <x v="1708"/>
    <x v="20"/>
  </r>
  <r>
    <x v="0"/>
    <x v="0"/>
  </r>
  <r>
    <x v="0"/>
    <x v="0"/>
  </r>
  <r>
    <x v="0"/>
    <x v="0"/>
  </r>
  <r>
    <x v="1709"/>
    <x v="20"/>
  </r>
  <r>
    <x v="0"/>
    <x v="0"/>
  </r>
  <r>
    <x v="0"/>
    <x v="0"/>
  </r>
  <r>
    <x v="0"/>
    <x v="0"/>
  </r>
  <r>
    <x v="1710"/>
    <x v="20"/>
  </r>
  <r>
    <x v="0"/>
    <x v="0"/>
  </r>
  <r>
    <x v="0"/>
    <x v="0"/>
  </r>
  <r>
    <x v="0"/>
    <x v="0"/>
  </r>
  <r>
    <x v="1711"/>
    <x v="20"/>
  </r>
  <r>
    <x v="0"/>
    <x v="0"/>
  </r>
  <r>
    <x v="0"/>
    <x v="0"/>
  </r>
  <r>
    <x v="0"/>
    <x v="0"/>
  </r>
  <r>
    <x v="1712"/>
    <x v="20"/>
  </r>
  <r>
    <x v="0"/>
    <x v="0"/>
  </r>
  <r>
    <x v="0"/>
    <x v="0"/>
  </r>
  <r>
    <x v="0"/>
    <x v="0"/>
  </r>
  <r>
    <x v="1713"/>
    <x v="20"/>
  </r>
  <r>
    <x v="0"/>
    <x v="0"/>
  </r>
  <r>
    <x v="0"/>
    <x v="0"/>
  </r>
  <r>
    <x v="0"/>
    <x v="0"/>
  </r>
  <r>
    <x v="1714"/>
    <x v="20"/>
  </r>
  <r>
    <x v="0"/>
    <x v="0"/>
  </r>
  <r>
    <x v="0"/>
    <x v="0"/>
  </r>
  <r>
    <x v="0"/>
    <x v="0"/>
  </r>
  <r>
    <x v="1715"/>
    <x v="20"/>
  </r>
  <r>
    <x v="0"/>
    <x v="0"/>
  </r>
  <r>
    <x v="0"/>
    <x v="0"/>
  </r>
  <r>
    <x v="0"/>
    <x v="0"/>
  </r>
  <r>
    <x v="1716"/>
    <x v="20"/>
  </r>
  <r>
    <x v="0"/>
    <x v="0"/>
  </r>
  <r>
    <x v="0"/>
    <x v="0"/>
  </r>
  <r>
    <x v="0"/>
    <x v="0"/>
  </r>
  <r>
    <x v="1717"/>
    <x v="20"/>
  </r>
  <r>
    <x v="0"/>
    <x v="0"/>
  </r>
  <r>
    <x v="0"/>
    <x v="0"/>
  </r>
  <r>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3:B650" firstHeaderRow="1" firstDataRow="1" firstDataCol="2"/>
  <pivotFields count="2">
    <pivotField axis="axisRow" compact="0" outline="0" showAll="0" sortType="ascending" defaultSubtotal="0">
      <items count="6">
        <item sd="0" x="0"/>
        <item x="4"/>
        <item x="5"/>
        <item x="2"/>
        <item x="3"/>
        <item x="1"/>
      </items>
    </pivotField>
    <pivotField axis="axisRow" compact="0" outline="0" showAll="0">
      <items count="17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5"/>
        <item x="76"/>
        <item x="77"/>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188"/>
        <item x="1187"/>
        <item x="1190"/>
        <item x="1189"/>
        <item x="361"/>
        <item x="74"/>
        <item x="78"/>
        <item x="564"/>
        <item t="default"/>
      </items>
    </pivotField>
  </pivotFields>
  <rowFields count="2">
    <field x="0"/>
    <field x="1"/>
  </rowFields>
  <rowItems count="647">
    <i>
      <x/>
    </i>
    <i>
      <x v="1"/>
      <x v="16"/>
    </i>
    <i r="1">
      <x v="20"/>
    </i>
    <i r="1">
      <x v="28"/>
    </i>
    <i r="1">
      <x v="42"/>
    </i>
    <i r="1">
      <x v="44"/>
    </i>
    <i r="1">
      <x v="68"/>
    </i>
    <i r="1">
      <x v="69"/>
    </i>
    <i r="1">
      <x v="82"/>
    </i>
    <i r="1">
      <x v="262"/>
    </i>
    <i r="1">
      <x v="265"/>
    </i>
    <i r="1">
      <x v="350"/>
    </i>
    <i r="1">
      <x v="366"/>
    </i>
    <i r="1">
      <x v="559"/>
    </i>
    <i r="1">
      <x v="583"/>
    </i>
    <i r="1">
      <x v="635"/>
    </i>
    <i r="1">
      <x v="639"/>
    </i>
    <i r="1">
      <x v="642"/>
    </i>
    <i r="1">
      <x v="668"/>
    </i>
    <i r="1">
      <x v="676"/>
    </i>
    <i r="1">
      <x v="691"/>
    </i>
    <i r="1">
      <x v="692"/>
    </i>
    <i r="1">
      <x v="697"/>
    </i>
    <i r="1">
      <x v="798"/>
    </i>
    <i r="1">
      <x v="909"/>
    </i>
    <i r="1">
      <x v="917"/>
    </i>
    <i r="1">
      <x v="928"/>
    </i>
    <i r="1">
      <x v="938"/>
    </i>
    <i r="1">
      <x v="941"/>
    </i>
    <i r="1">
      <x v="943"/>
    </i>
    <i r="1">
      <x v="948"/>
    </i>
    <i r="1">
      <x v="956"/>
    </i>
    <i r="1">
      <x v="957"/>
    </i>
    <i r="1">
      <x v="961"/>
    </i>
    <i r="1">
      <x v="975"/>
    </i>
    <i r="1">
      <x v="1202"/>
    </i>
    <i r="1">
      <x v="1221"/>
    </i>
    <i r="1">
      <x v="1360"/>
    </i>
    <i r="1">
      <x v="1382"/>
    </i>
    <i r="1">
      <x v="1389"/>
    </i>
    <i r="1">
      <x v="1492"/>
    </i>
    <i r="1">
      <x v="1510"/>
    </i>
    <i r="1">
      <x v="1511"/>
    </i>
    <i r="1">
      <x v="1513"/>
    </i>
    <i r="1">
      <x v="1551"/>
    </i>
    <i r="1">
      <x v="1556"/>
    </i>
    <i r="1">
      <x v="1569"/>
    </i>
    <i r="1">
      <x v="1572"/>
    </i>
    <i r="1">
      <x v="1577"/>
    </i>
    <i r="1">
      <x v="1578"/>
    </i>
    <i r="1">
      <x v="1612"/>
    </i>
    <i r="1">
      <x v="1613"/>
    </i>
    <i r="1">
      <x v="1614"/>
    </i>
    <i r="1">
      <x v="1635"/>
    </i>
    <i>
      <x v="2"/>
      <x v="1491"/>
    </i>
    <i r="1">
      <x v="1621"/>
    </i>
    <i r="1">
      <x v="1657"/>
    </i>
    <i r="1">
      <x v="1659"/>
    </i>
    <i>
      <x v="3"/>
      <x v="1"/>
    </i>
    <i r="1">
      <x v="138"/>
    </i>
    <i r="1">
      <x v="208"/>
    </i>
    <i r="1">
      <x v="246"/>
    </i>
    <i r="1">
      <x v="252"/>
    </i>
    <i r="1">
      <x v="258"/>
    </i>
    <i r="1">
      <x v="263"/>
    </i>
    <i r="1">
      <x v="270"/>
    </i>
    <i r="1">
      <x v="285"/>
    </i>
    <i r="1">
      <x v="303"/>
    </i>
    <i r="1">
      <x v="347"/>
    </i>
    <i r="1">
      <x v="354"/>
    </i>
    <i r="1">
      <x v="379"/>
    </i>
    <i r="1">
      <x v="570"/>
    </i>
    <i r="1">
      <x v="582"/>
    </i>
    <i r="1">
      <x v="585"/>
    </i>
    <i r="1">
      <x v="598"/>
    </i>
    <i r="1">
      <x v="605"/>
    </i>
    <i r="1">
      <x v="619"/>
    </i>
    <i r="1">
      <x v="621"/>
    </i>
    <i r="1">
      <x v="622"/>
    </i>
    <i r="1">
      <x v="628"/>
    </i>
    <i r="1">
      <x v="661"/>
    </i>
    <i r="1">
      <x v="702"/>
    </i>
    <i r="1">
      <x v="815"/>
    </i>
    <i r="1">
      <x v="886"/>
    </i>
    <i r="1">
      <x v="898"/>
    </i>
    <i r="1">
      <x v="931"/>
    </i>
    <i r="1">
      <x v="942"/>
    </i>
    <i r="1">
      <x v="966"/>
    </i>
    <i r="1">
      <x v="1197"/>
    </i>
    <i r="1">
      <x v="1216"/>
    </i>
    <i>
      <x v="4"/>
      <x v="5"/>
    </i>
    <i r="1">
      <x v="13"/>
    </i>
    <i r="1">
      <x v="21"/>
    </i>
    <i r="1">
      <x v="28"/>
    </i>
    <i r="1">
      <x v="35"/>
    </i>
    <i r="1">
      <x v="49"/>
    </i>
    <i r="1">
      <x v="50"/>
    </i>
    <i r="1">
      <x v="54"/>
    </i>
    <i r="1">
      <x v="90"/>
    </i>
    <i r="1">
      <x v="91"/>
    </i>
    <i r="1">
      <x v="112"/>
    </i>
    <i r="1">
      <x v="114"/>
    </i>
    <i r="1">
      <x v="116"/>
    </i>
    <i r="1">
      <x v="132"/>
    </i>
    <i r="1">
      <x v="135"/>
    </i>
    <i r="1">
      <x v="139"/>
    </i>
    <i r="1">
      <x v="151"/>
    </i>
    <i r="1">
      <x v="154"/>
    </i>
    <i r="1">
      <x v="157"/>
    </i>
    <i r="1">
      <x v="219"/>
    </i>
    <i r="1">
      <x v="227"/>
    </i>
    <i r="1">
      <x v="229"/>
    </i>
    <i r="1">
      <x v="251"/>
    </i>
    <i r="1">
      <x v="284"/>
    </i>
    <i r="1">
      <x v="286"/>
    </i>
    <i r="1">
      <x v="289"/>
    </i>
    <i r="1">
      <x v="338"/>
    </i>
    <i r="1">
      <x v="340"/>
    </i>
    <i r="1">
      <x v="361"/>
    </i>
    <i r="1">
      <x v="392"/>
    </i>
    <i r="1">
      <x v="399"/>
    </i>
    <i r="1">
      <x v="403"/>
    </i>
    <i r="1">
      <x v="418"/>
    </i>
    <i r="1">
      <x v="436"/>
    </i>
    <i r="1">
      <x v="438"/>
    </i>
    <i r="1">
      <x v="444"/>
    </i>
    <i r="1">
      <x v="445"/>
    </i>
    <i r="1">
      <x v="447"/>
    </i>
    <i r="1">
      <x v="455"/>
    </i>
    <i r="1">
      <x v="457"/>
    </i>
    <i r="1">
      <x v="458"/>
    </i>
    <i r="1">
      <x v="460"/>
    </i>
    <i r="1">
      <x v="485"/>
    </i>
    <i r="1">
      <x v="488"/>
    </i>
    <i r="1">
      <x v="547"/>
    </i>
    <i r="1">
      <x v="548"/>
    </i>
    <i r="1">
      <x v="549"/>
    </i>
    <i r="1">
      <x v="569"/>
    </i>
    <i r="1">
      <x v="574"/>
    </i>
    <i r="1">
      <x v="575"/>
    </i>
    <i r="1">
      <x v="589"/>
    </i>
    <i r="1">
      <x v="596"/>
    </i>
    <i r="1">
      <x v="623"/>
    </i>
    <i r="1">
      <x v="635"/>
    </i>
    <i r="1">
      <x v="639"/>
    </i>
    <i r="1">
      <x v="642"/>
    </i>
    <i r="1">
      <x v="656"/>
    </i>
    <i r="1">
      <x v="670"/>
    </i>
    <i r="1">
      <x v="671"/>
    </i>
    <i r="1">
      <x v="673"/>
    </i>
    <i r="1">
      <x v="676"/>
    </i>
    <i r="1">
      <x v="677"/>
    </i>
    <i r="1">
      <x v="688"/>
    </i>
    <i r="1">
      <x v="710"/>
    </i>
    <i r="1">
      <x v="711"/>
    </i>
    <i r="1">
      <x v="728"/>
    </i>
    <i r="1">
      <x v="730"/>
    </i>
    <i r="1">
      <x v="762"/>
    </i>
    <i r="1">
      <x v="768"/>
    </i>
    <i r="1">
      <x v="805"/>
    </i>
    <i r="1">
      <x v="828"/>
    </i>
    <i r="1">
      <x v="848"/>
    </i>
    <i r="1">
      <x v="853"/>
    </i>
    <i r="1">
      <x v="879"/>
    </i>
    <i r="1">
      <x v="895"/>
    </i>
    <i r="1">
      <x v="924"/>
    </i>
    <i r="1">
      <x v="927"/>
    </i>
    <i r="1">
      <x v="930"/>
    </i>
    <i r="1">
      <x v="979"/>
    </i>
    <i r="1">
      <x v="1001"/>
    </i>
    <i r="1">
      <x v="1002"/>
    </i>
    <i r="1">
      <x v="1017"/>
    </i>
    <i r="1">
      <x v="1021"/>
    </i>
    <i r="1">
      <x v="1041"/>
    </i>
    <i r="1">
      <x v="1042"/>
    </i>
    <i r="1">
      <x v="1053"/>
    </i>
    <i r="1">
      <x v="1063"/>
    </i>
    <i r="1">
      <x v="1064"/>
    </i>
    <i r="1">
      <x v="1079"/>
    </i>
    <i r="1">
      <x v="1152"/>
    </i>
    <i r="1">
      <x v="1169"/>
    </i>
    <i r="1">
      <x v="1192"/>
    </i>
    <i r="1">
      <x v="1221"/>
    </i>
    <i r="1">
      <x v="1227"/>
    </i>
    <i r="1">
      <x v="1286"/>
    </i>
    <i r="1">
      <x v="1315"/>
    </i>
    <i r="1">
      <x v="1317"/>
    </i>
    <i r="1">
      <x v="1359"/>
    </i>
    <i r="1">
      <x v="1360"/>
    </i>
    <i r="1">
      <x v="1372"/>
    </i>
    <i r="1">
      <x v="1386"/>
    </i>
    <i r="1">
      <x v="1390"/>
    </i>
    <i r="1">
      <x v="1419"/>
    </i>
    <i r="1">
      <x v="1476"/>
    </i>
    <i r="1">
      <x v="1508"/>
    </i>
    <i r="1">
      <x v="1518"/>
    </i>
    <i r="1">
      <x v="1520"/>
    </i>
    <i r="1">
      <x v="1552"/>
    </i>
    <i r="1">
      <x v="1555"/>
    </i>
    <i r="1">
      <x v="1573"/>
    </i>
    <i r="1">
      <x v="1574"/>
    </i>
    <i r="1">
      <x v="1586"/>
    </i>
    <i r="1">
      <x v="1590"/>
    </i>
    <i r="1">
      <x v="1615"/>
    </i>
    <i r="1">
      <x v="1661"/>
    </i>
    <i r="1">
      <x v="1716"/>
    </i>
    <i>
      <x v="5"/>
      <x/>
    </i>
    <i r="1">
      <x v="7"/>
    </i>
    <i r="1">
      <x v="8"/>
    </i>
    <i r="1">
      <x v="10"/>
    </i>
    <i r="1">
      <x v="11"/>
    </i>
    <i r="1">
      <x v="12"/>
    </i>
    <i r="1">
      <x v="17"/>
    </i>
    <i r="1">
      <x v="23"/>
    </i>
    <i r="1">
      <x v="25"/>
    </i>
    <i r="1">
      <x v="26"/>
    </i>
    <i r="1">
      <x v="34"/>
    </i>
    <i r="1">
      <x v="37"/>
    </i>
    <i r="1">
      <x v="38"/>
    </i>
    <i r="1">
      <x v="43"/>
    </i>
    <i r="1">
      <x v="46"/>
    </i>
    <i r="1">
      <x v="51"/>
    </i>
    <i r="1">
      <x v="52"/>
    </i>
    <i r="1">
      <x v="55"/>
    </i>
    <i r="1">
      <x v="56"/>
    </i>
    <i r="1">
      <x v="57"/>
    </i>
    <i r="1">
      <x v="61"/>
    </i>
    <i r="1">
      <x v="72"/>
    </i>
    <i r="1">
      <x v="76"/>
    </i>
    <i r="1">
      <x v="77"/>
    </i>
    <i r="1">
      <x v="79"/>
    </i>
    <i r="1">
      <x v="86"/>
    </i>
    <i r="1">
      <x v="88"/>
    </i>
    <i r="1">
      <x v="89"/>
    </i>
    <i r="1">
      <x v="96"/>
    </i>
    <i r="1">
      <x v="104"/>
    </i>
    <i r="1">
      <x v="109"/>
    </i>
    <i r="1">
      <x v="113"/>
    </i>
    <i r="1">
      <x v="117"/>
    </i>
    <i r="1">
      <x v="122"/>
    </i>
    <i r="1">
      <x v="128"/>
    </i>
    <i r="1">
      <x v="130"/>
    </i>
    <i r="1">
      <x v="133"/>
    </i>
    <i r="1">
      <x v="140"/>
    </i>
    <i r="1">
      <x v="141"/>
    </i>
    <i r="1">
      <x v="142"/>
    </i>
    <i r="1">
      <x v="153"/>
    </i>
    <i r="1">
      <x v="163"/>
    </i>
    <i r="1">
      <x v="169"/>
    </i>
    <i r="1">
      <x v="170"/>
    </i>
    <i r="1">
      <x v="179"/>
    </i>
    <i r="1">
      <x v="181"/>
    </i>
    <i r="1">
      <x v="187"/>
    </i>
    <i r="1">
      <x v="195"/>
    </i>
    <i r="1">
      <x v="202"/>
    </i>
    <i r="1">
      <x v="205"/>
    </i>
    <i r="1">
      <x v="207"/>
    </i>
    <i r="1">
      <x v="210"/>
    </i>
    <i r="1">
      <x v="211"/>
    </i>
    <i r="1">
      <x v="213"/>
    </i>
    <i r="1">
      <x v="215"/>
    </i>
    <i r="1">
      <x v="216"/>
    </i>
    <i r="1">
      <x v="220"/>
    </i>
    <i r="1">
      <x v="227"/>
    </i>
    <i r="1">
      <x v="232"/>
    </i>
    <i r="1">
      <x v="233"/>
    </i>
    <i r="1">
      <x v="237"/>
    </i>
    <i r="1">
      <x v="243"/>
    </i>
    <i r="1">
      <x v="254"/>
    </i>
    <i r="1">
      <x v="264"/>
    </i>
    <i r="1">
      <x v="267"/>
    </i>
    <i r="1">
      <x v="273"/>
    </i>
    <i r="1">
      <x v="275"/>
    </i>
    <i r="1">
      <x v="276"/>
    </i>
    <i r="1">
      <x v="277"/>
    </i>
    <i r="1">
      <x v="278"/>
    </i>
    <i r="1">
      <x v="279"/>
    </i>
    <i r="1">
      <x v="281"/>
    </i>
    <i r="1">
      <x v="282"/>
    </i>
    <i r="1">
      <x v="290"/>
    </i>
    <i r="1">
      <x v="304"/>
    </i>
    <i r="1">
      <x v="305"/>
    </i>
    <i r="1">
      <x v="307"/>
    </i>
    <i r="1">
      <x v="310"/>
    </i>
    <i r="1">
      <x v="314"/>
    </i>
    <i r="1">
      <x v="316"/>
    </i>
    <i r="1">
      <x v="319"/>
    </i>
    <i r="1">
      <x v="324"/>
    </i>
    <i r="1">
      <x v="326"/>
    </i>
    <i r="1">
      <x v="335"/>
    </i>
    <i r="1">
      <x v="336"/>
    </i>
    <i r="1">
      <x v="343"/>
    </i>
    <i r="1">
      <x v="347"/>
    </i>
    <i r="1">
      <x v="353"/>
    </i>
    <i r="1">
      <x v="363"/>
    </i>
    <i r="1">
      <x v="367"/>
    </i>
    <i r="1">
      <x v="368"/>
    </i>
    <i r="1">
      <x v="369"/>
    </i>
    <i r="1">
      <x v="373"/>
    </i>
    <i r="1">
      <x v="374"/>
    </i>
    <i r="1">
      <x v="378"/>
    </i>
    <i r="1">
      <x v="393"/>
    </i>
    <i r="1">
      <x v="394"/>
    </i>
    <i r="1">
      <x v="395"/>
    </i>
    <i r="1">
      <x v="398"/>
    </i>
    <i r="1">
      <x v="410"/>
    </i>
    <i r="1">
      <x v="411"/>
    </i>
    <i r="1">
      <x v="413"/>
    </i>
    <i r="1">
      <x v="426"/>
    </i>
    <i r="1">
      <x v="428"/>
    </i>
    <i r="1">
      <x v="430"/>
    </i>
    <i r="1">
      <x v="432"/>
    </i>
    <i r="1">
      <x v="437"/>
    </i>
    <i r="1">
      <x v="440"/>
    </i>
    <i r="1">
      <x v="441"/>
    </i>
    <i r="1">
      <x v="450"/>
    </i>
    <i r="1">
      <x v="453"/>
    </i>
    <i r="1">
      <x v="454"/>
    </i>
    <i r="1">
      <x v="456"/>
    </i>
    <i r="1">
      <x v="461"/>
    </i>
    <i r="1">
      <x v="462"/>
    </i>
    <i r="1">
      <x v="464"/>
    </i>
    <i r="1">
      <x v="465"/>
    </i>
    <i r="1">
      <x v="468"/>
    </i>
    <i r="1">
      <x v="471"/>
    </i>
    <i r="1">
      <x v="472"/>
    </i>
    <i r="1">
      <x v="483"/>
    </i>
    <i r="1">
      <x v="486"/>
    </i>
    <i r="1">
      <x v="489"/>
    </i>
    <i r="1">
      <x v="490"/>
    </i>
    <i r="1">
      <x v="493"/>
    </i>
    <i r="1">
      <x v="508"/>
    </i>
    <i r="1">
      <x v="509"/>
    </i>
    <i r="1">
      <x v="510"/>
    </i>
    <i r="1">
      <x v="514"/>
    </i>
    <i r="1">
      <x v="515"/>
    </i>
    <i r="1">
      <x v="516"/>
    </i>
    <i r="1">
      <x v="518"/>
    </i>
    <i r="1">
      <x v="519"/>
    </i>
    <i r="1">
      <x v="520"/>
    </i>
    <i r="1">
      <x v="528"/>
    </i>
    <i r="1">
      <x v="529"/>
    </i>
    <i r="1">
      <x v="531"/>
    </i>
    <i r="1">
      <x v="537"/>
    </i>
    <i r="1">
      <x v="538"/>
    </i>
    <i r="1">
      <x v="539"/>
    </i>
    <i r="1">
      <x v="541"/>
    </i>
    <i r="1">
      <x v="542"/>
    </i>
    <i r="1">
      <x v="543"/>
    </i>
    <i r="1">
      <x v="544"/>
    </i>
    <i r="1">
      <x v="546"/>
    </i>
    <i r="1">
      <x v="553"/>
    </i>
    <i r="1">
      <x v="556"/>
    </i>
    <i r="1">
      <x v="557"/>
    </i>
    <i r="1">
      <x v="558"/>
    </i>
    <i r="1">
      <x v="561"/>
    </i>
    <i r="1">
      <x v="562"/>
    </i>
    <i r="1">
      <x v="563"/>
    </i>
    <i r="1">
      <x v="581"/>
    </i>
    <i r="1">
      <x v="587"/>
    </i>
    <i r="1">
      <x v="590"/>
    </i>
    <i r="1">
      <x v="592"/>
    </i>
    <i r="1">
      <x v="599"/>
    </i>
    <i r="1">
      <x v="601"/>
    </i>
    <i r="1">
      <x v="602"/>
    </i>
    <i r="1">
      <x v="603"/>
    </i>
    <i r="1">
      <x v="604"/>
    </i>
    <i r="1">
      <x v="608"/>
    </i>
    <i r="1">
      <x v="616"/>
    </i>
    <i r="1">
      <x v="617"/>
    </i>
    <i r="1">
      <x v="620"/>
    </i>
    <i r="1">
      <x v="624"/>
    </i>
    <i r="1">
      <x v="625"/>
    </i>
    <i r="1">
      <x v="632"/>
    </i>
    <i r="1">
      <x v="633"/>
    </i>
    <i r="1">
      <x v="634"/>
    </i>
    <i r="1">
      <x v="641"/>
    </i>
    <i r="1">
      <x v="644"/>
    </i>
    <i r="1">
      <x v="646"/>
    </i>
    <i r="1">
      <x v="649"/>
    </i>
    <i r="1">
      <x v="651"/>
    </i>
    <i r="1">
      <x v="652"/>
    </i>
    <i r="1">
      <x v="654"/>
    </i>
    <i r="1">
      <x v="658"/>
    </i>
    <i r="1">
      <x v="662"/>
    </i>
    <i r="1">
      <x v="665"/>
    </i>
    <i r="1">
      <x v="681"/>
    </i>
    <i r="1">
      <x v="684"/>
    </i>
    <i r="1">
      <x v="693"/>
    </i>
    <i r="1">
      <x v="694"/>
    </i>
    <i r="1">
      <x v="695"/>
    </i>
    <i r="1">
      <x v="696"/>
    </i>
    <i r="1">
      <x v="697"/>
    </i>
    <i r="1">
      <x v="700"/>
    </i>
    <i r="1">
      <x v="701"/>
    </i>
    <i r="1">
      <x v="714"/>
    </i>
    <i r="1">
      <x v="716"/>
    </i>
    <i r="1">
      <x v="718"/>
    </i>
    <i r="1">
      <x v="723"/>
    </i>
    <i r="1">
      <x v="738"/>
    </i>
    <i r="1">
      <x v="739"/>
    </i>
    <i r="1">
      <x v="747"/>
    </i>
    <i r="1">
      <x v="749"/>
    </i>
    <i r="1">
      <x v="750"/>
    </i>
    <i r="1">
      <x v="751"/>
    </i>
    <i r="1">
      <x v="752"/>
    </i>
    <i r="1">
      <x v="757"/>
    </i>
    <i r="1">
      <x v="763"/>
    </i>
    <i r="1">
      <x v="764"/>
    </i>
    <i r="1">
      <x v="765"/>
    </i>
    <i r="1">
      <x v="767"/>
    </i>
    <i r="1">
      <x v="770"/>
    </i>
    <i r="1">
      <x v="772"/>
    </i>
    <i r="1">
      <x v="774"/>
    </i>
    <i r="1">
      <x v="781"/>
    </i>
    <i r="1">
      <x v="783"/>
    </i>
    <i r="1">
      <x v="784"/>
    </i>
    <i r="1">
      <x v="787"/>
    </i>
    <i r="1">
      <x v="792"/>
    </i>
    <i r="1">
      <x v="796"/>
    </i>
    <i r="1">
      <x v="797"/>
    </i>
    <i r="1">
      <x v="798"/>
    </i>
    <i r="1">
      <x v="800"/>
    </i>
    <i r="1">
      <x v="801"/>
    </i>
    <i r="1">
      <x v="804"/>
    </i>
    <i r="1">
      <x v="808"/>
    </i>
    <i r="1">
      <x v="809"/>
    </i>
    <i r="1">
      <x v="811"/>
    </i>
    <i r="1">
      <x v="812"/>
    </i>
    <i r="1">
      <x v="813"/>
    </i>
    <i r="1">
      <x v="814"/>
    </i>
    <i r="1">
      <x v="816"/>
    </i>
    <i r="1">
      <x v="817"/>
    </i>
    <i r="1">
      <x v="818"/>
    </i>
    <i r="1">
      <x v="826"/>
    </i>
    <i r="1">
      <x v="831"/>
    </i>
    <i r="1">
      <x v="834"/>
    </i>
    <i r="1">
      <x v="835"/>
    </i>
    <i r="1">
      <x v="839"/>
    </i>
    <i r="1">
      <x v="843"/>
    </i>
    <i r="1">
      <x v="846"/>
    </i>
    <i r="1">
      <x v="847"/>
    </i>
    <i r="1">
      <x v="851"/>
    </i>
    <i r="1">
      <x v="860"/>
    </i>
    <i r="1">
      <x v="862"/>
    </i>
    <i r="1">
      <x v="863"/>
    </i>
    <i r="1">
      <x v="864"/>
    </i>
    <i r="1">
      <x v="865"/>
    </i>
    <i r="1">
      <x v="870"/>
    </i>
    <i r="1">
      <x v="892"/>
    </i>
    <i r="1">
      <x v="896"/>
    </i>
    <i r="1">
      <x v="903"/>
    </i>
    <i r="1">
      <x v="908"/>
    </i>
    <i r="1">
      <x v="910"/>
    </i>
    <i r="1">
      <x v="914"/>
    </i>
    <i r="1">
      <x v="915"/>
    </i>
    <i r="1">
      <x v="931"/>
    </i>
    <i r="1">
      <x v="945"/>
    </i>
    <i r="1">
      <x v="949"/>
    </i>
    <i r="1">
      <x v="957"/>
    </i>
    <i r="1">
      <x v="959"/>
    </i>
    <i r="1">
      <x v="963"/>
    </i>
    <i r="1">
      <x v="970"/>
    </i>
    <i r="1">
      <x v="975"/>
    </i>
    <i r="1">
      <x v="976"/>
    </i>
    <i r="1">
      <x v="989"/>
    </i>
    <i r="1">
      <x v="993"/>
    </i>
    <i r="1">
      <x v="996"/>
    </i>
    <i r="1">
      <x v="1000"/>
    </i>
    <i r="1">
      <x v="1003"/>
    </i>
    <i r="1">
      <x v="1004"/>
    </i>
    <i r="1">
      <x v="1005"/>
    </i>
    <i r="1">
      <x v="1007"/>
    </i>
    <i r="1">
      <x v="1008"/>
    </i>
    <i r="1">
      <x v="1009"/>
    </i>
    <i r="1">
      <x v="1010"/>
    </i>
    <i r="1">
      <x v="1011"/>
    </i>
    <i r="1">
      <x v="1019"/>
    </i>
    <i r="1">
      <x v="1020"/>
    </i>
    <i r="1">
      <x v="1022"/>
    </i>
    <i r="1">
      <x v="1023"/>
    </i>
    <i r="1">
      <x v="1024"/>
    </i>
    <i r="1">
      <x v="1025"/>
    </i>
    <i r="1">
      <x v="1026"/>
    </i>
    <i r="1">
      <x v="1030"/>
    </i>
    <i r="1">
      <x v="1033"/>
    </i>
    <i r="1">
      <x v="1038"/>
    </i>
    <i r="1">
      <x v="1039"/>
    </i>
    <i r="1">
      <x v="1040"/>
    </i>
    <i r="1">
      <x v="1044"/>
    </i>
    <i r="1">
      <x v="1045"/>
    </i>
    <i r="1">
      <x v="1046"/>
    </i>
    <i r="1">
      <x v="1047"/>
    </i>
    <i r="1">
      <x v="1048"/>
    </i>
    <i r="1">
      <x v="1049"/>
    </i>
    <i r="1">
      <x v="1050"/>
    </i>
    <i r="1">
      <x v="1051"/>
    </i>
    <i r="1">
      <x v="1052"/>
    </i>
    <i r="1">
      <x v="1054"/>
    </i>
    <i r="1">
      <x v="1055"/>
    </i>
    <i r="1">
      <x v="1056"/>
    </i>
    <i r="1">
      <x v="1057"/>
    </i>
    <i r="1">
      <x v="1058"/>
    </i>
    <i r="1">
      <x v="1060"/>
    </i>
    <i r="1">
      <x v="1062"/>
    </i>
    <i r="1">
      <x v="1068"/>
    </i>
    <i r="1">
      <x v="1069"/>
    </i>
    <i r="1">
      <x v="1071"/>
    </i>
    <i r="1">
      <x v="1072"/>
    </i>
    <i r="1">
      <x v="1073"/>
    </i>
    <i r="1">
      <x v="1078"/>
    </i>
    <i r="1">
      <x v="1080"/>
    </i>
    <i r="1">
      <x v="1083"/>
    </i>
    <i r="1">
      <x v="1084"/>
    </i>
    <i r="1">
      <x v="1085"/>
    </i>
    <i r="1">
      <x v="1088"/>
    </i>
    <i r="1">
      <x v="1090"/>
    </i>
    <i r="1">
      <x v="1091"/>
    </i>
    <i r="1">
      <x v="1092"/>
    </i>
    <i r="1">
      <x v="1095"/>
    </i>
    <i r="1">
      <x v="1096"/>
    </i>
    <i r="1">
      <x v="1097"/>
    </i>
    <i r="1">
      <x v="1098"/>
    </i>
    <i r="1">
      <x v="1101"/>
    </i>
    <i r="1">
      <x v="1102"/>
    </i>
    <i r="1">
      <x v="1103"/>
    </i>
    <i r="1">
      <x v="1105"/>
    </i>
    <i r="1">
      <x v="1107"/>
    </i>
    <i r="1">
      <x v="1109"/>
    </i>
    <i r="1">
      <x v="1110"/>
    </i>
    <i r="1">
      <x v="1111"/>
    </i>
    <i r="1">
      <x v="1112"/>
    </i>
    <i r="1">
      <x v="1113"/>
    </i>
    <i r="1">
      <x v="1114"/>
    </i>
    <i r="1">
      <x v="1115"/>
    </i>
    <i r="1">
      <x v="1116"/>
    </i>
    <i r="1">
      <x v="1117"/>
    </i>
    <i r="1">
      <x v="1118"/>
    </i>
    <i r="1">
      <x v="1119"/>
    </i>
    <i r="1">
      <x v="1120"/>
    </i>
    <i r="1">
      <x v="1121"/>
    </i>
    <i r="1">
      <x v="1122"/>
    </i>
    <i r="1">
      <x v="1123"/>
    </i>
    <i r="1">
      <x v="1124"/>
    </i>
    <i r="1">
      <x v="1125"/>
    </i>
    <i r="1">
      <x v="1126"/>
    </i>
    <i r="1">
      <x v="1127"/>
    </i>
    <i r="1">
      <x v="1128"/>
    </i>
    <i r="1">
      <x v="1129"/>
    </i>
    <i r="1">
      <x v="1130"/>
    </i>
    <i r="1">
      <x v="1131"/>
    </i>
    <i r="1">
      <x v="1132"/>
    </i>
    <i r="1">
      <x v="1133"/>
    </i>
    <i r="1">
      <x v="1134"/>
    </i>
    <i r="1">
      <x v="1135"/>
    </i>
    <i r="1">
      <x v="1136"/>
    </i>
    <i r="1">
      <x v="1137"/>
    </i>
    <i r="1">
      <x v="1138"/>
    </i>
    <i r="1">
      <x v="1139"/>
    </i>
    <i r="1">
      <x v="1140"/>
    </i>
    <i r="1">
      <x v="1141"/>
    </i>
    <i r="1">
      <x v="1143"/>
    </i>
    <i r="1">
      <x v="1144"/>
    </i>
    <i r="1">
      <x v="1146"/>
    </i>
    <i r="1">
      <x v="1147"/>
    </i>
    <i r="1">
      <x v="1149"/>
    </i>
    <i r="1">
      <x v="1150"/>
    </i>
    <i r="1">
      <x v="1151"/>
    </i>
    <i r="1">
      <x v="1153"/>
    </i>
    <i r="1">
      <x v="1154"/>
    </i>
    <i r="1">
      <x v="1155"/>
    </i>
    <i r="1">
      <x v="1156"/>
    </i>
    <i r="1">
      <x v="1157"/>
    </i>
    <i r="1">
      <x v="1158"/>
    </i>
    <i r="1">
      <x v="1159"/>
    </i>
    <i r="1">
      <x v="1160"/>
    </i>
    <i r="1">
      <x v="1162"/>
    </i>
    <i r="1">
      <x v="1163"/>
    </i>
    <i r="1">
      <x v="1164"/>
    </i>
    <i r="1">
      <x v="1166"/>
    </i>
    <i r="1">
      <x v="1167"/>
    </i>
    <i r="1">
      <x v="1168"/>
    </i>
    <i r="1">
      <x v="1171"/>
    </i>
    <i r="1">
      <x v="1172"/>
    </i>
    <i r="1">
      <x v="1174"/>
    </i>
    <i r="1">
      <x v="1175"/>
    </i>
    <i r="1">
      <x v="1176"/>
    </i>
    <i r="1">
      <x v="1178"/>
    </i>
    <i r="1">
      <x v="1180"/>
    </i>
    <i r="1">
      <x v="1181"/>
    </i>
    <i r="1">
      <x v="1182"/>
    </i>
    <i r="1">
      <x v="1190"/>
    </i>
    <i r="1">
      <x v="1193"/>
    </i>
    <i r="1">
      <x v="1198"/>
    </i>
    <i r="1">
      <x v="1200"/>
    </i>
    <i r="1">
      <x v="1201"/>
    </i>
    <i r="1">
      <x v="1206"/>
    </i>
    <i r="1">
      <x v="1209"/>
    </i>
    <i r="1">
      <x v="1210"/>
    </i>
    <i r="1">
      <x v="1217"/>
    </i>
    <i r="1">
      <x v="1218"/>
    </i>
    <i r="1">
      <x v="1219"/>
    </i>
    <i r="1">
      <x v="1223"/>
    </i>
    <i r="1">
      <x v="1224"/>
    </i>
    <i r="1">
      <x v="1225"/>
    </i>
    <i r="1">
      <x v="1228"/>
    </i>
    <i r="1">
      <x v="1229"/>
    </i>
    <i r="1">
      <x v="1231"/>
    </i>
    <i r="1">
      <x v="1263"/>
    </i>
    <i r="1">
      <x v="1287"/>
    </i>
    <i r="1">
      <x v="1288"/>
    </i>
    <i r="1">
      <x v="1289"/>
    </i>
    <i r="1">
      <x v="1290"/>
    </i>
    <i r="1">
      <x v="1318"/>
    </i>
    <i r="1">
      <x v="1332"/>
    </i>
    <i r="1">
      <x v="1333"/>
    </i>
    <i r="1">
      <x v="1334"/>
    </i>
    <i r="1">
      <x v="1337"/>
    </i>
    <i r="1">
      <x v="1338"/>
    </i>
    <i r="1">
      <x v="1351"/>
    </i>
    <i r="1">
      <x v="1352"/>
    </i>
    <i r="1">
      <x v="1358"/>
    </i>
    <i r="1">
      <x v="1361"/>
    </i>
    <i r="1">
      <x v="1382"/>
    </i>
    <i r="1">
      <x v="1383"/>
    </i>
    <i r="1">
      <x v="1385"/>
    </i>
    <i r="1">
      <x v="1387"/>
    </i>
    <i r="1">
      <x v="1400"/>
    </i>
    <i r="1">
      <x v="1465"/>
    </i>
    <i r="1">
      <x v="1471"/>
    </i>
    <i r="1">
      <x v="1485"/>
    </i>
    <i r="1">
      <x v="1501"/>
    </i>
    <i r="1">
      <x v="1505"/>
    </i>
    <i r="1">
      <x v="1512"/>
    </i>
    <i r="1">
      <x v="1521"/>
    </i>
    <i r="1">
      <x v="1522"/>
    </i>
    <i r="1">
      <x v="1528"/>
    </i>
    <i r="1">
      <x v="1535"/>
    </i>
    <i r="1">
      <x v="1536"/>
    </i>
    <i r="1">
      <x v="1556"/>
    </i>
    <i r="1">
      <x v="1613"/>
    </i>
    <i r="1">
      <x v="1621"/>
    </i>
    <i r="1">
      <x v="1662"/>
    </i>
    <i r="1">
      <x v="1664"/>
    </i>
    <i r="1">
      <x v="1665"/>
    </i>
    <i r="1">
      <x v="171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E3:F150" firstHeaderRow="1" firstDataRow="1" firstDataCol="2"/>
  <pivotFields count="2">
    <pivotField axis="axisRow" compact="0" outline="0" showAll="0" defaultSubtotal="0">
      <items count="1718">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7"/>
        <item x="78"/>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188"/>
        <item x="1187"/>
        <item x="1190"/>
        <item x="1189"/>
        <item x="362"/>
        <item x="75"/>
        <item x="79"/>
        <item x="0"/>
      </items>
    </pivotField>
    <pivotField axis="axisRow" compact="0" outline="0" showAll="0" defaultSubtotal="0">
      <items count="21">
        <item h="1" x="1"/>
        <item h="1" x="2"/>
        <item h="1" x="4"/>
        <item h="1" x="7"/>
        <item h="1" x="8"/>
        <item h="1" x="9"/>
        <item h="1" x="10"/>
        <item h="1" x="11"/>
        <item h="1" x="12"/>
        <item h="1" x="13"/>
        <item h="1" x="15"/>
        <item h="1" x="17"/>
        <item h="1" x="18"/>
        <item h="1" x="19"/>
        <item h="1" x="20"/>
        <item h="1" x="14"/>
        <item x="3"/>
        <item h="1" x="6"/>
        <item x="5"/>
        <item h="1" x="0"/>
        <item x="16"/>
      </items>
    </pivotField>
  </pivotFields>
  <rowFields count="2">
    <field x="1"/>
    <field x="0"/>
  </rowFields>
  <rowItems count="147">
    <i>
      <x v="16"/>
      <x v="194"/>
    </i>
    <i r="1">
      <x v="195"/>
    </i>
    <i r="1">
      <x v="202"/>
    </i>
    <i r="1">
      <x v="217"/>
    </i>
    <i r="1">
      <x v="218"/>
    </i>
    <i r="1">
      <x v="219"/>
    </i>
    <i r="1">
      <x v="220"/>
    </i>
    <i r="1">
      <x v="221"/>
    </i>
    <i r="1">
      <x v="222"/>
    </i>
    <i r="1">
      <x v="223"/>
    </i>
    <i r="1">
      <x v="224"/>
    </i>
    <i r="1">
      <x v="225"/>
    </i>
    <i r="1">
      <x v="226"/>
    </i>
    <i r="1">
      <x v="227"/>
    </i>
    <i r="1">
      <x v="228"/>
    </i>
    <i r="1">
      <x v="229"/>
    </i>
    <i r="1">
      <x v="230"/>
    </i>
    <i r="1">
      <x v="231"/>
    </i>
    <i r="1">
      <x v="232"/>
    </i>
    <i r="1">
      <x v="233"/>
    </i>
    <i r="1">
      <x v="234"/>
    </i>
    <i r="1">
      <x v="235"/>
    </i>
    <i r="1">
      <x v="236"/>
    </i>
    <i r="1">
      <x v="237"/>
    </i>
    <i r="1">
      <x v="238"/>
    </i>
    <i r="1">
      <x v="239"/>
    </i>
    <i r="1">
      <x v="240"/>
    </i>
    <i r="1">
      <x v="246"/>
    </i>
    <i r="1">
      <x v="247"/>
    </i>
    <i r="1">
      <x v="248"/>
    </i>
    <i r="1">
      <x v="249"/>
    </i>
    <i r="1">
      <x v="250"/>
    </i>
    <i r="1">
      <x v="251"/>
    </i>
    <i r="1">
      <x v="252"/>
    </i>
    <i r="1">
      <x v="253"/>
    </i>
    <i r="1">
      <x v="254"/>
    </i>
    <i r="1">
      <x v="255"/>
    </i>
    <i r="1">
      <x v="256"/>
    </i>
    <i r="1">
      <x v="257"/>
    </i>
    <i r="1">
      <x v="258"/>
    </i>
    <i r="1">
      <x v="259"/>
    </i>
    <i r="1">
      <x v="260"/>
    </i>
    <i r="1">
      <x v="261"/>
    </i>
    <i r="1">
      <x v="262"/>
    </i>
    <i r="1">
      <x v="263"/>
    </i>
    <i r="1">
      <x v="264"/>
    </i>
    <i r="1">
      <x v="265"/>
    </i>
    <i r="1">
      <x v="266"/>
    </i>
    <i r="1">
      <x v="267"/>
    </i>
    <i r="1">
      <x v="268"/>
    </i>
    <i r="1">
      <x v="269"/>
    </i>
    <i r="1">
      <x v="270"/>
    </i>
    <i r="1">
      <x v="286"/>
    </i>
    <i r="1">
      <x v="287"/>
    </i>
    <i r="1">
      <x v="288"/>
    </i>
    <i r="1">
      <x v="291"/>
    </i>
    <i r="1">
      <x v="292"/>
    </i>
    <i r="1">
      <x v="293"/>
    </i>
    <i r="1">
      <x v="294"/>
    </i>
    <i r="1">
      <x v="295"/>
    </i>
    <i r="1">
      <x v="296"/>
    </i>
    <i r="1">
      <x v="297"/>
    </i>
    <i r="1">
      <x v="298"/>
    </i>
    <i r="1">
      <x v="299"/>
    </i>
    <i>
      <x v="18"/>
      <x v="318"/>
    </i>
    <i r="1">
      <x v="319"/>
    </i>
    <i r="1">
      <x v="321"/>
    </i>
    <i r="1">
      <x v="322"/>
    </i>
    <i r="1">
      <x v="323"/>
    </i>
    <i r="1">
      <x v="324"/>
    </i>
    <i r="1">
      <x v="325"/>
    </i>
    <i r="1">
      <x v="326"/>
    </i>
    <i r="1">
      <x v="327"/>
    </i>
    <i r="1">
      <x v="328"/>
    </i>
    <i r="1">
      <x v="329"/>
    </i>
    <i r="1">
      <x v="330"/>
    </i>
    <i r="1">
      <x v="331"/>
    </i>
    <i r="1">
      <x v="332"/>
    </i>
    <i r="1">
      <x v="333"/>
    </i>
    <i r="1">
      <x v="334"/>
    </i>
    <i r="1">
      <x v="335"/>
    </i>
    <i r="1">
      <x v="336"/>
    </i>
    <i r="1">
      <x v="337"/>
    </i>
    <i r="1">
      <x v="338"/>
    </i>
    <i r="1">
      <x v="340"/>
    </i>
    <i r="1">
      <x v="341"/>
    </i>
    <i r="1">
      <x v="343"/>
    </i>
    <i r="1">
      <x v="344"/>
    </i>
    <i r="1">
      <x v="345"/>
    </i>
    <i r="1">
      <x v="346"/>
    </i>
    <i r="1">
      <x v="347"/>
    </i>
    <i r="1">
      <x v="348"/>
    </i>
    <i r="1">
      <x v="349"/>
    </i>
    <i r="1">
      <x v="350"/>
    </i>
    <i r="1">
      <x v="351"/>
    </i>
    <i r="1">
      <x v="353"/>
    </i>
    <i r="1">
      <x v="354"/>
    </i>
    <i r="1">
      <x v="355"/>
    </i>
    <i r="1">
      <x v="356"/>
    </i>
    <i r="1">
      <x v="357"/>
    </i>
    <i r="1">
      <x v="358"/>
    </i>
    <i r="1">
      <x v="359"/>
    </i>
    <i r="1">
      <x v="360"/>
    </i>
    <i r="1">
      <x v="361"/>
    </i>
    <i r="1">
      <x v="362"/>
    </i>
    <i r="1">
      <x v="363"/>
    </i>
    <i r="1">
      <x v="364"/>
    </i>
    <i r="1">
      <x v="365"/>
    </i>
    <i r="1">
      <x v="366"/>
    </i>
    <i r="1">
      <x v="367"/>
    </i>
    <i r="1">
      <x v="368"/>
    </i>
    <i r="1">
      <x v="369"/>
    </i>
    <i r="1">
      <x v="370"/>
    </i>
    <i r="1">
      <x v="371"/>
    </i>
    <i r="1">
      <x v="372"/>
    </i>
    <i r="1">
      <x v="373"/>
    </i>
    <i r="1">
      <x v="374"/>
    </i>
    <i r="1">
      <x v="375"/>
    </i>
    <i r="1">
      <x v="376"/>
    </i>
    <i r="1">
      <x v="378"/>
    </i>
    <i r="1">
      <x v="379"/>
    </i>
    <i r="1">
      <x v="380"/>
    </i>
    <i r="1">
      <x v="382"/>
    </i>
    <i r="1">
      <x v="383"/>
    </i>
    <i r="1">
      <x v="384"/>
    </i>
    <i r="1">
      <x v="385"/>
    </i>
    <i r="1">
      <x v="386"/>
    </i>
    <i r="1">
      <x v="387"/>
    </i>
    <i r="1">
      <x v="388"/>
    </i>
    <i r="1">
      <x v="389"/>
    </i>
    <i r="1">
      <x v="1714"/>
    </i>
    <i>
      <x v="20"/>
      <x v="1187"/>
    </i>
    <i r="1">
      <x v="1188"/>
    </i>
    <i r="1">
      <x v="1189"/>
    </i>
    <i r="1">
      <x v="1190"/>
    </i>
    <i r="1">
      <x v="1191"/>
    </i>
    <i r="1">
      <x v="1194"/>
    </i>
    <i r="1">
      <x v="1195"/>
    </i>
    <i r="1">
      <x v="1196"/>
    </i>
    <i r="1">
      <x v="1202"/>
    </i>
    <i r="1">
      <x v="1203"/>
    </i>
    <i r="1">
      <x v="1204"/>
    </i>
    <i r="1">
      <x v="1205"/>
    </i>
    <i r="1">
      <x v="1206"/>
    </i>
    <i r="1">
      <x v="1207"/>
    </i>
    <i r="1">
      <x v="1208"/>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650"/>
  <sheetViews>
    <sheetView topLeftCell="A624" workbookViewId="0">
      <selection activeCell="C651" sqref="C651"/>
    </sheetView>
  </sheetViews>
  <sheetFormatPr defaultRowHeight="12.75" x14ac:dyDescent="0.2"/>
  <cols>
    <col min="1" max="1" width="10.140625" customWidth="1"/>
    <col min="2" max="2" width="9.7109375" customWidth="1"/>
    <col min="5" max="5" width="26.5703125" customWidth="1"/>
    <col min="6" max="6" width="11" customWidth="1"/>
  </cols>
  <sheetData>
    <row r="3" spans="1:6" x14ac:dyDescent="0.2">
      <c r="A3" s="41" t="s">
        <v>2762</v>
      </c>
      <c r="B3" s="41" t="s">
        <v>2763</v>
      </c>
      <c r="E3" s="41" t="s">
        <v>10</v>
      </c>
      <c r="F3" s="41" t="s">
        <v>9</v>
      </c>
    </row>
    <row r="4" spans="1:6" x14ac:dyDescent="0.2">
      <c r="A4" s="99">
        <v>0</v>
      </c>
      <c r="E4" s="99" t="s">
        <v>3161</v>
      </c>
      <c r="F4" s="99">
        <v>195</v>
      </c>
    </row>
    <row r="5" spans="1:6" x14ac:dyDescent="0.2">
      <c r="A5" s="99" t="s">
        <v>25</v>
      </c>
      <c r="B5" s="99">
        <v>17</v>
      </c>
      <c r="C5" s="125" t="s">
        <v>25</v>
      </c>
      <c r="F5" s="99">
        <v>196</v>
      </c>
    </row>
    <row r="6" spans="1:6" x14ac:dyDescent="0.2">
      <c r="B6" s="99">
        <v>21</v>
      </c>
      <c r="C6" s="125" t="s">
        <v>25</v>
      </c>
      <c r="F6" s="99">
        <v>203</v>
      </c>
    </row>
    <row r="7" spans="1:6" x14ac:dyDescent="0.2">
      <c r="B7" s="99">
        <v>29</v>
      </c>
      <c r="C7" s="125" t="s">
        <v>25</v>
      </c>
      <c r="F7" s="99">
        <v>218</v>
      </c>
    </row>
    <row r="8" spans="1:6" x14ac:dyDescent="0.2">
      <c r="B8" s="99">
        <v>43</v>
      </c>
      <c r="C8" s="125" t="s">
        <v>25</v>
      </c>
      <c r="F8" s="99">
        <v>219</v>
      </c>
    </row>
    <row r="9" spans="1:6" x14ac:dyDescent="0.2">
      <c r="B9" s="99">
        <v>45</v>
      </c>
      <c r="C9" s="125" t="s">
        <v>25</v>
      </c>
      <c r="F9" s="99">
        <v>220</v>
      </c>
    </row>
    <row r="10" spans="1:6" x14ac:dyDescent="0.2">
      <c r="B10" s="99">
        <v>69</v>
      </c>
      <c r="C10" s="125" t="s">
        <v>25</v>
      </c>
      <c r="F10" s="99">
        <v>221</v>
      </c>
    </row>
    <row r="11" spans="1:6" x14ac:dyDescent="0.2">
      <c r="B11" s="99">
        <v>70</v>
      </c>
      <c r="C11" s="125" t="s">
        <v>25</v>
      </c>
      <c r="F11" s="99">
        <v>222</v>
      </c>
    </row>
    <row r="12" spans="1:6" x14ac:dyDescent="0.2">
      <c r="B12" s="99">
        <v>83</v>
      </c>
      <c r="C12" s="125" t="s">
        <v>25</v>
      </c>
      <c r="F12" s="99">
        <v>223</v>
      </c>
    </row>
    <row r="13" spans="1:6" x14ac:dyDescent="0.2">
      <c r="B13" s="99">
        <v>263</v>
      </c>
      <c r="C13" s="125" t="s">
        <v>25</v>
      </c>
      <c r="F13" s="99">
        <v>224</v>
      </c>
    </row>
    <row r="14" spans="1:6" x14ac:dyDescent="0.2">
      <c r="B14" s="99">
        <v>266</v>
      </c>
      <c r="C14" s="125" t="s">
        <v>25</v>
      </c>
      <c r="F14" s="99">
        <v>225</v>
      </c>
    </row>
    <row r="15" spans="1:6" x14ac:dyDescent="0.2">
      <c r="B15" s="99">
        <v>351</v>
      </c>
      <c r="C15" s="125" t="s">
        <v>25</v>
      </c>
      <c r="F15" s="99">
        <v>226</v>
      </c>
    </row>
    <row r="16" spans="1:6" x14ac:dyDescent="0.2">
      <c r="B16" s="99">
        <v>367</v>
      </c>
      <c r="C16" s="125" t="s">
        <v>25</v>
      </c>
      <c r="F16" s="99">
        <v>227</v>
      </c>
    </row>
    <row r="17" spans="2:6" x14ac:dyDescent="0.2">
      <c r="B17" s="99">
        <v>560</v>
      </c>
      <c r="C17" s="125" t="s">
        <v>25</v>
      </c>
      <c r="F17" s="99">
        <v>228</v>
      </c>
    </row>
    <row r="18" spans="2:6" x14ac:dyDescent="0.2">
      <c r="B18" s="99">
        <v>584</v>
      </c>
      <c r="C18" s="125" t="s">
        <v>25</v>
      </c>
      <c r="F18" s="99">
        <v>229</v>
      </c>
    </row>
    <row r="19" spans="2:6" x14ac:dyDescent="0.2">
      <c r="B19" s="99">
        <v>636</v>
      </c>
      <c r="C19" s="125" t="s">
        <v>25</v>
      </c>
      <c r="F19" s="99">
        <v>230</v>
      </c>
    </row>
    <row r="20" spans="2:6" x14ac:dyDescent="0.2">
      <c r="B20" s="99">
        <v>640</v>
      </c>
      <c r="C20" s="125" t="s">
        <v>25</v>
      </c>
      <c r="F20" s="99">
        <v>231</v>
      </c>
    </row>
    <row r="21" spans="2:6" x14ac:dyDescent="0.2">
      <c r="B21" s="99">
        <v>643</v>
      </c>
      <c r="C21" s="125" t="s">
        <v>25</v>
      </c>
      <c r="F21" s="99">
        <v>232</v>
      </c>
    </row>
    <row r="22" spans="2:6" x14ac:dyDescent="0.2">
      <c r="B22" s="99">
        <v>669</v>
      </c>
      <c r="C22" s="125" t="s">
        <v>25</v>
      </c>
      <c r="F22" s="99">
        <v>233</v>
      </c>
    </row>
    <row r="23" spans="2:6" x14ac:dyDescent="0.2">
      <c r="B23" s="99">
        <v>677</v>
      </c>
      <c r="C23" s="125" t="s">
        <v>25</v>
      </c>
      <c r="F23" s="99">
        <v>234</v>
      </c>
    </row>
    <row r="24" spans="2:6" x14ac:dyDescent="0.2">
      <c r="B24" s="99">
        <v>692</v>
      </c>
      <c r="C24" s="125" t="s">
        <v>25</v>
      </c>
      <c r="F24" s="99">
        <v>235</v>
      </c>
    </row>
    <row r="25" spans="2:6" x14ac:dyDescent="0.2">
      <c r="B25" s="99">
        <v>693</v>
      </c>
      <c r="C25" s="125" t="s">
        <v>25</v>
      </c>
      <c r="F25" s="99">
        <v>236</v>
      </c>
    </row>
    <row r="26" spans="2:6" x14ac:dyDescent="0.2">
      <c r="B26" s="99">
        <v>698</v>
      </c>
      <c r="C26" s="125" t="s">
        <v>25</v>
      </c>
      <c r="F26" s="99">
        <v>237</v>
      </c>
    </row>
    <row r="27" spans="2:6" x14ac:dyDescent="0.2">
      <c r="B27" s="99">
        <v>799</v>
      </c>
      <c r="C27" s="125" t="s">
        <v>25</v>
      </c>
      <c r="F27" s="99">
        <v>238</v>
      </c>
    </row>
    <row r="28" spans="2:6" x14ac:dyDescent="0.2">
      <c r="B28" s="99">
        <v>910</v>
      </c>
      <c r="C28" s="125" t="s">
        <v>25</v>
      </c>
      <c r="F28" s="99">
        <v>239</v>
      </c>
    </row>
    <row r="29" spans="2:6" x14ac:dyDescent="0.2">
      <c r="B29" s="99">
        <v>918</v>
      </c>
      <c r="C29" s="125" t="s">
        <v>25</v>
      </c>
      <c r="F29" s="99">
        <v>240</v>
      </c>
    </row>
    <row r="30" spans="2:6" x14ac:dyDescent="0.2">
      <c r="B30" s="99">
        <v>929</v>
      </c>
      <c r="C30" s="125" t="s">
        <v>25</v>
      </c>
      <c r="F30" s="99">
        <v>241</v>
      </c>
    </row>
    <row r="31" spans="2:6" x14ac:dyDescent="0.2">
      <c r="B31" s="99">
        <v>939</v>
      </c>
      <c r="C31" s="125" t="s">
        <v>25</v>
      </c>
      <c r="F31" s="99">
        <v>247</v>
      </c>
    </row>
    <row r="32" spans="2:6" x14ac:dyDescent="0.2">
      <c r="B32" s="99">
        <v>942</v>
      </c>
      <c r="C32" s="125" t="s">
        <v>25</v>
      </c>
      <c r="F32" s="99">
        <v>248</v>
      </c>
    </row>
    <row r="33" spans="2:6" x14ac:dyDescent="0.2">
      <c r="B33" s="99">
        <v>944</v>
      </c>
      <c r="C33" s="125" t="s">
        <v>25</v>
      </c>
      <c r="F33" s="99">
        <v>249</v>
      </c>
    </row>
    <row r="34" spans="2:6" x14ac:dyDescent="0.2">
      <c r="B34" s="99">
        <v>949</v>
      </c>
      <c r="C34" s="125" t="s">
        <v>25</v>
      </c>
      <c r="F34" s="99">
        <v>250</v>
      </c>
    </row>
    <row r="35" spans="2:6" x14ac:dyDescent="0.2">
      <c r="B35" s="99">
        <v>957</v>
      </c>
      <c r="C35" s="125" t="s">
        <v>25</v>
      </c>
      <c r="F35" s="99">
        <v>251</v>
      </c>
    </row>
    <row r="36" spans="2:6" x14ac:dyDescent="0.2">
      <c r="B36" s="99">
        <v>958</v>
      </c>
      <c r="C36" s="125" t="s">
        <v>25</v>
      </c>
      <c r="F36" s="99">
        <v>252</v>
      </c>
    </row>
    <row r="37" spans="2:6" x14ac:dyDescent="0.2">
      <c r="B37" s="99">
        <v>962</v>
      </c>
      <c r="C37" s="125" t="s">
        <v>25</v>
      </c>
      <c r="F37" s="99">
        <v>253</v>
      </c>
    </row>
    <row r="38" spans="2:6" x14ac:dyDescent="0.2">
      <c r="B38" s="99">
        <v>976</v>
      </c>
      <c r="C38" s="125" t="s">
        <v>25</v>
      </c>
      <c r="F38" s="99">
        <v>254</v>
      </c>
    </row>
    <row r="39" spans="2:6" x14ac:dyDescent="0.2">
      <c r="B39" s="99">
        <v>1205</v>
      </c>
      <c r="C39" s="125" t="s">
        <v>25</v>
      </c>
      <c r="F39" s="99">
        <v>255</v>
      </c>
    </row>
    <row r="40" spans="2:6" x14ac:dyDescent="0.2">
      <c r="B40" s="99">
        <v>1224</v>
      </c>
      <c r="C40" s="125" t="s">
        <v>25</v>
      </c>
      <c r="F40" s="99">
        <v>256</v>
      </c>
    </row>
    <row r="41" spans="2:6" x14ac:dyDescent="0.2">
      <c r="B41" s="99">
        <v>1363</v>
      </c>
      <c r="C41" s="125" t="s">
        <v>25</v>
      </c>
      <c r="F41" s="99">
        <v>257</v>
      </c>
    </row>
    <row r="42" spans="2:6" x14ac:dyDescent="0.2">
      <c r="B42" s="99">
        <v>1385</v>
      </c>
      <c r="C42" s="125" t="s">
        <v>25</v>
      </c>
      <c r="F42" s="99">
        <v>258</v>
      </c>
    </row>
    <row r="43" spans="2:6" x14ac:dyDescent="0.2">
      <c r="B43" s="99">
        <v>1392</v>
      </c>
      <c r="C43" s="125" t="s">
        <v>25</v>
      </c>
      <c r="F43" s="99">
        <v>259</v>
      </c>
    </row>
    <row r="44" spans="2:6" x14ac:dyDescent="0.2">
      <c r="B44" s="99">
        <v>1498</v>
      </c>
      <c r="C44" s="125" t="s">
        <v>25</v>
      </c>
      <c r="F44" s="99">
        <v>260</v>
      </c>
    </row>
    <row r="45" spans="2:6" x14ac:dyDescent="0.2">
      <c r="B45" s="99">
        <v>1516</v>
      </c>
      <c r="C45" s="125" t="s">
        <v>25</v>
      </c>
      <c r="F45" s="99">
        <v>261</v>
      </c>
    </row>
    <row r="46" spans="2:6" x14ac:dyDescent="0.2">
      <c r="B46" s="99">
        <v>1517</v>
      </c>
      <c r="C46" s="125" t="s">
        <v>25</v>
      </c>
      <c r="F46" s="99">
        <v>262</v>
      </c>
    </row>
    <row r="47" spans="2:6" x14ac:dyDescent="0.2">
      <c r="B47" s="99">
        <v>1519</v>
      </c>
      <c r="C47" s="125" t="s">
        <v>25</v>
      </c>
      <c r="F47" s="99">
        <v>263</v>
      </c>
    </row>
    <row r="48" spans="2:6" x14ac:dyDescent="0.2">
      <c r="B48" s="99">
        <v>1557</v>
      </c>
      <c r="C48" s="125" t="s">
        <v>25</v>
      </c>
      <c r="F48" s="99">
        <v>264</v>
      </c>
    </row>
    <row r="49" spans="1:6" x14ac:dyDescent="0.2">
      <c r="B49" s="99">
        <v>1562</v>
      </c>
      <c r="C49" s="125" t="s">
        <v>25</v>
      </c>
      <c r="F49" s="99">
        <v>265</v>
      </c>
    </row>
    <row r="50" spans="1:6" x14ac:dyDescent="0.2">
      <c r="B50" s="99">
        <v>1575</v>
      </c>
      <c r="C50" s="125" t="s">
        <v>25</v>
      </c>
      <c r="F50" s="99">
        <v>266</v>
      </c>
    </row>
    <row r="51" spans="1:6" x14ac:dyDescent="0.2">
      <c r="B51" s="99">
        <v>1578</v>
      </c>
      <c r="C51" s="125" t="s">
        <v>25</v>
      </c>
      <c r="F51" s="99">
        <v>267</v>
      </c>
    </row>
    <row r="52" spans="1:6" x14ac:dyDescent="0.2">
      <c r="B52" s="99">
        <v>1583</v>
      </c>
      <c r="C52" s="125" t="s">
        <v>25</v>
      </c>
      <c r="F52" s="99">
        <v>268</v>
      </c>
    </row>
    <row r="53" spans="1:6" x14ac:dyDescent="0.2">
      <c r="B53" s="99">
        <v>1584</v>
      </c>
      <c r="C53" s="125" t="s">
        <v>25</v>
      </c>
      <c r="F53" s="99">
        <v>269</v>
      </c>
    </row>
    <row r="54" spans="1:6" x14ac:dyDescent="0.2">
      <c r="B54" s="99">
        <v>1618</v>
      </c>
      <c r="C54" s="125" t="s">
        <v>25</v>
      </c>
      <c r="F54" s="99">
        <v>270</v>
      </c>
    </row>
    <row r="55" spans="1:6" x14ac:dyDescent="0.2">
      <c r="B55" s="99">
        <v>1619</v>
      </c>
      <c r="C55" s="125" t="s">
        <v>25</v>
      </c>
      <c r="F55" s="99">
        <v>271</v>
      </c>
    </row>
    <row r="56" spans="1:6" x14ac:dyDescent="0.2">
      <c r="B56" s="99">
        <v>1620</v>
      </c>
      <c r="C56" s="125" t="s">
        <v>25</v>
      </c>
      <c r="F56" s="99">
        <v>287</v>
      </c>
    </row>
    <row r="57" spans="1:6" x14ac:dyDescent="0.2">
      <c r="B57" s="99">
        <v>1641</v>
      </c>
      <c r="C57" s="125" t="s">
        <v>25</v>
      </c>
      <c r="F57" s="99">
        <v>288</v>
      </c>
    </row>
    <row r="58" spans="1:6" x14ac:dyDescent="0.2">
      <c r="A58" s="99" t="s">
        <v>48</v>
      </c>
      <c r="B58" s="99">
        <v>1497</v>
      </c>
      <c r="C58" s="125" t="s">
        <v>27</v>
      </c>
      <c r="F58" s="99">
        <v>289</v>
      </c>
    </row>
    <row r="59" spans="1:6" x14ac:dyDescent="0.2">
      <c r="B59" s="99">
        <v>1627</v>
      </c>
      <c r="C59" s="125" t="s">
        <v>27</v>
      </c>
      <c r="F59" s="99">
        <v>292</v>
      </c>
    </row>
    <row r="60" spans="1:6" x14ac:dyDescent="0.2">
      <c r="B60" s="99">
        <v>1663</v>
      </c>
      <c r="C60" s="125" t="s">
        <v>27</v>
      </c>
      <c r="F60" s="99">
        <v>293</v>
      </c>
    </row>
    <row r="61" spans="1:6" x14ac:dyDescent="0.2">
      <c r="B61" s="99">
        <v>1665</v>
      </c>
      <c r="C61" s="125" t="s">
        <v>27</v>
      </c>
      <c r="F61" s="99">
        <v>294</v>
      </c>
    </row>
    <row r="62" spans="1:6" x14ac:dyDescent="0.2">
      <c r="A62" s="99" t="s">
        <v>27</v>
      </c>
      <c r="B62" s="99">
        <v>2</v>
      </c>
      <c r="C62" s="125" t="s">
        <v>27</v>
      </c>
      <c r="F62" s="99">
        <v>295</v>
      </c>
    </row>
    <row r="63" spans="1:6" x14ac:dyDescent="0.2">
      <c r="B63" s="99">
        <v>139</v>
      </c>
      <c r="C63" s="125" t="s">
        <v>27</v>
      </c>
      <c r="F63" s="99">
        <v>296</v>
      </c>
    </row>
    <row r="64" spans="1:6" x14ac:dyDescent="0.2">
      <c r="B64" s="99">
        <v>209</v>
      </c>
      <c r="C64" s="125" t="s">
        <v>27</v>
      </c>
      <c r="F64" s="99">
        <v>297</v>
      </c>
    </row>
    <row r="65" spans="2:6" x14ac:dyDescent="0.2">
      <c r="B65" s="99">
        <v>247</v>
      </c>
      <c r="C65" s="125" t="s">
        <v>27</v>
      </c>
      <c r="F65" s="99">
        <v>298</v>
      </c>
    </row>
    <row r="66" spans="2:6" x14ac:dyDescent="0.2">
      <c r="B66" s="99">
        <v>253</v>
      </c>
      <c r="C66" s="125" t="s">
        <v>27</v>
      </c>
      <c r="F66" s="99">
        <v>299</v>
      </c>
    </row>
    <row r="67" spans="2:6" x14ac:dyDescent="0.2">
      <c r="B67" s="99">
        <v>259</v>
      </c>
      <c r="C67" s="125" t="s">
        <v>27</v>
      </c>
      <c r="F67" s="99">
        <v>300</v>
      </c>
    </row>
    <row r="68" spans="2:6" x14ac:dyDescent="0.2">
      <c r="B68" s="99">
        <v>264</v>
      </c>
      <c r="C68" s="125" t="s">
        <v>27</v>
      </c>
      <c r="E68" s="99" t="s">
        <v>3162</v>
      </c>
      <c r="F68" s="99">
        <v>319</v>
      </c>
    </row>
    <row r="69" spans="2:6" x14ac:dyDescent="0.2">
      <c r="B69" s="99">
        <v>271</v>
      </c>
      <c r="C69" s="125" t="s">
        <v>27</v>
      </c>
      <c r="F69" s="99">
        <v>320</v>
      </c>
    </row>
    <row r="70" spans="2:6" x14ac:dyDescent="0.2">
      <c r="B70" s="99">
        <v>286</v>
      </c>
      <c r="C70" s="125" t="s">
        <v>27</v>
      </c>
      <c r="F70" s="99">
        <v>322</v>
      </c>
    </row>
    <row r="71" spans="2:6" x14ac:dyDescent="0.2">
      <c r="B71" s="99">
        <v>304</v>
      </c>
      <c r="C71" s="125" t="s">
        <v>27</v>
      </c>
      <c r="F71" s="99">
        <v>323</v>
      </c>
    </row>
    <row r="72" spans="2:6" x14ac:dyDescent="0.2">
      <c r="B72" s="99">
        <v>348</v>
      </c>
      <c r="C72" s="125" t="s">
        <v>27</v>
      </c>
      <c r="F72" s="99">
        <v>324</v>
      </c>
    </row>
    <row r="73" spans="2:6" x14ac:dyDescent="0.2">
      <c r="B73" s="99">
        <v>355</v>
      </c>
      <c r="C73" s="125" t="s">
        <v>27</v>
      </c>
      <c r="F73" s="99">
        <v>325</v>
      </c>
    </row>
    <row r="74" spans="2:6" x14ac:dyDescent="0.2">
      <c r="B74" s="99">
        <v>380</v>
      </c>
      <c r="C74" s="125" t="s">
        <v>27</v>
      </c>
      <c r="F74" s="99">
        <v>326</v>
      </c>
    </row>
    <row r="75" spans="2:6" x14ac:dyDescent="0.2">
      <c r="B75" s="99">
        <v>571</v>
      </c>
      <c r="C75" s="125" t="s">
        <v>27</v>
      </c>
      <c r="F75" s="99">
        <v>327</v>
      </c>
    </row>
    <row r="76" spans="2:6" x14ac:dyDescent="0.2">
      <c r="B76" s="99">
        <v>583</v>
      </c>
      <c r="C76" s="125" t="s">
        <v>27</v>
      </c>
      <c r="F76" s="99">
        <v>328</v>
      </c>
    </row>
    <row r="77" spans="2:6" x14ac:dyDescent="0.2">
      <c r="B77" s="99">
        <v>586</v>
      </c>
      <c r="C77" s="125" t="s">
        <v>27</v>
      </c>
      <c r="F77" s="99">
        <v>329</v>
      </c>
    </row>
    <row r="78" spans="2:6" x14ac:dyDescent="0.2">
      <c r="B78" s="99">
        <v>599</v>
      </c>
      <c r="C78" s="125" t="s">
        <v>27</v>
      </c>
      <c r="F78" s="99">
        <v>330</v>
      </c>
    </row>
    <row r="79" spans="2:6" x14ac:dyDescent="0.2">
      <c r="B79" s="99">
        <v>606</v>
      </c>
      <c r="C79" s="125" t="s">
        <v>27</v>
      </c>
      <c r="F79" s="99">
        <v>331</v>
      </c>
    </row>
    <row r="80" spans="2:6" x14ac:dyDescent="0.2">
      <c r="B80" s="99">
        <v>620</v>
      </c>
      <c r="C80" s="125" t="s">
        <v>27</v>
      </c>
      <c r="F80" s="99">
        <v>332</v>
      </c>
    </row>
    <row r="81" spans="1:6" x14ac:dyDescent="0.2">
      <c r="B81" s="99">
        <v>622</v>
      </c>
      <c r="C81" s="125" t="s">
        <v>27</v>
      </c>
      <c r="F81" s="99">
        <v>333</v>
      </c>
    </row>
    <row r="82" spans="1:6" x14ac:dyDescent="0.2">
      <c r="B82" s="99">
        <v>623</v>
      </c>
      <c r="C82" s="125" t="s">
        <v>27</v>
      </c>
      <c r="F82" s="99">
        <v>334</v>
      </c>
    </row>
    <row r="83" spans="1:6" x14ac:dyDescent="0.2">
      <c r="B83" s="99">
        <v>629</v>
      </c>
      <c r="C83" s="125" t="s">
        <v>27</v>
      </c>
      <c r="F83" s="99">
        <v>335</v>
      </c>
    </row>
    <row r="84" spans="1:6" x14ac:dyDescent="0.2">
      <c r="B84" s="99">
        <v>662</v>
      </c>
      <c r="C84" s="125" t="s">
        <v>27</v>
      </c>
      <c r="F84" s="99">
        <v>336</v>
      </c>
    </row>
    <row r="85" spans="1:6" x14ac:dyDescent="0.2">
      <c r="B85" s="99">
        <v>703</v>
      </c>
      <c r="C85" s="125" t="s">
        <v>27</v>
      </c>
      <c r="F85" s="99">
        <v>337</v>
      </c>
    </row>
    <row r="86" spans="1:6" x14ac:dyDescent="0.2">
      <c r="B86" s="99">
        <v>816</v>
      </c>
      <c r="C86" s="125" t="s">
        <v>27</v>
      </c>
      <c r="F86" s="99">
        <v>338</v>
      </c>
    </row>
    <row r="87" spans="1:6" x14ac:dyDescent="0.2">
      <c r="B87" s="99">
        <v>887</v>
      </c>
      <c r="C87" s="125" t="s">
        <v>27</v>
      </c>
      <c r="F87" s="99">
        <v>339</v>
      </c>
    </row>
    <row r="88" spans="1:6" x14ac:dyDescent="0.2">
      <c r="B88" s="99">
        <v>899</v>
      </c>
      <c r="C88" s="125" t="s">
        <v>27</v>
      </c>
      <c r="F88" s="99">
        <v>341</v>
      </c>
    </row>
    <row r="89" spans="1:6" x14ac:dyDescent="0.2">
      <c r="B89" s="99">
        <v>932</v>
      </c>
      <c r="C89" s="125" t="s">
        <v>27</v>
      </c>
      <c r="F89" s="99">
        <v>342</v>
      </c>
    </row>
    <row r="90" spans="1:6" x14ac:dyDescent="0.2">
      <c r="B90" s="99">
        <v>943</v>
      </c>
      <c r="C90" s="125" t="s">
        <v>27</v>
      </c>
      <c r="F90" s="99">
        <v>344</v>
      </c>
    </row>
    <row r="91" spans="1:6" x14ac:dyDescent="0.2">
      <c r="B91" s="99">
        <v>967</v>
      </c>
      <c r="C91" s="125" t="s">
        <v>27</v>
      </c>
      <c r="F91" s="99">
        <v>345</v>
      </c>
    </row>
    <row r="92" spans="1:6" x14ac:dyDescent="0.2">
      <c r="B92" s="99">
        <v>1200</v>
      </c>
      <c r="C92" s="125" t="s">
        <v>27</v>
      </c>
      <c r="F92" s="99">
        <v>346</v>
      </c>
    </row>
    <row r="93" spans="1:6" x14ac:dyDescent="0.2">
      <c r="B93" s="99">
        <v>1219</v>
      </c>
      <c r="C93" s="125" t="s">
        <v>27</v>
      </c>
      <c r="F93" s="99">
        <v>347</v>
      </c>
    </row>
    <row r="94" spans="1:6" x14ac:dyDescent="0.2">
      <c r="A94" s="99" t="s">
        <v>29</v>
      </c>
      <c r="B94" s="99">
        <v>6</v>
      </c>
      <c r="C94" s="125" t="s">
        <v>29</v>
      </c>
      <c r="F94" s="99">
        <v>348</v>
      </c>
    </row>
    <row r="95" spans="1:6" x14ac:dyDescent="0.2">
      <c r="B95" s="99">
        <v>14</v>
      </c>
      <c r="C95" s="125" t="s">
        <v>29</v>
      </c>
      <c r="F95" s="99">
        <v>349</v>
      </c>
    </row>
    <row r="96" spans="1:6" x14ac:dyDescent="0.2">
      <c r="B96" s="99">
        <v>22</v>
      </c>
      <c r="C96" s="125" t="s">
        <v>29</v>
      </c>
      <c r="F96" s="99">
        <v>350</v>
      </c>
    </row>
    <row r="97" spans="2:6" x14ac:dyDescent="0.2">
      <c r="B97" s="99">
        <v>29</v>
      </c>
      <c r="C97" s="125" t="s">
        <v>29</v>
      </c>
      <c r="F97" s="99">
        <v>351</v>
      </c>
    </row>
    <row r="98" spans="2:6" x14ac:dyDescent="0.2">
      <c r="B98" s="99">
        <v>36</v>
      </c>
      <c r="C98" s="125" t="s">
        <v>29</v>
      </c>
      <c r="F98" s="99">
        <v>352</v>
      </c>
    </row>
    <row r="99" spans="2:6" x14ac:dyDescent="0.2">
      <c r="B99" s="99">
        <v>50</v>
      </c>
      <c r="C99" s="125" t="s">
        <v>29</v>
      </c>
      <c r="F99" s="99">
        <v>354</v>
      </c>
    </row>
    <row r="100" spans="2:6" x14ac:dyDescent="0.2">
      <c r="B100" s="99">
        <v>51</v>
      </c>
      <c r="C100" s="125" t="s">
        <v>29</v>
      </c>
      <c r="F100" s="99">
        <v>355</v>
      </c>
    </row>
    <row r="101" spans="2:6" x14ac:dyDescent="0.2">
      <c r="B101" s="99">
        <v>55</v>
      </c>
      <c r="C101" s="125" t="s">
        <v>29</v>
      </c>
      <c r="F101" s="99">
        <v>356</v>
      </c>
    </row>
    <row r="102" spans="2:6" x14ac:dyDescent="0.2">
      <c r="B102" s="99">
        <v>91</v>
      </c>
      <c r="C102" s="125" t="s">
        <v>29</v>
      </c>
      <c r="F102" s="99">
        <v>357</v>
      </c>
    </row>
    <row r="103" spans="2:6" x14ac:dyDescent="0.2">
      <c r="B103" s="99">
        <v>92</v>
      </c>
      <c r="C103" s="125" t="s">
        <v>29</v>
      </c>
      <c r="F103" s="99">
        <v>358</v>
      </c>
    </row>
    <row r="104" spans="2:6" x14ac:dyDescent="0.2">
      <c r="B104" s="99">
        <v>113</v>
      </c>
      <c r="C104" s="125" t="s">
        <v>29</v>
      </c>
      <c r="F104" s="99">
        <v>359</v>
      </c>
    </row>
    <row r="105" spans="2:6" x14ac:dyDescent="0.2">
      <c r="B105" s="99">
        <v>115</v>
      </c>
      <c r="C105" s="125" t="s">
        <v>29</v>
      </c>
      <c r="F105" s="99">
        <v>360</v>
      </c>
    </row>
    <row r="106" spans="2:6" x14ac:dyDescent="0.2">
      <c r="B106" s="99">
        <v>117</v>
      </c>
      <c r="C106" s="125" t="s">
        <v>29</v>
      </c>
      <c r="F106" s="99">
        <v>361</v>
      </c>
    </row>
    <row r="107" spans="2:6" x14ac:dyDescent="0.2">
      <c r="B107" s="99">
        <v>133</v>
      </c>
      <c r="C107" s="125" t="s">
        <v>29</v>
      </c>
      <c r="F107" s="99">
        <v>362</v>
      </c>
    </row>
    <row r="108" spans="2:6" x14ac:dyDescent="0.2">
      <c r="B108" s="99">
        <v>136</v>
      </c>
      <c r="C108" s="125" t="s">
        <v>29</v>
      </c>
      <c r="F108" s="99">
        <v>363</v>
      </c>
    </row>
    <row r="109" spans="2:6" x14ac:dyDescent="0.2">
      <c r="B109" s="99">
        <v>140</v>
      </c>
      <c r="C109" s="125" t="s">
        <v>29</v>
      </c>
      <c r="F109" s="99">
        <v>364</v>
      </c>
    </row>
    <row r="110" spans="2:6" x14ac:dyDescent="0.2">
      <c r="B110" s="99">
        <v>152</v>
      </c>
      <c r="C110" s="125" t="s">
        <v>29</v>
      </c>
      <c r="F110" s="99">
        <v>365</v>
      </c>
    </row>
    <row r="111" spans="2:6" x14ac:dyDescent="0.2">
      <c r="B111" s="99">
        <v>155</v>
      </c>
      <c r="C111" s="125" t="s">
        <v>29</v>
      </c>
      <c r="F111" s="99">
        <v>366</v>
      </c>
    </row>
    <row r="112" spans="2:6" x14ac:dyDescent="0.2">
      <c r="B112" s="99">
        <v>158</v>
      </c>
      <c r="C112" s="125" t="s">
        <v>29</v>
      </c>
      <c r="F112" s="99">
        <v>367</v>
      </c>
    </row>
    <row r="113" spans="2:6" x14ac:dyDescent="0.2">
      <c r="B113" s="99">
        <v>220</v>
      </c>
      <c r="C113" s="125" t="s">
        <v>29</v>
      </c>
      <c r="F113" s="99">
        <v>368</v>
      </c>
    </row>
    <row r="114" spans="2:6" x14ac:dyDescent="0.2">
      <c r="B114" s="99">
        <v>228</v>
      </c>
      <c r="C114" s="125" t="s">
        <v>29</v>
      </c>
      <c r="F114" s="99">
        <v>369</v>
      </c>
    </row>
    <row r="115" spans="2:6" x14ac:dyDescent="0.2">
      <c r="B115" s="99">
        <v>230</v>
      </c>
      <c r="C115" s="125" t="s">
        <v>29</v>
      </c>
      <c r="F115" s="99">
        <v>370</v>
      </c>
    </row>
    <row r="116" spans="2:6" x14ac:dyDescent="0.2">
      <c r="B116" s="99">
        <v>252</v>
      </c>
      <c r="C116" s="125" t="s">
        <v>29</v>
      </c>
      <c r="F116" s="99">
        <v>371</v>
      </c>
    </row>
    <row r="117" spans="2:6" x14ac:dyDescent="0.2">
      <c r="B117" s="99">
        <v>285</v>
      </c>
      <c r="C117" s="125" t="s">
        <v>29</v>
      </c>
      <c r="F117" s="99">
        <v>372</v>
      </c>
    </row>
    <row r="118" spans="2:6" x14ac:dyDescent="0.2">
      <c r="B118" s="99">
        <v>287</v>
      </c>
      <c r="C118" s="125" t="s">
        <v>29</v>
      </c>
      <c r="F118" s="99">
        <v>373</v>
      </c>
    </row>
    <row r="119" spans="2:6" x14ac:dyDescent="0.2">
      <c r="B119" s="99">
        <v>290</v>
      </c>
      <c r="C119" s="125" t="s">
        <v>29</v>
      </c>
      <c r="F119" s="99">
        <v>374</v>
      </c>
    </row>
    <row r="120" spans="2:6" x14ac:dyDescent="0.2">
      <c r="B120" s="99">
        <v>339</v>
      </c>
      <c r="C120" s="125" t="s">
        <v>29</v>
      </c>
      <c r="F120" s="99">
        <v>375</v>
      </c>
    </row>
    <row r="121" spans="2:6" x14ac:dyDescent="0.2">
      <c r="B121" s="99">
        <v>341</v>
      </c>
      <c r="C121" s="125" t="s">
        <v>29</v>
      </c>
      <c r="F121" s="99">
        <v>376</v>
      </c>
    </row>
    <row r="122" spans="2:6" x14ac:dyDescent="0.2">
      <c r="B122" s="99">
        <v>362</v>
      </c>
      <c r="C122" s="125" t="s">
        <v>29</v>
      </c>
      <c r="F122" s="99">
        <v>377</v>
      </c>
    </row>
    <row r="123" spans="2:6" x14ac:dyDescent="0.2">
      <c r="B123" s="99">
        <v>393</v>
      </c>
      <c r="C123" s="125" t="s">
        <v>29</v>
      </c>
      <c r="F123" s="99">
        <v>379</v>
      </c>
    </row>
    <row r="124" spans="2:6" x14ac:dyDescent="0.2">
      <c r="B124" s="99">
        <v>400</v>
      </c>
      <c r="C124" s="125" t="s">
        <v>29</v>
      </c>
      <c r="F124" s="99">
        <v>380</v>
      </c>
    </row>
    <row r="125" spans="2:6" x14ac:dyDescent="0.2">
      <c r="B125" s="99">
        <v>404</v>
      </c>
      <c r="C125" s="125" t="s">
        <v>29</v>
      </c>
      <c r="F125" s="99">
        <v>381</v>
      </c>
    </row>
    <row r="126" spans="2:6" x14ac:dyDescent="0.2">
      <c r="B126" s="99">
        <v>419</v>
      </c>
      <c r="C126" s="125" t="s">
        <v>29</v>
      </c>
      <c r="F126" s="99">
        <v>383</v>
      </c>
    </row>
    <row r="127" spans="2:6" x14ac:dyDescent="0.2">
      <c r="B127" s="99">
        <v>437</v>
      </c>
      <c r="C127" s="125" t="s">
        <v>29</v>
      </c>
      <c r="F127" s="99">
        <v>384</v>
      </c>
    </row>
    <row r="128" spans="2:6" x14ac:dyDescent="0.2">
      <c r="B128" s="99">
        <v>439</v>
      </c>
      <c r="C128" s="125" t="s">
        <v>29</v>
      </c>
      <c r="F128" s="99">
        <v>385</v>
      </c>
    </row>
    <row r="129" spans="2:6" x14ac:dyDescent="0.2">
      <c r="B129" s="99">
        <v>445</v>
      </c>
      <c r="C129" s="125" t="s">
        <v>29</v>
      </c>
      <c r="F129" s="99">
        <v>386</v>
      </c>
    </row>
    <row r="130" spans="2:6" x14ac:dyDescent="0.2">
      <c r="B130" s="99">
        <v>446</v>
      </c>
      <c r="C130" s="125" t="s">
        <v>29</v>
      </c>
      <c r="F130" s="99">
        <v>387</v>
      </c>
    </row>
    <row r="131" spans="2:6" x14ac:dyDescent="0.2">
      <c r="B131" s="99">
        <v>448</v>
      </c>
      <c r="C131" s="125" t="s">
        <v>29</v>
      </c>
      <c r="F131" s="99">
        <v>388</v>
      </c>
    </row>
    <row r="132" spans="2:6" x14ac:dyDescent="0.2">
      <c r="B132" s="99">
        <v>456</v>
      </c>
      <c r="C132" s="125" t="s">
        <v>29</v>
      </c>
      <c r="F132" s="99">
        <v>389</v>
      </c>
    </row>
    <row r="133" spans="2:6" x14ac:dyDescent="0.2">
      <c r="B133" s="99">
        <v>458</v>
      </c>
      <c r="C133" s="125" t="s">
        <v>29</v>
      </c>
      <c r="F133" s="99">
        <v>390</v>
      </c>
    </row>
    <row r="134" spans="2:6" x14ac:dyDescent="0.2">
      <c r="B134" s="99">
        <v>459</v>
      </c>
      <c r="C134" s="125" t="s">
        <v>29</v>
      </c>
      <c r="F134" s="99" t="s">
        <v>682</v>
      </c>
    </row>
    <row r="135" spans="2:6" x14ac:dyDescent="0.2">
      <c r="B135" s="99">
        <v>461</v>
      </c>
      <c r="C135" s="125" t="s">
        <v>29</v>
      </c>
      <c r="E135" s="99" t="s">
        <v>3163</v>
      </c>
      <c r="F135" s="99">
        <v>1190</v>
      </c>
    </row>
    <row r="136" spans="2:6" x14ac:dyDescent="0.2">
      <c r="B136" s="99">
        <v>486</v>
      </c>
      <c r="C136" s="125" t="s">
        <v>29</v>
      </c>
      <c r="F136" s="99">
        <v>1191</v>
      </c>
    </row>
    <row r="137" spans="2:6" x14ac:dyDescent="0.2">
      <c r="B137" s="99">
        <v>489</v>
      </c>
      <c r="C137" s="125" t="s">
        <v>29</v>
      </c>
      <c r="F137" s="99">
        <v>1192</v>
      </c>
    </row>
    <row r="138" spans="2:6" x14ac:dyDescent="0.2">
      <c r="B138" s="99">
        <v>548</v>
      </c>
      <c r="C138" s="125" t="s">
        <v>29</v>
      </c>
      <c r="F138" s="99">
        <v>1193</v>
      </c>
    </row>
    <row r="139" spans="2:6" x14ac:dyDescent="0.2">
      <c r="B139" s="99">
        <v>549</v>
      </c>
      <c r="C139" s="125" t="s">
        <v>29</v>
      </c>
      <c r="F139" s="99">
        <v>1194</v>
      </c>
    </row>
    <row r="140" spans="2:6" x14ac:dyDescent="0.2">
      <c r="B140" s="99">
        <v>550</v>
      </c>
      <c r="C140" s="125" t="s">
        <v>29</v>
      </c>
      <c r="F140" s="99">
        <v>1197</v>
      </c>
    </row>
    <row r="141" spans="2:6" x14ac:dyDescent="0.2">
      <c r="B141" s="99">
        <v>570</v>
      </c>
      <c r="C141" s="125" t="s">
        <v>29</v>
      </c>
      <c r="F141" s="99">
        <v>1198</v>
      </c>
    </row>
    <row r="142" spans="2:6" x14ac:dyDescent="0.2">
      <c r="B142" s="99">
        <v>575</v>
      </c>
      <c r="C142" s="125" t="s">
        <v>29</v>
      </c>
      <c r="F142" s="99">
        <v>1199</v>
      </c>
    </row>
    <row r="143" spans="2:6" x14ac:dyDescent="0.2">
      <c r="B143" s="99">
        <v>576</v>
      </c>
      <c r="C143" s="125" t="s">
        <v>29</v>
      </c>
      <c r="F143" s="99">
        <v>1205</v>
      </c>
    </row>
    <row r="144" spans="2:6" x14ac:dyDescent="0.2">
      <c r="B144" s="99">
        <v>590</v>
      </c>
      <c r="C144" s="125" t="s">
        <v>29</v>
      </c>
      <c r="F144" s="99">
        <v>1206</v>
      </c>
    </row>
    <row r="145" spans="2:6" x14ac:dyDescent="0.2">
      <c r="B145" s="99">
        <v>597</v>
      </c>
      <c r="C145" s="125" t="s">
        <v>29</v>
      </c>
      <c r="F145" s="99">
        <v>1207</v>
      </c>
    </row>
    <row r="146" spans="2:6" x14ac:dyDescent="0.2">
      <c r="B146" s="99">
        <v>624</v>
      </c>
      <c r="C146" s="125" t="s">
        <v>29</v>
      </c>
      <c r="F146" s="99">
        <v>1208</v>
      </c>
    </row>
    <row r="147" spans="2:6" x14ac:dyDescent="0.2">
      <c r="B147" s="99">
        <v>636</v>
      </c>
      <c r="C147" s="125" t="s">
        <v>29</v>
      </c>
      <c r="F147" s="99">
        <v>1209</v>
      </c>
    </row>
    <row r="148" spans="2:6" x14ac:dyDescent="0.2">
      <c r="B148" s="99">
        <v>640</v>
      </c>
      <c r="C148" s="125" t="s">
        <v>29</v>
      </c>
      <c r="F148" s="99">
        <v>1210</v>
      </c>
    </row>
    <row r="149" spans="2:6" x14ac:dyDescent="0.2">
      <c r="B149" s="99">
        <v>643</v>
      </c>
      <c r="C149" s="125" t="s">
        <v>29</v>
      </c>
      <c r="F149" s="99">
        <v>1211</v>
      </c>
    </row>
    <row r="150" spans="2:6" x14ac:dyDescent="0.2">
      <c r="B150" s="99">
        <v>657</v>
      </c>
      <c r="C150" s="125" t="s">
        <v>29</v>
      </c>
      <c r="E150" s="99" t="s">
        <v>2764</v>
      </c>
    </row>
    <row r="151" spans="2:6" x14ac:dyDescent="0.2">
      <c r="B151" s="99">
        <v>671</v>
      </c>
      <c r="C151" s="125" t="s">
        <v>29</v>
      </c>
    </row>
    <row r="152" spans="2:6" x14ac:dyDescent="0.2">
      <c r="B152" s="99">
        <v>672</v>
      </c>
      <c r="C152" s="125" t="s">
        <v>29</v>
      </c>
    </row>
    <row r="153" spans="2:6" x14ac:dyDescent="0.2">
      <c r="B153" s="99">
        <v>674</v>
      </c>
      <c r="C153" s="125" t="s">
        <v>29</v>
      </c>
    </row>
    <row r="154" spans="2:6" x14ac:dyDescent="0.2">
      <c r="B154" s="99">
        <v>677</v>
      </c>
      <c r="C154" s="125" t="s">
        <v>29</v>
      </c>
    </row>
    <row r="155" spans="2:6" x14ac:dyDescent="0.2">
      <c r="B155" s="99">
        <v>678</v>
      </c>
      <c r="C155" s="125" t="s">
        <v>29</v>
      </c>
    </row>
    <row r="156" spans="2:6" x14ac:dyDescent="0.2">
      <c r="B156" s="99">
        <v>689</v>
      </c>
      <c r="C156" s="125" t="s">
        <v>29</v>
      </c>
    </row>
    <row r="157" spans="2:6" x14ac:dyDescent="0.2">
      <c r="B157" s="99">
        <v>711</v>
      </c>
      <c r="C157" s="125" t="s">
        <v>29</v>
      </c>
    </row>
    <row r="158" spans="2:6" x14ac:dyDescent="0.2">
      <c r="B158" s="99">
        <v>712</v>
      </c>
      <c r="C158" s="125" t="s">
        <v>29</v>
      </c>
    </row>
    <row r="159" spans="2:6" x14ac:dyDescent="0.2">
      <c r="B159" s="99">
        <v>729</v>
      </c>
      <c r="C159" s="125" t="s">
        <v>29</v>
      </c>
    </row>
    <row r="160" spans="2:6" x14ac:dyDescent="0.2">
      <c r="B160" s="99">
        <v>731</v>
      </c>
      <c r="C160" s="125" t="s">
        <v>29</v>
      </c>
    </row>
    <row r="161" spans="2:3" x14ac:dyDescent="0.2">
      <c r="B161" s="99">
        <v>763</v>
      </c>
      <c r="C161" s="125" t="s">
        <v>29</v>
      </c>
    </row>
    <row r="162" spans="2:3" x14ac:dyDescent="0.2">
      <c r="B162" s="99">
        <v>769</v>
      </c>
      <c r="C162" s="125" t="s">
        <v>29</v>
      </c>
    </row>
    <row r="163" spans="2:3" x14ac:dyDescent="0.2">
      <c r="B163" s="99">
        <v>806</v>
      </c>
      <c r="C163" s="125" t="s">
        <v>29</v>
      </c>
    </row>
    <row r="164" spans="2:3" x14ac:dyDescent="0.2">
      <c r="B164" s="99">
        <v>829</v>
      </c>
      <c r="C164" s="125" t="s">
        <v>29</v>
      </c>
    </row>
    <row r="165" spans="2:3" x14ac:dyDescent="0.2">
      <c r="B165" s="99">
        <v>849</v>
      </c>
      <c r="C165" s="125" t="s">
        <v>29</v>
      </c>
    </row>
    <row r="166" spans="2:3" x14ac:dyDescent="0.2">
      <c r="B166" s="99">
        <v>854</v>
      </c>
      <c r="C166" s="125" t="s">
        <v>29</v>
      </c>
    </row>
    <row r="167" spans="2:3" x14ac:dyDescent="0.2">
      <c r="B167" s="99">
        <v>880</v>
      </c>
      <c r="C167" s="125" t="s">
        <v>29</v>
      </c>
    </row>
    <row r="168" spans="2:3" x14ac:dyDescent="0.2">
      <c r="B168" s="99">
        <v>896</v>
      </c>
      <c r="C168" s="125" t="s">
        <v>29</v>
      </c>
    </row>
    <row r="169" spans="2:3" x14ac:dyDescent="0.2">
      <c r="B169" s="99">
        <v>925</v>
      </c>
      <c r="C169" s="125" t="s">
        <v>29</v>
      </c>
    </row>
    <row r="170" spans="2:3" x14ac:dyDescent="0.2">
      <c r="B170" s="99">
        <v>928</v>
      </c>
      <c r="C170" s="125" t="s">
        <v>29</v>
      </c>
    </row>
    <row r="171" spans="2:3" x14ac:dyDescent="0.2">
      <c r="B171" s="99">
        <v>931</v>
      </c>
      <c r="C171" s="125" t="s">
        <v>29</v>
      </c>
    </row>
    <row r="172" spans="2:3" x14ac:dyDescent="0.2">
      <c r="B172" s="99">
        <v>980</v>
      </c>
      <c r="C172" s="125" t="s">
        <v>29</v>
      </c>
    </row>
    <row r="173" spans="2:3" x14ac:dyDescent="0.2">
      <c r="B173" s="99">
        <v>1002</v>
      </c>
      <c r="C173" s="125" t="s">
        <v>29</v>
      </c>
    </row>
    <row r="174" spans="2:3" x14ac:dyDescent="0.2">
      <c r="B174" s="99">
        <v>1003</v>
      </c>
      <c r="C174" s="125" t="s">
        <v>29</v>
      </c>
    </row>
    <row r="175" spans="2:3" x14ac:dyDescent="0.2">
      <c r="B175" s="99">
        <v>1018</v>
      </c>
      <c r="C175" s="125" t="s">
        <v>29</v>
      </c>
    </row>
    <row r="176" spans="2:3" x14ac:dyDescent="0.2">
      <c r="B176" s="99">
        <v>1022</v>
      </c>
      <c r="C176" s="125" t="s">
        <v>29</v>
      </c>
    </row>
    <row r="177" spans="2:3" x14ac:dyDescent="0.2">
      <c r="B177" s="99">
        <v>1042</v>
      </c>
      <c r="C177" s="125" t="s">
        <v>29</v>
      </c>
    </row>
    <row r="178" spans="2:3" x14ac:dyDescent="0.2">
      <c r="B178" s="99">
        <v>1043</v>
      </c>
      <c r="C178" s="125" t="s">
        <v>29</v>
      </c>
    </row>
    <row r="179" spans="2:3" x14ac:dyDescent="0.2">
      <c r="B179" s="99">
        <v>1054</v>
      </c>
      <c r="C179" s="125" t="s">
        <v>29</v>
      </c>
    </row>
    <row r="180" spans="2:3" x14ac:dyDescent="0.2">
      <c r="B180" s="99">
        <v>1064</v>
      </c>
      <c r="C180" s="125" t="s">
        <v>29</v>
      </c>
    </row>
    <row r="181" spans="2:3" x14ac:dyDescent="0.2">
      <c r="B181" s="99">
        <v>1065</v>
      </c>
      <c r="C181" s="125" t="s">
        <v>29</v>
      </c>
    </row>
    <row r="182" spans="2:3" x14ac:dyDescent="0.2">
      <c r="B182" s="99">
        <v>1080</v>
      </c>
      <c r="C182" s="125" t="s">
        <v>29</v>
      </c>
    </row>
    <row r="183" spans="2:3" x14ac:dyDescent="0.2">
      <c r="B183" s="99">
        <v>1153</v>
      </c>
      <c r="C183" s="125" t="s">
        <v>29</v>
      </c>
    </row>
    <row r="184" spans="2:3" x14ac:dyDescent="0.2">
      <c r="B184" s="99">
        <v>1170</v>
      </c>
      <c r="C184" s="125" t="s">
        <v>29</v>
      </c>
    </row>
    <row r="185" spans="2:3" x14ac:dyDescent="0.2">
      <c r="B185" s="99">
        <v>1195</v>
      </c>
      <c r="C185" s="125" t="s">
        <v>29</v>
      </c>
    </row>
    <row r="186" spans="2:3" x14ac:dyDescent="0.2">
      <c r="B186" s="99">
        <v>1224</v>
      </c>
      <c r="C186" s="125" t="s">
        <v>29</v>
      </c>
    </row>
    <row r="187" spans="2:3" x14ac:dyDescent="0.2">
      <c r="B187" s="99">
        <v>1230</v>
      </c>
      <c r="C187" s="125" t="s">
        <v>29</v>
      </c>
    </row>
    <row r="188" spans="2:3" x14ac:dyDescent="0.2">
      <c r="B188" s="99">
        <v>1289</v>
      </c>
      <c r="C188" s="125" t="s">
        <v>29</v>
      </c>
    </row>
    <row r="189" spans="2:3" x14ac:dyDescent="0.2">
      <c r="B189" s="99">
        <v>1318</v>
      </c>
      <c r="C189" s="125" t="s">
        <v>29</v>
      </c>
    </row>
    <row r="190" spans="2:3" x14ac:dyDescent="0.2">
      <c r="B190" s="99">
        <v>1320</v>
      </c>
      <c r="C190" s="125" t="s">
        <v>29</v>
      </c>
    </row>
    <row r="191" spans="2:3" x14ac:dyDescent="0.2">
      <c r="B191" s="99">
        <v>1362</v>
      </c>
      <c r="C191" s="125" t="s">
        <v>29</v>
      </c>
    </row>
    <row r="192" spans="2:3" x14ac:dyDescent="0.2">
      <c r="B192" s="99">
        <v>1363</v>
      </c>
      <c r="C192" s="125" t="s">
        <v>29</v>
      </c>
    </row>
    <row r="193" spans="2:3" x14ac:dyDescent="0.2">
      <c r="B193" s="99">
        <v>1375</v>
      </c>
      <c r="C193" s="125" t="s">
        <v>29</v>
      </c>
    </row>
    <row r="194" spans="2:3" x14ac:dyDescent="0.2">
      <c r="B194" s="99">
        <v>1389</v>
      </c>
      <c r="C194" s="125" t="s">
        <v>29</v>
      </c>
    </row>
    <row r="195" spans="2:3" x14ac:dyDescent="0.2">
      <c r="B195" s="99">
        <v>1393</v>
      </c>
      <c r="C195" s="125" t="s">
        <v>29</v>
      </c>
    </row>
    <row r="196" spans="2:3" x14ac:dyDescent="0.2">
      <c r="B196" s="99">
        <v>1422</v>
      </c>
      <c r="C196" s="125" t="s">
        <v>29</v>
      </c>
    </row>
    <row r="197" spans="2:3" x14ac:dyDescent="0.2">
      <c r="B197" s="99">
        <v>1482</v>
      </c>
      <c r="C197" s="125" t="s">
        <v>29</v>
      </c>
    </row>
    <row r="198" spans="2:3" x14ac:dyDescent="0.2">
      <c r="B198" s="99">
        <v>1514</v>
      </c>
      <c r="C198" s="125" t="s">
        <v>29</v>
      </c>
    </row>
    <row r="199" spans="2:3" x14ac:dyDescent="0.2">
      <c r="B199" s="99">
        <v>1524</v>
      </c>
      <c r="C199" s="125" t="s">
        <v>29</v>
      </c>
    </row>
    <row r="200" spans="2:3" x14ac:dyDescent="0.2">
      <c r="B200" s="99">
        <v>1526</v>
      </c>
      <c r="C200" s="125" t="s">
        <v>29</v>
      </c>
    </row>
    <row r="201" spans="2:3" x14ac:dyDescent="0.2">
      <c r="B201" s="99">
        <v>1558</v>
      </c>
      <c r="C201" s="125" t="s">
        <v>29</v>
      </c>
    </row>
    <row r="202" spans="2:3" x14ac:dyDescent="0.2">
      <c r="B202" s="99">
        <v>1561</v>
      </c>
      <c r="C202" s="125" t="s">
        <v>29</v>
      </c>
    </row>
    <row r="203" spans="2:3" x14ac:dyDescent="0.2">
      <c r="B203" s="99">
        <v>1579</v>
      </c>
      <c r="C203" s="125" t="s">
        <v>29</v>
      </c>
    </row>
    <row r="204" spans="2:3" x14ac:dyDescent="0.2">
      <c r="B204" s="99">
        <v>1580</v>
      </c>
      <c r="C204" s="125" t="s">
        <v>29</v>
      </c>
    </row>
    <row r="205" spans="2:3" x14ac:dyDescent="0.2">
      <c r="B205" s="99">
        <v>1592</v>
      </c>
      <c r="C205" s="125" t="s">
        <v>29</v>
      </c>
    </row>
    <row r="206" spans="2:3" x14ac:dyDescent="0.2">
      <c r="B206" s="99">
        <v>1596</v>
      </c>
      <c r="C206" s="125" t="s">
        <v>29</v>
      </c>
    </row>
    <row r="207" spans="2:3" x14ac:dyDescent="0.2">
      <c r="B207" s="99">
        <v>1621</v>
      </c>
      <c r="C207" s="125" t="s">
        <v>29</v>
      </c>
    </row>
    <row r="208" spans="2:3" x14ac:dyDescent="0.2">
      <c r="B208" s="99">
        <v>1667</v>
      </c>
      <c r="C208" s="125" t="s">
        <v>29</v>
      </c>
    </row>
    <row r="209" spans="1:3" x14ac:dyDescent="0.2">
      <c r="B209" s="99" t="s">
        <v>199</v>
      </c>
      <c r="C209" s="125" t="s">
        <v>29</v>
      </c>
    </row>
    <row r="210" spans="1:3" x14ac:dyDescent="0.2">
      <c r="A210" s="99" t="s">
        <v>45</v>
      </c>
      <c r="B210" s="99">
        <v>1</v>
      </c>
      <c r="C210" s="125" t="s">
        <v>45</v>
      </c>
    </row>
    <row r="211" spans="1:3" x14ac:dyDescent="0.2">
      <c r="B211" s="99">
        <v>8</v>
      </c>
      <c r="C211" s="125" t="s">
        <v>45</v>
      </c>
    </row>
    <row r="212" spans="1:3" x14ac:dyDescent="0.2">
      <c r="B212" s="99">
        <v>9</v>
      </c>
      <c r="C212" s="125" t="s">
        <v>45</v>
      </c>
    </row>
    <row r="213" spans="1:3" x14ac:dyDescent="0.2">
      <c r="B213" s="99">
        <v>11</v>
      </c>
      <c r="C213" s="125" t="s">
        <v>45</v>
      </c>
    </row>
    <row r="214" spans="1:3" x14ac:dyDescent="0.2">
      <c r="B214" s="99">
        <v>12</v>
      </c>
      <c r="C214" s="125" t="s">
        <v>45</v>
      </c>
    </row>
    <row r="215" spans="1:3" x14ac:dyDescent="0.2">
      <c r="B215" s="99">
        <v>13</v>
      </c>
      <c r="C215" s="125" t="s">
        <v>45</v>
      </c>
    </row>
    <row r="216" spans="1:3" x14ac:dyDescent="0.2">
      <c r="B216" s="99">
        <v>18</v>
      </c>
      <c r="C216" s="125" t="s">
        <v>45</v>
      </c>
    </row>
    <row r="217" spans="1:3" x14ac:dyDescent="0.2">
      <c r="B217" s="99">
        <v>24</v>
      </c>
      <c r="C217" s="125" t="s">
        <v>45</v>
      </c>
    </row>
    <row r="218" spans="1:3" x14ac:dyDescent="0.2">
      <c r="B218" s="99">
        <v>26</v>
      </c>
      <c r="C218" s="125" t="s">
        <v>45</v>
      </c>
    </row>
    <row r="219" spans="1:3" x14ac:dyDescent="0.2">
      <c r="B219" s="99">
        <v>27</v>
      </c>
      <c r="C219" s="125" t="s">
        <v>45</v>
      </c>
    </row>
    <row r="220" spans="1:3" x14ac:dyDescent="0.2">
      <c r="B220" s="99">
        <v>35</v>
      </c>
      <c r="C220" s="125" t="s">
        <v>45</v>
      </c>
    </row>
    <row r="221" spans="1:3" x14ac:dyDescent="0.2">
      <c r="B221" s="99">
        <v>38</v>
      </c>
      <c r="C221" s="125" t="s">
        <v>45</v>
      </c>
    </row>
    <row r="222" spans="1:3" x14ac:dyDescent="0.2">
      <c r="B222" s="99">
        <v>39</v>
      </c>
      <c r="C222" s="125" t="s">
        <v>45</v>
      </c>
    </row>
    <row r="223" spans="1:3" x14ac:dyDescent="0.2">
      <c r="B223" s="99">
        <v>44</v>
      </c>
      <c r="C223" s="125" t="s">
        <v>45</v>
      </c>
    </row>
    <row r="224" spans="1:3" x14ac:dyDescent="0.2">
      <c r="B224" s="99">
        <v>47</v>
      </c>
      <c r="C224" s="125" t="s">
        <v>45</v>
      </c>
    </row>
    <row r="225" spans="2:3" x14ac:dyDescent="0.2">
      <c r="B225" s="99">
        <v>52</v>
      </c>
      <c r="C225" s="125" t="s">
        <v>45</v>
      </c>
    </row>
    <row r="226" spans="2:3" x14ac:dyDescent="0.2">
      <c r="B226" s="99">
        <v>53</v>
      </c>
      <c r="C226" s="125" t="s">
        <v>45</v>
      </c>
    </row>
    <row r="227" spans="2:3" x14ac:dyDescent="0.2">
      <c r="B227" s="99">
        <v>56</v>
      </c>
      <c r="C227" s="125" t="s">
        <v>45</v>
      </c>
    </row>
    <row r="228" spans="2:3" x14ac:dyDescent="0.2">
      <c r="B228" s="99">
        <v>57</v>
      </c>
      <c r="C228" s="125" t="s">
        <v>45</v>
      </c>
    </row>
    <row r="229" spans="2:3" x14ac:dyDescent="0.2">
      <c r="B229" s="99">
        <v>58</v>
      </c>
      <c r="C229" s="125" t="s">
        <v>45</v>
      </c>
    </row>
    <row r="230" spans="2:3" x14ac:dyDescent="0.2">
      <c r="B230" s="99">
        <v>62</v>
      </c>
      <c r="C230" s="125" t="s">
        <v>45</v>
      </c>
    </row>
    <row r="231" spans="2:3" x14ac:dyDescent="0.2">
      <c r="B231" s="99">
        <v>73</v>
      </c>
      <c r="C231" s="125" t="s">
        <v>45</v>
      </c>
    </row>
    <row r="232" spans="2:3" x14ac:dyDescent="0.2">
      <c r="B232" s="99">
        <v>77</v>
      </c>
      <c r="C232" s="125" t="s">
        <v>45</v>
      </c>
    </row>
    <row r="233" spans="2:3" x14ac:dyDescent="0.2">
      <c r="B233" s="99">
        <v>78</v>
      </c>
      <c r="C233" s="125" t="s">
        <v>45</v>
      </c>
    </row>
    <row r="234" spans="2:3" x14ac:dyDescent="0.2">
      <c r="B234" s="99">
        <v>80</v>
      </c>
      <c r="C234" s="125" t="s">
        <v>45</v>
      </c>
    </row>
    <row r="235" spans="2:3" x14ac:dyDescent="0.2">
      <c r="B235" s="99">
        <v>87</v>
      </c>
      <c r="C235" s="125" t="s">
        <v>45</v>
      </c>
    </row>
    <row r="236" spans="2:3" x14ac:dyDescent="0.2">
      <c r="B236" s="99">
        <v>89</v>
      </c>
      <c r="C236" s="125" t="s">
        <v>45</v>
      </c>
    </row>
    <row r="237" spans="2:3" x14ac:dyDescent="0.2">
      <c r="B237" s="99">
        <v>90</v>
      </c>
      <c r="C237" s="125" t="s">
        <v>45</v>
      </c>
    </row>
    <row r="238" spans="2:3" x14ac:dyDescent="0.2">
      <c r="B238" s="99">
        <v>97</v>
      </c>
      <c r="C238" s="125" t="s">
        <v>45</v>
      </c>
    </row>
    <row r="239" spans="2:3" x14ac:dyDescent="0.2">
      <c r="B239" s="99">
        <v>105</v>
      </c>
      <c r="C239" s="125" t="s">
        <v>45</v>
      </c>
    </row>
    <row r="240" spans="2:3" x14ac:dyDescent="0.2">
      <c r="B240" s="99">
        <v>110</v>
      </c>
      <c r="C240" s="125" t="s">
        <v>45</v>
      </c>
    </row>
    <row r="241" spans="2:3" x14ac:dyDescent="0.2">
      <c r="B241" s="99">
        <v>114</v>
      </c>
      <c r="C241" s="125" t="s">
        <v>45</v>
      </c>
    </row>
    <row r="242" spans="2:3" x14ac:dyDescent="0.2">
      <c r="B242" s="99">
        <v>118</v>
      </c>
      <c r="C242" s="125" t="s">
        <v>45</v>
      </c>
    </row>
    <row r="243" spans="2:3" x14ac:dyDescent="0.2">
      <c r="B243" s="99">
        <v>123</v>
      </c>
      <c r="C243" s="125" t="s">
        <v>45</v>
      </c>
    </row>
    <row r="244" spans="2:3" x14ac:dyDescent="0.2">
      <c r="B244" s="99">
        <v>129</v>
      </c>
      <c r="C244" s="125" t="s">
        <v>45</v>
      </c>
    </row>
    <row r="245" spans="2:3" x14ac:dyDescent="0.2">
      <c r="B245" s="99">
        <v>131</v>
      </c>
      <c r="C245" s="125" t="s">
        <v>45</v>
      </c>
    </row>
    <row r="246" spans="2:3" x14ac:dyDescent="0.2">
      <c r="B246" s="99">
        <v>134</v>
      </c>
      <c r="C246" s="125" t="s">
        <v>45</v>
      </c>
    </row>
    <row r="247" spans="2:3" x14ac:dyDescent="0.2">
      <c r="B247" s="99">
        <v>141</v>
      </c>
      <c r="C247" s="125" t="s">
        <v>45</v>
      </c>
    </row>
    <row r="248" spans="2:3" x14ac:dyDescent="0.2">
      <c r="B248" s="99">
        <v>142</v>
      </c>
      <c r="C248" s="125" t="s">
        <v>45</v>
      </c>
    </row>
    <row r="249" spans="2:3" x14ac:dyDescent="0.2">
      <c r="B249" s="99">
        <v>143</v>
      </c>
      <c r="C249" s="125" t="s">
        <v>45</v>
      </c>
    </row>
    <row r="250" spans="2:3" x14ac:dyDescent="0.2">
      <c r="B250" s="99">
        <v>154</v>
      </c>
      <c r="C250" s="125" t="s">
        <v>45</v>
      </c>
    </row>
    <row r="251" spans="2:3" x14ac:dyDescent="0.2">
      <c r="B251" s="99">
        <v>164</v>
      </c>
      <c r="C251" s="125" t="s">
        <v>45</v>
      </c>
    </row>
    <row r="252" spans="2:3" x14ac:dyDescent="0.2">
      <c r="B252" s="99">
        <v>170</v>
      </c>
      <c r="C252" s="125" t="s">
        <v>45</v>
      </c>
    </row>
    <row r="253" spans="2:3" x14ac:dyDescent="0.2">
      <c r="B253" s="99">
        <v>171</v>
      </c>
      <c r="C253" s="125" t="s">
        <v>45</v>
      </c>
    </row>
    <row r="254" spans="2:3" x14ac:dyDescent="0.2">
      <c r="B254" s="99">
        <v>180</v>
      </c>
      <c r="C254" s="125" t="s">
        <v>45</v>
      </c>
    </row>
    <row r="255" spans="2:3" x14ac:dyDescent="0.2">
      <c r="B255" s="99">
        <v>182</v>
      </c>
      <c r="C255" s="125" t="s">
        <v>45</v>
      </c>
    </row>
    <row r="256" spans="2:3" x14ac:dyDescent="0.2">
      <c r="B256" s="99">
        <v>188</v>
      </c>
      <c r="C256" s="125" t="s">
        <v>45</v>
      </c>
    </row>
    <row r="257" spans="2:3" x14ac:dyDescent="0.2">
      <c r="B257" s="99">
        <v>196</v>
      </c>
      <c r="C257" s="125" t="s">
        <v>45</v>
      </c>
    </row>
    <row r="258" spans="2:3" x14ac:dyDescent="0.2">
      <c r="B258" s="99">
        <v>203</v>
      </c>
      <c r="C258" s="125" t="s">
        <v>45</v>
      </c>
    </row>
    <row r="259" spans="2:3" x14ac:dyDescent="0.2">
      <c r="B259" s="99">
        <v>206</v>
      </c>
      <c r="C259" s="125" t="s">
        <v>45</v>
      </c>
    </row>
    <row r="260" spans="2:3" x14ac:dyDescent="0.2">
      <c r="B260" s="99">
        <v>208</v>
      </c>
      <c r="C260" s="125" t="s">
        <v>45</v>
      </c>
    </row>
    <row r="261" spans="2:3" x14ac:dyDescent="0.2">
      <c r="B261" s="99">
        <v>211</v>
      </c>
      <c r="C261" s="125" t="s">
        <v>45</v>
      </c>
    </row>
    <row r="262" spans="2:3" x14ac:dyDescent="0.2">
      <c r="B262" s="99">
        <v>212</v>
      </c>
      <c r="C262" s="125" t="s">
        <v>45</v>
      </c>
    </row>
    <row r="263" spans="2:3" x14ac:dyDescent="0.2">
      <c r="B263" s="99">
        <v>214</v>
      </c>
      <c r="C263" s="125" t="s">
        <v>45</v>
      </c>
    </row>
    <row r="264" spans="2:3" x14ac:dyDescent="0.2">
      <c r="B264" s="99">
        <v>216</v>
      </c>
      <c r="C264" s="125" t="s">
        <v>45</v>
      </c>
    </row>
    <row r="265" spans="2:3" x14ac:dyDescent="0.2">
      <c r="B265" s="99">
        <v>217</v>
      </c>
      <c r="C265" s="125" t="s">
        <v>45</v>
      </c>
    </row>
    <row r="266" spans="2:3" x14ac:dyDescent="0.2">
      <c r="B266" s="99">
        <v>221</v>
      </c>
      <c r="C266" s="125" t="s">
        <v>45</v>
      </c>
    </row>
    <row r="267" spans="2:3" x14ac:dyDescent="0.2">
      <c r="B267" s="99">
        <v>228</v>
      </c>
      <c r="C267" s="125" t="s">
        <v>45</v>
      </c>
    </row>
    <row r="268" spans="2:3" x14ac:dyDescent="0.2">
      <c r="B268" s="99">
        <v>233</v>
      </c>
      <c r="C268" s="125" t="s">
        <v>45</v>
      </c>
    </row>
    <row r="269" spans="2:3" x14ac:dyDescent="0.2">
      <c r="B269" s="99">
        <v>234</v>
      </c>
      <c r="C269" s="125" t="s">
        <v>45</v>
      </c>
    </row>
    <row r="270" spans="2:3" x14ac:dyDescent="0.2">
      <c r="B270" s="99">
        <v>238</v>
      </c>
      <c r="C270" s="125" t="s">
        <v>45</v>
      </c>
    </row>
    <row r="271" spans="2:3" x14ac:dyDescent="0.2">
      <c r="B271" s="99">
        <v>244</v>
      </c>
      <c r="C271" s="125" t="s">
        <v>45</v>
      </c>
    </row>
    <row r="272" spans="2:3" x14ac:dyDescent="0.2">
      <c r="B272" s="99">
        <v>255</v>
      </c>
      <c r="C272" s="125" t="s">
        <v>45</v>
      </c>
    </row>
    <row r="273" spans="2:3" x14ac:dyDescent="0.2">
      <c r="B273" s="99">
        <v>265</v>
      </c>
      <c r="C273" s="125" t="s">
        <v>45</v>
      </c>
    </row>
    <row r="274" spans="2:3" x14ac:dyDescent="0.2">
      <c r="B274" s="99">
        <v>268</v>
      </c>
      <c r="C274" s="125" t="s">
        <v>45</v>
      </c>
    </row>
    <row r="275" spans="2:3" x14ac:dyDescent="0.2">
      <c r="B275" s="99">
        <v>274</v>
      </c>
      <c r="C275" s="125" t="s">
        <v>45</v>
      </c>
    </row>
    <row r="276" spans="2:3" x14ac:dyDescent="0.2">
      <c r="B276" s="99">
        <v>276</v>
      </c>
      <c r="C276" s="125" t="s">
        <v>45</v>
      </c>
    </row>
    <row r="277" spans="2:3" x14ac:dyDescent="0.2">
      <c r="B277" s="99">
        <v>277</v>
      </c>
      <c r="C277" s="125" t="s">
        <v>45</v>
      </c>
    </row>
    <row r="278" spans="2:3" x14ac:dyDescent="0.2">
      <c r="B278" s="99">
        <v>278</v>
      </c>
      <c r="C278" s="125" t="s">
        <v>45</v>
      </c>
    </row>
    <row r="279" spans="2:3" x14ac:dyDescent="0.2">
      <c r="B279" s="99">
        <v>279</v>
      </c>
      <c r="C279" s="125" t="s">
        <v>45</v>
      </c>
    </row>
    <row r="280" spans="2:3" x14ac:dyDescent="0.2">
      <c r="B280" s="99">
        <v>280</v>
      </c>
      <c r="C280" s="125" t="s">
        <v>45</v>
      </c>
    </row>
    <row r="281" spans="2:3" x14ac:dyDescent="0.2">
      <c r="B281" s="99">
        <v>282</v>
      </c>
      <c r="C281" s="125" t="s">
        <v>45</v>
      </c>
    </row>
    <row r="282" spans="2:3" x14ac:dyDescent="0.2">
      <c r="B282" s="99">
        <v>283</v>
      </c>
      <c r="C282" s="125" t="s">
        <v>45</v>
      </c>
    </row>
    <row r="283" spans="2:3" x14ac:dyDescent="0.2">
      <c r="B283" s="99">
        <v>291</v>
      </c>
      <c r="C283" s="125" t="s">
        <v>45</v>
      </c>
    </row>
    <row r="284" spans="2:3" x14ac:dyDescent="0.2">
      <c r="B284" s="99">
        <v>305</v>
      </c>
      <c r="C284" s="125" t="s">
        <v>45</v>
      </c>
    </row>
    <row r="285" spans="2:3" x14ac:dyDescent="0.2">
      <c r="B285" s="99">
        <v>306</v>
      </c>
      <c r="C285" s="125" t="s">
        <v>45</v>
      </c>
    </row>
    <row r="286" spans="2:3" x14ac:dyDescent="0.2">
      <c r="B286" s="99">
        <v>308</v>
      </c>
      <c r="C286" s="125" t="s">
        <v>45</v>
      </c>
    </row>
    <row r="287" spans="2:3" x14ac:dyDescent="0.2">
      <c r="B287" s="99">
        <v>311</v>
      </c>
      <c r="C287" s="125" t="s">
        <v>45</v>
      </c>
    </row>
    <row r="288" spans="2:3" x14ac:dyDescent="0.2">
      <c r="B288" s="99">
        <v>315</v>
      </c>
      <c r="C288" s="125" t="s">
        <v>45</v>
      </c>
    </row>
    <row r="289" spans="2:3" x14ac:dyDescent="0.2">
      <c r="B289" s="99">
        <v>317</v>
      </c>
      <c r="C289" s="125" t="s">
        <v>45</v>
      </c>
    </row>
    <row r="290" spans="2:3" x14ac:dyDescent="0.2">
      <c r="B290" s="99">
        <v>320</v>
      </c>
      <c r="C290" s="125" t="s">
        <v>45</v>
      </c>
    </row>
    <row r="291" spans="2:3" x14ac:dyDescent="0.2">
      <c r="B291" s="99">
        <v>325</v>
      </c>
      <c r="C291" s="125" t="s">
        <v>45</v>
      </c>
    </row>
    <row r="292" spans="2:3" x14ac:dyDescent="0.2">
      <c r="B292" s="99">
        <v>327</v>
      </c>
      <c r="C292" s="125" t="s">
        <v>45</v>
      </c>
    </row>
    <row r="293" spans="2:3" x14ac:dyDescent="0.2">
      <c r="B293" s="99">
        <v>336</v>
      </c>
      <c r="C293" s="125" t="s">
        <v>45</v>
      </c>
    </row>
    <row r="294" spans="2:3" x14ac:dyDescent="0.2">
      <c r="B294" s="99">
        <v>337</v>
      </c>
      <c r="C294" s="125" t="s">
        <v>45</v>
      </c>
    </row>
    <row r="295" spans="2:3" x14ac:dyDescent="0.2">
      <c r="B295" s="99">
        <v>344</v>
      </c>
      <c r="C295" s="125" t="s">
        <v>45</v>
      </c>
    </row>
    <row r="296" spans="2:3" x14ac:dyDescent="0.2">
      <c r="B296" s="99">
        <v>348</v>
      </c>
      <c r="C296" s="125" t="s">
        <v>45</v>
      </c>
    </row>
    <row r="297" spans="2:3" x14ac:dyDescent="0.2">
      <c r="B297" s="99">
        <v>354</v>
      </c>
      <c r="C297" s="125" t="s">
        <v>45</v>
      </c>
    </row>
    <row r="298" spans="2:3" x14ac:dyDescent="0.2">
      <c r="B298" s="99">
        <v>364</v>
      </c>
      <c r="C298" s="125" t="s">
        <v>45</v>
      </c>
    </row>
    <row r="299" spans="2:3" x14ac:dyDescent="0.2">
      <c r="B299" s="99">
        <v>368</v>
      </c>
      <c r="C299" s="125" t="s">
        <v>45</v>
      </c>
    </row>
    <row r="300" spans="2:3" x14ac:dyDescent="0.2">
      <c r="B300" s="99">
        <v>369</v>
      </c>
      <c r="C300" s="125" t="s">
        <v>45</v>
      </c>
    </row>
    <row r="301" spans="2:3" x14ac:dyDescent="0.2">
      <c r="B301" s="99">
        <v>370</v>
      </c>
      <c r="C301" s="125" t="s">
        <v>45</v>
      </c>
    </row>
    <row r="302" spans="2:3" x14ac:dyDescent="0.2">
      <c r="B302" s="99">
        <v>374</v>
      </c>
      <c r="C302" s="125" t="s">
        <v>45</v>
      </c>
    </row>
    <row r="303" spans="2:3" x14ac:dyDescent="0.2">
      <c r="B303" s="99">
        <v>375</v>
      </c>
      <c r="C303" s="125" t="s">
        <v>45</v>
      </c>
    </row>
    <row r="304" spans="2:3" x14ac:dyDescent="0.2">
      <c r="B304" s="99">
        <v>379</v>
      </c>
      <c r="C304" s="125" t="s">
        <v>45</v>
      </c>
    </row>
    <row r="305" spans="2:3" x14ac:dyDescent="0.2">
      <c r="B305" s="99">
        <v>394</v>
      </c>
      <c r="C305" s="125" t="s">
        <v>45</v>
      </c>
    </row>
    <row r="306" spans="2:3" x14ac:dyDescent="0.2">
      <c r="B306" s="99">
        <v>395</v>
      </c>
      <c r="C306" s="125" t="s">
        <v>45</v>
      </c>
    </row>
    <row r="307" spans="2:3" x14ac:dyDescent="0.2">
      <c r="B307" s="99">
        <v>396</v>
      </c>
      <c r="C307" s="125" t="s">
        <v>45</v>
      </c>
    </row>
    <row r="308" spans="2:3" x14ac:dyDescent="0.2">
      <c r="B308" s="99">
        <v>399</v>
      </c>
      <c r="C308" s="125" t="s">
        <v>45</v>
      </c>
    </row>
    <row r="309" spans="2:3" x14ac:dyDescent="0.2">
      <c r="B309" s="99">
        <v>411</v>
      </c>
      <c r="C309" s="125" t="s">
        <v>45</v>
      </c>
    </row>
    <row r="310" spans="2:3" x14ac:dyDescent="0.2">
      <c r="B310" s="99">
        <v>412</v>
      </c>
      <c r="C310" s="125" t="s">
        <v>45</v>
      </c>
    </row>
    <row r="311" spans="2:3" x14ac:dyDescent="0.2">
      <c r="B311" s="99">
        <v>414</v>
      </c>
      <c r="C311" s="125" t="s">
        <v>45</v>
      </c>
    </row>
    <row r="312" spans="2:3" x14ac:dyDescent="0.2">
      <c r="B312" s="99">
        <v>427</v>
      </c>
      <c r="C312" s="125" t="s">
        <v>45</v>
      </c>
    </row>
    <row r="313" spans="2:3" x14ac:dyDescent="0.2">
      <c r="B313" s="99">
        <v>429</v>
      </c>
      <c r="C313" s="125" t="s">
        <v>45</v>
      </c>
    </row>
    <row r="314" spans="2:3" x14ac:dyDescent="0.2">
      <c r="B314" s="99">
        <v>431</v>
      </c>
      <c r="C314" s="125" t="s">
        <v>45</v>
      </c>
    </row>
    <row r="315" spans="2:3" x14ac:dyDescent="0.2">
      <c r="B315" s="99">
        <v>433</v>
      </c>
      <c r="C315" s="125" t="s">
        <v>45</v>
      </c>
    </row>
    <row r="316" spans="2:3" x14ac:dyDescent="0.2">
      <c r="B316" s="99">
        <v>438</v>
      </c>
      <c r="C316" s="125" t="s">
        <v>45</v>
      </c>
    </row>
    <row r="317" spans="2:3" x14ac:dyDescent="0.2">
      <c r="B317" s="99">
        <v>441</v>
      </c>
      <c r="C317" s="125" t="s">
        <v>45</v>
      </c>
    </row>
    <row r="318" spans="2:3" x14ac:dyDescent="0.2">
      <c r="B318" s="99">
        <v>442</v>
      </c>
      <c r="C318" s="125" t="s">
        <v>45</v>
      </c>
    </row>
    <row r="319" spans="2:3" x14ac:dyDescent="0.2">
      <c r="B319" s="99">
        <v>451</v>
      </c>
      <c r="C319" s="125" t="s">
        <v>45</v>
      </c>
    </row>
    <row r="320" spans="2:3" x14ac:dyDescent="0.2">
      <c r="B320" s="99">
        <v>454</v>
      </c>
      <c r="C320" s="125" t="s">
        <v>45</v>
      </c>
    </row>
    <row r="321" spans="2:3" x14ac:dyDescent="0.2">
      <c r="B321" s="99">
        <v>455</v>
      </c>
      <c r="C321" s="125" t="s">
        <v>45</v>
      </c>
    </row>
    <row r="322" spans="2:3" x14ac:dyDescent="0.2">
      <c r="B322" s="99">
        <v>457</v>
      </c>
      <c r="C322" s="125" t="s">
        <v>45</v>
      </c>
    </row>
    <row r="323" spans="2:3" x14ac:dyDescent="0.2">
      <c r="B323" s="99">
        <v>462</v>
      </c>
      <c r="C323" s="125" t="s">
        <v>45</v>
      </c>
    </row>
    <row r="324" spans="2:3" x14ac:dyDescent="0.2">
      <c r="B324" s="99">
        <v>463</v>
      </c>
      <c r="C324" s="125" t="s">
        <v>45</v>
      </c>
    </row>
    <row r="325" spans="2:3" x14ac:dyDescent="0.2">
      <c r="B325" s="99">
        <v>465</v>
      </c>
      <c r="C325" s="125" t="s">
        <v>45</v>
      </c>
    </row>
    <row r="326" spans="2:3" x14ac:dyDescent="0.2">
      <c r="B326" s="99">
        <v>466</v>
      </c>
      <c r="C326" s="125" t="s">
        <v>45</v>
      </c>
    </row>
    <row r="327" spans="2:3" x14ac:dyDescent="0.2">
      <c r="B327" s="99">
        <v>469</v>
      </c>
      <c r="C327" s="125" t="s">
        <v>45</v>
      </c>
    </row>
    <row r="328" spans="2:3" x14ac:dyDescent="0.2">
      <c r="B328" s="99">
        <v>472</v>
      </c>
      <c r="C328" s="125" t="s">
        <v>45</v>
      </c>
    </row>
    <row r="329" spans="2:3" x14ac:dyDescent="0.2">
      <c r="B329" s="99">
        <v>473</v>
      </c>
      <c r="C329" s="125" t="s">
        <v>45</v>
      </c>
    </row>
    <row r="330" spans="2:3" x14ac:dyDescent="0.2">
      <c r="B330" s="99">
        <v>484</v>
      </c>
      <c r="C330" s="125" t="s">
        <v>45</v>
      </c>
    </row>
    <row r="331" spans="2:3" x14ac:dyDescent="0.2">
      <c r="B331" s="99">
        <v>487</v>
      </c>
      <c r="C331" s="125" t="s">
        <v>45</v>
      </c>
    </row>
    <row r="332" spans="2:3" x14ac:dyDescent="0.2">
      <c r="B332" s="99">
        <v>490</v>
      </c>
      <c r="C332" s="125" t="s">
        <v>45</v>
      </c>
    </row>
    <row r="333" spans="2:3" x14ac:dyDescent="0.2">
      <c r="B333" s="99">
        <v>491</v>
      </c>
      <c r="C333" s="125" t="s">
        <v>45</v>
      </c>
    </row>
    <row r="334" spans="2:3" x14ac:dyDescent="0.2">
      <c r="B334" s="99">
        <v>494</v>
      </c>
      <c r="C334" s="125" t="s">
        <v>45</v>
      </c>
    </row>
    <row r="335" spans="2:3" x14ac:dyDescent="0.2">
      <c r="B335" s="99">
        <v>509</v>
      </c>
      <c r="C335" s="125" t="s">
        <v>45</v>
      </c>
    </row>
    <row r="336" spans="2:3" x14ac:dyDescent="0.2">
      <c r="B336" s="99">
        <v>510</v>
      </c>
      <c r="C336" s="125" t="s">
        <v>45</v>
      </c>
    </row>
    <row r="337" spans="2:3" x14ac:dyDescent="0.2">
      <c r="B337" s="99">
        <v>511</v>
      </c>
      <c r="C337" s="125" t="s">
        <v>45</v>
      </c>
    </row>
    <row r="338" spans="2:3" x14ac:dyDescent="0.2">
      <c r="B338" s="99">
        <v>515</v>
      </c>
      <c r="C338" s="125" t="s">
        <v>45</v>
      </c>
    </row>
    <row r="339" spans="2:3" x14ac:dyDescent="0.2">
      <c r="B339" s="99">
        <v>516</v>
      </c>
      <c r="C339" s="125" t="s">
        <v>45</v>
      </c>
    </row>
    <row r="340" spans="2:3" x14ac:dyDescent="0.2">
      <c r="B340" s="99">
        <v>517</v>
      </c>
      <c r="C340" s="125" t="s">
        <v>45</v>
      </c>
    </row>
    <row r="341" spans="2:3" x14ac:dyDescent="0.2">
      <c r="B341" s="99">
        <v>519</v>
      </c>
      <c r="C341" s="125" t="s">
        <v>45</v>
      </c>
    </row>
    <row r="342" spans="2:3" x14ac:dyDescent="0.2">
      <c r="B342" s="99">
        <v>520</v>
      </c>
      <c r="C342" s="125" t="s">
        <v>45</v>
      </c>
    </row>
    <row r="343" spans="2:3" x14ac:dyDescent="0.2">
      <c r="B343" s="99">
        <v>521</v>
      </c>
      <c r="C343" s="125" t="s">
        <v>45</v>
      </c>
    </row>
    <row r="344" spans="2:3" x14ac:dyDescent="0.2">
      <c r="B344" s="99">
        <v>529</v>
      </c>
      <c r="C344" s="125" t="s">
        <v>45</v>
      </c>
    </row>
    <row r="345" spans="2:3" x14ac:dyDescent="0.2">
      <c r="B345" s="99">
        <v>530</v>
      </c>
      <c r="C345" s="125" t="s">
        <v>45</v>
      </c>
    </row>
    <row r="346" spans="2:3" x14ac:dyDescent="0.2">
      <c r="B346" s="99">
        <v>532</v>
      </c>
      <c r="C346" s="125" t="s">
        <v>45</v>
      </c>
    </row>
    <row r="347" spans="2:3" x14ac:dyDescent="0.2">
      <c r="B347" s="99">
        <v>538</v>
      </c>
      <c r="C347" s="125" t="s">
        <v>45</v>
      </c>
    </row>
    <row r="348" spans="2:3" x14ac:dyDescent="0.2">
      <c r="B348" s="99">
        <v>539</v>
      </c>
      <c r="C348" s="125" t="s">
        <v>45</v>
      </c>
    </row>
    <row r="349" spans="2:3" x14ac:dyDescent="0.2">
      <c r="B349" s="99">
        <v>540</v>
      </c>
      <c r="C349" s="125" t="s">
        <v>45</v>
      </c>
    </row>
    <row r="350" spans="2:3" x14ac:dyDescent="0.2">
      <c r="B350" s="99">
        <v>542</v>
      </c>
      <c r="C350" s="125" t="s">
        <v>45</v>
      </c>
    </row>
    <row r="351" spans="2:3" x14ac:dyDescent="0.2">
      <c r="B351" s="99">
        <v>543</v>
      </c>
      <c r="C351" s="125" t="s">
        <v>45</v>
      </c>
    </row>
    <row r="352" spans="2:3" x14ac:dyDescent="0.2">
      <c r="B352" s="99">
        <v>544</v>
      </c>
      <c r="C352" s="125" t="s">
        <v>45</v>
      </c>
    </row>
    <row r="353" spans="2:3" x14ac:dyDescent="0.2">
      <c r="B353" s="99">
        <v>545</v>
      </c>
      <c r="C353" s="125" t="s">
        <v>45</v>
      </c>
    </row>
    <row r="354" spans="2:3" x14ac:dyDescent="0.2">
      <c r="B354" s="99">
        <v>547</v>
      </c>
      <c r="C354" s="125" t="s">
        <v>45</v>
      </c>
    </row>
    <row r="355" spans="2:3" x14ac:dyDescent="0.2">
      <c r="B355" s="99">
        <v>554</v>
      </c>
      <c r="C355" s="125" t="s">
        <v>45</v>
      </c>
    </row>
    <row r="356" spans="2:3" x14ac:dyDescent="0.2">
      <c r="B356" s="99">
        <v>557</v>
      </c>
      <c r="C356" s="125" t="s">
        <v>45</v>
      </c>
    </row>
    <row r="357" spans="2:3" x14ac:dyDescent="0.2">
      <c r="B357" s="99">
        <v>558</v>
      </c>
      <c r="C357" s="125" t="s">
        <v>45</v>
      </c>
    </row>
    <row r="358" spans="2:3" x14ac:dyDescent="0.2">
      <c r="B358" s="99">
        <v>559</v>
      </c>
      <c r="C358" s="125" t="s">
        <v>45</v>
      </c>
    </row>
    <row r="359" spans="2:3" x14ac:dyDescent="0.2">
      <c r="B359" s="99">
        <v>562</v>
      </c>
      <c r="C359" s="125" t="s">
        <v>45</v>
      </c>
    </row>
    <row r="360" spans="2:3" x14ac:dyDescent="0.2">
      <c r="B360" s="99">
        <v>563</v>
      </c>
      <c r="C360" s="125" t="s">
        <v>45</v>
      </c>
    </row>
    <row r="361" spans="2:3" x14ac:dyDescent="0.2">
      <c r="B361" s="99">
        <v>564</v>
      </c>
      <c r="C361" s="125" t="s">
        <v>45</v>
      </c>
    </row>
    <row r="362" spans="2:3" x14ac:dyDescent="0.2">
      <c r="B362" s="99">
        <v>582</v>
      </c>
      <c r="C362" s="125" t="s">
        <v>45</v>
      </c>
    </row>
    <row r="363" spans="2:3" x14ac:dyDescent="0.2">
      <c r="B363" s="99">
        <v>588</v>
      </c>
      <c r="C363" s="125" t="s">
        <v>45</v>
      </c>
    </row>
    <row r="364" spans="2:3" x14ac:dyDescent="0.2">
      <c r="B364" s="99">
        <v>591</v>
      </c>
      <c r="C364" s="125" t="s">
        <v>45</v>
      </c>
    </row>
    <row r="365" spans="2:3" x14ac:dyDescent="0.2">
      <c r="B365" s="99">
        <v>593</v>
      </c>
      <c r="C365" s="125" t="s">
        <v>45</v>
      </c>
    </row>
    <row r="366" spans="2:3" x14ac:dyDescent="0.2">
      <c r="B366" s="99">
        <v>600</v>
      </c>
      <c r="C366" s="125" t="s">
        <v>45</v>
      </c>
    </row>
    <row r="367" spans="2:3" x14ac:dyDescent="0.2">
      <c r="B367" s="99">
        <v>602</v>
      </c>
      <c r="C367" s="125" t="s">
        <v>45</v>
      </c>
    </row>
    <row r="368" spans="2:3" x14ac:dyDescent="0.2">
      <c r="B368" s="99">
        <v>603</v>
      </c>
      <c r="C368" s="125" t="s">
        <v>45</v>
      </c>
    </row>
    <row r="369" spans="2:3" x14ac:dyDescent="0.2">
      <c r="B369" s="99">
        <v>604</v>
      </c>
      <c r="C369" s="125" t="s">
        <v>45</v>
      </c>
    </row>
    <row r="370" spans="2:3" x14ac:dyDescent="0.2">
      <c r="B370" s="99">
        <v>605</v>
      </c>
      <c r="C370" s="125" t="s">
        <v>45</v>
      </c>
    </row>
    <row r="371" spans="2:3" x14ac:dyDescent="0.2">
      <c r="B371" s="99">
        <v>609</v>
      </c>
      <c r="C371" s="125" t="s">
        <v>45</v>
      </c>
    </row>
    <row r="372" spans="2:3" x14ac:dyDescent="0.2">
      <c r="B372" s="99">
        <v>617</v>
      </c>
      <c r="C372" s="125" t="s">
        <v>45</v>
      </c>
    </row>
    <row r="373" spans="2:3" x14ac:dyDescent="0.2">
      <c r="B373" s="99">
        <v>618</v>
      </c>
      <c r="C373" s="125" t="s">
        <v>45</v>
      </c>
    </row>
    <row r="374" spans="2:3" x14ac:dyDescent="0.2">
      <c r="B374" s="99">
        <v>621</v>
      </c>
      <c r="C374" s="125" t="s">
        <v>45</v>
      </c>
    </row>
    <row r="375" spans="2:3" x14ac:dyDescent="0.2">
      <c r="B375" s="99">
        <v>625</v>
      </c>
      <c r="C375" s="125" t="s">
        <v>45</v>
      </c>
    </row>
    <row r="376" spans="2:3" x14ac:dyDescent="0.2">
      <c r="B376" s="99">
        <v>626</v>
      </c>
      <c r="C376" s="125" t="s">
        <v>45</v>
      </c>
    </row>
    <row r="377" spans="2:3" x14ac:dyDescent="0.2">
      <c r="B377" s="99">
        <v>633</v>
      </c>
      <c r="C377" s="125" t="s">
        <v>45</v>
      </c>
    </row>
    <row r="378" spans="2:3" x14ac:dyDescent="0.2">
      <c r="B378" s="99">
        <v>634</v>
      </c>
      <c r="C378" s="125" t="s">
        <v>45</v>
      </c>
    </row>
    <row r="379" spans="2:3" x14ac:dyDescent="0.2">
      <c r="B379" s="99">
        <v>635</v>
      </c>
      <c r="C379" s="125" t="s">
        <v>45</v>
      </c>
    </row>
    <row r="380" spans="2:3" x14ac:dyDescent="0.2">
      <c r="B380" s="99">
        <v>642</v>
      </c>
      <c r="C380" s="125" t="s">
        <v>45</v>
      </c>
    </row>
    <row r="381" spans="2:3" x14ac:dyDescent="0.2">
      <c r="B381" s="99">
        <v>645</v>
      </c>
      <c r="C381" s="125" t="s">
        <v>45</v>
      </c>
    </row>
    <row r="382" spans="2:3" x14ac:dyDescent="0.2">
      <c r="B382" s="99">
        <v>647</v>
      </c>
      <c r="C382" s="125" t="s">
        <v>45</v>
      </c>
    </row>
    <row r="383" spans="2:3" x14ac:dyDescent="0.2">
      <c r="B383" s="99">
        <v>650</v>
      </c>
      <c r="C383" s="125" t="s">
        <v>45</v>
      </c>
    </row>
    <row r="384" spans="2:3" x14ac:dyDescent="0.2">
      <c r="B384" s="99">
        <v>652</v>
      </c>
      <c r="C384" s="125" t="s">
        <v>45</v>
      </c>
    </row>
    <row r="385" spans="2:3" x14ac:dyDescent="0.2">
      <c r="B385" s="99">
        <v>653</v>
      </c>
      <c r="C385" s="125" t="s">
        <v>45</v>
      </c>
    </row>
    <row r="386" spans="2:3" x14ac:dyDescent="0.2">
      <c r="B386" s="99">
        <v>655</v>
      </c>
      <c r="C386" s="125" t="s">
        <v>45</v>
      </c>
    </row>
    <row r="387" spans="2:3" x14ac:dyDescent="0.2">
      <c r="B387" s="99">
        <v>659</v>
      </c>
      <c r="C387" s="125" t="s">
        <v>45</v>
      </c>
    </row>
    <row r="388" spans="2:3" x14ac:dyDescent="0.2">
      <c r="B388" s="99">
        <v>663</v>
      </c>
      <c r="C388" s="125" t="s">
        <v>45</v>
      </c>
    </row>
    <row r="389" spans="2:3" x14ac:dyDescent="0.2">
      <c r="B389" s="99">
        <v>666</v>
      </c>
      <c r="C389" s="125" t="s">
        <v>45</v>
      </c>
    </row>
    <row r="390" spans="2:3" x14ac:dyDescent="0.2">
      <c r="B390" s="99">
        <v>682</v>
      </c>
      <c r="C390" s="125" t="s">
        <v>45</v>
      </c>
    </row>
    <row r="391" spans="2:3" x14ac:dyDescent="0.2">
      <c r="B391" s="99">
        <v>685</v>
      </c>
      <c r="C391" s="125" t="s">
        <v>45</v>
      </c>
    </row>
    <row r="392" spans="2:3" x14ac:dyDescent="0.2">
      <c r="B392" s="99">
        <v>694</v>
      </c>
      <c r="C392" s="125" t="s">
        <v>45</v>
      </c>
    </row>
    <row r="393" spans="2:3" x14ac:dyDescent="0.2">
      <c r="B393" s="99">
        <v>695</v>
      </c>
      <c r="C393" s="125" t="s">
        <v>45</v>
      </c>
    </row>
    <row r="394" spans="2:3" x14ac:dyDescent="0.2">
      <c r="B394" s="99">
        <v>696</v>
      </c>
      <c r="C394" s="125" t="s">
        <v>45</v>
      </c>
    </row>
    <row r="395" spans="2:3" x14ac:dyDescent="0.2">
      <c r="B395" s="99">
        <v>697</v>
      </c>
      <c r="C395" s="125" t="s">
        <v>45</v>
      </c>
    </row>
    <row r="396" spans="2:3" x14ac:dyDescent="0.2">
      <c r="B396" s="99">
        <v>698</v>
      </c>
      <c r="C396" s="125" t="s">
        <v>45</v>
      </c>
    </row>
    <row r="397" spans="2:3" x14ac:dyDescent="0.2">
      <c r="B397" s="99">
        <v>701</v>
      </c>
      <c r="C397" s="125" t="s">
        <v>45</v>
      </c>
    </row>
    <row r="398" spans="2:3" x14ac:dyDescent="0.2">
      <c r="B398" s="99">
        <v>702</v>
      </c>
      <c r="C398" s="125" t="s">
        <v>45</v>
      </c>
    </row>
    <row r="399" spans="2:3" x14ac:dyDescent="0.2">
      <c r="B399" s="99">
        <v>715</v>
      </c>
      <c r="C399" s="125" t="s">
        <v>45</v>
      </c>
    </row>
    <row r="400" spans="2:3" x14ac:dyDescent="0.2">
      <c r="B400" s="99">
        <v>717</v>
      </c>
      <c r="C400" s="125" t="s">
        <v>45</v>
      </c>
    </row>
    <row r="401" spans="2:3" x14ac:dyDescent="0.2">
      <c r="B401" s="99">
        <v>719</v>
      </c>
      <c r="C401" s="125" t="s">
        <v>45</v>
      </c>
    </row>
    <row r="402" spans="2:3" x14ac:dyDescent="0.2">
      <c r="B402" s="99">
        <v>724</v>
      </c>
      <c r="C402" s="125" t="s">
        <v>45</v>
      </c>
    </row>
    <row r="403" spans="2:3" x14ac:dyDescent="0.2">
      <c r="B403" s="99">
        <v>739</v>
      </c>
      <c r="C403" s="125" t="s">
        <v>45</v>
      </c>
    </row>
    <row r="404" spans="2:3" x14ac:dyDescent="0.2">
      <c r="B404" s="99">
        <v>740</v>
      </c>
      <c r="C404" s="125" t="s">
        <v>45</v>
      </c>
    </row>
    <row r="405" spans="2:3" x14ac:dyDescent="0.2">
      <c r="B405" s="99">
        <v>748</v>
      </c>
      <c r="C405" s="125" t="s">
        <v>45</v>
      </c>
    </row>
    <row r="406" spans="2:3" x14ac:dyDescent="0.2">
      <c r="B406" s="99">
        <v>750</v>
      </c>
      <c r="C406" s="125" t="s">
        <v>45</v>
      </c>
    </row>
    <row r="407" spans="2:3" x14ac:dyDescent="0.2">
      <c r="B407" s="99">
        <v>751</v>
      </c>
      <c r="C407" s="125" t="s">
        <v>45</v>
      </c>
    </row>
    <row r="408" spans="2:3" x14ac:dyDescent="0.2">
      <c r="B408" s="99">
        <v>752</v>
      </c>
      <c r="C408" s="125" t="s">
        <v>45</v>
      </c>
    </row>
    <row r="409" spans="2:3" x14ac:dyDescent="0.2">
      <c r="B409" s="99">
        <v>753</v>
      </c>
      <c r="C409" s="125" t="s">
        <v>45</v>
      </c>
    </row>
    <row r="410" spans="2:3" x14ac:dyDescent="0.2">
      <c r="B410" s="99">
        <v>758</v>
      </c>
      <c r="C410" s="125" t="s">
        <v>45</v>
      </c>
    </row>
    <row r="411" spans="2:3" x14ac:dyDescent="0.2">
      <c r="B411" s="99">
        <v>764</v>
      </c>
      <c r="C411" s="125" t="s">
        <v>45</v>
      </c>
    </row>
    <row r="412" spans="2:3" x14ac:dyDescent="0.2">
      <c r="B412" s="99">
        <v>765</v>
      </c>
      <c r="C412" s="125" t="s">
        <v>45</v>
      </c>
    </row>
    <row r="413" spans="2:3" x14ac:dyDescent="0.2">
      <c r="B413" s="99">
        <v>766</v>
      </c>
      <c r="C413" s="125" t="s">
        <v>45</v>
      </c>
    </row>
    <row r="414" spans="2:3" x14ac:dyDescent="0.2">
      <c r="B414" s="99">
        <v>768</v>
      </c>
      <c r="C414" s="125" t="s">
        <v>45</v>
      </c>
    </row>
    <row r="415" spans="2:3" x14ac:dyDescent="0.2">
      <c r="B415" s="99">
        <v>771</v>
      </c>
      <c r="C415" s="125" t="s">
        <v>45</v>
      </c>
    </row>
    <row r="416" spans="2:3" x14ac:dyDescent="0.2">
      <c r="B416" s="99">
        <v>773</v>
      </c>
      <c r="C416" s="125" t="s">
        <v>45</v>
      </c>
    </row>
    <row r="417" spans="2:3" x14ac:dyDescent="0.2">
      <c r="B417" s="99">
        <v>775</v>
      </c>
      <c r="C417" s="125" t="s">
        <v>45</v>
      </c>
    </row>
    <row r="418" spans="2:3" x14ac:dyDescent="0.2">
      <c r="B418" s="99">
        <v>782</v>
      </c>
      <c r="C418" s="125" t="s">
        <v>45</v>
      </c>
    </row>
    <row r="419" spans="2:3" x14ac:dyDescent="0.2">
      <c r="B419" s="99">
        <v>784</v>
      </c>
      <c r="C419" s="125" t="s">
        <v>45</v>
      </c>
    </row>
    <row r="420" spans="2:3" x14ac:dyDescent="0.2">
      <c r="B420" s="99">
        <v>785</v>
      </c>
      <c r="C420" s="125" t="s">
        <v>45</v>
      </c>
    </row>
    <row r="421" spans="2:3" x14ac:dyDescent="0.2">
      <c r="B421" s="99">
        <v>788</v>
      </c>
      <c r="C421" s="125" t="s">
        <v>45</v>
      </c>
    </row>
    <row r="422" spans="2:3" x14ac:dyDescent="0.2">
      <c r="B422" s="99">
        <v>793</v>
      </c>
      <c r="C422" s="125" t="s">
        <v>45</v>
      </c>
    </row>
    <row r="423" spans="2:3" x14ac:dyDescent="0.2">
      <c r="B423" s="99">
        <v>797</v>
      </c>
      <c r="C423" s="125" t="s">
        <v>45</v>
      </c>
    </row>
    <row r="424" spans="2:3" x14ac:dyDescent="0.2">
      <c r="B424" s="99">
        <v>798</v>
      </c>
      <c r="C424" s="125" t="s">
        <v>45</v>
      </c>
    </row>
    <row r="425" spans="2:3" x14ac:dyDescent="0.2">
      <c r="B425" s="99">
        <v>799</v>
      </c>
      <c r="C425" s="125" t="s">
        <v>45</v>
      </c>
    </row>
    <row r="426" spans="2:3" x14ac:dyDescent="0.2">
      <c r="B426" s="99">
        <v>801</v>
      </c>
      <c r="C426" s="125" t="s">
        <v>45</v>
      </c>
    </row>
    <row r="427" spans="2:3" x14ac:dyDescent="0.2">
      <c r="B427" s="99">
        <v>802</v>
      </c>
      <c r="C427" s="125" t="s">
        <v>45</v>
      </c>
    </row>
    <row r="428" spans="2:3" x14ac:dyDescent="0.2">
      <c r="B428" s="99">
        <v>805</v>
      </c>
      <c r="C428" s="125" t="s">
        <v>45</v>
      </c>
    </row>
    <row r="429" spans="2:3" x14ac:dyDescent="0.2">
      <c r="B429" s="99">
        <v>809</v>
      </c>
      <c r="C429" s="125" t="s">
        <v>45</v>
      </c>
    </row>
    <row r="430" spans="2:3" x14ac:dyDescent="0.2">
      <c r="B430" s="99">
        <v>810</v>
      </c>
      <c r="C430" s="125" t="s">
        <v>45</v>
      </c>
    </row>
    <row r="431" spans="2:3" x14ac:dyDescent="0.2">
      <c r="B431" s="99">
        <v>812</v>
      </c>
      <c r="C431" s="125" t="s">
        <v>45</v>
      </c>
    </row>
    <row r="432" spans="2:3" x14ac:dyDescent="0.2">
      <c r="B432" s="99">
        <v>813</v>
      </c>
      <c r="C432" s="125" t="s">
        <v>45</v>
      </c>
    </row>
    <row r="433" spans="2:3" x14ac:dyDescent="0.2">
      <c r="B433" s="99">
        <v>814</v>
      </c>
      <c r="C433" s="125" t="s">
        <v>45</v>
      </c>
    </row>
    <row r="434" spans="2:3" x14ac:dyDescent="0.2">
      <c r="B434" s="99">
        <v>815</v>
      </c>
      <c r="C434" s="125" t="s">
        <v>45</v>
      </c>
    </row>
    <row r="435" spans="2:3" x14ac:dyDescent="0.2">
      <c r="B435" s="99">
        <v>817</v>
      </c>
      <c r="C435" s="125" t="s">
        <v>45</v>
      </c>
    </row>
    <row r="436" spans="2:3" x14ac:dyDescent="0.2">
      <c r="B436" s="99">
        <v>818</v>
      </c>
      <c r="C436" s="125" t="s">
        <v>45</v>
      </c>
    </row>
    <row r="437" spans="2:3" x14ac:dyDescent="0.2">
      <c r="B437" s="99">
        <v>819</v>
      </c>
      <c r="C437" s="125" t="s">
        <v>45</v>
      </c>
    </row>
    <row r="438" spans="2:3" x14ac:dyDescent="0.2">
      <c r="B438" s="99">
        <v>827</v>
      </c>
      <c r="C438" s="125" t="s">
        <v>45</v>
      </c>
    </row>
    <row r="439" spans="2:3" x14ac:dyDescent="0.2">
      <c r="B439" s="99">
        <v>832</v>
      </c>
      <c r="C439" s="125" t="s">
        <v>45</v>
      </c>
    </row>
    <row r="440" spans="2:3" x14ac:dyDescent="0.2">
      <c r="B440" s="99">
        <v>835</v>
      </c>
      <c r="C440" s="125" t="s">
        <v>45</v>
      </c>
    </row>
    <row r="441" spans="2:3" x14ac:dyDescent="0.2">
      <c r="B441" s="99">
        <v>836</v>
      </c>
      <c r="C441" s="125" t="s">
        <v>45</v>
      </c>
    </row>
    <row r="442" spans="2:3" x14ac:dyDescent="0.2">
      <c r="B442" s="99">
        <v>840</v>
      </c>
      <c r="C442" s="125" t="s">
        <v>45</v>
      </c>
    </row>
    <row r="443" spans="2:3" x14ac:dyDescent="0.2">
      <c r="B443" s="99">
        <v>844</v>
      </c>
      <c r="C443" s="125" t="s">
        <v>45</v>
      </c>
    </row>
    <row r="444" spans="2:3" x14ac:dyDescent="0.2">
      <c r="B444" s="99">
        <v>847</v>
      </c>
      <c r="C444" s="125" t="s">
        <v>45</v>
      </c>
    </row>
    <row r="445" spans="2:3" x14ac:dyDescent="0.2">
      <c r="B445" s="99">
        <v>848</v>
      </c>
      <c r="C445" s="125" t="s">
        <v>45</v>
      </c>
    </row>
    <row r="446" spans="2:3" x14ac:dyDescent="0.2">
      <c r="B446" s="99">
        <v>852</v>
      </c>
      <c r="C446" s="125" t="s">
        <v>45</v>
      </c>
    </row>
    <row r="447" spans="2:3" x14ac:dyDescent="0.2">
      <c r="B447" s="99">
        <v>861</v>
      </c>
      <c r="C447" s="125" t="s">
        <v>45</v>
      </c>
    </row>
    <row r="448" spans="2:3" x14ac:dyDescent="0.2">
      <c r="B448" s="99">
        <v>863</v>
      </c>
      <c r="C448" s="125" t="s">
        <v>45</v>
      </c>
    </row>
    <row r="449" spans="2:3" x14ac:dyDescent="0.2">
      <c r="B449" s="99">
        <v>864</v>
      </c>
      <c r="C449" s="125" t="s">
        <v>45</v>
      </c>
    </row>
    <row r="450" spans="2:3" x14ac:dyDescent="0.2">
      <c r="B450" s="99">
        <v>865</v>
      </c>
      <c r="C450" s="125" t="s">
        <v>45</v>
      </c>
    </row>
    <row r="451" spans="2:3" x14ac:dyDescent="0.2">
      <c r="B451" s="99">
        <v>866</v>
      </c>
      <c r="C451" s="125" t="s">
        <v>45</v>
      </c>
    </row>
    <row r="452" spans="2:3" x14ac:dyDescent="0.2">
      <c r="B452" s="99">
        <v>871</v>
      </c>
      <c r="C452" s="125" t="s">
        <v>45</v>
      </c>
    </row>
    <row r="453" spans="2:3" x14ac:dyDescent="0.2">
      <c r="B453" s="99">
        <v>893</v>
      </c>
      <c r="C453" s="125" t="s">
        <v>45</v>
      </c>
    </row>
    <row r="454" spans="2:3" x14ac:dyDescent="0.2">
      <c r="B454" s="99">
        <v>897</v>
      </c>
      <c r="C454" s="125" t="s">
        <v>45</v>
      </c>
    </row>
    <row r="455" spans="2:3" x14ac:dyDescent="0.2">
      <c r="B455" s="99">
        <v>904</v>
      </c>
      <c r="C455" s="125" t="s">
        <v>45</v>
      </c>
    </row>
    <row r="456" spans="2:3" x14ac:dyDescent="0.2">
      <c r="B456" s="99">
        <v>909</v>
      </c>
      <c r="C456" s="125" t="s">
        <v>45</v>
      </c>
    </row>
    <row r="457" spans="2:3" x14ac:dyDescent="0.2">
      <c r="B457" s="99">
        <v>911</v>
      </c>
      <c r="C457" s="125" t="s">
        <v>45</v>
      </c>
    </row>
    <row r="458" spans="2:3" x14ac:dyDescent="0.2">
      <c r="B458" s="99">
        <v>915</v>
      </c>
      <c r="C458" s="125" t="s">
        <v>45</v>
      </c>
    </row>
    <row r="459" spans="2:3" x14ac:dyDescent="0.2">
      <c r="B459" s="99">
        <v>916</v>
      </c>
      <c r="C459" s="125" t="s">
        <v>45</v>
      </c>
    </row>
    <row r="460" spans="2:3" x14ac:dyDescent="0.2">
      <c r="B460" s="99">
        <v>932</v>
      </c>
      <c r="C460" s="125" t="s">
        <v>45</v>
      </c>
    </row>
    <row r="461" spans="2:3" x14ac:dyDescent="0.2">
      <c r="B461" s="99">
        <v>946</v>
      </c>
      <c r="C461" s="125" t="s">
        <v>45</v>
      </c>
    </row>
    <row r="462" spans="2:3" x14ac:dyDescent="0.2">
      <c r="B462" s="99">
        <v>950</v>
      </c>
      <c r="C462" s="125" t="s">
        <v>45</v>
      </c>
    </row>
    <row r="463" spans="2:3" x14ac:dyDescent="0.2">
      <c r="B463" s="99">
        <v>958</v>
      </c>
      <c r="C463" s="125" t="s">
        <v>45</v>
      </c>
    </row>
    <row r="464" spans="2:3" x14ac:dyDescent="0.2">
      <c r="B464" s="99">
        <v>960</v>
      </c>
      <c r="C464" s="125" t="s">
        <v>45</v>
      </c>
    </row>
    <row r="465" spans="2:3" x14ac:dyDescent="0.2">
      <c r="B465" s="99">
        <v>964</v>
      </c>
      <c r="C465" s="125" t="s">
        <v>45</v>
      </c>
    </row>
    <row r="466" spans="2:3" x14ac:dyDescent="0.2">
      <c r="B466" s="99">
        <v>971</v>
      </c>
      <c r="C466" s="125" t="s">
        <v>45</v>
      </c>
    </row>
    <row r="467" spans="2:3" x14ac:dyDescent="0.2">
      <c r="B467" s="99">
        <v>976</v>
      </c>
      <c r="C467" s="125" t="s">
        <v>45</v>
      </c>
    </row>
    <row r="468" spans="2:3" x14ac:dyDescent="0.2">
      <c r="B468" s="99">
        <v>977</v>
      </c>
      <c r="C468" s="125" t="s">
        <v>45</v>
      </c>
    </row>
    <row r="469" spans="2:3" x14ac:dyDescent="0.2">
      <c r="B469" s="99">
        <v>990</v>
      </c>
      <c r="C469" s="125" t="s">
        <v>45</v>
      </c>
    </row>
    <row r="470" spans="2:3" x14ac:dyDescent="0.2">
      <c r="B470" s="99">
        <v>994</v>
      </c>
      <c r="C470" s="125" t="s">
        <v>45</v>
      </c>
    </row>
    <row r="471" spans="2:3" x14ac:dyDescent="0.2">
      <c r="B471" s="99">
        <v>997</v>
      </c>
      <c r="C471" s="125" t="s">
        <v>45</v>
      </c>
    </row>
    <row r="472" spans="2:3" x14ac:dyDescent="0.2">
      <c r="B472" s="99">
        <v>1001</v>
      </c>
      <c r="C472" s="125" t="s">
        <v>45</v>
      </c>
    </row>
    <row r="473" spans="2:3" x14ac:dyDescent="0.2">
      <c r="B473" s="99">
        <v>1004</v>
      </c>
      <c r="C473" s="125" t="s">
        <v>45</v>
      </c>
    </row>
    <row r="474" spans="2:3" x14ac:dyDescent="0.2">
      <c r="B474" s="99">
        <v>1005</v>
      </c>
      <c r="C474" s="125" t="s">
        <v>45</v>
      </c>
    </row>
    <row r="475" spans="2:3" x14ac:dyDescent="0.2">
      <c r="B475" s="99">
        <v>1006</v>
      </c>
      <c r="C475" s="125" t="s">
        <v>45</v>
      </c>
    </row>
    <row r="476" spans="2:3" x14ac:dyDescent="0.2">
      <c r="B476" s="99">
        <v>1008</v>
      </c>
      <c r="C476" s="125" t="s">
        <v>45</v>
      </c>
    </row>
    <row r="477" spans="2:3" x14ac:dyDescent="0.2">
      <c r="B477" s="99">
        <v>1009</v>
      </c>
      <c r="C477" s="125" t="s">
        <v>45</v>
      </c>
    </row>
    <row r="478" spans="2:3" x14ac:dyDescent="0.2">
      <c r="B478" s="99">
        <v>1010</v>
      </c>
      <c r="C478" s="125" t="s">
        <v>45</v>
      </c>
    </row>
    <row r="479" spans="2:3" x14ac:dyDescent="0.2">
      <c r="B479" s="99">
        <v>1011</v>
      </c>
      <c r="C479" s="125" t="s">
        <v>45</v>
      </c>
    </row>
    <row r="480" spans="2:3" x14ac:dyDescent="0.2">
      <c r="B480" s="99">
        <v>1012</v>
      </c>
      <c r="C480" s="125" t="s">
        <v>45</v>
      </c>
    </row>
    <row r="481" spans="2:3" x14ac:dyDescent="0.2">
      <c r="B481" s="99">
        <v>1020</v>
      </c>
      <c r="C481" s="125" t="s">
        <v>45</v>
      </c>
    </row>
    <row r="482" spans="2:3" x14ac:dyDescent="0.2">
      <c r="B482" s="99">
        <v>1021</v>
      </c>
      <c r="C482" s="125" t="s">
        <v>45</v>
      </c>
    </row>
    <row r="483" spans="2:3" x14ac:dyDescent="0.2">
      <c r="B483" s="99">
        <v>1023</v>
      </c>
      <c r="C483" s="125" t="s">
        <v>45</v>
      </c>
    </row>
    <row r="484" spans="2:3" x14ac:dyDescent="0.2">
      <c r="B484" s="99">
        <v>1024</v>
      </c>
      <c r="C484" s="125" t="s">
        <v>45</v>
      </c>
    </row>
    <row r="485" spans="2:3" x14ac:dyDescent="0.2">
      <c r="B485" s="99">
        <v>1025</v>
      </c>
      <c r="C485" s="125" t="s">
        <v>45</v>
      </c>
    </row>
    <row r="486" spans="2:3" x14ac:dyDescent="0.2">
      <c r="B486" s="99">
        <v>1026</v>
      </c>
      <c r="C486" s="125" t="s">
        <v>45</v>
      </c>
    </row>
    <row r="487" spans="2:3" x14ac:dyDescent="0.2">
      <c r="B487" s="99">
        <v>1027</v>
      </c>
      <c r="C487" s="125" t="s">
        <v>45</v>
      </c>
    </row>
    <row r="488" spans="2:3" x14ac:dyDescent="0.2">
      <c r="B488" s="99">
        <v>1031</v>
      </c>
      <c r="C488" s="125" t="s">
        <v>45</v>
      </c>
    </row>
    <row r="489" spans="2:3" x14ac:dyDescent="0.2">
      <c r="B489" s="99">
        <v>1034</v>
      </c>
      <c r="C489" s="125" t="s">
        <v>45</v>
      </c>
    </row>
    <row r="490" spans="2:3" x14ac:dyDescent="0.2">
      <c r="B490" s="99">
        <v>1039</v>
      </c>
      <c r="C490" s="125" t="s">
        <v>45</v>
      </c>
    </row>
    <row r="491" spans="2:3" x14ac:dyDescent="0.2">
      <c r="B491" s="99">
        <v>1040</v>
      </c>
      <c r="C491" s="125" t="s">
        <v>45</v>
      </c>
    </row>
    <row r="492" spans="2:3" x14ac:dyDescent="0.2">
      <c r="B492" s="99">
        <v>1041</v>
      </c>
      <c r="C492" s="125" t="s">
        <v>45</v>
      </c>
    </row>
    <row r="493" spans="2:3" x14ac:dyDescent="0.2">
      <c r="B493" s="99">
        <v>1045</v>
      </c>
      <c r="C493" s="125" t="s">
        <v>45</v>
      </c>
    </row>
    <row r="494" spans="2:3" x14ac:dyDescent="0.2">
      <c r="B494" s="99">
        <v>1046</v>
      </c>
      <c r="C494" s="125" t="s">
        <v>45</v>
      </c>
    </row>
    <row r="495" spans="2:3" x14ac:dyDescent="0.2">
      <c r="B495" s="99">
        <v>1047</v>
      </c>
      <c r="C495" s="125" t="s">
        <v>45</v>
      </c>
    </row>
    <row r="496" spans="2:3" x14ac:dyDescent="0.2">
      <c r="B496" s="99">
        <v>1048</v>
      </c>
      <c r="C496" s="125" t="s">
        <v>45</v>
      </c>
    </row>
    <row r="497" spans="2:3" x14ac:dyDescent="0.2">
      <c r="B497" s="99">
        <v>1049</v>
      </c>
      <c r="C497" s="125" t="s">
        <v>45</v>
      </c>
    </row>
    <row r="498" spans="2:3" x14ac:dyDescent="0.2">
      <c r="B498" s="99">
        <v>1050</v>
      </c>
      <c r="C498" s="125" t="s">
        <v>45</v>
      </c>
    </row>
    <row r="499" spans="2:3" x14ac:dyDescent="0.2">
      <c r="B499" s="99">
        <v>1051</v>
      </c>
      <c r="C499" s="125" t="s">
        <v>45</v>
      </c>
    </row>
    <row r="500" spans="2:3" x14ac:dyDescent="0.2">
      <c r="B500" s="99">
        <v>1052</v>
      </c>
      <c r="C500" s="125" t="s">
        <v>45</v>
      </c>
    </row>
    <row r="501" spans="2:3" x14ac:dyDescent="0.2">
      <c r="B501" s="99">
        <v>1053</v>
      </c>
      <c r="C501" s="125" t="s">
        <v>45</v>
      </c>
    </row>
    <row r="502" spans="2:3" x14ac:dyDescent="0.2">
      <c r="B502" s="99">
        <v>1055</v>
      </c>
      <c r="C502" s="125" t="s">
        <v>45</v>
      </c>
    </row>
    <row r="503" spans="2:3" x14ac:dyDescent="0.2">
      <c r="B503" s="99">
        <v>1056</v>
      </c>
      <c r="C503" s="125" t="s">
        <v>45</v>
      </c>
    </row>
    <row r="504" spans="2:3" x14ac:dyDescent="0.2">
      <c r="B504" s="99">
        <v>1057</v>
      </c>
      <c r="C504" s="125" t="s">
        <v>45</v>
      </c>
    </row>
    <row r="505" spans="2:3" x14ac:dyDescent="0.2">
      <c r="B505" s="99">
        <v>1058</v>
      </c>
      <c r="C505" s="125" t="s">
        <v>45</v>
      </c>
    </row>
    <row r="506" spans="2:3" x14ac:dyDescent="0.2">
      <c r="B506" s="99">
        <v>1059</v>
      </c>
      <c r="C506" s="125" t="s">
        <v>45</v>
      </c>
    </row>
    <row r="507" spans="2:3" x14ac:dyDescent="0.2">
      <c r="B507" s="99">
        <v>1061</v>
      </c>
      <c r="C507" s="125" t="s">
        <v>45</v>
      </c>
    </row>
    <row r="508" spans="2:3" x14ac:dyDescent="0.2">
      <c r="B508" s="99">
        <v>1063</v>
      </c>
      <c r="C508" s="125" t="s">
        <v>45</v>
      </c>
    </row>
    <row r="509" spans="2:3" x14ac:dyDescent="0.2">
      <c r="B509" s="99">
        <v>1069</v>
      </c>
      <c r="C509" s="125" t="s">
        <v>45</v>
      </c>
    </row>
    <row r="510" spans="2:3" x14ac:dyDescent="0.2">
      <c r="B510" s="99">
        <v>1070</v>
      </c>
      <c r="C510" s="125" t="s">
        <v>45</v>
      </c>
    </row>
    <row r="511" spans="2:3" x14ac:dyDescent="0.2">
      <c r="B511" s="99">
        <v>1072</v>
      </c>
      <c r="C511" s="125" t="s">
        <v>45</v>
      </c>
    </row>
    <row r="512" spans="2:3" x14ac:dyDescent="0.2">
      <c r="B512" s="99">
        <v>1073</v>
      </c>
      <c r="C512" s="125" t="s">
        <v>45</v>
      </c>
    </row>
    <row r="513" spans="2:3" x14ac:dyDescent="0.2">
      <c r="B513" s="99">
        <v>1074</v>
      </c>
      <c r="C513" s="125" t="s">
        <v>45</v>
      </c>
    </row>
    <row r="514" spans="2:3" x14ac:dyDescent="0.2">
      <c r="B514" s="99">
        <v>1079</v>
      </c>
      <c r="C514" s="125" t="s">
        <v>45</v>
      </c>
    </row>
    <row r="515" spans="2:3" x14ac:dyDescent="0.2">
      <c r="B515" s="99">
        <v>1081</v>
      </c>
      <c r="C515" s="125" t="s">
        <v>45</v>
      </c>
    </row>
    <row r="516" spans="2:3" x14ac:dyDescent="0.2">
      <c r="B516" s="99">
        <v>1084</v>
      </c>
      <c r="C516" s="125" t="s">
        <v>45</v>
      </c>
    </row>
    <row r="517" spans="2:3" x14ac:dyDescent="0.2">
      <c r="B517" s="99">
        <v>1085</v>
      </c>
      <c r="C517" s="125" t="s">
        <v>45</v>
      </c>
    </row>
    <row r="518" spans="2:3" x14ac:dyDescent="0.2">
      <c r="B518" s="99">
        <v>1086</v>
      </c>
      <c r="C518" s="125" t="s">
        <v>45</v>
      </c>
    </row>
    <row r="519" spans="2:3" x14ac:dyDescent="0.2">
      <c r="B519" s="99">
        <v>1089</v>
      </c>
      <c r="C519" s="125" t="s">
        <v>45</v>
      </c>
    </row>
    <row r="520" spans="2:3" x14ac:dyDescent="0.2">
      <c r="B520" s="99">
        <v>1091</v>
      </c>
      <c r="C520" s="125" t="s">
        <v>45</v>
      </c>
    </row>
    <row r="521" spans="2:3" x14ac:dyDescent="0.2">
      <c r="B521" s="99">
        <v>1092</v>
      </c>
      <c r="C521" s="125" t="s">
        <v>45</v>
      </c>
    </row>
    <row r="522" spans="2:3" x14ac:dyDescent="0.2">
      <c r="B522" s="99">
        <v>1093</v>
      </c>
      <c r="C522" s="125" t="s">
        <v>45</v>
      </c>
    </row>
    <row r="523" spans="2:3" x14ac:dyDescent="0.2">
      <c r="B523" s="99">
        <v>1096</v>
      </c>
      <c r="C523" s="125" t="s">
        <v>45</v>
      </c>
    </row>
    <row r="524" spans="2:3" x14ac:dyDescent="0.2">
      <c r="B524" s="99">
        <v>1097</v>
      </c>
      <c r="C524" s="125" t="s">
        <v>45</v>
      </c>
    </row>
    <row r="525" spans="2:3" x14ac:dyDescent="0.2">
      <c r="B525" s="99">
        <v>1098</v>
      </c>
      <c r="C525" s="125" t="s">
        <v>45</v>
      </c>
    </row>
    <row r="526" spans="2:3" x14ac:dyDescent="0.2">
      <c r="B526" s="99">
        <v>1099</v>
      </c>
      <c r="C526" s="125" t="s">
        <v>45</v>
      </c>
    </row>
    <row r="527" spans="2:3" x14ac:dyDescent="0.2">
      <c r="B527" s="99">
        <v>1102</v>
      </c>
      <c r="C527" s="125" t="s">
        <v>45</v>
      </c>
    </row>
    <row r="528" spans="2:3" x14ac:dyDescent="0.2">
      <c r="B528" s="99">
        <v>1103</v>
      </c>
      <c r="C528" s="125" t="s">
        <v>45</v>
      </c>
    </row>
    <row r="529" spans="2:3" x14ac:dyDescent="0.2">
      <c r="B529" s="99">
        <v>1104</v>
      </c>
      <c r="C529" s="125" t="s">
        <v>45</v>
      </c>
    </row>
    <row r="530" spans="2:3" x14ac:dyDescent="0.2">
      <c r="B530" s="99">
        <v>1106</v>
      </c>
      <c r="C530" s="125" t="s">
        <v>45</v>
      </c>
    </row>
    <row r="531" spans="2:3" x14ac:dyDescent="0.2">
      <c r="B531" s="99">
        <v>1108</v>
      </c>
      <c r="C531" s="125" t="s">
        <v>45</v>
      </c>
    </row>
    <row r="532" spans="2:3" x14ac:dyDescent="0.2">
      <c r="B532" s="99">
        <v>1110</v>
      </c>
      <c r="C532" s="125" t="s">
        <v>45</v>
      </c>
    </row>
    <row r="533" spans="2:3" x14ac:dyDescent="0.2">
      <c r="B533" s="99">
        <v>1111</v>
      </c>
      <c r="C533" s="125" t="s">
        <v>45</v>
      </c>
    </row>
    <row r="534" spans="2:3" x14ac:dyDescent="0.2">
      <c r="B534" s="99">
        <v>1112</v>
      </c>
      <c r="C534" s="125" t="s">
        <v>45</v>
      </c>
    </row>
    <row r="535" spans="2:3" x14ac:dyDescent="0.2">
      <c r="B535" s="99">
        <v>1113</v>
      </c>
      <c r="C535" s="125" t="s">
        <v>45</v>
      </c>
    </row>
    <row r="536" spans="2:3" x14ac:dyDescent="0.2">
      <c r="B536" s="99">
        <v>1114</v>
      </c>
      <c r="C536" s="125" t="s">
        <v>45</v>
      </c>
    </row>
    <row r="537" spans="2:3" x14ac:dyDescent="0.2">
      <c r="B537" s="99">
        <v>1115</v>
      </c>
      <c r="C537" s="125" t="s">
        <v>45</v>
      </c>
    </row>
    <row r="538" spans="2:3" x14ac:dyDescent="0.2">
      <c r="B538" s="99">
        <v>1116</v>
      </c>
      <c r="C538" s="125" t="s">
        <v>45</v>
      </c>
    </row>
    <row r="539" spans="2:3" x14ac:dyDescent="0.2">
      <c r="B539" s="99">
        <v>1117</v>
      </c>
      <c r="C539" s="125" t="s">
        <v>45</v>
      </c>
    </row>
    <row r="540" spans="2:3" x14ac:dyDescent="0.2">
      <c r="B540" s="99">
        <v>1118</v>
      </c>
      <c r="C540" s="125" t="s">
        <v>45</v>
      </c>
    </row>
    <row r="541" spans="2:3" x14ac:dyDescent="0.2">
      <c r="B541" s="99">
        <v>1119</v>
      </c>
      <c r="C541" s="125" t="s">
        <v>45</v>
      </c>
    </row>
    <row r="542" spans="2:3" x14ac:dyDescent="0.2">
      <c r="B542" s="99">
        <v>1120</v>
      </c>
      <c r="C542" s="125" t="s">
        <v>45</v>
      </c>
    </row>
    <row r="543" spans="2:3" x14ac:dyDescent="0.2">
      <c r="B543" s="99">
        <v>1121</v>
      </c>
      <c r="C543" s="125" t="s">
        <v>45</v>
      </c>
    </row>
    <row r="544" spans="2:3" x14ac:dyDescent="0.2">
      <c r="B544" s="99">
        <v>1122</v>
      </c>
      <c r="C544" s="125" t="s">
        <v>45</v>
      </c>
    </row>
    <row r="545" spans="2:3" x14ac:dyDescent="0.2">
      <c r="B545" s="99">
        <v>1123</v>
      </c>
      <c r="C545" s="125" t="s">
        <v>45</v>
      </c>
    </row>
    <row r="546" spans="2:3" x14ac:dyDescent="0.2">
      <c r="B546" s="99">
        <v>1124</v>
      </c>
      <c r="C546" s="125" t="s">
        <v>45</v>
      </c>
    </row>
    <row r="547" spans="2:3" x14ac:dyDescent="0.2">
      <c r="B547" s="99">
        <v>1125</v>
      </c>
      <c r="C547" s="125" t="s">
        <v>45</v>
      </c>
    </row>
    <row r="548" spans="2:3" x14ac:dyDescent="0.2">
      <c r="B548" s="99">
        <v>1126</v>
      </c>
      <c r="C548" s="125" t="s">
        <v>45</v>
      </c>
    </row>
    <row r="549" spans="2:3" x14ac:dyDescent="0.2">
      <c r="B549" s="99">
        <v>1127</v>
      </c>
      <c r="C549" s="125" t="s">
        <v>45</v>
      </c>
    </row>
    <row r="550" spans="2:3" x14ac:dyDescent="0.2">
      <c r="B550" s="99">
        <v>1128</v>
      </c>
      <c r="C550" s="125" t="s">
        <v>45</v>
      </c>
    </row>
    <row r="551" spans="2:3" x14ac:dyDescent="0.2">
      <c r="B551" s="99">
        <v>1129</v>
      </c>
      <c r="C551" s="125" t="s">
        <v>45</v>
      </c>
    </row>
    <row r="552" spans="2:3" x14ac:dyDescent="0.2">
      <c r="B552" s="99">
        <v>1130</v>
      </c>
      <c r="C552" s="125" t="s">
        <v>45</v>
      </c>
    </row>
    <row r="553" spans="2:3" x14ac:dyDescent="0.2">
      <c r="B553" s="99">
        <v>1131</v>
      </c>
      <c r="C553" s="125" t="s">
        <v>45</v>
      </c>
    </row>
    <row r="554" spans="2:3" x14ac:dyDescent="0.2">
      <c r="B554" s="99">
        <v>1132</v>
      </c>
      <c r="C554" s="125" t="s">
        <v>45</v>
      </c>
    </row>
    <row r="555" spans="2:3" x14ac:dyDescent="0.2">
      <c r="B555" s="99">
        <v>1133</v>
      </c>
      <c r="C555" s="125" t="s">
        <v>45</v>
      </c>
    </row>
    <row r="556" spans="2:3" x14ac:dyDescent="0.2">
      <c r="B556" s="99">
        <v>1134</v>
      </c>
      <c r="C556" s="125" t="s">
        <v>45</v>
      </c>
    </row>
    <row r="557" spans="2:3" x14ac:dyDescent="0.2">
      <c r="B557" s="99">
        <v>1135</v>
      </c>
      <c r="C557" s="125" t="s">
        <v>45</v>
      </c>
    </row>
    <row r="558" spans="2:3" x14ac:dyDescent="0.2">
      <c r="B558" s="99">
        <v>1136</v>
      </c>
      <c r="C558" s="125" t="s">
        <v>45</v>
      </c>
    </row>
    <row r="559" spans="2:3" x14ac:dyDescent="0.2">
      <c r="B559" s="99">
        <v>1137</v>
      </c>
      <c r="C559" s="125" t="s">
        <v>45</v>
      </c>
    </row>
    <row r="560" spans="2:3" x14ac:dyDescent="0.2">
      <c r="B560" s="99">
        <v>1138</v>
      </c>
      <c r="C560" s="125" t="s">
        <v>45</v>
      </c>
    </row>
    <row r="561" spans="2:3" x14ac:dyDescent="0.2">
      <c r="B561" s="99">
        <v>1139</v>
      </c>
      <c r="C561" s="125" t="s">
        <v>45</v>
      </c>
    </row>
    <row r="562" spans="2:3" x14ac:dyDescent="0.2">
      <c r="B562" s="99">
        <v>1140</v>
      </c>
      <c r="C562" s="125" t="s">
        <v>45</v>
      </c>
    </row>
    <row r="563" spans="2:3" x14ac:dyDescent="0.2">
      <c r="B563" s="99">
        <v>1141</v>
      </c>
      <c r="C563" s="125" t="s">
        <v>45</v>
      </c>
    </row>
    <row r="564" spans="2:3" x14ac:dyDescent="0.2">
      <c r="B564" s="99">
        <v>1142</v>
      </c>
      <c r="C564" s="125" t="s">
        <v>45</v>
      </c>
    </row>
    <row r="565" spans="2:3" x14ac:dyDescent="0.2">
      <c r="B565" s="99">
        <v>1144</v>
      </c>
      <c r="C565" s="125" t="s">
        <v>45</v>
      </c>
    </row>
    <row r="566" spans="2:3" x14ac:dyDescent="0.2">
      <c r="B566" s="99">
        <v>1145</v>
      </c>
      <c r="C566" s="125" t="s">
        <v>45</v>
      </c>
    </row>
    <row r="567" spans="2:3" x14ac:dyDescent="0.2">
      <c r="B567" s="99">
        <v>1147</v>
      </c>
      <c r="C567" s="125" t="s">
        <v>45</v>
      </c>
    </row>
    <row r="568" spans="2:3" x14ac:dyDescent="0.2">
      <c r="B568" s="99">
        <v>1148</v>
      </c>
      <c r="C568" s="125" t="s">
        <v>45</v>
      </c>
    </row>
    <row r="569" spans="2:3" x14ac:dyDescent="0.2">
      <c r="B569" s="99">
        <v>1150</v>
      </c>
      <c r="C569" s="125" t="s">
        <v>45</v>
      </c>
    </row>
    <row r="570" spans="2:3" x14ac:dyDescent="0.2">
      <c r="B570" s="99">
        <v>1151</v>
      </c>
      <c r="C570" s="125" t="s">
        <v>45</v>
      </c>
    </row>
    <row r="571" spans="2:3" x14ac:dyDescent="0.2">
      <c r="B571" s="99">
        <v>1152</v>
      </c>
      <c r="C571" s="125" t="s">
        <v>45</v>
      </c>
    </row>
    <row r="572" spans="2:3" x14ac:dyDescent="0.2">
      <c r="B572" s="99">
        <v>1154</v>
      </c>
      <c r="C572" s="125" t="s">
        <v>45</v>
      </c>
    </row>
    <row r="573" spans="2:3" x14ac:dyDescent="0.2">
      <c r="B573" s="99">
        <v>1155</v>
      </c>
      <c r="C573" s="125" t="s">
        <v>45</v>
      </c>
    </row>
    <row r="574" spans="2:3" x14ac:dyDescent="0.2">
      <c r="B574" s="99">
        <v>1156</v>
      </c>
      <c r="C574" s="125" t="s">
        <v>45</v>
      </c>
    </row>
    <row r="575" spans="2:3" x14ac:dyDescent="0.2">
      <c r="B575" s="99">
        <v>1157</v>
      </c>
      <c r="C575" s="125" t="s">
        <v>45</v>
      </c>
    </row>
    <row r="576" spans="2:3" x14ac:dyDescent="0.2">
      <c r="B576" s="99">
        <v>1158</v>
      </c>
      <c r="C576" s="125" t="s">
        <v>45</v>
      </c>
    </row>
    <row r="577" spans="2:3" x14ac:dyDescent="0.2">
      <c r="B577" s="99">
        <v>1159</v>
      </c>
      <c r="C577" s="125" t="s">
        <v>45</v>
      </c>
    </row>
    <row r="578" spans="2:3" x14ac:dyDescent="0.2">
      <c r="B578" s="99">
        <v>1160</v>
      </c>
      <c r="C578" s="125" t="s">
        <v>45</v>
      </c>
    </row>
    <row r="579" spans="2:3" x14ac:dyDescent="0.2">
      <c r="B579" s="99">
        <v>1161</v>
      </c>
      <c r="C579" s="125" t="s">
        <v>45</v>
      </c>
    </row>
    <row r="580" spans="2:3" x14ac:dyDescent="0.2">
      <c r="B580" s="99">
        <v>1163</v>
      </c>
      <c r="C580" s="125" t="s">
        <v>45</v>
      </c>
    </row>
    <row r="581" spans="2:3" x14ac:dyDescent="0.2">
      <c r="B581" s="99">
        <v>1164</v>
      </c>
      <c r="C581" s="125" t="s">
        <v>45</v>
      </c>
    </row>
    <row r="582" spans="2:3" x14ac:dyDescent="0.2">
      <c r="B582" s="99">
        <v>1165</v>
      </c>
      <c r="C582" s="125" t="s">
        <v>45</v>
      </c>
    </row>
    <row r="583" spans="2:3" x14ac:dyDescent="0.2">
      <c r="B583" s="99">
        <v>1167</v>
      </c>
      <c r="C583" s="125" t="s">
        <v>45</v>
      </c>
    </row>
    <row r="584" spans="2:3" x14ac:dyDescent="0.2">
      <c r="B584" s="99">
        <v>1168</v>
      </c>
      <c r="C584" s="125" t="s">
        <v>45</v>
      </c>
    </row>
    <row r="585" spans="2:3" x14ac:dyDescent="0.2">
      <c r="B585" s="99">
        <v>1169</v>
      </c>
      <c r="C585" s="125" t="s">
        <v>45</v>
      </c>
    </row>
    <row r="586" spans="2:3" x14ac:dyDescent="0.2">
      <c r="B586" s="99">
        <v>1172</v>
      </c>
      <c r="C586" s="125" t="s">
        <v>45</v>
      </c>
    </row>
    <row r="587" spans="2:3" x14ac:dyDescent="0.2">
      <c r="B587" s="99">
        <v>1173</v>
      </c>
      <c r="C587" s="125" t="s">
        <v>45</v>
      </c>
    </row>
    <row r="588" spans="2:3" x14ac:dyDescent="0.2">
      <c r="B588" s="99">
        <v>1175</v>
      </c>
      <c r="C588" s="125" t="s">
        <v>45</v>
      </c>
    </row>
    <row r="589" spans="2:3" x14ac:dyDescent="0.2">
      <c r="B589" s="99">
        <v>1176</v>
      </c>
      <c r="C589" s="125" t="s">
        <v>45</v>
      </c>
    </row>
    <row r="590" spans="2:3" x14ac:dyDescent="0.2">
      <c r="B590" s="99">
        <v>1177</v>
      </c>
      <c r="C590" s="125" t="s">
        <v>45</v>
      </c>
    </row>
    <row r="591" spans="2:3" x14ac:dyDescent="0.2">
      <c r="B591" s="99">
        <v>1179</v>
      </c>
      <c r="C591" s="125" t="s">
        <v>45</v>
      </c>
    </row>
    <row r="592" spans="2:3" x14ac:dyDescent="0.2">
      <c r="B592" s="99">
        <v>1181</v>
      </c>
      <c r="C592" s="125" t="s">
        <v>45</v>
      </c>
    </row>
    <row r="593" spans="2:3" x14ac:dyDescent="0.2">
      <c r="B593" s="99">
        <v>1182</v>
      </c>
      <c r="C593" s="125" t="s">
        <v>45</v>
      </c>
    </row>
    <row r="594" spans="2:3" x14ac:dyDescent="0.2">
      <c r="B594" s="99">
        <v>1183</v>
      </c>
      <c r="C594" s="125" t="s">
        <v>45</v>
      </c>
    </row>
    <row r="595" spans="2:3" x14ac:dyDescent="0.2">
      <c r="B595" s="99">
        <v>1193</v>
      </c>
      <c r="C595" s="125" t="s">
        <v>45</v>
      </c>
    </row>
    <row r="596" spans="2:3" x14ac:dyDescent="0.2">
      <c r="B596" s="99">
        <v>1196</v>
      </c>
      <c r="C596" s="125" t="s">
        <v>45</v>
      </c>
    </row>
    <row r="597" spans="2:3" x14ac:dyDescent="0.2">
      <c r="B597" s="99">
        <v>1201</v>
      </c>
      <c r="C597" s="125" t="s">
        <v>45</v>
      </c>
    </row>
    <row r="598" spans="2:3" x14ac:dyDescent="0.2">
      <c r="B598" s="99">
        <v>1203</v>
      </c>
      <c r="C598" s="125" t="s">
        <v>45</v>
      </c>
    </row>
    <row r="599" spans="2:3" x14ac:dyDescent="0.2">
      <c r="B599" s="99">
        <v>1204</v>
      </c>
      <c r="C599" s="125" t="s">
        <v>45</v>
      </c>
    </row>
    <row r="600" spans="2:3" x14ac:dyDescent="0.2">
      <c r="B600" s="99">
        <v>1209</v>
      </c>
      <c r="C600" s="125" t="s">
        <v>45</v>
      </c>
    </row>
    <row r="601" spans="2:3" x14ac:dyDescent="0.2">
      <c r="B601" s="99">
        <v>1212</v>
      </c>
      <c r="C601" s="125" t="s">
        <v>45</v>
      </c>
    </row>
    <row r="602" spans="2:3" x14ac:dyDescent="0.2">
      <c r="B602" s="99">
        <v>1213</v>
      </c>
      <c r="C602" s="125" t="s">
        <v>45</v>
      </c>
    </row>
    <row r="603" spans="2:3" x14ac:dyDescent="0.2">
      <c r="B603" s="99">
        <v>1220</v>
      </c>
      <c r="C603" s="125" t="s">
        <v>45</v>
      </c>
    </row>
    <row r="604" spans="2:3" x14ac:dyDescent="0.2">
      <c r="B604" s="99">
        <v>1221</v>
      </c>
      <c r="C604" s="125" t="s">
        <v>45</v>
      </c>
    </row>
    <row r="605" spans="2:3" x14ac:dyDescent="0.2">
      <c r="B605" s="99">
        <v>1222</v>
      </c>
      <c r="C605" s="125" t="s">
        <v>45</v>
      </c>
    </row>
    <row r="606" spans="2:3" x14ac:dyDescent="0.2">
      <c r="B606" s="99">
        <v>1226</v>
      </c>
      <c r="C606" s="125" t="s">
        <v>45</v>
      </c>
    </row>
    <row r="607" spans="2:3" x14ac:dyDescent="0.2">
      <c r="B607" s="99">
        <v>1227</v>
      </c>
      <c r="C607" s="125" t="s">
        <v>45</v>
      </c>
    </row>
    <row r="608" spans="2:3" x14ac:dyDescent="0.2">
      <c r="B608" s="99">
        <v>1228</v>
      </c>
      <c r="C608" s="125" t="s">
        <v>45</v>
      </c>
    </row>
    <row r="609" spans="2:3" x14ac:dyDescent="0.2">
      <c r="B609" s="99">
        <v>1231</v>
      </c>
      <c r="C609" s="125" t="s">
        <v>45</v>
      </c>
    </row>
    <row r="610" spans="2:3" x14ac:dyDescent="0.2">
      <c r="B610" s="99">
        <v>1232</v>
      </c>
      <c r="C610" s="125" t="s">
        <v>45</v>
      </c>
    </row>
    <row r="611" spans="2:3" x14ac:dyDescent="0.2">
      <c r="B611" s="99">
        <v>1234</v>
      </c>
      <c r="C611" s="125" t="s">
        <v>45</v>
      </c>
    </row>
    <row r="612" spans="2:3" x14ac:dyDescent="0.2">
      <c r="B612" s="99">
        <v>1266</v>
      </c>
      <c r="C612" s="125" t="s">
        <v>45</v>
      </c>
    </row>
    <row r="613" spans="2:3" x14ac:dyDescent="0.2">
      <c r="B613" s="99">
        <v>1290</v>
      </c>
      <c r="C613" s="125" t="s">
        <v>45</v>
      </c>
    </row>
    <row r="614" spans="2:3" x14ac:dyDescent="0.2">
      <c r="B614" s="99">
        <v>1291</v>
      </c>
      <c r="C614" s="125" t="s">
        <v>45</v>
      </c>
    </row>
    <row r="615" spans="2:3" x14ac:dyDescent="0.2">
      <c r="B615" s="99">
        <v>1292</v>
      </c>
      <c r="C615" s="125" t="s">
        <v>45</v>
      </c>
    </row>
    <row r="616" spans="2:3" x14ac:dyDescent="0.2">
      <c r="B616" s="99">
        <v>1293</v>
      </c>
      <c r="C616" s="125" t="s">
        <v>45</v>
      </c>
    </row>
    <row r="617" spans="2:3" x14ac:dyDescent="0.2">
      <c r="B617" s="99">
        <v>1321</v>
      </c>
      <c r="C617" s="125" t="s">
        <v>45</v>
      </c>
    </row>
    <row r="618" spans="2:3" x14ac:dyDescent="0.2">
      <c r="B618" s="99">
        <v>1335</v>
      </c>
      <c r="C618" s="125" t="s">
        <v>45</v>
      </c>
    </row>
    <row r="619" spans="2:3" x14ac:dyDescent="0.2">
      <c r="B619" s="99">
        <v>1336</v>
      </c>
      <c r="C619" s="125" t="s">
        <v>45</v>
      </c>
    </row>
    <row r="620" spans="2:3" x14ac:dyDescent="0.2">
      <c r="B620" s="99">
        <v>1337</v>
      </c>
      <c r="C620" s="125" t="s">
        <v>45</v>
      </c>
    </row>
    <row r="621" spans="2:3" x14ac:dyDescent="0.2">
      <c r="B621" s="99">
        <v>1340</v>
      </c>
      <c r="C621" s="125" t="s">
        <v>45</v>
      </c>
    </row>
    <row r="622" spans="2:3" x14ac:dyDescent="0.2">
      <c r="B622" s="99">
        <v>1341</v>
      </c>
      <c r="C622" s="125" t="s">
        <v>45</v>
      </c>
    </row>
    <row r="623" spans="2:3" x14ac:dyDescent="0.2">
      <c r="B623" s="99">
        <v>1354</v>
      </c>
      <c r="C623" s="125" t="s">
        <v>45</v>
      </c>
    </row>
    <row r="624" spans="2:3" x14ac:dyDescent="0.2">
      <c r="B624" s="99">
        <v>1355</v>
      </c>
      <c r="C624" s="125" t="s">
        <v>45</v>
      </c>
    </row>
    <row r="625" spans="2:3" x14ac:dyDescent="0.2">
      <c r="B625" s="99">
        <v>1361</v>
      </c>
      <c r="C625" s="125" t="s">
        <v>45</v>
      </c>
    </row>
    <row r="626" spans="2:3" x14ac:dyDescent="0.2">
      <c r="B626" s="99">
        <v>1364</v>
      </c>
      <c r="C626" s="125" t="s">
        <v>45</v>
      </c>
    </row>
    <row r="627" spans="2:3" x14ac:dyDescent="0.2">
      <c r="B627" s="99">
        <v>1385</v>
      </c>
      <c r="C627" s="125" t="s">
        <v>45</v>
      </c>
    </row>
    <row r="628" spans="2:3" x14ac:dyDescent="0.2">
      <c r="B628" s="99">
        <v>1386</v>
      </c>
      <c r="C628" s="125" t="s">
        <v>45</v>
      </c>
    </row>
    <row r="629" spans="2:3" x14ac:dyDescent="0.2">
      <c r="B629" s="99">
        <v>1388</v>
      </c>
      <c r="C629" s="125" t="s">
        <v>45</v>
      </c>
    </row>
    <row r="630" spans="2:3" x14ac:dyDescent="0.2">
      <c r="B630" s="99">
        <v>1390</v>
      </c>
      <c r="C630" s="125" t="s">
        <v>45</v>
      </c>
    </row>
    <row r="631" spans="2:3" x14ac:dyDescent="0.2">
      <c r="B631" s="99">
        <v>1403</v>
      </c>
      <c r="C631" s="125" t="s">
        <v>45</v>
      </c>
    </row>
    <row r="632" spans="2:3" x14ac:dyDescent="0.2">
      <c r="B632" s="99">
        <v>1471</v>
      </c>
      <c r="C632" s="125" t="s">
        <v>45</v>
      </c>
    </row>
    <row r="633" spans="2:3" x14ac:dyDescent="0.2">
      <c r="B633" s="99">
        <v>1477</v>
      </c>
      <c r="C633" s="125" t="s">
        <v>45</v>
      </c>
    </row>
    <row r="634" spans="2:3" x14ac:dyDescent="0.2">
      <c r="B634" s="99">
        <v>1491</v>
      </c>
      <c r="C634" s="125" t="s">
        <v>45</v>
      </c>
    </row>
    <row r="635" spans="2:3" x14ac:dyDescent="0.2">
      <c r="B635" s="99">
        <v>1507</v>
      </c>
      <c r="C635" s="125" t="s">
        <v>45</v>
      </c>
    </row>
    <row r="636" spans="2:3" x14ac:dyDescent="0.2">
      <c r="B636" s="99">
        <v>1511</v>
      </c>
      <c r="C636" s="125" t="s">
        <v>45</v>
      </c>
    </row>
    <row r="637" spans="2:3" x14ac:dyDescent="0.2">
      <c r="B637" s="99">
        <v>1518</v>
      </c>
      <c r="C637" s="125" t="s">
        <v>45</v>
      </c>
    </row>
    <row r="638" spans="2:3" x14ac:dyDescent="0.2">
      <c r="B638" s="99">
        <v>1527</v>
      </c>
      <c r="C638" s="125" t="s">
        <v>45</v>
      </c>
    </row>
    <row r="639" spans="2:3" x14ac:dyDescent="0.2">
      <c r="B639" s="99">
        <v>1528</v>
      </c>
      <c r="C639" s="125" t="s">
        <v>45</v>
      </c>
    </row>
    <row r="640" spans="2:3" x14ac:dyDescent="0.2">
      <c r="B640" s="99">
        <v>1534</v>
      </c>
      <c r="C640" s="125" t="s">
        <v>45</v>
      </c>
    </row>
    <row r="641" spans="1:3" x14ac:dyDescent="0.2">
      <c r="B641" s="99">
        <v>1541</v>
      </c>
      <c r="C641" s="125" t="s">
        <v>45</v>
      </c>
    </row>
    <row r="642" spans="1:3" x14ac:dyDescent="0.2">
      <c r="B642" s="99">
        <v>1542</v>
      </c>
      <c r="C642" s="125" t="s">
        <v>45</v>
      </c>
    </row>
    <row r="643" spans="1:3" x14ac:dyDescent="0.2">
      <c r="B643" s="99">
        <v>1562</v>
      </c>
      <c r="C643" s="125" t="s">
        <v>45</v>
      </c>
    </row>
    <row r="644" spans="1:3" x14ac:dyDescent="0.2">
      <c r="B644" s="99">
        <v>1619</v>
      </c>
      <c r="C644" s="125" t="s">
        <v>45</v>
      </c>
    </row>
    <row r="645" spans="1:3" x14ac:dyDescent="0.2">
      <c r="B645" s="99">
        <v>1627</v>
      </c>
      <c r="C645" s="125" t="s">
        <v>45</v>
      </c>
    </row>
    <row r="646" spans="1:3" x14ac:dyDescent="0.2">
      <c r="B646" s="99">
        <v>1668</v>
      </c>
      <c r="C646" s="125" t="s">
        <v>45</v>
      </c>
    </row>
    <row r="647" spans="1:3" x14ac:dyDescent="0.2">
      <c r="B647" s="99">
        <v>1670</v>
      </c>
      <c r="C647" s="125" t="s">
        <v>45</v>
      </c>
    </row>
    <row r="648" spans="1:3" x14ac:dyDescent="0.2">
      <c r="B648" s="99">
        <v>1671</v>
      </c>
      <c r="C648" s="125" t="s">
        <v>45</v>
      </c>
    </row>
    <row r="649" spans="1:3" x14ac:dyDescent="0.2">
      <c r="B649" s="99" t="s">
        <v>190</v>
      </c>
      <c r="C649" s="125" t="s">
        <v>45</v>
      </c>
    </row>
    <row r="650" spans="1:3" x14ac:dyDescent="0.2">
      <c r="A650" s="99" t="s">
        <v>2764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M922"/>
  <sheetViews>
    <sheetView showGridLines="0" tabSelected="1" zoomScaleNormal="100" zoomScaleSheetLayoutView="100" workbookViewId="0">
      <pane xSplit="20" ySplit="11" topLeftCell="X299" activePane="bottomRight" state="frozen"/>
      <selection pane="topRight" activeCell="U1" sqref="U1"/>
      <selection pane="bottomLeft" activeCell="A12" sqref="A12"/>
      <selection pane="bottomRight" activeCell="AA354" sqref="AA354"/>
    </sheetView>
  </sheetViews>
  <sheetFormatPr defaultColWidth="9.140625" defaultRowHeight="12.75" x14ac:dyDescent="0.2"/>
  <cols>
    <col min="1" max="1" width="5.7109375" style="99" customWidth="1"/>
    <col min="2" max="2" width="6.5703125" style="38" customWidth="1"/>
    <col min="3" max="3" width="5" style="38" customWidth="1"/>
    <col min="4" max="4" width="6.28515625" style="38" customWidth="1"/>
    <col min="5" max="5" width="3.7109375" style="38" customWidth="1"/>
    <col min="6" max="6" width="9.140625" style="99"/>
    <col min="7" max="8" width="5" style="39" customWidth="1"/>
    <col min="9" max="9" width="5.5703125" style="39" customWidth="1"/>
    <col min="10" max="11" width="5.7109375" style="39" customWidth="1"/>
    <col min="12" max="12" width="6.140625" style="39" customWidth="1"/>
    <col min="13" max="13" width="6" style="39" customWidth="1"/>
    <col min="14" max="14" width="6.140625" style="39" customWidth="1"/>
    <col min="15" max="15" width="3" style="40" customWidth="1"/>
    <col min="16" max="18" width="13.7109375" style="99" customWidth="1"/>
    <col min="19" max="19" width="9.140625" style="17"/>
    <col min="20" max="20" width="9.7109375" style="17" customWidth="1"/>
    <col min="21" max="21" width="8.85546875" style="50" customWidth="1"/>
    <col min="22" max="23" width="14" style="50" customWidth="1"/>
    <col min="24" max="25" width="8.85546875" style="50" customWidth="1"/>
    <col min="26" max="27" width="8.85546875" style="103" customWidth="1"/>
    <col min="28" max="34" width="9.140625" style="102"/>
    <col min="35" max="16384" width="9.140625" style="99"/>
  </cols>
  <sheetData>
    <row r="1" spans="1:27" ht="19.5" customHeight="1" thickBot="1" x14ac:dyDescent="0.25">
      <c r="A1" s="191"/>
      <c r="B1" s="192"/>
      <c r="C1" s="192"/>
      <c r="D1" s="192"/>
      <c r="E1" s="192"/>
      <c r="F1" s="193"/>
      <c r="G1" s="200" t="s">
        <v>0</v>
      </c>
      <c r="H1" s="201"/>
      <c r="I1" s="201"/>
      <c r="J1" s="201"/>
      <c r="K1" s="201"/>
      <c r="L1" s="201"/>
      <c r="M1" s="201"/>
      <c r="N1" s="201"/>
      <c r="O1" s="201"/>
      <c r="P1" s="201"/>
      <c r="Q1" s="201"/>
      <c r="R1" s="201"/>
      <c r="S1" s="201"/>
      <c r="T1" s="202"/>
      <c r="U1" s="48"/>
      <c r="V1" s="48"/>
      <c r="W1" s="48"/>
      <c r="X1" s="48"/>
      <c r="Y1" s="48"/>
      <c r="Z1" s="102"/>
      <c r="AA1" s="102"/>
    </row>
    <row r="2" spans="1:27" ht="8.1" customHeight="1" x14ac:dyDescent="0.2">
      <c r="A2" s="194"/>
      <c r="B2" s="195"/>
      <c r="C2" s="195"/>
      <c r="D2" s="195"/>
      <c r="E2" s="195"/>
      <c r="F2" s="196"/>
      <c r="G2" s="204" t="s">
        <v>1</v>
      </c>
      <c r="H2" s="204"/>
      <c r="I2" s="204"/>
      <c r="J2" s="204"/>
      <c r="K2" s="204"/>
      <c r="L2" s="204"/>
      <c r="M2" s="204"/>
      <c r="N2" s="204"/>
      <c r="O2" s="204"/>
      <c r="P2" s="204"/>
      <c r="Q2" s="205"/>
      <c r="R2" s="210" t="s">
        <v>3452</v>
      </c>
      <c r="S2" s="211"/>
      <c r="T2" s="212"/>
      <c r="U2" s="48"/>
      <c r="V2" s="48"/>
      <c r="W2" s="48"/>
      <c r="X2" s="48"/>
      <c r="Y2" s="48"/>
      <c r="Z2" s="102"/>
      <c r="AA2" s="102"/>
    </row>
    <row r="3" spans="1:27" ht="8.1" customHeight="1" thickBot="1" x14ac:dyDescent="0.25">
      <c r="A3" s="194"/>
      <c r="B3" s="195"/>
      <c r="C3" s="195"/>
      <c r="D3" s="195"/>
      <c r="E3" s="195"/>
      <c r="F3" s="196"/>
      <c r="G3" s="207"/>
      <c r="H3" s="207"/>
      <c r="I3" s="207"/>
      <c r="J3" s="207"/>
      <c r="K3" s="207"/>
      <c r="L3" s="207"/>
      <c r="M3" s="207"/>
      <c r="N3" s="207"/>
      <c r="O3" s="208"/>
      <c r="P3" s="208"/>
      <c r="Q3" s="209"/>
      <c r="R3" s="213"/>
      <c r="S3" s="214"/>
      <c r="T3" s="215"/>
      <c r="U3" s="48"/>
      <c r="V3" s="48"/>
      <c r="W3" s="48"/>
      <c r="X3" s="48"/>
      <c r="Y3" s="48"/>
      <c r="Z3" s="102"/>
      <c r="AA3" s="102"/>
    </row>
    <row r="4" spans="1:27" ht="15.75" thickBot="1" x14ac:dyDescent="0.35">
      <c r="A4" s="194"/>
      <c r="B4" s="195"/>
      <c r="C4" s="195"/>
      <c r="D4" s="195"/>
      <c r="E4" s="195"/>
      <c r="F4" s="196"/>
      <c r="G4" s="217" t="s">
        <v>2</v>
      </c>
      <c r="H4" s="217"/>
      <c r="I4" s="217"/>
      <c r="J4" s="217"/>
      <c r="K4" s="217"/>
      <c r="L4" s="217"/>
      <c r="M4" s="217"/>
      <c r="N4" s="218"/>
      <c r="O4" s="219" t="s">
        <v>3</v>
      </c>
      <c r="P4" s="220"/>
      <c r="Q4" s="220"/>
      <c r="R4" s="220"/>
      <c r="S4" s="220"/>
      <c r="T4" s="221"/>
      <c r="U4" s="48"/>
      <c r="V4" s="48"/>
      <c r="W4" s="48"/>
      <c r="X4" s="48"/>
      <c r="Y4" s="48"/>
      <c r="Z4" s="102"/>
      <c r="AA4" s="102"/>
    </row>
    <row r="5" spans="1:27" ht="21" customHeight="1" thickBot="1" x14ac:dyDescent="0.25">
      <c r="A5" s="197"/>
      <c r="B5" s="198"/>
      <c r="C5" s="198"/>
      <c r="D5" s="198"/>
      <c r="E5" s="198"/>
      <c r="F5" s="199"/>
      <c r="G5" s="222" t="s">
        <v>4</v>
      </c>
      <c r="H5" s="223"/>
      <c r="I5" s="223"/>
      <c r="J5" s="223"/>
      <c r="K5" s="224"/>
      <c r="L5" s="222" t="s">
        <v>5</v>
      </c>
      <c r="M5" s="224"/>
      <c r="N5" s="1" t="s">
        <v>6</v>
      </c>
      <c r="O5" s="225" t="s">
        <v>7</v>
      </c>
      <c r="P5" s="226"/>
      <c r="Q5" s="226"/>
      <c r="R5" s="226"/>
      <c r="S5" s="227"/>
      <c r="T5" s="427" t="s">
        <v>8</v>
      </c>
      <c r="U5" s="42"/>
      <c r="V5" s="42"/>
      <c r="W5" s="42"/>
      <c r="X5" s="42"/>
      <c r="Y5" s="42"/>
      <c r="Z5" s="42"/>
      <c r="AA5" s="42"/>
    </row>
    <row r="6" spans="1:27" ht="15" customHeight="1" thickBot="1" x14ac:dyDescent="0.35">
      <c r="A6" s="185" t="s">
        <v>9</v>
      </c>
      <c r="B6" s="188" t="s">
        <v>10</v>
      </c>
      <c r="C6" s="188" t="s">
        <v>11</v>
      </c>
      <c r="D6" s="188" t="s">
        <v>12</v>
      </c>
      <c r="E6" s="188" t="s">
        <v>13</v>
      </c>
      <c r="F6" s="185" t="s">
        <v>14</v>
      </c>
      <c r="G6" s="182" t="s">
        <v>15</v>
      </c>
      <c r="H6" s="171" t="s">
        <v>16</v>
      </c>
      <c r="I6" s="171" t="s">
        <v>17</v>
      </c>
      <c r="J6" s="171" t="s">
        <v>18</v>
      </c>
      <c r="K6" s="171" t="s">
        <v>19</v>
      </c>
      <c r="L6" s="171" t="s">
        <v>20</v>
      </c>
      <c r="M6" s="171" t="s">
        <v>21</v>
      </c>
      <c r="N6" s="174" t="s">
        <v>22</v>
      </c>
      <c r="O6" s="3" t="s">
        <v>23</v>
      </c>
      <c r="P6" s="177" t="s">
        <v>24</v>
      </c>
      <c r="Q6" s="177"/>
      <c r="R6" s="177"/>
      <c r="S6" s="177"/>
      <c r="T6" s="428"/>
      <c r="U6" s="42"/>
      <c r="V6" s="42"/>
      <c r="W6" s="42"/>
      <c r="X6" s="42"/>
      <c r="Y6" s="42"/>
      <c r="Z6" s="42"/>
      <c r="AA6" s="42"/>
    </row>
    <row r="7" spans="1:27" ht="15.75" thickBot="1" x14ac:dyDescent="0.35">
      <c r="A7" s="186"/>
      <c r="B7" s="189"/>
      <c r="C7" s="189"/>
      <c r="D7" s="189"/>
      <c r="E7" s="189"/>
      <c r="F7" s="186"/>
      <c r="G7" s="183"/>
      <c r="H7" s="172"/>
      <c r="I7" s="172"/>
      <c r="J7" s="172"/>
      <c r="K7" s="172"/>
      <c r="L7" s="172"/>
      <c r="M7" s="172"/>
      <c r="N7" s="175"/>
      <c r="O7" s="4" t="s">
        <v>25</v>
      </c>
      <c r="P7" s="178" t="s">
        <v>26</v>
      </c>
      <c r="Q7" s="178"/>
      <c r="R7" s="178"/>
      <c r="S7" s="178"/>
      <c r="T7" s="428"/>
      <c r="U7" s="42"/>
      <c r="V7" s="42"/>
      <c r="W7" s="42"/>
      <c r="X7" s="42"/>
      <c r="Y7" s="42"/>
      <c r="Z7" s="42"/>
      <c r="AA7" s="42"/>
    </row>
    <row r="8" spans="1:27" ht="15.75" thickBot="1" x14ac:dyDescent="0.35">
      <c r="A8" s="186"/>
      <c r="B8" s="189"/>
      <c r="C8" s="189"/>
      <c r="D8" s="189"/>
      <c r="E8" s="189"/>
      <c r="F8" s="186"/>
      <c r="G8" s="183"/>
      <c r="H8" s="172"/>
      <c r="I8" s="172"/>
      <c r="J8" s="172"/>
      <c r="K8" s="172"/>
      <c r="L8" s="172"/>
      <c r="M8" s="172"/>
      <c r="N8" s="175"/>
      <c r="O8" s="4" t="s">
        <v>27</v>
      </c>
      <c r="P8" s="178" t="s">
        <v>28</v>
      </c>
      <c r="Q8" s="178"/>
      <c r="R8" s="178"/>
      <c r="S8" s="178"/>
      <c r="T8" s="428"/>
      <c r="U8" s="42"/>
      <c r="V8" s="42"/>
      <c r="W8" s="42"/>
      <c r="X8" s="42"/>
      <c r="Y8" s="42"/>
      <c r="Z8" s="42"/>
      <c r="AA8" s="42"/>
    </row>
    <row r="9" spans="1:27" ht="15.75" customHeight="1" thickBot="1" x14ac:dyDescent="0.35">
      <c r="A9" s="186"/>
      <c r="B9" s="189"/>
      <c r="C9" s="189"/>
      <c r="D9" s="189"/>
      <c r="E9" s="189"/>
      <c r="F9" s="186"/>
      <c r="G9" s="183"/>
      <c r="H9" s="172"/>
      <c r="I9" s="172"/>
      <c r="J9" s="172"/>
      <c r="K9" s="172"/>
      <c r="L9" s="172"/>
      <c r="M9" s="172"/>
      <c r="N9" s="175"/>
      <c r="O9" s="4" t="s">
        <v>29</v>
      </c>
      <c r="P9" s="178" t="s">
        <v>30</v>
      </c>
      <c r="Q9" s="178"/>
      <c r="R9" s="178"/>
      <c r="S9" s="178"/>
      <c r="T9" s="428"/>
      <c r="U9" s="42"/>
      <c r="V9" s="42"/>
      <c r="W9" s="42"/>
      <c r="X9" s="42"/>
      <c r="Y9" s="42"/>
      <c r="Z9" s="42"/>
      <c r="AA9" s="42"/>
    </row>
    <row r="10" spans="1:27" ht="15.75" thickBot="1" x14ac:dyDescent="0.35">
      <c r="A10" s="186"/>
      <c r="B10" s="189"/>
      <c r="C10" s="189"/>
      <c r="D10" s="189"/>
      <c r="E10" s="189"/>
      <c r="F10" s="186"/>
      <c r="G10" s="183"/>
      <c r="H10" s="172"/>
      <c r="I10" s="172"/>
      <c r="J10" s="172"/>
      <c r="K10" s="172"/>
      <c r="L10" s="172"/>
      <c r="M10" s="172"/>
      <c r="N10" s="175"/>
      <c r="O10" s="4" t="s">
        <v>45</v>
      </c>
      <c r="P10" s="128" t="s">
        <v>3160</v>
      </c>
      <c r="Q10" s="101"/>
      <c r="R10" s="101"/>
      <c r="S10" s="101"/>
      <c r="T10" s="429"/>
      <c r="U10" s="42"/>
      <c r="V10" s="42"/>
      <c r="W10" s="42"/>
      <c r="X10" s="42"/>
      <c r="Y10" s="42"/>
      <c r="Z10" s="42"/>
      <c r="AA10" s="42"/>
    </row>
    <row r="11" spans="1:27" ht="17.25" customHeight="1" thickBot="1" x14ac:dyDescent="0.4">
      <c r="A11" s="187"/>
      <c r="B11" s="190"/>
      <c r="C11" s="190"/>
      <c r="D11" s="190"/>
      <c r="E11" s="190"/>
      <c r="F11" s="187"/>
      <c r="G11" s="184"/>
      <c r="H11" s="173"/>
      <c r="I11" s="173"/>
      <c r="J11" s="173"/>
      <c r="K11" s="173"/>
      <c r="L11" s="173"/>
      <c r="M11" s="173"/>
      <c r="N11" s="176"/>
      <c r="O11" s="179" t="s">
        <v>31</v>
      </c>
      <c r="P11" s="180"/>
      <c r="Q11" s="180"/>
      <c r="R11" s="181"/>
      <c r="S11" s="5" t="s">
        <v>32</v>
      </c>
      <c r="T11" s="108" t="s">
        <v>33</v>
      </c>
      <c r="U11" s="43" t="s">
        <v>2762</v>
      </c>
      <c r="V11" s="43" t="s">
        <v>2763</v>
      </c>
      <c r="W11" s="43" t="s">
        <v>2765</v>
      </c>
      <c r="X11" s="43"/>
      <c r="Y11" s="43"/>
      <c r="Z11" s="43"/>
      <c r="AA11" s="43"/>
    </row>
    <row r="12" spans="1:27" ht="15.75" thickBot="1" x14ac:dyDescent="0.25">
      <c r="A12" s="245">
        <v>195</v>
      </c>
      <c r="B12" s="250" t="s">
        <v>3161</v>
      </c>
      <c r="C12" s="165" t="s">
        <v>3418</v>
      </c>
      <c r="D12" s="165" t="s">
        <v>377</v>
      </c>
      <c r="E12" s="237" t="s">
        <v>36</v>
      </c>
      <c r="F12" s="159" t="s">
        <v>384</v>
      </c>
      <c r="G12" s="16"/>
      <c r="H12" s="16" t="s">
        <v>38</v>
      </c>
      <c r="I12" s="16"/>
      <c r="J12" s="16"/>
      <c r="K12" s="16"/>
      <c r="L12" s="16"/>
      <c r="M12" s="16"/>
      <c r="N12" s="16"/>
      <c r="O12" s="9"/>
      <c r="P12" s="228"/>
      <c r="Q12" s="229"/>
      <c r="R12" s="230"/>
      <c r="S12" s="10"/>
      <c r="T12" s="156"/>
      <c r="U12" s="44">
        <f t="shared" ref="U12:U75" si="0">O12</f>
        <v>0</v>
      </c>
      <c r="V12" s="44">
        <f t="shared" ref="V12:V23" si="1">IF(A12&gt;0,A12,V11)</f>
        <v>195</v>
      </c>
      <c r="W12" s="44">
        <f>IFERROR(VLOOKUP(V12,workings!$B$5:$C$650,2,FALSE),0)</f>
        <v>0</v>
      </c>
      <c r="X12" s="44"/>
      <c r="Y12" s="44"/>
      <c r="Z12" s="44"/>
      <c r="AA12" s="44"/>
    </row>
    <row r="13" spans="1:27" ht="15.75" thickBot="1" x14ac:dyDescent="0.25">
      <c r="A13" s="160"/>
      <c r="B13" s="251"/>
      <c r="C13" s="166"/>
      <c r="D13" s="166"/>
      <c r="E13" s="238"/>
      <c r="F13" s="160"/>
      <c r="G13" s="150" t="s">
        <v>227</v>
      </c>
      <c r="H13" s="243"/>
      <c r="I13" s="243"/>
      <c r="J13" s="243"/>
      <c r="K13" s="243"/>
      <c r="L13" s="243"/>
      <c r="M13" s="243"/>
      <c r="N13" s="244"/>
      <c r="O13" s="11"/>
      <c r="P13" s="141" t="s">
        <v>39</v>
      </c>
      <c r="Q13" s="142"/>
      <c r="R13" s="143"/>
      <c r="S13" s="12"/>
      <c r="T13" s="157"/>
      <c r="U13" s="44">
        <f t="shared" si="0"/>
        <v>0</v>
      </c>
      <c r="V13" s="44">
        <f t="shared" si="1"/>
        <v>195</v>
      </c>
      <c r="W13" s="44">
        <f>IFERROR(VLOOKUP(V13,workings!$B$5:$C$650,2,FALSE),0)</f>
        <v>0</v>
      </c>
      <c r="X13" s="44"/>
      <c r="Y13" s="44"/>
      <c r="Z13" s="44"/>
      <c r="AA13" s="44"/>
    </row>
    <row r="14" spans="1:27" ht="15" x14ac:dyDescent="0.2">
      <c r="A14" s="160"/>
      <c r="B14" s="251"/>
      <c r="C14" s="166"/>
      <c r="D14" s="166"/>
      <c r="E14" s="238"/>
      <c r="F14" s="160" t="s">
        <v>384</v>
      </c>
      <c r="G14" s="150"/>
      <c r="H14" s="151" t="s">
        <v>38</v>
      </c>
      <c r="I14" s="151"/>
      <c r="J14" s="151"/>
      <c r="K14" s="151"/>
      <c r="L14" s="151"/>
      <c r="M14" s="151"/>
      <c r="N14" s="152"/>
      <c r="O14" s="9"/>
      <c r="P14" s="144"/>
      <c r="Q14" s="145"/>
      <c r="R14" s="146"/>
      <c r="S14" s="13"/>
      <c r="T14" s="157"/>
      <c r="U14" s="44">
        <f t="shared" si="0"/>
        <v>0</v>
      </c>
      <c r="V14" s="44">
        <f t="shared" si="1"/>
        <v>195</v>
      </c>
      <c r="W14" s="44">
        <f>IFERROR(VLOOKUP(V14,workings!$B$5:$C$650,2,FALSE),0)</f>
        <v>0</v>
      </c>
      <c r="X14" s="44"/>
      <c r="Y14" s="44"/>
      <c r="Z14" s="44"/>
      <c r="AA14" s="44"/>
    </row>
    <row r="15" spans="1:27" ht="15.75" thickBot="1" x14ac:dyDescent="0.25">
      <c r="A15" s="246"/>
      <c r="B15" s="252"/>
      <c r="C15" s="167"/>
      <c r="D15" s="167"/>
      <c r="E15" s="239"/>
      <c r="F15" s="161"/>
      <c r="G15" s="153"/>
      <c r="H15" s="154"/>
      <c r="I15" s="154"/>
      <c r="J15" s="154"/>
      <c r="K15" s="154"/>
      <c r="L15" s="154"/>
      <c r="M15" s="154"/>
      <c r="N15" s="155"/>
      <c r="O15" s="11"/>
      <c r="P15" s="231"/>
      <c r="Q15" s="232"/>
      <c r="R15" s="233"/>
      <c r="S15" s="14"/>
      <c r="T15" s="158"/>
      <c r="U15" s="44">
        <f t="shared" si="0"/>
        <v>0</v>
      </c>
      <c r="V15" s="44">
        <f t="shared" si="1"/>
        <v>195</v>
      </c>
      <c r="W15" s="44">
        <f>IFERROR(VLOOKUP(V15,workings!$B$5:$C$650,2,FALSE),0)</f>
        <v>0</v>
      </c>
      <c r="X15" s="44"/>
      <c r="Y15" s="44"/>
      <c r="Z15" s="44"/>
      <c r="AA15" s="44"/>
    </row>
    <row r="16" spans="1:27" ht="15" customHeight="1" thickBot="1" x14ac:dyDescent="0.25">
      <c r="A16" s="245">
        <v>196</v>
      </c>
      <c r="B16" s="250" t="s">
        <v>3161</v>
      </c>
      <c r="C16" s="165" t="s">
        <v>3418</v>
      </c>
      <c r="D16" s="165" t="s">
        <v>382</v>
      </c>
      <c r="E16" s="237" t="s">
        <v>42</v>
      </c>
      <c r="F16" s="159" t="s">
        <v>385</v>
      </c>
      <c r="G16" s="16"/>
      <c r="H16" s="16" t="s">
        <v>38</v>
      </c>
      <c r="I16" s="16"/>
      <c r="J16" s="16"/>
      <c r="K16" s="16"/>
      <c r="L16" s="16"/>
      <c r="M16" s="16"/>
      <c r="N16" s="16" t="s">
        <v>99</v>
      </c>
      <c r="O16" s="9"/>
      <c r="P16" s="228"/>
      <c r="Q16" s="229"/>
      <c r="R16" s="230"/>
      <c r="S16" s="10"/>
      <c r="T16" s="156"/>
      <c r="U16" s="44">
        <f t="shared" si="0"/>
        <v>0</v>
      </c>
      <c r="V16" s="44">
        <f t="shared" si="1"/>
        <v>196</v>
      </c>
      <c r="W16" s="44" t="str">
        <f>IFERROR(VLOOKUP(V16,workings!$B$5:$C$650,2,FALSE),0)</f>
        <v>D</v>
      </c>
      <c r="X16" s="44"/>
      <c r="Y16" s="44"/>
      <c r="Z16" s="44"/>
      <c r="AA16" s="44"/>
    </row>
    <row r="17" spans="1:27" ht="15.75" thickBot="1" x14ac:dyDescent="0.25">
      <c r="A17" s="160"/>
      <c r="B17" s="251"/>
      <c r="C17" s="166"/>
      <c r="D17" s="166"/>
      <c r="E17" s="238"/>
      <c r="F17" s="160"/>
      <c r="G17" s="150" t="s">
        <v>3419</v>
      </c>
      <c r="H17" s="243"/>
      <c r="I17" s="243"/>
      <c r="J17" s="243"/>
      <c r="K17" s="243"/>
      <c r="L17" s="243"/>
      <c r="M17" s="243"/>
      <c r="N17" s="244"/>
      <c r="O17" s="11" t="s">
        <v>27</v>
      </c>
      <c r="P17" s="141" t="s">
        <v>64</v>
      </c>
      <c r="Q17" s="142"/>
      <c r="R17" s="143"/>
      <c r="S17" s="12"/>
      <c r="T17" s="157"/>
      <c r="U17" s="44" t="str">
        <f t="shared" si="0"/>
        <v>C1</v>
      </c>
      <c r="V17" s="44">
        <f t="shared" si="1"/>
        <v>196</v>
      </c>
      <c r="W17" s="44" t="str">
        <f>IFERROR(VLOOKUP(V17,workings!$B$5:$C$650,2,FALSE),0)</f>
        <v>D</v>
      </c>
      <c r="X17" s="44"/>
      <c r="Y17" s="44"/>
      <c r="Z17" s="44"/>
      <c r="AA17" s="44"/>
    </row>
    <row r="18" spans="1:27" ht="15" customHeight="1" x14ac:dyDescent="0.2">
      <c r="A18" s="160"/>
      <c r="B18" s="251"/>
      <c r="C18" s="166"/>
      <c r="D18" s="166"/>
      <c r="E18" s="238"/>
      <c r="F18" s="160" t="s">
        <v>385</v>
      </c>
      <c r="G18" s="150" t="s">
        <v>38</v>
      </c>
      <c r="H18" s="151" t="s">
        <v>38</v>
      </c>
      <c r="I18" s="151"/>
      <c r="J18" s="151"/>
      <c r="K18" s="151"/>
      <c r="L18" s="151"/>
      <c r="M18" s="151"/>
      <c r="N18" s="152" t="s">
        <v>99</v>
      </c>
      <c r="O18" s="9"/>
      <c r="P18" s="144" t="s">
        <v>2818</v>
      </c>
      <c r="Q18" s="145"/>
      <c r="R18" s="146"/>
      <c r="S18" s="13"/>
      <c r="T18" s="157"/>
      <c r="U18" s="44">
        <f t="shared" si="0"/>
        <v>0</v>
      </c>
      <c r="V18" s="44">
        <f t="shared" si="1"/>
        <v>196</v>
      </c>
      <c r="W18" s="44" t="str">
        <f>IFERROR(VLOOKUP(V18,workings!$B$5:$C$650,2,FALSE),0)</f>
        <v>D</v>
      </c>
      <c r="X18" s="44"/>
      <c r="Y18" s="44"/>
      <c r="Z18" s="44"/>
      <c r="AA18" s="44"/>
    </row>
    <row r="19" spans="1:27" ht="15.75" thickBot="1" x14ac:dyDescent="0.25">
      <c r="A19" s="246"/>
      <c r="B19" s="252"/>
      <c r="C19" s="167"/>
      <c r="D19" s="167"/>
      <c r="E19" s="239"/>
      <c r="F19" s="161"/>
      <c r="G19" s="153" t="s">
        <v>386</v>
      </c>
      <c r="H19" s="154"/>
      <c r="I19" s="154"/>
      <c r="J19" s="154"/>
      <c r="K19" s="154"/>
      <c r="L19" s="154"/>
      <c r="M19" s="154"/>
      <c r="N19" s="155"/>
      <c r="O19" s="11"/>
      <c r="P19" s="231"/>
      <c r="Q19" s="232"/>
      <c r="R19" s="233"/>
      <c r="S19" s="14"/>
      <c r="T19" s="158"/>
      <c r="U19" s="44">
        <f t="shared" si="0"/>
        <v>0</v>
      </c>
      <c r="V19" s="44">
        <f t="shared" si="1"/>
        <v>196</v>
      </c>
      <c r="W19" s="44" t="str">
        <f>IFERROR(VLOOKUP(V19,workings!$B$5:$C$650,2,FALSE),0)</f>
        <v>D</v>
      </c>
      <c r="X19" s="44"/>
      <c r="Y19" s="44"/>
      <c r="Z19" s="44"/>
      <c r="AA19" s="44"/>
    </row>
    <row r="20" spans="1:27" ht="15" customHeight="1" thickBot="1" x14ac:dyDescent="0.25">
      <c r="A20" s="245">
        <v>203</v>
      </c>
      <c r="B20" s="250" t="s">
        <v>3161</v>
      </c>
      <c r="C20" s="165" t="s">
        <v>3418</v>
      </c>
      <c r="D20" s="165" t="s">
        <v>142</v>
      </c>
      <c r="E20" s="237" t="s">
        <v>51</v>
      </c>
      <c r="F20" s="159" t="s">
        <v>403</v>
      </c>
      <c r="G20" s="16" t="s">
        <v>38</v>
      </c>
      <c r="H20" s="16"/>
      <c r="I20" s="16"/>
      <c r="J20" s="16" t="s">
        <v>44</v>
      </c>
      <c r="K20" s="16"/>
      <c r="L20" s="16"/>
      <c r="M20" s="16" t="s">
        <v>44</v>
      </c>
      <c r="N20" s="16"/>
      <c r="O20" s="9"/>
      <c r="P20" s="228"/>
      <c r="Q20" s="229"/>
      <c r="R20" s="230"/>
      <c r="S20" s="10"/>
      <c r="T20" s="156"/>
      <c r="U20" s="44">
        <f t="shared" si="0"/>
        <v>0</v>
      </c>
      <c r="V20" s="44">
        <f t="shared" si="1"/>
        <v>203</v>
      </c>
      <c r="W20" s="44" t="str">
        <f>IFERROR(VLOOKUP(V20,workings!$B$5:$C$650,2,FALSE),0)</f>
        <v>D</v>
      </c>
      <c r="X20" s="44"/>
      <c r="Y20" s="44"/>
      <c r="Z20" s="44"/>
      <c r="AA20" s="44"/>
    </row>
    <row r="21" spans="1:27" ht="15.75" customHeight="1" thickBot="1" x14ac:dyDescent="0.25">
      <c r="A21" s="160"/>
      <c r="B21" s="251"/>
      <c r="C21" s="166"/>
      <c r="D21" s="166"/>
      <c r="E21" s="238"/>
      <c r="F21" s="160"/>
      <c r="G21" s="150" t="s">
        <v>2953</v>
      </c>
      <c r="H21" s="243"/>
      <c r="I21" s="243"/>
      <c r="J21" s="243"/>
      <c r="K21" s="243"/>
      <c r="L21" s="243"/>
      <c r="M21" s="243"/>
      <c r="N21" s="244"/>
      <c r="O21" s="11" t="s">
        <v>45</v>
      </c>
      <c r="P21" s="141" t="s">
        <v>64</v>
      </c>
      <c r="Q21" s="142"/>
      <c r="R21" s="143"/>
      <c r="S21" s="12"/>
      <c r="T21" s="157"/>
      <c r="U21" s="44" t="str">
        <f t="shared" si="0"/>
        <v>D</v>
      </c>
      <c r="V21" s="44">
        <f t="shared" si="1"/>
        <v>203</v>
      </c>
      <c r="W21" s="44" t="str">
        <f>IFERROR(VLOOKUP(V21,workings!$B$5:$C$650,2,FALSE),0)</f>
        <v>D</v>
      </c>
      <c r="X21" s="44"/>
      <c r="Y21" s="44"/>
      <c r="Z21" s="44"/>
      <c r="AA21" s="44"/>
    </row>
    <row r="22" spans="1:27" ht="15" x14ac:dyDescent="0.2">
      <c r="A22" s="160"/>
      <c r="B22" s="251"/>
      <c r="C22" s="166"/>
      <c r="D22" s="166"/>
      <c r="E22" s="238"/>
      <c r="F22" s="160" t="s">
        <v>403</v>
      </c>
      <c r="G22" s="150"/>
      <c r="H22" s="151"/>
      <c r="I22" s="151"/>
      <c r="J22" s="151"/>
      <c r="K22" s="151"/>
      <c r="L22" s="151"/>
      <c r="M22" s="151"/>
      <c r="N22" s="152"/>
      <c r="O22" s="9"/>
      <c r="P22" s="144"/>
      <c r="Q22" s="145"/>
      <c r="R22" s="146"/>
      <c r="S22" s="13"/>
      <c r="T22" s="157"/>
      <c r="U22" s="44">
        <f t="shared" si="0"/>
        <v>0</v>
      </c>
      <c r="V22" s="44">
        <f t="shared" si="1"/>
        <v>203</v>
      </c>
      <c r="W22" s="44" t="str">
        <f>IFERROR(VLOOKUP(V22,workings!$B$5:$C$650,2,FALSE),0)</f>
        <v>D</v>
      </c>
      <c r="X22" s="44"/>
      <c r="Y22" s="44"/>
      <c r="Z22" s="44"/>
      <c r="AA22" s="44"/>
    </row>
    <row r="23" spans="1:27" ht="15.75" thickBot="1" x14ac:dyDescent="0.25">
      <c r="A23" s="246"/>
      <c r="B23" s="252"/>
      <c r="C23" s="167"/>
      <c r="D23" s="167"/>
      <c r="E23" s="239"/>
      <c r="F23" s="161"/>
      <c r="G23" s="153"/>
      <c r="H23" s="154"/>
      <c r="I23" s="154"/>
      <c r="J23" s="154"/>
      <c r="K23" s="154"/>
      <c r="L23" s="154"/>
      <c r="M23" s="154"/>
      <c r="N23" s="155"/>
      <c r="O23" s="11"/>
      <c r="P23" s="231"/>
      <c r="Q23" s="232"/>
      <c r="R23" s="233"/>
      <c r="S23" s="14"/>
      <c r="T23" s="158"/>
      <c r="U23" s="44">
        <f t="shared" si="0"/>
        <v>0</v>
      </c>
      <c r="V23" s="44">
        <f t="shared" si="1"/>
        <v>203</v>
      </c>
      <c r="W23" s="44" t="str">
        <f>IFERROR(VLOOKUP(V23,workings!$B$5:$C$650,2,FALSE),0)</f>
        <v>D</v>
      </c>
      <c r="X23" s="44"/>
      <c r="Y23" s="44"/>
      <c r="Z23" s="44"/>
      <c r="AA23" s="44"/>
    </row>
    <row r="24" spans="1:27" ht="15" customHeight="1" thickBot="1" x14ac:dyDescent="0.25">
      <c r="A24" s="245">
        <v>218</v>
      </c>
      <c r="B24" s="250" t="s">
        <v>3161</v>
      </c>
      <c r="C24" s="165" t="s">
        <v>3418</v>
      </c>
      <c r="D24" s="165" t="s">
        <v>210</v>
      </c>
      <c r="E24" s="237" t="s">
        <v>36</v>
      </c>
      <c r="F24" s="159" t="s">
        <v>437</v>
      </c>
      <c r="G24" s="16"/>
      <c r="H24" s="16"/>
      <c r="I24" s="16"/>
      <c r="J24" s="16"/>
      <c r="K24" s="16" t="s">
        <v>44</v>
      </c>
      <c r="L24" s="16"/>
      <c r="M24" s="16"/>
      <c r="N24" s="16"/>
      <c r="O24" s="9"/>
      <c r="P24" s="228"/>
      <c r="Q24" s="229"/>
      <c r="R24" s="230"/>
      <c r="S24" s="10"/>
      <c r="T24" s="156"/>
      <c r="U24" s="44">
        <f t="shared" si="0"/>
        <v>0</v>
      </c>
      <c r="V24" s="44">
        <f>IF(A24&gt;0,A24,#REF!)</f>
        <v>218</v>
      </c>
      <c r="W24" s="44">
        <f>IFERROR(VLOOKUP(V24,workings!$B$5:$C$650,2,FALSE),0)</f>
        <v>0</v>
      </c>
      <c r="X24" s="44"/>
      <c r="Y24" s="44"/>
      <c r="Z24" s="44"/>
      <c r="AA24" s="44"/>
    </row>
    <row r="25" spans="1:27" ht="15.75" thickBot="1" x14ac:dyDescent="0.25">
      <c r="A25" s="160"/>
      <c r="B25" s="251"/>
      <c r="C25" s="166"/>
      <c r="D25" s="166"/>
      <c r="E25" s="238"/>
      <c r="F25" s="160"/>
      <c r="G25" s="150"/>
      <c r="H25" s="243"/>
      <c r="I25" s="243"/>
      <c r="J25" s="243"/>
      <c r="K25" s="243"/>
      <c r="L25" s="243"/>
      <c r="M25" s="243"/>
      <c r="N25" s="244"/>
      <c r="O25" s="11"/>
      <c r="P25" s="141" t="s">
        <v>39</v>
      </c>
      <c r="Q25" s="142"/>
      <c r="R25" s="143"/>
      <c r="S25" s="12"/>
      <c r="T25" s="157"/>
      <c r="U25" s="44">
        <f t="shared" si="0"/>
        <v>0</v>
      </c>
      <c r="V25" s="44">
        <f t="shared" ref="V25:V88" si="2">IF(A25&gt;0,A25,V24)</f>
        <v>218</v>
      </c>
      <c r="W25" s="44">
        <f>IFERROR(VLOOKUP(V25,workings!$B$5:$C$650,2,FALSE),0)</f>
        <v>0</v>
      </c>
      <c r="X25" s="44"/>
      <c r="Y25" s="44"/>
      <c r="Z25" s="44"/>
      <c r="AA25" s="44"/>
    </row>
    <row r="26" spans="1:27" ht="15" x14ac:dyDescent="0.2">
      <c r="A26" s="160"/>
      <c r="B26" s="251"/>
      <c r="C26" s="166"/>
      <c r="D26" s="166"/>
      <c r="E26" s="238"/>
      <c r="F26" s="160" t="s">
        <v>437</v>
      </c>
      <c r="G26" s="150"/>
      <c r="H26" s="151" t="s">
        <v>38</v>
      </c>
      <c r="I26" s="151"/>
      <c r="J26" s="151"/>
      <c r="K26" s="151" t="s">
        <v>44</v>
      </c>
      <c r="L26" s="151"/>
      <c r="M26" s="151"/>
      <c r="N26" s="152"/>
      <c r="O26" s="9"/>
      <c r="P26" s="144"/>
      <c r="Q26" s="145"/>
      <c r="R26" s="146"/>
      <c r="S26" s="13"/>
      <c r="T26" s="157"/>
      <c r="U26" s="44">
        <f t="shared" si="0"/>
        <v>0</v>
      </c>
      <c r="V26" s="44">
        <f t="shared" si="2"/>
        <v>218</v>
      </c>
      <c r="W26" s="44">
        <f>IFERROR(VLOOKUP(V26,workings!$B$5:$C$650,2,FALSE),0)</f>
        <v>0</v>
      </c>
      <c r="X26" s="44"/>
      <c r="Y26" s="44"/>
      <c r="Z26" s="44"/>
      <c r="AA26" s="44"/>
    </row>
    <row r="27" spans="1:27" ht="15.75" thickBot="1" x14ac:dyDescent="0.25">
      <c r="A27" s="246"/>
      <c r="B27" s="252"/>
      <c r="C27" s="167"/>
      <c r="D27" s="167"/>
      <c r="E27" s="239"/>
      <c r="F27" s="161"/>
      <c r="G27" s="153"/>
      <c r="H27" s="154"/>
      <c r="I27" s="154"/>
      <c r="J27" s="154"/>
      <c r="K27" s="154"/>
      <c r="L27" s="154"/>
      <c r="M27" s="154"/>
      <c r="N27" s="155"/>
      <c r="O27" s="11"/>
      <c r="P27" s="231"/>
      <c r="Q27" s="232"/>
      <c r="R27" s="233"/>
      <c r="S27" s="14"/>
      <c r="T27" s="158"/>
      <c r="U27" s="44">
        <f t="shared" si="0"/>
        <v>0</v>
      </c>
      <c r="V27" s="44">
        <f t="shared" si="2"/>
        <v>218</v>
      </c>
      <c r="W27" s="44">
        <f>IFERROR(VLOOKUP(V27,workings!$B$5:$C$650,2,FALSE),0)</f>
        <v>0</v>
      </c>
      <c r="X27" s="44"/>
      <c r="Y27" s="44"/>
      <c r="Z27" s="44"/>
      <c r="AA27" s="44"/>
    </row>
    <row r="28" spans="1:27" ht="15" customHeight="1" thickBot="1" x14ac:dyDescent="0.25">
      <c r="A28" s="245">
        <v>219</v>
      </c>
      <c r="B28" s="250" t="s">
        <v>3161</v>
      </c>
      <c r="C28" s="165" t="s">
        <v>3418</v>
      </c>
      <c r="D28" s="165" t="s">
        <v>382</v>
      </c>
      <c r="E28" s="237" t="s">
        <v>36</v>
      </c>
      <c r="F28" s="159" t="s">
        <v>438</v>
      </c>
      <c r="G28" s="16"/>
      <c r="H28" s="16" t="s">
        <v>38</v>
      </c>
      <c r="I28" s="16"/>
      <c r="J28" s="16"/>
      <c r="K28" s="16"/>
      <c r="L28" s="16"/>
      <c r="M28" s="16"/>
      <c r="N28" s="16"/>
      <c r="O28" s="9"/>
      <c r="P28" s="228"/>
      <c r="Q28" s="229"/>
      <c r="R28" s="230"/>
      <c r="S28" s="10"/>
      <c r="T28" s="156"/>
      <c r="U28" s="44">
        <f t="shared" si="0"/>
        <v>0</v>
      </c>
      <c r="V28" s="44">
        <f t="shared" si="2"/>
        <v>219</v>
      </c>
      <c r="W28" s="44">
        <f>IFERROR(VLOOKUP(V28,workings!$B$5:$C$650,2,FALSE),0)</f>
        <v>0</v>
      </c>
      <c r="X28" s="44"/>
      <c r="Y28" s="44"/>
      <c r="Z28" s="44"/>
      <c r="AA28" s="44"/>
    </row>
    <row r="29" spans="1:27" ht="15.75" thickBot="1" x14ac:dyDescent="0.25">
      <c r="A29" s="160"/>
      <c r="B29" s="251"/>
      <c r="C29" s="166"/>
      <c r="D29" s="166"/>
      <c r="E29" s="238"/>
      <c r="F29" s="160"/>
      <c r="G29" s="150" t="s">
        <v>1645</v>
      </c>
      <c r="H29" s="243"/>
      <c r="I29" s="243"/>
      <c r="J29" s="243"/>
      <c r="K29" s="243"/>
      <c r="L29" s="243"/>
      <c r="M29" s="243"/>
      <c r="N29" s="244"/>
      <c r="O29" s="11" t="s">
        <v>45</v>
      </c>
      <c r="P29" s="141" t="s">
        <v>64</v>
      </c>
      <c r="Q29" s="142"/>
      <c r="R29" s="143"/>
      <c r="S29" s="12"/>
      <c r="T29" s="157"/>
      <c r="U29" s="44" t="str">
        <f t="shared" si="0"/>
        <v>D</v>
      </c>
      <c r="V29" s="44">
        <f t="shared" si="2"/>
        <v>219</v>
      </c>
      <c r="W29" s="44">
        <f>IFERROR(VLOOKUP(V29,workings!$B$5:$C$650,2,FALSE),0)</f>
        <v>0</v>
      </c>
      <c r="X29" s="44"/>
      <c r="Y29" s="44"/>
      <c r="Z29" s="44"/>
      <c r="AA29" s="44"/>
    </row>
    <row r="30" spans="1:27" ht="15" x14ac:dyDescent="0.2">
      <c r="A30" s="160"/>
      <c r="B30" s="251"/>
      <c r="C30" s="166"/>
      <c r="D30" s="166"/>
      <c r="E30" s="238"/>
      <c r="F30" s="160" t="s">
        <v>438</v>
      </c>
      <c r="G30" s="150"/>
      <c r="H30" s="151" t="s">
        <v>38</v>
      </c>
      <c r="I30" s="151"/>
      <c r="J30" s="151"/>
      <c r="K30" s="151"/>
      <c r="L30" s="151"/>
      <c r="M30" s="151"/>
      <c r="N30" s="152"/>
      <c r="O30" s="9"/>
      <c r="P30" s="144"/>
      <c r="Q30" s="145"/>
      <c r="R30" s="146"/>
      <c r="S30" s="13"/>
      <c r="T30" s="157"/>
      <c r="U30" s="44">
        <f t="shared" si="0"/>
        <v>0</v>
      </c>
      <c r="V30" s="44">
        <f t="shared" si="2"/>
        <v>219</v>
      </c>
      <c r="W30" s="44">
        <f>IFERROR(VLOOKUP(V30,workings!$B$5:$C$650,2,FALSE),0)</f>
        <v>0</v>
      </c>
      <c r="X30" s="44"/>
      <c r="Y30" s="44"/>
      <c r="Z30" s="44"/>
      <c r="AA30" s="44"/>
    </row>
    <row r="31" spans="1:27" ht="15.75" thickBot="1" x14ac:dyDescent="0.25">
      <c r="A31" s="246"/>
      <c r="B31" s="252"/>
      <c r="C31" s="167"/>
      <c r="D31" s="167"/>
      <c r="E31" s="239"/>
      <c r="F31" s="161"/>
      <c r="G31" s="153"/>
      <c r="H31" s="154"/>
      <c r="I31" s="154"/>
      <c r="J31" s="154"/>
      <c r="K31" s="154"/>
      <c r="L31" s="154"/>
      <c r="M31" s="154"/>
      <c r="N31" s="155"/>
      <c r="O31" s="11"/>
      <c r="P31" s="231"/>
      <c r="Q31" s="232"/>
      <c r="R31" s="233"/>
      <c r="S31" s="14"/>
      <c r="T31" s="158"/>
      <c r="U31" s="44">
        <f t="shared" si="0"/>
        <v>0</v>
      </c>
      <c r="V31" s="44">
        <f t="shared" si="2"/>
        <v>219</v>
      </c>
      <c r="W31" s="44">
        <f>IFERROR(VLOOKUP(V31,workings!$B$5:$C$650,2,FALSE),0)</f>
        <v>0</v>
      </c>
      <c r="X31" s="44"/>
      <c r="Y31" s="44"/>
      <c r="Z31" s="44"/>
      <c r="AA31" s="44"/>
    </row>
    <row r="32" spans="1:27" ht="15" customHeight="1" thickBot="1" x14ac:dyDescent="0.25">
      <c r="A32" s="245">
        <v>220</v>
      </c>
      <c r="B32" s="250" t="s">
        <v>3161</v>
      </c>
      <c r="C32" s="165" t="s">
        <v>3418</v>
      </c>
      <c r="D32" s="165" t="s">
        <v>92</v>
      </c>
      <c r="E32" s="237" t="s">
        <v>42</v>
      </c>
      <c r="F32" s="159" t="s">
        <v>439</v>
      </c>
      <c r="G32" s="16"/>
      <c r="H32" s="16"/>
      <c r="I32" s="16"/>
      <c r="J32" s="16"/>
      <c r="K32" s="16"/>
      <c r="L32" s="16" t="s">
        <v>44</v>
      </c>
      <c r="M32" s="16" t="s">
        <v>44</v>
      </c>
      <c r="N32" s="16"/>
      <c r="O32" s="9"/>
      <c r="P32" s="228"/>
      <c r="Q32" s="229"/>
      <c r="R32" s="230"/>
      <c r="S32" s="10"/>
      <c r="T32" s="156"/>
      <c r="U32" s="44">
        <f t="shared" si="0"/>
        <v>0</v>
      </c>
      <c r="V32" s="44">
        <f t="shared" si="2"/>
        <v>220</v>
      </c>
      <c r="W32" s="44" t="str">
        <f>IFERROR(VLOOKUP(V32,workings!$B$5:$C$650,2,FALSE),0)</f>
        <v>C2</v>
      </c>
      <c r="X32" s="44"/>
      <c r="Y32" s="44"/>
      <c r="Z32" s="44"/>
      <c r="AA32" s="44"/>
    </row>
    <row r="33" spans="1:27" ht="15.75" thickBot="1" x14ac:dyDescent="0.25">
      <c r="A33" s="160"/>
      <c r="B33" s="251"/>
      <c r="C33" s="166"/>
      <c r="D33" s="166"/>
      <c r="E33" s="238"/>
      <c r="F33" s="160"/>
      <c r="G33" s="150" t="s">
        <v>440</v>
      </c>
      <c r="H33" s="243"/>
      <c r="I33" s="243"/>
      <c r="J33" s="243"/>
      <c r="K33" s="243"/>
      <c r="L33" s="243"/>
      <c r="M33" s="243"/>
      <c r="N33" s="244"/>
      <c r="O33" s="11"/>
      <c r="P33" s="141" t="s">
        <v>39</v>
      </c>
      <c r="Q33" s="142"/>
      <c r="R33" s="143"/>
      <c r="S33" s="12"/>
      <c r="T33" s="157"/>
      <c r="U33" s="44">
        <f t="shared" si="0"/>
        <v>0</v>
      </c>
      <c r="V33" s="44">
        <f t="shared" si="2"/>
        <v>220</v>
      </c>
      <c r="W33" s="44" t="str">
        <f>IFERROR(VLOOKUP(V33,workings!$B$5:$C$650,2,FALSE),0)</f>
        <v>C2</v>
      </c>
      <c r="X33" s="44"/>
      <c r="Y33" s="44"/>
      <c r="Z33" s="44"/>
      <c r="AA33" s="44"/>
    </row>
    <row r="34" spans="1:27" ht="15" x14ac:dyDescent="0.2">
      <c r="A34" s="160"/>
      <c r="B34" s="251"/>
      <c r="C34" s="166"/>
      <c r="D34" s="166"/>
      <c r="E34" s="238"/>
      <c r="F34" s="160" t="s">
        <v>439</v>
      </c>
      <c r="G34" s="150"/>
      <c r="H34" s="151"/>
      <c r="I34" s="151"/>
      <c r="J34" s="151" t="s">
        <v>50</v>
      </c>
      <c r="K34" s="151"/>
      <c r="L34" s="151" t="s">
        <v>44</v>
      </c>
      <c r="M34" s="151" t="s">
        <v>44</v>
      </c>
      <c r="N34" s="152"/>
      <c r="O34" s="9"/>
      <c r="P34" s="144"/>
      <c r="Q34" s="145"/>
      <c r="R34" s="146"/>
      <c r="S34" s="13"/>
      <c r="T34" s="157"/>
      <c r="U34" s="44">
        <f t="shared" si="0"/>
        <v>0</v>
      </c>
      <c r="V34" s="44">
        <f t="shared" si="2"/>
        <v>220</v>
      </c>
      <c r="W34" s="44" t="str">
        <f>IFERROR(VLOOKUP(V34,workings!$B$5:$C$650,2,FALSE),0)</f>
        <v>C2</v>
      </c>
      <c r="X34" s="44"/>
      <c r="Y34" s="44"/>
      <c r="Z34" s="44"/>
      <c r="AA34" s="44"/>
    </row>
    <row r="35" spans="1:27" ht="15.75" thickBot="1" x14ac:dyDescent="0.25">
      <c r="A35" s="246"/>
      <c r="B35" s="252"/>
      <c r="C35" s="167"/>
      <c r="D35" s="167"/>
      <c r="E35" s="239"/>
      <c r="F35" s="161"/>
      <c r="G35" s="153" t="s">
        <v>440</v>
      </c>
      <c r="H35" s="154"/>
      <c r="I35" s="154"/>
      <c r="J35" s="154"/>
      <c r="K35" s="154"/>
      <c r="L35" s="154"/>
      <c r="M35" s="154"/>
      <c r="N35" s="155"/>
      <c r="O35" s="11"/>
      <c r="P35" s="231"/>
      <c r="Q35" s="232"/>
      <c r="R35" s="233"/>
      <c r="S35" s="14"/>
      <c r="T35" s="158"/>
      <c r="U35" s="44">
        <f t="shared" si="0"/>
        <v>0</v>
      </c>
      <c r="V35" s="44">
        <f t="shared" si="2"/>
        <v>220</v>
      </c>
      <c r="W35" s="44" t="str">
        <f>IFERROR(VLOOKUP(V35,workings!$B$5:$C$650,2,FALSE),0)</f>
        <v>C2</v>
      </c>
      <c r="X35" s="44"/>
      <c r="Y35" s="44"/>
      <c r="Z35" s="44"/>
      <c r="AA35" s="44"/>
    </row>
    <row r="36" spans="1:27" ht="15" customHeight="1" thickBot="1" x14ac:dyDescent="0.25">
      <c r="A36" s="245">
        <v>221</v>
      </c>
      <c r="B36" s="250" t="s">
        <v>3161</v>
      </c>
      <c r="C36" s="165" t="s">
        <v>3418</v>
      </c>
      <c r="D36" s="165" t="s">
        <v>441</v>
      </c>
      <c r="E36" s="237" t="s">
        <v>42</v>
      </c>
      <c r="F36" s="159" t="s">
        <v>442</v>
      </c>
      <c r="G36" s="16"/>
      <c r="H36" s="16" t="s">
        <v>38</v>
      </c>
      <c r="I36" s="16"/>
      <c r="J36" s="16"/>
      <c r="K36" s="16"/>
      <c r="L36" s="16"/>
      <c r="M36" s="16"/>
      <c r="N36" s="16"/>
      <c r="O36" s="9"/>
      <c r="P36" s="228"/>
      <c r="Q36" s="229"/>
      <c r="R36" s="230"/>
      <c r="S36" s="10"/>
      <c r="T36" s="156"/>
      <c r="U36" s="44">
        <f t="shared" si="0"/>
        <v>0</v>
      </c>
      <c r="V36" s="44">
        <f t="shared" si="2"/>
        <v>221</v>
      </c>
      <c r="W36" s="44" t="str">
        <f>IFERROR(VLOOKUP(V36,workings!$B$5:$C$650,2,FALSE),0)</f>
        <v>D</v>
      </c>
      <c r="X36" s="44"/>
      <c r="Y36" s="44"/>
      <c r="Z36" s="44"/>
      <c r="AA36" s="44"/>
    </row>
    <row r="37" spans="1:27" ht="15.75" thickBot="1" x14ac:dyDescent="0.25">
      <c r="A37" s="160"/>
      <c r="B37" s="251"/>
      <c r="C37" s="166"/>
      <c r="D37" s="166"/>
      <c r="E37" s="238"/>
      <c r="F37" s="160"/>
      <c r="G37" s="150" t="s">
        <v>2821</v>
      </c>
      <c r="H37" s="243"/>
      <c r="I37" s="243"/>
      <c r="J37" s="243"/>
      <c r="K37" s="243"/>
      <c r="L37" s="243"/>
      <c r="M37" s="243"/>
      <c r="N37" s="244"/>
      <c r="O37" s="11" t="s">
        <v>45</v>
      </c>
      <c r="P37" s="141" t="s">
        <v>64</v>
      </c>
      <c r="Q37" s="142"/>
      <c r="R37" s="143"/>
      <c r="S37" s="12"/>
      <c r="T37" s="157"/>
      <c r="U37" s="44" t="str">
        <f t="shared" si="0"/>
        <v>D</v>
      </c>
      <c r="V37" s="44">
        <f t="shared" si="2"/>
        <v>221</v>
      </c>
      <c r="W37" s="44" t="str">
        <f>IFERROR(VLOOKUP(V37,workings!$B$5:$C$650,2,FALSE),0)</f>
        <v>D</v>
      </c>
      <c r="X37" s="44"/>
      <c r="Y37" s="44"/>
      <c r="Z37" s="44"/>
      <c r="AA37" s="44"/>
    </row>
    <row r="38" spans="1:27" ht="15" x14ac:dyDescent="0.2">
      <c r="A38" s="160"/>
      <c r="B38" s="251"/>
      <c r="C38" s="166"/>
      <c r="D38" s="166"/>
      <c r="E38" s="238"/>
      <c r="F38" s="160" t="s">
        <v>442</v>
      </c>
      <c r="G38" s="150"/>
      <c r="H38" s="151" t="s">
        <v>38</v>
      </c>
      <c r="I38" s="151"/>
      <c r="J38" s="151"/>
      <c r="K38" s="151"/>
      <c r="L38" s="151"/>
      <c r="M38" s="151"/>
      <c r="N38" s="152"/>
      <c r="O38" s="9"/>
      <c r="P38" s="144" t="s">
        <v>2604</v>
      </c>
      <c r="Q38" s="145"/>
      <c r="R38" s="146"/>
      <c r="S38" s="13"/>
      <c r="T38" s="157"/>
      <c r="U38" s="44">
        <f t="shared" si="0"/>
        <v>0</v>
      </c>
      <c r="V38" s="44">
        <f t="shared" si="2"/>
        <v>221</v>
      </c>
      <c r="W38" s="44" t="str">
        <f>IFERROR(VLOOKUP(V38,workings!$B$5:$C$650,2,FALSE),0)</f>
        <v>D</v>
      </c>
      <c r="X38" s="44"/>
      <c r="Y38" s="44"/>
      <c r="Z38" s="44"/>
      <c r="AA38" s="44"/>
    </row>
    <row r="39" spans="1:27" ht="15.75" thickBot="1" x14ac:dyDescent="0.25">
      <c r="A39" s="246"/>
      <c r="B39" s="252"/>
      <c r="C39" s="167"/>
      <c r="D39" s="167"/>
      <c r="E39" s="239"/>
      <c r="F39" s="161"/>
      <c r="G39" s="153"/>
      <c r="H39" s="154"/>
      <c r="I39" s="154"/>
      <c r="J39" s="154"/>
      <c r="K39" s="154"/>
      <c r="L39" s="154"/>
      <c r="M39" s="154"/>
      <c r="N39" s="155"/>
      <c r="O39" s="11"/>
      <c r="P39" s="231"/>
      <c r="Q39" s="232"/>
      <c r="R39" s="233"/>
      <c r="S39" s="14"/>
      <c r="T39" s="158"/>
      <c r="U39" s="44">
        <f t="shared" si="0"/>
        <v>0</v>
      </c>
      <c r="V39" s="44">
        <f t="shared" si="2"/>
        <v>221</v>
      </c>
      <c r="W39" s="44" t="str">
        <f>IFERROR(VLOOKUP(V39,workings!$B$5:$C$650,2,FALSE),0)</f>
        <v>D</v>
      </c>
      <c r="X39" s="44"/>
      <c r="Y39" s="44"/>
      <c r="Z39" s="44"/>
      <c r="AA39" s="44"/>
    </row>
    <row r="40" spans="1:27" ht="15" customHeight="1" thickBot="1" x14ac:dyDescent="0.25">
      <c r="A40" s="245">
        <v>222</v>
      </c>
      <c r="B40" s="250" t="s">
        <v>3161</v>
      </c>
      <c r="C40" s="165" t="s">
        <v>3418</v>
      </c>
      <c r="D40" s="165" t="s">
        <v>65</v>
      </c>
      <c r="E40" s="237" t="s">
        <v>51</v>
      </c>
      <c r="F40" s="159" t="s">
        <v>443</v>
      </c>
      <c r="G40" s="16"/>
      <c r="H40" s="16"/>
      <c r="I40" s="16"/>
      <c r="J40" s="16"/>
      <c r="K40" s="16"/>
      <c r="L40" s="16"/>
      <c r="M40" s="16"/>
      <c r="N40" s="16"/>
      <c r="O40" s="9"/>
      <c r="P40" s="228"/>
      <c r="Q40" s="229"/>
      <c r="R40" s="230"/>
      <c r="S40" s="10"/>
      <c r="T40" s="156"/>
      <c r="U40" s="44">
        <f t="shared" si="0"/>
        <v>0</v>
      </c>
      <c r="V40" s="44">
        <f t="shared" si="2"/>
        <v>222</v>
      </c>
      <c r="W40" s="44">
        <f>IFERROR(VLOOKUP(V40,workings!$B$5:$C$650,2,FALSE),0)</f>
        <v>0</v>
      </c>
      <c r="X40" s="44"/>
      <c r="Y40" s="44"/>
      <c r="Z40" s="44"/>
      <c r="AA40" s="44"/>
    </row>
    <row r="41" spans="1:27" ht="15.75" thickBot="1" x14ac:dyDescent="0.25">
      <c r="A41" s="160"/>
      <c r="B41" s="251"/>
      <c r="C41" s="166"/>
      <c r="D41" s="166"/>
      <c r="E41" s="238"/>
      <c r="F41" s="160"/>
      <c r="G41" s="150" t="s">
        <v>388</v>
      </c>
      <c r="H41" s="243"/>
      <c r="I41" s="243"/>
      <c r="J41" s="243"/>
      <c r="K41" s="243"/>
      <c r="L41" s="243"/>
      <c r="M41" s="243"/>
      <c r="N41" s="244"/>
      <c r="O41" s="11"/>
      <c r="P41" s="141" t="s">
        <v>39</v>
      </c>
      <c r="Q41" s="142"/>
      <c r="R41" s="143"/>
      <c r="S41" s="12"/>
      <c r="T41" s="157"/>
      <c r="U41" s="44">
        <f t="shared" si="0"/>
        <v>0</v>
      </c>
      <c r="V41" s="44">
        <f t="shared" si="2"/>
        <v>222</v>
      </c>
      <c r="W41" s="44">
        <f>IFERROR(VLOOKUP(V41,workings!$B$5:$C$650,2,FALSE),0)</f>
        <v>0</v>
      </c>
      <c r="X41" s="44"/>
      <c r="Y41" s="44"/>
      <c r="Z41" s="44"/>
      <c r="AA41" s="44"/>
    </row>
    <row r="42" spans="1:27" ht="15" x14ac:dyDescent="0.2">
      <c r="A42" s="160"/>
      <c r="B42" s="251"/>
      <c r="C42" s="166"/>
      <c r="D42" s="166"/>
      <c r="E42" s="238"/>
      <c r="F42" s="160" t="s">
        <v>443</v>
      </c>
      <c r="G42" s="150"/>
      <c r="H42" s="151"/>
      <c r="I42" s="151"/>
      <c r="J42" s="151"/>
      <c r="K42" s="151"/>
      <c r="L42" s="151"/>
      <c r="M42" s="151"/>
      <c r="N42" s="152"/>
      <c r="O42" s="9"/>
      <c r="P42" s="144"/>
      <c r="Q42" s="145"/>
      <c r="R42" s="146"/>
      <c r="S42" s="13"/>
      <c r="T42" s="157"/>
      <c r="U42" s="44">
        <f t="shared" si="0"/>
        <v>0</v>
      </c>
      <c r="V42" s="44">
        <f t="shared" si="2"/>
        <v>222</v>
      </c>
      <c r="W42" s="44">
        <f>IFERROR(VLOOKUP(V42,workings!$B$5:$C$650,2,FALSE),0)</f>
        <v>0</v>
      </c>
      <c r="X42" s="44"/>
      <c r="Y42" s="44"/>
      <c r="Z42" s="44"/>
      <c r="AA42" s="44"/>
    </row>
    <row r="43" spans="1:27" ht="15.75" thickBot="1" x14ac:dyDescent="0.25">
      <c r="A43" s="246"/>
      <c r="B43" s="252"/>
      <c r="C43" s="167"/>
      <c r="D43" s="167"/>
      <c r="E43" s="239"/>
      <c r="F43" s="161"/>
      <c r="G43" s="153" t="s">
        <v>444</v>
      </c>
      <c r="H43" s="154"/>
      <c r="I43" s="154"/>
      <c r="J43" s="154"/>
      <c r="K43" s="154"/>
      <c r="L43" s="154"/>
      <c r="M43" s="154"/>
      <c r="N43" s="155"/>
      <c r="O43" s="11"/>
      <c r="P43" s="231"/>
      <c r="Q43" s="232"/>
      <c r="R43" s="233"/>
      <c r="S43" s="14"/>
      <c r="T43" s="158"/>
      <c r="U43" s="44">
        <f t="shared" si="0"/>
        <v>0</v>
      </c>
      <c r="V43" s="44">
        <f t="shared" si="2"/>
        <v>222</v>
      </c>
      <c r="W43" s="44">
        <f>IFERROR(VLOOKUP(V43,workings!$B$5:$C$650,2,FALSE),0)</f>
        <v>0</v>
      </c>
      <c r="X43" s="44"/>
      <c r="Y43" s="44"/>
      <c r="Z43" s="44"/>
      <c r="AA43" s="44"/>
    </row>
    <row r="44" spans="1:27" ht="15" customHeight="1" thickBot="1" x14ac:dyDescent="0.25">
      <c r="A44" s="245">
        <v>223</v>
      </c>
      <c r="B44" s="250" t="s">
        <v>3161</v>
      </c>
      <c r="C44" s="165" t="s">
        <v>3418</v>
      </c>
      <c r="D44" s="165" t="s">
        <v>142</v>
      </c>
      <c r="E44" s="237" t="s">
        <v>42</v>
      </c>
      <c r="F44" s="159" t="s">
        <v>445</v>
      </c>
      <c r="G44" s="16"/>
      <c r="H44" s="16" t="s">
        <v>38</v>
      </c>
      <c r="I44" s="16" t="s">
        <v>38</v>
      </c>
      <c r="J44" s="16"/>
      <c r="K44" s="16"/>
      <c r="L44" s="16"/>
      <c r="M44" s="16"/>
      <c r="N44" s="16"/>
      <c r="O44" s="9"/>
      <c r="P44" s="228"/>
      <c r="Q44" s="229"/>
      <c r="R44" s="230"/>
      <c r="S44" s="10"/>
      <c r="T44" s="156"/>
      <c r="U44" s="44">
        <f t="shared" si="0"/>
        <v>0</v>
      </c>
      <c r="V44" s="44">
        <f t="shared" si="2"/>
        <v>223</v>
      </c>
      <c r="W44" s="44">
        <f>IFERROR(VLOOKUP(V44,workings!$B$5:$C$650,2,FALSE),0)</f>
        <v>0</v>
      </c>
      <c r="X44" s="44"/>
      <c r="Y44" s="44"/>
      <c r="Z44" s="44"/>
      <c r="AA44" s="44"/>
    </row>
    <row r="45" spans="1:27" ht="15.75" thickBot="1" x14ac:dyDescent="0.25">
      <c r="A45" s="160"/>
      <c r="B45" s="251"/>
      <c r="C45" s="166"/>
      <c r="D45" s="166"/>
      <c r="E45" s="238"/>
      <c r="F45" s="160"/>
      <c r="G45" s="150" t="s">
        <v>2955</v>
      </c>
      <c r="H45" s="243"/>
      <c r="I45" s="243"/>
      <c r="J45" s="243"/>
      <c r="K45" s="243"/>
      <c r="L45" s="243"/>
      <c r="M45" s="243"/>
      <c r="N45" s="244"/>
      <c r="O45" s="11"/>
      <c r="P45" s="141" t="s">
        <v>39</v>
      </c>
      <c r="Q45" s="142"/>
      <c r="R45" s="143"/>
      <c r="S45" s="12"/>
      <c r="T45" s="157"/>
      <c r="U45" s="44">
        <f t="shared" si="0"/>
        <v>0</v>
      </c>
      <c r="V45" s="44">
        <f t="shared" si="2"/>
        <v>223</v>
      </c>
      <c r="W45" s="44">
        <f>IFERROR(VLOOKUP(V45,workings!$B$5:$C$650,2,FALSE),0)</f>
        <v>0</v>
      </c>
      <c r="X45" s="44"/>
      <c r="Y45" s="44"/>
      <c r="Z45" s="44"/>
      <c r="AA45" s="44"/>
    </row>
    <row r="46" spans="1:27" ht="15" x14ac:dyDescent="0.2">
      <c r="A46" s="160"/>
      <c r="B46" s="251"/>
      <c r="C46" s="166"/>
      <c r="D46" s="166"/>
      <c r="E46" s="238"/>
      <c r="F46" s="160" t="s">
        <v>445</v>
      </c>
      <c r="G46" s="150"/>
      <c r="H46" s="151"/>
      <c r="I46" s="151"/>
      <c r="J46" s="151"/>
      <c r="K46" s="151"/>
      <c r="L46" s="151"/>
      <c r="M46" s="151"/>
      <c r="N46" s="152"/>
      <c r="O46" s="9"/>
      <c r="P46" s="144"/>
      <c r="Q46" s="145"/>
      <c r="R46" s="146"/>
      <c r="S46" s="13"/>
      <c r="T46" s="157"/>
      <c r="U46" s="44">
        <f t="shared" si="0"/>
        <v>0</v>
      </c>
      <c r="V46" s="44">
        <f t="shared" si="2"/>
        <v>223</v>
      </c>
      <c r="W46" s="44">
        <f>IFERROR(VLOOKUP(V46,workings!$B$5:$C$650,2,FALSE),0)</f>
        <v>0</v>
      </c>
      <c r="X46" s="44"/>
      <c r="Y46" s="44"/>
      <c r="Z46" s="44"/>
      <c r="AA46" s="44"/>
    </row>
    <row r="47" spans="1:27" ht="15.75" thickBot="1" x14ac:dyDescent="0.25">
      <c r="A47" s="246"/>
      <c r="B47" s="252"/>
      <c r="C47" s="167"/>
      <c r="D47" s="167"/>
      <c r="E47" s="239"/>
      <c r="F47" s="161"/>
      <c r="G47" s="153" t="s">
        <v>446</v>
      </c>
      <c r="H47" s="154"/>
      <c r="I47" s="154"/>
      <c r="J47" s="154"/>
      <c r="K47" s="154"/>
      <c r="L47" s="154"/>
      <c r="M47" s="154"/>
      <c r="N47" s="155"/>
      <c r="O47" s="11"/>
      <c r="P47" s="231"/>
      <c r="Q47" s="232"/>
      <c r="R47" s="233"/>
      <c r="S47" s="14"/>
      <c r="T47" s="158"/>
      <c r="U47" s="44">
        <f t="shared" si="0"/>
        <v>0</v>
      </c>
      <c r="V47" s="44">
        <f t="shared" si="2"/>
        <v>223</v>
      </c>
      <c r="W47" s="44">
        <f>IFERROR(VLOOKUP(V47,workings!$B$5:$C$650,2,FALSE),0)</f>
        <v>0</v>
      </c>
      <c r="X47" s="44"/>
      <c r="Y47" s="44"/>
      <c r="Z47" s="44"/>
      <c r="AA47" s="44"/>
    </row>
    <row r="48" spans="1:27" ht="15" customHeight="1" thickBot="1" x14ac:dyDescent="0.25">
      <c r="A48" s="245">
        <v>224</v>
      </c>
      <c r="B48" s="250" t="s">
        <v>3161</v>
      </c>
      <c r="C48" s="165" t="s">
        <v>3418</v>
      </c>
      <c r="D48" s="165" t="s">
        <v>142</v>
      </c>
      <c r="E48" s="237" t="s">
        <v>42</v>
      </c>
      <c r="F48" s="159" t="s">
        <v>447</v>
      </c>
      <c r="G48" s="16"/>
      <c r="H48" s="16"/>
      <c r="I48" s="16"/>
      <c r="J48" s="16"/>
      <c r="K48" s="16"/>
      <c r="L48" s="16"/>
      <c r="M48" s="16"/>
      <c r="N48" s="16"/>
      <c r="O48" s="9"/>
      <c r="P48" s="228"/>
      <c r="Q48" s="229"/>
      <c r="R48" s="230"/>
      <c r="S48" s="10"/>
      <c r="T48" s="156"/>
      <c r="U48" s="44">
        <f t="shared" si="0"/>
        <v>0</v>
      </c>
      <c r="V48" s="44">
        <f t="shared" si="2"/>
        <v>224</v>
      </c>
      <c r="W48" s="44">
        <f>IFERROR(VLOOKUP(V48,workings!$B$5:$C$650,2,FALSE),0)</f>
        <v>0</v>
      </c>
      <c r="X48" s="44"/>
      <c r="Y48" s="44"/>
      <c r="Z48" s="44"/>
      <c r="AA48" s="44"/>
    </row>
    <row r="49" spans="1:27" ht="15.75" thickBot="1" x14ac:dyDescent="0.25">
      <c r="A49" s="160"/>
      <c r="B49" s="251"/>
      <c r="C49" s="166"/>
      <c r="D49" s="166"/>
      <c r="E49" s="238"/>
      <c r="F49" s="160"/>
      <c r="G49" s="150" t="s">
        <v>448</v>
      </c>
      <c r="H49" s="243"/>
      <c r="I49" s="243"/>
      <c r="J49" s="243"/>
      <c r="K49" s="243"/>
      <c r="L49" s="243"/>
      <c r="M49" s="243"/>
      <c r="N49" s="244"/>
      <c r="O49" s="11"/>
      <c r="P49" s="141" t="s">
        <v>39</v>
      </c>
      <c r="Q49" s="142"/>
      <c r="R49" s="143"/>
      <c r="S49" s="12"/>
      <c r="T49" s="157"/>
      <c r="U49" s="44">
        <f t="shared" si="0"/>
        <v>0</v>
      </c>
      <c r="V49" s="44">
        <f t="shared" si="2"/>
        <v>224</v>
      </c>
      <c r="W49" s="44">
        <f>IFERROR(VLOOKUP(V49,workings!$B$5:$C$650,2,FALSE),0)</f>
        <v>0</v>
      </c>
      <c r="X49" s="44"/>
      <c r="Y49" s="44"/>
      <c r="Z49" s="44"/>
      <c r="AA49" s="44"/>
    </row>
    <row r="50" spans="1:27" ht="15" x14ac:dyDescent="0.2">
      <c r="A50" s="160"/>
      <c r="B50" s="251"/>
      <c r="C50" s="166"/>
      <c r="D50" s="166"/>
      <c r="E50" s="238"/>
      <c r="F50" s="160" t="s">
        <v>449</v>
      </c>
      <c r="G50" s="150" t="s">
        <v>38</v>
      </c>
      <c r="H50" s="151"/>
      <c r="I50" s="151" t="s">
        <v>38</v>
      </c>
      <c r="J50" s="151"/>
      <c r="K50" s="151"/>
      <c r="L50" s="151"/>
      <c r="M50" s="151"/>
      <c r="N50" s="152"/>
      <c r="O50" s="9"/>
      <c r="P50" s="144"/>
      <c r="Q50" s="145"/>
      <c r="R50" s="146"/>
      <c r="S50" s="13"/>
      <c r="T50" s="157"/>
      <c r="U50" s="44">
        <f t="shared" si="0"/>
        <v>0</v>
      </c>
      <c r="V50" s="44">
        <f t="shared" si="2"/>
        <v>224</v>
      </c>
      <c r="W50" s="44">
        <f>IFERROR(VLOOKUP(V50,workings!$B$5:$C$650,2,FALSE),0)</f>
        <v>0</v>
      </c>
      <c r="X50" s="44"/>
      <c r="Y50" s="44"/>
      <c r="Z50" s="44"/>
      <c r="AA50" s="44"/>
    </row>
    <row r="51" spans="1:27" ht="15.75" thickBot="1" x14ac:dyDescent="0.25">
      <c r="A51" s="246"/>
      <c r="B51" s="252"/>
      <c r="C51" s="167"/>
      <c r="D51" s="167"/>
      <c r="E51" s="239"/>
      <c r="F51" s="161"/>
      <c r="G51" s="153" t="s">
        <v>450</v>
      </c>
      <c r="H51" s="154"/>
      <c r="I51" s="154"/>
      <c r="J51" s="154"/>
      <c r="K51" s="154"/>
      <c r="L51" s="154"/>
      <c r="M51" s="154"/>
      <c r="N51" s="155"/>
      <c r="O51" s="11"/>
      <c r="P51" s="231"/>
      <c r="Q51" s="232"/>
      <c r="R51" s="233"/>
      <c r="S51" s="14"/>
      <c r="T51" s="158"/>
      <c r="U51" s="44">
        <f t="shared" si="0"/>
        <v>0</v>
      </c>
      <c r="V51" s="44">
        <f t="shared" si="2"/>
        <v>224</v>
      </c>
      <c r="W51" s="44">
        <f>IFERROR(VLOOKUP(V51,workings!$B$5:$C$650,2,FALSE),0)</f>
        <v>0</v>
      </c>
      <c r="X51" s="44"/>
      <c r="Y51" s="44"/>
      <c r="Z51" s="44"/>
      <c r="AA51" s="44"/>
    </row>
    <row r="52" spans="1:27" ht="15" customHeight="1" thickBot="1" x14ac:dyDescent="0.25">
      <c r="A52" s="245">
        <v>225</v>
      </c>
      <c r="B52" s="250" t="s">
        <v>3161</v>
      </c>
      <c r="C52" s="165" t="s">
        <v>3418</v>
      </c>
      <c r="D52" s="165" t="s">
        <v>451</v>
      </c>
      <c r="E52" s="237" t="s">
        <v>51</v>
      </c>
      <c r="F52" s="159" t="s">
        <v>133</v>
      </c>
      <c r="G52" s="16"/>
      <c r="H52" s="16" t="s">
        <v>38</v>
      </c>
      <c r="I52" s="16"/>
      <c r="J52" s="16"/>
      <c r="K52" s="16"/>
      <c r="L52" s="16"/>
      <c r="M52" s="16"/>
      <c r="N52" s="16"/>
      <c r="O52" s="9"/>
      <c r="P52" s="228"/>
      <c r="Q52" s="229"/>
      <c r="R52" s="230"/>
      <c r="S52" s="10"/>
      <c r="T52" s="156"/>
      <c r="U52" s="44">
        <f t="shared" si="0"/>
        <v>0</v>
      </c>
      <c r="V52" s="44">
        <f t="shared" si="2"/>
        <v>225</v>
      </c>
      <c r="W52" s="44">
        <f>IFERROR(VLOOKUP(V52,workings!$B$5:$C$650,2,FALSE),0)</f>
        <v>0</v>
      </c>
      <c r="X52" s="44"/>
      <c r="Y52" s="44"/>
      <c r="Z52" s="44"/>
      <c r="AA52" s="44"/>
    </row>
    <row r="53" spans="1:27" ht="15.75" thickBot="1" x14ac:dyDescent="0.25">
      <c r="A53" s="160"/>
      <c r="B53" s="251"/>
      <c r="C53" s="166"/>
      <c r="D53" s="166"/>
      <c r="E53" s="238"/>
      <c r="F53" s="160"/>
      <c r="G53" s="150" t="s">
        <v>61</v>
      </c>
      <c r="H53" s="243"/>
      <c r="I53" s="243"/>
      <c r="J53" s="243"/>
      <c r="K53" s="243"/>
      <c r="L53" s="243"/>
      <c r="M53" s="243"/>
      <c r="N53" s="244"/>
      <c r="O53" s="11" t="s">
        <v>45</v>
      </c>
      <c r="P53" s="141" t="s">
        <v>64</v>
      </c>
      <c r="Q53" s="142"/>
      <c r="R53" s="143"/>
      <c r="S53" s="12"/>
      <c r="T53" s="157"/>
      <c r="U53" s="44" t="str">
        <f t="shared" si="0"/>
        <v>D</v>
      </c>
      <c r="V53" s="44">
        <f t="shared" si="2"/>
        <v>225</v>
      </c>
      <c r="W53" s="44">
        <f>IFERROR(VLOOKUP(V53,workings!$B$5:$C$650,2,FALSE),0)</f>
        <v>0</v>
      </c>
      <c r="X53" s="44"/>
      <c r="Y53" s="44"/>
      <c r="Z53" s="44"/>
      <c r="AA53" s="44"/>
    </row>
    <row r="54" spans="1:27" ht="15" customHeight="1" x14ac:dyDescent="0.2">
      <c r="A54" s="160"/>
      <c r="B54" s="251"/>
      <c r="C54" s="166"/>
      <c r="D54" s="166"/>
      <c r="E54" s="238"/>
      <c r="F54" s="160" t="s">
        <v>133</v>
      </c>
      <c r="G54" s="150"/>
      <c r="H54" s="151" t="s">
        <v>38</v>
      </c>
      <c r="I54" s="151"/>
      <c r="J54" s="151"/>
      <c r="K54" s="151"/>
      <c r="L54" s="151"/>
      <c r="M54" s="151"/>
      <c r="N54" s="152"/>
      <c r="O54" s="9"/>
      <c r="P54" s="144"/>
      <c r="Q54" s="145"/>
      <c r="R54" s="146"/>
      <c r="S54" s="13"/>
      <c r="T54" s="157"/>
      <c r="U54" s="44">
        <f t="shared" si="0"/>
        <v>0</v>
      </c>
      <c r="V54" s="44">
        <f t="shared" si="2"/>
        <v>225</v>
      </c>
      <c r="W54" s="44">
        <f>IFERROR(VLOOKUP(V54,workings!$B$5:$C$650,2,FALSE),0)</f>
        <v>0</v>
      </c>
      <c r="X54" s="44"/>
      <c r="Y54" s="44"/>
      <c r="Z54" s="44"/>
      <c r="AA54" s="44"/>
    </row>
    <row r="55" spans="1:27" ht="15.75" thickBot="1" x14ac:dyDescent="0.25">
      <c r="A55" s="246"/>
      <c r="B55" s="252"/>
      <c r="C55" s="167"/>
      <c r="D55" s="167"/>
      <c r="E55" s="239"/>
      <c r="F55" s="161"/>
      <c r="G55" s="153"/>
      <c r="H55" s="154"/>
      <c r="I55" s="154"/>
      <c r="J55" s="154"/>
      <c r="K55" s="154"/>
      <c r="L55" s="154"/>
      <c r="M55" s="154"/>
      <c r="N55" s="155"/>
      <c r="O55" s="11"/>
      <c r="P55" s="231"/>
      <c r="Q55" s="232"/>
      <c r="R55" s="233"/>
      <c r="S55" s="14"/>
      <c r="T55" s="158"/>
      <c r="U55" s="44">
        <f t="shared" si="0"/>
        <v>0</v>
      </c>
      <c r="V55" s="44">
        <f t="shared" si="2"/>
        <v>225</v>
      </c>
      <c r="W55" s="44">
        <f>IFERROR(VLOOKUP(V55,workings!$B$5:$C$650,2,FALSE),0)</f>
        <v>0</v>
      </c>
      <c r="X55" s="44"/>
      <c r="Y55" s="44"/>
      <c r="Z55" s="44"/>
      <c r="AA55" s="44"/>
    </row>
    <row r="56" spans="1:27" ht="15" customHeight="1" thickBot="1" x14ac:dyDescent="0.25">
      <c r="A56" s="245">
        <v>226</v>
      </c>
      <c r="B56" s="250" t="s">
        <v>3161</v>
      </c>
      <c r="C56" s="165" t="s">
        <v>3418</v>
      </c>
      <c r="D56" s="165" t="s">
        <v>377</v>
      </c>
      <c r="E56" s="237" t="s">
        <v>36</v>
      </c>
      <c r="F56" s="159" t="s">
        <v>452</v>
      </c>
      <c r="G56" s="16"/>
      <c r="H56" s="16" t="s">
        <v>38</v>
      </c>
      <c r="I56" s="16"/>
      <c r="J56" s="16"/>
      <c r="K56" s="16"/>
      <c r="L56" s="16"/>
      <c r="M56" s="16" t="s">
        <v>99</v>
      </c>
      <c r="N56" s="16"/>
      <c r="O56" s="9"/>
      <c r="P56" s="228"/>
      <c r="Q56" s="229"/>
      <c r="R56" s="230"/>
      <c r="S56" s="10"/>
      <c r="T56" s="156"/>
      <c r="U56" s="44">
        <f t="shared" si="0"/>
        <v>0</v>
      </c>
      <c r="V56" s="44">
        <f t="shared" si="2"/>
        <v>226</v>
      </c>
      <c r="W56" s="44">
        <f>IFERROR(VLOOKUP(V56,workings!$B$5:$C$650,2,FALSE),0)</f>
        <v>0</v>
      </c>
      <c r="X56" s="44"/>
      <c r="Y56" s="44"/>
      <c r="Z56" s="44"/>
      <c r="AA56" s="44"/>
    </row>
    <row r="57" spans="1:27" ht="15.75" thickBot="1" x14ac:dyDescent="0.25">
      <c r="A57" s="160"/>
      <c r="B57" s="251"/>
      <c r="C57" s="166"/>
      <c r="D57" s="166"/>
      <c r="E57" s="238"/>
      <c r="F57" s="160"/>
      <c r="G57" s="150" t="s">
        <v>2822</v>
      </c>
      <c r="H57" s="243"/>
      <c r="I57" s="243"/>
      <c r="J57" s="243"/>
      <c r="K57" s="243"/>
      <c r="L57" s="243"/>
      <c r="M57" s="243"/>
      <c r="N57" s="244"/>
      <c r="O57" s="11"/>
      <c r="P57" s="141" t="s">
        <v>39</v>
      </c>
      <c r="Q57" s="142"/>
      <c r="R57" s="143"/>
      <c r="S57" s="12"/>
      <c r="T57" s="157"/>
      <c r="U57" s="44">
        <f t="shared" si="0"/>
        <v>0</v>
      </c>
      <c r="V57" s="44">
        <f t="shared" si="2"/>
        <v>226</v>
      </c>
      <c r="W57" s="44">
        <f>IFERROR(VLOOKUP(V57,workings!$B$5:$C$650,2,FALSE),0)</f>
        <v>0</v>
      </c>
      <c r="X57" s="44"/>
      <c r="Y57" s="44"/>
      <c r="Z57" s="44"/>
      <c r="AA57" s="44"/>
    </row>
    <row r="58" spans="1:27" ht="15" x14ac:dyDescent="0.2">
      <c r="A58" s="160"/>
      <c r="B58" s="251"/>
      <c r="C58" s="166"/>
      <c r="D58" s="166"/>
      <c r="E58" s="238"/>
      <c r="F58" s="160" t="s">
        <v>452</v>
      </c>
      <c r="G58" s="150"/>
      <c r="H58" s="151"/>
      <c r="I58" s="151"/>
      <c r="J58" s="151"/>
      <c r="K58" s="151"/>
      <c r="L58" s="151"/>
      <c r="M58" s="151"/>
      <c r="N58" s="152"/>
      <c r="O58" s="9"/>
      <c r="P58" s="144"/>
      <c r="Q58" s="145"/>
      <c r="R58" s="146"/>
      <c r="S58" s="13"/>
      <c r="T58" s="157"/>
      <c r="U58" s="44">
        <f t="shared" si="0"/>
        <v>0</v>
      </c>
      <c r="V58" s="44">
        <f t="shared" si="2"/>
        <v>226</v>
      </c>
      <c r="W58" s="44">
        <f>IFERROR(VLOOKUP(V58,workings!$B$5:$C$650,2,FALSE),0)</f>
        <v>0</v>
      </c>
      <c r="X58" s="44"/>
      <c r="Y58" s="44"/>
      <c r="Z58" s="44"/>
      <c r="AA58" s="44"/>
    </row>
    <row r="59" spans="1:27" ht="15.75" thickBot="1" x14ac:dyDescent="0.25">
      <c r="A59" s="246"/>
      <c r="B59" s="252"/>
      <c r="C59" s="167"/>
      <c r="D59" s="167"/>
      <c r="E59" s="239"/>
      <c r="F59" s="161"/>
      <c r="G59" s="153"/>
      <c r="H59" s="154"/>
      <c r="I59" s="154"/>
      <c r="J59" s="154"/>
      <c r="K59" s="154"/>
      <c r="L59" s="154"/>
      <c r="M59" s="154"/>
      <c r="N59" s="155"/>
      <c r="O59" s="11"/>
      <c r="P59" s="231"/>
      <c r="Q59" s="232"/>
      <c r="R59" s="233"/>
      <c r="S59" s="14"/>
      <c r="T59" s="158"/>
      <c r="U59" s="44">
        <f t="shared" si="0"/>
        <v>0</v>
      </c>
      <c r="V59" s="44">
        <f t="shared" si="2"/>
        <v>226</v>
      </c>
      <c r="W59" s="44">
        <f>IFERROR(VLOOKUP(V59,workings!$B$5:$C$650,2,FALSE),0)</f>
        <v>0</v>
      </c>
      <c r="X59" s="44"/>
      <c r="Y59" s="44"/>
      <c r="Z59" s="44"/>
      <c r="AA59" s="44"/>
    </row>
    <row r="60" spans="1:27" ht="15" customHeight="1" thickBot="1" x14ac:dyDescent="0.25">
      <c r="A60" s="245">
        <v>227</v>
      </c>
      <c r="B60" s="250" t="s">
        <v>3161</v>
      </c>
      <c r="C60" s="165" t="s">
        <v>3418</v>
      </c>
      <c r="D60" s="165" t="s">
        <v>351</v>
      </c>
      <c r="E60" s="237" t="s">
        <v>42</v>
      </c>
      <c r="F60" s="159" t="s">
        <v>453</v>
      </c>
      <c r="G60" s="16"/>
      <c r="H60" s="16"/>
      <c r="I60" s="16"/>
      <c r="J60" s="16"/>
      <c r="K60" s="16"/>
      <c r="L60" s="16"/>
      <c r="M60" s="16"/>
      <c r="N60" s="16"/>
      <c r="O60" s="9"/>
      <c r="P60" s="228"/>
      <c r="Q60" s="229"/>
      <c r="R60" s="230"/>
      <c r="S60" s="10"/>
      <c r="T60" s="156"/>
      <c r="U60" s="44">
        <f t="shared" si="0"/>
        <v>0</v>
      </c>
      <c r="V60" s="44">
        <f t="shared" si="2"/>
        <v>227</v>
      </c>
      <c r="W60" s="44">
        <f>IFERROR(VLOOKUP(V60,workings!$B$5:$C$650,2,FALSE),0)</f>
        <v>0</v>
      </c>
      <c r="X60" s="44"/>
      <c r="Y60" s="44"/>
      <c r="Z60" s="44"/>
      <c r="AA60" s="44"/>
    </row>
    <row r="61" spans="1:27" ht="15.75" thickBot="1" x14ac:dyDescent="0.25">
      <c r="A61" s="160"/>
      <c r="B61" s="251"/>
      <c r="C61" s="166"/>
      <c r="D61" s="166"/>
      <c r="E61" s="238"/>
      <c r="F61" s="160"/>
      <c r="G61" s="150" t="s">
        <v>2956</v>
      </c>
      <c r="H61" s="243"/>
      <c r="I61" s="243"/>
      <c r="J61" s="243"/>
      <c r="K61" s="243"/>
      <c r="L61" s="243"/>
      <c r="M61" s="243"/>
      <c r="N61" s="244"/>
      <c r="O61" s="11"/>
      <c r="P61" s="141" t="s">
        <v>39</v>
      </c>
      <c r="Q61" s="142"/>
      <c r="R61" s="143"/>
      <c r="S61" s="12"/>
      <c r="T61" s="157"/>
      <c r="U61" s="44">
        <f t="shared" si="0"/>
        <v>0</v>
      </c>
      <c r="V61" s="44">
        <f t="shared" si="2"/>
        <v>227</v>
      </c>
      <c r="W61" s="44">
        <f>IFERROR(VLOOKUP(V61,workings!$B$5:$C$650,2,FALSE),0)</f>
        <v>0</v>
      </c>
      <c r="X61" s="44"/>
      <c r="Y61" s="44"/>
      <c r="Z61" s="44"/>
      <c r="AA61" s="44"/>
    </row>
    <row r="62" spans="1:27" ht="15" x14ac:dyDescent="0.2">
      <c r="A62" s="160"/>
      <c r="B62" s="251"/>
      <c r="C62" s="166"/>
      <c r="D62" s="166"/>
      <c r="E62" s="238"/>
      <c r="F62" s="160" t="s">
        <v>453</v>
      </c>
      <c r="G62" s="150"/>
      <c r="H62" s="151"/>
      <c r="I62" s="151"/>
      <c r="J62" s="151"/>
      <c r="K62" s="151"/>
      <c r="L62" s="151"/>
      <c r="M62" s="151"/>
      <c r="N62" s="152"/>
      <c r="O62" s="9"/>
      <c r="P62" s="144" t="s">
        <v>3420</v>
      </c>
      <c r="Q62" s="145"/>
      <c r="R62" s="146"/>
      <c r="S62" s="13"/>
      <c r="T62" s="157"/>
      <c r="U62" s="44">
        <f t="shared" si="0"/>
        <v>0</v>
      </c>
      <c r="V62" s="44">
        <f t="shared" si="2"/>
        <v>227</v>
      </c>
      <c r="W62" s="44">
        <f>IFERROR(VLOOKUP(V62,workings!$B$5:$C$650,2,FALSE),0)</f>
        <v>0</v>
      </c>
      <c r="X62" s="44"/>
      <c r="Y62" s="44"/>
      <c r="Z62" s="44"/>
      <c r="AA62" s="44"/>
    </row>
    <row r="63" spans="1:27" ht="15.75" thickBot="1" x14ac:dyDescent="0.25">
      <c r="A63" s="246"/>
      <c r="B63" s="252"/>
      <c r="C63" s="167"/>
      <c r="D63" s="167"/>
      <c r="E63" s="239"/>
      <c r="F63" s="161"/>
      <c r="G63" s="153"/>
      <c r="H63" s="154"/>
      <c r="I63" s="154"/>
      <c r="J63" s="154"/>
      <c r="K63" s="154"/>
      <c r="L63" s="154"/>
      <c r="M63" s="154"/>
      <c r="N63" s="155"/>
      <c r="O63" s="11"/>
      <c r="P63" s="231" t="s">
        <v>3450</v>
      </c>
      <c r="Q63" s="232"/>
      <c r="R63" s="233"/>
      <c r="S63" s="14"/>
      <c r="T63" s="158"/>
      <c r="U63" s="44">
        <f t="shared" si="0"/>
        <v>0</v>
      </c>
      <c r="V63" s="44">
        <f t="shared" si="2"/>
        <v>227</v>
      </c>
      <c r="W63" s="44">
        <f>IFERROR(VLOOKUP(V63,workings!$B$5:$C$650,2,FALSE),0)</f>
        <v>0</v>
      </c>
      <c r="X63" s="44"/>
      <c r="Y63" s="44"/>
      <c r="Z63" s="44"/>
      <c r="AA63" s="44"/>
    </row>
    <row r="64" spans="1:27" ht="15" customHeight="1" thickBot="1" x14ac:dyDescent="0.25">
      <c r="A64" s="245">
        <v>228</v>
      </c>
      <c r="B64" s="250" t="s">
        <v>3161</v>
      </c>
      <c r="C64" s="165" t="s">
        <v>3418</v>
      </c>
      <c r="D64" s="165" t="s">
        <v>142</v>
      </c>
      <c r="E64" s="237" t="s">
        <v>42</v>
      </c>
      <c r="F64" s="159" t="s">
        <v>454</v>
      </c>
      <c r="G64" s="16" t="s">
        <v>38</v>
      </c>
      <c r="H64" s="16"/>
      <c r="I64" s="16"/>
      <c r="J64" s="16"/>
      <c r="K64" s="16"/>
      <c r="L64" s="16"/>
      <c r="M64" s="16"/>
      <c r="N64" s="16"/>
      <c r="O64" s="9"/>
      <c r="P64" s="228"/>
      <c r="Q64" s="229"/>
      <c r="R64" s="230"/>
      <c r="S64" s="10"/>
      <c r="T64" s="156"/>
      <c r="U64" s="44">
        <f t="shared" si="0"/>
        <v>0</v>
      </c>
      <c r="V64" s="44">
        <f t="shared" si="2"/>
        <v>228</v>
      </c>
      <c r="W64" s="44" t="str">
        <f>IFERROR(VLOOKUP(V64,workings!$B$5:$C$650,2,FALSE),0)</f>
        <v>C2</v>
      </c>
      <c r="X64" s="44"/>
      <c r="Y64" s="44"/>
      <c r="Z64" s="44"/>
      <c r="AA64" s="44"/>
    </row>
    <row r="65" spans="1:27" ht="15.75" customHeight="1" thickBot="1" x14ac:dyDescent="0.25">
      <c r="A65" s="160"/>
      <c r="B65" s="251"/>
      <c r="C65" s="166"/>
      <c r="D65" s="166"/>
      <c r="E65" s="238"/>
      <c r="F65" s="160"/>
      <c r="G65" s="150" t="s">
        <v>108</v>
      </c>
      <c r="H65" s="243"/>
      <c r="I65" s="243"/>
      <c r="J65" s="243"/>
      <c r="K65" s="243"/>
      <c r="L65" s="243"/>
      <c r="M65" s="243"/>
      <c r="N65" s="244"/>
      <c r="O65" s="11" t="s">
        <v>45</v>
      </c>
      <c r="P65" s="141" t="s">
        <v>94</v>
      </c>
      <c r="Q65" s="142"/>
      <c r="R65" s="143"/>
      <c r="S65" s="12"/>
      <c r="T65" s="157"/>
      <c r="U65" s="44" t="str">
        <f t="shared" si="0"/>
        <v>D</v>
      </c>
      <c r="V65" s="44">
        <f t="shared" si="2"/>
        <v>228</v>
      </c>
      <c r="W65" s="44" t="str">
        <f>IFERROR(VLOOKUP(V65,workings!$B$5:$C$650,2,FALSE),0)</f>
        <v>C2</v>
      </c>
      <c r="X65" s="44"/>
      <c r="Y65" s="44"/>
      <c r="Z65" s="44"/>
      <c r="AA65" s="44"/>
    </row>
    <row r="66" spans="1:27" ht="15" x14ac:dyDescent="0.2">
      <c r="A66" s="160"/>
      <c r="B66" s="251"/>
      <c r="C66" s="166"/>
      <c r="D66" s="166"/>
      <c r="E66" s="238"/>
      <c r="F66" s="160" t="s">
        <v>454</v>
      </c>
      <c r="G66" s="150" t="s">
        <v>38</v>
      </c>
      <c r="H66" s="151"/>
      <c r="I66" s="151"/>
      <c r="J66" s="151"/>
      <c r="K66" s="151"/>
      <c r="L66" s="151"/>
      <c r="M66" s="151"/>
      <c r="N66" s="152"/>
      <c r="O66" s="9"/>
      <c r="P66" s="144"/>
      <c r="Q66" s="145"/>
      <c r="R66" s="146"/>
      <c r="S66" s="13"/>
      <c r="T66" s="157"/>
      <c r="U66" s="44">
        <f t="shared" si="0"/>
        <v>0</v>
      </c>
      <c r="V66" s="44">
        <f t="shared" si="2"/>
        <v>228</v>
      </c>
      <c r="W66" s="44" t="str">
        <f>IFERROR(VLOOKUP(V66,workings!$B$5:$C$650,2,FALSE),0)</f>
        <v>C2</v>
      </c>
      <c r="X66" s="44"/>
      <c r="Y66" s="44"/>
      <c r="Z66" s="44"/>
      <c r="AA66" s="44"/>
    </row>
    <row r="67" spans="1:27" ht="15.75" thickBot="1" x14ac:dyDescent="0.25">
      <c r="A67" s="246"/>
      <c r="B67" s="252"/>
      <c r="C67" s="167"/>
      <c r="D67" s="167"/>
      <c r="E67" s="239"/>
      <c r="F67" s="161"/>
      <c r="G67" s="153" t="s">
        <v>108</v>
      </c>
      <c r="H67" s="154"/>
      <c r="I67" s="154"/>
      <c r="J67" s="154"/>
      <c r="K67" s="154"/>
      <c r="L67" s="154"/>
      <c r="M67" s="154"/>
      <c r="N67" s="155"/>
      <c r="O67" s="11"/>
      <c r="P67" s="231"/>
      <c r="Q67" s="232"/>
      <c r="R67" s="233"/>
      <c r="S67" s="14"/>
      <c r="T67" s="158"/>
      <c r="U67" s="44">
        <f t="shared" si="0"/>
        <v>0</v>
      </c>
      <c r="V67" s="44">
        <f t="shared" si="2"/>
        <v>228</v>
      </c>
      <c r="W67" s="44" t="str">
        <f>IFERROR(VLOOKUP(V67,workings!$B$5:$C$650,2,FALSE),0)</f>
        <v>C2</v>
      </c>
      <c r="X67" s="44"/>
      <c r="Y67" s="44"/>
      <c r="Z67" s="44"/>
      <c r="AA67" s="44"/>
    </row>
    <row r="68" spans="1:27" ht="15" customHeight="1" thickBot="1" x14ac:dyDescent="0.25">
      <c r="A68" s="245">
        <v>229</v>
      </c>
      <c r="B68" s="250" t="s">
        <v>3161</v>
      </c>
      <c r="C68" s="165" t="s">
        <v>3418</v>
      </c>
      <c r="D68" s="165" t="s">
        <v>35</v>
      </c>
      <c r="E68" s="237" t="s">
        <v>42</v>
      </c>
      <c r="F68" s="159" t="s">
        <v>455</v>
      </c>
      <c r="G68" s="16"/>
      <c r="H68" s="16" t="s">
        <v>38</v>
      </c>
      <c r="I68" s="16" t="s">
        <v>78</v>
      </c>
      <c r="J68" s="16"/>
      <c r="K68" s="16"/>
      <c r="L68" s="16"/>
      <c r="M68" s="16"/>
      <c r="N68" s="16"/>
      <c r="O68" s="9"/>
      <c r="P68" s="228"/>
      <c r="Q68" s="229"/>
      <c r="R68" s="230"/>
      <c r="S68" s="10"/>
      <c r="T68" s="156"/>
      <c r="U68" s="44">
        <f t="shared" si="0"/>
        <v>0</v>
      </c>
      <c r="V68" s="44">
        <f t="shared" si="2"/>
        <v>229</v>
      </c>
      <c r="W68" s="44">
        <f>IFERROR(VLOOKUP(V68,workings!$B$5:$C$650,2,FALSE),0)</f>
        <v>0</v>
      </c>
      <c r="X68" s="44"/>
      <c r="Y68" s="44"/>
      <c r="Z68" s="44"/>
      <c r="AA68" s="44"/>
    </row>
    <row r="69" spans="1:27" ht="15.75" thickBot="1" x14ac:dyDescent="0.25">
      <c r="A69" s="160"/>
      <c r="B69" s="251"/>
      <c r="C69" s="166"/>
      <c r="D69" s="166"/>
      <c r="E69" s="238"/>
      <c r="F69" s="160"/>
      <c r="G69" s="150" t="s">
        <v>456</v>
      </c>
      <c r="H69" s="243"/>
      <c r="I69" s="243"/>
      <c r="J69" s="243"/>
      <c r="K69" s="243"/>
      <c r="L69" s="243"/>
      <c r="M69" s="243"/>
      <c r="N69" s="244"/>
      <c r="O69" s="11" t="s">
        <v>45</v>
      </c>
      <c r="P69" s="141" t="s">
        <v>64</v>
      </c>
      <c r="Q69" s="142"/>
      <c r="R69" s="143"/>
      <c r="S69" s="12"/>
      <c r="T69" s="157"/>
      <c r="U69" s="44" t="str">
        <f t="shared" si="0"/>
        <v>D</v>
      </c>
      <c r="V69" s="44">
        <f t="shared" si="2"/>
        <v>229</v>
      </c>
      <c r="W69" s="44">
        <f>IFERROR(VLOOKUP(V69,workings!$B$5:$C$650,2,FALSE),0)</f>
        <v>0</v>
      </c>
      <c r="X69" s="44"/>
      <c r="Y69" s="44"/>
      <c r="Z69" s="44"/>
      <c r="AA69" s="44"/>
    </row>
    <row r="70" spans="1:27" ht="15" x14ac:dyDescent="0.2">
      <c r="A70" s="160"/>
      <c r="B70" s="251"/>
      <c r="C70" s="166"/>
      <c r="D70" s="166"/>
      <c r="E70" s="238"/>
      <c r="F70" s="160" t="s">
        <v>455</v>
      </c>
      <c r="G70" s="150" t="s">
        <v>38</v>
      </c>
      <c r="H70" s="151" t="s">
        <v>38</v>
      </c>
      <c r="I70" s="151" t="s">
        <v>78</v>
      </c>
      <c r="J70" s="151"/>
      <c r="K70" s="151"/>
      <c r="L70" s="151"/>
      <c r="M70" s="151"/>
      <c r="N70" s="152"/>
      <c r="O70" s="9"/>
      <c r="P70" s="144"/>
      <c r="Q70" s="145"/>
      <c r="R70" s="146"/>
      <c r="S70" s="13"/>
      <c r="T70" s="157"/>
      <c r="U70" s="44">
        <f t="shared" si="0"/>
        <v>0</v>
      </c>
      <c r="V70" s="44">
        <f t="shared" si="2"/>
        <v>229</v>
      </c>
      <c r="W70" s="44">
        <f>IFERROR(VLOOKUP(V70,workings!$B$5:$C$650,2,FALSE),0)</f>
        <v>0</v>
      </c>
      <c r="X70" s="44"/>
      <c r="Y70" s="44"/>
      <c r="Z70" s="44"/>
      <c r="AA70" s="44"/>
    </row>
    <row r="71" spans="1:27" ht="15.75" thickBot="1" x14ac:dyDescent="0.25">
      <c r="A71" s="246"/>
      <c r="B71" s="252"/>
      <c r="C71" s="167"/>
      <c r="D71" s="167"/>
      <c r="E71" s="239"/>
      <c r="F71" s="161"/>
      <c r="G71" s="153" t="s">
        <v>95</v>
      </c>
      <c r="H71" s="154"/>
      <c r="I71" s="154"/>
      <c r="J71" s="154"/>
      <c r="K71" s="154"/>
      <c r="L71" s="154"/>
      <c r="M71" s="154"/>
      <c r="N71" s="155"/>
      <c r="O71" s="11"/>
      <c r="P71" s="231"/>
      <c r="Q71" s="232"/>
      <c r="R71" s="233"/>
      <c r="S71" s="14"/>
      <c r="T71" s="158"/>
      <c r="U71" s="44">
        <f t="shared" si="0"/>
        <v>0</v>
      </c>
      <c r="V71" s="44">
        <f t="shared" si="2"/>
        <v>229</v>
      </c>
      <c r="W71" s="44">
        <f>IFERROR(VLOOKUP(V71,workings!$B$5:$C$650,2,FALSE),0)</f>
        <v>0</v>
      </c>
      <c r="X71" s="44"/>
      <c r="Y71" s="44"/>
      <c r="Z71" s="44"/>
      <c r="AA71" s="44"/>
    </row>
    <row r="72" spans="1:27" ht="15" customHeight="1" thickBot="1" x14ac:dyDescent="0.25">
      <c r="A72" s="245">
        <v>230</v>
      </c>
      <c r="B72" s="250" t="s">
        <v>3161</v>
      </c>
      <c r="C72" s="165" t="s">
        <v>3418</v>
      </c>
      <c r="D72" s="165" t="s">
        <v>92</v>
      </c>
      <c r="E72" s="237" t="s">
        <v>42</v>
      </c>
      <c r="F72" s="159" t="s">
        <v>457</v>
      </c>
      <c r="G72" s="16"/>
      <c r="H72" s="16"/>
      <c r="I72" s="16"/>
      <c r="J72" s="16"/>
      <c r="K72" s="16"/>
      <c r="L72" s="16"/>
      <c r="M72" s="16" t="s">
        <v>99</v>
      </c>
      <c r="N72" s="16"/>
      <c r="O72" s="9"/>
      <c r="P72" s="228"/>
      <c r="Q72" s="229"/>
      <c r="R72" s="230"/>
      <c r="S72" s="10"/>
      <c r="T72" s="156"/>
      <c r="U72" s="44">
        <f t="shared" si="0"/>
        <v>0</v>
      </c>
      <c r="V72" s="44">
        <f t="shared" si="2"/>
        <v>230</v>
      </c>
      <c r="W72" s="44" t="str">
        <f>IFERROR(VLOOKUP(V72,workings!$B$5:$C$650,2,FALSE),0)</f>
        <v>C2</v>
      </c>
      <c r="X72" s="44"/>
      <c r="Y72" s="44"/>
      <c r="Z72" s="44"/>
      <c r="AA72" s="44"/>
    </row>
    <row r="73" spans="1:27" ht="15.75" thickBot="1" x14ac:dyDescent="0.25">
      <c r="A73" s="160"/>
      <c r="B73" s="251"/>
      <c r="C73" s="166"/>
      <c r="D73" s="166"/>
      <c r="E73" s="238"/>
      <c r="F73" s="160"/>
      <c r="G73" s="150" t="s">
        <v>3421</v>
      </c>
      <c r="H73" s="243"/>
      <c r="I73" s="243"/>
      <c r="J73" s="243"/>
      <c r="K73" s="243"/>
      <c r="L73" s="243"/>
      <c r="M73" s="243"/>
      <c r="N73" s="244"/>
      <c r="O73" s="11"/>
      <c r="P73" s="141" t="s">
        <v>39</v>
      </c>
      <c r="Q73" s="142"/>
      <c r="R73" s="143"/>
      <c r="S73" s="12"/>
      <c r="T73" s="157"/>
      <c r="U73" s="44">
        <f t="shared" si="0"/>
        <v>0</v>
      </c>
      <c r="V73" s="44">
        <f t="shared" si="2"/>
        <v>230</v>
      </c>
      <c r="W73" s="44" t="str">
        <f>IFERROR(VLOOKUP(V73,workings!$B$5:$C$650,2,FALSE),0)</f>
        <v>C2</v>
      </c>
      <c r="X73" s="44"/>
      <c r="Y73" s="44"/>
      <c r="Z73" s="44"/>
      <c r="AA73" s="44"/>
    </row>
    <row r="74" spans="1:27" ht="15" customHeight="1" x14ac:dyDescent="0.2">
      <c r="A74" s="160"/>
      <c r="B74" s="251"/>
      <c r="C74" s="166"/>
      <c r="D74" s="166"/>
      <c r="E74" s="238"/>
      <c r="F74" s="160" t="s">
        <v>457</v>
      </c>
      <c r="G74" s="150"/>
      <c r="H74" s="151"/>
      <c r="I74" s="151"/>
      <c r="J74" s="151"/>
      <c r="K74" s="151"/>
      <c r="L74" s="151"/>
      <c r="M74" s="151" t="s">
        <v>99</v>
      </c>
      <c r="N74" s="152"/>
      <c r="O74" s="9"/>
      <c r="P74" s="144"/>
      <c r="Q74" s="145"/>
      <c r="R74" s="146"/>
      <c r="S74" s="13"/>
      <c r="T74" s="157"/>
      <c r="U74" s="44">
        <f t="shared" si="0"/>
        <v>0</v>
      </c>
      <c r="V74" s="44">
        <f t="shared" si="2"/>
        <v>230</v>
      </c>
      <c r="W74" s="44" t="str">
        <f>IFERROR(VLOOKUP(V74,workings!$B$5:$C$650,2,FALSE),0)</f>
        <v>C2</v>
      </c>
      <c r="X74" s="44"/>
      <c r="Y74" s="44"/>
      <c r="Z74" s="44"/>
      <c r="AA74" s="44"/>
    </row>
    <row r="75" spans="1:27" ht="15.75" thickBot="1" x14ac:dyDescent="0.25">
      <c r="A75" s="246"/>
      <c r="B75" s="252"/>
      <c r="C75" s="167"/>
      <c r="D75" s="167"/>
      <c r="E75" s="239"/>
      <c r="F75" s="161"/>
      <c r="G75" s="153"/>
      <c r="H75" s="154"/>
      <c r="I75" s="154"/>
      <c r="J75" s="154"/>
      <c r="K75" s="154"/>
      <c r="L75" s="154"/>
      <c r="M75" s="154"/>
      <c r="N75" s="155"/>
      <c r="O75" s="11"/>
      <c r="P75" s="231"/>
      <c r="Q75" s="232"/>
      <c r="R75" s="233"/>
      <c r="S75" s="14"/>
      <c r="T75" s="158"/>
      <c r="U75" s="44">
        <f t="shared" si="0"/>
        <v>0</v>
      </c>
      <c r="V75" s="44">
        <f t="shared" si="2"/>
        <v>230</v>
      </c>
      <c r="W75" s="44" t="str">
        <f>IFERROR(VLOOKUP(V75,workings!$B$5:$C$650,2,FALSE),0)</f>
        <v>C2</v>
      </c>
      <c r="X75" s="44"/>
      <c r="Y75" s="44"/>
      <c r="Z75" s="44"/>
      <c r="AA75" s="44"/>
    </row>
    <row r="76" spans="1:27" ht="15" customHeight="1" thickBot="1" x14ac:dyDescent="0.25">
      <c r="A76" s="245">
        <v>231</v>
      </c>
      <c r="B76" s="250" t="s">
        <v>3161</v>
      </c>
      <c r="C76" s="165" t="s">
        <v>3418</v>
      </c>
      <c r="D76" s="165" t="s">
        <v>351</v>
      </c>
      <c r="E76" s="237" t="s">
        <v>42</v>
      </c>
      <c r="F76" s="159" t="s">
        <v>458</v>
      </c>
      <c r="G76" s="16"/>
      <c r="H76" s="16"/>
      <c r="I76" s="16"/>
      <c r="J76" s="16"/>
      <c r="K76" s="16"/>
      <c r="L76" s="16"/>
      <c r="M76" s="16"/>
      <c r="N76" s="16"/>
      <c r="O76" s="9"/>
      <c r="P76" s="228"/>
      <c r="Q76" s="229"/>
      <c r="R76" s="230"/>
      <c r="S76" s="10"/>
      <c r="T76" s="156"/>
      <c r="U76" s="44">
        <f t="shared" ref="U76:U139" si="3">O76</f>
        <v>0</v>
      </c>
      <c r="V76" s="44">
        <f t="shared" si="2"/>
        <v>231</v>
      </c>
      <c r="W76" s="44">
        <f>IFERROR(VLOOKUP(V76,workings!$B$5:$C$650,2,FALSE),0)</f>
        <v>0</v>
      </c>
      <c r="X76" s="44"/>
      <c r="Y76" s="44"/>
      <c r="Z76" s="44"/>
      <c r="AA76" s="44"/>
    </row>
    <row r="77" spans="1:27" ht="15.75" thickBot="1" x14ac:dyDescent="0.25">
      <c r="A77" s="160"/>
      <c r="B77" s="251"/>
      <c r="C77" s="166"/>
      <c r="D77" s="166"/>
      <c r="E77" s="238"/>
      <c r="F77" s="160"/>
      <c r="G77" s="150"/>
      <c r="H77" s="243"/>
      <c r="I77" s="243"/>
      <c r="J77" s="243"/>
      <c r="K77" s="243"/>
      <c r="L77" s="243"/>
      <c r="M77" s="243"/>
      <c r="N77" s="244"/>
      <c r="O77" s="11"/>
      <c r="P77" s="141" t="s">
        <v>39</v>
      </c>
      <c r="Q77" s="142"/>
      <c r="R77" s="143"/>
      <c r="S77" s="12"/>
      <c r="T77" s="157"/>
      <c r="U77" s="44">
        <f t="shared" si="3"/>
        <v>0</v>
      </c>
      <c r="V77" s="44">
        <f t="shared" si="2"/>
        <v>231</v>
      </c>
      <c r="W77" s="44">
        <f>IFERROR(VLOOKUP(V77,workings!$B$5:$C$650,2,FALSE),0)</f>
        <v>0</v>
      </c>
      <c r="X77" s="44"/>
      <c r="Y77" s="44"/>
      <c r="Z77" s="44"/>
      <c r="AA77" s="44"/>
    </row>
    <row r="78" spans="1:27" ht="15" x14ac:dyDescent="0.2">
      <c r="A78" s="160"/>
      <c r="B78" s="251"/>
      <c r="C78" s="166"/>
      <c r="D78" s="166"/>
      <c r="E78" s="238"/>
      <c r="F78" s="160" t="s">
        <v>458</v>
      </c>
      <c r="G78" s="150"/>
      <c r="H78" s="151"/>
      <c r="I78" s="151"/>
      <c r="J78" s="151"/>
      <c r="K78" s="151"/>
      <c r="L78" s="151"/>
      <c r="M78" s="151"/>
      <c r="N78" s="152"/>
      <c r="O78" s="9"/>
      <c r="P78" s="144"/>
      <c r="Q78" s="145"/>
      <c r="R78" s="146"/>
      <c r="S78" s="13"/>
      <c r="T78" s="157"/>
      <c r="U78" s="44">
        <f t="shared" si="3"/>
        <v>0</v>
      </c>
      <c r="V78" s="44">
        <f t="shared" si="2"/>
        <v>231</v>
      </c>
      <c r="W78" s="44">
        <f>IFERROR(VLOOKUP(V78,workings!$B$5:$C$650,2,FALSE),0)</f>
        <v>0</v>
      </c>
      <c r="X78" s="44"/>
      <c r="Y78" s="44"/>
      <c r="Z78" s="44"/>
      <c r="AA78" s="44"/>
    </row>
    <row r="79" spans="1:27" ht="15.75" thickBot="1" x14ac:dyDescent="0.25">
      <c r="A79" s="246"/>
      <c r="B79" s="252"/>
      <c r="C79" s="167"/>
      <c r="D79" s="167"/>
      <c r="E79" s="239"/>
      <c r="F79" s="161"/>
      <c r="G79" s="153"/>
      <c r="H79" s="154"/>
      <c r="I79" s="154"/>
      <c r="J79" s="154"/>
      <c r="K79" s="154"/>
      <c r="L79" s="154"/>
      <c r="M79" s="154"/>
      <c r="N79" s="155"/>
      <c r="O79" s="11"/>
      <c r="P79" s="231"/>
      <c r="Q79" s="232"/>
      <c r="R79" s="233"/>
      <c r="S79" s="14"/>
      <c r="T79" s="158"/>
      <c r="U79" s="44">
        <f t="shared" si="3"/>
        <v>0</v>
      </c>
      <c r="V79" s="44">
        <f t="shared" si="2"/>
        <v>231</v>
      </c>
      <c r="W79" s="44">
        <f>IFERROR(VLOOKUP(V79,workings!$B$5:$C$650,2,FALSE),0)</f>
        <v>0</v>
      </c>
      <c r="X79" s="44"/>
      <c r="Y79" s="44"/>
      <c r="Z79" s="44"/>
      <c r="AA79" s="44"/>
    </row>
    <row r="80" spans="1:27" ht="15" customHeight="1" thickBot="1" x14ac:dyDescent="0.25">
      <c r="A80" s="245">
        <v>232</v>
      </c>
      <c r="B80" s="250" t="s">
        <v>3161</v>
      </c>
      <c r="C80" s="165" t="s">
        <v>3418</v>
      </c>
      <c r="D80" s="165" t="s">
        <v>35</v>
      </c>
      <c r="E80" s="237" t="s">
        <v>36</v>
      </c>
      <c r="F80" s="159" t="s">
        <v>181</v>
      </c>
      <c r="G80" s="16"/>
      <c r="H80" s="16"/>
      <c r="I80" s="16"/>
      <c r="J80" s="16"/>
      <c r="K80" s="16"/>
      <c r="L80" s="16"/>
      <c r="M80" s="16"/>
      <c r="N80" s="16"/>
      <c r="O80" s="9"/>
      <c r="P80" s="228"/>
      <c r="Q80" s="229"/>
      <c r="R80" s="230"/>
      <c r="S80" s="10"/>
      <c r="T80" s="156"/>
      <c r="U80" s="44">
        <f t="shared" si="3"/>
        <v>0</v>
      </c>
      <c r="V80" s="44">
        <f t="shared" si="2"/>
        <v>232</v>
      </c>
      <c r="W80" s="44">
        <f>IFERROR(VLOOKUP(V80,workings!$B$5:$C$650,2,FALSE),0)</f>
        <v>0</v>
      </c>
      <c r="X80" s="44"/>
      <c r="Y80" s="44"/>
      <c r="Z80" s="44"/>
      <c r="AA80" s="44"/>
    </row>
    <row r="81" spans="1:27" ht="15.75" thickBot="1" x14ac:dyDescent="0.25">
      <c r="A81" s="160"/>
      <c r="B81" s="251"/>
      <c r="C81" s="166"/>
      <c r="D81" s="166"/>
      <c r="E81" s="238"/>
      <c r="F81" s="160"/>
      <c r="G81" s="150" t="s">
        <v>882</v>
      </c>
      <c r="H81" s="243"/>
      <c r="I81" s="243"/>
      <c r="J81" s="243"/>
      <c r="K81" s="243"/>
      <c r="L81" s="243"/>
      <c r="M81" s="243"/>
      <c r="N81" s="244"/>
      <c r="O81" s="11"/>
      <c r="P81" s="141" t="s">
        <v>39</v>
      </c>
      <c r="Q81" s="142"/>
      <c r="R81" s="143"/>
      <c r="S81" s="12"/>
      <c r="T81" s="157"/>
      <c r="U81" s="44">
        <f t="shared" si="3"/>
        <v>0</v>
      </c>
      <c r="V81" s="44">
        <f t="shared" si="2"/>
        <v>232</v>
      </c>
      <c r="W81" s="44">
        <f>IFERROR(VLOOKUP(V81,workings!$B$5:$C$650,2,FALSE),0)</f>
        <v>0</v>
      </c>
      <c r="X81" s="44"/>
      <c r="Y81" s="44"/>
      <c r="Z81" s="44"/>
      <c r="AA81" s="44"/>
    </row>
    <row r="82" spans="1:27" ht="15" x14ac:dyDescent="0.2">
      <c r="A82" s="160"/>
      <c r="B82" s="251"/>
      <c r="C82" s="166"/>
      <c r="D82" s="166"/>
      <c r="E82" s="238"/>
      <c r="F82" s="160" t="s">
        <v>182</v>
      </c>
      <c r="G82" s="150"/>
      <c r="H82" s="151"/>
      <c r="I82" s="151"/>
      <c r="J82" s="151"/>
      <c r="K82" s="151"/>
      <c r="L82" s="151"/>
      <c r="M82" s="151"/>
      <c r="N82" s="152"/>
      <c r="O82" s="9"/>
      <c r="P82" s="144"/>
      <c r="Q82" s="145"/>
      <c r="R82" s="146"/>
      <c r="S82" s="13"/>
      <c r="T82" s="157"/>
      <c r="U82" s="44">
        <f t="shared" si="3"/>
        <v>0</v>
      </c>
      <c r="V82" s="44">
        <f t="shared" si="2"/>
        <v>232</v>
      </c>
      <c r="W82" s="44">
        <f>IFERROR(VLOOKUP(V82,workings!$B$5:$C$650,2,FALSE),0)</f>
        <v>0</v>
      </c>
      <c r="X82" s="44"/>
      <c r="Y82" s="44"/>
      <c r="Z82" s="44"/>
      <c r="AA82" s="44"/>
    </row>
    <row r="83" spans="1:27" ht="15.75" thickBot="1" x14ac:dyDescent="0.25">
      <c r="A83" s="246"/>
      <c r="B83" s="252"/>
      <c r="C83" s="167"/>
      <c r="D83" s="167"/>
      <c r="E83" s="239"/>
      <c r="F83" s="161"/>
      <c r="G83" s="153"/>
      <c r="H83" s="154"/>
      <c r="I83" s="154"/>
      <c r="J83" s="154"/>
      <c r="K83" s="154"/>
      <c r="L83" s="154"/>
      <c r="M83" s="154"/>
      <c r="N83" s="155"/>
      <c r="O83" s="11"/>
      <c r="P83" s="231"/>
      <c r="Q83" s="232"/>
      <c r="R83" s="233"/>
      <c r="S83" s="14"/>
      <c r="T83" s="158"/>
      <c r="U83" s="44">
        <f t="shared" si="3"/>
        <v>0</v>
      </c>
      <c r="V83" s="44">
        <f t="shared" si="2"/>
        <v>232</v>
      </c>
      <c r="W83" s="44">
        <f>IFERROR(VLOOKUP(V83,workings!$B$5:$C$650,2,FALSE),0)</f>
        <v>0</v>
      </c>
      <c r="X83" s="44"/>
      <c r="Y83" s="44"/>
      <c r="Z83" s="44"/>
      <c r="AA83" s="44"/>
    </row>
    <row r="84" spans="1:27" ht="15" customHeight="1" thickBot="1" x14ac:dyDescent="0.25">
      <c r="A84" s="245">
        <v>233</v>
      </c>
      <c r="B84" s="250" t="s">
        <v>3161</v>
      </c>
      <c r="C84" s="165" t="s">
        <v>3418</v>
      </c>
      <c r="D84" s="165" t="s">
        <v>92</v>
      </c>
      <c r="E84" s="237" t="s">
        <v>42</v>
      </c>
      <c r="F84" s="159" t="s">
        <v>459</v>
      </c>
      <c r="G84" s="16"/>
      <c r="H84" s="16" t="s">
        <v>78</v>
      </c>
      <c r="I84" s="16"/>
      <c r="J84" s="16"/>
      <c r="K84" s="16"/>
      <c r="L84" s="16"/>
      <c r="M84" s="16"/>
      <c r="N84" s="16"/>
      <c r="O84" s="9"/>
      <c r="P84" s="228"/>
      <c r="Q84" s="229"/>
      <c r="R84" s="230"/>
      <c r="S84" s="10"/>
      <c r="T84" s="156"/>
      <c r="U84" s="44">
        <f t="shared" si="3"/>
        <v>0</v>
      </c>
      <c r="V84" s="44">
        <f t="shared" si="2"/>
        <v>233</v>
      </c>
      <c r="W84" s="44" t="str">
        <f>IFERROR(VLOOKUP(V84,workings!$B$5:$C$650,2,FALSE),0)</f>
        <v>D</v>
      </c>
      <c r="X84" s="44"/>
      <c r="Y84" s="44"/>
      <c r="Z84" s="44"/>
      <c r="AA84" s="44"/>
    </row>
    <row r="85" spans="1:27" ht="15.75" thickBot="1" x14ac:dyDescent="0.25">
      <c r="A85" s="160"/>
      <c r="B85" s="251"/>
      <c r="C85" s="166"/>
      <c r="D85" s="166"/>
      <c r="E85" s="238"/>
      <c r="F85" s="160"/>
      <c r="G85" s="150" t="s">
        <v>3437</v>
      </c>
      <c r="H85" s="243"/>
      <c r="I85" s="243"/>
      <c r="J85" s="243"/>
      <c r="K85" s="243"/>
      <c r="L85" s="243"/>
      <c r="M85" s="243"/>
      <c r="N85" s="244"/>
      <c r="O85" s="11" t="s">
        <v>29</v>
      </c>
      <c r="P85" s="141" t="s">
        <v>64</v>
      </c>
      <c r="Q85" s="142"/>
      <c r="R85" s="143"/>
      <c r="S85" s="12"/>
      <c r="T85" s="157"/>
      <c r="U85" s="44" t="str">
        <f t="shared" si="3"/>
        <v>C2</v>
      </c>
      <c r="V85" s="44">
        <f t="shared" si="2"/>
        <v>233</v>
      </c>
      <c r="W85" s="44" t="str">
        <f>IFERROR(VLOOKUP(V85,workings!$B$5:$C$650,2,FALSE),0)</f>
        <v>D</v>
      </c>
      <c r="X85" s="44"/>
      <c r="Y85" s="44"/>
      <c r="Z85" s="44"/>
      <c r="AA85" s="44"/>
    </row>
    <row r="86" spans="1:27" ht="15" x14ac:dyDescent="0.2">
      <c r="A86" s="160"/>
      <c r="B86" s="251"/>
      <c r="C86" s="166"/>
      <c r="D86" s="166"/>
      <c r="E86" s="238"/>
      <c r="F86" s="160" t="s">
        <v>459</v>
      </c>
      <c r="G86" s="150"/>
      <c r="H86" s="151" t="s">
        <v>38</v>
      </c>
      <c r="I86" s="151"/>
      <c r="J86" s="151"/>
      <c r="K86" s="151"/>
      <c r="L86" s="151"/>
      <c r="M86" s="151"/>
      <c r="N86" s="152"/>
      <c r="O86" s="9"/>
      <c r="P86" s="144"/>
      <c r="Q86" s="145"/>
      <c r="R86" s="146"/>
      <c r="S86" s="13"/>
      <c r="T86" s="157"/>
      <c r="U86" s="44">
        <f t="shared" si="3"/>
        <v>0</v>
      </c>
      <c r="V86" s="44">
        <f t="shared" si="2"/>
        <v>233</v>
      </c>
      <c r="W86" s="44" t="str">
        <f>IFERROR(VLOOKUP(V86,workings!$B$5:$C$650,2,FALSE),0)</f>
        <v>D</v>
      </c>
      <c r="X86" s="44"/>
      <c r="Y86" s="44"/>
      <c r="Z86" s="44"/>
      <c r="AA86" s="44"/>
    </row>
    <row r="87" spans="1:27" ht="15.75" thickBot="1" x14ac:dyDescent="0.25">
      <c r="A87" s="246"/>
      <c r="B87" s="252"/>
      <c r="C87" s="167"/>
      <c r="D87" s="167"/>
      <c r="E87" s="239"/>
      <c r="F87" s="161"/>
      <c r="G87" s="153"/>
      <c r="H87" s="154"/>
      <c r="I87" s="154"/>
      <c r="J87" s="154"/>
      <c r="K87" s="154"/>
      <c r="L87" s="154"/>
      <c r="M87" s="154"/>
      <c r="N87" s="155"/>
      <c r="O87" s="11"/>
      <c r="P87" s="231"/>
      <c r="Q87" s="232"/>
      <c r="R87" s="233"/>
      <c r="S87" s="14"/>
      <c r="T87" s="158"/>
      <c r="U87" s="44">
        <f t="shared" si="3"/>
        <v>0</v>
      </c>
      <c r="V87" s="44">
        <f t="shared" si="2"/>
        <v>233</v>
      </c>
      <c r="W87" s="44" t="str">
        <f>IFERROR(VLOOKUP(V87,workings!$B$5:$C$650,2,FALSE),0)</f>
        <v>D</v>
      </c>
      <c r="X87" s="44"/>
      <c r="Y87" s="44"/>
      <c r="Z87" s="44"/>
      <c r="AA87" s="44"/>
    </row>
    <row r="88" spans="1:27" ht="15" customHeight="1" thickBot="1" x14ac:dyDescent="0.25">
      <c r="A88" s="245">
        <v>234</v>
      </c>
      <c r="B88" s="250" t="s">
        <v>3161</v>
      </c>
      <c r="C88" s="165" t="s">
        <v>3418</v>
      </c>
      <c r="D88" s="165" t="s">
        <v>92</v>
      </c>
      <c r="E88" s="237" t="s">
        <v>42</v>
      </c>
      <c r="F88" s="159" t="s">
        <v>460</v>
      </c>
      <c r="G88" s="16"/>
      <c r="H88" s="16" t="s">
        <v>38</v>
      </c>
      <c r="I88" s="16"/>
      <c r="J88" s="16"/>
      <c r="K88" s="16"/>
      <c r="L88" s="16"/>
      <c r="M88" s="16"/>
      <c r="N88" s="16"/>
      <c r="O88" s="9"/>
      <c r="P88" s="228"/>
      <c r="Q88" s="229"/>
      <c r="R88" s="230"/>
      <c r="S88" s="10"/>
      <c r="T88" s="156"/>
      <c r="U88" s="44">
        <f t="shared" si="3"/>
        <v>0</v>
      </c>
      <c r="V88" s="44">
        <f t="shared" si="2"/>
        <v>234</v>
      </c>
      <c r="W88" s="44" t="str">
        <f>IFERROR(VLOOKUP(V88,workings!$B$5:$C$650,2,FALSE),0)</f>
        <v>D</v>
      </c>
      <c r="X88" s="44"/>
      <c r="Y88" s="44"/>
      <c r="Z88" s="44"/>
      <c r="AA88" s="44"/>
    </row>
    <row r="89" spans="1:27" ht="15.75" customHeight="1" thickBot="1" x14ac:dyDescent="0.25">
      <c r="A89" s="160"/>
      <c r="B89" s="251"/>
      <c r="C89" s="166"/>
      <c r="D89" s="166"/>
      <c r="E89" s="238"/>
      <c r="F89" s="160"/>
      <c r="G89" s="150"/>
      <c r="H89" s="243"/>
      <c r="I89" s="243"/>
      <c r="J89" s="243"/>
      <c r="K89" s="243"/>
      <c r="L89" s="243"/>
      <c r="M89" s="243"/>
      <c r="N89" s="244"/>
      <c r="O89" s="11" t="s">
        <v>45</v>
      </c>
      <c r="P89" s="141" t="s">
        <v>64</v>
      </c>
      <c r="Q89" s="142"/>
      <c r="R89" s="143"/>
      <c r="S89" s="12"/>
      <c r="T89" s="157"/>
      <c r="U89" s="44" t="str">
        <f t="shared" si="3"/>
        <v>D</v>
      </c>
      <c r="V89" s="44">
        <f t="shared" ref="V89:V152" si="4">IF(A89&gt;0,A89,V88)</f>
        <v>234</v>
      </c>
      <c r="W89" s="44" t="str">
        <f>IFERROR(VLOOKUP(V89,workings!$B$5:$C$650,2,FALSE),0)</f>
        <v>D</v>
      </c>
      <c r="X89" s="44"/>
      <c r="Y89" s="44"/>
      <c r="Z89" s="44"/>
      <c r="AA89" s="44"/>
    </row>
    <row r="90" spans="1:27" ht="15" x14ac:dyDescent="0.2">
      <c r="A90" s="160"/>
      <c r="B90" s="251"/>
      <c r="C90" s="166"/>
      <c r="D90" s="166"/>
      <c r="E90" s="238"/>
      <c r="F90" s="160" t="s">
        <v>460</v>
      </c>
      <c r="G90" s="150"/>
      <c r="H90" s="151"/>
      <c r="I90" s="151"/>
      <c r="J90" s="151"/>
      <c r="K90" s="151"/>
      <c r="L90" s="151"/>
      <c r="M90" s="151"/>
      <c r="N90" s="152"/>
      <c r="O90" s="9"/>
      <c r="P90" s="144"/>
      <c r="Q90" s="145"/>
      <c r="R90" s="146"/>
      <c r="S90" s="13"/>
      <c r="T90" s="157"/>
      <c r="U90" s="44">
        <f t="shared" si="3"/>
        <v>0</v>
      </c>
      <c r="V90" s="44">
        <f t="shared" si="4"/>
        <v>234</v>
      </c>
      <c r="W90" s="44" t="str">
        <f>IFERROR(VLOOKUP(V90,workings!$B$5:$C$650,2,FALSE),0)</f>
        <v>D</v>
      </c>
      <c r="X90" s="44"/>
      <c r="Y90" s="44"/>
      <c r="Z90" s="44"/>
      <c r="AA90" s="44"/>
    </row>
    <row r="91" spans="1:27" ht="15.75" thickBot="1" x14ac:dyDescent="0.25">
      <c r="A91" s="246"/>
      <c r="B91" s="252"/>
      <c r="C91" s="167"/>
      <c r="D91" s="167"/>
      <c r="E91" s="239"/>
      <c r="F91" s="161"/>
      <c r="G91" s="153"/>
      <c r="H91" s="154"/>
      <c r="I91" s="154"/>
      <c r="J91" s="154"/>
      <c r="K91" s="154"/>
      <c r="L91" s="154"/>
      <c r="M91" s="154"/>
      <c r="N91" s="155"/>
      <c r="O91" s="11"/>
      <c r="P91" s="231"/>
      <c r="Q91" s="232"/>
      <c r="R91" s="233"/>
      <c r="S91" s="14"/>
      <c r="T91" s="158"/>
      <c r="U91" s="44">
        <f t="shared" si="3"/>
        <v>0</v>
      </c>
      <c r="V91" s="44">
        <f t="shared" si="4"/>
        <v>234</v>
      </c>
      <c r="W91" s="44" t="str">
        <f>IFERROR(VLOOKUP(V91,workings!$B$5:$C$650,2,FALSE),0)</f>
        <v>D</v>
      </c>
      <c r="X91" s="44"/>
      <c r="Y91" s="44"/>
      <c r="Z91" s="44"/>
      <c r="AA91" s="44"/>
    </row>
    <row r="92" spans="1:27" ht="15" customHeight="1" thickBot="1" x14ac:dyDescent="0.25">
      <c r="A92" s="245">
        <v>235</v>
      </c>
      <c r="B92" s="250" t="s">
        <v>3161</v>
      </c>
      <c r="C92" s="165" t="s">
        <v>3418</v>
      </c>
      <c r="D92" s="165" t="s">
        <v>461</v>
      </c>
      <c r="E92" s="237" t="s">
        <v>42</v>
      </c>
      <c r="F92" s="159" t="s">
        <v>462</v>
      </c>
      <c r="G92" s="16"/>
      <c r="H92" s="16" t="s">
        <v>38</v>
      </c>
      <c r="I92" s="16"/>
      <c r="J92" s="16"/>
      <c r="K92" s="16"/>
      <c r="L92" s="16"/>
      <c r="M92" s="16"/>
      <c r="N92" s="16"/>
      <c r="O92" s="9"/>
      <c r="P92" s="228"/>
      <c r="Q92" s="229"/>
      <c r="R92" s="230"/>
      <c r="S92" s="10"/>
      <c r="T92" s="156"/>
      <c r="U92" s="44">
        <f t="shared" si="3"/>
        <v>0</v>
      </c>
      <c r="V92" s="44">
        <f t="shared" si="4"/>
        <v>235</v>
      </c>
      <c r="W92" s="44">
        <f>IFERROR(VLOOKUP(V92,workings!$B$5:$C$650,2,FALSE),0)</f>
        <v>0</v>
      </c>
      <c r="X92" s="44"/>
      <c r="Y92" s="44"/>
      <c r="Z92" s="44"/>
      <c r="AA92" s="44"/>
    </row>
    <row r="93" spans="1:27" ht="15.75" thickBot="1" x14ac:dyDescent="0.25">
      <c r="A93" s="160"/>
      <c r="B93" s="251"/>
      <c r="C93" s="166"/>
      <c r="D93" s="166"/>
      <c r="E93" s="238"/>
      <c r="F93" s="160"/>
      <c r="G93" s="150" t="s">
        <v>1645</v>
      </c>
      <c r="H93" s="243"/>
      <c r="I93" s="243"/>
      <c r="J93" s="243"/>
      <c r="K93" s="243"/>
      <c r="L93" s="243"/>
      <c r="M93" s="243"/>
      <c r="N93" s="244"/>
      <c r="O93" s="11"/>
      <c r="P93" s="141" t="s">
        <v>39</v>
      </c>
      <c r="Q93" s="142"/>
      <c r="R93" s="143"/>
      <c r="S93" s="12"/>
      <c r="T93" s="157"/>
      <c r="U93" s="44">
        <f t="shared" si="3"/>
        <v>0</v>
      </c>
      <c r="V93" s="44">
        <f t="shared" si="4"/>
        <v>235</v>
      </c>
      <c r="W93" s="44">
        <f>IFERROR(VLOOKUP(V93,workings!$B$5:$C$650,2,FALSE),0)</f>
        <v>0</v>
      </c>
      <c r="X93" s="44"/>
      <c r="Y93" s="44"/>
      <c r="Z93" s="44"/>
      <c r="AA93" s="44"/>
    </row>
    <row r="94" spans="1:27" ht="15" x14ac:dyDescent="0.2">
      <c r="A94" s="160"/>
      <c r="B94" s="251"/>
      <c r="C94" s="166"/>
      <c r="D94" s="166"/>
      <c r="E94" s="238"/>
      <c r="F94" s="160" t="s">
        <v>462</v>
      </c>
      <c r="G94" s="150"/>
      <c r="H94" s="151" t="s">
        <v>38</v>
      </c>
      <c r="I94" s="151"/>
      <c r="J94" s="151"/>
      <c r="K94" s="151"/>
      <c r="L94" s="151"/>
      <c r="M94" s="151"/>
      <c r="N94" s="152"/>
      <c r="O94" s="9"/>
      <c r="P94" s="144"/>
      <c r="Q94" s="145"/>
      <c r="R94" s="146"/>
      <c r="S94" s="13"/>
      <c r="T94" s="157"/>
      <c r="U94" s="44">
        <f t="shared" si="3"/>
        <v>0</v>
      </c>
      <c r="V94" s="44">
        <f t="shared" si="4"/>
        <v>235</v>
      </c>
      <c r="W94" s="44">
        <f>IFERROR(VLOOKUP(V94,workings!$B$5:$C$650,2,FALSE),0)</f>
        <v>0</v>
      </c>
      <c r="X94" s="44"/>
      <c r="Y94" s="44"/>
      <c r="Z94" s="44"/>
      <c r="AA94" s="44"/>
    </row>
    <row r="95" spans="1:27" ht="15.75" thickBot="1" x14ac:dyDescent="0.25">
      <c r="A95" s="246"/>
      <c r="B95" s="252"/>
      <c r="C95" s="167"/>
      <c r="D95" s="167"/>
      <c r="E95" s="239"/>
      <c r="F95" s="161"/>
      <c r="G95" s="153"/>
      <c r="H95" s="154"/>
      <c r="I95" s="154"/>
      <c r="J95" s="154"/>
      <c r="K95" s="154"/>
      <c r="L95" s="154"/>
      <c r="M95" s="154"/>
      <c r="N95" s="155"/>
      <c r="O95" s="11"/>
      <c r="P95" s="231"/>
      <c r="Q95" s="232"/>
      <c r="R95" s="233"/>
      <c r="S95" s="14"/>
      <c r="T95" s="158"/>
      <c r="U95" s="44">
        <f t="shared" si="3"/>
        <v>0</v>
      </c>
      <c r="V95" s="44">
        <f t="shared" si="4"/>
        <v>235</v>
      </c>
      <c r="W95" s="44">
        <f>IFERROR(VLOOKUP(V95,workings!$B$5:$C$650,2,FALSE),0)</f>
        <v>0</v>
      </c>
      <c r="X95" s="44"/>
      <c r="Y95" s="44"/>
      <c r="Z95" s="44"/>
      <c r="AA95" s="44"/>
    </row>
    <row r="96" spans="1:27" ht="15" customHeight="1" thickBot="1" x14ac:dyDescent="0.25">
      <c r="A96" s="245">
        <v>236</v>
      </c>
      <c r="B96" s="250" t="s">
        <v>3161</v>
      </c>
      <c r="C96" s="165" t="s">
        <v>3418</v>
      </c>
      <c r="D96" s="165" t="s">
        <v>41</v>
      </c>
      <c r="E96" s="237" t="s">
        <v>36</v>
      </c>
      <c r="F96" s="159" t="s">
        <v>463</v>
      </c>
      <c r="G96" s="16"/>
      <c r="H96" s="16" t="s">
        <v>38</v>
      </c>
      <c r="I96" s="16"/>
      <c r="J96" s="16"/>
      <c r="K96" s="16"/>
      <c r="L96" s="16"/>
      <c r="M96" s="16"/>
      <c r="N96" s="16"/>
      <c r="O96" s="9"/>
      <c r="P96" s="228"/>
      <c r="Q96" s="229"/>
      <c r="R96" s="230"/>
      <c r="S96" s="10"/>
      <c r="T96" s="156"/>
      <c r="U96" s="44">
        <f t="shared" si="3"/>
        <v>0</v>
      </c>
      <c r="V96" s="44">
        <f t="shared" si="4"/>
        <v>236</v>
      </c>
      <c r="W96" s="44">
        <f>IFERROR(VLOOKUP(V96,workings!$B$5:$C$650,2,FALSE),0)</f>
        <v>0</v>
      </c>
      <c r="X96" s="44"/>
      <c r="Y96" s="44"/>
      <c r="Z96" s="44"/>
      <c r="AA96" s="44"/>
    </row>
    <row r="97" spans="1:27" ht="15.75" thickBot="1" x14ac:dyDescent="0.25">
      <c r="A97" s="160"/>
      <c r="B97" s="251"/>
      <c r="C97" s="166"/>
      <c r="D97" s="166"/>
      <c r="E97" s="238"/>
      <c r="F97" s="160"/>
      <c r="G97" s="150" t="s">
        <v>2823</v>
      </c>
      <c r="H97" s="243"/>
      <c r="I97" s="243"/>
      <c r="J97" s="243"/>
      <c r="K97" s="243"/>
      <c r="L97" s="243"/>
      <c r="M97" s="243"/>
      <c r="N97" s="244"/>
      <c r="O97" s="11"/>
      <c r="P97" s="141" t="s">
        <v>39</v>
      </c>
      <c r="Q97" s="142"/>
      <c r="R97" s="143"/>
      <c r="S97" s="12"/>
      <c r="T97" s="157"/>
      <c r="U97" s="44">
        <f t="shared" si="3"/>
        <v>0</v>
      </c>
      <c r="V97" s="44">
        <f t="shared" si="4"/>
        <v>236</v>
      </c>
      <c r="W97" s="44">
        <f>IFERROR(VLOOKUP(V97,workings!$B$5:$C$650,2,FALSE),0)</f>
        <v>0</v>
      </c>
      <c r="X97" s="44"/>
      <c r="Y97" s="44"/>
      <c r="Z97" s="44"/>
      <c r="AA97" s="44"/>
    </row>
    <row r="98" spans="1:27" ht="15" x14ac:dyDescent="0.2">
      <c r="A98" s="160"/>
      <c r="B98" s="251"/>
      <c r="C98" s="166"/>
      <c r="D98" s="166"/>
      <c r="E98" s="238"/>
      <c r="F98" s="160" t="s">
        <v>463</v>
      </c>
      <c r="G98" s="150"/>
      <c r="H98" s="151"/>
      <c r="I98" s="151"/>
      <c r="J98" s="151"/>
      <c r="K98" s="151"/>
      <c r="L98" s="151"/>
      <c r="M98" s="151"/>
      <c r="N98" s="152"/>
      <c r="O98" s="9"/>
      <c r="P98" s="144"/>
      <c r="Q98" s="145"/>
      <c r="R98" s="146"/>
      <c r="S98" s="13"/>
      <c r="T98" s="157"/>
      <c r="U98" s="44">
        <f t="shared" si="3"/>
        <v>0</v>
      </c>
      <c r="V98" s="44">
        <f t="shared" si="4"/>
        <v>236</v>
      </c>
      <c r="W98" s="44">
        <f>IFERROR(VLOOKUP(V98,workings!$B$5:$C$650,2,FALSE),0)</f>
        <v>0</v>
      </c>
      <c r="X98" s="44"/>
      <c r="Y98" s="44"/>
      <c r="Z98" s="44"/>
      <c r="AA98" s="44"/>
    </row>
    <row r="99" spans="1:27" ht="15.75" thickBot="1" x14ac:dyDescent="0.25">
      <c r="A99" s="246"/>
      <c r="B99" s="252"/>
      <c r="C99" s="167"/>
      <c r="D99" s="167"/>
      <c r="E99" s="239"/>
      <c r="F99" s="161"/>
      <c r="G99" s="153" t="s">
        <v>464</v>
      </c>
      <c r="H99" s="154"/>
      <c r="I99" s="154"/>
      <c r="J99" s="154"/>
      <c r="K99" s="154"/>
      <c r="L99" s="154"/>
      <c r="M99" s="154"/>
      <c r="N99" s="155"/>
      <c r="O99" s="11"/>
      <c r="P99" s="231"/>
      <c r="Q99" s="232"/>
      <c r="R99" s="233"/>
      <c r="S99" s="14"/>
      <c r="T99" s="158"/>
      <c r="U99" s="44">
        <f t="shared" si="3"/>
        <v>0</v>
      </c>
      <c r="V99" s="44">
        <f t="shared" si="4"/>
        <v>236</v>
      </c>
      <c r="W99" s="44">
        <f>IFERROR(VLOOKUP(V99,workings!$B$5:$C$650,2,FALSE),0)</f>
        <v>0</v>
      </c>
      <c r="X99" s="44"/>
      <c r="Y99" s="44"/>
      <c r="Z99" s="44"/>
      <c r="AA99" s="44"/>
    </row>
    <row r="100" spans="1:27" ht="15" customHeight="1" thickBot="1" x14ac:dyDescent="0.25">
      <c r="A100" s="245">
        <v>237</v>
      </c>
      <c r="B100" s="250" t="s">
        <v>3161</v>
      </c>
      <c r="C100" s="165" t="s">
        <v>3418</v>
      </c>
      <c r="D100" s="165" t="s">
        <v>465</v>
      </c>
      <c r="E100" s="237" t="s">
        <v>42</v>
      </c>
      <c r="F100" s="159" t="s">
        <v>466</v>
      </c>
      <c r="G100" s="16"/>
      <c r="H100" s="16" t="s">
        <v>38</v>
      </c>
      <c r="I100" s="16"/>
      <c r="J100" s="16" t="s">
        <v>44</v>
      </c>
      <c r="K100" s="16"/>
      <c r="L100" s="16"/>
      <c r="M100" s="16"/>
      <c r="N100" s="16"/>
      <c r="O100" s="9"/>
      <c r="P100" s="228"/>
      <c r="Q100" s="229"/>
      <c r="R100" s="230"/>
      <c r="S100" s="10"/>
      <c r="T100" s="156"/>
      <c r="U100" s="44">
        <f t="shared" si="3"/>
        <v>0</v>
      </c>
      <c r="V100" s="44">
        <f t="shared" si="4"/>
        <v>237</v>
      </c>
      <c r="W100" s="44">
        <f>IFERROR(VLOOKUP(V100,workings!$B$5:$C$650,2,FALSE),0)</f>
        <v>0</v>
      </c>
      <c r="X100" s="44"/>
      <c r="Y100" s="44"/>
      <c r="Z100" s="44"/>
      <c r="AA100" s="44"/>
    </row>
    <row r="101" spans="1:27" ht="15.75" thickBot="1" x14ac:dyDescent="0.25">
      <c r="A101" s="160"/>
      <c r="B101" s="251"/>
      <c r="C101" s="166"/>
      <c r="D101" s="166"/>
      <c r="E101" s="238"/>
      <c r="F101" s="160"/>
      <c r="G101" s="150" t="s">
        <v>3202</v>
      </c>
      <c r="H101" s="243"/>
      <c r="I101" s="243"/>
      <c r="J101" s="243"/>
      <c r="K101" s="243"/>
      <c r="L101" s="243"/>
      <c r="M101" s="243"/>
      <c r="N101" s="244"/>
      <c r="O101" s="11" t="s">
        <v>45</v>
      </c>
      <c r="P101" s="141" t="s">
        <v>64</v>
      </c>
      <c r="Q101" s="142"/>
      <c r="R101" s="143"/>
      <c r="S101" s="12"/>
      <c r="T101" s="157"/>
      <c r="U101" s="44" t="str">
        <f t="shared" si="3"/>
        <v>D</v>
      </c>
      <c r="V101" s="44">
        <f t="shared" si="4"/>
        <v>237</v>
      </c>
      <c r="W101" s="44">
        <f>IFERROR(VLOOKUP(V101,workings!$B$5:$C$650,2,FALSE),0)</f>
        <v>0</v>
      </c>
      <c r="X101" s="44"/>
      <c r="Y101" s="44"/>
      <c r="Z101" s="44"/>
      <c r="AA101" s="44"/>
    </row>
    <row r="102" spans="1:27" ht="15" x14ac:dyDescent="0.2">
      <c r="A102" s="160"/>
      <c r="B102" s="251"/>
      <c r="C102" s="166"/>
      <c r="D102" s="166"/>
      <c r="E102" s="238"/>
      <c r="F102" s="160" t="s">
        <v>466</v>
      </c>
      <c r="G102" s="150"/>
      <c r="H102" s="151" t="s">
        <v>78</v>
      </c>
      <c r="I102" s="151"/>
      <c r="J102" s="151"/>
      <c r="K102" s="151"/>
      <c r="L102" s="151"/>
      <c r="M102" s="151"/>
      <c r="N102" s="152"/>
      <c r="O102" s="9" t="s">
        <v>25</v>
      </c>
      <c r="P102" s="144" t="s">
        <v>289</v>
      </c>
      <c r="Q102" s="145"/>
      <c r="R102" s="146"/>
      <c r="S102" s="13"/>
      <c r="T102" s="157"/>
      <c r="U102" s="44" t="str">
        <f t="shared" si="3"/>
        <v>B</v>
      </c>
      <c r="V102" s="44">
        <f t="shared" si="4"/>
        <v>237</v>
      </c>
      <c r="W102" s="44">
        <f>IFERROR(VLOOKUP(V102,workings!$B$5:$C$650,2,FALSE),0)</f>
        <v>0</v>
      </c>
      <c r="X102" s="44"/>
      <c r="Y102" s="44"/>
      <c r="Z102" s="44"/>
      <c r="AA102" s="44"/>
    </row>
    <row r="103" spans="1:27" ht="15.75" thickBot="1" x14ac:dyDescent="0.25">
      <c r="A103" s="246"/>
      <c r="B103" s="252"/>
      <c r="C103" s="167"/>
      <c r="D103" s="167"/>
      <c r="E103" s="239"/>
      <c r="F103" s="161"/>
      <c r="G103" s="153" t="s">
        <v>76</v>
      </c>
      <c r="H103" s="154"/>
      <c r="I103" s="154"/>
      <c r="J103" s="154"/>
      <c r="K103" s="154"/>
      <c r="L103" s="154"/>
      <c r="M103" s="154"/>
      <c r="N103" s="155"/>
      <c r="O103" s="11"/>
      <c r="P103" s="231"/>
      <c r="Q103" s="232"/>
      <c r="R103" s="233"/>
      <c r="S103" s="14"/>
      <c r="T103" s="158"/>
      <c r="U103" s="44">
        <f t="shared" si="3"/>
        <v>0</v>
      </c>
      <c r="V103" s="44">
        <f t="shared" si="4"/>
        <v>237</v>
      </c>
      <c r="W103" s="44">
        <f>IFERROR(VLOOKUP(V103,workings!$B$5:$C$650,2,FALSE),0)</f>
        <v>0</v>
      </c>
      <c r="X103" s="44"/>
      <c r="Y103" s="44"/>
      <c r="Z103" s="44"/>
      <c r="AA103" s="44"/>
    </row>
    <row r="104" spans="1:27" ht="15" customHeight="1" thickBot="1" x14ac:dyDescent="0.25">
      <c r="A104" s="245">
        <v>238</v>
      </c>
      <c r="B104" s="250" t="s">
        <v>3161</v>
      </c>
      <c r="C104" s="165" t="s">
        <v>3418</v>
      </c>
      <c r="D104" s="165" t="s">
        <v>92</v>
      </c>
      <c r="E104" s="237" t="s">
        <v>42</v>
      </c>
      <c r="F104" s="159" t="s">
        <v>467</v>
      </c>
      <c r="G104" s="16"/>
      <c r="H104" s="16" t="s">
        <v>38</v>
      </c>
      <c r="I104" s="16"/>
      <c r="J104" s="16"/>
      <c r="K104" s="16"/>
      <c r="L104" s="16" t="s">
        <v>99</v>
      </c>
      <c r="M104" s="16"/>
      <c r="N104" s="16" t="s">
        <v>99</v>
      </c>
      <c r="O104" s="9"/>
      <c r="P104" s="228"/>
      <c r="Q104" s="229"/>
      <c r="R104" s="230"/>
      <c r="S104" s="10"/>
      <c r="T104" s="156"/>
      <c r="U104" s="44">
        <f t="shared" si="3"/>
        <v>0</v>
      </c>
      <c r="V104" s="44">
        <f t="shared" si="4"/>
        <v>238</v>
      </c>
      <c r="W104" s="44" t="str">
        <f>IFERROR(VLOOKUP(V104,workings!$B$5:$C$650,2,FALSE),0)</f>
        <v>D</v>
      </c>
      <c r="X104" s="44"/>
      <c r="Y104" s="44"/>
      <c r="Z104" s="44"/>
      <c r="AA104" s="44"/>
    </row>
    <row r="105" spans="1:27" ht="15.75" customHeight="1" thickBot="1" x14ac:dyDescent="0.25">
      <c r="A105" s="160"/>
      <c r="B105" s="251"/>
      <c r="C105" s="166"/>
      <c r="D105" s="166"/>
      <c r="E105" s="238"/>
      <c r="F105" s="160"/>
      <c r="G105" s="150"/>
      <c r="H105" s="243"/>
      <c r="I105" s="243"/>
      <c r="J105" s="243"/>
      <c r="K105" s="243"/>
      <c r="L105" s="243"/>
      <c r="M105" s="243"/>
      <c r="N105" s="244"/>
      <c r="O105" s="11" t="s">
        <v>45</v>
      </c>
      <c r="P105" s="141" t="s">
        <v>64</v>
      </c>
      <c r="Q105" s="142"/>
      <c r="R105" s="143"/>
      <c r="S105" s="12"/>
      <c r="T105" s="157"/>
      <c r="U105" s="44" t="str">
        <f t="shared" si="3"/>
        <v>D</v>
      </c>
      <c r="V105" s="44">
        <f t="shared" si="4"/>
        <v>238</v>
      </c>
      <c r="W105" s="44" t="str">
        <f>IFERROR(VLOOKUP(V105,workings!$B$5:$C$650,2,FALSE),0)</f>
        <v>D</v>
      </c>
      <c r="X105" s="44"/>
      <c r="Y105" s="44"/>
      <c r="Z105" s="44"/>
      <c r="AA105" s="44"/>
    </row>
    <row r="106" spans="1:27" ht="15" x14ac:dyDescent="0.2">
      <c r="A106" s="160"/>
      <c r="B106" s="251"/>
      <c r="C106" s="166"/>
      <c r="D106" s="166"/>
      <c r="E106" s="238"/>
      <c r="F106" s="160" t="s">
        <v>467</v>
      </c>
      <c r="G106" s="150" t="s">
        <v>38</v>
      </c>
      <c r="H106" s="151" t="s">
        <v>38</v>
      </c>
      <c r="I106" s="151"/>
      <c r="J106" s="151"/>
      <c r="K106" s="151"/>
      <c r="L106" s="151"/>
      <c r="M106" s="151"/>
      <c r="N106" s="152" t="s">
        <v>99</v>
      </c>
      <c r="O106" s="9"/>
      <c r="P106" s="144"/>
      <c r="Q106" s="145"/>
      <c r="R106" s="146"/>
      <c r="S106" s="13"/>
      <c r="T106" s="157"/>
      <c r="U106" s="44">
        <f t="shared" si="3"/>
        <v>0</v>
      </c>
      <c r="V106" s="44">
        <f t="shared" si="4"/>
        <v>238</v>
      </c>
      <c r="W106" s="44" t="str">
        <f>IFERROR(VLOOKUP(V106,workings!$B$5:$C$650,2,FALSE),0)</f>
        <v>D</v>
      </c>
      <c r="X106" s="44"/>
      <c r="Y106" s="44"/>
      <c r="Z106" s="44"/>
      <c r="AA106" s="44"/>
    </row>
    <row r="107" spans="1:27" ht="15.75" thickBot="1" x14ac:dyDescent="0.25">
      <c r="A107" s="246"/>
      <c r="B107" s="252"/>
      <c r="C107" s="167"/>
      <c r="D107" s="167"/>
      <c r="E107" s="239"/>
      <c r="F107" s="161"/>
      <c r="G107" s="153"/>
      <c r="H107" s="154"/>
      <c r="I107" s="154"/>
      <c r="J107" s="154"/>
      <c r="K107" s="154"/>
      <c r="L107" s="154"/>
      <c r="M107" s="154"/>
      <c r="N107" s="155"/>
      <c r="O107" s="11"/>
      <c r="P107" s="231"/>
      <c r="Q107" s="232"/>
      <c r="R107" s="233"/>
      <c r="S107" s="14"/>
      <c r="T107" s="158"/>
      <c r="U107" s="44">
        <f t="shared" si="3"/>
        <v>0</v>
      </c>
      <c r="V107" s="44">
        <f t="shared" si="4"/>
        <v>238</v>
      </c>
      <c r="W107" s="44" t="str">
        <f>IFERROR(VLOOKUP(V107,workings!$B$5:$C$650,2,FALSE),0)</f>
        <v>D</v>
      </c>
      <c r="X107" s="44"/>
      <c r="Y107" s="44"/>
      <c r="Z107" s="44"/>
      <c r="AA107" s="44"/>
    </row>
    <row r="108" spans="1:27" ht="15" customHeight="1" thickBot="1" x14ac:dyDescent="0.25">
      <c r="A108" s="245">
        <v>239</v>
      </c>
      <c r="B108" s="250" t="s">
        <v>3161</v>
      </c>
      <c r="C108" s="165" t="s">
        <v>3418</v>
      </c>
      <c r="D108" s="165" t="s">
        <v>35</v>
      </c>
      <c r="E108" s="237" t="s">
        <v>42</v>
      </c>
      <c r="F108" s="159" t="s">
        <v>468</v>
      </c>
      <c r="G108" s="16"/>
      <c r="H108" s="16"/>
      <c r="I108" s="16"/>
      <c r="J108" s="16"/>
      <c r="K108" s="16"/>
      <c r="L108" s="16"/>
      <c r="M108" s="16"/>
      <c r="N108" s="16"/>
      <c r="O108" s="9"/>
      <c r="P108" s="228"/>
      <c r="Q108" s="229"/>
      <c r="R108" s="230"/>
      <c r="S108" s="10"/>
      <c r="T108" s="156"/>
      <c r="U108" s="44">
        <f t="shared" si="3"/>
        <v>0</v>
      </c>
      <c r="V108" s="44">
        <f t="shared" si="4"/>
        <v>239</v>
      </c>
      <c r="W108" s="44">
        <f>IFERROR(VLOOKUP(V108,workings!$B$5:$C$650,2,FALSE),0)</f>
        <v>0</v>
      </c>
      <c r="X108" s="44"/>
      <c r="Y108" s="44"/>
      <c r="Z108" s="44"/>
      <c r="AA108" s="44"/>
    </row>
    <row r="109" spans="1:27" ht="15.75" thickBot="1" x14ac:dyDescent="0.25">
      <c r="A109" s="160"/>
      <c r="B109" s="251"/>
      <c r="C109" s="166"/>
      <c r="D109" s="166"/>
      <c r="E109" s="238"/>
      <c r="F109" s="160"/>
      <c r="G109" s="150" t="s">
        <v>2705</v>
      </c>
      <c r="H109" s="243"/>
      <c r="I109" s="243"/>
      <c r="J109" s="243"/>
      <c r="K109" s="243"/>
      <c r="L109" s="243"/>
      <c r="M109" s="243"/>
      <c r="N109" s="244"/>
      <c r="O109" s="11"/>
      <c r="P109" s="141"/>
      <c r="Q109" s="142"/>
      <c r="R109" s="143"/>
      <c r="S109" s="12"/>
      <c r="T109" s="157"/>
      <c r="U109" s="44">
        <f t="shared" si="3"/>
        <v>0</v>
      </c>
      <c r="V109" s="44">
        <f t="shared" si="4"/>
        <v>239</v>
      </c>
      <c r="W109" s="44">
        <f>IFERROR(VLOOKUP(V109,workings!$B$5:$C$650,2,FALSE),0)</f>
        <v>0</v>
      </c>
      <c r="X109" s="44"/>
      <c r="Y109" s="44"/>
      <c r="Z109" s="44"/>
      <c r="AA109" s="44"/>
    </row>
    <row r="110" spans="1:27" ht="15" x14ac:dyDescent="0.2">
      <c r="A110" s="160"/>
      <c r="B110" s="251"/>
      <c r="C110" s="166"/>
      <c r="D110" s="166"/>
      <c r="E110" s="238"/>
      <c r="F110" s="160" t="s">
        <v>468</v>
      </c>
      <c r="G110" s="150"/>
      <c r="H110" s="151"/>
      <c r="I110" s="151"/>
      <c r="J110" s="151"/>
      <c r="K110" s="151"/>
      <c r="L110" s="151"/>
      <c r="M110" s="151"/>
      <c r="N110" s="152"/>
      <c r="O110" s="9"/>
      <c r="P110" s="144"/>
      <c r="Q110" s="145"/>
      <c r="R110" s="146"/>
      <c r="S110" s="13"/>
      <c r="T110" s="157"/>
      <c r="U110" s="44">
        <f t="shared" si="3"/>
        <v>0</v>
      </c>
      <c r="V110" s="44">
        <f t="shared" si="4"/>
        <v>239</v>
      </c>
      <c r="W110" s="44">
        <f>IFERROR(VLOOKUP(V110,workings!$B$5:$C$650,2,FALSE),0)</f>
        <v>0</v>
      </c>
      <c r="X110" s="44"/>
      <c r="Y110" s="44"/>
      <c r="Z110" s="44"/>
      <c r="AA110" s="44"/>
    </row>
    <row r="111" spans="1:27" ht="15.75" thickBot="1" x14ac:dyDescent="0.25">
      <c r="A111" s="246"/>
      <c r="B111" s="252"/>
      <c r="C111" s="167"/>
      <c r="D111" s="167"/>
      <c r="E111" s="239"/>
      <c r="F111" s="161"/>
      <c r="G111" s="153"/>
      <c r="H111" s="154"/>
      <c r="I111" s="154"/>
      <c r="J111" s="154"/>
      <c r="K111" s="154"/>
      <c r="L111" s="154"/>
      <c r="M111" s="154"/>
      <c r="N111" s="155"/>
      <c r="O111" s="11"/>
      <c r="P111" s="231"/>
      <c r="Q111" s="232"/>
      <c r="R111" s="233"/>
      <c r="S111" s="14"/>
      <c r="T111" s="158"/>
      <c r="U111" s="44">
        <f t="shared" si="3"/>
        <v>0</v>
      </c>
      <c r="V111" s="44">
        <f t="shared" si="4"/>
        <v>239</v>
      </c>
      <c r="W111" s="44">
        <f>IFERROR(VLOOKUP(V111,workings!$B$5:$C$650,2,FALSE),0)</f>
        <v>0</v>
      </c>
      <c r="X111" s="44"/>
      <c r="Y111" s="44"/>
      <c r="Z111" s="44"/>
      <c r="AA111" s="44"/>
    </row>
    <row r="112" spans="1:27" ht="15" customHeight="1" thickBot="1" x14ac:dyDescent="0.25">
      <c r="A112" s="245">
        <v>240</v>
      </c>
      <c r="B112" s="250" t="s">
        <v>3161</v>
      </c>
      <c r="C112" s="165" t="s">
        <v>3418</v>
      </c>
      <c r="D112" s="165" t="s">
        <v>92</v>
      </c>
      <c r="E112" s="237" t="s">
        <v>42</v>
      </c>
      <c r="F112" s="159" t="s">
        <v>469</v>
      </c>
      <c r="G112" s="16"/>
      <c r="H112" s="16"/>
      <c r="I112" s="16"/>
      <c r="J112" s="16"/>
      <c r="K112" s="16"/>
      <c r="L112" s="16"/>
      <c r="M112" s="18" t="s">
        <v>470</v>
      </c>
      <c r="N112" s="16"/>
      <c r="O112" s="9"/>
      <c r="P112" s="228"/>
      <c r="Q112" s="229"/>
      <c r="R112" s="230"/>
      <c r="S112" s="10"/>
      <c r="T112" s="156"/>
      <c r="U112" s="44">
        <f t="shared" si="3"/>
        <v>0</v>
      </c>
      <c r="V112" s="44">
        <f t="shared" si="4"/>
        <v>240</v>
      </c>
      <c r="W112" s="44">
        <f>IFERROR(VLOOKUP(V112,workings!$B$5:$C$650,2,FALSE),0)</f>
        <v>0</v>
      </c>
      <c r="X112" s="44"/>
      <c r="Y112" s="44"/>
      <c r="Z112" s="44"/>
      <c r="AA112" s="44"/>
    </row>
    <row r="113" spans="1:65" ht="15.75" thickBot="1" x14ac:dyDescent="0.25">
      <c r="A113" s="160"/>
      <c r="B113" s="251"/>
      <c r="C113" s="166"/>
      <c r="D113" s="166"/>
      <c r="E113" s="238"/>
      <c r="F113" s="160"/>
      <c r="G113" s="150" t="s">
        <v>2738</v>
      </c>
      <c r="H113" s="243"/>
      <c r="I113" s="243"/>
      <c r="J113" s="243"/>
      <c r="K113" s="243"/>
      <c r="L113" s="243"/>
      <c r="M113" s="243"/>
      <c r="N113" s="244"/>
      <c r="O113" s="11"/>
      <c r="P113" s="141" t="s">
        <v>39</v>
      </c>
      <c r="Q113" s="142"/>
      <c r="R113" s="143"/>
      <c r="S113" s="12"/>
      <c r="T113" s="157"/>
      <c r="U113" s="44">
        <f t="shared" si="3"/>
        <v>0</v>
      </c>
      <c r="V113" s="44">
        <f t="shared" si="4"/>
        <v>240</v>
      </c>
      <c r="W113" s="44">
        <f>IFERROR(VLOOKUP(V113,workings!$B$5:$C$650,2,FALSE),0)</f>
        <v>0</v>
      </c>
      <c r="X113" s="44"/>
      <c r="Y113" s="44"/>
      <c r="Z113" s="44"/>
      <c r="AA113" s="44"/>
    </row>
    <row r="114" spans="1:65" ht="15" x14ac:dyDescent="0.2">
      <c r="A114" s="160"/>
      <c r="B114" s="251"/>
      <c r="C114" s="166"/>
      <c r="D114" s="166"/>
      <c r="E114" s="238"/>
      <c r="F114" s="160" t="s">
        <v>469</v>
      </c>
      <c r="G114" s="150"/>
      <c r="H114" s="151"/>
      <c r="I114" s="151"/>
      <c r="J114" s="151"/>
      <c r="K114" s="151"/>
      <c r="L114" s="151"/>
      <c r="M114" s="151" t="s">
        <v>470</v>
      </c>
      <c r="N114" s="152"/>
      <c r="O114" s="9"/>
      <c r="P114" s="144"/>
      <c r="Q114" s="145"/>
      <c r="R114" s="146"/>
      <c r="S114" s="13"/>
      <c r="T114" s="157"/>
      <c r="U114" s="44">
        <f t="shared" si="3"/>
        <v>0</v>
      </c>
      <c r="V114" s="44">
        <f t="shared" si="4"/>
        <v>240</v>
      </c>
      <c r="W114" s="44">
        <f>IFERROR(VLOOKUP(V114,workings!$B$5:$C$650,2,FALSE),0)</f>
        <v>0</v>
      </c>
      <c r="X114" s="44"/>
      <c r="Y114" s="44"/>
      <c r="Z114" s="44"/>
      <c r="AA114" s="44"/>
    </row>
    <row r="115" spans="1:65" ht="15.75" thickBot="1" x14ac:dyDescent="0.25">
      <c r="A115" s="246"/>
      <c r="B115" s="252"/>
      <c r="C115" s="167"/>
      <c r="D115" s="167"/>
      <c r="E115" s="239"/>
      <c r="F115" s="161"/>
      <c r="G115" s="153"/>
      <c r="H115" s="154"/>
      <c r="I115" s="154"/>
      <c r="J115" s="154"/>
      <c r="K115" s="154"/>
      <c r="L115" s="154"/>
      <c r="M115" s="154"/>
      <c r="N115" s="155"/>
      <c r="O115" s="11"/>
      <c r="P115" s="231"/>
      <c r="Q115" s="232"/>
      <c r="R115" s="233"/>
      <c r="S115" s="14"/>
      <c r="T115" s="158"/>
      <c r="U115" s="44">
        <f t="shared" si="3"/>
        <v>0</v>
      </c>
      <c r="V115" s="44">
        <f t="shared" si="4"/>
        <v>240</v>
      </c>
      <c r="W115" s="44">
        <f>IFERROR(VLOOKUP(V115,workings!$B$5:$C$650,2,FALSE),0)</f>
        <v>0</v>
      </c>
      <c r="X115" s="44"/>
      <c r="Y115" s="44"/>
      <c r="Z115" s="44"/>
      <c r="AA115" s="44"/>
    </row>
    <row r="116" spans="1:65" ht="15" customHeight="1" thickBot="1" x14ac:dyDescent="0.25">
      <c r="A116" s="245">
        <v>241</v>
      </c>
      <c r="B116" s="250" t="s">
        <v>3161</v>
      </c>
      <c r="C116" s="165" t="s">
        <v>3418</v>
      </c>
      <c r="D116" s="165" t="s">
        <v>142</v>
      </c>
      <c r="E116" s="237" t="s">
        <v>42</v>
      </c>
      <c r="F116" s="159" t="s">
        <v>471</v>
      </c>
      <c r="G116" s="16"/>
      <c r="H116" s="16" t="s">
        <v>38</v>
      </c>
      <c r="I116" s="16" t="s">
        <v>78</v>
      </c>
      <c r="J116" s="16"/>
      <c r="K116" s="16"/>
      <c r="L116" s="16"/>
      <c r="M116" s="16"/>
      <c r="N116" s="16"/>
      <c r="O116" s="9"/>
      <c r="P116" s="228"/>
      <c r="Q116" s="229"/>
      <c r="R116" s="230"/>
      <c r="S116" s="10"/>
      <c r="T116" s="156"/>
      <c r="U116" s="44">
        <f t="shared" si="3"/>
        <v>0</v>
      </c>
      <c r="V116" s="44">
        <f t="shared" si="4"/>
        <v>241</v>
      </c>
      <c r="W116" s="44">
        <f>IFERROR(VLOOKUP(V116,workings!$B$5:$C$650,2,FALSE),0)</f>
        <v>0</v>
      </c>
      <c r="X116" s="44"/>
      <c r="Y116" s="44"/>
      <c r="Z116" s="44"/>
      <c r="AA116" s="44"/>
    </row>
    <row r="117" spans="1:65" ht="15.75" thickBot="1" x14ac:dyDescent="0.25">
      <c r="A117" s="160"/>
      <c r="B117" s="251"/>
      <c r="C117" s="166"/>
      <c r="D117" s="166"/>
      <c r="E117" s="238"/>
      <c r="F117" s="160"/>
      <c r="G117" s="150"/>
      <c r="H117" s="243"/>
      <c r="I117" s="243"/>
      <c r="J117" s="243"/>
      <c r="K117" s="243"/>
      <c r="L117" s="243"/>
      <c r="M117" s="243"/>
      <c r="N117" s="244"/>
      <c r="O117" s="11" t="s">
        <v>45</v>
      </c>
      <c r="P117" s="141" t="s">
        <v>3415</v>
      </c>
      <c r="Q117" s="142"/>
      <c r="R117" s="143"/>
      <c r="S117" s="12"/>
      <c r="T117" s="157"/>
      <c r="U117" s="44" t="str">
        <f t="shared" si="3"/>
        <v>D</v>
      </c>
      <c r="V117" s="44">
        <f t="shared" si="4"/>
        <v>241</v>
      </c>
      <c r="W117" s="44">
        <f>IFERROR(VLOOKUP(V117,workings!$B$5:$C$650,2,FALSE),0)</f>
        <v>0</v>
      </c>
      <c r="X117" s="44"/>
      <c r="Y117" s="44"/>
      <c r="Z117" s="44"/>
      <c r="AA117" s="44"/>
    </row>
    <row r="118" spans="1:65" ht="15" x14ac:dyDescent="0.2">
      <c r="A118" s="160"/>
      <c r="B118" s="251"/>
      <c r="C118" s="166"/>
      <c r="D118" s="166"/>
      <c r="E118" s="238"/>
      <c r="F118" s="160" t="s">
        <v>471</v>
      </c>
      <c r="G118" s="150"/>
      <c r="H118" s="151"/>
      <c r="I118" s="151" t="s">
        <v>78</v>
      </c>
      <c r="J118" s="151"/>
      <c r="K118" s="151"/>
      <c r="L118" s="151"/>
      <c r="M118" s="151"/>
      <c r="N118" s="152"/>
      <c r="O118" s="9"/>
      <c r="P118" s="144"/>
      <c r="Q118" s="145"/>
      <c r="R118" s="146"/>
      <c r="S118" s="13"/>
      <c r="T118" s="157"/>
      <c r="U118" s="44">
        <f t="shared" si="3"/>
        <v>0</v>
      </c>
      <c r="V118" s="44">
        <f t="shared" si="4"/>
        <v>241</v>
      </c>
      <c r="W118" s="44">
        <f>IFERROR(VLOOKUP(V118,workings!$B$5:$C$650,2,FALSE),0)</f>
        <v>0</v>
      </c>
      <c r="X118" s="44"/>
      <c r="Y118" s="44"/>
      <c r="Z118" s="44"/>
      <c r="AA118" s="44"/>
    </row>
    <row r="119" spans="1:65" ht="15.75" thickBot="1" x14ac:dyDescent="0.25">
      <c r="A119" s="246"/>
      <c r="B119" s="252"/>
      <c r="C119" s="167"/>
      <c r="D119" s="167"/>
      <c r="E119" s="239"/>
      <c r="F119" s="161"/>
      <c r="G119" s="153"/>
      <c r="H119" s="154"/>
      <c r="I119" s="154"/>
      <c r="J119" s="154"/>
      <c r="K119" s="154"/>
      <c r="L119" s="154"/>
      <c r="M119" s="154"/>
      <c r="N119" s="155"/>
      <c r="O119" s="11"/>
      <c r="P119" s="231"/>
      <c r="Q119" s="232"/>
      <c r="R119" s="233"/>
      <c r="S119" s="14"/>
      <c r="T119" s="158"/>
      <c r="U119" s="44">
        <f t="shared" si="3"/>
        <v>0</v>
      </c>
      <c r="V119" s="44">
        <f t="shared" si="4"/>
        <v>241</v>
      </c>
      <c r="W119" s="44">
        <f>IFERROR(VLOOKUP(V119,workings!$B$5:$C$650,2,FALSE),0)</f>
        <v>0</v>
      </c>
      <c r="X119" s="44"/>
      <c r="Y119" s="44"/>
      <c r="Z119" s="44"/>
      <c r="AA119" s="44"/>
    </row>
    <row r="120" spans="1:65" ht="15" customHeight="1" thickBot="1" x14ac:dyDescent="0.25">
      <c r="A120" s="245">
        <v>242</v>
      </c>
      <c r="B120" s="250" t="s">
        <v>3161</v>
      </c>
      <c r="C120" s="165" t="s">
        <v>3418</v>
      </c>
      <c r="D120" s="165" t="s">
        <v>142</v>
      </c>
      <c r="E120" s="237" t="s">
        <v>36</v>
      </c>
      <c r="F120" s="159" t="s">
        <v>472</v>
      </c>
      <c r="G120" s="16"/>
      <c r="H120" s="16" t="s">
        <v>38</v>
      </c>
      <c r="I120" s="16"/>
      <c r="J120" s="16"/>
      <c r="K120" s="16"/>
      <c r="L120" s="16"/>
      <c r="M120" s="16" t="s">
        <v>139</v>
      </c>
      <c r="N120" s="16" t="s">
        <v>99</v>
      </c>
      <c r="O120" s="9"/>
      <c r="P120" s="228"/>
      <c r="Q120" s="229"/>
      <c r="R120" s="230"/>
      <c r="S120" s="10"/>
      <c r="T120" s="156"/>
      <c r="U120" s="44">
        <f t="shared" si="3"/>
        <v>0</v>
      </c>
      <c r="V120" s="44">
        <f t="shared" si="4"/>
        <v>242</v>
      </c>
      <c r="W120" s="44">
        <f>IFERROR(VLOOKUP(V120,workings!$B$5:$C$650,2,FALSE),0)</f>
        <v>0</v>
      </c>
      <c r="X120" s="44"/>
      <c r="Y120" s="44"/>
      <c r="Z120" s="44"/>
      <c r="AA120" s="44"/>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row>
    <row r="121" spans="1:65" ht="15.75" thickBot="1" x14ac:dyDescent="0.25">
      <c r="A121" s="160"/>
      <c r="B121" s="251"/>
      <c r="C121" s="166"/>
      <c r="D121" s="166"/>
      <c r="E121" s="238"/>
      <c r="F121" s="160"/>
      <c r="G121" s="150"/>
      <c r="H121" s="243"/>
      <c r="I121" s="243"/>
      <c r="J121" s="243"/>
      <c r="K121" s="243"/>
      <c r="L121" s="243"/>
      <c r="M121" s="243"/>
      <c r="N121" s="244"/>
      <c r="O121" s="11" t="s">
        <v>45</v>
      </c>
      <c r="P121" s="141" t="s">
        <v>3415</v>
      </c>
      <c r="Q121" s="142"/>
      <c r="R121" s="143"/>
      <c r="S121" s="12"/>
      <c r="T121" s="157"/>
      <c r="U121" s="44" t="str">
        <f t="shared" si="3"/>
        <v>D</v>
      </c>
      <c r="V121" s="44">
        <f t="shared" si="4"/>
        <v>242</v>
      </c>
      <c r="W121" s="44">
        <f>IFERROR(VLOOKUP(V121,workings!$B$5:$C$650,2,FALSE),0)</f>
        <v>0</v>
      </c>
      <c r="X121" s="44"/>
      <c r="Y121" s="44"/>
      <c r="Z121" s="44"/>
      <c r="AA121" s="44"/>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row>
    <row r="122" spans="1:65" ht="15" x14ac:dyDescent="0.2">
      <c r="A122" s="160"/>
      <c r="B122" s="251"/>
      <c r="C122" s="166"/>
      <c r="D122" s="166"/>
      <c r="E122" s="238"/>
      <c r="F122" s="160" t="s">
        <v>472</v>
      </c>
      <c r="G122" s="150"/>
      <c r="H122" s="151"/>
      <c r="I122" s="151"/>
      <c r="J122" s="151"/>
      <c r="K122" s="151"/>
      <c r="L122" s="151"/>
      <c r="M122" s="151"/>
      <c r="N122" s="152"/>
      <c r="O122" s="9"/>
      <c r="P122" s="144"/>
      <c r="Q122" s="145"/>
      <c r="R122" s="146"/>
      <c r="S122" s="13"/>
      <c r="T122" s="157"/>
      <c r="U122" s="44">
        <f t="shared" si="3"/>
        <v>0</v>
      </c>
      <c r="V122" s="44">
        <f t="shared" si="4"/>
        <v>242</v>
      </c>
      <c r="W122" s="44">
        <f>IFERROR(VLOOKUP(V122,workings!$B$5:$C$650,2,FALSE),0)</f>
        <v>0</v>
      </c>
      <c r="X122" s="44"/>
      <c r="Y122" s="44"/>
      <c r="Z122" s="44"/>
      <c r="AA122" s="44"/>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row>
    <row r="123" spans="1:65" ht="15.75" thickBot="1" x14ac:dyDescent="0.25">
      <c r="A123" s="246"/>
      <c r="B123" s="252"/>
      <c r="C123" s="167"/>
      <c r="D123" s="167"/>
      <c r="E123" s="239"/>
      <c r="F123" s="161"/>
      <c r="G123" s="153"/>
      <c r="H123" s="154"/>
      <c r="I123" s="154"/>
      <c r="J123" s="154"/>
      <c r="K123" s="154"/>
      <c r="L123" s="154"/>
      <c r="M123" s="154"/>
      <c r="N123" s="155"/>
      <c r="O123" s="11"/>
      <c r="P123" s="231"/>
      <c r="Q123" s="232"/>
      <c r="R123" s="233"/>
      <c r="S123" s="14"/>
      <c r="T123" s="158"/>
      <c r="U123" s="44">
        <f t="shared" si="3"/>
        <v>0</v>
      </c>
      <c r="V123" s="44">
        <f t="shared" si="4"/>
        <v>242</v>
      </c>
      <c r="W123" s="44">
        <f>IFERROR(VLOOKUP(V123,workings!$B$5:$C$650,2,FALSE),0)</f>
        <v>0</v>
      </c>
      <c r="X123" s="44"/>
      <c r="Y123" s="44"/>
      <c r="Z123" s="44"/>
      <c r="AA123" s="44"/>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row>
    <row r="124" spans="1:65" ht="15" customHeight="1" thickBot="1" x14ac:dyDescent="0.25">
      <c r="A124" s="245">
        <v>243</v>
      </c>
      <c r="B124" s="250" t="s">
        <v>3161</v>
      </c>
      <c r="C124" s="165" t="s">
        <v>3418</v>
      </c>
      <c r="D124" s="165" t="s">
        <v>72</v>
      </c>
      <c r="E124" s="237" t="s">
        <v>51</v>
      </c>
      <c r="F124" s="159" t="s">
        <v>473</v>
      </c>
      <c r="G124" s="16"/>
      <c r="H124" s="16" t="s">
        <v>78</v>
      </c>
      <c r="I124" s="16"/>
      <c r="J124" s="16" t="s">
        <v>44</v>
      </c>
      <c r="K124" s="16"/>
      <c r="L124" s="16"/>
      <c r="M124" s="16"/>
      <c r="N124" s="16"/>
      <c r="O124" s="9"/>
      <c r="P124" s="228" t="s">
        <v>3413</v>
      </c>
      <c r="Q124" s="229"/>
      <c r="R124" s="230"/>
      <c r="S124" s="10"/>
      <c r="T124" s="156"/>
      <c r="U124" s="44">
        <f t="shared" si="3"/>
        <v>0</v>
      </c>
      <c r="V124" s="44">
        <f t="shared" si="4"/>
        <v>243</v>
      </c>
      <c r="W124" s="44">
        <f>IFERROR(VLOOKUP(V124,workings!$B$5:$C$650,2,FALSE),0)</f>
        <v>0</v>
      </c>
      <c r="X124" s="44"/>
      <c r="Y124" s="44"/>
      <c r="Z124" s="44"/>
      <c r="AA124" s="44"/>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c r="BM124" s="102"/>
    </row>
    <row r="125" spans="1:65" ht="15.75" thickBot="1" x14ac:dyDescent="0.25">
      <c r="A125" s="160"/>
      <c r="B125" s="251"/>
      <c r="C125" s="166"/>
      <c r="D125" s="166"/>
      <c r="E125" s="238"/>
      <c r="F125" s="160"/>
      <c r="G125" s="150"/>
      <c r="H125" s="243"/>
      <c r="I125" s="243"/>
      <c r="J125" s="243"/>
      <c r="K125" s="243"/>
      <c r="L125" s="243"/>
      <c r="M125" s="243"/>
      <c r="N125" s="244"/>
      <c r="O125" s="11" t="s">
        <v>45</v>
      </c>
      <c r="P125" s="141" t="s">
        <v>231</v>
      </c>
      <c r="Q125" s="142"/>
      <c r="R125" s="143"/>
      <c r="S125" s="12"/>
      <c r="T125" s="157"/>
      <c r="U125" s="44" t="str">
        <f t="shared" si="3"/>
        <v>D</v>
      </c>
      <c r="V125" s="44">
        <f t="shared" si="4"/>
        <v>243</v>
      </c>
      <c r="W125" s="44">
        <f>IFERROR(VLOOKUP(V125,workings!$B$5:$C$650,2,FALSE),0)</f>
        <v>0</v>
      </c>
      <c r="X125" s="44"/>
      <c r="Y125" s="44"/>
      <c r="Z125" s="44"/>
      <c r="AA125" s="44"/>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c r="BJ125" s="102"/>
      <c r="BK125" s="102"/>
      <c r="BL125" s="102"/>
      <c r="BM125" s="102"/>
    </row>
    <row r="126" spans="1:65" ht="15" x14ac:dyDescent="0.2">
      <c r="A126" s="160"/>
      <c r="B126" s="251"/>
      <c r="C126" s="166"/>
      <c r="D126" s="166"/>
      <c r="E126" s="238"/>
      <c r="F126" s="160" t="s">
        <v>473</v>
      </c>
      <c r="G126" s="150"/>
      <c r="H126" s="151"/>
      <c r="I126" s="151"/>
      <c r="J126" s="151"/>
      <c r="K126" s="151"/>
      <c r="L126" s="151"/>
      <c r="M126" s="151"/>
      <c r="N126" s="152"/>
      <c r="O126" s="9"/>
      <c r="P126" s="144"/>
      <c r="Q126" s="145"/>
      <c r="R126" s="146"/>
      <c r="S126" s="13"/>
      <c r="T126" s="157"/>
      <c r="U126" s="44">
        <f t="shared" si="3"/>
        <v>0</v>
      </c>
      <c r="V126" s="44">
        <f t="shared" si="4"/>
        <v>243</v>
      </c>
      <c r="W126" s="44">
        <f>IFERROR(VLOOKUP(V126,workings!$B$5:$C$650,2,FALSE),0)</f>
        <v>0</v>
      </c>
      <c r="X126" s="44"/>
      <c r="Y126" s="44"/>
      <c r="Z126" s="44"/>
      <c r="AA126" s="44"/>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row>
    <row r="127" spans="1:65" ht="15.75" thickBot="1" x14ac:dyDescent="0.25">
      <c r="A127" s="246"/>
      <c r="B127" s="252"/>
      <c r="C127" s="167"/>
      <c r="D127" s="167"/>
      <c r="E127" s="239"/>
      <c r="F127" s="161"/>
      <c r="G127" s="153"/>
      <c r="H127" s="154"/>
      <c r="I127" s="154"/>
      <c r="J127" s="154"/>
      <c r="K127" s="154"/>
      <c r="L127" s="154"/>
      <c r="M127" s="154"/>
      <c r="N127" s="155"/>
      <c r="O127" s="11"/>
      <c r="P127" s="231"/>
      <c r="Q127" s="232"/>
      <c r="R127" s="233"/>
      <c r="S127" s="14"/>
      <c r="T127" s="158"/>
      <c r="U127" s="44">
        <f t="shared" si="3"/>
        <v>0</v>
      </c>
      <c r="V127" s="44">
        <f t="shared" si="4"/>
        <v>243</v>
      </c>
      <c r="W127" s="44">
        <f>IFERROR(VLOOKUP(V127,workings!$B$5:$C$650,2,FALSE),0)</f>
        <v>0</v>
      </c>
      <c r="X127" s="44"/>
      <c r="Y127" s="44"/>
      <c r="Z127" s="44"/>
      <c r="AA127" s="44"/>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102"/>
    </row>
    <row r="128" spans="1:65" ht="15" customHeight="1" thickBot="1" x14ac:dyDescent="0.25">
      <c r="A128" s="245">
        <v>244</v>
      </c>
      <c r="B128" s="250" t="s">
        <v>3161</v>
      </c>
      <c r="C128" s="165" t="s">
        <v>3418</v>
      </c>
      <c r="D128" s="165" t="s">
        <v>474</v>
      </c>
      <c r="E128" s="237" t="s">
        <v>36</v>
      </c>
      <c r="F128" s="159" t="s">
        <v>475</v>
      </c>
      <c r="G128" s="16"/>
      <c r="H128" s="16" t="s">
        <v>38</v>
      </c>
      <c r="I128" s="16"/>
      <c r="J128" s="16"/>
      <c r="K128" s="16"/>
      <c r="L128" s="16"/>
      <c r="M128" s="16"/>
      <c r="N128" s="16"/>
      <c r="O128" s="9"/>
      <c r="P128" s="228"/>
      <c r="Q128" s="229"/>
      <c r="R128" s="230"/>
      <c r="S128" s="10"/>
      <c r="T128" s="156"/>
      <c r="U128" s="44">
        <f t="shared" si="3"/>
        <v>0</v>
      </c>
      <c r="V128" s="44">
        <f t="shared" si="4"/>
        <v>244</v>
      </c>
      <c r="W128" s="44" t="str">
        <f>IFERROR(VLOOKUP(V128,workings!$B$5:$C$650,2,FALSE),0)</f>
        <v>D</v>
      </c>
      <c r="X128" s="44"/>
      <c r="Y128" s="44"/>
      <c r="Z128" s="44"/>
      <c r="AA128" s="44"/>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row>
    <row r="129" spans="1:65" ht="15.75" customHeight="1" thickBot="1" x14ac:dyDescent="0.25">
      <c r="A129" s="160"/>
      <c r="B129" s="251"/>
      <c r="C129" s="166"/>
      <c r="D129" s="166"/>
      <c r="E129" s="238"/>
      <c r="F129" s="160"/>
      <c r="G129" s="150" t="s">
        <v>476</v>
      </c>
      <c r="H129" s="243"/>
      <c r="I129" s="243"/>
      <c r="J129" s="243"/>
      <c r="K129" s="243"/>
      <c r="L129" s="243"/>
      <c r="M129" s="243"/>
      <c r="N129" s="244"/>
      <c r="O129" s="11" t="s">
        <v>45</v>
      </c>
      <c r="P129" s="141" t="s">
        <v>64</v>
      </c>
      <c r="Q129" s="142"/>
      <c r="R129" s="143"/>
      <c r="S129" s="12"/>
      <c r="T129" s="157"/>
      <c r="U129" s="44" t="str">
        <f t="shared" si="3"/>
        <v>D</v>
      </c>
      <c r="V129" s="44">
        <f t="shared" si="4"/>
        <v>244</v>
      </c>
      <c r="W129" s="44" t="str">
        <f>IFERROR(VLOOKUP(V129,workings!$B$5:$C$650,2,FALSE),0)</f>
        <v>D</v>
      </c>
      <c r="X129" s="44"/>
      <c r="Y129" s="44"/>
      <c r="Z129" s="44"/>
      <c r="AA129" s="44"/>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row>
    <row r="130" spans="1:65" ht="15" x14ac:dyDescent="0.2">
      <c r="A130" s="160"/>
      <c r="B130" s="251"/>
      <c r="C130" s="166"/>
      <c r="D130" s="166"/>
      <c r="E130" s="238"/>
      <c r="F130" s="160" t="s">
        <v>475</v>
      </c>
      <c r="G130" s="150"/>
      <c r="H130" s="151"/>
      <c r="I130" s="151"/>
      <c r="J130" s="151" t="s">
        <v>50</v>
      </c>
      <c r="K130" s="151"/>
      <c r="L130" s="151"/>
      <c r="M130" s="151"/>
      <c r="N130" s="152"/>
      <c r="O130" s="9"/>
      <c r="P130" s="144"/>
      <c r="Q130" s="145"/>
      <c r="R130" s="146"/>
      <c r="S130" s="13"/>
      <c r="T130" s="157"/>
      <c r="U130" s="44">
        <f t="shared" si="3"/>
        <v>0</v>
      </c>
      <c r="V130" s="44">
        <f t="shared" si="4"/>
        <v>244</v>
      </c>
      <c r="W130" s="44" t="str">
        <f>IFERROR(VLOOKUP(V130,workings!$B$5:$C$650,2,FALSE),0)</f>
        <v>D</v>
      </c>
      <c r="X130" s="44"/>
      <c r="Y130" s="44"/>
      <c r="Z130" s="44"/>
      <c r="AA130" s="44"/>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c r="BC130" s="102"/>
      <c r="BD130" s="102"/>
      <c r="BE130" s="102"/>
      <c r="BF130" s="102"/>
      <c r="BG130" s="102"/>
      <c r="BH130" s="102"/>
      <c r="BI130" s="102"/>
      <c r="BJ130" s="102"/>
      <c r="BK130" s="102"/>
      <c r="BL130" s="102"/>
      <c r="BM130" s="102"/>
    </row>
    <row r="131" spans="1:65" ht="15.75" thickBot="1" x14ac:dyDescent="0.25">
      <c r="A131" s="246"/>
      <c r="B131" s="252"/>
      <c r="C131" s="167"/>
      <c r="D131" s="167"/>
      <c r="E131" s="239"/>
      <c r="F131" s="161"/>
      <c r="G131" s="153" t="s">
        <v>477</v>
      </c>
      <c r="H131" s="154"/>
      <c r="I131" s="154"/>
      <c r="J131" s="154"/>
      <c r="K131" s="154"/>
      <c r="L131" s="154"/>
      <c r="M131" s="154"/>
      <c r="N131" s="155"/>
      <c r="O131" s="11"/>
      <c r="P131" s="231"/>
      <c r="Q131" s="232"/>
      <c r="R131" s="233"/>
      <c r="S131" s="14"/>
      <c r="T131" s="158"/>
      <c r="U131" s="44">
        <f t="shared" si="3"/>
        <v>0</v>
      </c>
      <c r="V131" s="44">
        <f t="shared" si="4"/>
        <v>244</v>
      </c>
      <c r="W131" s="44" t="str">
        <f>IFERROR(VLOOKUP(V131,workings!$B$5:$C$650,2,FALSE),0)</f>
        <v>D</v>
      </c>
      <c r="X131" s="44"/>
      <c r="Y131" s="44"/>
      <c r="Z131" s="44"/>
      <c r="AA131" s="44"/>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102"/>
    </row>
    <row r="132" spans="1:65" ht="15" customHeight="1" thickBot="1" x14ac:dyDescent="0.25">
      <c r="A132" s="245">
        <v>247</v>
      </c>
      <c r="B132" s="250" t="s">
        <v>3161</v>
      </c>
      <c r="C132" s="165" t="s">
        <v>3418</v>
      </c>
      <c r="D132" s="165" t="s">
        <v>72</v>
      </c>
      <c r="E132" s="237" t="s">
        <v>42</v>
      </c>
      <c r="F132" s="159" t="s">
        <v>481</v>
      </c>
      <c r="G132" s="16" t="s">
        <v>99</v>
      </c>
      <c r="H132" s="16"/>
      <c r="I132" s="16"/>
      <c r="J132" s="16"/>
      <c r="K132" s="16"/>
      <c r="L132" s="16" t="s">
        <v>482</v>
      </c>
      <c r="M132" s="16" t="s">
        <v>44</v>
      </c>
      <c r="N132" s="16"/>
      <c r="O132" s="9"/>
      <c r="P132" s="228"/>
      <c r="Q132" s="229"/>
      <c r="R132" s="230"/>
      <c r="S132" s="10"/>
      <c r="T132" s="156"/>
      <c r="U132" s="44">
        <f t="shared" si="3"/>
        <v>0</v>
      </c>
      <c r="V132" s="44">
        <f>IF(A132&gt;0,A132,V119)</f>
        <v>247</v>
      </c>
      <c r="W132" s="44" t="str">
        <f>IFERROR(VLOOKUP(V132,workings!$B$5:$C$650,2,FALSE),0)</f>
        <v>C1</v>
      </c>
      <c r="X132" s="44"/>
      <c r="Y132" s="44"/>
      <c r="Z132" s="44"/>
      <c r="AA132" s="44"/>
    </row>
    <row r="133" spans="1:65" ht="15.75" thickBot="1" x14ac:dyDescent="0.25">
      <c r="A133" s="160"/>
      <c r="B133" s="251"/>
      <c r="C133" s="166"/>
      <c r="D133" s="166"/>
      <c r="E133" s="238"/>
      <c r="F133" s="160"/>
      <c r="G133" s="150"/>
      <c r="H133" s="243"/>
      <c r="I133" s="243"/>
      <c r="J133" s="243"/>
      <c r="K133" s="243"/>
      <c r="L133" s="243"/>
      <c r="M133" s="243"/>
      <c r="N133" s="244"/>
      <c r="O133" s="11"/>
      <c r="P133" s="141" t="s">
        <v>1165</v>
      </c>
      <c r="Q133" s="142"/>
      <c r="R133" s="143"/>
      <c r="S133" s="12"/>
      <c r="T133" s="157"/>
      <c r="U133" s="44">
        <f t="shared" si="3"/>
        <v>0</v>
      </c>
      <c r="V133" s="44">
        <f t="shared" si="4"/>
        <v>247</v>
      </c>
      <c r="W133" s="44" t="str">
        <f>IFERROR(VLOOKUP(V133,workings!$B$5:$C$650,2,FALSE),0)</f>
        <v>C1</v>
      </c>
      <c r="X133" s="44"/>
      <c r="Y133" s="44"/>
      <c r="Z133" s="44"/>
      <c r="AA133" s="44"/>
    </row>
    <row r="134" spans="1:65" ht="15" x14ac:dyDescent="0.2">
      <c r="A134" s="160"/>
      <c r="B134" s="251"/>
      <c r="C134" s="166"/>
      <c r="D134" s="166"/>
      <c r="E134" s="238"/>
      <c r="F134" s="160" t="s">
        <v>481</v>
      </c>
      <c r="G134" s="150"/>
      <c r="H134" s="151"/>
      <c r="I134" s="151"/>
      <c r="J134" s="151"/>
      <c r="K134" s="151"/>
      <c r="L134" s="151"/>
      <c r="M134" s="151"/>
      <c r="N134" s="152"/>
      <c r="O134" s="9"/>
      <c r="P134" s="144"/>
      <c r="Q134" s="145"/>
      <c r="R134" s="146"/>
      <c r="S134" s="13"/>
      <c r="T134" s="157"/>
      <c r="U134" s="44">
        <f t="shared" si="3"/>
        <v>0</v>
      </c>
      <c r="V134" s="44">
        <f t="shared" si="4"/>
        <v>247</v>
      </c>
      <c r="W134" s="44" t="str">
        <f>IFERROR(VLOOKUP(V134,workings!$B$5:$C$650,2,FALSE),0)</f>
        <v>C1</v>
      </c>
      <c r="X134" s="44"/>
      <c r="Y134" s="44"/>
      <c r="Z134" s="44"/>
      <c r="AA134" s="44"/>
    </row>
    <row r="135" spans="1:65" ht="15.75" thickBot="1" x14ac:dyDescent="0.25">
      <c r="A135" s="246"/>
      <c r="B135" s="252"/>
      <c r="C135" s="167"/>
      <c r="D135" s="167"/>
      <c r="E135" s="239"/>
      <c r="F135" s="161"/>
      <c r="G135" s="153"/>
      <c r="H135" s="154"/>
      <c r="I135" s="154"/>
      <c r="J135" s="154"/>
      <c r="K135" s="154"/>
      <c r="L135" s="154"/>
      <c r="M135" s="154"/>
      <c r="N135" s="155"/>
      <c r="O135" s="11"/>
      <c r="P135" s="231"/>
      <c r="Q135" s="232"/>
      <c r="R135" s="233"/>
      <c r="S135" s="14"/>
      <c r="T135" s="158"/>
      <c r="U135" s="44">
        <f t="shared" si="3"/>
        <v>0</v>
      </c>
      <c r="V135" s="44">
        <f t="shared" si="4"/>
        <v>247</v>
      </c>
      <c r="W135" s="44" t="str">
        <f>IFERROR(VLOOKUP(V135,workings!$B$5:$C$650,2,FALSE),0)</f>
        <v>C1</v>
      </c>
      <c r="X135" s="44"/>
      <c r="Y135" s="44"/>
      <c r="Z135" s="44"/>
      <c r="AA135" s="44"/>
    </row>
    <row r="136" spans="1:65" ht="15" customHeight="1" thickBot="1" x14ac:dyDescent="0.25">
      <c r="A136" s="245">
        <v>248</v>
      </c>
      <c r="B136" s="250" t="s">
        <v>3161</v>
      </c>
      <c r="C136" s="165" t="s">
        <v>3418</v>
      </c>
      <c r="D136" s="165" t="s">
        <v>92</v>
      </c>
      <c r="E136" s="237" t="s">
        <v>42</v>
      </c>
      <c r="F136" s="159" t="s">
        <v>484</v>
      </c>
      <c r="G136" s="16"/>
      <c r="H136" s="16" t="s">
        <v>38</v>
      </c>
      <c r="I136" s="16"/>
      <c r="J136" s="16"/>
      <c r="K136" s="16"/>
      <c r="L136" s="16"/>
      <c r="M136" s="16"/>
      <c r="N136" s="16"/>
      <c r="O136" s="9"/>
      <c r="P136" s="228"/>
      <c r="Q136" s="229"/>
      <c r="R136" s="230"/>
      <c r="S136" s="10"/>
      <c r="T136" s="156"/>
      <c r="U136" s="44">
        <f t="shared" si="3"/>
        <v>0</v>
      </c>
      <c r="V136" s="44">
        <f t="shared" si="4"/>
        <v>248</v>
      </c>
      <c r="W136" s="44">
        <f>IFERROR(VLOOKUP(V136,workings!$B$5:$C$650,2,FALSE),0)</f>
        <v>0</v>
      </c>
      <c r="X136" s="44"/>
      <c r="Y136" s="44"/>
      <c r="Z136" s="44"/>
      <c r="AA136" s="44"/>
    </row>
    <row r="137" spans="1:65" ht="15.75" thickBot="1" x14ac:dyDescent="0.25">
      <c r="A137" s="160"/>
      <c r="B137" s="251"/>
      <c r="C137" s="166"/>
      <c r="D137" s="166"/>
      <c r="E137" s="238"/>
      <c r="F137" s="160"/>
      <c r="G137" s="150"/>
      <c r="H137" s="243"/>
      <c r="I137" s="243"/>
      <c r="J137" s="243"/>
      <c r="K137" s="243"/>
      <c r="L137" s="243"/>
      <c r="M137" s="243"/>
      <c r="N137" s="244"/>
      <c r="O137" s="11"/>
      <c r="P137" s="141" t="s">
        <v>39</v>
      </c>
      <c r="Q137" s="142"/>
      <c r="R137" s="143"/>
      <c r="S137" s="12"/>
      <c r="T137" s="157"/>
      <c r="U137" s="44">
        <f t="shared" si="3"/>
        <v>0</v>
      </c>
      <c r="V137" s="44">
        <f t="shared" si="4"/>
        <v>248</v>
      </c>
      <c r="W137" s="44">
        <f>IFERROR(VLOOKUP(V137,workings!$B$5:$C$650,2,FALSE),0)</f>
        <v>0</v>
      </c>
      <c r="X137" s="44"/>
      <c r="Y137" s="44"/>
      <c r="Z137" s="44"/>
      <c r="AA137" s="44"/>
    </row>
    <row r="138" spans="1:65" ht="15" x14ac:dyDescent="0.2">
      <c r="A138" s="160"/>
      <c r="B138" s="251"/>
      <c r="C138" s="166"/>
      <c r="D138" s="166"/>
      <c r="E138" s="238"/>
      <c r="F138" s="160" t="s">
        <v>484</v>
      </c>
      <c r="G138" s="150" t="s">
        <v>38</v>
      </c>
      <c r="H138" s="151" t="s">
        <v>78</v>
      </c>
      <c r="I138" s="151"/>
      <c r="J138" s="151"/>
      <c r="K138" s="151"/>
      <c r="L138" s="151"/>
      <c r="M138" s="151"/>
      <c r="N138" s="152"/>
      <c r="O138" s="9"/>
      <c r="P138" s="144"/>
      <c r="Q138" s="145"/>
      <c r="R138" s="146"/>
      <c r="S138" s="13"/>
      <c r="T138" s="157"/>
      <c r="U138" s="44">
        <f t="shared" si="3"/>
        <v>0</v>
      </c>
      <c r="V138" s="44">
        <f t="shared" si="4"/>
        <v>248</v>
      </c>
      <c r="W138" s="44">
        <f>IFERROR(VLOOKUP(V138,workings!$B$5:$C$650,2,FALSE),0)</f>
        <v>0</v>
      </c>
      <c r="X138" s="44"/>
      <c r="Y138" s="44"/>
      <c r="Z138" s="44"/>
      <c r="AA138" s="44"/>
    </row>
    <row r="139" spans="1:65" ht="15.75" thickBot="1" x14ac:dyDescent="0.25">
      <c r="A139" s="246"/>
      <c r="B139" s="252"/>
      <c r="C139" s="167"/>
      <c r="D139" s="167"/>
      <c r="E139" s="239"/>
      <c r="F139" s="161"/>
      <c r="G139" s="153"/>
      <c r="H139" s="154"/>
      <c r="I139" s="154"/>
      <c r="J139" s="154"/>
      <c r="K139" s="154"/>
      <c r="L139" s="154"/>
      <c r="M139" s="154"/>
      <c r="N139" s="155"/>
      <c r="O139" s="11"/>
      <c r="P139" s="231"/>
      <c r="Q139" s="232"/>
      <c r="R139" s="233"/>
      <c r="S139" s="14"/>
      <c r="T139" s="158"/>
      <c r="U139" s="44">
        <f t="shared" si="3"/>
        <v>0</v>
      </c>
      <c r="V139" s="44">
        <f t="shared" si="4"/>
        <v>248</v>
      </c>
      <c r="W139" s="44">
        <f>IFERROR(VLOOKUP(V139,workings!$B$5:$C$650,2,FALSE),0)</f>
        <v>0</v>
      </c>
      <c r="X139" s="44"/>
      <c r="Y139" s="44"/>
      <c r="Z139" s="44"/>
      <c r="AA139" s="44"/>
    </row>
    <row r="140" spans="1:65" ht="15" customHeight="1" thickBot="1" x14ac:dyDescent="0.25">
      <c r="A140" s="245">
        <v>249</v>
      </c>
      <c r="B140" s="250" t="s">
        <v>3161</v>
      </c>
      <c r="C140" s="165" t="s">
        <v>3418</v>
      </c>
      <c r="D140" s="165" t="s">
        <v>142</v>
      </c>
      <c r="E140" s="237" t="s">
        <v>42</v>
      </c>
      <c r="F140" s="159" t="s">
        <v>485</v>
      </c>
      <c r="G140" s="16"/>
      <c r="H140" s="16" t="s">
        <v>38</v>
      </c>
      <c r="I140" s="16"/>
      <c r="J140" s="16"/>
      <c r="K140" s="16"/>
      <c r="L140" s="16" t="s">
        <v>169</v>
      </c>
      <c r="M140" s="16"/>
      <c r="N140" s="16"/>
      <c r="O140" s="9"/>
      <c r="P140" s="228"/>
      <c r="Q140" s="229"/>
      <c r="R140" s="230"/>
      <c r="S140" s="10"/>
      <c r="T140" s="156"/>
      <c r="U140" s="44">
        <f t="shared" ref="U140:U215" si="5">O140</f>
        <v>0</v>
      </c>
      <c r="V140" s="44">
        <f t="shared" si="4"/>
        <v>249</v>
      </c>
      <c r="W140" s="44">
        <f>IFERROR(VLOOKUP(V140,workings!$B$5:$C$650,2,FALSE),0)</f>
        <v>0</v>
      </c>
      <c r="X140" s="44"/>
      <c r="Y140" s="44"/>
      <c r="Z140" s="44"/>
      <c r="AA140" s="44"/>
    </row>
    <row r="141" spans="1:65" ht="15.75" thickBot="1" x14ac:dyDescent="0.25">
      <c r="A141" s="160"/>
      <c r="B141" s="251"/>
      <c r="C141" s="166"/>
      <c r="D141" s="166"/>
      <c r="E141" s="238"/>
      <c r="F141" s="160"/>
      <c r="G141" s="150" t="s">
        <v>2739</v>
      </c>
      <c r="H141" s="243"/>
      <c r="I141" s="243"/>
      <c r="J141" s="243"/>
      <c r="K141" s="243"/>
      <c r="L141" s="243"/>
      <c r="M141" s="243"/>
      <c r="N141" s="244"/>
      <c r="O141" s="11"/>
      <c r="P141" s="141" t="s">
        <v>39</v>
      </c>
      <c r="Q141" s="142"/>
      <c r="R141" s="143"/>
      <c r="S141" s="12"/>
      <c r="T141" s="157"/>
      <c r="U141" s="44">
        <f t="shared" si="5"/>
        <v>0</v>
      </c>
      <c r="V141" s="44">
        <f t="shared" si="4"/>
        <v>249</v>
      </c>
      <c r="W141" s="44">
        <f>IFERROR(VLOOKUP(V141,workings!$B$5:$C$650,2,FALSE),0)</f>
        <v>0</v>
      </c>
      <c r="X141" s="44"/>
      <c r="Y141" s="44"/>
      <c r="Z141" s="44"/>
      <c r="AA141" s="44"/>
    </row>
    <row r="142" spans="1:65" ht="15" customHeight="1" x14ac:dyDescent="0.2">
      <c r="A142" s="160"/>
      <c r="B142" s="251"/>
      <c r="C142" s="166"/>
      <c r="D142" s="166"/>
      <c r="E142" s="238"/>
      <c r="F142" s="160" t="s">
        <v>485</v>
      </c>
      <c r="G142" s="150" t="s">
        <v>38</v>
      </c>
      <c r="H142" s="151" t="s">
        <v>38</v>
      </c>
      <c r="I142" s="151"/>
      <c r="J142" s="151" t="s">
        <v>44</v>
      </c>
      <c r="K142" s="151"/>
      <c r="L142" s="151" t="s">
        <v>169</v>
      </c>
      <c r="M142" s="151"/>
      <c r="N142" s="152"/>
      <c r="O142" s="9"/>
      <c r="P142" s="144"/>
      <c r="Q142" s="145"/>
      <c r="R142" s="146"/>
      <c r="S142" s="13"/>
      <c r="T142" s="157"/>
      <c r="U142" s="44">
        <f t="shared" si="5"/>
        <v>0</v>
      </c>
      <c r="V142" s="44">
        <f t="shared" si="4"/>
        <v>249</v>
      </c>
      <c r="W142" s="44">
        <f>IFERROR(VLOOKUP(V142,workings!$B$5:$C$650,2,FALSE),0)</f>
        <v>0</v>
      </c>
      <c r="X142" s="44"/>
      <c r="Y142" s="44"/>
      <c r="Z142" s="44"/>
      <c r="AA142" s="44"/>
    </row>
    <row r="143" spans="1:65" ht="15.75" thickBot="1" x14ac:dyDescent="0.25">
      <c r="A143" s="246"/>
      <c r="B143" s="252"/>
      <c r="C143" s="167"/>
      <c r="D143" s="167"/>
      <c r="E143" s="239"/>
      <c r="F143" s="161"/>
      <c r="G143" s="153" t="s">
        <v>486</v>
      </c>
      <c r="H143" s="154"/>
      <c r="I143" s="154"/>
      <c r="J143" s="154"/>
      <c r="K143" s="154"/>
      <c r="L143" s="154"/>
      <c r="M143" s="154"/>
      <c r="N143" s="155"/>
      <c r="O143" s="11"/>
      <c r="P143" s="231"/>
      <c r="Q143" s="232"/>
      <c r="R143" s="233"/>
      <c r="S143" s="14"/>
      <c r="T143" s="158"/>
      <c r="U143" s="44">
        <f t="shared" si="5"/>
        <v>0</v>
      </c>
      <c r="V143" s="44">
        <f t="shared" si="4"/>
        <v>249</v>
      </c>
      <c r="W143" s="44">
        <f>IFERROR(VLOOKUP(V143,workings!$B$5:$C$650,2,FALSE),0)</f>
        <v>0</v>
      </c>
      <c r="X143" s="44"/>
      <c r="Y143" s="44"/>
      <c r="Z143" s="44"/>
      <c r="AA143" s="44"/>
    </row>
    <row r="144" spans="1:65" ht="15" customHeight="1" thickBot="1" x14ac:dyDescent="0.25">
      <c r="A144" s="245">
        <v>250</v>
      </c>
      <c r="B144" s="250" t="s">
        <v>3161</v>
      </c>
      <c r="C144" s="165" t="s">
        <v>3418</v>
      </c>
      <c r="D144" s="165" t="s">
        <v>487</v>
      </c>
      <c r="E144" s="237" t="s">
        <v>42</v>
      </c>
      <c r="F144" s="159" t="s">
        <v>295</v>
      </c>
      <c r="G144" s="16"/>
      <c r="H144" s="16"/>
      <c r="I144" s="16"/>
      <c r="J144" s="16"/>
      <c r="K144" s="16" t="s">
        <v>44</v>
      </c>
      <c r="L144" s="16" t="s">
        <v>99</v>
      </c>
      <c r="M144" s="16" t="s">
        <v>99</v>
      </c>
      <c r="N144" s="16"/>
      <c r="O144" s="9"/>
      <c r="P144" s="228"/>
      <c r="Q144" s="229"/>
      <c r="R144" s="230"/>
      <c r="S144" s="10"/>
      <c r="T144" s="156"/>
      <c r="U144" s="44">
        <f t="shared" si="5"/>
        <v>0</v>
      </c>
      <c r="V144" s="44">
        <f t="shared" si="4"/>
        <v>250</v>
      </c>
      <c r="W144" s="44">
        <f>IFERROR(VLOOKUP(V144,workings!$B$5:$C$650,2,FALSE),0)</f>
        <v>0</v>
      </c>
      <c r="X144" s="44"/>
      <c r="Y144" s="44"/>
      <c r="Z144" s="44"/>
      <c r="AA144" s="44"/>
    </row>
    <row r="145" spans="1:27" ht="15.75" customHeight="1" thickBot="1" x14ac:dyDescent="0.25">
      <c r="A145" s="160"/>
      <c r="B145" s="251"/>
      <c r="C145" s="166"/>
      <c r="D145" s="166"/>
      <c r="E145" s="238"/>
      <c r="F145" s="160"/>
      <c r="G145" s="150"/>
      <c r="H145" s="243"/>
      <c r="I145" s="243"/>
      <c r="J145" s="243"/>
      <c r="K145" s="243"/>
      <c r="L145" s="243"/>
      <c r="M145" s="243"/>
      <c r="N145" s="244"/>
      <c r="O145" s="11"/>
      <c r="P145" s="141" t="s">
        <v>39</v>
      </c>
      <c r="Q145" s="142"/>
      <c r="R145" s="143"/>
      <c r="S145" s="12"/>
      <c r="T145" s="157"/>
      <c r="U145" s="44">
        <f t="shared" si="5"/>
        <v>0</v>
      </c>
      <c r="V145" s="44">
        <f t="shared" si="4"/>
        <v>250</v>
      </c>
      <c r="W145" s="44">
        <f>IFERROR(VLOOKUP(V145,workings!$B$5:$C$650,2,FALSE),0)</f>
        <v>0</v>
      </c>
      <c r="X145" s="44"/>
      <c r="Y145" s="44"/>
      <c r="Z145" s="44"/>
      <c r="AA145" s="44"/>
    </row>
    <row r="146" spans="1:27" ht="15" x14ac:dyDescent="0.2">
      <c r="A146" s="160"/>
      <c r="B146" s="251"/>
      <c r="C146" s="166"/>
      <c r="D146" s="166"/>
      <c r="E146" s="238"/>
      <c r="F146" s="160" t="s">
        <v>295</v>
      </c>
      <c r="G146" s="150"/>
      <c r="H146" s="151"/>
      <c r="I146" s="151"/>
      <c r="J146" s="151"/>
      <c r="K146" s="151"/>
      <c r="L146" s="151"/>
      <c r="M146" s="151"/>
      <c r="N146" s="152"/>
      <c r="O146" s="9"/>
      <c r="P146" s="144"/>
      <c r="Q146" s="145"/>
      <c r="R146" s="146"/>
      <c r="S146" s="13"/>
      <c r="T146" s="157"/>
      <c r="U146" s="44">
        <f t="shared" si="5"/>
        <v>0</v>
      </c>
      <c r="V146" s="44">
        <f t="shared" si="4"/>
        <v>250</v>
      </c>
      <c r="W146" s="44">
        <f>IFERROR(VLOOKUP(V146,workings!$B$5:$C$650,2,FALSE),0)</f>
        <v>0</v>
      </c>
      <c r="X146" s="44"/>
      <c r="Y146" s="44"/>
      <c r="Z146" s="44"/>
      <c r="AA146" s="44"/>
    </row>
    <row r="147" spans="1:27" ht="15.75" thickBot="1" x14ac:dyDescent="0.25">
      <c r="A147" s="246"/>
      <c r="B147" s="252"/>
      <c r="C147" s="167"/>
      <c r="D147" s="167"/>
      <c r="E147" s="239"/>
      <c r="F147" s="161"/>
      <c r="G147" s="153"/>
      <c r="H147" s="154"/>
      <c r="I147" s="154"/>
      <c r="J147" s="154"/>
      <c r="K147" s="154"/>
      <c r="L147" s="154"/>
      <c r="M147" s="154"/>
      <c r="N147" s="155"/>
      <c r="O147" s="11"/>
      <c r="P147" s="231"/>
      <c r="Q147" s="232"/>
      <c r="R147" s="233"/>
      <c r="S147" s="14"/>
      <c r="T147" s="158"/>
      <c r="U147" s="44">
        <f t="shared" si="5"/>
        <v>0</v>
      </c>
      <c r="V147" s="44">
        <f t="shared" si="4"/>
        <v>250</v>
      </c>
      <c r="W147" s="44">
        <f>IFERROR(VLOOKUP(V147,workings!$B$5:$C$650,2,FALSE),0)</f>
        <v>0</v>
      </c>
      <c r="X147" s="44"/>
      <c r="Y147" s="44"/>
      <c r="Z147" s="44"/>
      <c r="AA147" s="44"/>
    </row>
    <row r="148" spans="1:27" ht="15" customHeight="1" thickBot="1" x14ac:dyDescent="0.25">
      <c r="A148" s="245">
        <v>251</v>
      </c>
      <c r="B148" s="250" t="s">
        <v>3161</v>
      </c>
      <c r="C148" s="165" t="s">
        <v>3418</v>
      </c>
      <c r="D148" s="165" t="s">
        <v>72</v>
      </c>
      <c r="E148" s="237" t="s">
        <v>36</v>
      </c>
      <c r="F148" s="159">
        <v>0.3</v>
      </c>
      <c r="G148" s="16"/>
      <c r="H148" s="16"/>
      <c r="I148" s="16"/>
      <c r="J148" s="16"/>
      <c r="K148" s="16"/>
      <c r="L148" s="16"/>
      <c r="M148" s="16"/>
      <c r="N148" s="16"/>
      <c r="O148" s="9"/>
      <c r="P148" s="228"/>
      <c r="Q148" s="229"/>
      <c r="R148" s="230"/>
      <c r="S148" s="10"/>
      <c r="T148" s="156"/>
      <c r="U148" s="44">
        <f t="shared" si="5"/>
        <v>0</v>
      </c>
      <c r="V148" s="44">
        <f t="shared" si="4"/>
        <v>251</v>
      </c>
      <c r="W148" s="44">
        <f>IFERROR(VLOOKUP(V148,workings!$B$5:$C$650,2,FALSE),0)</f>
        <v>0</v>
      </c>
      <c r="X148" s="44"/>
      <c r="Y148" s="44"/>
      <c r="Z148" s="44"/>
      <c r="AA148" s="44"/>
    </row>
    <row r="149" spans="1:27" ht="15.75" thickBot="1" x14ac:dyDescent="0.25">
      <c r="A149" s="160"/>
      <c r="B149" s="251"/>
      <c r="C149" s="166"/>
      <c r="D149" s="166"/>
      <c r="E149" s="238"/>
      <c r="F149" s="160"/>
      <c r="G149" s="150" t="s">
        <v>388</v>
      </c>
      <c r="H149" s="243"/>
      <c r="I149" s="243"/>
      <c r="J149" s="243"/>
      <c r="K149" s="243"/>
      <c r="L149" s="243"/>
      <c r="M149" s="243"/>
      <c r="N149" s="244"/>
      <c r="O149" s="11"/>
      <c r="P149" s="141"/>
      <c r="Q149" s="142"/>
      <c r="R149" s="143"/>
      <c r="S149" s="12"/>
      <c r="T149" s="157"/>
      <c r="U149" s="44">
        <f t="shared" si="5"/>
        <v>0</v>
      </c>
      <c r="V149" s="44">
        <f t="shared" si="4"/>
        <v>251</v>
      </c>
      <c r="W149" s="44">
        <f>IFERROR(VLOOKUP(V149,workings!$B$5:$C$650,2,FALSE),0)</f>
        <v>0</v>
      </c>
      <c r="X149" s="44"/>
      <c r="Y149" s="44"/>
      <c r="Z149" s="44"/>
      <c r="AA149" s="44"/>
    </row>
    <row r="150" spans="1:27" ht="15" x14ac:dyDescent="0.2">
      <c r="A150" s="160"/>
      <c r="B150" s="251"/>
      <c r="C150" s="166"/>
      <c r="D150" s="166"/>
      <c r="E150" s="238"/>
      <c r="F150" s="160">
        <v>0.3</v>
      </c>
      <c r="G150" s="150"/>
      <c r="H150" s="151"/>
      <c r="I150" s="151"/>
      <c r="J150" s="151"/>
      <c r="K150" s="151"/>
      <c r="L150" s="151"/>
      <c r="M150" s="151"/>
      <c r="N150" s="152"/>
      <c r="O150" s="9"/>
      <c r="P150" s="144"/>
      <c r="Q150" s="145"/>
      <c r="R150" s="146"/>
      <c r="S150" s="13"/>
      <c r="T150" s="157"/>
      <c r="U150" s="44">
        <f t="shared" si="5"/>
        <v>0</v>
      </c>
      <c r="V150" s="44">
        <f t="shared" si="4"/>
        <v>251</v>
      </c>
      <c r="W150" s="44">
        <f>IFERROR(VLOOKUP(V150,workings!$B$5:$C$650,2,FALSE),0)</f>
        <v>0</v>
      </c>
      <c r="X150" s="44"/>
      <c r="Y150" s="44"/>
      <c r="Z150" s="44"/>
      <c r="AA150" s="44"/>
    </row>
    <row r="151" spans="1:27" ht="15.75" thickBot="1" x14ac:dyDescent="0.25">
      <c r="A151" s="246"/>
      <c r="B151" s="252"/>
      <c r="C151" s="167"/>
      <c r="D151" s="167"/>
      <c r="E151" s="239"/>
      <c r="F151" s="161"/>
      <c r="G151" s="153" t="s">
        <v>83</v>
      </c>
      <c r="H151" s="154"/>
      <c r="I151" s="154"/>
      <c r="J151" s="154"/>
      <c r="K151" s="154"/>
      <c r="L151" s="154"/>
      <c r="M151" s="154"/>
      <c r="N151" s="155"/>
      <c r="O151" s="11"/>
      <c r="P151" s="231"/>
      <c r="Q151" s="232"/>
      <c r="R151" s="233"/>
      <c r="S151" s="14"/>
      <c r="T151" s="158"/>
      <c r="U151" s="44">
        <f t="shared" si="5"/>
        <v>0</v>
      </c>
      <c r="V151" s="44">
        <f t="shared" si="4"/>
        <v>251</v>
      </c>
      <c r="W151" s="44">
        <f>IFERROR(VLOOKUP(V151,workings!$B$5:$C$650,2,FALSE),0)</f>
        <v>0</v>
      </c>
      <c r="X151" s="44"/>
      <c r="Y151" s="44"/>
      <c r="Z151" s="44"/>
      <c r="AA151" s="44"/>
    </row>
    <row r="152" spans="1:27" ht="15" customHeight="1" thickBot="1" x14ac:dyDescent="0.25">
      <c r="A152" s="245">
        <v>252</v>
      </c>
      <c r="B152" s="250" t="s">
        <v>3161</v>
      </c>
      <c r="C152" s="165" t="s">
        <v>3418</v>
      </c>
      <c r="D152" s="165" t="s">
        <v>351</v>
      </c>
      <c r="E152" s="237" t="s">
        <v>42</v>
      </c>
      <c r="F152" s="159" t="s">
        <v>488</v>
      </c>
      <c r="G152" s="16"/>
      <c r="H152" s="16" t="s">
        <v>38</v>
      </c>
      <c r="I152" s="16"/>
      <c r="J152" s="16"/>
      <c r="K152" s="16"/>
      <c r="L152" s="16"/>
      <c r="M152" s="16"/>
      <c r="N152" s="16"/>
      <c r="O152" s="9"/>
      <c r="P152" s="228"/>
      <c r="Q152" s="229"/>
      <c r="R152" s="230"/>
      <c r="S152" s="10"/>
      <c r="T152" s="156"/>
      <c r="U152" s="44">
        <f t="shared" si="5"/>
        <v>0</v>
      </c>
      <c r="V152" s="44">
        <f t="shared" si="4"/>
        <v>252</v>
      </c>
      <c r="W152" s="44" t="str">
        <f>IFERROR(VLOOKUP(V152,workings!$B$5:$C$650,2,FALSE),0)</f>
        <v>C2</v>
      </c>
      <c r="X152" s="45"/>
      <c r="Y152" s="45"/>
      <c r="Z152" s="44"/>
      <c r="AA152" s="45"/>
    </row>
    <row r="153" spans="1:27" ht="15.75" thickBot="1" x14ac:dyDescent="0.25">
      <c r="A153" s="160"/>
      <c r="B153" s="251"/>
      <c r="C153" s="166"/>
      <c r="D153" s="166"/>
      <c r="E153" s="238"/>
      <c r="F153" s="160"/>
      <c r="G153" s="150"/>
      <c r="H153" s="243"/>
      <c r="I153" s="243"/>
      <c r="J153" s="243"/>
      <c r="K153" s="243"/>
      <c r="L153" s="243"/>
      <c r="M153" s="243"/>
      <c r="N153" s="244"/>
      <c r="O153" s="11"/>
      <c r="P153" s="141" t="s">
        <v>39</v>
      </c>
      <c r="Q153" s="142"/>
      <c r="R153" s="143"/>
      <c r="S153" s="12"/>
      <c r="T153" s="157"/>
      <c r="U153" s="44">
        <f t="shared" si="5"/>
        <v>0</v>
      </c>
      <c r="V153" s="44">
        <f t="shared" ref="V153:V216" si="6">IF(A153&gt;0,A153,V152)</f>
        <v>252</v>
      </c>
      <c r="W153" s="44" t="str">
        <f>IFERROR(VLOOKUP(V153,workings!$B$5:$C$650,2,FALSE),0)</f>
        <v>C2</v>
      </c>
      <c r="X153" s="44"/>
      <c r="Y153" s="44"/>
      <c r="Z153" s="44"/>
      <c r="AA153" s="44"/>
    </row>
    <row r="154" spans="1:27" ht="15" x14ac:dyDescent="0.2">
      <c r="A154" s="160"/>
      <c r="B154" s="251"/>
      <c r="C154" s="166"/>
      <c r="D154" s="166"/>
      <c r="E154" s="238"/>
      <c r="F154" s="160" t="s">
        <v>488</v>
      </c>
      <c r="G154" s="150"/>
      <c r="H154" s="151" t="s">
        <v>38</v>
      </c>
      <c r="I154" s="151"/>
      <c r="J154" s="151"/>
      <c r="K154" s="151"/>
      <c r="L154" s="151"/>
      <c r="M154" s="151"/>
      <c r="N154" s="152"/>
      <c r="O154" s="9"/>
      <c r="P154" s="144"/>
      <c r="Q154" s="145"/>
      <c r="R154" s="146"/>
      <c r="S154" s="13"/>
      <c r="T154" s="157"/>
      <c r="U154" s="44">
        <f t="shared" si="5"/>
        <v>0</v>
      </c>
      <c r="V154" s="44">
        <f t="shared" si="6"/>
        <v>252</v>
      </c>
      <c r="W154" s="44" t="str">
        <f>IFERROR(VLOOKUP(V154,workings!$B$5:$C$650,2,FALSE),0)</f>
        <v>C2</v>
      </c>
      <c r="X154" s="44"/>
      <c r="Y154" s="44"/>
      <c r="Z154" s="44"/>
      <c r="AA154" s="44"/>
    </row>
    <row r="155" spans="1:27" ht="15.75" thickBot="1" x14ac:dyDescent="0.25">
      <c r="A155" s="246"/>
      <c r="B155" s="252"/>
      <c r="C155" s="167"/>
      <c r="D155" s="167"/>
      <c r="E155" s="239"/>
      <c r="F155" s="161"/>
      <c r="G155" s="153"/>
      <c r="H155" s="154"/>
      <c r="I155" s="154"/>
      <c r="J155" s="154"/>
      <c r="K155" s="154"/>
      <c r="L155" s="154"/>
      <c r="M155" s="154"/>
      <c r="N155" s="155"/>
      <c r="O155" s="11"/>
      <c r="P155" s="231"/>
      <c r="Q155" s="232"/>
      <c r="R155" s="233"/>
      <c r="S155" s="14"/>
      <c r="T155" s="158"/>
      <c r="U155" s="44">
        <f t="shared" si="5"/>
        <v>0</v>
      </c>
      <c r="V155" s="44">
        <f t="shared" si="6"/>
        <v>252</v>
      </c>
      <c r="W155" s="44" t="str">
        <f>IFERROR(VLOOKUP(V155,workings!$B$5:$C$650,2,FALSE),0)</f>
        <v>C2</v>
      </c>
      <c r="X155" s="44"/>
      <c r="Y155" s="44"/>
      <c r="Z155" s="44"/>
      <c r="AA155" s="44"/>
    </row>
    <row r="156" spans="1:27" ht="15" customHeight="1" thickBot="1" x14ac:dyDescent="0.25">
      <c r="A156" s="245">
        <v>253</v>
      </c>
      <c r="B156" s="250" t="s">
        <v>3161</v>
      </c>
      <c r="C156" s="165" t="s">
        <v>3418</v>
      </c>
      <c r="D156" s="165" t="s">
        <v>489</v>
      </c>
      <c r="E156" s="237" t="s">
        <v>36</v>
      </c>
      <c r="F156" s="159" t="s">
        <v>490</v>
      </c>
      <c r="G156" s="16"/>
      <c r="H156" s="16"/>
      <c r="I156" s="16"/>
      <c r="J156" s="16"/>
      <c r="K156" s="16"/>
      <c r="L156" s="16"/>
      <c r="M156" s="16" t="s">
        <v>99</v>
      </c>
      <c r="N156" s="16"/>
      <c r="O156" s="9"/>
      <c r="P156" s="228"/>
      <c r="Q156" s="229"/>
      <c r="R156" s="230"/>
      <c r="S156" s="10"/>
      <c r="T156" s="156"/>
      <c r="U156" s="44">
        <f t="shared" si="5"/>
        <v>0</v>
      </c>
      <c r="V156" s="44">
        <f t="shared" si="6"/>
        <v>253</v>
      </c>
      <c r="W156" s="44" t="str">
        <f>IFERROR(VLOOKUP(V156,workings!$B$5:$C$650,2,FALSE),0)</f>
        <v>C1</v>
      </c>
      <c r="X156" s="44"/>
      <c r="Y156" s="44"/>
      <c r="Z156" s="44"/>
      <c r="AA156" s="44"/>
    </row>
    <row r="157" spans="1:27" ht="15.75" thickBot="1" x14ac:dyDescent="0.25">
      <c r="A157" s="160"/>
      <c r="B157" s="251"/>
      <c r="C157" s="166"/>
      <c r="D157" s="166"/>
      <c r="E157" s="238"/>
      <c r="F157" s="160"/>
      <c r="G157" s="150"/>
      <c r="H157" s="243"/>
      <c r="I157" s="243"/>
      <c r="J157" s="243"/>
      <c r="K157" s="243"/>
      <c r="L157" s="243"/>
      <c r="M157" s="243"/>
      <c r="N157" s="244"/>
      <c r="O157" s="11"/>
      <c r="P157" s="141" t="s">
        <v>39</v>
      </c>
      <c r="Q157" s="142"/>
      <c r="R157" s="143"/>
      <c r="S157" s="12"/>
      <c r="T157" s="157"/>
      <c r="U157" s="44">
        <f t="shared" si="5"/>
        <v>0</v>
      </c>
      <c r="V157" s="44">
        <f t="shared" si="6"/>
        <v>253</v>
      </c>
      <c r="W157" s="44" t="str">
        <f>IFERROR(VLOOKUP(V157,workings!$B$5:$C$650,2,FALSE),0)</f>
        <v>C1</v>
      </c>
      <c r="X157" s="44"/>
      <c r="Y157" s="44"/>
      <c r="Z157" s="44"/>
      <c r="AA157" s="44"/>
    </row>
    <row r="158" spans="1:27" ht="15" x14ac:dyDescent="0.2">
      <c r="A158" s="160"/>
      <c r="B158" s="251"/>
      <c r="C158" s="166"/>
      <c r="D158" s="166"/>
      <c r="E158" s="238"/>
      <c r="F158" s="160" t="s">
        <v>490</v>
      </c>
      <c r="G158" s="150"/>
      <c r="H158" s="151" t="s">
        <v>38</v>
      </c>
      <c r="I158" s="151"/>
      <c r="J158" s="151"/>
      <c r="K158" s="151"/>
      <c r="L158" s="151"/>
      <c r="M158" s="151" t="s">
        <v>99</v>
      </c>
      <c r="N158" s="152"/>
      <c r="O158" s="9"/>
      <c r="P158" s="144"/>
      <c r="Q158" s="145"/>
      <c r="R158" s="146"/>
      <c r="S158" s="13"/>
      <c r="T158" s="157"/>
      <c r="U158" s="44">
        <f t="shared" si="5"/>
        <v>0</v>
      </c>
      <c r="V158" s="44">
        <f t="shared" si="6"/>
        <v>253</v>
      </c>
      <c r="W158" s="44" t="str">
        <f>IFERROR(VLOOKUP(V158,workings!$B$5:$C$650,2,FALSE),0)</f>
        <v>C1</v>
      </c>
      <c r="X158" s="44"/>
      <c r="Y158" s="44"/>
      <c r="Z158" s="44"/>
      <c r="AA158" s="44"/>
    </row>
    <row r="159" spans="1:27" ht="15.75" thickBot="1" x14ac:dyDescent="0.25">
      <c r="A159" s="246"/>
      <c r="B159" s="252"/>
      <c r="C159" s="167"/>
      <c r="D159" s="167"/>
      <c r="E159" s="239"/>
      <c r="F159" s="161"/>
      <c r="G159" s="153"/>
      <c r="H159" s="154"/>
      <c r="I159" s="154"/>
      <c r="J159" s="154"/>
      <c r="K159" s="154"/>
      <c r="L159" s="154"/>
      <c r="M159" s="154"/>
      <c r="N159" s="155"/>
      <c r="O159" s="11"/>
      <c r="P159" s="231"/>
      <c r="Q159" s="232"/>
      <c r="R159" s="233"/>
      <c r="S159" s="14"/>
      <c r="T159" s="158"/>
      <c r="U159" s="44">
        <f t="shared" si="5"/>
        <v>0</v>
      </c>
      <c r="V159" s="44">
        <f t="shared" si="6"/>
        <v>253</v>
      </c>
      <c r="W159" s="44" t="str">
        <f>IFERROR(VLOOKUP(V159,workings!$B$5:$C$650,2,FALSE),0)</f>
        <v>C1</v>
      </c>
      <c r="X159" s="44"/>
      <c r="Y159" s="44"/>
      <c r="Z159" s="44"/>
      <c r="AA159" s="44"/>
    </row>
    <row r="160" spans="1:27" ht="15" customHeight="1" thickBot="1" x14ac:dyDescent="0.25">
      <c r="A160" s="245">
        <v>254</v>
      </c>
      <c r="B160" s="250" t="s">
        <v>3161</v>
      </c>
      <c r="C160" s="165" t="s">
        <v>3418</v>
      </c>
      <c r="D160" s="165" t="s">
        <v>35</v>
      </c>
      <c r="E160" s="237" t="s">
        <v>36</v>
      </c>
      <c r="F160" s="159"/>
      <c r="G160" s="16"/>
      <c r="H160" s="16"/>
      <c r="I160" s="16"/>
      <c r="J160" s="16"/>
      <c r="K160" s="16"/>
      <c r="L160" s="16"/>
      <c r="M160" s="16"/>
      <c r="N160" s="16"/>
      <c r="O160" s="9"/>
      <c r="P160" s="228"/>
      <c r="Q160" s="229"/>
      <c r="R160" s="230"/>
      <c r="S160" s="10"/>
      <c r="T160" s="156"/>
      <c r="U160" s="44">
        <f t="shared" si="5"/>
        <v>0</v>
      </c>
      <c r="V160" s="44">
        <f t="shared" si="6"/>
        <v>254</v>
      </c>
      <c r="W160" s="44">
        <f>IFERROR(VLOOKUP(V160,workings!$B$5:$C$650,2,FALSE),0)</f>
        <v>0</v>
      </c>
      <c r="X160" s="44"/>
      <c r="Y160" s="44"/>
      <c r="Z160" s="44"/>
      <c r="AA160" s="44"/>
    </row>
    <row r="161" spans="1:27" ht="15.75" thickBot="1" x14ac:dyDescent="0.25">
      <c r="A161" s="160"/>
      <c r="B161" s="251"/>
      <c r="C161" s="166"/>
      <c r="D161" s="166"/>
      <c r="E161" s="238"/>
      <c r="F161" s="160"/>
      <c r="G161" s="150" t="s">
        <v>121</v>
      </c>
      <c r="H161" s="243"/>
      <c r="I161" s="243"/>
      <c r="J161" s="243"/>
      <c r="K161" s="243"/>
      <c r="L161" s="243"/>
      <c r="M161" s="243"/>
      <c r="N161" s="244"/>
      <c r="O161" s="11"/>
      <c r="P161" s="141"/>
      <c r="Q161" s="142"/>
      <c r="R161" s="143"/>
      <c r="S161" s="12"/>
      <c r="T161" s="157"/>
      <c r="U161" s="44">
        <f t="shared" si="5"/>
        <v>0</v>
      </c>
      <c r="V161" s="44">
        <f t="shared" si="6"/>
        <v>254</v>
      </c>
      <c r="W161" s="44">
        <f>IFERROR(VLOOKUP(V161,workings!$B$5:$C$650,2,FALSE),0)</f>
        <v>0</v>
      </c>
      <c r="X161" s="44"/>
      <c r="Y161" s="44"/>
      <c r="Z161" s="44"/>
      <c r="AA161" s="44"/>
    </row>
    <row r="162" spans="1:27" ht="15" x14ac:dyDescent="0.2">
      <c r="A162" s="160"/>
      <c r="B162" s="251"/>
      <c r="C162" s="166"/>
      <c r="D162" s="166"/>
      <c r="E162" s="238"/>
      <c r="F162" s="160"/>
      <c r="G162" s="150"/>
      <c r="H162" s="151"/>
      <c r="I162" s="151"/>
      <c r="J162" s="151"/>
      <c r="K162" s="151"/>
      <c r="L162" s="151"/>
      <c r="M162" s="151"/>
      <c r="N162" s="152"/>
      <c r="O162" s="9"/>
      <c r="P162" s="144"/>
      <c r="Q162" s="145"/>
      <c r="R162" s="146"/>
      <c r="S162" s="13"/>
      <c r="T162" s="157"/>
      <c r="U162" s="44">
        <f t="shared" si="5"/>
        <v>0</v>
      </c>
      <c r="V162" s="44">
        <f t="shared" si="6"/>
        <v>254</v>
      </c>
      <c r="W162" s="44">
        <f>IFERROR(VLOOKUP(V162,workings!$B$5:$C$650,2,FALSE),0)</f>
        <v>0</v>
      </c>
      <c r="X162" s="44"/>
      <c r="Y162" s="44"/>
      <c r="Z162" s="44"/>
      <c r="AA162" s="44"/>
    </row>
    <row r="163" spans="1:27" ht="15.75" thickBot="1" x14ac:dyDescent="0.25">
      <c r="A163" s="246"/>
      <c r="B163" s="252"/>
      <c r="C163" s="167"/>
      <c r="D163" s="167"/>
      <c r="E163" s="239"/>
      <c r="F163" s="161"/>
      <c r="G163" s="153" t="s">
        <v>121</v>
      </c>
      <c r="H163" s="154"/>
      <c r="I163" s="154"/>
      <c r="J163" s="154"/>
      <c r="K163" s="154"/>
      <c r="L163" s="154"/>
      <c r="M163" s="154"/>
      <c r="N163" s="155"/>
      <c r="O163" s="11"/>
      <c r="P163" s="231"/>
      <c r="Q163" s="232"/>
      <c r="R163" s="233"/>
      <c r="S163" s="14"/>
      <c r="T163" s="158"/>
      <c r="U163" s="44">
        <f t="shared" si="5"/>
        <v>0</v>
      </c>
      <c r="V163" s="44">
        <f t="shared" si="6"/>
        <v>254</v>
      </c>
      <c r="W163" s="44">
        <f>IFERROR(VLOOKUP(V163,workings!$B$5:$C$650,2,FALSE),0)</f>
        <v>0</v>
      </c>
      <c r="X163" s="44"/>
      <c r="Y163" s="44"/>
      <c r="Z163" s="44"/>
      <c r="AA163" s="44"/>
    </row>
    <row r="164" spans="1:27" ht="15" customHeight="1" thickBot="1" x14ac:dyDescent="0.25">
      <c r="A164" s="245">
        <v>255</v>
      </c>
      <c r="B164" s="250" t="s">
        <v>3161</v>
      </c>
      <c r="C164" s="165" t="s">
        <v>3418</v>
      </c>
      <c r="D164" s="165" t="s">
        <v>465</v>
      </c>
      <c r="E164" s="237" t="s">
        <v>42</v>
      </c>
      <c r="F164" s="159" t="s">
        <v>491</v>
      </c>
      <c r="G164" s="16"/>
      <c r="H164" s="16" t="s">
        <v>38</v>
      </c>
      <c r="I164" s="16"/>
      <c r="J164" s="16"/>
      <c r="K164" s="16"/>
      <c r="L164" s="16" t="s">
        <v>99</v>
      </c>
      <c r="M164" s="16"/>
      <c r="N164" s="16"/>
      <c r="O164" s="9"/>
      <c r="P164" s="228"/>
      <c r="Q164" s="229"/>
      <c r="R164" s="230"/>
      <c r="S164" s="10"/>
      <c r="T164" s="156"/>
      <c r="U164" s="44">
        <f t="shared" si="5"/>
        <v>0</v>
      </c>
      <c r="V164" s="44">
        <f t="shared" si="6"/>
        <v>255</v>
      </c>
      <c r="W164" s="44" t="str">
        <f>IFERROR(VLOOKUP(V164,workings!$B$5:$C$650,2,FALSE),0)</f>
        <v>D</v>
      </c>
      <c r="X164" s="44"/>
      <c r="Y164" s="44"/>
      <c r="Z164" s="44"/>
      <c r="AA164" s="44"/>
    </row>
    <row r="165" spans="1:27" ht="15.75" customHeight="1" thickBot="1" x14ac:dyDescent="0.25">
      <c r="A165" s="160"/>
      <c r="B165" s="251"/>
      <c r="C165" s="166"/>
      <c r="D165" s="166"/>
      <c r="E165" s="238"/>
      <c r="F165" s="160"/>
      <c r="G165" s="150" t="s">
        <v>492</v>
      </c>
      <c r="H165" s="243"/>
      <c r="I165" s="243"/>
      <c r="J165" s="243"/>
      <c r="K165" s="243"/>
      <c r="L165" s="243"/>
      <c r="M165" s="243"/>
      <c r="N165" s="244"/>
      <c r="O165" s="11" t="s">
        <v>45</v>
      </c>
      <c r="P165" s="141" t="s">
        <v>64</v>
      </c>
      <c r="Q165" s="142"/>
      <c r="R165" s="143"/>
      <c r="S165" s="12"/>
      <c r="T165" s="157"/>
      <c r="U165" s="44" t="str">
        <f t="shared" si="5"/>
        <v>D</v>
      </c>
      <c r="V165" s="44">
        <f t="shared" si="6"/>
        <v>255</v>
      </c>
      <c r="W165" s="44" t="str">
        <f>IFERROR(VLOOKUP(V165,workings!$B$5:$C$650,2,FALSE),0)</f>
        <v>D</v>
      </c>
      <c r="X165" s="44"/>
      <c r="Y165" s="44"/>
      <c r="Z165" s="44"/>
      <c r="AA165" s="44"/>
    </row>
    <row r="166" spans="1:27" ht="15" x14ac:dyDescent="0.2">
      <c r="A166" s="160"/>
      <c r="B166" s="251"/>
      <c r="C166" s="166"/>
      <c r="D166" s="166"/>
      <c r="E166" s="238"/>
      <c r="F166" s="160" t="s">
        <v>491</v>
      </c>
      <c r="G166" s="150"/>
      <c r="H166" s="151"/>
      <c r="I166" s="151"/>
      <c r="J166" s="151"/>
      <c r="K166" s="151"/>
      <c r="L166" s="151" t="s">
        <v>99</v>
      </c>
      <c r="M166" s="151"/>
      <c r="N166" s="152"/>
      <c r="O166" s="9" t="s">
        <v>45</v>
      </c>
      <c r="P166" s="144" t="s">
        <v>3422</v>
      </c>
      <c r="Q166" s="145"/>
      <c r="R166" s="146"/>
      <c r="S166" s="13"/>
      <c r="T166" s="157"/>
      <c r="U166" s="44" t="str">
        <f t="shared" si="5"/>
        <v>D</v>
      </c>
      <c r="V166" s="44">
        <f t="shared" si="6"/>
        <v>255</v>
      </c>
      <c r="W166" s="44" t="str">
        <f>IFERROR(VLOOKUP(V166,workings!$B$5:$C$650,2,FALSE),0)</f>
        <v>D</v>
      </c>
      <c r="X166" s="44"/>
      <c r="Y166" s="44"/>
      <c r="Z166" s="44"/>
      <c r="AA166" s="44"/>
    </row>
    <row r="167" spans="1:27" ht="15.75" thickBot="1" x14ac:dyDescent="0.25">
      <c r="A167" s="246"/>
      <c r="B167" s="252"/>
      <c r="C167" s="167"/>
      <c r="D167" s="167"/>
      <c r="E167" s="239"/>
      <c r="F167" s="161"/>
      <c r="G167" s="153" t="s">
        <v>492</v>
      </c>
      <c r="H167" s="154"/>
      <c r="I167" s="154"/>
      <c r="J167" s="154"/>
      <c r="K167" s="154"/>
      <c r="L167" s="154"/>
      <c r="M167" s="154"/>
      <c r="N167" s="155"/>
      <c r="O167" s="11"/>
      <c r="P167" s="231"/>
      <c r="Q167" s="232"/>
      <c r="R167" s="233"/>
      <c r="S167" s="14"/>
      <c r="T167" s="158"/>
      <c r="U167" s="44">
        <f t="shared" si="5"/>
        <v>0</v>
      </c>
      <c r="V167" s="44">
        <f t="shared" si="6"/>
        <v>255</v>
      </c>
      <c r="W167" s="44" t="str">
        <f>IFERROR(VLOOKUP(V167,workings!$B$5:$C$650,2,FALSE),0)</f>
        <v>D</v>
      </c>
      <c r="X167" s="44"/>
      <c r="Y167" s="44"/>
      <c r="Z167" s="44"/>
      <c r="AA167" s="44"/>
    </row>
    <row r="168" spans="1:27" ht="15" customHeight="1" thickBot="1" x14ac:dyDescent="0.25">
      <c r="A168" s="245">
        <v>256</v>
      </c>
      <c r="B168" s="250" t="s">
        <v>3161</v>
      </c>
      <c r="C168" s="165" t="s">
        <v>3418</v>
      </c>
      <c r="D168" s="165" t="s">
        <v>35</v>
      </c>
      <c r="E168" s="237" t="s">
        <v>42</v>
      </c>
      <c r="F168" s="159" t="s">
        <v>494</v>
      </c>
      <c r="G168" s="16"/>
      <c r="H168" s="16" t="s">
        <v>38</v>
      </c>
      <c r="I168" s="16" t="s">
        <v>78</v>
      </c>
      <c r="J168" s="16"/>
      <c r="K168" s="16"/>
      <c r="L168" s="16"/>
      <c r="M168" s="16"/>
      <c r="N168" s="16"/>
      <c r="O168" s="9"/>
      <c r="P168" s="228"/>
      <c r="Q168" s="229"/>
      <c r="R168" s="230"/>
      <c r="S168" s="10"/>
      <c r="T168" s="156"/>
      <c r="U168" s="44">
        <f t="shared" si="5"/>
        <v>0</v>
      </c>
      <c r="V168" s="44">
        <f t="shared" si="6"/>
        <v>256</v>
      </c>
      <c r="W168" s="44">
        <f>IFERROR(VLOOKUP(V168,workings!$B$5:$C$650,2,FALSE),0)</f>
        <v>0</v>
      </c>
      <c r="X168" s="44"/>
      <c r="Y168" s="44"/>
      <c r="Z168" s="44"/>
      <c r="AA168" s="44"/>
    </row>
    <row r="169" spans="1:27" ht="15.75" thickBot="1" x14ac:dyDescent="0.25">
      <c r="A169" s="160"/>
      <c r="B169" s="251"/>
      <c r="C169" s="166"/>
      <c r="D169" s="166"/>
      <c r="E169" s="238"/>
      <c r="F169" s="160"/>
      <c r="G169" s="150" t="s">
        <v>3204</v>
      </c>
      <c r="H169" s="243"/>
      <c r="I169" s="243"/>
      <c r="J169" s="243"/>
      <c r="K169" s="243"/>
      <c r="L169" s="243"/>
      <c r="M169" s="243"/>
      <c r="N169" s="244"/>
      <c r="O169" s="11"/>
      <c r="P169" s="141" t="s">
        <v>392</v>
      </c>
      <c r="Q169" s="142"/>
      <c r="R169" s="143"/>
      <c r="S169" s="12"/>
      <c r="T169" s="157"/>
      <c r="U169" s="44">
        <f t="shared" si="5"/>
        <v>0</v>
      </c>
      <c r="V169" s="44">
        <f t="shared" si="6"/>
        <v>256</v>
      </c>
      <c r="W169" s="44">
        <f>IFERROR(VLOOKUP(V169,workings!$B$5:$C$650,2,FALSE),0)</f>
        <v>0</v>
      </c>
      <c r="X169" s="44"/>
      <c r="Y169" s="44"/>
      <c r="Z169" s="44"/>
      <c r="AA169" s="44"/>
    </row>
    <row r="170" spans="1:27" ht="15" x14ac:dyDescent="0.2">
      <c r="A170" s="160"/>
      <c r="B170" s="251"/>
      <c r="C170" s="166"/>
      <c r="D170" s="166"/>
      <c r="E170" s="238"/>
      <c r="F170" s="160" t="s">
        <v>494</v>
      </c>
      <c r="G170" s="150" t="s">
        <v>38</v>
      </c>
      <c r="H170" s="151"/>
      <c r="I170" s="151" t="s">
        <v>78</v>
      </c>
      <c r="J170" s="151"/>
      <c r="K170" s="151"/>
      <c r="L170" s="151"/>
      <c r="M170" s="151"/>
      <c r="N170" s="152"/>
      <c r="O170" s="9"/>
      <c r="P170" s="144"/>
      <c r="Q170" s="145"/>
      <c r="R170" s="146"/>
      <c r="S170" s="13"/>
      <c r="T170" s="157"/>
      <c r="U170" s="44">
        <f t="shared" si="5"/>
        <v>0</v>
      </c>
      <c r="V170" s="44">
        <f t="shared" si="6"/>
        <v>256</v>
      </c>
      <c r="W170" s="44">
        <f>IFERROR(VLOOKUP(V170,workings!$B$5:$C$650,2,FALSE),0)</f>
        <v>0</v>
      </c>
      <c r="X170" s="44"/>
      <c r="Y170" s="44"/>
      <c r="Z170" s="44"/>
      <c r="AA170" s="44"/>
    </row>
    <row r="171" spans="1:27" ht="15.75" thickBot="1" x14ac:dyDescent="0.25">
      <c r="A171" s="246"/>
      <c r="B171" s="252"/>
      <c r="C171" s="167"/>
      <c r="D171" s="167"/>
      <c r="E171" s="239"/>
      <c r="F171" s="161"/>
      <c r="G171" s="153" t="s">
        <v>495</v>
      </c>
      <c r="H171" s="154"/>
      <c r="I171" s="154"/>
      <c r="J171" s="154"/>
      <c r="K171" s="154"/>
      <c r="L171" s="154"/>
      <c r="M171" s="154"/>
      <c r="N171" s="155"/>
      <c r="O171" s="11"/>
      <c r="P171" s="231"/>
      <c r="Q171" s="232"/>
      <c r="R171" s="233"/>
      <c r="S171" s="14"/>
      <c r="T171" s="158"/>
      <c r="U171" s="44">
        <f t="shared" si="5"/>
        <v>0</v>
      </c>
      <c r="V171" s="44">
        <f t="shared" si="6"/>
        <v>256</v>
      </c>
      <c r="W171" s="44">
        <f>IFERROR(VLOOKUP(V171,workings!$B$5:$C$650,2,FALSE),0)</f>
        <v>0</v>
      </c>
      <c r="X171" s="44"/>
      <c r="Y171" s="44"/>
      <c r="Z171" s="44"/>
      <c r="AA171" s="44"/>
    </row>
    <row r="172" spans="1:27" ht="15" customHeight="1" thickBot="1" x14ac:dyDescent="0.25">
      <c r="A172" s="245">
        <v>257</v>
      </c>
      <c r="B172" s="250" t="s">
        <v>3161</v>
      </c>
      <c r="C172" s="165" t="s">
        <v>3418</v>
      </c>
      <c r="D172" s="165" t="s">
        <v>441</v>
      </c>
      <c r="E172" s="237" t="s">
        <v>36</v>
      </c>
      <c r="F172" s="159" t="s">
        <v>496</v>
      </c>
      <c r="G172" s="16"/>
      <c r="H172" s="16"/>
      <c r="I172" s="16"/>
      <c r="J172" s="16"/>
      <c r="K172" s="16"/>
      <c r="L172" s="16"/>
      <c r="M172" s="16"/>
      <c r="N172" s="16"/>
      <c r="O172" s="9"/>
      <c r="P172" s="228"/>
      <c r="Q172" s="229"/>
      <c r="R172" s="230"/>
      <c r="S172" s="10"/>
      <c r="T172" s="156"/>
      <c r="U172" s="44">
        <f t="shared" si="5"/>
        <v>0</v>
      </c>
      <c r="V172" s="44">
        <f t="shared" si="6"/>
        <v>257</v>
      </c>
      <c r="W172" s="44">
        <f>IFERROR(VLOOKUP(V172,workings!$B$5:$C$650,2,FALSE),0)</f>
        <v>0</v>
      </c>
      <c r="X172" s="44"/>
      <c r="Y172" s="44"/>
      <c r="Z172" s="44"/>
      <c r="AA172" s="44"/>
    </row>
    <row r="173" spans="1:27" ht="15.75" thickBot="1" x14ac:dyDescent="0.25">
      <c r="A173" s="160"/>
      <c r="B173" s="251"/>
      <c r="C173" s="166"/>
      <c r="D173" s="166"/>
      <c r="E173" s="238"/>
      <c r="F173" s="160"/>
      <c r="G173" s="150" t="s">
        <v>1645</v>
      </c>
      <c r="H173" s="243"/>
      <c r="I173" s="243"/>
      <c r="J173" s="243"/>
      <c r="K173" s="243"/>
      <c r="L173" s="243"/>
      <c r="M173" s="243"/>
      <c r="N173" s="244"/>
      <c r="O173" s="11"/>
      <c r="P173" s="141" t="s">
        <v>39</v>
      </c>
      <c r="Q173" s="142"/>
      <c r="R173" s="143"/>
      <c r="S173" s="12"/>
      <c r="T173" s="157"/>
      <c r="U173" s="44">
        <f t="shared" si="5"/>
        <v>0</v>
      </c>
      <c r="V173" s="44">
        <f t="shared" si="6"/>
        <v>257</v>
      </c>
      <c r="W173" s="44">
        <f>IFERROR(VLOOKUP(V173,workings!$B$5:$C$650,2,FALSE),0)</f>
        <v>0</v>
      </c>
      <c r="X173" s="44"/>
      <c r="Y173" s="44"/>
      <c r="Z173" s="44"/>
      <c r="AA173" s="44"/>
    </row>
    <row r="174" spans="1:27" ht="15" x14ac:dyDescent="0.2">
      <c r="A174" s="160"/>
      <c r="B174" s="251"/>
      <c r="C174" s="166"/>
      <c r="D174" s="166"/>
      <c r="E174" s="238"/>
      <c r="F174" s="160" t="s">
        <v>496</v>
      </c>
      <c r="G174" s="150"/>
      <c r="H174" s="151"/>
      <c r="I174" s="151"/>
      <c r="J174" s="151"/>
      <c r="K174" s="151"/>
      <c r="L174" s="151"/>
      <c r="M174" s="151"/>
      <c r="N174" s="152"/>
      <c r="O174" s="9"/>
      <c r="P174" s="144"/>
      <c r="Q174" s="145"/>
      <c r="R174" s="146"/>
      <c r="S174" s="13"/>
      <c r="T174" s="157"/>
      <c r="U174" s="44">
        <f t="shared" si="5"/>
        <v>0</v>
      </c>
      <c r="V174" s="44">
        <f t="shared" si="6"/>
        <v>257</v>
      </c>
      <c r="W174" s="44">
        <f>IFERROR(VLOOKUP(V174,workings!$B$5:$C$650,2,FALSE),0)</f>
        <v>0</v>
      </c>
      <c r="X174" s="44"/>
      <c r="Y174" s="44"/>
      <c r="Z174" s="44"/>
      <c r="AA174" s="44"/>
    </row>
    <row r="175" spans="1:27" ht="15.75" thickBot="1" x14ac:dyDescent="0.25">
      <c r="A175" s="246"/>
      <c r="B175" s="252"/>
      <c r="C175" s="167"/>
      <c r="D175" s="167"/>
      <c r="E175" s="239"/>
      <c r="F175" s="161"/>
      <c r="G175" s="153"/>
      <c r="H175" s="154"/>
      <c r="I175" s="154"/>
      <c r="J175" s="154"/>
      <c r="K175" s="154"/>
      <c r="L175" s="154"/>
      <c r="M175" s="154"/>
      <c r="N175" s="155"/>
      <c r="O175" s="11"/>
      <c r="P175" s="231"/>
      <c r="Q175" s="232"/>
      <c r="R175" s="233"/>
      <c r="S175" s="14"/>
      <c r="T175" s="158"/>
      <c r="U175" s="44">
        <f t="shared" si="5"/>
        <v>0</v>
      </c>
      <c r="V175" s="44">
        <f t="shared" si="6"/>
        <v>257</v>
      </c>
      <c r="W175" s="44">
        <f>IFERROR(VLOOKUP(V175,workings!$B$5:$C$650,2,FALSE),0)</f>
        <v>0</v>
      </c>
      <c r="X175" s="44"/>
      <c r="Y175" s="44"/>
      <c r="Z175" s="44"/>
      <c r="AA175" s="44"/>
    </row>
    <row r="176" spans="1:27" ht="15" customHeight="1" thickBot="1" x14ac:dyDescent="0.25">
      <c r="A176" s="245">
        <v>258</v>
      </c>
      <c r="B176" s="250" t="s">
        <v>3161</v>
      </c>
      <c r="C176" s="165" t="s">
        <v>3418</v>
      </c>
      <c r="D176" s="165" t="s">
        <v>35</v>
      </c>
      <c r="E176" s="237" t="s">
        <v>42</v>
      </c>
      <c r="F176" s="159" t="s">
        <v>497</v>
      </c>
      <c r="G176" s="16"/>
      <c r="H176" s="16"/>
      <c r="I176" s="16" t="s">
        <v>78</v>
      </c>
      <c r="J176" s="16"/>
      <c r="K176" s="16"/>
      <c r="L176" s="16"/>
      <c r="M176" s="16"/>
      <c r="N176" s="16"/>
      <c r="O176" s="9"/>
      <c r="P176" s="228"/>
      <c r="Q176" s="229"/>
      <c r="R176" s="230"/>
      <c r="S176" s="10"/>
      <c r="T176" s="156"/>
      <c r="U176" s="44">
        <f t="shared" si="5"/>
        <v>0</v>
      </c>
      <c r="V176" s="44">
        <f t="shared" si="6"/>
        <v>258</v>
      </c>
      <c r="W176" s="44">
        <f>IFERROR(VLOOKUP(V176,workings!$B$5:$C$650,2,FALSE),0)</f>
        <v>0</v>
      </c>
      <c r="X176" s="44"/>
      <c r="Y176" s="44"/>
      <c r="Z176" s="44"/>
      <c r="AA176" s="44"/>
    </row>
    <row r="177" spans="1:27" ht="15.75" thickBot="1" x14ac:dyDescent="0.25">
      <c r="A177" s="160"/>
      <c r="B177" s="251"/>
      <c r="C177" s="166"/>
      <c r="D177" s="166"/>
      <c r="E177" s="238"/>
      <c r="F177" s="160"/>
      <c r="G177" s="150"/>
      <c r="H177" s="243"/>
      <c r="I177" s="243"/>
      <c r="J177" s="243"/>
      <c r="K177" s="243"/>
      <c r="L177" s="243"/>
      <c r="M177" s="243"/>
      <c r="N177" s="244"/>
      <c r="O177" s="11"/>
      <c r="P177" s="141" t="s">
        <v>39</v>
      </c>
      <c r="Q177" s="142"/>
      <c r="R177" s="143"/>
      <c r="S177" s="12"/>
      <c r="T177" s="157"/>
      <c r="U177" s="44">
        <f t="shared" si="5"/>
        <v>0</v>
      </c>
      <c r="V177" s="44">
        <f t="shared" si="6"/>
        <v>258</v>
      </c>
      <c r="W177" s="44">
        <f>IFERROR(VLOOKUP(V177,workings!$B$5:$C$650,2,FALSE),0)</f>
        <v>0</v>
      </c>
      <c r="X177" s="44"/>
      <c r="Y177" s="44"/>
      <c r="Z177" s="44"/>
      <c r="AA177" s="44"/>
    </row>
    <row r="178" spans="1:27" ht="15" x14ac:dyDescent="0.2">
      <c r="A178" s="160"/>
      <c r="B178" s="251"/>
      <c r="C178" s="166"/>
      <c r="D178" s="166"/>
      <c r="E178" s="238"/>
      <c r="F178" s="160" t="s">
        <v>497</v>
      </c>
      <c r="G178" s="150"/>
      <c r="H178" s="151"/>
      <c r="I178" s="151"/>
      <c r="J178" s="151"/>
      <c r="K178" s="151"/>
      <c r="L178" s="151"/>
      <c r="M178" s="151"/>
      <c r="N178" s="152"/>
      <c r="O178" s="9"/>
      <c r="P178" s="144"/>
      <c r="Q178" s="145"/>
      <c r="R178" s="146"/>
      <c r="S178" s="13"/>
      <c r="T178" s="157"/>
      <c r="U178" s="44">
        <f t="shared" si="5"/>
        <v>0</v>
      </c>
      <c r="V178" s="44">
        <f t="shared" si="6"/>
        <v>258</v>
      </c>
      <c r="W178" s="44">
        <f>IFERROR(VLOOKUP(V178,workings!$B$5:$C$650,2,FALSE),0)</f>
        <v>0</v>
      </c>
      <c r="X178" s="44"/>
      <c r="Y178" s="44"/>
      <c r="Z178" s="44"/>
      <c r="AA178" s="44"/>
    </row>
    <row r="179" spans="1:27" ht="15.75" thickBot="1" x14ac:dyDescent="0.25">
      <c r="A179" s="246"/>
      <c r="B179" s="252"/>
      <c r="C179" s="167"/>
      <c r="D179" s="167"/>
      <c r="E179" s="239"/>
      <c r="F179" s="161"/>
      <c r="G179" s="153"/>
      <c r="H179" s="154"/>
      <c r="I179" s="154"/>
      <c r="J179" s="154"/>
      <c r="K179" s="154"/>
      <c r="L179" s="154"/>
      <c r="M179" s="154"/>
      <c r="N179" s="155"/>
      <c r="O179" s="11"/>
      <c r="P179" s="231"/>
      <c r="Q179" s="232"/>
      <c r="R179" s="233"/>
      <c r="S179" s="14"/>
      <c r="T179" s="158"/>
      <c r="U179" s="44">
        <f t="shared" si="5"/>
        <v>0</v>
      </c>
      <c r="V179" s="44">
        <f t="shared" si="6"/>
        <v>258</v>
      </c>
      <c r="W179" s="44">
        <f>IFERROR(VLOOKUP(V179,workings!$B$5:$C$650,2,FALSE),0)</f>
        <v>0</v>
      </c>
      <c r="X179" s="44"/>
      <c r="Y179" s="44"/>
      <c r="Z179" s="44"/>
      <c r="AA179" s="44"/>
    </row>
    <row r="180" spans="1:27" ht="15" customHeight="1" thickBot="1" x14ac:dyDescent="0.25">
      <c r="A180" s="245">
        <v>259</v>
      </c>
      <c r="B180" s="250" t="s">
        <v>3161</v>
      </c>
      <c r="C180" s="165" t="s">
        <v>3418</v>
      </c>
      <c r="D180" s="165" t="s">
        <v>465</v>
      </c>
      <c r="E180" s="237" t="s">
        <v>42</v>
      </c>
      <c r="F180" s="159" t="s">
        <v>498</v>
      </c>
      <c r="G180" s="16"/>
      <c r="H180" s="16" t="s">
        <v>38</v>
      </c>
      <c r="I180" s="16"/>
      <c r="J180" s="16"/>
      <c r="K180" s="16"/>
      <c r="L180" s="16"/>
      <c r="M180" s="16"/>
      <c r="N180" s="16"/>
      <c r="O180" s="9"/>
      <c r="P180" s="228"/>
      <c r="Q180" s="229"/>
      <c r="R180" s="230"/>
      <c r="S180" s="10"/>
      <c r="T180" s="156"/>
      <c r="U180" s="44">
        <f t="shared" si="5"/>
        <v>0</v>
      </c>
      <c r="V180" s="44">
        <f t="shared" si="6"/>
        <v>259</v>
      </c>
      <c r="W180" s="44" t="str">
        <f>IFERROR(VLOOKUP(V180,workings!$B$5:$C$650,2,FALSE),0)</f>
        <v>C1</v>
      </c>
      <c r="X180" s="44"/>
      <c r="Y180" s="44"/>
      <c r="Z180" s="44"/>
      <c r="AA180" s="44"/>
    </row>
    <row r="181" spans="1:27" ht="15.75" customHeight="1" thickBot="1" x14ac:dyDescent="0.25">
      <c r="A181" s="160"/>
      <c r="B181" s="251"/>
      <c r="C181" s="166"/>
      <c r="D181" s="166"/>
      <c r="E181" s="238"/>
      <c r="F181" s="160"/>
      <c r="G181" s="150" t="s">
        <v>499</v>
      </c>
      <c r="H181" s="243"/>
      <c r="I181" s="243"/>
      <c r="J181" s="243"/>
      <c r="K181" s="243"/>
      <c r="L181" s="243"/>
      <c r="M181" s="243"/>
      <c r="N181" s="244"/>
      <c r="O181" s="11"/>
      <c r="P181" s="141" t="s">
        <v>39</v>
      </c>
      <c r="Q181" s="142"/>
      <c r="R181" s="143"/>
      <c r="S181" s="12"/>
      <c r="T181" s="157"/>
      <c r="U181" s="44">
        <f t="shared" si="5"/>
        <v>0</v>
      </c>
      <c r="V181" s="44">
        <f t="shared" si="6"/>
        <v>259</v>
      </c>
      <c r="W181" s="44" t="str">
        <f>IFERROR(VLOOKUP(V181,workings!$B$5:$C$650,2,FALSE),0)</f>
        <v>C1</v>
      </c>
      <c r="X181" s="44"/>
      <c r="Y181" s="44"/>
      <c r="Z181" s="44"/>
      <c r="AA181" s="44"/>
    </row>
    <row r="182" spans="1:27" ht="15" customHeight="1" x14ac:dyDescent="0.2">
      <c r="A182" s="160"/>
      <c r="B182" s="251"/>
      <c r="C182" s="166"/>
      <c r="D182" s="166"/>
      <c r="E182" s="238"/>
      <c r="F182" s="160" t="s">
        <v>498</v>
      </c>
      <c r="G182" s="150"/>
      <c r="H182" s="151"/>
      <c r="I182" s="151"/>
      <c r="J182" s="151"/>
      <c r="K182" s="151"/>
      <c r="L182" s="151"/>
      <c r="M182" s="151"/>
      <c r="N182" s="152"/>
      <c r="O182" s="9"/>
      <c r="P182" s="144"/>
      <c r="Q182" s="145"/>
      <c r="R182" s="146"/>
      <c r="S182" s="13"/>
      <c r="T182" s="157"/>
      <c r="U182" s="44">
        <f t="shared" si="5"/>
        <v>0</v>
      </c>
      <c r="V182" s="44">
        <f t="shared" si="6"/>
        <v>259</v>
      </c>
      <c r="W182" s="44" t="str">
        <f>IFERROR(VLOOKUP(V182,workings!$B$5:$C$650,2,FALSE),0)</f>
        <v>C1</v>
      </c>
      <c r="X182" s="44"/>
      <c r="Y182" s="44"/>
      <c r="Z182" s="44"/>
      <c r="AA182" s="44"/>
    </row>
    <row r="183" spans="1:27" ht="15.75" thickBot="1" x14ac:dyDescent="0.25">
      <c r="A183" s="246"/>
      <c r="B183" s="252"/>
      <c r="C183" s="167"/>
      <c r="D183" s="167"/>
      <c r="E183" s="239"/>
      <c r="F183" s="161"/>
      <c r="G183" s="153" t="s">
        <v>501</v>
      </c>
      <c r="H183" s="154"/>
      <c r="I183" s="154"/>
      <c r="J183" s="154"/>
      <c r="K183" s="154"/>
      <c r="L183" s="154"/>
      <c r="M183" s="154"/>
      <c r="N183" s="155"/>
      <c r="O183" s="11"/>
      <c r="P183" s="231"/>
      <c r="Q183" s="232"/>
      <c r="R183" s="233"/>
      <c r="S183" s="14"/>
      <c r="T183" s="158"/>
      <c r="U183" s="44">
        <f t="shared" si="5"/>
        <v>0</v>
      </c>
      <c r="V183" s="44">
        <f t="shared" si="6"/>
        <v>259</v>
      </c>
      <c r="W183" s="44" t="str">
        <f>IFERROR(VLOOKUP(V183,workings!$B$5:$C$650,2,FALSE),0)</f>
        <v>C1</v>
      </c>
      <c r="X183" s="44"/>
      <c r="Y183" s="44"/>
      <c r="Z183" s="44"/>
      <c r="AA183" s="44"/>
    </row>
    <row r="184" spans="1:27" ht="15" customHeight="1" thickBot="1" x14ac:dyDescent="0.25">
      <c r="A184" s="245">
        <v>260</v>
      </c>
      <c r="B184" s="250" t="s">
        <v>3161</v>
      </c>
      <c r="C184" s="165" t="s">
        <v>3418</v>
      </c>
      <c r="D184" s="165" t="s">
        <v>35</v>
      </c>
      <c r="E184" s="237" t="s">
        <v>36</v>
      </c>
      <c r="F184" s="159" t="s">
        <v>502</v>
      </c>
      <c r="G184" s="16"/>
      <c r="H184" s="16"/>
      <c r="I184" s="16"/>
      <c r="J184" s="16"/>
      <c r="K184" s="16"/>
      <c r="L184" s="16"/>
      <c r="M184" s="16"/>
      <c r="N184" s="16"/>
      <c r="O184" s="9"/>
      <c r="P184" s="228"/>
      <c r="Q184" s="229"/>
      <c r="R184" s="230"/>
      <c r="S184" s="10"/>
      <c r="T184" s="156"/>
      <c r="U184" s="44">
        <f t="shared" si="5"/>
        <v>0</v>
      </c>
      <c r="V184" s="44">
        <f t="shared" si="6"/>
        <v>260</v>
      </c>
      <c r="W184" s="44">
        <f>IFERROR(VLOOKUP(V184,workings!$B$5:$C$650,2,FALSE),0)</f>
        <v>0</v>
      </c>
      <c r="X184" s="44"/>
      <c r="Y184" s="44"/>
      <c r="Z184" s="44"/>
      <c r="AA184" s="44"/>
    </row>
    <row r="185" spans="1:27" ht="15.75" thickBot="1" x14ac:dyDescent="0.25">
      <c r="A185" s="160"/>
      <c r="B185" s="251"/>
      <c r="C185" s="166"/>
      <c r="D185" s="166"/>
      <c r="E185" s="238"/>
      <c r="F185" s="160"/>
      <c r="G185" s="150"/>
      <c r="H185" s="243"/>
      <c r="I185" s="243"/>
      <c r="J185" s="243"/>
      <c r="K185" s="243"/>
      <c r="L185" s="243"/>
      <c r="M185" s="243"/>
      <c r="N185" s="244"/>
      <c r="O185" s="11"/>
      <c r="P185" s="141" t="s">
        <v>39</v>
      </c>
      <c r="Q185" s="142"/>
      <c r="R185" s="143"/>
      <c r="S185" s="12"/>
      <c r="T185" s="157"/>
      <c r="U185" s="44">
        <f t="shared" si="5"/>
        <v>0</v>
      </c>
      <c r="V185" s="44">
        <f t="shared" si="6"/>
        <v>260</v>
      </c>
      <c r="W185" s="44">
        <f>IFERROR(VLOOKUP(V185,workings!$B$5:$C$650,2,FALSE),0)</f>
        <v>0</v>
      </c>
      <c r="X185" s="44"/>
      <c r="Y185" s="44"/>
      <c r="Z185" s="44"/>
      <c r="AA185" s="44"/>
    </row>
    <row r="186" spans="1:27" ht="15" x14ac:dyDescent="0.2">
      <c r="A186" s="160"/>
      <c r="B186" s="251"/>
      <c r="C186" s="166"/>
      <c r="D186" s="166"/>
      <c r="E186" s="238"/>
      <c r="F186" s="160" t="s">
        <v>502</v>
      </c>
      <c r="G186" s="150"/>
      <c r="H186" s="151"/>
      <c r="I186" s="151"/>
      <c r="J186" s="151"/>
      <c r="K186" s="151"/>
      <c r="L186" s="151"/>
      <c r="M186" s="151"/>
      <c r="N186" s="152"/>
      <c r="O186" s="9"/>
      <c r="P186" s="144"/>
      <c r="Q186" s="145"/>
      <c r="R186" s="146"/>
      <c r="S186" s="13"/>
      <c r="T186" s="157"/>
      <c r="U186" s="44">
        <f t="shared" si="5"/>
        <v>0</v>
      </c>
      <c r="V186" s="44">
        <f t="shared" si="6"/>
        <v>260</v>
      </c>
      <c r="W186" s="44">
        <f>IFERROR(VLOOKUP(V186,workings!$B$5:$C$650,2,FALSE),0)</f>
        <v>0</v>
      </c>
      <c r="X186" s="44"/>
      <c r="Y186" s="44"/>
      <c r="Z186" s="44"/>
      <c r="AA186" s="44"/>
    </row>
    <row r="187" spans="1:27" ht="15.75" thickBot="1" x14ac:dyDescent="0.25">
      <c r="A187" s="246"/>
      <c r="B187" s="252"/>
      <c r="C187" s="167"/>
      <c r="D187" s="167"/>
      <c r="E187" s="239"/>
      <c r="F187" s="161"/>
      <c r="G187" s="153"/>
      <c r="H187" s="154"/>
      <c r="I187" s="154"/>
      <c r="J187" s="154"/>
      <c r="K187" s="154"/>
      <c r="L187" s="154"/>
      <c r="M187" s="154"/>
      <c r="N187" s="155"/>
      <c r="O187" s="11"/>
      <c r="P187" s="231"/>
      <c r="Q187" s="232"/>
      <c r="R187" s="233"/>
      <c r="S187" s="14"/>
      <c r="T187" s="158"/>
      <c r="U187" s="44">
        <f t="shared" si="5"/>
        <v>0</v>
      </c>
      <c r="V187" s="44">
        <f t="shared" si="6"/>
        <v>260</v>
      </c>
      <c r="W187" s="44">
        <f>IFERROR(VLOOKUP(V187,workings!$B$5:$C$650,2,FALSE),0)</f>
        <v>0</v>
      </c>
      <c r="X187" s="44"/>
      <c r="Y187" s="44"/>
      <c r="Z187" s="44"/>
      <c r="AA187" s="44"/>
    </row>
    <row r="188" spans="1:27" ht="15" customHeight="1" thickBot="1" x14ac:dyDescent="0.25">
      <c r="A188" s="245">
        <v>261</v>
      </c>
      <c r="B188" s="250" t="s">
        <v>3161</v>
      </c>
      <c r="C188" s="165" t="s">
        <v>3418</v>
      </c>
      <c r="D188" s="165" t="s">
        <v>41</v>
      </c>
      <c r="E188" s="237" t="s">
        <v>36</v>
      </c>
      <c r="F188" s="159" t="s">
        <v>503</v>
      </c>
      <c r="G188" s="16"/>
      <c r="H188" s="16" t="s">
        <v>38</v>
      </c>
      <c r="I188" s="16"/>
      <c r="J188" s="16"/>
      <c r="K188" s="16"/>
      <c r="L188" s="16"/>
      <c r="M188" s="16"/>
      <c r="N188" s="16"/>
      <c r="O188" s="9"/>
      <c r="P188" s="228"/>
      <c r="Q188" s="229"/>
      <c r="R188" s="230"/>
      <c r="S188" s="10"/>
      <c r="T188" s="156"/>
      <c r="U188" s="44">
        <f t="shared" si="5"/>
        <v>0</v>
      </c>
      <c r="V188" s="44">
        <f t="shared" si="6"/>
        <v>261</v>
      </c>
      <c r="W188" s="44">
        <f>IFERROR(VLOOKUP(V188,workings!$B$5:$C$650,2,FALSE),0)</f>
        <v>0</v>
      </c>
      <c r="X188" s="44"/>
      <c r="Y188" s="44"/>
      <c r="Z188" s="44"/>
      <c r="AA188" s="44"/>
    </row>
    <row r="189" spans="1:27" ht="15.75" thickBot="1" x14ac:dyDescent="0.25">
      <c r="A189" s="160"/>
      <c r="B189" s="251"/>
      <c r="C189" s="166"/>
      <c r="D189" s="166"/>
      <c r="E189" s="238"/>
      <c r="F189" s="160"/>
      <c r="G189" s="150" t="s">
        <v>504</v>
      </c>
      <c r="H189" s="243"/>
      <c r="I189" s="243"/>
      <c r="J189" s="243"/>
      <c r="K189" s="243"/>
      <c r="L189" s="243"/>
      <c r="M189" s="243"/>
      <c r="N189" s="244"/>
      <c r="O189" s="11"/>
      <c r="P189" s="141" t="s">
        <v>39</v>
      </c>
      <c r="Q189" s="142"/>
      <c r="R189" s="143"/>
      <c r="S189" s="12"/>
      <c r="T189" s="157"/>
      <c r="U189" s="44">
        <f t="shared" si="5"/>
        <v>0</v>
      </c>
      <c r="V189" s="44">
        <f t="shared" si="6"/>
        <v>261</v>
      </c>
      <c r="W189" s="44">
        <f>IFERROR(VLOOKUP(V189,workings!$B$5:$C$650,2,FALSE),0)</f>
        <v>0</v>
      </c>
      <c r="X189" s="44"/>
      <c r="Y189" s="44"/>
      <c r="Z189" s="44"/>
      <c r="AA189" s="44"/>
    </row>
    <row r="190" spans="1:27" ht="15" x14ac:dyDescent="0.2">
      <c r="A190" s="160"/>
      <c r="B190" s="251"/>
      <c r="C190" s="166"/>
      <c r="D190" s="166"/>
      <c r="E190" s="238"/>
      <c r="F190" s="160" t="s">
        <v>503</v>
      </c>
      <c r="G190" s="150"/>
      <c r="H190" s="151"/>
      <c r="I190" s="151"/>
      <c r="J190" s="151"/>
      <c r="K190" s="151"/>
      <c r="L190" s="151"/>
      <c r="M190" s="151"/>
      <c r="N190" s="152"/>
      <c r="O190" s="9"/>
      <c r="P190" s="144"/>
      <c r="Q190" s="145"/>
      <c r="R190" s="146"/>
      <c r="S190" s="13"/>
      <c r="T190" s="157"/>
      <c r="U190" s="44">
        <f t="shared" si="5"/>
        <v>0</v>
      </c>
      <c r="V190" s="44">
        <f t="shared" si="6"/>
        <v>261</v>
      </c>
      <c r="W190" s="44">
        <f>IFERROR(VLOOKUP(V190,workings!$B$5:$C$650,2,FALSE),0)</f>
        <v>0</v>
      </c>
      <c r="X190" s="44"/>
      <c r="Y190" s="44"/>
      <c r="Z190" s="44"/>
      <c r="AA190" s="44"/>
    </row>
    <row r="191" spans="1:27" ht="15.75" thickBot="1" x14ac:dyDescent="0.25">
      <c r="A191" s="246"/>
      <c r="B191" s="252"/>
      <c r="C191" s="167"/>
      <c r="D191" s="167"/>
      <c r="E191" s="239"/>
      <c r="F191" s="161"/>
      <c r="G191" s="153" t="s">
        <v>504</v>
      </c>
      <c r="H191" s="154"/>
      <c r="I191" s="154"/>
      <c r="J191" s="154"/>
      <c r="K191" s="154"/>
      <c r="L191" s="154"/>
      <c r="M191" s="154"/>
      <c r="N191" s="155"/>
      <c r="O191" s="11"/>
      <c r="P191" s="231"/>
      <c r="Q191" s="232"/>
      <c r="R191" s="233"/>
      <c r="S191" s="14"/>
      <c r="T191" s="158"/>
      <c r="U191" s="44">
        <f t="shared" si="5"/>
        <v>0</v>
      </c>
      <c r="V191" s="44">
        <f t="shared" si="6"/>
        <v>261</v>
      </c>
      <c r="W191" s="44">
        <f>IFERROR(VLOOKUP(V191,workings!$B$5:$C$650,2,FALSE),0)</f>
        <v>0</v>
      </c>
      <c r="X191" s="44"/>
      <c r="Y191" s="44"/>
      <c r="Z191" s="44"/>
      <c r="AA191" s="44"/>
    </row>
    <row r="192" spans="1:27" ht="15" customHeight="1" thickBot="1" x14ac:dyDescent="0.25">
      <c r="A192" s="245">
        <v>262</v>
      </c>
      <c r="B192" s="250" t="s">
        <v>3161</v>
      </c>
      <c r="C192" s="165" t="s">
        <v>3418</v>
      </c>
      <c r="D192" s="165" t="s">
        <v>41</v>
      </c>
      <c r="E192" s="237" t="s">
        <v>36</v>
      </c>
      <c r="F192" s="159">
        <v>0.45</v>
      </c>
      <c r="G192" s="16"/>
      <c r="H192" s="16"/>
      <c r="I192" s="16"/>
      <c r="J192" s="16"/>
      <c r="K192" s="16"/>
      <c r="L192" s="16"/>
      <c r="M192" s="16"/>
      <c r="N192" s="16"/>
      <c r="O192" s="9"/>
      <c r="P192" s="228"/>
      <c r="Q192" s="229"/>
      <c r="R192" s="230"/>
      <c r="S192" s="10"/>
      <c r="T192" s="156"/>
      <c r="U192" s="44">
        <f t="shared" si="5"/>
        <v>0</v>
      </c>
      <c r="V192" s="44">
        <f t="shared" si="6"/>
        <v>262</v>
      </c>
      <c r="W192" s="44">
        <f>IFERROR(VLOOKUP(V192,workings!$B$5:$C$650,2,FALSE),0)</f>
        <v>0</v>
      </c>
      <c r="X192" s="44"/>
      <c r="Y192" s="44"/>
      <c r="Z192" s="44"/>
      <c r="AA192" s="44"/>
    </row>
    <row r="193" spans="1:27" ht="15.75" thickBot="1" x14ac:dyDescent="0.25">
      <c r="A193" s="160"/>
      <c r="B193" s="251"/>
      <c r="C193" s="166"/>
      <c r="D193" s="166"/>
      <c r="E193" s="238"/>
      <c r="F193" s="160"/>
      <c r="G193" s="150" t="s">
        <v>388</v>
      </c>
      <c r="H193" s="243"/>
      <c r="I193" s="243"/>
      <c r="J193" s="243"/>
      <c r="K193" s="243"/>
      <c r="L193" s="243"/>
      <c r="M193" s="243"/>
      <c r="N193" s="244"/>
      <c r="O193" s="11"/>
      <c r="P193" s="141"/>
      <c r="Q193" s="142"/>
      <c r="R193" s="143"/>
      <c r="S193" s="12"/>
      <c r="T193" s="157"/>
      <c r="U193" s="44">
        <f t="shared" si="5"/>
        <v>0</v>
      </c>
      <c r="V193" s="44">
        <f t="shared" si="6"/>
        <v>262</v>
      </c>
      <c r="W193" s="44">
        <f>IFERROR(VLOOKUP(V193,workings!$B$5:$C$650,2,FALSE),0)</f>
        <v>0</v>
      </c>
      <c r="X193" s="44"/>
      <c r="Y193" s="44"/>
      <c r="Z193" s="44"/>
      <c r="AA193" s="44"/>
    </row>
    <row r="194" spans="1:27" ht="15" x14ac:dyDescent="0.2">
      <c r="A194" s="160"/>
      <c r="B194" s="251"/>
      <c r="C194" s="166"/>
      <c r="D194" s="166"/>
      <c r="E194" s="238"/>
      <c r="F194" s="160">
        <v>0.45</v>
      </c>
      <c r="G194" s="150"/>
      <c r="H194" s="151"/>
      <c r="I194" s="151"/>
      <c r="J194" s="151"/>
      <c r="K194" s="151"/>
      <c r="L194" s="151"/>
      <c r="M194" s="151"/>
      <c r="N194" s="152"/>
      <c r="O194" s="9"/>
      <c r="P194" s="144"/>
      <c r="Q194" s="145"/>
      <c r="R194" s="146"/>
      <c r="S194" s="13"/>
      <c r="T194" s="157"/>
      <c r="U194" s="44">
        <f t="shared" si="5"/>
        <v>0</v>
      </c>
      <c r="V194" s="44">
        <f t="shared" si="6"/>
        <v>262</v>
      </c>
      <c r="W194" s="44">
        <f>IFERROR(VLOOKUP(V194,workings!$B$5:$C$650,2,FALSE),0)</f>
        <v>0</v>
      </c>
      <c r="X194" s="44"/>
      <c r="Y194" s="44"/>
      <c r="Z194" s="44"/>
      <c r="AA194" s="44"/>
    </row>
    <row r="195" spans="1:27" ht="15.75" thickBot="1" x14ac:dyDescent="0.25">
      <c r="A195" s="246"/>
      <c r="B195" s="252"/>
      <c r="C195" s="167"/>
      <c r="D195" s="167"/>
      <c r="E195" s="239"/>
      <c r="F195" s="161"/>
      <c r="G195" s="153" t="s">
        <v>83</v>
      </c>
      <c r="H195" s="154"/>
      <c r="I195" s="154"/>
      <c r="J195" s="154"/>
      <c r="K195" s="154"/>
      <c r="L195" s="154"/>
      <c r="M195" s="154"/>
      <c r="N195" s="155"/>
      <c r="O195" s="11"/>
      <c r="P195" s="231"/>
      <c r="Q195" s="232"/>
      <c r="R195" s="233"/>
      <c r="S195" s="14"/>
      <c r="T195" s="158"/>
      <c r="U195" s="44">
        <f t="shared" si="5"/>
        <v>0</v>
      </c>
      <c r="V195" s="44">
        <f t="shared" si="6"/>
        <v>262</v>
      </c>
      <c r="W195" s="44">
        <f>IFERROR(VLOOKUP(V195,workings!$B$5:$C$650,2,FALSE),0)</f>
        <v>0</v>
      </c>
      <c r="X195" s="44"/>
      <c r="Y195" s="44"/>
      <c r="Z195" s="44"/>
      <c r="AA195" s="44"/>
    </row>
    <row r="196" spans="1:27" ht="15" customHeight="1" thickBot="1" x14ac:dyDescent="0.25">
      <c r="A196" s="245">
        <v>263</v>
      </c>
      <c r="B196" s="250" t="s">
        <v>3161</v>
      </c>
      <c r="C196" s="165" t="s">
        <v>3418</v>
      </c>
      <c r="D196" s="165" t="s">
        <v>505</v>
      </c>
      <c r="E196" s="237" t="s">
        <v>36</v>
      </c>
      <c r="F196" s="159" t="s">
        <v>506</v>
      </c>
      <c r="G196" s="16"/>
      <c r="H196" s="16" t="s">
        <v>38</v>
      </c>
      <c r="I196" s="16"/>
      <c r="J196" s="16" t="s">
        <v>44</v>
      </c>
      <c r="K196" s="16"/>
      <c r="L196" s="16"/>
      <c r="M196" s="16"/>
      <c r="N196" s="16"/>
      <c r="O196" s="9"/>
      <c r="P196" s="228"/>
      <c r="Q196" s="229"/>
      <c r="R196" s="230"/>
      <c r="S196" s="10"/>
      <c r="T196" s="156"/>
      <c r="U196" s="44">
        <f t="shared" si="5"/>
        <v>0</v>
      </c>
      <c r="V196" s="44">
        <f t="shared" si="6"/>
        <v>263</v>
      </c>
      <c r="W196" s="44" t="str">
        <f>IFERROR(VLOOKUP(V196,workings!$B$5:$C$650,2,FALSE),0)</f>
        <v>B</v>
      </c>
      <c r="X196" s="44"/>
      <c r="Y196" s="44"/>
      <c r="Z196" s="44"/>
      <c r="AA196" s="44"/>
    </row>
    <row r="197" spans="1:27" ht="15.75" thickBot="1" x14ac:dyDescent="0.25">
      <c r="A197" s="160"/>
      <c r="B197" s="251"/>
      <c r="C197" s="166"/>
      <c r="D197" s="166"/>
      <c r="E197" s="238"/>
      <c r="F197" s="160"/>
      <c r="G197" s="150"/>
      <c r="H197" s="243"/>
      <c r="I197" s="243"/>
      <c r="J197" s="243"/>
      <c r="K197" s="243"/>
      <c r="L197" s="243"/>
      <c r="M197" s="243"/>
      <c r="N197" s="244"/>
      <c r="O197" s="11" t="s">
        <v>25</v>
      </c>
      <c r="P197" s="141" t="s">
        <v>3296</v>
      </c>
      <c r="Q197" s="142"/>
      <c r="R197" s="143"/>
      <c r="S197" s="12"/>
      <c r="T197" s="157"/>
      <c r="U197" s="44" t="str">
        <f t="shared" si="5"/>
        <v>B</v>
      </c>
      <c r="V197" s="44">
        <f t="shared" si="6"/>
        <v>263</v>
      </c>
      <c r="W197" s="44" t="str">
        <f>IFERROR(VLOOKUP(V197,workings!$B$5:$C$650,2,FALSE),0)</f>
        <v>B</v>
      </c>
      <c r="X197" s="44"/>
      <c r="Y197" s="44"/>
      <c r="Z197" s="44"/>
      <c r="AA197" s="44"/>
    </row>
    <row r="198" spans="1:27" ht="15" x14ac:dyDescent="0.2">
      <c r="A198" s="160"/>
      <c r="B198" s="251"/>
      <c r="C198" s="166"/>
      <c r="D198" s="166"/>
      <c r="E198" s="238"/>
      <c r="F198" s="160" t="s">
        <v>506</v>
      </c>
      <c r="G198" s="150"/>
      <c r="H198" s="151" t="s">
        <v>38</v>
      </c>
      <c r="I198" s="151"/>
      <c r="J198" s="151"/>
      <c r="K198" s="151"/>
      <c r="L198" s="151" t="s">
        <v>99</v>
      </c>
      <c r="M198" s="151"/>
      <c r="N198" s="152"/>
      <c r="O198" s="9"/>
      <c r="P198" s="144" t="s">
        <v>1329</v>
      </c>
      <c r="Q198" s="145"/>
      <c r="R198" s="146"/>
      <c r="S198" s="13"/>
      <c r="T198" s="157"/>
      <c r="U198" s="44">
        <f t="shared" si="5"/>
        <v>0</v>
      </c>
      <c r="V198" s="44">
        <f t="shared" si="6"/>
        <v>263</v>
      </c>
      <c r="W198" s="44" t="str">
        <f>IFERROR(VLOOKUP(V198,workings!$B$5:$C$650,2,FALSE),0)</f>
        <v>B</v>
      </c>
      <c r="X198" s="44"/>
      <c r="Y198" s="44"/>
      <c r="Z198" s="44"/>
      <c r="AA198" s="44"/>
    </row>
    <row r="199" spans="1:27" ht="15.75" thickBot="1" x14ac:dyDescent="0.25">
      <c r="A199" s="246"/>
      <c r="B199" s="252"/>
      <c r="C199" s="167"/>
      <c r="D199" s="167"/>
      <c r="E199" s="239"/>
      <c r="F199" s="161"/>
      <c r="G199" s="153"/>
      <c r="H199" s="154"/>
      <c r="I199" s="154"/>
      <c r="J199" s="154"/>
      <c r="K199" s="154"/>
      <c r="L199" s="154"/>
      <c r="M199" s="154"/>
      <c r="N199" s="155"/>
      <c r="O199" s="11"/>
      <c r="P199" s="231"/>
      <c r="Q199" s="232"/>
      <c r="R199" s="233"/>
      <c r="S199" s="14"/>
      <c r="T199" s="158"/>
      <c r="U199" s="44">
        <f t="shared" si="5"/>
        <v>0</v>
      </c>
      <c r="V199" s="44">
        <f t="shared" si="6"/>
        <v>263</v>
      </c>
      <c r="W199" s="44" t="str">
        <f>IFERROR(VLOOKUP(V199,workings!$B$5:$C$650,2,FALSE),0)</f>
        <v>B</v>
      </c>
      <c r="X199" s="44"/>
      <c r="Y199" s="44"/>
      <c r="Z199" s="44"/>
      <c r="AA199" s="44"/>
    </row>
    <row r="200" spans="1:27" ht="15.75" customHeight="1" thickBot="1" x14ac:dyDescent="0.25">
      <c r="A200" s="245">
        <v>264</v>
      </c>
      <c r="B200" s="250" t="s">
        <v>3161</v>
      </c>
      <c r="C200" s="165" t="s">
        <v>3418</v>
      </c>
      <c r="D200" s="165" t="s">
        <v>465</v>
      </c>
      <c r="E200" s="237" t="s">
        <v>42</v>
      </c>
      <c r="F200" s="159" t="s">
        <v>507</v>
      </c>
      <c r="G200" s="16"/>
      <c r="H200" s="16" t="s">
        <v>38</v>
      </c>
      <c r="I200" s="16"/>
      <c r="J200" s="16"/>
      <c r="K200" s="16"/>
      <c r="L200" s="16"/>
      <c r="M200" s="16"/>
      <c r="N200" s="16"/>
      <c r="O200" s="9"/>
      <c r="P200" s="228"/>
      <c r="Q200" s="229"/>
      <c r="R200" s="230"/>
      <c r="S200" s="10"/>
      <c r="T200" s="156"/>
      <c r="U200" s="44">
        <f t="shared" si="5"/>
        <v>0</v>
      </c>
      <c r="V200" s="44">
        <f t="shared" si="6"/>
        <v>264</v>
      </c>
      <c r="W200" s="44" t="str">
        <f>IFERROR(VLOOKUP(V200,workings!$B$5:$C$650,2,FALSE),0)</f>
        <v>C1</v>
      </c>
      <c r="X200" s="44"/>
      <c r="Y200" s="44"/>
      <c r="Z200" s="44"/>
      <c r="AA200" s="44"/>
    </row>
    <row r="201" spans="1:27" ht="15.75" thickBot="1" x14ac:dyDescent="0.25">
      <c r="A201" s="160"/>
      <c r="B201" s="251"/>
      <c r="C201" s="166"/>
      <c r="D201" s="166"/>
      <c r="E201" s="238"/>
      <c r="F201" s="160"/>
      <c r="G201" s="150"/>
      <c r="H201" s="243"/>
      <c r="I201" s="243"/>
      <c r="J201" s="243"/>
      <c r="K201" s="243"/>
      <c r="L201" s="243"/>
      <c r="M201" s="243"/>
      <c r="N201" s="244"/>
      <c r="O201" s="11" t="s">
        <v>25</v>
      </c>
      <c r="P201" s="141" t="s">
        <v>3423</v>
      </c>
      <c r="Q201" s="142"/>
      <c r="R201" s="143"/>
      <c r="S201" s="12"/>
      <c r="T201" s="157"/>
      <c r="U201" s="44" t="str">
        <f t="shared" si="5"/>
        <v>B</v>
      </c>
      <c r="V201" s="44">
        <f t="shared" si="6"/>
        <v>264</v>
      </c>
      <c r="W201" s="44" t="str">
        <f>IFERROR(VLOOKUP(V201,workings!$B$5:$C$650,2,FALSE),0)</f>
        <v>C1</v>
      </c>
      <c r="X201" s="44"/>
      <c r="Y201" s="44"/>
      <c r="Z201" s="44"/>
      <c r="AA201" s="44"/>
    </row>
    <row r="202" spans="1:27" ht="15" customHeight="1" x14ac:dyDescent="0.2">
      <c r="A202" s="160"/>
      <c r="B202" s="251"/>
      <c r="C202" s="166"/>
      <c r="D202" s="166"/>
      <c r="E202" s="238"/>
      <c r="F202" s="160" t="s">
        <v>507</v>
      </c>
      <c r="G202" s="150"/>
      <c r="H202" s="151"/>
      <c r="I202" s="151"/>
      <c r="J202" s="151"/>
      <c r="K202" s="151"/>
      <c r="L202" s="151"/>
      <c r="M202" s="151"/>
      <c r="N202" s="152"/>
      <c r="O202" s="9"/>
      <c r="P202" s="144"/>
      <c r="Q202" s="145"/>
      <c r="R202" s="146"/>
      <c r="S202" s="13"/>
      <c r="T202" s="157"/>
      <c r="U202" s="44">
        <f t="shared" si="5"/>
        <v>0</v>
      </c>
      <c r="V202" s="44">
        <f t="shared" si="6"/>
        <v>264</v>
      </c>
      <c r="W202" s="44" t="str">
        <f>IFERROR(VLOOKUP(V202,workings!$B$5:$C$650,2,FALSE),0)</f>
        <v>C1</v>
      </c>
      <c r="X202" s="44"/>
      <c r="Y202" s="44"/>
      <c r="Z202" s="44"/>
      <c r="AA202" s="44"/>
    </row>
    <row r="203" spans="1:27" ht="15.75" thickBot="1" x14ac:dyDescent="0.25">
      <c r="A203" s="246"/>
      <c r="B203" s="252"/>
      <c r="C203" s="167"/>
      <c r="D203" s="167"/>
      <c r="E203" s="239"/>
      <c r="F203" s="161"/>
      <c r="G203" s="153"/>
      <c r="H203" s="154"/>
      <c r="I203" s="154"/>
      <c r="J203" s="154"/>
      <c r="K203" s="154"/>
      <c r="L203" s="154"/>
      <c r="M203" s="154"/>
      <c r="N203" s="155"/>
      <c r="O203" s="11"/>
      <c r="P203" s="231"/>
      <c r="Q203" s="232"/>
      <c r="R203" s="233"/>
      <c r="S203" s="14"/>
      <c r="T203" s="158"/>
      <c r="U203" s="44">
        <f t="shared" si="5"/>
        <v>0</v>
      </c>
      <c r="V203" s="44">
        <f t="shared" si="6"/>
        <v>264</v>
      </c>
      <c r="W203" s="44" t="str">
        <f>IFERROR(VLOOKUP(V203,workings!$B$5:$C$650,2,FALSE),0)</f>
        <v>C1</v>
      </c>
      <c r="X203" s="44"/>
      <c r="Y203" s="44"/>
      <c r="Z203" s="44"/>
      <c r="AA203" s="44"/>
    </row>
    <row r="204" spans="1:27" ht="15.75" customHeight="1" thickBot="1" x14ac:dyDescent="0.25">
      <c r="A204" s="245">
        <v>265</v>
      </c>
      <c r="B204" s="250" t="s">
        <v>3161</v>
      </c>
      <c r="C204" s="165" t="s">
        <v>3418</v>
      </c>
      <c r="D204" s="165" t="s">
        <v>351</v>
      </c>
      <c r="E204" s="237" t="s">
        <v>42</v>
      </c>
      <c r="F204" s="159" t="s">
        <v>508</v>
      </c>
      <c r="G204" s="16"/>
      <c r="H204" s="16"/>
      <c r="I204" s="16"/>
      <c r="J204" s="16"/>
      <c r="K204" s="16"/>
      <c r="L204" s="16"/>
      <c r="M204" s="16"/>
      <c r="N204" s="16"/>
      <c r="O204" s="9"/>
      <c r="P204" s="228"/>
      <c r="Q204" s="229"/>
      <c r="R204" s="230"/>
      <c r="S204" s="10"/>
      <c r="T204" s="156"/>
      <c r="U204" s="44">
        <f t="shared" si="5"/>
        <v>0</v>
      </c>
      <c r="V204" s="44">
        <f t="shared" si="6"/>
        <v>265</v>
      </c>
      <c r="W204" s="44" t="str">
        <f>IFERROR(VLOOKUP(V204,workings!$B$5:$C$650,2,FALSE),0)</f>
        <v>D</v>
      </c>
      <c r="X204" s="44"/>
      <c r="Y204" s="44"/>
      <c r="Z204" s="44"/>
      <c r="AA204" s="44"/>
    </row>
    <row r="205" spans="1:27" ht="15.75" customHeight="1" thickBot="1" x14ac:dyDescent="0.25">
      <c r="A205" s="160"/>
      <c r="B205" s="251"/>
      <c r="C205" s="166"/>
      <c r="D205" s="166"/>
      <c r="E205" s="238"/>
      <c r="F205" s="160"/>
      <c r="G205" s="150" t="s">
        <v>509</v>
      </c>
      <c r="H205" s="243"/>
      <c r="I205" s="243"/>
      <c r="J205" s="243"/>
      <c r="K205" s="243"/>
      <c r="L205" s="243"/>
      <c r="M205" s="243"/>
      <c r="N205" s="244"/>
      <c r="O205" s="11" t="s">
        <v>45</v>
      </c>
      <c r="P205" s="141" t="s">
        <v>243</v>
      </c>
      <c r="Q205" s="142"/>
      <c r="R205" s="143"/>
      <c r="S205" s="12"/>
      <c r="T205" s="157"/>
      <c r="U205" s="44" t="str">
        <f t="shared" si="5"/>
        <v>D</v>
      </c>
      <c r="V205" s="44">
        <f t="shared" si="6"/>
        <v>265</v>
      </c>
      <c r="W205" s="44" t="str">
        <f>IFERROR(VLOOKUP(V205,workings!$B$5:$C$650,2,FALSE),0)</f>
        <v>D</v>
      </c>
      <c r="X205" s="44"/>
      <c r="Y205" s="44"/>
      <c r="Z205" s="44"/>
      <c r="AA205" s="44"/>
    </row>
    <row r="206" spans="1:27" ht="15" x14ac:dyDescent="0.2">
      <c r="A206" s="160"/>
      <c r="B206" s="251"/>
      <c r="C206" s="166"/>
      <c r="D206" s="166"/>
      <c r="E206" s="238"/>
      <c r="F206" s="160" t="s">
        <v>508</v>
      </c>
      <c r="G206" s="150"/>
      <c r="H206" s="151"/>
      <c r="I206" s="151"/>
      <c r="J206" s="151"/>
      <c r="K206" s="151"/>
      <c r="L206" s="151"/>
      <c r="M206" s="151"/>
      <c r="N206" s="152"/>
      <c r="O206" s="9"/>
      <c r="P206" s="144"/>
      <c r="Q206" s="145"/>
      <c r="R206" s="146"/>
      <c r="S206" s="13"/>
      <c r="T206" s="157"/>
      <c r="U206" s="44">
        <f t="shared" si="5"/>
        <v>0</v>
      </c>
      <c r="V206" s="44">
        <f t="shared" si="6"/>
        <v>265</v>
      </c>
      <c r="W206" s="44" t="str">
        <f>IFERROR(VLOOKUP(V206,workings!$B$5:$C$650,2,FALSE),0)</f>
        <v>D</v>
      </c>
      <c r="X206" s="44"/>
      <c r="Y206" s="44"/>
      <c r="Z206" s="44"/>
      <c r="AA206" s="44"/>
    </row>
    <row r="207" spans="1:27" ht="15.75" thickBot="1" x14ac:dyDescent="0.25">
      <c r="A207" s="246"/>
      <c r="B207" s="252"/>
      <c r="C207" s="167"/>
      <c r="D207" s="167"/>
      <c r="E207" s="239"/>
      <c r="F207" s="161"/>
      <c r="G207" s="153"/>
      <c r="H207" s="154"/>
      <c r="I207" s="154"/>
      <c r="J207" s="154"/>
      <c r="K207" s="154"/>
      <c r="L207" s="154"/>
      <c r="M207" s="154"/>
      <c r="N207" s="155"/>
      <c r="O207" s="11"/>
      <c r="P207" s="231"/>
      <c r="Q207" s="232"/>
      <c r="R207" s="233"/>
      <c r="S207" s="14"/>
      <c r="T207" s="158"/>
      <c r="U207" s="44">
        <f t="shared" si="5"/>
        <v>0</v>
      </c>
      <c r="V207" s="44">
        <f t="shared" si="6"/>
        <v>265</v>
      </c>
      <c r="W207" s="44" t="str">
        <f>IFERROR(VLOOKUP(V207,workings!$B$5:$C$650,2,FALSE),0)</f>
        <v>D</v>
      </c>
      <c r="X207" s="44"/>
      <c r="Y207" s="44"/>
      <c r="Z207" s="44"/>
      <c r="AA207" s="44"/>
    </row>
    <row r="208" spans="1:27" ht="15.75" customHeight="1" thickBot="1" x14ac:dyDescent="0.25">
      <c r="A208" s="245">
        <v>266</v>
      </c>
      <c r="B208" s="250" t="s">
        <v>3161</v>
      </c>
      <c r="C208" s="165" t="s">
        <v>3418</v>
      </c>
      <c r="D208" s="165" t="s">
        <v>129</v>
      </c>
      <c r="E208" s="237" t="s">
        <v>36</v>
      </c>
      <c r="F208" s="159" t="s">
        <v>511</v>
      </c>
      <c r="G208" s="16"/>
      <c r="H208" s="16" t="s">
        <v>38</v>
      </c>
      <c r="I208" s="16" t="s">
        <v>99</v>
      </c>
      <c r="J208" s="16" t="s">
        <v>44</v>
      </c>
      <c r="K208" s="16"/>
      <c r="L208" s="16"/>
      <c r="M208" s="16"/>
      <c r="N208" s="16"/>
      <c r="O208" s="9"/>
      <c r="P208" s="228"/>
      <c r="Q208" s="229"/>
      <c r="R208" s="230"/>
      <c r="S208" s="10"/>
      <c r="T208" s="156"/>
      <c r="U208" s="44">
        <f t="shared" si="5"/>
        <v>0</v>
      </c>
      <c r="V208" s="44">
        <f t="shared" si="6"/>
        <v>266</v>
      </c>
      <c r="W208" s="44" t="str">
        <f>IFERROR(VLOOKUP(V208,workings!$B$5:$C$650,2,FALSE),0)</f>
        <v>B</v>
      </c>
      <c r="X208" s="44"/>
      <c r="Y208" s="44"/>
      <c r="Z208" s="44"/>
      <c r="AA208" s="44"/>
    </row>
    <row r="209" spans="1:27" ht="15.75" thickBot="1" x14ac:dyDescent="0.25">
      <c r="A209" s="160"/>
      <c r="B209" s="251"/>
      <c r="C209" s="166"/>
      <c r="D209" s="166"/>
      <c r="E209" s="238"/>
      <c r="F209" s="160"/>
      <c r="G209" s="150"/>
      <c r="H209" s="243"/>
      <c r="I209" s="243"/>
      <c r="J209" s="243"/>
      <c r="K209" s="243"/>
      <c r="L209" s="243"/>
      <c r="M209" s="243"/>
      <c r="N209" s="244"/>
      <c r="O209" s="11"/>
      <c r="P209" s="141" t="s">
        <v>39</v>
      </c>
      <c r="Q209" s="142"/>
      <c r="R209" s="143"/>
      <c r="S209" s="12"/>
      <c r="T209" s="157"/>
      <c r="U209" s="44">
        <f t="shared" si="5"/>
        <v>0</v>
      </c>
      <c r="V209" s="44">
        <f t="shared" si="6"/>
        <v>266</v>
      </c>
      <c r="W209" s="44" t="str">
        <f>IFERROR(VLOOKUP(V209,workings!$B$5:$C$650,2,FALSE),0)</f>
        <v>B</v>
      </c>
      <c r="X209" s="44"/>
      <c r="Y209" s="44"/>
      <c r="Z209" s="44"/>
      <c r="AA209" s="44"/>
    </row>
    <row r="210" spans="1:27" ht="15" x14ac:dyDescent="0.2">
      <c r="A210" s="160"/>
      <c r="B210" s="251"/>
      <c r="C210" s="166"/>
      <c r="D210" s="166"/>
      <c r="E210" s="238"/>
      <c r="F210" s="160" t="s">
        <v>511</v>
      </c>
      <c r="G210" s="150"/>
      <c r="H210" s="151" t="s">
        <v>38</v>
      </c>
      <c r="I210" s="151"/>
      <c r="J210" s="151"/>
      <c r="K210" s="151"/>
      <c r="L210" s="151"/>
      <c r="M210" s="151"/>
      <c r="N210" s="152"/>
      <c r="O210" s="9"/>
      <c r="P210" s="144"/>
      <c r="Q210" s="145"/>
      <c r="R210" s="146"/>
      <c r="S210" s="13"/>
      <c r="T210" s="157"/>
      <c r="U210" s="44">
        <f t="shared" si="5"/>
        <v>0</v>
      </c>
      <c r="V210" s="44">
        <f t="shared" si="6"/>
        <v>266</v>
      </c>
      <c r="W210" s="44" t="str">
        <f>IFERROR(VLOOKUP(V210,workings!$B$5:$C$650,2,FALSE),0)</f>
        <v>B</v>
      </c>
      <c r="X210" s="44"/>
      <c r="Y210" s="44"/>
      <c r="Z210" s="44"/>
      <c r="AA210" s="44"/>
    </row>
    <row r="211" spans="1:27" ht="15.75" thickBot="1" x14ac:dyDescent="0.25">
      <c r="A211" s="246"/>
      <c r="B211" s="252"/>
      <c r="C211" s="167"/>
      <c r="D211" s="167"/>
      <c r="E211" s="239"/>
      <c r="F211" s="161"/>
      <c r="G211" s="153"/>
      <c r="H211" s="154"/>
      <c r="I211" s="154"/>
      <c r="J211" s="154"/>
      <c r="K211" s="154"/>
      <c r="L211" s="154"/>
      <c r="M211" s="154"/>
      <c r="N211" s="155"/>
      <c r="O211" s="11"/>
      <c r="P211" s="231"/>
      <c r="Q211" s="232"/>
      <c r="R211" s="233"/>
      <c r="S211" s="14"/>
      <c r="T211" s="158"/>
      <c r="U211" s="44">
        <f t="shared" si="5"/>
        <v>0</v>
      </c>
      <c r="V211" s="44">
        <f t="shared" si="6"/>
        <v>266</v>
      </c>
      <c r="W211" s="44" t="str">
        <f>IFERROR(VLOOKUP(V211,workings!$B$5:$C$650,2,FALSE),0)</f>
        <v>B</v>
      </c>
      <c r="X211" s="44"/>
      <c r="Y211" s="44"/>
      <c r="Z211" s="44"/>
      <c r="AA211" s="44"/>
    </row>
    <row r="212" spans="1:27" ht="15.75" customHeight="1" thickBot="1" x14ac:dyDescent="0.25">
      <c r="A212" s="245">
        <v>267</v>
      </c>
      <c r="B212" s="250" t="s">
        <v>3161</v>
      </c>
      <c r="C212" s="165" t="s">
        <v>3418</v>
      </c>
      <c r="D212" s="165" t="s">
        <v>382</v>
      </c>
      <c r="E212" s="237" t="s">
        <v>42</v>
      </c>
      <c r="F212" s="159" t="s">
        <v>512</v>
      </c>
      <c r="G212" s="16"/>
      <c r="H212" s="16"/>
      <c r="I212" s="16" t="s">
        <v>38</v>
      </c>
      <c r="J212" s="16"/>
      <c r="K212" s="16"/>
      <c r="L212" s="16"/>
      <c r="M212" s="16"/>
      <c r="N212" s="16"/>
      <c r="O212" s="9"/>
      <c r="P212" s="228"/>
      <c r="Q212" s="229"/>
      <c r="R212" s="230"/>
      <c r="S212" s="10"/>
      <c r="T212" s="156"/>
      <c r="U212" s="44">
        <f t="shared" si="5"/>
        <v>0</v>
      </c>
      <c r="V212" s="44">
        <f t="shared" si="6"/>
        <v>267</v>
      </c>
      <c r="W212" s="44">
        <f>IFERROR(VLOOKUP(V212,workings!$B$5:$C$650,2,FALSE),0)</f>
        <v>0</v>
      </c>
      <c r="X212" s="44"/>
      <c r="Y212" s="44"/>
      <c r="Z212" s="44"/>
      <c r="AA212" s="44"/>
    </row>
    <row r="213" spans="1:27" ht="15.75" thickBot="1" x14ac:dyDescent="0.25">
      <c r="A213" s="160"/>
      <c r="B213" s="251"/>
      <c r="C213" s="166"/>
      <c r="D213" s="166"/>
      <c r="E213" s="238"/>
      <c r="F213" s="160"/>
      <c r="G213" s="150" t="s">
        <v>2740</v>
      </c>
      <c r="H213" s="243"/>
      <c r="I213" s="243"/>
      <c r="J213" s="243"/>
      <c r="K213" s="243"/>
      <c r="L213" s="243"/>
      <c r="M213" s="243"/>
      <c r="N213" s="244"/>
      <c r="O213" s="11"/>
      <c r="P213" s="141" t="s">
        <v>39</v>
      </c>
      <c r="Q213" s="142"/>
      <c r="R213" s="143"/>
      <c r="S213" s="12"/>
      <c r="T213" s="157"/>
      <c r="U213" s="44">
        <f t="shared" si="5"/>
        <v>0</v>
      </c>
      <c r="V213" s="44">
        <f t="shared" si="6"/>
        <v>267</v>
      </c>
      <c r="W213" s="44">
        <f>IFERROR(VLOOKUP(V213,workings!$B$5:$C$650,2,FALSE),0)</f>
        <v>0</v>
      </c>
      <c r="X213" s="44"/>
      <c r="Y213" s="44"/>
      <c r="Z213" s="44"/>
      <c r="AA213" s="44"/>
    </row>
    <row r="214" spans="1:27" ht="15" x14ac:dyDescent="0.2">
      <c r="A214" s="160"/>
      <c r="B214" s="251"/>
      <c r="C214" s="166"/>
      <c r="D214" s="166"/>
      <c r="E214" s="238"/>
      <c r="F214" s="160" t="s">
        <v>512</v>
      </c>
      <c r="G214" s="150"/>
      <c r="H214" s="151"/>
      <c r="I214" s="151" t="s">
        <v>78</v>
      </c>
      <c r="J214" s="151"/>
      <c r="K214" s="151"/>
      <c r="L214" s="151"/>
      <c r="M214" s="151"/>
      <c r="N214" s="152"/>
      <c r="O214" s="9"/>
      <c r="P214" s="144"/>
      <c r="Q214" s="145"/>
      <c r="R214" s="146"/>
      <c r="S214" s="13"/>
      <c r="T214" s="157"/>
      <c r="U214" s="44">
        <f t="shared" si="5"/>
        <v>0</v>
      </c>
      <c r="V214" s="44">
        <f t="shared" si="6"/>
        <v>267</v>
      </c>
      <c r="W214" s="44">
        <f>IFERROR(VLOOKUP(V214,workings!$B$5:$C$650,2,FALSE),0)</f>
        <v>0</v>
      </c>
      <c r="X214" s="44"/>
      <c r="Y214" s="44"/>
      <c r="Z214" s="44"/>
      <c r="AA214" s="44"/>
    </row>
    <row r="215" spans="1:27" ht="15.75" thickBot="1" x14ac:dyDescent="0.25">
      <c r="A215" s="246"/>
      <c r="B215" s="252"/>
      <c r="C215" s="167"/>
      <c r="D215" s="167"/>
      <c r="E215" s="239"/>
      <c r="F215" s="161"/>
      <c r="G215" s="153" t="s">
        <v>513</v>
      </c>
      <c r="H215" s="154"/>
      <c r="I215" s="154"/>
      <c r="J215" s="154"/>
      <c r="K215" s="154"/>
      <c r="L215" s="154"/>
      <c r="M215" s="154"/>
      <c r="N215" s="155"/>
      <c r="O215" s="11"/>
      <c r="P215" s="231"/>
      <c r="Q215" s="232"/>
      <c r="R215" s="233"/>
      <c r="S215" s="14"/>
      <c r="T215" s="158"/>
      <c r="U215" s="44">
        <f t="shared" si="5"/>
        <v>0</v>
      </c>
      <c r="V215" s="44">
        <f t="shared" si="6"/>
        <v>267</v>
      </c>
      <c r="W215" s="44">
        <f>IFERROR(VLOOKUP(V215,workings!$B$5:$C$650,2,FALSE),0)</f>
        <v>0</v>
      </c>
      <c r="X215" s="44"/>
      <c r="Y215" s="44"/>
      <c r="Z215" s="44"/>
      <c r="AA215" s="44"/>
    </row>
    <row r="216" spans="1:27" ht="15.75" customHeight="1" thickBot="1" x14ac:dyDescent="0.25">
      <c r="A216" s="245">
        <v>268</v>
      </c>
      <c r="B216" s="250" t="s">
        <v>3161</v>
      </c>
      <c r="C216" s="165" t="s">
        <v>3418</v>
      </c>
      <c r="D216" s="165" t="s">
        <v>441</v>
      </c>
      <c r="E216" s="237" t="s">
        <v>51</v>
      </c>
      <c r="F216" s="159" t="s">
        <v>514</v>
      </c>
      <c r="G216" s="16"/>
      <c r="H216" s="16" t="s">
        <v>38</v>
      </c>
      <c r="I216" s="16"/>
      <c r="J216" s="16"/>
      <c r="K216" s="16"/>
      <c r="L216" s="16" t="s">
        <v>99</v>
      </c>
      <c r="M216" s="16"/>
      <c r="N216" s="16"/>
      <c r="O216" s="9"/>
      <c r="P216" s="228"/>
      <c r="Q216" s="229"/>
      <c r="R216" s="230"/>
      <c r="S216" s="10"/>
      <c r="T216" s="156"/>
      <c r="U216" s="44">
        <f t="shared" ref="U216:U279" si="7">O216</f>
        <v>0</v>
      </c>
      <c r="V216" s="44">
        <f t="shared" si="6"/>
        <v>268</v>
      </c>
      <c r="W216" s="44" t="str">
        <f>IFERROR(VLOOKUP(V216,workings!$B$5:$C$650,2,FALSE),0)</f>
        <v>D</v>
      </c>
      <c r="X216" s="44"/>
      <c r="Y216" s="44"/>
      <c r="Z216" s="44"/>
      <c r="AA216" s="44"/>
    </row>
    <row r="217" spans="1:27" ht="15.75" thickBot="1" x14ac:dyDescent="0.25">
      <c r="A217" s="160"/>
      <c r="B217" s="251"/>
      <c r="C217" s="166"/>
      <c r="D217" s="166"/>
      <c r="E217" s="238"/>
      <c r="F217" s="160"/>
      <c r="G217" s="150"/>
      <c r="H217" s="243"/>
      <c r="I217" s="243"/>
      <c r="J217" s="243"/>
      <c r="K217" s="243"/>
      <c r="L217" s="243"/>
      <c r="M217" s="243"/>
      <c r="N217" s="244"/>
      <c r="O217" s="11" t="s">
        <v>45</v>
      </c>
      <c r="P217" s="141" t="s">
        <v>3297</v>
      </c>
      <c r="Q217" s="142"/>
      <c r="R217" s="143"/>
      <c r="S217" s="12"/>
      <c r="T217" s="157"/>
      <c r="U217" s="44" t="str">
        <f t="shared" si="7"/>
        <v>D</v>
      </c>
      <c r="V217" s="44">
        <f t="shared" ref="V217:V280" si="8">IF(A217&gt;0,A217,V216)</f>
        <v>268</v>
      </c>
      <c r="W217" s="44" t="str">
        <f>IFERROR(VLOOKUP(V217,workings!$B$5:$C$650,2,FALSE),0)</f>
        <v>D</v>
      </c>
      <c r="X217" s="44"/>
      <c r="Y217" s="44"/>
      <c r="Z217" s="44"/>
      <c r="AA217" s="44"/>
    </row>
    <row r="218" spans="1:27" ht="15" x14ac:dyDescent="0.2">
      <c r="A218" s="160"/>
      <c r="B218" s="251"/>
      <c r="C218" s="166"/>
      <c r="D218" s="166"/>
      <c r="E218" s="238"/>
      <c r="F218" s="160" t="s">
        <v>514</v>
      </c>
      <c r="G218" s="150"/>
      <c r="H218" s="151" t="s">
        <v>38</v>
      </c>
      <c r="I218" s="151"/>
      <c r="J218" s="151"/>
      <c r="K218" s="151"/>
      <c r="L218" s="151"/>
      <c r="M218" s="151"/>
      <c r="N218" s="152"/>
      <c r="O218" s="9"/>
      <c r="P218" s="144"/>
      <c r="Q218" s="145"/>
      <c r="R218" s="146"/>
      <c r="S218" s="13"/>
      <c r="T218" s="157"/>
      <c r="U218" s="44">
        <f t="shared" si="7"/>
        <v>0</v>
      </c>
      <c r="V218" s="44">
        <f t="shared" si="8"/>
        <v>268</v>
      </c>
      <c r="W218" s="44" t="str">
        <f>IFERROR(VLOOKUP(V218,workings!$B$5:$C$650,2,FALSE),0)</f>
        <v>D</v>
      </c>
      <c r="X218" s="44"/>
      <c r="Y218" s="44"/>
      <c r="Z218" s="44"/>
      <c r="AA218" s="44"/>
    </row>
    <row r="219" spans="1:27" ht="15.75" thickBot="1" x14ac:dyDescent="0.25">
      <c r="A219" s="246"/>
      <c r="B219" s="252"/>
      <c r="C219" s="167"/>
      <c r="D219" s="167"/>
      <c r="E219" s="239"/>
      <c r="F219" s="161"/>
      <c r="G219" s="153"/>
      <c r="H219" s="154"/>
      <c r="I219" s="154"/>
      <c r="J219" s="154"/>
      <c r="K219" s="154"/>
      <c r="L219" s="154"/>
      <c r="M219" s="154"/>
      <c r="N219" s="155"/>
      <c r="O219" s="11"/>
      <c r="P219" s="231"/>
      <c r="Q219" s="232"/>
      <c r="R219" s="233"/>
      <c r="S219" s="14"/>
      <c r="T219" s="158"/>
      <c r="U219" s="44">
        <f t="shared" si="7"/>
        <v>0</v>
      </c>
      <c r="V219" s="44">
        <f t="shared" si="8"/>
        <v>268</v>
      </c>
      <c r="W219" s="44" t="str">
        <f>IFERROR(VLOOKUP(V219,workings!$B$5:$C$650,2,FALSE),0)</f>
        <v>D</v>
      </c>
      <c r="X219" s="44"/>
      <c r="Y219" s="44"/>
      <c r="Z219" s="44"/>
      <c r="AA219" s="44"/>
    </row>
    <row r="220" spans="1:27" ht="15.75" customHeight="1" thickBot="1" x14ac:dyDescent="0.25">
      <c r="A220" s="245">
        <v>269</v>
      </c>
      <c r="B220" s="250" t="s">
        <v>3161</v>
      </c>
      <c r="C220" s="165" t="s">
        <v>3418</v>
      </c>
      <c r="D220" s="165" t="s">
        <v>441</v>
      </c>
      <c r="E220" s="237" t="s">
        <v>42</v>
      </c>
      <c r="F220" s="159" t="s">
        <v>515</v>
      </c>
      <c r="G220" s="16"/>
      <c r="H220" s="16"/>
      <c r="I220" s="16" t="s">
        <v>173</v>
      </c>
      <c r="J220" s="16"/>
      <c r="K220" s="16"/>
      <c r="L220" s="16"/>
      <c r="M220" s="16"/>
      <c r="N220" s="16"/>
      <c r="O220" s="9"/>
      <c r="P220" s="228"/>
      <c r="Q220" s="229"/>
      <c r="R220" s="230"/>
      <c r="S220" s="10"/>
      <c r="T220" s="156"/>
      <c r="U220" s="44">
        <f t="shared" si="7"/>
        <v>0</v>
      </c>
      <c r="V220" s="44">
        <f t="shared" si="8"/>
        <v>269</v>
      </c>
      <c r="W220" s="44">
        <f>IFERROR(VLOOKUP(V220,workings!$B$5:$C$650,2,FALSE),0)</f>
        <v>0</v>
      </c>
      <c r="X220" s="44"/>
      <c r="Y220" s="44"/>
      <c r="Z220" s="44"/>
      <c r="AA220" s="44"/>
    </row>
    <row r="221" spans="1:27" ht="15.75" thickBot="1" x14ac:dyDescent="0.25">
      <c r="A221" s="160"/>
      <c r="B221" s="251"/>
      <c r="C221" s="166"/>
      <c r="D221" s="166"/>
      <c r="E221" s="238"/>
      <c r="F221" s="160"/>
      <c r="G221" s="150" t="s">
        <v>516</v>
      </c>
      <c r="H221" s="243"/>
      <c r="I221" s="243"/>
      <c r="J221" s="243"/>
      <c r="K221" s="243"/>
      <c r="L221" s="243"/>
      <c r="M221" s="243"/>
      <c r="N221" s="244"/>
      <c r="O221" s="11"/>
      <c r="P221" s="141" t="s">
        <v>39</v>
      </c>
      <c r="Q221" s="142"/>
      <c r="R221" s="143"/>
      <c r="S221" s="12"/>
      <c r="T221" s="157"/>
      <c r="U221" s="44">
        <f t="shared" si="7"/>
        <v>0</v>
      </c>
      <c r="V221" s="44">
        <f t="shared" si="8"/>
        <v>269</v>
      </c>
      <c r="W221" s="44">
        <f>IFERROR(VLOOKUP(V221,workings!$B$5:$C$650,2,FALSE),0)</f>
        <v>0</v>
      </c>
      <c r="X221" s="44"/>
      <c r="Y221" s="44"/>
      <c r="Z221" s="44"/>
      <c r="AA221" s="44"/>
    </row>
    <row r="222" spans="1:27" ht="15" x14ac:dyDescent="0.2">
      <c r="A222" s="160"/>
      <c r="B222" s="251"/>
      <c r="C222" s="166"/>
      <c r="D222" s="166"/>
      <c r="E222" s="238"/>
      <c r="F222" s="160" t="s">
        <v>515</v>
      </c>
      <c r="G222" s="150"/>
      <c r="H222" s="151"/>
      <c r="I222" s="151"/>
      <c r="J222" s="151"/>
      <c r="K222" s="151"/>
      <c r="L222" s="151"/>
      <c r="M222" s="151"/>
      <c r="N222" s="152"/>
      <c r="O222" s="9"/>
      <c r="P222" s="144"/>
      <c r="Q222" s="145"/>
      <c r="R222" s="146"/>
      <c r="S222" s="13"/>
      <c r="T222" s="157"/>
      <c r="U222" s="44">
        <f t="shared" si="7"/>
        <v>0</v>
      </c>
      <c r="V222" s="44">
        <f t="shared" si="8"/>
        <v>269</v>
      </c>
      <c r="W222" s="44">
        <f>IFERROR(VLOOKUP(V222,workings!$B$5:$C$650,2,FALSE),0)</f>
        <v>0</v>
      </c>
      <c r="X222" s="44"/>
      <c r="Y222" s="44"/>
      <c r="Z222" s="44"/>
      <c r="AA222" s="44"/>
    </row>
    <row r="223" spans="1:27" ht="15.75" thickBot="1" x14ac:dyDescent="0.25">
      <c r="A223" s="246"/>
      <c r="B223" s="252"/>
      <c r="C223" s="167"/>
      <c r="D223" s="167"/>
      <c r="E223" s="239"/>
      <c r="F223" s="161"/>
      <c r="G223" s="153" t="s">
        <v>83</v>
      </c>
      <c r="H223" s="154"/>
      <c r="I223" s="154"/>
      <c r="J223" s="154"/>
      <c r="K223" s="154"/>
      <c r="L223" s="154"/>
      <c r="M223" s="154"/>
      <c r="N223" s="155"/>
      <c r="O223" s="11"/>
      <c r="P223" s="231"/>
      <c r="Q223" s="232"/>
      <c r="R223" s="233"/>
      <c r="S223" s="14"/>
      <c r="T223" s="158"/>
      <c r="U223" s="44">
        <f t="shared" si="7"/>
        <v>0</v>
      </c>
      <c r="V223" s="44">
        <f t="shared" si="8"/>
        <v>269</v>
      </c>
      <c r="W223" s="44">
        <f>IFERROR(VLOOKUP(V223,workings!$B$5:$C$650,2,FALSE),0)</f>
        <v>0</v>
      </c>
      <c r="X223" s="44"/>
      <c r="Y223" s="44"/>
      <c r="Z223" s="44"/>
      <c r="AA223" s="44"/>
    </row>
    <row r="224" spans="1:27" ht="15.75" customHeight="1" thickBot="1" x14ac:dyDescent="0.25">
      <c r="A224" s="245">
        <v>270</v>
      </c>
      <c r="B224" s="250" t="s">
        <v>3161</v>
      </c>
      <c r="C224" s="165" t="s">
        <v>3418</v>
      </c>
      <c r="D224" s="165" t="s">
        <v>72</v>
      </c>
      <c r="E224" s="237" t="s">
        <v>36</v>
      </c>
      <c r="F224" s="159" t="s">
        <v>517</v>
      </c>
      <c r="G224" s="16" t="s">
        <v>38</v>
      </c>
      <c r="H224" s="16"/>
      <c r="I224" s="16"/>
      <c r="J224" s="16"/>
      <c r="K224" s="16"/>
      <c r="L224" s="16"/>
      <c r="M224" s="16"/>
      <c r="N224" s="16"/>
      <c r="O224" s="9"/>
      <c r="P224" s="228"/>
      <c r="Q224" s="229"/>
      <c r="R224" s="230"/>
      <c r="S224" s="10"/>
      <c r="T224" s="156"/>
      <c r="U224" s="44">
        <f t="shared" si="7"/>
        <v>0</v>
      </c>
      <c r="V224" s="44">
        <f t="shared" si="8"/>
        <v>270</v>
      </c>
      <c r="W224" s="44">
        <f>IFERROR(VLOOKUP(V224,workings!$B$5:$C$650,2,FALSE),0)</f>
        <v>0</v>
      </c>
      <c r="X224" s="44"/>
      <c r="Y224" s="44"/>
      <c r="Z224" s="44"/>
      <c r="AA224" s="44"/>
    </row>
    <row r="225" spans="1:27" ht="15.75" thickBot="1" x14ac:dyDescent="0.25">
      <c r="A225" s="160"/>
      <c r="B225" s="251"/>
      <c r="C225" s="166"/>
      <c r="D225" s="166"/>
      <c r="E225" s="238"/>
      <c r="F225" s="160"/>
      <c r="G225" s="150" t="s">
        <v>3424</v>
      </c>
      <c r="H225" s="243"/>
      <c r="I225" s="243"/>
      <c r="J225" s="243"/>
      <c r="K225" s="243"/>
      <c r="L225" s="243"/>
      <c r="M225" s="243"/>
      <c r="N225" s="244"/>
      <c r="O225" s="11" t="s">
        <v>25</v>
      </c>
      <c r="P225" s="141" t="s">
        <v>3425</v>
      </c>
      <c r="Q225" s="142"/>
      <c r="R225" s="143"/>
      <c r="S225" s="12"/>
      <c r="T225" s="157"/>
      <c r="U225" s="44" t="str">
        <f t="shared" si="7"/>
        <v>B</v>
      </c>
      <c r="V225" s="44">
        <f t="shared" si="8"/>
        <v>270</v>
      </c>
      <c r="W225" s="44">
        <f>IFERROR(VLOOKUP(V225,workings!$B$5:$C$650,2,FALSE),0)</f>
        <v>0</v>
      </c>
      <c r="X225" s="44"/>
      <c r="Y225" s="44"/>
      <c r="Z225" s="44"/>
      <c r="AA225" s="44"/>
    </row>
    <row r="226" spans="1:27" ht="15" x14ac:dyDescent="0.2">
      <c r="A226" s="160"/>
      <c r="B226" s="251"/>
      <c r="C226" s="166"/>
      <c r="D226" s="166"/>
      <c r="E226" s="238"/>
      <c r="F226" s="160" t="s">
        <v>517</v>
      </c>
      <c r="G226" s="150"/>
      <c r="H226" s="151" t="s">
        <v>38</v>
      </c>
      <c r="I226" s="151"/>
      <c r="J226" s="151"/>
      <c r="K226" s="151"/>
      <c r="L226" s="151"/>
      <c r="M226" s="151"/>
      <c r="N226" s="152"/>
      <c r="O226" s="9"/>
      <c r="P226" s="144"/>
      <c r="Q226" s="145"/>
      <c r="R226" s="146"/>
      <c r="S226" s="13"/>
      <c r="T226" s="157"/>
      <c r="U226" s="44">
        <f t="shared" si="7"/>
        <v>0</v>
      </c>
      <c r="V226" s="44">
        <f t="shared" si="8"/>
        <v>270</v>
      </c>
      <c r="W226" s="44">
        <f>IFERROR(VLOOKUP(V226,workings!$B$5:$C$650,2,FALSE),0)</f>
        <v>0</v>
      </c>
      <c r="X226" s="44"/>
      <c r="Y226" s="44"/>
      <c r="Z226" s="44"/>
      <c r="AA226" s="44"/>
    </row>
    <row r="227" spans="1:27" ht="15.75" thickBot="1" x14ac:dyDescent="0.25">
      <c r="A227" s="246"/>
      <c r="B227" s="252"/>
      <c r="C227" s="167"/>
      <c r="D227" s="167"/>
      <c r="E227" s="239"/>
      <c r="F227" s="161"/>
      <c r="G227" s="153"/>
      <c r="H227" s="154"/>
      <c r="I227" s="154"/>
      <c r="J227" s="154"/>
      <c r="K227" s="154"/>
      <c r="L227" s="154"/>
      <c r="M227" s="154"/>
      <c r="N227" s="155"/>
      <c r="O227" s="11"/>
      <c r="P227" s="231"/>
      <c r="Q227" s="232"/>
      <c r="R227" s="233"/>
      <c r="S227" s="14"/>
      <c r="T227" s="158"/>
      <c r="U227" s="44">
        <f t="shared" si="7"/>
        <v>0</v>
      </c>
      <c r="V227" s="44">
        <f t="shared" si="8"/>
        <v>270</v>
      </c>
      <c r="W227" s="44">
        <f>IFERROR(VLOOKUP(V227,workings!$B$5:$C$650,2,FALSE),0)</f>
        <v>0</v>
      </c>
      <c r="X227" s="44"/>
      <c r="Y227" s="44"/>
      <c r="Z227" s="44"/>
      <c r="AA227" s="44"/>
    </row>
    <row r="228" spans="1:27" ht="15.75" customHeight="1" thickBot="1" x14ac:dyDescent="0.25">
      <c r="A228" s="245">
        <v>271</v>
      </c>
      <c r="B228" s="250" t="s">
        <v>3161</v>
      </c>
      <c r="C228" s="165" t="s">
        <v>3418</v>
      </c>
      <c r="D228" s="165" t="s">
        <v>92</v>
      </c>
      <c r="E228" s="237" t="s">
        <v>42</v>
      </c>
      <c r="F228" s="159" t="s">
        <v>518</v>
      </c>
      <c r="G228" s="16"/>
      <c r="H228" s="16" t="s">
        <v>38</v>
      </c>
      <c r="I228" s="16"/>
      <c r="J228" s="16"/>
      <c r="K228" s="16"/>
      <c r="L228" s="16" t="s">
        <v>99</v>
      </c>
      <c r="M228" s="16"/>
      <c r="N228" s="16"/>
      <c r="O228" s="9"/>
      <c r="P228" s="228"/>
      <c r="Q228" s="229"/>
      <c r="R228" s="230"/>
      <c r="S228" s="10"/>
      <c r="T228" s="156"/>
      <c r="U228" s="44">
        <f t="shared" si="7"/>
        <v>0</v>
      </c>
      <c r="V228" s="44">
        <f t="shared" si="8"/>
        <v>271</v>
      </c>
      <c r="W228" s="44" t="str">
        <f>IFERROR(VLOOKUP(V228,workings!$B$5:$C$650,2,FALSE),0)</f>
        <v>C1</v>
      </c>
      <c r="X228" s="44"/>
      <c r="Y228" s="44"/>
      <c r="Z228" s="44"/>
      <c r="AA228" s="44"/>
    </row>
    <row r="229" spans="1:27" ht="15.75" customHeight="1" thickBot="1" x14ac:dyDescent="0.25">
      <c r="A229" s="160"/>
      <c r="B229" s="251"/>
      <c r="C229" s="166"/>
      <c r="D229" s="166"/>
      <c r="E229" s="238"/>
      <c r="F229" s="160"/>
      <c r="G229" s="150" t="s">
        <v>519</v>
      </c>
      <c r="H229" s="243"/>
      <c r="I229" s="243"/>
      <c r="J229" s="243"/>
      <c r="K229" s="243"/>
      <c r="L229" s="243"/>
      <c r="M229" s="243"/>
      <c r="N229" s="244"/>
      <c r="O229" s="11"/>
      <c r="P229" s="141" t="s">
        <v>39</v>
      </c>
      <c r="Q229" s="142"/>
      <c r="R229" s="143"/>
      <c r="S229" s="12"/>
      <c r="T229" s="157"/>
      <c r="U229" s="44">
        <f t="shared" si="7"/>
        <v>0</v>
      </c>
      <c r="V229" s="44">
        <f t="shared" si="8"/>
        <v>271</v>
      </c>
      <c r="W229" s="44" t="str">
        <f>IFERROR(VLOOKUP(V229,workings!$B$5:$C$650,2,FALSE),0)</f>
        <v>C1</v>
      </c>
      <c r="X229" s="44"/>
      <c r="Y229" s="44"/>
      <c r="Z229" s="44"/>
      <c r="AA229" s="44"/>
    </row>
    <row r="230" spans="1:27" ht="15" x14ac:dyDescent="0.2">
      <c r="A230" s="160"/>
      <c r="B230" s="251"/>
      <c r="C230" s="166"/>
      <c r="D230" s="166"/>
      <c r="E230" s="238"/>
      <c r="F230" s="160" t="s">
        <v>518</v>
      </c>
      <c r="G230" s="150" t="s">
        <v>38</v>
      </c>
      <c r="H230" s="151" t="s">
        <v>38</v>
      </c>
      <c r="I230" s="151"/>
      <c r="J230" s="151" t="s">
        <v>50</v>
      </c>
      <c r="K230" s="151"/>
      <c r="L230" s="151" t="s">
        <v>99</v>
      </c>
      <c r="M230" s="151"/>
      <c r="N230" s="152"/>
      <c r="O230" s="9"/>
      <c r="P230" s="144"/>
      <c r="Q230" s="145"/>
      <c r="R230" s="146"/>
      <c r="S230" s="13"/>
      <c r="T230" s="157"/>
      <c r="U230" s="44">
        <f t="shared" si="7"/>
        <v>0</v>
      </c>
      <c r="V230" s="44">
        <f t="shared" si="8"/>
        <v>271</v>
      </c>
      <c r="W230" s="44" t="str">
        <f>IFERROR(VLOOKUP(V230,workings!$B$5:$C$650,2,FALSE),0)</f>
        <v>C1</v>
      </c>
      <c r="X230" s="44"/>
      <c r="Y230" s="44"/>
      <c r="Z230" s="44"/>
      <c r="AA230" s="44"/>
    </row>
    <row r="231" spans="1:27" ht="15.75" thickBot="1" x14ac:dyDescent="0.25">
      <c r="A231" s="246"/>
      <c r="B231" s="252"/>
      <c r="C231" s="167"/>
      <c r="D231" s="167"/>
      <c r="E231" s="239"/>
      <c r="F231" s="161"/>
      <c r="G231" s="153" t="s">
        <v>519</v>
      </c>
      <c r="H231" s="154"/>
      <c r="I231" s="154"/>
      <c r="J231" s="154"/>
      <c r="K231" s="154"/>
      <c r="L231" s="154"/>
      <c r="M231" s="154"/>
      <c r="N231" s="155"/>
      <c r="O231" s="11"/>
      <c r="P231" s="231"/>
      <c r="Q231" s="232"/>
      <c r="R231" s="233"/>
      <c r="S231" s="14"/>
      <c r="T231" s="158"/>
      <c r="U231" s="44">
        <f t="shared" si="7"/>
        <v>0</v>
      </c>
      <c r="V231" s="44">
        <f t="shared" si="8"/>
        <v>271</v>
      </c>
      <c r="W231" s="44" t="str">
        <f>IFERROR(VLOOKUP(V231,workings!$B$5:$C$650,2,FALSE),0)</f>
        <v>C1</v>
      </c>
      <c r="X231" s="44"/>
      <c r="Y231" s="44"/>
      <c r="Z231" s="44"/>
      <c r="AA231" s="44"/>
    </row>
    <row r="232" spans="1:27" ht="15.75" customHeight="1" thickBot="1" x14ac:dyDescent="0.25">
      <c r="A232" s="245">
        <v>287</v>
      </c>
      <c r="B232" s="250" t="s">
        <v>3161</v>
      </c>
      <c r="C232" s="165" t="s">
        <v>3418</v>
      </c>
      <c r="D232" s="165" t="s">
        <v>92</v>
      </c>
      <c r="E232" s="237" t="s">
        <v>36</v>
      </c>
      <c r="F232" s="159" t="s">
        <v>545</v>
      </c>
      <c r="G232" s="16"/>
      <c r="H232" s="16"/>
      <c r="I232" s="16"/>
      <c r="J232" s="16"/>
      <c r="K232" s="16"/>
      <c r="L232" s="16"/>
      <c r="M232" s="16"/>
      <c r="N232" s="16" t="s">
        <v>99</v>
      </c>
      <c r="O232" s="9"/>
      <c r="P232" s="228"/>
      <c r="Q232" s="229"/>
      <c r="R232" s="230"/>
      <c r="S232" s="10"/>
      <c r="T232" s="156"/>
      <c r="U232" s="44">
        <f t="shared" si="7"/>
        <v>0</v>
      </c>
      <c r="V232" s="44">
        <f t="shared" si="8"/>
        <v>287</v>
      </c>
      <c r="W232" s="44" t="str">
        <f>IFERROR(VLOOKUP(V232,workings!$B$5:$C$650,2,FALSE),0)</f>
        <v>C2</v>
      </c>
      <c r="X232" s="44"/>
      <c r="Y232" s="44"/>
      <c r="Z232" s="44"/>
      <c r="AA232" s="44"/>
    </row>
    <row r="233" spans="1:27" ht="15.75" thickBot="1" x14ac:dyDescent="0.25">
      <c r="A233" s="160"/>
      <c r="B233" s="251"/>
      <c r="C233" s="166"/>
      <c r="D233" s="166"/>
      <c r="E233" s="238"/>
      <c r="F233" s="160"/>
      <c r="G233" s="150" t="s">
        <v>546</v>
      </c>
      <c r="H233" s="243"/>
      <c r="I233" s="243"/>
      <c r="J233" s="243"/>
      <c r="K233" s="243"/>
      <c r="L233" s="243"/>
      <c r="M233" s="243"/>
      <c r="N233" s="244"/>
      <c r="O233" s="11"/>
      <c r="P233" s="141" t="s">
        <v>39</v>
      </c>
      <c r="Q233" s="142"/>
      <c r="R233" s="143"/>
      <c r="S233" s="12"/>
      <c r="T233" s="157"/>
      <c r="U233" s="44">
        <f t="shared" si="7"/>
        <v>0</v>
      </c>
      <c r="V233" s="44">
        <f t="shared" si="8"/>
        <v>287</v>
      </c>
      <c r="W233" s="44" t="str">
        <f>IFERROR(VLOOKUP(V233,workings!$B$5:$C$650,2,FALSE),0)</f>
        <v>C2</v>
      </c>
      <c r="X233" s="44"/>
      <c r="Y233" s="44"/>
      <c r="Z233" s="44"/>
      <c r="AA233" s="44"/>
    </row>
    <row r="234" spans="1:27" ht="15" x14ac:dyDescent="0.2">
      <c r="A234" s="160"/>
      <c r="B234" s="251"/>
      <c r="C234" s="166"/>
      <c r="D234" s="166"/>
      <c r="E234" s="238"/>
      <c r="F234" s="160" t="s">
        <v>545</v>
      </c>
      <c r="G234" s="150"/>
      <c r="H234" s="151" t="s">
        <v>38</v>
      </c>
      <c r="I234" s="151"/>
      <c r="J234" s="151"/>
      <c r="K234" s="151"/>
      <c r="L234" s="151"/>
      <c r="M234" s="151"/>
      <c r="N234" s="152" t="s">
        <v>99</v>
      </c>
      <c r="O234" s="9"/>
      <c r="P234" s="144"/>
      <c r="Q234" s="145"/>
      <c r="R234" s="146"/>
      <c r="S234" s="13"/>
      <c r="T234" s="157"/>
      <c r="U234" s="44">
        <f t="shared" si="7"/>
        <v>0</v>
      </c>
      <c r="V234" s="44">
        <f t="shared" si="8"/>
        <v>287</v>
      </c>
      <c r="W234" s="44" t="str">
        <f>IFERROR(VLOOKUP(V234,workings!$B$5:$C$650,2,FALSE),0)</f>
        <v>C2</v>
      </c>
      <c r="X234" s="44"/>
      <c r="Y234" s="44"/>
      <c r="Z234" s="44"/>
      <c r="AA234" s="44"/>
    </row>
    <row r="235" spans="1:27" ht="15.75" thickBot="1" x14ac:dyDescent="0.25">
      <c r="A235" s="246"/>
      <c r="B235" s="252"/>
      <c r="C235" s="167"/>
      <c r="D235" s="167"/>
      <c r="E235" s="239"/>
      <c r="F235" s="161"/>
      <c r="G235" s="153" t="s">
        <v>547</v>
      </c>
      <c r="H235" s="154"/>
      <c r="I235" s="154"/>
      <c r="J235" s="154"/>
      <c r="K235" s="154"/>
      <c r="L235" s="154"/>
      <c r="M235" s="154"/>
      <c r="N235" s="155"/>
      <c r="O235" s="11"/>
      <c r="P235" s="231"/>
      <c r="Q235" s="232"/>
      <c r="R235" s="233"/>
      <c r="S235" s="14"/>
      <c r="T235" s="158"/>
      <c r="U235" s="44">
        <f t="shared" si="7"/>
        <v>0</v>
      </c>
      <c r="V235" s="44">
        <f t="shared" si="8"/>
        <v>287</v>
      </c>
      <c r="W235" s="44" t="str">
        <f>IFERROR(VLOOKUP(V235,workings!$B$5:$C$650,2,FALSE),0)</f>
        <v>C2</v>
      </c>
      <c r="X235" s="44"/>
      <c r="Y235" s="44"/>
      <c r="Z235" s="44"/>
      <c r="AA235" s="44"/>
    </row>
    <row r="236" spans="1:27" ht="15.75" customHeight="1" thickBot="1" x14ac:dyDescent="0.25">
      <c r="A236" s="245">
        <v>288</v>
      </c>
      <c r="B236" s="250" t="s">
        <v>3161</v>
      </c>
      <c r="C236" s="165" t="s">
        <v>3418</v>
      </c>
      <c r="D236" s="165" t="s">
        <v>92</v>
      </c>
      <c r="E236" s="237" t="s">
        <v>51</v>
      </c>
      <c r="F236" s="159" t="s">
        <v>548</v>
      </c>
      <c r="G236" s="16" t="s">
        <v>38</v>
      </c>
      <c r="H236" s="16" t="s">
        <v>78</v>
      </c>
      <c r="I236" s="16"/>
      <c r="J236" s="16"/>
      <c r="K236" s="16"/>
      <c r="L236" s="16"/>
      <c r="M236" s="16" t="s">
        <v>99</v>
      </c>
      <c r="N236" s="16"/>
      <c r="O236" s="9"/>
      <c r="P236" s="228"/>
      <c r="Q236" s="229"/>
      <c r="R236" s="230"/>
      <c r="S236" s="10"/>
      <c r="T236" s="156"/>
      <c r="U236" s="44">
        <f t="shared" si="7"/>
        <v>0</v>
      </c>
      <c r="V236" s="44">
        <f t="shared" si="8"/>
        <v>288</v>
      </c>
      <c r="W236" s="44">
        <f>IFERROR(VLOOKUP(V236,workings!$B$5:$C$650,2,FALSE),0)</f>
        <v>0</v>
      </c>
      <c r="X236" s="44"/>
      <c r="Y236" s="44"/>
      <c r="Z236" s="44"/>
      <c r="AA236" s="44"/>
    </row>
    <row r="237" spans="1:27" ht="15.75" customHeight="1" thickBot="1" x14ac:dyDescent="0.25">
      <c r="A237" s="160"/>
      <c r="B237" s="251"/>
      <c r="C237" s="166"/>
      <c r="D237" s="166"/>
      <c r="E237" s="238"/>
      <c r="F237" s="160"/>
      <c r="G237" s="150" t="s">
        <v>549</v>
      </c>
      <c r="H237" s="243"/>
      <c r="I237" s="243"/>
      <c r="J237" s="243"/>
      <c r="K237" s="243"/>
      <c r="L237" s="243"/>
      <c r="M237" s="243"/>
      <c r="N237" s="244"/>
      <c r="O237" s="11"/>
      <c r="P237" s="141" t="s">
        <v>39</v>
      </c>
      <c r="Q237" s="142"/>
      <c r="R237" s="143"/>
      <c r="S237" s="12"/>
      <c r="T237" s="157"/>
      <c r="U237" s="44">
        <f t="shared" si="7"/>
        <v>0</v>
      </c>
      <c r="V237" s="44">
        <f t="shared" si="8"/>
        <v>288</v>
      </c>
      <c r="W237" s="44">
        <f>IFERROR(VLOOKUP(V237,workings!$B$5:$C$650,2,FALSE),0)</f>
        <v>0</v>
      </c>
      <c r="X237" s="44"/>
      <c r="Y237" s="44"/>
      <c r="Z237" s="44"/>
      <c r="AA237" s="44"/>
    </row>
    <row r="238" spans="1:27" ht="15" x14ac:dyDescent="0.2">
      <c r="A238" s="160"/>
      <c r="B238" s="251"/>
      <c r="C238" s="166"/>
      <c r="D238" s="166"/>
      <c r="E238" s="238"/>
      <c r="F238" s="160" t="s">
        <v>548</v>
      </c>
      <c r="G238" s="150"/>
      <c r="H238" s="151"/>
      <c r="I238" s="151"/>
      <c r="J238" s="151"/>
      <c r="K238" s="151"/>
      <c r="L238" s="151"/>
      <c r="M238" s="151" t="s">
        <v>99</v>
      </c>
      <c r="N238" s="152"/>
      <c r="O238" s="9"/>
      <c r="P238" s="144"/>
      <c r="Q238" s="145"/>
      <c r="R238" s="146"/>
      <c r="S238" s="13"/>
      <c r="T238" s="157"/>
      <c r="U238" s="44">
        <f t="shared" si="7"/>
        <v>0</v>
      </c>
      <c r="V238" s="44">
        <f t="shared" si="8"/>
        <v>288</v>
      </c>
      <c r="W238" s="44">
        <f>IFERROR(VLOOKUP(V238,workings!$B$5:$C$650,2,FALSE),0)</f>
        <v>0</v>
      </c>
      <c r="X238" s="44"/>
      <c r="Y238" s="44"/>
      <c r="Z238" s="44"/>
      <c r="AA238" s="44"/>
    </row>
    <row r="239" spans="1:27" ht="15.75" thickBot="1" x14ac:dyDescent="0.25">
      <c r="A239" s="246"/>
      <c r="B239" s="252"/>
      <c r="C239" s="167"/>
      <c r="D239" s="167"/>
      <c r="E239" s="239"/>
      <c r="F239" s="161"/>
      <c r="G239" s="153"/>
      <c r="H239" s="154"/>
      <c r="I239" s="154"/>
      <c r="J239" s="154"/>
      <c r="K239" s="154"/>
      <c r="L239" s="154"/>
      <c r="M239" s="154"/>
      <c r="N239" s="155"/>
      <c r="O239" s="11"/>
      <c r="P239" s="231"/>
      <c r="Q239" s="232"/>
      <c r="R239" s="233"/>
      <c r="S239" s="14"/>
      <c r="T239" s="158"/>
      <c r="U239" s="44">
        <f t="shared" si="7"/>
        <v>0</v>
      </c>
      <c r="V239" s="44">
        <f t="shared" si="8"/>
        <v>288</v>
      </c>
      <c r="W239" s="44">
        <f>IFERROR(VLOOKUP(V239,workings!$B$5:$C$650,2,FALSE),0)</f>
        <v>0</v>
      </c>
      <c r="X239" s="44"/>
      <c r="Y239" s="44"/>
      <c r="Z239" s="44"/>
      <c r="AA239" s="44"/>
    </row>
    <row r="240" spans="1:27" ht="15.75" customHeight="1" thickBot="1" x14ac:dyDescent="0.25">
      <c r="A240" s="245">
        <v>289</v>
      </c>
      <c r="B240" s="250" t="s">
        <v>3161</v>
      </c>
      <c r="C240" s="165" t="s">
        <v>3418</v>
      </c>
      <c r="D240" s="165" t="s">
        <v>72</v>
      </c>
      <c r="E240" s="237" t="s">
        <v>36</v>
      </c>
      <c r="F240" s="159" t="s">
        <v>550</v>
      </c>
      <c r="G240" s="16"/>
      <c r="H240" s="16" t="s">
        <v>38</v>
      </c>
      <c r="I240" s="16" t="s">
        <v>44</v>
      </c>
      <c r="J240" s="16"/>
      <c r="K240" s="16"/>
      <c r="L240" s="16"/>
      <c r="M240" s="16"/>
      <c r="N240" s="16"/>
      <c r="O240" s="9"/>
      <c r="P240" s="228"/>
      <c r="Q240" s="229"/>
      <c r="R240" s="230"/>
      <c r="S240" s="10"/>
      <c r="T240" s="156"/>
      <c r="U240" s="44">
        <f t="shared" si="7"/>
        <v>0</v>
      </c>
      <c r="V240" s="44">
        <f t="shared" si="8"/>
        <v>289</v>
      </c>
      <c r="W240" s="44">
        <f>IFERROR(VLOOKUP(V240,workings!$B$5:$C$650,2,FALSE),0)</f>
        <v>0</v>
      </c>
      <c r="X240" s="44"/>
      <c r="Y240" s="44"/>
      <c r="Z240" s="44"/>
      <c r="AA240" s="44"/>
    </row>
    <row r="241" spans="1:27" ht="15.75" thickBot="1" x14ac:dyDescent="0.25">
      <c r="A241" s="160"/>
      <c r="B241" s="251"/>
      <c r="C241" s="166"/>
      <c r="D241" s="166"/>
      <c r="E241" s="238"/>
      <c r="F241" s="160"/>
      <c r="G241" s="150"/>
      <c r="H241" s="243"/>
      <c r="I241" s="243"/>
      <c r="J241" s="243"/>
      <c r="K241" s="243"/>
      <c r="L241" s="243"/>
      <c r="M241" s="243"/>
      <c r="N241" s="244"/>
      <c r="O241" s="11"/>
      <c r="P241" s="141" t="s">
        <v>39</v>
      </c>
      <c r="Q241" s="142"/>
      <c r="R241" s="143"/>
      <c r="S241" s="12"/>
      <c r="T241" s="157"/>
      <c r="U241" s="44">
        <f t="shared" si="7"/>
        <v>0</v>
      </c>
      <c r="V241" s="44">
        <f t="shared" si="8"/>
        <v>289</v>
      </c>
      <c r="W241" s="44">
        <f>IFERROR(VLOOKUP(V241,workings!$B$5:$C$650,2,FALSE),0)</f>
        <v>0</v>
      </c>
      <c r="X241" s="44"/>
      <c r="Y241" s="44"/>
      <c r="Z241" s="44"/>
      <c r="AA241" s="44"/>
    </row>
    <row r="242" spans="1:27" ht="15" x14ac:dyDescent="0.2">
      <c r="A242" s="160"/>
      <c r="B242" s="251"/>
      <c r="C242" s="166"/>
      <c r="D242" s="166"/>
      <c r="E242" s="238"/>
      <c r="F242" s="160" t="s">
        <v>550</v>
      </c>
      <c r="G242" s="150"/>
      <c r="H242" s="151" t="s">
        <v>38</v>
      </c>
      <c r="I242" s="151"/>
      <c r="J242" s="151"/>
      <c r="K242" s="151"/>
      <c r="L242" s="151"/>
      <c r="M242" s="151"/>
      <c r="N242" s="152"/>
      <c r="O242" s="9"/>
      <c r="P242" s="144"/>
      <c r="Q242" s="145"/>
      <c r="R242" s="146"/>
      <c r="S242" s="13"/>
      <c r="T242" s="157"/>
      <c r="U242" s="44">
        <f t="shared" si="7"/>
        <v>0</v>
      </c>
      <c r="V242" s="44">
        <f t="shared" si="8"/>
        <v>289</v>
      </c>
      <c r="W242" s="44">
        <f>IFERROR(VLOOKUP(V242,workings!$B$5:$C$650,2,FALSE),0)</f>
        <v>0</v>
      </c>
      <c r="X242" s="44"/>
      <c r="Y242" s="44"/>
      <c r="Z242" s="44"/>
      <c r="AA242" s="44"/>
    </row>
    <row r="243" spans="1:27" ht="15.75" thickBot="1" x14ac:dyDescent="0.25">
      <c r="A243" s="246"/>
      <c r="B243" s="252"/>
      <c r="C243" s="167"/>
      <c r="D243" s="167"/>
      <c r="E243" s="239"/>
      <c r="F243" s="161"/>
      <c r="G243" s="153"/>
      <c r="H243" s="154"/>
      <c r="I243" s="154"/>
      <c r="J243" s="154"/>
      <c r="K243" s="154"/>
      <c r="L243" s="154"/>
      <c r="M243" s="154"/>
      <c r="N243" s="155"/>
      <c r="O243" s="11"/>
      <c r="P243" s="231"/>
      <c r="Q243" s="232"/>
      <c r="R243" s="233"/>
      <c r="S243" s="14"/>
      <c r="T243" s="158"/>
      <c r="U243" s="44">
        <f t="shared" si="7"/>
        <v>0</v>
      </c>
      <c r="V243" s="44">
        <f t="shared" si="8"/>
        <v>289</v>
      </c>
      <c r="W243" s="44">
        <f>IFERROR(VLOOKUP(V243,workings!$B$5:$C$650,2,FALSE),0)</f>
        <v>0</v>
      </c>
      <c r="X243" s="44"/>
      <c r="Y243" s="44"/>
      <c r="Z243" s="44"/>
      <c r="AA243" s="44"/>
    </row>
    <row r="244" spans="1:27" ht="15.75" customHeight="1" thickBot="1" x14ac:dyDescent="0.25">
      <c r="A244" s="245">
        <v>292</v>
      </c>
      <c r="B244" s="250" t="s">
        <v>3161</v>
      </c>
      <c r="C244" s="165" t="s">
        <v>3418</v>
      </c>
      <c r="D244" s="165" t="s">
        <v>92</v>
      </c>
      <c r="E244" s="237" t="s">
        <v>51</v>
      </c>
      <c r="F244" s="159" t="s">
        <v>554</v>
      </c>
      <c r="G244" s="16"/>
      <c r="H244" s="16" t="s">
        <v>78</v>
      </c>
      <c r="I244" s="16"/>
      <c r="J244" s="16"/>
      <c r="K244" s="16"/>
      <c r="L244" s="16"/>
      <c r="M244" s="16" t="s">
        <v>99</v>
      </c>
      <c r="N244" s="16"/>
      <c r="O244" s="9"/>
      <c r="P244" s="228"/>
      <c r="Q244" s="229"/>
      <c r="R244" s="230"/>
      <c r="S244" s="10"/>
      <c r="T244" s="156"/>
      <c r="U244" s="44">
        <f t="shared" si="7"/>
        <v>0</v>
      </c>
      <c r="V244" s="44">
        <f>IF(A244&gt;0,A244,#REF!)</f>
        <v>292</v>
      </c>
      <c r="W244" s="44">
        <f>IFERROR(VLOOKUP(V244,workings!$B$5:$C$650,2,FALSE),0)</f>
        <v>0</v>
      </c>
      <c r="X244" s="44"/>
      <c r="Y244" s="44"/>
      <c r="Z244" s="44"/>
      <c r="AA244" s="44"/>
    </row>
    <row r="245" spans="1:27" ht="15.75" thickBot="1" x14ac:dyDescent="0.25">
      <c r="A245" s="160"/>
      <c r="B245" s="251"/>
      <c r="C245" s="166"/>
      <c r="D245" s="166"/>
      <c r="E245" s="238"/>
      <c r="F245" s="160"/>
      <c r="G245" s="150" t="s">
        <v>3207</v>
      </c>
      <c r="H245" s="243"/>
      <c r="I245" s="243"/>
      <c r="J245" s="243"/>
      <c r="K245" s="243"/>
      <c r="L245" s="243"/>
      <c r="M245" s="243"/>
      <c r="N245" s="244"/>
      <c r="O245" s="11" t="s">
        <v>25</v>
      </c>
      <c r="P245" s="141" t="s">
        <v>3426</v>
      </c>
      <c r="Q245" s="142"/>
      <c r="R245" s="143"/>
      <c r="S245" s="12"/>
      <c r="T245" s="157"/>
      <c r="U245" s="44" t="str">
        <f t="shared" si="7"/>
        <v>B</v>
      </c>
      <c r="V245" s="44">
        <f t="shared" si="8"/>
        <v>292</v>
      </c>
      <c r="W245" s="44">
        <f>IFERROR(VLOOKUP(V245,workings!$B$5:$C$650,2,FALSE),0)</f>
        <v>0</v>
      </c>
      <c r="X245" s="44"/>
      <c r="Y245" s="44"/>
      <c r="Z245" s="44"/>
      <c r="AA245" s="44"/>
    </row>
    <row r="246" spans="1:27" ht="15" x14ac:dyDescent="0.2">
      <c r="A246" s="160"/>
      <c r="B246" s="251"/>
      <c r="C246" s="166"/>
      <c r="D246" s="166"/>
      <c r="E246" s="238"/>
      <c r="F246" s="160" t="s">
        <v>554</v>
      </c>
      <c r="G246" s="150" t="s">
        <v>38</v>
      </c>
      <c r="H246" s="151" t="s">
        <v>38</v>
      </c>
      <c r="I246" s="151"/>
      <c r="J246" s="151"/>
      <c r="K246" s="151"/>
      <c r="L246" s="151"/>
      <c r="M246" s="151" t="s">
        <v>99</v>
      </c>
      <c r="N246" s="152"/>
      <c r="O246" s="9"/>
      <c r="P246" s="144"/>
      <c r="Q246" s="145"/>
      <c r="R246" s="146"/>
      <c r="S246" s="13"/>
      <c r="T246" s="157"/>
      <c r="U246" s="44">
        <f t="shared" si="7"/>
        <v>0</v>
      </c>
      <c r="V246" s="44">
        <f t="shared" si="8"/>
        <v>292</v>
      </c>
      <c r="W246" s="44">
        <f>IFERROR(VLOOKUP(V246,workings!$B$5:$C$650,2,FALSE),0)</f>
        <v>0</v>
      </c>
      <c r="X246" s="44"/>
      <c r="Y246" s="44"/>
      <c r="Z246" s="44"/>
      <c r="AA246" s="44"/>
    </row>
    <row r="247" spans="1:27" ht="15.75" thickBot="1" x14ac:dyDescent="0.25">
      <c r="A247" s="246"/>
      <c r="B247" s="252"/>
      <c r="C247" s="167"/>
      <c r="D247" s="167"/>
      <c r="E247" s="239"/>
      <c r="F247" s="161"/>
      <c r="G247" s="153"/>
      <c r="H247" s="154"/>
      <c r="I247" s="154"/>
      <c r="J247" s="154"/>
      <c r="K247" s="154"/>
      <c r="L247" s="154"/>
      <c r="M247" s="154"/>
      <c r="N247" s="155"/>
      <c r="O247" s="11"/>
      <c r="P247" s="231"/>
      <c r="Q247" s="232"/>
      <c r="R247" s="233"/>
      <c r="S247" s="14"/>
      <c r="T247" s="158"/>
      <c r="U247" s="44">
        <f t="shared" si="7"/>
        <v>0</v>
      </c>
      <c r="V247" s="44">
        <f t="shared" si="8"/>
        <v>292</v>
      </c>
      <c r="W247" s="44">
        <f>IFERROR(VLOOKUP(V247,workings!$B$5:$C$650,2,FALSE),0)</f>
        <v>0</v>
      </c>
      <c r="X247" s="44"/>
      <c r="Y247" s="44"/>
      <c r="Z247" s="44"/>
      <c r="AA247" s="44"/>
    </row>
    <row r="248" spans="1:27" ht="15.75" customHeight="1" thickBot="1" x14ac:dyDescent="0.25">
      <c r="A248" s="245">
        <v>293</v>
      </c>
      <c r="B248" s="250" t="s">
        <v>3161</v>
      </c>
      <c r="C248" s="165" t="s">
        <v>3418</v>
      </c>
      <c r="D248" s="165" t="s">
        <v>92</v>
      </c>
      <c r="E248" s="237" t="s">
        <v>42</v>
      </c>
      <c r="F248" s="159" t="s">
        <v>555</v>
      </c>
      <c r="G248" s="16"/>
      <c r="H248" s="16"/>
      <c r="I248" s="16"/>
      <c r="J248" s="16"/>
      <c r="K248" s="16"/>
      <c r="L248" s="16"/>
      <c r="M248" s="16"/>
      <c r="N248" s="16"/>
      <c r="O248" s="9"/>
      <c r="P248" s="228"/>
      <c r="Q248" s="229"/>
      <c r="R248" s="230"/>
      <c r="S248" s="10"/>
      <c r="T248" s="156"/>
      <c r="U248" s="44">
        <f t="shared" si="7"/>
        <v>0</v>
      </c>
      <c r="V248" s="44">
        <f t="shared" si="8"/>
        <v>293</v>
      </c>
      <c r="W248" s="44">
        <f>IFERROR(VLOOKUP(V248,workings!$B$5:$C$650,2,FALSE),0)</f>
        <v>0</v>
      </c>
      <c r="X248" s="44"/>
      <c r="Y248" s="44"/>
      <c r="Z248" s="44"/>
      <c r="AA248" s="44"/>
    </row>
    <row r="249" spans="1:27" ht="15.75" thickBot="1" x14ac:dyDescent="0.25">
      <c r="A249" s="160"/>
      <c r="B249" s="251"/>
      <c r="C249" s="166"/>
      <c r="D249" s="166"/>
      <c r="E249" s="238"/>
      <c r="F249" s="160"/>
      <c r="G249" s="150" t="s">
        <v>2705</v>
      </c>
      <c r="H249" s="243"/>
      <c r="I249" s="243"/>
      <c r="J249" s="243"/>
      <c r="K249" s="243"/>
      <c r="L249" s="243"/>
      <c r="M249" s="243"/>
      <c r="N249" s="244"/>
      <c r="O249" s="11"/>
      <c r="P249" s="141"/>
      <c r="Q249" s="142"/>
      <c r="R249" s="143"/>
      <c r="S249" s="12"/>
      <c r="T249" s="157"/>
      <c r="U249" s="44">
        <f t="shared" si="7"/>
        <v>0</v>
      </c>
      <c r="V249" s="44">
        <f t="shared" si="8"/>
        <v>293</v>
      </c>
      <c r="W249" s="44">
        <f>IFERROR(VLOOKUP(V249,workings!$B$5:$C$650,2,FALSE),0)</f>
        <v>0</v>
      </c>
      <c r="X249" s="44"/>
      <c r="Y249" s="44"/>
      <c r="Z249" s="44"/>
      <c r="AA249" s="44"/>
    </row>
    <row r="250" spans="1:27" ht="15" x14ac:dyDescent="0.2">
      <c r="A250" s="160"/>
      <c r="B250" s="251"/>
      <c r="C250" s="166"/>
      <c r="D250" s="166"/>
      <c r="E250" s="238"/>
      <c r="F250" s="160" t="s">
        <v>555</v>
      </c>
      <c r="G250" s="150"/>
      <c r="H250" s="151"/>
      <c r="I250" s="151"/>
      <c r="J250" s="151"/>
      <c r="K250" s="151"/>
      <c r="L250" s="151"/>
      <c r="M250" s="151"/>
      <c r="N250" s="152"/>
      <c r="O250" s="9"/>
      <c r="P250" s="144"/>
      <c r="Q250" s="145"/>
      <c r="R250" s="146"/>
      <c r="S250" s="13"/>
      <c r="T250" s="157"/>
      <c r="U250" s="44">
        <f t="shared" si="7"/>
        <v>0</v>
      </c>
      <c r="V250" s="44">
        <f t="shared" si="8"/>
        <v>293</v>
      </c>
      <c r="W250" s="44">
        <f>IFERROR(VLOOKUP(V250,workings!$B$5:$C$650,2,FALSE),0)</f>
        <v>0</v>
      </c>
      <c r="X250" s="44"/>
      <c r="Y250" s="44"/>
      <c r="Z250" s="44"/>
      <c r="AA250" s="44"/>
    </row>
    <row r="251" spans="1:27" ht="15.75" thickBot="1" x14ac:dyDescent="0.25">
      <c r="A251" s="246"/>
      <c r="B251" s="252"/>
      <c r="C251" s="167"/>
      <c r="D251" s="167"/>
      <c r="E251" s="239"/>
      <c r="F251" s="161"/>
      <c r="G251" s="153"/>
      <c r="H251" s="154"/>
      <c r="I251" s="154"/>
      <c r="J251" s="154"/>
      <c r="K251" s="154"/>
      <c r="L251" s="154"/>
      <c r="M251" s="154"/>
      <c r="N251" s="155"/>
      <c r="O251" s="11"/>
      <c r="P251" s="231"/>
      <c r="Q251" s="232"/>
      <c r="R251" s="233"/>
      <c r="S251" s="14"/>
      <c r="T251" s="158"/>
      <c r="U251" s="44">
        <f t="shared" si="7"/>
        <v>0</v>
      </c>
      <c r="V251" s="44">
        <f t="shared" si="8"/>
        <v>293</v>
      </c>
      <c r="W251" s="44">
        <f>IFERROR(VLOOKUP(V251,workings!$B$5:$C$650,2,FALSE),0)</f>
        <v>0</v>
      </c>
      <c r="X251" s="44"/>
      <c r="Y251" s="44"/>
      <c r="Z251" s="44"/>
      <c r="AA251" s="44"/>
    </row>
    <row r="252" spans="1:27" ht="15.75" customHeight="1" thickBot="1" x14ac:dyDescent="0.25">
      <c r="A252" s="245">
        <v>294</v>
      </c>
      <c r="B252" s="250" t="s">
        <v>3161</v>
      </c>
      <c r="C252" s="165" t="s">
        <v>3418</v>
      </c>
      <c r="D252" s="165" t="s">
        <v>351</v>
      </c>
      <c r="E252" s="237" t="s">
        <v>42</v>
      </c>
      <c r="F252" s="159" t="s">
        <v>556</v>
      </c>
      <c r="G252" s="16"/>
      <c r="H252" s="16"/>
      <c r="I252" s="16"/>
      <c r="J252" s="16"/>
      <c r="K252" s="16"/>
      <c r="L252" s="16"/>
      <c r="M252" s="16"/>
      <c r="N252" s="16"/>
      <c r="O252" s="9"/>
      <c r="P252" s="228"/>
      <c r="Q252" s="229"/>
      <c r="R252" s="230"/>
      <c r="S252" s="10"/>
      <c r="T252" s="156"/>
      <c r="U252" s="44">
        <f t="shared" si="7"/>
        <v>0</v>
      </c>
      <c r="V252" s="44">
        <f t="shared" si="8"/>
        <v>294</v>
      </c>
      <c r="W252" s="44">
        <f>IFERROR(VLOOKUP(V252,workings!$B$5:$C$650,2,FALSE),0)</f>
        <v>0</v>
      </c>
      <c r="X252" s="44"/>
      <c r="Y252" s="44"/>
      <c r="Z252" s="44"/>
      <c r="AA252" s="44"/>
    </row>
    <row r="253" spans="1:27" ht="15.75" thickBot="1" x14ac:dyDescent="0.25">
      <c r="A253" s="160"/>
      <c r="B253" s="251"/>
      <c r="C253" s="166"/>
      <c r="D253" s="166"/>
      <c r="E253" s="238"/>
      <c r="F253" s="160"/>
      <c r="G253" s="150" t="s">
        <v>3136</v>
      </c>
      <c r="H253" s="243"/>
      <c r="I253" s="243"/>
      <c r="J253" s="243"/>
      <c r="K253" s="243"/>
      <c r="L253" s="243"/>
      <c r="M253" s="243"/>
      <c r="N253" s="244"/>
      <c r="O253" s="11"/>
      <c r="P253" s="141" t="s">
        <v>39</v>
      </c>
      <c r="Q253" s="142"/>
      <c r="R253" s="143"/>
      <c r="S253" s="12"/>
      <c r="T253" s="157"/>
      <c r="U253" s="44">
        <f t="shared" si="7"/>
        <v>0</v>
      </c>
      <c r="V253" s="44">
        <f t="shared" si="8"/>
        <v>294</v>
      </c>
      <c r="W253" s="44">
        <f>IFERROR(VLOOKUP(V253,workings!$B$5:$C$650,2,FALSE),0)</f>
        <v>0</v>
      </c>
      <c r="X253" s="44"/>
      <c r="Y253" s="44"/>
      <c r="Z253" s="44"/>
      <c r="AA253" s="44"/>
    </row>
    <row r="254" spans="1:27" ht="15" x14ac:dyDescent="0.2">
      <c r="A254" s="160"/>
      <c r="B254" s="251"/>
      <c r="C254" s="166"/>
      <c r="D254" s="166"/>
      <c r="E254" s="238"/>
      <c r="F254" s="160" t="s">
        <v>556</v>
      </c>
      <c r="G254" s="150"/>
      <c r="H254" s="151" t="s">
        <v>38</v>
      </c>
      <c r="I254" s="151"/>
      <c r="J254" s="151"/>
      <c r="K254" s="151"/>
      <c r="L254" s="151" t="s">
        <v>136</v>
      </c>
      <c r="M254" s="151"/>
      <c r="N254" s="152"/>
      <c r="O254" s="9"/>
      <c r="P254" s="144"/>
      <c r="Q254" s="145"/>
      <c r="R254" s="146"/>
      <c r="S254" s="13"/>
      <c r="T254" s="157"/>
      <c r="U254" s="44">
        <f t="shared" si="7"/>
        <v>0</v>
      </c>
      <c r="V254" s="44">
        <f t="shared" si="8"/>
        <v>294</v>
      </c>
      <c r="W254" s="44">
        <f>IFERROR(VLOOKUP(V254,workings!$B$5:$C$650,2,FALSE),0)</f>
        <v>0</v>
      </c>
      <c r="X254" s="44"/>
      <c r="Y254" s="44"/>
      <c r="Z254" s="44"/>
      <c r="AA254" s="44"/>
    </row>
    <row r="255" spans="1:27" ht="15.75" thickBot="1" x14ac:dyDescent="0.25">
      <c r="A255" s="246"/>
      <c r="B255" s="252"/>
      <c r="C255" s="167"/>
      <c r="D255" s="167"/>
      <c r="E255" s="239"/>
      <c r="F255" s="161"/>
      <c r="G255" s="153"/>
      <c r="H255" s="154"/>
      <c r="I255" s="154"/>
      <c r="J255" s="154"/>
      <c r="K255" s="154"/>
      <c r="L255" s="154"/>
      <c r="M255" s="154"/>
      <c r="N255" s="155"/>
      <c r="O255" s="11"/>
      <c r="P255" s="231"/>
      <c r="Q255" s="232"/>
      <c r="R255" s="233"/>
      <c r="S255" s="14"/>
      <c r="T255" s="158"/>
      <c r="U255" s="44">
        <f t="shared" si="7"/>
        <v>0</v>
      </c>
      <c r="V255" s="44">
        <f t="shared" si="8"/>
        <v>294</v>
      </c>
      <c r="W255" s="44">
        <f>IFERROR(VLOOKUP(V255,workings!$B$5:$C$650,2,FALSE),0)</f>
        <v>0</v>
      </c>
      <c r="X255" s="44"/>
      <c r="Y255" s="44"/>
      <c r="Z255" s="44"/>
      <c r="AA255" s="44"/>
    </row>
    <row r="256" spans="1:27" ht="15.75" customHeight="1" thickBot="1" x14ac:dyDescent="0.25">
      <c r="A256" s="245">
        <v>295</v>
      </c>
      <c r="B256" s="250" t="s">
        <v>3161</v>
      </c>
      <c r="C256" s="165" t="s">
        <v>3418</v>
      </c>
      <c r="D256" s="165" t="s">
        <v>92</v>
      </c>
      <c r="E256" s="237" t="s">
        <v>42</v>
      </c>
      <c r="F256" s="159" t="s">
        <v>557</v>
      </c>
      <c r="G256" s="16"/>
      <c r="H256" s="16"/>
      <c r="I256" s="16"/>
      <c r="J256" s="16"/>
      <c r="K256" s="16"/>
      <c r="L256" s="16"/>
      <c r="M256" s="16" t="s">
        <v>44</v>
      </c>
      <c r="N256" s="16"/>
      <c r="O256" s="9"/>
      <c r="P256" s="228"/>
      <c r="Q256" s="229"/>
      <c r="R256" s="230"/>
      <c r="S256" s="10"/>
      <c r="T256" s="156"/>
      <c r="U256" s="44">
        <f t="shared" si="7"/>
        <v>0</v>
      </c>
      <c r="V256" s="44">
        <f t="shared" si="8"/>
        <v>295</v>
      </c>
      <c r="W256" s="44">
        <f>IFERROR(VLOOKUP(V256,workings!$B$5:$C$650,2,FALSE),0)</f>
        <v>0</v>
      </c>
      <c r="X256" s="44"/>
      <c r="Y256" s="44"/>
      <c r="Z256" s="44"/>
      <c r="AA256" s="44"/>
    </row>
    <row r="257" spans="1:27" ht="15.75" thickBot="1" x14ac:dyDescent="0.25">
      <c r="A257" s="160"/>
      <c r="B257" s="251"/>
      <c r="C257" s="166"/>
      <c r="D257" s="166"/>
      <c r="E257" s="238"/>
      <c r="F257" s="160"/>
      <c r="G257" s="150" t="s">
        <v>3137</v>
      </c>
      <c r="H257" s="243"/>
      <c r="I257" s="243"/>
      <c r="J257" s="243"/>
      <c r="K257" s="243"/>
      <c r="L257" s="243"/>
      <c r="M257" s="243"/>
      <c r="N257" s="244"/>
      <c r="O257" s="11"/>
      <c r="P257" s="141" t="s">
        <v>121</v>
      </c>
      <c r="Q257" s="142"/>
      <c r="R257" s="143"/>
      <c r="S257" s="12"/>
      <c r="T257" s="157"/>
      <c r="U257" s="44">
        <f t="shared" si="7"/>
        <v>0</v>
      </c>
      <c r="V257" s="44">
        <f t="shared" si="8"/>
        <v>295</v>
      </c>
      <c r="W257" s="44">
        <f>IFERROR(VLOOKUP(V257,workings!$B$5:$C$650,2,FALSE),0)</f>
        <v>0</v>
      </c>
      <c r="X257" s="44"/>
      <c r="Y257" s="44"/>
      <c r="Z257" s="44"/>
      <c r="AA257" s="44"/>
    </row>
    <row r="258" spans="1:27" ht="15" x14ac:dyDescent="0.2">
      <c r="A258" s="160"/>
      <c r="B258" s="251"/>
      <c r="C258" s="166"/>
      <c r="D258" s="166"/>
      <c r="E258" s="238"/>
      <c r="F258" s="160" t="s">
        <v>557</v>
      </c>
      <c r="G258" s="150"/>
      <c r="H258" s="151" t="s">
        <v>38</v>
      </c>
      <c r="I258" s="151"/>
      <c r="J258" s="151"/>
      <c r="K258" s="151"/>
      <c r="L258" s="151"/>
      <c r="M258" s="151" t="s">
        <v>44</v>
      </c>
      <c r="N258" s="152"/>
      <c r="O258" s="9"/>
      <c r="P258" s="144"/>
      <c r="Q258" s="145"/>
      <c r="R258" s="146"/>
      <c r="S258" s="13"/>
      <c r="T258" s="157"/>
      <c r="U258" s="44">
        <f t="shared" si="7"/>
        <v>0</v>
      </c>
      <c r="V258" s="44">
        <f t="shared" si="8"/>
        <v>295</v>
      </c>
      <c r="W258" s="44">
        <f>IFERROR(VLOOKUP(V258,workings!$B$5:$C$650,2,FALSE),0)</f>
        <v>0</v>
      </c>
      <c r="X258" s="44"/>
      <c r="Y258" s="44"/>
      <c r="Z258" s="44"/>
      <c r="AA258" s="44"/>
    </row>
    <row r="259" spans="1:27" ht="15.75" thickBot="1" x14ac:dyDescent="0.25">
      <c r="A259" s="246"/>
      <c r="B259" s="252"/>
      <c r="C259" s="167"/>
      <c r="D259" s="167"/>
      <c r="E259" s="239"/>
      <c r="F259" s="161"/>
      <c r="G259" s="153" t="s">
        <v>558</v>
      </c>
      <c r="H259" s="154"/>
      <c r="I259" s="154"/>
      <c r="J259" s="154"/>
      <c r="K259" s="154"/>
      <c r="L259" s="154"/>
      <c r="M259" s="154"/>
      <c r="N259" s="155"/>
      <c r="O259" s="11"/>
      <c r="P259" s="231"/>
      <c r="Q259" s="232"/>
      <c r="R259" s="233"/>
      <c r="S259" s="14"/>
      <c r="T259" s="158"/>
      <c r="U259" s="44">
        <f t="shared" si="7"/>
        <v>0</v>
      </c>
      <c r="V259" s="44">
        <f t="shared" si="8"/>
        <v>295</v>
      </c>
      <c r="W259" s="44">
        <f>IFERROR(VLOOKUP(V259,workings!$B$5:$C$650,2,FALSE),0)</f>
        <v>0</v>
      </c>
      <c r="X259" s="44"/>
      <c r="Y259" s="44"/>
      <c r="Z259" s="44"/>
      <c r="AA259" s="44"/>
    </row>
    <row r="260" spans="1:27" ht="15.75" customHeight="1" thickBot="1" x14ac:dyDescent="0.25">
      <c r="A260" s="245">
        <v>296</v>
      </c>
      <c r="B260" s="250" t="s">
        <v>3161</v>
      </c>
      <c r="C260" s="165" t="s">
        <v>3418</v>
      </c>
      <c r="D260" s="165" t="s">
        <v>351</v>
      </c>
      <c r="E260" s="237" t="s">
        <v>42</v>
      </c>
      <c r="F260" s="159" t="s">
        <v>559</v>
      </c>
      <c r="G260" s="16"/>
      <c r="H260" s="16"/>
      <c r="I260" s="16"/>
      <c r="J260" s="16"/>
      <c r="K260" s="16"/>
      <c r="L260" s="16"/>
      <c r="M260" s="16"/>
      <c r="N260" s="16"/>
      <c r="O260" s="9"/>
      <c r="P260" s="228"/>
      <c r="Q260" s="229"/>
      <c r="R260" s="230"/>
      <c r="S260" s="10"/>
      <c r="T260" s="156"/>
      <c r="U260" s="44">
        <f t="shared" si="7"/>
        <v>0</v>
      </c>
      <c r="V260" s="44">
        <f t="shared" si="8"/>
        <v>296</v>
      </c>
      <c r="W260" s="44">
        <f>IFERROR(VLOOKUP(V260,workings!$B$5:$C$650,2,FALSE),0)</f>
        <v>0</v>
      </c>
      <c r="X260" s="44"/>
      <c r="Y260" s="44"/>
      <c r="Z260" s="44"/>
      <c r="AA260" s="44"/>
    </row>
    <row r="261" spans="1:27" ht="15.75" thickBot="1" x14ac:dyDescent="0.25">
      <c r="A261" s="160"/>
      <c r="B261" s="251"/>
      <c r="C261" s="166"/>
      <c r="D261" s="166"/>
      <c r="E261" s="238"/>
      <c r="F261" s="160"/>
      <c r="G261" s="150"/>
      <c r="H261" s="243"/>
      <c r="I261" s="243"/>
      <c r="J261" s="243"/>
      <c r="K261" s="243"/>
      <c r="L261" s="243"/>
      <c r="M261" s="243"/>
      <c r="N261" s="244"/>
      <c r="O261" s="11"/>
      <c r="P261" s="141" t="s">
        <v>39</v>
      </c>
      <c r="Q261" s="142"/>
      <c r="R261" s="143"/>
      <c r="S261" s="12"/>
      <c r="T261" s="157"/>
      <c r="U261" s="44">
        <f t="shared" si="7"/>
        <v>0</v>
      </c>
      <c r="V261" s="44">
        <f t="shared" si="8"/>
        <v>296</v>
      </c>
      <c r="W261" s="44">
        <f>IFERROR(VLOOKUP(V261,workings!$B$5:$C$650,2,FALSE),0)</f>
        <v>0</v>
      </c>
      <c r="X261" s="44"/>
      <c r="Y261" s="44"/>
      <c r="Z261" s="44"/>
      <c r="AA261" s="44"/>
    </row>
    <row r="262" spans="1:27" ht="15" x14ac:dyDescent="0.2">
      <c r="A262" s="160"/>
      <c r="B262" s="251"/>
      <c r="C262" s="166"/>
      <c r="D262" s="166"/>
      <c r="E262" s="238"/>
      <c r="F262" s="160" t="s">
        <v>559</v>
      </c>
      <c r="G262" s="150"/>
      <c r="H262" s="151" t="s">
        <v>38</v>
      </c>
      <c r="I262" s="151"/>
      <c r="J262" s="151"/>
      <c r="K262" s="151"/>
      <c r="L262" s="151"/>
      <c r="M262" s="151"/>
      <c r="N262" s="152"/>
      <c r="O262" s="9"/>
      <c r="P262" s="144"/>
      <c r="Q262" s="145"/>
      <c r="R262" s="146"/>
      <c r="S262" s="13"/>
      <c r="T262" s="157"/>
      <c r="U262" s="44">
        <f t="shared" si="7"/>
        <v>0</v>
      </c>
      <c r="V262" s="44">
        <f t="shared" si="8"/>
        <v>296</v>
      </c>
      <c r="W262" s="44">
        <f>IFERROR(VLOOKUP(V262,workings!$B$5:$C$650,2,FALSE),0)</f>
        <v>0</v>
      </c>
      <c r="X262" s="44"/>
      <c r="Y262" s="44"/>
      <c r="Z262" s="44"/>
      <c r="AA262" s="44"/>
    </row>
    <row r="263" spans="1:27" ht="15.75" thickBot="1" x14ac:dyDescent="0.25">
      <c r="A263" s="246"/>
      <c r="B263" s="252"/>
      <c r="C263" s="167"/>
      <c r="D263" s="167"/>
      <c r="E263" s="239"/>
      <c r="F263" s="161"/>
      <c r="G263" s="153"/>
      <c r="H263" s="154"/>
      <c r="I263" s="154"/>
      <c r="J263" s="154"/>
      <c r="K263" s="154"/>
      <c r="L263" s="154"/>
      <c r="M263" s="154"/>
      <c r="N263" s="155"/>
      <c r="O263" s="11"/>
      <c r="P263" s="231"/>
      <c r="Q263" s="232"/>
      <c r="R263" s="233"/>
      <c r="S263" s="14"/>
      <c r="T263" s="158"/>
      <c r="U263" s="44">
        <f t="shared" si="7"/>
        <v>0</v>
      </c>
      <c r="V263" s="44">
        <f t="shared" si="8"/>
        <v>296</v>
      </c>
      <c r="W263" s="44">
        <f>IFERROR(VLOOKUP(V263,workings!$B$5:$C$650,2,FALSE),0)</f>
        <v>0</v>
      </c>
      <c r="X263" s="44"/>
      <c r="Y263" s="44"/>
      <c r="Z263" s="44"/>
      <c r="AA263" s="44"/>
    </row>
    <row r="264" spans="1:27" ht="15.75" customHeight="1" thickBot="1" x14ac:dyDescent="0.25">
      <c r="A264" s="245">
        <v>297</v>
      </c>
      <c r="B264" s="250" t="s">
        <v>3161</v>
      </c>
      <c r="C264" s="165" t="s">
        <v>3418</v>
      </c>
      <c r="D264" s="165" t="s">
        <v>441</v>
      </c>
      <c r="E264" s="237" t="s">
        <v>51</v>
      </c>
      <c r="F264" s="159" t="s">
        <v>560</v>
      </c>
      <c r="G264" s="16"/>
      <c r="H264" s="16"/>
      <c r="I264" s="16"/>
      <c r="J264" s="16"/>
      <c r="K264" s="16"/>
      <c r="L264" s="16"/>
      <c r="M264" s="16"/>
      <c r="N264" s="16"/>
      <c r="O264" s="9"/>
      <c r="P264" s="228"/>
      <c r="Q264" s="229"/>
      <c r="R264" s="230"/>
      <c r="S264" s="10"/>
      <c r="T264" s="156"/>
      <c r="U264" s="44">
        <f t="shared" si="7"/>
        <v>0</v>
      </c>
      <c r="V264" s="44">
        <f t="shared" si="8"/>
        <v>297</v>
      </c>
      <c r="W264" s="44">
        <f>IFERROR(VLOOKUP(V264,workings!$B$5:$C$650,2,FALSE),0)</f>
        <v>0</v>
      </c>
      <c r="X264" s="44"/>
      <c r="Y264" s="44"/>
      <c r="Z264" s="44"/>
      <c r="AA264" s="44"/>
    </row>
    <row r="265" spans="1:27" ht="15.75" thickBot="1" x14ac:dyDescent="0.25">
      <c r="A265" s="160"/>
      <c r="B265" s="251"/>
      <c r="C265" s="166"/>
      <c r="D265" s="166"/>
      <c r="E265" s="238"/>
      <c r="F265" s="160"/>
      <c r="G265" s="150"/>
      <c r="H265" s="243"/>
      <c r="I265" s="243"/>
      <c r="J265" s="243"/>
      <c r="K265" s="243"/>
      <c r="L265" s="243"/>
      <c r="M265" s="243"/>
      <c r="N265" s="244"/>
      <c r="O265" s="11"/>
      <c r="P265" s="141" t="s">
        <v>39</v>
      </c>
      <c r="Q265" s="142"/>
      <c r="R265" s="143"/>
      <c r="S265" s="12"/>
      <c r="T265" s="157"/>
      <c r="U265" s="44">
        <f t="shared" si="7"/>
        <v>0</v>
      </c>
      <c r="V265" s="44">
        <f t="shared" si="8"/>
        <v>297</v>
      </c>
      <c r="W265" s="44">
        <f>IFERROR(VLOOKUP(V265,workings!$B$5:$C$650,2,FALSE),0)</f>
        <v>0</v>
      </c>
      <c r="X265" s="44"/>
      <c r="Y265" s="44"/>
      <c r="Z265" s="44"/>
      <c r="AA265" s="44"/>
    </row>
    <row r="266" spans="1:27" ht="15" x14ac:dyDescent="0.2">
      <c r="A266" s="160"/>
      <c r="B266" s="251"/>
      <c r="C266" s="166"/>
      <c r="D266" s="166"/>
      <c r="E266" s="238"/>
      <c r="F266" s="160" t="s">
        <v>560</v>
      </c>
      <c r="G266" s="150"/>
      <c r="H266" s="151" t="s">
        <v>38</v>
      </c>
      <c r="I266" s="151"/>
      <c r="J266" s="151"/>
      <c r="K266" s="151"/>
      <c r="L266" s="151"/>
      <c r="M266" s="151"/>
      <c r="N266" s="152"/>
      <c r="O266" s="9"/>
      <c r="P266" s="144"/>
      <c r="Q266" s="145"/>
      <c r="R266" s="146"/>
      <c r="S266" s="13"/>
      <c r="T266" s="157"/>
      <c r="U266" s="44">
        <f t="shared" si="7"/>
        <v>0</v>
      </c>
      <c r="V266" s="44">
        <f t="shared" si="8"/>
        <v>297</v>
      </c>
      <c r="W266" s="44">
        <f>IFERROR(VLOOKUP(V266,workings!$B$5:$C$650,2,FALSE),0)</f>
        <v>0</v>
      </c>
      <c r="X266" s="44"/>
      <c r="Y266" s="44"/>
      <c r="Z266" s="44"/>
      <c r="AA266" s="44"/>
    </row>
    <row r="267" spans="1:27" ht="15.75" thickBot="1" x14ac:dyDescent="0.25">
      <c r="A267" s="246"/>
      <c r="B267" s="252"/>
      <c r="C267" s="167"/>
      <c r="D267" s="167"/>
      <c r="E267" s="239"/>
      <c r="F267" s="161"/>
      <c r="G267" s="153"/>
      <c r="H267" s="154"/>
      <c r="I267" s="154"/>
      <c r="J267" s="154"/>
      <c r="K267" s="154"/>
      <c r="L267" s="154"/>
      <c r="M267" s="154"/>
      <c r="N267" s="155"/>
      <c r="O267" s="11"/>
      <c r="P267" s="231"/>
      <c r="Q267" s="232"/>
      <c r="R267" s="233"/>
      <c r="S267" s="14"/>
      <c r="T267" s="158"/>
      <c r="U267" s="44">
        <f t="shared" si="7"/>
        <v>0</v>
      </c>
      <c r="V267" s="44">
        <f t="shared" si="8"/>
        <v>297</v>
      </c>
      <c r="W267" s="44">
        <f>IFERROR(VLOOKUP(V267,workings!$B$5:$C$650,2,FALSE),0)</f>
        <v>0</v>
      </c>
      <c r="X267" s="44"/>
      <c r="Y267" s="44"/>
      <c r="Z267" s="44"/>
      <c r="AA267" s="44"/>
    </row>
    <row r="268" spans="1:27" ht="15.75" customHeight="1" thickBot="1" x14ac:dyDescent="0.25">
      <c r="A268" s="245">
        <v>298</v>
      </c>
      <c r="B268" s="250" t="s">
        <v>3161</v>
      </c>
      <c r="C268" s="165" t="s">
        <v>3418</v>
      </c>
      <c r="D268" s="165" t="s">
        <v>41</v>
      </c>
      <c r="E268" s="237" t="s">
        <v>51</v>
      </c>
      <c r="F268" s="159" t="s">
        <v>561</v>
      </c>
      <c r="G268" s="16"/>
      <c r="H268" s="16"/>
      <c r="I268" s="16" t="s">
        <v>38</v>
      </c>
      <c r="J268" s="16"/>
      <c r="K268" s="16"/>
      <c r="L268" s="16"/>
      <c r="M268" s="16"/>
      <c r="N268" s="16"/>
      <c r="O268" s="9"/>
      <c r="P268" s="228"/>
      <c r="Q268" s="229"/>
      <c r="R268" s="230"/>
      <c r="S268" s="10"/>
      <c r="T268" s="156"/>
      <c r="U268" s="44">
        <f t="shared" si="7"/>
        <v>0</v>
      </c>
      <c r="V268" s="44">
        <f t="shared" si="8"/>
        <v>298</v>
      </c>
      <c r="W268" s="44">
        <f>IFERROR(VLOOKUP(V268,workings!$B$5:$C$650,2,FALSE),0)</f>
        <v>0</v>
      </c>
      <c r="X268" s="44"/>
      <c r="Y268" s="44"/>
      <c r="Z268" s="44"/>
      <c r="AA268" s="44"/>
    </row>
    <row r="269" spans="1:27" ht="15.75" customHeight="1" thickBot="1" x14ac:dyDescent="0.25">
      <c r="A269" s="160"/>
      <c r="B269" s="251"/>
      <c r="C269" s="166"/>
      <c r="D269" s="166"/>
      <c r="E269" s="238"/>
      <c r="F269" s="160"/>
      <c r="G269" s="150"/>
      <c r="H269" s="243"/>
      <c r="I269" s="243"/>
      <c r="J269" s="243"/>
      <c r="K269" s="243"/>
      <c r="L269" s="243"/>
      <c r="M269" s="243"/>
      <c r="N269" s="244"/>
      <c r="O269" s="11"/>
      <c r="P269" s="141" t="s">
        <v>39</v>
      </c>
      <c r="Q269" s="142"/>
      <c r="R269" s="143"/>
      <c r="S269" s="12"/>
      <c r="T269" s="157"/>
      <c r="U269" s="44">
        <f t="shared" si="7"/>
        <v>0</v>
      </c>
      <c r="V269" s="44">
        <f t="shared" si="8"/>
        <v>298</v>
      </c>
      <c r="W269" s="44">
        <f>IFERROR(VLOOKUP(V269,workings!$B$5:$C$650,2,FALSE),0)</f>
        <v>0</v>
      </c>
      <c r="X269" s="44"/>
      <c r="Y269" s="44"/>
      <c r="Z269" s="44"/>
      <c r="AA269" s="44"/>
    </row>
    <row r="270" spans="1:27" ht="15" x14ac:dyDescent="0.2">
      <c r="A270" s="160"/>
      <c r="B270" s="251"/>
      <c r="C270" s="166"/>
      <c r="D270" s="166"/>
      <c r="E270" s="238"/>
      <c r="F270" s="160" t="s">
        <v>561</v>
      </c>
      <c r="G270" s="150"/>
      <c r="H270" s="151" t="s">
        <v>38</v>
      </c>
      <c r="I270" s="151"/>
      <c r="J270" s="151"/>
      <c r="K270" s="151"/>
      <c r="L270" s="151"/>
      <c r="M270" s="151"/>
      <c r="N270" s="152"/>
      <c r="O270" s="9"/>
      <c r="P270" s="144"/>
      <c r="Q270" s="145"/>
      <c r="R270" s="146"/>
      <c r="S270" s="13"/>
      <c r="T270" s="157"/>
      <c r="U270" s="44">
        <f t="shared" si="7"/>
        <v>0</v>
      </c>
      <c r="V270" s="44">
        <f t="shared" si="8"/>
        <v>298</v>
      </c>
      <c r="W270" s="44">
        <f>IFERROR(VLOOKUP(V270,workings!$B$5:$C$650,2,FALSE),0)</f>
        <v>0</v>
      </c>
      <c r="X270" s="44"/>
      <c r="Y270" s="44"/>
      <c r="Z270" s="44"/>
      <c r="AA270" s="44"/>
    </row>
    <row r="271" spans="1:27" ht="15.75" thickBot="1" x14ac:dyDescent="0.25">
      <c r="A271" s="246"/>
      <c r="B271" s="252"/>
      <c r="C271" s="167"/>
      <c r="D271" s="167"/>
      <c r="E271" s="239"/>
      <c r="F271" s="161"/>
      <c r="G271" s="153"/>
      <c r="H271" s="154"/>
      <c r="I271" s="154"/>
      <c r="J271" s="154"/>
      <c r="K271" s="154"/>
      <c r="L271" s="154"/>
      <c r="M271" s="154"/>
      <c r="N271" s="155"/>
      <c r="O271" s="11"/>
      <c r="P271" s="231"/>
      <c r="Q271" s="232"/>
      <c r="R271" s="233"/>
      <c r="S271" s="14"/>
      <c r="T271" s="158"/>
      <c r="U271" s="44">
        <f t="shared" si="7"/>
        <v>0</v>
      </c>
      <c r="V271" s="44">
        <f t="shared" si="8"/>
        <v>298</v>
      </c>
      <c r="W271" s="44">
        <f>IFERROR(VLOOKUP(V271,workings!$B$5:$C$650,2,FALSE),0)</f>
        <v>0</v>
      </c>
      <c r="X271" s="44"/>
      <c r="Y271" s="44"/>
      <c r="Z271" s="44"/>
      <c r="AA271" s="44"/>
    </row>
    <row r="272" spans="1:27" ht="15.75" customHeight="1" thickBot="1" x14ac:dyDescent="0.25">
      <c r="A272" s="245">
        <v>299</v>
      </c>
      <c r="B272" s="250" t="s">
        <v>3161</v>
      </c>
      <c r="C272" s="165" t="s">
        <v>3418</v>
      </c>
      <c r="D272" s="165" t="s">
        <v>41</v>
      </c>
      <c r="E272" s="237" t="s">
        <v>51</v>
      </c>
      <c r="F272" s="159" t="s">
        <v>562</v>
      </c>
      <c r="G272" s="16"/>
      <c r="H272" s="16" t="s">
        <v>38</v>
      </c>
      <c r="I272" s="16" t="s">
        <v>38</v>
      </c>
      <c r="J272" s="16"/>
      <c r="K272" s="16"/>
      <c r="L272" s="16"/>
      <c r="M272" s="16"/>
      <c r="N272" s="16"/>
      <c r="O272" s="9"/>
      <c r="P272" s="228"/>
      <c r="Q272" s="229"/>
      <c r="R272" s="230"/>
      <c r="S272" s="10"/>
      <c r="T272" s="156"/>
      <c r="U272" s="44">
        <f t="shared" si="7"/>
        <v>0</v>
      </c>
      <c r="V272" s="44">
        <f t="shared" si="8"/>
        <v>299</v>
      </c>
      <c r="W272" s="44">
        <f>IFERROR(VLOOKUP(V272,workings!$B$5:$C$650,2,FALSE),0)</f>
        <v>0</v>
      </c>
      <c r="X272" s="44"/>
      <c r="Y272" s="44"/>
      <c r="Z272" s="44"/>
      <c r="AA272" s="44"/>
    </row>
    <row r="273" spans="1:27" ht="15.75" thickBot="1" x14ac:dyDescent="0.25">
      <c r="A273" s="160"/>
      <c r="B273" s="251"/>
      <c r="C273" s="166"/>
      <c r="D273" s="166"/>
      <c r="E273" s="238"/>
      <c r="F273" s="160"/>
      <c r="G273" s="150"/>
      <c r="H273" s="243"/>
      <c r="I273" s="243"/>
      <c r="J273" s="243"/>
      <c r="K273" s="243"/>
      <c r="L273" s="243"/>
      <c r="M273" s="243"/>
      <c r="N273" s="244"/>
      <c r="O273" s="11"/>
      <c r="P273" s="141" t="s">
        <v>39</v>
      </c>
      <c r="Q273" s="142"/>
      <c r="R273" s="143"/>
      <c r="S273" s="12"/>
      <c r="T273" s="157"/>
      <c r="U273" s="44">
        <f t="shared" si="7"/>
        <v>0</v>
      </c>
      <c r="V273" s="44">
        <f t="shared" si="8"/>
        <v>299</v>
      </c>
      <c r="W273" s="44">
        <f>IFERROR(VLOOKUP(V273,workings!$B$5:$C$650,2,FALSE),0)</f>
        <v>0</v>
      </c>
      <c r="X273" s="44"/>
      <c r="Y273" s="44"/>
      <c r="Z273" s="44"/>
      <c r="AA273" s="44"/>
    </row>
    <row r="274" spans="1:27" ht="15" customHeight="1" x14ac:dyDescent="0.2">
      <c r="A274" s="160"/>
      <c r="B274" s="251"/>
      <c r="C274" s="166"/>
      <c r="D274" s="166"/>
      <c r="E274" s="238"/>
      <c r="F274" s="160" t="s">
        <v>562</v>
      </c>
      <c r="G274" s="150"/>
      <c r="H274" s="151"/>
      <c r="I274" s="151"/>
      <c r="J274" s="151"/>
      <c r="K274" s="151"/>
      <c r="L274" s="151"/>
      <c r="M274" s="151"/>
      <c r="N274" s="152"/>
      <c r="O274" s="9"/>
      <c r="P274" s="144"/>
      <c r="Q274" s="145"/>
      <c r="R274" s="146"/>
      <c r="S274" s="13"/>
      <c r="T274" s="157"/>
      <c r="U274" s="44">
        <f t="shared" si="7"/>
        <v>0</v>
      </c>
      <c r="V274" s="44">
        <f t="shared" si="8"/>
        <v>299</v>
      </c>
      <c r="W274" s="44">
        <f>IFERROR(VLOOKUP(V274,workings!$B$5:$C$650,2,FALSE),0)</f>
        <v>0</v>
      </c>
      <c r="X274" s="44"/>
      <c r="Y274" s="44"/>
      <c r="Z274" s="44"/>
      <c r="AA274" s="44"/>
    </row>
    <row r="275" spans="1:27" ht="15.75" thickBot="1" x14ac:dyDescent="0.25">
      <c r="A275" s="246"/>
      <c r="B275" s="252"/>
      <c r="C275" s="167"/>
      <c r="D275" s="167"/>
      <c r="E275" s="239"/>
      <c r="F275" s="161"/>
      <c r="G275" s="153"/>
      <c r="H275" s="154"/>
      <c r="I275" s="154"/>
      <c r="J275" s="154"/>
      <c r="K275" s="154"/>
      <c r="L275" s="154"/>
      <c r="M275" s="154"/>
      <c r="N275" s="155"/>
      <c r="O275" s="11"/>
      <c r="P275" s="231"/>
      <c r="Q275" s="232"/>
      <c r="R275" s="233"/>
      <c r="S275" s="14"/>
      <c r="T275" s="158"/>
      <c r="U275" s="44">
        <f t="shared" si="7"/>
        <v>0</v>
      </c>
      <c r="V275" s="44">
        <f t="shared" si="8"/>
        <v>299</v>
      </c>
      <c r="W275" s="44">
        <f>IFERROR(VLOOKUP(V275,workings!$B$5:$C$650,2,FALSE),0)</f>
        <v>0</v>
      </c>
      <c r="X275" s="44"/>
      <c r="Y275" s="44"/>
      <c r="Z275" s="44"/>
      <c r="AA275" s="44"/>
    </row>
    <row r="276" spans="1:27" ht="15.75" customHeight="1" thickBot="1" x14ac:dyDescent="0.25">
      <c r="A276" s="245">
        <v>300</v>
      </c>
      <c r="B276" s="250" t="s">
        <v>3161</v>
      </c>
      <c r="C276" s="165" t="s">
        <v>3418</v>
      </c>
      <c r="D276" s="165" t="s">
        <v>351</v>
      </c>
      <c r="E276" s="237" t="s">
        <v>42</v>
      </c>
      <c r="F276" s="159" t="s">
        <v>563</v>
      </c>
      <c r="G276" s="16"/>
      <c r="H276" s="16" t="s">
        <v>38</v>
      </c>
      <c r="I276" s="16"/>
      <c r="J276" s="16"/>
      <c r="K276" s="16"/>
      <c r="L276" s="16"/>
      <c r="M276" s="16"/>
      <c r="N276" s="16"/>
      <c r="O276" s="9"/>
      <c r="P276" s="228"/>
      <c r="Q276" s="229"/>
      <c r="R276" s="230"/>
      <c r="S276" s="10"/>
      <c r="T276" s="156"/>
      <c r="U276" s="44">
        <f t="shared" si="7"/>
        <v>0</v>
      </c>
      <c r="V276" s="44">
        <f t="shared" si="8"/>
        <v>300</v>
      </c>
      <c r="W276" s="44">
        <f>IFERROR(VLOOKUP(V276,workings!$B$5:$C$650,2,FALSE),0)</f>
        <v>0</v>
      </c>
      <c r="X276" s="44"/>
      <c r="Y276" s="44"/>
      <c r="Z276" s="44"/>
      <c r="AA276" s="44"/>
    </row>
    <row r="277" spans="1:27" ht="15.75" thickBot="1" x14ac:dyDescent="0.25">
      <c r="A277" s="160"/>
      <c r="B277" s="251"/>
      <c r="C277" s="166"/>
      <c r="D277" s="166"/>
      <c r="E277" s="238"/>
      <c r="F277" s="160"/>
      <c r="G277" s="150" t="s">
        <v>564</v>
      </c>
      <c r="H277" s="243"/>
      <c r="I277" s="243"/>
      <c r="J277" s="243"/>
      <c r="K277" s="243"/>
      <c r="L277" s="243"/>
      <c r="M277" s="243"/>
      <c r="N277" s="244"/>
      <c r="O277" s="11"/>
      <c r="P277" s="141" t="s">
        <v>39</v>
      </c>
      <c r="Q277" s="142"/>
      <c r="R277" s="143"/>
      <c r="S277" s="12"/>
      <c r="T277" s="157"/>
      <c r="U277" s="44">
        <f t="shared" si="7"/>
        <v>0</v>
      </c>
      <c r="V277" s="44">
        <f t="shared" si="8"/>
        <v>300</v>
      </c>
      <c r="W277" s="44">
        <f>IFERROR(VLOOKUP(V277,workings!$B$5:$C$650,2,FALSE),0)</f>
        <v>0</v>
      </c>
      <c r="X277" s="44"/>
      <c r="Y277" s="44"/>
      <c r="Z277" s="44"/>
      <c r="AA277" s="44"/>
    </row>
    <row r="278" spans="1:27" ht="15" customHeight="1" x14ac:dyDescent="0.2">
      <c r="A278" s="160"/>
      <c r="B278" s="251"/>
      <c r="C278" s="166"/>
      <c r="D278" s="166"/>
      <c r="E278" s="238"/>
      <c r="F278" s="160" t="s">
        <v>563</v>
      </c>
      <c r="G278" s="150"/>
      <c r="H278" s="151" t="s">
        <v>38</v>
      </c>
      <c r="I278" s="151"/>
      <c r="J278" s="151"/>
      <c r="K278" s="151"/>
      <c r="L278" s="151"/>
      <c r="M278" s="151"/>
      <c r="N278" s="152"/>
      <c r="O278" s="9"/>
      <c r="P278" s="144"/>
      <c r="Q278" s="145"/>
      <c r="R278" s="146"/>
      <c r="S278" s="13"/>
      <c r="T278" s="157"/>
      <c r="U278" s="44">
        <f t="shared" si="7"/>
        <v>0</v>
      </c>
      <c r="V278" s="44">
        <f t="shared" si="8"/>
        <v>300</v>
      </c>
      <c r="W278" s="44">
        <f>IFERROR(VLOOKUP(V278,workings!$B$5:$C$650,2,FALSE),0)</f>
        <v>0</v>
      </c>
      <c r="X278" s="44"/>
      <c r="Y278" s="44"/>
      <c r="Z278" s="44"/>
      <c r="AA278" s="44"/>
    </row>
    <row r="279" spans="1:27" ht="15.75" thickBot="1" x14ac:dyDescent="0.25">
      <c r="A279" s="246"/>
      <c r="B279" s="252"/>
      <c r="C279" s="167"/>
      <c r="D279" s="167"/>
      <c r="E279" s="239"/>
      <c r="F279" s="161"/>
      <c r="G279" s="153"/>
      <c r="H279" s="154"/>
      <c r="I279" s="154"/>
      <c r="J279" s="154"/>
      <c r="K279" s="154"/>
      <c r="L279" s="154"/>
      <c r="M279" s="154"/>
      <c r="N279" s="155"/>
      <c r="O279" s="11"/>
      <c r="P279" s="231"/>
      <c r="Q279" s="232"/>
      <c r="R279" s="233"/>
      <c r="S279" s="14"/>
      <c r="T279" s="158"/>
      <c r="U279" s="44">
        <f t="shared" si="7"/>
        <v>0</v>
      </c>
      <c r="V279" s="44">
        <f t="shared" si="8"/>
        <v>300</v>
      </c>
      <c r="W279" s="44">
        <f>IFERROR(VLOOKUP(V279,workings!$B$5:$C$650,2,FALSE),0)</f>
        <v>0</v>
      </c>
      <c r="X279" s="44"/>
      <c r="Y279" s="44"/>
      <c r="Z279" s="44"/>
      <c r="AA279" s="44"/>
    </row>
    <row r="280" spans="1:27" ht="15" customHeight="1" thickBot="1" x14ac:dyDescent="0.25">
      <c r="A280" s="245">
        <v>319</v>
      </c>
      <c r="B280" s="260" t="s">
        <v>3162</v>
      </c>
      <c r="C280" s="165" t="s">
        <v>3418</v>
      </c>
      <c r="D280" s="165" t="s">
        <v>41</v>
      </c>
      <c r="E280" s="237" t="s">
        <v>36</v>
      </c>
      <c r="F280" s="159" t="s">
        <v>611</v>
      </c>
      <c r="G280" s="16"/>
      <c r="H280" s="16" t="s">
        <v>38</v>
      </c>
      <c r="I280" s="16"/>
      <c r="J280" s="16"/>
      <c r="K280" s="16"/>
      <c r="L280" s="16"/>
      <c r="M280" s="16"/>
      <c r="N280" s="16"/>
      <c r="O280" s="9"/>
      <c r="P280" s="228"/>
      <c r="Q280" s="229"/>
      <c r="R280" s="230"/>
      <c r="S280" s="10"/>
      <c r="T280" s="156"/>
      <c r="U280" s="44">
        <f t="shared" ref="U280:U343" si="9">O280</f>
        <v>0</v>
      </c>
      <c r="V280" s="44">
        <f t="shared" si="8"/>
        <v>319</v>
      </c>
      <c r="W280" s="44">
        <f>IFERROR(VLOOKUP(V280,workings!$B$5:$C$650,2,FALSE),0)</f>
        <v>0</v>
      </c>
      <c r="X280" s="44"/>
      <c r="Y280" s="44"/>
      <c r="Z280" s="44"/>
      <c r="AA280" s="44"/>
    </row>
    <row r="281" spans="1:27" ht="15.75" thickBot="1" x14ac:dyDescent="0.25">
      <c r="A281" s="160"/>
      <c r="B281" s="261"/>
      <c r="C281" s="166"/>
      <c r="D281" s="166"/>
      <c r="E281" s="238"/>
      <c r="F281" s="160"/>
      <c r="G281" s="150" t="s">
        <v>2889</v>
      </c>
      <c r="H281" s="243"/>
      <c r="I281" s="243"/>
      <c r="J281" s="243"/>
      <c r="K281" s="243"/>
      <c r="L281" s="243"/>
      <c r="M281" s="243"/>
      <c r="N281" s="244"/>
      <c r="O281" s="11" t="s">
        <v>45</v>
      </c>
      <c r="P281" s="141" t="s">
        <v>3427</v>
      </c>
      <c r="Q281" s="142"/>
      <c r="R281" s="143"/>
      <c r="S281" s="12"/>
      <c r="T281" s="157"/>
      <c r="U281" s="44" t="str">
        <f t="shared" si="9"/>
        <v>D</v>
      </c>
      <c r="V281" s="44">
        <f t="shared" ref="V281:V344" si="10">IF(A281&gt;0,A281,V280)</f>
        <v>319</v>
      </c>
      <c r="W281" s="44">
        <f>IFERROR(VLOOKUP(V281,workings!$B$5:$C$650,2,FALSE),0)</f>
        <v>0</v>
      </c>
      <c r="X281" s="44"/>
      <c r="Y281" s="44"/>
      <c r="Z281" s="44"/>
      <c r="AA281" s="44"/>
    </row>
    <row r="282" spans="1:27" ht="15" x14ac:dyDescent="0.2">
      <c r="A282" s="160"/>
      <c r="B282" s="261"/>
      <c r="C282" s="166"/>
      <c r="D282" s="166"/>
      <c r="E282" s="238"/>
      <c r="F282" s="160" t="s">
        <v>611</v>
      </c>
      <c r="G282" s="150" t="s">
        <v>38</v>
      </c>
      <c r="H282" s="151" t="s">
        <v>38</v>
      </c>
      <c r="I282" s="151"/>
      <c r="J282" s="151"/>
      <c r="K282" s="151"/>
      <c r="L282" s="151"/>
      <c r="M282" s="151"/>
      <c r="N282" s="152"/>
      <c r="O282" s="9"/>
      <c r="P282" s="144"/>
      <c r="Q282" s="145"/>
      <c r="R282" s="146"/>
      <c r="S282" s="13"/>
      <c r="T282" s="157"/>
      <c r="U282" s="44">
        <f t="shared" si="9"/>
        <v>0</v>
      </c>
      <c r="V282" s="44">
        <f t="shared" si="10"/>
        <v>319</v>
      </c>
      <c r="W282" s="44">
        <f>IFERROR(VLOOKUP(V282,workings!$B$5:$C$650,2,FALSE),0)</f>
        <v>0</v>
      </c>
      <c r="X282" s="44"/>
      <c r="Y282" s="44"/>
      <c r="Z282" s="44"/>
      <c r="AA282" s="44"/>
    </row>
    <row r="283" spans="1:27" ht="15.75" thickBot="1" x14ac:dyDescent="0.25">
      <c r="A283" s="246"/>
      <c r="B283" s="262"/>
      <c r="C283" s="167"/>
      <c r="D283" s="167"/>
      <c r="E283" s="239"/>
      <c r="F283" s="161"/>
      <c r="G283" s="153"/>
      <c r="H283" s="154"/>
      <c r="I283" s="154"/>
      <c r="J283" s="154"/>
      <c r="K283" s="154"/>
      <c r="L283" s="154"/>
      <c r="M283" s="154"/>
      <c r="N283" s="155"/>
      <c r="O283" s="11"/>
      <c r="P283" s="231"/>
      <c r="Q283" s="232"/>
      <c r="R283" s="233"/>
      <c r="S283" s="14"/>
      <c r="T283" s="158"/>
      <c r="U283" s="44">
        <f t="shared" si="9"/>
        <v>0</v>
      </c>
      <c r="V283" s="44">
        <f t="shared" si="10"/>
        <v>319</v>
      </c>
      <c r="W283" s="44">
        <f>IFERROR(VLOOKUP(V283,workings!$B$5:$C$650,2,FALSE),0)</f>
        <v>0</v>
      </c>
      <c r="X283" s="44"/>
      <c r="Y283" s="44"/>
      <c r="Z283" s="44"/>
      <c r="AA283" s="44"/>
    </row>
    <row r="284" spans="1:27" ht="15" customHeight="1" thickBot="1" x14ac:dyDescent="0.25">
      <c r="A284" s="245">
        <v>320</v>
      </c>
      <c r="B284" s="260" t="s">
        <v>3162</v>
      </c>
      <c r="C284" s="165" t="s">
        <v>3418</v>
      </c>
      <c r="D284" s="165" t="s">
        <v>41</v>
      </c>
      <c r="E284" s="237" t="s">
        <v>42</v>
      </c>
      <c r="F284" s="159" t="s">
        <v>612</v>
      </c>
      <c r="G284" s="16"/>
      <c r="H284" s="16" t="s">
        <v>38</v>
      </c>
      <c r="I284" s="16"/>
      <c r="J284" s="16"/>
      <c r="K284" s="16"/>
      <c r="L284" s="16"/>
      <c r="M284" s="16"/>
      <c r="N284" s="16"/>
      <c r="O284" s="9"/>
      <c r="P284" s="228"/>
      <c r="Q284" s="229"/>
      <c r="R284" s="230"/>
      <c r="S284" s="10"/>
      <c r="T284" s="156"/>
      <c r="U284" s="44">
        <f t="shared" si="9"/>
        <v>0</v>
      </c>
      <c r="V284" s="44">
        <f t="shared" si="10"/>
        <v>320</v>
      </c>
      <c r="W284" s="44" t="str">
        <f>IFERROR(VLOOKUP(V284,workings!$B$5:$C$650,2,FALSE),0)</f>
        <v>D</v>
      </c>
      <c r="X284" s="44"/>
      <c r="Y284" s="44"/>
      <c r="Z284" s="44"/>
      <c r="AA284" s="44"/>
    </row>
    <row r="285" spans="1:27" ht="15.75" customHeight="1" thickBot="1" x14ac:dyDescent="0.25">
      <c r="A285" s="160"/>
      <c r="B285" s="261"/>
      <c r="C285" s="166"/>
      <c r="D285" s="166"/>
      <c r="E285" s="238"/>
      <c r="F285" s="160"/>
      <c r="G285" s="150"/>
      <c r="H285" s="243"/>
      <c r="I285" s="243"/>
      <c r="J285" s="243"/>
      <c r="K285" s="243"/>
      <c r="L285" s="243"/>
      <c r="M285" s="243"/>
      <c r="N285" s="244"/>
      <c r="O285" s="11" t="s">
        <v>45</v>
      </c>
      <c r="P285" s="141" t="s">
        <v>64</v>
      </c>
      <c r="Q285" s="142"/>
      <c r="R285" s="143"/>
      <c r="S285" s="12"/>
      <c r="T285" s="157"/>
      <c r="U285" s="44" t="str">
        <f t="shared" si="9"/>
        <v>D</v>
      </c>
      <c r="V285" s="44">
        <f t="shared" si="10"/>
        <v>320</v>
      </c>
      <c r="W285" s="44" t="str">
        <f>IFERROR(VLOOKUP(V285,workings!$B$5:$C$650,2,FALSE),0)</f>
        <v>D</v>
      </c>
      <c r="X285" s="44"/>
      <c r="Y285" s="44"/>
      <c r="Z285" s="44"/>
      <c r="AA285" s="44"/>
    </row>
    <row r="286" spans="1:27" ht="15" x14ac:dyDescent="0.2">
      <c r="A286" s="160"/>
      <c r="B286" s="261"/>
      <c r="C286" s="166"/>
      <c r="D286" s="166"/>
      <c r="E286" s="238"/>
      <c r="F286" s="160" t="s">
        <v>612</v>
      </c>
      <c r="G286" s="150" t="s">
        <v>38</v>
      </c>
      <c r="H286" s="151" t="s">
        <v>38</v>
      </c>
      <c r="I286" s="151"/>
      <c r="J286" s="151"/>
      <c r="K286" s="151"/>
      <c r="L286" s="151"/>
      <c r="M286" s="151"/>
      <c r="N286" s="152"/>
      <c r="O286" s="9"/>
      <c r="P286" s="144"/>
      <c r="Q286" s="145"/>
      <c r="R286" s="146"/>
      <c r="S286" s="13"/>
      <c r="T286" s="157"/>
      <c r="U286" s="44">
        <f t="shared" si="9"/>
        <v>0</v>
      </c>
      <c r="V286" s="44">
        <f t="shared" si="10"/>
        <v>320</v>
      </c>
      <c r="W286" s="44" t="str">
        <f>IFERROR(VLOOKUP(V286,workings!$B$5:$C$650,2,FALSE),0)</f>
        <v>D</v>
      </c>
      <c r="X286" s="44"/>
      <c r="Y286" s="44"/>
      <c r="Z286" s="44"/>
      <c r="AA286" s="44"/>
    </row>
    <row r="287" spans="1:27" ht="15.75" thickBot="1" x14ac:dyDescent="0.25">
      <c r="A287" s="246"/>
      <c r="B287" s="262"/>
      <c r="C287" s="167"/>
      <c r="D287" s="167"/>
      <c r="E287" s="239"/>
      <c r="F287" s="161"/>
      <c r="G287" s="153"/>
      <c r="H287" s="154"/>
      <c r="I287" s="154"/>
      <c r="J287" s="154"/>
      <c r="K287" s="154"/>
      <c r="L287" s="154"/>
      <c r="M287" s="154"/>
      <c r="N287" s="155"/>
      <c r="O287" s="11"/>
      <c r="P287" s="231"/>
      <c r="Q287" s="232"/>
      <c r="R287" s="233"/>
      <c r="S287" s="14"/>
      <c r="T287" s="158"/>
      <c r="U287" s="44">
        <f t="shared" si="9"/>
        <v>0</v>
      </c>
      <c r="V287" s="44">
        <f t="shared" si="10"/>
        <v>320</v>
      </c>
      <c r="W287" s="44" t="str">
        <f>IFERROR(VLOOKUP(V287,workings!$B$5:$C$650,2,FALSE),0)</f>
        <v>D</v>
      </c>
      <c r="X287" s="44"/>
      <c r="Y287" s="44"/>
      <c r="Z287" s="44"/>
      <c r="AA287" s="44"/>
    </row>
    <row r="288" spans="1:27" ht="15" customHeight="1" thickBot="1" x14ac:dyDescent="0.25">
      <c r="A288" s="245">
        <v>322</v>
      </c>
      <c r="B288" s="260" t="s">
        <v>3162</v>
      </c>
      <c r="C288" s="165" t="s">
        <v>3418</v>
      </c>
      <c r="D288" s="165" t="s">
        <v>615</v>
      </c>
      <c r="E288" s="237" t="s">
        <v>36</v>
      </c>
      <c r="F288" s="159" t="s">
        <v>616</v>
      </c>
      <c r="G288" s="16"/>
      <c r="H288" s="16" t="s">
        <v>38</v>
      </c>
      <c r="I288" s="16"/>
      <c r="J288" s="16" t="s">
        <v>50</v>
      </c>
      <c r="K288" s="16"/>
      <c r="L288" s="16"/>
      <c r="M288" s="16"/>
      <c r="N288" s="16"/>
      <c r="O288" s="9"/>
      <c r="P288" s="228"/>
      <c r="Q288" s="229"/>
      <c r="R288" s="230"/>
      <c r="S288" s="10"/>
      <c r="T288" s="156"/>
      <c r="U288" s="44">
        <f t="shared" si="9"/>
        <v>0</v>
      </c>
      <c r="V288" s="44">
        <f t="shared" si="10"/>
        <v>322</v>
      </c>
      <c r="W288" s="44">
        <f>IFERROR(VLOOKUP(V288,workings!$B$5:$C$650,2,FALSE),0)</f>
        <v>0</v>
      </c>
      <c r="X288" s="44"/>
      <c r="Y288" s="44"/>
      <c r="Z288" s="44"/>
      <c r="AA288" s="44"/>
    </row>
    <row r="289" spans="1:27" ht="15.75" thickBot="1" x14ac:dyDescent="0.25">
      <c r="A289" s="160"/>
      <c r="B289" s="261"/>
      <c r="C289" s="166"/>
      <c r="D289" s="166"/>
      <c r="E289" s="238"/>
      <c r="F289" s="160"/>
      <c r="G289" s="150" t="s">
        <v>2960</v>
      </c>
      <c r="H289" s="243"/>
      <c r="I289" s="243"/>
      <c r="J289" s="243"/>
      <c r="K289" s="243"/>
      <c r="L289" s="243"/>
      <c r="M289" s="243"/>
      <c r="N289" s="244"/>
      <c r="O289" s="11"/>
      <c r="P289" s="141" t="s">
        <v>39</v>
      </c>
      <c r="Q289" s="142"/>
      <c r="R289" s="143"/>
      <c r="S289" s="12"/>
      <c r="T289" s="157"/>
      <c r="U289" s="44">
        <f t="shared" si="9"/>
        <v>0</v>
      </c>
      <c r="V289" s="44">
        <f t="shared" si="10"/>
        <v>322</v>
      </c>
      <c r="W289" s="44">
        <f>IFERROR(VLOOKUP(V289,workings!$B$5:$C$650,2,FALSE),0)</f>
        <v>0</v>
      </c>
      <c r="X289" s="44"/>
      <c r="Y289" s="44"/>
      <c r="Z289" s="44"/>
      <c r="AA289" s="44"/>
    </row>
    <row r="290" spans="1:27" ht="15" x14ac:dyDescent="0.2">
      <c r="A290" s="160"/>
      <c r="B290" s="261"/>
      <c r="C290" s="166"/>
      <c r="D290" s="166"/>
      <c r="E290" s="238"/>
      <c r="F290" s="160" t="s">
        <v>616</v>
      </c>
      <c r="G290" s="150"/>
      <c r="H290" s="151"/>
      <c r="I290" s="151"/>
      <c r="J290" s="151" t="s">
        <v>44</v>
      </c>
      <c r="K290" s="151"/>
      <c r="L290" s="151"/>
      <c r="M290" s="151"/>
      <c r="N290" s="152"/>
      <c r="O290" s="9"/>
      <c r="P290" s="144"/>
      <c r="Q290" s="145"/>
      <c r="R290" s="146"/>
      <c r="S290" s="13"/>
      <c r="T290" s="157"/>
      <c r="U290" s="44">
        <f t="shared" si="9"/>
        <v>0</v>
      </c>
      <c r="V290" s="44">
        <f t="shared" si="10"/>
        <v>322</v>
      </c>
      <c r="W290" s="44">
        <f>IFERROR(VLOOKUP(V290,workings!$B$5:$C$650,2,FALSE),0)</f>
        <v>0</v>
      </c>
      <c r="X290" s="44"/>
      <c r="Y290" s="44"/>
      <c r="Z290" s="44"/>
      <c r="AA290" s="44"/>
    </row>
    <row r="291" spans="1:27" ht="15.75" thickBot="1" x14ac:dyDescent="0.25">
      <c r="A291" s="246"/>
      <c r="B291" s="262"/>
      <c r="C291" s="167"/>
      <c r="D291" s="167"/>
      <c r="E291" s="239"/>
      <c r="F291" s="161"/>
      <c r="G291" s="153" t="s">
        <v>617</v>
      </c>
      <c r="H291" s="154"/>
      <c r="I291" s="154"/>
      <c r="J291" s="154"/>
      <c r="K291" s="154"/>
      <c r="L291" s="154"/>
      <c r="M291" s="154"/>
      <c r="N291" s="155"/>
      <c r="O291" s="11"/>
      <c r="P291" s="231"/>
      <c r="Q291" s="232"/>
      <c r="R291" s="233"/>
      <c r="S291" s="14"/>
      <c r="T291" s="158"/>
      <c r="U291" s="44">
        <f t="shared" si="9"/>
        <v>0</v>
      </c>
      <c r="V291" s="44">
        <f t="shared" si="10"/>
        <v>322</v>
      </c>
      <c r="W291" s="44">
        <f>IFERROR(VLOOKUP(V291,workings!$B$5:$C$650,2,FALSE),0)</f>
        <v>0</v>
      </c>
      <c r="X291" s="44"/>
      <c r="Y291" s="44"/>
      <c r="Z291" s="44"/>
      <c r="AA291" s="44"/>
    </row>
    <row r="292" spans="1:27" ht="15" customHeight="1" thickBot="1" x14ac:dyDescent="0.25">
      <c r="A292" s="245">
        <v>323</v>
      </c>
      <c r="B292" s="260" t="s">
        <v>3162</v>
      </c>
      <c r="C292" s="165" t="s">
        <v>3418</v>
      </c>
      <c r="D292" s="165" t="s">
        <v>618</v>
      </c>
      <c r="E292" s="237" t="s">
        <v>36</v>
      </c>
      <c r="F292" s="159" t="s">
        <v>619</v>
      </c>
      <c r="G292" s="16"/>
      <c r="H292" s="16" t="s">
        <v>38</v>
      </c>
      <c r="I292" s="16"/>
      <c r="J292" s="16"/>
      <c r="K292" s="16" t="s">
        <v>44</v>
      </c>
      <c r="L292" s="16"/>
      <c r="M292" s="16"/>
      <c r="N292" s="16"/>
      <c r="O292" s="9"/>
      <c r="P292" s="228"/>
      <c r="Q292" s="229"/>
      <c r="R292" s="230"/>
      <c r="S292" s="10"/>
      <c r="T292" s="156"/>
      <c r="U292" s="44">
        <f t="shared" si="9"/>
        <v>0</v>
      </c>
      <c r="V292" s="44">
        <f t="shared" si="10"/>
        <v>323</v>
      </c>
      <c r="W292" s="44">
        <f>IFERROR(VLOOKUP(V292,workings!$B$5:$C$650,2,FALSE),0)</f>
        <v>0</v>
      </c>
      <c r="X292" s="44"/>
      <c r="Y292" s="44"/>
      <c r="Z292" s="44"/>
      <c r="AA292" s="44"/>
    </row>
    <row r="293" spans="1:27" ht="15.75" thickBot="1" x14ac:dyDescent="0.25">
      <c r="A293" s="160"/>
      <c r="B293" s="261"/>
      <c r="C293" s="166"/>
      <c r="D293" s="166"/>
      <c r="E293" s="238"/>
      <c r="F293" s="160"/>
      <c r="G293" s="150"/>
      <c r="H293" s="243"/>
      <c r="I293" s="243"/>
      <c r="J293" s="243"/>
      <c r="K293" s="243"/>
      <c r="L293" s="243"/>
      <c r="M293" s="243"/>
      <c r="N293" s="244"/>
      <c r="O293" s="11" t="s">
        <v>45</v>
      </c>
      <c r="P293" s="141" t="s">
        <v>64</v>
      </c>
      <c r="Q293" s="142"/>
      <c r="R293" s="143"/>
      <c r="S293" s="12"/>
      <c r="T293" s="157"/>
      <c r="U293" s="44" t="str">
        <f t="shared" si="9"/>
        <v>D</v>
      </c>
      <c r="V293" s="44">
        <f t="shared" si="10"/>
        <v>323</v>
      </c>
      <c r="W293" s="44">
        <f>IFERROR(VLOOKUP(V293,workings!$B$5:$C$650,2,FALSE),0)</f>
        <v>0</v>
      </c>
      <c r="X293" s="44"/>
      <c r="Y293" s="44"/>
      <c r="Z293" s="44"/>
      <c r="AA293" s="44"/>
    </row>
    <row r="294" spans="1:27" ht="15" x14ac:dyDescent="0.2">
      <c r="A294" s="160"/>
      <c r="B294" s="261"/>
      <c r="C294" s="166"/>
      <c r="D294" s="166"/>
      <c r="E294" s="238"/>
      <c r="F294" s="160" t="s">
        <v>619</v>
      </c>
      <c r="G294" s="150"/>
      <c r="H294" s="151" t="s">
        <v>38</v>
      </c>
      <c r="I294" s="151"/>
      <c r="J294" s="151"/>
      <c r="K294" s="151" t="s">
        <v>44</v>
      </c>
      <c r="L294" s="151"/>
      <c r="M294" s="151"/>
      <c r="N294" s="152"/>
      <c r="O294" s="9"/>
      <c r="P294" s="144"/>
      <c r="Q294" s="145"/>
      <c r="R294" s="146"/>
      <c r="S294" s="13"/>
      <c r="T294" s="157"/>
      <c r="U294" s="44">
        <f t="shared" si="9"/>
        <v>0</v>
      </c>
      <c r="V294" s="44">
        <f t="shared" si="10"/>
        <v>323</v>
      </c>
      <c r="W294" s="44">
        <f>IFERROR(VLOOKUP(V294,workings!$B$5:$C$650,2,FALSE),0)</f>
        <v>0</v>
      </c>
      <c r="X294" s="44"/>
      <c r="Y294" s="44"/>
      <c r="Z294" s="44"/>
      <c r="AA294" s="44"/>
    </row>
    <row r="295" spans="1:27" ht="15.75" thickBot="1" x14ac:dyDescent="0.25">
      <c r="A295" s="246"/>
      <c r="B295" s="262"/>
      <c r="C295" s="167"/>
      <c r="D295" s="167"/>
      <c r="E295" s="239"/>
      <c r="F295" s="161"/>
      <c r="G295" s="153"/>
      <c r="H295" s="154"/>
      <c r="I295" s="154"/>
      <c r="J295" s="154"/>
      <c r="K295" s="154"/>
      <c r="L295" s="154"/>
      <c r="M295" s="154"/>
      <c r="N295" s="155"/>
      <c r="O295" s="11"/>
      <c r="P295" s="231"/>
      <c r="Q295" s="232"/>
      <c r="R295" s="233"/>
      <c r="S295" s="14"/>
      <c r="T295" s="158"/>
      <c r="U295" s="44">
        <f t="shared" si="9"/>
        <v>0</v>
      </c>
      <c r="V295" s="44">
        <f t="shared" si="10"/>
        <v>323</v>
      </c>
      <c r="W295" s="44">
        <f>IFERROR(VLOOKUP(V295,workings!$B$5:$C$650,2,FALSE),0)</f>
        <v>0</v>
      </c>
      <c r="X295" s="44"/>
      <c r="Y295" s="44"/>
      <c r="Z295" s="44"/>
      <c r="AA295" s="44"/>
    </row>
    <row r="296" spans="1:27" ht="15" customHeight="1" thickBot="1" x14ac:dyDescent="0.25">
      <c r="A296" s="245">
        <v>324</v>
      </c>
      <c r="B296" s="260" t="s">
        <v>3162</v>
      </c>
      <c r="C296" s="165" t="s">
        <v>3418</v>
      </c>
      <c r="D296" s="165" t="s">
        <v>620</v>
      </c>
      <c r="E296" s="237" t="s">
        <v>36</v>
      </c>
      <c r="F296" s="159" t="s">
        <v>621</v>
      </c>
      <c r="G296" s="16"/>
      <c r="H296" s="16"/>
      <c r="I296" s="16"/>
      <c r="J296" s="16"/>
      <c r="K296" s="16"/>
      <c r="L296" s="16" t="s">
        <v>99</v>
      </c>
      <c r="M296" s="16"/>
      <c r="N296" s="16"/>
      <c r="O296" s="9"/>
      <c r="P296" s="228"/>
      <c r="Q296" s="229"/>
      <c r="R296" s="230"/>
      <c r="S296" s="10"/>
      <c r="T296" s="156"/>
      <c r="U296" s="44">
        <f t="shared" si="9"/>
        <v>0</v>
      </c>
      <c r="V296" s="44">
        <f t="shared" si="10"/>
        <v>324</v>
      </c>
      <c r="W296" s="44">
        <f>IFERROR(VLOOKUP(V296,workings!$B$5:$C$650,2,FALSE),0)</f>
        <v>0</v>
      </c>
      <c r="X296" s="44"/>
      <c r="Y296" s="44"/>
      <c r="Z296" s="44"/>
      <c r="AA296" s="44"/>
    </row>
    <row r="297" spans="1:27" ht="15.75" customHeight="1" thickBot="1" x14ac:dyDescent="0.25">
      <c r="A297" s="160"/>
      <c r="B297" s="261"/>
      <c r="C297" s="166"/>
      <c r="D297" s="166"/>
      <c r="E297" s="238"/>
      <c r="F297" s="160"/>
      <c r="G297" s="150" t="s">
        <v>2961</v>
      </c>
      <c r="H297" s="243"/>
      <c r="I297" s="243"/>
      <c r="J297" s="243"/>
      <c r="K297" s="243"/>
      <c r="L297" s="243"/>
      <c r="M297" s="243"/>
      <c r="N297" s="244"/>
      <c r="O297" s="11"/>
      <c r="P297" s="141" t="s">
        <v>3212</v>
      </c>
      <c r="Q297" s="142"/>
      <c r="R297" s="143"/>
      <c r="S297" s="12"/>
      <c r="T297" s="157"/>
      <c r="U297" s="44">
        <f t="shared" si="9"/>
        <v>0</v>
      </c>
      <c r="V297" s="44">
        <f t="shared" si="10"/>
        <v>324</v>
      </c>
      <c r="W297" s="44">
        <f>IFERROR(VLOOKUP(V297,workings!$B$5:$C$650,2,FALSE),0)</f>
        <v>0</v>
      </c>
      <c r="X297" s="44"/>
      <c r="Y297" s="44"/>
      <c r="Z297" s="44"/>
      <c r="AA297" s="44"/>
    </row>
    <row r="298" spans="1:27" ht="15" x14ac:dyDescent="0.2">
      <c r="A298" s="160"/>
      <c r="B298" s="261"/>
      <c r="C298" s="166"/>
      <c r="D298" s="166"/>
      <c r="E298" s="238"/>
      <c r="F298" s="160" t="s">
        <v>621</v>
      </c>
      <c r="G298" s="150"/>
      <c r="H298" s="151" t="s">
        <v>38</v>
      </c>
      <c r="I298" s="151"/>
      <c r="J298" s="151"/>
      <c r="K298" s="151"/>
      <c r="L298" s="151" t="s">
        <v>99</v>
      </c>
      <c r="M298" s="151"/>
      <c r="N298" s="152"/>
      <c r="O298" s="9"/>
      <c r="P298" s="144"/>
      <c r="Q298" s="145"/>
      <c r="R298" s="146"/>
      <c r="S298" s="13"/>
      <c r="T298" s="157"/>
      <c r="U298" s="44">
        <f t="shared" si="9"/>
        <v>0</v>
      </c>
      <c r="V298" s="44">
        <f t="shared" si="10"/>
        <v>324</v>
      </c>
      <c r="W298" s="44">
        <f>IFERROR(VLOOKUP(V298,workings!$B$5:$C$650,2,FALSE),0)</f>
        <v>0</v>
      </c>
      <c r="X298" s="44"/>
      <c r="Y298" s="44"/>
      <c r="Z298" s="44"/>
      <c r="AA298" s="44"/>
    </row>
    <row r="299" spans="1:27" ht="15.75" thickBot="1" x14ac:dyDescent="0.25">
      <c r="A299" s="246"/>
      <c r="B299" s="262"/>
      <c r="C299" s="167"/>
      <c r="D299" s="167"/>
      <c r="E299" s="239"/>
      <c r="F299" s="161"/>
      <c r="G299" s="153" t="s">
        <v>622</v>
      </c>
      <c r="H299" s="154"/>
      <c r="I299" s="154"/>
      <c r="J299" s="154"/>
      <c r="K299" s="154"/>
      <c r="L299" s="154"/>
      <c r="M299" s="154"/>
      <c r="N299" s="155"/>
      <c r="O299" s="11"/>
      <c r="P299" s="231"/>
      <c r="Q299" s="232"/>
      <c r="R299" s="233"/>
      <c r="S299" s="14"/>
      <c r="T299" s="158"/>
      <c r="U299" s="44">
        <f t="shared" si="9"/>
        <v>0</v>
      </c>
      <c r="V299" s="44">
        <f t="shared" si="10"/>
        <v>324</v>
      </c>
      <c r="W299" s="44">
        <f>IFERROR(VLOOKUP(V299,workings!$B$5:$C$650,2,FALSE),0)</f>
        <v>0</v>
      </c>
      <c r="X299" s="44"/>
      <c r="Y299" s="44"/>
      <c r="Z299" s="44"/>
      <c r="AA299" s="44"/>
    </row>
    <row r="300" spans="1:27" ht="15" customHeight="1" thickBot="1" x14ac:dyDescent="0.25">
      <c r="A300" s="245">
        <v>325</v>
      </c>
      <c r="B300" s="260" t="s">
        <v>3162</v>
      </c>
      <c r="C300" s="165" t="s">
        <v>3418</v>
      </c>
      <c r="D300" s="165" t="s">
        <v>623</v>
      </c>
      <c r="E300" s="237" t="s">
        <v>51</v>
      </c>
      <c r="F300" s="159" t="s">
        <v>624</v>
      </c>
      <c r="G300" s="16"/>
      <c r="H300" s="16" t="s">
        <v>78</v>
      </c>
      <c r="I300" s="16" t="s">
        <v>99</v>
      </c>
      <c r="J300" s="16" t="s">
        <v>44</v>
      </c>
      <c r="K300" s="16"/>
      <c r="L300" s="16"/>
      <c r="M300" s="16" t="s">
        <v>99</v>
      </c>
      <c r="N300" s="16"/>
      <c r="O300" s="9"/>
      <c r="P300" s="228"/>
      <c r="Q300" s="229"/>
      <c r="R300" s="230"/>
      <c r="S300" s="10"/>
      <c r="T300" s="156"/>
      <c r="U300" s="44">
        <f t="shared" si="9"/>
        <v>0</v>
      </c>
      <c r="V300" s="44">
        <f t="shared" si="10"/>
        <v>325</v>
      </c>
      <c r="W300" s="44" t="str">
        <f>IFERROR(VLOOKUP(V300,workings!$B$5:$C$650,2,FALSE),0)</f>
        <v>D</v>
      </c>
      <c r="X300" s="44"/>
      <c r="Y300" s="44"/>
      <c r="Z300" s="44"/>
      <c r="AA300" s="44"/>
    </row>
    <row r="301" spans="1:27" ht="15.75" customHeight="1" thickBot="1" x14ac:dyDescent="0.25">
      <c r="A301" s="160"/>
      <c r="B301" s="261"/>
      <c r="C301" s="166"/>
      <c r="D301" s="166"/>
      <c r="E301" s="238"/>
      <c r="F301" s="160"/>
      <c r="G301" s="150" t="s">
        <v>2962</v>
      </c>
      <c r="H301" s="243"/>
      <c r="I301" s="243"/>
      <c r="J301" s="243"/>
      <c r="K301" s="243"/>
      <c r="L301" s="243"/>
      <c r="M301" s="243"/>
      <c r="N301" s="244"/>
      <c r="O301" s="11" t="s">
        <v>45</v>
      </c>
      <c r="P301" s="141" t="s">
        <v>231</v>
      </c>
      <c r="Q301" s="142"/>
      <c r="R301" s="143"/>
      <c r="S301" s="12"/>
      <c r="T301" s="157"/>
      <c r="U301" s="44" t="str">
        <f t="shared" si="9"/>
        <v>D</v>
      </c>
      <c r="V301" s="44">
        <f t="shared" si="10"/>
        <v>325</v>
      </c>
      <c r="W301" s="44" t="str">
        <f>IFERROR(VLOOKUP(V301,workings!$B$5:$C$650,2,FALSE),0)</f>
        <v>D</v>
      </c>
      <c r="X301" s="44"/>
      <c r="Y301" s="44"/>
      <c r="Z301" s="44"/>
      <c r="AA301" s="44"/>
    </row>
    <row r="302" spans="1:27" ht="15" x14ac:dyDescent="0.2">
      <c r="A302" s="160"/>
      <c r="B302" s="261"/>
      <c r="C302" s="166"/>
      <c r="D302" s="166"/>
      <c r="E302" s="238"/>
      <c r="F302" s="160" t="s">
        <v>624</v>
      </c>
      <c r="G302" s="150"/>
      <c r="H302" s="151" t="s">
        <v>38</v>
      </c>
      <c r="I302" s="151" t="s">
        <v>99</v>
      </c>
      <c r="J302" s="151"/>
      <c r="K302" s="151"/>
      <c r="L302" s="151"/>
      <c r="M302" s="151" t="s">
        <v>99</v>
      </c>
      <c r="N302" s="152"/>
      <c r="O302" s="9"/>
      <c r="P302" s="144"/>
      <c r="Q302" s="145"/>
      <c r="R302" s="146"/>
      <c r="S302" s="13"/>
      <c r="T302" s="157"/>
      <c r="U302" s="44">
        <f t="shared" si="9"/>
        <v>0</v>
      </c>
      <c r="V302" s="44">
        <f t="shared" si="10"/>
        <v>325</v>
      </c>
      <c r="W302" s="44" t="str">
        <f>IFERROR(VLOOKUP(V302,workings!$B$5:$C$650,2,FALSE),0)</f>
        <v>D</v>
      </c>
      <c r="X302" s="44"/>
      <c r="Y302" s="44"/>
      <c r="Z302" s="44"/>
      <c r="AA302" s="44"/>
    </row>
    <row r="303" spans="1:27" ht="15.75" thickBot="1" x14ac:dyDescent="0.25">
      <c r="A303" s="246"/>
      <c r="B303" s="262"/>
      <c r="C303" s="167"/>
      <c r="D303" s="167"/>
      <c r="E303" s="239"/>
      <c r="F303" s="161"/>
      <c r="G303" s="153" t="s">
        <v>625</v>
      </c>
      <c r="H303" s="154"/>
      <c r="I303" s="154"/>
      <c r="J303" s="154"/>
      <c r="K303" s="154"/>
      <c r="L303" s="154"/>
      <c r="M303" s="154"/>
      <c r="N303" s="155"/>
      <c r="O303" s="11"/>
      <c r="P303" s="231"/>
      <c r="Q303" s="232"/>
      <c r="R303" s="233"/>
      <c r="S303" s="14"/>
      <c r="T303" s="158"/>
      <c r="U303" s="44">
        <f t="shared" si="9"/>
        <v>0</v>
      </c>
      <c r="V303" s="44">
        <f t="shared" si="10"/>
        <v>325</v>
      </c>
      <c r="W303" s="44" t="str">
        <f>IFERROR(VLOOKUP(V303,workings!$B$5:$C$650,2,FALSE),0)</f>
        <v>D</v>
      </c>
      <c r="X303" s="44"/>
      <c r="Y303" s="44"/>
      <c r="Z303" s="44"/>
      <c r="AA303" s="44"/>
    </row>
    <row r="304" spans="1:27" ht="15" customHeight="1" thickBot="1" x14ac:dyDescent="0.25">
      <c r="A304" s="245">
        <v>326</v>
      </c>
      <c r="B304" s="260" t="s">
        <v>3162</v>
      </c>
      <c r="C304" s="165" t="s">
        <v>3418</v>
      </c>
      <c r="D304" s="165" t="s">
        <v>626</v>
      </c>
      <c r="E304" s="237" t="s">
        <v>42</v>
      </c>
      <c r="F304" s="159" t="s">
        <v>627</v>
      </c>
      <c r="G304" s="16"/>
      <c r="H304" s="16" t="s">
        <v>78</v>
      </c>
      <c r="I304" s="16"/>
      <c r="J304" s="16" t="s">
        <v>44</v>
      </c>
      <c r="K304" s="16"/>
      <c r="L304" s="16"/>
      <c r="M304" s="16" t="s">
        <v>628</v>
      </c>
      <c r="N304" s="16"/>
      <c r="O304" s="9"/>
      <c r="P304" s="228"/>
      <c r="Q304" s="229"/>
      <c r="R304" s="230"/>
      <c r="S304" s="10"/>
      <c r="T304" s="156"/>
      <c r="U304" s="44">
        <f t="shared" si="9"/>
        <v>0</v>
      </c>
      <c r="V304" s="44">
        <f t="shared" si="10"/>
        <v>326</v>
      </c>
      <c r="W304" s="44">
        <f>IFERROR(VLOOKUP(V304,workings!$B$5:$C$650,2,FALSE),0)</f>
        <v>0</v>
      </c>
      <c r="X304" s="44"/>
      <c r="Y304" s="44"/>
      <c r="Z304" s="44"/>
      <c r="AA304" s="44"/>
    </row>
    <row r="305" spans="1:27" ht="15.75" thickBot="1" x14ac:dyDescent="0.25">
      <c r="A305" s="160"/>
      <c r="B305" s="261"/>
      <c r="C305" s="166"/>
      <c r="D305" s="166"/>
      <c r="E305" s="238"/>
      <c r="F305" s="160"/>
      <c r="G305" s="150" t="s">
        <v>2837</v>
      </c>
      <c r="H305" s="243"/>
      <c r="I305" s="243"/>
      <c r="J305" s="243"/>
      <c r="K305" s="243"/>
      <c r="L305" s="243"/>
      <c r="M305" s="243"/>
      <c r="N305" s="244"/>
      <c r="O305" s="11" t="s">
        <v>25</v>
      </c>
      <c r="P305" s="141" t="s">
        <v>289</v>
      </c>
      <c r="Q305" s="142"/>
      <c r="R305" s="143"/>
      <c r="S305" s="12"/>
      <c r="T305" s="157"/>
      <c r="U305" s="44" t="str">
        <f t="shared" si="9"/>
        <v>B</v>
      </c>
      <c r="V305" s="44">
        <f t="shared" si="10"/>
        <v>326</v>
      </c>
      <c r="W305" s="44">
        <f>IFERROR(VLOOKUP(V305,workings!$B$5:$C$650,2,FALSE),0)</f>
        <v>0</v>
      </c>
      <c r="X305" s="44"/>
      <c r="Y305" s="44"/>
      <c r="Z305" s="44"/>
      <c r="AA305" s="44"/>
    </row>
    <row r="306" spans="1:27" ht="15" x14ac:dyDescent="0.2">
      <c r="A306" s="160"/>
      <c r="B306" s="261"/>
      <c r="C306" s="166"/>
      <c r="D306" s="166"/>
      <c r="E306" s="238"/>
      <c r="F306" s="160" t="s">
        <v>627</v>
      </c>
      <c r="G306" s="150"/>
      <c r="H306" s="151" t="s">
        <v>38</v>
      </c>
      <c r="I306" s="151" t="s">
        <v>38</v>
      </c>
      <c r="J306" s="151" t="s">
        <v>44</v>
      </c>
      <c r="K306" s="151"/>
      <c r="L306" s="151"/>
      <c r="M306" s="151" t="s">
        <v>628</v>
      </c>
      <c r="N306" s="152"/>
      <c r="O306" s="9"/>
      <c r="P306" s="144"/>
      <c r="Q306" s="145"/>
      <c r="R306" s="146"/>
      <c r="S306" s="13"/>
      <c r="T306" s="157"/>
      <c r="U306" s="44">
        <f t="shared" si="9"/>
        <v>0</v>
      </c>
      <c r="V306" s="44">
        <f t="shared" si="10"/>
        <v>326</v>
      </c>
      <c r="W306" s="44">
        <f>IFERROR(VLOOKUP(V306,workings!$B$5:$C$650,2,FALSE),0)</f>
        <v>0</v>
      </c>
      <c r="X306" s="44"/>
      <c r="Y306" s="44"/>
      <c r="Z306" s="44"/>
      <c r="AA306" s="44"/>
    </row>
    <row r="307" spans="1:27" ht="15.75" thickBot="1" x14ac:dyDescent="0.25">
      <c r="A307" s="246"/>
      <c r="B307" s="262"/>
      <c r="C307" s="167"/>
      <c r="D307" s="167"/>
      <c r="E307" s="239"/>
      <c r="F307" s="161"/>
      <c r="G307" s="153"/>
      <c r="H307" s="154"/>
      <c r="I307" s="154"/>
      <c r="J307" s="154"/>
      <c r="K307" s="154"/>
      <c r="L307" s="154"/>
      <c r="M307" s="154"/>
      <c r="N307" s="155"/>
      <c r="O307" s="11"/>
      <c r="P307" s="231"/>
      <c r="Q307" s="232"/>
      <c r="R307" s="233"/>
      <c r="S307" s="14"/>
      <c r="T307" s="158"/>
      <c r="U307" s="44">
        <f t="shared" si="9"/>
        <v>0</v>
      </c>
      <c r="V307" s="44">
        <f t="shared" si="10"/>
        <v>326</v>
      </c>
      <c r="W307" s="44">
        <f>IFERROR(VLOOKUP(V307,workings!$B$5:$C$650,2,FALSE),0)</f>
        <v>0</v>
      </c>
      <c r="X307" s="44"/>
      <c r="Y307" s="44"/>
      <c r="Z307" s="44"/>
      <c r="AA307" s="44"/>
    </row>
    <row r="308" spans="1:27" ht="15" customHeight="1" thickBot="1" x14ac:dyDescent="0.25">
      <c r="A308" s="245">
        <v>327</v>
      </c>
      <c r="B308" s="260" t="s">
        <v>3162</v>
      </c>
      <c r="C308" s="165" t="s">
        <v>3418</v>
      </c>
      <c r="D308" s="165" t="s">
        <v>35</v>
      </c>
      <c r="E308" s="237" t="s">
        <v>42</v>
      </c>
      <c r="F308" s="159" t="s">
        <v>629</v>
      </c>
      <c r="G308" s="16"/>
      <c r="H308" s="16" t="s">
        <v>38</v>
      </c>
      <c r="I308" s="16"/>
      <c r="J308" s="16"/>
      <c r="K308" s="16"/>
      <c r="L308" s="16"/>
      <c r="M308" s="16"/>
      <c r="N308" s="16"/>
      <c r="O308" s="9"/>
      <c r="P308" s="228"/>
      <c r="Q308" s="229"/>
      <c r="R308" s="230"/>
      <c r="S308" s="10"/>
      <c r="T308" s="156"/>
      <c r="U308" s="44">
        <f t="shared" si="9"/>
        <v>0</v>
      </c>
      <c r="V308" s="44">
        <f t="shared" si="10"/>
        <v>327</v>
      </c>
      <c r="W308" s="44" t="str">
        <f>IFERROR(VLOOKUP(V308,workings!$B$5:$C$650,2,FALSE),0)</f>
        <v>D</v>
      </c>
      <c r="X308" s="44"/>
      <c r="Y308" s="44"/>
      <c r="Z308" s="44"/>
      <c r="AA308" s="44"/>
    </row>
    <row r="309" spans="1:27" ht="15.75" thickBot="1" x14ac:dyDescent="0.25">
      <c r="A309" s="160"/>
      <c r="B309" s="261"/>
      <c r="C309" s="166"/>
      <c r="D309" s="166"/>
      <c r="E309" s="238"/>
      <c r="F309" s="160"/>
      <c r="G309" s="150" t="s">
        <v>222</v>
      </c>
      <c r="H309" s="243"/>
      <c r="I309" s="243"/>
      <c r="J309" s="243"/>
      <c r="K309" s="243"/>
      <c r="L309" s="243"/>
      <c r="M309" s="243"/>
      <c r="N309" s="244"/>
      <c r="O309" s="11" t="s">
        <v>45</v>
      </c>
      <c r="P309" s="141" t="s">
        <v>64</v>
      </c>
      <c r="Q309" s="142"/>
      <c r="R309" s="143"/>
      <c r="S309" s="12"/>
      <c r="T309" s="157"/>
      <c r="U309" s="44" t="str">
        <f t="shared" si="9"/>
        <v>D</v>
      </c>
      <c r="V309" s="44">
        <f t="shared" si="10"/>
        <v>327</v>
      </c>
      <c r="W309" s="44" t="str">
        <f>IFERROR(VLOOKUP(V309,workings!$B$5:$C$650,2,FALSE),0)</f>
        <v>D</v>
      </c>
      <c r="X309" s="44"/>
      <c r="Y309" s="44"/>
      <c r="Z309" s="44"/>
      <c r="AA309" s="44"/>
    </row>
    <row r="310" spans="1:27" ht="15" x14ac:dyDescent="0.2">
      <c r="A310" s="160"/>
      <c r="B310" s="261"/>
      <c r="C310" s="166"/>
      <c r="D310" s="166"/>
      <c r="E310" s="238"/>
      <c r="F310" s="160" t="s">
        <v>629</v>
      </c>
      <c r="G310" s="150"/>
      <c r="H310" s="151" t="s">
        <v>38</v>
      </c>
      <c r="I310" s="151" t="s">
        <v>44</v>
      </c>
      <c r="J310" s="151" t="s">
        <v>44</v>
      </c>
      <c r="K310" s="151"/>
      <c r="L310" s="151"/>
      <c r="M310" s="151"/>
      <c r="N310" s="152"/>
      <c r="O310" s="9"/>
      <c r="P310" s="144"/>
      <c r="Q310" s="145"/>
      <c r="R310" s="146"/>
      <c r="S310" s="13"/>
      <c r="T310" s="157"/>
      <c r="U310" s="44">
        <f t="shared" si="9"/>
        <v>0</v>
      </c>
      <c r="V310" s="44">
        <f t="shared" si="10"/>
        <v>327</v>
      </c>
      <c r="W310" s="44" t="str">
        <f>IFERROR(VLOOKUP(V310,workings!$B$5:$C$650,2,FALSE),0)</f>
        <v>D</v>
      </c>
      <c r="X310" s="44"/>
      <c r="Y310" s="44"/>
      <c r="Z310" s="44"/>
      <c r="AA310" s="44"/>
    </row>
    <row r="311" spans="1:27" ht="15.75" thickBot="1" x14ac:dyDescent="0.25">
      <c r="A311" s="246"/>
      <c r="B311" s="262"/>
      <c r="C311" s="167"/>
      <c r="D311" s="167"/>
      <c r="E311" s="239"/>
      <c r="F311" s="161"/>
      <c r="G311" s="153" t="s">
        <v>119</v>
      </c>
      <c r="H311" s="154"/>
      <c r="I311" s="154"/>
      <c r="J311" s="154"/>
      <c r="K311" s="154"/>
      <c r="L311" s="154"/>
      <c r="M311" s="154"/>
      <c r="N311" s="155"/>
      <c r="O311" s="11"/>
      <c r="P311" s="231"/>
      <c r="Q311" s="232"/>
      <c r="R311" s="233"/>
      <c r="S311" s="14"/>
      <c r="T311" s="158"/>
      <c r="U311" s="44">
        <f t="shared" si="9"/>
        <v>0</v>
      </c>
      <c r="V311" s="44">
        <f t="shared" si="10"/>
        <v>327</v>
      </c>
      <c r="W311" s="44" t="str">
        <f>IFERROR(VLOOKUP(V311,workings!$B$5:$C$650,2,FALSE),0)</f>
        <v>D</v>
      </c>
      <c r="X311" s="44"/>
      <c r="Y311" s="44"/>
      <c r="Z311" s="44"/>
      <c r="AA311" s="44"/>
    </row>
    <row r="312" spans="1:27" ht="15" customHeight="1" thickBot="1" x14ac:dyDescent="0.25">
      <c r="A312" s="245">
        <v>328</v>
      </c>
      <c r="B312" s="260" t="s">
        <v>3162</v>
      </c>
      <c r="C312" s="165" t="s">
        <v>3418</v>
      </c>
      <c r="D312" s="165" t="s">
        <v>35</v>
      </c>
      <c r="E312" s="237" t="s">
        <v>42</v>
      </c>
      <c r="F312" s="159" t="s">
        <v>630</v>
      </c>
      <c r="G312" s="16"/>
      <c r="H312" s="16" t="s">
        <v>38</v>
      </c>
      <c r="I312" s="16" t="s">
        <v>99</v>
      </c>
      <c r="J312" s="16"/>
      <c r="K312" s="16"/>
      <c r="L312" s="16"/>
      <c r="M312" s="16" t="s">
        <v>99</v>
      </c>
      <c r="N312" s="16" t="s">
        <v>99</v>
      </c>
      <c r="O312" s="9"/>
      <c r="P312" s="228"/>
      <c r="Q312" s="229"/>
      <c r="R312" s="230"/>
      <c r="S312" s="10"/>
      <c r="T312" s="156"/>
      <c r="U312" s="44">
        <f t="shared" si="9"/>
        <v>0</v>
      </c>
      <c r="V312" s="44">
        <f t="shared" si="10"/>
        <v>328</v>
      </c>
      <c r="W312" s="44">
        <f>IFERROR(VLOOKUP(V312,workings!$B$5:$C$650,2,FALSE),0)</f>
        <v>0</v>
      </c>
      <c r="X312" s="44"/>
      <c r="Y312" s="44"/>
      <c r="Z312" s="44"/>
      <c r="AA312" s="44"/>
    </row>
    <row r="313" spans="1:27" ht="15.75" thickBot="1" x14ac:dyDescent="0.25">
      <c r="A313" s="160"/>
      <c r="B313" s="261"/>
      <c r="C313" s="166"/>
      <c r="D313" s="166"/>
      <c r="E313" s="238"/>
      <c r="F313" s="160"/>
      <c r="G313" s="150" t="s">
        <v>2963</v>
      </c>
      <c r="H313" s="243"/>
      <c r="I313" s="243"/>
      <c r="J313" s="243"/>
      <c r="K313" s="243"/>
      <c r="L313" s="243"/>
      <c r="M313" s="243"/>
      <c r="N313" s="244"/>
      <c r="O313" s="11"/>
      <c r="P313" s="141" t="s">
        <v>39</v>
      </c>
      <c r="Q313" s="142"/>
      <c r="R313" s="143"/>
      <c r="S313" s="12"/>
      <c r="T313" s="157"/>
      <c r="U313" s="44">
        <f t="shared" si="9"/>
        <v>0</v>
      </c>
      <c r="V313" s="44">
        <f t="shared" si="10"/>
        <v>328</v>
      </c>
      <c r="W313" s="44">
        <f>IFERROR(VLOOKUP(V313,workings!$B$5:$C$650,2,FALSE),0)</f>
        <v>0</v>
      </c>
      <c r="X313" s="44"/>
      <c r="Y313" s="44"/>
      <c r="Z313" s="44"/>
      <c r="AA313" s="44"/>
    </row>
    <row r="314" spans="1:27" ht="15" x14ac:dyDescent="0.2">
      <c r="A314" s="160"/>
      <c r="B314" s="261"/>
      <c r="C314" s="166"/>
      <c r="D314" s="166"/>
      <c r="E314" s="238"/>
      <c r="F314" s="160" t="s">
        <v>630</v>
      </c>
      <c r="G314" s="150" t="s">
        <v>38</v>
      </c>
      <c r="H314" s="151"/>
      <c r="I314" s="151"/>
      <c r="J314" s="151" t="s">
        <v>44</v>
      </c>
      <c r="K314" s="151"/>
      <c r="L314" s="151"/>
      <c r="M314" s="151" t="s">
        <v>99</v>
      </c>
      <c r="N314" s="152" t="s">
        <v>99</v>
      </c>
      <c r="O314" s="9"/>
      <c r="P314" s="144"/>
      <c r="Q314" s="145"/>
      <c r="R314" s="146"/>
      <c r="S314" s="13"/>
      <c r="T314" s="157"/>
      <c r="U314" s="44">
        <f t="shared" si="9"/>
        <v>0</v>
      </c>
      <c r="V314" s="44">
        <f t="shared" si="10"/>
        <v>328</v>
      </c>
      <c r="W314" s="44">
        <f>IFERROR(VLOOKUP(V314,workings!$B$5:$C$650,2,FALSE),0)</f>
        <v>0</v>
      </c>
      <c r="X314" s="44"/>
      <c r="Y314" s="44"/>
      <c r="Z314" s="44"/>
      <c r="AA314" s="44"/>
    </row>
    <row r="315" spans="1:27" ht="15.75" thickBot="1" x14ac:dyDescent="0.25">
      <c r="A315" s="246"/>
      <c r="B315" s="262"/>
      <c r="C315" s="167"/>
      <c r="D315" s="167"/>
      <c r="E315" s="239"/>
      <c r="F315" s="161"/>
      <c r="G315" s="153"/>
      <c r="H315" s="154"/>
      <c r="I315" s="154"/>
      <c r="J315" s="154"/>
      <c r="K315" s="154"/>
      <c r="L315" s="154"/>
      <c r="M315" s="154"/>
      <c r="N315" s="155"/>
      <c r="O315" s="11"/>
      <c r="P315" s="231"/>
      <c r="Q315" s="232"/>
      <c r="R315" s="233"/>
      <c r="S315" s="14"/>
      <c r="T315" s="158"/>
      <c r="U315" s="44">
        <f t="shared" si="9"/>
        <v>0</v>
      </c>
      <c r="V315" s="44">
        <f t="shared" si="10"/>
        <v>328</v>
      </c>
      <c r="W315" s="44">
        <f>IFERROR(VLOOKUP(V315,workings!$B$5:$C$650,2,FALSE),0)</f>
        <v>0</v>
      </c>
      <c r="X315" s="44"/>
      <c r="Y315" s="44"/>
      <c r="Z315" s="44"/>
      <c r="AA315" s="44"/>
    </row>
    <row r="316" spans="1:27" ht="15" customHeight="1" thickBot="1" x14ac:dyDescent="0.25">
      <c r="A316" s="245">
        <v>329</v>
      </c>
      <c r="B316" s="260" t="s">
        <v>3162</v>
      </c>
      <c r="C316" s="165" t="s">
        <v>3418</v>
      </c>
      <c r="D316" s="165" t="s">
        <v>351</v>
      </c>
      <c r="E316" s="237" t="s">
        <v>42</v>
      </c>
      <c r="F316" s="159" t="s">
        <v>631</v>
      </c>
      <c r="G316" s="16"/>
      <c r="H316" s="16"/>
      <c r="I316" s="16"/>
      <c r="J316" s="16"/>
      <c r="K316" s="16"/>
      <c r="L316" s="16"/>
      <c r="M316" s="16"/>
      <c r="N316" s="16"/>
      <c r="O316" s="9"/>
      <c r="P316" s="228"/>
      <c r="Q316" s="229"/>
      <c r="R316" s="230"/>
      <c r="S316" s="10"/>
      <c r="T316" s="156"/>
      <c r="U316" s="44">
        <f t="shared" si="9"/>
        <v>0</v>
      </c>
      <c r="V316" s="44">
        <f t="shared" si="10"/>
        <v>329</v>
      </c>
      <c r="W316" s="44">
        <f>IFERROR(VLOOKUP(V316,workings!$B$5:$C$650,2,FALSE),0)</f>
        <v>0</v>
      </c>
      <c r="X316" s="44"/>
      <c r="Y316" s="44"/>
      <c r="Z316" s="44"/>
      <c r="AA316" s="44"/>
    </row>
    <row r="317" spans="1:27" ht="15.75" thickBot="1" x14ac:dyDescent="0.25">
      <c r="A317" s="160"/>
      <c r="B317" s="261"/>
      <c r="C317" s="166"/>
      <c r="D317" s="166"/>
      <c r="E317" s="238"/>
      <c r="F317" s="160"/>
      <c r="G317" s="150" t="s">
        <v>632</v>
      </c>
      <c r="H317" s="243"/>
      <c r="I317" s="243"/>
      <c r="J317" s="243"/>
      <c r="K317" s="243"/>
      <c r="L317" s="243"/>
      <c r="M317" s="243"/>
      <c r="N317" s="244"/>
      <c r="O317" s="11"/>
      <c r="P317" s="141" t="s">
        <v>39</v>
      </c>
      <c r="Q317" s="142"/>
      <c r="R317" s="143"/>
      <c r="S317" s="12"/>
      <c r="T317" s="157"/>
      <c r="U317" s="44">
        <f t="shared" si="9"/>
        <v>0</v>
      </c>
      <c r="V317" s="44">
        <f t="shared" si="10"/>
        <v>329</v>
      </c>
      <c r="W317" s="44">
        <f>IFERROR(VLOOKUP(V317,workings!$B$5:$C$650,2,FALSE),0)</f>
        <v>0</v>
      </c>
      <c r="X317" s="44"/>
      <c r="Y317" s="44"/>
      <c r="Z317" s="44"/>
      <c r="AA317" s="44"/>
    </row>
    <row r="318" spans="1:27" ht="15" x14ac:dyDescent="0.2">
      <c r="A318" s="160"/>
      <c r="B318" s="261"/>
      <c r="C318" s="166"/>
      <c r="D318" s="166"/>
      <c r="E318" s="238"/>
      <c r="F318" s="160" t="s">
        <v>631</v>
      </c>
      <c r="G318" s="150" t="s">
        <v>38</v>
      </c>
      <c r="H318" s="151"/>
      <c r="I318" s="151"/>
      <c r="J318" s="151"/>
      <c r="K318" s="151"/>
      <c r="L318" s="151"/>
      <c r="M318" s="151"/>
      <c r="N318" s="152"/>
      <c r="O318" s="9"/>
      <c r="P318" s="144"/>
      <c r="Q318" s="145"/>
      <c r="R318" s="146"/>
      <c r="S318" s="13"/>
      <c r="T318" s="157"/>
      <c r="U318" s="44">
        <f t="shared" si="9"/>
        <v>0</v>
      </c>
      <c r="V318" s="44">
        <f t="shared" si="10"/>
        <v>329</v>
      </c>
      <c r="W318" s="44">
        <f>IFERROR(VLOOKUP(V318,workings!$B$5:$C$650,2,FALSE),0)</f>
        <v>0</v>
      </c>
      <c r="X318" s="44"/>
      <c r="Y318" s="44"/>
      <c r="Z318" s="44"/>
      <c r="AA318" s="44"/>
    </row>
    <row r="319" spans="1:27" ht="15.75" thickBot="1" x14ac:dyDescent="0.25">
      <c r="A319" s="246"/>
      <c r="B319" s="262"/>
      <c r="C319" s="167"/>
      <c r="D319" s="167"/>
      <c r="E319" s="239"/>
      <c r="F319" s="161"/>
      <c r="G319" s="153" t="s">
        <v>632</v>
      </c>
      <c r="H319" s="154"/>
      <c r="I319" s="154"/>
      <c r="J319" s="154"/>
      <c r="K319" s="154"/>
      <c r="L319" s="154"/>
      <c r="M319" s="154"/>
      <c r="N319" s="155"/>
      <c r="O319" s="11"/>
      <c r="P319" s="231"/>
      <c r="Q319" s="232"/>
      <c r="R319" s="233"/>
      <c r="S319" s="14"/>
      <c r="T319" s="158"/>
      <c r="U319" s="44">
        <f t="shared" si="9"/>
        <v>0</v>
      </c>
      <c r="V319" s="44">
        <f t="shared" si="10"/>
        <v>329</v>
      </c>
      <c r="W319" s="44">
        <f>IFERROR(VLOOKUP(V319,workings!$B$5:$C$650,2,FALSE),0)</f>
        <v>0</v>
      </c>
      <c r="X319" s="44"/>
      <c r="Y319" s="44"/>
      <c r="Z319" s="44"/>
      <c r="AA319" s="44"/>
    </row>
    <row r="320" spans="1:27" ht="15" customHeight="1" thickBot="1" x14ac:dyDescent="0.25">
      <c r="A320" s="245">
        <v>330</v>
      </c>
      <c r="B320" s="260" t="s">
        <v>3162</v>
      </c>
      <c r="C320" s="165" t="s">
        <v>3418</v>
      </c>
      <c r="D320" s="165" t="s">
        <v>35</v>
      </c>
      <c r="E320" s="237" t="s">
        <v>42</v>
      </c>
      <c r="F320" s="159" t="s">
        <v>633</v>
      </c>
      <c r="G320" s="16"/>
      <c r="H320" s="16" t="s">
        <v>44</v>
      </c>
      <c r="I320" s="16" t="s">
        <v>44</v>
      </c>
      <c r="J320" s="16"/>
      <c r="K320" s="16"/>
      <c r="L320" s="16"/>
      <c r="M320" s="16"/>
      <c r="N320" s="16"/>
      <c r="O320" s="9"/>
      <c r="P320" s="228"/>
      <c r="Q320" s="229"/>
      <c r="R320" s="230"/>
      <c r="S320" s="10"/>
      <c r="T320" s="156"/>
      <c r="U320" s="44">
        <f t="shared" si="9"/>
        <v>0</v>
      </c>
      <c r="V320" s="44">
        <f t="shared" si="10"/>
        <v>330</v>
      </c>
      <c r="W320" s="44">
        <f>IFERROR(VLOOKUP(V320,workings!$B$5:$C$650,2,FALSE),0)</f>
        <v>0</v>
      </c>
      <c r="X320" s="44"/>
      <c r="Y320" s="44"/>
      <c r="Z320" s="44"/>
      <c r="AA320" s="44"/>
    </row>
    <row r="321" spans="1:27" ht="15.75" thickBot="1" x14ac:dyDescent="0.25">
      <c r="A321" s="160"/>
      <c r="B321" s="261"/>
      <c r="C321" s="166"/>
      <c r="D321" s="166"/>
      <c r="E321" s="238"/>
      <c r="F321" s="160"/>
      <c r="G321" s="150" t="s">
        <v>634</v>
      </c>
      <c r="H321" s="243"/>
      <c r="I321" s="243"/>
      <c r="J321" s="243"/>
      <c r="K321" s="243"/>
      <c r="L321" s="243"/>
      <c r="M321" s="243"/>
      <c r="N321" s="244"/>
      <c r="O321" s="11"/>
      <c r="P321" s="141" t="s">
        <v>392</v>
      </c>
      <c r="Q321" s="142"/>
      <c r="R321" s="143"/>
      <c r="S321" s="12"/>
      <c r="T321" s="157"/>
      <c r="U321" s="44">
        <f t="shared" si="9"/>
        <v>0</v>
      </c>
      <c r="V321" s="44">
        <f t="shared" si="10"/>
        <v>330</v>
      </c>
      <c r="W321" s="44">
        <f>IFERROR(VLOOKUP(V321,workings!$B$5:$C$650,2,FALSE),0)</f>
        <v>0</v>
      </c>
      <c r="X321" s="44"/>
      <c r="Y321" s="44"/>
      <c r="Z321" s="44"/>
      <c r="AA321" s="44"/>
    </row>
    <row r="322" spans="1:27" ht="15" x14ac:dyDescent="0.2">
      <c r="A322" s="160"/>
      <c r="B322" s="261"/>
      <c r="C322" s="166"/>
      <c r="D322" s="166"/>
      <c r="E322" s="238"/>
      <c r="F322" s="160" t="s">
        <v>633</v>
      </c>
      <c r="G322" s="150" t="s">
        <v>38</v>
      </c>
      <c r="H322" s="151"/>
      <c r="I322" s="151"/>
      <c r="J322" s="151" t="s">
        <v>44</v>
      </c>
      <c r="K322" s="151"/>
      <c r="L322" s="151"/>
      <c r="M322" s="151"/>
      <c r="N322" s="152"/>
      <c r="O322" s="9"/>
      <c r="P322" s="144" t="s">
        <v>39</v>
      </c>
      <c r="Q322" s="145"/>
      <c r="R322" s="146"/>
      <c r="S322" s="13"/>
      <c r="T322" s="157"/>
      <c r="U322" s="44">
        <f t="shared" si="9"/>
        <v>0</v>
      </c>
      <c r="V322" s="44">
        <f t="shared" si="10"/>
        <v>330</v>
      </c>
      <c r="W322" s="44">
        <f>IFERROR(VLOOKUP(V322,workings!$B$5:$C$650,2,FALSE),0)</f>
        <v>0</v>
      </c>
      <c r="X322" s="44"/>
      <c r="Y322" s="44"/>
      <c r="Z322" s="44"/>
      <c r="AA322" s="44"/>
    </row>
    <row r="323" spans="1:27" ht="15.75" thickBot="1" x14ac:dyDescent="0.25">
      <c r="A323" s="246"/>
      <c r="B323" s="262"/>
      <c r="C323" s="167"/>
      <c r="D323" s="167"/>
      <c r="E323" s="239"/>
      <c r="F323" s="161"/>
      <c r="G323" s="153" t="s">
        <v>634</v>
      </c>
      <c r="H323" s="154"/>
      <c r="I323" s="154"/>
      <c r="J323" s="154"/>
      <c r="K323" s="154"/>
      <c r="L323" s="154"/>
      <c r="M323" s="154"/>
      <c r="N323" s="155"/>
      <c r="O323" s="11"/>
      <c r="P323" s="231"/>
      <c r="Q323" s="232"/>
      <c r="R323" s="233"/>
      <c r="S323" s="14"/>
      <c r="T323" s="158"/>
      <c r="U323" s="44">
        <f t="shared" si="9"/>
        <v>0</v>
      </c>
      <c r="V323" s="44">
        <f t="shared" si="10"/>
        <v>330</v>
      </c>
      <c r="W323" s="44">
        <f>IFERROR(VLOOKUP(V323,workings!$B$5:$C$650,2,FALSE),0)</f>
        <v>0</v>
      </c>
      <c r="X323" s="44"/>
      <c r="Y323" s="44"/>
      <c r="Z323" s="44"/>
      <c r="AA323" s="44"/>
    </row>
    <row r="324" spans="1:27" ht="15" customHeight="1" thickBot="1" x14ac:dyDescent="0.25">
      <c r="A324" s="245">
        <v>331</v>
      </c>
      <c r="B324" s="260" t="s">
        <v>3162</v>
      </c>
      <c r="C324" s="165" t="s">
        <v>3418</v>
      </c>
      <c r="D324" s="165" t="s">
        <v>92</v>
      </c>
      <c r="E324" s="237" t="s">
        <v>42</v>
      </c>
      <c r="F324" s="159" t="s">
        <v>635</v>
      </c>
      <c r="G324" s="16"/>
      <c r="H324" s="16" t="s">
        <v>38</v>
      </c>
      <c r="I324" s="16"/>
      <c r="J324" s="16"/>
      <c r="K324" s="16"/>
      <c r="L324" s="16"/>
      <c r="M324" s="16" t="s">
        <v>636</v>
      </c>
      <c r="N324" s="16"/>
      <c r="O324" s="9"/>
      <c r="P324" s="228"/>
      <c r="Q324" s="229"/>
      <c r="R324" s="230"/>
      <c r="S324" s="10"/>
      <c r="T324" s="156"/>
      <c r="U324" s="44">
        <f t="shared" si="9"/>
        <v>0</v>
      </c>
      <c r="V324" s="44">
        <f t="shared" si="10"/>
        <v>331</v>
      </c>
      <c r="W324" s="44">
        <f>IFERROR(VLOOKUP(V324,workings!$B$5:$C$650,2,FALSE),0)</f>
        <v>0</v>
      </c>
      <c r="X324" s="44"/>
      <c r="Y324" s="44"/>
      <c r="Z324" s="44"/>
      <c r="AA324" s="44"/>
    </row>
    <row r="325" spans="1:27" ht="15.75" customHeight="1" thickBot="1" x14ac:dyDescent="0.25">
      <c r="A325" s="160"/>
      <c r="B325" s="261"/>
      <c r="C325" s="166"/>
      <c r="D325" s="166"/>
      <c r="E325" s="238"/>
      <c r="F325" s="160"/>
      <c r="G325" s="150" t="s">
        <v>2964</v>
      </c>
      <c r="H325" s="243"/>
      <c r="I325" s="243"/>
      <c r="J325" s="243"/>
      <c r="K325" s="243"/>
      <c r="L325" s="243"/>
      <c r="M325" s="243"/>
      <c r="N325" s="244"/>
      <c r="O325" s="11"/>
      <c r="P325" s="141" t="s">
        <v>39</v>
      </c>
      <c r="Q325" s="142"/>
      <c r="R325" s="143"/>
      <c r="S325" s="12"/>
      <c r="T325" s="157"/>
      <c r="U325" s="44">
        <f t="shared" si="9"/>
        <v>0</v>
      </c>
      <c r="V325" s="44">
        <f t="shared" si="10"/>
        <v>331</v>
      </c>
      <c r="W325" s="44">
        <f>IFERROR(VLOOKUP(V325,workings!$B$5:$C$650,2,FALSE),0)</f>
        <v>0</v>
      </c>
      <c r="X325" s="44"/>
      <c r="Y325" s="44"/>
      <c r="Z325" s="44"/>
      <c r="AA325" s="44"/>
    </row>
    <row r="326" spans="1:27" ht="15" x14ac:dyDescent="0.2">
      <c r="A326" s="160"/>
      <c r="B326" s="261"/>
      <c r="C326" s="166"/>
      <c r="D326" s="166"/>
      <c r="E326" s="238"/>
      <c r="F326" s="160" t="s">
        <v>635</v>
      </c>
      <c r="G326" s="150"/>
      <c r="H326" s="151" t="s">
        <v>38</v>
      </c>
      <c r="I326" s="151"/>
      <c r="J326" s="151"/>
      <c r="K326" s="151"/>
      <c r="L326" s="151"/>
      <c r="M326" s="151" t="s">
        <v>139</v>
      </c>
      <c r="N326" s="152"/>
      <c r="O326" s="9"/>
      <c r="P326" s="144"/>
      <c r="Q326" s="145"/>
      <c r="R326" s="146"/>
      <c r="S326" s="13"/>
      <c r="T326" s="157"/>
      <c r="U326" s="44">
        <f t="shared" si="9"/>
        <v>0</v>
      </c>
      <c r="V326" s="44">
        <f t="shared" si="10"/>
        <v>331</v>
      </c>
      <c r="W326" s="44">
        <f>IFERROR(VLOOKUP(V326,workings!$B$5:$C$650,2,FALSE),0)</f>
        <v>0</v>
      </c>
      <c r="X326" s="44"/>
      <c r="Y326" s="44"/>
      <c r="Z326" s="44"/>
      <c r="AA326" s="44"/>
    </row>
    <row r="327" spans="1:27" ht="15.75" thickBot="1" x14ac:dyDescent="0.25">
      <c r="A327" s="246"/>
      <c r="B327" s="262"/>
      <c r="C327" s="167"/>
      <c r="D327" s="167"/>
      <c r="E327" s="239"/>
      <c r="F327" s="161"/>
      <c r="G327" s="153" t="s">
        <v>637</v>
      </c>
      <c r="H327" s="154"/>
      <c r="I327" s="154"/>
      <c r="J327" s="154"/>
      <c r="K327" s="154"/>
      <c r="L327" s="154"/>
      <c r="M327" s="154"/>
      <c r="N327" s="155"/>
      <c r="O327" s="11"/>
      <c r="P327" s="231"/>
      <c r="Q327" s="232"/>
      <c r="R327" s="233"/>
      <c r="S327" s="14"/>
      <c r="T327" s="158"/>
      <c r="U327" s="44">
        <f t="shared" si="9"/>
        <v>0</v>
      </c>
      <c r="V327" s="44">
        <f t="shared" si="10"/>
        <v>331</v>
      </c>
      <c r="W327" s="44">
        <f>IFERROR(VLOOKUP(V327,workings!$B$5:$C$650,2,FALSE),0)</f>
        <v>0</v>
      </c>
      <c r="X327" s="44"/>
      <c r="Y327" s="44"/>
      <c r="Z327" s="44"/>
      <c r="AA327" s="44"/>
    </row>
    <row r="328" spans="1:27" ht="15" customHeight="1" thickBot="1" x14ac:dyDescent="0.25">
      <c r="A328" s="245">
        <v>332</v>
      </c>
      <c r="B328" s="260" t="s">
        <v>3162</v>
      </c>
      <c r="C328" s="165" t="s">
        <v>3418</v>
      </c>
      <c r="D328" s="165" t="s">
        <v>638</v>
      </c>
      <c r="E328" s="237" t="s">
        <v>36</v>
      </c>
      <c r="F328" s="159" t="s">
        <v>639</v>
      </c>
      <c r="G328" s="16"/>
      <c r="H328" s="16" t="s">
        <v>38</v>
      </c>
      <c r="I328" s="16"/>
      <c r="J328" s="16"/>
      <c r="K328" s="16"/>
      <c r="L328" s="16"/>
      <c r="M328" s="16" t="s">
        <v>99</v>
      </c>
      <c r="N328" s="16"/>
      <c r="O328" s="9"/>
      <c r="P328" s="228"/>
      <c r="Q328" s="229"/>
      <c r="R328" s="230"/>
      <c r="S328" s="10"/>
      <c r="T328" s="156"/>
      <c r="U328" s="44">
        <f t="shared" si="9"/>
        <v>0</v>
      </c>
      <c r="V328" s="44">
        <f t="shared" si="10"/>
        <v>332</v>
      </c>
      <c r="W328" s="44">
        <f>IFERROR(VLOOKUP(V328,workings!$B$5:$C$650,2,FALSE),0)</f>
        <v>0</v>
      </c>
      <c r="X328" s="44"/>
      <c r="Y328" s="44"/>
      <c r="Z328" s="44"/>
      <c r="AA328" s="44"/>
    </row>
    <row r="329" spans="1:27" ht="15.75" thickBot="1" x14ac:dyDescent="0.25">
      <c r="A329" s="160"/>
      <c r="B329" s="261"/>
      <c r="C329" s="166"/>
      <c r="D329" s="166"/>
      <c r="E329" s="238"/>
      <c r="F329" s="160"/>
      <c r="G329" s="150" t="s">
        <v>3213</v>
      </c>
      <c r="H329" s="243"/>
      <c r="I329" s="243"/>
      <c r="J329" s="243"/>
      <c r="K329" s="243"/>
      <c r="L329" s="243"/>
      <c r="M329" s="243"/>
      <c r="N329" s="244"/>
      <c r="O329" s="11"/>
      <c r="P329" s="141" t="s">
        <v>39</v>
      </c>
      <c r="Q329" s="142"/>
      <c r="R329" s="143"/>
      <c r="S329" s="12"/>
      <c r="T329" s="157"/>
      <c r="U329" s="44">
        <f t="shared" si="9"/>
        <v>0</v>
      </c>
      <c r="V329" s="44">
        <f t="shared" si="10"/>
        <v>332</v>
      </c>
      <c r="W329" s="44">
        <f>IFERROR(VLOOKUP(V329,workings!$B$5:$C$650,2,FALSE),0)</f>
        <v>0</v>
      </c>
      <c r="X329" s="44"/>
      <c r="Y329" s="44"/>
      <c r="Z329" s="44"/>
      <c r="AA329" s="44"/>
    </row>
    <row r="330" spans="1:27" ht="15" x14ac:dyDescent="0.2">
      <c r="A330" s="160"/>
      <c r="B330" s="261"/>
      <c r="C330" s="166"/>
      <c r="D330" s="166"/>
      <c r="E330" s="238"/>
      <c r="F330" s="160" t="s">
        <v>639</v>
      </c>
      <c r="G330" s="150"/>
      <c r="H330" s="151"/>
      <c r="I330" s="151"/>
      <c r="J330" s="151"/>
      <c r="K330" s="151"/>
      <c r="L330" s="151"/>
      <c r="M330" s="151" t="s">
        <v>99</v>
      </c>
      <c r="N330" s="152"/>
      <c r="O330" s="9"/>
      <c r="P330" s="144"/>
      <c r="Q330" s="145"/>
      <c r="R330" s="146"/>
      <c r="S330" s="13"/>
      <c r="T330" s="157"/>
      <c r="U330" s="44">
        <f t="shared" si="9"/>
        <v>0</v>
      </c>
      <c r="V330" s="44">
        <f t="shared" si="10"/>
        <v>332</v>
      </c>
      <c r="W330" s="44">
        <f>IFERROR(VLOOKUP(V330,workings!$B$5:$C$650,2,FALSE),0)</f>
        <v>0</v>
      </c>
      <c r="X330" s="44"/>
      <c r="Y330" s="44"/>
      <c r="Z330" s="44"/>
      <c r="AA330" s="44"/>
    </row>
    <row r="331" spans="1:27" ht="15.75" thickBot="1" x14ac:dyDescent="0.25">
      <c r="A331" s="246"/>
      <c r="B331" s="262"/>
      <c r="C331" s="167"/>
      <c r="D331" s="167"/>
      <c r="E331" s="239"/>
      <c r="F331" s="161"/>
      <c r="G331" s="153" t="s">
        <v>640</v>
      </c>
      <c r="H331" s="154"/>
      <c r="I331" s="154"/>
      <c r="J331" s="154"/>
      <c r="K331" s="154"/>
      <c r="L331" s="154"/>
      <c r="M331" s="154"/>
      <c r="N331" s="155"/>
      <c r="O331" s="11"/>
      <c r="P331" s="231"/>
      <c r="Q331" s="232"/>
      <c r="R331" s="233"/>
      <c r="S331" s="14"/>
      <c r="T331" s="158"/>
      <c r="U331" s="44">
        <f t="shared" si="9"/>
        <v>0</v>
      </c>
      <c r="V331" s="44">
        <f t="shared" si="10"/>
        <v>332</v>
      </c>
      <c r="W331" s="44">
        <f>IFERROR(VLOOKUP(V331,workings!$B$5:$C$650,2,FALSE),0)</f>
        <v>0</v>
      </c>
      <c r="X331" s="44"/>
      <c r="Y331" s="44"/>
      <c r="Z331" s="44"/>
      <c r="AA331" s="44"/>
    </row>
    <row r="332" spans="1:27" ht="15" customHeight="1" thickBot="1" x14ac:dyDescent="0.25">
      <c r="A332" s="245">
        <v>333</v>
      </c>
      <c r="B332" s="260" t="s">
        <v>3162</v>
      </c>
      <c r="C332" s="165" t="s">
        <v>3418</v>
      </c>
      <c r="D332" s="165" t="s">
        <v>41</v>
      </c>
      <c r="E332" s="237" t="s">
        <v>36</v>
      </c>
      <c r="F332" s="159" t="s">
        <v>641</v>
      </c>
      <c r="G332" s="16"/>
      <c r="H332" s="16"/>
      <c r="I332" s="16" t="s">
        <v>44</v>
      </c>
      <c r="J332" s="16"/>
      <c r="K332" s="16"/>
      <c r="L332" s="16"/>
      <c r="M332" s="16" t="s">
        <v>99</v>
      </c>
      <c r="N332" s="16"/>
      <c r="O332" s="9"/>
      <c r="P332" s="228"/>
      <c r="Q332" s="229"/>
      <c r="R332" s="230"/>
      <c r="S332" s="10"/>
      <c r="T332" s="156"/>
      <c r="U332" s="44">
        <f t="shared" si="9"/>
        <v>0</v>
      </c>
      <c r="V332" s="44">
        <f t="shared" si="10"/>
        <v>333</v>
      </c>
      <c r="W332" s="44">
        <f>IFERROR(VLOOKUP(V332,workings!$B$5:$C$650,2,FALSE),0)</f>
        <v>0</v>
      </c>
      <c r="X332" s="44"/>
      <c r="Y332" s="44"/>
      <c r="Z332" s="44"/>
      <c r="AA332" s="44"/>
    </row>
    <row r="333" spans="1:27" ht="15.75" thickBot="1" x14ac:dyDescent="0.25">
      <c r="A333" s="160"/>
      <c r="B333" s="261"/>
      <c r="C333" s="166"/>
      <c r="D333" s="166"/>
      <c r="E333" s="238"/>
      <c r="F333" s="160"/>
      <c r="G333" s="150" t="s">
        <v>2770</v>
      </c>
      <c r="H333" s="243"/>
      <c r="I333" s="243"/>
      <c r="J333" s="243"/>
      <c r="K333" s="243"/>
      <c r="L333" s="243"/>
      <c r="M333" s="243"/>
      <c r="N333" s="244"/>
      <c r="O333" s="11"/>
      <c r="P333" s="141" t="s">
        <v>39</v>
      </c>
      <c r="Q333" s="142"/>
      <c r="R333" s="143"/>
      <c r="S333" s="12"/>
      <c r="T333" s="157"/>
      <c r="U333" s="44">
        <f t="shared" si="9"/>
        <v>0</v>
      </c>
      <c r="V333" s="44">
        <f t="shared" si="10"/>
        <v>333</v>
      </c>
      <c r="W333" s="44">
        <f>IFERROR(VLOOKUP(V333,workings!$B$5:$C$650,2,FALSE),0)</f>
        <v>0</v>
      </c>
      <c r="X333" s="44"/>
      <c r="Y333" s="44"/>
      <c r="Z333" s="44"/>
      <c r="AA333" s="44"/>
    </row>
    <row r="334" spans="1:27" ht="15" x14ac:dyDescent="0.2">
      <c r="A334" s="160"/>
      <c r="B334" s="261"/>
      <c r="C334" s="166"/>
      <c r="D334" s="166"/>
      <c r="E334" s="238"/>
      <c r="F334" s="160" t="s">
        <v>641</v>
      </c>
      <c r="G334" s="150"/>
      <c r="H334" s="151"/>
      <c r="I334" s="151"/>
      <c r="J334" s="151"/>
      <c r="K334" s="151"/>
      <c r="L334" s="151"/>
      <c r="M334" s="151" t="s">
        <v>99</v>
      </c>
      <c r="N334" s="152"/>
      <c r="O334" s="9"/>
      <c r="P334" s="144"/>
      <c r="Q334" s="145"/>
      <c r="R334" s="146"/>
      <c r="S334" s="13"/>
      <c r="T334" s="157"/>
      <c r="U334" s="44">
        <f t="shared" si="9"/>
        <v>0</v>
      </c>
      <c r="V334" s="44">
        <f t="shared" si="10"/>
        <v>333</v>
      </c>
      <c r="W334" s="44">
        <f>IFERROR(VLOOKUP(V334,workings!$B$5:$C$650,2,FALSE),0)</f>
        <v>0</v>
      </c>
      <c r="X334" s="44"/>
      <c r="Y334" s="44"/>
      <c r="Z334" s="44"/>
      <c r="AA334" s="44"/>
    </row>
    <row r="335" spans="1:27" ht="15.75" thickBot="1" x14ac:dyDescent="0.25">
      <c r="A335" s="246"/>
      <c r="B335" s="262"/>
      <c r="C335" s="167"/>
      <c r="D335" s="167"/>
      <c r="E335" s="239"/>
      <c r="F335" s="161"/>
      <c r="G335" s="153" t="s">
        <v>642</v>
      </c>
      <c r="H335" s="154"/>
      <c r="I335" s="154"/>
      <c r="J335" s="154"/>
      <c r="K335" s="154"/>
      <c r="L335" s="154"/>
      <c r="M335" s="154"/>
      <c r="N335" s="155"/>
      <c r="O335" s="11"/>
      <c r="P335" s="231"/>
      <c r="Q335" s="232"/>
      <c r="R335" s="233"/>
      <c r="S335" s="14"/>
      <c r="T335" s="158"/>
      <c r="U335" s="44">
        <f t="shared" si="9"/>
        <v>0</v>
      </c>
      <c r="V335" s="44">
        <f t="shared" si="10"/>
        <v>333</v>
      </c>
      <c r="W335" s="44">
        <f>IFERROR(VLOOKUP(V335,workings!$B$5:$C$650,2,FALSE),0)</f>
        <v>0</v>
      </c>
      <c r="X335" s="44"/>
      <c r="Y335" s="44"/>
      <c r="Z335" s="44"/>
      <c r="AA335" s="44"/>
    </row>
    <row r="336" spans="1:27" ht="15" customHeight="1" thickBot="1" x14ac:dyDescent="0.25">
      <c r="A336" s="245">
        <v>334</v>
      </c>
      <c r="B336" s="260" t="s">
        <v>3162</v>
      </c>
      <c r="C336" s="165" t="s">
        <v>3418</v>
      </c>
      <c r="D336" s="165" t="s">
        <v>41</v>
      </c>
      <c r="E336" s="237" t="s">
        <v>36</v>
      </c>
      <c r="F336" s="159" t="s">
        <v>643</v>
      </c>
      <c r="G336" s="16"/>
      <c r="H336" s="16"/>
      <c r="I336" s="16" t="s">
        <v>44</v>
      </c>
      <c r="J336" s="16"/>
      <c r="K336" s="16"/>
      <c r="L336" s="16"/>
      <c r="M336" s="16"/>
      <c r="N336" s="16"/>
      <c r="O336" s="9"/>
      <c r="P336" s="228"/>
      <c r="Q336" s="229"/>
      <c r="R336" s="230"/>
      <c r="S336" s="10"/>
      <c r="T336" s="156"/>
      <c r="U336" s="44">
        <f t="shared" si="9"/>
        <v>0</v>
      </c>
      <c r="V336" s="44">
        <f t="shared" si="10"/>
        <v>334</v>
      </c>
      <c r="W336" s="44">
        <f>IFERROR(VLOOKUP(V336,workings!$B$5:$C$650,2,FALSE),0)</f>
        <v>0</v>
      </c>
      <c r="X336" s="44"/>
      <c r="Y336" s="44"/>
      <c r="Z336" s="44"/>
      <c r="AA336" s="44"/>
    </row>
    <row r="337" spans="1:27" ht="15.75" thickBot="1" x14ac:dyDescent="0.25">
      <c r="A337" s="160"/>
      <c r="B337" s="261"/>
      <c r="C337" s="166"/>
      <c r="D337" s="166"/>
      <c r="E337" s="238"/>
      <c r="F337" s="160"/>
      <c r="G337" s="150"/>
      <c r="H337" s="243"/>
      <c r="I337" s="243"/>
      <c r="J337" s="243"/>
      <c r="K337" s="243"/>
      <c r="L337" s="243"/>
      <c r="M337" s="243"/>
      <c r="N337" s="244"/>
      <c r="O337" s="11"/>
      <c r="P337" s="141" t="s">
        <v>39</v>
      </c>
      <c r="Q337" s="142"/>
      <c r="R337" s="143"/>
      <c r="S337" s="12"/>
      <c r="T337" s="157"/>
      <c r="U337" s="44">
        <f t="shared" si="9"/>
        <v>0</v>
      </c>
      <c r="V337" s="44">
        <f t="shared" si="10"/>
        <v>334</v>
      </c>
      <c r="W337" s="44">
        <f>IFERROR(VLOOKUP(V337,workings!$B$5:$C$650,2,FALSE),0)</f>
        <v>0</v>
      </c>
      <c r="X337" s="44"/>
      <c r="Y337" s="44"/>
      <c r="Z337" s="44"/>
      <c r="AA337" s="44"/>
    </row>
    <row r="338" spans="1:27" ht="15" x14ac:dyDescent="0.2">
      <c r="A338" s="160"/>
      <c r="B338" s="261"/>
      <c r="C338" s="166"/>
      <c r="D338" s="166"/>
      <c r="E338" s="238"/>
      <c r="F338" s="160" t="s">
        <v>643</v>
      </c>
      <c r="G338" s="150"/>
      <c r="H338" s="151"/>
      <c r="I338" s="151"/>
      <c r="J338" s="151"/>
      <c r="K338" s="151"/>
      <c r="L338" s="151"/>
      <c r="M338" s="151"/>
      <c r="N338" s="152"/>
      <c r="O338" s="9"/>
      <c r="P338" s="144"/>
      <c r="Q338" s="145"/>
      <c r="R338" s="146"/>
      <c r="S338" s="13"/>
      <c r="T338" s="157"/>
      <c r="U338" s="44">
        <f t="shared" si="9"/>
        <v>0</v>
      </c>
      <c r="V338" s="44">
        <f t="shared" si="10"/>
        <v>334</v>
      </c>
      <c r="W338" s="44">
        <f>IFERROR(VLOOKUP(V338,workings!$B$5:$C$650,2,FALSE),0)</f>
        <v>0</v>
      </c>
      <c r="X338" s="44"/>
      <c r="Y338" s="44"/>
      <c r="Z338" s="44"/>
      <c r="AA338" s="44"/>
    </row>
    <row r="339" spans="1:27" ht="15.75" thickBot="1" x14ac:dyDescent="0.25">
      <c r="A339" s="246"/>
      <c r="B339" s="262"/>
      <c r="C339" s="167"/>
      <c r="D339" s="167"/>
      <c r="E339" s="239"/>
      <c r="F339" s="161"/>
      <c r="G339" s="153" t="s">
        <v>642</v>
      </c>
      <c r="H339" s="154"/>
      <c r="I339" s="154"/>
      <c r="J339" s="154"/>
      <c r="K339" s="154"/>
      <c r="L339" s="154"/>
      <c r="M339" s="154"/>
      <c r="N339" s="155"/>
      <c r="O339" s="11"/>
      <c r="P339" s="231"/>
      <c r="Q339" s="232"/>
      <c r="R339" s="233"/>
      <c r="S339" s="14"/>
      <c r="T339" s="158"/>
      <c r="U339" s="44">
        <f t="shared" si="9"/>
        <v>0</v>
      </c>
      <c r="V339" s="44">
        <f t="shared" si="10"/>
        <v>334</v>
      </c>
      <c r="W339" s="44">
        <f>IFERROR(VLOOKUP(V339,workings!$B$5:$C$650,2,FALSE),0)</f>
        <v>0</v>
      </c>
      <c r="X339" s="44"/>
      <c r="Y339" s="44"/>
      <c r="Z339" s="44"/>
      <c r="AA339" s="44"/>
    </row>
    <row r="340" spans="1:27" ht="15" customHeight="1" thickBot="1" x14ac:dyDescent="0.25">
      <c r="A340" s="245">
        <v>335</v>
      </c>
      <c r="B340" s="260" t="s">
        <v>3162</v>
      </c>
      <c r="C340" s="165" t="s">
        <v>3418</v>
      </c>
      <c r="D340" s="165" t="s">
        <v>41</v>
      </c>
      <c r="E340" s="237" t="s">
        <v>36</v>
      </c>
      <c r="F340" s="159" t="s">
        <v>644</v>
      </c>
      <c r="G340" s="16"/>
      <c r="H340" s="16" t="s">
        <v>38</v>
      </c>
      <c r="I340" s="16"/>
      <c r="J340" s="16"/>
      <c r="K340" s="16"/>
      <c r="L340" s="16"/>
      <c r="M340" s="16" t="s">
        <v>99</v>
      </c>
      <c r="N340" s="16"/>
      <c r="O340" s="9"/>
      <c r="P340" s="228"/>
      <c r="Q340" s="229"/>
      <c r="R340" s="230"/>
      <c r="S340" s="10"/>
      <c r="T340" s="156"/>
      <c r="U340" s="44">
        <f t="shared" si="9"/>
        <v>0</v>
      </c>
      <c r="V340" s="44">
        <f t="shared" si="10"/>
        <v>335</v>
      </c>
      <c r="W340" s="44">
        <f>IFERROR(VLOOKUP(V340,workings!$B$5:$C$650,2,FALSE),0)</f>
        <v>0</v>
      </c>
      <c r="X340" s="44"/>
      <c r="Y340" s="44"/>
      <c r="Z340" s="44"/>
      <c r="AA340" s="44"/>
    </row>
    <row r="341" spans="1:27" ht="15.75" thickBot="1" x14ac:dyDescent="0.25">
      <c r="A341" s="160"/>
      <c r="B341" s="261"/>
      <c r="C341" s="166"/>
      <c r="D341" s="166"/>
      <c r="E341" s="238"/>
      <c r="F341" s="160"/>
      <c r="G341" s="150" t="s">
        <v>2838</v>
      </c>
      <c r="H341" s="243"/>
      <c r="I341" s="243"/>
      <c r="J341" s="243"/>
      <c r="K341" s="243"/>
      <c r="L341" s="243"/>
      <c r="M341" s="243"/>
      <c r="N341" s="244"/>
      <c r="O341" s="11"/>
      <c r="P341" s="141" t="s">
        <v>39</v>
      </c>
      <c r="Q341" s="142"/>
      <c r="R341" s="143"/>
      <c r="S341" s="12"/>
      <c r="T341" s="157"/>
      <c r="U341" s="44">
        <f t="shared" si="9"/>
        <v>0</v>
      </c>
      <c r="V341" s="44">
        <f t="shared" si="10"/>
        <v>335</v>
      </c>
      <c r="W341" s="44">
        <f>IFERROR(VLOOKUP(V341,workings!$B$5:$C$650,2,FALSE),0)</f>
        <v>0</v>
      </c>
      <c r="X341" s="44"/>
      <c r="Y341" s="44"/>
      <c r="Z341" s="44"/>
      <c r="AA341" s="44"/>
    </row>
    <row r="342" spans="1:27" ht="15" x14ac:dyDescent="0.2">
      <c r="A342" s="160"/>
      <c r="B342" s="261"/>
      <c r="C342" s="166"/>
      <c r="D342" s="166"/>
      <c r="E342" s="238"/>
      <c r="F342" s="160" t="s">
        <v>644</v>
      </c>
      <c r="G342" s="150"/>
      <c r="H342" s="151"/>
      <c r="I342" s="151"/>
      <c r="J342" s="151"/>
      <c r="K342" s="151"/>
      <c r="L342" s="151"/>
      <c r="M342" s="151"/>
      <c r="N342" s="152"/>
      <c r="O342" s="9"/>
      <c r="P342" s="144"/>
      <c r="Q342" s="145"/>
      <c r="R342" s="146"/>
      <c r="S342" s="13"/>
      <c r="T342" s="157"/>
      <c r="U342" s="44">
        <f t="shared" si="9"/>
        <v>0</v>
      </c>
      <c r="V342" s="44">
        <f t="shared" si="10"/>
        <v>335</v>
      </c>
      <c r="W342" s="44">
        <f>IFERROR(VLOOKUP(V342,workings!$B$5:$C$650,2,FALSE),0)</f>
        <v>0</v>
      </c>
      <c r="X342" s="44"/>
      <c r="Y342" s="44"/>
      <c r="Z342" s="44"/>
      <c r="AA342" s="44"/>
    </row>
    <row r="343" spans="1:27" ht="15.75" thickBot="1" x14ac:dyDescent="0.25">
      <c r="A343" s="246"/>
      <c r="B343" s="262"/>
      <c r="C343" s="167"/>
      <c r="D343" s="167"/>
      <c r="E343" s="239"/>
      <c r="F343" s="161"/>
      <c r="G343" s="153" t="s">
        <v>642</v>
      </c>
      <c r="H343" s="154"/>
      <c r="I343" s="154"/>
      <c r="J343" s="154"/>
      <c r="K343" s="154"/>
      <c r="L343" s="154"/>
      <c r="M343" s="154"/>
      <c r="N343" s="155"/>
      <c r="O343" s="11"/>
      <c r="P343" s="231"/>
      <c r="Q343" s="232"/>
      <c r="R343" s="233"/>
      <c r="S343" s="14"/>
      <c r="T343" s="158"/>
      <c r="U343" s="44">
        <f t="shared" si="9"/>
        <v>0</v>
      </c>
      <c r="V343" s="44">
        <f t="shared" si="10"/>
        <v>335</v>
      </c>
      <c r="W343" s="44">
        <f>IFERROR(VLOOKUP(V343,workings!$B$5:$C$650,2,FALSE),0)</f>
        <v>0</v>
      </c>
      <c r="X343" s="44"/>
      <c r="Y343" s="44"/>
      <c r="Z343" s="44"/>
      <c r="AA343" s="44"/>
    </row>
    <row r="344" spans="1:27" ht="15" customHeight="1" thickBot="1" x14ac:dyDescent="0.25">
      <c r="A344" s="245">
        <v>336</v>
      </c>
      <c r="B344" s="260" t="s">
        <v>3162</v>
      </c>
      <c r="C344" s="165" t="s">
        <v>3418</v>
      </c>
      <c r="D344" s="165" t="s">
        <v>565</v>
      </c>
      <c r="E344" s="237" t="s">
        <v>42</v>
      </c>
      <c r="F344" s="159" t="s">
        <v>645</v>
      </c>
      <c r="G344" s="16"/>
      <c r="H344" s="16" t="s">
        <v>38</v>
      </c>
      <c r="I344" s="16"/>
      <c r="J344" s="16" t="s">
        <v>98</v>
      </c>
      <c r="K344" s="16"/>
      <c r="L344" s="16" t="s">
        <v>136</v>
      </c>
      <c r="M344" s="16"/>
      <c r="N344" s="16" t="s">
        <v>99</v>
      </c>
      <c r="O344" s="9"/>
      <c r="P344" s="228"/>
      <c r="Q344" s="229"/>
      <c r="R344" s="230"/>
      <c r="S344" s="10"/>
      <c r="T344" s="156"/>
      <c r="U344" s="44">
        <f t="shared" ref="U344:U407" si="11">O344</f>
        <v>0</v>
      </c>
      <c r="V344" s="44">
        <f t="shared" si="10"/>
        <v>336</v>
      </c>
      <c r="W344" s="44" t="str">
        <f>IFERROR(VLOOKUP(V344,workings!$B$5:$C$650,2,FALSE),0)</f>
        <v>D</v>
      </c>
      <c r="X344" s="44"/>
      <c r="Y344" s="44"/>
      <c r="Z344" s="44"/>
      <c r="AA344" s="44"/>
    </row>
    <row r="345" spans="1:27" ht="15.75" thickBot="1" x14ac:dyDescent="0.25">
      <c r="A345" s="160"/>
      <c r="B345" s="261"/>
      <c r="C345" s="166"/>
      <c r="D345" s="166"/>
      <c r="E345" s="238"/>
      <c r="F345" s="160"/>
      <c r="G345" s="150" t="s">
        <v>646</v>
      </c>
      <c r="H345" s="243"/>
      <c r="I345" s="243"/>
      <c r="J345" s="243"/>
      <c r="K345" s="243"/>
      <c r="L345" s="243"/>
      <c r="M345" s="243"/>
      <c r="N345" s="244"/>
      <c r="O345" s="11" t="s">
        <v>25</v>
      </c>
      <c r="P345" s="141" t="s">
        <v>1079</v>
      </c>
      <c r="Q345" s="142"/>
      <c r="R345" s="143"/>
      <c r="S345" s="12"/>
      <c r="T345" s="157"/>
      <c r="U345" s="44" t="str">
        <f t="shared" si="11"/>
        <v>B</v>
      </c>
      <c r="V345" s="44">
        <f t="shared" ref="V345:V408" si="12">IF(A345&gt;0,A345,V344)</f>
        <v>336</v>
      </c>
      <c r="W345" s="44" t="str">
        <f>IFERROR(VLOOKUP(V345,workings!$B$5:$C$650,2,FALSE),0)</f>
        <v>D</v>
      </c>
      <c r="X345" s="44"/>
      <c r="Y345" s="44"/>
      <c r="Z345" s="44"/>
      <c r="AA345" s="44"/>
    </row>
    <row r="346" spans="1:27" ht="15" customHeight="1" x14ac:dyDescent="0.2">
      <c r="A346" s="160"/>
      <c r="B346" s="261"/>
      <c r="C346" s="166"/>
      <c r="D346" s="166"/>
      <c r="E346" s="238"/>
      <c r="F346" s="160" t="s">
        <v>645</v>
      </c>
      <c r="G346" s="150"/>
      <c r="H346" s="151" t="s">
        <v>38</v>
      </c>
      <c r="I346" s="151"/>
      <c r="J346" s="151" t="s">
        <v>44</v>
      </c>
      <c r="K346" s="151"/>
      <c r="L346" s="151"/>
      <c r="M346" s="151"/>
      <c r="N346" s="152" t="s">
        <v>99</v>
      </c>
      <c r="O346" s="9" t="s">
        <v>45</v>
      </c>
      <c r="P346" s="144" t="s">
        <v>64</v>
      </c>
      <c r="Q346" s="145"/>
      <c r="R346" s="146"/>
      <c r="S346" s="13"/>
      <c r="T346" s="157"/>
      <c r="U346" s="44" t="str">
        <f t="shared" si="11"/>
        <v>D</v>
      </c>
      <c r="V346" s="44">
        <f t="shared" si="12"/>
        <v>336</v>
      </c>
      <c r="W346" s="44" t="str">
        <f>IFERROR(VLOOKUP(V346,workings!$B$5:$C$650,2,FALSE),0)</f>
        <v>D</v>
      </c>
      <c r="X346" s="44"/>
      <c r="Y346" s="44"/>
      <c r="Z346" s="44"/>
      <c r="AA346" s="44"/>
    </row>
    <row r="347" spans="1:27" ht="15.75" thickBot="1" x14ac:dyDescent="0.25">
      <c r="A347" s="246"/>
      <c r="B347" s="262"/>
      <c r="C347" s="167"/>
      <c r="D347" s="167"/>
      <c r="E347" s="239"/>
      <c r="F347" s="161"/>
      <c r="G347" s="153" t="s">
        <v>646</v>
      </c>
      <c r="H347" s="154"/>
      <c r="I347" s="154"/>
      <c r="J347" s="154"/>
      <c r="K347" s="154"/>
      <c r="L347" s="154"/>
      <c r="M347" s="154"/>
      <c r="N347" s="155"/>
      <c r="O347" s="11"/>
      <c r="P347" s="231"/>
      <c r="Q347" s="232"/>
      <c r="R347" s="233"/>
      <c r="S347" s="14"/>
      <c r="T347" s="158"/>
      <c r="U347" s="44">
        <f t="shared" si="11"/>
        <v>0</v>
      </c>
      <c r="V347" s="44">
        <f t="shared" si="12"/>
        <v>336</v>
      </c>
      <c r="W347" s="44" t="str">
        <f>IFERROR(VLOOKUP(V347,workings!$B$5:$C$650,2,FALSE),0)</f>
        <v>D</v>
      </c>
      <c r="X347" s="44"/>
      <c r="Y347" s="44"/>
      <c r="Z347" s="44"/>
      <c r="AA347" s="44"/>
    </row>
    <row r="348" spans="1:27" ht="15" customHeight="1" thickBot="1" x14ac:dyDescent="0.25">
      <c r="A348" s="245">
        <v>337</v>
      </c>
      <c r="B348" s="260" t="s">
        <v>3162</v>
      </c>
      <c r="C348" s="165" t="s">
        <v>3418</v>
      </c>
      <c r="D348" s="165" t="s">
        <v>65</v>
      </c>
      <c r="E348" s="237" t="s">
        <v>42</v>
      </c>
      <c r="F348" s="159" t="s">
        <v>647</v>
      </c>
      <c r="G348" s="16"/>
      <c r="H348" s="16"/>
      <c r="I348" s="16" t="s">
        <v>38</v>
      </c>
      <c r="J348" s="16"/>
      <c r="K348" s="16"/>
      <c r="L348" s="16" t="s">
        <v>169</v>
      </c>
      <c r="M348" s="16" t="s">
        <v>169</v>
      </c>
      <c r="N348" s="16"/>
      <c r="O348" s="9"/>
      <c r="P348" s="228"/>
      <c r="Q348" s="229"/>
      <c r="R348" s="230"/>
      <c r="S348" s="10"/>
      <c r="T348" s="156"/>
      <c r="U348" s="44">
        <f t="shared" si="11"/>
        <v>0</v>
      </c>
      <c r="V348" s="44">
        <f t="shared" si="12"/>
        <v>337</v>
      </c>
      <c r="W348" s="44" t="str">
        <f>IFERROR(VLOOKUP(V348,workings!$B$5:$C$650,2,FALSE),0)</f>
        <v>D</v>
      </c>
      <c r="X348" s="44"/>
      <c r="Y348" s="44"/>
      <c r="Z348" s="44"/>
      <c r="AA348" s="44"/>
    </row>
    <row r="349" spans="1:27" ht="15.75" customHeight="1" thickBot="1" x14ac:dyDescent="0.25">
      <c r="A349" s="160"/>
      <c r="B349" s="261"/>
      <c r="C349" s="166"/>
      <c r="D349" s="166"/>
      <c r="E349" s="238"/>
      <c r="F349" s="160"/>
      <c r="G349" s="150" t="s">
        <v>2839</v>
      </c>
      <c r="H349" s="243"/>
      <c r="I349" s="243"/>
      <c r="J349" s="243"/>
      <c r="K349" s="243"/>
      <c r="L349" s="243"/>
      <c r="M349" s="243"/>
      <c r="N349" s="244"/>
      <c r="O349" s="11" t="s">
        <v>29</v>
      </c>
      <c r="P349" s="141" t="s">
        <v>3302</v>
      </c>
      <c r="Q349" s="142"/>
      <c r="R349" s="143"/>
      <c r="S349" s="12"/>
      <c r="T349" s="157"/>
      <c r="U349" s="44" t="str">
        <f t="shared" si="11"/>
        <v>C2</v>
      </c>
      <c r="V349" s="44">
        <f t="shared" si="12"/>
        <v>337</v>
      </c>
      <c r="W349" s="44" t="str">
        <f>IFERROR(VLOOKUP(V349,workings!$B$5:$C$650,2,FALSE),0)</f>
        <v>D</v>
      </c>
      <c r="X349" s="44"/>
      <c r="Y349" s="44"/>
      <c r="Z349" s="44"/>
      <c r="AA349" s="44"/>
    </row>
    <row r="350" spans="1:27" ht="15" x14ac:dyDescent="0.2">
      <c r="A350" s="160"/>
      <c r="B350" s="261"/>
      <c r="C350" s="166"/>
      <c r="D350" s="166"/>
      <c r="E350" s="238"/>
      <c r="F350" s="160" t="s">
        <v>647</v>
      </c>
      <c r="G350" s="150" t="s">
        <v>38</v>
      </c>
      <c r="H350" s="151"/>
      <c r="I350" s="151" t="s">
        <v>38</v>
      </c>
      <c r="J350" s="151"/>
      <c r="K350" s="151"/>
      <c r="L350" s="151" t="s">
        <v>648</v>
      </c>
      <c r="M350" s="151" t="s">
        <v>648</v>
      </c>
      <c r="N350" s="152"/>
      <c r="O350" s="9"/>
      <c r="P350" s="144" t="s">
        <v>3301</v>
      </c>
      <c r="Q350" s="145"/>
      <c r="R350" s="146"/>
      <c r="S350" s="13"/>
      <c r="T350" s="157"/>
      <c r="U350" s="44">
        <f t="shared" si="11"/>
        <v>0</v>
      </c>
      <c r="V350" s="44">
        <f t="shared" si="12"/>
        <v>337</v>
      </c>
      <c r="W350" s="44" t="str">
        <f>IFERROR(VLOOKUP(V350,workings!$B$5:$C$650,2,FALSE),0)</f>
        <v>D</v>
      </c>
      <c r="X350" s="44"/>
      <c r="Y350" s="44"/>
      <c r="Z350" s="44"/>
      <c r="AA350" s="44"/>
    </row>
    <row r="351" spans="1:27" ht="15.75" thickBot="1" x14ac:dyDescent="0.25">
      <c r="A351" s="246"/>
      <c r="B351" s="262"/>
      <c r="C351" s="167"/>
      <c r="D351" s="167"/>
      <c r="E351" s="239"/>
      <c r="F351" s="161"/>
      <c r="G351" s="153" t="s">
        <v>649</v>
      </c>
      <c r="H351" s="154"/>
      <c r="I351" s="154"/>
      <c r="J351" s="154"/>
      <c r="K351" s="154"/>
      <c r="L351" s="154"/>
      <c r="M351" s="154"/>
      <c r="N351" s="155"/>
      <c r="O351" s="11"/>
      <c r="P351" s="231"/>
      <c r="Q351" s="232"/>
      <c r="R351" s="233"/>
      <c r="S351" s="14"/>
      <c r="T351" s="158"/>
      <c r="U351" s="44">
        <f t="shared" si="11"/>
        <v>0</v>
      </c>
      <c r="V351" s="44">
        <f t="shared" si="12"/>
        <v>337</v>
      </c>
      <c r="W351" s="44" t="str">
        <f>IFERROR(VLOOKUP(V351,workings!$B$5:$C$650,2,FALSE),0)</f>
        <v>D</v>
      </c>
      <c r="X351" s="44"/>
      <c r="Y351" s="44"/>
      <c r="Z351" s="44"/>
      <c r="AA351" s="44"/>
    </row>
    <row r="352" spans="1:27" ht="15" customHeight="1" thickBot="1" x14ac:dyDescent="0.25">
      <c r="A352" s="245">
        <v>338</v>
      </c>
      <c r="B352" s="260" t="s">
        <v>3162</v>
      </c>
      <c r="C352" s="165" t="s">
        <v>3418</v>
      </c>
      <c r="D352" s="165" t="s">
        <v>389</v>
      </c>
      <c r="E352" s="237" t="s">
        <v>51</v>
      </c>
      <c r="F352" s="159" t="s">
        <v>650</v>
      </c>
      <c r="G352" s="16"/>
      <c r="H352" s="16" t="s">
        <v>38</v>
      </c>
      <c r="I352" s="16"/>
      <c r="J352" s="16" t="s">
        <v>98</v>
      </c>
      <c r="K352" s="16"/>
      <c r="L352" s="16"/>
      <c r="M352" s="16"/>
      <c r="N352" s="16" t="s">
        <v>99</v>
      </c>
      <c r="O352" s="9"/>
      <c r="P352" s="228"/>
      <c r="Q352" s="229"/>
      <c r="R352" s="230"/>
      <c r="S352" s="10"/>
      <c r="T352" s="156"/>
      <c r="U352" s="44">
        <f t="shared" si="11"/>
        <v>0</v>
      </c>
      <c r="V352" s="44">
        <f t="shared" si="12"/>
        <v>338</v>
      </c>
      <c r="W352" s="44">
        <f>IFERROR(VLOOKUP(V352,workings!$B$5:$C$650,2,FALSE),0)</f>
        <v>0</v>
      </c>
      <c r="X352" s="44"/>
      <c r="Y352" s="44"/>
      <c r="Z352" s="44"/>
      <c r="AA352" s="44"/>
    </row>
    <row r="353" spans="1:27" ht="15.75" thickBot="1" x14ac:dyDescent="0.25">
      <c r="A353" s="160"/>
      <c r="B353" s="261"/>
      <c r="C353" s="166"/>
      <c r="D353" s="166"/>
      <c r="E353" s="238"/>
      <c r="F353" s="160"/>
      <c r="G353" s="150" t="s">
        <v>2965</v>
      </c>
      <c r="H353" s="243"/>
      <c r="I353" s="243"/>
      <c r="J353" s="243"/>
      <c r="K353" s="243"/>
      <c r="L353" s="243"/>
      <c r="M353" s="243"/>
      <c r="N353" s="244"/>
      <c r="O353" s="11"/>
      <c r="P353" s="141" t="s">
        <v>39</v>
      </c>
      <c r="Q353" s="142"/>
      <c r="R353" s="143"/>
      <c r="S353" s="12"/>
      <c r="T353" s="157"/>
      <c r="U353" s="44">
        <f t="shared" si="11"/>
        <v>0</v>
      </c>
      <c r="V353" s="44">
        <f t="shared" si="12"/>
        <v>338</v>
      </c>
      <c r="W353" s="44">
        <f>IFERROR(VLOOKUP(V353,workings!$B$5:$C$650,2,FALSE),0)</f>
        <v>0</v>
      </c>
      <c r="X353" s="44"/>
      <c r="Y353" s="44"/>
      <c r="Z353" s="44"/>
      <c r="AA353" s="44"/>
    </row>
    <row r="354" spans="1:27" ht="15" x14ac:dyDescent="0.2">
      <c r="A354" s="160"/>
      <c r="B354" s="261"/>
      <c r="C354" s="166"/>
      <c r="D354" s="166"/>
      <c r="E354" s="238"/>
      <c r="F354" s="160" t="s">
        <v>650</v>
      </c>
      <c r="G354" s="150"/>
      <c r="H354" s="151" t="s">
        <v>38</v>
      </c>
      <c r="I354" s="151"/>
      <c r="J354" s="151"/>
      <c r="K354" s="151"/>
      <c r="L354" s="151"/>
      <c r="M354" s="151"/>
      <c r="N354" s="152" t="s">
        <v>99</v>
      </c>
      <c r="O354" s="9"/>
      <c r="P354" s="144"/>
      <c r="Q354" s="145"/>
      <c r="R354" s="146"/>
      <c r="S354" s="13"/>
      <c r="T354" s="157"/>
      <c r="U354" s="44">
        <f t="shared" si="11"/>
        <v>0</v>
      </c>
      <c r="V354" s="44">
        <f t="shared" si="12"/>
        <v>338</v>
      </c>
      <c r="W354" s="44">
        <f>IFERROR(VLOOKUP(V354,workings!$B$5:$C$650,2,FALSE),0)</f>
        <v>0</v>
      </c>
      <c r="X354" s="44"/>
      <c r="Y354" s="44"/>
      <c r="Z354" s="44"/>
      <c r="AA354" s="44"/>
    </row>
    <row r="355" spans="1:27" ht="15.75" thickBot="1" x14ac:dyDescent="0.25">
      <c r="A355" s="246"/>
      <c r="B355" s="262"/>
      <c r="C355" s="167"/>
      <c r="D355" s="167"/>
      <c r="E355" s="239"/>
      <c r="F355" s="161"/>
      <c r="G355" s="153" t="s">
        <v>651</v>
      </c>
      <c r="H355" s="154"/>
      <c r="I355" s="154"/>
      <c r="J355" s="154"/>
      <c r="K355" s="154"/>
      <c r="L355" s="154"/>
      <c r="M355" s="154"/>
      <c r="N355" s="155"/>
      <c r="O355" s="11"/>
      <c r="P355" s="231"/>
      <c r="Q355" s="232"/>
      <c r="R355" s="233"/>
      <c r="S355" s="14"/>
      <c r="T355" s="158"/>
      <c r="U355" s="44">
        <f t="shared" si="11"/>
        <v>0</v>
      </c>
      <c r="V355" s="44">
        <f t="shared" si="12"/>
        <v>338</v>
      </c>
      <c r="W355" s="44">
        <f>IFERROR(VLOOKUP(V355,workings!$B$5:$C$650,2,FALSE),0)</f>
        <v>0</v>
      </c>
      <c r="X355" s="44"/>
      <c r="Y355" s="44"/>
      <c r="Z355" s="44"/>
      <c r="AA355" s="44"/>
    </row>
    <row r="356" spans="1:27" ht="15" customHeight="1" thickBot="1" x14ac:dyDescent="0.25">
      <c r="A356" s="245">
        <v>339</v>
      </c>
      <c r="B356" s="260" t="s">
        <v>3162</v>
      </c>
      <c r="C356" s="165" t="s">
        <v>3418</v>
      </c>
      <c r="D356" s="165" t="s">
        <v>652</v>
      </c>
      <c r="E356" s="237" t="s">
        <v>51</v>
      </c>
      <c r="F356" s="159" t="s">
        <v>653</v>
      </c>
      <c r="G356" s="16"/>
      <c r="H356" s="16"/>
      <c r="I356" s="16" t="s">
        <v>78</v>
      </c>
      <c r="J356" s="16"/>
      <c r="K356" s="16"/>
      <c r="L356" s="16" t="s">
        <v>1566</v>
      </c>
      <c r="M356" s="16" t="s">
        <v>38</v>
      </c>
      <c r="N356" s="16"/>
      <c r="O356" s="9"/>
      <c r="P356" s="228"/>
      <c r="Q356" s="229"/>
      <c r="R356" s="230"/>
      <c r="S356" s="10"/>
      <c r="T356" s="156"/>
      <c r="U356" s="44">
        <f t="shared" si="11"/>
        <v>0</v>
      </c>
      <c r="V356" s="44">
        <f t="shared" si="12"/>
        <v>339</v>
      </c>
      <c r="W356" s="44" t="str">
        <f>IFERROR(VLOOKUP(V356,workings!$B$5:$C$650,2,FALSE),0)</f>
        <v>C2</v>
      </c>
      <c r="X356" s="44"/>
      <c r="Y356" s="44"/>
      <c r="Z356" s="44"/>
      <c r="AA356" s="44"/>
    </row>
    <row r="357" spans="1:27" ht="15.75" customHeight="1" thickBot="1" x14ac:dyDescent="0.25">
      <c r="A357" s="160"/>
      <c r="B357" s="261"/>
      <c r="C357" s="166"/>
      <c r="D357" s="166"/>
      <c r="E357" s="238"/>
      <c r="F357" s="160"/>
      <c r="G357" s="150" t="s">
        <v>654</v>
      </c>
      <c r="H357" s="243"/>
      <c r="I357" s="243"/>
      <c r="J357" s="243"/>
      <c r="K357" s="243"/>
      <c r="L357" s="243"/>
      <c r="M357" s="243"/>
      <c r="N357" s="244"/>
      <c r="O357" s="11"/>
      <c r="P357" s="141" t="s">
        <v>39</v>
      </c>
      <c r="Q357" s="142"/>
      <c r="R357" s="143"/>
      <c r="S357" s="12"/>
      <c r="T357" s="157"/>
      <c r="U357" s="44">
        <f t="shared" si="11"/>
        <v>0</v>
      </c>
      <c r="V357" s="44">
        <f t="shared" si="12"/>
        <v>339</v>
      </c>
      <c r="W357" s="44" t="str">
        <f>IFERROR(VLOOKUP(V357,workings!$B$5:$C$650,2,FALSE),0)</f>
        <v>C2</v>
      </c>
      <c r="X357" s="44"/>
      <c r="Y357" s="44"/>
      <c r="Z357" s="44"/>
      <c r="AA357" s="44"/>
    </row>
    <row r="358" spans="1:27" ht="15" x14ac:dyDescent="0.2">
      <c r="A358" s="160"/>
      <c r="B358" s="261"/>
      <c r="C358" s="166"/>
      <c r="D358" s="166"/>
      <c r="E358" s="238"/>
      <c r="F358" s="160" t="s">
        <v>653</v>
      </c>
      <c r="G358" s="150"/>
      <c r="H358" s="151" t="s">
        <v>38</v>
      </c>
      <c r="I358" s="151" t="s">
        <v>38</v>
      </c>
      <c r="J358" s="151" t="s">
        <v>44</v>
      </c>
      <c r="K358" s="151"/>
      <c r="L358" s="151"/>
      <c r="M358" s="151"/>
      <c r="N358" s="152"/>
      <c r="O358" s="9"/>
      <c r="P358" s="144"/>
      <c r="Q358" s="145"/>
      <c r="R358" s="146"/>
      <c r="S358" s="13"/>
      <c r="T358" s="157"/>
      <c r="U358" s="44">
        <f t="shared" si="11"/>
        <v>0</v>
      </c>
      <c r="V358" s="44">
        <f t="shared" si="12"/>
        <v>339</v>
      </c>
      <c r="W358" s="44" t="str">
        <f>IFERROR(VLOOKUP(V358,workings!$B$5:$C$650,2,FALSE),0)</f>
        <v>C2</v>
      </c>
      <c r="X358" s="44"/>
      <c r="Y358" s="44"/>
      <c r="Z358" s="44"/>
      <c r="AA358" s="44"/>
    </row>
    <row r="359" spans="1:27" ht="15.75" thickBot="1" x14ac:dyDescent="0.25">
      <c r="A359" s="246"/>
      <c r="B359" s="262"/>
      <c r="C359" s="167"/>
      <c r="D359" s="167"/>
      <c r="E359" s="239"/>
      <c r="F359" s="161"/>
      <c r="G359" s="153"/>
      <c r="H359" s="154"/>
      <c r="I359" s="154"/>
      <c r="J359" s="154"/>
      <c r="K359" s="154"/>
      <c r="L359" s="154"/>
      <c r="M359" s="154"/>
      <c r="N359" s="155"/>
      <c r="O359" s="11"/>
      <c r="P359" s="231"/>
      <c r="Q359" s="232"/>
      <c r="R359" s="233"/>
      <c r="S359" s="14"/>
      <c r="T359" s="158"/>
      <c r="U359" s="44">
        <f t="shared" si="11"/>
        <v>0</v>
      </c>
      <c r="V359" s="44">
        <f t="shared" si="12"/>
        <v>339</v>
      </c>
      <c r="W359" s="44" t="str">
        <f>IFERROR(VLOOKUP(V359,workings!$B$5:$C$650,2,FALSE),0)</f>
        <v>C2</v>
      </c>
      <c r="X359" s="44"/>
      <c r="Y359" s="44"/>
      <c r="Z359" s="44"/>
      <c r="AA359" s="44"/>
    </row>
    <row r="360" spans="1:27" ht="15" customHeight="1" thickBot="1" x14ac:dyDescent="0.25">
      <c r="A360" s="245">
        <v>341</v>
      </c>
      <c r="B360" s="260" t="s">
        <v>3162</v>
      </c>
      <c r="C360" s="165" t="s">
        <v>3418</v>
      </c>
      <c r="D360" s="165" t="s">
        <v>41</v>
      </c>
      <c r="E360" s="237" t="s">
        <v>36</v>
      </c>
      <c r="F360" s="159" t="s">
        <v>656</v>
      </c>
      <c r="G360" s="16"/>
      <c r="H360" s="16"/>
      <c r="I360" s="16"/>
      <c r="J360" s="16"/>
      <c r="K360" s="16" t="s">
        <v>44</v>
      </c>
      <c r="L360" s="16"/>
      <c r="M360" s="16"/>
      <c r="N360" s="16"/>
      <c r="O360" s="9"/>
      <c r="P360" s="228"/>
      <c r="Q360" s="229"/>
      <c r="R360" s="230"/>
      <c r="S360" s="10"/>
      <c r="T360" s="156"/>
      <c r="U360" s="44">
        <f t="shared" si="11"/>
        <v>0</v>
      </c>
      <c r="V360" s="44">
        <f>IF(A360&gt;0,A360,#REF!)</f>
        <v>341</v>
      </c>
      <c r="W360" s="44" t="str">
        <f>IFERROR(VLOOKUP(V360,workings!$B$5:$C$650,2,FALSE),0)</f>
        <v>C2</v>
      </c>
      <c r="X360" s="44"/>
      <c r="Y360" s="44"/>
      <c r="Z360" s="44"/>
      <c r="AA360" s="44"/>
    </row>
    <row r="361" spans="1:27" ht="15.75" thickBot="1" x14ac:dyDescent="0.25">
      <c r="A361" s="160"/>
      <c r="B361" s="261"/>
      <c r="C361" s="166"/>
      <c r="D361" s="166"/>
      <c r="E361" s="238"/>
      <c r="F361" s="160"/>
      <c r="G361" s="150" t="s">
        <v>3303</v>
      </c>
      <c r="H361" s="243"/>
      <c r="I361" s="243"/>
      <c r="J361" s="243"/>
      <c r="K361" s="243"/>
      <c r="L361" s="243"/>
      <c r="M361" s="243"/>
      <c r="N361" s="244"/>
      <c r="O361" s="11"/>
      <c r="P361" s="141" t="s">
        <v>39</v>
      </c>
      <c r="Q361" s="142"/>
      <c r="R361" s="143"/>
      <c r="S361" s="12"/>
      <c r="T361" s="157"/>
      <c r="U361" s="44">
        <f t="shared" si="11"/>
        <v>0</v>
      </c>
      <c r="V361" s="44">
        <f t="shared" si="12"/>
        <v>341</v>
      </c>
      <c r="W361" s="44" t="str">
        <f>IFERROR(VLOOKUP(V361,workings!$B$5:$C$650,2,FALSE),0)</f>
        <v>C2</v>
      </c>
      <c r="X361" s="44"/>
      <c r="Y361" s="44"/>
      <c r="Z361" s="44"/>
      <c r="AA361" s="44"/>
    </row>
    <row r="362" spans="1:27" ht="15" x14ac:dyDescent="0.2">
      <c r="A362" s="160"/>
      <c r="B362" s="261"/>
      <c r="C362" s="166"/>
      <c r="D362" s="166"/>
      <c r="E362" s="238"/>
      <c r="F362" s="160" t="s">
        <v>656</v>
      </c>
      <c r="G362" s="150"/>
      <c r="H362" s="151"/>
      <c r="I362" s="151"/>
      <c r="J362" s="151" t="s">
        <v>50</v>
      </c>
      <c r="K362" s="151"/>
      <c r="L362" s="151"/>
      <c r="M362" s="151"/>
      <c r="N362" s="152"/>
      <c r="O362" s="9"/>
      <c r="P362" s="144"/>
      <c r="Q362" s="145"/>
      <c r="R362" s="146"/>
      <c r="S362" s="13"/>
      <c r="T362" s="157"/>
      <c r="U362" s="44">
        <f t="shared" si="11"/>
        <v>0</v>
      </c>
      <c r="V362" s="44">
        <f t="shared" si="12"/>
        <v>341</v>
      </c>
      <c r="W362" s="44" t="str">
        <f>IFERROR(VLOOKUP(V362,workings!$B$5:$C$650,2,FALSE),0)</f>
        <v>C2</v>
      </c>
      <c r="X362" s="44"/>
      <c r="Y362" s="44"/>
      <c r="Z362" s="44"/>
      <c r="AA362" s="44"/>
    </row>
    <row r="363" spans="1:27" ht="15.75" thickBot="1" x14ac:dyDescent="0.25">
      <c r="A363" s="246"/>
      <c r="B363" s="262"/>
      <c r="C363" s="167"/>
      <c r="D363" s="167"/>
      <c r="E363" s="239"/>
      <c r="F363" s="161"/>
      <c r="G363" s="153" t="s">
        <v>657</v>
      </c>
      <c r="H363" s="154"/>
      <c r="I363" s="154"/>
      <c r="J363" s="154"/>
      <c r="K363" s="154"/>
      <c r="L363" s="154"/>
      <c r="M363" s="154"/>
      <c r="N363" s="155"/>
      <c r="O363" s="11"/>
      <c r="P363" s="231"/>
      <c r="Q363" s="232"/>
      <c r="R363" s="233"/>
      <c r="S363" s="14"/>
      <c r="T363" s="158"/>
      <c r="U363" s="44">
        <f t="shared" si="11"/>
        <v>0</v>
      </c>
      <c r="V363" s="44">
        <f t="shared" si="12"/>
        <v>341</v>
      </c>
      <c r="W363" s="44" t="str">
        <f>IFERROR(VLOOKUP(V363,workings!$B$5:$C$650,2,FALSE),0)</f>
        <v>C2</v>
      </c>
      <c r="X363" s="44"/>
      <c r="Y363" s="44"/>
      <c r="Z363" s="44"/>
      <c r="AA363" s="44"/>
    </row>
    <row r="364" spans="1:27" ht="15" customHeight="1" thickBot="1" x14ac:dyDescent="0.25">
      <c r="A364" s="245">
        <v>342</v>
      </c>
      <c r="B364" s="260" t="s">
        <v>3162</v>
      </c>
      <c r="C364" s="165" t="s">
        <v>3418</v>
      </c>
      <c r="D364" s="165" t="s">
        <v>41</v>
      </c>
      <c r="E364" s="237" t="s">
        <v>36</v>
      </c>
      <c r="F364" s="159" t="s">
        <v>658</v>
      </c>
      <c r="G364" s="16"/>
      <c r="H364" s="16"/>
      <c r="I364" s="16"/>
      <c r="J364" s="16"/>
      <c r="K364" s="16"/>
      <c r="L364" s="16"/>
      <c r="M364" s="16"/>
      <c r="N364" s="16"/>
      <c r="O364" s="9"/>
      <c r="P364" s="228"/>
      <c r="Q364" s="229"/>
      <c r="R364" s="230"/>
      <c r="S364" s="10"/>
      <c r="T364" s="156"/>
      <c r="U364" s="44">
        <f t="shared" si="11"/>
        <v>0</v>
      </c>
      <c r="V364" s="44">
        <f t="shared" si="12"/>
        <v>342</v>
      </c>
      <c r="W364" s="44">
        <f>IFERROR(VLOOKUP(V364,workings!$B$5:$C$650,2,FALSE),0)</f>
        <v>0</v>
      </c>
      <c r="X364" s="44"/>
      <c r="Y364" s="44"/>
      <c r="Z364" s="44"/>
      <c r="AA364" s="44"/>
    </row>
    <row r="365" spans="1:27" ht="15.75" thickBot="1" x14ac:dyDescent="0.25">
      <c r="A365" s="160"/>
      <c r="B365" s="261"/>
      <c r="C365" s="166"/>
      <c r="D365" s="166"/>
      <c r="E365" s="238"/>
      <c r="F365" s="160"/>
      <c r="G365" s="150" t="s">
        <v>121</v>
      </c>
      <c r="H365" s="243"/>
      <c r="I365" s="243"/>
      <c r="J365" s="243"/>
      <c r="K365" s="243"/>
      <c r="L365" s="243"/>
      <c r="M365" s="243"/>
      <c r="N365" s="244"/>
      <c r="O365" s="11"/>
      <c r="P365" s="141"/>
      <c r="Q365" s="142"/>
      <c r="R365" s="143"/>
      <c r="S365" s="12"/>
      <c r="T365" s="157"/>
      <c r="U365" s="44">
        <f t="shared" si="11"/>
        <v>0</v>
      </c>
      <c r="V365" s="44">
        <f t="shared" si="12"/>
        <v>342</v>
      </c>
      <c r="W365" s="44">
        <f>IFERROR(VLOOKUP(V365,workings!$B$5:$C$650,2,FALSE),0)</f>
        <v>0</v>
      </c>
      <c r="X365" s="44"/>
      <c r="Y365" s="44"/>
      <c r="Z365" s="44"/>
      <c r="AA365" s="44"/>
    </row>
    <row r="366" spans="1:27" ht="15" x14ac:dyDescent="0.2">
      <c r="A366" s="160"/>
      <c r="B366" s="261"/>
      <c r="C366" s="166"/>
      <c r="D366" s="166"/>
      <c r="E366" s="238"/>
      <c r="F366" s="160" t="s">
        <v>658</v>
      </c>
      <c r="G366" s="150"/>
      <c r="H366" s="151"/>
      <c r="I366" s="151"/>
      <c r="J366" s="151"/>
      <c r="K366" s="151"/>
      <c r="L366" s="151"/>
      <c r="M366" s="151"/>
      <c r="N366" s="152"/>
      <c r="O366" s="9"/>
      <c r="P366" s="144"/>
      <c r="Q366" s="145"/>
      <c r="R366" s="146"/>
      <c r="S366" s="13"/>
      <c r="T366" s="157"/>
      <c r="U366" s="44">
        <f t="shared" si="11"/>
        <v>0</v>
      </c>
      <c r="V366" s="44">
        <f t="shared" si="12"/>
        <v>342</v>
      </c>
      <c r="W366" s="44">
        <f>IFERROR(VLOOKUP(V366,workings!$B$5:$C$650,2,FALSE),0)</f>
        <v>0</v>
      </c>
      <c r="X366" s="44"/>
      <c r="Y366" s="44"/>
      <c r="Z366" s="44"/>
      <c r="AA366" s="44"/>
    </row>
    <row r="367" spans="1:27" ht="15.75" thickBot="1" x14ac:dyDescent="0.25">
      <c r="A367" s="246"/>
      <c r="B367" s="262"/>
      <c r="C367" s="167"/>
      <c r="D367" s="167"/>
      <c r="E367" s="239"/>
      <c r="F367" s="161"/>
      <c r="G367" s="153"/>
      <c r="H367" s="154"/>
      <c r="I367" s="154"/>
      <c r="J367" s="154"/>
      <c r="K367" s="154"/>
      <c r="L367" s="154"/>
      <c r="M367" s="154"/>
      <c r="N367" s="155"/>
      <c r="O367" s="11"/>
      <c r="P367" s="231"/>
      <c r="Q367" s="232"/>
      <c r="R367" s="233"/>
      <c r="S367" s="14"/>
      <c r="T367" s="158"/>
      <c r="U367" s="44">
        <f t="shared" si="11"/>
        <v>0</v>
      </c>
      <c r="V367" s="44">
        <f t="shared" si="12"/>
        <v>342</v>
      </c>
      <c r="W367" s="44">
        <f>IFERROR(VLOOKUP(V367,workings!$B$5:$C$650,2,FALSE),0)</f>
        <v>0</v>
      </c>
      <c r="X367" s="44"/>
      <c r="Y367" s="44"/>
      <c r="Z367" s="44"/>
      <c r="AA367" s="44"/>
    </row>
    <row r="368" spans="1:27" ht="15" customHeight="1" thickBot="1" x14ac:dyDescent="0.25">
      <c r="A368" s="245">
        <v>344</v>
      </c>
      <c r="B368" s="260" t="s">
        <v>3162</v>
      </c>
      <c r="C368" s="165" t="s">
        <v>3418</v>
      </c>
      <c r="D368" s="165" t="s">
        <v>41</v>
      </c>
      <c r="E368" s="237" t="s">
        <v>36</v>
      </c>
      <c r="F368" s="159" t="s">
        <v>660</v>
      </c>
      <c r="G368" s="16"/>
      <c r="H368" s="16" t="s">
        <v>38</v>
      </c>
      <c r="I368" s="16" t="s">
        <v>99</v>
      </c>
      <c r="J368" s="16"/>
      <c r="K368" s="16"/>
      <c r="L368" s="16"/>
      <c r="M368" s="16"/>
      <c r="N368" s="16"/>
      <c r="O368" s="9"/>
      <c r="P368" s="228"/>
      <c r="Q368" s="229"/>
      <c r="R368" s="230"/>
      <c r="S368" s="10"/>
      <c r="T368" s="156"/>
      <c r="U368" s="44">
        <f t="shared" si="11"/>
        <v>0</v>
      </c>
      <c r="V368" s="44">
        <f>IF(A368&gt;0,A368,#REF!)</f>
        <v>344</v>
      </c>
      <c r="W368" s="44" t="str">
        <f>IFERROR(VLOOKUP(V368,workings!$B$5:$C$650,2,FALSE),0)</f>
        <v>D</v>
      </c>
      <c r="X368" s="44"/>
      <c r="Y368" s="44"/>
      <c r="Z368" s="44"/>
      <c r="AA368" s="44"/>
    </row>
    <row r="369" spans="1:27" ht="15.75" thickBot="1" x14ac:dyDescent="0.25">
      <c r="A369" s="160"/>
      <c r="B369" s="261"/>
      <c r="C369" s="166"/>
      <c r="D369" s="166"/>
      <c r="E369" s="238"/>
      <c r="F369" s="160"/>
      <c r="G369" s="150" t="s">
        <v>3428</v>
      </c>
      <c r="H369" s="243"/>
      <c r="I369" s="243"/>
      <c r="J369" s="243"/>
      <c r="K369" s="243"/>
      <c r="L369" s="243"/>
      <c r="M369" s="243"/>
      <c r="N369" s="244"/>
      <c r="O369" s="11"/>
      <c r="P369" s="141" t="s">
        <v>39</v>
      </c>
      <c r="Q369" s="142"/>
      <c r="R369" s="143"/>
      <c r="S369" s="12"/>
      <c r="T369" s="157"/>
      <c r="U369" s="44">
        <f t="shared" si="11"/>
        <v>0</v>
      </c>
      <c r="V369" s="44">
        <f t="shared" si="12"/>
        <v>344</v>
      </c>
      <c r="W369" s="44" t="str">
        <f>IFERROR(VLOOKUP(V369,workings!$B$5:$C$650,2,FALSE),0)</f>
        <v>D</v>
      </c>
      <c r="X369" s="44"/>
      <c r="Y369" s="44"/>
      <c r="Z369" s="44"/>
      <c r="AA369" s="44"/>
    </row>
    <row r="370" spans="1:27" ht="15" x14ac:dyDescent="0.2">
      <c r="A370" s="160"/>
      <c r="B370" s="261"/>
      <c r="C370" s="166"/>
      <c r="D370" s="166"/>
      <c r="E370" s="238"/>
      <c r="F370" s="160" t="s">
        <v>660</v>
      </c>
      <c r="G370" s="150"/>
      <c r="H370" s="151" t="s">
        <v>38</v>
      </c>
      <c r="I370" s="151"/>
      <c r="J370" s="151" t="s">
        <v>44</v>
      </c>
      <c r="K370" s="151"/>
      <c r="L370" s="151"/>
      <c r="M370" s="151"/>
      <c r="N370" s="152"/>
      <c r="O370" s="9"/>
      <c r="P370" s="144"/>
      <c r="Q370" s="145"/>
      <c r="R370" s="146"/>
      <c r="S370" s="13"/>
      <c r="T370" s="157"/>
      <c r="U370" s="44">
        <f t="shared" si="11"/>
        <v>0</v>
      </c>
      <c r="V370" s="44">
        <f t="shared" si="12"/>
        <v>344</v>
      </c>
      <c r="W370" s="44" t="str">
        <f>IFERROR(VLOOKUP(V370,workings!$B$5:$C$650,2,FALSE),0)</f>
        <v>D</v>
      </c>
      <c r="X370" s="44"/>
      <c r="Y370" s="44"/>
      <c r="Z370" s="44"/>
      <c r="AA370" s="44"/>
    </row>
    <row r="371" spans="1:27" ht="15.75" thickBot="1" x14ac:dyDescent="0.25">
      <c r="A371" s="246"/>
      <c r="B371" s="262"/>
      <c r="C371" s="167"/>
      <c r="D371" s="167"/>
      <c r="E371" s="239"/>
      <c r="F371" s="161"/>
      <c r="G371" s="153" t="s">
        <v>661</v>
      </c>
      <c r="H371" s="154"/>
      <c r="I371" s="154"/>
      <c r="J371" s="154"/>
      <c r="K371" s="154"/>
      <c r="L371" s="154"/>
      <c r="M371" s="154"/>
      <c r="N371" s="155"/>
      <c r="O371" s="11"/>
      <c r="P371" s="231"/>
      <c r="Q371" s="232"/>
      <c r="R371" s="233"/>
      <c r="S371" s="14"/>
      <c r="T371" s="158"/>
      <c r="U371" s="44">
        <f t="shared" si="11"/>
        <v>0</v>
      </c>
      <c r="V371" s="44">
        <f t="shared" si="12"/>
        <v>344</v>
      </c>
      <c r="W371" s="44" t="str">
        <f>IFERROR(VLOOKUP(V371,workings!$B$5:$C$650,2,FALSE),0)</f>
        <v>D</v>
      </c>
      <c r="X371" s="44"/>
      <c r="Y371" s="44"/>
      <c r="Z371" s="44"/>
      <c r="AA371" s="44"/>
    </row>
    <row r="372" spans="1:27" ht="15" customHeight="1" thickBot="1" x14ac:dyDescent="0.25">
      <c r="A372" s="245">
        <v>345</v>
      </c>
      <c r="B372" s="260" t="s">
        <v>3162</v>
      </c>
      <c r="C372" s="165" t="s">
        <v>3418</v>
      </c>
      <c r="D372" s="165" t="s">
        <v>92</v>
      </c>
      <c r="E372" s="237" t="s">
        <v>42</v>
      </c>
      <c r="F372" s="159" t="s">
        <v>662</v>
      </c>
      <c r="G372" s="16"/>
      <c r="H372" s="16"/>
      <c r="I372" s="16"/>
      <c r="J372" s="16"/>
      <c r="K372" s="16"/>
      <c r="L372" s="16"/>
      <c r="M372" s="16"/>
      <c r="N372" s="16"/>
      <c r="O372" s="9"/>
      <c r="P372" s="228"/>
      <c r="Q372" s="229"/>
      <c r="R372" s="230"/>
      <c r="S372" s="10"/>
      <c r="T372" s="156"/>
      <c r="U372" s="44">
        <f t="shared" si="11"/>
        <v>0</v>
      </c>
      <c r="V372" s="44">
        <f t="shared" si="12"/>
        <v>345</v>
      </c>
      <c r="W372" s="44">
        <f>IFERROR(VLOOKUP(V372,workings!$B$5:$C$650,2,FALSE),0)</f>
        <v>0</v>
      </c>
      <c r="X372" s="44"/>
      <c r="Y372" s="44"/>
      <c r="Z372" s="44"/>
      <c r="AA372" s="44"/>
    </row>
    <row r="373" spans="1:27" ht="15.75" thickBot="1" x14ac:dyDescent="0.25">
      <c r="A373" s="160"/>
      <c r="B373" s="261"/>
      <c r="C373" s="166"/>
      <c r="D373" s="166"/>
      <c r="E373" s="238"/>
      <c r="F373" s="160"/>
      <c r="G373" s="150" t="s">
        <v>2705</v>
      </c>
      <c r="H373" s="243"/>
      <c r="I373" s="243"/>
      <c r="J373" s="243"/>
      <c r="K373" s="243"/>
      <c r="L373" s="243"/>
      <c r="M373" s="243"/>
      <c r="N373" s="244"/>
      <c r="O373" s="11"/>
      <c r="P373" s="141"/>
      <c r="Q373" s="142"/>
      <c r="R373" s="143"/>
      <c r="S373" s="12"/>
      <c r="T373" s="157"/>
      <c r="U373" s="44">
        <f t="shared" si="11"/>
        <v>0</v>
      </c>
      <c r="V373" s="44">
        <f t="shared" si="12"/>
        <v>345</v>
      </c>
      <c r="W373" s="44">
        <f>IFERROR(VLOOKUP(V373,workings!$B$5:$C$650,2,FALSE),0)</f>
        <v>0</v>
      </c>
      <c r="X373" s="44"/>
      <c r="Y373" s="44"/>
      <c r="Z373" s="44"/>
      <c r="AA373" s="44"/>
    </row>
    <row r="374" spans="1:27" ht="15" x14ac:dyDescent="0.2">
      <c r="A374" s="160"/>
      <c r="B374" s="261"/>
      <c r="C374" s="166"/>
      <c r="D374" s="166"/>
      <c r="E374" s="238"/>
      <c r="F374" s="160" t="s">
        <v>662</v>
      </c>
      <c r="G374" s="150"/>
      <c r="H374" s="151"/>
      <c r="I374" s="151"/>
      <c r="J374" s="151"/>
      <c r="K374" s="151"/>
      <c r="L374" s="151"/>
      <c r="M374" s="151"/>
      <c r="N374" s="152"/>
      <c r="O374" s="9"/>
      <c r="P374" s="144"/>
      <c r="Q374" s="145"/>
      <c r="R374" s="146"/>
      <c r="S374" s="13"/>
      <c r="T374" s="157"/>
      <c r="U374" s="44">
        <f t="shared" si="11"/>
        <v>0</v>
      </c>
      <c r="V374" s="44">
        <f t="shared" si="12"/>
        <v>345</v>
      </c>
      <c r="W374" s="44">
        <f>IFERROR(VLOOKUP(V374,workings!$B$5:$C$650,2,FALSE),0)</f>
        <v>0</v>
      </c>
      <c r="X374" s="44"/>
      <c r="Y374" s="44"/>
      <c r="Z374" s="44"/>
      <c r="AA374" s="44"/>
    </row>
    <row r="375" spans="1:27" ht="15.75" thickBot="1" x14ac:dyDescent="0.25">
      <c r="A375" s="246"/>
      <c r="B375" s="262"/>
      <c r="C375" s="167"/>
      <c r="D375" s="167"/>
      <c r="E375" s="239"/>
      <c r="F375" s="161"/>
      <c r="G375" s="153"/>
      <c r="H375" s="154"/>
      <c r="I375" s="154"/>
      <c r="J375" s="154"/>
      <c r="K375" s="154"/>
      <c r="L375" s="154"/>
      <c r="M375" s="154"/>
      <c r="N375" s="155"/>
      <c r="O375" s="11"/>
      <c r="P375" s="231"/>
      <c r="Q375" s="232"/>
      <c r="R375" s="233"/>
      <c r="S375" s="14"/>
      <c r="T375" s="158"/>
      <c r="U375" s="44">
        <f t="shared" si="11"/>
        <v>0</v>
      </c>
      <c r="V375" s="44">
        <f t="shared" si="12"/>
        <v>345</v>
      </c>
      <c r="W375" s="44">
        <f>IFERROR(VLOOKUP(V375,workings!$B$5:$C$650,2,FALSE),0)</f>
        <v>0</v>
      </c>
      <c r="X375" s="44"/>
      <c r="Y375" s="44"/>
      <c r="Z375" s="44"/>
      <c r="AA375" s="44"/>
    </row>
    <row r="376" spans="1:27" ht="15" customHeight="1" thickBot="1" x14ac:dyDescent="0.25">
      <c r="A376" s="245">
        <v>346</v>
      </c>
      <c r="B376" s="260" t="s">
        <v>3162</v>
      </c>
      <c r="C376" s="165" t="s">
        <v>3418</v>
      </c>
      <c r="D376" s="165" t="s">
        <v>351</v>
      </c>
      <c r="E376" s="237" t="s">
        <v>42</v>
      </c>
      <c r="F376" s="159" t="s">
        <v>663</v>
      </c>
      <c r="G376" s="16"/>
      <c r="H376" s="16"/>
      <c r="I376" s="16"/>
      <c r="J376" s="16"/>
      <c r="K376" s="16"/>
      <c r="L376" s="16"/>
      <c r="M376" s="16"/>
      <c r="N376" s="16"/>
      <c r="O376" s="9"/>
      <c r="P376" s="228"/>
      <c r="Q376" s="229"/>
      <c r="R376" s="230"/>
      <c r="S376" s="10"/>
      <c r="T376" s="156"/>
      <c r="U376" s="44">
        <f t="shared" si="11"/>
        <v>0</v>
      </c>
      <c r="V376" s="44">
        <f t="shared" si="12"/>
        <v>346</v>
      </c>
      <c r="W376" s="44">
        <f>IFERROR(VLOOKUP(V376,workings!$B$5:$C$650,2,FALSE),0)</f>
        <v>0</v>
      </c>
      <c r="X376" s="44"/>
      <c r="Y376" s="44"/>
      <c r="Z376" s="44"/>
      <c r="AA376" s="44"/>
    </row>
    <row r="377" spans="1:27" ht="15.75" thickBot="1" x14ac:dyDescent="0.25">
      <c r="A377" s="160"/>
      <c r="B377" s="261"/>
      <c r="C377" s="166"/>
      <c r="D377" s="166"/>
      <c r="E377" s="238"/>
      <c r="F377" s="160"/>
      <c r="G377" s="150"/>
      <c r="H377" s="243"/>
      <c r="I377" s="243"/>
      <c r="J377" s="243"/>
      <c r="K377" s="243"/>
      <c r="L377" s="243"/>
      <c r="M377" s="243"/>
      <c r="N377" s="244"/>
      <c r="O377" s="11"/>
      <c r="P377" s="141" t="s">
        <v>39</v>
      </c>
      <c r="Q377" s="142"/>
      <c r="R377" s="143"/>
      <c r="S377" s="12"/>
      <c r="T377" s="157"/>
      <c r="U377" s="44">
        <f t="shared" si="11"/>
        <v>0</v>
      </c>
      <c r="V377" s="44">
        <f t="shared" si="12"/>
        <v>346</v>
      </c>
      <c r="W377" s="44">
        <f>IFERROR(VLOOKUP(V377,workings!$B$5:$C$650,2,FALSE),0)</f>
        <v>0</v>
      </c>
      <c r="X377" s="44"/>
      <c r="Y377" s="44"/>
      <c r="Z377" s="44"/>
      <c r="AA377" s="44"/>
    </row>
    <row r="378" spans="1:27" ht="15" x14ac:dyDescent="0.2">
      <c r="A378" s="160"/>
      <c r="B378" s="261"/>
      <c r="C378" s="166"/>
      <c r="D378" s="166"/>
      <c r="E378" s="238"/>
      <c r="F378" s="160" t="s">
        <v>663</v>
      </c>
      <c r="G378" s="150"/>
      <c r="H378" s="151" t="s">
        <v>38</v>
      </c>
      <c r="I378" s="151"/>
      <c r="J378" s="151"/>
      <c r="K378" s="151"/>
      <c r="L378" s="151"/>
      <c r="M378" s="151"/>
      <c r="N378" s="152"/>
      <c r="O378" s="9"/>
      <c r="P378" s="144"/>
      <c r="Q378" s="145"/>
      <c r="R378" s="146"/>
      <c r="S378" s="13"/>
      <c r="T378" s="157"/>
      <c r="U378" s="44">
        <f t="shared" si="11"/>
        <v>0</v>
      </c>
      <c r="V378" s="44">
        <f t="shared" si="12"/>
        <v>346</v>
      </c>
      <c r="W378" s="44">
        <f>IFERROR(VLOOKUP(V378,workings!$B$5:$C$650,2,FALSE),0)</f>
        <v>0</v>
      </c>
      <c r="X378" s="44"/>
      <c r="Y378" s="44"/>
      <c r="Z378" s="44"/>
      <c r="AA378" s="44"/>
    </row>
    <row r="379" spans="1:27" ht="15.75" thickBot="1" x14ac:dyDescent="0.25">
      <c r="A379" s="246"/>
      <c r="B379" s="262"/>
      <c r="C379" s="167"/>
      <c r="D379" s="167"/>
      <c r="E379" s="239"/>
      <c r="F379" s="161"/>
      <c r="G379" s="153"/>
      <c r="H379" s="154"/>
      <c r="I379" s="154"/>
      <c r="J379" s="154"/>
      <c r="K379" s="154"/>
      <c r="L379" s="154"/>
      <c r="M379" s="154"/>
      <c r="N379" s="155"/>
      <c r="O379" s="11"/>
      <c r="P379" s="231"/>
      <c r="Q379" s="232"/>
      <c r="R379" s="233"/>
      <c r="S379" s="14"/>
      <c r="T379" s="158"/>
      <c r="U379" s="44">
        <f t="shared" si="11"/>
        <v>0</v>
      </c>
      <c r="V379" s="44">
        <f t="shared" si="12"/>
        <v>346</v>
      </c>
      <c r="W379" s="44">
        <f>IFERROR(VLOOKUP(V379,workings!$B$5:$C$650,2,FALSE),0)</f>
        <v>0</v>
      </c>
      <c r="X379" s="44"/>
      <c r="Y379" s="44"/>
      <c r="Z379" s="44"/>
      <c r="AA379" s="44"/>
    </row>
    <row r="380" spans="1:27" ht="15" customHeight="1" thickBot="1" x14ac:dyDescent="0.25">
      <c r="A380" s="245">
        <v>347</v>
      </c>
      <c r="B380" s="260" t="s">
        <v>3162</v>
      </c>
      <c r="C380" s="165" t="s">
        <v>3418</v>
      </c>
      <c r="D380" s="165" t="s">
        <v>65</v>
      </c>
      <c r="E380" s="237" t="s">
        <v>42</v>
      </c>
      <c r="F380" s="159" t="s">
        <v>664</v>
      </c>
      <c r="G380" s="16"/>
      <c r="H380" s="16" t="s">
        <v>38</v>
      </c>
      <c r="I380" s="16"/>
      <c r="J380" s="16"/>
      <c r="K380" s="16"/>
      <c r="L380" s="16"/>
      <c r="M380" s="16" t="s">
        <v>99</v>
      </c>
      <c r="N380" s="16" t="s">
        <v>99</v>
      </c>
      <c r="O380" s="9"/>
      <c r="P380" s="228"/>
      <c r="Q380" s="229"/>
      <c r="R380" s="230"/>
      <c r="S380" s="10"/>
      <c r="T380" s="156"/>
      <c r="U380" s="44">
        <f t="shared" si="11"/>
        <v>0</v>
      </c>
      <c r="V380" s="44">
        <f t="shared" si="12"/>
        <v>347</v>
      </c>
      <c r="W380" s="44">
        <f>IFERROR(VLOOKUP(V380,workings!$B$5:$C$650,2,FALSE),0)</f>
        <v>0</v>
      </c>
      <c r="X380" s="44"/>
      <c r="Y380" s="44"/>
      <c r="Z380" s="44"/>
      <c r="AA380" s="44"/>
    </row>
    <row r="381" spans="1:27" ht="15.75" thickBot="1" x14ac:dyDescent="0.25">
      <c r="A381" s="160"/>
      <c r="B381" s="261"/>
      <c r="C381" s="166"/>
      <c r="D381" s="166"/>
      <c r="E381" s="238"/>
      <c r="F381" s="160"/>
      <c r="G381" s="150" t="s">
        <v>2966</v>
      </c>
      <c r="H381" s="243"/>
      <c r="I381" s="243"/>
      <c r="J381" s="243"/>
      <c r="K381" s="243"/>
      <c r="L381" s="243"/>
      <c r="M381" s="243"/>
      <c r="N381" s="244"/>
      <c r="O381" s="11"/>
      <c r="P381" s="141" t="s">
        <v>39</v>
      </c>
      <c r="Q381" s="142"/>
      <c r="R381" s="143"/>
      <c r="S381" s="12"/>
      <c r="T381" s="157"/>
      <c r="U381" s="44">
        <f t="shared" si="11"/>
        <v>0</v>
      </c>
      <c r="V381" s="44">
        <f t="shared" si="12"/>
        <v>347</v>
      </c>
      <c r="W381" s="44">
        <f>IFERROR(VLOOKUP(V381,workings!$B$5:$C$650,2,FALSE),0)</f>
        <v>0</v>
      </c>
      <c r="X381" s="44"/>
      <c r="Y381" s="44"/>
      <c r="Z381" s="44"/>
      <c r="AA381" s="44"/>
    </row>
    <row r="382" spans="1:27" ht="15" x14ac:dyDescent="0.2">
      <c r="A382" s="160"/>
      <c r="B382" s="261"/>
      <c r="C382" s="166"/>
      <c r="D382" s="166"/>
      <c r="E382" s="238"/>
      <c r="F382" s="160" t="s">
        <v>664</v>
      </c>
      <c r="G382" s="150" t="s">
        <v>38</v>
      </c>
      <c r="H382" s="151"/>
      <c r="I382" s="151"/>
      <c r="J382" s="151"/>
      <c r="K382" s="151"/>
      <c r="L382" s="151" t="s">
        <v>173</v>
      </c>
      <c r="M382" s="151"/>
      <c r="N382" s="152" t="s">
        <v>99</v>
      </c>
      <c r="O382" s="9"/>
      <c r="P382" s="144"/>
      <c r="Q382" s="145"/>
      <c r="R382" s="146"/>
      <c r="S382" s="13"/>
      <c r="T382" s="157"/>
      <c r="U382" s="44">
        <f t="shared" si="11"/>
        <v>0</v>
      </c>
      <c r="V382" s="44">
        <f t="shared" si="12"/>
        <v>347</v>
      </c>
      <c r="W382" s="44">
        <f>IFERROR(VLOOKUP(V382,workings!$B$5:$C$650,2,FALSE),0)</f>
        <v>0</v>
      </c>
      <c r="X382" s="44"/>
      <c r="Y382" s="44"/>
      <c r="Z382" s="44"/>
      <c r="AA382" s="44"/>
    </row>
    <row r="383" spans="1:27" ht="15.75" thickBot="1" x14ac:dyDescent="0.25">
      <c r="A383" s="246"/>
      <c r="B383" s="262"/>
      <c r="C383" s="167"/>
      <c r="D383" s="167"/>
      <c r="E383" s="239"/>
      <c r="F383" s="161"/>
      <c r="G383" s="153" t="s">
        <v>665</v>
      </c>
      <c r="H383" s="154"/>
      <c r="I383" s="154"/>
      <c r="J383" s="154"/>
      <c r="K383" s="154"/>
      <c r="L383" s="154"/>
      <c r="M383" s="154"/>
      <c r="N383" s="155"/>
      <c r="O383" s="11"/>
      <c r="P383" s="231"/>
      <c r="Q383" s="232"/>
      <c r="R383" s="233"/>
      <c r="S383" s="14"/>
      <c r="T383" s="158"/>
      <c r="U383" s="44">
        <f t="shared" si="11"/>
        <v>0</v>
      </c>
      <c r="V383" s="44">
        <f t="shared" si="12"/>
        <v>347</v>
      </c>
      <c r="W383" s="44">
        <f>IFERROR(VLOOKUP(V383,workings!$B$5:$C$650,2,FALSE),0)</f>
        <v>0</v>
      </c>
      <c r="X383" s="44"/>
      <c r="Y383" s="44"/>
      <c r="Z383" s="44"/>
      <c r="AA383" s="44"/>
    </row>
    <row r="384" spans="1:27" ht="15" customHeight="1" thickBot="1" x14ac:dyDescent="0.25">
      <c r="A384" s="245">
        <v>348</v>
      </c>
      <c r="B384" s="260" t="s">
        <v>3162</v>
      </c>
      <c r="C384" s="165" t="s">
        <v>3418</v>
      </c>
      <c r="D384" s="165" t="s">
        <v>72</v>
      </c>
      <c r="E384" s="237" t="s">
        <v>42</v>
      </c>
      <c r="F384" s="159" t="s">
        <v>666</v>
      </c>
      <c r="G384" s="16"/>
      <c r="H384" s="16" t="s">
        <v>78</v>
      </c>
      <c r="I384" s="16" t="s">
        <v>38</v>
      </c>
      <c r="J384" s="16"/>
      <c r="K384" s="16" t="s">
        <v>38</v>
      </c>
      <c r="L384" s="16"/>
      <c r="M384" s="16"/>
      <c r="N384" s="16" t="s">
        <v>99</v>
      </c>
      <c r="O384" s="9"/>
      <c r="P384" s="228"/>
      <c r="Q384" s="229"/>
      <c r="R384" s="230"/>
      <c r="S384" s="10"/>
      <c r="T384" s="156"/>
      <c r="U384" s="44">
        <f t="shared" si="11"/>
        <v>0</v>
      </c>
      <c r="V384" s="44">
        <f t="shared" si="12"/>
        <v>348</v>
      </c>
      <c r="W384" s="44" t="str">
        <f>IFERROR(VLOOKUP(V384,workings!$B$5:$C$650,2,FALSE),0)</f>
        <v>C1</v>
      </c>
      <c r="X384" s="44"/>
      <c r="Y384" s="44"/>
      <c r="Z384" s="44"/>
      <c r="AA384" s="44"/>
    </row>
    <row r="385" spans="1:27" ht="15.75" customHeight="1" thickBot="1" x14ac:dyDescent="0.25">
      <c r="A385" s="160"/>
      <c r="B385" s="261"/>
      <c r="C385" s="166"/>
      <c r="D385" s="166"/>
      <c r="E385" s="238"/>
      <c r="F385" s="160"/>
      <c r="G385" s="150" t="s">
        <v>3429</v>
      </c>
      <c r="H385" s="243"/>
      <c r="I385" s="243"/>
      <c r="J385" s="243"/>
      <c r="K385" s="243"/>
      <c r="L385" s="243"/>
      <c r="M385" s="243"/>
      <c r="N385" s="244"/>
      <c r="O385" s="11" t="s">
        <v>45</v>
      </c>
      <c r="P385" s="141" t="s">
        <v>231</v>
      </c>
      <c r="Q385" s="142"/>
      <c r="R385" s="143"/>
      <c r="S385" s="12"/>
      <c r="T385" s="157"/>
      <c r="U385" s="44" t="str">
        <f t="shared" si="11"/>
        <v>D</v>
      </c>
      <c r="V385" s="44">
        <f t="shared" si="12"/>
        <v>348</v>
      </c>
      <c r="W385" s="44" t="str">
        <f>IFERROR(VLOOKUP(V385,workings!$B$5:$C$650,2,FALSE),0)</f>
        <v>C1</v>
      </c>
      <c r="X385" s="44"/>
      <c r="Y385" s="44"/>
      <c r="Z385" s="44"/>
      <c r="AA385" s="44"/>
    </row>
    <row r="386" spans="1:27" ht="15" customHeight="1" x14ac:dyDescent="0.2">
      <c r="A386" s="160"/>
      <c r="B386" s="261"/>
      <c r="C386" s="166"/>
      <c r="D386" s="166"/>
      <c r="E386" s="238"/>
      <c r="F386" s="160" t="s">
        <v>666</v>
      </c>
      <c r="G386" s="150" t="s">
        <v>38</v>
      </c>
      <c r="H386" s="151"/>
      <c r="I386" s="151"/>
      <c r="J386" s="151"/>
      <c r="K386" s="151"/>
      <c r="L386" s="151"/>
      <c r="M386" s="151"/>
      <c r="N386" s="152" t="s">
        <v>99</v>
      </c>
      <c r="O386" s="9"/>
      <c r="P386" s="144"/>
      <c r="Q386" s="145"/>
      <c r="R386" s="146"/>
      <c r="S386" s="13"/>
      <c r="T386" s="157"/>
      <c r="U386" s="44">
        <f t="shared" si="11"/>
        <v>0</v>
      </c>
      <c r="V386" s="44">
        <f t="shared" si="12"/>
        <v>348</v>
      </c>
      <c r="W386" s="44" t="str">
        <f>IFERROR(VLOOKUP(V386,workings!$B$5:$C$650,2,FALSE),0)</f>
        <v>C1</v>
      </c>
      <c r="X386" s="44"/>
      <c r="Y386" s="44"/>
      <c r="Z386" s="44"/>
      <c r="AA386" s="44"/>
    </row>
    <row r="387" spans="1:27" ht="15.75" thickBot="1" x14ac:dyDescent="0.25">
      <c r="A387" s="246"/>
      <c r="B387" s="262"/>
      <c r="C387" s="167"/>
      <c r="D387" s="167"/>
      <c r="E387" s="239"/>
      <c r="F387" s="161"/>
      <c r="G387" s="153"/>
      <c r="H387" s="154"/>
      <c r="I387" s="154"/>
      <c r="J387" s="154"/>
      <c r="K387" s="154"/>
      <c r="L387" s="154"/>
      <c r="M387" s="154"/>
      <c r="N387" s="155"/>
      <c r="O387" s="11"/>
      <c r="P387" s="231"/>
      <c r="Q387" s="232"/>
      <c r="R387" s="233"/>
      <c r="S387" s="14"/>
      <c r="T387" s="158"/>
      <c r="U387" s="44">
        <f t="shared" si="11"/>
        <v>0</v>
      </c>
      <c r="V387" s="44">
        <f t="shared" si="12"/>
        <v>348</v>
      </c>
      <c r="W387" s="44" t="str">
        <f>IFERROR(VLOOKUP(V387,workings!$B$5:$C$650,2,FALSE),0)</f>
        <v>C1</v>
      </c>
      <c r="X387" s="44"/>
      <c r="Y387" s="44"/>
      <c r="Z387" s="44"/>
      <c r="AA387" s="44"/>
    </row>
    <row r="388" spans="1:27" ht="15" customHeight="1" thickBot="1" x14ac:dyDescent="0.25">
      <c r="A388" s="245">
        <v>349</v>
      </c>
      <c r="B388" s="260" t="s">
        <v>3162</v>
      </c>
      <c r="C388" s="165" t="s">
        <v>3418</v>
      </c>
      <c r="D388" s="165" t="s">
        <v>72</v>
      </c>
      <c r="E388" s="237" t="s">
        <v>42</v>
      </c>
      <c r="F388" s="159" t="s">
        <v>667</v>
      </c>
      <c r="G388" s="16"/>
      <c r="H388" s="16" t="s">
        <v>38</v>
      </c>
      <c r="I388" s="16"/>
      <c r="J388" s="16" t="s">
        <v>50</v>
      </c>
      <c r="K388" s="16" t="s">
        <v>44</v>
      </c>
      <c r="L388" s="16"/>
      <c r="M388" s="16"/>
      <c r="N388" s="16" t="s">
        <v>99</v>
      </c>
      <c r="O388" s="9"/>
      <c r="P388" s="228"/>
      <c r="Q388" s="229"/>
      <c r="R388" s="230"/>
      <c r="S388" s="10"/>
      <c r="T388" s="156"/>
      <c r="U388" s="44">
        <f t="shared" si="11"/>
        <v>0</v>
      </c>
      <c r="V388" s="44">
        <f t="shared" si="12"/>
        <v>349</v>
      </c>
      <c r="W388" s="44">
        <f>IFERROR(VLOOKUP(V388,workings!$B$5:$C$650,2,FALSE),0)</f>
        <v>0</v>
      </c>
      <c r="X388" s="44"/>
      <c r="Y388" s="44"/>
      <c r="Z388" s="44"/>
      <c r="AA388" s="44"/>
    </row>
    <row r="389" spans="1:27" ht="15.75" customHeight="1" thickBot="1" x14ac:dyDescent="0.25">
      <c r="A389" s="160"/>
      <c r="B389" s="261"/>
      <c r="C389" s="166"/>
      <c r="D389" s="166"/>
      <c r="E389" s="238"/>
      <c r="F389" s="160"/>
      <c r="G389" s="150" t="s">
        <v>3430</v>
      </c>
      <c r="H389" s="243"/>
      <c r="I389" s="243"/>
      <c r="J389" s="243"/>
      <c r="K389" s="243"/>
      <c r="L389" s="243"/>
      <c r="M389" s="243"/>
      <c r="N389" s="244"/>
      <c r="O389" s="11"/>
      <c r="P389" s="141" t="s">
        <v>39</v>
      </c>
      <c r="Q389" s="142"/>
      <c r="R389" s="143"/>
      <c r="S389" s="12"/>
      <c r="T389" s="157"/>
      <c r="U389" s="44">
        <f t="shared" si="11"/>
        <v>0</v>
      </c>
      <c r="V389" s="44">
        <f t="shared" si="12"/>
        <v>349</v>
      </c>
      <c r="W389" s="44">
        <f>IFERROR(VLOOKUP(V389,workings!$B$5:$C$650,2,FALSE),0)</f>
        <v>0</v>
      </c>
      <c r="X389" s="44"/>
      <c r="Y389" s="44"/>
      <c r="Z389" s="44"/>
      <c r="AA389" s="44"/>
    </row>
    <row r="390" spans="1:27" ht="15" x14ac:dyDescent="0.2">
      <c r="A390" s="160"/>
      <c r="B390" s="261"/>
      <c r="C390" s="166"/>
      <c r="D390" s="166"/>
      <c r="E390" s="238"/>
      <c r="F390" s="160" t="s">
        <v>667</v>
      </c>
      <c r="G390" s="150" t="s">
        <v>38</v>
      </c>
      <c r="H390" s="151"/>
      <c r="I390" s="151"/>
      <c r="J390" s="151"/>
      <c r="K390" s="151" t="s">
        <v>44</v>
      </c>
      <c r="L390" s="151"/>
      <c r="M390" s="151"/>
      <c r="N390" s="152" t="s">
        <v>99</v>
      </c>
      <c r="O390" s="9"/>
      <c r="P390" s="144"/>
      <c r="Q390" s="145"/>
      <c r="R390" s="146"/>
      <c r="S390" s="13"/>
      <c r="T390" s="157"/>
      <c r="U390" s="44">
        <f t="shared" si="11"/>
        <v>0</v>
      </c>
      <c r="V390" s="44">
        <f t="shared" si="12"/>
        <v>349</v>
      </c>
      <c r="W390" s="44">
        <f>IFERROR(VLOOKUP(V390,workings!$B$5:$C$650,2,FALSE),0)</f>
        <v>0</v>
      </c>
      <c r="X390" s="44"/>
      <c r="Y390" s="44"/>
      <c r="Z390" s="44"/>
      <c r="AA390" s="44"/>
    </row>
    <row r="391" spans="1:27" ht="15.75" thickBot="1" x14ac:dyDescent="0.25">
      <c r="A391" s="246"/>
      <c r="B391" s="262"/>
      <c r="C391" s="167"/>
      <c r="D391" s="167"/>
      <c r="E391" s="239"/>
      <c r="F391" s="161"/>
      <c r="G391" s="153" t="s">
        <v>668</v>
      </c>
      <c r="H391" s="154"/>
      <c r="I391" s="154"/>
      <c r="J391" s="154"/>
      <c r="K391" s="154"/>
      <c r="L391" s="154"/>
      <c r="M391" s="154"/>
      <c r="N391" s="155"/>
      <c r="O391" s="11"/>
      <c r="P391" s="231"/>
      <c r="Q391" s="232"/>
      <c r="R391" s="233"/>
      <c r="S391" s="14"/>
      <c r="T391" s="158"/>
      <c r="U391" s="44">
        <f t="shared" si="11"/>
        <v>0</v>
      </c>
      <c r="V391" s="44">
        <f t="shared" si="12"/>
        <v>349</v>
      </c>
      <c r="W391" s="44">
        <f>IFERROR(VLOOKUP(V391,workings!$B$5:$C$650,2,FALSE),0)</f>
        <v>0</v>
      </c>
      <c r="X391" s="44"/>
      <c r="Y391" s="44"/>
      <c r="Z391" s="44"/>
      <c r="AA391" s="44"/>
    </row>
    <row r="392" spans="1:27" ht="15" customHeight="1" thickBot="1" x14ac:dyDescent="0.25">
      <c r="A392" s="245">
        <v>350</v>
      </c>
      <c r="B392" s="260" t="s">
        <v>3162</v>
      </c>
      <c r="C392" s="165" t="s">
        <v>3418</v>
      </c>
      <c r="D392" s="165" t="s">
        <v>35</v>
      </c>
      <c r="E392" s="237" t="s">
        <v>42</v>
      </c>
      <c r="F392" s="159" t="s">
        <v>669</v>
      </c>
      <c r="G392" s="16"/>
      <c r="H392" s="16"/>
      <c r="I392" s="16"/>
      <c r="J392" s="16"/>
      <c r="K392" s="16"/>
      <c r="L392" s="16"/>
      <c r="M392" s="16"/>
      <c r="N392" s="16"/>
      <c r="O392" s="9"/>
      <c r="P392" s="228"/>
      <c r="Q392" s="229"/>
      <c r="R392" s="230"/>
      <c r="S392" s="10"/>
      <c r="T392" s="156"/>
      <c r="U392" s="44">
        <f t="shared" si="11"/>
        <v>0</v>
      </c>
      <c r="V392" s="44">
        <f t="shared" si="12"/>
        <v>350</v>
      </c>
      <c r="W392" s="44">
        <f>IFERROR(VLOOKUP(V392,workings!$B$5:$C$650,2,FALSE),0)</f>
        <v>0</v>
      </c>
      <c r="X392" s="44"/>
      <c r="Y392" s="44"/>
      <c r="Z392" s="44"/>
      <c r="AA392" s="44"/>
    </row>
    <row r="393" spans="1:27" ht="15.75" thickBot="1" x14ac:dyDescent="0.25">
      <c r="A393" s="160"/>
      <c r="B393" s="261"/>
      <c r="C393" s="166"/>
      <c r="D393" s="166"/>
      <c r="E393" s="238"/>
      <c r="F393" s="160"/>
      <c r="G393" s="150" t="s">
        <v>670</v>
      </c>
      <c r="H393" s="243"/>
      <c r="I393" s="243"/>
      <c r="J393" s="243"/>
      <c r="K393" s="243"/>
      <c r="L393" s="243"/>
      <c r="M393" s="243"/>
      <c r="N393" s="244"/>
      <c r="O393" s="11"/>
      <c r="P393" s="141" t="s">
        <v>39</v>
      </c>
      <c r="Q393" s="142"/>
      <c r="R393" s="143"/>
      <c r="S393" s="12"/>
      <c r="T393" s="157"/>
      <c r="U393" s="44">
        <f t="shared" si="11"/>
        <v>0</v>
      </c>
      <c r="V393" s="44">
        <f t="shared" si="12"/>
        <v>350</v>
      </c>
      <c r="W393" s="44">
        <f>IFERROR(VLOOKUP(V393,workings!$B$5:$C$650,2,FALSE),0)</f>
        <v>0</v>
      </c>
      <c r="X393" s="44"/>
      <c r="Y393" s="44"/>
      <c r="Z393" s="44"/>
      <c r="AA393" s="44"/>
    </row>
    <row r="394" spans="1:27" ht="15" x14ac:dyDescent="0.2">
      <c r="A394" s="160"/>
      <c r="B394" s="261"/>
      <c r="C394" s="166"/>
      <c r="D394" s="166"/>
      <c r="E394" s="238"/>
      <c r="F394" s="160" t="s">
        <v>669</v>
      </c>
      <c r="G394" s="150" t="s">
        <v>38</v>
      </c>
      <c r="H394" s="151"/>
      <c r="I394" s="151"/>
      <c r="J394" s="151"/>
      <c r="K394" s="151"/>
      <c r="L394" s="151"/>
      <c r="M394" s="151"/>
      <c r="N394" s="152"/>
      <c r="O394" s="9"/>
      <c r="P394" s="144"/>
      <c r="Q394" s="145"/>
      <c r="R394" s="146"/>
      <c r="S394" s="13"/>
      <c r="T394" s="157"/>
      <c r="U394" s="44">
        <f t="shared" si="11"/>
        <v>0</v>
      </c>
      <c r="V394" s="44">
        <f t="shared" si="12"/>
        <v>350</v>
      </c>
      <c r="W394" s="44">
        <f>IFERROR(VLOOKUP(V394,workings!$B$5:$C$650,2,FALSE),0)</f>
        <v>0</v>
      </c>
      <c r="X394" s="44"/>
      <c r="Y394" s="44"/>
      <c r="Z394" s="44"/>
      <c r="AA394" s="44"/>
    </row>
    <row r="395" spans="1:27" ht="15.75" thickBot="1" x14ac:dyDescent="0.25">
      <c r="A395" s="246"/>
      <c r="B395" s="262"/>
      <c r="C395" s="167"/>
      <c r="D395" s="167"/>
      <c r="E395" s="239"/>
      <c r="F395" s="161"/>
      <c r="G395" s="153" t="s">
        <v>670</v>
      </c>
      <c r="H395" s="154"/>
      <c r="I395" s="154"/>
      <c r="J395" s="154"/>
      <c r="K395" s="154"/>
      <c r="L395" s="154"/>
      <c r="M395" s="154"/>
      <c r="N395" s="155"/>
      <c r="O395" s="11"/>
      <c r="P395" s="231"/>
      <c r="Q395" s="232"/>
      <c r="R395" s="233"/>
      <c r="S395" s="14"/>
      <c r="T395" s="158"/>
      <c r="U395" s="44">
        <f t="shared" si="11"/>
        <v>0</v>
      </c>
      <c r="V395" s="44">
        <f t="shared" si="12"/>
        <v>350</v>
      </c>
      <c r="W395" s="44">
        <f>IFERROR(VLOOKUP(V395,workings!$B$5:$C$650,2,FALSE),0)</f>
        <v>0</v>
      </c>
      <c r="X395" s="44"/>
      <c r="Y395" s="44"/>
      <c r="Z395" s="44"/>
      <c r="AA395" s="44"/>
    </row>
    <row r="396" spans="1:27" ht="15" customHeight="1" thickBot="1" x14ac:dyDescent="0.25">
      <c r="A396" s="245">
        <v>351</v>
      </c>
      <c r="B396" s="260" t="s">
        <v>3162</v>
      </c>
      <c r="C396" s="165" t="s">
        <v>3418</v>
      </c>
      <c r="D396" s="165" t="s">
        <v>465</v>
      </c>
      <c r="E396" s="237" t="s">
        <v>36</v>
      </c>
      <c r="F396" s="159" t="s">
        <v>671</v>
      </c>
      <c r="G396" s="16"/>
      <c r="H396" s="16" t="s">
        <v>38</v>
      </c>
      <c r="I396" s="16"/>
      <c r="J396" s="16"/>
      <c r="K396" s="16"/>
      <c r="L396" s="16"/>
      <c r="M396" s="16" t="s">
        <v>99</v>
      </c>
      <c r="N396" s="16"/>
      <c r="O396" s="9"/>
      <c r="P396" s="228"/>
      <c r="Q396" s="229"/>
      <c r="R396" s="230"/>
      <c r="S396" s="10"/>
      <c r="T396" s="156"/>
      <c r="U396" s="44">
        <f t="shared" si="11"/>
        <v>0</v>
      </c>
      <c r="V396" s="44">
        <f t="shared" si="12"/>
        <v>351</v>
      </c>
      <c r="W396" s="44" t="str">
        <f>IFERROR(VLOOKUP(V396,workings!$B$5:$C$650,2,FALSE),0)</f>
        <v>B</v>
      </c>
      <c r="X396" s="44"/>
      <c r="Y396" s="44"/>
      <c r="Z396" s="44"/>
      <c r="AA396" s="44"/>
    </row>
    <row r="397" spans="1:27" ht="15.75" thickBot="1" x14ac:dyDescent="0.25">
      <c r="A397" s="160"/>
      <c r="B397" s="261"/>
      <c r="C397" s="166"/>
      <c r="D397" s="166"/>
      <c r="E397" s="238"/>
      <c r="F397" s="160"/>
      <c r="G397" s="150"/>
      <c r="H397" s="243"/>
      <c r="I397" s="243"/>
      <c r="J397" s="243"/>
      <c r="K397" s="243"/>
      <c r="L397" s="243"/>
      <c r="M397" s="243"/>
      <c r="N397" s="244"/>
      <c r="O397" s="11"/>
      <c r="P397" s="141" t="s">
        <v>39</v>
      </c>
      <c r="Q397" s="142"/>
      <c r="R397" s="143"/>
      <c r="S397" s="12"/>
      <c r="T397" s="157"/>
      <c r="U397" s="44">
        <f t="shared" si="11"/>
        <v>0</v>
      </c>
      <c r="V397" s="44">
        <f t="shared" si="12"/>
        <v>351</v>
      </c>
      <c r="W397" s="44" t="str">
        <f>IFERROR(VLOOKUP(V397,workings!$B$5:$C$650,2,FALSE),0)</f>
        <v>B</v>
      </c>
      <c r="X397" s="44"/>
      <c r="Y397" s="44"/>
      <c r="Z397" s="44"/>
      <c r="AA397" s="44"/>
    </row>
    <row r="398" spans="1:27" ht="15" x14ac:dyDescent="0.2">
      <c r="A398" s="160"/>
      <c r="B398" s="261"/>
      <c r="C398" s="166"/>
      <c r="D398" s="166"/>
      <c r="E398" s="238"/>
      <c r="F398" s="160" t="s">
        <v>671</v>
      </c>
      <c r="G398" s="150"/>
      <c r="H398" s="151" t="s">
        <v>38</v>
      </c>
      <c r="I398" s="151"/>
      <c r="J398" s="151"/>
      <c r="K398" s="151"/>
      <c r="L398" s="151"/>
      <c r="M398" s="151" t="s">
        <v>99</v>
      </c>
      <c r="N398" s="152"/>
      <c r="O398" s="9"/>
      <c r="P398" s="144"/>
      <c r="Q398" s="145"/>
      <c r="R398" s="146"/>
      <c r="S398" s="13"/>
      <c r="T398" s="157"/>
      <c r="U398" s="44">
        <f t="shared" si="11"/>
        <v>0</v>
      </c>
      <c r="V398" s="44">
        <f t="shared" si="12"/>
        <v>351</v>
      </c>
      <c r="W398" s="44" t="str">
        <f>IFERROR(VLOOKUP(V398,workings!$B$5:$C$650,2,FALSE),0)</f>
        <v>B</v>
      </c>
      <c r="X398" s="44"/>
      <c r="Y398" s="44"/>
      <c r="Z398" s="44"/>
      <c r="AA398" s="44"/>
    </row>
    <row r="399" spans="1:27" ht="15.75" thickBot="1" x14ac:dyDescent="0.25">
      <c r="A399" s="246"/>
      <c r="B399" s="262"/>
      <c r="C399" s="167"/>
      <c r="D399" s="167"/>
      <c r="E399" s="239"/>
      <c r="F399" s="161"/>
      <c r="G399" s="153"/>
      <c r="H399" s="154"/>
      <c r="I399" s="154"/>
      <c r="J399" s="154"/>
      <c r="K399" s="154"/>
      <c r="L399" s="154"/>
      <c r="M399" s="154"/>
      <c r="N399" s="155"/>
      <c r="O399" s="11"/>
      <c r="P399" s="231"/>
      <c r="Q399" s="232"/>
      <c r="R399" s="233"/>
      <c r="S399" s="14"/>
      <c r="T399" s="158"/>
      <c r="U399" s="44">
        <f t="shared" si="11"/>
        <v>0</v>
      </c>
      <c r="V399" s="44">
        <f t="shared" si="12"/>
        <v>351</v>
      </c>
      <c r="W399" s="44" t="str">
        <f>IFERROR(VLOOKUP(V399,workings!$B$5:$C$650,2,FALSE),0)</f>
        <v>B</v>
      </c>
      <c r="X399" s="44"/>
      <c r="Y399" s="44"/>
      <c r="Z399" s="44"/>
      <c r="AA399" s="44"/>
    </row>
    <row r="400" spans="1:27" ht="15" customHeight="1" thickBot="1" x14ac:dyDescent="0.25">
      <c r="A400" s="245">
        <v>352</v>
      </c>
      <c r="B400" s="260" t="s">
        <v>3162</v>
      </c>
      <c r="C400" s="165" t="s">
        <v>3418</v>
      </c>
      <c r="D400" s="165" t="s">
        <v>41</v>
      </c>
      <c r="E400" s="237" t="s">
        <v>36</v>
      </c>
      <c r="F400" s="159" t="s">
        <v>672</v>
      </c>
      <c r="G400" s="16"/>
      <c r="H400" s="16" t="s">
        <v>38</v>
      </c>
      <c r="I400" s="16" t="s">
        <v>99</v>
      </c>
      <c r="J400" s="16"/>
      <c r="K400" s="16"/>
      <c r="L400" s="16"/>
      <c r="M400" s="16"/>
      <c r="N400" s="16"/>
      <c r="O400" s="9"/>
      <c r="P400" s="228"/>
      <c r="Q400" s="229"/>
      <c r="R400" s="230"/>
      <c r="S400" s="10"/>
      <c r="T400" s="156"/>
      <c r="U400" s="44">
        <f t="shared" si="11"/>
        <v>0</v>
      </c>
      <c r="V400" s="44">
        <f t="shared" si="12"/>
        <v>352</v>
      </c>
      <c r="W400" s="44">
        <f>IFERROR(VLOOKUP(V400,workings!$B$5:$C$650,2,FALSE),0)</f>
        <v>0</v>
      </c>
      <c r="X400" s="44"/>
      <c r="Y400" s="44"/>
      <c r="Z400" s="44"/>
      <c r="AA400" s="44"/>
    </row>
    <row r="401" spans="1:27" ht="15.75" thickBot="1" x14ac:dyDescent="0.25">
      <c r="A401" s="160"/>
      <c r="B401" s="261"/>
      <c r="C401" s="166"/>
      <c r="D401" s="166"/>
      <c r="E401" s="238"/>
      <c r="F401" s="160"/>
      <c r="G401" s="150" t="s">
        <v>3305</v>
      </c>
      <c r="H401" s="243"/>
      <c r="I401" s="243"/>
      <c r="J401" s="243"/>
      <c r="K401" s="243"/>
      <c r="L401" s="243"/>
      <c r="M401" s="243"/>
      <c r="N401" s="244"/>
      <c r="O401" s="11"/>
      <c r="P401" s="141" t="s">
        <v>39</v>
      </c>
      <c r="Q401" s="142"/>
      <c r="R401" s="143"/>
      <c r="S401" s="12"/>
      <c r="T401" s="157"/>
      <c r="U401" s="44">
        <f t="shared" si="11"/>
        <v>0</v>
      </c>
      <c r="V401" s="44">
        <f t="shared" si="12"/>
        <v>352</v>
      </c>
      <c r="W401" s="44">
        <f>IFERROR(VLOOKUP(V401,workings!$B$5:$C$650,2,FALSE),0)</f>
        <v>0</v>
      </c>
      <c r="X401" s="44"/>
      <c r="Y401" s="44"/>
      <c r="Z401" s="44"/>
      <c r="AA401" s="44"/>
    </row>
    <row r="402" spans="1:27" ht="15" x14ac:dyDescent="0.2">
      <c r="A402" s="160"/>
      <c r="B402" s="261"/>
      <c r="C402" s="166"/>
      <c r="D402" s="166"/>
      <c r="E402" s="238"/>
      <c r="F402" s="160" t="s">
        <v>672</v>
      </c>
      <c r="G402" s="150"/>
      <c r="H402" s="151"/>
      <c r="I402" s="151"/>
      <c r="J402" s="151"/>
      <c r="K402" s="151"/>
      <c r="L402" s="151"/>
      <c r="M402" s="151"/>
      <c r="N402" s="152"/>
      <c r="O402" s="9"/>
      <c r="P402" s="144"/>
      <c r="Q402" s="145"/>
      <c r="R402" s="146"/>
      <c r="S402" s="13"/>
      <c r="T402" s="157"/>
      <c r="U402" s="44">
        <f t="shared" si="11"/>
        <v>0</v>
      </c>
      <c r="V402" s="44">
        <f t="shared" si="12"/>
        <v>352</v>
      </c>
      <c r="W402" s="44">
        <f>IFERROR(VLOOKUP(V402,workings!$B$5:$C$650,2,FALSE),0)</f>
        <v>0</v>
      </c>
      <c r="X402" s="44"/>
      <c r="Y402" s="44"/>
      <c r="Z402" s="44"/>
      <c r="AA402" s="44"/>
    </row>
    <row r="403" spans="1:27" ht="15.75" thickBot="1" x14ac:dyDescent="0.25">
      <c r="A403" s="246"/>
      <c r="B403" s="262"/>
      <c r="C403" s="167"/>
      <c r="D403" s="167"/>
      <c r="E403" s="239"/>
      <c r="F403" s="161"/>
      <c r="G403" s="153"/>
      <c r="H403" s="154"/>
      <c r="I403" s="154"/>
      <c r="J403" s="154"/>
      <c r="K403" s="154"/>
      <c r="L403" s="154"/>
      <c r="M403" s="154"/>
      <c r="N403" s="155"/>
      <c r="O403" s="11"/>
      <c r="P403" s="231"/>
      <c r="Q403" s="232"/>
      <c r="R403" s="233"/>
      <c r="S403" s="14"/>
      <c r="T403" s="158"/>
      <c r="U403" s="44">
        <f t="shared" si="11"/>
        <v>0</v>
      </c>
      <c r="V403" s="44">
        <f t="shared" si="12"/>
        <v>352</v>
      </c>
      <c r="W403" s="44">
        <f>IFERROR(VLOOKUP(V403,workings!$B$5:$C$650,2,FALSE),0)</f>
        <v>0</v>
      </c>
      <c r="X403" s="44"/>
      <c r="Y403" s="44"/>
      <c r="Z403" s="44"/>
      <c r="AA403" s="44"/>
    </row>
    <row r="404" spans="1:27" ht="15" customHeight="1" thickBot="1" x14ac:dyDescent="0.25">
      <c r="A404" s="245">
        <v>354</v>
      </c>
      <c r="B404" s="260" t="s">
        <v>3162</v>
      </c>
      <c r="C404" s="165" t="s">
        <v>3418</v>
      </c>
      <c r="D404" s="165" t="s">
        <v>41</v>
      </c>
      <c r="E404" s="237" t="s">
        <v>36</v>
      </c>
      <c r="F404" s="159" t="s">
        <v>675</v>
      </c>
      <c r="G404" s="16"/>
      <c r="H404" s="16" t="s">
        <v>38</v>
      </c>
      <c r="I404" s="16" t="s">
        <v>99</v>
      </c>
      <c r="J404" s="16"/>
      <c r="K404" s="16"/>
      <c r="L404" s="16"/>
      <c r="M404" s="16"/>
      <c r="N404" s="16"/>
      <c r="O404" s="9"/>
      <c r="P404" s="228"/>
      <c r="Q404" s="229"/>
      <c r="R404" s="230"/>
      <c r="S404" s="10"/>
      <c r="T404" s="156"/>
      <c r="U404" s="44">
        <f t="shared" si="11"/>
        <v>0</v>
      </c>
      <c r="V404" s="44">
        <f>IF(A404&gt;0,A404,#REF!)</f>
        <v>354</v>
      </c>
      <c r="W404" s="44" t="str">
        <f>IFERROR(VLOOKUP(V404,workings!$B$5:$C$650,2,FALSE),0)</f>
        <v>D</v>
      </c>
      <c r="X404" s="44"/>
      <c r="Y404" s="44"/>
      <c r="Z404" s="44"/>
      <c r="AA404" s="44"/>
    </row>
    <row r="405" spans="1:27" ht="15.75" thickBot="1" x14ac:dyDescent="0.25">
      <c r="A405" s="160"/>
      <c r="B405" s="261"/>
      <c r="C405" s="166"/>
      <c r="D405" s="166"/>
      <c r="E405" s="238"/>
      <c r="F405" s="160"/>
      <c r="G405" s="150" t="s">
        <v>3428</v>
      </c>
      <c r="H405" s="243"/>
      <c r="I405" s="243"/>
      <c r="J405" s="243"/>
      <c r="K405" s="243"/>
      <c r="L405" s="243"/>
      <c r="M405" s="243"/>
      <c r="N405" s="244"/>
      <c r="O405" s="11" t="s">
        <v>45</v>
      </c>
      <c r="P405" s="141" t="s">
        <v>64</v>
      </c>
      <c r="Q405" s="142"/>
      <c r="R405" s="143"/>
      <c r="S405" s="12"/>
      <c r="T405" s="157"/>
      <c r="U405" s="44" t="str">
        <f t="shared" si="11"/>
        <v>D</v>
      </c>
      <c r="V405" s="44">
        <f t="shared" si="12"/>
        <v>354</v>
      </c>
      <c r="W405" s="44" t="str">
        <f>IFERROR(VLOOKUP(V405,workings!$B$5:$C$650,2,FALSE),0)</f>
        <v>D</v>
      </c>
      <c r="X405" s="44"/>
      <c r="Y405" s="44"/>
      <c r="Z405" s="44"/>
      <c r="AA405" s="44"/>
    </row>
    <row r="406" spans="1:27" ht="15" x14ac:dyDescent="0.2">
      <c r="A406" s="160"/>
      <c r="B406" s="261"/>
      <c r="C406" s="166"/>
      <c r="D406" s="166"/>
      <c r="E406" s="238"/>
      <c r="F406" s="160" t="s">
        <v>675</v>
      </c>
      <c r="G406" s="150"/>
      <c r="H406" s="151" t="s">
        <v>38</v>
      </c>
      <c r="I406" s="151"/>
      <c r="J406" s="151"/>
      <c r="K406" s="151"/>
      <c r="L406" s="151"/>
      <c r="M406" s="151"/>
      <c r="N406" s="152"/>
      <c r="O406" s="9"/>
      <c r="P406" s="144"/>
      <c r="Q406" s="145"/>
      <c r="R406" s="146"/>
      <c r="S406" s="13"/>
      <c r="T406" s="157"/>
      <c r="U406" s="44">
        <f t="shared" si="11"/>
        <v>0</v>
      </c>
      <c r="V406" s="44">
        <f t="shared" si="12"/>
        <v>354</v>
      </c>
      <c r="W406" s="44" t="str">
        <f>IFERROR(VLOOKUP(V406,workings!$B$5:$C$650,2,FALSE),0)</f>
        <v>D</v>
      </c>
      <c r="X406" s="44"/>
      <c r="Y406" s="44"/>
      <c r="Z406" s="44"/>
      <c r="AA406" s="44"/>
    </row>
    <row r="407" spans="1:27" ht="15.75" thickBot="1" x14ac:dyDescent="0.25">
      <c r="A407" s="246"/>
      <c r="B407" s="262"/>
      <c r="C407" s="167"/>
      <c r="D407" s="167"/>
      <c r="E407" s="239"/>
      <c r="F407" s="161"/>
      <c r="G407" s="153" t="s">
        <v>661</v>
      </c>
      <c r="H407" s="154"/>
      <c r="I407" s="154"/>
      <c r="J407" s="154"/>
      <c r="K407" s="154"/>
      <c r="L407" s="154"/>
      <c r="M407" s="154"/>
      <c r="N407" s="155"/>
      <c r="O407" s="11"/>
      <c r="P407" s="231"/>
      <c r="Q407" s="232"/>
      <c r="R407" s="233"/>
      <c r="S407" s="14"/>
      <c r="T407" s="158"/>
      <c r="U407" s="44">
        <f t="shared" si="11"/>
        <v>0</v>
      </c>
      <c r="V407" s="44">
        <f t="shared" si="12"/>
        <v>354</v>
      </c>
      <c r="W407" s="44" t="str">
        <f>IFERROR(VLOOKUP(V407,workings!$B$5:$C$650,2,FALSE),0)</f>
        <v>D</v>
      </c>
      <c r="X407" s="44"/>
      <c r="Y407" s="44"/>
      <c r="Z407" s="44"/>
      <c r="AA407" s="44"/>
    </row>
    <row r="408" spans="1:27" ht="15" customHeight="1" thickBot="1" x14ac:dyDescent="0.25">
      <c r="A408" s="245">
        <v>355</v>
      </c>
      <c r="B408" s="260" t="s">
        <v>3162</v>
      </c>
      <c r="C408" s="165" t="s">
        <v>3418</v>
      </c>
      <c r="D408" s="165" t="s">
        <v>92</v>
      </c>
      <c r="E408" s="237" t="s">
        <v>42</v>
      </c>
      <c r="F408" s="159" t="s">
        <v>676</v>
      </c>
      <c r="G408" s="16"/>
      <c r="H408" s="16" t="s">
        <v>38</v>
      </c>
      <c r="I408" s="16"/>
      <c r="J408" s="16"/>
      <c r="K408" s="16"/>
      <c r="L408" s="16"/>
      <c r="M408" s="16"/>
      <c r="N408" s="16"/>
      <c r="O408" s="9"/>
      <c r="P408" s="228"/>
      <c r="Q408" s="229"/>
      <c r="R408" s="230"/>
      <c r="S408" s="10"/>
      <c r="T408" s="156"/>
      <c r="U408" s="44">
        <f t="shared" ref="U408:U471" si="13">O408</f>
        <v>0</v>
      </c>
      <c r="V408" s="44">
        <f t="shared" si="12"/>
        <v>355</v>
      </c>
      <c r="W408" s="44" t="str">
        <f>IFERROR(VLOOKUP(V408,workings!$B$5:$C$650,2,FALSE),0)</f>
        <v>C1</v>
      </c>
      <c r="X408" s="44"/>
      <c r="Y408" s="44"/>
      <c r="Z408" s="44"/>
      <c r="AA408" s="44"/>
    </row>
    <row r="409" spans="1:27" ht="15.75" thickBot="1" x14ac:dyDescent="0.25">
      <c r="A409" s="160"/>
      <c r="B409" s="261"/>
      <c r="C409" s="166"/>
      <c r="D409" s="166"/>
      <c r="E409" s="238"/>
      <c r="F409" s="160"/>
      <c r="G409" s="150" t="s">
        <v>95</v>
      </c>
      <c r="H409" s="243"/>
      <c r="I409" s="243"/>
      <c r="J409" s="243"/>
      <c r="K409" s="243"/>
      <c r="L409" s="243"/>
      <c r="M409" s="243"/>
      <c r="N409" s="244"/>
      <c r="O409" s="11"/>
      <c r="P409" s="141"/>
      <c r="Q409" s="142"/>
      <c r="R409" s="143"/>
      <c r="S409" s="12"/>
      <c r="T409" s="157"/>
      <c r="U409" s="44">
        <f t="shared" si="13"/>
        <v>0</v>
      </c>
      <c r="V409" s="44">
        <f t="shared" ref="V409:V472" si="14">IF(A409&gt;0,A409,V408)</f>
        <v>355</v>
      </c>
      <c r="W409" s="44" t="str">
        <f>IFERROR(VLOOKUP(V409,workings!$B$5:$C$650,2,FALSE),0)</f>
        <v>C1</v>
      </c>
      <c r="X409" s="44"/>
      <c r="Y409" s="44"/>
      <c r="Z409" s="44"/>
      <c r="AA409" s="44"/>
    </row>
    <row r="410" spans="1:27" ht="15" x14ac:dyDescent="0.2">
      <c r="A410" s="160"/>
      <c r="B410" s="261"/>
      <c r="C410" s="166"/>
      <c r="D410" s="166"/>
      <c r="E410" s="238"/>
      <c r="F410" s="160" t="s">
        <v>676</v>
      </c>
      <c r="G410" s="150"/>
      <c r="H410" s="151"/>
      <c r="I410" s="151"/>
      <c r="J410" s="151"/>
      <c r="K410" s="151"/>
      <c r="L410" s="151"/>
      <c r="M410" s="151"/>
      <c r="N410" s="152"/>
      <c r="O410" s="9"/>
      <c r="P410" s="144" t="s">
        <v>39</v>
      </c>
      <c r="Q410" s="145"/>
      <c r="R410" s="146"/>
      <c r="S410" s="13"/>
      <c r="T410" s="157"/>
      <c r="U410" s="44">
        <f t="shared" si="13"/>
        <v>0</v>
      </c>
      <c r="V410" s="44">
        <f t="shared" si="14"/>
        <v>355</v>
      </c>
      <c r="W410" s="44" t="str">
        <f>IFERROR(VLOOKUP(V410,workings!$B$5:$C$650,2,FALSE),0)</f>
        <v>C1</v>
      </c>
      <c r="X410" s="44"/>
      <c r="Y410" s="44"/>
      <c r="Z410" s="44"/>
      <c r="AA410" s="44"/>
    </row>
    <row r="411" spans="1:27" ht="15.75" thickBot="1" x14ac:dyDescent="0.25">
      <c r="A411" s="246"/>
      <c r="B411" s="262"/>
      <c r="C411" s="167"/>
      <c r="D411" s="167"/>
      <c r="E411" s="239"/>
      <c r="F411" s="161"/>
      <c r="G411" s="153"/>
      <c r="H411" s="154"/>
      <c r="I411" s="154"/>
      <c r="J411" s="154"/>
      <c r="K411" s="154"/>
      <c r="L411" s="154"/>
      <c r="M411" s="154"/>
      <c r="N411" s="155"/>
      <c r="O411" s="11"/>
      <c r="P411" s="231"/>
      <c r="Q411" s="232"/>
      <c r="R411" s="233"/>
      <c r="S411" s="14"/>
      <c r="T411" s="158"/>
      <c r="U411" s="44">
        <f t="shared" si="13"/>
        <v>0</v>
      </c>
      <c r="V411" s="44">
        <f t="shared" si="14"/>
        <v>355</v>
      </c>
      <c r="W411" s="44" t="str">
        <f>IFERROR(VLOOKUP(V411,workings!$B$5:$C$650,2,FALSE),0)</f>
        <v>C1</v>
      </c>
      <c r="X411" s="44"/>
      <c r="Y411" s="44"/>
      <c r="Z411" s="44"/>
      <c r="AA411" s="44"/>
    </row>
    <row r="412" spans="1:27" ht="15" customHeight="1" thickBot="1" x14ac:dyDescent="0.25">
      <c r="A412" s="245">
        <v>356</v>
      </c>
      <c r="B412" s="260" t="s">
        <v>3162</v>
      </c>
      <c r="C412" s="165" t="s">
        <v>3418</v>
      </c>
      <c r="D412" s="165" t="s">
        <v>465</v>
      </c>
      <c r="E412" s="237" t="s">
        <v>36</v>
      </c>
      <c r="F412" s="159" t="s">
        <v>677</v>
      </c>
      <c r="G412" s="16"/>
      <c r="H412" s="16" t="s">
        <v>38</v>
      </c>
      <c r="I412" s="16"/>
      <c r="J412" s="16" t="s">
        <v>44</v>
      </c>
      <c r="K412" s="16"/>
      <c r="L412" s="16"/>
      <c r="M412" s="16"/>
      <c r="N412" s="16"/>
      <c r="O412" s="9" t="s">
        <v>25</v>
      </c>
      <c r="P412" s="228" t="s">
        <v>289</v>
      </c>
      <c r="Q412" s="229"/>
      <c r="R412" s="230"/>
      <c r="S412" s="10"/>
      <c r="T412" s="156"/>
      <c r="U412" s="44" t="str">
        <f t="shared" si="13"/>
        <v>B</v>
      </c>
      <c r="V412" s="44">
        <f t="shared" si="14"/>
        <v>356</v>
      </c>
      <c r="W412" s="44">
        <f>IFERROR(VLOOKUP(V412,workings!$B$5:$C$650,2,FALSE),0)</f>
        <v>0</v>
      </c>
      <c r="X412" s="44"/>
      <c r="Y412" s="44"/>
      <c r="Z412" s="44"/>
      <c r="AA412" s="44"/>
    </row>
    <row r="413" spans="1:27" ht="15.75" thickBot="1" x14ac:dyDescent="0.25">
      <c r="A413" s="160"/>
      <c r="B413" s="261"/>
      <c r="C413" s="166"/>
      <c r="D413" s="166"/>
      <c r="E413" s="238"/>
      <c r="F413" s="160"/>
      <c r="G413" s="150"/>
      <c r="H413" s="243"/>
      <c r="I413" s="243"/>
      <c r="J413" s="243"/>
      <c r="K413" s="243"/>
      <c r="L413" s="243"/>
      <c r="M413" s="243"/>
      <c r="N413" s="244"/>
      <c r="O413" s="11"/>
      <c r="P413" s="141" t="s">
        <v>39</v>
      </c>
      <c r="Q413" s="142"/>
      <c r="R413" s="143"/>
      <c r="S413" s="12"/>
      <c r="T413" s="157"/>
      <c r="U413" s="44">
        <f t="shared" si="13"/>
        <v>0</v>
      </c>
      <c r="V413" s="44">
        <f t="shared" si="14"/>
        <v>356</v>
      </c>
      <c r="W413" s="44">
        <f>IFERROR(VLOOKUP(V413,workings!$B$5:$C$650,2,FALSE),0)</f>
        <v>0</v>
      </c>
      <c r="X413" s="44"/>
      <c r="Y413" s="44"/>
      <c r="Z413" s="44" t="s">
        <v>44</v>
      </c>
      <c r="AA413" s="44"/>
    </row>
    <row r="414" spans="1:27" ht="15" x14ac:dyDescent="0.2">
      <c r="A414" s="160"/>
      <c r="B414" s="261"/>
      <c r="C414" s="166"/>
      <c r="D414" s="166"/>
      <c r="E414" s="238"/>
      <c r="F414" s="160" t="s">
        <v>677</v>
      </c>
      <c r="G414" s="150"/>
      <c r="H414" s="151"/>
      <c r="I414" s="151"/>
      <c r="J414" s="151"/>
      <c r="K414" s="151"/>
      <c r="L414" s="151"/>
      <c r="M414" s="151"/>
      <c r="N414" s="152"/>
      <c r="O414" s="9"/>
      <c r="P414" s="144"/>
      <c r="Q414" s="145"/>
      <c r="R414" s="146"/>
      <c r="S414" s="13"/>
      <c r="T414" s="157"/>
      <c r="U414" s="44">
        <f t="shared" si="13"/>
        <v>0</v>
      </c>
      <c r="V414" s="44">
        <f t="shared" si="14"/>
        <v>356</v>
      </c>
      <c r="W414" s="44">
        <f>IFERROR(VLOOKUP(V414,workings!$B$5:$C$650,2,FALSE),0)</f>
        <v>0</v>
      </c>
      <c r="X414" s="44"/>
      <c r="Y414" s="44"/>
      <c r="Z414" s="44"/>
      <c r="AA414" s="44"/>
    </row>
    <row r="415" spans="1:27" ht="15.75" thickBot="1" x14ac:dyDescent="0.25">
      <c r="A415" s="246"/>
      <c r="B415" s="262"/>
      <c r="C415" s="167"/>
      <c r="D415" s="167"/>
      <c r="E415" s="239"/>
      <c r="F415" s="161"/>
      <c r="G415" s="153"/>
      <c r="H415" s="154"/>
      <c r="I415" s="154"/>
      <c r="J415" s="154"/>
      <c r="K415" s="154"/>
      <c r="L415" s="154"/>
      <c r="M415" s="154"/>
      <c r="N415" s="155"/>
      <c r="O415" s="11"/>
      <c r="P415" s="231"/>
      <c r="Q415" s="232"/>
      <c r="R415" s="233"/>
      <c r="S415" s="14"/>
      <c r="T415" s="158"/>
      <c r="U415" s="44">
        <f t="shared" si="13"/>
        <v>0</v>
      </c>
      <c r="V415" s="44">
        <f t="shared" si="14"/>
        <v>356</v>
      </c>
      <c r="W415" s="44">
        <f>IFERROR(VLOOKUP(V415,workings!$B$5:$C$650,2,FALSE),0)</f>
        <v>0</v>
      </c>
      <c r="X415" s="44"/>
      <c r="Y415" s="44"/>
      <c r="Z415" s="44"/>
      <c r="AA415" s="44"/>
    </row>
    <row r="416" spans="1:27" ht="15" customHeight="1" thickBot="1" x14ac:dyDescent="0.25">
      <c r="A416" s="245">
        <v>357</v>
      </c>
      <c r="B416" s="260" t="s">
        <v>3162</v>
      </c>
      <c r="C416" s="165" t="s">
        <v>3418</v>
      </c>
      <c r="D416" s="165" t="s">
        <v>465</v>
      </c>
      <c r="E416" s="237" t="s">
        <v>36</v>
      </c>
      <c r="F416" s="159" t="s">
        <v>678</v>
      </c>
      <c r="G416" s="16"/>
      <c r="H416" s="16" t="s">
        <v>38</v>
      </c>
      <c r="I416" s="16"/>
      <c r="J416" s="16"/>
      <c r="K416" s="16"/>
      <c r="L416" s="16" t="s">
        <v>99</v>
      </c>
      <c r="M416" s="16" t="s">
        <v>99</v>
      </c>
      <c r="N416" s="16"/>
      <c r="O416" s="9"/>
      <c r="P416" s="228"/>
      <c r="Q416" s="229"/>
      <c r="R416" s="230"/>
      <c r="S416" s="10"/>
      <c r="T416" s="156"/>
      <c r="U416" s="44">
        <f t="shared" si="13"/>
        <v>0</v>
      </c>
      <c r="V416" s="44">
        <f t="shared" si="14"/>
        <v>357</v>
      </c>
      <c r="W416" s="44">
        <f>IFERROR(VLOOKUP(V416,workings!$B$5:$C$650,2,FALSE),0)</f>
        <v>0</v>
      </c>
      <c r="X416" s="44"/>
      <c r="Y416" s="44"/>
      <c r="Z416" s="44"/>
      <c r="AA416" s="44"/>
    </row>
    <row r="417" spans="1:27" ht="15.75" thickBot="1" x14ac:dyDescent="0.25">
      <c r="A417" s="160"/>
      <c r="B417" s="261"/>
      <c r="C417" s="166"/>
      <c r="D417" s="166"/>
      <c r="E417" s="238"/>
      <c r="F417" s="160"/>
      <c r="G417" s="150"/>
      <c r="H417" s="243"/>
      <c r="I417" s="243"/>
      <c r="J417" s="243"/>
      <c r="K417" s="243"/>
      <c r="L417" s="243"/>
      <c r="M417" s="243"/>
      <c r="N417" s="244"/>
      <c r="O417" s="11" t="s">
        <v>45</v>
      </c>
      <c r="P417" s="141" t="s">
        <v>64</v>
      </c>
      <c r="Q417" s="142"/>
      <c r="R417" s="143"/>
      <c r="S417" s="12"/>
      <c r="T417" s="157"/>
      <c r="U417" s="44" t="str">
        <f t="shared" si="13"/>
        <v>D</v>
      </c>
      <c r="V417" s="44">
        <f t="shared" si="14"/>
        <v>357</v>
      </c>
      <c r="W417" s="44">
        <f>IFERROR(VLOOKUP(V417,workings!$B$5:$C$650,2,FALSE),0)</f>
        <v>0</v>
      </c>
      <c r="X417" s="44"/>
      <c r="Y417" s="44"/>
      <c r="Z417" s="44"/>
      <c r="AA417" s="44"/>
    </row>
    <row r="418" spans="1:27" ht="15" customHeight="1" x14ac:dyDescent="0.2">
      <c r="A418" s="160"/>
      <c r="B418" s="261"/>
      <c r="C418" s="166"/>
      <c r="D418" s="166"/>
      <c r="E418" s="238"/>
      <c r="F418" s="160" t="s">
        <v>678</v>
      </c>
      <c r="G418" s="150"/>
      <c r="H418" s="151" t="s">
        <v>38</v>
      </c>
      <c r="I418" s="151"/>
      <c r="J418" s="151"/>
      <c r="K418" s="151"/>
      <c r="L418" s="151" t="s">
        <v>99</v>
      </c>
      <c r="M418" s="151" t="s">
        <v>99</v>
      </c>
      <c r="N418" s="152"/>
      <c r="O418" s="9"/>
      <c r="P418" s="144"/>
      <c r="Q418" s="145"/>
      <c r="R418" s="146"/>
      <c r="S418" s="13"/>
      <c r="T418" s="157"/>
      <c r="U418" s="44">
        <f t="shared" si="13"/>
        <v>0</v>
      </c>
      <c r="V418" s="44">
        <f t="shared" si="14"/>
        <v>357</v>
      </c>
      <c r="W418" s="44">
        <f>IFERROR(VLOOKUP(V418,workings!$B$5:$C$650,2,FALSE),0)</f>
        <v>0</v>
      </c>
      <c r="X418" s="44"/>
      <c r="Y418" s="44"/>
      <c r="Z418" s="44"/>
      <c r="AA418" s="44"/>
    </row>
    <row r="419" spans="1:27" ht="15.75" thickBot="1" x14ac:dyDescent="0.25">
      <c r="A419" s="246"/>
      <c r="B419" s="262"/>
      <c r="C419" s="167"/>
      <c r="D419" s="167"/>
      <c r="E419" s="239"/>
      <c r="F419" s="161"/>
      <c r="G419" s="153"/>
      <c r="H419" s="154"/>
      <c r="I419" s="154"/>
      <c r="J419" s="154"/>
      <c r="K419" s="154"/>
      <c r="L419" s="154"/>
      <c r="M419" s="154"/>
      <c r="N419" s="155"/>
      <c r="O419" s="11"/>
      <c r="P419" s="231"/>
      <c r="Q419" s="232"/>
      <c r="R419" s="233"/>
      <c r="S419" s="14"/>
      <c r="T419" s="158"/>
      <c r="U419" s="44">
        <f t="shared" si="13"/>
        <v>0</v>
      </c>
      <c r="V419" s="44">
        <f t="shared" si="14"/>
        <v>357</v>
      </c>
      <c r="W419" s="44">
        <f>IFERROR(VLOOKUP(V419,workings!$B$5:$C$650,2,FALSE),0)</f>
        <v>0</v>
      </c>
      <c r="X419" s="44"/>
      <c r="Y419" s="44"/>
      <c r="Z419" s="44"/>
      <c r="AA419" s="44"/>
    </row>
    <row r="420" spans="1:27" ht="15" customHeight="1" thickBot="1" x14ac:dyDescent="0.25">
      <c r="A420" s="245">
        <v>358</v>
      </c>
      <c r="B420" s="260" t="s">
        <v>3162</v>
      </c>
      <c r="C420" s="165" t="s">
        <v>3418</v>
      </c>
      <c r="D420" s="165" t="s">
        <v>203</v>
      </c>
      <c r="E420" s="237" t="s">
        <v>36</v>
      </c>
      <c r="F420" s="159" t="s">
        <v>679</v>
      </c>
      <c r="G420" s="16"/>
      <c r="H420" s="16"/>
      <c r="I420" s="16"/>
      <c r="J420" s="16"/>
      <c r="K420" s="16"/>
      <c r="L420" s="16"/>
      <c r="M420" s="16"/>
      <c r="N420" s="16"/>
      <c r="O420" s="9"/>
      <c r="P420" s="228"/>
      <c r="Q420" s="229"/>
      <c r="R420" s="230"/>
      <c r="S420" s="10"/>
      <c r="T420" s="156"/>
      <c r="U420" s="44">
        <f t="shared" si="13"/>
        <v>0</v>
      </c>
      <c r="V420" s="44">
        <f t="shared" si="14"/>
        <v>358</v>
      </c>
      <c r="W420" s="44">
        <f>IFERROR(VLOOKUP(V420,workings!$B$5:$C$650,2,FALSE),0)</f>
        <v>0</v>
      </c>
      <c r="X420" s="44"/>
      <c r="Y420" s="44"/>
      <c r="Z420" s="44"/>
      <c r="AA420" s="44"/>
    </row>
    <row r="421" spans="1:27" ht="15.75" thickBot="1" x14ac:dyDescent="0.25">
      <c r="A421" s="160"/>
      <c r="B421" s="261"/>
      <c r="C421" s="166"/>
      <c r="D421" s="166"/>
      <c r="E421" s="238"/>
      <c r="F421" s="160"/>
      <c r="G421" s="150" t="s">
        <v>680</v>
      </c>
      <c r="H421" s="243"/>
      <c r="I421" s="243"/>
      <c r="J421" s="243"/>
      <c r="K421" s="243"/>
      <c r="L421" s="243"/>
      <c r="M421" s="243"/>
      <c r="N421" s="244"/>
      <c r="O421" s="11"/>
      <c r="P421" s="141" t="s">
        <v>39</v>
      </c>
      <c r="Q421" s="142"/>
      <c r="R421" s="143"/>
      <c r="S421" s="12"/>
      <c r="T421" s="157"/>
      <c r="U421" s="44">
        <f t="shared" si="13"/>
        <v>0</v>
      </c>
      <c r="V421" s="44">
        <f t="shared" si="14"/>
        <v>358</v>
      </c>
      <c r="W421" s="44">
        <f>IFERROR(VLOOKUP(V421,workings!$B$5:$C$650,2,FALSE),0)</f>
        <v>0</v>
      </c>
      <c r="X421" s="44"/>
      <c r="Y421" s="44"/>
      <c r="Z421" s="44"/>
      <c r="AA421" s="44"/>
    </row>
    <row r="422" spans="1:27" ht="15" x14ac:dyDescent="0.2">
      <c r="A422" s="160"/>
      <c r="B422" s="261"/>
      <c r="C422" s="166"/>
      <c r="D422" s="166"/>
      <c r="E422" s="238"/>
      <c r="F422" s="160" t="s">
        <v>679</v>
      </c>
      <c r="G422" s="150"/>
      <c r="H422" s="151"/>
      <c r="I422" s="151"/>
      <c r="J422" s="151"/>
      <c r="K422" s="151"/>
      <c r="L422" s="151"/>
      <c r="M422" s="151"/>
      <c r="N422" s="152"/>
      <c r="O422" s="9"/>
      <c r="P422" s="144"/>
      <c r="Q422" s="145"/>
      <c r="R422" s="146"/>
      <c r="S422" s="13"/>
      <c r="T422" s="157"/>
      <c r="U422" s="44">
        <f t="shared" si="13"/>
        <v>0</v>
      </c>
      <c r="V422" s="44">
        <f t="shared" si="14"/>
        <v>358</v>
      </c>
      <c r="W422" s="44">
        <f>IFERROR(VLOOKUP(V422,workings!$B$5:$C$650,2,FALSE),0)</f>
        <v>0</v>
      </c>
      <c r="X422" s="44"/>
      <c r="Y422" s="44"/>
      <c r="Z422" s="44"/>
      <c r="AA422" s="44"/>
    </row>
    <row r="423" spans="1:27" ht="15.75" thickBot="1" x14ac:dyDescent="0.25">
      <c r="A423" s="246"/>
      <c r="B423" s="262"/>
      <c r="C423" s="167"/>
      <c r="D423" s="167"/>
      <c r="E423" s="239"/>
      <c r="F423" s="161"/>
      <c r="G423" s="153"/>
      <c r="H423" s="154"/>
      <c r="I423" s="154"/>
      <c r="J423" s="154"/>
      <c r="K423" s="154"/>
      <c r="L423" s="154"/>
      <c r="M423" s="154"/>
      <c r="N423" s="155"/>
      <c r="O423" s="11"/>
      <c r="P423" s="231"/>
      <c r="Q423" s="232"/>
      <c r="R423" s="233"/>
      <c r="S423" s="14"/>
      <c r="T423" s="158"/>
      <c r="U423" s="44">
        <f t="shared" si="13"/>
        <v>0</v>
      </c>
      <c r="V423" s="44">
        <f t="shared" si="14"/>
        <v>358</v>
      </c>
      <c r="W423" s="44">
        <f>IFERROR(VLOOKUP(V423,workings!$B$5:$C$650,2,FALSE),0)</f>
        <v>0</v>
      </c>
      <c r="X423" s="44"/>
      <c r="Y423" s="44"/>
      <c r="Z423" s="44"/>
      <c r="AA423" s="44"/>
    </row>
    <row r="424" spans="1:27" ht="15" customHeight="1" thickBot="1" x14ac:dyDescent="0.25">
      <c r="A424" s="245">
        <v>359</v>
      </c>
      <c r="B424" s="260" t="s">
        <v>3162</v>
      </c>
      <c r="C424" s="165" t="s">
        <v>3418</v>
      </c>
      <c r="D424" s="165" t="s">
        <v>489</v>
      </c>
      <c r="E424" s="237" t="s">
        <v>42</v>
      </c>
      <c r="F424" s="159" t="s">
        <v>681</v>
      </c>
      <c r="G424" s="16"/>
      <c r="H424" s="16" t="s">
        <v>38</v>
      </c>
      <c r="I424" s="16"/>
      <c r="J424" s="16"/>
      <c r="K424" s="16"/>
      <c r="L424" s="16"/>
      <c r="M424" s="16"/>
      <c r="N424" s="16" t="s">
        <v>99</v>
      </c>
      <c r="O424" s="9"/>
      <c r="P424" s="228"/>
      <c r="Q424" s="229"/>
      <c r="R424" s="230"/>
      <c r="S424" s="10"/>
      <c r="T424" s="156"/>
      <c r="U424" s="44">
        <f t="shared" si="13"/>
        <v>0</v>
      </c>
      <c r="V424" s="44">
        <f t="shared" si="14"/>
        <v>359</v>
      </c>
      <c r="W424" s="44">
        <f>IFERROR(VLOOKUP(V424,workings!$B$5:$C$650,2,FALSE),0)</f>
        <v>0</v>
      </c>
      <c r="X424" s="44"/>
      <c r="Y424" s="44"/>
      <c r="Z424" s="44"/>
      <c r="AA424" s="44"/>
    </row>
    <row r="425" spans="1:27" ht="15.75" thickBot="1" x14ac:dyDescent="0.25">
      <c r="A425" s="160"/>
      <c r="B425" s="261"/>
      <c r="C425" s="166"/>
      <c r="D425" s="166"/>
      <c r="E425" s="238"/>
      <c r="F425" s="160"/>
      <c r="G425" s="150"/>
      <c r="H425" s="243"/>
      <c r="I425" s="243"/>
      <c r="J425" s="243"/>
      <c r="K425" s="243"/>
      <c r="L425" s="243"/>
      <c r="M425" s="243"/>
      <c r="N425" s="244"/>
      <c r="O425" s="11"/>
      <c r="P425" s="141" t="s">
        <v>39</v>
      </c>
      <c r="Q425" s="142"/>
      <c r="R425" s="143"/>
      <c r="S425" s="12"/>
      <c r="T425" s="157"/>
      <c r="U425" s="44">
        <f t="shared" si="13"/>
        <v>0</v>
      </c>
      <c r="V425" s="44">
        <f t="shared" si="14"/>
        <v>359</v>
      </c>
      <c r="W425" s="44">
        <f>IFERROR(VLOOKUP(V425,workings!$B$5:$C$650,2,FALSE),0)</f>
        <v>0</v>
      </c>
      <c r="X425" s="44"/>
      <c r="Y425" s="44"/>
      <c r="Z425" s="44"/>
      <c r="AA425" s="44"/>
    </row>
    <row r="426" spans="1:27" ht="15" x14ac:dyDescent="0.2">
      <c r="A426" s="160"/>
      <c r="B426" s="261"/>
      <c r="C426" s="166"/>
      <c r="D426" s="166"/>
      <c r="E426" s="238"/>
      <c r="F426" s="160" t="s">
        <v>681</v>
      </c>
      <c r="G426" s="150"/>
      <c r="H426" s="151" t="s">
        <v>38</v>
      </c>
      <c r="I426" s="151"/>
      <c r="J426" s="151"/>
      <c r="K426" s="151"/>
      <c r="L426" s="151"/>
      <c r="M426" s="151"/>
      <c r="N426" s="152" t="s">
        <v>99</v>
      </c>
      <c r="O426" s="9"/>
      <c r="P426" s="144"/>
      <c r="Q426" s="145"/>
      <c r="R426" s="146"/>
      <c r="S426" s="13"/>
      <c r="T426" s="157"/>
      <c r="U426" s="44">
        <f t="shared" si="13"/>
        <v>0</v>
      </c>
      <c r="V426" s="44">
        <f t="shared" si="14"/>
        <v>359</v>
      </c>
      <c r="W426" s="44">
        <f>IFERROR(VLOOKUP(V426,workings!$B$5:$C$650,2,FALSE),0)</f>
        <v>0</v>
      </c>
      <c r="X426" s="44"/>
      <c r="Y426" s="44"/>
      <c r="Z426" s="44"/>
      <c r="AA426" s="44"/>
    </row>
    <row r="427" spans="1:27" ht="15.75" thickBot="1" x14ac:dyDescent="0.25">
      <c r="A427" s="246"/>
      <c r="B427" s="262"/>
      <c r="C427" s="167"/>
      <c r="D427" s="167"/>
      <c r="E427" s="239"/>
      <c r="F427" s="161"/>
      <c r="G427" s="153"/>
      <c r="H427" s="154"/>
      <c r="I427" s="154"/>
      <c r="J427" s="154"/>
      <c r="K427" s="154"/>
      <c r="L427" s="154"/>
      <c r="M427" s="154"/>
      <c r="N427" s="155"/>
      <c r="O427" s="11"/>
      <c r="P427" s="231"/>
      <c r="Q427" s="232"/>
      <c r="R427" s="233"/>
      <c r="S427" s="14"/>
      <c r="T427" s="158"/>
      <c r="U427" s="44">
        <f t="shared" si="13"/>
        <v>0</v>
      </c>
      <c r="V427" s="44">
        <f t="shared" si="14"/>
        <v>359</v>
      </c>
      <c r="W427" s="44">
        <f>IFERROR(VLOOKUP(V427,workings!$B$5:$C$650,2,FALSE),0)</f>
        <v>0</v>
      </c>
      <c r="X427" s="44"/>
      <c r="Y427" s="44"/>
      <c r="Z427" s="44"/>
      <c r="AA427" s="44"/>
    </row>
    <row r="428" spans="1:27" ht="15" customHeight="1" thickBot="1" x14ac:dyDescent="0.25">
      <c r="A428" s="245" t="s">
        <v>682</v>
      </c>
      <c r="B428" s="260" t="s">
        <v>3162</v>
      </c>
      <c r="C428" s="165" t="s">
        <v>3418</v>
      </c>
      <c r="D428" s="165" t="s">
        <v>474</v>
      </c>
      <c r="E428" s="237" t="s">
        <v>42</v>
      </c>
      <c r="F428" s="159" t="s">
        <v>683</v>
      </c>
      <c r="G428" s="16"/>
      <c r="H428" s="16"/>
      <c r="I428" s="16"/>
      <c r="J428" s="16"/>
      <c r="K428" s="16"/>
      <c r="L428" s="16"/>
      <c r="M428" s="16"/>
      <c r="N428" s="16"/>
      <c r="O428" s="9"/>
      <c r="P428" s="228"/>
      <c r="Q428" s="229"/>
      <c r="R428" s="230"/>
      <c r="S428" s="10"/>
      <c r="T428" s="156"/>
      <c r="U428" s="44">
        <f t="shared" si="13"/>
        <v>0</v>
      </c>
      <c r="V428" s="44" t="str">
        <f t="shared" si="14"/>
        <v>359a</v>
      </c>
      <c r="W428" s="44">
        <f>IFERROR(VLOOKUP(V428,workings!$B$5:$C$650,2,FALSE),0)</f>
        <v>0</v>
      </c>
      <c r="X428" s="44"/>
      <c r="Y428" s="44"/>
      <c r="Z428" s="44"/>
      <c r="AA428" s="44"/>
    </row>
    <row r="429" spans="1:27" ht="15.75" thickBot="1" x14ac:dyDescent="0.25">
      <c r="A429" s="160"/>
      <c r="B429" s="261"/>
      <c r="C429" s="166"/>
      <c r="D429" s="166"/>
      <c r="E429" s="238"/>
      <c r="F429" s="160"/>
      <c r="G429" s="150" t="s">
        <v>2968</v>
      </c>
      <c r="H429" s="243"/>
      <c r="I429" s="243"/>
      <c r="J429" s="243"/>
      <c r="K429" s="243"/>
      <c r="L429" s="243"/>
      <c r="M429" s="243"/>
      <c r="N429" s="244"/>
      <c r="O429" s="11"/>
      <c r="P429" s="141" t="s">
        <v>39</v>
      </c>
      <c r="Q429" s="142"/>
      <c r="R429" s="143"/>
      <c r="S429" s="12"/>
      <c r="T429" s="157"/>
      <c r="U429" s="44">
        <f t="shared" si="13"/>
        <v>0</v>
      </c>
      <c r="V429" s="44" t="str">
        <f t="shared" si="14"/>
        <v>359a</v>
      </c>
      <c r="W429" s="44">
        <f>IFERROR(VLOOKUP(V429,workings!$B$5:$C$650,2,FALSE),0)</f>
        <v>0</v>
      </c>
      <c r="X429" s="44"/>
      <c r="Y429" s="44"/>
      <c r="Z429" s="44"/>
      <c r="AA429" s="44"/>
    </row>
    <row r="430" spans="1:27" ht="15" x14ac:dyDescent="0.2">
      <c r="A430" s="160"/>
      <c r="B430" s="261"/>
      <c r="C430" s="166"/>
      <c r="D430" s="166"/>
      <c r="E430" s="238"/>
      <c r="F430" s="160"/>
      <c r="G430" s="150"/>
      <c r="H430" s="151"/>
      <c r="I430" s="151"/>
      <c r="J430" s="151"/>
      <c r="K430" s="151"/>
      <c r="L430" s="151"/>
      <c r="M430" s="151"/>
      <c r="N430" s="152"/>
      <c r="O430" s="9"/>
      <c r="P430" s="144"/>
      <c r="Q430" s="145"/>
      <c r="R430" s="146"/>
      <c r="S430" s="13"/>
      <c r="T430" s="157"/>
      <c r="U430" s="44">
        <f t="shared" si="13"/>
        <v>0</v>
      </c>
      <c r="V430" s="44" t="str">
        <f t="shared" si="14"/>
        <v>359a</v>
      </c>
      <c r="W430" s="44">
        <f>IFERROR(VLOOKUP(V430,workings!$B$5:$C$650,2,FALSE),0)</f>
        <v>0</v>
      </c>
      <c r="X430" s="44"/>
      <c r="Y430" s="44"/>
      <c r="Z430" s="44"/>
      <c r="AA430" s="44"/>
    </row>
    <row r="431" spans="1:27" ht="15.75" thickBot="1" x14ac:dyDescent="0.25">
      <c r="A431" s="246"/>
      <c r="B431" s="262"/>
      <c r="C431" s="167"/>
      <c r="D431" s="167"/>
      <c r="E431" s="239"/>
      <c r="F431" s="161"/>
      <c r="G431" s="153"/>
      <c r="H431" s="154"/>
      <c r="I431" s="154"/>
      <c r="J431" s="154"/>
      <c r="K431" s="154"/>
      <c r="L431" s="154"/>
      <c r="M431" s="154"/>
      <c r="N431" s="155"/>
      <c r="O431" s="11"/>
      <c r="P431" s="231"/>
      <c r="Q431" s="232"/>
      <c r="R431" s="233"/>
      <c r="S431" s="14"/>
      <c r="T431" s="158"/>
      <c r="U431" s="44">
        <f t="shared" si="13"/>
        <v>0</v>
      </c>
      <c r="V431" s="44" t="str">
        <f t="shared" si="14"/>
        <v>359a</v>
      </c>
      <c r="W431" s="44">
        <f>IFERROR(VLOOKUP(V431,workings!$B$5:$C$650,2,FALSE),0)</f>
        <v>0</v>
      </c>
      <c r="X431" s="44"/>
      <c r="Y431" s="44"/>
      <c r="Z431" s="44"/>
      <c r="AA431" s="44"/>
    </row>
    <row r="432" spans="1:27" ht="15" customHeight="1" thickBot="1" x14ac:dyDescent="0.25">
      <c r="A432" s="245">
        <v>360</v>
      </c>
      <c r="B432" s="260" t="s">
        <v>3162</v>
      </c>
      <c r="C432" s="165" t="s">
        <v>3418</v>
      </c>
      <c r="D432" s="165" t="s">
        <v>35</v>
      </c>
      <c r="E432" s="237" t="s">
        <v>36</v>
      </c>
      <c r="F432" s="159" t="s">
        <v>684</v>
      </c>
      <c r="G432" s="16"/>
      <c r="H432" s="16"/>
      <c r="I432" s="16"/>
      <c r="J432" s="16"/>
      <c r="K432" s="16"/>
      <c r="L432" s="16"/>
      <c r="M432" s="16"/>
      <c r="N432" s="16"/>
      <c r="O432" s="9"/>
      <c r="P432" s="228"/>
      <c r="Q432" s="229"/>
      <c r="R432" s="230"/>
      <c r="S432" s="10"/>
      <c r="T432" s="156"/>
      <c r="U432" s="44">
        <f t="shared" si="13"/>
        <v>0</v>
      </c>
      <c r="V432" s="44">
        <f t="shared" si="14"/>
        <v>360</v>
      </c>
      <c r="W432" s="44">
        <f>IFERROR(VLOOKUP(V432,workings!$B$5:$C$650,2,FALSE),0)</f>
        <v>0</v>
      </c>
      <c r="X432" s="44"/>
      <c r="Y432" s="44"/>
      <c r="Z432" s="44"/>
      <c r="AA432" s="44"/>
    </row>
    <row r="433" spans="1:27" ht="15.75" thickBot="1" x14ac:dyDescent="0.25">
      <c r="A433" s="160"/>
      <c r="B433" s="261"/>
      <c r="C433" s="166"/>
      <c r="D433" s="166"/>
      <c r="E433" s="238"/>
      <c r="F433" s="160"/>
      <c r="G433" s="150" t="s">
        <v>685</v>
      </c>
      <c r="H433" s="243"/>
      <c r="I433" s="243"/>
      <c r="J433" s="243"/>
      <c r="K433" s="243"/>
      <c r="L433" s="243"/>
      <c r="M433" s="243"/>
      <c r="N433" s="244"/>
      <c r="O433" s="11"/>
      <c r="P433" s="141" t="s">
        <v>39</v>
      </c>
      <c r="Q433" s="142"/>
      <c r="R433" s="143"/>
      <c r="S433" s="12"/>
      <c r="T433" s="157"/>
      <c r="U433" s="44">
        <f t="shared" si="13"/>
        <v>0</v>
      </c>
      <c r="V433" s="44">
        <f t="shared" si="14"/>
        <v>360</v>
      </c>
      <c r="W433" s="44">
        <f>IFERROR(VLOOKUP(V433,workings!$B$5:$C$650,2,FALSE),0)</f>
        <v>0</v>
      </c>
      <c r="X433" s="44"/>
      <c r="Y433" s="44"/>
      <c r="Z433" s="44"/>
      <c r="AA433" s="44"/>
    </row>
    <row r="434" spans="1:27" ht="15" x14ac:dyDescent="0.2">
      <c r="A434" s="160"/>
      <c r="B434" s="261"/>
      <c r="C434" s="166"/>
      <c r="D434" s="166"/>
      <c r="E434" s="238"/>
      <c r="F434" s="160" t="s">
        <v>684</v>
      </c>
      <c r="G434" s="150"/>
      <c r="H434" s="151"/>
      <c r="I434" s="151"/>
      <c r="J434" s="151"/>
      <c r="K434" s="151"/>
      <c r="L434" s="151"/>
      <c r="M434" s="151"/>
      <c r="N434" s="152"/>
      <c r="O434" s="9"/>
      <c r="P434" s="144"/>
      <c r="Q434" s="145"/>
      <c r="R434" s="146"/>
      <c r="S434" s="13"/>
      <c r="T434" s="157"/>
      <c r="U434" s="44">
        <f t="shared" si="13"/>
        <v>0</v>
      </c>
      <c r="V434" s="44">
        <f t="shared" si="14"/>
        <v>360</v>
      </c>
      <c r="W434" s="44">
        <f>IFERROR(VLOOKUP(V434,workings!$B$5:$C$650,2,FALSE),0)</f>
        <v>0</v>
      </c>
      <c r="X434" s="44"/>
      <c r="Y434" s="44"/>
      <c r="Z434" s="44"/>
      <c r="AA434" s="44"/>
    </row>
    <row r="435" spans="1:27" ht="15.75" thickBot="1" x14ac:dyDescent="0.25">
      <c r="A435" s="246"/>
      <c r="B435" s="262"/>
      <c r="C435" s="167"/>
      <c r="D435" s="167"/>
      <c r="E435" s="239"/>
      <c r="F435" s="161"/>
      <c r="G435" s="153" t="s">
        <v>686</v>
      </c>
      <c r="H435" s="154"/>
      <c r="I435" s="154"/>
      <c r="J435" s="154"/>
      <c r="K435" s="154"/>
      <c r="L435" s="154"/>
      <c r="M435" s="154"/>
      <c r="N435" s="155"/>
      <c r="O435" s="11"/>
      <c r="P435" s="231"/>
      <c r="Q435" s="232"/>
      <c r="R435" s="233"/>
      <c r="S435" s="14"/>
      <c r="T435" s="158"/>
      <c r="U435" s="44">
        <f t="shared" si="13"/>
        <v>0</v>
      </c>
      <c r="V435" s="44">
        <f t="shared" si="14"/>
        <v>360</v>
      </c>
      <c r="W435" s="44">
        <f>IFERROR(VLOOKUP(V435,workings!$B$5:$C$650,2,FALSE),0)</f>
        <v>0</v>
      </c>
      <c r="X435" s="44"/>
      <c r="Y435" s="44"/>
      <c r="Z435" s="44"/>
      <c r="AA435" s="44"/>
    </row>
    <row r="436" spans="1:27" ht="15" customHeight="1" thickBot="1" x14ac:dyDescent="0.25">
      <c r="A436" s="245">
        <v>361</v>
      </c>
      <c r="B436" s="260" t="s">
        <v>3162</v>
      </c>
      <c r="C436" s="165" t="s">
        <v>3418</v>
      </c>
      <c r="D436" s="165" t="s">
        <v>351</v>
      </c>
      <c r="E436" s="237" t="s">
        <v>42</v>
      </c>
      <c r="F436" s="159" t="s">
        <v>687</v>
      </c>
      <c r="G436" s="16"/>
      <c r="H436" s="16"/>
      <c r="I436" s="16"/>
      <c r="J436" s="16"/>
      <c r="K436" s="16"/>
      <c r="L436" s="16" t="s">
        <v>933</v>
      </c>
      <c r="M436" s="16"/>
      <c r="N436" s="16"/>
      <c r="O436" s="9"/>
      <c r="P436" s="228"/>
      <c r="Q436" s="229"/>
      <c r="R436" s="230"/>
      <c r="S436" s="10"/>
      <c r="T436" s="156"/>
      <c r="U436" s="44">
        <f t="shared" si="13"/>
        <v>0</v>
      </c>
      <c r="V436" s="44">
        <f t="shared" si="14"/>
        <v>361</v>
      </c>
      <c r="W436" s="44">
        <f>IFERROR(VLOOKUP(V436,workings!$B$5:$C$650,2,FALSE),0)</f>
        <v>0</v>
      </c>
      <c r="X436" s="44"/>
      <c r="Y436" s="44"/>
      <c r="Z436" s="44"/>
      <c r="AA436" s="44"/>
    </row>
    <row r="437" spans="1:27" ht="15.75" customHeight="1" thickBot="1" x14ac:dyDescent="0.25">
      <c r="A437" s="160"/>
      <c r="B437" s="261"/>
      <c r="C437" s="166"/>
      <c r="D437" s="166"/>
      <c r="E437" s="238"/>
      <c r="F437" s="160"/>
      <c r="G437" s="150" t="s">
        <v>688</v>
      </c>
      <c r="H437" s="243"/>
      <c r="I437" s="243"/>
      <c r="J437" s="243"/>
      <c r="K437" s="243"/>
      <c r="L437" s="243"/>
      <c r="M437" s="243"/>
      <c r="N437" s="244"/>
      <c r="O437" s="11"/>
      <c r="P437" s="141" t="s">
        <v>2840</v>
      </c>
      <c r="Q437" s="142"/>
      <c r="R437" s="143"/>
      <c r="S437" s="12"/>
      <c r="T437" s="157"/>
      <c r="U437" s="44">
        <f t="shared" si="13"/>
        <v>0</v>
      </c>
      <c r="V437" s="44">
        <f t="shared" si="14"/>
        <v>361</v>
      </c>
      <c r="W437" s="44">
        <f>IFERROR(VLOOKUP(V437,workings!$B$5:$C$650,2,FALSE),0)</f>
        <v>0</v>
      </c>
      <c r="X437" s="44"/>
      <c r="Y437" s="44"/>
      <c r="Z437" s="44"/>
      <c r="AA437" s="44"/>
    </row>
    <row r="438" spans="1:27" ht="15" x14ac:dyDescent="0.2">
      <c r="A438" s="160"/>
      <c r="B438" s="261"/>
      <c r="C438" s="166"/>
      <c r="D438" s="166"/>
      <c r="E438" s="238"/>
      <c r="F438" s="160" t="s">
        <v>687</v>
      </c>
      <c r="G438" s="150" t="s">
        <v>38</v>
      </c>
      <c r="H438" s="151"/>
      <c r="I438" s="151"/>
      <c r="J438" s="151" t="s">
        <v>44</v>
      </c>
      <c r="K438" s="151"/>
      <c r="L438" s="151" t="s">
        <v>99</v>
      </c>
      <c r="M438" s="151"/>
      <c r="N438" s="152"/>
      <c r="O438" s="9"/>
      <c r="P438" s="144" t="s">
        <v>3420</v>
      </c>
      <c r="Q438" s="145"/>
      <c r="R438" s="146"/>
      <c r="S438" s="13"/>
      <c r="T438" s="157"/>
      <c r="U438" s="44">
        <f t="shared" si="13"/>
        <v>0</v>
      </c>
      <c r="V438" s="44">
        <f t="shared" si="14"/>
        <v>361</v>
      </c>
      <c r="W438" s="44">
        <f>IFERROR(VLOOKUP(V438,workings!$B$5:$C$650,2,FALSE),0)</f>
        <v>0</v>
      </c>
      <c r="X438" s="44"/>
      <c r="Y438" s="44"/>
      <c r="Z438" s="44"/>
      <c r="AA438" s="44"/>
    </row>
    <row r="439" spans="1:27" ht="15.75" thickBot="1" x14ac:dyDescent="0.25">
      <c r="A439" s="246"/>
      <c r="B439" s="262"/>
      <c r="C439" s="167"/>
      <c r="D439" s="167"/>
      <c r="E439" s="239"/>
      <c r="F439" s="161"/>
      <c r="G439" s="153" t="s">
        <v>688</v>
      </c>
      <c r="H439" s="154"/>
      <c r="I439" s="154"/>
      <c r="J439" s="154"/>
      <c r="K439" s="154"/>
      <c r="L439" s="154"/>
      <c r="M439" s="154"/>
      <c r="N439" s="155"/>
      <c r="O439" s="11"/>
      <c r="P439" s="231" t="s">
        <v>3451</v>
      </c>
      <c r="Q439" s="232"/>
      <c r="R439" s="233"/>
      <c r="S439" s="14"/>
      <c r="T439" s="158"/>
      <c r="U439" s="44">
        <f t="shared" si="13"/>
        <v>0</v>
      </c>
      <c r="V439" s="44">
        <f t="shared" si="14"/>
        <v>361</v>
      </c>
      <c r="W439" s="44">
        <f>IFERROR(VLOOKUP(V439,workings!$B$5:$C$650,2,FALSE),0)</f>
        <v>0</v>
      </c>
      <c r="X439" s="44"/>
      <c r="Y439" s="44"/>
      <c r="Z439" s="44"/>
      <c r="AA439" s="44"/>
    </row>
    <row r="440" spans="1:27" ht="15" customHeight="1" thickBot="1" x14ac:dyDescent="0.25">
      <c r="A440" s="245">
        <v>362</v>
      </c>
      <c r="B440" s="260" t="s">
        <v>3162</v>
      </c>
      <c r="C440" s="165" t="s">
        <v>3418</v>
      </c>
      <c r="D440" s="165" t="s">
        <v>489</v>
      </c>
      <c r="E440" s="237" t="s">
        <v>36</v>
      </c>
      <c r="F440" s="159" t="s">
        <v>689</v>
      </c>
      <c r="G440" s="16"/>
      <c r="H440" s="16" t="s">
        <v>78</v>
      </c>
      <c r="I440" s="16"/>
      <c r="J440" s="16" t="s">
        <v>50</v>
      </c>
      <c r="K440" s="16"/>
      <c r="L440" s="16"/>
      <c r="M440" s="16" t="s">
        <v>99</v>
      </c>
      <c r="N440" s="16" t="s">
        <v>99</v>
      </c>
      <c r="O440" s="9"/>
      <c r="P440" s="228"/>
      <c r="Q440" s="229"/>
      <c r="R440" s="230"/>
      <c r="S440" s="10"/>
      <c r="T440" s="156"/>
      <c r="U440" s="44">
        <f t="shared" si="13"/>
        <v>0</v>
      </c>
      <c r="V440" s="44">
        <f t="shared" si="14"/>
        <v>362</v>
      </c>
      <c r="W440" s="44" t="str">
        <f>IFERROR(VLOOKUP(V440,workings!$B$5:$C$650,2,FALSE),0)</f>
        <v>C2</v>
      </c>
      <c r="X440" s="44"/>
      <c r="Y440" s="44"/>
      <c r="Z440" s="44"/>
      <c r="AA440" s="44"/>
    </row>
    <row r="441" spans="1:27" ht="15.75" thickBot="1" x14ac:dyDescent="0.25">
      <c r="A441" s="160"/>
      <c r="B441" s="261"/>
      <c r="C441" s="166"/>
      <c r="D441" s="166"/>
      <c r="E441" s="238"/>
      <c r="F441" s="160"/>
      <c r="G441" s="150" t="s">
        <v>2969</v>
      </c>
      <c r="H441" s="243"/>
      <c r="I441" s="243"/>
      <c r="J441" s="243"/>
      <c r="K441" s="243"/>
      <c r="L441" s="243"/>
      <c r="M441" s="243"/>
      <c r="N441" s="244"/>
      <c r="O441" s="11"/>
      <c r="P441" s="141" t="s">
        <v>39</v>
      </c>
      <c r="Q441" s="142"/>
      <c r="R441" s="143"/>
      <c r="S441" s="12"/>
      <c r="T441" s="157"/>
      <c r="U441" s="44">
        <f t="shared" si="13"/>
        <v>0</v>
      </c>
      <c r="V441" s="44">
        <f t="shared" si="14"/>
        <v>362</v>
      </c>
      <c r="W441" s="44" t="str">
        <f>IFERROR(VLOOKUP(V441,workings!$B$5:$C$650,2,FALSE),0)</f>
        <v>C2</v>
      </c>
      <c r="X441" s="44"/>
      <c r="Y441" s="44"/>
      <c r="Z441" s="44"/>
      <c r="AA441" s="44"/>
    </row>
    <row r="442" spans="1:27" ht="15" x14ac:dyDescent="0.2">
      <c r="A442" s="160"/>
      <c r="B442" s="261"/>
      <c r="C442" s="166"/>
      <c r="D442" s="166"/>
      <c r="E442" s="238"/>
      <c r="F442" s="160" t="s">
        <v>689</v>
      </c>
      <c r="G442" s="150"/>
      <c r="H442" s="151"/>
      <c r="I442" s="151"/>
      <c r="J442" s="151"/>
      <c r="K442" s="151"/>
      <c r="L442" s="151"/>
      <c r="M442" s="151" t="s">
        <v>99</v>
      </c>
      <c r="N442" s="152" t="s">
        <v>99</v>
      </c>
      <c r="O442" s="9"/>
      <c r="P442" s="144"/>
      <c r="Q442" s="145"/>
      <c r="R442" s="146"/>
      <c r="S442" s="13"/>
      <c r="T442" s="157"/>
      <c r="U442" s="44">
        <f t="shared" si="13"/>
        <v>0</v>
      </c>
      <c r="V442" s="44">
        <f t="shared" si="14"/>
        <v>362</v>
      </c>
      <c r="W442" s="44" t="str">
        <f>IFERROR(VLOOKUP(V442,workings!$B$5:$C$650,2,FALSE),0)</f>
        <v>C2</v>
      </c>
      <c r="X442" s="44"/>
      <c r="Y442" s="44"/>
      <c r="Z442" s="44"/>
      <c r="AA442" s="44"/>
    </row>
    <row r="443" spans="1:27" ht="15.75" thickBot="1" x14ac:dyDescent="0.25">
      <c r="A443" s="246"/>
      <c r="B443" s="262"/>
      <c r="C443" s="167"/>
      <c r="D443" s="167"/>
      <c r="E443" s="239"/>
      <c r="F443" s="161"/>
      <c r="G443" s="153"/>
      <c r="H443" s="154"/>
      <c r="I443" s="154"/>
      <c r="J443" s="154"/>
      <c r="K443" s="154"/>
      <c r="L443" s="154"/>
      <c r="M443" s="154"/>
      <c r="N443" s="155"/>
      <c r="O443" s="11"/>
      <c r="P443" s="231"/>
      <c r="Q443" s="232"/>
      <c r="R443" s="233"/>
      <c r="S443" s="14"/>
      <c r="T443" s="158"/>
      <c r="U443" s="44">
        <f t="shared" si="13"/>
        <v>0</v>
      </c>
      <c r="V443" s="44">
        <f t="shared" si="14"/>
        <v>362</v>
      </c>
      <c r="W443" s="44" t="str">
        <f>IFERROR(VLOOKUP(V443,workings!$B$5:$C$650,2,FALSE),0)</f>
        <v>C2</v>
      </c>
      <c r="X443" s="44"/>
      <c r="Y443" s="44"/>
      <c r="Z443" s="44"/>
      <c r="AA443" s="44"/>
    </row>
    <row r="444" spans="1:27" ht="15" customHeight="1" thickBot="1" x14ac:dyDescent="0.25">
      <c r="A444" s="245">
        <v>363</v>
      </c>
      <c r="B444" s="260" t="s">
        <v>3162</v>
      </c>
      <c r="C444" s="165" t="s">
        <v>3418</v>
      </c>
      <c r="D444" s="165" t="s">
        <v>41</v>
      </c>
      <c r="E444" s="237" t="s">
        <v>36</v>
      </c>
      <c r="F444" s="159" t="s">
        <v>690</v>
      </c>
      <c r="G444" s="16"/>
      <c r="H444" s="16" t="s">
        <v>38</v>
      </c>
      <c r="I444" s="16" t="s">
        <v>38</v>
      </c>
      <c r="J444" s="16"/>
      <c r="K444" s="16"/>
      <c r="L444" s="16"/>
      <c r="M444" s="16"/>
      <c r="N444" s="16"/>
      <c r="O444" s="9"/>
      <c r="P444" s="228"/>
      <c r="Q444" s="229"/>
      <c r="R444" s="230"/>
      <c r="S444" s="10"/>
      <c r="T444" s="156"/>
      <c r="U444" s="44">
        <f t="shared" si="13"/>
        <v>0</v>
      </c>
      <c r="V444" s="44">
        <f t="shared" si="14"/>
        <v>363</v>
      </c>
      <c r="W444" s="44">
        <f>IFERROR(VLOOKUP(V444,workings!$B$5:$C$650,2,FALSE),0)</f>
        <v>0</v>
      </c>
      <c r="X444" s="44"/>
      <c r="Y444" s="44"/>
      <c r="Z444" s="44"/>
      <c r="AA444" s="44"/>
    </row>
    <row r="445" spans="1:27" ht="15.75" thickBot="1" x14ac:dyDescent="0.25">
      <c r="A445" s="160"/>
      <c r="B445" s="261"/>
      <c r="C445" s="166"/>
      <c r="D445" s="166"/>
      <c r="E445" s="238"/>
      <c r="F445" s="160"/>
      <c r="G445" s="150"/>
      <c r="H445" s="243"/>
      <c r="I445" s="243"/>
      <c r="J445" s="243"/>
      <c r="K445" s="243"/>
      <c r="L445" s="243"/>
      <c r="M445" s="243"/>
      <c r="N445" s="244"/>
      <c r="O445" s="11"/>
      <c r="P445" s="141" t="s">
        <v>39</v>
      </c>
      <c r="Q445" s="142"/>
      <c r="R445" s="143"/>
      <c r="S445" s="12"/>
      <c r="T445" s="157"/>
      <c r="U445" s="44">
        <f t="shared" si="13"/>
        <v>0</v>
      </c>
      <c r="V445" s="44">
        <f t="shared" si="14"/>
        <v>363</v>
      </c>
      <c r="W445" s="44">
        <f>IFERROR(VLOOKUP(V445,workings!$B$5:$C$650,2,FALSE),0)</f>
        <v>0</v>
      </c>
      <c r="X445" s="44"/>
      <c r="Y445" s="44"/>
      <c r="Z445" s="44"/>
      <c r="AA445" s="44"/>
    </row>
    <row r="446" spans="1:27" ht="15" x14ac:dyDescent="0.2">
      <c r="A446" s="160"/>
      <c r="B446" s="261"/>
      <c r="C446" s="166"/>
      <c r="D446" s="166"/>
      <c r="E446" s="238"/>
      <c r="F446" s="160" t="s">
        <v>690</v>
      </c>
      <c r="G446" s="150"/>
      <c r="H446" s="151"/>
      <c r="I446" s="151" t="s">
        <v>38</v>
      </c>
      <c r="J446" s="151"/>
      <c r="K446" s="151"/>
      <c r="L446" s="151"/>
      <c r="M446" s="151"/>
      <c r="N446" s="152"/>
      <c r="O446" s="9"/>
      <c r="P446" s="144"/>
      <c r="Q446" s="145"/>
      <c r="R446" s="146"/>
      <c r="S446" s="13"/>
      <c r="T446" s="157"/>
      <c r="U446" s="44">
        <f t="shared" si="13"/>
        <v>0</v>
      </c>
      <c r="V446" s="44">
        <f t="shared" si="14"/>
        <v>363</v>
      </c>
      <c r="W446" s="44">
        <f>IFERROR(VLOOKUP(V446,workings!$B$5:$C$650,2,FALSE),0)</f>
        <v>0</v>
      </c>
      <c r="X446" s="44"/>
      <c r="Y446" s="44"/>
      <c r="Z446" s="44"/>
      <c r="AA446" s="44"/>
    </row>
    <row r="447" spans="1:27" ht="15.75" thickBot="1" x14ac:dyDescent="0.25">
      <c r="A447" s="246"/>
      <c r="B447" s="262"/>
      <c r="C447" s="167"/>
      <c r="D447" s="167"/>
      <c r="E447" s="239"/>
      <c r="F447" s="161"/>
      <c r="G447" s="153"/>
      <c r="H447" s="154"/>
      <c r="I447" s="154"/>
      <c r="J447" s="154"/>
      <c r="K447" s="154"/>
      <c r="L447" s="154"/>
      <c r="M447" s="154"/>
      <c r="N447" s="155"/>
      <c r="O447" s="11"/>
      <c r="P447" s="231"/>
      <c r="Q447" s="232"/>
      <c r="R447" s="233"/>
      <c r="S447" s="14"/>
      <c r="T447" s="158"/>
      <c r="U447" s="44">
        <f t="shared" si="13"/>
        <v>0</v>
      </c>
      <c r="V447" s="44">
        <f t="shared" si="14"/>
        <v>363</v>
      </c>
      <c r="W447" s="44">
        <f>IFERROR(VLOOKUP(V447,workings!$B$5:$C$650,2,FALSE),0)</f>
        <v>0</v>
      </c>
      <c r="X447" s="44"/>
      <c r="Y447" s="44"/>
      <c r="Z447" s="44"/>
      <c r="AA447" s="44"/>
    </row>
    <row r="448" spans="1:27" ht="15" customHeight="1" thickBot="1" x14ac:dyDescent="0.25">
      <c r="A448" s="245">
        <v>364</v>
      </c>
      <c r="B448" s="260" t="s">
        <v>3162</v>
      </c>
      <c r="C448" s="165" t="s">
        <v>3418</v>
      </c>
      <c r="D448" s="165" t="s">
        <v>41</v>
      </c>
      <c r="E448" s="237" t="s">
        <v>36</v>
      </c>
      <c r="F448" s="159" t="s">
        <v>691</v>
      </c>
      <c r="G448" s="16"/>
      <c r="H448" s="16" t="s">
        <v>38</v>
      </c>
      <c r="I448" s="16"/>
      <c r="J448" s="16" t="s">
        <v>44</v>
      </c>
      <c r="K448" s="16"/>
      <c r="L448" s="16"/>
      <c r="M448" s="16" t="s">
        <v>99</v>
      </c>
      <c r="N448" s="16"/>
      <c r="O448" s="9"/>
      <c r="P448" s="228"/>
      <c r="Q448" s="229"/>
      <c r="R448" s="230"/>
      <c r="S448" s="10"/>
      <c r="T448" s="156"/>
      <c r="U448" s="44">
        <f t="shared" si="13"/>
        <v>0</v>
      </c>
      <c r="V448" s="44">
        <f t="shared" si="14"/>
        <v>364</v>
      </c>
      <c r="W448" s="44" t="str">
        <f>IFERROR(VLOOKUP(V448,workings!$B$5:$C$650,2,FALSE),0)</f>
        <v>D</v>
      </c>
      <c r="X448" s="44"/>
      <c r="Y448" s="44"/>
      <c r="Z448" s="44"/>
      <c r="AA448" s="44"/>
    </row>
    <row r="449" spans="1:27" ht="15.75" customHeight="1" thickBot="1" x14ac:dyDescent="0.25">
      <c r="A449" s="160"/>
      <c r="B449" s="261"/>
      <c r="C449" s="166"/>
      <c r="D449" s="166"/>
      <c r="E449" s="238"/>
      <c r="F449" s="160"/>
      <c r="G449" s="150" t="s">
        <v>692</v>
      </c>
      <c r="H449" s="243"/>
      <c r="I449" s="243"/>
      <c r="J449" s="243"/>
      <c r="K449" s="243"/>
      <c r="L449" s="243"/>
      <c r="M449" s="243"/>
      <c r="N449" s="244"/>
      <c r="O449" s="11" t="s">
        <v>25</v>
      </c>
      <c r="P449" s="141" t="s">
        <v>1079</v>
      </c>
      <c r="Q449" s="142"/>
      <c r="R449" s="143"/>
      <c r="S449" s="12"/>
      <c r="T449" s="157"/>
      <c r="U449" s="44" t="str">
        <f t="shared" si="13"/>
        <v>B</v>
      </c>
      <c r="V449" s="44">
        <f t="shared" si="14"/>
        <v>364</v>
      </c>
      <c r="W449" s="44" t="str">
        <f>IFERROR(VLOOKUP(V449,workings!$B$5:$C$650,2,FALSE),0)</f>
        <v>D</v>
      </c>
      <c r="X449" s="44"/>
      <c r="Y449" s="44"/>
      <c r="Z449" s="44"/>
      <c r="AA449" s="44"/>
    </row>
    <row r="450" spans="1:27" ht="15" x14ac:dyDescent="0.2">
      <c r="A450" s="160"/>
      <c r="B450" s="261"/>
      <c r="C450" s="166"/>
      <c r="D450" s="166"/>
      <c r="E450" s="238"/>
      <c r="F450" s="160" t="s">
        <v>691</v>
      </c>
      <c r="G450" s="150"/>
      <c r="H450" s="151" t="s">
        <v>38</v>
      </c>
      <c r="I450" s="151"/>
      <c r="J450" s="151" t="s">
        <v>44</v>
      </c>
      <c r="K450" s="151"/>
      <c r="L450" s="151"/>
      <c r="M450" s="151"/>
      <c r="N450" s="152"/>
      <c r="O450" s="9" t="s">
        <v>45</v>
      </c>
      <c r="P450" s="144" t="s">
        <v>64</v>
      </c>
      <c r="Q450" s="145"/>
      <c r="R450" s="146"/>
      <c r="S450" s="13"/>
      <c r="T450" s="157"/>
      <c r="U450" s="44" t="str">
        <f t="shared" si="13"/>
        <v>D</v>
      </c>
      <c r="V450" s="44">
        <f t="shared" si="14"/>
        <v>364</v>
      </c>
      <c r="W450" s="44" t="str">
        <f>IFERROR(VLOOKUP(V450,workings!$B$5:$C$650,2,FALSE),0)</f>
        <v>D</v>
      </c>
      <c r="X450" s="44"/>
      <c r="Y450" s="44"/>
      <c r="Z450" s="44"/>
      <c r="AA450" s="44"/>
    </row>
    <row r="451" spans="1:27" ht="15.75" thickBot="1" x14ac:dyDescent="0.25">
      <c r="A451" s="246"/>
      <c r="B451" s="262"/>
      <c r="C451" s="167"/>
      <c r="D451" s="167"/>
      <c r="E451" s="239"/>
      <c r="F451" s="161"/>
      <c r="G451" s="153"/>
      <c r="H451" s="154"/>
      <c r="I451" s="154"/>
      <c r="J451" s="154"/>
      <c r="K451" s="154"/>
      <c r="L451" s="154"/>
      <c r="M451" s="154"/>
      <c r="N451" s="155"/>
      <c r="O451" s="11"/>
      <c r="P451" s="231"/>
      <c r="Q451" s="232"/>
      <c r="R451" s="233"/>
      <c r="S451" s="14"/>
      <c r="T451" s="158"/>
      <c r="U451" s="44">
        <f t="shared" si="13"/>
        <v>0</v>
      </c>
      <c r="V451" s="44">
        <f t="shared" si="14"/>
        <v>364</v>
      </c>
      <c r="W451" s="44" t="str">
        <f>IFERROR(VLOOKUP(V451,workings!$B$5:$C$650,2,FALSE),0)</f>
        <v>D</v>
      </c>
      <c r="X451" s="44"/>
      <c r="Y451" s="44"/>
      <c r="Z451" s="44"/>
      <c r="AA451" s="44"/>
    </row>
    <row r="452" spans="1:27" ht="15" customHeight="1" thickBot="1" x14ac:dyDescent="0.25">
      <c r="A452" s="245">
        <v>365</v>
      </c>
      <c r="B452" s="260" t="s">
        <v>3162</v>
      </c>
      <c r="C452" s="165" t="s">
        <v>3418</v>
      </c>
      <c r="D452" s="165" t="s">
        <v>92</v>
      </c>
      <c r="E452" s="237" t="s">
        <v>42</v>
      </c>
      <c r="F452" s="159" t="s">
        <v>693</v>
      </c>
      <c r="G452" s="16"/>
      <c r="H452" s="16" t="s">
        <v>38</v>
      </c>
      <c r="I452" s="16"/>
      <c r="J452" s="16"/>
      <c r="K452" s="16"/>
      <c r="L452" s="16"/>
      <c r="M452" s="16"/>
      <c r="N452" s="16"/>
      <c r="O452" s="9"/>
      <c r="P452" s="228"/>
      <c r="Q452" s="229"/>
      <c r="R452" s="230"/>
      <c r="S452" s="10"/>
      <c r="T452" s="156"/>
      <c r="U452" s="44">
        <f t="shared" si="13"/>
        <v>0</v>
      </c>
      <c r="V452" s="44">
        <f t="shared" si="14"/>
        <v>365</v>
      </c>
      <c r="W452" s="44">
        <f>IFERROR(VLOOKUP(V452,workings!$B$5:$C$650,2,FALSE),0)</f>
        <v>0</v>
      </c>
      <c r="X452" s="44"/>
      <c r="Y452" s="44"/>
      <c r="Z452" s="44"/>
      <c r="AA452" s="44"/>
    </row>
    <row r="453" spans="1:27" ht="15.75" customHeight="1" thickBot="1" x14ac:dyDescent="0.25">
      <c r="A453" s="160"/>
      <c r="B453" s="261"/>
      <c r="C453" s="166"/>
      <c r="D453" s="166"/>
      <c r="E453" s="238"/>
      <c r="F453" s="160"/>
      <c r="G453" s="150" t="s">
        <v>3136</v>
      </c>
      <c r="H453" s="243"/>
      <c r="I453" s="243"/>
      <c r="J453" s="243"/>
      <c r="K453" s="243"/>
      <c r="L453" s="243"/>
      <c r="M453" s="243"/>
      <c r="N453" s="244"/>
      <c r="O453" s="11"/>
      <c r="P453" s="141" t="s">
        <v>39</v>
      </c>
      <c r="Q453" s="142"/>
      <c r="R453" s="143"/>
      <c r="S453" s="12"/>
      <c r="T453" s="157"/>
      <c r="U453" s="44">
        <f t="shared" si="13"/>
        <v>0</v>
      </c>
      <c r="V453" s="44">
        <f t="shared" si="14"/>
        <v>365</v>
      </c>
      <c r="W453" s="44">
        <f>IFERROR(VLOOKUP(V453,workings!$B$5:$C$650,2,FALSE),0)</f>
        <v>0</v>
      </c>
      <c r="X453" s="44"/>
      <c r="Y453" s="44"/>
      <c r="Z453" s="44"/>
      <c r="AA453" s="44"/>
    </row>
    <row r="454" spans="1:27" ht="15" x14ac:dyDescent="0.2">
      <c r="A454" s="160"/>
      <c r="B454" s="261"/>
      <c r="C454" s="166"/>
      <c r="D454" s="166"/>
      <c r="E454" s="238"/>
      <c r="F454" s="160" t="s">
        <v>693</v>
      </c>
      <c r="G454" s="150" t="s">
        <v>38</v>
      </c>
      <c r="H454" s="151"/>
      <c r="I454" s="151"/>
      <c r="J454" s="151" t="s">
        <v>50</v>
      </c>
      <c r="K454" s="151"/>
      <c r="L454" s="151"/>
      <c r="M454" s="151"/>
      <c r="N454" s="152"/>
      <c r="O454" s="9"/>
      <c r="P454" s="144"/>
      <c r="Q454" s="145"/>
      <c r="R454" s="146"/>
      <c r="S454" s="13"/>
      <c r="T454" s="157"/>
      <c r="U454" s="44">
        <f t="shared" si="13"/>
        <v>0</v>
      </c>
      <c r="V454" s="44">
        <f t="shared" si="14"/>
        <v>365</v>
      </c>
      <c r="W454" s="44">
        <f>IFERROR(VLOOKUP(V454,workings!$B$5:$C$650,2,FALSE),0)</f>
        <v>0</v>
      </c>
      <c r="X454" s="44"/>
      <c r="Y454" s="44"/>
      <c r="Z454" s="44"/>
      <c r="AA454" s="44"/>
    </row>
    <row r="455" spans="1:27" ht="15.75" thickBot="1" x14ac:dyDescent="0.25">
      <c r="A455" s="246"/>
      <c r="B455" s="262"/>
      <c r="C455" s="167"/>
      <c r="D455" s="167"/>
      <c r="E455" s="239"/>
      <c r="F455" s="161"/>
      <c r="G455" s="153" t="s">
        <v>95</v>
      </c>
      <c r="H455" s="154"/>
      <c r="I455" s="154"/>
      <c r="J455" s="154"/>
      <c r="K455" s="154"/>
      <c r="L455" s="154"/>
      <c r="M455" s="154"/>
      <c r="N455" s="155"/>
      <c r="O455" s="11"/>
      <c r="P455" s="231"/>
      <c r="Q455" s="232"/>
      <c r="R455" s="233"/>
      <c r="S455" s="14"/>
      <c r="T455" s="158"/>
      <c r="U455" s="44">
        <f t="shared" si="13"/>
        <v>0</v>
      </c>
      <c r="V455" s="44">
        <f t="shared" si="14"/>
        <v>365</v>
      </c>
      <c r="W455" s="44">
        <f>IFERROR(VLOOKUP(V455,workings!$B$5:$C$650,2,FALSE),0)</f>
        <v>0</v>
      </c>
      <c r="X455" s="44"/>
      <c r="Y455" s="44"/>
      <c r="Z455" s="44"/>
      <c r="AA455" s="44"/>
    </row>
    <row r="456" spans="1:27" ht="15" customHeight="1" thickBot="1" x14ac:dyDescent="0.25">
      <c r="A456" s="245">
        <v>366</v>
      </c>
      <c r="B456" s="260" t="s">
        <v>3162</v>
      </c>
      <c r="C456" s="165" t="s">
        <v>3418</v>
      </c>
      <c r="D456" s="165" t="s">
        <v>351</v>
      </c>
      <c r="E456" s="237" t="s">
        <v>42</v>
      </c>
      <c r="F456" s="159" t="s">
        <v>695</v>
      </c>
      <c r="G456" s="16"/>
      <c r="H456" s="16"/>
      <c r="I456" s="16" t="s">
        <v>99</v>
      </c>
      <c r="J456" s="16"/>
      <c r="K456" s="16"/>
      <c r="L456" s="16"/>
      <c r="M456" s="16"/>
      <c r="N456" s="16"/>
      <c r="O456" s="9"/>
      <c r="P456" s="228"/>
      <c r="Q456" s="229"/>
      <c r="R456" s="230"/>
      <c r="S456" s="10"/>
      <c r="T456" s="156"/>
      <c r="U456" s="44">
        <f t="shared" si="13"/>
        <v>0</v>
      </c>
      <c r="V456" s="44">
        <f t="shared" si="14"/>
        <v>366</v>
      </c>
      <c r="W456" s="44">
        <f>IFERROR(VLOOKUP(V456,workings!$B$5:$C$650,2,FALSE),0)</f>
        <v>0</v>
      </c>
      <c r="X456" s="44"/>
      <c r="Y456" s="44"/>
      <c r="Z456" s="44"/>
      <c r="AA456" s="44"/>
    </row>
    <row r="457" spans="1:27" ht="15.75" thickBot="1" x14ac:dyDescent="0.25">
      <c r="A457" s="160"/>
      <c r="B457" s="261"/>
      <c r="C457" s="166"/>
      <c r="D457" s="166"/>
      <c r="E457" s="238"/>
      <c r="F457" s="160"/>
      <c r="G457" s="150"/>
      <c r="H457" s="243"/>
      <c r="I457" s="243"/>
      <c r="J457" s="243"/>
      <c r="K457" s="243"/>
      <c r="L457" s="243"/>
      <c r="M457" s="243"/>
      <c r="N457" s="244"/>
      <c r="O457" s="11"/>
      <c r="P457" s="141" t="s">
        <v>39</v>
      </c>
      <c r="Q457" s="142"/>
      <c r="R457" s="143"/>
      <c r="S457" s="12"/>
      <c r="T457" s="157"/>
      <c r="U457" s="44">
        <f t="shared" si="13"/>
        <v>0</v>
      </c>
      <c r="V457" s="44">
        <f t="shared" si="14"/>
        <v>366</v>
      </c>
      <c r="W457" s="44">
        <f>IFERROR(VLOOKUP(V457,workings!$B$5:$C$650,2,FALSE),0)</f>
        <v>0</v>
      </c>
      <c r="X457" s="44"/>
      <c r="Y457" s="44"/>
      <c r="Z457" s="44"/>
      <c r="AA457" s="44"/>
    </row>
    <row r="458" spans="1:27" ht="15" x14ac:dyDescent="0.2">
      <c r="A458" s="160"/>
      <c r="B458" s="261"/>
      <c r="C458" s="166"/>
      <c r="D458" s="166"/>
      <c r="E458" s="238"/>
      <c r="F458" s="160" t="s">
        <v>695</v>
      </c>
      <c r="G458" s="150" t="s">
        <v>38</v>
      </c>
      <c r="H458" s="151"/>
      <c r="I458" s="151"/>
      <c r="J458" s="151" t="s">
        <v>136</v>
      </c>
      <c r="K458" s="151"/>
      <c r="L458" s="151"/>
      <c r="M458" s="151"/>
      <c r="N458" s="152"/>
      <c r="O458" s="9"/>
      <c r="P458" s="144"/>
      <c r="Q458" s="145"/>
      <c r="R458" s="146"/>
      <c r="S458" s="13"/>
      <c r="T458" s="157"/>
      <c r="U458" s="44">
        <f t="shared" si="13"/>
        <v>0</v>
      </c>
      <c r="V458" s="44">
        <f t="shared" si="14"/>
        <v>366</v>
      </c>
      <c r="W458" s="44">
        <f>IFERROR(VLOOKUP(V458,workings!$B$5:$C$650,2,FALSE),0)</f>
        <v>0</v>
      </c>
      <c r="X458" s="44"/>
      <c r="Y458" s="44"/>
      <c r="Z458" s="44"/>
      <c r="AA458" s="44"/>
    </row>
    <row r="459" spans="1:27" ht="15.75" thickBot="1" x14ac:dyDescent="0.25">
      <c r="A459" s="246"/>
      <c r="B459" s="262"/>
      <c r="C459" s="167"/>
      <c r="D459" s="167"/>
      <c r="E459" s="239"/>
      <c r="F459" s="161"/>
      <c r="G459" s="153"/>
      <c r="H459" s="154"/>
      <c r="I459" s="154"/>
      <c r="J459" s="154"/>
      <c r="K459" s="154"/>
      <c r="L459" s="154"/>
      <c r="M459" s="154"/>
      <c r="N459" s="155"/>
      <c r="O459" s="11"/>
      <c r="P459" s="231"/>
      <c r="Q459" s="232"/>
      <c r="R459" s="233"/>
      <c r="S459" s="14"/>
      <c r="T459" s="158"/>
      <c r="U459" s="44">
        <f t="shared" si="13"/>
        <v>0</v>
      </c>
      <c r="V459" s="44">
        <f t="shared" si="14"/>
        <v>366</v>
      </c>
      <c r="W459" s="44">
        <f>IFERROR(VLOOKUP(V459,workings!$B$5:$C$650,2,FALSE),0)</f>
        <v>0</v>
      </c>
      <c r="X459" s="44"/>
      <c r="Y459" s="44"/>
      <c r="Z459" s="44"/>
      <c r="AA459" s="44"/>
    </row>
    <row r="460" spans="1:27" ht="15" customHeight="1" thickBot="1" x14ac:dyDescent="0.25">
      <c r="A460" s="245">
        <v>367</v>
      </c>
      <c r="B460" s="260" t="s">
        <v>3162</v>
      </c>
      <c r="C460" s="165" t="s">
        <v>3418</v>
      </c>
      <c r="D460" s="165" t="s">
        <v>652</v>
      </c>
      <c r="E460" s="237" t="s">
        <v>51</v>
      </c>
      <c r="F460" s="159" t="s">
        <v>696</v>
      </c>
      <c r="G460" s="16"/>
      <c r="H460" s="16" t="s">
        <v>38</v>
      </c>
      <c r="I460" s="16"/>
      <c r="J460" s="16" t="s">
        <v>44</v>
      </c>
      <c r="K460" s="16"/>
      <c r="L460" s="16"/>
      <c r="M460" s="16" t="s">
        <v>99</v>
      </c>
      <c r="N460" s="16" t="s">
        <v>99</v>
      </c>
      <c r="O460" s="9"/>
      <c r="P460" s="228"/>
      <c r="Q460" s="229"/>
      <c r="R460" s="230"/>
      <c r="S460" s="10"/>
      <c r="T460" s="156"/>
      <c r="U460" s="44">
        <f t="shared" si="13"/>
        <v>0</v>
      </c>
      <c r="V460" s="44">
        <f t="shared" si="14"/>
        <v>367</v>
      </c>
      <c r="W460" s="44" t="str">
        <f>IFERROR(VLOOKUP(V460,workings!$B$5:$C$650,2,FALSE),0)</f>
        <v>B</v>
      </c>
      <c r="X460" s="44"/>
      <c r="Y460" s="44"/>
      <c r="Z460" s="44"/>
      <c r="AA460" s="44"/>
    </row>
    <row r="461" spans="1:27" ht="15.75" thickBot="1" x14ac:dyDescent="0.25">
      <c r="A461" s="160"/>
      <c r="B461" s="261"/>
      <c r="C461" s="166"/>
      <c r="D461" s="166"/>
      <c r="E461" s="238"/>
      <c r="F461" s="160"/>
      <c r="G461" s="150"/>
      <c r="H461" s="243"/>
      <c r="I461" s="243"/>
      <c r="J461" s="243"/>
      <c r="K461" s="243"/>
      <c r="L461" s="243"/>
      <c r="M461" s="243"/>
      <c r="N461" s="244"/>
      <c r="O461" s="11" t="s">
        <v>25</v>
      </c>
      <c r="P461" s="141" t="s">
        <v>3431</v>
      </c>
      <c r="Q461" s="142"/>
      <c r="R461" s="143"/>
      <c r="S461" s="12"/>
      <c r="T461" s="157"/>
      <c r="U461" s="44" t="str">
        <f t="shared" si="13"/>
        <v>B</v>
      </c>
      <c r="V461" s="44">
        <f t="shared" si="14"/>
        <v>367</v>
      </c>
      <c r="W461" s="44" t="str">
        <f>IFERROR(VLOOKUP(V461,workings!$B$5:$C$650,2,FALSE),0)</f>
        <v>B</v>
      </c>
      <c r="X461" s="44"/>
      <c r="Y461" s="44"/>
      <c r="Z461" s="44"/>
      <c r="AA461" s="44"/>
    </row>
    <row r="462" spans="1:27" ht="15" x14ac:dyDescent="0.2">
      <c r="A462" s="160"/>
      <c r="B462" s="261"/>
      <c r="C462" s="166"/>
      <c r="D462" s="166"/>
      <c r="E462" s="238"/>
      <c r="F462" s="160" t="s">
        <v>696</v>
      </c>
      <c r="G462" s="150" t="s">
        <v>38</v>
      </c>
      <c r="H462" s="151"/>
      <c r="I462" s="151"/>
      <c r="J462" s="151" t="s">
        <v>98</v>
      </c>
      <c r="K462" s="151"/>
      <c r="L462" s="151"/>
      <c r="M462" s="151" t="s">
        <v>99</v>
      </c>
      <c r="N462" s="152"/>
      <c r="O462" s="9"/>
      <c r="P462" s="144"/>
      <c r="Q462" s="145"/>
      <c r="R462" s="146"/>
      <c r="S462" s="13"/>
      <c r="T462" s="157"/>
      <c r="U462" s="44">
        <f t="shared" si="13"/>
        <v>0</v>
      </c>
      <c r="V462" s="44">
        <f t="shared" si="14"/>
        <v>367</v>
      </c>
      <c r="W462" s="44" t="str">
        <f>IFERROR(VLOOKUP(V462,workings!$B$5:$C$650,2,FALSE),0)</f>
        <v>B</v>
      </c>
      <c r="X462" s="44"/>
      <c r="Y462" s="44"/>
      <c r="Z462" s="44"/>
      <c r="AA462" s="44"/>
    </row>
    <row r="463" spans="1:27" ht="15.75" thickBot="1" x14ac:dyDescent="0.25">
      <c r="A463" s="246"/>
      <c r="B463" s="262"/>
      <c r="C463" s="167"/>
      <c r="D463" s="167"/>
      <c r="E463" s="239"/>
      <c r="F463" s="161"/>
      <c r="G463" s="153"/>
      <c r="H463" s="154"/>
      <c r="I463" s="154"/>
      <c r="J463" s="154"/>
      <c r="K463" s="154"/>
      <c r="L463" s="154"/>
      <c r="M463" s="154"/>
      <c r="N463" s="155"/>
      <c r="O463" s="11"/>
      <c r="P463" s="231"/>
      <c r="Q463" s="232"/>
      <c r="R463" s="233"/>
      <c r="S463" s="14"/>
      <c r="T463" s="158"/>
      <c r="U463" s="44">
        <f t="shared" si="13"/>
        <v>0</v>
      </c>
      <c r="V463" s="44">
        <f t="shared" si="14"/>
        <v>367</v>
      </c>
      <c r="W463" s="44" t="str">
        <f>IFERROR(VLOOKUP(V463,workings!$B$5:$C$650,2,FALSE),0)</f>
        <v>B</v>
      </c>
      <c r="X463" s="44"/>
      <c r="Y463" s="44"/>
      <c r="Z463" s="44"/>
      <c r="AA463" s="44"/>
    </row>
    <row r="464" spans="1:27" ht="15" customHeight="1" thickBot="1" x14ac:dyDescent="0.25">
      <c r="A464" s="245">
        <v>368</v>
      </c>
      <c r="B464" s="260" t="s">
        <v>3162</v>
      </c>
      <c r="C464" s="165" t="s">
        <v>3418</v>
      </c>
      <c r="D464" s="165" t="s">
        <v>72</v>
      </c>
      <c r="E464" s="237" t="s">
        <v>36</v>
      </c>
      <c r="F464" s="159" t="s">
        <v>697</v>
      </c>
      <c r="G464" s="16"/>
      <c r="H464" s="16" t="s">
        <v>38</v>
      </c>
      <c r="I464" s="16"/>
      <c r="J464" s="16"/>
      <c r="K464" s="16"/>
      <c r="L464" s="16" t="s">
        <v>99</v>
      </c>
      <c r="M464" s="16" t="s">
        <v>99</v>
      </c>
      <c r="N464" s="16"/>
      <c r="O464" s="9"/>
      <c r="P464" s="228"/>
      <c r="Q464" s="229"/>
      <c r="R464" s="230"/>
      <c r="S464" s="10"/>
      <c r="T464" s="156"/>
      <c r="U464" s="44">
        <f t="shared" si="13"/>
        <v>0</v>
      </c>
      <c r="V464" s="44">
        <f t="shared" si="14"/>
        <v>368</v>
      </c>
      <c r="W464" s="44" t="str">
        <f>IFERROR(VLOOKUP(V464,workings!$B$5:$C$650,2,FALSE),0)</f>
        <v>D</v>
      </c>
      <c r="X464" s="44"/>
      <c r="Y464" s="44"/>
      <c r="Z464" s="44"/>
      <c r="AA464" s="44"/>
    </row>
    <row r="465" spans="1:27" ht="15.75" customHeight="1" thickBot="1" x14ac:dyDescent="0.25">
      <c r="A465" s="160"/>
      <c r="B465" s="261"/>
      <c r="C465" s="166"/>
      <c r="D465" s="166"/>
      <c r="E465" s="238"/>
      <c r="F465" s="160"/>
      <c r="G465" s="150" t="s">
        <v>3308</v>
      </c>
      <c r="H465" s="243"/>
      <c r="I465" s="243"/>
      <c r="J465" s="243"/>
      <c r="K465" s="243"/>
      <c r="L465" s="243"/>
      <c r="M465" s="243"/>
      <c r="N465" s="244"/>
      <c r="O465" s="11" t="s">
        <v>29</v>
      </c>
      <c r="P465" s="141" t="s">
        <v>3171</v>
      </c>
      <c r="Q465" s="142"/>
      <c r="R465" s="143"/>
      <c r="S465" s="12"/>
      <c r="T465" s="157"/>
      <c r="U465" s="44" t="str">
        <f t="shared" si="13"/>
        <v>C2</v>
      </c>
      <c r="V465" s="44">
        <f t="shared" si="14"/>
        <v>368</v>
      </c>
      <c r="W465" s="44" t="str">
        <f>IFERROR(VLOOKUP(V465,workings!$B$5:$C$650,2,FALSE),0)</f>
        <v>D</v>
      </c>
      <c r="X465" s="44"/>
      <c r="Y465" s="44"/>
      <c r="Z465" s="44"/>
      <c r="AA465" s="44"/>
    </row>
    <row r="466" spans="1:27" ht="15" x14ac:dyDescent="0.2">
      <c r="A466" s="160"/>
      <c r="B466" s="261"/>
      <c r="C466" s="166"/>
      <c r="D466" s="166"/>
      <c r="E466" s="238"/>
      <c r="F466" s="160" t="s">
        <v>697</v>
      </c>
      <c r="G466" s="150"/>
      <c r="H466" s="151"/>
      <c r="I466" s="151"/>
      <c r="J466" s="151"/>
      <c r="K466" s="151"/>
      <c r="L466" s="151"/>
      <c r="M466" s="151" t="s">
        <v>99</v>
      </c>
      <c r="N466" s="152"/>
      <c r="O466" s="9"/>
      <c r="P466" s="144"/>
      <c r="Q466" s="145"/>
      <c r="R466" s="146"/>
      <c r="S466" s="13"/>
      <c r="T466" s="157"/>
      <c r="U466" s="44">
        <f t="shared" si="13"/>
        <v>0</v>
      </c>
      <c r="V466" s="44">
        <f t="shared" si="14"/>
        <v>368</v>
      </c>
      <c r="W466" s="44" t="str">
        <f>IFERROR(VLOOKUP(V466,workings!$B$5:$C$650,2,FALSE),0)</f>
        <v>D</v>
      </c>
      <c r="X466" s="44"/>
      <c r="Y466" s="44"/>
      <c r="Z466" s="44"/>
      <c r="AA466" s="44"/>
    </row>
    <row r="467" spans="1:27" ht="15.75" thickBot="1" x14ac:dyDescent="0.25">
      <c r="A467" s="246"/>
      <c r="B467" s="262"/>
      <c r="C467" s="167"/>
      <c r="D467" s="167"/>
      <c r="E467" s="239"/>
      <c r="F467" s="161"/>
      <c r="G467" s="153"/>
      <c r="H467" s="154"/>
      <c r="I467" s="154"/>
      <c r="J467" s="154"/>
      <c r="K467" s="154"/>
      <c r="L467" s="154"/>
      <c r="M467" s="154"/>
      <c r="N467" s="155"/>
      <c r="O467" s="11"/>
      <c r="P467" s="231"/>
      <c r="Q467" s="232"/>
      <c r="R467" s="233"/>
      <c r="S467" s="14"/>
      <c r="T467" s="158"/>
      <c r="U467" s="44">
        <f t="shared" si="13"/>
        <v>0</v>
      </c>
      <c r="V467" s="44">
        <f t="shared" si="14"/>
        <v>368</v>
      </c>
      <c r="W467" s="44" t="str">
        <f>IFERROR(VLOOKUP(V467,workings!$B$5:$C$650,2,FALSE),0)</f>
        <v>D</v>
      </c>
      <c r="X467" s="44"/>
      <c r="Y467" s="44"/>
      <c r="Z467" s="44"/>
      <c r="AA467" s="44"/>
    </row>
    <row r="468" spans="1:27" ht="15" customHeight="1" thickBot="1" x14ac:dyDescent="0.25">
      <c r="A468" s="245">
        <v>369</v>
      </c>
      <c r="B468" s="260" t="s">
        <v>3162</v>
      </c>
      <c r="C468" s="165" t="s">
        <v>3418</v>
      </c>
      <c r="D468" s="165" t="s">
        <v>351</v>
      </c>
      <c r="E468" s="237" t="s">
        <v>51</v>
      </c>
      <c r="F468" s="159" t="s">
        <v>698</v>
      </c>
      <c r="G468" s="16"/>
      <c r="H468" s="16"/>
      <c r="I468" s="16"/>
      <c r="J468" s="16"/>
      <c r="K468" s="16"/>
      <c r="L468" s="16"/>
      <c r="M468" s="16"/>
      <c r="N468" s="16" t="s">
        <v>99</v>
      </c>
      <c r="O468" s="9"/>
      <c r="P468" s="228"/>
      <c r="Q468" s="229"/>
      <c r="R468" s="230"/>
      <c r="S468" s="10"/>
      <c r="T468" s="156"/>
      <c r="U468" s="44">
        <f t="shared" si="13"/>
        <v>0</v>
      </c>
      <c r="V468" s="44">
        <f t="shared" si="14"/>
        <v>369</v>
      </c>
      <c r="W468" s="44" t="str">
        <f>IFERROR(VLOOKUP(V468,workings!$B$5:$C$650,2,FALSE),0)</f>
        <v>D</v>
      </c>
      <c r="X468" s="44"/>
      <c r="Y468" s="44"/>
      <c r="Z468" s="44"/>
      <c r="AA468" s="44"/>
    </row>
    <row r="469" spans="1:27" ht="15.75" customHeight="1" thickBot="1" x14ac:dyDescent="0.25">
      <c r="A469" s="160"/>
      <c r="B469" s="261"/>
      <c r="C469" s="166"/>
      <c r="D469" s="166"/>
      <c r="E469" s="238"/>
      <c r="F469" s="160"/>
      <c r="G469" s="150"/>
      <c r="H469" s="243"/>
      <c r="I469" s="243"/>
      <c r="J469" s="243"/>
      <c r="K469" s="243"/>
      <c r="L469" s="243"/>
      <c r="M469" s="243"/>
      <c r="N469" s="244"/>
      <c r="O469" s="11" t="s">
        <v>45</v>
      </c>
      <c r="P469" s="141" t="s">
        <v>3432</v>
      </c>
      <c r="Q469" s="142"/>
      <c r="R469" s="143"/>
      <c r="S469" s="12"/>
      <c r="T469" s="157"/>
      <c r="U469" s="44" t="str">
        <f t="shared" si="13"/>
        <v>D</v>
      </c>
      <c r="V469" s="44">
        <f t="shared" si="14"/>
        <v>369</v>
      </c>
      <c r="W469" s="44" t="str">
        <f>IFERROR(VLOOKUP(V469,workings!$B$5:$C$650,2,FALSE),0)</f>
        <v>D</v>
      </c>
      <c r="X469" s="44"/>
      <c r="Y469" s="44"/>
      <c r="Z469" s="44"/>
      <c r="AA469" s="44"/>
    </row>
    <row r="470" spans="1:27" ht="15" x14ac:dyDescent="0.2">
      <c r="A470" s="160"/>
      <c r="B470" s="261"/>
      <c r="C470" s="166"/>
      <c r="D470" s="166"/>
      <c r="E470" s="238"/>
      <c r="F470" s="160" t="s">
        <v>698</v>
      </c>
      <c r="G470" s="150"/>
      <c r="H470" s="151"/>
      <c r="I470" s="151"/>
      <c r="J470" s="151"/>
      <c r="K470" s="151"/>
      <c r="L470" s="151"/>
      <c r="M470" s="151"/>
      <c r="N470" s="152"/>
      <c r="O470" s="9"/>
      <c r="P470" s="144"/>
      <c r="Q470" s="145"/>
      <c r="R470" s="146"/>
      <c r="S470" s="13"/>
      <c r="T470" s="157"/>
      <c r="U470" s="44">
        <f t="shared" si="13"/>
        <v>0</v>
      </c>
      <c r="V470" s="44">
        <f t="shared" si="14"/>
        <v>369</v>
      </c>
      <c r="W470" s="44" t="str">
        <f>IFERROR(VLOOKUP(V470,workings!$B$5:$C$650,2,FALSE),0)</f>
        <v>D</v>
      </c>
      <c r="X470" s="44"/>
      <c r="Y470" s="44"/>
      <c r="Z470" s="44"/>
      <c r="AA470" s="44"/>
    </row>
    <row r="471" spans="1:27" ht="15.75" thickBot="1" x14ac:dyDescent="0.25">
      <c r="A471" s="246"/>
      <c r="B471" s="262"/>
      <c r="C471" s="167"/>
      <c r="D471" s="167"/>
      <c r="E471" s="239"/>
      <c r="F471" s="161"/>
      <c r="G471" s="153"/>
      <c r="H471" s="154"/>
      <c r="I471" s="154"/>
      <c r="J471" s="154"/>
      <c r="K471" s="154"/>
      <c r="L471" s="154"/>
      <c r="M471" s="154"/>
      <c r="N471" s="155"/>
      <c r="O471" s="11"/>
      <c r="P471" s="231"/>
      <c r="Q471" s="232"/>
      <c r="R471" s="233"/>
      <c r="S471" s="14"/>
      <c r="T471" s="158"/>
      <c r="U471" s="44">
        <f t="shared" si="13"/>
        <v>0</v>
      </c>
      <c r="V471" s="44">
        <f t="shared" si="14"/>
        <v>369</v>
      </c>
      <c r="W471" s="44" t="str">
        <f>IFERROR(VLOOKUP(V471,workings!$B$5:$C$650,2,FALSE),0)</f>
        <v>D</v>
      </c>
      <c r="X471" s="44"/>
      <c r="Y471" s="44"/>
      <c r="Z471" s="44"/>
      <c r="AA471" s="44"/>
    </row>
    <row r="472" spans="1:27" ht="15" customHeight="1" thickBot="1" x14ac:dyDescent="0.25">
      <c r="A472" s="245">
        <v>370</v>
      </c>
      <c r="B472" s="260" t="s">
        <v>3162</v>
      </c>
      <c r="C472" s="165" t="s">
        <v>3418</v>
      </c>
      <c r="D472" s="165" t="s">
        <v>489</v>
      </c>
      <c r="E472" s="237" t="s">
        <v>36</v>
      </c>
      <c r="F472" s="159" t="s">
        <v>699</v>
      </c>
      <c r="G472" s="16"/>
      <c r="H472" s="16" t="s">
        <v>38</v>
      </c>
      <c r="I472" s="16"/>
      <c r="J472" s="16"/>
      <c r="K472" s="16"/>
      <c r="L472" s="16" t="s">
        <v>99</v>
      </c>
      <c r="M472" s="16" t="s">
        <v>99</v>
      </c>
      <c r="N472" s="16" t="s">
        <v>99</v>
      </c>
      <c r="O472" s="9"/>
      <c r="P472" s="228"/>
      <c r="Q472" s="229"/>
      <c r="R472" s="230"/>
      <c r="S472" s="10"/>
      <c r="T472" s="156"/>
      <c r="U472" s="44">
        <f t="shared" ref="U472:U535" si="15">O472</f>
        <v>0</v>
      </c>
      <c r="V472" s="44">
        <f t="shared" si="14"/>
        <v>370</v>
      </c>
      <c r="W472" s="44" t="str">
        <f>IFERROR(VLOOKUP(V472,workings!$B$5:$C$650,2,FALSE),0)</f>
        <v>D</v>
      </c>
      <c r="X472" s="44"/>
      <c r="Y472" s="44"/>
      <c r="Z472" s="44"/>
      <c r="AA472" s="44"/>
    </row>
    <row r="473" spans="1:27" ht="15.75" thickBot="1" x14ac:dyDescent="0.25">
      <c r="A473" s="160"/>
      <c r="B473" s="261"/>
      <c r="C473" s="166"/>
      <c r="D473" s="166"/>
      <c r="E473" s="238"/>
      <c r="F473" s="160"/>
      <c r="G473" s="150" t="s">
        <v>700</v>
      </c>
      <c r="H473" s="243"/>
      <c r="I473" s="243"/>
      <c r="J473" s="243"/>
      <c r="K473" s="243"/>
      <c r="L473" s="243"/>
      <c r="M473" s="243"/>
      <c r="N473" s="244"/>
      <c r="O473" s="11" t="s">
        <v>45</v>
      </c>
      <c r="P473" s="141" t="s">
        <v>231</v>
      </c>
      <c r="Q473" s="142"/>
      <c r="R473" s="143"/>
      <c r="S473" s="12"/>
      <c r="T473" s="157"/>
      <c r="U473" s="44" t="str">
        <f t="shared" si="15"/>
        <v>D</v>
      </c>
      <c r="V473" s="44">
        <f t="shared" ref="V473:V519" si="16">IF(A473&gt;0,A473,V472)</f>
        <v>370</v>
      </c>
      <c r="W473" s="44" t="str">
        <f>IFERROR(VLOOKUP(V473,workings!$B$5:$C$650,2,FALSE),0)</f>
        <v>D</v>
      </c>
      <c r="X473" s="44"/>
      <c r="Y473" s="44"/>
      <c r="Z473" s="44"/>
      <c r="AA473" s="44"/>
    </row>
    <row r="474" spans="1:27" ht="15" x14ac:dyDescent="0.2">
      <c r="A474" s="160"/>
      <c r="B474" s="261"/>
      <c r="C474" s="166"/>
      <c r="D474" s="166"/>
      <c r="E474" s="238"/>
      <c r="F474" s="160" t="s">
        <v>699</v>
      </c>
      <c r="G474" s="150"/>
      <c r="H474" s="151"/>
      <c r="I474" s="151"/>
      <c r="J474" s="151"/>
      <c r="K474" s="151"/>
      <c r="L474" s="151" t="s">
        <v>99</v>
      </c>
      <c r="M474" s="151" t="s">
        <v>99</v>
      </c>
      <c r="N474" s="152" t="s">
        <v>99</v>
      </c>
      <c r="O474" s="9"/>
      <c r="P474" s="144"/>
      <c r="Q474" s="145"/>
      <c r="R474" s="146"/>
      <c r="S474" s="13"/>
      <c r="T474" s="157"/>
      <c r="U474" s="44">
        <f t="shared" si="15"/>
        <v>0</v>
      </c>
      <c r="V474" s="44">
        <f t="shared" si="16"/>
        <v>370</v>
      </c>
      <c r="W474" s="44" t="str">
        <f>IFERROR(VLOOKUP(V474,workings!$B$5:$C$650,2,FALSE),0)</f>
        <v>D</v>
      </c>
      <c r="X474" s="44"/>
      <c r="Y474" s="44"/>
      <c r="Z474" s="44"/>
      <c r="AA474" s="44"/>
    </row>
    <row r="475" spans="1:27" ht="15.75" thickBot="1" x14ac:dyDescent="0.25">
      <c r="A475" s="246"/>
      <c r="B475" s="262"/>
      <c r="C475" s="167"/>
      <c r="D475" s="167"/>
      <c r="E475" s="239"/>
      <c r="F475" s="161"/>
      <c r="G475" s="153" t="s">
        <v>700</v>
      </c>
      <c r="H475" s="154"/>
      <c r="I475" s="154"/>
      <c r="J475" s="154"/>
      <c r="K475" s="154"/>
      <c r="L475" s="154"/>
      <c r="M475" s="154"/>
      <c r="N475" s="155"/>
      <c r="O475" s="11"/>
      <c r="P475" s="231"/>
      <c r="Q475" s="232"/>
      <c r="R475" s="233"/>
      <c r="S475" s="14"/>
      <c r="T475" s="158"/>
      <c r="U475" s="44">
        <f t="shared" si="15"/>
        <v>0</v>
      </c>
      <c r="V475" s="44">
        <f t="shared" si="16"/>
        <v>370</v>
      </c>
      <c r="W475" s="44" t="str">
        <f>IFERROR(VLOOKUP(V475,workings!$B$5:$C$650,2,FALSE),0)</f>
        <v>D</v>
      </c>
      <c r="X475" s="44"/>
      <c r="Y475" s="44"/>
      <c r="Z475" s="44"/>
      <c r="AA475" s="44"/>
    </row>
    <row r="476" spans="1:27" ht="15" customHeight="1" thickBot="1" x14ac:dyDescent="0.25">
      <c r="A476" s="245">
        <v>371</v>
      </c>
      <c r="B476" s="260" t="s">
        <v>3162</v>
      </c>
      <c r="C476" s="165" t="s">
        <v>3418</v>
      </c>
      <c r="D476" s="165" t="s">
        <v>41</v>
      </c>
      <c r="E476" s="237" t="s">
        <v>51</v>
      </c>
      <c r="F476" s="159" t="s">
        <v>611</v>
      </c>
      <c r="G476" s="16"/>
      <c r="H476" s="16"/>
      <c r="I476" s="16" t="s">
        <v>38</v>
      </c>
      <c r="J476" s="16"/>
      <c r="K476" s="16"/>
      <c r="L476" s="16"/>
      <c r="M476" s="16"/>
      <c r="N476" s="16"/>
      <c r="O476" s="9"/>
      <c r="P476" s="228"/>
      <c r="Q476" s="229"/>
      <c r="R476" s="230"/>
      <c r="S476" s="10"/>
      <c r="T476" s="156"/>
      <c r="U476" s="44">
        <f t="shared" si="15"/>
        <v>0</v>
      </c>
      <c r="V476" s="44">
        <f t="shared" si="16"/>
        <v>371</v>
      </c>
      <c r="W476" s="44">
        <f>IFERROR(VLOOKUP(V476,workings!$B$5:$C$650,2,FALSE),0)</f>
        <v>0</v>
      </c>
      <c r="X476" s="44"/>
      <c r="Y476" s="44"/>
      <c r="Z476" s="44"/>
      <c r="AA476" s="44"/>
    </row>
    <row r="477" spans="1:27" ht="15.75" thickBot="1" x14ac:dyDescent="0.25">
      <c r="A477" s="160"/>
      <c r="B477" s="261"/>
      <c r="C477" s="166"/>
      <c r="D477" s="166"/>
      <c r="E477" s="238"/>
      <c r="F477" s="160"/>
      <c r="G477" s="150"/>
      <c r="H477" s="243"/>
      <c r="I477" s="243"/>
      <c r="J477" s="243"/>
      <c r="K477" s="243"/>
      <c r="L477" s="243"/>
      <c r="M477" s="243"/>
      <c r="N477" s="244"/>
      <c r="O477" s="11"/>
      <c r="P477" s="141" t="s">
        <v>39</v>
      </c>
      <c r="Q477" s="142"/>
      <c r="R477" s="143"/>
      <c r="S477" s="12"/>
      <c r="T477" s="157"/>
      <c r="U477" s="44">
        <f t="shared" si="15"/>
        <v>0</v>
      </c>
      <c r="V477" s="44">
        <f t="shared" si="16"/>
        <v>371</v>
      </c>
      <c r="W477" s="44">
        <f>IFERROR(VLOOKUP(V477,workings!$B$5:$C$650,2,FALSE),0)</f>
        <v>0</v>
      </c>
      <c r="X477" s="44"/>
      <c r="Y477" s="44"/>
      <c r="Z477" s="44"/>
      <c r="AA477" s="44"/>
    </row>
    <row r="478" spans="1:27" ht="15" x14ac:dyDescent="0.2">
      <c r="A478" s="160"/>
      <c r="B478" s="261"/>
      <c r="C478" s="166"/>
      <c r="D478" s="166"/>
      <c r="E478" s="238"/>
      <c r="F478" s="160" t="s">
        <v>611</v>
      </c>
      <c r="G478" s="150"/>
      <c r="H478" s="151"/>
      <c r="I478" s="151"/>
      <c r="J478" s="151"/>
      <c r="K478" s="151"/>
      <c r="L478" s="151"/>
      <c r="M478" s="151"/>
      <c r="N478" s="152"/>
      <c r="O478" s="9"/>
      <c r="P478" s="144"/>
      <c r="Q478" s="145"/>
      <c r="R478" s="146"/>
      <c r="S478" s="13"/>
      <c r="T478" s="157"/>
      <c r="U478" s="44">
        <f t="shared" si="15"/>
        <v>0</v>
      </c>
      <c r="V478" s="44">
        <f t="shared" si="16"/>
        <v>371</v>
      </c>
      <c r="W478" s="44">
        <f>IFERROR(VLOOKUP(V478,workings!$B$5:$C$650,2,FALSE),0)</f>
        <v>0</v>
      </c>
      <c r="X478" s="44"/>
      <c r="Y478" s="44"/>
      <c r="Z478" s="44"/>
      <c r="AA478" s="44"/>
    </row>
    <row r="479" spans="1:27" ht="15.75" thickBot="1" x14ac:dyDescent="0.25">
      <c r="A479" s="246"/>
      <c r="B479" s="262"/>
      <c r="C479" s="167"/>
      <c r="D479" s="167"/>
      <c r="E479" s="239"/>
      <c r="F479" s="161"/>
      <c r="G479" s="153"/>
      <c r="H479" s="154"/>
      <c r="I479" s="154"/>
      <c r="J479" s="154"/>
      <c r="K479" s="154"/>
      <c r="L479" s="154"/>
      <c r="M479" s="154"/>
      <c r="N479" s="155"/>
      <c r="O479" s="11"/>
      <c r="P479" s="231"/>
      <c r="Q479" s="232"/>
      <c r="R479" s="233"/>
      <c r="S479" s="14"/>
      <c r="T479" s="158"/>
      <c r="U479" s="44">
        <f t="shared" si="15"/>
        <v>0</v>
      </c>
      <c r="V479" s="44">
        <f t="shared" si="16"/>
        <v>371</v>
      </c>
      <c r="W479" s="44">
        <f>IFERROR(VLOOKUP(V479,workings!$B$5:$C$650,2,FALSE),0)</f>
        <v>0</v>
      </c>
      <c r="X479" s="44"/>
      <c r="Y479" s="44"/>
      <c r="Z479" s="44"/>
      <c r="AA479" s="44"/>
    </row>
    <row r="480" spans="1:27" ht="15" customHeight="1" thickBot="1" x14ac:dyDescent="0.25">
      <c r="A480" s="245">
        <v>372</v>
      </c>
      <c r="B480" s="260" t="s">
        <v>3162</v>
      </c>
      <c r="C480" s="165" t="s">
        <v>3418</v>
      </c>
      <c r="D480" s="165" t="s">
        <v>41</v>
      </c>
      <c r="E480" s="237" t="s">
        <v>42</v>
      </c>
      <c r="F480" s="159" t="s">
        <v>701</v>
      </c>
      <c r="G480" s="16"/>
      <c r="H480" s="16"/>
      <c r="I480" s="16"/>
      <c r="J480" s="16"/>
      <c r="K480" s="16"/>
      <c r="L480" s="16"/>
      <c r="M480" s="16"/>
      <c r="N480" s="16"/>
      <c r="O480" s="9"/>
      <c r="P480" s="228"/>
      <c r="Q480" s="229"/>
      <c r="R480" s="230"/>
      <c r="S480" s="10"/>
      <c r="T480" s="156"/>
      <c r="U480" s="44">
        <f t="shared" si="15"/>
        <v>0</v>
      </c>
      <c r="V480" s="44">
        <f t="shared" si="16"/>
        <v>372</v>
      </c>
      <c r="W480" s="44">
        <f>IFERROR(VLOOKUP(V480,workings!$B$5:$C$650,2,FALSE),0)</f>
        <v>0</v>
      </c>
      <c r="X480" s="44"/>
      <c r="Y480" s="44"/>
      <c r="Z480" s="44"/>
      <c r="AA480" s="44"/>
    </row>
    <row r="481" spans="1:27" ht="15.75" thickBot="1" x14ac:dyDescent="0.25">
      <c r="A481" s="160"/>
      <c r="B481" s="261"/>
      <c r="C481" s="166"/>
      <c r="D481" s="166"/>
      <c r="E481" s="238"/>
      <c r="F481" s="160"/>
      <c r="G481" s="150"/>
      <c r="H481" s="243"/>
      <c r="I481" s="243"/>
      <c r="J481" s="243"/>
      <c r="K481" s="243"/>
      <c r="L481" s="243"/>
      <c r="M481" s="243"/>
      <c r="N481" s="244"/>
      <c r="O481" s="11"/>
      <c r="P481" s="141" t="s">
        <v>39</v>
      </c>
      <c r="Q481" s="142"/>
      <c r="R481" s="143"/>
      <c r="S481" s="12"/>
      <c r="T481" s="157"/>
      <c r="U481" s="44">
        <f t="shared" si="15"/>
        <v>0</v>
      </c>
      <c r="V481" s="44">
        <f t="shared" si="16"/>
        <v>372</v>
      </c>
      <c r="W481" s="44">
        <f>IFERROR(VLOOKUP(V481,workings!$B$5:$C$650,2,FALSE),0)</f>
        <v>0</v>
      </c>
      <c r="X481" s="44"/>
      <c r="Y481" s="44"/>
      <c r="Z481" s="44"/>
      <c r="AA481" s="44"/>
    </row>
    <row r="482" spans="1:27" ht="15" x14ac:dyDescent="0.2">
      <c r="A482" s="160"/>
      <c r="B482" s="261"/>
      <c r="C482" s="166"/>
      <c r="D482" s="166"/>
      <c r="E482" s="238"/>
      <c r="F482" s="160" t="s">
        <v>701</v>
      </c>
      <c r="G482" s="150" t="s">
        <v>38</v>
      </c>
      <c r="H482" s="151" t="s">
        <v>38</v>
      </c>
      <c r="I482" s="151"/>
      <c r="J482" s="151"/>
      <c r="K482" s="151"/>
      <c r="L482" s="151"/>
      <c r="M482" s="151"/>
      <c r="N482" s="152"/>
      <c r="O482" s="9"/>
      <c r="P482" s="144"/>
      <c r="Q482" s="145"/>
      <c r="R482" s="146"/>
      <c r="S482" s="13"/>
      <c r="T482" s="157"/>
      <c r="U482" s="44">
        <f t="shared" si="15"/>
        <v>0</v>
      </c>
      <c r="V482" s="44">
        <f t="shared" si="16"/>
        <v>372</v>
      </c>
      <c r="W482" s="44">
        <f>IFERROR(VLOOKUP(V482,workings!$B$5:$C$650,2,FALSE),0)</f>
        <v>0</v>
      </c>
      <c r="X482" s="44"/>
      <c r="Y482" s="44"/>
      <c r="Z482" s="44"/>
      <c r="AA482" s="44"/>
    </row>
    <row r="483" spans="1:27" ht="15.75" thickBot="1" x14ac:dyDescent="0.25">
      <c r="A483" s="246"/>
      <c r="B483" s="262"/>
      <c r="C483" s="167"/>
      <c r="D483" s="167"/>
      <c r="E483" s="239"/>
      <c r="F483" s="161"/>
      <c r="G483" s="153"/>
      <c r="H483" s="154"/>
      <c r="I483" s="154"/>
      <c r="J483" s="154"/>
      <c r="K483" s="154"/>
      <c r="L483" s="154"/>
      <c r="M483" s="154"/>
      <c r="N483" s="155"/>
      <c r="O483" s="11"/>
      <c r="P483" s="231"/>
      <c r="Q483" s="232"/>
      <c r="R483" s="233"/>
      <c r="S483" s="14"/>
      <c r="T483" s="158"/>
      <c r="U483" s="44">
        <f t="shared" si="15"/>
        <v>0</v>
      </c>
      <c r="V483" s="44">
        <f t="shared" si="16"/>
        <v>372</v>
      </c>
      <c r="W483" s="44">
        <f>IFERROR(VLOOKUP(V483,workings!$B$5:$C$650,2,FALSE),0)</f>
        <v>0</v>
      </c>
      <c r="X483" s="44"/>
      <c r="Y483" s="44"/>
      <c r="Z483" s="44"/>
      <c r="AA483" s="44"/>
    </row>
    <row r="484" spans="1:27" ht="15.75" customHeight="1" thickBot="1" x14ac:dyDescent="0.25">
      <c r="A484" s="245">
        <v>373</v>
      </c>
      <c r="B484" s="260" t="s">
        <v>3162</v>
      </c>
      <c r="C484" s="165" t="s">
        <v>3418</v>
      </c>
      <c r="D484" s="165" t="s">
        <v>465</v>
      </c>
      <c r="E484" s="237" t="s">
        <v>590</v>
      </c>
      <c r="F484" s="159" t="s">
        <v>702</v>
      </c>
      <c r="G484" s="16"/>
      <c r="H484" s="16" t="s">
        <v>38</v>
      </c>
      <c r="I484" s="16"/>
      <c r="J484" s="16"/>
      <c r="K484" s="16"/>
      <c r="L484" s="16"/>
      <c r="M484" s="16" t="s">
        <v>78</v>
      </c>
      <c r="N484" s="16" t="s">
        <v>99</v>
      </c>
      <c r="O484" s="9"/>
      <c r="P484" s="228"/>
      <c r="Q484" s="229"/>
      <c r="R484" s="230"/>
      <c r="S484" s="10"/>
      <c r="T484" s="156"/>
      <c r="U484" s="44">
        <f t="shared" si="15"/>
        <v>0</v>
      </c>
      <c r="V484" s="44">
        <f t="shared" si="16"/>
        <v>373</v>
      </c>
      <c r="W484" s="44">
        <f>IFERROR(VLOOKUP(V484,workings!$B$5:$C$650,2,FALSE),0)</f>
        <v>0</v>
      </c>
      <c r="X484" s="44"/>
      <c r="Y484" s="44"/>
      <c r="Z484" s="44"/>
      <c r="AA484" s="44"/>
    </row>
    <row r="485" spans="1:27" ht="15.75" customHeight="1" thickBot="1" x14ac:dyDescent="0.25">
      <c r="A485" s="160"/>
      <c r="B485" s="261"/>
      <c r="C485" s="166"/>
      <c r="D485" s="166"/>
      <c r="E485" s="238"/>
      <c r="F485" s="160"/>
      <c r="G485" s="150" t="s">
        <v>703</v>
      </c>
      <c r="H485" s="243"/>
      <c r="I485" s="243"/>
      <c r="J485" s="243"/>
      <c r="K485" s="243"/>
      <c r="L485" s="243"/>
      <c r="M485" s="243"/>
      <c r="N485" s="244"/>
      <c r="O485" s="11"/>
      <c r="P485" s="141" t="s">
        <v>39</v>
      </c>
      <c r="Q485" s="142"/>
      <c r="R485" s="143"/>
      <c r="S485" s="12"/>
      <c r="T485" s="157"/>
      <c r="U485" s="44">
        <f t="shared" si="15"/>
        <v>0</v>
      </c>
      <c r="V485" s="44">
        <f t="shared" si="16"/>
        <v>373</v>
      </c>
      <c r="W485" s="44">
        <f>IFERROR(VLOOKUP(V485,workings!$B$5:$C$650,2,FALSE),0)</f>
        <v>0</v>
      </c>
      <c r="X485" s="44"/>
      <c r="Y485" s="44"/>
      <c r="Z485" s="44"/>
      <c r="AA485" s="44"/>
    </row>
    <row r="486" spans="1:27" ht="15" customHeight="1" x14ac:dyDescent="0.2">
      <c r="A486" s="160"/>
      <c r="B486" s="261"/>
      <c r="C486" s="166"/>
      <c r="D486" s="166"/>
      <c r="E486" s="238"/>
      <c r="F486" s="160" t="s">
        <v>702</v>
      </c>
      <c r="G486" s="150" t="s">
        <v>78</v>
      </c>
      <c r="H486" s="151"/>
      <c r="I486" s="151"/>
      <c r="J486" s="151" t="s">
        <v>278</v>
      </c>
      <c r="K486" s="151"/>
      <c r="L486" s="151"/>
      <c r="M486" s="151" t="s">
        <v>44</v>
      </c>
      <c r="N486" s="152"/>
      <c r="O486" s="9"/>
      <c r="P486" s="144"/>
      <c r="Q486" s="145"/>
      <c r="R486" s="146"/>
      <c r="S486" s="13"/>
      <c r="T486" s="157"/>
      <c r="U486" s="44">
        <f t="shared" si="15"/>
        <v>0</v>
      </c>
      <c r="V486" s="44">
        <f t="shared" si="16"/>
        <v>373</v>
      </c>
      <c r="W486" s="44">
        <f>IFERROR(VLOOKUP(V486,workings!$B$5:$C$650,2,FALSE),0)</f>
        <v>0</v>
      </c>
      <c r="X486" s="44"/>
      <c r="Y486" s="44"/>
      <c r="Z486" s="44"/>
      <c r="AA486" s="44"/>
    </row>
    <row r="487" spans="1:27" ht="15.75" thickBot="1" x14ac:dyDescent="0.25">
      <c r="A487" s="246"/>
      <c r="B487" s="262"/>
      <c r="C487" s="167"/>
      <c r="D487" s="167"/>
      <c r="E487" s="239"/>
      <c r="F487" s="161"/>
      <c r="G487" s="153" t="s">
        <v>703</v>
      </c>
      <c r="H487" s="154"/>
      <c r="I487" s="154"/>
      <c r="J487" s="154"/>
      <c r="K487" s="154"/>
      <c r="L487" s="154"/>
      <c r="M487" s="154"/>
      <c r="N487" s="155"/>
      <c r="O487" s="11"/>
      <c r="P487" s="231"/>
      <c r="Q487" s="232"/>
      <c r="R487" s="233"/>
      <c r="S487" s="14"/>
      <c r="T487" s="158"/>
      <c r="U487" s="44">
        <f t="shared" si="15"/>
        <v>0</v>
      </c>
      <c r="V487" s="44">
        <f t="shared" si="16"/>
        <v>373</v>
      </c>
      <c r="W487" s="44">
        <f>IFERROR(VLOOKUP(V487,workings!$B$5:$C$650,2,FALSE),0)</f>
        <v>0</v>
      </c>
      <c r="X487" s="44"/>
      <c r="Y487" s="44"/>
      <c r="Z487" s="44"/>
      <c r="AA487" s="44"/>
    </row>
    <row r="488" spans="1:27" ht="15.75" customHeight="1" thickBot="1" x14ac:dyDescent="0.25">
      <c r="A488" s="245">
        <v>374</v>
      </c>
      <c r="B488" s="260" t="s">
        <v>3162</v>
      </c>
      <c r="C488" s="165" t="s">
        <v>3418</v>
      </c>
      <c r="D488" s="165" t="s">
        <v>465</v>
      </c>
      <c r="E488" s="237" t="s">
        <v>590</v>
      </c>
      <c r="F488" s="159" t="s">
        <v>704</v>
      </c>
      <c r="G488" s="16"/>
      <c r="H488" s="16" t="s">
        <v>38</v>
      </c>
      <c r="I488" s="16"/>
      <c r="J488" s="16"/>
      <c r="K488" s="16"/>
      <c r="L488" s="16"/>
      <c r="M488" s="16"/>
      <c r="N488" s="16"/>
      <c r="O488" s="9"/>
      <c r="P488" s="228"/>
      <c r="Q488" s="229"/>
      <c r="R488" s="230"/>
      <c r="S488" s="10"/>
      <c r="T488" s="156"/>
      <c r="U488" s="44">
        <f t="shared" si="15"/>
        <v>0</v>
      </c>
      <c r="V488" s="44">
        <f t="shared" si="16"/>
        <v>374</v>
      </c>
      <c r="W488" s="44" t="str">
        <f>IFERROR(VLOOKUP(V488,workings!$B$5:$C$650,2,FALSE),0)</f>
        <v>D</v>
      </c>
      <c r="X488" s="44"/>
      <c r="Y488" s="44"/>
      <c r="Z488" s="44"/>
      <c r="AA488" s="44"/>
    </row>
    <row r="489" spans="1:27" ht="15.75" customHeight="1" thickBot="1" x14ac:dyDescent="0.25">
      <c r="A489" s="160"/>
      <c r="B489" s="261"/>
      <c r="C489" s="166"/>
      <c r="D489" s="166"/>
      <c r="E489" s="238"/>
      <c r="F489" s="160"/>
      <c r="G489" s="150" t="s">
        <v>705</v>
      </c>
      <c r="H489" s="243"/>
      <c r="I489" s="243"/>
      <c r="J489" s="243"/>
      <c r="K489" s="243"/>
      <c r="L489" s="243"/>
      <c r="M489" s="243"/>
      <c r="N489" s="244"/>
      <c r="O489" s="11" t="s">
        <v>25</v>
      </c>
      <c r="P489" s="141" t="s">
        <v>3433</v>
      </c>
      <c r="Q489" s="142"/>
      <c r="R489" s="143"/>
      <c r="S489" s="12"/>
      <c r="T489" s="157"/>
      <c r="U489" s="44" t="str">
        <f t="shared" si="15"/>
        <v>B</v>
      </c>
      <c r="V489" s="44">
        <f t="shared" si="16"/>
        <v>374</v>
      </c>
      <c r="W489" s="44" t="str">
        <f>IFERROR(VLOOKUP(V489,workings!$B$5:$C$650,2,FALSE),0)</f>
        <v>D</v>
      </c>
      <c r="X489" s="44"/>
      <c r="Y489" s="44"/>
      <c r="Z489" s="44"/>
      <c r="AA489" s="44"/>
    </row>
    <row r="490" spans="1:27" ht="15" customHeight="1" x14ac:dyDescent="0.2">
      <c r="A490" s="160"/>
      <c r="B490" s="261"/>
      <c r="C490" s="166"/>
      <c r="D490" s="166"/>
      <c r="E490" s="238"/>
      <c r="F490" s="160" t="s">
        <v>704</v>
      </c>
      <c r="G490" s="150" t="s">
        <v>38</v>
      </c>
      <c r="H490" s="151"/>
      <c r="I490" s="151"/>
      <c r="J490" s="151" t="s">
        <v>136</v>
      </c>
      <c r="K490" s="151"/>
      <c r="L490" s="151"/>
      <c r="M490" s="151"/>
      <c r="N490" s="152"/>
      <c r="O490" s="9" t="s">
        <v>45</v>
      </c>
      <c r="P490" s="144" t="s">
        <v>64</v>
      </c>
      <c r="Q490" s="145"/>
      <c r="R490" s="146"/>
      <c r="S490" s="13"/>
      <c r="T490" s="157"/>
      <c r="U490" s="44" t="str">
        <f t="shared" si="15"/>
        <v>D</v>
      </c>
      <c r="V490" s="44">
        <f t="shared" si="16"/>
        <v>374</v>
      </c>
      <c r="W490" s="44" t="str">
        <f>IFERROR(VLOOKUP(V490,workings!$B$5:$C$650,2,FALSE),0)</f>
        <v>D</v>
      </c>
      <c r="X490" s="44"/>
      <c r="Y490" s="44"/>
      <c r="Z490" s="44"/>
      <c r="AA490" s="44"/>
    </row>
    <row r="491" spans="1:27" ht="15.75" thickBot="1" x14ac:dyDescent="0.25">
      <c r="A491" s="246"/>
      <c r="B491" s="262"/>
      <c r="C491" s="167"/>
      <c r="D491" s="167"/>
      <c r="E491" s="239"/>
      <c r="F491" s="161"/>
      <c r="G491" s="153" t="s">
        <v>706</v>
      </c>
      <c r="H491" s="154"/>
      <c r="I491" s="154"/>
      <c r="J491" s="154"/>
      <c r="K491" s="154"/>
      <c r="L491" s="154"/>
      <c r="M491" s="154"/>
      <c r="N491" s="155"/>
      <c r="O491" s="11"/>
      <c r="P491" s="231"/>
      <c r="Q491" s="232"/>
      <c r="R491" s="233"/>
      <c r="S491" s="14"/>
      <c r="T491" s="158"/>
      <c r="U491" s="44">
        <f t="shared" si="15"/>
        <v>0</v>
      </c>
      <c r="V491" s="44">
        <f t="shared" si="16"/>
        <v>374</v>
      </c>
      <c r="W491" s="44" t="str">
        <f>IFERROR(VLOOKUP(V491,workings!$B$5:$C$650,2,FALSE),0)</f>
        <v>D</v>
      </c>
      <c r="X491" s="44"/>
      <c r="Y491" s="44"/>
      <c r="Z491" s="44"/>
      <c r="AA491" s="44"/>
    </row>
    <row r="492" spans="1:27" ht="15" customHeight="1" thickBot="1" x14ac:dyDescent="0.25">
      <c r="A492" s="245">
        <v>375</v>
      </c>
      <c r="B492" s="260" t="s">
        <v>3162</v>
      </c>
      <c r="C492" s="165" t="s">
        <v>3418</v>
      </c>
      <c r="D492" s="165" t="s">
        <v>652</v>
      </c>
      <c r="E492" s="237" t="s">
        <v>51</v>
      </c>
      <c r="F492" s="159" t="s">
        <v>707</v>
      </c>
      <c r="G492" s="16"/>
      <c r="H492" s="16" t="s">
        <v>38</v>
      </c>
      <c r="I492" s="16" t="s">
        <v>38</v>
      </c>
      <c r="J492" s="16" t="s">
        <v>44</v>
      </c>
      <c r="K492" s="16"/>
      <c r="L492" s="16"/>
      <c r="M492" s="16"/>
      <c r="N492" s="16"/>
      <c r="O492" s="9"/>
      <c r="P492" s="228"/>
      <c r="Q492" s="229"/>
      <c r="R492" s="230"/>
      <c r="S492" s="10"/>
      <c r="T492" s="156"/>
      <c r="U492" s="44">
        <f t="shared" si="15"/>
        <v>0</v>
      </c>
      <c r="V492" s="44">
        <f t="shared" si="16"/>
        <v>375</v>
      </c>
      <c r="W492" s="44" t="str">
        <f>IFERROR(VLOOKUP(V492,workings!$B$5:$C$650,2,FALSE),0)</f>
        <v>D</v>
      </c>
      <c r="X492" s="44"/>
      <c r="Y492" s="44"/>
      <c r="Z492" s="44"/>
      <c r="AA492" s="44"/>
    </row>
    <row r="493" spans="1:27" ht="15.75" customHeight="1" thickBot="1" x14ac:dyDescent="0.25">
      <c r="A493" s="160"/>
      <c r="B493" s="261"/>
      <c r="C493" s="166"/>
      <c r="D493" s="166"/>
      <c r="E493" s="238"/>
      <c r="F493" s="160"/>
      <c r="G493" s="150"/>
      <c r="H493" s="243"/>
      <c r="I493" s="243"/>
      <c r="J493" s="243"/>
      <c r="K493" s="243"/>
      <c r="L493" s="243"/>
      <c r="M493" s="243"/>
      <c r="N493" s="244"/>
      <c r="O493" s="11" t="s">
        <v>25</v>
      </c>
      <c r="P493" s="141" t="s">
        <v>1079</v>
      </c>
      <c r="Q493" s="142"/>
      <c r="R493" s="143"/>
      <c r="S493" s="12"/>
      <c r="T493" s="157"/>
      <c r="U493" s="44" t="str">
        <f t="shared" si="15"/>
        <v>B</v>
      </c>
      <c r="V493" s="44">
        <f t="shared" si="16"/>
        <v>375</v>
      </c>
      <c r="W493" s="44" t="str">
        <f>IFERROR(VLOOKUP(V493,workings!$B$5:$C$650,2,FALSE),0)</f>
        <v>D</v>
      </c>
      <c r="X493" s="44"/>
      <c r="Y493" s="44"/>
      <c r="Z493" s="44"/>
      <c r="AA493" s="44"/>
    </row>
    <row r="494" spans="1:27" ht="15" x14ac:dyDescent="0.2">
      <c r="A494" s="160"/>
      <c r="B494" s="261"/>
      <c r="C494" s="166"/>
      <c r="D494" s="166"/>
      <c r="E494" s="238"/>
      <c r="F494" s="160" t="s">
        <v>707</v>
      </c>
      <c r="G494" s="150"/>
      <c r="H494" s="151"/>
      <c r="I494" s="151"/>
      <c r="J494" s="151"/>
      <c r="K494" s="151"/>
      <c r="L494" s="151"/>
      <c r="M494" s="151"/>
      <c r="N494" s="152"/>
      <c r="O494" s="9" t="s">
        <v>45</v>
      </c>
      <c r="P494" s="144" t="s">
        <v>64</v>
      </c>
      <c r="Q494" s="145"/>
      <c r="R494" s="146"/>
      <c r="S494" s="13"/>
      <c r="T494" s="157"/>
      <c r="U494" s="44" t="str">
        <f t="shared" si="15"/>
        <v>D</v>
      </c>
      <c r="V494" s="44">
        <f t="shared" si="16"/>
        <v>375</v>
      </c>
      <c r="W494" s="44" t="str">
        <f>IFERROR(VLOOKUP(V494,workings!$B$5:$C$650,2,FALSE),0)</f>
        <v>D</v>
      </c>
      <c r="X494" s="44"/>
      <c r="Y494" s="44"/>
      <c r="Z494" s="44"/>
      <c r="AA494" s="44"/>
    </row>
    <row r="495" spans="1:27" ht="15.75" thickBot="1" x14ac:dyDescent="0.25">
      <c r="A495" s="246"/>
      <c r="B495" s="262"/>
      <c r="C495" s="167"/>
      <c r="D495" s="167"/>
      <c r="E495" s="239"/>
      <c r="F495" s="161"/>
      <c r="G495" s="153"/>
      <c r="H495" s="154"/>
      <c r="I495" s="154"/>
      <c r="J495" s="154"/>
      <c r="K495" s="154"/>
      <c r="L495" s="154"/>
      <c r="M495" s="154"/>
      <c r="N495" s="155"/>
      <c r="O495" s="11"/>
      <c r="P495" s="231"/>
      <c r="Q495" s="232"/>
      <c r="R495" s="233"/>
      <c r="S495" s="14"/>
      <c r="T495" s="158"/>
      <c r="U495" s="44">
        <f t="shared" si="15"/>
        <v>0</v>
      </c>
      <c r="V495" s="44">
        <f t="shared" si="16"/>
        <v>375</v>
      </c>
      <c r="W495" s="44" t="str">
        <f>IFERROR(VLOOKUP(V495,workings!$B$5:$C$650,2,FALSE),0)</f>
        <v>D</v>
      </c>
      <c r="X495" s="44"/>
      <c r="Y495" s="44"/>
      <c r="Z495" s="44"/>
      <c r="AA495" s="44"/>
    </row>
    <row r="496" spans="1:27" ht="15" customHeight="1" thickBot="1" x14ac:dyDescent="0.25">
      <c r="A496" s="245">
        <v>376</v>
      </c>
      <c r="B496" s="260" t="s">
        <v>3162</v>
      </c>
      <c r="C496" s="165" t="s">
        <v>3418</v>
      </c>
      <c r="D496" s="165" t="s">
        <v>203</v>
      </c>
      <c r="E496" s="237" t="s">
        <v>36</v>
      </c>
      <c r="F496" s="159" t="s">
        <v>708</v>
      </c>
      <c r="G496" s="16"/>
      <c r="H496" s="16"/>
      <c r="I496" s="16" t="s">
        <v>44</v>
      </c>
      <c r="J496" s="16"/>
      <c r="K496" s="16"/>
      <c r="L496" s="16"/>
      <c r="M496" s="16"/>
      <c r="N496" s="16"/>
      <c r="O496" s="9"/>
      <c r="P496" s="228"/>
      <c r="Q496" s="229"/>
      <c r="R496" s="230"/>
      <c r="S496" s="10"/>
      <c r="T496" s="156"/>
      <c r="U496" s="44">
        <f t="shared" si="15"/>
        <v>0</v>
      </c>
      <c r="V496" s="44">
        <f t="shared" si="16"/>
        <v>376</v>
      </c>
      <c r="W496" s="44">
        <f>IFERROR(VLOOKUP(V496,workings!$B$5:$C$650,2,FALSE),0)</f>
        <v>0</v>
      </c>
      <c r="X496" s="44"/>
      <c r="Y496" s="44"/>
      <c r="Z496" s="44"/>
      <c r="AA496" s="44"/>
    </row>
    <row r="497" spans="1:27" ht="15.75" thickBot="1" x14ac:dyDescent="0.25">
      <c r="A497" s="160"/>
      <c r="B497" s="261"/>
      <c r="C497" s="166"/>
      <c r="D497" s="166"/>
      <c r="E497" s="238"/>
      <c r="F497" s="160"/>
      <c r="G497" s="150"/>
      <c r="H497" s="243"/>
      <c r="I497" s="243"/>
      <c r="J497" s="243"/>
      <c r="K497" s="243"/>
      <c r="L497" s="243"/>
      <c r="M497" s="243"/>
      <c r="N497" s="244"/>
      <c r="O497" s="11"/>
      <c r="P497" s="141" t="s">
        <v>39</v>
      </c>
      <c r="Q497" s="142"/>
      <c r="R497" s="143"/>
      <c r="S497" s="12"/>
      <c r="T497" s="157"/>
      <c r="U497" s="44">
        <f t="shared" si="15"/>
        <v>0</v>
      </c>
      <c r="V497" s="44">
        <f t="shared" si="16"/>
        <v>376</v>
      </c>
      <c r="W497" s="44">
        <f>IFERROR(VLOOKUP(V497,workings!$B$5:$C$650,2,FALSE),0)</f>
        <v>0</v>
      </c>
      <c r="X497" s="44"/>
      <c r="Y497" s="44"/>
      <c r="Z497" s="44"/>
      <c r="AA497" s="44"/>
    </row>
    <row r="498" spans="1:27" ht="15" x14ac:dyDescent="0.2">
      <c r="A498" s="160"/>
      <c r="B498" s="261"/>
      <c r="C498" s="166"/>
      <c r="D498" s="166"/>
      <c r="E498" s="238"/>
      <c r="F498" s="160" t="s">
        <v>708</v>
      </c>
      <c r="G498" s="150"/>
      <c r="H498" s="151"/>
      <c r="I498" s="151"/>
      <c r="J498" s="151"/>
      <c r="K498" s="151"/>
      <c r="L498" s="151"/>
      <c r="M498" s="151"/>
      <c r="N498" s="152"/>
      <c r="O498" s="9"/>
      <c r="P498" s="144"/>
      <c r="Q498" s="145"/>
      <c r="R498" s="146"/>
      <c r="S498" s="13"/>
      <c r="T498" s="157"/>
      <c r="U498" s="44">
        <f t="shared" si="15"/>
        <v>0</v>
      </c>
      <c r="V498" s="44">
        <f t="shared" si="16"/>
        <v>376</v>
      </c>
      <c r="W498" s="44">
        <f>IFERROR(VLOOKUP(V498,workings!$B$5:$C$650,2,FALSE),0)</f>
        <v>0</v>
      </c>
      <c r="X498" s="44"/>
      <c r="Y498" s="44"/>
      <c r="Z498" s="44"/>
      <c r="AA498" s="44"/>
    </row>
    <row r="499" spans="1:27" ht="15.75" thickBot="1" x14ac:dyDescent="0.25">
      <c r="A499" s="246"/>
      <c r="B499" s="262"/>
      <c r="C499" s="167"/>
      <c r="D499" s="167"/>
      <c r="E499" s="239"/>
      <c r="F499" s="161"/>
      <c r="G499" s="153"/>
      <c r="H499" s="154"/>
      <c r="I499" s="154"/>
      <c r="J499" s="154"/>
      <c r="K499" s="154"/>
      <c r="L499" s="154"/>
      <c r="M499" s="154"/>
      <c r="N499" s="155"/>
      <c r="O499" s="11"/>
      <c r="P499" s="231"/>
      <c r="Q499" s="232"/>
      <c r="R499" s="233"/>
      <c r="S499" s="14"/>
      <c r="T499" s="158"/>
      <c r="U499" s="44">
        <f t="shared" si="15"/>
        <v>0</v>
      </c>
      <c r="V499" s="44">
        <f t="shared" si="16"/>
        <v>376</v>
      </c>
      <c r="W499" s="44">
        <f>IFERROR(VLOOKUP(V499,workings!$B$5:$C$650,2,FALSE),0)</f>
        <v>0</v>
      </c>
      <c r="X499" s="44"/>
      <c r="Y499" s="44"/>
      <c r="Z499" s="44"/>
      <c r="AA499" s="44"/>
    </row>
    <row r="500" spans="1:27" ht="15" customHeight="1" thickBot="1" x14ac:dyDescent="0.25">
      <c r="A500" s="245">
        <v>377</v>
      </c>
      <c r="B500" s="260" t="s">
        <v>3162</v>
      </c>
      <c r="C500" s="165" t="s">
        <v>3418</v>
      </c>
      <c r="D500" s="165" t="s">
        <v>72</v>
      </c>
      <c r="E500" s="237" t="s">
        <v>42</v>
      </c>
      <c r="F500" s="159" t="s">
        <v>709</v>
      </c>
      <c r="G500" s="16"/>
      <c r="H500" s="16" t="s">
        <v>38</v>
      </c>
      <c r="I500" s="16"/>
      <c r="J500" s="16"/>
      <c r="K500" s="16"/>
      <c r="L500" s="16"/>
      <c r="M500" s="16"/>
      <c r="N500" s="16" t="s">
        <v>99</v>
      </c>
      <c r="O500" s="9"/>
      <c r="P500" s="228"/>
      <c r="Q500" s="229"/>
      <c r="R500" s="230"/>
      <c r="S500" s="10"/>
      <c r="T500" s="156"/>
      <c r="U500" s="44">
        <f t="shared" si="15"/>
        <v>0</v>
      </c>
      <c r="V500" s="44">
        <f t="shared" si="16"/>
        <v>377</v>
      </c>
      <c r="W500" s="44">
        <f>IFERROR(VLOOKUP(V500,workings!$B$5:$C$650,2,FALSE),0)</f>
        <v>0</v>
      </c>
      <c r="X500" s="44"/>
      <c r="Y500" s="44"/>
      <c r="Z500" s="44"/>
      <c r="AA500" s="44"/>
    </row>
    <row r="501" spans="1:27" ht="15.75" thickBot="1" x14ac:dyDescent="0.25">
      <c r="A501" s="160"/>
      <c r="B501" s="261"/>
      <c r="C501" s="166"/>
      <c r="D501" s="166"/>
      <c r="E501" s="238"/>
      <c r="F501" s="160"/>
      <c r="G501" s="150"/>
      <c r="H501" s="243"/>
      <c r="I501" s="243"/>
      <c r="J501" s="243"/>
      <c r="K501" s="243"/>
      <c r="L501" s="243"/>
      <c r="M501" s="243"/>
      <c r="N501" s="244"/>
      <c r="O501" s="11" t="s">
        <v>25</v>
      </c>
      <c r="P501" s="141" t="s">
        <v>1079</v>
      </c>
      <c r="Q501" s="142"/>
      <c r="R501" s="143"/>
      <c r="S501" s="12"/>
      <c r="T501" s="157"/>
      <c r="U501" s="44" t="str">
        <f t="shared" si="15"/>
        <v>B</v>
      </c>
      <c r="V501" s="44">
        <f t="shared" si="16"/>
        <v>377</v>
      </c>
      <c r="W501" s="44">
        <f>IFERROR(VLOOKUP(V501,workings!$B$5:$C$650,2,FALSE),0)</f>
        <v>0</v>
      </c>
      <c r="X501" s="44"/>
      <c r="Y501" s="44"/>
      <c r="Z501" s="44"/>
      <c r="AA501" s="44"/>
    </row>
    <row r="502" spans="1:27" ht="15" x14ac:dyDescent="0.2">
      <c r="A502" s="160"/>
      <c r="B502" s="261"/>
      <c r="C502" s="166"/>
      <c r="D502" s="166"/>
      <c r="E502" s="238"/>
      <c r="F502" s="160" t="s">
        <v>709</v>
      </c>
      <c r="G502" s="150" t="s">
        <v>38</v>
      </c>
      <c r="H502" s="151"/>
      <c r="I502" s="151"/>
      <c r="J502" s="151" t="s">
        <v>278</v>
      </c>
      <c r="K502" s="151"/>
      <c r="L502" s="151"/>
      <c r="M502" s="151"/>
      <c r="N502" s="152"/>
      <c r="O502" s="9" t="s">
        <v>45</v>
      </c>
      <c r="P502" s="144" t="s">
        <v>64</v>
      </c>
      <c r="Q502" s="145"/>
      <c r="R502" s="146"/>
      <c r="S502" s="13"/>
      <c r="T502" s="157"/>
      <c r="U502" s="44" t="str">
        <f t="shared" si="15"/>
        <v>D</v>
      </c>
      <c r="V502" s="44">
        <f t="shared" si="16"/>
        <v>377</v>
      </c>
      <c r="W502" s="44">
        <f>IFERROR(VLOOKUP(V502,workings!$B$5:$C$650,2,FALSE),0)</f>
        <v>0</v>
      </c>
      <c r="X502" s="44"/>
      <c r="Y502" s="44"/>
      <c r="Z502" s="44"/>
      <c r="AA502" s="44"/>
    </row>
    <row r="503" spans="1:27" ht="15.75" thickBot="1" x14ac:dyDescent="0.25">
      <c r="A503" s="246"/>
      <c r="B503" s="262"/>
      <c r="C503" s="167"/>
      <c r="D503" s="167"/>
      <c r="E503" s="239"/>
      <c r="F503" s="161"/>
      <c r="G503" s="153"/>
      <c r="H503" s="154"/>
      <c r="I503" s="154"/>
      <c r="J503" s="154"/>
      <c r="K503" s="154"/>
      <c r="L503" s="154"/>
      <c r="M503" s="154"/>
      <c r="N503" s="155"/>
      <c r="O503" s="11"/>
      <c r="P503" s="231"/>
      <c r="Q503" s="232"/>
      <c r="R503" s="233"/>
      <c r="S503" s="14"/>
      <c r="T503" s="158"/>
      <c r="U503" s="44">
        <f t="shared" si="15"/>
        <v>0</v>
      </c>
      <c r="V503" s="44">
        <f t="shared" si="16"/>
        <v>377</v>
      </c>
      <c r="W503" s="44">
        <f>IFERROR(VLOOKUP(V503,workings!$B$5:$C$650,2,FALSE),0)</f>
        <v>0</v>
      </c>
      <c r="X503" s="44"/>
      <c r="Y503" s="44"/>
      <c r="Z503" s="44"/>
      <c r="AA503" s="44"/>
    </row>
    <row r="504" spans="1:27" ht="15.75" customHeight="1" thickBot="1" x14ac:dyDescent="0.25">
      <c r="A504" s="245">
        <v>379</v>
      </c>
      <c r="B504" s="260" t="s">
        <v>3162</v>
      </c>
      <c r="C504" s="165" t="s">
        <v>3418</v>
      </c>
      <c r="D504" s="165" t="s">
        <v>92</v>
      </c>
      <c r="E504" s="237" t="s">
        <v>42</v>
      </c>
      <c r="F504" s="159" t="s">
        <v>713</v>
      </c>
      <c r="G504" s="16" t="s">
        <v>38</v>
      </c>
      <c r="H504" s="16"/>
      <c r="I504" s="16"/>
      <c r="J504" s="16" t="s">
        <v>278</v>
      </c>
      <c r="K504" s="16"/>
      <c r="L504" s="16"/>
      <c r="M504" s="16" t="s">
        <v>98</v>
      </c>
      <c r="N504" s="16"/>
      <c r="O504" s="9" t="s">
        <v>45</v>
      </c>
      <c r="P504" s="228" t="s">
        <v>364</v>
      </c>
      <c r="Q504" s="229"/>
      <c r="R504" s="230"/>
      <c r="S504" s="10"/>
      <c r="T504" s="156"/>
      <c r="U504" s="44" t="str">
        <f t="shared" si="15"/>
        <v>D</v>
      </c>
      <c r="V504" s="44">
        <f>IF(A504&gt;0,A504,#REF!)</f>
        <v>379</v>
      </c>
      <c r="W504" s="44" t="str">
        <f>IFERROR(VLOOKUP(V504,workings!$B$5:$C$650,2,FALSE),0)</f>
        <v>D</v>
      </c>
      <c r="X504" s="44"/>
      <c r="Y504" s="44"/>
      <c r="Z504" s="44"/>
      <c r="AA504" s="44"/>
    </row>
    <row r="505" spans="1:27" ht="15.75" thickBot="1" x14ac:dyDescent="0.25">
      <c r="A505" s="160"/>
      <c r="B505" s="261"/>
      <c r="C505" s="166"/>
      <c r="D505" s="166"/>
      <c r="E505" s="238"/>
      <c r="F505" s="160"/>
      <c r="G505" s="150" t="s">
        <v>714</v>
      </c>
      <c r="H505" s="243"/>
      <c r="I505" s="243"/>
      <c r="J505" s="243"/>
      <c r="K505" s="243"/>
      <c r="L505" s="243"/>
      <c r="M505" s="243"/>
      <c r="N505" s="244"/>
      <c r="O505" s="11"/>
      <c r="P505" s="240">
        <v>0.5</v>
      </c>
      <c r="Q505" s="241"/>
      <c r="R505" s="242"/>
      <c r="S505" s="12"/>
      <c r="T505" s="157"/>
      <c r="U505" s="44">
        <f t="shared" si="15"/>
        <v>0</v>
      </c>
      <c r="V505" s="44">
        <f t="shared" si="16"/>
        <v>379</v>
      </c>
      <c r="W505" s="44" t="str">
        <f>IFERROR(VLOOKUP(V505,workings!$B$5:$C$650,2,FALSE),0)</f>
        <v>D</v>
      </c>
      <c r="X505" s="44"/>
      <c r="Y505" s="44"/>
      <c r="Z505" s="44"/>
      <c r="AA505" s="44"/>
    </row>
    <row r="506" spans="1:27" ht="15" x14ac:dyDescent="0.2">
      <c r="A506" s="160"/>
      <c r="B506" s="261"/>
      <c r="C506" s="166"/>
      <c r="D506" s="166"/>
      <c r="E506" s="238"/>
      <c r="F506" s="160" t="s">
        <v>713</v>
      </c>
      <c r="G506" s="150" t="s">
        <v>38</v>
      </c>
      <c r="H506" s="151"/>
      <c r="I506" s="151"/>
      <c r="J506" s="151" t="s">
        <v>278</v>
      </c>
      <c r="K506" s="151"/>
      <c r="L506" s="151"/>
      <c r="M506" s="151" t="s">
        <v>98</v>
      </c>
      <c r="N506" s="152"/>
      <c r="O506" s="9"/>
      <c r="P506" s="144"/>
      <c r="Q506" s="145"/>
      <c r="R506" s="146"/>
      <c r="S506" s="13"/>
      <c r="T506" s="157"/>
      <c r="U506" s="44">
        <f t="shared" si="15"/>
        <v>0</v>
      </c>
      <c r="V506" s="44">
        <f t="shared" si="16"/>
        <v>379</v>
      </c>
      <c r="W506" s="44" t="str">
        <f>IFERROR(VLOOKUP(V506,workings!$B$5:$C$650,2,FALSE),0)</f>
        <v>D</v>
      </c>
      <c r="X506" s="44"/>
      <c r="Y506" s="44"/>
      <c r="Z506" s="44"/>
      <c r="AA506" s="44"/>
    </row>
    <row r="507" spans="1:27" ht="15.75" thickBot="1" x14ac:dyDescent="0.25">
      <c r="A507" s="246"/>
      <c r="B507" s="262"/>
      <c r="C507" s="167"/>
      <c r="D507" s="167"/>
      <c r="E507" s="239"/>
      <c r="F507" s="161"/>
      <c r="G507" s="153" t="s">
        <v>714</v>
      </c>
      <c r="H507" s="154"/>
      <c r="I507" s="154"/>
      <c r="J507" s="154"/>
      <c r="K507" s="154"/>
      <c r="L507" s="154"/>
      <c r="M507" s="154"/>
      <c r="N507" s="155"/>
      <c r="O507" s="11"/>
      <c r="P507" s="231"/>
      <c r="Q507" s="232"/>
      <c r="R507" s="233"/>
      <c r="S507" s="14"/>
      <c r="T507" s="158"/>
      <c r="U507" s="44">
        <f t="shared" si="15"/>
        <v>0</v>
      </c>
      <c r="V507" s="44">
        <f t="shared" si="16"/>
        <v>379</v>
      </c>
      <c r="W507" s="44" t="str">
        <f>IFERROR(VLOOKUP(V507,workings!$B$5:$C$650,2,FALSE),0)</f>
        <v>D</v>
      </c>
      <c r="X507" s="44"/>
      <c r="Y507" s="44"/>
      <c r="Z507" s="44"/>
      <c r="AA507" s="44"/>
    </row>
    <row r="508" spans="1:27" ht="15" customHeight="1" thickBot="1" x14ac:dyDescent="0.25">
      <c r="A508" s="245">
        <v>380</v>
      </c>
      <c r="B508" s="260" t="s">
        <v>3162</v>
      </c>
      <c r="C508" s="165" t="s">
        <v>3418</v>
      </c>
      <c r="D508" s="165" t="s">
        <v>715</v>
      </c>
      <c r="E508" s="237" t="s">
        <v>36</v>
      </c>
      <c r="F508" s="159" t="s">
        <v>716</v>
      </c>
      <c r="G508" s="16"/>
      <c r="H508" s="16"/>
      <c r="I508" s="16"/>
      <c r="J508" s="16"/>
      <c r="K508" s="16"/>
      <c r="L508" s="16"/>
      <c r="M508" s="16" t="s">
        <v>169</v>
      </c>
      <c r="N508" s="16"/>
      <c r="O508" s="9"/>
      <c r="P508" s="228"/>
      <c r="Q508" s="229"/>
      <c r="R508" s="230"/>
      <c r="S508" s="10"/>
      <c r="T508" s="156"/>
      <c r="U508" s="44">
        <f t="shared" si="15"/>
        <v>0</v>
      </c>
      <c r="V508" s="44">
        <f t="shared" si="16"/>
        <v>380</v>
      </c>
      <c r="W508" s="44" t="str">
        <f>IFERROR(VLOOKUP(V508,workings!$B$5:$C$650,2,FALSE),0)</f>
        <v>C1</v>
      </c>
      <c r="X508" s="44"/>
      <c r="Y508" s="44"/>
      <c r="Z508" s="44"/>
      <c r="AA508" s="44"/>
    </row>
    <row r="509" spans="1:27" ht="15.75" customHeight="1" thickBot="1" x14ac:dyDescent="0.25">
      <c r="A509" s="160"/>
      <c r="B509" s="261"/>
      <c r="C509" s="166"/>
      <c r="D509" s="166"/>
      <c r="E509" s="238"/>
      <c r="F509" s="160"/>
      <c r="G509" s="147" t="s">
        <v>717</v>
      </c>
      <c r="H509" s="148"/>
      <c r="I509" s="148"/>
      <c r="J509" s="148"/>
      <c r="K509" s="148"/>
      <c r="L509" s="148"/>
      <c r="M509" s="148"/>
      <c r="N509" s="149"/>
      <c r="O509" s="11"/>
      <c r="P509" s="141" t="s">
        <v>39</v>
      </c>
      <c r="Q509" s="142"/>
      <c r="R509" s="143"/>
      <c r="S509" s="12"/>
      <c r="T509" s="157"/>
      <c r="U509" s="44">
        <f t="shared" si="15"/>
        <v>0</v>
      </c>
      <c r="V509" s="44">
        <f t="shared" si="16"/>
        <v>380</v>
      </c>
      <c r="W509" s="44" t="str">
        <f>IFERROR(VLOOKUP(V509,workings!$B$5:$C$650,2,FALSE),0)</f>
        <v>C1</v>
      </c>
      <c r="X509" s="44"/>
      <c r="Y509" s="44"/>
      <c r="Z509" s="44"/>
      <c r="AA509" s="44"/>
    </row>
    <row r="510" spans="1:27" ht="15" customHeight="1" x14ac:dyDescent="0.2">
      <c r="A510" s="160"/>
      <c r="B510" s="261"/>
      <c r="C510" s="166"/>
      <c r="D510" s="166"/>
      <c r="E510" s="238"/>
      <c r="F510" s="160" t="s">
        <v>716</v>
      </c>
      <c r="G510" s="150"/>
      <c r="H510" s="151" t="s">
        <v>38</v>
      </c>
      <c r="I510" s="151"/>
      <c r="J510" s="151"/>
      <c r="K510" s="151"/>
      <c r="L510" s="151"/>
      <c r="M510" s="151" t="s">
        <v>169</v>
      </c>
      <c r="N510" s="152"/>
      <c r="O510" s="9"/>
      <c r="P510" s="144"/>
      <c r="Q510" s="145"/>
      <c r="R510" s="146"/>
      <c r="S510" s="13"/>
      <c r="T510" s="157"/>
      <c r="U510" s="44">
        <f t="shared" si="15"/>
        <v>0</v>
      </c>
      <c r="V510" s="44">
        <f t="shared" si="16"/>
        <v>380</v>
      </c>
      <c r="W510" s="44" t="str">
        <f>IFERROR(VLOOKUP(V510,workings!$B$5:$C$650,2,FALSE),0)</f>
        <v>C1</v>
      </c>
      <c r="X510" s="44"/>
      <c r="Y510" s="44"/>
      <c r="Z510" s="44"/>
      <c r="AA510" s="44"/>
    </row>
    <row r="511" spans="1:27" ht="15.75" customHeight="1" thickBot="1" x14ac:dyDescent="0.25">
      <c r="A511" s="246"/>
      <c r="B511" s="262"/>
      <c r="C511" s="167"/>
      <c r="D511" s="167"/>
      <c r="E511" s="239"/>
      <c r="F511" s="161"/>
      <c r="G511" s="153" t="s">
        <v>717</v>
      </c>
      <c r="H511" s="154"/>
      <c r="I511" s="154"/>
      <c r="J511" s="154"/>
      <c r="K511" s="154"/>
      <c r="L511" s="154"/>
      <c r="M511" s="154"/>
      <c r="N511" s="155"/>
      <c r="O511" s="11"/>
      <c r="P511" s="231"/>
      <c r="Q511" s="232"/>
      <c r="R511" s="233"/>
      <c r="S511" s="14"/>
      <c r="T511" s="158"/>
      <c r="U511" s="44">
        <f t="shared" si="15"/>
        <v>0</v>
      </c>
      <c r="V511" s="44">
        <f t="shared" si="16"/>
        <v>380</v>
      </c>
      <c r="W511" s="44" t="str">
        <f>IFERROR(VLOOKUP(V511,workings!$B$5:$C$650,2,FALSE),0)</f>
        <v>C1</v>
      </c>
      <c r="X511" s="44"/>
      <c r="Y511" s="44"/>
      <c r="Z511" s="44"/>
      <c r="AA511" s="44"/>
    </row>
    <row r="512" spans="1:27" ht="15" customHeight="1" thickBot="1" x14ac:dyDescent="0.25">
      <c r="A512" s="245">
        <v>381</v>
      </c>
      <c r="B512" s="260" t="s">
        <v>3162</v>
      </c>
      <c r="C512" s="165" t="s">
        <v>3418</v>
      </c>
      <c r="D512" s="165" t="s">
        <v>351</v>
      </c>
      <c r="E512" s="237" t="s">
        <v>42</v>
      </c>
      <c r="F512" s="159" t="s">
        <v>718</v>
      </c>
      <c r="G512" s="16"/>
      <c r="H512" s="16"/>
      <c r="I512" s="16"/>
      <c r="J512" s="16" t="s">
        <v>44</v>
      </c>
      <c r="K512" s="16"/>
      <c r="L512" s="16"/>
      <c r="M512" s="16"/>
      <c r="N512" s="16"/>
      <c r="O512" s="9"/>
      <c r="P512" s="228"/>
      <c r="Q512" s="229"/>
      <c r="R512" s="230"/>
      <c r="S512" s="10"/>
      <c r="T512" s="156"/>
      <c r="U512" s="44">
        <f t="shared" si="15"/>
        <v>0</v>
      </c>
      <c r="V512" s="44">
        <f t="shared" si="16"/>
        <v>381</v>
      </c>
      <c r="W512" s="44">
        <f>IFERROR(VLOOKUP(V512,workings!$B$5:$C$650,2,FALSE),0)</f>
        <v>0</v>
      </c>
      <c r="X512" s="44"/>
      <c r="Y512" s="44"/>
      <c r="Z512" s="44"/>
      <c r="AA512" s="44"/>
    </row>
    <row r="513" spans="1:65" ht="15.75" thickBot="1" x14ac:dyDescent="0.25">
      <c r="A513" s="160"/>
      <c r="B513" s="261"/>
      <c r="C513" s="166"/>
      <c r="D513" s="166"/>
      <c r="E513" s="238"/>
      <c r="F513" s="160"/>
      <c r="G513" s="150"/>
      <c r="H513" s="243"/>
      <c r="I513" s="243"/>
      <c r="J513" s="243"/>
      <c r="K513" s="243"/>
      <c r="L513" s="243"/>
      <c r="M513" s="243"/>
      <c r="N513" s="244"/>
      <c r="O513" s="11" t="s">
        <v>25</v>
      </c>
      <c r="P513" s="141" t="s">
        <v>1079</v>
      </c>
      <c r="Q513" s="142"/>
      <c r="R513" s="143"/>
      <c r="S513" s="12"/>
      <c r="T513" s="157"/>
      <c r="U513" s="44" t="str">
        <f t="shared" si="15"/>
        <v>B</v>
      </c>
      <c r="V513" s="44">
        <f t="shared" si="16"/>
        <v>381</v>
      </c>
      <c r="W513" s="44">
        <f>IFERROR(VLOOKUP(V513,workings!$B$5:$C$650,2,FALSE),0)</f>
        <v>0</v>
      </c>
      <c r="X513" s="44"/>
      <c r="Y513" s="44"/>
      <c r="Z513" s="44"/>
      <c r="AA513" s="44"/>
    </row>
    <row r="514" spans="1:65" ht="15" x14ac:dyDescent="0.2">
      <c r="A514" s="160"/>
      <c r="B514" s="261"/>
      <c r="C514" s="166"/>
      <c r="D514" s="166"/>
      <c r="E514" s="238"/>
      <c r="F514" s="160" t="s">
        <v>718</v>
      </c>
      <c r="G514" s="150" t="s">
        <v>38</v>
      </c>
      <c r="H514" s="151"/>
      <c r="I514" s="151"/>
      <c r="J514" s="151" t="s">
        <v>50</v>
      </c>
      <c r="K514" s="151"/>
      <c r="L514" s="151"/>
      <c r="M514" s="151"/>
      <c r="N514" s="152"/>
      <c r="O514" s="9"/>
      <c r="P514" s="144" t="s">
        <v>39</v>
      </c>
      <c r="Q514" s="145"/>
      <c r="R514" s="146"/>
      <c r="S514" s="13"/>
      <c r="T514" s="157"/>
      <c r="U514" s="44">
        <f t="shared" si="15"/>
        <v>0</v>
      </c>
      <c r="V514" s="44">
        <f t="shared" si="16"/>
        <v>381</v>
      </c>
      <c r="W514" s="44">
        <f>IFERROR(VLOOKUP(V514,workings!$B$5:$C$650,2,FALSE),0)</f>
        <v>0</v>
      </c>
      <c r="X514" s="44"/>
      <c r="Y514" s="44"/>
      <c r="Z514" s="44"/>
      <c r="AA514" s="44"/>
    </row>
    <row r="515" spans="1:65" ht="15.75" thickBot="1" x14ac:dyDescent="0.25">
      <c r="A515" s="246"/>
      <c r="B515" s="262"/>
      <c r="C515" s="167"/>
      <c r="D515" s="167"/>
      <c r="E515" s="239"/>
      <c r="F515" s="161"/>
      <c r="G515" s="153"/>
      <c r="H515" s="154"/>
      <c r="I515" s="154"/>
      <c r="J515" s="154"/>
      <c r="K515" s="154"/>
      <c r="L515" s="154"/>
      <c r="M515" s="154"/>
      <c r="N515" s="155"/>
      <c r="O515" s="11"/>
      <c r="P515" s="231"/>
      <c r="Q515" s="232"/>
      <c r="R515" s="233"/>
      <c r="S515" s="14"/>
      <c r="T515" s="158"/>
      <c r="U515" s="44">
        <f t="shared" si="15"/>
        <v>0</v>
      </c>
      <c r="V515" s="44">
        <f t="shared" si="16"/>
        <v>381</v>
      </c>
      <c r="W515" s="44">
        <f>IFERROR(VLOOKUP(V515,workings!$B$5:$C$650,2,FALSE),0)</f>
        <v>0</v>
      </c>
      <c r="X515" s="44"/>
      <c r="Y515" s="44"/>
      <c r="Z515" s="44"/>
      <c r="AA515" s="44"/>
    </row>
    <row r="516" spans="1:65" ht="15" customHeight="1" thickBot="1" x14ac:dyDescent="0.25">
      <c r="A516" s="245">
        <v>382</v>
      </c>
      <c r="B516" s="260" t="s">
        <v>3162</v>
      </c>
      <c r="C516" s="165" t="s">
        <v>3418</v>
      </c>
      <c r="D516" s="165" t="s">
        <v>351</v>
      </c>
      <c r="E516" s="237" t="s">
        <v>42</v>
      </c>
      <c r="F516" s="159" t="s">
        <v>719</v>
      </c>
      <c r="G516" s="16"/>
      <c r="H516" s="16"/>
      <c r="I516" s="16"/>
      <c r="J516" s="16"/>
      <c r="K516" s="16"/>
      <c r="L516" s="16"/>
      <c r="M516" s="16"/>
      <c r="N516" s="16"/>
      <c r="O516" s="9"/>
      <c r="P516" s="228"/>
      <c r="Q516" s="229"/>
      <c r="R516" s="230"/>
      <c r="S516" s="10"/>
      <c r="T516" s="156"/>
      <c r="U516" s="44">
        <f t="shared" si="15"/>
        <v>0</v>
      </c>
      <c r="V516" s="44">
        <f t="shared" si="16"/>
        <v>382</v>
      </c>
      <c r="W516" s="44">
        <f>IFERROR(VLOOKUP(V516,workings!$B$5:$C$650,2,FALSE),0)</f>
        <v>0</v>
      </c>
      <c r="X516" s="44"/>
      <c r="Y516" s="44"/>
      <c r="Z516" s="44"/>
      <c r="AA516" s="44"/>
      <c r="AI516" s="102"/>
      <c r="AJ516" s="102"/>
      <c r="AK516" s="102"/>
      <c r="AL516" s="102"/>
      <c r="AM516" s="102"/>
      <c r="AN516" s="102"/>
      <c r="AO516" s="102"/>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row>
    <row r="517" spans="1:65" ht="15.75" thickBot="1" x14ac:dyDescent="0.25">
      <c r="A517" s="160"/>
      <c r="B517" s="261"/>
      <c r="C517" s="166"/>
      <c r="D517" s="166"/>
      <c r="E517" s="238"/>
      <c r="F517" s="160"/>
      <c r="G517" s="150"/>
      <c r="H517" s="243"/>
      <c r="I517" s="243"/>
      <c r="J517" s="243"/>
      <c r="K517" s="243"/>
      <c r="L517" s="243"/>
      <c r="M517" s="243"/>
      <c r="N517" s="244"/>
      <c r="O517" s="11"/>
      <c r="P517" s="141" t="s">
        <v>39</v>
      </c>
      <c r="Q517" s="142"/>
      <c r="R517" s="143"/>
      <c r="S517" s="12"/>
      <c r="T517" s="157"/>
      <c r="U517" s="44">
        <f t="shared" si="15"/>
        <v>0</v>
      </c>
      <c r="V517" s="44">
        <f t="shared" si="16"/>
        <v>382</v>
      </c>
      <c r="W517" s="44">
        <f>IFERROR(VLOOKUP(V517,workings!$B$5:$C$650,2,FALSE),0)</f>
        <v>0</v>
      </c>
      <c r="X517" s="44"/>
      <c r="Y517" s="44"/>
      <c r="Z517" s="44"/>
      <c r="AA517" s="44"/>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row>
    <row r="518" spans="1:65" ht="15" x14ac:dyDescent="0.2">
      <c r="A518" s="160"/>
      <c r="B518" s="261"/>
      <c r="C518" s="166"/>
      <c r="D518" s="166"/>
      <c r="E518" s="238"/>
      <c r="F518" s="160" t="s">
        <v>719</v>
      </c>
      <c r="G518" s="150"/>
      <c r="H518" s="151"/>
      <c r="I518" s="151"/>
      <c r="J518" s="151"/>
      <c r="K518" s="151"/>
      <c r="L518" s="151"/>
      <c r="M518" s="151"/>
      <c r="N518" s="152"/>
      <c r="O518" s="9"/>
      <c r="P518" s="144"/>
      <c r="Q518" s="145"/>
      <c r="R518" s="146"/>
      <c r="S518" s="13"/>
      <c r="T518" s="157"/>
      <c r="U518" s="44">
        <f t="shared" si="15"/>
        <v>0</v>
      </c>
      <c r="V518" s="44">
        <f t="shared" si="16"/>
        <v>382</v>
      </c>
      <c r="W518" s="44">
        <f>IFERROR(VLOOKUP(V518,workings!$B$5:$C$650,2,FALSE),0)</f>
        <v>0</v>
      </c>
      <c r="X518" s="44"/>
      <c r="Y518" s="44"/>
      <c r="Z518" s="44"/>
      <c r="AA518" s="44"/>
      <c r="AI518" s="102"/>
      <c r="AJ518" s="102"/>
      <c r="AK518" s="102"/>
      <c r="AL518" s="102"/>
      <c r="AM518" s="102"/>
      <c r="AN518" s="102"/>
      <c r="AO518" s="102"/>
      <c r="AP518" s="102"/>
      <c r="AQ518" s="102"/>
      <c r="AR518" s="102"/>
      <c r="AS518" s="102"/>
      <c r="AT518" s="102"/>
      <c r="AU518" s="102"/>
      <c r="AV518" s="102"/>
      <c r="AW518" s="102"/>
      <c r="AX518" s="102"/>
      <c r="AY518" s="102"/>
      <c r="AZ518" s="102"/>
      <c r="BA518" s="102"/>
      <c r="BB518" s="102"/>
      <c r="BC518" s="102"/>
      <c r="BD518" s="102"/>
      <c r="BE518" s="102"/>
      <c r="BF518" s="102"/>
      <c r="BG518" s="102"/>
      <c r="BH518" s="102"/>
      <c r="BI518" s="102"/>
      <c r="BJ518" s="102"/>
      <c r="BK518" s="102"/>
      <c r="BL518" s="102"/>
      <c r="BM518" s="102"/>
    </row>
    <row r="519" spans="1:65" ht="15.75" thickBot="1" x14ac:dyDescent="0.25">
      <c r="A519" s="246"/>
      <c r="B519" s="262"/>
      <c r="C519" s="167"/>
      <c r="D519" s="167"/>
      <c r="E519" s="239"/>
      <c r="F519" s="161"/>
      <c r="G519" s="153"/>
      <c r="H519" s="154"/>
      <c r="I519" s="154"/>
      <c r="J519" s="154"/>
      <c r="K519" s="154"/>
      <c r="L519" s="154"/>
      <c r="M519" s="154"/>
      <c r="N519" s="155"/>
      <c r="O519" s="11"/>
      <c r="P519" s="231"/>
      <c r="Q519" s="232"/>
      <c r="R519" s="233"/>
      <c r="S519" s="14"/>
      <c r="T519" s="158"/>
      <c r="U519" s="44">
        <f t="shared" si="15"/>
        <v>0</v>
      </c>
      <c r="V519" s="44">
        <f t="shared" si="16"/>
        <v>382</v>
      </c>
      <c r="W519" s="44">
        <f>IFERROR(VLOOKUP(V519,workings!$B$5:$C$650,2,FALSE),0)</f>
        <v>0</v>
      </c>
      <c r="X519" s="44"/>
      <c r="Y519" s="44"/>
      <c r="Z519" s="44"/>
      <c r="AA519" s="44"/>
      <c r="AI519" s="102"/>
      <c r="AJ519" s="102"/>
      <c r="AK519" s="102"/>
      <c r="AL519" s="102"/>
      <c r="AM519" s="102"/>
      <c r="AN519" s="102"/>
      <c r="AO519" s="102"/>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row>
    <row r="520" spans="1:65" ht="15" customHeight="1" thickBot="1" x14ac:dyDescent="0.25">
      <c r="A520" s="245">
        <v>383</v>
      </c>
      <c r="B520" s="260" t="s">
        <v>3162</v>
      </c>
      <c r="C520" s="165" t="s">
        <v>3418</v>
      </c>
      <c r="D520" s="165" t="s">
        <v>351</v>
      </c>
      <c r="E520" s="237" t="s">
        <v>42</v>
      </c>
      <c r="F520" s="159" t="s">
        <v>720</v>
      </c>
      <c r="G520" s="16"/>
      <c r="H520" s="16" t="s">
        <v>38</v>
      </c>
      <c r="I520" s="16"/>
      <c r="J520" s="16"/>
      <c r="K520" s="16"/>
      <c r="L520" s="16"/>
      <c r="M520" s="16"/>
      <c r="N520" s="16"/>
      <c r="O520" s="9"/>
      <c r="P520" s="228"/>
      <c r="Q520" s="229"/>
      <c r="R520" s="230"/>
      <c r="S520" s="10"/>
      <c r="T520" s="156"/>
      <c r="U520" s="44">
        <f t="shared" si="15"/>
        <v>0</v>
      </c>
      <c r="V520" s="44">
        <f>IF(A520&gt;0,A520,#REF!)</f>
        <v>383</v>
      </c>
      <c r="W520" s="44">
        <f>IFERROR(VLOOKUP(V520,workings!$B$5:$C$650,2,FALSE),0)</f>
        <v>0</v>
      </c>
      <c r="X520" s="44"/>
      <c r="Y520" s="44"/>
      <c r="Z520" s="44"/>
      <c r="AA520" s="44"/>
    </row>
    <row r="521" spans="1:65" ht="15.75" thickBot="1" x14ac:dyDescent="0.25">
      <c r="A521" s="160"/>
      <c r="B521" s="261"/>
      <c r="C521" s="166"/>
      <c r="D521" s="166"/>
      <c r="E521" s="238"/>
      <c r="F521" s="160"/>
      <c r="G521" s="150"/>
      <c r="H521" s="243"/>
      <c r="I521" s="243"/>
      <c r="J521" s="243"/>
      <c r="K521" s="243"/>
      <c r="L521" s="243"/>
      <c r="M521" s="243"/>
      <c r="N521" s="244"/>
      <c r="O521" s="11"/>
      <c r="P521" s="141" t="s">
        <v>39</v>
      </c>
      <c r="Q521" s="142"/>
      <c r="R521" s="143"/>
      <c r="S521" s="12"/>
      <c r="T521" s="157"/>
      <c r="U521" s="44">
        <f t="shared" si="15"/>
        <v>0</v>
      </c>
      <c r="V521" s="44">
        <f t="shared" ref="V521:V660" si="17">IF(A521&gt;0,A521,V520)</f>
        <v>383</v>
      </c>
      <c r="W521" s="44">
        <f>IFERROR(VLOOKUP(V521,workings!$B$5:$C$650,2,FALSE),0)</f>
        <v>0</v>
      </c>
      <c r="X521" s="44"/>
      <c r="Y521" s="44"/>
      <c r="Z521" s="44"/>
      <c r="AA521" s="44"/>
    </row>
    <row r="522" spans="1:65" ht="15" x14ac:dyDescent="0.2">
      <c r="A522" s="160"/>
      <c r="B522" s="261"/>
      <c r="C522" s="166"/>
      <c r="D522" s="166"/>
      <c r="E522" s="238"/>
      <c r="F522" s="160" t="s">
        <v>720</v>
      </c>
      <c r="G522" s="150" t="s">
        <v>38</v>
      </c>
      <c r="H522" s="151" t="s">
        <v>38</v>
      </c>
      <c r="I522" s="151"/>
      <c r="J522" s="151"/>
      <c r="K522" s="151"/>
      <c r="L522" s="151"/>
      <c r="M522" s="151"/>
      <c r="N522" s="152"/>
      <c r="O522" s="9"/>
      <c r="P522" s="144"/>
      <c r="Q522" s="145"/>
      <c r="R522" s="146"/>
      <c r="S522" s="13"/>
      <c r="T522" s="157"/>
      <c r="U522" s="44">
        <f t="shared" si="15"/>
        <v>0</v>
      </c>
      <c r="V522" s="44">
        <f t="shared" si="17"/>
        <v>383</v>
      </c>
      <c r="W522" s="44">
        <f>IFERROR(VLOOKUP(V522,workings!$B$5:$C$650,2,FALSE),0)</f>
        <v>0</v>
      </c>
      <c r="X522" s="44"/>
      <c r="Y522" s="44"/>
      <c r="Z522" s="44"/>
      <c r="AA522" s="44"/>
    </row>
    <row r="523" spans="1:65" ht="15.75" thickBot="1" x14ac:dyDescent="0.25">
      <c r="A523" s="246"/>
      <c r="B523" s="262"/>
      <c r="C523" s="167"/>
      <c r="D523" s="167"/>
      <c r="E523" s="239"/>
      <c r="F523" s="161"/>
      <c r="G523" s="153"/>
      <c r="H523" s="154"/>
      <c r="I523" s="154"/>
      <c r="J523" s="154"/>
      <c r="K523" s="154"/>
      <c r="L523" s="154"/>
      <c r="M523" s="154"/>
      <c r="N523" s="155"/>
      <c r="O523" s="11"/>
      <c r="P523" s="231"/>
      <c r="Q523" s="232"/>
      <c r="R523" s="233"/>
      <c r="S523" s="14"/>
      <c r="T523" s="158"/>
      <c r="U523" s="44">
        <f t="shared" si="15"/>
        <v>0</v>
      </c>
      <c r="V523" s="44">
        <f t="shared" si="17"/>
        <v>383</v>
      </c>
      <c r="W523" s="44">
        <f>IFERROR(VLOOKUP(V523,workings!$B$5:$C$650,2,FALSE),0)</f>
        <v>0</v>
      </c>
      <c r="X523" s="44"/>
      <c r="Y523" s="44"/>
      <c r="Z523" s="44"/>
      <c r="AA523" s="44"/>
    </row>
    <row r="524" spans="1:65" ht="15" customHeight="1" thickBot="1" x14ac:dyDescent="0.25">
      <c r="A524" s="245">
        <v>384</v>
      </c>
      <c r="B524" s="260" t="s">
        <v>3162</v>
      </c>
      <c r="C524" s="165" t="s">
        <v>3418</v>
      </c>
      <c r="D524" s="165" t="s">
        <v>382</v>
      </c>
      <c r="E524" s="237" t="s">
        <v>36</v>
      </c>
      <c r="F524" s="159" t="s">
        <v>721</v>
      </c>
      <c r="G524" s="16"/>
      <c r="H524" s="16" t="s">
        <v>38</v>
      </c>
      <c r="I524" s="16"/>
      <c r="J524" s="16"/>
      <c r="K524" s="16"/>
      <c r="L524" s="16"/>
      <c r="M524" s="16"/>
      <c r="N524" s="16"/>
      <c r="O524" s="9"/>
      <c r="P524" s="228"/>
      <c r="Q524" s="229"/>
      <c r="R524" s="230"/>
      <c r="S524" s="10"/>
      <c r="T524" s="156"/>
      <c r="U524" s="44">
        <f t="shared" si="15"/>
        <v>0</v>
      </c>
      <c r="V524" s="44">
        <f t="shared" si="17"/>
        <v>384</v>
      </c>
      <c r="W524" s="44">
        <f>IFERROR(VLOOKUP(V524,workings!$B$5:$C$650,2,FALSE),0)</f>
        <v>0</v>
      </c>
      <c r="X524" s="44"/>
      <c r="Y524" s="44"/>
      <c r="Z524" s="44"/>
      <c r="AA524" s="44"/>
    </row>
    <row r="525" spans="1:65" ht="15.75" thickBot="1" x14ac:dyDescent="0.25">
      <c r="A525" s="160"/>
      <c r="B525" s="261"/>
      <c r="C525" s="166"/>
      <c r="D525" s="166"/>
      <c r="E525" s="238"/>
      <c r="F525" s="160"/>
      <c r="G525" s="150" t="s">
        <v>722</v>
      </c>
      <c r="H525" s="243"/>
      <c r="I525" s="243"/>
      <c r="J525" s="243"/>
      <c r="K525" s="243"/>
      <c r="L525" s="243"/>
      <c r="M525" s="243"/>
      <c r="N525" s="244"/>
      <c r="O525" s="11"/>
      <c r="P525" s="141" t="s">
        <v>39</v>
      </c>
      <c r="Q525" s="142"/>
      <c r="R525" s="143"/>
      <c r="S525" s="12"/>
      <c r="T525" s="157"/>
      <c r="U525" s="44">
        <f t="shared" si="15"/>
        <v>0</v>
      </c>
      <c r="V525" s="44">
        <f t="shared" si="17"/>
        <v>384</v>
      </c>
      <c r="W525" s="44">
        <f>IFERROR(VLOOKUP(V525,workings!$B$5:$C$650,2,FALSE),0)</f>
        <v>0</v>
      </c>
      <c r="X525" s="44"/>
      <c r="Y525" s="44"/>
      <c r="Z525" s="44"/>
      <c r="AA525" s="44"/>
    </row>
    <row r="526" spans="1:65" ht="15" x14ac:dyDescent="0.2">
      <c r="A526" s="160"/>
      <c r="B526" s="261"/>
      <c r="C526" s="166"/>
      <c r="D526" s="166"/>
      <c r="E526" s="238"/>
      <c r="F526" s="160" t="s">
        <v>721</v>
      </c>
      <c r="G526" s="150"/>
      <c r="H526" s="151" t="s">
        <v>38</v>
      </c>
      <c r="I526" s="151"/>
      <c r="J526" s="151"/>
      <c r="K526" s="151"/>
      <c r="L526" s="151"/>
      <c r="M526" s="151"/>
      <c r="N526" s="152"/>
      <c r="O526" s="9"/>
      <c r="P526" s="144"/>
      <c r="Q526" s="145"/>
      <c r="R526" s="146"/>
      <c r="S526" s="13"/>
      <c r="T526" s="157"/>
      <c r="U526" s="44">
        <f t="shared" si="15"/>
        <v>0</v>
      </c>
      <c r="V526" s="44">
        <f t="shared" si="17"/>
        <v>384</v>
      </c>
      <c r="W526" s="44">
        <f>IFERROR(VLOOKUP(V526,workings!$B$5:$C$650,2,FALSE),0)</f>
        <v>0</v>
      </c>
      <c r="X526" s="44"/>
      <c r="Y526" s="44"/>
      <c r="Z526" s="44"/>
      <c r="AA526" s="44"/>
    </row>
    <row r="527" spans="1:65" ht="15.75" thickBot="1" x14ac:dyDescent="0.25">
      <c r="A527" s="246"/>
      <c r="B527" s="262"/>
      <c r="C527" s="167"/>
      <c r="D527" s="167"/>
      <c r="E527" s="239"/>
      <c r="F527" s="161"/>
      <c r="G527" s="153" t="s">
        <v>722</v>
      </c>
      <c r="H527" s="154"/>
      <c r="I527" s="154"/>
      <c r="J527" s="154"/>
      <c r="K527" s="154"/>
      <c r="L527" s="154"/>
      <c r="M527" s="154"/>
      <c r="N527" s="155"/>
      <c r="O527" s="11"/>
      <c r="P527" s="231"/>
      <c r="Q527" s="232"/>
      <c r="R527" s="233"/>
      <c r="S527" s="14"/>
      <c r="T527" s="158"/>
      <c r="U527" s="44">
        <f t="shared" si="15"/>
        <v>0</v>
      </c>
      <c r="V527" s="44">
        <f t="shared" si="17"/>
        <v>384</v>
      </c>
      <c r="W527" s="44">
        <f>IFERROR(VLOOKUP(V527,workings!$B$5:$C$650,2,FALSE),0)</f>
        <v>0</v>
      </c>
      <c r="X527" s="44"/>
      <c r="Y527" s="44"/>
      <c r="Z527" s="44"/>
      <c r="AA527" s="44"/>
    </row>
    <row r="528" spans="1:65" ht="15" customHeight="1" thickBot="1" x14ac:dyDescent="0.25">
      <c r="A528" s="245">
        <v>385</v>
      </c>
      <c r="B528" s="260" t="s">
        <v>3162</v>
      </c>
      <c r="C528" s="165" t="s">
        <v>3418</v>
      </c>
      <c r="D528" s="165" t="s">
        <v>72</v>
      </c>
      <c r="E528" s="237" t="s">
        <v>36</v>
      </c>
      <c r="F528" s="159" t="s">
        <v>723</v>
      </c>
      <c r="G528" s="16"/>
      <c r="H528" s="16" t="s">
        <v>38</v>
      </c>
      <c r="I528" s="16"/>
      <c r="J528" s="16"/>
      <c r="K528" s="16"/>
      <c r="L528" s="16"/>
      <c r="M528" s="16"/>
      <c r="N528" s="16"/>
      <c r="O528" s="9"/>
      <c r="P528" s="228"/>
      <c r="Q528" s="229"/>
      <c r="R528" s="230"/>
      <c r="S528" s="10"/>
      <c r="T528" s="156"/>
      <c r="U528" s="44">
        <f t="shared" si="15"/>
        <v>0</v>
      </c>
      <c r="V528" s="44">
        <f t="shared" si="17"/>
        <v>385</v>
      </c>
      <c r="W528" s="44">
        <f>IFERROR(VLOOKUP(V528,workings!$B$5:$C$650,2,FALSE),0)</f>
        <v>0</v>
      </c>
      <c r="X528" s="44"/>
      <c r="Y528" s="44"/>
      <c r="Z528" s="44"/>
      <c r="AA528" s="44"/>
    </row>
    <row r="529" spans="1:27" ht="15.75" thickBot="1" x14ac:dyDescent="0.25">
      <c r="A529" s="160"/>
      <c r="B529" s="261"/>
      <c r="C529" s="166"/>
      <c r="D529" s="166"/>
      <c r="E529" s="238"/>
      <c r="F529" s="160"/>
      <c r="G529" s="150" t="s">
        <v>3434</v>
      </c>
      <c r="H529" s="243"/>
      <c r="I529" s="243"/>
      <c r="J529" s="243"/>
      <c r="K529" s="243"/>
      <c r="L529" s="243"/>
      <c r="M529" s="243"/>
      <c r="N529" s="244"/>
      <c r="O529" s="11" t="s">
        <v>45</v>
      </c>
      <c r="P529" s="141" t="s">
        <v>64</v>
      </c>
      <c r="Q529" s="142"/>
      <c r="R529" s="143"/>
      <c r="S529" s="12"/>
      <c r="T529" s="157"/>
      <c r="U529" s="44" t="str">
        <f t="shared" si="15"/>
        <v>D</v>
      </c>
      <c r="V529" s="44">
        <f t="shared" si="17"/>
        <v>385</v>
      </c>
      <c r="W529" s="44">
        <f>IFERROR(VLOOKUP(V529,workings!$B$5:$C$650,2,FALSE),0)</f>
        <v>0</v>
      </c>
      <c r="X529" s="44"/>
      <c r="Y529" s="44"/>
      <c r="Z529" s="44"/>
      <c r="AA529" s="44"/>
    </row>
    <row r="530" spans="1:27" ht="15" x14ac:dyDescent="0.2">
      <c r="A530" s="160"/>
      <c r="B530" s="261"/>
      <c r="C530" s="166"/>
      <c r="D530" s="166"/>
      <c r="E530" s="238"/>
      <c r="F530" s="160" t="s">
        <v>723</v>
      </c>
      <c r="G530" s="150" t="s">
        <v>38</v>
      </c>
      <c r="H530" s="151"/>
      <c r="I530" s="151"/>
      <c r="J530" s="151"/>
      <c r="K530" s="151"/>
      <c r="L530" s="151"/>
      <c r="M530" s="151" t="s">
        <v>99</v>
      </c>
      <c r="N530" s="152"/>
      <c r="O530" s="9"/>
      <c r="P530" s="144"/>
      <c r="Q530" s="145"/>
      <c r="R530" s="146"/>
      <c r="S530" s="13"/>
      <c r="T530" s="157"/>
      <c r="U530" s="44">
        <f t="shared" si="15"/>
        <v>0</v>
      </c>
      <c r="V530" s="44">
        <f t="shared" si="17"/>
        <v>385</v>
      </c>
      <c r="W530" s="44">
        <f>IFERROR(VLOOKUP(V530,workings!$B$5:$C$650,2,FALSE),0)</f>
        <v>0</v>
      </c>
      <c r="X530" s="44"/>
      <c r="Y530" s="44"/>
      <c r="Z530" s="44"/>
      <c r="AA530" s="44"/>
    </row>
    <row r="531" spans="1:27" ht="15.75" thickBot="1" x14ac:dyDescent="0.25">
      <c r="A531" s="246"/>
      <c r="B531" s="262"/>
      <c r="C531" s="167"/>
      <c r="D531" s="167"/>
      <c r="E531" s="239"/>
      <c r="F531" s="161"/>
      <c r="G531" s="153" t="s">
        <v>724</v>
      </c>
      <c r="H531" s="154"/>
      <c r="I531" s="154"/>
      <c r="J531" s="154"/>
      <c r="K531" s="154"/>
      <c r="L531" s="154"/>
      <c r="M531" s="154"/>
      <c r="N531" s="155"/>
      <c r="O531" s="11"/>
      <c r="P531" s="231"/>
      <c r="Q531" s="232"/>
      <c r="R531" s="233"/>
      <c r="S531" s="14"/>
      <c r="T531" s="158"/>
      <c r="U531" s="44">
        <f t="shared" si="15"/>
        <v>0</v>
      </c>
      <c r="V531" s="44">
        <f t="shared" si="17"/>
        <v>385</v>
      </c>
      <c r="W531" s="44">
        <f>IFERROR(VLOOKUP(V531,workings!$B$5:$C$650,2,FALSE),0)</f>
        <v>0</v>
      </c>
      <c r="X531" s="44"/>
      <c r="Y531" s="44"/>
      <c r="Z531" s="44"/>
      <c r="AA531" s="44"/>
    </row>
    <row r="532" spans="1:27" ht="15" customHeight="1" thickBot="1" x14ac:dyDescent="0.25">
      <c r="A532" s="245">
        <v>386</v>
      </c>
      <c r="B532" s="260" t="s">
        <v>3162</v>
      </c>
      <c r="C532" s="165" t="s">
        <v>3418</v>
      </c>
      <c r="D532" s="165" t="s">
        <v>72</v>
      </c>
      <c r="E532" s="237" t="s">
        <v>36</v>
      </c>
      <c r="F532" s="159" t="s">
        <v>725</v>
      </c>
      <c r="G532" s="16"/>
      <c r="H532" s="16" t="s">
        <v>38</v>
      </c>
      <c r="I532" s="16"/>
      <c r="J532" s="16"/>
      <c r="K532" s="16"/>
      <c r="L532" s="16"/>
      <c r="M532" s="16"/>
      <c r="N532" s="16"/>
      <c r="O532" s="9"/>
      <c r="P532" s="228"/>
      <c r="Q532" s="229"/>
      <c r="R532" s="230"/>
      <c r="S532" s="10"/>
      <c r="T532" s="156"/>
      <c r="U532" s="44">
        <f t="shared" si="15"/>
        <v>0</v>
      </c>
      <c r="V532" s="44">
        <f t="shared" si="17"/>
        <v>386</v>
      </c>
      <c r="W532" s="44">
        <f>IFERROR(VLOOKUP(V532,workings!$B$5:$C$650,2,FALSE),0)</f>
        <v>0</v>
      </c>
      <c r="X532" s="44"/>
      <c r="Y532" s="44"/>
      <c r="Z532" s="44"/>
      <c r="AA532" s="44"/>
    </row>
    <row r="533" spans="1:27" ht="15.75" thickBot="1" x14ac:dyDescent="0.25">
      <c r="A533" s="160"/>
      <c r="B533" s="261"/>
      <c r="C533" s="166"/>
      <c r="D533" s="166"/>
      <c r="E533" s="238"/>
      <c r="F533" s="160"/>
      <c r="G533" s="150"/>
      <c r="H533" s="243"/>
      <c r="I533" s="243"/>
      <c r="J533" s="243"/>
      <c r="K533" s="243"/>
      <c r="L533" s="243"/>
      <c r="M533" s="243"/>
      <c r="N533" s="244"/>
      <c r="O533" s="11" t="s">
        <v>45</v>
      </c>
      <c r="P533" s="141" t="s">
        <v>64</v>
      </c>
      <c r="Q533" s="142"/>
      <c r="R533" s="143"/>
      <c r="S533" s="12"/>
      <c r="T533" s="157"/>
      <c r="U533" s="44" t="str">
        <f t="shared" si="15"/>
        <v>D</v>
      </c>
      <c r="V533" s="44">
        <f t="shared" si="17"/>
        <v>386</v>
      </c>
      <c r="W533" s="44">
        <f>IFERROR(VLOOKUP(V533,workings!$B$5:$C$650,2,FALSE),0)</f>
        <v>0</v>
      </c>
      <c r="X533" s="44"/>
      <c r="Y533" s="44"/>
      <c r="Z533" s="44"/>
      <c r="AA533" s="44"/>
    </row>
    <row r="534" spans="1:27" ht="15" x14ac:dyDescent="0.2">
      <c r="A534" s="160"/>
      <c r="B534" s="261"/>
      <c r="C534" s="166"/>
      <c r="D534" s="166"/>
      <c r="E534" s="238"/>
      <c r="F534" s="160" t="s">
        <v>725</v>
      </c>
      <c r="G534" s="150" t="s">
        <v>38</v>
      </c>
      <c r="H534" s="151"/>
      <c r="I534" s="151"/>
      <c r="J534" s="151"/>
      <c r="K534" s="151"/>
      <c r="L534" s="151"/>
      <c r="M534" s="151" t="s">
        <v>99</v>
      </c>
      <c r="N534" s="152"/>
      <c r="O534" s="9"/>
      <c r="P534" s="144"/>
      <c r="Q534" s="145"/>
      <c r="R534" s="146"/>
      <c r="S534" s="13"/>
      <c r="T534" s="157"/>
      <c r="U534" s="44">
        <f t="shared" si="15"/>
        <v>0</v>
      </c>
      <c r="V534" s="44">
        <f t="shared" si="17"/>
        <v>386</v>
      </c>
      <c r="W534" s="44">
        <f>IFERROR(VLOOKUP(V534,workings!$B$5:$C$650,2,FALSE),0)</f>
        <v>0</v>
      </c>
      <c r="X534" s="44"/>
      <c r="Y534" s="44"/>
      <c r="Z534" s="44"/>
      <c r="AA534" s="44"/>
    </row>
    <row r="535" spans="1:27" ht="15.75" thickBot="1" x14ac:dyDescent="0.25">
      <c r="A535" s="246"/>
      <c r="B535" s="262"/>
      <c r="C535" s="167"/>
      <c r="D535" s="167"/>
      <c r="E535" s="239"/>
      <c r="F535" s="161"/>
      <c r="G535" s="153"/>
      <c r="H535" s="154"/>
      <c r="I535" s="154"/>
      <c r="J535" s="154"/>
      <c r="K535" s="154"/>
      <c r="L535" s="154"/>
      <c r="M535" s="154"/>
      <c r="N535" s="155"/>
      <c r="O535" s="11"/>
      <c r="P535" s="231"/>
      <c r="Q535" s="232"/>
      <c r="R535" s="233"/>
      <c r="S535" s="14"/>
      <c r="T535" s="158"/>
      <c r="U535" s="44">
        <f t="shared" si="15"/>
        <v>0</v>
      </c>
      <c r="V535" s="44">
        <f t="shared" si="17"/>
        <v>386</v>
      </c>
      <c r="W535" s="44">
        <f>IFERROR(VLOOKUP(V535,workings!$B$5:$C$650,2,FALSE),0)</f>
        <v>0</v>
      </c>
      <c r="X535" s="44"/>
      <c r="Y535" s="44"/>
      <c r="Z535" s="44"/>
      <c r="AA535" s="44"/>
    </row>
    <row r="536" spans="1:27" ht="15" customHeight="1" thickBot="1" x14ac:dyDescent="0.25">
      <c r="A536" s="245">
        <v>387</v>
      </c>
      <c r="B536" s="260" t="s">
        <v>3162</v>
      </c>
      <c r="C536" s="165" t="s">
        <v>3418</v>
      </c>
      <c r="D536" s="165" t="s">
        <v>72</v>
      </c>
      <c r="E536" s="237" t="s">
        <v>36</v>
      </c>
      <c r="F536" s="159" t="s">
        <v>726</v>
      </c>
      <c r="G536" s="16"/>
      <c r="H536" s="16" t="s">
        <v>38</v>
      </c>
      <c r="I536" s="16"/>
      <c r="J536" s="16"/>
      <c r="K536" s="16"/>
      <c r="L536" s="16"/>
      <c r="M536" s="16" t="s">
        <v>99</v>
      </c>
      <c r="N536" s="16"/>
      <c r="O536" s="9"/>
      <c r="P536" s="228"/>
      <c r="Q536" s="229"/>
      <c r="R536" s="230"/>
      <c r="S536" s="10"/>
      <c r="T536" s="156"/>
      <c r="U536" s="44">
        <f t="shared" ref="U536:U675" si="18">O536</f>
        <v>0</v>
      </c>
      <c r="V536" s="44">
        <f t="shared" si="17"/>
        <v>387</v>
      </c>
      <c r="W536" s="44">
        <f>IFERROR(VLOOKUP(V536,workings!$B$5:$C$650,2,FALSE),0)</f>
        <v>0</v>
      </c>
      <c r="X536" s="44"/>
      <c r="Y536" s="44"/>
      <c r="Z536" s="44"/>
      <c r="AA536" s="44"/>
    </row>
    <row r="537" spans="1:27" ht="15.75" thickBot="1" x14ac:dyDescent="0.25">
      <c r="A537" s="160"/>
      <c r="B537" s="261"/>
      <c r="C537" s="166"/>
      <c r="D537" s="166"/>
      <c r="E537" s="238"/>
      <c r="F537" s="160"/>
      <c r="G537" s="150" t="s">
        <v>727</v>
      </c>
      <c r="H537" s="243"/>
      <c r="I537" s="243"/>
      <c r="J537" s="243"/>
      <c r="K537" s="243"/>
      <c r="L537" s="243"/>
      <c r="M537" s="243"/>
      <c r="N537" s="244"/>
      <c r="O537" s="11"/>
      <c r="P537" s="141" t="s">
        <v>39</v>
      </c>
      <c r="Q537" s="142"/>
      <c r="R537" s="143"/>
      <c r="S537" s="12"/>
      <c r="T537" s="157"/>
      <c r="U537" s="44">
        <f t="shared" si="18"/>
        <v>0</v>
      </c>
      <c r="V537" s="44">
        <f t="shared" si="17"/>
        <v>387</v>
      </c>
      <c r="W537" s="44">
        <f>IFERROR(VLOOKUP(V537,workings!$B$5:$C$650,2,FALSE),0)</f>
        <v>0</v>
      </c>
      <c r="X537" s="44"/>
      <c r="Y537" s="44"/>
      <c r="Z537" s="44"/>
      <c r="AA537" s="44"/>
    </row>
    <row r="538" spans="1:27" ht="15" x14ac:dyDescent="0.2">
      <c r="A538" s="160"/>
      <c r="B538" s="261"/>
      <c r="C538" s="166"/>
      <c r="D538" s="166"/>
      <c r="E538" s="238"/>
      <c r="F538" s="160" t="s">
        <v>726</v>
      </c>
      <c r="G538" s="150" t="s">
        <v>38</v>
      </c>
      <c r="H538" s="151"/>
      <c r="I538" s="151"/>
      <c r="J538" s="151"/>
      <c r="K538" s="151"/>
      <c r="L538" s="151"/>
      <c r="M538" s="151" t="s">
        <v>99</v>
      </c>
      <c r="N538" s="152"/>
      <c r="O538" s="9"/>
      <c r="P538" s="144"/>
      <c r="Q538" s="145"/>
      <c r="R538" s="146"/>
      <c r="S538" s="13"/>
      <c r="T538" s="157"/>
      <c r="U538" s="44">
        <f t="shared" si="18"/>
        <v>0</v>
      </c>
      <c r="V538" s="44">
        <f t="shared" si="17"/>
        <v>387</v>
      </c>
      <c r="W538" s="44">
        <f>IFERROR(VLOOKUP(V538,workings!$B$5:$C$650,2,FALSE),0)</f>
        <v>0</v>
      </c>
      <c r="X538" s="44"/>
      <c r="Y538" s="44"/>
      <c r="Z538" s="44"/>
      <c r="AA538" s="44"/>
    </row>
    <row r="539" spans="1:27" ht="15.75" thickBot="1" x14ac:dyDescent="0.25">
      <c r="A539" s="246"/>
      <c r="B539" s="262"/>
      <c r="C539" s="167"/>
      <c r="D539" s="167"/>
      <c r="E539" s="239"/>
      <c r="F539" s="161"/>
      <c r="G539" s="153" t="s">
        <v>727</v>
      </c>
      <c r="H539" s="154"/>
      <c r="I539" s="154"/>
      <c r="J539" s="154"/>
      <c r="K539" s="154"/>
      <c r="L539" s="154"/>
      <c r="M539" s="154"/>
      <c r="N539" s="155"/>
      <c r="O539" s="11"/>
      <c r="P539" s="231"/>
      <c r="Q539" s="232"/>
      <c r="R539" s="233"/>
      <c r="S539" s="14"/>
      <c r="T539" s="158"/>
      <c r="U539" s="44">
        <f t="shared" si="18"/>
        <v>0</v>
      </c>
      <c r="V539" s="44">
        <f t="shared" si="17"/>
        <v>387</v>
      </c>
      <c r="W539" s="44">
        <f>IFERROR(VLOOKUP(V539,workings!$B$5:$C$650,2,FALSE),0)</f>
        <v>0</v>
      </c>
      <c r="X539" s="44"/>
      <c r="Y539" s="44"/>
      <c r="Z539" s="44"/>
      <c r="AA539" s="44"/>
    </row>
    <row r="540" spans="1:27" ht="15" customHeight="1" thickBot="1" x14ac:dyDescent="0.25">
      <c r="A540" s="245">
        <v>388</v>
      </c>
      <c r="B540" s="260" t="s">
        <v>3162</v>
      </c>
      <c r="C540" s="165" t="s">
        <v>3418</v>
      </c>
      <c r="D540" s="165" t="s">
        <v>92</v>
      </c>
      <c r="E540" s="237" t="s">
        <v>590</v>
      </c>
      <c r="F540" s="159" t="s">
        <v>728</v>
      </c>
      <c r="G540" s="16" t="s">
        <v>99</v>
      </c>
      <c r="H540" s="16"/>
      <c r="I540" s="16"/>
      <c r="J540" s="16" t="s">
        <v>136</v>
      </c>
      <c r="K540" s="16"/>
      <c r="L540" s="16"/>
      <c r="M540" s="16" t="s">
        <v>44</v>
      </c>
      <c r="N540" s="16"/>
      <c r="O540" s="9"/>
      <c r="P540" s="228"/>
      <c r="Q540" s="229"/>
      <c r="R540" s="230"/>
      <c r="S540" s="10"/>
      <c r="T540" s="156"/>
      <c r="U540" s="44">
        <f t="shared" si="18"/>
        <v>0</v>
      </c>
      <c r="V540" s="44">
        <f t="shared" si="17"/>
        <v>388</v>
      </c>
      <c r="W540" s="44">
        <f>IFERROR(VLOOKUP(V540,workings!$B$5:$C$650,2,FALSE),0)</f>
        <v>0</v>
      </c>
      <c r="X540" s="44"/>
      <c r="Y540" s="44"/>
      <c r="Z540" s="44"/>
      <c r="AA540" s="44"/>
    </row>
    <row r="541" spans="1:27" ht="15.75" thickBot="1" x14ac:dyDescent="0.25">
      <c r="A541" s="160"/>
      <c r="B541" s="261"/>
      <c r="C541" s="166"/>
      <c r="D541" s="166"/>
      <c r="E541" s="238"/>
      <c r="F541" s="160"/>
      <c r="G541" s="150" t="s">
        <v>3435</v>
      </c>
      <c r="H541" s="243"/>
      <c r="I541" s="243"/>
      <c r="J541" s="243"/>
      <c r="K541" s="243"/>
      <c r="L541" s="243"/>
      <c r="M541" s="243"/>
      <c r="N541" s="244"/>
      <c r="O541" s="11"/>
      <c r="P541" s="141" t="s">
        <v>39</v>
      </c>
      <c r="Q541" s="142"/>
      <c r="R541" s="143"/>
      <c r="S541" s="12"/>
      <c r="T541" s="157"/>
      <c r="U541" s="44">
        <f t="shared" si="18"/>
        <v>0</v>
      </c>
      <c r="V541" s="44">
        <f t="shared" si="17"/>
        <v>388</v>
      </c>
      <c r="W541" s="44">
        <f>IFERROR(VLOOKUP(V541,workings!$B$5:$C$650,2,FALSE),0)</f>
        <v>0</v>
      </c>
      <c r="X541" s="44"/>
      <c r="Y541" s="44"/>
      <c r="Z541" s="44"/>
      <c r="AA541" s="44"/>
    </row>
    <row r="542" spans="1:27" ht="15" x14ac:dyDescent="0.2">
      <c r="A542" s="160"/>
      <c r="B542" s="261"/>
      <c r="C542" s="166"/>
      <c r="D542" s="166"/>
      <c r="E542" s="238"/>
      <c r="F542" s="160" t="s">
        <v>728</v>
      </c>
      <c r="G542" s="150" t="s">
        <v>78</v>
      </c>
      <c r="H542" s="151"/>
      <c r="I542" s="151"/>
      <c r="J542" s="151" t="s">
        <v>136</v>
      </c>
      <c r="K542" s="151"/>
      <c r="L542" s="151"/>
      <c r="M542" s="151" t="s">
        <v>44</v>
      </c>
      <c r="N542" s="152"/>
      <c r="O542" s="9"/>
      <c r="P542" s="144"/>
      <c r="Q542" s="145"/>
      <c r="R542" s="146"/>
      <c r="S542" s="13"/>
      <c r="T542" s="157"/>
      <c r="U542" s="44">
        <f t="shared" si="18"/>
        <v>0</v>
      </c>
      <c r="V542" s="44">
        <f t="shared" si="17"/>
        <v>388</v>
      </c>
      <c r="W542" s="44">
        <f>IFERROR(VLOOKUP(V542,workings!$B$5:$C$650,2,FALSE),0)</f>
        <v>0</v>
      </c>
      <c r="X542" s="44"/>
      <c r="Y542" s="44"/>
      <c r="Z542" s="44"/>
      <c r="AA542" s="44"/>
    </row>
    <row r="543" spans="1:27" ht="15.75" thickBot="1" x14ac:dyDescent="0.25">
      <c r="A543" s="246"/>
      <c r="B543" s="262"/>
      <c r="C543" s="167"/>
      <c r="D543" s="167"/>
      <c r="E543" s="239"/>
      <c r="F543" s="161"/>
      <c r="G543" s="153" t="s">
        <v>119</v>
      </c>
      <c r="H543" s="154"/>
      <c r="I543" s="154"/>
      <c r="J543" s="154"/>
      <c r="K543" s="154"/>
      <c r="L543" s="154"/>
      <c r="M543" s="154"/>
      <c r="N543" s="155"/>
      <c r="O543" s="11"/>
      <c r="P543" s="231"/>
      <c r="Q543" s="232"/>
      <c r="R543" s="233"/>
      <c r="S543" s="14"/>
      <c r="T543" s="158"/>
      <c r="U543" s="44">
        <f t="shared" si="18"/>
        <v>0</v>
      </c>
      <c r="V543" s="44">
        <f t="shared" si="17"/>
        <v>388</v>
      </c>
      <c r="W543" s="44">
        <f>IFERROR(VLOOKUP(V543,workings!$B$5:$C$650,2,FALSE),0)</f>
        <v>0</v>
      </c>
      <c r="X543" s="44"/>
      <c r="Y543" s="44"/>
      <c r="Z543" s="44"/>
      <c r="AA543" s="44"/>
    </row>
    <row r="544" spans="1:27" ht="15" customHeight="1" thickBot="1" x14ac:dyDescent="0.25">
      <c r="A544" s="245">
        <v>389</v>
      </c>
      <c r="B544" s="260" t="s">
        <v>3162</v>
      </c>
      <c r="C544" s="165" t="s">
        <v>3418</v>
      </c>
      <c r="D544" s="165" t="s">
        <v>652</v>
      </c>
      <c r="E544" s="237" t="s">
        <v>42</v>
      </c>
      <c r="F544" s="159" t="s">
        <v>730</v>
      </c>
      <c r="G544" s="16"/>
      <c r="H544" s="16"/>
      <c r="I544" s="16"/>
      <c r="J544" s="16"/>
      <c r="K544" s="16"/>
      <c r="L544" s="16"/>
      <c r="M544" s="16"/>
      <c r="N544" s="16"/>
      <c r="O544" s="9"/>
      <c r="P544" s="228"/>
      <c r="Q544" s="229"/>
      <c r="R544" s="230"/>
      <c r="S544" s="10"/>
      <c r="T544" s="156"/>
      <c r="U544" s="44">
        <f t="shared" si="18"/>
        <v>0</v>
      </c>
      <c r="V544" s="44">
        <f t="shared" si="17"/>
        <v>389</v>
      </c>
      <c r="W544" s="44">
        <f>IFERROR(VLOOKUP(V544,workings!$B$5:$C$650,2,FALSE),0)</f>
        <v>0</v>
      </c>
      <c r="X544" s="44"/>
      <c r="Y544" s="44"/>
      <c r="Z544" s="44"/>
      <c r="AA544" s="44"/>
    </row>
    <row r="545" spans="1:65" ht="15.75" thickBot="1" x14ac:dyDescent="0.25">
      <c r="A545" s="160"/>
      <c r="B545" s="261"/>
      <c r="C545" s="166"/>
      <c r="D545" s="166"/>
      <c r="E545" s="238"/>
      <c r="F545" s="160"/>
      <c r="G545" s="150" t="s">
        <v>2971</v>
      </c>
      <c r="H545" s="243"/>
      <c r="I545" s="243"/>
      <c r="J545" s="243"/>
      <c r="K545" s="243"/>
      <c r="L545" s="243"/>
      <c r="M545" s="243"/>
      <c r="N545" s="244"/>
      <c r="O545" s="11"/>
      <c r="P545" s="141" t="s">
        <v>39</v>
      </c>
      <c r="Q545" s="142"/>
      <c r="R545" s="143"/>
      <c r="S545" s="12"/>
      <c r="T545" s="157"/>
      <c r="U545" s="44">
        <f t="shared" si="18"/>
        <v>0</v>
      </c>
      <c r="V545" s="44">
        <f t="shared" si="17"/>
        <v>389</v>
      </c>
      <c r="W545" s="44">
        <f>IFERROR(VLOOKUP(V545,workings!$B$5:$C$650,2,FALSE),0)</f>
        <v>0</v>
      </c>
      <c r="X545" s="44"/>
      <c r="Y545" s="44"/>
      <c r="Z545" s="44"/>
      <c r="AA545" s="44"/>
    </row>
    <row r="546" spans="1:65" ht="15" x14ac:dyDescent="0.2">
      <c r="A546" s="160"/>
      <c r="B546" s="261"/>
      <c r="C546" s="166"/>
      <c r="D546" s="166"/>
      <c r="E546" s="238"/>
      <c r="F546" s="160" t="s">
        <v>730</v>
      </c>
      <c r="G546" s="150"/>
      <c r="H546" s="151"/>
      <c r="I546" s="151"/>
      <c r="J546" s="151"/>
      <c r="K546" s="151"/>
      <c r="L546" s="151"/>
      <c r="M546" s="151"/>
      <c r="N546" s="152"/>
      <c r="O546" s="9"/>
      <c r="P546" s="144"/>
      <c r="Q546" s="145"/>
      <c r="R546" s="146"/>
      <c r="S546" s="13"/>
      <c r="T546" s="157"/>
      <c r="U546" s="44">
        <f t="shared" si="18"/>
        <v>0</v>
      </c>
      <c r="V546" s="44">
        <f t="shared" si="17"/>
        <v>389</v>
      </c>
      <c r="W546" s="44">
        <f>IFERROR(VLOOKUP(V546,workings!$B$5:$C$650,2,FALSE),0)</f>
        <v>0</v>
      </c>
      <c r="X546" s="44"/>
      <c r="Y546" s="44"/>
      <c r="Z546" s="44"/>
      <c r="AA546" s="44"/>
    </row>
    <row r="547" spans="1:65" ht="15.75" thickBot="1" x14ac:dyDescent="0.25">
      <c r="A547" s="246"/>
      <c r="B547" s="262"/>
      <c r="C547" s="167"/>
      <c r="D547" s="167"/>
      <c r="E547" s="239"/>
      <c r="F547" s="161"/>
      <c r="G547" s="153"/>
      <c r="H547" s="154"/>
      <c r="I547" s="154"/>
      <c r="J547" s="154"/>
      <c r="K547" s="154"/>
      <c r="L547" s="154"/>
      <c r="M547" s="154"/>
      <c r="N547" s="155"/>
      <c r="O547" s="11"/>
      <c r="P547" s="231"/>
      <c r="Q547" s="232"/>
      <c r="R547" s="233"/>
      <c r="S547" s="14"/>
      <c r="T547" s="158"/>
      <c r="U547" s="44">
        <f t="shared" si="18"/>
        <v>0</v>
      </c>
      <c r="V547" s="44">
        <f t="shared" si="17"/>
        <v>389</v>
      </c>
      <c r="W547" s="44">
        <f>IFERROR(VLOOKUP(V547,workings!$B$5:$C$650,2,FALSE),0)</f>
        <v>0</v>
      </c>
      <c r="X547" s="44"/>
      <c r="Y547" s="44"/>
      <c r="Z547" s="44"/>
      <c r="AA547" s="44"/>
    </row>
    <row r="548" spans="1:65" ht="15" customHeight="1" thickBot="1" x14ac:dyDescent="0.25">
      <c r="A548" s="245">
        <v>390</v>
      </c>
      <c r="B548" s="260" t="s">
        <v>3162</v>
      </c>
      <c r="C548" s="165" t="s">
        <v>3418</v>
      </c>
      <c r="D548" s="165" t="s">
        <v>652</v>
      </c>
      <c r="E548" s="237" t="s">
        <v>36</v>
      </c>
      <c r="F548" s="159" t="s">
        <v>732</v>
      </c>
      <c r="G548" s="16"/>
      <c r="H548" s="16"/>
      <c r="I548" s="16"/>
      <c r="J548" s="16"/>
      <c r="K548" s="16"/>
      <c r="L548" s="16"/>
      <c r="M548" s="16" t="s">
        <v>44</v>
      </c>
      <c r="N548" s="16"/>
      <c r="O548" s="9"/>
      <c r="P548" s="228"/>
      <c r="Q548" s="229"/>
      <c r="R548" s="230"/>
      <c r="S548" s="10"/>
      <c r="T548" s="156"/>
      <c r="U548" s="44">
        <f t="shared" si="18"/>
        <v>0</v>
      </c>
      <c r="V548" s="44">
        <f t="shared" si="17"/>
        <v>390</v>
      </c>
      <c r="W548" s="44">
        <f>IFERROR(VLOOKUP(V548,workings!$B$5:$C$650,2,FALSE),0)</f>
        <v>0</v>
      </c>
      <c r="X548" s="44"/>
      <c r="Y548" s="44"/>
      <c r="Z548" s="44"/>
      <c r="AA548" s="44"/>
    </row>
    <row r="549" spans="1:65" ht="15.75" thickBot="1" x14ac:dyDescent="0.25">
      <c r="A549" s="160"/>
      <c r="B549" s="261"/>
      <c r="C549" s="166"/>
      <c r="D549" s="166"/>
      <c r="E549" s="238"/>
      <c r="F549" s="160"/>
      <c r="G549" s="150" t="s">
        <v>731</v>
      </c>
      <c r="H549" s="243"/>
      <c r="I549" s="243"/>
      <c r="J549" s="243"/>
      <c r="K549" s="243"/>
      <c r="L549" s="243"/>
      <c r="M549" s="243"/>
      <c r="N549" s="244"/>
      <c r="O549" s="11"/>
      <c r="P549" s="141" t="s">
        <v>39</v>
      </c>
      <c r="Q549" s="142"/>
      <c r="R549" s="143"/>
      <c r="S549" s="12"/>
      <c r="T549" s="157"/>
      <c r="U549" s="44">
        <f t="shared" si="18"/>
        <v>0</v>
      </c>
      <c r="V549" s="44">
        <f t="shared" si="17"/>
        <v>390</v>
      </c>
      <c r="W549" s="44">
        <f>IFERROR(VLOOKUP(V549,workings!$B$5:$C$650,2,FALSE),0)</f>
        <v>0</v>
      </c>
      <c r="X549" s="44"/>
      <c r="Y549" s="44"/>
      <c r="Z549" s="44"/>
      <c r="AA549" s="44"/>
    </row>
    <row r="550" spans="1:65" ht="15" x14ac:dyDescent="0.2">
      <c r="A550" s="160"/>
      <c r="B550" s="261"/>
      <c r="C550" s="166"/>
      <c r="D550" s="166"/>
      <c r="E550" s="238"/>
      <c r="F550" s="160" t="s">
        <v>732</v>
      </c>
      <c r="G550" s="150"/>
      <c r="H550" s="151"/>
      <c r="I550" s="151"/>
      <c r="J550" s="151"/>
      <c r="K550" s="151"/>
      <c r="L550" s="151"/>
      <c r="M550" s="151"/>
      <c r="N550" s="152"/>
      <c r="O550" s="9"/>
      <c r="P550" s="144"/>
      <c r="Q550" s="145"/>
      <c r="R550" s="146"/>
      <c r="S550" s="13"/>
      <c r="T550" s="157"/>
      <c r="U550" s="44">
        <f t="shared" si="18"/>
        <v>0</v>
      </c>
      <c r="V550" s="44">
        <f t="shared" si="17"/>
        <v>390</v>
      </c>
      <c r="W550" s="44">
        <f>IFERROR(VLOOKUP(V550,workings!$B$5:$C$650,2,FALSE),0)</f>
        <v>0</v>
      </c>
      <c r="X550" s="44"/>
      <c r="Y550" s="44"/>
      <c r="Z550" s="44"/>
      <c r="AA550" s="44"/>
    </row>
    <row r="551" spans="1:65" s="102" customFormat="1" ht="15.75" thickBot="1" x14ac:dyDescent="0.25">
      <c r="A551" s="246"/>
      <c r="B551" s="262"/>
      <c r="C551" s="167"/>
      <c r="D551" s="167"/>
      <c r="E551" s="239"/>
      <c r="F551" s="161"/>
      <c r="G551" s="153"/>
      <c r="H551" s="154"/>
      <c r="I551" s="154"/>
      <c r="J551" s="154"/>
      <c r="K551" s="154"/>
      <c r="L551" s="154"/>
      <c r="M551" s="154"/>
      <c r="N551" s="155"/>
      <c r="O551" s="11"/>
      <c r="P551" s="231"/>
      <c r="Q551" s="232"/>
      <c r="R551" s="233"/>
      <c r="S551" s="14"/>
      <c r="T551" s="158"/>
      <c r="U551" s="44">
        <f t="shared" si="18"/>
        <v>0</v>
      </c>
      <c r="V551" s="44">
        <f t="shared" si="17"/>
        <v>390</v>
      </c>
      <c r="W551" s="44">
        <f>IFERROR(VLOOKUP(V551,workings!$B$5:$C$650,2,FALSE),0)</f>
        <v>0</v>
      </c>
      <c r="X551" s="44"/>
      <c r="Y551" s="44"/>
      <c r="Z551" s="44"/>
      <c r="AA551" s="44"/>
      <c r="AI551" s="99"/>
      <c r="AJ551" s="99"/>
      <c r="AK551" s="99"/>
      <c r="AL551" s="99"/>
      <c r="AM551" s="99"/>
      <c r="AN551" s="99"/>
      <c r="AO551" s="99"/>
      <c r="AP551" s="99"/>
      <c r="AQ551" s="99"/>
      <c r="AR551" s="99"/>
      <c r="AS551" s="99"/>
      <c r="AT551" s="99"/>
      <c r="AU551" s="99"/>
      <c r="AV551" s="99"/>
      <c r="AW551" s="99"/>
      <c r="AX551" s="99"/>
      <c r="AY551" s="99"/>
      <c r="AZ551" s="99"/>
      <c r="BA551" s="99"/>
      <c r="BB551" s="99"/>
      <c r="BC551" s="99"/>
      <c r="BD551" s="99"/>
      <c r="BE551" s="99"/>
      <c r="BF551" s="99"/>
      <c r="BG551" s="99"/>
      <c r="BH551" s="99"/>
      <c r="BI551" s="99"/>
      <c r="BJ551" s="99"/>
      <c r="BK551" s="99"/>
      <c r="BL551" s="99"/>
      <c r="BM551" s="99"/>
    </row>
    <row r="552" spans="1:65" ht="15.75" customHeight="1" thickBot="1" x14ac:dyDescent="0.25">
      <c r="A552" s="245">
        <v>416</v>
      </c>
      <c r="B552" s="263">
        <v>4</v>
      </c>
      <c r="C552" s="165" t="s">
        <v>3418</v>
      </c>
      <c r="D552" s="165" t="s">
        <v>41</v>
      </c>
      <c r="E552" s="237" t="s">
        <v>42</v>
      </c>
      <c r="F552" s="159" t="s">
        <v>783</v>
      </c>
      <c r="G552" s="16"/>
      <c r="H552" s="16" t="s">
        <v>38</v>
      </c>
      <c r="I552" s="16"/>
      <c r="J552" s="16" t="s">
        <v>136</v>
      </c>
      <c r="K552" s="16"/>
      <c r="L552" s="16"/>
      <c r="M552" s="16"/>
      <c r="N552" s="16"/>
      <c r="O552" s="9"/>
      <c r="P552" s="228"/>
      <c r="Q552" s="229"/>
      <c r="R552" s="230"/>
      <c r="S552" s="10"/>
      <c r="T552" s="156"/>
      <c r="U552" s="44">
        <f t="shared" si="18"/>
        <v>0</v>
      </c>
      <c r="V552" s="44">
        <f t="shared" si="17"/>
        <v>416</v>
      </c>
      <c r="W552" s="44">
        <f>IFERROR(VLOOKUP(V552,workings!$B$5:$C$650,2,FALSE),0)</f>
        <v>0</v>
      </c>
      <c r="X552" s="44"/>
      <c r="Y552" s="44"/>
      <c r="Z552" s="44"/>
      <c r="AA552" s="44"/>
      <c r="AI552" s="102"/>
      <c r="AJ552" s="102"/>
      <c r="AK552" s="102"/>
      <c r="AL552" s="102"/>
      <c r="AM552" s="102"/>
      <c r="AN552" s="102"/>
      <c r="AO552" s="102"/>
      <c r="AP552" s="102"/>
      <c r="AQ552" s="102"/>
      <c r="AR552" s="102"/>
      <c r="AS552" s="102"/>
      <c r="AT552" s="102"/>
      <c r="AU552" s="102"/>
      <c r="AV552" s="102"/>
      <c r="AW552" s="102"/>
      <c r="AX552" s="102"/>
      <c r="AY552" s="102"/>
      <c r="AZ552" s="102"/>
      <c r="BA552" s="102"/>
      <c r="BB552" s="102"/>
      <c r="BC552" s="102"/>
      <c r="BD552" s="102"/>
      <c r="BE552" s="102"/>
      <c r="BF552" s="102"/>
      <c r="BG552" s="102"/>
      <c r="BH552" s="102"/>
      <c r="BI552" s="102"/>
      <c r="BJ552" s="102"/>
      <c r="BK552" s="102"/>
      <c r="BL552" s="102"/>
      <c r="BM552" s="102"/>
    </row>
    <row r="553" spans="1:65" ht="15.75" customHeight="1" thickBot="1" x14ac:dyDescent="0.25">
      <c r="A553" s="160"/>
      <c r="B553" s="264"/>
      <c r="C553" s="166"/>
      <c r="D553" s="166"/>
      <c r="E553" s="238"/>
      <c r="F553" s="160"/>
      <c r="G553" s="150" t="s">
        <v>3436</v>
      </c>
      <c r="H553" s="243"/>
      <c r="I553" s="243"/>
      <c r="J553" s="243"/>
      <c r="K553" s="243"/>
      <c r="L553" s="243"/>
      <c r="M553" s="243"/>
      <c r="N553" s="244"/>
      <c r="O553" s="11"/>
      <c r="P553" s="141" t="s">
        <v>39</v>
      </c>
      <c r="Q553" s="142"/>
      <c r="R553" s="143"/>
      <c r="S553" s="12"/>
      <c r="T553" s="157"/>
      <c r="U553" s="44">
        <f t="shared" si="18"/>
        <v>0</v>
      </c>
      <c r="V553" s="44">
        <f t="shared" si="17"/>
        <v>416</v>
      </c>
      <c r="W553" s="44">
        <f>IFERROR(VLOOKUP(V553,workings!$B$5:$C$650,2,FALSE),0)</f>
        <v>0</v>
      </c>
      <c r="X553" s="44"/>
      <c r="Y553" s="44"/>
      <c r="Z553" s="44"/>
      <c r="AA553" s="44"/>
      <c r="AI553" s="102"/>
      <c r="AJ553" s="102"/>
      <c r="AK553" s="102"/>
      <c r="AL553" s="102"/>
      <c r="AM553" s="102"/>
      <c r="AN553" s="102"/>
      <c r="AO553" s="102"/>
      <c r="AP553" s="102"/>
      <c r="AQ553" s="102"/>
      <c r="AR553" s="102"/>
      <c r="AS553" s="102"/>
      <c r="AT553" s="102"/>
      <c r="AU553" s="102"/>
      <c r="AV553" s="102"/>
      <c r="AW553" s="102"/>
      <c r="AX553" s="102"/>
      <c r="AY553" s="102"/>
      <c r="AZ553" s="102"/>
      <c r="BA553" s="102"/>
      <c r="BB553" s="102"/>
      <c r="BC553" s="102"/>
      <c r="BD553" s="102"/>
      <c r="BE553" s="102"/>
      <c r="BF553" s="102"/>
      <c r="BG553" s="102"/>
      <c r="BH553" s="102"/>
      <c r="BI553" s="102"/>
      <c r="BJ553" s="102"/>
      <c r="BK553" s="102"/>
      <c r="BL553" s="102"/>
      <c r="BM553" s="102"/>
    </row>
    <row r="554" spans="1:65" ht="15" x14ac:dyDescent="0.2">
      <c r="A554" s="160"/>
      <c r="B554" s="264"/>
      <c r="C554" s="166"/>
      <c r="D554" s="166"/>
      <c r="E554" s="238"/>
      <c r="F554" s="160" t="s">
        <v>783</v>
      </c>
      <c r="G554" s="150"/>
      <c r="H554" s="151"/>
      <c r="I554" s="151"/>
      <c r="J554" s="151"/>
      <c r="K554" s="151"/>
      <c r="L554" s="151"/>
      <c r="M554" s="151"/>
      <c r="N554" s="152"/>
      <c r="O554" s="9"/>
      <c r="P554" s="144"/>
      <c r="Q554" s="145"/>
      <c r="R554" s="146"/>
      <c r="S554" s="13"/>
      <c r="T554" s="157"/>
      <c r="U554" s="44">
        <f t="shared" si="18"/>
        <v>0</v>
      </c>
      <c r="V554" s="44">
        <f t="shared" si="17"/>
        <v>416</v>
      </c>
      <c r="W554" s="44">
        <f>IFERROR(VLOOKUP(V554,workings!$B$5:$C$650,2,FALSE),0)</f>
        <v>0</v>
      </c>
      <c r="X554" s="44"/>
      <c r="Y554" s="44"/>
      <c r="Z554" s="44"/>
      <c r="AA554" s="44"/>
      <c r="AI554" s="102"/>
      <c r="AJ554" s="102"/>
      <c r="AK554" s="102"/>
      <c r="AL554" s="102"/>
      <c r="AM554" s="102"/>
      <c r="AN554" s="102"/>
      <c r="AO554" s="102"/>
      <c r="AP554" s="102"/>
      <c r="AQ554" s="102"/>
      <c r="AR554" s="102"/>
      <c r="AS554" s="102"/>
      <c r="AT554" s="102"/>
      <c r="AU554" s="102"/>
      <c r="AV554" s="102"/>
      <c r="AW554" s="102"/>
      <c r="AX554" s="102"/>
      <c r="AY554" s="102"/>
      <c r="AZ554" s="102"/>
      <c r="BA554" s="102"/>
      <c r="BB554" s="102"/>
      <c r="BC554" s="102"/>
      <c r="BD554" s="102"/>
      <c r="BE554" s="102"/>
      <c r="BF554" s="102"/>
      <c r="BG554" s="102"/>
      <c r="BH554" s="102"/>
      <c r="BI554" s="102"/>
      <c r="BJ554" s="102"/>
      <c r="BK554" s="102"/>
      <c r="BL554" s="102"/>
      <c r="BM554" s="102"/>
    </row>
    <row r="555" spans="1:65" ht="15.75" thickBot="1" x14ac:dyDescent="0.25">
      <c r="A555" s="246"/>
      <c r="B555" s="265"/>
      <c r="C555" s="167"/>
      <c r="D555" s="167"/>
      <c r="E555" s="239"/>
      <c r="F555" s="161"/>
      <c r="G555" s="153"/>
      <c r="H555" s="154"/>
      <c r="I555" s="154"/>
      <c r="J555" s="154"/>
      <c r="K555" s="154"/>
      <c r="L555" s="154"/>
      <c r="M555" s="154"/>
      <c r="N555" s="155"/>
      <c r="O555" s="11"/>
      <c r="P555" s="231"/>
      <c r="Q555" s="232"/>
      <c r="R555" s="233"/>
      <c r="S555" s="14"/>
      <c r="T555" s="158"/>
      <c r="U555" s="44">
        <f t="shared" si="18"/>
        <v>0</v>
      </c>
      <c r="V555" s="44">
        <f t="shared" si="17"/>
        <v>416</v>
      </c>
      <c r="W555" s="44">
        <f>IFERROR(VLOOKUP(V555,workings!$B$5:$C$650,2,FALSE),0)</f>
        <v>0</v>
      </c>
      <c r="X555" s="44"/>
      <c r="Y555" s="44"/>
      <c r="Z555" s="44"/>
      <c r="AA555" s="44"/>
      <c r="AI555" s="102"/>
      <c r="AJ555" s="102"/>
      <c r="AK555" s="102"/>
      <c r="AL555" s="102"/>
      <c r="AM555" s="102"/>
      <c r="AN555" s="102"/>
      <c r="AO555" s="102"/>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row>
    <row r="556" spans="1:65" ht="15.75" customHeight="1" thickBot="1" x14ac:dyDescent="0.25">
      <c r="A556" s="245">
        <v>419</v>
      </c>
      <c r="B556" s="263">
        <v>4</v>
      </c>
      <c r="C556" s="165" t="s">
        <v>3418</v>
      </c>
      <c r="D556" s="165" t="s">
        <v>92</v>
      </c>
      <c r="E556" s="237" t="s">
        <v>42</v>
      </c>
      <c r="F556" s="159" t="s">
        <v>786</v>
      </c>
      <c r="G556" s="16"/>
      <c r="H556" s="16"/>
      <c r="I556" s="16"/>
      <c r="J556" s="16"/>
      <c r="K556" s="16"/>
      <c r="L556" s="16" t="s">
        <v>99</v>
      </c>
      <c r="M556" s="16"/>
      <c r="N556" s="16"/>
      <c r="O556" s="9"/>
      <c r="P556" s="228"/>
      <c r="Q556" s="229"/>
      <c r="R556" s="230"/>
      <c r="S556" s="10"/>
      <c r="T556" s="156"/>
      <c r="U556" s="44">
        <f t="shared" si="18"/>
        <v>0</v>
      </c>
      <c r="V556" s="44">
        <f t="shared" si="17"/>
        <v>419</v>
      </c>
      <c r="W556" s="44" t="str">
        <f>IFERROR(VLOOKUP(V556,workings!$B$5:$C$650,2,FALSE),0)</f>
        <v>C2</v>
      </c>
      <c r="X556" s="44"/>
      <c r="Y556" s="44"/>
      <c r="Z556" s="44"/>
      <c r="AA556" s="44"/>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row>
    <row r="557" spans="1:65" ht="15.75" customHeight="1" thickBot="1" x14ac:dyDescent="0.25">
      <c r="A557" s="160"/>
      <c r="B557" s="264"/>
      <c r="C557" s="166"/>
      <c r="D557" s="166"/>
      <c r="E557" s="238"/>
      <c r="F557" s="160"/>
      <c r="G557" s="150" t="s">
        <v>787</v>
      </c>
      <c r="H557" s="243"/>
      <c r="I557" s="243"/>
      <c r="J557" s="243"/>
      <c r="K557" s="243"/>
      <c r="L557" s="243"/>
      <c r="M557" s="243"/>
      <c r="N557" s="244"/>
      <c r="O557" s="11"/>
      <c r="P557" s="141" t="s">
        <v>39</v>
      </c>
      <c r="Q557" s="142"/>
      <c r="R557" s="143"/>
      <c r="S557" s="12"/>
      <c r="T557" s="157"/>
      <c r="U557" s="44">
        <f t="shared" si="18"/>
        <v>0</v>
      </c>
      <c r="V557" s="44">
        <f t="shared" si="17"/>
        <v>419</v>
      </c>
      <c r="W557" s="44" t="str">
        <f>IFERROR(VLOOKUP(V557,workings!$B$5:$C$650,2,FALSE),0)</f>
        <v>C2</v>
      </c>
      <c r="X557" s="44"/>
      <c r="Y557" s="44"/>
      <c r="Z557" s="44"/>
      <c r="AA557" s="44"/>
      <c r="AI557" s="102"/>
      <c r="AJ557" s="102"/>
      <c r="AK557" s="102"/>
      <c r="AL557" s="102"/>
      <c r="AM557" s="102"/>
      <c r="AN557" s="102"/>
      <c r="AO557" s="102"/>
      <c r="AP557" s="102"/>
      <c r="AQ557" s="102"/>
      <c r="AR557" s="102"/>
      <c r="AS557" s="102"/>
      <c r="AT557" s="102"/>
      <c r="AU557" s="102"/>
      <c r="AV557" s="102"/>
      <c r="AW557" s="102"/>
      <c r="AX557" s="102"/>
      <c r="AY557" s="102"/>
      <c r="AZ557" s="102"/>
      <c r="BA557" s="102"/>
      <c r="BB557" s="102"/>
      <c r="BC557" s="102"/>
      <c r="BD557" s="102"/>
      <c r="BE557" s="102"/>
      <c r="BF557" s="102"/>
      <c r="BG557" s="102"/>
      <c r="BH557" s="102"/>
      <c r="BI557" s="102"/>
      <c r="BJ557" s="102"/>
      <c r="BK557" s="102"/>
      <c r="BL557" s="102"/>
      <c r="BM557" s="102"/>
    </row>
    <row r="558" spans="1:65" ht="15" x14ac:dyDescent="0.2">
      <c r="A558" s="160"/>
      <c r="B558" s="264"/>
      <c r="C558" s="166"/>
      <c r="D558" s="166"/>
      <c r="E558" s="238"/>
      <c r="F558" s="160" t="s">
        <v>786</v>
      </c>
      <c r="G558" s="150"/>
      <c r="H558" s="151"/>
      <c r="I558" s="151"/>
      <c r="J558" s="151"/>
      <c r="K558" s="151"/>
      <c r="L558" s="151"/>
      <c r="M558" s="151"/>
      <c r="N558" s="152"/>
      <c r="O558" s="9"/>
      <c r="P558" s="144"/>
      <c r="Q558" s="145"/>
      <c r="R558" s="146"/>
      <c r="S558" s="13"/>
      <c r="T558" s="157"/>
      <c r="U558" s="44">
        <f t="shared" si="18"/>
        <v>0</v>
      </c>
      <c r="V558" s="44">
        <f t="shared" si="17"/>
        <v>419</v>
      </c>
      <c r="W558" s="44" t="str">
        <f>IFERROR(VLOOKUP(V558,workings!$B$5:$C$650,2,FALSE),0)</f>
        <v>C2</v>
      </c>
      <c r="X558" s="44"/>
      <c r="Y558" s="44"/>
      <c r="Z558" s="44"/>
      <c r="AA558" s="44"/>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row>
    <row r="559" spans="1:65" ht="15.75" thickBot="1" x14ac:dyDescent="0.25">
      <c r="A559" s="246"/>
      <c r="B559" s="265"/>
      <c r="C559" s="167"/>
      <c r="D559" s="167"/>
      <c r="E559" s="239"/>
      <c r="F559" s="161"/>
      <c r="G559" s="153" t="s">
        <v>787</v>
      </c>
      <c r="H559" s="154"/>
      <c r="I559" s="154"/>
      <c r="J559" s="154"/>
      <c r="K559" s="154"/>
      <c r="L559" s="154"/>
      <c r="M559" s="154"/>
      <c r="N559" s="155"/>
      <c r="O559" s="11"/>
      <c r="P559" s="231"/>
      <c r="Q559" s="232"/>
      <c r="R559" s="233"/>
      <c r="S559" s="14"/>
      <c r="T559" s="158"/>
      <c r="U559" s="44">
        <f t="shared" si="18"/>
        <v>0</v>
      </c>
      <c r="V559" s="44">
        <f t="shared" si="17"/>
        <v>419</v>
      </c>
      <c r="W559" s="44" t="str">
        <f>IFERROR(VLOOKUP(V559,workings!$B$5:$C$650,2,FALSE),0)</f>
        <v>C2</v>
      </c>
      <c r="X559" s="44"/>
      <c r="Y559" s="44"/>
      <c r="Z559" s="44"/>
      <c r="AA559" s="44"/>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row>
    <row r="560" spans="1:65" ht="15.75" customHeight="1" thickBot="1" x14ac:dyDescent="0.25">
      <c r="A560" s="245">
        <v>566</v>
      </c>
      <c r="B560" s="275">
        <v>6</v>
      </c>
      <c r="C560" s="165" t="s">
        <v>3418</v>
      </c>
      <c r="D560" s="165" t="s">
        <v>35</v>
      </c>
      <c r="E560" s="237" t="s">
        <v>42</v>
      </c>
      <c r="F560" s="159" t="s">
        <v>1039</v>
      </c>
      <c r="G560" s="16"/>
      <c r="H560" s="16"/>
      <c r="I560" s="16" t="s">
        <v>78</v>
      </c>
      <c r="J560" s="16"/>
      <c r="K560" s="16"/>
      <c r="L560" s="16" t="s">
        <v>136</v>
      </c>
      <c r="M560" s="16"/>
      <c r="N560" s="16" t="s">
        <v>99</v>
      </c>
      <c r="O560" s="9"/>
      <c r="P560" s="228"/>
      <c r="Q560" s="229"/>
      <c r="R560" s="230"/>
      <c r="S560" s="10"/>
      <c r="T560" s="156"/>
      <c r="U560" s="44">
        <f t="shared" si="18"/>
        <v>0</v>
      </c>
      <c r="V560" s="44">
        <f t="shared" si="17"/>
        <v>566</v>
      </c>
      <c r="W560" s="44">
        <f>IFERROR(VLOOKUP(V560,workings!$B$5:$C$650,2,FALSE),0)</f>
        <v>0</v>
      </c>
      <c r="X560" s="44"/>
      <c r="Y560" s="44"/>
      <c r="Z560" s="44"/>
      <c r="AA560" s="44"/>
      <c r="AI560" s="102"/>
      <c r="AJ560" s="102"/>
      <c r="AK560" s="102"/>
      <c r="AL560" s="102"/>
      <c r="AM560" s="102"/>
      <c r="AN560" s="102"/>
      <c r="AO560" s="102"/>
      <c r="AP560" s="102"/>
      <c r="AQ560" s="102"/>
      <c r="AR560" s="102"/>
      <c r="AS560" s="102"/>
      <c r="AT560" s="102"/>
      <c r="AU560" s="102"/>
      <c r="AV560" s="102"/>
      <c r="AW560" s="102"/>
      <c r="AX560" s="102"/>
      <c r="AY560" s="102"/>
      <c r="AZ560" s="102"/>
      <c r="BA560" s="102"/>
      <c r="BB560" s="102"/>
      <c r="BC560" s="102"/>
      <c r="BD560" s="102"/>
      <c r="BE560" s="102"/>
      <c r="BF560" s="102"/>
      <c r="BG560" s="102"/>
      <c r="BH560" s="102"/>
      <c r="BI560" s="102"/>
      <c r="BJ560" s="102"/>
      <c r="BK560" s="102"/>
      <c r="BL560" s="102"/>
      <c r="BM560" s="102"/>
    </row>
    <row r="561" spans="1:65" ht="15.75" thickBot="1" x14ac:dyDescent="0.25">
      <c r="A561" s="160"/>
      <c r="B561" s="276"/>
      <c r="C561" s="166"/>
      <c r="D561" s="166"/>
      <c r="E561" s="238"/>
      <c r="F561" s="160"/>
      <c r="G561" s="150" t="s">
        <v>3235</v>
      </c>
      <c r="H561" s="243"/>
      <c r="I561" s="243"/>
      <c r="J561" s="243"/>
      <c r="K561" s="243"/>
      <c r="L561" s="243"/>
      <c r="M561" s="243"/>
      <c r="N561" s="244"/>
      <c r="O561" s="11"/>
      <c r="P561" s="141" t="s">
        <v>39</v>
      </c>
      <c r="Q561" s="142"/>
      <c r="R561" s="143"/>
      <c r="S561" s="12"/>
      <c r="T561" s="157"/>
      <c r="U561" s="44">
        <f t="shared" si="18"/>
        <v>0</v>
      </c>
      <c r="V561" s="44">
        <f t="shared" si="17"/>
        <v>566</v>
      </c>
      <c r="W561" s="44">
        <f>IFERROR(VLOOKUP(V561,workings!$B$5:$C$650,2,FALSE),0)</f>
        <v>0</v>
      </c>
      <c r="X561" s="44"/>
      <c r="Y561" s="44"/>
      <c r="Z561" s="44"/>
      <c r="AA561" s="44"/>
      <c r="AI561" s="102"/>
      <c r="AJ561" s="102"/>
      <c r="AK561" s="102"/>
      <c r="AL561" s="102"/>
      <c r="AM561" s="102"/>
      <c r="AN561" s="102"/>
      <c r="AO561" s="102"/>
      <c r="AP561" s="102"/>
      <c r="AQ561" s="102"/>
      <c r="AR561" s="102"/>
      <c r="AS561" s="102"/>
      <c r="AT561" s="102"/>
      <c r="AU561" s="102"/>
      <c r="AV561" s="102"/>
      <c r="AW561" s="102"/>
      <c r="AX561" s="102"/>
      <c r="AY561" s="102"/>
      <c r="AZ561" s="102"/>
      <c r="BA561" s="102"/>
      <c r="BB561" s="102"/>
      <c r="BC561" s="102"/>
      <c r="BD561" s="102"/>
      <c r="BE561" s="102"/>
      <c r="BF561" s="102"/>
      <c r="BG561" s="102"/>
      <c r="BH561" s="102"/>
      <c r="BI561" s="102"/>
      <c r="BJ561" s="102"/>
      <c r="BK561" s="102"/>
      <c r="BL561" s="102"/>
      <c r="BM561" s="102"/>
    </row>
    <row r="562" spans="1:65" ht="15" x14ac:dyDescent="0.2">
      <c r="A562" s="160"/>
      <c r="B562" s="276"/>
      <c r="C562" s="166"/>
      <c r="D562" s="166"/>
      <c r="E562" s="238"/>
      <c r="F562" s="160" t="s">
        <v>1039</v>
      </c>
      <c r="G562" s="150" t="s">
        <v>38</v>
      </c>
      <c r="H562" s="151" t="s">
        <v>38</v>
      </c>
      <c r="I562" s="151"/>
      <c r="J562" s="151"/>
      <c r="K562" s="151"/>
      <c r="L562" s="151"/>
      <c r="M562" s="151"/>
      <c r="N562" s="152"/>
      <c r="O562" s="9"/>
      <c r="P562" s="144"/>
      <c r="Q562" s="145"/>
      <c r="R562" s="146"/>
      <c r="S562" s="13"/>
      <c r="T562" s="157"/>
      <c r="U562" s="44">
        <f t="shared" si="18"/>
        <v>0</v>
      </c>
      <c r="V562" s="44">
        <f t="shared" si="17"/>
        <v>566</v>
      </c>
      <c r="W562" s="44">
        <f>IFERROR(VLOOKUP(V562,workings!$B$5:$C$650,2,FALSE),0)</f>
        <v>0</v>
      </c>
      <c r="X562" s="44"/>
      <c r="Y562" s="44"/>
      <c r="Z562" s="44"/>
      <c r="AA562" s="44"/>
      <c r="AI562" s="102"/>
      <c r="AJ562" s="102"/>
      <c r="AK562" s="102"/>
      <c r="AL562" s="102"/>
      <c r="AM562" s="102"/>
      <c r="AN562" s="102"/>
      <c r="AO562" s="102"/>
      <c r="AP562" s="102"/>
      <c r="AQ562" s="102"/>
      <c r="AR562" s="102"/>
      <c r="AS562" s="102"/>
      <c r="AT562" s="102"/>
      <c r="AU562" s="102"/>
      <c r="AV562" s="102"/>
      <c r="AW562" s="102"/>
      <c r="AX562" s="102"/>
      <c r="AY562" s="102"/>
      <c r="AZ562" s="102"/>
      <c r="BA562" s="102"/>
      <c r="BB562" s="102"/>
      <c r="BC562" s="102"/>
      <c r="BD562" s="102"/>
      <c r="BE562" s="102"/>
      <c r="BF562" s="102"/>
      <c r="BG562" s="102"/>
      <c r="BH562" s="102"/>
      <c r="BI562" s="102"/>
      <c r="BJ562" s="102"/>
      <c r="BK562" s="102"/>
      <c r="BL562" s="102"/>
      <c r="BM562" s="102"/>
    </row>
    <row r="563" spans="1:65" ht="15.75" thickBot="1" x14ac:dyDescent="0.25">
      <c r="A563" s="246"/>
      <c r="B563" s="277"/>
      <c r="C563" s="167"/>
      <c r="D563" s="167"/>
      <c r="E563" s="239"/>
      <c r="F563" s="161"/>
      <c r="G563" s="153" t="s">
        <v>1040</v>
      </c>
      <c r="H563" s="154"/>
      <c r="I563" s="154"/>
      <c r="J563" s="154"/>
      <c r="K563" s="154"/>
      <c r="L563" s="154"/>
      <c r="M563" s="154"/>
      <c r="N563" s="155"/>
      <c r="O563" s="11"/>
      <c r="P563" s="231"/>
      <c r="Q563" s="232"/>
      <c r="R563" s="233"/>
      <c r="S563" s="14"/>
      <c r="T563" s="158"/>
      <c r="U563" s="44">
        <f t="shared" si="18"/>
        <v>0</v>
      </c>
      <c r="V563" s="44">
        <f t="shared" si="17"/>
        <v>566</v>
      </c>
      <c r="W563" s="44">
        <f>IFERROR(VLOOKUP(V563,workings!$B$5:$C$650,2,FALSE),0)</f>
        <v>0</v>
      </c>
      <c r="X563" s="44"/>
      <c r="Y563" s="44"/>
      <c r="Z563" s="44"/>
      <c r="AA563" s="44"/>
      <c r="AI563" s="102"/>
      <c r="AJ563" s="102"/>
      <c r="AK563" s="102"/>
      <c r="AL563" s="102"/>
      <c r="AM563" s="102"/>
      <c r="AN563" s="102"/>
      <c r="AO563" s="102"/>
      <c r="AP563" s="102"/>
      <c r="AQ563" s="102"/>
      <c r="AR563" s="102"/>
      <c r="AS563" s="102"/>
      <c r="AT563" s="102"/>
      <c r="AU563" s="102"/>
      <c r="AV563" s="102"/>
      <c r="AW563" s="102"/>
      <c r="AX563" s="102"/>
      <c r="AY563" s="102"/>
      <c r="AZ563" s="102"/>
      <c r="BA563" s="102"/>
      <c r="BB563" s="102"/>
      <c r="BC563" s="102"/>
      <c r="BD563" s="102"/>
      <c r="BE563" s="102"/>
      <c r="BF563" s="102"/>
      <c r="BG563" s="102"/>
      <c r="BH563" s="102"/>
      <c r="BI563" s="102"/>
      <c r="BJ563" s="102"/>
      <c r="BK563" s="102"/>
      <c r="BL563" s="102"/>
      <c r="BM563" s="102"/>
    </row>
    <row r="564" spans="1:65" ht="15.75" customHeight="1" thickBot="1" x14ac:dyDescent="0.25">
      <c r="A564" s="245">
        <v>567</v>
      </c>
      <c r="B564" s="275">
        <v>6</v>
      </c>
      <c r="C564" s="165" t="s">
        <v>3418</v>
      </c>
      <c r="D564" s="165" t="s">
        <v>35</v>
      </c>
      <c r="E564" s="237" t="s">
        <v>51</v>
      </c>
      <c r="F564" s="159" t="s">
        <v>132</v>
      </c>
      <c r="G564" s="16"/>
      <c r="H564" s="16"/>
      <c r="I564" s="16" t="s">
        <v>78</v>
      </c>
      <c r="J564" s="16" t="s">
        <v>50</v>
      </c>
      <c r="K564" s="16"/>
      <c r="L564" s="16"/>
      <c r="M564" s="16" t="s">
        <v>99</v>
      </c>
      <c r="N564" s="16"/>
      <c r="O564" s="9"/>
      <c r="P564" s="228"/>
      <c r="Q564" s="229"/>
      <c r="R564" s="230"/>
      <c r="S564" s="10"/>
      <c r="T564" s="156"/>
      <c r="U564" s="44">
        <f t="shared" si="18"/>
        <v>0</v>
      </c>
      <c r="V564" s="44">
        <f t="shared" si="17"/>
        <v>567</v>
      </c>
      <c r="W564" s="44">
        <f>IFERROR(VLOOKUP(V564,workings!$B$5:$C$650,2,FALSE),0)</f>
        <v>0</v>
      </c>
      <c r="X564" s="44"/>
      <c r="Y564" s="44"/>
      <c r="Z564" s="44"/>
      <c r="AA564" s="44"/>
      <c r="AI564" s="102"/>
      <c r="AJ564" s="102"/>
      <c r="AK564" s="102"/>
      <c r="AL564" s="102"/>
      <c r="AM564" s="102"/>
      <c r="AN564" s="102"/>
      <c r="AO564" s="102"/>
      <c r="AP564" s="102"/>
      <c r="AQ564" s="102"/>
      <c r="AR564" s="102"/>
      <c r="AS564" s="102"/>
      <c r="AT564" s="102"/>
      <c r="AU564" s="102"/>
      <c r="AV564" s="102"/>
      <c r="AW564" s="102"/>
      <c r="AX564" s="102"/>
      <c r="AY564" s="102"/>
      <c r="AZ564" s="102"/>
      <c r="BA564" s="102"/>
      <c r="BB564" s="102"/>
      <c r="BC564" s="102"/>
      <c r="BD564" s="102"/>
      <c r="BE564" s="102"/>
      <c r="BF564" s="102"/>
      <c r="BG564" s="102"/>
      <c r="BH564" s="102"/>
      <c r="BI564" s="102"/>
      <c r="BJ564" s="102"/>
      <c r="BK564" s="102"/>
      <c r="BL564" s="102"/>
      <c r="BM564" s="102"/>
    </row>
    <row r="565" spans="1:65" ht="15.75" thickBot="1" x14ac:dyDescent="0.25">
      <c r="A565" s="160"/>
      <c r="B565" s="276"/>
      <c r="C565" s="166"/>
      <c r="D565" s="166"/>
      <c r="E565" s="238"/>
      <c r="F565" s="160"/>
      <c r="G565" s="150"/>
      <c r="H565" s="243"/>
      <c r="I565" s="243"/>
      <c r="J565" s="243"/>
      <c r="K565" s="243"/>
      <c r="L565" s="243"/>
      <c r="M565" s="243"/>
      <c r="N565" s="244"/>
      <c r="O565" s="11"/>
      <c r="P565" s="141" t="s">
        <v>39</v>
      </c>
      <c r="Q565" s="142"/>
      <c r="R565" s="143"/>
      <c r="S565" s="12"/>
      <c r="T565" s="157"/>
      <c r="U565" s="44">
        <f t="shared" si="18"/>
        <v>0</v>
      </c>
      <c r="V565" s="44">
        <f t="shared" si="17"/>
        <v>567</v>
      </c>
      <c r="W565" s="44">
        <f>IFERROR(VLOOKUP(V565,workings!$B$5:$C$650,2,FALSE),0)</f>
        <v>0</v>
      </c>
      <c r="X565" s="44"/>
      <c r="Y565" s="44"/>
      <c r="Z565" s="44"/>
      <c r="AA565" s="44"/>
      <c r="AI565" s="102"/>
      <c r="AJ565" s="102"/>
      <c r="AK565" s="102"/>
      <c r="AL565" s="102"/>
      <c r="AM565" s="102"/>
      <c r="AN565" s="102"/>
      <c r="AO565" s="102"/>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row>
    <row r="566" spans="1:65" ht="15" x14ac:dyDescent="0.2">
      <c r="A566" s="160"/>
      <c r="B566" s="276"/>
      <c r="C566" s="166"/>
      <c r="D566" s="166"/>
      <c r="E566" s="238"/>
      <c r="F566" s="160" t="s">
        <v>132</v>
      </c>
      <c r="G566" s="150"/>
      <c r="H566" s="151" t="s">
        <v>38</v>
      </c>
      <c r="I566" s="151"/>
      <c r="J566" s="151" t="s">
        <v>98</v>
      </c>
      <c r="K566" s="151"/>
      <c r="L566" s="151"/>
      <c r="M566" s="151" t="s">
        <v>99</v>
      </c>
      <c r="N566" s="152"/>
      <c r="O566" s="9"/>
      <c r="P566" s="144"/>
      <c r="Q566" s="145"/>
      <c r="R566" s="146"/>
      <c r="S566" s="13"/>
      <c r="T566" s="157"/>
      <c r="U566" s="44">
        <f t="shared" si="18"/>
        <v>0</v>
      </c>
      <c r="V566" s="44">
        <f t="shared" si="17"/>
        <v>567</v>
      </c>
      <c r="W566" s="44">
        <f>IFERROR(VLOOKUP(V566,workings!$B$5:$C$650,2,FALSE),0)</f>
        <v>0</v>
      </c>
      <c r="X566" s="44"/>
      <c r="Y566" s="44"/>
      <c r="Z566" s="44"/>
      <c r="AA566" s="44"/>
      <c r="AI566" s="102"/>
      <c r="AJ566" s="102"/>
      <c r="AK566" s="102"/>
      <c r="AL566" s="102"/>
      <c r="AM566" s="102"/>
      <c r="AN566" s="102"/>
      <c r="AO566" s="102"/>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row>
    <row r="567" spans="1:65" ht="15.75" thickBot="1" x14ac:dyDescent="0.25">
      <c r="A567" s="246"/>
      <c r="B567" s="277"/>
      <c r="C567" s="167"/>
      <c r="D567" s="167"/>
      <c r="E567" s="239"/>
      <c r="F567" s="161"/>
      <c r="G567" s="153"/>
      <c r="H567" s="154"/>
      <c r="I567" s="154"/>
      <c r="J567" s="154"/>
      <c r="K567" s="154"/>
      <c r="L567" s="154"/>
      <c r="M567" s="154"/>
      <c r="N567" s="155"/>
      <c r="O567" s="11"/>
      <c r="P567" s="231"/>
      <c r="Q567" s="232"/>
      <c r="R567" s="233"/>
      <c r="S567" s="14"/>
      <c r="T567" s="158"/>
      <c r="U567" s="44">
        <f t="shared" si="18"/>
        <v>0</v>
      </c>
      <c r="V567" s="44">
        <f t="shared" si="17"/>
        <v>567</v>
      </c>
      <c r="W567" s="44">
        <f>IFERROR(VLOOKUP(V567,workings!$B$5:$C$650,2,FALSE),0)</f>
        <v>0</v>
      </c>
      <c r="X567" s="44"/>
      <c r="Y567" s="44"/>
      <c r="Z567" s="44"/>
      <c r="AA567" s="44"/>
      <c r="AI567" s="102"/>
      <c r="AJ567" s="102"/>
      <c r="AK567" s="102"/>
      <c r="AL567" s="102"/>
      <c r="AM567" s="102"/>
      <c r="AN567" s="102"/>
      <c r="AO567" s="102"/>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row>
    <row r="568" spans="1:65" ht="15.75" customHeight="1" thickBot="1" x14ac:dyDescent="0.25">
      <c r="A568" s="245">
        <v>568</v>
      </c>
      <c r="B568" s="275">
        <v>6</v>
      </c>
      <c r="C568" s="165" t="s">
        <v>3418</v>
      </c>
      <c r="D568" s="165" t="s">
        <v>142</v>
      </c>
      <c r="E568" s="237" t="s">
        <v>51</v>
      </c>
      <c r="F568" s="159" t="s">
        <v>1041</v>
      </c>
      <c r="G568" s="16"/>
      <c r="H568" s="16" t="s">
        <v>38</v>
      </c>
      <c r="I568" s="16"/>
      <c r="J568" s="16"/>
      <c r="K568" s="16"/>
      <c r="L568" s="16"/>
      <c r="M568" s="16"/>
      <c r="N568" s="16"/>
      <c r="O568" s="9"/>
      <c r="P568" s="228"/>
      <c r="Q568" s="229"/>
      <c r="R568" s="230"/>
      <c r="S568" s="10"/>
      <c r="T568" s="156"/>
      <c r="U568" s="44">
        <f t="shared" si="18"/>
        <v>0</v>
      </c>
      <c r="V568" s="44">
        <f t="shared" si="17"/>
        <v>568</v>
      </c>
      <c r="W568" s="44">
        <f>IFERROR(VLOOKUP(V568,workings!$B$5:$C$650,2,FALSE),0)</f>
        <v>0</v>
      </c>
      <c r="X568" s="44"/>
      <c r="Y568" s="44"/>
      <c r="Z568" s="44"/>
      <c r="AA568" s="44"/>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row>
    <row r="569" spans="1:65" ht="15.75" thickBot="1" x14ac:dyDescent="0.25">
      <c r="A569" s="160"/>
      <c r="B569" s="276"/>
      <c r="C569" s="166"/>
      <c r="D569" s="166"/>
      <c r="E569" s="238"/>
      <c r="F569" s="160"/>
      <c r="G569" s="150" t="s">
        <v>70</v>
      </c>
      <c r="H569" s="243"/>
      <c r="I569" s="243"/>
      <c r="J569" s="243"/>
      <c r="K569" s="243"/>
      <c r="L569" s="243"/>
      <c r="M569" s="243"/>
      <c r="N569" s="244"/>
      <c r="O569" s="11"/>
      <c r="P569" s="141" t="s">
        <v>39</v>
      </c>
      <c r="Q569" s="142"/>
      <c r="R569" s="143"/>
      <c r="S569" s="12"/>
      <c r="T569" s="157"/>
      <c r="U569" s="44">
        <f t="shared" si="18"/>
        <v>0</v>
      </c>
      <c r="V569" s="44">
        <f t="shared" si="17"/>
        <v>568</v>
      </c>
      <c r="W569" s="44">
        <f>IFERROR(VLOOKUP(V569,workings!$B$5:$C$650,2,FALSE),0)</f>
        <v>0</v>
      </c>
      <c r="X569" s="44"/>
      <c r="Y569" s="44"/>
      <c r="Z569" s="44"/>
      <c r="AA569" s="44"/>
      <c r="AI569" s="102"/>
      <c r="AJ569" s="102"/>
      <c r="AK569" s="102"/>
      <c r="AL569" s="102"/>
      <c r="AM569" s="102"/>
      <c r="AN569" s="102"/>
      <c r="AO569" s="102"/>
      <c r="AP569" s="102"/>
      <c r="AQ569" s="102"/>
      <c r="AR569" s="102"/>
      <c r="AS569" s="102"/>
      <c r="AT569" s="102"/>
      <c r="AU569" s="102"/>
      <c r="AV569" s="102"/>
      <c r="AW569" s="102"/>
      <c r="AX569" s="102"/>
      <c r="AY569" s="102"/>
      <c r="AZ569" s="102"/>
      <c r="BA569" s="102"/>
      <c r="BB569" s="102"/>
      <c r="BC569" s="102"/>
      <c r="BD569" s="102"/>
      <c r="BE569" s="102"/>
      <c r="BF569" s="102"/>
      <c r="BG569" s="102"/>
      <c r="BH569" s="102"/>
      <c r="BI569" s="102"/>
      <c r="BJ569" s="102"/>
      <c r="BK569" s="102"/>
      <c r="BL569" s="102"/>
      <c r="BM569" s="102"/>
    </row>
    <row r="570" spans="1:65" ht="15" x14ac:dyDescent="0.2">
      <c r="A570" s="160"/>
      <c r="B570" s="276"/>
      <c r="C570" s="166"/>
      <c r="D570" s="166"/>
      <c r="E570" s="238"/>
      <c r="F570" s="160" t="s">
        <v>1041</v>
      </c>
      <c r="G570" s="150" t="s">
        <v>38</v>
      </c>
      <c r="H570" s="151" t="s">
        <v>38</v>
      </c>
      <c r="I570" s="151"/>
      <c r="J570" s="151"/>
      <c r="K570" s="151"/>
      <c r="L570" s="151"/>
      <c r="M570" s="151"/>
      <c r="N570" s="152"/>
      <c r="O570" s="9"/>
      <c r="P570" s="144"/>
      <c r="Q570" s="145"/>
      <c r="R570" s="146"/>
      <c r="S570" s="13"/>
      <c r="T570" s="157"/>
      <c r="U570" s="44">
        <f t="shared" si="18"/>
        <v>0</v>
      </c>
      <c r="V570" s="44">
        <f t="shared" si="17"/>
        <v>568</v>
      </c>
      <c r="W570" s="44">
        <f>IFERROR(VLOOKUP(V570,workings!$B$5:$C$650,2,FALSE),0)</f>
        <v>0</v>
      </c>
      <c r="X570" s="44"/>
      <c r="Y570" s="44"/>
      <c r="Z570" s="44"/>
      <c r="AA570" s="44"/>
      <c r="AI570" s="102"/>
      <c r="AJ570" s="102"/>
      <c r="AK570" s="102"/>
      <c r="AL570" s="102"/>
      <c r="AM570" s="102"/>
      <c r="AN570" s="102"/>
      <c r="AO570" s="102"/>
      <c r="AP570" s="102"/>
      <c r="AQ570" s="102"/>
      <c r="AR570" s="102"/>
      <c r="AS570" s="102"/>
      <c r="AT570" s="102"/>
      <c r="AU570" s="102"/>
      <c r="AV570" s="102"/>
      <c r="AW570" s="102"/>
      <c r="AX570" s="102"/>
      <c r="AY570" s="102"/>
      <c r="AZ570" s="102"/>
      <c r="BA570" s="102"/>
      <c r="BB570" s="102"/>
      <c r="BC570" s="102"/>
      <c r="BD570" s="102"/>
      <c r="BE570" s="102"/>
      <c r="BF570" s="102"/>
      <c r="BG570" s="102"/>
      <c r="BH570" s="102"/>
      <c r="BI570" s="102"/>
      <c r="BJ570" s="102"/>
      <c r="BK570" s="102"/>
      <c r="BL570" s="102"/>
      <c r="BM570" s="102"/>
    </row>
    <row r="571" spans="1:65" ht="15.75" thickBot="1" x14ac:dyDescent="0.25">
      <c r="A571" s="246"/>
      <c r="B571" s="277"/>
      <c r="C571" s="167"/>
      <c r="D571" s="167"/>
      <c r="E571" s="239"/>
      <c r="F571" s="161"/>
      <c r="G571" s="153" t="s">
        <v>70</v>
      </c>
      <c r="H571" s="154"/>
      <c r="I571" s="154"/>
      <c r="J571" s="154"/>
      <c r="K571" s="154"/>
      <c r="L571" s="154"/>
      <c r="M571" s="154"/>
      <c r="N571" s="155"/>
      <c r="O571" s="11"/>
      <c r="P571" s="231"/>
      <c r="Q571" s="232"/>
      <c r="R571" s="233"/>
      <c r="S571" s="14"/>
      <c r="T571" s="158"/>
      <c r="U571" s="44">
        <f t="shared" si="18"/>
        <v>0</v>
      </c>
      <c r="V571" s="44">
        <f t="shared" si="17"/>
        <v>568</v>
      </c>
      <c r="W571" s="44">
        <f>IFERROR(VLOOKUP(V571,workings!$B$5:$C$650,2,FALSE),0)</f>
        <v>0</v>
      </c>
      <c r="X571" s="44"/>
      <c r="Y571" s="44"/>
      <c r="Z571" s="44"/>
      <c r="AA571" s="44"/>
      <c r="AI571" s="102"/>
      <c r="AJ571" s="102"/>
      <c r="AK571" s="102"/>
      <c r="AL571" s="102"/>
      <c r="AM571" s="102"/>
      <c r="AN571" s="102"/>
      <c r="AO571" s="102"/>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row>
    <row r="572" spans="1:65" ht="15.75" customHeight="1" thickBot="1" x14ac:dyDescent="0.25">
      <c r="A572" s="245">
        <v>569</v>
      </c>
      <c r="B572" s="275">
        <v>6</v>
      </c>
      <c r="C572" s="165" t="s">
        <v>3418</v>
      </c>
      <c r="D572" s="165" t="s">
        <v>142</v>
      </c>
      <c r="E572" s="237" t="s">
        <v>51</v>
      </c>
      <c r="F572" s="159" t="s">
        <v>1042</v>
      </c>
      <c r="G572" s="16"/>
      <c r="H572" s="16" t="s">
        <v>38</v>
      </c>
      <c r="I572" s="16"/>
      <c r="J572" s="16"/>
      <c r="K572" s="16"/>
      <c r="L572" s="16"/>
      <c r="M572" s="16"/>
      <c r="N572" s="16"/>
      <c r="O572" s="9"/>
      <c r="P572" s="228"/>
      <c r="Q572" s="229"/>
      <c r="R572" s="230"/>
      <c r="S572" s="10"/>
      <c r="T572" s="156"/>
      <c r="U572" s="44">
        <f t="shared" si="18"/>
        <v>0</v>
      </c>
      <c r="V572" s="44">
        <f t="shared" si="17"/>
        <v>569</v>
      </c>
      <c r="W572" s="44">
        <f>IFERROR(VLOOKUP(V572,workings!$B$5:$C$650,2,FALSE),0)</f>
        <v>0</v>
      </c>
      <c r="X572" s="44"/>
      <c r="Y572" s="44"/>
      <c r="Z572" s="44"/>
      <c r="AA572" s="44"/>
      <c r="AI572" s="102"/>
      <c r="AJ572" s="102"/>
      <c r="AK572" s="102"/>
      <c r="AL572" s="102"/>
      <c r="AM572" s="102"/>
      <c r="AN572" s="102"/>
      <c r="AO572" s="102"/>
      <c r="AP572" s="102"/>
      <c r="AQ572" s="102"/>
      <c r="AR572" s="102"/>
      <c r="AS572" s="102"/>
      <c r="AT572" s="102"/>
      <c r="AU572" s="102"/>
      <c r="AV572" s="102"/>
      <c r="AW572" s="102"/>
      <c r="AX572" s="102"/>
      <c r="AY572" s="102"/>
      <c r="AZ572" s="102"/>
      <c r="BA572" s="102"/>
      <c r="BB572" s="102"/>
      <c r="BC572" s="102"/>
      <c r="BD572" s="102"/>
      <c r="BE572" s="102"/>
      <c r="BF572" s="102"/>
      <c r="BG572" s="102"/>
      <c r="BH572" s="102"/>
      <c r="BI572" s="102"/>
      <c r="BJ572" s="102"/>
      <c r="BK572" s="102"/>
      <c r="BL572" s="102"/>
      <c r="BM572" s="102"/>
    </row>
    <row r="573" spans="1:65" ht="15.75" thickBot="1" x14ac:dyDescent="0.25">
      <c r="A573" s="160"/>
      <c r="B573" s="276"/>
      <c r="C573" s="166"/>
      <c r="D573" s="166"/>
      <c r="E573" s="238"/>
      <c r="F573" s="160"/>
      <c r="G573" s="150" t="s">
        <v>2986</v>
      </c>
      <c r="H573" s="243"/>
      <c r="I573" s="243"/>
      <c r="J573" s="243"/>
      <c r="K573" s="243"/>
      <c r="L573" s="243"/>
      <c r="M573" s="243"/>
      <c r="N573" s="244"/>
      <c r="O573" s="11"/>
      <c r="P573" s="141" t="s">
        <v>39</v>
      </c>
      <c r="Q573" s="142"/>
      <c r="R573" s="143"/>
      <c r="S573" s="12"/>
      <c r="T573" s="157"/>
      <c r="U573" s="44">
        <f t="shared" si="18"/>
        <v>0</v>
      </c>
      <c r="V573" s="44">
        <f t="shared" si="17"/>
        <v>569</v>
      </c>
      <c r="W573" s="44">
        <f>IFERROR(VLOOKUP(V573,workings!$B$5:$C$650,2,FALSE),0)</f>
        <v>0</v>
      </c>
      <c r="X573" s="44"/>
      <c r="Y573" s="44"/>
      <c r="Z573" s="44"/>
      <c r="AA573" s="44"/>
      <c r="AI573" s="102"/>
      <c r="AJ573" s="102"/>
      <c r="AK573" s="102"/>
      <c r="AL573" s="102"/>
      <c r="AM573" s="102"/>
      <c r="AN573" s="102"/>
      <c r="AO573" s="102"/>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row>
    <row r="574" spans="1:65" ht="15" x14ac:dyDescent="0.2">
      <c r="A574" s="160"/>
      <c r="B574" s="276"/>
      <c r="C574" s="166"/>
      <c r="D574" s="166"/>
      <c r="E574" s="238"/>
      <c r="F574" s="160" t="s">
        <v>1042</v>
      </c>
      <c r="G574" s="150" t="s">
        <v>38</v>
      </c>
      <c r="H574" s="151" t="s">
        <v>38</v>
      </c>
      <c r="I574" s="151"/>
      <c r="J574" s="151"/>
      <c r="K574" s="151"/>
      <c r="L574" s="151"/>
      <c r="M574" s="151"/>
      <c r="N574" s="152"/>
      <c r="O574" s="9"/>
      <c r="P574" s="144"/>
      <c r="Q574" s="145"/>
      <c r="R574" s="146"/>
      <c r="S574" s="13"/>
      <c r="T574" s="157"/>
      <c r="U574" s="44">
        <f t="shared" si="18"/>
        <v>0</v>
      </c>
      <c r="V574" s="44">
        <f t="shared" si="17"/>
        <v>569</v>
      </c>
      <c r="W574" s="44">
        <f>IFERROR(VLOOKUP(V574,workings!$B$5:$C$650,2,FALSE),0)</f>
        <v>0</v>
      </c>
      <c r="X574" s="44"/>
      <c r="Y574" s="44"/>
      <c r="Z574" s="44"/>
      <c r="AA574" s="44"/>
      <c r="AI574" s="102"/>
      <c r="AJ574" s="102"/>
      <c r="AK574" s="102"/>
      <c r="AL574" s="102"/>
      <c r="AM574" s="102"/>
      <c r="AN574" s="102"/>
      <c r="AO574" s="102"/>
      <c r="AP574" s="102"/>
      <c r="AQ574" s="102"/>
      <c r="AR574" s="102"/>
      <c r="AS574" s="102"/>
      <c r="AT574" s="102"/>
      <c r="AU574" s="102"/>
      <c r="AV574" s="102"/>
      <c r="AW574" s="102"/>
      <c r="AX574" s="102"/>
      <c r="AY574" s="102"/>
      <c r="AZ574" s="102"/>
      <c r="BA574" s="102"/>
      <c r="BB574" s="102"/>
      <c r="BC574" s="102"/>
      <c r="BD574" s="102"/>
      <c r="BE574" s="102"/>
      <c r="BF574" s="102"/>
      <c r="BG574" s="102"/>
      <c r="BH574" s="102"/>
      <c r="BI574" s="102"/>
      <c r="BJ574" s="102"/>
      <c r="BK574" s="102"/>
      <c r="BL574" s="102"/>
      <c r="BM574" s="102"/>
    </row>
    <row r="575" spans="1:65" ht="15.75" thickBot="1" x14ac:dyDescent="0.25">
      <c r="A575" s="246"/>
      <c r="B575" s="277"/>
      <c r="C575" s="167"/>
      <c r="D575" s="167"/>
      <c r="E575" s="239"/>
      <c r="F575" s="161"/>
      <c r="G575" s="153" t="s">
        <v>70</v>
      </c>
      <c r="H575" s="154"/>
      <c r="I575" s="154"/>
      <c r="J575" s="154"/>
      <c r="K575" s="154"/>
      <c r="L575" s="154"/>
      <c r="M575" s="154"/>
      <c r="N575" s="155"/>
      <c r="O575" s="11"/>
      <c r="P575" s="231"/>
      <c r="Q575" s="232"/>
      <c r="R575" s="233"/>
      <c r="S575" s="14"/>
      <c r="T575" s="158"/>
      <c r="U575" s="44">
        <f t="shared" si="18"/>
        <v>0</v>
      </c>
      <c r="V575" s="44">
        <f t="shared" si="17"/>
        <v>569</v>
      </c>
      <c r="W575" s="44">
        <f>IFERROR(VLOOKUP(V575,workings!$B$5:$C$650,2,FALSE),0)</f>
        <v>0</v>
      </c>
      <c r="X575" s="44"/>
      <c r="Y575" s="44"/>
      <c r="Z575" s="44"/>
      <c r="AA575" s="44"/>
      <c r="AI575" s="102"/>
      <c r="AJ575" s="102"/>
      <c r="AK575" s="102"/>
      <c r="AL575" s="102"/>
      <c r="AM575" s="102"/>
      <c r="AN575" s="102"/>
      <c r="AO575" s="102"/>
      <c r="AP575" s="102"/>
      <c r="AQ575" s="102"/>
      <c r="AR575" s="102"/>
      <c r="AS575" s="102"/>
      <c r="AT575" s="102"/>
      <c r="AU575" s="102"/>
      <c r="AV575" s="102"/>
      <c r="AW575" s="102"/>
      <c r="AX575" s="102"/>
      <c r="AY575" s="102"/>
      <c r="AZ575" s="102"/>
      <c r="BA575" s="102"/>
      <c r="BB575" s="102"/>
      <c r="BC575" s="102"/>
      <c r="BD575" s="102"/>
      <c r="BE575" s="102"/>
      <c r="BF575" s="102"/>
      <c r="BG575" s="102"/>
      <c r="BH575" s="102"/>
      <c r="BI575" s="102"/>
      <c r="BJ575" s="102"/>
      <c r="BK575" s="102"/>
      <c r="BL575" s="102"/>
      <c r="BM575" s="102"/>
    </row>
    <row r="576" spans="1:65" ht="15.75" customHeight="1" thickBot="1" x14ac:dyDescent="0.25">
      <c r="A576" s="245">
        <v>570</v>
      </c>
      <c r="B576" s="275">
        <v>6</v>
      </c>
      <c r="C576" s="165" t="s">
        <v>3418</v>
      </c>
      <c r="D576" s="165" t="s">
        <v>41</v>
      </c>
      <c r="E576" s="237" t="s">
        <v>51</v>
      </c>
      <c r="F576" s="159" t="s">
        <v>1043</v>
      </c>
      <c r="G576" s="16"/>
      <c r="H576" s="16" t="s">
        <v>38</v>
      </c>
      <c r="I576" s="16"/>
      <c r="J576" s="16"/>
      <c r="K576" s="16"/>
      <c r="L576" s="16"/>
      <c r="M576" s="16"/>
      <c r="N576" s="16"/>
      <c r="O576" s="9"/>
      <c r="P576" s="228"/>
      <c r="Q576" s="229"/>
      <c r="R576" s="230"/>
      <c r="S576" s="10"/>
      <c r="T576" s="156"/>
      <c r="U576" s="44">
        <f t="shared" si="18"/>
        <v>0</v>
      </c>
      <c r="V576" s="44">
        <f t="shared" si="17"/>
        <v>570</v>
      </c>
      <c r="W576" s="44" t="str">
        <f>IFERROR(VLOOKUP(V576,workings!$B$5:$C$650,2,FALSE),0)</f>
        <v>C2</v>
      </c>
      <c r="X576" s="44"/>
      <c r="Y576" s="44"/>
      <c r="Z576" s="44"/>
      <c r="AA576" s="44"/>
      <c r="AI576" s="102"/>
      <c r="AJ576" s="102"/>
      <c r="AK576" s="102"/>
      <c r="AL576" s="102"/>
      <c r="AM576" s="102"/>
      <c r="AN576" s="102"/>
      <c r="AO576" s="102"/>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row>
    <row r="577" spans="1:65" ht="15.75" thickBot="1" x14ac:dyDescent="0.25">
      <c r="A577" s="160"/>
      <c r="B577" s="276"/>
      <c r="C577" s="166"/>
      <c r="D577" s="166"/>
      <c r="E577" s="238"/>
      <c r="F577" s="160"/>
      <c r="G577" s="150" t="s">
        <v>3436</v>
      </c>
      <c r="H577" s="243"/>
      <c r="I577" s="243"/>
      <c r="J577" s="243"/>
      <c r="K577" s="243"/>
      <c r="L577" s="243"/>
      <c r="M577" s="243"/>
      <c r="N577" s="244"/>
      <c r="O577" s="11"/>
      <c r="P577" s="141" t="s">
        <v>39</v>
      </c>
      <c r="Q577" s="142"/>
      <c r="R577" s="143"/>
      <c r="S577" s="12"/>
      <c r="T577" s="157"/>
      <c r="U577" s="44">
        <f t="shared" si="18"/>
        <v>0</v>
      </c>
      <c r="V577" s="44">
        <f t="shared" si="17"/>
        <v>570</v>
      </c>
      <c r="W577" s="44" t="str">
        <f>IFERROR(VLOOKUP(V577,workings!$B$5:$C$650,2,FALSE),0)</f>
        <v>C2</v>
      </c>
      <c r="X577" s="44"/>
      <c r="Y577" s="44"/>
      <c r="Z577" s="44"/>
      <c r="AA577" s="44"/>
      <c r="AI577" s="102"/>
      <c r="AJ577" s="102"/>
      <c r="AK577" s="102"/>
      <c r="AL577" s="102"/>
      <c r="AM577" s="102"/>
      <c r="AN577" s="102"/>
      <c r="AO577" s="102"/>
      <c r="AP577" s="102"/>
      <c r="AQ577" s="102"/>
      <c r="AR577" s="102"/>
      <c r="AS577" s="102"/>
      <c r="AT577" s="102"/>
      <c r="AU577" s="102"/>
      <c r="AV577" s="102"/>
      <c r="AW577" s="102"/>
      <c r="AX577" s="102"/>
      <c r="AY577" s="102"/>
      <c r="AZ577" s="102"/>
      <c r="BA577" s="102"/>
      <c r="BB577" s="102"/>
      <c r="BC577" s="102"/>
      <c r="BD577" s="102"/>
      <c r="BE577" s="102"/>
      <c r="BF577" s="102"/>
      <c r="BG577" s="102"/>
      <c r="BH577" s="102"/>
      <c r="BI577" s="102"/>
      <c r="BJ577" s="102"/>
      <c r="BK577" s="102"/>
      <c r="BL577" s="102"/>
      <c r="BM577" s="102"/>
    </row>
    <row r="578" spans="1:65" ht="15" x14ac:dyDescent="0.2">
      <c r="A578" s="160"/>
      <c r="B578" s="276"/>
      <c r="C578" s="166"/>
      <c r="D578" s="166"/>
      <c r="E578" s="238"/>
      <c r="F578" s="160" t="s">
        <v>1043</v>
      </c>
      <c r="G578" s="150"/>
      <c r="H578" s="151"/>
      <c r="I578" s="151"/>
      <c r="J578" s="151" t="s">
        <v>44</v>
      </c>
      <c r="K578" s="151"/>
      <c r="L578" s="151"/>
      <c r="M578" s="151"/>
      <c r="N578" s="152"/>
      <c r="O578" s="9"/>
      <c r="P578" s="144"/>
      <c r="Q578" s="145"/>
      <c r="R578" s="146"/>
      <c r="S578" s="13"/>
      <c r="T578" s="157"/>
      <c r="U578" s="44">
        <f t="shared" si="18"/>
        <v>0</v>
      </c>
      <c r="V578" s="44">
        <f t="shared" si="17"/>
        <v>570</v>
      </c>
      <c r="W578" s="44" t="str">
        <f>IFERROR(VLOOKUP(V578,workings!$B$5:$C$650,2,FALSE),0)</f>
        <v>C2</v>
      </c>
      <c r="X578" s="44"/>
      <c r="Y578" s="44"/>
      <c r="Z578" s="44"/>
      <c r="AA578" s="44"/>
      <c r="AI578" s="102"/>
      <c r="AJ578" s="102"/>
      <c r="AK578" s="102"/>
      <c r="AL578" s="102"/>
      <c r="AM578" s="102"/>
      <c r="AN578" s="102"/>
      <c r="AO578" s="102"/>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row>
    <row r="579" spans="1:65" ht="15.75" thickBot="1" x14ac:dyDescent="0.25">
      <c r="A579" s="246"/>
      <c r="B579" s="277"/>
      <c r="C579" s="167"/>
      <c r="D579" s="167"/>
      <c r="E579" s="239"/>
      <c r="F579" s="161"/>
      <c r="G579" s="153"/>
      <c r="H579" s="154"/>
      <c r="I579" s="154"/>
      <c r="J579" s="154"/>
      <c r="K579" s="154"/>
      <c r="L579" s="154"/>
      <c r="M579" s="154"/>
      <c r="N579" s="155"/>
      <c r="O579" s="11"/>
      <c r="P579" s="231"/>
      <c r="Q579" s="232"/>
      <c r="R579" s="233"/>
      <c r="S579" s="14"/>
      <c r="T579" s="158"/>
      <c r="U579" s="44">
        <f t="shared" si="18"/>
        <v>0</v>
      </c>
      <c r="V579" s="44">
        <f t="shared" si="17"/>
        <v>570</v>
      </c>
      <c r="W579" s="44" t="str">
        <f>IFERROR(VLOOKUP(V579,workings!$B$5:$C$650,2,FALSE),0)</f>
        <v>C2</v>
      </c>
      <c r="X579" s="44"/>
      <c r="Y579" s="44"/>
      <c r="Z579" s="44"/>
      <c r="AA579" s="44"/>
      <c r="AI579" s="102"/>
      <c r="AJ579" s="102"/>
      <c r="AK579" s="102"/>
      <c r="AL579" s="102"/>
      <c r="AM579" s="102"/>
      <c r="AN579" s="102"/>
      <c r="AO579" s="102"/>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row>
    <row r="580" spans="1:65" ht="15.75" customHeight="1" thickBot="1" x14ac:dyDescent="0.25">
      <c r="A580" s="245">
        <v>571</v>
      </c>
      <c r="B580" s="275">
        <v>6</v>
      </c>
      <c r="C580" s="165" t="s">
        <v>3418</v>
      </c>
      <c r="D580" s="165" t="s">
        <v>35</v>
      </c>
      <c r="E580" s="237" t="s">
        <v>51</v>
      </c>
      <c r="F580" s="159" t="s">
        <v>986</v>
      </c>
      <c r="G580" s="16"/>
      <c r="H580" s="16" t="s">
        <v>38</v>
      </c>
      <c r="I580" s="16"/>
      <c r="J580" s="16"/>
      <c r="K580" s="16"/>
      <c r="L580" s="16"/>
      <c r="M580" s="16"/>
      <c r="N580" s="16" t="s">
        <v>99</v>
      </c>
      <c r="O580" s="9"/>
      <c r="P580" s="228"/>
      <c r="Q580" s="229"/>
      <c r="R580" s="230"/>
      <c r="S580" s="10"/>
      <c r="T580" s="156"/>
      <c r="U580" s="44">
        <f t="shared" si="18"/>
        <v>0</v>
      </c>
      <c r="V580" s="44">
        <f t="shared" si="17"/>
        <v>571</v>
      </c>
      <c r="W580" s="44" t="str">
        <f>IFERROR(VLOOKUP(V580,workings!$B$5:$C$650,2,FALSE),0)</f>
        <v>C1</v>
      </c>
      <c r="X580" s="44"/>
      <c r="Y580" s="44"/>
      <c r="Z580" s="44"/>
      <c r="AA580" s="44"/>
      <c r="AI580" s="102"/>
      <c r="AJ580" s="102"/>
      <c r="AK580" s="102"/>
      <c r="AL580" s="102"/>
      <c r="AM580" s="102"/>
      <c r="AN580" s="102"/>
      <c r="AO580" s="102"/>
      <c r="AP580" s="102"/>
      <c r="AQ580" s="102"/>
      <c r="AR580" s="102"/>
      <c r="AS580" s="102"/>
      <c r="AT580" s="102"/>
      <c r="AU580" s="102"/>
      <c r="AV580" s="102"/>
      <c r="AW580" s="102"/>
      <c r="AX580" s="102"/>
      <c r="AY580" s="102"/>
      <c r="AZ580" s="102"/>
      <c r="BA580" s="102"/>
      <c r="BB580" s="102"/>
      <c r="BC580" s="102"/>
      <c r="BD580" s="102"/>
      <c r="BE580" s="102"/>
      <c r="BF580" s="102"/>
      <c r="BG580" s="102"/>
      <c r="BH580" s="102"/>
      <c r="BI580" s="102"/>
      <c r="BJ580" s="102"/>
      <c r="BK580" s="102"/>
      <c r="BL580" s="102"/>
      <c r="BM580" s="102"/>
    </row>
    <row r="581" spans="1:65" ht="15.75" customHeight="1" thickBot="1" x14ac:dyDescent="0.25">
      <c r="A581" s="160"/>
      <c r="B581" s="276"/>
      <c r="C581" s="166"/>
      <c r="D581" s="166"/>
      <c r="E581" s="238"/>
      <c r="F581" s="160"/>
      <c r="G581" s="150"/>
      <c r="H581" s="243"/>
      <c r="I581" s="243"/>
      <c r="J581" s="243"/>
      <c r="K581" s="243"/>
      <c r="L581" s="243"/>
      <c r="M581" s="243"/>
      <c r="N581" s="244"/>
      <c r="O581" s="11"/>
      <c r="P581" s="141" t="s">
        <v>39</v>
      </c>
      <c r="Q581" s="142"/>
      <c r="R581" s="143"/>
      <c r="S581" s="12"/>
      <c r="T581" s="157"/>
      <c r="U581" s="44">
        <f t="shared" si="18"/>
        <v>0</v>
      </c>
      <c r="V581" s="44">
        <f t="shared" si="17"/>
        <v>571</v>
      </c>
      <c r="W581" s="44" t="str">
        <f>IFERROR(VLOOKUP(V581,workings!$B$5:$C$650,2,FALSE),0)</f>
        <v>C1</v>
      </c>
      <c r="X581" s="44"/>
      <c r="Y581" s="44"/>
      <c r="Z581" s="44"/>
      <c r="AA581" s="44"/>
      <c r="AI581" s="102"/>
      <c r="AJ581" s="102"/>
      <c r="AK581" s="102"/>
      <c r="AL581" s="102"/>
      <c r="AM581" s="102"/>
      <c r="AN581" s="102"/>
      <c r="AO581" s="102"/>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row>
    <row r="582" spans="1:65" ht="15" x14ac:dyDescent="0.2">
      <c r="A582" s="160"/>
      <c r="B582" s="276"/>
      <c r="C582" s="166"/>
      <c r="D582" s="166"/>
      <c r="E582" s="238"/>
      <c r="F582" s="160" t="s">
        <v>986</v>
      </c>
      <c r="G582" s="150" t="s">
        <v>38</v>
      </c>
      <c r="H582" s="151" t="s">
        <v>38</v>
      </c>
      <c r="I582" s="151"/>
      <c r="J582" s="151" t="s">
        <v>44</v>
      </c>
      <c r="K582" s="151"/>
      <c r="L582" s="151"/>
      <c r="M582" s="151"/>
      <c r="N582" s="152"/>
      <c r="O582" s="9"/>
      <c r="P582" s="144"/>
      <c r="Q582" s="145"/>
      <c r="R582" s="146"/>
      <c r="S582" s="13"/>
      <c r="T582" s="157"/>
      <c r="U582" s="44">
        <f t="shared" si="18"/>
        <v>0</v>
      </c>
      <c r="V582" s="44">
        <f t="shared" si="17"/>
        <v>571</v>
      </c>
      <c r="W582" s="44" t="str">
        <f>IFERROR(VLOOKUP(V582,workings!$B$5:$C$650,2,FALSE),0)</f>
        <v>C1</v>
      </c>
      <c r="X582" s="44"/>
      <c r="Y582" s="44"/>
      <c r="Z582" s="44"/>
      <c r="AA582" s="44"/>
      <c r="AI582" s="102"/>
      <c r="AJ582" s="102"/>
      <c r="AK582" s="102"/>
      <c r="AL582" s="102"/>
      <c r="AM582" s="102"/>
      <c r="AN582" s="102"/>
      <c r="AO582" s="102"/>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row>
    <row r="583" spans="1:65" ht="15.75" thickBot="1" x14ac:dyDescent="0.25">
      <c r="A583" s="246"/>
      <c r="B583" s="277"/>
      <c r="C583" s="167"/>
      <c r="D583" s="167"/>
      <c r="E583" s="239"/>
      <c r="F583" s="161"/>
      <c r="G583" s="153"/>
      <c r="H583" s="154"/>
      <c r="I583" s="154"/>
      <c r="J583" s="154"/>
      <c r="K583" s="154"/>
      <c r="L583" s="154"/>
      <c r="M583" s="154"/>
      <c r="N583" s="155"/>
      <c r="O583" s="11"/>
      <c r="P583" s="231"/>
      <c r="Q583" s="232"/>
      <c r="R583" s="233"/>
      <c r="S583" s="14"/>
      <c r="T583" s="158"/>
      <c r="U583" s="44">
        <f t="shared" si="18"/>
        <v>0</v>
      </c>
      <c r="V583" s="44">
        <f t="shared" si="17"/>
        <v>571</v>
      </c>
      <c r="W583" s="44" t="str">
        <f>IFERROR(VLOOKUP(V583,workings!$B$5:$C$650,2,FALSE),0)</f>
        <v>C1</v>
      </c>
      <c r="X583" s="44"/>
      <c r="Y583" s="44"/>
      <c r="Z583" s="44"/>
      <c r="AA583" s="44"/>
      <c r="AI583" s="102"/>
      <c r="AJ583" s="102"/>
      <c r="AK583" s="102"/>
      <c r="AL583" s="102"/>
      <c r="AM583" s="102"/>
      <c r="AN583" s="102"/>
      <c r="AO583" s="102"/>
      <c r="AP583" s="102"/>
      <c r="AQ583" s="102"/>
      <c r="AR583" s="102"/>
      <c r="AS583" s="102"/>
      <c r="AT583" s="102"/>
      <c r="AU583" s="102"/>
      <c r="AV583" s="102"/>
      <c r="AW583" s="102"/>
      <c r="AX583" s="102"/>
      <c r="AY583" s="102"/>
      <c r="AZ583" s="102"/>
      <c r="BA583" s="102"/>
      <c r="BB583" s="102"/>
      <c r="BC583" s="102"/>
      <c r="BD583" s="102"/>
      <c r="BE583" s="102"/>
      <c r="BF583" s="102"/>
      <c r="BG583" s="102"/>
      <c r="BH583" s="102"/>
      <c r="BI583" s="102"/>
      <c r="BJ583" s="102"/>
      <c r="BK583" s="102"/>
      <c r="BL583" s="102"/>
      <c r="BM583" s="102"/>
    </row>
    <row r="584" spans="1:65" ht="15.75" customHeight="1" thickBot="1" x14ac:dyDescent="0.25">
      <c r="A584" s="245">
        <v>572</v>
      </c>
      <c r="B584" s="275">
        <v>6</v>
      </c>
      <c r="C584" s="165" t="s">
        <v>3418</v>
      </c>
      <c r="D584" s="165" t="s">
        <v>1044</v>
      </c>
      <c r="E584" s="237" t="s">
        <v>51</v>
      </c>
      <c r="F584" s="159" t="s">
        <v>1045</v>
      </c>
      <c r="G584" s="16"/>
      <c r="H584" s="16" t="s">
        <v>38</v>
      </c>
      <c r="I584" s="16"/>
      <c r="J584" s="16"/>
      <c r="K584" s="16"/>
      <c r="L584" s="16"/>
      <c r="M584" s="16"/>
      <c r="N584" s="16"/>
      <c r="O584" s="9"/>
      <c r="P584" s="228"/>
      <c r="Q584" s="229"/>
      <c r="R584" s="230"/>
      <c r="S584" s="10"/>
      <c r="T584" s="156"/>
      <c r="U584" s="44">
        <f t="shared" si="18"/>
        <v>0</v>
      </c>
      <c r="V584" s="44">
        <f t="shared" si="17"/>
        <v>572</v>
      </c>
      <c r="W584" s="44">
        <f>IFERROR(VLOOKUP(V584,workings!$B$5:$C$650,2,FALSE),0)</f>
        <v>0</v>
      </c>
      <c r="X584" s="44"/>
      <c r="Y584" s="44"/>
      <c r="Z584" s="44"/>
      <c r="AA584" s="44"/>
      <c r="AI584" s="102"/>
      <c r="AJ584" s="102"/>
      <c r="AK584" s="102"/>
      <c r="AL584" s="102"/>
      <c r="AM584" s="102"/>
      <c r="AN584" s="102"/>
      <c r="AO584" s="102"/>
      <c r="AP584" s="102"/>
      <c r="AQ584" s="102"/>
      <c r="AR584" s="102"/>
      <c r="AS584" s="102"/>
      <c r="AT584" s="102"/>
      <c r="AU584" s="102"/>
      <c r="AV584" s="102"/>
      <c r="AW584" s="102"/>
      <c r="AX584" s="102"/>
      <c r="AY584" s="102"/>
      <c r="AZ584" s="102"/>
      <c r="BA584" s="102"/>
      <c r="BB584" s="102"/>
      <c r="BC584" s="102"/>
      <c r="BD584" s="102"/>
      <c r="BE584" s="102"/>
      <c r="BF584" s="102"/>
      <c r="BG584" s="102"/>
      <c r="BH584" s="102"/>
      <c r="BI584" s="102"/>
      <c r="BJ584" s="102"/>
      <c r="BK584" s="102"/>
      <c r="BL584" s="102"/>
      <c r="BM584" s="102"/>
    </row>
    <row r="585" spans="1:65" ht="15.75" thickBot="1" x14ac:dyDescent="0.25">
      <c r="A585" s="160"/>
      <c r="B585" s="276"/>
      <c r="C585" s="166"/>
      <c r="D585" s="166"/>
      <c r="E585" s="238"/>
      <c r="F585" s="160"/>
      <c r="G585" s="150" t="s">
        <v>1046</v>
      </c>
      <c r="H585" s="243"/>
      <c r="I585" s="243"/>
      <c r="J585" s="243"/>
      <c r="K585" s="243"/>
      <c r="L585" s="243"/>
      <c r="M585" s="243"/>
      <c r="N585" s="244"/>
      <c r="O585" s="11"/>
      <c r="P585" s="141" t="s">
        <v>39</v>
      </c>
      <c r="Q585" s="142"/>
      <c r="R585" s="143"/>
      <c r="S585" s="12"/>
      <c r="T585" s="157"/>
      <c r="U585" s="44">
        <f t="shared" si="18"/>
        <v>0</v>
      </c>
      <c r="V585" s="44">
        <f t="shared" si="17"/>
        <v>572</v>
      </c>
      <c r="W585" s="44">
        <f>IFERROR(VLOOKUP(V585,workings!$B$5:$C$650,2,FALSE),0)</f>
        <v>0</v>
      </c>
      <c r="X585" s="44"/>
      <c r="Y585" s="44"/>
      <c r="Z585" s="44"/>
      <c r="AA585" s="44"/>
      <c r="AI585" s="102"/>
      <c r="AJ585" s="102"/>
      <c r="AK585" s="102"/>
      <c r="AL585" s="102"/>
      <c r="AM585" s="102"/>
      <c r="AN585" s="102"/>
      <c r="AO585" s="102"/>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row>
    <row r="586" spans="1:65" ht="15" x14ac:dyDescent="0.2">
      <c r="A586" s="160"/>
      <c r="B586" s="276"/>
      <c r="C586" s="166"/>
      <c r="D586" s="166"/>
      <c r="E586" s="238"/>
      <c r="F586" s="160" t="s">
        <v>1047</v>
      </c>
      <c r="G586" s="150"/>
      <c r="H586" s="151" t="s">
        <v>38</v>
      </c>
      <c r="I586" s="151"/>
      <c r="J586" s="151"/>
      <c r="K586" s="151"/>
      <c r="L586" s="151"/>
      <c r="M586" s="151"/>
      <c r="N586" s="152"/>
      <c r="O586" s="9"/>
      <c r="P586" s="144"/>
      <c r="Q586" s="145"/>
      <c r="R586" s="146"/>
      <c r="S586" s="13"/>
      <c r="T586" s="157"/>
      <c r="U586" s="44">
        <f t="shared" si="18"/>
        <v>0</v>
      </c>
      <c r="V586" s="44">
        <f t="shared" si="17"/>
        <v>572</v>
      </c>
      <c r="W586" s="44">
        <f>IFERROR(VLOOKUP(V586,workings!$B$5:$C$650,2,FALSE),0)</f>
        <v>0</v>
      </c>
      <c r="X586" s="44"/>
      <c r="Y586" s="44"/>
      <c r="Z586" s="44"/>
      <c r="AA586" s="44"/>
      <c r="AI586" s="102"/>
      <c r="AJ586" s="102"/>
      <c r="AK586" s="102"/>
      <c r="AL586" s="102"/>
      <c r="AM586" s="102"/>
      <c r="AN586" s="102"/>
      <c r="AO586" s="102"/>
      <c r="AP586" s="102"/>
      <c r="AQ586" s="102"/>
      <c r="AR586" s="102"/>
      <c r="AS586" s="102"/>
      <c r="AT586" s="102"/>
      <c r="AU586" s="102"/>
      <c r="AV586" s="102"/>
      <c r="AW586" s="102"/>
      <c r="AX586" s="102"/>
      <c r="AY586" s="102"/>
      <c r="AZ586" s="102"/>
      <c r="BA586" s="102"/>
      <c r="BB586" s="102"/>
      <c r="BC586" s="102"/>
      <c r="BD586" s="102"/>
      <c r="BE586" s="102"/>
      <c r="BF586" s="102"/>
      <c r="BG586" s="102"/>
      <c r="BH586" s="102"/>
      <c r="BI586" s="102"/>
      <c r="BJ586" s="102"/>
      <c r="BK586" s="102"/>
      <c r="BL586" s="102"/>
      <c r="BM586" s="102"/>
    </row>
    <row r="587" spans="1:65" ht="15.75" thickBot="1" x14ac:dyDescent="0.25">
      <c r="A587" s="246"/>
      <c r="B587" s="277"/>
      <c r="C587" s="167"/>
      <c r="D587" s="167"/>
      <c r="E587" s="239"/>
      <c r="F587" s="161"/>
      <c r="G587" s="153" t="s">
        <v>1046</v>
      </c>
      <c r="H587" s="154"/>
      <c r="I587" s="154"/>
      <c r="J587" s="154"/>
      <c r="K587" s="154"/>
      <c r="L587" s="154"/>
      <c r="M587" s="154"/>
      <c r="N587" s="155"/>
      <c r="O587" s="11"/>
      <c r="P587" s="231"/>
      <c r="Q587" s="232"/>
      <c r="R587" s="233"/>
      <c r="S587" s="14"/>
      <c r="T587" s="158"/>
      <c r="U587" s="44">
        <f t="shared" si="18"/>
        <v>0</v>
      </c>
      <c r="V587" s="44">
        <f t="shared" si="17"/>
        <v>572</v>
      </c>
      <c r="W587" s="44">
        <f>IFERROR(VLOOKUP(V587,workings!$B$5:$C$650,2,FALSE),0)</f>
        <v>0</v>
      </c>
      <c r="X587" s="44"/>
      <c r="Y587" s="44"/>
      <c r="Z587" s="44"/>
      <c r="AA587" s="44"/>
      <c r="AI587" s="102"/>
      <c r="AJ587" s="102"/>
      <c r="AK587" s="102"/>
      <c r="AL587" s="102"/>
      <c r="AM587" s="102"/>
      <c r="AN587" s="102"/>
      <c r="AO587" s="102"/>
      <c r="AP587" s="102"/>
      <c r="AQ587" s="102"/>
      <c r="AR587" s="102"/>
      <c r="AS587" s="102"/>
      <c r="AT587" s="102"/>
      <c r="AU587" s="102"/>
      <c r="AV587" s="102"/>
      <c r="AW587" s="102"/>
      <c r="AX587" s="102"/>
      <c r="AY587" s="102"/>
      <c r="AZ587" s="102"/>
      <c r="BA587" s="102"/>
      <c r="BB587" s="102"/>
      <c r="BC587" s="102"/>
      <c r="BD587" s="102"/>
      <c r="BE587" s="102"/>
      <c r="BF587" s="102"/>
      <c r="BG587" s="102"/>
      <c r="BH587" s="102"/>
      <c r="BI587" s="102"/>
      <c r="BJ587" s="102"/>
      <c r="BK587" s="102"/>
      <c r="BL587" s="102"/>
      <c r="BM587" s="102"/>
    </row>
    <row r="588" spans="1:65" ht="15.75" customHeight="1" thickBot="1" x14ac:dyDescent="0.25">
      <c r="A588" s="245">
        <v>573</v>
      </c>
      <c r="B588" s="275">
        <v>6</v>
      </c>
      <c r="C588" s="165" t="s">
        <v>3418</v>
      </c>
      <c r="D588" s="165" t="s">
        <v>35</v>
      </c>
      <c r="E588" s="237" t="s">
        <v>42</v>
      </c>
      <c r="F588" s="159" t="s">
        <v>494</v>
      </c>
      <c r="G588" s="16"/>
      <c r="H588" s="16"/>
      <c r="I588" s="16"/>
      <c r="J588" s="16"/>
      <c r="K588" s="16"/>
      <c r="L588" s="16" t="s">
        <v>136</v>
      </c>
      <c r="M588" s="16"/>
      <c r="N588" s="16"/>
      <c r="O588" s="9"/>
      <c r="P588" s="228"/>
      <c r="Q588" s="229"/>
      <c r="R588" s="230"/>
      <c r="S588" s="10"/>
      <c r="T588" s="156"/>
      <c r="U588" s="44">
        <f t="shared" si="18"/>
        <v>0</v>
      </c>
      <c r="V588" s="44">
        <f t="shared" si="17"/>
        <v>573</v>
      </c>
      <c r="W588" s="44">
        <f>IFERROR(VLOOKUP(V588,workings!$B$5:$C$650,2,FALSE),0)</f>
        <v>0</v>
      </c>
      <c r="X588" s="44"/>
      <c r="Y588" s="44"/>
      <c r="Z588" s="44"/>
      <c r="AA588" s="44"/>
      <c r="AI588" s="102"/>
      <c r="AJ588" s="102"/>
      <c r="AK588" s="102"/>
      <c r="AL588" s="102"/>
      <c r="AM588" s="102"/>
      <c r="AN588" s="102"/>
      <c r="AO588" s="102"/>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row>
    <row r="589" spans="1:65" ht="15.75" customHeight="1" thickBot="1" x14ac:dyDescent="0.25">
      <c r="A589" s="160"/>
      <c r="B589" s="276"/>
      <c r="C589" s="166"/>
      <c r="D589" s="166"/>
      <c r="E589" s="238"/>
      <c r="F589" s="160"/>
      <c r="G589" s="150" t="s">
        <v>3439</v>
      </c>
      <c r="H589" s="243"/>
      <c r="I589" s="243"/>
      <c r="J589" s="243"/>
      <c r="K589" s="243"/>
      <c r="L589" s="243"/>
      <c r="M589" s="243"/>
      <c r="N589" s="244"/>
      <c r="O589" s="11"/>
      <c r="P589" s="141" t="s">
        <v>39</v>
      </c>
      <c r="Q589" s="142"/>
      <c r="R589" s="143"/>
      <c r="S589" s="12"/>
      <c r="T589" s="157"/>
      <c r="U589" s="44">
        <f t="shared" si="18"/>
        <v>0</v>
      </c>
      <c r="V589" s="44">
        <f t="shared" si="17"/>
        <v>573</v>
      </c>
      <c r="W589" s="44">
        <f>IFERROR(VLOOKUP(V589,workings!$B$5:$C$650,2,FALSE),0)</f>
        <v>0</v>
      </c>
      <c r="X589" s="44"/>
      <c r="Y589" s="44"/>
      <c r="Z589" s="44"/>
      <c r="AA589" s="44"/>
      <c r="AI589" s="102"/>
      <c r="AJ589" s="102"/>
      <c r="AK589" s="102"/>
      <c r="AL589" s="102"/>
      <c r="AM589" s="102"/>
      <c r="AN589" s="102"/>
      <c r="AO589" s="102"/>
      <c r="AP589" s="102"/>
      <c r="AQ589" s="102"/>
      <c r="AR589" s="102"/>
      <c r="AS589" s="102"/>
      <c r="AT589" s="102"/>
      <c r="AU589" s="102"/>
      <c r="AV589" s="102"/>
      <c r="AW589" s="102"/>
      <c r="AX589" s="102"/>
      <c r="AY589" s="102"/>
      <c r="AZ589" s="102"/>
      <c r="BA589" s="102"/>
      <c r="BB589" s="102"/>
      <c r="BC589" s="102"/>
      <c r="BD589" s="102"/>
      <c r="BE589" s="102"/>
      <c r="BF589" s="102"/>
      <c r="BG589" s="102"/>
      <c r="BH589" s="102"/>
      <c r="BI589" s="102"/>
      <c r="BJ589" s="102"/>
      <c r="BK589" s="102"/>
      <c r="BL589" s="102"/>
      <c r="BM589" s="102"/>
    </row>
    <row r="590" spans="1:65" ht="15" customHeight="1" x14ac:dyDescent="0.2">
      <c r="A590" s="160"/>
      <c r="B590" s="276"/>
      <c r="C590" s="166"/>
      <c r="D590" s="166"/>
      <c r="E590" s="238"/>
      <c r="F590" s="160" t="s">
        <v>494</v>
      </c>
      <c r="G590" s="150"/>
      <c r="H590" s="151"/>
      <c r="I590" s="151"/>
      <c r="J590" s="151"/>
      <c r="K590" s="151"/>
      <c r="L590" s="151"/>
      <c r="M590" s="151"/>
      <c r="N590" s="152"/>
      <c r="O590" s="9"/>
      <c r="P590" s="144"/>
      <c r="Q590" s="145"/>
      <c r="R590" s="146"/>
      <c r="S590" s="13"/>
      <c r="T590" s="157"/>
      <c r="U590" s="44">
        <f t="shared" si="18"/>
        <v>0</v>
      </c>
      <c r="V590" s="44">
        <f t="shared" si="17"/>
        <v>573</v>
      </c>
      <c r="W590" s="44">
        <f>IFERROR(VLOOKUP(V590,workings!$B$5:$C$650,2,FALSE),0)</f>
        <v>0</v>
      </c>
      <c r="X590" s="44"/>
      <c r="Y590" s="44"/>
      <c r="Z590" s="44"/>
      <c r="AA590" s="44"/>
      <c r="AI590" s="102"/>
      <c r="AJ590" s="102"/>
      <c r="AK590" s="102"/>
      <c r="AL590" s="102"/>
      <c r="AM590" s="102"/>
      <c r="AN590" s="102"/>
      <c r="AO590" s="102"/>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row>
    <row r="591" spans="1:65" ht="15.75" thickBot="1" x14ac:dyDescent="0.25">
      <c r="A591" s="246"/>
      <c r="B591" s="277"/>
      <c r="C591" s="167"/>
      <c r="D591" s="167"/>
      <c r="E591" s="239"/>
      <c r="F591" s="161"/>
      <c r="G591" s="153" t="s">
        <v>81</v>
      </c>
      <c r="H591" s="154"/>
      <c r="I591" s="154"/>
      <c r="J591" s="154"/>
      <c r="K591" s="154"/>
      <c r="L591" s="154"/>
      <c r="M591" s="154"/>
      <c r="N591" s="155"/>
      <c r="O591" s="11"/>
      <c r="P591" s="231"/>
      <c r="Q591" s="232"/>
      <c r="R591" s="233"/>
      <c r="S591" s="14"/>
      <c r="T591" s="158"/>
      <c r="U591" s="44">
        <f t="shared" si="18"/>
        <v>0</v>
      </c>
      <c r="V591" s="44">
        <f t="shared" si="17"/>
        <v>573</v>
      </c>
      <c r="W591" s="44">
        <f>IFERROR(VLOOKUP(V591,workings!$B$5:$C$650,2,FALSE),0)</f>
        <v>0</v>
      </c>
      <c r="X591" s="44"/>
      <c r="Y591" s="44"/>
      <c r="Z591" s="44"/>
      <c r="AA591" s="44"/>
      <c r="AI591" s="102"/>
      <c r="AJ591" s="102"/>
      <c r="AK591" s="102"/>
      <c r="AL591" s="102"/>
      <c r="AM591" s="102"/>
      <c r="AN591" s="102"/>
      <c r="AO591" s="102"/>
      <c r="AP591" s="102"/>
      <c r="AQ591" s="102"/>
      <c r="AR591" s="102"/>
      <c r="AS591" s="102"/>
      <c r="AT591" s="102"/>
      <c r="AU591" s="102"/>
      <c r="AV591" s="102"/>
      <c r="AW591" s="102"/>
      <c r="AX591" s="102"/>
      <c r="AY591" s="102"/>
      <c r="AZ591" s="102"/>
      <c r="BA591" s="102"/>
      <c r="BB591" s="102"/>
      <c r="BC591" s="102"/>
      <c r="BD591" s="102"/>
      <c r="BE591" s="102"/>
      <c r="BF591" s="102"/>
      <c r="BG591" s="102"/>
      <c r="BH591" s="102"/>
      <c r="BI591" s="102"/>
      <c r="BJ591" s="102"/>
      <c r="BK591" s="102"/>
      <c r="BL591" s="102"/>
      <c r="BM591" s="102"/>
    </row>
    <row r="592" spans="1:65" ht="15.75" customHeight="1" thickBot="1" x14ac:dyDescent="0.25">
      <c r="A592" s="245">
        <v>574</v>
      </c>
      <c r="B592" s="275">
        <v>6</v>
      </c>
      <c r="C592" s="165" t="s">
        <v>3418</v>
      </c>
      <c r="D592" s="165" t="s">
        <v>35</v>
      </c>
      <c r="E592" s="237" t="s">
        <v>36</v>
      </c>
      <c r="F592" s="159" t="s">
        <v>1048</v>
      </c>
      <c r="G592" s="16"/>
      <c r="H592" s="16"/>
      <c r="I592" s="16"/>
      <c r="J592" s="16"/>
      <c r="K592" s="16"/>
      <c r="L592" s="16"/>
      <c r="M592" s="16"/>
      <c r="N592" s="16" t="s">
        <v>99</v>
      </c>
      <c r="O592" s="9"/>
      <c r="P592" s="228"/>
      <c r="Q592" s="229"/>
      <c r="R592" s="230"/>
      <c r="S592" s="10"/>
      <c r="T592" s="156"/>
      <c r="U592" s="44">
        <f t="shared" si="18"/>
        <v>0</v>
      </c>
      <c r="V592" s="44">
        <f t="shared" si="17"/>
        <v>574</v>
      </c>
      <c r="W592" s="44">
        <f>IFERROR(VLOOKUP(V592,workings!$B$5:$C$650,2,FALSE),0)</f>
        <v>0</v>
      </c>
      <c r="X592" s="44"/>
      <c r="Y592" s="44"/>
      <c r="Z592" s="44"/>
      <c r="AA592" s="44"/>
      <c r="AI592" s="102"/>
      <c r="AJ592" s="102"/>
      <c r="AK592" s="102"/>
      <c r="AL592" s="102"/>
      <c r="AM592" s="102"/>
      <c r="AN592" s="102"/>
      <c r="AO592" s="102"/>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row>
    <row r="593" spans="1:65" ht="15.75" thickBot="1" x14ac:dyDescent="0.25">
      <c r="A593" s="160"/>
      <c r="B593" s="276"/>
      <c r="C593" s="166"/>
      <c r="D593" s="166"/>
      <c r="E593" s="238"/>
      <c r="F593" s="160"/>
      <c r="G593" s="150"/>
      <c r="H593" s="243"/>
      <c r="I593" s="243"/>
      <c r="J593" s="243"/>
      <c r="K593" s="243"/>
      <c r="L593" s="243"/>
      <c r="M593" s="243"/>
      <c r="N593" s="244"/>
      <c r="O593" s="11"/>
      <c r="P593" s="141" t="s">
        <v>39</v>
      </c>
      <c r="Q593" s="142"/>
      <c r="R593" s="143"/>
      <c r="S593" s="12"/>
      <c r="T593" s="157"/>
      <c r="U593" s="44">
        <f t="shared" si="18"/>
        <v>0</v>
      </c>
      <c r="V593" s="44">
        <f t="shared" si="17"/>
        <v>574</v>
      </c>
      <c r="W593" s="44">
        <f>IFERROR(VLOOKUP(V593,workings!$B$5:$C$650,2,FALSE),0)</f>
        <v>0</v>
      </c>
      <c r="X593" s="44"/>
      <c r="Y593" s="44"/>
      <c r="Z593" s="44"/>
      <c r="AA593" s="44"/>
      <c r="AI593" s="102"/>
      <c r="AJ593" s="102"/>
      <c r="AK593" s="102"/>
      <c r="AL593" s="102"/>
      <c r="AM593" s="102"/>
      <c r="AN593" s="102"/>
      <c r="AO593" s="102"/>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row>
    <row r="594" spans="1:65" ht="15" x14ac:dyDescent="0.2">
      <c r="A594" s="160"/>
      <c r="B594" s="276"/>
      <c r="C594" s="166"/>
      <c r="D594" s="166"/>
      <c r="E594" s="238"/>
      <c r="F594" s="160" t="s">
        <v>1048</v>
      </c>
      <c r="G594" s="150"/>
      <c r="H594" s="151"/>
      <c r="I594" s="151"/>
      <c r="J594" s="151"/>
      <c r="K594" s="151"/>
      <c r="L594" s="151"/>
      <c r="M594" s="151"/>
      <c r="N594" s="152"/>
      <c r="O594" s="9"/>
      <c r="P594" s="144"/>
      <c r="Q594" s="145"/>
      <c r="R594" s="146"/>
      <c r="S594" s="13"/>
      <c r="T594" s="157"/>
      <c r="U594" s="44">
        <f t="shared" si="18"/>
        <v>0</v>
      </c>
      <c r="V594" s="44">
        <f t="shared" si="17"/>
        <v>574</v>
      </c>
      <c r="W594" s="44">
        <f>IFERROR(VLOOKUP(V594,workings!$B$5:$C$650,2,FALSE),0)</f>
        <v>0</v>
      </c>
      <c r="X594" s="44"/>
      <c r="Y594" s="44"/>
      <c r="Z594" s="44"/>
      <c r="AA594" s="44"/>
      <c r="AI594" s="102"/>
      <c r="AJ594" s="102"/>
      <c r="AK594" s="102"/>
      <c r="AL594" s="102"/>
      <c r="AM594" s="102"/>
      <c r="AN594" s="102"/>
      <c r="AO594" s="102"/>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row>
    <row r="595" spans="1:65" ht="15.75" thickBot="1" x14ac:dyDescent="0.25">
      <c r="A595" s="246"/>
      <c r="B595" s="277"/>
      <c r="C595" s="167"/>
      <c r="D595" s="167"/>
      <c r="E595" s="239"/>
      <c r="F595" s="161"/>
      <c r="G595" s="153"/>
      <c r="H595" s="154"/>
      <c r="I595" s="154"/>
      <c r="J595" s="154"/>
      <c r="K595" s="154"/>
      <c r="L595" s="154"/>
      <c r="M595" s="154"/>
      <c r="N595" s="155"/>
      <c r="O595" s="11"/>
      <c r="P595" s="231"/>
      <c r="Q595" s="232"/>
      <c r="R595" s="233"/>
      <c r="S595" s="14"/>
      <c r="T595" s="158"/>
      <c r="U595" s="44">
        <f t="shared" si="18"/>
        <v>0</v>
      </c>
      <c r="V595" s="44">
        <f t="shared" si="17"/>
        <v>574</v>
      </c>
      <c r="W595" s="44">
        <f>IFERROR(VLOOKUP(V595,workings!$B$5:$C$650,2,FALSE),0)</f>
        <v>0</v>
      </c>
      <c r="X595" s="44"/>
      <c r="Y595" s="44"/>
      <c r="Z595" s="44"/>
      <c r="AA595" s="44"/>
      <c r="AI595" s="102"/>
      <c r="AJ595" s="102"/>
      <c r="AK595" s="102"/>
      <c r="AL595" s="102"/>
      <c r="AM595" s="102"/>
      <c r="AN595" s="102"/>
      <c r="AO595" s="102"/>
      <c r="AP595" s="102"/>
      <c r="AQ595" s="102"/>
      <c r="AR595" s="102"/>
      <c r="AS595" s="102"/>
      <c r="AT595" s="102"/>
      <c r="AU595" s="102"/>
      <c r="AV595" s="102"/>
      <c r="AW595" s="102"/>
      <c r="AX595" s="102"/>
      <c r="AY595" s="102"/>
      <c r="AZ595" s="102"/>
      <c r="BA595" s="102"/>
      <c r="BB595" s="102"/>
      <c r="BC595" s="102"/>
      <c r="BD595" s="102"/>
      <c r="BE595" s="102"/>
      <c r="BF595" s="102"/>
      <c r="BG595" s="102"/>
      <c r="BH595" s="102"/>
      <c r="BI595" s="102"/>
      <c r="BJ595" s="102"/>
      <c r="BK595" s="102"/>
      <c r="BL595" s="102"/>
      <c r="BM595" s="102"/>
    </row>
    <row r="596" spans="1:65" ht="15.75" customHeight="1" thickBot="1" x14ac:dyDescent="0.25">
      <c r="A596" s="245">
        <v>583</v>
      </c>
      <c r="B596" s="275">
        <v>6</v>
      </c>
      <c r="C596" s="165" t="s">
        <v>3418</v>
      </c>
      <c r="D596" s="165" t="s">
        <v>41</v>
      </c>
      <c r="E596" s="237" t="s">
        <v>51</v>
      </c>
      <c r="F596" s="159" t="s">
        <v>1025</v>
      </c>
      <c r="G596" s="16"/>
      <c r="H596" s="16" t="s">
        <v>38</v>
      </c>
      <c r="I596" s="16"/>
      <c r="J596" s="16"/>
      <c r="K596" s="16"/>
      <c r="L596" s="16"/>
      <c r="M596" s="16"/>
      <c r="N596" s="16" t="s">
        <v>99</v>
      </c>
      <c r="O596" s="9"/>
      <c r="P596" s="228"/>
      <c r="Q596" s="229"/>
      <c r="R596" s="230"/>
      <c r="S596" s="10"/>
      <c r="T596" s="156"/>
      <c r="U596" s="44">
        <f t="shared" si="18"/>
        <v>0</v>
      </c>
      <c r="V596" s="44">
        <f t="shared" si="17"/>
        <v>583</v>
      </c>
      <c r="W596" s="44" t="str">
        <f>IFERROR(VLOOKUP(V596,workings!$B$5:$C$650,2,FALSE),0)</f>
        <v>C1</v>
      </c>
      <c r="X596" s="44"/>
      <c r="Y596" s="44"/>
      <c r="Z596" s="44"/>
      <c r="AA596" s="44"/>
      <c r="AI596" s="102"/>
      <c r="AJ596" s="102"/>
      <c r="AK596" s="102"/>
      <c r="AL596" s="102"/>
      <c r="AM596" s="102"/>
      <c r="AN596" s="102"/>
      <c r="AO596" s="102"/>
      <c r="AP596" s="102"/>
      <c r="AQ596" s="102"/>
      <c r="AR596" s="102"/>
      <c r="AS596" s="102"/>
      <c r="AT596" s="102"/>
      <c r="AU596" s="102"/>
      <c r="AV596" s="102"/>
      <c r="AW596" s="102"/>
      <c r="AX596" s="102"/>
      <c r="AY596" s="102"/>
      <c r="AZ596" s="102"/>
      <c r="BA596" s="102"/>
      <c r="BB596" s="102"/>
      <c r="BC596" s="102"/>
      <c r="BD596" s="102"/>
      <c r="BE596" s="102"/>
      <c r="BF596" s="102"/>
      <c r="BG596" s="102"/>
      <c r="BH596" s="102"/>
      <c r="BI596" s="102"/>
      <c r="BJ596" s="102"/>
      <c r="BK596" s="102"/>
      <c r="BL596" s="102"/>
      <c r="BM596" s="102"/>
    </row>
    <row r="597" spans="1:65" ht="15.75" thickBot="1" x14ac:dyDescent="0.25">
      <c r="A597" s="160"/>
      <c r="B597" s="276"/>
      <c r="C597" s="166"/>
      <c r="D597" s="166"/>
      <c r="E597" s="238"/>
      <c r="F597" s="160"/>
      <c r="G597" s="150" t="s">
        <v>2729</v>
      </c>
      <c r="H597" s="243"/>
      <c r="I597" s="243"/>
      <c r="J597" s="243"/>
      <c r="K597" s="243"/>
      <c r="L597" s="243"/>
      <c r="M597" s="243"/>
      <c r="N597" s="244"/>
      <c r="O597" s="11"/>
      <c r="P597" s="141" t="s">
        <v>39</v>
      </c>
      <c r="Q597" s="142"/>
      <c r="R597" s="143"/>
      <c r="S597" s="12"/>
      <c r="T597" s="157"/>
      <c r="U597" s="44">
        <f t="shared" si="18"/>
        <v>0</v>
      </c>
      <c r="V597" s="44">
        <f t="shared" si="17"/>
        <v>583</v>
      </c>
      <c r="W597" s="44" t="str">
        <f>IFERROR(VLOOKUP(V597,workings!$B$5:$C$650,2,FALSE),0)</f>
        <v>C1</v>
      </c>
      <c r="X597" s="44"/>
      <c r="Y597" s="44"/>
      <c r="Z597" s="44"/>
      <c r="AA597" s="44"/>
      <c r="AI597" s="102"/>
      <c r="AJ597" s="102"/>
      <c r="AK597" s="102"/>
      <c r="AL597" s="102"/>
      <c r="AM597" s="102"/>
      <c r="AN597" s="102"/>
      <c r="AO597" s="102"/>
      <c r="AP597" s="102"/>
      <c r="AQ597" s="102"/>
      <c r="AR597" s="102"/>
      <c r="AS597" s="102"/>
      <c r="AT597" s="102"/>
      <c r="AU597" s="102"/>
      <c r="AV597" s="102"/>
      <c r="AW597" s="102"/>
      <c r="AX597" s="102"/>
      <c r="AY597" s="102"/>
      <c r="AZ597" s="102"/>
      <c r="BA597" s="102"/>
      <c r="BB597" s="102"/>
      <c r="BC597" s="102"/>
      <c r="BD597" s="102"/>
      <c r="BE597" s="102"/>
      <c r="BF597" s="102"/>
      <c r="BG597" s="102"/>
      <c r="BH597" s="102"/>
      <c r="BI597" s="102"/>
      <c r="BJ597" s="102"/>
      <c r="BK597" s="102"/>
      <c r="BL597" s="102"/>
      <c r="BM597" s="102"/>
    </row>
    <row r="598" spans="1:65" ht="15" x14ac:dyDescent="0.2">
      <c r="A598" s="160"/>
      <c r="B598" s="276"/>
      <c r="C598" s="166"/>
      <c r="D598" s="166"/>
      <c r="E598" s="238"/>
      <c r="F598" s="160" t="s">
        <v>1025</v>
      </c>
      <c r="G598" s="150"/>
      <c r="H598" s="151"/>
      <c r="I598" s="151"/>
      <c r="J598" s="151" t="s">
        <v>136</v>
      </c>
      <c r="K598" s="151"/>
      <c r="L598" s="151"/>
      <c r="M598" s="151"/>
      <c r="N598" s="152"/>
      <c r="O598" s="9"/>
      <c r="P598" s="144"/>
      <c r="Q598" s="145"/>
      <c r="R598" s="146"/>
      <c r="S598" s="13"/>
      <c r="T598" s="157"/>
      <c r="U598" s="44">
        <f t="shared" si="18"/>
        <v>0</v>
      </c>
      <c r="V598" s="44">
        <f t="shared" si="17"/>
        <v>583</v>
      </c>
      <c r="W598" s="44" t="str">
        <f>IFERROR(VLOOKUP(V598,workings!$B$5:$C$650,2,FALSE),0)</f>
        <v>C1</v>
      </c>
      <c r="X598" s="44"/>
      <c r="Y598" s="44"/>
      <c r="Z598" s="44"/>
      <c r="AA598" s="44"/>
      <c r="AI598" s="102"/>
      <c r="AJ598" s="102"/>
      <c r="AK598" s="102"/>
      <c r="AL598" s="102"/>
      <c r="AM598" s="102"/>
      <c r="AN598" s="102"/>
      <c r="AO598" s="102"/>
      <c r="AP598" s="102"/>
      <c r="AQ598" s="102"/>
      <c r="AR598" s="102"/>
      <c r="AS598" s="102"/>
      <c r="AT598" s="102"/>
      <c r="AU598" s="102"/>
      <c r="AV598" s="102"/>
      <c r="AW598" s="102"/>
      <c r="AX598" s="102"/>
      <c r="AY598" s="102"/>
      <c r="AZ598" s="102"/>
      <c r="BA598" s="102"/>
      <c r="BB598" s="102"/>
      <c r="BC598" s="102"/>
      <c r="BD598" s="102"/>
      <c r="BE598" s="102"/>
      <c r="BF598" s="102"/>
      <c r="BG598" s="102"/>
      <c r="BH598" s="102"/>
      <c r="BI598" s="102"/>
      <c r="BJ598" s="102"/>
      <c r="BK598" s="102"/>
      <c r="BL598" s="102"/>
      <c r="BM598" s="102"/>
    </row>
    <row r="599" spans="1:65" ht="15.75" thickBot="1" x14ac:dyDescent="0.25">
      <c r="A599" s="246"/>
      <c r="B599" s="277"/>
      <c r="C599" s="167"/>
      <c r="D599" s="167"/>
      <c r="E599" s="239"/>
      <c r="F599" s="161"/>
      <c r="G599" s="153" t="s">
        <v>1059</v>
      </c>
      <c r="H599" s="154"/>
      <c r="I599" s="154"/>
      <c r="J599" s="154"/>
      <c r="K599" s="154"/>
      <c r="L599" s="154"/>
      <c r="M599" s="154"/>
      <c r="N599" s="155"/>
      <c r="O599" s="11"/>
      <c r="P599" s="231"/>
      <c r="Q599" s="232"/>
      <c r="R599" s="233"/>
      <c r="S599" s="14"/>
      <c r="T599" s="158"/>
      <c r="U599" s="44">
        <f t="shared" si="18"/>
        <v>0</v>
      </c>
      <c r="V599" s="44">
        <f t="shared" si="17"/>
        <v>583</v>
      </c>
      <c r="W599" s="44" t="str">
        <f>IFERROR(VLOOKUP(V599,workings!$B$5:$C$650,2,FALSE),0)</f>
        <v>C1</v>
      </c>
      <c r="X599" s="44"/>
      <c r="Y599" s="44"/>
      <c r="Z599" s="44"/>
      <c r="AA599" s="44"/>
      <c r="AI599" s="102"/>
      <c r="AJ599" s="102"/>
      <c r="AK599" s="102"/>
      <c r="AL599" s="102"/>
      <c r="AM599" s="102"/>
      <c r="AN599" s="102"/>
      <c r="AO599" s="102"/>
      <c r="AP599" s="102"/>
      <c r="AQ599" s="102"/>
      <c r="AR599" s="102"/>
      <c r="AS599" s="102"/>
      <c r="AT599" s="102"/>
      <c r="AU599" s="102"/>
      <c r="AV599" s="102"/>
      <c r="AW599" s="102"/>
      <c r="AX599" s="102"/>
      <c r="AY599" s="102"/>
      <c r="AZ599" s="102"/>
      <c r="BA599" s="102"/>
      <c r="BB599" s="102"/>
      <c r="BC599" s="102"/>
      <c r="BD599" s="102"/>
      <c r="BE599" s="102"/>
      <c r="BF599" s="102"/>
      <c r="BG599" s="102"/>
      <c r="BH599" s="102"/>
      <c r="BI599" s="102"/>
      <c r="BJ599" s="102"/>
      <c r="BK599" s="102"/>
      <c r="BL599" s="102"/>
      <c r="BM599" s="102"/>
    </row>
    <row r="600" spans="1:65" ht="15.75" customHeight="1" thickBot="1" x14ac:dyDescent="0.25">
      <c r="A600" s="245">
        <v>584</v>
      </c>
      <c r="B600" s="275">
        <v>6</v>
      </c>
      <c r="C600" s="165" t="s">
        <v>3418</v>
      </c>
      <c r="D600" s="165" t="s">
        <v>41</v>
      </c>
      <c r="E600" s="237" t="s">
        <v>42</v>
      </c>
      <c r="F600" s="159" t="s">
        <v>1060</v>
      </c>
      <c r="G600" s="16"/>
      <c r="H600" s="16" t="s">
        <v>38</v>
      </c>
      <c r="I600" s="16"/>
      <c r="J600" s="16"/>
      <c r="K600" s="16"/>
      <c r="L600" s="16"/>
      <c r="M600" s="16"/>
      <c r="N600" s="16" t="s">
        <v>99</v>
      </c>
      <c r="O600" s="9"/>
      <c r="P600" s="228"/>
      <c r="Q600" s="229"/>
      <c r="R600" s="230"/>
      <c r="S600" s="10"/>
      <c r="T600" s="156"/>
      <c r="U600" s="44">
        <f t="shared" si="18"/>
        <v>0</v>
      </c>
      <c r="V600" s="44">
        <f t="shared" si="17"/>
        <v>584</v>
      </c>
      <c r="W600" s="44" t="str">
        <f>IFERROR(VLOOKUP(V600,workings!$B$5:$C$650,2,FALSE),0)</f>
        <v>B</v>
      </c>
      <c r="X600" s="44"/>
      <c r="Y600" s="44"/>
      <c r="Z600" s="44"/>
      <c r="AA600" s="44"/>
      <c r="AI600" s="102"/>
      <c r="AJ600" s="102"/>
      <c r="AK600" s="102"/>
      <c r="AL600" s="102"/>
      <c r="AM600" s="102"/>
      <c r="AN600" s="102"/>
      <c r="AO600" s="102"/>
      <c r="AP600" s="102"/>
      <c r="AQ600" s="102"/>
      <c r="AR600" s="102"/>
      <c r="AS600" s="102"/>
      <c r="AT600" s="102"/>
      <c r="AU600" s="102"/>
      <c r="AV600" s="102"/>
      <c r="AW600" s="102"/>
      <c r="AX600" s="102"/>
      <c r="AY600" s="102"/>
      <c r="AZ600" s="102"/>
      <c r="BA600" s="102"/>
      <c r="BB600" s="102"/>
      <c r="BC600" s="102"/>
      <c r="BD600" s="102"/>
      <c r="BE600" s="102"/>
      <c r="BF600" s="102"/>
      <c r="BG600" s="102"/>
      <c r="BH600" s="102"/>
      <c r="BI600" s="102"/>
      <c r="BJ600" s="102"/>
      <c r="BK600" s="102"/>
      <c r="BL600" s="102"/>
      <c r="BM600" s="102"/>
    </row>
    <row r="601" spans="1:65" ht="15.75" thickBot="1" x14ac:dyDescent="0.25">
      <c r="A601" s="160"/>
      <c r="B601" s="276"/>
      <c r="C601" s="166"/>
      <c r="D601" s="166"/>
      <c r="E601" s="238"/>
      <c r="F601" s="160"/>
      <c r="G601" s="150"/>
      <c r="H601" s="243"/>
      <c r="I601" s="243"/>
      <c r="J601" s="243"/>
      <c r="K601" s="243"/>
      <c r="L601" s="243"/>
      <c r="M601" s="243"/>
      <c r="N601" s="244"/>
      <c r="O601" s="11"/>
      <c r="P601" s="141" t="s">
        <v>39</v>
      </c>
      <c r="Q601" s="142"/>
      <c r="R601" s="143"/>
      <c r="S601" s="12"/>
      <c r="T601" s="157"/>
      <c r="U601" s="44">
        <f t="shared" si="18"/>
        <v>0</v>
      </c>
      <c r="V601" s="44">
        <f t="shared" si="17"/>
        <v>584</v>
      </c>
      <c r="W601" s="44" t="str">
        <f>IFERROR(VLOOKUP(V601,workings!$B$5:$C$650,2,FALSE),0)</f>
        <v>B</v>
      </c>
      <c r="X601" s="44"/>
      <c r="Y601" s="44"/>
      <c r="Z601" s="44"/>
      <c r="AA601" s="44"/>
      <c r="AI601" s="102"/>
      <c r="AJ601" s="102"/>
      <c r="AK601" s="102"/>
      <c r="AL601" s="102"/>
      <c r="AM601" s="102"/>
      <c r="AN601" s="102"/>
      <c r="AO601" s="102"/>
      <c r="AP601" s="102"/>
      <c r="AQ601" s="102"/>
      <c r="AR601" s="102"/>
      <c r="AS601" s="102"/>
      <c r="AT601" s="102"/>
      <c r="AU601" s="102"/>
      <c r="AV601" s="102"/>
      <c r="AW601" s="102"/>
      <c r="AX601" s="102"/>
      <c r="AY601" s="102"/>
      <c r="AZ601" s="102"/>
      <c r="BA601" s="102"/>
      <c r="BB601" s="102"/>
      <c r="BC601" s="102"/>
      <c r="BD601" s="102"/>
      <c r="BE601" s="102"/>
      <c r="BF601" s="102"/>
      <c r="BG601" s="102"/>
      <c r="BH601" s="102"/>
      <c r="BI601" s="102"/>
      <c r="BJ601" s="102"/>
      <c r="BK601" s="102"/>
      <c r="BL601" s="102"/>
      <c r="BM601" s="102"/>
    </row>
    <row r="602" spans="1:65" ht="15" x14ac:dyDescent="0.2">
      <c r="A602" s="160"/>
      <c r="B602" s="276"/>
      <c r="C602" s="166"/>
      <c r="D602" s="166"/>
      <c r="E602" s="238"/>
      <c r="F602" s="160" t="s">
        <v>1060</v>
      </c>
      <c r="G602" s="150"/>
      <c r="H602" s="151"/>
      <c r="I602" s="151"/>
      <c r="J602" s="151"/>
      <c r="K602" s="151"/>
      <c r="L602" s="151"/>
      <c r="M602" s="151"/>
      <c r="N602" s="152"/>
      <c r="O602" s="9"/>
      <c r="P602" s="144"/>
      <c r="Q602" s="145"/>
      <c r="R602" s="146"/>
      <c r="S602" s="13"/>
      <c r="T602" s="157"/>
      <c r="U602" s="44">
        <f t="shared" si="18"/>
        <v>0</v>
      </c>
      <c r="V602" s="44">
        <f t="shared" si="17"/>
        <v>584</v>
      </c>
      <c r="W602" s="44" t="str">
        <f>IFERROR(VLOOKUP(V602,workings!$B$5:$C$650,2,FALSE),0)</f>
        <v>B</v>
      </c>
      <c r="X602" s="44"/>
      <c r="Y602" s="44"/>
      <c r="Z602" s="44"/>
      <c r="AA602" s="44"/>
      <c r="AI602" s="102"/>
      <c r="AJ602" s="102"/>
      <c r="AK602" s="102"/>
      <c r="AL602" s="102"/>
      <c r="AM602" s="102"/>
      <c r="AN602" s="102"/>
      <c r="AO602" s="102"/>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row>
    <row r="603" spans="1:65" ht="15.75" thickBot="1" x14ac:dyDescent="0.25">
      <c r="A603" s="246"/>
      <c r="B603" s="277"/>
      <c r="C603" s="167"/>
      <c r="D603" s="167"/>
      <c r="E603" s="239"/>
      <c r="F603" s="161"/>
      <c r="G603" s="153"/>
      <c r="H603" s="154"/>
      <c r="I603" s="154"/>
      <c r="J603" s="154"/>
      <c r="K603" s="154"/>
      <c r="L603" s="154"/>
      <c r="M603" s="154"/>
      <c r="N603" s="155"/>
      <c r="O603" s="11"/>
      <c r="P603" s="231"/>
      <c r="Q603" s="232"/>
      <c r="R603" s="233"/>
      <c r="S603" s="14"/>
      <c r="T603" s="158"/>
      <c r="U603" s="44">
        <f t="shared" si="18"/>
        <v>0</v>
      </c>
      <c r="V603" s="44">
        <f t="shared" si="17"/>
        <v>584</v>
      </c>
      <c r="W603" s="44" t="str">
        <f>IFERROR(VLOOKUP(V603,workings!$B$5:$C$650,2,FALSE),0)</f>
        <v>B</v>
      </c>
      <c r="X603" s="44"/>
      <c r="Y603" s="44"/>
      <c r="Z603" s="44"/>
      <c r="AA603" s="44"/>
      <c r="AI603" s="102"/>
      <c r="AJ603" s="102"/>
      <c r="AK603" s="102"/>
      <c r="AL603" s="102"/>
      <c r="AM603" s="102"/>
      <c r="AN603" s="102"/>
      <c r="AO603" s="102"/>
      <c r="AP603" s="102"/>
      <c r="AQ603" s="102"/>
      <c r="AR603" s="102"/>
      <c r="AS603" s="102"/>
      <c r="AT603" s="102"/>
      <c r="AU603" s="102"/>
      <c r="AV603" s="102"/>
      <c r="AW603" s="102"/>
      <c r="AX603" s="102"/>
      <c r="AY603" s="102"/>
      <c r="AZ603" s="102"/>
      <c r="BA603" s="102"/>
      <c r="BB603" s="102"/>
      <c r="BC603" s="102"/>
      <c r="BD603" s="102"/>
      <c r="BE603" s="102"/>
      <c r="BF603" s="102"/>
      <c r="BG603" s="102"/>
      <c r="BH603" s="102"/>
      <c r="BI603" s="102"/>
      <c r="BJ603" s="102"/>
      <c r="BK603" s="102"/>
      <c r="BL603" s="102"/>
      <c r="BM603" s="102"/>
    </row>
    <row r="604" spans="1:65" ht="15.75" customHeight="1" thickBot="1" x14ac:dyDescent="0.25">
      <c r="A604" s="245">
        <v>585</v>
      </c>
      <c r="B604" s="275">
        <v>6</v>
      </c>
      <c r="C604" s="165" t="s">
        <v>3418</v>
      </c>
      <c r="D604" s="165" t="s">
        <v>92</v>
      </c>
      <c r="E604" s="237" t="s">
        <v>36</v>
      </c>
      <c r="F604" s="159" t="s">
        <v>417</v>
      </c>
      <c r="G604" s="16"/>
      <c r="H604" s="16"/>
      <c r="I604" s="16"/>
      <c r="J604" s="16"/>
      <c r="K604" s="16"/>
      <c r="L604" s="16"/>
      <c r="M604" s="16"/>
      <c r="N604" s="16"/>
      <c r="O604" s="9"/>
      <c r="P604" s="228"/>
      <c r="Q604" s="229"/>
      <c r="R604" s="230"/>
      <c r="S604" s="10"/>
      <c r="T604" s="156"/>
      <c r="U604" s="44">
        <f t="shared" si="18"/>
        <v>0</v>
      </c>
      <c r="V604" s="44">
        <f t="shared" si="17"/>
        <v>585</v>
      </c>
      <c r="W604" s="44">
        <f>IFERROR(VLOOKUP(V604,workings!$B$5:$C$650,2,FALSE),0)</f>
        <v>0</v>
      </c>
      <c r="X604" s="44"/>
      <c r="Y604" s="44"/>
      <c r="Z604" s="44"/>
      <c r="AA604" s="44"/>
      <c r="AI604" s="102"/>
      <c r="AJ604" s="102"/>
      <c r="AK604" s="102"/>
      <c r="AL604" s="102"/>
      <c r="AM604" s="102"/>
      <c r="AN604" s="102"/>
      <c r="AO604" s="102"/>
      <c r="AP604" s="102"/>
      <c r="AQ604" s="102"/>
      <c r="AR604" s="102"/>
      <c r="AS604" s="102"/>
      <c r="AT604" s="102"/>
      <c r="AU604" s="102"/>
      <c r="AV604" s="102"/>
      <c r="AW604" s="102"/>
      <c r="AX604" s="102"/>
      <c r="AY604" s="102"/>
      <c r="AZ604" s="102"/>
      <c r="BA604" s="102"/>
      <c r="BB604" s="102"/>
      <c r="BC604" s="102"/>
      <c r="BD604" s="102"/>
      <c r="BE604" s="102"/>
      <c r="BF604" s="102"/>
      <c r="BG604" s="102"/>
      <c r="BH604" s="102"/>
      <c r="BI604" s="102"/>
      <c r="BJ604" s="102"/>
      <c r="BK604" s="102"/>
      <c r="BL604" s="102"/>
      <c r="BM604" s="102"/>
    </row>
    <row r="605" spans="1:65" ht="15.75" thickBot="1" x14ac:dyDescent="0.25">
      <c r="A605" s="160"/>
      <c r="B605" s="276"/>
      <c r="C605" s="166"/>
      <c r="D605" s="166"/>
      <c r="E605" s="238"/>
      <c r="F605" s="160"/>
      <c r="G605" s="150" t="s">
        <v>2705</v>
      </c>
      <c r="H605" s="243"/>
      <c r="I605" s="243"/>
      <c r="J605" s="243"/>
      <c r="K605" s="243"/>
      <c r="L605" s="243"/>
      <c r="M605" s="243"/>
      <c r="N605" s="244"/>
      <c r="O605" s="11"/>
      <c r="P605" s="141"/>
      <c r="Q605" s="142"/>
      <c r="R605" s="143"/>
      <c r="S605" s="12"/>
      <c r="T605" s="157"/>
      <c r="U605" s="44">
        <f t="shared" si="18"/>
        <v>0</v>
      </c>
      <c r="V605" s="44">
        <f t="shared" si="17"/>
        <v>585</v>
      </c>
      <c r="W605" s="44">
        <f>IFERROR(VLOOKUP(V605,workings!$B$5:$C$650,2,FALSE),0)</f>
        <v>0</v>
      </c>
      <c r="X605" s="44"/>
      <c r="Y605" s="44"/>
      <c r="Z605" s="44"/>
      <c r="AA605" s="44"/>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row>
    <row r="606" spans="1:65" ht="15" x14ac:dyDescent="0.2">
      <c r="A606" s="160"/>
      <c r="B606" s="276"/>
      <c r="C606" s="166"/>
      <c r="D606" s="166"/>
      <c r="E606" s="238"/>
      <c r="F606" s="160" t="s">
        <v>417</v>
      </c>
      <c r="G606" s="150"/>
      <c r="H606" s="151"/>
      <c r="I606" s="151"/>
      <c r="J606" s="151"/>
      <c r="K606" s="151"/>
      <c r="L606" s="151"/>
      <c r="M606" s="151"/>
      <c r="N606" s="152"/>
      <c r="O606" s="9"/>
      <c r="P606" s="144"/>
      <c r="Q606" s="145"/>
      <c r="R606" s="146"/>
      <c r="S606" s="13"/>
      <c r="T606" s="157"/>
      <c r="U606" s="44">
        <f t="shared" si="18"/>
        <v>0</v>
      </c>
      <c r="V606" s="44">
        <f t="shared" si="17"/>
        <v>585</v>
      </c>
      <c r="W606" s="44">
        <f>IFERROR(VLOOKUP(V606,workings!$B$5:$C$650,2,FALSE),0)</f>
        <v>0</v>
      </c>
      <c r="X606" s="44"/>
      <c r="Y606" s="44"/>
      <c r="Z606" s="44"/>
      <c r="AA606" s="44"/>
      <c r="AI606" s="102"/>
      <c r="AJ606" s="102"/>
      <c r="AK606" s="102"/>
      <c r="AL606" s="102"/>
      <c r="AM606" s="102"/>
      <c r="AN606" s="102"/>
      <c r="AO606" s="102"/>
      <c r="AP606" s="102"/>
      <c r="AQ606" s="102"/>
      <c r="AR606" s="102"/>
      <c r="AS606" s="102"/>
      <c r="AT606" s="102"/>
      <c r="AU606" s="102"/>
      <c r="AV606" s="102"/>
      <c r="AW606" s="102"/>
      <c r="AX606" s="102"/>
      <c r="AY606" s="102"/>
      <c r="AZ606" s="102"/>
      <c r="BA606" s="102"/>
      <c r="BB606" s="102"/>
      <c r="BC606" s="102"/>
      <c r="BD606" s="102"/>
      <c r="BE606" s="102"/>
      <c r="BF606" s="102"/>
      <c r="BG606" s="102"/>
      <c r="BH606" s="102"/>
      <c r="BI606" s="102"/>
      <c r="BJ606" s="102"/>
      <c r="BK606" s="102"/>
      <c r="BL606" s="102"/>
      <c r="BM606" s="102"/>
    </row>
    <row r="607" spans="1:65" ht="15.75" thickBot="1" x14ac:dyDescent="0.25">
      <c r="A607" s="246"/>
      <c r="B607" s="277"/>
      <c r="C607" s="167"/>
      <c r="D607" s="167"/>
      <c r="E607" s="239"/>
      <c r="F607" s="161"/>
      <c r="G607" s="153"/>
      <c r="H607" s="154"/>
      <c r="I607" s="154"/>
      <c r="J607" s="154"/>
      <c r="K607" s="154"/>
      <c r="L607" s="154"/>
      <c r="M607" s="154"/>
      <c r="N607" s="155"/>
      <c r="O607" s="11"/>
      <c r="P607" s="231"/>
      <c r="Q607" s="232"/>
      <c r="R607" s="233"/>
      <c r="S607" s="14"/>
      <c r="T607" s="158"/>
      <c r="U607" s="44">
        <f t="shared" si="18"/>
        <v>0</v>
      </c>
      <c r="V607" s="44">
        <f t="shared" si="17"/>
        <v>585</v>
      </c>
      <c r="W607" s="44">
        <f>IFERROR(VLOOKUP(V607,workings!$B$5:$C$650,2,FALSE),0)</f>
        <v>0</v>
      </c>
      <c r="X607" s="44"/>
      <c r="Y607" s="44"/>
      <c r="Z607" s="44"/>
      <c r="AA607" s="44"/>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row>
    <row r="608" spans="1:65" ht="15.75" customHeight="1" thickBot="1" x14ac:dyDescent="0.25">
      <c r="A608" s="245">
        <v>586</v>
      </c>
      <c r="B608" s="275">
        <v>6</v>
      </c>
      <c r="C608" s="165" t="s">
        <v>3418</v>
      </c>
      <c r="D608" s="165" t="s">
        <v>465</v>
      </c>
      <c r="E608" s="237" t="s">
        <v>42</v>
      </c>
      <c r="F608" s="159" t="s">
        <v>1061</v>
      </c>
      <c r="G608" s="16"/>
      <c r="H608" s="16"/>
      <c r="I608" s="16"/>
      <c r="J608" s="16"/>
      <c r="K608" s="16"/>
      <c r="L608" s="16"/>
      <c r="M608" s="16"/>
      <c r="N608" s="16" t="s">
        <v>99</v>
      </c>
      <c r="O608" s="9"/>
      <c r="P608" s="228"/>
      <c r="Q608" s="229"/>
      <c r="R608" s="230"/>
      <c r="S608" s="10"/>
      <c r="T608" s="156"/>
      <c r="U608" s="44">
        <f t="shared" si="18"/>
        <v>0</v>
      </c>
      <c r="V608" s="44">
        <f t="shared" si="17"/>
        <v>586</v>
      </c>
      <c r="W608" s="44" t="str">
        <f>IFERROR(VLOOKUP(V608,workings!$B$5:$C$650,2,FALSE),0)</f>
        <v>C1</v>
      </c>
      <c r="X608" s="44"/>
      <c r="Y608" s="44"/>
      <c r="Z608" s="44"/>
      <c r="AA608" s="44"/>
      <c r="AI608" s="102"/>
      <c r="AJ608" s="102"/>
      <c r="AK608" s="102"/>
      <c r="AL608" s="102"/>
      <c r="AM608" s="102"/>
      <c r="AN608" s="102"/>
      <c r="AO608" s="102"/>
      <c r="AP608" s="102"/>
      <c r="AQ608" s="102"/>
      <c r="AR608" s="102"/>
      <c r="AS608" s="102"/>
      <c r="AT608" s="102"/>
      <c r="AU608" s="102"/>
      <c r="AV608" s="102"/>
      <c r="AW608" s="102"/>
      <c r="AX608" s="102"/>
      <c r="AY608" s="102"/>
      <c r="AZ608" s="102"/>
      <c r="BA608" s="102"/>
      <c r="BB608" s="102"/>
      <c r="BC608" s="102"/>
      <c r="BD608" s="102"/>
      <c r="BE608" s="102"/>
      <c r="BF608" s="102"/>
      <c r="BG608" s="102"/>
      <c r="BH608" s="102"/>
      <c r="BI608" s="102"/>
      <c r="BJ608" s="102"/>
      <c r="BK608" s="102"/>
      <c r="BL608" s="102"/>
      <c r="BM608" s="102"/>
    </row>
    <row r="609" spans="1:65" ht="15.75" thickBot="1" x14ac:dyDescent="0.25">
      <c r="A609" s="160"/>
      <c r="B609" s="276"/>
      <c r="C609" s="166"/>
      <c r="D609" s="166"/>
      <c r="E609" s="238"/>
      <c r="F609" s="160"/>
      <c r="G609" s="150" t="s">
        <v>654</v>
      </c>
      <c r="H609" s="243"/>
      <c r="I609" s="243"/>
      <c r="J609" s="243"/>
      <c r="K609" s="243"/>
      <c r="L609" s="243"/>
      <c r="M609" s="243"/>
      <c r="N609" s="244"/>
      <c r="O609" s="11" t="s">
        <v>27</v>
      </c>
      <c r="P609" s="141" t="s">
        <v>3438</v>
      </c>
      <c r="Q609" s="142"/>
      <c r="R609" s="143"/>
      <c r="S609" s="12"/>
      <c r="T609" s="157"/>
      <c r="U609" s="44" t="str">
        <f t="shared" si="18"/>
        <v>C1</v>
      </c>
      <c r="V609" s="44">
        <f t="shared" si="17"/>
        <v>586</v>
      </c>
      <c r="W609" s="44" t="str">
        <f>IFERROR(VLOOKUP(V609,workings!$B$5:$C$650,2,FALSE),0)</f>
        <v>C1</v>
      </c>
      <c r="X609" s="44"/>
      <c r="Y609" s="44"/>
      <c r="Z609" s="44"/>
      <c r="AA609" s="44"/>
      <c r="AI609" s="102"/>
      <c r="AJ609" s="102"/>
      <c r="AK609" s="102"/>
      <c r="AL609" s="102"/>
      <c r="AM609" s="102"/>
      <c r="AN609" s="102"/>
      <c r="AO609" s="102"/>
      <c r="AP609" s="102"/>
      <c r="AQ609" s="102"/>
      <c r="AR609" s="102"/>
      <c r="AS609" s="102"/>
      <c r="AT609" s="102"/>
      <c r="AU609" s="102"/>
      <c r="AV609" s="102"/>
      <c r="AW609" s="102"/>
      <c r="AX609" s="102"/>
      <c r="AY609" s="102"/>
      <c r="AZ609" s="102"/>
      <c r="BA609" s="102"/>
      <c r="BB609" s="102"/>
      <c r="BC609" s="102"/>
      <c r="BD609" s="102"/>
      <c r="BE609" s="102"/>
      <c r="BF609" s="102"/>
      <c r="BG609" s="102"/>
      <c r="BH609" s="102"/>
      <c r="BI609" s="102"/>
      <c r="BJ609" s="102"/>
      <c r="BK609" s="102"/>
      <c r="BL609" s="102"/>
      <c r="BM609" s="102"/>
    </row>
    <row r="610" spans="1:65" ht="15" x14ac:dyDescent="0.2">
      <c r="A610" s="160"/>
      <c r="B610" s="276"/>
      <c r="C610" s="166"/>
      <c r="D610" s="166"/>
      <c r="E610" s="238"/>
      <c r="F610" s="160" t="s">
        <v>1061</v>
      </c>
      <c r="G610" s="150"/>
      <c r="H610" s="151"/>
      <c r="I610" s="151"/>
      <c r="J610" s="151"/>
      <c r="K610" s="151"/>
      <c r="L610" s="151"/>
      <c r="M610" s="151"/>
      <c r="N610" s="152"/>
      <c r="O610" s="9"/>
      <c r="P610" s="144"/>
      <c r="Q610" s="145"/>
      <c r="R610" s="146"/>
      <c r="S610" s="13"/>
      <c r="T610" s="157"/>
      <c r="U610" s="44">
        <f t="shared" si="18"/>
        <v>0</v>
      </c>
      <c r="V610" s="44">
        <f t="shared" si="17"/>
        <v>586</v>
      </c>
      <c r="W610" s="44" t="str">
        <f>IFERROR(VLOOKUP(V610,workings!$B$5:$C$650,2,FALSE),0)</f>
        <v>C1</v>
      </c>
      <c r="X610" s="44"/>
      <c r="Y610" s="44"/>
      <c r="Z610" s="44"/>
      <c r="AA610" s="44"/>
      <c r="AI610" s="102"/>
      <c r="AJ610" s="102"/>
      <c r="AK610" s="102"/>
      <c r="AL610" s="102"/>
      <c r="AM610" s="102"/>
      <c r="AN610" s="102"/>
      <c r="AO610" s="102"/>
      <c r="AP610" s="102"/>
      <c r="AQ610" s="102"/>
      <c r="AR610" s="102"/>
      <c r="AS610" s="102"/>
      <c r="AT610" s="102"/>
      <c r="AU610" s="102"/>
      <c r="AV610" s="102"/>
      <c r="AW610" s="102"/>
      <c r="AX610" s="102"/>
      <c r="AY610" s="102"/>
      <c r="AZ610" s="102"/>
      <c r="BA610" s="102"/>
      <c r="BB610" s="102"/>
      <c r="BC610" s="102"/>
      <c r="BD610" s="102"/>
      <c r="BE610" s="102"/>
      <c r="BF610" s="102"/>
      <c r="BG610" s="102"/>
      <c r="BH610" s="102"/>
      <c r="BI610" s="102"/>
      <c r="BJ610" s="102"/>
      <c r="BK610" s="102"/>
      <c r="BL610" s="102"/>
      <c r="BM610" s="102"/>
    </row>
    <row r="611" spans="1:65" ht="15.75" thickBot="1" x14ac:dyDescent="0.25">
      <c r="A611" s="246"/>
      <c r="B611" s="277"/>
      <c r="C611" s="167"/>
      <c r="D611" s="167"/>
      <c r="E611" s="239"/>
      <c r="F611" s="161"/>
      <c r="G611" s="153" t="s">
        <v>654</v>
      </c>
      <c r="H611" s="154"/>
      <c r="I611" s="154"/>
      <c r="J611" s="154"/>
      <c r="K611" s="154"/>
      <c r="L611" s="154"/>
      <c r="M611" s="154"/>
      <c r="N611" s="155"/>
      <c r="O611" s="11"/>
      <c r="P611" s="231"/>
      <c r="Q611" s="232"/>
      <c r="R611" s="233"/>
      <c r="S611" s="14"/>
      <c r="T611" s="158"/>
      <c r="U611" s="44">
        <f t="shared" si="18"/>
        <v>0</v>
      </c>
      <c r="V611" s="44">
        <f t="shared" si="17"/>
        <v>586</v>
      </c>
      <c r="W611" s="44" t="str">
        <f>IFERROR(VLOOKUP(V611,workings!$B$5:$C$650,2,FALSE),0)</f>
        <v>C1</v>
      </c>
      <c r="X611" s="44"/>
      <c r="Y611" s="44"/>
      <c r="Z611" s="44"/>
      <c r="AA611" s="44"/>
      <c r="AI611" s="102"/>
      <c r="AJ611" s="102"/>
      <c r="AK611" s="102"/>
      <c r="AL611" s="102"/>
      <c r="AM611" s="102"/>
      <c r="AN611" s="102"/>
      <c r="AO611" s="102"/>
      <c r="AP611" s="102"/>
      <c r="AQ611" s="102"/>
      <c r="AR611" s="102"/>
      <c r="AS611" s="102"/>
      <c r="AT611" s="102"/>
      <c r="AU611" s="102"/>
      <c r="AV611" s="102"/>
      <c r="AW611" s="102"/>
      <c r="AX611" s="102"/>
      <c r="AY611" s="102"/>
      <c r="AZ611" s="102"/>
      <c r="BA611" s="102"/>
      <c r="BB611" s="102"/>
      <c r="BC611" s="102"/>
      <c r="BD611" s="102"/>
      <c r="BE611" s="102"/>
      <c r="BF611" s="102"/>
      <c r="BG611" s="102"/>
      <c r="BH611" s="102"/>
      <c r="BI611" s="102"/>
      <c r="BJ611" s="102"/>
      <c r="BK611" s="102"/>
      <c r="BL611" s="102"/>
      <c r="BM611" s="102"/>
    </row>
    <row r="612" spans="1:65" ht="15.75" customHeight="1" thickBot="1" x14ac:dyDescent="0.25">
      <c r="A612" s="245">
        <v>685</v>
      </c>
      <c r="B612" s="282">
        <v>8</v>
      </c>
      <c r="C612" s="165" t="s">
        <v>3418</v>
      </c>
      <c r="D612" s="165" t="s">
        <v>41</v>
      </c>
      <c r="E612" s="237" t="s">
        <v>42</v>
      </c>
      <c r="F612" s="159" t="s">
        <v>1189</v>
      </c>
      <c r="G612" s="16"/>
      <c r="H612" s="16" t="s">
        <v>38</v>
      </c>
      <c r="I612" s="16"/>
      <c r="J612" s="16" t="s">
        <v>136</v>
      </c>
      <c r="K612" s="16"/>
      <c r="L612" s="16" t="s">
        <v>99</v>
      </c>
      <c r="M612" s="16"/>
      <c r="N612" s="16" t="s">
        <v>99</v>
      </c>
      <c r="O612" s="9" t="s">
        <v>45</v>
      </c>
      <c r="P612" s="278" t="s">
        <v>64</v>
      </c>
      <c r="Q612" s="278"/>
      <c r="R612" s="278"/>
      <c r="S612" s="10"/>
      <c r="T612" s="156"/>
      <c r="U612" s="44" t="str">
        <f t="shared" si="18"/>
        <v>D</v>
      </c>
      <c r="V612" s="44">
        <f t="shared" si="17"/>
        <v>685</v>
      </c>
      <c r="W612" s="44" t="str">
        <f>IFERROR(VLOOKUP(V612,workings!$B$5:$C$650,2,FALSE),0)</f>
        <v>D</v>
      </c>
      <c r="X612" s="44"/>
      <c r="Y612" s="44"/>
      <c r="Z612" s="44"/>
      <c r="AA612" s="44"/>
      <c r="AI612" s="102"/>
      <c r="AJ612" s="102"/>
      <c r="AK612" s="102"/>
      <c r="AL612" s="102"/>
      <c r="AM612" s="102"/>
      <c r="AN612" s="102"/>
      <c r="AO612" s="102"/>
      <c r="AP612" s="102"/>
      <c r="AQ612" s="102"/>
      <c r="AR612" s="102"/>
      <c r="AS612" s="102"/>
      <c r="AT612" s="102"/>
      <c r="AU612" s="102"/>
      <c r="AV612" s="102"/>
      <c r="AW612" s="102"/>
      <c r="AX612" s="102"/>
      <c r="AY612" s="102"/>
      <c r="AZ612" s="102"/>
      <c r="BA612" s="102"/>
      <c r="BB612" s="102"/>
      <c r="BC612" s="102"/>
      <c r="BD612" s="102"/>
      <c r="BE612" s="102"/>
      <c r="BF612" s="102"/>
      <c r="BG612" s="102"/>
      <c r="BH612" s="102"/>
      <c r="BI612" s="102"/>
      <c r="BJ612" s="102"/>
      <c r="BK612" s="102"/>
      <c r="BL612" s="102"/>
      <c r="BM612" s="102"/>
    </row>
    <row r="613" spans="1:65" ht="15.75" thickBot="1" x14ac:dyDescent="0.25">
      <c r="A613" s="160"/>
      <c r="B613" s="283"/>
      <c r="C613" s="166"/>
      <c r="D613" s="166"/>
      <c r="E613" s="238"/>
      <c r="F613" s="160"/>
      <c r="G613" s="150"/>
      <c r="H613" s="243"/>
      <c r="I613" s="243"/>
      <c r="J613" s="243"/>
      <c r="K613" s="243"/>
      <c r="L613" s="243"/>
      <c r="M613" s="243"/>
      <c r="N613" s="244"/>
      <c r="O613" s="11"/>
      <c r="P613" s="142" t="s">
        <v>1190</v>
      </c>
      <c r="Q613" s="142"/>
      <c r="R613" s="142"/>
      <c r="S613" s="12"/>
      <c r="T613" s="157"/>
      <c r="U613" s="44">
        <f t="shared" si="18"/>
        <v>0</v>
      </c>
      <c r="V613" s="44">
        <f t="shared" si="17"/>
        <v>685</v>
      </c>
      <c r="W613" s="44" t="str">
        <f>IFERROR(VLOOKUP(V613,workings!$B$5:$C$650,2,FALSE),0)</f>
        <v>D</v>
      </c>
      <c r="X613" s="44"/>
      <c r="Y613" s="44"/>
      <c r="Z613" s="44"/>
      <c r="AA613" s="44"/>
      <c r="AI613" s="102"/>
      <c r="AJ613" s="102"/>
      <c r="AK613" s="102"/>
      <c r="AL613" s="102"/>
      <c r="AM613" s="102"/>
      <c r="AN613" s="102"/>
      <c r="AO613" s="102"/>
      <c r="AP613" s="102"/>
      <c r="AQ613" s="102"/>
      <c r="AR613" s="102"/>
      <c r="AS613" s="102"/>
      <c r="AT613" s="102"/>
      <c r="AU613" s="102"/>
      <c r="AV613" s="102"/>
      <c r="AW613" s="102"/>
      <c r="AX613" s="102"/>
      <c r="AY613" s="102"/>
      <c r="AZ613" s="102"/>
      <c r="BA613" s="102"/>
      <c r="BB613" s="102"/>
      <c r="BC613" s="102"/>
      <c r="BD613" s="102"/>
      <c r="BE613" s="102"/>
      <c r="BF613" s="102"/>
      <c r="BG613" s="102"/>
      <c r="BH613" s="102"/>
      <c r="BI613" s="102"/>
      <c r="BJ613" s="102"/>
      <c r="BK613" s="102"/>
      <c r="BL613" s="102"/>
      <c r="BM613" s="102"/>
    </row>
    <row r="614" spans="1:65" ht="15" x14ac:dyDescent="0.2">
      <c r="A614" s="160"/>
      <c r="B614" s="283"/>
      <c r="C614" s="166"/>
      <c r="D614" s="166"/>
      <c r="E614" s="238"/>
      <c r="F614" s="160" t="s">
        <v>1189</v>
      </c>
      <c r="G614" s="150"/>
      <c r="H614" s="151"/>
      <c r="I614" s="151"/>
      <c r="J614" s="151" t="s">
        <v>136</v>
      </c>
      <c r="K614" s="151"/>
      <c r="L614" s="151"/>
      <c r="M614" s="151"/>
      <c r="N614" s="152" t="s">
        <v>99</v>
      </c>
      <c r="O614" s="9"/>
      <c r="P614" s="278"/>
      <c r="Q614" s="278"/>
      <c r="R614" s="278"/>
      <c r="S614" s="13"/>
      <c r="T614" s="157"/>
      <c r="U614" s="44">
        <f t="shared" si="18"/>
        <v>0</v>
      </c>
      <c r="V614" s="44">
        <f t="shared" si="17"/>
        <v>685</v>
      </c>
      <c r="W614" s="44" t="str">
        <f>IFERROR(VLOOKUP(V614,workings!$B$5:$C$650,2,FALSE),0)</f>
        <v>D</v>
      </c>
      <c r="X614" s="44"/>
      <c r="Y614" s="44"/>
      <c r="Z614" s="44"/>
      <c r="AA614" s="44"/>
      <c r="AI614" s="102"/>
      <c r="AJ614" s="102"/>
      <c r="AK614" s="102"/>
      <c r="AL614" s="102"/>
      <c r="AM614" s="102"/>
      <c r="AN614" s="102"/>
      <c r="AO614" s="102"/>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row>
    <row r="615" spans="1:65" ht="15.75" thickBot="1" x14ac:dyDescent="0.25">
      <c r="A615" s="246"/>
      <c r="B615" s="284"/>
      <c r="C615" s="167"/>
      <c r="D615" s="167"/>
      <c r="E615" s="239"/>
      <c r="F615" s="161"/>
      <c r="G615" s="153"/>
      <c r="H615" s="154"/>
      <c r="I615" s="154"/>
      <c r="J615" s="154"/>
      <c r="K615" s="154"/>
      <c r="L615" s="154"/>
      <c r="M615" s="154"/>
      <c r="N615" s="155"/>
      <c r="O615" s="11"/>
      <c r="P615" s="231"/>
      <c r="Q615" s="232"/>
      <c r="R615" s="233"/>
      <c r="S615" s="14"/>
      <c r="T615" s="158"/>
      <c r="U615" s="44">
        <f t="shared" si="18"/>
        <v>0</v>
      </c>
      <c r="V615" s="44">
        <f t="shared" si="17"/>
        <v>685</v>
      </c>
      <c r="W615" s="44" t="str">
        <f>IFERROR(VLOOKUP(V615,workings!$B$5:$C$650,2,FALSE),0)</f>
        <v>D</v>
      </c>
      <c r="X615" s="44"/>
      <c r="Y615" s="44"/>
      <c r="Z615" s="44"/>
      <c r="AA615" s="44"/>
      <c r="AI615" s="102"/>
      <c r="AJ615" s="102"/>
      <c r="AK615" s="102"/>
      <c r="AL615" s="102"/>
      <c r="AM615" s="102"/>
      <c r="AN615" s="102"/>
      <c r="AO615" s="102"/>
      <c r="AP615" s="102"/>
      <c r="AQ615" s="102"/>
      <c r="AR615" s="102"/>
      <c r="AS615" s="102"/>
      <c r="AT615" s="102"/>
      <c r="AU615" s="102"/>
      <c r="AV615" s="102"/>
      <c r="AW615" s="102"/>
      <c r="AX615" s="102"/>
      <c r="AY615" s="102"/>
      <c r="AZ615" s="102"/>
      <c r="BA615" s="102"/>
      <c r="BB615" s="102"/>
      <c r="BC615" s="102"/>
      <c r="BD615" s="102"/>
      <c r="BE615" s="102"/>
      <c r="BF615" s="102"/>
      <c r="BG615" s="102"/>
      <c r="BH615" s="102"/>
      <c r="BI615" s="102"/>
      <c r="BJ615" s="102"/>
      <c r="BK615" s="102"/>
      <c r="BL615" s="102"/>
      <c r="BM615" s="102"/>
    </row>
    <row r="616" spans="1:65" ht="15" customHeight="1" thickBot="1" x14ac:dyDescent="0.25">
      <c r="A616" s="245" t="s">
        <v>3417</v>
      </c>
      <c r="B616" s="291">
        <v>9</v>
      </c>
      <c r="C616" s="165" t="s">
        <v>3418</v>
      </c>
      <c r="D616" s="165" t="s">
        <v>565</v>
      </c>
      <c r="E616" s="237" t="s">
        <v>42</v>
      </c>
      <c r="F616" s="159" t="s">
        <v>3440</v>
      </c>
      <c r="G616" s="16"/>
      <c r="H616" s="16" t="s">
        <v>38</v>
      </c>
      <c r="I616" s="16"/>
      <c r="J616" s="16" t="s">
        <v>44</v>
      </c>
      <c r="K616" s="16"/>
      <c r="L616" s="16"/>
      <c r="M616" s="16"/>
      <c r="N616" s="16"/>
      <c r="O616" s="9"/>
      <c r="P616" s="278"/>
      <c r="Q616" s="278"/>
      <c r="R616" s="278"/>
      <c r="S616" s="10"/>
      <c r="T616" s="156"/>
      <c r="U616" s="44">
        <f t="shared" si="18"/>
        <v>0</v>
      </c>
      <c r="V616" s="44" t="str">
        <f t="shared" si="17"/>
        <v>800A</v>
      </c>
      <c r="W616" s="44">
        <f>IFERROR(VLOOKUP(V616,workings!$B$5:$C$650,2,FALSE),0)</f>
        <v>0</v>
      </c>
      <c r="X616" s="44"/>
      <c r="Y616" s="44"/>
      <c r="Z616" s="44"/>
      <c r="AA616" s="44"/>
      <c r="AI616" s="102"/>
      <c r="AJ616" s="102"/>
      <c r="AK616" s="102"/>
      <c r="AL616" s="102"/>
      <c r="AM616" s="102"/>
      <c r="AN616" s="102"/>
      <c r="AO616" s="102"/>
      <c r="AP616" s="102"/>
      <c r="AQ616" s="102"/>
      <c r="AR616" s="102"/>
      <c r="AS616" s="102"/>
      <c r="AT616" s="102"/>
      <c r="AU616" s="102"/>
      <c r="AV616" s="102"/>
      <c r="AW616" s="102"/>
      <c r="AX616" s="102"/>
      <c r="AY616" s="102"/>
      <c r="AZ616" s="102"/>
      <c r="BA616" s="102"/>
      <c r="BB616" s="102"/>
      <c r="BC616" s="102"/>
      <c r="BD616" s="102"/>
      <c r="BE616" s="102"/>
      <c r="BF616" s="102"/>
      <c r="BG616" s="102"/>
      <c r="BH616" s="102"/>
      <c r="BI616" s="102"/>
      <c r="BJ616" s="102"/>
      <c r="BK616" s="102"/>
      <c r="BL616" s="102"/>
      <c r="BM616" s="102"/>
    </row>
    <row r="617" spans="1:65" ht="15.75" thickBot="1" x14ac:dyDescent="0.25">
      <c r="A617" s="160"/>
      <c r="B617" s="292"/>
      <c r="C617" s="166"/>
      <c r="D617" s="166"/>
      <c r="E617" s="238"/>
      <c r="F617" s="160"/>
      <c r="G617" s="150" t="s">
        <v>3441</v>
      </c>
      <c r="H617" s="243"/>
      <c r="I617" s="243"/>
      <c r="J617" s="243"/>
      <c r="K617" s="243"/>
      <c r="L617" s="243"/>
      <c r="M617" s="243"/>
      <c r="N617" s="244"/>
      <c r="O617" s="11" t="s">
        <v>25</v>
      </c>
      <c r="P617" s="142" t="s">
        <v>1079</v>
      </c>
      <c r="Q617" s="142"/>
      <c r="R617" s="142"/>
      <c r="S617" s="12"/>
      <c r="T617" s="157"/>
      <c r="U617" s="44" t="str">
        <f t="shared" si="18"/>
        <v>B</v>
      </c>
      <c r="V617" s="44" t="str">
        <f t="shared" si="17"/>
        <v>800A</v>
      </c>
      <c r="W617" s="44">
        <f>IFERROR(VLOOKUP(V617,workings!$B$5:$C$650,2,FALSE),0)</f>
        <v>0</v>
      </c>
      <c r="X617" s="44"/>
      <c r="Y617" s="44"/>
      <c r="Z617" s="44"/>
      <c r="AA617" s="44"/>
      <c r="AI617" s="102"/>
      <c r="AJ617" s="102"/>
      <c r="AK617" s="102"/>
      <c r="AL617" s="102"/>
      <c r="AM617" s="102"/>
      <c r="AN617" s="102"/>
      <c r="AO617" s="102"/>
      <c r="AP617" s="102"/>
      <c r="AQ617" s="102"/>
      <c r="AR617" s="102"/>
      <c r="AS617" s="102"/>
      <c r="AT617" s="102"/>
      <c r="AU617" s="102"/>
      <c r="AV617" s="102"/>
      <c r="AW617" s="102"/>
      <c r="AX617" s="102"/>
      <c r="AY617" s="102"/>
      <c r="AZ617" s="102"/>
      <c r="BA617" s="102"/>
      <c r="BB617" s="102"/>
      <c r="BC617" s="102"/>
      <c r="BD617" s="102"/>
      <c r="BE617" s="102"/>
      <c r="BF617" s="102"/>
      <c r="BG617" s="102"/>
      <c r="BH617" s="102"/>
      <c r="BI617" s="102"/>
      <c r="BJ617" s="102"/>
      <c r="BK617" s="102"/>
      <c r="BL617" s="102"/>
      <c r="BM617" s="102"/>
    </row>
    <row r="618" spans="1:65" ht="15" x14ac:dyDescent="0.2">
      <c r="A618" s="160"/>
      <c r="B618" s="292"/>
      <c r="C618" s="166"/>
      <c r="D618" s="166"/>
      <c r="E618" s="238"/>
      <c r="F618" s="160"/>
      <c r="G618" s="150"/>
      <c r="H618" s="151"/>
      <c r="I618" s="151"/>
      <c r="J618" s="151"/>
      <c r="K618" s="151"/>
      <c r="L618" s="151"/>
      <c r="M618" s="151"/>
      <c r="N618" s="152"/>
      <c r="O618" s="9"/>
      <c r="P618" s="278"/>
      <c r="Q618" s="278"/>
      <c r="R618" s="278"/>
      <c r="S618" s="13"/>
      <c r="T618" s="157"/>
      <c r="U618" s="44">
        <f t="shared" si="18"/>
        <v>0</v>
      </c>
      <c r="V618" s="44" t="str">
        <f t="shared" si="17"/>
        <v>800A</v>
      </c>
      <c r="W618" s="44">
        <f>IFERROR(VLOOKUP(V618,workings!$B$5:$C$650,2,FALSE),0)</f>
        <v>0</v>
      </c>
      <c r="X618" s="44"/>
      <c r="Y618" s="44"/>
      <c r="Z618" s="44"/>
      <c r="AA618" s="44"/>
      <c r="AI618" s="102"/>
      <c r="AJ618" s="102"/>
      <c r="AK618" s="102"/>
      <c r="AL618" s="102"/>
      <c r="AM618" s="102"/>
      <c r="AN618" s="102"/>
      <c r="AO618" s="102"/>
      <c r="AP618" s="102"/>
      <c r="AQ618" s="102"/>
      <c r="AR618" s="102"/>
      <c r="AS618" s="102"/>
      <c r="AT618" s="102"/>
      <c r="AU618" s="102"/>
      <c r="AV618" s="102"/>
      <c r="AW618" s="102"/>
      <c r="AX618" s="102"/>
      <c r="AY618" s="102"/>
      <c r="AZ618" s="102"/>
      <c r="BA618" s="102"/>
      <c r="BB618" s="102"/>
      <c r="BC618" s="102"/>
      <c r="BD618" s="102"/>
      <c r="BE618" s="102"/>
      <c r="BF618" s="102"/>
      <c r="BG618" s="102"/>
      <c r="BH618" s="102"/>
      <c r="BI618" s="102"/>
      <c r="BJ618" s="102"/>
      <c r="BK618" s="102"/>
      <c r="BL618" s="102"/>
      <c r="BM618" s="102"/>
    </row>
    <row r="619" spans="1:65" ht="15.75" thickBot="1" x14ac:dyDescent="0.25">
      <c r="A619" s="246"/>
      <c r="B619" s="293"/>
      <c r="C619" s="167"/>
      <c r="D619" s="167"/>
      <c r="E619" s="239"/>
      <c r="F619" s="161"/>
      <c r="G619" s="153"/>
      <c r="H619" s="154"/>
      <c r="I619" s="154"/>
      <c r="J619" s="154"/>
      <c r="K619" s="154"/>
      <c r="L619" s="154"/>
      <c r="M619" s="154"/>
      <c r="N619" s="155"/>
      <c r="O619" s="11"/>
      <c r="P619" s="142"/>
      <c r="Q619" s="142"/>
      <c r="R619" s="142"/>
      <c r="S619" s="14"/>
      <c r="T619" s="158"/>
      <c r="U619" s="44">
        <f t="shared" si="18"/>
        <v>0</v>
      </c>
      <c r="V619" s="44" t="str">
        <f t="shared" si="17"/>
        <v>800A</v>
      </c>
      <c r="W619" s="44">
        <f>IFERROR(VLOOKUP(V619,workings!$B$5:$C$650,2,FALSE),0)</f>
        <v>0</v>
      </c>
      <c r="X619" s="44"/>
      <c r="Y619" s="44"/>
      <c r="Z619" s="44"/>
      <c r="AA619" s="44"/>
      <c r="AI619" s="102"/>
      <c r="AJ619" s="102"/>
      <c r="AK619" s="102"/>
      <c r="AL619" s="102"/>
      <c r="AM619" s="102"/>
      <c r="AN619" s="102"/>
      <c r="AO619" s="102"/>
      <c r="AP619" s="102"/>
      <c r="AQ619" s="102"/>
      <c r="AR619" s="102"/>
      <c r="AS619" s="102"/>
      <c r="AT619" s="102"/>
      <c r="AU619" s="102"/>
      <c r="AV619" s="102"/>
      <c r="AW619" s="102"/>
      <c r="AX619" s="102"/>
      <c r="AY619" s="102"/>
      <c r="AZ619" s="102"/>
      <c r="BA619" s="102"/>
      <c r="BB619" s="102"/>
      <c r="BC619" s="102"/>
      <c r="BD619" s="102"/>
      <c r="BE619" s="102"/>
      <c r="BF619" s="102"/>
      <c r="BG619" s="102"/>
      <c r="BH619" s="102"/>
      <c r="BI619" s="102"/>
      <c r="BJ619" s="102"/>
      <c r="BK619" s="102"/>
      <c r="BL619" s="102"/>
      <c r="BM619" s="102"/>
    </row>
    <row r="620" spans="1:65" ht="15" customHeight="1" thickBot="1" x14ac:dyDescent="0.25">
      <c r="A620" s="245">
        <v>801</v>
      </c>
      <c r="B620" s="291">
        <v>9</v>
      </c>
      <c r="C620" s="165" t="s">
        <v>3418</v>
      </c>
      <c r="D620" s="165" t="s">
        <v>92</v>
      </c>
      <c r="E620" s="237" t="s">
        <v>42</v>
      </c>
      <c r="F620" s="159" t="s">
        <v>1377</v>
      </c>
      <c r="G620" s="16" t="s">
        <v>38</v>
      </c>
      <c r="H620" s="16" t="s">
        <v>38</v>
      </c>
      <c r="I620" s="16"/>
      <c r="J620" s="16"/>
      <c r="K620" s="16"/>
      <c r="L620" s="16"/>
      <c r="M620" s="16"/>
      <c r="N620" s="16"/>
      <c r="O620" s="9"/>
      <c r="P620" s="278"/>
      <c r="Q620" s="278"/>
      <c r="R620" s="278"/>
      <c r="S620" s="10"/>
      <c r="T620" s="156"/>
      <c r="U620" s="44">
        <f t="shared" si="18"/>
        <v>0</v>
      </c>
      <c r="V620" s="44">
        <f>IF(A620&gt;0,A620,V615)</f>
        <v>801</v>
      </c>
      <c r="W620" s="44" t="str">
        <f>IFERROR(VLOOKUP(V620,workings!$B$5:$C$650,2,FALSE),0)</f>
        <v>D</v>
      </c>
      <c r="X620" s="44"/>
      <c r="Y620" s="44"/>
      <c r="Z620" s="44"/>
      <c r="AA620" s="44"/>
      <c r="AI620" s="102"/>
      <c r="AJ620" s="102"/>
      <c r="AK620" s="102"/>
      <c r="AL620" s="102"/>
      <c r="AM620" s="102"/>
      <c r="AN620" s="102"/>
      <c r="AO620" s="102"/>
      <c r="AP620" s="102"/>
      <c r="AQ620" s="102"/>
      <c r="AR620" s="102"/>
      <c r="AS620" s="102"/>
      <c r="AT620" s="102"/>
      <c r="AU620" s="102"/>
      <c r="AV620" s="102"/>
      <c r="AW620" s="102"/>
      <c r="AX620" s="102"/>
      <c r="AY620" s="102"/>
      <c r="AZ620" s="102"/>
      <c r="BA620" s="102"/>
      <c r="BB620" s="102"/>
      <c r="BC620" s="102"/>
      <c r="BD620" s="102"/>
      <c r="BE620" s="102"/>
      <c r="BF620" s="102"/>
      <c r="BG620" s="102"/>
      <c r="BH620" s="102"/>
      <c r="BI620" s="102"/>
      <c r="BJ620" s="102"/>
      <c r="BK620" s="102"/>
      <c r="BL620" s="102"/>
      <c r="BM620" s="102"/>
    </row>
    <row r="621" spans="1:65" ht="15.75" thickBot="1" x14ac:dyDescent="0.25">
      <c r="A621" s="160"/>
      <c r="B621" s="292"/>
      <c r="C621" s="166"/>
      <c r="D621" s="166"/>
      <c r="E621" s="238"/>
      <c r="F621" s="160"/>
      <c r="G621" s="150" t="s">
        <v>1378</v>
      </c>
      <c r="H621" s="243"/>
      <c r="I621" s="243"/>
      <c r="J621" s="243"/>
      <c r="K621" s="243"/>
      <c r="L621" s="243"/>
      <c r="M621" s="243"/>
      <c r="N621" s="244"/>
      <c r="O621" s="11" t="s">
        <v>25</v>
      </c>
      <c r="P621" s="142" t="s">
        <v>64</v>
      </c>
      <c r="Q621" s="142"/>
      <c r="R621" s="142"/>
      <c r="S621" s="12"/>
      <c r="T621" s="157"/>
      <c r="U621" s="44" t="str">
        <f t="shared" si="18"/>
        <v>B</v>
      </c>
      <c r="V621" s="44">
        <f t="shared" ref="V621:V627" si="19">IF(A621&gt;0,A621,V620)</f>
        <v>801</v>
      </c>
      <c r="W621" s="44" t="str">
        <f>IFERROR(VLOOKUP(V621,workings!$B$5:$C$650,2,FALSE),0)</f>
        <v>D</v>
      </c>
      <c r="X621" s="44"/>
      <c r="Y621" s="44"/>
      <c r="Z621" s="44"/>
      <c r="AA621" s="44"/>
      <c r="AI621" s="102"/>
      <c r="AJ621" s="102"/>
      <c r="AK621" s="102"/>
      <c r="AL621" s="102"/>
      <c r="AM621" s="102"/>
      <c r="AN621" s="102"/>
      <c r="AO621" s="102"/>
      <c r="AP621" s="102"/>
      <c r="AQ621" s="102"/>
      <c r="AR621" s="102"/>
      <c r="AS621" s="102"/>
      <c r="AT621" s="102"/>
      <c r="AU621" s="102"/>
      <c r="AV621" s="102"/>
      <c r="AW621" s="102"/>
      <c r="AX621" s="102"/>
      <c r="AY621" s="102"/>
      <c r="AZ621" s="102"/>
      <c r="BA621" s="102"/>
      <c r="BB621" s="102"/>
      <c r="BC621" s="102"/>
      <c r="BD621" s="102"/>
      <c r="BE621" s="102"/>
      <c r="BF621" s="102"/>
      <c r="BG621" s="102"/>
      <c r="BH621" s="102"/>
      <c r="BI621" s="102"/>
      <c r="BJ621" s="102"/>
      <c r="BK621" s="102"/>
      <c r="BL621" s="102"/>
      <c r="BM621" s="102"/>
    </row>
    <row r="622" spans="1:65" ht="15" x14ac:dyDescent="0.2">
      <c r="A622" s="160"/>
      <c r="B622" s="292"/>
      <c r="C622" s="166"/>
      <c r="D622" s="166"/>
      <c r="E622" s="238"/>
      <c r="F622" s="160" t="s">
        <v>1377</v>
      </c>
      <c r="G622" s="150" t="s">
        <v>38</v>
      </c>
      <c r="H622" s="151" t="s">
        <v>38</v>
      </c>
      <c r="I622" s="151"/>
      <c r="J622" s="151"/>
      <c r="K622" s="151"/>
      <c r="L622" s="151"/>
      <c r="M622" s="151"/>
      <c r="N622" s="152"/>
      <c r="O622" s="9"/>
      <c r="P622" s="278" t="s">
        <v>3442</v>
      </c>
      <c r="Q622" s="278"/>
      <c r="R622" s="278"/>
      <c r="S622" s="13"/>
      <c r="T622" s="157"/>
      <c r="U622" s="44">
        <f t="shared" si="18"/>
        <v>0</v>
      </c>
      <c r="V622" s="44">
        <f t="shared" si="19"/>
        <v>801</v>
      </c>
      <c r="W622" s="44" t="str">
        <f>IFERROR(VLOOKUP(V622,workings!$B$5:$C$650,2,FALSE),0)</f>
        <v>D</v>
      </c>
      <c r="X622" s="44"/>
      <c r="Y622" s="44"/>
      <c r="Z622" s="44"/>
      <c r="AA622" s="44"/>
      <c r="AI622" s="102"/>
      <c r="AJ622" s="102"/>
      <c r="AK622" s="102"/>
      <c r="AL622" s="102"/>
      <c r="AM622" s="102"/>
      <c r="AN622" s="102"/>
      <c r="AO622" s="102"/>
      <c r="AP622" s="102"/>
      <c r="AQ622" s="102"/>
      <c r="AR622" s="102"/>
      <c r="AS622" s="102"/>
      <c r="AT622" s="102"/>
      <c r="AU622" s="102"/>
      <c r="AV622" s="102"/>
      <c r="AW622" s="102"/>
      <c r="AX622" s="102"/>
      <c r="AY622" s="102"/>
      <c r="AZ622" s="102"/>
      <c r="BA622" s="102"/>
      <c r="BB622" s="102"/>
      <c r="BC622" s="102"/>
      <c r="BD622" s="102"/>
      <c r="BE622" s="102"/>
      <c r="BF622" s="102"/>
      <c r="BG622" s="102"/>
      <c r="BH622" s="102"/>
      <c r="BI622" s="102"/>
      <c r="BJ622" s="102"/>
      <c r="BK622" s="102"/>
      <c r="BL622" s="102"/>
      <c r="BM622" s="102"/>
    </row>
    <row r="623" spans="1:65" ht="15.75" thickBot="1" x14ac:dyDescent="0.25">
      <c r="A623" s="246"/>
      <c r="B623" s="293"/>
      <c r="C623" s="167"/>
      <c r="D623" s="167"/>
      <c r="E623" s="239"/>
      <c r="F623" s="161"/>
      <c r="G623" s="153"/>
      <c r="H623" s="154"/>
      <c r="I623" s="154"/>
      <c r="J623" s="154"/>
      <c r="K623" s="154"/>
      <c r="L623" s="154"/>
      <c r="M623" s="154"/>
      <c r="N623" s="155"/>
      <c r="O623" s="11"/>
      <c r="P623" s="142" t="s">
        <v>3443</v>
      </c>
      <c r="Q623" s="142"/>
      <c r="R623" s="142"/>
      <c r="S623" s="14"/>
      <c r="T623" s="158"/>
      <c r="U623" s="44">
        <f t="shared" si="18"/>
        <v>0</v>
      </c>
      <c r="V623" s="44">
        <f t="shared" si="19"/>
        <v>801</v>
      </c>
      <c r="W623" s="44" t="str">
        <f>IFERROR(VLOOKUP(V623,workings!$B$5:$C$650,2,FALSE),0)</f>
        <v>D</v>
      </c>
      <c r="X623" s="44"/>
      <c r="Y623" s="44"/>
      <c r="Z623" s="44"/>
      <c r="AA623" s="44"/>
      <c r="AI623" s="102"/>
      <c r="AJ623" s="102"/>
      <c r="AK623" s="102"/>
      <c r="AL623" s="102"/>
      <c r="AM623" s="102"/>
      <c r="AN623" s="102"/>
      <c r="AO623" s="102"/>
      <c r="AP623" s="102"/>
      <c r="AQ623" s="102"/>
      <c r="AR623" s="102"/>
      <c r="AS623" s="102"/>
      <c r="AT623" s="102"/>
      <c r="AU623" s="102"/>
      <c r="AV623" s="102"/>
      <c r="AW623" s="102"/>
      <c r="AX623" s="102"/>
      <c r="AY623" s="102"/>
      <c r="AZ623" s="102"/>
      <c r="BA623" s="102"/>
      <c r="BB623" s="102"/>
      <c r="BC623" s="102"/>
      <c r="BD623" s="102"/>
      <c r="BE623" s="102"/>
      <c r="BF623" s="102"/>
      <c r="BG623" s="102"/>
      <c r="BH623" s="102"/>
      <c r="BI623" s="102"/>
      <c r="BJ623" s="102"/>
      <c r="BK623" s="102"/>
      <c r="BL623" s="102"/>
      <c r="BM623" s="102"/>
    </row>
    <row r="624" spans="1:65" ht="15" customHeight="1" thickBot="1" x14ac:dyDescent="0.25">
      <c r="A624" s="245">
        <v>802</v>
      </c>
      <c r="B624" s="291">
        <v>9</v>
      </c>
      <c r="C624" s="165" t="s">
        <v>3418</v>
      </c>
      <c r="D624" s="165" t="s">
        <v>92</v>
      </c>
      <c r="E624" s="237" t="s">
        <v>42</v>
      </c>
      <c r="F624" s="159" t="s">
        <v>469</v>
      </c>
      <c r="G624" s="16"/>
      <c r="H624" s="16" t="s">
        <v>38</v>
      </c>
      <c r="I624" s="16"/>
      <c r="J624" s="16"/>
      <c r="K624" s="16"/>
      <c r="L624" s="16"/>
      <c r="M624" s="16"/>
      <c r="N624" s="16"/>
      <c r="O624" s="9"/>
      <c r="P624" s="278"/>
      <c r="Q624" s="278"/>
      <c r="R624" s="278"/>
      <c r="S624" s="10"/>
      <c r="T624" s="156"/>
      <c r="U624" s="44">
        <f t="shared" si="18"/>
        <v>0</v>
      </c>
      <c r="V624" s="44">
        <f t="shared" si="19"/>
        <v>802</v>
      </c>
      <c r="W624" s="44" t="str">
        <f>IFERROR(VLOOKUP(V624,workings!$B$5:$C$650,2,FALSE),0)</f>
        <v>D</v>
      </c>
      <c r="X624" s="44"/>
      <c r="Y624" s="44"/>
      <c r="Z624" s="44"/>
      <c r="AA624" s="44"/>
      <c r="AI624" s="102"/>
      <c r="AJ624" s="102"/>
      <c r="AK624" s="102"/>
      <c r="AL624" s="102"/>
      <c r="AM624" s="102"/>
      <c r="AN624" s="102"/>
      <c r="AO624" s="102"/>
      <c r="AP624" s="102"/>
      <c r="AQ624" s="102"/>
      <c r="AR624" s="102"/>
      <c r="AS624" s="102"/>
      <c r="AT624" s="102"/>
      <c r="AU624" s="102"/>
      <c r="AV624" s="102"/>
      <c r="AW624" s="102"/>
      <c r="AX624" s="102"/>
      <c r="AY624" s="102"/>
      <c r="AZ624" s="102"/>
      <c r="BA624" s="102"/>
      <c r="BB624" s="102"/>
      <c r="BC624" s="102"/>
      <c r="BD624" s="102"/>
      <c r="BE624" s="102"/>
      <c r="BF624" s="102"/>
      <c r="BG624" s="102"/>
      <c r="BH624" s="102"/>
      <c r="BI624" s="102"/>
      <c r="BJ624" s="102"/>
      <c r="BK624" s="102"/>
      <c r="BL624" s="102"/>
      <c r="BM624" s="102"/>
    </row>
    <row r="625" spans="1:65" ht="15.75" thickBot="1" x14ac:dyDescent="0.25">
      <c r="A625" s="160"/>
      <c r="B625" s="292"/>
      <c r="C625" s="166"/>
      <c r="D625" s="166"/>
      <c r="E625" s="238"/>
      <c r="F625" s="160"/>
      <c r="G625" s="150"/>
      <c r="H625" s="243"/>
      <c r="I625" s="243"/>
      <c r="J625" s="243"/>
      <c r="K625" s="243"/>
      <c r="L625" s="243"/>
      <c r="M625" s="243"/>
      <c r="N625" s="244"/>
      <c r="O625" s="11" t="s">
        <v>45</v>
      </c>
      <c r="P625" s="142" t="s">
        <v>64</v>
      </c>
      <c r="Q625" s="142"/>
      <c r="R625" s="142"/>
      <c r="S625" s="12"/>
      <c r="T625" s="157"/>
      <c r="U625" s="44" t="str">
        <f t="shared" si="18"/>
        <v>D</v>
      </c>
      <c r="V625" s="44">
        <f t="shared" si="19"/>
        <v>802</v>
      </c>
      <c r="W625" s="44" t="str">
        <f>IFERROR(VLOOKUP(V625,workings!$B$5:$C$650,2,FALSE),0)</f>
        <v>D</v>
      </c>
      <c r="X625" s="44"/>
      <c r="Y625" s="44"/>
      <c r="Z625" s="44"/>
      <c r="AA625" s="44"/>
      <c r="AI625" s="102"/>
      <c r="AJ625" s="102"/>
      <c r="AK625" s="102"/>
      <c r="AL625" s="102"/>
      <c r="AM625" s="102"/>
      <c r="AN625" s="102"/>
      <c r="AO625" s="102"/>
      <c r="AP625" s="102"/>
      <c r="AQ625" s="102"/>
      <c r="AR625" s="102"/>
      <c r="AS625" s="102"/>
      <c r="AT625" s="102"/>
      <c r="AU625" s="102"/>
      <c r="AV625" s="102"/>
      <c r="AW625" s="102"/>
      <c r="AX625" s="102"/>
      <c r="AY625" s="102"/>
      <c r="AZ625" s="102"/>
      <c r="BA625" s="102"/>
      <c r="BB625" s="102"/>
      <c r="BC625" s="102"/>
      <c r="BD625" s="102"/>
      <c r="BE625" s="102"/>
      <c r="BF625" s="102"/>
      <c r="BG625" s="102"/>
      <c r="BH625" s="102"/>
      <c r="BI625" s="102"/>
      <c r="BJ625" s="102"/>
      <c r="BK625" s="102"/>
      <c r="BL625" s="102"/>
      <c r="BM625" s="102"/>
    </row>
    <row r="626" spans="1:65" ht="15" x14ac:dyDescent="0.2">
      <c r="A626" s="160"/>
      <c r="B626" s="292"/>
      <c r="C626" s="166"/>
      <c r="D626" s="166"/>
      <c r="E626" s="238"/>
      <c r="F626" s="160" t="s">
        <v>469</v>
      </c>
      <c r="G626" s="150"/>
      <c r="H626" s="151"/>
      <c r="I626" s="151"/>
      <c r="J626" s="151"/>
      <c r="K626" s="151"/>
      <c r="L626" s="151"/>
      <c r="M626" s="151"/>
      <c r="N626" s="152"/>
      <c r="O626" s="9" t="s">
        <v>25</v>
      </c>
      <c r="P626" s="278" t="s">
        <v>3444</v>
      </c>
      <c r="Q626" s="278"/>
      <c r="R626" s="278"/>
      <c r="S626" s="13"/>
      <c r="T626" s="157"/>
      <c r="U626" s="44" t="str">
        <f t="shared" si="18"/>
        <v>B</v>
      </c>
      <c r="V626" s="44">
        <f t="shared" si="19"/>
        <v>802</v>
      </c>
      <c r="W626" s="44" t="str">
        <f>IFERROR(VLOOKUP(V626,workings!$B$5:$C$650,2,FALSE),0)</f>
        <v>D</v>
      </c>
      <c r="X626" s="44"/>
      <c r="Y626" s="44"/>
      <c r="Z626" s="44"/>
      <c r="AA626" s="44"/>
      <c r="AI626" s="102"/>
      <c r="AJ626" s="102"/>
      <c r="AK626" s="102"/>
      <c r="AL626" s="102"/>
      <c r="AM626" s="102"/>
      <c r="AN626" s="102"/>
      <c r="AO626" s="102"/>
      <c r="AP626" s="102"/>
      <c r="AQ626" s="102"/>
      <c r="AR626" s="102"/>
      <c r="AS626" s="102"/>
      <c r="AT626" s="102"/>
      <c r="AU626" s="102"/>
      <c r="AV626" s="102"/>
      <c r="AW626" s="102"/>
      <c r="AX626" s="102"/>
      <c r="AY626" s="102"/>
      <c r="AZ626" s="102"/>
      <c r="BA626" s="102"/>
      <c r="BB626" s="102"/>
      <c r="BC626" s="102"/>
      <c r="BD626" s="102"/>
      <c r="BE626" s="102"/>
      <c r="BF626" s="102"/>
      <c r="BG626" s="102"/>
      <c r="BH626" s="102"/>
      <c r="BI626" s="102"/>
      <c r="BJ626" s="102"/>
      <c r="BK626" s="102"/>
      <c r="BL626" s="102"/>
      <c r="BM626" s="102"/>
    </row>
    <row r="627" spans="1:65" ht="15.75" thickBot="1" x14ac:dyDescent="0.25">
      <c r="A627" s="246"/>
      <c r="B627" s="293"/>
      <c r="C627" s="167"/>
      <c r="D627" s="167"/>
      <c r="E627" s="239"/>
      <c r="F627" s="161"/>
      <c r="G627" s="153"/>
      <c r="H627" s="154"/>
      <c r="I627" s="154"/>
      <c r="J627" s="154"/>
      <c r="K627" s="154"/>
      <c r="L627" s="154"/>
      <c r="M627" s="154"/>
      <c r="N627" s="155"/>
      <c r="O627" s="11"/>
      <c r="P627" s="142" t="s">
        <v>3445</v>
      </c>
      <c r="Q627" s="142"/>
      <c r="R627" s="142"/>
      <c r="S627" s="14"/>
      <c r="T627" s="158"/>
      <c r="U627" s="44">
        <f t="shared" si="18"/>
        <v>0</v>
      </c>
      <c r="V627" s="44">
        <f t="shared" si="19"/>
        <v>802</v>
      </c>
      <c r="W627" s="44" t="str">
        <f>IFERROR(VLOOKUP(V627,workings!$B$5:$C$650,2,FALSE),0)</f>
        <v>D</v>
      </c>
      <c r="X627" s="44"/>
      <c r="Y627" s="44"/>
      <c r="Z627" s="44"/>
      <c r="AA627" s="44"/>
      <c r="AI627" s="102"/>
      <c r="AJ627" s="102"/>
      <c r="AK627" s="102"/>
      <c r="AL627" s="102"/>
      <c r="AM627" s="102"/>
      <c r="AN627" s="102"/>
      <c r="AO627" s="102"/>
      <c r="AP627" s="102"/>
      <c r="AQ627" s="102"/>
      <c r="AR627" s="102"/>
      <c r="AS627" s="102"/>
      <c r="AT627" s="102"/>
      <c r="AU627" s="102"/>
      <c r="AV627" s="102"/>
      <c r="AW627" s="102"/>
      <c r="AX627" s="102"/>
      <c r="AY627" s="102"/>
      <c r="AZ627" s="102"/>
      <c r="BA627" s="102"/>
      <c r="BB627" s="102"/>
      <c r="BC627" s="102"/>
      <c r="BD627" s="102"/>
      <c r="BE627" s="102"/>
      <c r="BF627" s="102"/>
      <c r="BG627" s="102"/>
      <c r="BH627" s="102"/>
      <c r="BI627" s="102"/>
      <c r="BJ627" s="102"/>
      <c r="BK627" s="102"/>
      <c r="BL627" s="102"/>
      <c r="BM627" s="102"/>
    </row>
    <row r="628" spans="1:65" s="102" customFormat="1" ht="15" customHeight="1" thickBot="1" x14ac:dyDescent="0.25">
      <c r="A628" s="245">
        <v>1190</v>
      </c>
      <c r="B628" s="323" t="s">
        <v>3163</v>
      </c>
      <c r="C628" s="165" t="s">
        <v>3418</v>
      </c>
      <c r="D628" s="165" t="s">
        <v>1116</v>
      </c>
      <c r="E628" s="237"/>
      <c r="F628" s="159" t="s">
        <v>751</v>
      </c>
      <c r="G628" s="16"/>
      <c r="H628" s="16"/>
      <c r="I628" s="16"/>
      <c r="J628" s="16"/>
      <c r="K628" s="16"/>
      <c r="L628" s="16"/>
      <c r="M628" s="16" t="s">
        <v>99</v>
      </c>
      <c r="N628" s="16"/>
      <c r="O628" s="9"/>
      <c r="P628" s="278"/>
      <c r="Q628" s="278"/>
      <c r="R628" s="278"/>
      <c r="S628" s="10"/>
      <c r="T628" s="156"/>
      <c r="U628" s="44">
        <f t="shared" si="18"/>
        <v>0</v>
      </c>
      <c r="V628" s="44">
        <f>IF(A628&gt;0,A628,V551)</f>
        <v>1190</v>
      </c>
      <c r="W628" s="44">
        <f>IFERROR(VLOOKUP(V628,workings!$B$5:$C$650,2,FALSE),0)</f>
        <v>0</v>
      </c>
      <c r="X628" s="44"/>
      <c r="Y628" s="44"/>
      <c r="Z628" s="44"/>
      <c r="AA628" s="44"/>
      <c r="AI628" s="99"/>
      <c r="AJ628" s="99"/>
      <c r="AK628" s="99"/>
      <c r="AL628" s="99"/>
      <c r="AM628" s="99"/>
      <c r="AN628" s="99"/>
      <c r="AO628" s="99"/>
      <c r="AP628" s="99"/>
      <c r="AQ628" s="99"/>
      <c r="AR628" s="99"/>
      <c r="AS628" s="99"/>
      <c r="AT628" s="99"/>
      <c r="AU628" s="99"/>
      <c r="AV628" s="99"/>
      <c r="AW628" s="99"/>
      <c r="AX628" s="99"/>
      <c r="AY628" s="99"/>
      <c r="AZ628" s="99"/>
      <c r="BA628" s="99"/>
      <c r="BB628" s="99"/>
      <c r="BC628" s="99"/>
      <c r="BD628" s="99"/>
      <c r="BE628" s="99"/>
      <c r="BF628" s="99"/>
      <c r="BG628" s="99"/>
      <c r="BH628" s="99"/>
      <c r="BI628" s="99"/>
      <c r="BJ628" s="99"/>
      <c r="BK628" s="99"/>
      <c r="BL628" s="99"/>
      <c r="BM628" s="99"/>
    </row>
    <row r="629" spans="1:65" s="102" customFormat="1" ht="15.75" thickBot="1" x14ac:dyDescent="0.25">
      <c r="A629" s="160"/>
      <c r="B629" s="324"/>
      <c r="C629" s="166"/>
      <c r="D629" s="166"/>
      <c r="E629" s="238"/>
      <c r="F629" s="160"/>
      <c r="G629" s="150" t="s">
        <v>121</v>
      </c>
      <c r="H629" s="243"/>
      <c r="I629" s="243"/>
      <c r="J629" s="243"/>
      <c r="K629" s="243"/>
      <c r="L629" s="243"/>
      <c r="M629" s="243"/>
      <c r="N629" s="244"/>
      <c r="O629" s="11"/>
      <c r="P629" s="142"/>
      <c r="Q629" s="142"/>
      <c r="R629" s="142"/>
      <c r="S629" s="12"/>
      <c r="T629" s="157"/>
      <c r="U629" s="44">
        <f t="shared" si="18"/>
        <v>0</v>
      </c>
      <c r="V629" s="44">
        <f t="shared" si="17"/>
        <v>1190</v>
      </c>
      <c r="W629" s="44">
        <f>IFERROR(VLOOKUP(V629,workings!$B$5:$C$650,2,FALSE),0)</f>
        <v>0</v>
      </c>
      <c r="X629" s="44"/>
      <c r="Y629" s="44"/>
      <c r="Z629" s="44"/>
      <c r="AA629" s="44"/>
      <c r="AI629" s="99"/>
      <c r="AJ629" s="99"/>
      <c r="AK629" s="99"/>
      <c r="AL629" s="99"/>
      <c r="AM629" s="99"/>
      <c r="AN629" s="99"/>
      <c r="AO629" s="99"/>
      <c r="AP629" s="99"/>
      <c r="AQ629" s="99"/>
      <c r="AR629" s="99"/>
      <c r="AS629" s="99"/>
      <c r="AT629" s="99"/>
      <c r="AU629" s="99"/>
      <c r="AV629" s="99"/>
      <c r="AW629" s="99"/>
      <c r="AX629" s="99"/>
      <c r="AY629" s="99"/>
      <c r="AZ629" s="99"/>
      <c r="BA629" s="99"/>
      <c r="BB629" s="99"/>
      <c r="BC629" s="99"/>
      <c r="BD629" s="99"/>
      <c r="BE629" s="99"/>
      <c r="BF629" s="99"/>
      <c r="BG629" s="99"/>
      <c r="BH629" s="99"/>
      <c r="BI629" s="99"/>
      <c r="BJ629" s="99"/>
      <c r="BK629" s="99"/>
      <c r="BL629" s="99"/>
      <c r="BM629" s="99"/>
    </row>
    <row r="630" spans="1:65" s="102" customFormat="1" ht="15" x14ac:dyDescent="0.2">
      <c r="A630" s="160"/>
      <c r="B630" s="324"/>
      <c r="C630" s="166"/>
      <c r="D630" s="166"/>
      <c r="E630" s="238"/>
      <c r="F630" s="160" t="s">
        <v>751</v>
      </c>
      <c r="G630" s="150"/>
      <c r="H630" s="151"/>
      <c r="I630" s="151"/>
      <c r="J630" s="151"/>
      <c r="K630" s="151"/>
      <c r="L630" s="151"/>
      <c r="M630" s="151"/>
      <c r="N630" s="152"/>
      <c r="O630" s="9"/>
      <c r="P630" s="278"/>
      <c r="Q630" s="278"/>
      <c r="R630" s="278"/>
      <c r="S630" s="13"/>
      <c r="T630" s="157"/>
      <c r="U630" s="44">
        <f t="shared" si="18"/>
        <v>0</v>
      </c>
      <c r="V630" s="44">
        <f t="shared" si="17"/>
        <v>1190</v>
      </c>
      <c r="W630" s="44">
        <f>IFERROR(VLOOKUP(V630,workings!$B$5:$C$650,2,FALSE),0)</f>
        <v>0</v>
      </c>
      <c r="X630" s="44"/>
      <c r="Y630" s="44"/>
      <c r="Z630" s="44"/>
      <c r="AA630" s="44"/>
      <c r="AI630" s="99"/>
      <c r="AJ630" s="99"/>
      <c r="AK630" s="99"/>
      <c r="AL630" s="99"/>
      <c r="AM630" s="99"/>
      <c r="AN630" s="99"/>
      <c r="AO630" s="99"/>
      <c r="AP630" s="99"/>
      <c r="AQ630" s="99"/>
      <c r="AR630" s="99"/>
      <c r="AS630" s="99"/>
      <c r="AT630" s="99"/>
      <c r="AU630" s="99"/>
      <c r="AV630" s="99"/>
      <c r="AW630" s="99"/>
      <c r="AX630" s="99"/>
      <c r="AY630" s="99"/>
      <c r="AZ630" s="99"/>
      <c r="BA630" s="99"/>
      <c r="BB630" s="99"/>
      <c r="BC630" s="99"/>
      <c r="BD630" s="99"/>
      <c r="BE630" s="99"/>
      <c r="BF630" s="99"/>
      <c r="BG630" s="99"/>
      <c r="BH630" s="99"/>
      <c r="BI630" s="99"/>
      <c r="BJ630" s="99"/>
      <c r="BK630" s="99"/>
      <c r="BL630" s="99"/>
      <c r="BM630" s="99"/>
    </row>
    <row r="631" spans="1:65" s="102" customFormat="1" ht="15.75" thickBot="1" x14ac:dyDescent="0.25">
      <c r="A631" s="246"/>
      <c r="B631" s="326"/>
      <c r="C631" s="167"/>
      <c r="D631" s="167"/>
      <c r="E631" s="239"/>
      <c r="F631" s="161"/>
      <c r="G631" s="153"/>
      <c r="H631" s="154"/>
      <c r="I631" s="154"/>
      <c r="J631" s="154"/>
      <c r="K631" s="154"/>
      <c r="L631" s="154"/>
      <c r="M631" s="154"/>
      <c r="N631" s="155"/>
      <c r="O631" s="11"/>
      <c r="P631" s="142"/>
      <c r="Q631" s="142"/>
      <c r="R631" s="142"/>
      <c r="S631" s="14"/>
      <c r="T631" s="158"/>
      <c r="U631" s="44">
        <f t="shared" si="18"/>
        <v>0</v>
      </c>
      <c r="V631" s="44">
        <f t="shared" si="17"/>
        <v>1190</v>
      </c>
      <c r="W631" s="44">
        <f>IFERROR(VLOOKUP(V631,workings!$B$5:$C$650,2,FALSE),0)</f>
        <v>0</v>
      </c>
      <c r="X631" s="44"/>
      <c r="Y631" s="44"/>
      <c r="Z631" s="44"/>
      <c r="AA631" s="44"/>
      <c r="AI631" s="99"/>
      <c r="AJ631" s="99"/>
      <c r="AK631" s="99"/>
      <c r="AL631" s="99"/>
      <c r="AM631" s="99"/>
      <c r="AN631" s="99"/>
      <c r="AO631" s="99"/>
      <c r="AP631" s="99"/>
      <c r="AQ631" s="99"/>
      <c r="AR631" s="99"/>
      <c r="AS631" s="99"/>
      <c r="AT631" s="99"/>
      <c r="AU631" s="99"/>
      <c r="AV631" s="99"/>
      <c r="AW631" s="99"/>
      <c r="AX631" s="99"/>
      <c r="AY631" s="99"/>
      <c r="AZ631" s="99"/>
      <c r="BA631" s="99"/>
      <c r="BB631" s="99"/>
      <c r="BC631" s="99"/>
      <c r="BD631" s="99"/>
      <c r="BE631" s="99"/>
      <c r="BF631" s="99"/>
      <c r="BG631" s="99"/>
      <c r="BH631" s="99"/>
      <c r="BI631" s="99"/>
      <c r="BJ631" s="99"/>
      <c r="BK631" s="99"/>
      <c r="BL631" s="99"/>
      <c r="BM631" s="99"/>
    </row>
    <row r="632" spans="1:65" s="102" customFormat="1" ht="15" customHeight="1" thickBot="1" x14ac:dyDescent="0.25">
      <c r="A632" s="245">
        <v>1191</v>
      </c>
      <c r="B632" s="323" t="s">
        <v>3163</v>
      </c>
      <c r="C632" s="165" t="s">
        <v>3418</v>
      </c>
      <c r="D632" s="165" t="s">
        <v>2117</v>
      </c>
      <c r="E632" s="237" t="s">
        <v>42</v>
      </c>
      <c r="F632" s="159" t="s">
        <v>2118</v>
      </c>
      <c r="G632" s="16"/>
      <c r="H632" s="16"/>
      <c r="I632" s="16"/>
      <c r="J632" s="16"/>
      <c r="K632" s="16"/>
      <c r="L632" s="16"/>
      <c r="M632" s="16"/>
      <c r="N632" s="16"/>
      <c r="O632" s="9"/>
      <c r="P632" s="278"/>
      <c r="Q632" s="278"/>
      <c r="R632" s="278"/>
      <c r="S632" s="10"/>
      <c r="T632" s="156"/>
      <c r="U632" s="44">
        <f t="shared" si="18"/>
        <v>0</v>
      </c>
      <c r="V632" s="44">
        <f t="shared" si="17"/>
        <v>1191</v>
      </c>
      <c r="W632" s="44">
        <f>IFERROR(VLOOKUP(V632,workings!$B$5:$C$650,2,FALSE),0)</f>
        <v>0</v>
      </c>
      <c r="X632" s="44"/>
      <c r="Y632" s="44"/>
      <c r="Z632" s="44"/>
      <c r="AA632" s="44"/>
      <c r="AI632" s="99"/>
      <c r="AJ632" s="99"/>
      <c r="AK632" s="99"/>
      <c r="AL632" s="99"/>
      <c r="AM632" s="99"/>
      <c r="AN632" s="99"/>
      <c r="AO632" s="99"/>
      <c r="AP632" s="99"/>
      <c r="AQ632" s="99"/>
      <c r="AR632" s="99"/>
      <c r="AS632" s="99"/>
      <c r="AT632" s="99"/>
      <c r="AU632" s="99"/>
      <c r="AV632" s="99"/>
      <c r="AW632" s="99"/>
      <c r="AX632" s="99"/>
      <c r="AY632" s="99"/>
      <c r="AZ632" s="99"/>
      <c r="BA632" s="99"/>
      <c r="BB632" s="99"/>
      <c r="BC632" s="99"/>
      <c r="BD632" s="99"/>
      <c r="BE632" s="99"/>
      <c r="BF632" s="99"/>
      <c r="BG632" s="99"/>
      <c r="BH632" s="99"/>
      <c r="BI632" s="99"/>
      <c r="BJ632" s="99"/>
      <c r="BK632" s="99"/>
      <c r="BL632" s="99"/>
      <c r="BM632" s="99"/>
    </row>
    <row r="633" spans="1:65" s="102" customFormat="1" ht="15.75" thickBot="1" x14ac:dyDescent="0.25">
      <c r="A633" s="160"/>
      <c r="B633" s="324"/>
      <c r="C633" s="166"/>
      <c r="D633" s="166"/>
      <c r="E633" s="238"/>
      <c r="F633" s="160"/>
      <c r="G633" s="150"/>
      <c r="H633" s="243"/>
      <c r="I633" s="243"/>
      <c r="J633" s="243"/>
      <c r="K633" s="243"/>
      <c r="L633" s="243"/>
      <c r="M633" s="243"/>
      <c r="N633" s="244"/>
      <c r="O633" s="11"/>
      <c r="P633" s="142" t="s">
        <v>39</v>
      </c>
      <c r="Q633" s="142"/>
      <c r="R633" s="142"/>
      <c r="S633" s="12"/>
      <c r="T633" s="157"/>
      <c r="U633" s="44">
        <f t="shared" si="18"/>
        <v>0</v>
      </c>
      <c r="V633" s="44">
        <f t="shared" si="17"/>
        <v>1191</v>
      </c>
      <c r="W633" s="44">
        <f>IFERROR(VLOOKUP(V633,workings!$B$5:$C$650,2,FALSE),0)</f>
        <v>0</v>
      </c>
      <c r="X633" s="44"/>
      <c r="Y633" s="44"/>
      <c r="Z633" s="44"/>
      <c r="AA633" s="44"/>
      <c r="AI633" s="99"/>
      <c r="AJ633" s="99"/>
      <c r="AK633" s="99"/>
      <c r="AL633" s="99"/>
      <c r="AM633" s="99"/>
      <c r="AN633" s="99"/>
      <c r="AO633" s="99"/>
      <c r="AP633" s="99"/>
      <c r="AQ633" s="99"/>
      <c r="AR633" s="99"/>
      <c r="AS633" s="99"/>
      <c r="AT633" s="99"/>
      <c r="AU633" s="99"/>
      <c r="AV633" s="99"/>
      <c r="AW633" s="99"/>
      <c r="AX633" s="99"/>
      <c r="AY633" s="99"/>
      <c r="AZ633" s="99"/>
      <c r="BA633" s="99"/>
      <c r="BB633" s="99"/>
      <c r="BC633" s="99"/>
      <c r="BD633" s="99"/>
      <c r="BE633" s="99"/>
      <c r="BF633" s="99"/>
      <c r="BG633" s="99"/>
      <c r="BH633" s="99"/>
      <c r="BI633" s="99"/>
      <c r="BJ633" s="99"/>
      <c r="BK633" s="99"/>
      <c r="BL633" s="99"/>
      <c r="BM633" s="99"/>
    </row>
    <row r="634" spans="1:65" s="102" customFormat="1" ht="15" x14ac:dyDescent="0.2">
      <c r="A634" s="160"/>
      <c r="B634" s="324"/>
      <c r="C634" s="166"/>
      <c r="D634" s="166"/>
      <c r="E634" s="238"/>
      <c r="F634" s="160" t="s">
        <v>2118</v>
      </c>
      <c r="G634" s="150"/>
      <c r="H634" s="151"/>
      <c r="I634" s="151"/>
      <c r="J634" s="151"/>
      <c r="K634" s="151"/>
      <c r="L634" s="151"/>
      <c r="M634" s="151"/>
      <c r="N634" s="152"/>
      <c r="O634" s="9"/>
      <c r="P634" s="278"/>
      <c r="Q634" s="278"/>
      <c r="R634" s="278"/>
      <c r="S634" s="13"/>
      <c r="T634" s="157"/>
      <c r="U634" s="44">
        <f t="shared" si="18"/>
        <v>0</v>
      </c>
      <c r="V634" s="44">
        <f t="shared" si="17"/>
        <v>1191</v>
      </c>
      <c r="W634" s="44">
        <f>IFERROR(VLOOKUP(V634,workings!$B$5:$C$650,2,FALSE),0)</f>
        <v>0</v>
      </c>
      <c r="X634" s="44"/>
      <c r="Y634" s="44"/>
      <c r="Z634" s="44"/>
      <c r="AA634" s="44"/>
      <c r="AI634" s="99"/>
      <c r="AJ634" s="99"/>
      <c r="AK634" s="99"/>
      <c r="AL634" s="99"/>
      <c r="AM634" s="99"/>
      <c r="AN634" s="99"/>
      <c r="AO634" s="99"/>
      <c r="AP634" s="99"/>
      <c r="AQ634" s="99"/>
      <c r="AR634" s="99"/>
      <c r="AS634" s="99"/>
      <c r="AT634" s="99"/>
      <c r="AU634" s="99"/>
      <c r="AV634" s="99"/>
      <c r="AW634" s="99"/>
      <c r="AX634" s="99"/>
      <c r="AY634" s="99"/>
      <c r="AZ634" s="99"/>
      <c r="BA634" s="99"/>
      <c r="BB634" s="99"/>
      <c r="BC634" s="99"/>
      <c r="BD634" s="99"/>
      <c r="BE634" s="99"/>
      <c r="BF634" s="99"/>
      <c r="BG634" s="99"/>
      <c r="BH634" s="99"/>
      <c r="BI634" s="99"/>
      <c r="BJ634" s="99"/>
      <c r="BK634" s="99"/>
      <c r="BL634" s="99"/>
      <c r="BM634" s="99"/>
    </row>
    <row r="635" spans="1:65" s="102" customFormat="1" ht="15.75" thickBot="1" x14ac:dyDescent="0.25">
      <c r="A635" s="246"/>
      <c r="B635" s="326"/>
      <c r="C635" s="167"/>
      <c r="D635" s="167"/>
      <c r="E635" s="239"/>
      <c r="F635" s="161"/>
      <c r="G635" s="153"/>
      <c r="H635" s="154"/>
      <c r="I635" s="154"/>
      <c r="J635" s="154"/>
      <c r="K635" s="154"/>
      <c r="L635" s="154"/>
      <c r="M635" s="154"/>
      <c r="N635" s="155"/>
      <c r="O635" s="11"/>
      <c r="P635" s="142"/>
      <c r="Q635" s="142"/>
      <c r="R635" s="142"/>
      <c r="S635" s="14"/>
      <c r="T635" s="158"/>
      <c r="U635" s="44">
        <f t="shared" si="18"/>
        <v>0</v>
      </c>
      <c r="V635" s="44">
        <f t="shared" si="17"/>
        <v>1191</v>
      </c>
      <c r="W635" s="44">
        <f>IFERROR(VLOOKUP(V635,workings!$B$5:$C$650,2,FALSE),0)</f>
        <v>0</v>
      </c>
      <c r="X635" s="44"/>
      <c r="Y635" s="44"/>
      <c r="Z635" s="44"/>
      <c r="AA635" s="44"/>
      <c r="AI635" s="99"/>
      <c r="AJ635" s="99"/>
      <c r="AK635" s="99"/>
      <c r="AL635" s="99"/>
      <c r="AM635" s="99"/>
      <c r="AN635" s="99"/>
      <c r="AO635" s="99"/>
      <c r="AP635" s="99"/>
      <c r="AQ635" s="99"/>
      <c r="AR635" s="99"/>
      <c r="AS635" s="99"/>
      <c r="AT635" s="99"/>
      <c r="AU635" s="99"/>
      <c r="AV635" s="99"/>
      <c r="AW635" s="99"/>
      <c r="AX635" s="99"/>
      <c r="AY635" s="99"/>
      <c r="AZ635" s="99"/>
      <c r="BA635" s="99"/>
      <c r="BB635" s="99"/>
      <c r="BC635" s="99"/>
      <c r="BD635" s="99"/>
      <c r="BE635" s="99"/>
      <c r="BF635" s="99"/>
      <c r="BG635" s="99"/>
      <c r="BH635" s="99"/>
      <c r="BI635" s="99"/>
      <c r="BJ635" s="99"/>
      <c r="BK635" s="99"/>
      <c r="BL635" s="99"/>
      <c r="BM635" s="99"/>
    </row>
    <row r="636" spans="1:65" s="102" customFormat="1" ht="15" customHeight="1" thickBot="1" x14ac:dyDescent="0.25">
      <c r="A636" s="245">
        <v>1192</v>
      </c>
      <c r="B636" s="323" t="s">
        <v>3163</v>
      </c>
      <c r="C636" s="165" t="s">
        <v>3418</v>
      </c>
      <c r="D636" s="165" t="s">
        <v>2119</v>
      </c>
      <c r="E636" s="237" t="s">
        <v>51</v>
      </c>
      <c r="F636" s="159" t="s">
        <v>2120</v>
      </c>
      <c r="G636" s="16"/>
      <c r="H636" s="16" t="s">
        <v>38</v>
      </c>
      <c r="I636" s="16"/>
      <c r="J636" s="16"/>
      <c r="K636" s="16"/>
      <c r="L636" s="16"/>
      <c r="M636" s="16"/>
      <c r="N636" s="16"/>
      <c r="O636" s="9"/>
      <c r="P636" s="278"/>
      <c r="Q636" s="278"/>
      <c r="R636" s="278"/>
      <c r="S636" s="10"/>
      <c r="T636" s="156"/>
      <c r="U636" s="44">
        <f t="shared" si="18"/>
        <v>0</v>
      </c>
      <c r="V636" s="44">
        <f t="shared" si="17"/>
        <v>1192</v>
      </c>
      <c r="W636" s="44">
        <f>IFERROR(VLOOKUP(V636,workings!$B$5:$C$650,2,FALSE),0)</f>
        <v>0</v>
      </c>
      <c r="X636" s="44"/>
      <c r="Y636" s="44"/>
      <c r="Z636" s="44"/>
      <c r="AA636" s="44"/>
      <c r="AI636" s="99"/>
      <c r="AJ636" s="99"/>
      <c r="AK636" s="99"/>
      <c r="AL636" s="99"/>
      <c r="AM636" s="99"/>
      <c r="AN636" s="99"/>
      <c r="AO636" s="99"/>
      <c r="AP636" s="99"/>
      <c r="AQ636" s="99"/>
      <c r="AR636" s="99"/>
      <c r="AS636" s="99"/>
      <c r="AT636" s="99"/>
      <c r="AU636" s="99"/>
      <c r="AV636" s="99"/>
      <c r="AW636" s="99"/>
      <c r="AX636" s="99"/>
      <c r="AY636" s="99"/>
      <c r="AZ636" s="99"/>
      <c r="BA636" s="99"/>
      <c r="BB636" s="99"/>
      <c r="BC636" s="99"/>
      <c r="BD636" s="99"/>
      <c r="BE636" s="99"/>
      <c r="BF636" s="99"/>
      <c r="BG636" s="99"/>
      <c r="BH636" s="99"/>
      <c r="BI636" s="99"/>
      <c r="BJ636" s="99"/>
      <c r="BK636" s="99"/>
      <c r="BL636" s="99"/>
      <c r="BM636" s="99"/>
    </row>
    <row r="637" spans="1:65" s="102" customFormat="1" ht="15.75" thickBot="1" x14ac:dyDescent="0.25">
      <c r="A637" s="160"/>
      <c r="B637" s="324"/>
      <c r="C637" s="166"/>
      <c r="D637" s="166"/>
      <c r="E637" s="238"/>
      <c r="F637" s="160"/>
      <c r="G637" s="150"/>
      <c r="H637" s="243"/>
      <c r="I637" s="243"/>
      <c r="J637" s="243"/>
      <c r="K637" s="243"/>
      <c r="L637" s="243"/>
      <c r="M637" s="243"/>
      <c r="N637" s="244"/>
      <c r="O637" s="11"/>
      <c r="P637" s="142" t="s">
        <v>39</v>
      </c>
      <c r="Q637" s="142"/>
      <c r="R637" s="142"/>
      <c r="S637" s="12"/>
      <c r="T637" s="157"/>
      <c r="U637" s="44">
        <f t="shared" si="18"/>
        <v>0</v>
      </c>
      <c r="V637" s="44">
        <f t="shared" si="17"/>
        <v>1192</v>
      </c>
      <c r="W637" s="44">
        <f>IFERROR(VLOOKUP(V637,workings!$B$5:$C$650,2,FALSE),0)</f>
        <v>0</v>
      </c>
      <c r="X637" s="44"/>
      <c r="Y637" s="44"/>
      <c r="Z637" s="44"/>
      <c r="AA637" s="44"/>
      <c r="AI637" s="99"/>
      <c r="AJ637" s="99"/>
      <c r="AK637" s="99"/>
      <c r="AL637" s="99"/>
      <c r="AM637" s="99"/>
      <c r="AN637" s="99"/>
      <c r="AO637" s="99"/>
      <c r="AP637" s="99"/>
      <c r="AQ637" s="99"/>
      <c r="AR637" s="99"/>
      <c r="AS637" s="99"/>
      <c r="AT637" s="99"/>
      <c r="AU637" s="99"/>
      <c r="AV637" s="99"/>
      <c r="AW637" s="99"/>
      <c r="AX637" s="99"/>
      <c r="AY637" s="99"/>
      <c r="AZ637" s="99"/>
      <c r="BA637" s="99"/>
      <c r="BB637" s="99"/>
      <c r="BC637" s="99"/>
      <c r="BD637" s="99"/>
      <c r="BE637" s="99"/>
      <c r="BF637" s="99"/>
      <c r="BG637" s="99"/>
      <c r="BH637" s="99"/>
      <c r="BI637" s="99"/>
      <c r="BJ637" s="99"/>
      <c r="BK637" s="99"/>
      <c r="BL637" s="99"/>
      <c r="BM637" s="99"/>
    </row>
    <row r="638" spans="1:65" s="102" customFormat="1" ht="15" x14ac:dyDescent="0.2">
      <c r="A638" s="160"/>
      <c r="B638" s="324"/>
      <c r="C638" s="166"/>
      <c r="D638" s="166"/>
      <c r="E638" s="238"/>
      <c r="F638" s="160"/>
      <c r="G638" s="150"/>
      <c r="H638" s="151"/>
      <c r="I638" s="151"/>
      <c r="J638" s="151"/>
      <c r="K638" s="151"/>
      <c r="L638" s="151"/>
      <c r="M638" s="151"/>
      <c r="N638" s="152"/>
      <c r="O638" s="9"/>
      <c r="P638" s="278"/>
      <c r="Q638" s="278"/>
      <c r="R638" s="278"/>
      <c r="S638" s="13"/>
      <c r="T638" s="157"/>
      <c r="U638" s="44">
        <f t="shared" si="18"/>
        <v>0</v>
      </c>
      <c r="V638" s="44">
        <f t="shared" si="17"/>
        <v>1192</v>
      </c>
      <c r="W638" s="44">
        <f>IFERROR(VLOOKUP(V638,workings!$B$5:$C$650,2,FALSE),0)</f>
        <v>0</v>
      </c>
      <c r="X638" s="44"/>
      <c r="Y638" s="44"/>
      <c r="Z638" s="44"/>
      <c r="AA638" s="44"/>
      <c r="AI638" s="99"/>
      <c r="AJ638" s="99"/>
      <c r="AK638" s="99"/>
      <c r="AL638" s="99"/>
      <c r="AM638" s="99"/>
      <c r="AN638" s="99"/>
      <c r="AO638" s="99"/>
      <c r="AP638" s="99"/>
      <c r="AQ638" s="99"/>
      <c r="AR638" s="99"/>
      <c r="AS638" s="99"/>
      <c r="AT638" s="99"/>
      <c r="AU638" s="99"/>
      <c r="AV638" s="99"/>
      <c r="AW638" s="99"/>
      <c r="AX638" s="99"/>
      <c r="AY638" s="99"/>
      <c r="AZ638" s="99"/>
      <c r="BA638" s="99"/>
      <c r="BB638" s="99"/>
      <c r="BC638" s="99"/>
      <c r="BD638" s="99"/>
      <c r="BE638" s="99"/>
      <c r="BF638" s="99"/>
      <c r="BG638" s="99"/>
      <c r="BH638" s="99"/>
      <c r="BI638" s="99"/>
      <c r="BJ638" s="99"/>
      <c r="BK638" s="99"/>
      <c r="BL638" s="99"/>
      <c r="BM638" s="99"/>
    </row>
    <row r="639" spans="1:65" s="102" customFormat="1" ht="15.75" thickBot="1" x14ac:dyDescent="0.25">
      <c r="A639" s="246"/>
      <c r="B639" s="326"/>
      <c r="C639" s="167"/>
      <c r="D639" s="167"/>
      <c r="E639" s="239"/>
      <c r="F639" s="161"/>
      <c r="G639" s="153"/>
      <c r="H639" s="154"/>
      <c r="I639" s="154"/>
      <c r="J639" s="154"/>
      <c r="K639" s="154"/>
      <c r="L639" s="154"/>
      <c r="M639" s="154"/>
      <c r="N639" s="155"/>
      <c r="O639" s="11"/>
      <c r="P639" s="142"/>
      <c r="Q639" s="142"/>
      <c r="R639" s="142"/>
      <c r="S639" s="14"/>
      <c r="T639" s="158"/>
      <c r="U639" s="44">
        <f t="shared" si="18"/>
        <v>0</v>
      </c>
      <c r="V639" s="44">
        <f t="shared" si="17"/>
        <v>1192</v>
      </c>
      <c r="W639" s="44">
        <f>IFERROR(VLOOKUP(V639,workings!$B$5:$C$650,2,FALSE),0)</f>
        <v>0</v>
      </c>
      <c r="X639" s="44"/>
      <c r="Y639" s="44"/>
      <c r="Z639" s="44"/>
      <c r="AA639" s="44"/>
      <c r="AI639" s="99"/>
      <c r="AJ639" s="99"/>
      <c r="AK639" s="99"/>
      <c r="AL639" s="99"/>
      <c r="AM639" s="99"/>
      <c r="AN639" s="99"/>
      <c r="AO639" s="99"/>
      <c r="AP639" s="99"/>
      <c r="AQ639" s="99"/>
      <c r="AR639" s="99"/>
      <c r="AS639" s="99"/>
      <c r="AT639" s="99"/>
      <c r="AU639" s="99"/>
      <c r="AV639" s="99"/>
      <c r="AW639" s="99"/>
      <c r="AX639" s="99"/>
      <c r="AY639" s="99"/>
      <c r="AZ639" s="99"/>
      <c r="BA639" s="99"/>
      <c r="BB639" s="99"/>
      <c r="BC639" s="99"/>
      <c r="BD639" s="99"/>
      <c r="BE639" s="99"/>
      <c r="BF639" s="99"/>
      <c r="BG639" s="99"/>
      <c r="BH639" s="99"/>
      <c r="BI639" s="99"/>
      <c r="BJ639" s="99"/>
      <c r="BK639" s="99"/>
      <c r="BL639" s="99"/>
      <c r="BM639" s="99"/>
    </row>
    <row r="640" spans="1:65" s="102" customFormat="1" ht="15" customHeight="1" thickBot="1" x14ac:dyDescent="0.25">
      <c r="A640" s="245">
        <v>1193</v>
      </c>
      <c r="B640" s="323" t="s">
        <v>3163</v>
      </c>
      <c r="C640" s="165" t="s">
        <v>3418</v>
      </c>
      <c r="D640" s="165" t="s">
        <v>2122</v>
      </c>
      <c r="E640" s="237" t="s">
        <v>51</v>
      </c>
      <c r="F640" s="159" t="s">
        <v>2123</v>
      </c>
      <c r="G640" s="16"/>
      <c r="H640" s="16" t="s">
        <v>38</v>
      </c>
      <c r="I640" s="16" t="s">
        <v>38</v>
      </c>
      <c r="J640" s="16"/>
      <c r="K640" s="16"/>
      <c r="L640" s="16"/>
      <c r="M640" s="16"/>
      <c r="N640" s="16"/>
      <c r="O640" s="9"/>
      <c r="P640" s="278"/>
      <c r="Q640" s="278"/>
      <c r="R640" s="278"/>
      <c r="S640" s="10"/>
      <c r="T640" s="156"/>
      <c r="U640" s="44">
        <f t="shared" si="18"/>
        <v>0</v>
      </c>
      <c r="V640" s="44">
        <f t="shared" si="17"/>
        <v>1193</v>
      </c>
      <c r="W640" s="44" t="str">
        <f>IFERROR(VLOOKUP(V640,workings!$B$5:$C$650,2,FALSE),0)</f>
        <v>D</v>
      </c>
      <c r="X640" s="44"/>
      <c r="Y640" s="44"/>
      <c r="Z640" s="44"/>
      <c r="AA640" s="44"/>
      <c r="AI640" s="99"/>
      <c r="AJ640" s="99"/>
      <c r="AK640" s="99"/>
      <c r="AL640" s="99"/>
      <c r="AM640" s="99"/>
      <c r="AN640" s="99"/>
      <c r="AO640" s="99"/>
      <c r="AP640" s="99"/>
      <c r="AQ640" s="99"/>
      <c r="AR640" s="99"/>
      <c r="AS640" s="99"/>
      <c r="AT640" s="99"/>
      <c r="AU640" s="99"/>
      <c r="AV640" s="99"/>
      <c r="AW640" s="99"/>
      <c r="AX640" s="99"/>
      <c r="AY640" s="99"/>
      <c r="AZ640" s="99"/>
      <c r="BA640" s="99"/>
      <c r="BB640" s="99"/>
      <c r="BC640" s="99"/>
      <c r="BD640" s="99"/>
      <c r="BE640" s="99"/>
      <c r="BF640" s="99"/>
      <c r="BG640" s="99"/>
      <c r="BH640" s="99"/>
      <c r="BI640" s="99"/>
      <c r="BJ640" s="99"/>
      <c r="BK640" s="99"/>
      <c r="BL640" s="99"/>
      <c r="BM640" s="99"/>
    </row>
    <row r="641" spans="1:65" s="102" customFormat="1" ht="15.75" thickBot="1" x14ac:dyDescent="0.25">
      <c r="A641" s="160"/>
      <c r="B641" s="324"/>
      <c r="C641" s="166"/>
      <c r="D641" s="166"/>
      <c r="E641" s="238"/>
      <c r="F641" s="160"/>
      <c r="G641" s="150" t="s">
        <v>1201</v>
      </c>
      <c r="H641" s="243"/>
      <c r="I641" s="243"/>
      <c r="J641" s="243"/>
      <c r="K641" s="243"/>
      <c r="L641" s="243"/>
      <c r="M641" s="243"/>
      <c r="N641" s="244"/>
      <c r="O641" s="11" t="s">
        <v>45</v>
      </c>
      <c r="P641" s="142" t="s">
        <v>392</v>
      </c>
      <c r="Q641" s="142"/>
      <c r="R641" s="142"/>
      <c r="S641" s="12"/>
      <c r="T641" s="157"/>
      <c r="U641" s="44" t="str">
        <f t="shared" si="18"/>
        <v>D</v>
      </c>
      <c r="V641" s="44">
        <f t="shared" si="17"/>
        <v>1193</v>
      </c>
      <c r="W641" s="44" t="str">
        <f>IFERROR(VLOOKUP(V641,workings!$B$5:$C$650,2,FALSE),0)</f>
        <v>D</v>
      </c>
      <c r="X641" s="44"/>
      <c r="Y641" s="44"/>
      <c r="Z641" s="44"/>
      <c r="AA641" s="44"/>
      <c r="AI641" s="99"/>
      <c r="AJ641" s="99"/>
      <c r="AK641" s="99"/>
      <c r="AL641" s="99"/>
      <c r="AM641" s="99"/>
      <c r="AN641" s="99"/>
      <c r="AO641" s="99"/>
      <c r="AP641" s="99"/>
      <c r="AQ641" s="99"/>
      <c r="AR641" s="99"/>
      <c r="AS641" s="99"/>
      <c r="AT641" s="99"/>
      <c r="AU641" s="99"/>
      <c r="AV641" s="99"/>
      <c r="AW641" s="99"/>
      <c r="AX641" s="99"/>
      <c r="AY641" s="99"/>
      <c r="AZ641" s="99"/>
      <c r="BA641" s="99"/>
      <c r="BB641" s="99"/>
      <c r="BC641" s="99"/>
      <c r="BD641" s="99"/>
      <c r="BE641" s="99"/>
      <c r="BF641" s="99"/>
      <c r="BG641" s="99"/>
      <c r="BH641" s="99"/>
      <c r="BI641" s="99"/>
      <c r="BJ641" s="99"/>
      <c r="BK641" s="99"/>
      <c r="BL641" s="99"/>
      <c r="BM641" s="99"/>
    </row>
    <row r="642" spans="1:65" s="102" customFormat="1" ht="15" x14ac:dyDescent="0.2">
      <c r="A642" s="160"/>
      <c r="B642" s="324"/>
      <c r="C642" s="166"/>
      <c r="D642" s="166"/>
      <c r="E642" s="238"/>
      <c r="F642" s="160"/>
      <c r="G642" s="150"/>
      <c r="H642" s="151"/>
      <c r="I642" s="151"/>
      <c r="J642" s="151"/>
      <c r="K642" s="151"/>
      <c r="L642" s="151"/>
      <c r="M642" s="151"/>
      <c r="N642" s="152"/>
      <c r="O642" s="9"/>
      <c r="P642" s="278"/>
      <c r="Q642" s="278"/>
      <c r="R642" s="278"/>
      <c r="S642" s="13"/>
      <c r="T642" s="157"/>
      <c r="U642" s="44">
        <f t="shared" si="18"/>
        <v>0</v>
      </c>
      <c r="V642" s="44">
        <f t="shared" si="17"/>
        <v>1193</v>
      </c>
      <c r="W642" s="44" t="str">
        <f>IFERROR(VLOOKUP(V642,workings!$B$5:$C$650,2,FALSE),0)</f>
        <v>D</v>
      </c>
      <c r="X642" s="44"/>
      <c r="Y642" s="44"/>
      <c r="Z642" s="44"/>
      <c r="AA642" s="44"/>
      <c r="AI642" s="99"/>
      <c r="AJ642" s="99"/>
      <c r="AK642" s="99"/>
      <c r="AL642" s="99"/>
      <c r="AM642" s="99"/>
      <c r="AN642" s="99"/>
      <c r="AO642" s="99"/>
      <c r="AP642" s="99"/>
      <c r="AQ642" s="99"/>
      <c r="AR642" s="99"/>
      <c r="AS642" s="99"/>
      <c r="AT642" s="99"/>
      <c r="AU642" s="99"/>
      <c r="AV642" s="99"/>
      <c r="AW642" s="99"/>
      <c r="AX642" s="99"/>
      <c r="AY642" s="99"/>
      <c r="AZ642" s="99"/>
      <c r="BA642" s="99"/>
      <c r="BB642" s="99"/>
      <c r="BC642" s="99"/>
      <c r="BD642" s="99"/>
      <c r="BE642" s="99"/>
      <c r="BF642" s="99"/>
      <c r="BG642" s="99"/>
      <c r="BH642" s="99"/>
      <c r="BI642" s="99"/>
      <c r="BJ642" s="99"/>
      <c r="BK642" s="99"/>
      <c r="BL642" s="99"/>
      <c r="BM642" s="99"/>
    </row>
    <row r="643" spans="1:65" s="102" customFormat="1" ht="15.75" thickBot="1" x14ac:dyDescent="0.25">
      <c r="A643" s="246"/>
      <c r="B643" s="326"/>
      <c r="C643" s="167"/>
      <c r="D643" s="167"/>
      <c r="E643" s="239"/>
      <c r="F643" s="161"/>
      <c r="G643" s="153"/>
      <c r="H643" s="154"/>
      <c r="I643" s="154"/>
      <c r="J643" s="154"/>
      <c r="K643" s="154"/>
      <c r="L643" s="154"/>
      <c r="M643" s="154"/>
      <c r="N643" s="155"/>
      <c r="O643" s="11"/>
      <c r="P643" s="142"/>
      <c r="Q643" s="142"/>
      <c r="R643" s="142"/>
      <c r="S643" s="14"/>
      <c r="T643" s="158"/>
      <c r="U643" s="44">
        <f t="shared" si="18"/>
        <v>0</v>
      </c>
      <c r="V643" s="44">
        <f t="shared" si="17"/>
        <v>1193</v>
      </c>
      <c r="W643" s="44" t="str">
        <f>IFERROR(VLOOKUP(V643,workings!$B$5:$C$650,2,FALSE),0)</f>
        <v>D</v>
      </c>
      <c r="X643" s="44"/>
      <c r="Y643" s="44"/>
      <c r="Z643" s="44"/>
      <c r="AA643" s="44"/>
      <c r="AI643" s="99"/>
      <c r="AJ643" s="99"/>
      <c r="AK643" s="99"/>
      <c r="AL643" s="99"/>
      <c r="AM643" s="99"/>
      <c r="AN643" s="99"/>
      <c r="AO643" s="99"/>
      <c r="AP643" s="99"/>
      <c r="AQ643" s="99"/>
      <c r="AR643" s="99"/>
      <c r="AS643" s="99"/>
      <c r="AT643" s="99"/>
      <c r="AU643" s="99"/>
      <c r="AV643" s="99"/>
      <c r="AW643" s="99"/>
      <c r="AX643" s="99"/>
      <c r="AY643" s="99"/>
      <c r="AZ643" s="99"/>
      <c r="BA643" s="99"/>
      <c r="BB643" s="99"/>
      <c r="BC643" s="99"/>
      <c r="BD643" s="99"/>
      <c r="BE643" s="99"/>
      <c r="BF643" s="99"/>
      <c r="BG643" s="99"/>
      <c r="BH643" s="99"/>
      <c r="BI643" s="99"/>
      <c r="BJ643" s="99"/>
      <c r="BK643" s="99"/>
      <c r="BL643" s="99"/>
      <c r="BM643" s="99"/>
    </row>
    <row r="644" spans="1:65" s="102" customFormat="1" ht="15" customHeight="1" thickBot="1" x14ac:dyDescent="0.25">
      <c r="A644" s="245">
        <v>1194</v>
      </c>
      <c r="B644" s="323" t="s">
        <v>3163</v>
      </c>
      <c r="C644" s="165" t="s">
        <v>3418</v>
      </c>
      <c r="D644" s="165" t="s">
        <v>2122</v>
      </c>
      <c r="E644" s="237" t="s">
        <v>36</v>
      </c>
      <c r="F644" s="159" t="s">
        <v>697</v>
      </c>
      <c r="G644" s="16"/>
      <c r="H644" s="16"/>
      <c r="I644" s="16"/>
      <c r="J644" s="16" t="s">
        <v>44</v>
      </c>
      <c r="K644" s="16"/>
      <c r="L644" s="16"/>
      <c r="M644" s="16"/>
      <c r="N644" s="16"/>
      <c r="O644" s="9"/>
      <c r="P644" s="278"/>
      <c r="Q644" s="278"/>
      <c r="R644" s="278"/>
      <c r="S644" s="10"/>
      <c r="T644" s="156"/>
      <c r="U644" s="44">
        <f t="shared" si="18"/>
        <v>0</v>
      </c>
      <c r="V644" s="44">
        <f t="shared" si="17"/>
        <v>1194</v>
      </c>
      <c r="W644" s="44">
        <f>IFERROR(VLOOKUP(V644,workings!$B$5:$C$650,2,FALSE),0)</f>
        <v>0</v>
      </c>
      <c r="X644" s="44"/>
      <c r="Y644" s="44"/>
      <c r="Z644" s="44"/>
      <c r="AA644" s="44"/>
      <c r="AI644" s="99"/>
      <c r="AJ644" s="99"/>
      <c r="AK644" s="99"/>
      <c r="AL644" s="99"/>
      <c r="AM644" s="99"/>
      <c r="AN644" s="99"/>
      <c r="AO644" s="99"/>
      <c r="AP644" s="99"/>
      <c r="AQ644" s="99"/>
      <c r="AR644" s="99"/>
      <c r="AS644" s="99"/>
      <c r="AT644" s="99"/>
      <c r="AU644" s="99"/>
      <c r="AV644" s="99"/>
      <c r="AW644" s="99"/>
      <c r="AX644" s="99"/>
      <c r="AY644" s="99"/>
      <c r="AZ644" s="99"/>
      <c r="BA644" s="99"/>
      <c r="BB644" s="99"/>
      <c r="BC644" s="99"/>
      <c r="BD644" s="99"/>
      <c r="BE644" s="99"/>
      <c r="BF644" s="99"/>
      <c r="BG644" s="99"/>
      <c r="BH644" s="99"/>
      <c r="BI644" s="99"/>
      <c r="BJ644" s="99"/>
      <c r="BK644" s="99"/>
      <c r="BL644" s="99"/>
      <c r="BM644" s="99"/>
    </row>
    <row r="645" spans="1:65" s="102" customFormat="1" ht="15.75" thickBot="1" x14ac:dyDescent="0.25">
      <c r="A645" s="160"/>
      <c r="B645" s="324"/>
      <c r="C645" s="166"/>
      <c r="D645" s="166"/>
      <c r="E645" s="238"/>
      <c r="F645" s="160"/>
      <c r="G645" s="150" t="s">
        <v>3105</v>
      </c>
      <c r="H645" s="243"/>
      <c r="I645" s="243"/>
      <c r="J645" s="243"/>
      <c r="K645" s="243"/>
      <c r="L645" s="243"/>
      <c r="M645" s="243"/>
      <c r="N645" s="244"/>
      <c r="O645" s="11"/>
      <c r="P645" s="142"/>
      <c r="Q645" s="142"/>
      <c r="R645" s="142"/>
      <c r="S645" s="12"/>
      <c r="T645" s="157"/>
      <c r="U645" s="44">
        <f t="shared" si="18"/>
        <v>0</v>
      </c>
      <c r="V645" s="44">
        <f t="shared" si="17"/>
        <v>1194</v>
      </c>
      <c r="W645" s="44">
        <f>IFERROR(VLOOKUP(V645,workings!$B$5:$C$650,2,FALSE),0)</f>
        <v>0</v>
      </c>
      <c r="X645" s="44"/>
      <c r="Y645" s="44"/>
      <c r="Z645" s="44"/>
      <c r="AA645" s="44"/>
      <c r="AI645" s="99"/>
      <c r="AJ645" s="99"/>
      <c r="AK645" s="99"/>
      <c r="AL645" s="99"/>
      <c r="AM645" s="99"/>
      <c r="AN645" s="99"/>
      <c r="AO645" s="99"/>
      <c r="AP645" s="99"/>
      <c r="AQ645" s="99"/>
      <c r="AR645" s="99"/>
      <c r="AS645" s="99"/>
      <c r="AT645" s="99"/>
      <c r="AU645" s="99"/>
      <c r="AV645" s="99"/>
      <c r="AW645" s="99"/>
      <c r="AX645" s="99"/>
      <c r="AY645" s="99"/>
      <c r="AZ645" s="99"/>
      <c r="BA645" s="99"/>
      <c r="BB645" s="99"/>
      <c r="BC645" s="99"/>
      <c r="BD645" s="99"/>
      <c r="BE645" s="99"/>
      <c r="BF645" s="99"/>
      <c r="BG645" s="99"/>
      <c r="BH645" s="99"/>
      <c r="BI645" s="99"/>
      <c r="BJ645" s="99"/>
      <c r="BK645" s="99"/>
      <c r="BL645" s="99"/>
      <c r="BM645" s="99"/>
    </row>
    <row r="646" spans="1:65" s="102" customFormat="1" ht="15" x14ac:dyDescent="0.2">
      <c r="A646" s="160"/>
      <c r="B646" s="324"/>
      <c r="C646" s="166"/>
      <c r="D646" s="166"/>
      <c r="E646" s="238"/>
      <c r="F646" s="160"/>
      <c r="G646" s="150" t="s">
        <v>2121</v>
      </c>
      <c r="H646" s="151"/>
      <c r="I646" s="151"/>
      <c r="J646" s="151"/>
      <c r="K646" s="151"/>
      <c r="L646" s="151"/>
      <c r="M646" s="151"/>
      <c r="N646" s="152"/>
      <c r="O646" s="9" t="s">
        <v>25</v>
      </c>
      <c r="P646" s="278" t="s">
        <v>289</v>
      </c>
      <c r="Q646" s="278"/>
      <c r="R646" s="278"/>
      <c r="S646" s="13"/>
      <c r="T646" s="157"/>
      <c r="U646" s="44" t="str">
        <f t="shared" si="18"/>
        <v>B</v>
      </c>
      <c r="V646" s="44">
        <f t="shared" si="17"/>
        <v>1194</v>
      </c>
      <c r="W646" s="44">
        <f>IFERROR(VLOOKUP(V646,workings!$B$5:$C$650,2,FALSE),0)</f>
        <v>0</v>
      </c>
      <c r="X646" s="44"/>
      <c r="Y646" s="44"/>
      <c r="Z646" s="44"/>
      <c r="AA646" s="44"/>
      <c r="AI646" s="99"/>
      <c r="AJ646" s="99"/>
      <c r="AK646" s="99"/>
      <c r="AL646" s="99"/>
      <c r="AM646" s="99"/>
      <c r="AN646" s="99"/>
      <c r="AO646" s="99"/>
      <c r="AP646" s="99"/>
      <c r="AQ646" s="99"/>
      <c r="AR646" s="99"/>
      <c r="AS646" s="99"/>
      <c r="AT646" s="99"/>
      <c r="AU646" s="99"/>
      <c r="AV646" s="99"/>
      <c r="AW646" s="99"/>
      <c r="AX646" s="99"/>
      <c r="AY646" s="99"/>
      <c r="AZ646" s="99"/>
      <c r="BA646" s="99"/>
      <c r="BB646" s="99"/>
      <c r="BC646" s="99"/>
      <c r="BD646" s="99"/>
      <c r="BE646" s="99"/>
      <c r="BF646" s="99"/>
      <c r="BG646" s="99"/>
      <c r="BH646" s="99"/>
      <c r="BI646" s="99"/>
      <c r="BJ646" s="99"/>
      <c r="BK646" s="99"/>
      <c r="BL646" s="99"/>
      <c r="BM646" s="99"/>
    </row>
    <row r="647" spans="1:65" s="102" customFormat="1" ht="15.75" thickBot="1" x14ac:dyDescent="0.25">
      <c r="A647" s="246"/>
      <c r="B647" s="326"/>
      <c r="C647" s="167"/>
      <c r="D647" s="167"/>
      <c r="E647" s="239"/>
      <c r="F647" s="161"/>
      <c r="G647" s="153" t="s">
        <v>2121</v>
      </c>
      <c r="H647" s="154"/>
      <c r="I647" s="154"/>
      <c r="J647" s="154"/>
      <c r="K647" s="154"/>
      <c r="L647" s="154"/>
      <c r="M647" s="154"/>
      <c r="N647" s="155"/>
      <c r="O647" s="11"/>
      <c r="P647" s="142"/>
      <c r="Q647" s="142"/>
      <c r="R647" s="142"/>
      <c r="S647" s="14"/>
      <c r="T647" s="158"/>
      <c r="U647" s="44">
        <f t="shared" si="18"/>
        <v>0</v>
      </c>
      <c r="V647" s="44">
        <f t="shared" si="17"/>
        <v>1194</v>
      </c>
      <c r="W647" s="44">
        <f>IFERROR(VLOOKUP(V647,workings!$B$5:$C$650,2,FALSE),0)</f>
        <v>0</v>
      </c>
      <c r="X647" s="44"/>
      <c r="Y647" s="44"/>
      <c r="Z647" s="44"/>
      <c r="AA647" s="44"/>
      <c r="AI647" s="99"/>
      <c r="AJ647" s="99"/>
      <c r="AK647" s="99"/>
      <c r="AL647" s="99"/>
      <c r="AM647" s="99"/>
      <c r="AN647" s="99"/>
      <c r="AO647" s="99"/>
      <c r="AP647" s="99"/>
      <c r="AQ647" s="99"/>
      <c r="AR647" s="99"/>
      <c r="AS647" s="99"/>
      <c r="AT647" s="99"/>
      <c r="AU647" s="99"/>
      <c r="AV647" s="99"/>
      <c r="AW647" s="99"/>
      <c r="AX647" s="99"/>
      <c r="AY647" s="99"/>
      <c r="AZ647" s="99"/>
      <c r="BA647" s="99"/>
      <c r="BB647" s="99"/>
      <c r="BC647" s="99"/>
      <c r="BD647" s="99"/>
      <c r="BE647" s="99"/>
      <c r="BF647" s="99"/>
      <c r="BG647" s="99"/>
      <c r="BH647" s="99"/>
      <c r="BI647" s="99"/>
      <c r="BJ647" s="99"/>
      <c r="BK647" s="99"/>
      <c r="BL647" s="99"/>
      <c r="BM647" s="99"/>
    </row>
    <row r="648" spans="1:65" s="102" customFormat="1" ht="15" customHeight="1" thickBot="1" x14ac:dyDescent="0.25">
      <c r="A648" s="245">
        <v>1197</v>
      </c>
      <c r="B648" s="323" t="s">
        <v>3163</v>
      </c>
      <c r="C648" s="165" t="s">
        <v>3418</v>
      </c>
      <c r="D648" s="331" t="s">
        <v>2127</v>
      </c>
      <c r="E648" s="237" t="s">
        <v>42</v>
      </c>
      <c r="F648" s="159" t="s">
        <v>2128</v>
      </c>
      <c r="G648" s="16"/>
      <c r="H648" s="16" t="s">
        <v>38</v>
      </c>
      <c r="I648" s="16"/>
      <c r="J648" s="16"/>
      <c r="K648" s="16" t="s">
        <v>44</v>
      </c>
      <c r="L648" s="16"/>
      <c r="M648" s="16"/>
      <c r="N648" s="16" t="s">
        <v>99</v>
      </c>
      <c r="O648" s="9"/>
      <c r="P648" s="278"/>
      <c r="Q648" s="278"/>
      <c r="R648" s="278"/>
      <c r="S648" s="10"/>
      <c r="T648" s="156"/>
      <c r="U648" s="44">
        <f t="shared" si="18"/>
        <v>0</v>
      </c>
      <c r="V648" s="44">
        <f>IF(A648&gt;0,A648,#REF!)</f>
        <v>1197</v>
      </c>
      <c r="W648" s="44">
        <f>IFERROR(VLOOKUP(V648,workings!$B$5:$C$650,2,FALSE),0)</f>
        <v>0</v>
      </c>
      <c r="X648" s="44"/>
      <c r="Y648" s="44"/>
      <c r="Z648" s="44"/>
      <c r="AA648" s="44"/>
      <c r="AI648" s="99"/>
      <c r="AJ648" s="99"/>
      <c r="AK648" s="99"/>
      <c r="AL648" s="99"/>
      <c r="AM648" s="99"/>
      <c r="AN648" s="99"/>
      <c r="AO648" s="99"/>
      <c r="AP648" s="99"/>
      <c r="AQ648" s="99"/>
      <c r="AR648" s="99"/>
      <c r="AS648" s="99"/>
      <c r="AT648" s="99"/>
      <c r="AU648" s="99"/>
      <c r="AV648" s="99"/>
      <c r="AW648" s="99"/>
      <c r="AX648" s="99"/>
      <c r="AY648" s="99"/>
      <c r="AZ648" s="99"/>
      <c r="BA648" s="99"/>
      <c r="BB648" s="99"/>
      <c r="BC648" s="99"/>
      <c r="BD648" s="99"/>
      <c r="BE648" s="99"/>
      <c r="BF648" s="99"/>
      <c r="BG648" s="99"/>
      <c r="BH648" s="99"/>
      <c r="BI648" s="99"/>
      <c r="BJ648" s="99"/>
      <c r="BK648" s="99"/>
      <c r="BL648" s="99"/>
      <c r="BM648" s="99"/>
    </row>
    <row r="649" spans="1:65" s="102" customFormat="1" ht="15.75" thickBot="1" x14ac:dyDescent="0.25">
      <c r="A649" s="160"/>
      <c r="B649" s="324"/>
      <c r="C649" s="166"/>
      <c r="D649" s="332"/>
      <c r="E649" s="238"/>
      <c r="F649" s="160"/>
      <c r="G649" s="150" t="s">
        <v>2129</v>
      </c>
      <c r="H649" s="243"/>
      <c r="I649" s="243"/>
      <c r="J649" s="243"/>
      <c r="K649" s="243"/>
      <c r="L649" s="243"/>
      <c r="M649" s="243"/>
      <c r="N649" s="244"/>
      <c r="O649" s="11" t="s">
        <v>23</v>
      </c>
      <c r="P649" s="142" t="s">
        <v>3426</v>
      </c>
      <c r="Q649" s="142"/>
      <c r="R649" s="142"/>
      <c r="S649" s="12"/>
      <c r="T649" s="157"/>
      <c r="U649" s="44" t="str">
        <f t="shared" si="18"/>
        <v>A</v>
      </c>
      <c r="V649" s="44">
        <f t="shared" si="17"/>
        <v>1197</v>
      </c>
      <c r="W649" s="44">
        <f>IFERROR(VLOOKUP(V649,workings!$B$5:$C$650,2,FALSE),0)</f>
        <v>0</v>
      </c>
      <c r="X649" s="44"/>
      <c r="Y649" s="44"/>
      <c r="Z649" s="44"/>
      <c r="AA649" s="44"/>
      <c r="AI649" s="99"/>
      <c r="AJ649" s="99"/>
      <c r="AK649" s="99"/>
      <c r="AL649" s="99"/>
      <c r="AM649" s="99"/>
      <c r="AN649" s="99"/>
      <c r="AO649" s="99"/>
      <c r="AP649" s="99"/>
      <c r="AQ649" s="99"/>
      <c r="AR649" s="99"/>
      <c r="AS649" s="99"/>
      <c r="AT649" s="99"/>
      <c r="AU649" s="99"/>
      <c r="AV649" s="99"/>
      <c r="AW649" s="99"/>
      <c r="AX649" s="99"/>
      <c r="AY649" s="99"/>
      <c r="AZ649" s="99"/>
      <c r="BA649" s="99"/>
      <c r="BB649" s="99"/>
      <c r="BC649" s="99"/>
      <c r="BD649" s="99"/>
      <c r="BE649" s="99"/>
      <c r="BF649" s="99"/>
      <c r="BG649" s="99"/>
      <c r="BH649" s="99"/>
      <c r="BI649" s="99"/>
      <c r="BJ649" s="99"/>
      <c r="BK649" s="99"/>
      <c r="BL649" s="99"/>
      <c r="BM649" s="99"/>
    </row>
    <row r="650" spans="1:65" s="102" customFormat="1" ht="15" x14ac:dyDescent="0.2">
      <c r="A650" s="160"/>
      <c r="B650" s="324"/>
      <c r="C650" s="166"/>
      <c r="D650" s="332"/>
      <c r="E650" s="238"/>
      <c r="F650" s="160" t="s">
        <v>2128</v>
      </c>
      <c r="G650" s="150"/>
      <c r="H650" s="151"/>
      <c r="I650" s="151"/>
      <c r="J650" s="151"/>
      <c r="K650" s="151"/>
      <c r="L650" s="151"/>
      <c r="M650" s="151"/>
      <c r="N650" s="152" t="s">
        <v>173</v>
      </c>
      <c r="O650" s="9"/>
      <c r="P650" s="278"/>
      <c r="Q650" s="278"/>
      <c r="R650" s="278"/>
      <c r="S650" s="13"/>
      <c r="T650" s="157"/>
      <c r="U650" s="44">
        <f t="shared" si="18"/>
        <v>0</v>
      </c>
      <c r="V650" s="44">
        <f t="shared" si="17"/>
        <v>1197</v>
      </c>
      <c r="W650" s="44">
        <f>IFERROR(VLOOKUP(V650,workings!$B$5:$C$650,2,FALSE),0)</f>
        <v>0</v>
      </c>
      <c r="X650" s="44"/>
      <c r="Y650" s="44"/>
      <c r="Z650" s="44"/>
      <c r="AA650" s="44"/>
      <c r="AI650" s="99"/>
      <c r="AJ650" s="99"/>
      <c r="AK650" s="99"/>
      <c r="AL650" s="99"/>
      <c r="AM650" s="99"/>
      <c r="AN650" s="99"/>
      <c r="AO650" s="99"/>
      <c r="AP650" s="99"/>
      <c r="AQ650" s="99"/>
      <c r="AR650" s="99"/>
      <c r="AS650" s="99"/>
      <c r="AT650" s="99"/>
      <c r="AU650" s="99"/>
      <c r="AV650" s="99"/>
      <c r="AW650" s="99"/>
      <c r="AX650" s="99"/>
      <c r="AY650" s="99"/>
      <c r="AZ650" s="99"/>
      <c r="BA650" s="99"/>
      <c r="BB650" s="99"/>
      <c r="BC650" s="99"/>
      <c r="BD650" s="99"/>
      <c r="BE650" s="99"/>
      <c r="BF650" s="99"/>
      <c r="BG650" s="99"/>
      <c r="BH650" s="99"/>
      <c r="BI650" s="99"/>
      <c r="BJ650" s="99"/>
      <c r="BK650" s="99"/>
      <c r="BL650" s="99"/>
      <c r="BM650" s="99"/>
    </row>
    <row r="651" spans="1:65" s="102" customFormat="1" ht="15.75" thickBot="1" x14ac:dyDescent="0.25">
      <c r="A651" s="246"/>
      <c r="B651" s="326"/>
      <c r="C651" s="167"/>
      <c r="D651" s="333"/>
      <c r="E651" s="239"/>
      <c r="F651" s="161"/>
      <c r="G651" s="153" t="s">
        <v>2130</v>
      </c>
      <c r="H651" s="154"/>
      <c r="I651" s="154"/>
      <c r="J651" s="154"/>
      <c r="K651" s="154"/>
      <c r="L651" s="154"/>
      <c r="M651" s="154"/>
      <c r="N651" s="155"/>
      <c r="O651" s="11"/>
      <c r="P651" s="142"/>
      <c r="Q651" s="142"/>
      <c r="R651" s="142"/>
      <c r="S651" s="14"/>
      <c r="T651" s="158"/>
      <c r="U651" s="44">
        <f t="shared" si="18"/>
        <v>0</v>
      </c>
      <c r="V651" s="44">
        <f t="shared" si="17"/>
        <v>1197</v>
      </c>
      <c r="W651" s="44">
        <f>IFERROR(VLOOKUP(V651,workings!$B$5:$C$650,2,FALSE),0)</f>
        <v>0</v>
      </c>
      <c r="X651" s="44"/>
      <c r="Y651" s="44"/>
      <c r="Z651" s="44"/>
      <c r="AA651" s="44"/>
      <c r="AI651" s="99"/>
      <c r="AJ651" s="99"/>
      <c r="AK651" s="99"/>
      <c r="AL651" s="99"/>
      <c r="AM651" s="99"/>
      <c r="AN651" s="99"/>
      <c r="AO651" s="99"/>
      <c r="AP651" s="99"/>
      <c r="AQ651" s="99"/>
      <c r="AR651" s="99"/>
      <c r="AS651" s="99"/>
      <c r="AT651" s="99"/>
      <c r="AU651" s="99"/>
      <c r="AV651" s="99"/>
      <c r="AW651" s="99"/>
      <c r="AX651" s="99"/>
      <c r="AY651" s="99"/>
      <c r="AZ651" s="99"/>
      <c r="BA651" s="99"/>
      <c r="BB651" s="99"/>
      <c r="BC651" s="99"/>
      <c r="BD651" s="99"/>
      <c r="BE651" s="99"/>
      <c r="BF651" s="99"/>
      <c r="BG651" s="99"/>
      <c r="BH651" s="99"/>
      <c r="BI651" s="99"/>
      <c r="BJ651" s="99"/>
      <c r="BK651" s="99"/>
      <c r="BL651" s="99"/>
      <c r="BM651" s="99"/>
    </row>
    <row r="652" spans="1:65" s="102" customFormat="1" ht="15" customHeight="1" thickBot="1" x14ac:dyDescent="0.25">
      <c r="A652" s="245">
        <v>1198</v>
      </c>
      <c r="B652" s="323" t="s">
        <v>3163</v>
      </c>
      <c r="C652" s="165" t="s">
        <v>3418</v>
      </c>
      <c r="D652" s="165" t="s">
        <v>2131</v>
      </c>
      <c r="E652" s="237" t="s">
        <v>51</v>
      </c>
      <c r="F652" s="159" t="s">
        <v>2132</v>
      </c>
      <c r="G652" s="16"/>
      <c r="H652" s="16"/>
      <c r="I652" s="16"/>
      <c r="J652" s="16"/>
      <c r="K652" s="16"/>
      <c r="L652" s="16"/>
      <c r="M652" s="16"/>
      <c r="N652" s="16"/>
      <c r="O652" s="9"/>
      <c r="P652" s="278"/>
      <c r="Q652" s="278"/>
      <c r="R652" s="278"/>
      <c r="S652" s="10"/>
      <c r="T652" s="156"/>
      <c r="U652" s="44">
        <f t="shared" si="18"/>
        <v>0</v>
      </c>
      <c r="V652" s="44">
        <f t="shared" si="17"/>
        <v>1198</v>
      </c>
      <c r="W652" s="44">
        <f>IFERROR(VLOOKUP(V652,workings!$B$5:$C$650,2,FALSE),0)</f>
        <v>0</v>
      </c>
      <c r="X652" s="44"/>
      <c r="Y652" s="44"/>
      <c r="Z652" s="44"/>
      <c r="AA652" s="44"/>
      <c r="AI652" s="99"/>
      <c r="AJ652" s="99"/>
      <c r="AK652" s="99"/>
      <c r="AL652" s="99"/>
      <c r="AM652" s="99"/>
      <c r="AN652" s="99"/>
      <c r="AO652" s="99"/>
      <c r="AP652" s="99"/>
      <c r="AQ652" s="99"/>
      <c r="AR652" s="99"/>
      <c r="AS652" s="99"/>
      <c r="AT652" s="99"/>
      <c r="AU652" s="99"/>
      <c r="AV652" s="99"/>
      <c r="AW652" s="99"/>
      <c r="AX652" s="99"/>
      <c r="AY652" s="99"/>
      <c r="AZ652" s="99"/>
      <c r="BA652" s="99"/>
      <c r="BB652" s="99"/>
      <c r="BC652" s="99"/>
      <c r="BD652" s="99"/>
      <c r="BE652" s="99"/>
      <c r="BF652" s="99"/>
      <c r="BG652" s="99"/>
      <c r="BH652" s="99"/>
      <c r="BI652" s="99"/>
      <c r="BJ652" s="99"/>
      <c r="BK652" s="99"/>
      <c r="BL652" s="99"/>
      <c r="BM652" s="99"/>
    </row>
    <row r="653" spans="1:65" s="102" customFormat="1" ht="15.75" thickBot="1" x14ac:dyDescent="0.25">
      <c r="A653" s="160"/>
      <c r="B653" s="324"/>
      <c r="C653" s="166"/>
      <c r="D653" s="166"/>
      <c r="E653" s="238"/>
      <c r="F653" s="160"/>
      <c r="G653" s="150" t="s">
        <v>121</v>
      </c>
      <c r="H653" s="243"/>
      <c r="I653" s="243"/>
      <c r="J653" s="243"/>
      <c r="K653" s="243"/>
      <c r="L653" s="243"/>
      <c r="M653" s="243"/>
      <c r="N653" s="244"/>
      <c r="O653" s="11"/>
      <c r="P653" s="142"/>
      <c r="Q653" s="142"/>
      <c r="R653" s="142"/>
      <c r="S653" s="12"/>
      <c r="T653" s="157"/>
      <c r="U653" s="44">
        <f t="shared" si="18"/>
        <v>0</v>
      </c>
      <c r="V653" s="44">
        <f t="shared" si="17"/>
        <v>1198</v>
      </c>
      <c r="W653" s="44">
        <f>IFERROR(VLOOKUP(V653,workings!$B$5:$C$650,2,FALSE),0)</f>
        <v>0</v>
      </c>
      <c r="X653" s="44"/>
      <c r="Y653" s="44"/>
      <c r="Z653" s="44"/>
      <c r="AA653" s="44"/>
      <c r="AI653" s="99"/>
      <c r="AJ653" s="99"/>
      <c r="AK653" s="99"/>
      <c r="AL653" s="99"/>
      <c r="AM653" s="99"/>
      <c r="AN653" s="99"/>
      <c r="AO653" s="99"/>
      <c r="AP653" s="99"/>
      <c r="AQ653" s="99"/>
      <c r="AR653" s="99"/>
      <c r="AS653" s="99"/>
      <c r="AT653" s="99"/>
      <c r="AU653" s="99"/>
      <c r="AV653" s="99"/>
      <c r="AW653" s="99"/>
      <c r="AX653" s="99"/>
      <c r="AY653" s="99"/>
      <c r="AZ653" s="99"/>
      <c r="BA653" s="99"/>
      <c r="BB653" s="99"/>
      <c r="BC653" s="99"/>
      <c r="BD653" s="99"/>
      <c r="BE653" s="99"/>
      <c r="BF653" s="99"/>
      <c r="BG653" s="99"/>
      <c r="BH653" s="99"/>
      <c r="BI653" s="99"/>
      <c r="BJ653" s="99"/>
      <c r="BK653" s="99"/>
      <c r="BL653" s="99"/>
      <c r="BM653" s="99"/>
    </row>
    <row r="654" spans="1:65" s="102" customFormat="1" ht="15" x14ac:dyDescent="0.2">
      <c r="A654" s="160"/>
      <c r="B654" s="324"/>
      <c r="C654" s="166"/>
      <c r="D654" s="166"/>
      <c r="E654" s="238"/>
      <c r="F654" s="160"/>
      <c r="G654" s="150"/>
      <c r="H654" s="151"/>
      <c r="I654" s="151"/>
      <c r="J654" s="151"/>
      <c r="K654" s="151"/>
      <c r="L654" s="151"/>
      <c r="M654" s="151"/>
      <c r="N654" s="152"/>
      <c r="O654" s="9"/>
      <c r="P654" s="278"/>
      <c r="Q654" s="278"/>
      <c r="R654" s="278"/>
      <c r="S654" s="13"/>
      <c r="T654" s="157"/>
      <c r="U654" s="44">
        <f t="shared" si="18"/>
        <v>0</v>
      </c>
      <c r="V654" s="44">
        <f t="shared" si="17"/>
        <v>1198</v>
      </c>
      <c r="W654" s="44">
        <f>IFERROR(VLOOKUP(V654,workings!$B$5:$C$650,2,FALSE),0)</f>
        <v>0</v>
      </c>
      <c r="X654" s="44"/>
      <c r="Y654" s="44"/>
      <c r="Z654" s="44"/>
      <c r="AA654" s="44"/>
      <c r="AI654" s="99"/>
      <c r="AJ654" s="99"/>
      <c r="AK654" s="99"/>
      <c r="AL654" s="99"/>
      <c r="AM654" s="99"/>
      <c r="AN654" s="99"/>
      <c r="AO654" s="99"/>
      <c r="AP654" s="99"/>
      <c r="AQ654" s="99"/>
      <c r="AR654" s="99"/>
      <c r="AS654" s="99"/>
      <c r="AT654" s="99"/>
      <c r="AU654" s="99"/>
      <c r="AV654" s="99"/>
      <c r="AW654" s="99"/>
      <c r="AX654" s="99"/>
      <c r="AY654" s="99"/>
      <c r="AZ654" s="99"/>
      <c r="BA654" s="99"/>
      <c r="BB654" s="99"/>
      <c r="BC654" s="99"/>
      <c r="BD654" s="99"/>
      <c r="BE654" s="99"/>
      <c r="BF654" s="99"/>
      <c r="BG654" s="99"/>
      <c r="BH654" s="99"/>
      <c r="BI654" s="99"/>
      <c r="BJ654" s="99"/>
      <c r="BK654" s="99"/>
      <c r="BL654" s="99"/>
      <c r="BM654" s="99"/>
    </row>
    <row r="655" spans="1:65" s="102" customFormat="1" ht="15.75" thickBot="1" x14ac:dyDescent="0.25">
      <c r="A655" s="246"/>
      <c r="B655" s="326"/>
      <c r="C655" s="167"/>
      <c r="D655" s="167"/>
      <c r="E655" s="239"/>
      <c r="F655" s="161"/>
      <c r="G655" s="153"/>
      <c r="H655" s="154"/>
      <c r="I655" s="154"/>
      <c r="J655" s="154"/>
      <c r="K655" s="154"/>
      <c r="L655" s="154"/>
      <c r="M655" s="154"/>
      <c r="N655" s="155"/>
      <c r="O655" s="11"/>
      <c r="P655" s="142"/>
      <c r="Q655" s="142"/>
      <c r="R655" s="142"/>
      <c r="S655" s="14"/>
      <c r="T655" s="158"/>
      <c r="U655" s="44">
        <f t="shared" si="18"/>
        <v>0</v>
      </c>
      <c r="V655" s="44">
        <f t="shared" si="17"/>
        <v>1198</v>
      </c>
      <c r="W655" s="44">
        <f>IFERROR(VLOOKUP(V655,workings!$B$5:$C$650,2,FALSE),0)</f>
        <v>0</v>
      </c>
      <c r="X655" s="44"/>
      <c r="Y655" s="44"/>
      <c r="Z655" s="44"/>
      <c r="AA655" s="44"/>
      <c r="AI655" s="99"/>
      <c r="AJ655" s="99"/>
      <c r="AK655" s="99"/>
      <c r="AL655" s="99"/>
      <c r="AM655" s="99"/>
      <c r="AN655" s="99"/>
      <c r="AO655" s="99"/>
      <c r="AP655" s="99"/>
      <c r="AQ655" s="99"/>
      <c r="AR655" s="99"/>
      <c r="AS655" s="99"/>
      <c r="AT655" s="99"/>
      <c r="AU655" s="99"/>
      <c r="AV655" s="99"/>
      <c r="AW655" s="99"/>
      <c r="AX655" s="99"/>
      <c r="AY655" s="99"/>
      <c r="AZ655" s="99"/>
      <c r="BA655" s="99"/>
      <c r="BB655" s="99"/>
      <c r="BC655" s="99"/>
      <c r="BD655" s="99"/>
      <c r="BE655" s="99"/>
      <c r="BF655" s="99"/>
      <c r="BG655" s="99"/>
      <c r="BH655" s="99"/>
      <c r="BI655" s="99"/>
      <c r="BJ655" s="99"/>
      <c r="BK655" s="99"/>
      <c r="BL655" s="99"/>
      <c r="BM655" s="99"/>
    </row>
    <row r="656" spans="1:65" s="102" customFormat="1" ht="15" customHeight="1" thickBot="1" x14ac:dyDescent="0.25">
      <c r="A656" s="245">
        <v>1199</v>
      </c>
      <c r="B656" s="323" t="s">
        <v>3163</v>
      </c>
      <c r="C656" s="165" t="s">
        <v>3418</v>
      </c>
      <c r="D656" s="165" t="s">
        <v>2133</v>
      </c>
      <c r="E656" s="237" t="s">
        <v>42</v>
      </c>
      <c r="F656" s="159" t="s">
        <v>2134</v>
      </c>
      <c r="G656" s="16"/>
      <c r="H656" s="16" t="s">
        <v>38</v>
      </c>
      <c r="I656" s="16"/>
      <c r="J656" s="16"/>
      <c r="K656" s="16"/>
      <c r="L656" s="16"/>
      <c r="M656" s="16"/>
      <c r="N656" s="16"/>
      <c r="O656" s="9"/>
      <c r="P656" s="278"/>
      <c r="Q656" s="278"/>
      <c r="R656" s="278"/>
      <c r="S656" s="10"/>
      <c r="T656" s="156"/>
      <c r="U656" s="44">
        <f t="shared" si="18"/>
        <v>0</v>
      </c>
      <c r="V656" s="44">
        <f t="shared" si="17"/>
        <v>1199</v>
      </c>
      <c r="W656" s="44">
        <f>IFERROR(VLOOKUP(V656,workings!$B$5:$C$650,2,FALSE),0)</f>
        <v>0</v>
      </c>
      <c r="X656" s="44"/>
      <c r="Y656" s="44"/>
      <c r="Z656" s="44"/>
      <c r="AA656" s="44"/>
      <c r="AI656" s="99"/>
      <c r="AJ656" s="99"/>
      <c r="AK656" s="99"/>
      <c r="AL656" s="99"/>
      <c r="AM656" s="99"/>
      <c r="AN656" s="99"/>
      <c r="AO656" s="99"/>
      <c r="AP656" s="99"/>
      <c r="AQ656" s="99"/>
      <c r="AR656" s="99"/>
      <c r="AS656" s="99"/>
      <c r="AT656" s="99"/>
      <c r="AU656" s="99"/>
      <c r="AV656" s="99"/>
      <c r="AW656" s="99"/>
      <c r="AX656" s="99"/>
      <c r="AY656" s="99"/>
      <c r="AZ656" s="99"/>
      <c r="BA656" s="99"/>
      <c r="BB656" s="99"/>
      <c r="BC656" s="99"/>
      <c r="BD656" s="99"/>
      <c r="BE656" s="99"/>
      <c r="BF656" s="99"/>
      <c r="BG656" s="99"/>
      <c r="BH656" s="99"/>
      <c r="BI656" s="99"/>
      <c r="BJ656" s="99"/>
      <c r="BK656" s="99"/>
      <c r="BL656" s="99"/>
      <c r="BM656" s="99"/>
    </row>
    <row r="657" spans="1:65" s="102" customFormat="1" ht="15.75" thickBot="1" x14ac:dyDescent="0.25">
      <c r="A657" s="160"/>
      <c r="B657" s="324"/>
      <c r="C657" s="166"/>
      <c r="D657" s="166"/>
      <c r="E657" s="238"/>
      <c r="F657" s="160"/>
      <c r="G657" s="150"/>
      <c r="H657" s="243"/>
      <c r="I657" s="243"/>
      <c r="J657" s="243"/>
      <c r="K657" s="243"/>
      <c r="L657" s="243"/>
      <c r="M657" s="243"/>
      <c r="N657" s="244"/>
      <c r="O657" s="11"/>
      <c r="P657" s="142" t="s">
        <v>39</v>
      </c>
      <c r="Q657" s="142"/>
      <c r="R657" s="142"/>
      <c r="S657" s="12"/>
      <c r="T657" s="157"/>
      <c r="U657" s="44">
        <f t="shared" si="18"/>
        <v>0</v>
      </c>
      <c r="V657" s="44">
        <f t="shared" si="17"/>
        <v>1199</v>
      </c>
      <c r="W657" s="44">
        <f>IFERROR(VLOOKUP(V657,workings!$B$5:$C$650,2,FALSE),0)</f>
        <v>0</v>
      </c>
      <c r="X657" s="44"/>
      <c r="Y657" s="44"/>
      <c r="Z657" s="44"/>
      <c r="AA657" s="44"/>
      <c r="AI657" s="99"/>
      <c r="AJ657" s="99"/>
      <c r="AK657" s="99"/>
      <c r="AL657" s="99"/>
      <c r="AM657" s="99"/>
      <c r="AN657" s="99"/>
      <c r="AO657" s="99"/>
      <c r="AP657" s="99"/>
      <c r="AQ657" s="99"/>
      <c r="AR657" s="99"/>
      <c r="AS657" s="99"/>
      <c r="AT657" s="99"/>
      <c r="AU657" s="99"/>
      <c r="AV657" s="99"/>
      <c r="AW657" s="99"/>
      <c r="AX657" s="99"/>
      <c r="AY657" s="99"/>
      <c r="AZ657" s="99"/>
      <c r="BA657" s="99"/>
      <c r="BB657" s="99"/>
      <c r="BC657" s="99"/>
      <c r="BD657" s="99"/>
      <c r="BE657" s="99"/>
      <c r="BF657" s="99"/>
      <c r="BG657" s="99"/>
      <c r="BH657" s="99"/>
      <c r="BI657" s="99"/>
      <c r="BJ657" s="99"/>
      <c r="BK657" s="99"/>
      <c r="BL657" s="99"/>
      <c r="BM657" s="99"/>
    </row>
    <row r="658" spans="1:65" s="102" customFormat="1" ht="15" x14ac:dyDescent="0.2">
      <c r="A658" s="160"/>
      <c r="B658" s="324"/>
      <c r="C658" s="166"/>
      <c r="D658" s="166"/>
      <c r="E658" s="238"/>
      <c r="F658" s="160" t="s">
        <v>2134</v>
      </c>
      <c r="G658" s="150"/>
      <c r="H658" s="151"/>
      <c r="I658" s="151"/>
      <c r="J658" s="151"/>
      <c r="K658" s="151"/>
      <c r="L658" s="151"/>
      <c r="M658" s="151"/>
      <c r="N658" s="152"/>
      <c r="O658" s="9"/>
      <c r="P658" s="278"/>
      <c r="Q658" s="278"/>
      <c r="R658" s="278"/>
      <c r="S658" s="13"/>
      <c r="T658" s="157"/>
      <c r="U658" s="44">
        <f t="shared" si="18"/>
        <v>0</v>
      </c>
      <c r="V658" s="44">
        <f t="shared" si="17"/>
        <v>1199</v>
      </c>
      <c r="W658" s="44">
        <f>IFERROR(VLOOKUP(V658,workings!$B$5:$C$650,2,FALSE),0)</f>
        <v>0</v>
      </c>
      <c r="X658" s="44"/>
      <c r="Y658" s="44"/>
      <c r="Z658" s="44"/>
      <c r="AA658" s="44"/>
      <c r="AI658" s="99"/>
      <c r="AJ658" s="99"/>
      <c r="AK658" s="99"/>
      <c r="AL658" s="99"/>
      <c r="AM658" s="99"/>
      <c r="AN658" s="99"/>
      <c r="AO658" s="99"/>
      <c r="AP658" s="99"/>
      <c r="AQ658" s="99"/>
      <c r="AR658" s="99"/>
      <c r="AS658" s="99"/>
      <c r="AT658" s="99"/>
      <c r="AU658" s="99"/>
      <c r="AV658" s="99"/>
      <c r="AW658" s="99"/>
      <c r="AX658" s="99"/>
      <c r="AY658" s="99"/>
      <c r="AZ658" s="99"/>
      <c r="BA658" s="99"/>
      <c r="BB658" s="99"/>
      <c r="BC658" s="99"/>
      <c r="BD658" s="99"/>
      <c r="BE658" s="99"/>
      <c r="BF658" s="99"/>
      <c r="BG658" s="99"/>
      <c r="BH658" s="99"/>
      <c r="BI658" s="99"/>
      <c r="BJ658" s="99"/>
      <c r="BK658" s="99"/>
      <c r="BL658" s="99"/>
      <c r="BM658" s="99"/>
    </row>
    <row r="659" spans="1:65" s="102" customFormat="1" ht="15.75" thickBot="1" x14ac:dyDescent="0.25">
      <c r="A659" s="246"/>
      <c r="B659" s="326"/>
      <c r="C659" s="167"/>
      <c r="D659" s="167"/>
      <c r="E659" s="239"/>
      <c r="F659" s="161"/>
      <c r="G659" s="153"/>
      <c r="H659" s="154"/>
      <c r="I659" s="154"/>
      <c r="J659" s="154"/>
      <c r="K659" s="154"/>
      <c r="L659" s="154"/>
      <c r="M659" s="154"/>
      <c r="N659" s="155"/>
      <c r="O659" s="11"/>
      <c r="P659" s="142"/>
      <c r="Q659" s="142"/>
      <c r="R659" s="142"/>
      <c r="S659" s="14"/>
      <c r="T659" s="158"/>
      <c r="U659" s="44">
        <f t="shared" si="18"/>
        <v>0</v>
      </c>
      <c r="V659" s="44">
        <f t="shared" si="17"/>
        <v>1199</v>
      </c>
      <c r="W659" s="44">
        <f>IFERROR(VLOOKUP(V659,workings!$B$5:$C$650,2,FALSE),0)</f>
        <v>0</v>
      </c>
      <c r="X659" s="44"/>
      <c r="Y659" s="44"/>
      <c r="Z659" s="44"/>
      <c r="AA659" s="44"/>
      <c r="AI659" s="99"/>
      <c r="AJ659" s="99"/>
      <c r="AK659" s="99"/>
      <c r="AL659" s="99"/>
      <c r="AM659" s="99"/>
      <c r="AN659" s="99"/>
      <c r="AO659" s="99"/>
      <c r="AP659" s="99"/>
      <c r="AQ659" s="99"/>
      <c r="AR659" s="99"/>
      <c r="AS659" s="99"/>
      <c r="AT659" s="99"/>
      <c r="AU659" s="99"/>
      <c r="AV659" s="99"/>
      <c r="AW659" s="99"/>
      <c r="AX659" s="99"/>
      <c r="AY659" s="99"/>
      <c r="AZ659" s="99"/>
      <c r="BA659" s="99"/>
      <c r="BB659" s="99"/>
      <c r="BC659" s="99"/>
      <c r="BD659" s="99"/>
      <c r="BE659" s="99"/>
      <c r="BF659" s="99"/>
      <c r="BG659" s="99"/>
      <c r="BH659" s="99"/>
      <c r="BI659" s="99"/>
      <c r="BJ659" s="99"/>
      <c r="BK659" s="99"/>
      <c r="BL659" s="99"/>
      <c r="BM659" s="99"/>
    </row>
    <row r="660" spans="1:65" s="102" customFormat="1" ht="15" customHeight="1" thickBot="1" x14ac:dyDescent="0.25">
      <c r="A660" s="245">
        <v>1205</v>
      </c>
      <c r="B660" s="323" t="s">
        <v>3163</v>
      </c>
      <c r="C660" s="165" t="s">
        <v>3418</v>
      </c>
      <c r="D660" s="165" t="s">
        <v>2142</v>
      </c>
      <c r="E660" s="237" t="s">
        <v>42</v>
      </c>
      <c r="F660" s="159" t="s">
        <v>2143</v>
      </c>
      <c r="G660" s="16"/>
      <c r="H660" s="16"/>
      <c r="I660" s="16"/>
      <c r="J660" s="16" t="s">
        <v>44</v>
      </c>
      <c r="K660" s="16"/>
      <c r="L660" s="16"/>
      <c r="M660" s="16"/>
      <c r="N660" s="16"/>
      <c r="O660" s="9" t="s">
        <v>25</v>
      </c>
      <c r="P660" s="278" t="s">
        <v>289</v>
      </c>
      <c r="Q660" s="278"/>
      <c r="R660" s="278"/>
      <c r="S660" s="10"/>
      <c r="T660" s="156"/>
      <c r="U660" s="44" t="str">
        <f t="shared" si="18"/>
        <v>B</v>
      </c>
      <c r="V660" s="44">
        <f t="shared" si="17"/>
        <v>1205</v>
      </c>
      <c r="W660" s="44" t="str">
        <f>IFERROR(VLOOKUP(V660,workings!$B$5:$C$650,2,FALSE),0)</f>
        <v>B</v>
      </c>
      <c r="X660" s="44"/>
      <c r="Y660" s="44"/>
      <c r="Z660" s="44"/>
      <c r="AA660" s="44"/>
      <c r="AI660" s="99"/>
      <c r="AJ660" s="99"/>
      <c r="AK660" s="99"/>
      <c r="AL660" s="99"/>
      <c r="AM660" s="99"/>
      <c r="AN660" s="99"/>
      <c r="AO660" s="99"/>
      <c r="AP660" s="99"/>
      <c r="AQ660" s="99"/>
      <c r="AR660" s="99"/>
      <c r="AS660" s="99"/>
      <c r="AT660" s="99"/>
      <c r="AU660" s="99"/>
      <c r="AV660" s="99"/>
      <c r="AW660" s="99"/>
      <c r="AX660" s="99"/>
      <c r="AY660" s="99"/>
      <c r="AZ660" s="99"/>
      <c r="BA660" s="99"/>
      <c r="BB660" s="99"/>
      <c r="BC660" s="99"/>
      <c r="BD660" s="99"/>
      <c r="BE660" s="99"/>
      <c r="BF660" s="99"/>
      <c r="BG660" s="99"/>
      <c r="BH660" s="99"/>
      <c r="BI660" s="99"/>
      <c r="BJ660" s="99"/>
      <c r="BK660" s="99"/>
      <c r="BL660" s="99"/>
      <c r="BM660" s="99"/>
    </row>
    <row r="661" spans="1:65" s="102" customFormat="1" ht="15.75" thickBot="1" x14ac:dyDescent="0.25">
      <c r="A661" s="160"/>
      <c r="B661" s="324"/>
      <c r="C661" s="166"/>
      <c r="D661" s="166"/>
      <c r="E661" s="238"/>
      <c r="F661" s="160"/>
      <c r="G661" s="150" t="s">
        <v>3152</v>
      </c>
      <c r="H661" s="243"/>
      <c r="I661" s="243"/>
      <c r="J661" s="243"/>
      <c r="K661" s="243"/>
      <c r="L661" s="243"/>
      <c r="M661" s="243"/>
      <c r="N661" s="244"/>
      <c r="O661" s="11"/>
      <c r="P661" s="142" t="s">
        <v>39</v>
      </c>
      <c r="Q661" s="142"/>
      <c r="R661" s="142"/>
      <c r="S661" s="12"/>
      <c r="T661" s="157"/>
      <c r="U661" s="44">
        <f t="shared" si="18"/>
        <v>0</v>
      </c>
      <c r="V661" s="44">
        <f t="shared" ref="V661:V687" si="20">IF(A661&gt;0,A661,V660)</f>
        <v>1205</v>
      </c>
      <c r="W661" s="44" t="str">
        <f>IFERROR(VLOOKUP(V661,workings!$B$5:$C$650,2,FALSE),0)</f>
        <v>B</v>
      </c>
      <c r="X661" s="44"/>
      <c r="Y661" s="44"/>
      <c r="Z661" s="44"/>
      <c r="AA661" s="44"/>
      <c r="AI661" s="99"/>
      <c r="AJ661" s="99"/>
      <c r="AK661" s="99"/>
      <c r="AL661" s="99"/>
      <c r="AM661" s="99"/>
      <c r="AN661" s="99"/>
      <c r="AO661" s="99"/>
      <c r="AP661" s="99"/>
      <c r="AQ661" s="99"/>
      <c r="AR661" s="99"/>
      <c r="AS661" s="99"/>
      <c r="AT661" s="99"/>
      <c r="AU661" s="99"/>
      <c r="AV661" s="99"/>
      <c r="AW661" s="99"/>
      <c r="AX661" s="99"/>
      <c r="AY661" s="99"/>
      <c r="AZ661" s="99"/>
      <c r="BA661" s="99"/>
      <c r="BB661" s="99"/>
      <c r="BC661" s="99"/>
      <c r="BD661" s="99"/>
      <c r="BE661" s="99"/>
      <c r="BF661" s="99"/>
      <c r="BG661" s="99"/>
      <c r="BH661" s="99"/>
      <c r="BI661" s="99"/>
      <c r="BJ661" s="99"/>
      <c r="BK661" s="99"/>
      <c r="BL661" s="99"/>
      <c r="BM661" s="99"/>
    </row>
    <row r="662" spans="1:65" s="102" customFormat="1" ht="15" x14ac:dyDescent="0.2">
      <c r="A662" s="160"/>
      <c r="B662" s="324"/>
      <c r="C662" s="166"/>
      <c r="D662" s="166"/>
      <c r="E662" s="238"/>
      <c r="F662" s="160" t="s">
        <v>2143</v>
      </c>
      <c r="G662" s="150" t="s">
        <v>38</v>
      </c>
      <c r="H662" s="151"/>
      <c r="I662" s="151"/>
      <c r="J662" s="151" t="s">
        <v>44</v>
      </c>
      <c r="K662" s="151"/>
      <c r="L662" s="151"/>
      <c r="M662" s="151"/>
      <c r="N662" s="152"/>
      <c r="O662" s="9"/>
      <c r="P662" s="278"/>
      <c r="Q662" s="278"/>
      <c r="R662" s="278"/>
      <c r="S662" s="13"/>
      <c r="T662" s="157"/>
      <c r="U662" s="44">
        <f t="shared" si="18"/>
        <v>0</v>
      </c>
      <c r="V662" s="44">
        <f t="shared" si="20"/>
        <v>1205</v>
      </c>
      <c r="W662" s="44" t="str">
        <f>IFERROR(VLOOKUP(V662,workings!$B$5:$C$650,2,FALSE),0)</f>
        <v>B</v>
      </c>
      <c r="X662" s="44"/>
      <c r="Y662" s="44"/>
      <c r="Z662" s="44"/>
      <c r="AA662" s="44"/>
      <c r="AI662" s="99"/>
      <c r="AJ662" s="99"/>
      <c r="AK662" s="99"/>
      <c r="AL662" s="99"/>
      <c r="AM662" s="99"/>
      <c r="AN662" s="99"/>
      <c r="AO662" s="99"/>
      <c r="AP662" s="99"/>
      <c r="AQ662" s="99"/>
      <c r="AR662" s="99"/>
      <c r="AS662" s="99"/>
      <c r="AT662" s="99"/>
      <c r="AU662" s="99"/>
      <c r="AV662" s="99"/>
      <c r="AW662" s="99"/>
      <c r="AX662" s="99"/>
      <c r="AY662" s="99"/>
      <c r="AZ662" s="99"/>
      <c r="BA662" s="99"/>
      <c r="BB662" s="99"/>
      <c r="BC662" s="99"/>
      <c r="BD662" s="99"/>
      <c r="BE662" s="99"/>
      <c r="BF662" s="99"/>
      <c r="BG662" s="99"/>
      <c r="BH662" s="99"/>
      <c r="BI662" s="99"/>
      <c r="BJ662" s="99"/>
      <c r="BK662" s="99"/>
      <c r="BL662" s="99"/>
      <c r="BM662" s="99"/>
    </row>
    <row r="663" spans="1:65" s="102" customFormat="1" ht="15.75" thickBot="1" x14ac:dyDescent="0.25">
      <c r="A663" s="246"/>
      <c r="B663" s="326"/>
      <c r="C663" s="167"/>
      <c r="D663" s="167"/>
      <c r="E663" s="239"/>
      <c r="F663" s="161"/>
      <c r="G663" s="153" t="s">
        <v>2144</v>
      </c>
      <c r="H663" s="154"/>
      <c r="I663" s="154"/>
      <c r="J663" s="154"/>
      <c r="K663" s="154"/>
      <c r="L663" s="154"/>
      <c r="M663" s="154"/>
      <c r="N663" s="155"/>
      <c r="O663" s="11"/>
      <c r="P663" s="142"/>
      <c r="Q663" s="142"/>
      <c r="R663" s="142"/>
      <c r="S663" s="14"/>
      <c r="T663" s="158"/>
      <c r="U663" s="44">
        <f t="shared" si="18"/>
        <v>0</v>
      </c>
      <c r="V663" s="44">
        <f t="shared" si="20"/>
        <v>1205</v>
      </c>
      <c r="W663" s="44" t="str">
        <f>IFERROR(VLOOKUP(V663,workings!$B$5:$C$650,2,FALSE),0)</f>
        <v>B</v>
      </c>
      <c r="X663" s="44"/>
      <c r="Y663" s="44"/>
      <c r="Z663" s="44"/>
      <c r="AA663" s="44"/>
      <c r="AI663" s="99"/>
      <c r="AJ663" s="99"/>
      <c r="AK663" s="99"/>
      <c r="AL663" s="99"/>
      <c r="AM663" s="99"/>
      <c r="AN663" s="99"/>
      <c r="AO663" s="99"/>
      <c r="AP663" s="99"/>
      <c r="AQ663" s="99"/>
      <c r="AR663" s="99"/>
      <c r="AS663" s="99"/>
      <c r="AT663" s="99"/>
      <c r="AU663" s="99"/>
      <c r="AV663" s="99"/>
      <c r="AW663" s="99"/>
      <c r="AX663" s="99"/>
      <c r="AY663" s="99"/>
      <c r="AZ663" s="99"/>
      <c r="BA663" s="99"/>
      <c r="BB663" s="99"/>
      <c r="BC663" s="99"/>
      <c r="BD663" s="99"/>
      <c r="BE663" s="99"/>
      <c r="BF663" s="99"/>
      <c r="BG663" s="99"/>
      <c r="BH663" s="99"/>
      <c r="BI663" s="99"/>
      <c r="BJ663" s="99"/>
      <c r="BK663" s="99"/>
      <c r="BL663" s="99"/>
      <c r="BM663" s="99"/>
    </row>
    <row r="664" spans="1:65" s="102" customFormat="1" ht="15" customHeight="1" thickBot="1" x14ac:dyDescent="0.25">
      <c r="A664" s="245">
        <v>1206</v>
      </c>
      <c r="B664" s="323" t="s">
        <v>3163</v>
      </c>
      <c r="C664" s="165" t="s">
        <v>3418</v>
      </c>
      <c r="D664" s="165" t="s">
        <v>2137</v>
      </c>
      <c r="E664" s="237" t="s">
        <v>42</v>
      </c>
      <c r="F664" s="159" t="s">
        <v>2145</v>
      </c>
      <c r="G664" s="16"/>
      <c r="H664" s="16" t="s">
        <v>38</v>
      </c>
      <c r="I664" s="16"/>
      <c r="J664" s="16"/>
      <c r="K664" s="16"/>
      <c r="L664" s="16"/>
      <c r="M664" s="16"/>
      <c r="N664" s="16" t="s">
        <v>99</v>
      </c>
      <c r="O664" s="9"/>
      <c r="P664" s="278"/>
      <c r="Q664" s="278"/>
      <c r="R664" s="278"/>
      <c r="S664" s="10"/>
      <c r="T664" s="156"/>
      <c r="U664" s="44">
        <f t="shared" si="18"/>
        <v>0</v>
      </c>
      <c r="V664" s="44">
        <f t="shared" si="20"/>
        <v>1206</v>
      </c>
      <c r="W664" s="44">
        <f>IFERROR(VLOOKUP(V664,workings!$B$5:$C$650,2,FALSE),0)</f>
        <v>0</v>
      </c>
      <c r="X664" s="44"/>
      <c r="Y664" s="44"/>
      <c r="Z664" s="44"/>
      <c r="AA664" s="44"/>
      <c r="AI664" s="99"/>
      <c r="AJ664" s="99"/>
      <c r="AK664" s="99"/>
      <c r="AL664" s="99"/>
      <c r="AM664" s="99"/>
      <c r="AN664" s="99"/>
      <c r="AO664" s="99"/>
      <c r="AP664" s="99"/>
      <c r="AQ664" s="99"/>
      <c r="AR664" s="99"/>
      <c r="AS664" s="99"/>
      <c r="AT664" s="99"/>
      <c r="AU664" s="99"/>
      <c r="AV664" s="99"/>
      <c r="AW664" s="99"/>
      <c r="AX664" s="99"/>
      <c r="AY664" s="99"/>
      <c r="AZ664" s="99"/>
      <c r="BA664" s="99"/>
      <c r="BB664" s="99"/>
      <c r="BC664" s="99"/>
      <c r="BD664" s="99"/>
      <c r="BE664" s="99"/>
      <c r="BF664" s="99"/>
      <c r="BG664" s="99"/>
      <c r="BH664" s="99"/>
      <c r="BI664" s="99"/>
      <c r="BJ664" s="99"/>
      <c r="BK664" s="99"/>
      <c r="BL664" s="99"/>
      <c r="BM664" s="99"/>
    </row>
    <row r="665" spans="1:65" s="102" customFormat="1" ht="15.75" thickBot="1" x14ac:dyDescent="0.25">
      <c r="A665" s="160"/>
      <c r="B665" s="324"/>
      <c r="C665" s="166"/>
      <c r="D665" s="166"/>
      <c r="E665" s="238"/>
      <c r="F665" s="160"/>
      <c r="G665" s="150"/>
      <c r="H665" s="243"/>
      <c r="I665" s="243"/>
      <c r="J665" s="243"/>
      <c r="K665" s="243"/>
      <c r="L665" s="243"/>
      <c r="M665" s="243"/>
      <c r="N665" s="244"/>
      <c r="O665" s="11"/>
      <c r="P665" s="142" t="s">
        <v>39</v>
      </c>
      <c r="Q665" s="142"/>
      <c r="R665" s="142"/>
      <c r="S665" s="12"/>
      <c r="T665" s="157"/>
      <c r="U665" s="44">
        <f t="shared" si="18"/>
        <v>0</v>
      </c>
      <c r="V665" s="44">
        <f t="shared" si="20"/>
        <v>1206</v>
      </c>
      <c r="W665" s="44">
        <f>IFERROR(VLOOKUP(V665,workings!$B$5:$C$650,2,FALSE),0)</f>
        <v>0</v>
      </c>
      <c r="X665" s="44"/>
      <c r="Y665" s="44"/>
      <c r="Z665" s="44"/>
      <c r="AA665" s="44"/>
      <c r="AI665" s="99"/>
      <c r="AJ665" s="99"/>
      <c r="AK665" s="99"/>
      <c r="AL665" s="99"/>
      <c r="AM665" s="99"/>
      <c r="AN665" s="99"/>
      <c r="AO665" s="99"/>
      <c r="AP665" s="99"/>
      <c r="AQ665" s="99"/>
      <c r="AR665" s="99"/>
      <c r="AS665" s="99"/>
      <c r="AT665" s="99"/>
      <c r="AU665" s="99"/>
      <c r="AV665" s="99"/>
      <c r="AW665" s="99"/>
      <c r="AX665" s="99"/>
      <c r="AY665" s="99"/>
      <c r="AZ665" s="99"/>
      <c r="BA665" s="99"/>
      <c r="BB665" s="99"/>
      <c r="BC665" s="99"/>
      <c r="BD665" s="99"/>
      <c r="BE665" s="99"/>
      <c r="BF665" s="99"/>
      <c r="BG665" s="99"/>
      <c r="BH665" s="99"/>
      <c r="BI665" s="99"/>
      <c r="BJ665" s="99"/>
      <c r="BK665" s="99"/>
      <c r="BL665" s="99"/>
      <c r="BM665" s="99"/>
    </row>
    <row r="666" spans="1:65" s="102" customFormat="1" ht="15" x14ac:dyDescent="0.2">
      <c r="A666" s="160"/>
      <c r="B666" s="324"/>
      <c r="C666" s="166"/>
      <c r="D666" s="166"/>
      <c r="E666" s="238"/>
      <c r="F666" s="160" t="s">
        <v>2145</v>
      </c>
      <c r="G666" s="150" t="s">
        <v>38</v>
      </c>
      <c r="H666" s="151"/>
      <c r="I666" s="151"/>
      <c r="J666" s="151"/>
      <c r="K666" s="151"/>
      <c r="L666" s="151"/>
      <c r="M666" s="151"/>
      <c r="N666" s="152" t="s">
        <v>99</v>
      </c>
      <c r="O666" s="9"/>
      <c r="P666" s="278"/>
      <c r="Q666" s="278"/>
      <c r="R666" s="278"/>
      <c r="S666" s="13"/>
      <c r="T666" s="157"/>
      <c r="U666" s="44">
        <f t="shared" si="18"/>
        <v>0</v>
      </c>
      <c r="V666" s="44">
        <f t="shared" si="20"/>
        <v>1206</v>
      </c>
      <c r="W666" s="44">
        <f>IFERROR(VLOOKUP(V666,workings!$B$5:$C$650,2,FALSE),0)</f>
        <v>0</v>
      </c>
      <c r="X666" s="44"/>
      <c r="Y666" s="44"/>
      <c r="Z666" s="44"/>
      <c r="AA666" s="44"/>
      <c r="AI666" s="99"/>
      <c r="AJ666" s="99"/>
      <c r="AK666" s="99"/>
      <c r="AL666" s="99"/>
      <c r="AM666" s="99"/>
      <c r="AN666" s="99"/>
      <c r="AO666" s="99"/>
      <c r="AP666" s="99"/>
      <c r="AQ666" s="99"/>
      <c r="AR666" s="99"/>
      <c r="AS666" s="99"/>
      <c r="AT666" s="99"/>
      <c r="AU666" s="99"/>
      <c r="AV666" s="99"/>
      <c r="AW666" s="99"/>
      <c r="AX666" s="99"/>
      <c r="AY666" s="99"/>
      <c r="AZ666" s="99"/>
      <c r="BA666" s="99"/>
      <c r="BB666" s="99"/>
      <c r="BC666" s="99"/>
      <c r="BD666" s="99"/>
      <c r="BE666" s="99"/>
      <c r="BF666" s="99"/>
      <c r="BG666" s="99"/>
      <c r="BH666" s="99"/>
      <c r="BI666" s="99"/>
      <c r="BJ666" s="99"/>
      <c r="BK666" s="99"/>
      <c r="BL666" s="99"/>
      <c r="BM666" s="99"/>
    </row>
    <row r="667" spans="1:65" s="102" customFormat="1" ht="15.75" thickBot="1" x14ac:dyDescent="0.25">
      <c r="A667" s="246"/>
      <c r="B667" s="326"/>
      <c r="C667" s="167"/>
      <c r="D667" s="167"/>
      <c r="E667" s="239"/>
      <c r="F667" s="161"/>
      <c r="G667" s="153" t="s">
        <v>2146</v>
      </c>
      <c r="H667" s="154"/>
      <c r="I667" s="154"/>
      <c r="J667" s="154"/>
      <c r="K667" s="154"/>
      <c r="L667" s="154"/>
      <c r="M667" s="154"/>
      <c r="N667" s="155"/>
      <c r="O667" s="11"/>
      <c r="P667" s="142"/>
      <c r="Q667" s="142"/>
      <c r="R667" s="142"/>
      <c r="S667" s="14"/>
      <c r="T667" s="158"/>
      <c r="U667" s="44">
        <f t="shared" si="18"/>
        <v>0</v>
      </c>
      <c r="V667" s="44">
        <f t="shared" si="20"/>
        <v>1206</v>
      </c>
      <c r="W667" s="44">
        <f>IFERROR(VLOOKUP(V667,workings!$B$5:$C$650,2,FALSE),0)</f>
        <v>0</v>
      </c>
      <c r="X667" s="44"/>
      <c r="Y667" s="44"/>
      <c r="Z667" s="44"/>
      <c r="AA667" s="44"/>
      <c r="AI667" s="99"/>
      <c r="AJ667" s="99"/>
      <c r="AK667" s="99"/>
      <c r="AL667" s="99"/>
      <c r="AM667" s="99"/>
      <c r="AN667" s="99"/>
      <c r="AO667" s="99"/>
      <c r="AP667" s="99"/>
      <c r="AQ667" s="99"/>
      <c r="AR667" s="99"/>
      <c r="AS667" s="99"/>
      <c r="AT667" s="99"/>
      <c r="AU667" s="99"/>
      <c r="AV667" s="99"/>
      <c r="AW667" s="99"/>
      <c r="AX667" s="99"/>
      <c r="AY667" s="99"/>
      <c r="AZ667" s="99"/>
      <c r="BA667" s="99"/>
      <c r="BB667" s="99"/>
      <c r="BC667" s="99"/>
      <c r="BD667" s="99"/>
      <c r="BE667" s="99"/>
      <c r="BF667" s="99"/>
      <c r="BG667" s="99"/>
      <c r="BH667" s="99"/>
      <c r="BI667" s="99"/>
      <c r="BJ667" s="99"/>
      <c r="BK667" s="99"/>
      <c r="BL667" s="99"/>
      <c r="BM667" s="99"/>
    </row>
    <row r="668" spans="1:65" s="102" customFormat="1" ht="15" customHeight="1" thickBot="1" x14ac:dyDescent="0.25">
      <c r="A668" s="245">
        <v>1207</v>
      </c>
      <c r="B668" s="323" t="s">
        <v>3163</v>
      </c>
      <c r="C668" s="165" t="s">
        <v>3418</v>
      </c>
      <c r="D668" s="165" t="s">
        <v>2137</v>
      </c>
      <c r="E668" s="237" t="s">
        <v>42</v>
      </c>
      <c r="F668" s="159" t="s">
        <v>2147</v>
      </c>
      <c r="G668" s="16"/>
      <c r="H668" s="16" t="s">
        <v>38</v>
      </c>
      <c r="I668" s="16"/>
      <c r="J668" s="16" t="s">
        <v>50</v>
      </c>
      <c r="K668" s="16"/>
      <c r="L668" s="16"/>
      <c r="M668" s="16"/>
      <c r="N668" s="16"/>
      <c r="O668" s="9"/>
      <c r="P668" s="278"/>
      <c r="Q668" s="278"/>
      <c r="R668" s="278"/>
      <c r="S668" s="10"/>
      <c r="T668" s="156"/>
      <c r="U668" s="44">
        <f t="shared" si="18"/>
        <v>0</v>
      </c>
      <c r="V668" s="44">
        <f t="shared" si="20"/>
        <v>1207</v>
      </c>
      <c r="W668" s="44">
        <f>IFERROR(VLOOKUP(V668,workings!$B$5:$C$650,2,FALSE),0)</f>
        <v>0</v>
      </c>
      <c r="X668" s="44"/>
      <c r="Y668" s="44"/>
      <c r="Z668" s="44"/>
      <c r="AA668" s="44"/>
      <c r="AI668" s="99"/>
      <c r="AJ668" s="99"/>
      <c r="AK668" s="99"/>
      <c r="AL668" s="99"/>
      <c r="AM668" s="99"/>
      <c r="AN668" s="99"/>
      <c r="AO668" s="99"/>
      <c r="AP668" s="99"/>
      <c r="AQ668" s="99"/>
      <c r="AR668" s="99"/>
      <c r="AS668" s="99"/>
      <c r="AT668" s="99"/>
      <c r="AU668" s="99"/>
      <c r="AV668" s="99"/>
      <c r="AW668" s="99"/>
      <c r="AX668" s="99"/>
      <c r="AY668" s="99"/>
      <c r="AZ668" s="99"/>
      <c r="BA668" s="99"/>
      <c r="BB668" s="99"/>
      <c r="BC668" s="99"/>
      <c r="BD668" s="99"/>
      <c r="BE668" s="99"/>
      <c r="BF668" s="99"/>
      <c r="BG668" s="99"/>
      <c r="BH668" s="99"/>
      <c r="BI668" s="99"/>
      <c r="BJ668" s="99"/>
      <c r="BK668" s="99"/>
      <c r="BL668" s="99"/>
      <c r="BM668" s="99"/>
    </row>
    <row r="669" spans="1:65" s="102" customFormat="1" ht="15.75" thickBot="1" x14ac:dyDescent="0.25">
      <c r="A669" s="160"/>
      <c r="B669" s="324"/>
      <c r="C669" s="166"/>
      <c r="D669" s="166"/>
      <c r="E669" s="238"/>
      <c r="F669" s="160"/>
      <c r="G669" s="150" t="s">
        <v>2148</v>
      </c>
      <c r="H669" s="243"/>
      <c r="I669" s="243"/>
      <c r="J669" s="243"/>
      <c r="K669" s="243"/>
      <c r="L669" s="243"/>
      <c r="M669" s="243"/>
      <c r="N669" s="244"/>
      <c r="O669" s="11"/>
      <c r="P669" s="142" t="s">
        <v>39</v>
      </c>
      <c r="Q669" s="142"/>
      <c r="R669" s="142"/>
      <c r="S669" s="12"/>
      <c r="T669" s="157"/>
      <c r="U669" s="44">
        <f t="shared" si="18"/>
        <v>0</v>
      </c>
      <c r="V669" s="44">
        <f t="shared" si="20"/>
        <v>1207</v>
      </c>
      <c r="W669" s="44">
        <f>IFERROR(VLOOKUP(V669,workings!$B$5:$C$650,2,FALSE),0)</f>
        <v>0</v>
      </c>
      <c r="X669" s="44"/>
      <c r="Y669" s="44"/>
      <c r="Z669" s="44"/>
      <c r="AA669" s="44"/>
      <c r="AI669" s="99"/>
      <c r="AJ669" s="99"/>
      <c r="AK669" s="99"/>
      <c r="AL669" s="99"/>
      <c r="AM669" s="99"/>
      <c r="AN669" s="99"/>
      <c r="AO669" s="99"/>
      <c r="AP669" s="99"/>
      <c r="AQ669" s="99"/>
      <c r="AR669" s="99"/>
      <c r="AS669" s="99"/>
      <c r="AT669" s="99"/>
      <c r="AU669" s="99"/>
      <c r="AV669" s="99"/>
      <c r="AW669" s="99"/>
      <c r="AX669" s="99"/>
      <c r="AY669" s="99"/>
      <c r="AZ669" s="99"/>
      <c r="BA669" s="99"/>
      <c r="BB669" s="99"/>
      <c r="BC669" s="99"/>
      <c r="BD669" s="99"/>
      <c r="BE669" s="99"/>
      <c r="BF669" s="99"/>
      <c r="BG669" s="99"/>
      <c r="BH669" s="99"/>
      <c r="BI669" s="99"/>
      <c r="BJ669" s="99"/>
      <c r="BK669" s="99"/>
      <c r="BL669" s="99"/>
      <c r="BM669" s="99"/>
    </row>
    <row r="670" spans="1:65" s="102" customFormat="1" ht="15" x14ac:dyDescent="0.2">
      <c r="A670" s="160"/>
      <c r="B670" s="324"/>
      <c r="C670" s="166"/>
      <c r="D670" s="166"/>
      <c r="E670" s="238"/>
      <c r="F670" s="160" t="s">
        <v>2147</v>
      </c>
      <c r="G670" s="150" t="s">
        <v>38</v>
      </c>
      <c r="H670" s="151"/>
      <c r="I670" s="151"/>
      <c r="J670" s="151" t="s">
        <v>98</v>
      </c>
      <c r="K670" s="151"/>
      <c r="L670" s="151"/>
      <c r="M670" s="151"/>
      <c r="N670" s="152"/>
      <c r="O670" s="9"/>
      <c r="P670" s="278"/>
      <c r="Q670" s="278"/>
      <c r="R670" s="278"/>
      <c r="S670" s="13"/>
      <c r="T670" s="157"/>
      <c r="U670" s="44">
        <f t="shared" si="18"/>
        <v>0</v>
      </c>
      <c r="V670" s="44">
        <f t="shared" si="20"/>
        <v>1207</v>
      </c>
      <c r="W670" s="44">
        <f>IFERROR(VLOOKUP(V670,workings!$B$5:$C$650,2,FALSE),0)</f>
        <v>0</v>
      </c>
      <c r="X670" s="44"/>
      <c r="Y670" s="44"/>
      <c r="Z670" s="44"/>
      <c r="AA670" s="44"/>
      <c r="AI670" s="99"/>
      <c r="AJ670" s="99"/>
      <c r="AK670" s="99"/>
      <c r="AL670" s="99"/>
      <c r="AM670" s="99"/>
      <c r="AN670" s="99"/>
      <c r="AO670" s="99"/>
      <c r="AP670" s="99"/>
      <c r="AQ670" s="99"/>
      <c r="AR670" s="99"/>
      <c r="AS670" s="99"/>
      <c r="AT670" s="99"/>
      <c r="AU670" s="99"/>
      <c r="AV670" s="99"/>
      <c r="AW670" s="99"/>
      <c r="AX670" s="99"/>
      <c r="AY670" s="99"/>
      <c r="AZ670" s="99"/>
      <c r="BA670" s="99"/>
      <c r="BB670" s="99"/>
      <c r="BC670" s="99"/>
      <c r="BD670" s="99"/>
      <c r="BE670" s="99"/>
      <c r="BF670" s="99"/>
      <c r="BG670" s="99"/>
      <c r="BH670" s="99"/>
      <c r="BI670" s="99"/>
      <c r="BJ670" s="99"/>
      <c r="BK670" s="99"/>
      <c r="BL670" s="99"/>
      <c r="BM670" s="99"/>
    </row>
    <row r="671" spans="1:65" s="102" customFormat="1" ht="15.75" thickBot="1" x14ac:dyDescent="0.25">
      <c r="A671" s="246"/>
      <c r="B671" s="326"/>
      <c r="C671" s="167"/>
      <c r="D671" s="167"/>
      <c r="E671" s="239"/>
      <c r="F671" s="161"/>
      <c r="G671" s="153" t="s">
        <v>2148</v>
      </c>
      <c r="H671" s="154"/>
      <c r="I671" s="154"/>
      <c r="J671" s="154"/>
      <c r="K671" s="154"/>
      <c r="L671" s="154"/>
      <c r="M671" s="154"/>
      <c r="N671" s="155"/>
      <c r="O671" s="11"/>
      <c r="P671" s="142"/>
      <c r="Q671" s="142"/>
      <c r="R671" s="142"/>
      <c r="S671" s="14"/>
      <c r="T671" s="158"/>
      <c r="U671" s="44">
        <f t="shared" si="18"/>
        <v>0</v>
      </c>
      <c r="V671" s="44">
        <f t="shared" si="20"/>
        <v>1207</v>
      </c>
      <c r="W671" s="44">
        <f>IFERROR(VLOOKUP(V671,workings!$B$5:$C$650,2,FALSE),0)</f>
        <v>0</v>
      </c>
      <c r="X671" s="44"/>
      <c r="Y671" s="44"/>
      <c r="Z671" s="44"/>
      <c r="AA671" s="44"/>
      <c r="AI671" s="99"/>
      <c r="AJ671" s="99"/>
      <c r="AK671" s="99"/>
      <c r="AL671" s="99"/>
      <c r="AM671" s="99"/>
      <c r="AN671" s="99"/>
      <c r="AO671" s="99"/>
      <c r="AP671" s="99"/>
      <c r="AQ671" s="99"/>
      <c r="AR671" s="99"/>
      <c r="AS671" s="99"/>
      <c r="AT671" s="99"/>
      <c r="AU671" s="99"/>
      <c r="AV671" s="99"/>
      <c r="AW671" s="99"/>
      <c r="AX671" s="99"/>
      <c r="AY671" s="99"/>
      <c r="AZ671" s="99"/>
      <c r="BA671" s="99"/>
      <c r="BB671" s="99"/>
      <c r="BC671" s="99"/>
      <c r="BD671" s="99"/>
      <c r="BE671" s="99"/>
      <c r="BF671" s="99"/>
      <c r="BG671" s="99"/>
      <c r="BH671" s="99"/>
      <c r="BI671" s="99"/>
      <c r="BJ671" s="99"/>
      <c r="BK671" s="99"/>
      <c r="BL671" s="99"/>
      <c r="BM671" s="99"/>
    </row>
    <row r="672" spans="1:65" s="102" customFormat="1" ht="15" customHeight="1" thickBot="1" x14ac:dyDescent="0.25">
      <c r="A672" s="245">
        <v>1208</v>
      </c>
      <c r="B672" s="323" t="s">
        <v>3163</v>
      </c>
      <c r="C672" s="165" t="s">
        <v>3418</v>
      </c>
      <c r="D672" s="165" t="s">
        <v>2137</v>
      </c>
      <c r="E672" s="237" t="s">
        <v>42</v>
      </c>
      <c r="F672" s="159" t="s">
        <v>2149</v>
      </c>
      <c r="G672" s="16"/>
      <c r="H672" s="16" t="s">
        <v>38</v>
      </c>
      <c r="I672" s="16"/>
      <c r="J672" s="16" t="s">
        <v>50</v>
      </c>
      <c r="K672" s="16"/>
      <c r="L672" s="16" t="s">
        <v>99</v>
      </c>
      <c r="M672" s="16"/>
      <c r="N672" s="16" t="s">
        <v>99</v>
      </c>
      <c r="O672" s="9"/>
      <c r="P672" s="278"/>
      <c r="Q672" s="278"/>
      <c r="R672" s="278"/>
      <c r="S672" s="10"/>
      <c r="T672" s="156"/>
      <c r="U672" s="44">
        <f t="shared" si="18"/>
        <v>0</v>
      </c>
      <c r="V672" s="44">
        <f t="shared" si="20"/>
        <v>1208</v>
      </c>
      <c r="W672" s="44">
        <f>IFERROR(VLOOKUP(V672,workings!$B$5:$C$650,2,FALSE),0)</f>
        <v>0</v>
      </c>
      <c r="X672" s="44"/>
      <c r="Y672" s="44"/>
      <c r="Z672" s="44"/>
      <c r="AA672" s="44"/>
      <c r="AI672" s="99"/>
      <c r="AJ672" s="99"/>
      <c r="AK672" s="99"/>
      <c r="AL672" s="99"/>
      <c r="AM672" s="99"/>
      <c r="AN672" s="99"/>
      <c r="AO672" s="99"/>
      <c r="AP672" s="99"/>
      <c r="AQ672" s="99"/>
      <c r="AR672" s="99"/>
      <c r="AS672" s="99"/>
      <c r="AT672" s="99"/>
      <c r="AU672" s="99"/>
      <c r="AV672" s="99"/>
      <c r="AW672" s="99"/>
      <c r="AX672" s="99"/>
      <c r="AY672" s="99"/>
      <c r="AZ672" s="99"/>
      <c r="BA672" s="99"/>
      <c r="BB672" s="99"/>
      <c r="BC672" s="99"/>
      <c r="BD672" s="99"/>
      <c r="BE672" s="99"/>
      <c r="BF672" s="99"/>
      <c r="BG672" s="99"/>
      <c r="BH672" s="99"/>
      <c r="BI672" s="99"/>
      <c r="BJ672" s="99"/>
      <c r="BK672" s="99"/>
      <c r="BL672" s="99"/>
      <c r="BM672" s="99"/>
    </row>
    <row r="673" spans="1:65" s="102" customFormat="1" ht="15.75" thickBot="1" x14ac:dyDescent="0.25">
      <c r="A673" s="160"/>
      <c r="B673" s="324"/>
      <c r="C673" s="166"/>
      <c r="D673" s="166"/>
      <c r="E673" s="238"/>
      <c r="F673" s="160"/>
      <c r="G673" s="150" t="s">
        <v>3107</v>
      </c>
      <c r="H673" s="243"/>
      <c r="I673" s="243"/>
      <c r="J673" s="243"/>
      <c r="K673" s="243"/>
      <c r="L673" s="243"/>
      <c r="M673" s="243"/>
      <c r="N673" s="244"/>
      <c r="O673" s="11"/>
      <c r="P673" s="142" t="s">
        <v>39</v>
      </c>
      <c r="Q673" s="142"/>
      <c r="R673" s="142"/>
      <c r="S673" s="12"/>
      <c r="T673" s="157"/>
      <c r="U673" s="44">
        <f t="shared" si="18"/>
        <v>0</v>
      </c>
      <c r="V673" s="44">
        <f t="shared" si="20"/>
        <v>1208</v>
      </c>
      <c r="W673" s="44">
        <f>IFERROR(VLOOKUP(V673,workings!$B$5:$C$650,2,FALSE),0)</f>
        <v>0</v>
      </c>
      <c r="X673" s="44"/>
      <c r="Y673" s="44"/>
      <c r="Z673" s="44"/>
      <c r="AA673" s="44"/>
      <c r="AI673" s="99"/>
      <c r="AJ673" s="99"/>
      <c r="AK673" s="99"/>
      <c r="AL673" s="99"/>
      <c r="AM673" s="99"/>
      <c r="AN673" s="99"/>
      <c r="AO673" s="99"/>
      <c r="AP673" s="99"/>
      <c r="AQ673" s="99"/>
      <c r="AR673" s="99"/>
      <c r="AS673" s="99"/>
      <c r="AT673" s="99"/>
      <c r="AU673" s="99"/>
      <c r="AV673" s="99"/>
      <c r="AW673" s="99"/>
      <c r="AX673" s="99"/>
      <c r="AY673" s="99"/>
      <c r="AZ673" s="99"/>
      <c r="BA673" s="99"/>
      <c r="BB673" s="99"/>
      <c r="BC673" s="99"/>
      <c r="BD673" s="99"/>
      <c r="BE673" s="99"/>
      <c r="BF673" s="99"/>
      <c r="BG673" s="99"/>
      <c r="BH673" s="99"/>
      <c r="BI673" s="99"/>
      <c r="BJ673" s="99"/>
      <c r="BK673" s="99"/>
      <c r="BL673" s="99"/>
      <c r="BM673" s="99"/>
    </row>
    <row r="674" spans="1:65" s="102" customFormat="1" ht="15" x14ac:dyDescent="0.2">
      <c r="A674" s="160"/>
      <c r="B674" s="324"/>
      <c r="C674" s="166"/>
      <c r="D674" s="166"/>
      <c r="E674" s="238"/>
      <c r="F674" s="160" t="s">
        <v>2149</v>
      </c>
      <c r="G674" s="150" t="s">
        <v>38</v>
      </c>
      <c r="H674" s="151"/>
      <c r="I674" s="151"/>
      <c r="J674" s="151" t="s">
        <v>50</v>
      </c>
      <c r="K674" s="151"/>
      <c r="L674" s="151"/>
      <c r="M674" s="151"/>
      <c r="N674" s="152"/>
      <c r="O674" s="9"/>
      <c r="P674" s="278"/>
      <c r="Q674" s="278"/>
      <c r="R674" s="278"/>
      <c r="S674" s="13"/>
      <c r="T674" s="157"/>
      <c r="U674" s="44">
        <f t="shared" si="18"/>
        <v>0</v>
      </c>
      <c r="V674" s="44">
        <f t="shared" si="20"/>
        <v>1208</v>
      </c>
      <c r="W674" s="44">
        <f>IFERROR(VLOOKUP(V674,workings!$B$5:$C$650,2,FALSE),0)</f>
        <v>0</v>
      </c>
      <c r="X674" s="44"/>
      <c r="Y674" s="44"/>
      <c r="Z674" s="44"/>
      <c r="AA674" s="44"/>
      <c r="AI674" s="99"/>
      <c r="AJ674" s="99"/>
      <c r="AK674" s="99"/>
      <c r="AL674" s="99"/>
      <c r="AM674" s="99"/>
      <c r="AN674" s="99"/>
      <c r="AO674" s="99"/>
      <c r="AP674" s="99"/>
      <c r="AQ674" s="99"/>
      <c r="AR674" s="99"/>
      <c r="AS674" s="99"/>
      <c r="AT674" s="99"/>
      <c r="AU674" s="99"/>
      <c r="AV674" s="99"/>
      <c r="AW674" s="99"/>
      <c r="AX674" s="99"/>
      <c r="AY674" s="99"/>
      <c r="AZ674" s="99"/>
      <c r="BA674" s="99"/>
      <c r="BB674" s="99"/>
      <c r="BC674" s="99"/>
      <c r="BD674" s="99"/>
      <c r="BE674" s="99"/>
      <c r="BF674" s="99"/>
      <c r="BG674" s="99"/>
      <c r="BH674" s="99"/>
      <c r="BI674" s="99"/>
      <c r="BJ674" s="99"/>
      <c r="BK674" s="99"/>
      <c r="BL674" s="99"/>
      <c r="BM674" s="99"/>
    </row>
    <row r="675" spans="1:65" s="102" customFormat="1" ht="15.75" thickBot="1" x14ac:dyDescent="0.25">
      <c r="A675" s="246"/>
      <c r="B675" s="326"/>
      <c r="C675" s="167"/>
      <c r="D675" s="167"/>
      <c r="E675" s="239"/>
      <c r="F675" s="161"/>
      <c r="G675" s="153" t="s">
        <v>2150</v>
      </c>
      <c r="H675" s="154"/>
      <c r="I675" s="154"/>
      <c r="J675" s="154"/>
      <c r="K675" s="154"/>
      <c r="L675" s="154"/>
      <c r="M675" s="154"/>
      <c r="N675" s="155"/>
      <c r="O675" s="11"/>
      <c r="P675" s="142"/>
      <c r="Q675" s="142"/>
      <c r="R675" s="142"/>
      <c r="S675" s="14"/>
      <c r="T675" s="158"/>
      <c r="U675" s="44">
        <f t="shared" si="18"/>
        <v>0</v>
      </c>
      <c r="V675" s="44">
        <f t="shared" si="20"/>
        <v>1208</v>
      </c>
      <c r="W675" s="44">
        <f>IFERROR(VLOOKUP(V675,workings!$B$5:$C$650,2,FALSE),0)</f>
        <v>0</v>
      </c>
      <c r="X675" s="44"/>
      <c r="Y675" s="44"/>
      <c r="Z675" s="44"/>
      <c r="AA675" s="44"/>
      <c r="AI675" s="99"/>
      <c r="AJ675" s="99"/>
      <c r="AK675" s="99"/>
      <c r="AL675" s="99"/>
      <c r="AM675" s="99"/>
      <c r="AN675" s="99"/>
      <c r="AO675" s="99"/>
      <c r="AP675" s="99"/>
      <c r="AQ675" s="99"/>
      <c r="AR675" s="99"/>
      <c r="AS675" s="99"/>
      <c r="AT675" s="99"/>
      <c r="AU675" s="99"/>
      <c r="AV675" s="99"/>
      <c r="AW675" s="99"/>
      <c r="AX675" s="99"/>
      <c r="AY675" s="99"/>
      <c r="AZ675" s="99"/>
      <c r="BA675" s="99"/>
      <c r="BB675" s="99"/>
      <c r="BC675" s="99"/>
      <c r="BD675" s="99"/>
      <c r="BE675" s="99"/>
      <c r="BF675" s="99"/>
      <c r="BG675" s="99"/>
      <c r="BH675" s="99"/>
      <c r="BI675" s="99"/>
      <c r="BJ675" s="99"/>
      <c r="BK675" s="99"/>
      <c r="BL675" s="99"/>
      <c r="BM675" s="99"/>
    </row>
    <row r="676" spans="1:65" s="102" customFormat="1" ht="15" customHeight="1" thickBot="1" x14ac:dyDescent="0.25">
      <c r="A676" s="245">
        <v>1209</v>
      </c>
      <c r="B676" s="323" t="s">
        <v>3163</v>
      </c>
      <c r="C676" s="165" t="s">
        <v>3418</v>
      </c>
      <c r="D676" s="165" t="s">
        <v>2122</v>
      </c>
      <c r="E676" s="237" t="s">
        <v>36</v>
      </c>
      <c r="F676" s="159" t="s">
        <v>639</v>
      </c>
      <c r="G676" s="16"/>
      <c r="H676" s="16" t="s">
        <v>38</v>
      </c>
      <c r="I676" s="16"/>
      <c r="J676" s="16"/>
      <c r="K676" s="16"/>
      <c r="L676" s="16"/>
      <c r="M676" s="16"/>
      <c r="N676" s="16"/>
      <c r="O676" s="9"/>
      <c r="P676" s="278"/>
      <c r="Q676" s="278"/>
      <c r="R676" s="278"/>
      <c r="S676" s="10"/>
      <c r="T676" s="156"/>
      <c r="U676" s="44">
        <f t="shared" ref="U676:U687" si="21">O676</f>
        <v>0</v>
      </c>
      <c r="V676" s="44">
        <f t="shared" si="20"/>
        <v>1209</v>
      </c>
      <c r="W676" s="44" t="str">
        <f>IFERROR(VLOOKUP(V676,workings!$B$5:$C$650,2,FALSE),0)</f>
        <v>D</v>
      </c>
      <c r="X676" s="44"/>
      <c r="Y676" s="44"/>
      <c r="Z676" s="44"/>
      <c r="AA676" s="44"/>
      <c r="AI676" s="99"/>
      <c r="AJ676" s="99"/>
      <c r="AK676" s="99"/>
      <c r="AL676" s="99"/>
      <c r="AM676" s="99"/>
      <c r="AN676" s="99"/>
      <c r="AO676" s="99"/>
      <c r="AP676" s="99"/>
      <c r="AQ676" s="99"/>
      <c r="AR676" s="99"/>
      <c r="AS676" s="99"/>
      <c r="AT676" s="99"/>
      <c r="AU676" s="99"/>
      <c r="AV676" s="99"/>
      <c r="AW676" s="99"/>
      <c r="AX676" s="99"/>
      <c r="AY676" s="99"/>
      <c r="AZ676" s="99"/>
      <c r="BA676" s="99"/>
      <c r="BB676" s="99"/>
      <c r="BC676" s="99"/>
      <c r="BD676" s="99"/>
      <c r="BE676" s="99"/>
      <c r="BF676" s="99"/>
      <c r="BG676" s="99"/>
      <c r="BH676" s="99"/>
      <c r="BI676" s="99"/>
      <c r="BJ676" s="99"/>
      <c r="BK676" s="99"/>
      <c r="BL676" s="99"/>
      <c r="BM676" s="99"/>
    </row>
    <row r="677" spans="1:65" s="102" customFormat="1" ht="15.75" thickBot="1" x14ac:dyDescent="0.25">
      <c r="A677" s="160"/>
      <c r="B677" s="324"/>
      <c r="C677" s="166"/>
      <c r="D677" s="166"/>
      <c r="E677" s="238"/>
      <c r="F677" s="160"/>
      <c r="G677" s="150" t="s">
        <v>680</v>
      </c>
      <c r="H677" s="243"/>
      <c r="I677" s="243"/>
      <c r="J677" s="243"/>
      <c r="K677" s="243"/>
      <c r="L677" s="243"/>
      <c r="M677" s="243"/>
      <c r="N677" s="244"/>
      <c r="O677" s="11" t="s">
        <v>45</v>
      </c>
      <c r="P677" s="142" t="s">
        <v>3446</v>
      </c>
      <c r="Q677" s="142"/>
      <c r="R677" s="142"/>
      <c r="S677" s="12"/>
      <c r="T677" s="157"/>
      <c r="U677" s="44" t="str">
        <f t="shared" si="21"/>
        <v>D</v>
      </c>
      <c r="V677" s="44">
        <f t="shared" si="20"/>
        <v>1209</v>
      </c>
      <c r="W677" s="44" t="str">
        <f>IFERROR(VLOOKUP(V677,workings!$B$5:$C$650,2,FALSE),0)</f>
        <v>D</v>
      </c>
      <c r="X677" s="44"/>
      <c r="Y677" s="44"/>
      <c r="Z677" s="44"/>
      <c r="AA677" s="44"/>
      <c r="AI677" s="99"/>
      <c r="AJ677" s="99"/>
      <c r="AK677" s="99"/>
      <c r="AL677" s="99"/>
      <c r="AM677" s="99"/>
      <c r="AN677" s="99"/>
      <c r="AO677" s="99"/>
      <c r="AP677" s="99"/>
      <c r="AQ677" s="99"/>
      <c r="AR677" s="99"/>
      <c r="AS677" s="99"/>
      <c r="AT677" s="99"/>
      <c r="AU677" s="99"/>
      <c r="AV677" s="99"/>
      <c r="AW677" s="99"/>
      <c r="AX677" s="99"/>
      <c r="AY677" s="99"/>
      <c r="AZ677" s="99"/>
      <c r="BA677" s="99"/>
      <c r="BB677" s="99"/>
      <c r="BC677" s="99"/>
      <c r="BD677" s="99"/>
      <c r="BE677" s="99"/>
      <c r="BF677" s="99"/>
      <c r="BG677" s="99"/>
      <c r="BH677" s="99"/>
      <c r="BI677" s="99"/>
      <c r="BJ677" s="99"/>
      <c r="BK677" s="99"/>
      <c r="BL677" s="99"/>
      <c r="BM677" s="99"/>
    </row>
    <row r="678" spans="1:65" s="102" customFormat="1" ht="15" x14ac:dyDescent="0.2">
      <c r="A678" s="160"/>
      <c r="B678" s="324"/>
      <c r="C678" s="166"/>
      <c r="D678" s="166"/>
      <c r="E678" s="238"/>
      <c r="F678" s="160" t="s">
        <v>639</v>
      </c>
      <c r="G678" s="150"/>
      <c r="H678" s="151"/>
      <c r="I678" s="151"/>
      <c r="J678" s="151"/>
      <c r="K678" s="151"/>
      <c r="L678" s="151"/>
      <c r="M678" s="151"/>
      <c r="N678" s="152"/>
      <c r="O678" s="9"/>
      <c r="P678" s="278"/>
      <c r="Q678" s="278"/>
      <c r="R678" s="278"/>
      <c r="S678" s="13"/>
      <c r="T678" s="157"/>
      <c r="U678" s="44">
        <f t="shared" si="21"/>
        <v>0</v>
      </c>
      <c r="V678" s="44">
        <f t="shared" si="20"/>
        <v>1209</v>
      </c>
      <c r="W678" s="44" t="str">
        <f>IFERROR(VLOOKUP(V678,workings!$B$5:$C$650,2,FALSE),0)</f>
        <v>D</v>
      </c>
      <c r="X678" s="44"/>
      <c r="Y678" s="44"/>
      <c r="Z678" s="44"/>
      <c r="AA678" s="44"/>
      <c r="AI678" s="99"/>
      <c r="AJ678" s="99"/>
      <c r="AK678" s="99"/>
      <c r="AL678" s="99"/>
      <c r="AM678" s="99"/>
      <c r="AN678" s="99"/>
      <c r="AO678" s="99"/>
      <c r="AP678" s="99"/>
      <c r="AQ678" s="99"/>
      <c r="AR678" s="99"/>
      <c r="AS678" s="99"/>
      <c r="AT678" s="99"/>
      <c r="AU678" s="99"/>
      <c r="AV678" s="99"/>
      <c r="AW678" s="99"/>
      <c r="AX678" s="99"/>
      <c r="AY678" s="99"/>
      <c r="AZ678" s="99"/>
      <c r="BA678" s="99"/>
      <c r="BB678" s="99"/>
      <c r="BC678" s="99"/>
      <c r="BD678" s="99"/>
      <c r="BE678" s="99"/>
      <c r="BF678" s="99"/>
      <c r="BG678" s="99"/>
      <c r="BH678" s="99"/>
      <c r="BI678" s="99"/>
      <c r="BJ678" s="99"/>
      <c r="BK678" s="99"/>
      <c r="BL678" s="99"/>
      <c r="BM678" s="99"/>
    </row>
    <row r="679" spans="1:65" s="102" customFormat="1" ht="15.75" thickBot="1" x14ac:dyDescent="0.25">
      <c r="A679" s="246"/>
      <c r="B679" s="326"/>
      <c r="C679" s="167"/>
      <c r="D679" s="167"/>
      <c r="E679" s="239"/>
      <c r="F679" s="161"/>
      <c r="G679" s="153" t="s">
        <v>2121</v>
      </c>
      <c r="H679" s="154"/>
      <c r="I679" s="154"/>
      <c r="J679" s="154"/>
      <c r="K679" s="154"/>
      <c r="L679" s="154"/>
      <c r="M679" s="154"/>
      <c r="N679" s="155"/>
      <c r="O679" s="11"/>
      <c r="P679" s="142"/>
      <c r="Q679" s="142"/>
      <c r="R679" s="142"/>
      <c r="S679" s="14"/>
      <c r="T679" s="158"/>
      <c r="U679" s="44">
        <f t="shared" si="21"/>
        <v>0</v>
      </c>
      <c r="V679" s="44">
        <f t="shared" si="20"/>
        <v>1209</v>
      </c>
      <c r="W679" s="44" t="str">
        <f>IFERROR(VLOOKUP(V679,workings!$B$5:$C$650,2,FALSE),0)</f>
        <v>D</v>
      </c>
      <c r="X679" s="44"/>
      <c r="Y679" s="44"/>
      <c r="Z679" s="44"/>
      <c r="AA679" s="44"/>
      <c r="AI679" s="99"/>
      <c r="AJ679" s="99"/>
      <c r="AK679" s="99"/>
      <c r="AL679" s="99"/>
      <c r="AM679" s="99"/>
      <c r="AN679" s="99"/>
      <c r="AO679" s="99"/>
      <c r="AP679" s="99"/>
      <c r="AQ679" s="99"/>
      <c r="AR679" s="99"/>
      <c r="AS679" s="99"/>
      <c r="AT679" s="99"/>
      <c r="AU679" s="99"/>
      <c r="AV679" s="99"/>
      <c r="AW679" s="99"/>
      <c r="AX679" s="99"/>
      <c r="AY679" s="99"/>
      <c r="AZ679" s="99"/>
      <c r="BA679" s="99"/>
      <c r="BB679" s="99"/>
      <c r="BC679" s="99"/>
      <c r="BD679" s="99"/>
      <c r="BE679" s="99"/>
      <c r="BF679" s="99"/>
      <c r="BG679" s="99"/>
      <c r="BH679" s="99"/>
      <c r="BI679" s="99"/>
      <c r="BJ679" s="99"/>
      <c r="BK679" s="99"/>
      <c r="BL679" s="99"/>
      <c r="BM679" s="99"/>
    </row>
    <row r="680" spans="1:65" s="102" customFormat="1" ht="15" customHeight="1" thickBot="1" x14ac:dyDescent="0.25">
      <c r="A680" s="245">
        <v>1210</v>
      </c>
      <c r="B680" s="323" t="s">
        <v>3163</v>
      </c>
      <c r="C680" s="165" t="s">
        <v>3418</v>
      </c>
      <c r="D680" s="165" t="s">
        <v>41</v>
      </c>
      <c r="E680" s="237" t="s">
        <v>42</v>
      </c>
      <c r="F680" s="159" t="s">
        <v>2151</v>
      </c>
      <c r="G680" s="16"/>
      <c r="H680" s="16" t="s">
        <v>38</v>
      </c>
      <c r="I680" s="16"/>
      <c r="J680" s="16" t="s">
        <v>50</v>
      </c>
      <c r="K680" s="16"/>
      <c r="L680" s="16"/>
      <c r="M680" s="16"/>
      <c r="N680" s="16" t="s">
        <v>99</v>
      </c>
      <c r="O680" s="9"/>
      <c r="P680" s="278"/>
      <c r="Q680" s="278"/>
      <c r="R680" s="278"/>
      <c r="S680" s="10"/>
      <c r="T680" s="156"/>
      <c r="U680" s="44">
        <f t="shared" si="21"/>
        <v>0</v>
      </c>
      <c r="V680" s="44">
        <f t="shared" si="20"/>
        <v>1210</v>
      </c>
      <c r="W680" s="44">
        <f>IFERROR(VLOOKUP(V680,workings!$B$5:$C$650,2,FALSE),0)</f>
        <v>0</v>
      </c>
      <c r="X680" s="44"/>
      <c r="Y680" s="44"/>
      <c r="Z680" s="44"/>
      <c r="AA680" s="44"/>
      <c r="AI680" s="99"/>
      <c r="AJ680" s="99"/>
      <c r="AK680" s="99"/>
      <c r="AL680" s="99"/>
      <c r="AM680" s="99"/>
      <c r="AN680" s="99"/>
      <c r="AO680" s="99"/>
      <c r="AP680" s="99"/>
      <c r="AQ680" s="99"/>
      <c r="AR680" s="99"/>
      <c r="AS680" s="99"/>
      <c r="AT680" s="99"/>
      <c r="AU680" s="99"/>
      <c r="AV680" s="99"/>
      <c r="AW680" s="99"/>
      <c r="AX680" s="99"/>
      <c r="AY680" s="99"/>
      <c r="AZ680" s="99"/>
      <c r="BA680" s="99"/>
      <c r="BB680" s="99"/>
      <c r="BC680" s="99"/>
      <c r="BD680" s="99"/>
      <c r="BE680" s="99"/>
      <c r="BF680" s="99"/>
      <c r="BG680" s="99"/>
      <c r="BH680" s="99"/>
      <c r="BI680" s="99"/>
      <c r="BJ680" s="99"/>
      <c r="BK680" s="99"/>
      <c r="BL680" s="99"/>
      <c r="BM680" s="99"/>
    </row>
    <row r="681" spans="1:65" s="102" customFormat="1" ht="15.75" thickBot="1" x14ac:dyDescent="0.25">
      <c r="A681" s="160"/>
      <c r="B681" s="324"/>
      <c r="C681" s="166"/>
      <c r="D681" s="166"/>
      <c r="E681" s="238"/>
      <c r="F681" s="160"/>
      <c r="G681" s="150" t="s">
        <v>3108</v>
      </c>
      <c r="H681" s="243"/>
      <c r="I681" s="243"/>
      <c r="J681" s="243"/>
      <c r="K681" s="243"/>
      <c r="L681" s="243"/>
      <c r="M681" s="243"/>
      <c r="N681" s="244"/>
      <c r="O681" s="11"/>
      <c r="P681" s="142" t="s">
        <v>39</v>
      </c>
      <c r="Q681" s="142"/>
      <c r="R681" s="142"/>
      <c r="S681" s="12"/>
      <c r="T681" s="157"/>
      <c r="U681" s="44">
        <f t="shared" si="21"/>
        <v>0</v>
      </c>
      <c r="V681" s="44">
        <f t="shared" si="20"/>
        <v>1210</v>
      </c>
      <c r="W681" s="44">
        <f>IFERROR(VLOOKUP(V681,workings!$B$5:$C$650,2,FALSE),0)</f>
        <v>0</v>
      </c>
      <c r="X681" s="44"/>
      <c r="Y681" s="44"/>
      <c r="Z681" s="44"/>
      <c r="AA681" s="44"/>
      <c r="AI681" s="99"/>
      <c r="AJ681" s="99"/>
      <c r="AK681" s="99"/>
      <c r="AL681" s="99"/>
      <c r="AM681" s="99"/>
      <c r="AN681" s="99"/>
      <c r="AO681" s="99"/>
      <c r="AP681" s="99"/>
      <c r="AQ681" s="99"/>
      <c r="AR681" s="99"/>
      <c r="AS681" s="99"/>
      <c r="AT681" s="99"/>
      <c r="AU681" s="99"/>
      <c r="AV681" s="99"/>
      <c r="AW681" s="99"/>
      <c r="AX681" s="99"/>
      <c r="AY681" s="99"/>
      <c r="AZ681" s="99"/>
      <c r="BA681" s="99"/>
      <c r="BB681" s="99"/>
      <c r="BC681" s="99"/>
      <c r="BD681" s="99"/>
      <c r="BE681" s="99"/>
      <c r="BF681" s="99"/>
      <c r="BG681" s="99"/>
      <c r="BH681" s="99"/>
      <c r="BI681" s="99"/>
      <c r="BJ681" s="99"/>
      <c r="BK681" s="99"/>
      <c r="BL681" s="99"/>
      <c r="BM681" s="99"/>
    </row>
    <row r="682" spans="1:65" s="102" customFormat="1" ht="15" x14ac:dyDescent="0.2">
      <c r="A682" s="160"/>
      <c r="B682" s="324"/>
      <c r="C682" s="166"/>
      <c r="D682" s="166"/>
      <c r="E682" s="238"/>
      <c r="F682" s="160"/>
      <c r="G682" s="150"/>
      <c r="H682" s="151"/>
      <c r="I682" s="151"/>
      <c r="J682" s="151"/>
      <c r="K682" s="151"/>
      <c r="L682" s="151"/>
      <c r="M682" s="151"/>
      <c r="N682" s="152"/>
      <c r="O682" s="9"/>
      <c r="P682" s="278"/>
      <c r="Q682" s="278"/>
      <c r="R682" s="278"/>
      <c r="S682" s="13"/>
      <c r="T682" s="157"/>
      <c r="U682" s="44">
        <f t="shared" si="21"/>
        <v>0</v>
      </c>
      <c r="V682" s="44">
        <f t="shared" si="20"/>
        <v>1210</v>
      </c>
      <c r="W682" s="44">
        <f>IFERROR(VLOOKUP(V682,workings!$B$5:$C$650,2,FALSE),0)</f>
        <v>0</v>
      </c>
      <c r="X682" s="44"/>
      <c r="Y682" s="44"/>
      <c r="Z682" s="44"/>
      <c r="AA682" s="44"/>
      <c r="AI682" s="99"/>
      <c r="AJ682" s="99"/>
      <c r="AK682" s="99"/>
      <c r="AL682" s="99"/>
      <c r="AM682" s="99"/>
      <c r="AN682" s="99"/>
      <c r="AO682" s="99"/>
      <c r="AP682" s="99"/>
      <c r="AQ682" s="99"/>
      <c r="AR682" s="99"/>
      <c r="AS682" s="99"/>
      <c r="AT682" s="99"/>
      <c r="AU682" s="99"/>
      <c r="AV682" s="99"/>
      <c r="AW682" s="99"/>
      <c r="AX682" s="99"/>
      <c r="AY682" s="99"/>
      <c r="AZ682" s="99"/>
      <c r="BA682" s="99"/>
      <c r="BB682" s="99"/>
      <c r="BC682" s="99"/>
      <c r="BD682" s="99"/>
      <c r="BE682" s="99"/>
      <c r="BF682" s="99"/>
      <c r="BG682" s="99"/>
      <c r="BH682" s="99"/>
      <c r="BI682" s="99"/>
      <c r="BJ682" s="99"/>
      <c r="BK682" s="99"/>
      <c r="BL682" s="99"/>
      <c r="BM682" s="99"/>
    </row>
    <row r="683" spans="1:65" s="102" customFormat="1" ht="15.75" thickBot="1" x14ac:dyDescent="0.25">
      <c r="A683" s="246"/>
      <c r="B683" s="326"/>
      <c r="C683" s="167"/>
      <c r="D683" s="167"/>
      <c r="E683" s="239"/>
      <c r="F683" s="161"/>
      <c r="G683" s="153"/>
      <c r="H683" s="154"/>
      <c r="I683" s="154"/>
      <c r="J683" s="154"/>
      <c r="K683" s="154"/>
      <c r="L683" s="154"/>
      <c r="M683" s="154"/>
      <c r="N683" s="155"/>
      <c r="O683" s="11"/>
      <c r="P683" s="142"/>
      <c r="Q683" s="142"/>
      <c r="R683" s="142"/>
      <c r="S683" s="14"/>
      <c r="T683" s="158"/>
      <c r="U683" s="44">
        <f t="shared" si="21"/>
        <v>0</v>
      </c>
      <c r="V683" s="44">
        <f t="shared" si="20"/>
        <v>1210</v>
      </c>
      <c r="W683" s="44">
        <f>IFERROR(VLOOKUP(V683,workings!$B$5:$C$650,2,FALSE),0)</f>
        <v>0</v>
      </c>
      <c r="X683" s="44"/>
      <c r="Y683" s="44"/>
      <c r="Z683" s="44"/>
      <c r="AA683" s="44"/>
      <c r="AI683" s="99"/>
      <c r="AJ683" s="99"/>
      <c r="AK683" s="99"/>
      <c r="AL683" s="99"/>
      <c r="AM683" s="99"/>
      <c r="AN683" s="99"/>
      <c r="AO683" s="99"/>
      <c r="AP683" s="99"/>
      <c r="AQ683" s="99"/>
      <c r="AR683" s="99"/>
      <c r="AS683" s="99"/>
      <c r="AT683" s="99"/>
      <c r="AU683" s="99"/>
      <c r="AV683" s="99"/>
      <c r="AW683" s="99"/>
      <c r="AX683" s="99"/>
      <c r="AY683" s="99"/>
      <c r="AZ683" s="99"/>
      <c r="BA683" s="99"/>
      <c r="BB683" s="99"/>
      <c r="BC683" s="99"/>
      <c r="BD683" s="99"/>
      <c r="BE683" s="99"/>
      <c r="BF683" s="99"/>
      <c r="BG683" s="99"/>
      <c r="BH683" s="99"/>
      <c r="BI683" s="99"/>
      <c r="BJ683" s="99"/>
      <c r="BK683" s="99"/>
      <c r="BL683" s="99"/>
      <c r="BM683" s="99"/>
    </row>
    <row r="684" spans="1:65" s="102" customFormat="1" ht="15" customHeight="1" thickBot="1" x14ac:dyDescent="0.25">
      <c r="A684" s="245">
        <v>1211</v>
      </c>
      <c r="B684" s="323" t="s">
        <v>3163</v>
      </c>
      <c r="C684" s="165" t="s">
        <v>3418</v>
      </c>
      <c r="D684" s="165" t="s">
        <v>2122</v>
      </c>
      <c r="E684" s="237" t="s">
        <v>51</v>
      </c>
      <c r="F684" s="159" t="s">
        <v>2152</v>
      </c>
      <c r="G684" s="16"/>
      <c r="H684" s="16" t="s">
        <v>38</v>
      </c>
      <c r="I684" s="16" t="s">
        <v>363</v>
      </c>
      <c r="J684" s="16"/>
      <c r="K684" s="16"/>
      <c r="L684" s="16"/>
      <c r="M684" s="16" t="s">
        <v>99</v>
      </c>
      <c r="N684" s="16"/>
      <c r="O684" s="9"/>
      <c r="P684" s="278"/>
      <c r="Q684" s="278"/>
      <c r="R684" s="278"/>
      <c r="S684" s="10"/>
      <c r="T684" s="156"/>
      <c r="U684" s="44">
        <f t="shared" si="21"/>
        <v>0</v>
      </c>
      <c r="V684" s="44">
        <f t="shared" si="20"/>
        <v>1211</v>
      </c>
      <c r="W684" s="44">
        <f>IFERROR(VLOOKUP(V684,workings!$B$5:$C$650,2,FALSE),0)</f>
        <v>0</v>
      </c>
      <c r="X684" s="44"/>
      <c r="Y684" s="44"/>
      <c r="Z684" s="44"/>
      <c r="AA684" s="44"/>
      <c r="AI684" s="99"/>
      <c r="AJ684" s="99"/>
      <c r="AK684" s="99"/>
      <c r="AL684" s="99"/>
      <c r="AM684" s="99"/>
      <c r="AN684" s="99"/>
      <c r="AO684" s="99"/>
      <c r="AP684" s="99"/>
      <c r="AQ684" s="99"/>
      <c r="AR684" s="99"/>
      <c r="AS684" s="99"/>
      <c r="AT684" s="99"/>
      <c r="AU684" s="99"/>
      <c r="AV684" s="99"/>
      <c r="AW684" s="99"/>
      <c r="AX684" s="99"/>
      <c r="AY684" s="99"/>
      <c r="AZ684" s="99"/>
      <c r="BA684" s="99"/>
      <c r="BB684" s="99"/>
      <c r="BC684" s="99"/>
      <c r="BD684" s="99"/>
      <c r="BE684" s="99"/>
      <c r="BF684" s="99"/>
      <c r="BG684" s="99"/>
      <c r="BH684" s="99"/>
      <c r="BI684" s="99"/>
      <c r="BJ684" s="99"/>
      <c r="BK684" s="99"/>
      <c r="BL684" s="99"/>
      <c r="BM684" s="99"/>
    </row>
    <row r="685" spans="1:65" s="102" customFormat="1" ht="15.75" thickBot="1" x14ac:dyDescent="0.25">
      <c r="A685" s="160"/>
      <c r="B685" s="324"/>
      <c r="C685" s="166"/>
      <c r="D685" s="166"/>
      <c r="E685" s="238"/>
      <c r="F685" s="160"/>
      <c r="G685" s="150"/>
      <c r="H685" s="243"/>
      <c r="I685" s="243"/>
      <c r="J685" s="243"/>
      <c r="K685" s="243"/>
      <c r="L685" s="243"/>
      <c r="M685" s="243"/>
      <c r="N685" s="244"/>
      <c r="O685" s="11"/>
      <c r="P685" s="142" t="s">
        <v>39</v>
      </c>
      <c r="Q685" s="142"/>
      <c r="R685" s="142"/>
      <c r="S685" s="12"/>
      <c r="T685" s="157"/>
      <c r="U685" s="44">
        <f t="shared" si="21"/>
        <v>0</v>
      </c>
      <c r="V685" s="44">
        <f t="shared" si="20"/>
        <v>1211</v>
      </c>
      <c r="W685" s="44">
        <f>IFERROR(VLOOKUP(V685,workings!$B$5:$C$650,2,FALSE),0)</f>
        <v>0</v>
      </c>
      <c r="X685" s="44"/>
      <c r="Y685" s="44"/>
      <c r="Z685" s="44"/>
      <c r="AA685" s="44"/>
      <c r="AI685" s="99"/>
      <c r="AJ685" s="99"/>
      <c r="AK685" s="99"/>
      <c r="AL685" s="99"/>
      <c r="AM685" s="99"/>
      <c r="AN685" s="99"/>
      <c r="AO685" s="99"/>
      <c r="AP685" s="99"/>
      <c r="AQ685" s="99"/>
      <c r="AR685" s="99"/>
      <c r="AS685" s="99"/>
      <c r="AT685" s="99"/>
      <c r="AU685" s="99"/>
      <c r="AV685" s="99"/>
      <c r="AW685" s="99"/>
      <c r="AX685" s="99"/>
      <c r="AY685" s="99"/>
      <c r="AZ685" s="99"/>
      <c r="BA685" s="99"/>
      <c r="BB685" s="99"/>
      <c r="BC685" s="99"/>
      <c r="BD685" s="99"/>
      <c r="BE685" s="99"/>
      <c r="BF685" s="99"/>
      <c r="BG685" s="99"/>
      <c r="BH685" s="99"/>
      <c r="BI685" s="99"/>
      <c r="BJ685" s="99"/>
      <c r="BK685" s="99"/>
      <c r="BL685" s="99"/>
      <c r="BM685" s="99"/>
    </row>
    <row r="686" spans="1:65" s="102" customFormat="1" ht="15" x14ac:dyDescent="0.2">
      <c r="A686" s="160"/>
      <c r="B686" s="324"/>
      <c r="C686" s="166"/>
      <c r="D686" s="166"/>
      <c r="E686" s="238"/>
      <c r="F686" s="160"/>
      <c r="G686" s="150"/>
      <c r="H686" s="151"/>
      <c r="I686" s="151"/>
      <c r="J686" s="151"/>
      <c r="K686" s="151"/>
      <c r="L686" s="151"/>
      <c r="M686" s="151"/>
      <c r="N686" s="152"/>
      <c r="O686" s="9"/>
      <c r="P686" s="278"/>
      <c r="Q686" s="278"/>
      <c r="R686" s="278"/>
      <c r="S686" s="13"/>
      <c r="T686" s="157"/>
      <c r="U686" s="44">
        <f t="shared" si="21"/>
        <v>0</v>
      </c>
      <c r="V686" s="44">
        <f t="shared" si="20"/>
        <v>1211</v>
      </c>
      <c r="W686" s="44">
        <f>IFERROR(VLOOKUP(V686,workings!$B$5:$C$650,2,FALSE),0)</f>
        <v>0</v>
      </c>
      <c r="X686" s="44"/>
      <c r="Y686" s="44"/>
      <c r="Z686" s="44"/>
      <c r="AA686" s="44"/>
      <c r="AI686" s="99"/>
      <c r="AJ686" s="99"/>
      <c r="AK686" s="99"/>
      <c r="AL686" s="99"/>
      <c r="AM686" s="99"/>
      <c r="AN686" s="99"/>
      <c r="AO686" s="99"/>
      <c r="AP686" s="99"/>
      <c r="AQ686" s="99"/>
      <c r="AR686" s="99"/>
      <c r="AS686" s="99"/>
      <c r="AT686" s="99"/>
      <c r="AU686" s="99"/>
      <c r="AV686" s="99"/>
      <c r="AW686" s="99"/>
      <c r="AX686" s="99"/>
      <c r="AY686" s="99"/>
      <c r="AZ686" s="99"/>
      <c r="BA686" s="99"/>
      <c r="BB686" s="99"/>
      <c r="BC686" s="99"/>
      <c r="BD686" s="99"/>
      <c r="BE686" s="99"/>
      <c r="BF686" s="99"/>
      <c r="BG686" s="99"/>
      <c r="BH686" s="99"/>
      <c r="BI686" s="99"/>
      <c r="BJ686" s="99"/>
      <c r="BK686" s="99"/>
      <c r="BL686" s="99"/>
      <c r="BM686" s="99"/>
    </row>
    <row r="687" spans="1:65" s="102" customFormat="1" ht="15.75" thickBot="1" x14ac:dyDescent="0.25">
      <c r="A687" s="246"/>
      <c r="B687" s="326"/>
      <c r="C687" s="167"/>
      <c r="D687" s="167"/>
      <c r="E687" s="239"/>
      <c r="F687" s="161"/>
      <c r="G687" s="153"/>
      <c r="H687" s="154"/>
      <c r="I687" s="154"/>
      <c r="J687" s="154"/>
      <c r="K687" s="154"/>
      <c r="L687" s="154"/>
      <c r="M687" s="154"/>
      <c r="N687" s="155"/>
      <c r="O687" s="11"/>
      <c r="P687" s="142"/>
      <c r="Q687" s="142"/>
      <c r="R687" s="142"/>
      <c r="S687" s="14"/>
      <c r="T687" s="158"/>
      <c r="U687" s="44">
        <f t="shared" si="21"/>
        <v>0</v>
      </c>
      <c r="V687" s="44">
        <f t="shared" si="20"/>
        <v>1211</v>
      </c>
      <c r="W687" s="44">
        <f>IFERROR(VLOOKUP(V687,workings!$B$5:$C$650,2,FALSE),0)</f>
        <v>0</v>
      </c>
      <c r="X687" s="44"/>
      <c r="Y687" s="44"/>
      <c r="Z687" s="44"/>
      <c r="AA687" s="44"/>
      <c r="AI687" s="99"/>
      <c r="AJ687" s="99"/>
      <c r="AK687" s="99"/>
      <c r="AL687" s="99"/>
      <c r="AM687" s="99"/>
      <c r="AN687" s="99"/>
      <c r="AO687" s="99"/>
      <c r="AP687" s="99"/>
      <c r="AQ687" s="99"/>
      <c r="AR687" s="99"/>
      <c r="AS687" s="99"/>
      <c r="AT687" s="99"/>
      <c r="AU687" s="99"/>
      <c r="AV687" s="99"/>
      <c r="AW687" s="99"/>
      <c r="AX687" s="99"/>
      <c r="AY687" s="99"/>
      <c r="AZ687" s="99"/>
      <c r="BA687" s="99"/>
      <c r="BB687" s="99"/>
      <c r="BC687" s="99"/>
      <c r="BD687" s="99"/>
      <c r="BE687" s="99"/>
      <c r="BF687" s="99"/>
      <c r="BG687" s="99"/>
      <c r="BH687" s="99"/>
      <c r="BI687" s="99"/>
      <c r="BJ687" s="99"/>
      <c r="BK687" s="99"/>
      <c r="BL687" s="99"/>
      <c r="BM687" s="99"/>
    </row>
    <row r="688" spans="1:65" s="102" customFormat="1" ht="15" customHeight="1" thickBot="1" x14ac:dyDescent="0.25">
      <c r="A688" s="245">
        <v>628</v>
      </c>
      <c r="B688" s="434">
        <v>7</v>
      </c>
      <c r="C688" s="165" t="s">
        <v>3447</v>
      </c>
      <c r="D688" s="165" t="s">
        <v>565</v>
      </c>
      <c r="E688" s="237" t="s">
        <v>51</v>
      </c>
      <c r="F688" s="159">
        <v>11</v>
      </c>
      <c r="G688" s="16"/>
      <c r="H688" s="16" t="s">
        <v>38</v>
      </c>
      <c r="I688" s="16"/>
      <c r="J688" s="16" t="s">
        <v>44</v>
      </c>
      <c r="K688" s="16"/>
      <c r="L688" s="16" t="s">
        <v>99</v>
      </c>
      <c r="M688" s="16" t="s">
        <v>99</v>
      </c>
      <c r="N688" s="16"/>
      <c r="O688" s="9"/>
      <c r="P688" s="278"/>
      <c r="Q688" s="278"/>
      <c r="R688" s="278"/>
      <c r="S688" s="10"/>
      <c r="T688" s="156"/>
      <c r="U688" s="44">
        <f t="shared" ref="U688:U691" si="22">O688</f>
        <v>0</v>
      </c>
      <c r="V688" s="44">
        <f t="shared" ref="V688:V691" si="23">IF(A688&gt;0,A688,V687)</f>
        <v>628</v>
      </c>
      <c r="W688" s="44">
        <f>IFERROR(VLOOKUP(V688,workings!$B$5:$C$650,2,FALSE),0)</f>
        <v>0</v>
      </c>
      <c r="X688" s="44"/>
      <c r="Y688" s="44"/>
      <c r="Z688" s="44"/>
      <c r="AA688" s="44"/>
      <c r="AI688" s="99"/>
      <c r="AJ688" s="99"/>
      <c r="AK688" s="99"/>
      <c r="AL688" s="99"/>
      <c r="AM688" s="99"/>
      <c r="AN688" s="99"/>
      <c r="AO688" s="99"/>
      <c r="AP688" s="99"/>
      <c r="AQ688" s="99"/>
      <c r="AR688" s="99"/>
      <c r="AS688" s="99"/>
      <c r="AT688" s="99"/>
      <c r="AU688" s="99"/>
      <c r="AV688" s="99"/>
      <c r="AW688" s="99"/>
      <c r="AX688" s="99"/>
      <c r="AY688" s="99"/>
      <c r="AZ688" s="99"/>
      <c r="BA688" s="99"/>
      <c r="BB688" s="99"/>
      <c r="BC688" s="99"/>
      <c r="BD688" s="99"/>
      <c r="BE688" s="99"/>
      <c r="BF688" s="99"/>
      <c r="BG688" s="99"/>
      <c r="BH688" s="99"/>
      <c r="BI688" s="99"/>
      <c r="BJ688" s="99"/>
      <c r="BK688" s="99"/>
      <c r="BL688" s="99"/>
      <c r="BM688" s="99"/>
    </row>
    <row r="689" spans="1:65" s="102" customFormat="1" ht="15.75" thickBot="1" x14ac:dyDescent="0.25">
      <c r="A689" s="160"/>
      <c r="B689" s="435"/>
      <c r="C689" s="166"/>
      <c r="D689" s="166"/>
      <c r="E689" s="238"/>
      <c r="F689" s="160"/>
      <c r="G689" s="150" t="s">
        <v>3448</v>
      </c>
      <c r="H689" s="243"/>
      <c r="I689" s="243"/>
      <c r="J689" s="243"/>
      <c r="K689" s="243"/>
      <c r="L689" s="243"/>
      <c r="M689" s="243"/>
      <c r="N689" s="244"/>
      <c r="O689" s="11"/>
      <c r="P689" s="142" t="s">
        <v>3449</v>
      </c>
      <c r="Q689" s="142"/>
      <c r="R689" s="142"/>
      <c r="S689" s="12"/>
      <c r="T689" s="157"/>
      <c r="U689" s="44">
        <f t="shared" si="22"/>
        <v>0</v>
      </c>
      <c r="V689" s="44">
        <f t="shared" si="23"/>
        <v>628</v>
      </c>
      <c r="W689" s="44">
        <f>IFERROR(VLOOKUP(V689,workings!$B$5:$C$650,2,FALSE),0)</f>
        <v>0</v>
      </c>
      <c r="X689" s="44"/>
      <c r="Y689" s="44"/>
      <c r="Z689" s="44"/>
      <c r="AA689" s="44"/>
      <c r="AI689" s="99"/>
      <c r="AJ689" s="99"/>
      <c r="AK689" s="99"/>
      <c r="AL689" s="99"/>
      <c r="AM689" s="99"/>
      <c r="AN689" s="99"/>
      <c r="AO689" s="99"/>
      <c r="AP689" s="99"/>
      <c r="AQ689" s="99"/>
      <c r="AR689" s="99"/>
      <c r="AS689" s="99"/>
      <c r="AT689" s="99"/>
      <c r="AU689" s="99"/>
      <c r="AV689" s="99"/>
      <c r="AW689" s="99"/>
      <c r="AX689" s="99"/>
      <c r="AY689" s="99"/>
      <c r="AZ689" s="99"/>
      <c r="BA689" s="99"/>
      <c r="BB689" s="99"/>
      <c r="BC689" s="99"/>
      <c r="BD689" s="99"/>
      <c r="BE689" s="99"/>
      <c r="BF689" s="99"/>
      <c r="BG689" s="99"/>
      <c r="BH689" s="99"/>
      <c r="BI689" s="99"/>
      <c r="BJ689" s="99"/>
      <c r="BK689" s="99"/>
      <c r="BL689" s="99"/>
      <c r="BM689" s="99"/>
    </row>
    <row r="690" spans="1:65" s="102" customFormat="1" ht="15" x14ac:dyDescent="0.2">
      <c r="A690" s="160"/>
      <c r="B690" s="435"/>
      <c r="C690" s="166"/>
      <c r="D690" s="166"/>
      <c r="E690" s="238"/>
      <c r="F690" s="160"/>
      <c r="G690" s="150"/>
      <c r="H690" s="151"/>
      <c r="I690" s="151"/>
      <c r="J690" s="151"/>
      <c r="K690" s="151"/>
      <c r="L690" s="151"/>
      <c r="M690" s="151"/>
      <c r="N690" s="152"/>
      <c r="O690" s="9"/>
      <c r="P690" s="278"/>
      <c r="Q690" s="278"/>
      <c r="R690" s="278"/>
      <c r="S690" s="13"/>
      <c r="T690" s="157"/>
      <c r="U690" s="44">
        <f t="shared" si="22"/>
        <v>0</v>
      </c>
      <c r="V690" s="44">
        <f t="shared" si="23"/>
        <v>628</v>
      </c>
      <c r="W690" s="44">
        <f>IFERROR(VLOOKUP(V690,workings!$B$5:$C$650,2,FALSE),0)</f>
        <v>0</v>
      </c>
      <c r="X690" s="44"/>
      <c r="Y690" s="44"/>
      <c r="Z690" s="44"/>
      <c r="AA690" s="44"/>
      <c r="AI690" s="99"/>
      <c r="AJ690" s="99"/>
      <c r="AK690" s="99"/>
      <c r="AL690" s="99"/>
      <c r="AM690" s="99"/>
      <c r="AN690" s="99"/>
      <c r="AO690" s="99"/>
      <c r="AP690" s="99"/>
      <c r="AQ690" s="99"/>
      <c r="AR690" s="99"/>
      <c r="AS690" s="99"/>
      <c r="AT690" s="99"/>
      <c r="AU690" s="99"/>
      <c r="AV690" s="99"/>
      <c r="AW690" s="99"/>
      <c r="AX690" s="99"/>
      <c r="AY690" s="99"/>
      <c r="AZ690" s="99"/>
      <c r="BA690" s="99"/>
      <c r="BB690" s="99"/>
      <c r="BC690" s="99"/>
      <c r="BD690" s="99"/>
      <c r="BE690" s="99"/>
      <c r="BF690" s="99"/>
      <c r="BG690" s="99"/>
      <c r="BH690" s="99"/>
      <c r="BI690" s="99"/>
      <c r="BJ690" s="99"/>
      <c r="BK690" s="99"/>
      <c r="BL690" s="99"/>
      <c r="BM690" s="99"/>
    </row>
    <row r="691" spans="1:65" s="102" customFormat="1" ht="15.75" thickBot="1" x14ac:dyDescent="0.25">
      <c r="A691" s="246"/>
      <c r="B691" s="436"/>
      <c r="C691" s="167"/>
      <c r="D691" s="167"/>
      <c r="E691" s="239"/>
      <c r="F691" s="161"/>
      <c r="G691" s="153"/>
      <c r="H691" s="154"/>
      <c r="I691" s="154"/>
      <c r="J691" s="154"/>
      <c r="K691" s="154"/>
      <c r="L691" s="154"/>
      <c r="M691" s="154"/>
      <c r="N691" s="155"/>
      <c r="O691" s="11"/>
      <c r="P691" s="142"/>
      <c r="Q691" s="142"/>
      <c r="R691" s="142"/>
      <c r="S691" s="14"/>
      <c r="T691" s="158"/>
      <c r="U691" s="44">
        <f t="shared" si="22"/>
        <v>0</v>
      </c>
      <c r="V691" s="44">
        <f t="shared" si="23"/>
        <v>628</v>
      </c>
      <c r="W691" s="44">
        <f>IFERROR(VLOOKUP(V691,workings!$B$5:$C$650,2,FALSE),0)</f>
        <v>0</v>
      </c>
      <c r="X691" s="44"/>
      <c r="Y691" s="44"/>
      <c r="Z691" s="44"/>
      <c r="AA691" s="44"/>
      <c r="AI691" s="99"/>
      <c r="AJ691" s="99"/>
      <c r="AK691" s="99"/>
      <c r="AL691" s="99"/>
      <c r="AM691" s="99"/>
      <c r="AN691" s="99"/>
      <c r="AO691" s="99"/>
      <c r="AP691" s="99"/>
      <c r="AQ691" s="99"/>
      <c r="AR691" s="99"/>
      <c r="AS691" s="99"/>
      <c r="AT691" s="99"/>
      <c r="AU691" s="99"/>
      <c r="AV691" s="99"/>
      <c r="AW691" s="99"/>
      <c r="AX691" s="99"/>
      <c r="AY691" s="99"/>
      <c r="AZ691" s="99"/>
      <c r="BA691" s="99"/>
      <c r="BB691" s="99"/>
      <c r="BC691" s="99"/>
      <c r="BD691" s="99"/>
      <c r="BE691" s="99"/>
      <c r="BF691" s="99"/>
      <c r="BG691" s="99"/>
      <c r="BH691" s="99"/>
      <c r="BI691" s="99"/>
      <c r="BJ691" s="99"/>
      <c r="BK691" s="99"/>
      <c r="BL691" s="99"/>
      <c r="BM691" s="99"/>
    </row>
    <row r="692" spans="1:65" s="102" customFormat="1" ht="15" x14ac:dyDescent="0.2">
      <c r="A692" s="418"/>
      <c r="B692" s="421"/>
      <c r="C692" s="421"/>
      <c r="D692" s="421"/>
      <c r="E692" s="422"/>
      <c r="F692" s="418"/>
      <c r="G692" s="127"/>
      <c r="H692" s="127"/>
      <c r="I692" s="127"/>
      <c r="J692" s="127"/>
      <c r="K692" s="127"/>
      <c r="L692" s="127"/>
      <c r="M692" s="127"/>
      <c r="N692" s="127"/>
      <c r="O692" s="129"/>
      <c r="P692" s="418"/>
      <c r="Q692" s="418"/>
      <c r="R692" s="418"/>
      <c r="S692" s="32"/>
      <c r="T692" s="430"/>
      <c r="U692" s="44"/>
      <c r="V692" s="44"/>
      <c r="W692" s="44"/>
      <c r="X692" s="44"/>
      <c r="Y692" s="44"/>
      <c r="Z692" s="44"/>
      <c r="AA692" s="44"/>
      <c r="AI692" s="99"/>
      <c r="AJ692" s="99"/>
      <c r="AK692" s="99"/>
      <c r="AL692" s="99"/>
      <c r="AM692" s="99"/>
      <c r="AN692" s="99"/>
      <c r="AO692" s="99"/>
      <c r="AP692" s="99"/>
      <c r="AQ692" s="99"/>
      <c r="AR692" s="99"/>
      <c r="AS692" s="99"/>
      <c r="AT692" s="99"/>
      <c r="AU692" s="99"/>
      <c r="AV692" s="99"/>
      <c r="AW692" s="99"/>
      <c r="AX692" s="99"/>
      <c r="AY692" s="99"/>
      <c r="AZ692" s="99"/>
      <c r="BA692" s="99"/>
      <c r="BB692" s="99"/>
      <c r="BC692" s="99"/>
      <c r="BD692" s="99"/>
      <c r="BE692" s="99"/>
      <c r="BF692" s="99"/>
      <c r="BG692" s="99"/>
      <c r="BH692" s="99"/>
      <c r="BI692" s="99"/>
      <c r="BJ692" s="99"/>
      <c r="BK692" s="99"/>
      <c r="BL692" s="99"/>
      <c r="BM692" s="99"/>
    </row>
    <row r="693" spans="1:65" s="102" customFormat="1" ht="15" x14ac:dyDescent="0.2">
      <c r="A693" s="418"/>
      <c r="B693" s="421"/>
      <c r="C693" s="421"/>
      <c r="D693" s="421"/>
      <c r="E693" s="422"/>
      <c r="F693" s="418"/>
      <c r="G693" s="151"/>
      <c r="H693" s="151"/>
      <c r="I693" s="151"/>
      <c r="J693" s="151"/>
      <c r="K693" s="151"/>
      <c r="L693" s="151"/>
      <c r="M693" s="151"/>
      <c r="N693" s="151"/>
      <c r="O693" s="129"/>
      <c r="P693" s="418"/>
      <c r="Q693" s="418"/>
      <c r="R693" s="418"/>
      <c r="S693" s="32"/>
      <c r="T693" s="430"/>
      <c r="U693" s="44"/>
      <c r="V693" s="44"/>
      <c r="W693" s="44"/>
      <c r="X693" s="44"/>
      <c r="Y693" s="44"/>
      <c r="Z693" s="44"/>
      <c r="AA693" s="44"/>
      <c r="AI693" s="99"/>
      <c r="AJ693" s="99"/>
      <c r="AK693" s="99"/>
      <c r="AL693" s="99"/>
      <c r="AM693" s="99"/>
      <c r="AN693" s="99"/>
      <c r="AO693" s="99"/>
      <c r="AP693" s="99"/>
      <c r="AQ693" s="99"/>
      <c r="AR693" s="99"/>
      <c r="AS693" s="99"/>
      <c r="AT693" s="99"/>
      <c r="AU693" s="99"/>
      <c r="AV693" s="99"/>
      <c r="AW693" s="99"/>
      <c r="AX693" s="99"/>
      <c r="AY693" s="99"/>
      <c r="AZ693" s="99"/>
      <c r="BA693" s="99"/>
      <c r="BB693" s="99"/>
      <c r="BC693" s="99"/>
      <c r="BD693" s="99"/>
      <c r="BE693" s="99"/>
      <c r="BF693" s="99"/>
      <c r="BG693" s="99"/>
      <c r="BH693" s="99"/>
      <c r="BI693" s="99"/>
      <c r="BJ693" s="99"/>
      <c r="BK693" s="99"/>
      <c r="BL693" s="99"/>
      <c r="BM693" s="99"/>
    </row>
    <row r="694" spans="1:65" s="102" customFormat="1" ht="15" x14ac:dyDescent="0.2">
      <c r="A694" s="418"/>
      <c r="B694" s="421"/>
      <c r="C694" s="421"/>
      <c r="D694" s="421"/>
      <c r="E694" s="422"/>
      <c r="F694" s="418"/>
      <c r="G694" s="151"/>
      <c r="H694" s="151"/>
      <c r="I694" s="151"/>
      <c r="J694" s="151"/>
      <c r="K694" s="151"/>
      <c r="L694" s="151"/>
      <c r="M694" s="151"/>
      <c r="N694" s="151"/>
      <c r="O694" s="129"/>
      <c r="P694" s="418"/>
      <c r="Q694" s="418"/>
      <c r="R694" s="418"/>
      <c r="S694" s="32"/>
      <c r="T694" s="430"/>
      <c r="U694" s="44"/>
      <c r="V694" s="44"/>
      <c r="W694" s="44"/>
      <c r="X694" s="44"/>
      <c r="Y694" s="44"/>
      <c r="Z694" s="44"/>
      <c r="AA694" s="44"/>
      <c r="AI694" s="99"/>
      <c r="AJ694" s="99"/>
      <c r="AK694" s="99"/>
      <c r="AL694" s="99"/>
      <c r="AM694" s="99"/>
      <c r="AN694" s="99"/>
      <c r="AO694" s="99"/>
      <c r="AP694" s="99"/>
      <c r="AQ694" s="99"/>
      <c r="AR694" s="99"/>
      <c r="AS694" s="99"/>
      <c r="AT694" s="99"/>
      <c r="AU694" s="99"/>
      <c r="AV694" s="99"/>
      <c r="AW694" s="99"/>
      <c r="AX694" s="99"/>
      <c r="AY694" s="99"/>
      <c r="AZ694" s="99"/>
      <c r="BA694" s="99"/>
      <c r="BB694" s="99"/>
      <c r="BC694" s="99"/>
      <c r="BD694" s="99"/>
      <c r="BE694" s="99"/>
      <c r="BF694" s="99"/>
      <c r="BG694" s="99"/>
      <c r="BH694" s="99"/>
      <c r="BI694" s="99"/>
      <c r="BJ694" s="99"/>
      <c r="BK694" s="99"/>
      <c r="BL694" s="99"/>
      <c r="BM694" s="99"/>
    </row>
    <row r="695" spans="1:65" s="102" customFormat="1" ht="15" x14ac:dyDescent="0.2">
      <c r="A695" s="420"/>
      <c r="B695" s="421"/>
      <c r="C695" s="421"/>
      <c r="D695" s="421"/>
      <c r="E695" s="422"/>
      <c r="F695" s="418"/>
      <c r="G695" s="151"/>
      <c r="H695" s="151"/>
      <c r="I695" s="151"/>
      <c r="J695" s="151"/>
      <c r="K695" s="151"/>
      <c r="L695" s="151"/>
      <c r="M695" s="151"/>
      <c r="N695" s="151"/>
      <c r="O695" s="129"/>
      <c r="P695" s="418"/>
      <c r="Q695" s="418"/>
      <c r="R695" s="418"/>
      <c r="S695" s="32"/>
      <c r="T695" s="430"/>
      <c r="U695" s="44"/>
      <c r="V695" s="44"/>
      <c r="W695" s="44"/>
      <c r="X695" s="44"/>
      <c r="Y695" s="44"/>
      <c r="Z695" s="44"/>
      <c r="AA695" s="44"/>
      <c r="AI695" s="99"/>
      <c r="AJ695" s="99"/>
      <c r="AK695" s="99"/>
      <c r="AL695" s="99"/>
      <c r="AM695" s="99"/>
      <c r="AN695" s="99"/>
      <c r="AO695" s="99"/>
      <c r="AP695" s="99"/>
      <c r="AQ695" s="99"/>
      <c r="AR695" s="99"/>
      <c r="AS695" s="99"/>
      <c r="AT695" s="99"/>
      <c r="AU695" s="99"/>
      <c r="AV695" s="99"/>
      <c r="AW695" s="99"/>
      <c r="AX695" s="99"/>
      <c r="AY695" s="99"/>
      <c r="AZ695" s="99"/>
      <c r="BA695" s="99"/>
      <c r="BB695" s="99"/>
      <c r="BC695" s="99"/>
      <c r="BD695" s="99"/>
      <c r="BE695" s="99"/>
      <c r="BF695" s="99"/>
      <c r="BG695" s="99"/>
      <c r="BH695" s="99"/>
      <c r="BI695" s="99"/>
      <c r="BJ695" s="99"/>
      <c r="BK695" s="99"/>
      <c r="BL695" s="99"/>
      <c r="BM695" s="99"/>
    </row>
    <row r="696" spans="1:65" s="102" customFormat="1" ht="15" x14ac:dyDescent="0.2">
      <c r="A696" s="418"/>
      <c r="B696" s="421"/>
      <c r="C696" s="421"/>
      <c r="D696" s="421"/>
      <c r="E696" s="422"/>
      <c r="F696" s="418"/>
      <c r="G696" s="127"/>
      <c r="H696" s="127"/>
      <c r="I696" s="127"/>
      <c r="J696" s="127"/>
      <c r="K696" s="127"/>
      <c r="L696" s="127"/>
      <c r="M696" s="127"/>
      <c r="N696" s="127"/>
      <c r="O696" s="129"/>
      <c r="P696" s="418"/>
      <c r="Q696" s="418"/>
      <c r="R696" s="418"/>
      <c r="S696" s="32"/>
      <c r="T696" s="430"/>
      <c r="U696" s="44"/>
      <c r="V696" s="44"/>
      <c r="W696" s="44"/>
      <c r="X696" s="44"/>
      <c r="Y696" s="44"/>
      <c r="Z696" s="44"/>
      <c r="AA696" s="44"/>
      <c r="AI696" s="99"/>
      <c r="AJ696" s="99"/>
      <c r="AK696" s="99"/>
      <c r="AL696" s="99"/>
      <c r="AM696" s="99"/>
      <c r="AN696" s="99"/>
      <c r="AO696" s="99"/>
      <c r="AP696" s="99"/>
      <c r="AQ696" s="99"/>
      <c r="AR696" s="99"/>
      <c r="AS696" s="99"/>
      <c r="AT696" s="99"/>
      <c r="AU696" s="99"/>
      <c r="AV696" s="99"/>
      <c r="AW696" s="99"/>
      <c r="AX696" s="99"/>
      <c r="AY696" s="99"/>
      <c r="AZ696" s="99"/>
      <c r="BA696" s="99"/>
      <c r="BB696" s="99"/>
      <c r="BC696" s="99"/>
      <c r="BD696" s="99"/>
      <c r="BE696" s="99"/>
      <c r="BF696" s="99"/>
      <c r="BG696" s="99"/>
      <c r="BH696" s="99"/>
      <c r="BI696" s="99"/>
      <c r="BJ696" s="99"/>
      <c r="BK696" s="99"/>
      <c r="BL696" s="99"/>
      <c r="BM696" s="99"/>
    </row>
    <row r="697" spans="1:65" s="102" customFormat="1" ht="15" x14ac:dyDescent="0.2">
      <c r="A697" s="418"/>
      <c r="B697" s="421"/>
      <c r="C697" s="421"/>
      <c r="D697" s="421"/>
      <c r="E697" s="422"/>
      <c r="F697" s="418"/>
      <c r="G697" s="151"/>
      <c r="H697" s="151"/>
      <c r="I697" s="151"/>
      <c r="J697" s="151"/>
      <c r="K697" s="151"/>
      <c r="L697" s="151"/>
      <c r="M697" s="151"/>
      <c r="N697" s="151"/>
      <c r="O697" s="129"/>
      <c r="P697" s="418"/>
      <c r="Q697" s="418"/>
      <c r="R697" s="418"/>
      <c r="S697" s="32"/>
      <c r="T697" s="430"/>
      <c r="U697" s="44"/>
      <c r="V697" s="44"/>
      <c r="W697" s="44"/>
      <c r="X697" s="44"/>
      <c r="Y697" s="44"/>
      <c r="Z697" s="44"/>
      <c r="AA697" s="44"/>
      <c r="AI697" s="99"/>
      <c r="AJ697" s="99"/>
      <c r="AK697" s="99"/>
      <c r="AL697" s="99"/>
      <c r="AM697" s="99"/>
      <c r="AN697" s="99"/>
      <c r="AO697" s="99"/>
      <c r="AP697" s="99"/>
      <c r="AQ697" s="99"/>
      <c r="AR697" s="99"/>
      <c r="AS697" s="99"/>
      <c r="AT697" s="99"/>
      <c r="AU697" s="99"/>
      <c r="AV697" s="99"/>
      <c r="AW697" s="99"/>
      <c r="AX697" s="99"/>
      <c r="AY697" s="99"/>
      <c r="AZ697" s="99"/>
      <c r="BA697" s="99"/>
      <c r="BB697" s="99"/>
      <c r="BC697" s="99"/>
      <c r="BD697" s="99"/>
      <c r="BE697" s="99"/>
      <c r="BF697" s="99"/>
      <c r="BG697" s="99"/>
      <c r="BH697" s="99"/>
      <c r="BI697" s="99"/>
      <c r="BJ697" s="99"/>
      <c r="BK697" s="99"/>
      <c r="BL697" s="99"/>
      <c r="BM697" s="99"/>
    </row>
    <row r="698" spans="1:65" s="102" customFormat="1" ht="15" x14ac:dyDescent="0.2">
      <c r="A698" s="418"/>
      <c r="B698" s="421"/>
      <c r="C698" s="421"/>
      <c r="D698" s="421"/>
      <c r="E698" s="422"/>
      <c r="F698" s="418"/>
      <c r="G698" s="151"/>
      <c r="H698" s="151"/>
      <c r="I698" s="151"/>
      <c r="J698" s="151"/>
      <c r="K698" s="151"/>
      <c r="L698" s="151"/>
      <c r="M698" s="151"/>
      <c r="N698" s="151"/>
      <c r="O698" s="129"/>
      <c r="P698" s="418"/>
      <c r="Q698" s="418"/>
      <c r="R698" s="418"/>
      <c r="S698" s="32"/>
      <c r="T698" s="430"/>
      <c r="U698" s="44"/>
      <c r="V698" s="44"/>
      <c r="W698" s="44"/>
      <c r="X698" s="44"/>
      <c r="Y698" s="44"/>
      <c r="Z698" s="44"/>
      <c r="AA698" s="44"/>
      <c r="AI698" s="99"/>
      <c r="AJ698" s="99"/>
      <c r="AK698" s="99"/>
      <c r="AL698" s="99"/>
      <c r="AM698" s="99"/>
      <c r="AN698" s="99"/>
      <c r="AO698" s="99"/>
      <c r="AP698" s="99"/>
      <c r="AQ698" s="99"/>
      <c r="AR698" s="99"/>
      <c r="AS698" s="99"/>
      <c r="AT698" s="99"/>
      <c r="AU698" s="99"/>
      <c r="AV698" s="99"/>
      <c r="AW698" s="99"/>
      <c r="AX698" s="99"/>
      <c r="AY698" s="99"/>
      <c r="AZ698" s="99"/>
      <c r="BA698" s="99"/>
      <c r="BB698" s="99"/>
      <c r="BC698" s="99"/>
      <c r="BD698" s="99"/>
      <c r="BE698" s="99"/>
      <c r="BF698" s="99"/>
      <c r="BG698" s="99"/>
      <c r="BH698" s="99"/>
      <c r="BI698" s="99"/>
      <c r="BJ698" s="99"/>
      <c r="BK698" s="99"/>
      <c r="BL698" s="99"/>
      <c r="BM698" s="99"/>
    </row>
    <row r="699" spans="1:65" s="102" customFormat="1" ht="15" x14ac:dyDescent="0.2">
      <c r="A699" s="420"/>
      <c r="B699" s="421"/>
      <c r="C699" s="421"/>
      <c r="D699" s="421"/>
      <c r="E699" s="422"/>
      <c r="F699" s="418"/>
      <c r="G699" s="151"/>
      <c r="H699" s="151"/>
      <c r="I699" s="151"/>
      <c r="J699" s="151"/>
      <c r="K699" s="151"/>
      <c r="L699" s="151"/>
      <c r="M699" s="151"/>
      <c r="N699" s="151"/>
      <c r="O699" s="129"/>
      <c r="P699" s="418"/>
      <c r="Q699" s="418"/>
      <c r="R699" s="418"/>
      <c r="S699" s="32"/>
      <c r="T699" s="430"/>
      <c r="U699" s="44"/>
      <c r="V699" s="44"/>
      <c r="W699" s="44"/>
      <c r="X699" s="44"/>
      <c r="Y699" s="44"/>
      <c r="Z699" s="44"/>
      <c r="AA699" s="44"/>
      <c r="AI699" s="99"/>
      <c r="AJ699" s="99"/>
      <c r="AK699" s="99"/>
      <c r="AL699" s="99"/>
      <c r="AM699" s="99"/>
      <c r="AN699" s="99"/>
      <c r="AO699" s="99"/>
      <c r="AP699" s="99"/>
      <c r="AQ699" s="99"/>
      <c r="AR699" s="99"/>
      <c r="AS699" s="99"/>
      <c r="AT699" s="99"/>
      <c r="AU699" s="99"/>
      <c r="AV699" s="99"/>
      <c r="AW699" s="99"/>
      <c r="AX699" s="99"/>
      <c r="AY699" s="99"/>
      <c r="AZ699" s="99"/>
      <c r="BA699" s="99"/>
      <c r="BB699" s="99"/>
      <c r="BC699" s="99"/>
      <c r="BD699" s="99"/>
      <c r="BE699" s="99"/>
      <c r="BF699" s="99"/>
      <c r="BG699" s="99"/>
      <c r="BH699" s="99"/>
      <c r="BI699" s="99"/>
      <c r="BJ699" s="99"/>
      <c r="BK699" s="99"/>
      <c r="BL699" s="99"/>
      <c r="BM699" s="99"/>
    </row>
    <row r="700" spans="1:65" s="102" customFormat="1" ht="15" x14ac:dyDescent="0.2">
      <c r="A700" s="418"/>
      <c r="B700" s="421"/>
      <c r="C700" s="421"/>
      <c r="D700" s="421"/>
      <c r="E700" s="422"/>
      <c r="F700" s="418"/>
      <c r="G700" s="127"/>
      <c r="H700" s="127"/>
      <c r="I700" s="127"/>
      <c r="J700" s="127"/>
      <c r="K700" s="127"/>
      <c r="L700" s="127"/>
      <c r="M700" s="127"/>
      <c r="N700" s="127"/>
      <c r="O700" s="129"/>
      <c r="P700" s="418"/>
      <c r="Q700" s="418"/>
      <c r="R700" s="418"/>
      <c r="S700" s="32"/>
      <c r="T700" s="430"/>
      <c r="U700" s="44"/>
      <c r="V700" s="44"/>
      <c r="W700" s="44"/>
      <c r="X700" s="44"/>
      <c r="Y700" s="44"/>
      <c r="Z700" s="44"/>
      <c r="AA700" s="44"/>
      <c r="AI700" s="99"/>
      <c r="AJ700" s="99"/>
      <c r="AK700" s="99"/>
      <c r="AL700" s="99"/>
      <c r="AM700" s="99"/>
      <c r="AN700" s="99"/>
      <c r="AO700" s="99"/>
      <c r="AP700" s="99"/>
      <c r="AQ700" s="99"/>
      <c r="AR700" s="99"/>
      <c r="AS700" s="99"/>
      <c r="AT700" s="99"/>
      <c r="AU700" s="99"/>
      <c r="AV700" s="99"/>
      <c r="AW700" s="99"/>
      <c r="AX700" s="99"/>
      <c r="AY700" s="99"/>
      <c r="AZ700" s="99"/>
      <c r="BA700" s="99"/>
      <c r="BB700" s="99"/>
      <c r="BC700" s="99"/>
      <c r="BD700" s="99"/>
      <c r="BE700" s="99"/>
      <c r="BF700" s="99"/>
      <c r="BG700" s="99"/>
      <c r="BH700" s="99"/>
      <c r="BI700" s="99"/>
      <c r="BJ700" s="99"/>
      <c r="BK700" s="99"/>
      <c r="BL700" s="99"/>
      <c r="BM700" s="99"/>
    </row>
    <row r="701" spans="1:65" s="102" customFormat="1" ht="15" x14ac:dyDescent="0.2">
      <c r="A701" s="418"/>
      <c r="B701" s="421"/>
      <c r="C701" s="421"/>
      <c r="D701" s="421"/>
      <c r="E701" s="422"/>
      <c r="F701" s="418"/>
      <c r="G701" s="151"/>
      <c r="H701" s="151"/>
      <c r="I701" s="151"/>
      <c r="J701" s="151"/>
      <c r="K701" s="151"/>
      <c r="L701" s="151"/>
      <c r="M701" s="151"/>
      <c r="N701" s="151"/>
      <c r="O701" s="129"/>
      <c r="P701" s="418"/>
      <c r="Q701" s="418"/>
      <c r="R701" s="418"/>
      <c r="S701" s="32"/>
      <c r="T701" s="430"/>
      <c r="U701" s="44"/>
      <c r="V701" s="44"/>
      <c r="W701" s="44"/>
      <c r="X701" s="44"/>
      <c r="Y701" s="44"/>
      <c r="Z701" s="44"/>
      <c r="AA701" s="44"/>
      <c r="AI701" s="99"/>
      <c r="AJ701" s="99"/>
      <c r="AK701" s="99"/>
      <c r="AL701" s="99"/>
      <c r="AM701" s="99"/>
      <c r="AN701" s="99"/>
      <c r="AO701" s="99"/>
      <c r="AP701" s="99"/>
      <c r="AQ701" s="99"/>
      <c r="AR701" s="99"/>
      <c r="AS701" s="99"/>
      <c r="AT701" s="99"/>
      <c r="AU701" s="99"/>
      <c r="AV701" s="99"/>
      <c r="AW701" s="99"/>
      <c r="AX701" s="99"/>
      <c r="AY701" s="99"/>
      <c r="AZ701" s="99"/>
      <c r="BA701" s="99"/>
      <c r="BB701" s="99"/>
      <c r="BC701" s="99"/>
      <c r="BD701" s="99"/>
      <c r="BE701" s="99"/>
      <c r="BF701" s="99"/>
      <c r="BG701" s="99"/>
      <c r="BH701" s="99"/>
      <c r="BI701" s="99"/>
      <c r="BJ701" s="99"/>
      <c r="BK701" s="99"/>
      <c r="BL701" s="99"/>
      <c r="BM701" s="99"/>
    </row>
    <row r="702" spans="1:65" s="102" customFormat="1" ht="15" x14ac:dyDescent="0.2">
      <c r="A702" s="418"/>
      <c r="B702" s="421"/>
      <c r="C702" s="421"/>
      <c r="D702" s="421"/>
      <c r="E702" s="422"/>
      <c r="F702" s="418"/>
      <c r="G702" s="151"/>
      <c r="H702" s="151"/>
      <c r="I702" s="151"/>
      <c r="J702" s="151"/>
      <c r="K702" s="151"/>
      <c r="L702" s="151"/>
      <c r="M702" s="151"/>
      <c r="N702" s="151"/>
      <c r="O702" s="129"/>
      <c r="P702" s="418"/>
      <c r="Q702" s="418"/>
      <c r="R702" s="418"/>
      <c r="S702" s="32"/>
      <c r="T702" s="430"/>
      <c r="U702" s="44"/>
      <c r="V702" s="44"/>
      <c r="W702" s="44"/>
      <c r="X702" s="44"/>
      <c r="Y702" s="44"/>
      <c r="Z702" s="44"/>
      <c r="AA702" s="44"/>
      <c r="AI702" s="99"/>
      <c r="AJ702" s="99"/>
      <c r="AK702" s="99"/>
      <c r="AL702" s="99"/>
      <c r="AM702" s="99"/>
      <c r="AN702" s="99"/>
      <c r="AO702" s="99"/>
      <c r="AP702" s="99"/>
      <c r="AQ702" s="99"/>
      <c r="AR702" s="99"/>
      <c r="AS702" s="99"/>
      <c r="AT702" s="99"/>
      <c r="AU702" s="99"/>
      <c r="AV702" s="99"/>
      <c r="AW702" s="99"/>
      <c r="AX702" s="99"/>
      <c r="AY702" s="99"/>
      <c r="AZ702" s="99"/>
      <c r="BA702" s="99"/>
      <c r="BB702" s="99"/>
      <c r="BC702" s="99"/>
      <c r="BD702" s="99"/>
      <c r="BE702" s="99"/>
      <c r="BF702" s="99"/>
      <c r="BG702" s="99"/>
      <c r="BH702" s="99"/>
      <c r="BI702" s="99"/>
      <c r="BJ702" s="99"/>
      <c r="BK702" s="99"/>
      <c r="BL702" s="99"/>
      <c r="BM702" s="99"/>
    </row>
    <row r="703" spans="1:65" s="102" customFormat="1" ht="15" x14ac:dyDescent="0.2">
      <c r="A703" s="420"/>
      <c r="B703" s="421"/>
      <c r="C703" s="421"/>
      <c r="D703" s="421"/>
      <c r="E703" s="422"/>
      <c r="F703" s="418"/>
      <c r="G703" s="151"/>
      <c r="H703" s="151"/>
      <c r="I703" s="151"/>
      <c r="J703" s="151"/>
      <c r="K703" s="151"/>
      <c r="L703" s="151"/>
      <c r="M703" s="151"/>
      <c r="N703" s="151"/>
      <c r="O703" s="129"/>
      <c r="P703" s="418"/>
      <c r="Q703" s="418"/>
      <c r="R703" s="418"/>
      <c r="S703" s="32"/>
      <c r="T703" s="430"/>
      <c r="U703" s="44"/>
      <c r="V703" s="44"/>
      <c r="W703" s="44"/>
      <c r="X703" s="44"/>
      <c r="Y703" s="44"/>
      <c r="Z703" s="44"/>
      <c r="AA703" s="44"/>
      <c r="AI703" s="99"/>
      <c r="AJ703" s="99"/>
      <c r="AK703" s="99"/>
      <c r="AL703" s="99"/>
      <c r="AM703" s="99"/>
      <c r="AN703" s="99"/>
      <c r="AO703" s="99"/>
      <c r="AP703" s="99"/>
      <c r="AQ703" s="99"/>
      <c r="AR703" s="99"/>
      <c r="AS703" s="99"/>
      <c r="AT703" s="99"/>
      <c r="AU703" s="99"/>
      <c r="AV703" s="99"/>
      <c r="AW703" s="99"/>
      <c r="AX703" s="99"/>
      <c r="AY703" s="99"/>
      <c r="AZ703" s="99"/>
      <c r="BA703" s="99"/>
      <c r="BB703" s="99"/>
      <c r="BC703" s="99"/>
      <c r="BD703" s="99"/>
      <c r="BE703" s="99"/>
      <c r="BF703" s="99"/>
      <c r="BG703" s="99"/>
      <c r="BH703" s="99"/>
      <c r="BI703" s="99"/>
      <c r="BJ703" s="99"/>
      <c r="BK703" s="99"/>
      <c r="BL703" s="99"/>
      <c r="BM703" s="99"/>
    </row>
    <row r="704" spans="1:65" s="102" customFormat="1" ht="15" x14ac:dyDescent="0.2">
      <c r="A704" s="418"/>
      <c r="B704" s="421"/>
      <c r="C704" s="421"/>
      <c r="D704" s="421"/>
      <c r="E704" s="422"/>
      <c r="F704" s="418"/>
      <c r="G704" s="127"/>
      <c r="H704" s="127"/>
      <c r="I704" s="127"/>
      <c r="J704" s="127"/>
      <c r="K704" s="127"/>
      <c r="L704" s="127"/>
      <c r="M704" s="127"/>
      <c r="N704" s="127"/>
      <c r="O704" s="129"/>
      <c r="P704" s="418"/>
      <c r="Q704" s="418"/>
      <c r="R704" s="418"/>
      <c r="S704" s="32"/>
      <c r="T704" s="430"/>
      <c r="U704" s="44"/>
      <c r="V704" s="44"/>
      <c r="W704" s="44"/>
      <c r="X704" s="44"/>
      <c r="Y704" s="44"/>
      <c r="Z704" s="44"/>
      <c r="AA704" s="44"/>
      <c r="AI704" s="99"/>
      <c r="AJ704" s="99"/>
      <c r="AK704" s="99"/>
      <c r="AL704" s="99"/>
      <c r="AM704" s="99"/>
      <c r="AN704" s="99"/>
      <c r="AO704" s="99"/>
      <c r="AP704" s="99"/>
      <c r="AQ704" s="99"/>
      <c r="AR704" s="99"/>
      <c r="AS704" s="99"/>
      <c r="AT704" s="99"/>
      <c r="AU704" s="99"/>
      <c r="AV704" s="99"/>
      <c r="AW704" s="99"/>
      <c r="AX704" s="99"/>
      <c r="AY704" s="99"/>
      <c r="AZ704" s="99"/>
      <c r="BA704" s="99"/>
      <c r="BB704" s="99"/>
      <c r="BC704" s="99"/>
      <c r="BD704" s="99"/>
      <c r="BE704" s="99"/>
      <c r="BF704" s="99"/>
      <c r="BG704" s="99"/>
      <c r="BH704" s="99"/>
      <c r="BI704" s="99"/>
      <c r="BJ704" s="99"/>
      <c r="BK704" s="99"/>
      <c r="BL704" s="99"/>
      <c r="BM704" s="99"/>
    </row>
    <row r="705" spans="1:65" s="102" customFormat="1" ht="15" x14ac:dyDescent="0.2">
      <c r="A705" s="418"/>
      <c r="B705" s="421"/>
      <c r="C705" s="421"/>
      <c r="D705" s="421"/>
      <c r="E705" s="422"/>
      <c r="F705" s="418"/>
      <c r="G705" s="151"/>
      <c r="H705" s="151"/>
      <c r="I705" s="151"/>
      <c r="J705" s="151"/>
      <c r="K705" s="151"/>
      <c r="L705" s="151"/>
      <c r="M705" s="151"/>
      <c r="N705" s="151"/>
      <c r="O705" s="129"/>
      <c r="P705" s="418"/>
      <c r="Q705" s="418"/>
      <c r="R705" s="418"/>
      <c r="S705" s="32"/>
      <c r="T705" s="430"/>
      <c r="U705" s="44"/>
      <c r="V705" s="44"/>
      <c r="W705" s="44"/>
      <c r="X705" s="44"/>
      <c r="Y705" s="44"/>
      <c r="Z705" s="44"/>
      <c r="AA705" s="44"/>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row>
    <row r="706" spans="1:65" s="102" customFormat="1" ht="15" x14ac:dyDescent="0.2">
      <c r="A706" s="418"/>
      <c r="B706" s="421"/>
      <c r="C706" s="421"/>
      <c r="D706" s="421"/>
      <c r="E706" s="422"/>
      <c r="F706" s="418"/>
      <c r="G706" s="151"/>
      <c r="H706" s="151"/>
      <c r="I706" s="151"/>
      <c r="J706" s="151"/>
      <c r="K706" s="151"/>
      <c r="L706" s="151"/>
      <c r="M706" s="151"/>
      <c r="N706" s="151"/>
      <c r="O706" s="129"/>
      <c r="P706" s="418"/>
      <c r="Q706" s="418"/>
      <c r="R706" s="418"/>
      <c r="S706" s="32"/>
      <c r="T706" s="430"/>
      <c r="U706" s="44"/>
      <c r="V706" s="44"/>
      <c r="W706" s="44"/>
      <c r="X706" s="44"/>
      <c r="Y706" s="44"/>
      <c r="Z706" s="44"/>
      <c r="AA706" s="44"/>
      <c r="AI706" s="99"/>
      <c r="AJ706" s="99"/>
      <c r="AK706" s="99"/>
      <c r="AL706" s="99"/>
      <c r="AM706" s="99"/>
      <c r="AN706" s="99"/>
      <c r="AO706" s="99"/>
      <c r="AP706" s="99"/>
      <c r="AQ706" s="99"/>
      <c r="AR706" s="99"/>
      <c r="AS706" s="99"/>
      <c r="AT706" s="99"/>
      <c r="AU706" s="99"/>
      <c r="AV706" s="99"/>
      <c r="AW706" s="99"/>
      <c r="AX706" s="99"/>
      <c r="AY706" s="99"/>
      <c r="AZ706" s="99"/>
      <c r="BA706" s="99"/>
      <c r="BB706" s="99"/>
      <c r="BC706" s="99"/>
      <c r="BD706" s="99"/>
      <c r="BE706" s="99"/>
      <c r="BF706" s="99"/>
      <c r="BG706" s="99"/>
      <c r="BH706" s="99"/>
      <c r="BI706" s="99"/>
      <c r="BJ706" s="99"/>
      <c r="BK706" s="99"/>
      <c r="BL706" s="99"/>
      <c r="BM706" s="99"/>
    </row>
    <row r="707" spans="1:65" s="102" customFormat="1" ht="15" x14ac:dyDescent="0.2">
      <c r="A707" s="420"/>
      <c r="B707" s="421"/>
      <c r="C707" s="421"/>
      <c r="D707" s="421"/>
      <c r="E707" s="422"/>
      <c r="F707" s="418"/>
      <c r="G707" s="151"/>
      <c r="H707" s="151"/>
      <c r="I707" s="151"/>
      <c r="J707" s="151"/>
      <c r="K707" s="151"/>
      <c r="L707" s="151"/>
      <c r="M707" s="151"/>
      <c r="N707" s="151"/>
      <c r="O707" s="129"/>
      <c r="P707" s="418"/>
      <c r="Q707" s="418"/>
      <c r="R707" s="418"/>
      <c r="S707" s="32"/>
      <c r="T707" s="430"/>
      <c r="U707" s="44"/>
      <c r="V707" s="44"/>
      <c r="W707" s="44"/>
      <c r="X707" s="44"/>
      <c r="Y707" s="44"/>
      <c r="Z707" s="44"/>
      <c r="AA707" s="44"/>
      <c r="AI707" s="99"/>
      <c r="AJ707" s="99"/>
      <c r="AK707" s="99"/>
      <c r="AL707" s="99"/>
      <c r="AM707" s="99"/>
      <c r="AN707" s="99"/>
      <c r="AO707" s="99"/>
      <c r="AP707" s="99"/>
      <c r="AQ707" s="99"/>
      <c r="AR707" s="99"/>
      <c r="AS707" s="99"/>
      <c r="AT707" s="99"/>
      <c r="AU707" s="99"/>
      <c r="AV707" s="99"/>
      <c r="AW707" s="99"/>
      <c r="AX707" s="99"/>
      <c r="AY707" s="99"/>
      <c r="AZ707" s="99"/>
      <c r="BA707" s="99"/>
      <c r="BB707" s="99"/>
      <c r="BC707" s="99"/>
      <c r="BD707" s="99"/>
      <c r="BE707" s="99"/>
      <c r="BF707" s="99"/>
      <c r="BG707" s="99"/>
      <c r="BH707" s="99"/>
      <c r="BI707" s="99"/>
      <c r="BJ707" s="99"/>
      <c r="BK707" s="99"/>
      <c r="BL707" s="99"/>
      <c r="BM707" s="99"/>
    </row>
    <row r="708" spans="1:65" s="102" customFormat="1" ht="15" x14ac:dyDescent="0.2">
      <c r="A708" s="418"/>
      <c r="B708" s="421"/>
      <c r="C708" s="421"/>
      <c r="D708" s="421"/>
      <c r="E708" s="422"/>
      <c r="F708" s="418"/>
      <c r="G708" s="127"/>
      <c r="H708" s="127"/>
      <c r="I708" s="127"/>
      <c r="J708" s="127"/>
      <c r="K708" s="127"/>
      <c r="L708" s="127"/>
      <c r="M708" s="127"/>
      <c r="N708" s="127"/>
      <c r="O708" s="129"/>
      <c r="P708" s="418"/>
      <c r="Q708" s="418"/>
      <c r="R708" s="418"/>
      <c r="S708" s="32"/>
      <c r="T708" s="430"/>
      <c r="U708" s="44"/>
      <c r="V708" s="44"/>
      <c r="W708" s="44"/>
      <c r="X708" s="44"/>
      <c r="Y708" s="44"/>
      <c r="Z708" s="44"/>
      <c r="AA708" s="44"/>
      <c r="AI708" s="99"/>
      <c r="AJ708" s="99"/>
      <c r="AK708" s="99"/>
      <c r="AL708" s="99"/>
      <c r="AM708" s="99"/>
      <c r="AN708" s="99"/>
      <c r="AO708" s="99"/>
      <c r="AP708" s="99"/>
      <c r="AQ708" s="99"/>
      <c r="AR708" s="99"/>
      <c r="AS708" s="99"/>
      <c r="AT708" s="99"/>
      <c r="AU708" s="99"/>
      <c r="AV708" s="99"/>
      <c r="AW708" s="99"/>
      <c r="AX708" s="99"/>
      <c r="AY708" s="99"/>
      <c r="AZ708" s="99"/>
      <c r="BA708" s="99"/>
      <c r="BB708" s="99"/>
      <c r="BC708" s="99"/>
      <c r="BD708" s="99"/>
      <c r="BE708" s="99"/>
      <c r="BF708" s="99"/>
      <c r="BG708" s="99"/>
      <c r="BH708" s="99"/>
      <c r="BI708" s="99"/>
      <c r="BJ708" s="99"/>
      <c r="BK708" s="99"/>
      <c r="BL708" s="99"/>
      <c r="BM708" s="99"/>
    </row>
    <row r="709" spans="1:65" s="102" customFormat="1" ht="15" x14ac:dyDescent="0.2">
      <c r="A709" s="418"/>
      <c r="B709" s="421"/>
      <c r="C709" s="421"/>
      <c r="D709" s="421"/>
      <c r="E709" s="422"/>
      <c r="F709" s="418"/>
      <c r="G709" s="151"/>
      <c r="H709" s="151"/>
      <c r="I709" s="151"/>
      <c r="J709" s="151"/>
      <c r="K709" s="151"/>
      <c r="L709" s="151"/>
      <c r="M709" s="151"/>
      <c r="N709" s="151"/>
      <c r="O709" s="129"/>
      <c r="P709" s="418"/>
      <c r="Q709" s="418"/>
      <c r="R709" s="418"/>
      <c r="S709" s="32"/>
      <c r="T709" s="430"/>
      <c r="U709" s="44"/>
      <c r="V709" s="44"/>
      <c r="W709" s="44"/>
      <c r="X709" s="44"/>
      <c r="Y709" s="44"/>
      <c r="Z709" s="44"/>
      <c r="AA709" s="44"/>
      <c r="AI709" s="99"/>
      <c r="AJ709" s="99"/>
      <c r="AK709" s="99"/>
      <c r="AL709" s="99"/>
      <c r="AM709" s="99"/>
      <c r="AN709" s="99"/>
      <c r="AO709" s="99"/>
      <c r="AP709" s="99"/>
      <c r="AQ709" s="99"/>
      <c r="AR709" s="99"/>
      <c r="AS709" s="99"/>
      <c r="AT709" s="99"/>
      <c r="AU709" s="99"/>
      <c r="AV709" s="99"/>
      <c r="AW709" s="99"/>
      <c r="AX709" s="99"/>
      <c r="AY709" s="99"/>
      <c r="AZ709" s="99"/>
      <c r="BA709" s="99"/>
      <c r="BB709" s="99"/>
      <c r="BC709" s="99"/>
      <c r="BD709" s="99"/>
      <c r="BE709" s="99"/>
      <c r="BF709" s="99"/>
      <c r="BG709" s="99"/>
      <c r="BH709" s="99"/>
      <c r="BI709" s="99"/>
      <c r="BJ709" s="99"/>
      <c r="BK709" s="99"/>
      <c r="BL709" s="99"/>
      <c r="BM709" s="99"/>
    </row>
    <row r="710" spans="1:65" s="102" customFormat="1" ht="15" x14ac:dyDescent="0.2">
      <c r="A710" s="418"/>
      <c r="B710" s="421"/>
      <c r="C710" s="421"/>
      <c r="D710" s="421"/>
      <c r="E710" s="422"/>
      <c r="F710" s="418"/>
      <c r="G710" s="151"/>
      <c r="H710" s="151"/>
      <c r="I710" s="151"/>
      <c r="J710" s="151"/>
      <c r="K710" s="151"/>
      <c r="L710" s="151"/>
      <c r="M710" s="151"/>
      <c r="N710" s="151"/>
      <c r="O710" s="129"/>
      <c r="P710" s="418"/>
      <c r="Q710" s="418"/>
      <c r="R710" s="418"/>
      <c r="S710" s="32"/>
      <c r="T710" s="430"/>
      <c r="U710" s="44"/>
      <c r="V710" s="44"/>
      <c r="W710" s="44"/>
      <c r="X710" s="44"/>
      <c r="Y710" s="44"/>
      <c r="Z710" s="44"/>
      <c r="AA710" s="44"/>
      <c r="AI710" s="99"/>
      <c r="AJ710" s="99"/>
      <c r="AK710" s="99"/>
      <c r="AL710" s="99"/>
      <c r="AM710" s="99"/>
      <c r="AN710" s="99"/>
      <c r="AO710" s="99"/>
      <c r="AP710" s="99"/>
      <c r="AQ710" s="99"/>
      <c r="AR710" s="99"/>
      <c r="AS710" s="99"/>
      <c r="AT710" s="99"/>
      <c r="AU710" s="99"/>
      <c r="AV710" s="99"/>
      <c r="AW710" s="99"/>
      <c r="AX710" s="99"/>
      <c r="AY710" s="99"/>
      <c r="AZ710" s="99"/>
      <c r="BA710" s="99"/>
      <c r="BB710" s="99"/>
      <c r="BC710" s="99"/>
      <c r="BD710" s="99"/>
      <c r="BE710" s="99"/>
      <c r="BF710" s="99"/>
      <c r="BG710" s="99"/>
      <c r="BH710" s="99"/>
      <c r="BI710" s="99"/>
      <c r="BJ710" s="99"/>
      <c r="BK710" s="99"/>
      <c r="BL710" s="99"/>
      <c r="BM710" s="99"/>
    </row>
    <row r="711" spans="1:65" s="102" customFormat="1" ht="15" x14ac:dyDescent="0.2">
      <c r="A711" s="420"/>
      <c r="B711" s="421"/>
      <c r="C711" s="421"/>
      <c r="D711" s="421"/>
      <c r="E711" s="422"/>
      <c r="F711" s="418"/>
      <c r="G711" s="151"/>
      <c r="H711" s="151"/>
      <c r="I711" s="151"/>
      <c r="J711" s="151"/>
      <c r="K711" s="151"/>
      <c r="L711" s="151"/>
      <c r="M711" s="151"/>
      <c r="N711" s="151"/>
      <c r="O711" s="129"/>
      <c r="P711" s="418"/>
      <c r="Q711" s="418"/>
      <c r="R711" s="418"/>
      <c r="S711" s="32"/>
      <c r="T711" s="430"/>
      <c r="U711" s="44"/>
      <c r="V711" s="44"/>
      <c r="W711" s="44"/>
      <c r="X711" s="44"/>
      <c r="Y711" s="44"/>
      <c r="Z711" s="44"/>
      <c r="AA711" s="44"/>
      <c r="AI711" s="99"/>
      <c r="AJ711" s="99"/>
      <c r="AK711" s="99"/>
      <c r="AL711" s="99"/>
      <c r="AM711" s="99"/>
      <c r="AN711" s="99"/>
      <c r="AO711" s="99"/>
      <c r="AP711" s="99"/>
      <c r="AQ711" s="99"/>
      <c r="AR711" s="99"/>
      <c r="AS711" s="99"/>
      <c r="AT711" s="99"/>
      <c r="AU711" s="99"/>
      <c r="AV711" s="99"/>
      <c r="AW711" s="99"/>
      <c r="AX711" s="99"/>
      <c r="AY711" s="99"/>
      <c r="AZ711" s="99"/>
      <c r="BA711" s="99"/>
      <c r="BB711" s="99"/>
      <c r="BC711" s="99"/>
      <c r="BD711" s="99"/>
      <c r="BE711" s="99"/>
      <c r="BF711" s="99"/>
      <c r="BG711" s="99"/>
      <c r="BH711" s="99"/>
      <c r="BI711" s="99"/>
      <c r="BJ711" s="99"/>
      <c r="BK711" s="99"/>
      <c r="BL711" s="99"/>
      <c r="BM711" s="99"/>
    </row>
    <row r="712" spans="1:65" s="102" customFormat="1" ht="15" x14ac:dyDescent="0.2">
      <c r="A712" s="418"/>
      <c r="B712" s="421"/>
      <c r="C712" s="421"/>
      <c r="D712" s="421"/>
      <c r="E712" s="422"/>
      <c r="F712" s="418"/>
      <c r="G712" s="127"/>
      <c r="H712" s="127"/>
      <c r="I712" s="127"/>
      <c r="J712" s="127"/>
      <c r="K712" s="127"/>
      <c r="L712" s="127"/>
      <c r="M712" s="127"/>
      <c r="N712" s="127"/>
      <c r="O712" s="129"/>
      <c r="P712" s="418"/>
      <c r="Q712" s="418"/>
      <c r="R712" s="418"/>
      <c r="S712" s="32"/>
      <c r="T712" s="430"/>
      <c r="U712" s="44"/>
      <c r="V712" s="44"/>
      <c r="W712" s="44"/>
      <c r="X712" s="44"/>
      <c r="Y712" s="44"/>
      <c r="Z712" s="44"/>
      <c r="AA712" s="44"/>
      <c r="AI712" s="99"/>
      <c r="AJ712" s="99"/>
      <c r="AK712" s="99"/>
      <c r="AL712" s="99"/>
      <c r="AM712" s="99"/>
      <c r="AN712" s="99"/>
      <c r="AO712" s="99"/>
      <c r="AP712" s="99"/>
      <c r="AQ712" s="99"/>
      <c r="AR712" s="99"/>
      <c r="AS712" s="99"/>
      <c r="AT712" s="99"/>
      <c r="AU712" s="99"/>
      <c r="AV712" s="99"/>
      <c r="AW712" s="99"/>
      <c r="AX712" s="99"/>
      <c r="AY712" s="99"/>
      <c r="AZ712" s="99"/>
      <c r="BA712" s="99"/>
      <c r="BB712" s="99"/>
      <c r="BC712" s="99"/>
      <c r="BD712" s="99"/>
      <c r="BE712" s="99"/>
      <c r="BF712" s="99"/>
      <c r="BG712" s="99"/>
      <c r="BH712" s="99"/>
      <c r="BI712" s="99"/>
      <c r="BJ712" s="99"/>
      <c r="BK712" s="99"/>
      <c r="BL712" s="99"/>
      <c r="BM712" s="99"/>
    </row>
    <row r="713" spans="1:65" s="102" customFormat="1" ht="15" x14ac:dyDescent="0.2">
      <c r="A713" s="418"/>
      <c r="B713" s="421"/>
      <c r="C713" s="421"/>
      <c r="D713" s="421"/>
      <c r="E713" s="422"/>
      <c r="F713" s="418"/>
      <c r="G713" s="151"/>
      <c r="H713" s="151"/>
      <c r="I713" s="151"/>
      <c r="J713" s="151"/>
      <c r="K713" s="151"/>
      <c r="L713" s="151"/>
      <c r="M713" s="151"/>
      <c r="N713" s="151"/>
      <c r="O713" s="129"/>
      <c r="P713" s="418"/>
      <c r="Q713" s="418"/>
      <c r="R713" s="418"/>
      <c r="S713" s="32"/>
      <c r="T713" s="430"/>
      <c r="U713" s="44"/>
      <c r="V713" s="44"/>
      <c r="W713" s="44"/>
      <c r="X713" s="44"/>
      <c r="Y713" s="44"/>
      <c r="Z713" s="44"/>
      <c r="AA713" s="44"/>
      <c r="AI713" s="99"/>
      <c r="AJ713" s="99"/>
      <c r="AK713" s="99"/>
      <c r="AL713" s="99"/>
      <c r="AM713" s="99"/>
      <c r="AN713" s="99"/>
      <c r="AO713" s="99"/>
      <c r="AP713" s="99"/>
      <c r="AQ713" s="99"/>
      <c r="AR713" s="99"/>
      <c r="AS713" s="99"/>
      <c r="AT713" s="99"/>
      <c r="AU713" s="99"/>
      <c r="AV713" s="99"/>
      <c r="AW713" s="99"/>
      <c r="AX713" s="99"/>
      <c r="AY713" s="99"/>
      <c r="AZ713" s="99"/>
      <c r="BA713" s="99"/>
      <c r="BB713" s="99"/>
      <c r="BC713" s="99"/>
      <c r="BD713" s="99"/>
      <c r="BE713" s="99"/>
      <c r="BF713" s="99"/>
      <c r="BG713" s="99"/>
      <c r="BH713" s="99"/>
      <c r="BI713" s="99"/>
      <c r="BJ713" s="99"/>
      <c r="BK713" s="99"/>
      <c r="BL713" s="99"/>
      <c r="BM713" s="99"/>
    </row>
    <row r="714" spans="1:65" s="102" customFormat="1" ht="15" x14ac:dyDescent="0.2">
      <c r="A714" s="418"/>
      <c r="B714" s="421"/>
      <c r="C714" s="421"/>
      <c r="D714" s="421"/>
      <c r="E714" s="422"/>
      <c r="F714" s="418"/>
      <c r="G714" s="151"/>
      <c r="H714" s="151"/>
      <c r="I714" s="151"/>
      <c r="J714" s="151"/>
      <c r="K714" s="151"/>
      <c r="L714" s="151"/>
      <c r="M714" s="151"/>
      <c r="N714" s="151"/>
      <c r="O714" s="129"/>
      <c r="P714" s="418"/>
      <c r="Q714" s="418"/>
      <c r="R714" s="418"/>
      <c r="S714" s="32"/>
      <c r="T714" s="430"/>
      <c r="U714" s="44"/>
      <c r="V714" s="44"/>
      <c r="W714" s="44"/>
      <c r="X714" s="44"/>
      <c r="Y714" s="44"/>
      <c r="Z714" s="44"/>
      <c r="AA714" s="44"/>
      <c r="AI714" s="99"/>
      <c r="AJ714" s="99"/>
      <c r="AK714" s="99"/>
      <c r="AL714" s="99"/>
      <c r="AM714" s="99"/>
      <c r="AN714" s="99"/>
      <c r="AO714" s="99"/>
      <c r="AP714" s="99"/>
      <c r="AQ714" s="99"/>
      <c r="AR714" s="99"/>
      <c r="AS714" s="99"/>
      <c r="AT714" s="99"/>
      <c r="AU714" s="99"/>
      <c r="AV714" s="99"/>
      <c r="AW714" s="99"/>
      <c r="AX714" s="99"/>
      <c r="AY714" s="99"/>
      <c r="AZ714" s="99"/>
      <c r="BA714" s="99"/>
      <c r="BB714" s="99"/>
      <c r="BC714" s="99"/>
      <c r="BD714" s="99"/>
      <c r="BE714" s="99"/>
      <c r="BF714" s="99"/>
      <c r="BG714" s="99"/>
      <c r="BH714" s="99"/>
      <c r="BI714" s="99"/>
      <c r="BJ714" s="99"/>
      <c r="BK714" s="99"/>
      <c r="BL714" s="99"/>
      <c r="BM714" s="99"/>
    </row>
    <row r="715" spans="1:65" s="102" customFormat="1" ht="15" x14ac:dyDescent="0.2">
      <c r="A715" s="420"/>
      <c r="B715" s="421"/>
      <c r="C715" s="421"/>
      <c r="D715" s="421"/>
      <c r="E715" s="422"/>
      <c r="F715" s="418"/>
      <c r="G715" s="151"/>
      <c r="H715" s="151"/>
      <c r="I715" s="151"/>
      <c r="J715" s="151"/>
      <c r="K715" s="151"/>
      <c r="L715" s="151"/>
      <c r="M715" s="151"/>
      <c r="N715" s="151"/>
      <c r="O715" s="129"/>
      <c r="P715" s="418"/>
      <c r="Q715" s="418"/>
      <c r="R715" s="418"/>
      <c r="S715" s="32"/>
      <c r="T715" s="430"/>
      <c r="U715" s="44"/>
      <c r="V715" s="44"/>
      <c r="W715" s="44"/>
      <c r="X715" s="44"/>
      <c r="Y715" s="44"/>
      <c r="Z715" s="44"/>
      <c r="AA715" s="44"/>
      <c r="AI715" s="99"/>
      <c r="AJ715" s="99"/>
      <c r="AK715" s="99"/>
      <c r="AL715" s="99"/>
      <c r="AM715" s="99"/>
      <c r="AN715" s="99"/>
      <c r="AO715" s="99"/>
      <c r="AP715" s="99"/>
      <c r="AQ715" s="99"/>
      <c r="AR715" s="99"/>
      <c r="AS715" s="99"/>
      <c r="AT715" s="99"/>
      <c r="AU715" s="99"/>
      <c r="AV715" s="99"/>
      <c r="AW715" s="99"/>
      <c r="AX715" s="99"/>
      <c r="AY715" s="99"/>
      <c r="AZ715" s="99"/>
      <c r="BA715" s="99"/>
      <c r="BB715" s="99"/>
      <c r="BC715" s="99"/>
      <c r="BD715" s="99"/>
      <c r="BE715" s="99"/>
      <c r="BF715" s="99"/>
      <c r="BG715" s="99"/>
      <c r="BH715" s="99"/>
      <c r="BI715" s="99"/>
      <c r="BJ715" s="99"/>
      <c r="BK715" s="99"/>
      <c r="BL715" s="99"/>
      <c r="BM715" s="99"/>
    </row>
    <row r="716" spans="1:65" s="102" customFormat="1" ht="15" x14ac:dyDescent="0.2">
      <c r="A716" s="418"/>
      <c r="B716" s="421"/>
      <c r="C716" s="421"/>
      <c r="D716" s="421"/>
      <c r="E716" s="422"/>
      <c r="F716" s="418"/>
      <c r="G716" s="127"/>
      <c r="H716" s="127"/>
      <c r="I716" s="127"/>
      <c r="J716" s="127"/>
      <c r="K716" s="127"/>
      <c r="L716" s="127"/>
      <c r="M716" s="127"/>
      <c r="N716" s="127"/>
      <c r="O716" s="129"/>
      <c r="P716" s="418"/>
      <c r="Q716" s="418"/>
      <c r="R716" s="418"/>
      <c r="S716" s="32"/>
      <c r="T716" s="430"/>
      <c r="U716" s="44"/>
      <c r="V716" s="44"/>
      <c r="W716" s="44"/>
      <c r="X716" s="44"/>
      <c r="Y716" s="44"/>
      <c r="Z716" s="44"/>
      <c r="AA716" s="44"/>
      <c r="AI716" s="99"/>
      <c r="AJ716" s="99"/>
      <c r="AK716" s="99"/>
      <c r="AL716" s="99"/>
      <c r="AM716" s="99"/>
      <c r="AN716" s="99"/>
      <c r="AO716" s="99"/>
      <c r="AP716" s="99"/>
      <c r="AQ716" s="99"/>
      <c r="AR716" s="99"/>
      <c r="AS716" s="99"/>
      <c r="AT716" s="99"/>
      <c r="AU716" s="99"/>
      <c r="AV716" s="99"/>
      <c r="AW716" s="99"/>
      <c r="AX716" s="99"/>
      <c r="AY716" s="99"/>
      <c r="AZ716" s="99"/>
      <c r="BA716" s="99"/>
      <c r="BB716" s="99"/>
      <c r="BC716" s="99"/>
      <c r="BD716" s="99"/>
      <c r="BE716" s="99"/>
      <c r="BF716" s="99"/>
      <c r="BG716" s="99"/>
      <c r="BH716" s="99"/>
      <c r="BI716" s="99"/>
      <c r="BJ716" s="99"/>
      <c r="BK716" s="99"/>
      <c r="BL716" s="99"/>
      <c r="BM716" s="99"/>
    </row>
    <row r="717" spans="1:65" s="102" customFormat="1" ht="15" x14ac:dyDescent="0.2">
      <c r="A717" s="418"/>
      <c r="B717" s="421"/>
      <c r="C717" s="421"/>
      <c r="D717" s="421"/>
      <c r="E717" s="422"/>
      <c r="F717" s="418"/>
      <c r="G717" s="151"/>
      <c r="H717" s="151"/>
      <c r="I717" s="151"/>
      <c r="J717" s="151"/>
      <c r="K717" s="151"/>
      <c r="L717" s="151"/>
      <c r="M717" s="151"/>
      <c r="N717" s="151"/>
      <c r="O717" s="129"/>
      <c r="P717" s="418"/>
      <c r="Q717" s="418"/>
      <c r="R717" s="418"/>
      <c r="S717" s="32"/>
      <c r="T717" s="430"/>
      <c r="U717" s="44"/>
      <c r="V717" s="44"/>
      <c r="W717" s="44"/>
      <c r="X717" s="44"/>
      <c r="Y717" s="44"/>
      <c r="Z717" s="44"/>
      <c r="AA717" s="44"/>
      <c r="AI717" s="99"/>
      <c r="AJ717" s="99"/>
      <c r="AK717" s="99"/>
      <c r="AL717" s="99"/>
      <c r="AM717" s="99"/>
      <c r="AN717" s="99"/>
      <c r="AO717" s="99"/>
      <c r="AP717" s="99"/>
      <c r="AQ717" s="99"/>
      <c r="AR717" s="99"/>
      <c r="AS717" s="99"/>
      <c r="AT717" s="99"/>
      <c r="AU717" s="99"/>
      <c r="AV717" s="99"/>
      <c r="AW717" s="99"/>
      <c r="AX717" s="99"/>
      <c r="AY717" s="99"/>
      <c r="AZ717" s="99"/>
      <c r="BA717" s="99"/>
      <c r="BB717" s="99"/>
      <c r="BC717" s="99"/>
      <c r="BD717" s="99"/>
      <c r="BE717" s="99"/>
      <c r="BF717" s="99"/>
      <c r="BG717" s="99"/>
      <c r="BH717" s="99"/>
      <c r="BI717" s="99"/>
      <c r="BJ717" s="99"/>
      <c r="BK717" s="99"/>
      <c r="BL717" s="99"/>
      <c r="BM717" s="99"/>
    </row>
    <row r="718" spans="1:65" s="102" customFormat="1" ht="15" x14ac:dyDescent="0.2">
      <c r="A718" s="418"/>
      <c r="B718" s="421"/>
      <c r="C718" s="421"/>
      <c r="D718" s="421"/>
      <c r="E718" s="422"/>
      <c r="F718" s="418"/>
      <c r="G718" s="151"/>
      <c r="H718" s="151"/>
      <c r="I718" s="151"/>
      <c r="J718" s="151"/>
      <c r="K718" s="151"/>
      <c r="L718" s="151"/>
      <c r="M718" s="151"/>
      <c r="N718" s="151"/>
      <c r="O718" s="129"/>
      <c r="P718" s="418"/>
      <c r="Q718" s="418"/>
      <c r="R718" s="418"/>
      <c r="S718" s="32"/>
      <c r="T718" s="430"/>
      <c r="U718" s="44"/>
      <c r="V718" s="44"/>
      <c r="W718" s="44"/>
      <c r="X718" s="44"/>
      <c r="Y718" s="44"/>
      <c r="Z718" s="44"/>
      <c r="AA718" s="44"/>
      <c r="AI718" s="99"/>
      <c r="AJ718" s="99"/>
      <c r="AK718" s="99"/>
      <c r="AL718" s="99"/>
      <c r="AM718" s="99"/>
      <c r="AN718" s="99"/>
      <c r="AO718" s="99"/>
      <c r="AP718" s="99"/>
      <c r="AQ718" s="99"/>
      <c r="AR718" s="99"/>
      <c r="AS718" s="99"/>
      <c r="AT718" s="99"/>
      <c r="AU718" s="99"/>
      <c r="AV718" s="99"/>
      <c r="AW718" s="99"/>
      <c r="AX718" s="99"/>
      <c r="AY718" s="99"/>
      <c r="AZ718" s="99"/>
      <c r="BA718" s="99"/>
      <c r="BB718" s="99"/>
      <c r="BC718" s="99"/>
      <c r="BD718" s="99"/>
      <c r="BE718" s="99"/>
      <c r="BF718" s="99"/>
      <c r="BG718" s="99"/>
      <c r="BH718" s="99"/>
      <c r="BI718" s="99"/>
      <c r="BJ718" s="99"/>
      <c r="BK718" s="99"/>
      <c r="BL718" s="99"/>
      <c r="BM718" s="99"/>
    </row>
    <row r="719" spans="1:65" s="102" customFormat="1" ht="15" x14ac:dyDescent="0.2">
      <c r="A719" s="420"/>
      <c r="B719" s="421"/>
      <c r="C719" s="421"/>
      <c r="D719" s="421"/>
      <c r="E719" s="422"/>
      <c r="F719" s="418"/>
      <c r="G719" s="151"/>
      <c r="H719" s="151"/>
      <c r="I719" s="151"/>
      <c r="J719" s="151"/>
      <c r="K719" s="151"/>
      <c r="L719" s="151"/>
      <c r="M719" s="151"/>
      <c r="N719" s="151"/>
      <c r="O719" s="129"/>
      <c r="P719" s="418"/>
      <c r="Q719" s="418"/>
      <c r="R719" s="418"/>
      <c r="S719" s="32"/>
      <c r="T719" s="430"/>
      <c r="U719" s="44"/>
      <c r="V719" s="44"/>
      <c r="W719" s="44"/>
      <c r="X719" s="44"/>
      <c r="Y719" s="44"/>
      <c r="Z719" s="44"/>
      <c r="AA719" s="44"/>
      <c r="AI719" s="99"/>
      <c r="AJ719" s="99"/>
      <c r="AK719" s="99"/>
      <c r="AL719" s="99"/>
      <c r="AM719" s="99"/>
      <c r="AN719" s="99"/>
      <c r="AO719" s="99"/>
      <c r="AP719" s="99"/>
      <c r="AQ719" s="99"/>
      <c r="AR719" s="99"/>
      <c r="AS719" s="99"/>
      <c r="AT719" s="99"/>
      <c r="AU719" s="99"/>
      <c r="AV719" s="99"/>
      <c r="AW719" s="99"/>
      <c r="AX719" s="99"/>
      <c r="AY719" s="99"/>
      <c r="AZ719" s="99"/>
      <c r="BA719" s="99"/>
      <c r="BB719" s="99"/>
      <c r="BC719" s="99"/>
      <c r="BD719" s="99"/>
      <c r="BE719" s="99"/>
      <c r="BF719" s="99"/>
      <c r="BG719" s="99"/>
      <c r="BH719" s="99"/>
      <c r="BI719" s="99"/>
      <c r="BJ719" s="99"/>
      <c r="BK719" s="99"/>
      <c r="BL719" s="99"/>
      <c r="BM719" s="99"/>
    </row>
    <row r="720" spans="1:65" s="102" customFormat="1" ht="15" x14ac:dyDescent="0.2">
      <c r="A720" s="418"/>
      <c r="B720" s="421"/>
      <c r="C720" s="421"/>
      <c r="D720" s="421"/>
      <c r="E720" s="422"/>
      <c r="F720" s="418"/>
      <c r="G720" s="127"/>
      <c r="H720" s="127"/>
      <c r="I720" s="127"/>
      <c r="J720" s="127"/>
      <c r="K720" s="127"/>
      <c r="L720" s="127"/>
      <c r="M720" s="127"/>
      <c r="N720" s="127"/>
      <c r="O720" s="129"/>
      <c r="P720" s="418"/>
      <c r="Q720" s="418"/>
      <c r="R720" s="418"/>
      <c r="S720" s="32"/>
      <c r="T720" s="430"/>
      <c r="U720" s="44"/>
      <c r="V720" s="44"/>
      <c r="W720" s="44"/>
      <c r="X720" s="44"/>
      <c r="Y720" s="44"/>
      <c r="Z720" s="44"/>
      <c r="AA720" s="44"/>
      <c r="AI720" s="99"/>
      <c r="AJ720" s="99"/>
      <c r="AK720" s="99"/>
      <c r="AL720" s="99"/>
      <c r="AM720" s="99"/>
      <c r="AN720" s="99"/>
      <c r="AO720" s="99"/>
      <c r="AP720" s="99"/>
      <c r="AQ720" s="99"/>
      <c r="AR720" s="99"/>
      <c r="AS720" s="99"/>
      <c r="AT720" s="99"/>
      <c r="AU720" s="99"/>
      <c r="AV720" s="99"/>
      <c r="AW720" s="99"/>
      <c r="AX720" s="99"/>
      <c r="AY720" s="99"/>
      <c r="AZ720" s="99"/>
      <c r="BA720" s="99"/>
      <c r="BB720" s="99"/>
      <c r="BC720" s="99"/>
      <c r="BD720" s="99"/>
      <c r="BE720" s="99"/>
      <c r="BF720" s="99"/>
      <c r="BG720" s="99"/>
      <c r="BH720" s="99"/>
      <c r="BI720" s="99"/>
      <c r="BJ720" s="99"/>
      <c r="BK720" s="99"/>
      <c r="BL720" s="99"/>
      <c r="BM720" s="99"/>
    </row>
    <row r="721" spans="1:65" s="102" customFormat="1" ht="15" x14ac:dyDescent="0.2">
      <c r="A721" s="418"/>
      <c r="B721" s="421"/>
      <c r="C721" s="421"/>
      <c r="D721" s="421"/>
      <c r="E721" s="422"/>
      <c r="F721" s="418"/>
      <c r="G721" s="151"/>
      <c r="H721" s="151"/>
      <c r="I721" s="151"/>
      <c r="J721" s="151"/>
      <c r="K721" s="151"/>
      <c r="L721" s="151"/>
      <c r="M721" s="151"/>
      <c r="N721" s="151"/>
      <c r="O721" s="129"/>
      <c r="P721" s="418"/>
      <c r="Q721" s="418"/>
      <c r="R721" s="418"/>
      <c r="S721" s="32"/>
      <c r="T721" s="430"/>
      <c r="U721" s="44"/>
      <c r="V721" s="44"/>
      <c r="W721" s="44"/>
      <c r="X721" s="44"/>
      <c r="Y721" s="44"/>
      <c r="Z721" s="44"/>
      <c r="AA721" s="44"/>
      <c r="AI721" s="99"/>
      <c r="AJ721" s="99"/>
      <c r="AK721" s="99"/>
      <c r="AL721" s="99"/>
      <c r="AM721" s="99"/>
      <c r="AN721" s="99"/>
      <c r="AO721" s="99"/>
      <c r="AP721" s="99"/>
      <c r="AQ721" s="99"/>
      <c r="AR721" s="99"/>
      <c r="AS721" s="99"/>
      <c r="AT721" s="99"/>
      <c r="AU721" s="99"/>
      <c r="AV721" s="99"/>
      <c r="AW721" s="99"/>
      <c r="AX721" s="99"/>
      <c r="AY721" s="99"/>
      <c r="AZ721" s="99"/>
      <c r="BA721" s="99"/>
      <c r="BB721" s="99"/>
      <c r="BC721" s="99"/>
      <c r="BD721" s="99"/>
      <c r="BE721" s="99"/>
      <c r="BF721" s="99"/>
      <c r="BG721" s="99"/>
      <c r="BH721" s="99"/>
      <c r="BI721" s="99"/>
      <c r="BJ721" s="99"/>
      <c r="BK721" s="99"/>
      <c r="BL721" s="99"/>
      <c r="BM721" s="99"/>
    </row>
    <row r="722" spans="1:65" s="102" customFormat="1" ht="15" x14ac:dyDescent="0.2">
      <c r="A722" s="418"/>
      <c r="B722" s="421"/>
      <c r="C722" s="421"/>
      <c r="D722" s="421"/>
      <c r="E722" s="422"/>
      <c r="F722" s="418"/>
      <c r="G722" s="151"/>
      <c r="H722" s="151"/>
      <c r="I722" s="151"/>
      <c r="J722" s="151"/>
      <c r="K722" s="151"/>
      <c r="L722" s="151"/>
      <c r="M722" s="151"/>
      <c r="N722" s="151"/>
      <c r="O722" s="129"/>
      <c r="P722" s="418"/>
      <c r="Q722" s="418"/>
      <c r="R722" s="418"/>
      <c r="S722" s="32"/>
      <c r="T722" s="430"/>
      <c r="U722" s="44"/>
      <c r="V722" s="44"/>
      <c r="W722" s="44"/>
      <c r="X722" s="44"/>
      <c r="Y722" s="44"/>
      <c r="Z722" s="44"/>
      <c r="AA722" s="44"/>
      <c r="AI722" s="99"/>
      <c r="AJ722" s="99"/>
      <c r="AK722" s="99"/>
      <c r="AL722" s="99"/>
      <c r="AM722" s="99"/>
      <c r="AN722" s="99"/>
      <c r="AO722" s="99"/>
      <c r="AP722" s="99"/>
      <c r="AQ722" s="99"/>
      <c r="AR722" s="99"/>
      <c r="AS722" s="99"/>
      <c r="AT722" s="99"/>
      <c r="AU722" s="99"/>
      <c r="AV722" s="99"/>
      <c r="AW722" s="99"/>
      <c r="AX722" s="99"/>
      <c r="AY722" s="99"/>
      <c r="AZ722" s="99"/>
      <c r="BA722" s="99"/>
      <c r="BB722" s="99"/>
      <c r="BC722" s="99"/>
      <c r="BD722" s="99"/>
      <c r="BE722" s="99"/>
      <c r="BF722" s="99"/>
      <c r="BG722" s="99"/>
      <c r="BH722" s="99"/>
      <c r="BI722" s="99"/>
      <c r="BJ722" s="99"/>
      <c r="BK722" s="99"/>
      <c r="BL722" s="99"/>
      <c r="BM722" s="99"/>
    </row>
    <row r="723" spans="1:65" s="102" customFormat="1" ht="15" x14ac:dyDescent="0.2">
      <c r="A723" s="420"/>
      <c r="B723" s="421"/>
      <c r="C723" s="421"/>
      <c r="D723" s="421"/>
      <c r="E723" s="422"/>
      <c r="F723" s="418"/>
      <c r="G723" s="151"/>
      <c r="H723" s="151"/>
      <c r="I723" s="151"/>
      <c r="J723" s="151"/>
      <c r="K723" s="151"/>
      <c r="L723" s="151"/>
      <c r="M723" s="151"/>
      <c r="N723" s="151"/>
      <c r="O723" s="129"/>
      <c r="P723" s="418"/>
      <c r="Q723" s="418"/>
      <c r="R723" s="418"/>
      <c r="S723" s="32"/>
      <c r="T723" s="430"/>
      <c r="U723" s="44"/>
      <c r="V723" s="44"/>
      <c r="W723" s="44"/>
      <c r="X723" s="44"/>
      <c r="Y723" s="44"/>
      <c r="Z723" s="44"/>
      <c r="AA723" s="44"/>
      <c r="AI723" s="99"/>
      <c r="AJ723" s="99"/>
      <c r="AK723" s="99"/>
      <c r="AL723" s="99"/>
      <c r="AM723" s="99"/>
      <c r="AN723" s="99"/>
      <c r="AO723" s="99"/>
      <c r="AP723" s="99"/>
      <c r="AQ723" s="99"/>
      <c r="AR723" s="99"/>
      <c r="AS723" s="99"/>
      <c r="AT723" s="99"/>
      <c r="AU723" s="99"/>
      <c r="AV723" s="99"/>
      <c r="AW723" s="99"/>
      <c r="AX723" s="99"/>
      <c r="AY723" s="99"/>
      <c r="AZ723" s="99"/>
      <c r="BA723" s="99"/>
      <c r="BB723" s="99"/>
      <c r="BC723" s="99"/>
      <c r="BD723" s="99"/>
      <c r="BE723" s="99"/>
      <c r="BF723" s="99"/>
      <c r="BG723" s="99"/>
      <c r="BH723" s="99"/>
      <c r="BI723" s="99"/>
      <c r="BJ723" s="99"/>
      <c r="BK723" s="99"/>
      <c r="BL723" s="99"/>
      <c r="BM723" s="99"/>
    </row>
    <row r="724" spans="1:65" s="102" customFormat="1" ht="15" x14ac:dyDescent="0.2">
      <c r="A724" s="418"/>
      <c r="B724" s="421"/>
      <c r="C724" s="421"/>
      <c r="D724" s="421"/>
      <c r="E724" s="422"/>
      <c r="F724" s="418"/>
      <c r="G724" s="127"/>
      <c r="H724" s="127"/>
      <c r="I724" s="127"/>
      <c r="J724" s="127"/>
      <c r="K724" s="127"/>
      <c r="L724" s="127"/>
      <c r="M724" s="127"/>
      <c r="N724" s="127"/>
      <c r="O724" s="129"/>
      <c r="P724" s="418"/>
      <c r="Q724" s="418"/>
      <c r="R724" s="418"/>
      <c r="S724" s="32"/>
      <c r="T724" s="430"/>
      <c r="U724" s="44"/>
      <c r="V724" s="44"/>
      <c r="W724" s="44"/>
      <c r="X724" s="44"/>
      <c r="Y724" s="44"/>
      <c r="Z724" s="44"/>
      <c r="AA724" s="44"/>
      <c r="AI724" s="99"/>
      <c r="AJ724" s="99"/>
      <c r="AK724" s="99"/>
      <c r="AL724" s="99"/>
      <c r="AM724" s="99"/>
      <c r="AN724" s="99"/>
      <c r="AO724" s="99"/>
      <c r="AP724" s="99"/>
      <c r="AQ724" s="99"/>
      <c r="AR724" s="99"/>
      <c r="AS724" s="99"/>
      <c r="AT724" s="99"/>
      <c r="AU724" s="99"/>
      <c r="AV724" s="99"/>
      <c r="AW724" s="99"/>
      <c r="AX724" s="99"/>
      <c r="AY724" s="99"/>
      <c r="AZ724" s="99"/>
      <c r="BA724" s="99"/>
      <c r="BB724" s="99"/>
      <c r="BC724" s="99"/>
      <c r="BD724" s="99"/>
      <c r="BE724" s="99"/>
      <c r="BF724" s="99"/>
      <c r="BG724" s="99"/>
      <c r="BH724" s="99"/>
      <c r="BI724" s="99"/>
      <c r="BJ724" s="99"/>
      <c r="BK724" s="99"/>
      <c r="BL724" s="99"/>
      <c r="BM724" s="99"/>
    </row>
    <row r="725" spans="1:65" s="102" customFormat="1" ht="15" x14ac:dyDescent="0.2">
      <c r="A725" s="418"/>
      <c r="B725" s="421"/>
      <c r="C725" s="421"/>
      <c r="D725" s="421"/>
      <c r="E725" s="422"/>
      <c r="F725" s="418"/>
      <c r="G725" s="151"/>
      <c r="H725" s="151"/>
      <c r="I725" s="151"/>
      <c r="J725" s="151"/>
      <c r="K725" s="151"/>
      <c r="L725" s="151"/>
      <c r="M725" s="151"/>
      <c r="N725" s="151"/>
      <c r="O725" s="129"/>
      <c r="P725" s="418"/>
      <c r="Q725" s="418"/>
      <c r="R725" s="418"/>
      <c r="S725" s="32"/>
      <c r="T725" s="430"/>
      <c r="U725" s="44"/>
      <c r="V725" s="44"/>
      <c r="W725" s="44"/>
      <c r="X725" s="44"/>
      <c r="Y725" s="44"/>
      <c r="Z725" s="44"/>
      <c r="AA725" s="44"/>
      <c r="AI725" s="99"/>
      <c r="AJ725" s="99"/>
      <c r="AK725" s="99"/>
      <c r="AL725" s="99"/>
      <c r="AM725" s="99"/>
      <c r="AN725" s="99"/>
      <c r="AO725" s="99"/>
      <c r="AP725" s="99"/>
      <c r="AQ725" s="99"/>
      <c r="AR725" s="99"/>
      <c r="AS725" s="99"/>
      <c r="AT725" s="99"/>
      <c r="AU725" s="99"/>
      <c r="AV725" s="99"/>
      <c r="AW725" s="99"/>
      <c r="AX725" s="99"/>
      <c r="AY725" s="99"/>
      <c r="AZ725" s="99"/>
      <c r="BA725" s="99"/>
      <c r="BB725" s="99"/>
      <c r="BC725" s="99"/>
      <c r="BD725" s="99"/>
      <c r="BE725" s="99"/>
      <c r="BF725" s="99"/>
      <c r="BG725" s="99"/>
      <c r="BH725" s="99"/>
      <c r="BI725" s="99"/>
      <c r="BJ725" s="99"/>
      <c r="BK725" s="99"/>
      <c r="BL725" s="99"/>
      <c r="BM725" s="99"/>
    </row>
    <row r="726" spans="1:65" s="102" customFormat="1" ht="15" x14ac:dyDescent="0.2">
      <c r="A726" s="418"/>
      <c r="B726" s="421"/>
      <c r="C726" s="421"/>
      <c r="D726" s="421"/>
      <c r="E726" s="422"/>
      <c r="F726" s="418"/>
      <c r="G726" s="151"/>
      <c r="H726" s="151"/>
      <c r="I726" s="151"/>
      <c r="J726" s="151"/>
      <c r="K726" s="151"/>
      <c r="L726" s="151"/>
      <c r="M726" s="151"/>
      <c r="N726" s="151"/>
      <c r="O726" s="129"/>
      <c r="P726" s="418"/>
      <c r="Q726" s="418"/>
      <c r="R726" s="418"/>
      <c r="S726" s="32"/>
      <c r="T726" s="430"/>
      <c r="U726" s="44"/>
      <c r="V726" s="44"/>
      <c r="W726" s="44"/>
      <c r="X726" s="44"/>
      <c r="Y726" s="44"/>
      <c r="Z726" s="44"/>
      <c r="AA726" s="44"/>
      <c r="AI726" s="99"/>
      <c r="AJ726" s="99"/>
      <c r="AK726" s="99"/>
      <c r="AL726" s="99"/>
      <c r="AM726" s="99"/>
      <c r="AN726" s="99"/>
      <c r="AO726" s="99"/>
      <c r="AP726" s="99"/>
      <c r="AQ726" s="99"/>
      <c r="AR726" s="99"/>
      <c r="AS726" s="99"/>
      <c r="AT726" s="99"/>
      <c r="AU726" s="99"/>
      <c r="AV726" s="99"/>
      <c r="AW726" s="99"/>
      <c r="AX726" s="99"/>
      <c r="AY726" s="99"/>
      <c r="AZ726" s="99"/>
      <c r="BA726" s="99"/>
      <c r="BB726" s="99"/>
      <c r="BC726" s="99"/>
      <c r="BD726" s="99"/>
      <c r="BE726" s="99"/>
      <c r="BF726" s="99"/>
      <c r="BG726" s="99"/>
      <c r="BH726" s="99"/>
      <c r="BI726" s="99"/>
      <c r="BJ726" s="99"/>
      <c r="BK726" s="99"/>
      <c r="BL726" s="99"/>
      <c r="BM726" s="99"/>
    </row>
    <row r="727" spans="1:65" s="102" customFormat="1" ht="15" x14ac:dyDescent="0.2">
      <c r="A727" s="420"/>
      <c r="B727" s="421"/>
      <c r="C727" s="421"/>
      <c r="D727" s="421"/>
      <c r="E727" s="422"/>
      <c r="F727" s="418"/>
      <c r="G727" s="151"/>
      <c r="H727" s="151"/>
      <c r="I727" s="151"/>
      <c r="J727" s="151"/>
      <c r="K727" s="151"/>
      <c r="L727" s="151"/>
      <c r="M727" s="151"/>
      <c r="N727" s="151"/>
      <c r="O727" s="129"/>
      <c r="P727" s="418"/>
      <c r="Q727" s="418"/>
      <c r="R727" s="418"/>
      <c r="S727" s="32"/>
      <c r="T727" s="430"/>
      <c r="U727" s="44"/>
      <c r="V727" s="44"/>
      <c r="W727" s="44"/>
      <c r="X727" s="44"/>
      <c r="Y727" s="44"/>
      <c r="Z727" s="44"/>
      <c r="AA727" s="44"/>
      <c r="AI727" s="99"/>
      <c r="AJ727" s="99"/>
      <c r="AK727" s="99"/>
      <c r="AL727" s="99"/>
      <c r="AM727" s="99"/>
      <c r="AN727" s="99"/>
      <c r="AO727" s="99"/>
      <c r="AP727" s="99"/>
      <c r="AQ727" s="99"/>
      <c r="AR727" s="99"/>
      <c r="AS727" s="99"/>
      <c r="AT727" s="99"/>
      <c r="AU727" s="99"/>
      <c r="AV727" s="99"/>
      <c r="AW727" s="99"/>
      <c r="AX727" s="99"/>
      <c r="AY727" s="99"/>
      <c r="AZ727" s="99"/>
      <c r="BA727" s="99"/>
      <c r="BB727" s="99"/>
      <c r="BC727" s="99"/>
      <c r="BD727" s="99"/>
      <c r="BE727" s="99"/>
      <c r="BF727" s="99"/>
      <c r="BG727" s="99"/>
      <c r="BH727" s="99"/>
      <c r="BI727" s="99"/>
      <c r="BJ727" s="99"/>
      <c r="BK727" s="99"/>
      <c r="BL727" s="99"/>
      <c r="BM727" s="99"/>
    </row>
    <row r="728" spans="1:65" s="102" customFormat="1" ht="15" x14ac:dyDescent="0.2">
      <c r="A728" s="418"/>
      <c r="B728" s="421"/>
      <c r="C728" s="421"/>
      <c r="D728" s="421"/>
      <c r="E728" s="422"/>
      <c r="F728" s="418"/>
      <c r="G728" s="127"/>
      <c r="H728" s="127"/>
      <c r="I728" s="127"/>
      <c r="J728" s="127"/>
      <c r="K728" s="127"/>
      <c r="L728" s="127"/>
      <c r="M728" s="127"/>
      <c r="N728" s="127"/>
      <c r="O728" s="129"/>
      <c r="P728" s="418"/>
      <c r="Q728" s="418"/>
      <c r="R728" s="418"/>
      <c r="S728" s="32"/>
      <c r="T728" s="430"/>
      <c r="U728" s="44"/>
      <c r="V728" s="44"/>
      <c r="W728" s="44"/>
      <c r="X728" s="44"/>
      <c r="Y728" s="44"/>
      <c r="Z728" s="44"/>
      <c r="AA728" s="44"/>
      <c r="AI728" s="99"/>
      <c r="AJ728" s="99"/>
      <c r="AK728" s="99"/>
      <c r="AL728" s="99"/>
      <c r="AM728" s="99"/>
      <c r="AN728" s="99"/>
      <c r="AO728" s="99"/>
      <c r="AP728" s="99"/>
      <c r="AQ728" s="99"/>
      <c r="AR728" s="99"/>
      <c r="AS728" s="99"/>
      <c r="AT728" s="99"/>
      <c r="AU728" s="99"/>
      <c r="AV728" s="99"/>
      <c r="AW728" s="99"/>
      <c r="AX728" s="99"/>
      <c r="AY728" s="99"/>
      <c r="AZ728" s="99"/>
      <c r="BA728" s="99"/>
      <c r="BB728" s="99"/>
      <c r="BC728" s="99"/>
      <c r="BD728" s="99"/>
      <c r="BE728" s="99"/>
      <c r="BF728" s="99"/>
      <c r="BG728" s="99"/>
      <c r="BH728" s="99"/>
      <c r="BI728" s="99"/>
      <c r="BJ728" s="99"/>
      <c r="BK728" s="99"/>
      <c r="BL728" s="99"/>
      <c r="BM728" s="99"/>
    </row>
    <row r="729" spans="1:65" s="102" customFormat="1" ht="15" x14ac:dyDescent="0.2">
      <c r="A729" s="418"/>
      <c r="B729" s="421"/>
      <c r="C729" s="421"/>
      <c r="D729" s="421"/>
      <c r="E729" s="422"/>
      <c r="F729" s="418"/>
      <c r="G729" s="151"/>
      <c r="H729" s="151"/>
      <c r="I729" s="151"/>
      <c r="J729" s="151"/>
      <c r="K729" s="151"/>
      <c r="L729" s="151"/>
      <c r="M729" s="151"/>
      <c r="N729" s="151"/>
      <c r="O729" s="129"/>
      <c r="P729" s="418"/>
      <c r="Q729" s="418"/>
      <c r="R729" s="418"/>
      <c r="S729" s="32"/>
      <c r="T729" s="430"/>
      <c r="U729" s="44"/>
      <c r="V729" s="44"/>
      <c r="W729" s="44"/>
      <c r="X729" s="44"/>
      <c r="Y729" s="44"/>
      <c r="Z729" s="44"/>
      <c r="AA729" s="44"/>
      <c r="AI729" s="99"/>
      <c r="AJ729" s="99"/>
      <c r="AK729" s="99"/>
      <c r="AL729" s="99"/>
      <c r="AM729" s="99"/>
      <c r="AN729" s="99"/>
      <c r="AO729" s="99"/>
      <c r="AP729" s="99"/>
      <c r="AQ729" s="99"/>
      <c r="AR729" s="99"/>
      <c r="AS729" s="99"/>
      <c r="AT729" s="99"/>
      <c r="AU729" s="99"/>
      <c r="AV729" s="99"/>
      <c r="AW729" s="99"/>
      <c r="AX729" s="99"/>
      <c r="AY729" s="99"/>
      <c r="AZ729" s="99"/>
      <c r="BA729" s="99"/>
      <c r="BB729" s="99"/>
      <c r="BC729" s="99"/>
      <c r="BD729" s="99"/>
      <c r="BE729" s="99"/>
      <c r="BF729" s="99"/>
      <c r="BG729" s="99"/>
      <c r="BH729" s="99"/>
      <c r="BI729" s="99"/>
      <c r="BJ729" s="99"/>
      <c r="BK729" s="99"/>
      <c r="BL729" s="99"/>
      <c r="BM729" s="99"/>
    </row>
    <row r="730" spans="1:65" s="102" customFormat="1" ht="15" x14ac:dyDescent="0.2">
      <c r="A730" s="418"/>
      <c r="B730" s="421"/>
      <c r="C730" s="421"/>
      <c r="D730" s="421"/>
      <c r="E730" s="422"/>
      <c r="F730" s="418"/>
      <c r="G730" s="151"/>
      <c r="H730" s="151"/>
      <c r="I730" s="151"/>
      <c r="J730" s="151"/>
      <c r="K730" s="151"/>
      <c r="L730" s="151"/>
      <c r="M730" s="151"/>
      <c r="N730" s="151"/>
      <c r="O730" s="129"/>
      <c r="P730" s="418"/>
      <c r="Q730" s="418"/>
      <c r="R730" s="418"/>
      <c r="S730" s="32"/>
      <c r="T730" s="430"/>
      <c r="U730" s="44"/>
      <c r="V730" s="44"/>
      <c r="W730" s="44"/>
      <c r="X730" s="44"/>
      <c r="Y730" s="44"/>
      <c r="Z730" s="44"/>
      <c r="AA730" s="44"/>
      <c r="AI730" s="99"/>
      <c r="AJ730" s="99"/>
      <c r="AK730" s="99"/>
      <c r="AL730" s="99"/>
      <c r="AM730" s="99"/>
      <c r="AN730" s="99"/>
      <c r="AO730" s="99"/>
      <c r="AP730" s="99"/>
      <c r="AQ730" s="99"/>
      <c r="AR730" s="99"/>
      <c r="AS730" s="99"/>
      <c r="AT730" s="99"/>
      <c r="AU730" s="99"/>
      <c r="AV730" s="99"/>
      <c r="AW730" s="99"/>
      <c r="AX730" s="99"/>
      <c r="AY730" s="99"/>
      <c r="AZ730" s="99"/>
      <c r="BA730" s="99"/>
      <c r="BB730" s="99"/>
      <c r="BC730" s="99"/>
      <c r="BD730" s="99"/>
      <c r="BE730" s="99"/>
      <c r="BF730" s="99"/>
      <c r="BG730" s="99"/>
      <c r="BH730" s="99"/>
      <c r="BI730" s="99"/>
      <c r="BJ730" s="99"/>
      <c r="BK730" s="99"/>
      <c r="BL730" s="99"/>
      <c r="BM730" s="99"/>
    </row>
    <row r="731" spans="1:65" s="102" customFormat="1" ht="15" x14ac:dyDescent="0.2">
      <c r="A731" s="420"/>
      <c r="B731" s="421"/>
      <c r="C731" s="421"/>
      <c r="D731" s="421"/>
      <c r="E731" s="422"/>
      <c r="F731" s="418"/>
      <c r="G731" s="151"/>
      <c r="H731" s="151"/>
      <c r="I731" s="151"/>
      <c r="J731" s="151"/>
      <c r="K731" s="151"/>
      <c r="L731" s="151"/>
      <c r="M731" s="151"/>
      <c r="N731" s="151"/>
      <c r="O731" s="129"/>
      <c r="P731" s="418"/>
      <c r="Q731" s="418"/>
      <c r="R731" s="418"/>
      <c r="S731" s="32"/>
      <c r="T731" s="430"/>
      <c r="U731" s="44"/>
      <c r="V731" s="44"/>
      <c r="W731" s="44"/>
      <c r="X731" s="44"/>
      <c r="Y731" s="44"/>
      <c r="Z731" s="44"/>
      <c r="AA731" s="44"/>
      <c r="AI731" s="99"/>
      <c r="AJ731" s="99"/>
      <c r="AK731" s="99"/>
      <c r="AL731" s="99"/>
      <c r="AM731" s="99"/>
      <c r="AN731" s="99"/>
      <c r="AO731" s="99"/>
      <c r="AP731" s="99"/>
      <c r="AQ731" s="99"/>
      <c r="AR731" s="99"/>
      <c r="AS731" s="99"/>
      <c r="AT731" s="99"/>
      <c r="AU731" s="99"/>
      <c r="AV731" s="99"/>
      <c r="AW731" s="99"/>
      <c r="AX731" s="99"/>
      <c r="AY731" s="99"/>
      <c r="AZ731" s="99"/>
      <c r="BA731" s="99"/>
      <c r="BB731" s="99"/>
      <c r="BC731" s="99"/>
      <c r="BD731" s="99"/>
      <c r="BE731" s="99"/>
      <c r="BF731" s="99"/>
      <c r="BG731" s="99"/>
      <c r="BH731" s="99"/>
      <c r="BI731" s="99"/>
      <c r="BJ731" s="99"/>
      <c r="BK731" s="99"/>
      <c r="BL731" s="99"/>
      <c r="BM731" s="99"/>
    </row>
    <row r="732" spans="1:65" s="102" customFormat="1" ht="15" x14ac:dyDescent="0.2">
      <c r="A732" s="418"/>
      <c r="B732" s="421"/>
      <c r="C732" s="421"/>
      <c r="D732" s="421"/>
      <c r="E732" s="422"/>
      <c r="F732" s="418"/>
      <c r="G732" s="127"/>
      <c r="H732" s="127"/>
      <c r="I732" s="127"/>
      <c r="J732" s="127"/>
      <c r="K732" s="127"/>
      <c r="L732" s="127"/>
      <c r="M732" s="127"/>
      <c r="N732" s="127"/>
      <c r="O732" s="129"/>
      <c r="P732" s="418"/>
      <c r="Q732" s="418"/>
      <c r="R732" s="418"/>
      <c r="S732" s="32"/>
      <c r="T732" s="430"/>
      <c r="U732" s="44"/>
      <c r="V732" s="44"/>
      <c r="W732" s="44"/>
      <c r="X732" s="44"/>
      <c r="Y732" s="44"/>
      <c r="Z732" s="44"/>
      <c r="AA732" s="44"/>
      <c r="AI732" s="99"/>
      <c r="AJ732" s="99"/>
      <c r="AK732" s="99"/>
      <c r="AL732" s="99"/>
      <c r="AM732" s="99"/>
      <c r="AN732" s="99"/>
      <c r="AO732" s="99"/>
      <c r="AP732" s="99"/>
      <c r="AQ732" s="99"/>
      <c r="AR732" s="99"/>
      <c r="AS732" s="99"/>
      <c r="AT732" s="99"/>
      <c r="AU732" s="99"/>
      <c r="AV732" s="99"/>
      <c r="AW732" s="99"/>
      <c r="AX732" s="99"/>
      <c r="AY732" s="99"/>
      <c r="AZ732" s="99"/>
      <c r="BA732" s="99"/>
      <c r="BB732" s="99"/>
      <c r="BC732" s="99"/>
      <c r="BD732" s="99"/>
      <c r="BE732" s="99"/>
      <c r="BF732" s="99"/>
      <c r="BG732" s="99"/>
      <c r="BH732" s="99"/>
      <c r="BI732" s="99"/>
      <c r="BJ732" s="99"/>
      <c r="BK732" s="99"/>
      <c r="BL732" s="99"/>
      <c r="BM732" s="99"/>
    </row>
    <row r="733" spans="1:65" s="102" customFormat="1" ht="15" x14ac:dyDescent="0.2">
      <c r="A733" s="418"/>
      <c r="B733" s="421"/>
      <c r="C733" s="421"/>
      <c r="D733" s="421"/>
      <c r="E733" s="422"/>
      <c r="F733" s="418"/>
      <c r="G733" s="151"/>
      <c r="H733" s="151"/>
      <c r="I733" s="151"/>
      <c r="J733" s="151"/>
      <c r="K733" s="151"/>
      <c r="L733" s="151"/>
      <c r="M733" s="151"/>
      <c r="N733" s="151"/>
      <c r="O733" s="129"/>
      <c r="P733" s="418"/>
      <c r="Q733" s="418"/>
      <c r="R733" s="418"/>
      <c r="S733" s="32"/>
      <c r="T733" s="430"/>
      <c r="U733" s="44"/>
      <c r="V733" s="44"/>
      <c r="W733" s="44"/>
      <c r="X733" s="44"/>
      <c r="Y733" s="44"/>
      <c r="Z733" s="44"/>
      <c r="AA733" s="44"/>
      <c r="AI733" s="99"/>
      <c r="AJ733" s="99"/>
      <c r="AK733" s="99"/>
      <c r="AL733" s="99"/>
      <c r="AM733" s="99"/>
      <c r="AN733" s="99"/>
      <c r="AO733" s="99"/>
      <c r="AP733" s="99"/>
      <c r="AQ733" s="99"/>
      <c r="AR733" s="99"/>
      <c r="AS733" s="99"/>
      <c r="AT733" s="99"/>
      <c r="AU733" s="99"/>
      <c r="AV733" s="99"/>
      <c r="AW733" s="99"/>
      <c r="AX733" s="99"/>
      <c r="AY733" s="99"/>
      <c r="AZ733" s="99"/>
      <c r="BA733" s="99"/>
      <c r="BB733" s="99"/>
      <c r="BC733" s="99"/>
      <c r="BD733" s="99"/>
      <c r="BE733" s="99"/>
      <c r="BF733" s="99"/>
      <c r="BG733" s="99"/>
      <c r="BH733" s="99"/>
      <c r="BI733" s="99"/>
      <c r="BJ733" s="99"/>
      <c r="BK733" s="99"/>
      <c r="BL733" s="99"/>
      <c r="BM733" s="99"/>
    </row>
    <row r="734" spans="1:65" s="102" customFormat="1" ht="15" x14ac:dyDescent="0.2">
      <c r="A734" s="418"/>
      <c r="B734" s="421"/>
      <c r="C734" s="421"/>
      <c r="D734" s="421"/>
      <c r="E734" s="422"/>
      <c r="F734" s="418"/>
      <c r="G734" s="151"/>
      <c r="H734" s="151"/>
      <c r="I734" s="151"/>
      <c r="J734" s="151"/>
      <c r="K734" s="151"/>
      <c r="L734" s="151"/>
      <c r="M734" s="151"/>
      <c r="N734" s="151"/>
      <c r="O734" s="129"/>
      <c r="P734" s="418"/>
      <c r="Q734" s="418"/>
      <c r="R734" s="418"/>
      <c r="S734" s="32"/>
      <c r="T734" s="430"/>
      <c r="U734" s="44"/>
      <c r="V734" s="44"/>
      <c r="W734" s="44"/>
      <c r="X734" s="44"/>
      <c r="Y734" s="44"/>
      <c r="Z734" s="44"/>
      <c r="AA734" s="44"/>
      <c r="AI734" s="99"/>
      <c r="AJ734" s="99"/>
      <c r="AK734" s="99"/>
      <c r="AL734" s="99"/>
      <c r="AM734" s="99"/>
      <c r="AN734" s="99"/>
      <c r="AO734" s="99"/>
      <c r="AP734" s="99"/>
      <c r="AQ734" s="99"/>
      <c r="AR734" s="99"/>
      <c r="AS734" s="99"/>
      <c r="AT734" s="99"/>
      <c r="AU734" s="99"/>
      <c r="AV734" s="99"/>
      <c r="AW734" s="99"/>
      <c r="AX734" s="99"/>
      <c r="AY734" s="99"/>
      <c r="AZ734" s="99"/>
      <c r="BA734" s="99"/>
      <c r="BB734" s="99"/>
      <c r="BC734" s="99"/>
      <c r="BD734" s="99"/>
      <c r="BE734" s="99"/>
      <c r="BF734" s="99"/>
      <c r="BG734" s="99"/>
      <c r="BH734" s="99"/>
      <c r="BI734" s="99"/>
      <c r="BJ734" s="99"/>
      <c r="BK734" s="99"/>
      <c r="BL734" s="99"/>
      <c r="BM734" s="99"/>
    </row>
    <row r="735" spans="1:65" s="102" customFormat="1" ht="15" x14ac:dyDescent="0.2">
      <c r="A735" s="420"/>
      <c r="B735" s="421"/>
      <c r="C735" s="421"/>
      <c r="D735" s="421"/>
      <c r="E735" s="422"/>
      <c r="F735" s="418"/>
      <c r="G735" s="151"/>
      <c r="H735" s="151"/>
      <c r="I735" s="151"/>
      <c r="J735" s="151"/>
      <c r="K735" s="151"/>
      <c r="L735" s="151"/>
      <c r="M735" s="151"/>
      <c r="N735" s="151"/>
      <c r="O735" s="129"/>
      <c r="P735" s="418"/>
      <c r="Q735" s="418"/>
      <c r="R735" s="418"/>
      <c r="S735" s="32"/>
      <c r="T735" s="430"/>
      <c r="U735" s="44"/>
      <c r="V735" s="44"/>
      <c r="W735" s="44"/>
      <c r="X735" s="44"/>
      <c r="Y735" s="44"/>
      <c r="Z735" s="44"/>
      <c r="AA735" s="44"/>
      <c r="AI735" s="99"/>
      <c r="AJ735" s="99"/>
      <c r="AK735" s="99"/>
      <c r="AL735" s="99"/>
      <c r="AM735" s="99"/>
      <c r="AN735" s="99"/>
      <c r="AO735" s="99"/>
      <c r="AP735" s="99"/>
      <c r="AQ735" s="99"/>
      <c r="AR735" s="99"/>
      <c r="AS735" s="99"/>
      <c r="AT735" s="99"/>
      <c r="AU735" s="99"/>
      <c r="AV735" s="99"/>
      <c r="AW735" s="99"/>
      <c r="AX735" s="99"/>
      <c r="AY735" s="99"/>
      <c r="AZ735" s="99"/>
      <c r="BA735" s="99"/>
      <c r="BB735" s="99"/>
      <c r="BC735" s="99"/>
      <c r="BD735" s="99"/>
      <c r="BE735" s="99"/>
      <c r="BF735" s="99"/>
      <c r="BG735" s="99"/>
      <c r="BH735" s="99"/>
      <c r="BI735" s="99"/>
      <c r="BJ735" s="99"/>
      <c r="BK735" s="99"/>
      <c r="BL735" s="99"/>
      <c r="BM735" s="99"/>
    </row>
    <row r="736" spans="1:65" s="102" customFormat="1" ht="15" x14ac:dyDescent="0.2">
      <c r="A736" s="418"/>
      <c r="B736" s="421"/>
      <c r="C736" s="421"/>
      <c r="D736" s="421"/>
      <c r="E736" s="422"/>
      <c r="F736" s="418"/>
      <c r="G736" s="127"/>
      <c r="H736" s="127"/>
      <c r="I736" s="127"/>
      <c r="J736" s="127"/>
      <c r="K736" s="127"/>
      <c r="L736" s="127"/>
      <c r="M736" s="127"/>
      <c r="N736" s="127"/>
      <c r="O736" s="129"/>
      <c r="P736" s="418"/>
      <c r="Q736" s="418"/>
      <c r="R736" s="418"/>
      <c r="S736" s="32"/>
      <c r="T736" s="430"/>
      <c r="U736" s="44"/>
      <c r="V736" s="44"/>
      <c r="W736" s="44"/>
      <c r="X736" s="44"/>
      <c r="Y736" s="44"/>
      <c r="Z736" s="44"/>
      <c r="AA736" s="44"/>
      <c r="AI736" s="99"/>
      <c r="AJ736" s="99"/>
      <c r="AK736" s="99"/>
      <c r="AL736" s="99"/>
      <c r="AM736" s="99"/>
      <c r="AN736" s="99"/>
      <c r="AO736" s="99"/>
      <c r="AP736" s="99"/>
      <c r="AQ736" s="99"/>
      <c r="AR736" s="99"/>
      <c r="AS736" s="99"/>
      <c r="AT736" s="99"/>
      <c r="AU736" s="99"/>
      <c r="AV736" s="99"/>
      <c r="AW736" s="99"/>
      <c r="AX736" s="99"/>
      <c r="AY736" s="99"/>
      <c r="AZ736" s="99"/>
      <c r="BA736" s="99"/>
      <c r="BB736" s="99"/>
      <c r="BC736" s="99"/>
      <c r="BD736" s="99"/>
      <c r="BE736" s="99"/>
      <c r="BF736" s="99"/>
      <c r="BG736" s="99"/>
      <c r="BH736" s="99"/>
      <c r="BI736" s="99"/>
      <c r="BJ736" s="99"/>
      <c r="BK736" s="99"/>
      <c r="BL736" s="99"/>
      <c r="BM736" s="99"/>
    </row>
    <row r="737" spans="1:65" s="102" customFormat="1" ht="15" x14ac:dyDescent="0.2">
      <c r="A737" s="418"/>
      <c r="B737" s="421"/>
      <c r="C737" s="421"/>
      <c r="D737" s="421"/>
      <c r="E737" s="422"/>
      <c r="F737" s="418"/>
      <c r="G737" s="151"/>
      <c r="H737" s="151"/>
      <c r="I737" s="151"/>
      <c r="J737" s="151"/>
      <c r="K737" s="151"/>
      <c r="L737" s="151"/>
      <c r="M737" s="151"/>
      <c r="N737" s="151"/>
      <c r="O737" s="129"/>
      <c r="P737" s="418"/>
      <c r="Q737" s="418"/>
      <c r="R737" s="418"/>
      <c r="S737" s="32"/>
      <c r="T737" s="430"/>
      <c r="U737" s="44"/>
      <c r="V737" s="44"/>
      <c r="W737" s="44"/>
      <c r="X737" s="44"/>
      <c r="Y737" s="44"/>
      <c r="Z737" s="44"/>
      <c r="AA737" s="44"/>
      <c r="AI737" s="99"/>
      <c r="AJ737" s="99"/>
      <c r="AK737" s="99"/>
      <c r="AL737" s="99"/>
      <c r="AM737" s="99"/>
      <c r="AN737" s="99"/>
      <c r="AO737" s="99"/>
      <c r="AP737" s="99"/>
      <c r="AQ737" s="99"/>
      <c r="AR737" s="99"/>
      <c r="AS737" s="99"/>
      <c r="AT737" s="99"/>
      <c r="AU737" s="99"/>
      <c r="AV737" s="99"/>
      <c r="AW737" s="99"/>
      <c r="AX737" s="99"/>
      <c r="AY737" s="99"/>
      <c r="AZ737" s="99"/>
      <c r="BA737" s="99"/>
      <c r="BB737" s="99"/>
      <c r="BC737" s="99"/>
      <c r="BD737" s="99"/>
      <c r="BE737" s="99"/>
      <c r="BF737" s="99"/>
      <c r="BG737" s="99"/>
      <c r="BH737" s="99"/>
      <c r="BI737" s="99"/>
      <c r="BJ737" s="99"/>
      <c r="BK737" s="99"/>
      <c r="BL737" s="99"/>
      <c r="BM737" s="99"/>
    </row>
    <row r="738" spans="1:65" s="102" customFormat="1" ht="15" x14ac:dyDescent="0.2">
      <c r="A738" s="418"/>
      <c r="B738" s="421"/>
      <c r="C738" s="421"/>
      <c r="D738" s="421"/>
      <c r="E738" s="422"/>
      <c r="F738" s="418"/>
      <c r="G738" s="151"/>
      <c r="H738" s="151"/>
      <c r="I738" s="151"/>
      <c r="J738" s="151"/>
      <c r="K738" s="151"/>
      <c r="L738" s="151"/>
      <c r="M738" s="151"/>
      <c r="N738" s="151"/>
      <c r="O738" s="129"/>
      <c r="P738" s="418"/>
      <c r="Q738" s="418"/>
      <c r="R738" s="418"/>
      <c r="S738" s="32"/>
      <c r="T738" s="430"/>
      <c r="U738" s="44"/>
      <c r="V738" s="44"/>
      <c r="W738" s="44"/>
      <c r="X738" s="44"/>
      <c r="Y738" s="44"/>
      <c r="Z738" s="44"/>
      <c r="AA738" s="44"/>
      <c r="AI738" s="99"/>
      <c r="AJ738" s="99"/>
      <c r="AK738" s="99"/>
      <c r="AL738" s="99"/>
      <c r="AM738" s="99"/>
      <c r="AN738" s="99"/>
      <c r="AO738" s="99"/>
      <c r="AP738" s="99"/>
      <c r="AQ738" s="99"/>
      <c r="AR738" s="99"/>
      <c r="AS738" s="99"/>
      <c r="AT738" s="99"/>
      <c r="AU738" s="99"/>
      <c r="AV738" s="99"/>
      <c r="AW738" s="99"/>
      <c r="AX738" s="99"/>
      <c r="AY738" s="99"/>
      <c r="AZ738" s="99"/>
      <c r="BA738" s="99"/>
      <c r="BB738" s="99"/>
      <c r="BC738" s="99"/>
      <c r="BD738" s="99"/>
      <c r="BE738" s="99"/>
      <c r="BF738" s="99"/>
      <c r="BG738" s="99"/>
      <c r="BH738" s="99"/>
      <c r="BI738" s="99"/>
      <c r="BJ738" s="99"/>
      <c r="BK738" s="99"/>
      <c r="BL738" s="99"/>
      <c r="BM738" s="99"/>
    </row>
    <row r="739" spans="1:65" s="102" customFormat="1" ht="15" x14ac:dyDescent="0.2">
      <c r="A739" s="420"/>
      <c r="B739" s="421"/>
      <c r="C739" s="421"/>
      <c r="D739" s="421"/>
      <c r="E739" s="422"/>
      <c r="F739" s="418"/>
      <c r="G739" s="151"/>
      <c r="H739" s="151"/>
      <c r="I739" s="151"/>
      <c r="J739" s="151"/>
      <c r="K739" s="151"/>
      <c r="L739" s="151"/>
      <c r="M739" s="151"/>
      <c r="N739" s="151"/>
      <c r="O739" s="129"/>
      <c r="P739" s="418"/>
      <c r="Q739" s="418"/>
      <c r="R739" s="418"/>
      <c r="S739" s="32"/>
      <c r="T739" s="430"/>
      <c r="U739" s="44"/>
      <c r="V739" s="44"/>
      <c r="W739" s="44"/>
      <c r="X739" s="44"/>
      <c r="Y739" s="44"/>
      <c r="Z739" s="44"/>
      <c r="AA739" s="44"/>
      <c r="AI739" s="99"/>
      <c r="AJ739" s="99"/>
      <c r="AK739" s="99"/>
      <c r="AL739" s="99"/>
      <c r="AM739" s="99"/>
      <c r="AN739" s="99"/>
      <c r="AO739" s="99"/>
      <c r="AP739" s="99"/>
      <c r="AQ739" s="99"/>
      <c r="AR739" s="99"/>
      <c r="AS739" s="99"/>
      <c r="AT739" s="99"/>
      <c r="AU739" s="99"/>
      <c r="AV739" s="99"/>
      <c r="AW739" s="99"/>
      <c r="AX739" s="99"/>
      <c r="AY739" s="99"/>
      <c r="AZ739" s="99"/>
      <c r="BA739" s="99"/>
      <c r="BB739" s="99"/>
      <c r="BC739" s="99"/>
      <c r="BD739" s="99"/>
      <c r="BE739" s="99"/>
      <c r="BF739" s="99"/>
      <c r="BG739" s="99"/>
      <c r="BH739" s="99"/>
      <c r="BI739" s="99"/>
      <c r="BJ739" s="99"/>
      <c r="BK739" s="99"/>
      <c r="BL739" s="99"/>
      <c r="BM739" s="99"/>
    </row>
    <row r="740" spans="1:65" s="102" customFormat="1" ht="15" x14ac:dyDescent="0.2">
      <c r="A740" s="418"/>
      <c r="B740" s="421"/>
      <c r="C740" s="421"/>
      <c r="D740" s="421"/>
      <c r="E740" s="422"/>
      <c r="F740" s="418"/>
      <c r="G740" s="127"/>
      <c r="H740" s="127"/>
      <c r="I740" s="127"/>
      <c r="J740" s="127"/>
      <c r="K740" s="127"/>
      <c r="L740" s="127"/>
      <c r="M740" s="127"/>
      <c r="N740" s="127"/>
      <c r="O740" s="129"/>
      <c r="P740" s="418"/>
      <c r="Q740" s="418"/>
      <c r="R740" s="418"/>
      <c r="S740" s="32"/>
      <c r="T740" s="430"/>
      <c r="U740" s="44"/>
      <c r="V740" s="44"/>
      <c r="W740" s="44"/>
      <c r="X740" s="44"/>
      <c r="Y740" s="44"/>
      <c r="Z740" s="44"/>
      <c r="AA740" s="44"/>
      <c r="AI740" s="99"/>
      <c r="AJ740" s="99"/>
      <c r="AK740" s="99"/>
      <c r="AL740" s="99"/>
      <c r="AM740" s="99"/>
      <c r="AN740" s="99"/>
      <c r="AO740" s="99"/>
      <c r="AP740" s="99"/>
      <c r="AQ740" s="99"/>
      <c r="AR740" s="99"/>
      <c r="AS740" s="99"/>
      <c r="AT740" s="99"/>
      <c r="AU740" s="99"/>
      <c r="AV740" s="99"/>
      <c r="AW740" s="99"/>
      <c r="AX740" s="99"/>
      <c r="AY740" s="99"/>
      <c r="AZ740" s="99"/>
      <c r="BA740" s="99"/>
      <c r="BB740" s="99"/>
      <c r="BC740" s="99"/>
      <c r="BD740" s="99"/>
      <c r="BE740" s="99"/>
      <c r="BF740" s="99"/>
      <c r="BG740" s="99"/>
      <c r="BH740" s="99"/>
      <c r="BI740" s="99"/>
      <c r="BJ740" s="99"/>
      <c r="BK740" s="99"/>
      <c r="BL740" s="99"/>
      <c r="BM740" s="99"/>
    </row>
    <row r="741" spans="1:65" s="102" customFormat="1" ht="15" x14ac:dyDescent="0.2">
      <c r="A741" s="418"/>
      <c r="B741" s="421"/>
      <c r="C741" s="421"/>
      <c r="D741" s="421"/>
      <c r="E741" s="422"/>
      <c r="F741" s="418"/>
      <c r="G741" s="151"/>
      <c r="H741" s="151"/>
      <c r="I741" s="151"/>
      <c r="J741" s="151"/>
      <c r="K741" s="151"/>
      <c r="L741" s="151"/>
      <c r="M741" s="151"/>
      <c r="N741" s="151"/>
      <c r="O741" s="129"/>
      <c r="P741" s="418"/>
      <c r="Q741" s="418"/>
      <c r="R741" s="418"/>
      <c r="S741" s="32"/>
      <c r="T741" s="430"/>
      <c r="U741" s="44"/>
      <c r="V741" s="44"/>
      <c r="W741" s="44"/>
      <c r="X741" s="44"/>
      <c r="Y741" s="44"/>
      <c r="Z741" s="44"/>
      <c r="AA741" s="44"/>
      <c r="AI741" s="99"/>
      <c r="AJ741" s="99"/>
      <c r="AK741" s="99"/>
      <c r="AL741" s="99"/>
      <c r="AM741" s="99"/>
      <c r="AN741" s="99"/>
      <c r="AO741" s="99"/>
      <c r="AP741" s="99"/>
      <c r="AQ741" s="99"/>
      <c r="AR741" s="99"/>
      <c r="AS741" s="99"/>
      <c r="AT741" s="99"/>
      <c r="AU741" s="99"/>
      <c r="AV741" s="99"/>
      <c r="AW741" s="99"/>
      <c r="AX741" s="99"/>
      <c r="AY741" s="99"/>
      <c r="AZ741" s="99"/>
      <c r="BA741" s="99"/>
      <c r="BB741" s="99"/>
      <c r="BC741" s="99"/>
      <c r="BD741" s="99"/>
      <c r="BE741" s="99"/>
      <c r="BF741" s="99"/>
      <c r="BG741" s="99"/>
      <c r="BH741" s="99"/>
      <c r="BI741" s="99"/>
      <c r="BJ741" s="99"/>
      <c r="BK741" s="99"/>
      <c r="BL741" s="99"/>
      <c r="BM741" s="99"/>
    </row>
    <row r="742" spans="1:65" s="102" customFormat="1" ht="15" x14ac:dyDescent="0.2">
      <c r="A742" s="418"/>
      <c r="B742" s="421"/>
      <c r="C742" s="421"/>
      <c r="D742" s="421"/>
      <c r="E742" s="422"/>
      <c r="F742" s="418"/>
      <c r="G742" s="151"/>
      <c r="H742" s="151"/>
      <c r="I742" s="151"/>
      <c r="J742" s="151"/>
      <c r="K742" s="151"/>
      <c r="L742" s="151"/>
      <c r="M742" s="151"/>
      <c r="N742" s="151"/>
      <c r="O742" s="129"/>
      <c r="P742" s="418"/>
      <c r="Q742" s="418"/>
      <c r="R742" s="418"/>
      <c r="S742" s="32"/>
      <c r="T742" s="430"/>
      <c r="U742" s="44"/>
      <c r="V742" s="44"/>
      <c r="W742" s="44"/>
      <c r="X742" s="44"/>
      <c r="Y742" s="44"/>
      <c r="Z742" s="44"/>
      <c r="AA742" s="44"/>
      <c r="AI742" s="99"/>
      <c r="AJ742" s="99"/>
      <c r="AK742" s="99"/>
      <c r="AL742" s="99"/>
      <c r="AM742" s="99"/>
      <c r="AN742" s="99"/>
      <c r="AO742" s="99"/>
      <c r="AP742" s="99"/>
      <c r="AQ742" s="99"/>
      <c r="AR742" s="99"/>
      <c r="AS742" s="99"/>
      <c r="AT742" s="99"/>
      <c r="AU742" s="99"/>
      <c r="AV742" s="99"/>
      <c r="AW742" s="99"/>
      <c r="AX742" s="99"/>
      <c r="AY742" s="99"/>
      <c r="AZ742" s="99"/>
      <c r="BA742" s="99"/>
      <c r="BB742" s="99"/>
      <c r="BC742" s="99"/>
      <c r="BD742" s="99"/>
      <c r="BE742" s="99"/>
      <c r="BF742" s="99"/>
      <c r="BG742" s="99"/>
      <c r="BH742" s="99"/>
      <c r="BI742" s="99"/>
      <c r="BJ742" s="99"/>
      <c r="BK742" s="99"/>
      <c r="BL742" s="99"/>
      <c r="BM742" s="99"/>
    </row>
    <row r="743" spans="1:65" s="102" customFormat="1" ht="15" x14ac:dyDescent="0.2">
      <c r="A743" s="420"/>
      <c r="B743" s="421"/>
      <c r="C743" s="421"/>
      <c r="D743" s="421"/>
      <c r="E743" s="422"/>
      <c r="F743" s="418"/>
      <c r="G743" s="151"/>
      <c r="H743" s="151"/>
      <c r="I743" s="151"/>
      <c r="J743" s="151"/>
      <c r="K743" s="151"/>
      <c r="L743" s="151"/>
      <c r="M743" s="151"/>
      <c r="N743" s="151"/>
      <c r="O743" s="129"/>
      <c r="P743" s="418"/>
      <c r="Q743" s="418"/>
      <c r="R743" s="418"/>
      <c r="S743" s="32"/>
      <c r="T743" s="430"/>
      <c r="U743" s="44"/>
      <c r="V743" s="44"/>
      <c r="W743" s="44"/>
      <c r="X743" s="44"/>
      <c r="Y743" s="44"/>
      <c r="Z743" s="44"/>
      <c r="AA743" s="44"/>
      <c r="AI743" s="99"/>
      <c r="AJ743" s="99"/>
      <c r="AK743" s="99"/>
      <c r="AL743" s="99"/>
      <c r="AM743" s="99"/>
      <c r="AN743" s="99"/>
      <c r="AO743" s="99"/>
      <c r="AP743" s="99"/>
      <c r="AQ743" s="99"/>
      <c r="AR743" s="99"/>
      <c r="AS743" s="99"/>
      <c r="AT743" s="99"/>
      <c r="AU743" s="99"/>
      <c r="AV743" s="99"/>
      <c r="AW743" s="99"/>
      <c r="AX743" s="99"/>
      <c r="AY743" s="99"/>
      <c r="AZ743" s="99"/>
      <c r="BA743" s="99"/>
      <c r="BB743" s="99"/>
      <c r="BC743" s="99"/>
      <c r="BD743" s="99"/>
      <c r="BE743" s="99"/>
      <c r="BF743" s="99"/>
      <c r="BG743" s="99"/>
      <c r="BH743" s="99"/>
      <c r="BI743" s="99"/>
      <c r="BJ743" s="99"/>
      <c r="BK743" s="99"/>
      <c r="BL743" s="99"/>
      <c r="BM743" s="99"/>
    </row>
    <row r="744" spans="1:65" s="102" customFormat="1" ht="15" x14ac:dyDescent="0.2">
      <c r="A744" s="418"/>
      <c r="B744" s="421"/>
      <c r="C744" s="421"/>
      <c r="D744" s="421"/>
      <c r="E744" s="422"/>
      <c r="F744" s="418"/>
      <c r="G744" s="127"/>
      <c r="H744" s="127"/>
      <c r="I744" s="127"/>
      <c r="J744" s="127"/>
      <c r="K744" s="127"/>
      <c r="L744" s="127"/>
      <c r="M744" s="127"/>
      <c r="N744" s="127"/>
      <c r="O744" s="129"/>
      <c r="P744" s="418"/>
      <c r="Q744" s="418"/>
      <c r="R744" s="418"/>
      <c r="S744" s="32"/>
      <c r="T744" s="430"/>
      <c r="U744" s="44"/>
      <c r="V744" s="44"/>
      <c r="W744" s="44"/>
      <c r="X744" s="44"/>
      <c r="Y744" s="44"/>
      <c r="Z744" s="44"/>
      <c r="AA744" s="44"/>
      <c r="AI744" s="99"/>
      <c r="AJ744" s="99"/>
      <c r="AK744" s="99"/>
      <c r="AL744" s="99"/>
      <c r="AM744" s="99"/>
      <c r="AN744" s="99"/>
      <c r="AO744" s="99"/>
      <c r="AP744" s="99"/>
      <c r="AQ744" s="99"/>
      <c r="AR744" s="99"/>
      <c r="AS744" s="99"/>
      <c r="AT744" s="99"/>
      <c r="AU744" s="99"/>
      <c r="AV744" s="99"/>
      <c r="AW744" s="99"/>
      <c r="AX744" s="99"/>
      <c r="AY744" s="99"/>
      <c r="AZ744" s="99"/>
      <c r="BA744" s="99"/>
      <c r="BB744" s="99"/>
      <c r="BC744" s="99"/>
      <c r="BD744" s="99"/>
      <c r="BE744" s="99"/>
      <c r="BF744" s="99"/>
      <c r="BG744" s="99"/>
      <c r="BH744" s="99"/>
      <c r="BI744" s="99"/>
      <c r="BJ744" s="99"/>
      <c r="BK744" s="99"/>
      <c r="BL744" s="99"/>
      <c r="BM744" s="99"/>
    </row>
    <row r="745" spans="1:65" s="102" customFormat="1" ht="15" x14ac:dyDescent="0.2">
      <c r="A745" s="418"/>
      <c r="B745" s="421"/>
      <c r="C745" s="421"/>
      <c r="D745" s="421"/>
      <c r="E745" s="422"/>
      <c r="F745" s="418"/>
      <c r="G745" s="151"/>
      <c r="H745" s="151"/>
      <c r="I745" s="151"/>
      <c r="J745" s="151"/>
      <c r="K745" s="151"/>
      <c r="L745" s="151"/>
      <c r="M745" s="151"/>
      <c r="N745" s="151"/>
      <c r="O745" s="129"/>
      <c r="P745" s="418"/>
      <c r="Q745" s="418"/>
      <c r="R745" s="418"/>
      <c r="S745" s="32"/>
      <c r="T745" s="430"/>
      <c r="U745" s="44"/>
      <c r="V745" s="44"/>
      <c r="W745" s="44"/>
      <c r="X745" s="44"/>
      <c r="Y745" s="44"/>
      <c r="Z745" s="44"/>
      <c r="AA745" s="44"/>
      <c r="AI745" s="99"/>
      <c r="AJ745" s="99"/>
      <c r="AK745" s="99"/>
      <c r="AL745" s="99"/>
      <c r="AM745" s="99"/>
      <c r="AN745" s="99"/>
      <c r="AO745" s="99"/>
      <c r="AP745" s="99"/>
      <c r="AQ745" s="99"/>
      <c r="AR745" s="99"/>
      <c r="AS745" s="99"/>
      <c r="AT745" s="99"/>
      <c r="AU745" s="99"/>
      <c r="AV745" s="99"/>
      <c r="AW745" s="99"/>
      <c r="AX745" s="99"/>
      <c r="AY745" s="99"/>
      <c r="AZ745" s="99"/>
      <c r="BA745" s="99"/>
      <c r="BB745" s="99"/>
      <c r="BC745" s="99"/>
      <c r="BD745" s="99"/>
      <c r="BE745" s="99"/>
      <c r="BF745" s="99"/>
      <c r="BG745" s="99"/>
      <c r="BH745" s="99"/>
      <c r="BI745" s="99"/>
      <c r="BJ745" s="99"/>
      <c r="BK745" s="99"/>
      <c r="BL745" s="99"/>
      <c r="BM745" s="99"/>
    </row>
    <row r="746" spans="1:65" s="102" customFormat="1" ht="15" x14ac:dyDescent="0.2">
      <c r="A746" s="418"/>
      <c r="B746" s="421"/>
      <c r="C746" s="421"/>
      <c r="D746" s="421"/>
      <c r="E746" s="422"/>
      <c r="F746" s="418"/>
      <c r="G746" s="151"/>
      <c r="H746" s="151"/>
      <c r="I746" s="151"/>
      <c r="J746" s="151"/>
      <c r="K746" s="151"/>
      <c r="L746" s="151"/>
      <c r="M746" s="151"/>
      <c r="N746" s="151"/>
      <c r="O746" s="129"/>
      <c r="P746" s="418"/>
      <c r="Q746" s="418"/>
      <c r="R746" s="418"/>
      <c r="S746" s="32"/>
      <c r="T746" s="430"/>
      <c r="U746" s="44"/>
      <c r="V746" s="44"/>
      <c r="W746" s="44"/>
      <c r="X746" s="44"/>
      <c r="Y746" s="44"/>
      <c r="Z746" s="44"/>
      <c r="AA746" s="44"/>
      <c r="AI746" s="99"/>
      <c r="AJ746" s="99"/>
      <c r="AK746" s="99"/>
      <c r="AL746" s="99"/>
      <c r="AM746" s="99"/>
      <c r="AN746" s="99"/>
      <c r="AO746" s="99"/>
      <c r="AP746" s="99"/>
      <c r="AQ746" s="99"/>
      <c r="AR746" s="99"/>
      <c r="AS746" s="99"/>
      <c r="AT746" s="99"/>
      <c r="AU746" s="99"/>
      <c r="AV746" s="99"/>
      <c r="AW746" s="99"/>
      <c r="AX746" s="99"/>
      <c r="AY746" s="99"/>
      <c r="AZ746" s="99"/>
      <c r="BA746" s="99"/>
      <c r="BB746" s="99"/>
      <c r="BC746" s="99"/>
      <c r="BD746" s="99"/>
      <c r="BE746" s="99"/>
      <c r="BF746" s="99"/>
      <c r="BG746" s="99"/>
      <c r="BH746" s="99"/>
      <c r="BI746" s="99"/>
      <c r="BJ746" s="99"/>
      <c r="BK746" s="99"/>
      <c r="BL746" s="99"/>
      <c r="BM746" s="99"/>
    </row>
    <row r="747" spans="1:65" s="102" customFormat="1" ht="15" x14ac:dyDescent="0.2">
      <c r="A747" s="420"/>
      <c r="B747" s="421"/>
      <c r="C747" s="421"/>
      <c r="D747" s="421"/>
      <c r="E747" s="422"/>
      <c r="F747" s="418"/>
      <c r="G747" s="151"/>
      <c r="H747" s="151"/>
      <c r="I747" s="151"/>
      <c r="J747" s="151"/>
      <c r="K747" s="151"/>
      <c r="L747" s="151"/>
      <c r="M747" s="151"/>
      <c r="N747" s="151"/>
      <c r="O747" s="129"/>
      <c r="P747" s="418"/>
      <c r="Q747" s="418"/>
      <c r="R747" s="418"/>
      <c r="S747" s="32"/>
      <c r="T747" s="430"/>
      <c r="U747" s="44"/>
      <c r="V747" s="44"/>
      <c r="W747" s="44"/>
      <c r="X747" s="44"/>
      <c r="Y747" s="44"/>
      <c r="Z747" s="44"/>
      <c r="AA747" s="44"/>
      <c r="AI747" s="99"/>
      <c r="AJ747" s="99"/>
      <c r="AK747" s="99"/>
      <c r="AL747" s="99"/>
      <c r="AM747" s="99"/>
      <c r="AN747" s="99"/>
      <c r="AO747" s="99"/>
      <c r="AP747" s="99"/>
      <c r="AQ747" s="99"/>
      <c r="AR747" s="99"/>
      <c r="AS747" s="99"/>
      <c r="AT747" s="99"/>
      <c r="AU747" s="99"/>
      <c r="AV747" s="99"/>
      <c r="AW747" s="99"/>
      <c r="AX747" s="99"/>
      <c r="AY747" s="99"/>
      <c r="AZ747" s="99"/>
      <c r="BA747" s="99"/>
      <c r="BB747" s="99"/>
      <c r="BC747" s="99"/>
      <c r="BD747" s="99"/>
      <c r="BE747" s="99"/>
      <c r="BF747" s="99"/>
      <c r="BG747" s="99"/>
      <c r="BH747" s="99"/>
      <c r="BI747" s="99"/>
      <c r="BJ747" s="99"/>
      <c r="BK747" s="99"/>
      <c r="BL747" s="99"/>
      <c r="BM747" s="99"/>
    </row>
    <row r="748" spans="1:65" s="102" customFormat="1" ht="15" x14ac:dyDescent="0.2">
      <c r="A748" s="418"/>
      <c r="B748" s="421"/>
      <c r="C748" s="421"/>
      <c r="D748" s="421"/>
      <c r="E748" s="422"/>
      <c r="F748" s="418"/>
      <c r="G748" s="127"/>
      <c r="H748" s="127"/>
      <c r="I748" s="127"/>
      <c r="J748" s="127"/>
      <c r="K748" s="127"/>
      <c r="L748" s="127"/>
      <c r="M748" s="127"/>
      <c r="N748" s="127"/>
      <c r="O748" s="129"/>
      <c r="P748" s="418"/>
      <c r="Q748" s="418"/>
      <c r="R748" s="418"/>
      <c r="S748" s="32"/>
      <c r="T748" s="430"/>
      <c r="U748" s="44"/>
      <c r="V748" s="44"/>
      <c r="W748" s="44"/>
      <c r="X748" s="44"/>
      <c r="Y748" s="44"/>
      <c r="Z748" s="44"/>
      <c r="AA748" s="44"/>
      <c r="AI748" s="99"/>
      <c r="AJ748" s="99"/>
      <c r="AK748" s="99"/>
      <c r="AL748" s="99"/>
      <c r="AM748" s="99"/>
      <c r="AN748" s="99"/>
      <c r="AO748" s="99"/>
      <c r="AP748" s="99"/>
      <c r="AQ748" s="99"/>
      <c r="AR748" s="99"/>
      <c r="AS748" s="99"/>
      <c r="AT748" s="99"/>
      <c r="AU748" s="99"/>
      <c r="AV748" s="99"/>
      <c r="AW748" s="99"/>
      <c r="AX748" s="99"/>
      <c r="AY748" s="99"/>
      <c r="AZ748" s="99"/>
      <c r="BA748" s="99"/>
      <c r="BB748" s="99"/>
      <c r="BC748" s="99"/>
      <c r="BD748" s="99"/>
      <c r="BE748" s="99"/>
      <c r="BF748" s="99"/>
      <c r="BG748" s="99"/>
      <c r="BH748" s="99"/>
      <c r="BI748" s="99"/>
      <c r="BJ748" s="99"/>
      <c r="BK748" s="99"/>
      <c r="BL748" s="99"/>
      <c r="BM748" s="99"/>
    </row>
    <row r="749" spans="1:65" s="102" customFormat="1" ht="15" x14ac:dyDescent="0.2">
      <c r="A749" s="418"/>
      <c r="B749" s="421"/>
      <c r="C749" s="421"/>
      <c r="D749" s="421"/>
      <c r="E749" s="422"/>
      <c r="F749" s="418"/>
      <c r="G749" s="151"/>
      <c r="H749" s="151"/>
      <c r="I749" s="151"/>
      <c r="J749" s="151"/>
      <c r="K749" s="151"/>
      <c r="L749" s="151"/>
      <c r="M749" s="151"/>
      <c r="N749" s="151"/>
      <c r="O749" s="129"/>
      <c r="P749" s="418"/>
      <c r="Q749" s="418"/>
      <c r="R749" s="418"/>
      <c r="S749" s="32"/>
      <c r="T749" s="430"/>
      <c r="U749" s="44"/>
      <c r="V749" s="44"/>
      <c r="W749" s="44"/>
      <c r="X749" s="44"/>
      <c r="Y749" s="44"/>
      <c r="Z749" s="44"/>
      <c r="AA749" s="44"/>
      <c r="AI749" s="99"/>
      <c r="AJ749" s="99"/>
      <c r="AK749" s="99"/>
      <c r="AL749" s="99"/>
      <c r="AM749" s="99"/>
      <c r="AN749" s="99"/>
      <c r="AO749" s="99"/>
      <c r="AP749" s="99"/>
      <c r="AQ749" s="99"/>
      <c r="AR749" s="99"/>
      <c r="AS749" s="99"/>
      <c r="AT749" s="99"/>
      <c r="AU749" s="99"/>
      <c r="AV749" s="99"/>
      <c r="AW749" s="99"/>
      <c r="AX749" s="99"/>
      <c r="AY749" s="99"/>
      <c r="AZ749" s="99"/>
      <c r="BA749" s="99"/>
      <c r="BB749" s="99"/>
      <c r="BC749" s="99"/>
      <c r="BD749" s="99"/>
      <c r="BE749" s="99"/>
      <c r="BF749" s="99"/>
      <c r="BG749" s="99"/>
      <c r="BH749" s="99"/>
      <c r="BI749" s="99"/>
      <c r="BJ749" s="99"/>
      <c r="BK749" s="99"/>
      <c r="BL749" s="99"/>
      <c r="BM749" s="99"/>
    </row>
    <row r="750" spans="1:65" s="102" customFormat="1" ht="15" x14ac:dyDescent="0.2">
      <c r="A750" s="418"/>
      <c r="B750" s="421"/>
      <c r="C750" s="421"/>
      <c r="D750" s="421"/>
      <c r="E750" s="422"/>
      <c r="F750" s="418"/>
      <c r="G750" s="151"/>
      <c r="H750" s="151"/>
      <c r="I750" s="151"/>
      <c r="J750" s="151"/>
      <c r="K750" s="151"/>
      <c r="L750" s="151"/>
      <c r="M750" s="151"/>
      <c r="N750" s="151"/>
      <c r="O750" s="129"/>
      <c r="P750" s="418"/>
      <c r="Q750" s="418"/>
      <c r="R750" s="418"/>
      <c r="S750" s="32"/>
      <c r="T750" s="430"/>
      <c r="U750" s="44"/>
      <c r="V750" s="44"/>
      <c r="W750" s="44"/>
      <c r="X750" s="44"/>
      <c r="Y750" s="44"/>
      <c r="Z750" s="44"/>
      <c r="AA750" s="44"/>
      <c r="AI750" s="99"/>
      <c r="AJ750" s="99"/>
      <c r="AK750" s="99"/>
      <c r="AL750" s="99"/>
      <c r="AM750" s="99"/>
      <c r="AN750" s="99"/>
      <c r="AO750" s="99"/>
      <c r="AP750" s="99"/>
      <c r="AQ750" s="99"/>
      <c r="AR750" s="99"/>
      <c r="AS750" s="99"/>
      <c r="AT750" s="99"/>
      <c r="AU750" s="99"/>
      <c r="AV750" s="99"/>
      <c r="AW750" s="99"/>
      <c r="AX750" s="99"/>
      <c r="AY750" s="99"/>
      <c r="AZ750" s="99"/>
      <c r="BA750" s="99"/>
      <c r="BB750" s="99"/>
      <c r="BC750" s="99"/>
      <c r="BD750" s="99"/>
      <c r="BE750" s="99"/>
      <c r="BF750" s="99"/>
      <c r="BG750" s="99"/>
      <c r="BH750" s="99"/>
      <c r="BI750" s="99"/>
      <c r="BJ750" s="99"/>
      <c r="BK750" s="99"/>
      <c r="BL750" s="99"/>
      <c r="BM750" s="99"/>
    </row>
    <row r="751" spans="1:65" s="102" customFormat="1" ht="15" x14ac:dyDescent="0.2">
      <c r="A751" s="420"/>
      <c r="B751" s="421"/>
      <c r="C751" s="421"/>
      <c r="D751" s="421"/>
      <c r="E751" s="422"/>
      <c r="F751" s="418"/>
      <c r="G751" s="151"/>
      <c r="H751" s="151"/>
      <c r="I751" s="151"/>
      <c r="J751" s="151"/>
      <c r="K751" s="151"/>
      <c r="L751" s="151"/>
      <c r="M751" s="151"/>
      <c r="N751" s="151"/>
      <c r="O751" s="129"/>
      <c r="P751" s="418"/>
      <c r="Q751" s="418"/>
      <c r="R751" s="418"/>
      <c r="S751" s="32"/>
      <c r="T751" s="430"/>
      <c r="U751" s="44"/>
      <c r="V751" s="44"/>
      <c r="W751" s="44"/>
      <c r="X751" s="44"/>
      <c r="Y751" s="44"/>
      <c r="Z751" s="44"/>
      <c r="AA751" s="44"/>
      <c r="AI751" s="99"/>
      <c r="AJ751" s="99"/>
      <c r="AK751" s="99"/>
      <c r="AL751" s="99"/>
      <c r="AM751" s="99"/>
      <c r="AN751" s="99"/>
      <c r="AO751" s="99"/>
      <c r="AP751" s="99"/>
      <c r="AQ751" s="99"/>
      <c r="AR751" s="99"/>
      <c r="AS751" s="99"/>
      <c r="AT751" s="99"/>
      <c r="AU751" s="99"/>
      <c r="AV751" s="99"/>
      <c r="AW751" s="99"/>
      <c r="AX751" s="99"/>
      <c r="AY751" s="99"/>
      <c r="AZ751" s="99"/>
      <c r="BA751" s="99"/>
      <c r="BB751" s="99"/>
      <c r="BC751" s="99"/>
      <c r="BD751" s="99"/>
      <c r="BE751" s="99"/>
      <c r="BF751" s="99"/>
      <c r="BG751" s="99"/>
      <c r="BH751" s="99"/>
      <c r="BI751" s="99"/>
      <c r="BJ751" s="99"/>
      <c r="BK751" s="99"/>
      <c r="BL751" s="99"/>
      <c r="BM751" s="99"/>
    </row>
    <row r="752" spans="1:65" s="102" customFormat="1" ht="15" x14ac:dyDescent="0.2">
      <c r="A752" s="418"/>
      <c r="B752" s="421"/>
      <c r="C752" s="421"/>
      <c r="D752" s="421"/>
      <c r="E752" s="422"/>
      <c r="F752" s="418"/>
      <c r="G752" s="127"/>
      <c r="H752" s="127"/>
      <c r="I752" s="127"/>
      <c r="J752" s="127"/>
      <c r="K752" s="127"/>
      <c r="L752" s="127"/>
      <c r="M752" s="127"/>
      <c r="N752" s="127"/>
      <c r="O752" s="129"/>
      <c r="P752" s="418"/>
      <c r="Q752" s="418"/>
      <c r="R752" s="418"/>
      <c r="S752" s="32"/>
      <c r="T752" s="430"/>
      <c r="U752" s="44"/>
      <c r="V752" s="44"/>
      <c r="W752" s="44"/>
      <c r="X752" s="44"/>
      <c r="Y752" s="44"/>
      <c r="Z752" s="44"/>
      <c r="AA752" s="44"/>
      <c r="AI752" s="99"/>
      <c r="AJ752" s="99"/>
      <c r="AK752" s="99"/>
      <c r="AL752" s="99"/>
      <c r="AM752" s="99"/>
      <c r="AN752" s="99"/>
      <c r="AO752" s="99"/>
      <c r="AP752" s="99"/>
      <c r="AQ752" s="99"/>
      <c r="AR752" s="99"/>
      <c r="AS752" s="99"/>
      <c r="AT752" s="99"/>
      <c r="AU752" s="99"/>
      <c r="AV752" s="99"/>
      <c r="AW752" s="99"/>
      <c r="AX752" s="99"/>
      <c r="AY752" s="99"/>
      <c r="AZ752" s="99"/>
      <c r="BA752" s="99"/>
      <c r="BB752" s="99"/>
      <c r="BC752" s="99"/>
      <c r="BD752" s="99"/>
      <c r="BE752" s="99"/>
      <c r="BF752" s="99"/>
      <c r="BG752" s="99"/>
      <c r="BH752" s="99"/>
      <c r="BI752" s="99"/>
      <c r="BJ752" s="99"/>
      <c r="BK752" s="99"/>
      <c r="BL752" s="99"/>
      <c r="BM752" s="99"/>
    </row>
    <row r="753" spans="1:65" s="102" customFormat="1" ht="15" x14ac:dyDescent="0.2">
      <c r="A753" s="418"/>
      <c r="B753" s="421"/>
      <c r="C753" s="421"/>
      <c r="D753" s="421"/>
      <c r="E753" s="422"/>
      <c r="F753" s="418"/>
      <c r="G753" s="151"/>
      <c r="H753" s="151"/>
      <c r="I753" s="151"/>
      <c r="J753" s="151"/>
      <c r="K753" s="151"/>
      <c r="L753" s="151"/>
      <c r="M753" s="151"/>
      <c r="N753" s="151"/>
      <c r="O753" s="129"/>
      <c r="P753" s="418"/>
      <c r="Q753" s="418"/>
      <c r="R753" s="418"/>
      <c r="S753" s="32"/>
      <c r="T753" s="430"/>
      <c r="U753" s="44"/>
      <c r="V753" s="44"/>
      <c r="W753" s="44"/>
      <c r="X753" s="44"/>
      <c r="Y753" s="44"/>
      <c r="Z753" s="44"/>
      <c r="AA753" s="44"/>
      <c r="AI753" s="99"/>
      <c r="AJ753" s="99"/>
      <c r="AK753" s="99"/>
      <c r="AL753" s="99"/>
      <c r="AM753" s="99"/>
      <c r="AN753" s="99"/>
      <c r="AO753" s="99"/>
      <c r="AP753" s="99"/>
      <c r="AQ753" s="99"/>
      <c r="AR753" s="99"/>
      <c r="AS753" s="99"/>
      <c r="AT753" s="99"/>
      <c r="AU753" s="99"/>
      <c r="AV753" s="99"/>
      <c r="AW753" s="99"/>
      <c r="AX753" s="99"/>
      <c r="AY753" s="99"/>
      <c r="AZ753" s="99"/>
      <c r="BA753" s="99"/>
      <c r="BB753" s="99"/>
      <c r="BC753" s="99"/>
      <c r="BD753" s="99"/>
      <c r="BE753" s="99"/>
      <c r="BF753" s="99"/>
      <c r="BG753" s="99"/>
      <c r="BH753" s="99"/>
      <c r="BI753" s="99"/>
      <c r="BJ753" s="99"/>
      <c r="BK753" s="99"/>
      <c r="BL753" s="99"/>
      <c r="BM753" s="99"/>
    </row>
    <row r="754" spans="1:65" s="102" customFormat="1" ht="15" x14ac:dyDescent="0.2">
      <c r="A754" s="418"/>
      <c r="B754" s="421"/>
      <c r="C754" s="421"/>
      <c r="D754" s="421"/>
      <c r="E754" s="422"/>
      <c r="F754" s="418"/>
      <c r="G754" s="151"/>
      <c r="H754" s="151"/>
      <c r="I754" s="151"/>
      <c r="J754" s="151"/>
      <c r="K754" s="151"/>
      <c r="L754" s="151"/>
      <c r="M754" s="151"/>
      <c r="N754" s="151"/>
      <c r="O754" s="129"/>
      <c r="P754" s="418"/>
      <c r="Q754" s="418"/>
      <c r="R754" s="418"/>
      <c r="S754" s="32"/>
      <c r="T754" s="430"/>
      <c r="U754" s="44"/>
      <c r="V754" s="44"/>
      <c r="W754" s="44"/>
      <c r="X754" s="44"/>
      <c r="Y754" s="44"/>
      <c r="Z754" s="44"/>
      <c r="AA754" s="44"/>
      <c r="AI754" s="99"/>
      <c r="AJ754" s="99"/>
      <c r="AK754" s="99"/>
      <c r="AL754" s="99"/>
      <c r="AM754" s="99"/>
      <c r="AN754" s="99"/>
      <c r="AO754" s="99"/>
      <c r="AP754" s="99"/>
      <c r="AQ754" s="99"/>
      <c r="AR754" s="99"/>
      <c r="AS754" s="99"/>
      <c r="AT754" s="99"/>
      <c r="AU754" s="99"/>
      <c r="AV754" s="99"/>
      <c r="AW754" s="99"/>
      <c r="AX754" s="99"/>
      <c r="AY754" s="99"/>
      <c r="AZ754" s="99"/>
      <c r="BA754" s="99"/>
      <c r="BB754" s="99"/>
      <c r="BC754" s="99"/>
      <c r="BD754" s="99"/>
      <c r="BE754" s="99"/>
      <c r="BF754" s="99"/>
      <c r="BG754" s="99"/>
      <c r="BH754" s="99"/>
      <c r="BI754" s="99"/>
      <c r="BJ754" s="99"/>
      <c r="BK754" s="99"/>
      <c r="BL754" s="99"/>
      <c r="BM754" s="99"/>
    </row>
    <row r="755" spans="1:65" s="102" customFormat="1" ht="15" x14ac:dyDescent="0.2">
      <c r="A755" s="420"/>
      <c r="B755" s="421"/>
      <c r="C755" s="421"/>
      <c r="D755" s="421"/>
      <c r="E755" s="422"/>
      <c r="F755" s="418"/>
      <c r="G755" s="151"/>
      <c r="H755" s="151"/>
      <c r="I755" s="151"/>
      <c r="J755" s="151"/>
      <c r="K755" s="151"/>
      <c r="L755" s="151"/>
      <c r="M755" s="151"/>
      <c r="N755" s="151"/>
      <c r="O755" s="129"/>
      <c r="P755" s="418"/>
      <c r="Q755" s="418"/>
      <c r="R755" s="418"/>
      <c r="S755" s="32"/>
      <c r="T755" s="430"/>
      <c r="U755" s="44"/>
      <c r="V755" s="44"/>
      <c r="W755" s="44"/>
      <c r="X755" s="44"/>
      <c r="Y755" s="44"/>
      <c r="Z755" s="44"/>
      <c r="AA755" s="44"/>
      <c r="AI755" s="99"/>
      <c r="AJ755" s="99"/>
      <c r="AK755" s="99"/>
      <c r="AL755" s="99"/>
      <c r="AM755" s="99"/>
      <c r="AN755" s="99"/>
      <c r="AO755" s="99"/>
      <c r="AP755" s="99"/>
      <c r="AQ755" s="99"/>
      <c r="AR755" s="99"/>
      <c r="AS755" s="99"/>
      <c r="AT755" s="99"/>
      <c r="AU755" s="99"/>
      <c r="AV755" s="99"/>
      <c r="AW755" s="99"/>
      <c r="AX755" s="99"/>
      <c r="AY755" s="99"/>
      <c r="AZ755" s="99"/>
      <c r="BA755" s="99"/>
      <c r="BB755" s="99"/>
      <c r="BC755" s="99"/>
      <c r="BD755" s="99"/>
      <c r="BE755" s="99"/>
      <c r="BF755" s="99"/>
      <c r="BG755" s="99"/>
      <c r="BH755" s="99"/>
      <c r="BI755" s="99"/>
      <c r="BJ755" s="99"/>
      <c r="BK755" s="99"/>
      <c r="BL755" s="99"/>
      <c r="BM755" s="99"/>
    </row>
    <row r="756" spans="1:65" s="102" customFormat="1" ht="15" x14ac:dyDescent="0.2">
      <c r="A756" s="418"/>
      <c r="B756" s="421"/>
      <c r="C756" s="421"/>
      <c r="D756" s="421"/>
      <c r="E756" s="422"/>
      <c r="F756" s="418"/>
      <c r="G756" s="127"/>
      <c r="H756" s="127"/>
      <c r="I756" s="127"/>
      <c r="J756" s="127"/>
      <c r="K756" s="127"/>
      <c r="L756" s="127"/>
      <c r="M756" s="127"/>
      <c r="N756" s="127"/>
      <c r="O756" s="129"/>
      <c r="P756" s="418"/>
      <c r="Q756" s="418"/>
      <c r="R756" s="418"/>
      <c r="S756" s="32"/>
      <c r="T756" s="430"/>
      <c r="U756" s="44"/>
      <c r="V756" s="44"/>
      <c r="W756" s="44"/>
      <c r="X756" s="44"/>
      <c r="Y756" s="44"/>
      <c r="Z756" s="44"/>
      <c r="AA756" s="44"/>
      <c r="AI756" s="99"/>
      <c r="AJ756" s="99"/>
      <c r="AK756" s="99"/>
      <c r="AL756" s="99"/>
      <c r="AM756" s="99"/>
      <c r="AN756" s="99"/>
      <c r="AO756" s="99"/>
      <c r="AP756" s="99"/>
      <c r="AQ756" s="99"/>
      <c r="AR756" s="99"/>
      <c r="AS756" s="99"/>
      <c r="AT756" s="99"/>
      <c r="AU756" s="99"/>
      <c r="AV756" s="99"/>
      <c r="AW756" s="99"/>
      <c r="AX756" s="99"/>
      <c r="AY756" s="99"/>
      <c r="AZ756" s="99"/>
      <c r="BA756" s="99"/>
      <c r="BB756" s="99"/>
      <c r="BC756" s="99"/>
      <c r="BD756" s="99"/>
      <c r="BE756" s="99"/>
      <c r="BF756" s="99"/>
      <c r="BG756" s="99"/>
      <c r="BH756" s="99"/>
      <c r="BI756" s="99"/>
      <c r="BJ756" s="99"/>
      <c r="BK756" s="99"/>
      <c r="BL756" s="99"/>
      <c r="BM756" s="99"/>
    </row>
    <row r="757" spans="1:65" s="102" customFormat="1" ht="15" x14ac:dyDescent="0.2">
      <c r="A757" s="418"/>
      <c r="B757" s="421"/>
      <c r="C757" s="421"/>
      <c r="D757" s="421"/>
      <c r="E757" s="422"/>
      <c r="F757" s="418"/>
      <c r="G757" s="151"/>
      <c r="H757" s="151"/>
      <c r="I757" s="151"/>
      <c r="J757" s="151"/>
      <c r="K757" s="151"/>
      <c r="L757" s="151"/>
      <c r="M757" s="151"/>
      <c r="N757" s="151"/>
      <c r="O757" s="129"/>
      <c r="P757" s="418"/>
      <c r="Q757" s="418"/>
      <c r="R757" s="418"/>
      <c r="S757" s="32"/>
      <c r="T757" s="430"/>
      <c r="U757" s="44"/>
      <c r="V757" s="44"/>
      <c r="W757" s="44"/>
      <c r="X757" s="44"/>
      <c r="Y757" s="44"/>
      <c r="Z757" s="44"/>
      <c r="AA757" s="44"/>
      <c r="AI757" s="99"/>
      <c r="AJ757" s="99"/>
      <c r="AK757" s="99"/>
      <c r="AL757" s="99"/>
      <c r="AM757" s="99"/>
      <c r="AN757" s="99"/>
      <c r="AO757" s="99"/>
      <c r="AP757" s="99"/>
      <c r="AQ757" s="99"/>
      <c r="AR757" s="99"/>
      <c r="AS757" s="99"/>
      <c r="AT757" s="99"/>
      <c r="AU757" s="99"/>
      <c r="AV757" s="99"/>
      <c r="AW757" s="99"/>
      <c r="AX757" s="99"/>
      <c r="AY757" s="99"/>
      <c r="AZ757" s="99"/>
      <c r="BA757" s="99"/>
      <c r="BB757" s="99"/>
      <c r="BC757" s="99"/>
      <c r="BD757" s="99"/>
      <c r="BE757" s="99"/>
      <c r="BF757" s="99"/>
      <c r="BG757" s="99"/>
      <c r="BH757" s="99"/>
      <c r="BI757" s="99"/>
      <c r="BJ757" s="99"/>
      <c r="BK757" s="99"/>
      <c r="BL757" s="99"/>
      <c r="BM757" s="99"/>
    </row>
    <row r="758" spans="1:65" s="102" customFormat="1" ht="15" x14ac:dyDescent="0.2">
      <c r="A758" s="418"/>
      <c r="B758" s="421"/>
      <c r="C758" s="421"/>
      <c r="D758" s="421"/>
      <c r="E758" s="422"/>
      <c r="F758" s="418"/>
      <c r="G758" s="151"/>
      <c r="H758" s="151"/>
      <c r="I758" s="151"/>
      <c r="J758" s="151"/>
      <c r="K758" s="151"/>
      <c r="L758" s="151"/>
      <c r="M758" s="151"/>
      <c r="N758" s="151"/>
      <c r="O758" s="129"/>
      <c r="P758" s="418"/>
      <c r="Q758" s="418"/>
      <c r="R758" s="418"/>
      <c r="S758" s="32"/>
      <c r="T758" s="430"/>
      <c r="U758" s="44"/>
      <c r="V758" s="44"/>
      <c r="W758" s="44"/>
      <c r="X758" s="44"/>
      <c r="Y758" s="44"/>
      <c r="Z758" s="44"/>
      <c r="AA758" s="44"/>
      <c r="AI758" s="99"/>
      <c r="AJ758" s="99"/>
      <c r="AK758" s="99"/>
      <c r="AL758" s="99"/>
      <c r="AM758" s="99"/>
      <c r="AN758" s="99"/>
      <c r="AO758" s="99"/>
      <c r="AP758" s="99"/>
      <c r="AQ758" s="99"/>
      <c r="AR758" s="99"/>
      <c r="AS758" s="99"/>
      <c r="AT758" s="99"/>
      <c r="AU758" s="99"/>
      <c r="AV758" s="99"/>
      <c r="AW758" s="99"/>
      <c r="AX758" s="99"/>
      <c r="AY758" s="99"/>
      <c r="AZ758" s="99"/>
      <c r="BA758" s="99"/>
      <c r="BB758" s="99"/>
      <c r="BC758" s="99"/>
      <c r="BD758" s="99"/>
      <c r="BE758" s="99"/>
      <c r="BF758" s="99"/>
      <c r="BG758" s="99"/>
      <c r="BH758" s="99"/>
      <c r="BI758" s="99"/>
      <c r="BJ758" s="99"/>
      <c r="BK758" s="99"/>
      <c r="BL758" s="99"/>
      <c r="BM758" s="99"/>
    </row>
    <row r="759" spans="1:65" s="102" customFormat="1" ht="15" x14ac:dyDescent="0.2">
      <c r="A759" s="420"/>
      <c r="B759" s="421"/>
      <c r="C759" s="421"/>
      <c r="D759" s="421"/>
      <c r="E759" s="422"/>
      <c r="F759" s="418"/>
      <c r="G759" s="151"/>
      <c r="H759" s="151"/>
      <c r="I759" s="151"/>
      <c r="J759" s="151"/>
      <c r="K759" s="151"/>
      <c r="L759" s="151"/>
      <c r="M759" s="151"/>
      <c r="N759" s="151"/>
      <c r="O759" s="129"/>
      <c r="P759" s="418"/>
      <c r="Q759" s="418"/>
      <c r="R759" s="418"/>
      <c r="S759" s="32"/>
      <c r="T759" s="430"/>
      <c r="U759" s="44"/>
      <c r="V759" s="44"/>
      <c r="W759" s="44"/>
      <c r="X759" s="44"/>
      <c r="Y759" s="44"/>
      <c r="Z759" s="44"/>
      <c r="AA759" s="44"/>
      <c r="AI759" s="99"/>
      <c r="AJ759" s="99"/>
      <c r="AK759" s="99"/>
      <c r="AL759" s="99"/>
      <c r="AM759" s="99"/>
      <c r="AN759" s="99"/>
      <c r="AO759" s="99"/>
      <c r="AP759" s="99"/>
      <c r="AQ759" s="99"/>
      <c r="AR759" s="99"/>
      <c r="AS759" s="99"/>
      <c r="AT759" s="99"/>
      <c r="AU759" s="99"/>
      <c r="AV759" s="99"/>
      <c r="AW759" s="99"/>
      <c r="AX759" s="99"/>
      <c r="AY759" s="99"/>
      <c r="AZ759" s="99"/>
      <c r="BA759" s="99"/>
      <c r="BB759" s="99"/>
      <c r="BC759" s="99"/>
      <c r="BD759" s="99"/>
      <c r="BE759" s="99"/>
      <c r="BF759" s="99"/>
      <c r="BG759" s="99"/>
      <c r="BH759" s="99"/>
      <c r="BI759" s="99"/>
      <c r="BJ759" s="99"/>
      <c r="BK759" s="99"/>
      <c r="BL759" s="99"/>
      <c r="BM759" s="99"/>
    </row>
    <row r="760" spans="1:65" s="102" customFormat="1" ht="15" x14ac:dyDescent="0.2">
      <c r="A760" s="418"/>
      <c r="B760" s="421"/>
      <c r="C760" s="421"/>
      <c r="D760" s="421"/>
      <c r="E760" s="422"/>
      <c r="F760" s="418"/>
      <c r="G760" s="127"/>
      <c r="H760" s="127"/>
      <c r="I760" s="127"/>
      <c r="J760" s="127"/>
      <c r="K760" s="127"/>
      <c r="L760" s="127"/>
      <c r="M760" s="127"/>
      <c r="N760" s="127"/>
      <c r="O760" s="129"/>
      <c r="P760" s="418"/>
      <c r="Q760" s="418"/>
      <c r="R760" s="418"/>
      <c r="S760" s="32"/>
      <c r="T760" s="430"/>
      <c r="U760" s="44"/>
      <c r="V760" s="44"/>
      <c r="W760" s="44"/>
      <c r="X760" s="44"/>
      <c r="Y760" s="44"/>
      <c r="Z760" s="44"/>
      <c r="AA760" s="44"/>
      <c r="AI760" s="99"/>
      <c r="AJ760" s="99"/>
      <c r="AK760" s="99"/>
      <c r="AL760" s="99"/>
      <c r="AM760" s="99"/>
      <c r="AN760" s="99"/>
      <c r="AO760" s="99"/>
      <c r="AP760" s="99"/>
      <c r="AQ760" s="99"/>
      <c r="AR760" s="99"/>
      <c r="AS760" s="99"/>
      <c r="AT760" s="99"/>
      <c r="AU760" s="99"/>
      <c r="AV760" s="99"/>
      <c r="AW760" s="99"/>
      <c r="AX760" s="99"/>
      <c r="AY760" s="99"/>
      <c r="AZ760" s="99"/>
      <c r="BA760" s="99"/>
      <c r="BB760" s="99"/>
      <c r="BC760" s="99"/>
      <c r="BD760" s="99"/>
      <c r="BE760" s="99"/>
      <c r="BF760" s="99"/>
      <c r="BG760" s="99"/>
      <c r="BH760" s="99"/>
      <c r="BI760" s="99"/>
      <c r="BJ760" s="99"/>
      <c r="BK760" s="99"/>
      <c r="BL760" s="99"/>
      <c r="BM760" s="99"/>
    </row>
    <row r="761" spans="1:65" s="102" customFormat="1" ht="15" x14ac:dyDescent="0.2">
      <c r="A761" s="418"/>
      <c r="B761" s="421"/>
      <c r="C761" s="421"/>
      <c r="D761" s="421"/>
      <c r="E761" s="422"/>
      <c r="F761" s="418"/>
      <c r="G761" s="151"/>
      <c r="H761" s="151"/>
      <c r="I761" s="151"/>
      <c r="J761" s="151"/>
      <c r="K761" s="151"/>
      <c r="L761" s="151"/>
      <c r="M761" s="151"/>
      <c r="N761" s="151"/>
      <c r="O761" s="129"/>
      <c r="P761" s="418"/>
      <c r="Q761" s="418"/>
      <c r="R761" s="418"/>
      <c r="S761" s="32"/>
      <c r="T761" s="430"/>
      <c r="U761" s="44"/>
      <c r="V761" s="44"/>
      <c r="W761" s="44"/>
      <c r="X761" s="44"/>
      <c r="Y761" s="44"/>
      <c r="Z761" s="44"/>
      <c r="AA761" s="44"/>
      <c r="AI761" s="99"/>
      <c r="AJ761" s="99"/>
      <c r="AK761" s="99"/>
      <c r="AL761" s="99"/>
      <c r="AM761" s="99"/>
      <c r="AN761" s="99"/>
      <c r="AO761" s="99"/>
      <c r="AP761" s="99"/>
      <c r="AQ761" s="99"/>
      <c r="AR761" s="99"/>
      <c r="AS761" s="99"/>
      <c r="AT761" s="99"/>
      <c r="AU761" s="99"/>
      <c r="AV761" s="99"/>
      <c r="AW761" s="99"/>
      <c r="AX761" s="99"/>
      <c r="AY761" s="99"/>
      <c r="AZ761" s="99"/>
      <c r="BA761" s="99"/>
      <c r="BB761" s="99"/>
      <c r="BC761" s="99"/>
      <c r="BD761" s="99"/>
      <c r="BE761" s="99"/>
      <c r="BF761" s="99"/>
      <c r="BG761" s="99"/>
      <c r="BH761" s="99"/>
      <c r="BI761" s="99"/>
      <c r="BJ761" s="99"/>
      <c r="BK761" s="99"/>
      <c r="BL761" s="99"/>
      <c r="BM761" s="99"/>
    </row>
    <row r="762" spans="1:65" s="102" customFormat="1" ht="15" x14ac:dyDescent="0.2">
      <c r="A762" s="418"/>
      <c r="B762" s="421"/>
      <c r="C762" s="421"/>
      <c r="D762" s="421"/>
      <c r="E762" s="422"/>
      <c r="F762" s="418"/>
      <c r="G762" s="151"/>
      <c r="H762" s="151"/>
      <c r="I762" s="151"/>
      <c r="J762" s="151"/>
      <c r="K762" s="151"/>
      <c r="L762" s="151"/>
      <c r="M762" s="151"/>
      <c r="N762" s="151"/>
      <c r="O762" s="129"/>
      <c r="P762" s="418"/>
      <c r="Q762" s="418"/>
      <c r="R762" s="418"/>
      <c r="S762" s="32"/>
      <c r="T762" s="430"/>
      <c r="U762" s="44"/>
      <c r="V762" s="44"/>
      <c r="W762" s="44"/>
      <c r="X762" s="44"/>
      <c r="Y762" s="44"/>
      <c r="Z762" s="44"/>
      <c r="AA762" s="44"/>
      <c r="AI762" s="99"/>
      <c r="AJ762" s="99"/>
      <c r="AK762" s="99"/>
      <c r="AL762" s="99"/>
      <c r="AM762" s="99"/>
      <c r="AN762" s="99"/>
      <c r="AO762" s="99"/>
      <c r="AP762" s="99"/>
      <c r="AQ762" s="99"/>
      <c r="AR762" s="99"/>
      <c r="AS762" s="99"/>
      <c r="AT762" s="99"/>
      <c r="AU762" s="99"/>
      <c r="AV762" s="99"/>
      <c r="AW762" s="99"/>
      <c r="AX762" s="99"/>
      <c r="AY762" s="99"/>
      <c r="AZ762" s="99"/>
      <c r="BA762" s="99"/>
      <c r="BB762" s="99"/>
      <c r="BC762" s="99"/>
      <c r="BD762" s="99"/>
      <c r="BE762" s="99"/>
      <c r="BF762" s="99"/>
      <c r="BG762" s="99"/>
      <c r="BH762" s="99"/>
      <c r="BI762" s="99"/>
      <c r="BJ762" s="99"/>
      <c r="BK762" s="99"/>
      <c r="BL762" s="99"/>
      <c r="BM762" s="99"/>
    </row>
    <row r="763" spans="1:65" s="102" customFormat="1" ht="15" x14ac:dyDescent="0.2">
      <c r="A763" s="420"/>
      <c r="B763" s="421"/>
      <c r="C763" s="421"/>
      <c r="D763" s="421"/>
      <c r="E763" s="422"/>
      <c r="F763" s="418"/>
      <c r="G763" s="151"/>
      <c r="H763" s="151"/>
      <c r="I763" s="151"/>
      <c r="J763" s="151"/>
      <c r="K763" s="151"/>
      <c r="L763" s="151"/>
      <c r="M763" s="151"/>
      <c r="N763" s="151"/>
      <c r="O763" s="129"/>
      <c r="P763" s="418"/>
      <c r="Q763" s="418"/>
      <c r="R763" s="418"/>
      <c r="S763" s="32"/>
      <c r="T763" s="430"/>
      <c r="U763" s="44"/>
      <c r="V763" s="44"/>
      <c r="W763" s="44"/>
      <c r="X763" s="44"/>
      <c r="Y763" s="44"/>
      <c r="Z763" s="44"/>
      <c r="AA763" s="44"/>
      <c r="AI763" s="99"/>
      <c r="AJ763" s="99"/>
      <c r="AK763" s="99"/>
      <c r="AL763" s="99"/>
      <c r="AM763" s="99"/>
      <c r="AN763" s="99"/>
      <c r="AO763" s="99"/>
      <c r="AP763" s="99"/>
      <c r="AQ763" s="99"/>
      <c r="AR763" s="99"/>
      <c r="AS763" s="99"/>
      <c r="AT763" s="99"/>
      <c r="AU763" s="99"/>
      <c r="AV763" s="99"/>
      <c r="AW763" s="99"/>
      <c r="AX763" s="99"/>
      <c r="AY763" s="99"/>
      <c r="AZ763" s="99"/>
      <c r="BA763" s="99"/>
      <c r="BB763" s="99"/>
      <c r="BC763" s="99"/>
      <c r="BD763" s="99"/>
      <c r="BE763" s="99"/>
      <c r="BF763" s="99"/>
      <c r="BG763" s="99"/>
      <c r="BH763" s="99"/>
      <c r="BI763" s="99"/>
      <c r="BJ763" s="99"/>
      <c r="BK763" s="99"/>
      <c r="BL763" s="99"/>
      <c r="BM763" s="99"/>
    </row>
    <row r="764" spans="1:65" s="102" customFormat="1" ht="15" x14ac:dyDescent="0.2">
      <c r="A764" s="418"/>
      <c r="B764" s="421"/>
      <c r="C764" s="421"/>
      <c r="D764" s="421"/>
      <c r="E764" s="422"/>
      <c r="F764" s="418"/>
      <c r="G764" s="127"/>
      <c r="H764" s="127"/>
      <c r="I764" s="127"/>
      <c r="J764" s="127"/>
      <c r="K764" s="127"/>
      <c r="L764" s="127"/>
      <c r="M764" s="127"/>
      <c r="N764" s="127"/>
      <c r="O764" s="129"/>
      <c r="P764" s="418"/>
      <c r="Q764" s="418"/>
      <c r="R764" s="418"/>
      <c r="S764" s="32"/>
      <c r="T764" s="430"/>
      <c r="U764" s="44"/>
      <c r="V764" s="44"/>
      <c r="W764" s="44"/>
      <c r="X764" s="44"/>
      <c r="Y764" s="44"/>
      <c r="Z764" s="44"/>
      <c r="AA764" s="44"/>
      <c r="AI764" s="99"/>
      <c r="AJ764" s="99"/>
      <c r="AK764" s="99"/>
      <c r="AL764" s="99"/>
      <c r="AM764" s="99"/>
      <c r="AN764" s="99"/>
      <c r="AO764" s="99"/>
      <c r="AP764" s="99"/>
      <c r="AQ764" s="99"/>
      <c r="AR764" s="99"/>
      <c r="AS764" s="99"/>
      <c r="AT764" s="99"/>
      <c r="AU764" s="99"/>
      <c r="AV764" s="99"/>
      <c r="AW764" s="99"/>
      <c r="AX764" s="99"/>
      <c r="AY764" s="99"/>
      <c r="AZ764" s="99"/>
      <c r="BA764" s="99"/>
      <c r="BB764" s="99"/>
      <c r="BC764" s="99"/>
      <c r="BD764" s="99"/>
      <c r="BE764" s="99"/>
      <c r="BF764" s="99"/>
      <c r="BG764" s="99"/>
      <c r="BH764" s="99"/>
      <c r="BI764" s="99"/>
      <c r="BJ764" s="99"/>
      <c r="BK764" s="99"/>
      <c r="BL764" s="99"/>
      <c r="BM764" s="99"/>
    </row>
    <row r="765" spans="1:65" s="102" customFormat="1" ht="15" x14ac:dyDescent="0.2">
      <c r="A765" s="418"/>
      <c r="B765" s="421"/>
      <c r="C765" s="421"/>
      <c r="D765" s="421"/>
      <c r="E765" s="422"/>
      <c r="F765" s="418"/>
      <c r="G765" s="151"/>
      <c r="H765" s="151"/>
      <c r="I765" s="151"/>
      <c r="J765" s="151"/>
      <c r="K765" s="151"/>
      <c r="L765" s="151"/>
      <c r="M765" s="151"/>
      <c r="N765" s="151"/>
      <c r="O765" s="129"/>
      <c r="P765" s="418"/>
      <c r="Q765" s="418"/>
      <c r="R765" s="418"/>
      <c r="S765" s="32"/>
      <c r="T765" s="430"/>
      <c r="U765" s="44"/>
      <c r="V765" s="44"/>
      <c r="W765" s="44"/>
      <c r="X765" s="44"/>
      <c r="Y765" s="44"/>
      <c r="Z765" s="44"/>
      <c r="AA765" s="44"/>
      <c r="AI765" s="99"/>
      <c r="AJ765" s="99"/>
      <c r="AK765" s="99"/>
      <c r="AL765" s="99"/>
      <c r="AM765" s="99"/>
      <c r="AN765" s="99"/>
      <c r="AO765" s="99"/>
      <c r="AP765" s="99"/>
      <c r="AQ765" s="99"/>
      <c r="AR765" s="99"/>
      <c r="AS765" s="99"/>
      <c r="AT765" s="99"/>
      <c r="AU765" s="99"/>
      <c r="AV765" s="99"/>
      <c r="AW765" s="99"/>
      <c r="AX765" s="99"/>
      <c r="AY765" s="99"/>
      <c r="AZ765" s="99"/>
      <c r="BA765" s="99"/>
      <c r="BB765" s="99"/>
      <c r="BC765" s="99"/>
      <c r="BD765" s="99"/>
      <c r="BE765" s="99"/>
      <c r="BF765" s="99"/>
      <c r="BG765" s="99"/>
      <c r="BH765" s="99"/>
      <c r="BI765" s="99"/>
      <c r="BJ765" s="99"/>
      <c r="BK765" s="99"/>
      <c r="BL765" s="99"/>
      <c r="BM765" s="99"/>
    </row>
    <row r="766" spans="1:65" s="102" customFormat="1" ht="15" x14ac:dyDescent="0.2">
      <c r="A766" s="418"/>
      <c r="B766" s="421"/>
      <c r="C766" s="421"/>
      <c r="D766" s="421"/>
      <c r="E766" s="422"/>
      <c r="F766" s="418"/>
      <c r="G766" s="151"/>
      <c r="H766" s="151"/>
      <c r="I766" s="151"/>
      <c r="J766" s="151"/>
      <c r="K766" s="151"/>
      <c r="L766" s="151"/>
      <c r="M766" s="151"/>
      <c r="N766" s="151"/>
      <c r="O766" s="129"/>
      <c r="P766" s="418"/>
      <c r="Q766" s="418"/>
      <c r="R766" s="418"/>
      <c r="S766" s="32"/>
      <c r="T766" s="430"/>
      <c r="U766" s="44"/>
      <c r="V766" s="44"/>
      <c r="W766" s="44"/>
      <c r="X766" s="44"/>
      <c r="Y766" s="44"/>
      <c r="Z766" s="44"/>
      <c r="AA766" s="44"/>
      <c r="AI766" s="99"/>
      <c r="AJ766" s="99"/>
      <c r="AK766" s="99"/>
      <c r="AL766" s="99"/>
      <c r="AM766" s="99"/>
      <c r="AN766" s="99"/>
      <c r="AO766" s="99"/>
      <c r="AP766" s="99"/>
      <c r="AQ766" s="99"/>
      <c r="AR766" s="99"/>
      <c r="AS766" s="99"/>
      <c r="AT766" s="99"/>
      <c r="AU766" s="99"/>
      <c r="AV766" s="99"/>
      <c r="AW766" s="99"/>
      <c r="AX766" s="99"/>
      <c r="AY766" s="99"/>
      <c r="AZ766" s="99"/>
      <c r="BA766" s="99"/>
      <c r="BB766" s="99"/>
      <c r="BC766" s="99"/>
      <c r="BD766" s="99"/>
      <c r="BE766" s="99"/>
      <c r="BF766" s="99"/>
      <c r="BG766" s="99"/>
      <c r="BH766" s="99"/>
      <c r="BI766" s="99"/>
      <c r="BJ766" s="99"/>
      <c r="BK766" s="99"/>
      <c r="BL766" s="99"/>
      <c r="BM766" s="99"/>
    </row>
    <row r="767" spans="1:65" s="102" customFormat="1" ht="15" x14ac:dyDescent="0.2">
      <c r="A767" s="420"/>
      <c r="B767" s="421"/>
      <c r="C767" s="421"/>
      <c r="D767" s="421"/>
      <c r="E767" s="422"/>
      <c r="F767" s="418"/>
      <c r="G767" s="151"/>
      <c r="H767" s="151"/>
      <c r="I767" s="151"/>
      <c r="J767" s="151"/>
      <c r="K767" s="151"/>
      <c r="L767" s="151"/>
      <c r="M767" s="151"/>
      <c r="N767" s="151"/>
      <c r="O767" s="129"/>
      <c r="P767" s="418"/>
      <c r="Q767" s="418"/>
      <c r="R767" s="418"/>
      <c r="S767" s="32"/>
      <c r="T767" s="430"/>
      <c r="U767" s="44"/>
      <c r="V767" s="44"/>
      <c r="W767" s="44"/>
      <c r="X767" s="44"/>
      <c r="Y767" s="44"/>
      <c r="Z767" s="44"/>
      <c r="AA767" s="44"/>
      <c r="AI767" s="99"/>
      <c r="AJ767" s="99"/>
      <c r="AK767" s="99"/>
      <c r="AL767" s="99"/>
      <c r="AM767" s="99"/>
      <c r="AN767" s="99"/>
      <c r="AO767" s="99"/>
      <c r="AP767" s="99"/>
      <c r="AQ767" s="99"/>
      <c r="AR767" s="99"/>
      <c r="AS767" s="99"/>
      <c r="AT767" s="99"/>
      <c r="AU767" s="99"/>
      <c r="AV767" s="99"/>
      <c r="AW767" s="99"/>
      <c r="AX767" s="99"/>
      <c r="AY767" s="99"/>
      <c r="AZ767" s="99"/>
      <c r="BA767" s="99"/>
      <c r="BB767" s="99"/>
      <c r="BC767" s="99"/>
      <c r="BD767" s="99"/>
      <c r="BE767" s="99"/>
      <c r="BF767" s="99"/>
      <c r="BG767" s="99"/>
      <c r="BH767" s="99"/>
      <c r="BI767" s="99"/>
      <c r="BJ767" s="99"/>
      <c r="BK767" s="99"/>
      <c r="BL767" s="99"/>
      <c r="BM767" s="99"/>
    </row>
    <row r="768" spans="1:65" s="102" customFormat="1" ht="15" x14ac:dyDescent="0.2">
      <c r="A768" s="418"/>
      <c r="B768" s="421"/>
      <c r="C768" s="421"/>
      <c r="D768" s="421"/>
      <c r="E768" s="422"/>
      <c r="F768" s="418"/>
      <c r="G768" s="127"/>
      <c r="H768" s="127"/>
      <c r="I768" s="127"/>
      <c r="J768" s="127"/>
      <c r="K768" s="127"/>
      <c r="L768" s="127"/>
      <c r="M768" s="127"/>
      <c r="N768" s="127"/>
      <c r="O768" s="129"/>
      <c r="P768" s="418"/>
      <c r="Q768" s="418"/>
      <c r="R768" s="418"/>
      <c r="S768" s="32"/>
      <c r="T768" s="430"/>
      <c r="U768" s="44"/>
      <c r="V768" s="44"/>
      <c r="W768" s="44"/>
      <c r="X768" s="44"/>
      <c r="Y768" s="44"/>
      <c r="Z768" s="44"/>
      <c r="AA768" s="44"/>
      <c r="AI768" s="99"/>
      <c r="AJ768" s="99"/>
      <c r="AK768" s="99"/>
      <c r="AL768" s="99"/>
      <c r="AM768" s="99"/>
      <c r="AN768" s="99"/>
      <c r="AO768" s="99"/>
      <c r="AP768" s="99"/>
      <c r="AQ768" s="99"/>
      <c r="AR768" s="99"/>
      <c r="AS768" s="99"/>
      <c r="AT768" s="99"/>
      <c r="AU768" s="99"/>
      <c r="AV768" s="99"/>
      <c r="AW768" s="99"/>
      <c r="AX768" s="99"/>
      <c r="AY768" s="99"/>
      <c r="AZ768" s="99"/>
      <c r="BA768" s="99"/>
      <c r="BB768" s="99"/>
      <c r="BC768" s="99"/>
      <c r="BD768" s="99"/>
      <c r="BE768" s="99"/>
      <c r="BF768" s="99"/>
      <c r="BG768" s="99"/>
      <c r="BH768" s="99"/>
      <c r="BI768" s="99"/>
      <c r="BJ768" s="99"/>
      <c r="BK768" s="99"/>
      <c r="BL768" s="99"/>
      <c r="BM768" s="99"/>
    </row>
    <row r="769" spans="1:65" s="102" customFormat="1" ht="15" x14ac:dyDescent="0.2">
      <c r="A769" s="418"/>
      <c r="B769" s="421"/>
      <c r="C769" s="421"/>
      <c r="D769" s="421"/>
      <c r="E769" s="422"/>
      <c r="F769" s="418"/>
      <c r="G769" s="151"/>
      <c r="H769" s="151"/>
      <c r="I769" s="151"/>
      <c r="J769" s="151"/>
      <c r="K769" s="151"/>
      <c r="L769" s="151"/>
      <c r="M769" s="151"/>
      <c r="N769" s="151"/>
      <c r="O769" s="129"/>
      <c r="P769" s="418"/>
      <c r="Q769" s="418"/>
      <c r="R769" s="418"/>
      <c r="S769" s="32"/>
      <c r="T769" s="430"/>
      <c r="U769" s="44"/>
      <c r="V769" s="44"/>
      <c r="W769" s="44"/>
      <c r="X769" s="44"/>
      <c r="Y769" s="44"/>
      <c r="Z769" s="44"/>
      <c r="AA769" s="44"/>
      <c r="AI769" s="99"/>
      <c r="AJ769" s="99"/>
      <c r="AK769" s="99"/>
      <c r="AL769" s="99"/>
      <c r="AM769" s="99"/>
      <c r="AN769" s="99"/>
      <c r="AO769" s="99"/>
      <c r="AP769" s="99"/>
      <c r="AQ769" s="99"/>
      <c r="AR769" s="99"/>
      <c r="AS769" s="99"/>
      <c r="AT769" s="99"/>
      <c r="AU769" s="99"/>
      <c r="AV769" s="99"/>
      <c r="AW769" s="99"/>
      <c r="AX769" s="99"/>
      <c r="AY769" s="99"/>
      <c r="AZ769" s="99"/>
      <c r="BA769" s="99"/>
      <c r="BB769" s="99"/>
      <c r="BC769" s="99"/>
      <c r="BD769" s="99"/>
      <c r="BE769" s="99"/>
      <c r="BF769" s="99"/>
      <c r="BG769" s="99"/>
      <c r="BH769" s="99"/>
      <c r="BI769" s="99"/>
      <c r="BJ769" s="99"/>
      <c r="BK769" s="99"/>
      <c r="BL769" s="99"/>
      <c r="BM769" s="99"/>
    </row>
    <row r="770" spans="1:65" s="102" customFormat="1" ht="15" x14ac:dyDescent="0.2">
      <c r="A770" s="418"/>
      <c r="B770" s="421"/>
      <c r="C770" s="421"/>
      <c r="D770" s="421"/>
      <c r="E770" s="422"/>
      <c r="F770" s="418"/>
      <c r="G770" s="151"/>
      <c r="H770" s="151"/>
      <c r="I770" s="151"/>
      <c r="J770" s="151"/>
      <c r="K770" s="151"/>
      <c r="L770" s="151"/>
      <c r="M770" s="151"/>
      <c r="N770" s="151"/>
      <c r="O770" s="129"/>
      <c r="P770" s="418"/>
      <c r="Q770" s="418"/>
      <c r="R770" s="418"/>
      <c r="S770" s="32"/>
      <c r="T770" s="430"/>
      <c r="U770" s="44"/>
      <c r="V770" s="44"/>
      <c r="W770" s="44"/>
      <c r="X770" s="44"/>
      <c r="Y770" s="44"/>
      <c r="Z770" s="44"/>
      <c r="AA770" s="44"/>
      <c r="AI770" s="99"/>
      <c r="AJ770" s="99"/>
      <c r="AK770" s="99"/>
      <c r="AL770" s="99"/>
      <c r="AM770" s="99"/>
      <c r="AN770" s="99"/>
      <c r="AO770" s="99"/>
      <c r="AP770" s="99"/>
      <c r="AQ770" s="99"/>
      <c r="AR770" s="99"/>
      <c r="AS770" s="99"/>
      <c r="AT770" s="99"/>
      <c r="AU770" s="99"/>
      <c r="AV770" s="99"/>
      <c r="AW770" s="99"/>
      <c r="AX770" s="99"/>
      <c r="AY770" s="99"/>
      <c r="AZ770" s="99"/>
      <c r="BA770" s="99"/>
      <c r="BB770" s="99"/>
      <c r="BC770" s="99"/>
      <c r="BD770" s="99"/>
      <c r="BE770" s="99"/>
      <c r="BF770" s="99"/>
      <c r="BG770" s="99"/>
      <c r="BH770" s="99"/>
      <c r="BI770" s="99"/>
      <c r="BJ770" s="99"/>
      <c r="BK770" s="99"/>
      <c r="BL770" s="99"/>
      <c r="BM770" s="99"/>
    </row>
    <row r="771" spans="1:65" s="102" customFormat="1" ht="15" x14ac:dyDescent="0.2">
      <c r="A771" s="420"/>
      <c r="B771" s="421"/>
      <c r="C771" s="421"/>
      <c r="D771" s="421"/>
      <c r="E771" s="422"/>
      <c r="F771" s="418"/>
      <c r="G771" s="151"/>
      <c r="H771" s="151"/>
      <c r="I771" s="151"/>
      <c r="J771" s="151"/>
      <c r="K771" s="151"/>
      <c r="L771" s="151"/>
      <c r="M771" s="151"/>
      <c r="N771" s="151"/>
      <c r="O771" s="129"/>
      <c r="P771" s="418"/>
      <c r="Q771" s="418"/>
      <c r="R771" s="418"/>
      <c r="S771" s="32"/>
      <c r="T771" s="430"/>
      <c r="U771" s="44"/>
      <c r="V771" s="44"/>
      <c r="W771" s="44"/>
      <c r="X771" s="44"/>
      <c r="Y771" s="44"/>
      <c r="Z771" s="44"/>
      <c r="AA771" s="44"/>
      <c r="AI771" s="99"/>
      <c r="AJ771" s="99"/>
      <c r="AK771" s="99"/>
      <c r="AL771" s="99"/>
      <c r="AM771" s="99"/>
      <c r="AN771" s="99"/>
      <c r="AO771" s="99"/>
      <c r="AP771" s="99"/>
      <c r="AQ771" s="99"/>
      <c r="AR771" s="99"/>
      <c r="AS771" s="99"/>
      <c r="AT771" s="99"/>
      <c r="AU771" s="99"/>
      <c r="AV771" s="99"/>
      <c r="AW771" s="99"/>
      <c r="AX771" s="99"/>
      <c r="AY771" s="99"/>
      <c r="AZ771" s="99"/>
      <c r="BA771" s="99"/>
      <c r="BB771" s="99"/>
      <c r="BC771" s="99"/>
      <c r="BD771" s="99"/>
      <c r="BE771" s="99"/>
      <c r="BF771" s="99"/>
      <c r="BG771" s="99"/>
      <c r="BH771" s="99"/>
      <c r="BI771" s="99"/>
      <c r="BJ771" s="99"/>
      <c r="BK771" s="99"/>
      <c r="BL771" s="99"/>
      <c r="BM771" s="99"/>
    </row>
    <row r="772" spans="1:65" s="102" customFormat="1" ht="15" x14ac:dyDescent="0.2">
      <c r="A772" s="418"/>
      <c r="B772" s="421"/>
      <c r="C772" s="421"/>
      <c r="D772" s="421"/>
      <c r="E772" s="422"/>
      <c r="F772" s="418"/>
      <c r="G772" s="127"/>
      <c r="H772" s="127"/>
      <c r="I772" s="127"/>
      <c r="J772" s="127"/>
      <c r="K772" s="127"/>
      <c r="L772" s="127"/>
      <c r="M772" s="127"/>
      <c r="N772" s="127"/>
      <c r="O772" s="129"/>
      <c r="P772" s="418"/>
      <c r="Q772" s="418"/>
      <c r="R772" s="418"/>
      <c r="S772" s="32"/>
      <c r="T772" s="430"/>
      <c r="U772" s="44"/>
      <c r="V772" s="44"/>
      <c r="W772" s="44"/>
      <c r="X772" s="44"/>
      <c r="Y772" s="44"/>
      <c r="Z772" s="44"/>
      <c r="AA772" s="44"/>
      <c r="AI772" s="99"/>
      <c r="AJ772" s="99"/>
      <c r="AK772" s="99"/>
      <c r="AL772" s="99"/>
      <c r="AM772" s="99"/>
      <c r="AN772" s="99"/>
      <c r="AO772" s="99"/>
      <c r="AP772" s="99"/>
      <c r="AQ772" s="99"/>
      <c r="AR772" s="99"/>
      <c r="AS772" s="99"/>
      <c r="AT772" s="99"/>
      <c r="AU772" s="99"/>
      <c r="AV772" s="99"/>
      <c r="AW772" s="99"/>
      <c r="AX772" s="99"/>
      <c r="AY772" s="99"/>
      <c r="AZ772" s="99"/>
      <c r="BA772" s="99"/>
      <c r="BB772" s="99"/>
      <c r="BC772" s="99"/>
      <c r="BD772" s="99"/>
      <c r="BE772" s="99"/>
      <c r="BF772" s="99"/>
      <c r="BG772" s="99"/>
      <c r="BH772" s="99"/>
      <c r="BI772" s="99"/>
      <c r="BJ772" s="99"/>
      <c r="BK772" s="99"/>
      <c r="BL772" s="99"/>
      <c r="BM772" s="99"/>
    </row>
    <row r="773" spans="1:65" s="102" customFormat="1" ht="15" x14ac:dyDescent="0.2">
      <c r="A773" s="418"/>
      <c r="B773" s="421"/>
      <c r="C773" s="421"/>
      <c r="D773" s="421"/>
      <c r="E773" s="422"/>
      <c r="F773" s="418"/>
      <c r="G773" s="151"/>
      <c r="H773" s="151"/>
      <c r="I773" s="151"/>
      <c r="J773" s="151"/>
      <c r="K773" s="151"/>
      <c r="L773" s="151"/>
      <c r="M773" s="151"/>
      <c r="N773" s="151"/>
      <c r="O773" s="129"/>
      <c r="P773" s="418"/>
      <c r="Q773" s="418"/>
      <c r="R773" s="418"/>
      <c r="S773" s="32"/>
      <c r="T773" s="430"/>
      <c r="U773" s="44"/>
      <c r="V773" s="44"/>
      <c r="W773" s="44"/>
      <c r="X773" s="44"/>
      <c r="Y773" s="44"/>
      <c r="Z773" s="44"/>
      <c r="AA773" s="44"/>
      <c r="AI773" s="99"/>
      <c r="AJ773" s="99"/>
      <c r="AK773" s="99"/>
      <c r="AL773" s="99"/>
      <c r="AM773" s="99"/>
      <c r="AN773" s="99"/>
      <c r="AO773" s="99"/>
      <c r="AP773" s="99"/>
      <c r="AQ773" s="99"/>
      <c r="AR773" s="99"/>
      <c r="AS773" s="99"/>
      <c r="AT773" s="99"/>
      <c r="AU773" s="99"/>
      <c r="AV773" s="99"/>
      <c r="AW773" s="99"/>
      <c r="AX773" s="99"/>
      <c r="AY773" s="99"/>
      <c r="AZ773" s="99"/>
      <c r="BA773" s="99"/>
      <c r="BB773" s="99"/>
      <c r="BC773" s="99"/>
      <c r="BD773" s="99"/>
      <c r="BE773" s="99"/>
      <c r="BF773" s="99"/>
      <c r="BG773" s="99"/>
      <c r="BH773" s="99"/>
      <c r="BI773" s="99"/>
      <c r="BJ773" s="99"/>
      <c r="BK773" s="99"/>
      <c r="BL773" s="99"/>
      <c r="BM773" s="99"/>
    </row>
    <row r="774" spans="1:65" s="102" customFormat="1" ht="15" x14ac:dyDescent="0.2">
      <c r="A774" s="418"/>
      <c r="B774" s="421"/>
      <c r="C774" s="421"/>
      <c r="D774" s="421"/>
      <c r="E774" s="422"/>
      <c r="F774" s="418"/>
      <c r="G774" s="151"/>
      <c r="H774" s="151"/>
      <c r="I774" s="151"/>
      <c r="J774" s="151"/>
      <c r="K774" s="151"/>
      <c r="L774" s="151"/>
      <c r="M774" s="151"/>
      <c r="N774" s="151"/>
      <c r="O774" s="129"/>
      <c r="P774" s="418"/>
      <c r="Q774" s="418"/>
      <c r="R774" s="418"/>
      <c r="S774" s="32"/>
      <c r="T774" s="430"/>
      <c r="U774" s="44"/>
      <c r="V774" s="44"/>
      <c r="W774" s="44"/>
      <c r="X774" s="44"/>
      <c r="Y774" s="44"/>
      <c r="Z774" s="44"/>
      <c r="AA774" s="44"/>
      <c r="AI774" s="99"/>
      <c r="AJ774" s="99"/>
      <c r="AK774" s="99"/>
      <c r="AL774" s="99"/>
      <c r="AM774" s="99"/>
      <c r="AN774" s="99"/>
      <c r="AO774" s="99"/>
      <c r="AP774" s="99"/>
      <c r="AQ774" s="99"/>
      <c r="AR774" s="99"/>
      <c r="AS774" s="99"/>
      <c r="AT774" s="99"/>
      <c r="AU774" s="99"/>
      <c r="AV774" s="99"/>
      <c r="AW774" s="99"/>
      <c r="AX774" s="99"/>
      <c r="AY774" s="99"/>
      <c r="AZ774" s="99"/>
      <c r="BA774" s="99"/>
      <c r="BB774" s="99"/>
      <c r="BC774" s="99"/>
      <c r="BD774" s="99"/>
      <c r="BE774" s="99"/>
      <c r="BF774" s="99"/>
      <c r="BG774" s="99"/>
      <c r="BH774" s="99"/>
      <c r="BI774" s="99"/>
      <c r="BJ774" s="99"/>
      <c r="BK774" s="99"/>
      <c r="BL774" s="99"/>
      <c r="BM774" s="99"/>
    </row>
    <row r="775" spans="1:65" s="102" customFormat="1" ht="15" x14ac:dyDescent="0.2">
      <c r="A775" s="420"/>
      <c r="B775" s="421"/>
      <c r="C775" s="421"/>
      <c r="D775" s="421"/>
      <c r="E775" s="422"/>
      <c r="F775" s="418"/>
      <c r="G775" s="151"/>
      <c r="H775" s="151"/>
      <c r="I775" s="151"/>
      <c r="J775" s="151"/>
      <c r="K775" s="151"/>
      <c r="L775" s="151"/>
      <c r="M775" s="151"/>
      <c r="N775" s="151"/>
      <c r="O775" s="129"/>
      <c r="P775" s="418"/>
      <c r="Q775" s="418"/>
      <c r="R775" s="418"/>
      <c r="S775" s="32"/>
      <c r="T775" s="430"/>
      <c r="U775" s="44"/>
      <c r="V775" s="44"/>
      <c r="W775" s="44"/>
      <c r="X775" s="44"/>
      <c r="Y775" s="44"/>
      <c r="Z775" s="44"/>
      <c r="AA775" s="44"/>
      <c r="AI775" s="99"/>
      <c r="AJ775" s="99"/>
      <c r="AK775" s="99"/>
      <c r="AL775" s="99"/>
      <c r="AM775" s="99"/>
      <c r="AN775" s="99"/>
      <c r="AO775" s="99"/>
      <c r="AP775" s="99"/>
      <c r="AQ775" s="99"/>
      <c r="AR775" s="99"/>
      <c r="AS775" s="99"/>
      <c r="AT775" s="99"/>
      <c r="AU775" s="99"/>
      <c r="AV775" s="99"/>
      <c r="AW775" s="99"/>
      <c r="AX775" s="99"/>
      <c r="AY775" s="99"/>
      <c r="AZ775" s="99"/>
      <c r="BA775" s="99"/>
      <c r="BB775" s="99"/>
      <c r="BC775" s="99"/>
      <c r="BD775" s="99"/>
      <c r="BE775" s="99"/>
      <c r="BF775" s="99"/>
      <c r="BG775" s="99"/>
      <c r="BH775" s="99"/>
      <c r="BI775" s="99"/>
      <c r="BJ775" s="99"/>
      <c r="BK775" s="99"/>
      <c r="BL775" s="99"/>
      <c r="BM775" s="99"/>
    </row>
    <row r="776" spans="1:65" s="102" customFormat="1" ht="15" x14ac:dyDescent="0.2">
      <c r="A776" s="418"/>
      <c r="B776" s="421"/>
      <c r="C776" s="421"/>
      <c r="D776" s="421"/>
      <c r="E776" s="422"/>
      <c r="F776" s="418"/>
      <c r="G776" s="127"/>
      <c r="H776" s="127"/>
      <c r="I776" s="127"/>
      <c r="J776" s="127"/>
      <c r="K776" s="127"/>
      <c r="L776" s="127"/>
      <c r="M776" s="127"/>
      <c r="N776" s="127"/>
      <c r="O776" s="129"/>
      <c r="P776" s="418"/>
      <c r="Q776" s="418"/>
      <c r="R776" s="418"/>
      <c r="S776" s="32"/>
      <c r="T776" s="430"/>
      <c r="U776" s="44"/>
      <c r="V776" s="44"/>
      <c r="W776" s="44"/>
      <c r="X776" s="44"/>
      <c r="Y776" s="44"/>
      <c r="Z776" s="44"/>
      <c r="AA776" s="44"/>
      <c r="AI776" s="99"/>
      <c r="AJ776" s="99"/>
      <c r="AK776" s="99"/>
      <c r="AL776" s="99"/>
      <c r="AM776" s="99"/>
      <c r="AN776" s="99"/>
      <c r="AO776" s="99"/>
      <c r="AP776" s="99"/>
      <c r="AQ776" s="99"/>
      <c r="AR776" s="99"/>
      <c r="AS776" s="99"/>
      <c r="AT776" s="99"/>
      <c r="AU776" s="99"/>
      <c r="AV776" s="99"/>
      <c r="AW776" s="99"/>
      <c r="AX776" s="99"/>
      <c r="AY776" s="99"/>
      <c r="AZ776" s="99"/>
      <c r="BA776" s="99"/>
      <c r="BB776" s="99"/>
      <c r="BC776" s="99"/>
      <c r="BD776" s="99"/>
      <c r="BE776" s="99"/>
      <c r="BF776" s="99"/>
      <c r="BG776" s="99"/>
      <c r="BH776" s="99"/>
      <c r="BI776" s="99"/>
      <c r="BJ776" s="99"/>
      <c r="BK776" s="99"/>
      <c r="BL776" s="99"/>
      <c r="BM776" s="99"/>
    </row>
    <row r="777" spans="1:65" s="102" customFormat="1" ht="15" x14ac:dyDescent="0.2">
      <c r="A777" s="418"/>
      <c r="B777" s="421"/>
      <c r="C777" s="421"/>
      <c r="D777" s="421"/>
      <c r="E777" s="422"/>
      <c r="F777" s="418"/>
      <c r="G777" s="151"/>
      <c r="H777" s="151"/>
      <c r="I777" s="151"/>
      <c r="J777" s="151"/>
      <c r="K777" s="151"/>
      <c r="L777" s="151"/>
      <c r="M777" s="151"/>
      <c r="N777" s="151"/>
      <c r="O777" s="129"/>
      <c r="P777" s="418"/>
      <c r="Q777" s="418"/>
      <c r="R777" s="418"/>
      <c r="S777" s="32"/>
      <c r="T777" s="430"/>
      <c r="U777" s="44"/>
      <c r="V777" s="44"/>
      <c r="W777" s="44"/>
      <c r="X777" s="44"/>
      <c r="Y777" s="44"/>
      <c r="Z777" s="44"/>
      <c r="AA777" s="44"/>
      <c r="AI777" s="99"/>
      <c r="AJ777" s="99"/>
      <c r="AK777" s="99"/>
      <c r="AL777" s="99"/>
      <c r="AM777" s="99"/>
      <c r="AN777" s="99"/>
      <c r="AO777" s="99"/>
      <c r="AP777" s="99"/>
      <c r="AQ777" s="99"/>
      <c r="AR777" s="99"/>
      <c r="AS777" s="99"/>
      <c r="AT777" s="99"/>
      <c r="AU777" s="99"/>
      <c r="AV777" s="99"/>
      <c r="AW777" s="99"/>
      <c r="AX777" s="99"/>
      <c r="AY777" s="99"/>
      <c r="AZ777" s="99"/>
      <c r="BA777" s="99"/>
      <c r="BB777" s="99"/>
      <c r="BC777" s="99"/>
      <c r="BD777" s="99"/>
      <c r="BE777" s="99"/>
      <c r="BF777" s="99"/>
      <c r="BG777" s="99"/>
      <c r="BH777" s="99"/>
      <c r="BI777" s="99"/>
      <c r="BJ777" s="99"/>
      <c r="BK777" s="99"/>
      <c r="BL777" s="99"/>
      <c r="BM777" s="99"/>
    </row>
    <row r="778" spans="1:65" s="102" customFormat="1" ht="15" x14ac:dyDescent="0.2">
      <c r="A778" s="418"/>
      <c r="B778" s="421"/>
      <c r="C778" s="421"/>
      <c r="D778" s="421"/>
      <c r="E778" s="422"/>
      <c r="F778" s="418"/>
      <c r="G778" s="151"/>
      <c r="H778" s="151"/>
      <c r="I778" s="151"/>
      <c r="J778" s="151"/>
      <c r="K778" s="151"/>
      <c r="L778" s="151"/>
      <c r="M778" s="151"/>
      <c r="N778" s="151"/>
      <c r="O778" s="129"/>
      <c r="P778" s="418"/>
      <c r="Q778" s="418"/>
      <c r="R778" s="418"/>
      <c r="S778" s="32"/>
      <c r="T778" s="430"/>
      <c r="U778" s="44"/>
      <c r="V778" s="44"/>
      <c r="W778" s="44"/>
      <c r="X778" s="44"/>
      <c r="Y778" s="44"/>
      <c r="Z778" s="44"/>
      <c r="AA778" s="44"/>
      <c r="AI778" s="99"/>
      <c r="AJ778" s="99"/>
      <c r="AK778" s="99"/>
      <c r="AL778" s="99"/>
      <c r="AM778" s="99"/>
      <c r="AN778" s="99"/>
      <c r="AO778" s="99"/>
      <c r="AP778" s="99"/>
      <c r="AQ778" s="99"/>
      <c r="AR778" s="99"/>
      <c r="AS778" s="99"/>
      <c r="AT778" s="99"/>
      <c r="AU778" s="99"/>
      <c r="AV778" s="99"/>
      <c r="AW778" s="99"/>
      <c r="AX778" s="99"/>
      <c r="AY778" s="99"/>
      <c r="AZ778" s="99"/>
      <c r="BA778" s="99"/>
      <c r="BB778" s="99"/>
      <c r="BC778" s="99"/>
      <c r="BD778" s="99"/>
      <c r="BE778" s="99"/>
      <c r="BF778" s="99"/>
      <c r="BG778" s="99"/>
      <c r="BH778" s="99"/>
      <c r="BI778" s="99"/>
      <c r="BJ778" s="99"/>
      <c r="BK778" s="99"/>
      <c r="BL778" s="99"/>
      <c r="BM778" s="99"/>
    </row>
    <row r="779" spans="1:65" s="102" customFormat="1" ht="15" x14ac:dyDescent="0.2">
      <c r="A779" s="420"/>
      <c r="B779" s="421"/>
      <c r="C779" s="421"/>
      <c r="D779" s="421"/>
      <c r="E779" s="422"/>
      <c r="F779" s="418"/>
      <c r="G779" s="151"/>
      <c r="H779" s="151"/>
      <c r="I779" s="151"/>
      <c r="J779" s="151"/>
      <c r="K779" s="151"/>
      <c r="L779" s="151"/>
      <c r="M779" s="151"/>
      <c r="N779" s="151"/>
      <c r="O779" s="129"/>
      <c r="P779" s="418"/>
      <c r="Q779" s="418"/>
      <c r="R779" s="418"/>
      <c r="S779" s="32"/>
      <c r="T779" s="430"/>
      <c r="U779" s="44"/>
      <c r="V779" s="44"/>
      <c r="W779" s="44"/>
      <c r="X779" s="44"/>
      <c r="Y779" s="44"/>
      <c r="Z779" s="44"/>
      <c r="AA779" s="44"/>
      <c r="AI779" s="99"/>
      <c r="AJ779" s="99"/>
      <c r="AK779" s="99"/>
      <c r="AL779" s="99"/>
      <c r="AM779" s="99"/>
      <c r="AN779" s="99"/>
      <c r="AO779" s="99"/>
      <c r="AP779" s="99"/>
      <c r="AQ779" s="99"/>
      <c r="AR779" s="99"/>
      <c r="AS779" s="99"/>
      <c r="AT779" s="99"/>
      <c r="AU779" s="99"/>
      <c r="AV779" s="99"/>
      <c r="AW779" s="99"/>
      <c r="AX779" s="99"/>
      <c r="AY779" s="99"/>
      <c r="AZ779" s="99"/>
      <c r="BA779" s="99"/>
      <c r="BB779" s="99"/>
      <c r="BC779" s="99"/>
      <c r="BD779" s="99"/>
      <c r="BE779" s="99"/>
      <c r="BF779" s="99"/>
      <c r="BG779" s="99"/>
      <c r="BH779" s="99"/>
      <c r="BI779" s="99"/>
      <c r="BJ779" s="99"/>
      <c r="BK779" s="99"/>
      <c r="BL779" s="99"/>
      <c r="BM779" s="99"/>
    </row>
    <row r="780" spans="1:65" s="102" customFormat="1" ht="15" x14ac:dyDescent="0.2">
      <c r="A780" s="418"/>
      <c r="B780" s="421"/>
      <c r="C780" s="421"/>
      <c r="D780" s="421"/>
      <c r="E780" s="422"/>
      <c r="F780" s="418"/>
      <c r="G780" s="127"/>
      <c r="H780" s="127"/>
      <c r="I780" s="127"/>
      <c r="J780" s="127"/>
      <c r="K780" s="127"/>
      <c r="L780" s="127"/>
      <c r="M780" s="127"/>
      <c r="N780" s="127"/>
      <c r="O780" s="129"/>
      <c r="P780" s="418"/>
      <c r="Q780" s="418"/>
      <c r="R780" s="418"/>
      <c r="S780" s="32"/>
      <c r="T780" s="430"/>
      <c r="U780" s="44"/>
      <c r="V780" s="44"/>
      <c r="W780" s="44"/>
      <c r="X780" s="44"/>
      <c r="Y780" s="44"/>
      <c r="Z780" s="44"/>
      <c r="AA780" s="44"/>
      <c r="AI780" s="99"/>
      <c r="AJ780" s="99"/>
      <c r="AK780" s="99"/>
      <c r="AL780" s="99"/>
      <c r="AM780" s="99"/>
      <c r="AN780" s="99"/>
      <c r="AO780" s="99"/>
      <c r="AP780" s="99"/>
      <c r="AQ780" s="99"/>
      <c r="AR780" s="99"/>
      <c r="AS780" s="99"/>
      <c r="AT780" s="99"/>
      <c r="AU780" s="99"/>
      <c r="AV780" s="99"/>
      <c r="AW780" s="99"/>
      <c r="AX780" s="99"/>
      <c r="AY780" s="99"/>
      <c r="AZ780" s="99"/>
      <c r="BA780" s="99"/>
      <c r="BB780" s="99"/>
      <c r="BC780" s="99"/>
      <c r="BD780" s="99"/>
      <c r="BE780" s="99"/>
      <c r="BF780" s="99"/>
      <c r="BG780" s="99"/>
      <c r="BH780" s="99"/>
      <c r="BI780" s="99"/>
      <c r="BJ780" s="99"/>
      <c r="BK780" s="99"/>
      <c r="BL780" s="99"/>
      <c r="BM780" s="99"/>
    </row>
    <row r="781" spans="1:65" s="102" customFormat="1" ht="15" x14ac:dyDescent="0.2">
      <c r="A781" s="418"/>
      <c r="B781" s="421"/>
      <c r="C781" s="421"/>
      <c r="D781" s="421"/>
      <c r="E781" s="422"/>
      <c r="F781" s="418"/>
      <c r="G781" s="151"/>
      <c r="H781" s="151"/>
      <c r="I781" s="151"/>
      <c r="J781" s="151"/>
      <c r="K781" s="151"/>
      <c r="L781" s="151"/>
      <c r="M781" s="151"/>
      <c r="N781" s="151"/>
      <c r="O781" s="129"/>
      <c r="P781" s="418"/>
      <c r="Q781" s="418"/>
      <c r="R781" s="418"/>
      <c r="S781" s="32"/>
      <c r="T781" s="430"/>
      <c r="U781" s="44"/>
      <c r="V781" s="44"/>
      <c r="W781" s="44"/>
      <c r="X781" s="44"/>
      <c r="Y781" s="44"/>
      <c r="Z781" s="44"/>
      <c r="AA781" s="44"/>
      <c r="AI781" s="99"/>
      <c r="AJ781" s="99"/>
      <c r="AK781" s="99"/>
      <c r="AL781" s="99"/>
      <c r="AM781" s="99"/>
      <c r="AN781" s="99"/>
      <c r="AO781" s="99"/>
      <c r="AP781" s="99"/>
      <c r="AQ781" s="99"/>
      <c r="AR781" s="99"/>
      <c r="AS781" s="99"/>
      <c r="AT781" s="99"/>
      <c r="AU781" s="99"/>
      <c r="AV781" s="99"/>
      <c r="AW781" s="99"/>
      <c r="AX781" s="99"/>
      <c r="AY781" s="99"/>
      <c r="AZ781" s="99"/>
      <c r="BA781" s="99"/>
      <c r="BB781" s="99"/>
      <c r="BC781" s="99"/>
      <c r="BD781" s="99"/>
      <c r="BE781" s="99"/>
      <c r="BF781" s="99"/>
      <c r="BG781" s="99"/>
      <c r="BH781" s="99"/>
      <c r="BI781" s="99"/>
      <c r="BJ781" s="99"/>
      <c r="BK781" s="99"/>
      <c r="BL781" s="99"/>
      <c r="BM781" s="99"/>
    </row>
    <row r="782" spans="1:65" s="102" customFormat="1" ht="15" x14ac:dyDescent="0.2">
      <c r="A782" s="418"/>
      <c r="B782" s="421"/>
      <c r="C782" s="421"/>
      <c r="D782" s="421"/>
      <c r="E782" s="422"/>
      <c r="F782" s="418"/>
      <c r="G782" s="151"/>
      <c r="H782" s="151"/>
      <c r="I782" s="151"/>
      <c r="J782" s="151"/>
      <c r="K782" s="151"/>
      <c r="L782" s="151"/>
      <c r="M782" s="151"/>
      <c r="N782" s="151"/>
      <c r="O782" s="129"/>
      <c r="P782" s="418"/>
      <c r="Q782" s="418"/>
      <c r="R782" s="418"/>
      <c r="S782" s="32"/>
      <c r="T782" s="430"/>
      <c r="U782" s="44"/>
      <c r="V782" s="44"/>
      <c r="W782" s="44"/>
      <c r="X782" s="44"/>
      <c r="Y782" s="44"/>
      <c r="Z782" s="44"/>
      <c r="AA782" s="44"/>
      <c r="AI782" s="99"/>
      <c r="AJ782" s="99"/>
      <c r="AK782" s="99"/>
      <c r="AL782" s="99"/>
      <c r="AM782" s="99"/>
      <c r="AN782" s="99"/>
      <c r="AO782" s="99"/>
      <c r="AP782" s="99"/>
      <c r="AQ782" s="99"/>
      <c r="AR782" s="99"/>
      <c r="AS782" s="99"/>
      <c r="AT782" s="99"/>
      <c r="AU782" s="99"/>
      <c r="AV782" s="99"/>
      <c r="AW782" s="99"/>
      <c r="AX782" s="99"/>
      <c r="AY782" s="99"/>
      <c r="AZ782" s="99"/>
      <c r="BA782" s="99"/>
      <c r="BB782" s="99"/>
      <c r="BC782" s="99"/>
      <c r="BD782" s="99"/>
      <c r="BE782" s="99"/>
      <c r="BF782" s="99"/>
      <c r="BG782" s="99"/>
      <c r="BH782" s="99"/>
      <c r="BI782" s="99"/>
      <c r="BJ782" s="99"/>
      <c r="BK782" s="99"/>
      <c r="BL782" s="99"/>
      <c r="BM782" s="99"/>
    </row>
    <row r="783" spans="1:65" s="102" customFormat="1" ht="15" x14ac:dyDescent="0.2">
      <c r="A783" s="420"/>
      <c r="B783" s="421"/>
      <c r="C783" s="421"/>
      <c r="D783" s="421"/>
      <c r="E783" s="422"/>
      <c r="F783" s="418"/>
      <c r="G783" s="151"/>
      <c r="H783" s="151"/>
      <c r="I783" s="151"/>
      <c r="J783" s="151"/>
      <c r="K783" s="151"/>
      <c r="L783" s="151"/>
      <c r="M783" s="151"/>
      <c r="N783" s="151"/>
      <c r="O783" s="129"/>
      <c r="P783" s="418"/>
      <c r="Q783" s="418"/>
      <c r="R783" s="418"/>
      <c r="S783" s="32"/>
      <c r="T783" s="430"/>
      <c r="U783" s="44"/>
      <c r="V783" s="44"/>
      <c r="W783" s="44"/>
      <c r="X783" s="44"/>
      <c r="Y783" s="44"/>
      <c r="Z783" s="44"/>
      <c r="AA783" s="44"/>
      <c r="AI783" s="99"/>
      <c r="AJ783" s="99"/>
      <c r="AK783" s="99"/>
      <c r="AL783" s="99"/>
      <c r="AM783" s="99"/>
      <c r="AN783" s="99"/>
      <c r="AO783" s="99"/>
      <c r="AP783" s="99"/>
      <c r="AQ783" s="99"/>
      <c r="AR783" s="99"/>
      <c r="AS783" s="99"/>
      <c r="AT783" s="99"/>
      <c r="AU783" s="99"/>
      <c r="AV783" s="99"/>
      <c r="AW783" s="99"/>
      <c r="AX783" s="99"/>
      <c r="AY783" s="99"/>
      <c r="AZ783" s="99"/>
      <c r="BA783" s="99"/>
      <c r="BB783" s="99"/>
      <c r="BC783" s="99"/>
      <c r="BD783" s="99"/>
      <c r="BE783" s="99"/>
      <c r="BF783" s="99"/>
      <c r="BG783" s="99"/>
      <c r="BH783" s="99"/>
      <c r="BI783" s="99"/>
      <c r="BJ783" s="99"/>
      <c r="BK783" s="99"/>
      <c r="BL783" s="99"/>
      <c r="BM783" s="99"/>
    </row>
    <row r="784" spans="1:65" s="102" customFormat="1" ht="15" x14ac:dyDescent="0.2">
      <c r="A784" s="418"/>
      <c r="B784" s="421"/>
      <c r="C784" s="421"/>
      <c r="D784" s="421"/>
      <c r="E784" s="422"/>
      <c r="F784" s="418"/>
      <c r="G784" s="127"/>
      <c r="H784" s="127"/>
      <c r="I784" s="127"/>
      <c r="J784" s="127"/>
      <c r="K784" s="127"/>
      <c r="L784" s="127"/>
      <c r="M784" s="127"/>
      <c r="N784" s="127"/>
      <c r="O784" s="129"/>
      <c r="P784" s="418"/>
      <c r="Q784" s="418"/>
      <c r="R784" s="418"/>
      <c r="S784" s="32"/>
      <c r="T784" s="430"/>
      <c r="U784" s="44"/>
      <c r="V784" s="44"/>
      <c r="W784" s="44"/>
      <c r="X784" s="44"/>
      <c r="Y784" s="44"/>
      <c r="Z784" s="44"/>
      <c r="AA784" s="44"/>
      <c r="AI784" s="99"/>
      <c r="AJ784" s="99"/>
      <c r="AK784" s="99"/>
      <c r="AL784" s="99"/>
      <c r="AM784" s="99"/>
      <c r="AN784" s="99"/>
      <c r="AO784" s="99"/>
      <c r="AP784" s="99"/>
      <c r="AQ784" s="99"/>
      <c r="AR784" s="99"/>
      <c r="AS784" s="99"/>
      <c r="AT784" s="99"/>
      <c r="AU784" s="99"/>
      <c r="AV784" s="99"/>
      <c r="AW784" s="99"/>
      <c r="AX784" s="99"/>
      <c r="AY784" s="99"/>
      <c r="AZ784" s="99"/>
      <c r="BA784" s="99"/>
      <c r="BB784" s="99"/>
      <c r="BC784" s="99"/>
      <c r="BD784" s="99"/>
      <c r="BE784" s="99"/>
      <c r="BF784" s="99"/>
      <c r="BG784" s="99"/>
      <c r="BH784" s="99"/>
      <c r="BI784" s="99"/>
      <c r="BJ784" s="99"/>
      <c r="BK784" s="99"/>
      <c r="BL784" s="99"/>
      <c r="BM784" s="99"/>
    </row>
    <row r="785" spans="1:65" s="102" customFormat="1" ht="15" x14ac:dyDescent="0.2">
      <c r="A785" s="418"/>
      <c r="B785" s="421"/>
      <c r="C785" s="421"/>
      <c r="D785" s="421"/>
      <c r="E785" s="422"/>
      <c r="F785" s="418"/>
      <c r="G785" s="151"/>
      <c r="H785" s="151"/>
      <c r="I785" s="151"/>
      <c r="J785" s="151"/>
      <c r="K785" s="151"/>
      <c r="L785" s="151"/>
      <c r="M785" s="151"/>
      <c r="N785" s="151"/>
      <c r="O785" s="129"/>
      <c r="P785" s="418"/>
      <c r="Q785" s="418"/>
      <c r="R785" s="418"/>
      <c r="S785" s="32"/>
      <c r="T785" s="430"/>
      <c r="U785" s="44"/>
      <c r="V785" s="44"/>
      <c r="W785" s="44"/>
      <c r="X785" s="44"/>
      <c r="Y785" s="44"/>
      <c r="Z785" s="44"/>
      <c r="AA785" s="44"/>
      <c r="AI785" s="99"/>
      <c r="AJ785" s="99"/>
      <c r="AK785" s="99"/>
      <c r="AL785" s="99"/>
      <c r="AM785" s="99"/>
      <c r="AN785" s="99"/>
      <c r="AO785" s="99"/>
      <c r="AP785" s="99"/>
      <c r="AQ785" s="99"/>
      <c r="AR785" s="99"/>
      <c r="AS785" s="99"/>
      <c r="AT785" s="99"/>
      <c r="AU785" s="99"/>
      <c r="AV785" s="99"/>
      <c r="AW785" s="99"/>
      <c r="AX785" s="99"/>
      <c r="AY785" s="99"/>
      <c r="AZ785" s="99"/>
      <c r="BA785" s="99"/>
      <c r="BB785" s="99"/>
      <c r="BC785" s="99"/>
      <c r="BD785" s="99"/>
      <c r="BE785" s="99"/>
      <c r="BF785" s="99"/>
      <c r="BG785" s="99"/>
      <c r="BH785" s="99"/>
      <c r="BI785" s="99"/>
      <c r="BJ785" s="99"/>
      <c r="BK785" s="99"/>
      <c r="BL785" s="99"/>
      <c r="BM785" s="99"/>
    </row>
    <row r="786" spans="1:65" s="102" customFormat="1" ht="15" x14ac:dyDescent="0.2">
      <c r="A786" s="418"/>
      <c r="B786" s="421"/>
      <c r="C786" s="421"/>
      <c r="D786" s="421"/>
      <c r="E786" s="422"/>
      <c r="F786" s="418"/>
      <c r="G786" s="151"/>
      <c r="H786" s="151"/>
      <c r="I786" s="151"/>
      <c r="J786" s="151"/>
      <c r="K786" s="151"/>
      <c r="L786" s="151"/>
      <c r="M786" s="151"/>
      <c r="N786" s="151"/>
      <c r="O786" s="129"/>
      <c r="P786" s="418"/>
      <c r="Q786" s="418"/>
      <c r="R786" s="418"/>
      <c r="S786" s="32"/>
      <c r="T786" s="430"/>
      <c r="U786" s="44"/>
      <c r="V786" s="44"/>
      <c r="W786" s="44"/>
      <c r="X786" s="44"/>
      <c r="Y786" s="44"/>
      <c r="Z786" s="44"/>
      <c r="AA786" s="44"/>
      <c r="AI786" s="99"/>
      <c r="AJ786" s="99"/>
      <c r="AK786" s="99"/>
      <c r="AL786" s="99"/>
      <c r="AM786" s="99"/>
      <c r="AN786" s="99"/>
      <c r="AO786" s="99"/>
      <c r="AP786" s="99"/>
      <c r="AQ786" s="99"/>
      <c r="AR786" s="99"/>
      <c r="AS786" s="99"/>
      <c r="AT786" s="99"/>
      <c r="AU786" s="99"/>
      <c r="AV786" s="99"/>
      <c r="AW786" s="99"/>
      <c r="AX786" s="99"/>
      <c r="AY786" s="99"/>
      <c r="AZ786" s="99"/>
      <c r="BA786" s="99"/>
      <c r="BB786" s="99"/>
      <c r="BC786" s="99"/>
      <c r="BD786" s="99"/>
      <c r="BE786" s="99"/>
      <c r="BF786" s="99"/>
      <c r="BG786" s="99"/>
      <c r="BH786" s="99"/>
      <c r="BI786" s="99"/>
      <c r="BJ786" s="99"/>
      <c r="BK786" s="99"/>
      <c r="BL786" s="99"/>
      <c r="BM786" s="99"/>
    </row>
    <row r="787" spans="1:65" s="102" customFormat="1" ht="15" x14ac:dyDescent="0.2">
      <c r="A787" s="420"/>
      <c r="B787" s="421"/>
      <c r="C787" s="421"/>
      <c r="D787" s="421"/>
      <c r="E787" s="422"/>
      <c r="F787" s="418"/>
      <c r="G787" s="151"/>
      <c r="H787" s="151"/>
      <c r="I787" s="151"/>
      <c r="J787" s="151"/>
      <c r="K787" s="151"/>
      <c r="L787" s="151"/>
      <c r="M787" s="151"/>
      <c r="N787" s="151"/>
      <c r="O787" s="129"/>
      <c r="P787" s="418"/>
      <c r="Q787" s="418"/>
      <c r="R787" s="418"/>
      <c r="S787" s="32"/>
      <c r="T787" s="430"/>
      <c r="U787" s="44"/>
      <c r="V787" s="44"/>
      <c r="W787" s="44"/>
      <c r="X787" s="44"/>
      <c r="Y787" s="44"/>
      <c r="Z787" s="44"/>
      <c r="AA787" s="44"/>
      <c r="AI787" s="99"/>
      <c r="AJ787" s="99"/>
      <c r="AK787" s="99"/>
      <c r="AL787" s="99"/>
      <c r="AM787" s="99"/>
      <c r="AN787" s="99"/>
      <c r="AO787" s="99"/>
      <c r="AP787" s="99"/>
      <c r="AQ787" s="99"/>
      <c r="AR787" s="99"/>
      <c r="AS787" s="99"/>
      <c r="AT787" s="99"/>
      <c r="AU787" s="99"/>
      <c r="AV787" s="99"/>
      <c r="AW787" s="99"/>
      <c r="AX787" s="99"/>
      <c r="AY787" s="99"/>
      <c r="AZ787" s="99"/>
      <c r="BA787" s="99"/>
      <c r="BB787" s="99"/>
      <c r="BC787" s="99"/>
      <c r="BD787" s="99"/>
      <c r="BE787" s="99"/>
      <c r="BF787" s="99"/>
      <c r="BG787" s="99"/>
      <c r="BH787" s="99"/>
      <c r="BI787" s="99"/>
      <c r="BJ787" s="99"/>
      <c r="BK787" s="99"/>
      <c r="BL787" s="99"/>
      <c r="BM787" s="99"/>
    </row>
    <row r="788" spans="1:65" s="102" customFormat="1" ht="15" x14ac:dyDescent="0.2">
      <c r="A788" s="418"/>
      <c r="B788" s="421"/>
      <c r="C788" s="421"/>
      <c r="D788" s="421"/>
      <c r="E788" s="422"/>
      <c r="F788" s="418"/>
      <c r="G788" s="127"/>
      <c r="H788" s="127"/>
      <c r="I788" s="127"/>
      <c r="J788" s="127"/>
      <c r="K788" s="127"/>
      <c r="L788" s="127"/>
      <c r="M788" s="127"/>
      <c r="N788" s="127"/>
      <c r="O788" s="129"/>
      <c r="P788" s="418"/>
      <c r="Q788" s="418"/>
      <c r="R788" s="418"/>
      <c r="S788" s="32"/>
      <c r="T788" s="430"/>
      <c r="U788" s="44"/>
      <c r="V788" s="44"/>
      <c r="W788" s="44"/>
      <c r="X788" s="44"/>
      <c r="Y788" s="44"/>
      <c r="Z788" s="44"/>
      <c r="AA788" s="44"/>
      <c r="AI788" s="99"/>
      <c r="AJ788" s="99"/>
      <c r="AK788" s="99"/>
      <c r="AL788" s="99"/>
      <c r="AM788" s="99"/>
      <c r="AN788" s="99"/>
      <c r="AO788" s="99"/>
      <c r="AP788" s="99"/>
      <c r="AQ788" s="99"/>
      <c r="AR788" s="99"/>
      <c r="AS788" s="99"/>
      <c r="AT788" s="99"/>
      <c r="AU788" s="99"/>
      <c r="AV788" s="99"/>
      <c r="AW788" s="99"/>
      <c r="AX788" s="99"/>
      <c r="AY788" s="99"/>
      <c r="AZ788" s="99"/>
      <c r="BA788" s="99"/>
      <c r="BB788" s="99"/>
      <c r="BC788" s="99"/>
      <c r="BD788" s="99"/>
      <c r="BE788" s="99"/>
      <c r="BF788" s="99"/>
      <c r="BG788" s="99"/>
      <c r="BH788" s="99"/>
      <c r="BI788" s="99"/>
      <c r="BJ788" s="99"/>
      <c r="BK788" s="99"/>
      <c r="BL788" s="99"/>
      <c r="BM788" s="99"/>
    </row>
    <row r="789" spans="1:65" s="102" customFormat="1" ht="15" x14ac:dyDescent="0.2">
      <c r="A789" s="418"/>
      <c r="B789" s="421"/>
      <c r="C789" s="421"/>
      <c r="D789" s="421"/>
      <c r="E789" s="422"/>
      <c r="F789" s="418"/>
      <c r="G789" s="151"/>
      <c r="H789" s="151"/>
      <c r="I789" s="151"/>
      <c r="J789" s="151"/>
      <c r="K789" s="151"/>
      <c r="L789" s="151"/>
      <c r="M789" s="151"/>
      <c r="N789" s="151"/>
      <c r="O789" s="129"/>
      <c r="P789" s="418"/>
      <c r="Q789" s="418"/>
      <c r="R789" s="418"/>
      <c r="S789" s="32"/>
      <c r="T789" s="430"/>
      <c r="U789" s="44"/>
      <c r="V789" s="44"/>
      <c r="W789" s="44"/>
      <c r="X789" s="44"/>
      <c r="Y789" s="44"/>
      <c r="Z789" s="44"/>
      <c r="AA789" s="44"/>
      <c r="AI789" s="99"/>
      <c r="AJ789" s="99"/>
      <c r="AK789" s="99"/>
      <c r="AL789" s="99"/>
      <c r="AM789" s="99"/>
      <c r="AN789" s="99"/>
      <c r="AO789" s="99"/>
      <c r="AP789" s="99"/>
      <c r="AQ789" s="99"/>
      <c r="AR789" s="99"/>
      <c r="AS789" s="99"/>
      <c r="AT789" s="99"/>
      <c r="AU789" s="99"/>
      <c r="AV789" s="99"/>
      <c r="AW789" s="99"/>
      <c r="AX789" s="99"/>
      <c r="AY789" s="99"/>
      <c r="AZ789" s="99"/>
      <c r="BA789" s="99"/>
      <c r="BB789" s="99"/>
      <c r="BC789" s="99"/>
      <c r="BD789" s="99"/>
      <c r="BE789" s="99"/>
      <c r="BF789" s="99"/>
      <c r="BG789" s="99"/>
      <c r="BH789" s="99"/>
      <c r="BI789" s="99"/>
      <c r="BJ789" s="99"/>
      <c r="BK789" s="99"/>
      <c r="BL789" s="99"/>
      <c r="BM789" s="99"/>
    </row>
    <row r="790" spans="1:65" s="102" customFormat="1" ht="15" x14ac:dyDescent="0.2">
      <c r="A790" s="418"/>
      <c r="B790" s="421"/>
      <c r="C790" s="421"/>
      <c r="D790" s="421"/>
      <c r="E790" s="422"/>
      <c r="F790" s="418"/>
      <c r="G790" s="151"/>
      <c r="H790" s="151"/>
      <c r="I790" s="151"/>
      <c r="J790" s="151"/>
      <c r="K790" s="151"/>
      <c r="L790" s="151"/>
      <c r="M790" s="151"/>
      <c r="N790" s="151"/>
      <c r="O790" s="129"/>
      <c r="P790" s="418"/>
      <c r="Q790" s="418"/>
      <c r="R790" s="418"/>
      <c r="S790" s="32"/>
      <c r="T790" s="430"/>
      <c r="U790" s="44"/>
      <c r="V790" s="44"/>
      <c r="W790" s="44"/>
      <c r="X790" s="44"/>
      <c r="Y790" s="44"/>
      <c r="Z790" s="44"/>
      <c r="AA790" s="44"/>
      <c r="AI790" s="99"/>
      <c r="AJ790" s="99"/>
      <c r="AK790" s="99"/>
      <c r="AL790" s="99"/>
      <c r="AM790" s="99"/>
      <c r="AN790" s="99"/>
      <c r="AO790" s="99"/>
      <c r="AP790" s="99"/>
      <c r="AQ790" s="99"/>
      <c r="AR790" s="99"/>
      <c r="AS790" s="99"/>
      <c r="AT790" s="99"/>
      <c r="AU790" s="99"/>
      <c r="AV790" s="99"/>
      <c r="AW790" s="99"/>
      <c r="AX790" s="99"/>
      <c r="AY790" s="99"/>
      <c r="AZ790" s="99"/>
      <c r="BA790" s="99"/>
      <c r="BB790" s="99"/>
      <c r="BC790" s="99"/>
      <c r="BD790" s="99"/>
      <c r="BE790" s="99"/>
      <c r="BF790" s="99"/>
      <c r="BG790" s="99"/>
      <c r="BH790" s="99"/>
      <c r="BI790" s="99"/>
      <c r="BJ790" s="99"/>
      <c r="BK790" s="99"/>
      <c r="BL790" s="99"/>
      <c r="BM790" s="99"/>
    </row>
    <row r="791" spans="1:65" s="102" customFormat="1" ht="15" x14ac:dyDescent="0.2">
      <c r="A791" s="420"/>
      <c r="B791" s="421"/>
      <c r="C791" s="421"/>
      <c r="D791" s="421"/>
      <c r="E791" s="422"/>
      <c r="F791" s="418"/>
      <c r="G791" s="151"/>
      <c r="H791" s="151"/>
      <c r="I791" s="151"/>
      <c r="J791" s="151"/>
      <c r="K791" s="151"/>
      <c r="L791" s="151"/>
      <c r="M791" s="151"/>
      <c r="N791" s="151"/>
      <c r="O791" s="129"/>
      <c r="P791" s="418"/>
      <c r="Q791" s="418"/>
      <c r="R791" s="418"/>
      <c r="S791" s="32"/>
      <c r="T791" s="430"/>
      <c r="U791" s="44"/>
      <c r="V791" s="44"/>
      <c r="W791" s="44"/>
      <c r="X791" s="44"/>
      <c r="Y791" s="44"/>
      <c r="Z791" s="44"/>
      <c r="AA791" s="44"/>
      <c r="AI791" s="99"/>
      <c r="AJ791" s="99"/>
      <c r="AK791" s="99"/>
      <c r="AL791" s="99"/>
      <c r="AM791" s="99"/>
      <c r="AN791" s="99"/>
      <c r="AO791" s="99"/>
      <c r="AP791" s="99"/>
      <c r="AQ791" s="99"/>
      <c r="AR791" s="99"/>
      <c r="AS791" s="99"/>
      <c r="AT791" s="99"/>
      <c r="AU791" s="99"/>
      <c r="AV791" s="99"/>
      <c r="AW791" s="99"/>
      <c r="AX791" s="99"/>
      <c r="AY791" s="99"/>
      <c r="AZ791" s="99"/>
      <c r="BA791" s="99"/>
      <c r="BB791" s="99"/>
      <c r="BC791" s="99"/>
      <c r="BD791" s="99"/>
      <c r="BE791" s="99"/>
      <c r="BF791" s="99"/>
      <c r="BG791" s="99"/>
      <c r="BH791" s="99"/>
      <c r="BI791" s="99"/>
      <c r="BJ791" s="99"/>
      <c r="BK791" s="99"/>
      <c r="BL791" s="99"/>
      <c r="BM791" s="99"/>
    </row>
    <row r="792" spans="1:65" s="102" customFormat="1" ht="15" x14ac:dyDescent="0.2">
      <c r="A792" s="418"/>
      <c r="B792" s="421"/>
      <c r="C792" s="421"/>
      <c r="D792" s="421"/>
      <c r="E792" s="422"/>
      <c r="F792" s="418"/>
      <c r="G792" s="127"/>
      <c r="H792" s="127"/>
      <c r="I792" s="127"/>
      <c r="J792" s="127"/>
      <c r="K792" s="127"/>
      <c r="L792" s="127"/>
      <c r="M792" s="127"/>
      <c r="N792" s="127"/>
      <c r="O792" s="129"/>
      <c r="P792" s="418"/>
      <c r="Q792" s="418"/>
      <c r="R792" s="418"/>
      <c r="S792" s="32"/>
      <c r="T792" s="430"/>
      <c r="U792" s="44"/>
      <c r="V792" s="44"/>
      <c r="W792" s="44"/>
      <c r="X792" s="44"/>
      <c r="Y792" s="44"/>
      <c r="Z792" s="44"/>
      <c r="AA792" s="44"/>
      <c r="AI792" s="99"/>
      <c r="AJ792" s="99"/>
      <c r="AK792" s="99"/>
      <c r="AL792" s="99"/>
      <c r="AM792" s="99"/>
      <c r="AN792" s="99"/>
      <c r="AO792" s="99"/>
      <c r="AP792" s="99"/>
      <c r="AQ792" s="99"/>
      <c r="AR792" s="99"/>
      <c r="AS792" s="99"/>
      <c r="AT792" s="99"/>
      <c r="AU792" s="99"/>
      <c r="AV792" s="99"/>
      <c r="AW792" s="99"/>
      <c r="AX792" s="99"/>
      <c r="AY792" s="99"/>
      <c r="AZ792" s="99"/>
      <c r="BA792" s="99"/>
      <c r="BB792" s="99"/>
      <c r="BC792" s="99"/>
      <c r="BD792" s="99"/>
      <c r="BE792" s="99"/>
      <c r="BF792" s="99"/>
      <c r="BG792" s="99"/>
      <c r="BH792" s="99"/>
      <c r="BI792" s="99"/>
      <c r="BJ792" s="99"/>
      <c r="BK792" s="99"/>
      <c r="BL792" s="99"/>
      <c r="BM792" s="99"/>
    </row>
    <row r="793" spans="1:65" s="102" customFormat="1" ht="15" x14ac:dyDescent="0.2">
      <c r="A793" s="418"/>
      <c r="B793" s="421"/>
      <c r="C793" s="421"/>
      <c r="D793" s="421"/>
      <c r="E793" s="422"/>
      <c r="F793" s="418"/>
      <c r="G793" s="151"/>
      <c r="H793" s="151"/>
      <c r="I793" s="151"/>
      <c r="J793" s="151"/>
      <c r="K793" s="151"/>
      <c r="L793" s="151"/>
      <c r="M793" s="151"/>
      <c r="N793" s="151"/>
      <c r="O793" s="129"/>
      <c r="P793" s="418"/>
      <c r="Q793" s="418"/>
      <c r="R793" s="418"/>
      <c r="S793" s="32"/>
      <c r="T793" s="430"/>
      <c r="U793" s="44"/>
      <c r="V793" s="44"/>
      <c r="W793" s="44"/>
      <c r="X793" s="44"/>
      <c r="Y793" s="44"/>
      <c r="Z793" s="44"/>
      <c r="AA793" s="44"/>
      <c r="AI793" s="99"/>
      <c r="AJ793" s="99"/>
      <c r="AK793" s="99"/>
      <c r="AL793" s="99"/>
      <c r="AM793" s="99"/>
      <c r="AN793" s="99"/>
      <c r="AO793" s="99"/>
      <c r="AP793" s="99"/>
      <c r="AQ793" s="99"/>
      <c r="AR793" s="99"/>
      <c r="AS793" s="99"/>
      <c r="AT793" s="99"/>
      <c r="AU793" s="99"/>
      <c r="AV793" s="99"/>
      <c r="AW793" s="99"/>
      <c r="AX793" s="99"/>
      <c r="AY793" s="99"/>
      <c r="AZ793" s="99"/>
      <c r="BA793" s="99"/>
      <c r="BB793" s="99"/>
      <c r="BC793" s="99"/>
      <c r="BD793" s="99"/>
      <c r="BE793" s="99"/>
      <c r="BF793" s="99"/>
      <c r="BG793" s="99"/>
      <c r="BH793" s="99"/>
      <c r="BI793" s="99"/>
      <c r="BJ793" s="99"/>
      <c r="BK793" s="99"/>
      <c r="BL793" s="99"/>
      <c r="BM793" s="99"/>
    </row>
    <row r="794" spans="1:65" s="102" customFormat="1" ht="15" x14ac:dyDescent="0.2">
      <c r="A794" s="418"/>
      <c r="B794" s="421"/>
      <c r="C794" s="421"/>
      <c r="D794" s="421"/>
      <c r="E794" s="422"/>
      <c r="F794" s="418"/>
      <c r="G794" s="151"/>
      <c r="H794" s="151"/>
      <c r="I794" s="151"/>
      <c r="J794" s="151"/>
      <c r="K794" s="151"/>
      <c r="L794" s="151"/>
      <c r="M794" s="151"/>
      <c r="N794" s="151"/>
      <c r="O794" s="129"/>
      <c r="P794" s="418"/>
      <c r="Q794" s="418"/>
      <c r="R794" s="418"/>
      <c r="S794" s="32"/>
      <c r="T794" s="430"/>
      <c r="U794" s="44"/>
      <c r="V794" s="44"/>
      <c r="W794" s="44"/>
      <c r="X794" s="44"/>
      <c r="Y794" s="44"/>
      <c r="Z794" s="44"/>
      <c r="AA794" s="44"/>
      <c r="AI794" s="99"/>
      <c r="AJ794" s="99"/>
      <c r="AK794" s="99"/>
      <c r="AL794" s="99"/>
      <c r="AM794" s="99"/>
      <c r="AN794" s="99"/>
      <c r="AO794" s="99"/>
      <c r="AP794" s="99"/>
      <c r="AQ794" s="99"/>
      <c r="AR794" s="99"/>
      <c r="AS794" s="99"/>
      <c r="AT794" s="99"/>
      <c r="AU794" s="99"/>
      <c r="AV794" s="99"/>
      <c r="AW794" s="99"/>
      <c r="AX794" s="99"/>
      <c r="AY794" s="99"/>
      <c r="AZ794" s="99"/>
      <c r="BA794" s="99"/>
      <c r="BB794" s="99"/>
      <c r="BC794" s="99"/>
      <c r="BD794" s="99"/>
      <c r="BE794" s="99"/>
      <c r="BF794" s="99"/>
      <c r="BG794" s="99"/>
      <c r="BH794" s="99"/>
      <c r="BI794" s="99"/>
      <c r="BJ794" s="99"/>
      <c r="BK794" s="99"/>
      <c r="BL794" s="99"/>
      <c r="BM794" s="99"/>
    </row>
    <row r="795" spans="1:65" s="102" customFormat="1" ht="15" x14ac:dyDescent="0.2">
      <c r="A795" s="420"/>
      <c r="B795" s="421"/>
      <c r="C795" s="421"/>
      <c r="D795" s="421"/>
      <c r="E795" s="422"/>
      <c r="F795" s="418"/>
      <c r="G795" s="151"/>
      <c r="H795" s="151"/>
      <c r="I795" s="151"/>
      <c r="J795" s="151"/>
      <c r="K795" s="151"/>
      <c r="L795" s="151"/>
      <c r="M795" s="151"/>
      <c r="N795" s="151"/>
      <c r="O795" s="129"/>
      <c r="P795" s="418"/>
      <c r="Q795" s="418"/>
      <c r="R795" s="418"/>
      <c r="S795" s="32"/>
      <c r="T795" s="430"/>
      <c r="U795" s="44"/>
      <c r="V795" s="44"/>
      <c r="W795" s="44"/>
      <c r="X795" s="44"/>
      <c r="Y795" s="44"/>
      <c r="Z795" s="44"/>
      <c r="AA795" s="44"/>
      <c r="AI795" s="99"/>
      <c r="AJ795" s="99"/>
      <c r="AK795" s="99"/>
      <c r="AL795" s="99"/>
      <c r="AM795" s="99"/>
      <c r="AN795" s="99"/>
      <c r="AO795" s="99"/>
      <c r="AP795" s="99"/>
      <c r="AQ795" s="99"/>
      <c r="AR795" s="99"/>
      <c r="AS795" s="99"/>
      <c r="AT795" s="99"/>
      <c r="AU795" s="99"/>
      <c r="AV795" s="99"/>
      <c r="AW795" s="99"/>
      <c r="AX795" s="99"/>
      <c r="AY795" s="99"/>
      <c r="AZ795" s="99"/>
      <c r="BA795" s="99"/>
      <c r="BB795" s="99"/>
      <c r="BC795" s="99"/>
      <c r="BD795" s="99"/>
      <c r="BE795" s="99"/>
      <c r="BF795" s="99"/>
      <c r="BG795" s="99"/>
      <c r="BH795" s="99"/>
      <c r="BI795" s="99"/>
      <c r="BJ795" s="99"/>
      <c r="BK795" s="99"/>
      <c r="BL795" s="99"/>
      <c r="BM795" s="99"/>
    </row>
    <row r="796" spans="1:65" s="102" customFormat="1" ht="15" x14ac:dyDescent="0.2">
      <c r="A796" s="418"/>
      <c r="B796" s="421"/>
      <c r="C796" s="421"/>
      <c r="D796" s="421"/>
      <c r="E796" s="422"/>
      <c r="F796" s="418"/>
      <c r="G796" s="127"/>
      <c r="H796" s="127"/>
      <c r="I796" s="127"/>
      <c r="J796" s="127"/>
      <c r="K796" s="127"/>
      <c r="L796" s="127"/>
      <c r="M796" s="127"/>
      <c r="N796" s="127"/>
      <c r="O796" s="129"/>
      <c r="P796" s="418"/>
      <c r="Q796" s="418"/>
      <c r="R796" s="418"/>
      <c r="S796" s="32"/>
      <c r="T796" s="430"/>
      <c r="U796" s="44"/>
      <c r="V796" s="44"/>
      <c r="W796" s="44"/>
      <c r="X796" s="44"/>
      <c r="Y796" s="44"/>
      <c r="Z796" s="44"/>
      <c r="AA796" s="44"/>
      <c r="AI796" s="99"/>
      <c r="AJ796" s="99"/>
      <c r="AK796" s="99"/>
      <c r="AL796" s="99"/>
      <c r="AM796" s="99"/>
      <c r="AN796" s="99"/>
      <c r="AO796" s="99"/>
      <c r="AP796" s="99"/>
      <c r="AQ796" s="99"/>
      <c r="AR796" s="99"/>
      <c r="AS796" s="99"/>
      <c r="AT796" s="99"/>
      <c r="AU796" s="99"/>
      <c r="AV796" s="99"/>
      <c r="AW796" s="99"/>
      <c r="AX796" s="99"/>
      <c r="AY796" s="99"/>
      <c r="AZ796" s="99"/>
      <c r="BA796" s="99"/>
      <c r="BB796" s="99"/>
      <c r="BC796" s="99"/>
      <c r="BD796" s="99"/>
      <c r="BE796" s="99"/>
      <c r="BF796" s="99"/>
      <c r="BG796" s="99"/>
      <c r="BH796" s="99"/>
      <c r="BI796" s="99"/>
      <c r="BJ796" s="99"/>
      <c r="BK796" s="99"/>
      <c r="BL796" s="99"/>
      <c r="BM796" s="99"/>
    </row>
    <row r="797" spans="1:65" s="102" customFormat="1" ht="15" x14ac:dyDescent="0.2">
      <c r="A797" s="418"/>
      <c r="B797" s="421"/>
      <c r="C797" s="421"/>
      <c r="D797" s="421"/>
      <c r="E797" s="422"/>
      <c r="F797" s="418"/>
      <c r="G797" s="151"/>
      <c r="H797" s="151"/>
      <c r="I797" s="151"/>
      <c r="J797" s="151"/>
      <c r="K797" s="151"/>
      <c r="L797" s="151"/>
      <c r="M797" s="151"/>
      <c r="N797" s="151"/>
      <c r="O797" s="129"/>
      <c r="P797" s="418"/>
      <c r="Q797" s="418"/>
      <c r="R797" s="418"/>
      <c r="S797" s="32"/>
      <c r="T797" s="430"/>
      <c r="U797" s="44"/>
      <c r="V797" s="44"/>
      <c r="W797" s="44"/>
      <c r="X797" s="44"/>
      <c r="Y797" s="44"/>
      <c r="Z797" s="44"/>
      <c r="AA797" s="44"/>
      <c r="AI797" s="99"/>
      <c r="AJ797" s="99"/>
      <c r="AK797" s="99"/>
      <c r="AL797" s="99"/>
      <c r="AM797" s="99"/>
      <c r="AN797" s="99"/>
      <c r="AO797" s="99"/>
      <c r="AP797" s="99"/>
      <c r="AQ797" s="99"/>
      <c r="AR797" s="99"/>
      <c r="AS797" s="99"/>
      <c r="AT797" s="99"/>
      <c r="AU797" s="99"/>
      <c r="AV797" s="99"/>
      <c r="AW797" s="99"/>
      <c r="AX797" s="99"/>
      <c r="AY797" s="99"/>
      <c r="AZ797" s="99"/>
      <c r="BA797" s="99"/>
      <c r="BB797" s="99"/>
      <c r="BC797" s="99"/>
      <c r="BD797" s="99"/>
      <c r="BE797" s="99"/>
      <c r="BF797" s="99"/>
      <c r="BG797" s="99"/>
      <c r="BH797" s="99"/>
      <c r="BI797" s="99"/>
      <c r="BJ797" s="99"/>
      <c r="BK797" s="99"/>
      <c r="BL797" s="99"/>
      <c r="BM797" s="99"/>
    </row>
    <row r="798" spans="1:65" s="102" customFormat="1" ht="15" x14ac:dyDescent="0.2">
      <c r="A798" s="418"/>
      <c r="B798" s="421"/>
      <c r="C798" s="421"/>
      <c r="D798" s="421"/>
      <c r="E798" s="422"/>
      <c r="F798" s="418"/>
      <c r="G798" s="151"/>
      <c r="H798" s="151"/>
      <c r="I798" s="151"/>
      <c r="J798" s="151"/>
      <c r="K798" s="151"/>
      <c r="L798" s="151"/>
      <c r="M798" s="151"/>
      <c r="N798" s="151"/>
      <c r="O798" s="129"/>
      <c r="P798" s="418"/>
      <c r="Q798" s="418"/>
      <c r="R798" s="418"/>
      <c r="S798" s="32"/>
      <c r="T798" s="430"/>
      <c r="U798" s="44"/>
      <c r="V798" s="44"/>
      <c r="W798" s="44"/>
      <c r="X798" s="44"/>
      <c r="Y798" s="44"/>
      <c r="Z798" s="44"/>
      <c r="AA798" s="44"/>
      <c r="AI798" s="99"/>
      <c r="AJ798" s="99"/>
      <c r="AK798" s="99"/>
      <c r="AL798" s="99"/>
      <c r="AM798" s="99"/>
      <c r="AN798" s="99"/>
      <c r="AO798" s="99"/>
      <c r="AP798" s="99"/>
      <c r="AQ798" s="99"/>
      <c r="AR798" s="99"/>
      <c r="AS798" s="99"/>
      <c r="AT798" s="99"/>
      <c r="AU798" s="99"/>
      <c r="AV798" s="99"/>
      <c r="AW798" s="99"/>
      <c r="AX798" s="99"/>
      <c r="AY798" s="99"/>
      <c r="AZ798" s="99"/>
      <c r="BA798" s="99"/>
      <c r="BB798" s="99"/>
      <c r="BC798" s="99"/>
      <c r="BD798" s="99"/>
      <c r="BE798" s="99"/>
      <c r="BF798" s="99"/>
      <c r="BG798" s="99"/>
      <c r="BH798" s="99"/>
      <c r="BI798" s="99"/>
      <c r="BJ798" s="99"/>
      <c r="BK798" s="99"/>
      <c r="BL798" s="99"/>
      <c r="BM798" s="99"/>
    </row>
    <row r="799" spans="1:65" s="102" customFormat="1" ht="15" x14ac:dyDescent="0.2">
      <c r="A799" s="420"/>
      <c r="B799" s="421"/>
      <c r="C799" s="421"/>
      <c r="D799" s="421"/>
      <c r="E799" s="422"/>
      <c r="F799" s="418"/>
      <c r="G799" s="151"/>
      <c r="H799" s="151"/>
      <c r="I799" s="151"/>
      <c r="J799" s="151"/>
      <c r="K799" s="151"/>
      <c r="L799" s="151"/>
      <c r="M799" s="151"/>
      <c r="N799" s="151"/>
      <c r="O799" s="129"/>
      <c r="P799" s="418"/>
      <c r="Q799" s="418"/>
      <c r="R799" s="418"/>
      <c r="S799" s="32"/>
      <c r="T799" s="430"/>
      <c r="U799" s="44"/>
      <c r="V799" s="44"/>
      <c r="W799" s="44"/>
      <c r="X799" s="44"/>
      <c r="Y799" s="44"/>
      <c r="Z799" s="44"/>
      <c r="AA799" s="44"/>
      <c r="AI799" s="99"/>
      <c r="AJ799" s="99"/>
      <c r="AK799" s="99"/>
      <c r="AL799" s="99"/>
      <c r="AM799" s="99"/>
      <c r="AN799" s="99"/>
      <c r="AO799" s="99"/>
      <c r="AP799" s="99"/>
      <c r="AQ799" s="99"/>
      <c r="AR799" s="99"/>
      <c r="AS799" s="99"/>
      <c r="AT799" s="99"/>
      <c r="AU799" s="99"/>
      <c r="AV799" s="99"/>
      <c r="AW799" s="99"/>
      <c r="AX799" s="99"/>
      <c r="AY799" s="99"/>
      <c r="AZ799" s="99"/>
      <c r="BA799" s="99"/>
      <c r="BB799" s="99"/>
      <c r="BC799" s="99"/>
      <c r="BD799" s="99"/>
      <c r="BE799" s="99"/>
      <c r="BF799" s="99"/>
      <c r="BG799" s="99"/>
      <c r="BH799" s="99"/>
      <c r="BI799" s="99"/>
      <c r="BJ799" s="99"/>
      <c r="BK799" s="99"/>
      <c r="BL799" s="99"/>
      <c r="BM799" s="99"/>
    </row>
    <row r="800" spans="1:65" s="102" customFormat="1" ht="15" x14ac:dyDescent="0.2">
      <c r="A800" s="418"/>
      <c r="B800" s="421"/>
      <c r="C800" s="421"/>
      <c r="D800" s="421"/>
      <c r="E800" s="422"/>
      <c r="F800" s="418"/>
      <c r="G800" s="127"/>
      <c r="H800" s="127"/>
      <c r="I800" s="127"/>
      <c r="J800" s="127"/>
      <c r="K800" s="127"/>
      <c r="L800" s="127"/>
      <c r="M800" s="127"/>
      <c r="N800" s="127"/>
      <c r="O800" s="129"/>
      <c r="P800" s="418"/>
      <c r="Q800" s="418"/>
      <c r="R800" s="418"/>
      <c r="S800" s="32"/>
      <c r="T800" s="430"/>
      <c r="U800" s="44"/>
      <c r="V800" s="44"/>
      <c r="W800" s="44"/>
      <c r="X800" s="44"/>
      <c r="Y800" s="44"/>
      <c r="Z800" s="44"/>
      <c r="AA800" s="44"/>
      <c r="AI800" s="99"/>
      <c r="AJ800" s="99"/>
      <c r="AK800" s="99"/>
      <c r="AL800" s="99"/>
      <c r="AM800" s="99"/>
      <c r="AN800" s="99"/>
      <c r="AO800" s="99"/>
      <c r="AP800" s="99"/>
      <c r="AQ800" s="99"/>
      <c r="AR800" s="99"/>
      <c r="AS800" s="99"/>
      <c r="AT800" s="99"/>
      <c r="AU800" s="99"/>
      <c r="AV800" s="99"/>
      <c r="AW800" s="99"/>
      <c r="AX800" s="99"/>
      <c r="AY800" s="99"/>
      <c r="AZ800" s="99"/>
      <c r="BA800" s="99"/>
      <c r="BB800" s="99"/>
      <c r="BC800" s="99"/>
      <c r="BD800" s="99"/>
      <c r="BE800" s="99"/>
      <c r="BF800" s="99"/>
      <c r="BG800" s="99"/>
      <c r="BH800" s="99"/>
      <c r="BI800" s="99"/>
      <c r="BJ800" s="99"/>
      <c r="BK800" s="99"/>
      <c r="BL800" s="99"/>
      <c r="BM800" s="99"/>
    </row>
    <row r="801" spans="1:65" s="102" customFormat="1" ht="15" x14ac:dyDescent="0.2">
      <c r="A801" s="418"/>
      <c r="B801" s="421"/>
      <c r="C801" s="421"/>
      <c r="D801" s="421"/>
      <c r="E801" s="422"/>
      <c r="F801" s="418"/>
      <c r="G801" s="151"/>
      <c r="H801" s="151"/>
      <c r="I801" s="151"/>
      <c r="J801" s="151"/>
      <c r="K801" s="151"/>
      <c r="L801" s="151"/>
      <c r="M801" s="151"/>
      <c r="N801" s="151"/>
      <c r="O801" s="129"/>
      <c r="P801" s="418"/>
      <c r="Q801" s="418"/>
      <c r="R801" s="418"/>
      <c r="S801" s="32"/>
      <c r="T801" s="430"/>
      <c r="U801" s="44"/>
      <c r="V801" s="44"/>
      <c r="W801" s="44"/>
      <c r="X801" s="44"/>
      <c r="Y801" s="44"/>
      <c r="Z801" s="44"/>
      <c r="AA801" s="44"/>
      <c r="AI801" s="99"/>
      <c r="AJ801" s="99"/>
      <c r="AK801" s="99"/>
      <c r="AL801" s="99"/>
      <c r="AM801" s="99"/>
      <c r="AN801" s="99"/>
      <c r="AO801" s="99"/>
      <c r="AP801" s="99"/>
      <c r="AQ801" s="99"/>
      <c r="AR801" s="99"/>
      <c r="AS801" s="99"/>
      <c r="AT801" s="99"/>
      <c r="AU801" s="99"/>
      <c r="AV801" s="99"/>
      <c r="AW801" s="99"/>
      <c r="AX801" s="99"/>
      <c r="AY801" s="99"/>
      <c r="AZ801" s="99"/>
      <c r="BA801" s="99"/>
      <c r="BB801" s="99"/>
      <c r="BC801" s="99"/>
      <c r="BD801" s="99"/>
      <c r="BE801" s="99"/>
      <c r="BF801" s="99"/>
      <c r="BG801" s="99"/>
      <c r="BH801" s="99"/>
      <c r="BI801" s="99"/>
      <c r="BJ801" s="99"/>
      <c r="BK801" s="99"/>
      <c r="BL801" s="99"/>
      <c r="BM801" s="99"/>
    </row>
    <row r="802" spans="1:65" s="102" customFormat="1" ht="15" x14ac:dyDescent="0.2">
      <c r="A802" s="418"/>
      <c r="B802" s="421"/>
      <c r="C802" s="421"/>
      <c r="D802" s="421"/>
      <c r="E802" s="422"/>
      <c r="F802" s="418"/>
      <c r="G802" s="151"/>
      <c r="H802" s="151"/>
      <c r="I802" s="151"/>
      <c r="J802" s="151"/>
      <c r="K802" s="151"/>
      <c r="L802" s="151"/>
      <c r="M802" s="151"/>
      <c r="N802" s="151"/>
      <c r="O802" s="129"/>
      <c r="P802" s="418"/>
      <c r="Q802" s="418"/>
      <c r="R802" s="418"/>
      <c r="S802" s="32"/>
      <c r="T802" s="430"/>
      <c r="U802" s="44"/>
      <c r="V802" s="44"/>
      <c r="W802" s="44"/>
      <c r="X802" s="44"/>
      <c r="Y802" s="44"/>
      <c r="Z802" s="44"/>
      <c r="AA802" s="44"/>
      <c r="AI802" s="99"/>
      <c r="AJ802" s="99"/>
      <c r="AK802" s="99"/>
      <c r="AL802" s="99"/>
      <c r="AM802" s="99"/>
      <c r="AN802" s="99"/>
      <c r="AO802" s="99"/>
      <c r="AP802" s="99"/>
      <c r="AQ802" s="99"/>
      <c r="AR802" s="99"/>
      <c r="AS802" s="99"/>
      <c r="AT802" s="99"/>
      <c r="AU802" s="99"/>
      <c r="AV802" s="99"/>
      <c r="AW802" s="99"/>
      <c r="AX802" s="99"/>
      <c r="AY802" s="99"/>
      <c r="AZ802" s="99"/>
      <c r="BA802" s="99"/>
      <c r="BB802" s="99"/>
      <c r="BC802" s="99"/>
      <c r="BD802" s="99"/>
      <c r="BE802" s="99"/>
      <c r="BF802" s="99"/>
      <c r="BG802" s="99"/>
      <c r="BH802" s="99"/>
      <c r="BI802" s="99"/>
      <c r="BJ802" s="99"/>
      <c r="BK802" s="99"/>
      <c r="BL802" s="99"/>
      <c r="BM802" s="99"/>
    </row>
    <row r="803" spans="1:65" s="102" customFormat="1" ht="15" x14ac:dyDescent="0.2">
      <c r="A803" s="420"/>
      <c r="B803" s="421"/>
      <c r="C803" s="421"/>
      <c r="D803" s="421"/>
      <c r="E803" s="422"/>
      <c r="F803" s="418"/>
      <c r="G803" s="151"/>
      <c r="H803" s="151"/>
      <c r="I803" s="151"/>
      <c r="J803" s="151"/>
      <c r="K803" s="151"/>
      <c r="L803" s="151"/>
      <c r="M803" s="151"/>
      <c r="N803" s="151"/>
      <c r="O803" s="129"/>
      <c r="P803" s="418"/>
      <c r="Q803" s="418"/>
      <c r="R803" s="418"/>
      <c r="S803" s="32"/>
      <c r="T803" s="430"/>
      <c r="U803" s="44"/>
      <c r="V803" s="44"/>
      <c r="W803" s="44"/>
      <c r="X803" s="44"/>
      <c r="Y803" s="44"/>
      <c r="Z803" s="44"/>
      <c r="AA803" s="44"/>
      <c r="AI803" s="99"/>
      <c r="AJ803" s="99"/>
      <c r="AK803" s="99"/>
      <c r="AL803" s="99"/>
      <c r="AM803" s="99"/>
      <c r="AN803" s="99"/>
      <c r="AO803" s="99"/>
      <c r="AP803" s="99"/>
      <c r="AQ803" s="99"/>
      <c r="AR803" s="99"/>
      <c r="AS803" s="99"/>
      <c r="AT803" s="99"/>
      <c r="AU803" s="99"/>
      <c r="AV803" s="99"/>
      <c r="AW803" s="99"/>
      <c r="AX803" s="99"/>
      <c r="AY803" s="99"/>
      <c r="AZ803" s="99"/>
      <c r="BA803" s="99"/>
      <c r="BB803" s="99"/>
      <c r="BC803" s="99"/>
      <c r="BD803" s="99"/>
      <c r="BE803" s="99"/>
      <c r="BF803" s="99"/>
      <c r="BG803" s="99"/>
      <c r="BH803" s="99"/>
      <c r="BI803" s="99"/>
      <c r="BJ803" s="99"/>
      <c r="BK803" s="99"/>
      <c r="BL803" s="99"/>
      <c r="BM803" s="99"/>
    </row>
    <row r="804" spans="1:65" s="102" customFormat="1" ht="15" x14ac:dyDescent="0.2">
      <c r="A804" s="418"/>
      <c r="B804" s="421"/>
      <c r="C804" s="421"/>
      <c r="D804" s="421"/>
      <c r="E804" s="422"/>
      <c r="F804" s="418"/>
      <c r="G804" s="127"/>
      <c r="H804" s="127"/>
      <c r="I804" s="127"/>
      <c r="J804" s="127"/>
      <c r="K804" s="127"/>
      <c r="L804" s="127"/>
      <c r="M804" s="127"/>
      <c r="N804" s="127"/>
      <c r="O804" s="129"/>
      <c r="P804" s="418"/>
      <c r="Q804" s="418"/>
      <c r="R804" s="418"/>
      <c r="S804" s="32"/>
      <c r="T804" s="430"/>
      <c r="U804" s="44"/>
      <c r="V804" s="44"/>
      <c r="W804" s="44"/>
      <c r="X804" s="44"/>
      <c r="Y804" s="44"/>
      <c r="Z804" s="44"/>
      <c r="AA804" s="44"/>
      <c r="AI804" s="99"/>
      <c r="AJ804" s="99"/>
      <c r="AK804" s="99"/>
      <c r="AL804" s="99"/>
      <c r="AM804" s="99"/>
      <c r="AN804" s="99"/>
      <c r="AO804" s="99"/>
      <c r="AP804" s="99"/>
      <c r="AQ804" s="99"/>
      <c r="AR804" s="99"/>
      <c r="AS804" s="99"/>
      <c r="AT804" s="99"/>
      <c r="AU804" s="99"/>
      <c r="AV804" s="99"/>
      <c r="AW804" s="99"/>
      <c r="AX804" s="99"/>
      <c r="AY804" s="99"/>
      <c r="AZ804" s="99"/>
      <c r="BA804" s="99"/>
      <c r="BB804" s="99"/>
      <c r="BC804" s="99"/>
      <c r="BD804" s="99"/>
      <c r="BE804" s="99"/>
      <c r="BF804" s="99"/>
      <c r="BG804" s="99"/>
      <c r="BH804" s="99"/>
      <c r="BI804" s="99"/>
      <c r="BJ804" s="99"/>
      <c r="BK804" s="99"/>
      <c r="BL804" s="99"/>
      <c r="BM804" s="99"/>
    </row>
    <row r="805" spans="1:65" s="102" customFormat="1" ht="15" x14ac:dyDescent="0.2">
      <c r="A805" s="418"/>
      <c r="B805" s="421"/>
      <c r="C805" s="421"/>
      <c r="D805" s="421"/>
      <c r="E805" s="422"/>
      <c r="F805" s="418"/>
      <c r="G805" s="151"/>
      <c r="H805" s="151"/>
      <c r="I805" s="151"/>
      <c r="J805" s="151"/>
      <c r="K805" s="151"/>
      <c r="L805" s="151"/>
      <c r="M805" s="151"/>
      <c r="N805" s="151"/>
      <c r="O805" s="129"/>
      <c r="P805" s="418"/>
      <c r="Q805" s="418"/>
      <c r="R805" s="418"/>
      <c r="S805" s="32"/>
      <c r="T805" s="430"/>
      <c r="U805" s="44"/>
      <c r="V805" s="44"/>
      <c r="W805" s="44"/>
      <c r="X805" s="44"/>
      <c r="Y805" s="44"/>
      <c r="Z805" s="44"/>
      <c r="AA805" s="44"/>
      <c r="AI805" s="99"/>
      <c r="AJ805" s="99"/>
      <c r="AK805" s="99"/>
      <c r="AL805" s="99"/>
      <c r="AM805" s="99"/>
      <c r="AN805" s="99"/>
      <c r="AO805" s="99"/>
      <c r="AP805" s="99"/>
      <c r="AQ805" s="99"/>
      <c r="AR805" s="99"/>
      <c r="AS805" s="99"/>
      <c r="AT805" s="99"/>
      <c r="AU805" s="99"/>
      <c r="AV805" s="99"/>
      <c r="AW805" s="99"/>
      <c r="AX805" s="99"/>
      <c r="AY805" s="99"/>
      <c r="AZ805" s="99"/>
      <c r="BA805" s="99"/>
      <c r="BB805" s="99"/>
      <c r="BC805" s="99"/>
      <c r="BD805" s="99"/>
      <c r="BE805" s="99"/>
      <c r="BF805" s="99"/>
      <c r="BG805" s="99"/>
      <c r="BH805" s="99"/>
      <c r="BI805" s="99"/>
      <c r="BJ805" s="99"/>
      <c r="BK805" s="99"/>
      <c r="BL805" s="99"/>
      <c r="BM805" s="99"/>
    </row>
    <row r="806" spans="1:65" s="102" customFormat="1" ht="15" x14ac:dyDescent="0.2">
      <c r="A806" s="418"/>
      <c r="B806" s="421"/>
      <c r="C806" s="421"/>
      <c r="D806" s="421"/>
      <c r="E806" s="422"/>
      <c r="F806" s="418"/>
      <c r="G806" s="151"/>
      <c r="H806" s="151"/>
      <c r="I806" s="151"/>
      <c r="J806" s="151"/>
      <c r="K806" s="151"/>
      <c r="L806" s="151"/>
      <c r="M806" s="151"/>
      <c r="N806" s="151"/>
      <c r="O806" s="129"/>
      <c r="P806" s="418"/>
      <c r="Q806" s="418"/>
      <c r="R806" s="418"/>
      <c r="S806" s="32"/>
      <c r="T806" s="430"/>
      <c r="U806" s="44"/>
      <c r="V806" s="44"/>
      <c r="W806" s="44"/>
      <c r="X806" s="44"/>
      <c r="Y806" s="44"/>
      <c r="Z806" s="44"/>
      <c r="AA806" s="44"/>
      <c r="AI806" s="99"/>
      <c r="AJ806" s="99"/>
      <c r="AK806" s="99"/>
      <c r="AL806" s="99"/>
      <c r="AM806" s="99"/>
      <c r="AN806" s="99"/>
      <c r="AO806" s="99"/>
      <c r="AP806" s="99"/>
      <c r="AQ806" s="99"/>
      <c r="AR806" s="99"/>
      <c r="AS806" s="99"/>
      <c r="AT806" s="99"/>
      <c r="AU806" s="99"/>
      <c r="AV806" s="99"/>
      <c r="AW806" s="99"/>
      <c r="AX806" s="99"/>
      <c r="AY806" s="99"/>
      <c r="AZ806" s="99"/>
      <c r="BA806" s="99"/>
      <c r="BB806" s="99"/>
      <c r="BC806" s="99"/>
      <c r="BD806" s="99"/>
      <c r="BE806" s="99"/>
      <c r="BF806" s="99"/>
      <c r="BG806" s="99"/>
      <c r="BH806" s="99"/>
      <c r="BI806" s="99"/>
      <c r="BJ806" s="99"/>
      <c r="BK806" s="99"/>
      <c r="BL806" s="99"/>
      <c r="BM806" s="99"/>
    </row>
    <row r="807" spans="1:65" s="102" customFormat="1" ht="15" x14ac:dyDescent="0.2">
      <c r="A807" s="420"/>
      <c r="B807" s="421"/>
      <c r="C807" s="421"/>
      <c r="D807" s="421"/>
      <c r="E807" s="422"/>
      <c r="F807" s="418"/>
      <c r="G807" s="151"/>
      <c r="H807" s="151"/>
      <c r="I807" s="151"/>
      <c r="J807" s="151"/>
      <c r="K807" s="151"/>
      <c r="L807" s="151"/>
      <c r="M807" s="151"/>
      <c r="N807" s="151"/>
      <c r="O807" s="129"/>
      <c r="P807" s="418"/>
      <c r="Q807" s="418"/>
      <c r="R807" s="418"/>
      <c r="S807" s="32"/>
      <c r="T807" s="430"/>
      <c r="U807" s="44"/>
      <c r="V807" s="44"/>
      <c r="W807" s="44"/>
      <c r="X807" s="44"/>
      <c r="Y807" s="44"/>
      <c r="Z807" s="44"/>
      <c r="AA807" s="44"/>
      <c r="AI807" s="99"/>
      <c r="AJ807" s="99"/>
      <c r="AK807" s="99"/>
      <c r="AL807" s="99"/>
      <c r="AM807" s="99"/>
      <c r="AN807" s="99"/>
      <c r="AO807" s="99"/>
      <c r="AP807" s="99"/>
      <c r="AQ807" s="99"/>
      <c r="AR807" s="99"/>
      <c r="AS807" s="99"/>
      <c r="AT807" s="99"/>
      <c r="AU807" s="99"/>
      <c r="AV807" s="99"/>
      <c r="AW807" s="99"/>
      <c r="AX807" s="99"/>
      <c r="AY807" s="99"/>
      <c r="AZ807" s="99"/>
      <c r="BA807" s="99"/>
      <c r="BB807" s="99"/>
      <c r="BC807" s="99"/>
      <c r="BD807" s="99"/>
      <c r="BE807" s="99"/>
      <c r="BF807" s="99"/>
      <c r="BG807" s="99"/>
      <c r="BH807" s="99"/>
      <c r="BI807" s="99"/>
      <c r="BJ807" s="99"/>
      <c r="BK807" s="99"/>
      <c r="BL807" s="99"/>
      <c r="BM807" s="99"/>
    </row>
    <row r="808" spans="1:65" s="102" customFormat="1" ht="15" x14ac:dyDescent="0.2">
      <c r="A808" s="418"/>
      <c r="B808" s="421"/>
      <c r="C808" s="421"/>
      <c r="D808" s="421"/>
      <c r="E808" s="422"/>
      <c r="F808" s="418"/>
      <c r="G808" s="127"/>
      <c r="H808" s="127"/>
      <c r="I808" s="127"/>
      <c r="J808" s="127"/>
      <c r="K808" s="127"/>
      <c r="L808" s="127"/>
      <c r="M808" s="127"/>
      <c r="N808" s="127"/>
      <c r="O808" s="129"/>
      <c r="P808" s="418"/>
      <c r="Q808" s="418"/>
      <c r="R808" s="418"/>
      <c r="S808" s="32"/>
      <c r="T808" s="430"/>
      <c r="U808" s="44"/>
      <c r="V808" s="44"/>
      <c r="W808" s="44"/>
      <c r="X808" s="44"/>
      <c r="Y808" s="44"/>
      <c r="Z808" s="44"/>
      <c r="AA808" s="44"/>
      <c r="AI808" s="99"/>
      <c r="AJ808" s="99"/>
      <c r="AK808" s="99"/>
      <c r="AL808" s="99"/>
      <c r="AM808" s="99"/>
      <c r="AN808" s="99"/>
      <c r="AO808" s="99"/>
      <c r="AP808" s="99"/>
      <c r="AQ808" s="99"/>
      <c r="AR808" s="99"/>
      <c r="AS808" s="99"/>
      <c r="AT808" s="99"/>
      <c r="AU808" s="99"/>
      <c r="AV808" s="99"/>
      <c r="AW808" s="99"/>
      <c r="AX808" s="99"/>
      <c r="AY808" s="99"/>
      <c r="AZ808" s="99"/>
      <c r="BA808" s="99"/>
      <c r="BB808" s="99"/>
      <c r="BC808" s="99"/>
      <c r="BD808" s="99"/>
      <c r="BE808" s="99"/>
      <c r="BF808" s="99"/>
      <c r="BG808" s="99"/>
      <c r="BH808" s="99"/>
      <c r="BI808" s="99"/>
      <c r="BJ808" s="99"/>
      <c r="BK808" s="99"/>
      <c r="BL808" s="99"/>
      <c r="BM808" s="99"/>
    </row>
    <row r="809" spans="1:65" s="102" customFormat="1" ht="15" x14ac:dyDescent="0.2">
      <c r="A809" s="418"/>
      <c r="B809" s="421"/>
      <c r="C809" s="421"/>
      <c r="D809" s="421"/>
      <c r="E809" s="422"/>
      <c r="F809" s="418"/>
      <c r="G809" s="151"/>
      <c r="H809" s="151"/>
      <c r="I809" s="151"/>
      <c r="J809" s="151"/>
      <c r="K809" s="151"/>
      <c r="L809" s="151"/>
      <c r="M809" s="151"/>
      <c r="N809" s="151"/>
      <c r="O809" s="129"/>
      <c r="P809" s="418"/>
      <c r="Q809" s="418"/>
      <c r="R809" s="418"/>
      <c r="S809" s="32"/>
      <c r="T809" s="430"/>
      <c r="U809" s="44"/>
      <c r="V809" s="44"/>
      <c r="W809" s="44"/>
      <c r="X809" s="44"/>
      <c r="Y809" s="44"/>
      <c r="Z809" s="44"/>
      <c r="AA809" s="44"/>
      <c r="AI809" s="99"/>
      <c r="AJ809" s="99"/>
      <c r="AK809" s="99"/>
      <c r="AL809" s="99"/>
      <c r="AM809" s="99"/>
      <c r="AN809" s="99"/>
      <c r="AO809" s="99"/>
      <c r="AP809" s="99"/>
      <c r="AQ809" s="99"/>
      <c r="AR809" s="99"/>
      <c r="AS809" s="99"/>
      <c r="AT809" s="99"/>
      <c r="AU809" s="99"/>
      <c r="AV809" s="99"/>
      <c r="AW809" s="99"/>
      <c r="AX809" s="99"/>
      <c r="AY809" s="99"/>
      <c r="AZ809" s="99"/>
      <c r="BA809" s="99"/>
      <c r="BB809" s="99"/>
      <c r="BC809" s="99"/>
      <c r="BD809" s="99"/>
      <c r="BE809" s="99"/>
      <c r="BF809" s="99"/>
      <c r="BG809" s="99"/>
      <c r="BH809" s="99"/>
      <c r="BI809" s="99"/>
      <c r="BJ809" s="99"/>
      <c r="BK809" s="99"/>
      <c r="BL809" s="99"/>
      <c r="BM809" s="99"/>
    </row>
    <row r="810" spans="1:65" s="102" customFormat="1" ht="15" x14ac:dyDescent="0.2">
      <c r="A810" s="418"/>
      <c r="B810" s="421"/>
      <c r="C810" s="421"/>
      <c r="D810" s="421"/>
      <c r="E810" s="422"/>
      <c r="F810" s="418"/>
      <c r="G810" s="151"/>
      <c r="H810" s="151"/>
      <c r="I810" s="151"/>
      <c r="J810" s="151"/>
      <c r="K810" s="151"/>
      <c r="L810" s="151"/>
      <c r="M810" s="151"/>
      <c r="N810" s="151"/>
      <c r="O810" s="129"/>
      <c r="P810" s="418"/>
      <c r="Q810" s="418"/>
      <c r="R810" s="418"/>
      <c r="S810" s="32"/>
      <c r="T810" s="430"/>
      <c r="U810" s="44"/>
      <c r="V810" s="44"/>
      <c r="W810" s="44"/>
      <c r="X810" s="44"/>
      <c r="Y810" s="44"/>
      <c r="Z810" s="44"/>
      <c r="AA810" s="44"/>
      <c r="AI810" s="99"/>
      <c r="AJ810" s="99"/>
      <c r="AK810" s="99"/>
      <c r="AL810" s="99"/>
      <c r="AM810" s="99"/>
      <c r="AN810" s="99"/>
      <c r="AO810" s="99"/>
      <c r="AP810" s="99"/>
      <c r="AQ810" s="99"/>
      <c r="AR810" s="99"/>
      <c r="AS810" s="99"/>
      <c r="AT810" s="99"/>
      <c r="AU810" s="99"/>
      <c r="AV810" s="99"/>
      <c r="AW810" s="99"/>
      <c r="AX810" s="99"/>
      <c r="AY810" s="99"/>
      <c r="AZ810" s="99"/>
      <c r="BA810" s="99"/>
      <c r="BB810" s="99"/>
      <c r="BC810" s="99"/>
      <c r="BD810" s="99"/>
      <c r="BE810" s="99"/>
      <c r="BF810" s="99"/>
      <c r="BG810" s="99"/>
      <c r="BH810" s="99"/>
      <c r="BI810" s="99"/>
      <c r="BJ810" s="99"/>
      <c r="BK810" s="99"/>
      <c r="BL810" s="99"/>
      <c r="BM810" s="99"/>
    </row>
    <row r="811" spans="1:65" s="102" customFormat="1" ht="15" x14ac:dyDescent="0.2">
      <c r="A811" s="420"/>
      <c r="B811" s="421"/>
      <c r="C811" s="421"/>
      <c r="D811" s="421"/>
      <c r="E811" s="422"/>
      <c r="F811" s="418"/>
      <c r="G811" s="151"/>
      <c r="H811" s="151"/>
      <c r="I811" s="151"/>
      <c r="J811" s="151"/>
      <c r="K811" s="151"/>
      <c r="L811" s="151"/>
      <c r="M811" s="151"/>
      <c r="N811" s="151"/>
      <c r="O811" s="129"/>
      <c r="P811" s="418"/>
      <c r="Q811" s="418"/>
      <c r="R811" s="418"/>
      <c r="S811" s="32"/>
      <c r="T811" s="430"/>
      <c r="U811" s="44"/>
      <c r="V811" s="44"/>
      <c r="W811" s="44"/>
      <c r="X811" s="44"/>
      <c r="Y811" s="44"/>
      <c r="Z811" s="44"/>
      <c r="AA811" s="44"/>
      <c r="AI811" s="99"/>
      <c r="AJ811" s="99"/>
      <c r="AK811" s="99"/>
      <c r="AL811" s="99"/>
      <c r="AM811" s="99"/>
      <c r="AN811" s="99"/>
      <c r="AO811" s="99"/>
      <c r="AP811" s="99"/>
      <c r="AQ811" s="99"/>
      <c r="AR811" s="99"/>
      <c r="AS811" s="99"/>
      <c r="AT811" s="99"/>
      <c r="AU811" s="99"/>
      <c r="AV811" s="99"/>
      <c r="AW811" s="99"/>
      <c r="AX811" s="99"/>
      <c r="AY811" s="99"/>
      <c r="AZ811" s="99"/>
      <c r="BA811" s="99"/>
      <c r="BB811" s="99"/>
      <c r="BC811" s="99"/>
      <c r="BD811" s="99"/>
      <c r="BE811" s="99"/>
      <c r="BF811" s="99"/>
      <c r="BG811" s="99"/>
      <c r="BH811" s="99"/>
      <c r="BI811" s="99"/>
      <c r="BJ811" s="99"/>
      <c r="BK811" s="99"/>
      <c r="BL811" s="99"/>
      <c r="BM811" s="99"/>
    </row>
    <row r="812" spans="1:65" s="102" customFormat="1" ht="15" x14ac:dyDescent="0.2">
      <c r="A812" s="418"/>
      <c r="B812" s="421"/>
      <c r="C812" s="421"/>
      <c r="D812" s="421"/>
      <c r="E812" s="422"/>
      <c r="F812" s="418"/>
      <c r="G812" s="127"/>
      <c r="H812" s="127"/>
      <c r="I812" s="127"/>
      <c r="J812" s="127"/>
      <c r="K812" s="127"/>
      <c r="L812" s="127"/>
      <c r="M812" s="127"/>
      <c r="N812" s="127"/>
      <c r="O812" s="129"/>
      <c r="P812" s="418"/>
      <c r="Q812" s="418"/>
      <c r="R812" s="418"/>
      <c r="S812" s="32"/>
      <c r="T812" s="430"/>
      <c r="U812" s="44"/>
      <c r="V812" s="44"/>
      <c r="W812" s="44"/>
      <c r="X812" s="44"/>
      <c r="Y812" s="44"/>
      <c r="Z812" s="44"/>
      <c r="AA812" s="44"/>
      <c r="AI812" s="99"/>
      <c r="AJ812" s="99"/>
      <c r="AK812" s="99"/>
      <c r="AL812" s="99"/>
      <c r="AM812" s="99"/>
      <c r="AN812" s="99"/>
      <c r="AO812" s="99"/>
      <c r="AP812" s="99"/>
      <c r="AQ812" s="99"/>
      <c r="AR812" s="99"/>
      <c r="AS812" s="99"/>
      <c r="AT812" s="99"/>
      <c r="AU812" s="99"/>
      <c r="AV812" s="99"/>
      <c r="AW812" s="99"/>
      <c r="AX812" s="99"/>
      <c r="AY812" s="99"/>
      <c r="AZ812" s="99"/>
      <c r="BA812" s="99"/>
      <c r="BB812" s="99"/>
      <c r="BC812" s="99"/>
      <c r="BD812" s="99"/>
      <c r="BE812" s="99"/>
      <c r="BF812" s="99"/>
      <c r="BG812" s="99"/>
      <c r="BH812" s="99"/>
      <c r="BI812" s="99"/>
      <c r="BJ812" s="99"/>
      <c r="BK812" s="99"/>
      <c r="BL812" s="99"/>
      <c r="BM812" s="99"/>
    </row>
    <row r="813" spans="1:65" s="102" customFormat="1" ht="15" x14ac:dyDescent="0.2">
      <c r="A813" s="418"/>
      <c r="B813" s="421"/>
      <c r="C813" s="421"/>
      <c r="D813" s="421"/>
      <c r="E813" s="422"/>
      <c r="F813" s="418"/>
      <c r="G813" s="151"/>
      <c r="H813" s="151"/>
      <c r="I813" s="151"/>
      <c r="J813" s="151"/>
      <c r="K813" s="151"/>
      <c r="L813" s="151"/>
      <c r="M813" s="151"/>
      <c r="N813" s="151"/>
      <c r="O813" s="129"/>
      <c r="P813" s="418"/>
      <c r="Q813" s="418"/>
      <c r="R813" s="418"/>
      <c r="S813" s="32"/>
      <c r="T813" s="430"/>
      <c r="U813" s="44"/>
      <c r="V813" s="44"/>
      <c r="W813" s="44"/>
      <c r="X813" s="44"/>
      <c r="Y813" s="44"/>
      <c r="Z813" s="44"/>
      <c r="AA813" s="44"/>
      <c r="AI813" s="99"/>
      <c r="AJ813" s="99"/>
      <c r="AK813" s="99"/>
      <c r="AL813" s="99"/>
      <c r="AM813" s="99"/>
      <c r="AN813" s="99"/>
      <c r="AO813" s="99"/>
      <c r="AP813" s="99"/>
      <c r="AQ813" s="99"/>
      <c r="AR813" s="99"/>
      <c r="AS813" s="99"/>
      <c r="AT813" s="99"/>
      <c r="AU813" s="99"/>
      <c r="AV813" s="99"/>
      <c r="AW813" s="99"/>
      <c r="AX813" s="99"/>
      <c r="AY813" s="99"/>
      <c r="AZ813" s="99"/>
      <c r="BA813" s="99"/>
      <c r="BB813" s="99"/>
      <c r="BC813" s="99"/>
      <c r="BD813" s="99"/>
      <c r="BE813" s="99"/>
      <c r="BF813" s="99"/>
      <c r="BG813" s="99"/>
      <c r="BH813" s="99"/>
      <c r="BI813" s="99"/>
      <c r="BJ813" s="99"/>
      <c r="BK813" s="99"/>
      <c r="BL813" s="99"/>
      <c r="BM813" s="99"/>
    </row>
    <row r="814" spans="1:65" s="102" customFormat="1" ht="15" x14ac:dyDescent="0.2">
      <c r="A814" s="418"/>
      <c r="B814" s="421"/>
      <c r="C814" s="421"/>
      <c r="D814" s="421"/>
      <c r="E814" s="422"/>
      <c r="F814" s="418"/>
      <c r="G814" s="151"/>
      <c r="H814" s="151"/>
      <c r="I814" s="151"/>
      <c r="J814" s="151"/>
      <c r="K814" s="151"/>
      <c r="L814" s="151"/>
      <c r="M814" s="151"/>
      <c r="N814" s="151"/>
      <c r="O814" s="129"/>
      <c r="P814" s="418"/>
      <c r="Q814" s="418"/>
      <c r="R814" s="418"/>
      <c r="S814" s="32"/>
      <c r="T814" s="430"/>
      <c r="U814" s="44"/>
      <c r="V814" s="44"/>
      <c r="W814" s="44"/>
      <c r="X814" s="44"/>
      <c r="Y814" s="44"/>
      <c r="Z814" s="44"/>
      <c r="AA814" s="44"/>
      <c r="AI814" s="99"/>
      <c r="AJ814" s="99"/>
      <c r="AK814" s="99"/>
      <c r="AL814" s="99"/>
      <c r="AM814" s="99"/>
      <c r="AN814" s="99"/>
      <c r="AO814" s="99"/>
      <c r="AP814" s="99"/>
      <c r="AQ814" s="99"/>
      <c r="AR814" s="99"/>
      <c r="AS814" s="99"/>
      <c r="AT814" s="99"/>
      <c r="AU814" s="99"/>
      <c r="AV814" s="99"/>
      <c r="AW814" s="99"/>
      <c r="AX814" s="99"/>
      <c r="AY814" s="99"/>
      <c r="AZ814" s="99"/>
      <c r="BA814" s="99"/>
      <c r="BB814" s="99"/>
      <c r="BC814" s="99"/>
      <c r="BD814" s="99"/>
      <c r="BE814" s="99"/>
      <c r="BF814" s="99"/>
      <c r="BG814" s="99"/>
      <c r="BH814" s="99"/>
      <c r="BI814" s="99"/>
      <c r="BJ814" s="99"/>
      <c r="BK814" s="99"/>
      <c r="BL814" s="99"/>
      <c r="BM814" s="99"/>
    </row>
    <row r="815" spans="1:65" s="102" customFormat="1" ht="15" x14ac:dyDescent="0.2">
      <c r="A815" s="420"/>
      <c r="B815" s="421"/>
      <c r="C815" s="421"/>
      <c r="D815" s="421"/>
      <c r="E815" s="422"/>
      <c r="F815" s="418"/>
      <c r="G815" s="151"/>
      <c r="H815" s="151"/>
      <c r="I815" s="151"/>
      <c r="J815" s="151"/>
      <c r="K815" s="151"/>
      <c r="L815" s="151"/>
      <c r="M815" s="151"/>
      <c r="N815" s="151"/>
      <c r="O815" s="129"/>
      <c r="P815" s="418"/>
      <c r="Q815" s="418"/>
      <c r="R815" s="418"/>
      <c r="S815" s="32"/>
      <c r="T815" s="430"/>
      <c r="U815" s="44"/>
      <c r="V815" s="44"/>
      <c r="W815" s="44"/>
      <c r="X815" s="44"/>
      <c r="Y815" s="44"/>
      <c r="Z815" s="44"/>
      <c r="AA815" s="44"/>
      <c r="AI815" s="99"/>
      <c r="AJ815" s="99"/>
      <c r="AK815" s="99"/>
      <c r="AL815" s="99"/>
      <c r="AM815" s="99"/>
      <c r="AN815" s="99"/>
      <c r="AO815" s="99"/>
      <c r="AP815" s="99"/>
      <c r="AQ815" s="99"/>
      <c r="AR815" s="99"/>
      <c r="AS815" s="99"/>
      <c r="AT815" s="99"/>
      <c r="AU815" s="99"/>
      <c r="AV815" s="99"/>
      <c r="AW815" s="99"/>
      <c r="AX815" s="99"/>
      <c r="AY815" s="99"/>
      <c r="AZ815" s="99"/>
      <c r="BA815" s="99"/>
      <c r="BB815" s="99"/>
      <c r="BC815" s="99"/>
      <c r="BD815" s="99"/>
      <c r="BE815" s="99"/>
      <c r="BF815" s="99"/>
      <c r="BG815" s="99"/>
      <c r="BH815" s="99"/>
      <c r="BI815" s="99"/>
      <c r="BJ815" s="99"/>
      <c r="BK815" s="99"/>
      <c r="BL815" s="99"/>
      <c r="BM815" s="99"/>
    </row>
    <row r="816" spans="1:65" s="102" customFormat="1" ht="15" x14ac:dyDescent="0.2">
      <c r="A816" s="418"/>
      <c r="B816" s="421"/>
      <c r="C816" s="421"/>
      <c r="D816" s="421"/>
      <c r="E816" s="422"/>
      <c r="F816" s="418"/>
      <c r="G816" s="127"/>
      <c r="H816" s="127"/>
      <c r="I816" s="127"/>
      <c r="J816" s="127"/>
      <c r="K816" s="127"/>
      <c r="L816" s="127"/>
      <c r="M816" s="127"/>
      <c r="N816" s="127"/>
      <c r="O816" s="129"/>
      <c r="P816" s="418"/>
      <c r="Q816" s="418"/>
      <c r="R816" s="418"/>
      <c r="S816" s="32"/>
      <c r="T816" s="430"/>
      <c r="U816" s="44"/>
      <c r="V816" s="44"/>
      <c r="W816" s="44"/>
      <c r="X816" s="44"/>
      <c r="Y816" s="44"/>
      <c r="Z816" s="44"/>
      <c r="AA816" s="44"/>
      <c r="AI816" s="99"/>
      <c r="AJ816" s="99"/>
      <c r="AK816" s="99"/>
      <c r="AL816" s="99"/>
      <c r="AM816" s="99"/>
      <c r="AN816" s="99"/>
      <c r="AO816" s="99"/>
      <c r="AP816" s="99"/>
      <c r="AQ816" s="99"/>
      <c r="AR816" s="99"/>
      <c r="AS816" s="99"/>
      <c r="AT816" s="99"/>
      <c r="AU816" s="99"/>
      <c r="AV816" s="99"/>
      <c r="AW816" s="99"/>
      <c r="AX816" s="99"/>
      <c r="AY816" s="99"/>
      <c r="AZ816" s="99"/>
      <c r="BA816" s="99"/>
      <c r="BB816" s="99"/>
      <c r="BC816" s="99"/>
      <c r="BD816" s="99"/>
      <c r="BE816" s="99"/>
      <c r="BF816" s="99"/>
      <c r="BG816" s="99"/>
      <c r="BH816" s="99"/>
      <c r="BI816" s="99"/>
      <c r="BJ816" s="99"/>
      <c r="BK816" s="99"/>
      <c r="BL816" s="99"/>
      <c r="BM816" s="99"/>
    </row>
    <row r="817" spans="1:65" s="102" customFormat="1" ht="15" x14ac:dyDescent="0.2">
      <c r="A817" s="418"/>
      <c r="B817" s="421"/>
      <c r="C817" s="421"/>
      <c r="D817" s="421"/>
      <c r="E817" s="422"/>
      <c r="F817" s="418"/>
      <c r="G817" s="151"/>
      <c r="H817" s="151"/>
      <c r="I817" s="151"/>
      <c r="J817" s="151"/>
      <c r="K817" s="151"/>
      <c r="L817" s="151"/>
      <c r="M817" s="151"/>
      <c r="N817" s="151"/>
      <c r="O817" s="129"/>
      <c r="P817" s="418"/>
      <c r="Q817" s="418"/>
      <c r="R817" s="418"/>
      <c r="S817" s="32"/>
      <c r="T817" s="430"/>
      <c r="U817" s="44"/>
      <c r="V817" s="44"/>
      <c r="W817" s="44"/>
      <c r="X817" s="44"/>
      <c r="Y817" s="44"/>
      <c r="Z817" s="44"/>
      <c r="AA817" s="44"/>
      <c r="AI817" s="99"/>
      <c r="AJ817" s="99"/>
      <c r="AK817" s="99"/>
      <c r="AL817" s="99"/>
      <c r="AM817" s="99"/>
      <c r="AN817" s="99"/>
      <c r="AO817" s="99"/>
      <c r="AP817" s="99"/>
      <c r="AQ817" s="99"/>
      <c r="AR817" s="99"/>
      <c r="AS817" s="99"/>
      <c r="AT817" s="99"/>
      <c r="AU817" s="99"/>
      <c r="AV817" s="99"/>
      <c r="AW817" s="99"/>
      <c r="AX817" s="99"/>
      <c r="AY817" s="99"/>
      <c r="AZ817" s="99"/>
      <c r="BA817" s="99"/>
      <c r="BB817" s="99"/>
      <c r="BC817" s="99"/>
      <c r="BD817" s="99"/>
      <c r="BE817" s="99"/>
      <c r="BF817" s="99"/>
      <c r="BG817" s="99"/>
      <c r="BH817" s="99"/>
      <c r="BI817" s="99"/>
      <c r="BJ817" s="99"/>
      <c r="BK817" s="99"/>
      <c r="BL817" s="99"/>
      <c r="BM817" s="99"/>
    </row>
    <row r="818" spans="1:65" s="102" customFormat="1" ht="15" x14ac:dyDescent="0.2">
      <c r="A818" s="418"/>
      <c r="B818" s="421"/>
      <c r="C818" s="421"/>
      <c r="D818" s="421"/>
      <c r="E818" s="422"/>
      <c r="F818" s="418"/>
      <c r="G818" s="151"/>
      <c r="H818" s="151"/>
      <c r="I818" s="151"/>
      <c r="J818" s="151"/>
      <c r="K818" s="151"/>
      <c r="L818" s="151"/>
      <c r="M818" s="151"/>
      <c r="N818" s="151"/>
      <c r="O818" s="129"/>
      <c r="P818" s="418"/>
      <c r="Q818" s="418"/>
      <c r="R818" s="418"/>
      <c r="S818" s="32"/>
      <c r="T818" s="430"/>
      <c r="U818" s="44"/>
      <c r="V818" s="44"/>
      <c r="W818" s="44"/>
      <c r="X818" s="44"/>
      <c r="Y818" s="44"/>
      <c r="Z818" s="44"/>
      <c r="AA818" s="44"/>
      <c r="AI818" s="99"/>
      <c r="AJ818" s="99"/>
      <c r="AK818" s="99"/>
      <c r="AL818" s="99"/>
      <c r="AM818" s="99"/>
      <c r="AN818" s="99"/>
      <c r="AO818" s="99"/>
      <c r="AP818" s="99"/>
      <c r="AQ818" s="99"/>
      <c r="AR818" s="99"/>
      <c r="AS818" s="99"/>
      <c r="AT818" s="99"/>
      <c r="AU818" s="99"/>
      <c r="AV818" s="99"/>
      <c r="AW818" s="99"/>
      <c r="AX818" s="99"/>
      <c r="AY818" s="99"/>
      <c r="AZ818" s="99"/>
      <c r="BA818" s="99"/>
      <c r="BB818" s="99"/>
      <c r="BC818" s="99"/>
      <c r="BD818" s="99"/>
      <c r="BE818" s="99"/>
      <c r="BF818" s="99"/>
      <c r="BG818" s="99"/>
      <c r="BH818" s="99"/>
      <c r="BI818" s="99"/>
      <c r="BJ818" s="99"/>
      <c r="BK818" s="99"/>
      <c r="BL818" s="99"/>
      <c r="BM818" s="99"/>
    </row>
    <row r="819" spans="1:65" s="102" customFormat="1" ht="15" x14ac:dyDescent="0.2">
      <c r="A819" s="420"/>
      <c r="B819" s="421"/>
      <c r="C819" s="421"/>
      <c r="D819" s="421"/>
      <c r="E819" s="422"/>
      <c r="F819" s="418"/>
      <c r="G819" s="151"/>
      <c r="H819" s="151"/>
      <c r="I819" s="151"/>
      <c r="J819" s="151"/>
      <c r="K819" s="151"/>
      <c r="L819" s="151"/>
      <c r="M819" s="151"/>
      <c r="N819" s="151"/>
      <c r="O819" s="129"/>
      <c r="P819" s="418"/>
      <c r="Q819" s="418"/>
      <c r="R819" s="418"/>
      <c r="S819" s="32"/>
      <c r="T819" s="430"/>
      <c r="U819" s="44"/>
      <c r="V819" s="44"/>
      <c r="W819" s="44"/>
      <c r="X819" s="44"/>
      <c r="Y819" s="44"/>
      <c r="Z819" s="44"/>
      <c r="AA819" s="44"/>
      <c r="AI819" s="99"/>
      <c r="AJ819" s="99"/>
      <c r="AK819" s="99"/>
      <c r="AL819" s="99"/>
      <c r="AM819" s="99"/>
      <c r="AN819" s="99"/>
      <c r="AO819" s="99"/>
      <c r="AP819" s="99"/>
      <c r="AQ819" s="99"/>
      <c r="AR819" s="99"/>
      <c r="AS819" s="99"/>
      <c r="AT819" s="99"/>
      <c r="AU819" s="99"/>
      <c r="AV819" s="99"/>
      <c r="AW819" s="99"/>
      <c r="AX819" s="99"/>
      <c r="AY819" s="99"/>
      <c r="AZ819" s="99"/>
      <c r="BA819" s="99"/>
      <c r="BB819" s="99"/>
      <c r="BC819" s="99"/>
      <c r="BD819" s="99"/>
      <c r="BE819" s="99"/>
      <c r="BF819" s="99"/>
      <c r="BG819" s="99"/>
      <c r="BH819" s="99"/>
      <c r="BI819" s="99"/>
      <c r="BJ819" s="99"/>
      <c r="BK819" s="99"/>
      <c r="BL819" s="99"/>
      <c r="BM819" s="99"/>
    </row>
    <row r="820" spans="1:65" s="102" customFormat="1" ht="15" x14ac:dyDescent="0.2">
      <c r="A820" s="418"/>
      <c r="B820" s="421"/>
      <c r="C820" s="421"/>
      <c r="D820" s="421"/>
      <c r="E820" s="422"/>
      <c r="F820" s="418"/>
      <c r="G820" s="127"/>
      <c r="H820" s="127"/>
      <c r="I820" s="127"/>
      <c r="J820" s="127"/>
      <c r="K820" s="127"/>
      <c r="L820" s="127"/>
      <c r="M820" s="127"/>
      <c r="N820" s="127"/>
      <c r="O820" s="129"/>
      <c r="P820" s="418"/>
      <c r="Q820" s="418"/>
      <c r="R820" s="418"/>
      <c r="S820" s="32"/>
      <c r="T820" s="430"/>
      <c r="U820" s="44"/>
      <c r="V820" s="44"/>
      <c r="W820" s="44"/>
      <c r="X820" s="44"/>
      <c r="Y820" s="44"/>
      <c r="Z820" s="44"/>
      <c r="AA820" s="44"/>
      <c r="AI820" s="99"/>
      <c r="AJ820" s="99"/>
      <c r="AK820" s="99"/>
      <c r="AL820" s="99"/>
      <c r="AM820" s="99"/>
      <c r="AN820" s="99"/>
      <c r="AO820" s="99"/>
      <c r="AP820" s="99"/>
      <c r="AQ820" s="99"/>
      <c r="AR820" s="99"/>
      <c r="AS820" s="99"/>
      <c r="AT820" s="99"/>
      <c r="AU820" s="99"/>
      <c r="AV820" s="99"/>
      <c r="AW820" s="99"/>
      <c r="AX820" s="99"/>
      <c r="AY820" s="99"/>
      <c r="AZ820" s="99"/>
      <c r="BA820" s="99"/>
      <c r="BB820" s="99"/>
      <c r="BC820" s="99"/>
      <c r="BD820" s="99"/>
      <c r="BE820" s="99"/>
      <c r="BF820" s="99"/>
      <c r="BG820" s="99"/>
      <c r="BH820" s="99"/>
      <c r="BI820" s="99"/>
      <c r="BJ820" s="99"/>
      <c r="BK820" s="99"/>
      <c r="BL820" s="99"/>
      <c r="BM820" s="99"/>
    </row>
    <row r="821" spans="1:65" s="102" customFormat="1" ht="15" x14ac:dyDescent="0.2">
      <c r="A821" s="418"/>
      <c r="B821" s="421"/>
      <c r="C821" s="421"/>
      <c r="D821" s="421"/>
      <c r="E821" s="422"/>
      <c r="F821" s="418"/>
      <c r="G821" s="151"/>
      <c r="H821" s="151"/>
      <c r="I821" s="151"/>
      <c r="J821" s="151"/>
      <c r="K821" s="151"/>
      <c r="L821" s="151"/>
      <c r="M821" s="151"/>
      <c r="N821" s="151"/>
      <c r="O821" s="129"/>
      <c r="P821" s="418"/>
      <c r="Q821" s="418"/>
      <c r="R821" s="418"/>
      <c r="S821" s="32"/>
      <c r="T821" s="430"/>
      <c r="U821" s="44"/>
      <c r="V821" s="44"/>
      <c r="W821" s="44"/>
      <c r="X821" s="44"/>
      <c r="Y821" s="44"/>
      <c r="Z821" s="44"/>
      <c r="AA821" s="44"/>
      <c r="AI821" s="99"/>
      <c r="AJ821" s="99"/>
      <c r="AK821" s="99"/>
      <c r="AL821" s="99"/>
      <c r="AM821" s="99"/>
      <c r="AN821" s="99"/>
      <c r="AO821" s="99"/>
      <c r="AP821" s="99"/>
      <c r="AQ821" s="99"/>
      <c r="AR821" s="99"/>
      <c r="AS821" s="99"/>
      <c r="AT821" s="99"/>
      <c r="AU821" s="99"/>
      <c r="AV821" s="99"/>
      <c r="AW821" s="99"/>
      <c r="AX821" s="99"/>
      <c r="AY821" s="99"/>
      <c r="AZ821" s="99"/>
      <c r="BA821" s="99"/>
      <c r="BB821" s="99"/>
      <c r="BC821" s="99"/>
      <c r="BD821" s="99"/>
      <c r="BE821" s="99"/>
      <c r="BF821" s="99"/>
      <c r="BG821" s="99"/>
      <c r="BH821" s="99"/>
      <c r="BI821" s="99"/>
      <c r="BJ821" s="99"/>
      <c r="BK821" s="99"/>
      <c r="BL821" s="99"/>
      <c r="BM821" s="99"/>
    </row>
    <row r="822" spans="1:65" s="102" customFormat="1" ht="15" x14ac:dyDescent="0.2">
      <c r="A822" s="418"/>
      <c r="B822" s="421"/>
      <c r="C822" s="421"/>
      <c r="D822" s="421"/>
      <c r="E822" s="422"/>
      <c r="F822" s="418"/>
      <c r="G822" s="151"/>
      <c r="H822" s="151"/>
      <c r="I822" s="151"/>
      <c r="J822" s="151"/>
      <c r="K822" s="151"/>
      <c r="L822" s="151"/>
      <c r="M822" s="151"/>
      <c r="N822" s="151"/>
      <c r="O822" s="129"/>
      <c r="P822" s="418"/>
      <c r="Q822" s="418"/>
      <c r="R822" s="418"/>
      <c r="S822" s="32"/>
      <c r="T822" s="430"/>
      <c r="U822" s="44"/>
      <c r="V822" s="44"/>
      <c r="W822" s="44"/>
      <c r="X822" s="44"/>
      <c r="Y822" s="44"/>
      <c r="Z822" s="44"/>
      <c r="AA822" s="44"/>
      <c r="AI822" s="99"/>
      <c r="AJ822" s="99"/>
      <c r="AK822" s="99"/>
      <c r="AL822" s="99"/>
      <c r="AM822" s="99"/>
      <c r="AN822" s="99"/>
      <c r="AO822" s="99"/>
      <c r="AP822" s="99"/>
      <c r="AQ822" s="99"/>
      <c r="AR822" s="99"/>
      <c r="AS822" s="99"/>
      <c r="AT822" s="99"/>
      <c r="AU822" s="99"/>
      <c r="AV822" s="99"/>
      <c r="AW822" s="99"/>
      <c r="AX822" s="99"/>
      <c r="AY822" s="99"/>
      <c r="AZ822" s="99"/>
      <c r="BA822" s="99"/>
      <c r="BB822" s="99"/>
      <c r="BC822" s="99"/>
      <c r="BD822" s="99"/>
      <c r="BE822" s="99"/>
      <c r="BF822" s="99"/>
      <c r="BG822" s="99"/>
      <c r="BH822" s="99"/>
      <c r="BI822" s="99"/>
      <c r="BJ822" s="99"/>
      <c r="BK822" s="99"/>
      <c r="BL822" s="99"/>
      <c r="BM822" s="99"/>
    </row>
    <row r="823" spans="1:65" s="102" customFormat="1" ht="15" x14ac:dyDescent="0.2">
      <c r="A823" s="420"/>
      <c r="B823" s="421"/>
      <c r="C823" s="421"/>
      <c r="D823" s="421"/>
      <c r="E823" s="422"/>
      <c r="F823" s="418"/>
      <c r="G823" s="151"/>
      <c r="H823" s="151"/>
      <c r="I823" s="151"/>
      <c r="J823" s="151"/>
      <c r="K823" s="151"/>
      <c r="L823" s="151"/>
      <c r="M823" s="151"/>
      <c r="N823" s="151"/>
      <c r="O823" s="129"/>
      <c r="P823" s="418"/>
      <c r="Q823" s="418"/>
      <c r="R823" s="418"/>
      <c r="S823" s="32"/>
      <c r="T823" s="430"/>
      <c r="U823" s="44"/>
      <c r="V823" s="44"/>
      <c r="W823" s="44"/>
      <c r="X823" s="44"/>
      <c r="Y823" s="44"/>
      <c r="Z823" s="44"/>
      <c r="AA823" s="44"/>
      <c r="AI823" s="99"/>
      <c r="AJ823" s="99"/>
      <c r="AK823" s="99"/>
      <c r="AL823" s="99"/>
      <c r="AM823" s="99"/>
      <c r="AN823" s="99"/>
      <c r="AO823" s="99"/>
      <c r="AP823" s="99"/>
      <c r="AQ823" s="99"/>
      <c r="AR823" s="99"/>
      <c r="AS823" s="99"/>
      <c r="AT823" s="99"/>
      <c r="AU823" s="99"/>
      <c r="AV823" s="99"/>
      <c r="AW823" s="99"/>
      <c r="AX823" s="99"/>
      <c r="AY823" s="99"/>
      <c r="AZ823" s="99"/>
      <c r="BA823" s="99"/>
      <c r="BB823" s="99"/>
      <c r="BC823" s="99"/>
      <c r="BD823" s="99"/>
      <c r="BE823" s="99"/>
      <c r="BF823" s="99"/>
      <c r="BG823" s="99"/>
      <c r="BH823" s="99"/>
      <c r="BI823" s="99"/>
      <c r="BJ823" s="99"/>
      <c r="BK823" s="99"/>
      <c r="BL823" s="99"/>
      <c r="BM823" s="99"/>
    </row>
    <row r="824" spans="1:65" s="102" customFormat="1" ht="15" x14ac:dyDescent="0.2">
      <c r="A824" s="418"/>
      <c r="B824" s="421"/>
      <c r="C824" s="421"/>
      <c r="D824" s="421"/>
      <c r="E824" s="422"/>
      <c r="F824" s="418"/>
      <c r="G824" s="127"/>
      <c r="H824" s="127"/>
      <c r="I824" s="127"/>
      <c r="J824" s="127"/>
      <c r="K824" s="127"/>
      <c r="L824" s="127"/>
      <c r="M824" s="127"/>
      <c r="N824" s="127"/>
      <c r="O824" s="129"/>
      <c r="P824" s="418"/>
      <c r="Q824" s="418"/>
      <c r="R824" s="418"/>
      <c r="S824" s="32"/>
      <c r="T824" s="430"/>
      <c r="U824" s="44"/>
      <c r="V824" s="44"/>
      <c r="W824" s="44"/>
      <c r="X824" s="44"/>
      <c r="Y824" s="44"/>
      <c r="Z824" s="44"/>
      <c r="AA824" s="44"/>
      <c r="AI824" s="99"/>
      <c r="AJ824" s="99"/>
      <c r="AK824" s="99"/>
      <c r="AL824" s="99"/>
      <c r="AM824" s="99"/>
      <c r="AN824" s="99"/>
      <c r="AO824" s="99"/>
      <c r="AP824" s="99"/>
      <c r="AQ824" s="99"/>
      <c r="AR824" s="99"/>
      <c r="AS824" s="99"/>
      <c r="AT824" s="99"/>
      <c r="AU824" s="99"/>
      <c r="AV824" s="99"/>
      <c r="AW824" s="99"/>
      <c r="AX824" s="99"/>
      <c r="AY824" s="99"/>
      <c r="AZ824" s="99"/>
      <c r="BA824" s="99"/>
      <c r="BB824" s="99"/>
      <c r="BC824" s="99"/>
      <c r="BD824" s="99"/>
      <c r="BE824" s="99"/>
      <c r="BF824" s="99"/>
      <c r="BG824" s="99"/>
      <c r="BH824" s="99"/>
      <c r="BI824" s="99"/>
      <c r="BJ824" s="99"/>
      <c r="BK824" s="99"/>
      <c r="BL824" s="99"/>
      <c r="BM824" s="99"/>
    </row>
    <row r="825" spans="1:65" s="102" customFormat="1" ht="15" x14ac:dyDescent="0.2">
      <c r="A825" s="418"/>
      <c r="B825" s="421"/>
      <c r="C825" s="421"/>
      <c r="D825" s="421"/>
      <c r="E825" s="422"/>
      <c r="F825" s="418"/>
      <c r="G825" s="151"/>
      <c r="H825" s="151"/>
      <c r="I825" s="151"/>
      <c r="J825" s="151"/>
      <c r="K825" s="151"/>
      <c r="L825" s="151"/>
      <c r="M825" s="151"/>
      <c r="N825" s="151"/>
      <c r="O825" s="129"/>
      <c r="P825" s="418"/>
      <c r="Q825" s="418"/>
      <c r="R825" s="418"/>
      <c r="S825" s="32"/>
      <c r="T825" s="430"/>
      <c r="U825" s="44"/>
      <c r="V825" s="44"/>
      <c r="W825" s="44"/>
      <c r="X825" s="44"/>
      <c r="Y825" s="44"/>
      <c r="Z825" s="44"/>
      <c r="AA825" s="44"/>
      <c r="AI825" s="99"/>
      <c r="AJ825" s="99"/>
      <c r="AK825" s="99"/>
      <c r="AL825" s="99"/>
      <c r="AM825" s="99"/>
      <c r="AN825" s="99"/>
      <c r="AO825" s="99"/>
      <c r="AP825" s="99"/>
      <c r="AQ825" s="99"/>
      <c r="AR825" s="99"/>
      <c r="AS825" s="99"/>
      <c r="AT825" s="99"/>
      <c r="AU825" s="99"/>
      <c r="AV825" s="99"/>
      <c r="AW825" s="99"/>
      <c r="AX825" s="99"/>
      <c r="AY825" s="99"/>
      <c r="AZ825" s="99"/>
      <c r="BA825" s="99"/>
      <c r="BB825" s="99"/>
      <c r="BC825" s="99"/>
      <c r="BD825" s="99"/>
      <c r="BE825" s="99"/>
      <c r="BF825" s="99"/>
      <c r="BG825" s="99"/>
      <c r="BH825" s="99"/>
      <c r="BI825" s="99"/>
      <c r="BJ825" s="99"/>
      <c r="BK825" s="99"/>
      <c r="BL825" s="99"/>
      <c r="BM825" s="99"/>
    </row>
    <row r="826" spans="1:65" s="102" customFormat="1" ht="15" x14ac:dyDescent="0.2">
      <c r="A826" s="418"/>
      <c r="B826" s="421"/>
      <c r="C826" s="421"/>
      <c r="D826" s="421"/>
      <c r="E826" s="422"/>
      <c r="F826" s="418"/>
      <c r="G826" s="151"/>
      <c r="H826" s="151"/>
      <c r="I826" s="151"/>
      <c r="J826" s="151"/>
      <c r="K826" s="151"/>
      <c r="L826" s="151"/>
      <c r="M826" s="151"/>
      <c r="N826" s="151"/>
      <c r="O826" s="129"/>
      <c r="P826" s="418"/>
      <c r="Q826" s="418"/>
      <c r="R826" s="418"/>
      <c r="S826" s="32"/>
      <c r="T826" s="430"/>
      <c r="U826" s="44"/>
      <c r="V826" s="44"/>
      <c r="W826" s="44"/>
      <c r="X826" s="44"/>
      <c r="Y826" s="44"/>
      <c r="Z826" s="44"/>
      <c r="AA826" s="44"/>
      <c r="AI826" s="99"/>
      <c r="AJ826" s="99"/>
      <c r="AK826" s="99"/>
      <c r="AL826" s="99"/>
      <c r="AM826" s="99"/>
      <c r="AN826" s="99"/>
      <c r="AO826" s="99"/>
      <c r="AP826" s="99"/>
      <c r="AQ826" s="99"/>
      <c r="AR826" s="99"/>
      <c r="AS826" s="99"/>
      <c r="AT826" s="99"/>
      <c r="AU826" s="99"/>
      <c r="AV826" s="99"/>
      <c r="AW826" s="99"/>
      <c r="AX826" s="99"/>
      <c r="AY826" s="99"/>
      <c r="AZ826" s="99"/>
      <c r="BA826" s="99"/>
      <c r="BB826" s="99"/>
      <c r="BC826" s="99"/>
      <c r="BD826" s="99"/>
      <c r="BE826" s="99"/>
      <c r="BF826" s="99"/>
      <c r="BG826" s="99"/>
      <c r="BH826" s="99"/>
      <c r="BI826" s="99"/>
      <c r="BJ826" s="99"/>
      <c r="BK826" s="99"/>
      <c r="BL826" s="99"/>
      <c r="BM826" s="99"/>
    </row>
    <row r="827" spans="1:65" s="102" customFormat="1" ht="15" x14ac:dyDescent="0.2">
      <c r="A827" s="420"/>
      <c r="B827" s="421"/>
      <c r="C827" s="421"/>
      <c r="D827" s="421"/>
      <c r="E827" s="422"/>
      <c r="F827" s="418"/>
      <c r="G827" s="151"/>
      <c r="H827" s="151"/>
      <c r="I827" s="151"/>
      <c r="J827" s="151"/>
      <c r="K827" s="151"/>
      <c r="L827" s="151"/>
      <c r="M827" s="151"/>
      <c r="N827" s="151"/>
      <c r="O827" s="129"/>
      <c r="P827" s="418"/>
      <c r="Q827" s="418"/>
      <c r="R827" s="418"/>
      <c r="S827" s="32"/>
      <c r="T827" s="430"/>
      <c r="U827" s="44"/>
      <c r="V827" s="44"/>
      <c r="W827" s="44"/>
      <c r="X827" s="44"/>
      <c r="Y827" s="44"/>
      <c r="Z827" s="44"/>
      <c r="AA827" s="44"/>
      <c r="AI827" s="99"/>
      <c r="AJ827" s="99"/>
      <c r="AK827" s="99"/>
      <c r="AL827" s="99"/>
      <c r="AM827" s="99"/>
      <c r="AN827" s="99"/>
      <c r="AO827" s="99"/>
      <c r="AP827" s="99"/>
      <c r="AQ827" s="99"/>
      <c r="AR827" s="99"/>
      <c r="AS827" s="99"/>
      <c r="AT827" s="99"/>
      <c r="AU827" s="99"/>
      <c r="AV827" s="99"/>
      <c r="AW827" s="99"/>
      <c r="AX827" s="99"/>
      <c r="AY827" s="99"/>
      <c r="AZ827" s="99"/>
      <c r="BA827" s="99"/>
      <c r="BB827" s="99"/>
      <c r="BC827" s="99"/>
      <c r="BD827" s="99"/>
      <c r="BE827" s="99"/>
      <c r="BF827" s="99"/>
      <c r="BG827" s="99"/>
      <c r="BH827" s="99"/>
      <c r="BI827" s="99"/>
      <c r="BJ827" s="99"/>
      <c r="BK827" s="99"/>
      <c r="BL827" s="99"/>
      <c r="BM827" s="99"/>
    </row>
    <row r="828" spans="1:65" s="102" customFormat="1" ht="15" x14ac:dyDescent="0.2">
      <c r="A828" s="418"/>
      <c r="B828" s="421"/>
      <c r="C828" s="421"/>
      <c r="D828" s="421"/>
      <c r="E828" s="422"/>
      <c r="F828" s="418"/>
      <c r="G828" s="127"/>
      <c r="H828" s="127"/>
      <c r="I828" s="127"/>
      <c r="J828" s="127"/>
      <c r="K828" s="127"/>
      <c r="L828" s="127"/>
      <c r="M828" s="127"/>
      <c r="N828" s="127"/>
      <c r="O828" s="129"/>
      <c r="P828" s="418"/>
      <c r="Q828" s="418"/>
      <c r="R828" s="418"/>
      <c r="S828" s="32"/>
      <c r="T828" s="430"/>
      <c r="U828" s="44"/>
      <c r="V828" s="44"/>
      <c r="W828" s="44"/>
      <c r="X828" s="44"/>
      <c r="Y828" s="44"/>
      <c r="Z828" s="44"/>
      <c r="AA828" s="44"/>
      <c r="AI828" s="99"/>
      <c r="AJ828" s="99"/>
      <c r="AK828" s="99"/>
      <c r="AL828" s="99"/>
      <c r="AM828" s="99"/>
      <c r="AN828" s="99"/>
      <c r="AO828" s="99"/>
      <c r="AP828" s="99"/>
      <c r="AQ828" s="99"/>
      <c r="AR828" s="99"/>
      <c r="AS828" s="99"/>
      <c r="AT828" s="99"/>
      <c r="AU828" s="99"/>
      <c r="AV828" s="99"/>
      <c r="AW828" s="99"/>
      <c r="AX828" s="99"/>
      <c r="AY828" s="99"/>
      <c r="AZ828" s="99"/>
      <c r="BA828" s="99"/>
      <c r="BB828" s="99"/>
      <c r="BC828" s="99"/>
      <c r="BD828" s="99"/>
      <c r="BE828" s="99"/>
      <c r="BF828" s="99"/>
      <c r="BG828" s="99"/>
      <c r="BH828" s="99"/>
      <c r="BI828" s="99"/>
      <c r="BJ828" s="99"/>
      <c r="BK828" s="99"/>
      <c r="BL828" s="99"/>
      <c r="BM828" s="99"/>
    </row>
    <row r="829" spans="1:65" s="102" customFormat="1" ht="15" x14ac:dyDescent="0.2">
      <c r="A829" s="418"/>
      <c r="B829" s="421"/>
      <c r="C829" s="421"/>
      <c r="D829" s="421"/>
      <c r="E829" s="422"/>
      <c r="F829" s="418"/>
      <c r="G829" s="151"/>
      <c r="H829" s="151"/>
      <c r="I829" s="151"/>
      <c r="J829" s="151"/>
      <c r="K829" s="151"/>
      <c r="L829" s="151"/>
      <c r="M829" s="151"/>
      <c r="N829" s="151"/>
      <c r="O829" s="129"/>
      <c r="P829" s="418"/>
      <c r="Q829" s="418"/>
      <c r="R829" s="418"/>
      <c r="S829" s="32"/>
      <c r="T829" s="430"/>
      <c r="U829" s="44"/>
      <c r="V829" s="44"/>
      <c r="W829" s="44"/>
      <c r="X829" s="44"/>
      <c r="Y829" s="44"/>
      <c r="Z829" s="44"/>
      <c r="AA829" s="44"/>
      <c r="AI829" s="99"/>
      <c r="AJ829" s="99"/>
      <c r="AK829" s="99"/>
      <c r="AL829" s="99"/>
      <c r="AM829" s="99"/>
      <c r="AN829" s="99"/>
      <c r="AO829" s="99"/>
      <c r="AP829" s="99"/>
      <c r="AQ829" s="99"/>
      <c r="AR829" s="99"/>
      <c r="AS829" s="99"/>
      <c r="AT829" s="99"/>
      <c r="AU829" s="99"/>
      <c r="AV829" s="99"/>
      <c r="AW829" s="99"/>
      <c r="AX829" s="99"/>
      <c r="AY829" s="99"/>
      <c r="AZ829" s="99"/>
      <c r="BA829" s="99"/>
      <c r="BB829" s="99"/>
      <c r="BC829" s="99"/>
      <c r="BD829" s="99"/>
      <c r="BE829" s="99"/>
      <c r="BF829" s="99"/>
      <c r="BG829" s="99"/>
      <c r="BH829" s="99"/>
      <c r="BI829" s="99"/>
      <c r="BJ829" s="99"/>
      <c r="BK829" s="99"/>
      <c r="BL829" s="99"/>
      <c r="BM829" s="99"/>
    </row>
    <row r="830" spans="1:65" s="102" customFormat="1" ht="15" x14ac:dyDescent="0.2">
      <c r="A830" s="418"/>
      <c r="B830" s="421"/>
      <c r="C830" s="421"/>
      <c r="D830" s="421"/>
      <c r="E830" s="422"/>
      <c r="F830" s="418"/>
      <c r="G830" s="151"/>
      <c r="H830" s="151"/>
      <c r="I830" s="151"/>
      <c r="J830" s="151"/>
      <c r="K830" s="151"/>
      <c r="L830" s="151"/>
      <c r="M830" s="151"/>
      <c r="N830" s="151"/>
      <c r="O830" s="129"/>
      <c r="P830" s="418"/>
      <c r="Q830" s="418"/>
      <c r="R830" s="418"/>
      <c r="S830" s="32"/>
      <c r="T830" s="430"/>
      <c r="U830" s="44"/>
      <c r="V830" s="44"/>
      <c r="W830" s="44"/>
      <c r="X830" s="44"/>
      <c r="Y830" s="44"/>
      <c r="Z830" s="44"/>
      <c r="AA830" s="44"/>
      <c r="AI830" s="99"/>
      <c r="AJ830" s="99"/>
      <c r="AK830" s="99"/>
      <c r="AL830" s="99"/>
      <c r="AM830" s="99"/>
      <c r="AN830" s="99"/>
      <c r="AO830" s="99"/>
      <c r="AP830" s="99"/>
      <c r="AQ830" s="99"/>
      <c r="AR830" s="99"/>
      <c r="AS830" s="99"/>
      <c r="AT830" s="99"/>
      <c r="AU830" s="99"/>
      <c r="AV830" s="99"/>
      <c r="AW830" s="99"/>
      <c r="AX830" s="99"/>
      <c r="AY830" s="99"/>
      <c r="AZ830" s="99"/>
      <c r="BA830" s="99"/>
      <c r="BB830" s="99"/>
      <c r="BC830" s="99"/>
      <c r="BD830" s="99"/>
      <c r="BE830" s="99"/>
      <c r="BF830" s="99"/>
      <c r="BG830" s="99"/>
      <c r="BH830" s="99"/>
      <c r="BI830" s="99"/>
      <c r="BJ830" s="99"/>
      <c r="BK830" s="99"/>
      <c r="BL830" s="99"/>
      <c r="BM830" s="99"/>
    </row>
    <row r="831" spans="1:65" s="102" customFormat="1" ht="15" x14ac:dyDescent="0.2">
      <c r="A831" s="420"/>
      <c r="B831" s="421"/>
      <c r="C831" s="421"/>
      <c r="D831" s="421"/>
      <c r="E831" s="422"/>
      <c r="F831" s="418"/>
      <c r="G831" s="151"/>
      <c r="H831" s="151"/>
      <c r="I831" s="151"/>
      <c r="J831" s="151"/>
      <c r="K831" s="151"/>
      <c r="L831" s="151"/>
      <c r="M831" s="151"/>
      <c r="N831" s="151"/>
      <c r="O831" s="129"/>
      <c r="P831" s="418"/>
      <c r="Q831" s="418"/>
      <c r="R831" s="418"/>
      <c r="S831" s="32"/>
      <c r="T831" s="430"/>
      <c r="U831" s="44"/>
      <c r="V831" s="44"/>
      <c r="W831" s="44"/>
      <c r="X831" s="44"/>
      <c r="Y831" s="44"/>
      <c r="Z831" s="44"/>
      <c r="AA831" s="44"/>
      <c r="AI831" s="99"/>
      <c r="AJ831" s="99"/>
      <c r="AK831" s="99"/>
      <c r="AL831" s="99"/>
      <c r="AM831" s="99"/>
      <c r="AN831" s="99"/>
      <c r="AO831" s="99"/>
      <c r="AP831" s="99"/>
      <c r="AQ831" s="99"/>
      <c r="AR831" s="99"/>
      <c r="AS831" s="99"/>
      <c r="AT831" s="99"/>
      <c r="AU831" s="99"/>
      <c r="AV831" s="99"/>
      <c r="AW831" s="99"/>
      <c r="AX831" s="99"/>
      <c r="AY831" s="99"/>
      <c r="AZ831" s="99"/>
      <c r="BA831" s="99"/>
      <c r="BB831" s="99"/>
      <c r="BC831" s="99"/>
      <c r="BD831" s="99"/>
      <c r="BE831" s="99"/>
      <c r="BF831" s="99"/>
      <c r="BG831" s="99"/>
      <c r="BH831" s="99"/>
      <c r="BI831" s="99"/>
      <c r="BJ831" s="99"/>
      <c r="BK831" s="99"/>
      <c r="BL831" s="99"/>
      <c r="BM831" s="99"/>
    </row>
    <row r="832" spans="1:65" s="102" customFormat="1" ht="15" x14ac:dyDescent="0.2">
      <c r="A832" s="418"/>
      <c r="B832" s="421"/>
      <c r="C832" s="421"/>
      <c r="D832" s="421"/>
      <c r="E832" s="422"/>
      <c r="F832" s="418"/>
      <c r="G832" s="127"/>
      <c r="H832" s="127"/>
      <c r="I832" s="127"/>
      <c r="J832" s="127"/>
      <c r="K832" s="127"/>
      <c r="L832" s="127"/>
      <c r="M832" s="127"/>
      <c r="N832" s="127"/>
      <c r="O832" s="129"/>
      <c r="P832" s="418"/>
      <c r="Q832" s="418"/>
      <c r="R832" s="418"/>
      <c r="S832" s="32"/>
      <c r="T832" s="430"/>
      <c r="U832" s="44"/>
      <c r="V832" s="44"/>
      <c r="W832" s="44"/>
      <c r="X832" s="44"/>
      <c r="Y832" s="44"/>
      <c r="Z832" s="44"/>
      <c r="AA832" s="44"/>
      <c r="AI832" s="99"/>
      <c r="AJ832" s="99"/>
      <c r="AK832" s="99"/>
      <c r="AL832" s="99"/>
      <c r="AM832" s="99"/>
      <c r="AN832" s="99"/>
      <c r="AO832" s="99"/>
      <c r="AP832" s="99"/>
      <c r="AQ832" s="99"/>
      <c r="AR832" s="99"/>
      <c r="AS832" s="99"/>
      <c r="AT832" s="99"/>
      <c r="AU832" s="99"/>
      <c r="AV832" s="99"/>
      <c r="AW832" s="99"/>
      <c r="AX832" s="99"/>
      <c r="AY832" s="99"/>
      <c r="AZ832" s="99"/>
      <c r="BA832" s="99"/>
      <c r="BB832" s="99"/>
      <c r="BC832" s="99"/>
      <c r="BD832" s="99"/>
      <c r="BE832" s="99"/>
      <c r="BF832" s="99"/>
      <c r="BG832" s="99"/>
      <c r="BH832" s="99"/>
      <c r="BI832" s="99"/>
      <c r="BJ832" s="99"/>
      <c r="BK832" s="99"/>
      <c r="BL832" s="99"/>
      <c r="BM832" s="99"/>
    </row>
    <row r="833" spans="1:65" s="102" customFormat="1" ht="15" x14ac:dyDescent="0.2">
      <c r="A833" s="418"/>
      <c r="B833" s="421"/>
      <c r="C833" s="421"/>
      <c r="D833" s="421"/>
      <c r="E833" s="422"/>
      <c r="F833" s="418"/>
      <c r="G833" s="151"/>
      <c r="H833" s="151"/>
      <c r="I833" s="151"/>
      <c r="J833" s="151"/>
      <c r="K833" s="151"/>
      <c r="L833" s="151"/>
      <c r="M833" s="151"/>
      <c r="N833" s="151"/>
      <c r="O833" s="129"/>
      <c r="P833" s="418"/>
      <c r="Q833" s="418"/>
      <c r="R833" s="418"/>
      <c r="S833" s="32"/>
      <c r="T833" s="430"/>
      <c r="U833" s="44"/>
      <c r="V833" s="44"/>
      <c r="W833" s="44"/>
      <c r="X833" s="44"/>
      <c r="Y833" s="44"/>
      <c r="Z833" s="44"/>
      <c r="AA833" s="44"/>
      <c r="AI833" s="99"/>
      <c r="AJ833" s="99"/>
      <c r="AK833" s="99"/>
      <c r="AL833" s="99"/>
      <c r="AM833" s="99"/>
      <c r="AN833" s="99"/>
      <c r="AO833" s="99"/>
      <c r="AP833" s="99"/>
      <c r="AQ833" s="99"/>
      <c r="AR833" s="99"/>
      <c r="AS833" s="99"/>
      <c r="AT833" s="99"/>
      <c r="AU833" s="99"/>
      <c r="AV833" s="99"/>
      <c r="AW833" s="99"/>
      <c r="AX833" s="99"/>
      <c r="AY833" s="99"/>
      <c r="AZ833" s="99"/>
      <c r="BA833" s="99"/>
      <c r="BB833" s="99"/>
      <c r="BC833" s="99"/>
      <c r="BD833" s="99"/>
      <c r="BE833" s="99"/>
      <c r="BF833" s="99"/>
      <c r="BG833" s="99"/>
      <c r="BH833" s="99"/>
      <c r="BI833" s="99"/>
      <c r="BJ833" s="99"/>
      <c r="BK833" s="99"/>
      <c r="BL833" s="99"/>
      <c r="BM833" s="99"/>
    </row>
    <row r="834" spans="1:65" s="102" customFormat="1" ht="15" x14ac:dyDescent="0.2">
      <c r="A834" s="418"/>
      <c r="B834" s="421"/>
      <c r="C834" s="421"/>
      <c r="D834" s="421"/>
      <c r="E834" s="422"/>
      <c r="F834" s="418"/>
      <c r="G834" s="151"/>
      <c r="H834" s="151"/>
      <c r="I834" s="151"/>
      <c r="J834" s="151"/>
      <c r="K834" s="151"/>
      <c r="L834" s="151"/>
      <c r="M834" s="151"/>
      <c r="N834" s="151"/>
      <c r="O834" s="129"/>
      <c r="P834" s="418"/>
      <c r="Q834" s="418"/>
      <c r="R834" s="418"/>
      <c r="S834" s="32"/>
      <c r="T834" s="430"/>
      <c r="U834" s="44"/>
      <c r="V834" s="44"/>
      <c r="W834" s="44"/>
      <c r="X834" s="44"/>
      <c r="Y834" s="44"/>
      <c r="Z834" s="44"/>
      <c r="AA834" s="44"/>
      <c r="AI834" s="99"/>
      <c r="AJ834" s="99"/>
      <c r="AK834" s="99"/>
      <c r="AL834" s="99"/>
      <c r="AM834" s="99"/>
      <c r="AN834" s="99"/>
      <c r="AO834" s="99"/>
      <c r="AP834" s="99"/>
      <c r="AQ834" s="99"/>
      <c r="AR834" s="99"/>
      <c r="AS834" s="99"/>
      <c r="AT834" s="99"/>
      <c r="AU834" s="99"/>
      <c r="AV834" s="99"/>
      <c r="AW834" s="99"/>
      <c r="AX834" s="99"/>
      <c r="AY834" s="99"/>
      <c r="AZ834" s="99"/>
      <c r="BA834" s="99"/>
      <c r="BB834" s="99"/>
      <c r="BC834" s="99"/>
      <c r="BD834" s="99"/>
      <c r="BE834" s="99"/>
      <c r="BF834" s="99"/>
      <c r="BG834" s="99"/>
      <c r="BH834" s="99"/>
      <c r="BI834" s="99"/>
      <c r="BJ834" s="99"/>
      <c r="BK834" s="99"/>
      <c r="BL834" s="99"/>
      <c r="BM834" s="99"/>
    </row>
    <row r="835" spans="1:65" s="102" customFormat="1" ht="15" x14ac:dyDescent="0.2">
      <c r="A835" s="420"/>
      <c r="B835" s="421"/>
      <c r="C835" s="421"/>
      <c r="D835" s="421"/>
      <c r="E835" s="422"/>
      <c r="F835" s="418"/>
      <c r="G835" s="151"/>
      <c r="H835" s="151"/>
      <c r="I835" s="151"/>
      <c r="J835" s="151"/>
      <c r="K835" s="151"/>
      <c r="L835" s="151"/>
      <c r="M835" s="151"/>
      <c r="N835" s="151"/>
      <c r="O835" s="129"/>
      <c r="P835" s="418"/>
      <c r="Q835" s="418"/>
      <c r="R835" s="418"/>
      <c r="S835" s="32"/>
      <c r="T835" s="430"/>
      <c r="U835" s="44"/>
      <c r="V835" s="44"/>
      <c r="W835" s="44"/>
      <c r="X835" s="44"/>
      <c r="Y835" s="44"/>
      <c r="Z835" s="44"/>
      <c r="AA835" s="44"/>
      <c r="AI835" s="99"/>
      <c r="AJ835" s="99"/>
      <c r="AK835" s="99"/>
      <c r="AL835" s="99"/>
      <c r="AM835" s="99"/>
      <c r="AN835" s="99"/>
      <c r="AO835" s="99"/>
      <c r="AP835" s="99"/>
      <c r="AQ835" s="99"/>
      <c r="AR835" s="99"/>
      <c r="AS835" s="99"/>
      <c r="AT835" s="99"/>
      <c r="AU835" s="99"/>
      <c r="AV835" s="99"/>
      <c r="AW835" s="99"/>
      <c r="AX835" s="99"/>
      <c r="AY835" s="99"/>
      <c r="AZ835" s="99"/>
      <c r="BA835" s="99"/>
      <c r="BB835" s="99"/>
      <c r="BC835" s="99"/>
      <c r="BD835" s="99"/>
      <c r="BE835" s="99"/>
      <c r="BF835" s="99"/>
      <c r="BG835" s="99"/>
      <c r="BH835" s="99"/>
      <c r="BI835" s="99"/>
      <c r="BJ835" s="99"/>
      <c r="BK835" s="99"/>
      <c r="BL835" s="99"/>
      <c r="BM835" s="99"/>
    </row>
    <row r="836" spans="1:65" s="102" customFormat="1" ht="15" x14ac:dyDescent="0.2">
      <c r="A836" s="418"/>
      <c r="B836" s="421"/>
      <c r="C836" s="421"/>
      <c r="D836" s="421"/>
      <c r="E836" s="422"/>
      <c r="F836" s="418"/>
      <c r="G836" s="127"/>
      <c r="H836" s="127"/>
      <c r="I836" s="127"/>
      <c r="J836" s="127"/>
      <c r="K836" s="127"/>
      <c r="L836" s="127"/>
      <c r="M836" s="127"/>
      <c r="N836" s="127"/>
      <c r="O836" s="129"/>
      <c r="P836" s="418"/>
      <c r="Q836" s="418"/>
      <c r="R836" s="418"/>
      <c r="S836" s="32"/>
      <c r="T836" s="430"/>
      <c r="U836" s="44"/>
      <c r="V836" s="44"/>
      <c r="W836" s="44"/>
      <c r="X836" s="44"/>
      <c r="Y836" s="44"/>
      <c r="Z836" s="44"/>
      <c r="AA836" s="44"/>
      <c r="AI836" s="99"/>
      <c r="AJ836" s="99"/>
      <c r="AK836" s="99"/>
      <c r="AL836" s="99"/>
      <c r="AM836" s="99"/>
      <c r="AN836" s="99"/>
      <c r="AO836" s="99"/>
      <c r="AP836" s="99"/>
      <c r="AQ836" s="99"/>
      <c r="AR836" s="99"/>
      <c r="AS836" s="99"/>
      <c r="AT836" s="99"/>
      <c r="AU836" s="99"/>
      <c r="AV836" s="99"/>
      <c r="AW836" s="99"/>
      <c r="AX836" s="99"/>
      <c r="AY836" s="99"/>
      <c r="AZ836" s="99"/>
      <c r="BA836" s="99"/>
      <c r="BB836" s="99"/>
      <c r="BC836" s="99"/>
      <c r="BD836" s="99"/>
      <c r="BE836" s="99"/>
      <c r="BF836" s="99"/>
      <c r="BG836" s="99"/>
      <c r="BH836" s="99"/>
      <c r="BI836" s="99"/>
      <c r="BJ836" s="99"/>
      <c r="BK836" s="99"/>
      <c r="BL836" s="99"/>
      <c r="BM836" s="99"/>
    </row>
    <row r="837" spans="1:65" s="102" customFormat="1" ht="15" x14ac:dyDescent="0.2">
      <c r="A837" s="418"/>
      <c r="B837" s="421"/>
      <c r="C837" s="421"/>
      <c r="D837" s="421"/>
      <c r="E837" s="422"/>
      <c r="F837" s="418"/>
      <c r="G837" s="151"/>
      <c r="H837" s="151"/>
      <c r="I837" s="151"/>
      <c r="J837" s="151"/>
      <c r="K837" s="151"/>
      <c r="L837" s="151"/>
      <c r="M837" s="151"/>
      <c r="N837" s="151"/>
      <c r="O837" s="129"/>
      <c r="P837" s="418"/>
      <c r="Q837" s="418"/>
      <c r="R837" s="418"/>
      <c r="S837" s="32"/>
      <c r="T837" s="430"/>
      <c r="U837" s="44"/>
      <c r="V837" s="44"/>
      <c r="W837" s="44"/>
      <c r="X837" s="44"/>
      <c r="Y837" s="44"/>
      <c r="Z837" s="44"/>
      <c r="AA837" s="44"/>
      <c r="AI837" s="99"/>
      <c r="AJ837" s="99"/>
      <c r="AK837" s="99"/>
      <c r="AL837" s="99"/>
      <c r="AM837" s="99"/>
      <c r="AN837" s="99"/>
      <c r="AO837" s="99"/>
      <c r="AP837" s="99"/>
      <c r="AQ837" s="99"/>
      <c r="AR837" s="99"/>
      <c r="AS837" s="99"/>
      <c r="AT837" s="99"/>
      <c r="AU837" s="99"/>
      <c r="AV837" s="99"/>
      <c r="AW837" s="99"/>
      <c r="AX837" s="99"/>
      <c r="AY837" s="99"/>
      <c r="AZ837" s="99"/>
      <c r="BA837" s="99"/>
      <c r="BB837" s="99"/>
      <c r="BC837" s="99"/>
      <c r="BD837" s="99"/>
      <c r="BE837" s="99"/>
      <c r="BF837" s="99"/>
      <c r="BG837" s="99"/>
      <c r="BH837" s="99"/>
      <c r="BI837" s="99"/>
      <c r="BJ837" s="99"/>
      <c r="BK837" s="99"/>
      <c r="BL837" s="99"/>
      <c r="BM837" s="99"/>
    </row>
    <row r="838" spans="1:65" s="102" customFormat="1" ht="15" x14ac:dyDescent="0.2">
      <c r="A838" s="418"/>
      <c r="B838" s="421"/>
      <c r="C838" s="421"/>
      <c r="D838" s="421"/>
      <c r="E838" s="422"/>
      <c r="F838" s="418"/>
      <c r="G838" s="151"/>
      <c r="H838" s="151"/>
      <c r="I838" s="151"/>
      <c r="J838" s="151"/>
      <c r="K838" s="151"/>
      <c r="L838" s="151"/>
      <c r="M838" s="151"/>
      <c r="N838" s="151"/>
      <c r="O838" s="129"/>
      <c r="P838" s="418"/>
      <c r="Q838" s="418"/>
      <c r="R838" s="418"/>
      <c r="S838" s="32"/>
      <c r="T838" s="430"/>
      <c r="U838" s="44"/>
      <c r="V838" s="44"/>
      <c r="W838" s="44"/>
      <c r="X838" s="44"/>
      <c r="Y838" s="44"/>
      <c r="Z838" s="44"/>
      <c r="AA838" s="44"/>
      <c r="AI838" s="99"/>
      <c r="AJ838" s="99"/>
      <c r="AK838" s="99"/>
      <c r="AL838" s="99"/>
      <c r="AM838" s="99"/>
      <c r="AN838" s="99"/>
      <c r="AO838" s="99"/>
      <c r="AP838" s="99"/>
      <c r="AQ838" s="99"/>
      <c r="AR838" s="99"/>
      <c r="AS838" s="99"/>
      <c r="AT838" s="99"/>
      <c r="AU838" s="99"/>
      <c r="AV838" s="99"/>
      <c r="AW838" s="99"/>
      <c r="AX838" s="99"/>
      <c r="AY838" s="99"/>
      <c r="AZ838" s="99"/>
      <c r="BA838" s="99"/>
      <c r="BB838" s="99"/>
      <c r="BC838" s="99"/>
      <c r="BD838" s="99"/>
      <c r="BE838" s="99"/>
      <c r="BF838" s="99"/>
      <c r="BG838" s="99"/>
      <c r="BH838" s="99"/>
      <c r="BI838" s="99"/>
      <c r="BJ838" s="99"/>
      <c r="BK838" s="99"/>
      <c r="BL838" s="99"/>
      <c r="BM838" s="99"/>
    </row>
    <row r="839" spans="1:65" s="102" customFormat="1" ht="15" x14ac:dyDescent="0.2">
      <c r="A839" s="420"/>
      <c r="B839" s="421"/>
      <c r="C839" s="421"/>
      <c r="D839" s="421"/>
      <c r="E839" s="422"/>
      <c r="F839" s="418"/>
      <c r="G839" s="151"/>
      <c r="H839" s="151"/>
      <c r="I839" s="151"/>
      <c r="J839" s="151"/>
      <c r="K839" s="151"/>
      <c r="L839" s="151"/>
      <c r="M839" s="151"/>
      <c r="N839" s="151"/>
      <c r="O839" s="129"/>
      <c r="P839" s="418"/>
      <c r="Q839" s="418"/>
      <c r="R839" s="418"/>
      <c r="S839" s="32"/>
      <c r="T839" s="430"/>
      <c r="U839" s="44"/>
      <c r="V839" s="44"/>
      <c r="W839" s="44"/>
      <c r="X839" s="44"/>
      <c r="Y839" s="44"/>
      <c r="Z839" s="44"/>
      <c r="AA839" s="44"/>
      <c r="AI839" s="99"/>
      <c r="AJ839" s="99"/>
      <c r="AK839" s="99"/>
      <c r="AL839" s="99"/>
      <c r="AM839" s="99"/>
      <c r="AN839" s="99"/>
      <c r="AO839" s="99"/>
      <c r="AP839" s="99"/>
      <c r="AQ839" s="99"/>
      <c r="AR839" s="99"/>
      <c r="AS839" s="99"/>
      <c r="AT839" s="99"/>
      <c r="AU839" s="99"/>
      <c r="AV839" s="99"/>
      <c r="AW839" s="99"/>
      <c r="AX839" s="99"/>
      <c r="AY839" s="99"/>
      <c r="AZ839" s="99"/>
      <c r="BA839" s="99"/>
      <c r="BB839" s="99"/>
      <c r="BC839" s="99"/>
      <c r="BD839" s="99"/>
      <c r="BE839" s="99"/>
      <c r="BF839" s="99"/>
      <c r="BG839" s="99"/>
      <c r="BH839" s="99"/>
      <c r="BI839" s="99"/>
      <c r="BJ839" s="99"/>
      <c r="BK839" s="99"/>
      <c r="BL839" s="99"/>
      <c r="BM839" s="99"/>
    </row>
    <row r="840" spans="1:65" s="102" customFormat="1" ht="15" x14ac:dyDescent="0.2">
      <c r="A840" s="418"/>
      <c r="B840" s="421"/>
      <c r="C840" s="421"/>
      <c r="D840" s="421"/>
      <c r="E840" s="422"/>
      <c r="F840" s="418"/>
      <c r="G840" s="127"/>
      <c r="H840" s="127"/>
      <c r="I840" s="127"/>
      <c r="J840" s="127"/>
      <c r="K840" s="127"/>
      <c r="L840" s="127"/>
      <c r="M840" s="127"/>
      <c r="N840" s="127"/>
      <c r="O840" s="129"/>
      <c r="P840" s="418"/>
      <c r="Q840" s="418"/>
      <c r="R840" s="418"/>
      <c r="S840" s="32"/>
      <c r="T840" s="430"/>
      <c r="U840" s="44"/>
      <c r="V840" s="44"/>
      <c r="W840" s="44"/>
      <c r="X840" s="44"/>
      <c r="Y840" s="44"/>
      <c r="Z840" s="44"/>
      <c r="AA840" s="44"/>
      <c r="AI840" s="99"/>
      <c r="AJ840" s="99"/>
      <c r="AK840" s="99"/>
      <c r="AL840" s="99"/>
      <c r="AM840" s="99"/>
      <c r="AN840" s="99"/>
      <c r="AO840" s="99"/>
      <c r="AP840" s="99"/>
      <c r="AQ840" s="99"/>
      <c r="AR840" s="99"/>
      <c r="AS840" s="99"/>
      <c r="AT840" s="99"/>
      <c r="AU840" s="99"/>
      <c r="AV840" s="99"/>
      <c r="AW840" s="99"/>
      <c r="AX840" s="99"/>
      <c r="AY840" s="99"/>
      <c r="AZ840" s="99"/>
      <c r="BA840" s="99"/>
      <c r="BB840" s="99"/>
      <c r="BC840" s="99"/>
      <c r="BD840" s="99"/>
      <c r="BE840" s="99"/>
      <c r="BF840" s="99"/>
      <c r="BG840" s="99"/>
      <c r="BH840" s="99"/>
      <c r="BI840" s="99"/>
      <c r="BJ840" s="99"/>
      <c r="BK840" s="99"/>
      <c r="BL840" s="99"/>
      <c r="BM840" s="99"/>
    </row>
    <row r="841" spans="1:65" s="102" customFormat="1" ht="15" x14ac:dyDescent="0.2">
      <c r="A841" s="418"/>
      <c r="B841" s="421"/>
      <c r="C841" s="421"/>
      <c r="D841" s="421"/>
      <c r="E841" s="422"/>
      <c r="F841" s="418"/>
      <c r="G841" s="151"/>
      <c r="H841" s="151"/>
      <c r="I841" s="151"/>
      <c r="J841" s="151"/>
      <c r="K841" s="151"/>
      <c r="L841" s="151"/>
      <c r="M841" s="151"/>
      <c r="N841" s="151"/>
      <c r="O841" s="129"/>
      <c r="P841" s="418"/>
      <c r="Q841" s="418"/>
      <c r="R841" s="418"/>
      <c r="S841" s="32"/>
      <c r="T841" s="430"/>
      <c r="U841" s="44"/>
      <c r="V841" s="44"/>
      <c r="W841" s="44"/>
      <c r="X841" s="44"/>
      <c r="Y841" s="44"/>
      <c r="Z841" s="44"/>
      <c r="AA841" s="44"/>
      <c r="AI841" s="99"/>
      <c r="AJ841" s="99"/>
      <c r="AK841" s="99"/>
      <c r="AL841" s="99"/>
      <c r="AM841" s="99"/>
      <c r="AN841" s="99"/>
      <c r="AO841" s="99"/>
      <c r="AP841" s="99"/>
      <c r="AQ841" s="99"/>
      <c r="AR841" s="99"/>
      <c r="AS841" s="99"/>
      <c r="AT841" s="99"/>
      <c r="AU841" s="99"/>
      <c r="AV841" s="99"/>
      <c r="AW841" s="99"/>
      <c r="AX841" s="99"/>
      <c r="AY841" s="99"/>
      <c r="AZ841" s="99"/>
      <c r="BA841" s="99"/>
      <c r="BB841" s="99"/>
      <c r="BC841" s="99"/>
      <c r="BD841" s="99"/>
      <c r="BE841" s="99"/>
      <c r="BF841" s="99"/>
      <c r="BG841" s="99"/>
      <c r="BH841" s="99"/>
      <c r="BI841" s="99"/>
      <c r="BJ841" s="99"/>
      <c r="BK841" s="99"/>
      <c r="BL841" s="99"/>
      <c r="BM841" s="99"/>
    </row>
    <row r="842" spans="1:65" s="102" customFormat="1" ht="15" x14ac:dyDescent="0.2">
      <c r="A842" s="418"/>
      <c r="B842" s="421"/>
      <c r="C842" s="421"/>
      <c r="D842" s="421"/>
      <c r="E842" s="422"/>
      <c r="F842" s="418"/>
      <c r="G842" s="151"/>
      <c r="H842" s="151"/>
      <c r="I842" s="151"/>
      <c r="J842" s="151"/>
      <c r="K842" s="151"/>
      <c r="L842" s="151"/>
      <c r="M842" s="151"/>
      <c r="N842" s="151"/>
      <c r="O842" s="129"/>
      <c r="P842" s="418"/>
      <c r="Q842" s="418"/>
      <c r="R842" s="418"/>
      <c r="S842" s="32"/>
      <c r="T842" s="430"/>
      <c r="U842" s="44"/>
      <c r="V842" s="44"/>
      <c r="W842" s="44"/>
      <c r="X842" s="44"/>
      <c r="Y842" s="44"/>
      <c r="Z842" s="44"/>
      <c r="AA842" s="44"/>
      <c r="AI842" s="99"/>
      <c r="AJ842" s="99"/>
      <c r="AK842" s="99"/>
      <c r="AL842" s="99"/>
      <c r="AM842" s="99"/>
      <c r="AN842" s="99"/>
      <c r="AO842" s="99"/>
      <c r="AP842" s="99"/>
      <c r="AQ842" s="99"/>
      <c r="AR842" s="99"/>
      <c r="AS842" s="99"/>
      <c r="AT842" s="99"/>
      <c r="AU842" s="99"/>
      <c r="AV842" s="99"/>
      <c r="AW842" s="99"/>
      <c r="AX842" s="99"/>
      <c r="AY842" s="99"/>
      <c r="AZ842" s="99"/>
      <c r="BA842" s="99"/>
      <c r="BB842" s="99"/>
      <c r="BC842" s="99"/>
      <c r="BD842" s="99"/>
      <c r="BE842" s="99"/>
      <c r="BF842" s="99"/>
      <c r="BG842" s="99"/>
      <c r="BH842" s="99"/>
      <c r="BI842" s="99"/>
      <c r="BJ842" s="99"/>
      <c r="BK842" s="99"/>
      <c r="BL842" s="99"/>
      <c r="BM842" s="99"/>
    </row>
    <row r="843" spans="1:65" s="102" customFormat="1" ht="15" x14ac:dyDescent="0.2">
      <c r="A843" s="420"/>
      <c r="B843" s="421"/>
      <c r="C843" s="421"/>
      <c r="D843" s="421"/>
      <c r="E843" s="422"/>
      <c r="F843" s="418"/>
      <c r="G843" s="151"/>
      <c r="H843" s="151"/>
      <c r="I843" s="151"/>
      <c r="J843" s="151"/>
      <c r="K843" s="151"/>
      <c r="L843" s="151"/>
      <c r="M843" s="151"/>
      <c r="N843" s="151"/>
      <c r="O843" s="129"/>
      <c r="P843" s="418"/>
      <c r="Q843" s="418"/>
      <c r="R843" s="418"/>
      <c r="S843" s="32"/>
      <c r="T843" s="430"/>
      <c r="U843" s="44"/>
      <c r="V843" s="44"/>
      <c r="W843" s="44"/>
      <c r="X843" s="44"/>
      <c r="Y843" s="44"/>
      <c r="Z843" s="44"/>
      <c r="AA843" s="44"/>
      <c r="AI843" s="99"/>
      <c r="AJ843" s="99"/>
      <c r="AK843" s="99"/>
      <c r="AL843" s="99"/>
      <c r="AM843" s="99"/>
      <c r="AN843" s="99"/>
      <c r="AO843" s="99"/>
      <c r="AP843" s="99"/>
      <c r="AQ843" s="99"/>
      <c r="AR843" s="99"/>
      <c r="AS843" s="99"/>
      <c r="AT843" s="99"/>
      <c r="AU843" s="99"/>
      <c r="AV843" s="99"/>
      <c r="AW843" s="99"/>
      <c r="AX843" s="99"/>
      <c r="AY843" s="99"/>
      <c r="AZ843" s="99"/>
      <c r="BA843" s="99"/>
      <c r="BB843" s="99"/>
      <c r="BC843" s="99"/>
      <c r="BD843" s="99"/>
      <c r="BE843" s="99"/>
      <c r="BF843" s="99"/>
      <c r="BG843" s="99"/>
      <c r="BH843" s="99"/>
      <c r="BI843" s="99"/>
      <c r="BJ843" s="99"/>
      <c r="BK843" s="99"/>
      <c r="BL843" s="99"/>
      <c r="BM843" s="99"/>
    </row>
    <row r="844" spans="1:65" s="102" customFormat="1" ht="15" x14ac:dyDescent="0.2">
      <c r="A844" s="418"/>
      <c r="B844" s="421"/>
      <c r="C844" s="421"/>
      <c r="D844" s="421"/>
      <c r="E844" s="422"/>
      <c r="F844" s="418"/>
      <c r="G844" s="127"/>
      <c r="H844" s="127"/>
      <c r="I844" s="127"/>
      <c r="J844" s="127"/>
      <c r="K844" s="127"/>
      <c r="L844" s="127"/>
      <c r="M844" s="127"/>
      <c r="N844" s="127"/>
      <c r="O844" s="129"/>
      <c r="P844" s="418"/>
      <c r="Q844" s="418"/>
      <c r="R844" s="418"/>
      <c r="S844" s="32"/>
      <c r="T844" s="430"/>
      <c r="U844" s="44"/>
      <c r="V844" s="44"/>
      <c r="W844" s="44"/>
      <c r="X844" s="44"/>
      <c r="Y844" s="44"/>
      <c r="Z844" s="44"/>
      <c r="AA844" s="44"/>
      <c r="AI844" s="99"/>
      <c r="AJ844" s="99"/>
      <c r="AK844" s="99"/>
      <c r="AL844" s="99"/>
      <c r="AM844" s="99"/>
      <c r="AN844" s="99"/>
      <c r="AO844" s="99"/>
      <c r="AP844" s="99"/>
      <c r="AQ844" s="99"/>
      <c r="AR844" s="99"/>
      <c r="AS844" s="99"/>
      <c r="AT844" s="99"/>
      <c r="AU844" s="99"/>
      <c r="AV844" s="99"/>
      <c r="AW844" s="99"/>
      <c r="AX844" s="99"/>
      <c r="AY844" s="99"/>
      <c r="AZ844" s="99"/>
      <c r="BA844" s="99"/>
      <c r="BB844" s="99"/>
      <c r="BC844" s="99"/>
      <c r="BD844" s="99"/>
      <c r="BE844" s="99"/>
      <c r="BF844" s="99"/>
      <c r="BG844" s="99"/>
      <c r="BH844" s="99"/>
      <c r="BI844" s="99"/>
      <c r="BJ844" s="99"/>
      <c r="BK844" s="99"/>
      <c r="BL844" s="99"/>
      <c r="BM844" s="99"/>
    </row>
    <row r="845" spans="1:65" s="102" customFormat="1" ht="15" x14ac:dyDescent="0.2">
      <c r="A845" s="418"/>
      <c r="B845" s="421"/>
      <c r="C845" s="421"/>
      <c r="D845" s="421"/>
      <c r="E845" s="422"/>
      <c r="F845" s="418"/>
      <c r="G845" s="151"/>
      <c r="H845" s="151"/>
      <c r="I845" s="151"/>
      <c r="J845" s="151"/>
      <c r="K845" s="151"/>
      <c r="L845" s="151"/>
      <c r="M845" s="151"/>
      <c r="N845" s="151"/>
      <c r="O845" s="129"/>
      <c r="P845" s="418"/>
      <c r="Q845" s="418"/>
      <c r="R845" s="418"/>
      <c r="S845" s="32"/>
      <c r="T845" s="430"/>
      <c r="U845" s="44"/>
      <c r="V845" s="44"/>
      <c r="W845" s="44"/>
      <c r="X845" s="44"/>
      <c r="Y845" s="44"/>
      <c r="Z845" s="44"/>
      <c r="AA845" s="44"/>
      <c r="AI845" s="99"/>
      <c r="AJ845" s="99"/>
      <c r="AK845" s="99"/>
      <c r="AL845" s="99"/>
      <c r="AM845" s="99"/>
      <c r="AN845" s="99"/>
      <c r="AO845" s="99"/>
      <c r="AP845" s="99"/>
      <c r="AQ845" s="99"/>
      <c r="AR845" s="99"/>
      <c r="AS845" s="99"/>
      <c r="AT845" s="99"/>
      <c r="AU845" s="99"/>
      <c r="AV845" s="99"/>
      <c r="AW845" s="99"/>
      <c r="AX845" s="99"/>
      <c r="AY845" s="99"/>
      <c r="AZ845" s="99"/>
      <c r="BA845" s="99"/>
      <c r="BB845" s="99"/>
      <c r="BC845" s="99"/>
      <c r="BD845" s="99"/>
      <c r="BE845" s="99"/>
      <c r="BF845" s="99"/>
      <c r="BG845" s="99"/>
      <c r="BH845" s="99"/>
      <c r="BI845" s="99"/>
      <c r="BJ845" s="99"/>
      <c r="BK845" s="99"/>
      <c r="BL845" s="99"/>
      <c r="BM845" s="99"/>
    </row>
    <row r="846" spans="1:65" s="102" customFormat="1" ht="15" x14ac:dyDescent="0.2">
      <c r="A846" s="418"/>
      <c r="B846" s="421"/>
      <c r="C846" s="421"/>
      <c r="D846" s="421"/>
      <c r="E846" s="422"/>
      <c r="F846" s="418"/>
      <c r="G846" s="151"/>
      <c r="H846" s="151"/>
      <c r="I846" s="151"/>
      <c r="J846" s="151"/>
      <c r="K846" s="151"/>
      <c r="L846" s="151"/>
      <c r="M846" s="151"/>
      <c r="N846" s="151"/>
      <c r="O846" s="129"/>
      <c r="P846" s="418"/>
      <c r="Q846" s="418"/>
      <c r="R846" s="418"/>
      <c r="S846" s="32"/>
      <c r="T846" s="430"/>
      <c r="U846" s="44"/>
      <c r="V846" s="44"/>
      <c r="W846" s="44"/>
      <c r="X846" s="44"/>
      <c r="Y846" s="44"/>
      <c r="Z846" s="44"/>
      <c r="AA846" s="44"/>
      <c r="AI846" s="99"/>
      <c r="AJ846" s="99"/>
      <c r="AK846" s="99"/>
      <c r="AL846" s="99"/>
      <c r="AM846" s="99"/>
      <c r="AN846" s="99"/>
      <c r="AO846" s="99"/>
      <c r="AP846" s="99"/>
      <c r="AQ846" s="99"/>
      <c r="AR846" s="99"/>
      <c r="AS846" s="99"/>
      <c r="AT846" s="99"/>
      <c r="AU846" s="99"/>
      <c r="AV846" s="99"/>
      <c r="AW846" s="99"/>
      <c r="AX846" s="99"/>
      <c r="AY846" s="99"/>
      <c r="AZ846" s="99"/>
      <c r="BA846" s="99"/>
      <c r="BB846" s="99"/>
      <c r="BC846" s="99"/>
      <c r="BD846" s="99"/>
      <c r="BE846" s="99"/>
      <c r="BF846" s="99"/>
      <c r="BG846" s="99"/>
      <c r="BH846" s="99"/>
      <c r="BI846" s="99"/>
      <c r="BJ846" s="99"/>
      <c r="BK846" s="99"/>
      <c r="BL846" s="99"/>
      <c r="BM846" s="99"/>
    </row>
    <row r="847" spans="1:65" s="102" customFormat="1" ht="15" x14ac:dyDescent="0.2">
      <c r="A847" s="420"/>
      <c r="B847" s="421"/>
      <c r="C847" s="421"/>
      <c r="D847" s="421"/>
      <c r="E847" s="422"/>
      <c r="F847" s="418"/>
      <c r="G847" s="151"/>
      <c r="H847" s="151"/>
      <c r="I847" s="151"/>
      <c r="J847" s="151"/>
      <c r="K847" s="151"/>
      <c r="L847" s="151"/>
      <c r="M847" s="151"/>
      <c r="N847" s="151"/>
      <c r="O847" s="129"/>
      <c r="P847" s="418"/>
      <c r="Q847" s="418"/>
      <c r="R847" s="418"/>
      <c r="S847" s="32"/>
      <c r="T847" s="430"/>
      <c r="U847" s="44"/>
      <c r="V847" s="44"/>
      <c r="W847" s="44"/>
      <c r="X847" s="44"/>
      <c r="Y847" s="44"/>
      <c r="Z847" s="44"/>
      <c r="AA847" s="44"/>
      <c r="AI847" s="99"/>
      <c r="AJ847" s="99"/>
      <c r="AK847" s="99"/>
      <c r="AL847" s="99"/>
      <c r="AM847" s="99"/>
      <c r="AN847" s="99"/>
      <c r="AO847" s="99"/>
      <c r="AP847" s="99"/>
      <c r="AQ847" s="99"/>
      <c r="AR847" s="99"/>
      <c r="AS847" s="99"/>
      <c r="AT847" s="99"/>
      <c r="AU847" s="99"/>
      <c r="AV847" s="99"/>
      <c r="AW847" s="99"/>
      <c r="AX847" s="99"/>
      <c r="AY847" s="99"/>
      <c r="AZ847" s="99"/>
      <c r="BA847" s="99"/>
      <c r="BB847" s="99"/>
      <c r="BC847" s="99"/>
      <c r="BD847" s="99"/>
      <c r="BE847" s="99"/>
      <c r="BF847" s="99"/>
      <c r="BG847" s="99"/>
      <c r="BH847" s="99"/>
      <c r="BI847" s="99"/>
      <c r="BJ847" s="99"/>
      <c r="BK847" s="99"/>
      <c r="BL847" s="99"/>
      <c r="BM847" s="99"/>
    </row>
    <row r="848" spans="1:65" s="102" customFormat="1" ht="15" x14ac:dyDescent="0.2">
      <c r="A848" s="418"/>
      <c r="B848" s="421"/>
      <c r="C848" s="421"/>
      <c r="D848" s="421"/>
      <c r="E848" s="422"/>
      <c r="F848" s="418"/>
      <c r="G848" s="127"/>
      <c r="H848" s="127"/>
      <c r="I848" s="127"/>
      <c r="J848" s="127"/>
      <c r="K848" s="127"/>
      <c r="L848" s="127"/>
      <c r="M848" s="127"/>
      <c r="N848" s="127"/>
      <c r="O848" s="129"/>
      <c r="P848" s="418"/>
      <c r="Q848" s="418"/>
      <c r="R848" s="418"/>
      <c r="S848" s="32"/>
      <c r="T848" s="430"/>
      <c r="U848" s="44"/>
      <c r="V848" s="44"/>
      <c r="W848" s="44"/>
      <c r="X848" s="44"/>
      <c r="Y848" s="44"/>
      <c r="Z848" s="44"/>
      <c r="AA848" s="44"/>
      <c r="AI848" s="99"/>
      <c r="AJ848" s="99"/>
      <c r="AK848" s="99"/>
      <c r="AL848" s="99"/>
      <c r="AM848" s="99"/>
      <c r="AN848" s="99"/>
      <c r="AO848" s="99"/>
      <c r="AP848" s="99"/>
      <c r="AQ848" s="99"/>
      <c r="AR848" s="99"/>
      <c r="AS848" s="99"/>
      <c r="AT848" s="99"/>
      <c r="AU848" s="99"/>
      <c r="AV848" s="99"/>
      <c r="AW848" s="99"/>
      <c r="AX848" s="99"/>
      <c r="AY848" s="99"/>
      <c r="AZ848" s="99"/>
      <c r="BA848" s="99"/>
      <c r="BB848" s="99"/>
      <c r="BC848" s="99"/>
      <c r="BD848" s="99"/>
      <c r="BE848" s="99"/>
      <c r="BF848" s="99"/>
      <c r="BG848" s="99"/>
      <c r="BH848" s="99"/>
      <c r="BI848" s="99"/>
      <c r="BJ848" s="99"/>
      <c r="BK848" s="99"/>
      <c r="BL848" s="99"/>
      <c r="BM848" s="99"/>
    </row>
    <row r="849" spans="1:65" s="102" customFormat="1" ht="15" x14ac:dyDescent="0.2">
      <c r="A849" s="418"/>
      <c r="B849" s="421"/>
      <c r="C849" s="421"/>
      <c r="D849" s="421"/>
      <c r="E849" s="422"/>
      <c r="F849" s="418"/>
      <c r="G849" s="151"/>
      <c r="H849" s="151"/>
      <c r="I849" s="151"/>
      <c r="J849" s="151"/>
      <c r="K849" s="151"/>
      <c r="L849" s="151"/>
      <c r="M849" s="151"/>
      <c r="N849" s="151"/>
      <c r="O849" s="129"/>
      <c r="P849" s="418"/>
      <c r="Q849" s="418"/>
      <c r="R849" s="418"/>
      <c r="S849" s="32"/>
      <c r="T849" s="430"/>
      <c r="U849" s="44"/>
      <c r="V849" s="44"/>
      <c r="W849" s="44"/>
      <c r="X849" s="44"/>
      <c r="Y849" s="44"/>
      <c r="Z849" s="44"/>
      <c r="AA849" s="44"/>
      <c r="AI849" s="99"/>
      <c r="AJ849" s="99"/>
      <c r="AK849" s="99"/>
      <c r="AL849" s="99"/>
      <c r="AM849" s="99"/>
      <c r="AN849" s="99"/>
      <c r="AO849" s="99"/>
      <c r="AP849" s="99"/>
      <c r="AQ849" s="99"/>
      <c r="AR849" s="99"/>
      <c r="AS849" s="99"/>
      <c r="AT849" s="99"/>
      <c r="AU849" s="99"/>
      <c r="AV849" s="99"/>
      <c r="AW849" s="99"/>
      <c r="AX849" s="99"/>
      <c r="AY849" s="99"/>
      <c r="AZ849" s="99"/>
      <c r="BA849" s="99"/>
      <c r="BB849" s="99"/>
      <c r="BC849" s="99"/>
      <c r="BD849" s="99"/>
      <c r="BE849" s="99"/>
      <c r="BF849" s="99"/>
      <c r="BG849" s="99"/>
      <c r="BH849" s="99"/>
      <c r="BI849" s="99"/>
      <c r="BJ849" s="99"/>
      <c r="BK849" s="99"/>
      <c r="BL849" s="99"/>
      <c r="BM849" s="99"/>
    </row>
    <row r="850" spans="1:65" s="102" customFormat="1" ht="15" x14ac:dyDescent="0.2">
      <c r="A850" s="418"/>
      <c r="B850" s="421"/>
      <c r="C850" s="421"/>
      <c r="D850" s="421"/>
      <c r="E850" s="422"/>
      <c r="F850" s="418"/>
      <c r="G850" s="151"/>
      <c r="H850" s="151"/>
      <c r="I850" s="151"/>
      <c r="J850" s="151"/>
      <c r="K850" s="151"/>
      <c r="L850" s="151"/>
      <c r="M850" s="151"/>
      <c r="N850" s="151"/>
      <c r="O850" s="129"/>
      <c r="P850" s="418"/>
      <c r="Q850" s="418"/>
      <c r="R850" s="418"/>
      <c r="S850" s="32"/>
      <c r="T850" s="430"/>
      <c r="U850" s="44"/>
      <c r="V850" s="44"/>
      <c r="W850" s="44"/>
      <c r="X850" s="44"/>
      <c r="Y850" s="44"/>
      <c r="Z850" s="44"/>
      <c r="AA850" s="44"/>
      <c r="AI850" s="99"/>
      <c r="AJ850" s="99"/>
      <c r="AK850" s="99"/>
      <c r="AL850" s="99"/>
      <c r="AM850" s="99"/>
      <c r="AN850" s="99"/>
      <c r="AO850" s="99"/>
      <c r="AP850" s="99"/>
      <c r="AQ850" s="99"/>
      <c r="AR850" s="99"/>
      <c r="AS850" s="99"/>
      <c r="AT850" s="99"/>
      <c r="AU850" s="99"/>
      <c r="AV850" s="99"/>
      <c r="AW850" s="99"/>
      <c r="AX850" s="99"/>
      <c r="AY850" s="99"/>
      <c r="AZ850" s="99"/>
      <c r="BA850" s="99"/>
      <c r="BB850" s="99"/>
      <c r="BC850" s="99"/>
      <c r="BD850" s="99"/>
      <c r="BE850" s="99"/>
      <c r="BF850" s="99"/>
      <c r="BG850" s="99"/>
      <c r="BH850" s="99"/>
      <c r="BI850" s="99"/>
      <c r="BJ850" s="99"/>
      <c r="BK850" s="99"/>
      <c r="BL850" s="99"/>
      <c r="BM850" s="99"/>
    </row>
    <row r="851" spans="1:65" s="102" customFormat="1" ht="15" x14ac:dyDescent="0.2">
      <c r="A851" s="420"/>
      <c r="B851" s="421"/>
      <c r="C851" s="421"/>
      <c r="D851" s="421"/>
      <c r="E851" s="422"/>
      <c r="F851" s="418"/>
      <c r="G851" s="151"/>
      <c r="H851" s="151"/>
      <c r="I851" s="151"/>
      <c r="J851" s="151"/>
      <c r="K851" s="151"/>
      <c r="L851" s="151"/>
      <c r="M851" s="151"/>
      <c r="N851" s="151"/>
      <c r="O851" s="129"/>
      <c r="P851" s="418"/>
      <c r="Q851" s="418"/>
      <c r="R851" s="418"/>
      <c r="S851" s="32"/>
      <c r="T851" s="430"/>
      <c r="U851" s="44"/>
      <c r="V851" s="44"/>
      <c r="W851" s="44"/>
      <c r="X851" s="44"/>
      <c r="Y851" s="44"/>
      <c r="Z851" s="44"/>
      <c r="AA851" s="44"/>
      <c r="AI851" s="99"/>
      <c r="AJ851" s="99"/>
      <c r="AK851" s="99"/>
      <c r="AL851" s="99"/>
      <c r="AM851" s="99"/>
      <c r="AN851" s="99"/>
      <c r="AO851" s="99"/>
      <c r="AP851" s="99"/>
      <c r="AQ851" s="99"/>
      <c r="AR851" s="99"/>
      <c r="AS851" s="99"/>
      <c r="AT851" s="99"/>
      <c r="AU851" s="99"/>
      <c r="AV851" s="99"/>
      <c r="AW851" s="99"/>
      <c r="AX851" s="99"/>
      <c r="AY851" s="99"/>
      <c r="AZ851" s="99"/>
      <c r="BA851" s="99"/>
      <c r="BB851" s="99"/>
      <c r="BC851" s="99"/>
      <c r="BD851" s="99"/>
      <c r="BE851" s="99"/>
      <c r="BF851" s="99"/>
      <c r="BG851" s="99"/>
      <c r="BH851" s="99"/>
      <c r="BI851" s="99"/>
      <c r="BJ851" s="99"/>
      <c r="BK851" s="99"/>
      <c r="BL851" s="99"/>
      <c r="BM851" s="99"/>
    </row>
    <row r="852" spans="1:65" s="102" customFormat="1" ht="15" x14ac:dyDescent="0.2">
      <c r="A852" s="418"/>
      <c r="B852" s="421"/>
      <c r="C852" s="421"/>
      <c r="D852" s="421"/>
      <c r="E852" s="422"/>
      <c r="F852" s="418"/>
      <c r="G852" s="127"/>
      <c r="H852" s="127"/>
      <c r="I852" s="127"/>
      <c r="J852" s="127"/>
      <c r="K852" s="127"/>
      <c r="L852" s="127"/>
      <c r="M852" s="127"/>
      <c r="N852" s="127"/>
      <c r="O852" s="129"/>
      <c r="P852" s="418"/>
      <c r="Q852" s="418"/>
      <c r="R852" s="418"/>
      <c r="S852" s="32"/>
      <c r="T852" s="430"/>
      <c r="U852" s="44"/>
      <c r="V852" s="44"/>
      <c r="W852" s="44"/>
      <c r="X852" s="44"/>
      <c r="Y852" s="44"/>
      <c r="Z852" s="44"/>
      <c r="AA852" s="44"/>
      <c r="AI852" s="99"/>
      <c r="AJ852" s="99"/>
      <c r="AK852" s="99"/>
      <c r="AL852" s="99"/>
      <c r="AM852" s="99"/>
      <c r="AN852" s="99"/>
      <c r="AO852" s="99"/>
      <c r="AP852" s="99"/>
      <c r="AQ852" s="99"/>
      <c r="AR852" s="99"/>
      <c r="AS852" s="99"/>
      <c r="AT852" s="99"/>
      <c r="AU852" s="99"/>
      <c r="AV852" s="99"/>
      <c r="AW852" s="99"/>
      <c r="AX852" s="99"/>
      <c r="AY852" s="99"/>
      <c r="AZ852" s="99"/>
      <c r="BA852" s="99"/>
      <c r="BB852" s="99"/>
      <c r="BC852" s="99"/>
      <c r="BD852" s="99"/>
      <c r="BE852" s="99"/>
      <c r="BF852" s="99"/>
      <c r="BG852" s="99"/>
      <c r="BH852" s="99"/>
      <c r="BI852" s="99"/>
      <c r="BJ852" s="99"/>
      <c r="BK852" s="99"/>
      <c r="BL852" s="99"/>
      <c r="BM852" s="99"/>
    </row>
    <row r="853" spans="1:65" s="102" customFormat="1" ht="15" x14ac:dyDescent="0.2">
      <c r="A853" s="418"/>
      <c r="B853" s="421"/>
      <c r="C853" s="421"/>
      <c r="D853" s="421"/>
      <c r="E853" s="422"/>
      <c r="F853" s="418"/>
      <c r="G853" s="151"/>
      <c r="H853" s="151"/>
      <c r="I853" s="151"/>
      <c r="J853" s="151"/>
      <c r="K853" s="151"/>
      <c r="L853" s="151"/>
      <c r="M853" s="151"/>
      <c r="N853" s="151"/>
      <c r="O853" s="129"/>
      <c r="P853" s="418"/>
      <c r="Q853" s="418"/>
      <c r="R853" s="418"/>
      <c r="S853" s="32"/>
      <c r="T853" s="430"/>
      <c r="U853" s="44"/>
      <c r="V853" s="44"/>
      <c r="W853" s="44"/>
      <c r="X853" s="44"/>
      <c r="Y853" s="44"/>
      <c r="Z853" s="44"/>
      <c r="AA853" s="44"/>
      <c r="AI853" s="99"/>
      <c r="AJ853" s="99"/>
      <c r="AK853" s="99"/>
      <c r="AL853" s="99"/>
      <c r="AM853" s="99"/>
      <c r="AN853" s="99"/>
      <c r="AO853" s="99"/>
      <c r="AP853" s="99"/>
      <c r="AQ853" s="99"/>
      <c r="AR853" s="99"/>
      <c r="AS853" s="99"/>
      <c r="AT853" s="99"/>
      <c r="AU853" s="99"/>
      <c r="AV853" s="99"/>
      <c r="AW853" s="99"/>
      <c r="AX853" s="99"/>
      <c r="AY853" s="99"/>
      <c r="AZ853" s="99"/>
      <c r="BA853" s="99"/>
      <c r="BB853" s="99"/>
      <c r="BC853" s="99"/>
      <c r="BD853" s="99"/>
      <c r="BE853" s="99"/>
      <c r="BF853" s="99"/>
      <c r="BG853" s="99"/>
      <c r="BH853" s="99"/>
      <c r="BI853" s="99"/>
      <c r="BJ853" s="99"/>
      <c r="BK853" s="99"/>
      <c r="BL853" s="99"/>
      <c r="BM853" s="99"/>
    </row>
    <row r="854" spans="1:65" s="102" customFormat="1" ht="15" x14ac:dyDescent="0.2">
      <c r="A854" s="418"/>
      <c r="B854" s="421"/>
      <c r="C854" s="421"/>
      <c r="D854" s="421"/>
      <c r="E854" s="422"/>
      <c r="F854" s="418"/>
      <c r="G854" s="151"/>
      <c r="H854" s="151"/>
      <c r="I854" s="151"/>
      <c r="J854" s="151"/>
      <c r="K854" s="151"/>
      <c r="L854" s="151"/>
      <c r="M854" s="151"/>
      <c r="N854" s="151"/>
      <c r="O854" s="129"/>
      <c r="P854" s="418"/>
      <c r="Q854" s="418"/>
      <c r="R854" s="418"/>
      <c r="S854" s="32"/>
      <c r="T854" s="430"/>
      <c r="U854" s="44"/>
      <c r="V854" s="44"/>
      <c r="W854" s="44"/>
      <c r="X854" s="44"/>
      <c r="Y854" s="44"/>
      <c r="Z854" s="44"/>
      <c r="AA854" s="44"/>
      <c r="AI854" s="99"/>
      <c r="AJ854" s="99"/>
      <c r="AK854" s="99"/>
      <c r="AL854" s="99"/>
      <c r="AM854" s="99"/>
      <c r="AN854" s="99"/>
      <c r="AO854" s="99"/>
      <c r="AP854" s="99"/>
      <c r="AQ854" s="99"/>
      <c r="AR854" s="99"/>
      <c r="AS854" s="99"/>
      <c r="AT854" s="99"/>
      <c r="AU854" s="99"/>
      <c r="AV854" s="99"/>
      <c r="AW854" s="99"/>
      <c r="AX854" s="99"/>
      <c r="AY854" s="99"/>
      <c r="AZ854" s="99"/>
      <c r="BA854" s="99"/>
      <c r="BB854" s="99"/>
      <c r="BC854" s="99"/>
      <c r="BD854" s="99"/>
      <c r="BE854" s="99"/>
      <c r="BF854" s="99"/>
      <c r="BG854" s="99"/>
      <c r="BH854" s="99"/>
      <c r="BI854" s="99"/>
      <c r="BJ854" s="99"/>
      <c r="BK854" s="99"/>
      <c r="BL854" s="99"/>
      <c r="BM854" s="99"/>
    </row>
    <row r="855" spans="1:65" s="102" customFormat="1" ht="15" x14ac:dyDescent="0.2">
      <c r="A855" s="420"/>
      <c r="B855" s="421"/>
      <c r="C855" s="421"/>
      <c r="D855" s="421"/>
      <c r="E855" s="422"/>
      <c r="F855" s="418"/>
      <c r="G855" s="151"/>
      <c r="H855" s="151"/>
      <c r="I855" s="151"/>
      <c r="J855" s="151"/>
      <c r="K855" s="151"/>
      <c r="L855" s="151"/>
      <c r="M855" s="151"/>
      <c r="N855" s="151"/>
      <c r="O855" s="129"/>
      <c r="P855" s="418"/>
      <c r="Q855" s="418"/>
      <c r="R855" s="418"/>
      <c r="S855" s="32"/>
      <c r="T855" s="430"/>
      <c r="U855" s="44"/>
      <c r="V855" s="44"/>
      <c r="W855" s="44"/>
      <c r="X855" s="44"/>
      <c r="Y855" s="44"/>
      <c r="Z855" s="44"/>
      <c r="AA855" s="44"/>
      <c r="AI855" s="99"/>
      <c r="AJ855" s="99"/>
      <c r="AK855" s="99"/>
      <c r="AL855" s="99"/>
      <c r="AM855" s="99"/>
      <c r="AN855" s="99"/>
      <c r="AO855" s="99"/>
      <c r="AP855" s="99"/>
      <c r="AQ855" s="99"/>
      <c r="AR855" s="99"/>
      <c r="AS855" s="99"/>
      <c r="AT855" s="99"/>
      <c r="AU855" s="99"/>
      <c r="AV855" s="99"/>
      <c r="AW855" s="99"/>
      <c r="AX855" s="99"/>
      <c r="AY855" s="99"/>
      <c r="AZ855" s="99"/>
      <c r="BA855" s="99"/>
      <c r="BB855" s="99"/>
      <c r="BC855" s="99"/>
      <c r="BD855" s="99"/>
      <c r="BE855" s="99"/>
      <c r="BF855" s="99"/>
      <c r="BG855" s="99"/>
      <c r="BH855" s="99"/>
      <c r="BI855" s="99"/>
      <c r="BJ855" s="99"/>
      <c r="BK855" s="99"/>
      <c r="BL855" s="99"/>
      <c r="BM855" s="99"/>
    </row>
    <row r="856" spans="1:65" s="102" customFormat="1" ht="15" x14ac:dyDescent="0.2">
      <c r="A856" s="418"/>
      <c r="B856" s="421"/>
      <c r="C856" s="421"/>
      <c r="D856" s="421"/>
      <c r="E856" s="422"/>
      <c r="F856" s="418"/>
      <c r="G856" s="127"/>
      <c r="H856" s="127"/>
      <c r="I856" s="127"/>
      <c r="J856" s="127"/>
      <c r="K856" s="127"/>
      <c r="L856" s="127"/>
      <c r="M856" s="127"/>
      <c r="N856" s="127"/>
      <c r="O856" s="129"/>
      <c r="P856" s="418"/>
      <c r="Q856" s="418"/>
      <c r="R856" s="418"/>
      <c r="S856" s="32"/>
      <c r="T856" s="430"/>
      <c r="U856" s="44"/>
      <c r="V856" s="44"/>
      <c r="W856" s="44"/>
      <c r="X856" s="44"/>
      <c r="Y856" s="44"/>
      <c r="Z856" s="44"/>
      <c r="AA856" s="44"/>
      <c r="AI856" s="99"/>
      <c r="AJ856" s="99"/>
      <c r="AK856" s="99"/>
      <c r="AL856" s="99"/>
      <c r="AM856" s="99"/>
      <c r="AN856" s="99"/>
      <c r="AO856" s="99"/>
      <c r="AP856" s="99"/>
      <c r="AQ856" s="99"/>
      <c r="AR856" s="99"/>
      <c r="AS856" s="99"/>
      <c r="AT856" s="99"/>
      <c r="AU856" s="99"/>
      <c r="AV856" s="99"/>
      <c r="AW856" s="99"/>
      <c r="AX856" s="99"/>
      <c r="AY856" s="99"/>
      <c r="AZ856" s="99"/>
      <c r="BA856" s="99"/>
      <c r="BB856" s="99"/>
      <c r="BC856" s="99"/>
      <c r="BD856" s="99"/>
      <c r="BE856" s="99"/>
      <c r="BF856" s="99"/>
      <c r="BG856" s="99"/>
      <c r="BH856" s="99"/>
      <c r="BI856" s="99"/>
      <c r="BJ856" s="99"/>
      <c r="BK856" s="99"/>
      <c r="BL856" s="99"/>
      <c r="BM856" s="99"/>
    </row>
    <row r="857" spans="1:65" s="102" customFormat="1" ht="15" x14ac:dyDescent="0.2">
      <c r="A857" s="418"/>
      <c r="B857" s="421"/>
      <c r="C857" s="421"/>
      <c r="D857" s="421"/>
      <c r="E857" s="422"/>
      <c r="F857" s="418"/>
      <c r="G857" s="151"/>
      <c r="H857" s="151"/>
      <c r="I857" s="151"/>
      <c r="J857" s="151"/>
      <c r="K857" s="151"/>
      <c r="L857" s="151"/>
      <c r="M857" s="151"/>
      <c r="N857" s="151"/>
      <c r="O857" s="129"/>
      <c r="P857" s="418"/>
      <c r="Q857" s="418"/>
      <c r="R857" s="418"/>
      <c r="S857" s="32"/>
      <c r="T857" s="430"/>
      <c r="U857" s="44"/>
      <c r="V857" s="44"/>
      <c r="W857" s="44"/>
      <c r="X857" s="44"/>
      <c r="Y857" s="44"/>
      <c r="Z857" s="44"/>
      <c r="AA857" s="44"/>
      <c r="AI857" s="99"/>
      <c r="AJ857" s="99"/>
      <c r="AK857" s="99"/>
      <c r="AL857" s="99"/>
      <c r="AM857" s="99"/>
      <c r="AN857" s="99"/>
      <c r="AO857" s="99"/>
      <c r="AP857" s="99"/>
      <c r="AQ857" s="99"/>
      <c r="AR857" s="99"/>
      <c r="AS857" s="99"/>
      <c r="AT857" s="99"/>
      <c r="AU857" s="99"/>
      <c r="AV857" s="99"/>
      <c r="AW857" s="99"/>
      <c r="AX857" s="99"/>
      <c r="AY857" s="99"/>
      <c r="AZ857" s="99"/>
      <c r="BA857" s="99"/>
      <c r="BB857" s="99"/>
      <c r="BC857" s="99"/>
      <c r="BD857" s="99"/>
      <c r="BE857" s="99"/>
      <c r="BF857" s="99"/>
      <c r="BG857" s="99"/>
      <c r="BH857" s="99"/>
      <c r="BI857" s="99"/>
      <c r="BJ857" s="99"/>
      <c r="BK857" s="99"/>
      <c r="BL857" s="99"/>
      <c r="BM857" s="99"/>
    </row>
    <row r="858" spans="1:65" s="102" customFormat="1" ht="15" x14ac:dyDescent="0.2">
      <c r="A858" s="418"/>
      <c r="B858" s="421"/>
      <c r="C858" s="421"/>
      <c r="D858" s="421"/>
      <c r="E858" s="422"/>
      <c r="F858" s="418"/>
      <c r="G858" s="151"/>
      <c r="H858" s="151"/>
      <c r="I858" s="151"/>
      <c r="J858" s="151"/>
      <c r="K858" s="151"/>
      <c r="L858" s="151"/>
      <c r="M858" s="151"/>
      <c r="N858" s="151"/>
      <c r="O858" s="129"/>
      <c r="P858" s="418"/>
      <c r="Q858" s="418"/>
      <c r="R858" s="418"/>
      <c r="S858" s="32"/>
      <c r="T858" s="430"/>
      <c r="U858" s="44"/>
      <c r="V858" s="44"/>
      <c r="W858" s="44"/>
      <c r="X858" s="44"/>
      <c r="Y858" s="44"/>
      <c r="Z858" s="44"/>
      <c r="AA858" s="44"/>
      <c r="AI858" s="99"/>
      <c r="AJ858" s="99"/>
      <c r="AK858" s="99"/>
      <c r="AL858" s="99"/>
      <c r="AM858" s="99"/>
      <c r="AN858" s="99"/>
      <c r="AO858" s="99"/>
      <c r="AP858" s="99"/>
      <c r="AQ858" s="99"/>
      <c r="AR858" s="99"/>
      <c r="AS858" s="99"/>
      <c r="AT858" s="99"/>
      <c r="AU858" s="99"/>
      <c r="AV858" s="99"/>
      <c r="AW858" s="99"/>
      <c r="AX858" s="99"/>
      <c r="AY858" s="99"/>
      <c r="AZ858" s="99"/>
      <c r="BA858" s="99"/>
      <c r="BB858" s="99"/>
      <c r="BC858" s="99"/>
      <c r="BD858" s="99"/>
      <c r="BE858" s="99"/>
      <c r="BF858" s="99"/>
      <c r="BG858" s="99"/>
      <c r="BH858" s="99"/>
      <c r="BI858" s="99"/>
      <c r="BJ858" s="99"/>
      <c r="BK858" s="99"/>
      <c r="BL858" s="99"/>
      <c r="BM858" s="99"/>
    </row>
    <row r="859" spans="1:65" s="102" customFormat="1" ht="15" x14ac:dyDescent="0.2">
      <c r="A859" s="420"/>
      <c r="B859" s="421"/>
      <c r="C859" s="421"/>
      <c r="D859" s="421"/>
      <c r="E859" s="422"/>
      <c r="F859" s="418"/>
      <c r="G859" s="151"/>
      <c r="H859" s="151"/>
      <c r="I859" s="151"/>
      <c r="J859" s="151"/>
      <c r="K859" s="151"/>
      <c r="L859" s="151"/>
      <c r="M859" s="151"/>
      <c r="N859" s="151"/>
      <c r="O859" s="129"/>
      <c r="P859" s="418"/>
      <c r="Q859" s="418"/>
      <c r="R859" s="418"/>
      <c r="S859" s="32"/>
      <c r="T859" s="430"/>
      <c r="U859" s="44"/>
      <c r="V859" s="44"/>
      <c r="W859" s="44"/>
      <c r="X859" s="44"/>
      <c r="Y859" s="44"/>
      <c r="Z859" s="44"/>
      <c r="AA859" s="44"/>
      <c r="AI859" s="99"/>
      <c r="AJ859" s="99"/>
      <c r="AK859" s="99"/>
      <c r="AL859" s="99"/>
      <c r="AM859" s="99"/>
      <c r="AN859" s="99"/>
      <c r="AO859" s="99"/>
      <c r="AP859" s="99"/>
      <c r="AQ859" s="99"/>
      <c r="AR859" s="99"/>
      <c r="AS859" s="99"/>
      <c r="AT859" s="99"/>
      <c r="AU859" s="99"/>
      <c r="AV859" s="99"/>
      <c r="AW859" s="99"/>
      <c r="AX859" s="99"/>
      <c r="AY859" s="99"/>
      <c r="AZ859" s="99"/>
      <c r="BA859" s="99"/>
      <c r="BB859" s="99"/>
      <c r="BC859" s="99"/>
      <c r="BD859" s="99"/>
      <c r="BE859" s="99"/>
      <c r="BF859" s="99"/>
      <c r="BG859" s="99"/>
      <c r="BH859" s="99"/>
      <c r="BI859" s="99"/>
      <c r="BJ859" s="99"/>
      <c r="BK859" s="99"/>
      <c r="BL859" s="99"/>
      <c r="BM859" s="99"/>
    </row>
    <row r="860" spans="1:65" s="102" customFormat="1" ht="15" x14ac:dyDescent="0.2">
      <c r="A860" s="418"/>
      <c r="B860" s="421"/>
      <c r="C860" s="421"/>
      <c r="D860" s="421"/>
      <c r="E860" s="422"/>
      <c r="F860" s="418"/>
      <c r="G860" s="127"/>
      <c r="H860" s="127"/>
      <c r="I860" s="127"/>
      <c r="J860" s="127"/>
      <c r="K860" s="127"/>
      <c r="L860" s="127"/>
      <c r="M860" s="127"/>
      <c r="N860" s="127"/>
      <c r="O860" s="129"/>
      <c r="P860" s="418"/>
      <c r="Q860" s="418"/>
      <c r="R860" s="418"/>
      <c r="S860" s="32"/>
      <c r="T860" s="430"/>
      <c r="U860" s="44"/>
      <c r="V860" s="44"/>
      <c r="W860" s="44"/>
      <c r="X860" s="44"/>
      <c r="Y860" s="44"/>
      <c r="Z860" s="44"/>
      <c r="AA860" s="44"/>
      <c r="AI860" s="99"/>
      <c r="AJ860" s="99"/>
      <c r="AK860" s="99"/>
      <c r="AL860" s="99"/>
      <c r="AM860" s="99"/>
      <c r="AN860" s="99"/>
      <c r="AO860" s="99"/>
      <c r="AP860" s="99"/>
      <c r="AQ860" s="99"/>
      <c r="AR860" s="99"/>
      <c r="AS860" s="99"/>
      <c r="AT860" s="99"/>
      <c r="AU860" s="99"/>
      <c r="AV860" s="99"/>
      <c r="AW860" s="99"/>
      <c r="AX860" s="99"/>
      <c r="AY860" s="99"/>
      <c r="AZ860" s="99"/>
      <c r="BA860" s="99"/>
      <c r="BB860" s="99"/>
      <c r="BC860" s="99"/>
      <c r="BD860" s="99"/>
      <c r="BE860" s="99"/>
      <c r="BF860" s="99"/>
      <c r="BG860" s="99"/>
      <c r="BH860" s="99"/>
      <c r="BI860" s="99"/>
      <c r="BJ860" s="99"/>
      <c r="BK860" s="99"/>
      <c r="BL860" s="99"/>
      <c r="BM860" s="99"/>
    </row>
    <row r="861" spans="1:65" s="102" customFormat="1" ht="15" x14ac:dyDescent="0.2">
      <c r="A861" s="418"/>
      <c r="B861" s="421"/>
      <c r="C861" s="421"/>
      <c r="D861" s="421"/>
      <c r="E861" s="422"/>
      <c r="F861" s="418"/>
      <c r="G861" s="151"/>
      <c r="H861" s="151"/>
      <c r="I861" s="151"/>
      <c r="J861" s="151"/>
      <c r="K861" s="151"/>
      <c r="L861" s="151"/>
      <c r="M861" s="151"/>
      <c r="N861" s="151"/>
      <c r="O861" s="129"/>
      <c r="P861" s="418"/>
      <c r="Q861" s="418"/>
      <c r="R861" s="418"/>
      <c r="S861" s="32"/>
      <c r="T861" s="430"/>
      <c r="U861" s="44"/>
      <c r="V861" s="44"/>
      <c r="W861" s="44"/>
      <c r="X861" s="44"/>
      <c r="Y861" s="44"/>
      <c r="Z861" s="44"/>
      <c r="AA861" s="44"/>
      <c r="AI861" s="99"/>
      <c r="AJ861" s="99"/>
      <c r="AK861" s="99"/>
      <c r="AL861" s="99"/>
      <c r="AM861" s="99"/>
      <c r="AN861" s="99"/>
      <c r="AO861" s="99"/>
      <c r="AP861" s="99"/>
      <c r="AQ861" s="99"/>
      <c r="AR861" s="99"/>
      <c r="AS861" s="99"/>
      <c r="AT861" s="99"/>
      <c r="AU861" s="99"/>
      <c r="AV861" s="99"/>
      <c r="AW861" s="99"/>
      <c r="AX861" s="99"/>
      <c r="AY861" s="99"/>
      <c r="AZ861" s="99"/>
      <c r="BA861" s="99"/>
      <c r="BB861" s="99"/>
      <c r="BC861" s="99"/>
      <c r="BD861" s="99"/>
      <c r="BE861" s="99"/>
      <c r="BF861" s="99"/>
      <c r="BG861" s="99"/>
      <c r="BH861" s="99"/>
      <c r="BI861" s="99"/>
      <c r="BJ861" s="99"/>
      <c r="BK861" s="99"/>
      <c r="BL861" s="99"/>
      <c r="BM861" s="99"/>
    </row>
    <row r="862" spans="1:65" s="102" customFormat="1" ht="15" x14ac:dyDescent="0.2">
      <c r="A862" s="418"/>
      <c r="B862" s="421"/>
      <c r="C862" s="421"/>
      <c r="D862" s="421"/>
      <c r="E862" s="422"/>
      <c r="F862" s="418"/>
      <c r="G862" s="151"/>
      <c r="H862" s="151"/>
      <c r="I862" s="151"/>
      <c r="J862" s="151"/>
      <c r="K862" s="151"/>
      <c r="L862" s="151"/>
      <c r="M862" s="151"/>
      <c r="N862" s="151"/>
      <c r="O862" s="129"/>
      <c r="P862" s="418"/>
      <c r="Q862" s="418"/>
      <c r="R862" s="418"/>
      <c r="S862" s="32"/>
      <c r="T862" s="430"/>
      <c r="U862" s="44"/>
      <c r="V862" s="44"/>
      <c r="W862" s="44"/>
      <c r="X862" s="44"/>
      <c r="Y862" s="44"/>
      <c r="Z862" s="44"/>
      <c r="AA862" s="44"/>
      <c r="AI862" s="99"/>
      <c r="AJ862" s="99"/>
      <c r="AK862" s="99"/>
      <c r="AL862" s="99"/>
      <c r="AM862" s="99"/>
      <c r="AN862" s="99"/>
      <c r="AO862" s="99"/>
      <c r="AP862" s="99"/>
      <c r="AQ862" s="99"/>
      <c r="AR862" s="99"/>
      <c r="AS862" s="99"/>
      <c r="AT862" s="99"/>
      <c r="AU862" s="99"/>
      <c r="AV862" s="99"/>
      <c r="AW862" s="99"/>
      <c r="AX862" s="99"/>
      <c r="AY862" s="99"/>
      <c r="AZ862" s="99"/>
      <c r="BA862" s="99"/>
      <c r="BB862" s="99"/>
      <c r="BC862" s="99"/>
      <c r="BD862" s="99"/>
      <c r="BE862" s="99"/>
      <c r="BF862" s="99"/>
      <c r="BG862" s="99"/>
      <c r="BH862" s="99"/>
      <c r="BI862" s="99"/>
      <c r="BJ862" s="99"/>
      <c r="BK862" s="99"/>
      <c r="BL862" s="99"/>
      <c r="BM862" s="99"/>
    </row>
    <row r="863" spans="1:65" s="102" customFormat="1" ht="15" x14ac:dyDescent="0.2">
      <c r="A863" s="420"/>
      <c r="B863" s="421"/>
      <c r="C863" s="421"/>
      <c r="D863" s="421"/>
      <c r="E863" s="422"/>
      <c r="F863" s="418"/>
      <c r="G863" s="151"/>
      <c r="H863" s="151"/>
      <c r="I863" s="151"/>
      <c r="J863" s="151"/>
      <c r="K863" s="151"/>
      <c r="L863" s="151"/>
      <c r="M863" s="151"/>
      <c r="N863" s="151"/>
      <c r="O863" s="129"/>
      <c r="P863" s="418"/>
      <c r="Q863" s="418"/>
      <c r="R863" s="418"/>
      <c r="S863" s="32"/>
      <c r="T863" s="430"/>
      <c r="U863" s="44"/>
      <c r="V863" s="44"/>
      <c r="W863" s="44"/>
      <c r="X863" s="44"/>
      <c r="Y863" s="44"/>
      <c r="Z863" s="44"/>
      <c r="AA863" s="44"/>
      <c r="AI863" s="99"/>
      <c r="AJ863" s="99"/>
      <c r="AK863" s="99"/>
      <c r="AL863" s="99"/>
      <c r="AM863" s="99"/>
      <c r="AN863" s="99"/>
      <c r="AO863" s="99"/>
      <c r="AP863" s="99"/>
      <c r="AQ863" s="99"/>
      <c r="AR863" s="99"/>
      <c r="AS863" s="99"/>
      <c r="AT863" s="99"/>
      <c r="AU863" s="99"/>
      <c r="AV863" s="99"/>
      <c r="AW863" s="99"/>
      <c r="AX863" s="99"/>
      <c r="AY863" s="99"/>
      <c r="AZ863" s="99"/>
      <c r="BA863" s="99"/>
      <c r="BB863" s="99"/>
      <c r="BC863" s="99"/>
      <c r="BD863" s="99"/>
      <c r="BE863" s="99"/>
      <c r="BF863" s="99"/>
      <c r="BG863" s="99"/>
      <c r="BH863" s="99"/>
      <c r="BI863" s="99"/>
      <c r="BJ863" s="99"/>
      <c r="BK863" s="99"/>
      <c r="BL863" s="99"/>
      <c r="BM863" s="99"/>
    </row>
    <row r="864" spans="1:65" s="102" customFormat="1" ht="15" x14ac:dyDescent="0.2">
      <c r="A864" s="418"/>
      <c r="B864" s="421"/>
      <c r="C864" s="421"/>
      <c r="D864" s="421"/>
      <c r="E864" s="422"/>
      <c r="F864" s="418"/>
      <c r="G864" s="127"/>
      <c r="H864" s="127"/>
      <c r="I864" s="127"/>
      <c r="J864" s="127"/>
      <c r="K864" s="127"/>
      <c r="L864" s="127"/>
      <c r="M864" s="127"/>
      <c r="N864" s="127"/>
      <c r="O864" s="129"/>
      <c r="P864" s="418"/>
      <c r="Q864" s="418"/>
      <c r="R864" s="418"/>
      <c r="S864" s="32"/>
      <c r="T864" s="430"/>
      <c r="U864" s="44"/>
      <c r="V864" s="44"/>
      <c r="W864" s="44"/>
      <c r="X864" s="44"/>
      <c r="Y864" s="44"/>
      <c r="Z864" s="44"/>
      <c r="AA864" s="44"/>
      <c r="AI864" s="99"/>
      <c r="AJ864" s="99"/>
      <c r="AK864" s="99"/>
      <c r="AL864" s="99"/>
      <c r="AM864" s="99"/>
      <c r="AN864" s="99"/>
      <c r="AO864" s="99"/>
      <c r="AP864" s="99"/>
      <c r="AQ864" s="99"/>
      <c r="AR864" s="99"/>
      <c r="AS864" s="99"/>
      <c r="AT864" s="99"/>
      <c r="AU864" s="99"/>
      <c r="AV864" s="99"/>
      <c r="AW864" s="99"/>
      <c r="AX864" s="99"/>
      <c r="AY864" s="99"/>
      <c r="AZ864" s="99"/>
      <c r="BA864" s="99"/>
      <c r="BB864" s="99"/>
      <c r="BC864" s="99"/>
      <c r="BD864" s="99"/>
      <c r="BE864" s="99"/>
      <c r="BF864" s="99"/>
      <c r="BG864" s="99"/>
      <c r="BH864" s="99"/>
      <c r="BI864" s="99"/>
      <c r="BJ864" s="99"/>
      <c r="BK864" s="99"/>
      <c r="BL864" s="99"/>
      <c r="BM864" s="99"/>
    </row>
    <row r="865" spans="1:65" s="102" customFormat="1" ht="15" x14ac:dyDescent="0.2">
      <c r="A865" s="418"/>
      <c r="B865" s="421"/>
      <c r="C865" s="421"/>
      <c r="D865" s="421"/>
      <c r="E865" s="422"/>
      <c r="F865" s="418"/>
      <c r="G865" s="151"/>
      <c r="H865" s="151"/>
      <c r="I865" s="151"/>
      <c r="J865" s="151"/>
      <c r="K865" s="151"/>
      <c r="L865" s="151"/>
      <c r="M865" s="151"/>
      <c r="N865" s="151"/>
      <c r="O865" s="129"/>
      <c r="P865" s="418"/>
      <c r="Q865" s="418"/>
      <c r="R865" s="418"/>
      <c r="S865" s="32"/>
      <c r="T865" s="430"/>
      <c r="U865" s="44"/>
      <c r="V865" s="44"/>
      <c r="W865" s="44"/>
      <c r="X865" s="44"/>
      <c r="Y865" s="44"/>
      <c r="Z865" s="44"/>
      <c r="AA865" s="44"/>
      <c r="AI865" s="99"/>
      <c r="AJ865" s="99"/>
      <c r="AK865" s="99"/>
      <c r="AL865" s="99"/>
      <c r="AM865" s="99"/>
      <c r="AN865" s="99"/>
      <c r="AO865" s="99"/>
      <c r="AP865" s="99"/>
      <c r="AQ865" s="99"/>
      <c r="AR865" s="99"/>
      <c r="AS865" s="99"/>
      <c r="AT865" s="99"/>
      <c r="AU865" s="99"/>
      <c r="AV865" s="99"/>
      <c r="AW865" s="99"/>
      <c r="AX865" s="99"/>
      <c r="AY865" s="99"/>
      <c r="AZ865" s="99"/>
      <c r="BA865" s="99"/>
      <c r="BB865" s="99"/>
      <c r="BC865" s="99"/>
      <c r="BD865" s="99"/>
      <c r="BE865" s="99"/>
      <c r="BF865" s="99"/>
      <c r="BG865" s="99"/>
      <c r="BH865" s="99"/>
      <c r="BI865" s="99"/>
      <c r="BJ865" s="99"/>
      <c r="BK865" s="99"/>
      <c r="BL865" s="99"/>
      <c r="BM865" s="99"/>
    </row>
    <row r="866" spans="1:65" s="102" customFormat="1" ht="15" x14ac:dyDescent="0.2">
      <c r="A866" s="418"/>
      <c r="B866" s="421"/>
      <c r="C866" s="421"/>
      <c r="D866" s="421"/>
      <c r="E866" s="422"/>
      <c r="F866" s="418"/>
      <c r="G866" s="151"/>
      <c r="H866" s="151"/>
      <c r="I866" s="151"/>
      <c r="J866" s="151"/>
      <c r="K866" s="151"/>
      <c r="L866" s="151"/>
      <c r="M866" s="151"/>
      <c r="N866" s="151"/>
      <c r="O866" s="129"/>
      <c r="P866" s="418"/>
      <c r="Q866" s="418"/>
      <c r="R866" s="418"/>
      <c r="S866" s="32"/>
      <c r="T866" s="430"/>
      <c r="U866" s="44"/>
      <c r="V866" s="44"/>
      <c r="W866" s="44"/>
      <c r="X866" s="44"/>
      <c r="Y866" s="44"/>
      <c r="Z866" s="44"/>
      <c r="AA866" s="44"/>
      <c r="AI866" s="99"/>
      <c r="AJ866" s="99"/>
      <c r="AK866" s="99"/>
      <c r="AL866" s="99"/>
      <c r="AM866" s="99"/>
      <c r="AN866" s="99"/>
      <c r="AO866" s="99"/>
      <c r="AP866" s="99"/>
      <c r="AQ866" s="99"/>
      <c r="AR866" s="99"/>
      <c r="AS866" s="99"/>
      <c r="AT866" s="99"/>
      <c r="AU866" s="99"/>
      <c r="AV866" s="99"/>
      <c r="AW866" s="99"/>
      <c r="AX866" s="99"/>
      <c r="AY866" s="99"/>
      <c r="AZ866" s="99"/>
      <c r="BA866" s="99"/>
      <c r="BB866" s="99"/>
      <c r="BC866" s="99"/>
      <c r="BD866" s="99"/>
      <c r="BE866" s="99"/>
      <c r="BF866" s="99"/>
      <c r="BG866" s="99"/>
      <c r="BH866" s="99"/>
      <c r="BI866" s="99"/>
      <c r="BJ866" s="99"/>
      <c r="BK866" s="99"/>
      <c r="BL866" s="99"/>
      <c r="BM866" s="99"/>
    </row>
    <row r="867" spans="1:65" s="102" customFormat="1" ht="15" x14ac:dyDescent="0.2">
      <c r="A867" s="420"/>
      <c r="B867" s="421"/>
      <c r="C867" s="421"/>
      <c r="D867" s="421"/>
      <c r="E867" s="422"/>
      <c r="F867" s="418"/>
      <c r="G867" s="151"/>
      <c r="H867" s="151"/>
      <c r="I867" s="151"/>
      <c r="J867" s="151"/>
      <c r="K867" s="151"/>
      <c r="L867" s="151"/>
      <c r="M867" s="151"/>
      <c r="N867" s="151"/>
      <c r="O867" s="129"/>
      <c r="P867" s="418"/>
      <c r="Q867" s="418"/>
      <c r="R867" s="418"/>
      <c r="S867" s="32"/>
      <c r="T867" s="430"/>
      <c r="U867" s="44"/>
      <c r="V867" s="44"/>
      <c r="W867" s="44"/>
      <c r="X867" s="44"/>
      <c r="Y867" s="44"/>
      <c r="Z867" s="44"/>
      <c r="AA867" s="44"/>
      <c r="AI867" s="99"/>
      <c r="AJ867" s="99"/>
      <c r="AK867" s="99"/>
      <c r="AL867" s="99"/>
      <c r="AM867" s="99"/>
      <c r="AN867" s="99"/>
      <c r="AO867" s="99"/>
      <c r="AP867" s="99"/>
      <c r="AQ867" s="99"/>
      <c r="AR867" s="99"/>
      <c r="AS867" s="99"/>
      <c r="AT867" s="99"/>
      <c r="AU867" s="99"/>
      <c r="AV867" s="99"/>
      <c r="AW867" s="99"/>
      <c r="AX867" s="99"/>
      <c r="AY867" s="99"/>
      <c r="AZ867" s="99"/>
      <c r="BA867" s="99"/>
      <c r="BB867" s="99"/>
      <c r="BC867" s="99"/>
      <c r="BD867" s="99"/>
      <c r="BE867" s="99"/>
      <c r="BF867" s="99"/>
      <c r="BG867" s="99"/>
      <c r="BH867" s="99"/>
      <c r="BI867" s="99"/>
      <c r="BJ867" s="99"/>
      <c r="BK867" s="99"/>
      <c r="BL867" s="99"/>
      <c r="BM867" s="99"/>
    </row>
    <row r="868" spans="1:65" s="102" customFormat="1" ht="15" x14ac:dyDescent="0.2">
      <c r="A868" s="418"/>
      <c r="B868" s="421"/>
      <c r="C868" s="421"/>
      <c r="D868" s="421"/>
      <c r="E868" s="422"/>
      <c r="F868" s="418"/>
      <c r="G868" s="127"/>
      <c r="H868" s="127"/>
      <c r="I868" s="127"/>
      <c r="J868" s="127"/>
      <c r="K868" s="127"/>
      <c r="L868" s="127"/>
      <c r="M868" s="127"/>
      <c r="N868" s="127"/>
      <c r="O868" s="129"/>
      <c r="P868" s="418"/>
      <c r="Q868" s="418"/>
      <c r="R868" s="418"/>
      <c r="S868" s="32"/>
      <c r="T868" s="430"/>
      <c r="U868" s="44"/>
      <c r="V868" s="44"/>
      <c r="W868" s="44"/>
      <c r="X868" s="44"/>
      <c r="Y868" s="44"/>
      <c r="Z868" s="44"/>
      <c r="AA868" s="44"/>
      <c r="AI868" s="99"/>
      <c r="AJ868" s="99"/>
      <c r="AK868" s="99"/>
      <c r="AL868" s="99"/>
      <c r="AM868" s="99"/>
      <c r="AN868" s="99"/>
      <c r="AO868" s="99"/>
      <c r="AP868" s="99"/>
      <c r="AQ868" s="99"/>
      <c r="AR868" s="99"/>
      <c r="AS868" s="99"/>
      <c r="AT868" s="99"/>
      <c r="AU868" s="99"/>
      <c r="AV868" s="99"/>
      <c r="AW868" s="99"/>
      <c r="AX868" s="99"/>
      <c r="AY868" s="99"/>
      <c r="AZ868" s="99"/>
      <c r="BA868" s="99"/>
      <c r="BB868" s="99"/>
      <c r="BC868" s="99"/>
      <c r="BD868" s="99"/>
      <c r="BE868" s="99"/>
      <c r="BF868" s="99"/>
      <c r="BG868" s="99"/>
      <c r="BH868" s="99"/>
      <c r="BI868" s="99"/>
      <c r="BJ868" s="99"/>
      <c r="BK868" s="99"/>
      <c r="BL868" s="99"/>
      <c r="BM868" s="99"/>
    </row>
    <row r="869" spans="1:65" s="102" customFormat="1" ht="15" x14ac:dyDescent="0.2">
      <c r="A869" s="418"/>
      <c r="B869" s="421"/>
      <c r="C869" s="421"/>
      <c r="D869" s="421"/>
      <c r="E869" s="422"/>
      <c r="F869" s="418"/>
      <c r="G869" s="151"/>
      <c r="H869" s="151"/>
      <c r="I869" s="151"/>
      <c r="J869" s="151"/>
      <c r="K869" s="151"/>
      <c r="L869" s="151"/>
      <c r="M869" s="151"/>
      <c r="N869" s="151"/>
      <c r="O869" s="129"/>
      <c r="P869" s="418"/>
      <c r="Q869" s="418"/>
      <c r="R869" s="418"/>
      <c r="S869" s="32"/>
      <c r="T869" s="430"/>
      <c r="U869" s="44"/>
      <c r="V869" s="44"/>
      <c r="W869" s="44"/>
      <c r="X869" s="44"/>
      <c r="Y869" s="44"/>
      <c r="Z869" s="44"/>
      <c r="AA869" s="44"/>
      <c r="AI869" s="99"/>
      <c r="AJ869" s="99"/>
      <c r="AK869" s="99"/>
      <c r="AL869" s="99"/>
      <c r="AM869" s="99"/>
      <c r="AN869" s="99"/>
      <c r="AO869" s="99"/>
      <c r="AP869" s="99"/>
      <c r="AQ869" s="99"/>
      <c r="AR869" s="99"/>
      <c r="AS869" s="99"/>
      <c r="AT869" s="99"/>
      <c r="AU869" s="99"/>
      <c r="AV869" s="99"/>
      <c r="AW869" s="99"/>
      <c r="AX869" s="99"/>
      <c r="AY869" s="99"/>
      <c r="AZ869" s="99"/>
      <c r="BA869" s="99"/>
      <c r="BB869" s="99"/>
      <c r="BC869" s="99"/>
      <c r="BD869" s="99"/>
      <c r="BE869" s="99"/>
      <c r="BF869" s="99"/>
      <c r="BG869" s="99"/>
      <c r="BH869" s="99"/>
      <c r="BI869" s="99"/>
      <c r="BJ869" s="99"/>
      <c r="BK869" s="99"/>
      <c r="BL869" s="99"/>
      <c r="BM869" s="99"/>
    </row>
    <row r="870" spans="1:65" s="102" customFormat="1" ht="15" x14ac:dyDescent="0.2">
      <c r="A870" s="418"/>
      <c r="B870" s="421"/>
      <c r="C870" s="421"/>
      <c r="D870" s="421"/>
      <c r="E870" s="422"/>
      <c r="F870" s="418"/>
      <c r="G870" s="151"/>
      <c r="H870" s="151"/>
      <c r="I870" s="151"/>
      <c r="J870" s="151"/>
      <c r="K870" s="151"/>
      <c r="L870" s="151"/>
      <c r="M870" s="151"/>
      <c r="N870" s="151"/>
      <c r="O870" s="129"/>
      <c r="P870" s="418"/>
      <c r="Q870" s="418"/>
      <c r="R870" s="418"/>
      <c r="S870" s="32"/>
      <c r="T870" s="430"/>
      <c r="U870" s="44"/>
      <c r="V870" s="44"/>
      <c r="W870" s="44"/>
      <c r="X870" s="44"/>
      <c r="Y870" s="44"/>
      <c r="Z870" s="44"/>
      <c r="AA870" s="44"/>
      <c r="AI870" s="99"/>
      <c r="AJ870" s="99"/>
      <c r="AK870" s="99"/>
      <c r="AL870" s="99"/>
      <c r="AM870" s="99"/>
      <c r="AN870" s="99"/>
      <c r="AO870" s="99"/>
      <c r="AP870" s="99"/>
      <c r="AQ870" s="99"/>
      <c r="AR870" s="99"/>
      <c r="AS870" s="99"/>
      <c r="AT870" s="99"/>
      <c r="AU870" s="99"/>
      <c r="AV870" s="99"/>
      <c r="AW870" s="99"/>
      <c r="AX870" s="99"/>
      <c r="AY870" s="99"/>
      <c r="AZ870" s="99"/>
      <c r="BA870" s="99"/>
      <c r="BB870" s="99"/>
      <c r="BC870" s="99"/>
      <c r="BD870" s="99"/>
      <c r="BE870" s="99"/>
      <c r="BF870" s="99"/>
      <c r="BG870" s="99"/>
      <c r="BH870" s="99"/>
      <c r="BI870" s="99"/>
      <c r="BJ870" s="99"/>
      <c r="BK870" s="99"/>
      <c r="BL870" s="99"/>
      <c r="BM870" s="99"/>
    </row>
    <row r="871" spans="1:65" s="102" customFormat="1" ht="15" x14ac:dyDescent="0.2">
      <c r="A871" s="420"/>
      <c r="B871" s="421"/>
      <c r="C871" s="421"/>
      <c r="D871" s="421"/>
      <c r="E871" s="422"/>
      <c r="F871" s="418"/>
      <c r="G871" s="151"/>
      <c r="H871" s="151"/>
      <c r="I871" s="151"/>
      <c r="J871" s="151"/>
      <c r="K871" s="151"/>
      <c r="L871" s="151"/>
      <c r="M871" s="151"/>
      <c r="N871" s="151"/>
      <c r="O871" s="129"/>
      <c r="P871" s="418"/>
      <c r="Q871" s="418"/>
      <c r="R871" s="418"/>
      <c r="S871" s="32"/>
      <c r="T871" s="430"/>
      <c r="U871" s="44"/>
      <c r="V871" s="44"/>
      <c r="W871" s="44"/>
      <c r="X871" s="44"/>
      <c r="Y871" s="44"/>
      <c r="Z871" s="44"/>
      <c r="AA871" s="44"/>
      <c r="AI871" s="99"/>
      <c r="AJ871" s="99"/>
      <c r="AK871" s="99"/>
      <c r="AL871" s="99"/>
      <c r="AM871" s="99"/>
      <c r="AN871" s="99"/>
      <c r="AO871" s="99"/>
      <c r="AP871" s="99"/>
      <c r="AQ871" s="99"/>
      <c r="AR871" s="99"/>
      <c r="AS871" s="99"/>
      <c r="AT871" s="99"/>
      <c r="AU871" s="99"/>
      <c r="AV871" s="99"/>
      <c r="AW871" s="99"/>
      <c r="AX871" s="99"/>
      <c r="AY871" s="99"/>
      <c r="AZ871" s="99"/>
      <c r="BA871" s="99"/>
      <c r="BB871" s="99"/>
      <c r="BC871" s="99"/>
      <c r="BD871" s="99"/>
      <c r="BE871" s="99"/>
      <c r="BF871" s="99"/>
      <c r="BG871" s="99"/>
      <c r="BH871" s="99"/>
      <c r="BI871" s="99"/>
      <c r="BJ871" s="99"/>
      <c r="BK871" s="99"/>
      <c r="BL871" s="99"/>
      <c r="BM871" s="99"/>
    </row>
    <row r="872" spans="1:65" s="102" customFormat="1" x14ac:dyDescent="0.2">
      <c r="A872" s="33"/>
      <c r="B872" s="34"/>
      <c r="C872" s="34"/>
      <c r="D872" s="34"/>
      <c r="E872" s="34"/>
      <c r="F872" s="33"/>
      <c r="G872" s="35"/>
      <c r="H872" s="35"/>
      <c r="I872" s="35"/>
      <c r="J872" s="35"/>
      <c r="K872" s="35"/>
      <c r="L872" s="35"/>
      <c r="M872" s="35"/>
      <c r="N872" s="35"/>
      <c r="O872" s="36"/>
      <c r="P872" s="33"/>
      <c r="Q872" s="33"/>
      <c r="R872" s="33"/>
      <c r="S872" s="37"/>
      <c r="T872" s="37"/>
      <c r="U872" s="46"/>
      <c r="V872" s="46"/>
      <c r="W872" s="46"/>
      <c r="X872" s="46"/>
      <c r="Y872" s="46"/>
      <c r="Z872" s="46"/>
      <c r="AA872" s="46"/>
      <c r="AI872" s="99"/>
      <c r="AJ872" s="99"/>
      <c r="AK872" s="99"/>
      <c r="AL872" s="99"/>
      <c r="AM872" s="99"/>
      <c r="AN872" s="99"/>
      <c r="AO872" s="99"/>
      <c r="AP872" s="99"/>
      <c r="AQ872" s="99"/>
      <c r="AR872" s="99"/>
      <c r="AS872" s="99"/>
      <c r="AT872" s="99"/>
      <c r="AU872" s="99"/>
      <c r="AV872" s="99"/>
      <c r="AW872" s="99"/>
      <c r="AX872" s="99"/>
      <c r="AY872" s="99"/>
      <c r="AZ872" s="99"/>
      <c r="BA872" s="99"/>
      <c r="BB872" s="99"/>
      <c r="BC872" s="99"/>
      <c r="BD872" s="99"/>
      <c r="BE872" s="99"/>
      <c r="BF872" s="99"/>
      <c r="BG872" s="99"/>
      <c r="BH872" s="99"/>
      <c r="BI872" s="99"/>
      <c r="BJ872" s="99"/>
      <c r="BK872" s="99"/>
      <c r="BL872" s="99"/>
      <c r="BM872" s="99"/>
    </row>
    <row r="873" spans="1:65" s="102" customFormat="1" x14ac:dyDescent="0.2">
      <c r="A873" s="33"/>
      <c r="B873" s="34"/>
      <c r="C873" s="34"/>
      <c r="D873" s="34"/>
      <c r="E873" s="34"/>
      <c r="F873" s="33"/>
      <c r="G873" s="35"/>
      <c r="H873" s="35"/>
      <c r="I873" s="35"/>
      <c r="J873" s="35"/>
      <c r="K873" s="35"/>
      <c r="L873" s="35"/>
      <c r="M873" s="35"/>
      <c r="N873" s="35"/>
      <c r="O873" s="36"/>
      <c r="P873" s="33"/>
      <c r="Q873" s="33"/>
      <c r="R873" s="33"/>
      <c r="S873" s="37"/>
      <c r="T873" s="37"/>
      <c r="U873" s="46"/>
      <c r="V873" s="46"/>
      <c r="W873" s="46"/>
      <c r="X873" s="46"/>
      <c r="Y873" s="46"/>
      <c r="Z873" s="46"/>
      <c r="AA873" s="46"/>
      <c r="AI873" s="99"/>
      <c r="AJ873" s="99"/>
      <c r="AK873" s="99"/>
      <c r="AL873" s="99"/>
      <c r="AM873" s="99"/>
      <c r="AN873" s="99"/>
      <c r="AO873" s="99"/>
      <c r="AP873" s="99"/>
      <c r="AQ873" s="99"/>
      <c r="AR873" s="99"/>
      <c r="AS873" s="99"/>
      <c r="AT873" s="99"/>
      <c r="AU873" s="99"/>
      <c r="AV873" s="99"/>
      <c r="AW873" s="99"/>
      <c r="AX873" s="99"/>
      <c r="AY873" s="99"/>
      <c r="AZ873" s="99"/>
      <c r="BA873" s="99"/>
      <c r="BB873" s="99"/>
      <c r="BC873" s="99"/>
      <c r="BD873" s="99"/>
      <c r="BE873" s="99"/>
      <c r="BF873" s="99"/>
      <c r="BG873" s="99"/>
      <c r="BH873" s="99"/>
      <c r="BI873" s="99"/>
      <c r="BJ873" s="99"/>
      <c r="BK873" s="99"/>
      <c r="BL873" s="99"/>
      <c r="BM873" s="99"/>
    </row>
    <row r="874" spans="1:65" s="102" customFormat="1" x14ac:dyDescent="0.2">
      <c r="A874" s="33"/>
      <c r="B874" s="34"/>
      <c r="C874" s="34"/>
      <c r="D874" s="34"/>
      <c r="E874" s="34"/>
      <c r="F874" s="33"/>
      <c r="G874" s="35"/>
      <c r="H874" s="35"/>
      <c r="I874" s="35"/>
      <c r="J874" s="35"/>
      <c r="K874" s="35"/>
      <c r="L874" s="35"/>
      <c r="M874" s="35"/>
      <c r="N874" s="35"/>
      <c r="O874" s="36"/>
      <c r="P874" s="33"/>
      <c r="Q874" s="33"/>
      <c r="R874" s="33"/>
      <c r="S874" s="37"/>
      <c r="T874" s="37"/>
      <c r="U874" s="46"/>
      <c r="V874" s="46"/>
      <c r="W874" s="46"/>
      <c r="X874" s="46"/>
      <c r="Y874" s="46"/>
      <c r="Z874" s="46"/>
      <c r="AA874" s="46"/>
      <c r="AI874" s="99"/>
      <c r="AJ874" s="99"/>
      <c r="AK874" s="99"/>
      <c r="AL874" s="99"/>
      <c r="AM874" s="99"/>
      <c r="AN874" s="99"/>
      <c r="AO874" s="99"/>
      <c r="AP874" s="99"/>
      <c r="AQ874" s="99"/>
      <c r="AR874" s="99"/>
      <c r="AS874" s="99"/>
      <c r="AT874" s="99"/>
      <c r="AU874" s="99"/>
      <c r="AV874" s="99"/>
      <c r="AW874" s="99"/>
      <c r="AX874" s="99"/>
      <c r="AY874" s="99"/>
      <c r="AZ874" s="99"/>
      <c r="BA874" s="99"/>
      <c r="BB874" s="99"/>
      <c r="BC874" s="99"/>
      <c r="BD874" s="99"/>
      <c r="BE874" s="99"/>
      <c r="BF874" s="99"/>
      <c r="BG874" s="99"/>
      <c r="BH874" s="99"/>
      <c r="BI874" s="99"/>
      <c r="BJ874" s="99"/>
      <c r="BK874" s="99"/>
      <c r="BL874" s="99"/>
      <c r="BM874" s="99"/>
    </row>
    <row r="875" spans="1:65" s="102" customFormat="1" x14ac:dyDescent="0.2">
      <c r="A875" s="33"/>
      <c r="B875" s="34"/>
      <c r="C875" s="34"/>
      <c r="D875" s="34"/>
      <c r="E875" s="34"/>
      <c r="F875" s="33"/>
      <c r="G875" s="35"/>
      <c r="H875" s="35"/>
      <c r="I875" s="35"/>
      <c r="J875" s="35"/>
      <c r="K875" s="35"/>
      <c r="L875" s="35"/>
      <c r="M875" s="35"/>
      <c r="N875" s="35"/>
      <c r="O875" s="36"/>
      <c r="P875" s="33"/>
      <c r="Q875" s="33"/>
      <c r="R875" s="33"/>
      <c r="S875" s="37"/>
      <c r="T875" s="37"/>
      <c r="U875" s="46"/>
      <c r="V875" s="46"/>
      <c r="W875" s="46"/>
      <c r="X875" s="46"/>
      <c r="Y875" s="46"/>
      <c r="Z875" s="46"/>
      <c r="AA875" s="46"/>
      <c r="AI875" s="99"/>
      <c r="AJ875" s="99"/>
      <c r="AK875" s="99"/>
      <c r="AL875" s="99"/>
      <c r="AM875" s="99"/>
      <c r="AN875" s="99"/>
      <c r="AO875" s="99"/>
      <c r="AP875" s="99"/>
      <c r="AQ875" s="99"/>
      <c r="AR875" s="99"/>
      <c r="AS875" s="99"/>
      <c r="AT875" s="99"/>
      <c r="AU875" s="99"/>
      <c r="AV875" s="99"/>
      <c r="AW875" s="99"/>
      <c r="AX875" s="99"/>
      <c r="AY875" s="99"/>
      <c r="AZ875" s="99"/>
      <c r="BA875" s="99"/>
      <c r="BB875" s="99"/>
      <c r="BC875" s="99"/>
      <c r="BD875" s="99"/>
      <c r="BE875" s="99"/>
      <c r="BF875" s="99"/>
      <c r="BG875" s="99"/>
      <c r="BH875" s="99"/>
      <c r="BI875" s="99"/>
      <c r="BJ875" s="99"/>
      <c r="BK875" s="99"/>
      <c r="BL875" s="99"/>
      <c r="BM875" s="99"/>
    </row>
    <row r="876" spans="1:65" s="102" customFormat="1" x14ac:dyDescent="0.2">
      <c r="A876" s="33"/>
      <c r="B876" s="34"/>
      <c r="C876" s="34"/>
      <c r="D876" s="34"/>
      <c r="E876" s="34"/>
      <c r="F876" s="33"/>
      <c r="G876" s="35"/>
      <c r="H876" s="35"/>
      <c r="I876" s="35"/>
      <c r="J876" s="35"/>
      <c r="K876" s="35"/>
      <c r="L876" s="35"/>
      <c r="M876" s="35"/>
      <c r="N876" s="35"/>
      <c r="O876" s="36"/>
      <c r="P876" s="33"/>
      <c r="Q876" s="33"/>
      <c r="R876" s="33"/>
      <c r="S876" s="37"/>
      <c r="T876" s="37"/>
      <c r="U876" s="46"/>
      <c r="V876" s="46"/>
      <c r="W876" s="46"/>
      <c r="X876" s="46"/>
      <c r="Y876" s="46"/>
      <c r="Z876" s="46"/>
      <c r="AA876" s="46"/>
      <c r="AI876" s="99"/>
      <c r="AJ876" s="99"/>
      <c r="AK876" s="99"/>
      <c r="AL876" s="99"/>
      <c r="AM876" s="99"/>
      <c r="AN876" s="99"/>
      <c r="AO876" s="99"/>
      <c r="AP876" s="99"/>
      <c r="AQ876" s="99"/>
      <c r="AR876" s="99"/>
      <c r="AS876" s="99"/>
      <c r="AT876" s="99"/>
      <c r="AU876" s="99"/>
      <c r="AV876" s="99"/>
      <c r="AW876" s="99"/>
      <c r="AX876" s="99"/>
      <c r="AY876" s="99"/>
      <c r="AZ876" s="99"/>
      <c r="BA876" s="99"/>
      <c r="BB876" s="99"/>
      <c r="BC876" s="99"/>
      <c r="BD876" s="99"/>
      <c r="BE876" s="99"/>
      <c r="BF876" s="99"/>
      <c r="BG876" s="99"/>
      <c r="BH876" s="99"/>
      <c r="BI876" s="99"/>
      <c r="BJ876" s="99"/>
      <c r="BK876" s="99"/>
      <c r="BL876" s="99"/>
      <c r="BM876" s="99"/>
    </row>
    <row r="877" spans="1:65" s="102" customFormat="1" x14ac:dyDescent="0.2">
      <c r="A877" s="33"/>
      <c r="B877" s="34"/>
      <c r="C877" s="34"/>
      <c r="D877" s="34"/>
      <c r="E877" s="34"/>
      <c r="F877" s="33"/>
      <c r="G877" s="35"/>
      <c r="H877" s="35"/>
      <c r="I877" s="35"/>
      <c r="J877" s="35"/>
      <c r="K877" s="35"/>
      <c r="L877" s="35"/>
      <c r="M877" s="35"/>
      <c r="N877" s="35"/>
      <c r="O877" s="36"/>
      <c r="P877" s="33"/>
      <c r="Q877" s="33"/>
      <c r="R877" s="33"/>
      <c r="S877" s="37"/>
      <c r="T877" s="37"/>
      <c r="U877" s="46"/>
      <c r="V877" s="46"/>
      <c r="W877" s="46"/>
      <c r="X877" s="46"/>
      <c r="Y877" s="46"/>
      <c r="Z877" s="46"/>
      <c r="AA877" s="46"/>
      <c r="AI877" s="99"/>
      <c r="AJ877" s="99"/>
      <c r="AK877" s="99"/>
      <c r="AL877" s="99"/>
      <c r="AM877" s="99"/>
      <c r="AN877" s="99"/>
      <c r="AO877" s="99"/>
      <c r="AP877" s="99"/>
      <c r="AQ877" s="99"/>
      <c r="AR877" s="99"/>
      <c r="AS877" s="99"/>
      <c r="AT877" s="99"/>
      <c r="AU877" s="99"/>
      <c r="AV877" s="99"/>
      <c r="AW877" s="99"/>
      <c r="AX877" s="99"/>
      <c r="AY877" s="99"/>
      <c r="AZ877" s="99"/>
      <c r="BA877" s="99"/>
      <c r="BB877" s="99"/>
      <c r="BC877" s="99"/>
      <c r="BD877" s="99"/>
      <c r="BE877" s="99"/>
      <c r="BF877" s="99"/>
      <c r="BG877" s="99"/>
      <c r="BH877" s="99"/>
      <c r="BI877" s="99"/>
      <c r="BJ877" s="99"/>
      <c r="BK877" s="99"/>
      <c r="BL877" s="99"/>
      <c r="BM877" s="99"/>
    </row>
    <row r="878" spans="1:65" s="102" customFormat="1" x14ac:dyDescent="0.2">
      <c r="A878" s="33"/>
      <c r="B878" s="34"/>
      <c r="C878" s="34"/>
      <c r="D878" s="34"/>
      <c r="E878" s="34"/>
      <c r="F878" s="33"/>
      <c r="G878" s="35"/>
      <c r="H878" s="35"/>
      <c r="I878" s="35"/>
      <c r="J878" s="35"/>
      <c r="K878" s="35"/>
      <c r="L878" s="35"/>
      <c r="M878" s="35"/>
      <c r="N878" s="35"/>
      <c r="O878" s="36"/>
      <c r="P878" s="33"/>
      <c r="Q878" s="33"/>
      <c r="R878" s="33"/>
      <c r="S878" s="37"/>
      <c r="T878" s="37"/>
      <c r="U878" s="46"/>
      <c r="V878" s="46"/>
      <c r="W878" s="46"/>
      <c r="X878" s="46"/>
      <c r="Y878" s="46"/>
      <c r="Z878" s="46"/>
      <c r="AA878" s="46"/>
      <c r="AI878" s="99"/>
      <c r="AJ878" s="99"/>
      <c r="AK878" s="99"/>
      <c r="AL878" s="99"/>
      <c r="AM878" s="99"/>
      <c r="AN878" s="99"/>
      <c r="AO878" s="99"/>
      <c r="AP878" s="99"/>
      <c r="AQ878" s="99"/>
      <c r="AR878" s="99"/>
      <c r="AS878" s="99"/>
      <c r="AT878" s="99"/>
      <c r="AU878" s="99"/>
      <c r="AV878" s="99"/>
      <c r="AW878" s="99"/>
      <c r="AX878" s="99"/>
      <c r="AY878" s="99"/>
      <c r="AZ878" s="99"/>
      <c r="BA878" s="99"/>
      <c r="BB878" s="99"/>
      <c r="BC878" s="99"/>
      <c r="BD878" s="99"/>
      <c r="BE878" s="99"/>
      <c r="BF878" s="99"/>
      <c r="BG878" s="99"/>
      <c r="BH878" s="99"/>
      <c r="BI878" s="99"/>
      <c r="BJ878" s="99"/>
      <c r="BK878" s="99"/>
      <c r="BL878" s="99"/>
      <c r="BM878" s="99"/>
    </row>
    <row r="879" spans="1:65" s="102" customFormat="1" x14ac:dyDescent="0.2">
      <c r="A879" s="33"/>
      <c r="B879" s="34"/>
      <c r="C879" s="34"/>
      <c r="D879" s="34"/>
      <c r="E879" s="34"/>
      <c r="F879" s="33"/>
      <c r="G879" s="35"/>
      <c r="H879" s="35"/>
      <c r="I879" s="35"/>
      <c r="J879" s="35"/>
      <c r="K879" s="35"/>
      <c r="L879" s="35"/>
      <c r="M879" s="35"/>
      <c r="N879" s="35"/>
      <c r="O879" s="36"/>
      <c r="P879" s="33"/>
      <c r="Q879" s="33"/>
      <c r="R879" s="33"/>
      <c r="S879" s="37"/>
      <c r="T879" s="37"/>
      <c r="U879" s="46"/>
      <c r="V879" s="46"/>
      <c r="W879" s="46"/>
      <c r="X879" s="46"/>
      <c r="Y879" s="46"/>
      <c r="Z879" s="46"/>
      <c r="AA879" s="46"/>
      <c r="AI879" s="99"/>
      <c r="AJ879" s="99"/>
      <c r="AK879" s="99"/>
      <c r="AL879" s="99"/>
      <c r="AM879" s="99"/>
      <c r="AN879" s="99"/>
      <c r="AO879" s="99"/>
      <c r="AP879" s="99"/>
      <c r="AQ879" s="99"/>
      <c r="AR879" s="99"/>
      <c r="AS879" s="99"/>
      <c r="AT879" s="99"/>
      <c r="AU879" s="99"/>
      <c r="AV879" s="99"/>
      <c r="AW879" s="99"/>
      <c r="AX879" s="99"/>
      <c r="AY879" s="99"/>
      <c r="AZ879" s="99"/>
      <c r="BA879" s="99"/>
      <c r="BB879" s="99"/>
      <c r="BC879" s="99"/>
      <c r="BD879" s="99"/>
      <c r="BE879" s="99"/>
      <c r="BF879" s="99"/>
      <c r="BG879" s="99"/>
      <c r="BH879" s="99"/>
      <c r="BI879" s="99"/>
      <c r="BJ879" s="99"/>
      <c r="BK879" s="99"/>
      <c r="BL879" s="99"/>
      <c r="BM879" s="99"/>
    </row>
    <row r="880" spans="1:65" s="102" customFormat="1" x14ac:dyDescent="0.2">
      <c r="A880" s="33"/>
      <c r="B880" s="34"/>
      <c r="C880" s="34"/>
      <c r="D880" s="34"/>
      <c r="E880" s="34"/>
      <c r="F880" s="33"/>
      <c r="G880" s="35"/>
      <c r="H880" s="35"/>
      <c r="I880" s="35"/>
      <c r="J880" s="35"/>
      <c r="K880" s="35"/>
      <c r="L880" s="35"/>
      <c r="M880" s="35"/>
      <c r="N880" s="35"/>
      <c r="O880" s="36"/>
      <c r="P880" s="33"/>
      <c r="Q880" s="33"/>
      <c r="R880" s="33"/>
      <c r="S880" s="37"/>
      <c r="T880" s="37"/>
      <c r="U880" s="46"/>
      <c r="V880" s="46"/>
      <c r="W880" s="46"/>
      <c r="X880" s="46"/>
      <c r="Y880" s="46"/>
      <c r="Z880" s="46"/>
      <c r="AA880" s="46"/>
      <c r="AI880" s="99"/>
      <c r="AJ880" s="99"/>
      <c r="AK880" s="99"/>
      <c r="AL880" s="99"/>
      <c r="AM880" s="99"/>
      <c r="AN880" s="99"/>
      <c r="AO880" s="99"/>
      <c r="AP880" s="99"/>
      <c r="AQ880" s="99"/>
      <c r="AR880" s="99"/>
      <c r="AS880" s="99"/>
      <c r="AT880" s="99"/>
      <c r="AU880" s="99"/>
      <c r="AV880" s="99"/>
      <c r="AW880" s="99"/>
      <c r="AX880" s="99"/>
      <c r="AY880" s="99"/>
      <c r="AZ880" s="99"/>
      <c r="BA880" s="99"/>
      <c r="BB880" s="99"/>
      <c r="BC880" s="99"/>
      <c r="BD880" s="99"/>
      <c r="BE880" s="99"/>
      <c r="BF880" s="99"/>
      <c r="BG880" s="99"/>
      <c r="BH880" s="99"/>
      <c r="BI880" s="99"/>
      <c r="BJ880" s="99"/>
      <c r="BK880" s="99"/>
      <c r="BL880" s="99"/>
      <c r="BM880" s="99"/>
    </row>
    <row r="881" spans="1:65" s="102" customFormat="1" x14ac:dyDescent="0.2">
      <c r="A881" s="33"/>
      <c r="B881" s="34"/>
      <c r="C881" s="34"/>
      <c r="D881" s="34"/>
      <c r="E881" s="34"/>
      <c r="F881" s="33"/>
      <c r="G881" s="35"/>
      <c r="H881" s="35"/>
      <c r="I881" s="35"/>
      <c r="J881" s="35"/>
      <c r="K881" s="35"/>
      <c r="L881" s="35"/>
      <c r="M881" s="35"/>
      <c r="N881" s="35"/>
      <c r="O881" s="36"/>
      <c r="P881" s="33"/>
      <c r="Q881" s="33"/>
      <c r="R881" s="33"/>
      <c r="S881" s="37"/>
      <c r="T881" s="37"/>
      <c r="U881" s="46"/>
      <c r="V881" s="46"/>
      <c r="W881" s="46"/>
      <c r="X881" s="46"/>
      <c r="Y881" s="46"/>
      <c r="Z881" s="46"/>
      <c r="AA881" s="46"/>
      <c r="AI881" s="99"/>
      <c r="AJ881" s="99"/>
      <c r="AK881" s="99"/>
      <c r="AL881" s="99"/>
      <c r="AM881" s="99"/>
      <c r="AN881" s="99"/>
      <c r="AO881" s="99"/>
      <c r="AP881" s="99"/>
      <c r="AQ881" s="99"/>
      <c r="AR881" s="99"/>
      <c r="AS881" s="99"/>
      <c r="AT881" s="99"/>
      <c r="AU881" s="99"/>
      <c r="AV881" s="99"/>
      <c r="AW881" s="99"/>
      <c r="AX881" s="99"/>
      <c r="AY881" s="99"/>
      <c r="AZ881" s="99"/>
      <c r="BA881" s="99"/>
      <c r="BB881" s="99"/>
      <c r="BC881" s="99"/>
      <c r="BD881" s="99"/>
      <c r="BE881" s="99"/>
      <c r="BF881" s="99"/>
      <c r="BG881" s="99"/>
      <c r="BH881" s="99"/>
      <c r="BI881" s="99"/>
      <c r="BJ881" s="99"/>
      <c r="BK881" s="99"/>
      <c r="BL881" s="99"/>
      <c r="BM881" s="99"/>
    </row>
    <row r="882" spans="1:65" s="102" customFormat="1" x14ac:dyDescent="0.2">
      <c r="A882" s="33"/>
      <c r="B882" s="34"/>
      <c r="C882" s="34"/>
      <c r="D882" s="34"/>
      <c r="E882" s="34"/>
      <c r="F882" s="33"/>
      <c r="G882" s="35"/>
      <c r="H882" s="35"/>
      <c r="I882" s="35"/>
      <c r="J882" s="35"/>
      <c r="K882" s="35"/>
      <c r="L882" s="35"/>
      <c r="M882" s="35"/>
      <c r="N882" s="35"/>
      <c r="O882" s="36"/>
      <c r="P882" s="33"/>
      <c r="Q882" s="33"/>
      <c r="R882" s="33"/>
      <c r="S882" s="37"/>
      <c r="T882" s="37"/>
      <c r="U882" s="46"/>
      <c r="V882" s="46"/>
      <c r="W882" s="46"/>
      <c r="X882" s="46"/>
      <c r="Y882" s="46"/>
      <c r="Z882" s="46"/>
      <c r="AA882" s="46"/>
      <c r="AI882" s="99"/>
      <c r="AJ882" s="99"/>
      <c r="AK882" s="99"/>
      <c r="AL882" s="99"/>
      <c r="AM882" s="99"/>
      <c r="AN882" s="99"/>
      <c r="AO882" s="99"/>
      <c r="AP882" s="99"/>
      <c r="AQ882" s="99"/>
      <c r="AR882" s="99"/>
      <c r="AS882" s="99"/>
      <c r="AT882" s="99"/>
      <c r="AU882" s="99"/>
      <c r="AV882" s="99"/>
      <c r="AW882" s="99"/>
      <c r="AX882" s="99"/>
      <c r="AY882" s="99"/>
      <c r="AZ882" s="99"/>
      <c r="BA882" s="99"/>
      <c r="BB882" s="99"/>
      <c r="BC882" s="99"/>
      <c r="BD882" s="99"/>
      <c r="BE882" s="99"/>
      <c r="BF882" s="99"/>
      <c r="BG882" s="99"/>
      <c r="BH882" s="99"/>
      <c r="BI882" s="99"/>
      <c r="BJ882" s="99"/>
      <c r="BK882" s="99"/>
      <c r="BL882" s="99"/>
      <c r="BM882" s="99"/>
    </row>
    <row r="883" spans="1:65" s="102" customFormat="1" x14ac:dyDescent="0.2">
      <c r="A883" s="33"/>
      <c r="B883" s="34"/>
      <c r="C883" s="34"/>
      <c r="D883" s="34"/>
      <c r="E883" s="34"/>
      <c r="F883" s="33"/>
      <c r="G883" s="35"/>
      <c r="H883" s="35"/>
      <c r="I883" s="35"/>
      <c r="J883" s="35"/>
      <c r="K883" s="35"/>
      <c r="L883" s="35"/>
      <c r="M883" s="35"/>
      <c r="N883" s="35"/>
      <c r="O883" s="36"/>
      <c r="P883" s="33"/>
      <c r="Q883" s="33"/>
      <c r="R883" s="33"/>
      <c r="S883" s="37"/>
      <c r="T883" s="37"/>
      <c r="U883" s="46"/>
      <c r="V883" s="46"/>
      <c r="W883" s="46"/>
      <c r="X883" s="46"/>
      <c r="Y883" s="46"/>
      <c r="Z883" s="46"/>
      <c r="AA883" s="46"/>
      <c r="AI883" s="99"/>
      <c r="AJ883" s="99"/>
      <c r="AK883" s="99"/>
      <c r="AL883" s="99"/>
      <c r="AM883" s="99"/>
      <c r="AN883" s="99"/>
      <c r="AO883" s="99"/>
      <c r="AP883" s="99"/>
      <c r="AQ883" s="99"/>
      <c r="AR883" s="99"/>
      <c r="AS883" s="99"/>
      <c r="AT883" s="99"/>
      <c r="AU883" s="99"/>
      <c r="AV883" s="99"/>
      <c r="AW883" s="99"/>
      <c r="AX883" s="99"/>
      <c r="AY883" s="99"/>
      <c r="AZ883" s="99"/>
      <c r="BA883" s="99"/>
      <c r="BB883" s="99"/>
      <c r="BC883" s="99"/>
      <c r="BD883" s="99"/>
      <c r="BE883" s="99"/>
      <c r="BF883" s="99"/>
      <c r="BG883" s="99"/>
      <c r="BH883" s="99"/>
      <c r="BI883" s="99"/>
      <c r="BJ883" s="99"/>
      <c r="BK883" s="99"/>
      <c r="BL883" s="99"/>
      <c r="BM883" s="99"/>
    </row>
    <row r="884" spans="1:65" s="102" customFormat="1" x14ac:dyDescent="0.2">
      <c r="A884" s="33"/>
      <c r="B884" s="34"/>
      <c r="C884" s="34"/>
      <c r="D884" s="34"/>
      <c r="E884" s="34"/>
      <c r="F884" s="33"/>
      <c r="G884" s="35"/>
      <c r="H884" s="35"/>
      <c r="I884" s="35"/>
      <c r="J884" s="35"/>
      <c r="K884" s="35"/>
      <c r="L884" s="35"/>
      <c r="M884" s="35"/>
      <c r="N884" s="35"/>
      <c r="O884" s="36"/>
      <c r="P884" s="33"/>
      <c r="Q884" s="33"/>
      <c r="R884" s="33"/>
      <c r="S884" s="37"/>
      <c r="T884" s="37"/>
      <c r="U884" s="46"/>
      <c r="V884" s="46"/>
      <c r="W884" s="46"/>
      <c r="X884" s="46"/>
      <c r="Y884" s="46"/>
      <c r="Z884" s="46"/>
      <c r="AA884" s="46"/>
      <c r="AI884" s="99"/>
      <c r="AJ884" s="99"/>
      <c r="AK884" s="99"/>
      <c r="AL884" s="99"/>
      <c r="AM884" s="99"/>
      <c r="AN884" s="99"/>
      <c r="AO884" s="99"/>
      <c r="AP884" s="99"/>
      <c r="AQ884" s="99"/>
      <c r="AR884" s="99"/>
      <c r="AS884" s="99"/>
      <c r="AT884" s="99"/>
      <c r="AU884" s="99"/>
      <c r="AV884" s="99"/>
      <c r="AW884" s="99"/>
      <c r="AX884" s="99"/>
      <c r="AY884" s="99"/>
      <c r="AZ884" s="99"/>
      <c r="BA884" s="99"/>
      <c r="BB884" s="99"/>
      <c r="BC884" s="99"/>
      <c r="BD884" s="99"/>
      <c r="BE884" s="99"/>
      <c r="BF884" s="99"/>
      <c r="BG884" s="99"/>
      <c r="BH884" s="99"/>
      <c r="BI884" s="99"/>
      <c r="BJ884" s="99"/>
      <c r="BK884" s="99"/>
      <c r="BL884" s="99"/>
      <c r="BM884" s="99"/>
    </row>
    <row r="885" spans="1:65" s="102" customFormat="1" x14ac:dyDescent="0.2">
      <c r="A885" s="33"/>
      <c r="B885" s="34"/>
      <c r="C885" s="34"/>
      <c r="D885" s="34"/>
      <c r="E885" s="34"/>
      <c r="F885" s="33"/>
      <c r="G885" s="35"/>
      <c r="H885" s="35"/>
      <c r="I885" s="35"/>
      <c r="J885" s="35"/>
      <c r="K885" s="35"/>
      <c r="L885" s="35"/>
      <c r="M885" s="35"/>
      <c r="N885" s="35"/>
      <c r="O885" s="36"/>
      <c r="P885" s="33"/>
      <c r="Q885" s="33"/>
      <c r="R885" s="33"/>
      <c r="S885" s="37"/>
      <c r="T885" s="37"/>
      <c r="U885" s="46"/>
      <c r="V885" s="46"/>
      <c r="W885" s="46"/>
      <c r="X885" s="46"/>
      <c r="Y885" s="46"/>
      <c r="Z885" s="46"/>
      <c r="AA885" s="46"/>
      <c r="AI885" s="99"/>
      <c r="AJ885" s="99"/>
      <c r="AK885" s="99"/>
      <c r="AL885" s="99"/>
      <c r="AM885" s="99"/>
      <c r="AN885" s="99"/>
      <c r="AO885" s="99"/>
      <c r="AP885" s="99"/>
      <c r="AQ885" s="99"/>
      <c r="AR885" s="99"/>
      <c r="AS885" s="99"/>
      <c r="AT885" s="99"/>
      <c r="AU885" s="99"/>
      <c r="AV885" s="99"/>
      <c r="AW885" s="99"/>
      <c r="AX885" s="99"/>
      <c r="AY885" s="99"/>
      <c r="AZ885" s="99"/>
      <c r="BA885" s="99"/>
      <c r="BB885" s="99"/>
      <c r="BC885" s="99"/>
      <c r="BD885" s="99"/>
      <c r="BE885" s="99"/>
      <c r="BF885" s="99"/>
      <c r="BG885" s="99"/>
      <c r="BH885" s="99"/>
      <c r="BI885" s="99"/>
      <c r="BJ885" s="99"/>
      <c r="BK885" s="99"/>
      <c r="BL885" s="99"/>
      <c r="BM885" s="99"/>
    </row>
    <row r="886" spans="1:65" s="102" customFormat="1" x14ac:dyDescent="0.2">
      <c r="A886" s="33"/>
      <c r="B886" s="34"/>
      <c r="C886" s="34"/>
      <c r="D886" s="34"/>
      <c r="E886" s="34"/>
      <c r="F886" s="33"/>
      <c r="G886" s="35"/>
      <c r="H886" s="35"/>
      <c r="I886" s="35"/>
      <c r="J886" s="35"/>
      <c r="K886" s="35"/>
      <c r="L886" s="35"/>
      <c r="M886" s="35"/>
      <c r="N886" s="35"/>
      <c r="O886" s="36"/>
      <c r="P886" s="33"/>
      <c r="Q886" s="33"/>
      <c r="R886" s="33"/>
      <c r="S886" s="37"/>
      <c r="T886" s="37"/>
      <c r="U886" s="46"/>
      <c r="V886" s="46"/>
      <c r="W886" s="46"/>
      <c r="X886" s="46"/>
      <c r="Y886" s="46"/>
      <c r="Z886" s="46"/>
      <c r="AA886" s="46"/>
      <c r="AI886" s="99"/>
      <c r="AJ886" s="99"/>
      <c r="AK886" s="99"/>
      <c r="AL886" s="99"/>
      <c r="AM886" s="99"/>
      <c r="AN886" s="99"/>
      <c r="AO886" s="99"/>
      <c r="AP886" s="99"/>
      <c r="AQ886" s="99"/>
      <c r="AR886" s="99"/>
      <c r="AS886" s="99"/>
      <c r="AT886" s="99"/>
      <c r="AU886" s="99"/>
      <c r="AV886" s="99"/>
      <c r="AW886" s="99"/>
      <c r="AX886" s="99"/>
      <c r="AY886" s="99"/>
      <c r="AZ886" s="99"/>
      <c r="BA886" s="99"/>
      <c r="BB886" s="99"/>
      <c r="BC886" s="99"/>
      <c r="BD886" s="99"/>
      <c r="BE886" s="99"/>
      <c r="BF886" s="99"/>
      <c r="BG886" s="99"/>
      <c r="BH886" s="99"/>
      <c r="BI886" s="99"/>
      <c r="BJ886" s="99"/>
      <c r="BK886" s="99"/>
      <c r="BL886" s="99"/>
      <c r="BM886" s="99"/>
    </row>
    <row r="887" spans="1:65" s="102" customFormat="1" x14ac:dyDescent="0.2">
      <c r="A887" s="33"/>
      <c r="B887" s="34"/>
      <c r="C887" s="34"/>
      <c r="D887" s="34"/>
      <c r="E887" s="34"/>
      <c r="F887" s="33"/>
      <c r="G887" s="35"/>
      <c r="H887" s="35"/>
      <c r="I887" s="35"/>
      <c r="J887" s="35"/>
      <c r="K887" s="35"/>
      <c r="L887" s="35"/>
      <c r="M887" s="35"/>
      <c r="N887" s="35"/>
      <c r="O887" s="36"/>
      <c r="P887" s="33"/>
      <c r="Q887" s="33"/>
      <c r="R887" s="33"/>
      <c r="S887" s="37"/>
      <c r="T887" s="37"/>
      <c r="U887" s="46"/>
      <c r="V887" s="46"/>
      <c r="W887" s="46"/>
      <c r="X887" s="46"/>
      <c r="Y887" s="46"/>
      <c r="Z887" s="46"/>
      <c r="AA887" s="46"/>
      <c r="AI887" s="99"/>
      <c r="AJ887" s="99"/>
      <c r="AK887" s="99"/>
      <c r="AL887" s="99"/>
      <c r="AM887" s="99"/>
      <c r="AN887" s="99"/>
      <c r="AO887" s="99"/>
      <c r="AP887" s="99"/>
      <c r="AQ887" s="99"/>
      <c r="AR887" s="99"/>
      <c r="AS887" s="99"/>
      <c r="AT887" s="99"/>
      <c r="AU887" s="99"/>
      <c r="AV887" s="99"/>
      <c r="AW887" s="99"/>
      <c r="AX887" s="99"/>
      <c r="AY887" s="99"/>
      <c r="AZ887" s="99"/>
      <c r="BA887" s="99"/>
      <c r="BB887" s="99"/>
      <c r="BC887" s="99"/>
      <c r="BD887" s="99"/>
      <c r="BE887" s="99"/>
      <c r="BF887" s="99"/>
      <c r="BG887" s="99"/>
      <c r="BH887" s="99"/>
      <c r="BI887" s="99"/>
      <c r="BJ887" s="99"/>
      <c r="BK887" s="99"/>
      <c r="BL887" s="99"/>
      <c r="BM887" s="99"/>
    </row>
    <row r="888" spans="1:65" s="102" customFormat="1" x14ac:dyDescent="0.2">
      <c r="A888" s="33"/>
      <c r="B888" s="34"/>
      <c r="C888" s="34"/>
      <c r="D888" s="34"/>
      <c r="E888" s="34"/>
      <c r="F888" s="33"/>
      <c r="G888" s="35"/>
      <c r="H888" s="35"/>
      <c r="I888" s="35"/>
      <c r="J888" s="35"/>
      <c r="K888" s="35"/>
      <c r="L888" s="35"/>
      <c r="M888" s="35"/>
      <c r="N888" s="35"/>
      <c r="O888" s="36"/>
      <c r="P888" s="33"/>
      <c r="Q888" s="33"/>
      <c r="R888" s="33"/>
      <c r="S888" s="37"/>
      <c r="T888" s="37"/>
      <c r="U888" s="46"/>
      <c r="V888" s="46"/>
      <c r="W888" s="46"/>
      <c r="X888" s="46"/>
      <c r="Y888" s="46"/>
      <c r="Z888" s="46"/>
      <c r="AA888" s="46"/>
      <c r="AI888" s="99"/>
      <c r="AJ888" s="99"/>
      <c r="AK888" s="99"/>
      <c r="AL888" s="99"/>
      <c r="AM888" s="99"/>
      <c r="AN888" s="99"/>
      <c r="AO888" s="99"/>
      <c r="AP888" s="99"/>
      <c r="AQ888" s="99"/>
      <c r="AR888" s="99"/>
      <c r="AS888" s="99"/>
      <c r="AT888" s="99"/>
      <c r="AU888" s="99"/>
      <c r="AV888" s="99"/>
      <c r="AW888" s="99"/>
      <c r="AX888" s="99"/>
      <c r="AY888" s="99"/>
      <c r="AZ888" s="99"/>
      <c r="BA888" s="99"/>
      <c r="BB888" s="99"/>
      <c r="BC888" s="99"/>
      <c r="BD888" s="99"/>
      <c r="BE888" s="99"/>
      <c r="BF888" s="99"/>
      <c r="BG888" s="99"/>
      <c r="BH888" s="99"/>
      <c r="BI888" s="99"/>
      <c r="BJ888" s="99"/>
      <c r="BK888" s="99"/>
      <c r="BL888" s="99"/>
      <c r="BM888" s="99"/>
    </row>
    <row r="889" spans="1:65" s="102" customFormat="1" x14ac:dyDescent="0.2">
      <c r="A889" s="33"/>
      <c r="B889" s="34"/>
      <c r="C889" s="34"/>
      <c r="D889" s="34"/>
      <c r="E889" s="34"/>
      <c r="F889" s="33"/>
      <c r="G889" s="35"/>
      <c r="H889" s="35"/>
      <c r="I889" s="35"/>
      <c r="J889" s="35"/>
      <c r="K889" s="35"/>
      <c r="L889" s="35"/>
      <c r="M889" s="35"/>
      <c r="N889" s="35"/>
      <c r="O889" s="36"/>
      <c r="P889" s="33"/>
      <c r="Q889" s="33"/>
      <c r="R889" s="33"/>
      <c r="S889" s="37"/>
      <c r="T889" s="37"/>
      <c r="U889" s="46"/>
      <c r="V889" s="46"/>
      <c r="W889" s="46"/>
      <c r="X889" s="46"/>
      <c r="Y889" s="46"/>
      <c r="Z889" s="46"/>
      <c r="AA889" s="46"/>
      <c r="AI889" s="99"/>
      <c r="AJ889" s="99"/>
      <c r="AK889" s="99"/>
      <c r="AL889" s="99"/>
      <c r="AM889" s="99"/>
      <c r="AN889" s="99"/>
      <c r="AO889" s="99"/>
      <c r="AP889" s="99"/>
      <c r="AQ889" s="99"/>
      <c r="AR889" s="99"/>
      <c r="AS889" s="99"/>
      <c r="AT889" s="99"/>
      <c r="AU889" s="99"/>
      <c r="AV889" s="99"/>
      <c r="AW889" s="99"/>
      <c r="AX889" s="99"/>
      <c r="AY889" s="99"/>
      <c r="AZ889" s="99"/>
      <c r="BA889" s="99"/>
      <c r="BB889" s="99"/>
      <c r="BC889" s="99"/>
      <c r="BD889" s="99"/>
      <c r="BE889" s="99"/>
      <c r="BF889" s="99"/>
      <c r="BG889" s="99"/>
      <c r="BH889" s="99"/>
      <c r="BI889" s="99"/>
      <c r="BJ889" s="99"/>
      <c r="BK889" s="99"/>
      <c r="BL889" s="99"/>
      <c r="BM889" s="99"/>
    </row>
    <row r="890" spans="1:65" s="102" customFormat="1" x14ac:dyDescent="0.2">
      <c r="A890" s="33"/>
      <c r="B890" s="34"/>
      <c r="C890" s="34"/>
      <c r="D890" s="34"/>
      <c r="E890" s="34"/>
      <c r="F890" s="33"/>
      <c r="G890" s="35"/>
      <c r="H890" s="35"/>
      <c r="I890" s="35"/>
      <c r="J890" s="35"/>
      <c r="K890" s="35"/>
      <c r="L890" s="35"/>
      <c r="M890" s="35"/>
      <c r="N890" s="35"/>
      <c r="O890" s="36"/>
      <c r="P890" s="33"/>
      <c r="Q890" s="33"/>
      <c r="R890" s="33"/>
      <c r="S890" s="37"/>
      <c r="T890" s="37"/>
      <c r="U890" s="46"/>
      <c r="V890" s="46"/>
      <c r="W890" s="46"/>
      <c r="X890" s="46"/>
      <c r="Y890" s="46"/>
      <c r="Z890" s="46"/>
      <c r="AA890" s="46"/>
      <c r="AI890" s="99"/>
      <c r="AJ890" s="99"/>
      <c r="AK890" s="99"/>
      <c r="AL890" s="99"/>
      <c r="AM890" s="99"/>
      <c r="AN890" s="99"/>
      <c r="AO890" s="99"/>
      <c r="AP890" s="99"/>
      <c r="AQ890" s="99"/>
      <c r="AR890" s="99"/>
      <c r="AS890" s="99"/>
      <c r="AT890" s="99"/>
      <c r="AU890" s="99"/>
      <c r="AV890" s="99"/>
      <c r="AW890" s="99"/>
      <c r="AX890" s="99"/>
      <c r="AY890" s="99"/>
      <c r="AZ890" s="99"/>
      <c r="BA890" s="99"/>
      <c r="BB890" s="99"/>
      <c r="BC890" s="99"/>
      <c r="BD890" s="99"/>
      <c r="BE890" s="99"/>
      <c r="BF890" s="99"/>
      <c r="BG890" s="99"/>
      <c r="BH890" s="99"/>
      <c r="BI890" s="99"/>
      <c r="BJ890" s="99"/>
      <c r="BK890" s="99"/>
      <c r="BL890" s="99"/>
      <c r="BM890" s="99"/>
    </row>
    <row r="891" spans="1:65" s="102" customFormat="1" x14ac:dyDescent="0.2">
      <c r="A891" s="33"/>
      <c r="B891" s="34"/>
      <c r="C891" s="34"/>
      <c r="D891" s="34"/>
      <c r="E891" s="34"/>
      <c r="F891" s="33"/>
      <c r="G891" s="35"/>
      <c r="H891" s="35"/>
      <c r="I891" s="35"/>
      <c r="J891" s="35"/>
      <c r="K891" s="35"/>
      <c r="L891" s="35"/>
      <c r="M891" s="35"/>
      <c r="N891" s="35"/>
      <c r="O891" s="36"/>
      <c r="P891" s="33"/>
      <c r="Q891" s="33"/>
      <c r="R891" s="33"/>
      <c r="S891" s="37"/>
      <c r="T891" s="37"/>
      <c r="U891" s="46"/>
      <c r="V891" s="46"/>
      <c r="W891" s="46"/>
      <c r="X891" s="46"/>
      <c r="Y891" s="46"/>
      <c r="Z891" s="46"/>
      <c r="AA891" s="46"/>
      <c r="AI891" s="99"/>
      <c r="AJ891" s="99"/>
      <c r="AK891" s="99"/>
      <c r="AL891" s="99"/>
      <c r="AM891" s="99"/>
      <c r="AN891" s="99"/>
      <c r="AO891" s="99"/>
      <c r="AP891" s="99"/>
      <c r="AQ891" s="99"/>
      <c r="AR891" s="99"/>
      <c r="AS891" s="99"/>
      <c r="AT891" s="99"/>
      <c r="AU891" s="99"/>
      <c r="AV891" s="99"/>
      <c r="AW891" s="99"/>
      <c r="AX891" s="99"/>
      <c r="AY891" s="99"/>
      <c r="AZ891" s="99"/>
      <c r="BA891" s="99"/>
      <c r="BB891" s="99"/>
      <c r="BC891" s="99"/>
      <c r="BD891" s="99"/>
      <c r="BE891" s="99"/>
      <c r="BF891" s="99"/>
      <c r="BG891" s="99"/>
      <c r="BH891" s="99"/>
      <c r="BI891" s="99"/>
      <c r="BJ891" s="99"/>
      <c r="BK891" s="99"/>
      <c r="BL891" s="99"/>
      <c r="BM891" s="99"/>
    </row>
    <row r="892" spans="1:65" s="102" customFormat="1" x14ac:dyDescent="0.2">
      <c r="A892" s="33"/>
      <c r="B892" s="34"/>
      <c r="C892" s="34"/>
      <c r="D892" s="34"/>
      <c r="E892" s="34"/>
      <c r="F892" s="33"/>
      <c r="G892" s="35"/>
      <c r="H892" s="35"/>
      <c r="I892" s="35"/>
      <c r="J892" s="35"/>
      <c r="K892" s="35"/>
      <c r="L892" s="35"/>
      <c r="M892" s="35"/>
      <c r="N892" s="35"/>
      <c r="O892" s="36"/>
      <c r="P892" s="33"/>
      <c r="Q892" s="33"/>
      <c r="R892" s="33"/>
      <c r="S892" s="37"/>
      <c r="T892" s="37"/>
      <c r="U892" s="46"/>
      <c r="V892" s="46"/>
      <c r="W892" s="46"/>
      <c r="X892" s="46"/>
      <c r="Y892" s="46"/>
      <c r="Z892" s="46"/>
      <c r="AA892" s="46"/>
      <c r="AI892" s="99"/>
      <c r="AJ892" s="99"/>
      <c r="AK892" s="99"/>
      <c r="AL892" s="99"/>
      <c r="AM892" s="99"/>
      <c r="AN892" s="99"/>
      <c r="AO892" s="99"/>
      <c r="AP892" s="99"/>
      <c r="AQ892" s="99"/>
      <c r="AR892" s="99"/>
      <c r="AS892" s="99"/>
      <c r="AT892" s="99"/>
      <c r="AU892" s="99"/>
      <c r="AV892" s="99"/>
      <c r="AW892" s="99"/>
      <c r="AX892" s="99"/>
      <c r="AY892" s="99"/>
      <c r="AZ892" s="99"/>
      <c r="BA892" s="99"/>
      <c r="BB892" s="99"/>
      <c r="BC892" s="99"/>
      <c r="BD892" s="99"/>
      <c r="BE892" s="99"/>
      <c r="BF892" s="99"/>
      <c r="BG892" s="99"/>
      <c r="BH892" s="99"/>
      <c r="BI892" s="99"/>
      <c r="BJ892" s="99"/>
      <c r="BK892" s="99"/>
      <c r="BL892" s="99"/>
      <c r="BM892" s="99"/>
    </row>
    <row r="893" spans="1:65" s="102" customFormat="1" x14ac:dyDescent="0.2">
      <c r="A893" s="33"/>
      <c r="B893" s="34"/>
      <c r="C893" s="34"/>
      <c r="D893" s="34"/>
      <c r="E893" s="34"/>
      <c r="F893" s="33"/>
      <c r="G893" s="35"/>
      <c r="H893" s="35"/>
      <c r="I893" s="35"/>
      <c r="J893" s="35"/>
      <c r="K893" s="35"/>
      <c r="L893" s="35"/>
      <c r="M893" s="35"/>
      <c r="N893" s="35"/>
      <c r="O893" s="36"/>
      <c r="P893" s="33"/>
      <c r="Q893" s="33"/>
      <c r="R893" s="33"/>
      <c r="S893" s="37"/>
      <c r="T893" s="37"/>
      <c r="U893" s="46"/>
      <c r="V893" s="46"/>
      <c r="W893" s="46"/>
      <c r="X893" s="46"/>
      <c r="Y893" s="46"/>
      <c r="Z893" s="46"/>
      <c r="AA893" s="46"/>
      <c r="AI893" s="99"/>
      <c r="AJ893" s="99"/>
      <c r="AK893" s="99"/>
      <c r="AL893" s="99"/>
      <c r="AM893" s="99"/>
      <c r="AN893" s="99"/>
      <c r="AO893" s="99"/>
      <c r="AP893" s="99"/>
      <c r="AQ893" s="99"/>
      <c r="AR893" s="99"/>
      <c r="AS893" s="99"/>
      <c r="AT893" s="99"/>
      <c r="AU893" s="99"/>
      <c r="AV893" s="99"/>
      <c r="AW893" s="99"/>
      <c r="AX893" s="99"/>
      <c r="AY893" s="99"/>
      <c r="AZ893" s="99"/>
      <c r="BA893" s="99"/>
      <c r="BB893" s="99"/>
      <c r="BC893" s="99"/>
      <c r="BD893" s="99"/>
      <c r="BE893" s="99"/>
      <c r="BF893" s="99"/>
      <c r="BG893" s="99"/>
      <c r="BH893" s="99"/>
      <c r="BI893" s="99"/>
      <c r="BJ893" s="99"/>
      <c r="BK893" s="99"/>
      <c r="BL893" s="99"/>
      <c r="BM893" s="99"/>
    </row>
    <row r="894" spans="1:65" s="102" customFormat="1" x14ac:dyDescent="0.2">
      <c r="A894" s="33"/>
      <c r="B894" s="34"/>
      <c r="C894" s="34"/>
      <c r="D894" s="34"/>
      <c r="E894" s="34"/>
      <c r="F894" s="33"/>
      <c r="G894" s="35"/>
      <c r="H894" s="35"/>
      <c r="I894" s="35"/>
      <c r="J894" s="35"/>
      <c r="K894" s="35"/>
      <c r="L894" s="35"/>
      <c r="M894" s="35"/>
      <c r="N894" s="35"/>
      <c r="O894" s="36"/>
      <c r="P894" s="33"/>
      <c r="Q894" s="33"/>
      <c r="R894" s="33"/>
      <c r="S894" s="37"/>
      <c r="T894" s="37"/>
      <c r="U894" s="46"/>
      <c r="V894" s="46"/>
      <c r="W894" s="46"/>
      <c r="X894" s="46"/>
      <c r="Y894" s="46"/>
      <c r="Z894" s="46"/>
      <c r="AA894" s="46"/>
      <c r="AI894" s="99"/>
      <c r="AJ894" s="99"/>
      <c r="AK894" s="99"/>
      <c r="AL894" s="99"/>
      <c r="AM894" s="99"/>
      <c r="AN894" s="99"/>
      <c r="AO894" s="99"/>
      <c r="AP894" s="99"/>
      <c r="AQ894" s="99"/>
      <c r="AR894" s="99"/>
      <c r="AS894" s="99"/>
      <c r="AT894" s="99"/>
      <c r="AU894" s="99"/>
      <c r="AV894" s="99"/>
      <c r="AW894" s="99"/>
      <c r="AX894" s="99"/>
      <c r="AY894" s="99"/>
      <c r="AZ894" s="99"/>
      <c r="BA894" s="99"/>
      <c r="BB894" s="99"/>
      <c r="BC894" s="99"/>
      <c r="BD894" s="99"/>
      <c r="BE894" s="99"/>
      <c r="BF894" s="99"/>
      <c r="BG894" s="99"/>
      <c r="BH894" s="99"/>
      <c r="BI894" s="99"/>
      <c r="BJ894" s="99"/>
      <c r="BK894" s="99"/>
      <c r="BL894" s="99"/>
      <c r="BM894" s="99"/>
    </row>
    <row r="895" spans="1:65" s="102" customFormat="1" x14ac:dyDescent="0.2">
      <c r="A895" s="33"/>
      <c r="B895" s="34"/>
      <c r="C895" s="34"/>
      <c r="D895" s="34"/>
      <c r="E895" s="34"/>
      <c r="F895" s="33"/>
      <c r="G895" s="35"/>
      <c r="H895" s="35"/>
      <c r="I895" s="35"/>
      <c r="J895" s="35"/>
      <c r="K895" s="35"/>
      <c r="L895" s="35"/>
      <c r="M895" s="35"/>
      <c r="N895" s="35"/>
      <c r="O895" s="36"/>
      <c r="P895" s="33"/>
      <c r="Q895" s="33"/>
      <c r="R895" s="33"/>
      <c r="S895" s="37"/>
      <c r="T895" s="37"/>
      <c r="U895" s="46"/>
      <c r="V895" s="46"/>
      <c r="W895" s="46"/>
      <c r="X895" s="46"/>
      <c r="Y895" s="46"/>
      <c r="Z895" s="46"/>
      <c r="AA895" s="46"/>
      <c r="AI895" s="99"/>
      <c r="AJ895" s="99"/>
      <c r="AK895" s="99"/>
      <c r="AL895" s="99"/>
      <c r="AM895" s="99"/>
      <c r="AN895" s="99"/>
      <c r="AO895" s="99"/>
      <c r="AP895" s="99"/>
      <c r="AQ895" s="99"/>
      <c r="AR895" s="99"/>
      <c r="AS895" s="99"/>
      <c r="AT895" s="99"/>
      <c r="AU895" s="99"/>
      <c r="AV895" s="99"/>
      <c r="AW895" s="99"/>
      <c r="AX895" s="99"/>
      <c r="AY895" s="99"/>
      <c r="AZ895" s="99"/>
      <c r="BA895" s="99"/>
      <c r="BB895" s="99"/>
      <c r="BC895" s="99"/>
      <c r="BD895" s="99"/>
      <c r="BE895" s="99"/>
      <c r="BF895" s="99"/>
      <c r="BG895" s="99"/>
      <c r="BH895" s="99"/>
      <c r="BI895" s="99"/>
      <c r="BJ895" s="99"/>
      <c r="BK895" s="99"/>
      <c r="BL895" s="99"/>
      <c r="BM895" s="99"/>
    </row>
    <row r="896" spans="1:65" s="102" customFormat="1" x14ac:dyDescent="0.2">
      <c r="A896" s="33"/>
      <c r="B896" s="34"/>
      <c r="C896" s="34"/>
      <c r="D896" s="34"/>
      <c r="E896" s="34"/>
      <c r="F896" s="33"/>
      <c r="G896" s="35"/>
      <c r="H896" s="35"/>
      <c r="I896" s="35"/>
      <c r="J896" s="35"/>
      <c r="K896" s="35"/>
      <c r="L896" s="35"/>
      <c r="M896" s="35"/>
      <c r="N896" s="35"/>
      <c r="O896" s="36"/>
      <c r="P896" s="33"/>
      <c r="Q896" s="33"/>
      <c r="R896" s="33"/>
      <c r="S896" s="37"/>
      <c r="T896" s="37"/>
      <c r="U896" s="46"/>
      <c r="V896" s="46"/>
      <c r="W896" s="46"/>
      <c r="X896" s="46"/>
      <c r="Y896" s="46"/>
      <c r="Z896" s="46"/>
      <c r="AA896" s="46"/>
      <c r="AI896" s="99"/>
      <c r="AJ896" s="99"/>
      <c r="AK896" s="99"/>
      <c r="AL896" s="99"/>
      <c r="AM896" s="99"/>
      <c r="AN896" s="99"/>
      <c r="AO896" s="99"/>
      <c r="AP896" s="99"/>
      <c r="AQ896" s="99"/>
      <c r="AR896" s="99"/>
      <c r="AS896" s="99"/>
      <c r="AT896" s="99"/>
      <c r="AU896" s="99"/>
      <c r="AV896" s="99"/>
      <c r="AW896" s="99"/>
      <c r="AX896" s="99"/>
      <c r="AY896" s="99"/>
      <c r="AZ896" s="99"/>
      <c r="BA896" s="99"/>
      <c r="BB896" s="99"/>
      <c r="BC896" s="99"/>
      <c r="BD896" s="99"/>
      <c r="BE896" s="99"/>
      <c r="BF896" s="99"/>
      <c r="BG896" s="99"/>
      <c r="BH896" s="99"/>
      <c r="BI896" s="99"/>
      <c r="BJ896" s="99"/>
      <c r="BK896" s="99"/>
      <c r="BL896" s="99"/>
      <c r="BM896" s="99"/>
    </row>
    <row r="897" spans="1:65" s="102" customFormat="1" x14ac:dyDescent="0.2">
      <c r="A897" s="33"/>
      <c r="B897" s="34"/>
      <c r="C897" s="34"/>
      <c r="D897" s="34"/>
      <c r="E897" s="34"/>
      <c r="F897" s="33"/>
      <c r="G897" s="35"/>
      <c r="H897" s="35"/>
      <c r="I897" s="35"/>
      <c r="J897" s="35"/>
      <c r="K897" s="35"/>
      <c r="L897" s="35"/>
      <c r="M897" s="35"/>
      <c r="N897" s="35"/>
      <c r="O897" s="36"/>
      <c r="P897" s="33"/>
      <c r="Q897" s="33"/>
      <c r="R897" s="33"/>
      <c r="S897" s="37"/>
      <c r="T897" s="37"/>
      <c r="U897" s="46"/>
      <c r="V897" s="46"/>
      <c r="W897" s="46"/>
      <c r="X897" s="46"/>
      <c r="Y897" s="46"/>
      <c r="Z897" s="46"/>
      <c r="AA897" s="46"/>
      <c r="AI897" s="99"/>
      <c r="AJ897" s="99"/>
      <c r="AK897" s="99"/>
      <c r="AL897" s="99"/>
      <c r="AM897" s="99"/>
      <c r="AN897" s="99"/>
      <c r="AO897" s="99"/>
      <c r="AP897" s="99"/>
      <c r="AQ897" s="99"/>
      <c r="AR897" s="99"/>
      <c r="AS897" s="99"/>
      <c r="AT897" s="99"/>
      <c r="AU897" s="99"/>
      <c r="AV897" s="99"/>
      <c r="AW897" s="99"/>
      <c r="AX897" s="99"/>
      <c r="AY897" s="99"/>
      <c r="AZ897" s="99"/>
      <c r="BA897" s="99"/>
      <c r="BB897" s="99"/>
      <c r="BC897" s="99"/>
      <c r="BD897" s="99"/>
      <c r="BE897" s="99"/>
      <c r="BF897" s="99"/>
      <c r="BG897" s="99"/>
      <c r="BH897" s="99"/>
      <c r="BI897" s="99"/>
      <c r="BJ897" s="99"/>
      <c r="BK897" s="99"/>
      <c r="BL897" s="99"/>
      <c r="BM897" s="99"/>
    </row>
    <row r="898" spans="1:65" s="102" customFormat="1" x14ac:dyDescent="0.2">
      <c r="A898" s="33"/>
      <c r="B898" s="34"/>
      <c r="C898" s="34"/>
      <c r="D898" s="34"/>
      <c r="E898" s="34"/>
      <c r="F898" s="33"/>
      <c r="G898" s="35"/>
      <c r="H898" s="35"/>
      <c r="I898" s="35"/>
      <c r="J898" s="35"/>
      <c r="K898" s="35"/>
      <c r="L898" s="35"/>
      <c r="M898" s="35"/>
      <c r="N898" s="35"/>
      <c r="O898" s="36"/>
      <c r="P898" s="33"/>
      <c r="Q898" s="33"/>
      <c r="R898" s="33"/>
      <c r="S898" s="37"/>
      <c r="T898" s="37"/>
      <c r="U898" s="46"/>
      <c r="V898" s="46"/>
      <c r="W898" s="46"/>
      <c r="X898" s="46"/>
      <c r="Y898" s="46"/>
      <c r="Z898" s="46"/>
      <c r="AA898" s="46"/>
      <c r="AI898" s="99"/>
      <c r="AJ898" s="99"/>
      <c r="AK898" s="99"/>
      <c r="AL898" s="99"/>
      <c r="AM898" s="99"/>
      <c r="AN898" s="99"/>
      <c r="AO898" s="99"/>
      <c r="AP898" s="99"/>
      <c r="AQ898" s="99"/>
      <c r="AR898" s="99"/>
      <c r="AS898" s="99"/>
      <c r="AT898" s="99"/>
      <c r="AU898" s="99"/>
      <c r="AV898" s="99"/>
      <c r="AW898" s="99"/>
      <c r="AX898" s="99"/>
      <c r="AY898" s="99"/>
      <c r="AZ898" s="99"/>
      <c r="BA898" s="99"/>
      <c r="BB898" s="99"/>
      <c r="BC898" s="99"/>
      <c r="BD898" s="99"/>
      <c r="BE898" s="99"/>
      <c r="BF898" s="99"/>
      <c r="BG898" s="99"/>
      <c r="BH898" s="99"/>
      <c r="BI898" s="99"/>
      <c r="BJ898" s="99"/>
      <c r="BK898" s="99"/>
      <c r="BL898" s="99"/>
      <c r="BM898" s="99"/>
    </row>
    <row r="899" spans="1:65" s="102" customFormat="1" x14ac:dyDescent="0.2">
      <c r="A899" s="33"/>
      <c r="B899" s="34"/>
      <c r="C899" s="34"/>
      <c r="D899" s="34"/>
      <c r="E899" s="34"/>
      <c r="F899" s="33"/>
      <c r="G899" s="35"/>
      <c r="H899" s="35"/>
      <c r="I899" s="35"/>
      <c r="J899" s="35"/>
      <c r="K899" s="35"/>
      <c r="L899" s="35"/>
      <c r="M899" s="35"/>
      <c r="N899" s="35"/>
      <c r="O899" s="36"/>
      <c r="P899" s="33"/>
      <c r="Q899" s="33"/>
      <c r="R899" s="33"/>
      <c r="S899" s="37"/>
      <c r="T899" s="37"/>
      <c r="U899" s="46"/>
      <c r="V899" s="46"/>
      <c r="W899" s="46"/>
      <c r="X899" s="46"/>
      <c r="Y899" s="46"/>
      <c r="Z899" s="46"/>
      <c r="AA899" s="46"/>
      <c r="AI899" s="99"/>
      <c r="AJ899" s="99"/>
      <c r="AK899" s="99"/>
      <c r="AL899" s="99"/>
      <c r="AM899" s="99"/>
      <c r="AN899" s="99"/>
      <c r="AO899" s="99"/>
      <c r="AP899" s="99"/>
      <c r="AQ899" s="99"/>
      <c r="AR899" s="99"/>
      <c r="AS899" s="99"/>
      <c r="AT899" s="99"/>
      <c r="AU899" s="99"/>
      <c r="AV899" s="99"/>
      <c r="AW899" s="99"/>
      <c r="AX899" s="99"/>
      <c r="AY899" s="99"/>
      <c r="AZ899" s="99"/>
      <c r="BA899" s="99"/>
      <c r="BB899" s="99"/>
      <c r="BC899" s="99"/>
      <c r="BD899" s="99"/>
      <c r="BE899" s="99"/>
      <c r="BF899" s="99"/>
      <c r="BG899" s="99"/>
      <c r="BH899" s="99"/>
      <c r="BI899" s="99"/>
      <c r="BJ899" s="99"/>
      <c r="BK899" s="99"/>
      <c r="BL899" s="99"/>
      <c r="BM899" s="99"/>
    </row>
    <row r="900" spans="1:65" s="102" customFormat="1" x14ac:dyDescent="0.2">
      <c r="A900" s="33"/>
      <c r="B900" s="34"/>
      <c r="C900" s="34"/>
      <c r="D900" s="34"/>
      <c r="E900" s="34"/>
      <c r="F900" s="33"/>
      <c r="G900" s="35"/>
      <c r="H900" s="35"/>
      <c r="I900" s="35"/>
      <c r="J900" s="35"/>
      <c r="K900" s="35"/>
      <c r="L900" s="35"/>
      <c r="M900" s="35"/>
      <c r="N900" s="35"/>
      <c r="O900" s="36"/>
      <c r="P900" s="33"/>
      <c r="Q900" s="33"/>
      <c r="R900" s="33"/>
      <c r="S900" s="37"/>
      <c r="T900" s="37"/>
      <c r="U900" s="46"/>
      <c r="V900" s="46"/>
      <c r="W900" s="46"/>
      <c r="X900" s="46"/>
      <c r="Y900" s="46"/>
      <c r="Z900" s="46"/>
      <c r="AA900" s="46"/>
      <c r="AI900" s="99"/>
      <c r="AJ900" s="99"/>
      <c r="AK900" s="99"/>
      <c r="AL900" s="99"/>
      <c r="AM900" s="99"/>
      <c r="AN900" s="99"/>
      <c r="AO900" s="99"/>
      <c r="AP900" s="99"/>
      <c r="AQ900" s="99"/>
      <c r="AR900" s="99"/>
      <c r="AS900" s="99"/>
      <c r="AT900" s="99"/>
      <c r="AU900" s="99"/>
      <c r="AV900" s="99"/>
      <c r="AW900" s="99"/>
      <c r="AX900" s="99"/>
      <c r="AY900" s="99"/>
      <c r="AZ900" s="99"/>
      <c r="BA900" s="99"/>
      <c r="BB900" s="99"/>
      <c r="BC900" s="99"/>
      <c r="BD900" s="99"/>
      <c r="BE900" s="99"/>
      <c r="BF900" s="99"/>
      <c r="BG900" s="99"/>
      <c r="BH900" s="99"/>
      <c r="BI900" s="99"/>
      <c r="BJ900" s="99"/>
      <c r="BK900" s="99"/>
      <c r="BL900" s="99"/>
      <c r="BM900" s="99"/>
    </row>
    <row r="901" spans="1:65" s="102" customFormat="1" x14ac:dyDescent="0.2">
      <c r="A901" s="33"/>
      <c r="B901" s="34"/>
      <c r="C901" s="34"/>
      <c r="D901" s="34"/>
      <c r="E901" s="34"/>
      <c r="F901" s="33"/>
      <c r="G901" s="35"/>
      <c r="H901" s="35"/>
      <c r="I901" s="35"/>
      <c r="J901" s="35"/>
      <c r="K901" s="35"/>
      <c r="L901" s="35"/>
      <c r="M901" s="35"/>
      <c r="N901" s="35"/>
      <c r="O901" s="36"/>
      <c r="P901" s="33"/>
      <c r="Q901" s="33"/>
      <c r="R901" s="33"/>
      <c r="S901" s="37"/>
      <c r="T901" s="37"/>
      <c r="U901" s="46"/>
      <c r="V901" s="46"/>
      <c r="W901" s="46"/>
      <c r="X901" s="46"/>
      <c r="Y901" s="46"/>
      <c r="Z901" s="46"/>
      <c r="AA901" s="46"/>
      <c r="AI901" s="99"/>
      <c r="AJ901" s="99"/>
      <c r="AK901" s="99"/>
      <c r="AL901" s="99"/>
      <c r="AM901" s="99"/>
      <c r="AN901" s="99"/>
      <c r="AO901" s="99"/>
      <c r="AP901" s="99"/>
      <c r="AQ901" s="99"/>
      <c r="AR901" s="99"/>
      <c r="AS901" s="99"/>
      <c r="AT901" s="99"/>
      <c r="AU901" s="99"/>
      <c r="AV901" s="99"/>
      <c r="AW901" s="99"/>
      <c r="AX901" s="99"/>
      <c r="AY901" s="99"/>
      <c r="AZ901" s="99"/>
      <c r="BA901" s="99"/>
      <c r="BB901" s="99"/>
      <c r="BC901" s="99"/>
      <c r="BD901" s="99"/>
      <c r="BE901" s="99"/>
      <c r="BF901" s="99"/>
      <c r="BG901" s="99"/>
      <c r="BH901" s="99"/>
      <c r="BI901" s="99"/>
      <c r="BJ901" s="99"/>
      <c r="BK901" s="99"/>
      <c r="BL901" s="99"/>
      <c r="BM901" s="99"/>
    </row>
    <row r="902" spans="1:65" s="102" customFormat="1" x14ac:dyDescent="0.2">
      <c r="A902" s="33"/>
      <c r="B902" s="34"/>
      <c r="C902" s="34"/>
      <c r="D902" s="34"/>
      <c r="E902" s="34"/>
      <c r="F902" s="33"/>
      <c r="G902" s="35"/>
      <c r="H902" s="35"/>
      <c r="I902" s="35"/>
      <c r="J902" s="35"/>
      <c r="K902" s="35"/>
      <c r="L902" s="35"/>
      <c r="M902" s="35"/>
      <c r="N902" s="35"/>
      <c r="O902" s="36"/>
      <c r="P902" s="33"/>
      <c r="Q902" s="33"/>
      <c r="R902" s="33"/>
      <c r="S902" s="37"/>
      <c r="T902" s="37"/>
      <c r="U902" s="46"/>
      <c r="V902" s="46"/>
      <c r="W902" s="46"/>
      <c r="X902" s="46"/>
      <c r="Y902" s="46"/>
      <c r="Z902" s="46"/>
      <c r="AA902" s="46"/>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row>
    <row r="903" spans="1:65" s="102" customFormat="1" x14ac:dyDescent="0.2">
      <c r="A903" s="33"/>
      <c r="B903" s="34"/>
      <c r="C903" s="34"/>
      <c r="D903" s="34"/>
      <c r="E903" s="34"/>
      <c r="F903" s="33"/>
      <c r="G903" s="35"/>
      <c r="H903" s="35"/>
      <c r="I903" s="35"/>
      <c r="J903" s="35"/>
      <c r="K903" s="35"/>
      <c r="L903" s="35"/>
      <c r="M903" s="35"/>
      <c r="N903" s="35"/>
      <c r="O903" s="36"/>
      <c r="P903" s="33"/>
      <c r="Q903" s="33"/>
      <c r="R903" s="33"/>
      <c r="S903" s="37"/>
      <c r="T903" s="37"/>
      <c r="U903" s="46"/>
      <c r="V903" s="46"/>
      <c r="W903" s="46"/>
      <c r="X903" s="46"/>
      <c r="Y903" s="46"/>
      <c r="Z903" s="46"/>
      <c r="AA903" s="46"/>
      <c r="AI903" s="99"/>
      <c r="AJ903" s="99"/>
      <c r="AK903" s="99"/>
      <c r="AL903" s="99"/>
      <c r="AM903" s="99"/>
      <c r="AN903" s="99"/>
      <c r="AO903" s="99"/>
      <c r="AP903" s="99"/>
      <c r="AQ903" s="99"/>
      <c r="AR903" s="99"/>
      <c r="AS903" s="99"/>
      <c r="AT903" s="99"/>
      <c r="AU903" s="99"/>
      <c r="AV903" s="99"/>
      <c r="AW903" s="99"/>
      <c r="AX903" s="99"/>
      <c r="AY903" s="99"/>
      <c r="AZ903" s="99"/>
      <c r="BA903" s="99"/>
      <c r="BB903" s="99"/>
      <c r="BC903" s="99"/>
      <c r="BD903" s="99"/>
      <c r="BE903" s="99"/>
      <c r="BF903" s="99"/>
      <c r="BG903" s="99"/>
      <c r="BH903" s="99"/>
      <c r="BI903" s="99"/>
      <c r="BJ903" s="99"/>
      <c r="BK903" s="99"/>
      <c r="BL903" s="99"/>
      <c r="BM903" s="99"/>
    </row>
    <row r="904" spans="1:65" s="102" customFormat="1" x14ac:dyDescent="0.2">
      <c r="A904" s="33"/>
      <c r="B904" s="34"/>
      <c r="C904" s="34"/>
      <c r="D904" s="34"/>
      <c r="E904" s="34"/>
      <c r="F904" s="33"/>
      <c r="G904" s="35"/>
      <c r="H904" s="35"/>
      <c r="I904" s="35"/>
      <c r="J904" s="35"/>
      <c r="K904" s="35"/>
      <c r="L904" s="35"/>
      <c r="M904" s="35"/>
      <c r="N904" s="35"/>
      <c r="O904" s="36"/>
      <c r="P904" s="33"/>
      <c r="Q904" s="33"/>
      <c r="R904" s="33"/>
      <c r="S904" s="37"/>
      <c r="T904" s="37"/>
      <c r="U904" s="46"/>
      <c r="V904" s="46"/>
      <c r="W904" s="46"/>
      <c r="X904" s="46"/>
      <c r="Y904" s="46"/>
      <c r="Z904" s="46"/>
      <c r="AA904" s="46"/>
      <c r="AI904" s="99"/>
      <c r="AJ904" s="99"/>
      <c r="AK904" s="99"/>
      <c r="AL904" s="99"/>
      <c r="AM904" s="99"/>
      <c r="AN904" s="99"/>
      <c r="AO904" s="99"/>
      <c r="AP904" s="99"/>
      <c r="AQ904" s="99"/>
      <c r="AR904" s="99"/>
      <c r="AS904" s="99"/>
      <c r="AT904" s="99"/>
      <c r="AU904" s="99"/>
      <c r="AV904" s="99"/>
      <c r="AW904" s="99"/>
      <c r="AX904" s="99"/>
      <c r="AY904" s="99"/>
      <c r="AZ904" s="99"/>
      <c r="BA904" s="99"/>
      <c r="BB904" s="99"/>
      <c r="BC904" s="99"/>
      <c r="BD904" s="99"/>
      <c r="BE904" s="99"/>
      <c r="BF904" s="99"/>
      <c r="BG904" s="99"/>
      <c r="BH904" s="99"/>
      <c r="BI904" s="99"/>
      <c r="BJ904" s="99"/>
      <c r="BK904" s="99"/>
      <c r="BL904" s="99"/>
      <c r="BM904" s="99"/>
    </row>
    <row r="905" spans="1:65" s="102" customFormat="1" x14ac:dyDescent="0.2">
      <c r="A905" s="33"/>
      <c r="B905" s="34"/>
      <c r="C905" s="34"/>
      <c r="D905" s="34"/>
      <c r="E905" s="34"/>
      <c r="F905" s="33"/>
      <c r="G905" s="35"/>
      <c r="H905" s="35"/>
      <c r="I905" s="35"/>
      <c r="J905" s="35"/>
      <c r="K905" s="35"/>
      <c r="L905" s="35"/>
      <c r="M905" s="35"/>
      <c r="N905" s="35"/>
      <c r="O905" s="36"/>
      <c r="P905" s="33"/>
      <c r="Q905" s="33"/>
      <c r="R905" s="33"/>
      <c r="S905" s="37"/>
      <c r="T905" s="37"/>
      <c r="U905" s="46"/>
      <c r="V905" s="46"/>
      <c r="W905" s="46"/>
      <c r="X905" s="46"/>
      <c r="Y905" s="46"/>
      <c r="Z905" s="46"/>
      <c r="AA905" s="46"/>
      <c r="AI905" s="99"/>
      <c r="AJ905" s="99"/>
      <c r="AK905" s="99"/>
      <c r="AL905" s="99"/>
      <c r="AM905" s="99"/>
      <c r="AN905" s="99"/>
      <c r="AO905" s="99"/>
      <c r="AP905" s="99"/>
      <c r="AQ905" s="99"/>
      <c r="AR905" s="99"/>
      <c r="AS905" s="99"/>
      <c r="AT905" s="99"/>
      <c r="AU905" s="99"/>
      <c r="AV905" s="99"/>
      <c r="AW905" s="99"/>
      <c r="AX905" s="99"/>
      <c r="AY905" s="99"/>
      <c r="AZ905" s="99"/>
      <c r="BA905" s="99"/>
      <c r="BB905" s="99"/>
      <c r="BC905" s="99"/>
      <c r="BD905" s="99"/>
      <c r="BE905" s="99"/>
      <c r="BF905" s="99"/>
      <c r="BG905" s="99"/>
      <c r="BH905" s="99"/>
      <c r="BI905" s="99"/>
      <c r="BJ905" s="99"/>
      <c r="BK905" s="99"/>
      <c r="BL905" s="99"/>
      <c r="BM905" s="99"/>
    </row>
    <row r="906" spans="1:65" s="102" customFormat="1" x14ac:dyDescent="0.2">
      <c r="A906" s="33"/>
      <c r="B906" s="34"/>
      <c r="C906" s="34"/>
      <c r="D906" s="34"/>
      <c r="E906" s="34"/>
      <c r="F906" s="33"/>
      <c r="G906" s="35"/>
      <c r="H906" s="35"/>
      <c r="I906" s="35"/>
      <c r="J906" s="35"/>
      <c r="K906" s="35"/>
      <c r="L906" s="35"/>
      <c r="M906" s="35"/>
      <c r="N906" s="35"/>
      <c r="O906" s="36"/>
      <c r="P906" s="33"/>
      <c r="Q906" s="33"/>
      <c r="R906" s="33"/>
      <c r="S906" s="37"/>
      <c r="T906" s="37"/>
      <c r="U906" s="46"/>
      <c r="V906" s="46"/>
      <c r="W906" s="46"/>
      <c r="X906" s="46"/>
      <c r="Y906" s="46"/>
      <c r="Z906" s="46"/>
      <c r="AA906" s="46"/>
      <c r="AI906" s="99"/>
      <c r="AJ906" s="99"/>
      <c r="AK906" s="99"/>
      <c r="AL906" s="99"/>
      <c r="AM906" s="99"/>
      <c r="AN906" s="99"/>
      <c r="AO906" s="99"/>
      <c r="AP906" s="99"/>
      <c r="AQ906" s="99"/>
      <c r="AR906" s="99"/>
      <c r="AS906" s="99"/>
      <c r="AT906" s="99"/>
      <c r="AU906" s="99"/>
      <c r="AV906" s="99"/>
      <c r="AW906" s="99"/>
      <c r="AX906" s="99"/>
      <c r="AY906" s="99"/>
      <c r="AZ906" s="99"/>
      <c r="BA906" s="99"/>
      <c r="BB906" s="99"/>
      <c r="BC906" s="99"/>
      <c r="BD906" s="99"/>
      <c r="BE906" s="99"/>
      <c r="BF906" s="99"/>
      <c r="BG906" s="99"/>
      <c r="BH906" s="99"/>
      <c r="BI906" s="99"/>
      <c r="BJ906" s="99"/>
      <c r="BK906" s="99"/>
      <c r="BL906" s="99"/>
      <c r="BM906" s="99"/>
    </row>
    <row r="907" spans="1:65" s="102" customFormat="1" x14ac:dyDescent="0.2">
      <c r="A907" s="33"/>
      <c r="B907" s="34"/>
      <c r="C907" s="34"/>
      <c r="D907" s="34"/>
      <c r="E907" s="34"/>
      <c r="F907" s="33"/>
      <c r="G907" s="35"/>
      <c r="H907" s="35"/>
      <c r="I907" s="35"/>
      <c r="J907" s="35"/>
      <c r="K907" s="35"/>
      <c r="L907" s="35"/>
      <c r="M907" s="35"/>
      <c r="N907" s="35"/>
      <c r="O907" s="36"/>
      <c r="P907" s="33"/>
      <c r="Q907" s="33"/>
      <c r="R907" s="33"/>
      <c r="S907" s="37"/>
      <c r="T907" s="37"/>
      <c r="U907" s="46"/>
      <c r="V907" s="46"/>
      <c r="W907" s="46"/>
      <c r="X907" s="46"/>
      <c r="Y907" s="46"/>
      <c r="Z907" s="46"/>
      <c r="AA907" s="46"/>
      <c r="AI907" s="99"/>
      <c r="AJ907" s="99"/>
      <c r="AK907" s="99"/>
      <c r="AL907" s="99"/>
      <c r="AM907" s="99"/>
      <c r="AN907" s="99"/>
      <c r="AO907" s="99"/>
      <c r="AP907" s="99"/>
      <c r="AQ907" s="99"/>
      <c r="AR907" s="99"/>
      <c r="AS907" s="99"/>
      <c r="AT907" s="99"/>
      <c r="AU907" s="99"/>
      <c r="AV907" s="99"/>
      <c r="AW907" s="99"/>
      <c r="AX907" s="99"/>
      <c r="AY907" s="99"/>
      <c r="AZ907" s="99"/>
      <c r="BA907" s="99"/>
      <c r="BB907" s="99"/>
      <c r="BC907" s="99"/>
      <c r="BD907" s="99"/>
      <c r="BE907" s="99"/>
      <c r="BF907" s="99"/>
      <c r="BG907" s="99"/>
      <c r="BH907" s="99"/>
      <c r="BI907" s="99"/>
      <c r="BJ907" s="99"/>
      <c r="BK907" s="99"/>
      <c r="BL907" s="99"/>
      <c r="BM907" s="99"/>
    </row>
    <row r="908" spans="1:65" s="102" customFormat="1" x14ac:dyDescent="0.2">
      <c r="A908" s="33"/>
      <c r="B908" s="34"/>
      <c r="C908" s="34"/>
      <c r="D908" s="34"/>
      <c r="E908" s="34"/>
      <c r="F908" s="33"/>
      <c r="G908" s="35"/>
      <c r="H908" s="35"/>
      <c r="I908" s="35"/>
      <c r="J908" s="35"/>
      <c r="K908" s="35"/>
      <c r="L908" s="35"/>
      <c r="M908" s="35"/>
      <c r="N908" s="35"/>
      <c r="O908" s="36"/>
      <c r="P908" s="33"/>
      <c r="Q908" s="33"/>
      <c r="R908" s="33"/>
      <c r="S908" s="37"/>
      <c r="T908" s="37"/>
      <c r="U908" s="46"/>
      <c r="V908" s="46"/>
      <c r="W908" s="46"/>
      <c r="X908" s="46"/>
      <c r="Y908" s="46"/>
      <c r="Z908" s="46"/>
      <c r="AA908" s="46"/>
      <c r="AI908" s="99"/>
      <c r="AJ908" s="99"/>
      <c r="AK908" s="99"/>
      <c r="AL908" s="99"/>
      <c r="AM908" s="99"/>
      <c r="AN908" s="99"/>
      <c r="AO908" s="99"/>
      <c r="AP908" s="99"/>
      <c r="AQ908" s="99"/>
      <c r="AR908" s="99"/>
      <c r="AS908" s="99"/>
      <c r="AT908" s="99"/>
      <c r="AU908" s="99"/>
      <c r="AV908" s="99"/>
      <c r="AW908" s="99"/>
      <c r="AX908" s="99"/>
      <c r="AY908" s="99"/>
      <c r="AZ908" s="99"/>
      <c r="BA908" s="99"/>
      <c r="BB908" s="99"/>
      <c r="BC908" s="99"/>
      <c r="BD908" s="99"/>
      <c r="BE908" s="99"/>
      <c r="BF908" s="99"/>
      <c r="BG908" s="99"/>
      <c r="BH908" s="99"/>
      <c r="BI908" s="99"/>
      <c r="BJ908" s="99"/>
      <c r="BK908" s="99"/>
      <c r="BL908" s="99"/>
      <c r="BM908" s="99"/>
    </row>
    <row r="909" spans="1:65" s="102" customFormat="1" x14ac:dyDescent="0.2">
      <c r="A909" s="33"/>
      <c r="B909" s="34"/>
      <c r="C909" s="34"/>
      <c r="D909" s="34"/>
      <c r="E909" s="34"/>
      <c r="F909" s="33"/>
      <c r="G909" s="35"/>
      <c r="H909" s="35"/>
      <c r="I909" s="35"/>
      <c r="J909" s="35"/>
      <c r="K909" s="35"/>
      <c r="L909" s="35"/>
      <c r="M909" s="35"/>
      <c r="N909" s="35"/>
      <c r="O909" s="36"/>
      <c r="P909" s="33"/>
      <c r="Q909" s="33"/>
      <c r="R909" s="33"/>
      <c r="S909" s="37"/>
      <c r="T909" s="37"/>
      <c r="U909" s="46"/>
      <c r="V909" s="46"/>
      <c r="W909" s="46"/>
      <c r="X909" s="46"/>
      <c r="Y909" s="46"/>
      <c r="Z909" s="46"/>
      <c r="AA909" s="46"/>
      <c r="AI909" s="99"/>
      <c r="AJ909" s="99"/>
      <c r="AK909" s="99"/>
      <c r="AL909" s="99"/>
      <c r="AM909" s="99"/>
      <c r="AN909" s="99"/>
      <c r="AO909" s="99"/>
      <c r="AP909" s="99"/>
      <c r="AQ909" s="99"/>
      <c r="AR909" s="99"/>
      <c r="AS909" s="99"/>
      <c r="AT909" s="99"/>
      <c r="AU909" s="99"/>
      <c r="AV909" s="99"/>
      <c r="AW909" s="99"/>
      <c r="AX909" s="99"/>
      <c r="AY909" s="99"/>
      <c r="AZ909" s="99"/>
      <c r="BA909" s="99"/>
      <c r="BB909" s="99"/>
      <c r="BC909" s="99"/>
      <c r="BD909" s="99"/>
      <c r="BE909" s="99"/>
      <c r="BF909" s="99"/>
      <c r="BG909" s="99"/>
      <c r="BH909" s="99"/>
      <c r="BI909" s="99"/>
      <c r="BJ909" s="99"/>
      <c r="BK909" s="99"/>
      <c r="BL909" s="99"/>
      <c r="BM909" s="99"/>
    </row>
    <row r="910" spans="1:65" s="102" customFormat="1" x14ac:dyDescent="0.2">
      <c r="A910" s="33"/>
      <c r="B910" s="34"/>
      <c r="C910" s="34"/>
      <c r="D910" s="34"/>
      <c r="E910" s="34"/>
      <c r="F910" s="33"/>
      <c r="G910" s="35"/>
      <c r="H910" s="35"/>
      <c r="I910" s="35"/>
      <c r="J910" s="35"/>
      <c r="K910" s="35"/>
      <c r="L910" s="35"/>
      <c r="M910" s="35"/>
      <c r="N910" s="35"/>
      <c r="O910" s="36"/>
      <c r="P910" s="33"/>
      <c r="Q910" s="33"/>
      <c r="R910" s="33"/>
      <c r="S910" s="37"/>
      <c r="T910" s="37"/>
      <c r="U910" s="46"/>
      <c r="V910" s="46"/>
      <c r="W910" s="46"/>
      <c r="X910" s="46"/>
      <c r="Y910" s="46"/>
      <c r="Z910" s="46"/>
      <c r="AA910" s="46"/>
      <c r="AI910" s="99"/>
      <c r="AJ910" s="99"/>
      <c r="AK910" s="99"/>
      <c r="AL910" s="99"/>
      <c r="AM910" s="99"/>
      <c r="AN910" s="99"/>
      <c r="AO910" s="99"/>
      <c r="AP910" s="99"/>
      <c r="AQ910" s="99"/>
      <c r="AR910" s="99"/>
      <c r="AS910" s="99"/>
      <c r="AT910" s="99"/>
      <c r="AU910" s="99"/>
      <c r="AV910" s="99"/>
      <c r="AW910" s="99"/>
      <c r="AX910" s="99"/>
      <c r="AY910" s="99"/>
      <c r="AZ910" s="99"/>
      <c r="BA910" s="99"/>
      <c r="BB910" s="99"/>
      <c r="BC910" s="99"/>
      <c r="BD910" s="99"/>
      <c r="BE910" s="99"/>
      <c r="BF910" s="99"/>
      <c r="BG910" s="99"/>
      <c r="BH910" s="99"/>
      <c r="BI910" s="99"/>
      <c r="BJ910" s="99"/>
      <c r="BK910" s="99"/>
      <c r="BL910" s="99"/>
      <c r="BM910" s="99"/>
    </row>
    <row r="911" spans="1:65" s="102" customFormat="1" x14ac:dyDescent="0.2">
      <c r="A911" s="33"/>
      <c r="B911" s="34"/>
      <c r="C911" s="34"/>
      <c r="D911" s="34"/>
      <c r="E911" s="34"/>
      <c r="F911" s="33"/>
      <c r="G911" s="35"/>
      <c r="H911" s="35"/>
      <c r="I911" s="35"/>
      <c r="J911" s="35"/>
      <c r="K911" s="35"/>
      <c r="L911" s="35"/>
      <c r="M911" s="35"/>
      <c r="N911" s="35"/>
      <c r="O911" s="36"/>
      <c r="P911" s="33"/>
      <c r="Q911" s="33"/>
      <c r="R911" s="33"/>
      <c r="S911" s="37"/>
      <c r="T911" s="37"/>
      <c r="U911" s="46"/>
      <c r="V911" s="46"/>
      <c r="W911" s="46"/>
      <c r="X911" s="46"/>
      <c r="Y911" s="46"/>
      <c r="Z911" s="46"/>
      <c r="AA911" s="46"/>
      <c r="AI911" s="99"/>
      <c r="AJ911" s="99"/>
      <c r="AK911" s="99"/>
      <c r="AL911" s="99"/>
      <c r="AM911" s="99"/>
      <c r="AN911" s="99"/>
      <c r="AO911" s="99"/>
      <c r="AP911" s="99"/>
      <c r="AQ911" s="99"/>
      <c r="AR911" s="99"/>
      <c r="AS911" s="99"/>
      <c r="AT911" s="99"/>
      <c r="AU911" s="99"/>
      <c r="AV911" s="99"/>
      <c r="AW911" s="99"/>
      <c r="AX911" s="99"/>
      <c r="AY911" s="99"/>
      <c r="AZ911" s="99"/>
      <c r="BA911" s="99"/>
      <c r="BB911" s="99"/>
      <c r="BC911" s="99"/>
      <c r="BD911" s="99"/>
      <c r="BE911" s="99"/>
      <c r="BF911" s="99"/>
      <c r="BG911" s="99"/>
      <c r="BH911" s="99"/>
      <c r="BI911" s="99"/>
      <c r="BJ911" s="99"/>
      <c r="BK911" s="99"/>
      <c r="BL911" s="99"/>
      <c r="BM911" s="99"/>
    </row>
    <row r="912" spans="1:65" s="102" customFormat="1" x14ac:dyDescent="0.2">
      <c r="A912" s="33"/>
      <c r="B912" s="34"/>
      <c r="C912" s="34"/>
      <c r="D912" s="34"/>
      <c r="E912" s="34"/>
      <c r="F912" s="33"/>
      <c r="G912" s="35"/>
      <c r="H912" s="35"/>
      <c r="I912" s="35"/>
      <c r="J912" s="35"/>
      <c r="K912" s="35"/>
      <c r="L912" s="35"/>
      <c r="M912" s="35"/>
      <c r="N912" s="35"/>
      <c r="O912" s="36"/>
      <c r="P912" s="33"/>
      <c r="Q912" s="33"/>
      <c r="R912" s="33"/>
      <c r="S912" s="37"/>
      <c r="T912" s="37"/>
      <c r="U912" s="46"/>
      <c r="V912" s="46"/>
      <c r="W912" s="46"/>
      <c r="X912" s="46"/>
      <c r="Y912" s="46"/>
      <c r="Z912" s="46"/>
      <c r="AA912" s="46"/>
      <c r="AI912" s="99"/>
      <c r="AJ912" s="99"/>
      <c r="AK912" s="99"/>
      <c r="AL912" s="99"/>
      <c r="AM912" s="99"/>
      <c r="AN912" s="99"/>
      <c r="AO912" s="99"/>
      <c r="AP912" s="99"/>
      <c r="AQ912" s="99"/>
      <c r="AR912" s="99"/>
      <c r="AS912" s="99"/>
      <c r="AT912" s="99"/>
      <c r="AU912" s="99"/>
      <c r="AV912" s="99"/>
      <c r="AW912" s="99"/>
      <c r="AX912" s="99"/>
      <c r="AY912" s="99"/>
      <c r="AZ912" s="99"/>
      <c r="BA912" s="99"/>
      <c r="BB912" s="99"/>
      <c r="BC912" s="99"/>
      <c r="BD912" s="99"/>
      <c r="BE912" s="99"/>
      <c r="BF912" s="99"/>
      <c r="BG912" s="99"/>
      <c r="BH912" s="99"/>
      <c r="BI912" s="99"/>
      <c r="BJ912" s="99"/>
      <c r="BK912" s="99"/>
      <c r="BL912" s="99"/>
      <c r="BM912" s="99"/>
    </row>
    <row r="913" spans="1:65" s="102" customFormat="1" x14ac:dyDescent="0.2">
      <c r="A913" s="33"/>
      <c r="B913" s="34"/>
      <c r="C913" s="34"/>
      <c r="D913" s="34"/>
      <c r="E913" s="34"/>
      <c r="F913" s="33"/>
      <c r="G913" s="35"/>
      <c r="H913" s="35"/>
      <c r="I913" s="35"/>
      <c r="J913" s="35"/>
      <c r="K913" s="35"/>
      <c r="L913" s="35"/>
      <c r="M913" s="35"/>
      <c r="N913" s="35"/>
      <c r="O913" s="36"/>
      <c r="P913" s="33"/>
      <c r="Q913" s="33"/>
      <c r="R913" s="33"/>
      <c r="S913" s="37"/>
      <c r="T913" s="37"/>
      <c r="U913" s="46"/>
      <c r="V913" s="46"/>
      <c r="W913" s="46"/>
      <c r="X913" s="46"/>
      <c r="Y913" s="46"/>
      <c r="Z913" s="46"/>
      <c r="AA913" s="46"/>
      <c r="AI913" s="99"/>
      <c r="AJ913" s="99"/>
      <c r="AK913" s="99"/>
      <c r="AL913" s="99"/>
      <c r="AM913" s="99"/>
      <c r="AN913" s="99"/>
      <c r="AO913" s="99"/>
      <c r="AP913" s="99"/>
      <c r="AQ913" s="99"/>
      <c r="AR913" s="99"/>
      <c r="AS913" s="99"/>
      <c r="AT913" s="99"/>
      <c r="AU913" s="99"/>
      <c r="AV913" s="99"/>
      <c r="AW913" s="99"/>
      <c r="AX913" s="99"/>
      <c r="AY913" s="99"/>
      <c r="AZ913" s="99"/>
      <c r="BA913" s="99"/>
      <c r="BB913" s="99"/>
      <c r="BC913" s="99"/>
      <c r="BD913" s="99"/>
      <c r="BE913" s="99"/>
      <c r="BF913" s="99"/>
      <c r="BG913" s="99"/>
      <c r="BH913" s="99"/>
      <c r="BI913" s="99"/>
      <c r="BJ913" s="99"/>
      <c r="BK913" s="99"/>
      <c r="BL913" s="99"/>
      <c r="BM913" s="99"/>
    </row>
    <row r="914" spans="1:65" s="102" customFormat="1" x14ac:dyDescent="0.2">
      <c r="A914" s="33"/>
      <c r="B914" s="34"/>
      <c r="C914" s="34"/>
      <c r="D914" s="34"/>
      <c r="E914" s="34"/>
      <c r="F914" s="33"/>
      <c r="G914" s="35"/>
      <c r="H914" s="35"/>
      <c r="I914" s="35"/>
      <c r="J914" s="35"/>
      <c r="K914" s="35"/>
      <c r="L914" s="35"/>
      <c r="M914" s="35"/>
      <c r="N914" s="35"/>
      <c r="O914" s="36"/>
      <c r="P914" s="33"/>
      <c r="Q914" s="33"/>
      <c r="R914" s="33"/>
      <c r="S914" s="37"/>
      <c r="T914" s="37"/>
      <c r="U914" s="46"/>
      <c r="V914" s="46"/>
      <c r="W914" s="46"/>
      <c r="X914" s="46"/>
      <c r="Y914" s="46"/>
      <c r="Z914" s="46"/>
      <c r="AA914" s="46"/>
      <c r="AI914" s="99"/>
      <c r="AJ914" s="99"/>
      <c r="AK914" s="99"/>
      <c r="AL914" s="99"/>
      <c r="AM914" s="99"/>
      <c r="AN914" s="99"/>
      <c r="AO914" s="99"/>
      <c r="AP914" s="99"/>
      <c r="AQ914" s="99"/>
      <c r="AR914" s="99"/>
      <c r="AS914" s="99"/>
      <c r="AT914" s="99"/>
      <c r="AU914" s="99"/>
      <c r="AV914" s="99"/>
      <c r="AW914" s="99"/>
      <c r="AX914" s="99"/>
      <c r="AY914" s="99"/>
      <c r="AZ914" s="99"/>
      <c r="BA914" s="99"/>
      <c r="BB914" s="99"/>
      <c r="BC914" s="99"/>
      <c r="BD914" s="99"/>
      <c r="BE914" s="99"/>
      <c r="BF914" s="99"/>
      <c r="BG914" s="99"/>
      <c r="BH914" s="99"/>
      <c r="BI914" s="99"/>
      <c r="BJ914" s="99"/>
      <c r="BK914" s="99"/>
      <c r="BL914" s="99"/>
      <c r="BM914" s="99"/>
    </row>
    <row r="915" spans="1:65" s="102" customFormat="1" x14ac:dyDescent="0.2">
      <c r="A915" s="33"/>
      <c r="B915" s="34"/>
      <c r="C915" s="34"/>
      <c r="D915" s="34"/>
      <c r="E915" s="34"/>
      <c r="F915" s="33"/>
      <c r="G915" s="35"/>
      <c r="H915" s="35"/>
      <c r="I915" s="35"/>
      <c r="J915" s="35"/>
      <c r="K915" s="35"/>
      <c r="L915" s="35"/>
      <c r="M915" s="35"/>
      <c r="N915" s="35"/>
      <c r="O915" s="36"/>
      <c r="P915" s="33"/>
      <c r="Q915" s="33"/>
      <c r="R915" s="33"/>
      <c r="S915" s="37"/>
      <c r="T915" s="37"/>
      <c r="U915" s="46"/>
      <c r="V915" s="46"/>
      <c r="W915" s="46"/>
      <c r="X915" s="46"/>
      <c r="Y915" s="46"/>
      <c r="Z915" s="46"/>
      <c r="AA915" s="46"/>
      <c r="AI915" s="99"/>
      <c r="AJ915" s="99"/>
      <c r="AK915" s="99"/>
      <c r="AL915" s="99"/>
      <c r="AM915" s="99"/>
      <c r="AN915" s="99"/>
      <c r="AO915" s="99"/>
      <c r="AP915" s="99"/>
      <c r="AQ915" s="99"/>
      <c r="AR915" s="99"/>
      <c r="AS915" s="99"/>
      <c r="AT915" s="99"/>
      <c r="AU915" s="99"/>
      <c r="AV915" s="99"/>
      <c r="AW915" s="99"/>
      <c r="AX915" s="99"/>
      <c r="AY915" s="99"/>
      <c r="AZ915" s="99"/>
      <c r="BA915" s="99"/>
      <c r="BB915" s="99"/>
      <c r="BC915" s="99"/>
      <c r="BD915" s="99"/>
      <c r="BE915" s="99"/>
      <c r="BF915" s="99"/>
      <c r="BG915" s="99"/>
      <c r="BH915" s="99"/>
      <c r="BI915" s="99"/>
      <c r="BJ915" s="99"/>
      <c r="BK915" s="99"/>
      <c r="BL915" s="99"/>
      <c r="BM915" s="99"/>
    </row>
    <row r="916" spans="1:65" s="102" customFormat="1" x14ac:dyDescent="0.2">
      <c r="A916" s="33"/>
      <c r="B916" s="34"/>
      <c r="C916" s="34"/>
      <c r="D916" s="34"/>
      <c r="E916" s="34"/>
      <c r="F916" s="33"/>
      <c r="G916" s="35"/>
      <c r="H916" s="35"/>
      <c r="I916" s="35"/>
      <c r="J916" s="35"/>
      <c r="K916" s="35"/>
      <c r="L916" s="35"/>
      <c r="M916" s="35"/>
      <c r="N916" s="35"/>
      <c r="O916" s="36"/>
      <c r="P916" s="33"/>
      <c r="Q916" s="33"/>
      <c r="R916" s="33"/>
      <c r="S916" s="37"/>
      <c r="T916" s="37"/>
      <c r="U916" s="46"/>
      <c r="V916" s="46"/>
      <c r="W916" s="46"/>
      <c r="X916" s="46"/>
      <c r="Y916" s="46"/>
      <c r="Z916" s="46"/>
      <c r="AA916" s="46"/>
      <c r="AI916" s="99"/>
      <c r="AJ916" s="99"/>
      <c r="AK916" s="99"/>
      <c r="AL916" s="99"/>
      <c r="AM916" s="99"/>
      <c r="AN916" s="99"/>
      <c r="AO916" s="99"/>
      <c r="AP916" s="99"/>
      <c r="AQ916" s="99"/>
      <c r="AR916" s="99"/>
      <c r="AS916" s="99"/>
      <c r="AT916" s="99"/>
      <c r="AU916" s="99"/>
      <c r="AV916" s="99"/>
      <c r="AW916" s="99"/>
      <c r="AX916" s="99"/>
      <c r="AY916" s="99"/>
      <c r="AZ916" s="99"/>
      <c r="BA916" s="99"/>
      <c r="BB916" s="99"/>
      <c r="BC916" s="99"/>
      <c r="BD916" s="99"/>
      <c r="BE916" s="99"/>
      <c r="BF916" s="99"/>
      <c r="BG916" s="99"/>
      <c r="BH916" s="99"/>
      <c r="BI916" s="99"/>
      <c r="BJ916" s="99"/>
      <c r="BK916" s="99"/>
      <c r="BL916" s="99"/>
      <c r="BM916" s="99"/>
    </row>
    <row r="917" spans="1:65" s="102" customFormat="1" x14ac:dyDescent="0.2">
      <c r="A917" s="33"/>
      <c r="B917" s="34"/>
      <c r="C917" s="34"/>
      <c r="D917" s="34"/>
      <c r="E917" s="34"/>
      <c r="F917" s="33"/>
      <c r="G917" s="35"/>
      <c r="H917" s="35"/>
      <c r="I917" s="35"/>
      <c r="J917" s="35"/>
      <c r="K917" s="35"/>
      <c r="L917" s="35"/>
      <c r="M917" s="35"/>
      <c r="N917" s="35"/>
      <c r="O917" s="36"/>
      <c r="P917" s="33"/>
      <c r="Q917" s="33"/>
      <c r="R917" s="33"/>
      <c r="S917" s="37"/>
      <c r="T917" s="37"/>
      <c r="U917" s="46"/>
      <c r="V917" s="46"/>
      <c r="W917" s="46"/>
      <c r="X917" s="46"/>
      <c r="Y917" s="46"/>
      <c r="Z917" s="46"/>
      <c r="AA917" s="46"/>
      <c r="AI917" s="99"/>
      <c r="AJ917" s="99"/>
      <c r="AK917" s="99"/>
      <c r="AL917" s="99"/>
      <c r="AM917" s="99"/>
      <c r="AN917" s="99"/>
      <c r="AO917" s="99"/>
      <c r="AP917" s="99"/>
      <c r="AQ917" s="99"/>
      <c r="AR917" s="99"/>
      <c r="AS917" s="99"/>
      <c r="AT917" s="99"/>
      <c r="AU917" s="99"/>
      <c r="AV917" s="99"/>
      <c r="AW917" s="99"/>
      <c r="AX917" s="99"/>
      <c r="AY917" s="99"/>
      <c r="AZ917" s="99"/>
      <c r="BA917" s="99"/>
      <c r="BB917" s="99"/>
      <c r="BC917" s="99"/>
      <c r="BD917" s="99"/>
      <c r="BE917" s="99"/>
      <c r="BF917" s="99"/>
      <c r="BG917" s="99"/>
      <c r="BH917" s="99"/>
      <c r="BI917" s="99"/>
      <c r="BJ917" s="99"/>
      <c r="BK917" s="99"/>
      <c r="BL917" s="99"/>
      <c r="BM917" s="99"/>
    </row>
    <row r="918" spans="1:65" s="102" customFormat="1" x14ac:dyDescent="0.2">
      <c r="A918" s="33"/>
      <c r="B918" s="34"/>
      <c r="C918" s="34"/>
      <c r="D918" s="34"/>
      <c r="E918" s="34"/>
      <c r="F918" s="33"/>
      <c r="G918" s="35"/>
      <c r="H918" s="35"/>
      <c r="I918" s="35"/>
      <c r="J918" s="35"/>
      <c r="K918" s="35"/>
      <c r="L918" s="35"/>
      <c r="M918" s="35"/>
      <c r="N918" s="35"/>
      <c r="O918" s="36"/>
      <c r="P918" s="33"/>
      <c r="Q918" s="33"/>
      <c r="R918" s="33"/>
      <c r="S918" s="37"/>
      <c r="T918" s="37"/>
      <c r="U918" s="46"/>
      <c r="V918" s="46"/>
      <c r="W918" s="46"/>
      <c r="X918" s="46"/>
      <c r="Y918" s="46"/>
      <c r="Z918" s="46"/>
      <c r="AA918" s="46"/>
      <c r="AI918" s="99"/>
      <c r="AJ918" s="99"/>
      <c r="AK918" s="99"/>
      <c r="AL918" s="99"/>
      <c r="AM918" s="99"/>
      <c r="AN918" s="99"/>
      <c r="AO918" s="99"/>
      <c r="AP918" s="99"/>
      <c r="AQ918" s="99"/>
      <c r="AR918" s="99"/>
      <c r="AS918" s="99"/>
      <c r="AT918" s="99"/>
      <c r="AU918" s="99"/>
      <c r="AV918" s="99"/>
      <c r="AW918" s="99"/>
      <c r="AX918" s="99"/>
      <c r="AY918" s="99"/>
      <c r="AZ918" s="99"/>
      <c r="BA918" s="99"/>
      <c r="BB918" s="99"/>
      <c r="BC918" s="99"/>
      <c r="BD918" s="99"/>
      <c r="BE918" s="99"/>
      <c r="BF918" s="99"/>
      <c r="BG918" s="99"/>
      <c r="BH918" s="99"/>
      <c r="BI918" s="99"/>
      <c r="BJ918" s="99"/>
      <c r="BK918" s="99"/>
      <c r="BL918" s="99"/>
      <c r="BM918" s="99"/>
    </row>
    <row r="919" spans="1:65" s="102" customFormat="1" x14ac:dyDescent="0.2">
      <c r="A919" s="33"/>
      <c r="B919" s="34"/>
      <c r="C919" s="34"/>
      <c r="D919" s="34"/>
      <c r="E919" s="34"/>
      <c r="F919" s="33"/>
      <c r="G919" s="35"/>
      <c r="H919" s="35"/>
      <c r="I919" s="35"/>
      <c r="J919" s="35"/>
      <c r="K919" s="35"/>
      <c r="L919" s="35"/>
      <c r="M919" s="35"/>
      <c r="N919" s="35"/>
      <c r="O919" s="36"/>
      <c r="P919" s="33"/>
      <c r="Q919" s="33"/>
      <c r="R919" s="33"/>
      <c r="S919" s="37"/>
      <c r="T919" s="37"/>
      <c r="U919" s="46"/>
      <c r="V919" s="46"/>
      <c r="W919" s="46"/>
      <c r="X919" s="46"/>
      <c r="Y919" s="46"/>
      <c r="Z919" s="46"/>
      <c r="AA919" s="46"/>
      <c r="AI919" s="99"/>
      <c r="AJ919" s="99"/>
      <c r="AK919" s="99"/>
      <c r="AL919" s="99"/>
      <c r="AM919" s="99"/>
      <c r="AN919" s="99"/>
      <c r="AO919" s="99"/>
      <c r="AP919" s="99"/>
      <c r="AQ919" s="99"/>
      <c r="AR919" s="99"/>
      <c r="AS919" s="99"/>
      <c r="AT919" s="99"/>
      <c r="AU919" s="99"/>
      <c r="AV919" s="99"/>
      <c r="AW919" s="99"/>
      <c r="AX919" s="99"/>
      <c r="AY919" s="99"/>
      <c r="AZ919" s="99"/>
      <c r="BA919" s="99"/>
      <c r="BB919" s="99"/>
      <c r="BC919" s="99"/>
      <c r="BD919" s="99"/>
      <c r="BE919" s="99"/>
      <c r="BF919" s="99"/>
      <c r="BG919" s="99"/>
      <c r="BH919" s="99"/>
      <c r="BI919" s="99"/>
      <c r="BJ919" s="99"/>
      <c r="BK919" s="99"/>
      <c r="BL919" s="99"/>
      <c r="BM919" s="99"/>
    </row>
    <row r="920" spans="1:65" s="102" customFormat="1" x14ac:dyDescent="0.2">
      <c r="A920" s="33"/>
      <c r="B920" s="34"/>
      <c r="C920" s="34"/>
      <c r="D920" s="34"/>
      <c r="E920" s="34"/>
      <c r="F920" s="33"/>
      <c r="G920" s="35"/>
      <c r="H920" s="35"/>
      <c r="I920" s="35"/>
      <c r="J920" s="35"/>
      <c r="K920" s="35"/>
      <c r="L920" s="35"/>
      <c r="M920" s="35"/>
      <c r="N920" s="35"/>
      <c r="O920" s="36"/>
      <c r="P920" s="33"/>
      <c r="Q920" s="33"/>
      <c r="R920" s="33"/>
      <c r="S920" s="37"/>
      <c r="T920" s="37"/>
      <c r="U920" s="46"/>
      <c r="V920" s="46"/>
      <c r="W920" s="46"/>
      <c r="X920" s="46"/>
      <c r="Y920" s="46"/>
      <c r="Z920" s="46"/>
      <c r="AA920" s="46"/>
      <c r="AI920" s="99"/>
      <c r="AJ920" s="99"/>
      <c r="AK920" s="99"/>
      <c r="AL920" s="99"/>
      <c r="AM920" s="99"/>
      <c r="AN920" s="99"/>
      <c r="AO920" s="99"/>
      <c r="AP920" s="99"/>
      <c r="AQ920" s="99"/>
      <c r="AR920" s="99"/>
      <c r="AS920" s="99"/>
      <c r="AT920" s="99"/>
      <c r="AU920" s="99"/>
      <c r="AV920" s="99"/>
      <c r="AW920" s="99"/>
      <c r="AX920" s="99"/>
      <c r="AY920" s="99"/>
      <c r="AZ920" s="99"/>
      <c r="BA920" s="99"/>
      <c r="BB920" s="99"/>
      <c r="BC920" s="99"/>
      <c r="BD920" s="99"/>
      <c r="BE920" s="99"/>
      <c r="BF920" s="99"/>
      <c r="BG920" s="99"/>
      <c r="BH920" s="99"/>
      <c r="BI920" s="99"/>
      <c r="BJ920" s="99"/>
      <c r="BK920" s="99"/>
      <c r="BL920" s="99"/>
      <c r="BM920" s="99"/>
    </row>
    <row r="921" spans="1:65" s="102" customFormat="1" x14ac:dyDescent="0.2">
      <c r="A921" s="33"/>
      <c r="B921" s="34"/>
      <c r="C921" s="34"/>
      <c r="D921" s="34"/>
      <c r="E921" s="34"/>
      <c r="F921" s="33"/>
      <c r="G921" s="35"/>
      <c r="H921" s="35"/>
      <c r="I921" s="35"/>
      <c r="J921" s="35"/>
      <c r="K921" s="35"/>
      <c r="L921" s="35"/>
      <c r="M921" s="35"/>
      <c r="N921" s="35"/>
      <c r="O921" s="36"/>
      <c r="P921" s="33"/>
      <c r="Q921" s="33"/>
      <c r="R921" s="33"/>
      <c r="S921" s="37"/>
      <c r="T921" s="37"/>
      <c r="U921" s="46"/>
      <c r="V921" s="46"/>
      <c r="W921" s="46"/>
      <c r="X921" s="46"/>
      <c r="Y921" s="46"/>
      <c r="Z921" s="46"/>
      <c r="AA921" s="46"/>
      <c r="AI921" s="99"/>
      <c r="AJ921" s="99"/>
      <c r="AK921" s="99"/>
      <c r="AL921" s="99"/>
      <c r="AM921" s="99"/>
      <c r="AN921" s="99"/>
      <c r="AO921" s="99"/>
      <c r="AP921" s="99"/>
      <c r="AQ921" s="99"/>
      <c r="AR921" s="99"/>
      <c r="AS921" s="99"/>
      <c r="AT921" s="99"/>
      <c r="AU921" s="99"/>
      <c r="AV921" s="99"/>
      <c r="AW921" s="99"/>
      <c r="AX921" s="99"/>
      <c r="AY921" s="99"/>
      <c r="AZ921" s="99"/>
      <c r="BA921" s="99"/>
      <c r="BB921" s="99"/>
      <c r="BC921" s="99"/>
      <c r="BD921" s="99"/>
      <c r="BE921" s="99"/>
      <c r="BF921" s="99"/>
      <c r="BG921" s="99"/>
      <c r="BH921" s="99"/>
      <c r="BI921" s="99"/>
      <c r="BJ921" s="99"/>
      <c r="BK921" s="99"/>
      <c r="BL921" s="99"/>
      <c r="BM921" s="99"/>
    </row>
    <row r="922" spans="1:65" s="102" customFormat="1" x14ac:dyDescent="0.2">
      <c r="A922" s="33"/>
      <c r="B922" s="34"/>
      <c r="C922" s="34"/>
      <c r="D922" s="34"/>
      <c r="E922" s="34"/>
      <c r="F922" s="33"/>
      <c r="G922" s="35"/>
      <c r="H922" s="35"/>
      <c r="I922" s="35"/>
      <c r="J922" s="35"/>
      <c r="K922" s="35"/>
      <c r="L922" s="35"/>
      <c r="M922" s="35"/>
      <c r="N922" s="35"/>
      <c r="O922" s="36"/>
      <c r="P922" s="33"/>
      <c r="Q922" s="33"/>
      <c r="R922" s="33"/>
      <c r="S922" s="37"/>
      <c r="T922" s="37"/>
      <c r="U922" s="46"/>
      <c r="V922" s="46"/>
      <c r="W922" s="46"/>
      <c r="X922" s="46"/>
      <c r="Y922" s="46"/>
      <c r="Z922" s="46"/>
      <c r="AA922" s="46"/>
      <c r="AI922" s="99"/>
      <c r="AJ922" s="99"/>
      <c r="AK922" s="99"/>
      <c r="AL922" s="99"/>
      <c r="AM922" s="99"/>
      <c r="AN922" s="99"/>
      <c r="AO922" s="99"/>
      <c r="AP922" s="99"/>
      <c r="AQ922" s="99"/>
      <c r="AR922" s="99"/>
      <c r="AS922" s="99"/>
      <c r="AT922" s="99"/>
      <c r="AU922" s="99"/>
      <c r="AV922" s="99"/>
      <c r="AW922" s="99"/>
      <c r="AX922" s="99"/>
      <c r="AY922" s="99"/>
      <c r="AZ922" s="99"/>
      <c r="BA922" s="99"/>
      <c r="BB922" s="99"/>
      <c r="BC922" s="99"/>
      <c r="BD922" s="99"/>
      <c r="BE922" s="99"/>
      <c r="BF922" s="99"/>
      <c r="BG922" s="99"/>
      <c r="BH922" s="99"/>
      <c r="BI922" s="99"/>
      <c r="BJ922" s="99"/>
      <c r="BK922" s="99"/>
      <c r="BL922" s="99"/>
      <c r="BM922" s="99"/>
    </row>
  </sheetData>
  <mergeCells count="2609">
    <mergeCell ref="A1:F5"/>
    <mergeCell ref="G1:T1"/>
    <mergeCell ref="G2:Q3"/>
    <mergeCell ref="R2:T3"/>
    <mergeCell ref="G4:N4"/>
    <mergeCell ref="O4:T4"/>
    <mergeCell ref="G5:K5"/>
    <mergeCell ref="L5:M5"/>
    <mergeCell ref="O5:S5"/>
    <mergeCell ref="T5:T10"/>
    <mergeCell ref="M6:M11"/>
    <mergeCell ref="N6:N11"/>
    <mergeCell ref="P6:S6"/>
    <mergeCell ref="P7:S7"/>
    <mergeCell ref="P8:S8"/>
    <mergeCell ref="P9:S9"/>
    <mergeCell ref="O11:R11"/>
    <mergeCell ref="G6:G11"/>
    <mergeCell ref="H6:H11"/>
    <mergeCell ref="I6:I11"/>
    <mergeCell ref="J6:J11"/>
    <mergeCell ref="K6:K11"/>
    <mergeCell ref="L6:L11"/>
    <mergeCell ref="A6:A11"/>
    <mergeCell ref="B6:B11"/>
    <mergeCell ref="C6:C11"/>
    <mergeCell ref="D6:D11"/>
    <mergeCell ref="E6:E11"/>
    <mergeCell ref="F6:F11"/>
    <mergeCell ref="P16:R16"/>
    <mergeCell ref="T16:T19"/>
    <mergeCell ref="G17:N19"/>
    <mergeCell ref="P17:R17"/>
    <mergeCell ref="P18:R18"/>
    <mergeCell ref="P19:R19"/>
    <mergeCell ref="A16:A19"/>
    <mergeCell ref="B16:B19"/>
    <mergeCell ref="C16:C19"/>
    <mergeCell ref="D16:D19"/>
    <mergeCell ref="E16:E19"/>
    <mergeCell ref="F16:F19"/>
    <mergeCell ref="P12:R12"/>
    <mergeCell ref="T12:T15"/>
    <mergeCell ref="G13:N15"/>
    <mergeCell ref="P13:R13"/>
    <mergeCell ref="P14:R14"/>
    <mergeCell ref="P15:R15"/>
    <mergeCell ref="A12:A15"/>
    <mergeCell ref="B12:B15"/>
    <mergeCell ref="C12:C15"/>
    <mergeCell ref="D12:D15"/>
    <mergeCell ref="E12:E15"/>
    <mergeCell ref="F12:F15"/>
    <mergeCell ref="P24:R24"/>
    <mergeCell ref="T24:T27"/>
    <mergeCell ref="G25:N27"/>
    <mergeCell ref="P25:R25"/>
    <mergeCell ref="P26:R26"/>
    <mergeCell ref="P27:R27"/>
    <mergeCell ref="A24:A27"/>
    <mergeCell ref="B24:B27"/>
    <mergeCell ref="C24:C27"/>
    <mergeCell ref="D24:D27"/>
    <mergeCell ref="E24:E27"/>
    <mergeCell ref="F24:F27"/>
    <mergeCell ref="P20:R20"/>
    <mergeCell ref="T20:T23"/>
    <mergeCell ref="G21:N23"/>
    <mergeCell ref="P21:R21"/>
    <mergeCell ref="P22:R22"/>
    <mergeCell ref="P23:R23"/>
    <mergeCell ref="A20:A23"/>
    <mergeCell ref="B20:B23"/>
    <mergeCell ref="C20:C23"/>
    <mergeCell ref="D20:D23"/>
    <mergeCell ref="E20:E23"/>
    <mergeCell ref="F20:F23"/>
    <mergeCell ref="P32:R32"/>
    <mergeCell ref="T32:T35"/>
    <mergeCell ref="G33:N35"/>
    <mergeCell ref="P33:R33"/>
    <mergeCell ref="P34:R34"/>
    <mergeCell ref="P35:R35"/>
    <mergeCell ref="A32:A35"/>
    <mergeCell ref="B32:B35"/>
    <mergeCell ref="C32:C35"/>
    <mergeCell ref="D32:D35"/>
    <mergeCell ref="E32:E35"/>
    <mergeCell ref="F32:F35"/>
    <mergeCell ref="P28:R28"/>
    <mergeCell ref="T28:T31"/>
    <mergeCell ref="G29:N31"/>
    <mergeCell ref="P29:R29"/>
    <mergeCell ref="P30:R30"/>
    <mergeCell ref="P31:R31"/>
    <mergeCell ref="A28:A31"/>
    <mergeCell ref="B28:B31"/>
    <mergeCell ref="C28:C31"/>
    <mergeCell ref="D28:D31"/>
    <mergeCell ref="E28:E31"/>
    <mergeCell ref="F28:F31"/>
    <mergeCell ref="P40:R40"/>
    <mergeCell ref="T40:T43"/>
    <mergeCell ref="G41:N43"/>
    <mergeCell ref="P41:R41"/>
    <mergeCell ref="P42:R42"/>
    <mergeCell ref="P43:R43"/>
    <mergeCell ref="A40:A43"/>
    <mergeCell ref="B40:B43"/>
    <mergeCell ref="C40:C43"/>
    <mergeCell ref="D40:D43"/>
    <mergeCell ref="E40:E43"/>
    <mergeCell ref="F40:F43"/>
    <mergeCell ref="P36:R36"/>
    <mergeCell ref="T36:T39"/>
    <mergeCell ref="G37:N39"/>
    <mergeCell ref="P37:R37"/>
    <mergeCell ref="P38:R38"/>
    <mergeCell ref="P39:R39"/>
    <mergeCell ref="A36:A39"/>
    <mergeCell ref="B36:B39"/>
    <mergeCell ref="C36:C39"/>
    <mergeCell ref="D36:D39"/>
    <mergeCell ref="E36:E39"/>
    <mergeCell ref="F36:F39"/>
    <mergeCell ref="P48:R48"/>
    <mergeCell ref="T48:T51"/>
    <mergeCell ref="G49:N51"/>
    <mergeCell ref="P49:R49"/>
    <mergeCell ref="P50:R50"/>
    <mergeCell ref="P51:R51"/>
    <mergeCell ref="A48:A51"/>
    <mergeCell ref="B48:B51"/>
    <mergeCell ref="C48:C51"/>
    <mergeCell ref="D48:D51"/>
    <mergeCell ref="E48:E51"/>
    <mergeCell ref="F48:F51"/>
    <mergeCell ref="P44:R44"/>
    <mergeCell ref="T44:T47"/>
    <mergeCell ref="G45:N47"/>
    <mergeCell ref="P45:R45"/>
    <mergeCell ref="P46:R46"/>
    <mergeCell ref="P47:R47"/>
    <mergeCell ref="A44:A47"/>
    <mergeCell ref="B44:B47"/>
    <mergeCell ref="C44:C47"/>
    <mergeCell ref="D44:D47"/>
    <mergeCell ref="E44:E47"/>
    <mergeCell ref="F44:F47"/>
    <mergeCell ref="P56:R56"/>
    <mergeCell ref="T56:T59"/>
    <mergeCell ref="G57:N59"/>
    <mergeCell ref="P57:R57"/>
    <mergeCell ref="P58:R58"/>
    <mergeCell ref="P59:R59"/>
    <mergeCell ref="A56:A59"/>
    <mergeCell ref="B56:B59"/>
    <mergeCell ref="C56:C59"/>
    <mergeCell ref="D56:D59"/>
    <mergeCell ref="E56:E59"/>
    <mergeCell ref="F56:F59"/>
    <mergeCell ref="P52:R52"/>
    <mergeCell ref="T52:T55"/>
    <mergeCell ref="G53:N55"/>
    <mergeCell ref="P53:R53"/>
    <mergeCell ref="P54:R54"/>
    <mergeCell ref="P55:R55"/>
    <mergeCell ref="A52:A55"/>
    <mergeCell ref="B52:B55"/>
    <mergeCell ref="C52:C55"/>
    <mergeCell ref="D52:D55"/>
    <mergeCell ref="E52:E55"/>
    <mergeCell ref="F52:F55"/>
    <mergeCell ref="P64:R64"/>
    <mergeCell ref="T64:T67"/>
    <mergeCell ref="G65:N67"/>
    <mergeCell ref="P65:R65"/>
    <mergeCell ref="P66:R66"/>
    <mergeCell ref="P67:R67"/>
    <mergeCell ref="A64:A67"/>
    <mergeCell ref="B64:B67"/>
    <mergeCell ref="C64:C67"/>
    <mergeCell ref="D64:D67"/>
    <mergeCell ref="E64:E67"/>
    <mergeCell ref="F64:F67"/>
    <mergeCell ref="P60:R60"/>
    <mergeCell ref="T60:T63"/>
    <mergeCell ref="G61:N63"/>
    <mergeCell ref="P61:R61"/>
    <mergeCell ref="P62:R62"/>
    <mergeCell ref="P63:R63"/>
    <mergeCell ref="A60:A63"/>
    <mergeCell ref="B60:B63"/>
    <mergeCell ref="C60:C63"/>
    <mergeCell ref="D60:D63"/>
    <mergeCell ref="E60:E63"/>
    <mergeCell ref="F60:F63"/>
    <mergeCell ref="P72:R72"/>
    <mergeCell ref="T72:T75"/>
    <mergeCell ref="G73:N75"/>
    <mergeCell ref="P73:R73"/>
    <mergeCell ref="P74:R74"/>
    <mergeCell ref="P75:R75"/>
    <mergeCell ref="A72:A75"/>
    <mergeCell ref="B72:B75"/>
    <mergeCell ref="C72:C75"/>
    <mergeCell ref="D72:D75"/>
    <mergeCell ref="E72:E75"/>
    <mergeCell ref="F72:F75"/>
    <mergeCell ref="P68:R68"/>
    <mergeCell ref="T68:T71"/>
    <mergeCell ref="G69:N71"/>
    <mergeCell ref="P69:R69"/>
    <mergeCell ref="P70:R70"/>
    <mergeCell ref="P71:R71"/>
    <mergeCell ref="A68:A71"/>
    <mergeCell ref="B68:B71"/>
    <mergeCell ref="C68:C71"/>
    <mergeCell ref="D68:D71"/>
    <mergeCell ref="E68:E71"/>
    <mergeCell ref="F68:F71"/>
    <mergeCell ref="P80:R80"/>
    <mergeCell ref="T80:T83"/>
    <mergeCell ref="G81:N83"/>
    <mergeCell ref="P81:R81"/>
    <mergeCell ref="P82:R82"/>
    <mergeCell ref="P83:R83"/>
    <mergeCell ref="A80:A83"/>
    <mergeCell ref="B80:B83"/>
    <mergeCell ref="C80:C83"/>
    <mergeCell ref="D80:D83"/>
    <mergeCell ref="E80:E83"/>
    <mergeCell ref="F80:F83"/>
    <mergeCell ref="P76:R76"/>
    <mergeCell ref="T76:T79"/>
    <mergeCell ref="G77:N79"/>
    <mergeCell ref="P77:R77"/>
    <mergeCell ref="P78:R78"/>
    <mergeCell ref="P79:R79"/>
    <mergeCell ref="A76:A79"/>
    <mergeCell ref="B76:B79"/>
    <mergeCell ref="C76:C79"/>
    <mergeCell ref="D76:D79"/>
    <mergeCell ref="E76:E79"/>
    <mergeCell ref="F76:F79"/>
    <mergeCell ref="P88:R88"/>
    <mergeCell ref="T88:T91"/>
    <mergeCell ref="G89:N91"/>
    <mergeCell ref="P89:R89"/>
    <mergeCell ref="P90:R90"/>
    <mergeCell ref="P91:R91"/>
    <mergeCell ref="A88:A91"/>
    <mergeCell ref="B88:B91"/>
    <mergeCell ref="C88:C91"/>
    <mergeCell ref="D88:D91"/>
    <mergeCell ref="E88:E91"/>
    <mergeCell ref="F88:F91"/>
    <mergeCell ref="P84:R84"/>
    <mergeCell ref="T84:T87"/>
    <mergeCell ref="G85:N87"/>
    <mergeCell ref="P85:R85"/>
    <mergeCell ref="P86:R86"/>
    <mergeCell ref="P87:R87"/>
    <mergeCell ref="A84:A87"/>
    <mergeCell ref="B84:B87"/>
    <mergeCell ref="C84:C87"/>
    <mergeCell ref="D84:D87"/>
    <mergeCell ref="E84:E87"/>
    <mergeCell ref="F84:F87"/>
    <mergeCell ref="P96:R96"/>
    <mergeCell ref="T96:T99"/>
    <mergeCell ref="G97:N99"/>
    <mergeCell ref="P97:R97"/>
    <mergeCell ref="P98:R98"/>
    <mergeCell ref="P99:R99"/>
    <mergeCell ref="A96:A99"/>
    <mergeCell ref="B96:B99"/>
    <mergeCell ref="C96:C99"/>
    <mergeCell ref="D96:D99"/>
    <mergeCell ref="E96:E99"/>
    <mergeCell ref="F96:F99"/>
    <mergeCell ref="P92:R92"/>
    <mergeCell ref="T92:T95"/>
    <mergeCell ref="G93:N95"/>
    <mergeCell ref="P93:R93"/>
    <mergeCell ref="P94:R94"/>
    <mergeCell ref="P95:R95"/>
    <mergeCell ref="A92:A95"/>
    <mergeCell ref="B92:B95"/>
    <mergeCell ref="C92:C95"/>
    <mergeCell ref="D92:D95"/>
    <mergeCell ref="E92:E95"/>
    <mergeCell ref="F92:F95"/>
    <mergeCell ref="P104:R104"/>
    <mergeCell ref="T104:T107"/>
    <mergeCell ref="G105:N107"/>
    <mergeCell ref="P105:R105"/>
    <mergeCell ref="P106:R106"/>
    <mergeCell ref="P107:R107"/>
    <mergeCell ref="A104:A107"/>
    <mergeCell ref="B104:B107"/>
    <mergeCell ref="C104:C107"/>
    <mergeCell ref="D104:D107"/>
    <mergeCell ref="E104:E107"/>
    <mergeCell ref="F104:F107"/>
    <mergeCell ref="P100:R100"/>
    <mergeCell ref="T100:T103"/>
    <mergeCell ref="G101:N103"/>
    <mergeCell ref="P101:R101"/>
    <mergeCell ref="P102:R102"/>
    <mergeCell ref="P103:R103"/>
    <mergeCell ref="A100:A103"/>
    <mergeCell ref="B100:B103"/>
    <mergeCell ref="C100:C103"/>
    <mergeCell ref="D100:D103"/>
    <mergeCell ref="E100:E103"/>
    <mergeCell ref="F100:F103"/>
    <mergeCell ref="P112:R112"/>
    <mergeCell ref="T112:T115"/>
    <mergeCell ref="G113:N115"/>
    <mergeCell ref="P113:R113"/>
    <mergeCell ref="P114:R114"/>
    <mergeCell ref="P115:R115"/>
    <mergeCell ref="A112:A115"/>
    <mergeCell ref="B112:B115"/>
    <mergeCell ref="C112:C115"/>
    <mergeCell ref="D112:D115"/>
    <mergeCell ref="E112:E115"/>
    <mergeCell ref="F112:F115"/>
    <mergeCell ref="P108:R108"/>
    <mergeCell ref="T108:T111"/>
    <mergeCell ref="G109:N111"/>
    <mergeCell ref="P109:R109"/>
    <mergeCell ref="P110:R110"/>
    <mergeCell ref="P111:R111"/>
    <mergeCell ref="A108:A111"/>
    <mergeCell ref="B108:B111"/>
    <mergeCell ref="C108:C111"/>
    <mergeCell ref="D108:D111"/>
    <mergeCell ref="E108:E111"/>
    <mergeCell ref="F108:F111"/>
    <mergeCell ref="P120:R120"/>
    <mergeCell ref="T120:T123"/>
    <mergeCell ref="G121:N123"/>
    <mergeCell ref="P121:R121"/>
    <mergeCell ref="P122:R122"/>
    <mergeCell ref="P123:R123"/>
    <mergeCell ref="A120:A123"/>
    <mergeCell ref="B120:B123"/>
    <mergeCell ref="C120:C123"/>
    <mergeCell ref="D120:D123"/>
    <mergeCell ref="E120:E123"/>
    <mergeCell ref="F120:F123"/>
    <mergeCell ref="P116:R116"/>
    <mergeCell ref="T116:T119"/>
    <mergeCell ref="G117:N119"/>
    <mergeCell ref="P117:R117"/>
    <mergeCell ref="P118:R118"/>
    <mergeCell ref="P119:R119"/>
    <mergeCell ref="A116:A119"/>
    <mergeCell ref="B116:B119"/>
    <mergeCell ref="C116:C119"/>
    <mergeCell ref="D116:D119"/>
    <mergeCell ref="E116:E119"/>
    <mergeCell ref="F116:F119"/>
    <mergeCell ref="P128:R128"/>
    <mergeCell ref="T128:T131"/>
    <mergeCell ref="G129:N131"/>
    <mergeCell ref="P129:R129"/>
    <mergeCell ref="P130:R130"/>
    <mergeCell ref="P131:R131"/>
    <mergeCell ref="A128:A131"/>
    <mergeCell ref="B128:B131"/>
    <mergeCell ref="C128:C131"/>
    <mergeCell ref="D128:D131"/>
    <mergeCell ref="E128:E131"/>
    <mergeCell ref="F128:F131"/>
    <mergeCell ref="P124:R124"/>
    <mergeCell ref="T124:T127"/>
    <mergeCell ref="G125:N127"/>
    <mergeCell ref="P125:R125"/>
    <mergeCell ref="P126:R126"/>
    <mergeCell ref="P127:R127"/>
    <mergeCell ref="A124:A127"/>
    <mergeCell ref="B124:B127"/>
    <mergeCell ref="C124:C127"/>
    <mergeCell ref="D124:D127"/>
    <mergeCell ref="E124:E127"/>
    <mergeCell ref="F124:F127"/>
    <mergeCell ref="P136:R136"/>
    <mergeCell ref="T136:T139"/>
    <mergeCell ref="G137:N139"/>
    <mergeCell ref="P137:R137"/>
    <mergeCell ref="P138:R138"/>
    <mergeCell ref="P139:R139"/>
    <mergeCell ref="A136:A139"/>
    <mergeCell ref="B136:B139"/>
    <mergeCell ref="C136:C139"/>
    <mergeCell ref="D136:D139"/>
    <mergeCell ref="E136:E139"/>
    <mergeCell ref="F136:F139"/>
    <mergeCell ref="P132:R132"/>
    <mergeCell ref="T132:T135"/>
    <mergeCell ref="G133:N135"/>
    <mergeCell ref="P133:R133"/>
    <mergeCell ref="P134:R134"/>
    <mergeCell ref="P135:R135"/>
    <mergeCell ref="A132:A135"/>
    <mergeCell ref="B132:B135"/>
    <mergeCell ref="C132:C135"/>
    <mergeCell ref="D132:D135"/>
    <mergeCell ref="E132:E135"/>
    <mergeCell ref="F132:F135"/>
    <mergeCell ref="P144:R144"/>
    <mergeCell ref="T144:T147"/>
    <mergeCell ref="G145:N147"/>
    <mergeCell ref="P145:R145"/>
    <mergeCell ref="P146:R146"/>
    <mergeCell ref="P147:R147"/>
    <mergeCell ref="A144:A147"/>
    <mergeCell ref="B144:B147"/>
    <mergeCell ref="C144:C147"/>
    <mergeCell ref="D144:D147"/>
    <mergeCell ref="E144:E147"/>
    <mergeCell ref="F144:F147"/>
    <mergeCell ref="P140:R140"/>
    <mergeCell ref="T140:T143"/>
    <mergeCell ref="G141:N143"/>
    <mergeCell ref="P141:R141"/>
    <mergeCell ref="P142:R142"/>
    <mergeCell ref="P143:R143"/>
    <mergeCell ref="A140:A143"/>
    <mergeCell ref="B140:B143"/>
    <mergeCell ref="C140:C143"/>
    <mergeCell ref="D140:D143"/>
    <mergeCell ref="E140:E143"/>
    <mergeCell ref="F140:F143"/>
    <mergeCell ref="P152:R152"/>
    <mergeCell ref="T152:T155"/>
    <mergeCell ref="G153:N155"/>
    <mergeCell ref="P153:R153"/>
    <mergeCell ref="P154:R154"/>
    <mergeCell ref="P155:R155"/>
    <mergeCell ref="A152:A155"/>
    <mergeCell ref="B152:B155"/>
    <mergeCell ref="C152:C155"/>
    <mergeCell ref="D152:D155"/>
    <mergeCell ref="E152:E155"/>
    <mergeCell ref="F152:F155"/>
    <mergeCell ref="P148:R148"/>
    <mergeCell ref="T148:T151"/>
    <mergeCell ref="G149:N151"/>
    <mergeCell ref="P149:R149"/>
    <mergeCell ref="P150:R150"/>
    <mergeCell ref="P151:R151"/>
    <mergeCell ref="A148:A151"/>
    <mergeCell ref="B148:B151"/>
    <mergeCell ref="C148:C151"/>
    <mergeCell ref="D148:D151"/>
    <mergeCell ref="E148:E151"/>
    <mergeCell ref="F148:F151"/>
    <mergeCell ref="P160:R160"/>
    <mergeCell ref="T160:T163"/>
    <mergeCell ref="G161:N163"/>
    <mergeCell ref="P161:R161"/>
    <mergeCell ref="P162:R162"/>
    <mergeCell ref="P163:R163"/>
    <mergeCell ref="A160:A163"/>
    <mergeCell ref="B160:B163"/>
    <mergeCell ref="C160:C163"/>
    <mergeCell ref="D160:D163"/>
    <mergeCell ref="E160:E163"/>
    <mergeCell ref="F160:F163"/>
    <mergeCell ref="P156:R156"/>
    <mergeCell ref="T156:T159"/>
    <mergeCell ref="G157:N159"/>
    <mergeCell ref="P157:R157"/>
    <mergeCell ref="P158:R158"/>
    <mergeCell ref="P159:R159"/>
    <mergeCell ref="A156:A159"/>
    <mergeCell ref="B156:B159"/>
    <mergeCell ref="C156:C159"/>
    <mergeCell ref="D156:D159"/>
    <mergeCell ref="E156:E159"/>
    <mergeCell ref="F156:F159"/>
    <mergeCell ref="P168:R168"/>
    <mergeCell ref="T168:T171"/>
    <mergeCell ref="G169:N171"/>
    <mergeCell ref="P169:R169"/>
    <mergeCell ref="P170:R170"/>
    <mergeCell ref="P171:R171"/>
    <mergeCell ref="A168:A171"/>
    <mergeCell ref="B168:B171"/>
    <mergeCell ref="C168:C171"/>
    <mergeCell ref="D168:D171"/>
    <mergeCell ref="E168:E171"/>
    <mergeCell ref="F168:F171"/>
    <mergeCell ref="P164:R164"/>
    <mergeCell ref="T164:T167"/>
    <mergeCell ref="G165:N167"/>
    <mergeCell ref="P165:R165"/>
    <mergeCell ref="P166:R166"/>
    <mergeCell ref="P167:R167"/>
    <mergeCell ref="A164:A167"/>
    <mergeCell ref="B164:B167"/>
    <mergeCell ref="C164:C167"/>
    <mergeCell ref="D164:D167"/>
    <mergeCell ref="E164:E167"/>
    <mergeCell ref="F164:F167"/>
    <mergeCell ref="P176:R176"/>
    <mergeCell ref="T176:T179"/>
    <mergeCell ref="G177:N179"/>
    <mergeCell ref="P177:R177"/>
    <mergeCell ref="P178:R178"/>
    <mergeCell ref="P179:R179"/>
    <mergeCell ref="A176:A179"/>
    <mergeCell ref="B176:B179"/>
    <mergeCell ref="C176:C179"/>
    <mergeCell ref="D176:D179"/>
    <mergeCell ref="E176:E179"/>
    <mergeCell ref="F176:F179"/>
    <mergeCell ref="P172:R172"/>
    <mergeCell ref="T172:T175"/>
    <mergeCell ref="G173:N175"/>
    <mergeCell ref="P173:R173"/>
    <mergeCell ref="P174:R174"/>
    <mergeCell ref="P175:R175"/>
    <mergeCell ref="A172:A175"/>
    <mergeCell ref="B172:B175"/>
    <mergeCell ref="C172:C175"/>
    <mergeCell ref="D172:D175"/>
    <mergeCell ref="E172:E175"/>
    <mergeCell ref="F172:F175"/>
    <mergeCell ref="P184:R184"/>
    <mergeCell ref="T184:T187"/>
    <mergeCell ref="G185:N187"/>
    <mergeCell ref="P185:R185"/>
    <mergeCell ref="P186:R186"/>
    <mergeCell ref="P187:R187"/>
    <mergeCell ref="A184:A187"/>
    <mergeCell ref="B184:B187"/>
    <mergeCell ref="C184:C187"/>
    <mergeCell ref="D184:D187"/>
    <mergeCell ref="E184:E187"/>
    <mergeCell ref="F184:F187"/>
    <mergeCell ref="P180:R180"/>
    <mergeCell ref="T180:T183"/>
    <mergeCell ref="G181:N183"/>
    <mergeCell ref="P181:R181"/>
    <mergeCell ref="P182:R182"/>
    <mergeCell ref="P183:R183"/>
    <mergeCell ref="A180:A183"/>
    <mergeCell ref="B180:B183"/>
    <mergeCell ref="C180:C183"/>
    <mergeCell ref="D180:D183"/>
    <mergeCell ref="E180:E183"/>
    <mergeCell ref="F180:F183"/>
    <mergeCell ref="P192:R192"/>
    <mergeCell ref="T192:T195"/>
    <mergeCell ref="G193:N195"/>
    <mergeCell ref="P193:R193"/>
    <mergeCell ref="P194:R194"/>
    <mergeCell ref="P195:R195"/>
    <mergeCell ref="A192:A195"/>
    <mergeCell ref="B192:B195"/>
    <mergeCell ref="C192:C195"/>
    <mergeCell ref="D192:D195"/>
    <mergeCell ref="E192:E195"/>
    <mergeCell ref="F192:F195"/>
    <mergeCell ref="P188:R188"/>
    <mergeCell ref="T188:T191"/>
    <mergeCell ref="G189:N191"/>
    <mergeCell ref="P189:R189"/>
    <mergeCell ref="P190:R190"/>
    <mergeCell ref="P191:R191"/>
    <mergeCell ref="A188:A191"/>
    <mergeCell ref="B188:B191"/>
    <mergeCell ref="C188:C191"/>
    <mergeCell ref="D188:D191"/>
    <mergeCell ref="E188:E191"/>
    <mergeCell ref="F188:F191"/>
    <mergeCell ref="P200:R200"/>
    <mergeCell ref="T200:T203"/>
    <mergeCell ref="G201:N203"/>
    <mergeCell ref="P201:R201"/>
    <mergeCell ref="P202:R202"/>
    <mergeCell ref="P203:R203"/>
    <mergeCell ref="A200:A203"/>
    <mergeCell ref="B200:B203"/>
    <mergeCell ref="C200:C203"/>
    <mergeCell ref="D200:D203"/>
    <mergeCell ref="E200:E203"/>
    <mergeCell ref="F200:F203"/>
    <mergeCell ref="P196:R196"/>
    <mergeCell ref="T196:T199"/>
    <mergeCell ref="G197:N199"/>
    <mergeCell ref="P197:R197"/>
    <mergeCell ref="P198:R198"/>
    <mergeCell ref="P199:R199"/>
    <mergeCell ref="A196:A199"/>
    <mergeCell ref="B196:B199"/>
    <mergeCell ref="C196:C199"/>
    <mergeCell ref="D196:D199"/>
    <mergeCell ref="E196:E199"/>
    <mergeCell ref="F196:F199"/>
    <mergeCell ref="P208:R208"/>
    <mergeCell ref="T208:T211"/>
    <mergeCell ref="G209:N211"/>
    <mergeCell ref="P209:R209"/>
    <mergeCell ref="P210:R210"/>
    <mergeCell ref="P211:R211"/>
    <mergeCell ref="A208:A211"/>
    <mergeCell ref="B208:B211"/>
    <mergeCell ref="C208:C211"/>
    <mergeCell ref="D208:D211"/>
    <mergeCell ref="E208:E211"/>
    <mergeCell ref="F208:F211"/>
    <mergeCell ref="P204:R204"/>
    <mergeCell ref="T204:T207"/>
    <mergeCell ref="G205:N207"/>
    <mergeCell ref="P205:R205"/>
    <mergeCell ref="P206:R206"/>
    <mergeCell ref="P207:R207"/>
    <mergeCell ref="A204:A207"/>
    <mergeCell ref="B204:B207"/>
    <mergeCell ref="C204:C207"/>
    <mergeCell ref="D204:D207"/>
    <mergeCell ref="E204:E207"/>
    <mergeCell ref="F204:F207"/>
    <mergeCell ref="P216:R216"/>
    <mergeCell ref="T216:T219"/>
    <mergeCell ref="G217:N219"/>
    <mergeCell ref="P217:R217"/>
    <mergeCell ref="P218:R218"/>
    <mergeCell ref="P219:R219"/>
    <mergeCell ref="A216:A219"/>
    <mergeCell ref="B216:B219"/>
    <mergeCell ref="C216:C219"/>
    <mergeCell ref="D216:D219"/>
    <mergeCell ref="E216:E219"/>
    <mergeCell ref="F216:F219"/>
    <mergeCell ref="P212:R212"/>
    <mergeCell ref="T212:T215"/>
    <mergeCell ref="G213:N215"/>
    <mergeCell ref="P213:R213"/>
    <mergeCell ref="P214:R214"/>
    <mergeCell ref="P215:R215"/>
    <mergeCell ref="A212:A215"/>
    <mergeCell ref="B212:B215"/>
    <mergeCell ref="C212:C215"/>
    <mergeCell ref="D212:D215"/>
    <mergeCell ref="E212:E215"/>
    <mergeCell ref="F212:F215"/>
    <mergeCell ref="P224:R224"/>
    <mergeCell ref="T224:T227"/>
    <mergeCell ref="G225:N227"/>
    <mergeCell ref="P225:R225"/>
    <mergeCell ref="P226:R226"/>
    <mergeCell ref="P227:R227"/>
    <mergeCell ref="A224:A227"/>
    <mergeCell ref="B224:B227"/>
    <mergeCell ref="C224:C227"/>
    <mergeCell ref="D224:D227"/>
    <mergeCell ref="E224:E227"/>
    <mergeCell ref="F224:F227"/>
    <mergeCell ref="P220:R220"/>
    <mergeCell ref="T220:T223"/>
    <mergeCell ref="G221:N223"/>
    <mergeCell ref="P221:R221"/>
    <mergeCell ref="P222:R222"/>
    <mergeCell ref="P223:R223"/>
    <mergeCell ref="A220:A223"/>
    <mergeCell ref="B220:B223"/>
    <mergeCell ref="C220:C223"/>
    <mergeCell ref="D220:D223"/>
    <mergeCell ref="E220:E223"/>
    <mergeCell ref="F220:F223"/>
    <mergeCell ref="P232:R232"/>
    <mergeCell ref="T232:T235"/>
    <mergeCell ref="G233:N235"/>
    <mergeCell ref="P233:R233"/>
    <mergeCell ref="P234:R234"/>
    <mergeCell ref="P235:R235"/>
    <mergeCell ref="A232:A235"/>
    <mergeCell ref="B232:B235"/>
    <mergeCell ref="C232:C235"/>
    <mergeCell ref="D232:D235"/>
    <mergeCell ref="E232:E235"/>
    <mergeCell ref="F232:F235"/>
    <mergeCell ref="P228:R228"/>
    <mergeCell ref="T228:T231"/>
    <mergeCell ref="G229:N231"/>
    <mergeCell ref="P229:R229"/>
    <mergeCell ref="P230:R230"/>
    <mergeCell ref="P231:R231"/>
    <mergeCell ref="A228:A231"/>
    <mergeCell ref="B228:B231"/>
    <mergeCell ref="C228:C231"/>
    <mergeCell ref="D228:D231"/>
    <mergeCell ref="E228:E231"/>
    <mergeCell ref="F228:F231"/>
    <mergeCell ref="P240:R240"/>
    <mergeCell ref="T240:T243"/>
    <mergeCell ref="G241:N243"/>
    <mergeCell ref="P241:R241"/>
    <mergeCell ref="P242:R242"/>
    <mergeCell ref="P243:R243"/>
    <mergeCell ref="A240:A243"/>
    <mergeCell ref="B240:B243"/>
    <mergeCell ref="C240:C243"/>
    <mergeCell ref="D240:D243"/>
    <mergeCell ref="E240:E243"/>
    <mergeCell ref="F240:F243"/>
    <mergeCell ref="P236:R236"/>
    <mergeCell ref="T236:T239"/>
    <mergeCell ref="G237:N239"/>
    <mergeCell ref="P237:R237"/>
    <mergeCell ref="P238:R238"/>
    <mergeCell ref="P239:R239"/>
    <mergeCell ref="A236:A239"/>
    <mergeCell ref="B236:B239"/>
    <mergeCell ref="C236:C239"/>
    <mergeCell ref="D236:D239"/>
    <mergeCell ref="E236:E239"/>
    <mergeCell ref="F236:F239"/>
    <mergeCell ref="P248:R248"/>
    <mergeCell ref="T248:T251"/>
    <mergeCell ref="G249:N251"/>
    <mergeCell ref="P249:R249"/>
    <mergeCell ref="P250:R250"/>
    <mergeCell ref="P251:R251"/>
    <mergeCell ref="A248:A251"/>
    <mergeCell ref="B248:B251"/>
    <mergeCell ref="C248:C251"/>
    <mergeCell ref="D248:D251"/>
    <mergeCell ref="E248:E251"/>
    <mergeCell ref="F248:F251"/>
    <mergeCell ref="P244:R244"/>
    <mergeCell ref="T244:T247"/>
    <mergeCell ref="G245:N247"/>
    <mergeCell ref="P245:R245"/>
    <mergeCell ref="P246:R246"/>
    <mergeCell ref="P247:R247"/>
    <mergeCell ref="A244:A247"/>
    <mergeCell ref="B244:B247"/>
    <mergeCell ref="C244:C247"/>
    <mergeCell ref="D244:D247"/>
    <mergeCell ref="E244:E247"/>
    <mergeCell ref="F244:F247"/>
    <mergeCell ref="P256:R256"/>
    <mergeCell ref="T256:T259"/>
    <mergeCell ref="G257:N259"/>
    <mergeCell ref="P257:R257"/>
    <mergeCell ref="P258:R258"/>
    <mergeCell ref="P259:R259"/>
    <mergeCell ref="A256:A259"/>
    <mergeCell ref="B256:B259"/>
    <mergeCell ref="C256:C259"/>
    <mergeCell ref="D256:D259"/>
    <mergeCell ref="E256:E259"/>
    <mergeCell ref="F256:F259"/>
    <mergeCell ref="P252:R252"/>
    <mergeCell ref="T252:T255"/>
    <mergeCell ref="G253:N255"/>
    <mergeCell ref="P253:R253"/>
    <mergeCell ref="P254:R254"/>
    <mergeCell ref="P255:R255"/>
    <mergeCell ref="A252:A255"/>
    <mergeCell ref="B252:B255"/>
    <mergeCell ref="C252:C255"/>
    <mergeCell ref="D252:D255"/>
    <mergeCell ref="E252:E255"/>
    <mergeCell ref="F252:F255"/>
    <mergeCell ref="P264:R264"/>
    <mergeCell ref="T264:T267"/>
    <mergeCell ref="G265:N267"/>
    <mergeCell ref="P265:R265"/>
    <mergeCell ref="P266:R266"/>
    <mergeCell ref="P267:R267"/>
    <mergeCell ref="A264:A267"/>
    <mergeCell ref="B264:B267"/>
    <mergeCell ref="C264:C267"/>
    <mergeCell ref="D264:D267"/>
    <mergeCell ref="E264:E267"/>
    <mergeCell ref="F264:F267"/>
    <mergeCell ref="P260:R260"/>
    <mergeCell ref="T260:T263"/>
    <mergeCell ref="G261:N263"/>
    <mergeCell ref="P261:R261"/>
    <mergeCell ref="P262:R262"/>
    <mergeCell ref="P263:R263"/>
    <mergeCell ref="A260:A263"/>
    <mergeCell ref="B260:B263"/>
    <mergeCell ref="C260:C263"/>
    <mergeCell ref="D260:D263"/>
    <mergeCell ref="E260:E263"/>
    <mergeCell ref="F260:F263"/>
    <mergeCell ref="P272:R272"/>
    <mergeCell ref="T272:T275"/>
    <mergeCell ref="G273:N275"/>
    <mergeCell ref="P273:R273"/>
    <mergeCell ref="P274:R274"/>
    <mergeCell ref="P275:R275"/>
    <mergeCell ref="A272:A275"/>
    <mergeCell ref="B272:B275"/>
    <mergeCell ref="C272:C275"/>
    <mergeCell ref="D272:D275"/>
    <mergeCell ref="E272:E275"/>
    <mergeCell ref="F272:F275"/>
    <mergeCell ref="P268:R268"/>
    <mergeCell ref="T268:T271"/>
    <mergeCell ref="G269:N271"/>
    <mergeCell ref="P269:R269"/>
    <mergeCell ref="P270:R270"/>
    <mergeCell ref="P271:R271"/>
    <mergeCell ref="A268:A271"/>
    <mergeCell ref="B268:B271"/>
    <mergeCell ref="C268:C271"/>
    <mergeCell ref="D268:D271"/>
    <mergeCell ref="E268:E271"/>
    <mergeCell ref="F268:F271"/>
    <mergeCell ref="P280:R280"/>
    <mergeCell ref="T280:T283"/>
    <mergeCell ref="G281:N283"/>
    <mergeCell ref="P281:R281"/>
    <mergeCell ref="P282:R282"/>
    <mergeCell ref="P283:R283"/>
    <mergeCell ref="A280:A283"/>
    <mergeCell ref="B280:B283"/>
    <mergeCell ref="C280:C283"/>
    <mergeCell ref="D280:D283"/>
    <mergeCell ref="E280:E283"/>
    <mergeCell ref="F280:F283"/>
    <mergeCell ref="P276:R276"/>
    <mergeCell ref="T276:T279"/>
    <mergeCell ref="G277:N279"/>
    <mergeCell ref="P277:R277"/>
    <mergeCell ref="P278:R278"/>
    <mergeCell ref="P279:R279"/>
    <mergeCell ref="A276:A279"/>
    <mergeCell ref="B276:B279"/>
    <mergeCell ref="C276:C279"/>
    <mergeCell ref="D276:D279"/>
    <mergeCell ref="E276:E279"/>
    <mergeCell ref="F276:F279"/>
    <mergeCell ref="P288:R288"/>
    <mergeCell ref="T288:T291"/>
    <mergeCell ref="G289:N291"/>
    <mergeCell ref="P289:R289"/>
    <mergeCell ref="P290:R290"/>
    <mergeCell ref="P291:R291"/>
    <mergeCell ref="A288:A291"/>
    <mergeCell ref="B288:B291"/>
    <mergeCell ref="C288:C291"/>
    <mergeCell ref="D288:D291"/>
    <mergeCell ref="E288:E291"/>
    <mergeCell ref="F288:F291"/>
    <mergeCell ref="P284:R284"/>
    <mergeCell ref="T284:T287"/>
    <mergeCell ref="G285:N287"/>
    <mergeCell ref="P285:R285"/>
    <mergeCell ref="P286:R286"/>
    <mergeCell ref="P287:R287"/>
    <mergeCell ref="A284:A287"/>
    <mergeCell ref="B284:B287"/>
    <mergeCell ref="C284:C287"/>
    <mergeCell ref="D284:D287"/>
    <mergeCell ref="E284:E287"/>
    <mergeCell ref="F284:F287"/>
    <mergeCell ref="P296:R296"/>
    <mergeCell ref="T296:T299"/>
    <mergeCell ref="G297:N299"/>
    <mergeCell ref="P297:R297"/>
    <mergeCell ref="P298:R298"/>
    <mergeCell ref="P299:R299"/>
    <mergeCell ref="A296:A299"/>
    <mergeCell ref="B296:B299"/>
    <mergeCell ref="C296:C299"/>
    <mergeCell ref="D296:D299"/>
    <mergeCell ref="E296:E299"/>
    <mergeCell ref="F296:F299"/>
    <mergeCell ref="P292:R292"/>
    <mergeCell ref="T292:T295"/>
    <mergeCell ref="G293:N295"/>
    <mergeCell ref="P293:R293"/>
    <mergeCell ref="P294:R294"/>
    <mergeCell ref="P295:R295"/>
    <mergeCell ref="A292:A295"/>
    <mergeCell ref="B292:B295"/>
    <mergeCell ref="C292:C295"/>
    <mergeCell ref="D292:D295"/>
    <mergeCell ref="E292:E295"/>
    <mergeCell ref="F292:F295"/>
    <mergeCell ref="P304:R304"/>
    <mergeCell ref="T304:T307"/>
    <mergeCell ref="G305:N307"/>
    <mergeCell ref="P305:R305"/>
    <mergeCell ref="P306:R306"/>
    <mergeCell ref="P307:R307"/>
    <mergeCell ref="A304:A307"/>
    <mergeCell ref="B304:B307"/>
    <mergeCell ref="C304:C307"/>
    <mergeCell ref="D304:D307"/>
    <mergeCell ref="E304:E307"/>
    <mergeCell ref="F304:F307"/>
    <mergeCell ref="P300:R300"/>
    <mergeCell ref="T300:T303"/>
    <mergeCell ref="G301:N303"/>
    <mergeCell ref="P301:R301"/>
    <mergeCell ref="P302:R302"/>
    <mergeCell ref="P303:R303"/>
    <mergeCell ref="A300:A303"/>
    <mergeCell ref="B300:B303"/>
    <mergeCell ref="C300:C303"/>
    <mergeCell ref="D300:D303"/>
    <mergeCell ref="E300:E303"/>
    <mergeCell ref="F300:F303"/>
    <mergeCell ref="P312:R312"/>
    <mergeCell ref="T312:T315"/>
    <mergeCell ref="G313:N315"/>
    <mergeCell ref="P313:R313"/>
    <mergeCell ref="P314:R314"/>
    <mergeCell ref="P315:R315"/>
    <mergeCell ref="A312:A315"/>
    <mergeCell ref="B312:B315"/>
    <mergeCell ref="C312:C315"/>
    <mergeCell ref="D312:D315"/>
    <mergeCell ref="E312:E315"/>
    <mergeCell ref="F312:F315"/>
    <mergeCell ref="P308:R308"/>
    <mergeCell ref="T308:T311"/>
    <mergeCell ref="G309:N311"/>
    <mergeCell ref="P309:R309"/>
    <mergeCell ref="P310:R310"/>
    <mergeCell ref="P311:R311"/>
    <mergeCell ref="A308:A311"/>
    <mergeCell ref="B308:B311"/>
    <mergeCell ref="C308:C311"/>
    <mergeCell ref="D308:D311"/>
    <mergeCell ref="E308:E311"/>
    <mergeCell ref="F308:F311"/>
    <mergeCell ref="P320:R320"/>
    <mergeCell ref="T320:T323"/>
    <mergeCell ref="G321:N323"/>
    <mergeCell ref="P321:R321"/>
    <mergeCell ref="P322:R322"/>
    <mergeCell ref="P323:R323"/>
    <mergeCell ref="A320:A323"/>
    <mergeCell ref="B320:B323"/>
    <mergeCell ref="C320:C323"/>
    <mergeCell ref="D320:D323"/>
    <mergeCell ref="E320:E323"/>
    <mergeCell ref="F320:F323"/>
    <mergeCell ref="P316:R316"/>
    <mergeCell ref="T316:T319"/>
    <mergeCell ref="G317:N319"/>
    <mergeCell ref="P317:R317"/>
    <mergeCell ref="P318:R318"/>
    <mergeCell ref="P319:R319"/>
    <mergeCell ref="A316:A319"/>
    <mergeCell ref="B316:B319"/>
    <mergeCell ref="C316:C319"/>
    <mergeCell ref="D316:D319"/>
    <mergeCell ref="E316:E319"/>
    <mergeCell ref="F316:F319"/>
    <mergeCell ref="P328:R328"/>
    <mergeCell ref="T328:T331"/>
    <mergeCell ref="G329:N331"/>
    <mergeCell ref="P329:R329"/>
    <mergeCell ref="P330:R330"/>
    <mergeCell ref="P331:R331"/>
    <mergeCell ref="A328:A331"/>
    <mergeCell ref="B328:B331"/>
    <mergeCell ref="C328:C331"/>
    <mergeCell ref="D328:D331"/>
    <mergeCell ref="E328:E331"/>
    <mergeCell ref="F328:F331"/>
    <mergeCell ref="P324:R324"/>
    <mergeCell ref="T324:T327"/>
    <mergeCell ref="G325:N327"/>
    <mergeCell ref="P325:R325"/>
    <mergeCell ref="P326:R326"/>
    <mergeCell ref="P327:R327"/>
    <mergeCell ref="A324:A327"/>
    <mergeCell ref="B324:B327"/>
    <mergeCell ref="C324:C327"/>
    <mergeCell ref="D324:D327"/>
    <mergeCell ref="E324:E327"/>
    <mergeCell ref="F324:F327"/>
    <mergeCell ref="P336:R336"/>
    <mergeCell ref="T336:T339"/>
    <mergeCell ref="G337:N339"/>
    <mergeCell ref="P337:R337"/>
    <mergeCell ref="P338:R338"/>
    <mergeCell ref="P339:R339"/>
    <mergeCell ref="A336:A339"/>
    <mergeCell ref="B336:B339"/>
    <mergeCell ref="C336:C339"/>
    <mergeCell ref="D336:D339"/>
    <mergeCell ref="E336:E339"/>
    <mergeCell ref="F336:F339"/>
    <mergeCell ref="P332:R332"/>
    <mergeCell ref="T332:T335"/>
    <mergeCell ref="G333:N335"/>
    <mergeCell ref="P333:R333"/>
    <mergeCell ref="P334:R334"/>
    <mergeCell ref="P335:R335"/>
    <mergeCell ref="A332:A335"/>
    <mergeCell ref="B332:B335"/>
    <mergeCell ref="C332:C335"/>
    <mergeCell ref="D332:D335"/>
    <mergeCell ref="E332:E335"/>
    <mergeCell ref="F332:F335"/>
    <mergeCell ref="P344:R344"/>
    <mergeCell ref="T344:T347"/>
    <mergeCell ref="G345:N347"/>
    <mergeCell ref="P345:R345"/>
    <mergeCell ref="P346:R346"/>
    <mergeCell ref="P347:R347"/>
    <mergeCell ref="A344:A347"/>
    <mergeCell ref="B344:B347"/>
    <mergeCell ref="C344:C347"/>
    <mergeCell ref="D344:D347"/>
    <mergeCell ref="E344:E347"/>
    <mergeCell ref="F344:F347"/>
    <mergeCell ref="P340:R340"/>
    <mergeCell ref="T340:T343"/>
    <mergeCell ref="G341:N343"/>
    <mergeCell ref="P341:R341"/>
    <mergeCell ref="P342:R342"/>
    <mergeCell ref="P343:R343"/>
    <mergeCell ref="A340:A343"/>
    <mergeCell ref="B340:B343"/>
    <mergeCell ref="C340:C343"/>
    <mergeCell ref="D340:D343"/>
    <mergeCell ref="E340:E343"/>
    <mergeCell ref="F340:F343"/>
    <mergeCell ref="P352:R352"/>
    <mergeCell ref="T352:T355"/>
    <mergeCell ref="G353:N355"/>
    <mergeCell ref="P353:R353"/>
    <mergeCell ref="P354:R354"/>
    <mergeCell ref="P355:R355"/>
    <mergeCell ref="A352:A355"/>
    <mergeCell ref="B352:B355"/>
    <mergeCell ref="C352:C355"/>
    <mergeCell ref="D352:D355"/>
    <mergeCell ref="E352:E355"/>
    <mergeCell ref="F352:F355"/>
    <mergeCell ref="P348:R348"/>
    <mergeCell ref="T348:T351"/>
    <mergeCell ref="G349:N351"/>
    <mergeCell ref="P349:R349"/>
    <mergeCell ref="P350:R350"/>
    <mergeCell ref="P351:R351"/>
    <mergeCell ref="A348:A351"/>
    <mergeCell ref="B348:B351"/>
    <mergeCell ref="C348:C351"/>
    <mergeCell ref="D348:D351"/>
    <mergeCell ref="E348:E351"/>
    <mergeCell ref="F348:F351"/>
    <mergeCell ref="P360:R360"/>
    <mergeCell ref="T360:T363"/>
    <mergeCell ref="G361:N363"/>
    <mergeCell ref="P361:R361"/>
    <mergeCell ref="P362:R362"/>
    <mergeCell ref="P363:R363"/>
    <mergeCell ref="A360:A363"/>
    <mergeCell ref="B360:B363"/>
    <mergeCell ref="C360:C363"/>
    <mergeCell ref="D360:D363"/>
    <mergeCell ref="E360:E363"/>
    <mergeCell ref="F360:F363"/>
    <mergeCell ref="P356:R356"/>
    <mergeCell ref="T356:T359"/>
    <mergeCell ref="G357:N359"/>
    <mergeCell ref="P357:R357"/>
    <mergeCell ref="P358:R358"/>
    <mergeCell ref="P359:R359"/>
    <mergeCell ref="A356:A359"/>
    <mergeCell ref="B356:B359"/>
    <mergeCell ref="C356:C359"/>
    <mergeCell ref="D356:D359"/>
    <mergeCell ref="E356:E359"/>
    <mergeCell ref="F356:F359"/>
    <mergeCell ref="P368:R368"/>
    <mergeCell ref="T368:T371"/>
    <mergeCell ref="G369:N371"/>
    <mergeCell ref="P369:R369"/>
    <mergeCell ref="P370:R370"/>
    <mergeCell ref="P371:R371"/>
    <mergeCell ref="A368:A371"/>
    <mergeCell ref="B368:B371"/>
    <mergeCell ref="C368:C371"/>
    <mergeCell ref="D368:D371"/>
    <mergeCell ref="E368:E371"/>
    <mergeCell ref="F368:F371"/>
    <mergeCell ref="P364:R364"/>
    <mergeCell ref="T364:T367"/>
    <mergeCell ref="G365:N367"/>
    <mergeCell ref="P365:R365"/>
    <mergeCell ref="P366:R366"/>
    <mergeCell ref="P367:R367"/>
    <mergeCell ref="A364:A367"/>
    <mergeCell ref="B364:B367"/>
    <mergeCell ref="C364:C367"/>
    <mergeCell ref="D364:D367"/>
    <mergeCell ref="E364:E367"/>
    <mergeCell ref="F364:F367"/>
    <mergeCell ref="P376:R376"/>
    <mergeCell ref="T376:T379"/>
    <mergeCell ref="G377:N379"/>
    <mergeCell ref="P377:R377"/>
    <mergeCell ref="P378:R378"/>
    <mergeCell ref="P379:R379"/>
    <mergeCell ref="A376:A379"/>
    <mergeCell ref="B376:B379"/>
    <mergeCell ref="C376:C379"/>
    <mergeCell ref="D376:D379"/>
    <mergeCell ref="E376:E379"/>
    <mergeCell ref="F376:F379"/>
    <mergeCell ref="P372:R372"/>
    <mergeCell ref="T372:T375"/>
    <mergeCell ref="G373:N375"/>
    <mergeCell ref="P373:R373"/>
    <mergeCell ref="P374:R374"/>
    <mergeCell ref="P375:R375"/>
    <mergeCell ref="A372:A375"/>
    <mergeCell ref="B372:B375"/>
    <mergeCell ref="C372:C375"/>
    <mergeCell ref="D372:D375"/>
    <mergeCell ref="E372:E375"/>
    <mergeCell ref="F372:F375"/>
    <mergeCell ref="P384:R384"/>
    <mergeCell ref="T384:T387"/>
    <mergeCell ref="G385:N387"/>
    <mergeCell ref="P385:R385"/>
    <mergeCell ref="P386:R386"/>
    <mergeCell ref="P387:R387"/>
    <mergeCell ref="A384:A387"/>
    <mergeCell ref="B384:B387"/>
    <mergeCell ref="C384:C387"/>
    <mergeCell ref="D384:D387"/>
    <mergeCell ref="E384:E387"/>
    <mergeCell ref="F384:F387"/>
    <mergeCell ref="P380:R380"/>
    <mergeCell ref="T380:T383"/>
    <mergeCell ref="G381:N383"/>
    <mergeCell ref="P381:R381"/>
    <mergeCell ref="P382:R382"/>
    <mergeCell ref="P383:R383"/>
    <mergeCell ref="A380:A383"/>
    <mergeCell ref="B380:B383"/>
    <mergeCell ref="C380:C383"/>
    <mergeCell ref="D380:D383"/>
    <mergeCell ref="E380:E383"/>
    <mergeCell ref="F380:F383"/>
    <mergeCell ref="P392:R392"/>
    <mergeCell ref="T392:T395"/>
    <mergeCell ref="G393:N395"/>
    <mergeCell ref="P393:R393"/>
    <mergeCell ref="P394:R394"/>
    <mergeCell ref="P395:R395"/>
    <mergeCell ref="A392:A395"/>
    <mergeCell ref="B392:B395"/>
    <mergeCell ref="C392:C395"/>
    <mergeCell ref="D392:D395"/>
    <mergeCell ref="E392:E395"/>
    <mergeCell ref="F392:F395"/>
    <mergeCell ref="P388:R388"/>
    <mergeCell ref="T388:T391"/>
    <mergeCell ref="G389:N391"/>
    <mergeCell ref="P389:R389"/>
    <mergeCell ref="P390:R390"/>
    <mergeCell ref="P391:R391"/>
    <mergeCell ref="A388:A391"/>
    <mergeCell ref="B388:B391"/>
    <mergeCell ref="C388:C391"/>
    <mergeCell ref="D388:D391"/>
    <mergeCell ref="E388:E391"/>
    <mergeCell ref="F388:F391"/>
    <mergeCell ref="P400:R400"/>
    <mergeCell ref="T400:T403"/>
    <mergeCell ref="G401:N403"/>
    <mergeCell ref="P401:R401"/>
    <mergeCell ref="P402:R402"/>
    <mergeCell ref="P403:R403"/>
    <mergeCell ref="A400:A403"/>
    <mergeCell ref="B400:B403"/>
    <mergeCell ref="C400:C403"/>
    <mergeCell ref="D400:D403"/>
    <mergeCell ref="E400:E403"/>
    <mergeCell ref="F400:F403"/>
    <mergeCell ref="P396:R396"/>
    <mergeCell ref="T396:T399"/>
    <mergeCell ref="G397:N399"/>
    <mergeCell ref="P397:R397"/>
    <mergeCell ref="P398:R398"/>
    <mergeCell ref="P399:R399"/>
    <mergeCell ref="A396:A399"/>
    <mergeCell ref="B396:B399"/>
    <mergeCell ref="C396:C399"/>
    <mergeCell ref="D396:D399"/>
    <mergeCell ref="E396:E399"/>
    <mergeCell ref="F396:F399"/>
    <mergeCell ref="P408:R408"/>
    <mergeCell ref="T408:T411"/>
    <mergeCell ref="G409:N411"/>
    <mergeCell ref="P409:R409"/>
    <mergeCell ref="P410:R410"/>
    <mergeCell ref="P411:R411"/>
    <mergeCell ref="A408:A411"/>
    <mergeCell ref="B408:B411"/>
    <mergeCell ref="C408:C411"/>
    <mergeCell ref="D408:D411"/>
    <mergeCell ref="E408:E411"/>
    <mergeCell ref="F408:F411"/>
    <mergeCell ref="P404:R404"/>
    <mergeCell ref="T404:T407"/>
    <mergeCell ref="G405:N407"/>
    <mergeCell ref="P405:R405"/>
    <mergeCell ref="P406:R406"/>
    <mergeCell ref="P407:R407"/>
    <mergeCell ref="A404:A407"/>
    <mergeCell ref="B404:B407"/>
    <mergeCell ref="C404:C407"/>
    <mergeCell ref="D404:D407"/>
    <mergeCell ref="E404:E407"/>
    <mergeCell ref="F404:F407"/>
    <mergeCell ref="P416:R416"/>
    <mergeCell ref="T416:T419"/>
    <mergeCell ref="G417:N419"/>
    <mergeCell ref="P417:R417"/>
    <mergeCell ref="P418:R418"/>
    <mergeCell ref="P419:R419"/>
    <mergeCell ref="A416:A419"/>
    <mergeCell ref="B416:B419"/>
    <mergeCell ref="C416:C419"/>
    <mergeCell ref="D416:D419"/>
    <mergeCell ref="E416:E419"/>
    <mergeCell ref="F416:F419"/>
    <mergeCell ref="P412:R412"/>
    <mergeCell ref="T412:T415"/>
    <mergeCell ref="G413:N415"/>
    <mergeCell ref="P413:R413"/>
    <mergeCell ref="P414:R414"/>
    <mergeCell ref="P415:R415"/>
    <mergeCell ref="A412:A415"/>
    <mergeCell ref="B412:B415"/>
    <mergeCell ref="C412:C415"/>
    <mergeCell ref="D412:D415"/>
    <mergeCell ref="E412:E415"/>
    <mergeCell ref="F412:F415"/>
    <mergeCell ref="P424:R424"/>
    <mergeCell ref="T424:T427"/>
    <mergeCell ref="G425:N427"/>
    <mergeCell ref="P425:R425"/>
    <mergeCell ref="P426:R426"/>
    <mergeCell ref="P427:R427"/>
    <mergeCell ref="A424:A427"/>
    <mergeCell ref="B424:B427"/>
    <mergeCell ref="C424:C427"/>
    <mergeCell ref="D424:D427"/>
    <mergeCell ref="E424:E427"/>
    <mergeCell ref="F424:F427"/>
    <mergeCell ref="P420:R420"/>
    <mergeCell ref="T420:T423"/>
    <mergeCell ref="G421:N423"/>
    <mergeCell ref="P421:R421"/>
    <mergeCell ref="P422:R422"/>
    <mergeCell ref="P423:R423"/>
    <mergeCell ref="A420:A423"/>
    <mergeCell ref="B420:B423"/>
    <mergeCell ref="C420:C423"/>
    <mergeCell ref="D420:D423"/>
    <mergeCell ref="E420:E423"/>
    <mergeCell ref="F420:F423"/>
    <mergeCell ref="P432:R432"/>
    <mergeCell ref="T432:T435"/>
    <mergeCell ref="G433:N435"/>
    <mergeCell ref="P433:R433"/>
    <mergeCell ref="P434:R434"/>
    <mergeCell ref="P435:R435"/>
    <mergeCell ref="A432:A435"/>
    <mergeCell ref="B432:B435"/>
    <mergeCell ref="C432:C435"/>
    <mergeCell ref="D432:D435"/>
    <mergeCell ref="E432:E435"/>
    <mergeCell ref="F432:F435"/>
    <mergeCell ref="P428:R428"/>
    <mergeCell ref="T428:T431"/>
    <mergeCell ref="G429:N431"/>
    <mergeCell ref="P429:R429"/>
    <mergeCell ref="P430:R430"/>
    <mergeCell ref="P431:R431"/>
    <mergeCell ref="A428:A431"/>
    <mergeCell ref="B428:B431"/>
    <mergeCell ref="C428:C431"/>
    <mergeCell ref="D428:D431"/>
    <mergeCell ref="E428:E431"/>
    <mergeCell ref="F428:F431"/>
    <mergeCell ref="P440:R440"/>
    <mergeCell ref="T440:T443"/>
    <mergeCell ref="G441:N443"/>
    <mergeCell ref="P441:R441"/>
    <mergeCell ref="P442:R442"/>
    <mergeCell ref="P443:R443"/>
    <mergeCell ref="A440:A443"/>
    <mergeCell ref="B440:B443"/>
    <mergeCell ref="C440:C443"/>
    <mergeCell ref="D440:D443"/>
    <mergeCell ref="E440:E443"/>
    <mergeCell ref="F440:F443"/>
    <mergeCell ref="P436:R436"/>
    <mergeCell ref="T436:T439"/>
    <mergeCell ref="G437:N439"/>
    <mergeCell ref="P437:R437"/>
    <mergeCell ref="P438:R438"/>
    <mergeCell ref="P439:R439"/>
    <mergeCell ref="A436:A439"/>
    <mergeCell ref="B436:B439"/>
    <mergeCell ref="C436:C439"/>
    <mergeCell ref="D436:D439"/>
    <mergeCell ref="E436:E439"/>
    <mergeCell ref="F436:F439"/>
    <mergeCell ref="P448:R448"/>
    <mergeCell ref="T448:T451"/>
    <mergeCell ref="G449:N451"/>
    <mergeCell ref="P449:R449"/>
    <mergeCell ref="P450:R450"/>
    <mergeCell ref="P451:R451"/>
    <mergeCell ref="A448:A451"/>
    <mergeCell ref="B448:B451"/>
    <mergeCell ref="C448:C451"/>
    <mergeCell ref="D448:D451"/>
    <mergeCell ref="E448:E451"/>
    <mergeCell ref="F448:F451"/>
    <mergeCell ref="P444:R444"/>
    <mergeCell ref="T444:T447"/>
    <mergeCell ref="G445:N447"/>
    <mergeCell ref="P445:R445"/>
    <mergeCell ref="P446:R446"/>
    <mergeCell ref="P447:R447"/>
    <mergeCell ref="A444:A447"/>
    <mergeCell ref="B444:B447"/>
    <mergeCell ref="C444:C447"/>
    <mergeCell ref="D444:D447"/>
    <mergeCell ref="E444:E447"/>
    <mergeCell ref="F444:F447"/>
    <mergeCell ref="P456:R456"/>
    <mergeCell ref="T456:T459"/>
    <mergeCell ref="G457:N459"/>
    <mergeCell ref="P457:R457"/>
    <mergeCell ref="P458:R458"/>
    <mergeCell ref="P459:R459"/>
    <mergeCell ref="A456:A459"/>
    <mergeCell ref="B456:B459"/>
    <mergeCell ref="C456:C459"/>
    <mergeCell ref="D456:D459"/>
    <mergeCell ref="E456:E459"/>
    <mergeCell ref="F456:F459"/>
    <mergeCell ref="P452:R452"/>
    <mergeCell ref="T452:T455"/>
    <mergeCell ref="G453:N455"/>
    <mergeCell ref="P453:R453"/>
    <mergeCell ref="P454:R454"/>
    <mergeCell ref="P455:R455"/>
    <mergeCell ref="A452:A455"/>
    <mergeCell ref="B452:B455"/>
    <mergeCell ref="C452:C455"/>
    <mergeCell ref="D452:D455"/>
    <mergeCell ref="E452:E455"/>
    <mergeCell ref="F452:F455"/>
    <mergeCell ref="P464:R464"/>
    <mergeCell ref="T464:T467"/>
    <mergeCell ref="G465:N467"/>
    <mergeCell ref="P465:R465"/>
    <mergeCell ref="P466:R466"/>
    <mergeCell ref="P467:R467"/>
    <mergeCell ref="A464:A467"/>
    <mergeCell ref="B464:B467"/>
    <mergeCell ref="C464:C467"/>
    <mergeCell ref="D464:D467"/>
    <mergeCell ref="E464:E467"/>
    <mergeCell ref="F464:F467"/>
    <mergeCell ref="P460:R460"/>
    <mergeCell ref="T460:T463"/>
    <mergeCell ref="G461:N463"/>
    <mergeCell ref="P461:R461"/>
    <mergeCell ref="P462:R462"/>
    <mergeCell ref="P463:R463"/>
    <mergeCell ref="A460:A463"/>
    <mergeCell ref="B460:B463"/>
    <mergeCell ref="C460:C463"/>
    <mergeCell ref="D460:D463"/>
    <mergeCell ref="E460:E463"/>
    <mergeCell ref="F460:F463"/>
    <mergeCell ref="P472:R472"/>
    <mergeCell ref="T472:T475"/>
    <mergeCell ref="G473:N475"/>
    <mergeCell ref="P473:R473"/>
    <mergeCell ref="P474:R474"/>
    <mergeCell ref="P475:R475"/>
    <mergeCell ref="A472:A475"/>
    <mergeCell ref="B472:B475"/>
    <mergeCell ref="C472:C475"/>
    <mergeCell ref="D472:D475"/>
    <mergeCell ref="E472:E475"/>
    <mergeCell ref="F472:F475"/>
    <mergeCell ref="P468:R468"/>
    <mergeCell ref="T468:T471"/>
    <mergeCell ref="G469:N471"/>
    <mergeCell ref="P469:R469"/>
    <mergeCell ref="P470:R470"/>
    <mergeCell ref="P471:R471"/>
    <mergeCell ref="A468:A471"/>
    <mergeCell ref="B468:B471"/>
    <mergeCell ref="C468:C471"/>
    <mergeCell ref="D468:D471"/>
    <mergeCell ref="E468:E471"/>
    <mergeCell ref="F468:F471"/>
    <mergeCell ref="P480:R480"/>
    <mergeCell ref="T480:T483"/>
    <mergeCell ref="G481:N483"/>
    <mergeCell ref="P481:R481"/>
    <mergeCell ref="P482:R482"/>
    <mergeCell ref="P483:R483"/>
    <mergeCell ref="A480:A483"/>
    <mergeCell ref="B480:B483"/>
    <mergeCell ref="C480:C483"/>
    <mergeCell ref="D480:D483"/>
    <mergeCell ref="E480:E483"/>
    <mergeCell ref="F480:F483"/>
    <mergeCell ref="P476:R476"/>
    <mergeCell ref="T476:T479"/>
    <mergeCell ref="G477:N479"/>
    <mergeCell ref="P477:R477"/>
    <mergeCell ref="P478:R478"/>
    <mergeCell ref="P479:R479"/>
    <mergeCell ref="A476:A479"/>
    <mergeCell ref="B476:B479"/>
    <mergeCell ref="C476:C479"/>
    <mergeCell ref="D476:D479"/>
    <mergeCell ref="E476:E479"/>
    <mergeCell ref="F476:F479"/>
    <mergeCell ref="P488:R488"/>
    <mergeCell ref="T488:T491"/>
    <mergeCell ref="G489:N491"/>
    <mergeCell ref="P489:R489"/>
    <mergeCell ref="P490:R490"/>
    <mergeCell ref="P491:R491"/>
    <mergeCell ref="A488:A491"/>
    <mergeCell ref="B488:B491"/>
    <mergeCell ref="C488:C491"/>
    <mergeCell ref="D488:D491"/>
    <mergeCell ref="E488:E491"/>
    <mergeCell ref="F488:F491"/>
    <mergeCell ref="P484:R484"/>
    <mergeCell ref="T484:T487"/>
    <mergeCell ref="G485:N487"/>
    <mergeCell ref="P485:R485"/>
    <mergeCell ref="P486:R486"/>
    <mergeCell ref="P487:R487"/>
    <mergeCell ref="A484:A487"/>
    <mergeCell ref="B484:B487"/>
    <mergeCell ref="C484:C487"/>
    <mergeCell ref="D484:D487"/>
    <mergeCell ref="E484:E487"/>
    <mergeCell ref="F484:F487"/>
    <mergeCell ref="P496:R496"/>
    <mergeCell ref="T496:T499"/>
    <mergeCell ref="G497:N499"/>
    <mergeCell ref="P497:R497"/>
    <mergeCell ref="P498:R498"/>
    <mergeCell ref="P499:R499"/>
    <mergeCell ref="A496:A499"/>
    <mergeCell ref="B496:B499"/>
    <mergeCell ref="C496:C499"/>
    <mergeCell ref="D496:D499"/>
    <mergeCell ref="E496:E499"/>
    <mergeCell ref="F496:F499"/>
    <mergeCell ref="P492:R492"/>
    <mergeCell ref="T492:T495"/>
    <mergeCell ref="G493:N495"/>
    <mergeCell ref="P493:R493"/>
    <mergeCell ref="P494:R494"/>
    <mergeCell ref="P495:R495"/>
    <mergeCell ref="A492:A495"/>
    <mergeCell ref="B492:B495"/>
    <mergeCell ref="C492:C495"/>
    <mergeCell ref="D492:D495"/>
    <mergeCell ref="E492:E495"/>
    <mergeCell ref="F492:F495"/>
    <mergeCell ref="P504:R504"/>
    <mergeCell ref="T504:T507"/>
    <mergeCell ref="G505:N507"/>
    <mergeCell ref="P505:R505"/>
    <mergeCell ref="P506:R506"/>
    <mergeCell ref="P507:R507"/>
    <mergeCell ref="A504:A507"/>
    <mergeCell ref="B504:B507"/>
    <mergeCell ref="C504:C507"/>
    <mergeCell ref="D504:D507"/>
    <mergeCell ref="E504:E507"/>
    <mergeCell ref="F504:F507"/>
    <mergeCell ref="P500:R500"/>
    <mergeCell ref="T500:T503"/>
    <mergeCell ref="G501:N503"/>
    <mergeCell ref="P501:R501"/>
    <mergeCell ref="P502:R502"/>
    <mergeCell ref="P503:R503"/>
    <mergeCell ref="A500:A503"/>
    <mergeCell ref="B500:B503"/>
    <mergeCell ref="C500:C503"/>
    <mergeCell ref="D500:D503"/>
    <mergeCell ref="E500:E503"/>
    <mergeCell ref="F500:F503"/>
    <mergeCell ref="P512:R512"/>
    <mergeCell ref="T512:T515"/>
    <mergeCell ref="G513:N515"/>
    <mergeCell ref="P513:R513"/>
    <mergeCell ref="P514:R514"/>
    <mergeCell ref="P515:R515"/>
    <mergeCell ref="A512:A515"/>
    <mergeCell ref="B512:B515"/>
    <mergeCell ref="C512:C515"/>
    <mergeCell ref="D512:D515"/>
    <mergeCell ref="E512:E515"/>
    <mergeCell ref="F512:F515"/>
    <mergeCell ref="P508:R508"/>
    <mergeCell ref="T508:T511"/>
    <mergeCell ref="G509:N511"/>
    <mergeCell ref="P509:R509"/>
    <mergeCell ref="P510:R510"/>
    <mergeCell ref="P511:R511"/>
    <mergeCell ref="A508:A511"/>
    <mergeCell ref="B508:B511"/>
    <mergeCell ref="C508:C511"/>
    <mergeCell ref="D508:D511"/>
    <mergeCell ref="E508:E511"/>
    <mergeCell ref="F508:F511"/>
    <mergeCell ref="P520:R520"/>
    <mergeCell ref="T520:T523"/>
    <mergeCell ref="G521:N523"/>
    <mergeCell ref="P521:R521"/>
    <mergeCell ref="P522:R522"/>
    <mergeCell ref="P523:R523"/>
    <mergeCell ref="A520:A523"/>
    <mergeCell ref="B520:B523"/>
    <mergeCell ref="C520:C523"/>
    <mergeCell ref="D520:D523"/>
    <mergeCell ref="E520:E523"/>
    <mergeCell ref="F520:F523"/>
    <mergeCell ref="P516:R516"/>
    <mergeCell ref="T516:T519"/>
    <mergeCell ref="G517:N519"/>
    <mergeCell ref="P517:R517"/>
    <mergeCell ref="P518:R518"/>
    <mergeCell ref="P519:R519"/>
    <mergeCell ref="A516:A519"/>
    <mergeCell ref="B516:B519"/>
    <mergeCell ref="C516:C519"/>
    <mergeCell ref="D516:D519"/>
    <mergeCell ref="E516:E519"/>
    <mergeCell ref="F516:F519"/>
    <mergeCell ref="P528:R528"/>
    <mergeCell ref="T528:T531"/>
    <mergeCell ref="G529:N531"/>
    <mergeCell ref="P529:R529"/>
    <mergeCell ref="P530:R530"/>
    <mergeCell ref="P531:R531"/>
    <mergeCell ref="A528:A531"/>
    <mergeCell ref="B528:B531"/>
    <mergeCell ref="C528:C531"/>
    <mergeCell ref="D528:D531"/>
    <mergeCell ref="E528:E531"/>
    <mergeCell ref="F528:F531"/>
    <mergeCell ref="P524:R524"/>
    <mergeCell ref="T524:T527"/>
    <mergeCell ref="G525:N527"/>
    <mergeCell ref="P525:R525"/>
    <mergeCell ref="P526:R526"/>
    <mergeCell ref="P527:R527"/>
    <mergeCell ref="A524:A527"/>
    <mergeCell ref="B524:B527"/>
    <mergeCell ref="C524:C527"/>
    <mergeCell ref="D524:D527"/>
    <mergeCell ref="E524:E527"/>
    <mergeCell ref="F524:F527"/>
    <mergeCell ref="P536:R536"/>
    <mergeCell ref="T536:T539"/>
    <mergeCell ref="G537:N539"/>
    <mergeCell ref="P537:R537"/>
    <mergeCell ref="P538:R538"/>
    <mergeCell ref="P539:R539"/>
    <mergeCell ref="A536:A539"/>
    <mergeCell ref="B536:B539"/>
    <mergeCell ref="C536:C539"/>
    <mergeCell ref="D536:D539"/>
    <mergeCell ref="E536:E539"/>
    <mergeCell ref="F536:F539"/>
    <mergeCell ref="P532:R532"/>
    <mergeCell ref="T532:T535"/>
    <mergeCell ref="G533:N535"/>
    <mergeCell ref="P533:R533"/>
    <mergeCell ref="P534:R534"/>
    <mergeCell ref="P535:R535"/>
    <mergeCell ref="A532:A535"/>
    <mergeCell ref="B532:B535"/>
    <mergeCell ref="C532:C535"/>
    <mergeCell ref="D532:D535"/>
    <mergeCell ref="E532:E535"/>
    <mergeCell ref="F532:F535"/>
    <mergeCell ref="P544:R544"/>
    <mergeCell ref="T544:T547"/>
    <mergeCell ref="G545:N547"/>
    <mergeCell ref="P545:R545"/>
    <mergeCell ref="P546:R546"/>
    <mergeCell ref="P547:R547"/>
    <mergeCell ref="A544:A547"/>
    <mergeCell ref="B544:B547"/>
    <mergeCell ref="C544:C547"/>
    <mergeCell ref="D544:D547"/>
    <mergeCell ref="E544:E547"/>
    <mergeCell ref="F544:F547"/>
    <mergeCell ref="P540:R540"/>
    <mergeCell ref="T540:T543"/>
    <mergeCell ref="G541:N543"/>
    <mergeCell ref="P541:R541"/>
    <mergeCell ref="P542:R542"/>
    <mergeCell ref="P543:R543"/>
    <mergeCell ref="A540:A543"/>
    <mergeCell ref="B540:B543"/>
    <mergeCell ref="C540:C543"/>
    <mergeCell ref="D540:D543"/>
    <mergeCell ref="E540:E543"/>
    <mergeCell ref="F540:F543"/>
    <mergeCell ref="P628:R628"/>
    <mergeCell ref="T628:T631"/>
    <mergeCell ref="G629:N631"/>
    <mergeCell ref="P629:R629"/>
    <mergeCell ref="P630:R630"/>
    <mergeCell ref="P631:R631"/>
    <mergeCell ref="A628:A631"/>
    <mergeCell ref="B628:B631"/>
    <mergeCell ref="C628:C631"/>
    <mergeCell ref="D628:D631"/>
    <mergeCell ref="E628:E631"/>
    <mergeCell ref="F628:F631"/>
    <mergeCell ref="P548:R548"/>
    <mergeCell ref="T548:T551"/>
    <mergeCell ref="G549:N551"/>
    <mergeCell ref="P549:R549"/>
    <mergeCell ref="P550:R550"/>
    <mergeCell ref="P551:R551"/>
    <mergeCell ref="A548:A551"/>
    <mergeCell ref="B548:B551"/>
    <mergeCell ref="C548:C551"/>
    <mergeCell ref="D548:D551"/>
    <mergeCell ref="E548:E551"/>
    <mergeCell ref="F548:F551"/>
    <mergeCell ref="P552:R552"/>
    <mergeCell ref="T552:T555"/>
    <mergeCell ref="G553:N555"/>
    <mergeCell ref="P553:R553"/>
    <mergeCell ref="P554:R554"/>
    <mergeCell ref="P555:R555"/>
    <mergeCell ref="A552:A555"/>
    <mergeCell ref="B552:B555"/>
    <mergeCell ref="P636:R636"/>
    <mergeCell ref="T636:T639"/>
    <mergeCell ref="G637:N639"/>
    <mergeCell ref="P637:R637"/>
    <mergeCell ref="P638:R638"/>
    <mergeCell ref="P639:R639"/>
    <mergeCell ref="A636:A639"/>
    <mergeCell ref="B636:B639"/>
    <mergeCell ref="C636:C639"/>
    <mergeCell ref="D636:D639"/>
    <mergeCell ref="E636:E639"/>
    <mergeCell ref="F636:F639"/>
    <mergeCell ref="P632:R632"/>
    <mergeCell ref="T632:T635"/>
    <mergeCell ref="G633:N635"/>
    <mergeCell ref="P633:R633"/>
    <mergeCell ref="P634:R634"/>
    <mergeCell ref="P635:R635"/>
    <mergeCell ref="A632:A635"/>
    <mergeCell ref="B632:B635"/>
    <mergeCell ref="C632:C635"/>
    <mergeCell ref="D632:D635"/>
    <mergeCell ref="E632:E635"/>
    <mergeCell ref="F632:F635"/>
    <mergeCell ref="P644:R644"/>
    <mergeCell ref="T644:T647"/>
    <mergeCell ref="G645:N647"/>
    <mergeCell ref="P645:R645"/>
    <mergeCell ref="P646:R646"/>
    <mergeCell ref="P647:R647"/>
    <mergeCell ref="A644:A647"/>
    <mergeCell ref="B644:B647"/>
    <mergeCell ref="C644:C647"/>
    <mergeCell ref="D644:D647"/>
    <mergeCell ref="E644:E647"/>
    <mergeCell ref="F644:F647"/>
    <mergeCell ref="P640:R640"/>
    <mergeCell ref="T640:T643"/>
    <mergeCell ref="G641:N643"/>
    <mergeCell ref="P641:R641"/>
    <mergeCell ref="P642:R642"/>
    <mergeCell ref="P643:R643"/>
    <mergeCell ref="A640:A643"/>
    <mergeCell ref="B640:B643"/>
    <mergeCell ref="C640:C643"/>
    <mergeCell ref="D640:D643"/>
    <mergeCell ref="E640:E643"/>
    <mergeCell ref="F640:F643"/>
    <mergeCell ref="P652:R652"/>
    <mergeCell ref="T652:T655"/>
    <mergeCell ref="G653:N655"/>
    <mergeCell ref="P653:R653"/>
    <mergeCell ref="P654:R654"/>
    <mergeCell ref="P655:R655"/>
    <mergeCell ref="A652:A655"/>
    <mergeCell ref="B652:B655"/>
    <mergeCell ref="C652:C655"/>
    <mergeCell ref="D652:D655"/>
    <mergeCell ref="E652:E655"/>
    <mergeCell ref="F652:F655"/>
    <mergeCell ref="P648:R648"/>
    <mergeCell ref="T648:T651"/>
    <mergeCell ref="G649:N651"/>
    <mergeCell ref="P649:R649"/>
    <mergeCell ref="P650:R650"/>
    <mergeCell ref="P651:R651"/>
    <mergeCell ref="A648:A651"/>
    <mergeCell ref="B648:B651"/>
    <mergeCell ref="C648:C651"/>
    <mergeCell ref="D648:D651"/>
    <mergeCell ref="E648:E651"/>
    <mergeCell ref="F648:F651"/>
    <mergeCell ref="P660:R660"/>
    <mergeCell ref="T660:T663"/>
    <mergeCell ref="G661:N663"/>
    <mergeCell ref="P661:R661"/>
    <mergeCell ref="P662:R662"/>
    <mergeCell ref="P663:R663"/>
    <mergeCell ref="A660:A663"/>
    <mergeCell ref="B660:B663"/>
    <mergeCell ref="C660:C663"/>
    <mergeCell ref="D660:D663"/>
    <mergeCell ref="E660:E663"/>
    <mergeCell ref="F660:F663"/>
    <mergeCell ref="P656:R656"/>
    <mergeCell ref="T656:T659"/>
    <mergeCell ref="G657:N659"/>
    <mergeCell ref="P657:R657"/>
    <mergeCell ref="P658:R658"/>
    <mergeCell ref="P659:R659"/>
    <mergeCell ref="A656:A659"/>
    <mergeCell ref="B656:B659"/>
    <mergeCell ref="C656:C659"/>
    <mergeCell ref="D656:D659"/>
    <mergeCell ref="E656:E659"/>
    <mergeCell ref="F656:F659"/>
    <mergeCell ref="P668:R668"/>
    <mergeCell ref="T668:T671"/>
    <mergeCell ref="G669:N671"/>
    <mergeCell ref="P669:R669"/>
    <mergeCell ref="P670:R670"/>
    <mergeCell ref="P671:R671"/>
    <mergeCell ref="A668:A671"/>
    <mergeCell ref="B668:B671"/>
    <mergeCell ref="C668:C671"/>
    <mergeCell ref="D668:D671"/>
    <mergeCell ref="E668:E671"/>
    <mergeCell ref="F668:F671"/>
    <mergeCell ref="P664:R664"/>
    <mergeCell ref="T664:T667"/>
    <mergeCell ref="G665:N667"/>
    <mergeCell ref="P665:R665"/>
    <mergeCell ref="P666:R666"/>
    <mergeCell ref="P667:R667"/>
    <mergeCell ref="A664:A667"/>
    <mergeCell ref="B664:B667"/>
    <mergeCell ref="C664:C667"/>
    <mergeCell ref="D664:D667"/>
    <mergeCell ref="E664:E667"/>
    <mergeCell ref="F664:F667"/>
    <mergeCell ref="P676:R676"/>
    <mergeCell ref="T676:T679"/>
    <mergeCell ref="G677:N679"/>
    <mergeCell ref="P677:R677"/>
    <mergeCell ref="P678:R678"/>
    <mergeCell ref="P679:R679"/>
    <mergeCell ref="A676:A679"/>
    <mergeCell ref="B676:B679"/>
    <mergeCell ref="C676:C679"/>
    <mergeCell ref="D676:D679"/>
    <mergeCell ref="E676:E679"/>
    <mergeCell ref="F676:F679"/>
    <mergeCell ref="P672:R672"/>
    <mergeCell ref="T672:T675"/>
    <mergeCell ref="G673:N675"/>
    <mergeCell ref="P673:R673"/>
    <mergeCell ref="P674:R674"/>
    <mergeCell ref="P675:R675"/>
    <mergeCell ref="A672:A675"/>
    <mergeCell ref="B672:B675"/>
    <mergeCell ref="C672:C675"/>
    <mergeCell ref="D672:D675"/>
    <mergeCell ref="E672:E675"/>
    <mergeCell ref="F672:F675"/>
    <mergeCell ref="P684:R684"/>
    <mergeCell ref="T684:T687"/>
    <mergeCell ref="G685:N687"/>
    <mergeCell ref="P685:R685"/>
    <mergeCell ref="P686:R686"/>
    <mergeCell ref="P687:R687"/>
    <mergeCell ref="A684:A687"/>
    <mergeCell ref="B684:B687"/>
    <mergeCell ref="C684:C687"/>
    <mergeCell ref="D684:D687"/>
    <mergeCell ref="E684:E687"/>
    <mergeCell ref="F684:F687"/>
    <mergeCell ref="P680:R680"/>
    <mergeCell ref="T680:T683"/>
    <mergeCell ref="G681:N683"/>
    <mergeCell ref="P681:R681"/>
    <mergeCell ref="P682:R682"/>
    <mergeCell ref="P683:R683"/>
    <mergeCell ref="A680:A683"/>
    <mergeCell ref="B680:B683"/>
    <mergeCell ref="C680:C683"/>
    <mergeCell ref="D680:D683"/>
    <mergeCell ref="E680:E683"/>
    <mergeCell ref="F680:F683"/>
    <mergeCell ref="P692:R692"/>
    <mergeCell ref="T692:T695"/>
    <mergeCell ref="G693:N695"/>
    <mergeCell ref="P693:R693"/>
    <mergeCell ref="P694:R694"/>
    <mergeCell ref="P695:R695"/>
    <mergeCell ref="A692:A695"/>
    <mergeCell ref="B692:B695"/>
    <mergeCell ref="C692:C695"/>
    <mergeCell ref="D692:D695"/>
    <mergeCell ref="E692:E695"/>
    <mergeCell ref="F692:F695"/>
    <mergeCell ref="P688:R688"/>
    <mergeCell ref="T688:T691"/>
    <mergeCell ref="G689:N691"/>
    <mergeCell ref="P689:R689"/>
    <mergeCell ref="P690:R690"/>
    <mergeCell ref="P691:R691"/>
    <mergeCell ref="A688:A691"/>
    <mergeCell ref="B688:B691"/>
    <mergeCell ref="C688:C691"/>
    <mergeCell ref="D688:D691"/>
    <mergeCell ref="E688:E691"/>
    <mergeCell ref="F688:F691"/>
    <mergeCell ref="P700:R700"/>
    <mergeCell ref="T700:T703"/>
    <mergeCell ref="G701:N703"/>
    <mergeCell ref="P701:R701"/>
    <mergeCell ref="P702:R702"/>
    <mergeCell ref="P703:R703"/>
    <mergeCell ref="A700:A703"/>
    <mergeCell ref="B700:B703"/>
    <mergeCell ref="C700:C703"/>
    <mergeCell ref="D700:D703"/>
    <mergeCell ref="E700:E703"/>
    <mergeCell ref="F700:F703"/>
    <mergeCell ref="P696:R696"/>
    <mergeCell ref="T696:T699"/>
    <mergeCell ref="G697:N699"/>
    <mergeCell ref="P697:R697"/>
    <mergeCell ref="P698:R698"/>
    <mergeCell ref="P699:R699"/>
    <mergeCell ref="A696:A699"/>
    <mergeCell ref="B696:B699"/>
    <mergeCell ref="C696:C699"/>
    <mergeCell ref="D696:D699"/>
    <mergeCell ref="E696:E699"/>
    <mergeCell ref="F696:F699"/>
    <mergeCell ref="P708:R708"/>
    <mergeCell ref="T708:T711"/>
    <mergeCell ref="G709:N711"/>
    <mergeCell ref="P709:R709"/>
    <mergeCell ref="P710:R710"/>
    <mergeCell ref="P711:R711"/>
    <mergeCell ref="A708:A711"/>
    <mergeCell ref="B708:B711"/>
    <mergeCell ref="C708:C711"/>
    <mergeCell ref="D708:D711"/>
    <mergeCell ref="E708:E711"/>
    <mergeCell ref="F708:F711"/>
    <mergeCell ref="P704:R704"/>
    <mergeCell ref="T704:T707"/>
    <mergeCell ref="G705:N707"/>
    <mergeCell ref="P705:R705"/>
    <mergeCell ref="P706:R706"/>
    <mergeCell ref="P707:R707"/>
    <mergeCell ref="A704:A707"/>
    <mergeCell ref="B704:B707"/>
    <mergeCell ref="C704:C707"/>
    <mergeCell ref="D704:D707"/>
    <mergeCell ref="E704:E707"/>
    <mergeCell ref="F704:F707"/>
    <mergeCell ref="P716:R716"/>
    <mergeCell ref="T716:T719"/>
    <mergeCell ref="G717:N719"/>
    <mergeCell ref="P717:R717"/>
    <mergeCell ref="P718:R718"/>
    <mergeCell ref="P719:R719"/>
    <mergeCell ref="A716:A719"/>
    <mergeCell ref="B716:B719"/>
    <mergeCell ref="C716:C719"/>
    <mergeCell ref="D716:D719"/>
    <mergeCell ref="E716:E719"/>
    <mergeCell ref="F716:F719"/>
    <mergeCell ref="P712:R712"/>
    <mergeCell ref="T712:T715"/>
    <mergeCell ref="G713:N715"/>
    <mergeCell ref="P713:R713"/>
    <mergeCell ref="P714:R714"/>
    <mergeCell ref="P715:R715"/>
    <mergeCell ref="A712:A715"/>
    <mergeCell ref="B712:B715"/>
    <mergeCell ref="C712:C715"/>
    <mergeCell ref="D712:D715"/>
    <mergeCell ref="E712:E715"/>
    <mergeCell ref="F712:F715"/>
    <mergeCell ref="P724:R724"/>
    <mergeCell ref="T724:T727"/>
    <mergeCell ref="G725:N727"/>
    <mergeCell ref="P725:R725"/>
    <mergeCell ref="P726:R726"/>
    <mergeCell ref="P727:R727"/>
    <mergeCell ref="A724:A727"/>
    <mergeCell ref="B724:B727"/>
    <mergeCell ref="C724:C727"/>
    <mergeCell ref="D724:D727"/>
    <mergeCell ref="E724:E727"/>
    <mergeCell ref="F724:F727"/>
    <mergeCell ref="P720:R720"/>
    <mergeCell ref="T720:T723"/>
    <mergeCell ref="G721:N723"/>
    <mergeCell ref="P721:R721"/>
    <mergeCell ref="P722:R722"/>
    <mergeCell ref="P723:R723"/>
    <mergeCell ref="A720:A723"/>
    <mergeCell ref="B720:B723"/>
    <mergeCell ref="C720:C723"/>
    <mergeCell ref="D720:D723"/>
    <mergeCell ref="E720:E723"/>
    <mergeCell ref="F720:F723"/>
    <mergeCell ref="P732:R732"/>
    <mergeCell ref="T732:T735"/>
    <mergeCell ref="G733:N735"/>
    <mergeCell ref="P733:R733"/>
    <mergeCell ref="P734:R734"/>
    <mergeCell ref="P735:R735"/>
    <mergeCell ref="A732:A735"/>
    <mergeCell ref="B732:B735"/>
    <mergeCell ref="C732:C735"/>
    <mergeCell ref="D732:D735"/>
    <mergeCell ref="E732:E735"/>
    <mergeCell ref="F732:F735"/>
    <mergeCell ref="P728:R728"/>
    <mergeCell ref="T728:T731"/>
    <mergeCell ref="G729:N731"/>
    <mergeCell ref="P729:R729"/>
    <mergeCell ref="P730:R730"/>
    <mergeCell ref="P731:R731"/>
    <mergeCell ref="A728:A731"/>
    <mergeCell ref="B728:B731"/>
    <mergeCell ref="C728:C731"/>
    <mergeCell ref="D728:D731"/>
    <mergeCell ref="E728:E731"/>
    <mergeCell ref="F728:F731"/>
    <mergeCell ref="P740:R740"/>
    <mergeCell ref="T740:T743"/>
    <mergeCell ref="G741:N743"/>
    <mergeCell ref="P741:R741"/>
    <mergeCell ref="P742:R742"/>
    <mergeCell ref="P743:R743"/>
    <mergeCell ref="A740:A743"/>
    <mergeCell ref="B740:B743"/>
    <mergeCell ref="C740:C743"/>
    <mergeCell ref="D740:D743"/>
    <mergeCell ref="E740:E743"/>
    <mergeCell ref="F740:F743"/>
    <mergeCell ref="P736:R736"/>
    <mergeCell ref="T736:T739"/>
    <mergeCell ref="G737:N739"/>
    <mergeCell ref="P737:R737"/>
    <mergeCell ref="P738:R738"/>
    <mergeCell ref="P739:R739"/>
    <mergeCell ref="A736:A739"/>
    <mergeCell ref="B736:B739"/>
    <mergeCell ref="C736:C739"/>
    <mergeCell ref="D736:D739"/>
    <mergeCell ref="E736:E739"/>
    <mergeCell ref="F736:F739"/>
    <mergeCell ref="P748:R748"/>
    <mergeCell ref="T748:T751"/>
    <mergeCell ref="G749:N751"/>
    <mergeCell ref="P749:R749"/>
    <mergeCell ref="P750:R750"/>
    <mergeCell ref="P751:R751"/>
    <mergeCell ref="A748:A751"/>
    <mergeCell ref="B748:B751"/>
    <mergeCell ref="C748:C751"/>
    <mergeCell ref="D748:D751"/>
    <mergeCell ref="E748:E751"/>
    <mergeCell ref="F748:F751"/>
    <mergeCell ref="P744:R744"/>
    <mergeCell ref="T744:T747"/>
    <mergeCell ref="G745:N747"/>
    <mergeCell ref="P745:R745"/>
    <mergeCell ref="P746:R746"/>
    <mergeCell ref="P747:R747"/>
    <mergeCell ref="A744:A747"/>
    <mergeCell ref="B744:B747"/>
    <mergeCell ref="C744:C747"/>
    <mergeCell ref="D744:D747"/>
    <mergeCell ref="E744:E747"/>
    <mergeCell ref="F744:F747"/>
    <mergeCell ref="P756:R756"/>
    <mergeCell ref="T756:T759"/>
    <mergeCell ref="G757:N759"/>
    <mergeCell ref="P757:R757"/>
    <mergeCell ref="P758:R758"/>
    <mergeCell ref="P759:R759"/>
    <mergeCell ref="A756:A759"/>
    <mergeCell ref="B756:B759"/>
    <mergeCell ref="C756:C759"/>
    <mergeCell ref="D756:D759"/>
    <mergeCell ref="E756:E759"/>
    <mergeCell ref="F756:F759"/>
    <mergeCell ref="P752:R752"/>
    <mergeCell ref="T752:T755"/>
    <mergeCell ref="G753:N755"/>
    <mergeCell ref="P753:R753"/>
    <mergeCell ref="P754:R754"/>
    <mergeCell ref="P755:R755"/>
    <mergeCell ref="A752:A755"/>
    <mergeCell ref="B752:B755"/>
    <mergeCell ref="C752:C755"/>
    <mergeCell ref="D752:D755"/>
    <mergeCell ref="E752:E755"/>
    <mergeCell ref="F752:F755"/>
    <mergeCell ref="P764:R764"/>
    <mergeCell ref="T764:T767"/>
    <mergeCell ref="G765:N767"/>
    <mergeCell ref="P765:R765"/>
    <mergeCell ref="P766:R766"/>
    <mergeCell ref="P767:R767"/>
    <mergeCell ref="A764:A767"/>
    <mergeCell ref="B764:B767"/>
    <mergeCell ref="C764:C767"/>
    <mergeCell ref="D764:D767"/>
    <mergeCell ref="E764:E767"/>
    <mergeCell ref="F764:F767"/>
    <mergeCell ref="P760:R760"/>
    <mergeCell ref="T760:T763"/>
    <mergeCell ref="G761:N763"/>
    <mergeCell ref="P761:R761"/>
    <mergeCell ref="P762:R762"/>
    <mergeCell ref="P763:R763"/>
    <mergeCell ref="A760:A763"/>
    <mergeCell ref="B760:B763"/>
    <mergeCell ref="C760:C763"/>
    <mergeCell ref="D760:D763"/>
    <mergeCell ref="E760:E763"/>
    <mergeCell ref="F760:F763"/>
    <mergeCell ref="P772:R772"/>
    <mergeCell ref="T772:T775"/>
    <mergeCell ref="G773:N775"/>
    <mergeCell ref="P773:R773"/>
    <mergeCell ref="P774:R774"/>
    <mergeCell ref="P775:R775"/>
    <mergeCell ref="A772:A775"/>
    <mergeCell ref="B772:B775"/>
    <mergeCell ref="C772:C775"/>
    <mergeCell ref="D772:D775"/>
    <mergeCell ref="E772:E775"/>
    <mergeCell ref="F772:F775"/>
    <mergeCell ref="P768:R768"/>
    <mergeCell ref="T768:T771"/>
    <mergeCell ref="G769:N771"/>
    <mergeCell ref="P769:R769"/>
    <mergeCell ref="P770:R770"/>
    <mergeCell ref="P771:R771"/>
    <mergeCell ref="A768:A771"/>
    <mergeCell ref="B768:B771"/>
    <mergeCell ref="C768:C771"/>
    <mergeCell ref="D768:D771"/>
    <mergeCell ref="E768:E771"/>
    <mergeCell ref="F768:F771"/>
    <mergeCell ref="P780:R780"/>
    <mergeCell ref="T780:T783"/>
    <mergeCell ref="G781:N783"/>
    <mergeCell ref="P781:R781"/>
    <mergeCell ref="P782:R782"/>
    <mergeCell ref="P783:R783"/>
    <mergeCell ref="A780:A783"/>
    <mergeCell ref="B780:B783"/>
    <mergeCell ref="C780:C783"/>
    <mergeCell ref="D780:D783"/>
    <mergeCell ref="E780:E783"/>
    <mergeCell ref="F780:F783"/>
    <mergeCell ref="P776:R776"/>
    <mergeCell ref="T776:T779"/>
    <mergeCell ref="G777:N779"/>
    <mergeCell ref="P777:R777"/>
    <mergeCell ref="P778:R778"/>
    <mergeCell ref="P779:R779"/>
    <mergeCell ref="A776:A779"/>
    <mergeCell ref="B776:B779"/>
    <mergeCell ref="C776:C779"/>
    <mergeCell ref="D776:D779"/>
    <mergeCell ref="E776:E779"/>
    <mergeCell ref="F776:F779"/>
    <mergeCell ref="P788:R788"/>
    <mergeCell ref="T788:T791"/>
    <mergeCell ref="G789:N791"/>
    <mergeCell ref="P789:R789"/>
    <mergeCell ref="P790:R790"/>
    <mergeCell ref="P791:R791"/>
    <mergeCell ref="A788:A791"/>
    <mergeCell ref="B788:B791"/>
    <mergeCell ref="C788:C791"/>
    <mergeCell ref="D788:D791"/>
    <mergeCell ref="E788:E791"/>
    <mergeCell ref="F788:F791"/>
    <mergeCell ref="P784:R784"/>
    <mergeCell ref="T784:T787"/>
    <mergeCell ref="G785:N787"/>
    <mergeCell ref="P785:R785"/>
    <mergeCell ref="P786:R786"/>
    <mergeCell ref="P787:R787"/>
    <mergeCell ref="A784:A787"/>
    <mergeCell ref="B784:B787"/>
    <mergeCell ref="C784:C787"/>
    <mergeCell ref="D784:D787"/>
    <mergeCell ref="E784:E787"/>
    <mergeCell ref="F784:F787"/>
    <mergeCell ref="P796:R796"/>
    <mergeCell ref="T796:T799"/>
    <mergeCell ref="G797:N799"/>
    <mergeCell ref="P797:R797"/>
    <mergeCell ref="P798:R798"/>
    <mergeCell ref="P799:R799"/>
    <mergeCell ref="A796:A799"/>
    <mergeCell ref="B796:B799"/>
    <mergeCell ref="C796:C799"/>
    <mergeCell ref="D796:D799"/>
    <mergeCell ref="E796:E799"/>
    <mergeCell ref="F796:F799"/>
    <mergeCell ref="P792:R792"/>
    <mergeCell ref="T792:T795"/>
    <mergeCell ref="G793:N795"/>
    <mergeCell ref="P793:R793"/>
    <mergeCell ref="P794:R794"/>
    <mergeCell ref="P795:R795"/>
    <mergeCell ref="A792:A795"/>
    <mergeCell ref="B792:B795"/>
    <mergeCell ref="C792:C795"/>
    <mergeCell ref="D792:D795"/>
    <mergeCell ref="E792:E795"/>
    <mergeCell ref="F792:F795"/>
    <mergeCell ref="P804:R804"/>
    <mergeCell ref="T804:T807"/>
    <mergeCell ref="G805:N807"/>
    <mergeCell ref="P805:R805"/>
    <mergeCell ref="P806:R806"/>
    <mergeCell ref="P807:R807"/>
    <mergeCell ref="A804:A807"/>
    <mergeCell ref="B804:B807"/>
    <mergeCell ref="C804:C807"/>
    <mergeCell ref="D804:D807"/>
    <mergeCell ref="E804:E807"/>
    <mergeCell ref="F804:F807"/>
    <mergeCell ref="P800:R800"/>
    <mergeCell ref="T800:T803"/>
    <mergeCell ref="G801:N803"/>
    <mergeCell ref="P801:R801"/>
    <mergeCell ref="P802:R802"/>
    <mergeCell ref="P803:R803"/>
    <mergeCell ref="A800:A803"/>
    <mergeCell ref="B800:B803"/>
    <mergeCell ref="C800:C803"/>
    <mergeCell ref="D800:D803"/>
    <mergeCell ref="E800:E803"/>
    <mergeCell ref="F800:F803"/>
    <mergeCell ref="P812:R812"/>
    <mergeCell ref="T812:T815"/>
    <mergeCell ref="G813:N815"/>
    <mergeCell ref="P813:R813"/>
    <mergeCell ref="P814:R814"/>
    <mergeCell ref="P815:R815"/>
    <mergeCell ref="A812:A815"/>
    <mergeCell ref="B812:B815"/>
    <mergeCell ref="C812:C815"/>
    <mergeCell ref="D812:D815"/>
    <mergeCell ref="E812:E815"/>
    <mergeCell ref="F812:F815"/>
    <mergeCell ref="P808:R808"/>
    <mergeCell ref="T808:T811"/>
    <mergeCell ref="G809:N811"/>
    <mergeCell ref="P809:R809"/>
    <mergeCell ref="P810:R810"/>
    <mergeCell ref="P811:R811"/>
    <mergeCell ref="A808:A811"/>
    <mergeCell ref="B808:B811"/>
    <mergeCell ref="C808:C811"/>
    <mergeCell ref="D808:D811"/>
    <mergeCell ref="E808:E811"/>
    <mergeCell ref="F808:F811"/>
    <mergeCell ref="P820:R820"/>
    <mergeCell ref="T820:T823"/>
    <mergeCell ref="G821:N823"/>
    <mergeCell ref="P821:R821"/>
    <mergeCell ref="P822:R822"/>
    <mergeCell ref="P823:R823"/>
    <mergeCell ref="A820:A823"/>
    <mergeCell ref="B820:B823"/>
    <mergeCell ref="C820:C823"/>
    <mergeCell ref="D820:D823"/>
    <mergeCell ref="E820:E823"/>
    <mergeCell ref="F820:F823"/>
    <mergeCell ref="P816:R816"/>
    <mergeCell ref="T816:T819"/>
    <mergeCell ref="G817:N819"/>
    <mergeCell ref="P817:R817"/>
    <mergeCell ref="P818:R818"/>
    <mergeCell ref="P819:R819"/>
    <mergeCell ref="A816:A819"/>
    <mergeCell ref="B816:B819"/>
    <mergeCell ref="C816:C819"/>
    <mergeCell ref="D816:D819"/>
    <mergeCell ref="E816:E819"/>
    <mergeCell ref="F816:F819"/>
    <mergeCell ref="P828:R828"/>
    <mergeCell ref="T828:T831"/>
    <mergeCell ref="G829:N831"/>
    <mergeCell ref="P829:R829"/>
    <mergeCell ref="P830:R830"/>
    <mergeCell ref="P831:R831"/>
    <mergeCell ref="A828:A831"/>
    <mergeCell ref="B828:B831"/>
    <mergeCell ref="C828:C831"/>
    <mergeCell ref="D828:D831"/>
    <mergeCell ref="E828:E831"/>
    <mergeCell ref="F828:F831"/>
    <mergeCell ref="P824:R824"/>
    <mergeCell ref="T824:T827"/>
    <mergeCell ref="G825:N827"/>
    <mergeCell ref="P825:R825"/>
    <mergeCell ref="P826:R826"/>
    <mergeCell ref="P827:R827"/>
    <mergeCell ref="A824:A827"/>
    <mergeCell ref="B824:B827"/>
    <mergeCell ref="C824:C827"/>
    <mergeCell ref="D824:D827"/>
    <mergeCell ref="E824:E827"/>
    <mergeCell ref="F824:F827"/>
    <mergeCell ref="P836:R836"/>
    <mergeCell ref="T836:T839"/>
    <mergeCell ref="G837:N839"/>
    <mergeCell ref="P837:R837"/>
    <mergeCell ref="P838:R838"/>
    <mergeCell ref="P839:R839"/>
    <mergeCell ref="A836:A839"/>
    <mergeCell ref="B836:B839"/>
    <mergeCell ref="C836:C839"/>
    <mergeCell ref="D836:D839"/>
    <mergeCell ref="E836:E839"/>
    <mergeCell ref="F836:F839"/>
    <mergeCell ref="P832:R832"/>
    <mergeCell ref="T832:T835"/>
    <mergeCell ref="G833:N835"/>
    <mergeCell ref="P833:R833"/>
    <mergeCell ref="P834:R834"/>
    <mergeCell ref="P835:R835"/>
    <mergeCell ref="A832:A835"/>
    <mergeCell ref="B832:B835"/>
    <mergeCell ref="C832:C835"/>
    <mergeCell ref="D832:D835"/>
    <mergeCell ref="E832:E835"/>
    <mergeCell ref="F832:F835"/>
    <mergeCell ref="P844:R844"/>
    <mergeCell ref="T844:T847"/>
    <mergeCell ref="G845:N847"/>
    <mergeCell ref="P845:R845"/>
    <mergeCell ref="P846:R846"/>
    <mergeCell ref="P847:R847"/>
    <mergeCell ref="A844:A847"/>
    <mergeCell ref="B844:B847"/>
    <mergeCell ref="C844:C847"/>
    <mergeCell ref="D844:D847"/>
    <mergeCell ref="E844:E847"/>
    <mergeCell ref="F844:F847"/>
    <mergeCell ref="P840:R840"/>
    <mergeCell ref="T840:T843"/>
    <mergeCell ref="G841:N843"/>
    <mergeCell ref="P841:R841"/>
    <mergeCell ref="P842:R842"/>
    <mergeCell ref="P843:R843"/>
    <mergeCell ref="A840:A843"/>
    <mergeCell ref="B840:B843"/>
    <mergeCell ref="C840:C843"/>
    <mergeCell ref="D840:D843"/>
    <mergeCell ref="E840:E843"/>
    <mergeCell ref="F840:F843"/>
    <mergeCell ref="P852:R852"/>
    <mergeCell ref="T852:T855"/>
    <mergeCell ref="G853:N855"/>
    <mergeCell ref="P853:R853"/>
    <mergeCell ref="P854:R854"/>
    <mergeCell ref="P855:R855"/>
    <mergeCell ref="A852:A855"/>
    <mergeCell ref="B852:B855"/>
    <mergeCell ref="C852:C855"/>
    <mergeCell ref="D852:D855"/>
    <mergeCell ref="E852:E855"/>
    <mergeCell ref="F852:F855"/>
    <mergeCell ref="P848:R848"/>
    <mergeCell ref="T848:T851"/>
    <mergeCell ref="G849:N851"/>
    <mergeCell ref="P849:R849"/>
    <mergeCell ref="P850:R850"/>
    <mergeCell ref="P851:R851"/>
    <mergeCell ref="A848:A851"/>
    <mergeCell ref="B848:B851"/>
    <mergeCell ref="C848:C851"/>
    <mergeCell ref="D848:D851"/>
    <mergeCell ref="E848:E851"/>
    <mergeCell ref="F848:F851"/>
    <mergeCell ref="C864:C867"/>
    <mergeCell ref="D864:D867"/>
    <mergeCell ref="E864:E867"/>
    <mergeCell ref="F864:F867"/>
    <mergeCell ref="P860:R860"/>
    <mergeCell ref="T860:T863"/>
    <mergeCell ref="G861:N863"/>
    <mergeCell ref="P861:R861"/>
    <mergeCell ref="P862:R862"/>
    <mergeCell ref="P863:R863"/>
    <mergeCell ref="A860:A863"/>
    <mergeCell ref="B860:B863"/>
    <mergeCell ref="C860:C863"/>
    <mergeCell ref="D860:D863"/>
    <mergeCell ref="E860:E863"/>
    <mergeCell ref="F860:F863"/>
    <mergeCell ref="P856:R856"/>
    <mergeCell ref="T856:T859"/>
    <mergeCell ref="G857:N859"/>
    <mergeCell ref="P857:R857"/>
    <mergeCell ref="P858:R858"/>
    <mergeCell ref="P859:R859"/>
    <mergeCell ref="A856:A859"/>
    <mergeCell ref="B856:B859"/>
    <mergeCell ref="C856:C859"/>
    <mergeCell ref="D856:D859"/>
    <mergeCell ref="E856:E859"/>
    <mergeCell ref="F856:F859"/>
    <mergeCell ref="C552:C555"/>
    <mergeCell ref="D552:D555"/>
    <mergeCell ref="E552:E555"/>
    <mergeCell ref="F552:F555"/>
    <mergeCell ref="P868:R868"/>
    <mergeCell ref="T868:T871"/>
    <mergeCell ref="G869:N871"/>
    <mergeCell ref="P869:R869"/>
    <mergeCell ref="P870:R870"/>
    <mergeCell ref="P871:R871"/>
    <mergeCell ref="A868:A871"/>
    <mergeCell ref="B868:B871"/>
    <mergeCell ref="C868:C871"/>
    <mergeCell ref="D868:D871"/>
    <mergeCell ref="E868:E871"/>
    <mergeCell ref="F868:F871"/>
    <mergeCell ref="P864:R864"/>
    <mergeCell ref="T864:T867"/>
    <mergeCell ref="G865:N867"/>
    <mergeCell ref="P865:R865"/>
    <mergeCell ref="P866:R866"/>
    <mergeCell ref="P867:R867"/>
    <mergeCell ref="A864:A867"/>
    <mergeCell ref="B864:B867"/>
    <mergeCell ref="P560:R560"/>
    <mergeCell ref="T560:T563"/>
    <mergeCell ref="G561:N563"/>
    <mergeCell ref="P561:R561"/>
    <mergeCell ref="P562:R562"/>
    <mergeCell ref="P563:R563"/>
    <mergeCell ref="A560:A563"/>
    <mergeCell ref="B560:B563"/>
    <mergeCell ref="C560:C563"/>
    <mergeCell ref="D560:D563"/>
    <mergeCell ref="E560:E563"/>
    <mergeCell ref="F560:F563"/>
    <mergeCell ref="P556:R556"/>
    <mergeCell ref="T556:T559"/>
    <mergeCell ref="G557:N559"/>
    <mergeCell ref="P557:R557"/>
    <mergeCell ref="P558:R558"/>
    <mergeCell ref="P559:R559"/>
    <mergeCell ref="A556:A559"/>
    <mergeCell ref="B556:B559"/>
    <mergeCell ref="C556:C559"/>
    <mergeCell ref="D556:D559"/>
    <mergeCell ref="E556:E559"/>
    <mergeCell ref="F556:F559"/>
    <mergeCell ref="P568:R568"/>
    <mergeCell ref="T568:T571"/>
    <mergeCell ref="G569:N571"/>
    <mergeCell ref="P569:R569"/>
    <mergeCell ref="P570:R570"/>
    <mergeCell ref="P571:R571"/>
    <mergeCell ref="A568:A571"/>
    <mergeCell ref="B568:B571"/>
    <mergeCell ref="C568:C571"/>
    <mergeCell ref="D568:D571"/>
    <mergeCell ref="E568:E571"/>
    <mergeCell ref="F568:F571"/>
    <mergeCell ref="P564:R564"/>
    <mergeCell ref="T564:T567"/>
    <mergeCell ref="G565:N567"/>
    <mergeCell ref="P565:R565"/>
    <mergeCell ref="P566:R566"/>
    <mergeCell ref="P567:R567"/>
    <mergeCell ref="A564:A567"/>
    <mergeCell ref="B564:B567"/>
    <mergeCell ref="C564:C567"/>
    <mergeCell ref="D564:D567"/>
    <mergeCell ref="E564:E567"/>
    <mergeCell ref="F564:F567"/>
    <mergeCell ref="P576:R576"/>
    <mergeCell ref="T576:T579"/>
    <mergeCell ref="G577:N579"/>
    <mergeCell ref="P577:R577"/>
    <mergeCell ref="P578:R578"/>
    <mergeCell ref="P579:R579"/>
    <mergeCell ref="A576:A579"/>
    <mergeCell ref="B576:B579"/>
    <mergeCell ref="C576:C579"/>
    <mergeCell ref="D576:D579"/>
    <mergeCell ref="E576:E579"/>
    <mergeCell ref="F576:F579"/>
    <mergeCell ref="P572:R572"/>
    <mergeCell ref="T572:T575"/>
    <mergeCell ref="G573:N575"/>
    <mergeCell ref="P573:R573"/>
    <mergeCell ref="P574:R574"/>
    <mergeCell ref="P575:R575"/>
    <mergeCell ref="A572:A575"/>
    <mergeCell ref="B572:B575"/>
    <mergeCell ref="C572:C575"/>
    <mergeCell ref="D572:D575"/>
    <mergeCell ref="E572:E575"/>
    <mergeCell ref="F572:F575"/>
    <mergeCell ref="P584:R584"/>
    <mergeCell ref="T584:T587"/>
    <mergeCell ref="G585:N587"/>
    <mergeCell ref="P585:R585"/>
    <mergeCell ref="P586:R586"/>
    <mergeCell ref="P587:R587"/>
    <mergeCell ref="A584:A587"/>
    <mergeCell ref="B584:B587"/>
    <mergeCell ref="C584:C587"/>
    <mergeCell ref="D584:D587"/>
    <mergeCell ref="E584:E587"/>
    <mergeCell ref="F584:F587"/>
    <mergeCell ref="P580:R580"/>
    <mergeCell ref="T580:T583"/>
    <mergeCell ref="G581:N583"/>
    <mergeCell ref="P581:R581"/>
    <mergeCell ref="P582:R582"/>
    <mergeCell ref="P583:R583"/>
    <mergeCell ref="A580:A583"/>
    <mergeCell ref="B580:B583"/>
    <mergeCell ref="C580:C583"/>
    <mergeCell ref="D580:D583"/>
    <mergeCell ref="E580:E583"/>
    <mergeCell ref="F580:F583"/>
    <mergeCell ref="P592:R592"/>
    <mergeCell ref="T592:T595"/>
    <mergeCell ref="G593:N595"/>
    <mergeCell ref="P593:R593"/>
    <mergeCell ref="P594:R594"/>
    <mergeCell ref="P595:R595"/>
    <mergeCell ref="A592:A595"/>
    <mergeCell ref="B592:B595"/>
    <mergeCell ref="C592:C595"/>
    <mergeCell ref="D592:D595"/>
    <mergeCell ref="E592:E595"/>
    <mergeCell ref="F592:F595"/>
    <mergeCell ref="P588:R588"/>
    <mergeCell ref="T588:T591"/>
    <mergeCell ref="G589:N591"/>
    <mergeCell ref="P589:R589"/>
    <mergeCell ref="P590:R590"/>
    <mergeCell ref="P591:R591"/>
    <mergeCell ref="A588:A591"/>
    <mergeCell ref="B588:B591"/>
    <mergeCell ref="C588:C591"/>
    <mergeCell ref="D588:D591"/>
    <mergeCell ref="E588:E591"/>
    <mergeCell ref="F588:F591"/>
    <mergeCell ref="P600:R600"/>
    <mergeCell ref="T600:T603"/>
    <mergeCell ref="G601:N603"/>
    <mergeCell ref="P601:R601"/>
    <mergeCell ref="P602:R602"/>
    <mergeCell ref="P603:R603"/>
    <mergeCell ref="A600:A603"/>
    <mergeCell ref="B600:B603"/>
    <mergeCell ref="C600:C603"/>
    <mergeCell ref="D600:D603"/>
    <mergeCell ref="E600:E603"/>
    <mergeCell ref="F600:F603"/>
    <mergeCell ref="P596:R596"/>
    <mergeCell ref="T596:T599"/>
    <mergeCell ref="G597:N599"/>
    <mergeCell ref="P597:R597"/>
    <mergeCell ref="P598:R598"/>
    <mergeCell ref="P599:R599"/>
    <mergeCell ref="A596:A599"/>
    <mergeCell ref="B596:B599"/>
    <mergeCell ref="C596:C599"/>
    <mergeCell ref="D596:D599"/>
    <mergeCell ref="E596:E599"/>
    <mergeCell ref="F596:F599"/>
    <mergeCell ref="P608:R608"/>
    <mergeCell ref="T608:T611"/>
    <mergeCell ref="G609:N611"/>
    <mergeCell ref="P609:R609"/>
    <mergeCell ref="P610:R610"/>
    <mergeCell ref="P611:R611"/>
    <mergeCell ref="A608:A611"/>
    <mergeCell ref="B608:B611"/>
    <mergeCell ref="C608:C611"/>
    <mergeCell ref="D608:D611"/>
    <mergeCell ref="E608:E611"/>
    <mergeCell ref="F608:F611"/>
    <mergeCell ref="P604:R604"/>
    <mergeCell ref="T604:T607"/>
    <mergeCell ref="G605:N607"/>
    <mergeCell ref="P605:R605"/>
    <mergeCell ref="P606:R606"/>
    <mergeCell ref="P607:R607"/>
    <mergeCell ref="A604:A607"/>
    <mergeCell ref="B604:B607"/>
    <mergeCell ref="C604:C607"/>
    <mergeCell ref="D604:D607"/>
    <mergeCell ref="E604:E607"/>
    <mergeCell ref="F604:F607"/>
    <mergeCell ref="P616:R616"/>
    <mergeCell ref="T616:T619"/>
    <mergeCell ref="G617:N619"/>
    <mergeCell ref="P617:R617"/>
    <mergeCell ref="P618:R618"/>
    <mergeCell ref="P619:R619"/>
    <mergeCell ref="A616:A619"/>
    <mergeCell ref="B616:B619"/>
    <mergeCell ref="C616:C619"/>
    <mergeCell ref="D616:D619"/>
    <mergeCell ref="E616:E619"/>
    <mergeCell ref="F616:F619"/>
    <mergeCell ref="P612:R612"/>
    <mergeCell ref="T612:T615"/>
    <mergeCell ref="G613:N615"/>
    <mergeCell ref="P613:R613"/>
    <mergeCell ref="P614:R614"/>
    <mergeCell ref="P615:R615"/>
    <mergeCell ref="A612:A615"/>
    <mergeCell ref="B612:B615"/>
    <mergeCell ref="C612:C615"/>
    <mergeCell ref="D612:D615"/>
    <mergeCell ref="E612:E615"/>
    <mergeCell ref="F612:F615"/>
    <mergeCell ref="P624:R624"/>
    <mergeCell ref="T624:T627"/>
    <mergeCell ref="G625:N627"/>
    <mergeCell ref="P625:R625"/>
    <mergeCell ref="P626:R626"/>
    <mergeCell ref="P627:R627"/>
    <mergeCell ref="A624:A627"/>
    <mergeCell ref="B624:B627"/>
    <mergeCell ref="C624:C627"/>
    <mergeCell ref="D624:D627"/>
    <mergeCell ref="E624:E627"/>
    <mergeCell ref="F624:F627"/>
    <mergeCell ref="P620:R620"/>
    <mergeCell ref="T620:T623"/>
    <mergeCell ref="G621:N623"/>
    <mergeCell ref="P621:R621"/>
    <mergeCell ref="P622:R622"/>
    <mergeCell ref="P623:R623"/>
    <mergeCell ref="A620:A623"/>
    <mergeCell ref="B620:B623"/>
    <mergeCell ref="C620:C623"/>
    <mergeCell ref="D620:D623"/>
    <mergeCell ref="E620:E623"/>
    <mergeCell ref="F620:F623"/>
  </mergeCells>
  <pageMargins left="0.23622047244094491" right="0.23622047244094491" top="0.55118110236220474" bottom="0.55118110236220474" header="0" footer="0.11811023622047245"/>
  <pageSetup paperSize="9" scale="79" orientation="landscape" r:id="rId1"/>
  <rowBreaks count="28" manualBreakCount="28">
    <brk id="35" max="19" man="1"/>
    <brk id="59" max="19" man="1"/>
    <brk id="83" max="19" man="1"/>
    <brk id="107" max="19" man="1"/>
    <brk id="131" max="19" man="1"/>
    <brk id="155" max="19" man="1"/>
    <brk id="179" max="19" man="1"/>
    <brk id="203" max="19" man="1"/>
    <brk id="227" max="19" man="1"/>
    <brk id="247" max="19" man="1"/>
    <brk id="271" max="19" man="1"/>
    <brk id="295" max="19" man="1"/>
    <brk id="319" max="19" man="1"/>
    <brk id="343" max="19" man="1"/>
    <brk id="367" max="19" man="1"/>
    <brk id="391" max="19" man="1"/>
    <brk id="415" max="19" man="1"/>
    <brk id="439" max="19" man="1"/>
    <brk id="463" max="19" man="1"/>
    <brk id="487" max="19" man="1"/>
    <brk id="511" max="19" man="1"/>
    <brk id="535" max="19" man="1"/>
    <brk id="559" max="19" man="1"/>
    <brk id="583" max="19" man="1"/>
    <brk id="607" max="19" man="1"/>
    <brk id="631" max="19" man="1"/>
    <brk id="655" max="19" man="1"/>
    <brk id="679" max="1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A7501"/>
  <sheetViews>
    <sheetView showGridLines="0" zoomScaleNormal="100" workbookViewId="0">
      <pane xSplit="20" ySplit="10" topLeftCell="U11" activePane="bottomRight" state="frozen"/>
      <selection pane="topRight" activeCell="U1" sqref="U1"/>
      <selection pane="bottomLeft" activeCell="A12" sqref="A12"/>
      <selection pane="bottomRight" activeCell="D23" sqref="D23:D26"/>
    </sheetView>
  </sheetViews>
  <sheetFormatPr defaultRowHeight="12.75" x14ac:dyDescent="0.2"/>
  <cols>
    <col min="1" max="1" width="5.7109375" customWidth="1"/>
    <col min="2" max="2" width="6.5703125" style="38" customWidth="1"/>
    <col min="3" max="3" width="5" style="38" customWidth="1"/>
    <col min="4" max="4" width="6.28515625" style="38" customWidth="1"/>
    <col min="5" max="5" width="3.7109375" style="38" customWidth="1"/>
    <col min="7" max="8" width="5" style="39" customWidth="1"/>
    <col min="9" max="9" width="5.5703125" style="39" customWidth="1"/>
    <col min="10" max="11" width="5.7109375" style="39" customWidth="1"/>
    <col min="12" max="12" width="6.140625" style="39" customWidth="1"/>
    <col min="13" max="13" width="6" style="39" customWidth="1"/>
    <col min="14" max="14" width="6.140625" style="39" customWidth="1"/>
    <col min="15" max="15" width="3" style="40" customWidth="1"/>
    <col min="16" max="18" width="13.7109375" customWidth="1"/>
    <col min="19" max="19" width="9.140625" style="17"/>
    <col min="20" max="20" width="9.7109375" style="17" customWidth="1"/>
    <col min="21" max="21" width="8.85546875" style="50" customWidth="1"/>
    <col min="22" max="23" width="14" style="50" customWidth="1"/>
    <col min="24" max="25" width="8.85546875" style="50" customWidth="1"/>
    <col min="26" max="27" width="8.85546875" style="17" customWidth="1"/>
  </cols>
  <sheetData>
    <row r="1" spans="1:27" ht="19.5" customHeight="1" thickBot="1" x14ac:dyDescent="0.25">
      <c r="A1" s="191"/>
      <c r="B1" s="192"/>
      <c r="C1" s="192"/>
      <c r="D1" s="192"/>
      <c r="E1" s="192"/>
      <c r="F1" s="193"/>
      <c r="G1" s="200" t="s">
        <v>0</v>
      </c>
      <c r="H1" s="201"/>
      <c r="I1" s="201"/>
      <c r="J1" s="201"/>
      <c r="K1" s="201"/>
      <c r="L1" s="201"/>
      <c r="M1" s="201"/>
      <c r="N1" s="201"/>
      <c r="O1" s="201"/>
      <c r="P1" s="201"/>
      <c r="Q1" s="201"/>
      <c r="R1" s="201"/>
      <c r="S1" s="201"/>
      <c r="T1" s="202"/>
      <c r="U1" s="48"/>
      <c r="V1" s="48"/>
      <c r="W1" s="48"/>
      <c r="X1" s="48"/>
      <c r="Y1" s="48"/>
      <c r="Z1"/>
      <c r="AA1"/>
    </row>
    <row r="2" spans="1:27" ht="8.1" customHeight="1" x14ac:dyDescent="0.2">
      <c r="A2" s="194"/>
      <c r="B2" s="195"/>
      <c r="C2" s="195"/>
      <c r="D2" s="195"/>
      <c r="E2" s="195"/>
      <c r="F2" s="196"/>
      <c r="G2" s="204" t="s">
        <v>1</v>
      </c>
      <c r="H2" s="204"/>
      <c r="I2" s="204"/>
      <c r="J2" s="204"/>
      <c r="K2" s="204"/>
      <c r="L2" s="204"/>
      <c r="M2" s="204"/>
      <c r="N2" s="204"/>
      <c r="O2" s="204"/>
      <c r="P2" s="204"/>
      <c r="Q2" s="205"/>
      <c r="R2" s="210" t="s">
        <v>3412</v>
      </c>
      <c r="S2" s="211"/>
      <c r="T2" s="212"/>
      <c r="U2" s="48"/>
      <c r="V2" s="48"/>
      <c r="W2" s="48"/>
      <c r="X2" s="48"/>
      <c r="Y2" s="48"/>
      <c r="Z2"/>
      <c r="AA2"/>
    </row>
    <row r="3" spans="1:27" ht="8.1" customHeight="1" thickBot="1" x14ac:dyDescent="0.25">
      <c r="A3" s="194"/>
      <c r="B3" s="195"/>
      <c r="C3" s="195"/>
      <c r="D3" s="195"/>
      <c r="E3" s="195"/>
      <c r="F3" s="196"/>
      <c r="G3" s="207"/>
      <c r="H3" s="207"/>
      <c r="I3" s="207"/>
      <c r="J3" s="207"/>
      <c r="K3" s="207"/>
      <c r="L3" s="207"/>
      <c r="M3" s="207"/>
      <c r="N3" s="207"/>
      <c r="O3" s="208"/>
      <c r="P3" s="208"/>
      <c r="Q3" s="209"/>
      <c r="R3" s="213"/>
      <c r="S3" s="214"/>
      <c r="T3" s="215"/>
      <c r="U3" s="48"/>
      <c r="V3" s="48"/>
      <c r="W3" s="48"/>
      <c r="X3" s="48"/>
      <c r="Y3" s="48"/>
      <c r="Z3"/>
      <c r="AA3"/>
    </row>
    <row r="4" spans="1:27" ht="15.75" thickBot="1" x14ac:dyDescent="0.35">
      <c r="A4" s="194"/>
      <c r="B4" s="195"/>
      <c r="C4" s="195"/>
      <c r="D4" s="195"/>
      <c r="E4" s="195"/>
      <c r="F4" s="196"/>
      <c r="G4" s="217" t="s">
        <v>2</v>
      </c>
      <c r="H4" s="217"/>
      <c r="I4" s="217"/>
      <c r="J4" s="217"/>
      <c r="K4" s="217"/>
      <c r="L4" s="217"/>
      <c r="M4" s="217"/>
      <c r="N4" s="218"/>
      <c r="O4" s="219" t="s">
        <v>3</v>
      </c>
      <c r="P4" s="220"/>
      <c r="Q4" s="220"/>
      <c r="R4" s="220"/>
      <c r="S4" s="220"/>
      <c r="T4" s="221"/>
      <c r="U4" s="48"/>
      <c r="V4" s="48"/>
      <c r="W4" s="48"/>
      <c r="X4" s="48"/>
      <c r="Y4" s="48"/>
      <c r="Z4"/>
      <c r="AA4"/>
    </row>
    <row r="5" spans="1:27" ht="21" customHeight="1" thickBot="1" x14ac:dyDescent="0.25">
      <c r="A5" s="197"/>
      <c r="B5" s="198"/>
      <c r="C5" s="198"/>
      <c r="D5" s="198"/>
      <c r="E5" s="198"/>
      <c r="F5" s="199"/>
      <c r="G5" s="222" t="s">
        <v>4</v>
      </c>
      <c r="H5" s="223"/>
      <c r="I5" s="223"/>
      <c r="J5" s="223"/>
      <c r="K5" s="224"/>
      <c r="L5" s="222" t="s">
        <v>5</v>
      </c>
      <c r="M5" s="224"/>
      <c r="N5" s="1" t="s">
        <v>6</v>
      </c>
      <c r="O5" s="225" t="s">
        <v>7</v>
      </c>
      <c r="P5" s="226"/>
      <c r="Q5" s="226"/>
      <c r="R5" s="226"/>
      <c r="S5" s="227"/>
      <c r="T5" s="461" t="s">
        <v>8</v>
      </c>
      <c r="U5" s="42"/>
      <c r="V5" s="42"/>
      <c r="W5" s="42"/>
      <c r="X5" s="42"/>
      <c r="Y5" s="42"/>
      <c r="Z5" s="2"/>
      <c r="AA5" s="2"/>
    </row>
    <row r="6" spans="1:27" ht="15" customHeight="1" thickBot="1" x14ac:dyDescent="0.35">
      <c r="A6" s="185" t="s">
        <v>9</v>
      </c>
      <c r="B6" s="188" t="s">
        <v>10</v>
      </c>
      <c r="C6" s="188" t="s">
        <v>11</v>
      </c>
      <c r="D6" s="188" t="s">
        <v>12</v>
      </c>
      <c r="E6" s="188" t="s">
        <v>13</v>
      </c>
      <c r="F6" s="185" t="s">
        <v>14</v>
      </c>
      <c r="G6" s="182" t="s">
        <v>15</v>
      </c>
      <c r="H6" s="171" t="s">
        <v>16</v>
      </c>
      <c r="I6" s="171" t="s">
        <v>17</v>
      </c>
      <c r="J6" s="171" t="s">
        <v>18</v>
      </c>
      <c r="K6" s="171" t="s">
        <v>19</v>
      </c>
      <c r="L6" s="171" t="s">
        <v>20</v>
      </c>
      <c r="M6" s="171" t="s">
        <v>21</v>
      </c>
      <c r="N6" s="174" t="s">
        <v>22</v>
      </c>
      <c r="O6" s="3" t="s">
        <v>23</v>
      </c>
      <c r="P6" s="177" t="s">
        <v>24</v>
      </c>
      <c r="Q6" s="177"/>
      <c r="R6" s="177"/>
      <c r="S6" s="177"/>
      <c r="T6" s="461"/>
      <c r="U6" s="42"/>
      <c r="V6" s="42"/>
      <c r="W6" s="42"/>
      <c r="X6" s="42"/>
      <c r="Y6" s="42"/>
      <c r="Z6" s="2"/>
      <c r="AA6" s="2"/>
    </row>
    <row r="7" spans="1:27" ht="15.75" thickBot="1" x14ac:dyDescent="0.35">
      <c r="A7" s="186"/>
      <c r="B7" s="189"/>
      <c r="C7" s="189"/>
      <c r="D7" s="189"/>
      <c r="E7" s="189"/>
      <c r="F7" s="186"/>
      <c r="G7" s="183"/>
      <c r="H7" s="172"/>
      <c r="I7" s="172"/>
      <c r="J7" s="172"/>
      <c r="K7" s="172"/>
      <c r="L7" s="172"/>
      <c r="M7" s="172"/>
      <c r="N7" s="175"/>
      <c r="O7" s="4" t="s">
        <v>25</v>
      </c>
      <c r="P7" s="178" t="s">
        <v>26</v>
      </c>
      <c r="Q7" s="178"/>
      <c r="R7" s="178"/>
      <c r="S7" s="178"/>
      <c r="T7" s="461"/>
      <c r="U7" s="42"/>
      <c r="V7" s="42"/>
      <c r="W7" s="42"/>
      <c r="X7" s="42"/>
      <c r="Y7" s="42"/>
      <c r="Z7" s="2"/>
      <c r="AA7" s="2"/>
    </row>
    <row r="8" spans="1:27" ht="15.75" thickBot="1" x14ac:dyDescent="0.35">
      <c r="A8" s="186"/>
      <c r="B8" s="189"/>
      <c r="C8" s="189"/>
      <c r="D8" s="189"/>
      <c r="E8" s="189"/>
      <c r="F8" s="186"/>
      <c r="G8" s="183"/>
      <c r="H8" s="172"/>
      <c r="I8" s="172"/>
      <c r="J8" s="172"/>
      <c r="K8" s="172"/>
      <c r="L8" s="172"/>
      <c r="M8" s="172"/>
      <c r="N8" s="175"/>
      <c r="O8" s="4" t="s">
        <v>27</v>
      </c>
      <c r="P8" s="178" t="s">
        <v>28</v>
      </c>
      <c r="Q8" s="178"/>
      <c r="R8" s="178"/>
      <c r="S8" s="178"/>
      <c r="T8" s="461"/>
      <c r="U8" s="42"/>
      <c r="V8" s="42"/>
      <c r="W8" s="42"/>
      <c r="X8" s="42"/>
      <c r="Y8" s="42"/>
      <c r="Z8" s="2"/>
      <c r="AA8" s="2"/>
    </row>
    <row r="9" spans="1:27" ht="15.75" thickBot="1" x14ac:dyDescent="0.35">
      <c r="A9" s="186"/>
      <c r="B9" s="189"/>
      <c r="C9" s="189"/>
      <c r="D9" s="189"/>
      <c r="E9" s="189"/>
      <c r="F9" s="186"/>
      <c r="G9" s="183"/>
      <c r="H9" s="172"/>
      <c r="I9" s="172"/>
      <c r="J9" s="172"/>
      <c r="K9" s="172"/>
      <c r="L9" s="172"/>
      <c r="M9" s="172"/>
      <c r="N9" s="175"/>
      <c r="O9" s="4" t="s">
        <v>29</v>
      </c>
      <c r="P9" s="458" t="s">
        <v>30</v>
      </c>
      <c r="Q9" s="458"/>
      <c r="R9" s="458"/>
      <c r="S9" s="458"/>
      <c r="T9" s="462"/>
      <c r="U9" s="42"/>
      <c r="V9" s="42"/>
      <c r="W9" s="42"/>
      <c r="X9" s="42"/>
      <c r="Y9" s="42"/>
      <c r="Z9" s="2"/>
      <c r="AA9" s="2"/>
    </row>
    <row r="10" spans="1:27" ht="17.25" thickBot="1" x14ac:dyDescent="0.4">
      <c r="A10" s="187"/>
      <c r="B10" s="190"/>
      <c r="C10" s="190"/>
      <c r="D10" s="190"/>
      <c r="E10" s="190"/>
      <c r="F10" s="187"/>
      <c r="G10" s="184"/>
      <c r="H10" s="173"/>
      <c r="I10" s="173"/>
      <c r="J10" s="173"/>
      <c r="K10" s="173"/>
      <c r="L10" s="173"/>
      <c r="M10" s="173"/>
      <c r="N10" s="176"/>
      <c r="O10" s="179" t="s">
        <v>31</v>
      </c>
      <c r="P10" s="459"/>
      <c r="Q10" s="459"/>
      <c r="R10" s="460"/>
      <c r="S10" s="5" t="s">
        <v>32</v>
      </c>
      <c r="T10" s="47" t="s">
        <v>33</v>
      </c>
      <c r="U10" s="43" t="s">
        <v>2762</v>
      </c>
      <c r="V10" s="43" t="s">
        <v>2763</v>
      </c>
      <c r="W10" s="43" t="s">
        <v>2765</v>
      </c>
      <c r="X10" s="43"/>
      <c r="Y10" s="43"/>
      <c r="Z10" s="6"/>
      <c r="AA10" s="6"/>
    </row>
    <row r="11" spans="1:27" ht="15" customHeight="1" thickBot="1" x14ac:dyDescent="0.25">
      <c r="A11" s="159"/>
      <c r="B11" s="234"/>
      <c r="C11" s="165"/>
      <c r="D11" s="165"/>
      <c r="E11" s="237"/>
      <c r="F11" s="159"/>
      <c r="G11" s="7"/>
      <c r="H11" s="8"/>
      <c r="I11" s="8"/>
      <c r="J11" s="8"/>
      <c r="K11" s="8"/>
      <c r="L11" s="8"/>
      <c r="M11" s="8"/>
      <c r="N11" s="8"/>
      <c r="O11" s="9"/>
      <c r="P11" s="278"/>
      <c r="Q11" s="278"/>
      <c r="R11" s="278"/>
      <c r="S11" s="10"/>
      <c r="T11" s="437"/>
      <c r="U11" s="44"/>
      <c r="V11" s="44"/>
      <c r="W11" s="44"/>
      <c r="X11" s="44"/>
      <c r="Y11" s="44"/>
      <c r="Z11" s="53"/>
      <c r="AA11" s="53"/>
    </row>
    <row r="12" spans="1:27" ht="15" customHeight="1" thickBot="1" x14ac:dyDescent="0.25">
      <c r="A12" s="160"/>
      <c r="B12" s="235"/>
      <c r="C12" s="166"/>
      <c r="D12" s="166"/>
      <c r="E12" s="238"/>
      <c r="F12" s="160"/>
      <c r="G12" s="148"/>
      <c r="H12" s="148"/>
      <c r="I12" s="148"/>
      <c r="J12" s="148"/>
      <c r="K12" s="148"/>
      <c r="L12" s="148"/>
      <c r="M12" s="148"/>
      <c r="N12" s="149"/>
      <c r="O12" s="11"/>
      <c r="P12" s="142"/>
      <c r="Q12" s="142"/>
      <c r="R12" s="142"/>
      <c r="S12" s="12"/>
      <c r="T12" s="438"/>
      <c r="U12" s="44"/>
      <c r="V12" s="44"/>
      <c r="W12" s="44"/>
      <c r="X12" s="44"/>
      <c r="Y12" s="44"/>
      <c r="Z12" s="53"/>
      <c r="AA12" s="53"/>
    </row>
    <row r="13" spans="1:27" ht="15" customHeight="1" x14ac:dyDescent="0.2">
      <c r="A13" s="160"/>
      <c r="B13" s="235"/>
      <c r="C13" s="166"/>
      <c r="D13" s="166"/>
      <c r="E13" s="238"/>
      <c r="F13" s="160"/>
      <c r="G13" s="151"/>
      <c r="H13" s="151"/>
      <c r="I13" s="151"/>
      <c r="J13" s="151"/>
      <c r="K13" s="151"/>
      <c r="L13" s="151"/>
      <c r="M13" s="151"/>
      <c r="N13" s="152"/>
      <c r="O13" s="9"/>
      <c r="P13" s="278"/>
      <c r="Q13" s="278"/>
      <c r="R13" s="278"/>
      <c r="S13" s="13"/>
      <c r="T13" s="438"/>
      <c r="U13" s="44"/>
      <c r="V13" s="44"/>
      <c r="W13" s="44"/>
      <c r="X13" s="44"/>
      <c r="Y13" s="44"/>
      <c r="Z13" s="53"/>
      <c r="AA13" s="53"/>
    </row>
    <row r="14" spans="1:27" ht="15" customHeight="1" thickBot="1" x14ac:dyDescent="0.25">
      <c r="A14" s="161"/>
      <c r="B14" s="236"/>
      <c r="C14" s="167"/>
      <c r="D14" s="167"/>
      <c r="E14" s="239"/>
      <c r="F14" s="161"/>
      <c r="G14" s="154"/>
      <c r="H14" s="154"/>
      <c r="I14" s="154"/>
      <c r="J14" s="154"/>
      <c r="K14" s="154"/>
      <c r="L14" s="154"/>
      <c r="M14" s="154"/>
      <c r="N14" s="155"/>
      <c r="O14" s="11"/>
      <c r="P14" s="231"/>
      <c r="Q14" s="232"/>
      <c r="R14" s="233"/>
      <c r="S14" s="14"/>
      <c r="T14" s="439"/>
      <c r="U14" s="44"/>
      <c r="V14" s="44"/>
      <c r="W14" s="44"/>
      <c r="X14" s="44"/>
      <c r="Y14" s="44"/>
      <c r="Z14" s="53"/>
      <c r="AA14" s="53"/>
    </row>
    <row r="15" spans="1:27" ht="22.15" customHeight="1" thickBot="1" x14ac:dyDescent="0.25">
      <c r="A15" s="159"/>
      <c r="B15" s="234"/>
      <c r="C15" s="165"/>
      <c r="D15" s="165"/>
      <c r="E15" s="237"/>
      <c r="F15" s="159"/>
      <c r="G15" s="15"/>
      <c r="H15" s="16"/>
      <c r="I15" s="16"/>
      <c r="J15" s="16"/>
      <c r="K15" s="16"/>
      <c r="L15" s="16"/>
      <c r="M15" s="16"/>
      <c r="N15" s="16"/>
      <c r="O15" s="9"/>
      <c r="P15" s="278"/>
      <c r="Q15" s="278"/>
      <c r="R15" s="278"/>
      <c r="S15" s="10"/>
      <c r="T15" s="437"/>
      <c r="U15" s="44"/>
      <c r="V15" s="44"/>
      <c r="W15" s="44"/>
      <c r="X15" s="49"/>
      <c r="Y15" s="44"/>
      <c r="AA15" s="53"/>
    </row>
    <row r="16" spans="1:27" ht="15" customHeight="1" thickBot="1" x14ac:dyDescent="0.25">
      <c r="A16" s="160"/>
      <c r="B16" s="235"/>
      <c r="C16" s="166"/>
      <c r="D16" s="166"/>
      <c r="E16" s="238"/>
      <c r="F16" s="160"/>
      <c r="G16" s="148"/>
      <c r="H16" s="148"/>
      <c r="I16" s="148"/>
      <c r="J16" s="148"/>
      <c r="K16" s="148"/>
      <c r="L16" s="148"/>
      <c r="M16" s="148"/>
      <c r="N16" s="149"/>
      <c r="O16" s="11"/>
      <c r="P16" s="142"/>
      <c r="Q16" s="142"/>
      <c r="R16" s="142"/>
      <c r="S16" s="12"/>
      <c r="T16" s="438"/>
      <c r="U16" s="44"/>
      <c r="V16" s="44"/>
      <c r="W16" s="44"/>
      <c r="X16" s="44"/>
      <c r="Y16" s="44"/>
      <c r="Z16" s="53"/>
      <c r="AA16" s="53"/>
    </row>
    <row r="17" spans="1:27" ht="15" customHeight="1" x14ac:dyDescent="0.2">
      <c r="A17" s="160"/>
      <c r="B17" s="235"/>
      <c r="C17" s="166"/>
      <c r="D17" s="166"/>
      <c r="E17" s="238"/>
      <c r="F17" s="160"/>
      <c r="G17" s="151"/>
      <c r="H17" s="151"/>
      <c r="I17" s="151"/>
      <c r="J17" s="151"/>
      <c r="K17" s="151"/>
      <c r="L17" s="151"/>
      <c r="M17" s="151"/>
      <c r="N17" s="152"/>
      <c r="O17" s="9"/>
      <c r="P17" s="278"/>
      <c r="Q17" s="278"/>
      <c r="R17" s="278"/>
      <c r="S17" s="13"/>
      <c r="T17" s="438"/>
      <c r="U17" s="44"/>
      <c r="V17" s="44"/>
      <c r="W17" s="44"/>
      <c r="X17" s="44"/>
      <c r="Y17" s="44"/>
      <c r="Z17" s="53"/>
      <c r="AA17" s="53"/>
    </row>
    <row r="18" spans="1:27" ht="15.75" customHeight="1" thickBot="1" x14ac:dyDescent="0.25">
      <c r="A18" s="161"/>
      <c r="B18" s="236"/>
      <c r="C18" s="167"/>
      <c r="D18" s="167"/>
      <c r="E18" s="239"/>
      <c r="F18" s="161"/>
      <c r="G18" s="154"/>
      <c r="H18" s="154"/>
      <c r="I18" s="154"/>
      <c r="J18" s="154"/>
      <c r="K18" s="154"/>
      <c r="L18" s="154"/>
      <c r="M18" s="154"/>
      <c r="N18" s="155"/>
      <c r="O18" s="11"/>
      <c r="P18" s="231"/>
      <c r="Q18" s="232"/>
      <c r="R18" s="233"/>
      <c r="S18" s="14"/>
      <c r="T18" s="439"/>
      <c r="U18" s="44"/>
      <c r="V18" s="44"/>
      <c r="W18" s="44"/>
      <c r="X18" s="44"/>
      <c r="Y18" s="44"/>
      <c r="AA18" s="53"/>
    </row>
    <row r="19" spans="1:27" ht="15.75" customHeight="1" thickBot="1" x14ac:dyDescent="0.25">
      <c r="A19" s="159"/>
      <c r="B19" s="234"/>
      <c r="C19" s="165"/>
      <c r="D19" s="165"/>
      <c r="E19" s="237"/>
      <c r="F19" s="159"/>
      <c r="G19" s="16"/>
      <c r="H19" s="16"/>
      <c r="I19" s="16"/>
      <c r="J19" s="16"/>
      <c r="K19" s="16"/>
      <c r="L19" s="16"/>
      <c r="M19" s="16"/>
      <c r="N19" s="16"/>
      <c r="O19" s="9"/>
      <c r="P19" s="278"/>
      <c r="Q19" s="278"/>
      <c r="R19" s="278"/>
      <c r="S19" s="10"/>
      <c r="T19" s="437"/>
      <c r="U19" s="44"/>
      <c r="V19" s="44"/>
      <c r="W19" s="44"/>
      <c r="X19" s="44"/>
      <c r="Y19" s="44"/>
      <c r="Z19" s="53"/>
      <c r="AA19" s="53"/>
    </row>
    <row r="20" spans="1:27" ht="15" customHeight="1" thickBot="1" x14ac:dyDescent="0.25">
      <c r="A20" s="160"/>
      <c r="B20" s="235"/>
      <c r="C20" s="166"/>
      <c r="D20" s="166"/>
      <c r="E20" s="238"/>
      <c r="F20" s="160"/>
      <c r="G20" s="147"/>
      <c r="H20" s="148"/>
      <c r="I20" s="148"/>
      <c r="J20" s="148"/>
      <c r="K20" s="148"/>
      <c r="L20" s="148"/>
      <c r="M20" s="148"/>
      <c r="N20" s="149"/>
      <c r="O20" s="11"/>
      <c r="P20" s="142"/>
      <c r="Q20" s="142"/>
      <c r="R20" s="142"/>
      <c r="S20" s="12"/>
      <c r="T20" s="438"/>
      <c r="U20" s="44"/>
      <c r="V20" s="44"/>
      <c r="W20" s="44"/>
      <c r="X20" s="44"/>
      <c r="Y20" s="44"/>
      <c r="Z20" s="53"/>
      <c r="AA20" s="53"/>
    </row>
    <row r="21" spans="1:27" ht="15" customHeight="1" x14ac:dyDescent="0.2">
      <c r="A21" s="160"/>
      <c r="B21" s="235"/>
      <c r="C21" s="166"/>
      <c r="D21" s="166"/>
      <c r="E21" s="238"/>
      <c r="F21" s="160"/>
      <c r="G21" s="150"/>
      <c r="H21" s="151"/>
      <c r="I21" s="151"/>
      <c r="J21" s="151"/>
      <c r="K21" s="151"/>
      <c r="L21" s="151"/>
      <c r="M21" s="151"/>
      <c r="N21" s="152"/>
      <c r="O21" s="9"/>
      <c r="P21" s="278"/>
      <c r="Q21" s="278"/>
      <c r="R21" s="278"/>
      <c r="S21" s="13"/>
      <c r="T21" s="438"/>
      <c r="U21" s="44"/>
      <c r="V21" s="44"/>
      <c r="W21" s="44"/>
      <c r="X21" s="44"/>
      <c r="Y21" s="44"/>
      <c r="Z21" s="53"/>
      <c r="AA21" s="53"/>
    </row>
    <row r="22" spans="1:27" ht="15.75" customHeight="1" thickBot="1" x14ac:dyDescent="0.25">
      <c r="A22" s="161"/>
      <c r="B22" s="236"/>
      <c r="C22" s="167"/>
      <c r="D22" s="167"/>
      <c r="E22" s="239"/>
      <c r="F22" s="161"/>
      <c r="G22" s="153"/>
      <c r="H22" s="154"/>
      <c r="I22" s="154"/>
      <c r="J22" s="154"/>
      <c r="K22" s="154"/>
      <c r="L22" s="154"/>
      <c r="M22" s="154"/>
      <c r="N22" s="155"/>
      <c r="O22" s="11"/>
      <c r="P22" s="231"/>
      <c r="Q22" s="232"/>
      <c r="R22" s="233"/>
      <c r="S22" s="14"/>
      <c r="T22" s="439"/>
      <c r="U22" s="44"/>
      <c r="V22" s="44"/>
      <c r="W22" s="44"/>
      <c r="X22" s="44"/>
      <c r="Y22" s="44"/>
      <c r="Z22" s="53"/>
      <c r="AA22" s="53"/>
    </row>
    <row r="23" spans="1:27" ht="15.75" customHeight="1" thickBot="1" x14ac:dyDescent="0.25">
      <c r="A23" s="159"/>
      <c r="B23" s="234"/>
      <c r="C23" s="165"/>
      <c r="D23" s="165"/>
      <c r="E23" s="237"/>
      <c r="F23" s="159"/>
      <c r="G23" s="16"/>
      <c r="H23" s="16"/>
      <c r="I23" s="16"/>
      <c r="J23" s="16"/>
      <c r="K23" s="16"/>
      <c r="L23" s="16"/>
      <c r="M23" s="16"/>
      <c r="N23" s="16"/>
      <c r="O23" s="9"/>
      <c r="P23" s="278"/>
      <c r="Q23" s="278"/>
      <c r="R23" s="278"/>
      <c r="S23" s="10"/>
      <c r="T23" s="437"/>
      <c r="U23" s="44"/>
      <c r="V23" s="44"/>
      <c r="W23" s="44"/>
      <c r="X23" s="44"/>
      <c r="Y23" s="44"/>
      <c r="Z23" s="53"/>
      <c r="AA23" s="53"/>
    </row>
    <row r="24" spans="1:27" ht="15.75" thickBot="1" x14ac:dyDescent="0.25">
      <c r="A24" s="160"/>
      <c r="B24" s="235"/>
      <c r="C24" s="166"/>
      <c r="D24" s="166"/>
      <c r="E24" s="238"/>
      <c r="F24" s="160"/>
      <c r="G24" s="151"/>
      <c r="H24" s="243"/>
      <c r="I24" s="243"/>
      <c r="J24" s="243"/>
      <c r="K24" s="243"/>
      <c r="L24" s="243"/>
      <c r="M24" s="243"/>
      <c r="N24" s="244"/>
      <c r="O24" s="11"/>
      <c r="P24" s="142"/>
      <c r="Q24" s="142"/>
      <c r="R24" s="142"/>
      <c r="S24" s="12"/>
      <c r="T24" s="438"/>
      <c r="U24" s="44"/>
      <c r="V24" s="44"/>
      <c r="W24" s="44"/>
      <c r="X24" s="44"/>
      <c r="Y24" s="44"/>
      <c r="Z24" s="53"/>
      <c r="AA24" s="53"/>
    </row>
    <row r="25" spans="1:27" ht="15" customHeight="1" x14ac:dyDescent="0.2">
      <c r="A25" s="160"/>
      <c r="B25" s="235"/>
      <c r="C25" s="166"/>
      <c r="D25" s="166"/>
      <c r="E25" s="238"/>
      <c r="F25" s="160"/>
      <c r="G25" s="151"/>
      <c r="H25" s="151"/>
      <c r="I25" s="151"/>
      <c r="J25" s="151"/>
      <c r="K25" s="151"/>
      <c r="L25" s="151"/>
      <c r="M25" s="151"/>
      <c r="N25" s="152"/>
      <c r="O25" s="9"/>
      <c r="P25" s="278"/>
      <c r="Q25" s="278"/>
      <c r="R25" s="278"/>
      <c r="S25" s="13"/>
      <c r="T25" s="438"/>
      <c r="U25" s="44"/>
      <c r="V25" s="44"/>
      <c r="W25" s="44"/>
      <c r="X25" s="44"/>
      <c r="Y25" s="44"/>
      <c r="Z25" s="53"/>
      <c r="AA25" s="53"/>
    </row>
    <row r="26" spans="1:27" ht="15.75" thickBot="1" x14ac:dyDescent="0.25">
      <c r="A26" s="161"/>
      <c r="B26" s="236"/>
      <c r="C26" s="167"/>
      <c r="D26" s="167"/>
      <c r="E26" s="239"/>
      <c r="F26" s="161"/>
      <c r="G26" s="154"/>
      <c r="H26" s="154"/>
      <c r="I26" s="154"/>
      <c r="J26" s="154"/>
      <c r="K26" s="154"/>
      <c r="L26" s="154"/>
      <c r="M26" s="154"/>
      <c r="N26" s="155"/>
      <c r="O26" s="11"/>
      <c r="P26" s="231"/>
      <c r="Q26" s="232"/>
      <c r="R26" s="233"/>
      <c r="S26" s="14"/>
      <c r="T26" s="439"/>
      <c r="U26" s="44"/>
      <c r="V26" s="44"/>
      <c r="W26" s="44"/>
      <c r="X26" s="44"/>
      <c r="Y26" s="44"/>
      <c r="Z26" s="53"/>
      <c r="AA26" s="53"/>
    </row>
    <row r="27" spans="1:27" ht="24" customHeight="1" thickBot="1" x14ac:dyDescent="0.25">
      <c r="A27" s="159"/>
      <c r="B27" s="234"/>
      <c r="C27" s="165"/>
      <c r="D27" s="165"/>
      <c r="E27" s="237"/>
      <c r="F27" s="159"/>
      <c r="G27" s="16"/>
      <c r="H27" s="16"/>
      <c r="I27" s="16"/>
      <c r="J27" s="16"/>
      <c r="K27" s="16"/>
      <c r="L27" s="16"/>
      <c r="M27" s="16"/>
      <c r="N27" s="16"/>
      <c r="O27" s="9"/>
      <c r="P27" s="278"/>
      <c r="Q27" s="278"/>
      <c r="R27" s="278"/>
      <c r="S27" s="10"/>
      <c r="T27" s="437"/>
      <c r="U27" s="44"/>
      <c r="V27" s="44"/>
      <c r="W27" s="44"/>
      <c r="X27" s="44"/>
      <c r="Y27" s="44"/>
      <c r="Z27" s="53"/>
      <c r="AA27" s="53"/>
    </row>
    <row r="28" spans="1:27" ht="15.75" thickBot="1" x14ac:dyDescent="0.25">
      <c r="A28" s="160"/>
      <c r="B28" s="235"/>
      <c r="C28" s="166"/>
      <c r="D28" s="166"/>
      <c r="E28" s="238"/>
      <c r="F28" s="160"/>
      <c r="G28" s="147"/>
      <c r="H28" s="148"/>
      <c r="I28" s="148"/>
      <c r="J28" s="148"/>
      <c r="K28" s="148"/>
      <c r="L28" s="148"/>
      <c r="M28" s="148"/>
      <c r="N28" s="149"/>
      <c r="O28" s="11"/>
      <c r="P28" s="241"/>
      <c r="Q28" s="142"/>
      <c r="R28" s="142"/>
      <c r="S28" s="12"/>
      <c r="T28" s="438"/>
      <c r="U28" s="44"/>
      <c r="V28" s="44"/>
      <c r="W28" s="44"/>
      <c r="X28" s="44"/>
      <c r="Y28" s="44"/>
      <c r="Z28" s="53"/>
      <c r="AA28" s="53"/>
    </row>
    <row r="29" spans="1:27" ht="15" customHeight="1" x14ac:dyDescent="0.2">
      <c r="A29" s="160"/>
      <c r="B29" s="235"/>
      <c r="C29" s="166"/>
      <c r="D29" s="166"/>
      <c r="E29" s="238"/>
      <c r="F29" s="160"/>
      <c r="G29" s="150"/>
      <c r="H29" s="151"/>
      <c r="I29" s="151"/>
      <c r="J29" s="151"/>
      <c r="K29" s="151"/>
      <c r="L29" s="151"/>
      <c r="M29" s="151"/>
      <c r="N29" s="152"/>
      <c r="O29" s="9"/>
      <c r="P29" s="278"/>
      <c r="Q29" s="278"/>
      <c r="R29" s="278"/>
      <c r="S29" s="13"/>
      <c r="T29" s="438"/>
      <c r="U29" s="44"/>
      <c r="V29" s="44"/>
      <c r="W29" s="44"/>
      <c r="X29" s="44"/>
      <c r="Y29" s="44"/>
      <c r="Z29" s="53"/>
      <c r="AA29" s="53"/>
    </row>
    <row r="30" spans="1:27" ht="15.75" thickBot="1" x14ac:dyDescent="0.25">
      <c r="A30" s="161"/>
      <c r="B30" s="236"/>
      <c r="C30" s="167"/>
      <c r="D30" s="167"/>
      <c r="E30" s="239"/>
      <c r="F30" s="161"/>
      <c r="G30" s="153"/>
      <c r="H30" s="154"/>
      <c r="I30" s="154"/>
      <c r="J30" s="154"/>
      <c r="K30" s="154"/>
      <c r="L30" s="154"/>
      <c r="M30" s="154"/>
      <c r="N30" s="155"/>
      <c r="O30" s="11"/>
      <c r="P30" s="231"/>
      <c r="Q30" s="232"/>
      <c r="R30" s="233"/>
      <c r="S30" s="14"/>
      <c r="T30" s="439"/>
      <c r="U30" s="44"/>
      <c r="V30" s="44"/>
      <c r="W30" s="44"/>
      <c r="X30" s="44"/>
      <c r="Y30" s="44"/>
      <c r="Z30" s="53"/>
      <c r="AA30" s="53"/>
    </row>
    <row r="31" spans="1:27" ht="15.75" customHeight="1" thickBot="1" x14ac:dyDescent="0.25">
      <c r="A31" s="159"/>
      <c r="B31" s="234"/>
      <c r="C31" s="165"/>
      <c r="D31" s="165"/>
      <c r="E31" s="237"/>
      <c r="F31" s="159"/>
      <c r="G31" s="16"/>
      <c r="H31" s="16"/>
      <c r="I31" s="16"/>
      <c r="J31" s="16"/>
      <c r="K31" s="16"/>
      <c r="L31" s="16"/>
      <c r="M31" s="16"/>
      <c r="N31" s="16"/>
      <c r="O31" s="9"/>
      <c r="P31" s="278"/>
      <c r="Q31" s="278"/>
      <c r="R31" s="278"/>
      <c r="S31" s="10"/>
      <c r="T31" s="437"/>
      <c r="U31" s="44"/>
      <c r="V31" s="44"/>
      <c r="W31" s="44"/>
      <c r="X31" s="44"/>
      <c r="Y31" s="44"/>
      <c r="Z31" s="53"/>
      <c r="AA31" s="53"/>
    </row>
    <row r="32" spans="1:27" ht="15.75" customHeight="1" thickBot="1" x14ac:dyDescent="0.25">
      <c r="A32" s="160"/>
      <c r="B32" s="235"/>
      <c r="C32" s="166"/>
      <c r="D32" s="166"/>
      <c r="E32" s="238"/>
      <c r="F32" s="160"/>
      <c r="G32" s="147"/>
      <c r="H32" s="148"/>
      <c r="I32" s="148"/>
      <c r="J32" s="148"/>
      <c r="K32" s="148"/>
      <c r="L32" s="148"/>
      <c r="M32" s="148"/>
      <c r="N32" s="149"/>
      <c r="O32" s="11"/>
      <c r="P32" s="142"/>
      <c r="Q32" s="142"/>
      <c r="R32" s="142"/>
      <c r="S32" s="12"/>
      <c r="T32" s="438"/>
      <c r="U32" s="44"/>
      <c r="V32" s="44"/>
      <c r="W32" s="44"/>
      <c r="X32" s="44"/>
      <c r="Y32" s="44"/>
      <c r="Z32" s="53"/>
      <c r="AA32" s="53"/>
    </row>
    <row r="33" spans="1:27" ht="15" customHeight="1" x14ac:dyDescent="0.2">
      <c r="A33" s="160"/>
      <c r="B33" s="235"/>
      <c r="C33" s="166"/>
      <c r="D33" s="166"/>
      <c r="E33" s="238"/>
      <c r="F33" s="160"/>
      <c r="G33" s="150"/>
      <c r="H33" s="151"/>
      <c r="I33" s="151"/>
      <c r="J33" s="151"/>
      <c r="K33" s="151"/>
      <c r="L33" s="151"/>
      <c r="M33" s="151"/>
      <c r="N33" s="152"/>
      <c r="O33" s="9"/>
      <c r="P33" s="278"/>
      <c r="Q33" s="278"/>
      <c r="R33" s="278"/>
      <c r="S33" s="13"/>
      <c r="T33" s="438"/>
      <c r="U33" s="44"/>
      <c r="V33" s="44"/>
      <c r="W33" s="44"/>
      <c r="X33" s="44"/>
      <c r="Y33" s="44"/>
      <c r="Z33" s="53"/>
      <c r="AA33" s="53"/>
    </row>
    <row r="34" spans="1:27" ht="15.75" customHeight="1" thickBot="1" x14ac:dyDescent="0.25">
      <c r="A34" s="161"/>
      <c r="B34" s="236"/>
      <c r="C34" s="167"/>
      <c r="D34" s="167"/>
      <c r="E34" s="239"/>
      <c r="F34" s="161"/>
      <c r="G34" s="153"/>
      <c r="H34" s="154"/>
      <c r="I34" s="154"/>
      <c r="J34" s="154"/>
      <c r="K34" s="154"/>
      <c r="L34" s="154"/>
      <c r="M34" s="154"/>
      <c r="N34" s="155"/>
      <c r="O34" s="11"/>
      <c r="P34" s="231"/>
      <c r="Q34" s="232"/>
      <c r="R34" s="233"/>
      <c r="S34" s="14"/>
      <c r="T34" s="439"/>
      <c r="U34" s="44"/>
      <c r="V34" s="44"/>
      <c r="W34" s="44"/>
      <c r="X34" s="44"/>
      <c r="Y34" s="44"/>
      <c r="Z34" s="53"/>
      <c r="AA34" s="53"/>
    </row>
    <row r="35" spans="1:27" ht="15.75" customHeight="1" thickBot="1" x14ac:dyDescent="0.25">
      <c r="A35" s="159"/>
      <c r="B35" s="234"/>
      <c r="C35" s="165"/>
      <c r="D35" s="165"/>
      <c r="E35" s="237"/>
      <c r="F35" s="159"/>
      <c r="G35" s="15"/>
      <c r="H35" s="16"/>
      <c r="I35" s="16"/>
      <c r="J35" s="16"/>
      <c r="K35" s="16"/>
      <c r="L35" s="16"/>
      <c r="M35" s="16"/>
      <c r="N35" s="16"/>
      <c r="O35" s="9"/>
      <c r="P35" s="278"/>
      <c r="Q35" s="278"/>
      <c r="R35" s="278"/>
      <c r="S35" s="10"/>
      <c r="T35" s="437"/>
      <c r="U35" s="44"/>
      <c r="V35" s="44"/>
      <c r="W35" s="44"/>
      <c r="X35" s="44"/>
      <c r="Y35" s="44"/>
      <c r="Z35" s="53"/>
      <c r="AA35" s="53"/>
    </row>
    <row r="36" spans="1:27" ht="15.75" thickBot="1" x14ac:dyDescent="0.25">
      <c r="A36" s="160"/>
      <c r="B36" s="235"/>
      <c r="C36" s="166"/>
      <c r="D36" s="166"/>
      <c r="E36" s="238"/>
      <c r="F36" s="160"/>
      <c r="G36" s="147"/>
      <c r="H36" s="148"/>
      <c r="I36" s="148"/>
      <c r="J36" s="148"/>
      <c r="K36" s="148"/>
      <c r="L36" s="148"/>
      <c r="M36" s="148"/>
      <c r="N36" s="149"/>
      <c r="O36" s="11"/>
      <c r="P36" s="142"/>
      <c r="Q36" s="142"/>
      <c r="R36" s="142"/>
      <c r="S36" s="12"/>
      <c r="T36" s="438"/>
      <c r="U36" s="44"/>
      <c r="V36" s="44"/>
      <c r="W36" s="44"/>
      <c r="X36" s="44"/>
      <c r="Y36" s="44"/>
      <c r="Z36" s="53"/>
      <c r="AA36" s="53"/>
    </row>
    <row r="37" spans="1:27" ht="15" customHeight="1" x14ac:dyDescent="0.2">
      <c r="A37" s="160"/>
      <c r="B37" s="235"/>
      <c r="C37" s="166"/>
      <c r="D37" s="166"/>
      <c r="E37" s="238"/>
      <c r="F37" s="160"/>
      <c r="G37" s="150"/>
      <c r="H37" s="151"/>
      <c r="I37" s="151"/>
      <c r="J37" s="151"/>
      <c r="K37" s="151"/>
      <c r="L37" s="151"/>
      <c r="M37" s="151"/>
      <c r="N37" s="152"/>
      <c r="O37" s="9"/>
      <c r="P37" s="278"/>
      <c r="Q37" s="278"/>
      <c r="R37" s="278"/>
      <c r="S37" s="13"/>
      <c r="T37" s="438"/>
      <c r="U37" s="44"/>
      <c r="V37" s="44"/>
      <c r="W37" s="44"/>
      <c r="X37" s="44"/>
      <c r="Y37" s="44"/>
      <c r="Z37" s="53"/>
      <c r="AA37" s="53"/>
    </row>
    <row r="38" spans="1:27" ht="15.75" thickBot="1" x14ac:dyDescent="0.25">
      <c r="A38" s="161"/>
      <c r="B38" s="236"/>
      <c r="C38" s="167"/>
      <c r="D38" s="167"/>
      <c r="E38" s="239"/>
      <c r="F38" s="161"/>
      <c r="G38" s="153"/>
      <c r="H38" s="154"/>
      <c r="I38" s="154"/>
      <c r="J38" s="154"/>
      <c r="K38" s="154"/>
      <c r="L38" s="154"/>
      <c r="M38" s="154"/>
      <c r="N38" s="155"/>
      <c r="O38" s="11"/>
      <c r="P38" s="231"/>
      <c r="Q38" s="232"/>
      <c r="R38" s="233"/>
      <c r="S38" s="14"/>
      <c r="T38" s="439"/>
      <c r="U38" s="44"/>
      <c r="V38" s="44"/>
      <c r="W38" s="44"/>
      <c r="X38" s="44"/>
      <c r="Y38" s="44"/>
      <c r="Z38" s="53"/>
      <c r="AA38" s="53"/>
    </row>
    <row r="39" spans="1:27" ht="15.75" customHeight="1" thickBot="1" x14ac:dyDescent="0.25">
      <c r="A39" s="159"/>
      <c r="B39" s="234"/>
      <c r="C39" s="165"/>
      <c r="D39" s="165"/>
      <c r="E39" s="237"/>
      <c r="F39" s="159"/>
      <c r="G39" s="16"/>
      <c r="H39" s="16"/>
      <c r="I39" s="16"/>
      <c r="J39" s="16"/>
      <c r="K39" s="16"/>
      <c r="L39" s="16"/>
      <c r="M39" s="16"/>
      <c r="N39" s="16"/>
      <c r="O39" s="9"/>
      <c r="P39" s="278"/>
      <c r="Q39" s="278"/>
      <c r="R39" s="278"/>
      <c r="S39" s="10"/>
      <c r="T39" s="437"/>
      <c r="U39" s="44"/>
      <c r="V39" s="44"/>
      <c r="W39" s="44"/>
      <c r="X39" s="44"/>
      <c r="Y39" s="44"/>
      <c r="Z39" s="53"/>
      <c r="AA39" s="53"/>
    </row>
    <row r="40" spans="1:27" ht="15.75" thickBot="1" x14ac:dyDescent="0.25">
      <c r="A40" s="160"/>
      <c r="B40" s="235"/>
      <c r="C40" s="166"/>
      <c r="D40" s="166"/>
      <c r="E40" s="238"/>
      <c r="F40" s="160"/>
      <c r="G40" s="151"/>
      <c r="H40" s="243"/>
      <c r="I40" s="243"/>
      <c r="J40" s="243"/>
      <c r="K40" s="243"/>
      <c r="L40" s="243"/>
      <c r="M40" s="243"/>
      <c r="N40" s="244"/>
      <c r="O40" s="11"/>
      <c r="P40" s="142"/>
      <c r="Q40" s="142"/>
      <c r="R40" s="142"/>
      <c r="S40" s="12"/>
      <c r="T40" s="438"/>
      <c r="U40" s="44"/>
      <c r="V40" s="44"/>
      <c r="W40" s="44"/>
      <c r="X40" s="44"/>
      <c r="Y40" s="44"/>
      <c r="Z40" s="53"/>
      <c r="AA40" s="53"/>
    </row>
    <row r="41" spans="1:27" ht="15" customHeight="1" x14ac:dyDescent="0.2">
      <c r="A41" s="160"/>
      <c r="B41" s="235"/>
      <c r="C41" s="166"/>
      <c r="D41" s="166"/>
      <c r="E41" s="238"/>
      <c r="F41" s="160"/>
      <c r="G41" s="151"/>
      <c r="H41" s="151"/>
      <c r="I41" s="151"/>
      <c r="J41" s="151"/>
      <c r="K41" s="151"/>
      <c r="L41" s="151"/>
      <c r="M41" s="151"/>
      <c r="N41" s="152"/>
      <c r="O41" s="9"/>
      <c r="P41" s="278"/>
      <c r="Q41" s="278"/>
      <c r="R41" s="278"/>
      <c r="S41" s="13"/>
      <c r="T41" s="438"/>
      <c r="U41" s="44"/>
      <c r="V41" s="44"/>
      <c r="W41" s="44"/>
      <c r="X41" s="44"/>
      <c r="Y41" s="44"/>
      <c r="Z41" s="53"/>
      <c r="AA41" s="53"/>
    </row>
    <row r="42" spans="1:27" ht="15.75" thickBot="1" x14ac:dyDescent="0.25">
      <c r="A42" s="161"/>
      <c r="B42" s="236"/>
      <c r="C42" s="167"/>
      <c r="D42" s="167"/>
      <c r="E42" s="239"/>
      <c r="F42" s="161"/>
      <c r="G42" s="154"/>
      <c r="H42" s="154"/>
      <c r="I42" s="154"/>
      <c r="J42" s="154"/>
      <c r="K42" s="154"/>
      <c r="L42" s="154"/>
      <c r="M42" s="154"/>
      <c r="N42" s="155"/>
      <c r="O42" s="11"/>
      <c r="P42" s="231"/>
      <c r="Q42" s="232"/>
      <c r="R42" s="233"/>
      <c r="S42" s="14"/>
      <c r="T42" s="439"/>
      <c r="U42" s="44"/>
      <c r="V42" s="44"/>
      <c r="W42" s="44"/>
      <c r="X42" s="44"/>
      <c r="Y42" s="44"/>
      <c r="Z42" s="53"/>
      <c r="AA42" s="53"/>
    </row>
    <row r="43" spans="1:27" ht="15.75" customHeight="1" thickBot="1" x14ac:dyDescent="0.25">
      <c r="A43" s="159"/>
      <c r="B43" s="234"/>
      <c r="C43" s="165"/>
      <c r="D43" s="165"/>
      <c r="E43" s="237"/>
      <c r="F43" s="159"/>
      <c r="G43" s="16"/>
      <c r="H43" s="16"/>
      <c r="I43" s="16"/>
      <c r="J43" s="16"/>
      <c r="K43" s="16"/>
      <c r="L43" s="16"/>
      <c r="M43" s="16"/>
      <c r="N43" s="16"/>
      <c r="O43" s="9"/>
      <c r="P43" s="278"/>
      <c r="Q43" s="278"/>
      <c r="R43" s="278"/>
      <c r="S43" s="10"/>
      <c r="T43" s="437"/>
      <c r="U43" s="44"/>
      <c r="V43" s="44"/>
      <c r="W43" s="44"/>
      <c r="X43" s="44"/>
      <c r="Y43" s="44"/>
      <c r="Z43" s="53"/>
      <c r="AA43" s="53"/>
    </row>
    <row r="44" spans="1:27" ht="15.75" thickBot="1" x14ac:dyDescent="0.25">
      <c r="A44" s="160"/>
      <c r="B44" s="235"/>
      <c r="C44" s="166"/>
      <c r="D44" s="166"/>
      <c r="E44" s="238"/>
      <c r="F44" s="160"/>
      <c r="G44" s="147"/>
      <c r="H44" s="148"/>
      <c r="I44" s="148"/>
      <c r="J44" s="148"/>
      <c r="K44" s="148"/>
      <c r="L44" s="148"/>
      <c r="M44" s="148"/>
      <c r="N44" s="149"/>
      <c r="O44" s="11"/>
      <c r="P44" s="142"/>
      <c r="Q44" s="142"/>
      <c r="R44" s="142"/>
      <c r="S44" s="12"/>
      <c r="T44" s="438"/>
      <c r="U44" s="44"/>
      <c r="V44" s="44"/>
      <c r="W44" s="44"/>
      <c r="X44" s="44"/>
      <c r="Y44" s="44"/>
      <c r="Z44" s="53"/>
      <c r="AA44" s="53"/>
    </row>
    <row r="45" spans="1:27" ht="15" customHeight="1" x14ac:dyDescent="0.2">
      <c r="A45" s="160"/>
      <c r="B45" s="235"/>
      <c r="C45" s="166"/>
      <c r="D45" s="166"/>
      <c r="E45" s="238"/>
      <c r="F45" s="160"/>
      <c r="G45" s="150"/>
      <c r="H45" s="151"/>
      <c r="I45" s="151"/>
      <c r="J45" s="151"/>
      <c r="K45" s="151"/>
      <c r="L45" s="151"/>
      <c r="M45" s="151"/>
      <c r="N45" s="152"/>
      <c r="O45" s="9"/>
      <c r="P45" s="278"/>
      <c r="Q45" s="278"/>
      <c r="R45" s="278"/>
      <c r="S45" s="13"/>
      <c r="T45" s="438"/>
      <c r="U45" s="44"/>
      <c r="V45" s="44"/>
      <c r="W45" s="44"/>
      <c r="X45" s="44"/>
      <c r="Y45" s="44"/>
      <c r="Z45" s="53"/>
      <c r="AA45" s="53"/>
    </row>
    <row r="46" spans="1:27" ht="15.75" thickBot="1" x14ac:dyDescent="0.25">
      <c r="A46" s="161"/>
      <c r="B46" s="236"/>
      <c r="C46" s="167"/>
      <c r="D46" s="167"/>
      <c r="E46" s="239"/>
      <c r="F46" s="161"/>
      <c r="G46" s="153"/>
      <c r="H46" s="154"/>
      <c r="I46" s="154"/>
      <c r="J46" s="154"/>
      <c r="K46" s="154"/>
      <c r="L46" s="154"/>
      <c r="M46" s="154"/>
      <c r="N46" s="155"/>
      <c r="O46" s="11"/>
      <c r="P46" s="231"/>
      <c r="Q46" s="232"/>
      <c r="R46" s="233"/>
      <c r="S46" s="14"/>
      <c r="T46" s="439"/>
      <c r="U46" s="44"/>
      <c r="V46" s="44"/>
      <c r="W46" s="44"/>
      <c r="X46" s="44"/>
      <c r="Y46" s="44"/>
      <c r="Z46" s="53"/>
      <c r="AA46" s="53"/>
    </row>
    <row r="47" spans="1:27" ht="15.75" customHeight="1" thickBot="1" x14ac:dyDescent="0.25">
      <c r="A47" s="159"/>
      <c r="B47" s="234"/>
      <c r="C47" s="165"/>
      <c r="D47" s="165"/>
      <c r="E47" s="237"/>
      <c r="F47" s="159"/>
      <c r="G47" s="16"/>
      <c r="H47" s="16"/>
      <c r="I47" s="16"/>
      <c r="J47" s="16"/>
      <c r="K47" s="16"/>
      <c r="L47" s="16"/>
      <c r="M47" s="16"/>
      <c r="N47" s="16"/>
      <c r="O47" s="9"/>
      <c r="P47" s="278"/>
      <c r="Q47" s="278"/>
      <c r="R47" s="278"/>
      <c r="S47" s="10"/>
      <c r="T47" s="437"/>
      <c r="U47" s="44"/>
      <c r="V47" s="44"/>
      <c r="W47" s="44"/>
      <c r="X47" s="44"/>
      <c r="Y47" s="44"/>
      <c r="Z47" s="53"/>
      <c r="AA47" s="53"/>
    </row>
    <row r="48" spans="1:27" ht="15.75" thickBot="1" x14ac:dyDescent="0.25">
      <c r="A48" s="160"/>
      <c r="B48" s="235"/>
      <c r="C48" s="166"/>
      <c r="D48" s="166"/>
      <c r="E48" s="238"/>
      <c r="F48" s="160"/>
      <c r="G48" s="151"/>
      <c r="H48" s="243"/>
      <c r="I48" s="243"/>
      <c r="J48" s="243"/>
      <c r="K48" s="243"/>
      <c r="L48" s="243"/>
      <c r="M48" s="243"/>
      <c r="N48" s="244"/>
      <c r="O48" s="11"/>
      <c r="P48" s="142"/>
      <c r="Q48" s="142"/>
      <c r="R48" s="142"/>
      <c r="S48" s="12"/>
      <c r="T48" s="438"/>
      <c r="U48" s="44"/>
      <c r="V48" s="44"/>
      <c r="W48" s="44"/>
      <c r="X48" s="44"/>
      <c r="Y48" s="44"/>
      <c r="Z48" s="53"/>
      <c r="AA48" s="53"/>
    </row>
    <row r="49" spans="1:27" ht="15" customHeight="1" x14ac:dyDescent="0.2">
      <c r="A49" s="160"/>
      <c r="B49" s="235"/>
      <c r="C49" s="166"/>
      <c r="D49" s="166"/>
      <c r="E49" s="238"/>
      <c r="F49" s="160"/>
      <c r="G49" s="151"/>
      <c r="H49" s="151"/>
      <c r="I49" s="151"/>
      <c r="J49" s="151"/>
      <c r="K49" s="151"/>
      <c r="L49" s="151"/>
      <c r="M49" s="151"/>
      <c r="N49" s="152"/>
      <c r="O49" s="9"/>
      <c r="P49" s="278"/>
      <c r="Q49" s="278"/>
      <c r="R49" s="278"/>
      <c r="S49" s="13"/>
      <c r="T49" s="438"/>
      <c r="U49" s="44"/>
      <c r="V49" s="44"/>
      <c r="W49" s="44"/>
      <c r="X49" s="44"/>
      <c r="Y49" s="44"/>
      <c r="Z49" s="53"/>
      <c r="AA49" s="53"/>
    </row>
    <row r="50" spans="1:27" ht="15.75" thickBot="1" x14ac:dyDescent="0.25">
      <c r="A50" s="161"/>
      <c r="B50" s="236"/>
      <c r="C50" s="167"/>
      <c r="D50" s="167"/>
      <c r="E50" s="239"/>
      <c r="F50" s="161"/>
      <c r="G50" s="154"/>
      <c r="H50" s="154"/>
      <c r="I50" s="154"/>
      <c r="J50" s="154"/>
      <c r="K50" s="154"/>
      <c r="L50" s="154"/>
      <c r="M50" s="154"/>
      <c r="N50" s="155"/>
      <c r="O50" s="11"/>
      <c r="P50" s="231"/>
      <c r="Q50" s="232"/>
      <c r="R50" s="233"/>
      <c r="S50" s="14"/>
      <c r="T50" s="439"/>
      <c r="U50" s="44"/>
      <c r="V50" s="44"/>
      <c r="W50" s="44"/>
      <c r="X50" s="44"/>
      <c r="Y50" s="44"/>
      <c r="Z50" s="53"/>
      <c r="AA50" s="53"/>
    </row>
    <row r="51" spans="1:27" ht="15.75" customHeight="1" thickBot="1" x14ac:dyDescent="0.25">
      <c r="A51" s="159"/>
      <c r="B51" s="234"/>
      <c r="C51" s="165"/>
      <c r="D51" s="165"/>
      <c r="E51" s="237"/>
      <c r="F51" s="159"/>
      <c r="G51" s="16"/>
      <c r="H51" s="16"/>
      <c r="I51" s="16"/>
      <c r="J51" s="16"/>
      <c r="K51" s="16"/>
      <c r="L51" s="16"/>
      <c r="M51" s="16"/>
      <c r="N51" s="16"/>
      <c r="O51" s="9"/>
      <c r="P51" s="278"/>
      <c r="Q51" s="278"/>
      <c r="R51" s="278"/>
      <c r="S51" s="10"/>
      <c r="T51" s="437"/>
      <c r="U51" s="44"/>
      <c r="V51" s="44"/>
      <c r="W51" s="44"/>
      <c r="X51" s="44"/>
      <c r="Y51" s="44"/>
      <c r="Z51" s="53"/>
      <c r="AA51" s="53"/>
    </row>
    <row r="52" spans="1:27" ht="15.75" thickBot="1" x14ac:dyDescent="0.25">
      <c r="A52" s="160"/>
      <c r="B52" s="235"/>
      <c r="C52" s="166"/>
      <c r="D52" s="166"/>
      <c r="E52" s="238"/>
      <c r="F52" s="160"/>
      <c r="G52" s="151"/>
      <c r="H52" s="243"/>
      <c r="I52" s="243"/>
      <c r="J52" s="243"/>
      <c r="K52" s="243"/>
      <c r="L52" s="243"/>
      <c r="M52" s="243"/>
      <c r="N52" s="244"/>
      <c r="O52" s="11"/>
      <c r="P52" s="142"/>
      <c r="Q52" s="142"/>
      <c r="R52" s="142"/>
      <c r="S52" s="12"/>
      <c r="T52" s="438"/>
      <c r="U52" s="44"/>
      <c r="V52" s="44"/>
      <c r="W52" s="44"/>
      <c r="X52" s="44"/>
      <c r="Y52" s="44"/>
      <c r="Z52" s="53"/>
      <c r="AA52" s="53"/>
    </row>
    <row r="53" spans="1:27" ht="15" customHeight="1" x14ac:dyDescent="0.2">
      <c r="A53" s="160"/>
      <c r="B53" s="235"/>
      <c r="C53" s="166"/>
      <c r="D53" s="166"/>
      <c r="E53" s="238"/>
      <c r="F53" s="160"/>
      <c r="G53" s="151"/>
      <c r="H53" s="151"/>
      <c r="I53" s="151"/>
      <c r="J53" s="151"/>
      <c r="K53" s="151"/>
      <c r="L53" s="151"/>
      <c r="M53" s="151"/>
      <c r="N53" s="152"/>
      <c r="O53" s="9"/>
      <c r="P53" s="278"/>
      <c r="Q53" s="278"/>
      <c r="R53" s="278"/>
      <c r="S53" s="13"/>
      <c r="T53" s="438"/>
      <c r="U53" s="44"/>
      <c r="V53" s="44"/>
      <c r="W53" s="44"/>
      <c r="X53" s="44"/>
      <c r="Y53" s="44"/>
      <c r="Z53" s="53"/>
      <c r="AA53" s="53"/>
    </row>
    <row r="54" spans="1:27" ht="15.75" thickBot="1" x14ac:dyDescent="0.25">
      <c r="A54" s="161"/>
      <c r="B54" s="236"/>
      <c r="C54" s="167"/>
      <c r="D54" s="167"/>
      <c r="E54" s="239"/>
      <c r="F54" s="161"/>
      <c r="G54" s="154"/>
      <c r="H54" s="154"/>
      <c r="I54" s="154"/>
      <c r="J54" s="154"/>
      <c r="K54" s="154"/>
      <c r="L54" s="154"/>
      <c r="M54" s="154"/>
      <c r="N54" s="155"/>
      <c r="O54" s="11"/>
      <c r="P54" s="231"/>
      <c r="Q54" s="232"/>
      <c r="R54" s="233"/>
      <c r="S54" s="14"/>
      <c r="T54" s="439"/>
      <c r="U54" s="44"/>
      <c r="V54" s="44"/>
      <c r="W54" s="44"/>
      <c r="X54" s="44"/>
      <c r="Y54" s="44"/>
      <c r="Z54" s="53"/>
      <c r="AA54" s="53"/>
    </row>
    <row r="55" spans="1:27" ht="15.75" customHeight="1" thickBot="1" x14ac:dyDescent="0.25">
      <c r="A55" s="159"/>
      <c r="B55" s="234"/>
      <c r="C55" s="165"/>
      <c r="D55" s="165"/>
      <c r="E55" s="237"/>
      <c r="F55" s="159"/>
      <c r="G55" s="16"/>
      <c r="H55" s="16"/>
      <c r="I55" s="16"/>
      <c r="J55" s="16"/>
      <c r="K55" s="16"/>
      <c r="L55" s="16"/>
      <c r="M55" s="16"/>
      <c r="N55" s="16"/>
      <c r="O55" s="9"/>
      <c r="P55" s="278"/>
      <c r="Q55" s="278"/>
      <c r="R55" s="278"/>
      <c r="S55" s="10"/>
      <c r="T55" s="437"/>
      <c r="U55" s="44"/>
      <c r="V55" s="44"/>
      <c r="W55" s="44"/>
      <c r="X55" s="44"/>
      <c r="Y55" s="44"/>
      <c r="Z55" s="53"/>
      <c r="AA55" s="53"/>
    </row>
    <row r="56" spans="1:27" ht="15.75" thickBot="1" x14ac:dyDescent="0.25">
      <c r="A56" s="160"/>
      <c r="B56" s="235"/>
      <c r="C56" s="166"/>
      <c r="D56" s="166"/>
      <c r="E56" s="238"/>
      <c r="F56" s="160"/>
      <c r="G56" s="151"/>
      <c r="H56" s="243"/>
      <c r="I56" s="243"/>
      <c r="J56" s="243"/>
      <c r="K56" s="243"/>
      <c r="L56" s="243"/>
      <c r="M56" s="243"/>
      <c r="N56" s="244"/>
      <c r="O56" s="11"/>
      <c r="P56" s="142"/>
      <c r="Q56" s="142"/>
      <c r="R56" s="142"/>
      <c r="S56" s="12"/>
      <c r="T56" s="438"/>
      <c r="U56" s="44"/>
      <c r="V56" s="44"/>
      <c r="W56" s="44"/>
      <c r="X56" s="44"/>
      <c r="Y56" s="44"/>
      <c r="Z56" s="53"/>
      <c r="AA56" s="53"/>
    </row>
    <row r="57" spans="1:27" ht="15" customHeight="1" x14ac:dyDescent="0.2">
      <c r="A57" s="160"/>
      <c r="B57" s="235"/>
      <c r="C57" s="166"/>
      <c r="D57" s="166"/>
      <c r="E57" s="238"/>
      <c r="F57" s="160"/>
      <c r="G57" s="151"/>
      <c r="H57" s="151"/>
      <c r="I57" s="151"/>
      <c r="J57" s="151"/>
      <c r="K57" s="151"/>
      <c r="L57" s="151"/>
      <c r="M57" s="151"/>
      <c r="N57" s="152"/>
      <c r="O57" s="9"/>
      <c r="P57" s="278"/>
      <c r="Q57" s="278"/>
      <c r="R57" s="278"/>
      <c r="S57" s="13"/>
      <c r="T57" s="438"/>
      <c r="U57" s="44"/>
      <c r="V57" s="44"/>
      <c r="W57" s="44"/>
      <c r="X57" s="44"/>
      <c r="Y57" s="44"/>
      <c r="Z57" s="53"/>
      <c r="AA57" s="53"/>
    </row>
    <row r="58" spans="1:27" ht="15.75" thickBot="1" x14ac:dyDescent="0.25">
      <c r="A58" s="161"/>
      <c r="B58" s="236"/>
      <c r="C58" s="167"/>
      <c r="D58" s="167"/>
      <c r="E58" s="239"/>
      <c r="F58" s="161"/>
      <c r="G58" s="154"/>
      <c r="H58" s="154"/>
      <c r="I58" s="154"/>
      <c r="J58" s="154"/>
      <c r="K58" s="154"/>
      <c r="L58" s="154"/>
      <c r="M58" s="154"/>
      <c r="N58" s="155"/>
      <c r="O58" s="11"/>
      <c r="P58" s="231"/>
      <c r="Q58" s="232"/>
      <c r="R58" s="233"/>
      <c r="S58" s="14"/>
      <c r="T58" s="439"/>
      <c r="U58" s="44"/>
      <c r="V58" s="44"/>
      <c r="W58" s="44"/>
      <c r="X58" s="44"/>
      <c r="Y58" s="44"/>
      <c r="Z58" s="53"/>
      <c r="AA58" s="53"/>
    </row>
    <row r="59" spans="1:27" ht="15.75" customHeight="1" thickBot="1" x14ac:dyDescent="0.25">
      <c r="A59" s="159"/>
      <c r="B59" s="234"/>
      <c r="C59" s="165"/>
      <c r="D59" s="165"/>
      <c r="E59" s="237"/>
      <c r="F59" s="159"/>
      <c r="G59" s="16"/>
      <c r="H59" s="16"/>
      <c r="I59" s="16"/>
      <c r="J59" s="16"/>
      <c r="K59" s="16"/>
      <c r="L59" s="16"/>
      <c r="M59" s="16"/>
      <c r="N59" s="16"/>
      <c r="O59" s="9"/>
      <c r="P59" s="278"/>
      <c r="Q59" s="278"/>
      <c r="R59" s="278"/>
      <c r="S59" s="10"/>
      <c r="T59" s="437"/>
      <c r="U59" s="44"/>
      <c r="V59" s="44"/>
      <c r="W59" s="44"/>
      <c r="X59" s="44"/>
      <c r="Y59" s="44"/>
      <c r="Z59" s="53"/>
      <c r="AA59" s="53"/>
    </row>
    <row r="60" spans="1:27" ht="15.75" thickBot="1" x14ac:dyDescent="0.25">
      <c r="A60" s="160"/>
      <c r="B60" s="235"/>
      <c r="C60" s="166"/>
      <c r="D60" s="166"/>
      <c r="E60" s="238"/>
      <c r="F60" s="160"/>
      <c r="G60" s="151"/>
      <c r="H60" s="243"/>
      <c r="I60" s="243"/>
      <c r="J60" s="243"/>
      <c r="K60" s="243"/>
      <c r="L60" s="243"/>
      <c r="M60" s="243"/>
      <c r="N60" s="244"/>
      <c r="O60" s="11"/>
      <c r="P60" s="142"/>
      <c r="Q60" s="142"/>
      <c r="R60" s="142"/>
      <c r="S60" s="12"/>
      <c r="T60" s="438"/>
      <c r="U60" s="44"/>
      <c r="V60" s="44"/>
      <c r="W60" s="44"/>
      <c r="X60" s="44"/>
      <c r="Y60" s="44"/>
      <c r="Z60" s="53"/>
      <c r="AA60" s="53"/>
    </row>
    <row r="61" spans="1:27" ht="15" customHeight="1" x14ac:dyDescent="0.2">
      <c r="A61" s="160"/>
      <c r="B61" s="235"/>
      <c r="C61" s="166"/>
      <c r="D61" s="166"/>
      <c r="E61" s="238"/>
      <c r="F61" s="160"/>
      <c r="G61" s="151"/>
      <c r="H61" s="151"/>
      <c r="I61" s="151"/>
      <c r="J61" s="151"/>
      <c r="K61" s="151"/>
      <c r="L61" s="151"/>
      <c r="M61" s="151"/>
      <c r="N61" s="152"/>
      <c r="O61" s="9"/>
      <c r="P61" s="278"/>
      <c r="Q61" s="278"/>
      <c r="R61" s="278"/>
      <c r="S61" s="13"/>
      <c r="T61" s="438"/>
      <c r="U61" s="44"/>
      <c r="V61" s="44"/>
      <c r="W61" s="44"/>
      <c r="X61" s="44"/>
      <c r="Y61" s="44"/>
      <c r="Z61" s="53"/>
      <c r="AA61" s="53"/>
    </row>
    <row r="62" spans="1:27" ht="15.75" thickBot="1" x14ac:dyDescent="0.25">
      <c r="A62" s="161"/>
      <c r="B62" s="236"/>
      <c r="C62" s="167"/>
      <c r="D62" s="167"/>
      <c r="E62" s="239"/>
      <c r="F62" s="161"/>
      <c r="G62" s="154"/>
      <c r="H62" s="154"/>
      <c r="I62" s="154"/>
      <c r="J62" s="154"/>
      <c r="K62" s="154"/>
      <c r="L62" s="154"/>
      <c r="M62" s="154"/>
      <c r="N62" s="155"/>
      <c r="O62" s="11"/>
      <c r="P62" s="231"/>
      <c r="Q62" s="232"/>
      <c r="R62" s="233"/>
      <c r="S62" s="14"/>
      <c r="T62" s="439"/>
      <c r="U62" s="44"/>
      <c r="V62" s="44"/>
      <c r="W62" s="44"/>
      <c r="X62" s="44"/>
      <c r="Y62" s="44"/>
      <c r="Z62" s="53"/>
      <c r="AA62" s="53"/>
    </row>
    <row r="63" spans="1:27" ht="15.75" customHeight="1" thickBot="1" x14ac:dyDescent="0.25">
      <c r="A63" s="159"/>
      <c r="B63" s="234"/>
      <c r="C63" s="165"/>
      <c r="D63" s="165"/>
      <c r="E63" s="237"/>
      <c r="F63" s="159"/>
      <c r="G63" s="16"/>
      <c r="H63" s="16"/>
      <c r="I63" s="16"/>
      <c r="J63" s="16"/>
      <c r="K63" s="16"/>
      <c r="L63" s="16"/>
      <c r="M63" s="16"/>
      <c r="N63" s="16"/>
      <c r="O63" s="9"/>
      <c r="P63" s="278"/>
      <c r="Q63" s="278"/>
      <c r="R63" s="278"/>
      <c r="S63" s="10"/>
      <c r="T63" s="437"/>
      <c r="U63" s="44"/>
      <c r="V63" s="44"/>
      <c r="W63" s="44"/>
      <c r="X63" s="44"/>
      <c r="Y63" s="44"/>
      <c r="Z63" s="53"/>
      <c r="AA63" s="53"/>
    </row>
    <row r="64" spans="1:27" ht="15.75" thickBot="1" x14ac:dyDescent="0.25">
      <c r="A64" s="160"/>
      <c r="B64" s="235"/>
      <c r="C64" s="166"/>
      <c r="D64" s="166"/>
      <c r="E64" s="238"/>
      <c r="F64" s="160"/>
      <c r="G64" s="151"/>
      <c r="H64" s="243"/>
      <c r="I64" s="243"/>
      <c r="J64" s="243"/>
      <c r="K64" s="243"/>
      <c r="L64" s="243"/>
      <c r="M64" s="243"/>
      <c r="N64" s="244"/>
      <c r="O64" s="11"/>
      <c r="P64" s="142"/>
      <c r="Q64" s="142"/>
      <c r="R64" s="142"/>
      <c r="S64" s="12"/>
      <c r="T64" s="438"/>
      <c r="U64" s="44"/>
      <c r="V64" s="44"/>
      <c r="W64" s="44"/>
      <c r="X64" s="44"/>
      <c r="Y64" s="44"/>
      <c r="Z64" s="53"/>
      <c r="AA64" s="53"/>
    </row>
    <row r="65" spans="1:27" ht="15" customHeight="1" x14ac:dyDescent="0.2">
      <c r="A65" s="160"/>
      <c r="B65" s="235"/>
      <c r="C65" s="166"/>
      <c r="D65" s="166"/>
      <c r="E65" s="238"/>
      <c r="F65" s="160"/>
      <c r="G65" s="151"/>
      <c r="H65" s="151"/>
      <c r="I65" s="151"/>
      <c r="J65" s="151"/>
      <c r="K65" s="151"/>
      <c r="L65" s="151"/>
      <c r="M65" s="151"/>
      <c r="N65" s="152"/>
      <c r="O65" s="9"/>
      <c r="P65" s="278"/>
      <c r="Q65" s="278"/>
      <c r="R65" s="278"/>
      <c r="S65" s="13"/>
      <c r="T65" s="438"/>
      <c r="U65" s="44"/>
      <c r="V65" s="44"/>
      <c r="W65" s="44"/>
      <c r="X65" s="44"/>
      <c r="Y65" s="44"/>
      <c r="Z65" s="53"/>
      <c r="AA65" s="53"/>
    </row>
    <row r="66" spans="1:27" ht="15.75" thickBot="1" x14ac:dyDescent="0.25">
      <c r="A66" s="161"/>
      <c r="B66" s="236"/>
      <c r="C66" s="167"/>
      <c r="D66" s="167"/>
      <c r="E66" s="239"/>
      <c r="F66" s="161"/>
      <c r="G66" s="154"/>
      <c r="H66" s="154"/>
      <c r="I66" s="154"/>
      <c r="J66" s="154"/>
      <c r="K66" s="154"/>
      <c r="L66" s="154"/>
      <c r="M66" s="154"/>
      <c r="N66" s="155"/>
      <c r="O66" s="11"/>
      <c r="P66" s="231"/>
      <c r="Q66" s="232"/>
      <c r="R66" s="233"/>
      <c r="S66" s="14"/>
      <c r="T66" s="439"/>
      <c r="U66" s="44"/>
      <c r="V66" s="44"/>
      <c r="W66" s="44"/>
      <c r="X66" s="44"/>
      <c r="Y66" s="44"/>
      <c r="Z66" s="53"/>
      <c r="AA66" s="53"/>
    </row>
    <row r="67" spans="1:27" ht="15.75" customHeight="1" thickBot="1" x14ac:dyDescent="0.25">
      <c r="A67" s="159"/>
      <c r="B67" s="234"/>
      <c r="C67" s="165"/>
      <c r="D67" s="165"/>
      <c r="E67" s="237"/>
      <c r="F67" s="159"/>
      <c r="G67" s="16"/>
      <c r="H67" s="16"/>
      <c r="I67" s="16"/>
      <c r="J67" s="16"/>
      <c r="K67" s="16"/>
      <c r="L67" s="16"/>
      <c r="M67" s="16"/>
      <c r="N67" s="16"/>
      <c r="O67" s="9"/>
      <c r="P67" s="278"/>
      <c r="Q67" s="278"/>
      <c r="R67" s="278"/>
      <c r="S67" s="10"/>
      <c r="T67" s="437"/>
      <c r="U67" s="44"/>
      <c r="V67" s="44"/>
      <c r="W67" s="44"/>
      <c r="X67" s="44"/>
      <c r="Y67" s="44"/>
      <c r="Z67" s="53"/>
      <c r="AA67" s="53"/>
    </row>
    <row r="68" spans="1:27" ht="15.75" thickBot="1" x14ac:dyDescent="0.25">
      <c r="A68" s="160"/>
      <c r="B68" s="235"/>
      <c r="C68" s="166"/>
      <c r="D68" s="166"/>
      <c r="E68" s="238"/>
      <c r="F68" s="160"/>
      <c r="G68" s="151"/>
      <c r="H68" s="243"/>
      <c r="I68" s="243"/>
      <c r="J68" s="243"/>
      <c r="K68" s="243"/>
      <c r="L68" s="243"/>
      <c r="M68" s="243"/>
      <c r="N68" s="244"/>
      <c r="O68" s="11"/>
      <c r="P68" s="142"/>
      <c r="Q68" s="142"/>
      <c r="R68" s="142"/>
      <c r="S68" s="12"/>
      <c r="T68" s="438"/>
      <c r="U68" s="44"/>
      <c r="V68" s="44"/>
      <c r="W68" s="44"/>
      <c r="X68" s="44"/>
      <c r="Y68" s="44"/>
      <c r="Z68" s="53"/>
      <c r="AA68" s="53"/>
    </row>
    <row r="69" spans="1:27" ht="15" customHeight="1" x14ac:dyDescent="0.2">
      <c r="A69" s="160"/>
      <c r="B69" s="235"/>
      <c r="C69" s="166"/>
      <c r="D69" s="166"/>
      <c r="E69" s="238"/>
      <c r="F69" s="160"/>
      <c r="G69" s="151"/>
      <c r="H69" s="151"/>
      <c r="I69" s="151"/>
      <c r="J69" s="151"/>
      <c r="K69" s="151"/>
      <c r="L69" s="151"/>
      <c r="M69" s="151"/>
      <c r="N69" s="152"/>
      <c r="O69" s="9"/>
      <c r="P69" s="278"/>
      <c r="Q69" s="278"/>
      <c r="R69" s="278"/>
      <c r="S69" s="13"/>
      <c r="T69" s="438"/>
      <c r="U69" s="44"/>
      <c r="V69" s="44"/>
      <c r="W69" s="44"/>
      <c r="X69" s="44"/>
      <c r="Y69" s="44"/>
      <c r="Z69" s="53"/>
      <c r="AA69" s="53"/>
    </row>
    <row r="70" spans="1:27" ht="15.75" thickBot="1" x14ac:dyDescent="0.25">
      <c r="A70" s="161"/>
      <c r="B70" s="236"/>
      <c r="C70" s="167"/>
      <c r="D70" s="167"/>
      <c r="E70" s="239"/>
      <c r="F70" s="161"/>
      <c r="G70" s="154"/>
      <c r="H70" s="154"/>
      <c r="I70" s="154"/>
      <c r="J70" s="154"/>
      <c r="K70" s="154"/>
      <c r="L70" s="154"/>
      <c r="M70" s="154"/>
      <c r="N70" s="155"/>
      <c r="O70" s="11"/>
      <c r="P70" s="231"/>
      <c r="Q70" s="232"/>
      <c r="R70" s="233"/>
      <c r="S70" s="14"/>
      <c r="T70" s="439"/>
      <c r="U70" s="44"/>
      <c r="V70" s="44"/>
      <c r="W70" s="44"/>
      <c r="X70" s="44"/>
      <c r="Y70" s="44"/>
      <c r="Z70" s="53"/>
      <c r="AA70" s="53"/>
    </row>
    <row r="71" spans="1:27" ht="15.75" customHeight="1" thickBot="1" x14ac:dyDescent="0.25">
      <c r="A71" s="159"/>
      <c r="B71" s="234"/>
      <c r="C71" s="165"/>
      <c r="D71" s="165"/>
      <c r="E71" s="237"/>
      <c r="F71" s="159"/>
      <c r="G71" s="16"/>
      <c r="H71" s="16"/>
      <c r="I71" s="16"/>
      <c r="J71" s="16"/>
      <c r="K71" s="16"/>
      <c r="L71" s="16"/>
      <c r="M71" s="16"/>
      <c r="N71" s="16"/>
      <c r="O71" s="9"/>
      <c r="P71" s="278"/>
      <c r="Q71" s="278"/>
      <c r="R71" s="278"/>
      <c r="S71" s="10"/>
      <c r="T71" s="437"/>
      <c r="U71" s="44"/>
      <c r="V71" s="44"/>
      <c r="W71" s="44"/>
      <c r="X71" s="44"/>
      <c r="Y71" s="44"/>
      <c r="Z71" s="53"/>
      <c r="AA71" s="53"/>
    </row>
    <row r="72" spans="1:27" ht="15.75" thickBot="1" x14ac:dyDescent="0.25">
      <c r="A72" s="160"/>
      <c r="B72" s="235"/>
      <c r="C72" s="166"/>
      <c r="D72" s="166"/>
      <c r="E72" s="238"/>
      <c r="F72" s="160"/>
      <c r="G72" s="151"/>
      <c r="H72" s="243"/>
      <c r="I72" s="243"/>
      <c r="J72" s="243"/>
      <c r="K72" s="243"/>
      <c r="L72" s="243"/>
      <c r="M72" s="243"/>
      <c r="N72" s="244"/>
      <c r="O72" s="11"/>
      <c r="P72" s="142"/>
      <c r="Q72" s="142"/>
      <c r="R72" s="142"/>
      <c r="S72" s="12"/>
      <c r="T72" s="438"/>
      <c r="U72" s="44"/>
      <c r="V72" s="44"/>
      <c r="W72" s="44"/>
      <c r="X72" s="44"/>
      <c r="Y72" s="44"/>
      <c r="Z72" s="53"/>
      <c r="AA72" s="53"/>
    </row>
    <row r="73" spans="1:27" ht="15" customHeight="1" x14ac:dyDescent="0.2">
      <c r="A73" s="160"/>
      <c r="B73" s="235"/>
      <c r="C73" s="166"/>
      <c r="D73" s="166"/>
      <c r="E73" s="238"/>
      <c r="F73" s="160"/>
      <c r="G73" s="151"/>
      <c r="H73" s="151"/>
      <c r="I73" s="151"/>
      <c r="J73" s="151"/>
      <c r="K73" s="151"/>
      <c r="L73" s="151"/>
      <c r="M73" s="151"/>
      <c r="N73" s="152"/>
      <c r="O73" s="9"/>
      <c r="P73" s="278"/>
      <c r="Q73" s="278"/>
      <c r="R73" s="278"/>
      <c r="S73" s="13"/>
      <c r="T73" s="438"/>
      <c r="U73" s="44"/>
      <c r="V73" s="44"/>
      <c r="W73" s="44"/>
      <c r="X73" s="44"/>
      <c r="Y73" s="44"/>
      <c r="Z73" s="53"/>
      <c r="AA73" s="53"/>
    </row>
    <row r="74" spans="1:27" ht="15.75" thickBot="1" x14ac:dyDescent="0.25">
      <c r="A74" s="161"/>
      <c r="B74" s="236"/>
      <c r="C74" s="167"/>
      <c r="D74" s="167"/>
      <c r="E74" s="239"/>
      <c r="F74" s="161"/>
      <c r="G74" s="154"/>
      <c r="H74" s="154"/>
      <c r="I74" s="154"/>
      <c r="J74" s="154"/>
      <c r="K74" s="154"/>
      <c r="L74" s="154"/>
      <c r="M74" s="154"/>
      <c r="N74" s="155"/>
      <c r="O74" s="11"/>
      <c r="P74" s="231"/>
      <c r="Q74" s="232"/>
      <c r="R74" s="233"/>
      <c r="S74" s="14"/>
      <c r="T74" s="439"/>
      <c r="U74" s="44"/>
      <c r="V74" s="44"/>
      <c r="W74" s="44"/>
      <c r="X74" s="44"/>
      <c r="Y74" s="44"/>
      <c r="Z74" s="53"/>
      <c r="AA74" s="53"/>
    </row>
    <row r="75" spans="1:27" ht="15.75" customHeight="1" thickBot="1" x14ac:dyDescent="0.25">
      <c r="A75" s="159"/>
      <c r="B75" s="234"/>
      <c r="C75" s="165"/>
      <c r="D75" s="165"/>
      <c r="E75" s="237"/>
      <c r="F75" s="159"/>
      <c r="G75" s="16"/>
      <c r="H75" s="16"/>
      <c r="I75" s="16"/>
      <c r="J75" s="16"/>
      <c r="K75" s="16"/>
      <c r="L75" s="16"/>
      <c r="M75" s="16"/>
      <c r="N75" s="16"/>
      <c r="O75" s="9"/>
      <c r="P75" s="278"/>
      <c r="Q75" s="278"/>
      <c r="R75" s="278"/>
      <c r="S75" s="10"/>
      <c r="T75" s="437"/>
      <c r="U75" s="44"/>
      <c r="V75" s="44"/>
      <c r="W75" s="44"/>
      <c r="X75" s="44"/>
      <c r="Y75" s="44"/>
      <c r="Z75" s="53"/>
      <c r="AA75" s="53"/>
    </row>
    <row r="76" spans="1:27" ht="15.75" thickBot="1" x14ac:dyDescent="0.25">
      <c r="A76" s="160"/>
      <c r="B76" s="235"/>
      <c r="C76" s="166"/>
      <c r="D76" s="166"/>
      <c r="E76" s="238"/>
      <c r="F76" s="160"/>
      <c r="G76" s="151"/>
      <c r="H76" s="243"/>
      <c r="I76" s="243"/>
      <c r="J76" s="243"/>
      <c r="K76" s="243"/>
      <c r="L76" s="243"/>
      <c r="M76" s="243"/>
      <c r="N76" s="244"/>
      <c r="O76" s="11"/>
      <c r="P76" s="142"/>
      <c r="Q76" s="142"/>
      <c r="R76" s="142"/>
      <c r="S76" s="12"/>
      <c r="T76" s="438"/>
      <c r="U76" s="44"/>
      <c r="V76" s="44"/>
      <c r="W76" s="44"/>
      <c r="X76" s="44"/>
      <c r="Y76" s="44"/>
      <c r="Z76" s="53"/>
      <c r="AA76" s="53"/>
    </row>
    <row r="77" spans="1:27" ht="15" customHeight="1" x14ac:dyDescent="0.2">
      <c r="A77" s="160"/>
      <c r="B77" s="235"/>
      <c r="C77" s="166"/>
      <c r="D77" s="166"/>
      <c r="E77" s="238"/>
      <c r="F77" s="160"/>
      <c r="G77" s="151"/>
      <c r="H77" s="151"/>
      <c r="I77" s="151"/>
      <c r="J77" s="151"/>
      <c r="K77" s="151"/>
      <c r="L77" s="151"/>
      <c r="M77" s="151"/>
      <c r="N77" s="152"/>
      <c r="O77" s="9"/>
      <c r="P77" s="278"/>
      <c r="Q77" s="278"/>
      <c r="R77" s="278"/>
      <c r="S77" s="13"/>
      <c r="T77" s="438"/>
      <c r="U77" s="44"/>
      <c r="V77" s="44"/>
      <c r="W77" s="44"/>
      <c r="X77" s="44"/>
      <c r="Y77" s="44"/>
      <c r="Z77" s="53"/>
      <c r="AA77" s="53"/>
    </row>
    <row r="78" spans="1:27" ht="15.75" thickBot="1" x14ac:dyDescent="0.25">
      <c r="A78" s="161"/>
      <c r="B78" s="236"/>
      <c r="C78" s="167"/>
      <c r="D78" s="167"/>
      <c r="E78" s="239"/>
      <c r="F78" s="161"/>
      <c r="G78" s="154"/>
      <c r="H78" s="154"/>
      <c r="I78" s="154"/>
      <c r="J78" s="154"/>
      <c r="K78" s="154"/>
      <c r="L78" s="154"/>
      <c r="M78" s="154"/>
      <c r="N78" s="155"/>
      <c r="O78" s="11"/>
      <c r="P78" s="231"/>
      <c r="Q78" s="232"/>
      <c r="R78" s="233"/>
      <c r="S78" s="14"/>
      <c r="T78" s="439"/>
      <c r="U78" s="44"/>
      <c r="V78" s="44"/>
      <c r="W78" s="44"/>
      <c r="X78" s="44"/>
      <c r="Y78" s="44"/>
      <c r="Z78" s="53"/>
      <c r="AA78" s="53"/>
    </row>
    <row r="79" spans="1:27" ht="15.75" customHeight="1" thickBot="1" x14ac:dyDescent="0.25">
      <c r="A79" s="159"/>
      <c r="B79" s="234"/>
      <c r="C79" s="165"/>
      <c r="D79" s="165"/>
      <c r="E79" s="237"/>
      <c r="F79" s="159"/>
      <c r="G79" s="16"/>
      <c r="H79" s="16"/>
      <c r="I79" s="16"/>
      <c r="J79" s="16"/>
      <c r="K79" s="16"/>
      <c r="L79" s="16"/>
      <c r="M79" s="16"/>
      <c r="N79" s="16"/>
      <c r="O79" s="9"/>
      <c r="P79" s="278"/>
      <c r="Q79" s="278"/>
      <c r="R79" s="278"/>
      <c r="S79" s="10"/>
      <c r="T79" s="437"/>
      <c r="U79" s="44"/>
      <c r="V79" s="44"/>
      <c r="W79" s="44"/>
      <c r="X79" s="44"/>
      <c r="Y79" s="44"/>
      <c r="Z79" s="53"/>
      <c r="AA79" s="53"/>
    </row>
    <row r="80" spans="1:27" ht="15.75" thickBot="1" x14ac:dyDescent="0.25">
      <c r="A80" s="160"/>
      <c r="B80" s="235"/>
      <c r="C80" s="166"/>
      <c r="D80" s="166"/>
      <c r="E80" s="238"/>
      <c r="F80" s="160"/>
      <c r="G80" s="151"/>
      <c r="H80" s="243"/>
      <c r="I80" s="243"/>
      <c r="J80" s="243"/>
      <c r="K80" s="243"/>
      <c r="L80" s="243"/>
      <c r="M80" s="243"/>
      <c r="N80" s="244"/>
      <c r="O80" s="11"/>
      <c r="P80" s="142"/>
      <c r="Q80" s="142"/>
      <c r="R80" s="142"/>
      <c r="S80" s="12"/>
      <c r="T80" s="438"/>
      <c r="U80" s="44"/>
      <c r="V80" s="44"/>
      <c r="W80" s="44"/>
      <c r="X80" s="44"/>
      <c r="Y80" s="44"/>
      <c r="Z80" s="53"/>
      <c r="AA80" s="53"/>
    </row>
    <row r="81" spans="1:27" ht="15" customHeight="1" x14ac:dyDescent="0.2">
      <c r="A81" s="160"/>
      <c r="B81" s="235"/>
      <c r="C81" s="166"/>
      <c r="D81" s="166"/>
      <c r="E81" s="238"/>
      <c r="F81" s="160"/>
      <c r="G81" s="151"/>
      <c r="H81" s="151"/>
      <c r="I81" s="151"/>
      <c r="J81" s="151"/>
      <c r="K81" s="151"/>
      <c r="L81" s="151"/>
      <c r="M81" s="151"/>
      <c r="N81" s="152"/>
      <c r="O81" s="9"/>
      <c r="P81" s="278"/>
      <c r="Q81" s="278"/>
      <c r="R81" s="278"/>
      <c r="S81" s="13"/>
      <c r="T81" s="438"/>
      <c r="U81" s="44"/>
      <c r="V81" s="44"/>
      <c r="W81" s="44"/>
      <c r="X81" s="44"/>
      <c r="Y81" s="44"/>
      <c r="Z81" s="53"/>
      <c r="AA81" s="53"/>
    </row>
    <row r="82" spans="1:27" ht="15.75" thickBot="1" x14ac:dyDescent="0.25">
      <c r="A82" s="161"/>
      <c r="B82" s="236"/>
      <c r="C82" s="167"/>
      <c r="D82" s="167"/>
      <c r="E82" s="239"/>
      <c r="F82" s="161"/>
      <c r="G82" s="154"/>
      <c r="H82" s="154"/>
      <c r="I82" s="154"/>
      <c r="J82" s="154"/>
      <c r="K82" s="154"/>
      <c r="L82" s="154"/>
      <c r="M82" s="154"/>
      <c r="N82" s="155"/>
      <c r="O82" s="11"/>
      <c r="P82" s="231"/>
      <c r="Q82" s="232"/>
      <c r="R82" s="233"/>
      <c r="S82" s="14"/>
      <c r="T82" s="439"/>
      <c r="U82" s="44"/>
      <c r="V82" s="44"/>
      <c r="W82" s="44"/>
      <c r="X82" s="44"/>
      <c r="Y82" s="44"/>
      <c r="Z82" s="53"/>
      <c r="AA82" s="53"/>
    </row>
    <row r="83" spans="1:27" ht="15.75" customHeight="1" thickBot="1" x14ac:dyDescent="0.25">
      <c r="A83" s="159"/>
      <c r="B83" s="234"/>
      <c r="C83" s="165"/>
      <c r="D83" s="165"/>
      <c r="E83" s="237"/>
      <c r="F83" s="159"/>
      <c r="G83" s="16"/>
      <c r="H83" s="16"/>
      <c r="I83" s="16"/>
      <c r="J83" s="16"/>
      <c r="K83" s="16"/>
      <c r="L83" s="16"/>
      <c r="M83" s="16"/>
      <c r="N83" s="16"/>
      <c r="O83" s="9"/>
      <c r="P83" s="278"/>
      <c r="Q83" s="278"/>
      <c r="R83" s="278"/>
      <c r="S83" s="10"/>
      <c r="T83" s="437"/>
      <c r="U83" s="44"/>
      <c r="V83" s="44"/>
      <c r="W83" s="44"/>
      <c r="X83" s="44"/>
      <c r="Y83" s="44"/>
      <c r="Z83" s="53"/>
      <c r="AA83" s="53"/>
    </row>
    <row r="84" spans="1:27" ht="15.75" thickBot="1" x14ac:dyDescent="0.25">
      <c r="A84" s="160"/>
      <c r="B84" s="235"/>
      <c r="C84" s="166"/>
      <c r="D84" s="166"/>
      <c r="E84" s="238"/>
      <c r="F84" s="160"/>
      <c r="G84" s="151"/>
      <c r="H84" s="243"/>
      <c r="I84" s="243"/>
      <c r="J84" s="243"/>
      <c r="K84" s="243"/>
      <c r="L84" s="243"/>
      <c r="M84" s="243"/>
      <c r="N84" s="244"/>
      <c r="O84" s="11"/>
      <c r="P84" s="142"/>
      <c r="Q84" s="142"/>
      <c r="R84" s="142"/>
      <c r="S84" s="12"/>
      <c r="T84" s="438"/>
      <c r="U84" s="44"/>
      <c r="V84" s="44"/>
      <c r="W84" s="44"/>
      <c r="X84" s="44"/>
      <c r="Y84" s="44"/>
      <c r="Z84" s="53"/>
      <c r="AA84" s="53"/>
    </row>
    <row r="85" spans="1:27" ht="15" customHeight="1" x14ac:dyDescent="0.2">
      <c r="A85" s="160"/>
      <c r="B85" s="235"/>
      <c r="C85" s="166"/>
      <c r="D85" s="166"/>
      <c r="E85" s="238"/>
      <c r="F85" s="160"/>
      <c r="G85" s="151"/>
      <c r="H85" s="151"/>
      <c r="I85" s="151"/>
      <c r="J85" s="151"/>
      <c r="K85" s="151"/>
      <c r="L85" s="151"/>
      <c r="M85" s="151"/>
      <c r="N85" s="152"/>
      <c r="O85" s="9"/>
      <c r="P85" s="278"/>
      <c r="Q85" s="278"/>
      <c r="R85" s="278"/>
      <c r="S85" s="13"/>
      <c r="T85" s="438"/>
      <c r="U85" s="44"/>
      <c r="V85" s="44"/>
      <c r="W85" s="44"/>
      <c r="X85" s="44"/>
      <c r="Y85" s="44"/>
      <c r="Z85" s="53"/>
      <c r="AA85" s="53"/>
    </row>
    <row r="86" spans="1:27" ht="15.75" thickBot="1" x14ac:dyDescent="0.25">
      <c r="A86" s="161"/>
      <c r="B86" s="236"/>
      <c r="C86" s="167"/>
      <c r="D86" s="167"/>
      <c r="E86" s="239"/>
      <c r="F86" s="161"/>
      <c r="G86" s="154"/>
      <c r="H86" s="154"/>
      <c r="I86" s="154"/>
      <c r="J86" s="154"/>
      <c r="K86" s="154"/>
      <c r="L86" s="154"/>
      <c r="M86" s="154"/>
      <c r="N86" s="155"/>
      <c r="O86" s="11"/>
      <c r="P86" s="231"/>
      <c r="Q86" s="232"/>
      <c r="R86" s="233"/>
      <c r="S86" s="14"/>
      <c r="T86" s="439"/>
      <c r="U86" s="44"/>
      <c r="V86" s="44"/>
      <c r="W86" s="44"/>
      <c r="X86" s="44"/>
      <c r="Y86" s="44"/>
      <c r="Z86" s="53"/>
      <c r="AA86" s="53"/>
    </row>
    <row r="87" spans="1:27" ht="15.75" customHeight="1" thickBot="1" x14ac:dyDescent="0.25">
      <c r="A87" s="159"/>
      <c r="B87" s="234"/>
      <c r="C87" s="165"/>
      <c r="D87" s="165"/>
      <c r="E87" s="237"/>
      <c r="F87" s="159"/>
      <c r="G87" s="16"/>
      <c r="H87" s="16"/>
      <c r="I87" s="16"/>
      <c r="J87" s="16"/>
      <c r="K87" s="16"/>
      <c r="L87" s="16"/>
      <c r="M87" s="16"/>
      <c r="N87" s="16"/>
      <c r="O87" s="9"/>
      <c r="P87" s="278"/>
      <c r="Q87" s="278"/>
      <c r="R87" s="278"/>
      <c r="S87" s="10"/>
      <c r="T87" s="437"/>
      <c r="U87" s="44"/>
      <c r="V87" s="44"/>
      <c r="W87" s="44"/>
      <c r="X87" s="44"/>
      <c r="Y87" s="44"/>
      <c r="Z87" s="53"/>
      <c r="AA87" s="53"/>
    </row>
    <row r="88" spans="1:27" ht="15.75" thickBot="1" x14ac:dyDescent="0.25">
      <c r="A88" s="160"/>
      <c r="B88" s="235"/>
      <c r="C88" s="166"/>
      <c r="D88" s="166"/>
      <c r="E88" s="238"/>
      <c r="F88" s="160"/>
      <c r="G88" s="151"/>
      <c r="H88" s="243"/>
      <c r="I88" s="243"/>
      <c r="J88" s="243"/>
      <c r="K88" s="243"/>
      <c r="L88" s="243"/>
      <c r="M88" s="243"/>
      <c r="N88" s="244"/>
      <c r="O88" s="11"/>
      <c r="P88" s="142"/>
      <c r="Q88" s="142"/>
      <c r="R88" s="142"/>
      <c r="S88" s="12"/>
      <c r="T88" s="438"/>
      <c r="U88" s="44"/>
      <c r="V88" s="44"/>
      <c r="W88" s="44"/>
      <c r="X88" s="44"/>
      <c r="Y88" s="44"/>
      <c r="Z88" s="53"/>
      <c r="AA88" s="53"/>
    </row>
    <row r="89" spans="1:27" ht="15" customHeight="1" x14ac:dyDescent="0.2">
      <c r="A89" s="160"/>
      <c r="B89" s="235"/>
      <c r="C89" s="166"/>
      <c r="D89" s="166"/>
      <c r="E89" s="238"/>
      <c r="F89" s="160"/>
      <c r="G89" s="151"/>
      <c r="H89" s="151"/>
      <c r="I89" s="151"/>
      <c r="J89" s="151"/>
      <c r="K89" s="151"/>
      <c r="L89" s="151"/>
      <c r="M89" s="151"/>
      <c r="N89" s="152"/>
      <c r="O89" s="9"/>
      <c r="P89" s="278"/>
      <c r="Q89" s="278"/>
      <c r="R89" s="278"/>
      <c r="S89" s="13"/>
      <c r="T89" s="438"/>
      <c r="U89" s="44"/>
      <c r="V89" s="44"/>
      <c r="W89" s="44"/>
      <c r="X89" s="44"/>
      <c r="Y89" s="44"/>
      <c r="Z89" s="53"/>
      <c r="AA89" s="53"/>
    </row>
    <row r="90" spans="1:27" ht="15.75" thickBot="1" x14ac:dyDescent="0.25">
      <c r="A90" s="161"/>
      <c r="B90" s="236"/>
      <c r="C90" s="167"/>
      <c r="D90" s="167"/>
      <c r="E90" s="239"/>
      <c r="F90" s="161"/>
      <c r="G90" s="154"/>
      <c r="H90" s="154"/>
      <c r="I90" s="154"/>
      <c r="J90" s="154"/>
      <c r="K90" s="154"/>
      <c r="L90" s="154"/>
      <c r="M90" s="154"/>
      <c r="N90" s="155"/>
      <c r="O90" s="11"/>
      <c r="P90" s="231"/>
      <c r="Q90" s="232"/>
      <c r="R90" s="233"/>
      <c r="S90" s="14"/>
      <c r="T90" s="439"/>
      <c r="U90" s="44"/>
      <c r="V90" s="44"/>
      <c r="W90" s="44"/>
      <c r="X90" s="44"/>
      <c r="Y90" s="44"/>
      <c r="Z90" s="53"/>
      <c r="AA90" s="53"/>
    </row>
    <row r="91" spans="1:27" ht="15.75" customHeight="1" thickBot="1" x14ac:dyDescent="0.25">
      <c r="A91" s="159"/>
      <c r="B91" s="234"/>
      <c r="C91" s="165"/>
      <c r="D91" s="165"/>
      <c r="E91" s="237"/>
      <c r="F91" s="159"/>
      <c r="G91" s="16"/>
      <c r="H91" s="16"/>
      <c r="I91" s="16"/>
      <c r="J91" s="16"/>
      <c r="K91" s="16"/>
      <c r="L91" s="16"/>
      <c r="M91" s="16"/>
      <c r="N91" s="16"/>
      <c r="O91" s="9"/>
      <c r="P91" s="278"/>
      <c r="Q91" s="278"/>
      <c r="R91" s="278"/>
      <c r="S91" s="10"/>
      <c r="T91" s="437"/>
      <c r="U91" s="44"/>
      <c r="V91" s="44"/>
      <c r="W91" s="44"/>
      <c r="X91" s="44"/>
      <c r="Y91" s="44"/>
      <c r="Z91" s="53"/>
      <c r="AA91" s="53"/>
    </row>
    <row r="92" spans="1:27" ht="15.75" thickBot="1" x14ac:dyDescent="0.25">
      <c r="A92" s="160"/>
      <c r="B92" s="235"/>
      <c r="C92" s="166"/>
      <c r="D92" s="166"/>
      <c r="E92" s="238"/>
      <c r="F92" s="160"/>
      <c r="G92" s="151"/>
      <c r="H92" s="243"/>
      <c r="I92" s="243"/>
      <c r="J92" s="243"/>
      <c r="K92" s="243"/>
      <c r="L92" s="243"/>
      <c r="M92" s="243"/>
      <c r="N92" s="244"/>
      <c r="O92" s="11"/>
      <c r="P92" s="142"/>
      <c r="Q92" s="142"/>
      <c r="R92" s="142"/>
      <c r="S92" s="12"/>
      <c r="T92" s="438"/>
      <c r="U92" s="44"/>
      <c r="V92" s="44"/>
      <c r="W92" s="44"/>
      <c r="X92" s="44"/>
      <c r="Y92" s="44"/>
      <c r="Z92" s="53"/>
      <c r="AA92" s="53"/>
    </row>
    <row r="93" spans="1:27" ht="15" customHeight="1" x14ac:dyDescent="0.2">
      <c r="A93" s="160"/>
      <c r="B93" s="235"/>
      <c r="C93" s="166"/>
      <c r="D93" s="166"/>
      <c r="E93" s="238"/>
      <c r="F93" s="160"/>
      <c r="G93" s="151"/>
      <c r="H93" s="151"/>
      <c r="I93" s="151"/>
      <c r="J93" s="151"/>
      <c r="K93" s="151"/>
      <c r="L93" s="151"/>
      <c r="M93" s="151"/>
      <c r="N93" s="152"/>
      <c r="O93" s="9"/>
      <c r="P93" s="278"/>
      <c r="Q93" s="278"/>
      <c r="R93" s="278"/>
      <c r="S93" s="13"/>
      <c r="T93" s="438"/>
      <c r="U93" s="44"/>
      <c r="V93" s="44"/>
      <c r="W93" s="44"/>
      <c r="X93" s="44"/>
      <c r="Y93" s="44"/>
      <c r="Z93" s="53"/>
      <c r="AA93" s="53"/>
    </row>
    <row r="94" spans="1:27" ht="15.75" thickBot="1" x14ac:dyDescent="0.25">
      <c r="A94" s="161"/>
      <c r="B94" s="236"/>
      <c r="C94" s="167"/>
      <c r="D94" s="167"/>
      <c r="E94" s="239"/>
      <c r="F94" s="161"/>
      <c r="G94" s="154"/>
      <c r="H94" s="154"/>
      <c r="I94" s="154"/>
      <c r="J94" s="154"/>
      <c r="K94" s="154"/>
      <c r="L94" s="154"/>
      <c r="M94" s="154"/>
      <c r="N94" s="155"/>
      <c r="O94" s="11"/>
      <c r="P94" s="231"/>
      <c r="Q94" s="232"/>
      <c r="R94" s="233"/>
      <c r="S94" s="14"/>
      <c r="T94" s="439"/>
      <c r="U94" s="44"/>
      <c r="V94" s="44"/>
      <c r="W94" s="44"/>
      <c r="X94" s="44"/>
      <c r="Y94" s="44"/>
      <c r="Z94" s="53"/>
      <c r="AA94" s="53"/>
    </row>
    <row r="95" spans="1:27" ht="15.75" customHeight="1" thickBot="1" x14ac:dyDescent="0.25">
      <c r="A95" s="159"/>
      <c r="B95" s="234"/>
      <c r="C95" s="165"/>
      <c r="D95" s="165"/>
      <c r="E95" s="237"/>
      <c r="F95" s="159"/>
      <c r="G95" s="16"/>
      <c r="H95" s="16"/>
      <c r="I95" s="16"/>
      <c r="J95" s="16"/>
      <c r="K95" s="16"/>
      <c r="L95" s="16"/>
      <c r="M95" s="16"/>
      <c r="N95" s="16"/>
      <c r="O95" s="9"/>
      <c r="P95" s="278"/>
      <c r="Q95" s="278"/>
      <c r="R95" s="278"/>
      <c r="S95" s="10"/>
      <c r="T95" s="437"/>
      <c r="U95" s="44"/>
      <c r="V95" s="44"/>
      <c r="W95" s="44"/>
      <c r="X95" s="44"/>
      <c r="Y95" s="44"/>
      <c r="Z95" s="53"/>
      <c r="AA95" s="53"/>
    </row>
    <row r="96" spans="1:27" ht="15.75" thickBot="1" x14ac:dyDescent="0.25">
      <c r="A96" s="160"/>
      <c r="B96" s="235"/>
      <c r="C96" s="166"/>
      <c r="D96" s="166"/>
      <c r="E96" s="238"/>
      <c r="F96" s="160"/>
      <c r="G96" s="151"/>
      <c r="H96" s="243"/>
      <c r="I96" s="243"/>
      <c r="J96" s="243"/>
      <c r="K96" s="243"/>
      <c r="L96" s="243"/>
      <c r="M96" s="243"/>
      <c r="N96" s="244"/>
      <c r="O96" s="11"/>
      <c r="P96" s="142"/>
      <c r="Q96" s="142"/>
      <c r="R96" s="142"/>
      <c r="S96" s="12"/>
      <c r="T96" s="438"/>
      <c r="U96" s="44"/>
      <c r="V96" s="44"/>
      <c r="W96" s="44"/>
      <c r="X96" s="44"/>
      <c r="Y96" s="44"/>
      <c r="Z96" s="53"/>
      <c r="AA96" s="53"/>
    </row>
    <row r="97" spans="1:27" ht="15" customHeight="1" x14ac:dyDescent="0.2">
      <c r="A97" s="160"/>
      <c r="B97" s="235"/>
      <c r="C97" s="166"/>
      <c r="D97" s="166"/>
      <c r="E97" s="238"/>
      <c r="F97" s="160"/>
      <c r="G97" s="151"/>
      <c r="H97" s="151"/>
      <c r="I97" s="151"/>
      <c r="J97" s="151"/>
      <c r="K97" s="151"/>
      <c r="L97" s="151"/>
      <c r="M97" s="151"/>
      <c r="N97" s="152"/>
      <c r="O97" s="9"/>
      <c r="P97" s="278"/>
      <c r="Q97" s="278"/>
      <c r="R97" s="278"/>
      <c r="S97" s="13"/>
      <c r="T97" s="438"/>
      <c r="U97" s="44"/>
      <c r="V97" s="44"/>
      <c r="W97" s="44"/>
      <c r="X97" s="44"/>
      <c r="Y97" s="44"/>
      <c r="Z97" s="53"/>
      <c r="AA97" s="53"/>
    </row>
    <row r="98" spans="1:27" ht="15.75" thickBot="1" x14ac:dyDescent="0.25">
      <c r="A98" s="161"/>
      <c r="B98" s="236"/>
      <c r="C98" s="167"/>
      <c r="D98" s="167"/>
      <c r="E98" s="239"/>
      <c r="F98" s="161"/>
      <c r="G98" s="154"/>
      <c r="H98" s="154"/>
      <c r="I98" s="154"/>
      <c r="J98" s="154"/>
      <c r="K98" s="154"/>
      <c r="L98" s="154"/>
      <c r="M98" s="154"/>
      <c r="N98" s="155"/>
      <c r="O98" s="11"/>
      <c r="P98" s="231"/>
      <c r="Q98" s="232"/>
      <c r="R98" s="233"/>
      <c r="S98" s="14"/>
      <c r="T98" s="439"/>
      <c r="U98" s="44"/>
      <c r="V98" s="44"/>
      <c r="W98" s="44"/>
      <c r="X98" s="44"/>
      <c r="Y98" s="44"/>
      <c r="Z98" s="53"/>
      <c r="AA98" s="53"/>
    </row>
    <row r="99" spans="1:27" ht="15.75" customHeight="1" thickBot="1" x14ac:dyDescent="0.25">
      <c r="A99" s="159"/>
      <c r="B99" s="234"/>
      <c r="C99" s="165"/>
      <c r="D99" s="165"/>
      <c r="E99" s="237"/>
      <c r="F99" s="159"/>
      <c r="G99" s="16"/>
      <c r="H99" s="16"/>
      <c r="I99" s="16"/>
      <c r="J99" s="16"/>
      <c r="K99" s="16"/>
      <c r="L99" s="16"/>
      <c r="M99" s="16"/>
      <c r="N99" s="16"/>
      <c r="O99" s="9"/>
      <c r="P99" s="278"/>
      <c r="Q99" s="278"/>
      <c r="R99" s="278"/>
      <c r="S99" s="10"/>
      <c r="T99" s="437"/>
      <c r="U99" s="44"/>
      <c r="V99" s="44"/>
      <c r="W99" s="44"/>
      <c r="X99" s="44"/>
      <c r="Y99" s="44"/>
      <c r="Z99" s="53"/>
      <c r="AA99" s="53"/>
    </row>
    <row r="100" spans="1:27" ht="15.75" thickBot="1" x14ac:dyDescent="0.25">
      <c r="A100" s="160"/>
      <c r="B100" s="235"/>
      <c r="C100" s="166"/>
      <c r="D100" s="166"/>
      <c r="E100" s="238"/>
      <c r="F100" s="160"/>
      <c r="G100" s="151"/>
      <c r="H100" s="243"/>
      <c r="I100" s="243"/>
      <c r="J100" s="243"/>
      <c r="K100" s="243"/>
      <c r="L100" s="243"/>
      <c r="M100" s="243"/>
      <c r="N100" s="244"/>
      <c r="O100" s="11"/>
      <c r="P100" s="142"/>
      <c r="Q100" s="142"/>
      <c r="R100" s="142"/>
      <c r="S100" s="12"/>
      <c r="T100" s="438"/>
      <c r="U100" s="44"/>
      <c r="V100" s="44"/>
      <c r="W100" s="44"/>
      <c r="X100" s="44"/>
      <c r="Y100" s="44"/>
      <c r="Z100" s="53"/>
      <c r="AA100" s="53"/>
    </row>
    <row r="101" spans="1:27" ht="15" customHeight="1" x14ac:dyDescent="0.2">
      <c r="A101" s="160"/>
      <c r="B101" s="235"/>
      <c r="C101" s="166"/>
      <c r="D101" s="166"/>
      <c r="E101" s="238"/>
      <c r="F101" s="160"/>
      <c r="G101" s="151"/>
      <c r="H101" s="151"/>
      <c r="I101" s="151"/>
      <c r="J101" s="151"/>
      <c r="K101" s="151"/>
      <c r="L101" s="151"/>
      <c r="M101" s="151"/>
      <c r="N101" s="152"/>
      <c r="O101" s="9"/>
      <c r="P101" s="278"/>
      <c r="Q101" s="278"/>
      <c r="R101" s="278"/>
      <c r="S101" s="13"/>
      <c r="T101" s="438"/>
      <c r="U101" s="44"/>
      <c r="V101" s="44"/>
      <c r="W101" s="44"/>
      <c r="X101" s="44"/>
      <c r="Y101" s="44"/>
      <c r="Z101" s="53"/>
      <c r="AA101" s="53"/>
    </row>
    <row r="102" spans="1:27" ht="15.75" thickBot="1" x14ac:dyDescent="0.25">
      <c r="A102" s="161"/>
      <c r="B102" s="236"/>
      <c r="C102" s="167"/>
      <c r="D102" s="167"/>
      <c r="E102" s="239"/>
      <c r="F102" s="161"/>
      <c r="G102" s="154"/>
      <c r="H102" s="154"/>
      <c r="I102" s="154"/>
      <c r="J102" s="154"/>
      <c r="K102" s="154"/>
      <c r="L102" s="154"/>
      <c r="M102" s="154"/>
      <c r="N102" s="155"/>
      <c r="O102" s="11"/>
      <c r="P102" s="231"/>
      <c r="Q102" s="232"/>
      <c r="R102" s="233"/>
      <c r="S102" s="14"/>
      <c r="T102" s="439"/>
      <c r="U102" s="44"/>
      <c r="V102" s="44"/>
      <c r="W102" s="44"/>
      <c r="X102" s="44"/>
      <c r="Y102" s="44"/>
      <c r="Z102" s="53"/>
      <c r="AA102" s="53"/>
    </row>
    <row r="103" spans="1:27" ht="15.75" customHeight="1" thickBot="1" x14ac:dyDescent="0.25">
      <c r="A103" s="159"/>
      <c r="B103" s="234"/>
      <c r="C103" s="165"/>
      <c r="D103" s="165"/>
      <c r="E103" s="237"/>
      <c r="F103" s="159"/>
      <c r="G103" s="16"/>
      <c r="H103" s="16"/>
      <c r="I103" s="16"/>
      <c r="J103" s="16"/>
      <c r="K103" s="16"/>
      <c r="L103" s="16"/>
      <c r="M103" s="16"/>
      <c r="N103" s="16"/>
      <c r="O103" s="9"/>
      <c r="P103" s="278"/>
      <c r="Q103" s="278"/>
      <c r="R103" s="278"/>
      <c r="S103" s="10"/>
      <c r="T103" s="437"/>
      <c r="U103" s="44"/>
      <c r="V103" s="44"/>
      <c r="W103" s="44"/>
      <c r="X103" s="44"/>
      <c r="Y103" s="44"/>
      <c r="Z103" s="53"/>
      <c r="AA103" s="53"/>
    </row>
    <row r="104" spans="1:27" ht="15.75" thickBot="1" x14ac:dyDescent="0.25">
      <c r="A104" s="160"/>
      <c r="B104" s="235"/>
      <c r="C104" s="166"/>
      <c r="D104" s="166"/>
      <c r="E104" s="238"/>
      <c r="F104" s="160"/>
      <c r="G104" s="151"/>
      <c r="H104" s="243"/>
      <c r="I104" s="243"/>
      <c r="J104" s="243"/>
      <c r="K104" s="243"/>
      <c r="L104" s="243"/>
      <c r="M104" s="243"/>
      <c r="N104" s="244"/>
      <c r="O104" s="11"/>
      <c r="P104" s="142"/>
      <c r="Q104" s="142"/>
      <c r="R104" s="142"/>
      <c r="S104" s="12"/>
      <c r="T104" s="438"/>
      <c r="U104" s="44"/>
      <c r="V104" s="44"/>
      <c r="W104" s="44"/>
      <c r="X104" s="44"/>
      <c r="Y104" s="44"/>
      <c r="Z104" s="53"/>
      <c r="AA104" s="53"/>
    </row>
    <row r="105" spans="1:27" ht="15" customHeight="1" x14ac:dyDescent="0.2">
      <c r="A105" s="160"/>
      <c r="B105" s="235"/>
      <c r="C105" s="166"/>
      <c r="D105" s="166"/>
      <c r="E105" s="238"/>
      <c r="F105" s="160"/>
      <c r="G105" s="151"/>
      <c r="H105" s="151"/>
      <c r="I105" s="151"/>
      <c r="J105" s="151"/>
      <c r="K105" s="151"/>
      <c r="L105" s="151"/>
      <c r="M105" s="151"/>
      <c r="N105" s="152"/>
      <c r="O105" s="9"/>
      <c r="P105" s="278"/>
      <c r="Q105" s="278"/>
      <c r="R105" s="278"/>
      <c r="S105" s="13"/>
      <c r="T105" s="438"/>
      <c r="U105" s="44"/>
      <c r="V105" s="44"/>
      <c r="W105" s="44"/>
      <c r="X105" s="44"/>
      <c r="Y105" s="44"/>
      <c r="Z105" s="53"/>
      <c r="AA105" s="53"/>
    </row>
    <row r="106" spans="1:27" ht="15.75" thickBot="1" x14ac:dyDescent="0.25">
      <c r="A106" s="161"/>
      <c r="B106" s="236"/>
      <c r="C106" s="167"/>
      <c r="D106" s="167"/>
      <c r="E106" s="239"/>
      <c r="F106" s="161"/>
      <c r="G106" s="154"/>
      <c r="H106" s="154"/>
      <c r="I106" s="154"/>
      <c r="J106" s="154"/>
      <c r="K106" s="154"/>
      <c r="L106" s="154"/>
      <c r="M106" s="154"/>
      <c r="N106" s="155"/>
      <c r="O106" s="11"/>
      <c r="P106" s="231"/>
      <c r="Q106" s="232"/>
      <c r="R106" s="233"/>
      <c r="S106" s="14"/>
      <c r="T106" s="439"/>
      <c r="U106" s="44"/>
      <c r="V106" s="44"/>
      <c r="W106" s="44"/>
      <c r="X106" s="44"/>
      <c r="Y106" s="44"/>
      <c r="Z106" s="53"/>
      <c r="AA106" s="53"/>
    </row>
    <row r="107" spans="1:27" ht="15.75" customHeight="1" thickBot="1" x14ac:dyDescent="0.25">
      <c r="A107" s="159"/>
      <c r="B107" s="234"/>
      <c r="C107" s="165"/>
      <c r="D107" s="165"/>
      <c r="E107" s="237"/>
      <c r="F107" s="159"/>
      <c r="G107" s="16"/>
      <c r="H107" s="16"/>
      <c r="I107" s="16"/>
      <c r="J107" s="16"/>
      <c r="K107" s="16"/>
      <c r="L107" s="16"/>
      <c r="M107" s="16"/>
      <c r="N107" s="16"/>
      <c r="O107" s="9"/>
      <c r="P107" s="278"/>
      <c r="Q107" s="278"/>
      <c r="R107" s="278"/>
      <c r="S107" s="10"/>
      <c r="T107" s="437"/>
      <c r="U107" s="44"/>
      <c r="V107" s="44"/>
      <c r="W107" s="44"/>
      <c r="X107" s="44"/>
      <c r="Y107" s="44"/>
      <c r="Z107" s="53"/>
      <c r="AA107" s="53"/>
    </row>
    <row r="108" spans="1:27" ht="15.75" thickBot="1" x14ac:dyDescent="0.25">
      <c r="A108" s="160"/>
      <c r="B108" s="235"/>
      <c r="C108" s="166"/>
      <c r="D108" s="166"/>
      <c r="E108" s="238"/>
      <c r="F108" s="160"/>
      <c r="G108" s="151"/>
      <c r="H108" s="243"/>
      <c r="I108" s="243"/>
      <c r="J108" s="243"/>
      <c r="K108" s="243"/>
      <c r="L108" s="243"/>
      <c r="M108" s="243"/>
      <c r="N108" s="244"/>
      <c r="O108" s="11"/>
      <c r="P108" s="142"/>
      <c r="Q108" s="142"/>
      <c r="R108" s="142"/>
      <c r="S108" s="12"/>
      <c r="T108" s="438"/>
      <c r="U108" s="44"/>
      <c r="V108" s="44"/>
      <c r="W108" s="44"/>
      <c r="X108" s="44"/>
      <c r="Y108" s="44"/>
      <c r="Z108" s="53"/>
      <c r="AA108" s="53"/>
    </row>
    <row r="109" spans="1:27" ht="15" customHeight="1" x14ac:dyDescent="0.2">
      <c r="A109" s="160"/>
      <c r="B109" s="235"/>
      <c r="C109" s="166"/>
      <c r="D109" s="166"/>
      <c r="E109" s="238"/>
      <c r="F109" s="160"/>
      <c r="G109" s="151"/>
      <c r="H109" s="151"/>
      <c r="I109" s="151"/>
      <c r="J109" s="151"/>
      <c r="K109" s="151"/>
      <c r="L109" s="151"/>
      <c r="M109" s="151"/>
      <c r="N109" s="152"/>
      <c r="O109" s="9"/>
      <c r="P109" s="278"/>
      <c r="Q109" s="278"/>
      <c r="R109" s="278"/>
      <c r="S109" s="13"/>
      <c r="T109" s="438"/>
      <c r="U109" s="44"/>
      <c r="V109" s="44"/>
      <c r="W109" s="44"/>
      <c r="X109" s="44"/>
      <c r="Y109" s="44"/>
      <c r="Z109" s="53"/>
      <c r="AA109" s="53"/>
    </row>
    <row r="110" spans="1:27" ht="15.75" thickBot="1" x14ac:dyDescent="0.25">
      <c r="A110" s="161"/>
      <c r="B110" s="236"/>
      <c r="C110" s="167"/>
      <c r="D110" s="167"/>
      <c r="E110" s="239"/>
      <c r="F110" s="161"/>
      <c r="G110" s="154"/>
      <c r="H110" s="154"/>
      <c r="I110" s="154"/>
      <c r="J110" s="154"/>
      <c r="K110" s="154"/>
      <c r="L110" s="154"/>
      <c r="M110" s="154"/>
      <c r="N110" s="155"/>
      <c r="O110" s="11"/>
      <c r="P110" s="231"/>
      <c r="Q110" s="232"/>
      <c r="R110" s="233"/>
      <c r="S110" s="14"/>
      <c r="T110" s="439"/>
      <c r="U110" s="44"/>
      <c r="V110" s="44"/>
      <c r="W110" s="44"/>
      <c r="X110" s="44"/>
      <c r="Y110" s="44"/>
      <c r="Z110" s="53"/>
      <c r="AA110" s="53"/>
    </row>
    <row r="111" spans="1:27" ht="15.75" customHeight="1" thickBot="1" x14ac:dyDescent="0.25">
      <c r="A111" s="159"/>
      <c r="B111" s="234"/>
      <c r="C111" s="165"/>
      <c r="D111" s="165"/>
      <c r="E111" s="237"/>
      <c r="F111" s="159"/>
      <c r="G111" s="16"/>
      <c r="H111" s="16"/>
      <c r="I111" s="16"/>
      <c r="J111" s="16"/>
      <c r="K111" s="16"/>
      <c r="L111" s="16"/>
      <c r="M111" s="16"/>
      <c r="N111" s="16"/>
      <c r="O111" s="9"/>
      <c r="P111" s="278"/>
      <c r="Q111" s="278"/>
      <c r="R111" s="278"/>
      <c r="S111" s="10"/>
      <c r="T111" s="437"/>
      <c r="U111" s="44"/>
      <c r="V111" s="44"/>
      <c r="W111" s="44"/>
      <c r="X111" s="44"/>
      <c r="Y111" s="44"/>
      <c r="Z111" s="53"/>
      <c r="AA111" s="53"/>
    </row>
    <row r="112" spans="1:27" ht="15.75" thickBot="1" x14ac:dyDescent="0.25">
      <c r="A112" s="160"/>
      <c r="B112" s="235"/>
      <c r="C112" s="166"/>
      <c r="D112" s="166"/>
      <c r="E112" s="238"/>
      <c r="F112" s="160"/>
      <c r="G112" s="151"/>
      <c r="H112" s="243"/>
      <c r="I112" s="243"/>
      <c r="J112" s="243"/>
      <c r="K112" s="243"/>
      <c r="L112" s="243"/>
      <c r="M112" s="243"/>
      <c r="N112" s="244"/>
      <c r="O112" s="11"/>
      <c r="P112" s="142"/>
      <c r="Q112" s="142"/>
      <c r="R112" s="142"/>
      <c r="S112" s="12"/>
      <c r="T112" s="438"/>
      <c r="U112" s="44"/>
      <c r="V112" s="44"/>
      <c r="W112" s="44"/>
      <c r="X112" s="44"/>
      <c r="Y112" s="44"/>
      <c r="Z112" s="53"/>
      <c r="AA112" s="53"/>
    </row>
    <row r="113" spans="1:27" ht="15" customHeight="1" x14ac:dyDescent="0.2">
      <c r="A113" s="160"/>
      <c r="B113" s="235"/>
      <c r="C113" s="166"/>
      <c r="D113" s="166"/>
      <c r="E113" s="238"/>
      <c r="F113" s="160"/>
      <c r="G113" s="151"/>
      <c r="H113" s="151"/>
      <c r="I113" s="151"/>
      <c r="J113" s="151"/>
      <c r="K113" s="151"/>
      <c r="L113" s="151"/>
      <c r="M113" s="151"/>
      <c r="N113" s="152"/>
      <c r="O113" s="9"/>
      <c r="P113" s="278"/>
      <c r="Q113" s="278"/>
      <c r="R113" s="278"/>
      <c r="S113" s="13"/>
      <c r="T113" s="438"/>
      <c r="U113" s="44"/>
      <c r="V113" s="44"/>
      <c r="W113" s="44"/>
      <c r="X113" s="44"/>
      <c r="Y113" s="44"/>
      <c r="Z113" s="53"/>
      <c r="AA113" s="53"/>
    </row>
    <row r="114" spans="1:27" ht="15.75" thickBot="1" x14ac:dyDescent="0.25">
      <c r="A114" s="161"/>
      <c r="B114" s="236"/>
      <c r="C114" s="167"/>
      <c r="D114" s="167"/>
      <c r="E114" s="239"/>
      <c r="F114" s="161"/>
      <c r="G114" s="154"/>
      <c r="H114" s="154"/>
      <c r="I114" s="154"/>
      <c r="J114" s="154"/>
      <c r="K114" s="154"/>
      <c r="L114" s="154"/>
      <c r="M114" s="154"/>
      <c r="N114" s="155"/>
      <c r="O114" s="11"/>
      <c r="P114" s="231"/>
      <c r="Q114" s="232"/>
      <c r="R114" s="233"/>
      <c r="S114" s="14"/>
      <c r="T114" s="439"/>
      <c r="U114" s="44"/>
      <c r="V114" s="44"/>
      <c r="W114" s="44"/>
      <c r="X114" s="44"/>
      <c r="Y114" s="44"/>
      <c r="Z114" s="53"/>
      <c r="AA114" s="53"/>
    </row>
    <row r="115" spans="1:27" ht="15.75" customHeight="1" thickBot="1" x14ac:dyDescent="0.25">
      <c r="A115" s="159"/>
      <c r="B115" s="234"/>
      <c r="C115" s="165"/>
      <c r="D115" s="165"/>
      <c r="E115" s="237"/>
      <c r="F115" s="159"/>
      <c r="G115" s="16"/>
      <c r="H115" s="16"/>
      <c r="I115" s="16"/>
      <c r="J115" s="16"/>
      <c r="K115" s="16"/>
      <c r="L115" s="16"/>
      <c r="M115" s="16"/>
      <c r="N115" s="16"/>
      <c r="O115" s="9"/>
      <c r="P115" s="278"/>
      <c r="Q115" s="278"/>
      <c r="R115" s="278"/>
      <c r="S115" s="10"/>
      <c r="T115" s="437"/>
      <c r="U115" s="44"/>
      <c r="V115" s="44"/>
      <c r="W115" s="44"/>
      <c r="X115" s="44"/>
      <c r="Y115" s="44"/>
      <c r="Z115" s="53"/>
      <c r="AA115" s="53"/>
    </row>
    <row r="116" spans="1:27" ht="15.75" thickBot="1" x14ac:dyDescent="0.25">
      <c r="A116" s="160"/>
      <c r="B116" s="235"/>
      <c r="C116" s="166"/>
      <c r="D116" s="166"/>
      <c r="E116" s="238"/>
      <c r="F116" s="160"/>
      <c r="G116" s="151"/>
      <c r="H116" s="243"/>
      <c r="I116" s="243"/>
      <c r="J116" s="243"/>
      <c r="K116" s="243"/>
      <c r="L116" s="243"/>
      <c r="M116" s="243"/>
      <c r="N116" s="244"/>
      <c r="O116" s="11"/>
      <c r="P116" s="142"/>
      <c r="Q116" s="142"/>
      <c r="R116" s="142"/>
      <c r="S116" s="12"/>
      <c r="T116" s="438"/>
      <c r="U116" s="44"/>
      <c r="V116" s="44"/>
      <c r="W116" s="44"/>
      <c r="X116" s="44"/>
      <c r="Y116" s="44"/>
      <c r="Z116" s="53"/>
      <c r="AA116" s="53"/>
    </row>
    <row r="117" spans="1:27" ht="15" customHeight="1" x14ac:dyDescent="0.2">
      <c r="A117" s="160"/>
      <c r="B117" s="235"/>
      <c r="C117" s="166"/>
      <c r="D117" s="166"/>
      <c r="E117" s="238"/>
      <c r="F117" s="160"/>
      <c r="G117" s="151"/>
      <c r="H117" s="151"/>
      <c r="I117" s="151"/>
      <c r="J117" s="151"/>
      <c r="K117" s="151"/>
      <c r="L117" s="151"/>
      <c r="M117" s="151"/>
      <c r="N117" s="152"/>
      <c r="O117" s="9"/>
      <c r="P117" s="278"/>
      <c r="Q117" s="278"/>
      <c r="R117" s="278"/>
      <c r="S117" s="13"/>
      <c r="T117" s="438"/>
      <c r="U117" s="44"/>
      <c r="V117" s="44"/>
      <c r="W117" s="44"/>
      <c r="X117" s="44"/>
      <c r="Y117" s="44"/>
      <c r="Z117" s="53"/>
      <c r="AA117" s="53"/>
    </row>
    <row r="118" spans="1:27" ht="15.75" thickBot="1" x14ac:dyDescent="0.25">
      <c r="A118" s="161"/>
      <c r="B118" s="236"/>
      <c r="C118" s="167"/>
      <c r="D118" s="167"/>
      <c r="E118" s="239"/>
      <c r="F118" s="161"/>
      <c r="G118" s="154"/>
      <c r="H118" s="154"/>
      <c r="I118" s="154"/>
      <c r="J118" s="154"/>
      <c r="K118" s="154"/>
      <c r="L118" s="154"/>
      <c r="M118" s="154"/>
      <c r="N118" s="155"/>
      <c r="O118" s="11"/>
      <c r="P118" s="231"/>
      <c r="Q118" s="232"/>
      <c r="R118" s="233"/>
      <c r="S118" s="14"/>
      <c r="T118" s="439"/>
      <c r="U118" s="44"/>
      <c r="V118" s="44"/>
      <c r="W118" s="44"/>
      <c r="X118" s="44"/>
      <c r="Y118" s="44"/>
      <c r="Z118" s="53"/>
      <c r="AA118" s="53"/>
    </row>
    <row r="119" spans="1:27" ht="15.75" customHeight="1" thickBot="1" x14ac:dyDescent="0.25">
      <c r="A119" s="159"/>
      <c r="B119" s="234"/>
      <c r="C119" s="165"/>
      <c r="D119" s="165"/>
      <c r="E119" s="237"/>
      <c r="F119" s="159"/>
      <c r="G119" s="16"/>
      <c r="H119" s="16"/>
      <c r="I119" s="16"/>
      <c r="J119" s="16"/>
      <c r="K119" s="16"/>
      <c r="L119" s="16"/>
      <c r="M119" s="16"/>
      <c r="N119" s="16"/>
      <c r="O119" s="9"/>
      <c r="P119" s="278"/>
      <c r="Q119" s="278"/>
      <c r="R119" s="278"/>
      <c r="S119" s="10"/>
      <c r="T119" s="437"/>
      <c r="U119" s="44"/>
      <c r="V119" s="44"/>
      <c r="W119" s="44"/>
      <c r="X119" s="44"/>
      <c r="Y119" s="44"/>
      <c r="Z119" s="53"/>
      <c r="AA119" s="53"/>
    </row>
    <row r="120" spans="1:27" ht="15.75" thickBot="1" x14ac:dyDescent="0.25">
      <c r="A120" s="160"/>
      <c r="B120" s="235"/>
      <c r="C120" s="166"/>
      <c r="D120" s="166"/>
      <c r="E120" s="238"/>
      <c r="F120" s="160"/>
      <c r="G120" s="151"/>
      <c r="H120" s="243"/>
      <c r="I120" s="243"/>
      <c r="J120" s="243"/>
      <c r="K120" s="243"/>
      <c r="L120" s="243"/>
      <c r="M120" s="243"/>
      <c r="N120" s="244"/>
      <c r="O120" s="11"/>
      <c r="P120" s="142"/>
      <c r="Q120" s="142"/>
      <c r="R120" s="142"/>
      <c r="S120" s="12"/>
      <c r="T120" s="438"/>
      <c r="U120" s="44"/>
      <c r="V120" s="44"/>
      <c r="W120" s="44"/>
      <c r="X120" s="44"/>
      <c r="Y120" s="44"/>
      <c r="Z120" s="53"/>
      <c r="AA120" s="53"/>
    </row>
    <row r="121" spans="1:27" ht="15" customHeight="1" x14ac:dyDescent="0.2">
      <c r="A121" s="160"/>
      <c r="B121" s="235"/>
      <c r="C121" s="166"/>
      <c r="D121" s="166"/>
      <c r="E121" s="238"/>
      <c r="F121" s="160"/>
      <c r="G121" s="151"/>
      <c r="H121" s="151"/>
      <c r="I121" s="151"/>
      <c r="J121" s="151"/>
      <c r="K121" s="151"/>
      <c r="L121" s="151"/>
      <c r="M121" s="151"/>
      <c r="N121" s="152"/>
      <c r="O121" s="9"/>
      <c r="P121" s="278"/>
      <c r="Q121" s="278"/>
      <c r="R121" s="278"/>
      <c r="S121" s="13"/>
      <c r="T121" s="438"/>
      <c r="U121" s="44"/>
      <c r="V121" s="44"/>
      <c r="W121" s="44"/>
      <c r="X121" s="44"/>
      <c r="Y121" s="44"/>
      <c r="Z121" s="53"/>
      <c r="AA121" s="53"/>
    </row>
    <row r="122" spans="1:27" ht="15.75" thickBot="1" x14ac:dyDescent="0.25">
      <c r="A122" s="161"/>
      <c r="B122" s="236"/>
      <c r="C122" s="167"/>
      <c r="D122" s="167"/>
      <c r="E122" s="239"/>
      <c r="F122" s="161"/>
      <c r="G122" s="154"/>
      <c r="H122" s="154"/>
      <c r="I122" s="154"/>
      <c r="J122" s="154"/>
      <c r="K122" s="154"/>
      <c r="L122" s="154"/>
      <c r="M122" s="154"/>
      <c r="N122" s="155"/>
      <c r="O122" s="11"/>
      <c r="P122" s="231"/>
      <c r="Q122" s="232"/>
      <c r="R122" s="233"/>
      <c r="S122" s="14"/>
      <c r="T122" s="439"/>
      <c r="U122" s="44"/>
      <c r="V122" s="44"/>
      <c r="W122" s="44"/>
      <c r="X122" s="44"/>
      <c r="Y122" s="44"/>
      <c r="Z122" s="53"/>
      <c r="AA122" s="53"/>
    </row>
    <row r="123" spans="1:27" ht="15.75" customHeight="1" thickBot="1" x14ac:dyDescent="0.25">
      <c r="A123" s="159"/>
      <c r="B123" s="234"/>
      <c r="C123" s="165"/>
      <c r="D123" s="165"/>
      <c r="E123" s="237"/>
      <c r="F123" s="159"/>
      <c r="G123" s="16"/>
      <c r="H123" s="16"/>
      <c r="I123" s="16"/>
      <c r="J123" s="16"/>
      <c r="K123" s="16"/>
      <c r="L123" s="16"/>
      <c r="M123" s="16"/>
      <c r="N123" s="16"/>
      <c r="O123" s="9"/>
      <c r="P123" s="278"/>
      <c r="Q123" s="278"/>
      <c r="R123" s="278"/>
      <c r="S123" s="10"/>
      <c r="T123" s="437"/>
      <c r="U123" s="44"/>
      <c r="V123" s="44"/>
      <c r="W123" s="44"/>
      <c r="X123" s="44"/>
      <c r="Y123" s="44"/>
      <c r="Z123" s="53"/>
      <c r="AA123" s="53"/>
    </row>
    <row r="124" spans="1:27" ht="15.75" thickBot="1" x14ac:dyDescent="0.25">
      <c r="A124" s="160"/>
      <c r="B124" s="235"/>
      <c r="C124" s="166"/>
      <c r="D124" s="166"/>
      <c r="E124" s="238"/>
      <c r="F124" s="160"/>
      <c r="G124" s="151"/>
      <c r="H124" s="243"/>
      <c r="I124" s="243"/>
      <c r="J124" s="243"/>
      <c r="K124" s="243"/>
      <c r="L124" s="243"/>
      <c r="M124" s="243"/>
      <c r="N124" s="244"/>
      <c r="O124" s="11"/>
      <c r="P124" s="142"/>
      <c r="Q124" s="142"/>
      <c r="R124" s="142"/>
      <c r="S124" s="12"/>
      <c r="T124" s="438"/>
      <c r="U124" s="44"/>
      <c r="V124" s="44"/>
      <c r="W124" s="44"/>
      <c r="X124" s="44"/>
      <c r="Y124" s="44"/>
      <c r="Z124" s="53"/>
      <c r="AA124" s="53"/>
    </row>
    <row r="125" spans="1:27" ht="15" customHeight="1" x14ac:dyDescent="0.2">
      <c r="A125" s="160"/>
      <c r="B125" s="235"/>
      <c r="C125" s="166"/>
      <c r="D125" s="166"/>
      <c r="E125" s="238"/>
      <c r="F125" s="160"/>
      <c r="G125" s="151"/>
      <c r="H125" s="151"/>
      <c r="I125" s="151"/>
      <c r="J125" s="151"/>
      <c r="K125" s="151"/>
      <c r="L125" s="151"/>
      <c r="M125" s="151"/>
      <c r="N125" s="152"/>
      <c r="O125" s="9"/>
      <c r="P125" s="278"/>
      <c r="Q125" s="278"/>
      <c r="R125" s="278"/>
      <c r="S125" s="13"/>
      <c r="T125" s="438"/>
      <c r="U125" s="44"/>
      <c r="V125" s="44"/>
      <c r="W125" s="44"/>
      <c r="X125" s="44"/>
      <c r="Y125" s="44"/>
      <c r="Z125" s="53"/>
      <c r="AA125" s="53"/>
    </row>
    <row r="126" spans="1:27" ht="15.75" thickBot="1" x14ac:dyDescent="0.25">
      <c r="A126" s="161"/>
      <c r="B126" s="236"/>
      <c r="C126" s="167"/>
      <c r="D126" s="167"/>
      <c r="E126" s="239"/>
      <c r="F126" s="161"/>
      <c r="G126" s="154"/>
      <c r="H126" s="154"/>
      <c r="I126" s="154"/>
      <c r="J126" s="154"/>
      <c r="K126" s="154"/>
      <c r="L126" s="154"/>
      <c r="M126" s="154"/>
      <c r="N126" s="155"/>
      <c r="O126" s="11"/>
      <c r="P126" s="231"/>
      <c r="Q126" s="232"/>
      <c r="R126" s="233"/>
      <c r="S126" s="14"/>
      <c r="T126" s="439"/>
      <c r="U126" s="44"/>
      <c r="V126" s="44"/>
      <c r="W126" s="44"/>
      <c r="X126" s="44"/>
      <c r="Y126" s="44"/>
      <c r="Z126" s="53"/>
      <c r="AA126" s="53"/>
    </row>
    <row r="127" spans="1:27" ht="15.75" customHeight="1" thickBot="1" x14ac:dyDescent="0.25">
      <c r="A127" s="159"/>
      <c r="B127" s="234"/>
      <c r="C127" s="165"/>
      <c r="D127" s="165"/>
      <c r="E127" s="237"/>
      <c r="F127" s="159"/>
      <c r="G127" s="16"/>
      <c r="H127" s="16"/>
      <c r="I127" s="16"/>
      <c r="J127" s="16"/>
      <c r="K127" s="16"/>
      <c r="L127" s="16"/>
      <c r="M127" s="16"/>
      <c r="N127" s="16"/>
      <c r="O127" s="9"/>
      <c r="P127" s="278"/>
      <c r="Q127" s="278"/>
      <c r="R127" s="278"/>
      <c r="S127" s="10"/>
      <c r="T127" s="437"/>
      <c r="U127" s="44"/>
      <c r="V127" s="44"/>
      <c r="W127" s="44"/>
      <c r="X127" s="44"/>
      <c r="Y127" s="44"/>
      <c r="Z127" s="53"/>
      <c r="AA127" s="53"/>
    </row>
    <row r="128" spans="1:27" ht="15.75" thickBot="1" x14ac:dyDescent="0.25">
      <c r="A128" s="160"/>
      <c r="B128" s="235"/>
      <c r="C128" s="166"/>
      <c r="D128" s="166"/>
      <c r="E128" s="238"/>
      <c r="F128" s="160"/>
      <c r="G128" s="151"/>
      <c r="H128" s="243"/>
      <c r="I128" s="243"/>
      <c r="J128" s="243"/>
      <c r="K128" s="243"/>
      <c r="L128" s="243"/>
      <c r="M128" s="243"/>
      <c r="N128" s="244"/>
      <c r="O128" s="11"/>
      <c r="P128" s="142"/>
      <c r="Q128" s="142"/>
      <c r="R128" s="142"/>
      <c r="S128" s="12"/>
      <c r="T128" s="438"/>
      <c r="U128" s="44"/>
      <c r="V128" s="44"/>
      <c r="W128" s="44"/>
      <c r="X128" s="44"/>
      <c r="Y128" s="44"/>
      <c r="Z128" s="53"/>
      <c r="AA128" s="53"/>
    </row>
    <row r="129" spans="1:27" ht="15" customHeight="1" x14ac:dyDescent="0.2">
      <c r="A129" s="160"/>
      <c r="B129" s="235"/>
      <c r="C129" s="166"/>
      <c r="D129" s="166"/>
      <c r="E129" s="238"/>
      <c r="F129" s="160"/>
      <c r="G129" s="151"/>
      <c r="H129" s="151"/>
      <c r="I129" s="151"/>
      <c r="J129" s="151"/>
      <c r="K129" s="151"/>
      <c r="L129" s="151"/>
      <c r="M129" s="151"/>
      <c r="N129" s="152"/>
      <c r="O129" s="9"/>
      <c r="P129" s="278"/>
      <c r="Q129" s="278"/>
      <c r="R129" s="278"/>
      <c r="S129" s="13"/>
      <c r="T129" s="438"/>
      <c r="U129" s="44"/>
      <c r="V129" s="44"/>
      <c r="W129" s="44"/>
      <c r="X129" s="44"/>
      <c r="Y129" s="44"/>
      <c r="Z129" s="53"/>
      <c r="AA129" s="53"/>
    </row>
    <row r="130" spans="1:27" ht="15.75" thickBot="1" x14ac:dyDescent="0.25">
      <c r="A130" s="161"/>
      <c r="B130" s="236"/>
      <c r="C130" s="167"/>
      <c r="D130" s="167"/>
      <c r="E130" s="239"/>
      <c r="F130" s="161"/>
      <c r="G130" s="154"/>
      <c r="H130" s="154"/>
      <c r="I130" s="154"/>
      <c r="J130" s="154"/>
      <c r="K130" s="154"/>
      <c r="L130" s="154"/>
      <c r="M130" s="154"/>
      <c r="N130" s="155"/>
      <c r="O130" s="11"/>
      <c r="P130" s="231"/>
      <c r="Q130" s="232"/>
      <c r="R130" s="233"/>
      <c r="S130" s="14"/>
      <c r="T130" s="439"/>
      <c r="U130" s="44"/>
      <c r="V130" s="44"/>
      <c r="W130" s="44"/>
      <c r="X130" s="44"/>
      <c r="Y130" s="44"/>
      <c r="Z130" s="53"/>
      <c r="AA130" s="53"/>
    </row>
    <row r="131" spans="1:27" ht="15.75" thickBot="1" x14ac:dyDescent="0.25">
      <c r="A131" s="159"/>
      <c r="B131" s="234"/>
      <c r="C131" s="165"/>
      <c r="D131" s="165"/>
      <c r="E131" s="237"/>
      <c r="F131" s="159"/>
      <c r="G131" s="16"/>
      <c r="H131" s="16"/>
      <c r="I131" s="16"/>
      <c r="J131" s="16"/>
      <c r="K131" s="16"/>
      <c r="L131" s="16"/>
      <c r="M131" s="16"/>
      <c r="N131" s="16"/>
      <c r="O131" s="9"/>
      <c r="P131" s="278"/>
      <c r="Q131" s="278"/>
      <c r="R131" s="278"/>
      <c r="S131" s="10"/>
      <c r="T131" s="437"/>
      <c r="U131" s="44"/>
      <c r="V131" s="44"/>
      <c r="W131" s="44"/>
      <c r="X131" s="44"/>
      <c r="Y131" s="44"/>
      <c r="Z131" s="53"/>
      <c r="AA131" s="53"/>
    </row>
    <row r="132" spans="1:27" ht="15.75" thickBot="1" x14ac:dyDescent="0.25">
      <c r="A132" s="160"/>
      <c r="B132" s="235"/>
      <c r="C132" s="166"/>
      <c r="D132" s="166"/>
      <c r="E132" s="238"/>
      <c r="F132" s="160"/>
      <c r="G132" s="151"/>
      <c r="H132" s="243"/>
      <c r="I132" s="243"/>
      <c r="J132" s="243"/>
      <c r="K132" s="243"/>
      <c r="L132" s="243"/>
      <c r="M132" s="243"/>
      <c r="N132" s="244"/>
      <c r="O132" s="11"/>
      <c r="P132" s="142"/>
      <c r="Q132" s="142"/>
      <c r="R132" s="142"/>
      <c r="S132" s="12"/>
      <c r="T132" s="438"/>
      <c r="U132" s="44"/>
      <c r="V132" s="44"/>
      <c r="W132" s="44"/>
      <c r="X132" s="44"/>
      <c r="Y132" s="44"/>
      <c r="Z132" s="53"/>
      <c r="AA132" s="53"/>
    </row>
    <row r="133" spans="1:27" ht="15" x14ac:dyDescent="0.2">
      <c r="A133" s="160"/>
      <c r="B133" s="235"/>
      <c r="C133" s="166"/>
      <c r="D133" s="166"/>
      <c r="E133" s="238"/>
      <c r="F133" s="160"/>
      <c r="G133" s="151"/>
      <c r="H133" s="151"/>
      <c r="I133" s="151"/>
      <c r="J133" s="151"/>
      <c r="K133" s="151"/>
      <c r="L133" s="151"/>
      <c r="M133" s="151"/>
      <c r="N133" s="152"/>
      <c r="O133" s="9"/>
      <c r="P133" s="278"/>
      <c r="Q133" s="278"/>
      <c r="R133" s="278"/>
      <c r="S133" s="13"/>
      <c r="T133" s="438"/>
      <c r="U133" s="44"/>
      <c r="V133" s="44"/>
      <c r="W133" s="44"/>
      <c r="X133" s="44"/>
      <c r="Y133" s="44"/>
      <c r="Z133" s="53"/>
      <c r="AA133" s="53"/>
    </row>
    <row r="134" spans="1:27" ht="15.75" thickBot="1" x14ac:dyDescent="0.25">
      <c r="A134" s="161"/>
      <c r="B134" s="236"/>
      <c r="C134" s="167"/>
      <c r="D134" s="167"/>
      <c r="E134" s="239"/>
      <c r="F134" s="161"/>
      <c r="G134" s="154"/>
      <c r="H134" s="154"/>
      <c r="I134" s="154"/>
      <c r="J134" s="154"/>
      <c r="K134" s="154"/>
      <c r="L134" s="154"/>
      <c r="M134" s="154"/>
      <c r="N134" s="155"/>
      <c r="O134" s="11"/>
      <c r="P134" s="231"/>
      <c r="Q134" s="232"/>
      <c r="R134" s="233"/>
      <c r="S134" s="14"/>
      <c r="T134" s="439"/>
      <c r="U134" s="44"/>
      <c r="V134" s="44"/>
      <c r="W134" s="44"/>
      <c r="X134" s="44"/>
      <c r="Y134" s="44"/>
      <c r="Z134" s="53"/>
      <c r="AA134" s="53"/>
    </row>
    <row r="135" spans="1:27" ht="15.75" thickBot="1" x14ac:dyDescent="0.25">
      <c r="A135" s="159"/>
      <c r="B135" s="234"/>
      <c r="C135" s="165"/>
      <c r="D135" s="165"/>
      <c r="E135" s="237"/>
      <c r="F135" s="159"/>
      <c r="G135" s="16"/>
      <c r="H135" s="16"/>
      <c r="I135" s="16"/>
      <c r="J135" s="16"/>
      <c r="K135" s="16"/>
      <c r="L135" s="16"/>
      <c r="M135" s="16"/>
      <c r="N135" s="16"/>
      <c r="O135" s="9"/>
      <c r="P135" s="278"/>
      <c r="Q135" s="278"/>
      <c r="R135" s="278"/>
      <c r="S135" s="10"/>
      <c r="T135" s="437"/>
      <c r="U135" s="44"/>
      <c r="V135" s="44"/>
      <c r="W135" s="44"/>
      <c r="X135" s="44"/>
      <c r="Y135" s="44"/>
      <c r="Z135" s="53"/>
      <c r="AA135" s="53"/>
    </row>
    <row r="136" spans="1:27" ht="15.75" thickBot="1" x14ac:dyDescent="0.25">
      <c r="A136" s="160"/>
      <c r="B136" s="235"/>
      <c r="C136" s="166"/>
      <c r="D136" s="166"/>
      <c r="E136" s="238"/>
      <c r="F136" s="160"/>
      <c r="G136" s="151"/>
      <c r="H136" s="243"/>
      <c r="I136" s="243"/>
      <c r="J136" s="243"/>
      <c r="K136" s="243"/>
      <c r="L136" s="243"/>
      <c r="M136" s="243"/>
      <c r="N136" s="244"/>
      <c r="O136" s="11"/>
      <c r="P136" s="142"/>
      <c r="Q136" s="142"/>
      <c r="R136" s="142"/>
      <c r="S136" s="12"/>
      <c r="T136" s="438"/>
      <c r="U136" s="44"/>
      <c r="V136" s="44"/>
      <c r="W136" s="44"/>
      <c r="X136" s="44"/>
      <c r="Y136" s="44"/>
      <c r="Z136" s="53"/>
      <c r="AA136" s="53"/>
    </row>
    <row r="137" spans="1:27" ht="15" x14ac:dyDescent="0.2">
      <c r="A137" s="160"/>
      <c r="B137" s="235"/>
      <c r="C137" s="166"/>
      <c r="D137" s="166"/>
      <c r="E137" s="238"/>
      <c r="F137" s="160"/>
      <c r="G137" s="151"/>
      <c r="H137" s="151"/>
      <c r="I137" s="151"/>
      <c r="J137" s="151"/>
      <c r="K137" s="151"/>
      <c r="L137" s="151"/>
      <c r="M137" s="151"/>
      <c r="N137" s="152"/>
      <c r="O137" s="9"/>
      <c r="P137" s="278"/>
      <c r="Q137" s="278"/>
      <c r="R137" s="278"/>
      <c r="S137" s="13"/>
      <c r="T137" s="438"/>
      <c r="U137" s="44"/>
      <c r="V137" s="44"/>
      <c r="W137" s="44"/>
      <c r="X137" s="44"/>
      <c r="Y137" s="44"/>
      <c r="Z137" s="53"/>
      <c r="AA137" s="53"/>
    </row>
    <row r="138" spans="1:27" ht="15.75" thickBot="1" x14ac:dyDescent="0.25">
      <c r="A138" s="161"/>
      <c r="B138" s="236"/>
      <c r="C138" s="167"/>
      <c r="D138" s="167"/>
      <c r="E138" s="239"/>
      <c r="F138" s="161"/>
      <c r="G138" s="154"/>
      <c r="H138" s="154"/>
      <c r="I138" s="154"/>
      <c r="J138" s="154"/>
      <c r="K138" s="154"/>
      <c r="L138" s="154"/>
      <c r="M138" s="154"/>
      <c r="N138" s="155"/>
      <c r="O138" s="11"/>
      <c r="P138" s="231"/>
      <c r="Q138" s="232"/>
      <c r="R138" s="233"/>
      <c r="S138" s="14"/>
      <c r="T138" s="439"/>
      <c r="U138" s="44"/>
      <c r="V138" s="44"/>
      <c r="W138" s="44"/>
      <c r="X138" s="44"/>
      <c r="Y138" s="44"/>
      <c r="Z138" s="53"/>
      <c r="AA138" s="53"/>
    </row>
    <row r="139" spans="1:27" ht="15.75" thickBot="1" x14ac:dyDescent="0.25">
      <c r="A139" s="159"/>
      <c r="B139" s="234"/>
      <c r="C139" s="165"/>
      <c r="D139" s="165"/>
      <c r="E139" s="237"/>
      <c r="F139" s="159"/>
      <c r="G139" s="16"/>
      <c r="H139" s="16"/>
      <c r="I139" s="16"/>
      <c r="J139" s="16"/>
      <c r="K139" s="16"/>
      <c r="L139" s="16"/>
      <c r="M139" s="16"/>
      <c r="N139" s="16"/>
      <c r="O139" s="9"/>
      <c r="P139" s="278"/>
      <c r="Q139" s="278"/>
      <c r="R139" s="278"/>
      <c r="S139" s="10"/>
      <c r="T139" s="437"/>
      <c r="U139" s="44"/>
      <c r="V139" s="44"/>
      <c r="W139" s="44"/>
      <c r="X139" s="44"/>
      <c r="Y139" s="44"/>
      <c r="Z139" s="53"/>
      <c r="AA139" s="53"/>
    </row>
    <row r="140" spans="1:27" ht="15.75" thickBot="1" x14ac:dyDescent="0.25">
      <c r="A140" s="160"/>
      <c r="B140" s="235"/>
      <c r="C140" s="166"/>
      <c r="D140" s="166"/>
      <c r="E140" s="238"/>
      <c r="F140" s="160"/>
      <c r="G140" s="151"/>
      <c r="H140" s="243"/>
      <c r="I140" s="243"/>
      <c r="J140" s="243"/>
      <c r="K140" s="243"/>
      <c r="L140" s="243"/>
      <c r="M140" s="243"/>
      <c r="N140" s="244"/>
      <c r="O140" s="11"/>
      <c r="P140" s="142"/>
      <c r="Q140" s="142"/>
      <c r="R140" s="142"/>
      <c r="S140" s="12"/>
      <c r="T140" s="438"/>
      <c r="U140" s="44"/>
      <c r="V140" s="44"/>
      <c r="W140" s="44"/>
      <c r="X140" s="44"/>
      <c r="Y140" s="44"/>
      <c r="Z140" s="53"/>
      <c r="AA140" s="53"/>
    </row>
    <row r="141" spans="1:27" ht="15" x14ac:dyDescent="0.2">
      <c r="A141" s="160"/>
      <c r="B141" s="235"/>
      <c r="C141" s="166"/>
      <c r="D141" s="166"/>
      <c r="E141" s="238"/>
      <c r="F141" s="160"/>
      <c r="G141" s="151"/>
      <c r="H141" s="151"/>
      <c r="I141" s="151"/>
      <c r="J141" s="151"/>
      <c r="K141" s="151"/>
      <c r="L141" s="151"/>
      <c r="M141" s="151"/>
      <c r="N141" s="152"/>
      <c r="O141" s="9"/>
      <c r="P141" s="278"/>
      <c r="Q141" s="278"/>
      <c r="R141" s="278"/>
      <c r="S141" s="13"/>
      <c r="T141" s="438"/>
      <c r="U141" s="44"/>
      <c r="V141" s="44"/>
      <c r="W141" s="44"/>
      <c r="X141" s="44"/>
      <c r="Y141" s="44"/>
      <c r="Z141" s="53"/>
      <c r="AA141" s="53"/>
    </row>
    <row r="142" spans="1:27" ht="15.75" thickBot="1" x14ac:dyDescent="0.25">
      <c r="A142" s="161"/>
      <c r="B142" s="236"/>
      <c r="C142" s="167"/>
      <c r="D142" s="167"/>
      <c r="E142" s="239"/>
      <c r="F142" s="161"/>
      <c r="G142" s="154"/>
      <c r="H142" s="154"/>
      <c r="I142" s="154"/>
      <c r="J142" s="154"/>
      <c r="K142" s="154"/>
      <c r="L142" s="154"/>
      <c r="M142" s="154"/>
      <c r="N142" s="155"/>
      <c r="O142" s="11"/>
      <c r="P142" s="231"/>
      <c r="Q142" s="232"/>
      <c r="R142" s="233"/>
      <c r="S142" s="14"/>
      <c r="T142" s="439"/>
      <c r="U142" s="44"/>
      <c r="V142" s="44"/>
      <c r="W142" s="44"/>
      <c r="X142" s="44"/>
      <c r="Y142" s="44"/>
      <c r="Z142" s="53"/>
      <c r="AA142" s="53"/>
    </row>
    <row r="143" spans="1:27" ht="15.75" thickBot="1" x14ac:dyDescent="0.25">
      <c r="A143" s="159"/>
      <c r="B143" s="234"/>
      <c r="C143" s="165"/>
      <c r="D143" s="165"/>
      <c r="E143" s="237"/>
      <c r="F143" s="159"/>
      <c r="G143" s="16"/>
      <c r="H143" s="16"/>
      <c r="I143" s="16"/>
      <c r="J143" s="16"/>
      <c r="K143" s="16"/>
      <c r="L143" s="16"/>
      <c r="M143" s="16"/>
      <c r="N143" s="16"/>
      <c r="O143" s="9"/>
      <c r="P143" s="278"/>
      <c r="Q143" s="278"/>
      <c r="R143" s="278"/>
      <c r="S143" s="10"/>
      <c r="T143" s="437"/>
      <c r="U143" s="44"/>
      <c r="V143" s="44"/>
      <c r="W143" s="44"/>
      <c r="X143" s="44"/>
      <c r="Y143" s="44"/>
      <c r="Z143" s="53"/>
      <c r="AA143" s="53"/>
    </row>
    <row r="144" spans="1:27" ht="15.75" thickBot="1" x14ac:dyDescent="0.25">
      <c r="A144" s="160"/>
      <c r="B144" s="235"/>
      <c r="C144" s="166"/>
      <c r="D144" s="166"/>
      <c r="E144" s="238"/>
      <c r="F144" s="160"/>
      <c r="G144" s="151"/>
      <c r="H144" s="243"/>
      <c r="I144" s="243"/>
      <c r="J144" s="243"/>
      <c r="K144" s="243"/>
      <c r="L144" s="243"/>
      <c r="M144" s="243"/>
      <c r="N144" s="244"/>
      <c r="O144" s="11"/>
      <c r="P144" s="142"/>
      <c r="Q144" s="142"/>
      <c r="R144" s="142"/>
      <c r="S144" s="12"/>
      <c r="T144" s="438"/>
      <c r="U144" s="44"/>
      <c r="V144" s="44"/>
      <c r="W144" s="44"/>
      <c r="X144" s="44"/>
      <c r="Y144" s="44"/>
      <c r="Z144" s="53"/>
      <c r="AA144" s="53"/>
    </row>
    <row r="145" spans="1:27" ht="15" x14ac:dyDescent="0.2">
      <c r="A145" s="160"/>
      <c r="B145" s="235"/>
      <c r="C145" s="166"/>
      <c r="D145" s="166"/>
      <c r="E145" s="238"/>
      <c r="F145" s="160"/>
      <c r="G145" s="151"/>
      <c r="H145" s="151"/>
      <c r="I145" s="151"/>
      <c r="J145" s="151"/>
      <c r="K145" s="151"/>
      <c r="L145" s="151"/>
      <c r="M145" s="151"/>
      <c r="N145" s="152"/>
      <c r="O145" s="9"/>
      <c r="P145" s="278"/>
      <c r="Q145" s="278"/>
      <c r="R145" s="278"/>
      <c r="S145" s="13"/>
      <c r="T145" s="438"/>
      <c r="U145" s="44"/>
      <c r="V145" s="44"/>
      <c r="W145" s="44"/>
      <c r="X145" s="44"/>
      <c r="Y145" s="44"/>
      <c r="Z145" s="53"/>
      <c r="AA145" s="53"/>
    </row>
    <row r="146" spans="1:27" ht="15.75" thickBot="1" x14ac:dyDescent="0.25">
      <c r="A146" s="161"/>
      <c r="B146" s="236"/>
      <c r="C146" s="167"/>
      <c r="D146" s="167"/>
      <c r="E146" s="239"/>
      <c r="F146" s="161"/>
      <c r="G146" s="154"/>
      <c r="H146" s="154"/>
      <c r="I146" s="154"/>
      <c r="J146" s="154"/>
      <c r="K146" s="154"/>
      <c r="L146" s="154"/>
      <c r="M146" s="154"/>
      <c r="N146" s="155"/>
      <c r="O146" s="11"/>
      <c r="P146" s="231"/>
      <c r="Q146" s="232"/>
      <c r="R146" s="233"/>
      <c r="S146" s="14"/>
      <c r="T146" s="439"/>
      <c r="U146" s="44"/>
      <c r="V146" s="44"/>
      <c r="W146" s="44"/>
      <c r="X146" s="44"/>
      <c r="Y146" s="44"/>
      <c r="Z146" s="53"/>
      <c r="AA146" s="53"/>
    </row>
    <row r="147" spans="1:27" ht="15.75" thickBot="1" x14ac:dyDescent="0.25">
      <c r="A147" s="159"/>
      <c r="B147" s="234"/>
      <c r="C147" s="165"/>
      <c r="D147" s="165"/>
      <c r="E147" s="237"/>
      <c r="F147" s="159"/>
      <c r="G147" s="16"/>
      <c r="H147" s="16"/>
      <c r="I147" s="16"/>
      <c r="J147" s="16"/>
      <c r="K147" s="16"/>
      <c r="L147" s="16"/>
      <c r="M147" s="16"/>
      <c r="N147" s="16"/>
      <c r="O147" s="9"/>
      <c r="P147" s="278"/>
      <c r="Q147" s="278"/>
      <c r="R147" s="278"/>
      <c r="S147" s="10"/>
      <c r="T147" s="437"/>
      <c r="U147" s="44"/>
      <c r="V147" s="44"/>
      <c r="W147" s="44"/>
      <c r="X147" s="44"/>
      <c r="Y147" s="44"/>
      <c r="Z147" s="53"/>
      <c r="AA147" s="53"/>
    </row>
    <row r="148" spans="1:27" ht="15.75" thickBot="1" x14ac:dyDescent="0.25">
      <c r="A148" s="160"/>
      <c r="B148" s="235"/>
      <c r="C148" s="166"/>
      <c r="D148" s="166"/>
      <c r="E148" s="238"/>
      <c r="F148" s="160"/>
      <c r="G148" s="151"/>
      <c r="H148" s="243"/>
      <c r="I148" s="243"/>
      <c r="J148" s="243"/>
      <c r="K148" s="243"/>
      <c r="L148" s="243"/>
      <c r="M148" s="243"/>
      <c r="N148" s="244"/>
      <c r="O148" s="11"/>
      <c r="P148" s="142"/>
      <c r="Q148" s="142"/>
      <c r="R148" s="142"/>
      <c r="S148" s="12"/>
      <c r="T148" s="438"/>
      <c r="U148" s="44"/>
      <c r="V148" s="44"/>
      <c r="W148" s="44"/>
      <c r="X148" s="44"/>
      <c r="Y148" s="44"/>
      <c r="Z148" s="53"/>
      <c r="AA148" s="53"/>
    </row>
    <row r="149" spans="1:27" ht="15" x14ac:dyDescent="0.2">
      <c r="A149" s="160"/>
      <c r="B149" s="235"/>
      <c r="C149" s="166"/>
      <c r="D149" s="166"/>
      <c r="E149" s="238"/>
      <c r="F149" s="160"/>
      <c r="G149" s="151"/>
      <c r="H149" s="151"/>
      <c r="I149" s="151"/>
      <c r="J149" s="151"/>
      <c r="K149" s="151"/>
      <c r="L149" s="151"/>
      <c r="M149" s="151"/>
      <c r="N149" s="152"/>
      <c r="O149" s="9"/>
      <c r="P149" s="278"/>
      <c r="Q149" s="278"/>
      <c r="R149" s="278"/>
      <c r="S149" s="13"/>
      <c r="T149" s="438"/>
      <c r="U149" s="44"/>
      <c r="V149" s="44"/>
      <c r="W149" s="44"/>
      <c r="X149" s="44"/>
      <c r="Y149" s="44"/>
      <c r="Z149" s="53"/>
      <c r="AA149" s="53"/>
    </row>
    <row r="150" spans="1:27" ht="15.75" thickBot="1" x14ac:dyDescent="0.25">
      <c r="A150" s="161"/>
      <c r="B150" s="236"/>
      <c r="C150" s="167"/>
      <c r="D150" s="167"/>
      <c r="E150" s="239"/>
      <c r="F150" s="161"/>
      <c r="G150" s="154"/>
      <c r="H150" s="154"/>
      <c r="I150" s="154"/>
      <c r="J150" s="154"/>
      <c r="K150" s="154"/>
      <c r="L150" s="154"/>
      <c r="M150" s="154"/>
      <c r="N150" s="155"/>
      <c r="O150" s="11"/>
      <c r="P150" s="231"/>
      <c r="Q150" s="232"/>
      <c r="R150" s="233"/>
      <c r="S150" s="14"/>
      <c r="T150" s="439"/>
      <c r="U150" s="44"/>
      <c r="V150" s="44"/>
      <c r="W150" s="44"/>
      <c r="X150" s="44"/>
      <c r="Y150" s="44"/>
      <c r="Z150" s="53"/>
      <c r="AA150" s="53"/>
    </row>
    <row r="151" spans="1:27" ht="15.75" thickBot="1" x14ac:dyDescent="0.25">
      <c r="A151" s="159"/>
      <c r="B151" s="234"/>
      <c r="C151" s="165"/>
      <c r="D151" s="165"/>
      <c r="E151" s="237"/>
      <c r="F151" s="159"/>
      <c r="G151" s="16"/>
      <c r="H151" s="16"/>
      <c r="I151" s="16"/>
      <c r="J151" s="16"/>
      <c r="K151" s="16"/>
      <c r="L151" s="16"/>
      <c r="M151" s="16"/>
      <c r="N151" s="16"/>
      <c r="O151" s="9"/>
      <c r="P151" s="278"/>
      <c r="Q151" s="278"/>
      <c r="R151" s="278"/>
      <c r="S151" s="10"/>
      <c r="T151" s="437"/>
      <c r="U151" s="44"/>
      <c r="V151" s="44"/>
      <c r="W151" s="44"/>
      <c r="X151" s="44"/>
      <c r="Y151" s="44"/>
      <c r="Z151" s="53"/>
      <c r="AA151" s="53"/>
    </row>
    <row r="152" spans="1:27" ht="15.75" thickBot="1" x14ac:dyDescent="0.25">
      <c r="A152" s="160"/>
      <c r="B152" s="235"/>
      <c r="C152" s="166"/>
      <c r="D152" s="166"/>
      <c r="E152" s="238"/>
      <c r="F152" s="160"/>
      <c r="G152" s="151"/>
      <c r="H152" s="243"/>
      <c r="I152" s="243"/>
      <c r="J152" s="243"/>
      <c r="K152" s="243"/>
      <c r="L152" s="243"/>
      <c r="M152" s="243"/>
      <c r="N152" s="244"/>
      <c r="O152" s="11"/>
      <c r="P152" s="142"/>
      <c r="Q152" s="142"/>
      <c r="R152" s="142"/>
      <c r="S152" s="12"/>
      <c r="T152" s="438"/>
      <c r="U152" s="44"/>
      <c r="V152" s="44"/>
      <c r="W152" s="44"/>
      <c r="X152" s="44"/>
      <c r="Y152" s="44"/>
      <c r="Z152" s="53"/>
      <c r="AA152" s="53"/>
    </row>
    <row r="153" spans="1:27" ht="15" x14ac:dyDescent="0.2">
      <c r="A153" s="160"/>
      <c r="B153" s="235"/>
      <c r="C153" s="166"/>
      <c r="D153" s="166"/>
      <c r="E153" s="238"/>
      <c r="F153" s="160"/>
      <c r="G153" s="151"/>
      <c r="H153" s="151"/>
      <c r="I153" s="151"/>
      <c r="J153" s="151"/>
      <c r="K153" s="151"/>
      <c r="L153" s="151"/>
      <c r="M153" s="151"/>
      <c r="N153" s="152"/>
      <c r="O153" s="9"/>
      <c r="P153" s="278"/>
      <c r="Q153" s="278"/>
      <c r="R153" s="278"/>
      <c r="S153" s="13"/>
      <c r="T153" s="438"/>
      <c r="U153" s="44"/>
      <c r="V153" s="44"/>
      <c r="W153" s="44"/>
      <c r="X153" s="44"/>
      <c r="Y153" s="44"/>
      <c r="Z153" s="53"/>
      <c r="AA153" s="53"/>
    </row>
    <row r="154" spans="1:27" ht="15.75" thickBot="1" x14ac:dyDescent="0.25">
      <c r="A154" s="161"/>
      <c r="B154" s="236"/>
      <c r="C154" s="167"/>
      <c r="D154" s="167"/>
      <c r="E154" s="239"/>
      <c r="F154" s="161"/>
      <c r="G154" s="154"/>
      <c r="H154" s="154"/>
      <c r="I154" s="154"/>
      <c r="J154" s="154"/>
      <c r="K154" s="154"/>
      <c r="L154" s="154"/>
      <c r="M154" s="154"/>
      <c r="N154" s="155"/>
      <c r="O154" s="11"/>
      <c r="P154" s="231"/>
      <c r="Q154" s="232"/>
      <c r="R154" s="233"/>
      <c r="S154" s="14"/>
      <c r="T154" s="439"/>
      <c r="U154" s="44"/>
      <c r="V154" s="44"/>
      <c r="W154" s="44"/>
      <c r="X154" s="44"/>
      <c r="Y154" s="44"/>
      <c r="Z154" s="53"/>
      <c r="AA154" s="53"/>
    </row>
    <row r="155" spans="1:27" ht="15.75" thickBot="1" x14ac:dyDescent="0.25">
      <c r="A155" s="159"/>
      <c r="B155" s="234"/>
      <c r="C155" s="165"/>
      <c r="D155" s="165"/>
      <c r="E155" s="237"/>
      <c r="F155" s="159"/>
      <c r="G155" s="16"/>
      <c r="H155" s="16"/>
      <c r="I155" s="16"/>
      <c r="J155" s="16"/>
      <c r="K155" s="16"/>
      <c r="L155" s="16"/>
      <c r="M155" s="16"/>
      <c r="N155" s="16"/>
      <c r="O155" s="9"/>
      <c r="P155" s="278"/>
      <c r="Q155" s="278"/>
      <c r="R155" s="278"/>
      <c r="S155" s="10"/>
      <c r="T155" s="437"/>
      <c r="U155" s="44"/>
      <c r="V155" s="44"/>
      <c r="W155" s="44"/>
      <c r="X155" s="44"/>
      <c r="Y155" s="44"/>
      <c r="Z155" s="53"/>
      <c r="AA155" s="53"/>
    </row>
    <row r="156" spans="1:27" ht="15.75" thickBot="1" x14ac:dyDescent="0.25">
      <c r="A156" s="160"/>
      <c r="B156" s="235"/>
      <c r="C156" s="166"/>
      <c r="D156" s="166"/>
      <c r="E156" s="238"/>
      <c r="F156" s="160"/>
      <c r="G156" s="151"/>
      <c r="H156" s="243"/>
      <c r="I156" s="243"/>
      <c r="J156" s="243"/>
      <c r="K156" s="243"/>
      <c r="L156" s="243"/>
      <c r="M156" s="243"/>
      <c r="N156" s="244"/>
      <c r="O156" s="11"/>
      <c r="P156" s="142"/>
      <c r="Q156" s="142"/>
      <c r="R156" s="142"/>
      <c r="S156" s="12"/>
      <c r="T156" s="438"/>
      <c r="U156" s="44"/>
      <c r="V156" s="44"/>
      <c r="W156" s="44"/>
      <c r="X156" s="44"/>
      <c r="Y156" s="44"/>
      <c r="Z156" s="53"/>
      <c r="AA156" s="53"/>
    </row>
    <row r="157" spans="1:27" ht="15" x14ac:dyDescent="0.2">
      <c r="A157" s="160"/>
      <c r="B157" s="235"/>
      <c r="C157" s="166"/>
      <c r="D157" s="166"/>
      <c r="E157" s="238"/>
      <c r="F157" s="160"/>
      <c r="G157" s="151"/>
      <c r="H157" s="151"/>
      <c r="I157" s="151"/>
      <c r="J157" s="151"/>
      <c r="K157" s="151"/>
      <c r="L157" s="151"/>
      <c r="M157" s="151"/>
      <c r="N157" s="152"/>
      <c r="O157" s="9"/>
      <c r="P157" s="278"/>
      <c r="Q157" s="278"/>
      <c r="R157" s="278"/>
      <c r="S157" s="13"/>
      <c r="T157" s="438"/>
      <c r="U157" s="44"/>
      <c r="V157" s="44"/>
      <c r="W157" s="44"/>
      <c r="X157" s="44"/>
      <c r="Y157" s="44"/>
      <c r="Z157" s="53"/>
      <c r="AA157" s="53"/>
    </row>
    <row r="158" spans="1:27" ht="15.75" thickBot="1" x14ac:dyDescent="0.25">
      <c r="A158" s="161"/>
      <c r="B158" s="236"/>
      <c r="C158" s="167"/>
      <c r="D158" s="167"/>
      <c r="E158" s="239"/>
      <c r="F158" s="161"/>
      <c r="G158" s="154"/>
      <c r="H158" s="154"/>
      <c r="I158" s="154"/>
      <c r="J158" s="154"/>
      <c r="K158" s="154"/>
      <c r="L158" s="154"/>
      <c r="M158" s="154"/>
      <c r="N158" s="155"/>
      <c r="O158" s="11"/>
      <c r="P158" s="231"/>
      <c r="Q158" s="232"/>
      <c r="R158" s="233"/>
      <c r="S158" s="14"/>
      <c r="T158" s="439"/>
      <c r="U158" s="44"/>
      <c r="V158" s="44"/>
      <c r="W158" s="44"/>
      <c r="X158" s="44"/>
      <c r="Y158" s="44"/>
      <c r="Z158" s="53"/>
      <c r="AA158" s="53"/>
    </row>
    <row r="159" spans="1:27" ht="15.75" thickBot="1" x14ac:dyDescent="0.25">
      <c r="A159" s="159"/>
      <c r="B159" s="234"/>
      <c r="C159" s="165"/>
      <c r="D159" s="165"/>
      <c r="E159" s="237"/>
      <c r="F159" s="159"/>
      <c r="G159" s="16"/>
      <c r="H159" s="16"/>
      <c r="I159" s="16"/>
      <c r="J159" s="16"/>
      <c r="K159" s="16"/>
      <c r="L159" s="16"/>
      <c r="M159" s="16"/>
      <c r="N159" s="16"/>
      <c r="O159" s="9"/>
      <c r="P159" s="278"/>
      <c r="Q159" s="278"/>
      <c r="R159" s="278"/>
      <c r="S159" s="10"/>
      <c r="T159" s="437"/>
      <c r="U159" s="44"/>
      <c r="V159" s="44"/>
      <c r="W159" s="44"/>
      <c r="X159" s="44"/>
      <c r="Y159" s="44"/>
      <c r="Z159" s="53"/>
      <c r="AA159" s="53"/>
    </row>
    <row r="160" spans="1:27" ht="15.75" thickBot="1" x14ac:dyDescent="0.25">
      <c r="A160" s="160"/>
      <c r="B160" s="235"/>
      <c r="C160" s="166"/>
      <c r="D160" s="166"/>
      <c r="E160" s="238"/>
      <c r="F160" s="160"/>
      <c r="G160" s="151"/>
      <c r="H160" s="243"/>
      <c r="I160" s="243"/>
      <c r="J160" s="243"/>
      <c r="K160" s="243"/>
      <c r="L160" s="243"/>
      <c r="M160" s="243"/>
      <c r="N160" s="244"/>
      <c r="O160" s="11"/>
      <c r="P160" s="142"/>
      <c r="Q160" s="142"/>
      <c r="R160" s="142"/>
      <c r="S160" s="12"/>
      <c r="T160" s="438"/>
      <c r="U160" s="44"/>
      <c r="V160" s="44"/>
      <c r="W160" s="44"/>
      <c r="X160" s="44"/>
      <c r="Y160" s="44"/>
      <c r="Z160" s="53"/>
      <c r="AA160" s="53"/>
    </row>
    <row r="161" spans="1:27" ht="15" x14ac:dyDescent="0.2">
      <c r="A161" s="160"/>
      <c r="B161" s="235"/>
      <c r="C161" s="166"/>
      <c r="D161" s="166"/>
      <c r="E161" s="238"/>
      <c r="F161" s="160"/>
      <c r="G161" s="151"/>
      <c r="H161" s="151"/>
      <c r="I161" s="151"/>
      <c r="J161" s="151"/>
      <c r="K161" s="151"/>
      <c r="L161" s="151"/>
      <c r="M161" s="151"/>
      <c r="N161" s="152"/>
      <c r="O161" s="9"/>
      <c r="P161" s="278"/>
      <c r="Q161" s="278"/>
      <c r="R161" s="278"/>
      <c r="S161" s="13"/>
      <c r="T161" s="438"/>
      <c r="U161" s="44"/>
      <c r="V161" s="44"/>
      <c r="W161" s="44"/>
      <c r="X161" s="44"/>
      <c r="Y161" s="44"/>
      <c r="Z161" s="53"/>
      <c r="AA161" s="53"/>
    </row>
    <row r="162" spans="1:27" ht="15.75" thickBot="1" x14ac:dyDescent="0.25">
      <c r="A162" s="161"/>
      <c r="B162" s="236"/>
      <c r="C162" s="167"/>
      <c r="D162" s="167"/>
      <c r="E162" s="239"/>
      <c r="F162" s="161"/>
      <c r="G162" s="154"/>
      <c r="H162" s="154"/>
      <c r="I162" s="154"/>
      <c r="J162" s="154"/>
      <c r="K162" s="154"/>
      <c r="L162" s="154"/>
      <c r="M162" s="154"/>
      <c r="N162" s="155"/>
      <c r="O162" s="11"/>
      <c r="P162" s="231"/>
      <c r="Q162" s="232"/>
      <c r="R162" s="233"/>
      <c r="S162" s="14"/>
      <c r="T162" s="439"/>
      <c r="U162" s="44"/>
      <c r="V162" s="44"/>
      <c r="W162" s="44"/>
      <c r="X162" s="44"/>
      <c r="Y162" s="44"/>
      <c r="Z162" s="53"/>
      <c r="AA162" s="53"/>
    </row>
    <row r="163" spans="1:27" ht="15.75" thickBot="1" x14ac:dyDescent="0.25">
      <c r="A163" s="159"/>
      <c r="B163" s="234"/>
      <c r="C163" s="165"/>
      <c r="D163" s="165"/>
      <c r="E163" s="237"/>
      <c r="F163" s="159"/>
      <c r="G163" s="16"/>
      <c r="H163" s="16"/>
      <c r="I163" s="16"/>
      <c r="J163" s="16"/>
      <c r="K163" s="16"/>
      <c r="L163" s="16"/>
      <c r="M163" s="16"/>
      <c r="N163" s="16"/>
      <c r="O163" s="9"/>
      <c r="P163" s="278"/>
      <c r="Q163" s="278"/>
      <c r="R163" s="278"/>
      <c r="S163" s="10"/>
      <c r="T163" s="437"/>
      <c r="U163" s="44"/>
      <c r="V163" s="44"/>
      <c r="W163" s="44"/>
      <c r="X163" s="44"/>
      <c r="Y163" s="44"/>
      <c r="Z163" s="53"/>
      <c r="AA163" s="53"/>
    </row>
    <row r="164" spans="1:27" ht="15.75" thickBot="1" x14ac:dyDescent="0.25">
      <c r="A164" s="160"/>
      <c r="B164" s="235"/>
      <c r="C164" s="166"/>
      <c r="D164" s="166"/>
      <c r="E164" s="238"/>
      <c r="F164" s="160"/>
      <c r="G164" s="151"/>
      <c r="H164" s="243"/>
      <c r="I164" s="243"/>
      <c r="J164" s="243"/>
      <c r="K164" s="243"/>
      <c r="L164" s="243"/>
      <c r="M164" s="243"/>
      <c r="N164" s="244"/>
      <c r="O164" s="11"/>
      <c r="P164" s="142"/>
      <c r="Q164" s="142"/>
      <c r="R164" s="142"/>
      <c r="S164" s="12"/>
      <c r="T164" s="438"/>
      <c r="U164" s="44"/>
      <c r="V164" s="44"/>
      <c r="W164" s="44"/>
      <c r="X164" s="44"/>
      <c r="Y164" s="44"/>
      <c r="Z164" s="53"/>
      <c r="AA164" s="53"/>
    </row>
    <row r="165" spans="1:27" ht="15" x14ac:dyDescent="0.2">
      <c r="A165" s="160"/>
      <c r="B165" s="235"/>
      <c r="C165" s="166"/>
      <c r="D165" s="166"/>
      <c r="E165" s="238"/>
      <c r="F165" s="160"/>
      <c r="G165" s="151"/>
      <c r="H165" s="151"/>
      <c r="I165" s="151"/>
      <c r="J165" s="151"/>
      <c r="K165" s="151"/>
      <c r="L165" s="151"/>
      <c r="M165" s="151"/>
      <c r="N165" s="152"/>
      <c r="O165" s="9"/>
      <c r="P165" s="278"/>
      <c r="Q165" s="278"/>
      <c r="R165" s="278"/>
      <c r="S165" s="13"/>
      <c r="T165" s="438"/>
      <c r="U165" s="44"/>
      <c r="V165" s="44"/>
      <c r="W165" s="44"/>
      <c r="X165" s="44"/>
      <c r="Y165" s="44"/>
      <c r="Z165" s="53"/>
      <c r="AA165" s="53"/>
    </row>
    <row r="166" spans="1:27" ht="15.75" thickBot="1" x14ac:dyDescent="0.25">
      <c r="A166" s="161"/>
      <c r="B166" s="236"/>
      <c r="C166" s="167"/>
      <c r="D166" s="167"/>
      <c r="E166" s="239"/>
      <c r="F166" s="161"/>
      <c r="G166" s="154"/>
      <c r="H166" s="154"/>
      <c r="I166" s="154"/>
      <c r="J166" s="154"/>
      <c r="K166" s="154"/>
      <c r="L166" s="154"/>
      <c r="M166" s="154"/>
      <c r="N166" s="155"/>
      <c r="O166" s="11"/>
      <c r="P166" s="231"/>
      <c r="Q166" s="232"/>
      <c r="R166" s="233"/>
      <c r="S166" s="14"/>
      <c r="T166" s="439"/>
      <c r="U166" s="44"/>
      <c r="V166" s="44"/>
      <c r="W166" s="44"/>
      <c r="X166" s="44"/>
      <c r="Y166" s="44"/>
      <c r="Z166" s="53"/>
      <c r="AA166" s="53"/>
    </row>
    <row r="167" spans="1:27" ht="15.75" thickBot="1" x14ac:dyDescent="0.25">
      <c r="A167" s="159"/>
      <c r="B167" s="234"/>
      <c r="C167" s="165"/>
      <c r="D167" s="165"/>
      <c r="E167" s="237"/>
      <c r="F167" s="159"/>
      <c r="G167" s="16"/>
      <c r="H167" s="16"/>
      <c r="I167" s="16"/>
      <c r="J167" s="16"/>
      <c r="K167" s="16"/>
      <c r="L167" s="16"/>
      <c r="M167" s="16"/>
      <c r="N167" s="16"/>
      <c r="O167" s="9"/>
      <c r="P167" s="278"/>
      <c r="Q167" s="278"/>
      <c r="R167" s="278"/>
      <c r="S167" s="10"/>
      <c r="T167" s="437"/>
      <c r="U167" s="44"/>
      <c r="V167" s="44"/>
      <c r="W167" s="44"/>
      <c r="X167" s="44"/>
      <c r="Y167" s="44"/>
      <c r="Z167" s="53"/>
      <c r="AA167" s="53"/>
    </row>
    <row r="168" spans="1:27" ht="15.75" thickBot="1" x14ac:dyDescent="0.25">
      <c r="A168" s="160"/>
      <c r="B168" s="235"/>
      <c r="C168" s="166"/>
      <c r="D168" s="166"/>
      <c r="E168" s="238"/>
      <c r="F168" s="160"/>
      <c r="G168" s="151"/>
      <c r="H168" s="243"/>
      <c r="I168" s="243"/>
      <c r="J168" s="243"/>
      <c r="K168" s="243"/>
      <c r="L168" s="243"/>
      <c r="M168" s="243"/>
      <c r="N168" s="244"/>
      <c r="O168" s="11"/>
      <c r="P168" s="142"/>
      <c r="Q168" s="142"/>
      <c r="R168" s="142"/>
      <c r="S168" s="12"/>
      <c r="T168" s="438"/>
      <c r="U168" s="44"/>
      <c r="V168" s="44"/>
      <c r="W168" s="44"/>
      <c r="X168" s="44"/>
      <c r="Y168" s="44"/>
      <c r="Z168" s="53"/>
      <c r="AA168" s="53"/>
    </row>
    <row r="169" spans="1:27" ht="15" x14ac:dyDescent="0.2">
      <c r="A169" s="160"/>
      <c r="B169" s="235"/>
      <c r="C169" s="166"/>
      <c r="D169" s="166"/>
      <c r="E169" s="238"/>
      <c r="F169" s="160"/>
      <c r="G169" s="151"/>
      <c r="H169" s="151"/>
      <c r="I169" s="151"/>
      <c r="J169" s="151"/>
      <c r="K169" s="151"/>
      <c r="L169" s="151"/>
      <c r="M169" s="151"/>
      <c r="N169" s="152"/>
      <c r="O169" s="9"/>
      <c r="P169" s="278"/>
      <c r="Q169" s="278"/>
      <c r="R169" s="278"/>
      <c r="S169" s="13"/>
      <c r="T169" s="438"/>
      <c r="U169" s="44"/>
      <c r="V169" s="44"/>
      <c r="W169" s="44"/>
      <c r="X169" s="44"/>
      <c r="Y169" s="44"/>
      <c r="Z169" s="53"/>
      <c r="AA169" s="53"/>
    </row>
    <row r="170" spans="1:27" ht="15.75" thickBot="1" x14ac:dyDescent="0.25">
      <c r="A170" s="161"/>
      <c r="B170" s="236"/>
      <c r="C170" s="167"/>
      <c r="D170" s="167"/>
      <c r="E170" s="239"/>
      <c r="F170" s="161"/>
      <c r="G170" s="154"/>
      <c r="H170" s="154"/>
      <c r="I170" s="154"/>
      <c r="J170" s="154"/>
      <c r="K170" s="154"/>
      <c r="L170" s="154"/>
      <c r="M170" s="154"/>
      <c r="N170" s="155"/>
      <c r="O170" s="11"/>
      <c r="P170" s="231"/>
      <c r="Q170" s="232"/>
      <c r="R170" s="233"/>
      <c r="S170" s="14"/>
      <c r="T170" s="439"/>
      <c r="U170" s="44"/>
      <c r="V170" s="44"/>
      <c r="W170" s="44"/>
      <c r="X170" s="44"/>
      <c r="Y170" s="44"/>
      <c r="Z170" s="53"/>
      <c r="AA170" s="53"/>
    </row>
    <row r="171" spans="1:27" ht="15.75" thickBot="1" x14ac:dyDescent="0.25">
      <c r="A171" s="159"/>
      <c r="B171" s="234"/>
      <c r="C171" s="165"/>
      <c r="D171" s="165"/>
      <c r="E171" s="237"/>
      <c r="F171" s="159"/>
      <c r="G171" s="16"/>
      <c r="H171" s="16"/>
      <c r="I171" s="16"/>
      <c r="J171" s="16"/>
      <c r="K171" s="16"/>
      <c r="L171" s="16"/>
      <c r="M171" s="16"/>
      <c r="N171" s="16"/>
      <c r="O171" s="9"/>
      <c r="P171" s="278"/>
      <c r="Q171" s="278"/>
      <c r="R171" s="278"/>
      <c r="S171" s="10"/>
      <c r="T171" s="437"/>
      <c r="U171" s="44"/>
      <c r="V171" s="44"/>
      <c r="W171" s="44"/>
      <c r="X171" s="44"/>
      <c r="Y171" s="44"/>
      <c r="Z171" s="53"/>
      <c r="AA171" s="53"/>
    </row>
    <row r="172" spans="1:27" ht="15.75" thickBot="1" x14ac:dyDescent="0.25">
      <c r="A172" s="160"/>
      <c r="B172" s="235"/>
      <c r="C172" s="166"/>
      <c r="D172" s="166"/>
      <c r="E172" s="238"/>
      <c r="F172" s="160"/>
      <c r="G172" s="151"/>
      <c r="H172" s="243"/>
      <c r="I172" s="243"/>
      <c r="J172" s="243"/>
      <c r="K172" s="243"/>
      <c r="L172" s="243"/>
      <c r="M172" s="243"/>
      <c r="N172" s="244"/>
      <c r="O172" s="11"/>
      <c r="P172" s="142"/>
      <c r="Q172" s="142"/>
      <c r="R172" s="142"/>
      <c r="S172" s="12"/>
      <c r="T172" s="438"/>
      <c r="U172" s="44"/>
      <c r="V172" s="44"/>
      <c r="W172" s="44"/>
      <c r="X172" s="44"/>
      <c r="Y172" s="44"/>
      <c r="Z172" s="53"/>
      <c r="AA172" s="53"/>
    </row>
    <row r="173" spans="1:27" ht="15" x14ac:dyDescent="0.2">
      <c r="A173" s="160"/>
      <c r="B173" s="235"/>
      <c r="C173" s="166"/>
      <c r="D173" s="166"/>
      <c r="E173" s="238"/>
      <c r="F173" s="160"/>
      <c r="G173" s="151"/>
      <c r="H173" s="151"/>
      <c r="I173" s="151"/>
      <c r="J173" s="151"/>
      <c r="K173" s="151"/>
      <c r="L173" s="151"/>
      <c r="M173" s="151"/>
      <c r="N173" s="152"/>
      <c r="O173" s="9"/>
      <c r="P173" s="278"/>
      <c r="Q173" s="278"/>
      <c r="R173" s="278"/>
      <c r="S173" s="13"/>
      <c r="T173" s="438"/>
      <c r="U173" s="44"/>
      <c r="V173" s="44"/>
      <c r="W173" s="44"/>
      <c r="X173" s="44"/>
      <c r="Y173" s="44"/>
      <c r="Z173" s="53"/>
      <c r="AA173" s="53"/>
    </row>
    <row r="174" spans="1:27" ht="15.75" thickBot="1" x14ac:dyDescent="0.25">
      <c r="A174" s="161"/>
      <c r="B174" s="236"/>
      <c r="C174" s="167"/>
      <c r="D174" s="167"/>
      <c r="E174" s="239"/>
      <c r="F174" s="161"/>
      <c r="G174" s="154"/>
      <c r="H174" s="154"/>
      <c r="I174" s="154"/>
      <c r="J174" s="154"/>
      <c r="K174" s="154"/>
      <c r="L174" s="154"/>
      <c r="M174" s="154"/>
      <c r="N174" s="155"/>
      <c r="O174" s="11"/>
      <c r="P174" s="231"/>
      <c r="Q174" s="232"/>
      <c r="R174" s="233"/>
      <c r="S174" s="14"/>
      <c r="T174" s="439"/>
      <c r="U174" s="44"/>
      <c r="V174" s="44"/>
      <c r="W174" s="44"/>
      <c r="X174" s="44"/>
      <c r="Y174" s="44"/>
      <c r="Z174" s="53"/>
      <c r="AA174" s="53"/>
    </row>
    <row r="175" spans="1:27" ht="15.75" thickBot="1" x14ac:dyDescent="0.25">
      <c r="A175" s="159"/>
      <c r="B175" s="234"/>
      <c r="C175" s="165"/>
      <c r="D175" s="165"/>
      <c r="E175" s="237"/>
      <c r="F175" s="159"/>
      <c r="G175" s="16"/>
      <c r="H175" s="16"/>
      <c r="I175" s="16"/>
      <c r="J175" s="16"/>
      <c r="K175" s="16"/>
      <c r="L175" s="16"/>
      <c r="M175" s="16"/>
      <c r="N175" s="16"/>
      <c r="O175" s="9"/>
      <c r="P175" s="278"/>
      <c r="Q175" s="278"/>
      <c r="R175" s="278"/>
      <c r="S175" s="10"/>
      <c r="T175" s="437"/>
      <c r="U175" s="44"/>
      <c r="V175" s="44"/>
      <c r="W175" s="44"/>
      <c r="X175" s="44"/>
      <c r="Y175" s="44"/>
      <c r="Z175" s="53"/>
      <c r="AA175" s="53"/>
    </row>
    <row r="176" spans="1:27" ht="15.75" thickBot="1" x14ac:dyDescent="0.25">
      <c r="A176" s="160"/>
      <c r="B176" s="235"/>
      <c r="C176" s="166"/>
      <c r="D176" s="166"/>
      <c r="E176" s="238"/>
      <c r="F176" s="160"/>
      <c r="G176" s="151"/>
      <c r="H176" s="243"/>
      <c r="I176" s="243"/>
      <c r="J176" s="243"/>
      <c r="K176" s="243"/>
      <c r="L176" s="243"/>
      <c r="M176" s="243"/>
      <c r="N176" s="244"/>
      <c r="O176" s="11"/>
      <c r="P176" s="142"/>
      <c r="Q176" s="142"/>
      <c r="R176" s="142"/>
      <c r="S176" s="12"/>
      <c r="T176" s="438"/>
      <c r="U176" s="44"/>
      <c r="V176" s="44"/>
      <c r="W176" s="44"/>
      <c r="X176" s="44"/>
      <c r="Y176" s="44"/>
      <c r="Z176" s="53"/>
      <c r="AA176" s="53"/>
    </row>
    <row r="177" spans="1:27" ht="15" x14ac:dyDescent="0.2">
      <c r="A177" s="160"/>
      <c r="B177" s="235"/>
      <c r="C177" s="166"/>
      <c r="D177" s="166"/>
      <c r="E177" s="238"/>
      <c r="F177" s="160"/>
      <c r="G177" s="151"/>
      <c r="H177" s="151"/>
      <c r="I177" s="151"/>
      <c r="J177" s="151"/>
      <c r="K177" s="151"/>
      <c r="L177" s="151"/>
      <c r="M177" s="151"/>
      <c r="N177" s="152"/>
      <c r="O177" s="9"/>
      <c r="P177" s="278"/>
      <c r="Q177" s="278"/>
      <c r="R177" s="278"/>
      <c r="S177" s="13"/>
      <c r="T177" s="438"/>
      <c r="U177" s="44"/>
      <c r="V177" s="44"/>
      <c r="W177" s="44"/>
      <c r="X177" s="44"/>
      <c r="Y177" s="44"/>
      <c r="Z177" s="53"/>
      <c r="AA177" s="53"/>
    </row>
    <row r="178" spans="1:27" ht="15.75" thickBot="1" x14ac:dyDescent="0.25">
      <c r="A178" s="161"/>
      <c r="B178" s="236"/>
      <c r="C178" s="167"/>
      <c r="D178" s="167"/>
      <c r="E178" s="239"/>
      <c r="F178" s="161"/>
      <c r="G178" s="154"/>
      <c r="H178" s="154"/>
      <c r="I178" s="154"/>
      <c r="J178" s="154"/>
      <c r="K178" s="154"/>
      <c r="L178" s="154"/>
      <c r="M178" s="154"/>
      <c r="N178" s="155"/>
      <c r="O178" s="11"/>
      <c r="P178" s="231"/>
      <c r="Q178" s="232"/>
      <c r="R178" s="233"/>
      <c r="S178" s="14"/>
      <c r="T178" s="439"/>
      <c r="U178" s="44"/>
      <c r="V178" s="44"/>
      <c r="W178" s="44"/>
      <c r="X178" s="44"/>
      <c r="Y178" s="44"/>
      <c r="Z178" s="53"/>
      <c r="AA178" s="53"/>
    </row>
    <row r="179" spans="1:27" ht="15.75" thickBot="1" x14ac:dyDescent="0.25">
      <c r="A179" s="159"/>
      <c r="B179" s="234"/>
      <c r="C179" s="165"/>
      <c r="D179" s="165"/>
      <c r="E179" s="237"/>
      <c r="F179" s="159"/>
      <c r="G179" s="16"/>
      <c r="H179" s="16"/>
      <c r="I179" s="16"/>
      <c r="J179" s="16"/>
      <c r="K179" s="16"/>
      <c r="L179" s="16"/>
      <c r="M179" s="16"/>
      <c r="N179" s="16"/>
      <c r="O179" s="9"/>
      <c r="P179" s="278"/>
      <c r="Q179" s="278"/>
      <c r="R179" s="278"/>
      <c r="S179" s="10"/>
      <c r="T179" s="437"/>
      <c r="U179" s="44"/>
      <c r="V179" s="44"/>
      <c r="W179" s="44"/>
      <c r="X179" s="44"/>
      <c r="Y179" s="44"/>
      <c r="Z179" s="53"/>
      <c r="AA179" s="53"/>
    </row>
    <row r="180" spans="1:27" ht="15.75" thickBot="1" x14ac:dyDescent="0.25">
      <c r="A180" s="160"/>
      <c r="B180" s="235"/>
      <c r="C180" s="166"/>
      <c r="D180" s="166"/>
      <c r="E180" s="238"/>
      <c r="F180" s="160"/>
      <c r="G180" s="151"/>
      <c r="H180" s="243"/>
      <c r="I180" s="243"/>
      <c r="J180" s="243"/>
      <c r="K180" s="243"/>
      <c r="L180" s="243"/>
      <c r="M180" s="243"/>
      <c r="N180" s="244"/>
      <c r="O180" s="11"/>
      <c r="P180" s="142"/>
      <c r="Q180" s="142"/>
      <c r="R180" s="142"/>
      <c r="S180" s="12"/>
      <c r="T180" s="438"/>
      <c r="U180" s="44"/>
      <c r="V180" s="44"/>
      <c r="W180" s="44"/>
      <c r="X180" s="44"/>
      <c r="Y180" s="44"/>
      <c r="Z180" s="53"/>
      <c r="AA180" s="53"/>
    </row>
    <row r="181" spans="1:27" ht="15" x14ac:dyDescent="0.2">
      <c r="A181" s="160"/>
      <c r="B181" s="235"/>
      <c r="C181" s="166"/>
      <c r="D181" s="166"/>
      <c r="E181" s="238"/>
      <c r="F181" s="160"/>
      <c r="G181" s="151"/>
      <c r="H181" s="151"/>
      <c r="I181" s="151"/>
      <c r="J181" s="151"/>
      <c r="K181" s="151"/>
      <c r="L181" s="151"/>
      <c r="M181" s="151"/>
      <c r="N181" s="152"/>
      <c r="O181" s="9"/>
      <c r="P181" s="278"/>
      <c r="Q181" s="278"/>
      <c r="R181" s="278"/>
      <c r="S181" s="13"/>
      <c r="T181" s="438"/>
      <c r="U181" s="44"/>
      <c r="V181" s="44"/>
      <c r="W181" s="44"/>
      <c r="X181" s="44"/>
      <c r="Y181" s="44"/>
      <c r="Z181" s="53"/>
      <c r="AA181" s="53"/>
    </row>
    <row r="182" spans="1:27" ht="15.75" thickBot="1" x14ac:dyDescent="0.25">
      <c r="A182" s="161"/>
      <c r="B182" s="236"/>
      <c r="C182" s="167"/>
      <c r="D182" s="167"/>
      <c r="E182" s="239"/>
      <c r="F182" s="161"/>
      <c r="G182" s="154"/>
      <c r="H182" s="154"/>
      <c r="I182" s="154"/>
      <c r="J182" s="154"/>
      <c r="K182" s="154"/>
      <c r="L182" s="154"/>
      <c r="M182" s="154"/>
      <c r="N182" s="155"/>
      <c r="O182" s="11"/>
      <c r="P182" s="231"/>
      <c r="Q182" s="232"/>
      <c r="R182" s="233"/>
      <c r="S182" s="14"/>
      <c r="T182" s="439"/>
      <c r="U182" s="44"/>
      <c r="V182" s="44"/>
      <c r="W182" s="44"/>
      <c r="X182" s="44"/>
      <c r="Y182" s="44"/>
      <c r="Z182" s="53"/>
      <c r="AA182" s="53"/>
    </row>
    <row r="183" spans="1:27" ht="15.75" thickBot="1" x14ac:dyDescent="0.25">
      <c r="A183" s="159"/>
      <c r="B183" s="234"/>
      <c r="C183" s="165"/>
      <c r="D183" s="165"/>
      <c r="E183" s="237"/>
      <c r="F183" s="159"/>
      <c r="G183" s="16"/>
      <c r="H183" s="16"/>
      <c r="I183" s="16"/>
      <c r="J183" s="16"/>
      <c r="K183" s="16"/>
      <c r="L183" s="16"/>
      <c r="M183" s="16"/>
      <c r="N183" s="16"/>
      <c r="O183" s="9"/>
      <c r="P183" s="278"/>
      <c r="Q183" s="278"/>
      <c r="R183" s="278"/>
      <c r="S183" s="10"/>
      <c r="T183" s="437"/>
      <c r="U183" s="44"/>
      <c r="V183" s="44"/>
      <c r="W183" s="44"/>
      <c r="X183" s="44"/>
      <c r="Y183" s="44"/>
      <c r="Z183" s="53"/>
      <c r="AA183" s="53"/>
    </row>
    <row r="184" spans="1:27" ht="15.75" thickBot="1" x14ac:dyDescent="0.25">
      <c r="A184" s="160"/>
      <c r="B184" s="235"/>
      <c r="C184" s="166"/>
      <c r="D184" s="166"/>
      <c r="E184" s="238"/>
      <c r="F184" s="160"/>
      <c r="G184" s="151"/>
      <c r="H184" s="243"/>
      <c r="I184" s="243"/>
      <c r="J184" s="243"/>
      <c r="K184" s="243"/>
      <c r="L184" s="243"/>
      <c r="M184" s="243"/>
      <c r="N184" s="244"/>
      <c r="O184" s="11"/>
      <c r="P184" s="142"/>
      <c r="Q184" s="142"/>
      <c r="R184" s="142"/>
      <c r="S184" s="12"/>
      <c r="T184" s="438"/>
      <c r="U184" s="44"/>
      <c r="V184" s="44"/>
      <c r="W184" s="44"/>
      <c r="X184" s="44"/>
      <c r="Y184" s="44"/>
      <c r="Z184" s="53"/>
      <c r="AA184" s="53"/>
    </row>
    <row r="185" spans="1:27" ht="15" x14ac:dyDescent="0.2">
      <c r="A185" s="160"/>
      <c r="B185" s="235"/>
      <c r="C185" s="166"/>
      <c r="D185" s="166"/>
      <c r="E185" s="238"/>
      <c r="F185" s="160"/>
      <c r="G185" s="151"/>
      <c r="H185" s="151"/>
      <c r="I185" s="151"/>
      <c r="J185" s="151"/>
      <c r="K185" s="151"/>
      <c r="L185" s="151"/>
      <c r="M185" s="151"/>
      <c r="N185" s="152"/>
      <c r="O185" s="9"/>
      <c r="P185" s="278"/>
      <c r="Q185" s="278"/>
      <c r="R185" s="278"/>
      <c r="S185" s="13"/>
      <c r="T185" s="438"/>
      <c r="U185" s="44"/>
      <c r="V185" s="44"/>
      <c r="W185" s="44"/>
      <c r="X185" s="44"/>
      <c r="Y185" s="44"/>
      <c r="Z185" s="53"/>
      <c r="AA185" s="53"/>
    </row>
    <row r="186" spans="1:27" ht="15.75" thickBot="1" x14ac:dyDescent="0.25">
      <c r="A186" s="161"/>
      <c r="B186" s="236"/>
      <c r="C186" s="167"/>
      <c r="D186" s="167"/>
      <c r="E186" s="239"/>
      <c r="F186" s="161"/>
      <c r="G186" s="154"/>
      <c r="H186" s="154"/>
      <c r="I186" s="154"/>
      <c r="J186" s="154"/>
      <c r="K186" s="154"/>
      <c r="L186" s="154"/>
      <c r="M186" s="154"/>
      <c r="N186" s="155"/>
      <c r="O186" s="11"/>
      <c r="P186" s="231"/>
      <c r="Q186" s="232"/>
      <c r="R186" s="233"/>
      <c r="S186" s="14"/>
      <c r="T186" s="439"/>
      <c r="U186" s="44"/>
      <c r="V186" s="44"/>
      <c r="W186" s="44"/>
      <c r="X186" s="44"/>
      <c r="Y186" s="44"/>
      <c r="Z186" s="53"/>
      <c r="AA186" s="53"/>
    </row>
    <row r="187" spans="1:27" ht="15.75" thickBot="1" x14ac:dyDescent="0.25">
      <c r="A187" s="159"/>
      <c r="B187" s="234"/>
      <c r="C187" s="165"/>
      <c r="D187" s="165"/>
      <c r="E187" s="237"/>
      <c r="F187" s="159"/>
      <c r="G187" s="16"/>
      <c r="H187" s="16"/>
      <c r="I187" s="16"/>
      <c r="J187" s="16"/>
      <c r="K187" s="16"/>
      <c r="L187" s="16"/>
      <c r="M187" s="16"/>
      <c r="N187" s="16"/>
      <c r="O187" s="9"/>
      <c r="P187" s="278"/>
      <c r="Q187" s="278"/>
      <c r="R187" s="278"/>
      <c r="S187" s="10"/>
      <c r="T187" s="437"/>
      <c r="U187" s="44"/>
      <c r="V187" s="44"/>
      <c r="W187" s="44"/>
      <c r="X187" s="44"/>
      <c r="Y187" s="44"/>
      <c r="Z187" s="53"/>
      <c r="AA187" s="53"/>
    </row>
    <row r="188" spans="1:27" ht="15.75" thickBot="1" x14ac:dyDescent="0.25">
      <c r="A188" s="160"/>
      <c r="B188" s="235"/>
      <c r="C188" s="166"/>
      <c r="D188" s="166"/>
      <c r="E188" s="238"/>
      <c r="F188" s="160"/>
      <c r="G188" s="151"/>
      <c r="H188" s="243"/>
      <c r="I188" s="243"/>
      <c r="J188" s="243"/>
      <c r="K188" s="243"/>
      <c r="L188" s="243"/>
      <c r="M188" s="243"/>
      <c r="N188" s="244"/>
      <c r="O188" s="11"/>
      <c r="P188" s="142"/>
      <c r="Q188" s="142"/>
      <c r="R188" s="142"/>
      <c r="S188" s="12"/>
      <c r="T188" s="438"/>
      <c r="U188" s="44"/>
      <c r="V188" s="44"/>
      <c r="W188" s="44"/>
      <c r="X188" s="44"/>
      <c r="Y188" s="44"/>
      <c r="Z188" s="53"/>
      <c r="AA188" s="53"/>
    </row>
    <row r="189" spans="1:27" ht="15" x14ac:dyDescent="0.2">
      <c r="A189" s="160"/>
      <c r="B189" s="235"/>
      <c r="C189" s="166"/>
      <c r="D189" s="166"/>
      <c r="E189" s="238"/>
      <c r="F189" s="160"/>
      <c r="G189" s="151"/>
      <c r="H189" s="151"/>
      <c r="I189" s="151"/>
      <c r="J189" s="151"/>
      <c r="K189" s="151"/>
      <c r="L189" s="151"/>
      <c r="M189" s="151"/>
      <c r="N189" s="152"/>
      <c r="O189" s="9"/>
      <c r="P189" s="278"/>
      <c r="Q189" s="278"/>
      <c r="R189" s="278"/>
      <c r="S189" s="13"/>
      <c r="T189" s="438"/>
      <c r="U189" s="44"/>
      <c r="V189" s="44"/>
      <c r="W189" s="44"/>
      <c r="X189" s="44"/>
      <c r="Y189" s="44"/>
      <c r="Z189" s="53"/>
      <c r="AA189" s="53"/>
    </row>
    <row r="190" spans="1:27" ht="15.75" thickBot="1" x14ac:dyDescent="0.25">
      <c r="A190" s="161"/>
      <c r="B190" s="236"/>
      <c r="C190" s="167"/>
      <c r="D190" s="167"/>
      <c r="E190" s="239"/>
      <c r="F190" s="161"/>
      <c r="G190" s="154"/>
      <c r="H190" s="154"/>
      <c r="I190" s="154"/>
      <c r="J190" s="154"/>
      <c r="K190" s="154"/>
      <c r="L190" s="154"/>
      <c r="M190" s="154"/>
      <c r="N190" s="155"/>
      <c r="O190" s="11"/>
      <c r="P190" s="231"/>
      <c r="Q190" s="232"/>
      <c r="R190" s="233"/>
      <c r="S190" s="14"/>
      <c r="T190" s="439"/>
      <c r="U190" s="44"/>
      <c r="V190" s="44"/>
      <c r="W190" s="44"/>
      <c r="X190" s="44"/>
      <c r="Y190" s="44"/>
      <c r="Z190" s="53"/>
      <c r="AA190" s="53"/>
    </row>
    <row r="191" spans="1:27" ht="15.75" customHeight="1" thickBot="1" x14ac:dyDescent="0.25">
      <c r="A191" s="159"/>
      <c r="B191" s="234"/>
      <c r="C191" s="165"/>
      <c r="D191" s="165"/>
      <c r="E191" s="237"/>
      <c r="F191" s="159"/>
      <c r="G191" s="16"/>
      <c r="H191" s="16"/>
      <c r="I191" s="16"/>
      <c r="J191" s="16"/>
      <c r="K191" s="16"/>
      <c r="L191" s="16"/>
      <c r="M191" s="16"/>
      <c r="N191" s="16"/>
      <c r="O191" s="9"/>
      <c r="P191" s="278"/>
      <c r="Q191" s="278"/>
      <c r="R191" s="278"/>
      <c r="S191" s="10"/>
      <c r="T191" s="437"/>
      <c r="U191" s="44"/>
      <c r="V191" s="44"/>
      <c r="W191" s="44"/>
      <c r="X191" s="44"/>
      <c r="Y191" s="44"/>
      <c r="Z191" s="53"/>
      <c r="AA191" s="53"/>
    </row>
    <row r="192" spans="1:27" ht="15.75" thickBot="1" x14ac:dyDescent="0.25">
      <c r="A192" s="160"/>
      <c r="B192" s="235"/>
      <c r="C192" s="166"/>
      <c r="D192" s="166"/>
      <c r="E192" s="238"/>
      <c r="F192" s="160"/>
      <c r="G192" s="151"/>
      <c r="H192" s="243"/>
      <c r="I192" s="243"/>
      <c r="J192" s="243"/>
      <c r="K192" s="243"/>
      <c r="L192" s="243"/>
      <c r="M192" s="243"/>
      <c r="N192" s="244"/>
      <c r="O192" s="11"/>
      <c r="P192" s="142"/>
      <c r="Q192" s="142"/>
      <c r="R192" s="142"/>
      <c r="S192" s="12"/>
      <c r="T192" s="438"/>
      <c r="U192" s="44"/>
      <c r="V192" s="44"/>
      <c r="W192" s="44"/>
      <c r="X192" s="44"/>
      <c r="Y192" s="44"/>
      <c r="Z192" s="53"/>
      <c r="AA192" s="53"/>
    </row>
    <row r="193" spans="1:27" ht="15" customHeight="1" x14ac:dyDescent="0.2">
      <c r="A193" s="160"/>
      <c r="B193" s="235"/>
      <c r="C193" s="166"/>
      <c r="D193" s="166"/>
      <c r="E193" s="238"/>
      <c r="F193" s="160"/>
      <c r="G193" s="151"/>
      <c r="H193" s="151"/>
      <c r="I193" s="151"/>
      <c r="J193" s="151"/>
      <c r="K193" s="151"/>
      <c r="L193" s="151"/>
      <c r="M193" s="151"/>
      <c r="N193" s="152"/>
      <c r="O193" s="9"/>
      <c r="P193" s="278"/>
      <c r="Q193" s="278"/>
      <c r="R193" s="278"/>
      <c r="S193" s="13"/>
      <c r="T193" s="438"/>
      <c r="U193" s="44"/>
      <c r="V193" s="44"/>
      <c r="W193" s="44"/>
      <c r="X193" s="44"/>
      <c r="Y193" s="44"/>
      <c r="Z193" s="53"/>
      <c r="AA193" s="53"/>
    </row>
    <row r="194" spans="1:27" ht="15.75" thickBot="1" x14ac:dyDescent="0.25">
      <c r="A194" s="161"/>
      <c r="B194" s="236"/>
      <c r="C194" s="167"/>
      <c r="D194" s="167"/>
      <c r="E194" s="239"/>
      <c r="F194" s="161"/>
      <c r="G194" s="154"/>
      <c r="H194" s="154"/>
      <c r="I194" s="154"/>
      <c r="J194" s="154"/>
      <c r="K194" s="154"/>
      <c r="L194" s="154"/>
      <c r="M194" s="154"/>
      <c r="N194" s="155"/>
      <c r="O194" s="11"/>
      <c r="P194" s="231"/>
      <c r="Q194" s="232"/>
      <c r="R194" s="233"/>
      <c r="S194" s="14"/>
      <c r="T194" s="439"/>
      <c r="U194" s="44"/>
      <c r="V194" s="44"/>
      <c r="W194" s="44"/>
      <c r="X194" s="44"/>
      <c r="Y194" s="44"/>
      <c r="Z194" s="53"/>
      <c r="AA194" s="53"/>
    </row>
    <row r="195" spans="1:27" ht="15.75" customHeight="1" thickBot="1" x14ac:dyDescent="0.25">
      <c r="A195" s="159"/>
      <c r="B195" s="234"/>
      <c r="C195" s="165"/>
      <c r="D195" s="165"/>
      <c r="E195" s="162"/>
      <c r="F195" s="159"/>
      <c r="G195" s="16"/>
      <c r="H195" s="16"/>
      <c r="I195" s="16"/>
      <c r="J195" s="16"/>
      <c r="K195" s="16"/>
      <c r="L195" s="16"/>
      <c r="M195" s="16"/>
      <c r="N195" s="16"/>
      <c r="O195" s="9"/>
      <c r="P195" s="278"/>
      <c r="Q195" s="278"/>
      <c r="R195" s="278"/>
      <c r="S195" s="10"/>
      <c r="T195" s="437"/>
      <c r="U195" s="44"/>
      <c r="V195" s="44"/>
      <c r="W195" s="44"/>
      <c r="X195" s="44"/>
      <c r="Y195" s="44"/>
      <c r="Z195" s="53"/>
      <c r="AA195" s="53"/>
    </row>
    <row r="196" spans="1:27" ht="15.75" thickBot="1" x14ac:dyDescent="0.25">
      <c r="A196" s="160"/>
      <c r="B196" s="235"/>
      <c r="C196" s="166"/>
      <c r="D196" s="166"/>
      <c r="E196" s="163"/>
      <c r="F196" s="160"/>
      <c r="G196" s="151"/>
      <c r="H196" s="243"/>
      <c r="I196" s="243"/>
      <c r="J196" s="243"/>
      <c r="K196" s="243"/>
      <c r="L196" s="243"/>
      <c r="M196" s="243"/>
      <c r="N196" s="244"/>
      <c r="O196" s="11"/>
      <c r="P196" s="142"/>
      <c r="Q196" s="142"/>
      <c r="R196" s="142"/>
      <c r="S196" s="12"/>
      <c r="T196" s="438"/>
      <c r="U196" s="44"/>
      <c r="V196" s="44"/>
      <c r="W196" s="44"/>
      <c r="X196" s="44"/>
      <c r="Y196" s="44"/>
      <c r="Z196" s="53"/>
      <c r="AA196" s="53"/>
    </row>
    <row r="197" spans="1:27" ht="15" customHeight="1" x14ac:dyDescent="0.2">
      <c r="A197" s="160"/>
      <c r="B197" s="235"/>
      <c r="C197" s="166"/>
      <c r="D197" s="166"/>
      <c r="E197" s="163"/>
      <c r="F197" s="160"/>
      <c r="G197" s="151"/>
      <c r="H197" s="151"/>
      <c r="I197" s="151"/>
      <c r="J197" s="151"/>
      <c r="K197" s="151"/>
      <c r="L197" s="151"/>
      <c r="M197" s="151"/>
      <c r="N197" s="152"/>
      <c r="O197" s="9"/>
      <c r="P197" s="278"/>
      <c r="Q197" s="278"/>
      <c r="R197" s="278"/>
      <c r="S197" s="13"/>
      <c r="T197" s="438"/>
      <c r="U197" s="44"/>
      <c r="V197" s="44"/>
      <c r="W197" s="44"/>
      <c r="X197" s="44"/>
      <c r="Y197" s="44"/>
      <c r="Z197" s="53"/>
      <c r="AA197" s="53"/>
    </row>
    <row r="198" spans="1:27" ht="15.75" thickBot="1" x14ac:dyDescent="0.25">
      <c r="A198" s="161"/>
      <c r="B198" s="236"/>
      <c r="C198" s="167"/>
      <c r="D198" s="167"/>
      <c r="E198" s="164"/>
      <c r="F198" s="161"/>
      <c r="G198" s="154"/>
      <c r="H198" s="154"/>
      <c r="I198" s="154"/>
      <c r="J198" s="154"/>
      <c r="K198" s="154"/>
      <c r="L198" s="154"/>
      <c r="M198" s="154"/>
      <c r="N198" s="155"/>
      <c r="O198" s="11"/>
      <c r="P198" s="231"/>
      <c r="Q198" s="232"/>
      <c r="R198" s="233"/>
      <c r="S198" s="14"/>
      <c r="T198" s="439"/>
      <c r="U198" s="44"/>
      <c r="V198" s="44"/>
      <c r="W198" s="44"/>
      <c r="X198" s="44"/>
      <c r="Y198" s="44"/>
      <c r="Z198" s="53"/>
      <c r="AA198" s="53"/>
    </row>
    <row r="199" spans="1:27" ht="15.75" thickBot="1" x14ac:dyDescent="0.25">
      <c r="A199" s="159"/>
      <c r="B199" s="234"/>
      <c r="C199" s="165"/>
      <c r="D199" s="165"/>
      <c r="E199" s="162"/>
      <c r="F199" s="159"/>
      <c r="G199" s="16"/>
      <c r="H199" s="16"/>
      <c r="I199" s="16"/>
      <c r="J199" s="16"/>
      <c r="K199" s="16"/>
      <c r="L199" s="16"/>
      <c r="M199" s="16"/>
      <c r="N199" s="16"/>
      <c r="O199" s="9"/>
      <c r="P199" s="278"/>
      <c r="Q199" s="278"/>
      <c r="R199" s="278"/>
      <c r="S199" s="10"/>
      <c r="T199" s="437"/>
      <c r="U199" s="44"/>
      <c r="V199" s="44"/>
      <c r="W199" s="44"/>
      <c r="X199" s="44"/>
      <c r="Y199" s="44"/>
      <c r="Z199" s="53"/>
      <c r="AA199" s="53"/>
    </row>
    <row r="200" spans="1:27" ht="15.75" thickBot="1" x14ac:dyDescent="0.25">
      <c r="A200" s="160"/>
      <c r="B200" s="235"/>
      <c r="C200" s="166"/>
      <c r="D200" s="166"/>
      <c r="E200" s="163"/>
      <c r="F200" s="160"/>
      <c r="G200" s="151"/>
      <c r="H200" s="243"/>
      <c r="I200" s="243"/>
      <c r="J200" s="243"/>
      <c r="K200" s="243"/>
      <c r="L200" s="243"/>
      <c r="M200" s="243"/>
      <c r="N200" s="244"/>
      <c r="O200" s="11"/>
      <c r="P200" s="142"/>
      <c r="Q200" s="142"/>
      <c r="R200" s="142"/>
      <c r="S200" s="12"/>
      <c r="T200" s="438"/>
      <c r="U200" s="44"/>
      <c r="V200" s="44"/>
      <c r="W200" s="44"/>
      <c r="X200" s="44"/>
      <c r="Y200" s="44"/>
      <c r="Z200" s="53"/>
      <c r="AA200" s="53"/>
    </row>
    <row r="201" spans="1:27" ht="15" x14ac:dyDescent="0.2">
      <c r="A201" s="160"/>
      <c r="B201" s="235"/>
      <c r="C201" s="166"/>
      <c r="D201" s="166"/>
      <c r="E201" s="163"/>
      <c r="F201" s="160"/>
      <c r="G201" s="151"/>
      <c r="H201" s="151"/>
      <c r="I201" s="151"/>
      <c r="J201" s="151"/>
      <c r="K201" s="151"/>
      <c r="L201" s="151"/>
      <c r="M201" s="151"/>
      <c r="N201" s="152"/>
      <c r="O201" s="9"/>
      <c r="P201" s="278"/>
      <c r="Q201" s="278"/>
      <c r="R201" s="278"/>
      <c r="S201" s="13"/>
      <c r="T201" s="438"/>
      <c r="U201" s="44"/>
      <c r="V201" s="44"/>
      <c r="W201" s="44"/>
      <c r="X201" s="44"/>
      <c r="Y201" s="44"/>
      <c r="Z201" s="53"/>
      <c r="AA201" s="53"/>
    </row>
    <row r="202" spans="1:27" ht="15.75" thickBot="1" x14ac:dyDescent="0.25">
      <c r="A202" s="161"/>
      <c r="B202" s="236"/>
      <c r="C202" s="167"/>
      <c r="D202" s="167"/>
      <c r="E202" s="164"/>
      <c r="F202" s="161"/>
      <c r="G202" s="154"/>
      <c r="H202" s="154"/>
      <c r="I202" s="154"/>
      <c r="J202" s="154"/>
      <c r="K202" s="154"/>
      <c r="L202" s="154"/>
      <c r="M202" s="154"/>
      <c r="N202" s="155"/>
      <c r="O202" s="11"/>
      <c r="P202" s="231"/>
      <c r="Q202" s="232"/>
      <c r="R202" s="233"/>
      <c r="S202" s="14"/>
      <c r="T202" s="439"/>
      <c r="U202" s="44"/>
      <c r="V202" s="44"/>
      <c r="W202" s="44"/>
      <c r="X202" s="44"/>
      <c r="Y202" s="44"/>
      <c r="Z202" s="53"/>
      <c r="AA202" s="53"/>
    </row>
    <row r="203" spans="1:27" ht="15.75" thickBot="1" x14ac:dyDescent="0.25">
      <c r="A203" s="159"/>
      <c r="B203" s="234"/>
      <c r="C203" s="165"/>
      <c r="D203" s="165"/>
      <c r="E203" s="237"/>
      <c r="F203" s="159"/>
      <c r="G203" s="16"/>
      <c r="H203" s="16"/>
      <c r="I203" s="16"/>
      <c r="J203" s="16"/>
      <c r="K203" s="16"/>
      <c r="L203" s="16"/>
      <c r="M203" s="16"/>
      <c r="N203" s="16"/>
      <c r="O203" s="9"/>
      <c r="P203" s="278"/>
      <c r="Q203" s="278"/>
      <c r="R203" s="278"/>
      <c r="S203" s="10"/>
      <c r="T203" s="437"/>
      <c r="U203" s="44"/>
      <c r="V203" s="44"/>
      <c r="W203" s="44"/>
      <c r="X203" s="44"/>
      <c r="Y203" s="44"/>
      <c r="Z203" s="53"/>
      <c r="AA203" s="53"/>
    </row>
    <row r="204" spans="1:27" ht="15.75" thickBot="1" x14ac:dyDescent="0.25">
      <c r="A204" s="160"/>
      <c r="B204" s="235"/>
      <c r="C204" s="166"/>
      <c r="D204" s="166"/>
      <c r="E204" s="238"/>
      <c r="F204" s="160"/>
      <c r="G204" s="151"/>
      <c r="H204" s="243"/>
      <c r="I204" s="243"/>
      <c r="J204" s="243"/>
      <c r="K204" s="243"/>
      <c r="L204" s="243"/>
      <c r="M204" s="243"/>
      <c r="N204" s="244"/>
      <c r="O204" s="11"/>
      <c r="P204" s="142"/>
      <c r="Q204" s="142"/>
      <c r="R204" s="142"/>
      <c r="S204" s="12"/>
      <c r="T204" s="438"/>
      <c r="U204" s="44"/>
      <c r="V204" s="44"/>
      <c r="W204" s="44"/>
      <c r="X204" s="44"/>
      <c r="Y204" s="44"/>
      <c r="Z204" s="53"/>
      <c r="AA204" s="53"/>
    </row>
    <row r="205" spans="1:27" ht="15" x14ac:dyDescent="0.2">
      <c r="A205" s="160"/>
      <c r="B205" s="235"/>
      <c r="C205" s="166"/>
      <c r="D205" s="166"/>
      <c r="E205" s="238"/>
      <c r="F205" s="160"/>
      <c r="G205" s="151"/>
      <c r="H205" s="151"/>
      <c r="I205" s="151"/>
      <c r="J205" s="151"/>
      <c r="K205" s="151"/>
      <c r="L205" s="151"/>
      <c r="M205" s="151"/>
      <c r="N205" s="152"/>
      <c r="O205" s="9"/>
      <c r="P205" s="278"/>
      <c r="Q205" s="278"/>
      <c r="R205" s="278"/>
      <c r="S205" s="13"/>
      <c r="T205" s="438"/>
      <c r="U205" s="44"/>
      <c r="V205" s="44"/>
      <c r="W205" s="44"/>
      <c r="X205" s="44"/>
      <c r="Y205" s="44"/>
      <c r="Z205" s="53"/>
      <c r="AA205" s="53"/>
    </row>
    <row r="206" spans="1:27" ht="15.75" thickBot="1" x14ac:dyDescent="0.25">
      <c r="A206" s="161"/>
      <c r="B206" s="236"/>
      <c r="C206" s="167"/>
      <c r="D206" s="167"/>
      <c r="E206" s="239"/>
      <c r="F206" s="161"/>
      <c r="G206" s="154"/>
      <c r="H206" s="154"/>
      <c r="I206" s="154"/>
      <c r="J206" s="154"/>
      <c r="K206" s="154"/>
      <c r="L206" s="154"/>
      <c r="M206" s="154"/>
      <c r="N206" s="155"/>
      <c r="O206" s="11"/>
      <c r="P206" s="231"/>
      <c r="Q206" s="232"/>
      <c r="R206" s="233"/>
      <c r="S206" s="14"/>
      <c r="T206" s="439"/>
      <c r="U206" s="44"/>
      <c r="V206" s="44"/>
      <c r="W206" s="44"/>
      <c r="X206" s="44"/>
      <c r="Y206" s="44"/>
      <c r="Z206" s="53"/>
      <c r="AA206" s="53"/>
    </row>
    <row r="207" spans="1:27" ht="15.75" thickBot="1" x14ac:dyDescent="0.25">
      <c r="A207" s="159"/>
      <c r="B207" s="234"/>
      <c r="C207" s="165"/>
      <c r="D207" s="165"/>
      <c r="E207" s="237"/>
      <c r="F207" s="159"/>
      <c r="G207" s="16"/>
      <c r="H207" s="16"/>
      <c r="I207" s="16"/>
      <c r="J207" s="16"/>
      <c r="K207" s="16"/>
      <c r="L207" s="16"/>
      <c r="M207" s="16"/>
      <c r="N207" s="16"/>
      <c r="O207" s="9"/>
      <c r="P207" s="278"/>
      <c r="Q207" s="278"/>
      <c r="R207" s="278"/>
      <c r="S207" s="10"/>
      <c r="T207" s="437"/>
      <c r="U207" s="44"/>
      <c r="V207" s="44"/>
      <c r="W207" s="44"/>
      <c r="X207" s="44"/>
      <c r="Y207" s="44"/>
      <c r="Z207" s="53"/>
      <c r="AA207" s="53"/>
    </row>
    <row r="208" spans="1:27" ht="15.75" thickBot="1" x14ac:dyDescent="0.25">
      <c r="A208" s="160"/>
      <c r="B208" s="235"/>
      <c r="C208" s="166"/>
      <c r="D208" s="166"/>
      <c r="E208" s="238"/>
      <c r="F208" s="160"/>
      <c r="G208" s="151"/>
      <c r="H208" s="243"/>
      <c r="I208" s="243"/>
      <c r="J208" s="243"/>
      <c r="K208" s="243"/>
      <c r="L208" s="243"/>
      <c r="M208" s="243"/>
      <c r="N208" s="244"/>
      <c r="O208" s="11"/>
      <c r="P208" s="142"/>
      <c r="Q208" s="142"/>
      <c r="R208" s="142"/>
      <c r="S208" s="12"/>
      <c r="T208" s="438"/>
      <c r="U208" s="44"/>
      <c r="V208" s="44"/>
      <c r="W208" s="44"/>
      <c r="X208" s="44"/>
      <c r="Y208" s="44"/>
      <c r="Z208" s="53"/>
      <c r="AA208" s="53"/>
    </row>
    <row r="209" spans="1:27" ht="15" x14ac:dyDescent="0.2">
      <c r="A209" s="160"/>
      <c r="B209" s="235"/>
      <c r="C209" s="166"/>
      <c r="D209" s="166"/>
      <c r="E209" s="238"/>
      <c r="F209" s="160"/>
      <c r="G209" s="151"/>
      <c r="H209" s="151"/>
      <c r="I209" s="151"/>
      <c r="J209" s="151"/>
      <c r="K209" s="151"/>
      <c r="L209" s="151"/>
      <c r="M209" s="151"/>
      <c r="N209" s="152"/>
      <c r="O209" s="9"/>
      <c r="P209" s="278"/>
      <c r="Q209" s="278"/>
      <c r="R209" s="278"/>
      <c r="S209" s="13"/>
      <c r="T209" s="438"/>
      <c r="U209" s="44"/>
      <c r="V209" s="44"/>
      <c r="W209" s="44"/>
      <c r="X209" s="44"/>
      <c r="Y209" s="44"/>
      <c r="Z209" s="53"/>
      <c r="AA209" s="53"/>
    </row>
    <row r="210" spans="1:27" ht="15.75" thickBot="1" x14ac:dyDescent="0.25">
      <c r="A210" s="161"/>
      <c r="B210" s="236"/>
      <c r="C210" s="167"/>
      <c r="D210" s="167"/>
      <c r="E210" s="239"/>
      <c r="F210" s="161"/>
      <c r="G210" s="154"/>
      <c r="H210" s="154"/>
      <c r="I210" s="154"/>
      <c r="J210" s="154"/>
      <c r="K210" s="154"/>
      <c r="L210" s="154"/>
      <c r="M210" s="154"/>
      <c r="N210" s="155"/>
      <c r="O210" s="11"/>
      <c r="P210" s="231"/>
      <c r="Q210" s="232"/>
      <c r="R210" s="233"/>
      <c r="S210" s="14"/>
      <c r="T210" s="439"/>
      <c r="U210" s="44"/>
      <c r="V210" s="44"/>
      <c r="W210" s="44"/>
      <c r="X210" s="44"/>
      <c r="Y210" s="44"/>
      <c r="Z210" s="53"/>
      <c r="AA210" s="53"/>
    </row>
    <row r="211" spans="1:27" ht="15" customHeight="1" thickBot="1" x14ac:dyDescent="0.25">
      <c r="A211" s="159"/>
      <c r="B211" s="234"/>
      <c r="C211" s="165"/>
      <c r="D211" s="165"/>
      <c r="E211" s="237"/>
      <c r="F211" s="159"/>
      <c r="G211" s="16"/>
      <c r="H211" s="16"/>
      <c r="I211" s="16"/>
      <c r="J211" s="16"/>
      <c r="K211" s="16"/>
      <c r="L211" s="16"/>
      <c r="M211" s="16"/>
      <c r="N211" s="16"/>
      <c r="O211" s="9"/>
      <c r="P211" s="278"/>
      <c r="Q211" s="278"/>
      <c r="R211" s="278"/>
      <c r="S211" s="10"/>
      <c r="T211" s="437"/>
      <c r="U211" s="44"/>
      <c r="V211" s="44"/>
      <c r="W211" s="44"/>
      <c r="X211" s="44"/>
      <c r="Y211" s="44"/>
      <c r="Z211" s="53"/>
      <c r="AA211" s="53"/>
    </row>
    <row r="212" spans="1:27" ht="15.75" thickBot="1" x14ac:dyDescent="0.25">
      <c r="A212" s="160"/>
      <c r="B212" s="235"/>
      <c r="C212" s="166"/>
      <c r="D212" s="166"/>
      <c r="E212" s="238"/>
      <c r="F212" s="160"/>
      <c r="G212" s="147"/>
      <c r="H212" s="148"/>
      <c r="I212" s="148"/>
      <c r="J212" s="148"/>
      <c r="K212" s="148"/>
      <c r="L212" s="148"/>
      <c r="M212" s="148"/>
      <c r="N212" s="149"/>
      <c r="O212" s="11"/>
      <c r="P212" s="142"/>
      <c r="Q212" s="142"/>
      <c r="R212" s="142"/>
      <c r="S212" s="12"/>
      <c r="T212" s="438"/>
      <c r="U212" s="44"/>
      <c r="V212" s="44"/>
      <c r="W212" s="44"/>
      <c r="X212" s="44"/>
      <c r="Y212" s="44"/>
      <c r="Z212" s="53"/>
      <c r="AA212" s="53"/>
    </row>
    <row r="213" spans="1:27" ht="15" customHeight="1" x14ac:dyDescent="0.2">
      <c r="A213" s="160"/>
      <c r="B213" s="235"/>
      <c r="C213" s="166"/>
      <c r="D213" s="166"/>
      <c r="E213" s="238"/>
      <c r="F213" s="160"/>
      <c r="G213" s="150"/>
      <c r="H213" s="151"/>
      <c r="I213" s="151"/>
      <c r="J213" s="151"/>
      <c r="K213" s="151"/>
      <c r="L213" s="151"/>
      <c r="M213" s="151"/>
      <c r="N213" s="152"/>
      <c r="O213" s="9"/>
      <c r="P213" s="278"/>
      <c r="Q213" s="278"/>
      <c r="R213" s="278"/>
      <c r="S213" s="13"/>
      <c r="T213" s="438"/>
      <c r="U213" s="44"/>
      <c r="V213" s="44"/>
      <c r="W213" s="44"/>
      <c r="X213" s="44"/>
      <c r="Y213" s="44"/>
      <c r="Z213" s="53"/>
      <c r="AA213" s="53"/>
    </row>
    <row r="214" spans="1:27" ht="15.75" customHeight="1" thickBot="1" x14ac:dyDescent="0.25">
      <c r="A214" s="161"/>
      <c r="B214" s="236"/>
      <c r="C214" s="167"/>
      <c r="D214" s="167"/>
      <c r="E214" s="239"/>
      <c r="F214" s="161"/>
      <c r="G214" s="153"/>
      <c r="H214" s="154"/>
      <c r="I214" s="154"/>
      <c r="J214" s="154"/>
      <c r="K214" s="154"/>
      <c r="L214" s="154"/>
      <c r="M214" s="154"/>
      <c r="N214" s="155"/>
      <c r="O214" s="11"/>
      <c r="P214" s="231"/>
      <c r="Q214" s="232"/>
      <c r="R214" s="233"/>
      <c r="S214" s="14"/>
      <c r="T214" s="439"/>
      <c r="U214" s="44"/>
      <c r="V214" s="44"/>
      <c r="W214" s="44"/>
      <c r="X214" s="44"/>
      <c r="Y214" s="44"/>
      <c r="Z214" s="53"/>
      <c r="AA214" s="53"/>
    </row>
    <row r="215" spans="1:27" ht="15.75" thickBot="1" x14ac:dyDescent="0.25">
      <c r="A215" s="159"/>
      <c r="B215" s="234"/>
      <c r="C215" s="165"/>
      <c r="D215" s="165"/>
      <c r="E215" s="237"/>
      <c r="F215" s="159"/>
      <c r="G215" s="16"/>
      <c r="H215" s="16"/>
      <c r="I215" s="16"/>
      <c r="J215" s="16"/>
      <c r="K215" s="16"/>
      <c r="L215" s="16"/>
      <c r="M215" s="16"/>
      <c r="N215" s="16"/>
      <c r="O215" s="9"/>
      <c r="P215" s="278"/>
      <c r="Q215" s="278"/>
      <c r="R215" s="278"/>
      <c r="S215" s="10"/>
      <c r="T215" s="437"/>
      <c r="U215" s="44"/>
      <c r="V215" s="44"/>
      <c r="W215" s="44"/>
      <c r="X215" s="44"/>
      <c r="Y215" s="44"/>
      <c r="Z215" s="53"/>
      <c r="AA215" s="53"/>
    </row>
    <row r="216" spans="1:27" ht="15.75" thickBot="1" x14ac:dyDescent="0.25">
      <c r="A216" s="160"/>
      <c r="B216" s="235"/>
      <c r="C216" s="166"/>
      <c r="D216" s="166"/>
      <c r="E216" s="238"/>
      <c r="F216" s="160"/>
      <c r="G216" s="151"/>
      <c r="H216" s="243"/>
      <c r="I216" s="243"/>
      <c r="J216" s="243"/>
      <c r="K216" s="243"/>
      <c r="L216" s="243"/>
      <c r="M216" s="243"/>
      <c r="N216" s="244"/>
      <c r="O216" s="11"/>
      <c r="P216" s="142"/>
      <c r="Q216" s="142"/>
      <c r="R216" s="142"/>
      <c r="S216" s="12"/>
      <c r="T216" s="438"/>
      <c r="U216" s="44"/>
      <c r="V216" s="44"/>
      <c r="W216" s="44"/>
      <c r="X216" s="44"/>
      <c r="Y216" s="44"/>
      <c r="Z216" s="53"/>
      <c r="AA216" s="53"/>
    </row>
    <row r="217" spans="1:27" ht="15" x14ac:dyDescent="0.2">
      <c r="A217" s="160"/>
      <c r="B217" s="235"/>
      <c r="C217" s="166"/>
      <c r="D217" s="166"/>
      <c r="E217" s="238"/>
      <c r="F217" s="160"/>
      <c r="G217" s="151"/>
      <c r="H217" s="151"/>
      <c r="I217" s="151"/>
      <c r="J217" s="151"/>
      <c r="K217" s="151"/>
      <c r="L217" s="151"/>
      <c r="M217" s="151"/>
      <c r="N217" s="152"/>
      <c r="O217" s="9"/>
      <c r="P217" s="278"/>
      <c r="Q217" s="278"/>
      <c r="R217" s="278"/>
      <c r="S217" s="13"/>
      <c r="T217" s="438"/>
      <c r="U217" s="44"/>
      <c r="V217" s="44"/>
      <c r="W217" s="44"/>
      <c r="X217" s="44"/>
      <c r="Y217" s="44"/>
      <c r="Z217" s="53"/>
      <c r="AA217" s="53"/>
    </row>
    <row r="218" spans="1:27" ht="15.75" thickBot="1" x14ac:dyDescent="0.25">
      <c r="A218" s="161"/>
      <c r="B218" s="236"/>
      <c r="C218" s="167"/>
      <c r="D218" s="167"/>
      <c r="E218" s="239"/>
      <c r="F218" s="161"/>
      <c r="G218" s="154"/>
      <c r="H218" s="154"/>
      <c r="I218" s="154"/>
      <c r="J218" s="154"/>
      <c r="K218" s="154"/>
      <c r="L218" s="154"/>
      <c r="M218" s="154"/>
      <c r="N218" s="155"/>
      <c r="O218" s="11"/>
      <c r="P218" s="231"/>
      <c r="Q218" s="232"/>
      <c r="R218" s="233"/>
      <c r="S218" s="14"/>
      <c r="T218" s="439"/>
      <c r="U218" s="44"/>
      <c r="V218" s="44"/>
      <c r="W218" s="44"/>
      <c r="X218" s="44"/>
      <c r="Y218" s="44"/>
      <c r="Z218" s="53"/>
      <c r="AA218" s="53"/>
    </row>
    <row r="219" spans="1:27" ht="15.75" thickBot="1" x14ac:dyDescent="0.25">
      <c r="A219" s="159"/>
      <c r="B219" s="234"/>
      <c r="C219" s="165"/>
      <c r="D219" s="165"/>
      <c r="E219" s="237"/>
      <c r="F219" s="159"/>
      <c r="G219" s="16"/>
      <c r="H219" s="16"/>
      <c r="I219" s="16"/>
      <c r="J219" s="16"/>
      <c r="K219" s="16"/>
      <c r="L219" s="16"/>
      <c r="M219" s="16"/>
      <c r="N219" s="16"/>
      <c r="O219" s="9"/>
      <c r="P219" s="278"/>
      <c r="Q219" s="278"/>
      <c r="R219" s="278"/>
      <c r="S219" s="10"/>
      <c r="T219" s="437"/>
      <c r="U219" s="44"/>
      <c r="V219" s="44"/>
      <c r="W219" s="44"/>
      <c r="X219" s="44"/>
      <c r="Y219" s="44"/>
      <c r="Z219" s="53"/>
      <c r="AA219" s="53"/>
    </row>
    <row r="220" spans="1:27" ht="15.75" thickBot="1" x14ac:dyDescent="0.25">
      <c r="A220" s="160"/>
      <c r="B220" s="235"/>
      <c r="C220" s="166"/>
      <c r="D220" s="166"/>
      <c r="E220" s="238"/>
      <c r="F220" s="160"/>
      <c r="G220" s="151"/>
      <c r="H220" s="243"/>
      <c r="I220" s="243"/>
      <c r="J220" s="243"/>
      <c r="K220" s="243"/>
      <c r="L220" s="243"/>
      <c r="M220" s="243"/>
      <c r="N220" s="244"/>
      <c r="O220" s="11"/>
      <c r="P220" s="142"/>
      <c r="Q220" s="142"/>
      <c r="R220" s="142"/>
      <c r="S220" s="12"/>
      <c r="T220" s="438"/>
      <c r="U220" s="44"/>
      <c r="V220" s="44"/>
      <c r="W220" s="44"/>
      <c r="X220" s="44"/>
      <c r="Y220" s="44"/>
      <c r="Z220" s="53"/>
      <c r="AA220" s="53"/>
    </row>
    <row r="221" spans="1:27" ht="15" x14ac:dyDescent="0.2">
      <c r="A221" s="160"/>
      <c r="B221" s="235"/>
      <c r="C221" s="166"/>
      <c r="D221" s="166"/>
      <c r="E221" s="238"/>
      <c r="F221" s="160"/>
      <c r="G221" s="151"/>
      <c r="H221" s="151"/>
      <c r="I221" s="151"/>
      <c r="J221" s="151"/>
      <c r="K221" s="151"/>
      <c r="L221" s="151"/>
      <c r="M221" s="151"/>
      <c r="N221" s="152"/>
      <c r="O221" s="9"/>
      <c r="P221" s="278"/>
      <c r="Q221" s="278"/>
      <c r="R221" s="278"/>
      <c r="S221" s="13"/>
      <c r="T221" s="438"/>
      <c r="U221" s="44"/>
      <c r="V221" s="44"/>
      <c r="W221" s="44"/>
      <c r="X221" s="44"/>
      <c r="Y221" s="44"/>
      <c r="Z221" s="53"/>
      <c r="AA221" s="53"/>
    </row>
    <row r="222" spans="1:27" ht="15.75" thickBot="1" x14ac:dyDescent="0.25">
      <c r="A222" s="161"/>
      <c r="B222" s="236"/>
      <c r="C222" s="167"/>
      <c r="D222" s="167"/>
      <c r="E222" s="239"/>
      <c r="F222" s="161"/>
      <c r="G222" s="154"/>
      <c r="H222" s="154"/>
      <c r="I222" s="154"/>
      <c r="J222" s="154"/>
      <c r="K222" s="154"/>
      <c r="L222" s="154"/>
      <c r="M222" s="154"/>
      <c r="N222" s="155"/>
      <c r="O222" s="11"/>
      <c r="P222" s="231"/>
      <c r="Q222" s="232"/>
      <c r="R222" s="233"/>
      <c r="S222" s="14"/>
      <c r="T222" s="439"/>
      <c r="U222" s="44"/>
      <c r="V222" s="44"/>
      <c r="W222" s="44"/>
      <c r="X222" s="44"/>
      <c r="Y222" s="44"/>
      <c r="Z222" s="53"/>
      <c r="AA222" s="53"/>
    </row>
    <row r="223" spans="1:27" ht="15.75" thickBot="1" x14ac:dyDescent="0.25">
      <c r="A223" s="159"/>
      <c r="B223" s="234"/>
      <c r="C223" s="165"/>
      <c r="D223" s="165"/>
      <c r="E223" s="237"/>
      <c r="F223" s="159"/>
      <c r="G223" s="16"/>
      <c r="H223" s="16"/>
      <c r="I223" s="16"/>
      <c r="J223" s="16"/>
      <c r="K223" s="16"/>
      <c r="L223" s="16"/>
      <c r="M223" s="16"/>
      <c r="N223" s="16"/>
      <c r="O223" s="9"/>
      <c r="P223" s="278"/>
      <c r="Q223" s="278"/>
      <c r="R223" s="278"/>
      <c r="S223" s="10"/>
      <c r="T223" s="437"/>
      <c r="U223" s="44"/>
      <c r="V223" s="44"/>
      <c r="W223" s="44"/>
      <c r="X223" s="44"/>
      <c r="Y223" s="44"/>
      <c r="Z223" s="53"/>
      <c r="AA223" s="53"/>
    </row>
    <row r="224" spans="1:27" ht="15.75" thickBot="1" x14ac:dyDescent="0.25">
      <c r="A224" s="160"/>
      <c r="B224" s="235"/>
      <c r="C224" s="166"/>
      <c r="D224" s="166"/>
      <c r="E224" s="238"/>
      <c r="F224" s="160"/>
      <c r="G224" s="151"/>
      <c r="H224" s="243"/>
      <c r="I224" s="243"/>
      <c r="J224" s="243"/>
      <c r="K224" s="243"/>
      <c r="L224" s="243"/>
      <c r="M224" s="243"/>
      <c r="N224" s="244"/>
      <c r="O224" s="11"/>
      <c r="P224" s="142"/>
      <c r="Q224" s="142"/>
      <c r="R224" s="142"/>
      <c r="S224" s="12"/>
      <c r="T224" s="438"/>
      <c r="U224" s="44"/>
      <c r="V224" s="44"/>
      <c r="W224" s="44"/>
      <c r="X224" s="44"/>
      <c r="Y224" s="44"/>
      <c r="Z224" s="53"/>
      <c r="AA224" s="53"/>
    </row>
    <row r="225" spans="1:27" ht="15" x14ac:dyDescent="0.2">
      <c r="A225" s="160"/>
      <c r="B225" s="235"/>
      <c r="C225" s="166"/>
      <c r="D225" s="166"/>
      <c r="E225" s="238"/>
      <c r="F225" s="160"/>
      <c r="G225" s="151"/>
      <c r="H225" s="151"/>
      <c r="I225" s="151"/>
      <c r="J225" s="151"/>
      <c r="K225" s="151"/>
      <c r="L225" s="151"/>
      <c r="M225" s="151"/>
      <c r="N225" s="152"/>
      <c r="O225" s="9"/>
      <c r="P225" s="278"/>
      <c r="Q225" s="278"/>
      <c r="R225" s="278"/>
      <c r="S225" s="13"/>
      <c r="T225" s="438"/>
      <c r="U225" s="44"/>
      <c r="V225" s="44"/>
      <c r="W225" s="44"/>
      <c r="X225" s="44"/>
      <c r="Y225" s="44"/>
      <c r="Z225" s="53"/>
      <c r="AA225" s="53"/>
    </row>
    <row r="226" spans="1:27" ht="15.75" thickBot="1" x14ac:dyDescent="0.25">
      <c r="A226" s="161"/>
      <c r="B226" s="236"/>
      <c r="C226" s="167"/>
      <c r="D226" s="167"/>
      <c r="E226" s="239"/>
      <c r="F226" s="161"/>
      <c r="G226" s="154"/>
      <c r="H226" s="154"/>
      <c r="I226" s="154"/>
      <c r="J226" s="154"/>
      <c r="K226" s="154"/>
      <c r="L226" s="154"/>
      <c r="M226" s="154"/>
      <c r="N226" s="155"/>
      <c r="O226" s="11"/>
      <c r="P226" s="231"/>
      <c r="Q226" s="232"/>
      <c r="R226" s="233"/>
      <c r="S226" s="14"/>
      <c r="T226" s="439"/>
      <c r="U226" s="44"/>
      <c r="V226" s="44"/>
      <c r="W226" s="44"/>
      <c r="X226" s="44"/>
      <c r="Y226" s="44"/>
      <c r="Z226" s="53"/>
      <c r="AA226" s="53"/>
    </row>
    <row r="227" spans="1:27" ht="15.75" thickBot="1" x14ac:dyDescent="0.25">
      <c r="A227" s="159"/>
      <c r="B227" s="234"/>
      <c r="C227" s="165"/>
      <c r="D227" s="165"/>
      <c r="E227" s="237"/>
      <c r="F227" s="159"/>
      <c r="G227" s="16"/>
      <c r="H227" s="16"/>
      <c r="I227" s="16"/>
      <c r="J227" s="16"/>
      <c r="K227" s="16"/>
      <c r="L227" s="16"/>
      <c r="M227" s="16"/>
      <c r="N227" s="16"/>
      <c r="O227" s="9"/>
      <c r="P227" s="278"/>
      <c r="Q227" s="278"/>
      <c r="R227" s="278"/>
      <c r="S227" s="10"/>
      <c r="T227" s="437"/>
      <c r="U227" s="44"/>
      <c r="V227" s="44"/>
      <c r="W227" s="44"/>
      <c r="X227" s="44"/>
      <c r="Y227" s="44"/>
      <c r="Z227" s="53"/>
      <c r="AA227" s="53"/>
    </row>
    <row r="228" spans="1:27" ht="15.75" thickBot="1" x14ac:dyDescent="0.25">
      <c r="A228" s="160"/>
      <c r="B228" s="235"/>
      <c r="C228" s="166"/>
      <c r="D228" s="166"/>
      <c r="E228" s="238"/>
      <c r="F228" s="160"/>
      <c r="G228" s="147"/>
      <c r="H228" s="148"/>
      <c r="I228" s="148"/>
      <c r="J228" s="148"/>
      <c r="K228" s="148"/>
      <c r="L228" s="148"/>
      <c r="M228" s="148"/>
      <c r="N228" s="149"/>
      <c r="O228" s="11"/>
      <c r="P228" s="142"/>
      <c r="Q228" s="142"/>
      <c r="R228" s="142"/>
      <c r="S228" s="12"/>
      <c r="T228" s="438"/>
      <c r="U228" s="44"/>
      <c r="V228" s="44"/>
      <c r="W228" s="44"/>
      <c r="X228" s="44"/>
      <c r="Y228" s="44"/>
      <c r="Z228" s="53"/>
      <c r="AA228" s="53"/>
    </row>
    <row r="229" spans="1:27" ht="15" x14ac:dyDescent="0.2">
      <c r="A229" s="160"/>
      <c r="B229" s="235"/>
      <c r="C229" s="166"/>
      <c r="D229" s="166"/>
      <c r="E229" s="238"/>
      <c r="F229" s="160"/>
      <c r="G229" s="150"/>
      <c r="H229" s="151"/>
      <c r="I229" s="151"/>
      <c r="J229" s="151"/>
      <c r="K229" s="151"/>
      <c r="L229" s="151"/>
      <c r="M229" s="151"/>
      <c r="N229" s="152"/>
      <c r="O229" s="9"/>
      <c r="P229" s="278"/>
      <c r="Q229" s="278"/>
      <c r="R229" s="278"/>
      <c r="S229" s="13"/>
      <c r="T229" s="438"/>
      <c r="U229" s="44"/>
      <c r="V229" s="44"/>
      <c r="W229" s="44"/>
      <c r="X229" s="44"/>
      <c r="Y229" s="44"/>
      <c r="Z229" s="53"/>
      <c r="AA229" s="53"/>
    </row>
    <row r="230" spans="1:27" ht="15.75" thickBot="1" x14ac:dyDescent="0.25">
      <c r="A230" s="161"/>
      <c r="B230" s="236"/>
      <c r="C230" s="167"/>
      <c r="D230" s="167"/>
      <c r="E230" s="239"/>
      <c r="F230" s="161"/>
      <c r="G230" s="153"/>
      <c r="H230" s="154"/>
      <c r="I230" s="154"/>
      <c r="J230" s="154"/>
      <c r="K230" s="154"/>
      <c r="L230" s="154"/>
      <c r="M230" s="154"/>
      <c r="N230" s="155"/>
      <c r="O230" s="11"/>
      <c r="P230" s="231"/>
      <c r="Q230" s="232"/>
      <c r="R230" s="233"/>
      <c r="S230" s="14"/>
      <c r="T230" s="439"/>
      <c r="U230" s="44"/>
      <c r="V230" s="44"/>
      <c r="W230" s="44"/>
      <c r="X230" s="44"/>
      <c r="Y230" s="44"/>
      <c r="Z230" s="53"/>
      <c r="AA230" s="53"/>
    </row>
    <row r="231" spans="1:27" ht="15.75" thickBot="1" x14ac:dyDescent="0.25">
      <c r="A231" s="159"/>
      <c r="B231" s="234"/>
      <c r="C231" s="165"/>
      <c r="D231" s="165"/>
      <c r="E231" s="237"/>
      <c r="F231" s="159"/>
      <c r="G231" s="16"/>
      <c r="H231" s="16"/>
      <c r="I231" s="16"/>
      <c r="J231" s="16"/>
      <c r="K231" s="16"/>
      <c r="L231" s="16"/>
      <c r="M231" s="16"/>
      <c r="N231" s="16"/>
      <c r="O231" s="9"/>
      <c r="P231" s="278"/>
      <c r="Q231" s="278"/>
      <c r="R231" s="278"/>
      <c r="S231" s="10"/>
      <c r="T231" s="437"/>
      <c r="U231" s="44"/>
      <c r="V231" s="44"/>
      <c r="W231" s="44"/>
      <c r="X231" s="44"/>
      <c r="Y231" s="44"/>
      <c r="Z231" s="53"/>
      <c r="AA231" s="53"/>
    </row>
    <row r="232" spans="1:27" ht="15.75" thickBot="1" x14ac:dyDescent="0.25">
      <c r="A232" s="160"/>
      <c r="B232" s="235"/>
      <c r="C232" s="166"/>
      <c r="D232" s="166"/>
      <c r="E232" s="238"/>
      <c r="F232" s="160"/>
      <c r="G232" s="147"/>
      <c r="H232" s="148"/>
      <c r="I232" s="148"/>
      <c r="J232" s="148"/>
      <c r="K232" s="148"/>
      <c r="L232" s="148"/>
      <c r="M232" s="148"/>
      <c r="N232" s="149"/>
      <c r="O232" s="11"/>
      <c r="P232" s="142"/>
      <c r="Q232" s="142"/>
      <c r="R232" s="142"/>
      <c r="S232" s="12"/>
      <c r="T232" s="438"/>
      <c r="U232" s="44"/>
      <c r="V232" s="44"/>
      <c r="W232" s="44"/>
      <c r="X232" s="44"/>
      <c r="Y232" s="44"/>
      <c r="Z232" s="53"/>
      <c r="AA232" s="53"/>
    </row>
    <row r="233" spans="1:27" ht="15" x14ac:dyDescent="0.2">
      <c r="A233" s="160"/>
      <c r="B233" s="235"/>
      <c r="C233" s="166"/>
      <c r="D233" s="166"/>
      <c r="E233" s="238"/>
      <c r="F233" s="160"/>
      <c r="G233" s="150"/>
      <c r="H233" s="151"/>
      <c r="I233" s="151"/>
      <c r="J233" s="151"/>
      <c r="K233" s="151"/>
      <c r="L233" s="151"/>
      <c r="M233" s="151"/>
      <c r="N233" s="152"/>
      <c r="O233" s="9"/>
      <c r="P233" s="278"/>
      <c r="Q233" s="278"/>
      <c r="R233" s="278"/>
      <c r="S233" s="13"/>
      <c r="T233" s="438"/>
      <c r="U233" s="44"/>
      <c r="V233" s="44"/>
      <c r="W233" s="44"/>
      <c r="X233" s="44"/>
      <c r="Y233" s="44"/>
      <c r="Z233" s="53"/>
      <c r="AA233" s="53"/>
    </row>
    <row r="234" spans="1:27" ht="15.75" thickBot="1" x14ac:dyDescent="0.25">
      <c r="A234" s="161"/>
      <c r="B234" s="236"/>
      <c r="C234" s="167"/>
      <c r="D234" s="167"/>
      <c r="E234" s="239"/>
      <c r="F234" s="161"/>
      <c r="G234" s="153"/>
      <c r="H234" s="154"/>
      <c r="I234" s="154"/>
      <c r="J234" s="154"/>
      <c r="K234" s="154"/>
      <c r="L234" s="154"/>
      <c r="M234" s="154"/>
      <c r="N234" s="155"/>
      <c r="O234" s="11"/>
      <c r="P234" s="231"/>
      <c r="Q234" s="232"/>
      <c r="R234" s="233"/>
      <c r="S234" s="14"/>
      <c r="T234" s="439"/>
      <c r="U234" s="44"/>
      <c r="V234" s="44"/>
      <c r="W234" s="44"/>
      <c r="X234" s="44"/>
      <c r="Y234" s="44"/>
      <c r="Z234" s="53"/>
      <c r="AA234" s="53"/>
    </row>
    <row r="235" spans="1:27" ht="15.75" thickBot="1" x14ac:dyDescent="0.25">
      <c r="A235" s="159"/>
      <c r="B235" s="234"/>
      <c r="C235" s="165"/>
      <c r="D235" s="165"/>
      <c r="E235" s="237"/>
      <c r="F235" s="159"/>
      <c r="G235" s="16"/>
      <c r="H235" s="16"/>
      <c r="I235" s="16"/>
      <c r="J235" s="16"/>
      <c r="K235" s="16"/>
      <c r="L235" s="16"/>
      <c r="M235" s="16"/>
      <c r="N235" s="16"/>
      <c r="O235" s="9"/>
      <c r="P235" s="278"/>
      <c r="Q235" s="278"/>
      <c r="R235" s="278"/>
      <c r="S235" s="10"/>
      <c r="T235" s="437"/>
      <c r="U235" s="44"/>
      <c r="V235" s="44"/>
      <c r="W235" s="44"/>
      <c r="X235" s="44"/>
      <c r="Y235" s="44"/>
      <c r="Z235" s="53"/>
      <c r="AA235" s="53"/>
    </row>
    <row r="236" spans="1:27" ht="15.75" thickBot="1" x14ac:dyDescent="0.25">
      <c r="A236" s="160"/>
      <c r="B236" s="235"/>
      <c r="C236" s="166"/>
      <c r="D236" s="166"/>
      <c r="E236" s="238"/>
      <c r="F236" s="160"/>
      <c r="G236" s="147"/>
      <c r="H236" s="148"/>
      <c r="I236" s="148"/>
      <c r="J236" s="148"/>
      <c r="K236" s="148"/>
      <c r="L236" s="148"/>
      <c r="M236" s="148"/>
      <c r="N236" s="149"/>
      <c r="O236" s="11"/>
      <c r="P236" s="142"/>
      <c r="Q236" s="142"/>
      <c r="R236" s="142"/>
      <c r="S236" s="12"/>
      <c r="T236" s="438"/>
      <c r="U236" s="44"/>
      <c r="V236" s="44"/>
      <c r="W236" s="44"/>
      <c r="X236" s="44"/>
      <c r="Y236" s="44"/>
      <c r="Z236" s="53"/>
      <c r="AA236" s="53"/>
    </row>
    <row r="237" spans="1:27" ht="15" x14ac:dyDescent="0.2">
      <c r="A237" s="160"/>
      <c r="B237" s="235"/>
      <c r="C237" s="166"/>
      <c r="D237" s="166"/>
      <c r="E237" s="238"/>
      <c r="F237" s="160"/>
      <c r="G237" s="150"/>
      <c r="H237" s="151"/>
      <c r="I237" s="151"/>
      <c r="J237" s="151"/>
      <c r="K237" s="151"/>
      <c r="L237" s="151"/>
      <c r="M237" s="151"/>
      <c r="N237" s="152"/>
      <c r="O237" s="9"/>
      <c r="P237" s="278"/>
      <c r="Q237" s="278"/>
      <c r="R237" s="278"/>
      <c r="S237" s="13"/>
      <c r="T237" s="438"/>
      <c r="U237" s="44"/>
      <c r="V237" s="44"/>
      <c r="W237" s="44"/>
      <c r="X237" s="44"/>
      <c r="Y237" s="44"/>
      <c r="Z237" s="53"/>
      <c r="AA237" s="53"/>
    </row>
    <row r="238" spans="1:27" ht="15.75" thickBot="1" x14ac:dyDescent="0.25">
      <c r="A238" s="161"/>
      <c r="B238" s="236"/>
      <c r="C238" s="167"/>
      <c r="D238" s="167"/>
      <c r="E238" s="239"/>
      <c r="F238" s="161"/>
      <c r="G238" s="153"/>
      <c r="H238" s="154"/>
      <c r="I238" s="154"/>
      <c r="J238" s="154"/>
      <c r="K238" s="154"/>
      <c r="L238" s="154"/>
      <c r="M238" s="154"/>
      <c r="N238" s="155"/>
      <c r="O238" s="11"/>
      <c r="P238" s="231"/>
      <c r="Q238" s="232"/>
      <c r="R238" s="233"/>
      <c r="S238" s="14"/>
      <c r="T238" s="439"/>
      <c r="U238" s="44"/>
      <c r="V238" s="44"/>
      <c r="W238" s="44"/>
      <c r="X238" s="44"/>
      <c r="Y238" s="44"/>
      <c r="Z238" s="53"/>
      <c r="AA238" s="53"/>
    </row>
    <row r="239" spans="1:27" ht="15.75" thickBot="1" x14ac:dyDescent="0.25">
      <c r="A239" s="159"/>
      <c r="B239" s="234"/>
      <c r="C239" s="165"/>
      <c r="D239" s="165"/>
      <c r="E239" s="237"/>
      <c r="F239" s="159"/>
      <c r="G239" s="16"/>
      <c r="H239" s="16"/>
      <c r="I239" s="16"/>
      <c r="J239" s="16"/>
      <c r="K239" s="16"/>
      <c r="L239" s="16"/>
      <c r="M239" s="16"/>
      <c r="N239" s="16"/>
      <c r="O239" s="9"/>
      <c r="P239" s="278"/>
      <c r="Q239" s="278"/>
      <c r="R239" s="278"/>
      <c r="S239" s="10"/>
      <c r="T239" s="437"/>
      <c r="U239" s="44"/>
      <c r="V239" s="44"/>
      <c r="W239" s="44"/>
      <c r="X239" s="44"/>
      <c r="Y239" s="44"/>
      <c r="Z239" s="53"/>
      <c r="AA239" s="53"/>
    </row>
    <row r="240" spans="1:27" ht="15.75" thickBot="1" x14ac:dyDescent="0.25">
      <c r="A240" s="160"/>
      <c r="B240" s="235"/>
      <c r="C240" s="166"/>
      <c r="D240" s="166"/>
      <c r="E240" s="238"/>
      <c r="F240" s="160"/>
      <c r="G240" s="151"/>
      <c r="H240" s="243"/>
      <c r="I240" s="243"/>
      <c r="J240" s="243"/>
      <c r="K240" s="243"/>
      <c r="L240" s="243"/>
      <c r="M240" s="243"/>
      <c r="N240" s="244"/>
      <c r="O240" s="11"/>
      <c r="P240" s="142"/>
      <c r="Q240" s="142"/>
      <c r="R240" s="142"/>
      <c r="S240" s="12"/>
      <c r="T240" s="438"/>
      <c r="U240" s="44"/>
      <c r="V240" s="44"/>
      <c r="W240" s="44"/>
      <c r="X240" s="44"/>
      <c r="Y240" s="44"/>
      <c r="Z240" s="53"/>
      <c r="AA240" s="53"/>
    </row>
    <row r="241" spans="1:27" ht="15" x14ac:dyDescent="0.2">
      <c r="A241" s="160"/>
      <c r="B241" s="235"/>
      <c r="C241" s="166"/>
      <c r="D241" s="166"/>
      <c r="E241" s="238"/>
      <c r="F241" s="160"/>
      <c r="G241" s="151"/>
      <c r="H241" s="151"/>
      <c r="I241" s="151"/>
      <c r="J241" s="151"/>
      <c r="K241" s="151"/>
      <c r="L241" s="151"/>
      <c r="M241" s="151"/>
      <c r="N241" s="152"/>
      <c r="O241" s="9"/>
      <c r="P241" s="278"/>
      <c r="Q241" s="278"/>
      <c r="R241" s="278"/>
      <c r="S241" s="13"/>
      <c r="T241" s="438"/>
      <c r="U241" s="44"/>
      <c r="V241" s="44"/>
      <c r="W241" s="44"/>
      <c r="X241" s="44"/>
      <c r="Y241" s="44"/>
      <c r="Z241" s="53"/>
      <c r="AA241" s="53"/>
    </row>
    <row r="242" spans="1:27" ht="15.75" thickBot="1" x14ac:dyDescent="0.25">
      <c r="A242" s="161"/>
      <c r="B242" s="236"/>
      <c r="C242" s="167"/>
      <c r="D242" s="167"/>
      <c r="E242" s="239"/>
      <c r="F242" s="161"/>
      <c r="G242" s="154"/>
      <c r="H242" s="154"/>
      <c r="I242" s="154"/>
      <c r="J242" s="154"/>
      <c r="K242" s="154"/>
      <c r="L242" s="154"/>
      <c r="M242" s="154"/>
      <c r="N242" s="155"/>
      <c r="O242" s="11"/>
      <c r="P242" s="231"/>
      <c r="Q242" s="232"/>
      <c r="R242" s="233"/>
      <c r="S242" s="14"/>
      <c r="T242" s="439"/>
      <c r="U242" s="44"/>
      <c r="V242" s="44"/>
      <c r="W242" s="44"/>
      <c r="X242" s="44"/>
      <c r="Y242" s="44"/>
      <c r="Z242" s="53"/>
      <c r="AA242" s="53"/>
    </row>
    <row r="243" spans="1:27" ht="15.75" thickBot="1" x14ac:dyDescent="0.25">
      <c r="A243" s="159"/>
      <c r="B243" s="234"/>
      <c r="C243" s="165"/>
      <c r="D243" s="165"/>
      <c r="E243" s="237"/>
      <c r="F243" s="159"/>
      <c r="G243" s="16"/>
      <c r="H243" s="16"/>
      <c r="I243" s="16"/>
      <c r="J243" s="16"/>
      <c r="K243" s="16"/>
      <c r="L243" s="16"/>
      <c r="M243" s="16"/>
      <c r="N243" s="16"/>
      <c r="O243" s="9"/>
      <c r="P243" s="278"/>
      <c r="Q243" s="278"/>
      <c r="R243" s="278"/>
      <c r="S243" s="10"/>
      <c r="T243" s="437"/>
      <c r="U243" s="44"/>
      <c r="V243" s="44"/>
      <c r="W243" s="44"/>
      <c r="X243" s="44"/>
      <c r="Y243" s="44"/>
      <c r="Z243" s="53"/>
      <c r="AA243" s="53"/>
    </row>
    <row r="244" spans="1:27" ht="15.75" thickBot="1" x14ac:dyDescent="0.25">
      <c r="A244" s="160"/>
      <c r="B244" s="235"/>
      <c r="C244" s="166"/>
      <c r="D244" s="166"/>
      <c r="E244" s="238"/>
      <c r="F244" s="160"/>
      <c r="G244" s="151"/>
      <c r="H244" s="243"/>
      <c r="I244" s="243"/>
      <c r="J244" s="243"/>
      <c r="K244" s="243"/>
      <c r="L244" s="243"/>
      <c r="M244" s="243"/>
      <c r="N244" s="244"/>
      <c r="O244" s="11"/>
      <c r="P244" s="142"/>
      <c r="Q244" s="142"/>
      <c r="R244" s="142"/>
      <c r="S244" s="12"/>
      <c r="T244" s="438"/>
      <c r="U244" s="44"/>
      <c r="V244" s="44"/>
      <c r="W244" s="44"/>
      <c r="X244" s="44"/>
      <c r="Y244" s="44"/>
      <c r="Z244" s="53"/>
      <c r="AA244" s="53"/>
    </row>
    <row r="245" spans="1:27" ht="15" x14ac:dyDescent="0.2">
      <c r="A245" s="160"/>
      <c r="B245" s="235"/>
      <c r="C245" s="166"/>
      <c r="D245" s="166"/>
      <c r="E245" s="238"/>
      <c r="F245" s="160"/>
      <c r="G245" s="151"/>
      <c r="H245" s="151"/>
      <c r="I245" s="151"/>
      <c r="J245" s="151"/>
      <c r="K245" s="151"/>
      <c r="L245" s="151"/>
      <c r="M245" s="151"/>
      <c r="N245" s="152"/>
      <c r="O245" s="9"/>
      <c r="P245" s="278"/>
      <c r="Q245" s="278"/>
      <c r="R245" s="278"/>
      <c r="S245" s="13"/>
      <c r="T245" s="438"/>
      <c r="U245" s="44"/>
      <c r="V245" s="44"/>
      <c r="W245" s="44"/>
      <c r="X245" s="44"/>
      <c r="Y245" s="44"/>
      <c r="Z245" s="53"/>
      <c r="AA245" s="53"/>
    </row>
    <row r="246" spans="1:27" ht="15.75" thickBot="1" x14ac:dyDescent="0.25">
      <c r="A246" s="161"/>
      <c r="B246" s="236"/>
      <c r="C246" s="167"/>
      <c r="D246" s="167"/>
      <c r="E246" s="239"/>
      <c r="F246" s="161"/>
      <c r="G246" s="154"/>
      <c r="H246" s="154"/>
      <c r="I246" s="154"/>
      <c r="J246" s="154"/>
      <c r="K246" s="154"/>
      <c r="L246" s="154"/>
      <c r="M246" s="154"/>
      <c r="N246" s="155"/>
      <c r="O246" s="11"/>
      <c r="P246" s="231"/>
      <c r="Q246" s="232"/>
      <c r="R246" s="233"/>
      <c r="S246" s="14"/>
      <c r="T246" s="439"/>
      <c r="U246" s="44"/>
      <c r="V246" s="44"/>
      <c r="W246" s="44"/>
      <c r="X246" s="44"/>
      <c r="Y246" s="44"/>
      <c r="Z246" s="53"/>
      <c r="AA246" s="53"/>
    </row>
    <row r="247" spans="1:27" ht="15.75" thickBot="1" x14ac:dyDescent="0.25">
      <c r="A247" s="159"/>
      <c r="B247" s="234"/>
      <c r="C247" s="165"/>
      <c r="D247" s="165"/>
      <c r="E247" s="237"/>
      <c r="F247" s="159"/>
      <c r="G247" s="16"/>
      <c r="H247" s="16"/>
      <c r="I247" s="16"/>
      <c r="J247" s="16"/>
      <c r="K247" s="16"/>
      <c r="L247" s="16"/>
      <c r="M247" s="16"/>
      <c r="N247" s="16"/>
      <c r="O247" s="9"/>
      <c r="P247" s="278"/>
      <c r="Q247" s="278"/>
      <c r="R247" s="278"/>
      <c r="S247" s="10"/>
      <c r="T247" s="437"/>
      <c r="U247" s="44"/>
      <c r="V247" s="44"/>
      <c r="W247" s="44"/>
      <c r="X247" s="44"/>
      <c r="Y247" s="44"/>
      <c r="Z247" s="53"/>
      <c r="AA247" s="53"/>
    </row>
    <row r="248" spans="1:27" ht="15.75" thickBot="1" x14ac:dyDescent="0.25">
      <c r="A248" s="160"/>
      <c r="B248" s="235"/>
      <c r="C248" s="166"/>
      <c r="D248" s="166"/>
      <c r="E248" s="238"/>
      <c r="F248" s="160"/>
      <c r="G248" s="151"/>
      <c r="H248" s="243"/>
      <c r="I248" s="243"/>
      <c r="J248" s="243"/>
      <c r="K248" s="243"/>
      <c r="L248" s="243"/>
      <c r="M248" s="243"/>
      <c r="N248" s="244"/>
      <c r="O248" s="11"/>
      <c r="P248" s="142"/>
      <c r="Q248" s="142"/>
      <c r="R248" s="142"/>
      <c r="S248" s="12"/>
      <c r="T248" s="438"/>
      <c r="U248" s="44"/>
      <c r="V248" s="44"/>
      <c r="W248" s="44"/>
      <c r="X248" s="44"/>
      <c r="Y248" s="44"/>
      <c r="Z248" s="53"/>
      <c r="AA248" s="53"/>
    </row>
    <row r="249" spans="1:27" ht="15" x14ac:dyDescent="0.2">
      <c r="A249" s="160"/>
      <c r="B249" s="235"/>
      <c r="C249" s="166"/>
      <c r="D249" s="166"/>
      <c r="E249" s="238"/>
      <c r="F249" s="160"/>
      <c r="G249" s="151"/>
      <c r="H249" s="151"/>
      <c r="I249" s="151"/>
      <c r="J249" s="151"/>
      <c r="K249" s="151"/>
      <c r="L249" s="151"/>
      <c r="M249" s="151"/>
      <c r="N249" s="152"/>
      <c r="O249" s="9"/>
      <c r="P249" s="278"/>
      <c r="Q249" s="278"/>
      <c r="R249" s="278"/>
      <c r="S249" s="13"/>
      <c r="T249" s="438"/>
      <c r="U249" s="44"/>
      <c r="V249" s="44"/>
      <c r="W249" s="44"/>
      <c r="X249" s="44"/>
      <c r="Y249" s="44"/>
      <c r="Z249" s="53"/>
      <c r="AA249" s="53"/>
    </row>
    <row r="250" spans="1:27" ht="15.75" thickBot="1" x14ac:dyDescent="0.25">
      <c r="A250" s="161"/>
      <c r="B250" s="236"/>
      <c r="C250" s="167"/>
      <c r="D250" s="167"/>
      <c r="E250" s="239"/>
      <c r="F250" s="161"/>
      <c r="G250" s="154"/>
      <c r="H250" s="154"/>
      <c r="I250" s="154"/>
      <c r="J250" s="154"/>
      <c r="K250" s="154"/>
      <c r="L250" s="154"/>
      <c r="M250" s="154"/>
      <c r="N250" s="155"/>
      <c r="O250" s="11"/>
      <c r="P250" s="231"/>
      <c r="Q250" s="232"/>
      <c r="R250" s="233"/>
      <c r="S250" s="14"/>
      <c r="T250" s="439"/>
      <c r="U250" s="44"/>
      <c r="V250" s="44"/>
      <c r="W250" s="44"/>
      <c r="X250" s="44"/>
      <c r="Y250" s="44"/>
      <c r="Z250" s="53"/>
      <c r="AA250" s="53"/>
    </row>
    <row r="251" spans="1:27" ht="15.75" thickBot="1" x14ac:dyDescent="0.25">
      <c r="A251" s="159"/>
      <c r="B251" s="234"/>
      <c r="C251" s="165"/>
      <c r="D251" s="165"/>
      <c r="E251" s="237"/>
      <c r="F251" s="159"/>
      <c r="G251" s="16"/>
      <c r="H251" s="16"/>
      <c r="I251" s="16"/>
      <c r="J251" s="16"/>
      <c r="K251" s="16"/>
      <c r="L251" s="16"/>
      <c r="M251" s="16"/>
      <c r="N251" s="16"/>
      <c r="O251" s="9"/>
      <c r="P251" s="278"/>
      <c r="Q251" s="278"/>
      <c r="R251" s="278"/>
      <c r="S251" s="10"/>
      <c r="T251" s="437"/>
      <c r="U251" s="44"/>
      <c r="V251" s="44"/>
      <c r="W251" s="44"/>
      <c r="X251" s="44"/>
      <c r="Y251" s="44"/>
      <c r="Z251" s="53"/>
      <c r="AA251" s="53"/>
    </row>
    <row r="252" spans="1:27" ht="15.75" thickBot="1" x14ac:dyDescent="0.25">
      <c r="A252" s="160"/>
      <c r="B252" s="235"/>
      <c r="C252" s="166"/>
      <c r="D252" s="166"/>
      <c r="E252" s="238"/>
      <c r="F252" s="160"/>
      <c r="G252" s="151"/>
      <c r="H252" s="243"/>
      <c r="I252" s="243"/>
      <c r="J252" s="243"/>
      <c r="K252" s="243"/>
      <c r="L252" s="243"/>
      <c r="M252" s="243"/>
      <c r="N252" s="244"/>
      <c r="O252" s="11"/>
      <c r="P252" s="142"/>
      <c r="Q252" s="142"/>
      <c r="R252" s="142"/>
      <c r="S252" s="12"/>
      <c r="T252" s="438"/>
      <c r="U252" s="44"/>
      <c r="V252" s="44"/>
      <c r="W252" s="44"/>
      <c r="X252" s="44"/>
      <c r="Y252" s="44"/>
      <c r="Z252" s="53"/>
      <c r="AA252" s="53"/>
    </row>
    <row r="253" spans="1:27" ht="15" x14ac:dyDescent="0.2">
      <c r="A253" s="160"/>
      <c r="B253" s="235"/>
      <c r="C253" s="166"/>
      <c r="D253" s="166"/>
      <c r="E253" s="238"/>
      <c r="F253" s="160"/>
      <c r="G253" s="151"/>
      <c r="H253" s="151"/>
      <c r="I253" s="151"/>
      <c r="J253" s="151"/>
      <c r="K253" s="151"/>
      <c r="L253" s="151"/>
      <c r="M253" s="151"/>
      <c r="N253" s="152"/>
      <c r="O253" s="9"/>
      <c r="P253" s="278"/>
      <c r="Q253" s="278"/>
      <c r="R253" s="278"/>
      <c r="S253" s="13"/>
      <c r="T253" s="438"/>
      <c r="U253" s="44"/>
      <c r="V253" s="44"/>
      <c r="W253" s="44"/>
      <c r="X253" s="44"/>
      <c r="Y253" s="44"/>
      <c r="Z253" s="53"/>
      <c r="AA253" s="53"/>
    </row>
    <row r="254" spans="1:27" ht="15.75" thickBot="1" x14ac:dyDescent="0.25">
      <c r="A254" s="161"/>
      <c r="B254" s="236"/>
      <c r="C254" s="167"/>
      <c r="D254" s="167"/>
      <c r="E254" s="239"/>
      <c r="F254" s="161"/>
      <c r="G254" s="154"/>
      <c r="H254" s="154"/>
      <c r="I254" s="154"/>
      <c r="J254" s="154"/>
      <c r="K254" s="154"/>
      <c r="L254" s="154"/>
      <c r="M254" s="154"/>
      <c r="N254" s="155"/>
      <c r="O254" s="11"/>
      <c r="P254" s="231"/>
      <c r="Q254" s="232"/>
      <c r="R254" s="233"/>
      <c r="S254" s="14"/>
      <c r="T254" s="439"/>
      <c r="U254" s="44"/>
      <c r="V254" s="44"/>
      <c r="W254" s="44"/>
      <c r="X254" s="44"/>
      <c r="Y254" s="44"/>
      <c r="Z254" s="53"/>
      <c r="AA254" s="53"/>
    </row>
    <row r="255" spans="1:27" ht="15.75" thickBot="1" x14ac:dyDescent="0.25">
      <c r="A255" s="159"/>
      <c r="B255" s="234"/>
      <c r="C255" s="165"/>
      <c r="D255" s="165"/>
      <c r="E255" s="237"/>
      <c r="F255" s="159"/>
      <c r="G255" s="16"/>
      <c r="H255" s="16"/>
      <c r="I255" s="16"/>
      <c r="J255" s="16"/>
      <c r="K255" s="16"/>
      <c r="L255" s="16"/>
      <c r="M255" s="16"/>
      <c r="N255" s="16"/>
      <c r="O255" s="9"/>
      <c r="P255" s="278"/>
      <c r="Q255" s="278"/>
      <c r="R255" s="278"/>
      <c r="S255" s="10"/>
      <c r="T255" s="437"/>
      <c r="U255" s="44"/>
      <c r="V255" s="44"/>
      <c r="W255" s="44"/>
      <c r="X255" s="44"/>
      <c r="Y255" s="44"/>
      <c r="Z255" s="53"/>
      <c r="AA255" s="53"/>
    </row>
    <row r="256" spans="1:27" ht="15.75" thickBot="1" x14ac:dyDescent="0.25">
      <c r="A256" s="160"/>
      <c r="B256" s="235"/>
      <c r="C256" s="166"/>
      <c r="D256" s="166"/>
      <c r="E256" s="238"/>
      <c r="F256" s="160"/>
      <c r="G256" s="151"/>
      <c r="H256" s="243"/>
      <c r="I256" s="243"/>
      <c r="J256" s="243"/>
      <c r="K256" s="243"/>
      <c r="L256" s="243"/>
      <c r="M256" s="243"/>
      <c r="N256" s="244"/>
      <c r="O256" s="11"/>
      <c r="P256" s="142"/>
      <c r="Q256" s="142"/>
      <c r="R256" s="142"/>
      <c r="S256" s="12"/>
      <c r="T256" s="438"/>
      <c r="U256" s="44"/>
      <c r="V256" s="44"/>
      <c r="W256" s="44"/>
      <c r="X256" s="44"/>
      <c r="Y256" s="44"/>
      <c r="Z256" s="53"/>
      <c r="AA256" s="53"/>
    </row>
    <row r="257" spans="1:27" ht="15" x14ac:dyDescent="0.2">
      <c r="A257" s="160"/>
      <c r="B257" s="235"/>
      <c r="C257" s="166"/>
      <c r="D257" s="166"/>
      <c r="E257" s="238"/>
      <c r="F257" s="160"/>
      <c r="G257" s="151"/>
      <c r="H257" s="151"/>
      <c r="I257" s="151"/>
      <c r="J257" s="151"/>
      <c r="K257" s="151"/>
      <c r="L257" s="151"/>
      <c r="M257" s="151"/>
      <c r="N257" s="152"/>
      <c r="O257" s="9"/>
      <c r="P257" s="278"/>
      <c r="Q257" s="278"/>
      <c r="R257" s="278"/>
      <c r="S257" s="13"/>
      <c r="T257" s="438"/>
      <c r="U257" s="44"/>
      <c r="V257" s="44"/>
      <c r="W257" s="44"/>
      <c r="X257" s="44"/>
      <c r="Y257" s="44"/>
      <c r="Z257" s="53"/>
      <c r="AA257" s="53"/>
    </row>
    <row r="258" spans="1:27" ht="15.75" thickBot="1" x14ac:dyDescent="0.25">
      <c r="A258" s="161"/>
      <c r="B258" s="236"/>
      <c r="C258" s="167"/>
      <c r="D258" s="167"/>
      <c r="E258" s="239"/>
      <c r="F258" s="161"/>
      <c r="G258" s="154"/>
      <c r="H258" s="154"/>
      <c r="I258" s="154"/>
      <c r="J258" s="154"/>
      <c r="K258" s="154"/>
      <c r="L258" s="154"/>
      <c r="M258" s="154"/>
      <c r="N258" s="155"/>
      <c r="O258" s="11"/>
      <c r="P258" s="231"/>
      <c r="Q258" s="232"/>
      <c r="R258" s="233"/>
      <c r="S258" s="14"/>
      <c r="T258" s="439"/>
      <c r="U258" s="44"/>
      <c r="V258" s="44"/>
      <c r="W258" s="44"/>
      <c r="X258" s="44"/>
      <c r="Y258" s="44"/>
      <c r="Z258" s="53"/>
      <c r="AA258" s="53"/>
    </row>
    <row r="259" spans="1:27" ht="15.75" thickBot="1" x14ac:dyDescent="0.25">
      <c r="A259" s="159"/>
      <c r="B259" s="234"/>
      <c r="C259" s="165"/>
      <c r="D259" s="165"/>
      <c r="E259" s="237"/>
      <c r="F259" s="159"/>
      <c r="G259" s="16"/>
      <c r="H259" s="16"/>
      <c r="I259" s="16"/>
      <c r="J259" s="16"/>
      <c r="K259" s="16"/>
      <c r="L259" s="16"/>
      <c r="M259" s="16"/>
      <c r="N259" s="16"/>
      <c r="O259" s="9"/>
      <c r="P259" s="278"/>
      <c r="Q259" s="278"/>
      <c r="R259" s="278"/>
      <c r="S259" s="10"/>
      <c r="T259" s="437"/>
      <c r="U259" s="44"/>
      <c r="V259" s="44"/>
      <c r="W259" s="44"/>
      <c r="X259" s="44"/>
      <c r="Y259" s="44"/>
      <c r="Z259" s="53"/>
      <c r="AA259" s="53"/>
    </row>
    <row r="260" spans="1:27" ht="15.75" thickBot="1" x14ac:dyDescent="0.25">
      <c r="A260" s="160"/>
      <c r="B260" s="235"/>
      <c r="C260" s="166"/>
      <c r="D260" s="166"/>
      <c r="E260" s="238"/>
      <c r="F260" s="160"/>
      <c r="G260" s="151"/>
      <c r="H260" s="243"/>
      <c r="I260" s="243"/>
      <c r="J260" s="243"/>
      <c r="K260" s="243"/>
      <c r="L260" s="243"/>
      <c r="M260" s="243"/>
      <c r="N260" s="244"/>
      <c r="O260" s="11"/>
      <c r="P260" s="241"/>
      <c r="Q260" s="142"/>
      <c r="R260" s="142"/>
      <c r="S260" s="12"/>
      <c r="T260" s="438"/>
      <c r="U260" s="44"/>
      <c r="V260" s="44"/>
      <c r="W260" s="44"/>
      <c r="X260" s="44"/>
      <c r="Y260" s="44"/>
      <c r="Z260" s="53"/>
      <c r="AA260" s="53"/>
    </row>
    <row r="261" spans="1:27" ht="15" x14ac:dyDescent="0.2">
      <c r="A261" s="160"/>
      <c r="B261" s="235"/>
      <c r="C261" s="166"/>
      <c r="D261" s="166"/>
      <c r="E261" s="238"/>
      <c r="F261" s="160"/>
      <c r="G261" s="151"/>
      <c r="H261" s="151"/>
      <c r="I261" s="151"/>
      <c r="J261" s="151"/>
      <c r="K261" s="151"/>
      <c r="L261" s="151"/>
      <c r="M261" s="151"/>
      <c r="N261" s="152"/>
      <c r="O261" s="9"/>
      <c r="P261" s="278"/>
      <c r="Q261" s="278"/>
      <c r="R261" s="278"/>
      <c r="S261" s="13"/>
      <c r="T261" s="438"/>
      <c r="U261" s="44"/>
      <c r="V261" s="44"/>
      <c r="W261" s="44"/>
      <c r="X261" s="44"/>
      <c r="Y261" s="44"/>
      <c r="Z261" s="53"/>
      <c r="AA261" s="53"/>
    </row>
    <row r="262" spans="1:27" ht="15.75" thickBot="1" x14ac:dyDescent="0.25">
      <c r="A262" s="161"/>
      <c r="B262" s="236"/>
      <c r="C262" s="167"/>
      <c r="D262" s="167"/>
      <c r="E262" s="239"/>
      <c r="F262" s="161"/>
      <c r="G262" s="154"/>
      <c r="H262" s="154"/>
      <c r="I262" s="154"/>
      <c r="J262" s="154"/>
      <c r="K262" s="154"/>
      <c r="L262" s="154"/>
      <c r="M262" s="154"/>
      <c r="N262" s="155"/>
      <c r="O262" s="11"/>
      <c r="P262" s="231"/>
      <c r="Q262" s="232"/>
      <c r="R262" s="233"/>
      <c r="S262" s="14"/>
      <c r="T262" s="439"/>
      <c r="U262" s="44"/>
      <c r="V262" s="44"/>
      <c r="W262" s="44"/>
      <c r="X262" s="44"/>
      <c r="Y262" s="44"/>
      <c r="Z262" s="53"/>
      <c r="AA262" s="53"/>
    </row>
    <row r="263" spans="1:27" ht="15.75" thickBot="1" x14ac:dyDescent="0.25">
      <c r="A263" s="159"/>
      <c r="B263" s="234"/>
      <c r="C263" s="165"/>
      <c r="D263" s="165"/>
      <c r="E263" s="237"/>
      <c r="F263" s="159"/>
      <c r="G263" s="16"/>
      <c r="H263" s="16"/>
      <c r="I263" s="16"/>
      <c r="J263" s="16"/>
      <c r="K263" s="16"/>
      <c r="L263" s="16"/>
      <c r="M263" s="16"/>
      <c r="N263" s="16"/>
      <c r="O263" s="9"/>
      <c r="P263" s="278"/>
      <c r="Q263" s="278"/>
      <c r="R263" s="278"/>
      <c r="S263" s="10"/>
      <c r="T263" s="437"/>
      <c r="U263" s="44"/>
      <c r="V263" s="44"/>
      <c r="W263" s="44"/>
      <c r="X263" s="44"/>
      <c r="Y263" s="44"/>
      <c r="Z263" s="53"/>
      <c r="AA263" s="53"/>
    </row>
    <row r="264" spans="1:27" ht="15.75" thickBot="1" x14ac:dyDescent="0.25">
      <c r="A264" s="160"/>
      <c r="B264" s="235"/>
      <c r="C264" s="166"/>
      <c r="D264" s="166"/>
      <c r="E264" s="238"/>
      <c r="F264" s="160"/>
      <c r="G264" s="151"/>
      <c r="H264" s="243"/>
      <c r="I264" s="243"/>
      <c r="J264" s="243"/>
      <c r="K264" s="243"/>
      <c r="L264" s="243"/>
      <c r="M264" s="243"/>
      <c r="N264" s="244"/>
      <c r="O264" s="11"/>
      <c r="P264" s="142"/>
      <c r="Q264" s="142"/>
      <c r="R264" s="142"/>
      <c r="S264" s="12"/>
      <c r="T264" s="438"/>
      <c r="U264" s="44"/>
      <c r="V264" s="44"/>
      <c r="W264" s="44"/>
      <c r="X264" s="44"/>
      <c r="Y264" s="44"/>
      <c r="Z264" s="53"/>
      <c r="AA264" s="53"/>
    </row>
    <row r="265" spans="1:27" ht="15" x14ac:dyDescent="0.2">
      <c r="A265" s="160"/>
      <c r="B265" s="235"/>
      <c r="C265" s="166"/>
      <c r="D265" s="166"/>
      <c r="E265" s="238"/>
      <c r="F265" s="160"/>
      <c r="G265" s="151"/>
      <c r="H265" s="151"/>
      <c r="I265" s="151"/>
      <c r="J265" s="151"/>
      <c r="K265" s="151"/>
      <c r="L265" s="151"/>
      <c r="M265" s="151"/>
      <c r="N265" s="152"/>
      <c r="O265" s="9"/>
      <c r="P265" s="278"/>
      <c r="Q265" s="278"/>
      <c r="R265" s="278"/>
      <c r="S265" s="13"/>
      <c r="T265" s="438"/>
      <c r="U265" s="44"/>
      <c r="V265" s="44"/>
      <c r="W265" s="44"/>
      <c r="X265" s="44"/>
      <c r="Y265" s="44"/>
      <c r="Z265" s="53"/>
      <c r="AA265" s="53"/>
    </row>
    <row r="266" spans="1:27" ht="15.75" thickBot="1" x14ac:dyDescent="0.25">
      <c r="A266" s="161"/>
      <c r="B266" s="236"/>
      <c r="C266" s="167"/>
      <c r="D266" s="167"/>
      <c r="E266" s="239"/>
      <c r="F266" s="161"/>
      <c r="G266" s="154"/>
      <c r="H266" s="154"/>
      <c r="I266" s="154"/>
      <c r="J266" s="154"/>
      <c r="K266" s="154"/>
      <c r="L266" s="154"/>
      <c r="M266" s="154"/>
      <c r="N266" s="155"/>
      <c r="O266" s="11"/>
      <c r="P266" s="231"/>
      <c r="Q266" s="232"/>
      <c r="R266" s="233"/>
      <c r="S266" s="14"/>
      <c r="T266" s="439"/>
      <c r="U266" s="44"/>
      <c r="V266" s="44"/>
      <c r="W266" s="44"/>
      <c r="X266" s="44"/>
      <c r="Y266" s="44"/>
      <c r="Z266" s="53"/>
      <c r="AA266" s="53"/>
    </row>
    <row r="267" spans="1:27" ht="15.75" thickBot="1" x14ac:dyDescent="0.25">
      <c r="A267" s="159"/>
      <c r="B267" s="234"/>
      <c r="C267" s="165"/>
      <c r="D267" s="165"/>
      <c r="E267" s="237"/>
      <c r="F267" s="159"/>
      <c r="G267" s="16"/>
      <c r="H267" s="16"/>
      <c r="I267" s="16"/>
      <c r="J267" s="16"/>
      <c r="K267" s="16"/>
      <c r="L267" s="16"/>
      <c r="M267" s="16"/>
      <c r="N267" s="16"/>
      <c r="O267" s="9"/>
      <c r="P267" s="278"/>
      <c r="Q267" s="278"/>
      <c r="R267" s="278"/>
      <c r="S267" s="10"/>
      <c r="T267" s="437"/>
      <c r="U267" s="44"/>
      <c r="V267" s="44"/>
      <c r="W267" s="44"/>
      <c r="X267" s="44"/>
      <c r="Y267" s="44"/>
      <c r="Z267" s="53"/>
      <c r="AA267" s="53"/>
    </row>
    <row r="268" spans="1:27" ht="15.75" thickBot="1" x14ac:dyDescent="0.25">
      <c r="A268" s="160"/>
      <c r="B268" s="235"/>
      <c r="C268" s="166"/>
      <c r="D268" s="166"/>
      <c r="E268" s="238"/>
      <c r="F268" s="160"/>
      <c r="G268" s="151"/>
      <c r="H268" s="243"/>
      <c r="I268" s="243"/>
      <c r="J268" s="243"/>
      <c r="K268" s="243"/>
      <c r="L268" s="243"/>
      <c r="M268" s="243"/>
      <c r="N268" s="244"/>
      <c r="O268" s="11"/>
      <c r="P268" s="142"/>
      <c r="Q268" s="142"/>
      <c r="R268" s="142"/>
      <c r="S268" s="12"/>
      <c r="T268" s="438"/>
      <c r="U268" s="44"/>
      <c r="V268" s="44"/>
      <c r="W268" s="44"/>
      <c r="X268" s="44"/>
      <c r="Y268" s="44"/>
      <c r="Z268" s="53"/>
      <c r="AA268" s="53"/>
    </row>
    <row r="269" spans="1:27" ht="15" x14ac:dyDescent="0.2">
      <c r="A269" s="160"/>
      <c r="B269" s="235"/>
      <c r="C269" s="166"/>
      <c r="D269" s="166"/>
      <c r="E269" s="238"/>
      <c r="F269" s="160"/>
      <c r="G269" s="151"/>
      <c r="H269" s="151"/>
      <c r="I269" s="151"/>
      <c r="J269" s="151"/>
      <c r="K269" s="151"/>
      <c r="L269" s="151"/>
      <c r="M269" s="151"/>
      <c r="N269" s="152"/>
      <c r="O269" s="9"/>
      <c r="P269" s="278"/>
      <c r="Q269" s="278"/>
      <c r="R269" s="278"/>
      <c r="S269" s="13"/>
      <c r="T269" s="438"/>
      <c r="U269" s="44"/>
      <c r="V269" s="44"/>
      <c r="W269" s="44"/>
      <c r="X269" s="44"/>
      <c r="Y269" s="44"/>
      <c r="Z269" s="53"/>
      <c r="AA269" s="53"/>
    </row>
    <row r="270" spans="1:27" ht="15.75" thickBot="1" x14ac:dyDescent="0.25">
      <c r="A270" s="161"/>
      <c r="B270" s="236"/>
      <c r="C270" s="167"/>
      <c r="D270" s="167"/>
      <c r="E270" s="239"/>
      <c r="F270" s="161"/>
      <c r="G270" s="154"/>
      <c r="H270" s="154"/>
      <c r="I270" s="154"/>
      <c r="J270" s="154"/>
      <c r="K270" s="154"/>
      <c r="L270" s="154"/>
      <c r="M270" s="154"/>
      <c r="N270" s="155"/>
      <c r="O270" s="11"/>
      <c r="P270" s="231"/>
      <c r="Q270" s="232"/>
      <c r="R270" s="233"/>
      <c r="S270" s="14"/>
      <c r="T270" s="439"/>
      <c r="U270" s="44"/>
      <c r="V270" s="44"/>
      <c r="W270" s="44"/>
      <c r="X270" s="44"/>
      <c r="Y270" s="44"/>
      <c r="Z270" s="53"/>
      <c r="AA270" s="53"/>
    </row>
    <row r="271" spans="1:27" ht="15.75" thickBot="1" x14ac:dyDescent="0.25">
      <c r="A271" s="159"/>
      <c r="B271" s="234"/>
      <c r="C271" s="165"/>
      <c r="D271" s="165"/>
      <c r="E271" s="237"/>
      <c r="F271" s="159"/>
      <c r="G271" s="16"/>
      <c r="H271" s="16"/>
      <c r="I271" s="16"/>
      <c r="J271" s="16"/>
      <c r="K271" s="16"/>
      <c r="L271" s="16"/>
      <c r="M271" s="16"/>
      <c r="N271" s="16"/>
      <c r="O271" s="9"/>
      <c r="P271" s="278"/>
      <c r="Q271" s="278"/>
      <c r="R271" s="278"/>
      <c r="S271" s="10"/>
      <c r="T271" s="437"/>
      <c r="U271" s="44"/>
      <c r="V271" s="44"/>
      <c r="W271" s="44"/>
      <c r="X271" s="44"/>
      <c r="Y271" s="44"/>
      <c r="Z271" s="53"/>
      <c r="AA271" s="53"/>
    </row>
    <row r="272" spans="1:27" ht="15.75" thickBot="1" x14ac:dyDescent="0.25">
      <c r="A272" s="160"/>
      <c r="B272" s="235"/>
      <c r="C272" s="166"/>
      <c r="D272" s="166"/>
      <c r="E272" s="238"/>
      <c r="F272" s="160"/>
      <c r="G272" s="147"/>
      <c r="H272" s="148"/>
      <c r="I272" s="148"/>
      <c r="J272" s="148"/>
      <c r="K272" s="148"/>
      <c r="L272" s="148"/>
      <c r="M272" s="148"/>
      <c r="N272" s="149"/>
      <c r="O272" s="11"/>
      <c r="P272" s="142"/>
      <c r="Q272" s="142"/>
      <c r="R272" s="142"/>
      <c r="S272" s="12"/>
      <c r="T272" s="438"/>
      <c r="U272" s="44"/>
      <c r="V272" s="44"/>
      <c r="W272" s="44"/>
      <c r="X272" s="44"/>
      <c r="Y272" s="44"/>
      <c r="Z272" s="53"/>
      <c r="AA272" s="53"/>
    </row>
    <row r="273" spans="1:27" ht="15" x14ac:dyDescent="0.2">
      <c r="A273" s="160"/>
      <c r="B273" s="235"/>
      <c r="C273" s="166"/>
      <c r="D273" s="166"/>
      <c r="E273" s="238"/>
      <c r="F273" s="160"/>
      <c r="G273" s="150"/>
      <c r="H273" s="151"/>
      <c r="I273" s="151"/>
      <c r="J273" s="151"/>
      <c r="K273" s="151"/>
      <c r="L273" s="151"/>
      <c r="M273" s="151"/>
      <c r="N273" s="152"/>
      <c r="O273" s="9"/>
      <c r="P273" s="278"/>
      <c r="Q273" s="278"/>
      <c r="R273" s="278"/>
      <c r="S273" s="13"/>
      <c r="T273" s="438"/>
      <c r="U273" s="44"/>
      <c r="V273" s="44"/>
      <c r="W273" s="44"/>
      <c r="X273" s="44"/>
      <c r="Y273" s="44"/>
      <c r="Z273" s="53"/>
      <c r="AA273" s="53"/>
    </row>
    <row r="274" spans="1:27" ht="15.75" thickBot="1" x14ac:dyDescent="0.25">
      <c r="A274" s="161"/>
      <c r="B274" s="236"/>
      <c r="C274" s="167"/>
      <c r="D274" s="167"/>
      <c r="E274" s="239"/>
      <c r="F274" s="161"/>
      <c r="G274" s="153"/>
      <c r="H274" s="154"/>
      <c r="I274" s="154"/>
      <c r="J274" s="154"/>
      <c r="K274" s="154"/>
      <c r="L274" s="154"/>
      <c r="M274" s="154"/>
      <c r="N274" s="155"/>
      <c r="O274" s="11"/>
      <c r="P274" s="231"/>
      <c r="Q274" s="232"/>
      <c r="R274" s="233"/>
      <c r="S274" s="14"/>
      <c r="T274" s="439"/>
      <c r="U274" s="44"/>
      <c r="V274" s="44"/>
      <c r="W274" s="44"/>
      <c r="X274" s="44"/>
      <c r="Y274" s="44"/>
      <c r="Z274" s="53"/>
      <c r="AA274" s="53"/>
    </row>
    <row r="275" spans="1:27" ht="15.75" thickBot="1" x14ac:dyDescent="0.25">
      <c r="A275" s="159"/>
      <c r="B275" s="234"/>
      <c r="C275" s="165"/>
      <c r="D275" s="165"/>
      <c r="E275" s="237"/>
      <c r="F275" s="159"/>
      <c r="G275" s="16"/>
      <c r="H275" s="16"/>
      <c r="I275" s="16"/>
      <c r="J275" s="16"/>
      <c r="K275" s="16"/>
      <c r="L275" s="16"/>
      <c r="M275" s="16"/>
      <c r="N275" s="16"/>
      <c r="O275" s="9"/>
      <c r="P275" s="278"/>
      <c r="Q275" s="278"/>
      <c r="R275" s="278"/>
      <c r="S275" s="10"/>
      <c r="T275" s="437"/>
      <c r="U275" s="44"/>
      <c r="V275" s="44"/>
      <c r="W275" s="44"/>
      <c r="X275" s="44"/>
      <c r="Y275" s="44"/>
      <c r="Z275" s="53"/>
      <c r="AA275" s="53"/>
    </row>
    <row r="276" spans="1:27" ht="15.75" thickBot="1" x14ac:dyDescent="0.25">
      <c r="A276" s="160"/>
      <c r="B276" s="235"/>
      <c r="C276" s="166"/>
      <c r="D276" s="166"/>
      <c r="E276" s="238"/>
      <c r="F276" s="160"/>
      <c r="G276" s="147"/>
      <c r="H276" s="148"/>
      <c r="I276" s="148"/>
      <c r="J276" s="148"/>
      <c r="K276" s="148"/>
      <c r="L276" s="148"/>
      <c r="M276" s="148"/>
      <c r="N276" s="149"/>
      <c r="O276" s="11"/>
      <c r="P276" s="142"/>
      <c r="Q276" s="142"/>
      <c r="R276" s="142"/>
      <c r="S276" s="12"/>
      <c r="T276" s="438"/>
      <c r="U276" s="44"/>
      <c r="V276" s="44"/>
      <c r="W276" s="44"/>
      <c r="X276" s="44"/>
      <c r="Y276" s="44"/>
      <c r="Z276" s="53"/>
      <c r="AA276" s="53"/>
    </row>
    <row r="277" spans="1:27" ht="15" x14ac:dyDescent="0.2">
      <c r="A277" s="160"/>
      <c r="B277" s="235"/>
      <c r="C277" s="166"/>
      <c r="D277" s="166"/>
      <c r="E277" s="238"/>
      <c r="F277" s="160"/>
      <c r="G277" s="150"/>
      <c r="H277" s="151"/>
      <c r="I277" s="151"/>
      <c r="J277" s="151"/>
      <c r="K277" s="151"/>
      <c r="L277" s="151"/>
      <c r="M277" s="151"/>
      <c r="N277" s="152"/>
      <c r="O277" s="9"/>
      <c r="P277" s="278"/>
      <c r="Q277" s="278"/>
      <c r="R277" s="278"/>
      <c r="S277" s="13"/>
      <c r="T277" s="438"/>
      <c r="U277" s="44"/>
      <c r="V277" s="44"/>
      <c r="W277" s="44"/>
      <c r="X277" s="44"/>
      <c r="Y277" s="44"/>
      <c r="Z277" s="53"/>
      <c r="AA277" s="53"/>
    </row>
    <row r="278" spans="1:27" ht="15.75" thickBot="1" x14ac:dyDescent="0.25">
      <c r="A278" s="161"/>
      <c r="B278" s="236"/>
      <c r="C278" s="167"/>
      <c r="D278" s="167"/>
      <c r="E278" s="239"/>
      <c r="F278" s="161"/>
      <c r="G278" s="153"/>
      <c r="H278" s="154"/>
      <c r="I278" s="154"/>
      <c r="J278" s="154"/>
      <c r="K278" s="154"/>
      <c r="L278" s="154"/>
      <c r="M278" s="154"/>
      <c r="N278" s="155"/>
      <c r="O278" s="11"/>
      <c r="P278" s="231"/>
      <c r="Q278" s="232"/>
      <c r="R278" s="233"/>
      <c r="S278" s="14"/>
      <c r="T278" s="439"/>
      <c r="U278" s="44"/>
      <c r="V278" s="44"/>
      <c r="W278" s="44"/>
      <c r="X278" s="44"/>
      <c r="Y278" s="44"/>
      <c r="Z278" s="53"/>
      <c r="AA278" s="53"/>
    </row>
    <row r="279" spans="1:27" ht="15.75" thickBot="1" x14ac:dyDescent="0.25">
      <c r="A279" s="159"/>
      <c r="B279" s="234"/>
      <c r="C279" s="165"/>
      <c r="D279" s="165"/>
      <c r="E279" s="237"/>
      <c r="F279" s="159"/>
      <c r="G279" s="16"/>
      <c r="H279" s="16"/>
      <c r="I279" s="16"/>
      <c r="J279" s="16"/>
      <c r="K279" s="16"/>
      <c r="L279" s="16"/>
      <c r="M279" s="16"/>
      <c r="N279" s="16"/>
      <c r="O279" s="9"/>
      <c r="P279" s="278"/>
      <c r="Q279" s="278"/>
      <c r="R279" s="278"/>
      <c r="S279" s="10"/>
      <c r="T279" s="437"/>
      <c r="U279" s="44"/>
      <c r="V279" s="44"/>
      <c r="W279" s="44"/>
      <c r="X279" s="44"/>
      <c r="Y279" s="44"/>
      <c r="Z279" s="53"/>
      <c r="AA279" s="53"/>
    </row>
    <row r="280" spans="1:27" ht="15.75" thickBot="1" x14ac:dyDescent="0.25">
      <c r="A280" s="160"/>
      <c r="B280" s="235"/>
      <c r="C280" s="166"/>
      <c r="D280" s="166"/>
      <c r="E280" s="238"/>
      <c r="F280" s="160"/>
      <c r="G280" s="147"/>
      <c r="H280" s="148"/>
      <c r="I280" s="148"/>
      <c r="J280" s="148"/>
      <c r="K280" s="148"/>
      <c r="L280" s="148"/>
      <c r="M280" s="148"/>
      <c r="N280" s="149"/>
      <c r="O280" s="11"/>
      <c r="P280" s="142"/>
      <c r="Q280" s="142"/>
      <c r="R280" s="142"/>
      <c r="S280" s="12"/>
      <c r="T280" s="438"/>
      <c r="U280" s="44"/>
      <c r="V280" s="44"/>
      <c r="W280" s="44"/>
      <c r="X280" s="44"/>
      <c r="Y280" s="44"/>
      <c r="Z280" s="53"/>
      <c r="AA280" s="53"/>
    </row>
    <row r="281" spans="1:27" ht="15" x14ac:dyDescent="0.2">
      <c r="A281" s="160"/>
      <c r="B281" s="235"/>
      <c r="C281" s="166"/>
      <c r="D281" s="166"/>
      <c r="E281" s="238"/>
      <c r="F281" s="160"/>
      <c r="G281" s="150"/>
      <c r="H281" s="151"/>
      <c r="I281" s="151"/>
      <c r="J281" s="151"/>
      <c r="K281" s="151"/>
      <c r="L281" s="151"/>
      <c r="M281" s="151"/>
      <c r="N281" s="152"/>
      <c r="O281" s="9"/>
      <c r="P281" s="278"/>
      <c r="Q281" s="278"/>
      <c r="R281" s="278"/>
      <c r="S281" s="13"/>
      <c r="T281" s="438"/>
      <c r="U281" s="44"/>
      <c r="V281" s="44"/>
      <c r="W281" s="44"/>
      <c r="X281" s="44"/>
      <c r="Y281" s="44"/>
      <c r="Z281" s="53"/>
      <c r="AA281" s="53"/>
    </row>
    <row r="282" spans="1:27" ht="15.75" thickBot="1" x14ac:dyDescent="0.25">
      <c r="A282" s="161"/>
      <c r="B282" s="236"/>
      <c r="C282" s="167"/>
      <c r="D282" s="167"/>
      <c r="E282" s="239"/>
      <c r="F282" s="161"/>
      <c r="G282" s="153"/>
      <c r="H282" s="154"/>
      <c r="I282" s="154"/>
      <c r="J282" s="154"/>
      <c r="K282" s="154"/>
      <c r="L282" s="154"/>
      <c r="M282" s="154"/>
      <c r="N282" s="155"/>
      <c r="O282" s="11"/>
      <c r="P282" s="231"/>
      <c r="Q282" s="232"/>
      <c r="R282" s="233"/>
      <c r="S282" s="14"/>
      <c r="T282" s="439"/>
      <c r="U282" s="44"/>
      <c r="V282" s="44"/>
      <c r="W282" s="44"/>
      <c r="X282" s="44"/>
      <c r="Y282" s="44"/>
      <c r="Z282" s="53"/>
      <c r="AA282" s="53"/>
    </row>
    <row r="283" spans="1:27" ht="15.75" thickBot="1" x14ac:dyDescent="0.25">
      <c r="A283" s="159"/>
      <c r="B283" s="234"/>
      <c r="C283" s="165"/>
      <c r="D283" s="165"/>
      <c r="E283" s="237"/>
      <c r="F283" s="159"/>
      <c r="G283" s="16"/>
      <c r="H283" s="16"/>
      <c r="I283" s="16"/>
      <c r="J283" s="16"/>
      <c r="K283" s="16"/>
      <c r="L283" s="16"/>
      <c r="M283" s="16"/>
      <c r="N283" s="16"/>
      <c r="O283" s="9"/>
      <c r="P283" s="278"/>
      <c r="Q283" s="278"/>
      <c r="R283" s="278"/>
      <c r="S283" s="10"/>
      <c r="T283" s="437"/>
      <c r="U283" s="44"/>
      <c r="V283" s="44"/>
      <c r="W283" s="44"/>
      <c r="X283" s="44"/>
      <c r="Y283" s="44"/>
      <c r="Z283" s="53"/>
      <c r="AA283" s="53"/>
    </row>
    <row r="284" spans="1:27" ht="15.75" thickBot="1" x14ac:dyDescent="0.25">
      <c r="A284" s="160"/>
      <c r="B284" s="235"/>
      <c r="C284" s="166"/>
      <c r="D284" s="166"/>
      <c r="E284" s="238"/>
      <c r="F284" s="160"/>
      <c r="G284" s="151"/>
      <c r="H284" s="243"/>
      <c r="I284" s="243"/>
      <c r="J284" s="243"/>
      <c r="K284" s="243"/>
      <c r="L284" s="243"/>
      <c r="M284" s="243"/>
      <c r="N284" s="244"/>
      <c r="O284" s="11"/>
      <c r="P284" s="142"/>
      <c r="Q284" s="142"/>
      <c r="R284" s="142"/>
      <c r="S284" s="12"/>
      <c r="T284" s="438"/>
      <c r="U284" s="44"/>
      <c r="V284" s="44"/>
      <c r="W284" s="44"/>
      <c r="X284" s="44"/>
      <c r="Y284" s="44"/>
      <c r="Z284" s="53"/>
      <c r="AA284" s="53"/>
    </row>
    <row r="285" spans="1:27" ht="15" x14ac:dyDescent="0.2">
      <c r="A285" s="160"/>
      <c r="B285" s="235"/>
      <c r="C285" s="166"/>
      <c r="D285" s="166"/>
      <c r="E285" s="238"/>
      <c r="F285" s="160"/>
      <c r="G285" s="151"/>
      <c r="H285" s="151"/>
      <c r="I285" s="151"/>
      <c r="J285" s="151"/>
      <c r="K285" s="151"/>
      <c r="L285" s="151"/>
      <c r="M285" s="151"/>
      <c r="N285" s="152"/>
      <c r="O285" s="9"/>
      <c r="P285" s="278"/>
      <c r="Q285" s="278"/>
      <c r="R285" s="278"/>
      <c r="S285" s="13"/>
      <c r="T285" s="438"/>
      <c r="U285" s="44"/>
      <c r="V285" s="44"/>
      <c r="W285" s="44"/>
      <c r="X285" s="44"/>
      <c r="Y285" s="44"/>
      <c r="Z285" s="53"/>
      <c r="AA285" s="53"/>
    </row>
    <row r="286" spans="1:27" ht="15.75" thickBot="1" x14ac:dyDescent="0.25">
      <c r="A286" s="161"/>
      <c r="B286" s="236"/>
      <c r="C286" s="167"/>
      <c r="D286" s="167"/>
      <c r="E286" s="239"/>
      <c r="F286" s="161"/>
      <c r="G286" s="154"/>
      <c r="H286" s="154"/>
      <c r="I286" s="154"/>
      <c r="J286" s="154"/>
      <c r="K286" s="154"/>
      <c r="L286" s="154"/>
      <c r="M286" s="154"/>
      <c r="N286" s="155"/>
      <c r="O286" s="11"/>
      <c r="P286" s="231"/>
      <c r="Q286" s="232"/>
      <c r="R286" s="233"/>
      <c r="S286" s="14"/>
      <c r="T286" s="439"/>
      <c r="U286" s="44"/>
      <c r="V286" s="44"/>
      <c r="W286" s="44"/>
      <c r="X286" s="44"/>
      <c r="Y286" s="44"/>
      <c r="Z286" s="53"/>
      <c r="AA286" s="53"/>
    </row>
    <row r="287" spans="1:27" ht="15.75" thickBot="1" x14ac:dyDescent="0.25">
      <c r="A287" s="159"/>
      <c r="B287" s="234"/>
      <c r="C287" s="165"/>
      <c r="D287" s="165"/>
      <c r="E287" s="237"/>
      <c r="F287" s="159"/>
      <c r="G287" s="16"/>
      <c r="H287" s="16"/>
      <c r="I287" s="16"/>
      <c r="J287" s="16"/>
      <c r="K287" s="16"/>
      <c r="L287" s="16"/>
      <c r="M287" s="16"/>
      <c r="N287" s="16"/>
      <c r="O287" s="9"/>
      <c r="P287" s="278"/>
      <c r="Q287" s="278"/>
      <c r="R287" s="278"/>
      <c r="S287" s="10"/>
      <c r="T287" s="437"/>
      <c r="U287" s="44"/>
      <c r="V287" s="44"/>
      <c r="W287" s="44"/>
      <c r="X287" s="44"/>
      <c r="Y287" s="44"/>
      <c r="Z287" s="53"/>
      <c r="AA287" s="53"/>
    </row>
    <row r="288" spans="1:27" ht="15.75" thickBot="1" x14ac:dyDescent="0.25">
      <c r="A288" s="160"/>
      <c r="B288" s="235"/>
      <c r="C288" s="166"/>
      <c r="D288" s="166"/>
      <c r="E288" s="238"/>
      <c r="F288" s="160"/>
      <c r="G288" s="151"/>
      <c r="H288" s="243"/>
      <c r="I288" s="243"/>
      <c r="J288" s="243"/>
      <c r="K288" s="243"/>
      <c r="L288" s="243"/>
      <c r="M288" s="243"/>
      <c r="N288" s="244"/>
      <c r="O288" s="11"/>
      <c r="P288" s="142"/>
      <c r="Q288" s="142"/>
      <c r="R288" s="142"/>
      <c r="S288" s="12"/>
      <c r="T288" s="438"/>
      <c r="U288" s="44"/>
      <c r="V288" s="44"/>
      <c r="W288" s="44"/>
      <c r="X288" s="44"/>
      <c r="Y288" s="44"/>
      <c r="Z288" s="53"/>
      <c r="AA288" s="53"/>
    </row>
    <row r="289" spans="1:27" ht="15" x14ac:dyDescent="0.2">
      <c r="A289" s="160"/>
      <c r="B289" s="235"/>
      <c r="C289" s="166"/>
      <c r="D289" s="166"/>
      <c r="E289" s="238"/>
      <c r="F289" s="160"/>
      <c r="G289" s="151"/>
      <c r="H289" s="151"/>
      <c r="I289" s="151"/>
      <c r="J289" s="151"/>
      <c r="K289" s="151"/>
      <c r="L289" s="151"/>
      <c r="M289" s="151"/>
      <c r="N289" s="152"/>
      <c r="O289" s="9"/>
      <c r="P289" s="278"/>
      <c r="Q289" s="278"/>
      <c r="R289" s="278"/>
      <c r="S289" s="13"/>
      <c r="T289" s="438"/>
      <c r="U289" s="44"/>
      <c r="V289" s="44"/>
      <c r="W289" s="44"/>
      <c r="X289" s="44"/>
      <c r="Y289" s="44"/>
      <c r="Z289" s="53"/>
      <c r="AA289" s="53"/>
    </row>
    <row r="290" spans="1:27" ht="15.75" thickBot="1" x14ac:dyDescent="0.25">
      <c r="A290" s="161"/>
      <c r="B290" s="236"/>
      <c r="C290" s="167"/>
      <c r="D290" s="167"/>
      <c r="E290" s="239"/>
      <c r="F290" s="161"/>
      <c r="G290" s="154"/>
      <c r="H290" s="154"/>
      <c r="I290" s="154"/>
      <c r="J290" s="154"/>
      <c r="K290" s="154"/>
      <c r="L290" s="154"/>
      <c r="M290" s="154"/>
      <c r="N290" s="155"/>
      <c r="O290" s="11"/>
      <c r="P290" s="231"/>
      <c r="Q290" s="232"/>
      <c r="R290" s="233"/>
      <c r="S290" s="14"/>
      <c r="T290" s="439"/>
      <c r="U290" s="44"/>
      <c r="V290" s="44"/>
      <c r="W290" s="44"/>
      <c r="X290" s="44"/>
      <c r="Y290" s="44"/>
      <c r="Z290" s="53"/>
      <c r="AA290" s="53"/>
    </row>
    <row r="291" spans="1:27" ht="15.75" thickBot="1" x14ac:dyDescent="0.25">
      <c r="A291" s="159"/>
      <c r="B291" s="234"/>
      <c r="C291" s="165"/>
      <c r="D291" s="165"/>
      <c r="E291" s="237"/>
      <c r="F291" s="159"/>
      <c r="G291" s="16"/>
      <c r="H291" s="16"/>
      <c r="I291" s="16"/>
      <c r="J291" s="16"/>
      <c r="K291" s="16"/>
      <c r="L291" s="16"/>
      <c r="M291" s="16"/>
      <c r="N291" s="16"/>
      <c r="O291" s="9"/>
      <c r="P291" s="278"/>
      <c r="Q291" s="278"/>
      <c r="R291" s="278"/>
      <c r="S291" s="10"/>
      <c r="T291" s="437"/>
      <c r="U291" s="44"/>
      <c r="V291" s="44"/>
      <c r="W291" s="44"/>
      <c r="X291" s="44"/>
      <c r="Y291" s="44"/>
      <c r="Z291" s="53"/>
      <c r="AA291" s="53"/>
    </row>
    <row r="292" spans="1:27" ht="15.75" thickBot="1" x14ac:dyDescent="0.25">
      <c r="A292" s="160"/>
      <c r="B292" s="235"/>
      <c r="C292" s="166"/>
      <c r="D292" s="166"/>
      <c r="E292" s="238"/>
      <c r="F292" s="160"/>
      <c r="G292" s="151"/>
      <c r="H292" s="243"/>
      <c r="I292" s="243"/>
      <c r="J292" s="243"/>
      <c r="K292" s="243"/>
      <c r="L292" s="243"/>
      <c r="M292" s="243"/>
      <c r="N292" s="244"/>
      <c r="O292" s="11"/>
      <c r="P292" s="142"/>
      <c r="Q292" s="142"/>
      <c r="R292" s="142"/>
      <c r="S292" s="12"/>
      <c r="T292" s="438"/>
      <c r="U292" s="44"/>
      <c r="V292" s="44"/>
      <c r="W292" s="44"/>
      <c r="X292" s="44"/>
      <c r="Y292" s="44"/>
      <c r="Z292" s="53"/>
      <c r="AA292" s="53"/>
    </row>
    <row r="293" spans="1:27" ht="15" x14ac:dyDescent="0.2">
      <c r="A293" s="160"/>
      <c r="B293" s="235"/>
      <c r="C293" s="166"/>
      <c r="D293" s="166"/>
      <c r="E293" s="238"/>
      <c r="F293" s="160"/>
      <c r="G293" s="151"/>
      <c r="H293" s="151"/>
      <c r="I293" s="151"/>
      <c r="J293" s="151"/>
      <c r="K293" s="151"/>
      <c r="L293" s="151"/>
      <c r="M293" s="151"/>
      <c r="N293" s="152"/>
      <c r="O293" s="9"/>
      <c r="P293" s="278"/>
      <c r="Q293" s="278"/>
      <c r="R293" s="278"/>
      <c r="S293" s="13"/>
      <c r="T293" s="438"/>
      <c r="U293" s="44"/>
      <c r="V293" s="44"/>
      <c r="W293" s="44"/>
      <c r="X293" s="44"/>
      <c r="Y293" s="44"/>
      <c r="Z293" s="53"/>
      <c r="AA293" s="53"/>
    </row>
    <row r="294" spans="1:27" ht="15.75" thickBot="1" x14ac:dyDescent="0.25">
      <c r="A294" s="161"/>
      <c r="B294" s="236"/>
      <c r="C294" s="167"/>
      <c r="D294" s="167"/>
      <c r="E294" s="239"/>
      <c r="F294" s="161"/>
      <c r="G294" s="154"/>
      <c r="H294" s="154"/>
      <c r="I294" s="154"/>
      <c r="J294" s="154"/>
      <c r="K294" s="154"/>
      <c r="L294" s="154"/>
      <c r="M294" s="154"/>
      <c r="N294" s="155"/>
      <c r="O294" s="11"/>
      <c r="P294" s="231"/>
      <c r="Q294" s="232"/>
      <c r="R294" s="233"/>
      <c r="S294" s="14"/>
      <c r="T294" s="439"/>
      <c r="U294" s="44"/>
      <c r="V294" s="44"/>
      <c r="W294" s="44"/>
      <c r="X294" s="44"/>
      <c r="Y294" s="44"/>
      <c r="Z294" s="53"/>
      <c r="AA294" s="53"/>
    </row>
    <row r="295" spans="1:27" ht="15.75" thickBot="1" x14ac:dyDescent="0.25">
      <c r="A295" s="159"/>
      <c r="B295" s="234"/>
      <c r="C295" s="165"/>
      <c r="D295" s="165"/>
      <c r="E295" s="237"/>
      <c r="F295" s="159"/>
      <c r="G295" s="16"/>
      <c r="H295" s="16"/>
      <c r="I295" s="16"/>
      <c r="J295" s="16"/>
      <c r="K295" s="16"/>
      <c r="L295" s="16"/>
      <c r="M295" s="16"/>
      <c r="N295" s="16"/>
      <c r="O295" s="9"/>
      <c r="P295" s="278"/>
      <c r="Q295" s="278"/>
      <c r="R295" s="278"/>
      <c r="S295" s="10"/>
      <c r="T295" s="437"/>
      <c r="U295" s="44"/>
      <c r="V295" s="44"/>
      <c r="W295" s="44"/>
      <c r="X295" s="44"/>
      <c r="Y295" s="44"/>
      <c r="Z295" s="53"/>
      <c r="AA295" s="53"/>
    </row>
    <row r="296" spans="1:27" ht="15.75" thickBot="1" x14ac:dyDescent="0.25">
      <c r="A296" s="160"/>
      <c r="B296" s="235"/>
      <c r="C296" s="166"/>
      <c r="D296" s="166"/>
      <c r="E296" s="238"/>
      <c r="F296" s="160"/>
      <c r="G296" s="151"/>
      <c r="H296" s="243"/>
      <c r="I296" s="243"/>
      <c r="J296" s="243"/>
      <c r="K296" s="243"/>
      <c r="L296" s="243"/>
      <c r="M296" s="243"/>
      <c r="N296" s="244"/>
      <c r="O296" s="11"/>
      <c r="P296" s="142"/>
      <c r="Q296" s="142"/>
      <c r="R296" s="142"/>
      <c r="S296" s="12"/>
      <c r="T296" s="438"/>
      <c r="U296" s="44"/>
      <c r="V296" s="44"/>
      <c r="W296" s="44"/>
      <c r="X296" s="44"/>
      <c r="Y296" s="44"/>
      <c r="Z296" s="53"/>
      <c r="AA296" s="53"/>
    </row>
    <row r="297" spans="1:27" ht="15" x14ac:dyDescent="0.2">
      <c r="A297" s="160"/>
      <c r="B297" s="235"/>
      <c r="C297" s="166"/>
      <c r="D297" s="166"/>
      <c r="E297" s="238"/>
      <c r="F297" s="160"/>
      <c r="G297" s="151"/>
      <c r="H297" s="151"/>
      <c r="I297" s="151"/>
      <c r="J297" s="151"/>
      <c r="K297" s="151"/>
      <c r="L297" s="151"/>
      <c r="M297" s="151"/>
      <c r="N297" s="152"/>
      <c r="O297" s="9"/>
      <c r="P297" s="278"/>
      <c r="Q297" s="278"/>
      <c r="R297" s="278"/>
      <c r="S297" s="13"/>
      <c r="T297" s="438"/>
      <c r="U297" s="44"/>
      <c r="V297" s="44"/>
      <c r="W297" s="44"/>
      <c r="X297" s="44"/>
      <c r="Y297" s="44"/>
      <c r="Z297" s="53"/>
      <c r="AA297" s="53"/>
    </row>
    <row r="298" spans="1:27" ht="15.75" thickBot="1" x14ac:dyDescent="0.25">
      <c r="A298" s="161"/>
      <c r="B298" s="236"/>
      <c r="C298" s="167"/>
      <c r="D298" s="167"/>
      <c r="E298" s="239"/>
      <c r="F298" s="161"/>
      <c r="G298" s="154"/>
      <c r="H298" s="154"/>
      <c r="I298" s="154"/>
      <c r="J298" s="154"/>
      <c r="K298" s="154"/>
      <c r="L298" s="154"/>
      <c r="M298" s="154"/>
      <c r="N298" s="155"/>
      <c r="O298" s="11"/>
      <c r="P298" s="231"/>
      <c r="Q298" s="232"/>
      <c r="R298" s="233"/>
      <c r="S298" s="14"/>
      <c r="T298" s="439"/>
      <c r="U298" s="44"/>
      <c r="V298" s="44"/>
      <c r="W298" s="44"/>
      <c r="X298" s="44"/>
      <c r="Y298" s="44"/>
      <c r="Z298" s="53"/>
      <c r="AA298" s="53"/>
    </row>
    <row r="299" spans="1:27" ht="15.75" thickBot="1" x14ac:dyDescent="0.25">
      <c r="A299" s="159"/>
      <c r="B299" s="234"/>
      <c r="C299" s="165"/>
      <c r="D299" s="165"/>
      <c r="E299" s="237"/>
      <c r="F299" s="159"/>
      <c r="G299" s="16"/>
      <c r="H299" s="16"/>
      <c r="I299" s="16"/>
      <c r="J299" s="16"/>
      <c r="K299" s="16"/>
      <c r="L299" s="16"/>
      <c r="M299" s="16"/>
      <c r="N299" s="16"/>
      <c r="O299" s="9"/>
      <c r="P299" s="278"/>
      <c r="Q299" s="278"/>
      <c r="R299" s="278"/>
      <c r="S299" s="10"/>
      <c r="T299" s="437"/>
      <c r="U299" s="44"/>
      <c r="V299" s="44"/>
      <c r="W299" s="44"/>
      <c r="X299" s="44"/>
      <c r="Y299" s="44"/>
      <c r="Z299" s="53"/>
      <c r="AA299" s="53"/>
    </row>
    <row r="300" spans="1:27" ht="15.75" thickBot="1" x14ac:dyDescent="0.25">
      <c r="A300" s="160"/>
      <c r="B300" s="235"/>
      <c r="C300" s="166"/>
      <c r="D300" s="166"/>
      <c r="E300" s="238"/>
      <c r="F300" s="160"/>
      <c r="G300" s="151"/>
      <c r="H300" s="243"/>
      <c r="I300" s="243"/>
      <c r="J300" s="243"/>
      <c r="K300" s="243"/>
      <c r="L300" s="243"/>
      <c r="M300" s="243"/>
      <c r="N300" s="244"/>
      <c r="O300" s="11"/>
      <c r="P300" s="142"/>
      <c r="Q300" s="142"/>
      <c r="R300" s="142"/>
      <c r="S300" s="12"/>
      <c r="T300" s="438"/>
      <c r="U300" s="44"/>
      <c r="V300" s="44"/>
      <c r="W300" s="44"/>
      <c r="X300" s="44"/>
      <c r="Y300" s="44"/>
      <c r="Z300" s="53"/>
      <c r="AA300" s="53"/>
    </row>
    <row r="301" spans="1:27" ht="15" x14ac:dyDescent="0.2">
      <c r="A301" s="160"/>
      <c r="B301" s="235"/>
      <c r="C301" s="166"/>
      <c r="D301" s="166"/>
      <c r="E301" s="238"/>
      <c r="F301" s="160"/>
      <c r="G301" s="151"/>
      <c r="H301" s="151"/>
      <c r="I301" s="151"/>
      <c r="J301" s="151"/>
      <c r="K301" s="151"/>
      <c r="L301" s="151"/>
      <c r="M301" s="151"/>
      <c r="N301" s="152"/>
      <c r="O301" s="9"/>
      <c r="P301" s="278"/>
      <c r="Q301" s="278"/>
      <c r="R301" s="278"/>
      <c r="S301" s="13"/>
      <c r="T301" s="438"/>
      <c r="U301" s="44"/>
      <c r="V301" s="44"/>
      <c r="W301" s="44"/>
      <c r="X301" s="44"/>
      <c r="Y301" s="44"/>
      <c r="Z301" s="53"/>
      <c r="AA301" s="53"/>
    </row>
    <row r="302" spans="1:27" ht="15.75" thickBot="1" x14ac:dyDescent="0.25">
      <c r="A302" s="161"/>
      <c r="B302" s="236"/>
      <c r="C302" s="167"/>
      <c r="D302" s="167"/>
      <c r="E302" s="239"/>
      <c r="F302" s="161"/>
      <c r="G302" s="154"/>
      <c r="H302" s="154"/>
      <c r="I302" s="154"/>
      <c r="J302" s="154"/>
      <c r="K302" s="154"/>
      <c r="L302" s="154"/>
      <c r="M302" s="154"/>
      <c r="N302" s="155"/>
      <c r="O302" s="11"/>
      <c r="P302" s="231"/>
      <c r="Q302" s="232"/>
      <c r="R302" s="233"/>
      <c r="S302" s="14"/>
      <c r="T302" s="439"/>
      <c r="U302" s="44"/>
      <c r="V302" s="44"/>
      <c r="W302" s="44"/>
      <c r="X302" s="44"/>
      <c r="Y302" s="44"/>
      <c r="Z302" s="53"/>
      <c r="AA302" s="53"/>
    </row>
    <row r="303" spans="1:27" ht="15.75" thickBot="1" x14ac:dyDescent="0.25">
      <c r="A303" s="159"/>
      <c r="B303" s="234"/>
      <c r="C303" s="165"/>
      <c r="D303" s="165"/>
      <c r="E303" s="237"/>
      <c r="F303" s="159"/>
      <c r="G303" s="16"/>
      <c r="H303" s="16"/>
      <c r="I303" s="16"/>
      <c r="J303" s="16"/>
      <c r="K303" s="16"/>
      <c r="L303" s="16"/>
      <c r="M303" s="16"/>
      <c r="N303" s="16"/>
      <c r="O303" s="9"/>
      <c r="P303" s="278"/>
      <c r="Q303" s="278"/>
      <c r="R303" s="278"/>
      <c r="S303" s="10"/>
      <c r="T303" s="437"/>
      <c r="U303" s="44"/>
      <c r="V303" s="44"/>
      <c r="W303" s="44"/>
      <c r="X303" s="44"/>
      <c r="Y303" s="44"/>
      <c r="Z303" s="53"/>
      <c r="AA303" s="53"/>
    </row>
    <row r="304" spans="1:27" ht="15.75" thickBot="1" x14ac:dyDescent="0.25">
      <c r="A304" s="160"/>
      <c r="B304" s="235"/>
      <c r="C304" s="166"/>
      <c r="D304" s="166"/>
      <c r="E304" s="238"/>
      <c r="F304" s="160"/>
      <c r="G304" s="151"/>
      <c r="H304" s="243"/>
      <c r="I304" s="243"/>
      <c r="J304" s="243"/>
      <c r="K304" s="243"/>
      <c r="L304" s="243"/>
      <c r="M304" s="243"/>
      <c r="N304" s="244"/>
      <c r="O304" s="11"/>
      <c r="P304" s="142"/>
      <c r="Q304" s="142"/>
      <c r="R304" s="142"/>
      <c r="S304" s="12"/>
      <c r="T304" s="438"/>
      <c r="U304" s="44"/>
      <c r="V304" s="44"/>
      <c r="W304" s="44"/>
      <c r="X304" s="44"/>
      <c r="Y304" s="44"/>
      <c r="Z304" s="53"/>
      <c r="AA304" s="53"/>
    </row>
    <row r="305" spans="1:27" ht="15" x14ac:dyDescent="0.2">
      <c r="A305" s="160"/>
      <c r="B305" s="235"/>
      <c r="C305" s="166"/>
      <c r="D305" s="166"/>
      <c r="E305" s="238"/>
      <c r="F305" s="160"/>
      <c r="G305" s="151"/>
      <c r="H305" s="151"/>
      <c r="I305" s="151"/>
      <c r="J305" s="151"/>
      <c r="K305" s="151"/>
      <c r="L305" s="151"/>
      <c r="M305" s="151"/>
      <c r="N305" s="152"/>
      <c r="O305" s="9"/>
      <c r="P305" s="278"/>
      <c r="Q305" s="278"/>
      <c r="R305" s="278"/>
      <c r="S305" s="13"/>
      <c r="T305" s="438"/>
      <c r="U305" s="44"/>
      <c r="V305" s="44"/>
      <c r="W305" s="44"/>
      <c r="X305" s="44"/>
      <c r="Y305" s="44"/>
      <c r="Z305" s="53"/>
      <c r="AA305" s="53"/>
    </row>
    <row r="306" spans="1:27" ht="15.75" thickBot="1" x14ac:dyDescent="0.25">
      <c r="A306" s="161"/>
      <c r="B306" s="236"/>
      <c r="C306" s="167"/>
      <c r="D306" s="167"/>
      <c r="E306" s="239"/>
      <c r="F306" s="161"/>
      <c r="G306" s="154"/>
      <c r="H306" s="154"/>
      <c r="I306" s="154"/>
      <c r="J306" s="154"/>
      <c r="K306" s="154"/>
      <c r="L306" s="154"/>
      <c r="M306" s="154"/>
      <c r="N306" s="155"/>
      <c r="O306" s="11"/>
      <c r="P306" s="231"/>
      <c r="Q306" s="232"/>
      <c r="R306" s="233"/>
      <c r="S306" s="14"/>
      <c r="T306" s="439"/>
      <c r="U306" s="44"/>
      <c r="V306" s="44"/>
      <c r="W306" s="44"/>
      <c r="X306" s="44"/>
      <c r="Y306" s="44"/>
      <c r="Z306" s="53"/>
      <c r="AA306" s="53"/>
    </row>
    <row r="307" spans="1:27" ht="15.75" thickBot="1" x14ac:dyDescent="0.25">
      <c r="A307" s="245"/>
      <c r="B307" s="234"/>
      <c r="C307" s="165"/>
      <c r="D307" s="165"/>
      <c r="E307" s="237"/>
      <c r="F307" s="159"/>
      <c r="G307" s="16"/>
      <c r="H307" s="16"/>
      <c r="I307" s="16"/>
      <c r="J307" s="16"/>
      <c r="K307" s="16"/>
      <c r="L307" s="16"/>
      <c r="M307" s="16"/>
      <c r="N307" s="16"/>
      <c r="O307" s="9"/>
      <c r="P307" s="278"/>
      <c r="Q307" s="278"/>
      <c r="R307" s="278"/>
      <c r="S307" s="10"/>
      <c r="T307" s="437"/>
      <c r="U307" s="44"/>
      <c r="V307" s="44"/>
      <c r="W307" s="44"/>
      <c r="X307" s="44"/>
      <c r="Y307" s="44"/>
      <c r="Z307" s="53"/>
      <c r="AA307" s="53"/>
    </row>
    <row r="308" spans="1:27" ht="15.75" thickBot="1" x14ac:dyDescent="0.25">
      <c r="A308" s="160"/>
      <c r="B308" s="235"/>
      <c r="C308" s="166"/>
      <c r="D308" s="166"/>
      <c r="E308" s="238"/>
      <c r="F308" s="160"/>
      <c r="G308" s="151"/>
      <c r="H308" s="243"/>
      <c r="I308" s="243"/>
      <c r="J308" s="243"/>
      <c r="K308" s="243"/>
      <c r="L308" s="243"/>
      <c r="M308" s="243"/>
      <c r="N308" s="244"/>
      <c r="O308" s="11"/>
      <c r="P308" s="142"/>
      <c r="Q308" s="142"/>
      <c r="R308" s="142"/>
      <c r="S308" s="12"/>
      <c r="T308" s="438"/>
      <c r="U308" s="44"/>
      <c r="V308" s="44"/>
      <c r="W308" s="44"/>
      <c r="X308" s="44"/>
      <c r="Y308" s="44"/>
      <c r="Z308" s="53"/>
      <c r="AA308" s="53"/>
    </row>
    <row r="309" spans="1:27" ht="15" x14ac:dyDescent="0.2">
      <c r="A309" s="160"/>
      <c r="B309" s="235"/>
      <c r="C309" s="166"/>
      <c r="D309" s="166"/>
      <c r="E309" s="238"/>
      <c r="F309" s="160"/>
      <c r="G309" s="151"/>
      <c r="H309" s="151"/>
      <c r="I309" s="151"/>
      <c r="J309" s="151"/>
      <c r="K309" s="151"/>
      <c r="L309" s="151"/>
      <c r="M309" s="151"/>
      <c r="N309" s="152"/>
      <c r="O309" s="9"/>
      <c r="P309" s="278"/>
      <c r="Q309" s="278"/>
      <c r="R309" s="278"/>
      <c r="S309" s="13"/>
      <c r="T309" s="438"/>
      <c r="U309" s="44"/>
      <c r="V309" s="44"/>
      <c r="W309" s="44"/>
      <c r="X309" s="44"/>
      <c r="Y309" s="44"/>
      <c r="Z309" s="53"/>
      <c r="AA309" s="53"/>
    </row>
    <row r="310" spans="1:27" ht="15.75" thickBot="1" x14ac:dyDescent="0.25">
      <c r="A310" s="246"/>
      <c r="B310" s="236"/>
      <c r="C310" s="167"/>
      <c r="D310" s="167"/>
      <c r="E310" s="239"/>
      <c r="F310" s="161"/>
      <c r="G310" s="154"/>
      <c r="H310" s="154"/>
      <c r="I310" s="154"/>
      <c r="J310" s="154"/>
      <c r="K310" s="154"/>
      <c r="L310" s="154"/>
      <c r="M310" s="154"/>
      <c r="N310" s="155"/>
      <c r="O310" s="11"/>
      <c r="P310" s="231"/>
      <c r="Q310" s="232"/>
      <c r="R310" s="233"/>
      <c r="S310" s="14"/>
      <c r="T310" s="439"/>
      <c r="U310" s="44"/>
      <c r="V310" s="44"/>
      <c r="W310" s="44"/>
      <c r="X310" s="44"/>
      <c r="Y310" s="44"/>
      <c r="Z310" s="53"/>
      <c r="AA310" s="53"/>
    </row>
    <row r="311" spans="1:27" ht="15.75" thickBot="1" x14ac:dyDescent="0.25">
      <c r="A311" s="159"/>
      <c r="B311" s="234"/>
      <c r="C311" s="165"/>
      <c r="D311" s="165"/>
      <c r="E311" s="237"/>
      <c r="F311" s="159"/>
      <c r="G311" s="16"/>
      <c r="H311" s="16"/>
      <c r="I311" s="16"/>
      <c r="J311" s="16"/>
      <c r="K311" s="16"/>
      <c r="L311" s="16"/>
      <c r="M311" s="16"/>
      <c r="N311" s="16"/>
      <c r="O311" s="9"/>
      <c r="P311" s="278"/>
      <c r="Q311" s="278"/>
      <c r="R311" s="278"/>
      <c r="S311" s="10"/>
      <c r="T311" s="437"/>
      <c r="U311" s="44"/>
      <c r="V311" s="44"/>
      <c r="W311" s="44"/>
      <c r="X311" s="44"/>
      <c r="Y311" s="44"/>
      <c r="Z311" s="53"/>
      <c r="AA311" s="53"/>
    </row>
    <row r="312" spans="1:27" ht="15.75" thickBot="1" x14ac:dyDescent="0.25">
      <c r="A312" s="160"/>
      <c r="B312" s="235"/>
      <c r="C312" s="166"/>
      <c r="D312" s="166"/>
      <c r="E312" s="238"/>
      <c r="F312" s="160"/>
      <c r="G312" s="151"/>
      <c r="H312" s="243"/>
      <c r="I312" s="243"/>
      <c r="J312" s="243"/>
      <c r="K312" s="243"/>
      <c r="L312" s="243"/>
      <c r="M312" s="243"/>
      <c r="N312" s="244"/>
      <c r="O312" s="11"/>
      <c r="P312" s="142"/>
      <c r="Q312" s="142"/>
      <c r="R312" s="142"/>
      <c r="S312" s="12"/>
      <c r="T312" s="438"/>
      <c r="U312" s="44"/>
      <c r="V312" s="44"/>
      <c r="W312" s="44"/>
      <c r="X312" s="44"/>
      <c r="Y312" s="44"/>
      <c r="Z312" s="53"/>
      <c r="AA312" s="53"/>
    </row>
    <row r="313" spans="1:27" ht="15" x14ac:dyDescent="0.2">
      <c r="A313" s="160"/>
      <c r="B313" s="235"/>
      <c r="C313" s="166"/>
      <c r="D313" s="166"/>
      <c r="E313" s="238"/>
      <c r="F313" s="160"/>
      <c r="G313" s="151"/>
      <c r="H313" s="151"/>
      <c r="I313" s="151"/>
      <c r="J313" s="151"/>
      <c r="K313" s="151"/>
      <c r="L313" s="151"/>
      <c r="M313" s="151"/>
      <c r="N313" s="152"/>
      <c r="O313" s="9"/>
      <c r="P313" s="278"/>
      <c r="Q313" s="278"/>
      <c r="R313" s="278"/>
      <c r="S313" s="13"/>
      <c r="T313" s="438"/>
      <c r="U313" s="44"/>
      <c r="V313" s="44"/>
      <c r="W313" s="44"/>
      <c r="X313" s="44"/>
      <c r="Y313" s="44"/>
      <c r="Z313" s="53"/>
      <c r="AA313" s="53"/>
    </row>
    <row r="314" spans="1:27" ht="15.75" thickBot="1" x14ac:dyDescent="0.25">
      <c r="A314" s="161"/>
      <c r="B314" s="236"/>
      <c r="C314" s="167"/>
      <c r="D314" s="167"/>
      <c r="E314" s="239"/>
      <c r="F314" s="161"/>
      <c r="G314" s="154"/>
      <c r="H314" s="154"/>
      <c r="I314" s="154"/>
      <c r="J314" s="154"/>
      <c r="K314" s="154"/>
      <c r="L314" s="154"/>
      <c r="M314" s="154"/>
      <c r="N314" s="155"/>
      <c r="O314" s="11"/>
      <c r="P314" s="231"/>
      <c r="Q314" s="232"/>
      <c r="R314" s="233"/>
      <c r="S314" s="14"/>
      <c r="T314" s="439"/>
      <c r="U314" s="44"/>
      <c r="V314" s="44"/>
      <c r="W314" s="44"/>
      <c r="X314" s="44"/>
      <c r="Y314" s="44"/>
      <c r="Z314" s="53"/>
      <c r="AA314" s="53"/>
    </row>
    <row r="315" spans="1:27" ht="15.75" thickBot="1" x14ac:dyDescent="0.25">
      <c r="A315" s="159"/>
      <c r="B315" s="234"/>
      <c r="C315" s="165"/>
      <c r="D315" s="165"/>
      <c r="E315" s="237"/>
      <c r="F315" s="159"/>
      <c r="G315" s="16"/>
      <c r="H315" s="16"/>
      <c r="I315" s="16"/>
      <c r="J315" s="16"/>
      <c r="K315" s="16"/>
      <c r="L315" s="16"/>
      <c r="M315" s="16"/>
      <c r="N315" s="16"/>
      <c r="O315" s="9"/>
      <c r="P315" s="278"/>
      <c r="Q315" s="278"/>
      <c r="R315" s="278"/>
      <c r="S315" s="10"/>
      <c r="T315" s="437"/>
      <c r="U315" s="44"/>
      <c r="V315" s="44"/>
      <c r="W315" s="44"/>
      <c r="X315" s="44"/>
      <c r="Y315" s="44"/>
      <c r="Z315" s="53"/>
      <c r="AA315" s="53"/>
    </row>
    <row r="316" spans="1:27" ht="15.75" thickBot="1" x14ac:dyDescent="0.25">
      <c r="A316" s="160"/>
      <c r="B316" s="235"/>
      <c r="C316" s="166"/>
      <c r="D316" s="166"/>
      <c r="E316" s="238"/>
      <c r="F316" s="160"/>
      <c r="G316" s="151"/>
      <c r="H316" s="243"/>
      <c r="I316" s="243"/>
      <c r="J316" s="243"/>
      <c r="K316" s="243"/>
      <c r="L316" s="243"/>
      <c r="M316" s="243"/>
      <c r="N316" s="244"/>
      <c r="O316" s="11"/>
      <c r="P316" s="142"/>
      <c r="Q316" s="142"/>
      <c r="R316" s="142"/>
      <c r="S316" s="12"/>
      <c r="T316" s="438"/>
      <c r="U316" s="44"/>
      <c r="V316" s="44"/>
      <c r="W316" s="44"/>
      <c r="X316" s="44"/>
      <c r="Y316" s="44"/>
      <c r="Z316" s="53"/>
      <c r="AA316" s="53"/>
    </row>
    <row r="317" spans="1:27" ht="15" x14ac:dyDescent="0.2">
      <c r="A317" s="160"/>
      <c r="B317" s="235"/>
      <c r="C317" s="166"/>
      <c r="D317" s="166"/>
      <c r="E317" s="238"/>
      <c r="F317" s="160"/>
      <c r="G317" s="151"/>
      <c r="H317" s="151"/>
      <c r="I317" s="151"/>
      <c r="J317" s="151"/>
      <c r="K317" s="151"/>
      <c r="L317" s="151"/>
      <c r="M317" s="151"/>
      <c r="N317" s="152"/>
      <c r="O317" s="9"/>
      <c r="P317" s="278"/>
      <c r="Q317" s="278"/>
      <c r="R317" s="278"/>
      <c r="S317" s="13"/>
      <c r="T317" s="438"/>
      <c r="U317" s="44"/>
      <c r="V317" s="44"/>
      <c r="W317" s="44"/>
      <c r="X317" s="44"/>
      <c r="Y317" s="44"/>
      <c r="Z317" s="53"/>
      <c r="AA317" s="53"/>
    </row>
    <row r="318" spans="1:27" ht="15.75" thickBot="1" x14ac:dyDescent="0.25">
      <c r="A318" s="161"/>
      <c r="B318" s="236"/>
      <c r="C318" s="167"/>
      <c r="D318" s="167"/>
      <c r="E318" s="239"/>
      <c r="F318" s="161"/>
      <c r="G318" s="154"/>
      <c r="H318" s="154"/>
      <c r="I318" s="154"/>
      <c r="J318" s="154"/>
      <c r="K318" s="154"/>
      <c r="L318" s="154"/>
      <c r="M318" s="154"/>
      <c r="N318" s="155"/>
      <c r="O318" s="11"/>
      <c r="P318" s="231"/>
      <c r="Q318" s="232"/>
      <c r="R318" s="233"/>
      <c r="S318" s="14"/>
      <c r="T318" s="439"/>
      <c r="U318" s="44"/>
      <c r="V318" s="44"/>
      <c r="W318" s="44"/>
      <c r="X318" s="44"/>
      <c r="Y318" s="44"/>
      <c r="Z318" s="53"/>
      <c r="AA318" s="53"/>
    </row>
    <row r="319" spans="1:27" ht="15.75" thickBot="1" x14ac:dyDescent="0.25">
      <c r="A319" s="159"/>
      <c r="B319" s="234"/>
      <c r="C319" s="165"/>
      <c r="D319" s="165"/>
      <c r="E319" s="237"/>
      <c r="F319" s="159"/>
      <c r="G319" s="16"/>
      <c r="H319" s="16"/>
      <c r="I319" s="16"/>
      <c r="J319" s="16"/>
      <c r="K319" s="16"/>
      <c r="L319" s="16"/>
      <c r="M319" s="16"/>
      <c r="N319" s="16"/>
      <c r="O319" s="9"/>
      <c r="P319" s="278"/>
      <c r="Q319" s="278"/>
      <c r="R319" s="278"/>
      <c r="S319" s="10"/>
      <c r="T319" s="437"/>
      <c r="U319" s="44"/>
      <c r="V319" s="44"/>
      <c r="W319" s="44"/>
      <c r="X319" s="44"/>
      <c r="Y319" s="44"/>
      <c r="Z319" s="53"/>
      <c r="AA319" s="53"/>
    </row>
    <row r="320" spans="1:27" ht="15.75" thickBot="1" x14ac:dyDescent="0.25">
      <c r="A320" s="160"/>
      <c r="B320" s="235"/>
      <c r="C320" s="166"/>
      <c r="D320" s="166"/>
      <c r="E320" s="238"/>
      <c r="F320" s="160"/>
      <c r="G320" s="151"/>
      <c r="H320" s="243"/>
      <c r="I320" s="243"/>
      <c r="J320" s="243"/>
      <c r="K320" s="243"/>
      <c r="L320" s="243"/>
      <c r="M320" s="243"/>
      <c r="N320" s="244"/>
      <c r="O320" s="11"/>
      <c r="P320" s="142"/>
      <c r="Q320" s="142"/>
      <c r="R320" s="142"/>
      <c r="S320" s="12"/>
      <c r="T320" s="438"/>
      <c r="U320" s="44"/>
      <c r="V320" s="44"/>
      <c r="W320" s="44"/>
      <c r="X320" s="44"/>
      <c r="Y320" s="44"/>
      <c r="Z320" s="53"/>
      <c r="AA320" s="53"/>
    </row>
    <row r="321" spans="1:27" ht="15" x14ac:dyDescent="0.2">
      <c r="A321" s="160"/>
      <c r="B321" s="235"/>
      <c r="C321" s="166"/>
      <c r="D321" s="166"/>
      <c r="E321" s="238"/>
      <c r="F321" s="160"/>
      <c r="G321" s="151"/>
      <c r="H321" s="151"/>
      <c r="I321" s="151"/>
      <c r="J321" s="151"/>
      <c r="K321" s="151"/>
      <c r="L321" s="151"/>
      <c r="M321" s="151"/>
      <c r="N321" s="152"/>
      <c r="O321" s="9"/>
      <c r="P321" s="278"/>
      <c r="Q321" s="278"/>
      <c r="R321" s="278"/>
      <c r="S321" s="13"/>
      <c r="T321" s="438"/>
      <c r="U321" s="44"/>
      <c r="V321" s="44"/>
      <c r="W321" s="44"/>
      <c r="X321" s="44"/>
      <c r="Y321" s="44"/>
      <c r="Z321" s="53"/>
      <c r="AA321" s="53"/>
    </row>
    <row r="322" spans="1:27" ht="15.75" thickBot="1" x14ac:dyDescent="0.25">
      <c r="A322" s="161"/>
      <c r="B322" s="236"/>
      <c r="C322" s="167"/>
      <c r="D322" s="167"/>
      <c r="E322" s="239"/>
      <c r="F322" s="161"/>
      <c r="G322" s="154"/>
      <c r="H322" s="154"/>
      <c r="I322" s="154"/>
      <c r="J322" s="154"/>
      <c r="K322" s="154"/>
      <c r="L322" s="154"/>
      <c r="M322" s="154"/>
      <c r="N322" s="155"/>
      <c r="O322" s="11"/>
      <c r="P322" s="231"/>
      <c r="Q322" s="232"/>
      <c r="R322" s="233"/>
      <c r="S322" s="14"/>
      <c r="T322" s="439"/>
      <c r="U322" s="44"/>
      <c r="V322" s="44"/>
      <c r="W322" s="44"/>
      <c r="X322" s="44"/>
      <c r="Y322" s="44"/>
      <c r="Z322" s="53"/>
      <c r="AA322" s="53"/>
    </row>
    <row r="323" spans="1:27" ht="15.75" thickBot="1" x14ac:dyDescent="0.25">
      <c r="A323" s="245"/>
      <c r="B323" s="234"/>
      <c r="C323" s="165"/>
      <c r="D323" s="165"/>
      <c r="E323" s="237"/>
      <c r="F323" s="159"/>
      <c r="G323" s="16"/>
      <c r="H323" s="16"/>
      <c r="I323" s="16"/>
      <c r="J323" s="16"/>
      <c r="K323" s="16"/>
      <c r="L323" s="16"/>
      <c r="M323" s="16"/>
      <c r="N323" s="16"/>
      <c r="O323" s="9"/>
      <c r="P323" s="278"/>
      <c r="Q323" s="278"/>
      <c r="R323" s="278"/>
      <c r="S323" s="10"/>
      <c r="T323" s="437"/>
      <c r="U323" s="44"/>
      <c r="V323" s="44"/>
      <c r="W323" s="44"/>
      <c r="X323" s="44"/>
      <c r="Y323" s="44"/>
      <c r="Z323" s="53"/>
      <c r="AA323" s="53"/>
    </row>
    <row r="324" spans="1:27" ht="15.75" thickBot="1" x14ac:dyDescent="0.25">
      <c r="A324" s="160"/>
      <c r="B324" s="235"/>
      <c r="C324" s="166"/>
      <c r="D324" s="166"/>
      <c r="E324" s="238"/>
      <c r="F324" s="160"/>
      <c r="G324" s="151"/>
      <c r="H324" s="243"/>
      <c r="I324" s="243"/>
      <c r="J324" s="243"/>
      <c r="K324" s="243"/>
      <c r="L324" s="243"/>
      <c r="M324" s="243"/>
      <c r="N324" s="244"/>
      <c r="O324" s="11"/>
      <c r="P324" s="142"/>
      <c r="Q324" s="142"/>
      <c r="R324" s="142"/>
      <c r="S324" s="12"/>
      <c r="T324" s="438"/>
      <c r="U324" s="44"/>
      <c r="V324" s="44"/>
      <c r="W324" s="44"/>
      <c r="X324" s="44"/>
      <c r="Y324" s="44"/>
      <c r="Z324" s="53"/>
      <c r="AA324" s="53"/>
    </row>
    <row r="325" spans="1:27" ht="15" x14ac:dyDescent="0.2">
      <c r="A325" s="160"/>
      <c r="B325" s="235"/>
      <c r="C325" s="166"/>
      <c r="D325" s="166"/>
      <c r="E325" s="238"/>
      <c r="F325" s="160"/>
      <c r="G325" s="151"/>
      <c r="H325" s="151"/>
      <c r="I325" s="151"/>
      <c r="J325" s="151"/>
      <c r="K325" s="151"/>
      <c r="L325" s="151"/>
      <c r="M325" s="151"/>
      <c r="N325" s="152"/>
      <c r="O325" s="9"/>
      <c r="P325" s="278"/>
      <c r="Q325" s="278"/>
      <c r="R325" s="278"/>
      <c r="S325" s="13"/>
      <c r="T325" s="438"/>
      <c r="U325" s="44"/>
      <c r="V325" s="44"/>
      <c r="W325" s="44"/>
      <c r="X325" s="44"/>
      <c r="Y325" s="44"/>
      <c r="Z325" s="53"/>
      <c r="AA325" s="53"/>
    </row>
    <row r="326" spans="1:27" ht="15.75" thickBot="1" x14ac:dyDescent="0.25">
      <c r="A326" s="246"/>
      <c r="B326" s="236"/>
      <c r="C326" s="167"/>
      <c r="D326" s="167"/>
      <c r="E326" s="239"/>
      <c r="F326" s="161"/>
      <c r="G326" s="154"/>
      <c r="H326" s="154"/>
      <c r="I326" s="154"/>
      <c r="J326" s="154"/>
      <c r="K326" s="154"/>
      <c r="L326" s="154"/>
      <c r="M326" s="154"/>
      <c r="N326" s="155"/>
      <c r="O326" s="11"/>
      <c r="P326" s="231"/>
      <c r="Q326" s="232"/>
      <c r="R326" s="233"/>
      <c r="S326" s="14"/>
      <c r="T326" s="439"/>
      <c r="U326" s="44"/>
      <c r="V326" s="44"/>
      <c r="W326" s="44"/>
      <c r="X326" s="44"/>
      <c r="Y326" s="44"/>
      <c r="Z326" s="53"/>
      <c r="AA326" s="53"/>
    </row>
    <row r="327" spans="1:27" ht="15.75" thickBot="1" x14ac:dyDescent="0.25">
      <c r="A327" s="159"/>
      <c r="B327" s="234"/>
      <c r="C327" s="165"/>
      <c r="D327" s="165"/>
      <c r="E327" s="237"/>
      <c r="F327" s="159"/>
      <c r="G327" s="16"/>
      <c r="H327" s="16"/>
      <c r="I327" s="16"/>
      <c r="J327" s="16"/>
      <c r="K327" s="16"/>
      <c r="L327" s="16"/>
      <c r="M327" s="16"/>
      <c r="N327" s="16"/>
      <c r="O327" s="9"/>
      <c r="P327" s="278"/>
      <c r="Q327" s="278"/>
      <c r="R327" s="278"/>
      <c r="S327" s="10"/>
      <c r="T327" s="437"/>
      <c r="U327" s="44"/>
      <c r="V327" s="44"/>
      <c r="W327" s="44"/>
      <c r="X327" s="44"/>
      <c r="Y327" s="44"/>
      <c r="Z327" s="53"/>
      <c r="AA327" s="53"/>
    </row>
    <row r="328" spans="1:27" ht="15.75" thickBot="1" x14ac:dyDescent="0.25">
      <c r="A328" s="160"/>
      <c r="B328" s="235"/>
      <c r="C328" s="166"/>
      <c r="D328" s="166"/>
      <c r="E328" s="238"/>
      <c r="F328" s="160"/>
      <c r="G328" s="151"/>
      <c r="H328" s="243"/>
      <c r="I328" s="243"/>
      <c r="J328" s="243"/>
      <c r="K328" s="243"/>
      <c r="L328" s="243"/>
      <c r="M328" s="243"/>
      <c r="N328" s="244"/>
      <c r="O328" s="11"/>
      <c r="P328" s="142"/>
      <c r="Q328" s="142"/>
      <c r="R328" s="142"/>
      <c r="S328" s="12"/>
      <c r="T328" s="438"/>
      <c r="U328" s="44"/>
      <c r="V328" s="44"/>
      <c r="W328" s="44"/>
      <c r="X328" s="44"/>
      <c r="Y328" s="44"/>
      <c r="Z328" s="53"/>
      <c r="AA328" s="53"/>
    </row>
    <row r="329" spans="1:27" ht="15" x14ac:dyDescent="0.2">
      <c r="A329" s="160"/>
      <c r="B329" s="235"/>
      <c r="C329" s="166"/>
      <c r="D329" s="166"/>
      <c r="E329" s="238"/>
      <c r="F329" s="160"/>
      <c r="G329" s="151"/>
      <c r="H329" s="151"/>
      <c r="I329" s="151"/>
      <c r="J329" s="151"/>
      <c r="K329" s="151"/>
      <c r="L329" s="151"/>
      <c r="M329" s="151"/>
      <c r="N329" s="152"/>
      <c r="O329" s="9"/>
      <c r="P329" s="278"/>
      <c r="Q329" s="278"/>
      <c r="R329" s="278"/>
      <c r="S329" s="13"/>
      <c r="T329" s="438"/>
      <c r="U329" s="44"/>
      <c r="V329" s="44"/>
      <c r="W329" s="44"/>
      <c r="X329" s="44"/>
      <c r="Y329" s="44"/>
      <c r="Z329" s="53"/>
      <c r="AA329" s="53"/>
    </row>
    <row r="330" spans="1:27" ht="15.75" thickBot="1" x14ac:dyDescent="0.25">
      <c r="A330" s="161"/>
      <c r="B330" s="236"/>
      <c r="C330" s="167"/>
      <c r="D330" s="167"/>
      <c r="E330" s="239"/>
      <c r="F330" s="161"/>
      <c r="G330" s="154"/>
      <c r="H330" s="154"/>
      <c r="I330" s="154"/>
      <c r="J330" s="154"/>
      <c r="K330" s="154"/>
      <c r="L330" s="154"/>
      <c r="M330" s="154"/>
      <c r="N330" s="155"/>
      <c r="O330" s="11"/>
      <c r="P330" s="231"/>
      <c r="Q330" s="232"/>
      <c r="R330" s="233"/>
      <c r="S330" s="14"/>
      <c r="T330" s="439"/>
      <c r="U330" s="44"/>
      <c r="V330" s="44"/>
      <c r="W330" s="44"/>
      <c r="X330" s="44"/>
      <c r="Y330" s="44"/>
      <c r="Z330" s="53"/>
      <c r="AA330" s="53"/>
    </row>
    <row r="331" spans="1:27" ht="15.75" thickBot="1" x14ac:dyDescent="0.25">
      <c r="A331" s="159"/>
      <c r="B331" s="234"/>
      <c r="C331" s="165"/>
      <c r="D331" s="165"/>
      <c r="E331" s="237"/>
      <c r="F331" s="159"/>
      <c r="G331" s="16"/>
      <c r="H331" s="16"/>
      <c r="I331" s="16"/>
      <c r="J331" s="16"/>
      <c r="K331" s="16"/>
      <c r="L331" s="16"/>
      <c r="M331" s="16"/>
      <c r="N331" s="16"/>
      <c r="O331" s="9"/>
      <c r="P331" s="278"/>
      <c r="Q331" s="278"/>
      <c r="R331" s="278"/>
      <c r="S331" s="10"/>
      <c r="T331" s="437"/>
      <c r="U331" s="44"/>
      <c r="V331" s="44"/>
      <c r="W331" s="44"/>
      <c r="X331" s="44"/>
      <c r="Y331" s="44"/>
      <c r="Z331" s="53"/>
      <c r="AA331" s="53"/>
    </row>
    <row r="332" spans="1:27" ht="15.75" thickBot="1" x14ac:dyDescent="0.25">
      <c r="A332" s="160"/>
      <c r="B332" s="235"/>
      <c r="C332" s="166"/>
      <c r="D332" s="166"/>
      <c r="E332" s="238"/>
      <c r="F332" s="160"/>
      <c r="G332" s="151"/>
      <c r="H332" s="243"/>
      <c r="I332" s="243"/>
      <c r="J332" s="243"/>
      <c r="K332" s="243"/>
      <c r="L332" s="243"/>
      <c r="M332" s="243"/>
      <c r="N332" s="244"/>
      <c r="O332" s="11"/>
      <c r="P332" s="142"/>
      <c r="Q332" s="142"/>
      <c r="R332" s="142"/>
      <c r="S332" s="12"/>
      <c r="T332" s="438"/>
      <c r="U332" s="44"/>
      <c r="V332" s="44"/>
      <c r="W332" s="44"/>
      <c r="X332" s="44"/>
      <c r="Y332" s="44"/>
      <c r="Z332" s="53"/>
      <c r="AA332" s="53"/>
    </row>
    <row r="333" spans="1:27" ht="15" x14ac:dyDescent="0.2">
      <c r="A333" s="160"/>
      <c r="B333" s="235"/>
      <c r="C333" s="166"/>
      <c r="D333" s="166"/>
      <c r="E333" s="238"/>
      <c r="F333" s="160"/>
      <c r="G333" s="151"/>
      <c r="H333" s="151"/>
      <c r="I333" s="151"/>
      <c r="J333" s="151"/>
      <c r="K333" s="151"/>
      <c r="L333" s="151"/>
      <c r="M333" s="151"/>
      <c r="N333" s="152"/>
      <c r="O333" s="9"/>
      <c r="P333" s="278"/>
      <c r="Q333" s="278"/>
      <c r="R333" s="278"/>
      <c r="S333" s="13"/>
      <c r="T333" s="438"/>
      <c r="U333" s="44"/>
      <c r="V333" s="44"/>
      <c r="W333" s="44"/>
      <c r="X333" s="44"/>
      <c r="Y333" s="44"/>
      <c r="Z333" s="53"/>
      <c r="AA333" s="53"/>
    </row>
    <row r="334" spans="1:27" ht="15.75" thickBot="1" x14ac:dyDescent="0.25">
      <c r="A334" s="161"/>
      <c r="B334" s="236"/>
      <c r="C334" s="167"/>
      <c r="D334" s="167"/>
      <c r="E334" s="239"/>
      <c r="F334" s="161"/>
      <c r="G334" s="154"/>
      <c r="H334" s="154"/>
      <c r="I334" s="154"/>
      <c r="J334" s="154"/>
      <c r="K334" s="154"/>
      <c r="L334" s="154"/>
      <c r="M334" s="154"/>
      <c r="N334" s="155"/>
      <c r="O334" s="11"/>
      <c r="P334" s="231"/>
      <c r="Q334" s="232"/>
      <c r="R334" s="233"/>
      <c r="S334" s="14"/>
      <c r="T334" s="439"/>
      <c r="U334" s="44"/>
      <c r="V334" s="44"/>
      <c r="W334" s="44"/>
      <c r="X334" s="44"/>
      <c r="Y334" s="44"/>
      <c r="Z334" s="53"/>
      <c r="AA334" s="53"/>
    </row>
    <row r="335" spans="1:27" ht="15.75" thickBot="1" x14ac:dyDescent="0.25">
      <c r="A335" s="159"/>
      <c r="B335" s="234"/>
      <c r="C335" s="165"/>
      <c r="D335" s="165"/>
      <c r="E335" s="237"/>
      <c r="F335" s="159"/>
      <c r="G335" s="16"/>
      <c r="H335" s="16"/>
      <c r="I335" s="16"/>
      <c r="J335" s="16"/>
      <c r="K335" s="16"/>
      <c r="L335" s="16"/>
      <c r="M335" s="16"/>
      <c r="N335" s="16"/>
      <c r="O335" s="9"/>
      <c r="P335" s="278"/>
      <c r="Q335" s="278"/>
      <c r="R335" s="278"/>
      <c r="S335" s="10"/>
      <c r="T335" s="437"/>
      <c r="U335" s="44"/>
      <c r="V335" s="44"/>
      <c r="W335" s="44"/>
      <c r="X335" s="44"/>
      <c r="Y335" s="44"/>
      <c r="Z335" s="53"/>
      <c r="AA335" s="53"/>
    </row>
    <row r="336" spans="1:27" ht="15.75" thickBot="1" x14ac:dyDescent="0.25">
      <c r="A336" s="160"/>
      <c r="B336" s="235"/>
      <c r="C336" s="166"/>
      <c r="D336" s="166"/>
      <c r="E336" s="238"/>
      <c r="F336" s="160"/>
      <c r="G336" s="151"/>
      <c r="H336" s="243"/>
      <c r="I336" s="243"/>
      <c r="J336" s="243"/>
      <c r="K336" s="243"/>
      <c r="L336" s="243"/>
      <c r="M336" s="243"/>
      <c r="N336" s="244"/>
      <c r="O336" s="11"/>
      <c r="P336" s="142"/>
      <c r="Q336" s="142"/>
      <c r="R336" s="142"/>
      <c r="S336" s="12"/>
      <c r="T336" s="438"/>
      <c r="U336" s="44"/>
      <c r="V336" s="44"/>
      <c r="W336" s="44"/>
      <c r="X336" s="44"/>
      <c r="Y336" s="44"/>
      <c r="Z336" s="53"/>
      <c r="AA336" s="53"/>
    </row>
    <row r="337" spans="1:27" ht="15" x14ac:dyDescent="0.2">
      <c r="A337" s="160"/>
      <c r="B337" s="235"/>
      <c r="C337" s="166"/>
      <c r="D337" s="166"/>
      <c r="E337" s="238"/>
      <c r="F337" s="160"/>
      <c r="G337" s="151"/>
      <c r="H337" s="151"/>
      <c r="I337" s="151"/>
      <c r="J337" s="151"/>
      <c r="K337" s="151"/>
      <c r="L337" s="151"/>
      <c r="M337" s="151"/>
      <c r="N337" s="152"/>
      <c r="O337" s="9"/>
      <c r="P337" s="278"/>
      <c r="Q337" s="278"/>
      <c r="R337" s="278"/>
      <c r="S337" s="13"/>
      <c r="T337" s="438"/>
      <c r="U337" s="44"/>
      <c r="V337" s="44"/>
      <c r="W337" s="44"/>
      <c r="X337" s="44"/>
      <c r="Y337" s="44"/>
      <c r="Z337" s="53"/>
      <c r="AA337" s="53"/>
    </row>
    <row r="338" spans="1:27" ht="15.75" thickBot="1" x14ac:dyDescent="0.25">
      <c r="A338" s="161"/>
      <c r="B338" s="236"/>
      <c r="C338" s="167"/>
      <c r="D338" s="167"/>
      <c r="E338" s="239"/>
      <c r="F338" s="161"/>
      <c r="G338" s="154"/>
      <c r="H338" s="154"/>
      <c r="I338" s="154"/>
      <c r="J338" s="154"/>
      <c r="K338" s="154"/>
      <c r="L338" s="154"/>
      <c r="M338" s="154"/>
      <c r="N338" s="155"/>
      <c r="O338" s="11"/>
      <c r="P338" s="231"/>
      <c r="Q338" s="232"/>
      <c r="R338" s="233"/>
      <c r="S338" s="14"/>
      <c r="T338" s="439"/>
      <c r="U338" s="44"/>
      <c r="V338" s="44"/>
      <c r="W338" s="44"/>
      <c r="X338" s="44"/>
      <c r="Y338" s="44"/>
      <c r="Z338" s="53"/>
      <c r="AA338" s="53"/>
    </row>
    <row r="339" spans="1:27" ht="15.75" thickBot="1" x14ac:dyDescent="0.25">
      <c r="A339" s="159"/>
      <c r="B339" s="234"/>
      <c r="C339" s="165"/>
      <c r="D339" s="165"/>
      <c r="E339" s="237"/>
      <c r="F339" s="159"/>
      <c r="G339" s="16"/>
      <c r="H339" s="16"/>
      <c r="I339" s="16"/>
      <c r="J339" s="16"/>
      <c r="K339" s="16"/>
      <c r="L339" s="16"/>
      <c r="M339" s="16"/>
      <c r="N339" s="16"/>
      <c r="O339" s="9"/>
      <c r="P339" s="278"/>
      <c r="Q339" s="278"/>
      <c r="R339" s="278"/>
      <c r="S339" s="10"/>
      <c r="T339" s="437"/>
      <c r="U339" s="44"/>
      <c r="V339" s="44"/>
      <c r="W339" s="44"/>
      <c r="X339" s="44"/>
      <c r="Y339" s="44"/>
      <c r="Z339" s="53"/>
      <c r="AA339" s="53"/>
    </row>
    <row r="340" spans="1:27" ht="15.75" thickBot="1" x14ac:dyDescent="0.25">
      <c r="A340" s="160"/>
      <c r="B340" s="235"/>
      <c r="C340" s="166"/>
      <c r="D340" s="166"/>
      <c r="E340" s="238"/>
      <c r="F340" s="160"/>
      <c r="G340" s="151"/>
      <c r="H340" s="243"/>
      <c r="I340" s="243"/>
      <c r="J340" s="243"/>
      <c r="K340" s="243"/>
      <c r="L340" s="243"/>
      <c r="M340" s="243"/>
      <c r="N340" s="244"/>
      <c r="O340" s="11"/>
      <c r="P340" s="142"/>
      <c r="Q340" s="142"/>
      <c r="R340" s="142"/>
      <c r="S340" s="12"/>
      <c r="T340" s="438"/>
      <c r="U340" s="44"/>
      <c r="V340" s="44"/>
      <c r="W340" s="44"/>
      <c r="X340" s="44"/>
      <c r="Y340" s="44"/>
      <c r="Z340" s="53"/>
      <c r="AA340" s="53"/>
    </row>
    <row r="341" spans="1:27" ht="15" x14ac:dyDescent="0.2">
      <c r="A341" s="160"/>
      <c r="B341" s="235"/>
      <c r="C341" s="166"/>
      <c r="D341" s="166"/>
      <c r="E341" s="238"/>
      <c r="F341" s="160"/>
      <c r="G341" s="151"/>
      <c r="H341" s="151"/>
      <c r="I341" s="151"/>
      <c r="J341" s="151"/>
      <c r="K341" s="151"/>
      <c r="L341" s="151"/>
      <c r="M341" s="151"/>
      <c r="N341" s="152"/>
      <c r="O341" s="9"/>
      <c r="P341" s="278"/>
      <c r="Q341" s="278"/>
      <c r="R341" s="278"/>
      <c r="S341" s="13"/>
      <c r="T341" s="438"/>
      <c r="U341" s="44"/>
      <c r="V341" s="44"/>
      <c r="W341" s="44"/>
      <c r="X341" s="44"/>
      <c r="Y341" s="44"/>
      <c r="Z341" s="53"/>
      <c r="AA341" s="53"/>
    </row>
    <row r="342" spans="1:27" ht="15.75" thickBot="1" x14ac:dyDescent="0.25">
      <c r="A342" s="161"/>
      <c r="B342" s="236"/>
      <c r="C342" s="167"/>
      <c r="D342" s="167"/>
      <c r="E342" s="239"/>
      <c r="F342" s="161"/>
      <c r="G342" s="154"/>
      <c r="H342" s="154"/>
      <c r="I342" s="154"/>
      <c r="J342" s="154"/>
      <c r="K342" s="154"/>
      <c r="L342" s="154"/>
      <c r="M342" s="154"/>
      <c r="N342" s="155"/>
      <c r="O342" s="11"/>
      <c r="P342" s="231"/>
      <c r="Q342" s="232"/>
      <c r="R342" s="233"/>
      <c r="S342" s="14"/>
      <c r="T342" s="439"/>
      <c r="U342" s="44"/>
      <c r="V342" s="44"/>
      <c r="W342" s="44"/>
      <c r="X342" s="44"/>
      <c r="Y342" s="44"/>
      <c r="Z342" s="53"/>
      <c r="AA342" s="53"/>
    </row>
    <row r="343" spans="1:27" ht="15.75" thickBot="1" x14ac:dyDescent="0.25">
      <c r="A343" s="159"/>
      <c r="B343" s="234"/>
      <c r="C343" s="165"/>
      <c r="D343" s="165"/>
      <c r="E343" s="237"/>
      <c r="F343" s="159"/>
      <c r="G343" s="16"/>
      <c r="H343" s="16"/>
      <c r="I343" s="16"/>
      <c r="J343" s="16"/>
      <c r="K343" s="16"/>
      <c r="L343" s="16"/>
      <c r="M343" s="16"/>
      <c r="N343" s="16"/>
      <c r="O343" s="9"/>
      <c r="P343" s="278"/>
      <c r="Q343" s="278"/>
      <c r="R343" s="278"/>
      <c r="S343" s="10"/>
      <c r="T343" s="437"/>
      <c r="U343" s="44"/>
      <c r="V343" s="44"/>
      <c r="W343" s="44"/>
      <c r="X343" s="44"/>
      <c r="Y343" s="44"/>
      <c r="Z343" s="53"/>
      <c r="AA343" s="53"/>
    </row>
    <row r="344" spans="1:27" ht="15.75" thickBot="1" x14ac:dyDescent="0.25">
      <c r="A344" s="160"/>
      <c r="B344" s="235"/>
      <c r="C344" s="166"/>
      <c r="D344" s="166"/>
      <c r="E344" s="238"/>
      <c r="F344" s="160"/>
      <c r="G344" s="151"/>
      <c r="H344" s="243"/>
      <c r="I344" s="243"/>
      <c r="J344" s="243"/>
      <c r="K344" s="243"/>
      <c r="L344" s="243"/>
      <c r="M344" s="243"/>
      <c r="N344" s="244"/>
      <c r="O344" s="11"/>
      <c r="P344" s="142"/>
      <c r="Q344" s="142"/>
      <c r="R344" s="142"/>
      <c r="S344" s="12"/>
      <c r="T344" s="438"/>
      <c r="U344" s="44"/>
      <c r="V344" s="44"/>
      <c r="W344" s="44"/>
      <c r="X344" s="44"/>
      <c r="Y344" s="44"/>
      <c r="Z344" s="53"/>
      <c r="AA344" s="53"/>
    </row>
    <row r="345" spans="1:27" ht="15" x14ac:dyDescent="0.2">
      <c r="A345" s="160"/>
      <c r="B345" s="235"/>
      <c r="C345" s="166"/>
      <c r="D345" s="166"/>
      <c r="E345" s="238"/>
      <c r="F345" s="160"/>
      <c r="G345" s="151"/>
      <c r="H345" s="151"/>
      <c r="I345" s="151"/>
      <c r="J345" s="151"/>
      <c r="K345" s="151"/>
      <c r="L345" s="151"/>
      <c r="M345" s="151"/>
      <c r="N345" s="152"/>
      <c r="O345" s="9"/>
      <c r="P345" s="278"/>
      <c r="Q345" s="278"/>
      <c r="R345" s="278"/>
      <c r="S345" s="13"/>
      <c r="T345" s="438"/>
      <c r="U345" s="44"/>
      <c r="V345" s="44"/>
      <c r="W345" s="44"/>
      <c r="X345" s="44"/>
      <c r="Y345" s="44"/>
      <c r="Z345" s="53"/>
      <c r="AA345" s="53"/>
    </row>
    <row r="346" spans="1:27" ht="15.75" thickBot="1" x14ac:dyDescent="0.25">
      <c r="A346" s="161"/>
      <c r="B346" s="236"/>
      <c r="C346" s="167"/>
      <c r="D346" s="167"/>
      <c r="E346" s="239"/>
      <c r="F346" s="161"/>
      <c r="G346" s="154"/>
      <c r="H346" s="154"/>
      <c r="I346" s="154"/>
      <c r="J346" s="154"/>
      <c r="K346" s="154"/>
      <c r="L346" s="154"/>
      <c r="M346" s="154"/>
      <c r="N346" s="155"/>
      <c r="O346" s="11"/>
      <c r="P346" s="231"/>
      <c r="Q346" s="232"/>
      <c r="R346" s="233"/>
      <c r="S346" s="14"/>
      <c r="T346" s="439"/>
      <c r="U346" s="44"/>
      <c r="V346" s="44"/>
      <c r="W346" s="44"/>
      <c r="X346" s="44"/>
      <c r="Y346" s="44"/>
      <c r="Z346" s="53"/>
      <c r="AA346" s="53"/>
    </row>
    <row r="347" spans="1:27" ht="15.75" thickBot="1" x14ac:dyDescent="0.25">
      <c r="A347" s="159"/>
      <c r="B347" s="234"/>
      <c r="C347" s="165"/>
      <c r="D347" s="165"/>
      <c r="E347" s="237"/>
      <c r="F347" s="159"/>
      <c r="G347" s="16"/>
      <c r="H347" s="16"/>
      <c r="I347" s="16"/>
      <c r="J347" s="16"/>
      <c r="K347" s="16"/>
      <c r="L347" s="16"/>
      <c r="M347" s="16"/>
      <c r="N347" s="16"/>
      <c r="O347" s="9"/>
      <c r="P347" s="278"/>
      <c r="Q347" s="278"/>
      <c r="R347" s="278"/>
      <c r="S347" s="10"/>
      <c r="T347" s="437"/>
      <c r="U347" s="44"/>
      <c r="V347" s="44"/>
      <c r="W347" s="44"/>
      <c r="X347" s="44"/>
      <c r="Y347" s="44"/>
      <c r="Z347" s="53"/>
      <c r="AA347" s="53"/>
    </row>
    <row r="348" spans="1:27" ht="15.75" thickBot="1" x14ac:dyDescent="0.25">
      <c r="A348" s="160"/>
      <c r="B348" s="235"/>
      <c r="C348" s="166"/>
      <c r="D348" s="166"/>
      <c r="E348" s="238"/>
      <c r="F348" s="160"/>
      <c r="G348" s="151"/>
      <c r="H348" s="243"/>
      <c r="I348" s="243"/>
      <c r="J348" s="243"/>
      <c r="K348" s="243"/>
      <c r="L348" s="243"/>
      <c r="M348" s="243"/>
      <c r="N348" s="244"/>
      <c r="O348" s="11"/>
      <c r="P348" s="142"/>
      <c r="Q348" s="142"/>
      <c r="R348" s="142"/>
      <c r="S348" s="12"/>
      <c r="T348" s="438"/>
      <c r="U348" s="44"/>
      <c r="V348" s="44"/>
      <c r="W348" s="44"/>
      <c r="X348" s="44"/>
      <c r="Y348" s="44"/>
      <c r="Z348" s="53"/>
      <c r="AA348" s="53"/>
    </row>
    <row r="349" spans="1:27" ht="15" x14ac:dyDescent="0.2">
      <c r="A349" s="160"/>
      <c r="B349" s="235"/>
      <c r="C349" s="166"/>
      <c r="D349" s="166"/>
      <c r="E349" s="238"/>
      <c r="F349" s="160"/>
      <c r="G349" s="151"/>
      <c r="H349" s="151"/>
      <c r="I349" s="151"/>
      <c r="J349" s="151"/>
      <c r="K349" s="151"/>
      <c r="L349" s="151"/>
      <c r="M349" s="151"/>
      <c r="N349" s="152"/>
      <c r="O349" s="9"/>
      <c r="P349" s="278"/>
      <c r="Q349" s="278"/>
      <c r="R349" s="278"/>
      <c r="S349" s="13"/>
      <c r="T349" s="438"/>
      <c r="U349" s="44"/>
      <c r="V349" s="44"/>
      <c r="W349" s="44"/>
      <c r="X349" s="44"/>
      <c r="Y349" s="44"/>
      <c r="Z349" s="53"/>
      <c r="AA349" s="53"/>
    </row>
    <row r="350" spans="1:27" ht="15.75" thickBot="1" x14ac:dyDescent="0.25">
      <c r="A350" s="161"/>
      <c r="B350" s="236"/>
      <c r="C350" s="167"/>
      <c r="D350" s="167"/>
      <c r="E350" s="239"/>
      <c r="F350" s="161"/>
      <c r="G350" s="154"/>
      <c r="H350" s="154"/>
      <c r="I350" s="154"/>
      <c r="J350" s="154"/>
      <c r="K350" s="154"/>
      <c r="L350" s="154"/>
      <c r="M350" s="154"/>
      <c r="N350" s="155"/>
      <c r="O350" s="11"/>
      <c r="P350" s="231"/>
      <c r="Q350" s="232"/>
      <c r="R350" s="233"/>
      <c r="S350" s="14"/>
      <c r="T350" s="439"/>
      <c r="U350" s="44"/>
      <c r="V350" s="44"/>
      <c r="W350" s="44"/>
      <c r="X350" s="44"/>
      <c r="Y350" s="44"/>
      <c r="Z350" s="53"/>
      <c r="AA350" s="53"/>
    </row>
    <row r="351" spans="1:27" ht="15.75" thickBot="1" x14ac:dyDescent="0.25">
      <c r="A351" s="159"/>
      <c r="B351" s="234"/>
      <c r="C351" s="165"/>
      <c r="D351" s="165"/>
      <c r="E351" s="237"/>
      <c r="F351" s="159"/>
      <c r="G351" s="16"/>
      <c r="H351" s="16"/>
      <c r="I351" s="16"/>
      <c r="J351" s="16"/>
      <c r="K351" s="16"/>
      <c r="L351" s="16"/>
      <c r="M351" s="16"/>
      <c r="N351" s="16"/>
      <c r="O351" s="9"/>
      <c r="P351" s="278"/>
      <c r="Q351" s="278"/>
      <c r="R351" s="278"/>
      <c r="S351" s="10"/>
      <c r="T351" s="437"/>
      <c r="U351" s="44"/>
      <c r="V351" s="44"/>
      <c r="W351" s="44"/>
      <c r="X351" s="44"/>
      <c r="Y351" s="44"/>
      <c r="Z351" s="53"/>
      <c r="AA351" s="53"/>
    </row>
    <row r="352" spans="1:27" ht="15.75" thickBot="1" x14ac:dyDescent="0.25">
      <c r="A352" s="160"/>
      <c r="B352" s="235"/>
      <c r="C352" s="166"/>
      <c r="D352" s="166"/>
      <c r="E352" s="238"/>
      <c r="F352" s="160"/>
      <c r="G352" s="151"/>
      <c r="H352" s="243"/>
      <c r="I352" s="243"/>
      <c r="J352" s="243"/>
      <c r="K352" s="243"/>
      <c r="L352" s="243"/>
      <c r="M352" s="243"/>
      <c r="N352" s="244"/>
      <c r="O352" s="11"/>
      <c r="P352" s="142"/>
      <c r="Q352" s="142"/>
      <c r="R352" s="142"/>
      <c r="S352" s="12"/>
      <c r="T352" s="438"/>
      <c r="U352" s="44"/>
      <c r="V352" s="44"/>
      <c r="W352" s="44"/>
      <c r="X352" s="44"/>
      <c r="Y352" s="44"/>
      <c r="Z352" s="53"/>
      <c r="AA352" s="53"/>
    </row>
    <row r="353" spans="1:27" ht="15" x14ac:dyDescent="0.2">
      <c r="A353" s="160"/>
      <c r="B353" s="235"/>
      <c r="C353" s="166"/>
      <c r="D353" s="166"/>
      <c r="E353" s="238"/>
      <c r="F353" s="160"/>
      <c r="G353" s="151"/>
      <c r="H353" s="151"/>
      <c r="I353" s="151"/>
      <c r="J353" s="151"/>
      <c r="K353" s="151"/>
      <c r="L353" s="151"/>
      <c r="M353" s="151"/>
      <c r="N353" s="152"/>
      <c r="O353" s="9"/>
      <c r="P353" s="278"/>
      <c r="Q353" s="278"/>
      <c r="R353" s="278"/>
      <c r="S353" s="13"/>
      <c r="T353" s="438"/>
      <c r="U353" s="44"/>
      <c r="V353" s="44"/>
      <c r="W353" s="44"/>
      <c r="X353" s="44"/>
      <c r="Y353" s="44"/>
      <c r="Z353" s="53"/>
      <c r="AA353" s="53"/>
    </row>
    <row r="354" spans="1:27" ht="15.75" thickBot="1" x14ac:dyDescent="0.25">
      <c r="A354" s="161"/>
      <c r="B354" s="236"/>
      <c r="C354" s="167"/>
      <c r="D354" s="167"/>
      <c r="E354" s="239"/>
      <c r="F354" s="161"/>
      <c r="G354" s="154"/>
      <c r="H354" s="154"/>
      <c r="I354" s="154"/>
      <c r="J354" s="154"/>
      <c r="K354" s="154"/>
      <c r="L354" s="154"/>
      <c r="M354" s="154"/>
      <c r="N354" s="155"/>
      <c r="O354" s="11"/>
      <c r="P354" s="231"/>
      <c r="Q354" s="232"/>
      <c r="R354" s="233"/>
      <c r="S354" s="14"/>
      <c r="T354" s="439"/>
      <c r="U354" s="44"/>
      <c r="V354" s="44"/>
      <c r="W354" s="44"/>
      <c r="X354" s="44"/>
      <c r="Y354" s="44"/>
      <c r="Z354" s="53"/>
      <c r="AA354" s="53"/>
    </row>
    <row r="355" spans="1:27" ht="15.75" thickBot="1" x14ac:dyDescent="0.25">
      <c r="A355" s="159"/>
      <c r="B355" s="234"/>
      <c r="C355" s="165"/>
      <c r="D355" s="165"/>
      <c r="E355" s="237"/>
      <c r="F355" s="159"/>
      <c r="G355" s="16"/>
      <c r="H355" s="16"/>
      <c r="I355" s="16"/>
      <c r="J355" s="16"/>
      <c r="K355" s="16"/>
      <c r="L355" s="16"/>
      <c r="M355" s="16"/>
      <c r="N355" s="16"/>
      <c r="O355" s="9"/>
      <c r="P355" s="278"/>
      <c r="Q355" s="278"/>
      <c r="R355" s="278"/>
      <c r="S355" s="10"/>
      <c r="T355" s="437"/>
      <c r="U355" s="44"/>
      <c r="V355" s="44"/>
      <c r="W355" s="44"/>
      <c r="X355" s="44"/>
      <c r="Y355" s="44"/>
      <c r="Z355" s="53"/>
      <c r="AA355" s="53"/>
    </row>
    <row r="356" spans="1:27" ht="15.75" thickBot="1" x14ac:dyDescent="0.25">
      <c r="A356" s="160"/>
      <c r="B356" s="235"/>
      <c r="C356" s="166"/>
      <c r="D356" s="166"/>
      <c r="E356" s="238"/>
      <c r="F356" s="160"/>
      <c r="G356" s="151"/>
      <c r="H356" s="243"/>
      <c r="I356" s="243"/>
      <c r="J356" s="243"/>
      <c r="K356" s="243"/>
      <c r="L356" s="243"/>
      <c r="M356" s="243"/>
      <c r="N356" s="244"/>
      <c r="O356" s="11"/>
      <c r="P356" s="142"/>
      <c r="Q356" s="142"/>
      <c r="R356" s="142"/>
      <c r="S356" s="12"/>
      <c r="T356" s="438"/>
      <c r="U356" s="44"/>
      <c r="V356" s="44"/>
      <c r="W356" s="44"/>
      <c r="X356" s="44"/>
      <c r="Y356" s="44"/>
      <c r="Z356" s="53"/>
      <c r="AA356" s="53"/>
    </row>
    <row r="357" spans="1:27" ht="15" x14ac:dyDescent="0.2">
      <c r="A357" s="160"/>
      <c r="B357" s="235"/>
      <c r="C357" s="166"/>
      <c r="D357" s="166"/>
      <c r="E357" s="238"/>
      <c r="F357" s="160"/>
      <c r="G357" s="151"/>
      <c r="H357" s="151"/>
      <c r="I357" s="151"/>
      <c r="J357" s="151"/>
      <c r="K357" s="151"/>
      <c r="L357" s="151"/>
      <c r="M357" s="151"/>
      <c r="N357" s="152"/>
      <c r="O357" s="9"/>
      <c r="P357" s="278"/>
      <c r="Q357" s="278"/>
      <c r="R357" s="278"/>
      <c r="S357" s="13"/>
      <c r="T357" s="438"/>
      <c r="U357" s="44"/>
      <c r="V357" s="44"/>
      <c r="W357" s="44"/>
      <c r="X357" s="44"/>
      <c r="Y357" s="44"/>
      <c r="Z357" s="53"/>
      <c r="AA357" s="53"/>
    </row>
    <row r="358" spans="1:27" ht="15.75" thickBot="1" x14ac:dyDescent="0.25">
      <c r="A358" s="161"/>
      <c r="B358" s="236"/>
      <c r="C358" s="167"/>
      <c r="D358" s="167"/>
      <c r="E358" s="239"/>
      <c r="F358" s="161"/>
      <c r="G358" s="154"/>
      <c r="H358" s="154"/>
      <c r="I358" s="154"/>
      <c r="J358" s="154"/>
      <c r="K358" s="154"/>
      <c r="L358" s="154"/>
      <c r="M358" s="154"/>
      <c r="N358" s="155"/>
      <c r="O358" s="11"/>
      <c r="P358" s="231"/>
      <c r="Q358" s="232"/>
      <c r="R358" s="233"/>
      <c r="S358" s="14"/>
      <c r="T358" s="439"/>
      <c r="U358" s="44"/>
      <c r="V358" s="44"/>
      <c r="W358" s="44"/>
      <c r="X358" s="44"/>
      <c r="Y358" s="44"/>
      <c r="Z358" s="53"/>
      <c r="AA358" s="53"/>
    </row>
    <row r="359" spans="1:27" ht="15.75" thickBot="1" x14ac:dyDescent="0.25">
      <c r="A359" s="159"/>
      <c r="B359" s="234"/>
      <c r="C359" s="165"/>
      <c r="D359" s="165"/>
      <c r="E359" s="237"/>
      <c r="F359" s="159"/>
      <c r="G359" s="16"/>
      <c r="H359" s="16"/>
      <c r="I359" s="16"/>
      <c r="J359" s="16"/>
      <c r="K359" s="16"/>
      <c r="L359" s="16"/>
      <c r="M359" s="16"/>
      <c r="N359" s="16"/>
      <c r="O359" s="9"/>
      <c r="P359" s="278"/>
      <c r="Q359" s="278"/>
      <c r="R359" s="278"/>
      <c r="S359" s="10"/>
      <c r="T359" s="437"/>
      <c r="U359" s="44"/>
      <c r="V359" s="44"/>
      <c r="W359" s="44"/>
      <c r="X359" s="44"/>
      <c r="Y359" s="44"/>
      <c r="Z359" s="53"/>
      <c r="AA359" s="53"/>
    </row>
    <row r="360" spans="1:27" ht="15.75" thickBot="1" x14ac:dyDescent="0.25">
      <c r="A360" s="160"/>
      <c r="B360" s="235"/>
      <c r="C360" s="166"/>
      <c r="D360" s="166"/>
      <c r="E360" s="238"/>
      <c r="F360" s="160"/>
      <c r="G360" s="151"/>
      <c r="H360" s="243"/>
      <c r="I360" s="243"/>
      <c r="J360" s="243"/>
      <c r="K360" s="243"/>
      <c r="L360" s="243"/>
      <c r="M360" s="243"/>
      <c r="N360" s="244"/>
      <c r="O360" s="11"/>
      <c r="P360" s="142"/>
      <c r="Q360" s="142"/>
      <c r="R360" s="142"/>
      <c r="S360" s="12"/>
      <c r="T360" s="438"/>
      <c r="U360" s="44"/>
      <c r="V360" s="44"/>
      <c r="W360" s="44"/>
      <c r="X360" s="44"/>
      <c r="Y360" s="44"/>
      <c r="Z360" s="53"/>
      <c r="AA360" s="53"/>
    </row>
    <row r="361" spans="1:27" ht="15" x14ac:dyDescent="0.2">
      <c r="A361" s="160"/>
      <c r="B361" s="235"/>
      <c r="C361" s="166"/>
      <c r="D361" s="166"/>
      <c r="E361" s="238"/>
      <c r="F361" s="160"/>
      <c r="G361" s="151"/>
      <c r="H361" s="151"/>
      <c r="I361" s="151"/>
      <c r="J361" s="151"/>
      <c r="K361" s="151"/>
      <c r="L361" s="151"/>
      <c r="M361" s="151"/>
      <c r="N361" s="152"/>
      <c r="O361" s="9"/>
      <c r="P361" s="278"/>
      <c r="Q361" s="278"/>
      <c r="R361" s="278"/>
      <c r="S361" s="13"/>
      <c r="T361" s="438"/>
      <c r="U361" s="44"/>
      <c r="V361" s="44"/>
      <c r="W361" s="44"/>
      <c r="X361" s="44"/>
      <c r="Y361" s="44"/>
      <c r="Z361" s="53"/>
      <c r="AA361" s="53"/>
    </row>
    <row r="362" spans="1:27" ht="15.75" thickBot="1" x14ac:dyDescent="0.25">
      <c r="A362" s="161"/>
      <c r="B362" s="236"/>
      <c r="C362" s="167"/>
      <c r="D362" s="167"/>
      <c r="E362" s="239"/>
      <c r="F362" s="161"/>
      <c r="G362" s="154"/>
      <c r="H362" s="154"/>
      <c r="I362" s="154"/>
      <c r="J362" s="154"/>
      <c r="K362" s="154"/>
      <c r="L362" s="154"/>
      <c r="M362" s="154"/>
      <c r="N362" s="155"/>
      <c r="O362" s="11"/>
      <c r="P362" s="231"/>
      <c r="Q362" s="232"/>
      <c r="R362" s="233"/>
      <c r="S362" s="14"/>
      <c r="T362" s="439"/>
      <c r="U362" s="44"/>
      <c r="V362" s="44"/>
      <c r="W362" s="44"/>
      <c r="X362" s="44"/>
      <c r="Y362" s="44"/>
      <c r="Z362" s="53"/>
      <c r="AA362" s="53"/>
    </row>
    <row r="363" spans="1:27" ht="15.75" thickBot="1" x14ac:dyDescent="0.25">
      <c r="A363" s="159"/>
      <c r="B363" s="234"/>
      <c r="C363" s="165"/>
      <c r="D363" s="165"/>
      <c r="E363" s="237"/>
      <c r="F363" s="159"/>
      <c r="G363" s="16"/>
      <c r="H363" s="16"/>
      <c r="I363" s="16"/>
      <c r="J363" s="16"/>
      <c r="K363" s="16"/>
      <c r="L363" s="16"/>
      <c r="M363" s="16"/>
      <c r="N363" s="16"/>
      <c r="O363" s="9"/>
      <c r="P363" s="278"/>
      <c r="Q363" s="278"/>
      <c r="R363" s="278"/>
      <c r="S363" s="10"/>
      <c r="T363" s="437"/>
      <c r="U363" s="44"/>
      <c r="V363" s="44"/>
      <c r="W363" s="44"/>
      <c r="X363" s="44"/>
      <c r="Y363" s="44"/>
      <c r="Z363" s="53"/>
      <c r="AA363" s="53"/>
    </row>
    <row r="364" spans="1:27" ht="15.75" thickBot="1" x14ac:dyDescent="0.25">
      <c r="A364" s="160"/>
      <c r="B364" s="235"/>
      <c r="C364" s="166"/>
      <c r="D364" s="166"/>
      <c r="E364" s="238"/>
      <c r="F364" s="160"/>
      <c r="G364" s="151"/>
      <c r="H364" s="243"/>
      <c r="I364" s="243"/>
      <c r="J364" s="243"/>
      <c r="K364" s="243"/>
      <c r="L364" s="243"/>
      <c r="M364" s="243"/>
      <c r="N364" s="244"/>
      <c r="O364" s="11"/>
      <c r="P364" s="142"/>
      <c r="Q364" s="142"/>
      <c r="R364" s="142"/>
      <c r="S364" s="12"/>
      <c r="T364" s="438"/>
      <c r="U364" s="44"/>
      <c r="V364" s="44"/>
      <c r="W364" s="44"/>
      <c r="X364" s="44"/>
      <c r="Y364" s="44"/>
      <c r="Z364" s="53"/>
      <c r="AA364" s="53"/>
    </row>
    <row r="365" spans="1:27" ht="15" x14ac:dyDescent="0.2">
      <c r="A365" s="160"/>
      <c r="B365" s="235"/>
      <c r="C365" s="166"/>
      <c r="D365" s="166"/>
      <c r="E365" s="238"/>
      <c r="F365" s="160"/>
      <c r="G365" s="151"/>
      <c r="H365" s="151"/>
      <c r="I365" s="151"/>
      <c r="J365" s="151"/>
      <c r="K365" s="151"/>
      <c r="L365" s="151"/>
      <c r="M365" s="151"/>
      <c r="N365" s="152"/>
      <c r="O365" s="9"/>
      <c r="P365" s="278"/>
      <c r="Q365" s="278"/>
      <c r="R365" s="278"/>
      <c r="S365" s="13"/>
      <c r="T365" s="438"/>
      <c r="U365" s="44"/>
      <c r="V365" s="44"/>
      <c r="W365" s="44"/>
      <c r="X365" s="44"/>
      <c r="Y365" s="44"/>
      <c r="Z365" s="53"/>
      <c r="AA365" s="53"/>
    </row>
    <row r="366" spans="1:27" ht="15.75" thickBot="1" x14ac:dyDescent="0.25">
      <c r="A366" s="161"/>
      <c r="B366" s="236"/>
      <c r="C366" s="167"/>
      <c r="D366" s="167"/>
      <c r="E366" s="239"/>
      <c r="F366" s="161"/>
      <c r="G366" s="154"/>
      <c r="H366" s="154"/>
      <c r="I366" s="154"/>
      <c r="J366" s="154"/>
      <c r="K366" s="154"/>
      <c r="L366" s="154"/>
      <c r="M366" s="154"/>
      <c r="N366" s="155"/>
      <c r="O366" s="11"/>
      <c r="P366" s="231"/>
      <c r="Q366" s="232"/>
      <c r="R366" s="233"/>
      <c r="S366" s="14"/>
      <c r="T366" s="439"/>
      <c r="U366" s="44"/>
      <c r="V366" s="44"/>
      <c r="W366" s="44"/>
      <c r="X366" s="44"/>
      <c r="Y366" s="44"/>
      <c r="Z366" s="53"/>
      <c r="AA366" s="53"/>
    </row>
    <row r="367" spans="1:27" ht="15.75" thickBot="1" x14ac:dyDescent="0.25">
      <c r="A367" s="159"/>
      <c r="B367" s="234"/>
      <c r="C367" s="165"/>
      <c r="D367" s="165"/>
      <c r="E367" s="237"/>
      <c r="F367" s="159"/>
      <c r="G367" s="16"/>
      <c r="H367" s="16"/>
      <c r="I367" s="16"/>
      <c r="J367" s="16"/>
      <c r="K367" s="16"/>
      <c r="L367" s="16"/>
      <c r="M367" s="16"/>
      <c r="N367" s="16"/>
      <c r="O367" s="9"/>
      <c r="P367" s="278"/>
      <c r="Q367" s="278"/>
      <c r="R367" s="278"/>
      <c r="S367" s="10"/>
      <c r="T367" s="437"/>
      <c r="U367" s="44"/>
      <c r="V367" s="44"/>
      <c r="W367" s="44"/>
      <c r="X367" s="44"/>
      <c r="Y367" s="44"/>
      <c r="Z367" s="53"/>
      <c r="AA367" s="53"/>
    </row>
    <row r="368" spans="1:27" ht="15.75" thickBot="1" x14ac:dyDescent="0.25">
      <c r="A368" s="160"/>
      <c r="B368" s="235"/>
      <c r="C368" s="166"/>
      <c r="D368" s="166"/>
      <c r="E368" s="238"/>
      <c r="F368" s="160"/>
      <c r="G368" s="151"/>
      <c r="H368" s="243"/>
      <c r="I368" s="243"/>
      <c r="J368" s="243"/>
      <c r="K368" s="243"/>
      <c r="L368" s="243"/>
      <c r="M368" s="243"/>
      <c r="N368" s="244"/>
      <c r="O368" s="11"/>
      <c r="P368" s="142"/>
      <c r="Q368" s="142"/>
      <c r="R368" s="142"/>
      <c r="S368" s="12"/>
      <c r="T368" s="438"/>
      <c r="U368" s="44"/>
      <c r="V368" s="44"/>
      <c r="W368" s="44"/>
      <c r="X368" s="44"/>
      <c r="Y368" s="44"/>
      <c r="Z368" s="53"/>
      <c r="AA368" s="53"/>
    </row>
    <row r="369" spans="1:27" ht="15" x14ac:dyDescent="0.2">
      <c r="A369" s="160"/>
      <c r="B369" s="235"/>
      <c r="C369" s="166"/>
      <c r="D369" s="166"/>
      <c r="E369" s="238"/>
      <c r="F369" s="160"/>
      <c r="G369" s="151"/>
      <c r="H369" s="151"/>
      <c r="I369" s="151"/>
      <c r="J369" s="151"/>
      <c r="K369" s="151"/>
      <c r="L369" s="151"/>
      <c r="M369" s="151"/>
      <c r="N369" s="152"/>
      <c r="O369" s="9"/>
      <c r="P369" s="278"/>
      <c r="Q369" s="278"/>
      <c r="R369" s="278"/>
      <c r="S369" s="13"/>
      <c r="T369" s="438"/>
      <c r="U369" s="44"/>
      <c r="V369" s="44"/>
      <c r="W369" s="44"/>
      <c r="X369" s="44"/>
      <c r="Y369" s="44"/>
      <c r="Z369" s="53"/>
      <c r="AA369" s="53"/>
    </row>
    <row r="370" spans="1:27" ht="15.75" thickBot="1" x14ac:dyDescent="0.25">
      <c r="A370" s="161"/>
      <c r="B370" s="236"/>
      <c r="C370" s="167"/>
      <c r="D370" s="167"/>
      <c r="E370" s="239"/>
      <c r="F370" s="161"/>
      <c r="G370" s="154"/>
      <c r="H370" s="154"/>
      <c r="I370" s="154"/>
      <c r="J370" s="154"/>
      <c r="K370" s="154"/>
      <c r="L370" s="154"/>
      <c r="M370" s="154"/>
      <c r="N370" s="155"/>
      <c r="O370" s="11"/>
      <c r="P370" s="231"/>
      <c r="Q370" s="232"/>
      <c r="R370" s="233"/>
      <c r="S370" s="14"/>
      <c r="T370" s="439"/>
      <c r="U370" s="44"/>
      <c r="V370" s="44"/>
      <c r="W370" s="44"/>
      <c r="X370" s="44"/>
      <c r="Y370" s="44"/>
      <c r="Z370" s="53"/>
      <c r="AA370" s="53"/>
    </row>
    <row r="371" spans="1:27" ht="15.75" thickBot="1" x14ac:dyDescent="0.25">
      <c r="A371" s="159"/>
      <c r="B371" s="234"/>
      <c r="C371" s="165"/>
      <c r="D371" s="165"/>
      <c r="E371" s="237"/>
      <c r="F371" s="159"/>
      <c r="G371" s="16"/>
      <c r="H371" s="16"/>
      <c r="I371" s="16"/>
      <c r="J371" s="16"/>
      <c r="K371" s="16"/>
      <c r="L371" s="16"/>
      <c r="M371" s="16"/>
      <c r="N371" s="16"/>
      <c r="O371" s="9"/>
      <c r="P371" s="278"/>
      <c r="Q371" s="278"/>
      <c r="R371" s="278"/>
      <c r="S371" s="10"/>
      <c r="T371" s="437"/>
      <c r="U371" s="44"/>
      <c r="V371" s="44"/>
      <c r="W371" s="44"/>
      <c r="X371" s="44"/>
      <c r="Y371" s="44"/>
      <c r="Z371" s="53"/>
      <c r="AA371" s="53"/>
    </row>
    <row r="372" spans="1:27" ht="15.75" thickBot="1" x14ac:dyDescent="0.25">
      <c r="A372" s="160"/>
      <c r="B372" s="235"/>
      <c r="C372" s="166"/>
      <c r="D372" s="166"/>
      <c r="E372" s="238"/>
      <c r="F372" s="160"/>
      <c r="G372" s="151"/>
      <c r="H372" s="243"/>
      <c r="I372" s="243"/>
      <c r="J372" s="243"/>
      <c r="K372" s="243"/>
      <c r="L372" s="243"/>
      <c r="M372" s="243"/>
      <c r="N372" s="244"/>
      <c r="O372" s="11"/>
      <c r="P372" s="142"/>
      <c r="Q372" s="142"/>
      <c r="R372" s="142"/>
      <c r="S372" s="12"/>
      <c r="T372" s="438"/>
      <c r="U372" s="44"/>
      <c r="V372" s="44"/>
      <c r="W372" s="44"/>
      <c r="X372" s="44"/>
      <c r="Y372" s="44"/>
      <c r="Z372" s="53"/>
      <c r="AA372" s="53"/>
    </row>
    <row r="373" spans="1:27" ht="15" x14ac:dyDescent="0.2">
      <c r="A373" s="160"/>
      <c r="B373" s="235"/>
      <c r="C373" s="166"/>
      <c r="D373" s="166"/>
      <c r="E373" s="238"/>
      <c r="F373" s="160"/>
      <c r="G373" s="151"/>
      <c r="H373" s="151"/>
      <c r="I373" s="151"/>
      <c r="J373" s="151"/>
      <c r="K373" s="151"/>
      <c r="L373" s="151"/>
      <c r="M373" s="151"/>
      <c r="N373" s="152"/>
      <c r="O373" s="9"/>
      <c r="P373" s="278"/>
      <c r="Q373" s="278"/>
      <c r="R373" s="278"/>
      <c r="S373" s="13"/>
      <c r="T373" s="438"/>
      <c r="U373" s="44"/>
      <c r="V373" s="44"/>
      <c r="W373" s="44"/>
      <c r="X373" s="44"/>
      <c r="Y373" s="44"/>
      <c r="Z373" s="53"/>
      <c r="AA373" s="53"/>
    </row>
    <row r="374" spans="1:27" ht="15.75" thickBot="1" x14ac:dyDescent="0.25">
      <c r="A374" s="161"/>
      <c r="B374" s="236"/>
      <c r="C374" s="167"/>
      <c r="D374" s="167"/>
      <c r="E374" s="239"/>
      <c r="F374" s="161"/>
      <c r="G374" s="154"/>
      <c r="H374" s="154"/>
      <c r="I374" s="154"/>
      <c r="J374" s="154"/>
      <c r="K374" s="154"/>
      <c r="L374" s="154"/>
      <c r="M374" s="154"/>
      <c r="N374" s="155"/>
      <c r="O374" s="11"/>
      <c r="P374" s="231"/>
      <c r="Q374" s="232"/>
      <c r="R374" s="233"/>
      <c r="S374" s="14"/>
      <c r="T374" s="439"/>
      <c r="U374" s="44"/>
      <c r="V374" s="44"/>
      <c r="W374" s="44"/>
      <c r="X374" s="44"/>
      <c r="Y374" s="44"/>
      <c r="Z374" s="53"/>
      <c r="AA374" s="53"/>
    </row>
    <row r="375" spans="1:27" ht="15.75" thickBot="1" x14ac:dyDescent="0.25">
      <c r="A375" s="159"/>
      <c r="B375" s="234"/>
      <c r="C375" s="165"/>
      <c r="D375" s="165"/>
      <c r="E375" s="237"/>
      <c r="F375" s="159"/>
      <c r="G375" s="16"/>
      <c r="H375" s="16"/>
      <c r="I375" s="16"/>
      <c r="J375" s="16"/>
      <c r="K375" s="16"/>
      <c r="L375" s="16"/>
      <c r="M375" s="16"/>
      <c r="N375" s="16"/>
      <c r="O375" s="9"/>
      <c r="P375" s="278"/>
      <c r="Q375" s="278"/>
      <c r="R375" s="278"/>
      <c r="S375" s="10"/>
      <c r="T375" s="437"/>
      <c r="U375" s="44"/>
      <c r="V375" s="44"/>
      <c r="W375" s="44"/>
      <c r="X375" s="44"/>
      <c r="Y375" s="44"/>
      <c r="Z375" s="53"/>
      <c r="AA375" s="53"/>
    </row>
    <row r="376" spans="1:27" ht="15.75" thickBot="1" x14ac:dyDescent="0.25">
      <c r="A376" s="160"/>
      <c r="B376" s="235"/>
      <c r="C376" s="166"/>
      <c r="D376" s="166"/>
      <c r="E376" s="238"/>
      <c r="F376" s="160"/>
      <c r="G376" s="151"/>
      <c r="H376" s="243"/>
      <c r="I376" s="243"/>
      <c r="J376" s="243"/>
      <c r="K376" s="243"/>
      <c r="L376" s="243"/>
      <c r="M376" s="243"/>
      <c r="N376" s="244"/>
      <c r="O376" s="11"/>
      <c r="P376" s="142"/>
      <c r="Q376" s="142"/>
      <c r="R376" s="142"/>
      <c r="S376" s="12"/>
      <c r="T376" s="438"/>
      <c r="U376" s="44"/>
      <c r="V376" s="44"/>
      <c r="W376" s="44"/>
      <c r="X376" s="44"/>
      <c r="Y376" s="44"/>
      <c r="Z376" s="53"/>
      <c r="AA376" s="53"/>
    </row>
    <row r="377" spans="1:27" ht="15" x14ac:dyDescent="0.2">
      <c r="A377" s="160"/>
      <c r="B377" s="235"/>
      <c r="C377" s="166"/>
      <c r="D377" s="166"/>
      <c r="E377" s="238"/>
      <c r="F377" s="160"/>
      <c r="G377" s="151"/>
      <c r="H377" s="151"/>
      <c r="I377" s="151"/>
      <c r="J377" s="151"/>
      <c r="K377" s="151"/>
      <c r="L377" s="151"/>
      <c r="M377" s="151"/>
      <c r="N377" s="152"/>
      <c r="O377" s="9"/>
      <c r="P377" s="278"/>
      <c r="Q377" s="278"/>
      <c r="R377" s="278"/>
      <c r="S377" s="13"/>
      <c r="T377" s="438"/>
      <c r="U377" s="44"/>
      <c r="V377" s="44"/>
      <c r="W377" s="44"/>
      <c r="X377" s="44"/>
      <c r="Y377" s="44"/>
      <c r="Z377" s="53"/>
      <c r="AA377" s="53"/>
    </row>
    <row r="378" spans="1:27" ht="15.75" thickBot="1" x14ac:dyDescent="0.25">
      <c r="A378" s="161"/>
      <c r="B378" s="236"/>
      <c r="C378" s="167"/>
      <c r="D378" s="167"/>
      <c r="E378" s="239"/>
      <c r="F378" s="161"/>
      <c r="G378" s="154"/>
      <c r="H378" s="154"/>
      <c r="I378" s="154"/>
      <c r="J378" s="154"/>
      <c r="K378" s="154"/>
      <c r="L378" s="154"/>
      <c r="M378" s="154"/>
      <c r="N378" s="155"/>
      <c r="O378" s="11"/>
      <c r="P378" s="231"/>
      <c r="Q378" s="232"/>
      <c r="R378" s="233"/>
      <c r="S378" s="14"/>
      <c r="T378" s="439"/>
      <c r="U378" s="44"/>
      <c r="V378" s="44"/>
      <c r="W378" s="44"/>
      <c r="X378" s="44"/>
      <c r="Y378" s="44"/>
      <c r="Z378" s="53"/>
      <c r="AA378" s="53"/>
    </row>
    <row r="379" spans="1:27" ht="15.75" thickBot="1" x14ac:dyDescent="0.25">
      <c r="A379" s="159"/>
      <c r="B379" s="234"/>
      <c r="C379" s="165"/>
      <c r="D379" s="165"/>
      <c r="E379" s="237"/>
      <c r="F379" s="159"/>
      <c r="G379" s="16"/>
      <c r="H379" s="16"/>
      <c r="I379" s="16"/>
      <c r="J379" s="16"/>
      <c r="K379" s="16"/>
      <c r="L379" s="16"/>
      <c r="M379" s="16"/>
      <c r="N379" s="16"/>
      <c r="O379" s="9"/>
      <c r="P379" s="278"/>
      <c r="Q379" s="278"/>
      <c r="R379" s="278"/>
      <c r="S379" s="10"/>
      <c r="T379" s="437"/>
      <c r="U379" s="44"/>
      <c r="V379" s="44"/>
      <c r="W379" s="44"/>
      <c r="X379" s="44"/>
      <c r="Y379" s="44"/>
      <c r="Z379" s="53"/>
      <c r="AA379" s="53"/>
    </row>
    <row r="380" spans="1:27" ht="15.75" thickBot="1" x14ac:dyDescent="0.25">
      <c r="A380" s="160"/>
      <c r="B380" s="235"/>
      <c r="C380" s="166"/>
      <c r="D380" s="166"/>
      <c r="E380" s="238"/>
      <c r="F380" s="160"/>
      <c r="G380" s="151"/>
      <c r="H380" s="243"/>
      <c r="I380" s="243"/>
      <c r="J380" s="243"/>
      <c r="K380" s="243"/>
      <c r="L380" s="243"/>
      <c r="M380" s="243"/>
      <c r="N380" s="244"/>
      <c r="O380" s="11"/>
      <c r="P380" s="142"/>
      <c r="Q380" s="142"/>
      <c r="R380" s="142"/>
      <c r="S380" s="12"/>
      <c r="T380" s="438"/>
      <c r="U380" s="44"/>
      <c r="V380" s="44"/>
      <c r="W380" s="44"/>
      <c r="X380" s="44"/>
      <c r="Y380" s="44"/>
      <c r="Z380" s="53"/>
      <c r="AA380" s="53"/>
    </row>
    <row r="381" spans="1:27" ht="15" x14ac:dyDescent="0.2">
      <c r="A381" s="160"/>
      <c r="B381" s="235"/>
      <c r="C381" s="166"/>
      <c r="D381" s="166"/>
      <c r="E381" s="238"/>
      <c r="F381" s="160"/>
      <c r="G381" s="151"/>
      <c r="H381" s="151"/>
      <c r="I381" s="151"/>
      <c r="J381" s="151"/>
      <c r="K381" s="151"/>
      <c r="L381" s="151"/>
      <c r="M381" s="151"/>
      <c r="N381" s="152"/>
      <c r="O381" s="9"/>
      <c r="P381" s="278"/>
      <c r="Q381" s="278"/>
      <c r="R381" s="278"/>
      <c r="S381" s="13"/>
      <c r="T381" s="438"/>
      <c r="U381" s="44"/>
      <c r="V381" s="44"/>
      <c r="W381" s="44"/>
      <c r="X381" s="44"/>
      <c r="Y381" s="44"/>
      <c r="Z381" s="53"/>
      <c r="AA381" s="53"/>
    </row>
    <row r="382" spans="1:27" ht="15.75" thickBot="1" x14ac:dyDescent="0.25">
      <c r="A382" s="161"/>
      <c r="B382" s="236"/>
      <c r="C382" s="167"/>
      <c r="D382" s="167"/>
      <c r="E382" s="239"/>
      <c r="F382" s="161"/>
      <c r="G382" s="154"/>
      <c r="H382" s="154"/>
      <c r="I382" s="154"/>
      <c r="J382" s="154"/>
      <c r="K382" s="154"/>
      <c r="L382" s="154"/>
      <c r="M382" s="154"/>
      <c r="N382" s="155"/>
      <c r="O382" s="11"/>
      <c r="P382" s="231"/>
      <c r="Q382" s="232"/>
      <c r="R382" s="233"/>
      <c r="S382" s="14"/>
      <c r="T382" s="439"/>
      <c r="U382" s="44"/>
      <c r="V382" s="44"/>
      <c r="W382" s="44"/>
      <c r="X382" s="44"/>
      <c r="Y382" s="44"/>
      <c r="Z382" s="53"/>
      <c r="AA382" s="53"/>
    </row>
    <row r="383" spans="1:27" ht="15.75" thickBot="1" x14ac:dyDescent="0.25">
      <c r="A383" s="159"/>
      <c r="B383" s="234"/>
      <c r="C383" s="165"/>
      <c r="D383" s="165"/>
      <c r="E383" s="237"/>
      <c r="F383" s="159"/>
      <c r="G383" s="16"/>
      <c r="H383" s="16"/>
      <c r="I383" s="16"/>
      <c r="J383" s="16"/>
      <c r="K383" s="16"/>
      <c r="L383" s="16"/>
      <c r="M383" s="16"/>
      <c r="N383" s="16"/>
      <c r="O383" s="9"/>
      <c r="P383" s="278"/>
      <c r="Q383" s="278"/>
      <c r="R383" s="278"/>
      <c r="S383" s="10"/>
      <c r="T383" s="437"/>
      <c r="U383" s="44"/>
      <c r="V383" s="44"/>
      <c r="W383" s="44"/>
      <c r="X383" s="44"/>
      <c r="Y383" s="44"/>
      <c r="Z383" s="53"/>
      <c r="AA383" s="53"/>
    </row>
    <row r="384" spans="1:27" ht="15.75" thickBot="1" x14ac:dyDescent="0.25">
      <c r="A384" s="160"/>
      <c r="B384" s="235"/>
      <c r="C384" s="166"/>
      <c r="D384" s="166"/>
      <c r="E384" s="238"/>
      <c r="F384" s="160"/>
      <c r="G384" s="151"/>
      <c r="H384" s="243"/>
      <c r="I384" s="243"/>
      <c r="J384" s="243"/>
      <c r="K384" s="243"/>
      <c r="L384" s="243"/>
      <c r="M384" s="243"/>
      <c r="N384" s="244"/>
      <c r="O384" s="11"/>
      <c r="P384" s="142"/>
      <c r="Q384" s="142"/>
      <c r="R384" s="142"/>
      <c r="S384" s="12"/>
      <c r="T384" s="438"/>
      <c r="U384" s="44"/>
      <c r="V384" s="44"/>
      <c r="W384" s="44"/>
      <c r="X384" s="44"/>
      <c r="Y384" s="44"/>
      <c r="Z384" s="53"/>
      <c r="AA384" s="53"/>
    </row>
    <row r="385" spans="1:27" ht="15" x14ac:dyDescent="0.2">
      <c r="A385" s="160"/>
      <c r="B385" s="235"/>
      <c r="C385" s="166"/>
      <c r="D385" s="166"/>
      <c r="E385" s="238"/>
      <c r="F385" s="160"/>
      <c r="G385" s="151"/>
      <c r="H385" s="151"/>
      <c r="I385" s="151"/>
      <c r="J385" s="151"/>
      <c r="K385" s="151"/>
      <c r="L385" s="151"/>
      <c r="M385" s="151"/>
      <c r="N385" s="152"/>
      <c r="O385" s="9"/>
      <c r="P385" s="278"/>
      <c r="Q385" s="278"/>
      <c r="R385" s="278"/>
      <c r="S385" s="13"/>
      <c r="T385" s="438"/>
      <c r="U385" s="44"/>
      <c r="V385" s="44"/>
      <c r="W385" s="44"/>
      <c r="X385" s="44"/>
      <c r="Y385" s="44"/>
      <c r="Z385" s="53"/>
      <c r="AA385" s="53"/>
    </row>
    <row r="386" spans="1:27" ht="15.75" thickBot="1" x14ac:dyDescent="0.25">
      <c r="A386" s="161"/>
      <c r="B386" s="236"/>
      <c r="C386" s="167"/>
      <c r="D386" s="167"/>
      <c r="E386" s="239"/>
      <c r="F386" s="161"/>
      <c r="G386" s="154"/>
      <c r="H386" s="154"/>
      <c r="I386" s="154"/>
      <c r="J386" s="154"/>
      <c r="K386" s="154"/>
      <c r="L386" s="154"/>
      <c r="M386" s="154"/>
      <c r="N386" s="155"/>
      <c r="O386" s="11"/>
      <c r="P386" s="231"/>
      <c r="Q386" s="232"/>
      <c r="R386" s="233"/>
      <c r="S386" s="14"/>
      <c r="T386" s="439"/>
      <c r="U386" s="44"/>
      <c r="V386" s="44"/>
      <c r="W386" s="44"/>
      <c r="X386" s="44"/>
      <c r="Y386" s="44"/>
      <c r="Z386" s="53"/>
      <c r="AA386" s="53"/>
    </row>
    <row r="387" spans="1:27" ht="15.75" thickBot="1" x14ac:dyDescent="0.25">
      <c r="A387" s="159"/>
      <c r="B387" s="234"/>
      <c r="C387" s="165"/>
      <c r="D387" s="165"/>
      <c r="E387" s="237"/>
      <c r="F387" s="159"/>
      <c r="G387" s="16"/>
      <c r="H387" s="16"/>
      <c r="I387" s="16"/>
      <c r="J387" s="16"/>
      <c r="K387" s="16"/>
      <c r="L387" s="16"/>
      <c r="M387" s="16"/>
      <c r="N387" s="16"/>
      <c r="O387" s="9"/>
      <c r="P387" s="278"/>
      <c r="Q387" s="278"/>
      <c r="R387" s="278"/>
      <c r="S387" s="10"/>
      <c r="T387" s="437"/>
      <c r="U387" s="44"/>
      <c r="V387" s="44"/>
      <c r="W387" s="44"/>
      <c r="X387" s="44"/>
      <c r="Y387" s="44"/>
      <c r="Z387" s="53"/>
      <c r="AA387" s="53"/>
    </row>
    <row r="388" spans="1:27" ht="15.75" thickBot="1" x14ac:dyDescent="0.25">
      <c r="A388" s="160"/>
      <c r="B388" s="235"/>
      <c r="C388" s="166"/>
      <c r="D388" s="166"/>
      <c r="E388" s="238"/>
      <c r="F388" s="160"/>
      <c r="G388" s="151"/>
      <c r="H388" s="243"/>
      <c r="I388" s="243"/>
      <c r="J388" s="243"/>
      <c r="K388" s="243"/>
      <c r="L388" s="243"/>
      <c r="M388" s="243"/>
      <c r="N388" s="244"/>
      <c r="O388" s="11"/>
      <c r="P388" s="142"/>
      <c r="Q388" s="142"/>
      <c r="R388" s="142"/>
      <c r="S388" s="12"/>
      <c r="T388" s="438"/>
      <c r="U388" s="44"/>
      <c r="V388" s="44"/>
      <c r="W388" s="44"/>
      <c r="X388" s="44"/>
      <c r="Y388" s="44"/>
      <c r="Z388" s="53"/>
      <c r="AA388" s="53"/>
    </row>
    <row r="389" spans="1:27" ht="15" x14ac:dyDescent="0.2">
      <c r="A389" s="160"/>
      <c r="B389" s="235"/>
      <c r="C389" s="166"/>
      <c r="D389" s="166"/>
      <c r="E389" s="238"/>
      <c r="F389" s="160"/>
      <c r="G389" s="151"/>
      <c r="H389" s="151"/>
      <c r="I389" s="151"/>
      <c r="J389" s="151"/>
      <c r="K389" s="151"/>
      <c r="L389" s="151"/>
      <c r="M389" s="151"/>
      <c r="N389" s="152"/>
      <c r="O389" s="9"/>
      <c r="P389" s="278"/>
      <c r="Q389" s="278"/>
      <c r="R389" s="278"/>
      <c r="S389" s="13"/>
      <c r="T389" s="438"/>
      <c r="U389" s="44"/>
      <c r="V389" s="44"/>
      <c r="W389" s="44"/>
      <c r="X389" s="44"/>
      <c r="Y389" s="44"/>
      <c r="Z389" s="53"/>
      <c r="AA389" s="53"/>
    </row>
    <row r="390" spans="1:27" ht="15.75" thickBot="1" x14ac:dyDescent="0.25">
      <c r="A390" s="161"/>
      <c r="B390" s="236"/>
      <c r="C390" s="167"/>
      <c r="D390" s="167"/>
      <c r="E390" s="239"/>
      <c r="F390" s="161"/>
      <c r="G390" s="154"/>
      <c r="H390" s="154"/>
      <c r="I390" s="154"/>
      <c r="J390" s="154"/>
      <c r="K390" s="154"/>
      <c r="L390" s="154"/>
      <c r="M390" s="154"/>
      <c r="N390" s="155"/>
      <c r="O390" s="11"/>
      <c r="P390" s="231"/>
      <c r="Q390" s="232"/>
      <c r="R390" s="233"/>
      <c r="S390" s="14"/>
      <c r="T390" s="439"/>
      <c r="U390" s="44"/>
      <c r="V390" s="44"/>
      <c r="W390" s="44"/>
      <c r="X390" s="44"/>
      <c r="Y390" s="44"/>
      <c r="Z390" s="53"/>
      <c r="AA390" s="53"/>
    </row>
    <row r="391" spans="1:27" ht="15.75" thickBot="1" x14ac:dyDescent="0.25">
      <c r="A391" s="159"/>
      <c r="B391" s="234"/>
      <c r="C391" s="165"/>
      <c r="D391" s="165"/>
      <c r="E391" s="237"/>
      <c r="F391" s="159"/>
      <c r="G391" s="16"/>
      <c r="H391" s="16"/>
      <c r="I391" s="16"/>
      <c r="J391" s="16"/>
      <c r="K391" s="16"/>
      <c r="L391" s="16"/>
      <c r="M391" s="16"/>
      <c r="N391" s="16"/>
      <c r="O391" s="9"/>
      <c r="P391" s="278"/>
      <c r="Q391" s="278"/>
      <c r="R391" s="278"/>
      <c r="S391" s="10"/>
      <c r="T391" s="437"/>
      <c r="U391" s="44"/>
      <c r="V391" s="44"/>
      <c r="W391" s="44"/>
      <c r="X391" s="44"/>
      <c r="Y391" s="44"/>
      <c r="Z391" s="53"/>
      <c r="AA391" s="53"/>
    </row>
    <row r="392" spans="1:27" ht="15.75" thickBot="1" x14ac:dyDescent="0.25">
      <c r="A392" s="160"/>
      <c r="B392" s="235"/>
      <c r="C392" s="166"/>
      <c r="D392" s="166"/>
      <c r="E392" s="238"/>
      <c r="F392" s="160"/>
      <c r="G392" s="151"/>
      <c r="H392" s="243"/>
      <c r="I392" s="243"/>
      <c r="J392" s="243"/>
      <c r="K392" s="243"/>
      <c r="L392" s="243"/>
      <c r="M392" s="243"/>
      <c r="N392" s="244"/>
      <c r="O392" s="11"/>
      <c r="P392" s="142"/>
      <c r="Q392" s="142"/>
      <c r="R392" s="142"/>
      <c r="S392" s="12"/>
      <c r="T392" s="438"/>
      <c r="U392" s="44"/>
      <c r="V392" s="44"/>
      <c r="W392" s="44"/>
      <c r="X392" s="44"/>
      <c r="Y392" s="44"/>
      <c r="Z392" s="53"/>
      <c r="AA392" s="53"/>
    </row>
    <row r="393" spans="1:27" ht="15" x14ac:dyDescent="0.2">
      <c r="A393" s="160"/>
      <c r="B393" s="235"/>
      <c r="C393" s="166"/>
      <c r="D393" s="166"/>
      <c r="E393" s="238"/>
      <c r="F393" s="160"/>
      <c r="G393" s="151"/>
      <c r="H393" s="151"/>
      <c r="I393" s="151"/>
      <c r="J393" s="151"/>
      <c r="K393" s="151"/>
      <c r="L393" s="151"/>
      <c r="M393" s="151"/>
      <c r="N393" s="152"/>
      <c r="O393" s="9"/>
      <c r="P393" s="278"/>
      <c r="Q393" s="278"/>
      <c r="R393" s="278"/>
      <c r="S393" s="13"/>
      <c r="T393" s="438"/>
      <c r="U393" s="44"/>
      <c r="V393" s="44"/>
      <c r="W393" s="44"/>
      <c r="X393" s="44"/>
      <c r="Y393" s="44"/>
      <c r="Z393" s="53"/>
      <c r="AA393" s="53"/>
    </row>
    <row r="394" spans="1:27" ht="15.75" thickBot="1" x14ac:dyDescent="0.25">
      <c r="A394" s="161"/>
      <c r="B394" s="236"/>
      <c r="C394" s="167"/>
      <c r="D394" s="167"/>
      <c r="E394" s="239"/>
      <c r="F394" s="161"/>
      <c r="G394" s="154"/>
      <c r="H394" s="154"/>
      <c r="I394" s="154"/>
      <c r="J394" s="154"/>
      <c r="K394" s="154"/>
      <c r="L394" s="154"/>
      <c r="M394" s="154"/>
      <c r="N394" s="155"/>
      <c r="O394" s="11"/>
      <c r="P394" s="231"/>
      <c r="Q394" s="232"/>
      <c r="R394" s="233"/>
      <c r="S394" s="14"/>
      <c r="T394" s="439"/>
      <c r="U394" s="44"/>
      <c r="V394" s="44"/>
      <c r="W394" s="44"/>
      <c r="X394" s="44"/>
      <c r="Y394" s="44"/>
      <c r="Z394" s="53"/>
      <c r="AA394" s="53"/>
    </row>
    <row r="395" spans="1:27" ht="15.75" thickBot="1" x14ac:dyDescent="0.25">
      <c r="A395" s="159"/>
      <c r="B395" s="234"/>
      <c r="C395" s="165"/>
      <c r="D395" s="165"/>
      <c r="E395" s="237"/>
      <c r="F395" s="159"/>
      <c r="G395" s="16"/>
      <c r="H395" s="16"/>
      <c r="I395" s="16"/>
      <c r="J395" s="16"/>
      <c r="K395" s="16"/>
      <c r="L395" s="16"/>
      <c r="M395" s="16"/>
      <c r="N395" s="16"/>
      <c r="O395" s="9"/>
      <c r="P395" s="278"/>
      <c r="Q395" s="278"/>
      <c r="R395" s="278"/>
      <c r="S395" s="10"/>
      <c r="T395" s="437"/>
      <c r="U395" s="44"/>
      <c r="V395" s="44"/>
      <c r="W395" s="44"/>
      <c r="X395" s="44"/>
      <c r="Y395" s="44"/>
      <c r="Z395" s="53"/>
      <c r="AA395" s="53"/>
    </row>
    <row r="396" spans="1:27" ht="15.75" thickBot="1" x14ac:dyDescent="0.25">
      <c r="A396" s="160"/>
      <c r="B396" s="235"/>
      <c r="C396" s="166"/>
      <c r="D396" s="166"/>
      <c r="E396" s="238"/>
      <c r="F396" s="160"/>
      <c r="G396" s="151"/>
      <c r="H396" s="243"/>
      <c r="I396" s="243"/>
      <c r="J396" s="243"/>
      <c r="K396" s="243"/>
      <c r="L396" s="243"/>
      <c r="M396" s="243"/>
      <c r="N396" s="244"/>
      <c r="O396" s="11"/>
      <c r="P396" s="142"/>
      <c r="Q396" s="142"/>
      <c r="R396" s="142"/>
      <c r="S396" s="12"/>
      <c r="T396" s="438"/>
      <c r="U396" s="44"/>
      <c r="V396" s="44"/>
      <c r="W396" s="44"/>
      <c r="X396" s="44"/>
      <c r="Y396" s="44"/>
      <c r="Z396" s="53"/>
      <c r="AA396" s="53"/>
    </row>
    <row r="397" spans="1:27" ht="15" x14ac:dyDescent="0.2">
      <c r="A397" s="160"/>
      <c r="B397" s="235"/>
      <c r="C397" s="166"/>
      <c r="D397" s="166"/>
      <c r="E397" s="238"/>
      <c r="F397" s="160"/>
      <c r="G397" s="151"/>
      <c r="H397" s="151"/>
      <c r="I397" s="151"/>
      <c r="J397" s="151"/>
      <c r="K397" s="151"/>
      <c r="L397" s="151"/>
      <c r="M397" s="151"/>
      <c r="N397" s="152"/>
      <c r="O397" s="9"/>
      <c r="P397" s="278"/>
      <c r="Q397" s="278"/>
      <c r="R397" s="278"/>
      <c r="S397" s="13"/>
      <c r="T397" s="438"/>
      <c r="U397" s="44"/>
      <c r="V397" s="44"/>
      <c r="W397" s="44"/>
      <c r="X397" s="44"/>
      <c r="Y397" s="44"/>
      <c r="Z397" s="53"/>
      <c r="AA397" s="53"/>
    </row>
    <row r="398" spans="1:27" ht="15.75" thickBot="1" x14ac:dyDescent="0.25">
      <c r="A398" s="161"/>
      <c r="B398" s="236"/>
      <c r="C398" s="167"/>
      <c r="D398" s="167"/>
      <c r="E398" s="239"/>
      <c r="F398" s="161"/>
      <c r="G398" s="154"/>
      <c r="H398" s="154"/>
      <c r="I398" s="154"/>
      <c r="J398" s="154"/>
      <c r="K398" s="154"/>
      <c r="L398" s="154"/>
      <c r="M398" s="154"/>
      <c r="N398" s="155"/>
      <c r="O398" s="11"/>
      <c r="P398" s="231"/>
      <c r="Q398" s="232"/>
      <c r="R398" s="233"/>
      <c r="S398" s="14"/>
      <c r="T398" s="439"/>
      <c r="U398" s="44"/>
      <c r="V398" s="44"/>
      <c r="W398" s="44"/>
      <c r="X398" s="44"/>
      <c r="Y398" s="44"/>
      <c r="Z398" s="53"/>
      <c r="AA398" s="53"/>
    </row>
    <row r="399" spans="1:27" ht="15.75" thickBot="1" x14ac:dyDescent="0.25">
      <c r="A399" s="159"/>
      <c r="B399" s="234"/>
      <c r="C399" s="165"/>
      <c r="D399" s="165"/>
      <c r="E399" s="237"/>
      <c r="F399" s="159"/>
      <c r="G399" s="16"/>
      <c r="H399" s="16"/>
      <c r="I399" s="16"/>
      <c r="J399" s="16"/>
      <c r="K399" s="16"/>
      <c r="L399" s="16"/>
      <c r="M399" s="16"/>
      <c r="N399" s="16"/>
      <c r="O399" s="9"/>
      <c r="P399" s="278"/>
      <c r="Q399" s="278"/>
      <c r="R399" s="278"/>
      <c r="S399" s="10"/>
      <c r="T399" s="437"/>
      <c r="U399" s="44"/>
      <c r="V399" s="44"/>
      <c r="W399" s="44"/>
      <c r="X399" s="44"/>
      <c r="Y399" s="44"/>
      <c r="Z399" s="53"/>
      <c r="AA399" s="53"/>
    </row>
    <row r="400" spans="1:27" ht="15.75" thickBot="1" x14ac:dyDescent="0.25">
      <c r="A400" s="160"/>
      <c r="B400" s="235"/>
      <c r="C400" s="166"/>
      <c r="D400" s="166"/>
      <c r="E400" s="238"/>
      <c r="F400" s="160"/>
      <c r="G400" s="151"/>
      <c r="H400" s="243"/>
      <c r="I400" s="243"/>
      <c r="J400" s="243"/>
      <c r="K400" s="243"/>
      <c r="L400" s="243"/>
      <c r="M400" s="243"/>
      <c r="N400" s="244"/>
      <c r="O400" s="11"/>
      <c r="P400" s="142"/>
      <c r="Q400" s="142"/>
      <c r="R400" s="142"/>
      <c r="S400" s="12"/>
      <c r="T400" s="438"/>
      <c r="U400" s="44"/>
      <c r="V400" s="44"/>
      <c r="W400" s="44"/>
      <c r="X400" s="44"/>
      <c r="Y400" s="44"/>
      <c r="Z400" s="53"/>
      <c r="AA400" s="53"/>
    </row>
    <row r="401" spans="1:27" ht="15" x14ac:dyDescent="0.2">
      <c r="A401" s="160"/>
      <c r="B401" s="235"/>
      <c r="C401" s="166"/>
      <c r="D401" s="166"/>
      <c r="E401" s="238"/>
      <c r="F401" s="160"/>
      <c r="G401" s="151"/>
      <c r="H401" s="151"/>
      <c r="I401" s="151"/>
      <c r="J401" s="151"/>
      <c r="K401" s="151"/>
      <c r="L401" s="151"/>
      <c r="M401" s="151"/>
      <c r="N401" s="152"/>
      <c r="O401" s="9"/>
      <c r="P401" s="278"/>
      <c r="Q401" s="278"/>
      <c r="R401" s="278"/>
      <c r="S401" s="13"/>
      <c r="T401" s="438"/>
      <c r="U401" s="44"/>
      <c r="V401" s="44"/>
      <c r="W401" s="44"/>
      <c r="X401" s="44"/>
      <c r="Y401" s="44"/>
      <c r="Z401" s="53"/>
      <c r="AA401" s="53"/>
    </row>
    <row r="402" spans="1:27" ht="15.75" thickBot="1" x14ac:dyDescent="0.25">
      <c r="A402" s="161"/>
      <c r="B402" s="236"/>
      <c r="C402" s="167"/>
      <c r="D402" s="167"/>
      <c r="E402" s="239"/>
      <c r="F402" s="161"/>
      <c r="G402" s="154"/>
      <c r="H402" s="154"/>
      <c r="I402" s="154"/>
      <c r="J402" s="154"/>
      <c r="K402" s="154"/>
      <c r="L402" s="154"/>
      <c r="M402" s="154"/>
      <c r="N402" s="155"/>
      <c r="O402" s="11"/>
      <c r="P402" s="231"/>
      <c r="Q402" s="232"/>
      <c r="R402" s="233"/>
      <c r="S402" s="14"/>
      <c r="T402" s="439"/>
      <c r="U402" s="44"/>
      <c r="V402" s="44"/>
      <c r="W402" s="44"/>
      <c r="X402" s="44"/>
      <c r="Y402" s="44"/>
      <c r="Z402" s="53"/>
      <c r="AA402" s="53"/>
    </row>
    <row r="403" spans="1:27" ht="15.75" thickBot="1" x14ac:dyDescent="0.25">
      <c r="A403" s="159"/>
      <c r="B403" s="234"/>
      <c r="C403" s="165"/>
      <c r="D403" s="165"/>
      <c r="E403" s="237"/>
      <c r="F403" s="159"/>
      <c r="G403" s="16"/>
      <c r="H403" s="16"/>
      <c r="I403" s="16"/>
      <c r="J403" s="16"/>
      <c r="K403" s="16"/>
      <c r="L403" s="16"/>
      <c r="M403" s="16"/>
      <c r="N403" s="16"/>
      <c r="O403" s="9"/>
      <c r="P403" s="278"/>
      <c r="Q403" s="278"/>
      <c r="R403" s="278"/>
      <c r="S403" s="10"/>
      <c r="T403" s="437"/>
      <c r="U403" s="44"/>
      <c r="V403" s="44"/>
      <c r="W403" s="44"/>
      <c r="X403" s="44"/>
      <c r="Y403" s="44"/>
      <c r="Z403" s="53"/>
      <c r="AA403" s="53"/>
    </row>
    <row r="404" spans="1:27" ht="15.75" thickBot="1" x14ac:dyDescent="0.25">
      <c r="A404" s="160"/>
      <c r="B404" s="235"/>
      <c r="C404" s="166"/>
      <c r="D404" s="166"/>
      <c r="E404" s="238"/>
      <c r="F404" s="160"/>
      <c r="G404" s="151"/>
      <c r="H404" s="243"/>
      <c r="I404" s="243"/>
      <c r="J404" s="243"/>
      <c r="K404" s="243"/>
      <c r="L404" s="243"/>
      <c r="M404" s="243"/>
      <c r="N404" s="244"/>
      <c r="O404" s="11"/>
      <c r="P404" s="142"/>
      <c r="Q404" s="142"/>
      <c r="R404" s="142"/>
      <c r="S404" s="12"/>
      <c r="T404" s="438"/>
      <c r="U404" s="44"/>
      <c r="V404" s="44"/>
      <c r="W404" s="44"/>
      <c r="X404" s="44"/>
      <c r="Y404" s="44"/>
      <c r="Z404" s="53"/>
      <c r="AA404" s="53"/>
    </row>
    <row r="405" spans="1:27" ht="15" x14ac:dyDescent="0.2">
      <c r="A405" s="160"/>
      <c r="B405" s="235"/>
      <c r="C405" s="166"/>
      <c r="D405" s="166"/>
      <c r="E405" s="238"/>
      <c r="F405" s="160"/>
      <c r="G405" s="151"/>
      <c r="H405" s="151"/>
      <c r="I405" s="151"/>
      <c r="J405" s="151"/>
      <c r="K405" s="151"/>
      <c r="L405" s="151"/>
      <c r="M405" s="151"/>
      <c r="N405" s="152"/>
      <c r="O405" s="9"/>
      <c r="P405" s="278"/>
      <c r="Q405" s="278"/>
      <c r="R405" s="278"/>
      <c r="S405" s="13"/>
      <c r="T405" s="438"/>
      <c r="U405" s="44"/>
      <c r="V405" s="44"/>
      <c r="W405" s="44"/>
      <c r="X405" s="44"/>
      <c r="Y405" s="44"/>
      <c r="Z405" s="53"/>
      <c r="AA405" s="53"/>
    </row>
    <row r="406" spans="1:27" ht="15.75" thickBot="1" x14ac:dyDescent="0.25">
      <c r="A406" s="161"/>
      <c r="B406" s="236"/>
      <c r="C406" s="167"/>
      <c r="D406" s="167"/>
      <c r="E406" s="239"/>
      <c r="F406" s="161"/>
      <c r="G406" s="154"/>
      <c r="H406" s="154"/>
      <c r="I406" s="154"/>
      <c r="J406" s="154"/>
      <c r="K406" s="154"/>
      <c r="L406" s="154"/>
      <c r="M406" s="154"/>
      <c r="N406" s="155"/>
      <c r="O406" s="11"/>
      <c r="P406" s="231"/>
      <c r="Q406" s="232"/>
      <c r="R406" s="233"/>
      <c r="S406" s="14"/>
      <c r="T406" s="439"/>
      <c r="U406" s="44"/>
      <c r="V406" s="44"/>
      <c r="W406" s="44"/>
      <c r="X406" s="44"/>
      <c r="Y406" s="44"/>
      <c r="Z406" s="53"/>
      <c r="AA406" s="53"/>
    </row>
    <row r="407" spans="1:27" ht="15.75" thickBot="1" x14ac:dyDescent="0.25">
      <c r="A407" s="159"/>
      <c r="B407" s="234"/>
      <c r="C407" s="165"/>
      <c r="D407" s="165"/>
      <c r="E407" s="237"/>
      <c r="F407" s="159"/>
      <c r="G407" s="16"/>
      <c r="H407" s="16"/>
      <c r="I407" s="16"/>
      <c r="J407" s="16"/>
      <c r="K407" s="16"/>
      <c r="L407" s="16"/>
      <c r="M407" s="16"/>
      <c r="N407" s="16"/>
      <c r="O407" s="9"/>
      <c r="P407" s="278"/>
      <c r="Q407" s="278"/>
      <c r="R407" s="278"/>
      <c r="S407" s="10"/>
      <c r="T407" s="437"/>
      <c r="U407" s="44"/>
      <c r="V407" s="44"/>
      <c r="W407" s="44"/>
      <c r="X407" s="44"/>
      <c r="Y407" s="44"/>
      <c r="Z407" s="53"/>
      <c r="AA407" s="53"/>
    </row>
    <row r="408" spans="1:27" ht="15.75" thickBot="1" x14ac:dyDescent="0.25">
      <c r="A408" s="160"/>
      <c r="B408" s="235"/>
      <c r="C408" s="166"/>
      <c r="D408" s="166"/>
      <c r="E408" s="238"/>
      <c r="F408" s="160"/>
      <c r="G408" s="151"/>
      <c r="H408" s="243"/>
      <c r="I408" s="243"/>
      <c r="J408" s="243"/>
      <c r="K408" s="243"/>
      <c r="L408" s="243"/>
      <c r="M408" s="243"/>
      <c r="N408" s="244"/>
      <c r="O408" s="11"/>
      <c r="P408" s="142"/>
      <c r="Q408" s="142"/>
      <c r="R408" s="142"/>
      <c r="S408" s="12"/>
      <c r="T408" s="438"/>
      <c r="U408" s="44"/>
      <c r="V408" s="44"/>
      <c r="W408" s="44"/>
      <c r="X408" s="44"/>
      <c r="Y408" s="44"/>
      <c r="Z408" s="53"/>
      <c r="AA408" s="53"/>
    </row>
    <row r="409" spans="1:27" ht="15" x14ac:dyDescent="0.2">
      <c r="A409" s="160"/>
      <c r="B409" s="235"/>
      <c r="C409" s="166"/>
      <c r="D409" s="166"/>
      <c r="E409" s="238"/>
      <c r="F409" s="160"/>
      <c r="G409" s="151"/>
      <c r="H409" s="151"/>
      <c r="I409" s="151"/>
      <c r="J409" s="151"/>
      <c r="K409" s="151"/>
      <c r="L409" s="151"/>
      <c r="M409" s="151"/>
      <c r="N409" s="152"/>
      <c r="O409" s="9"/>
      <c r="P409" s="278"/>
      <c r="Q409" s="278"/>
      <c r="R409" s="278"/>
      <c r="S409" s="13"/>
      <c r="T409" s="438"/>
      <c r="U409" s="44"/>
      <c r="V409" s="44"/>
      <c r="W409" s="44"/>
      <c r="X409" s="44"/>
      <c r="Y409" s="44"/>
      <c r="Z409" s="53"/>
      <c r="AA409" s="53"/>
    </row>
    <row r="410" spans="1:27" ht="15.75" thickBot="1" x14ac:dyDescent="0.25">
      <c r="A410" s="161"/>
      <c r="B410" s="236"/>
      <c r="C410" s="167"/>
      <c r="D410" s="167"/>
      <c r="E410" s="239"/>
      <c r="F410" s="161"/>
      <c r="G410" s="154"/>
      <c r="H410" s="154"/>
      <c r="I410" s="154"/>
      <c r="J410" s="154"/>
      <c r="K410" s="154"/>
      <c r="L410" s="154"/>
      <c r="M410" s="154"/>
      <c r="N410" s="155"/>
      <c r="O410" s="11"/>
      <c r="P410" s="231"/>
      <c r="Q410" s="232"/>
      <c r="R410" s="233"/>
      <c r="S410" s="14"/>
      <c r="T410" s="439"/>
      <c r="U410" s="44"/>
      <c r="V410" s="44"/>
      <c r="W410" s="44"/>
      <c r="X410" s="44"/>
      <c r="Y410" s="44"/>
      <c r="Z410" s="53"/>
      <c r="AA410" s="53"/>
    </row>
    <row r="411" spans="1:27" ht="15.75" thickBot="1" x14ac:dyDescent="0.25">
      <c r="A411" s="159"/>
      <c r="B411" s="234"/>
      <c r="C411" s="165"/>
      <c r="D411" s="165"/>
      <c r="E411" s="237"/>
      <c r="F411" s="159"/>
      <c r="G411" s="16"/>
      <c r="H411" s="16"/>
      <c r="I411" s="16"/>
      <c r="J411" s="16"/>
      <c r="K411" s="16"/>
      <c r="L411" s="16"/>
      <c r="M411" s="16"/>
      <c r="N411" s="16"/>
      <c r="O411" s="9"/>
      <c r="P411" s="278"/>
      <c r="Q411" s="278"/>
      <c r="R411" s="278"/>
      <c r="S411" s="10"/>
      <c r="T411" s="437"/>
      <c r="U411" s="44"/>
      <c r="V411" s="44"/>
      <c r="W411" s="44"/>
      <c r="X411" s="44"/>
      <c r="Y411" s="44"/>
      <c r="Z411" s="53"/>
      <c r="AA411" s="53"/>
    </row>
    <row r="412" spans="1:27" ht="15.75" thickBot="1" x14ac:dyDescent="0.25">
      <c r="A412" s="160"/>
      <c r="B412" s="235"/>
      <c r="C412" s="166"/>
      <c r="D412" s="166"/>
      <c r="E412" s="238"/>
      <c r="F412" s="160"/>
      <c r="G412" s="151"/>
      <c r="H412" s="243"/>
      <c r="I412" s="243"/>
      <c r="J412" s="243"/>
      <c r="K412" s="243"/>
      <c r="L412" s="243"/>
      <c r="M412" s="243"/>
      <c r="N412" s="244"/>
      <c r="O412" s="11"/>
      <c r="P412" s="142"/>
      <c r="Q412" s="142"/>
      <c r="R412" s="142"/>
      <c r="S412" s="12"/>
      <c r="T412" s="438"/>
      <c r="U412" s="44"/>
      <c r="V412" s="44"/>
      <c r="W412" s="44"/>
      <c r="X412" s="44"/>
      <c r="Y412" s="44"/>
      <c r="Z412" s="53"/>
      <c r="AA412" s="53"/>
    </row>
    <row r="413" spans="1:27" ht="15" x14ac:dyDescent="0.2">
      <c r="A413" s="160"/>
      <c r="B413" s="235"/>
      <c r="C413" s="166"/>
      <c r="D413" s="166"/>
      <c r="E413" s="238"/>
      <c r="F413" s="160"/>
      <c r="G413" s="151"/>
      <c r="H413" s="151"/>
      <c r="I413" s="151"/>
      <c r="J413" s="151"/>
      <c r="K413" s="151"/>
      <c r="L413" s="151"/>
      <c r="M413" s="151"/>
      <c r="N413" s="152"/>
      <c r="O413" s="9"/>
      <c r="P413" s="278"/>
      <c r="Q413" s="278"/>
      <c r="R413" s="278"/>
      <c r="S413" s="13"/>
      <c r="T413" s="438"/>
      <c r="U413" s="44"/>
      <c r="V413" s="44"/>
      <c r="W413" s="44"/>
      <c r="X413" s="44"/>
      <c r="Y413" s="44"/>
      <c r="Z413" s="53"/>
      <c r="AA413" s="53"/>
    </row>
    <row r="414" spans="1:27" ht="15.75" thickBot="1" x14ac:dyDescent="0.25">
      <c r="A414" s="161"/>
      <c r="B414" s="236"/>
      <c r="C414" s="167"/>
      <c r="D414" s="167"/>
      <c r="E414" s="239"/>
      <c r="F414" s="161"/>
      <c r="G414" s="154"/>
      <c r="H414" s="154"/>
      <c r="I414" s="154"/>
      <c r="J414" s="154"/>
      <c r="K414" s="154"/>
      <c r="L414" s="154"/>
      <c r="M414" s="154"/>
      <c r="N414" s="155"/>
      <c r="O414" s="11"/>
      <c r="P414" s="231"/>
      <c r="Q414" s="232"/>
      <c r="R414" s="233"/>
      <c r="S414" s="14"/>
      <c r="T414" s="439"/>
      <c r="U414" s="44"/>
      <c r="V414" s="44"/>
      <c r="W414" s="44"/>
      <c r="X414" s="44"/>
      <c r="Y414" s="44"/>
      <c r="Z414" s="53"/>
      <c r="AA414" s="53"/>
    </row>
    <row r="415" spans="1:27" ht="15.75" thickBot="1" x14ac:dyDescent="0.25">
      <c r="A415" s="159"/>
      <c r="B415" s="234"/>
      <c r="C415" s="165"/>
      <c r="D415" s="165"/>
      <c r="E415" s="237"/>
      <c r="F415" s="159"/>
      <c r="G415" s="16"/>
      <c r="H415" s="16"/>
      <c r="I415" s="16"/>
      <c r="J415" s="16"/>
      <c r="K415" s="16"/>
      <c r="L415" s="16"/>
      <c r="M415" s="16"/>
      <c r="N415" s="16"/>
      <c r="O415" s="9"/>
      <c r="P415" s="278"/>
      <c r="Q415" s="278"/>
      <c r="R415" s="278"/>
      <c r="S415" s="10"/>
      <c r="T415" s="437"/>
      <c r="U415" s="44"/>
      <c r="V415" s="44"/>
      <c r="W415" s="44"/>
      <c r="X415" s="44"/>
      <c r="Y415" s="44"/>
      <c r="Z415" s="53"/>
      <c r="AA415" s="53"/>
    </row>
    <row r="416" spans="1:27" ht="15.75" thickBot="1" x14ac:dyDescent="0.25">
      <c r="A416" s="160"/>
      <c r="B416" s="235"/>
      <c r="C416" s="166"/>
      <c r="D416" s="166"/>
      <c r="E416" s="238"/>
      <c r="F416" s="160"/>
      <c r="G416" s="151"/>
      <c r="H416" s="243"/>
      <c r="I416" s="243"/>
      <c r="J416" s="243"/>
      <c r="K416" s="243"/>
      <c r="L416" s="243"/>
      <c r="M416" s="243"/>
      <c r="N416" s="244"/>
      <c r="O416" s="11"/>
      <c r="P416" s="142"/>
      <c r="Q416" s="142"/>
      <c r="R416" s="142"/>
      <c r="S416" s="12"/>
      <c r="T416" s="438"/>
      <c r="U416" s="44"/>
      <c r="V416" s="44"/>
      <c r="W416" s="44"/>
      <c r="X416" s="44"/>
      <c r="Y416" s="44"/>
      <c r="Z416" s="53"/>
      <c r="AA416" s="53"/>
    </row>
    <row r="417" spans="1:27" ht="15" x14ac:dyDescent="0.2">
      <c r="A417" s="160"/>
      <c r="B417" s="235"/>
      <c r="C417" s="166"/>
      <c r="D417" s="166"/>
      <c r="E417" s="238"/>
      <c r="F417" s="160"/>
      <c r="G417" s="151"/>
      <c r="H417" s="151"/>
      <c r="I417" s="151"/>
      <c r="J417" s="151"/>
      <c r="K417" s="151"/>
      <c r="L417" s="151"/>
      <c r="M417" s="151"/>
      <c r="N417" s="152"/>
      <c r="O417" s="9"/>
      <c r="P417" s="278"/>
      <c r="Q417" s="278"/>
      <c r="R417" s="278"/>
      <c r="S417" s="13"/>
      <c r="T417" s="438"/>
      <c r="U417" s="44"/>
      <c r="V417" s="44"/>
      <c r="W417" s="44"/>
      <c r="X417" s="44"/>
      <c r="Y417" s="44"/>
      <c r="Z417" s="53"/>
      <c r="AA417" s="53"/>
    </row>
    <row r="418" spans="1:27" ht="15.75" thickBot="1" x14ac:dyDescent="0.25">
      <c r="A418" s="161"/>
      <c r="B418" s="236"/>
      <c r="C418" s="167"/>
      <c r="D418" s="167"/>
      <c r="E418" s="239"/>
      <c r="F418" s="161"/>
      <c r="G418" s="154"/>
      <c r="H418" s="154"/>
      <c r="I418" s="154"/>
      <c r="J418" s="154"/>
      <c r="K418" s="154"/>
      <c r="L418" s="154"/>
      <c r="M418" s="154"/>
      <c r="N418" s="155"/>
      <c r="O418" s="11"/>
      <c r="P418" s="231"/>
      <c r="Q418" s="232"/>
      <c r="R418" s="233"/>
      <c r="S418" s="14"/>
      <c r="T418" s="439"/>
      <c r="U418" s="44"/>
      <c r="V418" s="44"/>
      <c r="W418" s="44"/>
      <c r="X418" s="44"/>
      <c r="Y418" s="44"/>
      <c r="Z418" s="53"/>
      <c r="AA418" s="53"/>
    </row>
    <row r="419" spans="1:27" ht="15.75" thickBot="1" x14ac:dyDescent="0.25">
      <c r="A419" s="159"/>
      <c r="B419" s="234"/>
      <c r="C419" s="165"/>
      <c r="D419" s="165"/>
      <c r="E419" s="237"/>
      <c r="F419" s="159"/>
      <c r="G419" s="16"/>
      <c r="H419" s="16"/>
      <c r="I419" s="16"/>
      <c r="J419" s="16"/>
      <c r="K419" s="16"/>
      <c r="L419" s="16"/>
      <c r="M419" s="16"/>
      <c r="N419" s="16"/>
      <c r="O419" s="9"/>
      <c r="P419" s="278"/>
      <c r="Q419" s="278"/>
      <c r="R419" s="278"/>
      <c r="S419" s="10"/>
      <c r="T419" s="437"/>
      <c r="U419" s="44"/>
      <c r="V419" s="44"/>
      <c r="W419" s="44"/>
      <c r="X419" s="44"/>
      <c r="Y419" s="44"/>
      <c r="Z419" s="53"/>
      <c r="AA419" s="53"/>
    </row>
    <row r="420" spans="1:27" ht="15.75" thickBot="1" x14ac:dyDescent="0.25">
      <c r="A420" s="160"/>
      <c r="B420" s="235"/>
      <c r="C420" s="166"/>
      <c r="D420" s="166"/>
      <c r="E420" s="238"/>
      <c r="F420" s="160"/>
      <c r="G420" s="151"/>
      <c r="H420" s="243"/>
      <c r="I420" s="243"/>
      <c r="J420" s="243"/>
      <c r="K420" s="243"/>
      <c r="L420" s="243"/>
      <c r="M420" s="243"/>
      <c r="N420" s="244"/>
      <c r="O420" s="11"/>
      <c r="P420" s="142"/>
      <c r="Q420" s="142"/>
      <c r="R420" s="142"/>
      <c r="S420" s="12"/>
      <c r="T420" s="438"/>
      <c r="U420" s="44"/>
      <c r="V420" s="44"/>
      <c r="W420" s="44"/>
      <c r="X420" s="44"/>
      <c r="Y420" s="44"/>
      <c r="Z420" s="53"/>
      <c r="AA420" s="53"/>
    </row>
    <row r="421" spans="1:27" ht="15" x14ac:dyDescent="0.2">
      <c r="A421" s="160"/>
      <c r="B421" s="235"/>
      <c r="C421" s="166"/>
      <c r="D421" s="166"/>
      <c r="E421" s="238"/>
      <c r="F421" s="160"/>
      <c r="G421" s="151"/>
      <c r="H421" s="151"/>
      <c r="I421" s="151"/>
      <c r="J421" s="151"/>
      <c r="K421" s="151"/>
      <c r="L421" s="151"/>
      <c r="M421" s="151"/>
      <c r="N421" s="152"/>
      <c r="O421" s="9"/>
      <c r="P421" s="278"/>
      <c r="Q421" s="278"/>
      <c r="R421" s="278"/>
      <c r="S421" s="13"/>
      <c r="T421" s="438"/>
      <c r="U421" s="44"/>
      <c r="V421" s="44"/>
      <c r="W421" s="44"/>
      <c r="X421" s="44"/>
      <c r="Y421" s="44"/>
      <c r="Z421" s="53"/>
      <c r="AA421" s="53"/>
    </row>
    <row r="422" spans="1:27" ht="15.75" thickBot="1" x14ac:dyDescent="0.25">
      <c r="A422" s="161"/>
      <c r="B422" s="236"/>
      <c r="C422" s="167"/>
      <c r="D422" s="167"/>
      <c r="E422" s="239"/>
      <c r="F422" s="161"/>
      <c r="G422" s="154"/>
      <c r="H422" s="154"/>
      <c r="I422" s="154"/>
      <c r="J422" s="154"/>
      <c r="K422" s="154"/>
      <c r="L422" s="154"/>
      <c r="M422" s="154"/>
      <c r="N422" s="155"/>
      <c r="O422" s="11"/>
      <c r="P422" s="231"/>
      <c r="Q422" s="232"/>
      <c r="R422" s="233"/>
      <c r="S422" s="14"/>
      <c r="T422" s="439"/>
      <c r="U422" s="44"/>
      <c r="V422" s="44"/>
      <c r="W422" s="44"/>
      <c r="X422" s="44"/>
      <c r="Y422" s="44"/>
      <c r="Z422" s="53"/>
      <c r="AA422" s="53"/>
    </row>
    <row r="423" spans="1:27" ht="15.75" thickBot="1" x14ac:dyDescent="0.25">
      <c r="A423" s="159"/>
      <c r="B423" s="234"/>
      <c r="C423" s="165"/>
      <c r="D423" s="165"/>
      <c r="E423" s="237"/>
      <c r="F423" s="159"/>
      <c r="G423" s="16"/>
      <c r="H423" s="16"/>
      <c r="I423" s="16"/>
      <c r="J423" s="16"/>
      <c r="K423" s="16"/>
      <c r="L423" s="16"/>
      <c r="M423" s="16"/>
      <c r="N423" s="16"/>
      <c r="O423" s="9"/>
      <c r="P423" s="278"/>
      <c r="Q423" s="278"/>
      <c r="R423" s="278"/>
      <c r="S423" s="10"/>
      <c r="T423" s="437"/>
      <c r="U423" s="44"/>
      <c r="V423" s="44"/>
      <c r="W423" s="44"/>
      <c r="X423" s="44"/>
      <c r="Y423" s="44"/>
      <c r="Z423" s="53"/>
      <c r="AA423" s="53"/>
    </row>
    <row r="424" spans="1:27" ht="15.75" thickBot="1" x14ac:dyDescent="0.25">
      <c r="A424" s="160"/>
      <c r="B424" s="235"/>
      <c r="C424" s="166"/>
      <c r="D424" s="166"/>
      <c r="E424" s="238"/>
      <c r="F424" s="160"/>
      <c r="G424" s="151"/>
      <c r="H424" s="243"/>
      <c r="I424" s="243"/>
      <c r="J424" s="243"/>
      <c r="K424" s="243"/>
      <c r="L424" s="243"/>
      <c r="M424" s="243"/>
      <c r="N424" s="244"/>
      <c r="O424" s="11"/>
      <c r="P424" s="142"/>
      <c r="Q424" s="142"/>
      <c r="R424" s="142"/>
      <c r="S424" s="12"/>
      <c r="T424" s="438"/>
      <c r="U424" s="44"/>
      <c r="V424" s="44"/>
      <c r="W424" s="44"/>
      <c r="X424" s="44"/>
      <c r="Y424" s="44"/>
      <c r="Z424" s="53"/>
      <c r="AA424" s="53"/>
    </row>
    <row r="425" spans="1:27" ht="15" x14ac:dyDescent="0.2">
      <c r="A425" s="160"/>
      <c r="B425" s="235"/>
      <c r="C425" s="166"/>
      <c r="D425" s="166"/>
      <c r="E425" s="238"/>
      <c r="F425" s="160"/>
      <c r="G425" s="151"/>
      <c r="H425" s="151"/>
      <c r="I425" s="151"/>
      <c r="J425" s="151"/>
      <c r="K425" s="151"/>
      <c r="L425" s="151"/>
      <c r="M425" s="151"/>
      <c r="N425" s="152"/>
      <c r="O425" s="9"/>
      <c r="P425" s="278"/>
      <c r="Q425" s="278"/>
      <c r="R425" s="278"/>
      <c r="S425" s="13"/>
      <c r="T425" s="438"/>
      <c r="U425" s="44"/>
      <c r="V425" s="44"/>
      <c r="W425" s="44"/>
      <c r="X425" s="44"/>
      <c r="Y425" s="44"/>
      <c r="Z425" s="53"/>
      <c r="AA425" s="53"/>
    </row>
    <row r="426" spans="1:27" ht="15.75" thickBot="1" x14ac:dyDescent="0.25">
      <c r="A426" s="161"/>
      <c r="B426" s="236"/>
      <c r="C426" s="167"/>
      <c r="D426" s="167"/>
      <c r="E426" s="239"/>
      <c r="F426" s="161"/>
      <c r="G426" s="154"/>
      <c r="H426" s="154"/>
      <c r="I426" s="154"/>
      <c r="J426" s="154"/>
      <c r="K426" s="154"/>
      <c r="L426" s="154"/>
      <c r="M426" s="154"/>
      <c r="N426" s="155"/>
      <c r="O426" s="11"/>
      <c r="P426" s="231"/>
      <c r="Q426" s="232"/>
      <c r="R426" s="233"/>
      <c r="S426" s="14"/>
      <c r="T426" s="439"/>
      <c r="U426" s="44"/>
      <c r="V426" s="44"/>
      <c r="W426" s="44"/>
      <c r="X426" s="44"/>
      <c r="Y426" s="44"/>
      <c r="Z426" s="53"/>
      <c r="AA426" s="53"/>
    </row>
    <row r="427" spans="1:27" ht="15.75" thickBot="1" x14ac:dyDescent="0.25">
      <c r="A427" s="159"/>
      <c r="B427" s="234"/>
      <c r="C427" s="165"/>
      <c r="D427" s="165"/>
      <c r="E427" s="237"/>
      <c r="F427" s="159"/>
      <c r="G427" s="16"/>
      <c r="H427" s="16"/>
      <c r="I427" s="16"/>
      <c r="J427" s="16"/>
      <c r="K427" s="16"/>
      <c r="L427" s="16"/>
      <c r="M427" s="16"/>
      <c r="N427" s="16"/>
      <c r="O427" s="9"/>
      <c r="P427" s="278"/>
      <c r="Q427" s="278"/>
      <c r="R427" s="278"/>
      <c r="S427" s="10"/>
      <c r="T427" s="437"/>
      <c r="U427" s="44"/>
      <c r="V427" s="44"/>
      <c r="W427" s="44"/>
      <c r="X427" s="44"/>
      <c r="Y427" s="44"/>
      <c r="Z427" s="53"/>
      <c r="AA427" s="53"/>
    </row>
    <row r="428" spans="1:27" ht="15.75" thickBot="1" x14ac:dyDescent="0.25">
      <c r="A428" s="160"/>
      <c r="B428" s="235"/>
      <c r="C428" s="166"/>
      <c r="D428" s="166"/>
      <c r="E428" s="238"/>
      <c r="F428" s="160"/>
      <c r="G428" s="151"/>
      <c r="H428" s="243"/>
      <c r="I428" s="243"/>
      <c r="J428" s="243"/>
      <c r="K428" s="243"/>
      <c r="L428" s="243"/>
      <c r="M428" s="243"/>
      <c r="N428" s="244"/>
      <c r="O428" s="11"/>
      <c r="P428" s="142"/>
      <c r="Q428" s="142"/>
      <c r="R428" s="142"/>
      <c r="S428" s="12"/>
      <c r="T428" s="438"/>
      <c r="U428" s="44"/>
      <c r="V428" s="44"/>
      <c r="W428" s="44"/>
      <c r="X428" s="44"/>
      <c r="Y428" s="44"/>
      <c r="Z428" s="53"/>
      <c r="AA428" s="53"/>
    </row>
    <row r="429" spans="1:27" ht="15" x14ac:dyDescent="0.2">
      <c r="A429" s="160"/>
      <c r="B429" s="235"/>
      <c r="C429" s="166"/>
      <c r="D429" s="166"/>
      <c r="E429" s="238"/>
      <c r="F429" s="160"/>
      <c r="G429" s="151"/>
      <c r="H429" s="151"/>
      <c r="I429" s="151"/>
      <c r="J429" s="151"/>
      <c r="K429" s="151"/>
      <c r="L429" s="151"/>
      <c r="M429" s="151"/>
      <c r="N429" s="152"/>
      <c r="O429" s="9"/>
      <c r="P429" s="278"/>
      <c r="Q429" s="278"/>
      <c r="R429" s="278"/>
      <c r="S429" s="13"/>
      <c r="T429" s="438"/>
      <c r="U429" s="44"/>
      <c r="V429" s="44"/>
      <c r="W429" s="44"/>
      <c r="X429" s="44"/>
      <c r="Y429" s="44"/>
      <c r="Z429" s="53"/>
      <c r="AA429" s="53"/>
    </row>
    <row r="430" spans="1:27" ht="15.75" thickBot="1" x14ac:dyDescent="0.25">
      <c r="A430" s="161"/>
      <c r="B430" s="236"/>
      <c r="C430" s="167"/>
      <c r="D430" s="167"/>
      <c r="E430" s="239"/>
      <c r="F430" s="161"/>
      <c r="G430" s="154"/>
      <c r="H430" s="154"/>
      <c r="I430" s="154"/>
      <c r="J430" s="154"/>
      <c r="K430" s="154"/>
      <c r="L430" s="154"/>
      <c r="M430" s="154"/>
      <c r="N430" s="155"/>
      <c r="O430" s="11"/>
      <c r="P430" s="231"/>
      <c r="Q430" s="232"/>
      <c r="R430" s="233"/>
      <c r="S430" s="14"/>
      <c r="T430" s="439"/>
      <c r="U430" s="44"/>
      <c r="V430" s="44"/>
      <c r="W430" s="44"/>
      <c r="X430" s="44"/>
      <c r="Y430" s="44"/>
      <c r="Z430" s="53"/>
      <c r="AA430" s="53"/>
    </row>
    <row r="431" spans="1:27" ht="15.75" thickBot="1" x14ac:dyDescent="0.25">
      <c r="A431" s="159"/>
      <c r="B431" s="234"/>
      <c r="C431" s="165"/>
      <c r="D431" s="165"/>
      <c r="E431" s="237"/>
      <c r="F431" s="159"/>
      <c r="G431" s="16"/>
      <c r="H431" s="16"/>
      <c r="I431" s="16"/>
      <c r="J431" s="16"/>
      <c r="K431" s="16"/>
      <c r="L431" s="16"/>
      <c r="M431" s="16"/>
      <c r="N431" s="16"/>
      <c r="O431" s="9"/>
      <c r="P431" s="278"/>
      <c r="Q431" s="278"/>
      <c r="R431" s="278"/>
      <c r="S431" s="10"/>
      <c r="T431" s="437"/>
      <c r="U431" s="44"/>
      <c r="V431" s="44"/>
      <c r="W431" s="44"/>
      <c r="X431" s="44"/>
      <c r="Y431" s="44"/>
      <c r="Z431" s="53"/>
      <c r="AA431" s="53"/>
    </row>
    <row r="432" spans="1:27" ht="15.75" thickBot="1" x14ac:dyDescent="0.25">
      <c r="A432" s="160"/>
      <c r="B432" s="235"/>
      <c r="C432" s="166"/>
      <c r="D432" s="166"/>
      <c r="E432" s="238"/>
      <c r="F432" s="160"/>
      <c r="G432" s="151"/>
      <c r="H432" s="243"/>
      <c r="I432" s="243"/>
      <c r="J432" s="243"/>
      <c r="K432" s="243"/>
      <c r="L432" s="243"/>
      <c r="M432" s="243"/>
      <c r="N432" s="244"/>
      <c r="O432" s="11"/>
      <c r="P432" s="142"/>
      <c r="Q432" s="142"/>
      <c r="R432" s="142"/>
      <c r="S432" s="12"/>
      <c r="T432" s="438"/>
      <c r="U432" s="44"/>
      <c r="V432" s="44"/>
      <c r="W432" s="44"/>
      <c r="X432" s="44"/>
      <c r="Y432" s="44"/>
      <c r="Z432" s="53"/>
      <c r="AA432" s="53"/>
    </row>
    <row r="433" spans="1:27" ht="15" x14ac:dyDescent="0.2">
      <c r="A433" s="160"/>
      <c r="B433" s="235"/>
      <c r="C433" s="166"/>
      <c r="D433" s="166"/>
      <c r="E433" s="238"/>
      <c r="F433" s="160"/>
      <c r="G433" s="151"/>
      <c r="H433" s="151"/>
      <c r="I433" s="151"/>
      <c r="J433" s="151"/>
      <c r="K433" s="151"/>
      <c r="L433" s="151"/>
      <c r="M433" s="151"/>
      <c r="N433" s="152"/>
      <c r="O433" s="9"/>
      <c r="P433" s="278"/>
      <c r="Q433" s="278"/>
      <c r="R433" s="278"/>
      <c r="S433" s="13"/>
      <c r="T433" s="438"/>
      <c r="U433" s="44"/>
      <c r="V433" s="44"/>
      <c r="W433" s="44"/>
      <c r="X433" s="44"/>
      <c r="Y433" s="44"/>
      <c r="Z433" s="53"/>
      <c r="AA433" s="53"/>
    </row>
    <row r="434" spans="1:27" ht="15.75" thickBot="1" x14ac:dyDescent="0.25">
      <c r="A434" s="161"/>
      <c r="B434" s="236"/>
      <c r="C434" s="167"/>
      <c r="D434" s="167"/>
      <c r="E434" s="239"/>
      <c r="F434" s="161"/>
      <c r="G434" s="154"/>
      <c r="H434" s="154"/>
      <c r="I434" s="154"/>
      <c r="J434" s="154"/>
      <c r="K434" s="154"/>
      <c r="L434" s="154"/>
      <c r="M434" s="154"/>
      <c r="N434" s="155"/>
      <c r="O434" s="11"/>
      <c r="P434" s="231"/>
      <c r="Q434" s="232"/>
      <c r="R434" s="233"/>
      <c r="S434" s="14"/>
      <c r="T434" s="439"/>
      <c r="U434" s="44"/>
      <c r="V434" s="44"/>
      <c r="W434" s="44"/>
      <c r="X434" s="44"/>
      <c r="Y434" s="44"/>
      <c r="Z434" s="53"/>
      <c r="AA434" s="53"/>
    </row>
    <row r="435" spans="1:27" ht="15.75" thickBot="1" x14ac:dyDescent="0.25">
      <c r="A435" s="159"/>
      <c r="B435" s="234"/>
      <c r="C435" s="165"/>
      <c r="D435" s="165"/>
      <c r="E435" s="237"/>
      <c r="F435" s="159"/>
      <c r="G435" s="16"/>
      <c r="H435" s="16"/>
      <c r="I435" s="16"/>
      <c r="J435" s="16"/>
      <c r="K435" s="16"/>
      <c r="L435" s="16"/>
      <c r="M435" s="16"/>
      <c r="N435" s="16"/>
      <c r="O435" s="9"/>
      <c r="P435" s="278"/>
      <c r="Q435" s="278"/>
      <c r="R435" s="278"/>
      <c r="S435" s="10"/>
      <c r="T435" s="437"/>
      <c r="U435" s="44"/>
      <c r="V435" s="44"/>
      <c r="W435" s="44"/>
      <c r="X435" s="44"/>
      <c r="Y435" s="44"/>
      <c r="Z435" s="53"/>
      <c r="AA435" s="53"/>
    </row>
    <row r="436" spans="1:27" ht="15.75" thickBot="1" x14ac:dyDescent="0.25">
      <c r="A436" s="160"/>
      <c r="B436" s="235"/>
      <c r="C436" s="166"/>
      <c r="D436" s="166"/>
      <c r="E436" s="238"/>
      <c r="F436" s="160"/>
      <c r="G436" s="151"/>
      <c r="H436" s="243"/>
      <c r="I436" s="243"/>
      <c r="J436" s="243"/>
      <c r="K436" s="243"/>
      <c r="L436" s="243"/>
      <c r="M436" s="243"/>
      <c r="N436" s="244"/>
      <c r="O436" s="11"/>
      <c r="P436" s="142"/>
      <c r="Q436" s="142"/>
      <c r="R436" s="142"/>
      <c r="S436" s="12"/>
      <c r="T436" s="438"/>
      <c r="U436" s="44"/>
      <c r="V436" s="44"/>
      <c r="W436" s="44"/>
      <c r="X436" s="44"/>
      <c r="Y436" s="44"/>
      <c r="Z436" s="53"/>
      <c r="AA436" s="53"/>
    </row>
    <row r="437" spans="1:27" ht="15" x14ac:dyDescent="0.2">
      <c r="A437" s="160"/>
      <c r="B437" s="235"/>
      <c r="C437" s="166"/>
      <c r="D437" s="166"/>
      <c r="E437" s="238"/>
      <c r="F437" s="160"/>
      <c r="G437" s="151"/>
      <c r="H437" s="151"/>
      <c r="I437" s="151"/>
      <c r="J437" s="151"/>
      <c r="K437" s="151"/>
      <c r="L437" s="151"/>
      <c r="M437" s="151"/>
      <c r="N437" s="152"/>
      <c r="O437" s="9"/>
      <c r="P437" s="278"/>
      <c r="Q437" s="278"/>
      <c r="R437" s="278"/>
      <c r="S437" s="13"/>
      <c r="T437" s="438"/>
      <c r="U437" s="44"/>
      <c r="V437" s="44"/>
      <c r="W437" s="44"/>
      <c r="X437" s="44"/>
      <c r="Y437" s="44"/>
      <c r="Z437" s="53"/>
      <c r="AA437" s="53"/>
    </row>
    <row r="438" spans="1:27" ht="15.75" thickBot="1" x14ac:dyDescent="0.25">
      <c r="A438" s="161"/>
      <c r="B438" s="236"/>
      <c r="C438" s="167"/>
      <c r="D438" s="167"/>
      <c r="E438" s="239"/>
      <c r="F438" s="161"/>
      <c r="G438" s="154"/>
      <c r="H438" s="154"/>
      <c r="I438" s="154"/>
      <c r="J438" s="154"/>
      <c r="K438" s="154"/>
      <c r="L438" s="154"/>
      <c r="M438" s="154"/>
      <c r="N438" s="155"/>
      <c r="O438" s="11"/>
      <c r="P438" s="231"/>
      <c r="Q438" s="232"/>
      <c r="R438" s="233"/>
      <c r="S438" s="14"/>
      <c r="T438" s="439"/>
      <c r="U438" s="44"/>
      <c r="V438" s="44"/>
      <c r="W438" s="44"/>
      <c r="X438" s="44"/>
      <c r="Y438" s="44"/>
      <c r="Z438" s="53"/>
      <c r="AA438" s="53"/>
    </row>
    <row r="439" spans="1:27" ht="15.75" thickBot="1" x14ac:dyDescent="0.25">
      <c r="A439" s="159"/>
      <c r="B439" s="234"/>
      <c r="C439" s="165"/>
      <c r="D439" s="165"/>
      <c r="E439" s="237"/>
      <c r="F439" s="159"/>
      <c r="G439" s="16"/>
      <c r="H439" s="16"/>
      <c r="I439" s="16"/>
      <c r="J439" s="16"/>
      <c r="K439" s="16"/>
      <c r="L439" s="16"/>
      <c r="M439" s="16"/>
      <c r="N439" s="16"/>
      <c r="O439" s="9"/>
      <c r="P439" s="278"/>
      <c r="Q439" s="278"/>
      <c r="R439" s="278"/>
      <c r="S439" s="10"/>
      <c r="T439" s="437"/>
      <c r="U439" s="44"/>
      <c r="V439" s="44"/>
      <c r="W439" s="44"/>
      <c r="X439" s="44"/>
      <c r="Y439" s="44"/>
      <c r="Z439" s="53"/>
      <c r="AA439" s="53"/>
    </row>
    <row r="440" spans="1:27" ht="15.75" thickBot="1" x14ac:dyDescent="0.25">
      <c r="A440" s="160"/>
      <c r="B440" s="235"/>
      <c r="C440" s="166"/>
      <c r="D440" s="166"/>
      <c r="E440" s="238"/>
      <c r="F440" s="160"/>
      <c r="G440" s="151"/>
      <c r="H440" s="243"/>
      <c r="I440" s="243"/>
      <c r="J440" s="243"/>
      <c r="K440" s="243"/>
      <c r="L440" s="243"/>
      <c r="M440" s="243"/>
      <c r="N440" s="244"/>
      <c r="O440" s="11"/>
      <c r="P440" s="142"/>
      <c r="Q440" s="142"/>
      <c r="R440" s="142"/>
      <c r="S440" s="12"/>
      <c r="T440" s="438"/>
      <c r="U440" s="44"/>
      <c r="V440" s="44"/>
      <c r="W440" s="44"/>
      <c r="X440" s="44"/>
      <c r="Y440" s="44"/>
      <c r="Z440" s="53"/>
      <c r="AA440" s="53"/>
    </row>
    <row r="441" spans="1:27" ht="15" x14ac:dyDescent="0.2">
      <c r="A441" s="160"/>
      <c r="B441" s="235"/>
      <c r="C441" s="166"/>
      <c r="D441" s="166"/>
      <c r="E441" s="238"/>
      <c r="F441" s="160"/>
      <c r="G441" s="151"/>
      <c r="H441" s="151"/>
      <c r="I441" s="151"/>
      <c r="J441" s="151"/>
      <c r="K441" s="151"/>
      <c r="L441" s="151"/>
      <c r="M441" s="151"/>
      <c r="N441" s="152"/>
      <c r="O441" s="9"/>
      <c r="P441" s="278"/>
      <c r="Q441" s="278"/>
      <c r="R441" s="278"/>
      <c r="S441" s="13"/>
      <c r="T441" s="438"/>
      <c r="U441" s="44"/>
      <c r="V441" s="44"/>
      <c r="W441" s="44"/>
      <c r="X441" s="44"/>
      <c r="Y441" s="44"/>
      <c r="Z441" s="53"/>
      <c r="AA441" s="53"/>
    </row>
    <row r="442" spans="1:27" ht="15.75" thickBot="1" x14ac:dyDescent="0.25">
      <c r="A442" s="161"/>
      <c r="B442" s="236"/>
      <c r="C442" s="167"/>
      <c r="D442" s="167"/>
      <c r="E442" s="239"/>
      <c r="F442" s="161"/>
      <c r="G442" s="154"/>
      <c r="H442" s="154"/>
      <c r="I442" s="154"/>
      <c r="J442" s="154"/>
      <c r="K442" s="154"/>
      <c r="L442" s="154"/>
      <c r="M442" s="154"/>
      <c r="N442" s="155"/>
      <c r="O442" s="11"/>
      <c r="P442" s="231"/>
      <c r="Q442" s="232"/>
      <c r="R442" s="233"/>
      <c r="S442" s="14"/>
      <c r="T442" s="439"/>
      <c r="U442" s="44"/>
      <c r="V442" s="44"/>
      <c r="W442" s="44"/>
      <c r="X442" s="44"/>
      <c r="Y442" s="44"/>
      <c r="Z442" s="53"/>
      <c r="AA442" s="53"/>
    </row>
    <row r="443" spans="1:27" ht="15.75" thickBot="1" x14ac:dyDescent="0.25">
      <c r="A443" s="159"/>
      <c r="B443" s="234"/>
      <c r="C443" s="165"/>
      <c r="D443" s="165"/>
      <c r="E443" s="237"/>
      <c r="F443" s="159"/>
      <c r="G443" s="16"/>
      <c r="H443" s="16"/>
      <c r="I443" s="16"/>
      <c r="J443" s="16"/>
      <c r="K443" s="16"/>
      <c r="L443" s="16"/>
      <c r="M443" s="16"/>
      <c r="N443" s="16"/>
      <c r="O443" s="9"/>
      <c r="P443" s="278"/>
      <c r="Q443" s="278"/>
      <c r="R443" s="278"/>
      <c r="S443" s="10"/>
      <c r="T443" s="437"/>
      <c r="U443" s="44"/>
      <c r="V443" s="44"/>
      <c r="W443" s="44"/>
      <c r="X443" s="44"/>
      <c r="Y443" s="44"/>
      <c r="Z443" s="53"/>
      <c r="AA443" s="53"/>
    </row>
    <row r="444" spans="1:27" ht="15.75" thickBot="1" x14ac:dyDescent="0.25">
      <c r="A444" s="160"/>
      <c r="B444" s="235"/>
      <c r="C444" s="166"/>
      <c r="D444" s="166"/>
      <c r="E444" s="238"/>
      <c r="F444" s="160"/>
      <c r="G444" s="151"/>
      <c r="H444" s="243"/>
      <c r="I444" s="243"/>
      <c r="J444" s="243"/>
      <c r="K444" s="243"/>
      <c r="L444" s="243"/>
      <c r="M444" s="243"/>
      <c r="N444" s="244"/>
      <c r="O444" s="11"/>
      <c r="P444" s="142"/>
      <c r="Q444" s="142"/>
      <c r="R444" s="142"/>
      <c r="S444" s="12"/>
      <c r="T444" s="438"/>
      <c r="U444" s="44"/>
      <c r="V444" s="44"/>
      <c r="W444" s="44"/>
      <c r="X444" s="44"/>
      <c r="Y444" s="44"/>
      <c r="Z444" s="53"/>
      <c r="AA444" s="53"/>
    </row>
    <row r="445" spans="1:27" ht="15" x14ac:dyDescent="0.2">
      <c r="A445" s="160"/>
      <c r="B445" s="235"/>
      <c r="C445" s="166"/>
      <c r="D445" s="166"/>
      <c r="E445" s="238"/>
      <c r="F445" s="160"/>
      <c r="G445" s="151"/>
      <c r="H445" s="151"/>
      <c r="I445" s="151"/>
      <c r="J445" s="151"/>
      <c r="K445" s="151"/>
      <c r="L445" s="151"/>
      <c r="M445" s="151"/>
      <c r="N445" s="152"/>
      <c r="O445" s="9"/>
      <c r="P445" s="278"/>
      <c r="Q445" s="278"/>
      <c r="R445" s="278"/>
      <c r="S445" s="13"/>
      <c r="T445" s="438"/>
      <c r="U445" s="44"/>
      <c r="V445" s="44"/>
      <c r="W445" s="44"/>
      <c r="X445" s="44"/>
      <c r="Y445" s="44"/>
      <c r="Z445" s="53"/>
      <c r="AA445" s="53"/>
    </row>
    <row r="446" spans="1:27" ht="15.75" thickBot="1" x14ac:dyDescent="0.25">
      <c r="A446" s="161"/>
      <c r="B446" s="236"/>
      <c r="C446" s="167"/>
      <c r="D446" s="167"/>
      <c r="E446" s="239"/>
      <c r="F446" s="161"/>
      <c r="G446" s="154"/>
      <c r="H446" s="154"/>
      <c r="I446" s="154"/>
      <c r="J446" s="154"/>
      <c r="K446" s="154"/>
      <c r="L446" s="154"/>
      <c r="M446" s="154"/>
      <c r="N446" s="155"/>
      <c r="O446" s="11"/>
      <c r="P446" s="231"/>
      <c r="Q446" s="232"/>
      <c r="R446" s="233"/>
      <c r="S446" s="14"/>
      <c r="T446" s="439"/>
      <c r="U446" s="44"/>
      <c r="V446" s="44"/>
      <c r="W446" s="44"/>
      <c r="X446" s="44"/>
      <c r="Y446" s="44"/>
      <c r="Z446" s="53"/>
      <c r="AA446" s="53"/>
    </row>
    <row r="447" spans="1:27" ht="15.75" thickBot="1" x14ac:dyDescent="0.25">
      <c r="A447" s="159"/>
      <c r="B447" s="234"/>
      <c r="C447" s="165"/>
      <c r="D447" s="165"/>
      <c r="E447" s="237"/>
      <c r="F447" s="159"/>
      <c r="G447" s="16"/>
      <c r="H447" s="16"/>
      <c r="I447" s="16"/>
      <c r="J447" s="16"/>
      <c r="K447" s="16"/>
      <c r="L447" s="16"/>
      <c r="M447" s="16"/>
      <c r="N447" s="16"/>
      <c r="O447" s="9"/>
      <c r="P447" s="278"/>
      <c r="Q447" s="278"/>
      <c r="R447" s="278"/>
      <c r="S447" s="10"/>
      <c r="T447" s="437"/>
      <c r="U447" s="44"/>
      <c r="V447" s="44"/>
      <c r="W447" s="44"/>
      <c r="X447" s="44"/>
      <c r="Y447" s="44"/>
      <c r="Z447" s="53"/>
      <c r="AA447" s="53"/>
    </row>
    <row r="448" spans="1:27" ht="15.75" thickBot="1" x14ac:dyDescent="0.25">
      <c r="A448" s="160"/>
      <c r="B448" s="235"/>
      <c r="C448" s="166"/>
      <c r="D448" s="166"/>
      <c r="E448" s="238"/>
      <c r="F448" s="160"/>
      <c r="G448" s="151"/>
      <c r="H448" s="243"/>
      <c r="I448" s="243"/>
      <c r="J448" s="243"/>
      <c r="K448" s="243"/>
      <c r="L448" s="243"/>
      <c r="M448" s="243"/>
      <c r="N448" s="244"/>
      <c r="O448" s="11"/>
      <c r="P448" s="142"/>
      <c r="Q448" s="142"/>
      <c r="R448" s="142"/>
      <c r="S448" s="12"/>
      <c r="T448" s="438"/>
      <c r="U448" s="44"/>
      <c r="V448" s="44"/>
      <c r="W448" s="44"/>
      <c r="X448" s="44"/>
      <c r="Y448" s="44"/>
      <c r="Z448" s="53"/>
      <c r="AA448" s="53"/>
    </row>
    <row r="449" spans="1:27" ht="15" x14ac:dyDescent="0.2">
      <c r="A449" s="160"/>
      <c r="B449" s="235"/>
      <c r="C449" s="166"/>
      <c r="D449" s="166"/>
      <c r="E449" s="238"/>
      <c r="F449" s="160"/>
      <c r="G449" s="151"/>
      <c r="H449" s="151"/>
      <c r="I449" s="151"/>
      <c r="J449" s="151"/>
      <c r="K449" s="151"/>
      <c r="L449" s="151"/>
      <c r="M449" s="151"/>
      <c r="N449" s="152"/>
      <c r="O449" s="9"/>
      <c r="P449" s="278"/>
      <c r="Q449" s="278"/>
      <c r="R449" s="278"/>
      <c r="S449" s="13"/>
      <c r="T449" s="438"/>
      <c r="U449" s="44"/>
      <c r="V449" s="44"/>
      <c r="W449" s="44"/>
      <c r="X449" s="44"/>
      <c r="Y449" s="44"/>
      <c r="Z449" s="53"/>
      <c r="AA449" s="53"/>
    </row>
    <row r="450" spans="1:27" ht="15.75" thickBot="1" x14ac:dyDescent="0.25">
      <c r="A450" s="161"/>
      <c r="B450" s="236"/>
      <c r="C450" s="167"/>
      <c r="D450" s="167"/>
      <c r="E450" s="239"/>
      <c r="F450" s="161"/>
      <c r="G450" s="154"/>
      <c r="H450" s="154"/>
      <c r="I450" s="154"/>
      <c r="J450" s="154"/>
      <c r="K450" s="154"/>
      <c r="L450" s="154"/>
      <c r="M450" s="154"/>
      <c r="N450" s="155"/>
      <c r="O450" s="11"/>
      <c r="P450" s="231"/>
      <c r="Q450" s="232"/>
      <c r="R450" s="233"/>
      <c r="S450" s="14"/>
      <c r="T450" s="439"/>
      <c r="U450" s="44"/>
      <c r="V450" s="44"/>
      <c r="W450" s="44"/>
      <c r="X450" s="44"/>
      <c r="Y450" s="44"/>
      <c r="Z450" s="53"/>
      <c r="AA450" s="53"/>
    </row>
    <row r="451" spans="1:27" ht="15.75" thickBot="1" x14ac:dyDescent="0.25">
      <c r="A451" s="159"/>
      <c r="B451" s="234"/>
      <c r="C451" s="165"/>
      <c r="D451" s="165"/>
      <c r="E451" s="237"/>
      <c r="F451" s="159"/>
      <c r="G451" s="16"/>
      <c r="H451" s="16"/>
      <c r="I451" s="16"/>
      <c r="J451" s="16"/>
      <c r="K451" s="16"/>
      <c r="L451" s="16"/>
      <c r="M451" s="16"/>
      <c r="N451" s="16"/>
      <c r="O451" s="9"/>
      <c r="P451" s="278"/>
      <c r="Q451" s="278"/>
      <c r="R451" s="278"/>
      <c r="S451" s="10"/>
      <c r="T451" s="437"/>
      <c r="U451" s="44"/>
      <c r="V451" s="44"/>
      <c r="W451" s="44"/>
      <c r="X451" s="44"/>
      <c r="Y451" s="44"/>
      <c r="Z451" s="53"/>
      <c r="AA451" s="53"/>
    </row>
    <row r="452" spans="1:27" ht="15.75" thickBot="1" x14ac:dyDescent="0.25">
      <c r="A452" s="160"/>
      <c r="B452" s="235"/>
      <c r="C452" s="166"/>
      <c r="D452" s="166"/>
      <c r="E452" s="238"/>
      <c r="F452" s="160"/>
      <c r="G452" s="151"/>
      <c r="H452" s="243"/>
      <c r="I452" s="243"/>
      <c r="J452" s="243"/>
      <c r="K452" s="243"/>
      <c r="L452" s="243"/>
      <c r="M452" s="243"/>
      <c r="N452" s="244"/>
      <c r="O452" s="11"/>
      <c r="P452" s="142"/>
      <c r="Q452" s="142"/>
      <c r="R452" s="142"/>
      <c r="S452" s="12"/>
      <c r="T452" s="438"/>
      <c r="U452" s="44"/>
      <c r="V452" s="44"/>
      <c r="W452" s="44"/>
      <c r="X452" s="44"/>
      <c r="Y452" s="44"/>
      <c r="Z452" s="53"/>
      <c r="AA452" s="53"/>
    </row>
    <row r="453" spans="1:27" ht="15" x14ac:dyDescent="0.2">
      <c r="A453" s="160"/>
      <c r="B453" s="235"/>
      <c r="C453" s="166"/>
      <c r="D453" s="166"/>
      <c r="E453" s="238"/>
      <c r="F453" s="160"/>
      <c r="G453" s="151"/>
      <c r="H453" s="151"/>
      <c r="I453" s="151"/>
      <c r="J453" s="151"/>
      <c r="K453" s="151"/>
      <c r="L453" s="151"/>
      <c r="M453" s="151"/>
      <c r="N453" s="152"/>
      <c r="O453" s="9"/>
      <c r="P453" s="278"/>
      <c r="Q453" s="278"/>
      <c r="R453" s="278"/>
      <c r="S453" s="13"/>
      <c r="T453" s="438"/>
      <c r="U453" s="44"/>
      <c r="V453" s="44"/>
      <c r="W453" s="44"/>
      <c r="X453" s="44"/>
      <c r="Y453" s="44"/>
      <c r="Z453" s="53"/>
      <c r="AA453" s="53"/>
    </row>
    <row r="454" spans="1:27" ht="15.75" thickBot="1" x14ac:dyDescent="0.25">
      <c r="A454" s="161"/>
      <c r="B454" s="236"/>
      <c r="C454" s="167"/>
      <c r="D454" s="167"/>
      <c r="E454" s="239"/>
      <c r="F454" s="161"/>
      <c r="G454" s="154"/>
      <c r="H454" s="154"/>
      <c r="I454" s="154"/>
      <c r="J454" s="154"/>
      <c r="K454" s="154"/>
      <c r="L454" s="154"/>
      <c r="M454" s="154"/>
      <c r="N454" s="155"/>
      <c r="O454" s="11"/>
      <c r="P454" s="231"/>
      <c r="Q454" s="232"/>
      <c r="R454" s="233"/>
      <c r="S454" s="14"/>
      <c r="T454" s="439"/>
      <c r="U454" s="44"/>
      <c r="V454" s="44"/>
      <c r="W454" s="44"/>
      <c r="X454" s="44"/>
      <c r="Y454" s="44"/>
      <c r="Z454" s="53"/>
      <c r="AA454" s="53"/>
    </row>
    <row r="455" spans="1:27" ht="15.75" thickBot="1" x14ac:dyDescent="0.25">
      <c r="A455" s="159"/>
      <c r="B455" s="234"/>
      <c r="C455" s="165"/>
      <c r="D455" s="165"/>
      <c r="E455" s="237"/>
      <c r="F455" s="159"/>
      <c r="G455" s="16"/>
      <c r="H455" s="16"/>
      <c r="I455" s="16"/>
      <c r="J455" s="16"/>
      <c r="K455" s="16"/>
      <c r="L455" s="16"/>
      <c r="M455" s="16"/>
      <c r="N455" s="16"/>
      <c r="O455" s="9"/>
      <c r="P455" s="278"/>
      <c r="Q455" s="278"/>
      <c r="R455" s="278"/>
      <c r="S455" s="10"/>
      <c r="T455" s="437"/>
      <c r="U455" s="44"/>
      <c r="V455" s="44"/>
      <c r="W455" s="44"/>
      <c r="X455" s="44"/>
      <c r="Y455" s="44"/>
      <c r="Z455" s="53"/>
      <c r="AA455" s="53"/>
    </row>
    <row r="456" spans="1:27" ht="15.75" thickBot="1" x14ac:dyDescent="0.25">
      <c r="A456" s="160"/>
      <c r="B456" s="235"/>
      <c r="C456" s="166"/>
      <c r="D456" s="166"/>
      <c r="E456" s="238"/>
      <c r="F456" s="160"/>
      <c r="G456" s="151"/>
      <c r="H456" s="243"/>
      <c r="I456" s="243"/>
      <c r="J456" s="243"/>
      <c r="K456" s="243"/>
      <c r="L456" s="243"/>
      <c r="M456" s="243"/>
      <c r="N456" s="244"/>
      <c r="O456" s="11"/>
      <c r="P456" s="142"/>
      <c r="Q456" s="142"/>
      <c r="R456" s="142"/>
      <c r="S456" s="12"/>
      <c r="T456" s="438"/>
      <c r="U456" s="44"/>
      <c r="V456" s="44"/>
      <c r="W456" s="44"/>
      <c r="X456" s="44"/>
      <c r="Y456" s="44"/>
      <c r="Z456" s="53"/>
      <c r="AA456" s="53"/>
    </row>
    <row r="457" spans="1:27" ht="15" x14ac:dyDescent="0.2">
      <c r="A457" s="160"/>
      <c r="B457" s="235"/>
      <c r="C457" s="166"/>
      <c r="D457" s="166"/>
      <c r="E457" s="238"/>
      <c r="F457" s="160"/>
      <c r="G457" s="151"/>
      <c r="H457" s="151"/>
      <c r="I457" s="151"/>
      <c r="J457" s="151"/>
      <c r="K457" s="151"/>
      <c r="L457" s="151"/>
      <c r="M457" s="151"/>
      <c r="N457" s="152"/>
      <c r="O457" s="9"/>
      <c r="P457" s="278"/>
      <c r="Q457" s="278"/>
      <c r="R457" s="278"/>
      <c r="S457" s="13"/>
      <c r="T457" s="438"/>
      <c r="U457" s="44"/>
      <c r="V457" s="44"/>
      <c r="W457" s="44"/>
      <c r="X457" s="44"/>
      <c r="Y457" s="44"/>
      <c r="Z457" s="53"/>
      <c r="AA457" s="53"/>
    </row>
    <row r="458" spans="1:27" ht="15.75" thickBot="1" x14ac:dyDescent="0.25">
      <c r="A458" s="161"/>
      <c r="B458" s="236"/>
      <c r="C458" s="167"/>
      <c r="D458" s="167"/>
      <c r="E458" s="239"/>
      <c r="F458" s="161"/>
      <c r="G458" s="154"/>
      <c r="H458" s="154"/>
      <c r="I458" s="154"/>
      <c r="J458" s="154"/>
      <c r="K458" s="154"/>
      <c r="L458" s="154"/>
      <c r="M458" s="154"/>
      <c r="N458" s="155"/>
      <c r="O458" s="11"/>
      <c r="P458" s="231"/>
      <c r="Q458" s="232"/>
      <c r="R458" s="233"/>
      <c r="S458" s="14"/>
      <c r="T458" s="439"/>
      <c r="U458" s="44"/>
      <c r="V458" s="44"/>
      <c r="W458" s="44"/>
      <c r="X458" s="44"/>
      <c r="Y458" s="44"/>
      <c r="Z458" s="53"/>
      <c r="AA458" s="53"/>
    </row>
    <row r="459" spans="1:27" ht="15.75" thickBot="1" x14ac:dyDescent="0.25">
      <c r="A459" s="159"/>
      <c r="B459" s="234"/>
      <c r="C459" s="165"/>
      <c r="D459" s="165"/>
      <c r="E459" s="237"/>
      <c r="F459" s="159"/>
      <c r="G459" s="16"/>
      <c r="H459" s="16"/>
      <c r="I459" s="16"/>
      <c r="J459" s="16"/>
      <c r="K459" s="16"/>
      <c r="L459" s="16"/>
      <c r="M459" s="16"/>
      <c r="N459" s="16"/>
      <c r="O459" s="9"/>
      <c r="P459" s="278"/>
      <c r="Q459" s="278"/>
      <c r="R459" s="278"/>
      <c r="S459" s="10"/>
      <c r="T459" s="437"/>
      <c r="U459" s="44"/>
      <c r="V459" s="44"/>
      <c r="W459" s="44"/>
      <c r="X459" s="44"/>
      <c r="Y459" s="44"/>
      <c r="Z459" s="53"/>
      <c r="AA459" s="53"/>
    </row>
    <row r="460" spans="1:27" ht="15.75" thickBot="1" x14ac:dyDescent="0.25">
      <c r="A460" s="160"/>
      <c r="B460" s="235"/>
      <c r="C460" s="166"/>
      <c r="D460" s="166"/>
      <c r="E460" s="238"/>
      <c r="F460" s="160"/>
      <c r="G460" s="151"/>
      <c r="H460" s="243"/>
      <c r="I460" s="243"/>
      <c r="J460" s="243"/>
      <c r="K460" s="243"/>
      <c r="L460" s="243"/>
      <c r="M460" s="243"/>
      <c r="N460" s="244"/>
      <c r="O460" s="11"/>
      <c r="P460" s="142"/>
      <c r="Q460" s="142"/>
      <c r="R460" s="142"/>
      <c r="S460" s="12"/>
      <c r="T460" s="438"/>
      <c r="U460" s="44"/>
      <c r="V460" s="44"/>
      <c r="W460" s="44"/>
      <c r="X460" s="44"/>
      <c r="Y460" s="44"/>
      <c r="Z460" s="53"/>
      <c r="AA460" s="53"/>
    </row>
    <row r="461" spans="1:27" ht="15" x14ac:dyDescent="0.2">
      <c r="A461" s="160"/>
      <c r="B461" s="235"/>
      <c r="C461" s="166"/>
      <c r="D461" s="166"/>
      <c r="E461" s="238"/>
      <c r="F461" s="160"/>
      <c r="G461" s="151"/>
      <c r="H461" s="151"/>
      <c r="I461" s="151"/>
      <c r="J461" s="151"/>
      <c r="K461" s="151"/>
      <c r="L461" s="151"/>
      <c r="M461" s="151"/>
      <c r="N461" s="152"/>
      <c r="O461" s="9"/>
      <c r="P461" s="278"/>
      <c r="Q461" s="278"/>
      <c r="R461" s="278"/>
      <c r="S461" s="13"/>
      <c r="T461" s="438"/>
      <c r="U461" s="44"/>
      <c r="V461" s="44"/>
      <c r="W461" s="44"/>
      <c r="X461" s="44"/>
      <c r="Y461" s="44"/>
      <c r="Z461" s="53"/>
      <c r="AA461" s="53"/>
    </row>
    <row r="462" spans="1:27" ht="15.75" thickBot="1" x14ac:dyDescent="0.25">
      <c r="A462" s="161"/>
      <c r="B462" s="236"/>
      <c r="C462" s="167"/>
      <c r="D462" s="167"/>
      <c r="E462" s="239"/>
      <c r="F462" s="161"/>
      <c r="G462" s="154"/>
      <c r="H462" s="154"/>
      <c r="I462" s="154"/>
      <c r="J462" s="154"/>
      <c r="K462" s="154"/>
      <c r="L462" s="154"/>
      <c r="M462" s="154"/>
      <c r="N462" s="155"/>
      <c r="O462" s="11"/>
      <c r="P462" s="231"/>
      <c r="Q462" s="232"/>
      <c r="R462" s="233"/>
      <c r="S462" s="14"/>
      <c r="T462" s="439"/>
      <c r="U462" s="44"/>
      <c r="V462" s="44"/>
      <c r="W462" s="44"/>
      <c r="X462" s="44"/>
      <c r="Y462" s="44"/>
      <c r="Z462" s="53"/>
      <c r="AA462" s="53"/>
    </row>
    <row r="463" spans="1:27" ht="15.75" thickBot="1" x14ac:dyDescent="0.25">
      <c r="A463" s="159"/>
      <c r="B463" s="234"/>
      <c r="C463" s="165"/>
      <c r="D463" s="165"/>
      <c r="E463" s="237"/>
      <c r="F463" s="159"/>
      <c r="G463" s="16"/>
      <c r="H463" s="16"/>
      <c r="I463" s="16"/>
      <c r="J463" s="16"/>
      <c r="K463" s="16"/>
      <c r="L463" s="16"/>
      <c r="M463" s="16"/>
      <c r="N463" s="16"/>
      <c r="O463" s="9"/>
      <c r="P463" s="278"/>
      <c r="Q463" s="278"/>
      <c r="R463" s="278"/>
      <c r="S463" s="10"/>
      <c r="T463" s="437"/>
      <c r="U463" s="44"/>
      <c r="V463" s="44"/>
      <c r="W463" s="44"/>
      <c r="X463" s="44"/>
      <c r="Y463" s="44"/>
      <c r="Z463" s="53"/>
      <c r="AA463" s="53"/>
    </row>
    <row r="464" spans="1:27" ht="15.75" thickBot="1" x14ac:dyDescent="0.25">
      <c r="A464" s="160"/>
      <c r="B464" s="235"/>
      <c r="C464" s="166"/>
      <c r="D464" s="166"/>
      <c r="E464" s="238"/>
      <c r="F464" s="160"/>
      <c r="G464" s="151"/>
      <c r="H464" s="243"/>
      <c r="I464" s="243"/>
      <c r="J464" s="243"/>
      <c r="K464" s="243"/>
      <c r="L464" s="243"/>
      <c r="M464" s="243"/>
      <c r="N464" s="244"/>
      <c r="O464" s="11"/>
      <c r="P464" s="142"/>
      <c r="Q464" s="142"/>
      <c r="R464" s="142"/>
      <c r="S464" s="12"/>
      <c r="T464" s="438"/>
      <c r="U464" s="44"/>
      <c r="V464" s="44"/>
      <c r="W464" s="44"/>
      <c r="X464" s="44"/>
      <c r="Y464" s="44"/>
      <c r="Z464" s="53"/>
      <c r="AA464" s="53"/>
    </row>
    <row r="465" spans="1:27" ht="15" x14ac:dyDescent="0.2">
      <c r="A465" s="160"/>
      <c r="B465" s="235"/>
      <c r="C465" s="166"/>
      <c r="D465" s="166"/>
      <c r="E465" s="238"/>
      <c r="F465" s="160"/>
      <c r="G465" s="151"/>
      <c r="H465" s="151"/>
      <c r="I465" s="151"/>
      <c r="J465" s="151"/>
      <c r="K465" s="151"/>
      <c r="L465" s="151"/>
      <c r="M465" s="151"/>
      <c r="N465" s="152"/>
      <c r="O465" s="9"/>
      <c r="P465" s="278"/>
      <c r="Q465" s="278"/>
      <c r="R465" s="278"/>
      <c r="S465" s="13"/>
      <c r="T465" s="438"/>
      <c r="U465" s="44"/>
      <c r="V465" s="44"/>
      <c r="W465" s="44"/>
      <c r="X465" s="44"/>
      <c r="Y465" s="44"/>
      <c r="Z465" s="53"/>
      <c r="AA465" s="53"/>
    </row>
    <row r="466" spans="1:27" ht="15.75" thickBot="1" x14ac:dyDescent="0.25">
      <c r="A466" s="161"/>
      <c r="B466" s="236"/>
      <c r="C466" s="167"/>
      <c r="D466" s="167"/>
      <c r="E466" s="239"/>
      <c r="F466" s="161"/>
      <c r="G466" s="154"/>
      <c r="H466" s="154"/>
      <c r="I466" s="154"/>
      <c r="J466" s="154"/>
      <c r="K466" s="154"/>
      <c r="L466" s="154"/>
      <c r="M466" s="154"/>
      <c r="N466" s="155"/>
      <c r="O466" s="11"/>
      <c r="P466" s="231"/>
      <c r="Q466" s="232"/>
      <c r="R466" s="233"/>
      <c r="S466" s="14"/>
      <c r="T466" s="439"/>
      <c r="U466" s="44"/>
      <c r="V466" s="44"/>
      <c r="W466" s="44"/>
      <c r="X466" s="44"/>
      <c r="Y466" s="44"/>
      <c r="Z466" s="53"/>
      <c r="AA466" s="53"/>
    </row>
    <row r="467" spans="1:27" ht="15.75" thickBot="1" x14ac:dyDescent="0.25">
      <c r="A467" s="159"/>
      <c r="B467" s="234"/>
      <c r="C467" s="165"/>
      <c r="D467" s="165"/>
      <c r="E467" s="237"/>
      <c r="F467" s="159"/>
      <c r="G467" s="16"/>
      <c r="H467" s="16"/>
      <c r="I467" s="16"/>
      <c r="J467" s="16"/>
      <c r="K467" s="16"/>
      <c r="L467" s="16"/>
      <c r="M467" s="16"/>
      <c r="N467" s="16"/>
      <c r="O467" s="9"/>
      <c r="P467" s="278"/>
      <c r="Q467" s="278"/>
      <c r="R467" s="278"/>
      <c r="S467" s="10"/>
      <c r="T467" s="437"/>
      <c r="U467" s="44"/>
      <c r="V467" s="44"/>
      <c r="W467" s="44"/>
      <c r="X467" s="44"/>
      <c r="Y467" s="44"/>
      <c r="Z467" s="53"/>
      <c r="AA467" s="53"/>
    </row>
    <row r="468" spans="1:27" ht="15.75" thickBot="1" x14ac:dyDescent="0.25">
      <c r="A468" s="160"/>
      <c r="B468" s="235"/>
      <c r="C468" s="166"/>
      <c r="D468" s="166"/>
      <c r="E468" s="238"/>
      <c r="F468" s="160"/>
      <c r="G468" s="151"/>
      <c r="H468" s="243"/>
      <c r="I468" s="243"/>
      <c r="J468" s="243"/>
      <c r="K468" s="243"/>
      <c r="L468" s="243"/>
      <c r="M468" s="243"/>
      <c r="N468" s="244"/>
      <c r="O468" s="11"/>
      <c r="P468" s="142"/>
      <c r="Q468" s="142"/>
      <c r="R468" s="142"/>
      <c r="S468" s="12"/>
      <c r="T468" s="438"/>
      <c r="U468" s="44"/>
      <c r="V468" s="44"/>
      <c r="W468" s="44"/>
      <c r="X468" s="44"/>
      <c r="Y468" s="44"/>
      <c r="Z468" s="53"/>
      <c r="AA468" s="53"/>
    </row>
    <row r="469" spans="1:27" ht="15" x14ac:dyDescent="0.2">
      <c r="A469" s="160"/>
      <c r="B469" s="235"/>
      <c r="C469" s="166"/>
      <c r="D469" s="166"/>
      <c r="E469" s="238"/>
      <c r="F469" s="160"/>
      <c r="G469" s="151"/>
      <c r="H469" s="151"/>
      <c r="I469" s="151"/>
      <c r="J469" s="151"/>
      <c r="K469" s="151"/>
      <c r="L469" s="151"/>
      <c r="M469" s="151"/>
      <c r="N469" s="152"/>
      <c r="O469" s="9"/>
      <c r="P469" s="278"/>
      <c r="Q469" s="278"/>
      <c r="R469" s="278"/>
      <c r="S469" s="13"/>
      <c r="T469" s="438"/>
      <c r="U469" s="44"/>
      <c r="V469" s="44"/>
      <c r="W469" s="44"/>
      <c r="X469" s="44"/>
      <c r="Y469" s="44"/>
      <c r="Z469" s="53"/>
      <c r="AA469" s="53"/>
    </row>
    <row r="470" spans="1:27" ht="15.75" thickBot="1" x14ac:dyDescent="0.25">
      <c r="A470" s="161"/>
      <c r="B470" s="236"/>
      <c r="C470" s="167"/>
      <c r="D470" s="167"/>
      <c r="E470" s="239"/>
      <c r="F470" s="161"/>
      <c r="G470" s="154"/>
      <c r="H470" s="154"/>
      <c r="I470" s="154"/>
      <c r="J470" s="154"/>
      <c r="K470" s="154"/>
      <c r="L470" s="154"/>
      <c r="M470" s="154"/>
      <c r="N470" s="155"/>
      <c r="O470" s="11"/>
      <c r="P470" s="231"/>
      <c r="Q470" s="232"/>
      <c r="R470" s="233"/>
      <c r="S470" s="14"/>
      <c r="T470" s="439"/>
      <c r="U470" s="44"/>
      <c r="V470" s="44"/>
      <c r="W470" s="44"/>
      <c r="X470" s="44"/>
      <c r="Y470" s="44"/>
      <c r="Z470" s="53"/>
      <c r="AA470" s="53"/>
    </row>
    <row r="471" spans="1:27" ht="15.75" thickBot="1" x14ac:dyDescent="0.25">
      <c r="A471" s="159"/>
      <c r="B471" s="234"/>
      <c r="C471" s="165"/>
      <c r="D471" s="165"/>
      <c r="E471" s="237"/>
      <c r="F471" s="159"/>
      <c r="G471" s="16"/>
      <c r="H471" s="16"/>
      <c r="I471" s="16"/>
      <c r="J471" s="16"/>
      <c r="K471" s="16"/>
      <c r="L471" s="16"/>
      <c r="M471" s="16"/>
      <c r="N471" s="16"/>
      <c r="O471" s="9"/>
      <c r="P471" s="278"/>
      <c r="Q471" s="278"/>
      <c r="R471" s="278"/>
      <c r="S471" s="10"/>
      <c r="T471" s="437"/>
      <c r="U471" s="44"/>
      <c r="V471" s="44"/>
      <c r="W471" s="44"/>
      <c r="X471" s="44"/>
      <c r="Y471" s="44"/>
      <c r="Z471" s="53"/>
      <c r="AA471" s="53"/>
    </row>
    <row r="472" spans="1:27" ht="15.75" thickBot="1" x14ac:dyDescent="0.25">
      <c r="A472" s="160"/>
      <c r="B472" s="235"/>
      <c r="C472" s="166"/>
      <c r="D472" s="166"/>
      <c r="E472" s="238"/>
      <c r="F472" s="160"/>
      <c r="G472" s="151"/>
      <c r="H472" s="243"/>
      <c r="I472" s="243"/>
      <c r="J472" s="243"/>
      <c r="K472" s="243"/>
      <c r="L472" s="243"/>
      <c r="M472" s="243"/>
      <c r="N472" s="244"/>
      <c r="O472" s="11"/>
      <c r="P472" s="142"/>
      <c r="Q472" s="142"/>
      <c r="R472" s="142"/>
      <c r="S472" s="12"/>
      <c r="T472" s="438"/>
      <c r="U472" s="44"/>
      <c r="V472" s="44"/>
      <c r="W472" s="44"/>
      <c r="X472" s="44"/>
      <c r="Y472" s="44"/>
      <c r="Z472" s="53"/>
      <c r="AA472" s="53"/>
    </row>
    <row r="473" spans="1:27" ht="15" x14ac:dyDescent="0.2">
      <c r="A473" s="160"/>
      <c r="B473" s="235"/>
      <c r="C473" s="166"/>
      <c r="D473" s="166"/>
      <c r="E473" s="238"/>
      <c r="F473" s="160"/>
      <c r="G473" s="151"/>
      <c r="H473" s="151"/>
      <c r="I473" s="151"/>
      <c r="J473" s="151"/>
      <c r="K473" s="151"/>
      <c r="L473" s="151"/>
      <c r="M473" s="151"/>
      <c r="N473" s="152"/>
      <c r="O473" s="9"/>
      <c r="P473" s="278"/>
      <c r="Q473" s="278"/>
      <c r="R473" s="278"/>
      <c r="S473" s="13"/>
      <c r="T473" s="438"/>
      <c r="U473" s="44"/>
      <c r="V473" s="44"/>
      <c r="W473" s="44"/>
      <c r="X473" s="44"/>
      <c r="Y473" s="44"/>
      <c r="Z473" s="53"/>
      <c r="AA473" s="53"/>
    </row>
    <row r="474" spans="1:27" ht="15.75" thickBot="1" x14ac:dyDescent="0.25">
      <c r="A474" s="161"/>
      <c r="B474" s="236"/>
      <c r="C474" s="167"/>
      <c r="D474" s="167"/>
      <c r="E474" s="239"/>
      <c r="F474" s="161"/>
      <c r="G474" s="154"/>
      <c r="H474" s="154"/>
      <c r="I474" s="154"/>
      <c r="J474" s="154"/>
      <c r="K474" s="154"/>
      <c r="L474" s="154"/>
      <c r="M474" s="154"/>
      <c r="N474" s="155"/>
      <c r="O474" s="11"/>
      <c r="P474" s="231"/>
      <c r="Q474" s="232"/>
      <c r="R474" s="233"/>
      <c r="S474" s="14"/>
      <c r="T474" s="439"/>
      <c r="U474" s="44"/>
      <c r="V474" s="44"/>
      <c r="W474" s="44"/>
      <c r="X474" s="44"/>
      <c r="Y474" s="44"/>
      <c r="Z474" s="53"/>
      <c r="AA474" s="53"/>
    </row>
    <row r="475" spans="1:27" ht="15.75" thickBot="1" x14ac:dyDescent="0.25">
      <c r="A475" s="159"/>
      <c r="B475" s="234"/>
      <c r="C475" s="165"/>
      <c r="D475" s="165"/>
      <c r="E475" s="237"/>
      <c r="F475" s="159"/>
      <c r="G475" s="16"/>
      <c r="H475" s="16"/>
      <c r="I475" s="16"/>
      <c r="J475" s="16"/>
      <c r="K475" s="16"/>
      <c r="L475" s="16"/>
      <c r="M475" s="16"/>
      <c r="N475" s="16"/>
      <c r="O475" s="9"/>
      <c r="P475" s="278"/>
      <c r="Q475" s="278"/>
      <c r="R475" s="278"/>
      <c r="S475" s="10"/>
      <c r="T475" s="437"/>
      <c r="U475" s="44"/>
      <c r="V475" s="44"/>
      <c r="W475" s="44"/>
      <c r="X475" s="44"/>
      <c r="Y475" s="44"/>
      <c r="Z475" s="53"/>
      <c r="AA475" s="53"/>
    </row>
    <row r="476" spans="1:27" ht="15.75" thickBot="1" x14ac:dyDescent="0.25">
      <c r="A476" s="160"/>
      <c r="B476" s="235"/>
      <c r="C476" s="166"/>
      <c r="D476" s="166"/>
      <c r="E476" s="238"/>
      <c r="F476" s="160"/>
      <c r="G476" s="151"/>
      <c r="H476" s="243"/>
      <c r="I476" s="243"/>
      <c r="J476" s="243"/>
      <c r="K476" s="243"/>
      <c r="L476" s="243"/>
      <c r="M476" s="243"/>
      <c r="N476" s="244"/>
      <c r="O476" s="11"/>
      <c r="P476" s="142"/>
      <c r="Q476" s="142"/>
      <c r="R476" s="142"/>
      <c r="S476" s="12"/>
      <c r="T476" s="438"/>
      <c r="U476" s="44"/>
      <c r="V476" s="44"/>
      <c r="W476" s="44"/>
      <c r="X476" s="44"/>
      <c r="Y476" s="44"/>
      <c r="Z476" s="53"/>
      <c r="AA476" s="53"/>
    </row>
    <row r="477" spans="1:27" ht="15" x14ac:dyDescent="0.2">
      <c r="A477" s="160"/>
      <c r="B477" s="235"/>
      <c r="C477" s="166"/>
      <c r="D477" s="166"/>
      <c r="E477" s="238"/>
      <c r="F477" s="160"/>
      <c r="G477" s="151"/>
      <c r="H477" s="151"/>
      <c r="I477" s="151"/>
      <c r="J477" s="151"/>
      <c r="K477" s="151"/>
      <c r="L477" s="151"/>
      <c r="M477" s="151"/>
      <c r="N477" s="152"/>
      <c r="O477" s="9"/>
      <c r="P477" s="278"/>
      <c r="Q477" s="278"/>
      <c r="R477" s="278"/>
      <c r="S477" s="13"/>
      <c r="T477" s="438"/>
      <c r="U477" s="44"/>
      <c r="V477" s="44"/>
      <c r="W477" s="44"/>
      <c r="X477" s="44"/>
      <c r="Y477" s="44"/>
      <c r="Z477" s="53"/>
      <c r="AA477" s="53"/>
    </row>
    <row r="478" spans="1:27" ht="15.75" thickBot="1" x14ac:dyDescent="0.25">
      <c r="A478" s="161"/>
      <c r="B478" s="236"/>
      <c r="C478" s="167"/>
      <c r="D478" s="167"/>
      <c r="E478" s="239"/>
      <c r="F478" s="161"/>
      <c r="G478" s="154"/>
      <c r="H478" s="154"/>
      <c r="I478" s="154"/>
      <c r="J478" s="154"/>
      <c r="K478" s="154"/>
      <c r="L478" s="154"/>
      <c r="M478" s="154"/>
      <c r="N478" s="155"/>
      <c r="O478" s="11"/>
      <c r="P478" s="231"/>
      <c r="Q478" s="232"/>
      <c r="R478" s="233"/>
      <c r="S478" s="14"/>
      <c r="T478" s="439"/>
      <c r="U478" s="44"/>
      <c r="V478" s="44"/>
      <c r="W478" s="44"/>
      <c r="X478" s="44"/>
      <c r="Y478" s="44"/>
      <c r="Z478" s="53"/>
      <c r="AA478" s="53"/>
    </row>
    <row r="479" spans="1:27" ht="15.75" thickBot="1" x14ac:dyDescent="0.25">
      <c r="A479" s="159"/>
      <c r="B479" s="234"/>
      <c r="C479" s="165"/>
      <c r="D479" s="165"/>
      <c r="E479" s="237"/>
      <c r="F479" s="159"/>
      <c r="G479" s="16"/>
      <c r="H479" s="16"/>
      <c r="I479" s="16"/>
      <c r="J479" s="16"/>
      <c r="K479" s="16"/>
      <c r="L479" s="16"/>
      <c r="M479" s="16"/>
      <c r="N479" s="16"/>
      <c r="O479" s="9"/>
      <c r="P479" s="278"/>
      <c r="Q479" s="278"/>
      <c r="R479" s="278"/>
      <c r="S479" s="10"/>
      <c r="T479" s="437"/>
      <c r="U479" s="44"/>
      <c r="V479" s="44"/>
      <c r="W479" s="44"/>
      <c r="X479" s="44"/>
      <c r="Y479" s="44"/>
      <c r="Z479" s="53"/>
      <c r="AA479" s="53"/>
    </row>
    <row r="480" spans="1:27" ht="15.75" thickBot="1" x14ac:dyDescent="0.25">
      <c r="A480" s="160"/>
      <c r="B480" s="235"/>
      <c r="C480" s="166"/>
      <c r="D480" s="166"/>
      <c r="E480" s="238"/>
      <c r="F480" s="160"/>
      <c r="G480" s="151"/>
      <c r="H480" s="243"/>
      <c r="I480" s="243"/>
      <c r="J480" s="243"/>
      <c r="K480" s="243"/>
      <c r="L480" s="243"/>
      <c r="M480" s="243"/>
      <c r="N480" s="244"/>
      <c r="O480" s="11"/>
      <c r="P480" s="142"/>
      <c r="Q480" s="142"/>
      <c r="R480" s="142"/>
      <c r="S480" s="12"/>
      <c r="T480" s="438"/>
      <c r="U480" s="44"/>
      <c r="V480" s="44"/>
      <c r="W480" s="44"/>
      <c r="X480" s="44"/>
      <c r="Y480" s="44"/>
      <c r="Z480" s="53"/>
      <c r="AA480" s="53"/>
    </row>
    <row r="481" spans="1:27" ht="15" x14ac:dyDescent="0.2">
      <c r="A481" s="160"/>
      <c r="B481" s="235"/>
      <c r="C481" s="166"/>
      <c r="D481" s="166"/>
      <c r="E481" s="238"/>
      <c r="F481" s="160"/>
      <c r="G481" s="151"/>
      <c r="H481" s="151"/>
      <c r="I481" s="151"/>
      <c r="J481" s="151"/>
      <c r="K481" s="151"/>
      <c r="L481" s="151"/>
      <c r="M481" s="151"/>
      <c r="N481" s="152"/>
      <c r="O481" s="9"/>
      <c r="P481" s="278"/>
      <c r="Q481" s="278"/>
      <c r="R481" s="278"/>
      <c r="S481" s="13"/>
      <c r="T481" s="438"/>
      <c r="U481" s="44"/>
      <c r="V481" s="44"/>
      <c r="W481" s="44"/>
      <c r="X481" s="44"/>
      <c r="Y481" s="44"/>
      <c r="Z481" s="53"/>
      <c r="AA481" s="53"/>
    </row>
    <row r="482" spans="1:27" ht="15.75" thickBot="1" x14ac:dyDescent="0.25">
      <c r="A482" s="161"/>
      <c r="B482" s="236"/>
      <c r="C482" s="167"/>
      <c r="D482" s="167"/>
      <c r="E482" s="239"/>
      <c r="F482" s="161"/>
      <c r="G482" s="154"/>
      <c r="H482" s="154"/>
      <c r="I482" s="154"/>
      <c r="J482" s="154"/>
      <c r="K482" s="154"/>
      <c r="L482" s="154"/>
      <c r="M482" s="154"/>
      <c r="N482" s="155"/>
      <c r="O482" s="11"/>
      <c r="P482" s="231"/>
      <c r="Q482" s="232"/>
      <c r="R482" s="233"/>
      <c r="S482" s="14"/>
      <c r="T482" s="439"/>
      <c r="U482" s="44"/>
      <c r="V482" s="44"/>
      <c r="W482" s="44"/>
      <c r="X482" s="44"/>
      <c r="Y482" s="44"/>
      <c r="Z482" s="53"/>
      <c r="AA482" s="53"/>
    </row>
    <row r="483" spans="1:27" ht="15.75" thickBot="1" x14ac:dyDescent="0.25">
      <c r="A483" s="159"/>
      <c r="B483" s="234"/>
      <c r="C483" s="165"/>
      <c r="D483" s="165"/>
      <c r="E483" s="237"/>
      <c r="F483" s="159"/>
      <c r="G483" s="16"/>
      <c r="H483" s="16"/>
      <c r="I483" s="16"/>
      <c r="J483" s="16"/>
      <c r="K483" s="16"/>
      <c r="L483" s="16"/>
      <c r="M483" s="16"/>
      <c r="N483" s="16"/>
      <c r="O483" s="9"/>
      <c r="P483" s="278"/>
      <c r="Q483" s="278"/>
      <c r="R483" s="278"/>
      <c r="S483" s="10"/>
      <c r="T483" s="437"/>
      <c r="U483" s="44"/>
      <c r="V483" s="44"/>
      <c r="W483" s="44"/>
      <c r="X483" s="44"/>
      <c r="Y483" s="44"/>
      <c r="Z483" s="53"/>
      <c r="AA483" s="53"/>
    </row>
    <row r="484" spans="1:27" ht="15.75" thickBot="1" x14ac:dyDescent="0.25">
      <c r="A484" s="160"/>
      <c r="B484" s="235"/>
      <c r="C484" s="166"/>
      <c r="D484" s="166"/>
      <c r="E484" s="238"/>
      <c r="F484" s="160"/>
      <c r="G484" s="151"/>
      <c r="H484" s="243"/>
      <c r="I484" s="243"/>
      <c r="J484" s="243"/>
      <c r="K484" s="243"/>
      <c r="L484" s="243"/>
      <c r="M484" s="243"/>
      <c r="N484" s="244"/>
      <c r="O484" s="11"/>
      <c r="P484" s="142"/>
      <c r="Q484" s="142"/>
      <c r="R484" s="142"/>
      <c r="S484" s="12"/>
      <c r="T484" s="438"/>
      <c r="U484" s="44"/>
      <c r="V484" s="44"/>
      <c r="W484" s="44"/>
      <c r="X484" s="44"/>
      <c r="Y484" s="44"/>
      <c r="Z484" s="53"/>
      <c r="AA484" s="53"/>
    </row>
    <row r="485" spans="1:27" ht="15" x14ac:dyDescent="0.2">
      <c r="A485" s="160"/>
      <c r="B485" s="235"/>
      <c r="C485" s="166"/>
      <c r="D485" s="166"/>
      <c r="E485" s="238"/>
      <c r="F485" s="160"/>
      <c r="G485" s="151"/>
      <c r="H485" s="151"/>
      <c r="I485" s="151"/>
      <c r="J485" s="151"/>
      <c r="K485" s="151"/>
      <c r="L485" s="151"/>
      <c r="M485" s="151"/>
      <c r="N485" s="152"/>
      <c r="O485" s="9"/>
      <c r="P485" s="453"/>
      <c r="Q485" s="278"/>
      <c r="R485" s="278"/>
      <c r="S485" s="13"/>
      <c r="T485" s="438"/>
      <c r="U485" s="44"/>
      <c r="V485" s="44"/>
      <c r="W485" s="44"/>
      <c r="X485" s="44"/>
      <c r="Y485" s="44"/>
      <c r="Z485" s="53"/>
      <c r="AA485" s="53"/>
    </row>
    <row r="486" spans="1:27" ht="15.75" thickBot="1" x14ac:dyDescent="0.25">
      <c r="A486" s="161"/>
      <c r="B486" s="236"/>
      <c r="C486" s="167"/>
      <c r="D486" s="167"/>
      <c r="E486" s="239"/>
      <c r="F486" s="161"/>
      <c r="G486" s="154"/>
      <c r="H486" s="154"/>
      <c r="I486" s="154"/>
      <c r="J486" s="154"/>
      <c r="K486" s="154"/>
      <c r="L486" s="154"/>
      <c r="M486" s="154"/>
      <c r="N486" s="155"/>
      <c r="O486" s="11"/>
      <c r="P486" s="231"/>
      <c r="Q486" s="232"/>
      <c r="R486" s="233"/>
      <c r="S486" s="14"/>
      <c r="T486" s="439"/>
      <c r="U486" s="44"/>
      <c r="V486" s="44"/>
      <c r="W486" s="44"/>
      <c r="X486" s="44"/>
      <c r="Y486" s="44"/>
      <c r="Z486" s="53"/>
      <c r="AA486" s="53"/>
    </row>
    <row r="487" spans="1:27" ht="15.75" thickBot="1" x14ac:dyDescent="0.25">
      <c r="A487" s="159"/>
      <c r="B487" s="234"/>
      <c r="C487" s="165"/>
      <c r="D487" s="165"/>
      <c r="E487" s="237"/>
      <c r="F487" s="159"/>
      <c r="G487" s="16"/>
      <c r="H487" s="16"/>
      <c r="I487" s="16"/>
      <c r="J487" s="16"/>
      <c r="K487" s="16"/>
      <c r="L487" s="16"/>
      <c r="M487" s="16"/>
      <c r="N487" s="16"/>
      <c r="O487" s="9"/>
      <c r="P487" s="278"/>
      <c r="Q487" s="278"/>
      <c r="R487" s="278"/>
      <c r="S487" s="10"/>
      <c r="T487" s="437"/>
      <c r="U487" s="44"/>
      <c r="V487" s="44"/>
      <c r="W487" s="44"/>
      <c r="X487" s="44"/>
      <c r="Y487" s="44"/>
      <c r="Z487" s="53"/>
      <c r="AA487" s="53"/>
    </row>
    <row r="488" spans="1:27" ht="15.75" thickBot="1" x14ac:dyDescent="0.25">
      <c r="A488" s="160"/>
      <c r="B488" s="235"/>
      <c r="C488" s="166"/>
      <c r="D488" s="166"/>
      <c r="E488" s="238"/>
      <c r="F488" s="160"/>
      <c r="G488" s="151"/>
      <c r="H488" s="243"/>
      <c r="I488" s="243"/>
      <c r="J488" s="243"/>
      <c r="K488" s="243"/>
      <c r="L488" s="243"/>
      <c r="M488" s="243"/>
      <c r="N488" s="244"/>
      <c r="O488" s="11"/>
      <c r="P488" s="142"/>
      <c r="Q488" s="142"/>
      <c r="R488" s="142"/>
      <c r="S488" s="12"/>
      <c r="T488" s="438"/>
      <c r="U488" s="44"/>
      <c r="V488" s="44"/>
      <c r="W488" s="44"/>
      <c r="X488" s="44"/>
      <c r="Y488" s="44"/>
      <c r="Z488" s="53"/>
      <c r="AA488" s="53"/>
    </row>
    <row r="489" spans="1:27" ht="15" x14ac:dyDescent="0.2">
      <c r="A489" s="160"/>
      <c r="B489" s="235"/>
      <c r="C489" s="166"/>
      <c r="D489" s="166"/>
      <c r="E489" s="238"/>
      <c r="F489" s="160"/>
      <c r="G489" s="151"/>
      <c r="H489" s="151"/>
      <c r="I489" s="151"/>
      <c r="J489" s="151"/>
      <c r="K489" s="151"/>
      <c r="L489" s="151"/>
      <c r="M489" s="151"/>
      <c r="N489" s="152"/>
      <c r="O489" s="9"/>
      <c r="P489" s="278"/>
      <c r="Q489" s="278"/>
      <c r="R489" s="278"/>
      <c r="S489" s="13"/>
      <c r="T489" s="438"/>
      <c r="U489" s="44"/>
      <c r="V489" s="44"/>
      <c r="W489" s="44"/>
      <c r="X489" s="44"/>
      <c r="Y489" s="44"/>
      <c r="Z489" s="53"/>
      <c r="AA489" s="53"/>
    </row>
    <row r="490" spans="1:27" ht="15.75" thickBot="1" x14ac:dyDescent="0.25">
      <c r="A490" s="161"/>
      <c r="B490" s="236"/>
      <c r="C490" s="167"/>
      <c r="D490" s="167"/>
      <c r="E490" s="239"/>
      <c r="F490" s="161"/>
      <c r="G490" s="154"/>
      <c r="H490" s="154"/>
      <c r="I490" s="154"/>
      <c r="J490" s="154"/>
      <c r="K490" s="154"/>
      <c r="L490" s="154"/>
      <c r="M490" s="154"/>
      <c r="N490" s="155"/>
      <c r="O490" s="11"/>
      <c r="P490" s="231"/>
      <c r="Q490" s="232"/>
      <c r="R490" s="233"/>
      <c r="S490" s="14"/>
      <c r="T490" s="439"/>
      <c r="U490" s="44"/>
      <c r="V490" s="44"/>
      <c r="W490" s="44"/>
      <c r="X490" s="44"/>
      <c r="Y490" s="44"/>
      <c r="Z490" s="53"/>
      <c r="AA490" s="53"/>
    </row>
    <row r="491" spans="1:27" ht="15.75" thickBot="1" x14ac:dyDescent="0.25">
      <c r="A491" s="159"/>
      <c r="B491" s="234"/>
      <c r="C491" s="165"/>
      <c r="D491" s="165"/>
      <c r="E491" s="237"/>
      <c r="F491" s="159"/>
      <c r="G491" s="16"/>
      <c r="H491" s="16"/>
      <c r="I491" s="16"/>
      <c r="J491" s="16"/>
      <c r="K491" s="16"/>
      <c r="L491" s="16"/>
      <c r="M491" s="16"/>
      <c r="N491" s="16"/>
      <c r="O491" s="9"/>
      <c r="P491" s="278"/>
      <c r="Q491" s="278"/>
      <c r="R491" s="278"/>
      <c r="S491" s="10"/>
      <c r="T491" s="437"/>
      <c r="U491" s="44"/>
      <c r="V491" s="44"/>
      <c r="W491" s="44"/>
      <c r="X491" s="44"/>
      <c r="Y491" s="44"/>
      <c r="Z491" s="53"/>
      <c r="AA491" s="53"/>
    </row>
    <row r="492" spans="1:27" ht="15.75" thickBot="1" x14ac:dyDescent="0.25">
      <c r="A492" s="160"/>
      <c r="B492" s="235"/>
      <c r="C492" s="166"/>
      <c r="D492" s="166"/>
      <c r="E492" s="238"/>
      <c r="F492" s="160"/>
      <c r="G492" s="151"/>
      <c r="H492" s="243"/>
      <c r="I492" s="243"/>
      <c r="J492" s="243"/>
      <c r="K492" s="243"/>
      <c r="L492" s="243"/>
      <c r="M492" s="243"/>
      <c r="N492" s="244"/>
      <c r="O492" s="11"/>
      <c r="P492" s="142"/>
      <c r="Q492" s="142"/>
      <c r="R492" s="142"/>
      <c r="S492" s="12"/>
      <c r="T492" s="438"/>
      <c r="U492" s="44"/>
      <c r="V492" s="44"/>
      <c r="W492" s="44"/>
      <c r="X492" s="44"/>
      <c r="Y492" s="44"/>
      <c r="Z492" s="53"/>
      <c r="AA492" s="53"/>
    </row>
    <row r="493" spans="1:27" ht="15" x14ac:dyDescent="0.2">
      <c r="A493" s="160"/>
      <c r="B493" s="235"/>
      <c r="C493" s="166"/>
      <c r="D493" s="166"/>
      <c r="E493" s="238"/>
      <c r="F493" s="160"/>
      <c r="G493" s="151"/>
      <c r="H493" s="151"/>
      <c r="I493" s="151"/>
      <c r="J493" s="151"/>
      <c r="K493" s="151"/>
      <c r="L493" s="151"/>
      <c r="M493" s="151"/>
      <c r="N493" s="152"/>
      <c r="O493" s="9"/>
      <c r="P493" s="278"/>
      <c r="Q493" s="278"/>
      <c r="R493" s="278"/>
      <c r="S493" s="13"/>
      <c r="T493" s="438"/>
      <c r="U493" s="44"/>
      <c r="V493" s="44"/>
      <c r="W493" s="44"/>
      <c r="X493" s="44"/>
      <c r="Y493" s="44"/>
      <c r="Z493" s="53"/>
      <c r="AA493" s="53"/>
    </row>
    <row r="494" spans="1:27" ht="15.75" thickBot="1" x14ac:dyDescent="0.25">
      <c r="A494" s="161"/>
      <c r="B494" s="236"/>
      <c r="C494" s="167"/>
      <c r="D494" s="167"/>
      <c r="E494" s="239"/>
      <c r="F494" s="161"/>
      <c r="G494" s="154"/>
      <c r="H494" s="154"/>
      <c r="I494" s="154"/>
      <c r="J494" s="154"/>
      <c r="K494" s="154"/>
      <c r="L494" s="154"/>
      <c r="M494" s="154"/>
      <c r="N494" s="155"/>
      <c r="O494" s="11"/>
      <c r="P494" s="231"/>
      <c r="Q494" s="232"/>
      <c r="R494" s="233"/>
      <c r="S494" s="14"/>
      <c r="T494" s="439"/>
      <c r="U494" s="44"/>
      <c r="V494" s="44"/>
      <c r="W494" s="44"/>
      <c r="X494" s="44"/>
      <c r="Y494" s="44"/>
      <c r="Z494" s="53"/>
      <c r="AA494" s="53"/>
    </row>
    <row r="495" spans="1:27" ht="15.75" thickBot="1" x14ac:dyDescent="0.25">
      <c r="A495" s="159"/>
      <c r="B495" s="234"/>
      <c r="C495" s="165"/>
      <c r="D495" s="165"/>
      <c r="E495" s="237"/>
      <c r="F495" s="159"/>
      <c r="G495" s="16"/>
      <c r="H495" s="16"/>
      <c r="I495" s="16"/>
      <c r="J495" s="16"/>
      <c r="K495" s="16"/>
      <c r="L495" s="16"/>
      <c r="M495" s="16"/>
      <c r="N495" s="16"/>
      <c r="O495" s="9"/>
      <c r="P495" s="278"/>
      <c r="Q495" s="278"/>
      <c r="R495" s="278"/>
      <c r="S495" s="10"/>
      <c r="T495" s="437"/>
      <c r="U495" s="44"/>
      <c r="V495" s="44"/>
      <c r="W495" s="44"/>
      <c r="X495" s="44"/>
      <c r="Y495" s="44"/>
      <c r="Z495" s="53"/>
      <c r="AA495" s="53"/>
    </row>
    <row r="496" spans="1:27" ht="15.75" thickBot="1" x14ac:dyDescent="0.25">
      <c r="A496" s="160"/>
      <c r="B496" s="235"/>
      <c r="C496" s="166"/>
      <c r="D496" s="166"/>
      <c r="E496" s="238"/>
      <c r="F496" s="160"/>
      <c r="G496" s="151"/>
      <c r="H496" s="243"/>
      <c r="I496" s="243"/>
      <c r="J496" s="243"/>
      <c r="K496" s="243"/>
      <c r="L496" s="243"/>
      <c r="M496" s="243"/>
      <c r="N496" s="244"/>
      <c r="O496" s="11"/>
      <c r="P496" s="142"/>
      <c r="Q496" s="142"/>
      <c r="R496" s="142"/>
      <c r="S496" s="12"/>
      <c r="T496" s="438"/>
      <c r="U496" s="44"/>
      <c r="V496" s="44"/>
      <c r="W496" s="44"/>
      <c r="X496" s="44"/>
      <c r="Y496" s="44"/>
      <c r="Z496" s="53"/>
      <c r="AA496" s="53"/>
    </row>
    <row r="497" spans="1:27" ht="15" x14ac:dyDescent="0.2">
      <c r="A497" s="160"/>
      <c r="B497" s="235"/>
      <c r="C497" s="166"/>
      <c r="D497" s="166"/>
      <c r="E497" s="238"/>
      <c r="F497" s="160"/>
      <c r="G497" s="151"/>
      <c r="H497" s="151"/>
      <c r="I497" s="151"/>
      <c r="J497" s="151"/>
      <c r="K497" s="151"/>
      <c r="L497" s="151"/>
      <c r="M497" s="151"/>
      <c r="N497" s="152"/>
      <c r="O497" s="9"/>
      <c r="P497" s="278"/>
      <c r="Q497" s="278"/>
      <c r="R497" s="278"/>
      <c r="S497" s="13"/>
      <c r="T497" s="438"/>
      <c r="U497" s="44"/>
      <c r="V497" s="44"/>
      <c r="W497" s="44"/>
      <c r="X497" s="44"/>
      <c r="Y497" s="44"/>
      <c r="Z497" s="53"/>
      <c r="AA497" s="53"/>
    </row>
    <row r="498" spans="1:27" ht="15.75" thickBot="1" x14ac:dyDescent="0.25">
      <c r="A498" s="161"/>
      <c r="B498" s="236"/>
      <c r="C498" s="167"/>
      <c r="D498" s="167"/>
      <c r="E498" s="239"/>
      <c r="F498" s="161"/>
      <c r="G498" s="154"/>
      <c r="H498" s="154"/>
      <c r="I498" s="154"/>
      <c r="J498" s="154"/>
      <c r="K498" s="154"/>
      <c r="L498" s="154"/>
      <c r="M498" s="154"/>
      <c r="N498" s="155"/>
      <c r="O498" s="11"/>
      <c r="P498" s="231"/>
      <c r="Q498" s="232"/>
      <c r="R498" s="233"/>
      <c r="S498" s="14"/>
      <c r="T498" s="439"/>
      <c r="U498" s="44"/>
      <c r="V498" s="44"/>
      <c r="W498" s="44"/>
      <c r="X498" s="44"/>
      <c r="Y498" s="44"/>
      <c r="Z498" s="53"/>
      <c r="AA498" s="53"/>
    </row>
    <row r="499" spans="1:27" ht="15.75" thickBot="1" x14ac:dyDescent="0.25">
      <c r="A499" s="159"/>
      <c r="B499" s="234"/>
      <c r="C499" s="165"/>
      <c r="D499" s="165"/>
      <c r="E499" s="237"/>
      <c r="F499" s="159"/>
      <c r="G499" s="16"/>
      <c r="H499" s="16"/>
      <c r="I499" s="16"/>
      <c r="J499" s="16"/>
      <c r="K499" s="16"/>
      <c r="L499" s="16"/>
      <c r="M499" s="16"/>
      <c r="N499" s="16"/>
      <c r="O499" s="9"/>
      <c r="P499" s="278"/>
      <c r="Q499" s="278"/>
      <c r="R499" s="278"/>
      <c r="S499" s="10"/>
      <c r="T499" s="437"/>
      <c r="U499" s="44"/>
      <c r="V499" s="44"/>
      <c r="W499" s="44"/>
      <c r="X499" s="44"/>
      <c r="Y499" s="44"/>
      <c r="Z499" s="53"/>
      <c r="AA499" s="53"/>
    </row>
    <row r="500" spans="1:27" ht="15.75" thickBot="1" x14ac:dyDescent="0.25">
      <c r="A500" s="160"/>
      <c r="B500" s="235"/>
      <c r="C500" s="166"/>
      <c r="D500" s="166"/>
      <c r="E500" s="238"/>
      <c r="F500" s="160"/>
      <c r="G500" s="151"/>
      <c r="H500" s="243"/>
      <c r="I500" s="243"/>
      <c r="J500" s="243"/>
      <c r="K500" s="243"/>
      <c r="L500" s="243"/>
      <c r="M500" s="243"/>
      <c r="N500" s="244"/>
      <c r="O500" s="11"/>
      <c r="P500" s="142"/>
      <c r="Q500" s="142"/>
      <c r="R500" s="142"/>
      <c r="S500" s="12"/>
      <c r="T500" s="438"/>
      <c r="U500" s="44"/>
      <c r="V500" s="44"/>
      <c r="W500" s="44"/>
      <c r="X500" s="44"/>
      <c r="Y500" s="44"/>
      <c r="Z500" s="53"/>
      <c r="AA500" s="53"/>
    </row>
    <row r="501" spans="1:27" ht="15" x14ac:dyDescent="0.2">
      <c r="A501" s="160"/>
      <c r="B501" s="235"/>
      <c r="C501" s="166"/>
      <c r="D501" s="166"/>
      <c r="E501" s="238"/>
      <c r="F501" s="160"/>
      <c r="G501" s="151"/>
      <c r="H501" s="151"/>
      <c r="I501" s="151"/>
      <c r="J501" s="151"/>
      <c r="K501" s="151"/>
      <c r="L501" s="151"/>
      <c r="M501" s="151"/>
      <c r="N501" s="152"/>
      <c r="O501" s="9"/>
      <c r="P501" s="278"/>
      <c r="Q501" s="278"/>
      <c r="R501" s="278"/>
      <c r="S501" s="13"/>
      <c r="T501" s="438"/>
      <c r="U501" s="44"/>
      <c r="V501" s="44"/>
      <c r="W501" s="44"/>
      <c r="X501" s="44"/>
      <c r="Y501" s="44"/>
      <c r="Z501" s="53"/>
      <c r="AA501" s="53"/>
    </row>
    <row r="502" spans="1:27" ht="15.75" thickBot="1" x14ac:dyDescent="0.25">
      <c r="A502" s="161"/>
      <c r="B502" s="236"/>
      <c r="C502" s="167"/>
      <c r="D502" s="167"/>
      <c r="E502" s="239"/>
      <c r="F502" s="161"/>
      <c r="G502" s="154"/>
      <c r="H502" s="154"/>
      <c r="I502" s="154"/>
      <c r="J502" s="154"/>
      <c r="K502" s="154"/>
      <c r="L502" s="154"/>
      <c r="M502" s="154"/>
      <c r="N502" s="155"/>
      <c r="O502" s="11"/>
      <c r="P502" s="231"/>
      <c r="Q502" s="232"/>
      <c r="R502" s="233"/>
      <c r="S502" s="14"/>
      <c r="T502" s="439"/>
      <c r="U502" s="44"/>
      <c r="V502" s="44"/>
      <c r="W502" s="44"/>
      <c r="X502" s="44"/>
      <c r="Y502" s="44"/>
      <c r="Z502" s="53"/>
      <c r="AA502" s="53"/>
    </row>
    <row r="503" spans="1:27" ht="15.75" thickBot="1" x14ac:dyDescent="0.25">
      <c r="A503" s="159"/>
      <c r="B503" s="234"/>
      <c r="C503" s="165"/>
      <c r="D503" s="165"/>
      <c r="E503" s="237"/>
      <c r="F503" s="159"/>
      <c r="G503" s="16"/>
      <c r="H503" s="16"/>
      <c r="I503" s="16"/>
      <c r="J503" s="16"/>
      <c r="K503" s="16"/>
      <c r="L503" s="16"/>
      <c r="M503" s="16"/>
      <c r="N503" s="16"/>
      <c r="O503" s="9"/>
      <c r="P503" s="278"/>
      <c r="Q503" s="278"/>
      <c r="R503" s="278"/>
      <c r="S503" s="10"/>
      <c r="T503" s="437"/>
      <c r="U503" s="44"/>
      <c r="V503" s="44"/>
      <c r="W503" s="44"/>
      <c r="X503" s="44"/>
      <c r="Y503" s="44"/>
      <c r="Z503" s="53"/>
      <c r="AA503" s="53"/>
    </row>
    <row r="504" spans="1:27" ht="15.75" thickBot="1" x14ac:dyDescent="0.25">
      <c r="A504" s="160"/>
      <c r="B504" s="235"/>
      <c r="C504" s="166"/>
      <c r="D504" s="166"/>
      <c r="E504" s="238"/>
      <c r="F504" s="160"/>
      <c r="G504" s="151"/>
      <c r="H504" s="243"/>
      <c r="I504" s="243"/>
      <c r="J504" s="243"/>
      <c r="K504" s="243"/>
      <c r="L504" s="243"/>
      <c r="M504" s="243"/>
      <c r="N504" s="244"/>
      <c r="O504" s="11"/>
      <c r="P504" s="142"/>
      <c r="Q504" s="142"/>
      <c r="R504" s="142"/>
      <c r="S504" s="12"/>
      <c r="T504" s="438"/>
      <c r="U504" s="44"/>
      <c r="V504" s="44"/>
      <c r="W504" s="44"/>
      <c r="X504" s="44"/>
      <c r="Y504" s="44"/>
      <c r="Z504" s="53"/>
      <c r="AA504" s="53"/>
    </row>
    <row r="505" spans="1:27" ht="15" x14ac:dyDescent="0.2">
      <c r="A505" s="160"/>
      <c r="B505" s="235"/>
      <c r="C505" s="166"/>
      <c r="D505" s="166"/>
      <c r="E505" s="238"/>
      <c r="F505" s="160"/>
      <c r="G505" s="151"/>
      <c r="H505" s="151"/>
      <c r="I505" s="151"/>
      <c r="J505" s="151"/>
      <c r="K505" s="151"/>
      <c r="L505" s="151"/>
      <c r="M505" s="151"/>
      <c r="N505" s="152"/>
      <c r="O505" s="9"/>
      <c r="P505" s="278"/>
      <c r="Q505" s="278"/>
      <c r="R505" s="278"/>
      <c r="S505" s="13"/>
      <c r="T505" s="438"/>
      <c r="U505" s="44"/>
      <c r="V505" s="44"/>
      <c r="W505" s="44"/>
      <c r="X505" s="44"/>
      <c r="Y505" s="44"/>
      <c r="Z505" s="53"/>
      <c r="AA505" s="53"/>
    </row>
    <row r="506" spans="1:27" ht="15.75" thickBot="1" x14ac:dyDescent="0.25">
      <c r="A506" s="161"/>
      <c r="B506" s="236"/>
      <c r="C506" s="167"/>
      <c r="D506" s="167"/>
      <c r="E506" s="239"/>
      <c r="F506" s="161"/>
      <c r="G506" s="154"/>
      <c r="H506" s="154"/>
      <c r="I506" s="154"/>
      <c r="J506" s="154"/>
      <c r="K506" s="154"/>
      <c r="L506" s="154"/>
      <c r="M506" s="154"/>
      <c r="N506" s="155"/>
      <c r="O506" s="11"/>
      <c r="P506" s="231"/>
      <c r="Q506" s="232"/>
      <c r="R506" s="233"/>
      <c r="S506" s="14"/>
      <c r="T506" s="439"/>
      <c r="U506" s="44"/>
      <c r="V506" s="44"/>
      <c r="W506" s="44"/>
      <c r="X506" s="44"/>
      <c r="Y506" s="44"/>
      <c r="Z506" s="53"/>
      <c r="AA506" s="53"/>
    </row>
    <row r="507" spans="1:27" ht="15.75" thickBot="1" x14ac:dyDescent="0.25">
      <c r="A507" s="159"/>
      <c r="B507" s="234"/>
      <c r="C507" s="165"/>
      <c r="D507" s="165"/>
      <c r="E507" s="237"/>
      <c r="F507" s="159"/>
      <c r="G507" s="16"/>
      <c r="H507" s="16"/>
      <c r="I507" s="16"/>
      <c r="J507" s="16"/>
      <c r="K507" s="16"/>
      <c r="L507" s="16"/>
      <c r="M507" s="16"/>
      <c r="N507" s="16"/>
      <c r="O507" s="9"/>
      <c r="P507" s="278"/>
      <c r="Q507" s="278"/>
      <c r="R507" s="278"/>
      <c r="S507" s="10"/>
      <c r="T507" s="437"/>
      <c r="U507" s="44"/>
      <c r="V507" s="44"/>
      <c r="W507" s="44"/>
      <c r="X507" s="44"/>
      <c r="Y507" s="44"/>
      <c r="Z507" s="53"/>
      <c r="AA507" s="53"/>
    </row>
    <row r="508" spans="1:27" ht="15.75" thickBot="1" x14ac:dyDescent="0.25">
      <c r="A508" s="160"/>
      <c r="B508" s="235"/>
      <c r="C508" s="166"/>
      <c r="D508" s="166"/>
      <c r="E508" s="238"/>
      <c r="F508" s="160"/>
      <c r="G508" s="151"/>
      <c r="H508" s="243"/>
      <c r="I508" s="243"/>
      <c r="J508" s="243"/>
      <c r="K508" s="243"/>
      <c r="L508" s="243"/>
      <c r="M508" s="243"/>
      <c r="N508" s="244"/>
      <c r="O508" s="11"/>
      <c r="P508" s="142"/>
      <c r="Q508" s="142"/>
      <c r="R508" s="142"/>
      <c r="S508" s="12"/>
      <c r="T508" s="438"/>
      <c r="U508" s="44"/>
      <c r="V508" s="44"/>
      <c r="W508" s="44"/>
      <c r="X508" s="44"/>
      <c r="Y508" s="44"/>
      <c r="Z508" s="53"/>
      <c r="AA508" s="53"/>
    </row>
    <row r="509" spans="1:27" ht="15" x14ac:dyDescent="0.2">
      <c r="A509" s="160"/>
      <c r="B509" s="235"/>
      <c r="C509" s="166"/>
      <c r="D509" s="166"/>
      <c r="E509" s="238"/>
      <c r="F509" s="160"/>
      <c r="G509" s="151"/>
      <c r="H509" s="151"/>
      <c r="I509" s="151"/>
      <c r="J509" s="151"/>
      <c r="K509" s="151"/>
      <c r="L509" s="151"/>
      <c r="M509" s="151"/>
      <c r="N509" s="152"/>
      <c r="O509" s="9"/>
      <c r="P509" s="278"/>
      <c r="Q509" s="278"/>
      <c r="R509" s="278"/>
      <c r="S509" s="13"/>
      <c r="T509" s="438"/>
      <c r="U509" s="44"/>
      <c r="V509" s="44"/>
      <c r="W509" s="44"/>
      <c r="X509" s="44"/>
      <c r="Y509" s="44"/>
      <c r="Z509" s="53"/>
      <c r="AA509" s="53"/>
    </row>
    <row r="510" spans="1:27" ht="15.75" thickBot="1" x14ac:dyDescent="0.25">
      <c r="A510" s="161"/>
      <c r="B510" s="236"/>
      <c r="C510" s="167"/>
      <c r="D510" s="167"/>
      <c r="E510" s="239"/>
      <c r="F510" s="161"/>
      <c r="G510" s="154"/>
      <c r="H510" s="154"/>
      <c r="I510" s="154"/>
      <c r="J510" s="154"/>
      <c r="K510" s="154"/>
      <c r="L510" s="154"/>
      <c r="M510" s="154"/>
      <c r="N510" s="155"/>
      <c r="O510" s="11"/>
      <c r="P510" s="231"/>
      <c r="Q510" s="232"/>
      <c r="R510" s="233"/>
      <c r="S510" s="14"/>
      <c r="T510" s="439"/>
      <c r="U510" s="44"/>
      <c r="V510" s="44"/>
      <c r="W510" s="44"/>
      <c r="X510" s="44"/>
      <c r="Y510" s="44"/>
      <c r="Z510" s="53"/>
      <c r="AA510" s="53"/>
    </row>
    <row r="511" spans="1:27" ht="15.75" thickBot="1" x14ac:dyDescent="0.25">
      <c r="A511" s="159"/>
      <c r="B511" s="234"/>
      <c r="C511" s="165"/>
      <c r="D511" s="165"/>
      <c r="E511" s="237"/>
      <c r="F511" s="159"/>
      <c r="G511" s="16"/>
      <c r="H511" s="16"/>
      <c r="I511" s="16"/>
      <c r="J511" s="16"/>
      <c r="K511" s="16"/>
      <c r="L511" s="16"/>
      <c r="M511" s="16"/>
      <c r="N511" s="16"/>
      <c r="O511" s="9"/>
      <c r="P511" s="278"/>
      <c r="Q511" s="278"/>
      <c r="R511" s="278"/>
      <c r="S511" s="10"/>
      <c r="T511" s="437"/>
      <c r="U511" s="44"/>
      <c r="V511" s="44"/>
      <c r="W511" s="44"/>
      <c r="X511" s="44"/>
      <c r="Y511" s="44"/>
      <c r="Z511" s="53"/>
      <c r="AA511" s="53"/>
    </row>
    <row r="512" spans="1:27" ht="15.75" thickBot="1" x14ac:dyDescent="0.25">
      <c r="A512" s="160"/>
      <c r="B512" s="235"/>
      <c r="C512" s="166"/>
      <c r="D512" s="166"/>
      <c r="E512" s="238"/>
      <c r="F512" s="160"/>
      <c r="G512" s="151"/>
      <c r="H512" s="243"/>
      <c r="I512" s="243"/>
      <c r="J512" s="243"/>
      <c r="K512" s="243"/>
      <c r="L512" s="243"/>
      <c r="M512" s="243"/>
      <c r="N512" s="244"/>
      <c r="O512" s="11"/>
      <c r="P512" s="142"/>
      <c r="Q512" s="142"/>
      <c r="R512" s="142"/>
      <c r="S512" s="12"/>
      <c r="T512" s="438"/>
      <c r="U512" s="44"/>
      <c r="V512" s="44"/>
      <c r="W512" s="44"/>
      <c r="X512" s="44"/>
      <c r="Y512" s="44"/>
      <c r="Z512" s="53"/>
      <c r="AA512" s="53"/>
    </row>
    <row r="513" spans="1:27" ht="15" x14ac:dyDescent="0.2">
      <c r="A513" s="160"/>
      <c r="B513" s="235"/>
      <c r="C513" s="166"/>
      <c r="D513" s="166"/>
      <c r="E513" s="238"/>
      <c r="F513" s="160"/>
      <c r="G513" s="151"/>
      <c r="H513" s="151"/>
      <c r="I513" s="151"/>
      <c r="J513" s="151"/>
      <c r="K513" s="151"/>
      <c r="L513" s="151"/>
      <c r="M513" s="151"/>
      <c r="N513" s="152"/>
      <c r="O513" s="9"/>
      <c r="P513" s="278"/>
      <c r="Q513" s="278"/>
      <c r="R513" s="278"/>
      <c r="S513" s="13"/>
      <c r="T513" s="438"/>
      <c r="U513" s="44"/>
      <c r="V513" s="44"/>
      <c r="W513" s="44"/>
      <c r="X513" s="44"/>
      <c r="Y513" s="44"/>
      <c r="Z513" s="53"/>
      <c r="AA513" s="53"/>
    </row>
    <row r="514" spans="1:27" ht="15.75" thickBot="1" x14ac:dyDescent="0.25">
      <c r="A514" s="161"/>
      <c r="B514" s="236"/>
      <c r="C514" s="167"/>
      <c r="D514" s="167"/>
      <c r="E514" s="239"/>
      <c r="F514" s="161"/>
      <c r="G514" s="154"/>
      <c r="H514" s="154"/>
      <c r="I514" s="154"/>
      <c r="J514" s="154"/>
      <c r="K514" s="154"/>
      <c r="L514" s="154"/>
      <c r="M514" s="154"/>
      <c r="N514" s="155"/>
      <c r="O514" s="11"/>
      <c r="P514" s="231"/>
      <c r="Q514" s="232"/>
      <c r="R514" s="233"/>
      <c r="S514" s="14"/>
      <c r="T514" s="439"/>
      <c r="U514" s="44"/>
      <c r="V514" s="44"/>
      <c r="W514" s="44"/>
      <c r="X514" s="44"/>
      <c r="Y514" s="44"/>
      <c r="Z514" s="53"/>
      <c r="AA514" s="53"/>
    </row>
    <row r="515" spans="1:27" ht="15.75" thickBot="1" x14ac:dyDescent="0.25">
      <c r="A515" s="159"/>
      <c r="B515" s="234"/>
      <c r="C515" s="165"/>
      <c r="D515" s="165"/>
      <c r="E515" s="237"/>
      <c r="F515" s="159"/>
      <c r="G515" s="16"/>
      <c r="H515" s="16"/>
      <c r="I515" s="16"/>
      <c r="J515" s="16"/>
      <c r="K515" s="16"/>
      <c r="L515" s="16"/>
      <c r="M515" s="16"/>
      <c r="N515" s="16"/>
      <c r="O515" s="9"/>
      <c r="P515" s="278"/>
      <c r="Q515" s="278"/>
      <c r="R515" s="278"/>
      <c r="S515" s="10"/>
      <c r="T515" s="437"/>
      <c r="U515" s="44"/>
      <c r="V515" s="44"/>
      <c r="W515" s="44"/>
      <c r="X515" s="44"/>
      <c r="Y515" s="44"/>
      <c r="Z515" s="53"/>
      <c r="AA515" s="53"/>
    </row>
    <row r="516" spans="1:27" ht="15.75" thickBot="1" x14ac:dyDescent="0.25">
      <c r="A516" s="160"/>
      <c r="B516" s="235"/>
      <c r="C516" s="166"/>
      <c r="D516" s="166"/>
      <c r="E516" s="238"/>
      <c r="F516" s="160"/>
      <c r="G516" s="151"/>
      <c r="H516" s="243"/>
      <c r="I516" s="243"/>
      <c r="J516" s="243"/>
      <c r="K516" s="243"/>
      <c r="L516" s="243"/>
      <c r="M516" s="243"/>
      <c r="N516" s="244"/>
      <c r="O516" s="11"/>
      <c r="P516" s="142"/>
      <c r="Q516" s="142"/>
      <c r="R516" s="142"/>
      <c r="S516" s="12"/>
      <c r="T516" s="438"/>
      <c r="U516" s="44"/>
      <c r="V516" s="44"/>
      <c r="W516" s="44"/>
      <c r="X516" s="44"/>
      <c r="Y516" s="44"/>
      <c r="Z516" s="53"/>
      <c r="AA516" s="53"/>
    </row>
    <row r="517" spans="1:27" ht="15" x14ac:dyDescent="0.2">
      <c r="A517" s="160"/>
      <c r="B517" s="235"/>
      <c r="C517" s="166"/>
      <c r="D517" s="166"/>
      <c r="E517" s="238"/>
      <c r="F517" s="160"/>
      <c r="G517" s="151"/>
      <c r="H517" s="151"/>
      <c r="I517" s="151"/>
      <c r="J517" s="151"/>
      <c r="K517" s="151"/>
      <c r="L517" s="151"/>
      <c r="M517" s="151"/>
      <c r="N517" s="152"/>
      <c r="O517" s="9"/>
      <c r="P517" s="278"/>
      <c r="Q517" s="278"/>
      <c r="R517" s="278"/>
      <c r="S517" s="13"/>
      <c r="T517" s="438"/>
      <c r="U517" s="44"/>
      <c r="V517" s="44"/>
      <c r="W517" s="44"/>
      <c r="X517" s="44"/>
      <c r="Y517" s="44"/>
      <c r="Z517" s="53"/>
      <c r="AA517" s="53"/>
    </row>
    <row r="518" spans="1:27" ht="15.75" thickBot="1" x14ac:dyDescent="0.25">
      <c r="A518" s="161"/>
      <c r="B518" s="236"/>
      <c r="C518" s="167"/>
      <c r="D518" s="167"/>
      <c r="E518" s="239"/>
      <c r="F518" s="161"/>
      <c r="G518" s="154"/>
      <c r="H518" s="154"/>
      <c r="I518" s="154"/>
      <c r="J518" s="154"/>
      <c r="K518" s="154"/>
      <c r="L518" s="154"/>
      <c r="M518" s="154"/>
      <c r="N518" s="155"/>
      <c r="O518" s="11"/>
      <c r="P518" s="231"/>
      <c r="Q518" s="232"/>
      <c r="R518" s="233"/>
      <c r="S518" s="14"/>
      <c r="T518" s="439"/>
      <c r="U518" s="44"/>
      <c r="V518" s="44"/>
      <c r="W518" s="44"/>
      <c r="X518" s="44"/>
      <c r="Y518" s="44"/>
      <c r="Z518" s="53"/>
      <c r="AA518" s="53"/>
    </row>
    <row r="519" spans="1:27" ht="15.75" thickBot="1" x14ac:dyDescent="0.25">
      <c r="A519" s="159"/>
      <c r="B519" s="234"/>
      <c r="C519" s="165"/>
      <c r="D519" s="165"/>
      <c r="E519" s="237"/>
      <c r="F519" s="159"/>
      <c r="G519" s="16"/>
      <c r="H519" s="16"/>
      <c r="I519" s="16"/>
      <c r="J519" s="16"/>
      <c r="K519" s="16"/>
      <c r="L519" s="16"/>
      <c r="M519" s="16"/>
      <c r="N519" s="16"/>
      <c r="O519" s="9"/>
      <c r="P519" s="278"/>
      <c r="Q519" s="278"/>
      <c r="R519" s="278"/>
      <c r="S519" s="10"/>
      <c r="T519" s="437"/>
      <c r="U519" s="44"/>
      <c r="V519" s="44"/>
      <c r="W519" s="44"/>
      <c r="X519" s="44"/>
      <c r="Y519" s="44"/>
      <c r="Z519" s="53"/>
      <c r="AA519" s="53"/>
    </row>
    <row r="520" spans="1:27" ht="15.75" thickBot="1" x14ac:dyDescent="0.25">
      <c r="A520" s="160"/>
      <c r="B520" s="235"/>
      <c r="C520" s="166"/>
      <c r="D520" s="166"/>
      <c r="E520" s="238"/>
      <c r="F520" s="160"/>
      <c r="G520" s="151"/>
      <c r="H520" s="243"/>
      <c r="I520" s="243"/>
      <c r="J520" s="243"/>
      <c r="K520" s="243"/>
      <c r="L520" s="243"/>
      <c r="M520" s="243"/>
      <c r="N520" s="244"/>
      <c r="O520" s="11"/>
      <c r="P520" s="142"/>
      <c r="Q520" s="142"/>
      <c r="R520" s="142"/>
      <c r="S520" s="12"/>
      <c r="T520" s="438"/>
      <c r="U520" s="44"/>
      <c r="V520" s="44"/>
      <c r="W520" s="44"/>
      <c r="X520" s="44"/>
      <c r="Y520" s="44"/>
      <c r="Z520" s="53"/>
      <c r="AA520" s="53"/>
    </row>
    <row r="521" spans="1:27" ht="15" x14ac:dyDescent="0.2">
      <c r="A521" s="160"/>
      <c r="B521" s="235"/>
      <c r="C521" s="166"/>
      <c r="D521" s="166"/>
      <c r="E521" s="238"/>
      <c r="F521" s="160"/>
      <c r="G521" s="151"/>
      <c r="H521" s="151"/>
      <c r="I521" s="151"/>
      <c r="J521" s="151"/>
      <c r="K521" s="151"/>
      <c r="L521" s="151"/>
      <c r="M521" s="151"/>
      <c r="N521" s="152"/>
      <c r="O521" s="9"/>
      <c r="P521" s="278"/>
      <c r="Q521" s="278"/>
      <c r="R521" s="278"/>
      <c r="S521" s="13"/>
      <c r="T521" s="438"/>
      <c r="U521" s="44"/>
      <c r="V521" s="44"/>
      <c r="W521" s="44"/>
      <c r="X521" s="44"/>
      <c r="Y521" s="44"/>
      <c r="Z521" s="53"/>
      <c r="AA521" s="53"/>
    </row>
    <row r="522" spans="1:27" ht="15.75" thickBot="1" x14ac:dyDescent="0.25">
      <c r="A522" s="161"/>
      <c r="B522" s="236"/>
      <c r="C522" s="167"/>
      <c r="D522" s="167"/>
      <c r="E522" s="239"/>
      <c r="F522" s="161"/>
      <c r="G522" s="154"/>
      <c r="H522" s="154"/>
      <c r="I522" s="154"/>
      <c r="J522" s="154"/>
      <c r="K522" s="154"/>
      <c r="L522" s="154"/>
      <c r="M522" s="154"/>
      <c r="N522" s="155"/>
      <c r="O522" s="11"/>
      <c r="P522" s="231"/>
      <c r="Q522" s="232"/>
      <c r="R522" s="233"/>
      <c r="S522" s="14"/>
      <c r="T522" s="439"/>
      <c r="U522" s="44"/>
      <c r="V522" s="44"/>
      <c r="W522" s="44"/>
      <c r="X522" s="44"/>
      <c r="Y522" s="44"/>
      <c r="Z522" s="53"/>
      <c r="AA522" s="53"/>
    </row>
    <row r="523" spans="1:27" ht="15.75" thickBot="1" x14ac:dyDescent="0.25">
      <c r="A523" s="159"/>
      <c r="B523" s="234"/>
      <c r="C523" s="165"/>
      <c r="D523" s="165"/>
      <c r="E523" s="237"/>
      <c r="F523" s="159"/>
      <c r="G523" s="16"/>
      <c r="H523" s="16"/>
      <c r="I523" s="16"/>
      <c r="J523" s="16"/>
      <c r="K523" s="16"/>
      <c r="L523" s="16"/>
      <c r="M523" s="16"/>
      <c r="N523" s="16"/>
      <c r="O523" s="9"/>
      <c r="P523" s="278"/>
      <c r="Q523" s="278"/>
      <c r="R523" s="278"/>
      <c r="S523" s="10"/>
      <c r="T523" s="437"/>
      <c r="U523" s="44"/>
      <c r="V523" s="44"/>
      <c r="W523" s="44"/>
      <c r="X523" s="44"/>
      <c r="Y523" s="44"/>
      <c r="Z523" s="53"/>
      <c r="AA523" s="53"/>
    </row>
    <row r="524" spans="1:27" ht="15.75" thickBot="1" x14ac:dyDescent="0.25">
      <c r="A524" s="160"/>
      <c r="B524" s="235"/>
      <c r="C524" s="166"/>
      <c r="D524" s="166"/>
      <c r="E524" s="238"/>
      <c r="F524" s="160"/>
      <c r="G524" s="151"/>
      <c r="H524" s="243"/>
      <c r="I524" s="243"/>
      <c r="J524" s="243"/>
      <c r="K524" s="243"/>
      <c r="L524" s="243"/>
      <c r="M524" s="243"/>
      <c r="N524" s="244"/>
      <c r="O524" s="11"/>
      <c r="P524" s="142"/>
      <c r="Q524" s="142"/>
      <c r="R524" s="142"/>
      <c r="S524" s="12"/>
      <c r="T524" s="438"/>
      <c r="U524" s="44"/>
      <c r="V524" s="44"/>
      <c r="W524" s="44"/>
      <c r="X524" s="44"/>
      <c r="Y524" s="44"/>
      <c r="Z524" s="53"/>
      <c r="AA524" s="53"/>
    </row>
    <row r="525" spans="1:27" ht="15" x14ac:dyDescent="0.2">
      <c r="A525" s="160"/>
      <c r="B525" s="235"/>
      <c r="C525" s="166"/>
      <c r="D525" s="166"/>
      <c r="E525" s="238"/>
      <c r="F525" s="160"/>
      <c r="G525" s="151"/>
      <c r="H525" s="151"/>
      <c r="I525" s="151"/>
      <c r="J525" s="151"/>
      <c r="K525" s="151"/>
      <c r="L525" s="151"/>
      <c r="M525" s="151"/>
      <c r="N525" s="152"/>
      <c r="O525" s="9"/>
      <c r="P525" s="278"/>
      <c r="Q525" s="278"/>
      <c r="R525" s="278"/>
      <c r="S525" s="13"/>
      <c r="T525" s="438"/>
      <c r="U525" s="44"/>
      <c r="V525" s="44"/>
      <c r="W525" s="44"/>
      <c r="X525" s="44"/>
      <c r="Y525" s="44"/>
      <c r="Z525" s="53"/>
      <c r="AA525" s="53"/>
    </row>
    <row r="526" spans="1:27" ht="15.75" thickBot="1" x14ac:dyDescent="0.25">
      <c r="A526" s="161"/>
      <c r="B526" s="236"/>
      <c r="C526" s="167"/>
      <c r="D526" s="167"/>
      <c r="E526" s="239"/>
      <c r="F526" s="161"/>
      <c r="G526" s="154"/>
      <c r="H526" s="154"/>
      <c r="I526" s="154"/>
      <c r="J526" s="154"/>
      <c r="K526" s="154"/>
      <c r="L526" s="154"/>
      <c r="M526" s="154"/>
      <c r="N526" s="155"/>
      <c r="O526" s="11"/>
      <c r="P526" s="231"/>
      <c r="Q526" s="232"/>
      <c r="R526" s="233"/>
      <c r="S526" s="14"/>
      <c r="T526" s="439"/>
      <c r="U526" s="44"/>
      <c r="V526" s="44"/>
      <c r="W526" s="44"/>
      <c r="X526" s="44"/>
      <c r="Y526" s="44"/>
      <c r="Z526" s="53"/>
      <c r="AA526" s="53"/>
    </row>
    <row r="527" spans="1:27" ht="15.75" thickBot="1" x14ac:dyDescent="0.25">
      <c r="A527" s="159"/>
      <c r="B527" s="234"/>
      <c r="C527" s="165"/>
      <c r="D527" s="165"/>
      <c r="E527" s="237"/>
      <c r="F527" s="159"/>
      <c r="G527" s="16"/>
      <c r="H527" s="16"/>
      <c r="I527" s="16"/>
      <c r="J527" s="16"/>
      <c r="K527" s="16"/>
      <c r="L527" s="16"/>
      <c r="M527" s="16"/>
      <c r="N527" s="16"/>
      <c r="O527" s="9"/>
      <c r="P527" s="278"/>
      <c r="Q527" s="278"/>
      <c r="R527" s="278"/>
      <c r="S527" s="10"/>
      <c r="T527" s="437"/>
      <c r="U527" s="44"/>
      <c r="V527" s="44"/>
      <c r="W527" s="44"/>
      <c r="X527" s="44"/>
      <c r="Y527" s="44"/>
      <c r="Z527" s="53"/>
      <c r="AA527" s="53"/>
    </row>
    <row r="528" spans="1:27" ht="15.75" thickBot="1" x14ac:dyDescent="0.25">
      <c r="A528" s="160"/>
      <c r="B528" s="235"/>
      <c r="C528" s="166"/>
      <c r="D528" s="166"/>
      <c r="E528" s="238"/>
      <c r="F528" s="160"/>
      <c r="G528" s="151"/>
      <c r="H528" s="243"/>
      <c r="I528" s="243"/>
      <c r="J528" s="243"/>
      <c r="K528" s="243"/>
      <c r="L528" s="243"/>
      <c r="M528" s="243"/>
      <c r="N528" s="244"/>
      <c r="O528" s="11"/>
      <c r="P528" s="142"/>
      <c r="Q528" s="142"/>
      <c r="R528" s="142"/>
      <c r="S528" s="12"/>
      <c r="T528" s="438"/>
      <c r="U528" s="44"/>
      <c r="V528" s="44"/>
      <c r="W528" s="44"/>
      <c r="X528" s="44"/>
      <c r="Y528" s="44"/>
      <c r="Z528" s="53"/>
      <c r="AA528" s="53"/>
    </row>
    <row r="529" spans="1:27" ht="15" x14ac:dyDescent="0.2">
      <c r="A529" s="160"/>
      <c r="B529" s="235"/>
      <c r="C529" s="166"/>
      <c r="D529" s="166"/>
      <c r="E529" s="238"/>
      <c r="F529" s="160"/>
      <c r="G529" s="151"/>
      <c r="H529" s="151"/>
      <c r="I529" s="151"/>
      <c r="J529" s="151"/>
      <c r="K529" s="151"/>
      <c r="L529" s="151"/>
      <c r="M529" s="151"/>
      <c r="N529" s="152"/>
      <c r="O529" s="9"/>
      <c r="P529" s="278"/>
      <c r="Q529" s="278"/>
      <c r="R529" s="278"/>
      <c r="S529" s="13"/>
      <c r="T529" s="438"/>
      <c r="U529" s="44"/>
      <c r="V529" s="44"/>
      <c r="W529" s="44"/>
      <c r="X529" s="44"/>
      <c r="Y529" s="44"/>
      <c r="Z529" s="53"/>
      <c r="AA529" s="53"/>
    </row>
    <row r="530" spans="1:27" ht="15.75" thickBot="1" x14ac:dyDescent="0.25">
      <c r="A530" s="161"/>
      <c r="B530" s="236"/>
      <c r="C530" s="167"/>
      <c r="D530" s="167"/>
      <c r="E530" s="239"/>
      <c r="F530" s="161"/>
      <c r="G530" s="154"/>
      <c r="H530" s="154"/>
      <c r="I530" s="154"/>
      <c r="J530" s="154"/>
      <c r="K530" s="154"/>
      <c r="L530" s="154"/>
      <c r="M530" s="154"/>
      <c r="N530" s="155"/>
      <c r="O530" s="11"/>
      <c r="P530" s="231"/>
      <c r="Q530" s="232"/>
      <c r="R530" s="233"/>
      <c r="S530" s="14"/>
      <c r="T530" s="439"/>
      <c r="U530" s="44"/>
      <c r="V530" s="44"/>
      <c r="W530" s="44"/>
      <c r="X530" s="44"/>
      <c r="Y530" s="44"/>
      <c r="Z530" s="53"/>
      <c r="AA530" s="53"/>
    </row>
    <row r="531" spans="1:27" ht="15.75" thickBot="1" x14ac:dyDescent="0.25">
      <c r="A531" s="159"/>
      <c r="B531" s="234"/>
      <c r="C531" s="165"/>
      <c r="D531" s="165"/>
      <c r="E531" s="237"/>
      <c r="F531" s="159"/>
      <c r="G531" s="16"/>
      <c r="H531" s="16"/>
      <c r="I531" s="16"/>
      <c r="J531" s="16"/>
      <c r="K531" s="16"/>
      <c r="L531" s="16"/>
      <c r="M531" s="16"/>
      <c r="N531" s="16"/>
      <c r="O531" s="9"/>
      <c r="P531" s="278"/>
      <c r="Q531" s="278"/>
      <c r="R531" s="278"/>
      <c r="S531" s="10"/>
      <c r="T531" s="437"/>
      <c r="U531" s="44"/>
      <c r="V531" s="44"/>
      <c r="W531" s="44"/>
      <c r="X531" s="44"/>
      <c r="Y531" s="44"/>
      <c r="Z531" s="53"/>
      <c r="AA531" s="53"/>
    </row>
    <row r="532" spans="1:27" ht="15.75" thickBot="1" x14ac:dyDescent="0.25">
      <c r="A532" s="160"/>
      <c r="B532" s="235"/>
      <c r="C532" s="166"/>
      <c r="D532" s="166"/>
      <c r="E532" s="238"/>
      <c r="F532" s="160"/>
      <c r="G532" s="151"/>
      <c r="H532" s="243"/>
      <c r="I532" s="243"/>
      <c r="J532" s="243"/>
      <c r="K532" s="243"/>
      <c r="L532" s="243"/>
      <c r="M532" s="243"/>
      <c r="N532" s="244"/>
      <c r="O532" s="11"/>
      <c r="P532" s="142"/>
      <c r="Q532" s="142"/>
      <c r="R532" s="142"/>
      <c r="S532" s="12"/>
      <c r="T532" s="438"/>
      <c r="U532" s="44"/>
      <c r="V532" s="44"/>
      <c r="W532" s="44"/>
      <c r="X532" s="44"/>
      <c r="Y532" s="44"/>
      <c r="Z532" s="53"/>
      <c r="AA532" s="53"/>
    </row>
    <row r="533" spans="1:27" ht="15" x14ac:dyDescent="0.2">
      <c r="A533" s="160"/>
      <c r="B533" s="235"/>
      <c r="C533" s="166"/>
      <c r="D533" s="166"/>
      <c r="E533" s="238"/>
      <c r="F533" s="160"/>
      <c r="G533" s="151"/>
      <c r="H533" s="151"/>
      <c r="I533" s="151"/>
      <c r="J533" s="151"/>
      <c r="K533" s="151"/>
      <c r="L533" s="151"/>
      <c r="M533" s="151"/>
      <c r="N533" s="152"/>
      <c r="O533" s="9"/>
      <c r="P533" s="278"/>
      <c r="Q533" s="278"/>
      <c r="R533" s="278"/>
      <c r="S533" s="13"/>
      <c r="T533" s="438"/>
      <c r="U533" s="44"/>
      <c r="V533" s="44"/>
      <c r="W533" s="44"/>
      <c r="X533" s="44"/>
      <c r="Y533" s="44"/>
      <c r="Z533" s="53"/>
      <c r="AA533" s="53"/>
    </row>
    <row r="534" spans="1:27" ht="15.75" thickBot="1" x14ac:dyDescent="0.25">
      <c r="A534" s="161"/>
      <c r="B534" s="236"/>
      <c r="C534" s="167"/>
      <c r="D534" s="167"/>
      <c r="E534" s="239"/>
      <c r="F534" s="161"/>
      <c r="G534" s="154"/>
      <c r="H534" s="154"/>
      <c r="I534" s="154"/>
      <c r="J534" s="154"/>
      <c r="K534" s="154"/>
      <c r="L534" s="154"/>
      <c r="M534" s="154"/>
      <c r="N534" s="155"/>
      <c r="O534" s="11"/>
      <c r="P534" s="231"/>
      <c r="Q534" s="232"/>
      <c r="R534" s="233"/>
      <c r="S534" s="14"/>
      <c r="T534" s="439"/>
      <c r="U534" s="44"/>
      <c r="V534" s="44"/>
      <c r="W534" s="44"/>
      <c r="X534" s="44"/>
      <c r="Y534" s="44"/>
      <c r="Z534" s="53"/>
      <c r="AA534" s="53"/>
    </row>
    <row r="535" spans="1:27" ht="15.75" thickBot="1" x14ac:dyDescent="0.25">
      <c r="A535" s="159"/>
      <c r="B535" s="234"/>
      <c r="C535" s="165"/>
      <c r="D535" s="165"/>
      <c r="E535" s="237"/>
      <c r="F535" s="159"/>
      <c r="G535" s="16"/>
      <c r="H535" s="16"/>
      <c r="I535" s="16"/>
      <c r="J535" s="16"/>
      <c r="K535" s="16"/>
      <c r="L535" s="16"/>
      <c r="M535" s="16"/>
      <c r="N535" s="16"/>
      <c r="O535" s="9"/>
      <c r="P535" s="278"/>
      <c r="Q535" s="278"/>
      <c r="R535" s="278"/>
      <c r="S535" s="10"/>
      <c r="T535" s="437"/>
      <c r="U535" s="44"/>
      <c r="V535" s="44"/>
      <c r="W535" s="44"/>
      <c r="X535" s="44"/>
      <c r="Y535" s="44"/>
      <c r="Z535" s="53"/>
      <c r="AA535" s="53"/>
    </row>
    <row r="536" spans="1:27" ht="15.75" thickBot="1" x14ac:dyDescent="0.25">
      <c r="A536" s="160"/>
      <c r="B536" s="235"/>
      <c r="C536" s="166"/>
      <c r="D536" s="166"/>
      <c r="E536" s="238"/>
      <c r="F536" s="160"/>
      <c r="G536" s="151"/>
      <c r="H536" s="243"/>
      <c r="I536" s="243"/>
      <c r="J536" s="243"/>
      <c r="K536" s="243"/>
      <c r="L536" s="243"/>
      <c r="M536" s="243"/>
      <c r="N536" s="244"/>
      <c r="O536" s="11"/>
      <c r="P536" s="142"/>
      <c r="Q536" s="142"/>
      <c r="R536" s="142"/>
      <c r="S536" s="12"/>
      <c r="T536" s="438"/>
      <c r="U536" s="44"/>
      <c r="V536" s="44"/>
      <c r="W536" s="44"/>
      <c r="X536" s="44"/>
      <c r="Y536" s="44"/>
      <c r="Z536" s="53"/>
      <c r="AA536" s="53"/>
    </row>
    <row r="537" spans="1:27" ht="15" x14ac:dyDescent="0.2">
      <c r="A537" s="160"/>
      <c r="B537" s="235"/>
      <c r="C537" s="166"/>
      <c r="D537" s="166"/>
      <c r="E537" s="238"/>
      <c r="F537" s="160"/>
      <c r="G537" s="151"/>
      <c r="H537" s="151"/>
      <c r="I537" s="151"/>
      <c r="J537" s="151"/>
      <c r="K537" s="151"/>
      <c r="L537" s="151"/>
      <c r="M537" s="151"/>
      <c r="N537" s="152"/>
      <c r="O537" s="9"/>
      <c r="P537" s="278"/>
      <c r="Q537" s="278"/>
      <c r="R537" s="278"/>
      <c r="S537" s="13"/>
      <c r="T537" s="438"/>
      <c r="U537" s="44"/>
      <c r="V537" s="44"/>
      <c r="W537" s="44"/>
      <c r="X537" s="44"/>
      <c r="Y537" s="44"/>
      <c r="Z537" s="53"/>
      <c r="AA537" s="53"/>
    </row>
    <row r="538" spans="1:27" ht="15.75" thickBot="1" x14ac:dyDescent="0.25">
      <c r="A538" s="161"/>
      <c r="B538" s="236"/>
      <c r="C538" s="167"/>
      <c r="D538" s="167"/>
      <c r="E538" s="239"/>
      <c r="F538" s="161"/>
      <c r="G538" s="154"/>
      <c r="H538" s="154"/>
      <c r="I538" s="154"/>
      <c r="J538" s="154"/>
      <c r="K538" s="154"/>
      <c r="L538" s="154"/>
      <c r="M538" s="154"/>
      <c r="N538" s="155"/>
      <c r="O538" s="11"/>
      <c r="P538" s="231"/>
      <c r="Q538" s="232"/>
      <c r="R538" s="233"/>
      <c r="S538" s="14"/>
      <c r="T538" s="439"/>
      <c r="U538" s="44"/>
      <c r="V538" s="44"/>
      <c r="W538" s="44"/>
      <c r="X538" s="44"/>
      <c r="Y538" s="44"/>
      <c r="Z538" s="53"/>
      <c r="AA538" s="53"/>
    </row>
    <row r="539" spans="1:27" ht="15.75" thickBot="1" x14ac:dyDescent="0.25">
      <c r="A539" s="159"/>
      <c r="B539" s="234"/>
      <c r="C539" s="165"/>
      <c r="D539" s="165"/>
      <c r="E539" s="237"/>
      <c r="F539" s="159"/>
      <c r="G539" s="16"/>
      <c r="H539" s="16"/>
      <c r="I539" s="16"/>
      <c r="J539" s="16"/>
      <c r="K539" s="16"/>
      <c r="L539" s="16"/>
      <c r="M539" s="16"/>
      <c r="N539" s="16"/>
      <c r="O539" s="9"/>
      <c r="P539" s="278"/>
      <c r="Q539" s="278"/>
      <c r="R539" s="278"/>
      <c r="S539" s="10"/>
      <c r="T539" s="437"/>
      <c r="U539" s="44"/>
      <c r="V539" s="44"/>
      <c r="W539" s="44"/>
      <c r="X539" s="44"/>
      <c r="Y539" s="44"/>
      <c r="Z539" s="53"/>
      <c r="AA539" s="53"/>
    </row>
    <row r="540" spans="1:27" ht="15.75" thickBot="1" x14ac:dyDescent="0.25">
      <c r="A540" s="160"/>
      <c r="B540" s="235"/>
      <c r="C540" s="166"/>
      <c r="D540" s="166"/>
      <c r="E540" s="238"/>
      <c r="F540" s="160"/>
      <c r="G540" s="151"/>
      <c r="H540" s="243"/>
      <c r="I540" s="243"/>
      <c r="J540" s="243"/>
      <c r="K540" s="243"/>
      <c r="L540" s="243"/>
      <c r="M540" s="243"/>
      <c r="N540" s="244"/>
      <c r="O540" s="11"/>
      <c r="P540" s="142"/>
      <c r="Q540" s="142"/>
      <c r="R540" s="142"/>
      <c r="S540" s="12"/>
      <c r="T540" s="438"/>
      <c r="U540" s="44"/>
      <c r="V540" s="44"/>
      <c r="W540" s="44"/>
      <c r="X540" s="44"/>
      <c r="Y540" s="44"/>
      <c r="Z540" s="53"/>
      <c r="AA540" s="53"/>
    </row>
    <row r="541" spans="1:27" ht="15" x14ac:dyDescent="0.2">
      <c r="A541" s="160"/>
      <c r="B541" s="235"/>
      <c r="C541" s="166"/>
      <c r="D541" s="166"/>
      <c r="E541" s="238"/>
      <c r="F541" s="160"/>
      <c r="G541" s="151"/>
      <c r="H541" s="151"/>
      <c r="I541" s="151"/>
      <c r="J541" s="151"/>
      <c r="K541" s="151"/>
      <c r="L541" s="151"/>
      <c r="M541" s="151"/>
      <c r="N541" s="152"/>
      <c r="O541" s="9"/>
      <c r="P541" s="278"/>
      <c r="Q541" s="278"/>
      <c r="R541" s="278"/>
      <c r="S541" s="13"/>
      <c r="T541" s="438"/>
      <c r="U541" s="44"/>
      <c r="V541" s="44"/>
      <c r="W541" s="44"/>
      <c r="X541" s="44"/>
      <c r="Y541" s="44"/>
      <c r="Z541" s="53"/>
      <c r="AA541" s="53"/>
    </row>
    <row r="542" spans="1:27" ht="15.75" thickBot="1" x14ac:dyDescent="0.25">
      <c r="A542" s="161"/>
      <c r="B542" s="236"/>
      <c r="C542" s="167"/>
      <c r="D542" s="167"/>
      <c r="E542" s="239"/>
      <c r="F542" s="161"/>
      <c r="G542" s="154"/>
      <c r="H542" s="154"/>
      <c r="I542" s="154"/>
      <c r="J542" s="154"/>
      <c r="K542" s="154"/>
      <c r="L542" s="154"/>
      <c r="M542" s="154"/>
      <c r="N542" s="155"/>
      <c r="O542" s="11"/>
      <c r="P542" s="231"/>
      <c r="Q542" s="232"/>
      <c r="R542" s="233"/>
      <c r="S542" s="14"/>
      <c r="T542" s="439"/>
      <c r="U542" s="44"/>
      <c r="V542" s="44"/>
      <c r="W542" s="44"/>
      <c r="X542" s="44"/>
      <c r="Y542" s="44"/>
      <c r="Z542" s="53"/>
      <c r="AA542" s="53"/>
    </row>
    <row r="543" spans="1:27" ht="15.75" thickBot="1" x14ac:dyDescent="0.25">
      <c r="A543" s="159"/>
      <c r="B543" s="234"/>
      <c r="C543" s="165"/>
      <c r="D543" s="165"/>
      <c r="E543" s="237"/>
      <c r="F543" s="159"/>
      <c r="G543" s="16"/>
      <c r="H543" s="16"/>
      <c r="I543" s="16"/>
      <c r="J543" s="16"/>
      <c r="K543" s="16"/>
      <c r="L543" s="16"/>
      <c r="M543" s="16"/>
      <c r="N543" s="16"/>
      <c r="O543" s="9"/>
      <c r="P543" s="278"/>
      <c r="Q543" s="278"/>
      <c r="R543" s="278"/>
      <c r="S543" s="10"/>
      <c r="T543" s="437"/>
      <c r="U543" s="44"/>
      <c r="V543" s="44"/>
      <c r="W543" s="44"/>
      <c r="X543" s="44"/>
      <c r="Y543" s="44"/>
      <c r="Z543" s="53"/>
      <c r="AA543" s="53"/>
    </row>
    <row r="544" spans="1:27" ht="15.75" thickBot="1" x14ac:dyDescent="0.25">
      <c r="A544" s="160"/>
      <c r="B544" s="235"/>
      <c r="C544" s="166"/>
      <c r="D544" s="166"/>
      <c r="E544" s="238"/>
      <c r="F544" s="160"/>
      <c r="G544" s="151"/>
      <c r="H544" s="243"/>
      <c r="I544" s="243"/>
      <c r="J544" s="243"/>
      <c r="K544" s="243"/>
      <c r="L544" s="243"/>
      <c r="M544" s="243"/>
      <c r="N544" s="244"/>
      <c r="O544" s="11"/>
      <c r="P544" s="142"/>
      <c r="Q544" s="142"/>
      <c r="R544" s="142"/>
      <c r="S544" s="12"/>
      <c r="T544" s="438"/>
      <c r="U544" s="44"/>
      <c r="V544" s="44"/>
      <c r="W544" s="44"/>
      <c r="X544" s="44"/>
      <c r="Y544" s="44"/>
      <c r="Z544" s="53"/>
      <c r="AA544" s="53"/>
    </row>
    <row r="545" spans="1:27" ht="15" x14ac:dyDescent="0.2">
      <c r="A545" s="160"/>
      <c r="B545" s="235"/>
      <c r="C545" s="166"/>
      <c r="D545" s="166"/>
      <c r="E545" s="238"/>
      <c r="F545" s="160"/>
      <c r="G545" s="151"/>
      <c r="H545" s="151"/>
      <c r="I545" s="151"/>
      <c r="J545" s="151"/>
      <c r="K545" s="151"/>
      <c r="L545" s="151"/>
      <c r="M545" s="151"/>
      <c r="N545" s="152"/>
      <c r="O545" s="9"/>
      <c r="P545" s="278"/>
      <c r="Q545" s="278"/>
      <c r="R545" s="278"/>
      <c r="S545" s="13"/>
      <c r="T545" s="438"/>
      <c r="U545" s="44"/>
      <c r="V545" s="44"/>
      <c r="W545" s="44"/>
      <c r="X545" s="44"/>
      <c r="Y545" s="44"/>
      <c r="Z545" s="53"/>
      <c r="AA545" s="53"/>
    </row>
    <row r="546" spans="1:27" ht="15.75" thickBot="1" x14ac:dyDescent="0.25">
      <c r="A546" s="161"/>
      <c r="B546" s="236"/>
      <c r="C546" s="167"/>
      <c r="D546" s="167"/>
      <c r="E546" s="239"/>
      <c r="F546" s="161"/>
      <c r="G546" s="154"/>
      <c r="H546" s="154"/>
      <c r="I546" s="154"/>
      <c r="J546" s="154"/>
      <c r="K546" s="154"/>
      <c r="L546" s="154"/>
      <c r="M546" s="154"/>
      <c r="N546" s="155"/>
      <c r="O546" s="11"/>
      <c r="P546" s="231"/>
      <c r="Q546" s="232"/>
      <c r="R546" s="233"/>
      <c r="S546" s="14"/>
      <c r="T546" s="439"/>
      <c r="U546" s="44"/>
      <c r="V546" s="44"/>
      <c r="W546" s="44"/>
      <c r="X546" s="44"/>
      <c r="Y546" s="44"/>
      <c r="Z546" s="53"/>
      <c r="AA546" s="53"/>
    </row>
    <row r="547" spans="1:27" ht="15.75" thickBot="1" x14ac:dyDescent="0.25">
      <c r="A547" s="159"/>
      <c r="B547" s="234"/>
      <c r="C547" s="165"/>
      <c r="D547" s="165"/>
      <c r="E547" s="237"/>
      <c r="F547" s="159"/>
      <c r="G547" s="16"/>
      <c r="H547" s="16"/>
      <c r="I547" s="16"/>
      <c r="J547" s="16"/>
      <c r="K547" s="16"/>
      <c r="L547" s="16"/>
      <c r="M547" s="16"/>
      <c r="N547" s="16"/>
      <c r="O547" s="9"/>
      <c r="P547" s="278"/>
      <c r="Q547" s="278"/>
      <c r="R547" s="278"/>
      <c r="S547" s="10"/>
      <c r="T547" s="437"/>
      <c r="U547" s="44"/>
      <c r="V547" s="44"/>
      <c r="W547" s="44"/>
      <c r="X547" s="44"/>
      <c r="Y547" s="44"/>
      <c r="Z547" s="53"/>
      <c r="AA547" s="53"/>
    </row>
    <row r="548" spans="1:27" ht="15.75" thickBot="1" x14ac:dyDescent="0.25">
      <c r="A548" s="160"/>
      <c r="B548" s="235"/>
      <c r="C548" s="166"/>
      <c r="D548" s="166"/>
      <c r="E548" s="238"/>
      <c r="F548" s="160"/>
      <c r="G548" s="151"/>
      <c r="H548" s="243"/>
      <c r="I548" s="243"/>
      <c r="J548" s="243"/>
      <c r="K548" s="243"/>
      <c r="L548" s="243"/>
      <c r="M548" s="243"/>
      <c r="N548" s="244"/>
      <c r="O548" s="11"/>
      <c r="P548" s="142"/>
      <c r="Q548" s="142"/>
      <c r="R548" s="142"/>
      <c r="S548" s="12"/>
      <c r="T548" s="438"/>
      <c r="U548" s="44"/>
      <c r="V548" s="44"/>
      <c r="W548" s="44"/>
      <c r="X548" s="44"/>
      <c r="Y548" s="44"/>
      <c r="Z548" s="53"/>
      <c r="AA548" s="53"/>
    </row>
    <row r="549" spans="1:27" ht="15" x14ac:dyDescent="0.2">
      <c r="A549" s="160"/>
      <c r="B549" s="235"/>
      <c r="C549" s="166"/>
      <c r="D549" s="166"/>
      <c r="E549" s="238"/>
      <c r="F549" s="160"/>
      <c r="G549" s="151"/>
      <c r="H549" s="151"/>
      <c r="I549" s="151"/>
      <c r="J549" s="151"/>
      <c r="K549" s="151"/>
      <c r="L549" s="151"/>
      <c r="M549" s="151"/>
      <c r="N549" s="152"/>
      <c r="O549" s="9"/>
      <c r="P549" s="278"/>
      <c r="Q549" s="278"/>
      <c r="R549" s="278"/>
      <c r="S549" s="13"/>
      <c r="T549" s="438"/>
      <c r="U549" s="44"/>
      <c r="V549" s="44"/>
      <c r="W549" s="44"/>
      <c r="X549" s="44"/>
      <c r="Y549" s="44"/>
      <c r="Z549" s="53"/>
      <c r="AA549" s="53"/>
    </row>
    <row r="550" spans="1:27" ht="15.75" thickBot="1" x14ac:dyDescent="0.25">
      <c r="A550" s="161"/>
      <c r="B550" s="236"/>
      <c r="C550" s="167"/>
      <c r="D550" s="167"/>
      <c r="E550" s="239"/>
      <c r="F550" s="161"/>
      <c r="G550" s="154"/>
      <c r="H550" s="154"/>
      <c r="I550" s="154"/>
      <c r="J550" s="154"/>
      <c r="K550" s="154"/>
      <c r="L550" s="154"/>
      <c r="M550" s="154"/>
      <c r="N550" s="155"/>
      <c r="O550" s="11"/>
      <c r="P550" s="231"/>
      <c r="Q550" s="232"/>
      <c r="R550" s="233"/>
      <c r="S550" s="14"/>
      <c r="T550" s="439"/>
      <c r="U550" s="44"/>
      <c r="V550" s="44"/>
      <c r="W550" s="44"/>
      <c r="X550" s="44"/>
      <c r="Y550" s="44"/>
      <c r="Z550" s="53"/>
      <c r="AA550" s="53"/>
    </row>
    <row r="551" spans="1:27" ht="15.75" thickBot="1" x14ac:dyDescent="0.25">
      <c r="A551" s="159"/>
      <c r="B551" s="234"/>
      <c r="C551" s="165"/>
      <c r="D551" s="165"/>
      <c r="E551" s="237"/>
      <c r="F551" s="159"/>
      <c r="G551" s="16"/>
      <c r="H551" s="16"/>
      <c r="I551" s="16"/>
      <c r="J551" s="16"/>
      <c r="K551" s="16"/>
      <c r="L551" s="16"/>
      <c r="M551" s="16"/>
      <c r="N551" s="16"/>
      <c r="O551" s="9"/>
      <c r="P551" s="278"/>
      <c r="Q551" s="278"/>
      <c r="R551" s="278"/>
      <c r="S551" s="10"/>
      <c r="T551" s="437"/>
      <c r="U551" s="44"/>
      <c r="V551" s="44"/>
      <c r="W551" s="44"/>
      <c r="X551" s="44"/>
      <c r="Y551" s="44"/>
      <c r="Z551" s="53"/>
      <c r="AA551" s="53"/>
    </row>
    <row r="552" spans="1:27" ht="15.75" thickBot="1" x14ac:dyDescent="0.25">
      <c r="A552" s="160"/>
      <c r="B552" s="235"/>
      <c r="C552" s="166"/>
      <c r="D552" s="166"/>
      <c r="E552" s="238"/>
      <c r="F552" s="160"/>
      <c r="G552" s="151"/>
      <c r="H552" s="243"/>
      <c r="I552" s="243"/>
      <c r="J552" s="243"/>
      <c r="K552" s="243"/>
      <c r="L552" s="243"/>
      <c r="M552" s="243"/>
      <c r="N552" s="244"/>
      <c r="O552" s="11"/>
      <c r="P552" s="142"/>
      <c r="Q552" s="142"/>
      <c r="R552" s="142"/>
      <c r="S552" s="12"/>
      <c r="T552" s="438"/>
      <c r="U552" s="44"/>
      <c r="V552" s="44"/>
      <c r="W552" s="44"/>
      <c r="X552" s="44"/>
      <c r="Y552" s="44"/>
      <c r="Z552" s="53"/>
      <c r="AA552" s="53"/>
    </row>
    <row r="553" spans="1:27" ht="15" x14ac:dyDescent="0.2">
      <c r="A553" s="160"/>
      <c r="B553" s="235"/>
      <c r="C553" s="166"/>
      <c r="D553" s="166"/>
      <c r="E553" s="238"/>
      <c r="F553" s="160"/>
      <c r="G553" s="151"/>
      <c r="H553" s="151"/>
      <c r="I553" s="151"/>
      <c r="J553" s="151"/>
      <c r="K553" s="151"/>
      <c r="L553" s="151"/>
      <c r="M553" s="151"/>
      <c r="N553" s="152"/>
      <c r="O553" s="9"/>
      <c r="P553" s="278"/>
      <c r="Q553" s="278"/>
      <c r="R553" s="278"/>
      <c r="S553" s="13"/>
      <c r="T553" s="438"/>
      <c r="U553" s="44"/>
      <c r="V553" s="44"/>
      <c r="W553" s="44"/>
      <c r="X553" s="44"/>
      <c r="Y553" s="44"/>
      <c r="Z553" s="53"/>
      <c r="AA553" s="53"/>
    </row>
    <row r="554" spans="1:27" ht="15.75" thickBot="1" x14ac:dyDescent="0.25">
      <c r="A554" s="161"/>
      <c r="B554" s="236"/>
      <c r="C554" s="167"/>
      <c r="D554" s="167"/>
      <c r="E554" s="239"/>
      <c r="F554" s="161"/>
      <c r="G554" s="154"/>
      <c r="H554" s="154"/>
      <c r="I554" s="154"/>
      <c r="J554" s="154"/>
      <c r="K554" s="154"/>
      <c r="L554" s="154"/>
      <c r="M554" s="154"/>
      <c r="N554" s="155"/>
      <c r="O554" s="11"/>
      <c r="P554" s="231"/>
      <c r="Q554" s="232"/>
      <c r="R554" s="233"/>
      <c r="S554" s="14"/>
      <c r="T554" s="439"/>
      <c r="U554" s="44"/>
      <c r="V554" s="44"/>
      <c r="W554" s="44"/>
      <c r="X554" s="44"/>
      <c r="Y554" s="44"/>
      <c r="Z554" s="53"/>
      <c r="AA554" s="53"/>
    </row>
    <row r="555" spans="1:27" ht="15.75" thickBot="1" x14ac:dyDescent="0.25">
      <c r="A555" s="159"/>
      <c r="B555" s="234"/>
      <c r="C555" s="165"/>
      <c r="D555" s="165"/>
      <c r="E555" s="237"/>
      <c r="F555" s="159"/>
      <c r="G555" s="16"/>
      <c r="H555" s="16"/>
      <c r="I555" s="16"/>
      <c r="J555" s="16"/>
      <c r="K555" s="16"/>
      <c r="L555" s="16"/>
      <c r="M555" s="16"/>
      <c r="N555" s="16"/>
      <c r="O555" s="9"/>
      <c r="P555" s="278"/>
      <c r="Q555" s="278"/>
      <c r="R555" s="278"/>
      <c r="S555" s="10"/>
      <c r="T555" s="437"/>
      <c r="U555" s="44"/>
      <c r="V555" s="44"/>
      <c r="W555" s="44"/>
      <c r="X555" s="44"/>
      <c r="Y555" s="44"/>
      <c r="Z555" s="53"/>
      <c r="AA555" s="53"/>
    </row>
    <row r="556" spans="1:27" ht="15.75" thickBot="1" x14ac:dyDescent="0.25">
      <c r="A556" s="160"/>
      <c r="B556" s="235"/>
      <c r="C556" s="166"/>
      <c r="D556" s="166"/>
      <c r="E556" s="238"/>
      <c r="F556" s="160"/>
      <c r="G556" s="151"/>
      <c r="H556" s="243"/>
      <c r="I556" s="243"/>
      <c r="J556" s="243"/>
      <c r="K556" s="243"/>
      <c r="L556" s="243"/>
      <c r="M556" s="243"/>
      <c r="N556" s="244"/>
      <c r="O556" s="11"/>
      <c r="P556" s="142"/>
      <c r="Q556" s="142"/>
      <c r="R556" s="142"/>
      <c r="S556" s="12"/>
      <c r="T556" s="438"/>
      <c r="U556" s="44"/>
      <c r="V556" s="44"/>
      <c r="W556" s="44"/>
      <c r="X556" s="44"/>
      <c r="Y556" s="44"/>
      <c r="Z556" s="53"/>
      <c r="AA556" s="53"/>
    </row>
    <row r="557" spans="1:27" ht="15" x14ac:dyDescent="0.2">
      <c r="A557" s="160"/>
      <c r="B557" s="235"/>
      <c r="C557" s="166"/>
      <c r="D557" s="166"/>
      <c r="E557" s="238"/>
      <c r="F557" s="160"/>
      <c r="G557" s="151"/>
      <c r="H557" s="151"/>
      <c r="I557" s="151"/>
      <c r="J557" s="151"/>
      <c r="K557" s="151"/>
      <c r="L557" s="151"/>
      <c r="M557" s="151"/>
      <c r="N557" s="152"/>
      <c r="O557" s="9"/>
      <c r="P557" s="278"/>
      <c r="Q557" s="278"/>
      <c r="R557" s="278"/>
      <c r="S557" s="13"/>
      <c r="T557" s="438"/>
      <c r="U557" s="44"/>
      <c r="V557" s="44"/>
      <c r="W557" s="44"/>
      <c r="X557" s="44"/>
      <c r="Y557" s="44"/>
      <c r="Z557" s="53"/>
      <c r="AA557" s="53"/>
    </row>
    <row r="558" spans="1:27" ht="15.75" thickBot="1" x14ac:dyDescent="0.25">
      <c r="A558" s="161"/>
      <c r="B558" s="236"/>
      <c r="C558" s="167"/>
      <c r="D558" s="167"/>
      <c r="E558" s="239"/>
      <c r="F558" s="161"/>
      <c r="G558" s="154"/>
      <c r="H558" s="154"/>
      <c r="I558" s="154"/>
      <c r="J558" s="154"/>
      <c r="K558" s="154"/>
      <c r="L558" s="154"/>
      <c r="M558" s="154"/>
      <c r="N558" s="155"/>
      <c r="O558" s="11"/>
      <c r="P558" s="231"/>
      <c r="Q558" s="232"/>
      <c r="R558" s="233"/>
      <c r="S558" s="14"/>
      <c r="T558" s="439"/>
      <c r="U558" s="44"/>
      <c r="V558" s="44"/>
      <c r="W558" s="44"/>
      <c r="X558" s="44"/>
      <c r="Y558" s="44"/>
      <c r="Z558" s="53"/>
      <c r="AA558" s="53"/>
    </row>
    <row r="559" spans="1:27" ht="15.75" thickBot="1" x14ac:dyDescent="0.25">
      <c r="A559" s="159"/>
      <c r="B559" s="234"/>
      <c r="C559" s="165"/>
      <c r="D559" s="165"/>
      <c r="E559" s="237"/>
      <c r="F559" s="159"/>
      <c r="G559" s="16"/>
      <c r="H559" s="16"/>
      <c r="I559" s="16"/>
      <c r="J559" s="16"/>
      <c r="K559" s="16"/>
      <c r="L559" s="16"/>
      <c r="M559" s="16"/>
      <c r="N559" s="16"/>
      <c r="O559" s="9"/>
      <c r="P559" s="278"/>
      <c r="Q559" s="278"/>
      <c r="R559" s="278"/>
      <c r="S559" s="10"/>
      <c r="T559" s="437"/>
      <c r="U559" s="44"/>
      <c r="V559" s="44"/>
      <c r="W559" s="44"/>
      <c r="X559" s="44"/>
      <c r="Y559" s="44"/>
      <c r="Z559" s="53"/>
      <c r="AA559" s="53"/>
    </row>
    <row r="560" spans="1:27" ht="15.75" thickBot="1" x14ac:dyDescent="0.25">
      <c r="A560" s="160"/>
      <c r="B560" s="235"/>
      <c r="C560" s="166"/>
      <c r="D560" s="166"/>
      <c r="E560" s="238"/>
      <c r="F560" s="160"/>
      <c r="G560" s="151"/>
      <c r="H560" s="243"/>
      <c r="I560" s="243"/>
      <c r="J560" s="243"/>
      <c r="K560" s="243"/>
      <c r="L560" s="243"/>
      <c r="M560" s="243"/>
      <c r="N560" s="244"/>
      <c r="O560" s="11"/>
      <c r="P560" s="142"/>
      <c r="Q560" s="142"/>
      <c r="R560" s="142"/>
      <c r="S560" s="12"/>
      <c r="T560" s="438"/>
      <c r="U560" s="44"/>
      <c r="V560" s="44"/>
      <c r="W560" s="44"/>
      <c r="X560" s="44"/>
      <c r="Y560" s="44"/>
      <c r="Z560" s="53"/>
      <c r="AA560" s="53"/>
    </row>
    <row r="561" spans="1:27" ht="15" x14ac:dyDescent="0.2">
      <c r="A561" s="160"/>
      <c r="B561" s="235"/>
      <c r="C561" s="166"/>
      <c r="D561" s="166"/>
      <c r="E561" s="238"/>
      <c r="F561" s="160"/>
      <c r="G561" s="151"/>
      <c r="H561" s="151"/>
      <c r="I561" s="151"/>
      <c r="J561" s="151"/>
      <c r="K561" s="151"/>
      <c r="L561" s="151"/>
      <c r="M561" s="151"/>
      <c r="N561" s="152"/>
      <c r="O561" s="9"/>
      <c r="P561" s="278"/>
      <c r="Q561" s="278"/>
      <c r="R561" s="278"/>
      <c r="S561" s="13"/>
      <c r="T561" s="438"/>
      <c r="U561" s="44"/>
      <c r="V561" s="44"/>
      <c r="W561" s="44"/>
      <c r="X561" s="44"/>
      <c r="Y561" s="44"/>
      <c r="Z561" s="53"/>
      <c r="AA561" s="53"/>
    </row>
    <row r="562" spans="1:27" ht="15.75" thickBot="1" x14ac:dyDescent="0.25">
      <c r="A562" s="161"/>
      <c r="B562" s="236"/>
      <c r="C562" s="167"/>
      <c r="D562" s="167"/>
      <c r="E562" s="239"/>
      <c r="F562" s="161"/>
      <c r="G562" s="154"/>
      <c r="H562" s="154"/>
      <c r="I562" s="154"/>
      <c r="J562" s="154"/>
      <c r="K562" s="154"/>
      <c r="L562" s="154"/>
      <c r="M562" s="154"/>
      <c r="N562" s="155"/>
      <c r="O562" s="11"/>
      <c r="P562" s="231"/>
      <c r="Q562" s="232"/>
      <c r="R562" s="233"/>
      <c r="S562" s="14"/>
      <c r="T562" s="439"/>
      <c r="U562" s="44"/>
      <c r="V562" s="44"/>
      <c r="W562" s="44"/>
      <c r="X562" s="44"/>
      <c r="Y562" s="44"/>
      <c r="Z562" s="53"/>
      <c r="AA562" s="53"/>
    </row>
    <row r="563" spans="1:27" ht="15.75" thickBot="1" x14ac:dyDescent="0.25">
      <c r="A563" s="159"/>
      <c r="B563" s="234"/>
      <c r="C563" s="165"/>
      <c r="D563" s="165"/>
      <c r="E563" s="237"/>
      <c r="F563" s="159"/>
      <c r="G563" s="16"/>
      <c r="H563" s="16"/>
      <c r="I563" s="16"/>
      <c r="J563" s="16"/>
      <c r="K563" s="16"/>
      <c r="L563" s="16"/>
      <c r="M563" s="16"/>
      <c r="N563" s="16"/>
      <c r="O563" s="9"/>
      <c r="P563" s="278"/>
      <c r="Q563" s="278"/>
      <c r="R563" s="278"/>
      <c r="S563" s="10"/>
      <c r="T563" s="437"/>
      <c r="U563" s="44"/>
      <c r="V563" s="44"/>
      <c r="W563" s="44"/>
      <c r="X563" s="44"/>
      <c r="Y563" s="44"/>
      <c r="Z563" s="53"/>
      <c r="AA563" s="53"/>
    </row>
    <row r="564" spans="1:27" ht="15.75" thickBot="1" x14ac:dyDescent="0.25">
      <c r="A564" s="160"/>
      <c r="B564" s="235"/>
      <c r="C564" s="166"/>
      <c r="D564" s="166"/>
      <c r="E564" s="238"/>
      <c r="F564" s="160"/>
      <c r="G564" s="151"/>
      <c r="H564" s="243"/>
      <c r="I564" s="243"/>
      <c r="J564" s="243"/>
      <c r="K564" s="243"/>
      <c r="L564" s="243"/>
      <c r="M564" s="243"/>
      <c r="N564" s="244"/>
      <c r="O564" s="11"/>
      <c r="P564" s="142"/>
      <c r="Q564" s="142"/>
      <c r="R564" s="142"/>
      <c r="S564" s="12"/>
      <c r="T564" s="438"/>
      <c r="U564" s="44"/>
      <c r="V564" s="44"/>
      <c r="W564" s="44"/>
      <c r="X564" s="44"/>
      <c r="Y564" s="44"/>
      <c r="Z564" s="53"/>
      <c r="AA564" s="53"/>
    </row>
    <row r="565" spans="1:27" ht="15" x14ac:dyDescent="0.2">
      <c r="A565" s="160"/>
      <c r="B565" s="235"/>
      <c r="C565" s="166"/>
      <c r="D565" s="166"/>
      <c r="E565" s="238"/>
      <c r="F565" s="160"/>
      <c r="G565" s="151"/>
      <c r="H565" s="151"/>
      <c r="I565" s="151"/>
      <c r="J565" s="151"/>
      <c r="K565" s="151"/>
      <c r="L565" s="151"/>
      <c r="M565" s="151"/>
      <c r="N565" s="152"/>
      <c r="O565" s="9"/>
      <c r="P565" s="278"/>
      <c r="Q565" s="278"/>
      <c r="R565" s="278"/>
      <c r="S565" s="13"/>
      <c r="T565" s="438"/>
      <c r="U565" s="44"/>
      <c r="V565" s="44"/>
      <c r="W565" s="44"/>
      <c r="X565" s="44"/>
      <c r="Y565" s="44"/>
      <c r="Z565" s="53"/>
      <c r="AA565" s="53"/>
    </row>
    <row r="566" spans="1:27" ht="15.75" thickBot="1" x14ac:dyDescent="0.25">
      <c r="A566" s="161"/>
      <c r="B566" s="236"/>
      <c r="C566" s="167"/>
      <c r="D566" s="167"/>
      <c r="E566" s="239"/>
      <c r="F566" s="161"/>
      <c r="G566" s="154"/>
      <c r="H566" s="154"/>
      <c r="I566" s="154"/>
      <c r="J566" s="154"/>
      <c r="K566" s="154"/>
      <c r="L566" s="154"/>
      <c r="M566" s="154"/>
      <c r="N566" s="155"/>
      <c r="O566" s="11"/>
      <c r="P566" s="231"/>
      <c r="Q566" s="232"/>
      <c r="R566" s="233"/>
      <c r="S566" s="14"/>
      <c r="T566" s="439"/>
      <c r="U566" s="44"/>
      <c r="V566" s="44"/>
      <c r="W566" s="44"/>
      <c r="X566" s="44"/>
      <c r="Y566" s="44"/>
      <c r="Z566" s="53"/>
      <c r="AA566" s="53"/>
    </row>
    <row r="567" spans="1:27" ht="15.75" thickBot="1" x14ac:dyDescent="0.25">
      <c r="A567" s="159"/>
      <c r="B567" s="234"/>
      <c r="C567" s="165"/>
      <c r="D567" s="165"/>
      <c r="E567" s="237"/>
      <c r="F567" s="159"/>
      <c r="G567" s="16"/>
      <c r="H567" s="16"/>
      <c r="I567" s="16"/>
      <c r="J567" s="16"/>
      <c r="K567" s="16"/>
      <c r="L567" s="16"/>
      <c r="M567" s="16"/>
      <c r="N567" s="16"/>
      <c r="O567" s="9"/>
      <c r="P567" s="278"/>
      <c r="Q567" s="278"/>
      <c r="R567" s="278"/>
      <c r="S567" s="10"/>
      <c r="T567" s="437"/>
      <c r="U567" s="44"/>
      <c r="V567" s="44"/>
      <c r="W567" s="44"/>
      <c r="X567" s="44"/>
      <c r="Y567" s="44"/>
      <c r="Z567" s="53"/>
      <c r="AA567" s="53"/>
    </row>
    <row r="568" spans="1:27" ht="15.75" thickBot="1" x14ac:dyDescent="0.25">
      <c r="A568" s="160"/>
      <c r="B568" s="235"/>
      <c r="C568" s="166"/>
      <c r="D568" s="166"/>
      <c r="E568" s="238"/>
      <c r="F568" s="160"/>
      <c r="G568" s="151"/>
      <c r="H568" s="243"/>
      <c r="I568" s="243"/>
      <c r="J568" s="243"/>
      <c r="K568" s="243"/>
      <c r="L568" s="243"/>
      <c r="M568" s="243"/>
      <c r="N568" s="244"/>
      <c r="O568" s="11"/>
      <c r="P568" s="142"/>
      <c r="Q568" s="142"/>
      <c r="R568" s="142"/>
      <c r="S568" s="12"/>
      <c r="T568" s="438"/>
      <c r="U568" s="44"/>
      <c r="V568" s="44"/>
      <c r="W568" s="44"/>
      <c r="X568" s="44"/>
      <c r="Y568" s="44"/>
      <c r="Z568" s="53"/>
      <c r="AA568" s="53"/>
    </row>
    <row r="569" spans="1:27" ht="15" x14ac:dyDescent="0.2">
      <c r="A569" s="160"/>
      <c r="B569" s="235"/>
      <c r="C569" s="166"/>
      <c r="D569" s="166"/>
      <c r="E569" s="238"/>
      <c r="F569" s="160"/>
      <c r="G569" s="151"/>
      <c r="H569" s="151"/>
      <c r="I569" s="151"/>
      <c r="J569" s="151"/>
      <c r="K569" s="151"/>
      <c r="L569" s="151"/>
      <c r="M569" s="151"/>
      <c r="N569" s="152"/>
      <c r="O569" s="9"/>
      <c r="P569" s="278"/>
      <c r="Q569" s="278"/>
      <c r="R569" s="278"/>
      <c r="S569" s="13"/>
      <c r="T569" s="438"/>
      <c r="U569" s="44"/>
      <c r="V569" s="44"/>
      <c r="W569" s="44"/>
      <c r="X569" s="44"/>
      <c r="Y569" s="44"/>
      <c r="Z569" s="53"/>
      <c r="AA569" s="53"/>
    </row>
    <row r="570" spans="1:27" ht="15.75" thickBot="1" x14ac:dyDescent="0.25">
      <c r="A570" s="161"/>
      <c r="B570" s="236"/>
      <c r="C570" s="167"/>
      <c r="D570" s="167"/>
      <c r="E570" s="239"/>
      <c r="F570" s="161"/>
      <c r="G570" s="154"/>
      <c r="H570" s="154"/>
      <c r="I570" s="154"/>
      <c r="J570" s="154"/>
      <c r="K570" s="154"/>
      <c r="L570" s="154"/>
      <c r="M570" s="154"/>
      <c r="N570" s="155"/>
      <c r="O570" s="11"/>
      <c r="P570" s="231"/>
      <c r="Q570" s="232"/>
      <c r="R570" s="233"/>
      <c r="S570" s="14"/>
      <c r="T570" s="439"/>
      <c r="U570" s="44"/>
      <c r="V570" s="44"/>
      <c r="W570" s="44"/>
      <c r="X570" s="44"/>
      <c r="Y570" s="44"/>
      <c r="Z570" s="53"/>
      <c r="AA570" s="53"/>
    </row>
    <row r="571" spans="1:27" ht="15.75" thickBot="1" x14ac:dyDescent="0.25">
      <c r="A571" s="159"/>
      <c r="B571" s="234"/>
      <c r="C571" s="165"/>
      <c r="D571" s="165"/>
      <c r="E571" s="237"/>
      <c r="F571" s="159"/>
      <c r="G571" s="16"/>
      <c r="H571" s="16"/>
      <c r="I571" s="16"/>
      <c r="J571" s="16"/>
      <c r="K571" s="16"/>
      <c r="L571" s="16"/>
      <c r="M571" s="16"/>
      <c r="N571" s="16"/>
      <c r="O571" s="9"/>
      <c r="P571" s="278"/>
      <c r="Q571" s="278"/>
      <c r="R571" s="278"/>
      <c r="S571" s="10"/>
      <c r="T571" s="437"/>
      <c r="U571" s="44"/>
      <c r="V571" s="44"/>
      <c r="W571" s="44"/>
      <c r="X571" s="44"/>
      <c r="Y571" s="44"/>
      <c r="Z571" s="53"/>
      <c r="AA571" s="53"/>
    </row>
    <row r="572" spans="1:27" ht="15.75" thickBot="1" x14ac:dyDescent="0.25">
      <c r="A572" s="160"/>
      <c r="B572" s="235"/>
      <c r="C572" s="166"/>
      <c r="D572" s="166"/>
      <c r="E572" s="238"/>
      <c r="F572" s="160"/>
      <c r="G572" s="151"/>
      <c r="H572" s="243"/>
      <c r="I572" s="243"/>
      <c r="J572" s="243"/>
      <c r="K572" s="243"/>
      <c r="L572" s="243"/>
      <c r="M572" s="243"/>
      <c r="N572" s="244"/>
      <c r="O572" s="11"/>
      <c r="P572" s="142"/>
      <c r="Q572" s="142"/>
      <c r="R572" s="142"/>
      <c r="S572" s="12"/>
      <c r="T572" s="438"/>
      <c r="U572" s="44"/>
      <c r="V572" s="44"/>
      <c r="W572" s="44"/>
      <c r="X572" s="44"/>
      <c r="Y572" s="44"/>
      <c r="Z572" s="53"/>
      <c r="AA572" s="53"/>
    </row>
    <row r="573" spans="1:27" ht="15" x14ac:dyDescent="0.2">
      <c r="A573" s="160"/>
      <c r="B573" s="235"/>
      <c r="C573" s="166"/>
      <c r="D573" s="166"/>
      <c r="E573" s="238"/>
      <c r="F573" s="160"/>
      <c r="G573" s="151"/>
      <c r="H573" s="151"/>
      <c r="I573" s="151"/>
      <c r="J573" s="151"/>
      <c r="K573" s="151"/>
      <c r="L573" s="151"/>
      <c r="M573" s="151"/>
      <c r="N573" s="152"/>
      <c r="O573" s="9"/>
      <c r="P573" s="278"/>
      <c r="Q573" s="278"/>
      <c r="R573" s="278"/>
      <c r="S573" s="13"/>
      <c r="T573" s="438"/>
      <c r="U573" s="44"/>
      <c r="V573" s="44"/>
      <c r="W573" s="44"/>
      <c r="X573" s="44"/>
      <c r="Y573" s="44"/>
      <c r="Z573" s="53"/>
      <c r="AA573" s="53"/>
    </row>
    <row r="574" spans="1:27" ht="15.75" thickBot="1" x14ac:dyDescent="0.25">
      <c r="A574" s="161"/>
      <c r="B574" s="236"/>
      <c r="C574" s="167"/>
      <c r="D574" s="167"/>
      <c r="E574" s="239"/>
      <c r="F574" s="161"/>
      <c r="G574" s="154"/>
      <c r="H574" s="154"/>
      <c r="I574" s="154"/>
      <c r="J574" s="154"/>
      <c r="K574" s="154"/>
      <c r="L574" s="154"/>
      <c r="M574" s="154"/>
      <c r="N574" s="155"/>
      <c r="O574" s="11"/>
      <c r="P574" s="231"/>
      <c r="Q574" s="232"/>
      <c r="R574" s="233"/>
      <c r="S574" s="14"/>
      <c r="T574" s="439"/>
      <c r="U574" s="44"/>
      <c r="V574" s="44"/>
      <c r="W574" s="44"/>
      <c r="X574" s="44"/>
      <c r="Y574" s="44"/>
      <c r="Z574" s="53"/>
      <c r="AA574" s="53"/>
    </row>
    <row r="575" spans="1:27" ht="15.75" thickBot="1" x14ac:dyDescent="0.25">
      <c r="A575" s="159"/>
      <c r="B575" s="234"/>
      <c r="C575" s="165"/>
      <c r="D575" s="165"/>
      <c r="E575" s="237"/>
      <c r="F575" s="159"/>
      <c r="G575" s="16"/>
      <c r="H575" s="16"/>
      <c r="I575" s="16"/>
      <c r="J575" s="16"/>
      <c r="K575" s="16"/>
      <c r="L575" s="16"/>
      <c r="M575" s="16"/>
      <c r="N575" s="16"/>
      <c r="O575" s="9"/>
      <c r="P575" s="278"/>
      <c r="Q575" s="278"/>
      <c r="R575" s="278"/>
      <c r="S575" s="10"/>
      <c r="T575" s="437"/>
      <c r="U575" s="44"/>
      <c r="V575" s="44"/>
      <c r="W575" s="44"/>
      <c r="X575" s="44"/>
      <c r="Y575" s="44"/>
      <c r="Z575" s="53"/>
      <c r="AA575" s="53"/>
    </row>
    <row r="576" spans="1:27" ht="15.75" thickBot="1" x14ac:dyDescent="0.25">
      <c r="A576" s="160"/>
      <c r="B576" s="235"/>
      <c r="C576" s="166"/>
      <c r="D576" s="166"/>
      <c r="E576" s="238"/>
      <c r="F576" s="160"/>
      <c r="G576" s="151"/>
      <c r="H576" s="243"/>
      <c r="I576" s="243"/>
      <c r="J576" s="243"/>
      <c r="K576" s="243"/>
      <c r="L576" s="243"/>
      <c r="M576" s="243"/>
      <c r="N576" s="244"/>
      <c r="O576" s="11"/>
      <c r="P576" s="142"/>
      <c r="Q576" s="142"/>
      <c r="R576" s="142"/>
      <c r="S576" s="12"/>
      <c r="T576" s="438"/>
      <c r="U576" s="44"/>
      <c r="V576" s="44"/>
      <c r="W576" s="44"/>
      <c r="X576" s="44"/>
      <c r="Y576" s="44"/>
      <c r="Z576" s="53"/>
      <c r="AA576" s="53"/>
    </row>
    <row r="577" spans="1:27" ht="15" x14ac:dyDescent="0.2">
      <c r="A577" s="160"/>
      <c r="B577" s="235"/>
      <c r="C577" s="166"/>
      <c r="D577" s="166"/>
      <c r="E577" s="238"/>
      <c r="F577" s="160"/>
      <c r="G577" s="151"/>
      <c r="H577" s="151"/>
      <c r="I577" s="151"/>
      <c r="J577" s="151"/>
      <c r="K577" s="151"/>
      <c r="L577" s="151"/>
      <c r="M577" s="151"/>
      <c r="N577" s="152"/>
      <c r="O577" s="9"/>
      <c r="P577" s="278"/>
      <c r="Q577" s="278"/>
      <c r="R577" s="278"/>
      <c r="S577" s="13"/>
      <c r="T577" s="438"/>
      <c r="U577" s="44"/>
      <c r="V577" s="44"/>
      <c r="W577" s="44"/>
      <c r="X577" s="44"/>
      <c r="Y577" s="44"/>
      <c r="Z577" s="53"/>
      <c r="AA577" s="53"/>
    </row>
    <row r="578" spans="1:27" ht="15.75" thickBot="1" x14ac:dyDescent="0.25">
      <c r="A578" s="161"/>
      <c r="B578" s="236"/>
      <c r="C578" s="167"/>
      <c r="D578" s="167"/>
      <c r="E578" s="239"/>
      <c r="F578" s="161"/>
      <c r="G578" s="154"/>
      <c r="H578" s="154"/>
      <c r="I578" s="154"/>
      <c r="J578" s="154"/>
      <c r="K578" s="154"/>
      <c r="L578" s="154"/>
      <c r="M578" s="154"/>
      <c r="N578" s="155"/>
      <c r="O578" s="11"/>
      <c r="P578" s="231"/>
      <c r="Q578" s="232"/>
      <c r="R578" s="233"/>
      <c r="S578" s="14"/>
      <c r="T578" s="439"/>
      <c r="U578" s="44"/>
      <c r="V578" s="44"/>
      <c r="W578" s="44"/>
      <c r="X578" s="44"/>
      <c r="Y578" s="44"/>
      <c r="Z578" s="53"/>
      <c r="AA578" s="53"/>
    </row>
    <row r="579" spans="1:27" ht="15.75" thickBot="1" x14ac:dyDescent="0.25">
      <c r="A579" s="159"/>
      <c r="B579" s="234"/>
      <c r="C579" s="165"/>
      <c r="D579" s="165"/>
      <c r="E579" s="237"/>
      <c r="F579" s="159"/>
      <c r="G579" s="16"/>
      <c r="H579" s="16"/>
      <c r="I579" s="16"/>
      <c r="J579" s="16"/>
      <c r="K579" s="16"/>
      <c r="L579" s="16"/>
      <c r="M579" s="16"/>
      <c r="N579" s="16"/>
      <c r="O579" s="9"/>
      <c r="P579" s="278"/>
      <c r="Q579" s="278"/>
      <c r="R579" s="278"/>
      <c r="S579" s="10"/>
      <c r="T579" s="437"/>
      <c r="U579" s="44"/>
      <c r="V579" s="44"/>
      <c r="W579" s="44"/>
      <c r="X579" s="44"/>
      <c r="Y579" s="44"/>
      <c r="Z579" s="53"/>
      <c r="AA579" s="53"/>
    </row>
    <row r="580" spans="1:27" ht="15.75" thickBot="1" x14ac:dyDescent="0.25">
      <c r="A580" s="160"/>
      <c r="B580" s="235"/>
      <c r="C580" s="166"/>
      <c r="D580" s="166"/>
      <c r="E580" s="238"/>
      <c r="F580" s="160"/>
      <c r="G580" s="151"/>
      <c r="H580" s="243"/>
      <c r="I580" s="243"/>
      <c r="J580" s="243"/>
      <c r="K580" s="243"/>
      <c r="L580" s="243"/>
      <c r="M580" s="243"/>
      <c r="N580" s="244"/>
      <c r="O580" s="11"/>
      <c r="P580" s="142"/>
      <c r="Q580" s="142"/>
      <c r="R580" s="142"/>
      <c r="S580" s="12"/>
      <c r="T580" s="438"/>
      <c r="U580" s="44"/>
      <c r="V580" s="44"/>
      <c r="W580" s="44"/>
      <c r="X580" s="44"/>
      <c r="Y580" s="44"/>
      <c r="Z580" s="53"/>
      <c r="AA580" s="53"/>
    </row>
    <row r="581" spans="1:27" ht="15" x14ac:dyDescent="0.2">
      <c r="A581" s="160"/>
      <c r="B581" s="235"/>
      <c r="C581" s="166"/>
      <c r="D581" s="166"/>
      <c r="E581" s="238"/>
      <c r="F581" s="160"/>
      <c r="G581" s="151"/>
      <c r="H581" s="151"/>
      <c r="I581" s="151"/>
      <c r="J581" s="151"/>
      <c r="K581" s="151"/>
      <c r="L581" s="151"/>
      <c r="M581" s="151"/>
      <c r="N581" s="152"/>
      <c r="O581" s="9"/>
      <c r="P581" s="278"/>
      <c r="Q581" s="278"/>
      <c r="R581" s="278"/>
      <c r="S581" s="13"/>
      <c r="T581" s="438"/>
      <c r="U581" s="44"/>
      <c r="V581" s="44"/>
      <c r="W581" s="44"/>
      <c r="X581" s="44"/>
      <c r="Y581" s="44"/>
      <c r="Z581" s="53"/>
      <c r="AA581" s="53"/>
    </row>
    <row r="582" spans="1:27" ht="15.75" thickBot="1" x14ac:dyDescent="0.25">
      <c r="A582" s="161"/>
      <c r="B582" s="236"/>
      <c r="C582" s="167"/>
      <c r="D582" s="167"/>
      <c r="E582" s="239"/>
      <c r="F582" s="161"/>
      <c r="G582" s="154"/>
      <c r="H582" s="154"/>
      <c r="I582" s="154"/>
      <c r="J582" s="154"/>
      <c r="K582" s="154"/>
      <c r="L582" s="154"/>
      <c r="M582" s="154"/>
      <c r="N582" s="155"/>
      <c r="O582" s="11"/>
      <c r="P582" s="231"/>
      <c r="Q582" s="232"/>
      <c r="R582" s="233"/>
      <c r="S582" s="14"/>
      <c r="T582" s="439"/>
      <c r="U582" s="44"/>
      <c r="V582" s="44"/>
      <c r="W582" s="44"/>
      <c r="X582" s="44"/>
      <c r="Y582" s="44"/>
      <c r="Z582" s="53"/>
      <c r="AA582" s="53"/>
    </row>
    <row r="583" spans="1:27" ht="15.75" thickBot="1" x14ac:dyDescent="0.25">
      <c r="A583" s="159"/>
      <c r="B583" s="234"/>
      <c r="C583" s="165"/>
      <c r="D583" s="165"/>
      <c r="E583" s="237"/>
      <c r="F583" s="159"/>
      <c r="G583" s="16"/>
      <c r="H583" s="16"/>
      <c r="I583" s="16"/>
      <c r="J583" s="16"/>
      <c r="K583" s="16"/>
      <c r="L583" s="16"/>
      <c r="M583" s="16"/>
      <c r="N583" s="16"/>
      <c r="O583" s="9"/>
      <c r="P583" s="278"/>
      <c r="Q583" s="278"/>
      <c r="R583" s="278"/>
      <c r="S583" s="10"/>
      <c r="T583" s="437"/>
      <c r="U583" s="44"/>
      <c r="V583" s="44"/>
      <c r="W583" s="44"/>
      <c r="X583" s="44"/>
      <c r="Y583" s="44"/>
      <c r="Z583" s="53"/>
      <c r="AA583" s="53"/>
    </row>
    <row r="584" spans="1:27" ht="15.75" thickBot="1" x14ac:dyDescent="0.25">
      <c r="A584" s="160"/>
      <c r="B584" s="235"/>
      <c r="C584" s="166"/>
      <c r="D584" s="166"/>
      <c r="E584" s="238"/>
      <c r="F584" s="160"/>
      <c r="G584" s="151"/>
      <c r="H584" s="243"/>
      <c r="I584" s="243"/>
      <c r="J584" s="243"/>
      <c r="K584" s="243"/>
      <c r="L584" s="243"/>
      <c r="M584" s="243"/>
      <c r="N584" s="244"/>
      <c r="O584" s="11"/>
      <c r="P584" s="142"/>
      <c r="Q584" s="142"/>
      <c r="R584" s="142"/>
      <c r="S584" s="12"/>
      <c r="T584" s="438"/>
      <c r="U584" s="44"/>
      <c r="V584" s="44"/>
      <c r="W584" s="44"/>
      <c r="X584" s="44"/>
      <c r="Y584" s="44"/>
      <c r="Z584" s="53"/>
      <c r="AA584" s="53"/>
    </row>
    <row r="585" spans="1:27" ht="15" x14ac:dyDescent="0.2">
      <c r="A585" s="160"/>
      <c r="B585" s="235"/>
      <c r="C585" s="166"/>
      <c r="D585" s="166"/>
      <c r="E585" s="238"/>
      <c r="F585" s="160"/>
      <c r="G585" s="151"/>
      <c r="H585" s="151"/>
      <c r="I585" s="151"/>
      <c r="J585" s="151"/>
      <c r="K585" s="151"/>
      <c r="L585" s="151"/>
      <c r="M585" s="151"/>
      <c r="N585" s="152"/>
      <c r="O585" s="9"/>
      <c r="P585" s="278"/>
      <c r="Q585" s="278"/>
      <c r="R585" s="278"/>
      <c r="S585" s="13"/>
      <c r="T585" s="438"/>
      <c r="U585" s="44"/>
      <c r="V585" s="44"/>
      <c r="W585" s="44"/>
      <c r="X585" s="44"/>
      <c r="Y585" s="44"/>
      <c r="Z585" s="53"/>
      <c r="AA585" s="53"/>
    </row>
    <row r="586" spans="1:27" ht="15.75" thickBot="1" x14ac:dyDescent="0.25">
      <c r="A586" s="161"/>
      <c r="B586" s="236"/>
      <c r="C586" s="167"/>
      <c r="D586" s="167"/>
      <c r="E586" s="239"/>
      <c r="F586" s="161"/>
      <c r="G586" s="154"/>
      <c r="H586" s="154"/>
      <c r="I586" s="154"/>
      <c r="J586" s="154"/>
      <c r="K586" s="154"/>
      <c r="L586" s="154"/>
      <c r="M586" s="154"/>
      <c r="N586" s="155"/>
      <c r="O586" s="11"/>
      <c r="P586" s="231"/>
      <c r="Q586" s="232"/>
      <c r="R586" s="233"/>
      <c r="S586" s="14"/>
      <c r="T586" s="439"/>
      <c r="U586" s="44"/>
      <c r="V586" s="44"/>
      <c r="W586" s="44"/>
      <c r="X586" s="44"/>
      <c r="Y586" s="44"/>
      <c r="Z586" s="53"/>
      <c r="AA586" s="53"/>
    </row>
    <row r="587" spans="1:27" ht="15.75" thickBot="1" x14ac:dyDescent="0.25">
      <c r="A587" s="159"/>
      <c r="B587" s="234"/>
      <c r="C587" s="165"/>
      <c r="D587" s="165"/>
      <c r="E587" s="237"/>
      <c r="F587" s="159"/>
      <c r="G587" s="16"/>
      <c r="H587" s="16"/>
      <c r="I587" s="16"/>
      <c r="J587" s="16"/>
      <c r="K587" s="16"/>
      <c r="L587" s="16"/>
      <c r="M587" s="16"/>
      <c r="N587" s="16"/>
      <c r="O587" s="9"/>
      <c r="P587" s="278"/>
      <c r="Q587" s="278"/>
      <c r="R587" s="278"/>
      <c r="S587" s="10"/>
      <c r="T587" s="437"/>
      <c r="U587" s="44"/>
      <c r="V587" s="44"/>
      <c r="W587" s="44"/>
      <c r="X587" s="44"/>
      <c r="Y587" s="44"/>
      <c r="Z587" s="53"/>
      <c r="AA587" s="53"/>
    </row>
    <row r="588" spans="1:27" ht="15.75" thickBot="1" x14ac:dyDescent="0.25">
      <c r="A588" s="160"/>
      <c r="B588" s="235"/>
      <c r="C588" s="166"/>
      <c r="D588" s="166"/>
      <c r="E588" s="238"/>
      <c r="F588" s="160"/>
      <c r="G588" s="151"/>
      <c r="H588" s="243"/>
      <c r="I588" s="243"/>
      <c r="J588" s="243"/>
      <c r="K588" s="243"/>
      <c r="L588" s="243"/>
      <c r="M588" s="243"/>
      <c r="N588" s="244"/>
      <c r="O588" s="11"/>
      <c r="P588" s="142"/>
      <c r="Q588" s="142"/>
      <c r="R588" s="142"/>
      <c r="S588" s="12"/>
      <c r="T588" s="438"/>
      <c r="U588" s="44"/>
      <c r="V588" s="44"/>
      <c r="W588" s="44"/>
      <c r="X588" s="44"/>
      <c r="Y588" s="44"/>
      <c r="Z588" s="53"/>
      <c r="AA588" s="53"/>
    </row>
    <row r="589" spans="1:27" ht="15" x14ac:dyDescent="0.2">
      <c r="A589" s="160"/>
      <c r="B589" s="235"/>
      <c r="C589" s="166"/>
      <c r="D589" s="166"/>
      <c r="E589" s="238"/>
      <c r="F589" s="160"/>
      <c r="G589" s="151"/>
      <c r="H589" s="151"/>
      <c r="I589" s="151"/>
      <c r="J589" s="151"/>
      <c r="K589" s="151"/>
      <c r="L589" s="151"/>
      <c r="M589" s="151"/>
      <c r="N589" s="152"/>
      <c r="O589" s="9"/>
      <c r="P589" s="278"/>
      <c r="Q589" s="278"/>
      <c r="R589" s="278"/>
      <c r="S589" s="13"/>
      <c r="T589" s="438"/>
      <c r="U589" s="44"/>
      <c r="V589" s="44"/>
      <c r="W589" s="44"/>
      <c r="X589" s="44"/>
      <c r="Y589" s="44"/>
      <c r="Z589" s="53"/>
      <c r="AA589" s="53"/>
    </row>
    <row r="590" spans="1:27" ht="15.75" thickBot="1" x14ac:dyDescent="0.25">
      <c r="A590" s="161"/>
      <c r="B590" s="236"/>
      <c r="C590" s="167"/>
      <c r="D590" s="167"/>
      <c r="E590" s="239"/>
      <c r="F590" s="161"/>
      <c r="G590" s="154"/>
      <c r="H590" s="154"/>
      <c r="I590" s="154"/>
      <c r="J590" s="154"/>
      <c r="K590" s="154"/>
      <c r="L590" s="154"/>
      <c r="M590" s="154"/>
      <c r="N590" s="155"/>
      <c r="O590" s="11"/>
      <c r="P590" s="231"/>
      <c r="Q590" s="232"/>
      <c r="R590" s="233"/>
      <c r="S590" s="14"/>
      <c r="T590" s="439"/>
      <c r="U590" s="44"/>
      <c r="V590" s="44"/>
      <c r="W590" s="44"/>
      <c r="X590" s="44"/>
      <c r="Y590" s="44"/>
      <c r="Z590" s="53"/>
      <c r="AA590" s="53"/>
    </row>
    <row r="591" spans="1:27" ht="15.75" thickBot="1" x14ac:dyDescent="0.25">
      <c r="A591" s="159"/>
      <c r="B591" s="234"/>
      <c r="C591" s="165"/>
      <c r="D591" s="165"/>
      <c r="E591" s="237"/>
      <c r="F591" s="159"/>
      <c r="G591" s="16"/>
      <c r="H591" s="16"/>
      <c r="I591" s="16"/>
      <c r="J591" s="16"/>
      <c r="K591" s="16"/>
      <c r="L591" s="16"/>
      <c r="M591" s="16"/>
      <c r="N591" s="16"/>
      <c r="O591" s="9"/>
      <c r="P591" s="278"/>
      <c r="Q591" s="278"/>
      <c r="R591" s="278"/>
      <c r="S591" s="10"/>
      <c r="T591" s="437"/>
      <c r="U591" s="44"/>
      <c r="V591" s="44"/>
      <c r="W591" s="44"/>
      <c r="X591" s="44"/>
      <c r="Y591" s="44"/>
      <c r="Z591" s="53"/>
      <c r="AA591" s="53"/>
    </row>
    <row r="592" spans="1:27" ht="15.75" thickBot="1" x14ac:dyDescent="0.25">
      <c r="A592" s="160"/>
      <c r="B592" s="235"/>
      <c r="C592" s="166"/>
      <c r="D592" s="166"/>
      <c r="E592" s="238"/>
      <c r="F592" s="160"/>
      <c r="G592" s="151"/>
      <c r="H592" s="243"/>
      <c r="I592" s="243"/>
      <c r="J592" s="243"/>
      <c r="K592" s="243"/>
      <c r="L592" s="243"/>
      <c r="M592" s="243"/>
      <c r="N592" s="244"/>
      <c r="O592" s="11"/>
      <c r="P592" s="142"/>
      <c r="Q592" s="142"/>
      <c r="R592" s="142"/>
      <c r="S592" s="12"/>
      <c r="T592" s="438"/>
      <c r="U592" s="44"/>
      <c r="V592" s="44"/>
      <c r="W592" s="44"/>
      <c r="X592" s="44"/>
      <c r="Y592" s="44"/>
      <c r="Z592" s="53"/>
      <c r="AA592" s="53"/>
    </row>
    <row r="593" spans="1:27" ht="15" x14ac:dyDescent="0.2">
      <c r="A593" s="160"/>
      <c r="B593" s="235"/>
      <c r="C593" s="166"/>
      <c r="D593" s="166"/>
      <c r="E593" s="238"/>
      <c r="F593" s="160"/>
      <c r="G593" s="151"/>
      <c r="H593" s="151"/>
      <c r="I593" s="151"/>
      <c r="J593" s="151"/>
      <c r="K593" s="151"/>
      <c r="L593" s="151"/>
      <c r="M593" s="151"/>
      <c r="N593" s="152"/>
      <c r="O593" s="9"/>
      <c r="P593" s="278"/>
      <c r="Q593" s="278"/>
      <c r="R593" s="278"/>
      <c r="S593" s="13"/>
      <c r="T593" s="438"/>
      <c r="U593" s="44"/>
      <c r="V593" s="44"/>
      <c r="W593" s="44"/>
      <c r="X593" s="44"/>
      <c r="Y593" s="44"/>
      <c r="Z593" s="53"/>
      <c r="AA593" s="53"/>
    </row>
    <row r="594" spans="1:27" ht="15.75" thickBot="1" x14ac:dyDescent="0.25">
      <c r="A594" s="161"/>
      <c r="B594" s="236"/>
      <c r="C594" s="167"/>
      <c r="D594" s="167"/>
      <c r="E594" s="239"/>
      <c r="F594" s="161"/>
      <c r="G594" s="154"/>
      <c r="H594" s="154"/>
      <c r="I594" s="154"/>
      <c r="J594" s="154"/>
      <c r="K594" s="154"/>
      <c r="L594" s="154"/>
      <c r="M594" s="154"/>
      <c r="N594" s="155"/>
      <c r="O594" s="11"/>
      <c r="P594" s="231"/>
      <c r="Q594" s="232"/>
      <c r="R594" s="233"/>
      <c r="S594" s="14"/>
      <c r="T594" s="439"/>
      <c r="U594" s="44"/>
      <c r="V594" s="44"/>
      <c r="W594" s="44"/>
      <c r="X594" s="44"/>
      <c r="Y594" s="44"/>
      <c r="Z594" s="53"/>
      <c r="AA594" s="53"/>
    </row>
    <row r="595" spans="1:27" ht="15.75" thickBot="1" x14ac:dyDescent="0.25">
      <c r="A595" s="159"/>
      <c r="B595" s="234"/>
      <c r="C595" s="165"/>
      <c r="D595" s="165"/>
      <c r="E595" s="237"/>
      <c r="F595" s="159"/>
      <c r="G595" s="16"/>
      <c r="H595" s="16"/>
      <c r="I595" s="16"/>
      <c r="J595" s="16"/>
      <c r="K595" s="16"/>
      <c r="L595" s="16"/>
      <c r="M595" s="16"/>
      <c r="N595" s="16"/>
      <c r="O595" s="9"/>
      <c r="P595" s="278"/>
      <c r="Q595" s="278"/>
      <c r="R595" s="278"/>
      <c r="S595" s="10"/>
      <c r="T595" s="437"/>
      <c r="U595" s="44"/>
      <c r="V595" s="44"/>
      <c r="W595" s="44"/>
      <c r="X595" s="44"/>
      <c r="Y595" s="44"/>
      <c r="Z595" s="53"/>
      <c r="AA595" s="53"/>
    </row>
    <row r="596" spans="1:27" ht="15.75" thickBot="1" x14ac:dyDescent="0.25">
      <c r="A596" s="160"/>
      <c r="B596" s="235"/>
      <c r="C596" s="166"/>
      <c r="D596" s="166"/>
      <c r="E596" s="238"/>
      <c r="F596" s="160"/>
      <c r="G596" s="151"/>
      <c r="H596" s="243"/>
      <c r="I596" s="243"/>
      <c r="J596" s="243"/>
      <c r="K596" s="243"/>
      <c r="L596" s="243"/>
      <c r="M596" s="243"/>
      <c r="N596" s="244"/>
      <c r="O596" s="11"/>
      <c r="P596" s="142"/>
      <c r="Q596" s="142"/>
      <c r="R596" s="142"/>
      <c r="S596" s="12"/>
      <c r="T596" s="438"/>
      <c r="U596" s="44"/>
      <c r="V596" s="44"/>
      <c r="W596" s="44"/>
      <c r="X596" s="44"/>
      <c r="Y596" s="44"/>
      <c r="Z596" s="53"/>
      <c r="AA596" s="53"/>
    </row>
    <row r="597" spans="1:27" ht="15" x14ac:dyDescent="0.2">
      <c r="A597" s="160"/>
      <c r="B597" s="235"/>
      <c r="C597" s="166"/>
      <c r="D597" s="166"/>
      <c r="E597" s="238"/>
      <c r="F597" s="160"/>
      <c r="G597" s="151"/>
      <c r="H597" s="151"/>
      <c r="I597" s="151"/>
      <c r="J597" s="151"/>
      <c r="K597" s="151"/>
      <c r="L597" s="151"/>
      <c r="M597" s="151"/>
      <c r="N597" s="152"/>
      <c r="O597" s="9"/>
      <c r="P597" s="278"/>
      <c r="Q597" s="278"/>
      <c r="R597" s="278"/>
      <c r="S597" s="13"/>
      <c r="T597" s="438"/>
      <c r="U597" s="44"/>
      <c r="V597" s="44"/>
      <c r="W597" s="44"/>
      <c r="X597" s="44"/>
      <c r="Y597" s="44"/>
      <c r="Z597" s="53"/>
      <c r="AA597" s="53"/>
    </row>
    <row r="598" spans="1:27" ht="15.75" thickBot="1" x14ac:dyDescent="0.25">
      <c r="A598" s="161"/>
      <c r="B598" s="236"/>
      <c r="C598" s="167"/>
      <c r="D598" s="167"/>
      <c r="E598" s="239"/>
      <c r="F598" s="161"/>
      <c r="G598" s="154"/>
      <c r="H598" s="154"/>
      <c r="I598" s="154"/>
      <c r="J598" s="154"/>
      <c r="K598" s="154"/>
      <c r="L598" s="154"/>
      <c r="M598" s="154"/>
      <c r="N598" s="155"/>
      <c r="O598" s="11"/>
      <c r="P598" s="231"/>
      <c r="Q598" s="232"/>
      <c r="R598" s="233"/>
      <c r="S598" s="14"/>
      <c r="T598" s="439"/>
      <c r="U598" s="44"/>
      <c r="V598" s="44"/>
      <c r="W598" s="44"/>
      <c r="X598" s="44"/>
      <c r="Y598" s="44"/>
      <c r="Z598" s="53"/>
      <c r="AA598" s="53"/>
    </row>
    <row r="599" spans="1:27" ht="15.75" thickBot="1" x14ac:dyDescent="0.25">
      <c r="A599" s="159"/>
      <c r="B599" s="234"/>
      <c r="C599" s="165"/>
      <c r="D599" s="165"/>
      <c r="E599" s="237"/>
      <c r="F599" s="159"/>
      <c r="G599" s="16"/>
      <c r="H599" s="16"/>
      <c r="I599" s="16"/>
      <c r="J599" s="16"/>
      <c r="K599" s="16"/>
      <c r="L599" s="16"/>
      <c r="M599" s="16"/>
      <c r="N599" s="16"/>
      <c r="O599" s="9"/>
      <c r="P599" s="278"/>
      <c r="Q599" s="278"/>
      <c r="R599" s="278"/>
      <c r="S599" s="10"/>
      <c r="T599" s="437"/>
      <c r="U599" s="44"/>
      <c r="V599" s="44"/>
      <c r="W599" s="44"/>
      <c r="X599" s="44"/>
      <c r="Y599" s="44"/>
      <c r="Z599" s="53"/>
      <c r="AA599" s="53"/>
    </row>
    <row r="600" spans="1:27" ht="15.75" thickBot="1" x14ac:dyDescent="0.25">
      <c r="A600" s="160"/>
      <c r="B600" s="235"/>
      <c r="C600" s="166"/>
      <c r="D600" s="166"/>
      <c r="E600" s="238"/>
      <c r="F600" s="160"/>
      <c r="G600" s="151"/>
      <c r="H600" s="243"/>
      <c r="I600" s="243"/>
      <c r="J600" s="243"/>
      <c r="K600" s="243"/>
      <c r="L600" s="243"/>
      <c r="M600" s="243"/>
      <c r="N600" s="244"/>
      <c r="O600" s="11"/>
      <c r="P600" s="142"/>
      <c r="Q600" s="142"/>
      <c r="R600" s="142"/>
      <c r="S600" s="12"/>
      <c r="T600" s="438"/>
      <c r="U600" s="44"/>
      <c r="V600" s="44"/>
      <c r="W600" s="44"/>
      <c r="X600" s="44"/>
      <c r="Y600" s="44"/>
      <c r="Z600" s="53"/>
      <c r="AA600" s="53"/>
    </row>
    <row r="601" spans="1:27" ht="15" x14ac:dyDescent="0.2">
      <c r="A601" s="160"/>
      <c r="B601" s="235"/>
      <c r="C601" s="166"/>
      <c r="D601" s="166"/>
      <c r="E601" s="238"/>
      <c r="F601" s="160"/>
      <c r="G601" s="151"/>
      <c r="H601" s="151"/>
      <c r="I601" s="151"/>
      <c r="J601" s="151"/>
      <c r="K601" s="151"/>
      <c r="L601" s="151"/>
      <c r="M601" s="151"/>
      <c r="N601" s="152"/>
      <c r="O601" s="9"/>
      <c r="P601" s="278"/>
      <c r="Q601" s="278"/>
      <c r="R601" s="278"/>
      <c r="S601" s="13"/>
      <c r="T601" s="438"/>
      <c r="U601" s="44"/>
      <c r="V601" s="44"/>
      <c r="W601" s="44"/>
      <c r="X601" s="44"/>
      <c r="Y601" s="44"/>
      <c r="Z601" s="53"/>
      <c r="AA601" s="53"/>
    </row>
    <row r="602" spans="1:27" ht="15.75" thickBot="1" x14ac:dyDescent="0.25">
      <c r="A602" s="161"/>
      <c r="B602" s="236"/>
      <c r="C602" s="167"/>
      <c r="D602" s="167"/>
      <c r="E602" s="239"/>
      <c r="F602" s="161"/>
      <c r="G602" s="154"/>
      <c r="H602" s="154"/>
      <c r="I602" s="154"/>
      <c r="J602" s="154"/>
      <c r="K602" s="154"/>
      <c r="L602" s="154"/>
      <c r="M602" s="154"/>
      <c r="N602" s="155"/>
      <c r="O602" s="11"/>
      <c r="P602" s="231"/>
      <c r="Q602" s="232"/>
      <c r="R602" s="233"/>
      <c r="S602" s="14"/>
      <c r="T602" s="439"/>
      <c r="U602" s="44"/>
      <c r="V602" s="44"/>
      <c r="W602" s="44"/>
      <c r="X602" s="44"/>
      <c r="Y602" s="44"/>
      <c r="Z602" s="53"/>
      <c r="AA602" s="53"/>
    </row>
    <row r="603" spans="1:27" ht="15.75" thickBot="1" x14ac:dyDescent="0.25">
      <c r="A603" s="159"/>
      <c r="B603" s="234"/>
      <c r="C603" s="165"/>
      <c r="D603" s="165"/>
      <c r="E603" s="237"/>
      <c r="F603" s="159"/>
      <c r="G603" s="16"/>
      <c r="H603" s="16"/>
      <c r="I603" s="16"/>
      <c r="J603" s="16"/>
      <c r="K603" s="16"/>
      <c r="L603" s="16"/>
      <c r="M603" s="16"/>
      <c r="N603" s="16"/>
      <c r="O603" s="9"/>
      <c r="P603" s="278"/>
      <c r="Q603" s="278"/>
      <c r="R603" s="278"/>
      <c r="S603" s="10"/>
      <c r="T603" s="437"/>
      <c r="U603" s="44"/>
      <c r="V603" s="44"/>
      <c r="W603" s="44"/>
      <c r="X603" s="44"/>
      <c r="Y603" s="44"/>
      <c r="Z603" s="53"/>
      <c r="AA603" s="53"/>
    </row>
    <row r="604" spans="1:27" ht="15.75" thickBot="1" x14ac:dyDescent="0.25">
      <c r="A604" s="160"/>
      <c r="B604" s="235"/>
      <c r="C604" s="166"/>
      <c r="D604" s="166"/>
      <c r="E604" s="238"/>
      <c r="F604" s="160"/>
      <c r="G604" s="151"/>
      <c r="H604" s="243"/>
      <c r="I604" s="243"/>
      <c r="J604" s="243"/>
      <c r="K604" s="243"/>
      <c r="L604" s="243"/>
      <c r="M604" s="243"/>
      <c r="N604" s="244"/>
      <c r="O604" s="11"/>
      <c r="P604" s="142"/>
      <c r="Q604" s="142"/>
      <c r="R604" s="142"/>
      <c r="S604" s="12"/>
      <c r="T604" s="438"/>
      <c r="U604" s="44"/>
      <c r="V604" s="44"/>
      <c r="W604" s="44"/>
      <c r="X604" s="44"/>
      <c r="Y604" s="44"/>
      <c r="Z604" s="53"/>
      <c r="AA604" s="53"/>
    </row>
    <row r="605" spans="1:27" ht="15" x14ac:dyDescent="0.2">
      <c r="A605" s="160"/>
      <c r="B605" s="235"/>
      <c r="C605" s="166"/>
      <c r="D605" s="166"/>
      <c r="E605" s="238"/>
      <c r="F605" s="160"/>
      <c r="G605" s="151"/>
      <c r="H605" s="151"/>
      <c r="I605" s="151"/>
      <c r="J605" s="151"/>
      <c r="K605" s="151"/>
      <c r="L605" s="151"/>
      <c r="M605" s="151"/>
      <c r="N605" s="152"/>
      <c r="O605" s="9"/>
      <c r="P605" s="278"/>
      <c r="Q605" s="278"/>
      <c r="R605" s="278"/>
      <c r="S605" s="13"/>
      <c r="T605" s="438"/>
      <c r="U605" s="44"/>
      <c r="V605" s="44"/>
      <c r="W605" s="44"/>
      <c r="X605" s="44"/>
      <c r="Y605" s="44"/>
      <c r="Z605" s="53"/>
      <c r="AA605" s="53"/>
    </row>
    <row r="606" spans="1:27" ht="15.75" thickBot="1" x14ac:dyDescent="0.25">
      <c r="A606" s="161"/>
      <c r="B606" s="236"/>
      <c r="C606" s="167"/>
      <c r="D606" s="167"/>
      <c r="E606" s="239"/>
      <c r="F606" s="161"/>
      <c r="G606" s="154"/>
      <c r="H606" s="154"/>
      <c r="I606" s="154"/>
      <c r="J606" s="154"/>
      <c r="K606" s="154"/>
      <c r="L606" s="154"/>
      <c r="M606" s="154"/>
      <c r="N606" s="155"/>
      <c r="O606" s="11"/>
      <c r="P606" s="231"/>
      <c r="Q606" s="232"/>
      <c r="R606" s="233"/>
      <c r="S606" s="14"/>
      <c r="T606" s="439"/>
      <c r="U606" s="44"/>
      <c r="V606" s="44"/>
      <c r="W606" s="44"/>
      <c r="X606" s="44"/>
      <c r="Y606" s="44"/>
      <c r="Z606" s="53"/>
      <c r="AA606" s="53"/>
    </row>
    <row r="607" spans="1:27" ht="15.75" thickBot="1" x14ac:dyDescent="0.25">
      <c r="A607" s="159"/>
      <c r="B607" s="234"/>
      <c r="C607" s="165"/>
      <c r="D607" s="165"/>
      <c r="E607" s="237"/>
      <c r="F607" s="159"/>
      <c r="G607" s="16"/>
      <c r="H607" s="16"/>
      <c r="I607" s="16"/>
      <c r="J607" s="16"/>
      <c r="K607" s="16"/>
      <c r="L607" s="16"/>
      <c r="M607" s="16"/>
      <c r="N607" s="16"/>
      <c r="O607" s="9"/>
      <c r="P607" s="278"/>
      <c r="Q607" s="278"/>
      <c r="R607" s="278"/>
      <c r="S607" s="10"/>
      <c r="T607" s="437"/>
      <c r="U607" s="44"/>
      <c r="V607" s="44"/>
      <c r="W607" s="44"/>
      <c r="X607" s="44"/>
      <c r="Y607" s="44"/>
      <c r="Z607" s="53"/>
      <c r="AA607" s="53"/>
    </row>
    <row r="608" spans="1:27" ht="15.75" thickBot="1" x14ac:dyDescent="0.25">
      <c r="A608" s="160"/>
      <c r="B608" s="235"/>
      <c r="C608" s="166"/>
      <c r="D608" s="166"/>
      <c r="E608" s="238"/>
      <c r="F608" s="160"/>
      <c r="G608" s="151"/>
      <c r="H608" s="243"/>
      <c r="I608" s="243"/>
      <c r="J608" s="243"/>
      <c r="K608" s="243"/>
      <c r="L608" s="243"/>
      <c r="M608" s="243"/>
      <c r="N608" s="244"/>
      <c r="O608" s="11"/>
      <c r="P608" s="142"/>
      <c r="Q608" s="142"/>
      <c r="R608" s="142"/>
      <c r="S608" s="12"/>
      <c r="T608" s="438"/>
      <c r="U608" s="44"/>
      <c r="V608" s="44"/>
      <c r="W608" s="44"/>
      <c r="X608" s="44"/>
      <c r="Y608" s="44"/>
      <c r="Z608" s="53"/>
      <c r="AA608" s="53"/>
    </row>
    <row r="609" spans="1:27" ht="15" x14ac:dyDescent="0.2">
      <c r="A609" s="160"/>
      <c r="B609" s="235"/>
      <c r="C609" s="166"/>
      <c r="D609" s="166"/>
      <c r="E609" s="238"/>
      <c r="F609" s="160"/>
      <c r="G609" s="151"/>
      <c r="H609" s="151"/>
      <c r="I609" s="151"/>
      <c r="J609" s="151"/>
      <c r="K609" s="151"/>
      <c r="L609" s="151"/>
      <c r="M609" s="151"/>
      <c r="N609" s="152"/>
      <c r="O609" s="9"/>
      <c r="P609" s="278"/>
      <c r="Q609" s="278"/>
      <c r="R609" s="278"/>
      <c r="S609" s="13"/>
      <c r="T609" s="438"/>
      <c r="U609" s="44"/>
      <c r="V609" s="44"/>
      <c r="W609" s="44"/>
      <c r="X609" s="44"/>
      <c r="Y609" s="44"/>
      <c r="Z609" s="53"/>
      <c r="AA609" s="53"/>
    </row>
    <row r="610" spans="1:27" ht="15.75" thickBot="1" x14ac:dyDescent="0.25">
      <c r="A610" s="161"/>
      <c r="B610" s="236"/>
      <c r="C610" s="167"/>
      <c r="D610" s="167"/>
      <c r="E610" s="239"/>
      <c r="F610" s="161"/>
      <c r="G610" s="154"/>
      <c r="H610" s="154"/>
      <c r="I610" s="154"/>
      <c r="J610" s="154"/>
      <c r="K610" s="154"/>
      <c r="L610" s="154"/>
      <c r="M610" s="154"/>
      <c r="N610" s="155"/>
      <c r="O610" s="11"/>
      <c r="P610" s="231"/>
      <c r="Q610" s="232"/>
      <c r="R610" s="233"/>
      <c r="S610" s="14"/>
      <c r="T610" s="439"/>
      <c r="U610" s="44"/>
      <c r="V610" s="44"/>
      <c r="W610" s="44"/>
      <c r="X610" s="44"/>
      <c r="Y610" s="44"/>
      <c r="Z610" s="53"/>
      <c r="AA610" s="53"/>
    </row>
    <row r="611" spans="1:27" ht="15.75" thickBot="1" x14ac:dyDescent="0.25">
      <c r="A611" s="159"/>
      <c r="B611" s="234"/>
      <c r="C611" s="165"/>
      <c r="D611" s="165"/>
      <c r="E611" s="237"/>
      <c r="F611" s="159"/>
      <c r="G611" s="16"/>
      <c r="H611" s="16"/>
      <c r="I611" s="16"/>
      <c r="J611" s="16"/>
      <c r="K611" s="16"/>
      <c r="L611" s="16"/>
      <c r="M611" s="16"/>
      <c r="N611" s="16"/>
      <c r="O611" s="9"/>
      <c r="P611" s="278"/>
      <c r="Q611" s="278"/>
      <c r="R611" s="278"/>
      <c r="S611" s="10"/>
      <c r="T611" s="437"/>
      <c r="U611" s="44"/>
      <c r="V611" s="44"/>
      <c r="W611" s="44"/>
      <c r="X611" s="44"/>
      <c r="Y611" s="44"/>
      <c r="Z611" s="53"/>
      <c r="AA611" s="53"/>
    </row>
    <row r="612" spans="1:27" ht="15.75" thickBot="1" x14ac:dyDescent="0.25">
      <c r="A612" s="160"/>
      <c r="B612" s="235"/>
      <c r="C612" s="166"/>
      <c r="D612" s="166"/>
      <c r="E612" s="238"/>
      <c r="F612" s="160"/>
      <c r="G612" s="151"/>
      <c r="H612" s="243"/>
      <c r="I612" s="243"/>
      <c r="J612" s="243"/>
      <c r="K612" s="243"/>
      <c r="L612" s="243"/>
      <c r="M612" s="243"/>
      <c r="N612" s="244"/>
      <c r="O612" s="11"/>
      <c r="P612" s="142"/>
      <c r="Q612" s="142"/>
      <c r="R612" s="142"/>
      <c r="S612" s="12"/>
      <c r="T612" s="438"/>
      <c r="U612" s="44"/>
      <c r="V612" s="44"/>
      <c r="W612" s="44"/>
      <c r="X612" s="44"/>
      <c r="Y612" s="44"/>
      <c r="Z612" s="53"/>
      <c r="AA612" s="53"/>
    </row>
    <row r="613" spans="1:27" ht="15" x14ac:dyDescent="0.2">
      <c r="A613" s="160"/>
      <c r="B613" s="235"/>
      <c r="C613" s="166"/>
      <c r="D613" s="166"/>
      <c r="E613" s="238"/>
      <c r="F613" s="160"/>
      <c r="G613" s="151"/>
      <c r="H613" s="151"/>
      <c r="I613" s="151"/>
      <c r="J613" s="151"/>
      <c r="K613" s="151"/>
      <c r="L613" s="151"/>
      <c r="M613" s="151"/>
      <c r="N613" s="152"/>
      <c r="O613" s="9"/>
      <c r="P613" s="278"/>
      <c r="Q613" s="278"/>
      <c r="R613" s="278"/>
      <c r="S613" s="13"/>
      <c r="T613" s="438"/>
      <c r="U613" s="44"/>
      <c r="V613" s="44"/>
      <c r="W613" s="44"/>
      <c r="X613" s="44"/>
      <c r="Y613" s="44"/>
      <c r="Z613" s="53"/>
      <c r="AA613" s="53"/>
    </row>
    <row r="614" spans="1:27" ht="15.75" thickBot="1" x14ac:dyDescent="0.25">
      <c r="A614" s="161"/>
      <c r="B614" s="236"/>
      <c r="C614" s="167"/>
      <c r="D614" s="167"/>
      <c r="E614" s="239"/>
      <c r="F614" s="161"/>
      <c r="G614" s="154"/>
      <c r="H614" s="154"/>
      <c r="I614" s="154"/>
      <c r="J614" s="154"/>
      <c r="K614" s="154"/>
      <c r="L614" s="154"/>
      <c r="M614" s="154"/>
      <c r="N614" s="155"/>
      <c r="O614" s="11"/>
      <c r="P614" s="231"/>
      <c r="Q614" s="232"/>
      <c r="R614" s="233"/>
      <c r="S614" s="14"/>
      <c r="T614" s="439"/>
      <c r="U614" s="44"/>
      <c r="V614" s="44"/>
      <c r="W614" s="44"/>
      <c r="X614" s="44"/>
      <c r="Y614" s="44"/>
      <c r="Z614" s="53"/>
      <c r="AA614" s="53"/>
    </row>
    <row r="615" spans="1:27" ht="15.75" thickBot="1" x14ac:dyDescent="0.25">
      <c r="A615" s="159"/>
      <c r="B615" s="234"/>
      <c r="C615" s="165"/>
      <c r="D615" s="165"/>
      <c r="E615" s="237"/>
      <c r="F615" s="159"/>
      <c r="G615" s="16"/>
      <c r="H615" s="16"/>
      <c r="I615" s="16"/>
      <c r="J615" s="16"/>
      <c r="K615" s="16"/>
      <c r="L615" s="16"/>
      <c r="M615" s="16"/>
      <c r="N615" s="16"/>
      <c r="O615" s="9"/>
      <c r="P615" s="278"/>
      <c r="Q615" s="278"/>
      <c r="R615" s="278"/>
      <c r="S615" s="10"/>
      <c r="T615" s="437"/>
      <c r="U615" s="44"/>
      <c r="V615" s="44"/>
      <c r="W615" s="44"/>
      <c r="X615" s="44"/>
      <c r="Y615" s="44"/>
      <c r="Z615" s="53"/>
      <c r="AA615" s="53"/>
    </row>
    <row r="616" spans="1:27" ht="15.75" thickBot="1" x14ac:dyDescent="0.25">
      <c r="A616" s="160"/>
      <c r="B616" s="235"/>
      <c r="C616" s="166"/>
      <c r="D616" s="166"/>
      <c r="E616" s="238"/>
      <c r="F616" s="160"/>
      <c r="G616" s="151"/>
      <c r="H616" s="243"/>
      <c r="I616" s="243"/>
      <c r="J616" s="243"/>
      <c r="K616" s="243"/>
      <c r="L616" s="243"/>
      <c r="M616" s="243"/>
      <c r="N616" s="244"/>
      <c r="O616" s="11"/>
      <c r="P616" s="142"/>
      <c r="Q616" s="142"/>
      <c r="R616" s="142"/>
      <c r="S616" s="12"/>
      <c r="T616" s="438"/>
      <c r="U616" s="44"/>
      <c r="V616" s="44"/>
      <c r="W616" s="44"/>
      <c r="X616" s="44"/>
      <c r="Y616" s="44"/>
      <c r="Z616" s="53"/>
      <c r="AA616" s="53"/>
    </row>
    <row r="617" spans="1:27" ht="15" x14ac:dyDescent="0.2">
      <c r="A617" s="160"/>
      <c r="B617" s="235"/>
      <c r="C617" s="166"/>
      <c r="D617" s="166"/>
      <c r="E617" s="238"/>
      <c r="F617" s="160"/>
      <c r="G617" s="151"/>
      <c r="H617" s="151"/>
      <c r="I617" s="151"/>
      <c r="J617" s="151"/>
      <c r="K617" s="151"/>
      <c r="L617" s="151"/>
      <c r="M617" s="151"/>
      <c r="N617" s="152"/>
      <c r="O617" s="9"/>
      <c r="P617" s="278"/>
      <c r="Q617" s="278"/>
      <c r="R617" s="278"/>
      <c r="S617" s="13"/>
      <c r="T617" s="438"/>
      <c r="U617" s="44"/>
      <c r="V617" s="44"/>
      <c r="W617" s="44"/>
      <c r="X617" s="44"/>
      <c r="Y617" s="44"/>
      <c r="Z617" s="53"/>
      <c r="AA617" s="53"/>
    </row>
    <row r="618" spans="1:27" ht="15.75" thickBot="1" x14ac:dyDescent="0.25">
      <c r="A618" s="161"/>
      <c r="B618" s="236"/>
      <c r="C618" s="167"/>
      <c r="D618" s="167"/>
      <c r="E618" s="239"/>
      <c r="F618" s="161"/>
      <c r="G618" s="154"/>
      <c r="H618" s="154"/>
      <c r="I618" s="154"/>
      <c r="J618" s="154"/>
      <c r="K618" s="154"/>
      <c r="L618" s="154"/>
      <c r="M618" s="154"/>
      <c r="N618" s="155"/>
      <c r="O618" s="11"/>
      <c r="P618" s="231"/>
      <c r="Q618" s="232"/>
      <c r="R618" s="233"/>
      <c r="S618" s="14"/>
      <c r="T618" s="439"/>
      <c r="U618" s="44"/>
      <c r="V618" s="44"/>
      <c r="W618" s="44"/>
      <c r="X618" s="44"/>
      <c r="Y618" s="44"/>
      <c r="Z618" s="53"/>
      <c r="AA618" s="53"/>
    </row>
    <row r="619" spans="1:27" ht="15.75" thickBot="1" x14ac:dyDescent="0.25">
      <c r="A619" s="159"/>
      <c r="B619" s="234"/>
      <c r="C619" s="165"/>
      <c r="D619" s="165"/>
      <c r="E619" s="237"/>
      <c r="F619" s="159"/>
      <c r="G619" s="16"/>
      <c r="H619" s="16"/>
      <c r="I619" s="16"/>
      <c r="J619" s="16"/>
      <c r="K619" s="16"/>
      <c r="L619" s="16"/>
      <c r="M619" s="16"/>
      <c r="N619" s="16"/>
      <c r="O619" s="9"/>
      <c r="P619" s="278"/>
      <c r="Q619" s="278"/>
      <c r="R619" s="278"/>
      <c r="S619" s="10"/>
      <c r="T619" s="437"/>
      <c r="U619" s="44"/>
      <c r="V619" s="44"/>
      <c r="W619" s="44"/>
      <c r="X619" s="44"/>
      <c r="Y619" s="44"/>
      <c r="Z619" s="53"/>
      <c r="AA619" s="53"/>
    </row>
    <row r="620" spans="1:27" ht="15.75" thickBot="1" x14ac:dyDescent="0.25">
      <c r="A620" s="160"/>
      <c r="B620" s="235"/>
      <c r="C620" s="166"/>
      <c r="D620" s="166"/>
      <c r="E620" s="238"/>
      <c r="F620" s="160"/>
      <c r="G620" s="151"/>
      <c r="H620" s="243"/>
      <c r="I620" s="243"/>
      <c r="J620" s="243"/>
      <c r="K620" s="243"/>
      <c r="L620" s="243"/>
      <c r="M620" s="243"/>
      <c r="N620" s="244"/>
      <c r="O620" s="11"/>
      <c r="P620" s="142"/>
      <c r="Q620" s="142"/>
      <c r="R620" s="142"/>
      <c r="S620" s="12"/>
      <c r="T620" s="438"/>
      <c r="U620" s="44"/>
      <c r="V620" s="44"/>
      <c r="W620" s="44"/>
      <c r="X620" s="44"/>
      <c r="Y620" s="44"/>
      <c r="Z620" s="53"/>
      <c r="AA620" s="53"/>
    </row>
    <row r="621" spans="1:27" ht="15" x14ac:dyDescent="0.2">
      <c r="A621" s="160"/>
      <c r="B621" s="235"/>
      <c r="C621" s="166"/>
      <c r="D621" s="166"/>
      <c r="E621" s="238"/>
      <c r="F621" s="160"/>
      <c r="G621" s="151"/>
      <c r="H621" s="151"/>
      <c r="I621" s="151"/>
      <c r="J621" s="151"/>
      <c r="K621" s="151"/>
      <c r="L621" s="151"/>
      <c r="M621" s="151"/>
      <c r="N621" s="152"/>
      <c r="O621" s="9"/>
      <c r="P621" s="278"/>
      <c r="Q621" s="278"/>
      <c r="R621" s="278"/>
      <c r="S621" s="13"/>
      <c r="T621" s="438"/>
      <c r="U621" s="44"/>
      <c r="V621" s="44"/>
      <c r="W621" s="44"/>
      <c r="X621" s="44"/>
      <c r="Y621" s="44"/>
      <c r="Z621" s="53"/>
      <c r="AA621" s="53"/>
    </row>
    <row r="622" spans="1:27" ht="15.75" thickBot="1" x14ac:dyDescent="0.25">
      <c r="A622" s="161"/>
      <c r="B622" s="236"/>
      <c r="C622" s="167"/>
      <c r="D622" s="167"/>
      <c r="E622" s="239"/>
      <c r="F622" s="161"/>
      <c r="G622" s="154"/>
      <c r="H622" s="154"/>
      <c r="I622" s="154"/>
      <c r="J622" s="154"/>
      <c r="K622" s="154"/>
      <c r="L622" s="154"/>
      <c r="M622" s="154"/>
      <c r="N622" s="155"/>
      <c r="O622" s="11"/>
      <c r="P622" s="231"/>
      <c r="Q622" s="232"/>
      <c r="R622" s="233"/>
      <c r="S622" s="14"/>
      <c r="T622" s="439"/>
      <c r="U622" s="44"/>
      <c r="V622" s="44"/>
      <c r="W622" s="44"/>
      <c r="X622" s="44"/>
      <c r="Y622" s="44"/>
      <c r="Z622" s="53"/>
      <c r="AA622" s="53"/>
    </row>
    <row r="623" spans="1:27" ht="15.75" thickBot="1" x14ac:dyDescent="0.25">
      <c r="A623" s="159"/>
      <c r="B623" s="234"/>
      <c r="C623" s="165"/>
      <c r="D623" s="165"/>
      <c r="E623" s="237"/>
      <c r="F623" s="159"/>
      <c r="G623" s="16"/>
      <c r="H623" s="16"/>
      <c r="I623" s="16"/>
      <c r="J623" s="16"/>
      <c r="K623" s="16"/>
      <c r="L623" s="16"/>
      <c r="M623" s="16"/>
      <c r="N623" s="16"/>
      <c r="O623" s="9"/>
      <c r="P623" s="278"/>
      <c r="Q623" s="278"/>
      <c r="R623" s="278"/>
      <c r="S623" s="10"/>
      <c r="T623" s="437"/>
      <c r="U623" s="44"/>
      <c r="V623" s="44"/>
      <c r="W623" s="44"/>
      <c r="X623" s="44"/>
      <c r="Y623" s="44"/>
      <c r="Z623" s="53"/>
      <c r="AA623" s="53"/>
    </row>
    <row r="624" spans="1:27" ht="15.75" thickBot="1" x14ac:dyDescent="0.25">
      <c r="A624" s="160"/>
      <c r="B624" s="235"/>
      <c r="C624" s="166"/>
      <c r="D624" s="166"/>
      <c r="E624" s="238"/>
      <c r="F624" s="160"/>
      <c r="G624" s="151"/>
      <c r="H624" s="243"/>
      <c r="I624" s="243"/>
      <c r="J624" s="243"/>
      <c r="K624" s="243"/>
      <c r="L624" s="243"/>
      <c r="M624" s="243"/>
      <c r="N624" s="244"/>
      <c r="O624" s="11"/>
      <c r="P624" s="142"/>
      <c r="Q624" s="142"/>
      <c r="R624" s="142"/>
      <c r="S624" s="12"/>
      <c r="T624" s="438"/>
      <c r="U624" s="44"/>
      <c r="V624" s="44"/>
      <c r="W624" s="44"/>
      <c r="X624" s="44"/>
      <c r="Y624" s="44"/>
      <c r="Z624" s="53"/>
      <c r="AA624" s="53"/>
    </row>
    <row r="625" spans="1:27" ht="15" x14ac:dyDescent="0.2">
      <c r="A625" s="160"/>
      <c r="B625" s="235"/>
      <c r="C625" s="166"/>
      <c r="D625" s="166"/>
      <c r="E625" s="238"/>
      <c r="F625" s="160"/>
      <c r="G625" s="151"/>
      <c r="H625" s="151"/>
      <c r="I625" s="151"/>
      <c r="J625" s="151"/>
      <c r="K625" s="151"/>
      <c r="L625" s="151"/>
      <c r="M625" s="151"/>
      <c r="N625" s="152"/>
      <c r="O625" s="9"/>
      <c r="P625" s="278"/>
      <c r="Q625" s="278"/>
      <c r="R625" s="278"/>
      <c r="S625" s="13"/>
      <c r="T625" s="438"/>
      <c r="U625" s="44"/>
      <c r="V625" s="44"/>
      <c r="W625" s="44"/>
      <c r="X625" s="44"/>
      <c r="Y625" s="44"/>
      <c r="Z625" s="53"/>
      <c r="AA625" s="53"/>
    </row>
    <row r="626" spans="1:27" ht="15.75" thickBot="1" x14ac:dyDescent="0.25">
      <c r="A626" s="161"/>
      <c r="B626" s="236"/>
      <c r="C626" s="167"/>
      <c r="D626" s="167"/>
      <c r="E626" s="239"/>
      <c r="F626" s="161"/>
      <c r="G626" s="154"/>
      <c r="H626" s="154"/>
      <c r="I626" s="154"/>
      <c r="J626" s="154"/>
      <c r="K626" s="154"/>
      <c r="L626" s="154"/>
      <c r="M626" s="154"/>
      <c r="N626" s="155"/>
      <c r="O626" s="11"/>
      <c r="P626" s="231"/>
      <c r="Q626" s="232"/>
      <c r="R626" s="233"/>
      <c r="S626" s="14"/>
      <c r="T626" s="439"/>
      <c r="U626" s="44"/>
      <c r="V626" s="44"/>
      <c r="W626" s="44"/>
      <c r="X626" s="44"/>
      <c r="Y626" s="44"/>
      <c r="Z626" s="53"/>
      <c r="AA626" s="53"/>
    </row>
    <row r="627" spans="1:27" ht="15.75" thickBot="1" x14ac:dyDescent="0.25">
      <c r="A627" s="159"/>
      <c r="B627" s="234"/>
      <c r="C627" s="165"/>
      <c r="D627" s="165"/>
      <c r="E627" s="237"/>
      <c r="F627" s="159"/>
      <c r="G627" s="16"/>
      <c r="H627" s="16"/>
      <c r="I627" s="16"/>
      <c r="J627" s="16"/>
      <c r="K627" s="16"/>
      <c r="L627" s="16"/>
      <c r="M627" s="16"/>
      <c r="N627" s="16"/>
      <c r="O627" s="9"/>
      <c r="P627" s="278"/>
      <c r="Q627" s="278"/>
      <c r="R627" s="278"/>
      <c r="S627" s="10"/>
      <c r="T627" s="437"/>
      <c r="U627" s="44"/>
      <c r="V627" s="44"/>
      <c r="W627" s="44"/>
      <c r="X627" s="44"/>
      <c r="Y627" s="44"/>
      <c r="Z627" s="53"/>
      <c r="AA627" s="53"/>
    </row>
    <row r="628" spans="1:27" ht="15.75" thickBot="1" x14ac:dyDescent="0.25">
      <c r="A628" s="160"/>
      <c r="B628" s="235"/>
      <c r="C628" s="166"/>
      <c r="D628" s="166"/>
      <c r="E628" s="238"/>
      <c r="F628" s="160"/>
      <c r="G628" s="151"/>
      <c r="H628" s="243"/>
      <c r="I628" s="243"/>
      <c r="J628" s="243"/>
      <c r="K628" s="243"/>
      <c r="L628" s="243"/>
      <c r="M628" s="243"/>
      <c r="N628" s="244"/>
      <c r="O628" s="11"/>
      <c r="P628" s="142"/>
      <c r="Q628" s="142"/>
      <c r="R628" s="142"/>
      <c r="S628" s="12"/>
      <c r="T628" s="438"/>
      <c r="U628" s="44"/>
      <c r="V628" s="44"/>
      <c r="W628" s="44"/>
      <c r="X628" s="44"/>
      <c r="Y628" s="44"/>
      <c r="Z628" s="53"/>
      <c r="AA628" s="53"/>
    </row>
    <row r="629" spans="1:27" ht="15" x14ac:dyDescent="0.2">
      <c r="A629" s="160"/>
      <c r="B629" s="235"/>
      <c r="C629" s="166"/>
      <c r="D629" s="166"/>
      <c r="E629" s="238"/>
      <c r="F629" s="160"/>
      <c r="G629" s="151"/>
      <c r="H629" s="151"/>
      <c r="I629" s="151"/>
      <c r="J629" s="151"/>
      <c r="K629" s="151"/>
      <c r="L629" s="151"/>
      <c r="M629" s="151"/>
      <c r="N629" s="152"/>
      <c r="O629" s="9"/>
      <c r="P629" s="278"/>
      <c r="Q629" s="278"/>
      <c r="R629" s="278"/>
      <c r="S629" s="13"/>
      <c r="T629" s="438"/>
      <c r="U629" s="44"/>
      <c r="V629" s="44"/>
      <c r="W629" s="44"/>
      <c r="X629" s="44"/>
      <c r="Y629" s="44"/>
      <c r="Z629" s="53"/>
      <c r="AA629" s="53"/>
    </row>
    <row r="630" spans="1:27" ht="15.75" thickBot="1" x14ac:dyDescent="0.25">
      <c r="A630" s="161"/>
      <c r="B630" s="236"/>
      <c r="C630" s="167"/>
      <c r="D630" s="167"/>
      <c r="E630" s="239"/>
      <c r="F630" s="161"/>
      <c r="G630" s="154"/>
      <c r="H630" s="154"/>
      <c r="I630" s="154"/>
      <c r="J630" s="154"/>
      <c r="K630" s="154"/>
      <c r="L630" s="154"/>
      <c r="M630" s="154"/>
      <c r="N630" s="155"/>
      <c r="O630" s="11"/>
      <c r="P630" s="231"/>
      <c r="Q630" s="232"/>
      <c r="R630" s="233"/>
      <c r="S630" s="14"/>
      <c r="T630" s="439"/>
      <c r="U630" s="44"/>
      <c r="V630" s="44"/>
      <c r="W630" s="44"/>
      <c r="X630" s="44"/>
      <c r="Y630" s="44"/>
      <c r="Z630" s="53"/>
      <c r="AA630" s="53"/>
    </row>
    <row r="631" spans="1:27" ht="15.75" thickBot="1" x14ac:dyDescent="0.25">
      <c r="A631" s="159"/>
      <c r="B631" s="234"/>
      <c r="C631" s="165"/>
      <c r="D631" s="165"/>
      <c r="E631" s="237"/>
      <c r="F631" s="159"/>
      <c r="G631" s="16"/>
      <c r="H631" s="16"/>
      <c r="I631" s="16"/>
      <c r="J631" s="16"/>
      <c r="K631" s="16"/>
      <c r="L631" s="16"/>
      <c r="M631" s="16"/>
      <c r="N631" s="16"/>
      <c r="O631" s="9"/>
      <c r="P631" s="278"/>
      <c r="Q631" s="278"/>
      <c r="R631" s="278"/>
      <c r="S631" s="10"/>
      <c r="T631" s="437"/>
      <c r="U631" s="44"/>
      <c r="V631" s="44"/>
      <c r="W631" s="44"/>
      <c r="X631" s="44"/>
      <c r="Y631" s="44"/>
      <c r="Z631" s="53"/>
      <c r="AA631" s="53"/>
    </row>
    <row r="632" spans="1:27" ht="15.75" thickBot="1" x14ac:dyDescent="0.25">
      <c r="A632" s="160"/>
      <c r="B632" s="235"/>
      <c r="C632" s="166"/>
      <c r="D632" s="166"/>
      <c r="E632" s="238"/>
      <c r="F632" s="160"/>
      <c r="G632" s="151"/>
      <c r="H632" s="243"/>
      <c r="I632" s="243"/>
      <c r="J632" s="243"/>
      <c r="K632" s="243"/>
      <c r="L632" s="243"/>
      <c r="M632" s="243"/>
      <c r="N632" s="244"/>
      <c r="O632" s="11"/>
      <c r="P632" s="142"/>
      <c r="Q632" s="142"/>
      <c r="R632" s="142"/>
      <c r="S632" s="12"/>
      <c r="T632" s="438"/>
      <c r="U632" s="44"/>
      <c r="V632" s="44"/>
      <c r="W632" s="44"/>
      <c r="X632" s="44"/>
      <c r="Y632" s="44"/>
      <c r="Z632" s="53"/>
      <c r="AA632" s="53"/>
    </row>
    <row r="633" spans="1:27" ht="15" x14ac:dyDescent="0.2">
      <c r="A633" s="160"/>
      <c r="B633" s="235"/>
      <c r="C633" s="166"/>
      <c r="D633" s="166"/>
      <c r="E633" s="238"/>
      <c r="F633" s="160"/>
      <c r="G633" s="151"/>
      <c r="H633" s="151"/>
      <c r="I633" s="151"/>
      <c r="J633" s="151"/>
      <c r="K633" s="151"/>
      <c r="L633" s="151"/>
      <c r="M633" s="151"/>
      <c r="N633" s="152"/>
      <c r="O633" s="9"/>
      <c r="P633" s="278"/>
      <c r="Q633" s="278"/>
      <c r="R633" s="278"/>
      <c r="S633" s="13"/>
      <c r="T633" s="438"/>
      <c r="U633" s="44"/>
      <c r="V633" s="44"/>
      <c r="W633" s="44"/>
      <c r="X633" s="44"/>
      <c r="Y633" s="44"/>
      <c r="Z633" s="53"/>
      <c r="AA633" s="53"/>
    </row>
    <row r="634" spans="1:27" ht="15.75" thickBot="1" x14ac:dyDescent="0.25">
      <c r="A634" s="161"/>
      <c r="B634" s="236"/>
      <c r="C634" s="167"/>
      <c r="D634" s="167"/>
      <c r="E634" s="239"/>
      <c r="F634" s="161"/>
      <c r="G634" s="154"/>
      <c r="H634" s="154"/>
      <c r="I634" s="154"/>
      <c r="J634" s="154"/>
      <c r="K634" s="154"/>
      <c r="L634" s="154"/>
      <c r="M634" s="154"/>
      <c r="N634" s="155"/>
      <c r="O634" s="11"/>
      <c r="P634" s="231"/>
      <c r="Q634" s="232"/>
      <c r="R634" s="233"/>
      <c r="S634" s="14"/>
      <c r="T634" s="439"/>
      <c r="U634" s="44"/>
      <c r="V634" s="44"/>
      <c r="W634" s="44"/>
      <c r="X634" s="44"/>
      <c r="Y634" s="44"/>
      <c r="Z634" s="53"/>
      <c r="AA634" s="53"/>
    </row>
    <row r="635" spans="1:27" ht="15.75" thickBot="1" x14ac:dyDescent="0.25">
      <c r="A635" s="159"/>
      <c r="B635" s="234"/>
      <c r="C635" s="165"/>
      <c r="D635" s="165"/>
      <c r="E635" s="237"/>
      <c r="F635" s="159"/>
      <c r="G635" s="16"/>
      <c r="H635" s="16"/>
      <c r="I635" s="16"/>
      <c r="J635" s="16"/>
      <c r="K635" s="16"/>
      <c r="L635" s="16"/>
      <c r="M635" s="16"/>
      <c r="N635" s="16"/>
      <c r="O635" s="9"/>
      <c r="P635" s="278"/>
      <c r="Q635" s="278"/>
      <c r="R635" s="278"/>
      <c r="S635" s="10"/>
      <c r="T635" s="437"/>
      <c r="U635" s="44"/>
      <c r="V635" s="44"/>
      <c r="W635" s="44"/>
      <c r="X635" s="44"/>
      <c r="Y635" s="44"/>
      <c r="Z635" s="53"/>
      <c r="AA635" s="53"/>
    </row>
    <row r="636" spans="1:27" ht="15.75" thickBot="1" x14ac:dyDescent="0.25">
      <c r="A636" s="160"/>
      <c r="B636" s="235"/>
      <c r="C636" s="166"/>
      <c r="D636" s="166"/>
      <c r="E636" s="238"/>
      <c r="F636" s="160"/>
      <c r="G636" s="151"/>
      <c r="H636" s="243"/>
      <c r="I636" s="243"/>
      <c r="J636" s="243"/>
      <c r="K636" s="243"/>
      <c r="L636" s="243"/>
      <c r="M636" s="243"/>
      <c r="N636" s="244"/>
      <c r="O636" s="11"/>
      <c r="P636" s="142"/>
      <c r="Q636" s="142"/>
      <c r="R636" s="142"/>
      <c r="S636" s="12"/>
      <c r="T636" s="438"/>
      <c r="U636" s="44"/>
      <c r="V636" s="44"/>
      <c r="W636" s="44"/>
      <c r="X636" s="44"/>
      <c r="Y636" s="44"/>
      <c r="Z636" s="53"/>
      <c r="AA636" s="53"/>
    </row>
    <row r="637" spans="1:27" ht="15" x14ac:dyDescent="0.2">
      <c r="A637" s="160"/>
      <c r="B637" s="235"/>
      <c r="C637" s="166"/>
      <c r="D637" s="166"/>
      <c r="E637" s="238"/>
      <c r="F637" s="160"/>
      <c r="G637" s="151"/>
      <c r="H637" s="151"/>
      <c r="I637" s="151"/>
      <c r="J637" s="151"/>
      <c r="K637" s="151"/>
      <c r="L637" s="151"/>
      <c r="M637" s="151"/>
      <c r="N637" s="152"/>
      <c r="O637" s="9"/>
      <c r="P637" s="278"/>
      <c r="Q637" s="278"/>
      <c r="R637" s="278"/>
      <c r="S637" s="13"/>
      <c r="T637" s="438"/>
      <c r="U637" s="44"/>
      <c r="V637" s="44"/>
      <c r="W637" s="44"/>
      <c r="X637" s="44"/>
      <c r="Y637" s="44"/>
      <c r="Z637" s="53"/>
      <c r="AA637" s="53"/>
    </row>
    <row r="638" spans="1:27" ht="15.75" thickBot="1" x14ac:dyDescent="0.25">
      <c r="A638" s="161"/>
      <c r="B638" s="236"/>
      <c r="C638" s="167"/>
      <c r="D638" s="167"/>
      <c r="E638" s="239"/>
      <c r="F638" s="161"/>
      <c r="G638" s="154"/>
      <c r="H638" s="154"/>
      <c r="I638" s="154"/>
      <c r="J638" s="154"/>
      <c r="K638" s="154"/>
      <c r="L638" s="154"/>
      <c r="M638" s="154"/>
      <c r="N638" s="155"/>
      <c r="O638" s="11"/>
      <c r="P638" s="231"/>
      <c r="Q638" s="232"/>
      <c r="R638" s="233"/>
      <c r="S638" s="14"/>
      <c r="T638" s="439"/>
      <c r="U638" s="44"/>
      <c r="V638" s="44"/>
      <c r="W638" s="44"/>
      <c r="X638" s="44"/>
      <c r="Y638" s="44"/>
      <c r="Z638" s="53"/>
      <c r="AA638" s="53"/>
    </row>
    <row r="639" spans="1:27" ht="15.75" thickBot="1" x14ac:dyDescent="0.25">
      <c r="A639" s="159"/>
      <c r="B639" s="234"/>
      <c r="C639" s="165"/>
      <c r="D639" s="165"/>
      <c r="E639" s="237"/>
      <c r="F639" s="159"/>
      <c r="G639" s="16"/>
      <c r="H639" s="16"/>
      <c r="I639" s="16"/>
      <c r="J639" s="16"/>
      <c r="K639" s="16"/>
      <c r="L639" s="16"/>
      <c r="M639" s="16"/>
      <c r="N639" s="16"/>
      <c r="O639" s="9"/>
      <c r="P639" s="278"/>
      <c r="Q639" s="278"/>
      <c r="R639" s="278"/>
      <c r="S639" s="10"/>
      <c r="T639" s="437"/>
      <c r="U639" s="44"/>
      <c r="V639" s="44"/>
      <c r="W639" s="44"/>
      <c r="X639" s="44"/>
      <c r="Y639" s="44"/>
      <c r="Z639" s="53"/>
      <c r="AA639" s="53"/>
    </row>
    <row r="640" spans="1:27" ht="15.75" thickBot="1" x14ac:dyDescent="0.25">
      <c r="A640" s="160"/>
      <c r="B640" s="235"/>
      <c r="C640" s="166"/>
      <c r="D640" s="166"/>
      <c r="E640" s="238"/>
      <c r="F640" s="160"/>
      <c r="G640" s="151"/>
      <c r="H640" s="243"/>
      <c r="I640" s="243"/>
      <c r="J640" s="243"/>
      <c r="K640" s="243"/>
      <c r="L640" s="243"/>
      <c r="M640" s="243"/>
      <c r="N640" s="244"/>
      <c r="O640" s="11"/>
      <c r="P640" s="142"/>
      <c r="Q640" s="142"/>
      <c r="R640" s="142"/>
      <c r="S640" s="12"/>
      <c r="T640" s="438"/>
      <c r="U640" s="44"/>
      <c r="V640" s="44"/>
      <c r="W640" s="44"/>
      <c r="X640" s="44"/>
      <c r="Y640" s="44"/>
      <c r="Z640" s="53"/>
      <c r="AA640" s="53"/>
    </row>
    <row r="641" spans="1:27" ht="15" x14ac:dyDescent="0.2">
      <c r="A641" s="160"/>
      <c r="B641" s="235"/>
      <c r="C641" s="166"/>
      <c r="D641" s="166"/>
      <c r="E641" s="238"/>
      <c r="F641" s="160"/>
      <c r="G641" s="151"/>
      <c r="H641" s="151"/>
      <c r="I641" s="151"/>
      <c r="J641" s="151"/>
      <c r="K641" s="151"/>
      <c r="L641" s="151"/>
      <c r="M641" s="151"/>
      <c r="N641" s="152"/>
      <c r="O641" s="9"/>
      <c r="P641" s="278"/>
      <c r="Q641" s="278"/>
      <c r="R641" s="278"/>
      <c r="S641" s="13"/>
      <c r="T641" s="438"/>
      <c r="U641" s="44"/>
      <c r="V641" s="44"/>
      <c r="W641" s="44"/>
      <c r="X641" s="44"/>
      <c r="Y641" s="44"/>
      <c r="Z641" s="53"/>
      <c r="AA641" s="53"/>
    </row>
    <row r="642" spans="1:27" ht="15.75" thickBot="1" x14ac:dyDescent="0.25">
      <c r="A642" s="161"/>
      <c r="B642" s="236"/>
      <c r="C642" s="167"/>
      <c r="D642" s="167"/>
      <c r="E642" s="239"/>
      <c r="F642" s="161"/>
      <c r="G642" s="154"/>
      <c r="H642" s="154"/>
      <c r="I642" s="154"/>
      <c r="J642" s="154"/>
      <c r="K642" s="154"/>
      <c r="L642" s="154"/>
      <c r="M642" s="154"/>
      <c r="N642" s="155"/>
      <c r="O642" s="11"/>
      <c r="P642" s="231"/>
      <c r="Q642" s="232"/>
      <c r="R642" s="233"/>
      <c r="S642" s="14"/>
      <c r="T642" s="439"/>
      <c r="U642" s="44"/>
      <c r="V642" s="44"/>
      <c r="W642" s="44"/>
      <c r="X642" s="44"/>
      <c r="Y642" s="44"/>
      <c r="Z642" s="53"/>
      <c r="AA642" s="53"/>
    </row>
    <row r="643" spans="1:27" ht="15.75" thickBot="1" x14ac:dyDescent="0.25">
      <c r="A643" s="159"/>
      <c r="B643" s="234"/>
      <c r="C643" s="165"/>
      <c r="D643" s="165"/>
      <c r="E643" s="237"/>
      <c r="F643" s="159"/>
      <c r="G643" s="16"/>
      <c r="H643" s="16"/>
      <c r="I643" s="16"/>
      <c r="J643" s="16"/>
      <c r="K643" s="16"/>
      <c r="L643" s="16"/>
      <c r="M643" s="16"/>
      <c r="N643" s="16"/>
      <c r="O643" s="9"/>
      <c r="P643" s="278"/>
      <c r="Q643" s="278"/>
      <c r="R643" s="278"/>
      <c r="S643" s="10"/>
      <c r="T643" s="437"/>
      <c r="U643" s="44"/>
      <c r="V643" s="44"/>
      <c r="W643" s="44"/>
      <c r="X643" s="44"/>
      <c r="Y643" s="44"/>
      <c r="Z643" s="53"/>
      <c r="AA643" s="53"/>
    </row>
    <row r="644" spans="1:27" ht="15.75" thickBot="1" x14ac:dyDescent="0.25">
      <c r="A644" s="160"/>
      <c r="B644" s="235"/>
      <c r="C644" s="166"/>
      <c r="D644" s="166"/>
      <c r="E644" s="238"/>
      <c r="F644" s="160"/>
      <c r="G644" s="151"/>
      <c r="H644" s="243"/>
      <c r="I644" s="243"/>
      <c r="J644" s="243"/>
      <c r="K644" s="243"/>
      <c r="L644" s="243"/>
      <c r="M644" s="243"/>
      <c r="N644" s="244"/>
      <c r="O644" s="11"/>
      <c r="P644" s="142"/>
      <c r="Q644" s="142"/>
      <c r="R644" s="142"/>
      <c r="S644" s="12"/>
      <c r="T644" s="438"/>
      <c r="U644" s="44"/>
      <c r="V644" s="44"/>
      <c r="W644" s="44"/>
      <c r="X644" s="44"/>
      <c r="Y644" s="44"/>
      <c r="Z644" s="53"/>
      <c r="AA644" s="53"/>
    </row>
    <row r="645" spans="1:27" ht="15" x14ac:dyDescent="0.2">
      <c r="A645" s="160"/>
      <c r="B645" s="235"/>
      <c r="C645" s="166"/>
      <c r="D645" s="166"/>
      <c r="E645" s="238"/>
      <c r="F645" s="160"/>
      <c r="G645" s="151"/>
      <c r="H645" s="151"/>
      <c r="I645" s="151"/>
      <c r="J645" s="151"/>
      <c r="K645" s="151"/>
      <c r="L645" s="151"/>
      <c r="M645" s="151"/>
      <c r="N645" s="152"/>
      <c r="O645" s="9"/>
      <c r="P645" s="278"/>
      <c r="Q645" s="278"/>
      <c r="R645" s="278"/>
      <c r="S645" s="13"/>
      <c r="T645" s="438"/>
      <c r="U645" s="44"/>
      <c r="V645" s="44"/>
      <c r="W645" s="44"/>
      <c r="X645" s="44"/>
      <c r="Y645" s="44"/>
      <c r="Z645" s="53"/>
      <c r="AA645" s="53"/>
    </row>
    <row r="646" spans="1:27" ht="15.75" thickBot="1" x14ac:dyDescent="0.25">
      <c r="A646" s="161"/>
      <c r="B646" s="236"/>
      <c r="C646" s="167"/>
      <c r="D646" s="167"/>
      <c r="E646" s="239"/>
      <c r="F646" s="161"/>
      <c r="G646" s="154"/>
      <c r="H646" s="154"/>
      <c r="I646" s="154"/>
      <c r="J646" s="154"/>
      <c r="K646" s="154"/>
      <c r="L646" s="154"/>
      <c r="M646" s="154"/>
      <c r="N646" s="155"/>
      <c r="O646" s="11"/>
      <c r="P646" s="231"/>
      <c r="Q646" s="232"/>
      <c r="R646" s="233"/>
      <c r="S646" s="14"/>
      <c r="T646" s="439"/>
      <c r="U646" s="44"/>
      <c r="V646" s="44"/>
      <c r="W646" s="44"/>
      <c r="X646" s="44"/>
      <c r="Y646" s="44"/>
      <c r="Z646" s="53"/>
      <c r="AA646" s="53"/>
    </row>
    <row r="647" spans="1:27" ht="15.75" thickBot="1" x14ac:dyDescent="0.25">
      <c r="A647" s="159"/>
      <c r="B647" s="234"/>
      <c r="C647" s="165"/>
      <c r="D647" s="165"/>
      <c r="E647" s="237"/>
      <c r="F647" s="159"/>
      <c r="G647" s="16"/>
      <c r="H647" s="16"/>
      <c r="I647" s="16"/>
      <c r="J647" s="16"/>
      <c r="K647" s="16"/>
      <c r="L647" s="16"/>
      <c r="M647" s="16"/>
      <c r="N647" s="16"/>
      <c r="O647" s="9"/>
      <c r="P647" s="278"/>
      <c r="Q647" s="278"/>
      <c r="R647" s="278"/>
      <c r="S647" s="10"/>
      <c r="T647" s="437"/>
      <c r="U647" s="44"/>
      <c r="V647" s="44"/>
      <c r="W647" s="44"/>
      <c r="X647" s="44"/>
      <c r="Y647" s="44"/>
      <c r="Z647" s="53"/>
      <c r="AA647" s="53"/>
    </row>
    <row r="648" spans="1:27" ht="15.75" thickBot="1" x14ac:dyDescent="0.25">
      <c r="A648" s="160"/>
      <c r="B648" s="235"/>
      <c r="C648" s="166"/>
      <c r="D648" s="166"/>
      <c r="E648" s="238"/>
      <c r="F648" s="160"/>
      <c r="G648" s="151"/>
      <c r="H648" s="243"/>
      <c r="I648" s="243"/>
      <c r="J648" s="243"/>
      <c r="K648" s="243"/>
      <c r="L648" s="243"/>
      <c r="M648" s="243"/>
      <c r="N648" s="244"/>
      <c r="O648" s="11"/>
      <c r="P648" s="142"/>
      <c r="Q648" s="142"/>
      <c r="R648" s="142"/>
      <c r="S648" s="12"/>
      <c r="T648" s="438"/>
      <c r="U648" s="44"/>
      <c r="V648" s="44"/>
      <c r="W648" s="44"/>
      <c r="X648" s="44"/>
      <c r="Y648" s="44"/>
      <c r="Z648" s="53"/>
      <c r="AA648" s="53"/>
    </row>
    <row r="649" spans="1:27" ht="15" x14ac:dyDescent="0.2">
      <c r="A649" s="160"/>
      <c r="B649" s="235"/>
      <c r="C649" s="166"/>
      <c r="D649" s="166"/>
      <c r="E649" s="238"/>
      <c r="F649" s="160"/>
      <c r="G649" s="151"/>
      <c r="H649" s="151"/>
      <c r="I649" s="151"/>
      <c r="J649" s="151"/>
      <c r="K649" s="151"/>
      <c r="L649" s="151"/>
      <c r="M649" s="151"/>
      <c r="N649" s="152"/>
      <c r="O649" s="9"/>
      <c r="P649" s="278"/>
      <c r="Q649" s="278"/>
      <c r="R649" s="278"/>
      <c r="S649" s="13"/>
      <c r="T649" s="438"/>
      <c r="U649" s="44"/>
      <c r="V649" s="44"/>
      <c r="W649" s="44"/>
      <c r="X649" s="44"/>
      <c r="Y649" s="44"/>
      <c r="Z649" s="53"/>
      <c r="AA649" s="53"/>
    </row>
    <row r="650" spans="1:27" ht="15.75" thickBot="1" x14ac:dyDescent="0.25">
      <c r="A650" s="161"/>
      <c r="B650" s="236"/>
      <c r="C650" s="167"/>
      <c r="D650" s="167"/>
      <c r="E650" s="239"/>
      <c r="F650" s="161"/>
      <c r="G650" s="154"/>
      <c r="H650" s="154"/>
      <c r="I650" s="154"/>
      <c r="J650" s="154"/>
      <c r="K650" s="154"/>
      <c r="L650" s="154"/>
      <c r="M650" s="154"/>
      <c r="N650" s="155"/>
      <c r="O650" s="11"/>
      <c r="P650" s="231"/>
      <c r="Q650" s="232"/>
      <c r="R650" s="233"/>
      <c r="S650" s="14"/>
      <c r="T650" s="439"/>
      <c r="U650" s="44"/>
      <c r="V650" s="44"/>
      <c r="W650" s="44"/>
      <c r="X650" s="44"/>
      <c r="Y650" s="44"/>
      <c r="Z650" s="53"/>
      <c r="AA650" s="53"/>
    </row>
    <row r="651" spans="1:27" ht="15.75" thickBot="1" x14ac:dyDescent="0.25">
      <c r="A651" s="159"/>
      <c r="B651" s="234"/>
      <c r="C651" s="165"/>
      <c r="D651" s="165"/>
      <c r="E651" s="237"/>
      <c r="F651" s="159"/>
      <c r="G651" s="16"/>
      <c r="H651" s="16"/>
      <c r="I651" s="16"/>
      <c r="J651" s="16"/>
      <c r="K651" s="16"/>
      <c r="L651" s="16"/>
      <c r="M651" s="16"/>
      <c r="N651" s="16"/>
      <c r="O651" s="9"/>
      <c r="P651" s="278"/>
      <c r="Q651" s="278"/>
      <c r="R651" s="278"/>
      <c r="S651" s="10"/>
      <c r="T651" s="437"/>
      <c r="U651" s="44"/>
      <c r="V651" s="44"/>
      <c r="W651" s="44"/>
      <c r="X651" s="44"/>
      <c r="Y651" s="44"/>
      <c r="Z651" s="53"/>
      <c r="AA651" s="53"/>
    </row>
    <row r="652" spans="1:27" ht="15.75" thickBot="1" x14ac:dyDescent="0.25">
      <c r="A652" s="160"/>
      <c r="B652" s="235"/>
      <c r="C652" s="166"/>
      <c r="D652" s="166"/>
      <c r="E652" s="238"/>
      <c r="F652" s="160"/>
      <c r="G652" s="151"/>
      <c r="H652" s="243"/>
      <c r="I652" s="243"/>
      <c r="J652" s="243"/>
      <c r="K652" s="243"/>
      <c r="L652" s="243"/>
      <c r="M652" s="243"/>
      <c r="N652" s="244"/>
      <c r="O652" s="11"/>
      <c r="P652" s="142"/>
      <c r="Q652" s="142"/>
      <c r="R652" s="142"/>
      <c r="S652" s="12"/>
      <c r="T652" s="438"/>
      <c r="U652" s="44"/>
      <c r="V652" s="44"/>
      <c r="W652" s="44"/>
      <c r="X652" s="44"/>
      <c r="Y652" s="44"/>
      <c r="Z652" s="53"/>
      <c r="AA652" s="53"/>
    </row>
    <row r="653" spans="1:27" ht="15" x14ac:dyDescent="0.2">
      <c r="A653" s="160"/>
      <c r="B653" s="235"/>
      <c r="C653" s="166"/>
      <c r="D653" s="166"/>
      <c r="E653" s="238"/>
      <c r="F653" s="160"/>
      <c r="G653" s="151"/>
      <c r="H653" s="151"/>
      <c r="I653" s="151"/>
      <c r="J653" s="151"/>
      <c r="K653" s="151"/>
      <c r="L653" s="151"/>
      <c r="M653" s="151"/>
      <c r="N653" s="152"/>
      <c r="O653" s="9"/>
      <c r="P653" s="278"/>
      <c r="Q653" s="278"/>
      <c r="R653" s="278"/>
      <c r="S653" s="13"/>
      <c r="T653" s="438"/>
      <c r="U653" s="44"/>
      <c r="V653" s="44"/>
      <c r="W653" s="44"/>
      <c r="X653" s="44"/>
      <c r="Y653" s="44"/>
      <c r="Z653" s="53"/>
      <c r="AA653" s="53"/>
    </row>
    <row r="654" spans="1:27" ht="15.75" thickBot="1" x14ac:dyDescent="0.25">
      <c r="A654" s="161"/>
      <c r="B654" s="236"/>
      <c r="C654" s="167"/>
      <c r="D654" s="167"/>
      <c r="E654" s="239"/>
      <c r="F654" s="161"/>
      <c r="G654" s="154"/>
      <c r="H654" s="154"/>
      <c r="I654" s="154"/>
      <c r="J654" s="154"/>
      <c r="K654" s="154"/>
      <c r="L654" s="154"/>
      <c r="M654" s="154"/>
      <c r="N654" s="155"/>
      <c r="O654" s="11"/>
      <c r="P654" s="231"/>
      <c r="Q654" s="232"/>
      <c r="R654" s="233"/>
      <c r="S654" s="14"/>
      <c r="T654" s="439"/>
      <c r="U654" s="44"/>
      <c r="V654" s="44"/>
      <c r="W654" s="44"/>
      <c r="X654" s="44"/>
      <c r="Y654" s="44"/>
      <c r="Z654" s="53"/>
      <c r="AA654" s="53"/>
    </row>
    <row r="655" spans="1:27" ht="15.75" thickBot="1" x14ac:dyDescent="0.25">
      <c r="A655" s="159"/>
      <c r="B655" s="234"/>
      <c r="C655" s="165"/>
      <c r="D655" s="165"/>
      <c r="E655" s="237"/>
      <c r="F655" s="159"/>
      <c r="G655" s="16"/>
      <c r="H655" s="16"/>
      <c r="I655" s="16"/>
      <c r="J655" s="16"/>
      <c r="K655" s="16"/>
      <c r="L655" s="16"/>
      <c r="M655" s="16"/>
      <c r="N655" s="16"/>
      <c r="O655" s="9"/>
      <c r="P655" s="278"/>
      <c r="Q655" s="278"/>
      <c r="R655" s="278"/>
      <c r="S655" s="10"/>
      <c r="T655" s="437"/>
      <c r="U655" s="44"/>
      <c r="V655" s="44"/>
      <c r="W655" s="44"/>
      <c r="X655" s="44"/>
      <c r="Y655" s="44"/>
      <c r="Z655" s="53"/>
      <c r="AA655" s="53"/>
    </row>
    <row r="656" spans="1:27" ht="15.75" thickBot="1" x14ac:dyDescent="0.25">
      <c r="A656" s="160"/>
      <c r="B656" s="235"/>
      <c r="C656" s="166"/>
      <c r="D656" s="166"/>
      <c r="E656" s="238"/>
      <c r="F656" s="160"/>
      <c r="G656" s="151"/>
      <c r="H656" s="243"/>
      <c r="I656" s="243"/>
      <c r="J656" s="243"/>
      <c r="K656" s="243"/>
      <c r="L656" s="243"/>
      <c r="M656" s="243"/>
      <c r="N656" s="244"/>
      <c r="O656" s="11"/>
      <c r="P656" s="142"/>
      <c r="Q656" s="142"/>
      <c r="R656" s="142"/>
      <c r="S656" s="12"/>
      <c r="T656" s="438"/>
      <c r="U656" s="44"/>
      <c r="V656" s="44"/>
      <c r="W656" s="44"/>
      <c r="X656" s="44"/>
      <c r="Y656" s="44"/>
      <c r="Z656" s="53"/>
      <c r="AA656" s="53"/>
    </row>
    <row r="657" spans="1:27" ht="15" x14ac:dyDescent="0.2">
      <c r="A657" s="160"/>
      <c r="B657" s="235"/>
      <c r="C657" s="166"/>
      <c r="D657" s="166"/>
      <c r="E657" s="238"/>
      <c r="F657" s="160"/>
      <c r="G657" s="151"/>
      <c r="H657" s="151"/>
      <c r="I657" s="151"/>
      <c r="J657" s="151"/>
      <c r="K657" s="151"/>
      <c r="L657" s="151"/>
      <c r="M657" s="151"/>
      <c r="N657" s="152"/>
      <c r="O657" s="9"/>
      <c r="P657" s="278"/>
      <c r="Q657" s="278"/>
      <c r="R657" s="278"/>
      <c r="S657" s="13"/>
      <c r="T657" s="438"/>
      <c r="U657" s="44"/>
      <c r="V657" s="44"/>
      <c r="W657" s="44"/>
      <c r="X657" s="44"/>
      <c r="Y657" s="44"/>
      <c r="Z657" s="53"/>
      <c r="AA657" s="53"/>
    </row>
    <row r="658" spans="1:27" ht="15.75" thickBot="1" x14ac:dyDescent="0.25">
      <c r="A658" s="161"/>
      <c r="B658" s="236"/>
      <c r="C658" s="167"/>
      <c r="D658" s="167"/>
      <c r="E658" s="239"/>
      <c r="F658" s="161"/>
      <c r="G658" s="154"/>
      <c r="H658" s="154"/>
      <c r="I658" s="154"/>
      <c r="J658" s="154"/>
      <c r="K658" s="154"/>
      <c r="L658" s="154"/>
      <c r="M658" s="154"/>
      <c r="N658" s="155"/>
      <c r="O658" s="11"/>
      <c r="P658" s="231"/>
      <c r="Q658" s="232"/>
      <c r="R658" s="233"/>
      <c r="S658" s="14"/>
      <c r="T658" s="439"/>
      <c r="U658" s="44"/>
      <c r="V658" s="44"/>
      <c r="W658" s="44"/>
      <c r="X658" s="44"/>
      <c r="Y658" s="44"/>
      <c r="Z658" s="53"/>
      <c r="AA658" s="53"/>
    </row>
    <row r="659" spans="1:27" ht="15.75" thickBot="1" x14ac:dyDescent="0.25">
      <c r="A659" s="159"/>
      <c r="B659" s="234"/>
      <c r="C659" s="165"/>
      <c r="D659" s="165"/>
      <c r="E659" s="237"/>
      <c r="F659" s="159"/>
      <c r="G659" s="16"/>
      <c r="H659" s="16"/>
      <c r="I659" s="16"/>
      <c r="J659" s="16"/>
      <c r="K659" s="16"/>
      <c r="L659" s="16"/>
      <c r="M659" s="16"/>
      <c r="N659" s="16"/>
      <c r="O659" s="9"/>
      <c r="P659" s="278"/>
      <c r="Q659" s="278"/>
      <c r="R659" s="278"/>
      <c r="S659" s="10"/>
      <c r="T659" s="437"/>
      <c r="U659" s="44"/>
      <c r="V659" s="44"/>
      <c r="W659" s="44"/>
      <c r="X659" s="44"/>
      <c r="Y659" s="44"/>
      <c r="Z659" s="53"/>
      <c r="AA659" s="53"/>
    </row>
    <row r="660" spans="1:27" ht="15.75" thickBot="1" x14ac:dyDescent="0.25">
      <c r="A660" s="160"/>
      <c r="B660" s="235"/>
      <c r="C660" s="166"/>
      <c r="D660" s="166"/>
      <c r="E660" s="238"/>
      <c r="F660" s="160"/>
      <c r="G660" s="151"/>
      <c r="H660" s="243"/>
      <c r="I660" s="243"/>
      <c r="J660" s="243"/>
      <c r="K660" s="243"/>
      <c r="L660" s="243"/>
      <c r="M660" s="243"/>
      <c r="N660" s="244"/>
      <c r="O660" s="11"/>
      <c r="P660" s="142"/>
      <c r="Q660" s="142"/>
      <c r="R660" s="142"/>
      <c r="S660" s="12"/>
      <c r="T660" s="438"/>
      <c r="U660" s="44"/>
      <c r="V660" s="44"/>
      <c r="W660" s="44"/>
      <c r="X660" s="44"/>
      <c r="Y660" s="44"/>
      <c r="Z660" s="53"/>
      <c r="AA660" s="53"/>
    </row>
    <row r="661" spans="1:27" ht="15" x14ac:dyDescent="0.2">
      <c r="A661" s="160"/>
      <c r="B661" s="235"/>
      <c r="C661" s="166"/>
      <c r="D661" s="166"/>
      <c r="E661" s="238"/>
      <c r="F661" s="160"/>
      <c r="G661" s="151"/>
      <c r="H661" s="151"/>
      <c r="I661" s="151"/>
      <c r="J661" s="151"/>
      <c r="K661" s="151"/>
      <c r="L661" s="151"/>
      <c r="M661" s="151"/>
      <c r="N661" s="152"/>
      <c r="O661" s="9"/>
      <c r="P661" s="278"/>
      <c r="Q661" s="278"/>
      <c r="R661" s="278"/>
      <c r="S661" s="13"/>
      <c r="T661" s="438"/>
      <c r="U661" s="44"/>
      <c r="V661" s="44"/>
      <c r="W661" s="44"/>
      <c r="X661" s="44"/>
      <c r="Y661" s="44"/>
      <c r="Z661" s="53"/>
      <c r="AA661" s="53"/>
    </row>
    <row r="662" spans="1:27" ht="15.75" thickBot="1" x14ac:dyDescent="0.25">
      <c r="A662" s="161"/>
      <c r="B662" s="236"/>
      <c r="C662" s="167"/>
      <c r="D662" s="167"/>
      <c r="E662" s="239"/>
      <c r="F662" s="161"/>
      <c r="G662" s="154"/>
      <c r="H662" s="154"/>
      <c r="I662" s="154"/>
      <c r="J662" s="154"/>
      <c r="K662" s="154"/>
      <c r="L662" s="154"/>
      <c r="M662" s="154"/>
      <c r="N662" s="155"/>
      <c r="O662" s="11"/>
      <c r="P662" s="231"/>
      <c r="Q662" s="232"/>
      <c r="R662" s="233"/>
      <c r="S662" s="14"/>
      <c r="T662" s="439"/>
      <c r="U662" s="44"/>
      <c r="V662" s="44"/>
      <c r="W662" s="44"/>
      <c r="X662" s="44"/>
      <c r="Y662" s="44"/>
      <c r="Z662" s="53"/>
      <c r="AA662" s="53"/>
    </row>
    <row r="663" spans="1:27" ht="15.75" thickBot="1" x14ac:dyDescent="0.25">
      <c r="A663" s="159"/>
      <c r="B663" s="234"/>
      <c r="C663" s="165"/>
      <c r="D663" s="165"/>
      <c r="E663" s="237"/>
      <c r="F663" s="159"/>
      <c r="G663" s="16"/>
      <c r="H663" s="16"/>
      <c r="I663" s="16"/>
      <c r="J663" s="16"/>
      <c r="K663" s="16"/>
      <c r="L663" s="16"/>
      <c r="M663" s="16"/>
      <c r="N663" s="16"/>
      <c r="O663" s="9"/>
      <c r="P663" s="278"/>
      <c r="Q663" s="278"/>
      <c r="R663" s="278"/>
      <c r="S663" s="10"/>
      <c r="T663" s="437"/>
      <c r="U663" s="44"/>
      <c r="V663" s="44"/>
      <c r="W663" s="44"/>
      <c r="X663" s="44"/>
      <c r="Y663" s="44"/>
      <c r="Z663" s="53"/>
      <c r="AA663" s="53"/>
    </row>
    <row r="664" spans="1:27" ht="15.75" thickBot="1" x14ac:dyDescent="0.25">
      <c r="A664" s="160"/>
      <c r="B664" s="235"/>
      <c r="C664" s="166"/>
      <c r="D664" s="166"/>
      <c r="E664" s="238"/>
      <c r="F664" s="160"/>
      <c r="G664" s="151"/>
      <c r="H664" s="243"/>
      <c r="I664" s="243"/>
      <c r="J664" s="243"/>
      <c r="K664" s="243"/>
      <c r="L664" s="243"/>
      <c r="M664" s="243"/>
      <c r="N664" s="244"/>
      <c r="O664" s="11"/>
      <c r="P664" s="142"/>
      <c r="Q664" s="142"/>
      <c r="R664" s="142"/>
      <c r="S664" s="12"/>
      <c r="T664" s="438"/>
      <c r="U664" s="44"/>
      <c r="V664" s="44"/>
      <c r="W664" s="44"/>
      <c r="X664" s="44"/>
      <c r="Y664" s="44"/>
      <c r="Z664" s="53"/>
      <c r="AA664" s="53"/>
    </row>
    <row r="665" spans="1:27" ht="15" x14ac:dyDescent="0.2">
      <c r="A665" s="160"/>
      <c r="B665" s="235"/>
      <c r="C665" s="166"/>
      <c r="D665" s="166"/>
      <c r="E665" s="238"/>
      <c r="F665" s="160"/>
      <c r="G665" s="151"/>
      <c r="H665" s="151"/>
      <c r="I665" s="151"/>
      <c r="J665" s="151"/>
      <c r="K665" s="151"/>
      <c r="L665" s="151"/>
      <c r="M665" s="151"/>
      <c r="N665" s="152"/>
      <c r="O665" s="9"/>
      <c r="P665" s="278"/>
      <c r="Q665" s="278"/>
      <c r="R665" s="278"/>
      <c r="S665" s="13"/>
      <c r="T665" s="438"/>
      <c r="U665" s="44"/>
      <c r="V665" s="44"/>
      <c r="W665" s="44"/>
      <c r="X665" s="44"/>
      <c r="Y665" s="44"/>
      <c r="Z665" s="53"/>
      <c r="AA665" s="53"/>
    </row>
    <row r="666" spans="1:27" ht="15.75" thickBot="1" x14ac:dyDescent="0.25">
      <c r="A666" s="161"/>
      <c r="B666" s="236"/>
      <c r="C666" s="167"/>
      <c r="D666" s="167"/>
      <c r="E666" s="239"/>
      <c r="F666" s="161"/>
      <c r="G666" s="154"/>
      <c r="H666" s="154"/>
      <c r="I666" s="154"/>
      <c r="J666" s="154"/>
      <c r="K666" s="154"/>
      <c r="L666" s="154"/>
      <c r="M666" s="154"/>
      <c r="N666" s="155"/>
      <c r="O666" s="11"/>
      <c r="P666" s="231"/>
      <c r="Q666" s="232"/>
      <c r="R666" s="233"/>
      <c r="S666" s="14"/>
      <c r="T666" s="439"/>
      <c r="U666" s="44"/>
      <c r="V666" s="44"/>
      <c r="W666" s="44"/>
      <c r="X666" s="44"/>
      <c r="Y666" s="44"/>
      <c r="Z666" s="53"/>
      <c r="AA666" s="53"/>
    </row>
    <row r="667" spans="1:27" ht="15.75" thickBot="1" x14ac:dyDescent="0.25">
      <c r="A667" s="159"/>
      <c r="B667" s="234"/>
      <c r="C667" s="165"/>
      <c r="D667" s="165"/>
      <c r="E667" s="237"/>
      <c r="F667" s="159"/>
      <c r="G667" s="16"/>
      <c r="H667" s="16"/>
      <c r="I667" s="16"/>
      <c r="J667" s="16"/>
      <c r="K667" s="16"/>
      <c r="L667" s="16"/>
      <c r="M667" s="16"/>
      <c r="N667" s="16"/>
      <c r="O667" s="9"/>
      <c r="P667" s="278"/>
      <c r="Q667" s="278"/>
      <c r="R667" s="278"/>
      <c r="S667" s="10"/>
      <c r="T667" s="437"/>
      <c r="U667" s="44"/>
      <c r="V667" s="44"/>
      <c r="W667" s="44"/>
      <c r="X667" s="44"/>
      <c r="Y667" s="44"/>
      <c r="Z667" s="53"/>
      <c r="AA667" s="53"/>
    </row>
    <row r="668" spans="1:27" ht="15.75" thickBot="1" x14ac:dyDescent="0.25">
      <c r="A668" s="160"/>
      <c r="B668" s="235"/>
      <c r="C668" s="166"/>
      <c r="D668" s="166"/>
      <c r="E668" s="238"/>
      <c r="F668" s="160"/>
      <c r="G668" s="151"/>
      <c r="H668" s="243"/>
      <c r="I668" s="243"/>
      <c r="J668" s="243"/>
      <c r="K668" s="243"/>
      <c r="L668" s="243"/>
      <c r="M668" s="243"/>
      <c r="N668" s="244"/>
      <c r="O668" s="11"/>
      <c r="P668" s="142"/>
      <c r="Q668" s="142"/>
      <c r="R668" s="142"/>
      <c r="S668" s="12"/>
      <c r="T668" s="438"/>
      <c r="U668" s="44"/>
      <c r="V668" s="44"/>
      <c r="W668" s="44"/>
      <c r="X668" s="44"/>
      <c r="Y668" s="44"/>
      <c r="Z668" s="53"/>
      <c r="AA668" s="53"/>
    </row>
    <row r="669" spans="1:27" ht="15" x14ac:dyDescent="0.2">
      <c r="A669" s="160"/>
      <c r="B669" s="235"/>
      <c r="C669" s="166"/>
      <c r="D669" s="166"/>
      <c r="E669" s="238"/>
      <c r="F669" s="160"/>
      <c r="G669" s="151"/>
      <c r="H669" s="151"/>
      <c r="I669" s="151"/>
      <c r="J669" s="151"/>
      <c r="K669" s="151"/>
      <c r="L669" s="151"/>
      <c r="M669" s="151"/>
      <c r="N669" s="152"/>
      <c r="O669" s="9"/>
      <c r="P669" s="278"/>
      <c r="Q669" s="278"/>
      <c r="R669" s="278"/>
      <c r="S669" s="13"/>
      <c r="T669" s="438"/>
      <c r="U669" s="44"/>
      <c r="V669" s="44"/>
      <c r="W669" s="44"/>
      <c r="X669" s="44"/>
      <c r="Y669" s="44"/>
      <c r="Z669" s="53"/>
      <c r="AA669" s="53"/>
    </row>
    <row r="670" spans="1:27" ht="15.75" thickBot="1" x14ac:dyDescent="0.25">
      <c r="A670" s="161"/>
      <c r="B670" s="236"/>
      <c r="C670" s="167"/>
      <c r="D670" s="167"/>
      <c r="E670" s="239"/>
      <c r="F670" s="161"/>
      <c r="G670" s="154"/>
      <c r="H670" s="154"/>
      <c r="I670" s="154"/>
      <c r="J670" s="154"/>
      <c r="K670" s="154"/>
      <c r="L670" s="154"/>
      <c r="M670" s="154"/>
      <c r="N670" s="155"/>
      <c r="O670" s="11"/>
      <c r="P670" s="231"/>
      <c r="Q670" s="232"/>
      <c r="R670" s="233"/>
      <c r="S670" s="14"/>
      <c r="T670" s="439"/>
      <c r="U670" s="44"/>
      <c r="V670" s="44"/>
      <c r="W670" s="44"/>
      <c r="X670" s="44"/>
      <c r="Y670" s="44"/>
      <c r="Z670" s="53"/>
      <c r="AA670" s="53"/>
    </row>
    <row r="671" spans="1:27" ht="15.75" thickBot="1" x14ac:dyDescent="0.25">
      <c r="A671" s="159"/>
      <c r="B671" s="234"/>
      <c r="C671" s="165"/>
      <c r="D671" s="165"/>
      <c r="E671" s="237"/>
      <c r="F671" s="159"/>
      <c r="G671" s="16"/>
      <c r="H671" s="16"/>
      <c r="I671" s="16"/>
      <c r="J671" s="16"/>
      <c r="K671" s="16"/>
      <c r="L671" s="16"/>
      <c r="M671" s="16"/>
      <c r="N671" s="16"/>
      <c r="O671" s="9"/>
      <c r="P671" s="278"/>
      <c r="Q671" s="278"/>
      <c r="R671" s="278"/>
      <c r="S671" s="10"/>
      <c r="T671" s="437"/>
      <c r="U671" s="44"/>
      <c r="V671" s="44"/>
      <c r="W671" s="44"/>
      <c r="X671" s="44"/>
      <c r="Y671" s="44"/>
      <c r="Z671" s="53"/>
      <c r="AA671" s="53"/>
    </row>
    <row r="672" spans="1:27" ht="15.75" thickBot="1" x14ac:dyDescent="0.25">
      <c r="A672" s="160"/>
      <c r="B672" s="235"/>
      <c r="C672" s="166"/>
      <c r="D672" s="166"/>
      <c r="E672" s="238"/>
      <c r="F672" s="160"/>
      <c r="G672" s="151"/>
      <c r="H672" s="243"/>
      <c r="I672" s="243"/>
      <c r="J672" s="243"/>
      <c r="K672" s="243"/>
      <c r="L672" s="243"/>
      <c r="M672" s="243"/>
      <c r="N672" s="244"/>
      <c r="O672" s="11"/>
      <c r="P672" s="142"/>
      <c r="Q672" s="142"/>
      <c r="R672" s="142"/>
      <c r="S672" s="12"/>
      <c r="T672" s="438"/>
      <c r="U672" s="44"/>
      <c r="V672" s="44"/>
      <c r="W672" s="44"/>
      <c r="X672" s="44"/>
      <c r="Y672" s="44"/>
      <c r="Z672" s="53"/>
      <c r="AA672" s="53"/>
    </row>
    <row r="673" spans="1:27" ht="15" x14ac:dyDescent="0.2">
      <c r="A673" s="160"/>
      <c r="B673" s="235"/>
      <c r="C673" s="166"/>
      <c r="D673" s="166"/>
      <c r="E673" s="238"/>
      <c r="F673" s="160"/>
      <c r="G673" s="151"/>
      <c r="H673" s="151"/>
      <c r="I673" s="151"/>
      <c r="J673" s="151"/>
      <c r="K673" s="151"/>
      <c r="L673" s="151"/>
      <c r="M673" s="151"/>
      <c r="N673" s="152"/>
      <c r="O673" s="9"/>
      <c r="P673" s="278"/>
      <c r="Q673" s="278"/>
      <c r="R673" s="278"/>
      <c r="S673" s="13"/>
      <c r="T673" s="438"/>
      <c r="U673" s="44"/>
      <c r="V673" s="44"/>
      <c r="W673" s="44"/>
      <c r="X673" s="44"/>
      <c r="Y673" s="44"/>
      <c r="Z673" s="53"/>
      <c r="AA673" s="53"/>
    </row>
    <row r="674" spans="1:27" ht="15.75" thickBot="1" x14ac:dyDescent="0.25">
      <c r="A674" s="161"/>
      <c r="B674" s="236"/>
      <c r="C674" s="167"/>
      <c r="D674" s="167"/>
      <c r="E674" s="239"/>
      <c r="F674" s="161"/>
      <c r="G674" s="154"/>
      <c r="H674" s="154"/>
      <c r="I674" s="154"/>
      <c r="J674" s="154"/>
      <c r="K674" s="154"/>
      <c r="L674" s="154"/>
      <c r="M674" s="154"/>
      <c r="N674" s="155"/>
      <c r="O674" s="11"/>
      <c r="P674" s="231"/>
      <c r="Q674" s="232"/>
      <c r="R674" s="233"/>
      <c r="S674" s="14"/>
      <c r="T674" s="439"/>
      <c r="U674" s="44"/>
      <c r="V674" s="44"/>
      <c r="W674" s="44"/>
      <c r="X674" s="44"/>
      <c r="Y674" s="44"/>
      <c r="Z674" s="53"/>
      <c r="AA674" s="53"/>
    </row>
    <row r="675" spans="1:27" ht="15.75" thickBot="1" x14ac:dyDescent="0.25">
      <c r="A675" s="159"/>
      <c r="B675" s="234"/>
      <c r="C675" s="165"/>
      <c r="D675" s="165"/>
      <c r="E675" s="237"/>
      <c r="F675" s="159"/>
      <c r="G675" s="16"/>
      <c r="H675" s="16"/>
      <c r="I675" s="16"/>
      <c r="J675" s="16"/>
      <c r="K675" s="16"/>
      <c r="L675" s="16"/>
      <c r="M675" s="16"/>
      <c r="N675" s="16"/>
      <c r="O675" s="9"/>
      <c r="P675" s="278"/>
      <c r="Q675" s="278"/>
      <c r="R675" s="278"/>
      <c r="S675" s="10"/>
      <c r="T675" s="437"/>
      <c r="U675" s="44"/>
      <c r="V675" s="44"/>
      <c r="W675" s="44"/>
      <c r="X675" s="44"/>
      <c r="Y675" s="44"/>
      <c r="Z675" s="53"/>
      <c r="AA675" s="53"/>
    </row>
    <row r="676" spans="1:27" ht="15.75" thickBot="1" x14ac:dyDescent="0.25">
      <c r="A676" s="160"/>
      <c r="B676" s="235"/>
      <c r="C676" s="166"/>
      <c r="D676" s="166"/>
      <c r="E676" s="238"/>
      <c r="F676" s="160"/>
      <c r="G676" s="151"/>
      <c r="H676" s="243"/>
      <c r="I676" s="243"/>
      <c r="J676" s="243"/>
      <c r="K676" s="243"/>
      <c r="L676" s="243"/>
      <c r="M676" s="243"/>
      <c r="N676" s="244"/>
      <c r="O676" s="11"/>
      <c r="P676" s="142"/>
      <c r="Q676" s="142"/>
      <c r="R676" s="142"/>
      <c r="S676" s="12"/>
      <c r="T676" s="438"/>
      <c r="U676" s="44"/>
      <c r="V676" s="44"/>
      <c r="W676" s="44"/>
      <c r="X676" s="44"/>
      <c r="Y676" s="44"/>
      <c r="Z676" s="53"/>
      <c r="AA676" s="53"/>
    </row>
    <row r="677" spans="1:27" ht="15" x14ac:dyDescent="0.2">
      <c r="A677" s="160"/>
      <c r="B677" s="235"/>
      <c r="C677" s="166"/>
      <c r="D677" s="166"/>
      <c r="E677" s="238"/>
      <c r="F677" s="160"/>
      <c r="G677" s="151"/>
      <c r="H677" s="151"/>
      <c r="I677" s="151"/>
      <c r="J677" s="151"/>
      <c r="K677" s="151"/>
      <c r="L677" s="151"/>
      <c r="M677" s="151"/>
      <c r="N677" s="152"/>
      <c r="O677" s="9"/>
      <c r="P677" s="278"/>
      <c r="Q677" s="278"/>
      <c r="R677" s="278"/>
      <c r="S677" s="13"/>
      <c r="T677" s="438"/>
      <c r="U677" s="44"/>
      <c r="V677" s="44"/>
      <c r="W677" s="44"/>
      <c r="X677" s="44"/>
      <c r="Y677" s="44"/>
      <c r="Z677" s="53"/>
      <c r="AA677" s="53"/>
    </row>
    <row r="678" spans="1:27" ht="15.75" thickBot="1" x14ac:dyDescent="0.25">
      <c r="A678" s="161"/>
      <c r="B678" s="236"/>
      <c r="C678" s="167"/>
      <c r="D678" s="167"/>
      <c r="E678" s="239"/>
      <c r="F678" s="161"/>
      <c r="G678" s="154"/>
      <c r="H678" s="154"/>
      <c r="I678" s="154"/>
      <c r="J678" s="154"/>
      <c r="K678" s="154"/>
      <c r="L678" s="154"/>
      <c r="M678" s="154"/>
      <c r="N678" s="155"/>
      <c r="O678" s="11"/>
      <c r="P678" s="231"/>
      <c r="Q678" s="232"/>
      <c r="R678" s="233"/>
      <c r="S678" s="14"/>
      <c r="T678" s="439"/>
      <c r="U678" s="44"/>
      <c r="V678" s="44"/>
      <c r="W678" s="44"/>
      <c r="X678" s="44"/>
      <c r="Y678" s="44"/>
      <c r="Z678" s="53"/>
      <c r="AA678" s="53"/>
    </row>
    <row r="679" spans="1:27" ht="15.75" thickBot="1" x14ac:dyDescent="0.25">
      <c r="A679" s="245"/>
      <c r="B679" s="250"/>
      <c r="C679" s="165"/>
      <c r="D679" s="165"/>
      <c r="E679" s="237"/>
      <c r="F679" s="159"/>
      <c r="G679" s="16"/>
      <c r="H679" s="16"/>
      <c r="I679" s="16"/>
      <c r="J679" s="16"/>
      <c r="K679" s="16"/>
      <c r="L679" s="16"/>
      <c r="M679" s="16"/>
      <c r="N679" s="16"/>
      <c r="O679" s="9"/>
      <c r="P679" s="278"/>
      <c r="Q679" s="278"/>
      <c r="R679" s="278"/>
      <c r="S679" s="10"/>
      <c r="T679" s="437"/>
      <c r="U679" s="44"/>
      <c r="V679" s="44"/>
      <c r="W679" s="44"/>
      <c r="X679" s="44"/>
      <c r="Y679" s="44"/>
      <c r="Z679" s="53"/>
      <c r="AA679" s="53"/>
    </row>
    <row r="680" spans="1:27" ht="15.75" thickBot="1" x14ac:dyDescent="0.25">
      <c r="A680" s="160"/>
      <c r="B680" s="251"/>
      <c r="C680" s="166"/>
      <c r="D680" s="166"/>
      <c r="E680" s="238"/>
      <c r="F680" s="160"/>
      <c r="G680" s="151"/>
      <c r="H680" s="243"/>
      <c r="I680" s="243"/>
      <c r="J680" s="243"/>
      <c r="K680" s="243"/>
      <c r="L680" s="243"/>
      <c r="M680" s="243"/>
      <c r="N680" s="244"/>
      <c r="O680" s="11"/>
      <c r="P680" s="142"/>
      <c r="Q680" s="142"/>
      <c r="R680" s="142"/>
      <c r="S680" s="12"/>
      <c r="T680" s="438"/>
      <c r="U680" s="44"/>
      <c r="V680" s="44"/>
      <c r="W680" s="44"/>
      <c r="X680" s="44"/>
      <c r="Y680" s="44"/>
      <c r="Z680" s="53"/>
      <c r="AA680" s="53"/>
    </row>
    <row r="681" spans="1:27" ht="15" x14ac:dyDescent="0.2">
      <c r="A681" s="160"/>
      <c r="B681" s="251"/>
      <c r="C681" s="166"/>
      <c r="D681" s="166"/>
      <c r="E681" s="238"/>
      <c r="F681" s="160"/>
      <c r="G681" s="151"/>
      <c r="H681" s="151"/>
      <c r="I681" s="151"/>
      <c r="J681" s="151"/>
      <c r="K681" s="151"/>
      <c r="L681" s="151"/>
      <c r="M681" s="151"/>
      <c r="N681" s="152"/>
      <c r="O681" s="9"/>
      <c r="P681" s="278"/>
      <c r="Q681" s="278"/>
      <c r="R681" s="278"/>
      <c r="S681" s="13"/>
      <c r="T681" s="438"/>
      <c r="U681" s="44"/>
      <c r="V681" s="44"/>
      <c r="W681" s="44"/>
      <c r="X681" s="44"/>
      <c r="Y681" s="44"/>
      <c r="Z681" s="53"/>
      <c r="AA681" s="53"/>
    </row>
    <row r="682" spans="1:27" ht="15.75" thickBot="1" x14ac:dyDescent="0.25">
      <c r="A682" s="246"/>
      <c r="B682" s="252"/>
      <c r="C682" s="167"/>
      <c r="D682" s="167"/>
      <c r="E682" s="239"/>
      <c r="F682" s="161"/>
      <c r="G682" s="154"/>
      <c r="H682" s="154"/>
      <c r="I682" s="154"/>
      <c r="J682" s="154"/>
      <c r="K682" s="154"/>
      <c r="L682" s="154"/>
      <c r="M682" s="154"/>
      <c r="N682" s="155"/>
      <c r="O682" s="11"/>
      <c r="P682" s="231"/>
      <c r="Q682" s="232"/>
      <c r="R682" s="233"/>
      <c r="S682" s="14"/>
      <c r="T682" s="439"/>
      <c r="U682" s="44"/>
      <c r="V682" s="44"/>
      <c r="W682" s="44"/>
      <c r="X682" s="44"/>
      <c r="Y682" s="44"/>
      <c r="Z682" s="53"/>
      <c r="AA682" s="53"/>
    </row>
    <row r="683" spans="1:27" ht="15.75" thickBot="1" x14ac:dyDescent="0.25">
      <c r="A683" s="245"/>
      <c r="B683" s="250"/>
      <c r="C683" s="165"/>
      <c r="D683" s="165"/>
      <c r="E683" s="237"/>
      <c r="F683" s="159"/>
      <c r="G683" s="16"/>
      <c r="H683" s="16"/>
      <c r="I683" s="16"/>
      <c r="J683" s="16"/>
      <c r="K683" s="16"/>
      <c r="L683" s="16"/>
      <c r="M683" s="16"/>
      <c r="N683" s="16"/>
      <c r="O683" s="9"/>
      <c r="P683" s="278"/>
      <c r="Q683" s="278"/>
      <c r="R683" s="278"/>
      <c r="S683" s="10"/>
      <c r="T683" s="437"/>
      <c r="U683" s="44"/>
      <c r="V683" s="44"/>
      <c r="W683" s="44"/>
      <c r="X683" s="44"/>
      <c r="Y683" s="44"/>
      <c r="Z683" s="53"/>
      <c r="AA683" s="53"/>
    </row>
    <row r="684" spans="1:27" ht="15.75" thickBot="1" x14ac:dyDescent="0.25">
      <c r="A684" s="160"/>
      <c r="B684" s="251"/>
      <c r="C684" s="166"/>
      <c r="D684" s="166"/>
      <c r="E684" s="238"/>
      <c r="F684" s="160"/>
      <c r="G684" s="151"/>
      <c r="H684" s="243"/>
      <c r="I684" s="243"/>
      <c r="J684" s="243"/>
      <c r="K684" s="243"/>
      <c r="L684" s="243"/>
      <c r="M684" s="243"/>
      <c r="N684" s="244"/>
      <c r="O684" s="11"/>
      <c r="P684" s="142"/>
      <c r="Q684" s="142"/>
      <c r="R684" s="142"/>
      <c r="S684" s="12"/>
      <c r="T684" s="438"/>
      <c r="U684" s="44"/>
      <c r="V684" s="44"/>
      <c r="W684" s="44"/>
      <c r="X684" s="44"/>
      <c r="Y684" s="44"/>
      <c r="Z684" s="53"/>
      <c r="AA684" s="53"/>
    </row>
    <row r="685" spans="1:27" ht="15" x14ac:dyDescent="0.2">
      <c r="A685" s="160"/>
      <c r="B685" s="251"/>
      <c r="C685" s="166"/>
      <c r="D685" s="166"/>
      <c r="E685" s="238"/>
      <c r="F685" s="160"/>
      <c r="G685" s="151"/>
      <c r="H685" s="151"/>
      <c r="I685" s="151"/>
      <c r="J685" s="151"/>
      <c r="K685" s="151"/>
      <c r="L685" s="151"/>
      <c r="M685" s="151"/>
      <c r="N685" s="152"/>
      <c r="O685" s="9"/>
      <c r="P685" s="278"/>
      <c r="Q685" s="278"/>
      <c r="R685" s="278"/>
      <c r="S685" s="13"/>
      <c r="T685" s="438"/>
      <c r="U685" s="44"/>
      <c r="V685" s="44"/>
      <c r="W685" s="44"/>
      <c r="X685" s="44"/>
      <c r="Y685" s="44"/>
      <c r="Z685" s="53"/>
      <c r="AA685" s="53"/>
    </row>
    <row r="686" spans="1:27" ht="15.75" thickBot="1" x14ac:dyDescent="0.25">
      <c r="A686" s="246"/>
      <c r="B686" s="252"/>
      <c r="C686" s="167"/>
      <c r="D686" s="167"/>
      <c r="E686" s="239"/>
      <c r="F686" s="161"/>
      <c r="G686" s="154"/>
      <c r="H686" s="154"/>
      <c r="I686" s="154"/>
      <c r="J686" s="154"/>
      <c r="K686" s="154"/>
      <c r="L686" s="154"/>
      <c r="M686" s="154"/>
      <c r="N686" s="155"/>
      <c r="O686" s="11"/>
      <c r="P686" s="231"/>
      <c r="Q686" s="232"/>
      <c r="R686" s="233"/>
      <c r="S686" s="14"/>
      <c r="T686" s="439"/>
      <c r="U686" s="44"/>
      <c r="V686" s="44"/>
      <c r="W686" s="44"/>
      <c r="X686" s="44"/>
      <c r="Y686" s="44"/>
      <c r="Z686" s="53"/>
      <c r="AA686" s="53"/>
    </row>
    <row r="687" spans="1:27" ht="15.75" thickBot="1" x14ac:dyDescent="0.25">
      <c r="A687" s="245"/>
      <c r="B687" s="250"/>
      <c r="C687" s="165"/>
      <c r="D687" s="165"/>
      <c r="E687" s="237"/>
      <c r="F687" s="159"/>
      <c r="G687" s="16"/>
      <c r="H687" s="16"/>
      <c r="I687" s="16"/>
      <c r="J687" s="16"/>
      <c r="K687" s="16"/>
      <c r="L687" s="16"/>
      <c r="M687" s="16"/>
      <c r="N687" s="16"/>
      <c r="O687" s="9"/>
      <c r="P687" s="278"/>
      <c r="Q687" s="278"/>
      <c r="R687" s="278"/>
      <c r="S687" s="10"/>
      <c r="T687" s="437"/>
      <c r="U687" s="44"/>
      <c r="V687" s="44"/>
      <c r="W687" s="44"/>
      <c r="X687" s="44"/>
      <c r="Y687" s="44"/>
      <c r="Z687" s="53"/>
      <c r="AA687" s="53"/>
    </row>
    <row r="688" spans="1:27" ht="15.75" thickBot="1" x14ac:dyDescent="0.25">
      <c r="A688" s="160"/>
      <c r="B688" s="251"/>
      <c r="C688" s="166"/>
      <c r="D688" s="166"/>
      <c r="E688" s="238"/>
      <c r="F688" s="160"/>
      <c r="G688" s="151"/>
      <c r="H688" s="243"/>
      <c r="I688" s="243"/>
      <c r="J688" s="243"/>
      <c r="K688" s="243"/>
      <c r="L688" s="243"/>
      <c r="M688" s="243"/>
      <c r="N688" s="244"/>
      <c r="O688" s="11"/>
      <c r="P688" s="142"/>
      <c r="Q688" s="142"/>
      <c r="R688" s="142"/>
      <c r="S688" s="12"/>
      <c r="T688" s="438"/>
      <c r="U688" s="44"/>
      <c r="V688" s="44"/>
      <c r="W688" s="44"/>
      <c r="X688" s="44"/>
      <c r="Y688" s="44"/>
      <c r="Z688" s="53"/>
      <c r="AA688" s="53"/>
    </row>
    <row r="689" spans="1:27" ht="15" x14ac:dyDescent="0.2">
      <c r="A689" s="160"/>
      <c r="B689" s="251"/>
      <c r="C689" s="166"/>
      <c r="D689" s="166"/>
      <c r="E689" s="238"/>
      <c r="F689" s="160"/>
      <c r="G689" s="151"/>
      <c r="H689" s="151"/>
      <c r="I689" s="151"/>
      <c r="J689" s="151"/>
      <c r="K689" s="151"/>
      <c r="L689" s="151"/>
      <c r="M689" s="151"/>
      <c r="N689" s="152"/>
      <c r="O689" s="9"/>
      <c r="P689" s="278"/>
      <c r="Q689" s="278"/>
      <c r="R689" s="278"/>
      <c r="S689" s="13"/>
      <c r="T689" s="438"/>
      <c r="U689" s="44"/>
      <c r="V689" s="44"/>
      <c r="W689" s="44"/>
      <c r="X689" s="44"/>
      <c r="Y689" s="44"/>
      <c r="Z689" s="53"/>
      <c r="AA689" s="53"/>
    </row>
    <row r="690" spans="1:27" ht="15.75" thickBot="1" x14ac:dyDescent="0.25">
      <c r="A690" s="246"/>
      <c r="B690" s="252"/>
      <c r="C690" s="167"/>
      <c r="D690" s="167"/>
      <c r="E690" s="239"/>
      <c r="F690" s="161"/>
      <c r="G690" s="154"/>
      <c r="H690" s="154"/>
      <c r="I690" s="154"/>
      <c r="J690" s="154"/>
      <c r="K690" s="154"/>
      <c r="L690" s="154"/>
      <c r="M690" s="154"/>
      <c r="N690" s="155"/>
      <c r="O690" s="11"/>
      <c r="P690" s="231"/>
      <c r="Q690" s="232"/>
      <c r="R690" s="233"/>
      <c r="S690" s="14"/>
      <c r="T690" s="439"/>
      <c r="U690" s="44"/>
      <c r="V690" s="44"/>
      <c r="W690" s="44"/>
      <c r="X690" s="44"/>
      <c r="Y690" s="44"/>
      <c r="Z690" s="53"/>
      <c r="AA690" s="53"/>
    </row>
    <row r="691" spans="1:27" ht="15.75" thickBot="1" x14ac:dyDescent="0.25">
      <c r="A691" s="245"/>
      <c r="B691" s="250"/>
      <c r="C691" s="165"/>
      <c r="D691" s="165"/>
      <c r="E691" s="237"/>
      <c r="F691" s="159"/>
      <c r="G691" s="16"/>
      <c r="H691" s="16"/>
      <c r="I691" s="16"/>
      <c r="J691" s="16"/>
      <c r="K691" s="16"/>
      <c r="L691" s="16"/>
      <c r="M691" s="16"/>
      <c r="N691" s="16"/>
      <c r="O691" s="9"/>
      <c r="P691" s="278"/>
      <c r="Q691" s="278"/>
      <c r="R691" s="278"/>
      <c r="S691" s="10"/>
      <c r="T691" s="437"/>
      <c r="U691" s="44"/>
      <c r="V691" s="44"/>
      <c r="W691" s="44"/>
      <c r="X691" s="44"/>
      <c r="Y691" s="44"/>
      <c r="Z691" s="53"/>
      <c r="AA691" s="53"/>
    </row>
    <row r="692" spans="1:27" ht="15.75" thickBot="1" x14ac:dyDescent="0.25">
      <c r="A692" s="160"/>
      <c r="B692" s="251"/>
      <c r="C692" s="166"/>
      <c r="D692" s="166"/>
      <c r="E692" s="238"/>
      <c r="F692" s="160"/>
      <c r="G692" s="151"/>
      <c r="H692" s="243"/>
      <c r="I692" s="243"/>
      <c r="J692" s="243"/>
      <c r="K692" s="243"/>
      <c r="L692" s="243"/>
      <c r="M692" s="243"/>
      <c r="N692" s="244"/>
      <c r="O692" s="11"/>
      <c r="P692" s="142"/>
      <c r="Q692" s="142"/>
      <c r="R692" s="142"/>
      <c r="S692" s="12"/>
      <c r="T692" s="438"/>
      <c r="U692" s="44"/>
      <c r="V692" s="44"/>
      <c r="W692" s="44"/>
      <c r="X692" s="44"/>
      <c r="Y692" s="44"/>
      <c r="Z692" s="53"/>
      <c r="AA692" s="53"/>
    </row>
    <row r="693" spans="1:27" ht="15" x14ac:dyDescent="0.2">
      <c r="A693" s="160"/>
      <c r="B693" s="251"/>
      <c r="C693" s="166"/>
      <c r="D693" s="166"/>
      <c r="E693" s="238"/>
      <c r="F693" s="160"/>
      <c r="G693" s="151"/>
      <c r="H693" s="151"/>
      <c r="I693" s="151"/>
      <c r="J693" s="151"/>
      <c r="K693" s="151"/>
      <c r="L693" s="151"/>
      <c r="M693" s="151"/>
      <c r="N693" s="152"/>
      <c r="O693" s="9"/>
      <c r="P693" s="278"/>
      <c r="Q693" s="278"/>
      <c r="R693" s="278"/>
      <c r="S693" s="13"/>
      <c r="T693" s="438"/>
      <c r="U693" s="44"/>
      <c r="V693" s="44"/>
      <c r="W693" s="44"/>
      <c r="X693" s="44"/>
      <c r="Y693" s="44"/>
      <c r="Z693" s="53"/>
      <c r="AA693" s="53"/>
    </row>
    <row r="694" spans="1:27" ht="15.75" thickBot="1" x14ac:dyDescent="0.25">
      <c r="A694" s="246"/>
      <c r="B694" s="252"/>
      <c r="C694" s="167"/>
      <c r="D694" s="167"/>
      <c r="E694" s="239"/>
      <c r="F694" s="161"/>
      <c r="G694" s="154"/>
      <c r="H694" s="154"/>
      <c r="I694" s="154"/>
      <c r="J694" s="154"/>
      <c r="K694" s="154"/>
      <c r="L694" s="154"/>
      <c r="M694" s="154"/>
      <c r="N694" s="155"/>
      <c r="O694" s="11"/>
      <c r="P694" s="231"/>
      <c r="Q694" s="232"/>
      <c r="R694" s="233"/>
      <c r="S694" s="14"/>
      <c r="T694" s="439"/>
      <c r="U694" s="44"/>
      <c r="V694" s="44"/>
      <c r="W694" s="44"/>
      <c r="X694" s="44"/>
      <c r="Y694" s="44"/>
      <c r="Z694" s="53"/>
      <c r="AA694" s="53"/>
    </row>
    <row r="695" spans="1:27" ht="15.75" thickBot="1" x14ac:dyDescent="0.25">
      <c r="A695" s="245"/>
      <c r="B695" s="250"/>
      <c r="C695" s="165"/>
      <c r="D695" s="165"/>
      <c r="E695" s="237"/>
      <c r="F695" s="159"/>
      <c r="G695" s="16"/>
      <c r="H695" s="16"/>
      <c r="I695" s="16"/>
      <c r="J695" s="16"/>
      <c r="K695" s="16"/>
      <c r="L695" s="16"/>
      <c r="M695" s="16"/>
      <c r="N695" s="16"/>
      <c r="O695" s="9"/>
      <c r="P695" s="278"/>
      <c r="Q695" s="278"/>
      <c r="R695" s="278"/>
      <c r="S695" s="10"/>
      <c r="T695" s="437"/>
      <c r="U695" s="44"/>
      <c r="V695" s="44"/>
      <c r="W695" s="44"/>
      <c r="X695" s="44"/>
      <c r="Y695" s="44"/>
      <c r="Z695" s="53"/>
      <c r="AA695" s="53"/>
    </row>
    <row r="696" spans="1:27" ht="15.75" thickBot="1" x14ac:dyDescent="0.25">
      <c r="A696" s="160"/>
      <c r="B696" s="251"/>
      <c r="C696" s="166"/>
      <c r="D696" s="166"/>
      <c r="E696" s="238"/>
      <c r="F696" s="160"/>
      <c r="G696" s="151"/>
      <c r="H696" s="243"/>
      <c r="I696" s="243"/>
      <c r="J696" s="243"/>
      <c r="K696" s="243"/>
      <c r="L696" s="243"/>
      <c r="M696" s="243"/>
      <c r="N696" s="244"/>
      <c r="O696" s="11"/>
      <c r="P696" s="142"/>
      <c r="Q696" s="142"/>
      <c r="R696" s="142"/>
      <c r="S696" s="12"/>
      <c r="T696" s="438"/>
      <c r="U696" s="44"/>
      <c r="V696" s="44"/>
      <c r="W696" s="44"/>
      <c r="X696" s="44"/>
      <c r="Y696" s="44"/>
      <c r="Z696" s="53"/>
      <c r="AA696" s="53"/>
    </row>
    <row r="697" spans="1:27" ht="15" x14ac:dyDescent="0.2">
      <c r="A697" s="160"/>
      <c r="B697" s="251"/>
      <c r="C697" s="166"/>
      <c r="D697" s="166"/>
      <c r="E697" s="238"/>
      <c r="F697" s="160"/>
      <c r="G697" s="151"/>
      <c r="H697" s="151"/>
      <c r="I697" s="151"/>
      <c r="J697" s="151"/>
      <c r="K697" s="151"/>
      <c r="L697" s="151"/>
      <c r="M697" s="151"/>
      <c r="N697" s="152"/>
      <c r="O697" s="9"/>
      <c r="P697" s="278"/>
      <c r="Q697" s="278"/>
      <c r="R697" s="278"/>
      <c r="S697" s="13"/>
      <c r="T697" s="438"/>
      <c r="U697" s="44"/>
      <c r="V697" s="44"/>
      <c r="W697" s="44"/>
      <c r="X697" s="44"/>
      <c r="Y697" s="44"/>
      <c r="Z697" s="53"/>
      <c r="AA697" s="53"/>
    </row>
    <row r="698" spans="1:27" ht="15.75" thickBot="1" x14ac:dyDescent="0.25">
      <c r="A698" s="246"/>
      <c r="B698" s="252"/>
      <c r="C698" s="167"/>
      <c r="D698" s="167"/>
      <c r="E698" s="239"/>
      <c r="F698" s="161"/>
      <c r="G698" s="154"/>
      <c r="H698" s="154"/>
      <c r="I698" s="154"/>
      <c r="J698" s="154"/>
      <c r="K698" s="154"/>
      <c r="L698" s="154"/>
      <c r="M698" s="154"/>
      <c r="N698" s="155"/>
      <c r="O698" s="11"/>
      <c r="P698" s="231"/>
      <c r="Q698" s="232"/>
      <c r="R698" s="233"/>
      <c r="S698" s="14"/>
      <c r="T698" s="439"/>
      <c r="U698" s="44"/>
      <c r="V698" s="44"/>
      <c r="W698" s="44"/>
      <c r="X698" s="44"/>
      <c r="Y698" s="44"/>
      <c r="Z698" s="53"/>
      <c r="AA698" s="53"/>
    </row>
    <row r="699" spans="1:27" ht="15.75" thickBot="1" x14ac:dyDescent="0.25">
      <c r="A699" s="245"/>
      <c r="B699" s="250"/>
      <c r="C699" s="165"/>
      <c r="D699" s="165"/>
      <c r="E699" s="237"/>
      <c r="F699" s="159"/>
      <c r="G699" s="16"/>
      <c r="H699" s="16"/>
      <c r="I699" s="16"/>
      <c r="J699" s="16"/>
      <c r="K699" s="16"/>
      <c r="L699" s="16"/>
      <c r="M699" s="16"/>
      <c r="N699" s="16"/>
      <c r="O699" s="9"/>
      <c r="P699" s="278"/>
      <c r="Q699" s="278"/>
      <c r="R699" s="278"/>
      <c r="S699" s="10"/>
      <c r="T699" s="437"/>
      <c r="U699" s="44"/>
      <c r="V699" s="44"/>
      <c r="W699" s="44"/>
      <c r="X699" s="44"/>
      <c r="Y699" s="44"/>
      <c r="Z699" s="53"/>
      <c r="AA699" s="53"/>
    </row>
    <row r="700" spans="1:27" ht="15.75" thickBot="1" x14ac:dyDescent="0.25">
      <c r="A700" s="160"/>
      <c r="B700" s="251"/>
      <c r="C700" s="166"/>
      <c r="D700" s="166"/>
      <c r="E700" s="238"/>
      <c r="F700" s="160"/>
      <c r="G700" s="151"/>
      <c r="H700" s="243"/>
      <c r="I700" s="243"/>
      <c r="J700" s="243"/>
      <c r="K700" s="243"/>
      <c r="L700" s="243"/>
      <c r="M700" s="243"/>
      <c r="N700" s="244"/>
      <c r="O700" s="11"/>
      <c r="P700" s="142"/>
      <c r="Q700" s="142"/>
      <c r="R700" s="142"/>
      <c r="S700" s="12"/>
      <c r="T700" s="438"/>
      <c r="U700" s="44"/>
      <c r="V700" s="44"/>
      <c r="W700" s="44"/>
      <c r="X700" s="44"/>
      <c r="Y700" s="44"/>
      <c r="Z700" s="53"/>
      <c r="AA700" s="53"/>
    </row>
    <row r="701" spans="1:27" ht="15" x14ac:dyDescent="0.2">
      <c r="A701" s="160"/>
      <c r="B701" s="251"/>
      <c r="C701" s="166"/>
      <c r="D701" s="166"/>
      <c r="E701" s="238"/>
      <c r="F701" s="160"/>
      <c r="G701" s="151"/>
      <c r="H701" s="151"/>
      <c r="I701" s="151"/>
      <c r="J701" s="151"/>
      <c r="K701" s="151"/>
      <c r="L701" s="151"/>
      <c r="M701" s="151"/>
      <c r="N701" s="152"/>
      <c r="O701" s="9"/>
      <c r="P701" s="278"/>
      <c r="Q701" s="278"/>
      <c r="R701" s="278"/>
      <c r="S701" s="13"/>
      <c r="T701" s="438"/>
      <c r="U701" s="44"/>
      <c r="V701" s="44"/>
      <c r="W701" s="44"/>
      <c r="X701" s="44"/>
      <c r="Y701" s="44"/>
      <c r="Z701" s="53"/>
      <c r="AA701" s="53"/>
    </row>
    <row r="702" spans="1:27" ht="15.75" thickBot="1" x14ac:dyDescent="0.25">
      <c r="A702" s="246"/>
      <c r="B702" s="252"/>
      <c r="C702" s="167"/>
      <c r="D702" s="167"/>
      <c r="E702" s="239"/>
      <c r="F702" s="161"/>
      <c r="G702" s="154"/>
      <c r="H702" s="154"/>
      <c r="I702" s="154"/>
      <c r="J702" s="154"/>
      <c r="K702" s="154"/>
      <c r="L702" s="154"/>
      <c r="M702" s="154"/>
      <c r="N702" s="155"/>
      <c r="O702" s="11"/>
      <c r="P702" s="231"/>
      <c r="Q702" s="232"/>
      <c r="R702" s="233"/>
      <c r="S702" s="14"/>
      <c r="T702" s="439"/>
      <c r="U702" s="44"/>
      <c r="V702" s="44"/>
      <c r="W702" s="44"/>
      <c r="X702" s="44"/>
      <c r="Y702" s="44"/>
      <c r="Z702" s="53"/>
      <c r="AA702" s="53"/>
    </row>
    <row r="703" spans="1:27" ht="15.75" thickBot="1" x14ac:dyDescent="0.25">
      <c r="A703" s="245"/>
      <c r="B703" s="250"/>
      <c r="C703" s="165"/>
      <c r="D703" s="165"/>
      <c r="E703" s="237"/>
      <c r="F703" s="159"/>
      <c r="G703" s="16"/>
      <c r="H703" s="16"/>
      <c r="I703" s="16"/>
      <c r="J703" s="16"/>
      <c r="K703" s="16"/>
      <c r="L703" s="16"/>
      <c r="M703" s="16"/>
      <c r="N703" s="16"/>
      <c r="O703" s="9"/>
      <c r="P703" s="278"/>
      <c r="Q703" s="278"/>
      <c r="R703" s="278"/>
      <c r="S703" s="10"/>
      <c r="T703" s="437"/>
      <c r="U703" s="44"/>
      <c r="V703" s="44"/>
      <c r="W703" s="44"/>
      <c r="X703" s="44"/>
      <c r="Y703" s="44"/>
      <c r="Z703" s="53"/>
      <c r="AA703" s="53"/>
    </row>
    <row r="704" spans="1:27" ht="15.75" thickBot="1" x14ac:dyDescent="0.25">
      <c r="A704" s="160"/>
      <c r="B704" s="251"/>
      <c r="C704" s="166"/>
      <c r="D704" s="166"/>
      <c r="E704" s="238"/>
      <c r="F704" s="160"/>
      <c r="G704" s="151"/>
      <c r="H704" s="243"/>
      <c r="I704" s="243"/>
      <c r="J704" s="243"/>
      <c r="K704" s="243"/>
      <c r="L704" s="243"/>
      <c r="M704" s="243"/>
      <c r="N704" s="244"/>
      <c r="O704" s="11"/>
      <c r="P704" s="142"/>
      <c r="Q704" s="142"/>
      <c r="R704" s="142"/>
      <c r="S704" s="12"/>
      <c r="T704" s="438"/>
      <c r="U704" s="44"/>
      <c r="V704" s="44"/>
      <c r="W704" s="44"/>
      <c r="X704" s="44"/>
      <c r="Y704" s="44"/>
      <c r="Z704" s="53"/>
      <c r="AA704" s="53"/>
    </row>
    <row r="705" spans="1:27" ht="15" x14ac:dyDescent="0.2">
      <c r="A705" s="160"/>
      <c r="B705" s="251"/>
      <c r="C705" s="166"/>
      <c r="D705" s="166"/>
      <c r="E705" s="238"/>
      <c r="F705" s="160"/>
      <c r="G705" s="151"/>
      <c r="H705" s="151"/>
      <c r="I705" s="151"/>
      <c r="J705" s="151"/>
      <c r="K705" s="151"/>
      <c r="L705" s="151"/>
      <c r="M705" s="151"/>
      <c r="N705" s="152"/>
      <c r="O705" s="9"/>
      <c r="P705" s="278"/>
      <c r="Q705" s="278"/>
      <c r="R705" s="278"/>
      <c r="S705" s="13"/>
      <c r="T705" s="438"/>
      <c r="U705" s="44"/>
      <c r="V705" s="44"/>
      <c r="W705" s="44"/>
      <c r="X705" s="44"/>
      <c r="Y705" s="44"/>
      <c r="Z705" s="53"/>
      <c r="AA705" s="53"/>
    </row>
    <row r="706" spans="1:27" ht="15.75" thickBot="1" x14ac:dyDescent="0.25">
      <c r="A706" s="246"/>
      <c r="B706" s="252"/>
      <c r="C706" s="167"/>
      <c r="D706" s="167"/>
      <c r="E706" s="239"/>
      <c r="F706" s="161"/>
      <c r="G706" s="154"/>
      <c r="H706" s="154"/>
      <c r="I706" s="154"/>
      <c r="J706" s="154"/>
      <c r="K706" s="154"/>
      <c r="L706" s="154"/>
      <c r="M706" s="154"/>
      <c r="N706" s="155"/>
      <c r="O706" s="11"/>
      <c r="P706" s="231"/>
      <c r="Q706" s="232"/>
      <c r="R706" s="233"/>
      <c r="S706" s="14"/>
      <c r="T706" s="439"/>
      <c r="U706" s="44"/>
      <c r="V706" s="44"/>
      <c r="W706" s="44"/>
      <c r="X706" s="44"/>
      <c r="Y706" s="44"/>
      <c r="Z706" s="53"/>
      <c r="AA706" s="53"/>
    </row>
    <row r="707" spans="1:27" ht="15.75" thickBot="1" x14ac:dyDescent="0.25">
      <c r="A707" s="245"/>
      <c r="B707" s="250"/>
      <c r="C707" s="165"/>
      <c r="D707" s="165"/>
      <c r="E707" s="237"/>
      <c r="F707" s="159"/>
      <c r="G707" s="16"/>
      <c r="H707" s="16"/>
      <c r="I707" s="16"/>
      <c r="J707" s="16"/>
      <c r="K707" s="16"/>
      <c r="L707" s="16"/>
      <c r="M707" s="16"/>
      <c r="N707" s="16"/>
      <c r="O707" s="9"/>
      <c r="P707" s="278"/>
      <c r="Q707" s="278"/>
      <c r="R707" s="278"/>
      <c r="S707" s="10"/>
      <c r="T707" s="437"/>
      <c r="U707" s="44"/>
      <c r="V707" s="44"/>
      <c r="W707" s="44"/>
      <c r="X707" s="44"/>
      <c r="Y707" s="44"/>
      <c r="Z707" s="53"/>
      <c r="AA707" s="53"/>
    </row>
    <row r="708" spans="1:27" ht="15.75" thickBot="1" x14ac:dyDescent="0.25">
      <c r="A708" s="160"/>
      <c r="B708" s="251"/>
      <c r="C708" s="166"/>
      <c r="D708" s="166"/>
      <c r="E708" s="238"/>
      <c r="F708" s="160"/>
      <c r="G708" s="151"/>
      <c r="H708" s="243"/>
      <c r="I708" s="243"/>
      <c r="J708" s="243"/>
      <c r="K708" s="243"/>
      <c r="L708" s="243"/>
      <c r="M708" s="243"/>
      <c r="N708" s="244"/>
      <c r="O708" s="11"/>
      <c r="P708" s="142"/>
      <c r="Q708" s="142"/>
      <c r="R708" s="142"/>
      <c r="S708" s="12"/>
      <c r="T708" s="438"/>
      <c r="U708" s="44"/>
      <c r="V708" s="44"/>
      <c r="W708" s="44"/>
      <c r="X708" s="44"/>
      <c r="Y708" s="44"/>
      <c r="Z708" s="53"/>
      <c r="AA708" s="53"/>
    </row>
    <row r="709" spans="1:27" ht="15" x14ac:dyDescent="0.2">
      <c r="A709" s="160"/>
      <c r="B709" s="251"/>
      <c r="C709" s="166"/>
      <c r="D709" s="166"/>
      <c r="E709" s="238"/>
      <c r="F709" s="160"/>
      <c r="G709" s="151"/>
      <c r="H709" s="151"/>
      <c r="I709" s="151"/>
      <c r="J709" s="151"/>
      <c r="K709" s="151"/>
      <c r="L709" s="151"/>
      <c r="M709" s="151"/>
      <c r="N709" s="152"/>
      <c r="O709" s="9"/>
      <c r="P709" s="278"/>
      <c r="Q709" s="278"/>
      <c r="R709" s="278"/>
      <c r="S709" s="13"/>
      <c r="T709" s="438"/>
      <c r="U709" s="44"/>
      <c r="V709" s="44"/>
      <c r="W709" s="44"/>
      <c r="X709" s="44"/>
      <c r="Y709" s="44"/>
      <c r="Z709" s="53"/>
      <c r="AA709" s="53"/>
    </row>
    <row r="710" spans="1:27" ht="15.75" thickBot="1" x14ac:dyDescent="0.25">
      <c r="A710" s="246"/>
      <c r="B710" s="252"/>
      <c r="C710" s="167"/>
      <c r="D710" s="167"/>
      <c r="E710" s="239"/>
      <c r="F710" s="161"/>
      <c r="G710" s="154"/>
      <c r="H710" s="154"/>
      <c r="I710" s="154"/>
      <c r="J710" s="154"/>
      <c r="K710" s="154"/>
      <c r="L710" s="154"/>
      <c r="M710" s="154"/>
      <c r="N710" s="155"/>
      <c r="O710" s="11"/>
      <c r="P710" s="231"/>
      <c r="Q710" s="232"/>
      <c r="R710" s="233"/>
      <c r="S710" s="14"/>
      <c r="T710" s="439"/>
      <c r="U710" s="44"/>
      <c r="V710" s="44"/>
      <c r="W710" s="44"/>
      <c r="X710" s="44"/>
      <c r="Y710" s="44"/>
      <c r="Z710" s="53"/>
      <c r="AA710" s="53"/>
    </row>
    <row r="711" spans="1:27" ht="15.75" thickBot="1" x14ac:dyDescent="0.25">
      <c r="A711" s="245"/>
      <c r="B711" s="250"/>
      <c r="C711" s="165"/>
      <c r="D711" s="165"/>
      <c r="E711" s="237"/>
      <c r="F711" s="159"/>
      <c r="G711" s="16"/>
      <c r="H711" s="16"/>
      <c r="I711" s="16"/>
      <c r="J711" s="16"/>
      <c r="K711" s="16"/>
      <c r="L711" s="16"/>
      <c r="M711" s="16"/>
      <c r="N711" s="16"/>
      <c r="O711" s="9"/>
      <c r="P711" s="278"/>
      <c r="Q711" s="278"/>
      <c r="R711" s="278"/>
      <c r="S711" s="10"/>
      <c r="T711" s="437"/>
      <c r="U711" s="44"/>
      <c r="V711" s="44"/>
      <c r="W711" s="44"/>
      <c r="X711" s="44"/>
      <c r="Y711" s="44"/>
      <c r="Z711" s="53"/>
      <c r="AA711" s="53"/>
    </row>
    <row r="712" spans="1:27" ht="15.75" thickBot="1" x14ac:dyDescent="0.25">
      <c r="A712" s="160"/>
      <c r="B712" s="251"/>
      <c r="C712" s="166"/>
      <c r="D712" s="166"/>
      <c r="E712" s="238"/>
      <c r="F712" s="160"/>
      <c r="G712" s="151"/>
      <c r="H712" s="243"/>
      <c r="I712" s="243"/>
      <c r="J712" s="243"/>
      <c r="K712" s="243"/>
      <c r="L712" s="243"/>
      <c r="M712" s="243"/>
      <c r="N712" s="244"/>
      <c r="O712" s="11"/>
      <c r="P712" s="142"/>
      <c r="Q712" s="142"/>
      <c r="R712" s="142"/>
      <c r="S712" s="12"/>
      <c r="T712" s="438"/>
      <c r="U712" s="44"/>
      <c r="V712" s="44"/>
      <c r="W712" s="44"/>
      <c r="X712" s="44"/>
      <c r="Y712" s="44"/>
      <c r="Z712" s="53"/>
      <c r="AA712" s="53"/>
    </row>
    <row r="713" spans="1:27" ht="15" x14ac:dyDescent="0.2">
      <c r="A713" s="160"/>
      <c r="B713" s="251"/>
      <c r="C713" s="166"/>
      <c r="D713" s="166"/>
      <c r="E713" s="238"/>
      <c r="F713" s="160"/>
      <c r="G713" s="151"/>
      <c r="H713" s="151"/>
      <c r="I713" s="151"/>
      <c r="J713" s="151"/>
      <c r="K713" s="151"/>
      <c r="L713" s="151"/>
      <c r="M713" s="151"/>
      <c r="N713" s="152"/>
      <c r="O713" s="9"/>
      <c r="P713" s="278"/>
      <c r="Q713" s="278"/>
      <c r="R713" s="278"/>
      <c r="S713" s="13"/>
      <c r="T713" s="438"/>
      <c r="U713" s="44"/>
      <c r="V713" s="44"/>
      <c r="W713" s="44"/>
      <c r="X713" s="44"/>
      <c r="Y713" s="44"/>
      <c r="Z713" s="53"/>
      <c r="AA713" s="53"/>
    </row>
    <row r="714" spans="1:27" ht="15.75" thickBot="1" x14ac:dyDescent="0.25">
      <c r="A714" s="246"/>
      <c r="B714" s="252"/>
      <c r="C714" s="167"/>
      <c r="D714" s="167"/>
      <c r="E714" s="239"/>
      <c r="F714" s="161"/>
      <c r="G714" s="154"/>
      <c r="H714" s="154"/>
      <c r="I714" s="154"/>
      <c r="J714" s="154"/>
      <c r="K714" s="154"/>
      <c r="L714" s="154"/>
      <c r="M714" s="154"/>
      <c r="N714" s="155"/>
      <c r="O714" s="11"/>
      <c r="P714" s="231"/>
      <c r="Q714" s="232"/>
      <c r="R714" s="233"/>
      <c r="S714" s="14"/>
      <c r="T714" s="439"/>
      <c r="U714" s="44"/>
      <c r="V714" s="44"/>
      <c r="W714" s="44"/>
      <c r="X714" s="44"/>
      <c r="Y714" s="44"/>
      <c r="Z714" s="53"/>
      <c r="AA714" s="53"/>
    </row>
    <row r="715" spans="1:27" ht="15.75" thickBot="1" x14ac:dyDescent="0.25">
      <c r="A715" s="245"/>
      <c r="B715" s="250"/>
      <c r="C715" s="165"/>
      <c r="D715" s="165"/>
      <c r="E715" s="237"/>
      <c r="F715" s="159"/>
      <c r="G715" s="16"/>
      <c r="H715" s="16"/>
      <c r="I715" s="16"/>
      <c r="J715" s="16"/>
      <c r="K715" s="16"/>
      <c r="L715" s="16"/>
      <c r="M715" s="16"/>
      <c r="N715" s="16"/>
      <c r="O715" s="9"/>
      <c r="P715" s="278"/>
      <c r="Q715" s="278"/>
      <c r="R715" s="278"/>
      <c r="S715" s="10"/>
      <c r="T715" s="437"/>
      <c r="U715" s="44"/>
      <c r="V715" s="44"/>
      <c r="W715" s="44"/>
      <c r="X715" s="44"/>
      <c r="Y715" s="44"/>
      <c r="Z715" s="53"/>
      <c r="AA715" s="53"/>
    </row>
    <row r="716" spans="1:27" ht="15.75" thickBot="1" x14ac:dyDescent="0.25">
      <c r="A716" s="160"/>
      <c r="B716" s="251"/>
      <c r="C716" s="166"/>
      <c r="D716" s="166"/>
      <c r="E716" s="238"/>
      <c r="F716" s="160"/>
      <c r="G716" s="151"/>
      <c r="H716" s="243"/>
      <c r="I716" s="243"/>
      <c r="J716" s="243"/>
      <c r="K716" s="243"/>
      <c r="L716" s="243"/>
      <c r="M716" s="243"/>
      <c r="N716" s="244"/>
      <c r="O716" s="11"/>
      <c r="P716" s="142"/>
      <c r="Q716" s="142"/>
      <c r="R716" s="142"/>
      <c r="S716" s="12"/>
      <c r="T716" s="438"/>
      <c r="U716" s="44"/>
      <c r="V716" s="44"/>
      <c r="W716" s="44"/>
      <c r="X716" s="44"/>
      <c r="Y716" s="44"/>
      <c r="Z716" s="53"/>
      <c r="AA716" s="53"/>
    </row>
    <row r="717" spans="1:27" ht="15" x14ac:dyDescent="0.2">
      <c r="A717" s="160"/>
      <c r="B717" s="251"/>
      <c r="C717" s="166"/>
      <c r="D717" s="166"/>
      <c r="E717" s="238"/>
      <c r="F717" s="160"/>
      <c r="G717" s="151"/>
      <c r="H717" s="151"/>
      <c r="I717" s="151"/>
      <c r="J717" s="151"/>
      <c r="K717" s="151"/>
      <c r="L717" s="151"/>
      <c r="M717" s="151"/>
      <c r="N717" s="152"/>
      <c r="O717" s="9"/>
      <c r="P717" s="278"/>
      <c r="Q717" s="278"/>
      <c r="R717" s="278"/>
      <c r="S717" s="13"/>
      <c r="T717" s="438"/>
      <c r="U717" s="44"/>
      <c r="V717" s="44"/>
      <c r="W717" s="44"/>
      <c r="X717" s="44"/>
      <c r="Y717" s="44"/>
      <c r="Z717" s="53"/>
      <c r="AA717" s="53"/>
    </row>
    <row r="718" spans="1:27" ht="15.75" thickBot="1" x14ac:dyDescent="0.25">
      <c r="A718" s="246"/>
      <c r="B718" s="252"/>
      <c r="C718" s="167"/>
      <c r="D718" s="167"/>
      <c r="E718" s="239"/>
      <c r="F718" s="161"/>
      <c r="G718" s="154"/>
      <c r="H718" s="154"/>
      <c r="I718" s="154"/>
      <c r="J718" s="154"/>
      <c r="K718" s="154"/>
      <c r="L718" s="154"/>
      <c r="M718" s="154"/>
      <c r="N718" s="155"/>
      <c r="O718" s="11"/>
      <c r="P718" s="231"/>
      <c r="Q718" s="232"/>
      <c r="R718" s="233"/>
      <c r="S718" s="14"/>
      <c r="T718" s="439"/>
      <c r="U718" s="44"/>
      <c r="V718" s="44"/>
      <c r="W718" s="44"/>
      <c r="X718" s="44"/>
      <c r="Y718" s="44"/>
      <c r="Z718" s="53"/>
      <c r="AA718" s="53"/>
    </row>
    <row r="719" spans="1:27" ht="15.75" thickBot="1" x14ac:dyDescent="0.25">
      <c r="A719" s="245"/>
      <c r="B719" s="250"/>
      <c r="C719" s="165"/>
      <c r="D719" s="165"/>
      <c r="E719" s="237"/>
      <c r="F719" s="159"/>
      <c r="G719" s="16"/>
      <c r="H719" s="16"/>
      <c r="I719" s="16"/>
      <c r="J719" s="16"/>
      <c r="K719" s="16"/>
      <c r="L719" s="16"/>
      <c r="M719" s="16"/>
      <c r="N719" s="16"/>
      <c r="O719" s="9"/>
      <c r="P719" s="278"/>
      <c r="Q719" s="278"/>
      <c r="R719" s="278"/>
      <c r="S719" s="10"/>
      <c r="T719" s="437"/>
      <c r="U719" s="44"/>
      <c r="V719" s="44"/>
      <c r="W719" s="44"/>
      <c r="X719" s="44"/>
      <c r="Y719" s="44"/>
      <c r="Z719" s="53"/>
      <c r="AA719" s="53"/>
    </row>
    <row r="720" spans="1:27" ht="15.75" thickBot="1" x14ac:dyDescent="0.25">
      <c r="A720" s="160"/>
      <c r="B720" s="251"/>
      <c r="C720" s="166"/>
      <c r="D720" s="166"/>
      <c r="E720" s="238"/>
      <c r="F720" s="160"/>
      <c r="G720" s="151"/>
      <c r="H720" s="243"/>
      <c r="I720" s="243"/>
      <c r="J720" s="243"/>
      <c r="K720" s="243"/>
      <c r="L720" s="243"/>
      <c r="M720" s="243"/>
      <c r="N720" s="244"/>
      <c r="O720" s="11"/>
      <c r="P720" s="142"/>
      <c r="Q720" s="142"/>
      <c r="R720" s="142"/>
      <c r="S720" s="12"/>
      <c r="T720" s="438"/>
      <c r="U720" s="44"/>
      <c r="V720" s="44"/>
      <c r="W720" s="44"/>
      <c r="X720" s="44"/>
      <c r="Y720" s="44"/>
      <c r="Z720" s="53"/>
      <c r="AA720" s="53"/>
    </row>
    <row r="721" spans="1:27" ht="15" x14ac:dyDescent="0.2">
      <c r="A721" s="160"/>
      <c r="B721" s="251"/>
      <c r="C721" s="166"/>
      <c r="D721" s="166"/>
      <c r="E721" s="238"/>
      <c r="F721" s="160"/>
      <c r="G721" s="151"/>
      <c r="H721" s="151"/>
      <c r="I721" s="151"/>
      <c r="J721" s="151"/>
      <c r="K721" s="151"/>
      <c r="L721" s="151"/>
      <c r="M721" s="151"/>
      <c r="N721" s="152"/>
      <c r="O721" s="9"/>
      <c r="P721" s="278"/>
      <c r="Q721" s="278"/>
      <c r="R721" s="278"/>
      <c r="S721" s="13"/>
      <c r="T721" s="438"/>
      <c r="U721" s="44"/>
      <c r="V721" s="44"/>
      <c r="W721" s="44"/>
      <c r="X721" s="44"/>
      <c r="Y721" s="44"/>
      <c r="Z721" s="53"/>
      <c r="AA721" s="53"/>
    </row>
    <row r="722" spans="1:27" ht="15.75" thickBot="1" x14ac:dyDescent="0.25">
      <c r="A722" s="246"/>
      <c r="B722" s="252"/>
      <c r="C722" s="167"/>
      <c r="D722" s="167"/>
      <c r="E722" s="239"/>
      <c r="F722" s="161"/>
      <c r="G722" s="154"/>
      <c r="H722" s="154"/>
      <c r="I722" s="154"/>
      <c r="J722" s="154"/>
      <c r="K722" s="154"/>
      <c r="L722" s="154"/>
      <c r="M722" s="154"/>
      <c r="N722" s="155"/>
      <c r="O722" s="11"/>
      <c r="P722" s="231"/>
      <c r="Q722" s="232"/>
      <c r="R722" s="233"/>
      <c r="S722" s="14"/>
      <c r="T722" s="439"/>
      <c r="U722" s="44"/>
      <c r="V722" s="44"/>
      <c r="W722" s="44"/>
      <c r="X722" s="44"/>
      <c r="Y722" s="44"/>
      <c r="Z722" s="53"/>
      <c r="AA722" s="53"/>
    </row>
    <row r="723" spans="1:27" ht="15.75" thickBot="1" x14ac:dyDescent="0.25">
      <c r="A723" s="245"/>
      <c r="B723" s="250"/>
      <c r="C723" s="165"/>
      <c r="D723" s="165"/>
      <c r="E723" s="237"/>
      <c r="F723" s="159"/>
      <c r="G723" s="16"/>
      <c r="H723" s="16"/>
      <c r="I723" s="16"/>
      <c r="J723" s="16"/>
      <c r="K723" s="16"/>
      <c r="L723" s="16"/>
      <c r="M723" s="16"/>
      <c r="N723" s="16"/>
      <c r="O723" s="9"/>
      <c r="P723" s="278"/>
      <c r="Q723" s="278"/>
      <c r="R723" s="278"/>
      <c r="S723" s="10"/>
      <c r="T723" s="437"/>
      <c r="U723" s="44"/>
      <c r="V723" s="44"/>
      <c r="W723" s="44"/>
      <c r="X723" s="44"/>
      <c r="Y723" s="44"/>
      <c r="Z723" s="53"/>
      <c r="AA723" s="53"/>
    </row>
    <row r="724" spans="1:27" ht="15.75" thickBot="1" x14ac:dyDescent="0.25">
      <c r="A724" s="160"/>
      <c r="B724" s="251"/>
      <c r="C724" s="166"/>
      <c r="D724" s="166"/>
      <c r="E724" s="238"/>
      <c r="F724" s="160"/>
      <c r="G724" s="151"/>
      <c r="H724" s="243"/>
      <c r="I724" s="243"/>
      <c r="J724" s="243"/>
      <c r="K724" s="243"/>
      <c r="L724" s="243"/>
      <c r="M724" s="243"/>
      <c r="N724" s="244"/>
      <c r="O724" s="11"/>
      <c r="P724" s="142"/>
      <c r="Q724" s="142"/>
      <c r="R724" s="142"/>
      <c r="S724" s="12"/>
      <c r="T724" s="438"/>
      <c r="U724" s="44"/>
      <c r="V724" s="44"/>
      <c r="W724" s="44"/>
      <c r="X724" s="44"/>
      <c r="Y724" s="44"/>
      <c r="Z724" s="53"/>
      <c r="AA724" s="53"/>
    </row>
    <row r="725" spans="1:27" ht="15" x14ac:dyDescent="0.2">
      <c r="A725" s="160"/>
      <c r="B725" s="251"/>
      <c r="C725" s="166"/>
      <c r="D725" s="166"/>
      <c r="E725" s="238"/>
      <c r="F725" s="160"/>
      <c r="G725" s="151"/>
      <c r="H725" s="151"/>
      <c r="I725" s="151"/>
      <c r="J725" s="151"/>
      <c r="K725" s="151"/>
      <c r="L725" s="151"/>
      <c r="M725" s="151"/>
      <c r="N725" s="152"/>
      <c r="O725" s="9"/>
      <c r="P725" s="278"/>
      <c r="Q725" s="278"/>
      <c r="R725" s="278"/>
      <c r="S725" s="13"/>
      <c r="T725" s="438"/>
      <c r="U725" s="44"/>
      <c r="V725" s="44"/>
      <c r="W725" s="44"/>
      <c r="X725" s="44"/>
      <c r="Y725" s="44"/>
      <c r="Z725" s="53"/>
      <c r="AA725" s="53"/>
    </row>
    <row r="726" spans="1:27" ht="15.75" thickBot="1" x14ac:dyDescent="0.25">
      <c r="A726" s="246"/>
      <c r="B726" s="252"/>
      <c r="C726" s="167"/>
      <c r="D726" s="167"/>
      <c r="E726" s="239"/>
      <c r="F726" s="161"/>
      <c r="G726" s="154"/>
      <c r="H726" s="154"/>
      <c r="I726" s="154"/>
      <c r="J726" s="154"/>
      <c r="K726" s="154"/>
      <c r="L726" s="154"/>
      <c r="M726" s="154"/>
      <c r="N726" s="155"/>
      <c r="O726" s="11"/>
      <c r="P726" s="231"/>
      <c r="Q726" s="232"/>
      <c r="R726" s="233"/>
      <c r="S726" s="14"/>
      <c r="T726" s="439"/>
      <c r="U726" s="44"/>
      <c r="V726" s="44"/>
      <c r="W726" s="44"/>
      <c r="X726" s="44"/>
      <c r="Y726" s="44"/>
      <c r="Z726" s="53"/>
      <c r="AA726" s="53"/>
    </row>
    <row r="727" spans="1:27" ht="15.75" thickBot="1" x14ac:dyDescent="0.25">
      <c r="A727" s="245"/>
      <c r="B727" s="250"/>
      <c r="C727" s="165"/>
      <c r="D727" s="165"/>
      <c r="E727" s="237"/>
      <c r="F727" s="159"/>
      <c r="G727" s="16"/>
      <c r="H727" s="16"/>
      <c r="I727" s="16"/>
      <c r="J727" s="16"/>
      <c r="K727" s="16"/>
      <c r="L727" s="16"/>
      <c r="M727" s="16"/>
      <c r="N727" s="16"/>
      <c r="O727" s="9"/>
      <c r="P727" s="278"/>
      <c r="Q727" s="278"/>
      <c r="R727" s="278"/>
      <c r="S727" s="10"/>
      <c r="T727" s="437"/>
      <c r="U727" s="44"/>
      <c r="V727" s="44"/>
      <c r="W727" s="44"/>
      <c r="X727" s="44"/>
      <c r="Y727" s="44"/>
      <c r="Z727" s="53"/>
      <c r="AA727" s="53"/>
    </row>
    <row r="728" spans="1:27" ht="15.75" thickBot="1" x14ac:dyDescent="0.25">
      <c r="A728" s="160"/>
      <c r="B728" s="251"/>
      <c r="C728" s="166"/>
      <c r="D728" s="166"/>
      <c r="E728" s="238"/>
      <c r="F728" s="160"/>
      <c r="G728" s="151"/>
      <c r="H728" s="243"/>
      <c r="I728" s="243"/>
      <c r="J728" s="243"/>
      <c r="K728" s="243"/>
      <c r="L728" s="243"/>
      <c r="M728" s="243"/>
      <c r="N728" s="244"/>
      <c r="O728" s="11"/>
      <c r="P728" s="142"/>
      <c r="Q728" s="142"/>
      <c r="R728" s="142"/>
      <c r="S728" s="12"/>
      <c r="T728" s="438"/>
      <c r="U728" s="44"/>
      <c r="V728" s="44"/>
      <c r="W728" s="44"/>
      <c r="X728" s="44"/>
      <c r="Y728" s="44"/>
      <c r="Z728" s="53"/>
      <c r="AA728" s="53"/>
    </row>
    <row r="729" spans="1:27" ht="15" x14ac:dyDescent="0.2">
      <c r="A729" s="160"/>
      <c r="B729" s="251"/>
      <c r="C729" s="166"/>
      <c r="D729" s="166"/>
      <c r="E729" s="238"/>
      <c r="F729" s="160"/>
      <c r="G729" s="151"/>
      <c r="H729" s="151"/>
      <c r="I729" s="151"/>
      <c r="J729" s="151"/>
      <c r="K729" s="151"/>
      <c r="L729" s="151"/>
      <c r="M729" s="151"/>
      <c r="N729" s="152"/>
      <c r="O729" s="9"/>
      <c r="P729" s="278"/>
      <c r="Q729" s="278"/>
      <c r="R729" s="278"/>
      <c r="S729" s="13"/>
      <c r="T729" s="438"/>
      <c r="U729" s="44"/>
      <c r="V729" s="44"/>
      <c r="W729" s="44"/>
      <c r="X729" s="44"/>
      <c r="Y729" s="44"/>
      <c r="Z729" s="53"/>
      <c r="AA729" s="53"/>
    </row>
    <row r="730" spans="1:27" ht="15.75" thickBot="1" x14ac:dyDescent="0.25">
      <c r="A730" s="246"/>
      <c r="B730" s="252"/>
      <c r="C730" s="167"/>
      <c r="D730" s="167"/>
      <c r="E730" s="239"/>
      <c r="F730" s="161"/>
      <c r="G730" s="154"/>
      <c r="H730" s="154"/>
      <c r="I730" s="154"/>
      <c r="J730" s="154"/>
      <c r="K730" s="154"/>
      <c r="L730" s="154"/>
      <c r="M730" s="154"/>
      <c r="N730" s="155"/>
      <c r="O730" s="11"/>
      <c r="P730" s="231"/>
      <c r="Q730" s="232"/>
      <c r="R730" s="233"/>
      <c r="S730" s="14"/>
      <c r="T730" s="439"/>
      <c r="U730" s="44"/>
      <c r="V730" s="44"/>
      <c r="W730" s="44"/>
      <c r="X730" s="44"/>
      <c r="Y730" s="44"/>
      <c r="Z730" s="53"/>
      <c r="AA730" s="53"/>
    </row>
    <row r="731" spans="1:27" ht="15.75" thickBot="1" x14ac:dyDescent="0.25">
      <c r="A731" s="245"/>
      <c r="B731" s="250"/>
      <c r="C731" s="165"/>
      <c r="D731" s="165"/>
      <c r="E731" s="237"/>
      <c r="F731" s="159"/>
      <c r="G731" s="16"/>
      <c r="H731" s="16"/>
      <c r="I731" s="16"/>
      <c r="J731" s="16"/>
      <c r="K731" s="16"/>
      <c r="L731" s="16"/>
      <c r="M731" s="16"/>
      <c r="N731" s="16"/>
      <c r="O731" s="9"/>
      <c r="P731" s="278"/>
      <c r="Q731" s="278"/>
      <c r="R731" s="278"/>
      <c r="S731" s="10"/>
      <c r="T731" s="437"/>
      <c r="U731" s="44"/>
      <c r="V731" s="44"/>
      <c r="W731" s="44"/>
      <c r="X731" s="44"/>
      <c r="Y731" s="44"/>
      <c r="Z731" s="53"/>
      <c r="AA731" s="53"/>
    </row>
    <row r="732" spans="1:27" ht="15.75" thickBot="1" x14ac:dyDescent="0.25">
      <c r="A732" s="160"/>
      <c r="B732" s="251"/>
      <c r="C732" s="166"/>
      <c r="D732" s="166"/>
      <c r="E732" s="238"/>
      <c r="F732" s="160"/>
      <c r="G732" s="151"/>
      <c r="H732" s="243"/>
      <c r="I732" s="243"/>
      <c r="J732" s="243"/>
      <c r="K732" s="243"/>
      <c r="L732" s="243"/>
      <c r="M732" s="243"/>
      <c r="N732" s="244"/>
      <c r="O732" s="11"/>
      <c r="P732" s="142"/>
      <c r="Q732" s="142"/>
      <c r="R732" s="142"/>
      <c r="S732" s="12"/>
      <c r="T732" s="438"/>
      <c r="U732" s="44"/>
      <c r="V732" s="44"/>
      <c r="W732" s="44"/>
      <c r="X732" s="44"/>
      <c r="Y732" s="44"/>
      <c r="Z732" s="53"/>
      <c r="AA732" s="53"/>
    </row>
    <row r="733" spans="1:27" ht="15" x14ac:dyDescent="0.2">
      <c r="A733" s="160"/>
      <c r="B733" s="251"/>
      <c r="C733" s="166"/>
      <c r="D733" s="166"/>
      <c r="E733" s="238"/>
      <c r="F733" s="160"/>
      <c r="G733" s="151"/>
      <c r="H733" s="151"/>
      <c r="I733" s="151"/>
      <c r="J733" s="151"/>
      <c r="K733" s="151"/>
      <c r="L733" s="151"/>
      <c r="M733" s="151"/>
      <c r="N733" s="152"/>
      <c r="O733" s="9"/>
      <c r="P733" s="278"/>
      <c r="Q733" s="278"/>
      <c r="R733" s="278"/>
      <c r="S733" s="13"/>
      <c r="T733" s="438"/>
      <c r="U733" s="44"/>
      <c r="V733" s="44"/>
      <c r="W733" s="44"/>
      <c r="X733" s="44"/>
      <c r="Y733" s="44"/>
      <c r="Z733" s="53"/>
      <c r="AA733" s="53"/>
    </row>
    <row r="734" spans="1:27" ht="15.75" thickBot="1" x14ac:dyDescent="0.25">
      <c r="A734" s="246"/>
      <c r="B734" s="252"/>
      <c r="C734" s="167"/>
      <c r="D734" s="167"/>
      <c r="E734" s="239"/>
      <c r="F734" s="161"/>
      <c r="G734" s="154"/>
      <c r="H734" s="154"/>
      <c r="I734" s="154"/>
      <c r="J734" s="154"/>
      <c r="K734" s="154"/>
      <c r="L734" s="154"/>
      <c r="M734" s="154"/>
      <c r="N734" s="155"/>
      <c r="O734" s="11"/>
      <c r="P734" s="231"/>
      <c r="Q734" s="232"/>
      <c r="R734" s="233"/>
      <c r="S734" s="14"/>
      <c r="T734" s="439"/>
      <c r="U734" s="44"/>
      <c r="V734" s="44"/>
      <c r="W734" s="44"/>
      <c r="X734" s="44"/>
      <c r="Y734" s="44"/>
      <c r="Z734" s="53"/>
      <c r="AA734" s="53"/>
    </row>
    <row r="735" spans="1:27" ht="15.75" thickBot="1" x14ac:dyDescent="0.25">
      <c r="A735" s="245"/>
      <c r="B735" s="250"/>
      <c r="C735" s="165"/>
      <c r="D735" s="165"/>
      <c r="E735" s="237"/>
      <c r="F735" s="159"/>
      <c r="G735" s="16"/>
      <c r="H735" s="16"/>
      <c r="I735" s="16"/>
      <c r="J735" s="16"/>
      <c r="K735" s="16"/>
      <c r="L735" s="16"/>
      <c r="M735" s="16"/>
      <c r="N735" s="16"/>
      <c r="O735" s="9"/>
      <c r="P735" s="278"/>
      <c r="Q735" s="278"/>
      <c r="R735" s="278"/>
      <c r="S735" s="10"/>
      <c r="T735" s="437"/>
      <c r="U735" s="44"/>
      <c r="V735" s="44"/>
      <c r="W735" s="44"/>
      <c r="X735" s="44"/>
      <c r="Y735" s="44"/>
      <c r="Z735" s="53"/>
      <c r="AA735" s="53"/>
    </row>
    <row r="736" spans="1:27" ht="15.75" thickBot="1" x14ac:dyDescent="0.25">
      <c r="A736" s="160"/>
      <c r="B736" s="251"/>
      <c r="C736" s="166"/>
      <c r="D736" s="166"/>
      <c r="E736" s="238"/>
      <c r="F736" s="160"/>
      <c r="G736" s="151"/>
      <c r="H736" s="243"/>
      <c r="I736" s="243"/>
      <c r="J736" s="243"/>
      <c r="K736" s="243"/>
      <c r="L736" s="243"/>
      <c r="M736" s="243"/>
      <c r="N736" s="244"/>
      <c r="O736" s="11"/>
      <c r="P736" s="142"/>
      <c r="Q736" s="142"/>
      <c r="R736" s="142"/>
      <c r="S736" s="12"/>
      <c r="T736" s="438"/>
      <c r="U736" s="44"/>
      <c r="V736" s="44"/>
      <c r="W736" s="44"/>
      <c r="X736" s="44"/>
      <c r="Y736" s="44"/>
      <c r="Z736" s="53"/>
      <c r="AA736" s="53"/>
    </row>
    <row r="737" spans="1:27" ht="15" x14ac:dyDescent="0.2">
      <c r="A737" s="160"/>
      <c r="B737" s="251"/>
      <c r="C737" s="166"/>
      <c r="D737" s="166"/>
      <c r="E737" s="238"/>
      <c r="F737" s="160"/>
      <c r="G737" s="151"/>
      <c r="H737" s="151"/>
      <c r="I737" s="151"/>
      <c r="J737" s="151"/>
      <c r="K737" s="151"/>
      <c r="L737" s="151"/>
      <c r="M737" s="151"/>
      <c r="N737" s="152"/>
      <c r="O737" s="9"/>
      <c r="P737" s="278"/>
      <c r="Q737" s="278"/>
      <c r="R737" s="278"/>
      <c r="S737" s="13"/>
      <c r="T737" s="438"/>
      <c r="U737" s="44"/>
      <c r="V737" s="44"/>
      <c r="W737" s="44"/>
      <c r="X737" s="44"/>
      <c r="Y737" s="44"/>
      <c r="Z737" s="53"/>
      <c r="AA737" s="53"/>
    </row>
    <row r="738" spans="1:27" ht="15.75" thickBot="1" x14ac:dyDescent="0.25">
      <c r="A738" s="246"/>
      <c r="B738" s="252"/>
      <c r="C738" s="167"/>
      <c r="D738" s="167"/>
      <c r="E738" s="239"/>
      <c r="F738" s="161"/>
      <c r="G738" s="154"/>
      <c r="H738" s="154"/>
      <c r="I738" s="154"/>
      <c r="J738" s="154"/>
      <c r="K738" s="154"/>
      <c r="L738" s="154"/>
      <c r="M738" s="154"/>
      <c r="N738" s="155"/>
      <c r="O738" s="11"/>
      <c r="P738" s="231"/>
      <c r="Q738" s="232"/>
      <c r="R738" s="233"/>
      <c r="S738" s="14"/>
      <c r="T738" s="439"/>
      <c r="U738" s="44"/>
      <c r="V738" s="44"/>
      <c r="W738" s="44"/>
      <c r="X738" s="44"/>
      <c r="Y738" s="44"/>
      <c r="Z738" s="53"/>
      <c r="AA738" s="53"/>
    </row>
    <row r="739" spans="1:27" ht="15.75" thickBot="1" x14ac:dyDescent="0.25">
      <c r="A739" s="245"/>
      <c r="B739" s="250"/>
      <c r="C739" s="165"/>
      <c r="D739" s="165"/>
      <c r="E739" s="237"/>
      <c r="F739" s="159"/>
      <c r="G739" s="16"/>
      <c r="H739" s="16"/>
      <c r="I739" s="16"/>
      <c r="J739" s="16"/>
      <c r="K739" s="16"/>
      <c r="L739" s="16"/>
      <c r="M739" s="16"/>
      <c r="N739" s="16"/>
      <c r="O739" s="9"/>
      <c r="P739" s="278"/>
      <c r="Q739" s="278"/>
      <c r="R739" s="278"/>
      <c r="S739" s="10"/>
      <c r="T739" s="437"/>
      <c r="U739" s="44"/>
      <c r="V739" s="44"/>
      <c r="W739" s="44"/>
      <c r="X739" s="44"/>
      <c r="Y739" s="44"/>
      <c r="Z739" s="53"/>
      <c r="AA739" s="53"/>
    </row>
    <row r="740" spans="1:27" ht="15.75" thickBot="1" x14ac:dyDescent="0.25">
      <c r="A740" s="160"/>
      <c r="B740" s="251"/>
      <c r="C740" s="166"/>
      <c r="D740" s="166"/>
      <c r="E740" s="238"/>
      <c r="F740" s="160"/>
      <c r="G740" s="151"/>
      <c r="H740" s="243"/>
      <c r="I740" s="243"/>
      <c r="J740" s="243"/>
      <c r="K740" s="243"/>
      <c r="L740" s="243"/>
      <c r="M740" s="243"/>
      <c r="N740" s="244"/>
      <c r="O740" s="11"/>
      <c r="P740" s="142"/>
      <c r="Q740" s="142"/>
      <c r="R740" s="142"/>
      <c r="S740" s="12"/>
      <c r="T740" s="438"/>
      <c r="U740" s="44"/>
      <c r="V740" s="44"/>
      <c r="W740" s="44"/>
      <c r="X740" s="44"/>
      <c r="Y740" s="44"/>
      <c r="Z740" s="53"/>
      <c r="AA740" s="53"/>
    </row>
    <row r="741" spans="1:27" ht="15" x14ac:dyDescent="0.2">
      <c r="A741" s="160"/>
      <c r="B741" s="251"/>
      <c r="C741" s="166"/>
      <c r="D741" s="166"/>
      <c r="E741" s="238"/>
      <c r="F741" s="160"/>
      <c r="G741" s="151"/>
      <c r="H741" s="151"/>
      <c r="I741" s="151"/>
      <c r="J741" s="151"/>
      <c r="K741" s="151"/>
      <c r="L741" s="151"/>
      <c r="M741" s="151"/>
      <c r="N741" s="152"/>
      <c r="O741" s="9"/>
      <c r="P741" s="278"/>
      <c r="Q741" s="278"/>
      <c r="R741" s="278"/>
      <c r="S741" s="13"/>
      <c r="T741" s="438"/>
      <c r="U741" s="44"/>
      <c r="V741" s="44"/>
      <c r="W741" s="44"/>
      <c r="X741" s="44"/>
      <c r="Y741" s="44"/>
      <c r="Z741" s="53"/>
      <c r="AA741" s="53"/>
    </row>
    <row r="742" spans="1:27" ht="15.75" thickBot="1" x14ac:dyDescent="0.25">
      <c r="A742" s="246"/>
      <c r="B742" s="252"/>
      <c r="C742" s="167"/>
      <c r="D742" s="167"/>
      <c r="E742" s="239"/>
      <c r="F742" s="161"/>
      <c r="G742" s="154"/>
      <c r="H742" s="154"/>
      <c r="I742" s="154"/>
      <c r="J742" s="154"/>
      <c r="K742" s="154"/>
      <c r="L742" s="154"/>
      <c r="M742" s="154"/>
      <c r="N742" s="155"/>
      <c r="O742" s="11"/>
      <c r="P742" s="231"/>
      <c r="Q742" s="232"/>
      <c r="R742" s="233"/>
      <c r="S742" s="14"/>
      <c r="T742" s="439"/>
      <c r="U742" s="44"/>
      <c r="V742" s="44"/>
      <c r="W742" s="44"/>
      <c r="X742" s="44"/>
      <c r="Y742" s="44"/>
      <c r="Z742" s="53"/>
      <c r="AA742" s="53"/>
    </row>
    <row r="743" spans="1:27" ht="15.75" thickBot="1" x14ac:dyDescent="0.25">
      <c r="A743" s="245"/>
      <c r="B743" s="250"/>
      <c r="C743" s="165"/>
      <c r="D743" s="165"/>
      <c r="E743" s="237"/>
      <c r="F743" s="159"/>
      <c r="G743" s="16"/>
      <c r="H743" s="16"/>
      <c r="I743" s="16"/>
      <c r="J743" s="16"/>
      <c r="K743" s="16"/>
      <c r="L743" s="16"/>
      <c r="M743" s="16"/>
      <c r="N743" s="16"/>
      <c r="O743" s="9"/>
      <c r="P743" s="278"/>
      <c r="Q743" s="278"/>
      <c r="R743" s="278"/>
      <c r="S743" s="10"/>
      <c r="T743" s="437"/>
      <c r="U743" s="44"/>
      <c r="V743" s="44"/>
      <c r="W743" s="44"/>
      <c r="X743" s="44"/>
      <c r="Y743" s="44"/>
      <c r="Z743" s="53"/>
      <c r="AA743" s="53"/>
    </row>
    <row r="744" spans="1:27" ht="15.75" thickBot="1" x14ac:dyDescent="0.25">
      <c r="A744" s="160"/>
      <c r="B744" s="251"/>
      <c r="C744" s="166"/>
      <c r="D744" s="166"/>
      <c r="E744" s="238"/>
      <c r="F744" s="160"/>
      <c r="G744" s="151"/>
      <c r="H744" s="243"/>
      <c r="I744" s="243"/>
      <c r="J744" s="243"/>
      <c r="K744" s="243"/>
      <c r="L744" s="243"/>
      <c r="M744" s="243"/>
      <c r="N744" s="244"/>
      <c r="O744" s="11"/>
      <c r="P744" s="241"/>
      <c r="Q744" s="142"/>
      <c r="R744" s="142"/>
      <c r="S744" s="12"/>
      <c r="T744" s="438"/>
      <c r="U744" s="44"/>
      <c r="V744" s="44"/>
      <c r="W744" s="44"/>
      <c r="X744" s="44"/>
      <c r="Y744" s="44"/>
      <c r="Z744" s="53"/>
      <c r="AA744" s="53"/>
    </row>
    <row r="745" spans="1:27" ht="15" x14ac:dyDescent="0.2">
      <c r="A745" s="160"/>
      <c r="B745" s="251"/>
      <c r="C745" s="166"/>
      <c r="D745" s="166"/>
      <c r="E745" s="238"/>
      <c r="F745" s="160"/>
      <c r="G745" s="151"/>
      <c r="H745" s="151"/>
      <c r="I745" s="151"/>
      <c r="J745" s="151"/>
      <c r="K745" s="151"/>
      <c r="L745" s="151"/>
      <c r="M745" s="151"/>
      <c r="N745" s="152"/>
      <c r="O745" s="9"/>
      <c r="P745" s="278"/>
      <c r="Q745" s="278"/>
      <c r="R745" s="278"/>
      <c r="S745" s="13"/>
      <c r="T745" s="438"/>
      <c r="U745" s="44"/>
      <c r="V745" s="44"/>
      <c r="W745" s="44"/>
      <c r="X745" s="44"/>
      <c r="Y745" s="44"/>
      <c r="Z745" s="53"/>
      <c r="AA745" s="53"/>
    </row>
    <row r="746" spans="1:27" ht="15.75" thickBot="1" x14ac:dyDescent="0.25">
      <c r="A746" s="246"/>
      <c r="B746" s="252"/>
      <c r="C746" s="167"/>
      <c r="D746" s="167"/>
      <c r="E746" s="239"/>
      <c r="F746" s="161"/>
      <c r="G746" s="154"/>
      <c r="H746" s="154"/>
      <c r="I746" s="154"/>
      <c r="J746" s="154"/>
      <c r="K746" s="154"/>
      <c r="L746" s="154"/>
      <c r="M746" s="154"/>
      <c r="N746" s="155"/>
      <c r="O746" s="11"/>
      <c r="P746" s="231"/>
      <c r="Q746" s="232"/>
      <c r="R746" s="233"/>
      <c r="S746" s="14"/>
      <c r="T746" s="439"/>
      <c r="U746" s="44"/>
      <c r="V746" s="44"/>
      <c r="W746" s="44"/>
      <c r="X746" s="44"/>
      <c r="Y746" s="44"/>
      <c r="Z746" s="53"/>
      <c r="AA746" s="53"/>
    </row>
    <row r="747" spans="1:27" ht="15.75" thickBot="1" x14ac:dyDescent="0.25">
      <c r="A747" s="245"/>
      <c r="B747" s="250"/>
      <c r="C747" s="165"/>
      <c r="D747" s="165"/>
      <c r="E747" s="237"/>
      <c r="F747" s="159"/>
      <c r="G747" s="16"/>
      <c r="H747" s="16"/>
      <c r="I747" s="16"/>
      <c r="J747" s="16"/>
      <c r="K747" s="16"/>
      <c r="L747" s="16"/>
      <c r="M747" s="16"/>
      <c r="N747" s="16"/>
      <c r="O747" s="9"/>
      <c r="P747" s="278"/>
      <c r="Q747" s="278"/>
      <c r="R747" s="278"/>
      <c r="S747" s="10"/>
      <c r="T747" s="437"/>
      <c r="U747" s="44"/>
      <c r="V747" s="44"/>
      <c r="W747" s="44"/>
      <c r="X747" s="44"/>
      <c r="Y747" s="44"/>
      <c r="Z747" s="53"/>
      <c r="AA747" s="53"/>
    </row>
    <row r="748" spans="1:27" ht="15.75" thickBot="1" x14ac:dyDescent="0.25">
      <c r="A748" s="160"/>
      <c r="B748" s="251"/>
      <c r="C748" s="166"/>
      <c r="D748" s="166"/>
      <c r="E748" s="238"/>
      <c r="F748" s="160"/>
      <c r="G748" s="151"/>
      <c r="H748" s="243"/>
      <c r="I748" s="243"/>
      <c r="J748" s="243"/>
      <c r="K748" s="243"/>
      <c r="L748" s="243"/>
      <c r="M748" s="243"/>
      <c r="N748" s="244"/>
      <c r="O748" s="11"/>
      <c r="P748" s="142"/>
      <c r="Q748" s="142"/>
      <c r="R748" s="142"/>
      <c r="S748" s="12"/>
      <c r="T748" s="438"/>
      <c r="U748" s="44"/>
      <c r="V748" s="44"/>
      <c r="W748" s="44"/>
      <c r="X748" s="44"/>
      <c r="Y748" s="44"/>
      <c r="Z748" s="53"/>
      <c r="AA748" s="53"/>
    </row>
    <row r="749" spans="1:27" ht="15" x14ac:dyDescent="0.2">
      <c r="A749" s="160"/>
      <c r="B749" s="251"/>
      <c r="C749" s="166"/>
      <c r="D749" s="166"/>
      <c r="E749" s="238"/>
      <c r="F749" s="160"/>
      <c r="G749" s="151"/>
      <c r="H749" s="151"/>
      <c r="I749" s="151"/>
      <c r="J749" s="151"/>
      <c r="K749" s="151"/>
      <c r="L749" s="151"/>
      <c r="M749" s="151"/>
      <c r="N749" s="152"/>
      <c r="O749" s="9"/>
      <c r="P749" s="278"/>
      <c r="Q749" s="278"/>
      <c r="R749" s="278"/>
      <c r="S749" s="13"/>
      <c r="T749" s="438"/>
      <c r="U749" s="44"/>
      <c r="V749" s="44"/>
      <c r="W749" s="44"/>
      <c r="X749" s="44"/>
      <c r="Y749" s="44"/>
      <c r="Z749" s="53"/>
      <c r="AA749" s="53"/>
    </row>
    <row r="750" spans="1:27" ht="15.75" thickBot="1" x14ac:dyDescent="0.25">
      <c r="A750" s="246"/>
      <c r="B750" s="252"/>
      <c r="C750" s="167"/>
      <c r="D750" s="167"/>
      <c r="E750" s="239"/>
      <c r="F750" s="161"/>
      <c r="G750" s="154"/>
      <c r="H750" s="154"/>
      <c r="I750" s="154"/>
      <c r="J750" s="154"/>
      <c r="K750" s="154"/>
      <c r="L750" s="154"/>
      <c r="M750" s="154"/>
      <c r="N750" s="155"/>
      <c r="O750" s="11"/>
      <c r="P750" s="231"/>
      <c r="Q750" s="232"/>
      <c r="R750" s="233"/>
      <c r="S750" s="14"/>
      <c r="T750" s="439"/>
      <c r="U750" s="44"/>
      <c r="V750" s="44"/>
      <c r="W750" s="44"/>
      <c r="X750" s="44"/>
      <c r="Y750" s="44"/>
      <c r="Z750" s="53"/>
      <c r="AA750" s="53"/>
    </row>
    <row r="751" spans="1:27" ht="15.75" thickBot="1" x14ac:dyDescent="0.25">
      <c r="A751" s="245"/>
      <c r="B751" s="250"/>
      <c r="C751" s="165"/>
      <c r="D751" s="165"/>
      <c r="E751" s="237"/>
      <c r="F751" s="159"/>
      <c r="G751" s="16"/>
      <c r="H751" s="16"/>
      <c r="I751" s="16"/>
      <c r="J751" s="16"/>
      <c r="K751" s="16"/>
      <c r="L751" s="16"/>
      <c r="M751" s="16"/>
      <c r="N751" s="16"/>
      <c r="O751" s="9"/>
      <c r="P751" s="278"/>
      <c r="Q751" s="278"/>
      <c r="R751" s="278"/>
      <c r="S751" s="10"/>
      <c r="T751" s="437"/>
      <c r="U751" s="44"/>
      <c r="V751" s="44"/>
      <c r="W751" s="44"/>
      <c r="X751" s="44"/>
      <c r="Y751" s="44"/>
      <c r="Z751" s="53"/>
      <c r="AA751" s="53"/>
    </row>
    <row r="752" spans="1:27" ht="15.75" thickBot="1" x14ac:dyDescent="0.25">
      <c r="A752" s="160"/>
      <c r="B752" s="251"/>
      <c r="C752" s="166"/>
      <c r="D752" s="166"/>
      <c r="E752" s="238"/>
      <c r="F752" s="160"/>
      <c r="G752" s="147"/>
      <c r="H752" s="148"/>
      <c r="I752" s="148"/>
      <c r="J752" s="148"/>
      <c r="K752" s="148"/>
      <c r="L752" s="148"/>
      <c r="M752" s="148"/>
      <c r="N752" s="149"/>
      <c r="O752" s="11"/>
      <c r="P752" s="142"/>
      <c r="Q752" s="142"/>
      <c r="R752" s="142"/>
      <c r="S752" s="12"/>
      <c r="T752" s="438"/>
      <c r="U752" s="44"/>
      <c r="V752" s="44"/>
      <c r="W752" s="44"/>
      <c r="X752" s="44"/>
      <c r="Y752" s="44"/>
      <c r="Z752" s="53"/>
      <c r="AA752" s="53"/>
    </row>
    <row r="753" spans="1:27" ht="15" x14ac:dyDescent="0.2">
      <c r="A753" s="160"/>
      <c r="B753" s="251"/>
      <c r="C753" s="166"/>
      <c r="D753" s="166"/>
      <c r="E753" s="238"/>
      <c r="F753" s="160"/>
      <c r="G753" s="150"/>
      <c r="H753" s="151"/>
      <c r="I753" s="151"/>
      <c r="J753" s="151"/>
      <c r="K753" s="151"/>
      <c r="L753" s="151"/>
      <c r="M753" s="151"/>
      <c r="N753" s="152"/>
      <c r="O753" s="9"/>
      <c r="P753" s="278"/>
      <c r="Q753" s="278"/>
      <c r="R753" s="278"/>
      <c r="S753" s="13"/>
      <c r="T753" s="438"/>
      <c r="U753" s="44"/>
      <c r="V753" s="44"/>
      <c r="W753" s="44"/>
      <c r="X753" s="44"/>
      <c r="Y753" s="44"/>
      <c r="Z753" s="53"/>
      <c r="AA753" s="53"/>
    </row>
    <row r="754" spans="1:27" ht="15.75" thickBot="1" x14ac:dyDescent="0.25">
      <c r="A754" s="246"/>
      <c r="B754" s="252"/>
      <c r="C754" s="167"/>
      <c r="D754" s="167"/>
      <c r="E754" s="239"/>
      <c r="F754" s="161"/>
      <c r="G754" s="153"/>
      <c r="H754" s="154"/>
      <c r="I754" s="154"/>
      <c r="J754" s="154"/>
      <c r="K754" s="154"/>
      <c r="L754" s="154"/>
      <c r="M754" s="154"/>
      <c r="N754" s="155"/>
      <c r="O754" s="11"/>
      <c r="P754" s="231"/>
      <c r="Q754" s="232"/>
      <c r="R754" s="233"/>
      <c r="S754" s="14"/>
      <c r="T754" s="439"/>
      <c r="U754" s="44"/>
      <c r="V754" s="44"/>
      <c r="W754" s="44"/>
      <c r="X754" s="44"/>
      <c r="Y754" s="44"/>
      <c r="Z754" s="53"/>
      <c r="AA754" s="53"/>
    </row>
    <row r="755" spans="1:27" ht="15.75" thickBot="1" x14ac:dyDescent="0.25">
      <c r="A755" s="245"/>
      <c r="B755" s="250"/>
      <c r="C755" s="165"/>
      <c r="D755" s="165"/>
      <c r="E755" s="237"/>
      <c r="F755" s="159"/>
      <c r="G755" s="16"/>
      <c r="H755" s="16"/>
      <c r="I755" s="16"/>
      <c r="J755" s="16"/>
      <c r="K755" s="16"/>
      <c r="L755" s="16"/>
      <c r="M755" s="16"/>
      <c r="N755" s="16"/>
      <c r="O755" s="9"/>
      <c r="P755" s="278"/>
      <c r="Q755" s="278"/>
      <c r="R755" s="278"/>
      <c r="S755" s="10"/>
      <c r="T755" s="437"/>
      <c r="U755" s="44"/>
      <c r="V755" s="44"/>
      <c r="W755" s="44"/>
      <c r="X755" s="44"/>
      <c r="Y755" s="44"/>
      <c r="Z755" s="53"/>
      <c r="AA755" s="53"/>
    </row>
    <row r="756" spans="1:27" ht="15.75" thickBot="1" x14ac:dyDescent="0.25">
      <c r="A756" s="160"/>
      <c r="B756" s="251"/>
      <c r="C756" s="166"/>
      <c r="D756" s="166"/>
      <c r="E756" s="238"/>
      <c r="F756" s="160"/>
      <c r="G756" s="151"/>
      <c r="H756" s="243"/>
      <c r="I756" s="243"/>
      <c r="J756" s="243"/>
      <c r="K756" s="243"/>
      <c r="L756" s="243"/>
      <c r="M756" s="243"/>
      <c r="N756" s="244"/>
      <c r="O756" s="11"/>
      <c r="P756" s="142"/>
      <c r="Q756" s="142"/>
      <c r="R756" s="142"/>
      <c r="S756" s="12"/>
      <c r="T756" s="438"/>
      <c r="U756" s="44"/>
      <c r="V756" s="44"/>
      <c r="W756" s="44"/>
      <c r="X756" s="44"/>
      <c r="Y756" s="44"/>
      <c r="Z756" s="53"/>
      <c r="AA756" s="53"/>
    </row>
    <row r="757" spans="1:27" ht="15" x14ac:dyDescent="0.2">
      <c r="A757" s="160"/>
      <c r="B757" s="251"/>
      <c r="C757" s="166"/>
      <c r="D757" s="166"/>
      <c r="E757" s="238"/>
      <c r="F757" s="160"/>
      <c r="G757" s="151"/>
      <c r="H757" s="151"/>
      <c r="I757" s="151"/>
      <c r="J757" s="151"/>
      <c r="K757" s="151"/>
      <c r="L757" s="151"/>
      <c r="M757" s="151"/>
      <c r="N757" s="152"/>
      <c r="O757" s="9"/>
      <c r="P757" s="278"/>
      <c r="Q757" s="278"/>
      <c r="R757" s="278"/>
      <c r="S757" s="13"/>
      <c r="T757" s="438"/>
      <c r="U757" s="44"/>
      <c r="V757" s="44"/>
      <c r="W757" s="44"/>
      <c r="X757" s="44"/>
      <c r="Y757" s="44"/>
      <c r="Z757" s="53"/>
      <c r="AA757" s="53"/>
    </row>
    <row r="758" spans="1:27" ht="15.75" thickBot="1" x14ac:dyDescent="0.25">
      <c r="A758" s="246"/>
      <c r="B758" s="252"/>
      <c r="C758" s="167"/>
      <c r="D758" s="167"/>
      <c r="E758" s="239"/>
      <c r="F758" s="161"/>
      <c r="G758" s="154"/>
      <c r="H758" s="154"/>
      <c r="I758" s="154"/>
      <c r="J758" s="154"/>
      <c r="K758" s="154"/>
      <c r="L758" s="154"/>
      <c r="M758" s="154"/>
      <c r="N758" s="155"/>
      <c r="O758" s="11"/>
      <c r="P758" s="253"/>
      <c r="Q758" s="232"/>
      <c r="R758" s="233"/>
      <c r="S758" s="14"/>
      <c r="T758" s="439"/>
      <c r="U758" s="44"/>
      <c r="V758" s="44"/>
      <c r="W758" s="44"/>
      <c r="X758" s="44"/>
      <c r="Y758" s="44"/>
      <c r="Z758" s="53"/>
      <c r="AA758" s="53"/>
    </row>
    <row r="759" spans="1:27" ht="15.75" thickBot="1" x14ac:dyDescent="0.25">
      <c r="A759" s="245"/>
      <c r="B759" s="250"/>
      <c r="C759" s="165"/>
      <c r="D759" s="165"/>
      <c r="E759" s="237"/>
      <c r="F759" s="159"/>
      <c r="G759" s="16"/>
      <c r="H759" s="16"/>
      <c r="I759" s="16"/>
      <c r="J759" s="16"/>
      <c r="K759" s="16"/>
      <c r="L759" s="16"/>
      <c r="M759" s="16"/>
      <c r="N759" s="16"/>
      <c r="O759" s="9"/>
      <c r="P759" s="278"/>
      <c r="Q759" s="278"/>
      <c r="R759" s="278"/>
      <c r="S759" s="10"/>
      <c r="T759" s="437"/>
      <c r="U759" s="44"/>
      <c r="V759" s="44"/>
      <c r="W759" s="44"/>
      <c r="X759" s="44"/>
      <c r="Y759" s="44"/>
      <c r="Z759" s="53"/>
      <c r="AA759" s="53"/>
    </row>
    <row r="760" spans="1:27" ht="15.75" thickBot="1" x14ac:dyDescent="0.25">
      <c r="A760" s="160"/>
      <c r="B760" s="251"/>
      <c r="C760" s="166"/>
      <c r="D760" s="166"/>
      <c r="E760" s="238"/>
      <c r="F760" s="160"/>
      <c r="G760" s="151"/>
      <c r="H760" s="243"/>
      <c r="I760" s="243"/>
      <c r="J760" s="243"/>
      <c r="K760" s="243"/>
      <c r="L760" s="243"/>
      <c r="M760" s="243"/>
      <c r="N760" s="244"/>
      <c r="O760" s="11"/>
      <c r="P760" s="241"/>
      <c r="Q760" s="142"/>
      <c r="R760" s="142"/>
      <c r="S760" s="12"/>
      <c r="T760" s="438"/>
      <c r="U760" s="44"/>
      <c r="V760" s="44"/>
      <c r="W760" s="44"/>
      <c r="X760" s="44"/>
      <c r="Y760" s="44"/>
      <c r="Z760" s="53"/>
      <c r="AA760" s="53"/>
    </row>
    <row r="761" spans="1:27" ht="15" x14ac:dyDescent="0.2">
      <c r="A761" s="160"/>
      <c r="B761" s="251"/>
      <c r="C761" s="166"/>
      <c r="D761" s="166"/>
      <c r="E761" s="238"/>
      <c r="F761" s="160"/>
      <c r="G761" s="151"/>
      <c r="H761" s="151"/>
      <c r="I761" s="151"/>
      <c r="J761" s="151"/>
      <c r="K761" s="151"/>
      <c r="L761" s="151"/>
      <c r="M761" s="151"/>
      <c r="N761" s="152"/>
      <c r="O761" s="9"/>
      <c r="P761" s="278"/>
      <c r="Q761" s="278"/>
      <c r="R761" s="278"/>
      <c r="S761" s="13"/>
      <c r="T761" s="438"/>
      <c r="U761" s="44"/>
      <c r="V761" s="44"/>
      <c r="W761" s="44"/>
      <c r="X761" s="44"/>
      <c r="Y761" s="44"/>
      <c r="Z761" s="53"/>
      <c r="AA761" s="53"/>
    </row>
    <row r="762" spans="1:27" ht="15.75" thickBot="1" x14ac:dyDescent="0.25">
      <c r="A762" s="246"/>
      <c r="B762" s="252"/>
      <c r="C762" s="167"/>
      <c r="D762" s="167"/>
      <c r="E762" s="239"/>
      <c r="F762" s="161"/>
      <c r="G762" s="154"/>
      <c r="H762" s="154"/>
      <c r="I762" s="154"/>
      <c r="J762" s="154"/>
      <c r="K762" s="154"/>
      <c r="L762" s="154"/>
      <c r="M762" s="154"/>
      <c r="N762" s="155"/>
      <c r="O762" s="11"/>
      <c r="P762" s="231"/>
      <c r="Q762" s="232"/>
      <c r="R762" s="233"/>
      <c r="S762" s="14"/>
      <c r="T762" s="439"/>
      <c r="U762" s="44"/>
      <c r="V762" s="44"/>
      <c r="W762" s="44"/>
      <c r="X762" s="44"/>
      <c r="Y762" s="44"/>
      <c r="Z762" s="53"/>
      <c r="AA762" s="53"/>
    </row>
    <row r="763" spans="1:27" ht="15.75" thickBot="1" x14ac:dyDescent="0.25">
      <c r="A763" s="245"/>
      <c r="B763" s="250"/>
      <c r="C763" s="165"/>
      <c r="D763" s="165"/>
      <c r="E763" s="237"/>
      <c r="F763" s="159"/>
      <c r="G763" s="16"/>
      <c r="H763" s="16"/>
      <c r="I763" s="16"/>
      <c r="J763" s="16"/>
      <c r="K763" s="16"/>
      <c r="L763" s="16"/>
      <c r="M763" s="16"/>
      <c r="N763" s="16"/>
      <c r="O763" s="9"/>
      <c r="P763" s="278"/>
      <c r="Q763" s="278"/>
      <c r="R763" s="278"/>
      <c r="S763" s="10"/>
      <c r="T763" s="437"/>
      <c r="U763" s="44"/>
      <c r="V763" s="44"/>
      <c r="W763" s="44"/>
      <c r="X763" s="44"/>
      <c r="Y763" s="44"/>
      <c r="Z763" s="53"/>
      <c r="AA763" s="53"/>
    </row>
    <row r="764" spans="1:27" ht="15.75" thickBot="1" x14ac:dyDescent="0.25">
      <c r="A764" s="160"/>
      <c r="B764" s="251"/>
      <c r="C764" s="166"/>
      <c r="D764" s="166"/>
      <c r="E764" s="238"/>
      <c r="F764" s="160"/>
      <c r="G764" s="151"/>
      <c r="H764" s="243"/>
      <c r="I764" s="243"/>
      <c r="J764" s="243"/>
      <c r="K764" s="243"/>
      <c r="L764" s="243"/>
      <c r="M764" s="243"/>
      <c r="N764" s="244"/>
      <c r="O764" s="11"/>
      <c r="P764" s="241"/>
      <c r="Q764" s="142"/>
      <c r="R764" s="142"/>
      <c r="S764" s="12"/>
      <c r="T764" s="438"/>
      <c r="U764" s="44"/>
      <c r="V764" s="44"/>
      <c r="W764" s="44"/>
      <c r="X764" s="44"/>
      <c r="Y764" s="44"/>
      <c r="Z764" s="53"/>
      <c r="AA764" s="53"/>
    </row>
    <row r="765" spans="1:27" ht="15" x14ac:dyDescent="0.2">
      <c r="A765" s="160"/>
      <c r="B765" s="251"/>
      <c r="C765" s="166"/>
      <c r="D765" s="166"/>
      <c r="E765" s="238"/>
      <c r="F765" s="160"/>
      <c r="G765" s="151"/>
      <c r="H765" s="151"/>
      <c r="I765" s="151"/>
      <c r="J765" s="151"/>
      <c r="K765" s="151"/>
      <c r="L765" s="151"/>
      <c r="M765" s="151"/>
      <c r="N765" s="152"/>
      <c r="O765" s="9"/>
      <c r="P765" s="278"/>
      <c r="Q765" s="278"/>
      <c r="R765" s="278"/>
      <c r="S765" s="13"/>
      <c r="T765" s="438"/>
      <c r="U765" s="44"/>
      <c r="V765" s="44"/>
      <c r="W765" s="44"/>
      <c r="X765" s="44"/>
      <c r="Y765" s="44"/>
      <c r="Z765" s="53"/>
      <c r="AA765" s="53"/>
    </row>
    <row r="766" spans="1:27" ht="15.75" thickBot="1" x14ac:dyDescent="0.25">
      <c r="A766" s="246"/>
      <c r="B766" s="252"/>
      <c r="C766" s="167"/>
      <c r="D766" s="167"/>
      <c r="E766" s="239"/>
      <c r="F766" s="161"/>
      <c r="G766" s="154"/>
      <c r="H766" s="154"/>
      <c r="I766" s="154"/>
      <c r="J766" s="154"/>
      <c r="K766" s="154"/>
      <c r="L766" s="154"/>
      <c r="M766" s="154"/>
      <c r="N766" s="155"/>
      <c r="O766" s="11"/>
      <c r="P766" s="231"/>
      <c r="Q766" s="232"/>
      <c r="R766" s="233"/>
      <c r="S766" s="14"/>
      <c r="T766" s="439"/>
      <c r="U766" s="44"/>
      <c r="V766" s="44"/>
      <c r="W766" s="44"/>
      <c r="X766" s="44"/>
      <c r="Y766" s="44"/>
      <c r="Z766" s="53"/>
      <c r="AA766" s="53"/>
    </row>
    <row r="767" spans="1:27" ht="15.75" thickBot="1" x14ac:dyDescent="0.25">
      <c r="A767" s="245"/>
      <c r="B767" s="250"/>
      <c r="C767" s="165"/>
      <c r="D767" s="165"/>
      <c r="E767" s="237"/>
      <c r="F767" s="159"/>
      <c r="G767" s="16"/>
      <c r="H767" s="16"/>
      <c r="I767" s="16"/>
      <c r="J767" s="16"/>
      <c r="K767" s="16"/>
      <c r="L767" s="16"/>
      <c r="M767" s="16"/>
      <c r="N767" s="16"/>
      <c r="O767" s="9"/>
      <c r="P767" s="278"/>
      <c r="Q767" s="278"/>
      <c r="R767" s="278"/>
      <c r="S767" s="10"/>
      <c r="T767" s="437"/>
      <c r="U767" s="44"/>
      <c r="V767" s="44"/>
      <c r="W767" s="44"/>
      <c r="X767" s="44"/>
      <c r="Y767" s="44"/>
      <c r="Z767" s="53"/>
      <c r="AA767" s="53"/>
    </row>
    <row r="768" spans="1:27" ht="15.75" thickBot="1" x14ac:dyDescent="0.25">
      <c r="A768" s="160"/>
      <c r="B768" s="251"/>
      <c r="C768" s="166"/>
      <c r="D768" s="166"/>
      <c r="E768" s="238"/>
      <c r="F768" s="160"/>
      <c r="G768" s="151"/>
      <c r="H768" s="243"/>
      <c r="I768" s="243"/>
      <c r="J768" s="243"/>
      <c r="K768" s="243"/>
      <c r="L768" s="243"/>
      <c r="M768" s="243"/>
      <c r="N768" s="244"/>
      <c r="O768" s="11"/>
      <c r="P768" s="241"/>
      <c r="Q768" s="142"/>
      <c r="R768" s="142"/>
      <c r="S768" s="12"/>
      <c r="T768" s="438"/>
      <c r="U768" s="44"/>
      <c r="V768" s="44"/>
      <c r="W768" s="44"/>
      <c r="X768" s="44"/>
      <c r="Y768" s="44"/>
      <c r="Z768" s="53"/>
      <c r="AA768" s="53"/>
    </row>
    <row r="769" spans="1:27" ht="15" x14ac:dyDescent="0.2">
      <c r="A769" s="160"/>
      <c r="B769" s="251"/>
      <c r="C769" s="166"/>
      <c r="D769" s="166"/>
      <c r="E769" s="238"/>
      <c r="F769" s="160"/>
      <c r="G769" s="151"/>
      <c r="H769" s="151"/>
      <c r="I769" s="151"/>
      <c r="J769" s="151"/>
      <c r="K769" s="151"/>
      <c r="L769" s="151"/>
      <c r="M769" s="151"/>
      <c r="N769" s="152"/>
      <c r="O769" s="9"/>
      <c r="P769" s="278"/>
      <c r="Q769" s="278"/>
      <c r="R769" s="278"/>
      <c r="S769" s="13"/>
      <c r="T769" s="438"/>
      <c r="U769" s="44"/>
      <c r="V769" s="44"/>
      <c r="W769" s="44"/>
      <c r="X769" s="44"/>
      <c r="Y769" s="44"/>
      <c r="Z769" s="53"/>
      <c r="AA769" s="53"/>
    </row>
    <row r="770" spans="1:27" ht="15.75" thickBot="1" x14ac:dyDescent="0.25">
      <c r="A770" s="246"/>
      <c r="B770" s="252"/>
      <c r="C770" s="167"/>
      <c r="D770" s="167"/>
      <c r="E770" s="239"/>
      <c r="F770" s="161"/>
      <c r="G770" s="154"/>
      <c r="H770" s="154"/>
      <c r="I770" s="154"/>
      <c r="J770" s="154"/>
      <c r="K770" s="154"/>
      <c r="L770" s="154"/>
      <c r="M770" s="154"/>
      <c r="N770" s="155"/>
      <c r="O770" s="11"/>
      <c r="P770" s="231"/>
      <c r="Q770" s="232"/>
      <c r="R770" s="233"/>
      <c r="S770" s="14"/>
      <c r="T770" s="439"/>
      <c r="U770" s="44"/>
      <c r="V770" s="44"/>
      <c r="W770" s="44"/>
      <c r="X770" s="44"/>
      <c r="Y770" s="44"/>
      <c r="Z770" s="53"/>
      <c r="AA770" s="53"/>
    </row>
    <row r="771" spans="1:27" ht="15.75" thickBot="1" x14ac:dyDescent="0.25">
      <c r="A771" s="245"/>
      <c r="B771" s="250"/>
      <c r="C771" s="165"/>
      <c r="D771" s="165"/>
      <c r="E771" s="237"/>
      <c r="F771" s="159"/>
      <c r="G771" s="16"/>
      <c r="H771" s="16"/>
      <c r="I771" s="16"/>
      <c r="J771" s="16"/>
      <c r="K771" s="16"/>
      <c r="L771" s="16"/>
      <c r="M771" s="16"/>
      <c r="N771" s="16"/>
      <c r="O771" s="9"/>
      <c r="P771" s="278"/>
      <c r="Q771" s="278"/>
      <c r="R771" s="278"/>
      <c r="S771" s="10"/>
      <c r="T771" s="437"/>
      <c r="U771" s="44"/>
      <c r="V771" s="44"/>
      <c r="W771" s="44"/>
      <c r="X771" s="44"/>
      <c r="Y771" s="44"/>
      <c r="Z771" s="53"/>
      <c r="AA771" s="53"/>
    </row>
    <row r="772" spans="1:27" ht="15.75" thickBot="1" x14ac:dyDescent="0.25">
      <c r="A772" s="160"/>
      <c r="B772" s="251"/>
      <c r="C772" s="166"/>
      <c r="D772" s="166"/>
      <c r="E772" s="238"/>
      <c r="F772" s="160"/>
      <c r="G772" s="151"/>
      <c r="H772" s="243"/>
      <c r="I772" s="243"/>
      <c r="J772" s="243"/>
      <c r="K772" s="243"/>
      <c r="L772" s="243"/>
      <c r="M772" s="243"/>
      <c r="N772" s="244"/>
      <c r="O772" s="11"/>
      <c r="P772" s="142"/>
      <c r="Q772" s="142"/>
      <c r="R772" s="142"/>
      <c r="S772" s="12"/>
      <c r="T772" s="438"/>
      <c r="U772" s="44"/>
      <c r="V772" s="44"/>
      <c r="W772" s="44"/>
      <c r="X772" s="44"/>
      <c r="Y772" s="44"/>
      <c r="Z772" s="53"/>
      <c r="AA772" s="53"/>
    </row>
    <row r="773" spans="1:27" ht="15" x14ac:dyDescent="0.2">
      <c r="A773" s="160"/>
      <c r="B773" s="251"/>
      <c r="C773" s="166"/>
      <c r="D773" s="166"/>
      <c r="E773" s="238"/>
      <c r="F773" s="160"/>
      <c r="G773" s="151"/>
      <c r="H773" s="151"/>
      <c r="I773" s="151"/>
      <c r="J773" s="151"/>
      <c r="K773" s="151"/>
      <c r="L773" s="151"/>
      <c r="M773" s="151"/>
      <c r="N773" s="152"/>
      <c r="O773" s="9"/>
      <c r="P773" s="278"/>
      <c r="Q773" s="278"/>
      <c r="R773" s="278"/>
      <c r="S773" s="13"/>
      <c r="T773" s="438"/>
      <c r="U773" s="44"/>
      <c r="V773" s="44"/>
      <c r="W773" s="44"/>
      <c r="X773" s="44"/>
      <c r="Y773" s="44"/>
      <c r="Z773" s="53"/>
      <c r="AA773" s="53"/>
    </row>
    <row r="774" spans="1:27" ht="15.75" thickBot="1" x14ac:dyDescent="0.25">
      <c r="A774" s="246"/>
      <c r="B774" s="252"/>
      <c r="C774" s="167"/>
      <c r="D774" s="167"/>
      <c r="E774" s="239"/>
      <c r="F774" s="161"/>
      <c r="G774" s="154"/>
      <c r="H774" s="154"/>
      <c r="I774" s="154"/>
      <c r="J774" s="154"/>
      <c r="K774" s="154"/>
      <c r="L774" s="154"/>
      <c r="M774" s="154"/>
      <c r="N774" s="155"/>
      <c r="O774" s="11"/>
      <c r="P774" s="231"/>
      <c r="Q774" s="232"/>
      <c r="R774" s="233"/>
      <c r="S774" s="14"/>
      <c r="T774" s="439"/>
      <c r="U774" s="44"/>
      <c r="V774" s="44"/>
      <c r="W774" s="44"/>
      <c r="X774" s="44"/>
      <c r="Y774" s="44"/>
      <c r="Z774" s="53"/>
      <c r="AA774" s="53"/>
    </row>
    <row r="775" spans="1:27" ht="15.75" thickBot="1" x14ac:dyDescent="0.25">
      <c r="A775" s="245"/>
      <c r="B775" s="250"/>
      <c r="C775" s="165"/>
      <c r="D775" s="165"/>
      <c r="E775" s="237"/>
      <c r="F775" s="159"/>
      <c r="G775" s="16"/>
      <c r="H775" s="16"/>
      <c r="I775" s="16"/>
      <c r="J775" s="16"/>
      <c r="K775" s="16"/>
      <c r="L775" s="16"/>
      <c r="M775" s="16"/>
      <c r="N775" s="16"/>
      <c r="O775" s="9"/>
      <c r="P775" s="278"/>
      <c r="Q775" s="278"/>
      <c r="R775" s="278"/>
      <c r="S775" s="10"/>
      <c r="T775" s="437"/>
      <c r="U775" s="44"/>
      <c r="V775" s="44"/>
      <c r="W775" s="44"/>
      <c r="X775" s="44"/>
      <c r="Y775" s="44"/>
      <c r="Z775" s="53"/>
      <c r="AA775" s="53"/>
    </row>
    <row r="776" spans="1:27" ht="15.75" thickBot="1" x14ac:dyDescent="0.25">
      <c r="A776" s="160"/>
      <c r="B776" s="251"/>
      <c r="C776" s="166"/>
      <c r="D776" s="166"/>
      <c r="E776" s="238"/>
      <c r="F776" s="160"/>
      <c r="G776" s="151"/>
      <c r="H776" s="243"/>
      <c r="I776" s="243"/>
      <c r="J776" s="243"/>
      <c r="K776" s="243"/>
      <c r="L776" s="243"/>
      <c r="M776" s="243"/>
      <c r="N776" s="244"/>
      <c r="O776" s="11"/>
      <c r="P776" s="142"/>
      <c r="Q776" s="142"/>
      <c r="R776" s="142"/>
      <c r="S776" s="12"/>
      <c r="T776" s="438"/>
      <c r="U776" s="44"/>
      <c r="V776" s="44"/>
      <c r="W776" s="44"/>
      <c r="X776" s="44"/>
      <c r="Y776" s="44"/>
      <c r="Z776" s="53"/>
      <c r="AA776" s="53"/>
    </row>
    <row r="777" spans="1:27" ht="15" x14ac:dyDescent="0.2">
      <c r="A777" s="160"/>
      <c r="B777" s="251"/>
      <c r="C777" s="166"/>
      <c r="D777" s="166"/>
      <c r="E777" s="238"/>
      <c r="F777" s="160"/>
      <c r="G777" s="151"/>
      <c r="H777" s="151"/>
      <c r="I777" s="151"/>
      <c r="J777" s="151"/>
      <c r="K777" s="151"/>
      <c r="L777" s="151"/>
      <c r="M777" s="151"/>
      <c r="N777" s="152"/>
      <c r="O777" s="9"/>
      <c r="P777" s="278"/>
      <c r="Q777" s="278"/>
      <c r="R777" s="278"/>
      <c r="S777" s="13"/>
      <c r="T777" s="438"/>
      <c r="U777" s="44"/>
      <c r="V777" s="44"/>
      <c r="W777" s="44"/>
      <c r="X777" s="44"/>
      <c r="Y777" s="44"/>
      <c r="Z777" s="53"/>
      <c r="AA777" s="53"/>
    </row>
    <row r="778" spans="1:27" ht="15.75" thickBot="1" x14ac:dyDescent="0.25">
      <c r="A778" s="246"/>
      <c r="B778" s="252"/>
      <c r="C778" s="167"/>
      <c r="D778" s="167"/>
      <c r="E778" s="239"/>
      <c r="F778" s="161"/>
      <c r="G778" s="154"/>
      <c r="H778" s="154"/>
      <c r="I778" s="154"/>
      <c r="J778" s="154"/>
      <c r="K778" s="154"/>
      <c r="L778" s="154"/>
      <c r="M778" s="154"/>
      <c r="N778" s="155"/>
      <c r="O778" s="11"/>
      <c r="P778" s="231"/>
      <c r="Q778" s="232"/>
      <c r="R778" s="233"/>
      <c r="S778" s="14"/>
      <c r="T778" s="439"/>
      <c r="U778" s="44"/>
      <c r="V778" s="44"/>
      <c r="W778" s="44"/>
      <c r="X778" s="44"/>
      <c r="Y778" s="44"/>
      <c r="Z778" s="53"/>
      <c r="AA778" s="53"/>
    </row>
    <row r="779" spans="1:27" ht="15.75" thickBot="1" x14ac:dyDescent="0.25">
      <c r="A779" s="245"/>
      <c r="B779" s="250"/>
      <c r="C779" s="165"/>
      <c r="D779" s="165"/>
      <c r="E779" s="237"/>
      <c r="F779" s="159"/>
      <c r="G779" s="16"/>
      <c r="H779" s="16"/>
      <c r="I779" s="16"/>
      <c r="J779" s="16"/>
      <c r="K779" s="16"/>
      <c r="L779" s="16"/>
      <c r="M779" s="16"/>
      <c r="N779" s="16"/>
      <c r="O779" s="9"/>
      <c r="P779" s="278"/>
      <c r="Q779" s="278"/>
      <c r="R779" s="278"/>
      <c r="S779" s="10"/>
      <c r="T779" s="437"/>
      <c r="U779" s="44"/>
      <c r="V779" s="44"/>
      <c r="W779" s="44"/>
      <c r="X779" s="44"/>
      <c r="Y779" s="44"/>
      <c r="Z779" s="53"/>
      <c r="AA779" s="53"/>
    </row>
    <row r="780" spans="1:27" ht="15.75" thickBot="1" x14ac:dyDescent="0.25">
      <c r="A780" s="160"/>
      <c r="B780" s="251"/>
      <c r="C780" s="166"/>
      <c r="D780" s="166"/>
      <c r="E780" s="238"/>
      <c r="F780" s="160"/>
      <c r="G780" s="151"/>
      <c r="H780" s="243"/>
      <c r="I780" s="243"/>
      <c r="J780" s="243"/>
      <c r="K780" s="243"/>
      <c r="L780" s="243"/>
      <c r="M780" s="243"/>
      <c r="N780" s="244"/>
      <c r="O780" s="11"/>
      <c r="P780" s="142"/>
      <c r="Q780" s="142"/>
      <c r="R780" s="142"/>
      <c r="S780" s="12"/>
      <c r="T780" s="438"/>
      <c r="U780" s="44"/>
      <c r="V780" s="44"/>
      <c r="W780" s="44"/>
      <c r="X780" s="44"/>
      <c r="Y780" s="44"/>
      <c r="Z780" s="53"/>
      <c r="AA780" s="53"/>
    </row>
    <row r="781" spans="1:27" ht="15" x14ac:dyDescent="0.2">
      <c r="A781" s="160"/>
      <c r="B781" s="251"/>
      <c r="C781" s="166"/>
      <c r="D781" s="166"/>
      <c r="E781" s="238"/>
      <c r="F781" s="160"/>
      <c r="G781" s="151"/>
      <c r="H781" s="151"/>
      <c r="I781" s="151"/>
      <c r="J781" s="151"/>
      <c r="K781" s="151"/>
      <c r="L781" s="151"/>
      <c r="M781" s="151"/>
      <c r="N781" s="152"/>
      <c r="O781" s="9"/>
      <c r="P781" s="278"/>
      <c r="Q781" s="278"/>
      <c r="R781" s="278"/>
      <c r="S781" s="13"/>
      <c r="T781" s="438"/>
      <c r="U781" s="44"/>
      <c r="V781" s="44"/>
      <c r="W781" s="44"/>
      <c r="X781" s="44"/>
      <c r="Y781" s="44"/>
      <c r="Z781" s="53"/>
      <c r="AA781" s="53"/>
    </row>
    <row r="782" spans="1:27" ht="15.75" thickBot="1" x14ac:dyDescent="0.25">
      <c r="A782" s="246"/>
      <c r="B782" s="252"/>
      <c r="C782" s="167"/>
      <c r="D782" s="167"/>
      <c r="E782" s="239"/>
      <c r="F782" s="161"/>
      <c r="G782" s="154"/>
      <c r="H782" s="154"/>
      <c r="I782" s="154"/>
      <c r="J782" s="154"/>
      <c r="K782" s="154"/>
      <c r="L782" s="154"/>
      <c r="M782" s="154"/>
      <c r="N782" s="155"/>
      <c r="O782" s="11"/>
      <c r="P782" s="231"/>
      <c r="Q782" s="232"/>
      <c r="R782" s="233"/>
      <c r="S782" s="14"/>
      <c r="T782" s="439"/>
      <c r="U782" s="44"/>
      <c r="V782" s="44"/>
      <c r="W782" s="44"/>
      <c r="X782" s="44"/>
      <c r="Y782" s="44"/>
      <c r="Z782" s="53"/>
      <c r="AA782" s="53"/>
    </row>
    <row r="783" spans="1:27" ht="15.75" thickBot="1" x14ac:dyDescent="0.25">
      <c r="A783" s="245"/>
      <c r="B783" s="250"/>
      <c r="C783" s="165"/>
      <c r="D783" s="165"/>
      <c r="E783" s="237"/>
      <c r="F783" s="159"/>
      <c r="G783" s="16"/>
      <c r="H783" s="16"/>
      <c r="I783" s="16"/>
      <c r="J783" s="16"/>
      <c r="K783" s="16"/>
      <c r="L783" s="16"/>
      <c r="M783" s="16"/>
      <c r="N783" s="16"/>
      <c r="O783" s="9"/>
      <c r="P783" s="278"/>
      <c r="Q783" s="278"/>
      <c r="R783" s="278"/>
      <c r="S783" s="10"/>
      <c r="T783" s="437"/>
      <c r="U783" s="44"/>
      <c r="V783" s="44"/>
      <c r="W783" s="44"/>
      <c r="X783" s="44"/>
      <c r="Y783" s="44"/>
      <c r="Z783" s="53"/>
      <c r="AA783" s="53"/>
    </row>
    <row r="784" spans="1:27" ht="15.75" thickBot="1" x14ac:dyDescent="0.25">
      <c r="A784" s="160"/>
      <c r="B784" s="251"/>
      <c r="C784" s="166"/>
      <c r="D784" s="166"/>
      <c r="E784" s="238"/>
      <c r="F784" s="160"/>
      <c r="G784" s="151"/>
      <c r="H784" s="243"/>
      <c r="I784" s="243"/>
      <c r="J784" s="243"/>
      <c r="K784" s="243"/>
      <c r="L784" s="243"/>
      <c r="M784" s="243"/>
      <c r="N784" s="244"/>
      <c r="O784" s="11"/>
      <c r="P784" s="142"/>
      <c r="Q784" s="142"/>
      <c r="R784" s="142"/>
      <c r="S784" s="12"/>
      <c r="T784" s="438"/>
      <c r="U784" s="44"/>
      <c r="V784" s="44"/>
      <c r="W784" s="44"/>
      <c r="X784" s="44"/>
      <c r="Y784" s="44"/>
      <c r="Z784" s="53"/>
      <c r="AA784" s="53"/>
    </row>
    <row r="785" spans="1:27" ht="15" x14ac:dyDescent="0.2">
      <c r="A785" s="160"/>
      <c r="B785" s="251"/>
      <c r="C785" s="166"/>
      <c r="D785" s="166"/>
      <c r="E785" s="238"/>
      <c r="F785" s="160"/>
      <c r="G785" s="151"/>
      <c r="H785" s="151"/>
      <c r="I785" s="151"/>
      <c r="J785" s="151"/>
      <c r="K785" s="151"/>
      <c r="L785" s="151"/>
      <c r="M785" s="151"/>
      <c r="N785" s="152"/>
      <c r="O785" s="9"/>
      <c r="P785" s="278"/>
      <c r="Q785" s="278"/>
      <c r="R785" s="278"/>
      <c r="S785" s="13"/>
      <c r="T785" s="438"/>
      <c r="U785" s="44"/>
      <c r="V785" s="44"/>
      <c r="W785" s="44"/>
      <c r="X785" s="44"/>
      <c r="Y785" s="44"/>
      <c r="Z785" s="53"/>
      <c r="AA785" s="53"/>
    </row>
    <row r="786" spans="1:27" ht="15.75" thickBot="1" x14ac:dyDescent="0.25">
      <c r="A786" s="246"/>
      <c r="B786" s="252"/>
      <c r="C786" s="167"/>
      <c r="D786" s="167"/>
      <c r="E786" s="239"/>
      <c r="F786" s="161"/>
      <c r="G786" s="154"/>
      <c r="H786" s="154"/>
      <c r="I786" s="154"/>
      <c r="J786" s="154"/>
      <c r="K786" s="154"/>
      <c r="L786" s="154"/>
      <c r="M786" s="154"/>
      <c r="N786" s="155"/>
      <c r="O786" s="11"/>
      <c r="P786" s="231"/>
      <c r="Q786" s="232"/>
      <c r="R786" s="233"/>
      <c r="S786" s="14"/>
      <c r="T786" s="439"/>
      <c r="U786" s="44"/>
      <c r="V786" s="44"/>
      <c r="W786" s="44"/>
      <c r="X786" s="44"/>
      <c r="Y786" s="44"/>
      <c r="Z786" s="53"/>
      <c r="AA786" s="53"/>
    </row>
    <row r="787" spans="1:27" ht="15.75" thickBot="1" x14ac:dyDescent="0.25">
      <c r="A787" s="245"/>
      <c r="B787" s="250"/>
      <c r="C787" s="165"/>
      <c r="D787" s="165"/>
      <c r="E787" s="237"/>
      <c r="F787" s="159"/>
      <c r="G787" s="16"/>
      <c r="H787" s="16"/>
      <c r="I787" s="16"/>
      <c r="J787" s="16"/>
      <c r="K787" s="16"/>
      <c r="L787" s="16"/>
      <c r="M787" s="16"/>
      <c r="N787" s="16"/>
      <c r="O787" s="9"/>
      <c r="P787" s="278"/>
      <c r="Q787" s="278"/>
      <c r="R787" s="278"/>
      <c r="S787" s="10"/>
      <c r="T787" s="437"/>
      <c r="U787" s="44"/>
      <c r="V787" s="44"/>
      <c r="W787" s="44"/>
      <c r="X787" s="44"/>
      <c r="Y787" s="44"/>
      <c r="Z787" s="53"/>
      <c r="AA787" s="53"/>
    </row>
    <row r="788" spans="1:27" ht="15.75" thickBot="1" x14ac:dyDescent="0.25">
      <c r="A788" s="160"/>
      <c r="B788" s="251"/>
      <c r="C788" s="166"/>
      <c r="D788" s="166"/>
      <c r="E788" s="238"/>
      <c r="F788" s="160"/>
      <c r="G788" s="151"/>
      <c r="H788" s="243"/>
      <c r="I788" s="243"/>
      <c r="J788" s="243"/>
      <c r="K788" s="243"/>
      <c r="L788" s="243"/>
      <c r="M788" s="243"/>
      <c r="N788" s="244"/>
      <c r="O788" s="11"/>
      <c r="P788" s="142"/>
      <c r="Q788" s="142"/>
      <c r="R788" s="142"/>
      <c r="S788" s="12"/>
      <c r="T788" s="438"/>
      <c r="U788" s="44"/>
      <c r="V788" s="44"/>
      <c r="W788" s="44"/>
      <c r="X788" s="44"/>
      <c r="Y788" s="44"/>
      <c r="Z788" s="53"/>
      <c r="AA788" s="53"/>
    </row>
    <row r="789" spans="1:27" ht="15" x14ac:dyDescent="0.2">
      <c r="A789" s="160"/>
      <c r="B789" s="251"/>
      <c r="C789" s="166"/>
      <c r="D789" s="166"/>
      <c r="E789" s="238"/>
      <c r="F789" s="160"/>
      <c r="G789" s="151"/>
      <c r="H789" s="151"/>
      <c r="I789" s="151"/>
      <c r="J789" s="151"/>
      <c r="K789" s="151"/>
      <c r="L789" s="151"/>
      <c r="M789" s="151"/>
      <c r="N789" s="152"/>
      <c r="O789" s="9"/>
      <c r="P789" s="278"/>
      <c r="Q789" s="278"/>
      <c r="R789" s="278"/>
      <c r="S789" s="13"/>
      <c r="T789" s="438"/>
      <c r="U789" s="44"/>
      <c r="V789" s="44"/>
      <c r="W789" s="44"/>
      <c r="X789" s="44"/>
      <c r="Y789" s="44"/>
      <c r="Z789" s="53"/>
      <c r="AA789" s="53"/>
    </row>
    <row r="790" spans="1:27" ht="15.75" thickBot="1" x14ac:dyDescent="0.25">
      <c r="A790" s="246"/>
      <c r="B790" s="252"/>
      <c r="C790" s="167"/>
      <c r="D790" s="167"/>
      <c r="E790" s="239"/>
      <c r="F790" s="161"/>
      <c r="G790" s="154"/>
      <c r="H790" s="154"/>
      <c r="I790" s="154"/>
      <c r="J790" s="154"/>
      <c r="K790" s="154"/>
      <c r="L790" s="154"/>
      <c r="M790" s="154"/>
      <c r="N790" s="155"/>
      <c r="O790" s="11"/>
      <c r="P790" s="231"/>
      <c r="Q790" s="232"/>
      <c r="R790" s="233"/>
      <c r="S790" s="14"/>
      <c r="T790" s="439"/>
      <c r="U790" s="44"/>
      <c r="V790" s="44"/>
      <c r="W790" s="44"/>
      <c r="X790" s="44"/>
      <c r="Y790" s="44"/>
      <c r="Z790" s="53"/>
      <c r="AA790" s="53"/>
    </row>
    <row r="791" spans="1:27" ht="15.75" thickBot="1" x14ac:dyDescent="0.25">
      <c r="A791" s="245"/>
      <c r="B791" s="250"/>
      <c r="C791" s="165"/>
      <c r="D791" s="165"/>
      <c r="E791" s="237"/>
      <c r="F791" s="159"/>
      <c r="G791" s="16"/>
      <c r="H791" s="16"/>
      <c r="I791" s="16"/>
      <c r="J791" s="16"/>
      <c r="K791" s="16"/>
      <c r="L791" s="16"/>
      <c r="M791" s="16"/>
      <c r="N791" s="16"/>
      <c r="O791" s="9"/>
      <c r="P791" s="278"/>
      <c r="Q791" s="278"/>
      <c r="R791" s="278"/>
      <c r="S791" s="10"/>
      <c r="T791" s="437"/>
      <c r="U791" s="44"/>
      <c r="V791" s="44"/>
      <c r="W791" s="44"/>
      <c r="X791" s="44"/>
      <c r="Y791" s="44"/>
      <c r="Z791" s="53"/>
      <c r="AA791" s="53"/>
    </row>
    <row r="792" spans="1:27" ht="15.75" thickBot="1" x14ac:dyDescent="0.25">
      <c r="A792" s="160"/>
      <c r="B792" s="251"/>
      <c r="C792" s="166"/>
      <c r="D792" s="166"/>
      <c r="E792" s="238"/>
      <c r="F792" s="160"/>
      <c r="G792" s="151"/>
      <c r="H792" s="243"/>
      <c r="I792" s="243"/>
      <c r="J792" s="243"/>
      <c r="K792" s="243"/>
      <c r="L792" s="243"/>
      <c r="M792" s="243"/>
      <c r="N792" s="244"/>
      <c r="O792" s="11"/>
      <c r="P792" s="142"/>
      <c r="Q792" s="142"/>
      <c r="R792" s="142"/>
      <c r="S792" s="12"/>
      <c r="T792" s="438"/>
      <c r="U792" s="44"/>
      <c r="V792" s="44"/>
      <c r="W792" s="44"/>
      <c r="X792" s="44"/>
      <c r="Y792" s="44"/>
      <c r="Z792" s="53"/>
      <c r="AA792" s="53"/>
    </row>
    <row r="793" spans="1:27" ht="15" x14ac:dyDescent="0.2">
      <c r="A793" s="160"/>
      <c r="B793" s="251"/>
      <c r="C793" s="166"/>
      <c r="D793" s="166"/>
      <c r="E793" s="238"/>
      <c r="F793" s="160"/>
      <c r="G793" s="151"/>
      <c r="H793" s="151"/>
      <c r="I793" s="151"/>
      <c r="J793" s="151"/>
      <c r="K793" s="151"/>
      <c r="L793" s="151"/>
      <c r="M793" s="151"/>
      <c r="N793" s="152"/>
      <c r="O793" s="9"/>
      <c r="P793" s="278"/>
      <c r="Q793" s="278"/>
      <c r="R793" s="278"/>
      <c r="S793" s="13"/>
      <c r="T793" s="438"/>
      <c r="U793" s="44"/>
      <c r="V793" s="44"/>
      <c r="W793" s="44"/>
      <c r="X793" s="44"/>
      <c r="Y793" s="44"/>
      <c r="Z793" s="53"/>
      <c r="AA793" s="53"/>
    </row>
    <row r="794" spans="1:27" ht="15.75" thickBot="1" x14ac:dyDescent="0.25">
      <c r="A794" s="246"/>
      <c r="B794" s="252"/>
      <c r="C794" s="167"/>
      <c r="D794" s="167"/>
      <c r="E794" s="239"/>
      <c r="F794" s="161"/>
      <c r="G794" s="154"/>
      <c r="H794" s="154"/>
      <c r="I794" s="154"/>
      <c r="J794" s="154"/>
      <c r="K794" s="154"/>
      <c r="L794" s="154"/>
      <c r="M794" s="154"/>
      <c r="N794" s="155"/>
      <c r="O794" s="11"/>
      <c r="P794" s="231"/>
      <c r="Q794" s="232"/>
      <c r="R794" s="233"/>
      <c r="S794" s="14"/>
      <c r="T794" s="439"/>
      <c r="U794" s="44"/>
      <c r="V794" s="44"/>
      <c r="W794" s="44"/>
      <c r="X794" s="44"/>
      <c r="Y794" s="44"/>
      <c r="Z794" s="53"/>
      <c r="AA794" s="53"/>
    </row>
    <row r="795" spans="1:27" ht="15.75" thickBot="1" x14ac:dyDescent="0.25">
      <c r="A795" s="245"/>
      <c r="B795" s="250"/>
      <c r="C795" s="165"/>
      <c r="D795" s="165"/>
      <c r="E795" s="237"/>
      <c r="F795" s="159"/>
      <c r="G795" s="16"/>
      <c r="H795" s="16"/>
      <c r="I795" s="16"/>
      <c r="J795" s="16"/>
      <c r="K795" s="16"/>
      <c r="L795" s="16"/>
      <c r="M795" s="16"/>
      <c r="N795" s="16"/>
      <c r="O795" s="9"/>
      <c r="P795" s="278"/>
      <c r="Q795" s="278"/>
      <c r="R795" s="278"/>
      <c r="S795" s="10"/>
      <c r="T795" s="437"/>
      <c r="U795" s="44"/>
      <c r="V795" s="44"/>
      <c r="W795" s="44"/>
      <c r="X795" s="44"/>
      <c r="Y795" s="44"/>
      <c r="Z795" s="53"/>
      <c r="AA795" s="53"/>
    </row>
    <row r="796" spans="1:27" ht="15.75" thickBot="1" x14ac:dyDescent="0.25">
      <c r="A796" s="160"/>
      <c r="B796" s="251"/>
      <c r="C796" s="166"/>
      <c r="D796" s="166"/>
      <c r="E796" s="238"/>
      <c r="F796" s="160"/>
      <c r="G796" s="151"/>
      <c r="H796" s="243"/>
      <c r="I796" s="243"/>
      <c r="J796" s="243"/>
      <c r="K796" s="243"/>
      <c r="L796" s="243"/>
      <c r="M796" s="243"/>
      <c r="N796" s="244"/>
      <c r="O796" s="11"/>
      <c r="P796" s="142"/>
      <c r="Q796" s="142"/>
      <c r="R796" s="142"/>
      <c r="S796" s="12"/>
      <c r="T796" s="438"/>
      <c r="U796" s="44"/>
      <c r="V796" s="44"/>
      <c r="W796" s="44"/>
      <c r="X796" s="44"/>
      <c r="Y796" s="44"/>
      <c r="Z796" s="53"/>
      <c r="AA796" s="53"/>
    </row>
    <row r="797" spans="1:27" ht="15" x14ac:dyDescent="0.2">
      <c r="A797" s="160"/>
      <c r="B797" s="251"/>
      <c r="C797" s="166"/>
      <c r="D797" s="166"/>
      <c r="E797" s="238"/>
      <c r="F797" s="160"/>
      <c r="G797" s="151"/>
      <c r="H797" s="151"/>
      <c r="I797" s="151"/>
      <c r="J797" s="151"/>
      <c r="K797" s="151"/>
      <c r="L797" s="151"/>
      <c r="M797" s="151"/>
      <c r="N797" s="152"/>
      <c r="O797" s="9"/>
      <c r="P797" s="278"/>
      <c r="Q797" s="278"/>
      <c r="R797" s="278"/>
      <c r="S797" s="13"/>
      <c r="T797" s="438"/>
      <c r="U797" s="44"/>
      <c r="V797" s="44"/>
      <c r="W797" s="44"/>
      <c r="X797" s="44"/>
      <c r="Y797" s="44"/>
      <c r="Z797" s="53"/>
      <c r="AA797" s="53"/>
    </row>
    <row r="798" spans="1:27" ht="15.75" thickBot="1" x14ac:dyDescent="0.25">
      <c r="A798" s="246"/>
      <c r="B798" s="252"/>
      <c r="C798" s="167"/>
      <c r="D798" s="167"/>
      <c r="E798" s="239"/>
      <c r="F798" s="161"/>
      <c r="G798" s="154"/>
      <c r="H798" s="154"/>
      <c r="I798" s="154"/>
      <c r="J798" s="154"/>
      <c r="K798" s="154"/>
      <c r="L798" s="154"/>
      <c r="M798" s="154"/>
      <c r="N798" s="155"/>
      <c r="O798" s="11"/>
      <c r="P798" s="231"/>
      <c r="Q798" s="232"/>
      <c r="R798" s="233"/>
      <c r="S798" s="14"/>
      <c r="T798" s="439"/>
      <c r="U798" s="44"/>
      <c r="V798" s="44"/>
      <c r="W798" s="44"/>
      <c r="X798" s="44"/>
      <c r="Y798" s="44"/>
      <c r="Z798" s="53"/>
      <c r="AA798" s="53"/>
    </row>
    <row r="799" spans="1:27" ht="15.75" thickBot="1" x14ac:dyDescent="0.25">
      <c r="A799" s="245"/>
      <c r="B799" s="250"/>
      <c r="C799" s="165"/>
      <c r="D799" s="165"/>
      <c r="E799" s="237"/>
      <c r="F799" s="159"/>
      <c r="G799" s="16"/>
      <c r="H799" s="16"/>
      <c r="I799" s="16"/>
      <c r="J799" s="16"/>
      <c r="K799" s="16"/>
      <c r="L799" s="16"/>
      <c r="M799" s="16"/>
      <c r="N799" s="16"/>
      <c r="O799" s="9"/>
      <c r="P799" s="278"/>
      <c r="Q799" s="278"/>
      <c r="R799" s="278"/>
      <c r="S799" s="10"/>
      <c r="T799" s="437"/>
      <c r="U799" s="44"/>
      <c r="V799" s="44"/>
      <c r="W799" s="44"/>
      <c r="X799" s="44"/>
      <c r="Y799" s="44"/>
      <c r="Z799" s="53"/>
      <c r="AA799" s="53"/>
    </row>
    <row r="800" spans="1:27" ht="15.75" thickBot="1" x14ac:dyDescent="0.25">
      <c r="A800" s="160"/>
      <c r="B800" s="251"/>
      <c r="C800" s="166"/>
      <c r="D800" s="166"/>
      <c r="E800" s="238"/>
      <c r="F800" s="160"/>
      <c r="G800" s="151"/>
      <c r="H800" s="243"/>
      <c r="I800" s="243"/>
      <c r="J800" s="243"/>
      <c r="K800" s="243"/>
      <c r="L800" s="243"/>
      <c r="M800" s="243"/>
      <c r="N800" s="244"/>
      <c r="O800" s="11"/>
      <c r="P800" s="142"/>
      <c r="Q800" s="142"/>
      <c r="R800" s="142"/>
      <c r="S800" s="12"/>
      <c r="T800" s="438"/>
      <c r="U800" s="44"/>
      <c r="V800" s="44"/>
      <c r="W800" s="44"/>
      <c r="X800" s="44"/>
      <c r="Y800" s="44"/>
      <c r="Z800" s="53"/>
      <c r="AA800" s="53"/>
    </row>
    <row r="801" spans="1:27" ht="15" x14ac:dyDescent="0.2">
      <c r="A801" s="160"/>
      <c r="B801" s="251"/>
      <c r="C801" s="166"/>
      <c r="D801" s="166"/>
      <c r="E801" s="238"/>
      <c r="F801" s="160"/>
      <c r="G801" s="151"/>
      <c r="H801" s="151"/>
      <c r="I801" s="151"/>
      <c r="J801" s="151"/>
      <c r="K801" s="151"/>
      <c r="L801" s="151"/>
      <c r="M801" s="151"/>
      <c r="N801" s="152"/>
      <c r="O801" s="9"/>
      <c r="P801" s="278"/>
      <c r="Q801" s="278"/>
      <c r="R801" s="278"/>
      <c r="S801" s="13"/>
      <c r="T801" s="438"/>
      <c r="U801" s="44"/>
      <c r="V801" s="44"/>
      <c r="W801" s="44"/>
      <c r="X801" s="44"/>
      <c r="Y801" s="44"/>
      <c r="Z801" s="53"/>
      <c r="AA801" s="53"/>
    </row>
    <row r="802" spans="1:27" ht="15.75" thickBot="1" x14ac:dyDescent="0.25">
      <c r="A802" s="246"/>
      <c r="B802" s="252"/>
      <c r="C802" s="167"/>
      <c r="D802" s="167"/>
      <c r="E802" s="239"/>
      <c r="F802" s="161"/>
      <c r="G802" s="154"/>
      <c r="H802" s="154"/>
      <c r="I802" s="154"/>
      <c r="J802" s="154"/>
      <c r="K802" s="154"/>
      <c r="L802" s="154"/>
      <c r="M802" s="154"/>
      <c r="N802" s="155"/>
      <c r="O802" s="11"/>
      <c r="P802" s="231"/>
      <c r="Q802" s="232"/>
      <c r="R802" s="233"/>
      <c r="S802" s="14"/>
      <c r="T802" s="439"/>
      <c r="U802" s="44"/>
      <c r="V802" s="44"/>
      <c r="W802" s="44"/>
      <c r="X802" s="44"/>
      <c r="Y802" s="44"/>
      <c r="Z802" s="53"/>
      <c r="AA802" s="53"/>
    </row>
    <row r="803" spans="1:27" ht="15.75" thickBot="1" x14ac:dyDescent="0.25">
      <c r="A803" s="245"/>
      <c r="B803" s="250"/>
      <c r="C803" s="165"/>
      <c r="D803" s="165"/>
      <c r="E803" s="237"/>
      <c r="F803" s="159"/>
      <c r="G803" s="16"/>
      <c r="H803" s="16"/>
      <c r="I803" s="16"/>
      <c r="J803" s="16"/>
      <c r="K803" s="16"/>
      <c r="L803" s="16"/>
      <c r="M803" s="16"/>
      <c r="N803" s="16"/>
      <c r="O803" s="9"/>
      <c r="P803" s="278"/>
      <c r="Q803" s="278"/>
      <c r="R803" s="278"/>
      <c r="S803" s="10"/>
      <c r="T803" s="437"/>
      <c r="U803" s="44"/>
      <c r="V803" s="44"/>
      <c r="W803" s="44"/>
      <c r="X803" s="44"/>
      <c r="Y803" s="44"/>
      <c r="Z803" s="53"/>
      <c r="AA803" s="53"/>
    </row>
    <row r="804" spans="1:27" ht="15.75" thickBot="1" x14ac:dyDescent="0.25">
      <c r="A804" s="160"/>
      <c r="B804" s="251"/>
      <c r="C804" s="166"/>
      <c r="D804" s="166"/>
      <c r="E804" s="238"/>
      <c r="F804" s="160"/>
      <c r="G804" s="151"/>
      <c r="H804" s="243"/>
      <c r="I804" s="243"/>
      <c r="J804" s="243"/>
      <c r="K804" s="243"/>
      <c r="L804" s="243"/>
      <c r="M804" s="243"/>
      <c r="N804" s="244"/>
      <c r="O804" s="11"/>
      <c r="P804" s="142"/>
      <c r="Q804" s="142"/>
      <c r="R804" s="142"/>
      <c r="S804" s="12"/>
      <c r="T804" s="438"/>
      <c r="U804" s="44"/>
      <c r="V804" s="44"/>
      <c r="W804" s="44"/>
      <c r="X804" s="44"/>
      <c r="Y804" s="44"/>
      <c r="Z804" s="53"/>
      <c r="AA804" s="53"/>
    </row>
    <row r="805" spans="1:27" ht="15" x14ac:dyDescent="0.2">
      <c r="A805" s="160"/>
      <c r="B805" s="251"/>
      <c r="C805" s="166"/>
      <c r="D805" s="166"/>
      <c r="E805" s="238"/>
      <c r="F805" s="160"/>
      <c r="G805" s="151"/>
      <c r="H805" s="151"/>
      <c r="I805" s="151"/>
      <c r="J805" s="151"/>
      <c r="K805" s="151"/>
      <c r="L805" s="151"/>
      <c r="M805" s="151"/>
      <c r="N805" s="152"/>
      <c r="O805" s="9"/>
      <c r="P805" s="278"/>
      <c r="Q805" s="278"/>
      <c r="R805" s="278"/>
      <c r="S805" s="13"/>
      <c r="T805" s="438"/>
      <c r="U805" s="44"/>
      <c r="V805" s="44"/>
      <c r="W805" s="44"/>
      <c r="X805" s="44"/>
      <c r="Y805" s="44"/>
      <c r="Z805" s="53"/>
      <c r="AA805" s="53"/>
    </row>
    <row r="806" spans="1:27" ht="15.75" thickBot="1" x14ac:dyDescent="0.25">
      <c r="A806" s="246"/>
      <c r="B806" s="252"/>
      <c r="C806" s="167"/>
      <c r="D806" s="167"/>
      <c r="E806" s="239"/>
      <c r="F806" s="161"/>
      <c r="G806" s="154"/>
      <c r="H806" s="154"/>
      <c r="I806" s="154"/>
      <c r="J806" s="154"/>
      <c r="K806" s="154"/>
      <c r="L806" s="154"/>
      <c r="M806" s="154"/>
      <c r="N806" s="155"/>
      <c r="O806" s="11"/>
      <c r="P806" s="231"/>
      <c r="Q806" s="232"/>
      <c r="R806" s="233"/>
      <c r="S806" s="14"/>
      <c r="T806" s="439"/>
      <c r="U806" s="44"/>
      <c r="V806" s="44"/>
      <c r="W806" s="44"/>
      <c r="X806" s="44"/>
      <c r="Y806" s="44"/>
      <c r="Z806" s="53"/>
      <c r="AA806" s="53"/>
    </row>
    <row r="807" spans="1:27" ht="15.75" thickBot="1" x14ac:dyDescent="0.25">
      <c r="A807" s="245"/>
      <c r="B807" s="250"/>
      <c r="C807" s="165"/>
      <c r="D807" s="165"/>
      <c r="E807" s="237"/>
      <c r="F807" s="159"/>
      <c r="G807" s="16"/>
      <c r="H807" s="16"/>
      <c r="I807" s="16"/>
      <c r="J807" s="16"/>
      <c r="K807" s="16"/>
      <c r="L807" s="16"/>
      <c r="M807" s="16"/>
      <c r="N807" s="16"/>
      <c r="O807" s="9"/>
      <c r="P807" s="278"/>
      <c r="Q807" s="278"/>
      <c r="R807" s="278"/>
      <c r="S807" s="10"/>
      <c r="T807" s="437"/>
      <c r="U807" s="44"/>
      <c r="V807" s="44"/>
      <c r="W807" s="44"/>
      <c r="X807" s="44"/>
      <c r="Y807" s="44"/>
      <c r="Z807" s="53"/>
      <c r="AA807" s="53"/>
    </row>
    <row r="808" spans="1:27" ht="15.75" thickBot="1" x14ac:dyDescent="0.25">
      <c r="A808" s="160"/>
      <c r="B808" s="251"/>
      <c r="C808" s="166"/>
      <c r="D808" s="166"/>
      <c r="E808" s="238"/>
      <c r="F808" s="160"/>
      <c r="G808" s="151"/>
      <c r="H808" s="243"/>
      <c r="I808" s="243"/>
      <c r="J808" s="243"/>
      <c r="K808" s="243"/>
      <c r="L808" s="243"/>
      <c r="M808" s="243"/>
      <c r="N808" s="244"/>
      <c r="O808" s="11"/>
      <c r="P808" s="142"/>
      <c r="Q808" s="142"/>
      <c r="R808" s="142"/>
      <c r="S808" s="12"/>
      <c r="T808" s="438"/>
      <c r="U808" s="44"/>
      <c r="V808" s="44"/>
      <c r="W808" s="44"/>
      <c r="X808" s="44"/>
      <c r="Y808" s="44"/>
      <c r="Z808" s="53"/>
      <c r="AA808" s="53"/>
    </row>
    <row r="809" spans="1:27" ht="15" x14ac:dyDescent="0.2">
      <c r="A809" s="160"/>
      <c r="B809" s="251"/>
      <c r="C809" s="166"/>
      <c r="D809" s="166"/>
      <c r="E809" s="238"/>
      <c r="F809" s="160"/>
      <c r="G809" s="151"/>
      <c r="H809" s="151"/>
      <c r="I809" s="151"/>
      <c r="J809" s="151"/>
      <c r="K809" s="151"/>
      <c r="L809" s="151"/>
      <c r="M809" s="151"/>
      <c r="N809" s="152"/>
      <c r="O809" s="9"/>
      <c r="P809" s="278"/>
      <c r="Q809" s="278"/>
      <c r="R809" s="278"/>
      <c r="S809" s="13"/>
      <c r="T809" s="438"/>
      <c r="U809" s="44"/>
      <c r="V809" s="44"/>
      <c r="W809" s="44"/>
      <c r="X809" s="44"/>
      <c r="Y809" s="44"/>
      <c r="Z809" s="53"/>
      <c r="AA809" s="53"/>
    </row>
    <row r="810" spans="1:27" ht="15.75" thickBot="1" x14ac:dyDescent="0.25">
      <c r="A810" s="246"/>
      <c r="B810" s="252"/>
      <c r="C810" s="167"/>
      <c r="D810" s="167"/>
      <c r="E810" s="239"/>
      <c r="F810" s="161"/>
      <c r="G810" s="154"/>
      <c r="H810" s="154"/>
      <c r="I810" s="154"/>
      <c r="J810" s="154"/>
      <c r="K810" s="154"/>
      <c r="L810" s="154"/>
      <c r="M810" s="154"/>
      <c r="N810" s="155"/>
      <c r="O810" s="11"/>
      <c r="P810" s="231"/>
      <c r="Q810" s="232"/>
      <c r="R810" s="233"/>
      <c r="S810" s="14"/>
      <c r="T810" s="439"/>
      <c r="U810" s="44"/>
      <c r="V810" s="44"/>
      <c r="W810" s="44"/>
      <c r="X810" s="44"/>
      <c r="Y810" s="44"/>
      <c r="Z810" s="53"/>
      <c r="AA810" s="53"/>
    </row>
    <row r="811" spans="1:27" ht="15.75" thickBot="1" x14ac:dyDescent="0.25">
      <c r="A811" s="245"/>
      <c r="B811" s="250"/>
      <c r="C811" s="165"/>
      <c r="D811" s="165"/>
      <c r="E811" s="237"/>
      <c r="F811" s="159"/>
      <c r="G811" s="16"/>
      <c r="H811" s="16"/>
      <c r="I811" s="16"/>
      <c r="J811" s="16"/>
      <c r="K811" s="16"/>
      <c r="L811" s="16"/>
      <c r="M811" s="16"/>
      <c r="N811" s="16"/>
      <c r="O811" s="9"/>
      <c r="P811" s="278"/>
      <c r="Q811" s="278"/>
      <c r="R811" s="278"/>
      <c r="S811" s="10"/>
      <c r="T811" s="437"/>
      <c r="U811" s="44"/>
      <c r="V811" s="44"/>
      <c r="W811" s="44"/>
      <c r="X811" s="44"/>
      <c r="Y811" s="44"/>
      <c r="Z811" s="53"/>
      <c r="AA811" s="53"/>
    </row>
    <row r="812" spans="1:27" ht="15.75" thickBot="1" x14ac:dyDescent="0.25">
      <c r="A812" s="160"/>
      <c r="B812" s="251"/>
      <c r="C812" s="166"/>
      <c r="D812" s="166"/>
      <c r="E812" s="238"/>
      <c r="F812" s="160"/>
      <c r="G812" s="151"/>
      <c r="H812" s="243"/>
      <c r="I812" s="243"/>
      <c r="J812" s="243"/>
      <c r="K812" s="243"/>
      <c r="L812" s="243"/>
      <c r="M812" s="243"/>
      <c r="N812" s="244"/>
      <c r="O812" s="11"/>
      <c r="P812" s="142"/>
      <c r="Q812" s="142"/>
      <c r="R812" s="142"/>
      <c r="S812" s="12"/>
      <c r="T812" s="438"/>
      <c r="U812" s="44"/>
      <c r="V812" s="44"/>
      <c r="W812" s="44"/>
      <c r="X812" s="44"/>
      <c r="Y812" s="44"/>
      <c r="Z812" s="53"/>
      <c r="AA812" s="53"/>
    </row>
    <row r="813" spans="1:27" ht="15" x14ac:dyDescent="0.2">
      <c r="A813" s="160"/>
      <c r="B813" s="251"/>
      <c r="C813" s="166"/>
      <c r="D813" s="166"/>
      <c r="E813" s="238"/>
      <c r="F813" s="160"/>
      <c r="G813" s="151"/>
      <c r="H813" s="151"/>
      <c r="I813" s="151"/>
      <c r="J813" s="151"/>
      <c r="K813" s="151"/>
      <c r="L813" s="151"/>
      <c r="M813" s="151"/>
      <c r="N813" s="152"/>
      <c r="O813" s="9"/>
      <c r="P813" s="278"/>
      <c r="Q813" s="278"/>
      <c r="R813" s="278"/>
      <c r="S813" s="13"/>
      <c r="T813" s="438"/>
      <c r="U813" s="44"/>
      <c r="V813" s="44"/>
      <c r="W813" s="44"/>
      <c r="X813" s="44"/>
      <c r="Y813" s="44"/>
      <c r="Z813" s="53"/>
      <c r="AA813" s="53"/>
    </row>
    <row r="814" spans="1:27" ht="15.75" thickBot="1" x14ac:dyDescent="0.25">
      <c r="A814" s="246"/>
      <c r="B814" s="252"/>
      <c r="C814" s="167"/>
      <c r="D814" s="167"/>
      <c r="E814" s="239"/>
      <c r="F814" s="161"/>
      <c r="G814" s="154"/>
      <c r="H814" s="154"/>
      <c r="I814" s="154"/>
      <c r="J814" s="154"/>
      <c r="K814" s="154"/>
      <c r="L814" s="154"/>
      <c r="M814" s="154"/>
      <c r="N814" s="155"/>
      <c r="O814" s="11"/>
      <c r="P814" s="231"/>
      <c r="Q814" s="232"/>
      <c r="R814" s="233"/>
      <c r="S814" s="14"/>
      <c r="T814" s="439"/>
      <c r="U814" s="44"/>
      <c r="V814" s="44"/>
      <c r="W814" s="44"/>
      <c r="X814" s="44"/>
      <c r="Y814" s="44"/>
      <c r="Z814" s="53"/>
      <c r="AA814" s="53"/>
    </row>
    <row r="815" spans="1:27" ht="15.75" thickBot="1" x14ac:dyDescent="0.25">
      <c r="A815" s="245"/>
      <c r="B815" s="250"/>
      <c r="C815" s="165"/>
      <c r="D815" s="165"/>
      <c r="E815" s="237"/>
      <c r="F815" s="159"/>
      <c r="G815" s="16"/>
      <c r="H815" s="16"/>
      <c r="I815" s="16"/>
      <c r="J815" s="16"/>
      <c r="K815" s="16"/>
      <c r="L815" s="16"/>
      <c r="M815" s="16"/>
      <c r="N815" s="16"/>
      <c r="O815" s="9"/>
      <c r="P815" s="278"/>
      <c r="Q815" s="278"/>
      <c r="R815" s="278"/>
      <c r="S815" s="10"/>
      <c r="T815" s="437"/>
      <c r="U815" s="44"/>
      <c r="V815" s="44"/>
      <c r="W815" s="44"/>
      <c r="X815" s="44"/>
      <c r="Y815" s="44"/>
      <c r="Z815" s="53"/>
      <c r="AA815" s="53"/>
    </row>
    <row r="816" spans="1:27" ht="15.75" thickBot="1" x14ac:dyDescent="0.25">
      <c r="A816" s="160"/>
      <c r="B816" s="251"/>
      <c r="C816" s="166"/>
      <c r="D816" s="166"/>
      <c r="E816" s="238"/>
      <c r="F816" s="160"/>
      <c r="G816" s="151"/>
      <c r="H816" s="243"/>
      <c r="I816" s="243"/>
      <c r="J816" s="243"/>
      <c r="K816" s="243"/>
      <c r="L816" s="243"/>
      <c r="M816" s="243"/>
      <c r="N816" s="244"/>
      <c r="O816" s="11"/>
      <c r="P816" s="142"/>
      <c r="Q816" s="142"/>
      <c r="R816" s="142"/>
      <c r="S816" s="12"/>
      <c r="T816" s="438"/>
      <c r="U816" s="44"/>
      <c r="V816" s="44"/>
      <c r="W816" s="44"/>
      <c r="X816" s="44"/>
      <c r="Y816" s="44"/>
      <c r="Z816" s="53"/>
      <c r="AA816" s="53"/>
    </row>
    <row r="817" spans="1:27" ht="15" x14ac:dyDescent="0.2">
      <c r="A817" s="160"/>
      <c r="B817" s="251"/>
      <c r="C817" s="166"/>
      <c r="D817" s="166"/>
      <c r="E817" s="238"/>
      <c r="F817" s="160"/>
      <c r="G817" s="151"/>
      <c r="H817" s="151"/>
      <c r="I817" s="151"/>
      <c r="J817" s="151"/>
      <c r="K817" s="151"/>
      <c r="L817" s="151"/>
      <c r="M817" s="151"/>
      <c r="N817" s="152"/>
      <c r="O817" s="9"/>
      <c r="P817" s="278"/>
      <c r="Q817" s="278"/>
      <c r="R817" s="278"/>
      <c r="S817" s="13"/>
      <c r="T817" s="438"/>
      <c r="U817" s="44"/>
      <c r="V817" s="44"/>
      <c r="W817" s="44"/>
      <c r="X817" s="44"/>
      <c r="Y817" s="44"/>
      <c r="Z817" s="53"/>
      <c r="AA817" s="53"/>
    </row>
    <row r="818" spans="1:27" ht="15.75" thickBot="1" x14ac:dyDescent="0.25">
      <c r="A818" s="246"/>
      <c r="B818" s="252"/>
      <c r="C818" s="167"/>
      <c r="D818" s="167"/>
      <c r="E818" s="239"/>
      <c r="F818" s="161"/>
      <c r="G818" s="154"/>
      <c r="H818" s="154"/>
      <c r="I818" s="154"/>
      <c r="J818" s="154"/>
      <c r="K818" s="154"/>
      <c r="L818" s="154"/>
      <c r="M818" s="154"/>
      <c r="N818" s="155"/>
      <c r="O818" s="11"/>
      <c r="P818" s="231"/>
      <c r="Q818" s="232"/>
      <c r="R818" s="233"/>
      <c r="S818" s="14"/>
      <c r="T818" s="439"/>
      <c r="U818" s="44"/>
      <c r="V818" s="44"/>
      <c r="W818" s="44"/>
      <c r="X818" s="44"/>
      <c r="Y818" s="44"/>
      <c r="Z818" s="53"/>
      <c r="AA818" s="53"/>
    </row>
    <row r="819" spans="1:27" ht="15.75" thickBot="1" x14ac:dyDescent="0.25">
      <c r="A819" s="245"/>
      <c r="B819" s="250"/>
      <c r="C819" s="165"/>
      <c r="D819" s="165"/>
      <c r="E819" s="237"/>
      <c r="F819" s="159"/>
      <c r="G819" s="16"/>
      <c r="H819" s="16"/>
      <c r="I819" s="16"/>
      <c r="J819" s="16"/>
      <c r="K819" s="16"/>
      <c r="L819" s="16"/>
      <c r="M819" s="16"/>
      <c r="N819" s="16"/>
      <c r="O819" s="9"/>
      <c r="P819" s="278"/>
      <c r="Q819" s="278"/>
      <c r="R819" s="278"/>
      <c r="S819" s="10"/>
      <c r="T819" s="437"/>
      <c r="U819" s="44"/>
      <c r="V819" s="44"/>
      <c r="W819" s="44"/>
      <c r="X819" s="44"/>
      <c r="Y819" s="44"/>
      <c r="Z819" s="53"/>
      <c r="AA819" s="53"/>
    </row>
    <row r="820" spans="1:27" ht="15.75" thickBot="1" x14ac:dyDescent="0.25">
      <c r="A820" s="160"/>
      <c r="B820" s="251"/>
      <c r="C820" s="166"/>
      <c r="D820" s="166"/>
      <c r="E820" s="238"/>
      <c r="F820" s="160"/>
      <c r="G820" s="151"/>
      <c r="H820" s="243"/>
      <c r="I820" s="243"/>
      <c r="J820" s="243"/>
      <c r="K820" s="243"/>
      <c r="L820" s="243"/>
      <c r="M820" s="243"/>
      <c r="N820" s="244"/>
      <c r="O820" s="11"/>
      <c r="P820" s="142"/>
      <c r="Q820" s="142"/>
      <c r="R820" s="142"/>
      <c r="S820" s="12"/>
      <c r="T820" s="438"/>
      <c r="U820" s="44"/>
      <c r="V820" s="44"/>
      <c r="W820" s="44"/>
      <c r="X820" s="44"/>
      <c r="Y820" s="44"/>
      <c r="Z820" s="53"/>
      <c r="AA820" s="53"/>
    </row>
    <row r="821" spans="1:27" ht="15" x14ac:dyDescent="0.2">
      <c r="A821" s="160"/>
      <c r="B821" s="251"/>
      <c r="C821" s="166"/>
      <c r="D821" s="166"/>
      <c r="E821" s="238"/>
      <c r="F821" s="160"/>
      <c r="G821" s="151"/>
      <c r="H821" s="151"/>
      <c r="I821" s="151"/>
      <c r="J821" s="151"/>
      <c r="K821" s="151"/>
      <c r="L821" s="151"/>
      <c r="M821" s="151"/>
      <c r="N821" s="152"/>
      <c r="O821" s="9"/>
      <c r="P821" s="278"/>
      <c r="Q821" s="278"/>
      <c r="R821" s="278"/>
      <c r="S821" s="13"/>
      <c r="T821" s="438"/>
      <c r="U821" s="44"/>
      <c r="V821" s="44"/>
      <c r="W821" s="44"/>
      <c r="X821" s="44"/>
      <c r="Y821" s="44"/>
      <c r="Z821" s="53"/>
      <c r="AA821" s="53"/>
    </row>
    <row r="822" spans="1:27" ht="15.75" thickBot="1" x14ac:dyDescent="0.25">
      <c r="A822" s="246"/>
      <c r="B822" s="252"/>
      <c r="C822" s="167"/>
      <c r="D822" s="167"/>
      <c r="E822" s="239"/>
      <c r="F822" s="161"/>
      <c r="G822" s="154"/>
      <c r="H822" s="154"/>
      <c r="I822" s="154"/>
      <c r="J822" s="154"/>
      <c r="K822" s="154"/>
      <c r="L822" s="154"/>
      <c r="M822" s="154"/>
      <c r="N822" s="155"/>
      <c r="O822" s="11"/>
      <c r="P822" s="231"/>
      <c r="Q822" s="232"/>
      <c r="R822" s="233"/>
      <c r="S822" s="14"/>
      <c r="T822" s="439"/>
      <c r="U822" s="44"/>
      <c r="V822" s="44"/>
      <c r="W822" s="44"/>
      <c r="X822" s="44"/>
      <c r="Y822" s="44"/>
      <c r="Z822" s="53"/>
      <c r="AA822" s="53"/>
    </row>
    <row r="823" spans="1:27" ht="15.75" thickBot="1" x14ac:dyDescent="0.25">
      <c r="A823" s="245"/>
      <c r="B823" s="250"/>
      <c r="C823" s="165"/>
      <c r="D823" s="165"/>
      <c r="E823" s="237"/>
      <c r="F823" s="159"/>
      <c r="G823" s="16"/>
      <c r="H823" s="16"/>
      <c r="I823" s="16"/>
      <c r="J823" s="16"/>
      <c r="K823" s="16"/>
      <c r="L823" s="16"/>
      <c r="M823" s="16"/>
      <c r="N823" s="16"/>
      <c r="O823" s="9"/>
      <c r="P823" s="278"/>
      <c r="Q823" s="278"/>
      <c r="R823" s="278"/>
      <c r="S823" s="10"/>
      <c r="T823" s="437"/>
      <c r="U823" s="44"/>
      <c r="V823" s="44"/>
      <c r="W823" s="44"/>
      <c r="X823" s="44"/>
      <c r="Y823" s="44"/>
      <c r="Z823" s="53"/>
      <c r="AA823" s="53"/>
    </row>
    <row r="824" spans="1:27" ht="15.75" thickBot="1" x14ac:dyDescent="0.25">
      <c r="A824" s="160"/>
      <c r="B824" s="251"/>
      <c r="C824" s="166"/>
      <c r="D824" s="166"/>
      <c r="E824" s="238"/>
      <c r="F824" s="160"/>
      <c r="G824" s="151"/>
      <c r="H824" s="243"/>
      <c r="I824" s="243"/>
      <c r="J824" s="243"/>
      <c r="K824" s="243"/>
      <c r="L824" s="243"/>
      <c r="M824" s="243"/>
      <c r="N824" s="244"/>
      <c r="O824" s="11"/>
      <c r="P824" s="142"/>
      <c r="Q824" s="142"/>
      <c r="R824" s="142"/>
      <c r="S824" s="12"/>
      <c r="T824" s="438"/>
      <c r="U824" s="44"/>
      <c r="V824" s="44"/>
      <c r="W824" s="44"/>
      <c r="X824" s="44"/>
      <c r="Y824" s="44"/>
      <c r="Z824" s="53"/>
      <c r="AA824" s="53"/>
    </row>
    <row r="825" spans="1:27" ht="15" x14ac:dyDescent="0.2">
      <c r="A825" s="160"/>
      <c r="B825" s="251"/>
      <c r="C825" s="166"/>
      <c r="D825" s="166"/>
      <c r="E825" s="238"/>
      <c r="F825" s="160"/>
      <c r="G825" s="151"/>
      <c r="H825" s="151"/>
      <c r="I825" s="151"/>
      <c r="J825" s="151"/>
      <c r="K825" s="151"/>
      <c r="L825" s="151"/>
      <c r="M825" s="151"/>
      <c r="N825" s="152"/>
      <c r="O825" s="9"/>
      <c r="P825" s="278"/>
      <c r="Q825" s="278"/>
      <c r="R825" s="278"/>
      <c r="S825" s="13"/>
      <c r="T825" s="438"/>
      <c r="U825" s="44"/>
      <c r="V825" s="44"/>
      <c r="W825" s="44"/>
      <c r="X825" s="44"/>
      <c r="Y825" s="44"/>
      <c r="Z825" s="53"/>
      <c r="AA825" s="53"/>
    </row>
    <row r="826" spans="1:27" ht="15.75" thickBot="1" x14ac:dyDescent="0.25">
      <c r="A826" s="246"/>
      <c r="B826" s="252"/>
      <c r="C826" s="167"/>
      <c r="D826" s="167"/>
      <c r="E826" s="239"/>
      <c r="F826" s="161"/>
      <c r="G826" s="154"/>
      <c r="H826" s="154"/>
      <c r="I826" s="154"/>
      <c r="J826" s="154"/>
      <c r="K826" s="154"/>
      <c r="L826" s="154"/>
      <c r="M826" s="154"/>
      <c r="N826" s="155"/>
      <c r="O826" s="11"/>
      <c r="P826" s="231"/>
      <c r="Q826" s="232"/>
      <c r="R826" s="233"/>
      <c r="S826" s="14"/>
      <c r="T826" s="439"/>
      <c r="U826" s="44"/>
      <c r="V826" s="44"/>
      <c r="W826" s="44"/>
      <c r="X826" s="44"/>
      <c r="Y826" s="44"/>
      <c r="Z826" s="53"/>
      <c r="AA826" s="53"/>
    </row>
    <row r="827" spans="1:27" ht="15.75" thickBot="1" x14ac:dyDescent="0.25">
      <c r="A827" s="245"/>
      <c r="B827" s="250"/>
      <c r="C827" s="165"/>
      <c r="D827" s="165"/>
      <c r="E827" s="237"/>
      <c r="F827" s="159"/>
      <c r="G827" s="16"/>
      <c r="H827" s="16"/>
      <c r="I827" s="16"/>
      <c r="J827" s="16"/>
      <c r="K827" s="16"/>
      <c r="L827" s="16"/>
      <c r="M827" s="16"/>
      <c r="N827" s="16"/>
      <c r="O827" s="9"/>
      <c r="P827" s="278"/>
      <c r="Q827" s="278"/>
      <c r="R827" s="278"/>
      <c r="S827" s="10"/>
      <c r="T827" s="437"/>
      <c r="U827" s="44"/>
      <c r="V827" s="44"/>
      <c r="W827" s="44"/>
      <c r="X827" s="44"/>
      <c r="Y827" s="44"/>
      <c r="Z827" s="53"/>
      <c r="AA827" s="53"/>
    </row>
    <row r="828" spans="1:27" ht="15.75" thickBot="1" x14ac:dyDescent="0.25">
      <c r="A828" s="160"/>
      <c r="B828" s="251"/>
      <c r="C828" s="166"/>
      <c r="D828" s="166"/>
      <c r="E828" s="238"/>
      <c r="F828" s="160"/>
      <c r="G828" s="151"/>
      <c r="H828" s="243"/>
      <c r="I828" s="243"/>
      <c r="J828" s="243"/>
      <c r="K828" s="243"/>
      <c r="L828" s="243"/>
      <c r="M828" s="243"/>
      <c r="N828" s="244"/>
      <c r="O828" s="11"/>
      <c r="P828" s="142"/>
      <c r="Q828" s="142"/>
      <c r="R828" s="142"/>
      <c r="S828" s="12"/>
      <c r="T828" s="438"/>
      <c r="U828" s="44"/>
      <c r="V828" s="44"/>
      <c r="W828" s="44"/>
      <c r="X828" s="44"/>
      <c r="Y828" s="44"/>
      <c r="Z828" s="53"/>
      <c r="AA828" s="53"/>
    </row>
    <row r="829" spans="1:27" ht="15" x14ac:dyDescent="0.2">
      <c r="A829" s="160"/>
      <c r="B829" s="251"/>
      <c r="C829" s="166"/>
      <c r="D829" s="166"/>
      <c r="E829" s="238"/>
      <c r="F829" s="160"/>
      <c r="G829" s="151"/>
      <c r="H829" s="151"/>
      <c r="I829" s="151"/>
      <c r="J829" s="151"/>
      <c r="K829" s="151"/>
      <c r="L829" s="151"/>
      <c r="M829" s="151"/>
      <c r="N829" s="152"/>
      <c r="O829" s="9"/>
      <c r="P829" s="278"/>
      <c r="Q829" s="278"/>
      <c r="R829" s="278"/>
      <c r="S829" s="13"/>
      <c r="T829" s="438"/>
      <c r="U829" s="44"/>
      <c r="V829" s="44"/>
      <c r="W829" s="44"/>
      <c r="X829" s="44"/>
      <c r="Y829" s="44"/>
      <c r="Z829" s="53"/>
      <c r="AA829" s="53"/>
    </row>
    <row r="830" spans="1:27" ht="15.75" thickBot="1" x14ac:dyDescent="0.25">
      <c r="A830" s="246"/>
      <c r="B830" s="252"/>
      <c r="C830" s="167"/>
      <c r="D830" s="167"/>
      <c r="E830" s="239"/>
      <c r="F830" s="161"/>
      <c r="G830" s="154"/>
      <c r="H830" s="154"/>
      <c r="I830" s="154"/>
      <c r="J830" s="154"/>
      <c r="K830" s="154"/>
      <c r="L830" s="154"/>
      <c r="M830" s="154"/>
      <c r="N830" s="155"/>
      <c r="O830" s="11"/>
      <c r="P830" s="231"/>
      <c r="Q830" s="232"/>
      <c r="R830" s="233"/>
      <c r="S830" s="14"/>
      <c r="T830" s="439"/>
      <c r="U830" s="44"/>
      <c r="V830" s="44"/>
      <c r="W830" s="44"/>
      <c r="X830" s="44"/>
      <c r="Y830" s="44"/>
      <c r="Z830" s="53"/>
      <c r="AA830" s="53"/>
    </row>
    <row r="831" spans="1:27" ht="15.75" thickBot="1" x14ac:dyDescent="0.25">
      <c r="A831" s="245"/>
      <c r="B831" s="250"/>
      <c r="C831" s="165"/>
      <c r="D831" s="165"/>
      <c r="E831" s="237"/>
      <c r="F831" s="159"/>
      <c r="G831" s="16"/>
      <c r="H831" s="16"/>
      <c r="I831" s="16"/>
      <c r="J831" s="16"/>
      <c r="K831" s="16"/>
      <c r="L831" s="16"/>
      <c r="M831" s="16"/>
      <c r="N831" s="16"/>
      <c r="O831" s="9"/>
      <c r="P831" s="278"/>
      <c r="Q831" s="278"/>
      <c r="R831" s="278"/>
      <c r="S831" s="10"/>
      <c r="T831" s="437"/>
      <c r="U831" s="44"/>
      <c r="V831" s="44"/>
      <c r="W831" s="44"/>
      <c r="X831" s="44"/>
      <c r="Y831" s="44"/>
      <c r="Z831" s="53"/>
      <c r="AA831" s="53"/>
    </row>
    <row r="832" spans="1:27" ht="15.75" thickBot="1" x14ac:dyDescent="0.25">
      <c r="A832" s="160"/>
      <c r="B832" s="251"/>
      <c r="C832" s="166"/>
      <c r="D832" s="166"/>
      <c r="E832" s="238"/>
      <c r="F832" s="160"/>
      <c r="G832" s="151"/>
      <c r="H832" s="243"/>
      <c r="I832" s="243"/>
      <c r="J832" s="243"/>
      <c r="K832" s="243"/>
      <c r="L832" s="243"/>
      <c r="M832" s="243"/>
      <c r="N832" s="244"/>
      <c r="O832" s="11"/>
      <c r="P832" s="142"/>
      <c r="Q832" s="142"/>
      <c r="R832" s="142"/>
      <c r="S832" s="12"/>
      <c r="T832" s="438"/>
      <c r="U832" s="44"/>
      <c r="V832" s="44"/>
      <c r="W832" s="44"/>
      <c r="X832" s="44"/>
      <c r="Y832" s="44"/>
      <c r="Z832" s="53"/>
      <c r="AA832" s="53"/>
    </row>
    <row r="833" spans="1:27" ht="15" x14ac:dyDescent="0.2">
      <c r="A833" s="160"/>
      <c r="B833" s="251"/>
      <c r="C833" s="166"/>
      <c r="D833" s="166"/>
      <c r="E833" s="238"/>
      <c r="F833" s="160"/>
      <c r="G833" s="151"/>
      <c r="H833" s="151"/>
      <c r="I833" s="151"/>
      <c r="J833" s="151"/>
      <c r="K833" s="151"/>
      <c r="L833" s="151"/>
      <c r="M833" s="151"/>
      <c r="N833" s="152"/>
      <c r="O833" s="9"/>
      <c r="P833" s="278"/>
      <c r="Q833" s="278"/>
      <c r="R833" s="278"/>
      <c r="S833" s="13"/>
      <c r="T833" s="438"/>
      <c r="U833" s="44"/>
      <c r="V833" s="44"/>
      <c r="W833" s="44"/>
      <c r="X833" s="44"/>
      <c r="Y833" s="44"/>
      <c r="Z833" s="53"/>
      <c r="AA833" s="53"/>
    </row>
    <row r="834" spans="1:27" ht="15.75" thickBot="1" x14ac:dyDescent="0.25">
      <c r="A834" s="246"/>
      <c r="B834" s="252"/>
      <c r="C834" s="167"/>
      <c r="D834" s="167"/>
      <c r="E834" s="239"/>
      <c r="F834" s="161"/>
      <c r="G834" s="154"/>
      <c r="H834" s="154"/>
      <c r="I834" s="154"/>
      <c r="J834" s="154"/>
      <c r="K834" s="154"/>
      <c r="L834" s="154"/>
      <c r="M834" s="154"/>
      <c r="N834" s="155"/>
      <c r="O834" s="11"/>
      <c r="P834" s="231"/>
      <c r="Q834" s="232"/>
      <c r="R834" s="233"/>
      <c r="S834" s="14"/>
      <c r="T834" s="439"/>
      <c r="U834" s="44"/>
      <c r="V834" s="44"/>
      <c r="W834" s="44"/>
      <c r="X834" s="44"/>
      <c r="Y834" s="44"/>
      <c r="Z834" s="53"/>
      <c r="AA834" s="53"/>
    </row>
    <row r="835" spans="1:27" ht="15.75" thickBot="1" x14ac:dyDescent="0.25">
      <c r="A835" s="245"/>
      <c r="B835" s="250"/>
      <c r="C835" s="165"/>
      <c r="D835" s="165"/>
      <c r="E835" s="237"/>
      <c r="F835" s="159"/>
      <c r="G835" s="16"/>
      <c r="H835" s="16"/>
      <c r="I835" s="16"/>
      <c r="J835" s="16"/>
      <c r="K835" s="16"/>
      <c r="L835" s="16"/>
      <c r="M835" s="16"/>
      <c r="N835" s="16"/>
      <c r="O835" s="9"/>
      <c r="P835" s="278"/>
      <c r="Q835" s="278"/>
      <c r="R835" s="278"/>
      <c r="S835" s="10"/>
      <c r="T835" s="437"/>
      <c r="U835" s="44"/>
      <c r="V835" s="44"/>
      <c r="W835" s="44"/>
      <c r="X835" s="44"/>
      <c r="Y835" s="44"/>
      <c r="Z835" s="53"/>
      <c r="AA835" s="53"/>
    </row>
    <row r="836" spans="1:27" ht="15.75" thickBot="1" x14ac:dyDescent="0.25">
      <c r="A836" s="160"/>
      <c r="B836" s="251"/>
      <c r="C836" s="166"/>
      <c r="D836" s="166"/>
      <c r="E836" s="238"/>
      <c r="F836" s="160"/>
      <c r="G836" s="151"/>
      <c r="H836" s="243"/>
      <c r="I836" s="243"/>
      <c r="J836" s="243"/>
      <c r="K836" s="243"/>
      <c r="L836" s="243"/>
      <c r="M836" s="243"/>
      <c r="N836" s="244"/>
      <c r="O836" s="11"/>
      <c r="P836" s="142"/>
      <c r="Q836" s="142"/>
      <c r="R836" s="142"/>
      <c r="S836" s="12"/>
      <c r="T836" s="438"/>
      <c r="U836" s="44"/>
      <c r="V836" s="44"/>
      <c r="W836" s="44"/>
      <c r="X836" s="44"/>
      <c r="Y836" s="44"/>
      <c r="Z836" s="53"/>
      <c r="AA836" s="53"/>
    </row>
    <row r="837" spans="1:27" ht="15" x14ac:dyDescent="0.2">
      <c r="A837" s="160"/>
      <c r="B837" s="251"/>
      <c r="C837" s="166"/>
      <c r="D837" s="166"/>
      <c r="E837" s="238"/>
      <c r="F837" s="160"/>
      <c r="G837" s="151"/>
      <c r="H837" s="151"/>
      <c r="I837" s="151"/>
      <c r="J837" s="151"/>
      <c r="K837" s="151"/>
      <c r="L837" s="151"/>
      <c r="M837" s="151"/>
      <c r="N837" s="152"/>
      <c r="O837" s="9"/>
      <c r="P837" s="278"/>
      <c r="Q837" s="278"/>
      <c r="R837" s="278"/>
      <c r="S837" s="13"/>
      <c r="T837" s="438"/>
      <c r="U837" s="44"/>
      <c r="V837" s="44"/>
      <c r="W837" s="44"/>
      <c r="X837" s="44"/>
      <c r="Y837" s="44"/>
      <c r="Z837" s="53"/>
      <c r="AA837" s="53"/>
    </row>
    <row r="838" spans="1:27" ht="15.75" thickBot="1" x14ac:dyDescent="0.25">
      <c r="A838" s="246"/>
      <c r="B838" s="252"/>
      <c r="C838" s="167"/>
      <c r="D838" s="167"/>
      <c r="E838" s="239"/>
      <c r="F838" s="161"/>
      <c r="G838" s="154"/>
      <c r="H838" s="154"/>
      <c r="I838" s="154"/>
      <c r="J838" s="154"/>
      <c r="K838" s="154"/>
      <c r="L838" s="154"/>
      <c r="M838" s="154"/>
      <c r="N838" s="155"/>
      <c r="O838" s="11"/>
      <c r="P838" s="231"/>
      <c r="Q838" s="232"/>
      <c r="R838" s="233"/>
      <c r="S838" s="14"/>
      <c r="T838" s="439"/>
      <c r="U838" s="44"/>
      <c r="V838" s="44"/>
      <c r="W838" s="44"/>
      <c r="X838" s="44"/>
      <c r="Y838" s="44"/>
      <c r="Z838" s="53"/>
      <c r="AA838" s="53"/>
    </row>
    <row r="839" spans="1:27" ht="15.75" thickBot="1" x14ac:dyDescent="0.25">
      <c r="A839" s="245"/>
      <c r="B839" s="250"/>
      <c r="C839" s="165"/>
      <c r="D839" s="165"/>
      <c r="E839" s="237"/>
      <c r="F839" s="159"/>
      <c r="G839" s="16"/>
      <c r="H839" s="16"/>
      <c r="I839" s="16"/>
      <c r="J839" s="16"/>
      <c r="K839" s="16"/>
      <c r="L839" s="16"/>
      <c r="M839" s="16"/>
      <c r="N839" s="16"/>
      <c r="O839" s="9"/>
      <c r="P839" s="278"/>
      <c r="Q839" s="278"/>
      <c r="R839" s="278"/>
      <c r="S839" s="10"/>
      <c r="T839" s="437"/>
      <c r="U839" s="44"/>
      <c r="V839" s="44"/>
      <c r="W839" s="44"/>
      <c r="X839" s="44"/>
      <c r="Y839" s="44"/>
      <c r="Z839" s="53"/>
      <c r="AA839" s="53"/>
    </row>
    <row r="840" spans="1:27" ht="15.75" thickBot="1" x14ac:dyDescent="0.25">
      <c r="A840" s="160"/>
      <c r="B840" s="251"/>
      <c r="C840" s="166"/>
      <c r="D840" s="166"/>
      <c r="E840" s="238"/>
      <c r="F840" s="160"/>
      <c r="G840" s="151"/>
      <c r="H840" s="243"/>
      <c r="I840" s="243"/>
      <c r="J840" s="243"/>
      <c r="K840" s="243"/>
      <c r="L840" s="243"/>
      <c r="M840" s="243"/>
      <c r="N840" s="244"/>
      <c r="O840" s="11"/>
      <c r="P840" s="142"/>
      <c r="Q840" s="142"/>
      <c r="R840" s="142"/>
      <c r="S840" s="12"/>
      <c r="T840" s="438"/>
      <c r="U840" s="44"/>
      <c r="V840" s="44"/>
      <c r="W840" s="44"/>
      <c r="X840" s="44"/>
      <c r="Y840" s="44"/>
      <c r="Z840" s="53"/>
      <c r="AA840" s="53"/>
    </row>
    <row r="841" spans="1:27" ht="15" x14ac:dyDescent="0.2">
      <c r="A841" s="160"/>
      <c r="B841" s="251"/>
      <c r="C841" s="166"/>
      <c r="D841" s="166"/>
      <c r="E841" s="238"/>
      <c r="F841" s="160"/>
      <c r="G841" s="151"/>
      <c r="H841" s="151"/>
      <c r="I841" s="151"/>
      <c r="J841" s="151"/>
      <c r="K841" s="151"/>
      <c r="L841" s="151"/>
      <c r="M841" s="151"/>
      <c r="N841" s="152"/>
      <c r="O841" s="9"/>
      <c r="P841" s="278"/>
      <c r="Q841" s="278"/>
      <c r="R841" s="278"/>
      <c r="S841" s="13"/>
      <c r="T841" s="438"/>
      <c r="U841" s="44"/>
      <c r="V841" s="44"/>
      <c r="W841" s="44"/>
      <c r="X841" s="44"/>
      <c r="Y841" s="44"/>
      <c r="Z841" s="53"/>
      <c r="AA841" s="53"/>
    </row>
    <row r="842" spans="1:27" ht="15.75" thickBot="1" x14ac:dyDescent="0.25">
      <c r="A842" s="246"/>
      <c r="B842" s="252"/>
      <c r="C842" s="167"/>
      <c r="D842" s="167"/>
      <c r="E842" s="239"/>
      <c r="F842" s="161"/>
      <c r="G842" s="154"/>
      <c r="H842" s="154"/>
      <c r="I842" s="154"/>
      <c r="J842" s="154"/>
      <c r="K842" s="154"/>
      <c r="L842" s="154"/>
      <c r="M842" s="154"/>
      <c r="N842" s="155"/>
      <c r="O842" s="11"/>
      <c r="P842" s="231"/>
      <c r="Q842" s="232"/>
      <c r="R842" s="233"/>
      <c r="S842" s="14"/>
      <c r="T842" s="439"/>
      <c r="U842" s="44"/>
      <c r="V842" s="44"/>
      <c r="W842" s="44"/>
      <c r="X842" s="44"/>
      <c r="Y842" s="44"/>
      <c r="Z842" s="53"/>
      <c r="AA842" s="53"/>
    </row>
    <row r="843" spans="1:27" ht="15.75" thickBot="1" x14ac:dyDescent="0.25">
      <c r="A843" s="245"/>
      <c r="B843" s="250"/>
      <c r="C843" s="165"/>
      <c r="D843" s="165"/>
      <c r="E843" s="237"/>
      <c r="F843" s="159"/>
      <c r="G843" s="16"/>
      <c r="H843" s="16"/>
      <c r="I843" s="16"/>
      <c r="J843" s="16"/>
      <c r="K843" s="16"/>
      <c r="L843" s="16"/>
      <c r="M843" s="16"/>
      <c r="N843" s="16"/>
      <c r="O843" s="9"/>
      <c r="P843" s="278"/>
      <c r="Q843" s="278"/>
      <c r="R843" s="278"/>
      <c r="S843" s="10"/>
      <c r="T843" s="437"/>
      <c r="U843" s="44"/>
      <c r="V843" s="44"/>
      <c r="W843" s="44"/>
      <c r="X843" s="44"/>
      <c r="Y843" s="44"/>
      <c r="Z843" s="53"/>
      <c r="AA843" s="53"/>
    </row>
    <row r="844" spans="1:27" ht="15.75" thickBot="1" x14ac:dyDescent="0.25">
      <c r="A844" s="160"/>
      <c r="B844" s="251"/>
      <c r="C844" s="166"/>
      <c r="D844" s="166"/>
      <c r="E844" s="238"/>
      <c r="F844" s="160"/>
      <c r="G844" s="151"/>
      <c r="H844" s="243"/>
      <c r="I844" s="243"/>
      <c r="J844" s="243"/>
      <c r="K844" s="243"/>
      <c r="L844" s="243"/>
      <c r="M844" s="243"/>
      <c r="N844" s="244"/>
      <c r="O844" s="11"/>
      <c r="P844" s="142"/>
      <c r="Q844" s="142"/>
      <c r="R844" s="142"/>
      <c r="S844" s="12"/>
      <c r="T844" s="438"/>
      <c r="U844" s="44"/>
      <c r="V844" s="44"/>
      <c r="W844" s="44"/>
      <c r="X844" s="44"/>
      <c r="Y844" s="44"/>
      <c r="Z844" s="53"/>
      <c r="AA844" s="53"/>
    </row>
    <row r="845" spans="1:27" ht="15" x14ac:dyDescent="0.2">
      <c r="A845" s="160"/>
      <c r="B845" s="251"/>
      <c r="C845" s="166"/>
      <c r="D845" s="166"/>
      <c r="E845" s="238"/>
      <c r="F845" s="160"/>
      <c r="G845" s="151"/>
      <c r="H845" s="151"/>
      <c r="I845" s="151"/>
      <c r="J845" s="151"/>
      <c r="K845" s="151"/>
      <c r="L845" s="151"/>
      <c r="M845" s="151"/>
      <c r="N845" s="152"/>
      <c r="O845" s="9"/>
      <c r="P845" s="278"/>
      <c r="Q845" s="278"/>
      <c r="R845" s="278"/>
      <c r="S845" s="13"/>
      <c r="T845" s="438"/>
      <c r="U845" s="44"/>
      <c r="V845" s="44"/>
      <c r="W845" s="44"/>
      <c r="X845" s="44"/>
      <c r="Y845" s="44"/>
      <c r="Z845" s="53"/>
      <c r="AA845" s="53"/>
    </row>
    <row r="846" spans="1:27" ht="15.75" thickBot="1" x14ac:dyDescent="0.25">
      <c r="A846" s="246"/>
      <c r="B846" s="252"/>
      <c r="C846" s="167"/>
      <c r="D846" s="167"/>
      <c r="E846" s="239"/>
      <c r="F846" s="161"/>
      <c r="G846" s="154"/>
      <c r="H846" s="154"/>
      <c r="I846" s="154"/>
      <c r="J846" s="154"/>
      <c r="K846" s="154"/>
      <c r="L846" s="154"/>
      <c r="M846" s="154"/>
      <c r="N846" s="155"/>
      <c r="O846" s="11"/>
      <c r="P846" s="231"/>
      <c r="Q846" s="232"/>
      <c r="R846" s="233"/>
      <c r="S846" s="14"/>
      <c r="T846" s="439"/>
      <c r="U846" s="44"/>
      <c r="V846" s="44"/>
      <c r="W846" s="44"/>
      <c r="X846" s="44"/>
      <c r="Y846" s="44"/>
      <c r="Z846" s="53"/>
      <c r="AA846" s="53"/>
    </row>
    <row r="847" spans="1:27" ht="15.75" thickBot="1" x14ac:dyDescent="0.25">
      <c r="A847" s="245"/>
      <c r="B847" s="250"/>
      <c r="C847" s="165"/>
      <c r="D847" s="165"/>
      <c r="E847" s="237"/>
      <c r="F847" s="159"/>
      <c r="G847" s="16"/>
      <c r="H847" s="16"/>
      <c r="I847" s="16"/>
      <c r="J847" s="16"/>
      <c r="K847" s="16"/>
      <c r="L847" s="16"/>
      <c r="M847" s="16"/>
      <c r="N847" s="16"/>
      <c r="O847" s="9"/>
      <c r="P847" s="278"/>
      <c r="Q847" s="278"/>
      <c r="R847" s="278"/>
      <c r="S847" s="10"/>
      <c r="T847" s="437"/>
      <c r="U847" s="44"/>
      <c r="V847" s="44"/>
      <c r="W847" s="44"/>
      <c r="X847" s="44"/>
      <c r="Y847" s="44"/>
      <c r="Z847" s="53"/>
      <c r="AA847" s="53"/>
    </row>
    <row r="848" spans="1:27" ht="15.75" thickBot="1" x14ac:dyDescent="0.25">
      <c r="A848" s="160"/>
      <c r="B848" s="251"/>
      <c r="C848" s="166"/>
      <c r="D848" s="166"/>
      <c r="E848" s="238"/>
      <c r="F848" s="160"/>
      <c r="G848" s="151"/>
      <c r="H848" s="243"/>
      <c r="I848" s="243"/>
      <c r="J848" s="243"/>
      <c r="K848" s="243"/>
      <c r="L848" s="243"/>
      <c r="M848" s="243"/>
      <c r="N848" s="244"/>
      <c r="O848" s="11"/>
      <c r="P848" s="142"/>
      <c r="Q848" s="142"/>
      <c r="R848" s="142"/>
      <c r="S848" s="12"/>
      <c r="T848" s="438"/>
      <c r="U848" s="44"/>
      <c r="V848" s="44"/>
      <c r="W848" s="44"/>
      <c r="X848" s="44"/>
      <c r="Y848" s="44"/>
      <c r="Z848" s="53"/>
      <c r="AA848" s="53"/>
    </row>
    <row r="849" spans="1:27" ht="15" x14ac:dyDescent="0.2">
      <c r="A849" s="160"/>
      <c r="B849" s="251"/>
      <c r="C849" s="166"/>
      <c r="D849" s="166"/>
      <c r="E849" s="238"/>
      <c r="F849" s="160"/>
      <c r="G849" s="151"/>
      <c r="H849" s="151"/>
      <c r="I849" s="151"/>
      <c r="J849" s="151"/>
      <c r="K849" s="151"/>
      <c r="L849" s="151"/>
      <c r="M849" s="151"/>
      <c r="N849" s="152"/>
      <c r="O849" s="9"/>
      <c r="P849" s="278"/>
      <c r="Q849" s="278"/>
      <c r="R849" s="278"/>
      <c r="S849" s="13"/>
      <c r="T849" s="438"/>
      <c r="U849" s="44"/>
      <c r="V849" s="44"/>
      <c r="W849" s="44"/>
      <c r="X849" s="44"/>
      <c r="Y849" s="44"/>
      <c r="Z849" s="53"/>
      <c r="AA849" s="53"/>
    </row>
    <row r="850" spans="1:27" ht="15.75" thickBot="1" x14ac:dyDescent="0.25">
      <c r="A850" s="246"/>
      <c r="B850" s="252"/>
      <c r="C850" s="167"/>
      <c r="D850" s="167"/>
      <c r="E850" s="239"/>
      <c r="F850" s="161"/>
      <c r="G850" s="154"/>
      <c r="H850" s="154"/>
      <c r="I850" s="154"/>
      <c r="J850" s="154"/>
      <c r="K850" s="154"/>
      <c r="L850" s="154"/>
      <c r="M850" s="154"/>
      <c r="N850" s="155"/>
      <c r="O850" s="11"/>
      <c r="P850" s="231"/>
      <c r="Q850" s="232"/>
      <c r="R850" s="233"/>
      <c r="S850" s="14"/>
      <c r="T850" s="439"/>
      <c r="U850" s="44"/>
      <c r="V850" s="44"/>
      <c r="W850" s="44"/>
      <c r="X850" s="44"/>
      <c r="Y850" s="44"/>
      <c r="Z850" s="53"/>
      <c r="AA850" s="53"/>
    </row>
    <row r="851" spans="1:27" ht="15.75" thickBot="1" x14ac:dyDescent="0.25">
      <c r="A851" s="245"/>
      <c r="B851" s="250"/>
      <c r="C851" s="165"/>
      <c r="D851" s="165"/>
      <c r="E851" s="237"/>
      <c r="F851" s="159"/>
      <c r="G851" s="16"/>
      <c r="H851" s="16"/>
      <c r="I851" s="16"/>
      <c r="J851" s="16"/>
      <c r="K851" s="16"/>
      <c r="L851" s="16"/>
      <c r="M851" s="16"/>
      <c r="N851" s="16"/>
      <c r="O851" s="9"/>
      <c r="P851" s="278"/>
      <c r="Q851" s="278"/>
      <c r="R851" s="278"/>
      <c r="S851" s="10"/>
      <c r="T851" s="437"/>
      <c r="U851" s="44"/>
      <c r="V851" s="44"/>
      <c r="W851" s="44"/>
      <c r="X851" s="44"/>
      <c r="Y851" s="44"/>
      <c r="Z851" s="53"/>
      <c r="AA851" s="53"/>
    </row>
    <row r="852" spans="1:27" ht="15.75" thickBot="1" x14ac:dyDescent="0.25">
      <c r="A852" s="160"/>
      <c r="B852" s="251"/>
      <c r="C852" s="166"/>
      <c r="D852" s="166"/>
      <c r="E852" s="238"/>
      <c r="F852" s="160"/>
      <c r="G852" s="151"/>
      <c r="H852" s="243"/>
      <c r="I852" s="243"/>
      <c r="J852" s="243"/>
      <c r="K852" s="243"/>
      <c r="L852" s="243"/>
      <c r="M852" s="243"/>
      <c r="N852" s="244"/>
      <c r="O852" s="11"/>
      <c r="P852" s="142"/>
      <c r="Q852" s="142"/>
      <c r="R852" s="142"/>
      <c r="S852" s="12"/>
      <c r="T852" s="438"/>
      <c r="U852" s="44"/>
      <c r="V852" s="44"/>
      <c r="W852" s="44"/>
      <c r="X852" s="44"/>
      <c r="Y852" s="44"/>
      <c r="Z852" s="53"/>
      <c r="AA852" s="53"/>
    </row>
    <row r="853" spans="1:27" ht="15" x14ac:dyDescent="0.2">
      <c r="A853" s="160"/>
      <c r="B853" s="251"/>
      <c r="C853" s="166"/>
      <c r="D853" s="166"/>
      <c r="E853" s="238"/>
      <c r="F853" s="160"/>
      <c r="G853" s="151"/>
      <c r="H853" s="151"/>
      <c r="I853" s="151"/>
      <c r="J853" s="151"/>
      <c r="K853" s="151"/>
      <c r="L853" s="151"/>
      <c r="M853" s="151"/>
      <c r="N853" s="152"/>
      <c r="O853" s="9"/>
      <c r="P853" s="278"/>
      <c r="Q853" s="278"/>
      <c r="R853" s="278"/>
      <c r="S853" s="13"/>
      <c r="T853" s="438"/>
      <c r="U853" s="44"/>
      <c r="V853" s="44"/>
      <c r="W853" s="44"/>
      <c r="X853" s="44"/>
      <c r="Y853" s="44"/>
      <c r="Z853" s="53"/>
      <c r="AA853" s="53"/>
    </row>
    <row r="854" spans="1:27" ht="15.75" thickBot="1" x14ac:dyDescent="0.25">
      <c r="A854" s="246"/>
      <c r="B854" s="252"/>
      <c r="C854" s="167"/>
      <c r="D854" s="167"/>
      <c r="E854" s="239"/>
      <c r="F854" s="161"/>
      <c r="G854" s="154"/>
      <c r="H854" s="154"/>
      <c r="I854" s="154"/>
      <c r="J854" s="154"/>
      <c r="K854" s="154"/>
      <c r="L854" s="154"/>
      <c r="M854" s="154"/>
      <c r="N854" s="155"/>
      <c r="O854" s="11"/>
      <c r="P854" s="231"/>
      <c r="Q854" s="232"/>
      <c r="R854" s="233"/>
      <c r="S854" s="14"/>
      <c r="T854" s="439"/>
      <c r="U854" s="44"/>
      <c r="V854" s="44"/>
      <c r="W854" s="44"/>
      <c r="X854" s="44"/>
      <c r="Y854" s="44"/>
      <c r="Z854" s="53"/>
      <c r="AA854" s="53"/>
    </row>
    <row r="855" spans="1:27" ht="15.75" thickBot="1" x14ac:dyDescent="0.25">
      <c r="A855" s="245"/>
      <c r="B855" s="250"/>
      <c r="C855" s="165"/>
      <c r="D855" s="165"/>
      <c r="E855" s="237"/>
      <c r="F855" s="159"/>
      <c r="G855" s="16"/>
      <c r="H855" s="16"/>
      <c r="I855" s="16"/>
      <c r="J855" s="16"/>
      <c r="K855" s="16"/>
      <c r="L855" s="16"/>
      <c r="M855" s="16"/>
      <c r="N855" s="16"/>
      <c r="O855" s="9"/>
      <c r="P855" s="278"/>
      <c r="Q855" s="278"/>
      <c r="R855" s="278"/>
      <c r="S855" s="10"/>
      <c r="T855" s="437"/>
      <c r="U855" s="44"/>
      <c r="V855" s="44"/>
      <c r="W855" s="44"/>
      <c r="X855" s="44"/>
      <c r="Y855" s="44"/>
      <c r="Z855" s="53"/>
      <c r="AA855" s="53"/>
    </row>
    <row r="856" spans="1:27" ht="15.75" thickBot="1" x14ac:dyDescent="0.25">
      <c r="A856" s="160"/>
      <c r="B856" s="251"/>
      <c r="C856" s="166"/>
      <c r="D856" s="166"/>
      <c r="E856" s="238"/>
      <c r="F856" s="160"/>
      <c r="G856" s="151"/>
      <c r="H856" s="243"/>
      <c r="I856" s="243"/>
      <c r="J856" s="243"/>
      <c r="K856" s="243"/>
      <c r="L856" s="243"/>
      <c r="M856" s="243"/>
      <c r="N856" s="244"/>
      <c r="O856" s="11"/>
      <c r="P856" s="142"/>
      <c r="Q856" s="142"/>
      <c r="R856" s="142"/>
      <c r="S856" s="12"/>
      <c r="T856" s="438"/>
      <c r="U856" s="44"/>
      <c r="V856" s="44"/>
      <c r="W856" s="44"/>
      <c r="X856" s="44"/>
      <c r="Y856" s="44"/>
      <c r="Z856" s="53"/>
      <c r="AA856" s="53"/>
    </row>
    <row r="857" spans="1:27" ht="15" x14ac:dyDescent="0.2">
      <c r="A857" s="160"/>
      <c r="B857" s="251"/>
      <c r="C857" s="166"/>
      <c r="D857" s="166"/>
      <c r="E857" s="238"/>
      <c r="F857" s="160"/>
      <c r="G857" s="151"/>
      <c r="H857" s="151"/>
      <c r="I857" s="151"/>
      <c r="J857" s="151"/>
      <c r="K857" s="151"/>
      <c r="L857" s="151"/>
      <c r="M857" s="151"/>
      <c r="N857" s="152"/>
      <c r="O857" s="9"/>
      <c r="P857" s="278"/>
      <c r="Q857" s="278"/>
      <c r="R857" s="278"/>
      <c r="S857" s="13"/>
      <c r="T857" s="438"/>
      <c r="U857" s="44"/>
      <c r="V857" s="44"/>
      <c r="W857" s="44"/>
      <c r="X857" s="44"/>
      <c r="Y857" s="44"/>
      <c r="Z857" s="53"/>
      <c r="AA857" s="53"/>
    </row>
    <row r="858" spans="1:27" ht="15.75" thickBot="1" x14ac:dyDescent="0.25">
      <c r="A858" s="246"/>
      <c r="B858" s="252"/>
      <c r="C858" s="167"/>
      <c r="D858" s="167"/>
      <c r="E858" s="239"/>
      <c r="F858" s="161"/>
      <c r="G858" s="154"/>
      <c r="H858" s="154"/>
      <c r="I858" s="154"/>
      <c r="J858" s="154"/>
      <c r="K858" s="154"/>
      <c r="L858" s="154"/>
      <c r="M858" s="154"/>
      <c r="N858" s="155"/>
      <c r="O858" s="11"/>
      <c r="P858" s="231"/>
      <c r="Q858" s="232"/>
      <c r="R858" s="233"/>
      <c r="S858" s="14"/>
      <c r="T858" s="439"/>
      <c r="U858" s="44"/>
      <c r="V858" s="44"/>
      <c r="W858" s="44"/>
      <c r="X858" s="44"/>
      <c r="Y858" s="44"/>
      <c r="Z858" s="53"/>
      <c r="AA858" s="53"/>
    </row>
    <row r="859" spans="1:27" ht="15.75" thickBot="1" x14ac:dyDescent="0.25">
      <c r="A859" s="245"/>
      <c r="B859" s="250"/>
      <c r="C859" s="165"/>
      <c r="D859" s="165"/>
      <c r="E859" s="237"/>
      <c r="F859" s="159"/>
      <c r="G859" s="16"/>
      <c r="H859" s="16"/>
      <c r="I859" s="16"/>
      <c r="J859" s="16"/>
      <c r="K859" s="16"/>
      <c r="L859" s="16"/>
      <c r="M859" s="16"/>
      <c r="N859" s="16"/>
      <c r="O859" s="9"/>
      <c r="P859" s="278"/>
      <c r="Q859" s="278"/>
      <c r="R859" s="278"/>
      <c r="S859" s="10"/>
      <c r="T859" s="437"/>
      <c r="U859" s="44"/>
      <c r="V859" s="44"/>
      <c r="W859" s="44"/>
      <c r="X859" s="44"/>
      <c r="Y859" s="44"/>
      <c r="Z859" s="53"/>
      <c r="AA859" s="53"/>
    </row>
    <row r="860" spans="1:27" ht="15.75" thickBot="1" x14ac:dyDescent="0.25">
      <c r="A860" s="160"/>
      <c r="B860" s="251"/>
      <c r="C860" s="166"/>
      <c r="D860" s="166"/>
      <c r="E860" s="238"/>
      <c r="F860" s="160"/>
      <c r="G860" s="151"/>
      <c r="H860" s="243"/>
      <c r="I860" s="243"/>
      <c r="J860" s="243"/>
      <c r="K860" s="243"/>
      <c r="L860" s="243"/>
      <c r="M860" s="243"/>
      <c r="N860" s="244"/>
      <c r="O860" s="11"/>
      <c r="P860" s="142"/>
      <c r="Q860" s="142"/>
      <c r="R860" s="142"/>
      <c r="S860" s="12"/>
      <c r="T860" s="438"/>
      <c r="U860" s="44"/>
      <c r="V860" s="44"/>
      <c r="W860" s="44"/>
      <c r="X860" s="44"/>
      <c r="Y860" s="44"/>
      <c r="Z860" s="53"/>
      <c r="AA860" s="53"/>
    </row>
    <row r="861" spans="1:27" ht="15" x14ac:dyDescent="0.2">
      <c r="A861" s="160"/>
      <c r="B861" s="251"/>
      <c r="C861" s="166"/>
      <c r="D861" s="166"/>
      <c r="E861" s="238"/>
      <c r="F861" s="160"/>
      <c r="G861" s="151"/>
      <c r="H861" s="151"/>
      <c r="I861" s="151"/>
      <c r="J861" s="151"/>
      <c r="K861" s="151"/>
      <c r="L861" s="151"/>
      <c r="M861" s="151"/>
      <c r="N861" s="152"/>
      <c r="O861" s="9"/>
      <c r="P861" s="278"/>
      <c r="Q861" s="278"/>
      <c r="R861" s="278"/>
      <c r="S861" s="13"/>
      <c r="T861" s="438"/>
      <c r="U861" s="44"/>
      <c r="V861" s="44"/>
      <c r="W861" s="44"/>
      <c r="X861" s="44"/>
      <c r="Y861" s="44"/>
      <c r="Z861" s="53"/>
      <c r="AA861" s="53"/>
    </row>
    <row r="862" spans="1:27" ht="15.75" thickBot="1" x14ac:dyDescent="0.25">
      <c r="A862" s="246"/>
      <c r="B862" s="252"/>
      <c r="C862" s="167"/>
      <c r="D862" s="167"/>
      <c r="E862" s="239"/>
      <c r="F862" s="161"/>
      <c r="G862" s="154"/>
      <c r="H862" s="154"/>
      <c r="I862" s="154"/>
      <c r="J862" s="154"/>
      <c r="K862" s="154"/>
      <c r="L862" s="154"/>
      <c r="M862" s="154"/>
      <c r="N862" s="155"/>
      <c r="O862" s="11"/>
      <c r="P862" s="231"/>
      <c r="Q862" s="232"/>
      <c r="R862" s="233"/>
      <c r="S862" s="14"/>
      <c r="T862" s="439"/>
      <c r="U862" s="44"/>
      <c r="V862" s="44"/>
      <c r="W862" s="44"/>
      <c r="X862" s="44"/>
      <c r="Y862" s="44"/>
      <c r="Z862" s="53"/>
      <c r="AA862" s="53"/>
    </row>
    <row r="863" spans="1:27" ht="15.75" thickBot="1" x14ac:dyDescent="0.25">
      <c r="A863" s="245"/>
      <c r="B863" s="250"/>
      <c r="C863" s="165"/>
      <c r="D863" s="165"/>
      <c r="E863" s="237"/>
      <c r="F863" s="159"/>
      <c r="G863" s="16"/>
      <c r="H863" s="16"/>
      <c r="I863" s="16"/>
      <c r="J863" s="16"/>
      <c r="K863" s="16"/>
      <c r="L863" s="16"/>
      <c r="M863" s="16"/>
      <c r="N863" s="16"/>
      <c r="O863" s="9"/>
      <c r="P863" s="278"/>
      <c r="Q863" s="278"/>
      <c r="R863" s="278"/>
      <c r="S863" s="10"/>
      <c r="T863" s="437"/>
      <c r="U863" s="44"/>
      <c r="V863" s="44"/>
      <c r="W863" s="44"/>
      <c r="X863" s="44"/>
      <c r="Y863" s="44"/>
      <c r="Z863" s="53"/>
      <c r="AA863" s="53"/>
    </row>
    <row r="864" spans="1:27" ht="15.75" thickBot="1" x14ac:dyDescent="0.25">
      <c r="A864" s="160"/>
      <c r="B864" s="251"/>
      <c r="C864" s="166"/>
      <c r="D864" s="166"/>
      <c r="E864" s="238"/>
      <c r="F864" s="160"/>
      <c r="G864" s="151"/>
      <c r="H864" s="243"/>
      <c r="I864" s="243"/>
      <c r="J864" s="243"/>
      <c r="K864" s="243"/>
      <c r="L864" s="243"/>
      <c r="M864" s="243"/>
      <c r="N864" s="244"/>
      <c r="O864" s="11"/>
      <c r="P864" s="142"/>
      <c r="Q864" s="142"/>
      <c r="R864" s="142"/>
      <c r="S864" s="12"/>
      <c r="T864" s="438"/>
      <c r="U864" s="44"/>
      <c r="V864" s="44"/>
      <c r="W864" s="44"/>
      <c r="X864" s="44"/>
      <c r="Y864" s="44"/>
      <c r="Z864" s="53"/>
      <c r="AA864" s="53"/>
    </row>
    <row r="865" spans="1:27" ht="15" x14ac:dyDescent="0.2">
      <c r="A865" s="160"/>
      <c r="B865" s="251"/>
      <c r="C865" s="166"/>
      <c r="D865" s="166"/>
      <c r="E865" s="238"/>
      <c r="F865" s="160"/>
      <c r="G865" s="151"/>
      <c r="H865" s="151"/>
      <c r="I865" s="151"/>
      <c r="J865" s="151"/>
      <c r="K865" s="151"/>
      <c r="L865" s="151"/>
      <c r="M865" s="151"/>
      <c r="N865" s="152"/>
      <c r="O865" s="9"/>
      <c r="P865" s="278"/>
      <c r="Q865" s="278"/>
      <c r="R865" s="278"/>
      <c r="S865" s="13"/>
      <c r="T865" s="438"/>
      <c r="U865" s="44"/>
      <c r="V865" s="44"/>
      <c r="W865" s="44"/>
      <c r="X865" s="44"/>
      <c r="Y865" s="44"/>
      <c r="Z865" s="53"/>
      <c r="AA865" s="53"/>
    </row>
    <row r="866" spans="1:27" ht="15.75" thickBot="1" x14ac:dyDescent="0.25">
      <c r="A866" s="246"/>
      <c r="B866" s="252"/>
      <c r="C866" s="167"/>
      <c r="D866" s="167"/>
      <c r="E866" s="239"/>
      <c r="F866" s="161"/>
      <c r="G866" s="154"/>
      <c r="H866" s="154"/>
      <c r="I866" s="154"/>
      <c r="J866" s="154"/>
      <c r="K866" s="154"/>
      <c r="L866" s="154"/>
      <c r="M866" s="154"/>
      <c r="N866" s="155"/>
      <c r="O866" s="11"/>
      <c r="P866" s="231"/>
      <c r="Q866" s="232"/>
      <c r="R866" s="233"/>
      <c r="S866" s="14"/>
      <c r="T866" s="439"/>
      <c r="U866" s="44"/>
      <c r="V866" s="44"/>
      <c r="W866" s="44"/>
      <c r="X866" s="44"/>
      <c r="Y866" s="44"/>
      <c r="Z866" s="53"/>
      <c r="AA866" s="53"/>
    </row>
    <row r="867" spans="1:27" ht="15.75" thickBot="1" x14ac:dyDescent="0.25">
      <c r="A867" s="245"/>
      <c r="B867" s="250"/>
      <c r="C867" s="165"/>
      <c r="D867" s="165"/>
      <c r="E867" s="237"/>
      <c r="F867" s="159"/>
      <c r="G867" s="16"/>
      <c r="H867" s="16"/>
      <c r="I867" s="16"/>
      <c r="J867" s="16"/>
      <c r="K867" s="16"/>
      <c r="L867" s="18"/>
      <c r="M867" s="16"/>
      <c r="N867" s="16"/>
      <c r="O867" s="9"/>
      <c r="P867" s="278"/>
      <c r="Q867" s="278"/>
      <c r="R867" s="278"/>
      <c r="S867" s="10"/>
      <c r="T867" s="437"/>
      <c r="U867" s="44"/>
      <c r="V867" s="44"/>
      <c r="W867" s="44"/>
      <c r="X867" s="44"/>
      <c r="Y867" s="44"/>
      <c r="Z867" s="53"/>
      <c r="AA867" s="53"/>
    </row>
    <row r="868" spans="1:27" ht="15.75" thickBot="1" x14ac:dyDescent="0.25">
      <c r="A868" s="160"/>
      <c r="B868" s="251"/>
      <c r="C868" s="166"/>
      <c r="D868" s="166"/>
      <c r="E868" s="238"/>
      <c r="F868" s="160"/>
      <c r="G868" s="151"/>
      <c r="H868" s="243"/>
      <c r="I868" s="243"/>
      <c r="J868" s="243"/>
      <c r="K868" s="243"/>
      <c r="L868" s="243"/>
      <c r="M868" s="243"/>
      <c r="N868" s="244"/>
      <c r="O868" s="11"/>
      <c r="P868" s="142"/>
      <c r="Q868" s="142"/>
      <c r="R868" s="142"/>
      <c r="S868" s="12"/>
      <c r="T868" s="438"/>
      <c r="U868" s="44"/>
      <c r="V868" s="44"/>
      <c r="W868" s="44"/>
      <c r="X868" s="44"/>
      <c r="Y868" s="44"/>
      <c r="Z868" s="53"/>
      <c r="AA868" s="53"/>
    </row>
    <row r="869" spans="1:27" ht="15" x14ac:dyDescent="0.2">
      <c r="A869" s="160"/>
      <c r="B869" s="251"/>
      <c r="C869" s="166"/>
      <c r="D869" s="166"/>
      <c r="E869" s="238"/>
      <c r="F869" s="160"/>
      <c r="G869" s="151"/>
      <c r="H869" s="151"/>
      <c r="I869" s="151"/>
      <c r="J869" s="151"/>
      <c r="K869" s="151"/>
      <c r="L869" s="151"/>
      <c r="M869" s="151"/>
      <c r="N869" s="152"/>
      <c r="O869" s="9"/>
      <c r="P869" s="278"/>
      <c r="Q869" s="278"/>
      <c r="R869" s="278"/>
      <c r="S869" s="13"/>
      <c r="T869" s="438"/>
      <c r="U869" s="44"/>
      <c r="V869" s="44"/>
      <c r="W869" s="44"/>
      <c r="X869" s="44"/>
      <c r="Y869" s="44"/>
      <c r="Z869" s="53"/>
      <c r="AA869" s="53"/>
    </row>
    <row r="870" spans="1:27" ht="15.75" thickBot="1" x14ac:dyDescent="0.25">
      <c r="A870" s="246"/>
      <c r="B870" s="252"/>
      <c r="C870" s="167"/>
      <c r="D870" s="167"/>
      <c r="E870" s="239"/>
      <c r="F870" s="161"/>
      <c r="G870" s="154"/>
      <c r="H870" s="154"/>
      <c r="I870" s="154"/>
      <c r="J870" s="154"/>
      <c r="K870" s="154"/>
      <c r="L870" s="154"/>
      <c r="M870" s="154"/>
      <c r="N870" s="155"/>
      <c r="O870" s="11"/>
      <c r="P870" s="231"/>
      <c r="Q870" s="232"/>
      <c r="R870" s="233"/>
      <c r="S870" s="14"/>
      <c r="T870" s="439"/>
      <c r="U870" s="44"/>
      <c r="V870" s="44"/>
      <c r="W870" s="44"/>
      <c r="X870" s="44"/>
      <c r="Y870" s="44"/>
      <c r="Z870" s="53"/>
      <c r="AA870" s="53"/>
    </row>
    <row r="871" spans="1:27" ht="15.75" thickBot="1" x14ac:dyDescent="0.25">
      <c r="A871" s="245"/>
      <c r="B871" s="250"/>
      <c r="C871" s="165"/>
      <c r="D871" s="165"/>
      <c r="E871" s="237"/>
      <c r="F871" s="159"/>
      <c r="G871" s="16"/>
      <c r="H871" s="16"/>
      <c r="I871" s="16"/>
      <c r="J871" s="16"/>
      <c r="K871" s="16"/>
      <c r="L871" s="16"/>
      <c r="M871" s="16"/>
      <c r="N871" s="16"/>
      <c r="O871" s="9"/>
      <c r="P871" s="278"/>
      <c r="Q871" s="278"/>
      <c r="R871" s="278"/>
      <c r="S871" s="10"/>
      <c r="T871" s="437"/>
      <c r="U871" s="44"/>
      <c r="V871" s="44"/>
      <c r="W871" s="44"/>
      <c r="X871" s="44"/>
      <c r="Y871" s="44"/>
      <c r="Z871" s="53"/>
      <c r="AA871" s="53"/>
    </row>
    <row r="872" spans="1:27" ht="15.75" thickBot="1" x14ac:dyDescent="0.25">
      <c r="A872" s="160"/>
      <c r="B872" s="251"/>
      <c r="C872" s="166"/>
      <c r="D872" s="166"/>
      <c r="E872" s="238"/>
      <c r="F872" s="160"/>
      <c r="G872" s="151"/>
      <c r="H872" s="243"/>
      <c r="I872" s="243"/>
      <c r="J872" s="243"/>
      <c r="K872" s="243"/>
      <c r="L872" s="243"/>
      <c r="M872" s="243"/>
      <c r="N872" s="244"/>
      <c r="O872" s="11"/>
      <c r="P872" s="142"/>
      <c r="Q872" s="142"/>
      <c r="R872" s="142"/>
      <c r="S872" s="12"/>
      <c r="T872" s="438"/>
      <c r="U872" s="44"/>
      <c r="V872" s="44"/>
      <c r="W872" s="44"/>
      <c r="X872" s="44"/>
      <c r="Y872" s="44"/>
      <c r="Z872" s="53"/>
      <c r="AA872" s="53"/>
    </row>
    <row r="873" spans="1:27" ht="15" x14ac:dyDescent="0.2">
      <c r="A873" s="160"/>
      <c r="B873" s="251"/>
      <c r="C873" s="166"/>
      <c r="D873" s="166"/>
      <c r="E873" s="238"/>
      <c r="F873" s="160"/>
      <c r="G873" s="151"/>
      <c r="H873" s="151"/>
      <c r="I873" s="151"/>
      <c r="J873" s="151"/>
      <c r="K873" s="151"/>
      <c r="L873" s="151"/>
      <c r="M873" s="151"/>
      <c r="N873" s="152"/>
      <c r="O873" s="9"/>
      <c r="P873" s="278"/>
      <c r="Q873" s="278"/>
      <c r="R873" s="278"/>
      <c r="S873" s="13"/>
      <c r="T873" s="438"/>
      <c r="U873" s="44"/>
      <c r="V873" s="44"/>
      <c r="W873" s="44"/>
      <c r="X873" s="44"/>
      <c r="Y873" s="44"/>
      <c r="Z873" s="53"/>
      <c r="AA873" s="53"/>
    </row>
    <row r="874" spans="1:27" ht="15.75" thickBot="1" x14ac:dyDescent="0.25">
      <c r="A874" s="246"/>
      <c r="B874" s="252"/>
      <c r="C874" s="167"/>
      <c r="D874" s="167"/>
      <c r="E874" s="239"/>
      <c r="F874" s="161"/>
      <c r="G874" s="154"/>
      <c r="H874" s="154"/>
      <c r="I874" s="154"/>
      <c r="J874" s="154"/>
      <c r="K874" s="154"/>
      <c r="L874" s="154"/>
      <c r="M874" s="154"/>
      <c r="N874" s="155"/>
      <c r="O874" s="11"/>
      <c r="P874" s="231"/>
      <c r="Q874" s="232"/>
      <c r="R874" s="233"/>
      <c r="S874" s="14"/>
      <c r="T874" s="439"/>
      <c r="U874" s="44"/>
      <c r="V874" s="44"/>
      <c r="W874" s="44"/>
      <c r="X874" s="44"/>
      <c r="Y874" s="44"/>
      <c r="Z874" s="53"/>
      <c r="AA874" s="53"/>
    </row>
    <row r="875" spans="1:27" ht="15.75" thickBot="1" x14ac:dyDescent="0.25">
      <c r="A875" s="245"/>
      <c r="B875" s="250"/>
      <c r="C875" s="165"/>
      <c r="D875" s="165"/>
      <c r="E875" s="237"/>
      <c r="F875" s="159"/>
      <c r="G875" s="16"/>
      <c r="H875" s="16"/>
      <c r="I875" s="16"/>
      <c r="J875" s="16"/>
      <c r="K875" s="16"/>
      <c r="L875" s="16"/>
      <c r="M875" s="16"/>
      <c r="N875" s="16"/>
      <c r="O875" s="9"/>
      <c r="P875" s="278"/>
      <c r="Q875" s="278"/>
      <c r="R875" s="278"/>
      <c r="S875" s="10"/>
      <c r="T875" s="437"/>
      <c r="U875" s="44"/>
      <c r="V875" s="44"/>
      <c r="W875" s="44"/>
      <c r="X875" s="44"/>
      <c r="Y875" s="44"/>
      <c r="Z875" s="53"/>
      <c r="AA875" s="53"/>
    </row>
    <row r="876" spans="1:27" ht="15.75" thickBot="1" x14ac:dyDescent="0.25">
      <c r="A876" s="160"/>
      <c r="B876" s="251"/>
      <c r="C876" s="166"/>
      <c r="D876" s="166"/>
      <c r="E876" s="238"/>
      <c r="F876" s="160"/>
      <c r="G876" s="151"/>
      <c r="H876" s="243"/>
      <c r="I876" s="243"/>
      <c r="J876" s="243"/>
      <c r="K876" s="243"/>
      <c r="L876" s="243"/>
      <c r="M876" s="243"/>
      <c r="N876" s="244"/>
      <c r="O876" s="11"/>
      <c r="P876" s="142"/>
      <c r="Q876" s="142"/>
      <c r="R876" s="142"/>
      <c r="S876" s="12"/>
      <c r="T876" s="438"/>
      <c r="U876" s="44"/>
      <c r="V876" s="44"/>
      <c r="W876" s="44"/>
      <c r="X876" s="44"/>
      <c r="Y876" s="44"/>
      <c r="Z876" s="53"/>
      <c r="AA876" s="53"/>
    </row>
    <row r="877" spans="1:27" ht="15" x14ac:dyDescent="0.2">
      <c r="A877" s="160"/>
      <c r="B877" s="251"/>
      <c r="C877" s="166"/>
      <c r="D877" s="166"/>
      <c r="E877" s="238"/>
      <c r="F877" s="160"/>
      <c r="G877" s="151"/>
      <c r="H877" s="151"/>
      <c r="I877" s="151"/>
      <c r="J877" s="151"/>
      <c r="K877" s="151"/>
      <c r="L877" s="151"/>
      <c r="M877" s="151"/>
      <c r="N877" s="152"/>
      <c r="O877" s="9"/>
      <c r="P877" s="278"/>
      <c r="Q877" s="278"/>
      <c r="R877" s="278"/>
      <c r="S877" s="13"/>
      <c r="T877" s="438"/>
      <c r="U877" s="44"/>
      <c r="V877" s="44"/>
      <c r="W877" s="44"/>
      <c r="X877" s="44"/>
      <c r="Y877" s="44"/>
      <c r="Z877" s="53"/>
      <c r="AA877" s="53"/>
    </row>
    <row r="878" spans="1:27" ht="15.75" thickBot="1" x14ac:dyDescent="0.25">
      <c r="A878" s="246"/>
      <c r="B878" s="252"/>
      <c r="C878" s="167"/>
      <c r="D878" s="167"/>
      <c r="E878" s="239"/>
      <c r="F878" s="161"/>
      <c r="G878" s="154"/>
      <c r="H878" s="154"/>
      <c r="I878" s="154"/>
      <c r="J878" s="154"/>
      <c r="K878" s="154"/>
      <c r="L878" s="154"/>
      <c r="M878" s="154"/>
      <c r="N878" s="155"/>
      <c r="O878" s="11"/>
      <c r="P878" s="231"/>
      <c r="Q878" s="232"/>
      <c r="R878" s="233"/>
      <c r="S878" s="14"/>
      <c r="T878" s="439"/>
      <c r="U878" s="44"/>
      <c r="V878" s="44"/>
      <c r="W878" s="44"/>
      <c r="X878" s="44"/>
      <c r="Y878" s="44"/>
      <c r="Z878" s="53"/>
      <c r="AA878" s="53"/>
    </row>
    <row r="879" spans="1:27" ht="15.75" thickBot="1" x14ac:dyDescent="0.25">
      <c r="A879" s="245"/>
      <c r="B879" s="250"/>
      <c r="C879" s="165"/>
      <c r="D879" s="165"/>
      <c r="E879" s="237"/>
      <c r="F879" s="159"/>
      <c r="G879" s="16"/>
      <c r="H879" s="16"/>
      <c r="I879" s="16"/>
      <c r="J879" s="16"/>
      <c r="K879" s="16"/>
      <c r="L879" s="16"/>
      <c r="M879" s="16"/>
      <c r="N879" s="16"/>
      <c r="O879" s="9"/>
      <c r="P879" s="457"/>
      <c r="Q879" s="457"/>
      <c r="R879" s="457"/>
      <c r="S879" s="10"/>
      <c r="T879" s="454"/>
      <c r="U879" s="44"/>
      <c r="V879" s="44"/>
      <c r="W879" s="44"/>
      <c r="X879" s="44"/>
      <c r="Y879" s="44"/>
      <c r="Z879" s="53"/>
      <c r="AA879" s="53"/>
    </row>
    <row r="880" spans="1:27" ht="15.75" thickBot="1" x14ac:dyDescent="0.25">
      <c r="A880" s="160"/>
      <c r="B880" s="251"/>
      <c r="C880" s="166"/>
      <c r="D880" s="166"/>
      <c r="E880" s="238"/>
      <c r="F880" s="160"/>
      <c r="G880" s="151"/>
      <c r="H880" s="243"/>
      <c r="I880" s="243"/>
      <c r="J880" s="243"/>
      <c r="K880" s="243"/>
      <c r="L880" s="243"/>
      <c r="M880" s="243"/>
      <c r="N880" s="244"/>
      <c r="O880" s="11"/>
      <c r="P880" s="142"/>
      <c r="Q880" s="142"/>
      <c r="R880" s="142"/>
      <c r="S880" s="12"/>
      <c r="T880" s="455"/>
      <c r="U880" s="44"/>
      <c r="V880" s="44"/>
      <c r="W880" s="44"/>
      <c r="X880" s="44"/>
      <c r="Y880" s="44"/>
      <c r="Z880" s="53"/>
      <c r="AA880" s="53"/>
    </row>
    <row r="881" spans="1:27" ht="15" x14ac:dyDescent="0.2">
      <c r="A881" s="160"/>
      <c r="B881" s="251"/>
      <c r="C881" s="166"/>
      <c r="D881" s="166"/>
      <c r="E881" s="238"/>
      <c r="F881" s="160"/>
      <c r="G881" s="151"/>
      <c r="H881" s="151"/>
      <c r="I881" s="151"/>
      <c r="J881" s="151"/>
      <c r="K881" s="151"/>
      <c r="L881" s="151"/>
      <c r="M881" s="151"/>
      <c r="N881" s="152"/>
      <c r="O881" s="9"/>
      <c r="P881" s="278"/>
      <c r="Q881" s="278"/>
      <c r="R881" s="278"/>
      <c r="S881" s="13"/>
      <c r="T881" s="455"/>
      <c r="U881" s="44"/>
      <c r="V881" s="44"/>
      <c r="W881" s="44"/>
      <c r="X881" s="44"/>
      <c r="Y881" s="44"/>
      <c r="Z881" s="53"/>
      <c r="AA881" s="53"/>
    </row>
    <row r="882" spans="1:27" ht="15.75" thickBot="1" x14ac:dyDescent="0.25">
      <c r="A882" s="246"/>
      <c r="B882" s="252"/>
      <c r="C882" s="167"/>
      <c r="D882" s="167"/>
      <c r="E882" s="239"/>
      <c r="F882" s="161"/>
      <c r="G882" s="154"/>
      <c r="H882" s="154"/>
      <c r="I882" s="154"/>
      <c r="J882" s="154"/>
      <c r="K882" s="154"/>
      <c r="L882" s="154"/>
      <c r="M882" s="154"/>
      <c r="N882" s="155"/>
      <c r="O882" s="11"/>
      <c r="P882" s="231"/>
      <c r="Q882" s="232"/>
      <c r="R882" s="233"/>
      <c r="S882" s="14"/>
      <c r="T882" s="456"/>
      <c r="U882" s="44"/>
      <c r="V882" s="44"/>
      <c r="W882" s="44"/>
      <c r="X882" s="44"/>
      <c r="Y882" s="44"/>
      <c r="Z882" s="53"/>
      <c r="AA882" s="53"/>
    </row>
    <row r="883" spans="1:27" ht="15.75" thickBot="1" x14ac:dyDescent="0.25">
      <c r="A883" s="245"/>
      <c r="B883" s="250"/>
      <c r="C883" s="165"/>
      <c r="D883" s="165"/>
      <c r="E883" s="237"/>
      <c r="F883" s="159"/>
      <c r="G883" s="16"/>
      <c r="H883" s="16"/>
      <c r="I883" s="16"/>
      <c r="J883" s="16"/>
      <c r="K883" s="16"/>
      <c r="L883" s="16"/>
      <c r="M883" s="16"/>
      <c r="N883" s="16"/>
      <c r="O883" s="9"/>
      <c r="P883" s="278"/>
      <c r="Q883" s="278"/>
      <c r="R883" s="278"/>
      <c r="S883" s="10"/>
      <c r="T883" s="437"/>
      <c r="U883" s="44"/>
      <c r="V883" s="44"/>
      <c r="W883" s="44"/>
      <c r="X883" s="44"/>
      <c r="Y883" s="44"/>
      <c r="Z883" s="53"/>
      <c r="AA883" s="53"/>
    </row>
    <row r="884" spans="1:27" ht="15.75" thickBot="1" x14ac:dyDescent="0.25">
      <c r="A884" s="160"/>
      <c r="B884" s="251"/>
      <c r="C884" s="166"/>
      <c r="D884" s="166"/>
      <c r="E884" s="238"/>
      <c r="F884" s="160"/>
      <c r="G884" s="151"/>
      <c r="H884" s="243"/>
      <c r="I884" s="243"/>
      <c r="J884" s="243"/>
      <c r="K884" s="243"/>
      <c r="L884" s="243"/>
      <c r="M884" s="243"/>
      <c r="N884" s="244"/>
      <c r="O884" s="11"/>
      <c r="P884" s="142"/>
      <c r="Q884" s="142"/>
      <c r="R884" s="142"/>
      <c r="S884" s="12"/>
      <c r="T884" s="438"/>
      <c r="U884" s="44"/>
      <c r="V884" s="44"/>
      <c r="W884" s="44"/>
      <c r="X884" s="44"/>
      <c r="Y884" s="44"/>
      <c r="Z884" s="53"/>
      <c r="AA884" s="53"/>
    </row>
    <row r="885" spans="1:27" ht="15" x14ac:dyDescent="0.2">
      <c r="A885" s="160"/>
      <c r="B885" s="251"/>
      <c r="C885" s="166"/>
      <c r="D885" s="166"/>
      <c r="E885" s="238"/>
      <c r="F885" s="160"/>
      <c r="G885" s="151"/>
      <c r="H885" s="151"/>
      <c r="I885" s="151"/>
      <c r="J885" s="151"/>
      <c r="K885" s="151"/>
      <c r="L885" s="151"/>
      <c r="M885" s="151"/>
      <c r="N885" s="152"/>
      <c r="O885" s="9"/>
      <c r="P885" s="278"/>
      <c r="Q885" s="278"/>
      <c r="R885" s="278"/>
      <c r="S885" s="13"/>
      <c r="T885" s="438"/>
      <c r="U885" s="44"/>
      <c r="V885" s="44"/>
      <c r="W885" s="44"/>
      <c r="X885" s="44"/>
      <c r="Y885" s="44"/>
      <c r="Z885" s="53"/>
      <c r="AA885" s="53"/>
    </row>
    <row r="886" spans="1:27" ht="15.75" thickBot="1" x14ac:dyDescent="0.25">
      <c r="A886" s="246"/>
      <c r="B886" s="252"/>
      <c r="C886" s="167"/>
      <c r="D886" s="167"/>
      <c r="E886" s="239"/>
      <c r="F886" s="161"/>
      <c r="G886" s="154"/>
      <c r="H886" s="154"/>
      <c r="I886" s="154"/>
      <c r="J886" s="154"/>
      <c r="K886" s="154"/>
      <c r="L886" s="154"/>
      <c r="M886" s="154"/>
      <c r="N886" s="155"/>
      <c r="O886" s="11"/>
      <c r="P886" s="231"/>
      <c r="Q886" s="232"/>
      <c r="R886" s="233"/>
      <c r="S886" s="14"/>
      <c r="T886" s="439"/>
      <c r="U886" s="44"/>
      <c r="V886" s="44"/>
      <c r="W886" s="44"/>
      <c r="X886" s="44"/>
      <c r="Y886" s="44"/>
      <c r="Z886" s="53"/>
      <c r="AA886" s="53"/>
    </row>
    <row r="887" spans="1:27" ht="15.75" thickBot="1" x14ac:dyDescent="0.25">
      <c r="A887" s="245"/>
      <c r="B887" s="250"/>
      <c r="C887" s="165"/>
      <c r="D887" s="165"/>
      <c r="E887" s="237"/>
      <c r="F887" s="159"/>
      <c r="G887" s="16"/>
      <c r="H887" s="16"/>
      <c r="I887" s="16"/>
      <c r="J887" s="16"/>
      <c r="K887" s="16"/>
      <c r="L887" s="16"/>
      <c r="M887" s="16"/>
      <c r="N887" s="16"/>
      <c r="O887" s="9"/>
      <c r="P887" s="278"/>
      <c r="Q887" s="278"/>
      <c r="R887" s="278"/>
      <c r="S887" s="10"/>
      <c r="T887" s="437"/>
      <c r="U887" s="44"/>
      <c r="V887" s="44"/>
      <c r="W887" s="44"/>
      <c r="X887" s="44"/>
      <c r="Y887" s="44"/>
      <c r="Z887" s="53"/>
      <c r="AA887" s="53"/>
    </row>
    <row r="888" spans="1:27" ht="15.75" thickBot="1" x14ac:dyDescent="0.25">
      <c r="A888" s="160"/>
      <c r="B888" s="251"/>
      <c r="C888" s="166"/>
      <c r="D888" s="166"/>
      <c r="E888" s="238"/>
      <c r="F888" s="160"/>
      <c r="G888" s="151"/>
      <c r="H888" s="243"/>
      <c r="I888" s="243"/>
      <c r="J888" s="243"/>
      <c r="K888" s="243"/>
      <c r="L888" s="243"/>
      <c r="M888" s="243"/>
      <c r="N888" s="244"/>
      <c r="O888" s="11"/>
      <c r="P888" s="142"/>
      <c r="Q888" s="142"/>
      <c r="R888" s="142"/>
      <c r="S888" s="12"/>
      <c r="T888" s="438"/>
      <c r="U888" s="44"/>
      <c r="V888" s="44"/>
      <c r="W888" s="44"/>
      <c r="X888" s="44"/>
      <c r="Y888" s="44"/>
      <c r="Z888" s="53"/>
      <c r="AA888" s="53"/>
    </row>
    <row r="889" spans="1:27" ht="15" x14ac:dyDescent="0.2">
      <c r="A889" s="160"/>
      <c r="B889" s="251"/>
      <c r="C889" s="166"/>
      <c r="D889" s="166"/>
      <c r="E889" s="238"/>
      <c r="F889" s="160"/>
      <c r="G889" s="151"/>
      <c r="H889" s="151"/>
      <c r="I889" s="151"/>
      <c r="J889" s="151"/>
      <c r="K889" s="151"/>
      <c r="L889" s="151"/>
      <c r="M889" s="151"/>
      <c r="N889" s="152"/>
      <c r="O889" s="9"/>
      <c r="P889" s="278"/>
      <c r="Q889" s="278"/>
      <c r="R889" s="278"/>
      <c r="S889" s="13"/>
      <c r="T889" s="438"/>
      <c r="U889" s="44"/>
      <c r="V889" s="44"/>
      <c r="W889" s="44"/>
      <c r="X889" s="44"/>
      <c r="Y889" s="44"/>
      <c r="Z889" s="53"/>
      <c r="AA889" s="53"/>
    </row>
    <row r="890" spans="1:27" ht="15.75" thickBot="1" x14ac:dyDescent="0.25">
      <c r="A890" s="246"/>
      <c r="B890" s="252"/>
      <c r="C890" s="167"/>
      <c r="D890" s="167"/>
      <c r="E890" s="239"/>
      <c r="F890" s="161"/>
      <c r="G890" s="154"/>
      <c r="H890" s="154"/>
      <c r="I890" s="154"/>
      <c r="J890" s="154"/>
      <c r="K890" s="154"/>
      <c r="L890" s="154"/>
      <c r="M890" s="154"/>
      <c r="N890" s="155"/>
      <c r="O890" s="11"/>
      <c r="P890" s="231"/>
      <c r="Q890" s="232"/>
      <c r="R890" s="233"/>
      <c r="S890" s="14"/>
      <c r="T890" s="439"/>
      <c r="U890" s="44"/>
      <c r="V890" s="44"/>
      <c r="W890" s="44"/>
      <c r="X890" s="44"/>
      <c r="Y890" s="44"/>
      <c r="Z890" s="53"/>
      <c r="AA890" s="53"/>
    </row>
    <row r="891" spans="1:27" ht="15.75" thickBot="1" x14ac:dyDescent="0.25">
      <c r="A891" s="245"/>
      <c r="B891" s="250"/>
      <c r="C891" s="165"/>
      <c r="D891" s="165"/>
      <c r="E891" s="237"/>
      <c r="F891" s="159"/>
      <c r="G891" s="16"/>
      <c r="H891" s="16"/>
      <c r="I891" s="16"/>
      <c r="J891" s="16"/>
      <c r="K891" s="16"/>
      <c r="L891" s="16"/>
      <c r="M891" s="16"/>
      <c r="N891" s="16"/>
      <c r="O891" s="9"/>
      <c r="P891" s="278"/>
      <c r="Q891" s="278"/>
      <c r="R891" s="278"/>
      <c r="S891" s="10"/>
      <c r="T891" s="437"/>
      <c r="U891" s="44"/>
      <c r="V891" s="44"/>
      <c r="W891" s="44"/>
      <c r="X891" s="44"/>
      <c r="Y891" s="44"/>
      <c r="Z891" s="53"/>
      <c r="AA891" s="53"/>
    </row>
    <row r="892" spans="1:27" ht="15.75" thickBot="1" x14ac:dyDescent="0.25">
      <c r="A892" s="160"/>
      <c r="B892" s="251"/>
      <c r="C892" s="166"/>
      <c r="D892" s="166"/>
      <c r="E892" s="238"/>
      <c r="F892" s="160"/>
      <c r="G892" s="151"/>
      <c r="H892" s="243"/>
      <c r="I892" s="243"/>
      <c r="J892" s="243"/>
      <c r="K892" s="243"/>
      <c r="L892" s="243"/>
      <c r="M892" s="243"/>
      <c r="N892" s="244"/>
      <c r="O892" s="11"/>
      <c r="P892" s="142"/>
      <c r="Q892" s="142"/>
      <c r="R892" s="142"/>
      <c r="S892" s="12"/>
      <c r="T892" s="438"/>
      <c r="U892" s="44"/>
      <c r="V892" s="44"/>
      <c r="W892" s="44"/>
      <c r="X892" s="44"/>
      <c r="Y892" s="44"/>
      <c r="Z892" s="53"/>
      <c r="AA892" s="53"/>
    </row>
    <row r="893" spans="1:27" ht="15" x14ac:dyDescent="0.2">
      <c r="A893" s="160"/>
      <c r="B893" s="251"/>
      <c r="C893" s="166"/>
      <c r="D893" s="166"/>
      <c r="E893" s="238"/>
      <c r="F893" s="160"/>
      <c r="G893" s="151"/>
      <c r="H893" s="151"/>
      <c r="I893" s="151"/>
      <c r="J893" s="151"/>
      <c r="K893" s="151"/>
      <c r="L893" s="151"/>
      <c r="M893" s="151"/>
      <c r="N893" s="152"/>
      <c r="O893" s="9"/>
      <c r="P893" s="278"/>
      <c r="Q893" s="278"/>
      <c r="R893" s="278"/>
      <c r="S893" s="13"/>
      <c r="T893" s="438"/>
      <c r="U893" s="44"/>
      <c r="V893" s="44"/>
      <c r="W893" s="44"/>
      <c r="X893" s="44"/>
      <c r="Y893" s="44"/>
      <c r="Z893" s="53"/>
      <c r="AA893" s="53"/>
    </row>
    <row r="894" spans="1:27" ht="15.75" thickBot="1" x14ac:dyDescent="0.25">
      <c r="A894" s="246"/>
      <c r="B894" s="252"/>
      <c r="C894" s="167"/>
      <c r="D894" s="167"/>
      <c r="E894" s="239"/>
      <c r="F894" s="161"/>
      <c r="G894" s="154"/>
      <c r="H894" s="154"/>
      <c r="I894" s="154"/>
      <c r="J894" s="154"/>
      <c r="K894" s="154"/>
      <c r="L894" s="154"/>
      <c r="M894" s="154"/>
      <c r="N894" s="155"/>
      <c r="O894" s="11"/>
      <c r="P894" s="231"/>
      <c r="Q894" s="232"/>
      <c r="R894" s="233"/>
      <c r="S894" s="14"/>
      <c r="T894" s="439"/>
      <c r="U894" s="44"/>
      <c r="V894" s="44"/>
      <c r="W894" s="44"/>
      <c r="X894" s="44"/>
      <c r="Y894" s="44"/>
      <c r="Z894" s="53"/>
      <c r="AA894" s="53"/>
    </row>
    <row r="895" spans="1:27" ht="15.75" thickBot="1" x14ac:dyDescent="0.25">
      <c r="A895" s="245"/>
      <c r="B895" s="250"/>
      <c r="C895" s="165"/>
      <c r="D895" s="165"/>
      <c r="E895" s="237"/>
      <c r="F895" s="159"/>
      <c r="G895" s="16"/>
      <c r="H895" s="16"/>
      <c r="I895" s="16"/>
      <c r="J895" s="16"/>
      <c r="K895" s="16"/>
      <c r="L895" s="16"/>
      <c r="M895" s="16"/>
      <c r="N895" s="16"/>
      <c r="O895" s="9"/>
      <c r="P895" s="278"/>
      <c r="Q895" s="278"/>
      <c r="R895" s="278"/>
      <c r="S895" s="10"/>
      <c r="T895" s="437"/>
      <c r="U895" s="44"/>
      <c r="V895" s="44"/>
      <c r="W895" s="44"/>
      <c r="X895" s="44"/>
      <c r="Y895" s="44"/>
      <c r="Z895" s="53"/>
      <c r="AA895" s="53"/>
    </row>
    <row r="896" spans="1:27" ht="15.75" thickBot="1" x14ac:dyDescent="0.25">
      <c r="A896" s="160"/>
      <c r="B896" s="251"/>
      <c r="C896" s="166"/>
      <c r="D896" s="166"/>
      <c r="E896" s="238"/>
      <c r="F896" s="160"/>
      <c r="G896" s="151"/>
      <c r="H896" s="243"/>
      <c r="I896" s="243"/>
      <c r="J896" s="243"/>
      <c r="K896" s="243"/>
      <c r="L896" s="243"/>
      <c r="M896" s="243"/>
      <c r="N896" s="244"/>
      <c r="O896" s="11"/>
      <c r="P896" s="142"/>
      <c r="Q896" s="142"/>
      <c r="R896" s="142"/>
      <c r="S896" s="12"/>
      <c r="T896" s="438"/>
      <c r="U896" s="44"/>
      <c r="V896" s="44"/>
      <c r="W896" s="44"/>
      <c r="X896" s="44"/>
      <c r="Y896" s="44"/>
      <c r="Z896" s="53"/>
      <c r="AA896" s="53"/>
    </row>
    <row r="897" spans="1:27" ht="15" x14ac:dyDescent="0.2">
      <c r="A897" s="160"/>
      <c r="B897" s="251"/>
      <c r="C897" s="166"/>
      <c r="D897" s="166"/>
      <c r="E897" s="238"/>
      <c r="F897" s="160"/>
      <c r="G897" s="151"/>
      <c r="H897" s="151"/>
      <c r="I897" s="151"/>
      <c r="J897" s="151"/>
      <c r="K897" s="151"/>
      <c r="L897" s="151"/>
      <c r="M897" s="151"/>
      <c r="N897" s="152"/>
      <c r="O897" s="9"/>
      <c r="P897" s="278"/>
      <c r="Q897" s="278"/>
      <c r="R897" s="278"/>
      <c r="S897" s="13"/>
      <c r="T897" s="438"/>
      <c r="U897" s="44"/>
      <c r="V897" s="44"/>
      <c r="W897" s="44"/>
      <c r="X897" s="44"/>
      <c r="Y897" s="44"/>
      <c r="Z897" s="53"/>
      <c r="AA897" s="53"/>
    </row>
    <row r="898" spans="1:27" ht="15.75" thickBot="1" x14ac:dyDescent="0.25">
      <c r="A898" s="246"/>
      <c r="B898" s="252"/>
      <c r="C898" s="167"/>
      <c r="D898" s="167"/>
      <c r="E898" s="239"/>
      <c r="F898" s="161"/>
      <c r="G898" s="154"/>
      <c r="H898" s="154"/>
      <c r="I898" s="154"/>
      <c r="J898" s="154"/>
      <c r="K898" s="154"/>
      <c r="L898" s="154"/>
      <c r="M898" s="154"/>
      <c r="N898" s="155"/>
      <c r="O898" s="11"/>
      <c r="P898" s="231"/>
      <c r="Q898" s="232"/>
      <c r="R898" s="233"/>
      <c r="S898" s="14"/>
      <c r="T898" s="439"/>
      <c r="U898" s="44"/>
      <c r="V898" s="44"/>
      <c r="W898" s="44"/>
      <c r="X898" s="44"/>
      <c r="Y898" s="44"/>
      <c r="Z898" s="53"/>
      <c r="AA898" s="53"/>
    </row>
    <row r="899" spans="1:27" ht="15.75" thickBot="1" x14ac:dyDescent="0.25">
      <c r="A899" s="245"/>
      <c r="B899" s="250"/>
      <c r="C899" s="165"/>
      <c r="D899" s="165"/>
      <c r="E899" s="237"/>
      <c r="F899" s="159"/>
      <c r="G899" s="16"/>
      <c r="H899" s="16"/>
      <c r="I899" s="16"/>
      <c r="J899" s="16"/>
      <c r="K899" s="16"/>
      <c r="L899" s="16"/>
      <c r="M899" s="16"/>
      <c r="N899" s="16"/>
      <c r="O899" s="9"/>
      <c r="P899" s="278"/>
      <c r="Q899" s="278"/>
      <c r="R899" s="278"/>
      <c r="S899" s="10"/>
      <c r="T899" s="437"/>
      <c r="U899" s="44"/>
      <c r="V899" s="44"/>
      <c r="W899" s="44"/>
      <c r="X899" s="44"/>
      <c r="Y899" s="44"/>
      <c r="Z899" s="53"/>
      <c r="AA899" s="53"/>
    </row>
    <row r="900" spans="1:27" ht="15.75" thickBot="1" x14ac:dyDescent="0.25">
      <c r="A900" s="160"/>
      <c r="B900" s="251"/>
      <c r="C900" s="166"/>
      <c r="D900" s="166"/>
      <c r="E900" s="238"/>
      <c r="F900" s="160"/>
      <c r="G900" s="151"/>
      <c r="H900" s="243"/>
      <c r="I900" s="243"/>
      <c r="J900" s="243"/>
      <c r="K900" s="243"/>
      <c r="L900" s="243"/>
      <c r="M900" s="243"/>
      <c r="N900" s="244"/>
      <c r="O900" s="11"/>
      <c r="P900" s="142"/>
      <c r="Q900" s="142"/>
      <c r="R900" s="142"/>
      <c r="S900" s="12"/>
      <c r="T900" s="438"/>
      <c r="U900" s="44"/>
      <c r="V900" s="44"/>
      <c r="W900" s="44"/>
      <c r="X900" s="44"/>
      <c r="Y900" s="44"/>
      <c r="Z900" s="53"/>
      <c r="AA900" s="53"/>
    </row>
    <row r="901" spans="1:27" ht="15" x14ac:dyDescent="0.2">
      <c r="A901" s="160"/>
      <c r="B901" s="251"/>
      <c r="C901" s="166"/>
      <c r="D901" s="166"/>
      <c r="E901" s="238"/>
      <c r="F901" s="160"/>
      <c r="G901" s="151"/>
      <c r="H901" s="151"/>
      <c r="I901" s="151"/>
      <c r="J901" s="151"/>
      <c r="K901" s="151"/>
      <c r="L901" s="151"/>
      <c r="M901" s="151"/>
      <c r="N901" s="152"/>
      <c r="O901" s="9"/>
      <c r="P901" s="278"/>
      <c r="Q901" s="278"/>
      <c r="R901" s="278"/>
      <c r="S901" s="13"/>
      <c r="T901" s="438"/>
      <c r="U901" s="44"/>
      <c r="V901" s="44"/>
      <c r="W901" s="44"/>
      <c r="X901" s="44"/>
      <c r="Y901" s="44"/>
      <c r="Z901" s="53"/>
      <c r="AA901" s="53"/>
    </row>
    <row r="902" spans="1:27" ht="15.75" thickBot="1" x14ac:dyDescent="0.25">
      <c r="A902" s="246"/>
      <c r="B902" s="252"/>
      <c r="C902" s="167"/>
      <c r="D902" s="167"/>
      <c r="E902" s="239"/>
      <c r="F902" s="161"/>
      <c r="G902" s="154"/>
      <c r="H902" s="154"/>
      <c r="I902" s="154"/>
      <c r="J902" s="154"/>
      <c r="K902" s="154"/>
      <c r="L902" s="154"/>
      <c r="M902" s="154"/>
      <c r="N902" s="155"/>
      <c r="O902" s="11"/>
      <c r="P902" s="231"/>
      <c r="Q902" s="232"/>
      <c r="R902" s="233"/>
      <c r="S902" s="14"/>
      <c r="T902" s="439"/>
      <c r="U902" s="44"/>
      <c r="V902" s="44"/>
      <c r="W902" s="44"/>
      <c r="X902" s="44"/>
      <c r="Y902" s="44"/>
      <c r="Z902" s="53"/>
      <c r="AA902" s="53"/>
    </row>
    <row r="903" spans="1:27" ht="15.75" thickBot="1" x14ac:dyDescent="0.25">
      <c r="A903" s="245"/>
      <c r="B903" s="250"/>
      <c r="C903" s="165"/>
      <c r="D903" s="165"/>
      <c r="E903" s="237"/>
      <c r="F903" s="159"/>
      <c r="G903" s="16"/>
      <c r="H903" s="16"/>
      <c r="I903" s="16"/>
      <c r="J903" s="16"/>
      <c r="K903" s="16"/>
      <c r="L903" s="16"/>
      <c r="M903" s="16"/>
      <c r="N903" s="16"/>
      <c r="O903" s="9"/>
      <c r="P903" s="278"/>
      <c r="Q903" s="278"/>
      <c r="R903" s="278"/>
      <c r="S903" s="10"/>
      <c r="T903" s="437"/>
      <c r="U903" s="44"/>
      <c r="V903" s="44"/>
      <c r="W903" s="44"/>
      <c r="X903" s="44"/>
      <c r="Y903" s="44"/>
      <c r="Z903" s="53"/>
      <c r="AA903" s="53"/>
    </row>
    <row r="904" spans="1:27" ht="15.75" thickBot="1" x14ac:dyDescent="0.25">
      <c r="A904" s="160"/>
      <c r="B904" s="251"/>
      <c r="C904" s="166"/>
      <c r="D904" s="166"/>
      <c r="E904" s="238"/>
      <c r="F904" s="160"/>
      <c r="G904" s="151"/>
      <c r="H904" s="243"/>
      <c r="I904" s="243"/>
      <c r="J904" s="243"/>
      <c r="K904" s="243"/>
      <c r="L904" s="243"/>
      <c r="M904" s="243"/>
      <c r="N904" s="244"/>
      <c r="O904" s="11"/>
      <c r="P904" s="142"/>
      <c r="Q904" s="142"/>
      <c r="R904" s="142"/>
      <c r="S904" s="12"/>
      <c r="T904" s="438"/>
      <c r="U904" s="44"/>
      <c r="V904" s="44"/>
      <c r="W904" s="44"/>
      <c r="X904" s="44"/>
      <c r="Y904" s="44"/>
      <c r="Z904" s="53"/>
      <c r="AA904" s="53"/>
    </row>
    <row r="905" spans="1:27" ht="15" x14ac:dyDescent="0.2">
      <c r="A905" s="160"/>
      <c r="B905" s="251"/>
      <c r="C905" s="166"/>
      <c r="D905" s="166"/>
      <c r="E905" s="238"/>
      <c r="F905" s="160"/>
      <c r="G905" s="151"/>
      <c r="H905" s="151"/>
      <c r="I905" s="151"/>
      <c r="J905" s="151"/>
      <c r="K905" s="151"/>
      <c r="L905" s="151"/>
      <c r="M905" s="151"/>
      <c r="N905" s="152"/>
      <c r="O905" s="9"/>
      <c r="P905" s="278"/>
      <c r="Q905" s="278"/>
      <c r="R905" s="278"/>
      <c r="S905" s="13"/>
      <c r="T905" s="438"/>
      <c r="U905" s="44"/>
      <c r="V905" s="44"/>
      <c r="W905" s="44"/>
      <c r="X905" s="44"/>
      <c r="Y905" s="44"/>
      <c r="Z905" s="53"/>
      <c r="AA905" s="53"/>
    </row>
    <row r="906" spans="1:27" ht="15.75" thickBot="1" x14ac:dyDescent="0.25">
      <c r="A906" s="246"/>
      <c r="B906" s="252"/>
      <c r="C906" s="167"/>
      <c r="D906" s="167"/>
      <c r="E906" s="239"/>
      <c r="F906" s="161"/>
      <c r="G906" s="154"/>
      <c r="H906" s="154"/>
      <c r="I906" s="154"/>
      <c r="J906" s="154"/>
      <c r="K906" s="154"/>
      <c r="L906" s="154"/>
      <c r="M906" s="154"/>
      <c r="N906" s="155"/>
      <c r="O906" s="11"/>
      <c r="P906" s="231"/>
      <c r="Q906" s="232"/>
      <c r="R906" s="233"/>
      <c r="S906" s="14"/>
      <c r="T906" s="439"/>
      <c r="U906" s="44"/>
      <c r="V906" s="44"/>
      <c r="W906" s="44"/>
      <c r="X906" s="44"/>
      <c r="Y906" s="44"/>
      <c r="Z906" s="53"/>
      <c r="AA906" s="53"/>
    </row>
    <row r="907" spans="1:27" ht="15.75" thickBot="1" x14ac:dyDescent="0.25">
      <c r="A907" s="245"/>
      <c r="B907" s="250"/>
      <c r="C907" s="165"/>
      <c r="D907" s="165"/>
      <c r="E907" s="237"/>
      <c r="F907" s="159"/>
      <c r="G907" s="16"/>
      <c r="H907" s="16"/>
      <c r="I907" s="16"/>
      <c r="J907" s="16"/>
      <c r="K907" s="16"/>
      <c r="L907" s="16"/>
      <c r="M907" s="16"/>
      <c r="N907" s="16"/>
      <c r="O907" s="9"/>
      <c r="P907" s="278"/>
      <c r="Q907" s="278"/>
      <c r="R907" s="278"/>
      <c r="S907" s="10"/>
      <c r="T907" s="437"/>
      <c r="U907" s="44"/>
      <c r="V907" s="44"/>
      <c r="W907" s="44"/>
      <c r="X907" s="44"/>
      <c r="Y907" s="44"/>
      <c r="Z907" s="53"/>
      <c r="AA907" s="53"/>
    </row>
    <row r="908" spans="1:27" ht="15.75" thickBot="1" x14ac:dyDescent="0.25">
      <c r="A908" s="160"/>
      <c r="B908" s="251"/>
      <c r="C908" s="166"/>
      <c r="D908" s="166"/>
      <c r="E908" s="238"/>
      <c r="F908" s="160"/>
      <c r="G908" s="151"/>
      <c r="H908" s="243"/>
      <c r="I908" s="243"/>
      <c r="J908" s="243"/>
      <c r="K908" s="243"/>
      <c r="L908" s="243"/>
      <c r="M908" s="243"/>
      <c r="N908" s="244"/>
      <c r="O908" s="11"/>
      <c r="P908" s="142"/>
      <c r="Q908" s="142"/>
      <c r="R908" s="142"/>
      <c r="S908" s="12"/>
      <c r="T908" s="438"/>
      <c r="U908" s="44"/>
      <c r="V908" s="44"/>
      <c r="W908" s="44"/>
      <c r="X908" s="44"/>
      <c r="Y908" s="44"/>
      <c r="Z908" s="53"/>
      <c r="AA908" s="53"/>
    </row>
    <row r="909" spans="1:27" ht="15" x14ac:dyDescent="0.2">
      <c r="A909" s="160"/>
      <c r="B909" s="251"/>
      <c r="C909" s="166"/>
      <c r="D909" s="166"/>
      <c r="E909" s="238"/>
      <c r="F909" s="160"/>
      <c r="G909" s="151"/>
      <c r="H909" s="151"/>
      <c r="I909" s="151"/>
      <c r="J909" s="151"/>
      <c r="K909" s="151"/>
      <c r="L909" s="151"/>
      <c r="M909" s="151"/>
      <c r="N909" s="152"/>
      <c r="O909" s="9"/>
      <c r="P909" s="278"/>
      <c r="Q909" s="278"/>
      <c r="R909" s="278"/>
      <c r="S909" s="13"/>
      <c r="T909" s="438"/>
      <c r="U909" s="44"/>
      <c r="V909" s="44"/>
      <c r="W909" s="44"/>
      <c r="X909" s="44"/>
      <c r="Y909" s="44"/>
      <c r="Z909" s="53"/>
      <c r="AA909" s="53"/>
    </row>
    <row r="910" spans="1:27" ht="15.75" thickBot="1" x14ac:dyDescent="0.25">
      <c r="A910" s="246"/>
      <c r="B910" s="252"/>
      <c r="C910" s="167"/>
      <c r="D910" s="167"/>
      <c r="E910" s="239"/>
      <c r="F910" s="161"/>
      <c r="G910" s="154"/>
      <c r="H910" s="154"/>
      <c r="I910" s="154"/>
      <c r="J910" s="154"/>
      <c r="K910" s="154"/>
      <c r="L910" s="154"/>
      <c r="M910" s="154"/>
      <c r="N910" s="155"/>
      <c r="O910" s="11"/>
      <c r="P910" s="231"/>
      <c r="Q910" s="232"/>
      <c r="R910" s="233"/>
      <c r="S910" s="14"/>
      <c r="T910" s="439"/>
      <c r="U910" s="44"/>
      <c r="V910" s="44"/>
      <c r="W910" s="44"/>
      <c r="X910" s="44"/>
      <c r="Y910" s="44"/>
      <c r="Z910" s="53"/>
      <c r="AA910" s="53"/>
    </row>
    <row r="911" spans="1:27" ht="15.75" thickBot="1" x14ac:dyDescent="0.25">
      <c r="A911" s="245"/>
      <c r="B911" s="250"/>
      <c r="C911" s="165"/>
      <c r="D911" s="165"/>
      <c r="E911" s="237"/>
      <c r="F911" s="159"/>
      <c r="G911" s="16"/>
      <c r="H911" s="16"/>
      <c r="I911" s="16"/>
      <c r="J911" s="16"/>
      <c r="K911" s="16"/>
      <c r="L911" s="16"/>
      <c r="M911" s="16"/>
      <c r="N911" s="16"/>
      <c r="O911" s="9"/>
      <c r="P911" s="278"/>
      <c r="Q911" s="278"/>
      <c r="R911" s="278"/>
      <c r="S911" s="10"/>
      <c r="T911" s="437"/>
      <c r="U911" s="44"/>
      <c r="V911" s="44"/>
      <c r="W911" s="44"/>
      <c r="X911" s="44"/>
      <c r="Y911" s="44"/>
      <c r="Z911" s="53"/>
      <c r="AA911" s="53"/>
    </row>
    <row r="912" spans="1:27" ht="15.75" thickBot="1" x14ac:dyDescent="0.25">
      <c r="A912" s="160"/>
      <c r="B912" s="251"/>
      <c r="C912" s="166"/>
      <c r="D912" s="166"/>
      <c r="E912" s="238"/>
      <c r="F912" s="160"/>
      <c r="G912" s="151"/>
      <c r="H912" s="243"/>
      <c r="I912" s="243"/>
      <c r="J912" s="243"/>
      <c r="K912" s="243"/>
      <c r="L912" s="243"/>
      <c r="M912" s="243"/>
      <c r="N912" s="244"/>
      <c r="O912" s="11"/>
      <c r="P912" s="142"/>
      <c r="Q912" s="142"/>
      <c r="R912" s="142"/>
      <c r="S912" s="12"/>
      <c r="T912" s="438"/>
      <c r="U912" s="44"/>
      <c r="V912" s="44"/>
      <c r="W912" s="44"/>
      <c r="X912" s="44"/>
      <c r="Y912" s="44"/>
      <c r="Z912" s="53"/>
      <c r="AA912" s="53"/>
    </row>
    <row r="913" spans="1:27" ht="15" x14ac:dyDescent="0.2">
      <c r="A913" s="160"/>
      <c r="B913" s="251"/>
      <c r="C913" s="166"/>
      <c r="D913" s="166"/>
      <c r="E913" s="238"/>
      <c r="F913" s="160"/>
      <c r="G913" s="151"/>
      <c r="H913" s="151"/>
      <c r="I913" s="151"/>
      <c r="J913" s="151"/>
      <c r="K913" s="151"/>
      <c r="L913" s="151"/>
      <c r="M913" s="151"/>
      <c r="N913" s="152"/>
      <c r="O913" s="9"/>
      <c r="P913" s="278"/>
      <c r="Q913" s="278"/>
      <c r="R913" s="278"/>
      <c r="S913" s="13"/>
      <c r="T913" s="438"/>
      <c r="U913" s="44"/>
      <c r="V913" s="44"/>
      <c r="W913" s="44"/>
      <c r="X913" s="44"/>
      <c r="Y913" s="44"/>
      <c r="Z913" s="53"/>
      <c r="AA913" s="53"/>
    </row>
    <row r="914" spans="1:27" ht="15.75" thickBot="1" x14ac:dyDescent="0.25">
      <c r="A914" s="246"/>
      <c r="B914" s="252"/>
      <c r="C914" s="167"/>
      <c r="D914" s="167"/>
      <c r="E914" s="239"/>
      <c r="F914" s="161"/>
      <c r="G914" s="154"/>
      <c r="H914" s="154"/>
      <c r="I914" s="154"/>
      <c r="J914" s="154"/>
      <c r="K914" s="154"/>
      <c r="L914" s="154"/>
      <c r="M914" s="154"/>
      <c r="N914" s="155"/>
      <c r="O914" s="11"/>
      <c r="P914" s="231"/>
      <c r="Q914" s="232"/>
      <c r="R914" s="233"/>
      <c r="S914" s="14"/>
      <c r="T914" s="439"/>
      <c r="U914" s="44"/>
      <c r="V914" s="44"/>
      <c r="W914" s="44"/>
      <c r="X914" s="44"/>
      <c r="Y914" s="44"/>
      <c r="Z914" s="53"/>
      <c r="AA914" s="53"/>
    </row>
    <row r="915" spans="1:27" ht="15.75" thickBot="1" x14ac:dyDescent="0.25">
      <c r="A915" s="245"/>
      <c r="B915" s="250"/>
      <c r="C915" s="165"/>
      <c r="D915" s="165"/>
      <c r="E915" s="237"/>
      <c r="F915" s="159"/>
      <c r="G915" s="16"/>
      <c r="H915" s="16"/>
      <c r="I915" s="16"/>
      <c r="J915" s="16"/>
      <c r="K915" s="16"/>
      <c r="L915" s="16"/>
      <c r="M915" s="16"/>
      <c r="N915" s="16"/>
      <c r="O915" s="9"/>
      <c r="P915" s="278"/>
      <c r="Q915" s="278"/>
      <c r="R915" s="278"/>
      <c r="S915" s="10"/>
      <c r="T915" s="437"/>
      <c r="U915" s="44"/>
      <c r="V915" s="44"/>
      <c r="W915" s="44"/>
      <c r="X915" s="44"/>
      <c r="Y915" s="44"/>
      <c r="Z915" s="53"/>
      <c r="AA915" s="53"/>
    </row>
    <row r="916" spans="1:27" ht="15.75" thickBot="1" x14ac:dyDescent="0.25">
      <c r="A916" s="160"/>
      <c r="B916" s="251"/>
      <c r="C916" s="166"/>
      <c r="D916" s="166"/>
      <c r="E916" s="238"/>
      <c r="F916" s="160"/>
      <c r="G916" s="151"/>
      <c r="H916" s="243"/>
      <c r="I916" s="243"/>
      <c r="J916" s="243"/>
      <c r="K916" s="243"/>
      <c r="L916" s="243"/>
      <c r="M916" s="243"/>
      <c r="N916" s="244"/>
      <c r="O916" s="11"/>
      <c r="P916" s="142"/>
      <c r="Q916" s="142"/>
      <c r="R916" s="142"/>
      <c r="S916" s="12"/>
      <c r="T916" s="438"/>
      <c r="U916" s="44"/>
      <c r="V916" s="44"/>
      <c r="W916" s="44"/>
      <c r="X916" s="44"/>
      <c r="Y916" s="44"/>
      <c r="Z916" s="53"/>
      <c r="AA916" s="53"/>
    </row>
    <row r="917" spans="1:27" ht="15" x14ac:dyDescent="0.2">
      <c r="A917" s="160"/>
      <c r="B917" s="251"/>
      <c r="C917" s="166"/>
      <c r="D917" s="166"/>
      <c r="E917" s="238"/>
      <c r="F917" s="160"/>
      <c r="G917" s="151"/>
      <c r="H917" s="151"/>
      <c r="I917" s="151"/>
      <c r="J917" s="151"/>
      <c r="K917" s="151"/>
      <c r="L917" s="151"/>
      <c r="M917" s="151"/>
      <c r="N917" s="152"/>
      <c r="O917" s="9"/>
      <c r="P917" s="278"/>
      <c r="Q917" s="278"/>
      <c r="R917" s="278"/>
      <c r="S917" s="13"/>
      <c r="T917" s="438"/>
      <c r="U917" s="44"/>
      <c r="V917" s="44"/>
      <c r="W917" s="44"/>
      <c r="X917" s="44"/>
      <c r="Y917" s="44"/>
      <c r="Z917" s="53"/>
      <c r="AA917" s="53"/>
    </row>
    <row r="918" spans="1:27" ht="15.75" thickBot="1" x14ac:dyDescent="0.25">
      <c r="A918" s="246"/>
      <c r="B918" s="252"/>
      <c r="C918" s="167"/>
      <c r="D918" s="167"/>
      <c r="E918" s="239"/>
      <c r="F918" s="161"/>
      <c r="G918" s="154"/>
      <c r="H918" s="154"/>
      <c r="I918" s="154"/>
      <c r="J918" s="154"/>
      <c r="K918" s="154"/>
      <c r="L918" s="154"/>
      <c r="M918" s="154"/>
      <c r="N918" s="155"/>
      <c r="O918" s="11"/>
      <c r="P918" s="231"/>
      <c r="Q918" s="232"/>
      <c r="R918" s="233"/>
      <c r="S918" s="14"/>
      <c r="T918" s="439"/>
      <c r="U918" s="44"/>
      <c r="V918" s="44"/>
      <c r="W918" s="44"/>
      <c r="X918" s="44"/>
      <c r="Y918" s="44"/>
      <c r="Z918" s="53"/>
      <c r="AA918" s="53"/>
    </row>
    <row r="919" spans="1:27" ht="15.75" thickBot="1" x14ac:dyDescent="0.25">
      <c r="A919" s="245"/>
      <c r="B919" s="250"/>
      <c r="C919" s="165"/>
      <c r="D919" s="165"/>
      <c r="E919" s="237"/>
      <c r="F919" s="159"/>
      <c r="G919" s="16"/>
      <c r="H919" s="16"/>
      <c r="I919" s="16"/>
      <c r="J919" s="16"/>
      <c r="K919" s="16"/>
      <c r="L919" s="16"/>
      <c r="M919" s="16"/>
      <c r="N919" s="16"/>
      <c r="O919" s="9"/>
      <c r="P919" s="278"/>
      <c r="Q919" s="278"/>
      <c r="R919" s="278"/>
      <c r="S919" s="10"/>
      <c r="T919" s="437"/>
      <c r="U919" s="44"/>
      <c r="V919" s="44"/>
      <c r="W919" s="44"/>
      <c r="X919" s="44"/>
      <c r="Y919" s="44"/>
      <c r="Z919" s="53"/>
      <c r="AA919" s="53"/>
    </row>
    <row r="920" spans="1:27" ht="15.75" thickBot="1" x14ac:dyDescent="0.25">
      <c r="A920" s="160"/>
      <c r="B920" s="251"/>
      <c r="C920" s="166"/>
      <c r="D920" s="166"/>
      <c r="E920" s="238"/>
      <c r="F920" s="160"/>
      <c r="G920" s="151"/>
      <c r="H920" s="243"/>
      <c r="I920" s="243"/>
      <c r="J920" s="243"/>
      <c r="K920" s="243"/>
      <c r="L920" s="243"/>
      <c r="M920" s="243"/>
      <c r="N920" s="244"/>
      <c r="O920" s="11"/>
      <c r="P920" s="142"/>
      <c r="Q920" s="142"/>
      <c r="R920" s="142"/>
      <c r="S920" s="12"/>
      <c r="T920" s="438"/>
      <c r="U920" s="44"/>
      <c r="V920" s="44"/>
      <c r="W920" s="44"/>
      <c r="X920" s="44"/>
      <c r="Y920" s="44"/>
      <c r="Z920" s="53"/>
      <c r="AA920" s="53"/>
    </row>
    <row r="921" spans="1:27" ht="15" x14ac:dyDescent="0.2">
      <c r="A921" s="160"/>
      <c r="B921" s="251"/>
      <c r="C921" s="166"/>
      <c r="D921" s="166"/>
      <c r="E921" s="238"/>
      <c r="F921" s="160"/>
      <c r="G921" s="151"/>
      <c r="H921" s="151"/>
      <c r="I921" s="151"/>
      <c r="J921" s="151"/>
      <c r="K921" s="151"/>
      <c r="L921" s="151"/>
      <c r="M921" s="151"/>
      <c r="N921" s="152"/>
      <c r="O921" s="9"/>
      <c r="P921" s="278"/>
      <c r="Q921" s="278"/>
      <c r="R921" s="278"/>
      <c r="S921" s="13"/>
      <c r="T921" s="438"/>
      <c r="U921" s="44"/>
      <c r="V921" s="44"/>
      <c r="W921" s="44"/>
      <c r="X921" s="44"/>
      <c r="Y921" s="44"/>
      <c r="Z921" s="53"/>
      <c r="AA921" s="53"/>
    </row>
    <row r="922" spans="1:27" ht="15.75" thickBot="1" x14ac:dyDescent="0.25">
      <c r="A922" s="246"/>
      <c r="B922" s="252"/>
      <c r="C922" s="167"/>
      <c r="D922" s="167"/>
      <c r="E922" s="239"/>
      <c r="F922" s="161"/>
      <c r="G922" s="154"/>
      <c r="H922" s="154"/>
      <c r="I922" s="154"/>
      <c r="J922" s="154"/>
      <c r="K922" s="154"/>
      <c r="L922" s="154"/>
      <c r="M922" s="154"/>
      <c r="N922" s="155"/>
      <c r="O922" s="11"/>
      <c r="P922" s="231"/>
      <c r="Q922" s="232"/>
      <c r="R922" s="233"/>
      <c r="S922" s="14"/>
      <c r="T922" s="439"/>
      <c r="U922" s="44"/>
      <c r="V922" s="44"/>
      <c r="W922" s="44"/>
      <c r="X922" s="44"/>
      <c r="Y922" s="44"/>
      <c r="Z922" s="53"/>
      <c r="AA922" s="53"/>
    </row>
    <row r="923" spans="1:27" ht="15.75" thickBot="1" x14ac:dyDescent="0.25">
      <c r="A923" s="245"/>
      <c r="B923" s="250"/>
      <c r="C923" s="165"/>
      <c r="D923" s="165"/>
      <c r="E923" s="237"/>
      <c r="F923" s="159"/>
      <c r="G923" s="16"/>
      <c r="H923" s="16"/>
      <c r="I923" s="16"/>
      <c r="J923" s="16"/>
      <c r="K923" s="16"/>
      <c r="L923" s="16"/>
      <c r="M923" s="16"/>
      <c r="N923" s="16"/>
      <c r="O923" s="9"/>
      <c r="P923" s="278"/>
      <c r="Q923" s="278"/>
      <c r="R923" s="278"/>
      <c r="S923" s="10"/>
      <c r="T923" s="437"/>
      <c r="U923" s="44"/>
      <c r="V923" s="44"/>
      <c r="W923" s="44"/>
      <c r="X923" s="44"/>
      <c r="Y923" s="44"/>
      <c r="Z923" s="53"/>
      <c r="AA923" s="53"/>
    </row>
    <row r="924" spans="1:27" ht="15.75" thickBot="1" x14ac:dyDescent="0.25">
      <c r="A924" s="160"/>
      <c r="B924" s="251"/>
      <c r="C924" s="166"/>
      <c r="D924" s="166"/>
      <c r="E924" s="238"/>
      <c r="F924" s="160"/>
      <c r="G924" s="151"/>
      <c r="H924" s="243"/>
      <c r="I924" s="243"/>
      <c r="J924" s="243"/>
      <c r="K924" s="243"/>
      <c r="L924" s="243"/>
      <c r="M924" s="243"/>
      <c r="N924" s="244"/>
      <c r="O924" s="11"/>
      <c r="P924" s="142"/>
      <c r="Q924" s="142"/>
      <c r="R924" s="142"/>
      <c r="S924" s="12"/>
      <c r="T924" s="438"/>
      <c r="U924" s="44"/>
      <c r="V924" s="44"/>
      <c r="W924" s="44"/>
      <c r="X924" s="44"/>
      <c r="Y924" s="44"/>
      <c r="Z924" s="53"/>
      <c r="AA924" s="53"/>
    </row>
    <row r="925" spans="1:27" ht="15" x14ac:dyDescent="0.2">
      <c r="A925" s="160"/>
      <c r="B925" s="251"/>
      <c r="C925" s="166"/>
      <c r="D925" s="166"/>
      <c r="E925" s="238"/>
      <c r="F925" s="160"/>
      <c r="G925" s="151"/>
      <c r="H925" s="151"/>
      <c r="I925" s="151"/>
      <c r="J925" s="151"/>
      <c r="K925" s="151"/>
      <c r="L925" s="151"/>
      <c r="M925" s="151"/>
      <c r="N925" s="152"/>
      <c r="O925" s="9"/>
      <c r="P925" s="278"/>
      <c r="Q925" s="278"/>
      <c r="R925" s="278"/>
      <c r="S925" s="13"/>
      <c r="T925" s="438"/>
      <c r="U925" s="44"/>
      <c r="V925" s="44"/>
      <c r="W925" s="44"/>
      <c r="X925" s="44"/>
      <c r="Y925" s="44"/>
      <c r="Z925" s="53"/>
      <c r="AA925" s="53"/>
    </row>
    <row r="926" spans="1:27" ht="15.75" thickBot="1" x14ac:dyDescent="0.25">
      <c r="A926" s="246"/>
      <c r="B926" s="252"/>
      <c r="C926" s="167"/>
      <c r="D926" s="167"/>
      <c r="E926" s="239"/>
      <c r="F926" s="161"/>
      <c r="G926" s="154"/>
      <c r="H926" s="154"/>
      <c r="I926" s="154"/>
      <c r="J926" s="154"/>
      <c r="K926" s="154"/>
      <c r="L926" s="154"/>
      <c r="M926" s="154"/>
      <c r="N926" s="155"/>
      <c r="O926" s="11"/>
      <c r="P926" s="231"/>
      <c r="Q926" s="232"/>
      <c r="R926" s="233"/>
      <c r="S926" s="14"/>
      <c r="T926" s="439"/>
      <c r="U926" s="44"/>
      <c r="V926" s="44"/>
      <c r="W926" s="44"/>
      <c r="X926" s="44"/>
      <c r="Y926" s="44"/>
      <c r="Z926" s="53"/>
      <c r="AA926" s="53"/>
    </row>
    <row r="927" spans="1:27" ht="15.75" thickBot="1" x14ac:dyDescent="0.25">
      <c r="A927" s="245"/>
      <c r="B927" s="250"/>
      <c r="C927" s="165"/>
      <c r="D927" s="165"/>
      <c r="E927" s="237"/>
      <c r="F927" s="159"/>
      <c r="G927" s="16"/>
      <c r="H927" s="16"/>
      <c r="I927" s="16"/>
      <c r="J927" s="16"/>
      <c r="K927" s="16"/>
      <c r="L927" s="16"/>
      <c r="M927" s="16"/>
      <c r="N927" s="16"/>
      <c r="O927" s="9"/>
      <c r="P927" s="278"/>
      <c r="Q927" s="278"/>
      <c r="R927" s="278"/>
      <c r="S927" s="10"/>
      <c r="T927" s="437"/>
      <c r="U927" s="44"/>
      <c r="V927" s="44"/>
      <c r="W927" s="44"/>
      <c r="X927" s="44"/>
      <c r="Y927" s="44"/>
      <c r="Z927" s="53"/>
      <c r="AA927" s="53"/>
    </row>
    <row r="928" spans="1:27" ht="15.75" thickBot="1" x14ac:dyDescent="0.25">
      <c r="A928" s="160"/>
      <c r="B928" s="251"/>
      <c r="C928" s="166"/>
      <c r="D928" s="166"/>
      <c r="E928" s="238"/>
      <c r="F928" s="160"/>
      <c r="G928" s="151"/>
      <c r="H928" s="243"/>
      <c r="I928" s="243"/>
      <c r="J928" s="243"/>
      <c r="K928" s="243"/>
      <c r="L928" s="243"/>
      <c r="M928" s="243"/>
      <c r="N928" s="244"/>
      <c r="O928" s="11"/>
      <c r="P928" s="142"/>
      <c r="Q928" s="142"/>
      <c r="R928" s="142"/>
      <c r="S928" s="12"/>
      <c r="T928" s="438"/>
      <c r="U928" s="44"/>
      <c r="V928" s="44"/>
      <c r="W928" s="44"/>
      <c r="X928" s="44"/>
      <c r="Y928" s="44"/>
      <c r="Z928" s="53"/>
      <c r="AA928" s="53"/>
    </row>
    <row r="929" spans="1:27" ht="15" x14ac:dyDescent="0.2">
      <c r="A929" s="160"/>
      <c r="B929" s="251"/>
      <c r="C929" s="166"/>
      <c r="D929" s="166"/>
      <c r="E929" s="238"/>
      <c r="F929" s="160"/>
      <c r="G929" s="151"/>
      <c r="H929" s="151"/>
      <c r="I929" s="151"/>
      <c r="J929" s="151"/>
      <c r="K929" s="151"/>
      <c r="L929" s="151"/>
      <c r="M929" s="151"/>
      <c r="N929" s="152"/>
      <c r="O929" s="9"/>
      <c r="P929" s="278"/>
      <c r="Q929" s="278"/>
      <c r="R929" s="278"/>
      <c r="S929" s="13"/>
      <c r="T929" s="438"/>
      <c r="U929" s="44"/>
      <c r="V929" s="44"/>
      <c r="W929" s="44"/>
      <c r="X929" s="44"/>
      <c r="Y929" s="44"/>
      <c r="Z929" s="53"/>
      <c r="AA929" s="53"/>
    </row>
    <row r="930" spans="1:27" ht="15.75" thickBot="1" x14ac:dyDescent="0.25">
      <c r="A930" s="246"/>
      <c r="B930" s="252"/>
      <c r="C930" s="167"/>
      <c r="D930" s="167"/>
      <c r="E930" s="239"/>
      <c r="F930" s="161"/>
      <c r="G930" s="154"/>
      <c r="H930" s="154"/>
      <c r="I930" s="154"/>
      <c r="J930" s="154"/>
      <c r="K930" s="154"/>
      <c r="L930" s="154"/>
      <c r="M930" s="154"/>
      <c r="N930" s="155"/>
      <c r="O930" s="11"/>
      <c r="P930" s="231"/>
      <c r="Q930" s="232"/>
      <c r="R930" s="233"/>
      <c r="S930" s="14"/>
      <c r="T930" s="439"/>
      <c r="U930" s="44"/>
      <c r="V930" s="44"/>
      <c r="W930" s="44"/>
      <c r="X930" s="44"/>
      <c r="Y930" s="44"/>
      <c r="Z930" s="53"/>
      <c r="AA930" s="53"/>
    </row>
    <row r="931" spans="1:27" ht="15.75" thickBot="1" x14ac:dyDescent="0.25">
      <c r="A931" s="245"/>
      <c r="B931" s="250"/>
      <c r="C931" s="165"/>
      <c r="D931" s="165"/>
      <c r="E931" s="237"/>
      <c r="F931" s="159"/>
      <c r="G931" s="16"/>
      <c r="H931" s="16"/>
      <c r="I931" s="16"/>
      <c r="J931" s="16"/>
      <c r="K931" s="16"/>
      <c r="L931" s="16"/>
      <c r="M931" s="16"/>
      <c r="N931" s="16"/>
      <c r="O931" s="9"/>
      <c r="P931" s="278"/>
      <c r="Q931" s="278"/>
      <c r="R931" s="278"/>
      <c r="S931" s="10"/>
      <c r="T931" s="437"/>
      <c r="U931" s="44"/>
      <c r="V931" s="44"/>
      <c r="W931" s="44"/>
      <c r="X931" s="44"/>
      <c r="Y931" s="44"/>
      <c r="Z931" s="53"/>
      <c r="AA931" s="53"/>
    </row>
    <row r="932" spans="1:27" ht="15.75" thickBot="1" x14ac:dyDescent="0.25">
      <c r="A932" s="160"/>
      <c r="B932" s="251"/>
      <c r="C932" s="166"/>
      <c r="D932" s="166"/>
      <c r="E932" s="238"/>
      <c r="F932" s="160"/>
      <c r="G932" s="151"/>
      <c r="H932" s="243"/>
      <c r="I932" s="243"/>
      <c r="J932" s="243"/>
      <c r="K932" s="243"/>
      <c r="L932" s="243"/>
      <c r="M932" s="243"/>
      <c r="N932" s="244"/>
      <c r="O932" s="11"/>
      <c r="P932" s="142"/>
      <c r="Q932" s="142"/>
      <c r="R932" s="142"/>
      <c r="S932" s="12"/>
      <c r="T932" s="438"/>
      <c r="U932" s="44"/>
      <c r="V932" s="44"/>
      <c r="W932" s="44"/>
      <c r="X932" s="44"/>
      <c r="Y932" s="44"/>
      <c r="Z932" s="53"/>
      <c r="AA932" s="53"/>
    </row>
    <row r="933" spans="1:27" ht="15" x14ac:dyDescent="0.2">
      <c r="A933" s="160"/>
      <c r="B933" s="251"/>
      <c r="C933" s="166"/>
      <c r="D933" s="166"/>
      <c r="E933" s="238"/>
      <c r="F933" s="160"/>
      <c r="G933" s="151"/>
      <c r="H933" s="151"/>
      <c r="I933" s="151"/>
      <c r="J933" s="151"/>
      <c r="K933" s="151"/>
      <c r="L933" s="151"/>
      <c r="M933" s="151"/>
      <c r="N933" s="152"/>
      <c r="O933" s="9"/>
      <c r="P933" s="278"/>
      <c r="Q933" s="278"/>
      <c r="R933" s="278"/>
      <c r="S933" s="13"/>
      <c r="T933" s="438"/>
      <c r="U933" s="44"/>
      <c r="V933" s="44"/>
      <c r="W933" s="44"/>
      <c r="X933" s="44"/>
      <c r="Y933" s="44"/>
      <c r="Z933" s="53"/>
      <c r="AA933" s="53"/>
    </row>
    <row r="934" spans="1:27" ht="15.75" thickBot="1" x14ac:dyDescent="0.25">
      <c r="A934" s="246"/>
      <c r="B934" s="252"/>
      <c r="C934" s="167"/>
      <c r="D934" s="167"/>
      <c r="E934" s="239"/>
      <c r="F934" s="161"/>
      <c r="G934" s="154"/>
      <c r="H934" s="154"/>
      <c r="I934" s="154"/>
      <c r="J934" s="154"/>
      <c r="K934" s="154"/>
      <c r="L934" s="154"/>
      <c r="M934" s="154"/>
      <c r="N934" s="155"/>
      <c r="O934" s="11"/>
      <c r="P934" s="231"/>
      <c r="Q934" s="232"/>
      <c r="R934" s="233"/>
      <c r="S934" s="14"/>
      <c r="T934" s="439"/>
      <c r="U934" s="44"/>
      <c r="V934" s="44"/>
      <c r="W934" s="44"/>
      <c r="X934" s="44"/>
      <c r="Y934" s="44"/>
      <c r="Z934" s="53"/>
      <c r="AA934" s="53"/>
    </row>
    <row r="935" spans="1:27" ht="15.75" thickBot="1" x14ac:dyDescent="0.25">
      <c r="A935" s="245"/>
      <c r="B935" s="250"/>
      <c r="C935" s="165"/>
      <c r="D935" s="165"/>
      <c r="E935" s="237"/>
      <c r="F935" s="159"/>
      <c r="G935" s="16"/>
      <c r="H935" s="16"/>
      <c r="I935" s="16"/>
      <c r="J935" s="16"/>
      <c r="K935" s="16"/>
      <c r="L935" s="16"/>
      <c r="M935" s="16"/>
      <c r="N935" s="16"/>
      <c r="O935" s="9"/>
      <c r="P935" s="278"/>
      <c r="Q935" s="278"/>
      <c r="R935" s="278"/>
      <c r="S935" s="10"/>
      <c r="T935" s="437"/>
      <c r="U935" s="44"/>
      <c r="V935" s="44"/>
      <c r="W935" s="44"/>
      <c r="X935" s="44"/>
      <c r="Y935" s="44"/>
      <c r="Z935" s="53"/>
      <c r="AA935" s="53"/>
    </row>
    <row r="936" spans="1:27" ht="15.75" thickBot="1" x14ac:dyDescent="0.25">
      <c r="A936" s="160"/>
      <c r="B936" s="251"/>
      <c r="C936" s="166"/>
      <c r="D936" s="166"/>
      <c r="E936" s="238"/>
      <c r="F936" s="160"/>
      <c r="G936" s="151"/>
      <c r="H936" s="243"/>
      <c r="I936" s="243"/>
      <c r="J936" s="243"/>
      <c r="K936" s="243"/>
      <c r="L936" s="243"/>
      <c r="M936" s="243"/>
      <c r="N936" s="244"/>
      <c r="O936" s="11"/>
      <c r="P936" s="142"/>
      <c r="Q936" s="142"/>
      <c r="R936" s="142"/>
      <c r="S936" s="12"/>
      <c r="T936" s="438"/>
      <c r="U936" s="44"/>
      <c r="V936" s="44"/>
      <c r="W936" s="44"/>
      <c r="X936" s="44"/>
      <c r="Y936" s="44"/>
      <c r="Z936" s="53"/>
      <c r="AA936" s="53"/>
    </row>
    <row r="937" spans="1:27" ht="15" x14ac:dyDescent="0.2">
      <c r="A937" s="160"/>
      <c r="B937" s="251"/>
      <c r="C937" s="166"/>
      <c r="D937" s="166"/>
      <c r="E937" s="238"/>
      <c r="F937" s="160"/>
      <c r="G937" s="151"/>
      <c r="H937" s="151"/>
      <c r="I937" s="151"/>
      <c r="J937" s="151"/>
      <c r="K937" s="151"/>
      <c r="L937" s="151"/>
      <c r="M937" s="151"/>
      <c r="N937" s="152"/>
      <c r="O937" s="9"/>
      <c r="P937" s="278"/>
      <c r="Q937" s="278"/>
      <c r="R937" s="278"/>
      <c r="S937" s="13"/>
      <c r="T937" s="438"/>
      <c r="U937" s="44"/>
      <c r="V937" s="44"/>
      <c r="W937" s="44"/>
      <c r="X937" s="44"/>
      <c r="Y937" s="44"/>
      <c r="Z937" s="53"/>
      <c r="AA937" s="53"/>
    </row>
    <row r="938" spans="1:27" ht="15.75" thickBot="1" x14ac:dyDescent="0.25">
      <c r="A938" s="246"/>
      <c r="B938" s="252"/>
      <c r="C938" s="167"/>
      <c r="D938" s="167"/>
      <c r="E938" s="239"/>
      <c r="F938" s="161"/>
      <c r="G938" s="154"/>
      <c r="H938" s="154"/>
      <c r="I938" s="154"/>
      <c r="J938" s="154"/>
      <c r="K938" s="154"/>
      <c r="L938" s="154"/>
      <c r="M938" s="154"/>
      <c r="N938" s="155"/>
      <c r="O938" s="11"/>
      <c r="P938" s="231"/>
      <c r="Q938" s="232"/>
      <c r="R938" s="233"/>
      <c r="S938" s="14"/>
      <c r="T938" s="439"/>
      <c r="U938" s="44"/>
      <c r="V938" s="44"/>
      <c r="W938" s="44"/>
      <c r="X938" s="44"/>
      <c r="Y938" s="44"/>
      <c r="Z938" s="53"/>
      <c r="AA938" s="53"/>
    </row>
    <row r="939" spans="1:27" ht="15.75" thickBot="1" x14ac:dyDescent="0.25">
      <c r="A939" s="245"/>
      <c r="B939" s="250"/>
      <c r="C939" s="165"/>
      <c r="D939" s="165"/>
      <c r="E939" s="237"/>
      <c r="F939" s="159"/>
      <c r="G939" s="16"/>
      <c r="H939" s="16"/>
      <c r="I939" s="16"/>
      <c r="J939" s="16"/>
      <c r="K939" s="16"/>
      <c r="L939" s="16"/>
      <c r="M939" s="16"/>
      <c r="N939" s="16"/>
      <c r="O939" s="9"/>
      <c r="P939" s="278"/>
      <c r="Q939" s="278"/>
      <c r="R939" s="278"/>
      <c r="S939" s="10"/>
      <c r="T939" s="437"/>
      <c r="U939" s="44"/>
      <c r="V939" s="44"/>
      <c r="W939" s="44"/>
      <c r="X939" s="44"/>
      <c r="Y939" s="44"/>
      <c r="Z939" s="53"/>
      <c r="AA939" s="53"/>
    </row>
    <row r="940" spans="1:27" ht="15.75" thickBot="1" x14ac:dyDescent="0.25">
      <c r="A940" s="160"/>
      <c r="B940" s="251"/>
      <c r="C940" s="166"/>
      <c r="D940" s="166"/>
      <c r="E940" s="238"/>
      <c r="F940" s="160"/>
      <c r="G940" s="151"/>
      <c r="H940" s="243"/>
      <c r="I940" s="243"/>
      <c r="J940" s="243"/>
      <c r="K940" s="243"/>
      <c r="L940" s="243"/>
      <c r="M940" s="243"/>
      <c r="N940" s="244"/>
      <c r="O940" s="11"/>
      <c r="P940" s="142"/>
      <c r="Q940" s="142"/>
      <c r="R940" s="142"/>
      <c r="S940" s="12"/>
      <c r="T940" s="438"/>
      <c r="U940" s="44"/>
      <c r="V940" s="44"/>
      <c r="W940" s="44"/>
      <c r="X940" s="44"/>
      <c r="Y940" s="44"/>
      <c r="Z940" s="53"/>
      <c r="AA940" s="53"/>
    </row>
    <row r="941" spans="1:27" ht="15" x14ac:dyDescent="0.2">
      <c r="A941" s="160"/>
      <c r="B941" s="251"/>
      <c r="C941" s="166"/>
      <c r="D941" s="166"/>
      <c r="E941" s="238"/>
      <c r="F941" s="160"/>
      <c r="G941" s="151"/>
      <c r="H941" s="151"/>
      <c r="I941" s="151"/>
      <c r="J941" s="151"/>
      <c r="K941" s="151"/>
      <c r="L941" s="151"/>
      <c r="M941" s="151"/>
      <c r="N941" s="152"/>
      <c r="O941" s="9"/>
      <c r="P941" s="278"/>
      <c r="Q941" s="278"/>
      <c r="R941" s="278"/>
      <c r="S941" s="13"/>
      <c r="T941" s="438"/>
      <c r="U941" s="44"/>
      <c r="V941" s="44"/>
      <c r="W941" s="44"/>
      <c r="X941" s="44"/>
      <c r="Y941" s="44"/>
      <c r="Z941" s="53"/>
      <c r="AA941" s="53"/>
    </row>
    <row r="942" spans="1:27" ht="15.75" thickBot="1" x14ac:dyDescent="0.25">
      <c r="A942" s="246"/>
      <c r="B942" s="252"/>
      <c r="C942" s="167"/>
      <c r="D942" s="167"/>
      <c r="E942" s="239"/>
      <c r="F942" s="161"/>
      <c r="G942" s="154"/>
      <c r="H942" s="154"/>
      <c r="I942" s="154"/>
      <c r="J942" s="154"/>
      <c r="K942" s="154"/>
      <c r="L942" s="154"/>
      <c r="M942" s="154"/>
      <c r="N942" s="155"/>
      <c r="O942" s="11"/>
      <c r="P942" s="231"/>
      <c r="Q942" s="232"/>
      <c r="R942" s="233"/>
      <c r="S942" s="14"/>
      <c r="T942" s="439"/>
      <c r="U942" s="44"/>
      <c r="V942" s="44"/>
      <c r="W942" s="44"/>
      <c r="X942" s="44"/>
      <c r="Y942" s="44"/>
      <c r="Z942" s="53"/>
      <c r="AA942" s="53"/>
    </row>
    <row r="943" spans="1:27" ht="15.75" thickBot="1" x14ac:dyDescent="0.25">
      <c r="A943" s="245"/>
      <c r="B943" s="250"/>
      <c r="C943" s="165"/>
      <c r="D943" s="165"/>
      <c r="E943" s="237"/>
      <c r="F943" s="159"/>
      <c r="G943" s="16"/>
      <c r="H943" s="16"/>
      <c r="I943" s="16"/>
      <c r="J943" s="16"/>
      <c r="K943" s="16"/>
      <c r="L943" s="16"/>
      <c r="M943" s="16"/>
      <c r="N943" s="16"/>
      <c r="O943" s="9"/>
      <c r="P943" s="278"/>
      <c r="Q943" s="278"/>
      <c r="R943" s="278"/>
      <c r="S943" s="10"/>
      <c r="T943" s="437"/>
      <c r="U943" s="44"/>
      <c r="V943" s="44"/>
      <c r="W943" s="44"/>
      <c r="X943" s="44"/>
      <c r="Y943" s="44"/>
      <c r="Z943" s="53"/>
      <c r="AA943" s="53"/>
    </row>
    <row r="944" spans="1:27" ht="15.75" thickBot="1" x14ac:dyDescent="0.25">
      <c r="A944" s="160"/>
      <c r="B944" s="251"/>
      <c r="C944" s="166"/>
      <c r="D944" s="166"/>
      <c r="E944" s="238"/>
      <c r="F944" s="160"/>
      <c r="G944" s="151"/>
      <c r="H944" s="243"/>
      <c r="I944" s="243"/>
      <c r="J944" s="243"/>
      <c r="K944" s="243"/>
      <c r="L944" s="243"/>
      <c r="M944" s="243"/>
      <c r="N944" s="244"/>
      <c r="O944" s="11"/>
      <c r="P944" s="142"/>
      <c r="Q944" s="142"/>
      <c r="R944" s="142"/>
      <c r="S944" s="12"/>
      <c r="T944" s="438"/>
      <c r="U944" s="44"/>
      <c r="V944" s="44"/>
      <c r="W944" s="44"/>
      <c r="X944" s="44"/>
      <c r="Y944" s="44"/>
      <c r="Z944" s="53"/>
      <c r="AA944" s="53"/>
    </row>
    <row r="945" spans="1:27" ht="15" x14ac:dyDescent="0.2">
      <c r="A945" s="160"/>
      <c r="B945" s="251"/>
      <c r="C945" s="166"/>
      <c r="D945" s="166"/>
      <c r="E945" s="238"/>
      <c r="F945" s="160"/>
      <c r="G945" s="151"/>
      <c r="H945" s="151"/>
      <c r="I945" s="151"/>
      <c r="J945" s="151"/>
      <c r="K945" s="151"/>
      <c r="L945" s="151"/>
      <c r="M945" s="151"/>
      <c r="N945" s="152"/>
      <c r="O945" s="9"/>
      <c r="P945" s="278"/>
      <c r="Q945" s="278"/>
      <c r="R945" s="278"/>
      <c r="S945" s="13"/>
      <c r="T945" s="438"/>
      <c r="U945" s="44"/>
      <c r="V945" s="44"/>
      <c r="W945" s="44"/>
      <c r="X945" s="44"/>
      <c r="Y945" s="44"/>
      <c r="Z945" s="53"/>
      <c r="AA945" s="53"/>
    </row>
    <row r="946" spans="1:27" ht="15.75" thickBot="1" x14ac:dyDescent="0.25">
      <c r="A946" s="246"/>
      <c r="B946" s="252"/>
      <c r="C946" s="167"/>
      <c r="D946" s="167"/>
      <c r="E946" s="239"/>
      <c r="F946" s="161"/>
      <c r="G946" s="154"/>
      <c r="H946" s="154"/>
      <c r="I946" s="154"/>
      <c r="J946" s="154"/>
      <c r="K946" s="154"/>
      <c r="L946" s="154"/>
      <c r="M946" s="154"/>
      <c r="N946" s="155"/>
      <c r="O946" s="11"/>
      <c r="P946" s="231"/>
      <c r="Q946" s="232"/>
      <c r="R946" s="233"/>
      <c r="S946" s="14"/>
      <c r="T946" s="439"/>
      <c r="U946" s="44"/>
      <c r="V946" s="44"/>
      <c r="W946" s="44"/>
      <c r="X946" s="44"/>
      <c r="Y946" s="44"/>
      <c r="Z946" s="53"/>
      <c r="AA946" s="53"/>
    </row>
    <row r="947" spans="1:27" ht="15.75" thickBot="1" x14ac:dyDescent="0.25">
      <c r="A947" s="245"/>
      <c r="B947" s="250"/>
      <c r="C947" s="165"/>
      <c r="D947" s="165"/>
      <c r="E947" s="237"/>
      <c r="F947" s="159"/>
      <c r="G947" s="16"/>
      <c r="H947" s="16"/>
      <c r="I947" s="16"/>
      <c r="J947" s="16"/>
      <c r="K947" s="16"/>
      <c r="L947" s="16"/>
      <c r="M947" s="16"/>
      <c r="N947" s="16"/>
      <c r="O947" s="9"/>
      <c r="P947" s="278"/>
      <c r="Q947" s="278"/>
      <c r="R947" s="278"/>
      <c r="S947" s="10"/>
      <c r="T947" s="437"/>
      <c r="U947" s="44"/>
      <c r="V947" s="44"/>
      <c r="W947" s="44"/>
      <c r="X947" s="44"/>
      <c r="Y947" s="44"/>
      <c r="Z947" s="53"/>
      <c r="AA947" s="53"/>
    </row>
    <row r="948" spans="1:27" ht="15.75" thickBot="1" x14ac:dyDescent="0.25">
      <c r="A948" s="160"/>
      <c r="B948" s="251"/>
      <c r="C948" s="166"/>
      <c r="D948" s="166"/>
      <c r="E948" s="238"/>
      <c r="F948" s="160"/>
      <c r="G948" s="151"/>
      <c r="H948" s="243"/>
      <c r="I948" s="243"/>
      <c r="J948" s="243"/>
      <c r="K948" s="243"/>
      <c r="L948" s="243"/>
      <c r="M948" s="243"/>
      <c r="N948" s="244"/>
      <c r="O948" s="11"/>
      <c r="P948" s="142"/>
      <c r="Q948" s="142"/>
      <c r="R948" s="142"/>
      <c r="S948" s="12"/>
      <c r="T948" s="438"/>
      <c r="U948" s="44"/>
      <c r="V948" s="44"/>
      <c r="W948" s="44"/>
      <c r="X948" s="44"/>
      <c r="Y948" s="44"/>
      <c r="Z948" s="53"/>
      <c r="AA948" s="53"/>
    </row>
    <row r="949" spans="1:27" ht="15" x14ac:dyDescent="0.2">
      <c r="A949" s="160"/>
      <c r="B949" s="251"/>
      <c r="C949" s="166"/>
      <c r="D949" s="166"/>
      <c r="E949" s="238"/>
      <c r="F949" s="160"/>
      <c r="G949" s="151"/>
      <c r="H949" s="151"/>
      <c r="I949" s="151"/>
      <c r="J949" s="151"/>
      <c r="K949" s="151"/>
      <c r="L949" s="151"/>
      <c r="M949" s="151"/>
      <c r="N949" s="152"/>
      <c r="O949" s="9"/>
      <c r="P949" s="278"/>
      <c r="Q949" s="278"/>
      <c r="R949" s="278"/>
      <c r="S949" s="13"/>
      <c r="T949" s="438"/>
      <c r="U949" s="44"/>
      <c r="V949" s="44"/>
      <c r="W949" s="44"/>
      <c r="X949" s="44"/>
      <c r="Y949" s="44"/>
      <c r="Z949" s="53"/>
      <c r="AA949" s="53"/>
    </row>
    <row r="950" spans="1:27" ht="15.75" thickBot="1" x14ac:dyDescent="0.25">
      <c r="A950" s="246"/>
      <c r="B950" s="252"/>
      <c r="C950" s="167"/>
      <c r="D950" s="167"/>
      <c r="E950" s="239"/>
      <c r="F950" s="161"/>
      <c r="G950" s="154"/>
      <c r="H950" s="154"/>
      <c r="I950" s="154"/>
      <c r="J950" s="154"/>
      <c r="K950" s="154"/>
      <c r="L950" s="154"/>
      <c r="M950" s="154"/>
      <c r="N950" s="155"/>
      <c r="O950" s="11"/>
      <c r="P950" s="231"/>
      <c r="Q950" s="232"/>
      <c r="R950" s="233"/>
      <c r="S950" s="14"/>
      <c r="T950" s="439"/>
      <c r="U950" s="44"/>
      <c r="V950" s="44"/>
      <c r="W950" s="44"/>
      <c r="X950" s="44"/>
      <c r="Y950" s="44"/>
      <c r="Z950" s="53"/>
      <c r="AA950" s="53"/>
    </row>
    <row r="951" spans="1:27" ht="15.75" thickBot="1" x14ac:dyDescent="0.25">
      <c r="A951" s="245"/>
      <c r="B951" s="250"/>
      <c r="C951" s="165"/>
      <c r="D951" s="165"/>
      <c r="E951" s="237"/>
      <c r="F951" s="159"/>
      <c r="G951" s="16"/>
      <c r="H951" s="16"/>
      <c r="I951" s="16"/>
      <c r="J951" s="16"/>
      <c r="K951" s="16"/>
      <c r="L951" s="16"/>
      <c r="M951" s="16"/>
      <c r="N951" s="16"/>
      <c r="O951" s="9"/>
      <c r="P951" s="278"/>
      <c r="Q951" s="278"/>
      <c r="R951" s="278"/>
      <c r="S951" s="10"/>
      <c r="T951" s="437"/>
      <c r="U951" s="44"/>
      <c r="V951" s="44"/>
      <c r="W951" s="44"/>
      <c r="X951" s="44"/>
      <c r="Y951" s="44"/>
      <c r="Z951" s="53"/>
      <c r="AA951" s="53"/>
    </row>
    <row r="952" spans="1:27" ht="15.75" thickBot="1" x14ac:dyDescent="0.25">
      <c r="A952" s="160"/>
      <c r="B952" s="251"/>
      <c r="C952" s="166"/>
      <c r="D952" s="166"/>
      <c r="E952" s="238"/>
      <c r="F952" s="160"/>
      <c r="G952" s="151"/>
      <c r="H952" s="243"/>
      <c r="I952" s="243"/>
      <c r="J952" s="243"/>
      <c r="K952" s="243"/>
      <c r="L952" s="243"/>
      <c r="M952" s="243"/>
      <c r="N952" s="244"/>
      <c r="O952" s="11"/>
      <c r="P952" s="142"/>
      <c r="Q952" s="142"/>
      <c r="R952" s="142"/>
      <c r="S952" s="12"/>
      <c r="T952" s="438"/>
      <c r="U952" s="44"/>
      <c r="V952" s="44"/>
      <c r="W952" s="44"/>
      <c r="X952" s="44"/>
      <c r="Y952" s="44"/>
      <c r="Z952" s="53"/>
      <c r="AA952" s="53"/>
    </row>
    <row r="953" spans="1:27" ht="15" x14ac:dyDescent="0.2">
      <c r="A953" s="160"/>
      <c r="B953" s="251"/>
      <c r="C953" s="166"/>
      <c r="D953" s="166"/>
      <c r="E953" s="238"/>
      <c r="F953" s="160"/>
      <c r="G953" s="151"/>
      <c r="H953" s="151"/>
      <c r="I953" s="151"/>
      <c r="J953" s="151"/>
      <c r="K953" s="151"/>
      <c r="L953" s="151"/>
      <c r="M953" s="151"/>
      <c r="N953" s="152"/>
      <c r="O953" s="9"/>
      <c r="P953" s="278"/>
      <c r="Q953" s="278"/>
      <c r="R953" s="278"/>
      <c r="S953" s="13"/>
      <c r="T953" s="438"/>
      <c r="U953" s="44"/>
      <c r="V953" s="44"/>
      <c r="W953" s="44"/>
      <c r="X953" s="44"/>
      <c r="Y953" s="44"/>
      <c r="Z953" s="53"/>
      <c r="AA953" s="53"/>
    </row>
    <row r="954" spans="1:27" ht="15.75" thickBot="1" x14ac:dyDescent="0.25">
      <c r="A954" s="246"/>
      <c r="B954" s="252"/>
      <c r="C954" s="167"/>
      <c r="D954" s="167"/>
      <c r="E954" s="239"/>
      <c r="F954" s="161"/>
      <c r="G954" s="154"/>
      <c r="H954" s="154"/>
      <c r="I954" s="154"/>
      <c r="J954" s="154"/>
      <c r="K954" s="154"/>
      <c r="L954" s="154"/>
      <c r="M954" s="154"/>
      <c r="N954" s="155"/>
      <c r="O954" s="11"/>
      <c r="P954" s="231"/>
      <c r="Q954" s="232"/>
      <c r="R954" s="233"/>
      <c r="S954" s="14"/>
      <c r="T954" s="439"/>
      <c r="U954" s="44"/>
      <c r="V954" s="44"/>
      <c r="W954" s="44"/>
      <c r="X954" s="44"/>
      <c r="Y954" s="44"/>
      <c r="Z954" s="53"/>
      <c r="AA954" s="53"/>
    </row>
    <row r="955" spans="1:27" ht="15.75" thickBot="1" x14ac:dyDescent="0.25">
      <c r="A955" s="245"/>
      <c r="B955" s="250"/>
      <c r="C955" s="165"/>
      <c r="D955" s="165"/>
      <c r="E955" s="237"/>
      <c r="F955" s="159"/>
      <c r="G955" s="16"/>
      <c r="H955" s="16"/>
      <c r="I955" s="16"/>
      <c r="J955" s="16"/>
      <c r="K955" s="16"/>
      <c r="L955" s="16"/>
      <c r="M955" s="16"/>
      <c r="N955" s="16"/>
      <c r="O955" s="9"/>
      <c r="P955" s="278"/>
      <c r="Q955" s="278"/>
      <c r="R955" s="278"/>
      <c r="S955" s="10"/>
      <c r="T955" s="437"/>
      <c r="U955" s="44"/>
      <c r="V955" s="44"/>
      <c r="W955" s="44"/>
      <c r="X955" s="44"/>
      <c r="Y955" s="44"/>
      <c r="Z955" s="53"/>
      <c r="AA955" s="53"/>
    </row>
    <row r="956" spans="1:27" ht="15.75" thickBot="1" x14ac:dyDescent="0.25">
      <c r="A956" s="160"/>
      <c r="B956" s="251"/>
      <c r="C956" s="166"/>
      <c r="D956" s="166"/>
      <c r="E956" s="238"/>
      <c r="F956" s="160"/>
      <c r="G956" s="151"/>
      <c r="H956" s="243"/>
      <c r="I956" s="243"/>
      <c r="J956" s="243"/>
      <c r="K956" s="243"/>
      <c r="L956" s="243"/>
      <c r="M956" s="243"/>
      <c r="N956" s="244"/>
      <c r="O956" s="11"/>
      <c r="P956" s="142"/>
      <c r="Q956" s="142"/>
      <c r="R956" s="142"/>
      <c r="S956" s="12"/>
      <c r="T956" s="438"/>
      <c r="U956" s="44"/>
      <c r="V956" s="44"/>
      <c r="W956" s="44"/>
      <c r="X956" s="44"/>
      <c r="Y956" s="44"/>
      <c r="Z956" s="53"/>
      <c r="AA956" s="53"/>
    </row>
    <row r="957" spans="1:27" ht="15" x14ac:dyDescent="0.2">
      <c r="A957" s="160"/>
      <c r="B957" s="251"/>
      <c r="C957" s="166"/>
      <c r="D957" s="166"/>
      <c r="E957" s="238"/>
      <c r="F957" s="160"/>
      <c r="G957" s="151"/>
      <c r="H957" s="151"/>
      <c r="I957" s="151"/>
      <c r="J957" s="151"/>
      <c r="K957" s="151"/>
      <c r="L957" s="151"/>
      <c r="M957" s="151"/>
      <c r="N957" s="152"/>
      <c r="O957" s="9"/>
      <c r="P957" s="278"/>
      <c r="Q957" s="278"/>
      <c r="R957" s="278"/>
      <c r="S957" s="13"/>
      <c r="T957" s="438"/>
      <c r="U957" s="44"/>
      <c r="V957" s="44"/>
      <c r="W957" s="44"/>
      <c r="X957" s="44"/>
      <c r="Y957" s="44"/>
      <c r="Z957" s="53"/>
      <c r="AA957" s="53"/>
    </row>
    <row r="958" spans="1:27" ht="15.75" thickBot="1" x14ac:dyDescent="0.25">
      <c r="A958" s="246"/>
      <c r="B958" s="252"/>
      <c r="C958" s="167"/>
      <c r="D958" s="167"/>
      <c r="E958" s="239"/>
      <c r="F958" s="161"/>
      <c r="G958" s="154"/>
      <c r="H958" s="154"/>
      <c r="I958" s="154"/>
      <c r="J958" s="154"/>
      <c r="K958" s="154"/>
      <c r="L958" s="154"/>
      <c r="M958" s="154"/>
      <c r="N958" s="155"/>
      <c r="O958" s="11"/>
      <c r="P958" s="231"/>
      <c r="Q958" s="232"/>
      <c r="R958" s="233"/>
      <c r="S958" s="14"/>
      <c r="T958" s="439"/>
      <c r="U958" s="44"/>
      <c r="V958" s="44"/>
      <c r="W958" s="44"/>
      <c r="X958" s="44"/>
      <c r="Y958" s="44"/>
      <c r="Z958" s="53"/>
      <c r="AA958" s="53"/>
    </row>
    <row r="959" spans="1:27" ht="15.75" thickBot="1" x14ac:dyDescent="0.25">
      <c r="A959" s="245"/>
      <c r="B959" s="250"/>
      <c r="C959" s="165"/>
      <c r="D959" s="165"/>
      <c r="E959" s="237"/>
      <c r="F959" s="159"/>
      <c r="G959" s="16"/>
      <c r="H959" s="16"/>
      <c r="I959" s="16"/>
      <c r="J959" s="16"/>
      <c r="K959" s="16"/>
      <c r="L959" s="16"/>
      <c r="M959" s="16"/>
      <c r="N959" s="16"/>
      <c r="O959" s="9"/>
      <c r="P959" s="278"/>
      <c r="Q959" s="278"/>
      <c r="R959" s="278"/>
      <c r="S959" s="10"/>
      <c r="T959" s="437"/>
      <c r="U959" s="44"/>
      <c r="V959" s="44"/>
      <c r="W959" s="44"/>
      <c r="X959" s="44"/>
      <c r="Y959" s="44"/>
      <c r="Z959" s="53"/>
      <c r="AA959" s="53"/>
    </row>
    <row r="960" spans="1:27" ht="15.75" thickBot="1" x14ac:dyDescent="0.25">
      <c r="A960" s="160"/>
      <c r="B960" s="251"/>
      <c r="C960" s="166"/>
      <c r="D960" s="166"/>
      <c r="E960" s="238"/>
      <c r="F960" s="160"/>
      <c r="G960" s="151"/>
      <c r="H960" s="243"/>
      <c r="I960" s="243"/>
      <c r="J960" s="243"/>
      <c r="K960" s="243"/>
      <c r="L960" s="243"/>
      <c r="M960" s="243"/>
      <c r="N960" s="244"/>
      <c r="O960" s="11"/>
      <c r="P960" s="142"/>
      <c r="Q960" s="142"/>
      <c r="R960" s="142"/>
      <c r="S960" s="12"/>
      <c r="T960" s="438"/>
      <c r="U960" s="44"/>
      <c r="V960" s="44"/>
      <c r="W960" s="44"/>
      <c r="X960" s="44"/>
      <c r="Y960" s="44"/>
      <c r="Z960" s="53"/>
      <c r="AA960" s="53"/>
    </row>
    <row r="961" spans="1:27" ht="15" x14ac:dyDescent="0.2">
      <c r="A961" s="160"/>
      <c r="B961" s="251"/>
      <c r="C961" s="166"/>
      <c r="D961" s="166"/>
      <c r="E961" s="238"/>
      <c r="F961" s="160"/>
      <c r="G961" s="151"/>
      <c r="H961" s="151"/>
      <c r="I961" s="151"/>
      <c r="J961" s="151"/>
      <c r="K961" s="151"/>
      <c r="L961" s="151"/>
      <c r="M961" s="151"/>
      <c r="N961" s="152"/>
      <c r="O961" s="9"/>
      <c r="P961" s="278"/>
      <c r="Q961" s="278"/>
      <c r="R961" s="278"/>
      <c r="S961" s="13"/>
      <c r="T961" s="438"/>
      <c r="U961" s="44"/>
      <c r="V961" s="44"/>
      <c r="W961" s="44"/>
      <c r="X961" s="44"/>
      <c r="Y961" s="44"/>
      <c r="Z961" s="53"/>
      <c r="AA961" s="53"/>
    </row>
    <row r="962" spans="1:27" ht="15.75" thickBot="1" x14ac:dyDescent="0.25">
      <c r="A962" s="246"/>
      <c r="B962" s="252"/>
      <c r="C962" s="167"/>
      <c r="D962" s="167"/>
      <c r="E962" s="239"/>
      <c r="F962" s="161"/>
      <c r="G962" s="154"/>
      <c r="H962" s="154"/>
      <c r="I962" s="154"/>
      <c r="J962" s="154"/>
      <c r="K962" s="154"/>
      <c r="L962" s="154"/>
      <c r="M962" s="154"/>
      <c r="N962" s="155"/>
      <c r="O962" s="11"/>
      <c r="P962" s="231"/>
      <c r="Q962" s="232"/>
      <c r="R962" s="233"/>
      <c r="S962" s="14"/>
      <c r="T962" s="439"/>
      <c r="U962" s="44"/>
      <c r="V962" s="44"/>
      <c r="W962" s="44"/>
      <c r="X962" s="44"/>
      <c r="Y962" s="44"/>
      <c r="Z962" s="53"/>
      <c r="AA962" s="53"/>
    </row>
    <row r="963" spans="1:27" ht="15.75" thickBot="1" x14ac:dyDescent="0.25">
      <c r="A963" s="245"/>
      <c r="B963" s="250"/>
      <c r="C963" s="165"/>
      <c r="D963" s="165"/>
      <c r="E963" s="237"/>
      <c r="F963" s="159"/>
      <c r="G963" s="16"/>
      <c r="H963" s="16"/>
      <c r="I963" s="16"/>
      <c r="J963" s="16"/>
      <c r="K963" s="16"/>
      <c r="L963" s="16"/>
      <c r="M963" s="16"/>
      <c r="N963" s="16"/>
      <c r="O963" s="9"/>
      <c r="P963" s="278"/>
      <c r="Q963" s="278"/>
      <c r="R963" s="278"/>
      <c r="S963" s="10"/>
      <c r="T963" s="437"/>
      <c r="U963" s="44"/>
      <c r="V963" s="44"/>
      <c r="W963" s="44"/>
      <c r="X963" s="44"/>
      <c r="Y963" s="44"/>
      <c r="Z963" s="53"/>
      <c r="AA963" s="53"/>
    </row>
    <row r="964" spans="1:27" ht="15.75" thickBot="1" x14ac:dyDescent="0.25">
      <c r="A964" s="160"/>
      <c r="B964" s="251"/>
      <c r="C964" s="166"/>
      <c r="D964" s="166"/>
      <c r="E964" s="238"/>
      <c r="F964" s="160"/>
      <c r="G964" s="151"/>
      <c r="H964" s="243"/>
      <c r="I964" s="243"/>
      <c r="J964" s="243"/>
      <c r="K964" s="243"/>
      <c r="L964" s="243"/>
      <c r="M964" s="243"/>
      <c r="N964" s="244"/>
      <c r="O964" s="11"/>
      <c r="P964" s="142"/>
      <c r="Q964" s="142"/>
      <c r="R964" s="142"/>
      <c r="S964" s="12"/>
      <c r="T964" s="438"/>
      <c r="U964" s="44"/>
      <c r="V964" s="44"/>
      <c r="W964" s="44"/>
      <c r="X964" s="44"/>
      <c r="Y964" s="44"/>
      <c r="Z964" s="53"/>
      <c r="AA964" s="53"/>
    </row>
    <row r="965" spans="1:27" ht="15" x14ac:dyDescent="0.2">
      <c r="A965" s="160"/>
      <c r="B965" s="251"/>
      <c r="C965" s="166"/>
      <c r="D965" s="166"/>
      <c r="E965" s="238"/>
      <c r="F965" s="160"/>
      <c r="G965" s="151"/>
      <c r="H965" s="151"/>
      <c r="I965" s="151"/>
      <c r="J965" s="151"/>
      <c r="K965" s="151"/>
      <c r="L965" s="151"/>
      <c r="M965" s="151"/>
      <c r="N965" s="152"/>
      <c r="O965" s="9"/>
      <c r="P965" s="278"/>
      <c r="Q965" s="278"/>
      <c r="R965" s="278"/>
      <c r="S965" s="13"/>
      <c r="T965" s="438"/>
      <c r="U965" s="44"/>
      <c r="V965" s="44"/>
      <c r="W965" s="44"/>
      <c r="X965" s="44"/>
      <c r="Y965" s="44"/>
      <c r="Z965" s="53"/>
      <c r="AA965" s="53"/>
    </row>
    <row r="966" spans="1:27" ht="15.75" thickBot="1" x14ac:dyDescent="0.25">
      <c r="A966" s="246"/>
      <c r="B966" s="252"/>
      <c r="C966" s="167"/>
      <c r="D966" s="167"/>
      <c r="E966" s="239"/>
      <c r="F966" s="161"/>
      <c r="G966" s="154"/>
      <c r="H966" s="154"/>
      <c r="I966" s="154"/>
      <c r="J966" s="154"/>
      <c r="K966" s="154"/>
      <c r="L966" s="154"/>
      <c r="M966" s="154"/>
      <c r="N966" s="155"/>
      <c r="O966" s="11"/>
      <c r="P966" s="231"/>
      <c r="Q966" s="232"/>
      <c r="R966" s="233"/>
      <c r="S966" s="14"/>
      <c r="T966" s="439"/>
      <c r="U966" s="44"/>
      <c r="V966" s="44"/>
      <c r="W966" s="44"/>
      <c r="X966" s="44"/>
      <c r="Y966" s="44"/>
      <c r="Z966" s="53"/>
      <c r="AA966" s="53"/>
    </row>
    <row r="967" spans="1:27" ht="15.75" thickBot="1" x14ac:dyDescent="0.25">
      <c r="A967" s="245"/>
      <c r="B967" s="250"/>
      <c r="C967" s="165"/>
      <c r="D967" s="165"/>
      <c r="E967" s="237"/>
      <c r="F967" s="159"/>
      <c r="G967" s="16"/>
      <c r="H967" s="16"/>
      <c r="I967" s="16"/>
      <c r="J967" s="16"/>
      <c r="K967" s="16"/>
      <c r="L967" s="16"/>
      <c r="M967" s="16"/>
      <c r="N967" s="16"/>
      <c r="O967" s="9"/>
      <c r="P967" s="278"/>
      <c r="Q967" s="278"/>
      <c r="R967" s="278"/>
      <c r="S967" s="10"/>
      <c r="T967" s="437"/>
      <c r="U967" s="44"/>
      <c r="V967" s="44"/>
      <c r="W967" s="44"/>
      <c r="X967" s="44"/>
      <c r="Y967" s="44"/>
      <c r="Z967" s="53"/>
      <c r="AA967" s="53"/>
    </row>
    <row r="968" spans="1:27" ht="15.75" thickBot="1" x14ac:dyDescent="0.25">
      <c r="A968" s="160"/>
      <c r="B968" s="251"/>
      <c r="C968" s="166"/>
      <c r="D968" s="166"/>
      <c r="E968" s="238"/>
      <c r="F968" s="160"/>
      <c r="G968" s="151"/>
      <c r="H968" s="243"/>
      <c r="I968" s="243"/>
      <c r="J968" s="243"/>
      <c r="K968" s="243"/>
      <c r="L968" s="243"/>
      <c r="M968" s="243"/>
      <c r="N968" s="244"/>
      <c r="O968" s="11"/>
      <c r="P968" s="142"/>
      <c r="Q968" s="142"/>
      <c r="R968" s="142"/>
      <c r="S968" s="12"/>
      <c r="T968" s="438"/>
      <c r="U968" s="44"/>
      <c r="V968" s="44"/>
      <c r="W968" s="44"/>
      <c r="X968" s="44"/>
      <c r="Y968" s="44"/>
      <c r="Z968" s="53"/>
      <c r="AA968" s="53"/>
    </row>
    <row r="969" spans="1:27" ht="15" x14ac:dyDescent="0.2">
      <c r="A969" s="160"/>
      <c r="B969" s="251"/>
      <c r="C969" s="166"/>
      <c r="D969" s="166"/>
      <c r="E969" s="238"/>
      <c r="F969" s="160"/>
      <c r="G969" s="151"/>
      <c r="H969" s="151"/>
      <c r="I969" s="151"/>
      <c r="J969" s="151"/>
      <c r="K969" s="151"/>
      <c r="L969" s="151"/>
      <c r="M969" s="151"/>
      <c r="N969" s="152"/>
      <c r="O969" s="9"/>
      <c r="P969" s="278"/>
      <c r="Q969" s="278"/>
      <c r="R969" s="278"/>
      <c r="S969" s="13"/>
      <c r="T969" s="438"/>
      <c r="U969" s="44"/>
      <c r="V969" s="44"/>
      <c r="W969" s="44"/>
      <c r="X969" s="44"/>
      <c r="Y969" s="44"/>
      <c r="Z969" s="53"/>
      <c r="AA969" s="53"/>
    </row>
    <row r="970" spans="1:27" ht="15.75" thickBot="1" x14ac:dyDescent="0.25">
      <c r="A970" s="246"/>
      <c r="B970" s="252"/>
      <c r="C970" s="167"/>
      <c r="D970" s="167"/>
      <c r="E970" s="239"/>
      <c r="F970" s="161"/>
      <c r="G970" s="154"/>
      <c r="H970" s="154"/>
      <c r="I970" s="154"/>
      <c r="J970" s="154"/>
      <c r="K970" s="154"/>
      <c r="L970" s="154"/>
      <c r="M970" s="154"/>
      <c r="N970" s="155"/>
      <c r="O970" s="11"/>
      <c r="P970" s="231"/>
      <c r="Q970" s="232"/>
      <c r="R970" s="233"/>
      <c r="S970" s="14"/>
      <c r="T970" s="439"/>
      <c r="U970" s="44"/>
      <c r="V970" s="44"/>
      <c r="W970" s="44"/>
      <c r="X970" s="44"/>
      <c r="Y970" s="44"/>
      <c r="Z970" s="53"/>
      <c r="AA970" s="53"/>
    </row>
    <row r="971" spans="1:27" ht="15.75" thickBot="1" x14ac:dyDescent="0.25">
      <c r="A971" s="245"/>
      <c r="B971" s="250"/>
      <c r="C971" s="165"/>
      <c r="D971" s="165"/>
      <c r="E971" s="237"/>
      <c r="F971" s="159"/>
      <c r="G971" s="16"/>
      <c r="H971" s="16"/>
      <c r="I971" s="16"/>
      <c r="J971" s="16"/>
      <c r="K971" s="16"/>
      <c r="L971" s="16"/>
      <c r="M971" s="16"/>
      <c r="N971" s="16"/>
      <c r="O971" s="9"/>
      <c r="P971" s="278"/>
      <c r="Q971" s="278"/>
      <c r="R971" s="278"/>
      <c r="S971" s="10"/>
      <c r="T971" s="437"/>
      <c r="U971" s="44"/>
      <c r="V971" s="44"/>
      <c r="W971" s="44"/>
      <c r="X971" s="44"/>
      <c r="Y971" s="44"/>
      <c r="Z971" s="53"/>
      <c r="AA971" s="53"/>
    </row>
    <row r="972" spans="1:27" ht="15.75" thickBot="1" x14ac:dyDescent="0.25">
      <c r="A972" s="160"/>
      <c r="B972" s="251"/>
      <c r="C972" s="166"/>
      <c r="D972" s="166"/>
      <c r="E972" s="238"/>
      <c r="F972" s="160"/>
      <c r="G972" s="151"/>
      <c r="H972" s="243"/>
      <c r="I972" s="243"/>
      <c r="J972" s="243"/>
      <c r="K972" s="243"/>
      <c r="L972" s="243"/>
      <c r="M972" s="243"/>
      <c r="N972" s="244"/>
      <c r="O972" s="11"/>
      <c r="P972" s="142"/>
      <c r="Q972" s="142"/>
      <c r="R972" s="142"/>
      <c r="S972" s="12"/>
      <c r="T972" s="438"/>
      <c r="U972" s="44"/>
      <c r="V972" s="44"/>
      <c r="W972" s="44"/>
      <c r="X972" s="44"/>
      <c r="Y972" s="44"/>
      <c r="Z972" s="53"/>
      <c r="AA972" s="53"/>
    </row>
    <row r="973" spans="1:27" ht="15" x14ac:dyDescent="0.2">
      <c r="A973" s="160"/>
      <c r="B973" s="251"/>
      <c r="C973" s="166"/>
      <c r="D973" s="166"/>
      <c r="E973" s="238"/>
      <c r="F973" s="160"/>
      <c r="G973" s="151"/>
      <c r="H973" s="151"/>
      <c r="I973" s="151"/>
      <c r="J973" s="151"/>
      <c r="K973" s="151"/>
      <c r="L973" s="151"/>
      <c r="M973" s="151"/>
      <c r="N973" s="152"/>
      <c r="O973" s="9"/>
      <c r="P973" s="278"/>
      <c r="Q973" s="278"/>
      <c r="R973" s="278"/>
      <c r="S973" s="13"/>
      <c r="T973" s="438"/>
      <c r="U973" s="44"/>
      <c r="V973" s="44"/>
      <c r="W973" s="44"/>
      <c r="X973" s="44"/>
      <c r="Y973" s="44"/>
      <c r="Z973" s="53"/>
      <c r="AA973" s="53"/>
    </row>
    <row r="974" spans="1:27" ht="15.75" thickBot="1" x14ac:dyDescent="0.25">
      <c r="A974" s="246"/>
      <c r="B974" s="252"/>
      <c r="C974" s="167"/>
      <c r="D974" s="167"/>
      <c r="E974" s="239"/>
      <c r="F974" s="161"/>
      <c r="G974" s="154"/>
      <c r="H974" s="154"/>
      <c r="I974" s="154"/>
      <c r="J974" s="154"/>
      <c r="K974" s="154"/>
      <c r="L974" s="154"/>
      <c r="M974" s="154"/>
      <c r="N974" s="155"/>
      <c r="O974" s="11"/>
      <c r="P974" s="231"/>
      <c r="Q974" s="232"/>
      <c r="R974" s="233"/>
      <c r="S974" s="14"/>
      <c r="T974" s="439"/>
      <c r="U974" s="44"/>
      <c r="V974" s="44"/>
      <c r="W974" s="44"/>
      <c r="X974" s="44"/>
      <c r="Y974" s="44"/>
      <c r="Z974" s="53"/>
      <c r="AA974" s="53"/>
    </row>
    <row r="975" spans="1:27" ht="15.75" thickBot="1" x14ac:dyDescent="0.25">
      <c r="A975" s="245"/>
      <c r="B975" s="250"/>
      <c r="C975" s="165"/>
      <c r="D975" s="165"/>
      <c r="E975" s="237"/>
      <c r="F975" s="159"/>
      <c r="G975" s="16"/>
      <c r="H975" s="16"/>
      <c r="I975" s="16"/>
      <c r="J975" s="16"/>
      <c r="K975" s="16"/>
      <c r="L975" s="16"/>
      <c r="M975" s="18"/>
      <c r="N975" s="16"/>
      <c r="O975" s="9"/>
      <c r="P975" s="278"/>
      <c r="Q975" s="278"/>
      <c r="R975" s="278"/>
      <c r="S975" s="10"/>
      <c r="T975" s="437"/>
      <c r="U975" s="44"/>
      <c r="V975" s="44"/>
      <c r="W975" s="44"/>
      <c r="X975" s="44"/>
      <c r="Y975" s="44"/>
      <c r="Z975" s="53"/>
      <c r="AA975" s="53"/>
    </row>
    <row r="976" spans="1:27" ht="15.75" thickBot="1" x14ac:dyDescent="0.25">
      <c r="A976" s="160"/>
      <c r="B976" s="251"/>
      <c r="C976" s="166"/>
      <c r="D976" s="166"/>
      <c r="E976" s="238"/>
      <c r="F976" s="160"/>
      <c r="G976" s="151"/>
      <c r="H976" s="243"/>
      <c r="I976" s="243"/>
      <c r="J976" s="243"/>
      <c r="K976" s="243"/>
      <c r="L976" s="243"/>
      <c r="M976" s="243"/>
      <c r="N976" s="244"/>
      <c r="O976" s="11"/>
      <c r="P976" s="142"/>
      <c r="Q976" s="142"/>
      <c r="R976" s="142"/>
      <c r="S976" s="12"/>
      <c r="T976" s="438"/>
      <c r="U976" s="44"/>
      <c r="V976" s="44"/>
      <c r="W976" s="44"/>
      <c r="X976" s="44"/>
      <c r="Y976" s="44"/>
      <c r="Z976" s="53"/>
      <c r="AA976" s="53"/>
    </row>
    <row r="977" spans="1:27" ht="15" x14ac:dyDescent="0.2">
      <c r="A977" s="160"/>
      <c r="B977" s="251"/>
      <c r="C977" s="166"/>
      <c r="D977" s="166"/>
      <c r="E977" s="238"/>
      <c r="F977" s="160"/>
      <c r="G977" s="151"/>
      <c r="H977" s="151"/>
      <c r="I977" s="151"/>
      <c r="J977" s="151"/>
      <c r="K977" s="151"/>
      <c r="L977" s="151"/>
      <c r="M977" s="151"/>
      <c r="N977" s="152"/>
      <c r="O977" s="9"/>
      <c r="P977" s="278"/>
      <c r="Q977" s="278"/>
      <c r="R977" s="278"/>
      <c r="S977" s="13"/>
      <c r="T977" s="438"/>
      <c r="U977" s="44"/>
      <c r="V977" s="44"/>
      <c r="W977" s="44"/>
      <c r="X977" s="44"/>
      <c r="Y977" s="44"/>
      <c r="Z977" s="53"/>
      <c r="AA977" s="53"/>
    </row>
    <row r="978" spans="1:27" ht="15.75" thickBot="1" x14ac:dyDescent="0.25">
      <c r="A978" s="246"/>
      <c r="B978" s="252"/>
      <c r="C978" s="167"/>
      <c r="D978" s="167"/>
      <c r="E978" s="239"/>
      <c r="F978" s="161"/>
      <c r="G978" s="154"/>
      <c r="H978" s="154"/>
      <c r="I978" s="154"/>
      <c r="J978" s="154"/>
      <c r="K978" s="154"/>
      <c r="L978" s="154"/>
      <c r="M978" s="154"/>
      <c r="N978" s="155"/>
      <c r="O978" s="11"/>
      <c r="P978" s="231"/>
      <c r="Q978" s="232"/>
      <c r="R978" s="233"/>
      <c r="S978" s="14"/>
      <c r="T978" s="439"/>
      <c r="U978" s="44"/>
      <c r="V978" s="44"/>
      <c r="W978" s="44"/>
      <c r="X978" s="44"/>
      <c r="Y978" s="44"/>
      <c r="Z978" s="53"/>
      <c r="AA978" s="53"/>
    </row>
    <row r="979" spans="1:27" ht="15.75" thickBot="1" x14ac:dyDescent="0.25">
      <c r="A979" s="245"/>
      <c r="B979" s="250"/>
      <c r="C979" s="165"/>
      <c r="D979" s="165"/>
      <c r="E979" s="237"/>
      <c r="F979" s="159"/>
      <c r="G979" s="16"/>
      <c r="H979" s="16"/>
      <c r="I979" s="16"/>
      <c r="J979" s="16"/>
      <c r="K979" s="16"/>
      <c r="L979" s="16"/>
      <c r="M979" s="16"/>
      <c r="N979" s="16"/>
      <c r="O979" s="9"/>
      <c r="P979" s="278"/>
      <c r="Q979" s="278"/>
      <c r="R979" s="278"/>
      <c r="S979" s="10"/>
      <c r="T979" s="437"/>
      <c r="U979" s="44"/>
      <c r="V979" s="44"/>
      <c r="W979" s="44"/>
      <c r="X979" s="44"/>
      <c r="Y979" s="44"/>
      <c r="Z979" s="53"/>
      <c r="AA979" s="53"/>
    </row>
    <row r="980" spans="1:27" ht="15.75" thickBot="1" x14ac:dyDescent="0.25">
      <c r="A980" s="160"/>
      <c r="B980" s="251"/>
      <c r="C980" s="166"/>
      <c r="D980" s="166"/>
      <c r="E980" s="238"/>
      <c r="F980" s="160"/>
      <c r="G980" s="151"/>
      <c r="H980" s="243"/>
      <c r="I980" s="243"/>
      <c r="J980" s="243"/>
      <c r="K980" s="243"/>
      <c r="L980" s="243"/>
      <c r="M980" s="243"/>
      <c r="N980" s="244"/>
      <c r="O980" s="11"/>
      <c r="P980" s="142"/>
      <c r="Q980" s="142"/>
      <c r="R980" s="142"/>
      <c r="S980" s="12"/>
      <c r="T980" s="438"/>
      <c r="U980" s="44"/>
      <c r="V980" s="44"/>
      <c r="W980" s="44"/>
      <c r="X980" s="44"/>
      <c r="Y980" s="44"/>
      <c r="Z980" s="53"/>
      <c r="AA980" s="53"/>
    </row>
    <row r="981" spans="1:27" ht="15" x14ac:dyDescent="0.2">
      <c r="A981" s="160"/>
      <c r="B981" s="251"/>
      <c r="C981" s="166"/>
      <c r="D981" s="166"/>
      <c r="E981" s="238"/>
      <c r="F981" s="160"/>
      <c r="G981" s="151"/>
      <c r="H981" s="151"/>
      <c r="I981" s="151"/>
      <c r="J981" s="151"/>
      <c r="K981" s="151"/>
      <c r="L981" s="151"/>
      <c r="M981" s="151"/>
      <c r="N981" s="152"/>
      <c r="O981" s="9"/>
      <c r="P981" s="278"/>
      <c r="Q981" s="278"/>
      <c r="R981" s="278"/>
      <c r="S981" s="13"/>
      <c r="T981" s="438"/>
      <c r="U981" s="44"/>
      <c r="V981" s="44"/>
      <c r="W981" s="44"/>
      <c r="X981" s="44"/>
      <c r="Y981" s="44"/>
      <c r="Z981" s="53"/>
      <c r="AA981" s="53"/>
    </row>
    <row r="982" spans="1:27" ht="15.75" thickBot="1" x14ac:dyDescent="0.25">
      <c r="A982" s="246"/>
      <c r="B982" s="252"/>
      <c r="C982" s="167"/>
      <c r="D982" s="167"/>
      <c r="E982" s="239"/>
      <c r="F982" s="161"/>
      <c r="G982" s="154"/>
      <c r="H982" s="154"/>
      <c r="I982" s="154"/>
      <c r="J982" s="154"/>
      <c r="K982" s="154"/>
      <c r="L982" s="154"/>
      <c r="M982" s="154"/>
      <c r="N982" s="155"/>
      <c r="O982" s="11"/>
      <c r="P982" s="231"/>
      <c r="Q982" s="232"/>
      <c r="R982" s="233"/>
      <c r="S982" s="14"/>
      <c r="T982" s="439"/>
      <c r="U982" s="44"/>
      <c r="V982" s="44"/>
      <c r="W982" s="44"/>
      <c r="X982" s="44"/>
      <c r="Y982" s="44"/>
      <c r="Z982" s="53"/>
      <c r="AA982" s="53"/>
    </row>
    <row r="983" spans="1:27" ht="15.75" thickBot="1" x14ac:dyDescent="0.25">
      <c r="A983" s="245"/>
      <c r="B983" s="250"/>
      <c r="C983" s="165"/>
      <c r="D983" s="165"/>
      <c r="E983" s="237"/>
      <c r="F983" s="159"/>
      <c r="G983" s="16"/>
      <c r="H983" s="16"/>
      <c r="I983" s="16"/>
      <c r="J983" s="16"/>
      <c r="K983" s="16"/>
      <c r="L983" s="16"/>
      <c r="M983" s="16"/>
      <c r="N983" s="16"/>
      <c r="O983" s="9"/>
      <c r="P983" s="278"/>
      <c r="Q983" s="278"/>
      <c r="R983" s="278"/>
      <c r="S983" s="10"/>
      <c r="T983" s="437"/>
      <c r="U983" s="44"/>
      <c r="V983" s="44"/>
      <c r="W983" s="44"/>
      <c r="X983" s="44"/>
      <c r="Y983" s="44"/>
      <c r="Z983" s="53"/>
      <c r="AA983" s="53"/>
    </row>
    <row r="984" spans="1:27" ht="15.75" thickBot="1" x14ac:dyDescent="0.25">
      <c r="A984" s="160"/>
      <c r="B984" s="251"/>
      <c r="C984" s="166"/>
      <c r="D984" s="166"/>
      <c r="E984" s="238"/>
      <c r="F984" s="160"/>
      <c r="G984" s="151"/>
      <c r="H984" s="243"/>
      <c r="I984" s="243"/>
      <c r="J984" s="243"/>
      <c r="K984" s="243"/>
      <c r="L984" s="243"/>
      <c r="M984" s="243"/>
      <c r="N984" s="244"/>
      <c r="O984" s="11"/>
      <c r="P984" s="142"/>
      <c r="Q984" s="142"/>
      <c r="R984" s="142"/>
      <c r="S984" s="12"/>
      <c r="T984" s="438"/>
      <c r="U984" s="44"/>
      <c r="V984" s="44"/>
      <c r="W984" s="44"/>
      <c r="X984" s="44"/>
      <c r="Y984" s="44"/>
      <c r="Z984" s="53"/>
      <c r="AA984" s="53"/>
    </row>
    <row r="985" spans="1:27" ht="15" x14ac:dyDescent="0.2">
      <c r="A985" s="160"/>
      <c r="B985" s="251"/>
      <c r="C985" s="166"/>
      <c r="D985" s="166"/>
      <c r="E985" s="238"/>
      <c r="F985" s="160"/>
      <c r="G985" s="151"/>
      <c r="H985" s="151"/>
      <c r="I985" s="151"/>
      <c r="J985" s="151"/>
      <c r="K985" s="151"/>
      <c r="L985" s="151"/>
      <c r="M985" s="151"/>
      <c r="N985" s="152"/>
      <c r="O985" s="9"/>
      <c r="P985" s="278"/>
      <c r="Q985" s="278"/>
      <c r="R985" s="278"/>
      <c r="S985" s="13"/>
      <c r="T985" s="438"/>
      <c r="U985" s="44"/>
      <c r="V985" s="44"/>
      <c r="W985" s="44"/>
      <c r="X985" s="44"/>
      <c r="Y985" s="44"/>
      <c r="Z985" s="53"/>
      <c r="AA985" s="53"/>
    </row>
    <row r="986" spans="1:27" ht="15.75" thickBot="1" x14ac:dyDescent="0.25">
      <c r="A986" s="246"/>
      <c r="B986" s="252"/>
      <c r="C986" s="167"/>
      <c r="D986" s="167"/>
      <c r="E986" s="239"/>
      <c r="F986" s="161"/>
      <c r="G986" s="154"/>
      <c r="H986" s="154"/>
      <c r="I986" s="154"/>
      <c r="J986" s="154"/>
      <c r="K986" s="154"/>
      <c r="L986" s="154"/>
      <c r="M986" s="154"/>
      <c r="N986" s="155"/>
      <c r="O986" s="11"/>
      <c r="P986" s="231"/>
      <c r="Q986" s="232"/>
      <c r="R986" s="233"/>
      <c r="S986" s="14"/>
      <c r="T986" s="439"/>
      <c r="U986" s="44"/>
      <c r="V986" s="44"/>
      <c r="W986" s="44"/>
      <c r="X986" s="44"/>
      <c r="Y986" s="44"/>
      <c r="Z986" s="53"/>
      <c r="AA986" s="53"/>
    </row>
    <row r="987" spans="1:27" ht="15.75" thickBot="1" x14ac:dyDescent="0.25">
      <c r="A987" s="245"/>
      <c r="B987" s="250"/>
      <c r="C987" s="165"/>
      <c r="D987" s="165"/>
      <c r="E987" s="237"/>
      <c r="F987" s="159"/>
      <c r="G987" s="16"/>
      <c r="H987" s="16"/>
      <c r="I987" s="16"/>
      <c r="J987" s="16"/>
      <c r="K987" s="16"/>
      <c r="L987" s="16"/>
      <c r="M987" s="16"/>
      <c r="N987" s="16"/>
      <c r="O987" s="9"/>
      <c r="P987" s="278"/>
      <c r="Q987" s="278"/>
      <c r="R987" s="278"/>
      <c r="S987" s="10"/>
      <c r="T987" s="437"/>
      <c r="U987" s="44"/>
      <c r="V987" s="44"/>
      <c r="W987" s="44"/>
      <c r="X987" s="44"/>
      <c r="Y987" s="44"/>
      <c r="Z987" s="53"/>
      <c r="AA987" s="53"/>
    </row>
    <row r="988" spans="1:27" ht="15.75" thickBot="1" x14ac:dyDescent="0.25">
      <c r="A988" s="160"/>
      <c r="B988" s="251"/>
      <c r="C988" s="166"/>
      <c r="D988" s="166"/>
      <c r="E988" s="238"/>
      <c r="F988" s="160"/>
      <c r="G988" s="151"/>
      <c r="H988" s="243"/>
      <c r="I988" s="243"/>
      <c r="J988" s="243"/>
      <c r="K988" s="243"/>
      <c r="L988" s="243"/>
      <c r="M988" s="243"/>
      <c r="N988" s="244"/>
      <c r="O988" s="11"/>
      <c r="P988" s="142"/>
      <c r="Q988" s="142"/>
      <c r="R988" s="142"/>
      <c r="S988" s="12"/>
      <c r="T988" s="438"/>
      <c r="U988" s="44"/>
      <c r="V988" s="44"/>
      <c r="W988" s="44"/>
      <c r="X988" s="44"/>
      <c r="Y988" s="44"/>
      <c r="Z988" s="53"/>
      <c r="AA988" s="53"/>
    </row>
    <row r="989" spans="1:27" ht="15" x14ac:dyDescent="0.2">
      <c r="A989" s="160"/>
      <c r="B989" s="251"/>
      <c r="C989" s="166"/>
      <c r="D989" s="166"/>
      <c r="E989" s="238"/>
      <c r="F989" s="160"/>
      <c r="G989" s="151"/>
      <c r="H989" s="151"/>
      <c r="I989" s="151"/>
      <c r="J989" s="151"/>
      <c r="K989" s="151"/>
      <c r="L989" s="151"/>
      <c r="M989" s="151"/>
      <c r="N989" s="152"/>
      <c r="O989" s="9"/>
      <c r="P989" s="278"/>
      <c r="Q989" s="278"/>
      <c r="R989" s="278"/>
      <c r="S989" s="13"/>
      <c r="T989" s="438"/>
      <c r="U989" s="44"/>
      <c r="V989" s="44"/>
      <c r="W989" s="44"/>
      <c r="X989" s="44"/>
      <c r="Y989" s="44"/>
      <c r="Z989" s="53"/>
      <c r="AA989" s="53"/>
    </row>
    <row r="990" spans="1:27" ht="15.75" thickBot="1" x14ac:dyDescent="0.25">
      <c r="A990" s="246"/>
      <c r="B990" s="252"/>
      <c r="C990" s="167"/>
      <c r="D990" s="167"/>
      <c r="E990" s="239"/>
      <c r="F990" s="161"/>
      <c r="G990" s="154"/>
      <c r="H990" s="154"/>
      <c r="I990" s="154"/>
      <c r="J990" s="154"/>
      <c r="K990" s="154"/>
      <c r="L990" s="154"/>
      <c r="M990" s="154"/>
      <c r="N990" s="155"/>
      <c r="O990" s="11"/>
      <c r="P990" s="231"/>
      <c r="Q990" s="232"/>
      <c r="R990" s="233"/>
      <c r="S990" s="14"/>
      <c r="T990" s="439"/>
      <c r="U990" s="44"/>
      <c r="V990" s="44"/>
      <c r="W990" s="44"/>
      <c r="X990" s="44"/>
      <c r="Y990" s="44"/>
      <c r="Z990" s="53"/>
      <c r="AA990" s="53"/>
    </row>
    <row r="991" spans="1:27" ht="15.75" thickBot="1" x14ac:dyDescent="0.25">
      <c r="A991" s="245"/>
      <c r="B991" s="250"/>
      <c r="C991" s="165"/>
      <c r="D991" s="165"/>
      <c r="E991" s="237"/>
      <c r="F991" s="159"/>
      <c r="G991" s="16"/>
      <c r="H991" s="16"/>
      <c r="I991" s="16"/>
      <c r="J991" s="16"/>
      <c r="K991" s="16"/>
      <c r="L991" s="16"/>
      <c r="M991" s="16"/>
      <c r="N991" s="16"/>
      <c r="O991" s="9"/>
      <c r="P991" s="278"/>
      <c r="Q991" s="278"/>
      <c r="R991" s="278"/>
      <c r="S991" s="10"/>
      <c r="T991" s="437"/>
      <c r="U991" s="44"/>
      <c r="V991" s="44"/>
      <c r="W991" s="44"/>
      <c r="X991" s="44"/>
      <c r="Y991" s="44"/>
      <c r="Z991" s="53"/>
      <c r="AA991" s="53"/>
    </row>
    <row r="992" spans="1:27" ht="15.75" thickBot="1" x14ac:dyDescent="0.25">
      <c r="A992" s="160"/>
      <c r="B992" s="251"/>
      <c r="C992" s="166"/>
      <c r="D992" s="166"/>
      <c r="E992" s="238"/>
      <c r="F992" s="160"/>
      <c r="G992" s="151"/>
      <c r="H992" s="243"/>
      <c r="I992" s="243"/>
      <c r="J992" s="243"/>
      <c r="K992" s="243"/>
      <c r="L992" s="243"/>
      <c r="M992" s="243"/>
      <c r="N992" s="244"/>
      <c r="O992" s="11"/>
      <c r="P992" s="142"/>
      <c r="Q992" s="142"/>
      <c r="R992" s="142"/>
      <c r="S992" s="12"/>
      <c r="T992" s="438"/>
      <c r="U992" s="44"/>
      <c r="V992" s="44"/>
      <c r="W992" s="44"/>
      <c r="X992" s="44"/>
      <c r="Y992" s="44"/>
      <c r="Z992" s="53"/>
      <c r="AA992" s="53"/>
    </row>
    <row r="993" spans="1:27" ht="15" x14ac:dyDescent="0.2">
      <c r="A993" s="160"/>
      <c r="B993" s="251"/>
      <c r="C993" s="166"/>
      <c r="D993" s="166"/>
      <c r="E993" s="238"/>
      <c r="F993" s="160"/>
      <c r="G993" s="151"/>
      <c r="H993" s="151"/>
      <c r="I993" s="151"/>
      <c r="J993" s="151"/>
      <c r="K993" s="151"/>
      <c r="L993" s="151"/>
      <c r="M993" s="151"/>
      <c r="N993" s="152"/>
      <c r="O993" s="9"/>
      <c r="P993" s="278"/>
      <c r="Q993" s="278"/>
      <c r="R993" s="278"/>
      <c r="S993" s="13"/>
      <c r="T993" s="438"/>
      <c r="U993" s="44"/>
      <c r="V993" s="44"/>
      <c r="W993" s="44"/>
      <c r="X993" s="44"/>
      <c r="Y993" s="44"/>
      <c r="Z993" s="53"/>
      <c r="AA993" s="53"/>
    </row>
    <row r="994" spans="1:27" ht="15.75" thickBot="1" x14ac:dyDescent="0.25">
      <c r="A994" s="246"/>
      <c r="B994" s="252"/>
      <c r="C994" s="167"/>
      <c r="D994" s="167"/>
      <c r="E994" s="239"/>
      <c r="F994" s="161"/>
      <c r="G994" s="154"/>
      <c r="H994" s="154"/>
      <c r="I994" s="154"/>
      <c r="J994" s="154"/>
      <c r="K994" s="154"/>
      <c r="L994" s="154"/>
      <c r="M994" s="154"/>
      <c r="N994" s="155"/>
      <c r="O994" s="11"/>
      <c r="P994" s="231"/>
      <c r="Q994" s="232"/>
      <c r="R994" s="233"/>
      <c r="S994" s="14"/>
      <c r="T994" s="439"/>
      <c r="U994" s="44"/>
      <c r="V994" s="44"/>
      <c r="W994" s="44"/>
      <c r="X994" s="44"/>
      <c r="Y994" s="44"/>
      <c r="Z994" s="53"/>
      <c r="AA994" s="53"/>
    </row>
    <row r="995" spans="1:27" ht="15.75" thickBot="1" x14ac:dyDescent="0.25">
      <c r="A995" s="245"/>
      <c r="B995" s="250"/>
      <c r="C995" s="165"/>
      <c r="D995" s="165"/>
      <c r="E995" s="237"/>
      <c r="F995" s="159"/>
      <c r="G995" s="16"/>
      <c r="H995" s="16"/>
      <c r="I995" s="16"/>
      <c r="J995" s="16"/>
      <c r="K995" s="16"/>
      <c r="L995" s="16"/>
      <c r="M995" s="16"/>
      <c r="N995" s="16"/>
      <c r="O995" s="9"/>
      <c r="P995" s="278"/>
      <c r="Q995" s="278"/>
      <c r="R995" s="278"/>
      <c r="S995" s="10"/>
      <c r="T995" s="437"/>
      <c r="U995" s="44"/>
      <c r="V995" s="44"/>
      <c r="W995" s="44"/>
      <c r="X995" s="44"/>
      <c r="Y995" s="44"/>
      <c r="Z995" s="53"/>
      <c r="AA995" s="53"/>
    </row>
    <row r="996" spans="1:27" ht="15.75" thickBot="1" x14ac:dyDescent="0.25">
      <c r="A996" s="160"/>
      <c r="B996" s="251"/>
      <c r="C996" s="166"/>
      <c r="D996" s="166"/>
      <c r="E996" s="238"/>
      <c r="F996" s="160"/>
      <c r="G996" s="151"/>
      <c r="H996" s="243"/>
      <c r="I996" s="243"/>
      <c r="J996" s="243"/>
      <c r="K996" s="243"/>
      <c r="L996" s="243"/>
      <c r="M996" s="243"/>
      <c r="N996" s="244"/>
      <c r="O996" s="11"/>
      <c r="P996" s="142"/>
      <c r="Q996" s="142"/>
      <c r="R996" s="142"/>
      <c r="S996" s="12"/>
      <c r="T996" s="438"/>
      <c r="U996" s="44"/>
      <c r="V996" s="44"/>
      <c r="W996" s="44"/>
      <c r="X996" s="44"/>
      <c r="Y996" s="44"/>
      <c r="Z996" s="53"/>
      <c r="AA996" s="53"/>
    </row>
    <row r="997" spans="1:27" ht="15" x14ac:dyDescent="0.2">
      <c r="A997" s="160"/>
      <c r="B997" s="251"/>
      <c r="C997" s="166"/>
      <c r="D997" s="166"/>
      <c r="E997" s="238"/>
      <c r="F997" s="160"/>
      <c r="G997" s="151"/>
      <c r="H997" s="151"/>
      <c r="I997" s="151"/>
      <c r="J997" s="151"/>
      <c r="K997" s="151"/>
      <c r="L997" s="151"/>
      <c r="M997" s="151"/>
      <c r="N997" s="152"/>
      <c r="O997" s="9"/>
      <c r="P997" s="278"/>
      <c r="Q997" s="278"/>
      <c r="R997" s="278"/>
      <c r="S997" s="13"/>
      <c r="T997" s="438"/>
      <c r="U997" s="44"/>
      <c r="V997" s="44"/>
      <c r="W997" s="44"/>
      <c r="X997" s="44"/>
      <c r="Y997" s="44"/>
      <c r="Z997" s="53"/>
      <c r="AA997" s="53"/>
    </row>
    <row r="998" spans="1:27" ht="15.75" thickBot="1" x14ac:dyDescent="0.25">
      <c r="A998" s="246"/>
      <c r="B998" s="252"/>
      <c r="C998" s="167"/>
      <c r="D998" s="167"/>
      <c r="E998" s="239"/>
      <c r="F998" s="161"/>
      <c r="G998" s="154"/>
      <c r="H998" s="154"/>
      <c r="I998" s="154"/>
      <c r="J998" s="154"/>
      <c r="K998" s="154"/>
      <c r="L998" s="154"/>
      <c r="M998" s="154"/>
      <c r="N998" s="155"/>
      <c r="O998" s="11"/>
      <c r="P998" s="231"/>
      <c r="Q998" s="232"/>
      <c r="R998" s="233"/>
      <c r="S998" s="14"/>
      <c r="T998" s="439"/>
      <c r="U998" s="44"/>
      <c r="V998" s="44"/>
      <c r="W998" s="44"/>
      <c r="X998" s="44"/>
      <c r="Y998" s="44"/>
      <c r="Z998" s="53"/>
      <c r="AA998" s="53"/>
    </row>
    <row r="999" spans="1:27" ht="15.75" thickBot="1" x14ac:dyDescent="0.25">
      <c r="A999" s="245"/>
      <c r="B999" s="250"/>
      <c r="C999" s="165"/>
      <c r="D999" s="165"/>
      <c r="E999" s="237"/>
      <c r="F999" s="159"/>
      <c r="G999" s="16"/>
      <c r="H999" s="16"/>
      <c r="I999" s="16"/>
      <c r="J999" s="16"/>
      <c r="K999" s="16"/>
      <c r="L999" s="16"/>
      <c r="M999" s="16"/>
      <c r="N999" s="16"/>
      <c r="O999" s="9"/>
      <c r="P999" s="278"/>
      <c r="Q999" s="278"/>
      <c r="R999" s="278"/>
      <c r="S999" s="10"/>
      <c r="T999" s="437"/>
      <c r="U999" s="44"/>
      <c r="V999" s="44"/>
      <c r="W999" s="44"/>
      <c r="X999" s="44"/>
      <c r="Y999" s="44"/>
      <c r="Z999" s="53"/>
      <c r="AA999" s="53"/>
    </row>
    <row r="1000" spans="1:27" ht="15.75" thickBot="1" x14ac:dyDescent="0.25">
      <c r="A1000" s="160"/>
      <c r="B1000" s="251"/>
      <c r="C1000" s="166"/>
      <c r="D1000" s="166"/>
      <c r="E1000" s="238"/>
      <c r="F1000" s="160"/>
      <c r="G1000" s="151"/>
      <c r="H1000" s="243"/>
      <c r="I1000" s="243"/>
      <c r="J1000" s="243"/>
      <c r="K1000" s="243"/>
      <c r="L1000" s="243"/>
      <c r="M1000" s="243"/>
      <c r="N1000" s="244"/>
      <c r="O1000" s="11"/>
      <c r="P1000" s="142"/>
      <c r="Q1000" s="142"/>
      <c r="R1000" s="142"/>
      <c r="S1000" s="12"/>
      <c r="T1000" s="438"/>
      <c r="U1000" s="44"/>
      <c r="V1000" s="44"/>
      <c r="W1000" s="44"/>
      <c r="X1000" s="44"/>
      <c r="Y1000" s="44"/>
      <c r="Z1000" s="53"/>
      <c r="AA1000" s="53"/>
    </row>
    <row r="1001" spans="1:27" ht="15" x14ac:dyDescent="0.2">
      <c r="A1001" s="160"/>
      <c r="B1001" s="251"/>
      <c r="C1001" s="166"/>
      <c r="D1001" s="166"/>
      <c r="E1001" s="238"/>
      <c r="F1001" s="160"/>
      <c r="G1001" s="151"/>
      <c r="H1001" s="151"/>
      <c r="I1001" s="151"/>
      <c r="J1001" s="151"/>
      <c r="K1001" s="151"/>
      <c r="L1001" s="151"/>
      <c r="M1001" s="151"/>
      <c r="N1001" s="152"/>
      <c r="O1001" s="9"/>
      <c r="P1001" s="278"/>
      <c r="Q1001" s="278"/>
      <c r="R1001" s="278"/>
      <c r="S1001" s="13"/>
      <c r="T1001" s="438"/>
      <c r="U1001" s="44"/>
      <c r="V1001" s="44"/>
      <c r="W1001" s="44"/>
      <c r="X1001" s="44"/>
      <c r="Y1001" s="44"/>
      <c r="Z1001" s="53"/>
      <c r="AA1001" s="53"/>
    </row>
    <row r="1002" spans="1:27" ht="15.75" thickBot="1" x14ac:dyDescent="0.25">
      <c r="A1002" s="246"/>
      <c r="B1002" s="252"/>
      <c r="C1002" s="167"/>
      <c r="D1002" s="167"/>
      <c r="E1002" s="239"/>
      <c r="F1002" s="161"/>
      <c r="G1002" s="154"/>
      <c r="H1002" s="154"/>
      <c r="I1002" s="154"/>
      <c r="J1002" s="154"/>
      <c r="K1002" s="154"/>
      <c r="L1002" s="154"/>
      <c r="M1002" s="154"/>
      <c r="N1002" s="155"/>
      <c r="O1002" s="11"/>
      <c r="P1002" s="231"/>
      <c r="Q1002" s="232"/>
      <c r="R1002" s="233"/>
      <c r="S1002" s="14"/>
      <c r="T1002" s="439"/>
      <c r="U1002" s="44"/>
      <c r="V1002" s="44"/>
      <c r="W1002" s="44"/>
      <c r="X1002" s="44"/>
      <c r="Y1002" s="44"/>
      <c r="Z1002" s="53"/>
      <c r="AA1002" s="53"/>
    </row>
    <row r="1003" spans="1:27" ht="15.75" thickBot="1" x14ac:dyDescent="0.25">
      <c r="A1003" s="245"/>
      <c r="B1003" s="250"/>
      <c r="C1003" s="165"/>
      <c r="D1003" s="165"/>
      <c r="E1003" s="237"/>
      <c r="F1003" s="159"/>
      <c r="G1003" s="16"/>
      <c r="H1003" s="16"/>
      <c r="I1003" s="16"/>
      <c r="J1003" s="16"/>
      <c r="K1003" s="16"/>
      <c r="L1003" s="16"/>
      <c r="M1003" s="16"/>
      <c r="N1003" s="16"/>
      <c r="O1003" s="9"/>
      <c r="P1003" s="278"/>
      <c r="Q1003" s="278"/>
      <c r="R1003" s="278"/>
      <c r="S1003" s="10"/>
      <c r="T1003" s="437"/>
      <c r="U1003" s="44"/>
      <c r="V1003" s="44"/>
      <c r="W1003" s="44"/>
      <c r="X1003" s="44"/>
      <c r="Y1003" s="44"/>
      <c r="Z1003" s="53"/>
      <c r="AA1003" s="53"/>
    </row>
    <row r="1004" spans="1:27" ht="15.75" thickBot="1" x14ac:dyDescent="0.25">
      <c r="A1004" s="160"/>
      <c r="B1004" s="251"/>
      <c r="C1004" s="166"/>
      <c r="D1004" s="166"/>
      <c r="E1004" s="238"/>
      <c r="F1004" s="160"/>
      <c r="G1004" s="151"/>
      <c r="H1004" s="243"/>
      <c r="I1004" s="243"/>
      <c r="J1004" s="243"/>
      <c r="K1004" s="243"/>
      <c r="L1004" s="243"/>
      <c r="M1004" s="243"/>
      <c r="N1004" s="244"/>
      <c r="O1004" s="11"/>
      <c r="P1004" s="142"/>
      <c r="Q1004" s="142"/>
      <c r="R1004" s="142"/>
      <c r="S1004" s="12"/>
      <c r="T1004" s="438"/>
      <c r="U1004" s="44"/>
      <c r="V1004" s="44"/>
      <c r="W1004" s="44"/>
      <c r="X1004" s="44"/>
      <c r="Y1004" s="44"/>
      <c r="Z1004" s="53"/>
      <c r="AA1004" s="53"/>
    </row>
    <row r="1005" spans="1:27" ht="15" x14ac:dyDescent="0.2">
      <c r="A1005" s="160"/>
      <c r="B1005" s="251"/>
      <c r="C1005" s="166"/>
      <c r="D1005" s="166"/>
      <c r="E1005" s="238"/>
      <c r="F1005" s="160"/>
      <c r="G1005" s="151"/>
      <c r="H1005" s="151"/>
      <c r="I1005" s="151"/>
      <c r="J1005" s="151"/>
      <c r="K1005" s="151"/>
      <c r="L1005" s="151"/>
      <c r="M1005" s="151"/>
      <c r="N1005" s="152"/>
      <c r="O1005" s="9"/>
      <c r="P1005" s="278"/>
      <c r="Q1005" s="278"/>
      <c r="R1005" s="278"/>
      <c r="S1005" s="13"/>
      <c r="T1005" s="438"/>
      <c r="U1005" s="44"/>
      <c r="V1005" s="44"/>
      <c r="W1005" s="44"/>
      <c r="X1005" s="44"/>
      <c r="Y1005" s="44"/>
      <c r="Z1005" s="53"/>
      <c r="AA1005" s="53"/>
    </row>
    <row r="1006" spans="1:27" ht="15.75" thickBot="1" x14ac:dyDescent="0.25">
      <c r="A1006" s="246"/>
      <c r="B1006" s="252"/>
      <c r="C1006" s="167"/>
      <c r="D1006" s="167"/>
      <c r="E1006" s="239"/>
      <c r="F1006" s="161"/>
      <c r="G1006" s="154"/>
      <c r="H1006" s="154"/>
      <c r="I1006" s="154"/>
      <c r="J1006" s="154"/>
      <c r="K1006" s="154"/>
      <c r="L1006" s="154"/>
      <c r="M1006" s="154"/>
      <c r="N1006" s="155"/>
      <c r="O1006" s="11"/>
      <c r="P1006" s="231"/>
      <c r="Q1006" s="232"/>
      <c r="R1006" s="233"/>
      <c r="S1006" s="14"/>
      <c r="T1006" s="439"/>
      <c r="U1006" s="44"/>
      <c r="V1006" s="44"/>
      <c r="W1006" s="44"/>
      <c r="X1006" s="44"/>
      <c r="Y1006" s="44"/>
      <c r="Z1006" s="53"/>
      <c r="AA1006" s="53"/>
    </row>
    <row r="1007" spans="1:27" ht="15.75" thickBot="1" x14ac:dyDescent="0.25">
      <c r="A1007" s="245"/>
      <c r="B1007" s="250"/>
      <c r="C1007" s="165"/>
      <c r="D1007" s="165"/>
      <c r="E1007" s="237"/>
      <c r="F1007" s="159"/>
      <c r="G1007" s="16"/>
      <c r="H1007" s="16"/>
      <c r="I1007" s="16"/>
      <c r="J1007" s="16"/>
      <c r="K1007" s="16"/>
      <c r="L1007" s="16"/>
      <c r="M1007" s="16"/>
      <c r="N1007" s="16"/>
      <c r="O1007" s="9"/>
      <c r="P1007" s="278"/>
      <c r="Q1007" s="278"/>
      <c r="R1007" s="278"/>
      <c r="S1007" s="10"/>
      <c r="T1007" s="437"/>
      <c r="U1007" s="44"/>
      <c r="V1007" s="44"/>
      <c r="W1007" s="44"/>
      <c r="X1007" s="44"/>
      <c r="Y1007" s="44"/>
      <c r="Z1007" s="53"/>
      <c r="AA1007" s="53"/>
    </row>
    <row r="1008" spans="1:27" ht="15.75" thickBot="1" x14ac:dyDescent="0.25">
      <c r="A1008" s="160"/>
      <c r="B1008" s="251"/>
      <c r="C1008" s="166"/>
      <c r="D1008" s="166"/>
      <c r="E1008" s="238"/>
      <c r="F1008" s="160"/>
      <c r="G1008" s="151"/>
      <c r="H1008" s="243"/>
      <c r="I1008" s="243"/>
      <c r="J1008" s="243"/>
      <c r="K1008" s="243"/>
      <c r="L1008" s="243"/>
      <c r="M1008" s="243"/>
      <c r="N1008" s="244"/>
      <c r="O1008" s="11"/>
      <c r="P1008" s="142"/>
      <c r="Q1008" s="142"/>
      <c r="R1008" s="142"/>
      <c r="S1008" s="12"/>
      <c r="T1008" s="438"/>
      <c r="U1008" s="44"/>
      <c r="V1008" s="44"/>
      <c r="W1008" s="44"/>
      <c r="X1008" s="44"/>
      <c r="Y1008" s="44"/>
      <c r="Z1008" s="53"/>
      <c r="AA1008" s="53"/>
    </row>
    <row r="1009" spans="1:27" ht="15" x14ac:dyDescent="0.2">
      <c r="A1009" s="160"/>
      <c r="B1009" s="251"/>
      <c r="C1009" s="166"/>
      <c r="D1009" s="166"/>
      <c r="E1009" s="238"/>
      <c r="F1009" s="160"/>
      <c r="G1009" s="151"/>
      <c r="H1009" s="151"/>
      <c r="I1009" s="151"/>
      <c r="J1009" s="151"/>
      <c r="K1009" s="151"/>
      <c r="L1009" s="151"/>
      <c r="M1009" s="151"/>
      <c r="N1009" s="152"/>
      <c r="O1009" s="9"/>
      <c r="P1009" s="278"/>
      <c r="Q1009" s="278"/>
      <c r="R1009" s="278"/>
      <c r="S1009" s="13"/>
      <c r="T1009" s="438"/>
      <c r="U1009" s="44"/>
      <c r="V1009" s="44"/>
      <c r="W1009" s="44"/>
      <c r="X1009" s="44"/>
      <c r="Y1009" s="44"/>
      <c r="Z1009" s="53"/>
      <c r="AA1009" s="53"/>
    </row>
    <row r="1010" spans="1:27" ht="15.75" thickBot="1" x14ac:dyDescent="0.25">
      <c r="A1010" s="246"/>
      <c r="B1010" s="252"/>
      <c r="C1010" s="167"/>
      <c r="D1010" s="167"/>
      <c r="E1010" s="239"/>
      <c r="F1010" s="161"/>
      <c r="G1010" s="154"/>
      <c r="H1010" s="154"/>
      <c r="I1010" s="154"/>
      <c r="J1010" s="154"/>
      <c r="K1010" s="154"/>
      <c r="L1010" s="154"/>
      <c r="M1010" s="154"/>
      <c r="N1010" s="155"/>
      <c r="O1010" s="11"/>
      <c r="P1010" s="231"/>
      <c r="Q1010" s="232"/>
      <c r="R1010" s="233"/>
      <c r="S1010" s="14"/>
      <c r="T1010" s="439"/>
      <c r="U1010" s="44"/>
      <c r="V1010" s="44"/>
      <c r="W1010" s="44"/>
      <c r="X1010" s="44"/>
      <c r="Y1010" s="44"/>
      <c r="Z1010" s="53"/>
      <c r="AA1010" s="53"/>
    </row>
    <row r="1011" spans="1:27" ht="15.75" thickBot="1" x14ac:dyDescent="0.25">
      <c r="A1011" s="245"/>
      <c r="B1011" s="250"/>
      <c r="C1011" s="165"/>
      <c r="D1011" s="165"/>
      <c r="E1011" s="237"/>
      <c r="F1011" s="159"/>
      <c r="G1011" s="16"/>
      <c r="H1011" s="16"/>
      <c r="I1011" s="16"/>
      <c r="J1011" s="16"/>
      <c r="K1011" s="16"/>
      <c r="L1011" s="16"/>
      <c r="M1011" s="16"/>
      <c r="N1011" s="16"/>
      <c r="O1011" s="9"/>
      <c r="P1011" s="278"/>
      <c r="Q1011" s="278"/>
      <c r="R1011" s="278"/>
      <c r="S1011" s="10"/>
      <c r="T1011" s="437"/>
      <c r="U1011" s="44"/>
      <c r="V1011" s="44"/>
      <c r="W1011" s="44"/>
      <c r="X1011" s="44"/>
      <c r="Y1011" s="44"/>
      <c r="Z1011" s="53"/>
      <c r="AA1011" s="53"/>
    </row>
    <row r="1012" spans="1:27" ht="15.75" thickBot="1" x14ac:dyDescent="0.25">
      <c r="A1012" s="160"/>
      <c r="B1012" s="251"/>
      <c r="C1012" s="166"/>
      <c r="D1012" s="166"/>
      <c r="E1012" s="238"/>
      <c r="F1012" s="160"/>
      <c r="G1012" s="151"/>
      <c r="H1012" s="243"/>
      <c r="I1012" s="243"/>
      <c r="J1012" s="243"/>
      <c r="K1012" s="243"/>
      <c r="L1012" s="243"/>
      <c r="M1012" s="243"/>
      <c r="N1012" s="244"/>
      <c r="O1012" s="11"/>
      <c r="P1012" s="142"/>
      <c r="Q1012" s="142"/>
      <c r="R1012" s="142"/>
      <c r="S1012" s="12"/>
      <c r="T1012" s="438"/>
      <c r="U1012" s="44"/>
      <c r="V1012" s="44"/>
      <c r="W1012" s="44"/>
      <c r="X1012" s="44"/>
      <c r="Y1012" s="44"/>
      <c r="Z1012" s="53"/>
      <c r="AA1012" s="53"/>
    </row>
    <row r="1013" spans="1:27" ht="15" x14ac:dyDescent="0.2">
      <c r="A1013" s="160"/>
      <c r="B1013" s="251"/>
      <c r="C1013" s="166"/>
      <c r="D1013" s="166"/>
      <c r="E1013" s="238"/>
      <c r="F1013" s="160"/>
      <c r="G1013" s="151"/>
      <c r="H1013" s="151"/>
      <c r="I1013" s="151"/>
      <c r="J1013" s="151"/>
      <c r="K1013" s="151"/>
      <c r="L1013" s="151"/>
      <c r="M1013" s="151"/>
      <c r="N1013" s="152"/>
      <c r="O1013" s="9"/>
      <c r="P1013" s="278"/>
      <c r="Q1013" s="278"/>
      <c r="R1013" s="278"/>
      <c r="S1013" s="13"/>
      <c r="T1013" s="438"/>
      <c r="U1013" s="44"/>
      <c r="V1013" s="44"/>
      <c r="W1013" s="44"/>
      <c r="X1013" s="44"/>
      <c r="Y1013" s="44"/>
      <c r="Z1013" s="53"/>
      <c r="AA1013" s="53"/>
    </row>
    <row r="1014" spans="1:27" ht="15.75" thickBot="1" x14ac:dyDescent="0.25">
      <c r="A1014" s="246"/>
      <c r="B1014" s="252"/>
      <c r="C1014" s="167"/>
      <c r="D1014" s="167"/>
      <c r="E1014" s="239"/>
      <c r="F1014" s="161"/>
      <c r="G1014" s="154"/>
      <c r="H1014" s="154"/>
      <c r="I1014" s="154"/>
      <c r="J1014" s="154"/>
      <c r="K1014" s="154"/>
      <c r="L1014" s="154"/>
      <c r="M1014" s="154"/>
      <c r="N1014" s="155"/>
      <c r="O1014" s="11"/>
      <c r="P1014" s="231"/>
      <c r="Q1014" s="232"/>
      <c r="R1014" s="233"/>
      <c r="S1014" s="14"/>
      <c r="T1014" s="439"/>
      <c r="U1014" s="44"/>
      <c r="V1014" s="44"/>
      <c r="W1014" s="44"/>
      <c r="X1014" s="44"/>
      <c r="Y1014" s="44"/>
      <c r="Z1014" s="53"/>
      <c r="AA1014" s="53"/>
    </row>
    <row r="1015" spans="1:27" ht="15.75" thickBot="1" x14ac:dyDescent="0.25">
      <c r="A1015" s="245"/>
      <c r="B1015" s="250"/>
      <c r="C1015" s="165"/>
      <c r="D1015" s="165"/>
      <c r="E1015" s="237"/>
      <c r="F1015" s="159"/>
      <c r="G1015" s="16"/>
      <c r="H1015" s="16"/>
      <c r="I1015" s="16"/>
      <c r="J1015" s="16"/>
      <c r="K1015" s="16"/>
      <c r="L1015" s="16"/>
      <c r="M1015" s="16"/>
      <c r="N1015" s="16"/>
      <c r="O1015" s="9"/>
      <c r="P1015" s="278"/>
      <c r="Q1015" s="278"/>
      <c r="R1015" s="278"/>
      <c r="S1015" s="10"/>
      <c r="T1015" s="437"/>
      <c r="U1015" s="44"/>
      <c r="V1015" s="44"/>
      <c r="W1015" s="44"/>
      <c r="X1015" s="44"/>
      <c r="Y1015" s="44"/>
      <c r="Z1015" s="53"/>
      <c r="AA1015" s="53"/>
    </row>
    <row r="1016" spans="1:27" ht="15.75" thickBot="1" x14ac:dyDescent="0.25">
      <c r="A1016" s="160"/>
      <c r="B1016" s="251"/>
      <c r="C1016" s="166"/>
      <c r="D1016" s="166"/>
      <c r="E1016" s="238"/>
      <c r="F1016" s="160"/>
      <c r="G1016" s="151"/>
      <c r="H1016" s="243"/>
      <c r="I1016" s="243"/>
      <c r="J1016" s="243"/>
      <c r="K1016" s="243"/>
      <c r="L1016" s="243"/>
      <c r="M1016" s="243"/>
      <c r="N1016" s="244"/>
      <c r="O1016" s="11"/>
      <c r="P1016" s="142"/>
      <c r="Q1016" s="142"/>
      <c r="R1016" s="142"/>
      <c r="S1016" s="12"/>
      <c r="T1016" s="438"/>
      <c r="U1016" s="44"/>
      <c r="V1016" s="44"/>
      <c r="W1016" s="44"/>
      <c r="X1016" s="44"/>
      <c r="Y1016" s="44"/>
      <c r="Z1016" s="53"/>
      <c r="AA1016" s="53"/>
    </row>
    <row r="1017" spans="1:27" ht="15" x14ac:dyDescent="0.2">
      <c r="A1017" s="160"/>
      <c r="B1017" s="251"/>
      <c r="C1017" s="166"/>
      <c r="D1017" s="166"/>
      <c r="E1017" s="238"/>
      <c r="F1017" s="160"/>
      <c r="G1017" s="151"/>
      <c r="H1017" s="151"/>
      <c r="I1017" s="151"/>
      <c r="J1017" s="151"/>
      <c r="K1017" s="151"/>
      <c r="L1017" s="151"/>
      <c r="M1017" s="151"/>
      <c r="N1017" s="152"/>
      <c r="O1017" s="9"/>
      <c r="P1017" s="278"/>
      <c r="Q1017" s="278"/>
      <c r="R1017" s="278"/>
      <c r="S1017" s="13"/>
      <c r="T1017" s="438"/>
      <c r="U1017" s="44"/>
      <c r="V1017" s="44"/>
      <c r="W1017" s="44"/>
      <c r="X1017" s="44"/>
      <c r="Y1017" s="44"/>
      <c r="Z1017" s="53"/>
      <c r="AA1017" s="53"/>
    </row>
    <row r="1018" spans="1:27" ht="15.75" thickBot="1" x14ac:dyDescent="0.25">
      <c r="A1018" s="246"/>
      <c r="B1018" s="252"/>
      <c r="C1018" s="167"/>
      <c r="D1018" s="167"/>
      <c r="E1018" s="239"/>
      <c r="F1018" s="161"/>
      <c r="G1018" s="154"/>
      <c r="H1018" s="154"/>
      <c r="I1018" s="154"/>
      <c r="J1018" s="154"/>
      <c r="K1018" s="154"/>
      <c r="L1018" s="154"/>
      <c r="M1018" s="154"/>
      <c r="N1018" s="155"/>
      <c r="O1018" s="11"/>
      <c r="P1018" s="231"/>
      <c r="Q1018" s="232"/>
      <c r="R1018" s="233"/>
      <c r="S1018" s="14"/>
      <c r="T1018" s="439"/>
      <c r="U1018" s="44"/>
      <c r="V1018" s="44"/>
      <c r="W1018" s="44"/>
      <c r="X1018" s="44"/>
      <c r="Y1018" s="44"/>
      <c r="Z1018" s="53"/>
      <c r="AA1018" s="53"/>
    </row>
    <row r="1019" spans="1:27" ht="15.75" thickBot="1" x14ac:dyDescent="0.25">
      <c r="A1019" s="245"/>
      <c r="B1019" s="250"/>
      <c r="C1019" s="165"/>
      <c r="D1019" s="165"/>
      <c r="E1019" s="237"/>
      <c r="F1019" s="159"/>
      <c r="G1019" s="16"/>
      <c r="H1019" s="16"/>
      <c r="I1019" s="16"/>
      <c r="J1019" s="16"/>
      <c r="K1019" s="16"/>
      <c r="L1019" s="16"/>
      <c r="M1019" s="16"/>
      <c r="N1019" s="16"/>
      <c r="O1019" s="9"/>
      <c r="P1019" s="278"/>
      <c r="Q1019" s="278"/>
      <c r="R1019" s="278"/>
      <c r="S1019" s="10"/>
      <c r="T1019" s="437"/>
      <c r="U1019" s="44"/>
      <c r="V1019" s="44"/>
      <c r="W1019" s="44"/>
      <c r="X1019" s="44"/>
      <c r="Y1019" s="44"/>
      <c r="Z1019" s="53"/>
      <c r="AA1019" s="53"/>
    </row>
    <row r="1020" spans="1:27" ht="15.75" thickBot="1" x14ac:dyDescent="0.25">
      <c r="A1020" s="160"/>
      <c r="B1020" s="251"/>
      <c r="C1020" s="166"/>
      <c r="D1020" s="166"/>
      <c r="E1020" s="238"/>
      <c r="F1020" s="160"/>
      <c r="G1020" s="151"/>
      <c r="H1020" s="243"/>
      <c r="I1020" s="243"/>
      <c r="J1020" s="243"/>
      <c r="K1020" s="243"/>
      <c r="L1020" s="243"/>
      <c r="M1020" s="243"/>
      <c r="N1020" s="244"/>
      <c r="O1020" s="11"/>
      <c r="P1020" s="142"/>
      <c r="Q1020" s="142"/>
      <c r="R1020" s="142"/>
      <c r="S1020" s="12"/>
      <c r="T1020" s="438"/>
      <c r="U1020" s="44"/>
      <c r="V1020" s="44"/>
      <c r="W1020" s="44"/>
      <c r="X1020" s="44"/>
      <c r="Y1020" s="44"/>
      <c r="Z1020" s="53"/>
      <c r="AA1020" s="53"/>
    </row>
    <row r="1021" spans="1:27" ht="15" x14ac:dyDescent="0.2">
      <c r="A1021" s="160"/>
      <c r="B1021" s="251"/>
      <c r="C1021" s="166"/>
      <c r="D1021" s="166"/>
      <c r="E1021" s="238"/>
      <c r="F1021" s="160"/>
      <c r="G1021" s="151"/>
      <c r="H1021" s="151"/>
      <c r="I1021" s="151"/>
      <c r="J1021" s="151"/>
      <c r="K1021" s="151"/>
      <c r="L1021" s="151"/>
      <c r="M1021" s="151"/>
      <c r="N1021" s="152"/>
      <c r="O1021" s="9"/>
      <c r="P1021" s="278"/>
      <c r="Q1021" s="278"/>
      <c r="R1021" s="278"/>
      <c r="S1021" s="13"/>
      <c r="T1021" s="438"/>
      <c r="U1021" s="44"/>
      <c r="V1021" s="44"/>
      <c r="W1021" s="44"/>
      <c r="X1021" s="44"/>
      <c r="Y1021" s="44"/>
      <c r="Z1021" s="53"/>
      <c r="AA1021" s="53"/>
    </row>
    <row r="1022" spans="1:27" ht="15.75" thickBot="1" x14ac:dyDescent="0.25">
      <c r="A1022" s="246"/>
      <c r="B1022" s="252"/>
      <c r="C1022" s="167"/>
      <c r="D1022" s="167"/>
      <c r="E1022" s="239"/>
      <c r="F1022" s="161"/>
      <c r="G1022" s="154"/>
      <c r="H1022" s="154"/>
      <c r="I1022" s="154"/>
      <c r="J1022" s="154"/>
      <c r="K1022" s="154"/>
      <c r="L1022" s="154"/>
      <c r="M1022" s="154"/>
      <c r="N1022" s="155"/>
      <c r="O1022" s="11"/>
      <c r="P1022" s="231"/>
      <c r="Q1022" s="232"/>
      <c r="R1022" s="233"/>
      <c r="S1022" s="14"/>
      <c r="T1022" s="439"/>
      <c r="U1022" s="44"/>
      <c r="V1022" s="44"/>
      <c r="W1022" s="44"/>
      <c r="X1022" s="44"/>
      <c r="Y1022" s="44"/>
      <c r="Z1022" s="53"/>
      <c r="AA1022" s="53"/>
    </row>
    <row r="1023" spans="1:27" ht="15.75" thickBot="1" x14ac:dyDescent="0.25">
      <c r="A1023" s="245"/>
      <c r="B1023" s="250"/>
      <c r="C1023" s="165"/>
      <c r="D1023" s="165"/>
      <c r="E1023" s="237"/>
      <c r="F1023" s="159"/>
      <c r="G1023" s="16"/>
      <c r="H1023" s="16"/>
      <c r="I1023" s="16"/>
      <c r="J1023" s="16"/>
      <c r="K1023" s="16"/>
      <c r="L1023" s="16"/>
      <c r="M1023" s="16"/>
      <c r="N1023" s="16"/>
      <c r="O1023" s="9"/>
      <c r="P1023" s="278"/>
      <c r="Q1023" s="278"/>
      <c r="R1023" s="278"/>
      <c r="S1023" s="10"/>
      <c r="T1023" s="437"/>
      <c r="U1023" s="44"/>
      <c r="V1023" s="44"/>
      <c r="W1023" s="44"/>
      <c r="X1023" s="45"/>
      <c r="Y1023" s="45"/>
      <c r="Z1023" s="19"/>
      <c r="AA1023" s="19"/>
    </row>
    <row r="1024" spans="1:27" ht="15.75" thickBot="1" x14ac:dyDescent="0.25">
      <c r="A1024" s="160"/>
      <c r="B1024" s="251"/>
      <c r="C1024" s="166"/>
      <c r="D1024" s="166"/>
      <c r="E1024" s="238"/>
      <c r="F1024" s="160"/>
      <c r="G1024" s="151"/>
      <c r="H1024" s="243"/>
      <c r="I1024" s="243"/>
      <c r="J1024" s="243"/>
      <c r="K1024" s="243"/>
      <c r="L1024" s="243"/>
      <c r="M1024" s="243"/>
      <c r="N1024" s="244"/>
      <c r="O1024" s="11"/>
      <c r="P1024" s="142"/>
      <c r="Q1024" s="142"/>
      <c r="R1024" s="142"/>
      <c r="S1024" s="12"/>
      <c r="T1024" s="438"/>
      <c r="U1024" s="44"/>
      <c r="V1024" s="44"/>
      <c r="W1024" s="44"/>
      <c r="X1024" s="44"/>
      <c r="Y1024" s="44"/>
      <c r="Z1024" s="53"/>
      <c r="AA1024" s="53"/>
    </row>
    <row r="1025" spans="1:27" ht="15" x14ac:dyDescent="0.2">
      <c r="A1025" s="160"/>
      <c r="B1025" s="251"/>
      <c r="C1025" s="166"/>
      <c r="D1025" s="166"/>
      <c r="E1025" s="238"/>
      <c r="F1025" s="160"/>
      <c r="G1025" s="151"/>
      <c r="H1025" s="151"/>
      <c r="I1025" s="151"/>
      <c r="J1025" s="151"/>
      <c r="K1025" s="151"/>
      <c r="L1025" s="151"/>
      <c r="M1025" s="151"/>
      <c r="N1025" s="152"/>
      <c r="O1025" s="9"/>
      <c r="P1025" s="278"/>
      <c r="Q1025" s="278"/>
      <c r="R1025" s="278"/>
      <c r="S1025" s="13"/>
      <c r="T1025" s="438"/>
      <c r="U1025" s="44"/>
      <c r="V1025" s="44"/>
      <c r="W1025" s="44"/>
      <c r="X1025" s="44"/>
      <c r="Y1025" s="44"/>
      <c r="Z1025" s="53"/>
      <c r="AA1025" s="53"/>
    </row>
    <row r="1026" spans="1:27" ht="15.75" thickBot="1" x14ac:dyDescent="0.25">
      <c r="A1026" s="246"/>
      <c r="B1026" s="252"/>
      <c r="C1026" s="167"/>
      <c r="D1026" s="167"/>
      <c r="E1026" s="239"/>
      <c r="F1026" s="161"/>
      <c r="G1026" s="154"/>
      <c r="H1026" s="154"/>
      <c r="I1026" s="154"/>
      <c r="J1026" s="154"/>
      <c r="K1026" s="154"/>
      <c r="L1026" s="154"/>
      <c r="M1026" s="154"/>
      <c r="N1026" s="155"/>
      <c r="O1026" s="11"/>
      <c r="P1026" s="231"/>
      <c r="Q1026" s="232"/>
      <c r="R1026" s="233"/>
      <c r="S1026" s="14"/>
      <c r="T1026" s="439"/>
      <c r="U1026" s="44"/>
      <c r="V1026" s="44"/>
      <c r="W1026" s="44"/>
      <c r="X1026" s="44"/>
      <c r="Y1026" s="44"/>
      <c r="Z1026" s="53"/>
      <c r="AA1026" s="53"/>
    </row>
    <row r="1027" spans="1:27" ht="15.75" thickBot="1" x14ac:dyDescent="0.25">
      <c r="A1027" s="245"/>
      <c r="B1027" s="250"/>
      <c r="C1027" s="165"/>
      <c r="D1027" s="165"/>
      <c r="E1027" s="237"/>
      <c r="F1027" s="159"/>
      <c r="G1027" s="16"/>
      <c r="H1027" s="16"/>
      <c r="I1027" s="16"/>
      <c r="J1027" s="16"/>
      <c r="K1027" s="16"/>
      <c r="L1027" s="16"/>
      <c r="M1027" s="16"/>
      <c r="N1027" s="16"/>
      <c r="O1027" s="9"/>
      <c r="P1027" s="278"/>
      <c r="Q1027" s="278"/>
      <c r="R1027" s="278"/>
      <c r="S1027" s="10"/>
      <c r="T1027" s="437"/>
      <c r="U1027" s="44"/>
      <c r="V1027" s="44"/>
      <c r="W1027" s="44"/>
      <c r="X1027" s="44"/>
      <c r="Y1027" s="44"/>
      <c r="Z1027" s="53"/>
      <c r="AA1027" s="53"/>
    </row>
    <row r="1028" spans="1:27" ht="15.75" thickBot="1" x14ac:dyDescent="0.25">
      <c r="A1028" s="160"/>
      <c r="B1028" s="251"/>
      <c r="C1028" s="166"/>
      <c r="D1028" s="166"/>
      <c r="E1028" s="238"/>
      <c r="F1028" s="160"/>
      <c r="G1028" s="151"/>
      <c r="H1028" s="243"/>
      <c r="I1028" s="243"/>
      <c r="J1028" s="243"/>
      <c r="K1028" s="243"/>
      <c r="L1028" s="243"/>
      <c r="M1028" s="243"/>
      <c r="N1028" s="244"/>
      <c r="O1028" s="11"/>
      <c r="P1028" s="142"/>
      <c r="Q1028" s="142"/>
      <c r="R1028" s="142"/>
      <c r="S1028" s="12"/>
      <c r="T1028" s="438"/>
      <c r="U1028" s="44"/>
      <c r="V1028" s="44"/>
      <c r="W1028" s="44"/>
      <c r="X1028" s="44"/>
      <c r="Y1028" s="44"/>
      <c r="Z1028" s="53"/>
      <c r="AA1028" s="53"/>
    </row>
    <row r="1029" spans="1:27" ht="15" x14ac:dyDescent="0.2">
      <c r="A1029" s="160"/>
      <c r="B1029" s="251"/>
      <c r="C1029" s="166"/>
      <c r="D1029" s="166"/>
      <c r="E1029" s="238"/>
      <c r="F1029" s="160"/>
      <c r="G1029" s="151"/>
      <c r="H1029" s="151"/>
      <c r="I1029" s="151"/>
      <c r="J1029" s="151"/>
      <c r="K1029" s="151"/>
      <c r="L1029" s="151"/>
      <c r="M1029" s="151"/>
      <c r="N1029" s="152"/>
      <c r="O1029" s="9"/>
      <c r="P1029" s="278"/>
      <c r="Q1029" s="278"/>
      <c r="R1029" s="278"/>
      <c r="S1029" s="13"/>
      <c r="T1029" s="438"/>
      <c r="U1029" s="44"/>
      <c r="V1029" s="44"/>
      <c r="W1029" s="44"/>
      <c r="X1029" s="44"/>
      <c r="Y1029" s="44"/>
      <c r="Z1029" s="53"/>
      <c r="AA1029" s="53"/>
    </row>
    <row r="1030" spans="1:27" ht="15.75" thickBot="1" x14ac:dyDescent="0.25">
      <c r="A1030" s="246"/>
      <c r="B1030" s="252"/>
      <c r="C1030" s="167"/>
      <c r="D1030" s="167"/>
      <c r="E1030" s="239"/>
      <c r="F1030" s="161"/>
      <c r="G1030" s="154"/>
      <c r="H1030" s="154"/>
      <c r="I1030" s="154"/>
      <c r="J1030" s="154"/>
      <c r="K1030" s="154"/>
      <c r="L1030" s="154"/>
      <c r="M1030" s="154"/>
      <c r="N1030" s="155"/>
      <c r="O1030" s="11"/>
      <c r="P1030" s="231"/>
      <c r="Q1030" s="232"/>
      <c r="R1030" s="233"/>
      <c r="S1030" s="14"/>
      <c r="T1030" s="439"/>
      <c r="U1030" s="44"/>
      <c r="V1030" s="44"/>
      <c r="W1030" s="44"/>
      <c r="X1030" s="44"/>
      <c r="Y1030" s="44"/>
      <c r="Z1030" s="53"/>
      <c r="AA1030" s="53"/>
    </row>
    <row r="1031" spans="1:27" ht="15.75" thickBot="1" x14ac:dyDescent="0.25">
      <c r="A1031" s="245"/>
      <c r="B1031" s="250"/>
      <c r="C1031" s="165"/>
      <c r="D1031" s="165"/>
      <c r="E1031" s="237"/>
      <c r="F1031" s="159"/>
      <c r="G1031" s="16"/>
      <c r="H1031" s="16"/>
      <c r="I1031" s="16"/>
      <c r="J1031" s="16"/>
      <c r="K1031" s="16"/>
      <c r="L1031" s="16"/>
      <c r="M1031" s="16"/>
      <c r="N1031" s="16"/>
      <c r="O1031" s="9"/>
      <c r="P1031" s="278"/>
      <c r="Q1031" s="278"/>
      <c r="R1031" s="278"/>
      <c r="S1031" s="10"/>
      <c r="T1031" s="437"/>
      <c r="U1031" s="44"/>
      <c r="V1031" s="44"/>
      <c r="W1031" s="44"/>
      <c r="X1031" s="44"/>
      <c r="Y1031" s="44"/>
      <c r="Z1031" s="53"/>
      <c r="AA1031" s="53"/>
    </row>
    <row r="1032" spans="1:27" ht="15.75" thickBot="1" x14ac:dyDescent="0.25">
      <c r="A1032" s="160"/>
      <c r="B1032" s="251"/>
      <c r="C1032" s="166"/>
      <c r="D1032" s="166"/>
      <c r="E1032" s="238"/>
      <c r="F1032" s="160"/>
      <c r="G1032" s="151"/>
      <c r="H1032" s="243"/>
      <c r="I1032" s="243"/>
      <c r="J1032" s="243"/>
      <c r="K1032" s="243"/>
      <c r="L1032" s="243"/>
      <c r="M1032" s="243"/>
      <c r="N1032" s="244"/>
      <c r="O1032" s="11"/>
      <c r="P1032" s="142"/>
      <c r="Q1032" s="142"/>
      <c r="R1032" s="142"/>
      <c r="S1032" s="12"/>
      <c r="T1032" s="438"/>
      <c r="U1032" s="44"/>
      <c r="V1032" s="44"/>
      <c r="W1032" s="44"/>
      <c r="X1032" s="44"/>
      <c r="Y1032" s="44"/>
      <c r="Z1032" s="53"/>
      <c r="AA1032" s="53"/>
    </row>
    <row r="1033" spans="1:27" ht="15" x14ac:dyDescent="0.2">
      <c r="A1033" s="160"/>
      <c r="B1033" s="251"/>
      <c r="C1033" s="166"/>
      <c r="D1033" s="166"/>
      <c r="E1033" s="238"/>
      <c r="F1033" s="160"/>
      <c r="G1033" s="151"/>
      <c r="H1033" s="151"/>
      <c r="I1033" s="151"/>
      <c r="J1033" s="151"/>
      <c r="K1033" s="151"/>
      <c r="L1033" s="151"/>
      <c r="M1033" s="151"/>
      <c r="N1033" s="152"/>
      <c r="O1033" s="9"/>
      <c r="P1033" s="278"/>
      <c r="Q1033" s="278"/>
      <c r="R1033" s="278"/>
      <c r="S1033" s="13"/>
      <c r="T1033" s="438"/>
      <c r="U1033" s="44"/>
      <c r="V1033" s="44"/>
      <c r="W1033" s="44"/>
      <c r="X1033" s="44"/>
      <c r="Y1033" s="44"/>
      <c r="Z1033" s="53"/>
      <c r="AA1033" s="53"/>
    </row>
    <row r="1034" spans="1:27" ht="15.75" thickBot="1" x14ac:dyDescent="0.25">
      <c r="A1034" s="246"/>
      <c r="B1034" s="252"/>
      <c r="C1034" s="167"/>
      <c r="D1034" s="167"/>
      <c r="E1034" s="239"/>
      <c r="F1034" s="161"/>
      <c r="G1034" s="154"/>
      <c r="H1034" s="154"/>
      <c r="I1034" s="154"/>
      <c r="J1034" s="154"/>
      <c r="K1034" s="154"/>
      <c r="L1034" s="154"/>
      <c r="M1034" s="154"/>
      <c r="N1034" s="155"/>
      <c r="O1034" s="11"/>
      <c r="P1034" s="231"/>
      <c r="Q1034" s="232"/>
      <c r="R1034" s="233"/>
      <c r="S1034" s="14"/>
      <c r="T1034" s="439"/>
      <c r="U1034" s="44"/>
      <c r="V1034" s="44"/>
      <c r="W1034" s="44"/>
      <c r="X1034" s="44"/>
      <c r="Y1034" s="44"/>
      <c r="Z1034" s="53"/>
      <c r="AA1034" s="53"/>
    </row>
    <row r="1035" spans="1:27" ht="15.75" thickBot="1" x14ac:dyDescent="0.25">
      <c r="A1035" s="245"/>
      <c r="B1035" s="250"/>
      <c r="C1035" s="165"/>
      <c r="D1035" s="165"/>
      <c r="E1035" s="237"/>
      <c r="F1035" s="159"/>
      <c r="G1035" s="16"/>
      <c r="H1035" s="16"/>
      <c r="I1035" s="16"/>
      <c r="J1035" s="16"/>
      <c r="K1035" s="16"/>
      <c r="L1035" s="16"/>
      <c r="M1035" s="16"/>
      <c r="N1035" s="16"/>
      <c r="O1035" s="9"/>
      <c r="P1035" s="278"/>
      <c r="Q1035" s="278"/>
      <c r="R1035" s="278"/>
      <c r="S1035" s="10"/>
      <c r="T1035" s="437"/>
      <c r="U1035" s="44"/>
      <c r="V1035" s="44"/>
      <c r="W1035" s="44"/>
      <c r="X1035" s="44"/>
      <c r="Y1035" s="44"/>
      <c r="Z1035" s="53"/>
      <c r="AA1035" s="53"/>
    </row>
    <row r="1036" spans="1:27" ht="15.75" thickBot="1" x14ac:dyDescent="0.25">
      <c r="A1036" s="160"/>
      <c r="B1036" s="251"/>
      <c r="C1036" s="166"/>
      <c r="D1036" s="166"/>
      <c r="E1036" s="238"/>
      <c r="F1036" s="160"/>
      <c r="G1036" s="151"/>
      <c r="H1036" s="243"/>
      <c r="I1036" s="243"/>
      <c r="J1036" s="243"/>
      <c r="K1036" s="243"/>
      <c r="L1036" s="243"/>
      <c r="M1036" s="243"/>
      <c r="N1036" s="244"/>
      <c r="O1036" s="11"/>
      <c r="P1036" s="142"/>
      <c r="Q1036" s="142"/>
      <c r="R1036" s="142"/>
      <c r="S1036" s="12"/>
      <c r="T1036" s="438"/>
      <c r="U1036" s="44"/>
      <c r="V1036" s="44"/>
      <c r="W1036" s="44"/>
      <c r="X1036" s="44"/>
      <c r="Y1036" s="44"/>
      <c r="Z1036" s="53"/>
      <c r="AA1036" s="53"/>
    </row>
    <row r="1037" spans="1:27" ht="15" x14ac:dyDescent="0.2">
      <c r="A1037" s="160"/>
      <c r="B1037" s="251"/>
      <c r="C1037" s="166"/>
      <c r="D1037" s="166"/>
      <c r="E1037" s="238"/>
      <c r="F1037" s="160"/>
      <c r="G1037" s="151"/>
      <c r="H1037" s="151"/>
      <c r="I1037" s="151"/>
      <c r="J1037" s="151"/>
      <c r="K1037" s="151"/>
      <c r="L1037" s="151"/>
      <c r="M1037" s="151"/>
      <c r="N1037" s="152"/>
      <c r="O1037" s="9"/>
      <c r="P1037" s="278"/>
      <c r="Q1037" s="278"/>
      <c r="R1037" s="278"/>
      <c r="S1037" s="13"/>
      <c r="T1037" s="438"/>
      <c r="U1037" s="44"/>
      <c r="V1037" s="44"/>
      <c r="W1037" s="44"/>
      <c r="X1037" s="44"/>
      <c r="Y1037" s="44"/>
      <c r="Z1037" s="53"/>
      <c r="AA1037" s="53"/>
    </row>
    <row r="1038" spans="1:27" ht="15.75" thickBot="1" x14ac:dyDescent="0.25">
      <c r="A1038" s="246"/>
      <c r="B1038" s="252"/>
      <c r="C1038" s="167"/>
      <c r="D1038" s="167"/>
      <c r="E1038" s="239"/>
      <c r="F1038" s="161"/>
      <c r="G1038" s="154"/>
      <c r="H1038" s="154"/>
      <c r="I1038" s="154"/>
      <c r="J1038" s="154"/>
      <c r="K1038" s="154"/>
      <c r="L1038" s="154"/>
      <c r="M1038" s="154"/>
      <c r="N1038" s="155"/>
      <c r="O1038" s="11"/>
      <c r="P1038" s="231"/>
      <c r="Q1038" s="232"/>
      <c r="R1038" s="233"/>
      <c r="S1038" s="14"/>
      <c r="T1038" s="439"/>
      <c r="U1038" s="44"/>
      <c r="V1038" s="44"/>
      <c r="W1038" s="44"/>
      <c r="X1038" s="44"/>
      <c r="Y1038" s="44"/>
      <c r="Z1038" s="53"/>
      <c r="AA1038" s="53"/>
    </row>
    <row r="1039" spans="1:27" ht="15.75" thickBot="1" x14ac:dyDescent="0.25">
      <c r="A1039" s="245"/>
      <c r="B1039" s="250"/>
      <c r="C1039" s="165"/>
      <c r="D1039" s="165"/>
      <c r="E1039" s="237"/>
      <c r="F1039" s="159"/>
      <c r="G1039" s="16"/>
      <c r="H1039" s="16"/>
      <c r="I1039" s="16"/>
      <c r="J1039" s="16"/>
      <c r="K1039" s="16"/>
      <c r="L1039" s="16"/>
      <c r="M1039" s="16"/>
      <c r="N1039" s="16"/>
      <c r="O1039" s="9"/>
      <c r="P1039" s="278"/>
      <c r="Q1039" s="278"/>
      <c r="R1039" s="278"/>
      <c r="S1039" s="10"/>
      <c r="T1039" s="437"/>
      <c r="U1039" s="44"/>
      <c r="V1039" s="44"/>
      <c r="W1039" s="44"/>
      <c r="X1039" s="44"/>
      <c r="Y1039" s="44"/>
      <c r="Z1039" s="53"/>
      <c r="AA1039" s="53"/>
    </row>
    <row r="1040" spans="1:27" ht="15.75" thickBot="1" x14ac:dyDescent="0.25">
      <c r="A1040" s="160"/>
      <c r="B1040" s="251"/>
      <c r="C1040" s="166"/>
      <c r="D1040" s="166"/>
      <c r="E1040" s="238"/>
      <c r="F1040" s="160"/>
      <c r="G1040" s="151"/>
      <c r="H1040" s="243"/>
      <c r="I1040" s="243"/>
      <c r="J1040" s="243"/>
      <c r="K1040" s="243"/>
      <c r="L1040" s="243"/>
      <c r="M1040" s="243"/>
      <c r="N1040" s="244"/>
      <c r="O1040" s="11"/>
      <c r="P1040" s="142"/>
      <c r="Q1040" s="142"/>
      <c r="R1040" s="142"/>
      <c r="S1040" s="12"/>
      <c r="T1040" s="438"/>
      <c r="U1040" s="44"/>
      <c r="V1040" s="44"/>
      <c r="W1040" s="44"/>
      <c r="X1040" s="44"/>
      <c r="Y1040" s="44"/>
      <c r="Z1040" s="53"/>
      <c r="AA1040" s="53"/>
    </row>
    <row r="1041" spans="1:27" ht="15" x14ac:dyDescent="0.2">
      <c r="A1041" s="160"/>
      <c r="B1041" s="251"/>
      <c r="C1041" s="166"/>
      <c r="D1041" s="166"/>
      <c r="E1041" s="238"/>
      <c r="F1041" s="160"/>
      <c r="G1041" s="151"/>
      <c r="H1041" s="151"/>
      <c r="I1041" s="151"/>
      <c r="J1041" s="151"/>
      <c r="K1041" s="151"/>
      <c r="L1041" s="151"/>
      <c r="M1041" s="151"/>
      <c r="N1041" s="152"/>
      <c r="O1041" s="9"/>
      <c r="P1041" s="278"/>
      <c r="Q1041" s="278"/>
      <c r="R1041" s="278"/>
      <c r="S1041" s="13"/>
      <c r="T1041" s="438"/>
      <c r="U1041" s="44"/>
      <c r="V1041" s="44"/>
      <c r="W1041" s="44"/>
      <c r="X1041" s="44"/>
      <c r="Y1041" s="44"/>
      <c r="Z1041" s="53"/>
      <c r="AA1041" s="53"/>
    </row>
    <row r="1042" spans="1:27" ht="15.75" thickBot="1" x14ac:dyDescent="0.25">
      <c r="A1042" s="246"/>
      <c r="B1042" s="252"/>
      <c r="C1042" s="167"/>
      <c r="D1042" s="167"/>
      <c r="E1042" s="239"/>
      <c r="F1042" s="161"/>
      <c r="G1042" s="154"/>
      <c r="H1042" s="154"/>
      <c r="I1042" s="154"/>
      <c r="J1042" s="154"/>
      <c r="K1042" s="154"/>
      <c r="L1042" s="154"/>
      <c r="M1042" s="154"/>
      <c r="N1042" s="155"/>
      <c r="O1042" s="11"/>
      <c r="P1042" s="231"/>
      <c r="Q1042" s="232"/>
      <c r="R1042" s="233"/>
      <c r="S1042" s="14"/>
      <c r="T1042" s="439"/>
      <c r="U1042" s="44"/>
      <c r="V1042" s="44"/>
      <c r="W1042" s="44"/>
      <c r="X1042" s="44"/>
      <c r="Y1042" s="44"/>
      <c r="Z1042" s="53"/>
      <c r="AA1042" s="53"/>
    </row>
    <row r="1043" spans="1:27" ht="15.75" thickBot="1" x14ac:dyDescent="0.25">
      <c r="A1043" s="245"/>
      <c r="B1043" s="250"/>
      <c r="C1043" s="165"/>
      <c r="D1043" s="165"/>
      <c r="E1043" s="237"/>
      <c r="F1043" s="159"/>
      <c r="G1043" s="16"/>
      <c r="H1043" s="16"/>
      <c r="I1043" s="16"/>
      <c r="J1043" s="16"/>
      <c r="K1043" s="16"/>
      <c r="L1043" s="16"/>
      <c r="M1043" s="16"/>
      <c r="N1043" s="16"/>
      <c r="O1043" s="9"/>
      <c r="P1043" s="278"/>
      <c r="Q1043" s="278"/>
      <c r="R1043" s="278"/>
      <c r="S1043" s="10"/>
      <c r="T1043" s="437"/>
      <c r="U1043" s="44"/>
      <c r="V1043" s="44"/>
      <c r="W1043" s="44"/>
      <c r="X1043" s="44"/>
      <c r="Y1043" s="44"/>
      <c r="Z1043" s="53"/>
      <c r="AA1043" s="53"/>
    </row>
    <row r="1044" spans="1:27" ht="15.75" thickBot="1" x14ac:dyDescent="0.25">
      <c r="A1044" s="160"/>
      <c r="B1044" s="251"/>
      <c r="C1044" s="166"/>
      <c r="D1044" s="166"/>
      <c r="E1044" s="238"/>
      <c r="F1044" s="160"/>
      <c r="G1044" s="151"/>
      <c r="H1044" s="243"/>
      <c r="I1044" s="243"/>
      <c r="J1044" s="243"/>
      <c r="K1044" s="243"/>
      <c r="L1044" s="243"/>
      <c r="M1044" s="243"/>
      <c r="N1044" s="244"/>
      <c r="O1044" s="11"/>
      <c r="P1044" s="142"/>
      <c r="Q1044" s="142"/>
      <c r="R1044" s="142"/>
      <c r="S1044" s="12"/>
      <c r="T1044" s="438"/>
      <c r="U1044" s="44"/>
      <c r="V1044" s="44"/>
      <c r="W1044" s="44"/>
      <c r="X1044" s="44"/>
      <c r="Y1044" s="44"/>
      <c r="Z1044" s="53"/>
      <c r="AA1044" s="53"/>
    </row>
    <row r="1045" spans="1:27" ht="15" x14ac:dyDescent="0.2">
      <c r="A1045" s="160"/>
      <c r="B1045" s="251"/>
      <c r="C1045" s="166"/>
      <c r="D1045" s="166"/>
      <c r="E1045" s="238"/>
      <c r="F1045" s="160"/>
      <c r="G1045" s="151"/>
      <c r="H1045" s="151"/>
      <c r="I1045" s="151"/>
      <c r="J1045" s="151"/>
      <c r="K1045" s="151"/>
      <c r="L1045" s="151"/>
      <c r="M1045" s="151"/>
      <c r="N1045" s="152"/>
      <c r="O1045" s="9"/>
      <c r="P1045" s="278"/>
      <c r="Q1045" s="278"/>
      <c r="R1045" s="278"/>
      <c r="S1045" s="13"/>
      <c r="T1045" s="438"/>
      <c r="U1045" s="44"/>
      <c r="V1045" s="44"/>
      <c r="W1045" s="44"/>
      <c r="X1045" s="44"/>
      <c r="Y1045" s="44"/>
      <c r="Z1045" s="53"/>
      <c r="AA1045" s="53"/>
    </row>
    <row r="1046" spans="1:27" ht="15.75" thickBot="1" x14ac:dyDescent="0.25">
      <c r="A1046" s="246"/>
      <c r="B1046" s="252"/>
      <c r="C1046" s="167"/>
      <c r="D1046" s="167"/>
      <c r="E1046" s="239"/>
      <c r="F1046" s="161"/>
      <c r="G1046" s="154"/>
      <c r="H1046" s="154"/>
      <c r="I1046" s="154"/>
      <c r="J1046" s="154"/>
      <c r="K1046" s="154"/>
      <c r="L1046" s="154"/>
      <c r="M1046" s="154"/>
      <c r="N1046" s="155"/>
      <c r="O1046" s="11"/>
      <c r="P1046" s="231"/>
      <c r="Q1046" s="232"/>
      <c r="R1046" s="233"/>
      <c r="S1046" s="14"/>
      <c r="T1046" s="439"/>
      <c r="U1046" s="44"/>
      <c r="V1046" s="44"/>
      <c r="W1046" s="44"/>
      <c r="X1046" s="44"/>
      <c r="Y1046" s="44"/>
      <c r="Z1046" s="53"/>
      <c r="AA1046" s="53"/>
    </row>
    <row r="1047" spans="1:27" ht="15.75" thickBot="1" x14ac:dyDescent="0.25">
      <c r="A1047" s="245"/>
      <c r="B1047" s="250"/>
      <c r="C1047" s="165"/>
      <c r="D1047" s="165"/>
      <c r="E1047" s="237"/>
      <c r="F1047" s="159"/>
      <c r="G1047" s="16"/>
      <c r="H1047" s="16"/>
      <c r="I1047" s="16"/>
      <c r="J1047" s="16"/>
      <c r="K1047" s="16"/>
      <c r="L1047" s="16"/>
      <c r="M1047" s="16"/>
      <c r="N1047" s="16"/>
      <c r="O1047" s="9"/>
      <c r="P1047" s="278"/>
      <c r="Q1047" s="278"/>
      <c r="R1047" s="278"/>
      <c r="S1047" s="10"/>
      <c r="T1047" s="437"/>
      <c r="U1047" s="44"/>
      <c r="V1047" s="44"/>
      <c r="W1047" s="44"/>
      <c r="X1047" s="44"/>
      <c r="Y1047" s="44"/>
      <c r="Z1047" s="53"/>
      <c r="AA1047" s="53"/>
    </row>
    <row r="1048" spans="1:27" ht="15.75" thickBot="1" x14ac:dyDescent="0.25">
      <c r="A1048" s="160"/>
      <c r="B1048" s="251"/>
      <c r="C1048" s="166"/>
      <c r="D1048" s="166"/>
      <c r="E1048" s="238"/>
      <c r="F1048" s="160"/>
      <c r="G1048" s="151"/>
      <c r="H1048" s="243"/>
      <c r="I1048" s="243"/>
      <c r="J1048" s="243"/>
      <c r="K1048" s="243"/>
      <c r="L1048" s="243"/>
      <c r="M1048" s="243"/>
      <c r="N1048" s="244"/>
      <c r="O1048" s="11"/>
      <c r="P1048" s="142"/>
      <c r="Q1048" s="142"/>
      <c r="R1048" s="142"/>
      <c r="S1048" s="12"/>
      <c r="T1048" s="438"/>
      <c r="U1048" s="44"/>
      <c r="V1048" s="44"/>
      <c r="W1048" s="44"/>
      <c r="X1048" s="44"/>
      <c r="Y1048" s="44"/>
      <c r="Z1048" s="53"/>
      <c r="AA1048" s="53"/>
    </row>
    <row r="1049" spans="1:27" ht="15" x14ac:dyDescent="0.2">
      <c r="A1049" s="160"/>
      <c r="B1049" s="251"/>
      <c r="C1049" s="166"/>
      <c r="D1049" s="166"/>
      <c r="E1049" s="238"/>
      <c r="F1049" s="160"/>
      <c r="G1049" s="151"/>
      <c r="H1049" s="151"/>
      <c r="I1049" s="151"/>
      <c r="J1049" s="151"/>
      <c r="K1049" s="151"/>
      <c r="L1049" s="151"/>
      <c r="M1049" s="151"/>
      <c r="N1049" s="152"/>
      <c r="O1049" s="9"/>
      <c r="P1049" s="278"/>
      <c r="Q1049" s="278"/>
      <c r="R1049" s="278"/>
      <c r="S1049" s="13"/>
      <c r="T1049" s="438"/>
      <c r="U1049" s="44"/>
      <c r="V1049" s="44"/>
      <c r="W1049" s="44"/>
      <c r="X1049" s="44"/>
      <c r="Y1049" s="44"/>
      <c r="Z1049" s="53"/>
      <c r="AA1049" s="53"/>
    </row>
    <row r="1050" spans="1:27" ht="15.75" thickBot="1" x14ac:dyDescent="0.25">
      <c r="A1050" s="246"/>
      <c r="B1050" s="252"/>
      <c r="C1050" s="167"/>
      <c r="D1050" s="167"/>
      <c r="E1050" s="239"/>
      <c r="F1050" s="161"/>
      <c r="G1050" s="154"/>
      <c r="H1050" s="154"/>
      <c r="I1050" s="154"/>
      <c r="J1050" s="154"/>
      <c r="K1050" s="154"/>
      <c r="L1050" s="154"/>
      <c r="M1050" s="154"/>
      <c r="N1050" s="155"/>
      <c r="O1050" s="11"/>
      <c r="P1050" s="231"/>
      <c r="Q1050" s="232"/>
      <c r="R1050" s="233"/>
      <c r="S1050" s="14"/>
      <c r="T1050" s="439"/>
      <c r="U1050" s="44"/>
      <c r="V1050" s="44"/>
      <c r="W1050" s="44"/>
      <c r="X1050" s="44"/>
      <c r="Y1050" s="44"/>
      <c r="Z1050" s="53"/>
      <c r="AA1050" s="53"/>
    </row>
    <row r="1051" spans="1:27" ht="15.75" thickBot="1" x14ac:dyDescent="0.25">
      <c r="A1051" s="245"/>
      <c r="B1051" s="250"/>
      <c r="C1051" s="165"/>
      <c r="D1051" s="165"/>
      <c r="E1051" s="237"/>
      <c r="F1051" s="159"/>
      <c r="G1051" s="16"/>
      <c r="H1051" s="16"/>
      <c r="I1051" s="16"/>
      <c r="J1051" s="16"/>
      <c r="K1051" s="16"/>
      <c r="L1051" s="16"/>
      <c r="M1051" s="16"/>
      <c r="N1051" s="16"/>
      <c r="O1051" s="9"/>
      <c r="P1051" s="278"/>
      <c r="Q1051" s="278"/>
      <c r="R1051" s="278"/>
      <c r="S1051" s="10"/>
      <c r="T1051" s="437"/>
      <c r="U1051" s="44"/>
      <c r="V1051" s="44"/>
      <c r="W1051" s="44"/>
      <c r="X1051" s="44"/>
      <c r="Y1051" s="44"/>
      <c r="Z1051" s="53"/>
      <c r="AA1051" s="53"/>
    </row>
    <row r="1052" spans="1:27" ht="15.75" thickBot="1" x14ac:dyDescent="0.25">
      <c r="A1052" s="160"/>
      <c r="B1052" s="251"/>
      <c r="C1052" s="166"/>
      <c r="D1052" s="166"/>
      <c r="E1052" s="238"/>
      <c r="F1052" s="160"/>
      <c r="G1052" s="151"/>
      <c r="H1052" s="243"/>
      <c r="I1052" s="243"/>
      <c r="J1052" s="243"/>
      <c r="K1052" s="243"/>
      <c r="L1052" s="243"/>
      <c r="M1052" s="243"/>
      <c r="N1052" s="244"/>
      <c r="O1052" s="11"/>
      <c r="P1052" s="142"/>
      <c r="Q1052" s="142"/>
      <c r="R1052" s="142"/>
      <c r="S1052" s="12"/>
      <c r="T1052" s="438"/>
      <c r="U1052" s="44"/>
      <c r="V1052" s="44"/>
      <c r="W1052" s="44"/>
      <c r="X1052" s="44"/>
      <c r="Y1052" s="44"/>
      <c r="Z1052" s="53"/>
      <c r="AA1052" s="53"/>
    </row>
    <row r="1053" spans="1:27" ht="15" x14ac:dyDescent="0.2">
      <c r="A1053" s="160"/>
      <c r="B1053" s="251"/>
      <c r="C1053" s="166"/>
      <c r="D1053" s="166"/>
      <c r="E1053" s="238"/>
      <c r="F1053" s="160"/>
      <c r="G1053" s="151"/>
      <c r="H1053" s="151"/>
      <c r="I1053" s="151"/>
      <c r="J1053" s="151"/>
      <c r="K1053" s="151"/>
      <c r="L1053" s="151"/>
      <c r="M1053" s="151"/>
      <c r="N1053" s="152"/>
      <c r="O1053" s="9"/>
      <c r="P1053" s="278"/>
      <c r="Q1053" s="278"/>
      <c r="R1053" s="278"/>
      <c r="S1053" s="13"/>
      <c r="T1053" s="438"/>
      <c r="U1053" s="44"/>
      <c r="V1053" s="44"/>
      <c r="W1053" s="44"/>
      <c r="X1053" s="44"/>
      <c r="Y1053" s="44"/>
      <c r="Z1053" s="53"/>
      <c r="AA1053" s="53"/>
    </row>
    <row r="1054" spans="1:27" ht="15.75" thickBot="1" x14ac:dyDescent="0.25">
      <c r="A1054" s="246"/>
      <c r="B1054" s="252"/>
      <c r="C1054" s="167"/>
      <c r="D1054" s="167"/>
      <c r="E1054" s="239"/>
      <c r="F1054" s="161"/>
      <c r="G1054" s="154"/>
      <c r="H1054" s="154"/>
      <c r="I1054" s="154"/>
      <c r="J1054" s="154"/>
      <c r="K1054" s="154"/>
      <c r="L1054" s="154"/>
      <c r="M1054" s="154"/>
      <c r="N1054" s="155"/>
      <c r="O1054" s="11"/>
      <c r="P1054" s="231"/>
      <c r="Q1054" s="232"/>
      <c r="R1054" s="233"/>
      <c r="S1054" s="14"/>
      <c r="T1054" s="439"/>
      <c r="U1054" s="44"/>
      <c r="V1054" s="44"/>
      <c r="W1054" s="44"/>
      <c r="X1054" s="44"/>
      <c r="Y1054" s="44"/>
      <c r="Z1054" s="53"/>
      <c r="AA1054" s="53"/>
    </row>
    <row r="1055" spans="1:27" ht="15.75" thickBot="1" x14ac:dyDescent="0.25">
      <c r="A1055" s="245"/>
      <c r="B1055" s="250"/>
      <c r="C1055" s="165"/>
      <c r="D1055" s="165"/>
      <c r="E1055" s="237"/>
      <c r="F1055" s="159"/>
      <c r="G1055" s="16"/>
      <c r="H1055" s="16"/>
      <c r="I1055" s="16"/>
      <c r="J1055" s="16"/>
      <c r="K1055" s="16"/>
      <c r="L1055" s="16"/>
      <c r="M1055" s="16"/>
      <c r="N1055" s="16"/>
      <c r="O1055" s="9"/>
      <c r="P1055" s="278"/>
      <c r="Q1055" s="278"/>
      <c r="R1055" s="278"/>
      <c r="S1055" s="10"/>
      <c r="T1055" s="437"/>
      <c r="U1055" s="44"/>
      <c r="V1055" s="44"/>
      <c r="W1055" s="44"/>
      <c r="X1055" s="44"/>
      <c r="Y1055" s="44"/>
      <c r="Z1055" s="53"/>
      <c r="AA1055" s="53"/>
    </row>
    <row r="1056" spans="1:27" ht="15.75" thickBot="1" x14ac:dyDescent="0.25">
      <c r="A1056" s="160"/>
      <c r="B1056" s="251"/>
      <c r="C1056" s="166"/>
      <c r="D1056" s="166"/>
      <c r="E1056" s="238"/>
      <c r="F1056" s="160"/>
      <c r="G1056" s="151"/>
      <c r="H1056" s="243"/>
      <c r="I1056" s="243"/>
      <c r="J1056" s="243"/>
      <c r="K1056" s="243"/>
      <c r="L1056" s="243"/>
      <c r="M1056" s="243"/>
      <c r="N1056" s="244"/>
      <c r="O1056" s="11"/>
      <c r="P1056" s="142"/>
      <c r="Q1056" s="142"/>
      <c r="R1056" s="142"/>
      <c r="S1056" s="12"/>
      <c r="T1056" s="438"/>
      <c r="U1056" s="44"/>
      <c r="V1056" s="44"/>
      <c r="W1056" s="44"/>
      <c r="X1056" s="44"/>
      <c r="Y1056" s="44"/>
      <c r="Z1056" s="53"/>
      <c r="AA1056" s="53"/>
    </row>
    <row r="1057" spans="1:27" ht="15" x14ac:dyDescent="0.2">
      <c r="A1057" s="160"/>
      <c r="B1057" s="251"/>
      <c r="C1057" s="166"/>
      <c r="D1057" s="166"/>
      <c r="E1057" s="238"/>
      <c r="F1057" s="160"/>
      <c r="G1057" s="151"/>
      <c r="H1057" s="151"/>
      <c r="I1057" s="151"/>
      <c r="J1057" s="151"/>
      <c r="K1057" s="151"/>
      <c r="L1057" s="151"/>
      <c r="M1057" s="151"/>
      <c r="N1057" s="152"/>
      <c r="O1057" s="9"/>
      <c r="P1057" s="278"/>
      <c r="Q1057" s="278"/>
      <c r="R1057" s="278"/>
      <c r="S1057" s="13"/>
      <c r="T1057" s="438"/>
      <c r="U1057" s="44"/>
      <c r="V1057" s="44"/>
      <c r="W1057" s="44"/>
      <c r="X1057" s="44"/>
      <c r="Y1057" s="44"/>
      <c r="Z1057" s="53"/>
      <c r="AA1057" s="53"/>
    </row>
    <row r="1058" spans="1:27" ht="15.75" thickBot="1" x14ac:dyDescent="0.25">
      <c r="A1058" s="246"/>
      <c r="B1058" s="252"/>
      <c r="C1058" s="167"/>
      <c r="D1058" s="167"/>
      <c r="E1058" s="239"/>
      <c r="F1058" s="161"/>
      <c r="G1058" s="154"/>
      <c r="H1058" s="154"/>
      <c r="I1058" s="154"/>
      <c r="J1058" s="154"/>
      <c r="K1058" s="154"/>
      <c r="L1058" s="154"/>
      <c r="M1058" s="154"/>
      <c r="N1058" s="155"/>
      <c r="O1058" s="11"/>
      <c r="P1058" s="231"/>
      <c r="Q1058" s="232"/>
      <c r="R1058" s="233"/>
      <c r="S1058" s="14"/>
      <c r="T1058" s="439"/>
      <c r="U1058" s="44"/>
      <c r="V1058" s="44"/>
      <c r="W1058" s="44"/>
      <c r="X1058" s="44"/>
      <c r="Y1058" s="44"/>
      <c r="Z1058" s="53"/>
      <c r="AA1058" s="53"/>
    </row>
    <row r="1059" spans="1:27" ht="15.75" thickBot="1" x14ac:dyDescent="0.25">
      <c r="A1059" s="245"/>
      <c r="B1059" s="250"/>
      <c r="C1059" s="165"/>
      <c r="D1059" s="165"/>
      <c r="E1059" s="237"/>
      <c r="F1059" s="159"/>
      <c r="G1059" s="16"/>
      <c r="H1059" s="16"/>
      <c r="I1059" s="16"/>
      <c r="J1059" s="16"/>
      <c r="K1059" s="16"/>
      <c r="L1059" s="16"/>
      <c r="M1059" s="16"/>
      <c r="N1059" s="16"/>
      <c r="O1059" s="9"/>
      <c r="P1059" s="278"/>
      <c r="Q1059" s="278"/>
      <c r="R1059" s="278"/>
      <c r="S1059" s="10"/>
      <c r="T1059" s="437"/>
      <c r="U1059" s="44"/>
      <c r="V1059" s="44"/>
      <c r="W1059" s="44"/>
      <c r="X1059" s="44"/>
      <c r="Y1059" s="44"/>
      <c r="Z1059" s="53"/>
      <c r="AA1059" s="53"/>
    </row>
    <row r="1060" spans="1:27" ht="15.75" thickBot="1" x14ac:dyDescent="0.25">
      <c r="A1060" s="160"/>
      <c r="B1060" s="251"/>
      <c r="C1060" s="166"/>
      <c r="D1060" s="166"/>
      <c r="E1060" s="238"/>
      <c r="F1060" s="160"/>
      <c r="G1060" s="151"/>
      <c r="H1060" s="243"/>
      <c r="I1060" s="243"/>
      <c r="J1060" s="243"/>
      <c r="K1060" s="243"/>
      <c r="L1060" s="243"/>
      <c r="M1060" s="243"/>
      <c r="N1060" s="244"/>
      <c r="O1060" s="11"/>
      <c r="P1060" s="142"/>
      <c r="Q1060" s="142"/>
      <c r="R1060" s="142"/>
      <c r="S1060" s="12"/>
      <c r="T1060" s="438"/>
      <c r="U1060" s="44"/>
      <c r="V1060" s="44"/>
      <c r="W1060" s="44"/>
      <c r="X1060" s="44"/>
      <c r="Y1060" s="44"/>
      <c r="Z1060" s="53"/>
      <c r="AA1060" s="53"/>
    </row>
    <row r="1061" spans="1:27" ht="15" x14ac:dyDescent="0.2">
      <c r="A1061" s="160"/>
      <c r="B1061" s="251"/>
      <c r="C1061" s="166"/>
      <c r="D1061" s="166"/>
      <c r="E1061" s="238"/>
      <c r="F1061" s="160"/>
      <c r="G1061" s="151"/>
      <c r="H1061" s="151"/>
      <c r="I1061" s="151"/>
      <c r="J1061" s="151"/>
      <c r="K1061" s="151"/>
      <c r="L1061" s="151"/>
      <c r="M1061" s="151"/>
      <c r="N1061" s="152"/>
      <c r="O1061" s="9"/>
      <c r="P1061" s="278"/>
      <c r="Q1061" s="278"/>
      <c r="R1061" s="278"/>
      <c r="S1061" s="13"/>
      <c r="T1061" s="438"/>
      <c r="U1061" s="44"/>
      <c r="V1061" s="44"/>
      <c r="W1061" s="44"/>
      <c r="X1061" s="44"/>
      <c r="Y1061" s="44"/>
      <c r="Z1061" s="53"/>
      <c r="AA1061" s="53"/>
    </row>
    <row r="1062" spans="1:27" ht="15.75" thickBot="1" x14ac:dyDescent="0.25">
      <c r="A1062" s="246"/>
      <c r="B1062" s="252"/>
      <c r="C1062" s="167"/>
      <c r="D1062" s="167"/>
      <c r="E1062" s="239"/>
      <c r="F1062" s="161"/>
      <c r="G1062" s="154"/>
      <c r="H1062" s="154"/>
      <c r="I1062" s="154"/>
      <c r="J1062" s="154"/>
      <c r="K1062" s="154"/>
      <c r="L1062" s="154"/>
      <c r="M1062" s="154"/>
      <c r="N1062" s="155"/>
      <c r="O1062" s="11"/>
      <c r="P1062" s="231"/>
      <c r="Q1062" s="232"/>
      <c r="R1062" s="233"/>
      <c r="S1062" s="14"/>
      <c r="T1062" s="439"/>
      <c r="U1062" s="44"/>
      <c r="V1062" s="44"/>
      <c r="W1062" s="44"/>
      <c r="X1062" s="44"/>
      <c r="Y1062" s="44"/>
      <c r="Z1062" s="53"/>
      <c r="AA1062" s="53"/>
    </row>
    <row r="1063" spans="1:27" ht="15.75" thickBot="1" x14ac:dyDescent="0.25">
      <c r="A1063" s="245"/>
      <c r="B1063" s="250"/>
      <c r="C1063" s="165"/>
      <c r="D1063" s="165"/>
      <c r="E1063" s="237"/>
      <c r="F1063" s="159"/>
      <c r="G1063" s="16"/>
      <c r="H1063" s="16"/>
      <c r="I1063" s="16"/>
      <c r="J1063" s="16"/>
      <c r="K1063" s="16"/>
      <c r="L1063" s="16"/>
      <c r="M1063" s="16"/>
      <c r="N1063" s="16"/>
      <c r="O1063" s="9"/>
      <c r="P1063" s="278"/>
      <c r="Q1063" s="278"/>
      <c r="R1063" s="278"/>
      <c r="S1063" s="10"/>
      <c r="T1063" s="437"/>
      <c r="U1063" s="44"/>
      <c r="V1063" s="44"/>
      <c r="W1063" s="44"/>
      <c r="X1063" s="44"/>
      <c r="Y1063" s="44"/>
      <c r="Z1063" s="53"/>
      <c r="AA1063" s="53"/>
    </row>
    <row r="1064" spans="1:27" ht="15.75" thickBot="1" x14ac:dyDescent="0.25">
      <c r="A1064" s="160"/>
      <c r="B1064" s="251"/>
      <c r="C1064" s="166"/>
      <c r="D1064" s="166"/>
      <c r="E1064" s="238"/>
      <c r="F1064" s="160"/>
      <c r="G1064" s="151"/>
      <c r="H1064" s="243"/>
      <c r="I1064" s="243"/>
      <c r="J1064" s="243"/>
      <c r="K1064" s="243"/>
      <c r="L1064" s="243"/>
      <c r="M1064" s="243"/>
      <c r="N1064" s="244"/>
      <c r="O1064" s="11"/>
      <c r="P1064" s="142"/>
      <c r="Q1064" s="142"/>
      <c r="R1064" s="142"/>
      <c r="S1064" s="12"/>
      <c r="T1064" s="438"/>
      <c r="U1064" s="44"/>
      <c r="V1064" s="44"/>
      <c r="W1064" s="44"/>
      <c r="X1064" s="44"/>
      <c r="Y1064" s="44"/>
      <c r="Z1064" s="53"/>
      <c r="AA1064" s="53"/>
    </row>
    <row r="1065" spans="1:27" ht="15" x14ac:dyDescent="0.2">
      <c r="A1065" s="160"/>
      <c r="B1065" s="251"/>
      <c r="C1065" s="166"/>
      <c r="D1065" s="166"/>
      <c r="E1065" s="238"/>
      <c r="F1065" s="160"/>
      <c r="G1065" s="151"/>
      <c r="H1065" s="151"/>
      <c r="I1065" s="151"/>
      <c r="J1065" s="151"/>
      <c r="K1065" s="151"/>
      <c r="L1065" s="151"/>
      <c r="M1065" s="151"/>
      <c r="N1065" s="152"/>
      <c r="O1065" s="9"/>
      <c r="P1065" s="278"/>
      <c r="Q1065" s="278"/>
      <c r="R1065" s="278"/>
      <c r="S1065" s="13"/>
      <c r="T1065" s="438"/>
      <c r="U1065" s="44"/>
      <c r="V1065" s="44"/>
      <c r="W1065" s="44"/>
      <c r="X1065" s="44"/>
      <c r="Y1065" s="44"/>
      <c r="Z1065" s="53"/>
      <c r="AA1065" s="53"/>
    </row>
    <row r="1066" spans="1:27" ht="15.75" thickBot="1" x14ac:dyDescent="0.25">
      <c r="A1066" s="246"/>
      <c r="B1066" s="252"/>
      <c r="C1066" s="167"/>
      <c r="D1066" s="167"/>
      <c r="E1066" s="239"/>
      <c r="F1066" s="161"/>
      <c r="G1066" s="154"/>
      <c r="H1066" s="154"/>
      <c r="I1066" s="154"/>
      <c r="J1066" s="154"/>
      <c r="K1066" s="154"/>
      <c r="L1066" s="154"/>
      <c r="M1066" s="154"/>
      <c r="N1066" s="155"/>
      <c r="O1066" s="11"/>
      <c r="P1066" s="231"/>
      <c r="Q1066" s="232"/>
      <c r="R1066" s="233"/>
      <c r="S1066" s="14"/>
      <c r="T1066" s="439"/>
      <c r="U1066" s="44"/>
      <c r="V1066" s="44"/>
      <c r="W1066" s="44"/>
      <c r="X1066" s="44"/>
      <c r="Y1066" s="44"/>
      <c r="Z1066" s="53"/>
      <c r="AA1066" s="53"/>
    </row>
    <row r="1067" spans="1:27" ht="15.75" thickBot="1" x14ac:dyDescent="0.25">
      <c r="A1067" s="245"/>
      <c r="B1067" s="250"/>
      <c r="C1067" s="165"/>
      <c r="D1067" s="165"/>
      <c r="E1067" s="237"/>
      <c r="F1067" s="159"/>
      <c r="G1067" s="16"/>
      <c r="H1067" s="16"/>
      <c r="I1067" s="16"/>
      <c r="J1067" s="16"/>
      <c r="K1067" s="16"/>
      <c r="L1067" s="16"/>
      <c r="M1067" s="16"/>
      <c r="N1067" s="16"/>
      <c r="O1067" s="9"/>
      <c r="P1067" s="278"/>
      <c r="Q1067" s="278"/>
      <c r="R1067" s="278"/>
      <c r="S1067" s="10"/>
      <c r="T1067" s="437"/>
      <c r="U1067" s="44"/>
      <c r="V1067" s="44"/>
      <c r="W1067" s="44"/>
      <c r="X1067" s="44"/>
      <c r="Y1067" s="44"/>
      <c r="Z1067" s="53"/>
      <c r="AA1067" s="53"/>
    </row>
    <row r="1068" spans="1:27" ht="15.75" thickBot="1" x14ac:dyDescent="0.25">
      <c r="A1068" s="160"/>
      <c r="B1068" s="251"/>
      <c r="C1068" s="166"/>
      <c r="D1068" s="166"/>
      <c r="E1068" s="238"/>
      <c r="F1068" s="160"/>
      <c r="G1068" s="151"/>
      <c r="H1068" s="243"/>
      <c r="I1068" s="243"/>
      <c r="J1068" s="243"/>
      <c r="K1068" s="243"/>
      <c r="L1068" s="243"/>
      <c r="M1068" s="243"/>
      <c r="N1068" s="244"/>
      <c r="O1068" s="11"/>
      <c r="P1068" s="142"/>
      <c r="Q1068" s="142"/>
      <c r="R1068" s="142"/>
      <c r="S1068" s="12"/>
      <c r="T1068" s="438"/>
      <c r="U1068" s="44"/>
      <c r="V1068" s="44"/>
      <c r="W1068" s="44"/>
      <c r="X1068" s="44"/>
      <c r="Y1068" s="44"/>
      <c r="Z1068" s="53"/>
      <c r="AA1068" s="53"/>
    </row>
    <row r="1069" spans="1:27" ht="15" x14ac:dyDescent="0.2">
      <c r="A1069" s="160"/>
      <c r="B1069" s="251"/>
      <c r="C1069" s="166"/>
      <c r="D1069" s="166"/>
      <c r="E1069" s="238"/>
      <c r="F1069" s="160"/>
      <c r="G1069" s="151"/>
      <c r="H1069" s="151"/>
      <c r="I1069" s="151"/>
      <c r="J1069" s="151"/>
      <c r="K1069" s="151"/>
      <c r="L1069" s="151"/>
      <c r="M1069" s="151"/>
      <c r="N1069" s="152"/>
      <c r="O1069" s="9"/>
      <c r="P1069" s="278"/>
      <c r="Q1069" s="278"/>
      <c r="R1069" s="278"/>
      <c r="S1069" s="13"/>
      <c r="T1069" s="438"/>
      <c r="U1069" s="44"/>
      <c r="V1069" s="44"/>
      <c r="W1069" s="44"/>
      <c r="X1069" s="44"/>
      <c r="Y1069" s="44"/>
      <c r="Z1069" s="53"/>
      <c r="AA1069" s="53"/>
    </row>
    <row r="1070" spans="1:27" ht="15.75" thickBot="1" x14ac:dyDescent="0.25">
      <c r="A1070" s="246"/>
      <c r="B1070" s="252"/>
      <c r="C1070" s="167"/>
      <c r="D1070" s="167"/>
      <c r="E1070" s="239"/>
      <c r="F1070" s="161"/>
      <c r="G1070" s="154"/>
      <c r="H1070" s="154"/>
      <c r="I1070" s="154"/>
      <c r="J1070" s="154"/>
      <c r="K1070" s="154"/>
      <c r="L1070" s="154"/>
      <c r="M1070" s="154"/>
      <c r="N1070" s="155"/>
      <c r="O1070" s="11"/>
      <c r="P1070" s="231"/>
      <c r="Q1070" s="232"/>
      <c r="R1070" s="233"/>
      <c r="S1070" s="14"/>
      <c r="T1070" s="439"/>
      <c r="U1070" s="44"/>
      <c r="V1070" s="44"/>
      <c r="W1070" s="44"/>
      <c r="X1070" s="44"/>
      <c r="Y1070" s="44"/>
      <c r="Z1070" s="53"/>
      <c r="AA1070" s="53"/>
    </row>
    <row r="1071" spans="1:27" ht="15.75" customHeight="1" thickBot="1" x14ac:dyDescent="0.25">
      <c r="A1071" s="245"/>
      <c r="B1071" s="250"/>
      <c r="C1071" s="165"/>
      <c r="D1071" s="165"/>
      <c r="E1071" s="237"/>
      <c r="F1071" s="159"/>
      <c r="G1071" s="16"/>
      <c r="H1071" s="16"/>
      <c r="I1071" s="16"/>
      <c r="J1071" s="16"/>
      <c r="K1071" s="16"/>
      <c r="L1071" s="16"/>
      <c r="M1071" s="16"/>
      <c r="N1071" s="16"/>
      <c r="O1071" s="9"/>
      <c r="P1071" s="278"/>
      <c r="Q1071" s="278"/>
      <c r="R1071" s="278"/>
      <c r="S1071" s="10"/>
      <c r="T1071" s="437"/>
      <c r="U1071" s="44"/>
      <c r="V1071" s="44"/>
      <c r="W1071" s="44"/>
      <c r="X1071" s="44"/>
      <c r="Y1071" s="44"/>
      <c r="Z1071" s="53"/>
      <c r="AA1071" s="53"/>
    </row>
    <row r="1072" spans="1:27" ht="15.75" thickBot="1" x14ac:dyDescent="0.25">
      <c r="A1072" s="160"/>
      <c r="B1072" s="251"/>
      <c r="C1072" s="166"/>
      <c r="D1072" s="166"/>
      <c r="E1072" s="238"/>
      <c r="F1072" s="160"/>
      <c r="G1072" s="151"/>
      <c r="H1072" s="243"/>
      <c r="I1072" s="243"/>
      <c r="J1072" s="243"/>
      <c r="K1072" s="243"/>
      <c r="L1072" s="243"/>
      <c r="M1072" s="243"/>
      <c r="N1072" s="244"/>
      <c r="O1072" s="11"/>
      <c r="P1072" s="142"/>
      <c r="Q1072" s="142"/>
      <c r="R1072" s="142"/>
      <c r="S1072" s="12"/>
      <c r="T1072" s="438"/>
      <c r="U1072" s="44"/>
      <c r="V1072" s="44"/>
      <c r="W1072" s="44"/>
      <c r="X1072" s="44"/>
      <c r="Y1072" s="44"/>
      <c r="Z1072" s="53"/>
      <c r="AA1072" s="53"/>
    </row>
    <row r="1073" spans="1:27" ht="15" x14ac:dyDescent="0.2">
      <c r="A1073" s="160"/>
      <c r="B1073" s="251"/>
      <c r="C1073" s="166"/>
      <c r="D1073" s="166"/>
      <c r="E1073" s="238"/>
      <c r="F1073" s="160"/>
      <c r="G1073" s="151"/>
      <c r="H1073" s="151"/>
      <c r="I1073" s="151"/>
      <c r="J1073" s="151"/>
      <c r="K1073" s="151"/>
      <c r="L1073" s="151"/>
      <c r="M1073" s="151"/>
      <c r="N1073" s="152"/>
      <c r="O1073" s="9"/>
      <c r="P1073" s="278"/>
      <c r="Q1073" s="278"/>
      <c r="R1073" s="278"/>
      <c r="S1073" s="13"/>
      <c r="T1073" s="438"/>
      <c r="U1073" s="44"/>
      <c r="V1073" s="44"/>
      <c r="W1073" s="44"/>
      <c r="X1073" s="44"/>
      <c r="Y1073" s="44"/>
      <c r="Z1073" s="53"/>
      <c r="AA1073" s="53"/>
    </row>
    <row r="1074" spans="1:27" ht="15.75" thickBot="1" x14ac:dyDescent="0.25">
      <c r="A1074" s="246"/>
      <c r="B1074" s="252"/>
      <c r="C1074" s="167"/>
      <c r="D1074" s="167"/>
      <c r="E1074" s="239"/>
      <c r="F1074" s="161"/>
      <c r="G1074" s="154"/>
      <c r="H1074" s="154"/>
      <c r="I1074" s="154"/>
      <c r="J1074" s="154"/>
      <c r="K1074" s="154"/>
      <c r="L1074" s="154"/>
      <c r="M1074" s="154"/>
      <c r="N1074" s="155"/>
      <c r="O1074" s="11"/>
      <c r="P1074" s="231"/>
      <c r="Q1074" s="232"/>
      <c r="R1074" s="233"/>
      <c r="S1074" s="14"/>
      <c r="T1074" s="439"/>
      <c r="U1074" s="44"/>
      <c r="V1074" s="44"/>
      <c r="W1074" s="44"/>
      <c r="X1074" s="44"/>
      <c r="Y1074" s="44"/>
      <c r="Z1074" s="53"/>
      <c r="AA1074" s="53"/>
    </row>
    <row r="1075" spans="1:27" ht="15.75" customHeight="1" thickBot="1" x14ac:dyDescent="0.25">
      <c r="A1075" s="245"/>
      <c r="B1075" s="250"/>
      <c r="C1075" s="165"/>
      <c r="D1075" s="165"/>
      <c r="E1075" s="237"/>
      <c r="F1075" s="159"/>
      <c r="G1075" s="16"/>
      <c r="H1075" s="16"/>
      <c r="I1075" s="16"/>
      <c r="J1075" s="16"/>
      <c r="K1075" s="16"/>
      <c r="L1075" s="16"/>
      <c r="M1075" s="16"/>
      <c r="N1075" s="16"/>
      <c r="O1075" s="9"/>
      <c r="P1075" s="278"/>
      <c r="Q1075" s="278"/>
      <c r="R1075" s="278"/>
      <c r="S1075" s="10"/>
      <c r="T1075" s="437"/>
      <c r="U1075" s="44"/>
      <c r="V1075" s="44"/>
      <c r="W1075" s="44"/>
      <c r="X1075" s="44"/>
      <c r="Y1075" s="44"/>
      <c r="Z1075" s="53"/>
      <c r="AA1075" s="53"/>
    </row>
    <row r="1076" spans="1:27" ht="15.75" thickBot="1" x14ac:dyDescent="0.25">
      <c r="A1076" s="160"/>
      <c r="B1076" s="251"/>
      <c r="C1076" s="166"/>
      <c r="D1076" s="166"/>
      <c r="E1076" s="238"/>
      <c r="F1076" s="160"/>
      <c r="G1076" s="151"/>
      <c r="H1076" s="243"/>
      <c r="I1076" s="243"/>
      <c r="J1076" s="243"/>
      <c r="K1076" s="243"/>
      <c r="L1076" s="243"/>
      <c r="M1076" s="243"/>
      <c r="N1076" s="244"/>
      <c r="O1076" s="11"/>
      <c r="P1076" s="142"/>
      <c r="Q1076" s="142"/>
      <c r="R1076" s="142"/>
      <c r="S1076" s="12"/>
      <c r="T1076" s="438"/>
      <c r="U1076" s="44"/>
      <c r="V1076" s="44"/>
      <c r="W1076" s="44"/>
      <c r="X1076" s="44"/>
      <c r="Y1076" s="44"/>
      <c r="Z1076" s="53"/>
      <c r="AA1076" s="53"/>
    </row>
    <row r="1077" spans="1:27" ht="15" x14ac:dyDescent="0.2">
      <c r="A1077" s="160"/>
      <c r="B1077" s="251"/>
      <c r="C1077" s="166"/>
      <c r="D1077" s="166"/>
      <c r="E1077" s="238"/>
      <c r="F1077" s="160"/>
      <c r="G1077" s="151"/>
      <c r="H1077" s="151"/>
      <c r="I1077" s="151"/>
      <c r="J1077" s="151"/>
      <c r="K1077" s="151"/>
      <c r="L1077" s="151"/>
      <c r="M1077" s="151"/>
      <c r="N1077" s="152"/>
      <c r="O1077" s="9"/>
      <c r="P1077" s="278"/>
      <c r="Q1077" s="278"/>
      <c r="R1077" s="278"/>
      <c r="S1077" s="13"/>
      <c r="T1077" s="438"/>
      <c r="U1077" s="44"/>
      <c r="V1077" s="44"/>
      <c r="W1077" s="44"/>
      <c r="X1077" s="44"/>
      <c r="Y1077" s="44"/>
      <c r="Z1077" s="53"/>
      <c r="AA1077" s="53"/>
    </row>
    <row r="1078" spans="1:27" ht="15.75" thickBot="1" x14ac:dyDescent="0.25">
      <c r="A1078" s="246"/>
      <c r="B1078" s="252"/>
      <c r="C1078" s="167"/>
      <c r="D1078" s="167"/>
      <c r="E1078" s="239"/>
      <c r="F1078" s="161"/>
      <c r="G1078" s="154"/>
      <c r="H1078" s="154"/>
      <c r="I1078" s="154"/>
      <c r="J1078" s="154"/>
      <c r="K1078" s="154"/>
      <c r="L1078" s="154"/>
      <c r="M1078" s="154"/>
      <c r="N1078" s="155"/>
      <c r="O1078" s="11"/>
      <c r="P1078" s="231"/>
      <c r="Q1078" s="232"/>
      <c r="R1078" s="233"/>
      <c r="S1078" s="14"/>
      <c r="T1078" s="439"/>
      <c r="U1078" s="44"/>
      <c r="V1078" s="44"/>
      <c r="W1078" s="44"/>
      <c r="X1078" s="44"/>
      <c r="Y1078" s="44"/>
      <c r="Z1078" s="53"/>
      <c r="AA1078" s="53"/>
    </row>
    <row r="1079" spans="1:27" ht="15.75" customHeight="1" thickBot="1" x14ac:dyDescent="0.25">
      <c r="A1079" s="245"/>
      <c r="B1079" s="250"/>
      <c r="C1079" s="165"/>
      <c r="D1079" s="165"/>
      <c r="E1079" s="237"/>
      <c r="F1079" s="159"/>
      <c r="G1079" s="16"/>
      <c r="H1079" s="16"/>
      <c r="I1079" s="16"/>
      <c r="J1079" s="16"/>
      <c r="K1079" s="16"/>
      <c r="L1079" s="16"/>
      <c r="M1079" s="16"/>
      <c r="N1079" s="16"/>
      <c r="O1079" s="9"/>
      <c r="P1079" s="278"/>
      <c r="Q1079" s="278"/>
      <c r="R1079" s="278"/>
      <c r="S1079" s="10"/>
      <c r="T1079" s="437"/>
      <c r="U1079" s="44"/>
      <c r="V1079" s="44"/>
      <c r="W1079" s="44"/>
      <c r="X1079" s="44"/>
      <c r="Y1079" s="44"/>
      <c r="Z1079" s="53"/>
      <c r="AA1079" s="53"/>
    </row>
    <row r="1080" spans="1:27" ht="15.75" thickBot="1" x14ac:dyDescent="0.25">
      <c r="A1080" s="160"/>
      <c r="B1080" s="251"/>
      <c r="C1080" s="166"/>
      <c r="D1080" s="166"/>
      <c r="E1080" s="238"/>
      <c r="F1080" s="160"/>
      <c r="G1080" s="151"/>
      <c r="H1080" s="243"/>
      <c r="I1080" s="243"/>
      <c r="J1080" s="243"/>
      <c r="K1080" s="243"/>
      <c r="L1080" s="243"/>
      <c r="M1080" s="243"/>
      <c r="N1080" s="244"/>
      <c r="O1080" s="11"/>
      <c r="P1080" s="142"/>
      <c r="Q1080" s="142"/>
      <c r="R1080" s="142"/>
      <c r="S1080" s="12"/>
      <c r="T1080" s="438"/>
      <c r="U1080" s="44"/>
      <c r="V1080" s="44"/>
      <c r="W1080" s="44"/>
      <c r="X1080" s="44"/>
      <c r="Y1080" s="44"/>
      <c r="Z1080" s="53"/>
      <c r="AA1080" s="53"/>
    </row>
    <row r="1081" spans="1:27" ht="15" x14ac:dyDescent="0.2">
      <c r="A1081" s="160"/>
      <c r="B1081" s="251"/>
      <c r="C1081" s="166"/>
      <c r="D1081" s="166"/>
      <c r="E1081" s="238"/>
      <c r="F1081" s="160"/>
      <c r="G1081" s="151"/>
      <c r="H1081" s="151"/>
      <c r="I1081" s="151"/>
      <c r="J1081" s="151"/>
      <c r="K1081" s="151"/>
      <c r="L1081" s="151"/>
      <c r="M1081" s="151"/>
      <c r="N1081" s="152"/>
      <c r="O1081" s="9"/>
      <c r="P1081" s="278"/>
      <c r="Q1081" s="278"/>
      <c r="R1081" s="278"/>
      <c r="S1081" s="13"/>
      <c r="T1081" s="438"/>
      <c r="U1081" s="44"/>
      <c r="V1081" s="44"/>
      <c r="W1081" s="44"/>
      <c r="X1081" s="44"/>
      <c r="Y1081" s="44"/>
      <c r="Z1081" s="53"/>
      <c r="AA1081" s="53"/>
    </row>
    <row r="1082" spans="1:27" ht="15.75" thickBot="1" x14ac:dyDescent="0.25">
      <c r="A1082" s="246"/>
      <c r="B1082" s="252"/>
      <c r="C1082" s="167"/>
      <c r="D1082" s="167"/>
      <c r="E1082" s="239"/>
      <c r="F1082" s="161"/>
      <c r="G1082" s="154"/>
      <c r="H1082" s="154"/>
      <c r="I1082" s="154"/>
      <c r="J1082" s="154"/>
      <c r="K1082" s="154"/>
      <c r="L1082" s="154"/>
      <c r="M1082" s="154"/>
      <c r="N1082" s="155"/>
      <c r="O1082" s="11"/>
      <c r="P1082" s="231"/>
      <c r="Q1082" s="232"/>
      <c r="R1082" s="233"/>
      <c r="S1082" s="14"/>
      <c r="T1082" s="439"/>
      <c r="U1082" s="44"/>
      <c r="V1082" s="44"/>
      <c r="W1082" s="44"/>
      <c r="X1082" s="44"/>
      <c r="Y1082" s="44"/>
      <c r="Z1082" s="53"/>
      <c r="AA1082" s="53"/>
    </row>
    <row r="1083" spans="1:27" ht="15.75" customHeight="1" thickBot="1" x14ac:dyDescent="0.25">
      <c r="A1083" s="245"/>
      <c r="B1083" s="250"/>
      <c r="C1083" s="165"/>
      <c r="D1083" s="165"/>
      <c r="E1083" s="237"/>
      <c r="F1083" s="159"/>
      <c r="G1083" s="16"/>
      <c r="H1083" s="16"/>
      <c r="I1083" s="16"/>
      <c r="J1083" s="16"/>
      <c r="K1083" s="16"/>
      <c r="L1083" s="16"/>
      <c r="M1083" s="16"/>
      <c r="N1083" s="16"/>
      <c r="O1083" s="9"/>
      <c r="P1083" s="278"/>
      <c r="Q1083" s="278"/>
      <c r="R1083" s="278"/>
      <c r="S1083" s="10"/>
      <c r="T1083" s="437"/>
      <c r="U1083" s="44"/>
      <c r="V1083" s="44"/>
      <c r="W1083" s="44"/>
      <c r="X1083" s="44"/>
      <c r="Y1083" s="44"/>
      <c r="Z1083" s="53"/>
      <c r="AA1083" s="53"/>
    </row>
    <row r="1084" spans="1:27" ht="15.75" thickBot="1" x14ac:dyDescent="0.25">
      <c r="A1084" s="160"/>
      <c r="B1084" s="251"/>
      <c r="C1084" s="166"/>
      <c r="D1084" s="166"/>
      <c r="E1084" s="238"/>
      <c r="F1084" s="160"/>
      <c r="G1084" s="151"/>
      <c r="H1084" s="243"/>
      <c r="I1084" s="243"/>
      <c r="J1084" s="243"/>
      <c r="K1084" s="243"/>
      <c r="L1084" s="243"/>
      <c r="M1084" s="243"/>
      <c r="N1084" s="244"/>
      <c r="O1084" s="11"/>
      <c r="P1084" s="142"/>
      <c r="Q1084" s="142"/>
      <c r="R1084" s="142"/>
      <c r="S1084" s="12"/>
      <c r="T1084" s="438"/>
      <c r="U1084" s="44"/>
      <c r="V1084" s="44"/>
      <c r="W1084" s="44"/>
      <c r="X1084" s="44"/>
      <c r="Y1084" s="44"/>
      <c r="Z1084" s="53"/>
      <c r="AA1084" s="53"/>
    </row>
    <row r="1085" spans="1:27" ht="15" x14ac:dyDescent="0.2">
      <c r="A1085" s="160"/>
      <c r="B1085" s="251"/>
      <c r="C1085" s="166"/>
      <c r="D1085" s="166"/>
      <c r="E1085" s="238"/>
      <c r="F1085" s="160"/>
      <c r="G1085" s="151"/>
      <c r="H1085" s="151"/>
      <c r="I1085" s="151"/>
      <c r="J1085" s="151"/>
      <c r="K1085" s="151"/>
      <c r="L1085" s="151"/>
      <c r="M1085" s="151"/>
      <c r="N1085" s="152"/>
      <c r="O1085" s="9"/>
      <c r="P1085" s="278"/>
      <c r="Q1085" s="278"/>
      <c r="R1085" s="278"/>
      <c r="S1085" s="13"/>
      <c r="T1085" s="438"/>
      <c r="U1085" s="44"/>
      <c r="V1085" s="44"/>
      <c r="W1085" s="44"/>
      <c r="X1085" s="44"/>
      <c r="Y1085" s="44"/>
      <c r="Z1085" s="53"/>
      <c r="AA1085" s="53"/>
    </row>
    <row r="1086" spans="1:27" ht="15.75" thickBot="1" x14ac:dyDescent="0.25">
      <c r="A1086" s="246"/>
      <c r="B1086" s="252"/>
      <c r="C1086" s="167"/>
      <c r="D1086" s="167"/>
      <c r="E1086" s="239"/>
      <c r="F1086" s="161"/>
      <c r="G1086" s="154"/>
      <c r="H1086" s="154"/>
      <c r="I1086" s="154"/>
      <c r="J1086" s="154"/>
      <c r="K1086" s="154"/>
      <c r="L1086" s="154"/>
      <c r="M1086" s="154"/>
      <c r="N1086" s="155"/>
      <c r="O1086" s="11"/>
      <c r="P1086" s="231"/>
      <c r="Q1086" s="232"/>
      <c r="R1086" s="233"/>
      <c r="S1086" s="14"/>
      <c r="T1086" s="439"/>
      <c r="U1086" s="44"/>
      <c r="V1086" s="44"/>
      <c r="W1086" s="44"/>
      <c r="X1086" s="44"/>
      <c r="Y1086" s="44"/>
      <c r="Z1086" s="53"/>
      <c r="AA1086" s="53"/>
    </row>
    <row r="1087" spans="1:27" ht="15.75" customHeight="1" thickBot="1" x14ac:dyDescent="0.25">
      <c r="A1087" s="245"/>
      <c r="B1087" s="250"/>
      <c r="C1087" s="165"/>
      <c r="D1087" s="165"/>
      <c r="E1087" s="237"/>
      <c r="F1087" s="159"/>
      <c r="G1087" s="16"/>
      <c r="H1087" s="16"/>
      <c r="I1087" s="16"/>
      <c r="J1087" s="16"/>
      <c r="K1087" s="16"/>
      <c r="L1087" s="16"/>
      <c r="M1087" s="16"/>
      <c r="N1087" s="16"/>
      <c r="O1087" s="9"/>
      <c r="P1087" s="278"/>
      <c r="Q1087" s="278"/>
      <c r="R1087" s="278"/>
      <c r="S1087" s="10"/>
      <c r="T1087" s="437"/>
      <c r="U1087" s="44"/>
      <c r="V1087" s="44"/>
      <c r="W1087" s="44"/>
      <c r="X1087" s="44"/>
      <c r="Y1087" s="44"/>
      <c r="Z1087" s="53"/>
      <c r="AA1087" s="53"/>
    </row>
    <row r="1088" spans="1:27" ht="15.75" thickBot="1" x14ac:dyDescent="0.25">
      <c r="A1088" s="160"/>
      <c r="B1088" s="251"/>
      <c r="C1088" s="166"/>
      <c r="D1088" s="166"/>
      <c r="E1088" s="238"/>
      <c r="F1088" s="160"/>
      <c r="G1088" s="151"/>
      <c r="H1088" s="243"/>
      <c r="I1088" s="243"/>
      <c r="J1088" s="243"/>
      <c r="K1088" s="243"/>
      <c r="L1088" s="243"/>
      <c r="M1088" s="243"/>
      <c r="N1088" s="244"/>
      <c r="O1088" s="11"/>
      <c r="P1088" s="142"/>
      <c r="Q1088" s="142"/>
      <c r="R1088" s="142"/>
      <c r="S1088" s="12"/>
      <c r="T1088" s="438"/>
      <c r="U1088" s="44"/>
      <c r="V1088" s="44"/>
      <c r="W1088" s="44"/>
      <c r="X1088" s="44"/>
      <c r="Y1088" s="44"/>
      <c r="Z1088" s="53"/>
      <c r="AA1088" s="53"/>
    </row>
    <row r="1089" spans="1:27" ht="15" x14ac:dyDescent="0.2">
      <c r="A1089" s="160"/>
      <c r="B1089" s="251"/>
      <c r="C1089" s="166"/>
      <c r="D1089" s="166"/>
      <c r="E1089" s="238"/>
      <c r="F1089" s="160"/>
      <c r="G1089" s="151"/>
      <c r="H1089" s="151"/>
      <c r="I1089" s="151"/>
      <c r="J1089" s="151"/>
      <c r="K1089" s="151"/>
      <c r="L1089" s="151"/>
      <c r="M1089" s="151"/>
      <c r="N1089" s="152"/>
      <c r="O1089" s="9"/>
      <c r="P1089" s="278"/>
      <c r="Q1089" s="278"/>
      <c r="R1089" s="278"/>
      <c r="S1089" s="13"/>
      <c r="T1089" s="438"/>
      <c r="U1089" s="44"/>
      <c r="V1089" s="44"/>
      <c r="W1089" s="44"/>
      <c r="X1089" s="44"/>
      <c r="Y1089" s="44"/>
      <c r="Z1089" s="53"/>
      <c r="AA1089" s="53"/>
    </row>
    <row r="1090" spans="1:27" ht="15.75" thickBot="1" x14ac:dyDescent="0.25">
      <c r="A1090" s="246"/>
      <c r="B1090" s="252"/>
      <c r="C1090" s="167"/>
      <c r="D1090" s="167"/>
      <c r="E1090" s="239"/>
      <c r="F1090" s="161"/>
      <c r="G1090" s="154"/>
      <c r="H1090" s="154"/>
      <c r="I1090" s="154"/>
      <c r="J1090" s="154"/>
      <c r="K1090" s="154"/>
      <c r="L1090" s="154"/>
      <c r="M1090" s="154"/>
      <c r="N1090" s="155"/>
      <c r="O1090" s="11"/>
      <c r="P1090" s="231"/>
      <c r="Q1090" s="232"/>
      <c r="R1090" s="233"/>
      <c r="S1090" s="14"/>
      <c r="T1090" s="439"/>
      <c r="U1090" s="44"/>
      <c r="V1090" s="44"/>
      <c r="W1090" s="44"/>
      <c r="X1090" s="44"/>
      <c r="Y1090" s="44"/>
      <c r="Z1090" s="53"/>
      <c r="AA1090" s="53"/>
    </row>
    <row r="1091" spans="1:27" ht="15.75" customHeight="1" thickBot="1" x14ac:dyDescent="0.25">
      <c r="A1091" s="245"/>
      <c r="B1091" s="250"/>
      <c r="C1091" s="165"/>
      <c r="D1091" s="165"/>
      <c r="E1091" s="237"/>
      <c r="F1091" s="159"/>
      <c r="G1091" s="16"/>
      <c r="H1091" s="16"/>
      <c r="I1091" s="16"/>
      <c r="J1091" s="16"/>
      <c r="K1091" s="16"/>
      <c r="L1091" s="16"/>
      <c r="M1091" s="16"/>
      <c r="N1091" s="16"/>
      <c r="O1091" s="9"/>
      <c r="P1091" s="278"/>
      <c r="Q1091" s="278"/>
      <c r="R1091" s="278"/>
      <c r="S1091" s="10"/>
      <c r="T1091" s="437"/>
      <c r="U1091" s="44"/>
      <c r="V1091" s="44"/>
      <c r="W1091" s="44"/>
      <c r="X1091" s="44"/>
      <c r="Y1091" s="44"/>
      <c r="Z1091" s="53"/>
      <c r="AA1091" s="53"/>
    </row>
    <row r="1092" spans="1:27" ht="15.75" thickBot="1" x14ac:dyDescent="0.25">
      <c r="A1092" s="160"/>
      <c r="B1092" s="251"/>
      <c r="C1092" s="166"/>
      <c r="D1092" s="166"/>
      <c r="E1092" s="238"/>
      <c r="F1092" s="160"/>
      <c r="G1092" s="151"/>
      <c r="H1092" s="243"/>
      <c r="I1092" s="243"/>
      <c r="J1092" s="243"/>
      <c r="K1092" s="243"/>
      <c r="L1092" s="243"/>
      <c r="M1092" s="243"/>
      <c r="N1092" s="244"/>
      <c r="O1092" s="11"/>
      <c r="P1092" s="142"/>
      <c r="Q1092" s="142"/>
      <c r="R1092" s="142"/>
      <c r="S1092" s="12"/>
      <c r="T1092" s="438"/>
      <c r="U1092" s="44"/>
      <c r="V1092" s="44"/>
      <c r="W1092" s="44"/>
      <c r="X1092" s="44"/>
      <c r="Y1092" s="44"/>
      <c r="Z1092" s="53"/>
      <c r="AA1092" s="53"/>
    </row>
    <row r="1093" spans="1:27" ht="15" x14ac:dyDescent="0.2">
      <c r="A1093" s="160"/>
      <c r="B1093" s="251"/>
      <c r="C1093" s="166"/>
      <c r="D1093" s="166"/>
      <c r="E1093" s="238"/>
      <c r="F1093" s="160"/>
      <c r="G1093" s="151"/>
      <c r="H1093" s="151"/>
      <c r="I1093" s="151"/>
      <c r="J1093" s="151"/>
      <c r="K1093" s="151"/>
      <c r="L1093" s="151"/>
      <c r="M1093" s="151"/>
      <c r="N1093" s="152"/>
      <c r="O1093" s="9"/>
      <c r="P1093" s="278"/>
      <c r="Q1093" s="278"/>
      <c r="R1093" s="278"/>
      <c r="S1093" s="13"/>
      <c r="T1093" s="438"/>
      <c r="U1093" s="44"/>
      <c r="V1093" s="44"/>
      <c r="W1093" s="44"/>
      <c r="X1093" s="44"/>
      <c r="Y1093" s="44"/>
      <c r="Z1093" s="53"/>
      <c r="AA1093" s="53"/>
    </row>
    <row r="1094" spans="1:27" ht="15.75" thickBot="1" x14ac:dyDescent="0.25">
      <c r="A1094" s="246"/>
      <c r="B1094" s="252"/>
      <c r="C1094" s="167"/>
      <c r="D1094" s="167"/>
      <c r="E1094" s="239"/>
      <c r="F1094" s="161"/>
      <c r="G1094" s="154"/>
      <c r="H1094" s="154"/>
      <c r="I1094" s="154"/>
      <c r="J1094" s="154"/>
      <c r="K1094" s="154"/>
      <c r="L1094" s="154"/>
      <c r="M1094" s="154"/>
      <c r="N1094" s="155"/>
      <c r="O1094" s="11"/>
      <c r="P1094" s="231"/>
      <c r="Q1094" s="232"/>
      <c r="R1094" s="233"/>
      <c r="S1094" s="14"/>
      <c r="T1094" s="439"/>
      <c r="U1094" s="44"/>
      <c r="V1094" s="44"/>
      <c r="W1094" s="44"/>
      <c r="X1094" s="44"/>
      <c r="Y1094" s="44"/>
      <c r="Z1094" s="53"/>
      <c r="AA1094" s="53"/>
    </row>
    <row r="1095" spans="1:27" ht="15.75" customHeight="1" thickBot="1" x14ac:dyDescent="0.25">
      <c r="A1095" s="245"/>
      <c r="B1095" s="250"/>
      <c r="C1095" s="165"/>
      <c r="D1095" s="165"/>
      <c r="E1095" s="237"/>
      <c r="F1095" s="159"/>
      <c r="G1095" s="16"/>
      <c r="H1095" s="16"/>
      <c r="I1095" s="16"/>
      <c r="J1095" s="16"/>
      <c r="K1095" s="16"/>
      <c r="L1095" s="16"/>
      <c r="M1095" s="16"/>
      <c r="N1095" s="16"/>
      <c r="O1095" s="9"/>
      <c r="P1095" s="278"/>
      <c r="Q1095" s="278"/>
      <c r="R1095" s="278"/>
      <c r="S1095" s="10"/>
      <c r="T1095" s="437"/>
      <c r="U1095" s="44"/>
      <c r="V1095" s="44"/>
      <c r="W1095" s="44"/>
      <c r="X1095" s="44"/>
      <c r="Y1095" s="44"/>
      <c r="Z1095" s="53"/>
      <c r="AA1095" s="53"/>
    </row>
    <row r="1096" spans="1:27" ht="15.75" thickBot="1" x14ac:dyDescent="0.25">
      <c r="A1096" s="160"/>
      <c r="B1096" s="251"/>
      <c r="C1096" s="166"/>
      <c r="D1096" s="166"/>
      <c r="E1096" s="238"/>
      <c r="F1096" s="160"/>
      <c r="G1096" s="151"/>
      <c r="H1096" s="243"/>
      <c r="I1096" s="243"/>
      <c r="J1096" s="243"/>
      <c r="K1096" s="243"/>
      <c r="L1096" s="243"/>
      <c r="M1096" s="243"/>
      <c r="N1096" s="244"/>
      <c r="O1096" s="11"/>
      <c r="P1096" s="142"/>
      <c r="Q1096" s="142"/>
      <c r="R1096" s="142"/>
      <c r="S1096" s="12"/>
      <c r="T1096" s="438"/>
      <c r="U1096" s="44"/>
      <c r="V1096" s="44"/>
      <c r="W1096" s="44"/>
      <c r="X1096" s="44"/>
      <c r="Y1096" s="44"/>
      <c r="Z1096" s="53"/>
      <c r="AA1096" s="53"/>
    </row>
    <row r="1097" spans="1:27" ht="15" x14ac:dyDescent="0.2">
      <c r="A1097" s="160"/>
      <c r="B1097" s="251"/>
      <c r="C1097" s="166"/>
      <c r="D1097" s="166"/>
      <c r="E1097" s="238"/>
      <c r="F1097" s="160"/>
      <c r="G1097" s="151"/>
      <c r="H1097" s="151"/>
      <c r="I1097" s="151"/>
      <c r="J1097" s="151"/>
      <c r="K1097" s="151"/>
      <c r="L1097" s="151"/>
      <c r="M1097" s="151"/>
      <c r="N1097" s="152"/>
      <c r="O1097" s="9"/>
      <c r="P1097" s="278"/>
      <c r="Q1097" s="278"/>
      <c r="R1097" s="278"/>
      <c r="S1097" s="13"/>
      <c r="T1097" s="438"/>
      <c r="U1097" s="44"/>
      <c r="V1097" s="44"/>
      <c r="W1097" s="44"/>
      <c r="X1097" s="44"/>
      <c r="Y1097" s="44"/>
      <c r="Z1097" s="53"/>
      <c r="AA1097" s="53"/>
    </row>
    <row r="1098" spans="1:27" ht="15.75" thickBot="1" x14ac:dyDescent="0.25">
      <c r="A1098" s="246"/>
      <c r="B1098" s="252"/>
      <c r="C1098" s="167"/>
      <c r="D1098" s="167"/>
      <c r="E1098" s="239"/>
      <c r="F1098" s="161"/>
      <c r="G1098" s="154"/>
      <c r="H1098" s="154"/>
      <c r="I1098" s="154"/>
      <c r="J1098" s="154"/>
      <c r="K1098" s="154"/>
      <c r="L1098" s="154"/>
      <c r="M1098" s="154"/>
      <c r="N1098" s="155"/>
      <c r="O1098" s="11"/>
      <c r="P1098" s="231"/>
      <c r="Q1098" s="232"/>
      <c r="R1098" s="233"/>
      <c r="S1098" s="14"/>
      <c r="T1098" s="439"/>
      <c r="U1098" s="44"/>
      <c r="V1098" s="44"/>
      <c r="W1098" s="44"/>
      <c r="X1098" s="44"/>
      <c r="Y1098" s="44"/>
      <c r="Z1098" s="53"/>
      <c r="AA1098" s="53"/>
    </row>
    <row r="1099" spans="1:27" ht="15.75" customHeight="1" thickBot="1" x14ac:dyDescent="0.25">
      <c r="A1099" s="245"/>
      <c r="B1099" s="250"/>
      <c r="C1099" s="165"/>
      <c r="D1099" s="165"/>
      <c r="E1099" s="237"/>
      <c r="F1099" s="159"/>
      <c r="G1099" s="16"/>
      <c r="H1099" s="16"/>
      <c r="I1099" s="16"/>
      <c r="J1099" s="16"/>
      <c r="K1099" s="16"/>
      <c r="L1099" s="16"/>
      <c r="M1099" s="16"/>
      <c r="N1099" s="16"/>
      <c r="O1099" s="9"/>
      <c r="P1099" s="278"/>
      <c r="Q1099" s="278"/>
      <c r="R1099" s="278"/>
      <c r="S1099" s="10"/>
      <c r="T1099" s="437"/>
      <c r="U1099" s="44"/>
      <c r="V1099" s="44"/>
      <c r="W1099" s="44"/>
      <c r="X1099" s="44"/>
      <c r="Y1099" s="44"/>
      <c r="Z1099" s="53"/>
      <c r="AA1099" s="53"/>
    </row>
    <row r="1100" spans="1:27" ht="15.75" thickBot="1" x14ac:dyDescent="0.25">
      <c r="A1100" s="160"/>
      <c r="B1100" s="251"/>
      <c r="C1100" s="166"/>
      <c r="D1100" s="166"/>
      <c r="E1100" s="238"/>
      <c r="F1100" s="160"/>
      <c r="G1100" s="151"/>
      <c r="H1100" s="243"/>
      <c r="I1100" s="243"/>
      <c r="J1100" s="243"/>
      <c r="K1100" s="243"/>
      <c r="L1100" s="243"/>
      <c r="M1100" s="243"/>
      <c r="N1100" s="244"/>
      <c r="O1100" s="11"/>
      <c r="P1100" s="142"/>
      <c r="Q1100" s="142"/>
      <c r="R1100" s="142"/>
      <c r="S1100" s="12"/>
      <c r="T1100" s="438"/>
      <c r="U1100" s="44"/>
      <c r="V1100" s="44"/>
      <c r="W1100" s="44"/>
      <c r="X1100" s="44"/>
      <c r="Y1100" s="44"/>
      <c r="Z1100" s="53"/>
      <c r="AA1100" s="53"/>
    </row>
    <row r="1101" spans="1:27" ht="15" x14ac:dyDescent="0.2">
      <c r="A1101" s="160"/>
      <c r="B1101" s="251"/>
      <c r="C1101" s="166"/>
      <c r="D1101" s="166"/>
      <c r="E1101" s="238"/>
      <c r="F1101" s="160"/>
      <c r="G1101" s="151"/>
      <c r="H1101" s="151"/>
      <c r="I1101" s="151"/>
      <c r="J1101" s="151"/>
      <c r="K1101" s="151"/>
      <c r="L1101" s="151"/>
      <c r="M1101" s="151"/>
      <c r="N1101" s="152"/>
      <c r="O1101" s="9"/>
      <c r="P1101" s="278"/>
      <c r="Q1101" s="278"/>
      <c r="R1101" s="278"/>
      <c r="S1101" s="13"/>
      <c r="T1101" s="438"/>
      <c r="U1101" s="44"/>
      <c r="V1101" s="44"/>
      <c r="W1101" s="44"/>
      <c r="X1101" s="44"/>
      <c r="Y1101" s="44"/>
      <c r="Z1101" s="53"/>
      <c r="AA1101" s="53"/>
    </row>
    <row r="1102" spans="1:27" ht="15.75" thickBot="1" x14ac:dyDescent="0.25">
      <c r="A1102" s="246"/>
      <c r="B1102" s="252"/>
      <c r="C1102" s="167"/>
      <c r="D1102" s="167"/>
      <c r="E1102" s="239"/>
      <c r="F1102" s="161"/>
      <c r="G1102" s="154"/>
      <c r="H1102" s="154"/>
      <c r="I1102" s="154"/>
      <c r="J1102" s="154"/>
      <c r="K1102" s="154"/>
      <c r="L1102" s="154"/>
      <c r="M1102" s="154"/>
      <c r="N1102" s="155"/>
      <c r="O1102" s="11"/>
      <c r="P1102" s="231"/>
      <c r="Q1102" s="232"/>
      <c r="R1102" s="233"/>
      <c r="S1102" s="14"/>
      <c r="T1102" s="439"/>
      <c r="U1102" s="44"/>
      <c r="V1102" s="44"/>
      <c r="W1102" s="44"/>
      <c r="X1102" s="44"/>
      <c r="Y1102" s="44"/>
      <c r="Z1102" s="53"/>
      <c r="AA1102" s="53"/>
    </row>
    <row r="1103" spans="1:27" ht="15.75" customHeight="1" thickBot="1" x14ac:dyDescent="0.25">
      <c r="A1103" s="245"/>
      <c r="B1103" s="250"/>
      <c r="C1103" s="165"/>
      <c r="D1103" s="165"/>
      <c r="E1103" s="237"/>
      <c r="F1103" s="159"/>
      <c r="G1103" s="16"/>
      <c r="H1103" s="16"/>
      <c r="I1103" s="16"/>
      <c r="J1103" s="16"/>
      <c r="K1103" s="16"/>
      <c r="L1103" s="16"/>
      <c r="M1103" s="16"/>
      <c r="N1103" s="16"/>
      <c r="O1103" s="9"/>
      <c r="P1103" s="278"/>
      <c r="Q1103" s="278"/>
      <c r="R1103" s="278"/>
      <c r="S1103" s="10"/>
      <c r="T1103" s="437"/>
      <c r="U1103" s="44"/>
      <c r="V1103" s="44"/>
      <c r="W1103" s="44"/>
      <c r="X1103" s="44"/>
      <c r="Y1103" s="44"/>
      <c r="Z1103" s="53"/>
      <c r="AA1103" s="53"/>
    </row>
    <row r="1104" spans="1:27" ht="15.75" thickBot="1" x14ac:dyDescent="0.25">
      <c r="A1104" s="160"/>
      <c r="B1104" s="251"/>
      <c r="C1104" s="166"/>
      <c r="D1104" s="166"/>
      <c r="E1104" s="238"/>
      <c r="F1104" s="160"/>
      <c r="G1104" s="151"/>
      <c r="H1104" s="243"/>
      <c r="I1104" s="243"/>
      <c r="J1104" s="243"/>
      <c r="K1104" s="243"/>
      <c r="L1104" s="243"/>
      <c r="M1104" s="243"/>
      <c r="N1104" s="244"/>
      <c r="O1104" s="11"/>
      <c r="P1104" s="142"/>
      <c r="Q1104" s="142"/>
      <c r="R1104" s="142"/>
      <c r="S1104" s="12"/>
      <c r="T1104" s="438"/>
      <c r="U1104" s="44"/>
      <c r="V1104" s="44"/>
      <c r="W1104" s="44"/>
      <c r="X1104" s="44"/>
      <c r="Y1104" s="44"/>
      <c r="Z1104" s="53"/>
      <c r="AA1104" s="53"/>
    </row>
    <row r="1105" spans="1:27" ht="15" x14ac:dyDescent="0.2">
      <c r="A1105" s="160"/>
      <c r="B1105" s="251"/>
      <c r="C1105" s="166"/>
      <c r="D1105" s="166"/>
      <c r="E1105" s="238"/>
      <c r="F1105" s="160"/>
      <c r="G1105" s="151"/>
      <c r="H1105" s="151"/>
      <c r="I1105" s="151"/>
      <c r="J1105" s="151"/>
      <c r="K1105" s="151"/>
      <c r="L1105" s="151"/>
      <c r="M1105" s="151"/>
      <c r="N1105" s="152"/>
      <c r="O1105" s="9"/>
      <c r="P1105" s="278"/>
      <c r="Q1105" s="278"/>
      <c r="R1105" s="278"/>
      <c r="S1105" s="13"/>
      <c r="T1105" s="438"/>
      <c r="U1105" s="44"/>
      <c r="V1105" s="44"/>
      <c r="W1105" s="44"/>
      <c r="X1105" s="44"/>
      <c r="Y1105" s="44"/>
      <c r="Z1105" s="53"/>
      <c r="AA1105" s="53"/>
    </row>
    <row r="1106" spans="1:27" ht="15.75" thickBot="1" x14ac:dyDescent="0.25">
      <c r="A1106" s="246"/>
      <c r="B1106" s="252"/>
      <c r="C1106" s="167"/>
      <c r="D1106" s="167"/>
      <c r="E1106" s="239"/>
      <c r="F1106" s="161"/>
      <c r="G1106" s="154"/>
      <c r="H1106" s="154"/>
      <c r="I1106" s="154"/>
      <c r="J1106" s="154"/>
      <c r="K1106" s="154"/>
      <c r="L1106" s="154"/>
      <c r="M1106" s="154"/>
      <c r="N1106" s="155"/>
      <c r="O1106" s="11"/>
      <c r="P1106" s="231"/>
      <c r="Q1106" s="232"/>
      <c r="R1106" s="233"/>
      <c r="S1106" s="14"/>
      <c r="T1106" s="439"/>
      <c r="U1106" s="44"/>
      <c r="V1106" s="44"/>
      <c r="W1106" s="44"/>
      <c r="X1106" s="44"/>
      <c r="Y1106" s="44"/>
      <c r="Z1106" s="53"/>
      <c r="AA1106" s="53"/>
    </row>
    <row r="1107" spans="1:27" ht="15.75" customHeight="1" thickBot="1" x14ac:dyDescent="0.25">
      <c r="A1107" s="245"/>
      <c r="B1107" s="250"/>
      <c r="C1107" s="165"/>
      <c r="D1107" s="165"/>
      <c r="E1107" s="237"/>
      <c r="F1107" s="159"/>
      <c r="G1107" s="16"/>
      <c r="H1107" s="16"/>
      <c r="I1107" s="16"/>
      <c r="J1107" s="16"/>
      <c r="K1107" s="16"/>
      <c r="L1107" s="16"/>
      <c r="M1107" s="16"/>
      <c r="N1107" s="16"/>
      <c r="O1107" s="9"/>
      <c r="P1107" s="278"/>
      <c r="Q1107" s="278"/>
      <c r="R1107" s="278"/>
      <c r="S1107" s="10"/>
      <c r="T1107" s="437"/>
      <c r="U1107" s="44"/>
      <c r="V1107" s="44"/>
      <c r="W1107" s="44"/>
      <c r="X1107" s="44"/>
      <c r="Y1107" s="44"/>
      <c r="Z1107" s="53"/>
      <c r="AA1107" s="53"/>
    </row>
    <row r="1108" spans="1:27" ht="15.75" thickBot="1" x14ac:dyDescent="0.25">
      <c r="A1108" s="160"/>
      <c r="B1108" s="251"/>
      <c r="C1108" s="166"/>
      <c r="D1108" s="166"/>
      <c r="E1108" s="238"/>
      <c r="F1108" s="160"/>
      <c r="G1108" s="151"/>
      <c r="H1108" s="243"/>
      <c r="I1108" s="243"/>
      <c r="J1108" s="243"/>
      <c r="K1108" s="243"/>
      <c r="L1108" s="243"/>
      <c r="M1108" s="243"/>
      <c r="N1108" s="244"/>
      <c r="O1108" s="11"/>
      <c r="P1108" s="142"/>
      <c r="Q1108" s="142"/>
      <c r="R1108" s="142"/>
      <c r="S1108" s="12"/>
      <c r="T1108" s="438"/>
      <c r="U1108" s="44"/>
      <c r="V1108" s="44"/>
      <c r="W1108" s="44"/>
      <c r="X1108" s="44"/>
      <c r="Y1108" s="44"/>
      <c r="Z1108" s="53"/>
      <c r="AA1108" s="53"/>
    </row>
    <row r="1109" spans="1:27" ht="15" x14ac:dyDescent="0.2">
      <c r="A1109" s="160"/>
      <c r="B1109" s="251"/>
      <c r="C1109" s="166"/>
      <c r="D1109" s="166"/>
      <c r="E1109" s="238"/>
      <c r="F1109" s="160"/>
      <c r="G1109" s="151"/>
      <c r="H1109" s="151"/>
      <c r="I1109" s="151"/>
      <c r="J1109" s="151"/>
      <c r="K1109" s="151"/>
      <c r="L1109" s="151"/>
      <c r="M1109" s="151"/>
      <c r="N1109" s="152"/>
      <c r="O1109" s="9"/>
      <c r="P1109" s="278"/>
      <c r="Q1109" s="278"/>
      <c r="R1109" s="278"/>
      <c r="S1109" s="13"/>
      <c r="T1109" s="438"/>
      <c r="U1109" s="44"/>
      <c r="V1109" s="44"/>
      <c r="W1109" s="44"/>
      <c r="X1109" s="44"/>
      <c r="Y1109" s="44"/>
      <c r="Z1109" s="53"/>
      <c r="AA1109" s="53"/>
    </row>
    <row r="1110" spans="1:27" ht="15.75" thickBot="1" x14ac:dyDescent="0.25">
      <c r="A1110" s="246"/>
      <c r="B1110" s="252"/>
      <c r="C1110" s="167"/>
      <c r="D1110" s="167"/>
      <c r="E1110" s="239"/>
      <c r="F1110" s="161"/>
      <c r="G1110" s="154"/>
      <c r="H1110" s="154"/>
      <c r="I1110" s="154"/>
      <c r="J1110" s="154"/>
      <c r="K1110" s="154"/>
      <c r="L1110" s="154"/>
      <c r="M1110" s="154"/>
      <c r="N1110" s="155"/>
      <c r="O1110" s="11"/>
      <c r="P1110" s="231"/>
      <c r="Q1110" s="232"/>
      <c r="R1110" s="233"/>
      <c r="S1110" s="14"/>
      <c r="T1110" s="439"/>
      <c r="U1110" s="44"/>
      <c r="V1110" s="44"/>
      <c r="W1110" s="44"/>
      <c r="X1110" s="44"/>
      <c r="Y1110" s="44"/>
      <c r="Z1110" s="53"/>
      <c r="AA1110" s="53"/>
    </row>
    <row r="1111" spans="1:27" ht="15.75" customHeight="1" thickBot="1" x14ac:dyDescent="0.25">
      <c r="A1111" s="245"/>
      <c r="B1111" s="250"/>
      <c r="C1111" s="165"/>
      <c r="D1111" s="165"/>
      <c r="E1111" s="237"/>
      <c r="F1111" s="159"/>
      <c r="G1111" s="16"/>
      <c r="H1111" s="16"/>
      <c r="I1111" s="16"/>
      <c r="J1111" s="16"/>
      <c r="K1111" s="16"/>
      <c r="L1111" s="16"/>
      <c r="M1111" s="16"/>
      <c r="N1111" s="16"/>
      <c r="O1111" s="9"/>
      <c r="P1111" s="278"/>
      <c r="Q1111" s="278"/>
      <c r="R1111" s="278"/>
      <c r="S1111" s="10"/>
      <c r="T1111" s="437"/>
      <c r="U1111" s="44"/>
      <c r="V1111" s="44"/>
      <c r="W1111" s="44"/>
      <c r="X1111" s="44"/>
      <c r="Y1111" s="44"/>
      <c r="Z1111" s="53"/>
      <c r="AA1111" s="53"/>
    </row>
    <row r="1112" spans="1:27" ht="15.75" thickBot="1" x14ac:dyDescent="0.25">
      <c r="A1112" s="160"/>
      <c r="B1112" s="251"/>
      <c r="C1112" s="166"/>
      <c r="D1112" s="166"/>
      <c r="E1112" s="238"/>
      <c r="F1112" s="160"/>
      <c r="G1112" s="151"/>
      <c r="H1112" s="243"/>
      <c r="I1112" s="243"/>
      <c r="J1112" s="243"/>
      <c r="K1112" s="243"/>
      <c r="L1112" s="243"/>
      <c r="M1112" s="243"/>
      <c r="N1112" s="244"/>
      <c r="O1112" s="11"/>
      <c r="P1112" s="142"/>
      <c r="Q1112" s="142"/>
      <c r="R1112" s="142"/>
      <c r="S1112" s="12"/>
      <c r="T1112" s="438"/>
      <c r="U1112" s="44"/>
      <c r="V1112" s="44"/>
      <c r="W1112" s="44"/>
      <c r="X1112" s="44"/>
      <c r="Y1112" s="44"/>
      <c r="Z1112" s="53"/>
      <c r="AA1112" s="53"/>
    </row>
    <row r="1113" spans="1:27" ht="15" x14ac:dyDescent="0.2">
      <c r="A1113" s="160"/>
      <c r="B1113" s="251"/>
      <c r="C1113" s="166"/>
      <c r="D1113" s="166"/>
      <c r="E1113" s="238"/>
      <c r="F1113" s="160"/>
      <c r="G1113" s="151"/>
      <c r="H1113" s="151"/>
      <c r="I1113" s="151"/>
      <c r="J1113" s="151"/>
      <c r="K1113" s="151"/>
      <c r="L1113" s="151"/>
      <c r="M1113" s="151"/>
      <c r="N1113" s="152"/>
      <c r="O1113" s="9"/>
      <c r="P1113" s="278"/>
      <c r="Q1113" s="278"/>
      <c r="R1113" s="278"/>
      <c r="S1113" s="13"/>
      <c r="T1113" s="438"/>
      <c r="U1113" s="44"/>
      <c r="V1113" s="44"/>
      <c r="W1113" s="44"/>
      <c r="X1113" s="44"/>
      <c r="Y1113" s="44"/>
      <c r="Z1113" s="53"/>
      <c r="AA1113" s="53"/>
    </row>
    <row r="1114" spans="1:27" ht="15.75" thickBot="1" x14ac:dyDescent="0.25">
      <c r="A1114" s="246"/>
      <c r="B1114" s="252"/>
      <c r="C1114" s="167"/>
      <c r="D1114" s="167"/>
      <c r="E1114" s="239"/>
      <c r="F1114" s="161"/>
      <c r="G1114" s="154"/>
      <c r="H1114" s="154"/>
      <c r="I1114" s="154"/>
      <c r="J1114" s="154"/>
      <c r="K1114" s="154"/>
      <c r="L1114" s="154"/>
      <c r="M1114" s="154"/>
      <c r="N1114" s="155"/>
      <c r="O1114" s="11"/>
      <c r="P1114" s="231"/>
      <c r="Q1114" s="232"/>
      <c r="R1114" s="233"/>
      <c r="S1114" s="14"/>
      <c r="T1114" s="439"/>
      <c r="U1114" s="44"/>
      <c r="V1114" s="44"/>
      <c r="W1114" s="44"/>
      <c r="X1114" s="44"/>
      <c r="Y1114" s="44"/>
      <c r="Z1114" s="53"/>
      <c r="AA1114" s="53"/>
    </row>
    <row r="1115" spans="1:27" ht="15.75" customHeight="1" thickBot="1" x14ac:dyDescent="0.25">
      <c r="A1115" s="245"/>
      <c r="B1115" s="250"/>
      <c r="C1115" s="165"/>
      <c r="D1115" s="165"/>
      <c r="E1115" s="237"/>
      <c r="F1115" s="159"/>
      <c r="G1115" s="16"/>
      <c r="H1115" s="16"/>
      <c r="I1115" s="16"/>
      <c r="J1115" s="16"/>
      <c r="K1115" s="16"/>
      <c r="L1115" s="16"/>
      <c r="M1115" s="16"/>
      <c r="N1115" s="16"/>
      <c r="O1115" s="9"/>
      <c r="P1115" s="278"/>
      <c r="Q1115" s="278"/>
      <c r="R1115" s="278"/>
      <c r="S1115" s="10"/>
      <c r="T1115" s="437"/>
      <c r="U1115" s="44"/>
      <c r="V1115" s="44"/>
      <c r="W1115" s="44"/>
      <c r="X1115" s="44"/>
      <c r="Y1115" s="44"/>
      <c r="Z1115" s="53"/>
      <c r="AA1115" s="53"/>
    </row>
    <row r="1116" spans="1:27" ht="15.75" thickBot="1" x14ac:dyDescent="0.25">
      <c r="A1116" s="160"/>
      <c r="B1116" s="251"/>
      <c r="C1116" s="166"/>
      <c r="D1116" s="166"/>
      <c r="E1116" s="238"/>
      <c r="F1116" s="160"/>
      <c r="G1116" s="151"/>
      <c r="H1116" s="243"/>
      <c r="I1116" s="243"/>
      <c r="J1116" s="243"/>
      <c r="K1116" s="243"/>
      <c r="L1116" s="243"/>
      <c r="M1116" s="243"/>
      <c r="N1116" s="244"/>
      <c r="O1116" s="11"/>
      <c r="P1116" s="142"/>
      <c r="Q1116" s="142"/>
      <c r="R1116" s="142"/>
      <c r="S1116" s="12"/>
      <c r="T1116" s="438"/>
      <c r="U1116" s="44"/>
      <c r="V1116" s="44"/>
      <c r="W1116" s="44"/>
      <c r="X1116" s="44"/>
      <c r="Y1116" s="44"/>
      <c r="Z1116" s="53"/>
      <c r="AA1116" s="53"/>
    </row>
    <row r="1117" spans="1:27" ht="15" x14ac:dyDescent="0.2">
      <c r="A1117" s="160"/>
      <c r="B1117" s="251"/>
      <c r="C1117" s="166"/>
      <c r="D1117" s="166"/>
      <c r="E1117" s="238"/>
      <c r="F1117" s="160"/>
      <c r="G1117" s="151"/>
      <c r="H1117" s="151"/>
      <c r="I1117" s="151"/>
      <c r="J1117" s="151"/>
      <c r="K1117" s="151"/>
      <c r="L1117" s="151"/>
      <c r="M1117" s="151"/>
      <c r="N1117" s="152"/>
      <c r="O1117" s="9"/>
      <c r="P1117" s="278"/>
      <c r="Q1117" s="278"/>
      <c r="R1117" s="278"/>
      <c r="S1117" s="13"/>
      <c r="T1117" s="438"/>
      <c r="U1117" s="44"/>
      <c r="V1117" s="44"/>
      <c r="W1117" s="44"/>
      <c r="X1117" s="44"/>
      <c r="Y1117" s="44"/>
      <c r="Z1117" s="53"/>
      <c r="AA1117" s="53"/>
    </row>
    <row r="1118" spans="1:27" ht="15.75" thickBot="1" x14ac:dyDescent="0.25">
      <c r="A1118" s="246"/>
      <c r="B1118" s="252"/>
      <c r="C1118" s="167"/>
      <c r="D1118" s="167"/>
      <c r="E1118" s="239"/>
      <c r="F1118" s="161"/>
      <c r="G1118" s="154"/>
      <c r="H1118" s="154"/>
      <c r="I1118" s="154"/>
      <c r="J1118" s="154"/>
      <c r="K1118" s="154"/>
      <c r="L1118" s="154"/>
      <c r="M1118" s="154"/>
      <c r="N1118" s="155"/>
      <c r="O1118" s="11"/>
      <c r="P1118" s="231"/>
      <c r="Q1118" s="232"/>
      <c r="R1118" s="233"/>
      <c r="S1118" s="14"/>
      <c r="T1118" s="439"/>
      <c r="U1118" s="44"/>
      <c r="V1118" s="44"/>
      <c r="W1118" s="44"/>
      <c r="X1118" s="44"/>
      <c r="Y1118" s="44"/>
      <c r="Z1118" s="53"/>
      <c r="AA1118" s="53"/>
    </row>
    <row r="1119" spans="1:27" ht="15.75" customHeight="1" thickBot="1" x14ac:dyDescent="0.25">
      <c r="A1119" s="245"/>
      <c r="B1119" s="250"/>
      <c r="C1119" s="165"/>
      <c r="D1119" s="165"/>
      <c r="E1119" s="237"/>
      <c r="F1119" s="159"/>
      <c r="G1119" s="16"/>
      <c r="H1119" s="16"/>
      <c r="I1119" s="16"/>
      <c r="J1119" s="16"/>
      <c r="K1119" s="16"/>
      <c r="L1119" s="16"/>
      <c r="M1119" s="16"/>
      <c r="N1119" s="16"/>
      <c r="O1119" s="9"/>
      <c r="P1119" s="278"/>
      <c r="Q1119" s="278"/>
      <c r="R1119" s="278"/>
      <c r="S1119" s="10"/>
      <c r="T1119" s="437"/>
      <c r="U1119" s="44"/>
      <c r="V1119" s="44"/>
      <c r="W1119" s="44"/>
      <c r="X1119" s="44"/>
      <c r="Y1119" s="44"/>
      <c r="Z1119" s="53"/>
      <c r="AA1119" s="53"/>
    </row>
    <row r="1120" spans="1:27" ht="15.75" thickBot="1" x14ac:dyDescent="0.25">
      <c r="A1120" s="160"/>
      <c r="B1120" s="251"/>
      <c r="C1120" s="166"/>
      <c r="D1120" s="166"/>
      <c r="E1120" s="238"/>
      <c r="F1120" s="160"/>
      <c r="G1120" s="151"/>
      <c r="H1120" s="243"/>
      <c r="I1120" s="243"/>
      <c r="J1120" s="243"/>
      <c r="K1120" s="243"/>
      <c r="L1120" s="243"/>
      <c r="M1120" s="243"/>
      <c r="N1120" s="244"/>
      <c r="O1120" s="11"/>
      <c r="P1120" s="142"/>
      <c r="Q1120" s="142"/>
      <c r="R1120" s="142"/>
      <c r="S1120" s="12"/>
      <c r="T1120" s="438"/>
      <c r="U1120" s="44"/>
      <c r="V1120" s="44"/>
      <c r="W1120" s="44"/>
      <c r="X1120" s="44"/>
      <c r="Y1120" s="44"/>
      <c r="Z1120" s="53"/>
      <c r="AA1120" s="53"/>
    </row>
    <row r="1121" spans="1:27" ht="15" x14ac:dyDescent="0.2">
      <c r="A1121" s="160"/>
      <c r="B1121" s="251"/>
      <c r="C1121" s="166"/>
      <c r="D1121" s="166"/>
      <c r="E1121" s="238"/>
      <c r="F1121" s="160"/>
      <c r="G1121" s="151"/>
      <c r="H1121" s="151"/>
      <c r="I1121" s="151"/>
      <c r="J1121" s="151"/>
      <c r="K1121" s="151"/>
      <c r="L1121" s="151"/>
      <c r="M1121" s="151"/>
      <c r="N1121" s="152"/>
      <c r="O1121" s="9"/>
      <c r="P1121" s="278"/>
      <c r="Q1121" s="278"/>
      <c r="R1121" s="278"/>
      <c r="S1121" s="13"/>
      <c r="T1121" s="438"/>
      <c r="U1121" s="44"/>
      <c r="V1121" s="44"/>
      <c r="W1121" s="44"/>
      <c r="X1121" s="44"/>
      <c r="Y1121" s="44"/>
      <c r="Z1121" s="53"/>
      <c r="AA1121" s="53"/>
    </row>
    <row r="1122" spans="1:27" ht="15.75" thickBot="1" x14ac:dyDescent="0.25">
      <c r="A1122" s="246"/>
      <c r="B1122" s="252"/>
      <c r="C1122" s="167"/>
      <c r="D1122" s="167"/>
      <c r="E1122" s="239"/>
      <c r="F1122" s="161"/>
      <c r="G1122" s="154"/>
      <c r="H1122" s="154"/>
      <c r="I1122" s="154"/>
      <c r="J1122" s="154"/>
      <c r="K1122" s="154"/>
      <c r="L1122" s="154"/>
      <c r="M1122" s="154"/>
      <c r="N1122" s="155"/>
      <c r="O1122" s="11"/>
      <c r="P1122" s="231"/>
      <c r="Q1122" s="232"/>
      <c r="R1122" s="233"/>
      <c r="S1122" s="14"/>
      <c r="T1122" s="439"/>
      <c r="U1122" s="44"/>
      <c r="V1122" s="44"/>
      <c r="W1122" s="44"/>
      <c r="X1122" s="44"/>
      <c r="Y1122" s="44"/>
      <c r="Z1122" s="53"/>
      <c r="AA1122" s="53"/>
    </row>
    <row r="1123" spans="1:27" ht="15.75" customHeight="1" thickBot="1" x14ac:dyDescent="0.25">
      <c r="A1123" s="245"/>
      <c r="B1123" s="250"/>
      <c r="C1123" s="165"/>
      <c r="D1123" s="165"/>
      <c r="E1123" s="237"/>
      <c r="F1123" s="159"/>
      <c r="G1123" s="16"/>
      <c r="H1123" s="16"/>
      <c r="I1123" s="16"/>
      <c r="J1123" s="16"/>
      <c r="K1123" s="16"/>
      <c r="L1123" s="16"/>
      <c r="M1123" s="16"/>
      <c r="N1123" s="16"/>
      <c r="O1123" s="9"/>
      <c r="P1123" s="278"/>
      <c r="Q1123" s="278"/>
      <c r="R1123" s="278"/>
      <c r="S1123" s="10"/>
      <c r="T1123" s="437"/>
      <c r="U1123" s="44"/>
      <c r="V1123" s="44"/>
      <c r="W1123" s="44"/>
      <c r="X1123" s="44"/>
      <c r="Y1123" s="44"/>
      <c r="Z1123" s="53"/>
      <c r="AA1123" s="53"/>
    </row>
    <row r="1124" spans="1:27" ht="15.75" thickBot="1" x14ac:dyDescent="0.25">
      <c r="A1124" s="160"/>
      <c r="B1124" s="251"/>
      <c r="C1124" s="166"/>
      <c r="D1124" s="166"/>
      <c r="E1124" s="238"/>
      <c r="F1124" s="160"/>
      <c r="G1124" s="151"/>
      <c r="H1124" s="243"/>
      <c r="I1124" s="243"/>
      <c r="J1124" s="243"/>
      <c r="K1124" s="243"/>
      <c r="L1124" s="243"/>
      <c r="M1124" s="243"/>
      <c r="N1124" s="244"/>
      <c r="O1124" s="11"/>
      <c r="P1124" s="142"/>
      <c r="Q1124" s="142"/>
      <c r="R1124" s="142"/>
      <c r="S1124" s="12"/>
      <c r="T1124" s="438"/>
      <c r="U1124" s="44"/>
      <c r="V1124" s="44"/>
      <c r="W1124" s="44"/>
      <c r="X1124" s="44"/>
      <c r="Y1124" s="44"/>
      <c r="Z1124" s="53"/>
      <c r="AA1124" s="53"/>
    </row>
    <row r="1125" spans="1:27" ht="15" x14ac:dyDescent="0.2">
      <c r="A1125" s="160"/>
      <c r="B1125" s="251"/>
      <c r="C1125" s="166"/>
      <c r="D1125" s="166"/>
      <c r="E1125" s="238"/>
      <c r="F1125" s="160"/>
      <c r="G1125" s="151"/>
      <c r="H1125" s="151"/>
      <c r="I1125" s="151"/>
      <c r="J1125" s="151"/>
      <c r="K1125" s="151"/>
      <c r="L1125" s="151"/>
      <c r="M1125" s="151"/>
      <c r="N1125" s="152"/>
      <c r="O1125" s="9"/>
      <c r="P1125" s="278"/>
      <c r="Q1125" s="278"/>
      <c r="R1125" s="278"/>
      <c r="S1125" s="13"/>
      <c r="T1125" s="438"/>
      <c r="U1125" s="44"/>
      <c r="V1125" s="44"/>
      <c r="W1125" s="44"/>
      <c r="X1125" s="44"/>
      <c r="Y1125" s="44"/>
      <c r="Z1125" s="53"/>
      <c r="AA1125" s="53"/>
    </row>
    <row r="1126" spans="1:27" ht="15.75" thickBot="1" x14ac:dyDescent="0.25">
      <c r="A1126" s="246"/>
      <c r="B1126" s="252"/>
      <c r="C1126" s="167"/>
      <c r="D1126" s="167"/>
      <c r="E1126" s="239"/>
      <c r="F1126" s="161"/>
      <c r="G1126" s="154"/>
      <c r="H1126" s="154"/>
      <c r="I1126" s="154"/>
      <c r="J1126" s="154"/>
      <c r="K1126" s="154"/>
      <c r="L1126" s="154"/>
      <c r="M1126" s="154"/>
      <c r="N1126" s="155"/>
      <c r="O1126" s="11"/>
      <c r="P1126" s="231"/>
      <c r="Q1126" s="232"/>
      <c r="R1126" s="233"/>
      <c r="S1126" s="14"/>
      <c r="T1126" s="439"/>
      <c r="U1126" s="44"/>
      <c r="V1126" s="44"/>
      <c r="W1126" s="44"/>
      <c r="X1126" s="44"/>
      <c r="Y1126" s="44"/>
      <c r="Z1126" s="53"/>
      <c r="AA1126" s="53"/>
    </row>
    <row r="1127" spans="1:27" ht="15.75" customHeight="1" thickBot="1" x14ac:dyDescent="0.25">
      <c r="A1127" s="245"/>
      <c r="B1127" s="250"/>
      <c r="C1127" s="165"/>
      <c r="D1127" s="165"/>
      <c r="E1127" s="237"/>
      <c r="F1127" s="159"/>
      <c r="G1127" s="16"/>
      <c r="H1127" s="16"/>
      <c r="I1127" s="16"/>
      <c r="J1127" s="16"/>
      <c r="K1127" s="16"/>
      <c r="L1127" s="16"/>
      <c r="M1127" s="16"/>
      <c r="N1127" s="16"/>
      <c r="O1127" s="9"/>
      <c r="P1127" s="278"/>
      <c r="Q1127" s="278"/>
      <c r="R1127" s="278"/>
      <c r="S1127" s="10"/>
      <c r="T1127" s="437"/>
      <c r="U1127" s="44"/>
      <c r="V1127" s="44"/>
      <c r="W1127" s="44"/>
      <c r="X1127" s="44"/>
      <c r="Y1127" s="44"/>
      <c r="Z1127" s="53"/>
      <c r="AA1127" s="53"/>
    </row>
    <row r="1128" spans="1:27" ht="15.75" thickBot="1" x14ac:dyDescent="0.25">
      <c r="A1128" s="160"/>
      <c r="B1128" s="251"/>
      <c r="C1128" s="166"/>
      <c r="D1128" s="166"/>
      <c r="E1128" s="238"/>
      <c r="F1128" s="160"/>
      <c r="G1128" s="151"/>
      <c r="H1128" s="243"/>
      <c r="I1128" s="243"/>
      <c r="J1128" s="243"/>
      <c r="K1128" s="243"/>
      <c r="L1128" s="243"/>
      <c r="M1128" s="243"/>
      <c r="N1128" s="244"/>
      <c r="O1128" s="11"/>
      <c r="P1128" s="142"/>
      <c r="Q1128" s="142"/>
      <c r="R1128" s="142"/>
      <c r="S1128" s="12"/>
      <c r="T1128" s="438"/>
      <c r="U1128" s="44"/>
      <c r="V1128" s="44"/>
      <c r="W1128" s="44"/>
      <c r="X1128" s="44"/>
      <c r="Y1128" s="44"/>
      <c r="Z1128" s="53"/>
      <c r="AA1128" s="53"/>
    </row>
    <row r="1129" spans="1:27" ht="15" x14ac:dyDescent="0.2">
      <c r="A1129" s="160"/>
      <c r="B1129" s="251"/>
      <c r="C1129" s="166"/>
      <c r="D1129" s="166"/>
      <c r="E1129" s="238"/>
      <c r="F1129" s="160"/>
      <c r="G1129" s="151"/>
      <c r="H1129" s="151"/>
      <c r="I1129" s="151"/>
      <c r="J1129" s="151"/>
      <c r="K1129" s="151"/>
      <c r="L1129" s="151"/>
      <c r="M1129" s="151"/>
      <c r="N1129" s="152"/>
      <c r="O1129" s="9"/>
      <c r="P1129" s="278"/>
      <c r="Q1129" s="278"/>
      <c r="R1129" s="278"/>
      <c r="S1129" s="13"/>
      <c r="T1129" s="438"/>
      <c r="U1129" s="44"/>
      <c r="V1129" s="44"/>
      <c r="W1129" s="44"/>
      <c r="X1129" s="44"/>
      <c r="Y1129" s="44"/>
      <c r="Z1129" s="53"/>
      <c r="AA1129" s="53"/>
    </row>
    <row r="1130" spans="1:27" ht="15.75" thickBot="1" x14ac:dyDescent="0.25">
      <c r="A1130" s="246"/>
      <c r="B1130" s="252"/>
      <c r="C1130" s="167"/>
      <c r="D1130" s="167"/>
      <c r="E1130" s="239"/>
      <c r="F1130" s="161"/>
      <c r="G1130" s="154"/>
      <c r="H1130" s="154"/>
      <c r="I1130" s="154"/>
      <c r="J1130" s="154"/>
      <c r="K1130" s="154"/>
      <c r="L1130" s="154"/>
      <c r="M1130" s="154"/>
      <c r="N1130" s="155"/>
      <c r="O1130" s="11"/>
      <c r="P1130" s="231"/>
      <c r="Q1130" s="232"/>
      <c r="R1130" s="233"/>
      <c r="S1130" s="14"/>
      <c r="T1130" s="439"/>
      <c r="U1130" s="44"/>
      <c r="V1130" s="44"/>
      <c r="W1130" s="44"/>
      <c r="X1130" s="44"/>
      <c r="Y1130" s="44"/>
      <c r="Z1130" s="53"/>
      <c r="AA1130" s="53"/>
    </row>
    <row r="1131" spans="1:27" ht="15.75" customHeight="1" thickBot="1" x14ac:dyDescent="0.25">
      <c r="A1131" s="245"/>
      <c r="B1131" s="250"/>
      <c r="C1131" s="165"/>
      <c r="D1131" s="165"/>
      <c r="E1131" s="237"/>
      <c r="F1131" s="159"/>
      <c r="G1131" s="16"/>
      <c r="H1131" s="16"/>
      <c r="I1131" s="16"/>
      <c r="J1131" s="16"/>
      <c r="K1131" s="16"/>
      <c r="L1131" s="16"/>
      <c r="M1131" s="16"/>
      <c r="N1131" s="16"/>
      <c r="O1131" s="9"/>
      <c r="P1131" s="278"/>
      <c r="Q1131" s="278"/>
      <c r="R1131" s="278"/>
      <c r="S1131" s="10"/>
      <c r="T1131" s="437"/>
      <c r="U1131" s="44"/>
      <c r="V1131" s="44"/>
      <c r="W1131" s="44"/>
      <c r="X1131" s="44"/>
      <c r="Y1131" s="44"/>
      <c r="Z1131" s="53"/>
      <c r="AA1131" s="53"/>
    </row>
    <row r="1132" spans="1:27" ht="15.75" thickBot="1" x14ac:dyDescent="0.25">
      <c r="A1132" s="160"/>
      <c r="B1132" s="251"/>
      <c r="C1132" s="166"/>
      <c r="D1132" s="166"/>
      <c r="E1132" s="238"/>
      <c r="F1132" s="160"/>
      <c r="G1132" s="151"/>
      <c r="H1132" s="243"/>
      <c r="I1132" s="243"/>
      <c r="J1132" s="243"/>
      <c r="K1132" s="243"/>
      <c r="L1132" s="243"/>
      <c r="M1132" s="243"/>
      <c r="N1132" s="244"/>
      <c r="O1132" s="11"/>
      <c r="P1132" s="142"/>
      <c r="Q1132" s="142"/>
      <c r="R1132" s="142"/>
      <c r="S1132" s="12"/>
      <c r="T1132" s="438"/>
      <c r="U1132" s="44"/>
      <c r="V1132" s="44"/>
      <c r="W1132" s="44"/>
      <c r="X1132" s="44"/>
      <c r="Y1132" s="44"/>
      <c r="Z1132" s="53"/>
      <c r="AA1132" s="53"/>
    </row>
    <row r="1133" spans="1:27" ht="15" x14ac:dyDescent="0.2">
      <c r="A1133" s="160"/>
      <c r="B1133" s="251"/>
      <c r="C1133" s="166"/>
      <c r="D1133" s="166"/>
      <c r="E1133" s="238"/>
      <c r="F1133" s="160"/>
      <c r="G1133" s="151"/>
      <c r="H1133" s="151"/>
      <c r="I1133" s="151"/>
      <c r="J1133" s="151"/>
      <c r="K1133" s="151"/>
      <c r="L1133" s="151"/>
      <c r="M1133" s="151"/>
      <c r="N1133" s="152"/>
      <c r="O1133" s="9"/>
      <c r="P1133" s="278"/>
      <c r="Q1133" s="278"/>
      <c r="R1133" s="278"/>
      <c r="S1133" s="13"/>
      <c r="T1133" s="438"/>
      <c r="U1133" s="44"/>
      <c r="V1133" s="44"/>
      <c r="W1133" s="44"/>
      <c r="X1133" s="44"/>
      <c r="Y1133" s="44"/>
      <c r="Z1133" s="53"/>
      <c r="AA1133" s="53"/>
    </row>
    <row r="1134" spans="1:27" ht="15.75" thickBot="1" x14ac:dyDescent="0.25">
      <c r="A1134" s="246"/>
      <c r="B1134" s="252"/>
      <c r="C1134" s="167"/>
      <c r="D1134" s="167"/>
      <c r="E1134" s="239"/>
      <c r="F1134" s="161"/>
      <c r="G1134" s="154"/>
      <c r="H1134" s="154"/>
      <c r="I1134" s="154"/>
      <c r="J1134" s="154"/>
      <c r="K1134" s="154"/>
      <c r="L1134" s="154"/>
      <c r="M1134" s="154"/>
      <c r="N1134" s="155"/>
      <c r="O1134" s="11"/>
      <c r="P1134" s="231"/>
      <c r="Q1134" s="232"/>
      <c r="R1134" s="233"/>
      <c r="S1134" s="14"/>
      <c r="T1134" s="439"/>
      <c r="U1134" s="44"/>
      <c r="V1134" s="44"/>
      <c r="W1134" s="44"/>
      <c r="X1134" s="44"/>
      <c r="Y1134" s="44"/>
      <c r="Z1134" s="53"/>
      <c r="AA1134" s="53"/>
    </row>
    <row r="1135" spans="1:27" ht="15.75" customHeight="1" thickBot="1" x14ac:dyDescent="0.25">
      <c r="A1135" s="245"/>
      <c r="B1135" s="250"/>
      <c r="C1135" s="165"/>
      <c r="D1135" s="165"/>
      <c r="E1135" s="237"/>
      <c r="F1135" s="159"/>
      <c r="G1135" s="16"/>
      <c r="H1135" s="16"/>
      <c r="I1135" s="16"/>
      <c r="J1135" s="16"/>
      <c r="K1135" s="16"/>
      <c r="L1135" s="16"/>
      <c r="M1135" s="16"/>
      <c r="N1135" s="16"/>
      <c r="O1135" s="9"/>
      <c r="P1135" s="278"/>
      <c r="Q1135" s="278"/>
      <c r="R1135" s="278"/>
      <c r="S1135" s="10"/>
      <c r="T1135" s="437"/>
      <c r="U1135" s="44"/>
      <c r="V1135" s="44"/>
      <c r="W1135" s="44"/>
      <c r="X1135" s="44"/>
      <c r="Y1135" s="44"/>
      <c r="Z1135" s="53"/>
      <c r="AA1135" s="53"/>
    </row>
    <row r="1136" spans="1:27" ht="15.75" thickBot="1" x14ac:dyDescent="0.25">
      <c r="A1136" s="160"/>
      <c r="B1136" s="251"/>
      <c r="C1136" s="166"/>
      <c r="D1136" s="166"/>
      <c r="E1136" s="238"/>
      <c r="F1136" s="160"/>
      <c r="G1136" s="151"/>
      <c r="H1136" s="243"/>
      <c r="I1136" s="243"/>
      <c r="J1136" s="243"/>
      <c r="K1136" s="243"/>
      <c r="L1136" s="243"/>
      <c r="M1136" s="243"/>
      <c r="N1136" s="244"/>
      <c r="O1136" s="11"/>
      <c r="P1136" s="142"/>
      <c r="Q1136" s="142"/>
      <c r="R1136" s="142"/>
      <c r="S1136" s="12"/>
      <c r="T1136" s="438"/>
      <c r="U1136" s="44"/>
      <c r="V1136" s="44"/>
      <c r="W1136" s="44"/>
      <c r="X1136" s="44"/>
      <c r="Y1136" s="44"/>
      <c r="Z1136" s="53"/>
      <c r="AA1136" s="53"/>
    </row>
    <row r="1137" spans="1:27" ht="15" x14ac:dyDescent="0.2">
      <c r="A1137" s="160"/>
      <c r="B1137" s="251"/>
      <c r="C1137" s="166"/>
      <c r="D1137" s="166"/>
      <c r="E1137" s="238"/>
      <c r="F1137" s="160"/>
      <c r="G1137" s="151"/>
      <c r="H1137" s="151"/>
      <c r="I1137" s="151"/>
      <c r="J1137" s="151"/>
      <c r="K1137" s="151"/>
      <c r="L1137" s="151"/>
      <c r="M1137" s="151"/>
      <c r="N1137" s="152"/>
      <c r="O1137" s="9"/>
      <c r="P1137" s="278"/>
      <c r="Q1137" s="278"/>
      <c r="R1137" s="278"/>
      <c r="S1137" s="13"/>
      <c r="T1137" s="438"/>
      <c r="U1137" s="44"/>
      <c r="V1137" s="44"/>
      <c r="W1137" s="44"/>
      <c r="X1137" s="44"/>
      <c r="Y1137" s="44"/>
      <c r="Z1137" s="53"/>
      <c r="AA1137" s="53"/>
    </row>
    <row r="1138" spans="1:27" ht="15.75" thickBot="1" x14ac:dyDescent="0.25">
      <c r="A1138" s="246"/>
      <c r="B1138" s="252"/>
      <c r="C1138" s="167"/>
      <c r="D1138" s="167"/>
      <c r="E1138" s="239"/>
      <c r="F1138" s="161"/>
      <c r="G1138" s="154"/>
      <c r="H1138" s="154"/>
      <c r="I1138" s="154"/>
      <c r="J1138" s="154"/>
      <c r="K1138" s="154"/>
      <c r="L1138" s="154"/>
      <c r="M1138" s="154"/>
      <c r="N1138" s="155"/>
      <c r="O1138" s="11"/>
      <c r="P1138" s="231"/>
      <c r="Q1138" s="232"/>
      <c r="R1138" s="233"/>
      <c r="S1138" s="14"/>
      <c r="T1138" s="439"/>
      <c r="U1138" s="44"/>
      <c r="V1138" s="44"/>
      <c r="W1138" s="44"/>
      <c r="X1138" s="44"/>
      <c r="Y1138" s="44"/>
      <c r="Z1138" s="53"/>
      <c r="AA1138" s="53"/>
    </row>
    <row r="1139" spans="1:27" ht="15.75" customHeight="1" thickBot="1" x14ac:dyDescent="0.25">
      <c r="A1139" s="245"/>
      <c r="B1139" s="250"/>
      <c r="C1139" s="165"/>
      <c r="D1139" s="165"/>
      <c r="E1139" s="237"/>
      <c r="F1139" s="159"/>
      <c r="G1139" s="16"/>
      <c r="H1139" s="16"/>
      <c r="I1139" s="16"/>
      <c r="J1139" s="16"/>
      <c r="K1139" s="16"/>
      <c r="L1139" s="16"/>
      <c r="M1139" s="16"/>
      <c r="N1139" s="16"/>
      <c r="O1139" s="9"/>
      <c r="P1139" s="278"/>
      <c r="Q1139" s="278"/>
      <c r="R1139" s="278"/>
      <c r="S1139" s="10"/>
      <c r="T1139" s="437"/>
      <c r="U1139" s="44"/>
      <c r="V1139" s="44"/>
      <c r="W1139" s="44"/>
      <c r="X1139" s="44"/>
      <c r="Y1139" s="44"/>
      <c r="Z1139" s="53"/>
      <c r="AA1139" s="53"/>
    </row>
    <row r="1140" spans="1:27" ht="15.75" thickBot="1" x14ac:dyDescent="0.25">
      <c r="A1140" s="160"/>
      <c r="B1140" s="251"/>
      <c r="C1140" s="166"/>
      <c r="D1140" s="166"/>
      <c r="E1140" s="238"/>
      <c r="F1140" s="160"/>
      <c r="G1140" s="151"/>
      <c r="H1140" s="243"/>
      <c r="I1140" s="243"/>
      <c r="J1140" s="243"/>
      <c r="K1140" s="243"/>
      <c r="L1140" s="243"/>
      <c r="M1140" s="243"/>
      <c r="N1140" s="244"/>
      <c r="O1140" s="11"/>
      <c r="P1140" s="142"/>
      <c r="Q1140" s="142"/>
      <c r="R1140" s="142"/>
      <c r="S1140" s="12"/>
      <c r="T1140" s="438"/>
      <c r="U1140" s="44"/>
      <c r="V1140" s="44"/>
      <c r="W1140" s="44"/>
      <c r="X1140" s="44"/>
      <c r="Y1140" s="44"/>
      <c r="Z1140" s="53"/>
      <c r="AA1140" s="53"/>
    </row>
    <row r="1141" spans="1:27" ht="15" x14ac:dyDescent="0.2">
      <c r="A1141" s="160"/>
      <c r="B1141" s="251"/>
      <c r="C1141" s="166"/>
      <c r="D1141" s="166"/>
      <c r="E1141" s="238"/>
      <c r="F1141" s="160"/>
      <c r="G1141" s="151"/>
      <c r="H1141" s="151"/>
      <c r="I1141" s="151"/>
      <c r="J1141" s="151"/>
      <c r="K1141" s="151"/>
      <c r="L1141" s="151"/>
      <c r="M1141" s="151"/>
      <c r="N1141" s="152"/>
      <c r="O1141" s="9"/>
      <c r="P1141" s="278"/>
      <c r="Q1141" s="278"/>
      <c r="R1141" s="278"/>
      <c r="S1141" s="13"/>
      <c r="T1141" s="438"/>
      <c r="U1141" s="44"/>
      <c r="V1141" s="44"/>
      <c r="W1141" s="44"/>
      <c r="X1141" s="44"/>
      <c r="Y1141" s="44"/>
      <c r="Z1141" s="53"/>
      <c r="AA1141" s="53"/>
    </row>
    <row r="1142" spans="1:27" ht="15.75" thickBot="1" x14ac:dyDescent="0.25">
      <c r="A1142" s="246"/>
      <c r="B1142" s="252"/>
      <c r="C1142" s="167"/>
      <c r="D1142" s="167"/>
      <c r="E1142" s="239"/>
      <c r="F1142" s="161"/>
      <c r="G1142" s="154"/>
      <c r="H1142" s="154"/>
      <c r="I1142" s="154"/>
      <c r="J1142" s="154"/>
      <c r="K1142" s="154"/>
      <c r="L1142" s="154"/>
      <c r="M1142" s="154"/>
      <c r="N1142" s="155"/>
      <c r="O1142" s="11"/>
      <c r="P1142" s="231"/>
      <c r="Q1142" s="232"/>
      <c r="R1142" s="233"/>
      <c r="S1142" s="14"/>
      <c r="T1142" s="439"/>
      <c r="U1142" s="44"/>
      <c r="V1142" s="44"/>
      <c r="W1142" s="44"/>
      <c r="X1142" s="44"/>
      <c r="Y1142" s="44"/>
      <c r="Z1142" s="53"/>
      <c r="AA1142" s="53"/>
    </row>
    <row r="1143" spans="1:27" ht="15.75" customHeight="1" thickBot="1" x14ac:dyDescent="0.25">
      <c r="A1143" s="245"/>
      <c r="B1143" s="250"/>
      <c r="C1143" s="165"/>
      <c r="D1143" s="165"/>
      <c r="E1143" s="237"/>
      <c r="F1143" s="159"/>
      <c r="G1143" s="16"/>
      <c r="H1143" s="16"/>
      <c r="I1143" s="16"/>
      <c r="J1143" s="16"/>
      <c r="K1143" s="16"/>
      <c r="L1143" s="16"/>
      <c r="M1143" s="16"/>
      <c r="N1143" s="16"/>
      <c r="O1143" s="9"/>
      <c r="P1143" s="278"/>
      <c r="Q1143" s="278"/>
      <c r="R1143" s="278"/>
      <c r="S1143" s="10"/>
      <c r="T1143" s="437"/>
      <c r="U1143" s="44"/>
      <c r="V1143" s="44"/>
      <c r="W1143" s="44"/>
      <c r="X1143" s="44"/>
      <c r="Y1143" s="44"/>
      <c r="Z1143" s="53"/>
      <c r="AA1143" s="53"/>
    </row>
    <row r="1144" spans="1:27" ht="15.75" thickBot="1" x14ac:dyDescent="0.25">
      <c r="A1144" s="160"/>
      <c r="B1144" s="251"/>
      <c r="C1144" s="166"/>
      <c r="D1144" s="166"/>
      <c r="E1144" s="238"/>
      <c r="F1144" s="160"/>
      <c r="G1144" s="151"/>
      <c r="H1144" s="243"/>
      <c r="I1144" s="243"/>
      <c r="J1144" s="243"/>
      <c r="K1144" s="243"/>
      <c r="L1144" s="243"/>
      <c r="M1144" s="243"/>
      <c r="N1144" s="244"/>
      <c r="O1144" s="11"/>
      <c r="P1144" s="142"/>
      <c r="Q1144" s="142"/>
      <c r="R1144" s="142"/>
      <c r="S1144" s="12"/>
      <c r="T1144" s="438"/>
      <c r="U1144" s="44"/>
      <c r="V1144" s="44"/>
      <c r="W1144" s="44"/>
      <c r="X1144" s="44"/>
      <c r="Y1144" s="44"/>
      <c r="Z1144" s="53"/>
      <c r="AA1144" s="53"/>
    </row>
    <row r="1145" spans="1:27" ht="15" x14ac:dyDescent="0.2">
      <c r="A1145" s="160"/>
      <c r="B1145" s="251"/>
      <c r="C1145" s="166"/>
      <c r="D1145" s="166"/>
      <c r="E1145" s="238"/>
      <c r="F1145" s="160"/>
      <c r="G1145" s="151"/>
      <c r="H1145" s="151"/>
      <c r="I1145" s="151"/>
      <c r="J1145" s="151"/>
      <c r="K1145" s="151"/>
      <c r="L1145" s="151"/>
      <c r="M1145" s="151"/>
      <c r="N1145" s="152"/>
      <c r="O1145" s="9"/>
      <c r="P1145" s="278"/>
      <c r="Q1145" s="278"/>
      <c r="R1145" s="278"/>
      <c r="S1145" s="13"/>
      <c r="T1145" s="438"/>
      <c r="U1145" s="44"/>
      <c r="V1145" s="44"/>
      <c r="W1145" s="44"/>
      <c r="X1145" s="44"/>
      <c r="Y1145" s="44"/>
      <c r="Z1145" s="53"/>
      <c r="AA1145" s="53"/>
    </row>
    <row r="1146" spans="1:27" ht="15.75" thickBot="1" x14ac:dyDescent="0.25">
      <c r="A1146" s="246"/>
      <c r="B1146" s="252"/>
      <c r="C1146" s="167"/>
      <c r="D1146" s="167"/>
      <c r="E1146" s="239"/>
      <c r="F1146" s="161"/>
      <c r="G1146" s="154"/>
      <c r="H1146" s="154"/>
      <c r="I1146" s="154"/>
      <c r="J1146" s="154"/>
      <c r="K1146" s="154"/>
      <c r="L1146" s="154"/>
      <c r="M1146" s="154"/>
      <c r="N1146" s="155"/>
      <c r="O1146" s="11"/>
      <c r="P1146" s="231"/>
      <c r="Q1146" s="232"/>
      <c r="R1146" s="233"/>
      <c r="S1146" s="14"/>
      <c r="T1146" s="439"/>
      <c r="U1146" s="44"/>
      <c r="V1146" s="44"/>
      <c r="W1146" s="44"/>
      <c r="X1146" s="44"/>
      <c r="Y1146" s="44"/>
      <c r="Z1146" s="53"/>
      <c r="AA1146" s="53"/>
    </row>
    <row r="1147" spans="1:27" ht="15.75" customHeight="1" thickBot="1" x14ac:dyDescent="0.25">
      <c r="A1147" s="245"/>
      <c r="B1147" s="250"/>
      <c r="C1147" s="165"/>
      <c r="D1147" s="165"/>
      <c r="E1147" s="237"/>
      <c r="F1147" s="159"/>
      <c r="G1147" s="16"/>
      <c r="H1147" s="16"/>
      <c r="I1147" s="16"/>
      <c r="J1147" s="16"/>
      <c r="K1147" s="16"/>
      <c r="L1147" s="16"/>
      <c r="M1147" s="16"/>
      <c r="N1147" s="16"/>
      <c r="O1147" s="9"/>
      <c r="P1147" s="278"/>
      <c r="Q1147" s="278"/>
      <c r="R1147" s="278"/>
      <c r="S1147" s="10"/>
      <c r="T1147" s="437"/>
      <c r="U1147" s="44"/>
      <c r="V1147" s="44"/>
      <c r="W1147" s="44"/>
      <c r="X1147" s="44"/>
      <c r="Y1147" s="44"/>
      <c r="Z1147" s="53"/>
      <c r="AA1147" s="53"/>
    </row>
    <row r="1148" spans="1:27" ht="15.75" thickBot="1" x14ac:dyDescent="0.25">
      <c r="A1148" s="160"/>
      <c r="B1148" s="251"/>
      <c r="C1148" s="166"/>
      <c r="D1148" s="166"/>
      <c r="E1148" s="238"/>
      <c r="F1148" s="160"/>
      <c r="G1148" s="151"/>
      <c r="H1148" s="243"/>
      <c r="I1148" s="243"/>
      <c r="J1148" s="243"/>
      <c r="K1148" s="243"/>
      <c r="L1148" s="243"/>
      <c r="M1148" s="243"/>
      <c r="N1148" s="244"/>
      <c r="O1148" s="11"/>
      <c r="P1148" s="142"/>
      <c r="Q1148" s="142"/>
      <c r="R1148" s="142"/>
      <c r="S1148" s="12"/>
      <c r="T1148" s="438"/>
      <c r="U1148" s="44"/>
      <c r="V1148" s="44"/>
      <c r="W1148" s="44"/>
      <c r="X1148" s="44"/>
      <c r="Y1148" s="44"/>
      <c r="Z1148" s="53"/>
      <c r="AA1148" s="53"/>
    </row>
    <row r="1149" spans="1:27" ht="15" x14ac:dyDescent="0.2">
      <c r="A1149" s="160"/>
      <c r="B1149" s="251"/>
      <c r="C1149" s="166"/>
      <c r="D1149" s="166"/>
      <c r="E1149" s="238"/>
      <c r="F1149" s="160"/>
      <c r="G1149" s="151"/>
      <c r="H1149" s="151"/>
      <c r="I1149" s="151"/>
      <c r="J1149" s="151"/>
      <c r="K1149" s="151"/>
      <c r="L1149" s="151"/>
      <c r="M1149" s="151"/>
      <c r="N1149" s="152"/>
      <c r="O1149" s="9"/>
      <c r="P1149" s="278"/>
      <c r="Q1149" s="278"/>
      <c r="R1149" s="278"/>
      <c r="S1149" s="13"/>
      <c r="T1149" s="438"/>
      <c r="U1149" s="44"/>
      <c r="V1149" s="44"/>
      <c r="W1149" s="44"/>
      <c r="X1149" s="44"/>
      <c r="Y1149" s="44"/>
      <c r="Z1149" s="53"/>
      <c r="AA1149" s="53"/>
    </row>
    <row r="1150" spans="1:27" ht="15.75" thickBot="1" x14ac:dyDescent="0.25">
      <c r="A1150" s="246"/>
      <c r="B1150" s="252"/>
      <c r="C1150" s="167"/>
      <c r="D1150" s="167"/>
      <c r="E1150" s="239"/>
      <c r="F1150" s="161"/>
      <c r="G1150" s="154"/>
      <c r="H1150" s="154"/>
      <c r="I1150" s="154"/>
      <c r="J1150" s="154"/>
      <c r="K1150" s="154"/>
      <c r="L1150" s="154"/>
      <c r="M1150" s="154"/>
      <c r="N1150" s="155"/>
      <c r="O1150" s="11"/>
      <c r="P1150" s="231"/>
      <c r="Q1150" s="232"/>
      <c r="R1150" s="233"/>
      <c r="S1150" s="14"/>
      <c r="T1150" s="439"/>
      <c r="U1150" s="44"/>
      <c r="V1150" s="44"/>
      <c r="W1150" s="44"/>
      <c r="X1150" s="44"/>
      <c r="Y1150" s="44"/>
      <c r="Z1150" s="53"/>
      <c r="AA1150" s="53"/>
    </row>
    <row r="1151" spans="1:27" ht="15.75" customHeight="1" thickBot="1" x14ac:dyDescent="0.25">
      <c r="A1151" s="245"/>
      <c r="B1151" s="250"/>
      <c r="C1151" s="165"/>
      <c r="D1151" s="165"/>
      <c r="E1151" s="237"/>
      <c r="F1151" s="159"/>
      <c r="G1151" s="16"/>
      <c r="H1151" s="16"/>
      <c r="I1151" s="16"/>
      <c r="J1151" s="16"/>
      <c r="K1151" s="16"/>
      <c r="L1151" s="16"/>
      <c r="M1151" s="16"/>
      <c r="N1151" s="16"/>
      <c r="O1151" s="9"/>
      <c r="P1151" s="278"/>
      <c r="Q1151" s="278"/>
      <c r="R1151" s="278"/>
      <c r="S1151" s="10"/>
      <c r="T1151" s="437"/>
      <c r="U1151" s="44"/>
      <c r="V1151" s="44"/>
      <c r="W1151" s="44"/>
      <c r="X1151" s="44"/>
      <c r="Y1151" s="44"/>
      <c r="Z1151" s="53"/>
      <c r="AA1151" s="53"/>
    </row>
    <row r="1152" spans="1:27" ht="15.75" thickBot="1" x14ac:dyDescent="0.25">
      <c r="A1152" s="160"/>
      <c r="B1152" s="251"/>
      <c r="C1152" s="166"/>
      <c r="D1152" s="166"/>
      <c r="E1152" s="238"/>
      <c r="F1152" s="160"/>
      <c r="G1152" s="151"/>
      <c r="H1152" s="243"/>
      <c r="I1152" s="243"/>
      <c r="J1152" s="243"/>
      <c r="K1152" s="243"/>
      <c r="L1152" s="243"/>
      <c r="M1152" s="243"/>
      <c r="N1152" s="244"/>
      <c r="O1152" s="11"/>
      <c r="P1152" s="142"/>
      <c r="Q1152" s="142"/>
      <c r="R1152" s="142"/>
      <c r="S1152" s="12"/>
      <c r="T1152" s="438"/>
      <c r="U1152" s="44"/>
      <c r="V1152" s="44"/>
      <c r="W1152" s="44"/>
      <c r="X1152" s="44"/>
      <c r="Y1152" s="44"/>
      <c r="Z1152" s="53"/>
      <c r="AA1152" s="53"/>
    </row>
    <row r="1153" spans="1:27" ht="15" x14ac:dyDescent="0.2">
      <c r="A1153" s="160"/>
      <c r="B1153" s="251"/>
      <c r="C1153" s="166"/>
      <c r="D1153" s="166"/>
      <c r="E1153" s="238"/>
      <c r="F1153" s="160"/>
      <c r="G1153" s="151"/>
      <c r="H1153" s="151"/>
      <c r="I1153" s="151"/>
      <c r="J1153" s="151"/>
      <c r="K1153" s="151"/>
      <c r="L1153" s="151"/>
      <c r="M1153" s="151"/>
      <c r="N1153" s="152"/>
      <c r="O1153" s="9"/>
      <c r="P1153" s="278"/>
      <c r="Q1153" s="278"/>
      <c r="R1153" s="278"/>
      <c r="S1153" s="13"/>
      <c r="T1153" s="438"/>
      <c r="U1153" s="44"/>
      <c r="V1153" s="44"/>
      <c r="W1153" s="44"/>
      <c r="X1153" s="44"/>
      <c r="Y1153" s="44"/>
      <c r="Z1153" s="53"/>
      <c r="AA1153" s="53"/>
    </row>
    <row r="1154" spans="1:27" ht="15.75" thickBot="1" x14ac:dyDescent="0.25">
      <c r="A1154" s="246"/>
      <c r="B1154" s="252"/>
      <c r="C1154" s="167"/>
      <c r="D1154" s="167"/>
      <c r="E1154" s="239"/>
      <c r="F1154" s="161"/>
      <c r="G1154" s="154"/>
      <c r="H1154" s="154"/>
      <c r="I1154" s="154"/>
      <c r="J1154" s="154"/>
      <c r="K1154" s="154"/>
      <c r="L1154" s="154"/>
      <c r="M1154" s="154"/>
      <c r="N1154" s="155"/>
      <c r="O1154" s="11"/>
      <c r="P1154" s="231"/>
      <c r="Q1154" s="232"/>
      <c r="R1154" s="233"/>
      <c r="S1154" s="14"/>
      <c r="T1154" s="439"/>
      <c r="U1154" s="44"/>
      <c r="V1154" s="44"/>
      <c r="W1154" s="44"/>
      <c r="X1154" s="44"/>
      <c r="Y1154" s="44"/>
      <c r="Z1154" s="53"/>
      <c r="AA1154" s="53"/>
    </row>
    <row r="1155" spans="1:27" ht="15.75" customHeight="1" thickBot="1" x14ac:dyDescent="0.25">
      <c r="A1155" s="245"/>
      <c r="B1155" s="250"/>
      <c r="C1155" s="165"/>
      <c r="D1155" s="165"/>
      <c r="E1155" s="237"/>
      <c r="F1155" s="159"/>
      <c r="G1155" s="16"/>
      <c r="H1155" s="16"/>
      <c r="I1155" s="16"/>
      <c r="J1155" s="16"/>
      <c r="K1155" s="16"/>
      <c r="L1155" s="16"/>
      <c r="M1155" s="16"/>
      <c r="N1155" s="16"/>
      <c r="O1155" s="9"/>
      <c r="P1155" s="278"/>
      <c r="Q1155" s="278"/>
      <c r="R1155" s="278"/>
      <c r="S1155" s="10"/>
      <c r="T1155" s="437"/>
      <c r="U1155" s="44"/>
      <c r="V1155" s="44"/>
      <c r="W1155" s="44"/>
      <c r="X1155" s="44"/>
      <c r="Y1155" s="44"/>
      <c r="Z1155" s="53"/>
      <c r="AA1155" s="53"/>
    </row>
    <row r="1156" spans="1:27" ht="15.75" thickBot="1" x14ac:dyDescent="0.25">
      <c r="A1156" s="160"/>
      <c r="B1156" s="251"/>
      <c r="C1156" s="166"/>
      <c r="D1156" s="166"/>
      <c r="E1156" s="238"/>
      <c r="F1156" s="160"/>
      <c r="G1156" s="151"/>
      <c r="H1156" s="243"/>
      <c r="I1156" s="243"/>
      <c r="J1156" s="243"/>
      <c r="K1156" s="243"/>
      <c r="L1156" s="243"/>
      <c r="M1156" s="243"/>
      <c r="N1156" s="244"/>
      <c r="O1156" s="11"/>
      <c r="P1156" s="142"/>
      <c r="Q1156" s="142"/>
      <c r="R1156" s="142"/>
      <c r="S1156" s="12"/>
      <c r="T1156" s="438"/>
      <c r="U1156" s="44"/>
      <c r="V1156" s="44"/>
      <c r="W1156" s="44"/>
      <c r="X1156" s="44"/>
      <c r="Y1156" s="44"/>
      <c r="Z1156" s="53"/>
      <c r="AA1156" s="53"/>
    </row>
    <row r="1157" spans="1:27" ht="15" x14ac:dyDescent="0.2">
      <c r="A1157" s="160"/>
      <c r="B1157" s="251"/>
      <c r="C1157" s="166"/>
      <c r="D1157" s="166"/>
      <c r="E1157" s="238"/>
      <c r="F1157" s="160"/>
      <c r="G1157" s="151"/>
      <c r="H1157" s="151"/>
      <c r="I1157" s="151"/>
      <c r="J1157" s="151"/>
      <c r="K1157" s="151"/>
      <c r="L1157" s="151"/>
      <c r="M1157" s="151"/>
      <c r="N1157" s="152"/>
      <c r="O1157" s="9"/>
      <c r="P1157" s="278"/>
      <c r="Q1157" s="278"/>
      <c r="R1157" s="278"/>
      <c r="S1157" s="13"/>
      <c r="T1157" s="438"/>
      <c r="U1157" s="44"/>
      <c r="V1157" s="44"/>
      <c r="W1157" s="44"/>
      <c r="X1157" s="44"/>
      <c r="Y1157" s="44"/>
      <c r="Z1157" s="53"/>
      <c r="AA1157" s="53"/>
    </row>
    <row r="1158" spans="1:27" ht="15.75" thickBot="1" x14ac:dyDescent="0.25">
      <c r="A1158" s="246"/>
      <c r="B1158" s="252"/>
      <c r="C1158" s="167"/>
      <c r="D1158" s="167"/>
      <c r="E1158" s="239"/>
      <c r="F1158" s="161"/>
      <c r="G1158" s="154"/>
      <c r="H1158" s="154"/>
      <c r="I1158" s="154"/>
      <c r="J1158" s="154"/>
      <c r="K1158" s="154"/>
      <c r="L1158" s="154"/>
      <c r="M1158" s="154"/>
      <c r="N1158" s="155"/>
      <c r="O1158" s="11"/>
      <c r="P1158" s="231"/>
      <c r="Q1158" s="232"/>
      <c r="R1158" s="233"/>
      <c r="S1158" s="14"/>
      <c r="T1158" s="439"/>
      <c r="U1158" s="44"/>
      <c r="V1158" s="44"/>
      <c r="W1158" s="44"/>
      <c r="X1158" s="44"/>
      <c r="Y1158" s="44"/>
      <c r="Z1158" s="53"/>
      <c r="AA1158" s="53"/>
    </row>
    <row r="1159" spans="1:27" ht="15.75" customHeight="1" thickBot="1" x14ac:dyDescent="0.25">
      <c r="A1159" s="245"/>
      <c r="B1159" s="250"/>
      <c r="C1159" s="165"/>
      <c r="D1159" s="165"/>
      <c r="E1159" s="237"/>
      <c r="F1159" s="159"/>
      <c r="G1159" s="16"/>
      <c r="H1159" s="16"/>
      <c r="I1159" s="16"/>
      <c r="J1159" s="16"/>
      <c r="K1159" s="16"/>
      <c r="L1159" s="16"/>
      <c r="M1159" s="16"/>
      <c r="N1159" s="16"/>
      <c r="O1159" s="9"/>
      <c r="P1159" s="278"/>
      <c r="Q1159" s="278"/>
      <c r="R1159" s="278"/>
      <c r="S1159" s="10"/>
      <c r="T1159" s="437"/>
      <c r="U1159" s="44"/>
      <c r="V1159" s="44"/>
      <c r="W1159" s="44"/>
      <c r="X1159" s="44"/>
      <c r="Y1159" s="44"/>
      <c r="Z1159" s="53"/>
      <c r="AA1159" s="53"/>
    </row>
    <row r="1160" spans="1:27" ht="15.75" thickBot="1" x14ac:dyDescent="0.25">
      <c r="A1160" s="160"/>
      <c r="B1160" s="251"/>
      <c r="C1160" s="166"/>
      <c r="D1160" s="166"/>
      <c r="E1160" s="238"/>
      <c r="F1160" s="160"/>
      <c r="G1160" s="151"/>
      <c r="H1160" s="243"/>
      <c r="I1160" s="243"/>
      <c r="J1160" s="243"/>
      <c r="K1160" s="243"/>
      <c r="L1160" s="243"/>
      <c r="M1160" s="243"/>
      <c r="N1160" s="244"/>
      <c r="O1160" s="11"/>
      <c r="P1160" s="142"/>
      <c r="Q1160" s="142"/>
      <c r="R1160" s="142"/>
      <c r="S1160" s="12"/>
      <c r="T1160" s="438"/>
      <c r="U1160" s="44"/>
      <c r="V1160" s="44"/>
      <c r="W1160" s="44"/>
      <c r="X1160" s="44"/>
      <c r="Y1160" s="44"/>
      <c r="Z1160" s="53"/>
      <c r="AA1160" s="53"/>
    </row>
    <row r="1161" spans="1:27" ht="15" x14ac:dyDescent="0.2">
      <c r="A1161" s="160"/>
      <c r="B1161" s="251"/>
      <c r="C1161" s="166"/>
      <c r="D1161" s="166"/>
      <c r="E1161" s="238"/>
      <c r="F1161" s="160"/>
      <c r="G1161" s="151"/>
      <c r="H1161" s="151"/>
      <c r="I1161" s="151"/>
      <c r="J1161" s="151"/>
      <c r="K1161" s="151"/>
      <c r="L1161" s="151"/>
      <c r="M1161" s="151"/>
      <c r="N1161" s="152"/>
      <c r="O1161" s="9"/>
      <c r="P1161" s="278"/>
      <c r="Q1161" s="278"/>
      <c r="R1161" s="278"/>
      <c r="S1161" s="13"/>
      <c r="T1161" s="438"/>
      <c r="U1161" s="44"/>
      <c r="V1161" s="44"/>
      <c r="W1161" s="44"/>
      <c r="X1161" s="44"/>
      <c r="Y1161" s="44"/>
      <c r="Z1161" s="53"/>
      <c r="AA1161" s="53"/>
    </row>
    <row r="1162" spans="1:27" ht="15.75" thickBot="1" x14ac:dyDescent="0.25">
      <c r="A1162" s="246"/>
      <c r="B1162" s="252"/>
      <c r="C1162" s="167"/>
      <c r="D1162" s="167"/>
      <c r="E1162" s="239"/>
      <c r="F1162" s="161"/>
      <c r="G1162" s="154"/>
      <c r="H1162" s="154"/>
      <c r="I1162" s="154"/>
      <c r="J1162" s="154"/>
      <c r="K1162" s="154"/>
      <c r="L1162" s="154"/>
      <c r="M1162" s="154"/>
      <c r="N1162" s="155"/>
      <c r="O1162" s="11"/>
      <c r="P1162" s="231"/>
      <c r="Q1162" s="232"/>
      <c r="R1162" s="233"/>
      <c r="S1162" s="14"/>
      <c r="T1162" s="439"/>
      <c r="U1162" s="44"/>
      <c r="V1162" s="44"/>
      <c r="W1162" s="44"/>
      <c r="X1162" s="44"/>
      <c r="Y1162" s="44"/>
      <c r="Z1162" s="53"/>
      <c r="AA1162" s="53"/>
    </row>
    <row r="1163" spans="1:27" ht="15.75" customHeight="1" thickBot="1" x14ac:dyDescent="0.25">
      <c r="A1163" s="245"/>
      <c r="B1163" s="250"/>
      <c r="C1163" s="165"/>
      <c r="D1163" s="165"/>
      <c r="E1163" s="237"/>
      <c r="F1163" s="159"/>
      <c r="G1163" s="16"/>
      <c r="H1163" s="16"/>
      <c r="I1163" s="16"/>
      <c r="J1163" s="16"/>
      <c r="K1163" s="16"/>
      <c r="L1163" s="16"/>
      <c r="M1163" s="16"/>
      <c r="N1163" s="16"/>
      <c r="O1163" s="9"/>
      <c r="P1163" s="278"/>
      <c r="Q1163" s="278"/>
      <c r="R1163" s="278"/>
      <c r="S1163" s="10"/>
      <c r="T1163" s="437"/>
      <c r="U1163" s="44"/>
      <c r="V1163" s="44"/>
      <c r="W1163" s="44"/>
      <c r="X1163" s="44"/>
      <c r="Y1163" s="44"/>
      <c r="Z1163" s="53"/>
      <c r="AA1163" s="53"/>
    </row>
    <row r="1164" spans="1:27" ht="15.75" thickBot="1" x14ac:dyDescent="0.25">
      <c r="A1164" s="160"/>
      <c r="B1164" s="251"/>
      <c r="C1164" s="166"/>
      <c r="D1164" s="166"/>
      <c r="E1164" s="238"/>
      <c r="F1164" s="160"/>
      <c r="G1164" s="151"/>
      <c r="H1164" s="243"/>
      <c r="I1164" s="243"/>
      <c r="J1164" s="243"/>
      <c r="K1164" s="243"/>
      <c r="L1164" s="243"/>
      <c r="M1164" s="243"/>
      <c r="N1164" s="244"/>
      <c r="O1164" s="11"/>
      <c r="P1164" s="142"/>
      <c r="Q1164" s="142"/>
      <c r="R1164" s="142"/>
      <c r="S1164" s="12"/>
      <c r="T1164" s="438"/>
      <c r="U1164" s="44"/>
      <c r="V1164" s="44"/>
      <c r="W1164" s="44"/>
      <c r="X1164" s="44"/>
      <c r="Y1164" s="44"/>
      <c r="Z1164" s="53"/>
      <c r="AA1164" s="53"/>
    </row>
    <row r="1165" spans="1:27" ht="15" x14ac:dyDescent="0.2">
      <c r="A1165" s="160"/>
      <c r="B1165" s="251"/>
      <c r="C1165" s="166"/>
      <c r="D1165" s="166"/>
      <c r="E1165" s="238"/>
      <c r="F1165" s="160"/>
      <c r="G1165" s="151"/>
      <c r="H1165" s="151"/>
      <c r="I1165" s="151"/>
      <c r="J1165" s="151"/>
      <c r="K1165" s="151"/>
      <c r="L1165" s="151"/>
      <c r="M1165" s="151"/>
      <c r="N1165" s="152"/>
      <c r="O1165" s="9"/>
      <c r="P1165" s="278"/>
      <c r="Q1165" s="278"/>
      <c r="R1165" s="278"/>
      <c r="S1165" s="13"/>
      <c r="T1165" s="438"/>
      <c r="U1165" s="44"/>
      <c r="V1165" s="44"/>
      <c r="W1165" s="44"/>
      <c r="X1165" s="44"/>
      <c r="Y1165" s="44"/>
      <c r="Z1165" s="53"/>
      <c r="AA1165" s="53"/>
    </row>
    <row r="1166" spans="1:27" ht="15.75" thickBot="1" x14ac:dyDescent="0.25">
      <c r="A1166" s="246"/>
      <c r="B1166" s="252"/>
      <c r="C1166" s="167"/>
      <c r="D1166" s="167"/>
      <c r="E1166" s="239"/>
      <c r="F1166" s="161"/>
      <c r="G1166" s="154"/>
      <c r="H1166" s="154"/>
      <c r="I1166" s="154"/>
      <c r="J1166" s="154"/>
      <c r="K1166" s="154"/>
      <c r="L1166" s="154"/>
      <c r="M1166" s="154"/>
      <c r="N1166" s="155"/>
      <c r="O1166" s="11"/>
      <c r="P1166" s="231"/>
      <c r="Q1166" s="232"/>
      <c r="R1166" s="233"/>
      <c r="S1166" s="14"/>
      <c r="T1166" s="439"/>
      <c r="U1166" s="44"/>
      <c r="V1166" s="44"/>
      <c r="W1166" s="44"/>
      <c r="X1166" s="44"/>
      <c r="Y1166" s="44"/>
      <c r="Z1166" s="53"/>
      <c r="AA1166" s="53"/>
    </row>
    <row r="1167" spans="1:27" ht="15.75" customHeight="1" thickBot="1" x14ac:dyDescent="0.25">
      <c r="A1167" s="245"/>
      <c r="B1167" s="250"/>
      <c r="C1167" s="165"/>
      <c r="D1167" s="165"/>
      <c r="E1167" s="237"/>
      <c r="F1167" s="159"/>
      <c r="G1167" s="16"/>
      <c r="H1167" s="16"/>
      <c r="I1167" s="16"/>
      <c r="J1167" s="16"/>
      <c r="K1167" s="16"/>
      <c r="L1167" s="16"/>
      <c r="M1167" s="16"/>
      <c r="N1167" s="16"/>
      <c r="O1167" s="9"/>
      <c r="P1167" s="278"/>
      <c r="Q1167" s="278"/>
      <c r="R1167" s="278"/>
      <c r="S1167" s="10"/>
      <c r="T1167" s="437"/>
      <c r="U1167" s="44"/>
      <c r="V1167" s="44"/>
      <c r="W1167" s="44"/>
      <c r="X1167" s="44"/>
      <c r="Y1167" s="44"/>
      <c r="Z1167" s="53"/>
      <c r="AA1167" s="53"/>
    </row>
    <row r="1168" spans="1:27" ht="15.75" thickBot="1" x14ac:dyDescent="0.25">
      <c r="A1168" s="160"/>
      <c r="B1168" s="251"/>
      <c r="C1168" s="166"/>
      <c r="D1168" s="166"/>
      <c r="E1168" s="238"/>
      <c r="F1168" s="160"/>
      <c r="G1168" s="151"/>
      <c r="H1168" s="243"/>
      <c r="I1168" s="243"/>
      <c r="J1168" s="243"/>
      <c r="K1168" s="243"/>
      <c r="L1168" s="243"/>
      <c r="M1168" s="243"/>
      <c r="N1168" s="244"/>
      <c r="O1168" s="11"/>
      <c r="P1168" s="142"/>
      <c r="Q1168" s="142"/>
      <c r="R1168" s="142"/>
      <c r="S1168" s="12"/>
      <c r="T1168" s="438"/>
      <c r="U1168" s="44"/>
      <c r="V1168" s="44"/>
      <c r="W1168" s="44"/>
      <c r="X1168" s="44"/>
      <c r="Y1168" s="44"/>
      <c r="Z1168" s="53"/>
      <c r="AA1168" s="53"/>
    </row>
    <row r="1169" spans="1:27" ht="15" x14ac:dyDescent="0.2">
      <c r="A1169" s="160"/>
      <c r="B1169" s="251"/>
      <c r="C1169" s="166"/>
      <c r="D1169" s="166"/>
      <c r="E1169" s="238"/>
      <c r="F1169" s="160"/>
      <c r="G1169" s="151"/>
      <c r="H1169" s="151"/>
      <c r="I1169" s="151"/>
      <c r="J1169" s="151"/>
      <c r="K1169" s="151"/>
      <c r="L1169" s="151"/>
      <c r="M1169" s="151"/>
      <c r="N1169" s="152"/>
      <c r="O1169" s="9"/>
      <c r="P1169" s="278"/>
      <c r="Q1169" s="278"/>
      <c r="R1169" s="278"/>
      <c r="S1169" s="13"/>
      <c r="T1169" s="438"/>
      <c r="U1169" s="44"/>
      <c r="V1169" s="44"/>
      <c r="W1169" s="44"/>
      <c r="X1169" s="44"/>
      <c r="Y1169" s="44"/>
      <c r="Z1169" s="53"/>
      <c r="AA1169" s="53"/>
    </row>
    <row r="1170" spans="1:27" ht="15.75" thickBot="1" x14ac:dyDescent="0.25">
      <c r="A1170" s="246"/>
      <c r="B1170" s="252"/>
      <c r="C1170" s="167"/>
      <c r="D1170" s="167"/>
      <c r="E1170" s="239"/>
      <c r="F1170" s="161"/>
      <c r="G1170" s="154"/>
      <c r="H1170" s="154"/>
      <c r="I1170" s="154"/>
      <c r="J1170" s="154"/>
      <c r="K1170" s="154"/>
      <c r="L1170" s="154"/>
      <c r="M1170" s="154"/>
      <c r="N1170" s="155"/>
      <c r="O1170" s="11"/>
      <c r="P1170" s="231"/>
      <c r="Q1170" s="232"/>
      <c r="R1170" s="233"/>
      <c r="S1170" s="14"/>
      <c r="T1170" s="439"/>
      <c r="U1170" s="44"/>
      <c r="V1170" s="44"/>
      <c r="W1170" s="44"/>
      <c r="X1170" s="44"/>
      <c r="Y1170" s="44"/>
      <c r="Z1170" s="53"/>
      <c r="AA1170" s="53"/>
    </row>
    <row r="1171" spans="1:27" ht="15.75" customHeight="1" thickBot="1" x14ac:dyDescent="0.25">
      <c r="A1171" s="245"/>
      <c r="B1171" s="250"/>
      <c r="C1171" s="165"/>
      <c r="D1171" s="165"/>
      <c r="E1171" s="237"/>
      <c r="F1171" s="159"/>
      <c r="G1171" s="16"/>
      <c r="H1171" s="16"/>
      <c r="I1171" s="16"/>
      <c r="J1171" s="16"/>
      <c r="K1171" s="16"/>
      <c r="L1171" s="16"/>
      <c r="M1171" s="16"/>
      <c r="N1171" s="16"/>
      <c r="O1171" s="9"/>
      <c r="P1171" s="278"/>
      <c r="Q1171" s="278"/>
      <c r="R1171" s="278"/>
      <c r="S1171" s="10"/>
      <c r="T1171" s="437"/>
      <c r="U1171" s="44"/>
      <c r="V1171" s="44"/>
      <c r="W1171" s="44"/>
      <c r="X1171" s="44"/>
      <c r="Y1171" s="44"/>
      <c r="Z1171" s="53"/>
      <c r="AA1171" s="53"/>
    </row>
    <row r="1172" spans="1:27" ht="15.75" thickBot="1" x14ac:dyDescent="0.25">
      <c r="A1172" s="160"/>
      <c r="B1172" s="251"/>
      <c r="C1172" s="166"/>
      <c r="D1172" s="166"/>
      <c r="E1172" s="238"/>
      <c r="F1172" s="160"/>
      <c r="G1172" s="151"/>
      <c r="H1172" s="243"/>
      <c r="I1172" s="243"/>
      <c r="J1172" s="243"/>
      <c r="K1172" s="243"/>
      <c r="L1172" s="243"/>
      <c r="M1172" s="243"/>
      <c r="N1172" s="244"/>
      <c r="O1172" s="11"/>
      <c r="P1172" s="142"/>
      <c r="Q1172" s="142"/>
      <c r="R1172" s="142"/>
      <c r="S1172" s="12"/>
      <c r="T1172" s="438"/>
      <c r="U1172" s="44"/>
      <c r="V1172" s="44"/>
      <c r="W1172" s="44"/>
      <c r="X1172" s="44"/>
      <c r="Y1172" s="44"/>
      <c r="Z1172" s="53"/>
      <c r="AA1172" s="53"/>
    </row>
    <row r="1173" spans="1:27" ht="15" x14ac:dyDescent="0.2">
      <c r="A1173" s="160"/>
      <c r="B1173" s="251"/>
      <c r="C1173" s="166"/>
      <c r="D1173" s="166"/>
      <c r="E1173" s="238"/>
      <c r="F1173" s="160"/>
      <c r="G1173" s="151"/>
      <c r="H1173" s="151"/>
      <c r="I1173" s="151"/>
      <c r="J1173" s="151"/>
      <c r="K1173" s="151"/>
      <c r="L1173" s="151"/>
      <c r="M1173" s="151"/>
      <c r="N1173" s="152"/>
      <c r="O1173" s="9"/>
      <c r="P1173" s="278"/>
      <c r="Q1173" s="278"/>
      <c r="R1173" s="278"/>
      <c r="S1173" s="13"/>
      <c r="T1173" s="438"/>
      <c r="U1173" s="44"/>
      <c r="V1173" s="44"/>
      <c r="W1173" s="44"/>
      <c r="X1173" s="44"/>
      <c r="Y1173" s="44"/>
      <c r="Z1173" s="53"/>
      <c r="AA1173" s="53"/>
    </row>
    <row r="1174" spans="1:27" ht="15.75" thickBot="1" x14ac:dyDescent="0.25">
      <c r="A1174" s="246"/>
      <c r="B1174" s="252"/>
      <c r="C1174" s="167"/>
      <c r="D1174" s="167"/>
      <c r="E1174" s="239"/>
      <c r="F1174" s="161"/>
      <c r="G1174" s="154"/>
      <c r="H1174" s="154"/>
      <c r="I1174" s="154"/>
      <c r="J1174" s="154"/>
      <c r="K1174" s="154"/>
      <c r="L1174" s="154"/>
      <c r="M1174" s="154"/>
      <c r="N1174" s="155"/>
      <c r="O1174" s="11"/>
      <c r="P1174" s="231"/>
      <c r="Q1174" s="232"/>
      <c r="R1174" s="233"/>
      <c r="S1174" s="14"/>
      <c r="T1174" s="439"/>
      <c r="U1174" s="44"/>
      <c r="V1174" s="44"/>
      <c r="W1174" s="44"/>
      <c r="X1174" s="44"/>
      <c r="Y1174" s="44"/>
      <c r="Z1174" s="53"/>
      <c r="AA1174" s="53"/>
    </row>
    <row r="1175" spans="1:27" ht="15.75" customHeight="1" thickBot="1" x14ac:dyDescent="0.25">
      <c r="A1175" s="245"/>
      <c r="B1175" s="250"/>
      <c r="C1175" s="165"/>
      <c r="D1175" s="165"/>
      <c r="E1175" s="237"/>
      <c r="F1175" s="159"/>
      <c r="G1175" s="16"/>
      <c r="H1175" s="16"/>
      <c r="I1175" s="16"/>
      <c r="J1175" s="16"/>
      <c r="K1175" s="16"/>
      <c r="L1175" s="16"/>
      <c r="M1175" s="16"/>
      <c r="N1175" s="16"/>
      <c r="O1175" s="9"/>
      <c r="P1175" s="278"/>
      <c r="Q1175" s="278"/>
      <c r="R1175" s="278"/>
      <c r="S1175" s="10"/>
      <c r="T1175" s="437"/>
      <c r="U1175" s="44"/>
      <c r="V1175" s="44"/>
      <c r="W1175" s="44"/>
      <c r="X1175" s="44"/>
      <c r="Y1175" s="44"/>
      <c r="Z1175" s="53"/>
      <c r="AA1175" s="53"/>
    </row>
    <row r="1176" spans="1:27" ht="15.75" thickBot="1" x14ac:dyDescent="0.25">
      <c r="A1176" s="160"/>
      <c r="B1176" s="251"/>
      <c r="C1176" s="166"/>
      <c r="D1176" s="166"/>
      <c r="E1176" s="238"/>
      <c r="F1176" s="160"/>
      <c r="G1176" s="151"/>
      <c r="H1176" s="243"/>
      <c r="I1176" s="243"/>
      <c r="J1176" s="243"/>
      <c r="K1176" s="243"/>
      <c r="L1176" s="243"/>
      <c r="M1176" s="243"/>
      <c r="N1176" s="244"/>
      <c r="O1176" s="11"/>
      <c r="P1176" s="142"/>
      <c r="Q1176" s="142"/>
      <c r="R1176" s="142"/>
      <c r="S1176" s="12"/>
      <c r="T1176" s="438"/>
      <c r="U1176" s="44"/>
      <c r="V1176" s="44"/>
      <c r="W1176" s="44"/>
      <c r="X1176" s="44"/>
      <c r="Y1176" s="44"/>
      <c r="Z1176" s="53"/>
      <c r="AA1176" s="53"/>
    </row>
    <row r="1177" spans="1:27" ht="15" x14ac:dyDescent="0.2">
      <c r="A1177" s="160"/>
      <c r="B1177" s="251"/>
      <c r="C1177" s="166"/>
      <c r="D1177" s="166"/>
      <c r="E1177" s="238"/>
      <c r="F1177" s="160"/>
      <c r="G1177" s="151"/>
      <c r="H1177" s="151"/>
      <c r="I1177" s="151"/>
      <c r="J1177" s="151"/>
      <c r="K1177" s="151"/>
      <c r="L1177" s="151"/>
      <c r="M1177" s="151"/>
      <c r="N1177" s="152"/>
      <c r="O1177" s="9"/>
      <c r="P1177" s="278"/>
      <c r="Q1177" s="278"/>
      <c r="R1177" s="278"/>
      <c r="S1177" s="13"/>
      <c r="T1177" s="438"/>
      <c r="U1177" s="44"/>
      <c r="V1177" s="44"/>
      <c r="W1177" s="44"/>
      <c r="X1177" s="44"/>
      <c r="Y1177" s="44"/>
      <c r="Z1177" s="53"/>
      <c r="AA1177" s="53"/>
    </row>
    <row r="1178" spans="1:27" ht="15.75" thickBot="1" x14ac:dyDescent="0.25">
      <c r="A1178" s="246"/>
      <c r="B1178" s="252"/>
      <c r="C1178" s="167"/>
      <c r="D1178" s="167"/>
      <c r="E1178" s="239"/>
      <c r="F1178" s="161"/>
      <c r="G1178" s="154"/>
      <c r="H1178" s="154"/>
      <c r="I1178" s="154"/>
      <c r="J1178" s="154"/>
      <c r="K1178" s="154"/>
      <c r="L1178" s="154"/>
      <c r="M1178" s="154"/>
      <c r="N1178" s="155"/>
      <c r="O1178" s="11"/>
      <c r="P1178" s="231"/>
      <c r="Q1178" s="232"/>
      <c r="R1178" s="233"/>
      <c r="S1178" s="14"/>
      <c r="T1178" s="439"/>
      <c r="U1178" s="44"/>
      <c r="V1178" s="44"/>
      <c r="W1178" s="44"/>
      <c r="X1178" s="44"/>
      <c r="Y1178" s="44"/>
      <c r="Z1178" s="53"/>
      <c r="AA1178" s="53"/>
    </row>
    <row r="1179" spans="1:27" ht="15.75" customHeight="1" thickBot="1" x14ac:dyDescent="0.25">
      <c r="A1179" s="245"/>
      <c r="B1179" s="250"/>
      <c r="C1179" s="165"/>
      <c r="D1179" s="165"/>
      <c r="E1179" s="237"/>
      <c r="F1179" s="159"/>
      <c r="G1179" s="16"/>
      <c r="H1179" s="16"/>
      <c r="I1179" s="16"/>
      <c r="J1179" s="16"/>
      <c r="K1179" s="16"/>
      <c r="L1179" s="16"/>
      <c r="M1179" s="16"/>
      <c r="N1179" s="16"/>
      <c r="O1179" s="9"/>
      <c r="P1179" s="278"/>
      <c r="Q1179" s="278"/>
      <c r="R1179" s="278"/>
      <c r="S1179" s="10"/>
      <c r="T1179" s="437"/>
      <c r="U1179" s="44"/>
      <c r="V1179" s="44"/>
      <c r="W1179" s="44"/>
      <c r="X1179" s="44"/>
      <c r="Y1179" s="44"/>
      <c r="Z1179" s="53"/>
      <c r="AA1179" s="53"/>
    </row>
    <row r="1180" spans="1:27" ht="15.75" thickBot="1" x14ac:dyDescent="0.25">
      <c r="A1180" s="160"/>
      <c r="B1180" s="251"/>
      <c r="C1180" s="166"/>
      <c r="D1180" s="166"/>
      <c r="E1180" s="238"/>
      <c r="F1180" s="160"/>
      <c r="G1180" s="151"/>
      <c r="H1180" s="243"/>
      <c r="I1180" s="243"/>
      <c r="J1180" s="243"/>
      <c r="K1180" s="243"/>
      <c r="L1180" s="243"/>
      <c r="M1180" s="243"/>
      <c r="N1180" s="244"/>
      <c r="O1180" s="11"/>
      <c r="P1180" s="142"/>
      <c r="Q1180" s="142"/>
      <c r="R1180" s="142"/>
      <c r="S1180" s="12"/>
      <c r="T1180" s="438"/>
      <c r="U1180" s="44"/>
      <c r="V1180" s="44"/>
      <c r="W1180" s="44"/>
      <c r="X1180" s="44"/>
      <c r="Y1180" s="44"/>
      <c r="Z1180" s="53"/>
      <c r="AA1180" s="53"/>
    </row>
    <row r="1181" spans="1:27" ht="15" x14ac:dyDescent="0.2">
      <c r="A1181" s="160"/>
      <c r="B1181" s="251"/>
      <c r="C1181" s="166"/>
      <c r="D1181" s="166"/>
      <c r="E1181" s="238"/>
      <c r="F1181" s="160"/>
      <c r="G1181" s="151"/>
      <c r="H1181" s="151"/>
      <c r="I1181" s="151"/>
      <c r="J1181" s="151"/>
      <c r="K1181" s="151"/>
      <c r="L1181" s="151"/>
      <c r="M1181" s="151"/>
      <c r="N1181" s="152"/>
      <c r="O1181" s="9"/>
      <c r="P1181" s="278"/>
      <c r="Q1181" s="278"/>
      <c r="R1181" s="278"/>
      <c r="S1181" s="13"/>
      <c r="T1181" s="438"/>
      <c r="U1181" s="44"/>
      <c r="V1181" s="44"/>
      <c r="W1181" s="44"/>
      <c r="X1181" s="44"/>
      <c r="Y1181" s="44"/>
      <c r="Z1181" s="53"/>
      <c r="AA1181" s="53"/>
    </row>
    <row r="1182" spans="1:27" ht="15.75" thickBot="1" x14ac:dyDescent="0.25">
      <c r="A1182" s="246"/>
      <c r="B1182" s="252"/>
      <c r="C1182" s="167"/>
      <c r="D1182" s="167"/>
      <c r="E1182" s="239"/>
      <c r="F1182" s="161"/>
      <c r="G1182" s="154"/>
      <c r="H1182" s="154"/>
      <c r="I1182" s="154"/>
      <c r="J1182" s="154"/>
      <c r="K1182" s="154"/>
      <c r="L1182" s="154"/>
      <c r="M1182" s="154"/>
      <c r="N1182" s="155"/>
      <c r="O1182" s="11"/>
      <c r="P1182" s="231"/>
      <c r="Q1182" s="232"/>
      <c r="R1182" s="233"/>
      <c r="S1182" s="14"/>
      <c r="T1182" s="439"/>
      <c r="U1182" s="44"/>
      <c r="V1182" s="44"/>
      <c r="W1182" s="44"/>
      <c r="X1182" s="44"/>
      <c r="Y1182" s="44"/>
      <c r="Z1182" s="53"/>
      <c r="AA1182" s="53"/>
    </row>
    <row r="1183" spans="1:27" ht="15.75" customHeight="1" thickBot="1" x14ac:dyDescent="0.25">
      <c r="A1183" s="245"/>
      <c r="B1183" s="250"/>
      <c r="C1183" s="165"/>
      <c r="D1183" s="165"/>
      <c r="E1183" s="237"/>
      <c r="F1183" s="159"/>
      <c r="G1183" s="16"/>
      <c r="H1183" s="16"/>
      <c r="I1183" s="16"/>
      <c r="J1183" s="16"/>
      <c r="K1183" s="16"/>
      <c r="L1183" s="16"/>
      <c r="M1183" s="16"/>
      <c r="N1183" s="16"/>
      <c r="O1183" s="9"/>
      <c r="P1183" s="278"/>
      <c r="Q1183" s="278"/>
      <c r="R1183" s="278"/>
      <c r="S1183" s="10"/>
      <c r="T1183" s="437"/>
      <c r="U1183" s="44"/>
      <c r="V1183" s="44"/>
      <c r="W1183" s="44"/>
      <c r="X1183" s="44"/>
      <c r="Y1183" s="44"/>
      <c r="Z1183" s="53"/>
      <c r="AA1183" s="53"/>
    </row>
    <row r="1184" spans="1:27" ht="15.75" thickBot="1" x14ac:dyDescent="0.25">
      <c r="A1184" s="160"/>
      <c r="B1184" s="251"/>
      <c r="C1184" s="166"/>
      <c r="D1184" s="166"/>
      <c r="E1184" s="238"/>
      <c r="F1184" s="160"/>
      <c r="G1184" s="151"/>
      <c r="H1184" s="243"/>
      <c r="I1184" s="243"/>
      <c r="J1184" s="243"/>
      <c r="K1184" s="243"/>
      <c r="L1184" s="243"/>
      <c r="M1184" s="243"/>
      <c r="N1184" s="244"/>
      <c r="O1184" s="11"/>
      <c r="P1184" s="142"/>
      <c r="Q1184" s="142"/>
      <c r="R1184" s="142"/>
      <c r="S1184" s="12"/>
      <c r="T1184" s="438"/>
      <c r="U1184" s="44"/>
      <c r="V1184" s="44"/>
      <c r="W1184" s="44"/>
      <c r="X1184" s="44"/>
      <c r="Y1184" s="44"/>
      <c r="Z1184" s="53"/>
      <c r="AA1184" s="53"/>
    </row>
    <row r="1185" spans="1:27" ht="15" x14ac:dyDescent="0.2">
      <c r="A1185" s="160"/>
      <c r="B1185" s="251"/>
      <c r="C1185" s="166"/>
      <c r="D1185" s="166"/>
      <c r="E1185" s="238"/>
      <c r="F1185" s="160"/>
      <c r="G1185" s="151"/>
      <c r="H1185" s="151"/>
      <c r="I1185" s="151"/>
      <c r="J1185" s="151"/>
      <c r="K1185" s="151"/>
      <c r="L1185" s="151"/>
      <c r="M1185" s="151"/>
      <c r="N1185" s="152"/>
      <c r="O1185" s="9"/>
      <c r="P1185" s="278"/>
      <c r="Q1185" s="278"/>
      <c r="R1185" s="278"/>
      <c r="S1185" s="13"/>
      <c r="T1185" s="438"/>
      <c r="U1185" s="44"/>
      <c r="V1185" s="44"/>
      <c r="W1185" s="44"/>
      <c r="X1185" s="44"/>
      <c r="Y1185" s="44"/>
      <c r="Z1185" s="53"/>
      <c r="AA1185" s="53"/>
    </row>
    <row r="1186" spans="1:27" ht="15.75" thickBot="1" x14ac:dyDescent="0.25">
      <c r="A1186" s="246"/>
      <c r="B1186" s="252"/>
      <c r="C1186" s="167"/>
      <c r="D1186" s="167"/>
      <c r="E1186" s="239"/>
      <c r="F1186" s="161"/>
      <c r="G1186" s="154"/>
      <c r="H1186" s="154"/>
      <c r="I1186" s="154"/>
      <c r="J1186" s="154"/>
      <c r="K1186" s="154"/>
      <c r="L1186" s="154"/>
      <c r="M1186" s="154"/>
      <c r="N1186" s="155"/>
      <c r="O1186" s="11"/>
      <c r="P1186" s="231"/>
      <c r="Q1186" s="232"/>
      <c r="R1186" s="233"/>
      <c r="S1186" s="14"/>
      <c r="T1186" s="439"/>
      <c r="U1186" s="44"/>
      <c r="V1186" s="44"/>
      <c r="W1186" s="44"/>
      <c r="X1186" s="44"/>
      <c r="Y1186" s="44"/>
      <c r="Z1186" s="53"/>
      <c r="AA1186" s="53"/>
    </row>
    <row r="1187" spans="1:27" ht="15.75" customHeight="1" thickBot="1" x14ac:dyDescent="0.25">
      <c r="A1187" s="245"/>
      <c r="B1187" s="250"/>
      <c r="C1187" s="165"/>
      <c r="D1187" s="165"/>
      <c r="E1187" s="237"/>
      <c r="F1187" s="159"/>
      <c r="G1187" s="16"/>
      <c r="H1187" s="16"/>
      <c r="I1187" s="16"/>
      <c r="J1187" s="16"/>
      <c r="K1187" s="16"/>
      <c r="L1187" s="16"/>
      <c r="M1187" s="16"/>
      <c r="N1187" s="16"/>
      <c r="O1187" s="9"/>
      <c r="P1187" s="278"/>
      <c r="Q1187" s="278"/>
      <c r="R1187" s="278"/>
      <c r="S1187" s="10"/>
      <c r="T1187" s="437"/>
      <c r="U1187" s="44"/>
      <c r="V1187" s="44"/>
      <c r="W1187" s="44"/>
      <c r="X1187" s="44"/>
      <c r="Y1187" s="44"/>
      <c r="Z1187" s="53"/>
      <c r="AA1187" s="53"/>
    </row>
    <row r="1188" spans="1:27" ht="15.75" thickBot="1" x14ac:dyDescent="0.25">
      <c r="A1188" s="160"/>
      <c r="B1188" s="251"/>
      <c r="C1188" s="166"/>
      <c r="D1188" s="166"/>
      <c r="E1188" s="238"/>
      <c r="F1188" s="160"/>
      <c r="G1188" s="151"/>
      <c r="H1188" s="243"/>
      <c r="I1188" s="243"/>
      <c r="J1188" s="243"/>
      <c r="K1188" s="243"/>
      <c r="L1188" s="243"/>
      <c r="M1188" s="243"/>
      <c r="N1188" s="244"/>
      <c r="O1188" s="11"/>
      <c r="P1188" s="142"/>
      <c r="Q1188" s="142"/>
      <c r="R1188" s="142"/>
      <c r="S1188" s="12"/>
      <c r="T1188" s="438"/>
      <c r="U1188" s="44"/>
      <c r="V1188" s="44"/>
      <c r="W1188" s="44"/>
      <c r="X1188" s="44"/>
      <c r="Y1188" s="44"/>
      <c r="Z1188" s="53"/>
      <c r="AA1188" s="53"/>
    </row>
    <row r="1189" spans="1:27" ht="15" x14ac:dyDescent="0.2">
      <c r="A1189" s="160"/>
      <c r="B1189" s="251"/>
      <c r="C1189" s="166"/>
      <c r="D1189" s="166"/>
      <c r="E1189" s="238"/>
      <c r="F1189" s="160"/>
      <c r="G1189" s="151"/>
      <c r="H1189" s="151"/>
      <c r="I1189" s="151"/>
      <c r="J1189" s="151"/>
      <c r="K1189" s="151"/>
      <c r="L1189" s="151"/>
      <c r="M1189" s="151"/>
      <c r="N1189" s="152"/>
      <c r="O1189" s="9"/>
      <c r="P1189" s="278"/>
      <c r="Q1189" s="278"/>
      <c r="R1189" s="278"/>
      <c r="S1189" s="13"/>
      <c r="T1189" s="438"/>
      <c r="U1189" s="44"/>
      <c r="V1189" s="44"/>
      <c r="W1189" s="44"/>
      <c r="X1189" s="44"/>
      <c r="Y1189" s="44"/>
      <c r="Z1189" s="53"/>
      <c r="AA1189" s="53"/>
    </row>
    <row r="1190" spans="1:27" ht="15.75" thickBot="1" x14ac:dyDescent="0.25">
      <c r="A1190" s="246"/>
      <c r="B1190" s="252"/>
      <c r="C1190" s="167"/>
      <c r="D1190" s="167"/>
      <c r="E1190" s="239"/>
      <c r="F1190" s="161"/>
      <c r="G1190" s="154"/>
      <c r="H1190" s="154"/>
      <c r="I1190" s="154"/>
      <c r="J1190" s="154"/>
      <c r="K1190" s="154"/>
      <c r="L1190" s="154"/>
      <c r="M1190" s="154"/>
      <c r="N1190" s="155"/>
      <c r="O1190" s="11"/>
      <c r="P1190" s="231"/>
      <c r="Q1190" s="232"/>
      <c r="R1190" s="233"/>
      <c r="S1190" s="14"/>
      <c r="T1190" s="439"/>
      <c r="U1190" s="44"/>
      <c r="V1190" s="44"/>
      <c r="W1190" s="44"/>
      <c r="X1190" s="44"/>
      <c r="Y1190" s="44"/>
      <c r="Z1190" s="53"/>
      <c r="AA1190" s="53"/>
    </row>
    <row r="1191" spans="1:27" ht="15.75" customHeight="1" thickBot="1" x14ac:dyDescent="0.25">
      <c r="A1191" s="245"/>
      <c r="B1191" s="250"/>
      <c r="C1191" s="165"/>
      <c r="D1191" s="165"/>
      <c r="E1191" s="237"/>
      <c r="F1191" s="159"/>
      <c r="G1191" s="16"/>
      <c r="H1191" s="16"/>
      <c r="I1191" s="16"/>
      <c r="J1191" s="16"/>
      <c r="K1191" s="16"/>
      <c r="L1191" s="16"/>
      <c r="M1191" s="16"/>
      <c r="N1191" s="16"/>
      <c r="O1191" s="9"/>
      <c r="P1191" s="278"/>
      <c r="Q1191" s="278"/>
      <c r="R1191" s="278"/>
      <c r="S1191" s="10"/>
      <c r="T1191" s="437"/>
      <c r="U1191" s="44"/>
      <c r="V1191" s="44"/>
      <c r="W1191" s="44"/>
      <c r="X1191" s="44"/>
      <c r="Y1191" s="44"/>
      <c r="Z1191" s="53"/>
      <c r="AA1191" s="53"/>
    </row>
    <row r="1192" spans="1:27" ht="15.75" thickBot="1" x14ac:dyDescent="0.25">
      <c r="A1192" s="160"/>
      <c r="B1192" s="251"/>
      <c r="C1192" s="166"/>
      <c r="D1192" s="166"/>
      <c r="E1192" s="238"/>
      <c r="F1192" s="160"/>
      <c r="G1192" s="151"/>
      <c r="H1192" s="243"/>
      <c r="I1192" s="243"/>
      <c r="J1192" s="243"/>
      <c r="K1192" s="243"/>
      <c r="L1192" s="243"/>
      <c r="M1192" s="243"/>
      <c r="N1192" s="244"/>
      <c r="O1192" s="11"/>
      <c r="P1192" s="142"/>
      <c r="Q1192" s="142"/>
      <c r="R1192" s="142"/>
      <c r="S1192" s="12"/>
      <c r="T1192" s="438"/>
      <c r="U1192" s="44"/>
      <c r="V1192" s="44"/>
      <c r="W1192" s="44"/>
      <c r="X1192" s="44"/>
      <c r="Y1192" s="44"/>
      <c r="Z1192" s="53"/>
      <c r="AA1192" s="53"/>
    </row>
    <row r="1193" spans="1:27" ht="15" x14ac:dyDescent="0.2">
      <c r="A1193" s="160"/>
      <c r="B1193" s="251"/>
      <c r="C1193" s="166"/>
      <c r="D1193" s="166"/>
      <c r="E1193" s="238"/>
      <c r="F1193" s="160"/>
      <c r="G1193" s="151"/>
      <c r="H1193" s="151"/>
      <c r="I1193" s="151"/>
      <c r="J1193" s="151"/>
      <c r="K1193" s="151"/>
      <c r="L1193" s="151"/>
      <c r="M1193" s="151"/>
      <c r="N1193" s="152"/>
      <c r="O1193" s="9"/>
      <c r="P1193" s="278"/>
      <c r="Q1193" s="278"/>
      <c r="R1193" s="278"/>
      <c r="S1193" s="13"/>
      <c r="T1193" s="438"/>
      <c r="U1193" s="44"/>
      <c r="V1193" s="44"/>
      <c r="W1193" s="44"/>
      <c r="X1193" s="44"/>
      <c r="Y1193" s="44"/>
      <c r="Z1193" s="53"/>
      <c r="AA1193" s="53"/>
    </row>
    <row r="1194" spans="1:27" ht="15.75" thickBot="1" x14ac:dyDescent="0.25">
      <c r="A1194" s="246"/>
      <c r="B1194" s="252"/>
      <c r="C1194" s="167"/>
      <c r="D1194" s="167"/>
      <c r="E1194" s="239"/>
      <c r="F1194" s="161"/>
      <c r="G1194" s="154"/>
      <c r="H1194" s="154"/>
      <c r="I1194" s="154"/>
      <c r="J1194" s="154"/>
      <c r="K1194" s="154"/>
      <c r="L1194" s="154"/>
      <c r="M1194" s="154"/>
      <c r="N1194" s="155"/>
      <c r="O1194" s="11"/>
      <c r="P1194" s="231"/>
      <c r="Q1194" s="232"/>
      <c r="R1194" s="233"/>
      <c r="S1194" s="14"/>
      <c r="T1194" s="439"/>
      <c r="U1194" s="44"/>
      <c r="V1194" s="44"/>
      <c r="W1194" s="44"/>
      <c r="X1194" s="44"/>
      <c r="Y1194" s="44"/>
      <c r="Z1194" s="53"/>
      <c r="AA1194" s="53"/>
    </row>
    <row r="1195" spans="1:27" ht="15.75" customHeight="1" thickBot="1" x14ac:dyDescent="0.25">
      <c r="A1195" s="245"/>
      <c r="B1195" s="250"/>
      <c r="C1195" s="165"/>
      <c r="D1195" s="165"/>
      <c r="E1195" s="237"/>
      <c r="F1195" s="159"/>
      <c r="G1195" s="16"/>
      <c r="H1195" s="16"/>
      <c r="I1195" s="16"/>
      <c r="J1195" s="16"/>
      <c r="K1195" s="16"/>
      <c r="L1195" s="16"/>
      <c r="M1195" s="16"/>
      <c r="N1195" s="16"/>
      <c r="O1195" s="9"/>
      <c r="P1195" s="278"/>
      <c r="Q1195" s="278"/>
      <c r="R1195" s="278"/>
      <c r="S1195" s="10"/>
      <c r="T1195" s="437"/>
      <c r="U1195" s="44"/>
      <c r="V1195" s="44"/>
      <c r="W1195" s="44"/>
      <c r="X1195" s="44"/>
      <c r="Y1195" s="44"/>
      <c r="Z1195" s="53"/>
      <c r="AA1195" s="53"/>
    </row>
    <row r="1196" spans="1:27" ht="15.75" thickBot="1" x14ac:dyDescent="0.25">
      <c r="A1196" s="160"/>
      <c r="B1196" s="251"/>
      <c r="C1196" s="166"/>
      <c r="D1196" s="166"/>
      <c r="E1196" s="238"/>
      <c r="F1196" s="160"/>
      <c r="G1196" s="151"/>
      <c r="H1196" s="243"/>
      <c r="I1196" s="243"/>
      <c r="J1196" s="243"/>
      <c r="K1196" s="243"/>
      <c r="L1196" s="243"/>
      <c r="M1196" s="243"/>
      <c r="N1196" s="244"/>
      <c r="O1196" s="11"/>
      <c r="P1196" s="142"/>
      <c r="Q1196" s="142"/>
      <c r="R1196" s="142"/>
      <c r="S1196" s="12"/>
      <c r="T1196" s="438"/>
      <c r="U1196" s="44"/>
      <c r="V1196" s="44"/>
      <c r="W1196" s="44"/>
      <c r="X1196" s="44"/>
      <c r="Y1196" s="44"/>
      <c r="Z1196" s="53"/>
      <c r="AA1196" s="53"/>
    </row>
    <row r="1197" spans="1:27" ht="15" x14ac:dyDescent="0.2">
      <c r="A1197" s="160"/>
      <c r="B1197" s="251"/>
      <c r="C1197" s="166"/>
      <c r="D1197" s="166"/>
      <c r="E1197" s="238"/>
      <c r="F1197" s="160"/>
      <c r="G1197" s="151"/>
      <c r="H1197" s="151"/>
      <c r="I1197" s="151"/>
      <c r="J1197" s="151"/>
      <c r="K1197" s="151"/>
      <c r="L1197" s="151"/>
      <c r="M1197" s="151"/>
      <c r="N1197" s="152"/>
      <c r="O1197" s="9"/>
      <c r="P1197" s="278"/>
      <c r="Q1197" s="278"/>
      <c r="R1197" s="278"/>
      <c r="S1197" s="13"/>
      <c r="T1197" s="438"/>
      <c r="U1197" s="44"/>
      <c r="V1197" s="44"/>
      <c r="W1197" s="44"/>
      <c r="X1197" s="44"/>
      <c r="Y1197" s="44"/>
      <c r="Z1197" s="53"/>
      <c r="AA1197" s="53"/>
    </row>
    <row r="1198" spans="1:27" ht="15.75" thickBot="1" x14ac:dyDescent="0.25">
      <c r="A1198" s="246"/>
      <c r="B1198" s="252"/>
      <c r="C1198" s="167"/>
      <c r="D1198" s="167"/>
      <c r="E1198" s="239"/>
      <c r="F1198" s="161"/>
      <c r="G1198" s="154"/>
      <c r="H1198" s="154"/>
      <c r="I1198" s="154"/>
      <c r="J1198" s="154"/>
      <c r="K1198" s="154"/>
      <c r="L1198" s="154"/>
      <c r="M1198" s="154"/>
      <c r="N1198" s="155"/>
      <c r="O1198" s="11"/>
      <c r="P1198" s="231"/>
      <c r="Q1198" s="232"/>
      <c r="R1198" s="233"/>
      <c r="S1198" s="14"/>
      <c r="T1198" s="439"/>
      <c r="U1198" s="44"/>
      <c r="V1198" s="44"/>
      <c r="W1198" s="44"/>
      <c r="X1198" s="44"/>
      <c r="Y1198" s="44"/>
      <c r="Z1198" s="53"/>
      <c r="AA1198" s="53"/>
    </row>
    <row r="1199" spans="1:27" ht="15.75" customHeight="1" thickBot="1" x14ac:dyDescent="0.25">
      <c r="A1199" s="245"/>
      <c r="B1199" s="250"/>
      <c r="C1199" s="165"/>
      <c r="D1199" s="165"/>
      <c r="E1199" s="237"/>
      <c r="F1199" s="159"/>
      <c r="G1199" s="16"/>
      <c r="H1199" s="16"/>
      <c r="I1199" s="16"/>
      <c r="J1199" s="16"/>
      <c r="K1199" s="16"/>
      <c r="L1199" s="16"/>
      <c r="M1199" s="16"/>
      <c r="N1199" s="16"/>
      <c r="O1199" s="9"/>
      <c r="P1199" s="278"/>
      <c r="Q1199" s="278"/>
      <c r="R1199" s="278"/>
      <c r="S1199" s="10"/>
      <c r="T1199" s="437"/>
      <c r="U1199" s="44"/>
      <c r="V1199" s="44"/>
      <c r="W1199" s="44"/>
      <c r="X1199" s="44"/>
      <c r="Y1199" s="44"/>
      <c r="Z1199" s="53"/>
      <c r="AA1199" s="53"/>
    </row>
    <row r="1200" spans="1:27" ht="15.75" thickBot="1" x14ac:dyDescent="0.25">
      <c r="A1200" s="160"/>
      <c r="B1200" s="251"/>
      <c r="C1200" s="166"/>
      <c r="D1200" s="166"/>
      <c r="E1200" s="238"/>
      <c r="F1200" s="160"/>
      <c r="G1200" s="151"/>
      <c r="H1200" s="243"/>
      <c r="I1200" s="243"/>
      <c r="J1200" s="243"/>
      <c r="K1200" s="243"/>
      <c r="L1200" s="243"/>
      <c r="M1200" s="243"/>
      <c r="N1200" s="244"/>
      <c r="O1200" s="11"/>
      <c r="P1200" s="142"/>
      <c r="Q1200" s="142"/>
      <c r="R1200" s="142"/>
      <c r="S1200" s="12"/>
      <c r="T1200" s="438"/>
      <c r="U1200" s="44"/>
      <c r="V1200" s="44"/>
      <c r="W1200" s="44"/>
      <c r="X1200" s="44"/>
      <c r="Y1200" s="44"/>
      <c r="Z1200" s="53"/>
      <c r="AA1200" s="53"/>
    </row>
    <row r="1201" spans="1:27" ht="15" x14ac:dyDescent="0.2">
      <c r="A1201" s="160"/>
      <c r="B1201" s="251"/>
      <c r="C1201" s="166"/>
      <c r="D1201" s="166"/>
      <c r="E1201" s="238"/>
      <c r="F1201" s="160"/>
      <c r="G1201" s="151"/>
      <c r="H1201" s="151"/>
      <c r="I1201" s="151"/>
      <c r="J1201" s="151"/>
      <c r="K1201" s="151"/>
      <c r="L1201" s="151"/>
      <c r="M1201" s="151"/>
      <c r="N1201" s="152"/>
      <c r="O1201" s="9"/>
      <c r="P1201" s="278"/>
      <c r="Q1201" s="278"/>
      <c r="R1201" s="278"/>
      <c r="S1201" s="13"/>
      <c r="T1201" s="438"/>
      <c r="U1201" s="44"/>
      <c r="V1201" s="44"/>
      <c r="W1201" s="44"/>
      <c r="X1201" s="44"/>
      <c r="Y1201" s="44"/>
      <c r="Z1201" s="53"/>
      <c r="AA1201" s="53"/>
    </row>
    <row r="1202" spans="1:27" ht="15.75" thickBot="1" x14ac:dyDescent="0.25">
      <c r="A1202" s="246"/>
      <c r="B1202" s="252"/>
      <c r="C1202" s="167"/>
      <c r="D1202" s="167"/>
      <c r="E1202" s="239"/>
      <c r="F1202" s="161"/>
      <c r="G1202" s="154"/>
      <c r="H1202" s="154"/>
      <c r="I1202" s="154"/>
      <c r="J1202" s="154"/>
      <c r="K1202" s="154"/>
      <c r="L1202" s="154"/>
      <c r="M1202" s="154"/>
      <c r="N1202" s="155"/>
      <c r="O1202" s="11"/>
      <c r="P1202" s="231"/>
      <c r="Q1202" s="232"/>
      <c r="R1202" s="233"/>
      <c r="S1202" s="14"/>
      <c r="T1202" s="439"/>
      <c r="U1202" s="44"/>
      <c r="V1202" s="44"/>
      <c r="W1202" s="44"/>
      <c r="X1202" s="44"/>
      <c r="Y1202" s="44"/>
      <c r="Z1202" s="53"/>
      <c r="AA1202" s="53"/>
    </row>
    <row r="1203" spans="1:27" ht="15.75" customHeight="1" thickBot="1" x14ac:dyDescent="0.25">
      <c r="A1203" s="245"/>
      <c r="B1203" s="250"/>
      <c r="C1203" s="165"/>
      <c r="D1203" s="165"/>
      <c r="E1203" s="237"/>
      <c r="F1203" s="159"/>
      <c r="G1203" s="16"/>
      <c r="H1203" s="16"/>
      <c r="I1203" s="16"/>
      <c r="J1203" s="16"/>
      <c r="K1203" s="16"/>
      <c r="L1203" s="16"/>
      <c r="M1203" s="16"/>
      <c r="N1203" s="16"/>
      <c r="O1203" s="9"/>
      <c r="P1203" s="278"/>
      <c r="Q1203" s="278"/>
      <c r="R1203" s="278"/>
      <c r="S1203" s="10"/>
      <c r="T1203" s="437"/>
      <c r="U1203" s="44"/>
      <c r="V1203" s="44"/>
      <c r="W1203" s="44"/>
      <c r="X1203" s="44"/>
      <c r="Y1203" s="44"/>
      <c r="Z1203" s="53"/>
      <c r="AA1203" s="53"/>
    </row>
    <row r="1204" spans="1:27" ht="15.75" thickBot="1" x14ac:dyDescent="0.25">
      <c r="A1204" s="160"/>
      <c r="B1204" s="251"/>
      <c r="C1204" s="166"/>
      <c r="D1204" s="166"/>
      <c r="E1204" s="238"/>
      <c r="F1204" s="160"/>
      <c r="G1204" s="151"/>
      <c r="H1204" s="243"/>
      <c r="I1204" s="243"/>
      <c r="J1204" s="243"/>
      <c r="K1204" s="243"/>
      <c r="L1204" s="243"/>
      <c r="M1204" s="243"/>
      <c r="N1204" s="244"/>
      <c r="O1204" s="11"/>
      <c r="P1204" s="142"/>
      <c r="Q1204" s="142"/>
      <c r="R1204" s="142"/>
      <c r="S1204" s="12"/>
      <c r="T1204" s="438"/>
      <c r="U1204" s="44"/>
      <c r="V1204" s="44"/>
      <c r="W1204" s="44"/>
      <c r="X1204" s="44"/>
      <c r="Y1204" s="44"/>
      <c r="Z1204" s="53"/>
      <c r="AA1204" s="53"/>
    </row>
    <row r="1205" spans="1:27" ht="15" x14ac:dyDescent="0.2">
      <c r="A1205" s="160"/>
      <c r="B1205" s="251"/>
      <c r="C1205" s="166"/>
      <c r="D1205" s="166"/>
      <c r="E1205" s="238"/>
      <c r="F1205" s="160"/>
      <c r="G1205" s="151"/>
      <c r="H1205" s="151"/>
      <c r="I1205" s="151"/>
      <c r="J1205" s="151"/>
      <c r="K1205" s="151"/>
      <c r="L1205" s="151"/>
      <c r="M1205" s="151"/>
      <c r="N1205" s="152"/>
      <c r="O1205" s="9"/>
      <c r="P1205" s="278"/>
      <c r="Q1205" s="278"/>
      <c r="R1205" s="278"/>
      <c r="S1205" s="13"/>
      <c r="T1205" s="438"/>
      <c r="U1205" s="44"/>
      <c r="V1205" s="44"/>
      <c r="W1205" s="44"/>
      <c r="X1205" s="44"/>
      <c r="Y1205" s="44"/>
      <c r="Z1205" s="53"/>
      <c r="AA1205" s="53"/>
    </row>
    <row r="1206" spans="1:27" ht="15.75" thickBot="1" x14ac:dyDescent="0.25">
      <c r="A1206" s="246"/>
      <c r="B1206" s="252"/>
      <c r="C1206" s="167"/>
      <c r="D1206" s="167"/>
      <c r="E1206" s="239"/>
      <c r="F1206" s="161"/>
      <c r="G1206" s="154"/>
      <c r="H1206" s="154"/>
      <c r="I1206" s="154"/>
      <c r="J1206" s="154"/>
      <c r="K1206" s="154"/>
      <c r="L1206" s="154"/>
      <c r="M1206" s="154"/>
      <c r="N1206" s="155"/>
      <c r="O1206" s="11"/>
      <c r="P1206" s="231"/>
      <c r="Q1206" s="232"/>
      <c r="R1206" s="233"/>
      <c r="S1206" s="14"/>
      <c r="T1206" s="439"/>
      <c r="U1206" s="44"/>
      <c r="V1206" s="44"/>
      <c r="W1206" s="44"/>
      <c r="X1206" s="44"/>
      <c r="Y1206" s="44"/>
      <c r="Z1206" s="53"/>
      <c r="AA1206" s="53"/>
    </row>
    <row r="1207" spans="1:27" ht="15.75" customHeight="1" thickBot="1" x14ac:dyDescent="0.25">
      <c r="A1207" s="245"/>
      <c r="B1207" s="250"/>
      <c r="C1207" s="165"/>
      <c r="D1207" s="165"/>
      <c r="E1207" s="237"/>
      <c r="F1207" s="159"/>
      <c r="G1207" s="16"/>
      <c r="H1207" s="16"/>
      <c r="I1207" s="16"/>
      <c r="J1207" s="16"/>
      <c r="K1207" s="16"/>
      <c r="L1207" s="16"/>
      <c r="M1207" s="16"/>
      <c r="N1207" s="16"/>
      <c r="O1207" s="9"/>
      <c r="P1207" s="278"/>
      <c r="Q1207" s="278"/>
      <c r="R1207" s="278"/>
      <c r="S1207" s="10"/>
      <c r="T1207" s="437"/>
      <c r="U1207" s="44"/>
      <c r="V1207" s="44"/>
      <c r="W1207" s="44"/>
      <c r="X1207" s="44"/>
      <c r="Y1207" s="44"/>
      <c r="Z1207" s="53"/>
      <c r="AA1207" s="53"/>
    </row>
    <row r="1208" spans="1:27" ht="15.75" thickBot="1" x14ac:dyDescent="0.25">
      <c r="A1208" s="160"/>
      <c r="B1208" s="251"/>
      <c r="C1208" s="166"/>
      <c r="D1208" s="166"/>
      <c r="E1208" s="238"/>
      <c r="F1208" s="160"/>
      <c r="G1208" s="151"/>
      <c r="H1208" s="243"/>
      <c r="I1208" s="243"/>
      <c r="J1208" s="243"/>
      <c r="K1208" s="243"/>
      <c r="L1208" s="243"/>
      <c r="M1208" s="243"/>
      <c r="N1208" s="244"/>
      <c r="O1208" s="11"/>
      <c r="P1208" s="142"/>
      <c r="Q1208" s="142"/>
      <c r="R1208" s="142"/>
      <c r="S1208" s="12"/>
      <c r="T1208" s="438"/>
      <c r="U1208" s="44"/>
      <c r="V1208" s="44"/>
      <c r="W1208" s="44"/>
      <c r="X1208" s="44"/>
      <c r="Y1208" s="44"/>
      <c r="Z1208" s="53"/>
      <c r="AA1208" s="53"/>
    </row>
    <row r="1209" spans="1:27" ht="15" x14ac:dyDescent="0.2">
      <c r="A1209" s="160"/>
      <c r="B1209" s="251"/>
      <c r="C1209" s="166"/>
      <c r="D1209" s="166"/>
      <c r="E1209" s="238"/>
      <c r="F1209" s="160"/>
      <c r="G1209" s="151"/>
      <c r="H1209" s="151"/>
      <c r="I1209" s="151"/>
      <c r="J1209" s="151"/>
      <c r="K1209" s="151"/>
      <c r="L1209" s="151"/>
      <c r="M1209" s="151"/>
      <c r="N1209" s="152"/>
      <c r="O1209" s="9"/>
      <c r="P1209" s="278"/>
      <c r="Q1209" s="278"/>
      <c r="R1209" s="278"/>
      <c r="S1209" s="13"/>
      <c r="T1209" s="438"/>
      <c r="U1209" s="44"/>
      <c r="V1209" s="44"/>
      <c r="W1209" s="44"/>
      <c r="X1209" s="44"/>
      <c r="Y1209" s="44"/>
      <c r="Z1209" s="53"/>
      <c r="AA1209" s="53"/>
    </row>
    <row r="1210" spans="1:27" ht="15.75" thickBot="1" x14ac:dyDescent="0.25">
      <c r="A1210" s="246"/>
      <c r="B1210" s="252"/>
      <c r="C1210" s="167"/>
      <c r="D1210" s="167"/>
      <c r="E1210" s="239"/>
      <c r="F1210" s="161"/>
      <c r="G1210" s="154"/>
      <c r="H1210" s="154"/>
      <c r="I1210" s="154"/>
      <c r="J1210" s="154"/>
      <c r="K1210" s="154"/>
      <c r="L1210" s="154"/>
      <c r="M1210" s="154"/>
      <c r="N1210" s="155"/>
      <c r="O1210" s="11"/>
      <c r="P1210" s="231"/>
      <c r="Q1210" s="232"/>
      <c r="R1210" s="233"/>
      <c r="S1210" s="14"/>
      <c r="T1210" s="439"/>
      <c r="U1210" s="44"/>
      <c r="V1210" s="44"/>
      <c r="W1210" s="44"/>
      <c r="X1210" s="44"/>
      <c r="Y1210" s="44"/>
      <c r="Z1210" s="53"/>
      <c r="AA1210" s="53"/>
    </row>
    <row r="1211" spans="1:27" ht="15.75" customHeight="1" thickBot="1" x14ac:dyDescent="0.25">
      <c r="A1211" s="245"/>
      <c r="B1211" s="250"/>
      <c r="C1211" s="165"/>
      <c r="D1211" s="165"/>
      <c r="E1211" s="237"/>
      <c r="F1211" s="159"/>
      <c r="G1211" s="16"/>
      <c r="H1211" s="16"/>
      <c r="I1211" s="16"/>
      <c r="J1211" s="16"/>
      <c r="K1211" s="16"/>
      <c r="L1211" s="16"/>
      <c r="M1211" s="16"/>
      <c r="N1211" s="16"/>
      <c r="O1211" s="9"/>
      <c r="P1211" s="278"/>
      <c r="Q1211" s="278"/>
      <c r="R1211" s="278"/>
      <c r="S1211" s="10"/>
      <c r="T1211" s="437"/>
      <c r="U1211" s="44"/>
      <c r="V1211" s="44"/>
      <c r="W1211" s="44"/>
      <c r="X1211" s="44"/>
      <c r="Y1211" s="44"/>
      <c r="Z1211" s="53"/>
      <c r="AA1211" s="53"/>
    </row>
    <row r="1212" spans="1:27" ht="15.75" thickBot="1" x14ac:dyDescent="0.25">
      <c r="A1212" s="160"/>
      <c r="B1212" s="251"/>
      <c r="C1212" s="166"/>
      <c r="D1212" s="166"/>
      <c r="E1212" s="238"/>
      <c r="F1212" s="160"/>
      <c r="G1212" s="151"/>
      <c r="H1212" s="243"/>
      <c r="I1212" s="243"/>
      <c r="J1212" s="243"/>
      <c r="K1212" s="243"/>
      <c r="L1212" s="243"/>
      <c r="M1212" s="243"/>
      <c r="N1212" s="244"/>
      <c r="O1212" s="11"/>
      <c r="P1212" s="142"/>
      <c r="Q1212" s="142"/>
      <c r="R1212" s="142"/>
      <c r="S1212" s="12"/>
      <c r="T1212" s="438"/>
      <c r="U1212" s="44"/>
      <c r="V1212" s="44"/>
      <c r="W1212" s="44"/>
      <c r="X1212" s="44"/>
      <c r="Y1212" s="44"/>
      <c r="Z1212" s="53"/>
      <c r="AA1212" s="53"/>
    </row>
    <row r="1213" spans="1:27" ht="15" x14ac:dyDescent="0.2">
      <c r="A1213" s="160"/>
      <c r="B1213" s="251"/>
      <c r="C1213" s="166"/>
      <c r="D1213" s="166"/>
      <c r="E1213" s="238"/>
      <c r="F1213" s="160"/>
      <c r="G1213" s="151"/>
      <c r="H1213" s="151"/>
      <c r="I1213" s="151"/>
      <c r="J1213" s="151"/>
      <c r="K1213" s="151"/>
      <c r="L1213" s="151"/>
      <c r="M1213" s="151"/>
      <c r="N1213" s="152"/>
      <c r="O1213" s="9"/>
      <c r="P1213" s="278"/>
      <c r="Q1213" s="278"/>
      <c r="R1213" s="278"/>
      <c r="S1213" s="13"/>
      <c r="T1213" s="438"/>
      <c r="U1213" s="44"/>
      <c r="V1213" s="44"/>
      <c r="W1213" s="44"/>
      <c r="X1213" s="44"/>
      <c r="Y1213" s="44"/>
      <c r="Z1213" s="53"/>
      <c r="AA1213" s="53"/>
    </row>
    <row r="1214" spans="1:27" ht="15.75" thickBot="1" x14ac:dyDescent="0.25">
      <c r="A1214" s="246"/>
      <c r="B1214" s="252"/>
      <c r="C1214" s="167"/>
      <c r="D1214" s="167"/>
      <c r="E1214" s="239"/>
      <c r="F1214" s="161"/>
      <c r="G1214" s="154"/>
      <c r="H1214" s="154"/>
      <c r="I1214" s="154"/>
      <c r="J1214" s="154"/>
      <c r="K1214" s="154"/>
      <c r="L1214" s="154"/>
      <c r="M1214" s="154"/>
      <c r="N1214" s="155"/>
      <c r="O1214" s="11"/>
      <c r="P1214" s="231"/>
      <c r="Q1214" s="232"/>
      <c r="R1214" s="233"/>
      <c r="S1214" s="14"/>
      <c r="T1214" s="439"/>
      <c r="U1214" s="44"/>
      <c r="V1214" s="44"/>
      <c r="W1214" s="44"/>
      <c r="X1214" s="44"/>
      <c r="Y1214" s="44"/>
      <c r="Z1214" s="53"/>
      <c r="AA1214" s="53"/>
    </row>
    <row r="1215" spans="1:27" ht="15.75" customHeight="1" thickBot="1" x14ac:dyDescent="0.25">
      <c r="A1215" s="245"/>
      <c r="B1215" s="250"/>
      <c r="C1215" s="165"/>
      <c r="D1215" s="165"/>
      <c r="E1215" s="237"/>
      <c r="F1215" s="159"/>
      <c r="G1215" s="16"/>
      <c r="H1215" s="16"/>
      <c r="I1215" s="16"/>
      <c r="J1215" s="16"/>
      <c r="K1215" s="16"/>
      <c r="L1215" s="16"/>
      <c r="M1215" s="16"/>
      <c r="N1215" s="16"/>
      <c r="O1215" s="9"/>
      <c r="P1215" s="278"/>
      <c r="Q1215" s="278"/>
      <c r="R1215" s="278"/>
      <c r="S1215" s="10"/>
      <c r="T1215" s="437"/>
      <c r="U1215" s="44"/>
      <c r="V1215" s="44"/>
      <c r="W1215" s="44"/>
      <c r="X1215" s="44"/>
      <c r="Y1215" s="44"/>
      <c r="Z1215" s="53"/>
      <c r="AA1215" s="53"/>
    </row>
    <row r="1216" spans="1:27" ht="15.75" thickBot="1" x14ac:dyDescent="0.25">
      <c r="A1216" s="160"/>
      <c r="B1216" s="251"/>
      <c r="C1216" s="166"/>
      <c r="D1216" s="166"/>
      <c r="E1216" s="238"/>
      <c r="F1216" s="160"/>
      <c r="G1216" s="151"/>
      <c r="H1216" s="243"/>
      <c r="I1216" s="243"/>
      <c r="J1216" s="243"/>
      <c r="K1216" s="243"/>
      <c r="L1216" s="243"/>
      <c r="M1216" s="243"/>
      <c r="N1216" s="244"/>
      <c r="O1216" s="11"/>
      <c r="P1216" s="142"/>
      <c r="Q1216" s="142"/>
      <c r="R1216" s="142"/>
      <c r="S1216" s="12"/>
      <c r="T1216" s="438"/>
      <c r="U1216" s="44"/>
      <c r="V1216" s="44"/>
      <c r="W1216" s="44"/>
      <c r="X1216" s="44"/>
      <c r="Y1216" s="44"/>
      <c r="Z1216" s="53"/>
      <c r="AA1216" s="53"/>
    </row>
    <row r="1217" spans="1:27" ht="15" x14ac:dyDescent="0.2">
      <c r="A1217" s="160"/>
      <c r="B1217" s="251"/>
      <c r="C1217" s="166"/>
      <c r="D1217" s="166"/>
      <c r="E1217" s="238"/>
      <c r="F1217" s="160"/>
      <c r="G1217" s="151"/>
      <c r="H1217" s="151"/>
      <c r="I1217" s="151"/>
      <c r="J1217" s="151"/>
      <c r="K1217" s="151"/>
      <c r="L1217" s="151"/>
      <c r="M1217" s="151"/>
      <c r="N1217" s="152"/>
      <c r="O1217" s="9"/>
      <c r="P1217" s="278"/>
      <c r="Q1217" s="278"/>
      <c r="R1217" s="278"/>
      <c r="S1217" s="13"/>
      <c r="T1217" s="438"/>
      <c r="U1217" s="44"/>
      <c r="V1217" s="44"/>
      <c r="W1217" s="44"/>
      <c r="X1217" s="44"/>
      <c r="Y1217" s="44"/>
      <c r="Z1217" s="53"/>
      <c r="AA1217" s="53"/>
    </row>
    <row r="1218" spans="1:27" ht="15.75" thickBot="1" x14ac:dyDescent="0.25">
      <c r="A1218" s="246"/>
      <c r="B1218" s="252"/>
      <c r="C1218" s="167"/>
      <c r="D1218" s="167"/>
      <c r="E1218" s="239"/>
      <c r="F1218" s="161"/>
      <c r="G1218" s="154"/>
      <c r="H1218" s="154"/>
      <c r="I1218" s="154"/>
      <c r="J1218" s="154"/>
      <c r="K1218" s="154"/>
      <c r="L1218" s="154"/>
      <c r="M1218" s="154"/>
      <c r="N1218" s="155"/>
      <c r="O1218" s="11"/>
      <c r="P1218" s="231"/>
      <c r="Q1218" s="232"/>
      <c r="R1218" s="233"/>
      <c r="S1218" s="14"/>
      <c r="T1218" s="439"/>
      <c r="U1218" s="44"/>
      <c r="V1218" s="44"/>
      <c r="W1218" s="44"/>
      <c r="X1218" s="44"/>
      <c r="Y1218" s="44"/>
      <c r="Z1218" s="53"/>
      <c r="AA1218" s="53"/>
    </row>
    <row r="1219" spans="1:27" ht="15.75" customHeight="1" thickBot="1" x14ac:dyDescent="0.25">
      <c r="A1219" s="245"/>
      <c r="B1219" s="260"/>
      <c r="C1219" s="165"/>
      <c r="D1219" s="165"/>
      <c r="E1219" s="237"/>
      <c r="F1219" s="159"/>
      <c r="G1219" s="16"/>
      <c r="H1219" s="16"/>
      <c r="I1219" s="16"/>
      <c r="J1219" s="16"/>
      <c r="K1219" s="16"/>
      <c r="L1219" s="16"/>
      <c r="M1219" s="16"/>
      <c r="N1219" s="16"/>
      <c r="O1219" s="9"/>
      <c r="P1219" s="278"/>
      <c r="Q1219" s="278"/>
      <c r="R1219" s="278"/>
      <c r="S1219" s="10"/>
      <c r="T1219" s="437"/>
      <c r="U1219" s="44"/>
      <c r="V1219" s="44"/>
      <c r="W1219" s="44"/>
      <c r="X1219" s="44"/>
      <c r="Y1219" s="44"/>
      <c r="Z1219" s="53"/>
      <c r="AA1219" s="53"/>
    </row>
    <row r="1220" spans="1:27" ht="15.75" thickBot="1" x14ac:dyDescent="0.25">
      <c r="A1220" s="160"/>
      <c r="B1220" s="261"/>
      <c r="C1220" s="166"/>
      <c r="D1220" s="166"/>
      <c r="E1220" s="238"/>
      <c r="F1220" s="160"/>
      <c r="G1220" s="151"/>
      <c r="H1220" s="243"/>
      <c r="I1220" s="243"/>
      <c r="J1220" s="243"/>
      <c r="K1220" s="243"/>
      <c r="L1220" s="243"/>
      <c r="M1220" s="243"/>
      <c r="N1220" s="244"/>
      <c r="O1220" s="11"/>
      <c r="P1220" s="142"/>
      <c r="Q1220" s="142"/>
      <c r="R1220" s="142"/>
      <c r="S1220" s="12"/>
      <c r="T1220" s="438"/>
      <c r="U1220" s="44"/>
      <c r="V1220" s="44"/>
      <c r="W1220" s="44"/>
      <c r="X1220" s="44"/>
      <c r="Y1220" s="44"/>
      <c r="Z1220" s="53"/>
      <c r="AA1220" s="53"/>
    </row>
    <row r="1221" spans="1:27" ht="15" x14ac:dyDescent="0.2">
      <c r="A1221" s="160"/>
      <c r="B1221" s="261"/>
      <c r="C1221" s="166"/>
      <c r="D1221" s="166"/>
      <c r="E1221" s="238"/>
      <c r="F1221" s="160"/>
      <c r="G1221" s="151"/>
      <c r="H1221" s="151"/>
      <c r="I1221" s="151"/>
      <c r="J1221" s="151"/>
      <c r="K1221" s="151"/>
      <c r="L1221" s="151"/>
      <c r="M1221" s="151"/>
      <c r="N1221" s="152"/>
      <c r="O1221" s="9"/>
      <c r="P1221" s="278"/>
      <c r="Q1221" s="278"/>
      <c r="R1221" s="278"/>
      <c r="S1221" s="13"/>
      <c r="T1221" s="438"/>
      <c r="U1221" s="44"/>
      <c r="V1221" s="44"/>
      <c r="W1221" s="44"/>
      <c r="X1221" s="44"/>
      <c r="Y1221" s="44"/>
      <c r="Z1221" s="53"/>
      <c r="AA1221" s="53"/>
    </row>
    <row r="1222" spans="1:27" ht="15.75" thickBot="1" x14ac:dyDescent="0.25">
      <c r="A1222" s="246"/>
      <c r="B1222" s="262"/>
      <c r="C1222" s="167"/>
      <c r="D1222" s="167"/>
      <c r="E1222" s="239"/>
      <c r="F1222" s="161"/>
      <c r="G1222" s="154"/>
      <c r="H1222" s="154"/>
      <c r="I1222" s="154"/>
      <c r="J1222" s="154"/>
      <c r="K1222" s="154"/>
      <c r="L1222" s="154"/>
      <c r="M1222" s="154"/>
      <c r="N1222" s="155"/>
      <c r="O1222" s="11"/>
      <c r="P1222" s="231"/>
      <c r="Q1222" s="232"/>
      <c r="R1222" s="233"/>
      <c r="S1222" s="14"/>
      <c r="T1222" s="439"/>
      <c r="U1222" s="44"/>
      <c r="V1222" s="44"/>
      <c r="W1222" s="44"/>
      <c r="X1222" s="44"/>
      <c r="Y1222" s="44"/>
      <c r="Z1222" s="53"/>
      <c r="AA1222" s="53"/>
    </row>
    <row r="1223" spans="1:27" ht="15.75" customHeight="1" thickBot="1" x14ac:dyDescent="0.25">
      <c r="A1223" s="245"/>
      <c r="B1223" s="260"/>
      <c r="C1223" s="165"/>
      <c r="D1223" s="165"/>
      <c r="E1223" s="237"/>
      <c r="F1223" s="159"/>
      <c r="G1223" s="16"/>
      <c r="H1223" s="16"/>
      <c r="I1223" s="16"/>
      <c r="J1223" s="16"/>
      <c r="K1223" s="16"/>
      <c r="L1223" s="16"/>
      <c r="M1223" s="16"/>
      <c r="N1223" s="16"/>
      <c r="O1223" s="9"/>
      <c r="P1223" s="278"/>
      <c r="Q1223" s="278"/>
      <c r="R1223" s="278"/>
      <c r="S1223" s="10"/>
      <c r="T1223" s="437"/>
      <c r="U1223" s="44"/>
      <c r="V1223" s="44"/>
      <c r="W1223" s="44"/>
      <c r="X1223" s="44"/>
      <c r="Y1223" s="44"/>
      <c r="Z1223" s="53"/>
      <c r="AA1223" s="53"/>
    </row>
    <row r="1224" spans="1:27" ht="15.75" thickBot="1" x14ac:dyDescent="0.25">
      <c r="A1224" s="160"/>
      <c r="B1224" s="261"/>
      <c r="C1224" s="166"/>
      <c r="D1224" s="166"/>
      <c r="E1224" s="238"/>
      <c r="F1224" s="160"/>
      <c r="G1224" s="151"/>
      <c r="H1224" s="243"/>
      <c r="I1224" s="243"/>
      <c r="J1224" s="243"/>
      <c r="K1224" s="243"/>
      <c r="L1224" s="243"/>
      <c r="M1224" s="243"/>
      <c r="N1224" s="244"/>
      <c r="O1224" s="11"/>
      <c r="P1224" s="142"/>
      <c r="Q1224" s="142"/>
      <c r="R1224" s="142"/>
      <c r="S1224" s="12"/>
      <c r="T1224" s="438"/>
      <c r="U1224" s="44"/>
      <c r="V1224" s="44"/>
      <c r="W1224" s="44"/>
      <c r="X1224" s="44"/>
      <c r="Y1224" s="44"/>
      <c r="Z1224" s="53"/>
      <c r="AA1224" s="53"/>
    </row>
    <row r="1225" spans="1:27" ht="15" x14ac:dyDescent="0.2">
      <c r="A1225" s="160"/>
      <c r="B1225" s="261"/>
      <c r="C1225" s="166"/>
      <c r="D1225" s="166"/>
      <c r="E1225" s="238"/>
      <c r="F1225" s="160"/>
      <c r="G1225" s="151"/>
      <c r="H1225" s="151"/>
      <c r="I1225" s="151"/>
      <c r="J1225" s="151"/>
      <c r="K1225" s="151"/>
      <c r="L1225" s="151"/>
      <c r="M1225" s="151"/>
      <c r="N1225" s="152"/>
      <c r="O1225" s="9"/>
      <c r="P1225" s="278"/>
      <c r="Q1225" s="278"/>
      <c r="R1225" s="278"/>
      <c r="S1225" s="13"/>
      <c r="T1225" s="438"/>
      <c r="U1225" s="44"/>
      <c r="V1225" s="44"/>
      <c r="W1225" s="44"/>
      <c r="X1225" s="44"/>
      <c r="Y1225" s="44"/>
      <c r="Z1225" s="53"/>
      <c r="AA1225" s="53"/>
    </row>
    <row r="1226" spans="1:27" ht="15.75" thickBot="1" x14ac:dyDescent="0.25">
      <c r="A1226" s="246"/>
      <c r="B1226" s="262"/>
      <c r="C1226" s="167"/>
      <c r="D1226" s="167"/>
      <c r="E1226" s="239"/>
      <c r="F1226" s="161"/>
      <c r="G1226" s="154"/>
      <c r="H1226" s="154"/>
      <c r="I1226" s="154"/>
      <c r="J1226" s="154"/>
      <c r="K1226" s="154"/>
      <c r="L1226" s="154"/>
      <c r="M1226" s="154"/>
      <c r="N1226" s="155"/>
      <c r="O1226" s="11"/>
      <c r="P1226" s="231"/>
      <c r="Q1226" s="232"/>
      <c r="R1226" s="233"/>
      <c r="S1226" s="14"/>
      <c r="T1226" s="439"/>
      <c r="U1226" s="44"/>
      <c r="V1226" s="44"/>
      <c r="W1226" s="44"/>
      <c r="X1226" s="44"/>
      <c r="Y1226" s="44"/>
      <c r="Z1226" s="53"/>
      <c r="AA1226" s="53"/>
    </row>
    <row r="1227" spans="1:27" ht="15.75" customHeight="1" thickBot="1" x14ac:dyDescent="0.25">
      <c r="A1227" s="245"/>
      <c r="B1227" s="260"/>
      <c r="C1227" s="165"/>
      <c r="D1227" s="165"/>
      <c r="E1227" s="237"/>
      <c r="F1227" s="159"/>
      <c r="G1227" s="16"/>
      <c r="H1227" s="16"/>
      <c r="I1227" s="16"/>
      <c r="J1227" s="16"/>
      <c r="K1227" s="16"/>
      <c r="L1227" s="16"/>
      <c r="M1227" s="16"/>
      <c r="N1227" s="16"/>
      <c r="O1227" s="9"/>
      <c r="P1227" s="278"/>
      <c r="Q1227" s="278"/>
      <c r="R1227" s="278"/>
      <c r="S1227" s="10"/>
      <c r="T1227" s="437"/>
      <c r="U1227" s="44"/>
      <c r="V1227" s="44"/>
      <c r="W1227" s="44"/>
      <c r="X1227" s="44"/>
      <c r="Y1227" s="44"/>
      <c r="Z1227" s="53"/>
      <c r="AA1227" s="53"/>
    </row>
    <row r="1228" spans="1:27" ht="15.75" thickBot="1" x14ac:dyDescent="0.25">
      <c r="A1228" s="160"/>
      <c r="B1228" s="261"/>
      <c r="C1228" s="166"/>
      <c r="D1228" s="166"/>
      <c r="E1228" s="238"/>
      <c r="F1228" s="160"/>
      <c r="G1228" s="151"/>
      <c r="H1228" s="243"/>
      <c r="I1228" s="243"/>
      <c r="J1228" s="243"/>
      <c r="K1228" s="243"/>
      <c r="L1228" s="243"/>
      <c r="M1228" s="243"/>
      <c r="N1228" s="244"/>
      <c r="O1228" s="11"/>
      <c r="P1228" s="142"/>
      <c r="Q1228" s="142"/>
      <c r="R1228" s="142"/>
      <c r="S1228" s="12"/>
      <c r="T1228" s="438"/>
      <c r="U1228" s="44"/>
      <c r="V1228" s="44"/>
      <c r="W1228" s="44"/>
      <c r="X1228" s="44"/>
      <c r="Y1228" s="44"/>
      <c r="Z1228" s="53"/>
      <c r="AA1228" s="53"/>
    </row>
    <row r="1229" spans="1:27" ht="15" x14ac:dyDescent="0.2">
      <c r="A1229" s="160"/>
      <c r="B1229" s="261"/>
      <c r="C1229" s="166"/>
      <c r="D1229" s="166"/>
      <c r="E1229" s="238"/>
      <c r="F1229" s="160"/>
      <c r="G1229" s="151"/>
      <c r="H1229" s="151"/>
      <c r="I1229" s="151"/>
      <c r="J1229" s="151"/>
      <c r="K1229" s="151"/>
      <c r="L1229" s="151"/>
      <c r="M1229" s="151"/>
      <c r="N1229" s="152"/>
      <c r="O1229" s="9"/>
      <c r="P1229" s="278"/>
      <c r="Q1229" s="278"/>
      <c r="R1229" s="278"/>
      <c r="S1229" s="13"/>
      <c r="T1229" s="438"/>
      <c r="U1229" s="44"/>
      <c r="V1229" s="44"/>
      <c r="W1229" s="44"/>
      <c r="X1229" s="44"/>
      <c r="Y1229" s="44"/>
      <c r="Z1229" s="53"/>
      <c r="AA1229" s="53"/>
    </row>
    <row r="1230" spans="1:27" ht="15.75" thickBot="1" x14ac:dyDescent="0.25">
      <c r="A1230" s="246"/>
      <c r="B1230" s="262"/>
      <c r="C1230" s="167"/>
      <c r="D1230" s="167"/>
      <c r="E1230" s="239"/>
      <c r="F1230" s="161"/>
      <c r="G1230" s="154"/>
      <c r="H1230" s="154"/>
      <c r="I1230" s="154"/>
      <c r="J1230" s="154"/>
      <c r="K1230" s="154"/>
      <c r="L1230" s="154"/>
      <c r="M1230" s="154"/>
      <c r="N1230" s="155"/>
      <c r="O1230" s="11"/>
      <c r="P1230" s="231"/>
      <c r="Q1230" s="232"/>
      <c r="R1230" s="233"/>
      <c r="S1230" s="14"/>
      <c r="T1230" s="439"/>
      <c r="U1230" s="44"/>
      <c r="V1230" s="44"/>
      <c r="W1230" s="44"/>
      <c r="X1230" s="44"/>
      <c r="Y1230" s="44"/>
      <c r="Z1230" s="53"/>
      <c r="AA1230" s="53"/>
    </row>
    <row r="1231" spans="1:27" ht="15.75" thickBot="1" x14ac:dyDescent="0.25">
      <c r="A1231" s="245"/>
      <c r="B1231" s="260"/>
      <c r="C1231" s="165"/>
      <c r="D1231" s="165"/>
      <c r="E1231" s="237"/>
      <c r="F1231" s="159"/>
      <c r="G1231" s="16"/>
      <c r="H1231" s="16"/>
      <c r="I1231" s="16"/>
      <c r="J1231" s="16"/>
      <c r="K1231" s="16"/>
      <c r="L1231" s="16"/>
      <c r="M1231" s="16"/>
      <c r="N1231" s="16"/>
      <c r="O1231" s="9"/>
      <c r="P1231" s="278"/>
      <c r="Q1231" s="278"/>
      <c r="R1231" s="278"/>
      <c r="S1231" s="10"/>
      <c r="T1231" s="437"/>
      <c r="U1231" s="44"/>
      <c r="V1231" s="44"/>
      <c r="W1231" s="44"/>
      <c r="X1231" s="44"/>
      <c r="Y1231" s="44"/>
      <c r="Z1231" s="53"/>
      <c r="AA1231" s="53"/>
    </row>
    <row r="1232" spans="1:27" ht="15.75" thickBot="1" x14ac:dyDescent="0.25">
      <c r="A1232" s="160"/>
      <c r="B1232" s="261"/>
      <c r="C1232" s="166"/>
      <c r="D1232" s="166"/>
      <c r="E1232" s="238"/>
      <c r="F1232" s="160"/>
      <c r="G1232" s="151"/>
      <c r="H1232" s="243"/>
      <c r="I1232" s="243"/>
      <c r="J1232" s="243"/>
      <c r="K1232" s="243"/>
      <c r="L1232" s="243"/>
      <c r="M1232" s="243"/>
      <c r="N1232" s="244"/>
      <c r="O1232" s="11"/>
      <c r="P1232" s="142"/>
      <c r="Q1232" s="142"/>
      <c r="R1232" s="142"/>
      <c r="S1232" s="12"/>
      <c r="T1232" s="438"/>
      <c r="U1232" s="44"/>
      <c r="V1232" s="44"/>
      <c r="W1232" s="44"/>
      <c r="X1232" s="44"/>
      <c r="Y1232" s="44"/>
      <c r="Z1232" s="53"/>
      <c r="AA1232" s="53"/>
    </row>
    <row r="1233" spans="1:27" ht="15" x14ac:dyDescent="0.2">
      <c r="A1233" s="160"/>
      <c r="B1233" s="261"/>
      <c r="C1233" s="166"/>
      <c r="D1233" s="166"/>
      <c r="E1233" s="238"/>
      <c r="F1233" s="160"/>
      <c r="G1233" s="151"/>
      <c r="H1233" s="151"/>
      <c r="I1233" s="151"/>
      <c r="J1233" s="151"/>
      <c r="K1233" s="151"/>
      <c r="L1233" s="151"/>
      <c r="M1233" s="151"/>
      <c r="N1233" s="152"/>
      <c r="O1233" s="9"/>
      <c r="P1233" s="278"/>
      <c r="Q1233" s="278"/>
      <c r="R1233" s="278"/>
      <c r="S1233" s="13"/>
      <c r="T1233" s="438"/>
      <c r="U1233" s="44"/>
      <c r="V1233" s="44"/>
      <c r="W1233" s="44"/>
      <c r="X1233" s="44"/>
      <c r="Y1233" s="44"/>
      <c r="Z1233" s="53"/>
      <c r="AA1233" s="53"/>
    </row>
    <row r="1234" spans="1:27" ht="15.75" thickBot="1" x14ac:dyDescent="0.25">
      <c r="A1234" s="246"/>
      <c r="B1234" s="262"/>
      <c r="C1234" s="167"/>
      <c r="D1234" s="167"/>
      <c r="E1234" s="239"/>
      <c r="F1234" s="161"/>
      <c r="G1234" s="154"/>
      <c r="H1234" s="154"/>
      <c r="I1234" s="154"/>
      <c r="J1234" s="154"/>
      <c r="K1234" s="154"/>
      <c r="L1234" s="154"/>
      <c r="M1234" s="154"/>
      <c r="N1234" s="155"/>
      <c r="O1234" s="11"/>
      <c r="P1234" s="231"/>
      <c r="Q1234" s="232"/>
      <c r="R1234" s="233"/>
      <c r="S1234" s="14"/>
      <c r="T1234" s="439"/>
      <c r="U1234" s="44"/>
      <c r="V1234" s="44"/>
      <c r="W1234" s="44"/>
      <c r="X1234" s="44"/>
      <c r="Y1234" s="44"/>
      <c r="Z1234" s="53"/>
      <c r="AA1234" s="53"/>
    </row>
    <row r="1235" spans="1:27" ht="15.75" thickBot="1" x14ac:dyDescent="0.25">
      <c r="A1235" s="245"/>
      <c r="B1235" s="260"/>
      <c r="C1235" s="165"/>
      <c r="D1235" s="165"/>
      <c r="E1235" s="237"/>
      <c r="F1235" s="159"/>
      <c r="G1235" s="16"/>
      <c r="H1235" s="16"/>
      <c r="I1235" s="16"/>
      <c r="J1235" s="16"/>
      <c r="K1235" s="16"/>
      <c r="L1235" s="16"/>
      <c r="M1235" s="16"/>
      <c r="N1235" s="16"/>
      <c r="O1235" s="9"/>
      <c r="P1235" s="278"/>
      <c r="Q1235" s="278"/>
      <c r="R1235" s="278"/>
      <c r="S1235" s="10"/>
      <c r="T1235" s="437"/>
      <c r="U1235" s="44"/>
      <c r="V1235" s="44"/>
      <c r="W1235" s="44"/>
      <c r="X1235" s="44"/>
      <c r="Y1235" s="44"/>
      <c r="Z1235" s="53"/>
      <c r="AA1235" s="53"/>
    </row>
    <row r="1236" spans="1:27" ht="15.75" thickBot="1" x14ac:dyDescent="0.25">
      <c r="A1236" s="160"/>
      <c r="B1236" s="261"/>
      <c r="C1236" s="166"/>
      <c r="D1236" s="166"/>
      <c r="E1236" s="238"/>
      <c r="F1236" s="160"/>
      <c r="G1236" s="151"/>
      <c r="H1236" s="243"/>
      <c r="I1236" s="243"/>
      <c r="J1236" s="243"/>
      <c r="K1236" s="243"/>
      <c r="L1236" s="243"/>
      <c r="M1236" s="243"/>
      <c r="N1236" s="244"/>
      <c r="O1236" s="11"/>
      <c r="P1236" s="142"/>
      <c r="Q1236" s="142"/>
      <c r="R1236" s="142"/>
      <c r="S1236" s="12"/>
      <c r="T1236" s="438"/>
      <c r="U1236" s="44"/>
      <c r="V1236" s="44"/>
      <c r="W1236" s="44"/>
      <c r="X1236" s="44"/>
      <c r="Y1236" s="44"/>
      <c r="Z1236" s="53"/>
      <c r="AA1236" s="53"/>
    </row>
    <row r="1237" spans="1:27" ht="15" x14ac:dyDescent="0.2">
      <c r="A1237" s="160"/>
      <c r="B1237" s="261"/>
      <c r="C1237" s="166"/>
      <c r="D1237" s="166"/>
      <c r="E1237" s="238"/>
      <c r="F1237" s="160"/>
      <c r="G1237" s="151"/>
      <c r="H1237" s="151"/>
      <c r="I1237" s="151"/>
      <c r="J1237" s="151"/>
      <c r="K1237" s="151"/>
      <c r="L1237" s="151"/>
      <c r="M1237" s="151"/>
      <c r="N1237" s="152"/>
      <c r="O1237" s="9"/>
      <c r="P1237" s="278"/>
      <c r="Q1237" s="278"/>
      <c r="R1237" s="278"/>
      <c r="S1237" s="13"/>
      <c r="T1237" s="438"/>
      <c r="U1237" s="44"/>
      <c r="V1237" s="44"/>
      <c r="W1237" s="44"/>
      <c r="X1237" s="44"/>
      <c r="Y1237" s="44"/>
      <c r="Z1237" s="53"/>
      <c r="AA1237" s="53"/>
    </row>
    <row r="1238" spans="1:27" ht="15.75" thickBot="1" x14ac:dyDescent="0.25">
      <c r="A1238" s="246"/>
      <c r="B1238" s="262"/>
      <c r="C1238" s="167"/>
      <c r="D1238" s="167"/>
      <c r="E1238" s="239"/>
      <c r="F1238" s="161"/>
      <c r="G1238" s="154"/>
      <c r="H1238" s="154"/>
      <c r="I1238" s="154"/>
      <c r="J1238" s="154"/>
      <c r="K1238" s="154"/>
      <c r="L1238" s="154"/>
      <c r="M1238" s="154"/>
      <c r="N1238" s="155"/>
      <c r="O1238" s="11"/>
      <c r="P1238" s="231"/>
      <c r="Q1238" s="232"/>
      <c r="R1238" s="233"/>
      <c r="S1238" s="14"/>
      <c r="T1238" s="439"/>
      <c r="U1238" s="44"/>
      <c r="V1238" s="44"/>
      <c r="W1238" s="44"/>
      <c r="X1238" s="44"/>
      <c r="Y1238" s="44"/>
      <c r="Z1238" s="53"/>
      <c r="AA1238" s="53"/>
    </row>
    <row r="1239" spans="1:27" ht="15.75" thickBot="1" x14ac:dyDescent="0.25">
      <c r="A1239" s="245"/>
      <c r="B1239" s="260"/>
      <c r="C1239" s="165"/>
      <c r="D1239" s="165"/>
      <c r="E1239" s="237"/>
      <c r="F1239" s="159"/>
      <c r="G1239" s="16"/>
      <c r="H1239" s="16"/>
      <c r="I1239" s="16"/>
      <c r="J1239" s="16"/>
      <c r="K1239" s="16"/>
      <c r="L1239" s="16"/>
      <c r="M1239" s="16"/>
      <c r="N1239" s="16"/>
      <c r="O1239" s="9"/>
      <c r="P1239" s="278"/>
      <c r="Q1239" s="278"/>
      <c r="R1239" s="278"/>
      <c r="S1239" s="10"/>
      <c r="T1239" s="437"/>
      <c r="U1239" s="44"/>
      <c r="V1239" s="44"/>
      <c r="W1239" s="44"/>
      <c r="X1239" s="44"/>
      <c r="Y1239" s="44"/>
      <c r="Z1239" s="53"/>
      <c r="AA1239" s="53"/>
    </row>
    <row r="1240" spans="1:27" ht="15.75" thickBot="1" x14ac:dyDescent="0.25">
      <c r="A1240" s="160"/>
      <c r="B1240" s="261"/>
      <c r="C1240" s="166"/>
      <c r="D1240" s="166"/>
      <c r="E1240" s="238"/>
      <c r="F1240" s="160"/>
      <c r="G1240" s="151"/>
      <c r="H1240" s="243"/>
      <c r="I1240" s="243"/>
      <c r="J1240" s="243"/>
      <c r="K1240" s="243"/>
      <c r="L1240" s="243"/>
      <c r="M1240" s="243"/>
      <c r="N1240" s="244"/>
      <c r="O1240" s="11"/>
      <c r="P1240" s="142"/>
      <c r="Q1240" s="142"/>
      <c r="R1240" s="142"/>
      <c r="S1240" s="12"/>
      <c r="T1240" s="438"/>
      <c r="U1240" s="44"/>
      <c r="V1240" s="44"/>
      <c r="W1240" s="44"/>
      <c r="X1240" s="44"/>
      <c r="Y1240" s="44"/>
      <c r="Z1240" s="53"/>
      <c r="AA1240" s="53"/>
    </row>
    <row r="1241" spans="1:27" ht="15" x14ac:dyDescent="0.2">
      <c r="A1241" s="160"/>
      <c r="B1241" s="261"/>
      <c r="C1241" s="166"/>
      <c r="D1241" s="166"/>
      <c r="E1241" s="238"/>
      <c r="F1241" s="160"/>
      <c r="G1241" s="151"/>
      <c r="H1241" s="151"/>
      <c r="I1241" s="151"/>
      <c r="J1241" s="151"/>
      <c r="K1241" s="151"/>
      <c r="L1241" s="151"/>
      <c r="M1241" s="151"/>
      <c r="N1241" s="152"/>
      <c r="O1241" s="9"/>
      <c r="P1241" s="278"/>
      <c r="Q1241" s="278"/>
      <c r="R1241" s="278"/>
      <c r="S1241" s="13"/>
      <c r="T1241" s="438"/>
      <c r="U1241" s="44"/>
      <c r="V1241" s="44"/>
      <c r="W1241" s="44"/>
      <c r="X1241" s="44"/>
      <c r="Y1241" s="44"/>
      <c r="Z1241" s="53"/>
      <c r="AA1241" s="53"/>
    </row>
    <row r="1242" spans="1:27" ht="15.75" thickBot="1" x14ac:dyDescent="0.25">
      <c r="A1242" s="246"/>
      <c r="B1242" s="262"/>
      <c r="C1242" s="167"/>
      <c r="D1242" s="167"/>
      <c r="E1242" s="239"/>
      <c r="F1242" s="161"/>
      <c r="G1242" s="154"/>
      <c r="H1242" s="154"/>
      <c r="I1242" s="154"/>
      <c r="J1242" s="154"/>
      <c r="K1242" s="154"/>
      <c r="L1242" s="154"/>
      <c r="M1242" s="154"/>
      <c r="N1242" s="155"/>
      <c r="O1242" s="11"/>
      <c r="P1242" s="231"/>
      <c r="Q1242" s="232"/>
      <c r="R1242" s="233"/>
      <c r="S1242" s="14"/>
      <c r="T1242" s="439"/>
      <c r="U1242" s="44"/>
      <c r="V1242" s="44"/>
      <c r="W1242" s="44"/>
      <c r="X1242" s="44"/>
      <c r="Y1242" s="44"/>
      <c r="Z1242" s="53"/>
      <c r="AA1242" s="53"/>
    </row>
    <row r="1243" spans="1:27" ht="15.75" thickBot="1" x14ac:dyDescent="0.25">
      <c r="A1243" s="245"/>
      <c r="B1243" s="260"/>
      <c r="C1243" s="165"/>
      <c r="D1243" s="165"/>
      <c r="E1243" s="237"/>
      <c r="F1243" s="159"/>
      <c r="G1243" s="16"/>
      <c r="H1243" s="16"/>
      <c r="I1243" s="16"/>
      <c r="J1243" s="16"/>
      <c r="K1243" s="16"/>
      <c r="L1243" s="16"/>
      <c r="M1243" s="16"/>
      <c r="N1243" s="16"/>
      <c r="O1243" s="9"/>
      <c r="P1243" s="278"/>
      <c r="Q1243" s="278"/>
      <c r="R1243" s="278"/>
      <c r="S1243" s="10"/>
      <c r="T1243" s="437"/>
      <c r="U1243" s="44"/>
      <c r="V1243" s="44"/>
      <c r="W1243" s="44"/>
      <c r="X1243" s="44"/>
      <c r="Y1243" s="44"/>
      <c r="Z1243" s="53"/>
      <c r="AA1243" s="53"/>
    </row>
    <row r="1244" spans="1:27" ht="15.75" thickBot="1" x14ac:dyDescent="0.25">
      <c r="A1244" s="160"/>
      <c r="B1244" s="261"/>
      <c r="C1244" s="166"/>
      <c r="D1244" s="166"/>
      <c r="E1244" s="238"/>
      <c r="F1244" s="160"/>
      <c r="G1244" s="151"/>
      <c r="H1244" s="243"/>
      <c r="I1244" s="243"/>
      <c r="J1244" s="243"/>
      <c r="K1244" s="243"/>
      <c r="L1244" s="243"/>
      <c r="M1244" s="243"/>
      <c r="N1244" s="244"/>
      <c r="O1244" s="11"/>
      <c r="P1244" s="142"/>
      <c r="Q1244" s="142"/>
      <c r="R1244" s="142"/>
      <c r="S1244" s="12"/>
      <c r="T1244" s="438"/>
      <c r="U1244" s="44"/>
      <c r="V1244" s="44"/>
      <c r="W1244" s="44"/>
      <c r="X1244" s="44"/>
      <c r="Y1244" s="44"/>
      <c r="Z1244" s="53"/>
      <c r="AA1244" s="53"/>
    </row>
    <row r="1245" spans="1:27" ht="15" x14ac:dyDescent="0.2">
      <c r="A1245" s="160"/>
      <c r="B1245" s="261"/>
      <c r="C1245" s="166"/>
      <c r="D1245" s="166"/>
      <c r="E1245" s="238"/>
      <c r="F1245" s="160"/>
      <c r="G1245" s="151"/>
      <c r="H1245" s="151"/>
      <c r="I1245" s="151"/>
      <c r="J1245" s="151"/>
      <c r="K1245" s="151"/>
      <c r="L1245" s="151"/>
      <c r="M1245" s="151"/>
      <c r="N1245" s="152"/>
      <c r="O1245" s="9"/>
      <c r="P1245" s="278"/>
      <c r="Q1245" s="278"/>
      <c r="R1245" s="278"/>
      <c r="S1245" s="13"/>
      <c r="T1245" s="438"/>
      <c r="U1245" s="44"/>
      <c r="V1245" s="44"/>
      <c r="W1245" s="44"/>
      <c r="X1245" s="44"/>
      <c r="Y1245" s="44"/>
      <c r="Z1245" s="53"/>
      <c r="AA1245" s="53"/>
    </row>
    <row r="1246" spans="1:27" ht="15.75" thickBot="1" x14ac:dyDescent="0.25">
      <c r="A1246" s="246"/>
      <c r="B1246" s="262"/>
      <c r="C1246" s="167"/>
      <c r="D1246" s="167"/>
      <c r="E1246" s="239"/>
      <c r="F1246" s="161"/>
      <c r="G1246" s="154"/>
      <c r="H1246" s="154"/>
      <c r="I1246" s="154"/>
      <c r="J1246" s="154"/>
      <c r="K1246" s="154"/>
      <c r="L1246" s="154"/>
      <c r="M1246" s="154"/>
      <c r="N1246" s="155"/>
      <c r="O1246" s="11"/>
      <c r="P1246" s="231"/>
      <c r="Q1246" s="232"/>
      <c r="R1246" s="233"/>
      <c r="S1246" s="14"/>
      <c r="T1246" s="439"/>
      <c r="U1246" s="44"/>
      <c r="V1246" s="44"/>
      <c r="W1246" s="44"/>
      <c r="X1246" s="44"/>
      <c r="Y1246" s="44"/>
      <c r="Z1246" s="53"/>
      <c r="AA1246" s="53"/>
    </row>
    <row r="1247" spans="1:27" ht="15.75" thickBot="1" x14ac:dyDescent="0.25">
      <c r="A1247" s="245"/>
      <c r="B1247" s="260"/>
      <c r="C1247" s="165"/>
      <c r="D1247" s="165"/>
      <c r="E1247" s="237"/>
      <c r="F1247" s="159"/>
      <c r="G1247" s="16"/>
      <c r="H1247" s="16"/>
      <c r="I1247" s="16"/>
      <c r="J1247" s="16"/>
      <c r="K1247" s="16"/>
      <c r="L1247" s="16"/>
      <c r="M1247" s="16"/>
      <c r="N1247" s="16"/>
      <c r="O1247" s="9"/>
      <c r="P1247" s="278"/>
      <c r="Q1247" s="278"/>
      <c r="R1247" s="278"/>
      <c r="S1247" s="10"/>
      <c r="T1247" s="437"/>
      <c r="U1247" s="44"/>
      <c r="V1247" s="44"/>
      <c r="W1247" s="44"/>
      <c r="X1247" s="44"/>
      <c r="Y1247" s="44"/>
      <c r="Z1247" s="53"/>
      <c r="AA1247" s="53"/>
    </row>
    <row r="1248" spans="1:27" ht="15.75" thickBot="1" x14ac:dyDescent="0.25">
      <c r="A1248" s="160"/>
      <c r="B1248" s="261"/>
      <c r="C1248" s="166"/>
      <c r="D1248" s="166"/>
      <c r="E1248" s="238"/>
      <c r="F1248" s="160"/>
      <c r="G1248" s="151"/>
      <c r="H1248" s="243"/>
      <c r="I1248" s="243"/>
      <c r="J1248" s="243"/>
      <c r="K1248" s="243"/>
      <c r="L1248" s="243"/>
      <c r="M1248" s="243"/>
      <c r="N1248" s="244"/>
      <c r="O1248" s="11"/>
      <c r="P1248" s="142"/>
      <c r="Q1248" s="142"/>
      <c r="R1248" s="142"/>
      <c r="S1248" s="12"/>
      <c r="T1248" s="438"/>
      <c r="U1248" s="44"/>
      <c r="V1248" s="44"/>
      <c r="W1248" s="44"/>
      <c r="X1248" s="44"/>
      <c r="Y1248" s="44"/>
      <c r="Z1248" s="53"/>
      <c r="AA1248" s="53"/>
    </row>
    <row r="1249" spans="1:27" ht="15" x14ac:dyDescent="0.2">
      <c r="A1249" s="160"/>
      <c r="B1249" s="261"/>
      <c r="C1249" s="166"/>
      <c r="D1249" s="166"/>
      <c r="E1249" s="238"/>
      <c r="F1249" s="160"/>
      <c r="G1249" s="151"/>
      <c r="H1249" s="151"/>
      <c r="I1249" s="151"/>
      <c r="J1249" s="151"/>
      <c r="K1249" s="151"/>
      <c r="L1249" s="151"/>
      <c r="M1249" s="151"/>
      <c r="N1249" s="152"/>
      <c r="O1249" s="9"/>
      <c r="P1249" s="278"/>
      <c r="Q1249" s="278"/>
      <c r="R1249" s="278"/>
      <c r="S1249" s="13"/>
      <c r="T1249" s="438"/>
      <c r="U1249" s="44"/>
      <c r="V1249" s="44"/>
      <c r="W1249" s="44"/>
      <c r="X1249" s="44"/>
      <c r="Y1249" s="44"/>
      <c r="Z1249" s="53"/>
      <c r="AA1249" s="53"/>
    </row>
    <row r="1250" spans="1:27" ht="15.75" thickBot="1" x14ac:dyDescent="0.25">
      <c r="A1250" s="246"/>
      <c r="B1250" s="262"/>
      <c r="C1250" s="167"/>
      <c r="D1250" s="167"/>
      <c r="E1250" s="239"/>
      <c r="F1250" s="161"/>
      <c r="G1250" s="154"/>
      <c r="H1250" s="154"/>
      <c r="I1250" s="154"/>
      <c r="J1250" s="154"/>
      <c r="K1250" s="154"/>
      <c r="L1250" s="154"/>
      <c r="M1250" s="154"/>
      <c r="N1250" s="155"/>
      <c r="O1250" s="11"/>
      <c r="P1250" s="231"/>
      <c r="Q1250" s="232"/>
      <c r="R1250" s="233"/>
      <c r="S1250" s="14"/>
      <c r="T1250" s="439"/>
      <c r="U1250" s="44"/>
      <c r="V1250" s="44"/>
      <c r="W1250" s="44"/>
      <c r="X1250" s="44"/>
      <c r="Y1250" s="44"/>
      <c r="Z1250" s="53"/>
      <c r="AA1250" s="53"/>
    </row>
    <row r="1251" spans="1:27" ht="15.75" thickBot="1" x14ac:dyDescent="0.25">
      <c r="A1251" s="245"/>
      <c r="B1251" s="260"/>
      <c r="C1251" s="165"/>
      <c r="D1251" s="165"/>
      <c r="E1251" s="237"/>
      <c r="F1251" s="159"/>
      <c r="G1251" s="16"/>
      <c r="H1251" s="16"/>
      <c r="I1251" s="16"/>
      <c r="J1251" s="16"/>
      <c r="K1251" s="16"/>
      <c r="L1251" s="16"/>
      <c r="M1251" s="16"/>
      <c r="N1251" s="16"/>
      <c r="O1251" s="9"/>
      <c r="P1251" s="278"/>
      <c r="Q1251" s="278"/>
      <c r="R1251" s="278"/>
      <c r="S1251" s="10"/>
      <c r="T1251" s="437"/>
      <c r="U1251" s="44"/>
      <c r="V1251" s="44"/>
      <c r="W1251" s="44"/>
      <c r="X1251" s="44"/>
      <c r="Y1251" s="44"/>
      <c r="Z1251" s="53"/>
      <c r="AA1251" s="53"/>
    </row>
    <row r="1252" spans="1:27" ht="15.75" thickBot="1" x14ac:dyDescent="0.25">
      <c r="A1252" s="160"/>
      <c r="B1252" s="261"/>
      <c r="C1252" s="166"/>
      <c r="D1252" s="166"/>
      <c r="E1252" s="238"/>
      <c r="F1252" s="160"/>
      <c r="G1252" s="151"/>
      <c r="H1252" s="243"/>
      <c r="I1252" s="243"/>
      <c r="J1252" s="243"/>
      <c r="K1252" s="243"/>
      <c r="L1252" s="243"/>
      <c r="M1252" s="243"/>
      <c r="N1252" s="244"/>
      <c r="O1252" s="11"/>
      <c r="P1252" s="142"/>
      <c r="Q1252" s="142"/>
      <c r="R1252" s="142"/>
      <c r="S1252" s="12"/>
      <c r="T1252" s="438"/>
      <c r="U1252" s="44"/>
      <c r="V1252" s="44"/>
      <c r="W1252" s="44"/>
      <c r="X1252" s="44"/>
      <c r="Y1252" s="44"/>
      <c r="Z1252" s="53"/>
      <c r="AA1252" s="53"/>
    </row>
    <row r="1253" spans="1:27" ht="15" x14ac:dyDescent="0.2">
      <c r="A1253" s="160"/>
      <c r="B1253" s="261"/>
      <c r="C1253" s="166"/>
      <c r="D1253" s="166"/>
      <c r="E1253" s="238"/>
      <c r="F1253" s="160"/>
      <c r="G1253" s="151"/>
      <c r="H1253" s="151"/>
      <c r="I1253" s="151"/>
      <c r="J1253" s="151"/>
      <c r="K1253" s="151"/>
      <c r="L1253" s="151"/>
      <c r="M1253" s="151"/>
      <c r="N1253" s="152"/>
      <c r="O1253" s="9"/>
      <c r="P1253" s="278"/>
      <c r="Q1253" s="278"/>
      <c r="R1253" s="278"/>
      <c r="S1253" s="13"/>
      <c r="T1253" s="438"/>
      <c r="U1253" s="44"/>
      <c r="V1253" s="44"/>
      <c r="W1253" s="44"/>
      <c r="X1253" s="44"/>
      <c r="Y1253" s="44"/>
      <c r="Z1253" s="53"/>
      <c r="AA1253" s="53"/>
    </row>
    <row r="1254" spans="1:27" ht="15.75" thickBot="1" x14ac:dyDescent="0.25">
      <c r="A1254" s="246"/>
      <c r="B1254" s="262"/>
      <c r="C1254" s="167"/>
      <c r="D1254" s="167"/>
      <c r="E1254" s="239"/>
      <c r="F1254" s="161"/>
      <c r="G1254" s="154"/>
      <c r="H1254" s="154"/>
      <c r="I1254" s="154"/>
      <c r="J1254" s="154"/>
      <c r="K1254" s="154"/>
      <c r="L1254" s="154"/>
      <c r="M1254" s="154"/>
      <c r="N1254" s="155"/>
      <c r="O1254" s="11"/>
      <c r="P1254" s="231"/>
      <c r="Q1254" s="232"/>
      <c r="R1254" s="233"/>
      <c r="S1254" s="14"/>
      <c r="T1254" s="439"/>
      <c r="U1254" s="44"/>
      <c r="V1254" s="44"/>
      <c r="W1254" s="44"/>
      <c r="X1254" s="44"/>
      <c r="Y1254" s="44"/>
      <c r="Z1254" s="53"/>
      <c r="AA1254" s="53"/>
    </row>
    <row r="1255" spans="1:27" ht="15.75" thickBot="1" x14ac:dyDescent="0.25">
      <c r="A1255" s="245"/>
      <c r="B1255" s="260"/>
      <c r="C1255" s="165"/>
      <c r="D1255" s="165"/>
      <c r="E1255" s="237"/>
      <c r="F1255" s="159"/>
      <c r="G1255" s="16"/>
      <c r="H1255" s="16"/>
      <c r="I1255" s="16"/>
      <c r="J1255" s="16"/>
      <c r="K1255" s="16"/>
      <c r="L1255" s="16"/>
      <c r="M1255" s="16"/>
      <c r="N1255" s="16"/>
      <c r="O1255" s="9"/>
      <c r="P1255" s="278"/>
      <c r="Q1255" s="278"/>
      <c r="R1255" s="278"/>
      <c r="S1255" s="10"/>
      <c r="T1255" s="437"/>
      <c r="U1255" s="44"/>
      <c r="V1255" s="44"/>
      <c r="W1255" s="44"/>
      <c r="X1255" s="44"/>
      <c r="Y1255" s="44"/>
      <c r="Z1255" s="53"/>
      <c r="AA1255" s="53"/>
    </row>
    <row r="1256" spans="1:27" ht="15.75" thickBot="1" x14ac:dyDescent="0.25">
      <c r="A1256" s="160"/>
      <c r="B1256" s="261"/>
      <c r="C1256" s="166"/>
      <c r="D1256" s="166"/>
      <c r="E1256" s="238"/>
      <c r="F1256" s="160"/>
      <c r="G1256" s="151"/>
      <c r="H1256" s="243"/>
      <c r="I1256" s="243"/>
      <c r="J1256" s="243"/>
      <c r="K1256" s="243"/>
      <c r="L1256" s="243"/>
      <c r="M1256" s="243"/>
      <c r="N1256" s="244"/>
      <c r="O1256" s="11"/>
      <c r="P1256" s="142"/>
      <c r="Q1256" s="142"/>
      <c r="R1256" s="142"/>
      <c r="S1256" s="12"/>
      <c r="T1256" s="438"/>
      <c r="U1256" s="44"/>
      <c r="V1256" s="44"/>
      <c r="W1256" s="44"/>
      <c r="X1256" s="44"/>
      <c r="Y1256" s="44"/>
      <c r="Z1256" s="53"/>
      <c r="AA1256" s="53"/>
    </row>
    <row r="1257" spans="1:27" ht="15" x14ac:dyDescent="0.2">
      <c r="A1257" s="160"/>
      <c r="B1257" s="261"/>
      <c r="C1257" s="166"/>
      <c r="D1257" s="166"/>
      <c r="E1257" s="238"/>
      <c r="F1257" s="160"/>
      <c r="G1257" s="151"/>
      <c r="H1257" s="151"/>
      <c r="I1257" s="151"/>
      <c r="J1257" s="151"/>
      <c r="K1257" s="151"/>
      <c r="L1257" s="151"/>
      <c r="M1257" s="151"/>
      <c r="N1257" s="152"/>
      <c r="O1257" s="9"/>
      <c r="P1257" s="278"/>
      <c r="Q1257" s="278"/>
      <c r="R1257" s="278"/>
      <c r="S1257" s="13"/>
      <c r="T1257" s="438"/>
      <c r="U1257" s="44"/>
      <c r="V1257" s="44"/>
      <c r="W1257" s="44"/>
      <c r="X1257" s="44"/>
      <c r="Y1257" s="44"/>
      <c r="Z1257" s="53"/>
      <c r="AA1257" s="53"/>
    </row>
    <row r="1258" spans="1:27" ht="15.75" thickBot="1" x14ac:dyDescent="0.25">
      <c r="A1258" s="246"/>
      <c r="B1258" s="262"/>
      <c r="C1258" s="167"/>
      <c r="D1258" s="167"/>
      <c r="E1258" s="239"/>
      <c r="F1258" s="161"/>
      <c r="G1258" s="154"/>
      <c r="H1258" s="154"/>
      <c r="I1258" s="154"/>
      <c r="J1258" s="154"/>
      <c r="K1258" s="154"/>
      <c r="L1258" s="154"/>
      <c r="M1258" s="154"/>
      <c r="N1258" s="155"/>
      <c r="O1258" s="11"/>
      <c r="P1258" s="231"/>
      <c r="Q1258" s="232"/>
      <c r="R1258" s="233"/>
      <c r="S1258" s="14"/>
      <c r="T1258" s="439"/>
      <c r="U1258" s="44"/>
      <c r="V1258" s="44"/>
      <c r="W1258" s="44"/>
      <c r="X1258" s="44"/>
      <c r="Y1258" s="44"/>
      <c r="Z1258" s="53"/>
      <c r="AA1258" s="53"/>
    </row>
    <row r="1259" spans="1:27" ht="15.75" thickBot="1" x14ac:dyDescent="0.25">
      <c r="A1259" s="245"/>
      <c r="B1259" s="260"/>
      <c r="C1259" s="165"/>
      <c r="D1259" s="165"/>
      <c r="E1259" s="237"/>
      <c r="F1259" s="159"/>
      <c r="G1259" s="16"/>
      <c r="H1259" s="16"/>
      <c r="I1259" s="16"/>
      <c r="J1259" s="16"/>
      <c r="K1259" s="16"/>
      <c r="L1259" s="16"/>
      <c r="M1259" s="16"/>
      <c r="N1259" s="16"/>
      <c r="O1259" s="9"/>
      <c r="P1259" s="278"/>
      <c r="Q1259" s="278"/>
      <c r="R1259" s="278"/>
      <c r="S1259" s="10"/>
      <c r="T1259" s="437"/>
      <c r="U1259" s="44"/>
      <c r="V1259" s="44"/>
      <c r="W1259" s="44"/>
      <c r="X1259" s="44"/>
      <c r="Y1259" s="44"/>
      <c r="Z1259" s="53"/>
      <c r="AA1259" s="53"/>
    </row>
    <row r="1260" spans="1:27" ht="15.75" thickBot="1" x14ac:dyDescent="0.25">
      <c r="A1260" s="160"/>
      <c r="B1260" s="261"/>
      <c r="C1260" s="166"/>
      <c r="D1260" s="166"/>
      <c r="E1260" s="238"/>
      <c r="F1260" s="160"/>
      <c r="G1260" s="151"/>
      <c r="H1260" s="243"/>
      <c r="I1260" s="243"/>
      <c r="J1260" s="243"/>
      <c r="K1260" s="243"/>
      <c r="L1260" s="243"/>
      <c r="M1260" s="243"/>
      <c r="N1260" s="244"/>
      <c r="O1260" s="11"/>
      <c r="P1260" s="142"/>
      <c r="Q1260" s="142"/>
      <c r="R1260" s="142"/>
      <c r="S1260" s="12"/>
      <c r="T1260" s="438"/>
      <c r="U1260" s="44"/>
      <c r="V1260" s="44"/>
      <c r="W1260" s="44"/>
      <c r="X1260" s="44"/>
      <c r="Y1260" s="44"/>
      <c r="Z1260" s="53"/>
      <c r="AA1260" s="53"/>
    </row>
    <row r="1261" spans="1:27" ht="15" x14ac:dyDescent="0.2">
      <c r="A1261" s="160"/>
      <c r="B1261" s="261"/>
      <c r="C1261" s="166"/>
      <c r="D1261" s="166"/>
      <c r="E1261" s="238"/>
      <c r="F1261" s="160"/>
      <c r="G1261" s="151"/>
      <c r="H1261" s="151"/>
      <c r="I1261" s="151"/>
      <c r="J1261" s="151"/>
      <c r="K1261" s="151"/>
      <c r="L1261" s="151"/>
      <c r="M1261" s="151"/>
      <c r="N1261" s="152"/>
      <c r="O1261" s="9"/>
      <c r="P1261" s="278"/>
      <c r="Q1261" s="278"/>
      <c r="R1261" s="278"/>
      <c r="S1261" s="13"/>
      <c r="T1261" s="438"/>
      <c r="U1261" s="44"/>
      <c r="V1261" s="44"/>
      <c r="W1261" s="44"/>
      <c r="X1261" s="44"/>
      <c r="Y1261" s="44"/>
      <c r="Z1261" s="53"/>
      <c r="AA1261" s="53"/>
    </row>
    <row r="1262" spans="1:27" ht="15.75" thickBot="1" x14ac:dyDescent="0.25">
      <c r="A1262" s="246"/>
      <c r="B1262" s="262"/>
      <c r="C1262" s="167"/>
      <c r="D1262" s="167"/>
      <c r="E1262" s="239"/>
      <c r="F1262" s="161"/>
      <c r="G1262" s="154"/>
      <c r="H1262" s="154"/>
      <c r="I1262" s="154"/>
      <c r="J1262" s="154"/>
      <c r="K1262" s="154"/>
      <c r="L1262" s="154"/>
      <c r="M1262" s="154"/>
      <c r="N1262" s="155"/>
      <c r="O1262" s="11"/>
      <c r="P1262" s="231"/>
      <c r="Q1262" s="232"/>
      <c r="R1262" s="233"/>
      <c r="S1262" s="14"/>
      <c r="T1262" s="439"/>
      <c r="U1262" s="44"/>
      <c r="V1262" s="44"/>
      <c r="W1262" s="44"/>
      <c r="X1262" s="44"/>
      <c r="Y1262" s="44"/>
      <c r="Z1262" s="53"/>
      <c r="AA1262" s="53"/>
    </row>
    <row r="1263" spans="1:27" ht="15.75" thickBot="1" x14ac:dyDescent="0.25">
      <c r="A1263" s="245"/>
      <c r="B1263" s="260"/>
      <c r="C1263" s="165"/>
      <c r="D1263" s="165"/>
      <c r="E1263" s="237"/>
      <c r="F1263" s="159"/>
      <c r="G1263" s="16"/>
      <c r="H1263" s="16"/>
      <c r="I1263" s="16"/>
      <c r="J1263" s="16"/>
      <c r="K1263" s="16"/>
      <c r="L1263" s="16"/>
      <c r="M1263" s="16"/>
      <c r="N1263" s="16"/>
      <c r="O1263" s="9"/>
      <c r="P1263" s="278"/>
      <c r="Q1263" s="278"/>
      <c r="R1263" s="278"/>
      <c r="S1263" s="10"/>
      <c r="T1263" s="437"/>
      <c r="U1263" s="44"/>
      <c r="V1263" s="44"/>
      <c r="W1263" s="44"/>
      <c r="X1263" s="44"/>
      <c r="Y1263" s="44"/>
      <c r="Z1263" s="53"/>
      <c r="AA1263" s="53"/>
    </row>
    <row r="1264" spans="1:27" ht="15.75" thickBot="1" x14ac:dyDescent="0.25">
      <c r="A1264" s="160"/>
      <c r="B1264" s="261"/>
      <c r="C1264" s="166"/>
      <c r="D1264" s="166"/>
      <c r="E1264" s="238"/>
      <c r="F1264" s="160"/>
      <c r="G1264" s="151"/>
      <c r="H1264" s="243"/>
      <c r="I1264" s="243"/>
      <c r="J1264" s="243"/>
      <c r="K1264" s="243"/>
      <c r="L1264" s="243"/>
      <c r="M1264" s="243"/>
      <c r="N1264" s="244"/>
      <c r="O1264" s="11"/>
      <c r="P1264" s="142"/>
      <c r="Q1264" s="142"/>
      <c r="R1264" s="142"/>
      <c r="S1264" s="12"/>
      <c r="T1264" s="438"/>
      <c r="U1264" s="44"/>
      <c r="V1264" s="44"/>
      <c r="W1264" s="44"/>
      <c r="X1264" s="44"/>
      <c r="Y1264" s="44"/>
      <c r="Z1264" s="53"/>
      <c r="AA1264" s="53"/>
    </row>
    <row r="1265" spans="1:27" ht="15" x14ac:dyDescent="0.2">
      <c r="A1265" s="160"/>
      <c r="B1265" s="261"/>
      <c r="C1265" s="166"/>
      <c r="D1265" s="166"/>
      <c r="E1265" s="238"/>
      <c r="F1265" s="160"/>
      <c r="G1265" s="151"/>
      <c r="H1265" s="151"/>
      <c r="I1265" s="151"/>
      <c r="J1265" s="151"/>
      <c r="K1265" s="151"/>
      <c r="L1265" s="151"/>
      <c r="M1265" s="151"/>
      <c r="N1265" s="152"/>
      <c r="O1265" s="9"/>
      <c r="P1265" s="278"/>
      <c r="Q1265" s="278"/>
      <c r="R1265" s="278"/>
      <c r="S1265" s="13"/>
      <c r="T1265" s="438"/>
      <c r="U1265" s="44"/>
      <c r="V1265" s="44"/>
      <c r="W1265" s="44"/>
      <c r="X1265" s="44"/>
      <c r="Y1265" s="44"/>
      <c r="Z1265" s="53"/>
      <c r="AA1265" s="53"/>
    </row>
    <row r="1266" spans="1:27" ht="15.75" thickBot="1" x14ac:dyDescent="0.25">
      <c r="A1266" s="246"/>
      <c r="B1266" s="262"/>
      <c r="C1266" s="167"/>
      <c r="D1266" s="167"/>
      <c r="E1266" s="239"/>
      <c r="F1266" s="161"/>
      <c r="G1266" s="154"/>
      <c r="H1266" s="154"/>
      <c r="I1266" s="154"/>
      <c r="J1266" s="154"/>
      <c r="K1266" s="154"/>
      <c r="L1266" s="154"/>
      <c r="M1266" s="154"/>
      <c r="N1266" s="155"/>
      <c r="O1266" s="11"/>
      <c r="P1266" s="231"/>
      <c r="Q1266" s="232"/>
      <c r="R1266" s="233"/>
      <c r="S1266" s="14"/>
      <c r="T1266" s="439"/>
      <c r="U1266" s="44"/>
      <c r="V1266" s="44"/>
      <c r="W1266" s="44"/>
      <c r="X1266" s="44"/>
      <c r="Y1266" s="44"/>
      <c r="Z1266" s="53"/>
      <c r="AA1266" s="53"/>
    </row>
    <row r="1267" spans="1:27" ht="15.75" thickBot="1" x14ac:dyDescent="0.25">
      <c r="A1267" s="245"/>
      <c r="B1267" s="260"/>
      <c r="C1267" s="165"/>
      <c r="D1267" s="165"/>
      <c r="E1267" s="237"/>
      <c r="F1267" s="159"/>
      <c r="G1267" s="16"/>
      <c r="H1267" s="16"/>
      <c r="I1267" s="16"/>
      <c r="J1267" s="16"/>
      <c r="K1267" s="16"/>
      <c r="L1267" s="16"/>
      <c r="M1267" s="16"/>
      <c r="N1267" s="16"/>
      <c r="O1267" s="9"/>
      <c r="P1267" s="278"/>
      <c r="Q1267" s="278"/>
      <c r="R1267" s="278"/>
      <c r="S1267" s="10"/>
      <c r="T1267" s="437"/>
      <c r="U1267" s="44"/>
      <c r="V1267" s="44"/>
      <c r="W1267" s="44"/>
      <c r="X1267" s="44"/>
      <c r="Y1267" s="44"/>
      <c r="Z1267" s="53"/>
      <c r="AA1267" s="53"/>
    </row>
    <row r="1268" spans="1:27" ht="15.75" thickBot="1" x14ac:dyDescent="0.25">
      <c r="A1268" s="160"/>
      <c r="B1268" s="261"/>
      <c r="C1268" s="166"/>
      <c r="D1268" s="166"/>
      <c r="E1268" s="238"/>
      <c r="F1268" s="160"/>
      <c r="G1268" s="151"/>
      <c r="H1268" s="243"/>
      <c r="I1268" s="243"/>
      <c r="J1268" s="243"/>
      <c r="K1268" s="243"/>
      <c r="L1268" s="243"/>
      <c r="M1268" s="243"/>
      <c r="N1268" s="244"/>
      <c r="O1268" s="11"/>
      <c r="P1268" s="142"/>
      <c r="Q1268" s="142"/>
      <c r="R1268" s="142"/>
      <c r="S1268" s="12"/>
      <c r="T1268" s="438"/>
      <c r="U1268" s="44"/>
      <c r="V1268" s="44"/>
      <c r="W1268" s="44"/>
      <c r="X1268" s="44"/>
      <c r="Y1268" s="44"/>
      <c r="Z1268" s="53"/>
      <c r="AA1268" s="53"/>
    </row>
    <row r="1269" spans="1:27" ht="15" x14ac:dyDescent="0.2">
      <c r="A1269" s="160"/>
      <c r="B1269" s="261"/>
      <c r="C1269" s="166"/>
      <c r="D1269" s="166"/>
      <c r="E1269" s="238"/>
      <c r="F1269" s="160"/>
      <c r="G1269" s="151"/>
      <c r="H1269" s="151"/>
      <c r="I1269" s="151"/>
      <c r="J1269" s="151"/>
      <c r="K1269" s="151"/>
      <c r="L1269" s="151"/>
      <c r="M1269" s="151"/>
      <c r="N1269" s="152"/>
      <c r="O1269" s="9"/>
      <c r="P1269" s="278"/>
      <c r="Q1269" s="278"/>
      <c r="R1269" s="278"/>
      <c r="S1269" s="13"/>
      <c r="T1269" s="438"/>
      <c r="U1269" s="44"/>
      <c r="V1269" s="44"/>
      <c r="W1269" s="44"/>
      <c r="X1269" s="44"/>
      <c r="Y1269" s="44"/>
      <c r="Z1269" s="53"/>
      <c r="AA1269" s="53"/>
    </row>
    <row r="1270" spans="1:27" ht="15.75" thickBot="1" x14ac:dyDescent="0.25">
      <c r="A1270" s="246"/>
      <c r="B1270" s="262"/>
      <c r="C1270" s="167"/>
      <c r="D1270" s="167"/>
      <c r="E1270" s="239"/>
      <c r="F1270" s="161"/>
      <c r="G1270" s="154"/>
      <c r="H1270" s="154"/>
      <c r="I1270" s="154"/>
      <c r="J1270" s="154"/>
      <c r="K1270" s="154"/>
      <c r="L1270" s="154"/>
      <c r="M1270" s="154"/>
      <c r="N1270" s="155"/>
      <c r="O1270" s="11"/>
      <c r="P1270" s="231"/>
      <c r="Q1270" s="232"/>
      <c r="R1270" s="233"/>
      <c r="S1270" s="14"/>
      <c r="T1270" s="439"/>
      <c r="U1270" s="44"/>
      <c r="V1270" s="44"/>
      <c r="W1270" s="44"/>
      <c r="X1270" s="44"/>
      <c r="Y1270" s="44"/>
      <c r="Z1270" s="53"/>
      <c r="AA1270" s="53"/>
    </row>
    <row r="1271" spans="1:27" ht="15.75" thickBot="1" x14ac:dyDescent="0.25">
      <c r="A1271" s="245"/>
      <c r="B1271" s="260"/>
      <c r="C1271" s="165"/>
      <c r="D1271" s="165"/>
      <c r="E1271" s="237"/>
      <c r="F1271" s="159"/>
      <c r="G1271" s="16"/>
      <c r="H1271" s="16"/>
      <c r="I1271" s="16"/>
      <c r="J1271" s="16"/>
      <c r="K1271" s="16"/>
      <c r="L1271" s="16"/>
      <c r="M1271" s="16"/>
      <c r="N1271" s="16"/>
      <c r="O1271" s="9"/>
      <c r="P1271" s="278"/>
      <c r="Q1271" s="278"/>
      <c r="R1271" s="278"/>
      <c r="S1271" s="10"/>
      <c r="T1271" s="437"/>
      <c r="U1271" s="44"/>
      <c r="V1271" s="44"/>
      <c r="W1271" s="44"/>
      <c r="X1271" s="44"/>
      <c r="Y1271" s="44"/>
      <c r="Z1271" s="53"/>
      <c r="AA1271" s="53"/>
    </row>
    <row r="1272" spans="1:27" ht="15.75" thickBot="1" x14ac:dyDescent="0.25">
      <c r="A1272" s="160"/>
      <c r="B1272" s="261"/>
      <c r="C1272" s="166"/>
      <c r="D1272" s="166"/>
      <c r="E1272" s="238"/>
      <c r="F1272" s="160"/>
      <c r="G1272" s="151"/>
      <c r="H1272" s="243"/>
      <c r="I1272" s="243"/>
      <c r="J1272" s="243"/>
      <c r="K1272" s="243"/>
      <c r="L1272" s="243"/>
      <c r="M1272" s="243"/>
      <c r="N1272" s="244"/>
      <c r="O1272" s="11"/>
      <c r="P1272" s="142"/>
      <c r="Q1272" s="142"/>
      <c r="R1272" s="142"/>
      <c r="S1272" s="12"/>
      <c r="T1272" s="438"/>
      <c r="U1272" s="44"/>
      <c r="V1272" s="44"/>
      <c r="W1272" s="44"/>
      <c r="X1272" s="44"/>
      <c r="Y1272" s="44"/>
      <c r="Z1272" s="53"/>
      <c r="AA1272" s="53"/>
    </row>
    <row r="1273" spans="1:27" ht="15" x14ac:dyDescent="0.2">
      <c r="A1273" s="160"/>
      <c r="B1273" s="261"/>
      <c r="C1273" s="166"/>
      <c r="D1273" s="166"/>
      <c r="E1273" s="238"/>
      <c r="F1273" s="160"/>
      <c r="G1273" s="151"/>
      <c r="H1273" s="151"/>
      <c r="I1273" s="151"/>
      <c r="J1273" s="151"/>
      <c r="K1273" s="151"/>
      <c r="L1273" s="151"/>
      <c r="M1273" s="151"/>
      <c r="N1273" s="152"/>
      <c r="O1273" s="9"/>
      <c r="P1273" s="278"/>
      <c r="Q1273" s="278"/>
      <c r="R1273" s="278"/>
      <c r="S1273" s="13"/>
      <c r="T1273" s="438"/>
      <c r="U1273" s="44"/>
      <c r="V1273" s="44"/>
      <c r="W1273" s="44"/>
      <c r="X1273" s="44"/>
      <c r="Y1273" s="44"/>
      <c r="Z1273" s="53"/>
      <c r="AA1273" s="53"/>
    </row>
    <row r="1274" spans="1:27" ht="15.75" thickBot="1" x14ac:dyDescent="0.25">
      <c r="A1274" s="246"/>
      <c r="B1274" s="262"/>
      <c r="C1274" s="167"/>
      <c r="D1274" s="167"/>
      <c r="E1274" s="239"/>
      <c r="F1274" s="161"/>
      <c r="G1274" s="154"/>
      <c r="H1274" s="154"/>
      <c r="I1274" s="154"/>
      <c r="J1274" s="154"/>
      <c r="K1274" s="154"/>
      <c r="L1274" s="154"/>
      <c r="M1274" s="154"/>
      <c r="N1274" s="155"/>
      <c r="O1274" s="11"/>
      <c r="P1274" s="231"/>
      <c r="Q1274" s="232"/>
      <c r="R1274" s="233"/>
      <c r="S1274" s="14"/>
      <c r="T1274" s="439"/>
      <c r="U1274" s="44"/>
      <c r="V1274" s="44"/>
      <c r="W1274" s="44"/>
      <c r="X1274" s="44"/>
      <c r="Y1274" s="44"/>
      <c r="Z1274" s="53"/>
      <c r="AA1274" s="53"/>
    </row>
    <row r="1275" spans="1:27" ht="15.75" thickBot="1" x14ac:dyDescent="0.25">
      <c r="A1275" s="245"/>
      <c r="B1275" s="260"/>
      <c r="C1275" s="165"/>
      <c r="D1275" s="165"/>
      <c r="E1275" s="237"/>
      <c r="F1275" s="159"/>
      <c r="G1275" s="16"/>
      <c r="H1275" s="16"/>
      <c r="I1275" s="16"/>
      <c r="J1275" s="16"/>
      <c r="K1275" s="16"/>
      <c r="L1275" s="16"/>
      <c r="M1275" s="16"/>
      <c r="N1275" s="16"/>
      <c r="O1275" s="9"/>
      <c r="P1275" s="278"/>
      <c r="Q1275" s="278"/>
      <c r="R1275" s="278"/>
      <c r="S1275" s="10"/>
      <c r="T1275" s="437"/>
      <c r="U1275" s="44"/>
      <c r="V1275" s="44"/>
      <c r="W1275" s="44"/>
      <c r="X1275" s="44"/>
      <c r="Y1275" s="44"/>
      <c r="Z1275" s="53"/>
      <c r="AA1275" s="53"/>
    </row>
    <row r="1276" spans="1:27" ht="15.75" thickBot="1" x14ac:dyDescent="0.25">
      <c r="A1276" s="160"/>
      <c r="B1276" s="261"/>
      <c r="C1276" s="166"/>
      <c r="D1276" s="166"/>
      <c r="E1276" s="238"/>
      <c r="F1276" s="160"/>
      <c r="G1276" s="151"/>
      <c r="H1276" s="243"/>
      <c r="I1276" s="243"/>
      <c r="J1276" s="243"/>
      <c r="K1276" s="243"/>
      <c r="L1276" s="243"/>
      <c r="M1276" s="243"/>
      <c r="N1276" s="244"/>
      <c r="O1276" s="11"/>
      <c r="P1276" s="142"/>
      <c r="Q1276" s="142"/>
      <c r="R1276" s="142"/>
      <c r="S1276" s="12"/>
      <c r="T1276" s="438"/>
      <c r="U1276" s="44"/>
      <c r="V1276" s="44"/>
      <c r="W1276" s="44"/>
      <c r="X1276" s="44"/>
      <c r="Y1276" s="44"/>
      <c r="Z1276" s="53"/>
      <c r="AA1276" s="53"/>
    </row>
    <row r="1277" spans="1:27" ht="15" x14ac:dyDescent="0.2">
      <c r="A1277" s="160"/>
      <c r="B1277" s="261"/>
      <c r="C1277" s="166"/>
      <c r="D1277" s="166"/>
      <c r="E1277" s="238"/>
      <c r="F1277" s="160"/>
      <c r="G1277" s="151"/>
      <c r="H1277" s="151"/>
      <c r="I1277" s="151"/>
      <c r="J1277" s="151"/>
      <c r="K1277" s="151"/>
      <c r="L1277" s="151"/>
      <c r="M1277" s="151"/>
      <c r="N1277" s="152"/>
      <c r="O1277" s="9"/>
      <c r="P1277" s="278"/>
      <c r="Q1277" s="278"/>
      <c r="R1277" s="278"/>
      <c r="S1277" s="13"/>
      <c r="T1277" s="438"/>
      <c r="U1277" s="44"/>
      <c r="V1277" s="44"/>
      <c r="W1277" s="44"/>
      <c r="X1277" s="44"/>
      <c r="Y1277" s="44"/>
      <c r="Z1277" s="53"/>
      <c r="AA1277" s="53"/>
    </row>
    <row r="1278" spans="1:27" ht="15.75" thickBot="1" x14ac:dyDescent="0.25">
      <c r="A1278" s="246"/>
      <c r="B1278" s="262"/>
      <c r="C1278" s="167"/>
      <c r="D1278" s="167"/>
      <c r="E1278" s="239"/>
      <c r="F1278" s="161"/>
      <c r="G1278" s="154"/>
      <c r="H1278" s="154"/>
      <c r="I1278" s="154"/>
      <c r="J1278" s="154"/>
      <c r="K1278" s="154"/>
      <c r="L1278" s="154"/>
      <c r="M1278" s="154"/>
      <c r="N1278" s="155"/>
      <c r="O1278" s="11"/>
      <c r="P1278" s="231"/>
      <c r="Q1278" s="232"/>
      <c r="R1278" s="233"/>
      <c r="S1278" s="14"/>
      <c r="T1278" s="439"/>
      <c r="U1278" s="44"/>
      <c r="V1278" s="44"/>
      <c r="W1278" s="44"/>
      <c r="X1278" s="44"/>
      <c r="Y1278" s="44"/>
      <c r="Z1278" s="53"/>
      <c r="AA1278" s="53"/>
    </row>
    <row r="1279" spans="1:27" ht="15.75" thickBot="1" x14ac:dyDescent="0.25">
      <c r="A1279" s="245"/>
      <c r="B1279" s="260"/>
      <c r="C1279" s="165"/>
      <c r="D1279" s="165"/>
      <c r="E1279" s="237"/>
      <c r="F1279" s="159"/>
      <c r="G1279" s="16"/>
      <c r="H1279" s="16"/>
      <c r="I1279" s="16"/>
      <c r="J1279" s="16"/>
      <c r="K1279" s="16"/>
      <c r="L1279" s="16"/>
      <c r="M1279" s="16"/>
      <c r="N1279" s="16"/>
      <c r="O1279" s="9"/>
      <c r="P1279" s="278"/>
      <c r="Q1279" s="278"/>
      <c r="R1279" s="278"/>
      <c r="S1279" s="10"/>
      <c r="T1279" s="437"/>
      <c r="U1279" s="44"/>
      <c r="V1279" s="44"/>
      <c r="W1279" s="44"/>
      <c r="X1279" s="44"/>
      <c r="Y1279" s="44"/>
      <c r="Z1279" s="53"/>
      <c r="AA1279" s="53"/>
    </row>
    <row r="1280" spans="1:27" ht="15.75" thickBot="1" x14ac:dyDescent="0.25">
      <c r="A1280" s="160"/>
      <c r="B1280" s="261"/>
      <c r="C1280" s="166"/>
      <c r="D1280" s="166"/>
      <c r="E1280" s="238"/>
      <c r="F1280" s="160"/>
      <c r="G1280" s="151"/>
      <c r="H1280" s="243"/>
      <c r="I1280" s="243"/>
      <c r="J1280" s="243"/>
      <c r="K1280" s="243"/>
      <c r="L1280" s="243"/>
      <c r="M1280" s="243"/>
      <c r="N1280" s="244"/>
      <c r="O1280" s="11"/>
      <c r="P1280" s="142"/>
      <c r="Q1280" s="142"/>
      <c r="R1280" s="142"/>
      <c r="S1280" s="12"/>
      <c r="T1280" s="438"/>
      <c r="U1280" s="44"/>
      <c r="V1280" s="44"/>
      <c r="W1280" s="44"/>
      <c r="X1280" s="44"/>
      <c r="Y1280" s="44"/>
      <c r="Z1280" s="53"/>
      <c r="AA1280" s="53"/>
    </row>
    <row r="1281" spans="1:27" ht="15" x14ac:dyDescent="0.2">
      <c r="A1281" s="160"/>
      <c r="B1281" s="261"/>
      <c r="C1281" s="166"/>
      <c r="D1281" s="166"/>
      <c r="E1281" s="238"/>
      <c r="F1281" s="160"/>
      <c r="G1281" s="151"/>
      <c r="H1281" s="151"/>
      <c r="I1281" s="151"/>
      <c r="J1281" s="151"/>
      <c r="K1281" s="151"/>
      <c r="L1281" s="151"/>
      <c r="M1281" s="151"/>
      <c r="N1281" s="152"/>
      <c r="O1281" s="9"/>
      <c r="P1281" s="278"/>
      <c r="Q1281" s="278"/>
      <c r="R1281" s="278"/>
      <c r="S1281" s="13"/>
      <c r="T1281" s="438"/>
      <c r="U1281" s="44"/>
      <c r="V1281" s="44"/>
      <c r="W1281" s="44"/>
      <c r="X1281" s="44"/>
      <c r="Y1281" s="44"/>
      <c r="Z1281" s="53"/>
      <c r="AA1281" s="53"/>
    </row>
    <row r="1282" spans="1:27" ht="15.75" thickBot="1" x14ac:dyDescent="0.25">
      <c r="A1282" s="246"/>
      <c r="B1282" s="262"/>
      <c r="C1282" s="167"/>
      <c r="D1282" s="167"/>
      <c r="E1282" s="239"/>
      <c r="F1282" s="161"/>
      <c r="G1282" s="154"/>
      <c r="H1282" s="154"/>
      <c r="I1282" s="154"/>
      <c r="J1282" s="154"/>
      <c r="K1282" s="154"/>
      <c r="L1282" s="154"/>
      <c r="M1282" s="154"/>
      <c r="N1282" s="155"/>
      <c r="O1282" s="11"/>
      <c r="P1282" s="231"/>
      <c r="Q1282" s="232"/>
      <c r="R1282" s="233"/>
      <c r="S1282" s="14"/>
      <c r="T1282" s="439"/>
      <c r="U1282" s="44"/>
      <c r="V1282" s="44"/>
      <c r="W1282" s="44"/>
      <c r="X1282" s="44"/>
      <c r="Y1282" s="44"/>
      <c r="Z1282" s="53"/>
      <c r="AA1282" s="53"/>
    </row>
    <row r="1283" spans="1:27" ht="15.75" thickBot="1" x14ac:dyDescent="0.25">
      <c r="A1283" s="245"/>
      <c r="B1283" s="260"/>
      <c r="C1283" s="165"/>
      <c r="D1283" s="165"/>
      <c r="E1283" s="237"/>
      <c r="F1283" s="159"/>
      <c r="G1283" s="16"/>
      <c r="H1283" s="16"/>
      <c r="I1283" s="16"/>
      <c r="J1283" s="16"/>
      <c r="K1283" s="16"/>
      <c r="L1283" s="16"/>
      <c r="M1283" s="16"/>
      <c r="N1283" s="16"/>
      <c r="O1283" s="9"/>
      <c r="P1283" s="278"/>
      <c r="Q1283" s="278"/>
      <c r="R1283" s="278"/>
      <c r="S1283" s="10"/>
      <c r="T1283" s="437"/>
      <c r="U1283" s="44"/>
      <c r="V1283" s="44"/>
      <c r="W1283" s="44"/>
      <c r="X1283" s="44"/>
      <c r="Y1283" s="44"/>
      <c r="Z1283" s="53"/>
      <c r="AA1283" s="53"/>
    </row>
    <row r="1284" spans="1:27" ht="15.75" thickBot="1" x14ac:dyDescent="0.25">
      <c r="A1284" s="160"/>
      <c r="B1284" s="261"/>
      <c r="C1284" s="166"/>
      <c r="D1284" s="166"/>
      <c r="E1284" s="238"/>
      <c r="F1284" s="160"/>
      <c r="G1284" s="151"/>
      <c r="H1284" s="243"/>
      <c r="I1284" s="243"/>
      <c r="J1284" s="243"/>
      <c r="K1284" s="243"/>
      <c r="L1284" s="243"/>
      <c r="M1284" s="243"/>
      <c r="N1284" s="244"/>
      <c r="O1284" s="11"/>
      <c r="P1284" s="142"/>
      <c r="Q1284" s="142"/>
      <c r="R1284" s="142"/>
      <c r="S1284" s="12"/>
      <c r="T1284" s="438"/>
      <c r="U1284" s="44"/>
      <c r="V1284" s="44"/>
      <c r="W1284" s="44"/>
      <c r="X1284" s="44"/>
      <c r="Y1284" s="44"/>
      <c r="Z1284" s="53"/>
      <c r="AA1284" s="53"/>
    </row>
    <row r="1285" spans="1:27" ht="15" x14ac:dyDescent="0.2">
      <c r="A1285" s="160"/>
      <c r="B1285" s="261"/>
      <c r="C1285" s="166"/>
      <c r="D1285" s="166"/>
      <c r="E1285" s="238"/>
      <c r="F1285" s="160"/>
      <c r="G1285" s="151"/>
      <c r="H1285" s="151"/>
      <c r="I1285" s="151"/>
      <c r="J1285" s="151"/>
      <c r="K1285" s="151"/>
      <c r="L1285" s="151"/>
      <c r="M1285" s="151"/>
      <c r="N1285" s="152"/>
      <c r="O1285" s="9"/>
      <c r="P1285" s="278"/>
      <c r="Q1285" s="278"/>
      <c r="R1285" s="278"/>
      <c r="S1285" s="13"/>
      <c r="T1285" s="438"/>
      <c r="U1285" s="44"/>
      <c r="V1285" s="44"/>
      <c r="W1285" s="44"/>
      <c r="X1285" s="44"/>
      <c r="Y1285" s="44"/>
      <c r="Z1285" s="53"/>
      <c r="AA1285" s="53"/>
    </row>
    <row r="1286" spans="1:27" ht="15.75" thickBot="1" x14ac:dyDescent="0.25">
      <c r="A1286" s="246"/>
      <c r="B1286" s="262"/>
      <c r="C1286" s="167"/>
      <c r="D1286" s="167"/>
      <c r="E1286" s="239"/>
      <c r="F1286" s="161"/>
      <c r="G1286" s="154"/>
      <c r="H1286" s="154"/>
      <c r="I1286" s="154"/>
      <c r="J1286" s="154"/>
      <c r="K1286" s="154"/>
      <c r="L1286" s="154"/>
      <c r="M1286" s="154"/>
      <c r="N1286" s="155"/>
      <c r="O1286" s="11"/>
      <c r="P1286" s="231"/>
      <c r="Q1286" s="232"/>
      <c r="R1286" s="233"/>
      <c r="S1286" s="14"/>
      <c r="T1286" s="439"/>
      <c r="U1286" s="44"/>
      <c r="V1286" s="44"/>
      <c r="W1286" s="44"/>
      <c r="X1286" s="44"/>
      <c r="Y1286" s="44"/>
      <c r="Z1286" s="53"/>
      <c r="AA1286" s="53"/>
    </row>
    <row r="1287" spans="1:27" ht="15.75" thickBot="1" x14ac:dyDescent="0.25">
      <c r="A1287" s="245"/>
      <c r="B1287" s="260"/>
      <c r="C1287" s="165"/>
      <c r="D1287" s="165"/>
      <c r="E1287" s="237"/>
      <c r="F1287" s="159"/>
      <c r="G1287" s="16"/>
      <c r="H1287" s="16"/>
      <c r="I1287" s="16"/>
      <c r="J1287" s="16"/>
      <c r="K1287" s="16"/>
      <c r="L1287" s="16"/>
      <c r="M1287" s="16"/>
      <c r="N1287" s="16"/>
      <c r="O1287" s="9"/>
      <c r="P1287" s="278"/>
      <c r="Q1287" s="278"/>
      <c r="R1287" s="278"/>
      <c r="S1287" s="10"/>
      <c r="T1287" s="437"/>
      <c r="U1287" s="44"/>
      <c r="V1287" s="44"/>
      <c r="W1287" s="44"/>
      <c r="X1287" s="44"/>
      <c r="Y1287" s="44"/>
      <c r="Z1287" s="53"/>
      <c r="AA1287" s="53"/>
    </row>
    <row r="1288" spans="1:27" ht="15.75" thickBot="1" x14ac:dyDescent="0.25">
      <c r="A1288" s="160"/>
      <c r="B1288" s="261"/>
      <c r="C1288" s="166"/>
      <c r="D1288" s="166"/>
      <c r="E1288" s="238"/>
      <c r="F1288" s="160"/>
      <c r="G1288" s="151"/>
      <c r="H1288" s="243"/>
      <c r="I1288" s="243"/>
      <c r="J1288" s="243"/>
      <c r="K1288" s="243"/>
      <c r="L1288" s="243"/>
      <c r="M1288" s="243"/>
      <c r="N1288" s="244"/>
      <c r="O1288" s="11"/>
      <c r="P1288" s="142"/>
      <c r="Q1288" s="142"/>
      <c r="R1288" s="142"/>
      <c r="S1288" s="12"/>
      <c r="T1288" s="438"/>
      <c r="U1288" s="44"/>
      <c r="V1288" s="44"/>
      <c r="W1288" s="44"/>
      <c r="X1288" s="44"/>
      <c r="Y1288" s="44"/>
      <c r="Z1288" s="53"/>
      <c r="AA1288" s="53"/>
    </row>
    <row r="1289" spans="1:27" ht="15" x14ac:dyDescent="0.2">
      <c r="A1289" s="160"/>
      <c r="B1289" s="261"/>
      <c r="C1289" s="166"/>
      <c r="D1289" s="166"/>
      <c r="E1289" s="238"/>
      <c r="F1289" s="160"/>
      <c r="G1289" s="151"/>
      <c r="H1289" s="151"/>
      <c r="I1289" s="151"/>
      <c r="J1289" s="151"/>
      <c r="K1289" s="151"/>
      <c r="L1289" s="151"/>
      <c r="M1289" s="151"/>
      <c r="N1289" s="152"/>
      <c r="O1289" s="9"/>
      <c r="P1289" s="278"/>
      <c r="Q1289" s="278"/>
      <c r="R1289" s="278"/>
      <c r="S1289" s="13"/>
      <c r="T1289" s="438"/>
      <c r="U1289" s="44"/>
      <c r="V1289" s="44"/>
      <c r="W1289" s="44"/>
      <c r="X1289" s="44"/>
      <c r="Y1289" s="44"/>
      <c r="Z1289" s="53"/>
      <c r="AA1289" s="53"/>
    </row>
    <row r="1290" spans="1:27" ht="15.75" thickBot="1" x14ac:dyDescent="0.25">
      <c r="A1290" s="246"/>
      <c r="B1290" s="262"/>
      <c r="C1290" s="167"/>
      <c r="D1290" s="167"/>
      <c r="E1290" s="239"/>
      <c r="F1290" s="161"/>
      <c r="G1290" s="154"/>
      <c r="H1290" s="154"/>
      <c r="I1290" s="154"/>
      <c r="J1290" s="154"/>
      <c r="K1290" s="154"/>
      <c r="L1290" s="154"/>
      <c r="M1290" s="154"/>
      <c r="N1290" s="155"/>
      <c r="O1290" s="11"/>
      <c r="P1290" s="231"/>
      <c r="Q1290" s="232"/>
      <c r="R1290" s="233"/>
      <c r="S1290" s="14"/>
      <c r="T1290" s="439"/>
      <c r="U1290" s="44"/>
      <c r="V1290" s="44"/>
      <c r="W1290" s="44"/>
      <c r="X1290" s="44"/>
      <c r="Y1290" s="44"/>
      <c r="Z1290" s="53"/>
      <c r="AA1290" s="53"/>
    </row>
    <row r="1291" spans="1:27" ht="15.75" thickBot="1" x14ac:dyDescent="0.25">
      <c r="A1291" s="245"/>
      <c r="B1291" s="260"/>
      <c r="C1291" s="165"/>
      <c r="D1291" s="165"/>
      <c r="E1291" s="237"/>
      <c r="F1291" s="159"/>
      <c r="G1291" s="16"/>
      <c r="H1291" s="16"/>
      <c r="I1291" s="16"/>
      <c r="J1291" s="16"/>
      <c r="K1291" s="16"/>
      <c r="L1291" s="16"/>
      <c r="M1291" s="16"/>
      <c r="N1291" s="16"/>
      <c r="O1291" s="9"/>
      <c r="P1291" s="278"/>
      <c r="Q1291" s="278"/>
      <c r="R1291" s="278"/>
      <c r="S1291" s="10"/>
      <c r="T1291" s="437"/>
      <c r="U1291" s="44"/>
      <c r="V1291" s="44"/>
      <c r="W1291" s="44"/>
      <c r="X1291" s="44"/>
      <c r="Y1291" s="44"/>
      <c r="Z1291" s="53"/>
      <c r="AA1291" s="53"/>
    </row>
    <row r="1292" spans="1:27" ht="15.75" thickBot="1" x14ac:dyDescent="0.25">
      <c r="A1292" s="160"/>
      <c r="B1292" s="261"/>
      <c r="C1292" s="166"/>
      <c r="D1292" s="166"/>
      <c r="E1292" s="238"/>
      <c r="F1292" s="160"/>
      <c r="G1292" s="151"/>
      <c r="H1292" s="243"/>
      <c r="I1292" s="243"/>
      <c r="J1292" s="243"/>
      <c r="K1292" s="243"/>
      <c r="L1292" s="243"/>
      <c r="M1292" s="243"/>
      <c r="N1292" s="244"/>
      <c r="O1292" s="11"/>
      <c r="P1292" s="142"/>
      <c r="Q1292" s="142"/>
      <c r="R1292" s="142"/>
      <c r="S1292" s="12"/>
      <c r="T1292" s="438"/>
      <c r="U1292" s="44"/>
      <c r="V1292" s="44"/>
      <c r="W1292" s="44"/>
      <c r="X1292" s="44"/>
      <c r="Y1292" s="44"/>
      <c r="Z1292" s="53"/>
      <c r="AA1292" s="53"/>
    </row>
    <row r="1293" spans="1:27" ht="15" x14ac:dyDescent="0.2">
      <c r="A1293" s="160"/>
      <c r="B1293" s="261"/>
      <c r="C1293" s="166"/>
      <c r="D1293" s="166"/>
      <c r="E1293" s="238"/>
      <c r="F1293" s="160"/>
      <c r="G1293" s="151"/>
      <c r="H1293" s="151"/>
      <c r="I1293" s="151"/>
      <c r="J1293" s="151"/>
      <c r="K1293" s="151"/>
      <c r="L1293" s="151"/>
      <c r="M1293" s="151"/>
      <c r="N1293" s="152"/>
      <c r="O1293" s="9"/>
      <c r="P1293" s="278"/>
      <c r="Q1293" s="278"/>
      <c r="R1293" s="278"/>
      <c r="S1293" s="13"/>
      <c r="T1293" s="438"/>
      <c r="U1293" s="44"/>
      <c r="V1293" s="44"/>
      <c r="W1293" s="44"/>
      <c r="X1293" s="44"/>
      <c r="Y1293" s="44"/>
      <c r="Z1293" s="53"/>
      <c r="AA1293" s="53"/>
    </row>
    <row r="1294" spans="1:27" ht="15.75" thickBot="1" x14ac:dyDescent="0.25">
      <c r="A1294" s="246"/>
      <c r="B1294" s="262"/>
      <c r="C1294" s="167"/>
      <c r="D1294" s="167"/>
      <c r="E1294" s="239"/>
      <c r="F1294" s="161"/>
      <c r="G1294" s="154"/>
      <c r="H1294" s="154"/>
      <c r="I1294" s="154"/>
      <c r="J1294" s="154"/>
      <c r="K1294" s="154"/>
      <c r="L1294" s="154"/>
      <c r="M1294" s="154"/>
      <c r="N1294" s="155"/>
      <c r="O1294" s="11"/>
      <c r="P1294" s="231"/>
      <c r="Q1294" s="232"/>
      <c r="R1294" s="233"/>
      <c r="S1294" s="14"/>
      <c r="T1294" s="439"/>
      <c r="U1294" s="44"/>
      <c r="V1294" s="44"/>
      <c r="W1294" s="44"/>
      <c r="X1294" s="44"/>
      <c r="Y1294" s="44"/>
      <c r="Z1294" s="53"/>
      <c r="AA1294" s="53"/>
    </row>
    <row r="1295" spans="1:27" ht="15.75" thickBot="1" x14ac:dyDescent="0.25">
      <c r="A1295" s="245"/>
      <c r="B1295" s="260"/>
      <c r="C1295" s="165"/>
      <c r="D1295" s="165"/>
      <c r="E1295" s="237"/>
      <c r="F1295" s="159"/>
      <c r="G1295" s="16"/>
      <c r="H1295" s="16"/>
      <c r="I1295" s="16"/>
      <c r="J1295" s="16"/>
      <c r="K1295" s="16"/>
      <c r="L1295" s="16"/>
      <c r="M1295" s="16"/>
      <c r="N1295" s="16"/>
      <c r="O1295" s="9"/>
      <c r="P1295" s="278"/>
      <c r="Q1295" s="278"/>
      <c r="R1295" s="278"/>
      <c r="S1295" s="10"/>
      <c r="T1295" s="437"/>
      <c r="U1295" s="44"/>
      <c r="V1295" s="44"/>
      <c r="W1295" s="44"/>
      <c r="X1295" s="44"/>
      <c r="Y1295" s="44"/>
      <c r="Z1295" s="53"/>
      <c r="AA1295" s="53"/>
    </row>
    <row r="1296" spans="1:27" ht="15.75" thickBot="1" x14ac:dyDescent="0.25">
      <c r="A1296" s="160"/>
      <c r="B1296" s="261"/>
      <c r="C1296" s="166"/>
      <c r="D1296" s="166"/>
      <c r="E1296" s="238"/>
      <c r="F1296" s="160"/>
      <c r="G1296" s="151"/>
      <c r="H1296" s="243"/>
      <c r="I1296" s="243"/>
      <c r="J1296" s="243"/>
      <c r="K1296" s="243"/>
      <c r="L1296" s="243"/>
      <c r="M1296" s="243"/>
      <c r="N1296" s="244"/>
      <c r="O1296" s="11"/>
      <c r="P1296" s="142"/>
      <c r="Q1296" s="142"/>
      <c r="R1296" s="142"/>
      <c r="S1296" s="12"/>
      <c r="T1296" s="438"/>
      <c r="U1296" s="44"/>
      <c r="V1296" s="44"/>
      <c r="W1296" s="44"/>
      <c r="X1296" s="44"/>
      <c r="Y1296" s="44"/>
      <c r="Z1296" s="53"/>
      <c r="AA1296" s="53"/>
    </row>
    <row r="1297" spans="1:27" ht="15" x14ac:dyDescent="0.2">
      <c r="A1297" s="160"/>
      <c r="B1297" s="261"/>
      <c r="C1297" s="166"/>
      <c r="D1297" s="166"/>
      <c r="E1297" s="238"/>
      <c r="F1297" s="160"/>
      <c r="G1297" s="151"/>
      <c r="H1297" s="151"/>
      <c r="I1297" s="151"/>
      <c r="J1297" s="151"/>
      <c r="K1297" s="151"/>
      <c r="L1297" s="151"/>
      <c r="M1297" s="151"/>
      <c r="N1297" s="152"/>
      <c r="O1297" s="9"/>
      <c r="P1297" s="278"/>
      <c r="Q1297" s="278"/>
      <c r="R1297" s="278"/>
      <c r="S1297" s="13"/>
      <c r="T1297" s="438"/>
      <c r="U1297" s="44"/>
      <c r="V1297" s="44"/>
      <c r="W1297" s="44"/>
      <c r="X1297" s="44"/>
      <c r="Y1297" s="44"/>
      <c r="Z1297" s="53"/>
      <c r="AA1297" s="53"/>
    </row>
    <row r="1298" spans="1:27" ht="15.75" thickBot="1" x14ac:dyDescent="0.25">
      <c r="A1298" s="246"/>
      <c r="B1298" s="262"/>
      <c r="C1298" s="167"/>
      <c r="D1298" s="167"/>
      <c r="E1298" s="239"/>
      <c r="F1298" s="161"/>
      <c r="G1298" s="154"/>
      <c r="H1298" s="154"/>
      <c r="I1298" s="154"/>
      <c r="J1298" s="154"/>
      <c r="K1298" s="154"/>
      <c r="L1298" s="154"/>
      <c r="M1298" s="154"/>
      <c r="N1298" s="155"/>
      <c r="O1298" s="11"/>
      <c r="P1298" s="231"/>
      <c r="Q1298" s="232"/>
      <c r="R1298" s="233"/>
      <c r="S1298" s="14"/>
      <c r="T1298" s="439"/>
      <c r="U1298" s="44"/>
      <c r="V1298" s="44"/>
      <c r="W1298" s="44"/>
      <c r="X1298" s="44"/>
      <c r="Y1298" s="44"/>
      <c r="Z1298" s="53"/>
      <c r="AA1298" s="53"/>
    </row>
    <row r="1299" spans="1:27" ht="15.75" thickBot="1" x14ac:dyDescent="0.25">
      <c r="A1299" s="245"/>
      <c r="B1299" s="260"/>
      <c r="C1299" s="165"/>
      <c r="D1299" s="165"/>
      <c r="E1299" s="237"/>
      <c r="F1299" s="159"/>
      <c r="G1299" s="16"/>
      <c r="H1299" s="16"/>
      <c r="I1299" s="16"/>
      <c r="J1299" s="16"/>
      <c r="K1299" s="16"/>
      <c r="L1299" s="16"/>
      <c r="M1299" s="16"/>
      <c r="N1299" s="16"/>
      <c r="O1299" s="9"/>
      <c r="P1299" s="278"/>
      <c r="Q1299" s="278"/>
      <c r="R1299" s="278"/>
      <c r="S1299" s="10"/>
      <c r="T1299" s="437"/>
      <c r="U1299" s="44"/>
      <c r="V1299" s="44"/>
      <c r="W1299" s="44"/>
      <c r="X1299" s="44"/>
      <c r="Y1299" s="44"/>
      <c r="Z1299" s="53"/>
      <c r="AA1299" s="53"/>
    </row>
    <row r="1300" spans="1:27" ht="15.75" thickBot="1" x14ac:dyDescent="0.25">
      <c r="A1300" s="160"/>
      <c r="B1300" s="261"/>
      <c r="C1300" s="166"/>
      <c r="D1300" s="166"/>
      <c r="E1300" s="238"/>
      <c r="F1300" s="160"/>
      <c r="G1300" s="151"/>
      <c r="H1300" s="243"/>
      <c r="I1300" s="243"/>
      <c r="J1300" s="243"/>
      <c r="K1300" s="243"/>
      <c r="L1300" s="243"/>
      <c r="M1300" s="243"/>
      <c r="N1300" s="244"/>
      <c r="O1300" s="11"/>
      <c r="P1300" s="142"/>
      <c r="Q1300" s="142"/>
      <c r="R1300" s="142"/>
      <c r="S1300" s="12"/>
      <c r="T1300" s="438"/>
      <c r="U1300" s="44"/>
      <c r="V1300" s="44"/>
      <c r="W1300" s="44"/>
      <c r="X1300" s="44"/>
      <c r="Y1300" s="44"/>
      <c r="Z1300" s="53"/>
      <c r="AA1300" s="53"/>
    </row>
    <row r="1301" spans="1:27" ht="15" x14ac:dyDescent="0.2">
      <c r="A1301" s="160"/>
      <c r="B1301" s="261"/>
      <c r="C1301" s="166"/>
      <c r="D1301" s="166"/>
      <c r="E1301" s="238"/>
      <c r="F1301" s="160"/>
      <c r="G1301" s="151"/>
      <c r="H1301" s="151"/>
      <c r="I1301" s="151"/>
      <c r="J1301" s="151"/>
      <c r="K1301" s="151"/>
      <c r="L1301" s="151"/>
      <c r="M1301" s="151"/>
      <c r="N1301" s="152"/>
      <c r="O1301" s="9"/>
      <c r="P1301" s="278"/>
      <c r="Q1301" s="278"/>
      <c r="R1301" s="278"/>
      <c r="S1301" s="13"/>
      <c r="T1301" s="438"/>
      <c r="U1301" s="44"/>
      <c r="V1301" s="44"/>
      <c r="W1301" s="44"/>
      <c r="X1301" s="44"/>
      <c r="Y1301" s="44"/>
      <c r="Z1301" s="53"/>
      <c r="AA1301" s="53"/>
    </row>
    <row r="1302" spans="1:27" ht="15.75" thickBot="1" x14ac:dyDescent="0.25">
      <c r="A1302" s="246"/>
      <c r="B1302" s="262"/>
      <c r="C1302" s="167"/>
      <c r="D1302" s="167"/>
      <c r="E1302" s="239"/>
      <c r="F1302" s="161"/>
      <c r="G1302" s="154"/>
      <c r="H1302" s="154"/>
      <c r="I1302" s="154"/>
      <c r="J1302" s="154"/>
      <c r="K1302" s="154"/>
      <c r="L1302" s="154"/>
      <c r="M1302" s="154"/>
      <c r="N1302" s="155"/>
      <c r="O1302" s="11"/>
      <c r="P1302" s="231"/>
      <c r="Q1302" s="232"/>
      <c r="R1302" s="233"/>
      <c r="S1302" s="14"/>
      <c r="T1302" s="439"/>
      <c r="U1302" s="44"/>
      <c r="V1302" s="44"/>
      <c r="W1302" s="44"/>
      <c r="X1302" s="44"/>
      <c r="Y1302" s="44"/>
      <c r="Z1302" s="53"/>
      <c r="AA1302" s="53"/>
    </row>
    <row r="1303" spans="1:27" ht="15.75" thickBot="1" x14ac:dyDescent="0.25">
      <c r="A1303" s="245"/>
      <c r="B1303" s="260"/>
      <c r="C1303" s="165"/>
      <c r="D1303" s="165"/>
      <c r="E1303" s="237"/>
      <c r="F1303" s="159"/>
      <c r="G1303" s="16"/>
      <c r="H1303" s="16"/>
      <c r="I1303" s="16"/>
      <c r="J1303" s="16"/>
      <c r="K1303" s="16"/>
      <c r="L1303" s="16"/>
      <c r="M1303" s="16"/>
      <c r="N1303" s="16"/>
      <c r="O1303" s="9"/>
      <c r="P1303" s="278"/>
      <c r="Q1303" s="278"/>
      <c r="R1303" s="278"/>
      <c r="S1303" s="10"/>
      <c r="T1303" s="437"/>
      <c r="U1303" s="44"/>
      <c r="V1303" s="44"/>
      <c r="W1303" s="44"/>
      <c r="X1303" s="44"/>
      <c r="Y1303" s="44"/>
      <c r="Z1303" s="53"/>
      <c r="AA1303" s="53"/>
    </row>
    <row r="1304" spans="1:27" ht="15.75" thickBot="1" x14ac:dyDescent="0.25">
      <c r="A1304" s="160"/>
      <c r="B1304" s="261"/>
      <c r="C1304" s="166"/>
      <c r="D1304" s="166"/>
      <c r="E1304" s="238"/>
      <c r="F1304" s="160"/>
      <c r="G1304" s="151"/>
      <c r="H1304" s="243"/>
      <c r="I1304" s="243"/>
      <c r="J1304" s="243"/>
      <c r="K1304" s="243"/>
      <c r="L1304" s="243"/>
      <c r="M1304" s="243"/>
      <c r="N1304" s="244"/>
      <c r="O1304" s="11"/>
      <c r="P1304" s="142"/>
      <c r="Q1304" s="142"/>
      <c r="R1304" s="142"/>
      <c r="S1304" s="12"/>
      <c r="T1304" s="438"/>
      <c r="U1304" s="44"/>
      <c r="V1304" s="44"/>
      <c r="W1304" s="44"/>
      <c r="X1304" s="44"/>
      <c r="Y1304" s="44"/>
      <c r="Z1304" s="53"/>
      <c r="AA1304" s="53"/>
    </row>
    <row r="1305" spans="1:27" ht="15" x14ac:dyDescent="0.2">
      <c r="A1305" s="160"/>
      <c r="B1305" s="261"/>
      <c r="C1305" s="166"/>
      <c r="D1305" s="166"/>
      <c r="E1305" s="238"/>
      <c r="F1305" s="160"/>
      <c r="G1305" s="151"/>
      <c r="H1305" s="151"/>
      <c r="I1305" s="151"/>
      <c r="J1305" s="151"/>
      <c r="K1305" s="151"/>
      <c r="L1305" s="151"/>
      <c r="M1305" s="151"/>
      <c r="N1305" s="152"/>
      <c r="O1305" s="9"/>
      <c r="P1305" s="278"/>
      <c r="Q1305" s="278"/>
      <c r="R1305" s="278"/>
      <c r="S1305" s="13"/>
      <c r="T1305" s="438"/>
      <c r="U1305" s="44"/>
      <c r="V1305" s="44"/>
      <c r="W1305" s="44"/>
      <c r="X1305" s="44"/>
      <c r="Y1305" s="44"/>
      <c r="Z1305" s="53"/>
      <c r="AA1305" s="53"/>
    </row>
    <row r="1306" spans="1:27" ht="15.75" thickBot="1" x14ac:dyDescent="0.25">
      <c r="A1306" s="246"/>
      <c r="B1306" s="262"/>
      <c r="C1306" s="167"/>
      <c r="D1306" s="167"/>
      <c r="E1306" s="239"/>
      <c r="F1306" s="161"/>
      <c r="G1306" s="154"/>
      <c r="H1306" s="154"/>
      <c r="I1306" s="154"/>
      <c r="J1306" s="154"/>
      <c r="K1306" s="154"/>
      <c r="L1306" s="154"/>
      <c r="M1306" s="154"/>
      <c r="N1306" s="155"/>
      <c r="O1306" s="11"/>
      <c r="P1306" s="231"/>
      <c r="Q1306" s="232"/>
      <c r="R1306" s="233"/>
      <c r="S1306" s="14"/>
      <c r="T1306" s="439"/>
      <c r="U1306" s="44"/>
      <c r="V1306" s="44"/>
      <c r="W1306" s="44"/>
      <c r="X1306" s="44"/>
      <c r="Y1306" s="44"/>
      <c r="Z1306" s="53"/>
      <c r="AA1306" s="53"/>
    </row>
    <row r="1307" spans="1:27" ht="15.75" thickBot="1" x14ac:dyDescent="0.25">
      <c r="A1307" s="245"/>
      <c r="B1307" s="260"/>
      <c r="C1307" s="165"/>
      <c r="D1307" s="165"/>
      <c r="E1307" s="237"/>
      <c r="F1307" s="159"/>
      <c r="G1307" s="16"/>
      <c r="H1307" s="16"/>
      <c r="I1307" s="16"/>
      <c r="J1307" s="16"/>
      <c r="K1307" s="16"/>
      <c r="L1307" s="16"/>
      <c r="M1307" s="16"/>
      <c r="N1307" s="16"/>
      <c r="O1307" s="9"/>
      <c r="P1307" s="278"/>
      <c r="Q1307" s="278"/>
      <c r="R1307" s="278"/>
      <c r="S1307" s="10"/>
      <c r="T1307" s="437"/>
      <c r="U1307" s="44"/>
      <c r="V1307" s="44"/>
      <c r="W1307" s="44"/>
      <c r="X1307" s="44"/>
      <c r="Y1307" s="44"/>
      <c r="Z1307" s="53"/>
      <c r="AA1307" s="53"/>
    </row>
    <row r="1308" spans="1:27" ht="15.75" thickBot="1" x14ac:dyDescent="0.25">
      <c r="A1308" s="160"/>
      <c r="B1308" s="261"/>
      <c r="C1308" s="166"/>
      <c r="D1308" s="166"/>
      <c r="E1308" s="238"/>
      <c r="F1308" s="160"/>
      <c r="G1308" s="151"/>
      <c r="H1308" s="243"/>
      <c r="I1308" s="243"/>
      <c r="J1308" s="243"/>
      <c r="K1308" s="243"/>
      <c r="L1308" s="243"/>
      <c r="M1308" s="243"/>
      <c r="N1308" s="244"/>
      <c r="O1308" s="11"/>
      <c r="P1308" s="142"/>
      <c r="Q1308" s="142"/>
      <c r="R1308" s="142"/>
      <c r="S1308" s="12"/>
      <c r="T1308" s="438"/>
      <c r="U1308" s="44"/>
      <c r="V1308" s="44"/>
      <c r="W1308" s="44"/>
      <c r="X1308" s="44"/>
      <c r="Y1308" s="44"/>
      <c r="Z1308" s="53"/>
      <c r="AA1308" s="53"/>
    </row>
    <row r="1309" spans="1:27" ht="15" x14ac:dyDescent="0.2">
      <c r="A1309" s="160"/>
      <c r="B1309" s="261"/>
      <c r="C1309" s="166"/>
      <c r="D1309" s="166"/>
      <c r="E1309" s="238"/>
      <c r="F1309" s="160"/>
      <c r="G1309" s="151"/>
      <c r="H1309" s="151"/>
      <c r="I1309" s="151"/>
      <c r="J1309" s="151"/>
      <c r="K1309" s="151"/>
      <c r="L1309" s="151"/>
      <c r="M1309" s="151"/>
      <c r="N1309" s="152"/>
      <c r="O1309" s="9"/>
      <c r="P1309" s="278"/>
      <c r="Q1309" s="278"/>
      <c r="R1309" s="278"/>
      <c r="S1309" s="13"/>
      <c r="T1309" s="438"/>
      <c r="U1309" s="44"/>
      <c r="V1309" s="44"/>
      <c r="W1309" s="44"/>
      <c r="X1309" s="44"/>
      <c r="Y1309" s="44"/>
      <c r="Z1309" s="53"/>
      <c r="AA1309" s="53"/>
    </row>
    <row r="1310" spans="1:27" ht="15.75" thickBot="1" x14ac:dyDescent="0.25">
      <c r="A1310" s="246"/>
      <c r="B1310" s="262"/>
      <c r="C1310" s="167"/>
      <c r="D1310" s="167"/>
      <c r="E1310" s="239"/>
      <c r="F1310" s="161"/>
      <c r="G1310" s="154"/>
      <c r="H1310" s="154"/>
      <c r="I1310" s="154"/>
      <c r="J1310" s="154"/>
      <c r="K1310" s="154"/>
      <c r="L1310" s="154"/>
      <c r="M1310" s="154"/>
      <c r="N1310" s="155"/>
      <c r="O1310" s="11"/>
      <c r="P1310" s="231"/>
      <c r="Q1310" s="232"/>
      <c r="R1310" s="233"/>
      <c r="S1310" s="14"/>
      <c r="T1310" s="439"/>
      <c r="U1310" s="44"/>
      <c r="V1310" s="44"/>
      <c r="W1310" s="44"/>
      <c r="X1310" s="44"/>
      <c r="Y1310" s="44"/>
      <c r="Z1310" s="53"/>
      <c r="AA1310" s="53"/>
    </row>
    <row r="1311" spans="1:27" ht="15.75" thickBot="1" x14ac:dyDescent="0.25">
      <c r="A1311" s="245"/>
      <c r="B1311" s="260"/>
      <c r="C1311" s="165"/>
      <c r="D1311" s="165"/>
      <c r="E1311" s="237"/>
      <c r="F1311" s="159"/>
      <c r="G1311" s="16"/>
      <c r="H1311" s="16"/>
      <c r="I1311" s="16"/>
      <c r="J1311" s="16"/>
      <c r="K1311" s="16"/>
      <c r="L1311" s="16"/>
      <c r="M1311" s="16"/>
      <c r="N1311" s="16"/>
      <c r="O1311" s="9"/>
      <c r="P1311" s="278"/>
      <c r="Q1311" s="278"/>
      <c r="R1311" s="278"/>
      <c r="S1311" s="10"/>
      <c r="T1311" s="437"/>
      <c r="U1311" s="44"/>
      <c r="V1311" s="44"/>
      <c r="W1311" s="44"/>
      <c r="X1311" s="44"/>
      <c r="Y1311" s="44"/>
      <c r="Z1311" s="53"/>
      <c r="AA1311" s="53"/>
    </row>
    <row r="1312" spans="1:27" ht="15.75" thickBot="1" x14ac:dyDescent="0.25">
      <c r="A1312" s="160"/>
      <c r="B1312" s="261"/>
      <c r="C1312" s="166"/>
      <c r="D1312" s="166"/>
      <c r="E1312" s="238"/>
      <c r="F1312" s="160"/>
      <c r="G1312" s="151"/>
      <c r="H1312" s="243"/>
      <c r="I1312" s="243"/>
      <c r="J1312" s="243"/>
      <c r="K1312" s="243"/>
      <c r="L1312" s="243"/>
      <c r="M1312" s="243"/>
      <c r="N1312" s="244"/>
      <c r="O1312" s="11"/>
      <c r="P1312" s="142"/>
      <c r="Q1312" s="142"/>
      <c r="R1312" s="142"/>
      <c r="S1312" s="12"/>
      <c r="T1312" s="438"/>
      <c r="U1312" s="44"/>
      <c r="V1312" s="44"/>
      <c r="W1312" s="44"/>
      <c r="X1312" s="44"/>
      <c r="Y1312" s="44"/>
      <c r="Z1312" s="53"/>
      <c r="AA1312" s="53"/>
    </row>
    <row r="1313" spans="1:27" ht="15" x14ac:dyDescent="0.2">
      <c r="A1313" s="160"/>
      <c r="B1313" s="261"/>
      <c r="C1313" s="166"/>
      <c r="D1313" s="166"/>
      <c r="E1313" s="238"/>
      <c r="F1313" s="160"/>
      <c r="G1313" s="151"/>
      <c r="H1313" s="151"/>
      <c r="I1313" s="151"/>
      <c r="J1313" s="151"/>
      <c r="K1313" s="151"/>
      <c r="L1313" s="151"/>
      <c r="M1313" s="151"/>
      <c r="N1313" s="152"/>
      <c r="O1313" s="9"/>
      <c r="P1313" s="278"/>
      <c r="Q1313" s="278"/>
      <c r="R1313" s="278"/>
      <c r="S1313" s="13"/>
      <c r="T1313" s="438"/>
      <c r="U1313" s="44"/>
      <c r="V1313" s="44"/>
      <c r="W1313" s="44"/>
      <c r="X1313" s="44"/>
      <c r="Y1313" s="44"/>
      <c r="Z1313" s="53"/>
      <c r="AA1313" s="53"/>
    </row>
    <row r="1314" spans="1:27" ht="15.75" thickBot="1" x14ac:dyDescent="0.25">
      <c r="A1314" s="246"/>
      <c r="B1314" s="262"/>
      <c r="C1314" s="167"/>
      <c r="D1314" s="167"/>
      <c r="E1314" s="239"/>
      <c r="F1314" s="161"/>
      <c r="G1314" s="154"/>
      <c r="H1314" s="154"/>
      <c r="I1314" s="154"/>
      <c r="J1314" s="154"/>
      <c r="K1314" s="154"/>
      <c r="L1314" s="154"/>
      <c r="M1314" s="154"/>
      <c r="N1314" s="155"/>
      <c r="O1314" s="11"/>
      <c r="P1314" s="231"/>
      <c r="Q1314" s="232"/>
      <c r="R1314" s="233"/>
      <c r="S1314" s="14"/>
      <c r="T1314" s="439"/>
      <c r="U1314" s="44"/>
      <c r="V1314" s="44"/>
      <c r="W1314" s="44"/>
      <c r="X1314" s="44"/>
      <c r="Y1314" s="44"/>
      <c r="Z1314" s="53"/>
      <c r="AA1314" s="53"/>
    </row>
    <row r="1315" spans="1:27" ht="15.75" thickBot="1" x14ac:dyDescent="0.25">
      <c r="A1315" s="245"/>
      <c r="B1315" s="260"/>
      <c r="C1315" s="165"/>
      <c r="D1315" s="165"/>
      <c r="E1315" s="237"/>
      <c r="F1315" s="159"/>
      <c r="G1315" s="16"/>
      <c r="H1315" s="16"/>
      <c r="I1315" s="16"/>
      <c r="J1315" s="16"/>
      <c r="K1315" s="16"/>
      <c r="L1315" s="16"/>
      <c r="M1315" s="16"/>
      <c r="N1315" s="16"/>
      <c r="O1315" s="9"/>
      <c r="P1315" s="278"/>
      <c r="Q1315" s="278"/>
      <c r="R1315" s="278"/>
      <c r="S1315" s="10"/>
      <c r="T1315" s="437"/>
      <c r="U1315" s="44"/>
      <c r="V1315" s="44"/>
      <c r="W1315" s="44"/>
      <c r="X1315" s="44"/>
      <c r="Y1315" s="44"/>
      <c r="Z1315" s="53"/>
      <c r="AA1315" s="53"/>
    </row>
    <row r="1316" spans="1:27" ht="15.75" thickBot="1" x14ac:dyDescent="0.25">
      <c r="A1316" s="160"/>
      <c r="B1316" s="261"/>
      <c r="C1316" s="166"/>
      <c r="D1316" s="166"/>
      <c r="E1316" s="238"/>
      <c r="F1316" s="160"/>
      <c r="G1316" s="151"/>
      <c r="H1316" s="243"/>
      <c r="I1316" s="243"/>
      <c r="J1316" s="243"/>
      <c r="K1316" s="243"/>
      <c r="L1316" s="243"/>
      <c r="M1316" s="243"/>
      <c r="N1316" s="244"/>
      <c r="O1316" s="11"/>
      <c r="P1316" s="142"/>
      <c r="Q1316" s="142"/>
      <c r="R1316" s="142"/>
      <c r="S1316" s="12"/>
      <c r="T1316" s="438"/>
      <c r="U1316" s="44"/>
      <c r="V1316" s="44"/>
      <c r="W1316" s="44"/>
      <c r="X1316" s="44"/>
      <c r="Y1316" s="44"/>
      <c r="Z1316" s="53"/>
      <c r="AA1316" s="53"/>
    </row>
    <row r="1317" spans="1:27" ht="15" x14ac:dyDescent="0.2">
      <c r="A1317" s="160"/>
      <c r="B1317" s="261"/>
      <c r="C1317" s="166"/>
      <c r="D1317" s="166"/>
      <c r="E1317" s="238"/>
      <c r="F1317" s="160"/>
      <c r="G1317" s="151"/>
      <c r="H1317" s="151"/>
      <c r="I1317" s="151"/>
      <c r="J1317" s="151"/>
      <c r="K1317" s="151"/>
      <c r="L1317" s="151"/>
      <c r="M1317" s="151"/>
      <c r="N1317" s="152"/>
      <c r="O1317" s="9"/>
      <c r="P1317" s="278"/>
      <c r="Q1317" s="278"/>
      <c r="R1317" s="278"/>
      <c r="S1317" s="13"/>
      <c r="T1317" s="438"/>
      <c r="U1317" s="44"/>
      <c r="V1317" s="44"/>
      <c r="W1317" s="44"/>
      <c r="X1317" s="44"/>
      <c r="Y1317" s="44"/>
      <c r="Z1317" s="53"/>
      <c r="AA1317" s="53"/>
    </row>
    <row r="1318" spans="1:27" ht="15.75" thickBot="1" x14ac:dyDescent="0.25">
      <c r="A1318" s="246"/>
      <c r="B1318" s="262"/>
      <c r="C1318" s="167"/>
      <c r="D1318" s="167"/>
      <c r="E1318" s="239"/>
      <c r="F1318" s="161"/>
      <c r="G1318" s="154"/>
      <c r="H1318" s="154"/>
      <c r="I1318" s="154"/>
      <c r="J1318" s="154"/>
      <c r="K1318" s="154"/>
      <c r="L1318" s="154"/>
      <c r="M1318" s="154"/>
      <c r="N1318" s="155"/>
      <c r="O1318" s="11"/>
      <c r="P1318" s="231"/>
      <c r="Q1318" s="232"/>
      <c r="R1318" s="233"/>
      <c r="S1318" s="14"/>
      <c r="T1318" s="439"/>
      <c r="U1318" s="44"/>
      <c r="V1318" s="44"/>
      <c r="W1318" s="44"/>
      <c r="X1318" s="44"/>
      <c r="Y1318" s="44"/>
      <c r="Z1318" s="53"/>
      <c r="AA1318" s="53"/>
    </row>
    <row r="1319" spans="1:27" ht="15.75" thickBot="1" x14ac:dyDescent="0.25">
      <c r="A1319" s="245"/>
      <c r="B1319" s="260"/>
      <c r="C1319" s="165"/>
      <c r="D1319" s="165"/>
      <c r="E1319" s="237"/>
      <c r="F1319" s="159"/>
      <c r="G1319" s="16"/>
      <c r="H1319" s="16"/>
      <c r="I1319" s="16"/>
      <c r="J1319" s="16"/>
      <c r="K1319" s="16"/>
      <c r="L1319" s="16"/>
      <c r="M1319" s="16"/>
      <c r="N1319" s="16"/>
      <c r="O1319" s="9"/>
      <c r="P1319" s="278"/>
      <c r="Q1319" s="278"/>
      <c r="R1319" s="278"/>
      <c r="S1319" s="10"/>
      <c r="T1319" s="454"/>
      <c r="U1319" s="44"/>
      <c r="V1319" s="44"/>
      <c r="W1319" s="44"/>
      <c r="X1319" s="44"/>
      <c r="Y1319" s="44"/>
      <c r="Z1319" s="53"/>
      <c r="AA1319" s="53"/>
    </row>
    <row r="1320" spans="1:27" ht="15.75" thickBot="1" x14ac:dyDescent="0.25">
      <c r="A1320" s="160"/>
      <c r="B1320" s="261"/>
      <c r="C1320" s="166"/>
      <c r="D1320" s="166"/>
      <c r="E1320" s="238"/>
      <c r="F1320" s="160"/>
      <c r="G1320" s="151"/>
      <c r="H1320" s="243"/>
      <c r="I1320" s="243"/>
      <c r="J1320" s="243"/>
      <c r="K1320" s="243"/>
      <c r="L1320" s="243"/>
      <c r="M1320" s="243"/>
      <c r="N1320" s="244"/>
      <c r="O1320" s="11"/>
      <c r="P1320" s="142"/>
      <c r="Q1320" s="142"/>
      <c r="R1320" s="142"/>
      <c r="S1320" s="12"/>
      <c r="T1320" s="455"/>
      <c r="U1320" s="44"/>
      <c r="V1320" s="44"/>
      <c r="W1320" s="44"/>
      <c r="X1320" s="44"/>
      <c r="Y1320" s="44"/>
      <c r="Z1320" s="53"/>
      <c r="AA1320" s="53"/>
    </row>
    <row r="1321" spans="1:27" ht="15" x14ac:dyDescent="0.2">
      <c r="A1321" s="160"/>
      <c r="B1321" s="261"/>
      <c r="C1321" s="166"/>
      <c r="D1321" s="166"/>
      <c r="E1321" s="238"/>
      <c r="F1321" s="160"/>
      <c r="G1321" s="151"/>
      <c r="H1321" s="151"/>
      <c r="I1321" s="151"/>
      <c r="J1321" s="151"/>
      <c r="K1321" s="151"/>
      <c r="L1321" s="151"/>
      <c r="M1321" s="151"/>
      <c r="N1321" s="152"/>
      <c r="O1321" s="9"/>
      <c r="P1321" s="278"/>
      <c r="Q1321" s="278"/>
      <c r="R1321" s="278"/>
      <c r="S1321" s="13"/>
      <c r="T1321" s="455"/>
      <c r="U1321" s="44"/>
      <c r="V1321" s="44"/>
      <c r="W1321" s="44"/>
      <c r="X1321" s="44"/>
      <c r="Y1321" s="44"/>
      <c r="Z1321" s="53"/>
      <c r="AA1321" s="53"/>
    </row>
    <row r="1322" spans="1:27" ht="15.75" thickBot="1" x14ac:dyDescent="0.25">
      <c r="A1322" s="246"/>
      <c r="B1322" s="262"/>
      <c r="C1322" s="167"/>
      <c r="D1322" s="167"/>
      <c r="E1322" s="239"/>
      <c r="F1322" s="161"/>
      <c r="G1322" s="154"/>
      <c r="H1322" s="154"/>
      <c r="I1322" s="154"/>
      <c r="J1322" s="154"/>
      <c r="K1322" s="154"/>
      <c r="L1322" s="154"/>
      <c r="M1322" s="154"/>
      <c r="N1322" s="155"/>
      <c r="O1322" s="11"/>
      <c r="P1322" s="231"/>
      <c r="Q1322" s="232"/>
      <c r="R1322" s="233"/>
      <c r="S1322" s="14"/>
      <c r="T1322" s="456"/>
      <c r="U1322" s="44"/>
      <c r="V1322" s="44"/>
      <c r="W1322" s="44"/>
      <c r="X1322" s="44"/>
      <c r="Y1322" s="44"/>
      <c r="Z1322" s="53"/>
      <c r="AA1322" s="53"/>
    </row>
    <row r="1323" spans="1:27" ht="15.75" thickBot="1" x14ac:dyDescent="0.25">
      <c r="A1323" s="245"/>
      <c r="B1323" s="260"/>
      <c r="C1323" s="165"/>
      <c r="D1323" s="165"/>
      <c r="E1323" s="237"/>
      <c r="F1323" s="159"/>
      <c r="G1323" s="16"/>
      <c r="H1323" s="16"/>
      <c r="I1323" s="16"/>
      <c r="J1323" s="16"/>
      <c r="K1323" s="16"/>
      <c r="L1323" s="16"/>
      <c r="M1323" s="16"/>
      <c r="N1323" s="16"/>
      <c r="O1323" s="9"/>
      <c r="P1323" s="278"/>
      <c r="Q1323" s="278"/>
      <c r="R1323" s="278"/>
      <c r="S1323" s="10"/>
      <c r="T1323" s="437"/>
      <c r="U1323" s="44"/>
      <c r="V1323" s="44"/>
      <c r="W1323" s="44"/>
      <c r="X1323" s="44"/>
      <c r="Y1323" s="44"/>
      <c r="Z1323" s="53"/>
      <c r="AA1323" s="53"/>
    </row>
    <row r="1324" spans="1:27" ht="15.75" thickBot="1" x14ac:dyDescent="0.25">
      <c r="A1324" s="160"/>
      <c r="B1324" s="261"/>
      <c r="C1324" s="166"/>
      <c r="D1324" s="166"/>
      <c r="E1324" s="238"/>
      <c r="F1324" s="160"/>
      <c r="G1324" s="151"/>
      <c r="H1324" s="243"/>
      <c r="I1324" s="243"/>
      <c r="J1324" s="243"/>
      <c r="K1324" s="243"/>
      <c r="L1324" s="243"/>
      <c r="M1324" s="243"/>
      <c r="N1324" s="244"/>
      <c r="O1324" s="11"/>
      <c r="P1324" s="142"/>
      <c r="Q1324" s="142"/>
      <c r="R1324" s="142"/>
      <c r="S1324" s="12"/>
      <c r="T1324" s="438"/>
      <c r="U1324" s="44"/>
      <c r="V1324" s="44"/>
      <c r="W1324" s="44"/>
      <c r="X1324" s="44"/>
      <c r="Y1324" s="44"/>
      <c r="Z1324" s="53"/>
      <c r="AA1324" s="53"/>
    </row>
    <row r="1325" spans="1:27" ht="15" x14ac:dyDescent="0.2">
      <c r="A1325" s="160"/>
      <c r="B1325" s="261"/>
      <c r="C1325" s="166"/>
      <c r="D1325" s="166"/>
      <c r="E1325" s="238"/>
      <c r="F1325" s="160"/>
      <c r="G1325" s="151"/>
      <c r="H1325" s="151"/>
      <c r="I1325" s="151"/>
      <c r="J1325" s="151"/>
      <c r="K1325" s="151"/>
      <c r="L1325" s="151"/>
      <c r="M1325" s="151"/>
      <c r="N1325" s="152"/>
      <c r="O1325" s="9"/>
      <c r="P1325" s="278"/>
      <c r="Q1325" s="278"/>
      <c r="R1325" s="278"/>
      <c r="S1325" s="13"/>
      <c r="T1325" s="438"/>
      <c r="U1325" s="44"/>
      <c r="V1325" s="44"/>
      <c r="W1325" s="44"/>
      <c r="X1325" s="44"/>
      <c r="Y1325" s="44"/>
      <c r="Z1325" s="53"/>
      <c r="AA1325" s="53"/>
    </row>
    <row r="1326" spans="1:27" ht="15.75" thickBot="1" x14ac:dyDescent="0.25">
      <c r="A1326" s="246"/>
      <c r="B1326" s="262"/>
      <c r="C1326" s="167"/>
      <c r="D1326" s="167"/>
      <c r="E1326" s="239"/>
      <c r="F1326" s="161"/>
      <c r="G1326" s="154"/>
      <c r="H1326" s="154"/>
      <c r="I1326" s="154"/>
      <c r="J1326" s="154"/>
      <c r="K1326" s="154"/>
      <c r="L1326" s="154"/>
      <c r="M1326" s="154"/>
      <c r="N1326" s="155"/>
      <c r="O1326" s="11"/>
      <c r="P1326" s="231"/>
      <c r="Q1326" s="232"/>
      <c r="R1326" s="233"/>
      <c r="S1326" s="14"/>
      <c r="T1326" s="439"/>
      <c r="U1326" s="44"/>
      <c r="V1326" s="44"/>
      <c r="W1326" s="44"/>
      <c r="X1326" s="44"/>
      <c r="Y1326" s="44"/>
      <c r="Z1326" s="53"/>
      <c r="AA1326" s="53"/>
    </row>
    <row r="1327" spans="1:27" ht="15.75" thickBot="1" x14ac:dyDescent="0.25">
      <c r="A1327" s="245"/>
      <c r="B1327" s="260"/>
      <c r="C1327" s="165"/>
      <c r="D1327" s="165"/>
      <c r="E1327" s="237"/>
      <c r="F1327" s="159"/>
      <c r="G1327" s="16"/>
      <c r="H1327" s="16"/>
      <c r="I1327" s="16"/>
      <c r="J1327" s="16"/>
      <c r="K1327" s="16"/>
      <c r="L1327" s="16"/>
      <c r="M1327" s="16"/>
      <c r="N1327" s="16"/>
      <c r="O1327" s="9"/>
      <c r="P1327" s="278"/>
      <c r="Q1327" s="278"/>
      <c r="R1327" s="278"/>
      <c r="S1327" s="10"/>
      <c r="T1327" s="437"/>
      <c r="U1327" s="44"/>
      <c r="V1327" s="44"/>
      <c r="W1327" s="44"/>
      <c r="X1327" s="44"/>
      <c r="Y1327" s="44"/>
      <c r="Z1327" s="53"/>
      <c r="AA1327" s="53"/>
    </row>
    <row r="1328" spans="1:27" ht="15.75" thickBot="1" x14ac:dyDescent="0.25">
      <c r="A1328" s="160"/>
      <c r="B1328" s="261"/>
      <c r="C1328" s="166"/>
      <c r="D1328" s="166"/>
      <c r="E1328" s="238"/>
      <c r="F1328" s="160"/>
      <c r="G1328" s="151"/>
      <c r="H1328" s="243"/>
      <c r="I1328" s="243"/>
      <c r="J1328" s="243"/>
      <c r="K1328" s="243"/>
      <c r="L1328" s="243"/>
      <c r="M1328" s="243"/>
      <c r="N1328" s="244"/>
      <c r="O1328" s="11"/>
      <c r="P1328" s="142"/>
      <c r="Q1328" s="142"/>
      <c r="R1328" s="142"/>
      <c r="S1328" s="12"/>
      <c r="T1328" s="438"/>
      <c r="U1328" s="44"/>
      <c r="V1328" s="44"/>
      <c r="W1328" s="44"/>
      <c r="X1328" s="44"/>
      <c r="Y1328" s="44"/>
      <c r="Z1328" s="53"/>
      <c r="AA1328" s="53"/>
    </row>
    <row r="1329" spans="1:27" ht="15" x14ac:dyDescent="0.2">
      <c r="A1329" s="160"/>
      <c r="B1329" s="261"/>
      <c r="C1329" s="166"/>
      <c r="D1329" s="166"/>
      <c r="E1329" s="238"/>
      <c r="F1329" s="160"/>
      <c r="G1329" s="151"/>
      <c r="H1329" s="151"/>
      <c r="I1329" s="151"/>
      <c r="J1329" s="151"/>
      <c r="K1329" s="151"/>
      <c r="L1329" s="151"/>
      <c r="M1329" s="151"/>
      <c r="N1329" s="152"/>
      <c r="O1329" s="9"/>
      <c r="P1329" s="278"/>
      <c r="Q1329" s="278"/>
      <c r="R1329" s="278"/>
      <c r="S1329" s="13"/>
      <c r="T1329" s="438"/>
      <c r="U1329" s="44"/>
      <c r="V1329" s="44"/>
      <c r="W1329" s="44"/>
      <c r="X1329" s="44"/>
      <c r="Y1329" s="44"/>
      <c r="Z1329" s="53"/>
      <c r="AA1329" s="53"/>
    </row>
    <row r="1330" spans="1:27" ht="15.75" thickBot="1" x14ac:dyDescent="0.25">
      <c r="A1330" s="246"/>
      <c r="B1330" s="262"/>
      <c r="C1330" s="167"/>
      <c r="D1330" s="167"/>
      <c r="E1330" s="239"/>
      <c r="F1330" s="161"/>
      <c r="G1330" s="154"/>
      <c r="H1330" s="154"/>
      <c r="I1330" s="154"/>
      <c r="J1330" s="154"/>
      <c r="K1330" s="154"/>
      <c r="L1330" s="154"/>
      <c r="M1330" s="154"/>
      <c r="N1330" s="155"/>
      <c r="O1330" s="11"/>
      <c r="P1330" s="231"/>
      <c r="Q1330" s="232"/>
      <c r="R1330" s="233"/>
      <c r="S1330" s="14"/>
      <c r="T1330" s="439"/>
      <c r="U1330" s="44"/>
      <c r="V1330" s="44"/>
      <c r="W1330" s="44"/>
      <c r="X1330" s="44"/>
      <c r="Y1330" s="44"/>
      <c r="Z1330" s="53"/>
      <c r="AA1330" s="53"/>
    </row>
    <row r="1331" spans="1:27" ht="15.75" thickBot="1" x14ac:dyDescent="0.25">
      <c r="A1331" s="245"/>
      <c r="B1331" s="260"/>
      <c r="C1331" s="165"/>
      <c r="D1331" s="165"/>
      <c r="E1331" s="237"/>
      <c r="F1331" s="159"/>
      <c r="G1331" s="16"/>
      <c r="H1331" s="16"/>
      <c r="I1331" s="16"/>
      <c r="J1331" s="16"/>
      <c r="K1331" s="16"/>
      <c r="L1331" s="16"/>
      <c r="M1331" s="16"/>
      <c r="N1331" s="16"/>
      <c r="O1331" s="9"/>
      <c r="P1331" s="278"/>
      <c r="Q1331" s="278"/>
      <c r="R1331" s="278"/>
      <c r="S1331" s="10"/>
      <c r="T1331" s="437"/>
      <c r="U1331" s="44"/>
      <c r="V1331" s="44"/>
      <c r="W1331" s="44"/>
      <c r="X1331" s="44"/>
      <c r="Y1331" s="44"/>
      <c r="Z1331" s="53"/>
      <c r="AA1331" s="53"/>
    </row>
    <row r="1332" spans="1:27" ht="15.75" thickBot="1" x14ac:dyDescent="0.25">
      <c r="A1332" s="160"/>
      <c r="B1332" s="261"/>
      <c r="C1332" s="166"/>
      <c r="D1332" s="166"/>
      <c r="E1332" s="238"/>
      <c r="F1332" s="160"/>
      <c r="G1332" s="151"/>
      <c r="H1332" s="243"/>
      <c r="I1332" s="243"/>
      <c r="J1332" s="243"/>
      <c r="K1332" s="243"/>
      <c r="L1332" s="243"/>
      <c r="M1332" s="243"/>
      <c r="N1332" s="244"/>
      <c r="O1332" s="11"/>
      <c r="P1332" s="142"/>
      <c r="Q1332" s="142"/>
      <c r="R1332" s="142"/>
      <c r="S1332" s="12"/>
      <c r="T1332" s="438"/>
      <c r="U1332" s="44"/>
      <c r="V1332" s="44"/>
      <c r="W1332" s="44"/>
      <c r="X1332" s="44"/>
      <c r="Y1332" s="44"/>
      <c r="Z1332" s="53"/>
      <c r="AA1332" s="53"/>
    </row>
    <row r="1333" spans="1:27" ht="15" x14ac:dyDescent="0.2">
      <c r="A1333" s="160"/>
      <c r="B1333" s="261"/>
      <c r="C1333" s="166"/>
      <c r="D1333" s="166"/>
      <c r="E1333" s="238"/>
      <c r="F1333" s="160"/>
      <c r="G1333" s="151"/>
      <c r="H1333" s="151"/>
      <c r="I1333" s="151"/>
      <c r="J1333" s="151"/>
      <c r="K1333" s="151"/>
      <c r="L1333" s="151"/>
      <c r="M1333" s="151"/>
      <c r="N1333" s="152"/>
      <c r="O1333" s="9"/>
      <c r="P1333" s="278"/>
      <c r="Q1333" s="278"/>
      <c r="R1333" s="278"/>
      <c r="S1333" s="13"/>
      <c r="T1333" s="438"/>
      <c r="U1333" s="44"/>
      <c r="V1333" s="44"/>
      <c r="W1333" s="44"/>
      <c r="X1333" s="44"/>
      <c r="Y1333" s="44"/>
      <c r="Z1333" s="53"/>
      <c r="AA1333" s="53"/>
    </row>
    <row r="1334" spans="1:27" ht="15.75" thickBot="1" x14ac:dyDescent="0.25">
      <c r="A1334" s="246"/>
      <c r="B1334" s="262"/>
      <c r="C1334" s="167"/>
      <c r="D1334" s="167"/>
      <c r="E1334" s="239"/>
      <c r="F1334" s="161"/>
      <c r="G1334" s="154"/>
      <c r="H1334" s="154"/>
      <c r="I1334" s="154"/>
      <c r="J1334" s="154"/>
      <c r="K1334" s="154"/>
      <c r="L1334" s="154"/>
      <c r="M1334" s="154"/>
      <c r="N1334" s="155"/>
      <c r="O1334" s="11"/>
      <c r="P1334" s="231"/>
      <c r="Q1334" s="232"/>
      <c r="R1334" s="233"/>
      <c r="S1334" s="14"/>
      <c r="T1334" s="439"/>
      <c r="U1334" s="44"/>
      <c r="V1334" s="44"/>
      <c r="W1334" s="44"/>
      <c r="X1334" s="44"/>
      <c r="Y1334" s="44"/>
      <c r="Z1334" s="53"/>
      <c r="AA1334" s="53"/>
    </row>
    <row r="1335" spans="1:27" ht="15.75" thickBot="1" x14ac:dyDescent="0.25">
      <c r="A1335" s="245"/>
      <c r="B1335" s="260"/>
      <c r="C1335" s="165"/>
      <c r="D1335" s="165"/>
      <c r="E1335" s="237"/>
      <c r="F1335" s="159"/>
      <c r="G1335" s="16"/>
      <c r="H1335" s="16"/>
      <c r="I1335" s="16"/>
      <c r="J1335" s="16"/>
      <c r="K1335" s="16"/>
      <c r="L1335" s="16"/>
      <c r="M1335" s="16"/>
      <c r="N1335" s="16"/>
      <c r="O1335" s="9"/>
      <c r="P1335" s="278"/>
      <c r="Q1335" s="278"/>
      <c r="R1335" s="278"/>
      <c r="S1335" s="10"/>
      <c r="T1335" s="437"/>
      <c r="U1335" s="44"/>
      <c r="V1335" s="44"/>
      <c r="W1335" s="44"/>
      <c r="X1335" s="44"/>
      <c r="Y1335" s="44"/>
      <c r="Z1335" s="53"/>
      <c r="AA1335" s="53"/>
    </row>
    <row r="1336" spans="1:27" ht="15.75" thickBot="1" x14ac:dyDescent="0.25">
      <c r="A1336" s="160"/>
      <c r="B1336" s="261"/>
      <c r="C1336" s="166"/>
      <c r="D1336" s="166"/>
      <c r="E1336" s="238"/>
      <c r="F1336" s="160"/>
      <c r="G1336" s="151"/>
      <c r="H1336" s="243"/>
      <c r="I1336" s="243"/>
      <c r="J1336" s="243"/>
      <c r="K1336" s="243"/>
      <c r="L1336" s="243"/>
      <c r="M1336" s="243"/>
      <c r="N1336" s="244"/>
      <c r="O1336" s="11"/>
      <c r="P1336" s="142"/>
      <c r="Q1336" s="142"/>
      <c r="R1336" s="142"/>
      <c r="S1336" s="12"/>
      <c r="T1336" s="438"/>
      <c r="U1336" s="44"/>
      <c r="V1336" s="44"/>
      <c r="W1336" s="44"/>
      <c r="X1336" s="44"/>
      <c r="Y1336" s="44"/>
      <c r="Z1336" s="53"/>
      <c r="AA1336" s="53"/>
    </row>
    <row r="1337" spans="1:27" ht="15" x14ac:dyDescent="0.2">
      <c r="A1337" s="160"/>
      <c r="B1337" s="261"/>
      <c r="C1337" s="166"/>
      <c r="D1337" s="166"/>
      <c r="E1337" s="238"/>
      <c r="F1337" s="160"/>
      <c r="G1337" s="151"/>
      <c r="H1337" s="151"/>
      <c r="I1337" s="151"/>
      <c r="J1337" s="151"/>
      <c r="K1337" s="151"/>
      <c r="L1337" s="151"/>
      <c r="M1337" s="151"/>
      <c r="N1337" s="152"/>
      <c r="O1337" s="9"/>
      <c r="P1337" s="278"/>
      <c r="Q1337" s="278"/>
      <c r="R1337" s="278"/>
      <c r="S1337" s="13"/>
      <c r="T1337" s="438"/>
      <c r="U1337" s="44"/>
      <c r="V1337" s="44"/>
      <c r="W1337" s="44"/>
      <c r="X1337" s="44"/>
      <c r="Y1337" s="44"/>
      <c r="Z1337" s="53"/>
      <c r="AA1337" s="53"/>
    </row>
    <row r="1338" spans="1:27" ht="15.75" thickBot="1" x14ac:dyDescent="0.25">
      <c r="A1338" s="246"/>
      <c r="B1338" s="262"/>
      <c r="C1338" s="167"/>
      <c r="D1338" s="167"/>
      <c r="E1338" s="239"/>
      <c r="F1338" s="161"/>
      <c r="G1338" s="154"/>
      <c r="H1338" s="154"/>
      <c r="I1338" s="154"/>
      <c r="J1338" s="154"/>
      <c r="K1338" s="154"/>
      <c r="L1338" s="154"/>
      <c r="M1338" s="154"/>
      <c r="N1338" s="155"/>
      <c r="O1338" s="11"/>
      <c r="P1338" s="231"/>
      <c r="Q1338" s="232"/>
      <c r="R1338" s="233"/>
      <c r="S1338" s="14"/>
      <c r="T1338" s="439"/>
      <c r="U1338" s="44"/>
      <c r="V1338" s="44"/>
      <c r="W1338" s="44"/>
      <c r="X1338" s="44"/>
      <c r="Y1338" s="44"/>
      <c r="Z1338" s="53"/>
      <c r="AA1338" s="53"/>
    </row>
    <row r="1339" spans="1:27" ht="15.75" thickBot="1" x14ac:dyDescent="0.25">
      <c r="A1339" s="245"/>
      <c r="B1339" s="260"/>
      <c r="C1339" s="165"/>
      <c r="D1339" s="165"/>
      <c r="E1339" s="237"/>
      <c r="F1339" s="159"/>
      <c r="G1339" s="16"/>
      <c r="H1339" s="16"/>
      <c r="I1339" s="16"/>
      <c r="J1339" s="16"/>
      <c r="K1339" s="16"/>
      <c r="L1339" s="16"/>
      <c r="M1339" s="16"/>
      <c r="N1339" s="16"/>
      <c r="O1339" s="9"/>
      <c r="P1339" s="278"/>
      <c r="Q1339" s="278"/>
      <c r="R1339" s="278"/>
      <c r="S1339" s="10"/>
      <c r="T1339" s="437"/>
      <c r="U1339" s="44"/>
      <c r="V1339" s="44"/>
      <c r="W1339" s="44"/>
      <c r="X1339" s="44"/>
      <c r="Y1339" s="44"/>
      <c r="Z1339" s="53"/>
      <c r="AA1339" s="53"/>
    </row>
    <row r="1340" spans="1:27" ht="15.75" thickBot="1" x14ac:dyDescent="0.25">
      <c r="A1340" s="160"/>
      <c r="B1340" s="261"/>
      <c r="C1340" s="166"/>
      <c r="D1340" s="166"/>
      <c r="E1340" s="238"/>
      <c r="F1340" s="160"/>
      <c r="G1340" s="151"/>
      <c r="H1340" s="243"/>
      <c r="I1340" s="243"/>
      <c r="J1340" s="243"/>
      <c r="K1340" s="243"/>
      <c r="L1340" s="243"/>
      <c r="M1340" s="243"/>
      <c r="N1340" s="244"/>
      <c r="O1340" s="11"/>
      <c r="P1340" s="142"/>
      <c r="Q1340" s="142"/>
      <c r="R1340" s="142"/>
      <c r="S1340" s="12"/>
      <c r="T1340" s="438"/>
      <c r="U1340" s="44"/>
      <c r="V1340" s="44"/>
      <c r="W1340" s="44"/>
      <c r="X1340" s="44"/>
      <c r="Y1340" s="44"/>
      <c r="Z1340" s="53"/>
      <c r="AA1340" s="53"/>
    </row>
    <row r="1341" spans="1:27" ht="15" x14ac:dyDescent="0.2">
      <c r="A1341" s="160"/>
      <c r="B1341" s="261"/>
      <c r="C1341" s="166"/>
      <c r="D1341" s="166"/>
      <c r="E1341" s="238"/>
      <c r="F1341" s="160"/>
      <c r="G1341" s="151"/>
      <c r="H1341" s="151"/>
      <c r="I1341" s="151"/>
      <c r="J1341" s="151"/>
      <c r="K1341" s="151"/>
      <c r="L1341" s="151"/>
      <c r="M1341" s="151"/>
      <c r="N1341" s="152"/>
      <c r="O1341" s="9"/>
      <c r="P1341" s="278"/>
      <c r="Q1341" s="278"/>
      <c r="R1341" s="278"/>
      <c r="S1341" s="13"/>
      <c r="T1341" s="438"/>
      <c r="U1341" s="44"/>
      <c r="V1341" s="44"/>
      <c r="W1341" s="44"/>
      <c r="X1341" s="44"/>
      <c r="Y1341" s="44"/>
      <c r="Z1341" s="53"/>
      <c r="AA1341" s="53"/>
    </row>
    <row r="1342" spans="1:27" ht="15.75" thickBot="1" x14ac:dyDescent="0.25">
      <c r="A1342" s="246"/>
      <c r="B1342" s="262"/>
      <c r="C1342" s="167"/>
      <c r="D1342" s="167"/>
      <c r="E1342" s="239"/>
      <c r="F1342" s="161"/>
      <c r="G1342" s="154"/>
      <c r="H1342" s="154"/>
      <c r="I1342" s="154"/>
      <c r="J1342" s="154"/>
      <c r="K1342" s="154"/>
      <c r="L1342" s="154"/>
      <c r="M1342" s="154"/>
      <c r="N1342" s="155"/>
      <c r="O1342" s="11"/>
      <c r="P1342" s="231"/>
      <c r="Q1342" s="232"/>
      <c r="R1342" s="233"/>
      <c r="S1342" s="14"/>
      <c r="T1342" s="439"/>
      <c r="U1342" s="44"/>
      <c r="V1342" s="44"/>
      <c r="W1342" s="44"/>
      <c r="X1342" s="44"/>
      <c r="Y1342" s="44"/>
      <c r="Z1342" s="53"/>
      <c r="AA1342" s="53"/>
    </row>
    <row r="1343" spans="1:27" ht="15.75" thickBot="1" x14ac:dyDescent="0.25">
      <c r="A1343" s="245"/>
      <c r="B1343" s="260"/>
      <c r="C1343" s="165"/>
      <c r="D1343" s="165"/>
      <c r="E1343" s="237"/>
      <c r="F1343" s="159"/>
      <c r="G1343" s="16"/>
      <c r="H1343" s="16"/>
      <c r="I1343" s="16"/>
      <c r="J1343" s="16"/>
      <c r="K1343" s="16"/>
      <c r="L1343" s="16"/>
      <c r="M1343" s="16"/>
      <c r="N1343" s="16"/>
      <c r="O1343" s="9"/>
      <c r="P1343" s="278"/>
      <c r="Q1343" s="278"/>
      <c r="R1343" s="278"/>
      <c r="S1343" s="10"/>
      <c r="T1343" s="437"/>
      <c r="U1343" s="44"/>
      <c r="V1343" s="44"/>
      <c r="W1343" s="44"/>
      <c r="X1343" s="44"/>
      <c r="Y1343" s="44"/>
      <c r="Z1343" s="53"/>
      <c r="AA1343" s="53"/>
    </row>
    <row r="1344" spans="1:27" ht="15.75" thickBot="1" x14ac:dyDescent="0.25">
      <c r="A1344" s="160"/>
      <c r="B1344" s="261"/>
      <c r="C1344" s="166"/>
      <c r="D1344" s="166"/>
      <c r="E1344" s="238"/>
      <c r="F1344" s="160"/>
      <c r="G1344" s="151"/>
      <c r="H1344" s="243"/>
      <c r="I1344" s="243"/>
      <c r="J1344" s="243"/>
      <c r="K1344" s="243"/>
      <c r="L1344" s="243"/>
      <c r="M1344" s="243"/>
      <c r="N1344" s="244"/>
      <c r="O1344" s="11"/>
      <c r="P1344" s="142"/>
      <c r="Q1344" s="142"/>
      <c r="R1344" s="142"/>
      <c r="S1344" s="12"/>
      <c r="T1344" s="438"/>
      <c r="U1344" s="44"/>
      <c r="V1344" s="44"/>
      <c r="W1344" s="44"/>
      <c r="X1344" s="44"/>
      <c r="Y1344" s="44"/>
      <c r="Z1344" s="53"/>
      <c r="AA1344" s="53"/>
    </row>
    <row r="1345" spans="1:27" ht="15" x14ac:dyDescent="0.2">
      <c r="A1345" s="160"/>
      <c r="B1345" s="261"/>
      <c r="C1345" s="166"/>
      <c r="D1345" s="166"/>
      <c r="E1345" s="238"/>
      <c r="F1345" s="160"/>
      <c r="G1345" s="151"/>
      <c r="H1345" s="151"/>
      <c r="I1345" s="151"/>
      <c r="J1345" s="151"/>
      <c r="K1345" s="151"/>
      <c r="L1345" s="151"/>
      <c r="M1345" s="151"/>
      <c r="N1345" s="152"/>
      <c r="O1345" s="9"/>
      <c r="P1345" s="278"/>
      <c r="Q1345" s="278"/>
      <c r="R1345" s="278"/>
      <c r="S1345" s="13"/>
      <c r="T1345" s="438"/>
      <c r="U1345" s="44"/>
      <c r="V1345" s="44"/>
      <c r="W1345" s="44"/>
      <c r="X1345" s="44"/>
      <c r="Y1345" s="44"/>
      <c r="Z1345" s="53"/>
      <c r="AA1345" s="53"/>
    </row>
    <row r="1346" spans="1:27" ht="15.75" thickBot="1" x14ac:dyDescent="0.25">
      <c r="A1346" s="246"/>
      <c r="B1346" s="262"/>
      <c r="C1346" s="167"/>
      <c r="D1346" s="167"/>
      <c r="E1346" s="239"/>
      <c r="F1346" s="161"/>
      <c r="G1346" s="154"/>
      <c r="H1346" s="154"/>
      <c r="I1346" s="154"/>
      <c r="J1346" s="154"/>
      <c r="K1346" s="154"/>
      <c r="L1346" s="154"/>
      <c r="M1346" s="154"/>
      <c r="N1346" s="155"/>
      <c r="O1346" s="11"/>
      <c r="P1346" s="231"/>
      <c r="Q1346" s="232"/>
      <c r="R1346" s="233"/>
      <c r="S1346" s="14"/>
      <c r="T1346" s="439"/>
      <c r="U1346" s="44"/>
      <c r="V1346" s="44"/>
      <c r="W1346" s="44"/>
      <c r="X1346" s="44"/>
      <c r="Y1346" s="44"/>
      <c r="Z1346" s="53"/>
      <c r="AA1346" s="53"/>
    </row>
    <row r="1347" spans="1:27" ht="15.75" thickBot="1" x14ac:dyDescent="0.25">
      <c r="A1347" s="245"/>
      <c r="B1347" s="260"/>
      <c r="C1347" s="165"/>
      <c r="D1347" s="165"/>
      <c r="E1347" s="237"/>
      <c r="F1347" s="159"/>
      <c r="G1347" s="16"/>
      <c r="H1347" s="16"/>
      <c r="I1347" s="16"/>
      <c r="J1347" s="16"/>
      <c r="K1347" s="16"/>
      <c r="L1347" s="16"/>
      <c r="M1347" s="16"/>
      <c r="N1347" s="16"/>
      <c r="O1347" s="9"/>
      <c r="P1347" s="278"/>
      <c r="Q1347" s="278"/>
      <c r="R1347" s="278"/>
      <c r="S1347" s="10"/>
      <c r="T1347" s="437"/>
      <c r="U1347" s="44"/>
      <c r="V1347" s="44"/>
      <c r="W1347" s="44"/>
      <c r="X1347" s="44"/>
      <c r="Y1347" s="44"/>
      <c r="Z1347" s="53"/>
      <c r="AA1347" s="53"/>
    </row>
    <row r="1348" spans="1:27" ht="15.75" thickBot="1" x14ac:dyDescent="0.25">
      <c r="A1348" s="160"/>
      <c r="B1348" s="261"/>
      <c r="C1348" s="166"/>
      <c r="D1348" s="166"/>
      <c r="E1348" s="238"/>
      <c r="F1348" s="160"/>
      <c r="G1348" s="151"/>
      <c r="H1348" s="243"/>
      <c r="I1348" s="243"/>
      <c r="J1348" s="243"/>
      <c r="K1348" s="243"/>
      <c r="L1348" s="243"/>
      <c r="M1348" s="243"/>
      <c r="N1348" s="244"/>
      <c r="O1348" s="11"/>
      <c r="P1348" s="142"/>
      <c r="Q1348" s="142"/>
      <c r="R1348" s="142"/>
      <c r="S1348" s="12"/>
      <c r="T1348" s="438"/>
      <c r="U1348" s="44"/>
      <c r="V1348" s="44"/>
      <c r="W1348" s="44"/>
      <c r="X1348" s="44"/>
      <c r="Y1348" s="44"/>
      <c r="Z1348" s="53"/>
      <c r="AA1348" s="53"/>
    </row>
    <row r="1349" spans="1:27" ht="15" x14ac:dyDescent="0.2">
      <c r="A1349" s="160"/>
      <c r="B1349" s="261"/>
      <c r="C1349" s="166"/>
      <c r="D1349" s="166"/>
      <c r="E1349" s="238"/>
      <c r="F1349" s="160"/>
      <c r="G1349" s="151"/>
      <c r="H1349" s="151"/>
      <c r="I1349" s="151"/>
      <c r="J1349" s="151"/>
      <c r="K1349" s="151"/>
      <c r="L1349" s="151"/>
      <c r="M1349" s="151"/>
      <c r="N1349" s="152"/>
      <c r="O1349" s="9"/>
      <c r="P1349" s="278"/>
      <c r="Q1349" s="278"/>
      <c r="R1349" s="278"/>
      <c r="S1349" s="13"/>
      <c r="T1349" s="438"/>
      <c r="U1349" s="44"/>
      <c r="V1349" s="44"/>
      <c r="W1349" s="44"/>
      <c r="X1349" s="44"/>
      <c r="Y1349" s="44"/>
      <c r="Z1349" s="53"/>
      <c r="AA1349" s="53"/>
    </row>
    <row r="1350" spans="1:27" ht="15.75" thickBot="1" x14ac:dyDescent="0.25">
      <c r="A1350" s="246"/>
      <c r="B1350" s="262"/>
      <c r="C1350" s="167"/>
      <c r="D1350" s="167"/>
      <c r="E1350" s="239"/>
      <c r="F1350" s="161"/>
      <c r="G1350" s="154"/>
      <c r="H1350" s="154"/>
      <c r="I1350" s="154"/>
      <c r="J1350" s="154"/>
      <c r="K1350" s="154"/>
      <c r="L1350" s="154"/>
      <c r="M1350" s="154"/>
      <c r="N1350" s="155"/>
      <c r="O1350" s="11"/>
      <c r="P1350" s="231"/>
      <c r="Q1350" s="232"/>
      <c r="R1350" s="233"/>
      <c r="S1350" s="14"/>
      <c r="T1350" s="439"/>
      <c r="U1350" s="44"/>
      <c r="V1350" s="44"/>
      <c r="W1350" s="44"/>
      <c r="X1350" s="44"/>
      <c r="Y1350" s="44"/>
      <c r="Z1350" s="53"/>
      <c r="AA1350" s="53"/>
    </row>
    <row r="1351" spans="1:27" ht="15.75" thickBot="1" x14ac:dyDescent="0.25">
      <c r="A1351" s="245"/>
      <c r="B1351" s="260"/>
      <c r="C1351" s="165"/>
      <c r="D1351" s="165"/>
      <c r="E1351" s="237"/>
      <c r="F1351" s="159"/>
      <c r="G1351" s="16"/>
      <c r="H1351" s="16"/>
      <c r="I1351" s="16"/>
      <c r="J1351" s="16"/>
      <c r="K1351" s="16"/>
      <c r="L1351" s="16"/>
      <c r="M1351" s="16"/>
      <c r="N1351" s="16"/>
      <c r="O1351" s="9"/>
      <c r="P1351" s="278"/>
      <c r="Q1351" s="278"/>
      <c r="R1351" s="278"/>
      <c r="S1351" s="10"/>
      <c r="T1351" s="437"/>
      <c r="U1351" s="44"/>
      <c r="V1351" s="44"/>
      <c r="W1351" s="44"/>
      <c r="X1351" s="44"/>
      <c r="Y1351" s="44"/>
      <c r="Z1351" s="53"/>
      <c r="AA1351" s="53"/>
    </row>
    <row r="1352" spans="1:27" ht="15.75" thickBot="1" x14ac:dyDescent="0.25">
      <c r="A1352" s="160"/>
      <c r="B1352" s="261"/>
      <c r="C1352" s="166"/>
      <c r="D1352" s="166"/>
      <c r="E1352" s="238"/>
      <c r="F1352" s="160"/>
      <c r="G1352" s="151"/>
      <c r="H1352" s="243"/>
      <c r="I1352" s="243"/>
      <c r="J1352" s="243"/>
      <c r="K1352" s="243"/>
      <c r="L1352" s="243"/>
      <c r="M1352" s="243"/>
      <c r="N1352" s="244"/>
      <c r="O1352" s="11"/>
      <c r="P1352" s="142"/>
      <c r="Q1352" s="142"/>
      <c r="R1352" s="142"/>
      <c r="S1352" s="12"/>
      <c r="T1352" s="438"/>
      <c r="U1352" s="44"/>
      <c r="V1352" s="44"/>
      <c r="W1352" s="44"/>
      <c r="X1352" s="44"/>
      <c r="Y1352" s="44"/>
      <c r="Z1352" s="53"/>
      <c r="AA1352" s="53"/>
    </row>
    <row r="1353" spans="1:27" ht="15" x14ac:dyDescent="0.2">
      <c r="A1353" s="160"/>
      <c r="B1353" s="261"/>
      <c r="C1353" s="166"/>
      <c r="D1353" s="166"/>
      <c r="E1353" s="238"/>
      <c r="F1353" s="160"/>
      <c r="G1353" s="151"/>
      <c r="H1353" s="151"/>
      <c r="I1353" s="151"/>
      <c r="J1353" s="151"/>
      <c r="K1353" s="151"/>
      <c r="L1353" s="151"/>
      <c r="M1353" s="151"/>
      <c r="N1353" s="152"/>
      <c r="O1353" s="9"/>
      <c r="P1353" s="278"/>
      <c r="Q1353" s="278"/>
      <c r="R1353" s="278"/>
      <c r="S1353" s="13"/>
      <c r="T1353" s="438"/>
      <c r="U1353" s="44"/>
      <c r="V1353" s="44"/>
      <c r="W1353" s="44"/>
      <c r="X1353" s="44"/>
      <c r="Y1353" s="44"/>
      <c r="Z1353" s="53"/>
      <c r="AA1353" s="53"/>
    </row>
    <row r="1354" spans="1:27" ht="15.75" thickBot="1" x14ac:dyDescent="0.25">
      <c r="A1354" s="246"/>
      <c r="B1354" s="262"/>
      <c r="C1354" s="167"/>
      <c r="D1354" s="167"/>
      <c r="E1354" s="239"/>
      <c r="F1354" s="161"/>
      <c r="G1354" s="154"/>
      <c r="H1354" s="154"/>
      <c r="I1354" s="154"/>
      <c r="J1354" s="154"/>
      <c r="K1354" s="154"/>
      <c r="L1354" s="154"/>
      <c r="M1354" s="154"/>
      <c r="N1354" s="155"/>
      <c r="O1354" s="11"/>
      <c r="P1354" s="231"/>
      <c r="Q1354" s="232"/>
      <c r="R1354" s="233"/>
      <c r="S1354" s="14"/>
      <c r="T1354" s="439"/>
      <c r="U1354" s="44"/>
      <c r="V1354" s="44"/>
      <c r="W1354" s="44"/>
      <c r="X1354" s="44"/>
      <c r="Y1354" s="44"/>
      <c r="Z1354" s="53"/>
      <c r="AA1354" s="53"/>
    </row>
    <row r="1355" spans="1:27" ht="15.75" thickBot="1" x14ac:dyDescent="0.25">
      <c r="A1355" s="245"/>
      <c r="B1355" s="260"/>
      <c r="C1355" s="165"/>
      <c r="D1355" s="165"/>
      <c r="E1355" s="237"/>
      <c r="F1355" s="159"/>
      <c r="G1355" s="16"/>
      <c r="H1355" s="16"/>
      <c r="I1355" s="16"/>
      <c r="J1355" s="16"/>
      <c r="K1355" s="16"/>
      <c r="L1355" s="16"/>
      <c r="M1355" s="16"/>
      <c r="N1355" s="16"/>
      <c r="O1355" s="9"/>
      <c r="P1355" s="278"/>
      <c r="Q1355" s="278"/>
      <c r="R1355" s="278"/>
      <c r="S1355" s="10"/>
      <c r="T1355" s="437"/>
      <c r="U1355" s="44"/>
      <c r="V1355" s="44"/>
      <c r="W1355" s="44"/>
      <c r="X1355" s="44"/>
      <c r="Y1355" s="44"/>
      <c r="Z1355" s="53"/>
      <c r="AA1355" s="53"/>
    </row>
    <row r="1356" spans="1:27" ht="15.75" thickBot="1" x14ac:dyDescent="0.25">
      <c r="A1356" s="160"/>
      <c r="B1356" s="261"/>
      <c r="C1356" s="166"/>
      <c r="D1356" s="166"/>
      <c r="E1356" s="238"/>
      <c r="F1356" s="160"/>
      <c r="G1356" s="151"/>
      <c r="H1356" s="243"/>
      <c r="I1356" s="243"/>
      <c r="J1356" s="243"/>
      <c r="K1356" s="243"/>
      <c r="L1356" s="243"/>
      <c r="M1356" s="243"/>
      <c r="N1356" s="244"/>
      <c r="O1356" s="11"/>
      <c r="P1356" s="142"/>
      <c r="Q1356" s="142"/>
      <c r="R1356" s="142"/>
      <c r="S1356" s="12"/>
      <c r="T1356" s="438"/>
      <c r="U1356" s="44"/>
      <c r="V1356" s="44"/>
      <c r="W1356" s="44"/>
      <c r="X1356" s="44"/>
      <c r="Y1356" s="44"/>
      <c r="Z1356" s="53"/>
      <c r="AA1356" s="53"/>
    </row>
    <row r="1357" spans="1:27" ht="15" x14ac:dyDescent="0.2">
      <c r="A1357" s="160"/>
      <c r="B1357" s="261"/>
      <c r="C1357" s="166"/>
      <c r="D1357" s="166"/>
      <c r="E1357" s="238"/>
      <c r="F1357" s="160"/>
      <c r="G1357" s="151"/>
      <c r="H1357" s="151"/>
      <c r="I1357" s="151"/>
      <c r="J1357" s="151"/>
      <c r="K1357" s="151"/>
      <c r="L1357" s="151"/>
      <c r="M1357" s="151"/>
      <c r="N1357" s="152"/>
      <c r="O1357" s="9"/>
      <c r="P1357" s="278"/>
      <c r="Q1357" s="278"/>
      <c r="R1357" s="278"/>
      <c r="S1357" s="13"/>
      <c r="T1357" s="438"/>
      <c r="U1357" s="44"/>
      <c r="V1357" s="44"/>
      <c r="W1357" s="44"/>
      <c r="X1357" s="44"/>
      <c r="Y1357" s="44"/>
      <c r="Z1357" s="53"/>
      <c r="AA1357" s="53"/>
    </row>
    <row r="1358" spans="1:27" ht="15.75" thickBot="1" x14ac:dyDescent="0.25">
      <c r="A1358" s="246"/>
      <c r="B1358" s="262"/>
      <c r="C1358" s="167"/>
      <c r="D1358" s="167"/>
      <c r="E1358" s="239"/>
      <c r="F1358" s="161"/>
      <c r="G1358" s="154"/>
      <c r="H1358" s="154"/>
      <c r="I1358" s="154"/>
      <c r="J1358" s="154"/>
      <c r="K1358" s="154"/>
      <c r="L1358" s="154"/>
      <c r="M1358" s="154"/>
      <c r="N1358" s="155"/>
      <c r="O1358" s="11"/>
      <c r="P1358" s="231"/>
      <c r="Q1358" s="232"/>
      <c r="R1358" s="233"/>
      <c r="S1358" s="14"/>
      <c r="T1358" s="439"/>
      <c r="U1358" s="44"/>
      <c r="V1358" s="44"/>
      <c r="W1358" s="44"/>
      <c r="X1358" s="44"/>
      <c r="Y1358" s="44"/>
      <c r="Z1358" s="53"/>
      <c r="AA1358" s="53"/>
    </row>
    <row r="1359" spans="1:27" ht="15.75" thickBot="1" x14ac:dyDescent="0.25">
      <c r="A1359" s="245"/>
      <c r="B1359" s="260"/>
      <c r="C1359" s="165"/>
      <c r="D1359" s="165"/>
      <c r="E1359" s="237"/>
      <c r="F1359" s="159"/>
      <c r="G1359" s="16"/>
      <c r="H1359" s="16"/>
      <c r="I1359" s="16"/>
      <c r="J1359" s="16"/>
      <c r="K1359" s="16"/>
      <c r="L1359" s="16"/>
      <c r="M1359" s="16"/>
      <c r="N1359" s="16"/>
      <c r="O1359" s="9"/>
      <c r="P1359" s="278"/>
      <c r="Q1359" s="278"/>
      <c r="R1359" s="278"/>
      <c r="S1359" s="10"/>
      <c r="T1359" s="437"/>
      <c r="U1359" s="44"/>
      <c r="V1359" s="44"/>
      <c r="W1359" s="44"/>
      <c r="X1359" s="44"/>
      <c r="Y1359" s="44"/>
      <c r="Z1359" s="53"/>
      <c r="AA1359" s="53"/>
    </row>
    <row r="1360" spans="1:27" ht="15.75" thickBot="1" x14ac:dyDescent="0.25">
      <c r="A1360" s="160"/>
      <c r="B1360" s="261"/>
      <c r="C1360" s="166"/>
      <c r="D1360" s="166"/>
      <c r="E1360" s="238"/>
      <c r="F1360" s="160"/>
      <c r="G1360" s="151"/>
      <c r="H1360" s="243"/>
      <c r="I1360" s="243"/>
      <c r="J1360" s="243"/>
      <c r="K1360" s="243"/>
      <c r="L1360" s="243"/>
      <c r="M1360" s="243"/>
      <c r="N1360" s="244"/>
      <c r="O1360" s="11"/>
      <c r="P1360" s="142"/>
      <c r="Q1360" s="142"/>
      <c r="R1360" s="142"/>
      <c r="S1360" s="12"/>
      <c r="T1360" s="438"/>
      <c r="U1360" s="44"/>
      <c r="V1360" s="44"/>
      <c r="W1360" s="44"/>
      <c r="X1360" s="44"/>
      <c r="Y1360" s="44"/>
      <c r="Z1360" s="53"/>
      <c r="AA1360" s="53"/>
    </row>
    <row r="1361" spans="1:27" ht="15" x14ac:dyDescent="0.2">
      <c r="A1361" s="160"/>
      <c r="B1361" s="261"/>
      <c r="C1361" s="166"/>
      <c r="D1361" s="166"/>
      <c r="E1361" s="238"/>
      <c r="F1361" s="160"/>
      <c r="G1361" s="151"/>
      <c r="H1361" s="151"/>
      <c r="I1361" s="151"/>
      <c r="J1361" s="151"/>
      <c r="K1361" s="151"/>
      <c r="L1361" s="151"/>
      <c r="M1361" s="151"/>
      <c r="N1361" s="152"/>
      <c r="O1361" s="9"/>
      <c r="P1361" s="278"/>
      <c r="Q1361" s="278"/>
      <c r="R1361" s="278"/>
      <c r="S1361" s="13"/>
      <c r="T1361" s="438"/>
      <c r="U1361" s="44"/>
      <c r="V1361" s="44"/>
      <c r="W1361" s="44"/>
      <c r="X1361" s="44"/>
      <c r="Y1361" s="44"/>
      <c r="Z1361" s="53"/>
      <c r="AA1361" s="53"/>
    </row>
    <row r="1362" spans="1:27" ht="15.75" thickBot="1" x14ac:dyDescent="0.25">
      <c r="A1362" s="246"/>
      <c r="B1362" s="262"/>
      <c r="C1362" s="167"/>
      <c r="D1362" s="167"/>
      <c r="E1362" s="239"/>
      <c r="F1362" s="161"/>
      <c r="G1362" s="154"/>
      <c r="H1362" s="154"/>
      <c r="I1362" s="154"/>
      <c r="J1362" s="154"/>
      <c r="K1362" s="154"/>
      <c r="L1362" s="154"/>
      <c r="M1362" s="154"/>
      <c r="N1362" s="155"/>
      <c r="O1362" s="11"/>
      <c r="P1362" s="231"/>
      <c r="Q1362" s="232"/>
      <c r="R1362" s="233"/>
      <c r="S1362" s="14"/>
      <c r="T1362" s="439"/>
      <c r="U1362" s="44"/>
      <c r="V1362" s="44"/>
      <c r="W1362" s="44"/>
      <c r="X1362" s="44"/>
      <c r="Y1362" s="44"/>
      <c r="Z1362" s="53"/>
      <c r="AA1362" s="53"/>
    </row>
    <row r="1363" spans="1:27" ht="15.75" thickBot="1" x14ac:dyDescent="0.25">
      <c r="A1363" s="245"/>
      <c r="B1363" s="260"/>
      <c r="C1363" s="165"/>
      <c r="D1363" s="165"/>
      <c r="E1363" s="237"/>
      <c r="F1363" s="159"/>
      <c r="G1363" s="16"/>
      <c r="H1363" s="16"/>
      <c r="I1363" s="16"/>
      <c r="J1363" s="16"/>
      <c r="K1363" s="16"/>
      <c r="L1363" s="16"/>
      <c r="M1363" s="16"/>
      <c r="N1363" s="16"/>
      <c r="O1363" s="9"/>
      <c r="P1363" s="278"/>
      <c r="Q1363" s="278"/>
      <c r="R1363" s="278"/>
      <c r="S1363" s="10"/>
      <c r="T1363" s="437"/>
      <c r="U1363" s="44"/>
      <c r="V1363" s="44"/>
      <c r="W1363" s="44"/>
      <c r="X1363" s="44"/>
      <c r="Y1363" s="44"/>
      <c r="Z1363" s="53"/>
      <c r="AA1363" s="53"/>
    </row>
    <row r="1364" spans="1:27" ht="15.75" thickBot="1" x14ac:dyDescent="0.25">
      <c r="A1364" s="160"/>
      <c r="B1364" s="261"/>
      <c r="C1364" s="166"/>
      <c r="D1364" s="166"/>
      <c r="E1364" s="238"/>
      <c r="F1364" s="160"/>
      <c r="G1364" s="151"/>
      <c r="H1364" s="243"/>
      <c r="I1364" s="243"/>
      <c r="J1364" s="243"/>
      <c r="K1364" s="243"/>
      <c r="L1364" s="243"/>
      <c r="M1364" s="243"/>
      <c r="N1364" s="244"/>
      <c r="O1364" s="11"/>
      <c r="P1364" s="142"/>
      <c r="Q1364" s="142"/>
      <c r="R1364" s="142"/>
      <c r="S1364" s="12"/>
      <c r="T1364" s="438"/>
      <c r="U1364" s="44"/>
      <c r="V1364" s="44"/>
      <c r="W1364" s="44"/>
      <c r="X1364" s="44"/>
      <c r="Y1364" s="44"/>
      <c r="Z1364" s="53"/>
      <c r="AA1364" s="53"/>
    </row>
    <row r="1365" spans="1:27" ht="15" x14ac:dyDescent="0.2">
      <c r="A1365" s="160"/>
      <c r="B1365" s="261"/>
      <c r="C1365" s="166"/>
      <c r="D1365" s="166"/>
      <c r="E1365" s="238"/>
      <c r="F1365" s="160"/>
      <c r="G1365" s="151"/>
      <c r="H1365" s="151"/>
      <c r="I1365" s="151"/>
      <c r="J1365" s="151"/>
      <c r="K1365" s="151"/>
      <c r="L1365" s="151"/>
      <c r="M1365" s="151"/>
      <c r="N1365" s="152"/>
      <c r="O1365" s="9"/>
      <c r="P1365" s="278"/>
      <c r="Q1365" s="278"/>
      <c r="R1365" s="278"/>
      <c r="S1365" s="13"/>
      <c r="T1365" s="438"/>
      <c r="U1365" s="44"/>
      <c r="V1365" s="44"/>
      <c r="W1365" s="44"/>
      <c r="X1365" s="44"/>
      <c r="Y1365" s="44"/>
      <c r="Z1365" s="53"/>
      <c r="AA1365" s="53"/>
    </row>
    <row r="1366" spans="1:27" ht="15.75" thickBot="1" x14ac:dyDescent="0.25">
      <c r="A1366" s="246"/>
      <c r="B1366" s="262"/>
      <c r="C1366" s="167"/>
      <c r="D1366" s="167"/>
      <c r="E1366" s="239"/>
      <c r="F1366" s="161"/>
      <c r="G1366" s="154"/>
      <c r="H1366" s="154"/>
      <c r="I1366" s="154"/>
      <c r="J1366" s="154"/>
      <c r="K1366" s="154"/>
      <c r="L1366" s="154"/>
      <c r="M1366" s="154"/>
      <c r="N1366" s="155"/>
      <c r="O1366" s="11"/>
      <c r="P1366" s="231"/>
      <c r="Q1366" s="232"/>
      <c r="R1366" s="233"/>
      <c r="S1366" s="14"/>
      <c r="T1366" s="439"/>
      <c r="U1366" s="44"/>
      <c r="V1366" s="44"/>
      <c r="W1366" s="44"/>
      <c r="X1366" s="44"/>
      <c r="Y1366" s="44"/>
      <c r="Z1366" s="53"/>
      <c r="AA1366" s="53"/>
    </row>
    <row r="1367" spans="1:27" ht="15.75" thickBot="1" x14ac:dyDescent="0.25">
      <c r="A1367" s="245"/>
      <c r="B1367" s="260"/>
      <c r="C1367" s="165"/>
      <c r="D1367" s="165"/>
      <c r="E1367" s="237"/>
      <c r="F1367" s="159"/>
      <c r="G1367" s="16"/>
      <c r="H1367" s="16"/>
      <c r="I1367" s="16"/>
      <c r="J1367" s="16"/>
      <c r="K1367" s="16"/>
      <c r="L1367" s="16"/>
      <c r="M1367" s="16"/>
      <c r="N1367" s="16"/>
      <c r="O1367" s="9"/>
      <c r="P1367" s="278"/>
      <c r="Q1367" s="278"/>
      <c r="R1367" s="278"/>
      <c r="S1367" s="10"/>
      <c r="T1367" s="437"/>
      <c r="U1367" s="44"/>
      <c r="V1367" s="44"/>
      <c r="W1367" s="44"/>
      <c r="X1367" s="44"/>
      <c r="Y1367" s="44"/>
      <c r="Z1367" s="53"/>
      <c r="AA1367" s="53"/>
    </row>
    <row r="1368" spans="1:27" ht="15.75" thickBot="1" x14ac:dyDescent="0.25">
      <c r="A1368" s="160"/>
      <c r="B1368" s="261"/>
      <c r="C1368" s="166"/>
      <c r="D1368" s="166"/>
      <c r="E1368" s="238"/>
      <c r="F1368" s="160"/>
      <c r="G1368" s="151"/>
      <c r="H1368" s="243"/>
      <c r="I1368" s="243"/>
      <c r="J1368" s="243"/>
      <c r="K1368" s="243"/>
      <c r="L1368" s="243"/>
      <c r="M1368" s="243"/>
      <c r="N1368" s="244"/>
      <c r="O1368" s="11"/>
      <c r="P1368" s="142"/>
      <c r="Q1368" s="142"/>
      <c r="R1368" s="142"/>
      <c r="S1368" s="12"/>
      <c r="T1368" s="438"/>
      <c r="U1368" s="44"/>
      <c r="V1368" s="44"/>
      <c r="W1368" s="44"/>
      <c r="X1368" s="44"/>
      <c r="Y1368" s="44"/>
      <c r="Z1368" s="53"/>
      <c r="AA1368" s="53"/>
    </row>
    <row r="1369" spans="1:27" ht="15" x14ac:dyDescent="0.2">
      <c r="A1369" s="160"/>
      <c r="B1369" s="261"/>
      <c r="C1369" s="166"/>
      <c r="D1369" s="166"/>
      <c r="E1369" s="238"/>
      <c r="F1369" s="160"/>
      <c r="G1369" s="151"/>
      <c r="H1369" s="151"/>
      <c r="I1369" s="151"/>
      <c r="J1369" s="151"/>
      <c r="K1369" s="151"/>
      <c r="L1369" s="151"/>
      <c r="M1369" s="151"/>
      <c r="N1369" s="152"/>
      <c r="O1369" s="9"/>
      <c r="P1369" s="278"/>
      <c r="Q1369" s="278"/>
      <c r="R1369" s="278"/>
      <c r="S1369" s="13"/>
      <c r="T1369" s="438"/>
      <c r="U1369" s="44"/>
      <c r="V1369" s="44"/>
      <c r="W1369" s="44"/>
      <c r="X1369" s="44"/>
      <c r="Y1369" s="44"/>
      <c r="Z1369" s="53"/>
      <c r="AA1369" s="53"/>
    </row>
    <row r="1370" spans="1:27" ht="15.75" thickBot="1" x14ac:dyDescent="0.25">
      <c r="A1370" s="246"/>
      <c r="B1370" s="262"/>
      <c r="C1370" s="167"/>
      <c r="D1370" s="167"/>
      <c r="E1370" s="239"/>
      <c r="F1370" s="161"/>
      <c r="G1370" s="154"/>
      <c r="H1370" s="154"/>
      <c r="I1370" s="154"/>
      <c r="J1370" s="154"/>
      <c r="K1370" s="154"/>
      <c r="L1370" s="154"/>
      <c r="M1370" s="154"/>
      <c r="N1370" s="155"/>
      <c r="O1370" s="11"/>
      <c r="P1370" s="231"/>
      <c r="Q1370" s="232"/>
      <c r="R1370" s="233"/>
      <c r="S1370" s="14"/>
      <c r="T1370" s="439"/>
      <c r="U1370" s="44"/>
      <c r="V1370" s="44"/>
      <c r="W1370" s="44"/>
      <c r="X1370" s="44"/>
      <c r="Y1370" s="44"/>
      <c r="Z1370" s="53"/>
      <c r="AA1370" s="53"/>
    </row>
    <row r="1371" spans="1:27" ht="15.75" thickBot="1" x14ac:dyDescent="0.25">
      <c r="A1371" s="245"/>
      <c r="B1371" s="260"/>
      <c r="C1371" s="165"/>
      <c r="D1371" s="165"/>
      <c r="E1371" s="237"/>
      <c r="F1371" s="159"/>
      <c r="G1371" s="16"/>
      <c r="H1371" s="16"/>
      <c r="I1371" s="16"/>
      <c r="J1371" s="16"/>
      <c r="K1371" s="16"/>
      <c r="L1371" s="16"/>
      <c r="M1371" s="16"/>
      <c r="N1371" s="16"/>
      <c r="O1371" s="9"/>
      <c r="P1371" s="278"/>
      <c r="Q1371" s="278"/>
      <c r="R1371" s="278"/>
      <c r="S1371" s="10"/>
      <c r="T1371" s="437"/>
      <c r="U1371" s="44"/>
      <c r="V1371" s="44"/>
      <c r="W1371" s="44"/>
      <c r="X1371" s="44"/>
      <c r="Y1371" s="44"/>
      <c r="Z1371" s="53"/>
      <c r="AA1371" s="53"/>
    </row>
    <row r="1372" spans="1:27" ht="15.75" thickBot="1" x14ac:dyDescent="0.25">
      <c r="A1372" s="160"/>
      <c r="B1372" s="261"/>
      <c r="C1372" s="166"/>
      <c r="D1372" s="166"/>
      <c r="E1372" s="238"/>
      <c r="F1372" s="160"/>
      <c r="G1372" s="151"/>
      <c r="H1372" s="243"/>
      <c r="I1372" s="243"/>
      <c r="J1372" s="243"/>
      <c r="K1372" s="243"/>
      <c r="L1372" s="243"/>
      <c r="M1372" s="243"/>
      <c r="N1372" s="244"/>
      <c r="O1372" s="11"/>
      <c r="P1372" s="142"/>
      <c r="Q1372" s="142"/>
      <c r="R1372" s="142"/>
      <c r="S1372" s="12"/>
      <c r="T1372" s="438"/>
      <c r="U1372" s="44"/>
      <c r="V1372" s="44"/>
      <c r="W1372" s="44"/>
      <c r="X1372" s="44"/>
      <c r="Y1372" s="44"/>
      <c r="Z1372" s="53"/>
      <c r="AA1372" s="53"/>
    </row>
    <row r="1373" spans="1:27" ht="15" x14ac:dyDescent="0.2">
      <c r="A1373" s="160"/>
      <c r="B1373" s="261"/>
      <c r="C1373" s="166"/>
      <c r="D1373" s="166"/>
      <c r="E1373" s="238"/>
      <c r="F1373" s="160"/>
      <c r="G1373" s="151"/>
      <c r="H1373" s="151"/>
      <c r="I1373" s="151"/>
      <c r="J1373" s="151"/>
      <c r="K1373" s="151"/>
      <c r="L1373" s="151"/>
      <c r="M1373" s="151"/>
      <c r="N1373" s="152"/>
      <c r="O1373" s="9"/>
      <c r="P1373" s="278"/>
      <c r="Q1373" s="278"/>
      <c r="R1373" s="278"/>
      <c r="S1373" s="13"/>
      <c r="T1373" s="438"/>
      <c r="U1373" s="44"/>
      <c r="V1373" s="44"/>
      <c r="W1373" s="44"/>
      <c r="X1373" s="44"/>
      <c r="Y1373" s="44"/>
      <c r="Z1373" s="53"/>
      <c r="AA1373" s="53"/>
    </row>
    <row r="1374" spans="1:27" ht="15.75" thickBot="1" x14ac:dyDescent="0.25">
      <c r="A1374" s="246"/>
      <c r="B1374" s="262"/>
      <c r="C1374" s="167"/>
      <c r="D1374" s="167"/>
      <c r="E1374" s="239"/>
      <c r="F1374" s="161"/>
      <c r="G1374" s="154"/>
      <c r="H1374" s="154"/>
      <c r="I1374" s="154"/>
      <c r="J1374" s="154"/>
      <c r="K1374" s="154"/>
      <c r="L1374" s="154"/>
      <c r="M1374" s="154"/>
      <c r="N1374" s="155"/>
      <c r="O1374" s="11"/>
      <c r="P1374" s="231"/>
      <c r="Q1374" s="232"/>
      <c r="R1374" s="233"/>
      <c r="S1374" s="14"/>
      <c r="T1374" s="439"/>
      <c r="U1374" s="44"/>
      <c r="V1374" s="44"/>
      <c r="W1374" s="44"/>
      <c r="X1374" s="44"/>
      <c r="Y1374" s="44"/>
      <c r="Z1374" s="53"/>
      <c r="AA1374" s="53"/>
    </row>
    <row r="1375" spans="1:27" ht="15.75" thickBot="1" x14ac:dyDescent="0.25">
      <c r="A1375" s="245"/>
      <c r="B1375" s="260"/>
      <c r="C1375" s="165"/>
      <c r="D1375" s="165"/>
      <c r="E1375" s="237"/>
      <c r="F1375" s="159"/>
      <c r="G1375" s="16"/>
      <c r="H1375" s="16"/>
      <c r="I1375" s="16"/>
      <c r="J1375" s="16"/>
      <c r="K1375" s="16"/>
      <c r="L1375" s="16"/>
      <c r="M1375" s="16"/>
      <c r="N1375" s="16"/>
      <c r="O1375" s="9"/>
      <c r="P1375" s="278"/>
      <c r="Q1375" s="278"/>
      <c r="R1375" s="278"/>
      <c r="S1375" s="10"/>
      <c r="T1375" s="437"/>
      <c r="U1375" s="44"/>
      <c r="V1375" s="44"/>
      <c r="W1375" s="44"/>
      <c r="X1375" s="44"/>
      <c r="Y1375" s="44"/>
      <c r="Z1375" s="53"/>
      <c r="AA1375" s="53"/>
    </row>
    <row r="1376" spans="1:27" ht="15.75" thickBot="1" x14ac:dyDescent="0.25">
      <c r="A1376" s="160"/>
      <c r="B1376" s="261"/>
      <c r="C1376" s="166"/>
      <c r="D1376" s="166"/>
      <c r="E1376" s="238"/>
      <c r="F1376" s="160"/>
      <c r="G1376" s="151"/>
      <c r="H1376" s="243"/>
      <c r="I1376" s="243"/>
      <c r="J1376" s="243"/>
      <c r="K1376" s="243"/>
      <c r="L1376" s="243"/>
      <c r="M1376" s="243"/>
      <c r="N1376" s="244"/>
      <c r="O1376" s="11"/>
      <c r="P1376" s="142"/>
      <c r="Q1376" s="142"/>
      <c r="R1376" s="142"/>
      <c r="S1376" s="12"/>
      <c r="T1376" s="438"/>
      <c r="U1376" s="44"/>
      <c r="V1376" s="44"/>
      <c r="W1376" s="44"/>
      <c r="X1376" s="44"/>
      <c r="Y1376" s="44"/>
      <c r="Z1376" s="53"/>
      <c r="AA1376" s="53"/>
    </row>
    <row r="1377" spans="1:27" ht="15" x14ac:dyDescent="0.2">
      <c r="A1377" s="160"/>
      <c r="B1377" s="261"/>
      <c r="C1377" s="166"/>
      <c r="D1377" s="166"/>
      <c r="E1377" s="238"/>
      <c r="F1377" s="160"/>
      <c r="G1377" s="151"/>
      <c r="H1377" s="151"/>
      <c r="I1377" s="151"/>
      <c r="J1377" s="151"/>
      <c r="K1377" s="151"/>
      <c r="L1377" s="151"/>
      <c r="M1377" s="151"/>
      <c r="N1377" s="152"/>
      <c r="O1377" s="9"/>
      <c r="P1377" s="278"/>
      <c r="Q1377" s="278"/>
      <c r="R1377" s="278"/>
      <c r="S1377" s="13"/>
      <c r="T1377" s="438"/>
      <c r="U1377" s="44"/>
      <c r="V1377" s="44"/>
      <c r="W1377" s="44"/>
      <c r="X1377" s="44"/>
      <c r="Y1377" s="44"/>
      <c r="Z1377" s="53"/>
      <c r="AA1377" s="53"/>
    </row>
    <row r="1378" spans="1:27" ht="15.75" thickBot="1" x14ac:dyDescent="0.25">
      <c r="A1378" s="246"/>
      <c r="B1378" s="262"/>
      <c r="C1378" s="167"/>
      <c r="D1378" s="167"/>
      <c r="E1378" s="239"/>
      <c r="F1378" s="161"/>
      <c r="G1378" s="154"/>
      <c r="H1378" s="154"/>
      <c r="I1378" s="154"/>
      <c r="J1378" s="154"/>
      <c r="K1378" s="154"/>
      <c r="L1378" s="154"/>
      <c r="M1378" s="154"/>
      <c r="N1378" s="155"/>
      <c r="O1378" s="11"/>
      <c r="P1378" s="231"/>
      <c r="Q1378" s="232"/>
      <c r="R1378" s="233"/>
      <c r="S1378" s="14"/>
      <c r="T1378" s="439"/>
      <c r="U1378" s="44"/>
      <c r="V1378" s="44"/>
      <c r="W1378" s="44"/>
      <c r="X1378" s="44"/>
      <c r="Y1378" s="44"/>
      <c r="Z1378" s="53"/>
      <c r="AA1378" s="53"/>
    </row>
    <row r="1379" spans="1:27" ht="15.75" thickBot="1" x14ac:dyDescent="0.25">
      <c r="A1379" s="245"/>
      <c r="B1379" s="260"/>
      <c r="C1379" s="165"/>
      <c r="D1379" s="165"/>
      <c r="E1379" s="237"/>
      <c r="F1379" s="159"/>
      <c r="G1379" s="16"/>
      <c r="H1379" s="16"/>
      <c r="I1379" s="16"/>
      <c r="J1379" s="16"/>
      <c r="K1379" s="16"/>
      <c r="L1379" s="16"/>
      <c r="M1379" s="16"/>
      <c r="N1379" s="16"/>
      <c r="O1379" s="9"/>
      <c r="P1379" s="278"/>
      <c r="Q1379" s="278"/>
      <c r="R1379" s="278"/>
      <c r="S1379" s="10"/>
      <c r="T1379" s="437"/>
      <c r="U1379" s="44"/>
      <c r="V1379" s="44"/>
      <c r="W1379" s="44"/>
      <c r="X1379" s="44"/>
      <c r="Y1379" s="44"/>
      <c r="Z1379" s="53"/>
      <c r="AA1379" s="53"/>
    </row>
    <row r="1380" spans="1:27" ht="15.75" thickBot="1" x14ac:dyDescent="0.25">
      <c r="A1380" s="160"/>
      <c r="B1380" s="261"/>
      <c r="C1380" s="166"/>
      <c r="D1380" s="166"/>
      <c r="E1380" s="238"/>
      <c r="F1380" s="160"/>
      <c r="G1380" s="151"/>
      <c r="H1380" s="243"/>
      <c r="I1380" s="243"/>
      <c r="J1380" s="243"/>
      <c r="K1380" s="243"/>
      <c r="L1380" s="243"/>
      <c r="M1380" s="243"/>
      <c r="N1380" s="244"/>
      <c r="O1380" s="11"/>
      <c r="P1380" s="142"/>
      <c r="Q1380" s="142"/>
      <c r="R1380" s="142"/>
      <c r="S1380" s="12"/>
      <c r="T1380" s="438"/>
      <c r="U1380" s="44"/>
      <c r="V1380" s="44"/>
      <c r="W1380" s="44"/>
      <c r="X1380" s="44"/>
      <c r="Y1380" s="44"/>
      <c r="Z1380" s="53"/>
      <c r="AA1380" s="53"/>
    </row>
    <row r="1381" spans="1:27" ht="15" x14ac:dyDescent="0.2">
      <c r="A1381" s="160"/>
      <c r="B1381" s="261"/>
      <c r="C1381" s="166"/>
      <c r="D1381" s="166"/>
      <c r="E1381" s="238"/>
      <c r="F1381" s="160"/>
      <c r="G1381" s="151"/>
      <c r="H1381" s="151"/>
      <c r="I1381" s="151"/>
      <c r="J1381" s="151"/>
      <c r="K1381" s="151"/>
      <c r="L1381" s="151"/>
      <c r="M1381" s="151"/>
      <c r="N1381" s="152"/>
      <c r="O1381" s="9"/>
      <c r="P1381" s="278"/>
      <c r="Q1381" s="278"/>
      <c r="R1381" s="278"/>
      <c r="S1381" s="13"/>
      <c r="T1381" s="438"/>
      <c r="U1381" s="44"/>
      <c r="V1381" s="44"/>
      <c r="W1381" s="44"/>
      <c r="X1381" s="44"/>
      <c r="Y1381" s="44"/>
      <c r="Z1381" s="53"/>
      <c r="AA1381" s="53"/>
    </row>
    <row r="1382" spans="1:27" ht="15.75" thickBot="1" x14ac:dyDescent="0.25">
      <c r="A1382" s="246"/>
      <c r="B1382" s="262"/>
      <c r="C1382" s="167"/>
      <c r="D1382" s="167"/>
      <c r="E1382" s="239"/>
      <c r="F1382" s="161"/>
      <c r="G1382" s="154"/>
      <c r="H1382" s="154"/>
      <c r="I1382" s="154"/>
      <c r="J1382" s="154"/>
      <c r="K1382" s="154"/>
      <c r="L1382" s="154"/>
      <c r="M1382" s="154"/>
      <c r="N1382" s="155"/>
      <c r="O1382" s="11"/>
      <c r="P1382" s="231"/>
      <c r="Q1382" s="232"/>
      <c r="R1382" s="233"/>
      <c r="S1382" s="14"/>
      <c r="T1382" s="439"/>
      <c r="U1382" s="44"/>
      <c r="V1382" s="44"/>
      <c r="W1382" s="44"/>
      <c r="X1382" s="44"/>
      <c r="Y1382" s="44"/>
      <c r="Z1382" s="53"/>
      <c r="AA1382" s="53"/>
    </row>
    <row r="1383" spans="1:27" ht="15.75" thickBot="1" x14ac:dyDescent="0.25">
      <c r="A1383" s="245"/>
      <c r="B1383" s="260"/>
      <c r="C1383" s="165"/>
      <c r="D1383" s="165"/>
      <c r="E1383" s="237"/>
      <c r="F1383" s="159"/>
      <c r="G1383" s="16"/>
      <c r="H1383" s="16"/>
      <c r="I1383" s="16"/>
      <c r="J1383" s="16"/>
      <c r="K1383" s="16"/>
      <c r="L1383" s="16"/>
      <c r="M1383" s="16"/>
      <c r="N1383" s="16"/>
      <c r="O1383" s="9"/>
      <c r="P1383" s="278"/>
      <c r="Q1383" s="278"/>
      <c r="R1383" s="278"/>
      <c r="S1383" s="10"/>
      <c r="T1383" s="437"/>
      <c r="U1383" s="44"/>
      <c r="V1383" s="44"/>
      <c r="W1383" s="44"/>
      <c r="X1383" s="44"/>
      <c r="Y1383" s="44"/>
      <c r="Z1383" s="53"/>
      <c r="AA1383" s="53"/>
    </row>
    <row r="1384" spans="1:27" ht="15.75" thickBot="1" x14ac:dyDescent="0.25">
      <c r="A1384" s="160"/>
      <c r="B1384" s="261"/>
      <c r="C1384" s="166"/>
      <c r="D1384" s="166"/>
      <c r="E1384" s="238"/>
      <c r="F1384" s="160"/>
      <c r="G1384" s="151"/>
      <c r="H1384" s="243"/>
      <c r="I1384" s="243"/>
      <c r="J1384" s="243"/>
      <c r="K1384" s="243"/>
      <c r="L1384" s="243"/>
      <c r="M1384" s="243"/>
      <c r="N1384" s="244"/>
      <c r="O1384" s="11"/>
      <c r="P1384" s="142"/>
      <c r="Q1384" s="142"/>
      <c r="R1384" s="142"/>
      <c r="S1384" s="12"/>
      <c r="T1384" s="438"/>
      <c r="U1384" s="44"/>
      <c r="V1384" s="44"/>
      <c r="W1384" s="44"/>
      <c r="X1384" s="44"/>
      <c r="Y1384" s="44"/>
      <c r="Z1384" s="53"/>
      <c r="AA1384" s="53"/>
    </row>
    <row r="1385" spans="1:27" ht="15" x14ac:dyDescent="0.2">
      <c r="A1385" s="160"/>
      <c r="B1385" s="261"/>
      <c r="C1385" s="166"/>
      <c r="D1385" s="166"/>
      <c r="E1385" s="238"/>
      <c r="F1385" s="160"/>
      <c r="G1385" s="151"/>
      <c r="H1385" s="151"/>
      <c r="I1385" s="151"/>
      <c r="J1385" s="151"/>
      <c r="K1385" s="151"/>
      <c r="L1385" s="151"/>
      <c r="M1385" s="151"/>
      <c r="N1385" s="152"/>
      <c r="O1385" s="9"/>
      <c r="P1385" s="278"/>
      <c r="Q1385" s="278"/>
      <c r="R1385" s="278"/>
      <c r="S1385" s="13"/>
      <c r="T1385" s="438"/>
      <c r="U1385" s="44"/>
      <c r="V1385" s="44"/>
      <c r="W1385" s="44"/>
      <c r="X1385" s="44"/>
      <c r="Y1385" s="44"/>
      <c r="Z1385" s="53"/>
      <c r="AA1385" s="53"/>
    </row>
    <row r="1386" spans="1:27" ht="15.75" thickBot="1" x14ac:dyDescent="0.25">
      <c r="A1386" s="246"/>
      <c r="B1386" s="262"/>
      <c r="C1386" s="167"/>
      <c r="D1386" s="167"/>
      <c r="E1386" s="239"/>
      <c r="F1386" s="161"/>
      <c r="G1386" s="154"/>
      <c r="H1386" s="154"/>
      <c r="I1386" s="154"/>
      <c r="J1386" s="154"/>
      <c r="K1386" s="154"/>
      <c r="L1386" s="154"/>
      <c r="M1386" s="154"/>
      <c r="N1386" s="155"/>
      <c r="O1386" s="11"/>
      <c r="P1386" s="231"/>
      <c r="Q1386" s="232"/>
      <c r="R1386" s="233"/>
      <c r="S1386" s="14"/>
      <c r="T1386" s="439"/>
      <c r="U1386" s="44"/>
      <c r="V1386" s="44"/>
      <c r="W1386" s="44"/>
      <c r="X1386" s="44"/>
      <c r="Y1386" s="44"/>
      <c r="Z1386" s="53"/>
      <c r="AA1386" s="53"/>
    </row>
    <row r="1387" spans="1:27" ht="15.75" thickBot="1" x14ac:dyDescent="0.25">
      <c r="A1387" s="245"/>
      <c r="B1387" s="260"/>
      <c r="C1387" s="165"/>
      <c r="D1387" s="165"/>
      <c r="E1387" s="237"/>
      <c r="F1387" s="159"/>
      <c r="G1387" s="16"/>
      <c r="H1387" s="16"/>
      <c r="I1387" s="16"/>
      <c r="J1387" s="16"/>
      <c r="K1387" s="16"/>
      <c r="L1387" s="16"/>
      <c r="M1387" s="16"/>
      <c r="N1387" s="16"/>
      <c r="O1387" s="9"/>
      <c r="P1387" s="278"/>
      <c r="Q1387" s="278"/>
      <c r="R1387" s="278"/>
      <c r="S1387" s="10"/>
      <c r="T1387" s="437"/>
      <c r="U1387" s="44"/>
      <c r="V1387" s="44"/>
      <c r="W1387" s="44"/>
      <c r="X1387" s="44"/>
      <c r="Y1387" s="44"/>
      <c r="Z1387" s="53"/>
      <c r="AA1387" s="53"/>
    </row>
    <row r="1388" spans="1:27" ht="15.75" thickBot="1" x14ac:dyDescent="0.25">
      <c r="A1388" s="160"/>
      <c r="B1388" s="261"/>
      <c r="C1388" s="166"/>
      <c r="D1388" s="166"/>
      <c r="E1388" s="238"/>
      <c r="F1388" s="160"/>
      <c r="G1388" s="151"/>
      <c r="H1388" s="243"/>
      <c r="I1388" s="243"/>
      <c r="J1388" s="243"/>
      <c r="K1388" s="243"/>
      <c r="L1388" s="243"/>
      <c r="M1388" s="243"/>
      <c r="N1388" s="244"/>
      <c r="O1388" s="11"/>
      <c r="P1388" s="142"/>
      <c r="Q1388" s="142"/>
      <c r="R1388" s="142"/>
      <c r="S1388" s="12"/>
      <c r="T1388" s="438"/>
      <c r="U1388" s="44"/>
      <c r="V1388" s="44"/>
      <c r="W1388" s="44"/>
      <c r="X1388" s="44"/>
      <c r="Y1388" s="44"/>
      <c r="Z1388" s="53"/>
      <c r="AA1388" s="53"/>
    </row>
    <row r="1389" spans="1:27" ht="15" x14ac:dyDescent="0.2">
      <c r="A1389" s="160"/>
      <c r="B1389" s="261"/>
      <c r="C1389" s="166"/>
      <c r="D1389" s="166"/>
      <c r="E1389" s="238"/>
      <c r="F1389" s="160"/>
      <c r="G1389" s="151"/>
      <c r="H1389" s="151"/>
      <c r="I1389" s="151"/>
      <c r="J1389" s="151"/>
      <c r="K1389" s="151"/>
      <c r="L1389" s="151"/>
      <c r="M1389" s="151"/>
      <c r="N1389" s="152"/>
      <c r="O1389" s="9"/>
      <c r="P1389" s="278"/>
      <c r="Q1389" s="278"/>
      <c r="R1389" s="278"/>
      <c r="S1389" s="13"/>
      <c r="T1389" s="438"/>
      <c r="U1389" s="44"/>
      <c r="V1389" s="44"/>
      <c r="W1389" s="44"/>
      <c r="X1389" s="44"/>
      <c r="Y1389" s="44"/>
      <c r="Z1389" s="53"/>
      <c r="AA1389" s="53"/>
    </row>
    <row r="1390" spans="1:27" ht="15.75" thickBot="1" x14ac:dyDescent="0.25">
      <c r="A1390" s="246"/>
      <c r="B1390" s="262"/>
      <c r="C1390" s="167"/>
      <c r="D1390" s="167"/>
      <c r="E1390" s="239"/>
      <c r="F1390" s="161"/>
      <c r="G1390" s="154"/>
      <c r="H1390" s="154"/>
      <c r="I1390" s="154"/>
      <c r="J1390" s="154"/>
      <c r="K1390" s="154"/>
      <c r="L1390" s="154"/>
      <c r="M1390" s="154"/>
      <c r="N1390" s="155"/>
      <c r="O1390" s="11"/>
      <c r="P1390" s="231"/>
      <c r="Q1390" s="232"/>
      <c r="R1390" s="233"/>
      <c r="S1390" s="14"/>
      <c r="T1390" s="439"/>
      <c r="U1390" s="44"/>
      <c r="V1390" s="44"/>
      <c r="W1390" s="44"/>
      <c r="X1390" s="44"/>
      <c r="Y1390" s="44"/>
      <c r="Z1390" s="53"/>
      <c r="AA1390" s="53"/>
    </row>
    <row r="1391" spans="1:27" ht="15.75" thickBot="1" x14ac:dyDescent="0.25">
      <c r="A1391" s="245"/>
      <c r="B1391" s="260"/>
      <c r="C1391" s="165"/>
      <c r="D1391" s="165"/>
      <c r="E1391" s="237"/>
      <c r="F1391" s="159"/>
      <c r="G1391" s="16"/>
      <c r="H1391" s="16"/>
      <c r="I1391" s="16"/>
      <c r="J1391" s="16"/>
      <c r="K1391" s="16"/>
      <c r="L1391" s="16"/>
      <c r="M1391" s="16"/>
      <c r="N1391" s="16"/>
      <c r="O1391" s="9"/>
      <c r="P1391" s="278"/>
      <c r="Q1391" s="278"/>
      <c r="R1391" s="278"/>
      <c r="S1391" s="10"/>
      <c r="T1391" s="437"/>
      <c r="U1391" s="44"/>
      <c r="V1391" s="44"/>
      <c r="W1391" s="44"/>
      <c r="X1391" s="44"/>
      <c r="Y1391" s="44"/>
      <c r="Z1391" s="53"/>
      <c r="AA1391" s="53"/>
    </row>
    <row r="1392" spans="1:27" ht="15.75" thickBot="1" x14ac:dyDescent="0.25">
      <c r="A1392" s="160"/>
      <c r="B1392" s="261"/>
      <c r="C1392" s="166"/>
      <c r="D1392" s="166"/>
      <c r="E1392" s="238"/>
      <c r="F1392" s="160"/>
      <c r="G1392" s="151"/>
      <c r="H1392" s="243"/>
      <c r="I1392" s="243"/>
      <c r="J1392" s="243"/>
      <c r="K1392" s="243"/>
      <c r="L1392" s="243"/>
      <c r="M1392" s="243"/>
      <c r="N1392" s="244"/>
      <c r="O1392" s="11"/>
      <c r="P1392" s="142"/>
      <c r="Q1392" s="142"/>
      <c r="R1392" s="142"/>
      <c r="S1392" s="12"/>
      <c r="T1392" s="438"/>
      <c r="U1392" s="44"/>
      <c r="V1392" s="44"/>
      <c r="W1392" s="44"/>
      <c r="X1392" s="44"/>
      <c r="Y1392" s="44"/>
      <c r="Z1392" s="53"/>
      <c r="AA1392" s="53"/>
    </row>
    <row r="1393" spans="1:27" ht="15" x14ac:dyDescent="0.2">
      <c r="A1393" s="160"/>
      <c r="B1393" s="261"/>
      <c r="C1393" s="166"/>
      <c r="D1393" s="166"/>
      <c r="E1393" s="238"/>
      <c r="F1393" s="160"/>
      <c r="G1393" s="151"/>
      <c r="H1393" s="151"/>
      <c r="I1393" s="151"/>
      <c r="J1393" s="151"/>
      <c r="K1393" s="151"/>
      <c r="L1393" s="151"/>
      <c r="M1393" s="151"/>
      <c r="N1393" s="152"/>
      <c r="O1393" s="9"/>
      <c r="P1393" s="278"/>
      <c r="Q1393" s="278"/>
      <c r="R1393" s="278"/>
      <c r="S1393" s="13"/>
      <c r="T1393" s="438"/>
      <c r="U1393" s="44"/>
      <c r="V1393" s="44"/>
      <c r="W1393" s="44"/>
      <c r="X1393" s="44"/>
      <c r="Y1393" s="44"/>
      <c r="Z1393" s="53"/>
      <c r="AA1393" s="53"/>
    </row>
    <row r="1394" spans="1:27" ht="15.75" thickBot="1" x14ac:dyDescent="0.25">
      <c r="A1394" s="246"/>
      <c r="B1394" s="262"/>
      <c r="C1394" s="167"/>
      <c r="D1394" s="167"/>
      <c r="E1394" s="239"/>
      <c r="F1394" s="161"/>
      <c r="G1394" s="154"/>
      <c r="H1394" s="154"/>
      <c r="I1394" s="154"/>
      <c r="J1394" s="154"/>
      <c r="K1394" s="154"/>
      <c r="L1394" s="154"/>
      <c r="M1394" s="154"/>
      <c r="N1394" s="155"/>
      <c r="O1394" s="11"/>
      <c r="P1394" s="231"/>
      <c r="Q1394" s="232"/>
      <c r="R1394" s="233"/>
      <c r="S1394" s="14"/>
      <c r="T1394" s="439"/>
      <c r="U1394" s="44"/>
      <c r="V1394" s="44"/>
      <c r="W1394" s="44"/>
      <c r="X1394" s="44"/>
      <c r="Y1394" s="44"/>
      <c r="Z1394" s="53"/>
      <c r="AA1394" s="53"/>
    </row>
    <row r="1395" spans="1:27" ht="15.75" thickBot="1" x14ac:dyDescent="0.25">
      <c r="A1395" s="245"/>
      <c r="B1395" s="260"/>
      <c r="C1395" s="165"/>
      <c r="D1395" s="165"/>
      <c r="E1395" s="237"/>
      <c r="F1395" s="159"/>
      <c r="G1395" s="16"/>
      <c r="H1395" s="16"/>
      <c r="I1395" s="16"/>
      <c r="J1395" s="16"/>
      <c r="K1395" s="16"/>
      <c r="L1395" s="16"/>
      <c r="M1395" s="16"/>
      <c r="N1395" s="16"/>
      <c r="O1395" s="9"/>
      <c r="P1395" s="278"/>
      <c r="Q1395" s="278"/>
      <c r="R1395" s="278"/>
      <c r="S1395" s="10"/>
      <c r="T1395" s="437"/>
      <c r="U1395" s="44"/>
      <c r="V1395" s="44"/>
      <c r="W1395" s="44"/>
      <c r="X1395" s="44"/>
      <c r="Y1395" s="44"/>
      <c r="Z1395" s="53"/>
      <c r="AA1395" s="53"/>
    </row>
    <row r="1396" spans="1:27" ht="15.75" thickBot="1" x14ac:dyDescent="0.25">
      <c r="A1396" s="160"/>
      <c r="B1396" s="261"/>
      <c r="C1396" s="166"/>
      <c r="D1396" s="166"/>
      <c r="E1396" s="238"/>
      <c r="F1396" s="160"/>
      <c r="G1396" s="151"/>
      <c r="H1396" s="243"/>
      <c r="I1396" s="243"/>
      <c r="J1396" s="243"/>
      <c r="K1396" s="243"/>
      <c r="L1396" s="243"/>
      <c r="M1396" s="243"/>
      <c r="N1396" s="244"/>
      <c r="O1396" s="11"/>
      <c r="P1396" s="142"/>
      <c r="Q1396" s="142"/>
      <c r="R1396" s="142"/>
      <c r="S1396" s="12"/>
      <c r="T1396" s="438"/>
      <c r="U1396" s="44"/>
      <c r="V1396" s="44"/>
      <c r="W1396" s="44"/>
      <c r="X1396" s="44"/>
      <c r="Y1396" s="44"/>
      <c r="Z1396" s="53"/>
      <c r="AA1396" s="53"/>
    </row>
    <row r="1397" spans="1:27" ht="15" x14ac:dyDescent="0.2">
      <c r="A1397" s="160"/>
      <c r="B1397" s="261"/>
      <c r="C1397" s="166"/>
      <c r="D1397" s="166"/>
      <c r="E1397" s="238"/>
      <c r="F1397" s="160"/>
      <c r="G1397" s="151"/>
      <c r="H1397" s="151"/>
      <c r="I1397" s="151"/>
      <c r="J1397" s="151"/>
      <c r="K1397" s="151"/>
      <c r="L1397" s="151"/>
      <c r="M1397" s="151"/>
      <c r="N1397" s="152"/>
      <c r="O1397" s="9"/>
      <c r="P1397" s="278"/>
      <c r="Q1397" s="278"/>
      <c r="R1397" s="278"/>
      <c r="S1397" s="13"/>
      <c r="T1397" s="438"/>
      <c r="U1397" s="44"/>
      <c r="V1397" s="44"/>
      <c r="W1397" s="44"/>
      <c r="X1397" s="44"/>
      <c r="Y1397" s="44"/>
      <c r="Z1397" s="53"/>
      <c r="AA1397" s="53"/>
    </row>
    <row r="1398" spans="1:27" ht="15.75" thickBot="1" x14ac:dyDescent="0.25">
      <c r="A1398" s="246"/>
      <c r="B1398" s="262"/>
      <c r="C1398" s="167"/>
      <c r="D1398" s="167"/>
      <c r="E1398" s="239"/>
      <c r="F1398" s="161"/>
      <c r="G1398" s="154"/>
      <c r="H1398" s="154"/>
      <c r="I1398" s="154"/>
      <c r="J1398" s="154"/>
      <c r="K1398" s="154"/>
      <c r="L1398" s="154"/>
      <c r="M1398" s="154"/>
      <c r="N1398" s="155"/>
      <c r="O1398" s="11"/>
      <c r="P1398" s="231"/>
      <c r="Q1398" s="232"/>
      <c r="R1398" s="233"/>
      <c r="S1398" s="14"/>
      <c r="T1398" s="439"/>
      <c r="U1398" s="44"/>
      <c r="V1398" s="44"/>
      <c r="W1398" s="44"/>
      <c r="X1398" s="44"/>
      <c r="Y1398" s="44"/>
      <c r="Z1398" s="53"/>
      <c r="AA1398" s="53"/>
    </row>
    <row r="1399" spans="1:27" ht="15.75" thickBot="1" x14ac:dyDescent="0.25">
      <c r="A1399" s="245"/>
      <c r="B1399" s="260"/>
      <c r="C1399" s="165"/>
      <c r="D1399" s="165"/>
      <c r="E1399" s="237"/>
      <c r="F1399" s="159"/>
      <c r="G1399" s="16"/>
      <c r="H1399" s="16"/>
      <c r="I1399" s="16"/>
      <c r="J1399" s="16"/>
      <c r="K1399" s="16"/>
      <c r="L1399" s="16"/>
      <c r="M1399" s="16"/>
      <c r="N1399" s="16"/>
      <c r="O1399" s="9"/>
      <c r="P1399" s="278"/>
      <c r="Q1399" s="278"/>
      <c r="R1399" s="278"/>
      <c r="S1399" s="10"/>
      <c r="T1399" s="437"/>
      <c r="U1399" s="44"/>
      <c r="V1399" s="44"/>
      <c r="W1399" s="44"/>
      <c r="X1399" s="44"/>
      <c r="Y1399" s="44"/>
      <c r="Z1399" s="53"/>
      <c r="AA1399" s="53"/>
    </row>
    <row r="1400" spans="1:27" ht="15.75" thickBot="1" x14ac:dyDescent="0.25">
      <c r="A1400" s="160"/>
      <c r="B1400" s="261"/>
      <c r="C1400" s="166"/>
      <c r="D1400" s="166"/>
      <c r="E1400" s="238"/>
      <c r="F1400" s="160"/>
      <c r="G1400" s="151"/>
      <c r="H1400" s="243"/>
      <c r="I1400" s="243"/>
      <c r="J1400" s="243"/>
      <c r="K1400" s="243"/>
      <c r="L1400" s="243"/>
      <c r="M1400" s="243"/>
      <c r="N1400" s="244"/>
      <c r="O1400" s="11"/>
      <c r="P1400" s="142"/>
      <c r="Q1400" s="142"/>
      <c r="R1400" s="142"/>
      <c r="S1400" s="12"/>
      <c r="T1400" s="438"/>
      <c r="U1400" s="44"/>
      <c r="V1400" s="44"/>
      <c r="W1400" s="44"/>
      <c r="X1400" s="44"/>
      <c r="Y1400" s="44"/>
      <c r="Z1400" s="53"/>
      <c r="AA1400" s="53"/>
    </row>
    <row r="1401" spans="1:27" ht="15" x14ac:dyDescent="0.2">
      <c r="A1401" s="160"/>
      <c r="B1401" s="261"/>
      <c r="C1401" s="166"/>
      <c r="D1401" s="166"/>
      <c r="E1401" s="238"/>
      <c r="F1401" s="160"/>
      <c r="G1401" s="151"/>
      <c r="H1401" s="151"/>
      <c r="I1401" s="151"/>
      <c r="J1401" s="151"/>
      <c r="K1401" s="151"/>
      <c r="L1401" s="151"/>
      <c r="M1401" s="151"/>
      <c r="N1401" s="152"/>
      <c r="O1401" s="9"/>
      <c r="P1401" s="278"/>
      <c r="Q1401" s="278"/>
      <c r="R1401" s="278"/>
      <c r="S1401" s="13"/>
      <c r="T1401" s="438"/>
      <c r="U1401" s="44"/>
      <c r="V1401" s="44"/>
      <c r="W1401" s="44"/>
      <c r="X1401" s="44"/>
      <c r="Y1401" s="44"/>
      <c r="Z1401" s="53"/>
      <c r="AA1401" s="53"/>
    </row>
    <row r="1402" spans="1:27" ht="15.75" thickBot="1" x14ac:dyDescent="0.25">
      <c r="A1402" s="246"/>
      <c r="B1402" s="262"/>
      <c r="C1402" s="167"/>
      <c r="D1402" s="167"/>
      <c r="E1402" s="239"/>
      <c r="F1402" s="161"/>
      <c r="G1402" s="154"/>
      <c r="H1402" s="154"/>
      <c r="I1402" s="154"/>
      <c r="J1402" s="154"/>
      <c r="K1402" s="154"/>
      <c r="L1402" s="154"/>
      <c r="M1402" s="154"/>
      <c r="N1402" s="155"/>
      <c r="O1402" s="11"/>
      <c r="P1402" s="231"/>
      <c r="Q1402" s="232"/>
      <c r="R1402" s="233"/>
      <c r="S1402" s="14"/>
      <c r="T1402" s="439"/>
      <c r="U1402" s="44"/>
      <c r="V1402" s="44"/>
      <c r="W1402" s="44"/>
      <c r="X1402" s="44"/>
      <c r="Y1402" s="44"/>
      <c r="Z1402" s="53"/>
      <c r="AA1402" s="53"/>
    </row>
    <row r="1403" spans="1:27" ht="15.75" thickBot="1" x14ac:dyDescent="0.25">
      <c r="A1403" s="245"/>
      <c r="B1403" s="260"/>
      <c r="C1403" s="165"/>
      <c r="D1403" s="165"/>
      <c r="E1403" s="237"/>
      <c r="F1403" s="159"/>
      <c r="G1403" s="16"/>
      <c r="H1403" s="16"/>
      <c r="I1403" s="16"/>
      <c r="J1403" s="16"/>
      <c r="K1403" s="16"/>
      <c r="L1403" s="16"/>
      <c r="M1403" s="16"/>
      <c r="N1403" s="16"/>
      <c r="O1403" s="9"/>
      <c r="P1403" s="278"/>
      <c r="Q1403" s="278"/>
      <c r="R1403" s="278"/>
      <c r="S1403" s="10"/>
      <c r="T1403" s="437"/>
      <c r="U1403" s="44"/>
      <c r="V1403" s="44"/>
      <c r="W1403" s="44"/>
      <c r="X1403" s="44"/>
      <c r="Y1403" s="44"/>
      <c r="Z1403" s="53"/>
      <c r="AA1403" s="53"/>
    </row>
    <row r="1404" spans="1:27" ht="15.75" thickBot="1" x14ac:dyDescent="0.25">
      <c r="A1404" s="160"/>
      <c r="B1404" s="261"/>
      <c r="C1404" s="166"/>
      <c r="D1404" s="166"/>
      <c r="E1404" s="238"/>
      <c r="F1404" s="160"/>
      <c r="G1404" s="151"/>
      <c r="H1404" s="243"/>
      <c r="I1404" s="243"/>
      <c r="J1404" s="243"/>
      <c r="K1404" s="243"/>
      <c r="L1404" s="243"/>
      <c r="M1404" s="243"/>
      <c r="N1404" s="244"/>
      <c r="O1404" s="11"/>
      <c r="P1404" s="142"/>
      <c r="Q1404" s="142"/>
      <c r="R1404" s="142"/>
      <c r="S1404" s="12"/>
      <c r="T1404" s="438"/>
      <c r="U1404" s="44"/>
      <c r="V1404" s="44"/>
      <c r="W1404" s="44"/>
      <c r="X1404" s="44"/>
      <c r="Y1404" s="44"/>
      <c r="Z1404" s="53"/>
      <c r="AA1404" s="53"/>
    </row>
    <row r="1405" spans="1:27" ht="15" x14ac:dyDescent="0.2">
      <c r="A1405" s="160"/>
      <c r="B1405" s="261"/>
      <c r="C1405" s="166"/>
      <c r="D1405" s="166"/>
      <c r="E1405" s="238"/>
      <c r="F1405" s="160"/>
      <c r="G1405" s="151"/>
      <c r="H1405" s="151"/>
      <c r="I1405" s="151"/>
      <c r="J1405" s="151"/>
      <c r="K1405" s="151"/>
      <c r="L1405" s="151"/>
      <c r="M1405" s="151"/>
      <c r="N1405" s="152"/>
      <c r="O1405" s="9"/>
      <c r="P1405" s="278"/>
      <c r="Q1405" s="278"/>
      <c r="R1405" s="278"/>
      <c r="S1405" s="13"/>
      <c r="T1405" s="438"/>
      <c r="U1405" s="44"/>
      <c r="V1405" s="44"/>
      <c r="W1405" s="44"/>
      <c r="X1405" s="44"/>
      <c r="Y1405" s="44"/>
      <c r="Z1405" s="53"/>
      <c r="AA1405" s="53"/>
    </row>
    <row r="1406" spans="1:27" ht="15.75" thickBot="1" x14ac:dyDescent="0.25">
      <c r="A1406" s="246"/>
      <c r="B1406" s="262"/>
      <c r="C1406" s="167"/>
      <c r="D1406" s="167"/>
      <c r="E1406" s="239"/>
      <c r="F1406" s="161"/>
      <c r="G1406" s="154"/>
      <c r="H1406" s="154"/>
      <c r="I1406" s="154"/>
      <c r="J1406" s="154"/>
      <c r="K1406" s="154"/>
      <c r="L1406" s="154"/>
      <c r="M1406" s="154"/>
      <c r="N1406" s="155"/>
      <c r="O1406" s="11"/>
      <c r="P1406" s="231"/>
      <c r="Q1406" s="232"/>
      <c r="R1406" s="233"/>
      <c r="S1406" s="14"/>
      <c r="T1406" s="439"/>
      <c r="U1406" s="44"/>
      <c r="V1406" s="44"/>
      <c r="W1406" s="44"/>
      <c r="X1406" s="44"/>
      <c r="Y1406" s="44"/>
      <c r="Z1406" s="53"/>
      <c r="AA1406" s="53"/>
    </row>
    <row r="1407" spans="1:27" ht="15.75" thickBot="1" x14ac:dyDescent="0.25">
      <c r="A1407" s="245"/>
      <c r="B1407" s="260"/>
      <c r="C1407" s="165"/>
      <c r="D1407" s="165"/>
      <c r="E1407" s="237"/>
      <c r="F1407" s="159"/>
      <c r="G1407" s="16"/>
      <c r="H1407" s="16"/>
      <c r="I1407" s="16"/>
      <c r="J1407" s="16"/>
      <c r="K1407" s="16"/>
      <c r="L1407" s="16"/>
      <c r="M1407" s="16"/>
      <c r="N1407" s="16"/>
      <c r="O1407" s="9"/>
      <c r="P1407" s="278"/>
      <c r="Q1407" s="278"/>
      <c r="R1407" s="278"/>
      <c r="S1407" s="10"/>
      <c r="T1407" s="437"/>
      <c r="U1407" s="44"/>
      <c r="V1407" s="44"/>
      <c r="W1407" s="44"/>
      <c r="X1407" s="44"/>
      <c r="Y1407" s="44"/>
      <c r="Z1407" s="53"/>
      <c r="AA1407" s="53"/>
    </row>
    <row r="1408" spans="1:27" ht="15.75" thickBot="1" x14ac:dyDescent="0.25">
      <c r="A1408" s="160"/>
      <c r="B1408" s="261"/>
      <c r="C1408" s="166"/>
      <c r="D1408" s="166"/>
      <c r="E1408" s="238"/>
      <c r="F1408" s="160"/>
      <c r="G1408" s="151"/>
      <c r="H1408" s="243"/>
      <c r="I1408" s="243"/>
      <c r="J1408" s="243"/>
      <c r="K1408" s="243"/>
      <c r="L1408" s="243"/>
      <c r="M1408" s="243"/>
      <c r="N1408" s="244"/>
      <c r="O1408" s="11"/>
      <c r="P1408" s="142"/>
      <c r="Q1408" s="142"/>
      <c r="R1408" s="142"/>
      <c r="S1408" s="12"/>
      <c r="T1408" s="438"/>
      <c r="U1408" s="44"/>
      <c r="V1408" s="44"/>
      <c r="W1408" s="44"/>
      <c r="X1408" s="44"/>
      <c r="Y1408" s="44"/>
      <c r="Z1408" s="53"/>
      <c r="AA1408" s="53"/>
    </row>
    <row r="1409" spans="1:27" ht="15" x14ac:dyDescent="0.2">
      <c r="A1409" s="160"/>
      <c r="B1409" s="261"/>
      <c r="C1409" s="166"/>
      <c r="D1409" s="166"/>
      <c r="E1409" s="238"/>
      <c r="F1409" s="160"/>
      <c r="G1409" s="151"/>
      <c r="H1409" s="151"/>
      <c r="I1409" s="151"/>
      <c r="J1409" s="151"/>
      <c r="K1409" s="151"/>
      <c r="L1409" s="151"/>
      <c r="M1409" s="151"/>
      <c r="N1409" s="152"/>
      <c r="O1409" s="9"/>
      <c r="P1409" s="278"/>
      <c r="Q1409" s="278"/>
      <c r="R1409" s="278"/>
      <c r="S1409" s="13"/>
      <c r="T1409" s="438"/>
      <c r="U1409" s="44"/>
      <c r="V1409" s="44"/>
      <c r="W1409" s="44"/>
      <c r="X1409" s="44"/>
      <c r="Y1409" s="44"/>
      <c r="Z1409" s="53"/>
      <c r="AA1409" s="53"/>
    </row>
    <row r="1410" spans="1:27" ht="15.75" thickBot="1" x14ac:dyDescent="0.25">
      <c r="A1410" s="246"/>
      <c r="B1410" s="262"/>
      <c r="C1410" s="167"/>
      <c r="D1410" s="167"/>
      <c r="E1410" s="239"/>
      <c r="F1410" s="161"/>
      <c r="G1410" s="154"/>
      <c r="H1410" s="154"/>
      <c r="I1410" s="154"/>
      <c r="J1410" s="154"/>
      <c r="K1410" s="154"/>
      <c r="L1410" s="154"/>
      <c r="M1410" s="154"/>
      <c r="N1410" s="155"/>
      <c r="O1410" s="11"/>
      <c r="P1410" s="231"/>
      <c r="Q1410" s="232"/>
      <c r="R1410" s="233"/>
      <c r="S1410" s="14"/>
      <c r="T1410" s="439"/>
      <c r="U1410" s="44"/>
      <c r="V1410" s="44"/>
      <c r="W1410" s="44"/>
      <c r="X1410" s="44"/>
      <c r="Y1410" s="44"/>
      <c r="Z1410" s="53"/>
      <c r="AA1410" s="53"/>
    </row>
    <row r="1411" spans="1:27" ht="15.75" thickBot="1" x14ac:dyDescent="0.25">
      <c r="A1411" s="245"/>
      <c r="B1411" s="260"/>
      <c r="C1411" s="165"/>
      <c r="D1411" s="165"/>
      <c r="E1411" s="237"/>
      <c r="F1411" s="159"/>
      <c r="G1411" s="16"/>
      <c r="H1411" s="16"/>
      <c r="I1411" s="16"/>
      <c r="J1411" s="16"/>
      <c r="K1411" s="16"/>
      <c r="L1411" s="16"/>
      <c r="M1411" s="16"/>
      <c r="N1411" s="16"/>
      <c r="O1411" s="9"/>
      <c r="P1411" s="278"/>
      <c r="Q1411" s="278"/>
      <c r="R1411" s="278"/>
      <c r="S1411" s="10"/>
      <c r="T1411" s="437"/>
      <c r="U1411" s="44"/>
      <c r="V1411" s="44"/>
      <c r="W1411" s="44"/>
      <c r="X1411" s="44"/>
      <c r="Y1411" s="44"/>
      <c r="Z1411" s="53"/>
      <c r="AA1411" s="53"/>
    </row>
    <row r="1412" spans="1:27" ht="15.75" thickBot="1" x14ac:dyDescent="0.25">
      <c r="A1412" s="160"/>
      <c r="B1412" s="261"/>
      <c r="C1412" s="166"/>
      <c r="D1412" s="166"/>
      <c r="E1412" s="238"/>
      <c r="F1412" s="160"/>
      <c r="G1412" s="151"/>
      <c r="H1412" s="243"/>
      <c r="I1412" s="243"/>
      <c r="J1412" s="243"/>
      <c r="K1412" s="243"/>
      <c r="L1412" s="243"/>
      <c r="M1412" s="243"/>
      <c r="N1412" s="244"/>
      <c r="O1412" s="11"/>
      <c r="P1412" s="142"/>
      <c r="Q1412" s="142"/>
      <c r="R1412" s="142"/>
      <c r="S1412" s="12"/>
      <c r="T1412" s="438"/>
      <c r="U1412" s="44"/>
      <c r="V1412" s="44"/>
      <c r="W1412" s="44"/>
      <c r="X1412" s="44"/>
      <c r="Y1412" s="44"/>
      <c r="Z1412" s="53"/>
      <c r="AA1412" s="53"/>
    </row>
    <row r="1413" spans="1:27" ht="15" x14ac:dyDescent="0.2">
      <c r="A1413" s="160"/>
      <c r="B1413" s="261"/>
      <c r="C1413" s="166"/>
      <c r="D1413" s="166"/>
      <c r="E1413" s="238"/>
      <c r="F1413" s="160"/>
      <c r="G1413" s="151"/>
      <c r="H1413" s="151"/>
      <c r="I1413" s="151"/>
      <c r="J1413" s="151"/>
      <c r="K1413" s="151"/>
      <c r="L1413" s="151"/>
      <c r="M1413" s="151"/>
      <c r="N1413" s="152"/>
      <c r="O1413" s="9"/>
      <c r="P1413" s="278"/>
      <c r="Q1413" s="278"/>
      <c r="R1413" s="278"/>
      <c r="S1413" s="13"/>
      <c r="T1413" s="438"/>
      <c r="U1413" s="44"/>
      <c r="V1413" s="44"/>
      <c r="W1413" s="44"/>
      <c r="X1413" s="44"/>
      <c r="Y1413" s="44"/>
      <c r="Z1413" s="53"/>
      <c r="AA1413" s="53"/>
    </row>
    <row r="1414" spans="1:27" ht="15.75" thickBot="1" x14ac:dyDescent="0.25">
      <c r="A1414" s="246"/>
      <c r="B1414" s="262"/>
      <c r="C1414" s="167"/>
      <c r="D1414" s="167"/>
      <c r="E1414" s="239"/>
      <c r="F1414" s="161"/>
      <c r="G1414" s="154"/>
      <c r="H1414" s="154"/>
      <c r="I1414" s="154"/>
      <c r="J1414" s="154"/>
      <c r="K1414" s="154"/>
      <c r="L1414" s="154"/>
      <c r="M1414" s="154"/>
      <c r="N1414" s="155"/>
      <c r="O1414" s="11"/>
      <c r="P1414" s="231"/>
      <c r="Q1414" s="232"/>
      <c r="R1414" s="233"/>
      <c r="S1414" s="14"/>
      <c r="T1414" s="439"/>
      <c r="U1414" s="44"/>
      <c r="V1414" s="44"/>
      <c r="W1414" s="44"/>
      <c r="X1414" s="44"/>
      <c r="Y1414" s="44"/>
      <c r="Z1414" s="53"/>
      <c r="AA1414" s="53"/>
    </row>
    <row r="1415" spans="1:27" ht="15.75" thickBot="1" x14ac:dyDescent="0.25">
      <c r="A1415" s="245"/>
      <c r="B1415" s="260"/>
      <c r="C1415" s="165"/>
      <c r="D1415" s="165"/>
      <c r="E1415" s="237"/>
      <c r="F1415" s="159"/>
      <c r="G1415" s="16"/>
      <c r="H1415" s="16"/>
      <c r="I1415" s="16"/>
      <c r="J1415" s="16"/>
      <c r="K1415" s="16"/>
      <c r="L1415" s="16"/>
      <c r="M1415" s="16"/>
      <c r="N1415" s="16"/>
      <c r="O1415" s="9"/>
      <c r="P1415" s="278"/>
      <c r="Q1415" s="278"/>
      <c r="R1415" s="278"/>
      <c r="S1415" s="10"/>
      <c r="T1415" s="437"/>
      <c r="U1415" s="44"/>
      <c r="V1415" s="44"/>
      <c r="W1415" s="44"/>
      <c r="X1415" s="44"/>
      <c r="Y1415" s="44"/>
      <c r="Z1415" s="53"/>
      <c r="AA1415" s="53"/>
    </row>
    <row r="1416" spans="1:27" ht="15.75" thickBot="1" x14ac:dyDescent="0.25">
      <c r="A1416" s="160"/>
      <c r="B1416" s="261"/>
      <c r="C1416" s="166"/>
      <c r="D1416" s="166"/>
      <c r="E1416" s="238"/>
      <c r="F1416" s="160"/>
      <c r="G1416" s="151"/>
      <c r="H1416" s="243"/>
      <c r="I1416" s="243"/>
      <c r="J1416" s="243"/>
      <c r="K1416" s="243"/>
      <c r="L1416" s="243"/>
      <c r="M1416" s="243"/>
      <c r="N1416" s="244"/>
      <c r="O1416" s="11"/>
      <c r="P1416" s="142"/>
      <c r="Q1416" s="142"/>
      <c r="R1416" s="142"/>
      <c r="S1416" s="12"/>
      <c r="T1416" s="438"/>
      <c r="U1416" s="44"/>
      <c r="V1416" s="44"/>
      <c r="W1416" s="44"/>
      <c r="X1416" s="44"/>
      <c r="Y1416" s="44"/>
      <c r="Z1416" s="53"/>
      <c r="AA1416" s="53"/>
    </row>
    <row r="1417" spans="1:27" ht="15" x14ac:dyDescent="0.2">
      <c r="A1417" s="160"/>
      <c r="B1417" s="261"/>
      <c r="C1417" s="166"/>
      <c r="D1417" s="166"/>
      <c r="E1417" s="238"/>
      <c r="F1417" s="160"/>
      <c r="G1417" s="151"/>
      <c r="H1417" s="151"/>
      <c r="I1417" s="151"/>
      <c r="J1417" s="151"/>
      <c r="K1417" s="151"/>
      <c r="L1417" s="151"/>
      <c r="M1417" s="151"/>
      <c r="N1417" s="152"/>
      <c r="O1417" s="9"/>
      <c r="P1417" s="278"/>
      <c r="Q1417" s="278"/>
      <c r="R1417" s="278"/>
      <c r="S1417" s="13"/>
      <c r="T1417" s="438"/>
      <c r="U1417" s="44"/>
      <c r="V1417" s="44"/>
      <c r="W1417" s="44"/>
      <c r="X1417" s="44"/>
      <c r="Y1417" s="44"/>
      <c r="Z1417" s="53"/>
      <c r="AA1417" s="53"/>
    </row>
    <row r="1418" spans="1:27" ht="15.75" thickBot="1" x14ac:dyDescent="0.25">
      <c r="A1418" s="246"/>
      <c r="B1418" s="262"/>
      <c r="C1418" s="167"/>
      <c r="D1418" s="167"/>
      <c r="E1418" s="239"/>
      <c r="F1418" s="161"/>
      <c r="G1418" s="154"/>
      <c r="H1418" s="154"/>
      <c r="I1418" s="154"/>
      <c r="J1418" s="154"/>
      <c r="K1418" s="154"/>
      <c r="L1418" s="154"/>
      <c r="M1418" s="154"/>
      <c r="N1418" s="155"/>
      <c r="O1418" s="11"/>
      <c r="P1418" s="231"/>
      <c r="Q1418" s="232"/>
      <c r="R1418" s="233"/>
      <c r="S1418" s="14"/>
      <c r="T1418" s="439"/>
      <c r="U1418" s="44"/>
      <c r="V1418" s="44"/>
      <c r="W1418" s="44"/>
      <c r="X1418" s="44"/>
      <c r="Y1418" s="44"/>
      <c r="Z1418" s="53"/>
      <c r="AA1418" s="53"/>
    </row>
    <row r="1419" spans="1:27" ht="15.75" thickBot="1" x14ac:dyDescent="0.25">
      <c r="A1419" s="245"/>
      <c r="B1419" s="260"/>
      <c r="C1419" s="165"/>
      <c r="D1419" s="165"/>
      <c r="E1419" s="237"/>
      <c r="F1419" s="159"/>
      <c r="G1419" s="16"/>
      <c r="H1419" s="16"/>
      <c r="I1419" s="16"/>
      <c r="J1419" s="16"/>
      <c r="K1419" s="16"/>
      <c r="L1419" s="16"/>
      <c r="M1419" s="16"/>
      <c r="N1419" s="16"/>
      <c r="O1419" s="9"/>
      <c r="P1419" s="278"/>
      <c r="Q1419" s="278"/>
      <c r="R1419" s="278"/>
      <c r="S1419" s="10"/>
      <c r="T1419" s="437"/>
      <c r="U1419" s="44"/>
      <c r="V1419" s="44"/>
      <c r="W1419" s="44"/>
      <c r="X1419" s="44"/>
      <c r="Y1419" s="44"/>
      <c r="Z1419" s="53"/>
      <c r="AA1419" s="53"/>
    </row>
    <row r="1420" spans="1:27" ht="15.75" thickBot="1" x14ac:dyDescent="0.25">
      <c r="A1420" s="160"/>
      <c r="B1420" s="261"/>
      <c r="C1420" s="166"/>
      <c r="D1420" s="166"/>
      <c r="E1420" s="238"/>
      <c r="F1420" s="160"/>
      <c r="G1420" s="151"/>
      <c r="H1420" s="243"/>
      <c r="I1420" s="243"/>
      <c r="J1420" s="243"/>
      <c r="K1420" s="243"/>
      <c r="L1420" s="243"/>
      <c r="M1420" s="243"/>
      <c r="N1420" s="244"/>
      <c r="O1420" s="11"/>
      <c r="P1420" s="142"/>
      <c r="Q1420" s="142"/>
      <c r="R1420" s="142"/>
      <c r="S1420" s="12"/>
      <c r="T1420" s="438"/>
      <c r="U1420" s="44"/>
      <c r="V1420" s="44"/>
      <c r="W1420" s="44"/>
      <c r="X1420" s="44"/>
      <c r="Y1420" s="44"/>
      <c r="Z1420" s="53"/>
      <c r="AA1420" s="53"/>
    </row>
    <row r="1421" spans="1:27" ht="15" x14ac:dyDescent="0.2">
      <c r="A1421" s="160"/>
      <c r="B1421" s="261"/>
      <c r="C1421" s="166"/>
      <c r="D1421" s="166"/>
      <c r="E1421" s="238"/>
      <c r="F1421" s="160"/>
      <c r="G1421" s="151"/>
      <c r="H1421" s="151"/>
      <c r="I1421" s="151"/>
      <c r="J1421" s="151"/>
      <c r="K1421" s="151"/>
      <c r="L1421" s="151"/>
      <c r="M1421" s="151"/>
      <c r="N1421" s="152"/>
      <c r="O1421" s="9"/>
      <c r="P1421" s="278"/>
      <c r="Q1421" s="278"/>
      <c r="R1421" s="278"/>
      <c r="S1421" s="13"/>
      <c r="T1421" s="438"/>
      <c r="U1421" s="44"/>
      <c r="V1421" s="44"/>
      <c r="W1421" s="44"/>
      <c r="X1421" s="44"/>
      <c r="Y1421" s="44"/>
      <c r="Z1421" s="53"/>
      <c r="AA1421" s="53"/>
    </row>
    <row r="1422" spans="1:27" ht="15.75" thickBot="1" x14ac:dyDescent="0.25">
      <c r="A1422" s="246"/>
      <c r="B1422" s="262"/>
      <c r="C1422" s="167"/>
      <c r="D1422" s="167"/>
      <c r="E1422" s="239"/>
      <c r="F1422" s="161"/>
      <c r="G1422" s="154"/>
      <c r="H1422" s="154"/>
      <c r="I1422" s="154"/>
      <c r="J1422" s="154"/>
      <c r="K1422" s="154"/>
      <c r="L1422" s="154"/>
      <c r="M1422" s="154"/>
      <c r="N1422" s="155"/>
      <c r="O1422" s="11"/>
      <c r="P1422" s="231"/>
      <c r="Q1422" s="232"/>
      <c r="R1422" s="233"/>
      <c r="S1422" s="14"/>
      <c r="T1422" s="439"/>
      <c r="U1422" s="44"/>
      <c r="V1422" s="44"/>
      <c r="W1422" s="44"/>
      <c r="X1422" s="44"/>
      <c r="Y1422" s="44"/>
      <c r="Z1422" s="53"/>
      <c r="AA1422" s="53"/>
    </row>
    <row r="1423" spans="1:27" ht="15.75" thickBot="1" x14ac:dyDescent="0.25">
      <c r="A1423" s="245"/>
      <c r="B1423" s="260"/>
      <c r="C1423" s="165"/>
      <c r="D1423" s="165"/>
      <c r="E1423" s="237"/>
      <c r="F1423" s="159"/>
      <c r="G1423" s="16"/>
      <c r="H1423" s="16"/>
      <c r="I1423" s="16"/>
      <c r="J1423" s="16"/>
      <c r="K1423" s="16"/>
      <c r="L1423" s="16"/>
      <c r="M1423" s="16"/>
      <c r="N1423" s="16"/>
      <c r="O1423" s="9"/>
      <c r="P1423" s="278"/>
      <c r="Q1423" s="278"/>
      <c r="R1423" s="278"/>
      <c r="S1423" s="10"/>
      <c r="T1423" s="437"/>
      <c r="U1423" s="44"/>
      <c r="V1423" s="44"/>
      <c r="W1423" s="44"/>
      <c r="X1423" s="44"/>
      <c r="Y1423" s="44"/>
      <c r="Z1423" s="53"/>
      <c r="AA1423" s="53"/>
    </row>
    <row r="1424" spans="1:27" ht="15.75" thickBot="1" x14ac:dyDescent="0.25">
      <c r="A1424" s="160"/>
      <c r="B1424" s="261"/>
      <c r="C1424" s="166"/>
      <c r="D1424" s="166"/>
      <c r="E1424" s="238"/>
      <c r="F1424" s="160"/>
      <c r="G1424" s="151"/>
      <c r="H1424" s="243"/>
      <c r="I1424" s="243"/>
      <c r="J1424" s="243"/>
      <c r="K1424" s="243"/>
      <c r="L1424" s="243"/>
      <c r="M1424" s="243"/>
      <c r="N1424" s="244"/>
      <c r="O1424" s="11"/>
      <c r="P1424" s="142"/>
      <c r="Q1424" s="142"/>
      <c r="R1424" s="142"/>
      <c r="S1424" s="12"/>
      <c r="T1424" s="438"/>
      <c r="U1424" s="44"/>
      <c r="V1424" s="44"/>
      <c r="W1424" s="44"/>
      <c r="X1424" s="44"/>
      <c r="Y1424" s="44"/>
      <c r="Z1424" s="53"/>
      <c r="AA1424" s="53"/>
    </row>
    <row r="1425" spans="1:27" ht="15" x14ac:dyDescent="0.2">
      <c r="A1425" s="160"/>
      <c r="B1425" s="261"/>
      <c r="C1425" s="166"/>
      <c r="D1425" s="166"/>
      <c r="E1425" s="238"/>
      <c r="F1425" s="160"/>
      <c r="G1425" s="151"/>
      <c r="H1425" s="151"/>
      <c r="I1425" s="151"/>
      <c r="J1425" s="151"/>
      <c r="K1425" s="151"/>
      <c r="L1425" s="151"/>
      <c r="M1425" s="151"/>
      <c r="N1425" s="152"/>
      <c r="O1425" s="9"/>
      <c r="P1425" s="278"/>
      <c r="Q1425" s="278"/>
      <c r="R1425" s="278"/>
      <c r="S1425" s="13"/>
      <c r="T1425" s="438"/>
      <c r="U1425" s="44"/>
      <c r="V1425" s="44"/>
      <c r="W1425" s="44"/>
      <c r="X1425" s="44"/>
      <c r="Y1425" s="44"/>
      <c r="Z1425" s="53"/>
      <c r="AA1425" s="53"/>
    </row>
    <row r="1426" spans="1:27" ht="15.75" thickBot="1" x14ac:dyDescent="0.25">
      <c r="A1426" s="246"/>
      <c r="B1426" s="262"/>
      <c r="C1426" s="167"/>
      <c r="D1426" s="167"/>
      <c r="E1426" s="239"/>
      <c r="F1426" s="161"/>
      <c r="G1426" s="154"/>
      <c r="H1426" s="154"/>
      <c r="I1426" s="154"/>
      <c r="J1426" s="154"/>
      <c r="K1426" s="154"/>
      <c r="L1426" s="154"/>
      <c r="M1426" s="154"/>
      <c r="N1426" s="155"/>
      <c r="O1426" s="11"/>
      <c r="P1426" s="231"/>
      <c r="Q1426" s="232"/>
      <c r="R1426" s="233"/>
      <c r="S1426" s="14"/>
      <c r="T1426" s="439"/>
      <c r="U1426" s="44"/>
      <c r="V1426" s="44"/>
      <c r="W1426" s="44"/>
      <c r="X1426" s="44"/>
      <c r="Y1426" s="44"/>
      <c r="Z1426" s="53"/>
      <c r="AA1426" s="53"/>
    </row>
    <row r="1427" spans="1:27" ht="15.75" thickBot="1" x14ac:dyDescent="0.25">
      <c r="A1427" s="245"/>
      <c r="B1427" s="260"/>
      <c r="C1427" s="165"/>
      <c r="D1427" s="165"/>
      <c r="E1427" s="237"/>
      <c r="F1427" s="159"/>
      <c r="G1427" s="16"/>
      <c r="H1427" s="16"/>
      <c r="I1427" s="16"/>
      <c r="J1427" s="16"/>
      <c r="K1427" s="16"/>
      <c r="L1427" s="16"/>
      <c r="M1427" s="16"/>
      <c r="N1427" s="16"/>
      <c r="O1427" s="9"/>
      <c r="P1427" s="278"/>
      <c r="Q1427" s="278"/>
      <c r="R1427" s="278"/>
      <c r="S1427" s="10"/>
      <c r="T1427" s="437"/>
      <c r="U1427" s="44"/>
      <c r="V1427" s="44"/>
      <c r="W1427" s="44"/>
      <c r="X1427" s="44"/>
      <c r="Y1427" s="44"/>
      <c r="Z1427" s="53"/>
      <c r="AA1427" s="53"/>
    </row>
    <row r="1428" spans="1:27" ht="15.75" thickBot="1" x14ac:dyDescent="0.25">
      <c r="A1428" s="160"/>
      <c r="B1428" s="261"/>
      <c r="C1428" s="166"/>
      <c r="D1428" s="166"/>
      <c r="E1428" s="238"/>
      <c r="F1428" s="160"/>
      <c r="G1428" s="151"/>
      <c r="H1428" s="243"/>
      <c r="I1428" s="243"/>
      <c r="J1428" s="243"/>
      <c r="K1428" s="243"/>
      <c r="L1428" s="243"/>
      <c r="M1428" s="243"/>
      <c r="N1428" s="244"/>
      <c r="O1428" s="11"/>
      <c r="P1428" s="142"/>
      <c r="Q1428" s="142"/>
      <c r="R1428" s="142"/>
      <c r="S1428" s="12"/>
      <c r="T1428" s="438"/>
      <c r="U1428" s="44"/>
      <c r="V1428" s="44"/>
      <c r="W1428" s="44"/>
      <c r="X1428" s="44"/>
      <c r="Y1428" s="44"/>
      <c r="Z1428" s="53"/>
      <c r="AA1428" s="53"/>
    </row>
    <row r="1429" spans="1:27" ht="15" x14ac:dyDescent="0.2">
      <c r="A1429" s="160"/>
      <c r="B1429" s="261"/>
      <c r="C1429" s="166"/>
      <c r="D1429" s="166"/>
      <c r="E1429" s="238"/>
      <c r="F1429" s="160"/>
      <c r="G1429" s="151"/>
      <c r="H1429" s="151"/>
      <c r="I1429" s="151"/>
      <c r="J1429" s="151"/>
      <c r="K1429" s="151"/>
      <c r="L1429" s="151"/>
      <c r="M1429" s="151"/>
      <c r="N1429" s="152"/>
      <c r="O1429" s="9"/>
      <c r="P1429" s="278"/>
      <c r="Q1429" s="278"/>
      <c r="R1429" s="278"/>
      <c r="S1429" s="13"/>
      <c r="T1429" s="438"/>
      <c r="U1429" s="44"/>
      <c r="V1429" s="44"/>
      <c r="W1429" s="44"/>
      <c r="X1429" s="44"/>
      <c r="Y1429" s="44"/>
      <c r="Z1429" s="53"/>
      <c r="AA1429" s="53"/>
    </row>
    <row r="1430" spans="1:27" ht="15.75" thickBot="1" x14ac:dyDescent="0.25">
      <c r="A1430" s="246"/>
      <c r="B1430" s="262"/>
      <c r="C1430" s="167"/>
      <c r="D1430" s="167"/>
      <c r="E1430" s="239"/>
      <c r="F1430" s="161"/>
      <c r="G1430" s="154"/>
      <c r="H1430" s="154"/>
      <c r="I1430" s="154"/>
      <c r="J1430" s="154"/>
      <c r="K1430" s="154"/>
      <c r="L1430" s="154"/>
      <c r="M1430" s="154"/>
      <c r="N1430" s="155"/>
      <c r="O1430" s="11"/>
      <c r="P1430" s="231"/>
      <c r="Q1430" s="232"/>
      <c r="R1430" s="233"/>
      <c r="S1430" s="14"/>
      <c r="T1430" s="439"/>
      <c r="U1430" s="44"/>
      <c r="V1430" s="44"/>
      <c r="W1430" s="44"/>
      <c r="X1430" s="44"/>
      <c r="Y1430" s="44"/>
      <c r="Z1430" s="53"/>
      <c r="AA1430" s="53"/>
    </row>
    <row r="1431" spans="1:27" ht="15.75" thickBot="1" x14ac:dyDescent="0.25">
      <c r="A1431" s="245"/>
      <c r="B1431" s="260"/>
      <c r="C1431" s="165"/>
      <c r="D1431" s="165"/>
      <c r="E1431" s="237"/>
      <c r="F1431" s="159"/>
      <c r="G1431" s="16"/>
      <c r="H1431" s="16"/>
      <c r="I1431" s="16"/>
      <c r="J1431" s="16"/>
      <c r="K1431" s="16"/>
      <c r="L1431" s="16"/>
      <c r="M1431" s="16"/>
      <c r="N1431" s="16"/>
      <c r="O1431" s="9"/>
      <c r="P1431" s="278"/>
      <c r="Q1431" s="278"/>
      <c r="R1431" s="278"/>
      <c r="S1431" s="10"/>
      <c r="T1431" s="437"/>
      <c r="U1431" s="44"/>
      <c r="V1431" s="44"/>
      <c r="W1431" s="44"/>
      <c r="X1431" s="44"/>
      <c r="Y1431" s="44"/>
      <c r="Z1431" s="53"/>
      <c r="AA1431" s="53"/>
    </row>
    <row r="1432" spans="1:27" ht="15.75" thickBot="1" x14ac:dyDescent="0.25">
      <c r="A1432" s="160"/>
      <c r="B1432" s="261"/>
      <c r="C1432" s="166"/>
      <c r="D1432" s="166"/>
      <c r="E1432" s="238"/>
      <c r="F1432" s="160"/>
      <c r="G1432" s="151"/>
      <c r="H1432" s="243"/>
      <c r="I1432" s="243"/>
      <c r="J1432" s="243"/>
      <c r="K1432" s="243"/>
      <c r="L1432" s="243"/>
      <c r="M1432" s="243"/>
      <c r="N1432" s="244"/>
      <c r="O1432" s="11"/>
      <c r="P1432" s="142"/>
      <c r="Q1432" s="142"/>
      <c r="R1432" s="142"/>
      <c r="S1432" s="12"/>
      <c r="T1432" s="438"/>
      <c r="U1432" s="44"/>
      <c r="V1432" s="44"/>
      <c r="W1432" s="44"/>
      <c r="X1432" s="44"/>
      <c r="Y1432" s="44"/>
      <c r="Z1432" s="53"/>
      <c r="AA1432" s="53"/>
    </row>
    <row r="1433" spans="1:27" ht="15" x14ac:dyDescent="0.2">
      <c r="A1433" s="160"/>
      <c r="B1433" s="261"/>
      <c r="C1433" s="166"/>
      <c r="D1433" s="166"/>
      <c r="E1433" s="238"/>
      <c r="F1433" s="160"/>
      <c r="G1433" s="151"/>
      <c r="H1433" s="151"/>
      <c r="I1433" s="151"/>
      <c r="J1433" s="151"/>
      <c r="K1433" s="151"/>
      <c r="L1433" s="151"/>
      <c r="M1433" s="151"/>
      <c r="N1433" s="152"/>
      <c r="O1433" s="9"/>
      <c r="P1433" s="278"/>
      <c r="Q1433" s="278"/>
      <c r="R1433" s="278"/>
      <c r="S1433" s="13"/>
      <c r="T1433" s="438"/>
      <c r="U1433" s="44"/>
      <c r="V1433" s="44"/>
      <c r="W1433" s="44"/>
      <c r="X1433" s="44"/>
      <c r="Y1433" s="44"/>
      <c r="Z1433" s="53"/>
      <c r="AA1433" s="53"/>
    </row>
    <row r="1434" spans="1:27" ht="15.75" thickBot="1" x14ac:dyDescent="0.25">
      <c r="A1434" s="246"/>
      <c r="B1434" s="262"/>
      <c r="C1434" s="167"/>
      <c r="D1434" s="167"/>
      <c r="E1434" s="239"/>
      <c r="F1434" s="161"/>
      <c r="G1434" s="154"/>
      <c r="H1434" s="154"/>
      <c r="I1434" s="154"/>
      <c r="J1434" s="154"/>
      <c r="K1434" s="154"/>
      <c r="L1434" s="154"/>
      <c r="M1434" s="154"/>
      <c r="N1434" s="155"/>
      <c r="O1434" s="11"/>
      <c r="P1434" s="231"/>
      <c r="Q1434" s="232"/>
      <c r="R1434" s="233"/>
      <c r="S1434" s="14"/>
      <c r="T1434" s="439"/>
      <c r="U1434" s="44"/>
      <c r="V1434" s="44"/>
      <c r="W1434" s="44"/>
      <c r="X1434" s="44"/>
      <c r="Y1434" s="44"/>
      <c r="Z1434" s="53"/>
      <c r="AA1434" s="53"/>
    </row>
    <row r="1435" spans="1:27" ht="15.75" thickBot="1" x14ac:dyDescent="0.25">
      <c r="A1435" s="245"/>
      <c r="B1435" s="260"/>
      <c r="C1435" s="165"/>
      <c r="D1435" s="165"/>
      <c r="E1435" s="237"/>
      <c r="F1435" s="159"/>
      <c r="G1435" s="16"/>
      <c r="H1435" s="16"/>
      <c r="I1435" s="16"/>
      <c r="J1435" s="16"/>
      <c r="K1435" s="16"/>
      <c r="L1435" s="16"/>
      <c r="M1435" s="16"/>
      <c r="N1435" s="16"/>
      <c r="O1435" s="9"/>
      <c r="P1435" s="278"/>
      <c r="Q1435" s="278"/>
      <c r="R1435" s="278"/>
      <c r="S1435" s="10"/>
      <c r="T1435" s="437"/>
      <c r="U1435" s="44"/>
      <c r="V1435" s="44"/>
      <c r="W1435" s="44"/>
      <c r="X1435" s="44"/>
      <c r="Y1435" s="44"/>
      <c r="Z1435" s="53"/>
      <c r="AA1435" s="53"/>
    </row>
    <row r="1436" spans="1:27" ht="15.75" thickBot="1" x14ac:dyDescent="0.25">
      <c r="A1436" s="160"/>
      <c r="B1436" s="261"/>
      <c r="C1436" s="166"/>
      <c r="D1436" s="166"/>
      <c r="E1436" s="238"/>
      <c r="F1436" s="160"/>
      <c r="G1436" s="151"/>
      <c r="H1436" s="243"/>
      <c r="I1436" s="243"/>
      <c r="J1436" s="243"/>
      <c r="K1436" s="243"/>
      <c r="L1436" s="243"/>
      <c r="M1436" s="243"/>
      <c r="N1436" s="244"/>
      <c r="O1436" s="11"/>
      <c r="P1436" s="142"/>
      <c r="Q1436" s="142"/>
      <c r="R1436" s="142"/>
      <c r="S1436" s="12"/>
      <c r="T1436" s="438"/>
      <c r="U1436" s="44"/>
      <c r="V1436" s="44"/>
      <c r="W1436" s="44"/>
      <c r="X1436" s="44"/>
      <c r="Y1436" s="44"/>
      <c r="Z1436" s="53"/>
      <c r="AA1436" s="53"/>
    </row>
    <row r="1437" spans="1:27" ht="15" x14ac:dyDescent="0.2">
      <c r="A1437" s="160"/>
      <c r="B1437" s="261"/>
      <c r="C1437" s="166"/>
      <c r="D1437" s="166"/>
      <c r="E1437" s="238"/>
      <c r="F1437" s="160"/>
      <c r="G1437" s="151"/>
      <c r="H1437" s="151"/>
      <c r="I1437" s="151"/>
      <c r="J1437" s="151"/>
      <c r="K1437" s="151"/>
      <c r="L1437" s="151"/>
      <c r="M1437" s="151"/>
      <c r="N1437" s="152"/>
      <c r="O1437" s="9"/>
      <c r="P1437" s="278"/>
      <c r="Q1437" s="278"/>
      <c r="R1437" s="278"/>
      <c r="S1437" s="13"/>
      <c r="T1437" s="438"/>
      <c r="U1437" s="44"/>
      <c r="V1437" s="44"/>
      <c r="W1437" s="44"/>
      <c r="X1437" s="44"/>
      <c r="Y1437" s="44"/>
      <c r="Z1437" s="53"/>
      <c r="AA1437" s="53"/>
    </row>
    <row r="1438" spans="1:27" ht="15.75" thickBot="1" x14ac:dyDescent="0.25">
      <c r="A1438" s="246"/>
      <c r="B1438" s="262"/>
      <c r="C1438" s="167"/>
      <c r="D1438" s="167"/>
      <c r="E1438" s="239"/>
      <c r="F1438" s="161"/>
      <c r="G1438" s="154"/>
      <c r="H1438" s="154"/>
      <c r="I1438" s="154"/>
      <c r="J1438" s="154"/>
      <c r="K1438" s="154"/>
      <c r="L1438" s="154"/>
      <c r="M1438" s="154"/>
      <c r="N1438" s="155"/>
      <c r="O1438" s="11"/>
      <c r="P1438" s="231"/>
      <c r="Q1438" s="232"/>
      <c r="R1438" s="233"/>
      <c r="S1438" s="14"/>
      <c r="T1438" s="439"/>
      <c r="U1438" s="44"/>
      <c r="V1438" s="44"/>
      <c r="W1438" s="44"/>
      <c r="X1438" s="44"/>
      <c r="Y1438" s="44"/>
      <c r="Z1438" s="53"/>
      <c r="AA1438" s="53"/>
    </row>
    <row r="1439" spans="1:27" ht="15.75" thickBot="1" x14ac:dyDescent="0.25">
      <c r="A1439" s="245"/>
      <c r="B1439" s="260"/>
      <c r="C1439" s="165"/>
      <c r="D1439" s="165"/>
      <c r="E1439" s="237"/>
      <c r="F1439" s="159"/>
      <c r="G1439" s="16"/>
      <c r="H1439" s="16"/>
      <c r="I1439" s="16"/>
      <c r="J1439" s="16"/>
      <c r="K1439" s="16"/>
      <c r="L1439" s="16"/>
      <c r="M1439" s="16"/>
      <c r="N1439" s="16"/>
      <c r="O1439" s="9"/>
      <c r="P1439" s="278"/>
      <c r="Q1439" s="278"/>
      <c r="R1439" s="278"/>
      <c r="S1439" s="10"/>
      <c r="T1439" s="437"/>
      <c r="U1439" s="44"/>
      <c r="V1439" s="44"/>
      <c r="W1439" s="44"/>
      <c r="X1439" s="44"/>
      <c r="Y1439" s="44"/>
      <c r="Z1439" s="53"/>
      <c r="AA1439" s="53"/>
    </row>
    <row r="1440" spans="1:27" ht="15.75" thickBot="1" x14ac:dyDescent="0.25">
      <c r="A1440" s="160"/>
      <c r="B1440" s="261"/>
      <c r="C1440" s="166"/>
      <c r="D1440" s="166"/>
      <c r="E1440" s="238"/>
      <c r="F1440" s="160"/>
      <c r="G1440" s="151"/>
      <c r="H1440" s="243"/>
      <c r="I1440" s="243"/>
      <c r="J1440" s="243"/>
      <c r="K1440" s="243"/>
      <c r="L1440" s="243"/>
      <c r="M1440" s="243"/>
      <c r="N1440" s="244"/>
      <c r="O1440" s="11"/>
      <c r="P1440" s="142"/>
      <c r="Q1440" s="142"/>
      <c r="R1440" s="142"/>
      <c r="S1440" s="12"/>
      <c r="T1440" s="438"/>
      <c r="U1440" s="44"/>
      <c r="V1440" s="44"/>
      <c r="W1440" s="44"/>
      <c r="X1440" s="44"/>
      <c r="Y1440" s="44"/>
      <c r="Z1440" s="53"/>
      <c r="AA1440" s="53"/>
    </row>
    <row r="1441" spans="1:27" ht="15" x14ac:dyDescent="0.2">
      <c r="A1441" s="160"/>
      <c r="B1441" s="261"/>
      <c r="C1441" s="166"/>
      <c r="D1441" s="166"/>
      <c r="E1441" s="238"/>
      <c r="F1441" s="160"/>
      <c r="G1441" s="151"/>
      <c r="H1441" s="151"/>
      <c r="I1441" s="151"/>
      <c r="J1441" s="151"/>
      <c r="K1441" s="151"/>
      <c r="L1441" s="151"/>
      <c r="M1441" s="151"/>
      <c r="N1441" s="152"/>
      <c r="O1441" s="9"/>
      <c r="P1441" s="278"/>
      <c r="Q1441" s="278"/>
      <c r="R1441" s="278"/>
      <c r="S1441" s="13"/>
      <c r="T1441" s="438"/>
      <c r="U1441" s="44"/>
      <c r="V1441" s="44"/>
      <c r="W1441" s="44"/>
      <c r="X1441" s="44"/>
      <c r="Y1441" s="44"/>
      <c r="Z1441" s="53"/>
      <c r="AA1441" s="53"/>
    </row>
    <row r="1442" spans="1:27" ht="15.75" thickBot="1" x14ac:dyDescent="0.25">
      <c r="A1442" s="246"/>
      <c r="B1442" s="262"/>
      <c r="C1442" s="167"/>
      <c r="D1442" s="167"/>
      <c r="E1442" s="239"/>
      <c r="F1442" s="161"/>
      <c r="G1442" s="154"/>
      <c r="H1442" s="154"/>
      <c r="I1442" s="154"/>
      <c r="J1442" s="154"/>
      <c r="K1442" s="154"/>
      <c r="L1442" s="154"/>
      <c r="M1442" s="154"/>
      <c r="N1442" s="155"/>
      <c r="O1442" s="11"/>
      <c r="P1442" s="231"/>
      <c r="Q1442" s="232"/>
      <c r="R1442" s="233"/>
      <c r="S1442" s="14"/>
      <c r="T1442" s="439"/>
      <c r="U1442" s="44"/>
      <c r="V1442" s="44"/>
      <c r="W1442" s="44"/>
      <c r="X1442" s="44"/>
      <c r="Y1442" s="44"/>
      <c r="Z1442" s="53"/>
      <c r="AA1442" s="53"/>
    </row>
    <row r="1443" spans="1:27" ht="15.75" thickBot="1" x14ac:dyDescent="0.25">
      <c r="A1443" s="245"/>
      <c r="B1443" s="260"/>
      <c r="C1443" s="165"/>
      <c r="D1443" s="165"/>
      <c r="E1443" s="237"/>
      <c r="F1443" s="159"/>
      <c r="G1443" s="16"/>
      <c r="H1443" s="16"/>
      <c r="I1443" s="16"/>
      <c r="J1443" s="16"/>
      <c r="K1443" s="16"/>
      <c r="L1443" s="16"/>
      <c r="M1443" s="16"/>
      <c r="N1443" s="16"/>
      <c r="O1443" s="9"/>
      <c r="P1443" s="278"/>
      <c r="Q1443" s="278"/>
      <c r="R1443" s="278"/>
      <c r="S1443" s="10"/>
      <c r="T1443" s="437"/>
      <c r="U1443" s="44"/>
      <c r="V1443" s="44"/>
      <c r="W1443" s="44"/>
      <c r="X1443" s="44"/>
      <c r="Y1443" s="44"/>
      <c r="Z1443" s="53"/>
      <c r="AA1443" s="53"/>
    </row>
    <row r="1444" spans="1:27" ht="15.75" thickBot="1" x14ac:dyDescent="0.25">
      <c r="A1444" s="160"/>
      <c r="B1444" s="261"/>
      <c r="C1444" s="166"/>
      <c r="D1444" s="166"/>
      <c r="E1444" s="238"/>
      <c r="F1444" s="160"/>
      <c r="G1444" s="151"/>
      <c r="H1444" s="243"/>
      <c r="I1444" s="243"/>
      <c r="J1444" s="243"/>
      <c r="K1444" s="243"/>
      <c r="L1444" s="243"/>
      <c r="M1444" s="243"/>
      <c r="N1444" s="244"/>
      <c r="O1444" s="11"/>
      <c r="P1444" s="142"/>
      <c r="Q1444" s="142"/>
      <c r="R1444" s="142"/>
      <c r="S1444" s="12"/>
      <c r="T1444" s="438"/>
      <c r="U1444" s="44"/>
      <c r="V1444" s="44"/>
      <c r="W1444" s="44"/>
      <c r="X1444" s="44"/>
      <c r="Y1444" s="44"/>
      <c r="Z1444" s="53"/>
      <c r="AA1444" s="53"/>
    </row>
    <row r="1445" spans="1:27" ht="15" x14ac:dyDescent="0.2">
      <c r="A1445" s="160"/>
      <c r="B1445" s="261"/>
      <c r="C1445" s="166"/>
      <c r="D1445" s="166"/>
      <c r="E1445" s="238"/>
      <c r="F1445" s="160"/>
      <c r="G1445" s="151"/>
      <c r="H1445" s="151"/>
      <c r="I1445" s="151"/>
      <c r="J1445" s="151"/>
      <c r="K1445" s="151"/>
      <c r="L1445" s="151"/>
      <c r="M1445" s="151"/>
      <c r="N1445" s="152"/>
      <c r="O1445" s="9"/>
      <c r="P1445" s="278"/>
      <c r="Q1445" s="278"/>
      <c r="R1445" s="278"/>
      <c r="S1445" s="13"/>
      <c r="T1445" s="438"/>
      <c r="U1445" s="44"/>
      <c r="V1445" s="44"/>
      <c r="W1445" s="44"/>
      <c r="X1445" s="44"/>
      <c r="Y1445" s="44"/>
      <c r="Z1445" s="53"/>
      <c r="AA1445" s="53"/>
    </row>
    <row r="1446" spans="1:27" ht="15.75" thickBot="1" x14ac:dyDescent="0.25">
      <c r="A1446" s="246"/>
      <c r="B1446" s="262"/>
      <c r="C1446" s="167"/>
      <c r="D1446" s="167"/>
      <c r="E1446" s="239"/>
      <c r="F1446" s="161"/>
      <c r="G1446" s="154"/>
      <c r="H1446" s="154"/>
      <c r="I1446" s="154"/>
      <c r="J1446" s="154"/>
      <c r="K1446" s="154"/>
      <c r="L1446" s="154"/>
      <c r="M1446" s="154"/>
      <c r="N1446" s="155"/>
      <c r="O1446" s="11"/>
      <c r="P1446" s="231"/>
      <c r="Q1446" s="232"/>
      <c r="R1446" s="233"/>
      <c r="S1446" s="14"/>
      <c r="T1446" s="439"/>
      <c r="U1446" s="44"/>
      <c r="V1446" s="44"/>
      <c r="W1446" s="44"/>
      <c r="X1446" s="44"/>
      <c r="Y1446" s="44"/>
      <c r="Z1446" s="53"/>
      <c r="AA1446" s="53"/>
    </row>
    <row r="1447" spans="1:27" ht="15.75" thickBot="1" x14ac:dyDescent="0.25">
      <c r="A1447" s="245"/>
      <c r="B1447" s="260"/>
      <c r="C1447" s="165"/>
      <c r="D1447" s="165"/>
      <c r="E1447" s="237"/>
      <c r="F1447" s="159"/>
      <c r="G1447" s="16"/>
      <c r="H1447" s="16"/>
      <c r="I1447" s="16"/>
      <c r="J1447" s="16"/>
      <c r="K1447" s="16"/>
      <c r="L1447" s="16"/>
      <c r="M1447" s="16"/>
      <c r="N1447" s="16"/>
      <c r="O1447" s="9"/>
      <c r="P1447" s="278"/>
      <c r="Q1447" s="278"/>
      <c r="R1447" s="278"/>
      <c r="S1447" s="10"/>
      <c r="T1447" s="437"/>
      <c r="U1447" s="44"/>
      <c r="V1447" s="44"/>
      <c r="W1447" s="44"/>
      <c r="X1447" s="44"/>
      <c r="Y1447" s="44"/>
      <c r="Z1447" s="53"/>
      <c r="AA1447" s="53"/>
    </row>
    <row r="1448" spans="1:27" ht="15.75" thickBot="1" x14ac:dyDescent="0.25">
      <c r="A1448" s="160"/>
      <c r="B1448" s="261"/>
      <c r="C1448" s="166"/>
      <c r="D1448" s="166"/>
      <c r="E1448" s="238"/>
      <c r="F1448" s="160"/>
      <c r="G1448" s="151"/>
      <c r="H1448" s="243"/>
      <c r="I1448" s="243"/>
      <c r="J1448" s="243"/>
      <c r="K1448" s="243"/>
      <c r="L1448" s="243"/>
      <c r="M1448" s="243"/>
      <c r="N1448" s="244"/>
      <c r="O1448" s="11"/>
      <c r="P1448" s="142"/>
      <c r="Q1448" s="142"/>
      <c r="R1448" s="142"/>
      <c r="S1448" s="12"/>
      <c r="T1448" s="438"/>
      <c r="U1448" s="44"/>
      <c r="V1448" s="44"/>
      <c r="W1448" s="44"/>
      <c r="X1448" s="44"/>
      <c r="Y1448" s="44"/>
      <c r="Z1448" s="53"/>
      <c r="AA1448" s="53"/>
    </row>
    <row r="1449" spans="1:27" ht="15" x14ac:dyDescent="0.2">
      <c r="A1449" s="160"/>
      <c r="B1449" s="261"/>
      <c r="C1449" s="166"/>
      <c r="D1449" s="166"/>
      <c r="E1449" s="238"/>
      <c r="F1449" s="160"/>
      <c r="G1449" s="151"/>
      <c r="H1449" s="151"/>
      <c r="I1449" s="151"/>
      <c r="J1449" s="151"/>
      <c r="K1449" s="151"/>
      <c r="L1449" s="151"/>
      <c r="M1449" s="151"/>
      <c r="N1449" s="152"/>
      <c r="O1449" s="9"/>
      <c r="P1449" s="278"/>
      <c r="Q1449" s="278"/>
      <c r="R1449" s="278"/>
      <c r="S1449" s="13"/>
      <c r="T1449" s="438"/>
      <c r="U1449" s="44"/>
      <c r="V1449" s="44"/>
      <c r="W1449" s="44"/>
      <c r="X1449" s="44"/>
      <c r="Y1449" s="44"/>
      <c r="Z1449" s="53"/>
      <c r="AA1449" s="53"/>
    </row>
    <row r="1450" spans="1:27" ht="15.75" thickBot="1" x14ac:dyDescent="0.25">
      <c r="A1450" s="246"/>
      <c r="B1450" s="262"/>
      <c r="C1450" s="167"/>
      <c r="D1450" s="167"/>
      <c r="E1450" s="239"/>
      <c r="F1450" s="161"/>
      <c r="G1450" s="154"/>
      <c r="H1450" s="154"/>
      <c r="I1450" s="154"/>
      <c r="J1450" s="154"/>
      <c r="K1450" s="154"/>
      <c r="L1450" s="154"/>
      <c r="M1450" s="154"/>
      <c r="N1450" s="155"/>
      <c r="O1450" s="11"/>
      <c r="P1450" s="231"/>
      <c r="Q1450" s="232"/>
      <c r="R1450" s="233"/>
      <c r="S1450" s="14"/>
      <c r="T1450" s="439"/>
      <c r="U1450" s="44"/>
      <c r="V1450" s="44"/>
      <c r="W1450" s="44"/>
      <c r="X1450" s="44"/>
      <c r="Y1450" s="44"/>
      <c r="Z1450" s="53"/>
      <c r="AA1450" s="53"/>
    </row>
    <row r="1451" spans="1:27" ht="15.75" thickBot="1" x14ac:dyDescent="0.25">
      <c r="A1451" s="245"/>
      <c r="B1451" s="260"/>
      <c r="C1451" s="165"/>
      <c r="D1451" s="165"/>
      <c r="E1451" s="237"/>
      <c r="F1451" s="159"/>
      <c r="G1451" s="16"/>
      <c r="H1451" s="16"/>
      <c r="I1451" s="16"/>
      <c r="J1451" s="16"/>
      <c r="K1451" s="16"/>
      <c r="L1451" s="16"/>
      <c r="M1451" s="16"/>
      <c r="N1451" s="16"/>
      <c r="O1451" s="9"/>
      <c r="P1451" s="278"/>
      <c r="Q1451" s="278"/>
      <c r="R1451" s="278"/>
      <c r="S1451" s="10"/>
      <c r="T1451" s="437"/>
      <c r="U1451" s="44"/>
      <c r="V1451" s="44"/>
      <c r="W1451" s="44"/>
      <c r="X1451" s="44"/>
      <c r="Y1451" s="44"/>
      <c r="Z1451" s="53"/>
      <c r="AA1451" s="53"/>
    </row>
    <row r="1452" spans="1:27" ht="15.75" thickBot="1" x14ac:dyDescent="0.25">
      <c r="A1452" s="160"/>
      <c r="B1452" s="261"/>
      <c r="C1452" s="166"/>
      <c r="D1452" s="166"/>
      <c r="E1452" s="238"/>
      <c r="F1452" s="160"/>
      <c r="G1452" s="151"/>
      <c r="H1452" s="243"/>
      <c r="I1452" s="243"/>
      <c r="J1452" s="243"/>
      <c r="K1452" s="243"/>
      <c r="L1452" s="243"/>
      <c r="M1452" s="243"/>
      <c r="N1452" s="244"/>
      <c r="O1452" s="11"/>
      <c r="P1452" s="142"/>
      <c r="Q1452" s="142"/>
      <c r="R1452" s="142"/>
      <c r="S1452" s="12"/>
      <c r="T1452" s="438"/>
      <c r="U1452" s="44"/>
      <c r="V1452" s="44"/>
      <c r="W1452" s="44"/>
      <c r="X1452" s="44"/>
      <c r="Y1452" s="44"/>
      <c r="Z1452" s="53"/>
      <c r="AA1452" s="53"/>
    </row>
    <row r="1453" spans="1:27" ht="15" x14ac:dyDescent="0.2">
      <c r="A1453" s="160"/>
      <c r="B1453" s="261"/>
      <c r="C1453" s="166"/>
      <c r="D1453" s="166"/>
      <c r="E1453" s="238"/>
      <c r="F1453" s="160"/>
      <c r="G1453" s="151"/>
      <c r="H1453" s="151"/>
      <c r="I1453" s="151"/>
      <c r="J1453" s="151"/>
      <c r="K1453" s="151"/>
      <c r="L1453" s="151"/>
      <c r="M1453" s="151"/>
      <c r="N1453" s="152"/>
      <c r="O1453" s="9"/>
      <c r="P1453" s="278"/>
      <c r="Q1453" s="278"/>
      <c r="R1453" s="278"/>
      <c r="S1453" s="13"/>
      <c r="T1453" s="438"/>
      <c r="U1453" s="44"/>
      <c r="V1453" s="44"/>
      <c r="W1453" s="44"/>
      <c r="X1453" s="44"/>
      <c r="Y1453" s="44"/>
      <c r="Z1453" s="53"/>
      <c r="AA1453" s="53"/>
    </row>
    <row r="1454" spans="1:27" ht="15.75" thickBot="1" x14ac:dyDescent="0.25">
      <c r="A1454" s="246"/>
      <c r="B1454" s="262"/>
      <c r="C1454" s="167"/>
      <c r="D1454" s="167"/>
      <c r="E1454" s="239"/>
      <c r="F1454" s="161"/>
      <c r="G1454" s="154"/>
      <c r="H1454" s="154"/>
      <c r="I1454" s="154"/>
      <c r="J1454" s="154"/>
      <c r="K1454" s="154"/>
      <c r="L1454" s="154"/>
      <c r="M1454" s="154"/>
      <c r="N1454" s="155"/>
      <c r="O1454" s="11"/>
      <c r="P1454" s="231"/>
      <c r="Q1454" s="232"/>
      <c r="R1454" s="233"/>
      <c r="S1454" s="14"/>
      <c r="T1454" s="439"/>
      <c r="U1454" s="44"/>
      <c r="V1454" s="44"/>
      <c r="W1454" s="44"/>
      <c r="X1454" s="44"/>
      <c r="Y1454" s="44"/>
      <c r="Z1454" s="53"/>
      <c r="AA1454" s="53"/>
    </row>
    <row r="1455" spans="1:27" ht="15.75" thickBot="1" x14ac:dyDescent="0.25">
      <c r="A1455" s="245"/>
      <c r="B1455" s="260"/>
      <c r="C1455" s="165"/>
      <c r="D1455" s="165"/>
      <c r="E1455" s="237"/>
      <c r="F1455" s="159"/>
      <c r="G1455" s="16"/>
      <c r="H1455" s="16"/>
      <c r="I1455" s="16"/>
      <c r="J1455" s="16"/>
      <c r="K1455" s="16"/>
      <c r="L1455" s="16"/>
      <c r="M1455" s="16"/>
      <c r="N1455" s="16"/>
      <c r="O1455" s="9"/>
      <c r="P1455" s="278"/>
      <c r="Q1455" s="278"/>
      <c r="R1455" s="278"/>
      <c r="S1455" s="10"/>
      <c r="T1455" s="437"/>
      <c r="U1455" s="44"/>
      <c r="V1455" s="44"/>
      <c r="W1455" s="44"/>
      <c r="X1455" s="44"/>
      <c r="Y1455" s="44"/>
      <c r="Z1455" s="53"/>
      <c r="AA1455" s="53"/>
    </row>
    <row r="1456" spans="1:27" ht="15.75" thickBot="1" x14ac:dyDescent="0.25">
      <c r="A1456" s="160"/>
      <c r="B1456" s="261"/>
      <c r="C1456" s="166"/>
      <c r="D1456" s="166"/>
      <c r="E1456" s="238"/>
      <c r="F1456" s="160"/>
      <c r="G1456" s="151"/>
      <c r="H1456" s="243"/>
      <c r="I1456" s="243"/>
      <c r="J1456" s="243"/>
      <c r="K1456" s="243"/>
      <c r="L1456" s="243"/>
      <c r="M1456" s="243"/>
      <c r="N1456" s="244"/>
      <c r="O1456" s="11"/>
      <c r="P1456" s="142"/>
      <c r="Q1456" s="142"/>
      <c r="R1456" s="142"/>
      <c r="S1456" s="12"/>
      <c r="T1456" s="438"/>
      <c r="U1456" s="44"/>
      <c r="V1456" s="44"/>
      <c r="W1456" s="44"/>
      <c r="X1456" s="44"/>
      <c r="Y1456" s="44"/>
      <c r="Z1456" s="53"/>
      <c r="AA1456" s="53"/>
    </row>
    <row r="1457" spans="1:27" ht="15" x14ac:dyDescent="0.2">
      <c r="A1457" s="160"/>
      <c r="B1457" s="261"/>
      <c r="C1457" s="166"/>
      <c r="D1457" s="166"/>
      <c r="E1457" s="238"/>
      <c r="F1457" s="160"/>
      <c r="G1457" s="151"/>
      <c r="H1457" s="151"/>
      <c r="I1457" s="151"/>
      <c r="J1457" s="151"/>
      <c r="K1457" s="151"/>
      <c r="L1457" s="151"/>
      <c r="M1457" s="151"/>
      <c r="N1457" s="152"/>
      <c r="O1457" s="9"/>
      <c r="P1457" s="278"/>
      <c r="Q1457" s="278"/>
      <c r="R1457" s="278"/>
      <c r="S1457" s="13"/>
      <c r="T1457" s="438"/>
      <c r="U1457" s="44"/>
      <c r="V1457" s="44"/>
      <c r="W1457" s="44"/>
      <c r="X1457" s="44"/>
      <c r="Y1457" s="44"/>
      <c r="Z1457" s="53"/>
      <c r="AA1457" s="53"/>
    </row>
    <row r="1458" spans="1:27" ht="15.75" thickBot="1" x14ac:dyDescent="0.25">
      <c r="A1458" s="246"/>
      <c r="B1458" s="262"/>
      <c r="C1458" s="167"/>
      <c r="D1458" s="167"/>
      <c r="E1458" s="239"/>
      <c r="F1458" s="161"/>
      <c r="G1458" s="154"/>
      <c r="H1458" s="154"/>
      <c r="I1458" s="154"/>
      <c r="J1458" s="154"/>
      <c r="K1458" s="154"/>
      <c r="L1458" s="154"/>
      <c r="M1458" s="154"/>
      <c r="N1458" s="155"/>
      <c r="O1458" s="11"/>
      <c r="P1458" s="231"/>
      <c r="Q1458" s="232"/>
      <c r="R1458" s="233"/>
      <c r="S1458" s="14"/>
      <c r="T1458" s="439"/>
      <c r="U1458" s="44"/>
      <c r="V1458" s="44"/>
      <c r="W1458" s="44"/>
      <c r="X1458" s="44"/>
      <c r="Y1458" s="44"/>
      <c r="Z1458" s="53"/>
      <c r="AA1458" s="53"/>
    </row>
    <row r="1459" spans="1:27" ht="15.75" thickBot="1" x14ac:dyDescent="0.25">
      <c r="A1459" s="245"/>
      <c r="B1459" s="260"/>
      <c r="C1459" s="165"/>
      <c r="D1459" s="165"/>
      <c r="E1459" s="237"/>
      <c r="F1459" s="159"/>
      <c r="G1459" s="16"/>
      <c r="H1459" s="16"/>
      <c r="I1459" s="16"/>
      <c r="J1459" s="16"/>
      <c r="K1459" s="16"/>
      <c r="L1459" s="16"/>
      <c r="M1459" s="16"/>
      <c r="N1459" s="16"/>
      <c r="O1459" s="9"/>
      <c r="P1459" s="278"/>
      <c r="Q1459" s="278"/>
      <c r="R1459" s="278"/>
      <c r="S1459" s="10"/>
      <c r="T1459" s="437"/>
      <c r="U1459" s="44"/>
      <c r="V1459" s="44"/>
      <c r="W1459" s="44"/>
      <c r="X1459" s="44"/>
      <c r="Y1459" s="44"/>
      <c r="Z1459" s="53"/>
      <c r="AA1459" s="53"/>
    </row>
    <row r="1460" spans="1:27" ht="15.75" thickBot="1" x14ac:dyDescent="0.25">
      <c r="A1460" s="160"/>
      <c r="B1460" s="261"/>
      <c r="C1460" s="166"/>
      <c r="D1460" s="166"/>
      <c r="E1460" s="238"/>
      <c r="F1460" s="160"/>
      <c r="G1460" s="151"/>
      <c r="H1460" s="243"/>
      <c r="I1460" s="243"/>
      <c r="J1460" s="243"/>
      <c r="K1460" s="243"/>
      <c r="L1460" s="243"/>
      <c r="M1460" s="243"/>
      <c r="N1460" s="244"/>
      <c r="O1460" s="11"/>
      <c r="P1460" s="142"/>
      <c r="Q1460" s="142"/>
      <c r="R1460" s="142"/>
      <c r="S1460" s="12"/>
      <c r="T1460" s="438"/>
      <c r="U1460" s="44"/>
      <c r="V1460" s="44"/>
      <c r="W1460" s="44"/>
      <c r="X1460" s="44"/>
      <c r="Y1460" s="44"/>
      <c r="Z1460" s="53"/>
      <c r="AA1460" s="53"/>
    </row>
    <row r="1461" spans="1:27" ht="15" x14ac:dyDescent="0.2">
      <c r="A1461" s="160"/>
      <c r="B1461" s="261"/>
      <c r="C1461" s="166"/>
      <c r="D1461" s="166"/>
      <c r="E1461" s="238"/>
      <c r="F1461" s="160"/>
      <c r="G1461" s="151"/>
      <c r="H1461" s="151"/>
      <c r="I1461" s="151"/>
      <c r="J1461" s="151"/>
      <c r="K1461" s="151"/>
      <c r="L1461" s="151"/>
      <c r="M1461" s="151"/>
      <c r="N1461" s="152"/>
      <c r="O1461" s="9"/>
      <c r="P1461" s="278"/>
      <c r="Q1461" s="278"/>
      <c r="R1461" s="278"/>
      <c r="S1461" s="13"/>
      <c r="T1461" s="438"/>
      <c r="U1461" s="44"/>
      <c r="V1461" s="44"/>
      <c r="W1461" s="44"/>
      <c r="X1461" s="44"/>
      <c r="Y1461" s="44"/>
      <c r="Z1461" s="53"/>
      <c r="AA1461" s="53"/>
    </row>
    <row r="1462" spans="1:27" ht="15.75" thickBot="1" x14ac:dyDescent="0.25">
      <c r="A1462" s="246"/>
      <c r="B1462" s="262"/>
      <c r="C1462" s="167"/>
      <c r="D1462" s="167"/>
      <c r="E1462" s="239"/>
      <c r="F1462" s="161"/>
      <c r="G1462" s="154"/>
      <c r="H1462" s="154"/>
      <c r="I1462" s="154"/>
      <c r="J1462" s="154"/>
      <c r="K1462" s="154"/>
      <c r="L1462" s="154"/>
      <c r="M1462" s="154"/>
      <c r="N1462" s="155"/>
      <c r="O1462" s="11"/>
      <c r="P1462" s="231"/>
      <c r="Q1462" s="232"/>
      <c r="R1462" s="233"/>
      <c r="S1462" s="14"/>
      <c r="T1462" s="439"/>
      <c r="U1462" s="44"/>
      <c r="V1462" s="44"/>
      <c r="W1462" s="44"/>
      <c r="X1462" s="44"/>
      <c r="Y1462" s="44"/>
      <c r="Z1462" s="53"/>
      <c r="AA1462" s="53"/>
    </row>
    <row r="1463" spans="1:27" ht="15.75" thickBot="1" x14ac:dyDescent="0.25">
      <c r="A1463" s="245"/>
      <c r="B1463" s="260"/>
      <c r="C1463" s="165"/>
      <c r="D1463" s="165"/>
      <c r="E1463" s="237"/>
      <c r="F1463" s="159"/>
      <c r="G1463" s="16"/>
      <c r="H1463" s="16"/>
      <c r="I1463" s="16"/>
      <c r="J1463" s="16"/>
      <c r="K1463" s="16"/>
      <c r="L1463" s="16"/>
      <c r="M1463" s="16"/>
      <c r="N1463" s="16"/>
      <c r="O1463" s="9"/>
      <c r="P1463" s="278"/>
      <c r="Q1463" s="278"/>
      <c r="R1463" s="278"/>
      <c r="S1463" s="10"/>
      <c r="T1463" s="437"/>
      <c r="U1463" s="44"/>
      <c r="V1463" s="44"/>
      <c r="W1463" s="44"/>
      <c r="X1463" s="44"/>
      <c r="Y1463" s="44"/>
      <c r="Z1463" s="53"/>
      <c r="AA1463" s="53"/>
    </row>
    <row r="1464" spans="1:27" ht="15.75" thickBot="1" x14ac:dyDescent="0.25">
      <c r="A1464" s="160"/>
      <c r="B1464" s="261"/>
      <c r="C1464" s="166"/>
      <c r="D1464" s="166"/>
      <c r="E1464" s="238"/>
      <c r="F1464" s="160"/>
      <c r="G1464" s="151"/>
      <c r="H1464" s="243"/>
      <c r="I1464" s="243"/>
      <c r="J1464" s="243"/>
      <c r="K1464" s="243"/>
      <c r="L1464" s="243"/>
      <c r="M1464" s="243"/>
      <c r="N1464" s="244"/>
      <c r="O1464" s="11"/>
      <c r="P1464" s="142"/>
      <c r="Q1464" s="142"/>
      <c r="R1464" s="142"/>
      <c r="S1464" s="12"/>
      <c r="T1464" s="438"/>
      <c r="U1464" s="44"/>
      <c r="V1464" s="44"/>
      <c r="W1464" s="44"/>
      <c r="X1464" s="44"/>
      <c r="Y1464" s="44"/>
      <c r="Z1464" s="53"/>
      <c r="AA1464" s="53"/>
    </row>
    <row r="1465" spans="1:27" ht="15" x14ac:dyDescent="0.2">
      <c r="A1465" s="160"/>
      <c r="B1465" s="261"/>
      <c r="C1465" s="166"/>
      <c r="D1465" s="166"/>
      <c r="E1465" s="238"/>
      <c r="F1465" s="160"/>
      <c r="G1465" s="151"/>
      <c r="H1465" s="151"/>
      <c r="I1465" s="151"/>
      <c r="J1465" s="151"/>
      <c r="K1465" s="151"/>
      <c r="L1465" s="151"/>
      <c r="M1465" s="151"/>
      <c r="N1465" s="152"/>
      <c r="O1465" s="9"/>
      <c r="P1465" s="278"/>
      <c r="Q1465" s="278"/>
      <c r="R1465" s="278"/>
      <c r="S1465" s="13"/>
      <c r="T1465" s="438"/>
      <c r="U1465" s="44"/>
      <c r="V1465" s="44"/>
      <c r="W1465" s="44"/>
      <c r="X1465" s="44"/>
      <c r="Y1465" s="44"/>
      <c r="Z1465" s="53"/>
      <c r="AA1465" s="53"/>
    </row>
    <row r="1466" spans="1:27" ht="15.75" thickBot="1" x14ac:dyDescent="0.25">
      <c r="A1466" s="246"/>
      <c r="B1466" s="262"/>
      <c r="C1466" s="167"/>
      <c r="D1466" s="167"/>
      <c r="E1466" s="239"/>
      <c r="F1466" s="161"/>
      <c r="G1466" s="154"/>
      <c r="H1466" s="154"/>
      <c r="I1466" s="154"/>
      <c r="J1466" s="154"/>
      <c r="K1466" s="154"/>
      <c r="L1466" s="154"/>
      <c r="M1466" s="154"/>
      <c r="N1466" s="155"/>
      <c r="O1466" s="11"/>
      <c r="P1466" s="231"/>
      <c r="Q1466" s="232"/>
      <c r="R1466" s="233"/>
      <c r="S1466" s="14"/>
      <c r="T1466" s="439"/>
      <c r="U1466" s="44"/>
      <c r="V1466" s="44"/>
      <c r="W1466" s="44"/>
      <c r="X1466" s="44"/>
      <c r="Y1466" s="44"/>
      <c r="Z1466" s="53"/>
      <c r="AA1466" s="53"/>
    </row>
    <row r="1467" spans="1:27" ht="15.75" thickBot="1" x14ac:dyDescent="0.25">
      <c r="A1467" s="245"/>
      <c r="B1467" s="260"/>
      <c r="C1467" s="165"/>
      <c r="D1467" s="165"/>
      <c r="E1467" s="237"/>
      <c r="F1467" s="159"/>
      <c r="G1467" s="16"/>
      <c r="H1467" s="16"/>
      <c r="I1467" s="16"/>
      <c r="J1467" s="16"/>
      <c r="K1467" s="16"/>
      <c r="L1467" s="16"/>
      <c r="M1467" s="16"/>
      <c r="N1467" s="16"/>
      <c r="O1467" s="9"/>
      <c r="P1467" s="278"/>
      <c r="Q1467" s="278"/>
      <c r="R1467" s="278"/>
      <c r="S1467" s="10"/>
      <c r="T1467" s="437"/>
      <c r="U1467" s="44"/>
      <c r="V1467" s="44"/>
      <c r="W1467" s="44"/>
      <c r="X1467" s="44"/>
      <c r="Y1467" s="44"/>
      <c r="Z1467" s="53"/>
      <c r="AA1467" s="53"/>
    </row>
    <row r="1468" spans="1:27" ht="15.75" thickBot="1" x14ac:dyDescent="0.25">
      <c r="A1468" s="160"/>
      <c r="B1468" s="261"/>
      <c r="C1468" s="166"/>
      <c r="D1468" s="166"/>
      <c r="E1468" s="238"/>
      <c r="F1468" s="160"/>
      <c r="G1468" s="151"/>
      <c r="H1468" s="243"/>
      <c r="I1468" s="243"/>
      <c r="J1468" s="243"/>
      <c r="K1468" s="243"/>
      <c r="L1468" s="243"/>
      <c r="M1468" s="243"/>
      <c r="N1468" s="244"/>
      <c r="O1468" s="11"/>
      <c r="P1468" s="142"/>
      <c r="Q1468" s="142"/>
      <c r="R1468" s="142"/>
      <c r="S1468" s="12"/>
      <c r="T1468" s="438"/>
      <c r="U1468" s="44"/>
      <c r="V1468" s="44"/>
      <c r="W1468" s="44"/>
      <c r="X1468" s="44"/>
      <c r="Y1468" s="44"/>
      <c r="Z1468" s="53"/>
      <c r="AA1468" s="53"/>
    </row>
    <row r="1469" spans="1:27" ht="15" x14ac:dyDescent="0.2">
      <c r="A1469" s="160"/>
      <c r="B1469" s="261"/>
      <c r="C1469" s="166"/>
      <c r="D1469" s="166"/>
      <c r="E1469" s="238"/>
      <c r="F1469" s="160"/>
      <c r="G1469" s="151"/>
      <c r="H1469" s="151"/>
      <c r="I1469" s="151"/>
      <c r="J1469" s="151"/>
      <c r="K1469" s="151"/>
      <c r="L1469" s="151"/>
      <c r="M1469" s="151"/>
      <c r="N1469" s="152"/>
      <c r="O1469" s="9"/>
      <c r="P1469" s="278"/>
      <c r="Q1469" s="278"/>
      <c r="R1469" s="278"/>
      <c r="S1469" s="13"/>
      <c r="T1469" s="438"/>
      <c r="U1469" s="44"/>
      <c r="V1469" s="44"/>
      <c r="W1469" s="44"/>
      <c r="X1469" s="44"/>
      <c r="Y1469" s="44"/>
      <c r="Z1469" s="53"/>
      <c r="AA1469" s="53"/>
    </row>
    <row r="1470" spans="1:27" ht="15.75" thickBot="1" x14ac:dyDescent="0.25">
      <c r="A1470" s="246"/>
      <c r="B1470" s="262"/>
      <c r="C1470" s="167"/>
      <c r="D1470" s="167"/>
      <c r="E1470" s="239"/>
      <c r="F1470" s="161"/>
      <c r="G1470" s="154"/>
      <c r="H1470" s="154"/>
      <c r="I1470" s="154"/>
      <c r="J1470" s="154"/>
      <c r="K1470" s="154"/>
      <c r="L1470" s="154"/>
      <c r="M1470" s="154"/>
      <c r="N1470" s="155"/>
      <c r="O1470" s="11"/>
      <c r="P1470" s="231"/>
      <c r="Q1470" s="232"/>
      <c r="R1470" s="233"/>
      <c r="S1470" s="14"/>
      <c r="T1470" s="439"/>
      <c r="U1470" s="44"/>
      <c r="V1470" s="44"/>
      <c r="W1470" s="44"/>
      <c r="X1470" s="44"/>
      <c r="Y1470" s="44"/>
      <c r="Z1470" s="53"/>
      <c r="AA1470" s="53"/>
    </row>
    <row r="1471" spans="1:27" ht="15.75" thickBot="1" x14ac:dyDescent="0.25">
      <c r="A1471" s="245"/>
      <c r="B1471" s="260"/>
      <c r="C1471" s="165"/>
      <c r="D1471" s="165"/>
      <c r="E1471" s="237"/>
      <c r="F1471" s="159"/>
      <c r="G1471" s="16"/>
      <c r="H1471" s="16"/>
      <c r="I1471" s="16"/>
      <c r="J1471" s="16"/>
      <c r="K1471" s="16"/>
      <c r="L1471" s="16"/>
      <c r="M1471" s="16"/>
      <c r="N1471" s="16"/>
      <c r="O1471" s="9"/>
      <c r="P1471" s="278"/>
      <c r="Q1471" s="278"/>
      <c r="R1471" s="278"/>
      <c r="S1471" s="10"/>
      <c r="T1471" s="437"/>
      <c r="U1471" s="44"/>
      <c r="V1471" s="44"/>
      <c r="W1471" s="44"/>
      <c r="X1471" s="44"/>
      <c r="Y1471" s="44"/>
      <c r="Z1471" s="53"/>
      <c r="AA1471" s="53"/>
    </row>
    <row r="1472" spans="1:27" ht="15.75" thickBot="1" x14ac:dyDescent="0.25">
      <c r="A1472" s="160"/>
      <c r="B1472" s="261"/>
      <c r="C1472" s="166"/>
      <c r="D1472" s="166"/>
      <c r="E1472" s="238"/>
      <c r="F1472" s="160"/>
      <c r="G1472" s="151"/>
      <c r="H1472" s="243"/>
      <c r="I1472" s="243"/>
      <c r="J1472" s="243"/>
      <c r="K1472" s="243"/>
      <c r="L1472" s="243"/>
      <c r="M1472" s="243"/>
      <c r="N1472" s="244"/>
      <c r="O1472" s="11"/>
      <c r="P1472" s="142"/>
      <c r="Q1472" s="142"/>
      <c r="R1472" s="142"/>
      <c r="S1472" s="12"/>
      <c r="T1472" s="438"/>
      <c r="U1472" s="44"/>
      <c r="V1472" s="44"/>
      <c r="W1472" s="44"/>
      <c r="X1472" s="44"/>
      <c r="Y1472" s="44"/>
      <c r="Z1472" s="53"/>
      <c r="AA1472" s="53"/>
    </row>
    <row r="1473" spans="1:27" ht="15" x14ac:dyDescent="0.2">
      <c r="A1473" s="160"/>
      <c r="B1473" s="261"/>
      <c r="C1473" s="166"/>
      <c r="D1473" s="166"/>
      <c r="E1473" s="238"/>
      <c r="F1473" s="160"/>
      <c r="G1473" s="151"/>
      <c r="H1473" s="151"/>
      <c r="I1473" s="151"/>
      <c r="J1473" s="151"/>
      <c r="K1473" s="151"/>
      <c r="L1473" s="151"/>
      <c r="M1473" s="151"/>
      <c r="N1473" s="152"/>
      <c r="O1473" s="9"/>
      <c r="P1473" s="278"/>
      <c r="Q1473" s="278"/>
      <c r="R1473" s="278"/>
      <c r="S1473" s="13"/>
      <c r="T1473" s="438"/>
      <c r="U1473" s="44"/>
      <c r="V1473" s="44"/>
      <c r="W1473" s="44"/>
      <c r="X1473" s="44"/>
      <c r="Y1473" s="44"/>
      <c r="Z1473" s="53"/>
      <c r="AA1473" s="53"/>
    </row>
    <row r="1474" spans="1:27" ht="15.75" thickBot="1" x14ac:dyDescent="0.25">
      <c r="A1474" s="246"/>
      <c r="B1474" s="262"/>
      <c r="C1474" s="167"/>
      <c r="D1474" s="167"/>
      <c r="E1474" s="239"/>
      <c r="F1474" s="161"/>
      <c r="G1474" s="154"/>
      <c r="H1474" s="154"/>
      <c r="I1474" s="154"/>
      <c r="J1474" s="154"/>
      <c r="K1474" s="154"/>
      <c r="L1474" s="154"/>
      <c r="M1474" s="154"/>
      <c r="N1474" s="155"/>
      <c r="O1474" s="11"/>
      <c r="P1474" s="231"/>
      <c r="Q1474" s="232"/>
      <c r="R1474" s="233"/>
      <c r="S1474" s="14"/>
      <c r="T1474" s="439"/>
      <c r="U1474" s="44"/>
      <c r="V1474" s="44"/>
      <c r="W1474" s="44"/>
      <c r="X1474" s="44"/>
      <c r="Y1474" s="44"/>
      <c r="Z1474" s="53"/>
      <c r="AA1474" s="53"/>
    </row>
    <row r="1475" spans="1:27" ht="15.75" thickBot="1" x14ac:dyDescent="0.25">
      <c r="A1475" s="245"/>
      <c r="B1475" s="260"/>
      <c r="C1475" s="165"/>
      <c r="D1475" s="165"/>
      <c r="E1475" s="237"/>
      <c r="F1475" s="159"/>
      <c r="G1475" s="16"/>
      <c r="H1475" s="16"/>
      <c r="I1475" s="16"/>
      <c r="J1475" s="16"/>
      <c r="K1475" s="16"/>
      <c r="L1475" s="16"/>
      <c r="M1475" s="16"/>
      <c r="N1475" s="16"/>
      <c r="O1475" s="9"/>
      <c r="P1475" s="278"/>
      <c r="Q1475" s="278"/>
      <c r="R1475" s="278"/>
      <c r="S1475" s="10"/>
      <c r="T1475" s="437"/>
      <c r="U1475" s="44"/>
      <c r="V1475" s="44"/>
      <c r="W1475" s="44"/>
      <c r="X1475" s="44"/>
      <c r="Y1475" s="44"/>
      <c r="Z1475" s="53"/>
      <c r="AA1475" s="53"/>
    </row>
    <row r="1476" spans="1:27" ht="15.75" thickBot="1" x14ac:dyDescent="0.25">
      <c r="A1476" s="160"/>
      <c r="B1476" s="261"/>
      <c r="C1476" s="166"/>
      <c r="D1476" s="166"/>
      <c r="E1476" s="238"/>
      <c r="F1476" s="160"/>
      <c r="G1476" s="151"/>
      <c r="H1476" s="243"/>
      <c r="I1476" s="243"/>
      <c r="J1476" s="243"/>
      <c r="K1476" s="243"/>
      <c r="L1476" s="243"/>
      <c r="M1476" s="243"/>
      <c r="N1476" s="244"/>
      <c r="O1476" s="11"/>
      <c r="P1476" s="142"/>
      <c r="Q1476" s="142"/>
      <c r="R1476" s="142"/>
      <c r="S1476" s="12"/>
      <c r="T1476" s="438"/>
      <c r="U1476" s="44"/>
      <c r="V1476" s="44"/>
      <c r="W1476" s="44"/>
      <c r="X1476" s="44"/>
      <c r="Y1476" s="44"/>
      <c r="Z1476" s="53"/>
      <c r="AA1476" s="53"/>
    </row>
    <row r="1477" spans="1:27" ht="15" x14ac:dyDescent="0.2">
      <c r="A1477" s="160"/>
      <c r="B1477" s="261"/>
      <c r="C1477" s="166"/>
      <c r="D1477" s="166"/>
      <c r="E1477" s="238"/>
      <c r="F1477" s="160"/>
      <c r="G1477" s="151"/>
      <c r="H1477" s="151"/>
      <c r="I1477" s="151"/>
      <c r="J1477" s="151"/>
      <c r="K1477" s="151"/>
      <c r="L1477" s="151"/>
      <c r="M1477" s="151"/>
      <c r="N1477" s="152"/>
      <c r="O1477" s="9"/>
      <c r="P1477" s="278"/>
      <c r="Q1477" s="278"/>
      <c r="R1477" s="278"/>
      <c r="S1477" s="13"/>
      <c r="T1477" s="438"/>
      <c r="U1477" s="44"/>
      <c r="V1477" s="44"/>
      <c r="W1477" s="44"/>
      <c r="X1477" s="44"/>
      <c r="Y1477" s="44"/>
      <c r="Z1477" s="53"/>
      <c r="AA1477" s="53"/>
    </row>
    <row r="1478" spans="1:27" ht="15.75" thickBot="1" x14ac:dyDescent="0.25">
      <c r="A1478" s="246"/>
      <c r="B1478" s="262"/>
      <c r="C1478" s="167"/>
      <c r="D1478" s="167"/>
      <c r="E1478" s="239"/>
      <c r="F1478" s="161"/>
      <c r="G1478" s="154"/>
      <c r="H1478" s="154"/>
      <c r="I1478" s="154"/>
      <c r="J1478" s="154"/>
      <c r="K1478" s="154"/>
      <c r="L1478" s="154"/>
      <c r="M1478" s="154"/>
      <c r="N1478" s="155"/>
      <c r="O1478" s="11"/>
      <c r="P1478" s="231"/>
      <c r="Q1478" s="232"/>
      <c r="R1478" s="233"/>
      <c r="S1478" s="14"/>
      <c r="T1478" s="439"/>
      <c r="U1478" s="44"/>
      <c r="V1478" s="44"/>
      <c r="W1478" s="44"/>
      <c r="X1478" s="44"/>
      <c r="Y1478" s="44"/>
      <c r="Z1478" s="53"/>
      <c r="AA1478" s="53"/>
    </row>
    <row r="1479" spans="1:27" ht="15.75" thickBot="1" x14ac:dyDescent="0.25">
      <c r="A1479" s="245"/>
      <c r="B1479" s="260"/>
      <c r="C1479" s="165"/>
      <c r="D1479" s="165"/>
      <c r="E1479" s="237"/>
      <c r="F1479" s="159"/>
      <c r="G1479" s="16"/>
      <c r="H1479" s="16"/>
      <c r="I1479" s="16"/>
      <c r="J1479" s="16"/>
      <c r="K1479" s="16"/>
      <c r="L1479" s="16"/>
      <c r="M1479" s="16"/>
      <c r="N1479" s="16"/>
      <c r="O1479" s="9"/>
      <c r="P1479" s="278"/>
      <c r="Q1479" s="278"/>
      <c r="R1479" s="278"/>
      <c r="S1479" s="10"/>
      <c r="T1479" s="437"/>
      <c r="U1479" s="44"/>
      <c r="V1479" s="44"/>
      <c r="W1479" s="44"/>
      <c r="X1479" s="44"/>
      <c r="Y1479" s="44"/>
      <c r="Z1479" s="53"/>
      <c r="AA1479" s="53"/>
    </row>
    <row r="1480" spans="1:27" ht="15.75" thickBot="1" x14ac:dyDescent="0.25">
      <c r="A1480" s="160"/>
      <c r="B1480" s="261"/>
      <c r="C1480" s="166"/>
      <c r="D1480" s="166"/>
      <c r="E1480" s="238"/>
      <c r="F1480" s="160"/>
      <c r="G1480" s="151"/>
      <c r="H1480" s="243"/>
      <c r="I1480" s="243"/>
      <c r="J1480" s="243"/>
      <c r="K1480" s="243"/>
      <c r="L1480" s="243"/>
      <c r="M1480" s="243"/>
      <c r="N1480" s="244"/>
      <c r="O1480" s="11"/>
      <c r="P1480" s="142"/>
      <c r="Q1480" s="142"/>
      <c r="R1480" s="142"/>
      <c r="S1480" s="12"/>
      <c r="T1480" s="438"/>
      <c r="U1480" s="44"/>
      <c r="V1480" s="44"/>
      <c r="W1480" s="44"/>
      <c r="X1480" s="44"/>
      <c r="Y1480" s="44"/>
      <c r="Z1480" s="53"/>
      <c r="AA1480" s="53"/>
    </row>
    <row r="1481" spans="1:27" ht="15" x14ac:dyDescent="0.2">
      <c r="A1481" s="160"/>
      <c r="B1481" s="261"/>
      <c r="C1481" s="166"/>
      <c r="D1481" s="166"/>
      <c r="E1481" s="238"/>
      <c r="F1481" s="160"/>
      <c r="G1481" s="151"/>
      <c r="H1481" s="151"/>
      <c r="I1481" s="151"/>
      <c r="J1481" s="151"/>
      <c r="K1481" s="151"/>
      <c r="L1481" s="151"/>
      <c r="M1481" s="151"/>
      <c r="N1481" s="152"/>
      <c r="O1481" s="9"/>
      <c r="P1481" s="278"/>
      <c r="Q1481" s="278"/>
      <c r="R1481" s="278"/>
      <c r="S1481" s="13"/>
      <c r="T1481" s="438"/>
      <c r="U1481" s="44"/>
      <c r="V1481" s="44"/>
      <c r="W1481" s="44"/>
      <c r="X1481" s="44"/>
      <c r="Y1481" s="44"/>
      <c r="Z1481" s="53"/>
      <c r="AA1481" s="53"/>
    </row>
    <row r="1482" spans="1:27" ht="15.75" thickBot="1" x14ac:dyDescent="0.25">
      <c r="A1482" s="246"/>
      <c r="B1482" s="262"/>
      <c r="C1482" s="167"/>
      <c r="D1482" s="167"/>
      <c r="E1482" s="239"/>
      <c r="F1482" s="161"/>
      <c r="G1482" s="154"/>
      <c r="H1482" s="154"/>
      <c r="I1482" s="154"/>
      <c r="J1482" s="154"/>
      <c r="K1482" s="154"/>
      <c r="L1482" s="154"/>
      <c r="M1482" s="154"/>
      <c r="N1482" s="155"/>
      <c r="O1482" s="11"/>
      <c r="P1482" s="231"/>
      <c r="Q1482" s="232"/>
      <c r="R1482" s="233"/>
      <c r="S1482" s="14"/>
      <c r="T1482" s="439"/>
      <c r="U1482" s="44"/>
      <c r="V1482" s="44"/>
      <c r="W1482" s="44"/>
      <c r="X1482" s="44"/>
      <c r="Y1482" s="44"/>
      <c r="Z1482" s="53"/>
      <c r="AA1482" s="53"/>
    </row>
    <row r="1483" spans="1:27" ht="15.75" thickBot="1" x14ac:dyDescent="0.25">
      <c r="A1483" s="245"/>
      <c r="B1483" s="260"/>
      <c r="C1483" s="165"/>
      <c r="D1483" s="165"/>
      <c r="E1483" s="237"/>
      <c r="F1483" s="159"/>
      <c r="G1483" s="16"/>
      <c r="H1483" s="16"/>
      <c r="I1483" s="16"/>
      <c r="J1483" s="16"/>
      <c r="K1483" s="16"/>
      <c r="L1483" s="16"/>
      <c r="M1483" s="16"/>
      <c r="N1483" s="16"/>
      <c r="O1483" s="9"/>
      <c r="P1483" s="278"/>
      <c r="Q1483" s="278"/>
      <c r="R1483" s="278"/>
      <c r="S1483" s="10"/>
      <c r="T1483" s="437"/>
      <c r="U1483" s="44"/>
      <c r="V1483" s="44"/>
      <c r="W1483" s="44"/>
      <c r="X1483" s="44"/>
      <c r="Y1483" s="44"/>
      <c r="Z1483" s="53"/>
      <c r="AA1483" s="53"/>
    </row>
    <row r="1484" spans="1:27" ht="15.75" thickBot="1" x14ac:dyDescent="0.25">
      <c r="A1484" s="160"/>
      <c r="B1484" s="261"/>
      <c r="C1484" s="166"/>
      <c r="D1484" s="166"/>
      <c r="E1484" s="238"/>
      <c r="F1484" s="160"/>
      <c r="G1484" s="151"/>
      <c r="H1484" s="243"/>
      <c r="I1484" s="243"/>
      <c r="J1484" s="243"/>
      <c r="K1484" s="243"/>
      <c r="L1484" s="243"/>
      <c r="M1484" s="243"/>
      <c r="N1484" s="244"/>
      <c r="O1484" s="11"/>
      <c r="P1484" s="142"/>
      <c r="Q1484" s="142"/>
      <c r="R1484" s="142"/>
      <c r="S1484" s="12"/>
      <c r="T1484" s="438"/>
      <c r="U1484" s="44"/>
      <c r="V1484" s="44"/>
      <c r="W1484" s="44"/>
      <c r="X1484" s="44"/>
      <c r="Y1484" s="44"/>
      <c r="Z1484" s="53"/>
      <c r="AA1484" s="53"/>
    </row>
    <row r="1485" spans="1:27" ht="15" x14ac:dyDescent="0.2">
      <c r="A1485" s="160"/>
      <c r="B1485" s="261"/>
      <c r="C1485" s="166"/>
      <c r="D1485" s="166"/>
      <c r="E1485" s="238"/>
      <c r="F1485" s="160"/>
      <c r="G1485" s="151"/>
      <c r="H1485" s="151"/>
      <c r="I1485" s="151"/>
      <c r="J1485" s="151"/>
      <c r="K1485" s="151"/>
      <c r="L1485" s="151"/>
      <c r="M1485" s="151"/>
      <c r="N1485" s="152"/>
      <c r="O1485" s="9"/>
      <c r="P1485" s="278"/>
      <c r="Q1485" s="278"/>
      <c r="R1485" s="278"/>
      <c r="S1485" s="13"/>
      <c r="T1485" s="438"/>
      <c r="U1485" s="44"/>
      <c r="V1485" s="44"/>
      <c r="W1485" s="44"/>
      <c r="X1485" s="44"/>
      <c r="Y1485" s="44"/>
      <c r="Z1485" s="53"/>
      <c r="AA1485" s="53"/>
    </row>
    <row r="1486" spans="1:27" ht="15.75" thickBot="1" x14ac:dyDescent="0.25">
      <c r="A1486" s="246"/>
      <c r="B1486" s="262"/>
      <c r="C1486" s="167"/>
      <c r="D1486" s="167"/>
      <c r="E1486" s="239"/>
      <c r="F1486" s="161"/>
      <c r="G1486" s="154"/>
      <c r="H1486" s="154"/>
      <c r="I1486" s="154"/>
      <c r="J1486" s="154"/>
      <c r="K1486" s="154"/>
      <c r="L1486" s="154"/>
      <c r="M1486" s="154"/>
      <c r="N1486" s="155"/>
      <c r="O1486" s="11"/>
      <c r="P1486" s="231"/>
      <c r="Q1486" s="232"/>
      <c r="R1486" s="233"/>
      <c r="S1486" s="14"/>
      <c r="T1486" s="439"/>
      <c r="U1486" s="44"/>
      <c r="V1486" s="44"/>
      <c r="W1486" s="44"/>
      <c r="X1486" s="44"/>
      <c r="Y1486" s="44"/>
      <c r="Z1486" s="53"/>
      <c r="AA1486" s="53"/>
    </row>
    <row r="1487" spans="1:27" ht="15.75" thickBot="1" x14ac:dyDescent="0.25">
      <c r="A1487" s="245"/>
      <c r="B1487" s="260"/>
      <c r="C1487" s="165"/>
      <c r="D1487" s="165"/>
      <c r="E1487" s="237"/>
      <c r="F1487" s="159"/>
      <c r="G1487" s="16"/>
      <c r="H1487" s="16"/>
      <c r="I1487" s="16"/>
      <c r="J1487" s="16"/>
      <c r="K1487" s="16"/>
      <c r="L1487" s="16"/>
      <c r="M1487" s="16"/>
      <c r="N1487" s="16"/>
      <c r="O1487" s="9"/>
      <c r="P1487" s="278"/>
      <c r="Q1487" s="278"/>
      <c r="R1487" s="278"/>
      <c r="S1487" s="10"/>
      <c r="T1487" s="437"/>
      <c r="U1487" s="44"/>
      <c r="V1487" s="44"/>
      <c r="W1487" s="44"/>
      <c r="X1487" s="44"/>
      <c r="Y1487" s="44"/>
      <c r="Z1487" s="53"/>
      <c r="AA1487" s="53"/>
    </row>
    <row r="1488" spans="1:27" ht="15.75" thickBot="1" x14ac:dyDescent="0.25">
      <c r="A1488" s="160"/>
      <c r="B1488" s="261"/>
      <c r="C1488" s="166"/>
      <c r="D1488" s="166"/>
      <c r="E1488" s="238"/>
      <c r="F1488" s="160"/>
      <c r="G1488" s="151"/>
      <c r="H1488" s="243"/>
      <c r="I1488" s="243"/>
      <c r="J1488" s="243"/>
      <c r="K1488" s="243"/>
      <c r="L1488" s="243"/>
      <c r="M1488" s="243"/>
      <c r="N1488" s="244"/>
      <c r="O1488" s="11"/>
      <c r="P1488" s="142"/>
      <c r="Q1488" s="142"/>
      <c r="R1488" s="142"/>
      <c r="S1488" s="12"/>
      <c r="T1488" s="438"/>
      <c r="U1488" s="44"/>
      <c r="V1488" s="44"/>
      <c r="W1488" s="44"/>
      <c r="X1488" s="44"/>
      <c r="Y1488" s="44"/>
      <c r="Z1488" s="53"/>
      <c r="AA1488" s="53"/>
    </row>
    <row r="1489" spans="1:27" ht="15" x14ac:dyDescent="0.2">
      <c r="A1489" s="160"/>
      <c r="B1489" s="261"/>
      <c r="C1489" s="166"/>
      <c r="D1489" s="166"/>
      <c r="E1489" s="238"/>
      <c r="F1489" s="160"/>
      <c r="G1489" s="151"/>
      <c r="H1489" s="151"/>
      <c r="I1489" s="151"/>
      <c r="J1489" s="151"/>
      <c r="K1489" s="151"/>
      <c r="L1489" s="151"/>
      <c r="M1489" s="151"/>
      <c r="N1489" s="152"/>
      <c r="O1489" s="9"/>
      <c r="P1489" s="278"/>
      <c r="Q1489" s="278"/>
      <c r="R1489" s="278"/>
      <c r="S1489" s="13"/>
      <c r="T1489" s="438"/>
      <c r="U1489" s="44"/>
      <c r="V1489" s="44"/>
      <c r="W1489" s="44"/>
      <c r="X1489" s="44"/>
      <c r="Y1489" s="44"/>
      <c r="Z1489" s="53"/>
      <c r="AA1489" s="53"/>
    </row>
    <row r="1490" spans="1:27" ht="15.75" thickBot="1" x14ac:dyDescent="0.25">
      <c r="A1490" s="246"/>
      <c r="B1490" s="262"/>
      <c r="C1490" s="167"/>
      <c r="D1490" s="167"/>
      <c r="E1490" s="239"/>
      <c r="F1490" s="161"/>
      <c r="G1490" s="154"/>
      <c r="H1490" s="154"/>
      <c r="I1490" s="154"/>
      <c r="J1490" s="154"/>
      <c r="K1490" s="154"/>
      <c r="L1490" s="154"/>
      <c r="M1490" s="154"/>
      <c r="N1490" s="155"/>
      <c r="O1490" s="11"/>
      <c r="P1490" s="231"/>
      <c r="Q1490" s="232"/>
      <c r="R1490" s="233"/>
      <c r="S1490" s="14"/>
      <c r="T1490" s="439"/>
      <c r="U1490" s="44"/>
      <c r="V1490" s="44"/>
      <c r="W1490" s="44"/>
      <c r="X1490" s="44"/>
      <c r="Y1490" s="44"/>
      <c r="Z1490" s="53"/>
      <c r="AA1490" s="53"/>
    </row>
    <row r="1491" spans="1:27" ht="15.75" thickBot="1" x14ac:dyDescent="0.25">
      <c r="A1491" s="245"/>
      <c r="B1491" s="260"/>
      <c r="C1491" s="165"/>
      <c r="D1491" s="165"/>
      <c r="E1491" s="237"/>
      <c r="F1491" s="159"/>
      <c r="G1491" s="16"/>
      <c r="H1491" s="16"/>
      <c r="I1491" s="16"/>
      <c r="J1491" s="16"/>
      <c r="K1491" s="16"/>
      <c r="L1491" s="16"/>
      <c r="M1491" s="16"/>
      <c r="N1491" s="16"/>
      <c r="O1491" s="9"/>
      <c r="P1491" s="278"/>
      <c r="Q1491" s="278"/>
      <c r="R1491" s="278"/>
      <c r="S1491" s="10"/>
      <c r="T1491" s="437"/>
      <c r="U1491" s="44"/>
      <c r="V1491" s="44"/>
      <c r="W1491" s="44"/>
      <c r="X1491" s="44"/>
      <c r="Y1491" s="44"/>
      <c r="Z1491" s="53"/>
      <c r="AA1491" s="53"/>
    </row>
    <row r="1492" spans="1:27" ht="15.75" thickBot="1" x14ac:dyDescent="0.25">
      <c r="A1492" s="160"/>
      <c r="B1492" s="261"/>
      <c r="C1492" s="166"/>
      <c r="D1492" s="166"/>
      <c r="E1492" s="238"/>
      <c r="F1492" s="160"/>
      <c r="G1492" s="151"/>
      <c r="H1492" s="243"/>
      <c r="I1492" s="243"/>
      <c r="J1492" s="243"/>
      <c r="K1492" s="243"/>
      <c r="L1492" s="243"/>
      <c r="M1492" s="243"/>
      <c r="N1492" s="244"/>
      <c r="O1492" s="11"/>
      <c r="P1492" s="142"/>
      <c r="Q1492" s="142"/>
      <c r="R1492" s="142"/>
      <c r="S1492" s="12"/>
      <c r="T1492" s="438"/>
      <c r="U1492" s="44"/>
      <c r="V1492" s="44"/>
      <c r="W1492" s="44"/>
      <c r="X1492" s="44"/>
      <c r="Y1492" s="44"/>
      <c r="Z1492" s="53"/>
      <c r="AA1492" s="53"/>
    </row>
    <row r="1493" spans="1:27" ht="15" x14ac:dyDescent="0.2">
      <c r="A1493" s="160"/>
      <c r="B1493" s="261"/>
      <c r="C1493" s="166"/>
      <c r="D1493" s="166"/>
      <c r="E1493" s="238"/>
      <c r="F1493" s="160"/>
      <c r="G1493" s="151"/>
      <c r="H1493" s="151"/>
      <c r="I1493" s="151"/>
      <c r="J1493" s="151"/>
      <c r="K1493" s="151"/>
      <c r="L1493" s="151"/>
      <c r="M1493" s="151"/>
      <c r="N1493" s="152"/>
      <c r="O1493" s="9"/>
      <c r="P1493" s="278"/>
      <c r="Q1493" s="278"/>
      <c r="R1493" s="278"/>
      <c r="S1493" s="13"/>
      <c r="T1493" s="438"/>
      <c r="U1493" s="44"/>
      <c r="V1493" s="44"/>
      <c r="W1493" s="44"/>
      <c r="X1493" s="44"/>
      <c r="Y1493" s="44"/>
      <c r="Z1493" s="53"/>
      <c r="AA1493" s="53"/>
    </row>
    <row r="1494" spans="1:27" ht="15.75" thickBot="1" x14ac:dyDescent="0.25">
      <c r="A1494" s="246"/>
      <c r="B1494" s="262"/>
      <c r="C1494" s="167"/>
      <c r="D1494" s="167"/>
      <c r="E1494" s="239"/>
      <c r="F1494" s="161"/>
      <c r="G1494" s="154"/>
      <c r="H1494" s="154"/>
      <c r="I1494" s="154"/>
      <c r="J1494" s="154"/>
      <c r="K1494" s="154"/>
      <c r="L1494" s="154"/>
      <c r="M1494" s="154"/>
      <c r="N1494" s="155"/>
      <c r="O1494" s="11"/>
      <c r="P1494" s="231"/>
      <c r="Q1494" s="232"/>
      <c r="R1494" s="233"/>
      <c r="S1494" s="14"/>
      <c r="T1494" s="439"/>
      <c r="U1494" s="44"/>
      <c r="V1494" s="44"/>
      <c r="W1494" s="44"/>
      <c r="X1494" s="44"/>
      <c r="Y1494" s="44"/>
      <c r="Z1494" s="53"/>
      <c r="AA1494" s="53"/>
    </row>
    <row r="1495" spans="1:27" ht="15.75" thickBot="1" x14ac:dyDescent="0.25">
      <c r="A1495" s="245"/>
      <c r="B1495" s="260"/>
      <c r="C1495" s="165"/>
      <c r="D1495" s="165"/>
      <c r="E1495" s="237"/>
      <c r="F1495" s="159"/>
      <c r="G1495" s="16"/>
      <c r="H1495" s="16"/>
      <c r="I1495" s="16"/>
      <c r="J1495" s="16"/>
      <c r="K1495" s="16"/>
      <c r="L1495" s="16"/>
      <c r="M1495" s="16"/>
      <c r="N1495" s="16"/>
      <c r="O1495" s="9"/>
      <c r="P1495" s="278"/>
      <c r="Q1495" s="278"/>
      <c r="R1495" s="278"/>
      <c r="S1495" s="10"/>
      <c r="T1495" s="437"/>
      <c r="U1495" s="44"/>
      <c r="V1495" s="44"/>
      <c r="W1495" s="44"/>
      <c r="X1495" s="44"/>
      <c r="Y1495" s="44"/>
      <c r="Z1495" s="53"/>
      <c r="AA1495" s="53"/>
    </row>
    <row r="1496" spans="1:27" ht="15.75" thickBot="1" x14ac:dyDescent="0.25">
      <c r="A1496" s="160"/>
      <c r="B1496" s="261"/>
      <c r="C1496" s="166"/>
      <c r="D1496" s="166"/>
      <c r="E1496" s="238"/>
      <c r="F1496" s="160"/>
      <c r="G1496" s="151"/>
      <c r="H1496" s="243"/>
      <c r="I1496" s="243"/>
      <c r="J1496" s="243"/>
      <c r="K1496" s="243"/>
      <c r="L1496" s="243"/>
      <c r="M1496" s="243"/>
      <c r="N1496" s="244"/>
      <c r="O1496" s="11"/>
      <c r="P1496" s="142"/>
      <c r="Q1496" s="142"/>
      <c r="R1496" s="142"/>
      <c r="S1496" s="12"/>
      <c r="T1496" s="438"/>
      <c r="U1496" s="44"/>
      <c r="V1496" s="44"/>
      <c r="W1496" s="44"/>
      <c r="X1496" s="44"/>
      <c r="Y1496" s="44"/>
      <c r="Z1496" s="53"/>
      <c r="AA1496" s="53"/>
    </row>
    <row r="1497" spans="1:27" ht="15" x14ac:dyDescent="0.2">
      <c r="A1497" s="160"/>
      <c r="B1497" s="261"/>
      <c r="C1497" s="166"/>
      <c r="D1497" s="166"/>
      <c r="E1497" s="238"/>
      <c r="F1497" s="160"/>
      <c r="G1497" s="151"/>
      <c r="H1497" s="151"/>
      <c r="I1497" s="151"/>
      <c r="J1497" s="151"/>
      <c r="K1497" s="151"/>
      <c r="L1497" s="151"/>
      <c r="M1497" s="151"/>
      <c r="N1497" s="152"/>
      <c r="O1497" s="9"/>
      <c r="P1497" s="278"/>
      <c r="Q1497" s="278"/>
      <c r="R1497" s="278"/>
      <c r="S1497" s="13"/>
      <c r="T1497" s="438"/>
      <c r="U1497" s="44"/>
      <c r="V1497" s="44"/>
      <c r="W1497" s="44"/>
      <c r="X1497" s="44"/>
      <c r="Y1497" s="44"/>
      <c r="Z1497" s="53"/>
      <c r="AA1497" s="53"/>
    </row>
    <row r="1498" spans="1:27" ht="15.75" thickBot="1" x14ac:dyDescent="0.25">
      <c r="A1498" s="246"/>
      <c r="B1498" s="262"/>
      <c r="C1498" s="167"/>
      <c r="D1498" s="167"/>
      <c r="E1498" s="239"/>
      <c r="F1498" s="161"/>
      <c r="G1498" s="154"/>
      <c r="H1498" s="154"/>
      <c r="I1498" s="154"/>
      <c r="J1498" s="154"/>
      <c r="K1498" s="154"/>
      <c r="L1498" s="154"/>
      <c r="M1498" s="154"/>
      <c r="N1498" s="155"/>
      <c r="O1498" s="11"/>
      <c r="P1498" s="231"/>
      <c r="Q1498" s="232"/>
      <c r="R1498" s="233"/>
      <c r="S1498" s="14"/>
      <c r="T1498" s="439"/>
      <c r="U1498" s="44"/>
      <c r="V1498" s="44"/>
      <c r="W1498" s="44"/>
      <c r="X1498" s="44"/>
      <c r="Y1498" s="44"/>
      <c r="Z1498" s="53"/>
      <c r="AA1498" s="53"/>
    </row>
    <row r="1499" spans="1:27" ht="15.75" thickBot="1" x14ac:dyDescent="0.25">
      <c r="A1499" s="245"/>
      <c r="B1499" s="260"/>
      <c r="C1499" s="165"/>
      <c r="D1499" s="165"/>
      <c r="E1499" s="237"/>
      <c r="F1499" s="159"/>
      <c r="G1499" s="16"/>
      <c r="H1499" s="16"/>
      <c r="I1499" s="16"/>
      <c r="J1499" s="16"/>
      <c r="K1499" s="16"/>
      <c r="L1499" s="16"/>
      <c r="M1499" s="16"/>
      <c r="N1499" s="16"/>
      <c r="O1499" s="9"/>
      <c r="P1499" s="278"/>
      <c r="Q1499" s="278"/>
      <c r="R1499" s="278"/>
      <c r="S1499" s="10"/>
      <c r="T1499" s="437"/>
      <c r="U1499" s="44"/>
      <c r="V1499" s="44"/>
      <c r="W1499" s="44"/>
      <c r="X1499" s="44"/>
      <c r="Y1499" s="44"/>
      <c r="Z1499" s="53"/>
      <c r="AA1499" s="53"/>
    </row>
    <row r="1500" spans="1:27" ht="15.75" thickBot="1" x14ac:dyDescent="0.25">
      <c r="A1500" s="160"/>
      <c r="B1500" s="261"/>
      <c r="C1500" s="166"/>
      <c r="D1500" s="166"/>
      <c r="E1500" s="238"/>
      <c r="F1500" s="160"/>
      <c r="G1500" s="151"/>
      <c r="H1500" s="243"/>
      <c r="I1500" s="243"/>
      <c r="J1500" s="243"/>
      <c r="K1500" s="243"/>
      <c r="L1500" s="243"/>
      <c r="M1500" s="243"/>
      <c r="N1500" s="244"/>
      <c r="O1500" s="11"/>
      <c r="P1500" s="142"/>
      <c r="Q1500" s="142"/>
      <c r="R1500" s="142"/>
      <c r="S1500" s="12"/>
      <c r="T1500" s="438"/>
      <c r="U1500" s="44"/>
      <c r="V1500" s="44"/>
      <c r="W1500" s="44"/>
      <c r="X1500" s="44"/>
      <c r="Y1500" s="44"/>
      <c r="Z1500" s="53"/>
      <c r="AA1500" s="53"/>
    </row>
    <row r="1501" spans="1:27" ht="15" x14ac:dyDescent="0.2">
      <c r="A1501" s="160"/>
      <c r="B1501" s="261"/>
      <c r="C1501" s="166"/>
      <c r="D1501" s="166"/>
      <c r="E1501" s="238"/>
      <c r="F1501" s="160"/>
      <c r="G1501" s="151"/>
      <c r="H1501" s="151"/>
      <c r="I1501" s="151"/>
      <c r="J1501" s="151"/>
      <c r="K1501" s="151"/>
      <c r="L1501" s="151"/>
      <c r="M1501" s="151"/>
      <c r="N1501" s="152"/>
      <c r="O1501" s="9"/>
      <c r="P1501" s="278"/>
      <c r="Q1501" s="278"/>
      <c r="R1501" s="278"/>
      <c r="S1501" s="13"/>
      <c r="T1501" s="438"/>
      <c r="U1501" s="44"/>
      <c r="V1501" s="44"/>
      <c r="W1501" s="44"/>
      <c r="X1501" s="44"/>
      <c r="Y1501" s="44"/>
      <c r="Z1501" s="53"/>
      <c r="AA1501" s="53"/>
    </row>
    <row r="1502" spans="1:27" ht="15.75" thickBot="1" x14ac:dyDescent="0.25">
      <c r="A1502" s="246"/>
      <c r="B1502" s="262"/>
      <c r="C1502" s="167"/>
      <c r="D1502" s="167"/>
      <c r="E1502" s="239"/>
      <c r="F1502" s="161"/>
      <c r="G1502" s="154"/>
      <c r="H1502" s="154"/>
      <c r="I1502" s="154"/>
      <c r="J1502" s="154"/>
      <c r="K1502" s="154"/>
      <c r="L1502" s="154"/>
      <c r="M1502" s="154"/>
      <c r="N1502" s="155"/>
      <c r="O1502" s="11"/>
      <c r="P1502" s="231"/>
      <c r="Q1502" s="232"/>
      <c r="R1502" s="233"/>
      <c r="S1502" s="14"/>
      <c r="T1502" s="439"/>
      <c r="U1502" s="44"/>
      <c r="V1502" s="44"/>
      <c r="W1502" s="44"/>
      <c r="X1502" s="44"/>
      <c r="Y1502" s="44"/>
      <c r="Z1502" s="53"/>
      <c r="AA1502" s="53"/>
    </row>
    <row r="1503" spans="1:27" ht="15.75" thickBot="1" x14ac:dyDescent="0.25">
      <c r="A1503" s="245"/>
      <c r="B1503" s="260"/>
      <c r="C1503" s="165"/>
      <c r="D1503" s="165"/>
      <c r="E1503" s="237"/>
      <c r="F1503" s="159"/>
      <c r="G1503" s="16"/>
      <c r="H1503" s="16"/>
      <c r="I1503" s="16"/>
      <c r="J1503" s="16"/>
      <c r="K1503" s="16"/>
      <c r="L1503" s="16"/>
      <c r="M1503" s="16"/>
      <c r="N1503" s="16"/>
      <c r="O1503" s="9"/>
      <c r="P1503" s="278"/>
      <c r="Q1503" s="278"/>
      <c r="R1503" s="278"/>
      <c r="S1503" s="10"/>
      <c r="T1503" s="437"/>
      <c r="U1503" s="44"/>
      <c r="V1503" s="44"/>
      <c r="W1503" s="44"/>
      <c r="X1503" s="44"/>
      <c r="Y1503" s="44"/>
      <c r="Z1503" s="53"/>
      <c r="AA1503" s="53"/>
    </row>
    <row r="1504" spans="1:27" ht="15.75" thickBot="1" x14ac:dyDescent="0.25">
      <c r="A1504" s="160"/>
      <c r="B1504" s="261"/>
      <c r="C1504" s="166"/>
      <c r="D1504" s="166"/>
      <c r="E1504" s="238"/>
      <c r="F1504" s="160"/>
      <c r="G1504" s="151"/>
      <c r="H1504" s="243"/>
      <c r="I1504" s="243"/>
      <c r="J1504" s="243"/>
      <c r="K1504" s="243"/>
      <c r="L1504" s="243"/>
      <c r="M1504" s="243"/>
      <c r="N1504" s="244"/>
      <c r="O1504" s="11"/>
      <c r="P1504" s="142"/>
      <c r="Q1504" s="142"/>
      <c r="R1504" s="142"/>
      <c r="S1504" s="12"/>
      <c r="T1504" s="438"/>
      <c r="U1504" s="44"/>
      <c r="V1504" s="44"/>
      <c r="W1504" s="44"/>
      <c r="X1504" s="44"/>
      <c r="Y1504" s="44"/>
      <c r="Z1504" s="53"/>
      <c r="AA1504" s="53"/>
    </row>
    <row r="1505" spans="1:27" ht="15" x14ac:dyDescent="0.2">
      <c r="A1505" s="160"/>
      <c r="B1505" s="261"/>
      <c r="C1505" s="166"/>
      <c r="D1505" s="166"/>
      <c r="E1505" s="238"/>
      <c r="F1505" s="160"/>
      <c r="G1505" s="151"/>
      <c r="H1505" s="151"/>
      <c r="I1505" s="151"/>
      <c r="J1505" s="151"/>
      <c r="K1505" s="151"/>
      <c r="L1505" s="151"/>
      <c r="M1505" s="151"/>
      <c r="N1505" s="152"/>
      <c r="O1505" s="9"/>
      <c r="P1505" s="278"/>
      <c r="Q1505" s="278"/>
      <c r="R1505" s="278"/>
      <c r="S1505" s="13"/>
      <c r="T1505" s="438"/>
      <c r="U1505" s="44"/>
      <c r="V1505" s="44"/>
      <c r="W1505" s="44"/>
      <c r="X1505" s="44"/>
      <c r="Y1505" s="44"/>
      <c r="Z1505" s="53"/>
      <c r="AA1505" s="53"/>
    </row>
    <row r="1506" spans="1:27" ht="15.75" thickBot="1" x14ac:dyDescent="0.25">
      <c r="A1506" s="246"/>
      <c r="B1506" s="262"/>
      <c r="C1506" s="167"/>
      <c r="D1506" s="167"/>
      <c r="E1506" s="239"/>
      <c r="F1506" s="161"/>
      <c r="G1506" s="154"/>
      <c r="H1506" s="154"/>
      <c r="I1506" s="154"/>
      <c r="J1506" s="154"/>
      <c r="K1506" s="154"/>
      <c r="L1506" s="154"/>
      <c r="M1506" s="154"/>
      <c r="N1506" s="155"/>
      <c r="O1506" s="11"/>
      <c r="P1506" s="231"/>
      <c r="Q1506" s="232"/>
      <c r="R1506" s="233"/>
      <c r="S1506" s="14"/>
      <c r="T1506" s="439"/>
      <c r="U1506" s="44"/>
      <c r="V1506" s="44"/>
      <c r="W1506" s="44"/>
      <c r="X1506" s="44"/>
      <c r="Y1506" s="44"/>
      <c r="Z1506" s="53"/>
      <c r="AA1506" s="53"/>
    </row>
    <row r="1507" spans="1:27" ht="15.75" thickBot="1" x14ac:dyDescent="0.25">
      <c r="A1507" s="245"/>
      <c r="B1507" s="260"/>
      <c r="C1507" s="165"/>
      <c r="D1507" s="165"/>
      <c r="E1507" s="237"/>
      <c r="F1507" s="159"/>
      <c r="G1507" s="16"/>
      <c r="H1507" s="16"/>
      <c r="I1507" s="16"/>
      <c r="J1507" s="16"/>
      <c r="K1507" s="16"/>
      <c r="L1507" s="16"/>
      <c r="M1507" s="16"/>
      <c r="N1507" s="16"/>
      <c r="O1507" s="9"/>
      <c r="P1507" s="278"/>
      <c r="Q1507" s="278"/>
      <c r="R1507" s="278"/>
      <c r="S1507" s="10"/>
      <c r="T1507" s="437"/>
      <c r="U1507" s="44"/>
      <c r="V1507" s="44"/>
      <c r="W1507" s="44"/>
      <c r="X1507" s="44"/>
      <c r="Y1507" s="44"/>
      <c r="Z1507" s="53"/>
      <c r="AA1507" s="53"/>
    </row>
    <row r="1508" spans="1:27" ht="15.75" thickBot="1" x14ac:dyDescent="0.25">
      <c r="A1508" s="160"/>
      <c r="B1508" s="261"/>
      <c r="C1508" s="166"/>
      <c r="D1508" s="166"/>
      <c r="E1508" s="238"/>
      <c r="F1508" s="160"/>
      <c r="G1508" s="151"/>
      <c r="H1508" s="243"/>
      <c r="I1508" s="243"/>
      <c r="J1508" s="243"/>
      <c r="K1508" s="243"/>
      <c r="L1508" s="243"/>
      <c r="M1508" s="243"/>
      <c r="N1508" s="244"/>
      <c r="O1508" s="11"/>
      <c r="P1508" s="142"/>
      <c r="Q1508" s="142"/>
      <c r="R1508" s="142"/>
      <c r="S1508" s="12"/>
      <c r="T1508" s="438"/>
      <c r="U1508" s="44"/>
      <c r="V1508" s="44"/>
      <c r="W1508" s="44"/>
      <c r="X1508" s="44"/>
      <c r="Y1508" s="44"/>
      <c r="Z1508" s="53"/>
      <c r="AA1508" s="53"/>
    </row>
    <row r="1509" spans="1:27" ht="15" x14ac:dyDescent="0.2">
      <c r="A1509" s="160"/>
      <c r="B1509" s="261"/>
      <c r="C1509" s="166"/>
      <c r="D1509" s="166"/>
      <c r="E1509" s="238"/>
      <c r="F1509" s="160"/>
      <c r="G1509" s="151"/>
      <c r="H1509" s="151"/>
      <c r="I1509" s="151"/>
      <c r="J1509" s="151"/>
      <c r="K1509" s="151"/>
      <c r="L1509" s="151"/>
      <c r="M1509" s="151"/>
      <c r="N1509" s="152"/>
      <c r="O1509" s="9"/>
      <c r="P1509" s="278"/>
      <c r="Q1509" s="278"/>
      <c r="R1509" s="278"/>
      <c r="S1509" s="13"/>
      <c r="T1509" s="438"/>
      <c r="U1509" s="44"/>
      <c r="V1509" s="44"/>
      <c r="W1509" s="44"/>
      <c r="X1509" s="44"/>
      <c r="Y1509" s="44"/>
      <c r="Z1509" s="53"/>
      <c r="AA1509" s="53"/>
    </row>
    <row r="1510" spans="1:27" ht="15.75" thickBot="1" x14ac:dyDescent="0.25">
      <c r="A1510" s="246"/>
      <c r="B1510" s="262"/>
      <c r="C1510" s="167"/>
      <c r="D1510" s="167"/>
      <c r="E1510" s="239"/>
      <c r="F1510" s="161"/>
      <c r="G1510" s="154"/>
      <c r="H1510" s="154"/>
      <c r="I1510" s="154"/>
      <c r="J1510" s="154"/>
      <c r="K1510" s="154"/>
      <c r="L1510" s="154"/>
      <c r="M1510" s="154"/>
      <c r="N1510" s="155"/>
      <c r="O1510" s="11"/>
      <c r="P1510" s="231"/>
      <c r="Q1510" s="232"/>
      <c r="R1510" s="233"/>
      <c r="S1510" s="14"/>
      <c r="T1510" s="439"/>
      <c r="U1510" s="44"/>
      <c r="V1510" s="44"/>
      <c r="W1510" s="44"/>
      <c r="X1510" s="44"/>
      <c r="Y1510" s="44"/>
      <c r="Z1510" s="53"/>
      <c r="AA1510" s="53"/>
    </row>
    <row r="1511" spans="1:27" ht="15.75" thickBot="1" x14ac:dyDescent="0.25">
      <c r="A1511" s="245"/>
      <c r="B1511" s="260"/>
      <c r="C1511" s="165"/>
      <c r="D1511" s="165"/>
      <c r="E1511" s="237"/>
      <c r="F1511" s="159"/>
      <c r="G1511" s="16"/>
      <c r="H1511" s="16"/>
      <c r="I1511" s="16"/>
      <c r="J1511" s="16"/>
      <c r="K1511" s="16"/>
      <c r="L1511" s="16"/>
      <c r="M1511" s="16"/>
      <c r="N1511" s="16"/>
      <c r="O1511" s="9"/>
      <c r="P1511" s="278"/>
      <c r="Q1511" s="278"/>
      <c r="R1511" s="278"/>
      <c r="S1511" s="10"/>
      <c r="T1511" s="437"/>
      <c r="U1511" s="44"/>
      <c r="V1511" s="44"/>
      <c r="W1511" s="44"/>
      <c r="X1511" s="44"/>
      <c r="Y1511" s="44"/>
      <c r="Z1511" s="53"/>
      <c r="AA1511" s="53"/>
    </row>
    <row r="1512" spans="1:27" ht="15.75" thickBot="1" x14ac:dyDescent="0.25">
      <c r="A1512" s="160"/>
      <c r="B1512" s="261"/>
      <c r="C1512" s="166"/>
      <c r="D1512" s="166"/>
      <c r="E1512" s="238"/>
      <c r="F1512" s="160"/>
      <c r="G1512" s="151"/>
      <c r="H1512" s="243"/>
      <c r="I1512" s="243"/>
      <c r="J1512" s="243"/>
      <c r="K1512" s="243"/>
      <c r="L1512" s="243"/>
      <c r="M1512" s="243"/>
      <c r="N1512" s="244"/>
      <c r="O1512" s="11"/>
      <c r="P1512" s="142"/>
      <c r="Q1512" s="142"/>
      <c r="R1512" s="142"/>
      <c r="S1512" s="12"/>
      <c r="T1512" s="438"/>
      <c r="U1512" s="44"/>
      <c r="V1512" s="44"/>
      <c r="W1512" s="44"/>
      <c r="X1512" s="44"/>
      <c r="Y1512" s="44"/>
      <c r="Z1512" s="53"/>
      <c r="AA1512" s="53"/>
    </row>
    <row r="1513" spans="1:27" ht="15" x14ac:dyDescent="0.2">
      <c r="A1513" s="160"/>
      <c r="B1513" s="261"/>
      <c r="C1513" s="166"/>
      <c r="D1513" s="166"/>
      <c r="E1513" s="238"/>
      <c r="F1513" s="160"/>
      <c r="G1513" s="151"/>
      <c r="H1513" s="151"/>
      <c r="I1513" s="151"/>
      <c r="J1513" s="151"/>
      <c r="K1513" s="151"/>
      <c r="L1513" s="151"/>
      <c r="M1513" s="151"/>
      <c r="N1513" s="152"/>
      <c r="O1513" s="9"/>
      <c r="P1513" s="278"/>
      <c r="Q1513" s="278"/>
      <c r="R1513" s="278"/>
      <c r="S1513" s="13"/>
      <c r="T1513" s="438"/>
      <c r="U1513" s="44"/>
      <c r="V1513" s="44"/>
      <c r="W1513" s="44"/>
      <c r="X1513" s="44"/>
      <c r="Y1513" s="44"/>
      <c r="Z1513" s="53"/>
      <c r="AA1513" s="53"/>
    </row>
    <row r="1514" spans="1:27" ht="15.75" thickBot="1" x14ac:dyDescent="0.25">
      <c r="A1514" s="246"/>
      <c r="B1514" s="262"/>
      <c r="C1514" s="167"/>
      <c r="D1514" s="167"/>
      <c r="E1514" s="239"/>
      <c r="F1514" s="161"/>
      <c r="G1514" s="154"/>
      <c r="H1514" s="154"/>
      <c r="I1514" s="154"/>
      <c r="J1514" s="154"/>
      <c r="K1514" s="154"/>
      <c r="L1514" s="154"/>
      <c r="M1514" s="154"/>
      <c r="N1514" s="155"/>
      <c r="O1514" s="11"/>
      <c r="P1514" s="231"/>
      <c r="Q1514" s="232"/>
      <c r="R1514" s="233"/>
      <c r="S1514" s="14"/>
      <c r="T1514" s="439"/>
      <c r="U1514" s="44"/>
      <c r="V1514" s="44"/>
      <c r="W1514" s="44"/>
      <c r="X1514" s="44"/>
      <c r="Y1514" s="44"/>
      <c r="Z1514" s="53"/>
      <c r="AA1514" s="53"/>
    </row>
    <row r="1515" spans="1:27" ht="15.75" thickBot="1" x14ac:dyDescent="0.25">
      <c r="A1515" s="245"/>
      <c r="B1515" s="260"/>
      <c r="C1515" s="165"/>
      <c r="D1515" s="165"/>
      <c r="E1515" s="237"/>
      <c r="F1515" s="159"/>
      <c r="G1515" s="16"/>
      <c r="H1515" s="16"/>
      <c r="I1515" s="16"/>
      <c r="J1515" s="16"/>
      <c r="K1515" s="16"/>
      <c r="L1515" s="16"/>
      <c r="M1515" s="16"/>
      <c r="N1515" s="16"/>
      <c r="O1515" s="9"/>
      <c r="P1515" s="278"/>
      <c r="Q1515" s="278"/>
      <c r="R1515" s="278"/>
      <c r="S1515" s="10"/>
      <c r="T1515" s="437"/>
      <c r="U1515" s="44"/>
      <c r="V1515" s="44"/>
      <c r="W1515" s="44"/>
      <c r="X1515" s="44"/>
      <c r="Y1515" s="44"/>
      <c r="Z1515" s="53"/>
      <c r="AA1515" s="53"/>
    </row>
    <row r="1516" spans="1:27" ht="15.75" thickBot="1" x14ac:dyDescent="0.25">
      <c r="A1516" s="160"/>
      <c r="B1516" s="261"/>
      <c r="C1516" s="166"/>
      <c r="D1516" s="166"/>
      <c r="E1516" s="238"/>
      <c r="F1516" s="160"/>
      <c r="G1516" s="151"/>
      <c r="H1516" s="243"/>
      <c r="I1516" s="243"/>
      <c r="J1516" s="243"/>
      <c r="K1516" s="243"/>
      <c r="L1516" s="243"/>
      <c r="M1516" s="243"/>
      <c r="N1516" s="244"/>
      <c r="O1516" s="11"/>
      <c r="P1516" s="142"/>
      <c r="Q1516" s="142"/>
      <c r="R1516" s="142"/>
      <c r="S1516" s="12"/>
      <c r="T1516" s="438"/>
      <c r="U1516" s="44"/>
      <c r="V1516" s="44"/>
      <c r="W1516" s="44"/>
      <c r="X1516" s="44"/>
      <c r="Y1516" s="44"/>
      <c r="Z1516" s="53"/>
      <c r="AA1516" s="53"/>
    </row>
    <row r="1517" spans="1:27" ht="15" x14ac:dyDescent="0.2">
      <c r="A1517" s="160"/>
      <c r="B1517" s="261"/>
      <c r="C1517" s="166"/>
      <c r="D1517" s="166"/>
      <c r="E1517" s="238"/>
      <c r="F1517" s="160"/>
      <c r="G1517" s="151"/>
      <c r="H1517" s="151"/>
      <c r="I1517" s="151"/>
      <c r="J1517" s="151"/>
      <c r="K1517" s="151"/>
      <c r="L1517" s="151"/>
      <c r="M1517" s="151"/>
      <c r="N1517" s="152"/>
      <c r="O1517" s="9"/>
      <c r="P1517" s="278"/>
      <c r="Q1517" s="278"/>
      <c r="R1517" s="278"/>
      <c r="S1517" s="13"/>
      <c r="T1517" s="438"/>
      <c r="U1517" s="44"/>
      <c r="V1517" s="44"/>
      <c r="W1517" s="44"/>
      <c r="X1517" s="44"/>
      <c r="Y1517" s="44"/>
      <c r="Z1517" s="53"/>
      <c r="AA1517" s="53"/>
    </row>
    <row r="1518" spans="1:27" ht="15.75" thickBot="1" x14ac:dyDescent="0.25">
      <c r="A1518" s="246"/>
      <c r="B1518" s="262"/>
      <c r="C1518" s="167"/>
      <c r="D1518" s="167"/>
      <c r="E1518" s="239"/>
      <c r="F1518" s="161"/>
      <c r="G1518" s="154"/>
      <c r="H1518" s="154"/>
      <c r="I1518" s="154"/>
      <c r="J1518" s="154"/>
      <c r="K1518" s="154"/>
      <c r="L1518" s="154"/>
      <c r="M1518" s="154"/>
      <c r="N1518" s="155"/>
      <c r="O1518" s="11"/>
      <c r="P1518" s="231"/>
      <c r="Q1518" s="232"/>
      <c r="R1518" s="233"/>
      <c r="S1518" s="14"/>
      <c r="T1518" s="439"/>
      <c r="U1518" s="44"/>
      <c r="V1518" s="44"/>
      <c r="W1518" s="44"/>
      <c r="X1518" s="44"/>
      <c r="Y1518" s="44"/>
      <c r="Z1518" s="53"/>
      <c r="AA1518" s="53"/>
    </row>
    <row r="1519" spans="1:27" ht="15.75" thickBot="1" x14ac:dyDescent="0.25">
      <c r="A1519" s="245"/>
      <c r="B1519" s="260"/>
      <c r="C1519" s="165"/>
      <c r="D1519" s="165"/>
      <c r="E1519" s="237"/>
      <c r="F1519" s="159"/>
      <c r="G1519" s="16"/>
      <c r="H1519" s="16"/>
      <c r="I1519" s="16"/>
      <c r="J1519" s="16"/>
      <c r="K1519" s="16"/>
      <c r="L1519" s="16"/>
      <c r="M1519" s="16"/>
      <c r="N1519" s="16"/>
      <c r="O1519" s="9"/>
      <c r="P1519" s="278"/>
      <c r="Q1519" s="278"/>
      <c r="R1519" s="278"/>
      <c r="S1519" s="10"/>
      <c r="T1519" s="437"/>
      <c r="U1519" s="44"/>
      <c r="V1519" s="44"/>
      <c r="W1519" s="44"/>
      <c r="X1519" s="44"/>
      <c r="Y1519" s="44"/>
      <c r="Z1519" s="53"/>
      <c r="AA1519" s="53"/>
    </row>
    <row r="1520" spans="1:27" ht="15.75" thickBot="1" x14ac:dyDescent="0.25">
      <c r="A1520" s="160"/>
      <c r="B1520" s="261"/>
      <c r="C1520" s="166"/>
      <c r="D1520" s="166"/>
      <c r="E1520" s="238"/>
      <c r="F1520" s="160"/>
      <c r="G1520" s="151"/>
      <c r="H1520" s="243"/>
      <c r="I1520" s="243"/>
      <c r="J1520" s="243"/>
      <c r="K1520" s="243"/>
      <c r="L1520" s="243"/>
      <c r="M1520" s="243"/>
      <c r="N1520" s="244"/>
      <c r="O1520" s="11"/>
      <c r="P1520" s="142"/>
      <c r="Q1520" s="142"/>
      <c r="R1520" s="142"/>
      <c r="S1520" s="12"/>
      <c r="T1520" s="438"/>
      <c r="U1520" s="44"/>
      <c r="V1520" s="44"/>
      <c r="W1520" s="44"/>
      <c r="X1520" s="44"/>
      <c r="Y1520" s="44"/>
      <c r="Z1520" s="53"/>
      <c r="AA1520" s="53"/>
    </row>
    <row r="1521" spans="1:27" ht="15" x14ac:dyDescent="0.2">
      <c r="A1521" s="160"/>
      <c r="B1521" s="261"/>
      <c r="C1521" s="166"/>
      <c r="D1521" s="166"/>
      <c r="E1521" s="238"/>
      <c r="F1521" s="160"/>
      <c r="G1521" s="151"/>
      <c r="H1521" s="151"/>
      <c r="I1521" s="151"/>
      <c r="J1521" s="151"/>
      <c r="K1521" s="151"/>
      <c r="L1521" s="151"/>
      <c r="M1521" s="151"/>
      <c r="N1521" s="152"/>
      <c r="O1521" s="9"/>
      <c r="P1521" s="278"/>
      <c r="Q1521" s="278"/>
      <c r="R1521" s="278"/>
      <c r="S1521" s="13"/>
      <c r="T1521" s="438"/>
      <c r="U1521" s="44"/>
      <c r="V1521" s="44"/>
      <c r="W1521" s="44"/>
      <c r="X1521" s="44"/>
      <c r="Y1521" s="44"/>
      <c r="Z1521" s="53"/>
      <c r="AA1521" s="53"/>
    </row>
    <row r="1522" spans="1:27" ht="15.75" thickBot="1" x14ac:dyDescent="0.25">
      <c r="A1522" s="246"/>
      <c r="B1522" s="262"/>
      <c r="C1522" s="167"/>
      <c r="D1522" s="167"/>
      <c r="E1522" s="239"/>
      <c r="F1522" s="161"/>
      <c r="G1522" s="154"/>
      <c r="H1522" s="154"/>
      <c r="I1522" s="154"/>
      <c r="J1522" s="154"/>
      <c r="K1522" s="154"/>
      <c r="L1522" s="154"/>
      <c r="M1522" s="154"/>
      <c r="N1522" s="155"/>
      <c r="O1522" s="11"/>
      <c r="P1522" s="231"/>
      <c r="Q1522" s="232"/>
      <c r="R1522" s="233"/>
      <c r="S1522" s="14"/>
      <c r="T1522" s="439"/>
      <c r="U1522" s="44"/>
      <c r="V1522" s="44"/>
      <c r="W1522" s="44"/>
      <c r="X1522" s="44"/>
      <c r="Y1522" s="44"/>
      <c r="Z1522" s="53"/>
      <c r="AA1522" s="53"/>
    </row>
    <row r="1523" spans="1:27" ht="15.75" thickBot="1" x14ac:dyDescent="0.25">
      <c r="A1523" s="245"/>
      <c r="B1523" s="260"/>
      <c r="C1523" s="165"/>
      <c r="D1523" s="165"/>
      <c r="E1523" s="237"/>
      <c r="F1523" s="159"/>
      <c r="G1523" s="16"/>
      <c r="H1523" s="16"/>
      <c r="I1523" s="16"/>
      <c r="J1523" s="16"/>
      <c r="K1523" s="16"/>
      <c r="L1523" s="16"/>
      <c r="M1523" s="16"/>
      <c r="N1523" s="16"/>
      <c r="O1523" s="9"/>
      <c r="P1523" s="278"/>
      <c r="Q1523" s="278"/>
      <c r="R1523" s="278"/>
      <c r="S1523" s="10"/>
      <c r="T1523" s="437"/>
      <c r="U1523" s="44"/>
      <c r="V1523" s="44"/>
      <c r="W1523" s="44"/>
      <c r="X1523" s="44"/>
      <c r="Y1523" s="44"/>
      <c r="Z1523" s="53"/>
      <c r="AA1523" s="53"/>
    </row>
    <row r="1524" spans="1:27" ht="15.75" thickBot="1" x14ac:dyDescent="0.25">
      <c r="A1524" s="160"/>
      <c r="B1524" s="261"/>
      <c r="C1524" s="166"/>
      <c r="D1524" s="166"/>
      <c r="E1524" s="238"/>
      <c r="F1524" s="160"/>
      <c r="G1524" s="151"/>
      <c r="H1524" s="243"/>
      <c r="I1524" s="243"/>
      <c r="J1524" s="243"/>
      <c r="K1524" s="243"/>
      <c r="L1524" s="243"/>
      <c r="M1524" s="243"/>
      <c r="N1524" s="244"/>
      <c r="O1524" s="11"/>
      <c r="P1524" s="142"/>
      <c r="Q1524" s="142"/>
      <c r="R1524" s="142"/>
      <c r="S1524" s="12"/>
      <c r="T1524" s="438"/>
      <c r="U1524" s="44"/>
      <c r="V1524" s="44"/>
      <c r="W1524" s="44"/>
      <c r="X1524" s="44"/>
      <c r="Y1524" s="44"/>
      <c r="Z1524" s="53"/>
      <c r="AA1524" s="53"/>
    </row>
    <row r="1525" spans="1:27" ht="15" x14ac:dyDescent="0.2">
      <c r="A1525" s="160"/>
      <c r="B1525" s="261"/>
      <c r="C1525" s="166"/>
      <c r="D1525" s="166"/>
      <c r="E1525" s="238"/>
      <c r="F1525" s="160"/>
      <c r="G1525" s="151"/>
      <c r="H1525" s="151"/>
      <c r="I1525" s="151"/>
      <c r="J1525" s="151"/>
      <c r="K1525" s="151"/>
      <c r="L1525" s="151"/>
      <c r="M1525" s="151"/>
      <c r="N1525" s="152"/>
      <c r="O1525" s="9"/>
      <c r="P1525" s="278"/>
      <c r="Q1525" s="278"/>
      <c r="R1525" s="278"/>
      <c r="S1525" s="13"/>
      <c r="T1525" s="438"/>
      <c r="U1525" s="44"/>
      <c r="V1525" s="44"/>
      <c r="W1525" s="44"/>
      <c r="X1525" s="44"/>
      <c r="Y1525" s="44"/>
      <c r="Z1525" s="53"/>
      <c r="AA1525" s="53"/>
    </row>
    <row r="1526" spans="1:27" ht="15.75" thickBot="1" x14ac:dyDescent="0.25">
      <c r="A1526" s="246"/>
      <c r="B1526" s="262"/>
      <c r="C1526" s="167"/>
      <c r="D1526" s="167"/>
      <c r="E1526" s="239"/>
      <c r="F1526" s="161"/>
      <c r="G1526" s="154"/>
      <c r="H1526" s="154"/>
      <c r="I1526" s="154"/>
      <c r="J1526" s="154"/>
      <c r="K1526" s="154"/>
      <c r="L1526" s="154"/>
      <c r="M1526" s="154"/>
      <c r="N1526" s="155"/>
      <c r="O1526" s="11"/>
      <c r="P1526" s="231"/>
      <c r="Q1526" s="232"/>
      <c r="R1526" s="233"/>
      <c r="S1526" s="14"/>
      <c r="T1526" s="439"/>
      <c r="U1526" s="44"/>
      <c r="V1526" s="44"/>
      <c r="W1526" s="44"/>
      <c r="X1526" s="44"/>
      <c r="Y1526" s="44"/>
      <c r="Z1526" s="53"/>
      <c r="AA1526" s="53"/>
    </row>
    <row r="1527" spans="1:27" ht="15.75" thickBot="1" x14ac:dyDescent="0.25">
      <c r="A1527" s="245"/>
      <c r="B1527" s="260"/>
      <c r="C1527" s="165"/>
      <c r="D1527" s="165"/>
      <c r="E1527" s="237"/>
      <c r="F1527" s="159"/>
      <c r="G1527" s="16"/>
      <c r="H1527" s="16"/>
      <c r="I1527" s="16"/>
      <c r="J1527" s="16"/>
      <c r="K1527" s="16"/>
      <c r="L1527" s="16"/>
      <c r="M1527" s="16"/>
      <c r="N1527" s="16"/>
      <c r="O1527" s="9"/>
      <c r="P1527" s="278"/>
      <c r="Q1527" s="278"/>
      <c r="R1527" s="278"/>
      <c r="S1527" s="10"/>
      <c r="T1527" s="437"/>
      <c r="U1527" s="44"/>
      <c r="V1527" s="44"/>
      <c r="W1527" s="44"/>
      <c r="X1527" s="44"/>
      <c r="Y1527" s="44"/>
      <c r="Z1527" s="53"/>
      <c r="AA1527" s="53"/>
    </row>
    <row r="1528" spans="1:27" ht="15.75" thickBot="1" x14ac:dyDescent="0.25">
      <c r="A1528" s="160"/>
      <c r="B1528" s="261"/>
      <c r="C1528" s="166"/>
      <c r="D1528" s="166"/>
      <c r="E1528" s="238"/>
      <c r="F1528" s="160"/>
      <c r="G1528" s="151"/>
      <c r="H1528" s="243"/>
      <c r="I1528" s="243"/>
      <c r="J1528" s="243"/>
      <c r="K1528" s="243"/>
      <c r="L1528" s="243"/>
      <c r="M1528" s="243"/>
      <c r="N1528" s="244"/>
      <c r="O1528" s="11"/>
      <c r="P1528" s="142"/>
      <c r="Q1528" s="142"/>
      <c r="R1528" s="142"/>
      <c r="S1528" s="12"/>
      <c r="T1528" s="438"/>
      <c r="U1528" s="44"/>
      <c r="V1528" s="44"/>
      <c r="W1528" s="44"/>
      <c r="X1528" s="44"/>
      <c r="Y1528" s="44"/>
      <c r="Z1528" s="53"/>
      <c r="AA1528" s="53"/>
    </row>
    <row r="1529" spans="1:27" ht="15" x14ac:dyDescent="0.2">
      <c r="A1529" s="160"/>
      <c r="B1529" s="261"/>
      <c r="C1529" s="166"/>
      <c r="D1529" s="166"/>
      <c r="E1529" s="238"/>
      <c r="F1529" s="160"/>
      <c r="G1529" s="151"/>
      <c r="H1529" s="151"/>
      <c r="I1529" s="151"/>
      <c r="J1529" s="151"/>
      <c r="K1529" s="151"/>
      <c r="L1529" s="151"/>
      <c r="M1529" s="151"/>
      <c r="N1529" s="152"/>
      <c r="O1529" s="9"/>
      <c r="P1529" s="278"/>
      <c r="Q1529" s="278"/>
      <c r="R1529" s="278"/>
      <c r="S1529" s="13"/>
      <c r="T1529" s="438"/>
      <c r="U1529" s="44"/>
      <c r="V1529" s="44"/>
      <c r="W1529" s="44"/>
      <c r="X1529" s="44"/>
      <c r="Y1529" s="44"/>
      <c r="Z1529" s="53"/>
      <c r="AA1529" s="53"/>
    </row>
    <row r="1530" spans="1:27" ht="15.75" thickBot="1" x14ac:dyDescent="0.25">
      <c r="A1530" s="246"/>
      <c r="B1530" s="262"/>
      <c r="C1530" s="167"/>
      <c r="D1530" s="167"/>
      <c r="E1530" s="239"/>
      <c r="F1530" s="161"/>
      <c r="G1530" s="154"/>
      <c r="H1530" s="154"/>
      <c r="I1530" s="154"/>
      <c r="J1530" s="154"/>
      <c r="K1530" s="154"/>
      <c r="L1530" s="154"/>
      <c r="M1530" s="154"/>
      <c r="N1530" s="155"/>
      <c r="O1530" s="11"/>
      <c r="P1530" s="231"/>
      <c r="Q1530" s="232"/>
      <c r="R1530" s="233"/>
      <c r="S1530" s="14"/>
      <c r="T1530" s="439"/>
      <c r="U1530" s="44"/>
      <c r="V1530" s="44"/>
      <c r="W1530" s="44"/>
      <c r="X1530" s="44"/>
      <c r="Y1530" s="44"/>
      <c r="Z1530" s="53"/>
      <c r="AA1530" s="53"/>
    </row>
    <row r="1531" spans="1:27" ht="15.75" thickBot="1" x14ac:dyDescent="0.25">
      <c r="A1531" s="245"/>
      <c r="B1531" s="260"/>
      <c r="C1531" s="165"/>
      <c r="D1531" s="165"/>
      <c r="E1531" s="237"/>
      <c r="F1531" s="159"/>
      <c r="G1531" s="16"/>
      <c r="H1531" s="16"/>
      <c r="I1531" s="16"/>
      <c r="J1531" s="16"/>
      <c r="K1531" s="16"/>
      <c r="L1531" s="16"/>
      <c r="M1531" s="16"/>
      <c r="N1531" s="16"/>
      <c r="O1531" s="9"/>
      <c r="P1531" s="278"/>
      <c r="Q1531" s="278"/>
      <c r="R1531" s="278"/>
      <c r="S1531" s="10"/>
      <c r="T1531" s="437"/>
      <c r="U1531" s="44"/>
      <c r="V1531" s="44"/>
      <c r="W1531" s="44"/>
      <c r="X1531" s="44"/>
      <c r="Y1531" s="44"/>
      <c r="Z1531" s="53"/>
      <c r="AA1531" s="53"/>
    </row>
    <row r="1532" spans="1:27" ht="15.75" thickBot="1" x14ac:dyDescent="0.25">
      <c r="A1532" s="160"/>
      <c r="B1532" s="261"/>
      <c r="C1532" s="166"/>
      <c r="D1532" s="166"/>
      <c r="E1532" s="238"/>
      <c r="F1532" s="160"/>
      <c r="G1532" s="151"/>
      <c r="H1532" s="243"/>
      <c r="I1532" s="243"/>
      <c r="J1532" s="243"/>
      <c r="K1532" s="243"/>
      <c r="L1532" s="243"/>
      <c r="M1532" s="243"/>
      <c r="N1532" s="244"/>
      <c r="O1532" s="11"/>
      <c r="P1532" s="142"/>
      <c r="Q1532" s="142"/>
      <c r="R1532" s="142"/>
      <c r="S1532" s="12"/>
      <c r="T1532" s="438"/>
      <c r="U1532" s="44"/>
      <c r="V1532" s="44"/>
      <c r="W1532" s="44"/>
      <c r="X1532" s="44"/>
      <c r="Y1532" s="44"/>
      <c r="Z1532" s="53"/>
      <c r="AA1532" s="53"/>
    </row>
    <row r="1533" spans="1:27" ht="15" x14ac:dyDescent="0.2">
      <c r="A1533" s="160"/>
      <c r="B1533" s="261"/>
      <c r="C1533" s="166"/>
      <c r="D1533" s="166"/>
      <c r="E1533" s="238"/>
      <c r="F1533" s="160"/>
      <c r="G1533" s="151"/>
      <c r="H1533" s="151"/>
      <c r="I1533" s="151"/>
      <c r="J1533" s="151"/>
      <c r="K1533" s="151"/>
      <c r="L1533" s="151"/>
      <c r="M1533" s="151"/>
      <c r="N1533" s="152"/>
      <c r="O1533" s="9"/>
      <c r="P1533" s="278"/>
      <c r="Q1533" s="278"/>
      <c r="R1533" s="278"/>
      <c r="S1533" s="13"/>
      <c r="T1533" s="438"/>
      <c r="U1533" s="44"/>
      <c r="V1533" s="44"/>
      <c r="W1533" s="44"/>
      <c r="X1533" s="44"/>
      <c r="Y1533" s="44"/>
      <c r="Z1533" s="53"/>
      <c r="AA1533" s="53"/>
    </row>
    <row r="1534" spans="1:27" ht="15.75" thickBot="1" x14ac:dyDescent="0.25">
      <c r="A1534" s="246"/>
      <c r="B1534" s="262"/>
      <c r="C1534" s="167"/>
      <c r="D1534" s="167"/>
      <c r="E1534" s="239"/>
      <c r="F1534" s="161"/>
      <c r="G1534" s="154"/>
      <c r="H1534" s="154"/>
      <c r="I1534" s="154"/>
      <c r="J1534" s="154"/>
      <c r="K1534" s="154"/>
      <c r="L1534" s="154"/>
      <c r="M1534" s="154"/>
      <c r="N1534" s="155"/>
      <c r="O1534" s="11"/>
      <c r="P1534" s="231"/>
      <c r="Q1534" s="232"/>
      <c r="R1534" s="233"/>
      <c r="S1534" s="14"/>
      <c r="T1534" s="439"/>
      <c r="U1534" s="44"/>
      <c r="V1534" s="44"/>
      <c r="W1534" s="44"/>
      <c r="X1534" s="44"/>
      <c r="Y1534" s="44"/>
      <c r="Z1534" s="53"/>
      <c r="AA1534" s="53"/>
    </row>
    <row r="1535" spans="1:27" ht="15.75" thickBot="1" x14ac:dyDescent="0.25">
      <c r="A1535" s="245"/>
      <c r="B1535" s="260"/>
      <c r="C1535" s="165"/>
      <c r="D1535" s="165"/>
      <c r="E1535" s="237"/>
      <c r="F1535" s="159"/>
      <c r="G1535" s="16"/>
      <c r="H1535" s="16"/>
      <c r="I1535" s="16"/>
      <c r="J1535" s="16"/>
      <c r="K1535" s="16"/>
      <c r="L1535" s="16"/>
      <c r="M1535" s="16"/>
      <c r="N1535" s="16"/>
      <c r="O1535" s="9"/>
      <c r="P1535" s="278"/>
      <c r="Q1535" s="278"/>
      <c r="R1535" s="278"/>
      <c r="S1535" s="10"/>
      <c r="T1535" s="437"/>
      <c r="U1535" s="44"/>
      <c r="V1535" s="44"/>
      <c r="W1535" s="44"/>
      <c r="X1535" s="44"/>
      <c r="Y1535" s="44"/>
      <c r="Z1535" s="53"/>
      <c r="AA1535" s="53"/>
    </row>
    <row r="1536" spans="1:27" ht="15.75" thickBot="1" x14ac:dyDescent="0.25">
      <c r="A1536" s="160"/>
      <c r="B1536" s="261"/>
      <c r="C1536" s="166"/>
      <c r="D1536" s="166"/>
      <c r="E1536" s="238"/>
      <c r="F1536" s="160"/>
      <c r="G1536" s="151"/>
      <c r="H1536" s="243"/>
      <c r="I1536" s="243"/>
      <c r="J1536" s="243"/>
      <c r="K1536" s="243"/>
      <c r="L1536" s="243"/>
      <c r="M1536" s="243"/>
      <c r="N1536" s="244"/>
      <c r="O1536" s="11"/>
      <c r="P1536" s="241"/>
      <c r="Q1536" s="142"/>
      <c r="R1536" s="142"/>
      <c r="S1536" s="12"/>
      <c r="T1536" s="438"/>
      <c r="U1536" s="44"/>
      <c r="V1536" s="44"/>
      <c r="W1536" s="44"/>
      <c r="X1536" s="44"/>
      <c r="Y1536" s="44"/>
      <c r="Z1536" s="53"/>
      <c r="AA1536" s="53"/>
    </row>
    <row r="1537" spans="1:27" ht="15" x14ac:dyDescent="0.2">
      <c r="A1537" s="160"/>
      <c r="B1537" s="261"/>
      <c r="C1537" s="166"/>
      <c r="D1537" s="166"/>
      <c r="E1537" s="238"/>
      <c r="F1537" s="160"/>
      <c r="G1537" s="151"/>
      <c r="H1537" s="151"/>
      <c r="I1537" s="151"/>
      <c r="J1537" s="151"/>
      <c r="K1537" s="151"/>
      <c r="L1537" s="151"/>
      <c r="M1537" s="151"/>
      <c r="N1537" s="152"/>
      <c r="O1537" s="9"/>
      <c r="P1537" s="278"/>
      <c r="Q1537" s="278"/>
      <c r="R1537" s="278"/>
      <c r="S1537" s="13"/>
      <c r="T1537" s="438"/>
      <c r="U1537" s="44"/>
      <c r="V1537" s="44"/>
      <c r="W1537" s="44"/>
      <c r="X1537" s="44"/>
      <c r="Y1537" s="44"/>
      <c r="Z1537" s="53"/>
      <c r="AA1537" s="53"/>
    </row>
    <row r="1538" spans="1:27" ht="15.75" thickBot="1" x14ac:dyDescent="0.25">
      <c r="A1538" s="246"/>
      <c r="B1538" s="262"/>
      <c r="C1538" s="167"/>
      <c r="D1538" s="167"/>
      <c r="E1538" s="239"/>
      <c r="F1538" s="161"/>
      <c r="G1538" s="154"/>
      <c r="H1538" s="154"/>
      <c r="I1538" s="154"/>
      <c r="J1538" s="154"/>
      <c r="K1538" s="154"/>
      <c r="L1538" s="154"/>
      <c r="M1538" s="154"/>
      <c r="N1538" s="155"/>
      <c r="O1538" s="11"/>
      <c r="P1538" s="231"/>
      <c r="Q1538" s="232"/>
      <c r="R1538" s="233"/>
      <c r="S1538" s="14"/>
      <c r="T1538" s="439"/>
      <c r="U1538" s="44"/>
      <c r="V1538" s="44"/>
      <c r="W1538" s="44"/>
      <c r="X1538" s="44"/>
      <c r="Y1538" s="44"/>
      <c r="Z1538" s="53"/>
      <c r="AA1538" s="53"/>
    </row>
    <row r="1539" spans="1:27" ht="15" customHeight="1" thickBot="1" x14ac:dyDescent="0.25">
      <c r="A1539" s="245"/>
      <c r="B1539" s="260"/>
      <c r="C1539" s="165"/>
      <c r="D1539" s="165"/>
      <c r="E1539" s="237"/>
      <c r="F1539" s="159"/>
      <c r="G1539" s="16"/>
      <c r="H1539" s="16"/>
      <c r="I1539" s="16"/>
      <c r="J1539" s="16"/>
      <c r="K1539" s="16"/>
      <c r="L1539" s="16"/>
      <c r="M1539" s="16"/>
      <c r="N1539" s="16"/>
      <c r="O1539" s="9"/>
      <c r="P1539" s="278"/>
      <c r="Q1539" s="278"/>
      <c r="R1539" s="278"/>
      <c r="S1539" s="10"/>
      <c r="T1539" s="437"/>
      <c r="U1539" s="44"/>
      <c r="V1539" s="44"/>
      <c r="W1539" s="44"/>
      <c r="X1539" s="44"/>
      <c r="Y1539" s="44"/>
      <c r="Z1539" s="53"/>
      <c r="AA1539" s="53"/>
    </row>
    <row r="1540" spans="1:27" ht="15.75" customHeight="1" thickBot="1" x14ac:dyDescent="0.25">
      <c r="A1540" s="160"/>
      <c r="B1540" s="261"/>
      <c r="C1540" s="166"/>
      <c r="D1540" s="166"/>
      <c r="E1540" s="238"/>
      <c r="F1540" s="160"/>
      <c r="G1540" s="147"/>
      <c r="H1540" s="148"/>
      <c r="I1540" s="148"/>
      <c r="J1540" s="148"/>
      <c r="K1540" s="148"/>
      <c r="L1540" s="148"/>
      <c r="M1540" s="148"/>
      <c r="N1540" s="149"/>
      <c r="O1540" s="11"/>
      <c r="P1540" s="142"/>
      <c r="Q1540" s="142"/>
      <c r="R1540" s="142"/>
      <c r="S1540" s="12"/>
      <c r="T1540" s="438"/>
      <c r="U1540" s="44"/>
      <c r="V1540" s="44"/>
      <c r="W1540" s="44"/>
      <c r="X1540" s="44"/>
      <c r="Y1540" s="44"/>
      <c r="Z1540" s="53"/>
      <c r="AA1540" s="53"/>
    </row>
    <row r="1541" spans="1:27" ht="15" customHeight="1" x14ac:dyDescent="0.2">
      <c r="A1541" s="160"/>
      <c r="B1541" s="261"/>
      <c r="C1541" s="166"/>
      <c r="D1541" s="166"/>
      <c r="E1541" s="238"/>
      <c r="F1541" s="160"/>
      <c r="G1541" s="150"/>
      <c r="H1541" s="151"/>
      <c r="I1541" s="151"/>
      <c r="J1541" s="151"/>
      <c r="K1541" s="151"/>
      <c r="L1541" s="151"/>
      <c r="M1541" s="151"/>
      <c r="N1541" s="152"/>
      <c r="O1541" s="9"/>
      <c r="P1541" s="278"/>
      <c r="Q1541" s="278"/>
      <c r="R1541" s="278"/>
      <c r="S1541" s="13"/>
      <c r="T1541" s="438"/>
      <c r="U1541" s="44"/>
      <c r="V1541" s="44"/>
      <c r="W1541" s="44"/>
      <c r="X1541" s="44"/>
      <c r="Y1541" s="44"/>
      <c r="Z1541" s="53"/>
      <c r="AA1541" s="53"/>
    </row>
    <row r="1542" spans="1:27" ht="15.75" customHeight="1" thickBot="1" x14ac:dyDescent="0.25">
      <c r="A1542" s="246"/>
      <c r="B1542" s="262"/>
      <c r="C1542" s="167"/>
      <c r="D1542" s="167"/>
      <c r="E1542" s="239"/>
      <c r="F1542" s="161"/>
      <c r="G1542" s="153"/>
      <c r="H1542" s="154"/>
      <c r="I1542" s="154"/>
      <c r="J1542" s="154"/>
      <c r="K1542" s="154"/>
      <c r="L1542" s="154"/>
      <c r="M1542" s="154"/>
      <c r="N1542" s="155"/>
      <c r="O1542" s="11"/>
      <c r="P1542" s="231"/>
      <c r="Q1542" s="232"/>
      <c r="R1542" s="233"/>
      <c r="S1542" s="14"/>
      <c r="T1542" s="439"/>
      <c r="U1542" s="44"/>
      <c r="V1542" s="44"/>
      <c r="W1542" s="44"/>
      <c r="X1542" s="44"/>
      <c r="Y1542" s="44"/>
      <c r="Z1542" s="53"/>
      <c r="AA1542" s="53"/>
    </row>
    <row r="1543" spans="1:27" ht="15.75" thickBot="1" x14ac:dyDescent="0.25">
      <c r="A1543" s="245"/>
      <c r="B1543" s="260"/>
      <c r="C1543" s="165"/>
      <c r="D1543" s="165"/>
      <c r="E1543" s="237"/>
      <c r="F1543" s="159"/>
      <c r="G1543" s="16"/>
      <c r="H1543" s="16"/>
      <c r="I1543" s="16"/>
      <c r="J1543" s="16"/>
      <c r="K1543" s="16"/>
      <c r="L1543" s="16"/>
      <c r="M1543" s="16"/>
      <c r="N1543" s="16"/>
      <c r="O1543" s="9"/>
      <c r="P1543" s="278"/>
      <c r="Q1543" s="278"/>
      <c r="R1543" s="278"/>
      <c r="S1543" s="10"/>
      <c r="T1543" s="437"/>
      <c r="U1543" s="44"/>
      <c r="V1543" s="44"/>
      <c r="W1543" s="44"/>
      <c r="X1543" s="44"/>
      <c r="Y1543" s="44"/>
      <c r="Z1543" s="53"/>
      <c r="AA1543" s="53"/>
    </row>
    <row r="1544" spans="1:27" ht="15.75" thickBot="1" x14ac:dyDescent="0.25">
      <c r="A1544" s="160"/>
      <c r="B1544" s="261"/>
      <c r="C1544" s="166"/>
      <c r="D1544" s="166"/>
      <c r="E1544" s="238"/>
      <c r="F1544" s="160"/>
      <c r="G1544" s="151"/>
      <c r="H1544" s="243"/>
      <c r="I1544" s="243"/>
      <c r="J1544" s="243"/>
      <c r="K1544" s="243"/>
      <c r="L1544" s="243"/>
      <c r="M1544" s="243"/>
      <c r="N1544" s="244"/>
      <c r="O1544" s="11"/>
      <c r="P1544" s="142"/>
      <c r="Q1544" s="142"/>
      <c r="R1544" s="142"/>
      <c r="S1544" s="12"/>
      <c r="T1544" s="438"/>
      <c r="U1544" s="44"/>
      <c r="V1544" s="44"/>
      <c r="W1544" s="44"/>
      <c r="X1544" s="44"/>
      <c r="Y1544" s="44"/>
      <c r="Z1544" s="53"/>
      <c r="AA1544" s="53"/>
    </row>
    <row r="1545" spans="1:27" ht="15" x14ac:dyDescent="0.2">
      <c r="A1545" s="160"/>
      <c r="B1545" s="261"/>
      <c r="C1545" s="166"/>
      <c r="D1545" s="166"/>
      <c r="E1545" s="238"/>
      <c r="F1545" s="160"/>
      <c r="G1545" s="151"/>
      <c r="H1545" s="151"/>
      <c r="I1545" s="151"/>
      <c r="J1545" s="151"/>
      <c r="K1545" s="151"/>
      <c r="L1545" s="151"/>
      <c r="M1545" s="151"/>
      <c r="N1545" s="152"/>
      <c r="O1545" s="9"/>
      <c r="P1545" s="278"/>
      <c r="Q1545" s="278"/>
      <c r="R1545" s="278"/>
      <c r="S1545" s="13"/>
      <c r="T1545" s="438"/>
      <c r="U1545" s="44"/>
      <c r="V1545" s="44"/>
      <c r="W1545" s="44"/>
      <c r="X1545" s="44"/>
      <c r="Y1545" s="44"/>
      <c r="Z1545" s="53"/>
      <c r="AA1545" s="53"/>
    </row>
    <row r="1546" spans="1:27" ht="15.75" thickBot="1" x14ac:dyDescent="0.25">
      <c r="A1546" s="246"/>
      <c r="B1546" s="262"/>
      <c r="C1546" s="167"/>
      <c r="D1546" s="167"/>
      <c r="E1546" s="239"/>
      <c r="F1546" s="161"/>
      <c r="G1546" s="154"/>
      <c r="H1546" s="154"/>
      <c r="I1546" s="154"/>
      <c r="J1546" s="154"/>
      <c r="K1546" s="154"/>
      <c r="L1546" s="154"/>
      <c r="M1546" s="154"/>
      <c r="N1546" s="155"/>
      <c r="O1546" s="11"/>
      <c r="P1546" s="231"/>
      <c r="Q1546" s="232"/>
      <c r="R1546" s="233"/>
      <c r="S1546" s="14"/>
      <c r="T1546" s="439"/>
      <c r="U1546" s="44"/>
      <c r="V1546" s="44"/>
      <c r="W1546" s="44"/>
      <c r="X1546" s="44"/>
      <c r="Y1546" s="44"/>
      <c r="Z1546" s="53"/>
      <c r="AA1546" s="53"/>
    </row>
    <row r="1547" spans="1:27" ht="15.75" thickBot="1" x14ac:dyDescent="0.25">
      <c r="A1547" s="245"/>
      <c r="B1547" s="260"/>
      <c r="C1547" s="165"/>
      <c r="D1547" s="165"/>
      <c r="E1547" s="237"/>
      <c r="F1547" s="159"/>
      <c r="G1547" s="16"/>
      <c r="H1547" s="16"/>
      <c r="I1547" s="16"/>
      <c r="J1547" s="16"/>
      <c r="K1547" s="16"/>
      <c r="L1547" s="16"/>
      <c r="M1547" s="16"/>
      <c r="N1547" s="16"/>
      <c r="O1547" s="9"/>
      <c r="P1547" s="278"/>
      <c r="Q1547" s="278"/>
      <c r="R1547" s="278"/>
      <c r="S1547" s="10"/>
      <c r="T1547" s="437"/>
      <c r="U1547" s="44"/>
      <c r="V1547" s="44"/>
      <c r="W1547" s="44"/>
      <c r="X1547" s="44"/>
      <c r="Y1547" s="44"/>
      <c r="Z1547" s="53"/>
      <c r="AA1547" s="53"/>
    </row>
    <row r="1548" spans="1:27" ht="15.75" thickBot="1" x14ac:dyDescent="0.25">
      <c r="A1548" s="160"/>
      <c r="B1548" s="261"/>
      <c r="C1548" s="166"/>
      <c r="D1548" s="166"/>
      <c r="E1548" s="238"/>
      <c r="F1548" s="160"/>
      <c r="G1548" s="151"/>
      <c r="H1548" s="243"/>
      <c r="I1548" s="243"/>
      <c r="J1548" s="243"/>
      <c r="K1548" s="243"/>
      <c r="L1548" s="243"/>
      <c r="M1548" s="243"/>
      <c r="N1548" s="244"/>
      <c r="O1548" s="11"/>
      <c r="P1548" s="142"/>
      <c r="Q1548" s="142"/>
      <c r="R1548" s="142"/>
      <c r="S1548" s="12"/>
      <c r="T1548" s="438"/>
      <c r="U1548" s="44"/>
      <c r="V1548" s="44"/>
      <c r="W1548" s="44"/>
      <c r="X1548" s="44"/>
      <c r="Y1548" s="44"/>
      <c r="Z1548" s="53"/>
      <c r="AA1548" s="53"/>
    </row>
    <row r="1549" spans="1:27" ht="15" x14ac:dyDescent="0.2">
      <c r="A1549" s="160"/>
      <c r="B1549" s="261"/>
      <c r="C1549" s="166"/>
      <c r="D1549" s="166"/>
      <c r="E1549" s="238"/>
      <c r="F1549" s="160"/>
      <c r="G1549" s="151"/>
      <c r="H1549" s="151"/>
      <c r="I1549" s="151"/>
      <c r="J1549" s="151"/>
      <c r="K1549" s="151"/>
      <c r="L1549" s="151"/>
      <c r="M1549" s="151"/>
      <c r="N1549" s="152"/>
      <c r="O1549" s="9"/>
      <c r="P1549" s="278"/>
      <c r="Q1549" s="278"/>
      <c r="R1549" s="278"/>
      <c r="S1549" s="13"/>
      <c r="T1549" s="438"/>
      <c r="U1549" s="44"/>
      <c r="V1549" s="44"/>
      <c r="W1549" s="44"/>
      <c r="X1549" s="44"/>
      <c r="Y1549" s="44"/>
      <c r="Z1549" s="53"/>
      <c r="AA1549" s="53"/>
    </row>
    <row r="1550" spans="1:27" ht="15.75" thickBot="1" x14ac:dyDescent="0.25">
      <c r="A1550" s="246"/>
      <c r="B1550" s="262"/>
      <c r="C1550" s="167"/>
      <c r="D1550" s="167"/>
      <c r="E1550" s="239"/>
      <c r="F1550" s="161"/>
      <c r="G1550" s="154"/>
      <c r="H1550" s="154"/>
      <c r="I1550" s="154"/>
      <c r="J1550" s="154"/>
      <c r="K1550" s="154"/>
      <c r="L1550" s="154"/>
      <c r="M1550" s="154"/>
      <c r="N1550" s="155"/>
      <c r="O1550" s="11"/>
      <c r="P1550" s="231"/>
      <c r="Q1550" s="232"/>
      <c r="R1550" s="233"/>
      <c r="S1550" s="14"/>
      <c r="T1550" s="439"/>
      <c r="U1550" s="44"/>
      <c r="V1550" s="44"/>
      <c r="W1550" s="44"/>
      <c r="X1550" s="44"/>
      <c r="Y1550" s="44"/>
      <c r="Z1550" s="53"/>
      <c r="AA1550" s="53"/>
    </row>
    <row r="1551" spans="1:27" ht="15.75" thickBot="1" x14ac:dyDescent="0.25">
      <c r="A1551" s="245"/>
      <c r="B1551" s="260"/>
      <c r="C1551" s="165"/>
      <c r="D1551" s="165"/>
      <c r="E1551" s="237"/>
      <c r="F1551" s="159"/>
      <c r="G1551" s="16"/>
      <c r="H1551" s="16"/>
      <c r="I1551" s="16"/>
      <c r="J1551" s="16"/>
      <c r="K1551" s="16"/>
      <c r="L1551" s="16"/>
      <c r="M1551" s="16"/>
      <c r="N1551" s="16"/>
      <c r="O1551" s="9"/>
      <c r="P1551" s="278"/>
      <c r="Q1551" s="278"/>
      <c r="R1551" s="278"/>
      <c r="S1551" s="10"/>
      <c r="T1551" s="437"/>
      <c r="U1551" s="44"/>
      <c r="V1551" s="44"/>
      <c r="W1551" s="44"/>
      <c r="X1551" s="44"/>
      <c r="Y1551" s="44"/>
      <c r="Z1551" s="53"/>
      <c r="AA1551" s="53"/>
    </row>
    <row r="1552" spans="1:27" ht="15.75" thickBot="1" x14ac:dyDescent="0.25">
      <c r="A1552" s="160"/>
      <c r="B1552" s="261"/>
      <c r="C1552" s="166"/>
      <c r="D1552" s="166"/>
      <c r="E1552" s="238"/>
      <c r="F1552" s="160"/>
      <c r="G1552" s="151"/>
      <c r="H1552" s="243"/>
      <c r="I1552" s="243"/>
      <c r="J1552" s="243"/>
      <c r="K1552" s="243"/>
      <c r="L1552" s="243"/>
      <c r="M1552" s="243"/>
      <c r="N1552" s="244"/>
      <c r="O1552" s="11"/>
      <c r="P1552" s="142"/>
      <c r="Q1552" s="142"/>
      <c r="R1552" s="142"/>
      <c r="S1552" s="12"/>
      <c r="T1552" s="438"/>
      <c r="U1552" s="44"/>
      <c r="V1552" s="44"/>
      <c r="W1552" s="44"/>
      <c r="X1552" s="44"/>
      <c r="Y1552" s="44"/>
      <c r="Z1552" s="53"/>
      <c r="AA1552" s="53"/>
    </row>
    <row r="1553" spans="1:27" ht="15" x14ac:dyDescent="0.2">
      <c r="A1553" s="160"/>
      <c r="B1553" s="261"/>
      <c r="C1553" s="166"/>
      <c r="D1553" s="166"/>
      <c r="E1553" s="238"/>
      <c r="F1553" s="160"/>
      <c r="G1553" s="151"/>
      <c r="H1553" s="151"/>
      <c r="I1553" s="151"/>
      <c r="J1553" s="151"/>
      <c r="K1553" s="151"/>
      <c r="L1553" s="151"/>
      <c r="M1553" s="151"/>
      <c r="N1553" s="152"/>
      <c r="O1553" s="9"/>
      <c r="P1553" s="278"/>
      <c r="Q1553" s="278"/>
      <c r="R1553" s="278"/>
      <c r="S1553" s="13"/>
      <c r="T1553" s="438"/>
      <c r="U1553" s="44"/>
      <c r="V1553" s="44"/>
      <c r="W1553" s="44"/>
      <c r="X1553" s="44"/>
      <c r="Y1553" s="44"/>
      <c r="Z1553" s="53"/>
      <c r="AA1553" s="53"/>
    </row>
    <row r="1554" spans="1:27" ht="15.75" thickBot="1" x14ac:dyDescent="0.25">
      <c r="A1554" s="246"/>
      <c r="B1554" s="262"/>
      <c r="C1554" s="167"/>
      <c r="D1554" s="167"/>
      <c r="E1554" s="239"/>
      <c r="F1554" s="161"/>
      <c r="G1554" s="154"/>
      <c r="H1554" s="154"/>
      <c r="I1554" s="154"/>
      <c r="J1554" s="154"/>
      <c r="K1554" s="154"/>
      <c r="L1554" s="154"/>
      <c r="M1554" s="154"/>
      <c r="N1554" s="155"/>
      <c r="O1554" s="11"/>
      <c r="P1554" s="231"/>
      <c r="Q1554" s="232"/>
      <c r="R1554" s="233"/>
      <c r="S1554" s="14"/>
      <c r="T1554" s="439"/>
      <c r="U1554" s="44"/>
      <c r="V1554" s="44"/>
      <c r="W1554" s="44"/>
      <c r="X1554" s="44"/>
      <c r="Y1554" s="44"/>
      <c r="Z1554" s="53"/>
      <c r="AA1554" s="53"/>
    </row>
    <row r="1555" spans="1:27" ht="15.75" thickBot="1" x14ac:dyDescent="0.25">
      <c r="A1555" s="245"/>
      <c r="B1555" s="260"/>
      <c r="C1555" s="165"/>
      <c r="D1555" s="165"/>
      <c r="E1555" s="237"/>
      <c r="F1555" s="159"/>
      <c r="G1555" s="16"/>
      <c r="H1555" s="16"/>
      <c r="I1555" s="16"/>
      <c r="J1555" s="16"/>
      <c r="K1555" s="16"/>
      <c r="L1555" s="16"/>
      <c r="M1555" s="16"/>
      <c r="N1555" s="16"/>
      <c r="O1555" s="9"/>
      <c r="P1555" s="278"/>
      <c r="Q1555" s="278"/>
      <c r="R1555" s="278"/>
      <c r="S1555" s="10"/>
      <c r="T1555" s="437"/>
      <c r="U1555" s="44"/>
      <c r="V1555" s="44"/>
      <c r="W1555" s="44"/>
      <c r="X1555" s="44"/>
      <c r="Y1555" s="44"/>
      <c r="Z1555" s="53"/>
      <c r="AA1555" s="53"/>
    </row>
    <row r="1556" spans="1:27" ht="15.75" thickBot="1" x14ac:dyDescent="0.25">
      <c r="A1556" s="160"/>
      <c r="B1556" s="261"/>
      <c r="C1556" s="166"/>
      <c r="D1556" s="166"/>
      <c r="E1556" s="238"/>
      <c r="F1556" s="160"/>
      <c r="G1556" s="151"/>
      <c r="H1556" s="243"/>
      <c r="I1556" s="243"/>
      <c r="J1556" s="243"/>
      <c r="K1556" s="243"/>
      <c r="L1556" s="243"/>
      <c r="M1556" s="243"/>
      <c r="N1556" s="244"/>
      <c r="O1556" s="11"/>
      <c r="P1556" s="142"/>
      <c r="Q1556" s="142"/>
      <c r="R1556" s="142"/>
      <c r="S1556" s="12"/>
      <c r="T1556" s="438"/>
      <c r="U1556" s="44"/>
      <c r="V1556" s="44"/>
      <c r="W1556" s="44"/>
      <c r="X1556" s="44"/>
      <c r="Y1556" s="44"/>
      <c r="Z1556" s="53"/>
      <c r="AA1556" s="53"/>
    </row>
    <row r="1557" spans="1:27" ht="15" x14ac:dyDescent="0.2">
      <c r="A1557" s="160"/>
      <c r="B1557" s="261"/>
      <c r="C1557" s="166"/>
      <c r="D1557" s="166"/>
      <c r="E1557" s="238"/>
      <c r="F1557" s="160"/>
      <c r="G1557" s="151"/>
      <c r="H1557" s="151"/>
      <c r="I1557" s="151"/>
      <c r="J1557" s="151"/>
      <c r="K1557" s="151"/>
      <c r="L1557" s="151"/>
      <c r="M1557" s="151"/>
      <c r="N1557" s="152"/>
      <c r="O1557" s="9"/>
      <c r="P1557" s="278"/>
      <c r="Q1557" s="278"/>
      <c r="R1557" s="278"/>
      <c r="S1557" s="13"/>
      <c r="T1557" s="438"/>
      <c r="U1557" s="44"/>
      <c r="V1557" s="44"/>
      <c r="W1557" s="44"/>
      <c r="X1557" s="44"/>
      <c r="Y1557" s="44"/>
      <c r="Z1557" s="53"/>
      <c r="AA1557" s="53"/>
    </row>
    <row r="1558" spans="1:27" ht="15.75" thickBot="1" x14ac:dyDescent="0.25">
      <c r="A1558" s="246"/>
      <c r="B1558" s="262"/>
      <c r="C1558" s="167"/>
      <c r="D1558" s="167"/>
      <c r="E1558" s="239"/>
      <c r="F1558" s="161"/>
      <c r="G1558" s="154"/>
      <c r="H1558" s="154"/>
      <c r="I1558" s="154"/>
      <c r="J1558" s="154"/>
      <c r="K1558" s="154"/>
      <c r="L1558" s="154"/>
      <c r="M1558" s="154"/>
      <c r="N1558" s="155"/>
      <c r="O1558" s="11"/>
      <c r="P1558" s="231"/>
      <c r="Q1558" s="232"/>
      <c r="R1558" s="233"/>
      <c r="S1558" s="14"/>
      <c r="T1558" s="439"/>
      <c r="U1558" s="44"/>
      <c r="V1558" s="44"/>
      <c r="W1558" s="44"/>
      <c r="X1558" s="44"/>
      <c r="Y1558" s="44"/>
      <c r="Z1558" s="53"/>
      <c r="AA1558" s="53"/>
    </row>
    <row r="1559" spans="1:27" ht="15.75" thickBot="1" x14ac:dyDescent="0.25">
      <c r="A1559" s="245"/>
      <c r="B1559" s="260"/>
      <c r="C1559" s="165"/>
      <c r="D1559" s="165"/>
      <c r="E1559" s="237"/>
      <c r="F1559" s="159"/>
      <c r="G1559" s="16"/>
      <c r="H1559" s="16"/>
      <c r="I1559" s="16"/>
      <c r="J1559" s="16"/>
      <c r="K1559" s="16"/>
      <c r="L1559" s="16"/>
      <c r="M1559" s="16"/>
      <c r="N1559" s="16"/>
      <c r="O1559" s="9"/>
      <c r="P1559" s="278"/>
      <c r="Q1559" s="278"/>
      <c r="R1559" s="278"/>
      <c r="S1559" s="10"/>
      <c r="T1559" s="437"/>
      <c r="U1559" s="44"/>
      <c r="V1559" s="44"/>
      <c r="W1559" s="44"/>
      <c r="X1559" s="44"/>
      <c r="Y1559" s="44"/>
      <c r="Z1559" s="53"/>
      <c r="AA1559" s="53"/>
    </row>
    <row r="1560" spans="1:27" ht="15.75" thickBot="1" x14ac:dyDescent="0.25">
      <c r="A1560" s="160"/>
      <c r="B1560" s="261"/>
      <c r="C1560" s="166"/>
      <c r="D1560" s="166"/>
      <c r="E1560" s="238"/>
      <c r="F1560" s="160"/>
      <c r="G1560" s="151"/>
      <c r="H1560" s="243"/>
      <c r="I1560" s="243"/>
      <c r="J1560" s="243"/>
      <c r="K1560" s="243"/>
      <c r="L1560" s="243"/>
      <c r="M1560" s="243"/>
      <c r="N1560" s="244"/>
      <c r="O1560" s="11"/>
      <c r="P1560" s="142"/>
      <c r="Q1560" s="142"/>
      <c r="R1560" s="142"/>
      <c r="S1560" s="12"/>
      <c r="T1560" s="438"/>
      <c r="U1560" s="44"/>
      <c r="V1560" s="44"/>
      <c r="W1560" s="44"/>
      <c r="X1560" s="44"/>
      <c r="Y1560" s="44"/>
      <c r="Z1560" s="53"/>
      <c r="AA1560" s="53"/>
    </row>
    <row r="1561" spans="1:27" ht="15" x14ac:dyDescent="0.2">
      <c r="A1561" s="160"/>
      <c r="B1561" s="261"/>
      <c r="C1561" s="166"/>
      <c r="D1561" s="166"/>
      <c r="E1561" s="238"/>
      <c r="F1561" s="160"/>
      <c r="G1561" s="151"/>
      <c r="H1561" s="151"/>
      <c r="I1561" s="151"/>
      <c r="J1561" s="151"/>
      <c r="K1561" s="151"/>
      <c r="L1561" s="151"/>
      <c r="M1561" s="151"/>
      <c r="N1561" s="152"/>
      <c r="O1561" s="9"/>
      <c r="P1561" s="278"/>
      <c r="Q1561" s="278"/>
      <c r="R1561" s="278"/>
      <c r="S1561" s="13"/>
      <c r="T1561" s="438"/>
      <c r="U1561" s="44"/>
      <c r="V1561" s="44"/>
      <c r="W1561" s="44"/>
      <c r="X1561" s="44"/>
      <c r="Y1561" s="44"/>
      <c r="Z1561" s="53"/>
      <c r="AA1561" s="53"/>
    </row>
    <row r="1562" spans="1:27" ht="15.75" thickBot="1" x14ac:dyDescent="0.25">
      <c r="A1562" s="246"/>
      <c r="B1562" s="262"/>
      <c r="C1562" s="167"/>
      <c r="D1562" s="167"/>
      <c r="E1562" s="239"/>
      <c r="F1562" s="161"/>
      <c r="G1562" s="154"/>
      <c r="H1562" s="154"/>
      <c r="I1562" s="154"/>
      <c r="J1562" s="154"/>
      <c r="K1562" s="154"/>
      <c r="L1562" s="154"/>
      <c r="M1562" s="154"/>
      <c r="N1562" s="155"/>
      <c r="O1562" s="11"/>
      <c r="P1562" s="231"/>
      <c r="Q1562" s="232"/>
      <c r="R1562" s="233"/>
      <c r="S1562" s="14"/>
      <c r="T1562" s="439"/>
      <c r="U1562" s="44"/>
      <c r="V1562" s="44"/>
      <c r="W1562" s="44"/>
      <c r="X1562" s="44"/>
      <c r="Y1562" s="44"/>
      <c r="Z1562" s="53"/>
      <c r="AA1562" s="53"/>
    </row>
    <row r="1563" spans="1:27" ht="15.75" thickBot="1" x14ac:dyDescent="0.25">
      <c r="A1563" s="245"/>
      <c r="B1563" s="260"/>
      <c r="C1563" s="165"/>
      <c r="D1563" s="165"/>
      <c r="E1563" s="237"/>
      <c r="F1563" s="159"/>
      <c r="G1563" s="16"/>
      <c r="H1563" s="16"/>
      <c r="I1563" s="16"/>
      <c r="J1563" s="16"/>
      <c r="K1563" s="16"/>
      <c r="L1563" s="16"/>
      <c r="M1563" s="16"/>
      <c r="N1563" s="16"/>
      <c r="O1563" s="9"/>
      <c r="P1563" s="278"/>
      <c r="Q1563" s="278"/>
      <c r="R1563" s="278"/>
      <c r="S1563" s="10"/>
      <c r="T1563" s="437"/>
      <c r="U1563" s="44"/>
      <c r="V1563" s="44"/>
      <c r="W1563" s="44"/>
      <c r="X1563" s="44"/>
      <c r="Y1563" s="44"/>
      <c r="Z1563" s="53"/>
      <c r="AA1563" s="53"/>
    </row>
    <row r="1564" spans="1:27" ht="15.75" thickBot="1" x14ac:dyDescent="0.25">
      <c r="A1564" s="160"/>
      <c r="B1564" s="261"/>
      <c r="C1564" s="166"/>
      <c r="D1564" s="166"/>
      <c r="E1564" s="238"/>
      <c r="F1564" s="160"/>
      <c r="G1564" s="151"/>
      <c r="H1564" s="243"/>
      <c r="I1564" s="243"/>
      <c r="J1564" s="243"/>
      <c r="K1564" s="243"/>
      <c r="L1564" s="243"/>
      <c r="M1564" s="243"/>
      <c r="N1564" s="244"/>
      <c r="O1564" s="11"/>
      <c r="P1564" s="142"/>
      <c r="Q1564" s="142"/>
      <c r="R1564" s="142"/>
      <c r="S1564" s="12"/>
      <c r="T1564" s="438"/>
      <c r="U1564" s="44"/>
      <c r="V1564" s="44"/>
      <c r="W1564" s="44"/>
      <c r="X1564" s="44"/>
      <c r="Y1564" s="44"/>
      <c r="Z1564" s="53"/>
      <c r="AA1564" s="53"/>
    </row>
    <row r="1565" spans="1:27" ht="15" x14ac:dyDescent="0.2">
      <c r="A1565" s="160"/>
      <c r="B1565" s="261"/>
      <c r="C1565" s="166"/>
      <c r="D1565" s="166"/>
      <c r="E1565" s="238"/>
      <c r="F1565" s="160"/>
      <c r="G1565" s="151"/>
      <c r="H1565" s="151"/>
      <c r="I1565" s="151"/>
      <c r="J1565" s="151"/>
      <c r="K1565" s="151"/>
      <c r="L1565" s="151"/>
      <c r="M1565" s="151"/>
      <c r="N1565" s="152"/>
      <c r="O1565" s="9"/>
      <c r="P1565" s="278"/>
      <c r="Q1565" s="278"/>
      <c r="R1565" s="278"/>
      <c r="S1565" s="13"/>
      <c r="T1565" s="438"/>
      <c r="U1565" s="44"/>
      <c r="V1565" s="44"/>
      <c r="W1565" s="44"/>
      <c r="X1565" s="44"/>
      <c r="Y1565" s="44"/>
      <c r="Z1565" s="53"/>
      <c r="AA1565" s="53"/>
    </row>
    <row r="1566" spans="1:27" ht="15.75" thickBot="1" x14ac:dyDescent="0.25">
      <c r="A1566" s="246"/>
      <c r="B1566" s="262"/>
      <c r="C1566" s="167"/>
      <c r="D1566" s="167"/>
      <c r="E1566" s="239"/>
      <c r="F1566" s="161"/>
      <c r="G1566" s="154"/>
      <c r="H1566" s="154"/>
      <c r="I1566" s="154"/>
      <c r="J1566" s="154"/>
      <c r="K1566" s="154"/>
      <c r="L1566" s="154"/>
      <c r="M1566" s="154"/>
      <c r="N1566" s="155"/>
      <c r="O1566" s="11"/>
      <c r="P1566" s="231"/>
      <c r="Q1566" s="232"/>
      <c r="R1566" s="233"/>
      <c r="S1566" s="14"/>
      <c r="T1566" s="439"/>
      <c r="U1566" s="44"/>
      <c r="V1566" s="44"/>
      <c r="W1566" s="44"/>
      <c r="X1566" s="44"/>
      <c r="Y1566" s="44"/>
      <c r="Z1566" s="53"/>
      <c r="AA1566" s="53"/>
    </row>
    <row r="1567" spans="1:27" ht="15.75" thickBot="1" x14ac:dyDescent="0.25">
      <c r="A1567" s="245"/>
      <c r="B1567" s="260"/>
      <c r="C1567" s="165"/>
      <c r="D1567" s="165"/>
      <c r="E1567" s="237"/>
      <c r="F1567" s="159"/>
      <c r="G1567" s="16"/>
      <c r="H1567" s="16"/>
      <c r="I1567" s="16"/>
      <c r="J1567" s="16"/>
      <c r="K1567" s="16"/>
      <c r="L1567" s="16"/>
      <c r="M1567" s="16"/>
      <c r="N1567" s="16"/>
      <c r="O1567" s="9"/>
      <c r="P1567" s="278"/>
      <c r="Q1567" s="278"/>
      <c r="R1567" s="278"/>
      <c r="S1567" s="10"/>
      <c r="T1567" s="437"/>
      <c r="U1567" s="44"/>
      <c r="V1567" s="44"/>
      <c r="W1567" s="44"/>
      <c r="X1567" s="44"/>
      <c r="Y1567" s="44"/>
      <c r="Z1567" s="53"/>
      <c r="AA1567" s="53"/>
    </row>
    <row r="1568" spans="1:27" ht="15.75" thickBot="1" x14ac:dyDescent="0.25">
      <c r="A1568" s="160"/>
      <c r="B1568" s="261"/>
      <c r="C1568" s="166"/>
      <c r="D1568" s="166"/>
      <c r="E1568" s="238"/>
      <c r="F1568" s="160"/>
      <c r="G1568" s="151"/>
      <c r="H1568" s="243"/>
      <c r="I1568" s="243"/>
      <c r="J1568" s="243"/>
      <c r="K1568" s="243"/>
      <c r="L1568" s="243"/>
      <c r="M1568" s="243"/>
      <c r="N1568" s="244"/>
      <c r="O1568" s="11"/>
      <c r="P1568" s="142"/>
      <c r="Q1568" s="142"/>
      <c r="R1568" s="142"/>
      <c r="S1568" s="12"/>
      <c r="T1568" s="438"/>
      <c r="U1568" s="44"/>
      <c r="V1568" s="44"/>
      <c r="W1568" s="44"/>
      <c r="X1568" s="44"/>
      <c r="Y1568" s="44"/>
      <c r="Z1568" s="53"/>
      <c r="AA1568" s="53"/>
    </row>
    <row r="1569" spans="1:27" ht="15" x14ac:dyDescent="0.2">
      <c r="A1569" s="160"/>
      <c r="B1569" s="261"/>
      <c r="C1569" s="166"/>
      <c r="D1569" s="166"/>
      <c r="E1569" s="238"/>
      <c r="F1569" s="160"/>
      <c r="G1569" s="151"/>
      <c r="H1569" s="151"/>
      <c r="I1569" s="151"/>
      <c r="J1569" s="151"/>
      <c r="K1569" s="151"/>
      <c r="L1569" s="151"/>
      <c r="M1569" s="151"/>
      <c r="N1569" s="152"/>
      <c r="O1569" s="9"/>
      <c r="P1569" s="278"/>
      <c r="Q1569" s="278"/>
      <c r="R1569" s="278"/>
      <c r="S1569" s="13"/>
      <c r="T1569" s="438"/>
      <c r="U1569" s="44"/>
      <c r="V1569" s="44"/>
      <c r="W1569" s="44"/>
      <c r="X1569" s="44"/>
      <c r="Y1569" s="44"/>
      <c r="Z1569" s="53"/>
      <c r="AA1569" s="53"/>
    </row>
    <row r="1570" spans="1:27" ht="15.75" thickBot="1" x14ac:dyDescent="0.25">
      <c r="A1570" s="246"/>
      <c r="B1570" s="262"/>
      <c r="C1570" s="167"/>
      <c r="D1570" s="167"/>
      <c r="E1570" s="239"/>
      <c r="F1570" s="161"/>
      <c r="G1570" s="154"/>
      <c r="H1570" s="154"/>
      <c r="I1570" s="154"/>
      <c r="J1570" s="154"/>
      <c r="K1570" s="154"/>
      <c r="L1570" s="154"/>
      <c r="M1570" s="154"/>
      <c r="N1570" s="155"/>
      <c r="O1570" s="11"/>
      <c r="P1570" s="231"/>
      <c r="Q1570" s="232"/>
      <c r="R1570" s="233"/>
      <c r="S1570" s="14"/>
      <c r="T1570" s="439"/>
      <c r="U1570" s="44"/>
      <c r="V1570" s="44"/>
      <c r="W1570" s="44"/>
      <c r="X1570" s="44"/>
      <c r="Y1570" s="44"/>
      <c r="Z1570" s="53"/>
      <c r="AA1570" s="53"/>
    </row>
    <row r="1571" spans="1:27" ht="15.75" thickBot="1" x14ac:dyDescent="0.25">
      <c r="A1571" s="245"/>
      <c r="B1571" s="260"/>
      <c r="C1571" s="165"/>
      <c r="D1571" s="165"/>
      <c r="E1571" s="237"/>
      <c r="F1571" s="159"/>
      <c r="G1571" s="16"/>
      <c r="H1571" s="16"/>
      <c r="I1571" s="16"/>
      <c r="J1571" s="16"/>
      <c r="K1571" s="16"/>
      <c r="L1571" s="16"/>
      <c r="M1571" s="16"/>
      <c r="N1571" s="16"/>
      <c r="O1571" s="9"/>
      <c r="P1571" s="278"/>
      <c r="Q1571" s="278"/>
      <c r="R1571" s="278"/>
      <c r="S1571" s="10"/>
      <c r="T1571" s="437"/>
      <c r="U1571" s="44"/>
      <c r="V1571" s="44"/>
      <c r="W1571" s="44"/>
      <c r="X1571" s="44"/>
      <c r="Y1571" s="44"/>
      <c r="Z1571" s="53"/>
      <c r="AA1571" s="53"/>
    </row>
    <row r="1572" spans="1:27" ht="15.75" thickBot="1" x14ac:dyDescent="0.25">
      <c r="A1572" s="160"/>
      <c r="B1572" s="261"/>
      <c r="C1572" s="166"/>
      <c r="D1572" s="166"/>
      <c r="E1572" s="238"/>
      <c r="F1572" s="160"/>
      <c r="G1572" s="151"/>
      <c r="H1572" s="243"/>
      <c r="I1572" s="243"/>
      <c r="J1572" s="243"/>
      <c r="K1572" s="243"/>
      <c r="L1572" s="243"/>
      <c r="M1572" s="243"/>
      <c r="N1572" s="244"/>
      <c r="O1572" s="11"/>
      <c r="P1572" s="142"/>
      <c r="Q1572" s="142"/>
      <c r="R1572" s="142"/>
      <c r="S1572" s="12"/>
      <c r="T1572" s="438"/>
      <c r="U1572" s="44"/>
      <c r="V1572" s="44"/>
      <c r="W1572" s="44"/>
      <c r="X1572" s="44"/>
      <c r="Y1572" s="44"/>
      <c r="Z1572" s="53"/>
      <c r="AA1572" s="53"/>
    </row>
    <row r="1573" spans="1:27" ht="15" x14ac:dyDescent="0.2">
      <c r="A1573" s="160"/>
      <c r="B1573" s="261"/>
      <c r="C1573" s="166"/>
      <c r="D1573" s="166"/>
      <c r="E1573" s="238"/>
      <c r="F1573" s="160"/>
      <c r="G1573" s="151"/>
      <c r="H1573" s="151"/>
      <c r="I1573" s="151"/>
      <c r="J1573" s="151"/>
      <c r="K1573" s="151"/>
      <c r="L1573" s="151"/>
      <c r="M1573" s="151"/>
      <c r="N1573" s="152"/>
      <c r="O1573" s="9"/>
      <c r="P1573" s="278"/>
      <c r="Q1573" s="278"/>
      <c r="R1573" s="278"/>
      <c r="S1573" s="13"/>
      <c r="T1573" s="438"/>
      <c r="U1573" s="44"/>
      <c r="V1573" s="44"/>
      <c r="W1573" s="44"/>
      <c r="X1573" s="44"/>
      <c r="Y1573" s="44"/>
      <c r="Z1573" s="53"/>
      <c r="AA1573" s="53"/>
    </row>
    <row r="1574" spans="1:27" ht="15.75" thickBot="1" x14ac:dyDescent="0.25">
      <c r="A1574" s="246"/>
      <c r="B1574" s="262"/>
      <c r="C1574" s="167"/>
      <c r="D1574" s="167"/>
      <c r="E1574" s="239"/>
      <c r="F1574" s="161"/>
      <c r="G1574" s="154"/>
      <c r="H1574" s="154"/>
      <c r="I1574" s="154"/>
      <c r="J1574" s="154"/>
      <c r="K1574" s="154"/>
      <c r="L1574" s="154"/>
      <c r="M1574" s="154"/>
      <c r="N1574" s="155"/>
      <c r="O1574" s="11"/>
      <c r="P1574" s="231"/>
      <c r="Q1574" s="232"/>
      <c r="R1574" s="233"/>
      <c r="S1574" s="14"/>
      <c r="T1574" s="439"/>
      <c r="U1574" s="44"/>
      <c r="V1574" s="44"/>
      <c r="W1574" s="44"/>
      <c r="X1574" s="44"/>
      <c r="Y1574" s="44"/>
      <c r="Z1574" s="53"/>
      <c r="AA1574" s="53"/>
    </row>
    <row r="1575" spans="1:27" ht="15.75" thickBot="1" x14ac:dyDescent="0.25">
      <c r="A1575" s="245"/>
      <c r="B1575" s="260"/>
      <c r="C1575" s="165"/>
      <c r="D1575" s="165"/>
      <c r="E1575" s="237"/>
      <c r="F1575" s="159"/>
      <c r="G1575" s="16"/>
      <c r="H1575" s="16"/>
      <c r="I1575" s="16"/>
      <c r="J1575" s="16"/>
      <c r="K1575" s="16"/>
      <c r="L1575" s="16"/>
      <c r="M1575" s="16"/>
      <c r="N1575" s="16"/>
      <c r="O1575" s="9"/>
      <c r="P1575" s="278"/>
      <c r="Q1575" s="278"/>
      <c r="R1575" s="278"/>
      <c r="S1575" s="10"/>
      <c r="T1575" s="437"/>
      <c r="U1575" s="44"/>
      <c r="V1575" s="44"/>
      <c r="W1575" s="44"/>
      <c r="X1575" s="44"/>
      <c r="Y1575" s="44"/>
      <c r="Z1575" s="53"/>
      <c r="AA1575" s="53"/>
    </row>
    <row r="1576" spans="1:27" ht="15.75" thickBot="1" x14ac:dyDescent="0.25">
      <c r="A1576" s="160"/>
      <c r="B1576" s="261"/>
      <c r="C1576" s="166"/>
      <c r="D1576" s="166"/>
      <c r="E1576" s="238"/>
      <c r="F1576" s="160"/>
      <c r="G1576" s="151"/>
      <c r="H1576" s="243"/>
      <c r="I1576" s="243"/>
      <c r="J1576" s="243"/>
      <c r="K1576" s="243"/>
      <c r="L1576" s="243"/>
      <c r="M1576" s="243"/>
      <c r="N1576" s="244"/>
      <c r="O1576" s="11"/>
      <c r="P1576" s="142"/>
      <c r="Q1576" s="142"/>
      <c r="R1576" s="142"/>
      <c r="S1576" s="12"/>
      <c r="T1576" s="438"/>
      <c r="U1576" s="44"/>
      <c r="V1576" s="44"/>
      <c r="W1576" s="44"/>
      <c r="X1576" s="44"/>
      <c r="Y1576" s="44"/>
      <c r="Z1576" s="53"/>
      <c r="AA1576" s="53"/>
    </row>
    <row r="1577" spans="1:27" ht="15" x14ac:dyDescent="0.2">
      <c r="A1577" s="160"/>
      <c r="B1577" s="261"/>
      <c r="C1577" s="166"/>
      <c r="D1577" s="166"/>
      <c r="E1577" s="238"/>
      <c r="F1577" s="160"/>
      <c r="G1577" s="151"/>
      <c r="H1577" s="151"/>
      <c r="I1577" s="151"/>
      <c r="J1577" s="151"/>
      <c r="K1577" s="151"/>
      <c r="L1577" s="151"/>
      <c r="M1577" s="151"/>
      <c r="N1577" s="152"/>
      <c r="O1577" s="9"/>
      <c r="P1577" s="278"/>
      <c r="Q1577" s="278"/>
      <c r="R1577" s="278"/>
      <c r="S1577" s="13"/>
      <c r="T1577" s="438"/>
      <c r="U1577" s="44"/>
      <c r="V1577" s="44"/>
      <c r="W1577" s="44"/>
      <c r="X1577" s="44"/>
      <c r="Y1577" s="44"/>
      <c r="Z1577" s="53"/>
      <c r="AA1577" s="53"/>
    </row>
    <row r="1578" spans="1:27" ht="15.75" thickBot="1" x14ac:dyDescent="0.25">
      <c r="A1578" s="246"/>
      <c r="B1578" s="262"/>
      <c r="C1578" s="167"/>
      <c r="D1578" s="167"/>
      <c r="E1578" s="239"/>
      <c r="F1578" s="161"/>
      <c r="G1578" s="154"/>
      <c r="H1578" s="154"/>
      <c r="I1578" s="154"/>
      <c r="J1578" s="154"/>
      <c r="K1578" s="154"/>
      <c r="L1578" s="154"/>
      <c r="M1578" s="154"/>
      <c r="N1578" s="155"/>
      <c r="O1578" s="11"/>
      <c r="P1578" s="231"/>
      <c r="Q1578" s="232"/>
      <c r="R1578" s="233"/>
      <c r="S1578" s="14"/>
      <c r="T1578" s="439"/>
      <c r="U1578" s="44"/>
      <c r="V1578" s="44"/>
      <c r="W1578" s="44"/>
      <c r="X1578" s="44"/>
      <c r="Y1578" s="44"/>
      <c r="Z1578" s="53"/>
      <c r="AA1578" s="53"/>
    </row>
    <row r="1579" spans="1:27" ht="15.75" thickBot="1" x14ac:dyDescent="0.25">
      <c r="A1579" s="245"/>
      <c r="B1579" s="260"/>
      <c r="C1579" s="165"/>
      <c r="D1579" s="165"/>
      <c r="E1579" s="237"/>
      <c r="F1579" s="159"/>
      <c r="G1579" s="16"/>
      <c r="H1579" s="16"/>
      <c r="I1579" s="16"/>
      <c r="J1579" s="16"/>
      <c r="K1579" s="16"/>
      <c r="L1579" s="16"/>
      <c r="M1579" s="16"/>
      <c r="N1579" s="16"/>
      <c r="O1579" s="9"/>
      <c r="P1579" s="278"/>
      <c r="Q1579" s="278"/>
      <c r="R1579" s="278"/>
      <c r="S1579" s="10"/>
      <c r="T1579" s="437"/>
      <c r="U1579" s="44"/>
      <c r="V1579" s="44"/>
      <c r="W1579" s="44"/>
      <c r="X1579" s="44"/>
      <c r="Y1579" s="44"/>
      <c r="Z1579" s="53"/>
      <c r="AA1579" s="53"/>
    </row>
    <row r="1580" spans="1:27" ht="15.75" thickBot="1" x14ac:dyDescent="0.25">
      <c r="A1580" s="160"/>
      <c r="B1580" s="261"/>
      <c r="C1580" s="166"/>
      <c r="D1580" s="166"/>
      <c r="E1580" s="238"/>
      <c r="F1580" s="160"/>
      <c r="G1580" s="151"/>
      <c r="H1580" s="243"/>
      <c r="I1580" s="243"/>
      <c r="J1580" s="243"/>
      <c r="K1580" s="243"/>
      <c r="L1580" s="243"/>
      <c r="M1580" s="243"/>
      <c r="N1580" s="244"/>
      <c r="O1580" s="11"/>
      <c r="P1580" s="142"/>
      <c r="Q1580" s="142"/>
      <c r="R1580" s="142"/>
      <c r="S1580" s="12"/>
      <c r="T1580" s="438"/>
      <c r="U1580" s="44"/>
      <c r="V1580" s="44"/>
      <c r="W1580" s="44"/>
      <c r="X1580" s="44"/>
      <c r="Y1580" s="44"/>
      <c r="Z1580" s="53"/>
      <c r="AA1580" s="53"/>
    </row>
    <row r="1581" spans="1:27" ht="15" x14ac:dyDescent="0.2">
      <c r="A1581" s="160"/>
      <c r="B1581" s="261"/>
      <c r="C1581" s="166"/>
      <c r="D1581" s="166"/>
      <c r="E1581" s="238"/>
      <c r="F1581" s="160"/>
      <c r="G1581" s="151"/>
      <c r="H1581" s="151"/>
      <c r="I1581" s="151"/>
      <c r="J1581" s="151"/>
      <c r="K1581" s="151"/>
      <c r="L1581" s="151"/>
      <c r="M1581" s="151"/>
      <c r="N1581" s="152"/>
      <c r="O1581" s="9"/>
      <c r="P1581" s="278"/>
      <c r="Q1581" s="278"/>
      <c r="R1581" s="278"/>
      <c r="S1581" s="13"/>
      <c r="T1581" s="438"/>
      <c r="U1581" s="44"/>
      <c r="V1581" s="44"/>
      <c r="W1581" s="44"/>
      <c r="X1581" s="44"/>
      <c r="Y1581" s="44"/>
      <c r="Z1581" s="53"/>
      <c r="AA1581" s="53"/>
    </row>
    <row r="1582" spans="1:27" ht="15.75" thickBot="1" x14ac:dyDescent="0.25">
      <c r="A1582" s="246"/>
      <c r="B1582" s="262"/>
      <c r="C1582" s="167"/>
      <c r="D1582" s="167"/>
      <c r="E1582" s="239"/>
      <c r="F1582" s="161"/>
      <c r="G1582" s="154"/>
      <c r="H1582" s="154"/>
      <c r="I1582" s="154"/>
      <c r="J1582" s="154"/>
      <c r="K1582" s="154"/>
      <c r="L1582" s="154"/>
      <c r="M1582" s="154"/>
      <c r="N1582" s="155"/>
      <c r="O1582" s="11"/>
      <c r="P1582" s="231"/>
      <c r="Q1582" s="232"/>
      <c r="R1582" s="233"/>
      <c r="S1582" s="14"/>
      <c r="T1582" s="439"/>
      <c r="U1582" s="44"/>
      <c r="V1582" s="44"/>
      <c r="W1582" s="44"/>
      <c r="X1582" s="44"/>
      <c r="Y1582" s="44"/>
      <c r="Z1582" s="53"/>
      <c r="AA1582" s="53"/>
    </row>
    <row r="1583" spans="1:27" ht="15.75" thickBot="1" x14ac:dyDescent="0.25">
      <c r="A1583" s="245"/>
      <c r="B1583" s="263"/>
      <c r="C1583" s="165"/>
      <c r="D1583" s="165"/>
      <c r="E1583" s="237"/>
      <c r="F1583" s="159"/>
      <c r="G1583" s="16"/>
      <c r="H1583" s="16"/>
      <c r="I1583" s="16"/>
      <c r="J1583" s="16"/>
      <c r="K1583" s="16"/>
      <c r="L1583" s="16"/>
      <c r="M1583" s="16"/>
      <c r="N1583" s="16"/>
      <c r="O1583" s="9"/>
      <c r="P1583" s="278"/>
      <c r="Q1583" s="278"/>
      <c r="R1583" s="278"/>
      <c r="S1583" s="10"/>
      <c r="T1583" s="437"/>
      <c r="U1583" s="44"/>
      <c r="V1583" s="44"/>
      <c r="W1583" s="44"/>
      <c r="X1583" s="44"/>
      <c r="Y1583" s="44"/>
      <c r="Z1583" s="53"/>
      <c r="AA1583" s="53"/>
    </row>
    <row r="1584" spans="1:27" ht="15.75" thickBot="1" x14ac:dyDescent="0.25">
      <c r="A1584" s="160"/>
      <c r="B1584" s="264"/>
      <c r="C1584" s="166"/>
      <c r="D1584" s="166"/>
      <c r="E1584" s="238"/>
      <c r="F1584" s="160"/>
      <c r="G1584" s="151"/>
      <c r="H1584" s="243"/>
      <c r="I1584" s="243"/>
      <c r="J1584" s="243"/>
      <c r="K1584" s="243"/>
      <c r="L1584" s="243"/>
      <c r="M1584" s="243"/>
      <c r="N1584" s="244"/>
      <c r="O1584" s="11"/>
      <c r="P1584" s="142"/>
      <c r="Q1584" s="142"/>
      <c r="R1584" s="142"/>
      <c r="S1584" s="12"/>
      <c r="T1584" s="438"/>
      <c r="U1584" s="44"/>
      <c r="V1584" s="44"/>
      <c r="W1584" s="44"/>
      <c r="X1584" s="44"/>
      <c r="Y1584" s="44"/>
      <c r="Z1584" s="53"/>
      <c r="AA1584" s="53"/>
    </row>
    <row r="1585" spans="1:27" ht="15" x14ac:dyDescent="0.2">
      <c r="A1585" s="160"/>
      <c r="B1585" s="264"/>
      <c r="C1585" s="166"/>
      <c r="D1585" s="166"/>
      <c r="E1585" s="238"/>
      <c r="F1585" s="160"/>
      <c r="G1585" s="151"/>
      <c r="H1585" s="151"/>
      <c r="I1585" s="151"/>
      <c r="J1585" s="151"/>
      <c r="K1585" s="151"/>
      <c r="L1585" s="151"/>
      <c r="M1585" s="151"/>
      <c r="N1585" s="152"/>
      <c r="O1585" s="9"/>
      <c r="P1585" s="278"/>
      <c r="Q1585" s="278"/>
      <c r="R1585" s="278"/>
      <c r="S1585" s="13"/>
      <c r="T1585" s="438"/>
      <c r="U1585" s="44"/>
      <c r="V1585" s="44"/>
      <c r="W1585" s="44"/>
      <c r="X1585" s="44"/>
      <c r="Y1585" s="44"/>
      <c r="Z1585" s="53"/>
      <c r="AA1585" s="53"/>
    </row>
    <row r="1586" spans="1:27" ht="15.75" thickBot="1" x14ac:dyDescent="0.25">
      <c r="A1586" s="246"/>
      <c r="B1586" s="265"/>
      <c r="C1586" s="167"/>
      <c r="D1586" s="167"/>
      <c r="E1586" s="239"/>
      <c r="F1586" s="161"/>
      <c r="G1586" s="154"/>
      <c r="H1586" s="154"/>
      <c r="I1586" s="154"/>
      <c r="J1586" s="154"/>
      <c r="K1586" s="154"/>
      <c r="L1586" s="154"/>
      <c r="M1586" s="154"/>
      <c r="N1586" s="155"/>
      <c r="O1586" s="11"/>
      <c r="P1586" s="231"/>
      <c r="Q1586" s="232"/>
      <c r="R1586" s="233"/>
      <c r="S1586" s="14"/>
      <c r="T1586" s="439"/>
      <c r="U1586" s="44"/>
      <c r="V1586" s="44"/>
      <c r="W1586" s="44"/>
      <c r="X1586" s="44"/>
      <c r="Y1586" s="44"/>
      <c r="Z1586" s="53"/>
      <c r="AA1586" s="53"/>
    </row>
    <row r="1587" spans="1:27" ht="15.75" customHeight="1" thickBot="1" x14ac:dyDescent="0.25">
      <c r="A1587" s="245"/>
      <c r="B1587" s="263"/>
      <c r="C1587" s="165"/>
      <c r="D1587" s="165"/>
      <c r="E1587" s="237"/>
      <c r="F1587" s="159"/>
      <c r="G1587" s="16"/>
      <c r="H1587" s="16"/>
      <c r="I1587" s="16"/>
      <c r="J1587" s="16"/>
      <c r="K1587" s="16"/>
      <c r="L1587" s="16"/>
      <c r="M1587" s="16"/>
      <c r="N1587" s="16"/>
      <c r="O1587" s="9"/>
      <c r="P1587" s="278"/>
      <c r="Q1587" s="278"/>
      <c r="R1587" s="278"/>
      <c r="S1587" s="10"/>
      <c r="T1587" s="437"/>
      <c r="U1587" s="44"/>
      <c r="V1587" s="44"/>
      <c r="W1587" s="44"/>
      <c r="X1587" s="44"/>
      <c r="Y1587" s="44"/>
      <c r="Z1587" s="53"/>
      <c r="AA1587" s="53"/>
    </row>
    <row r="1588" spans="1:27" ht="15.75" thickBot="1" x14ac:dyDescent="0.25">
      <c r="A1588" s="160"/>
      <c r="B1588" s="264"/>
      <c r="C1588" s="166"/>
      <c r="D1588" s="166"/>
      <c r="E1588" s="238"/>
      <c r="F1588" s="160"/>
      <c r="G1588" s="151"/>
      <c r="H1588" s="243"/>
      <c r="I1588" s="243"/>
      <c r="J1588" s="243"/>
      <c r="K1588" s="243"/>
      <c r="L1588" s="243"/>
      <c r="M1588" s="243"/>
      <c r="N1588" s="244"/>
      <c r="O1588" s="11"/>
      <c r="P1588" s="142"/>
      <c r="Q1588" s="142"/>
      <c r="R1588" s="142"/>
      <c r="S1588" s="12"/>
      <c r="T1588" s="438"/>
      <c r="U1588" s="44"/>
      <c r="V1588" s="44"/>
      <c r="W1588" s="44"/>
      <c r="X1588" s="44"/>
      <c r="Y1588" s="44"/>
      <c r="Z1588" s="53"/>
      <c r="AA1588" s="53"/>
    </row>
    <row r="1589" spans="1:27" ht="15" x14ac:dyDescent="0.2">
      <c r="A1589" s="160"/>
      <c r="B1589" s="264"/>
      <c r="C1589" s="166"/>
      <c r="D1589" s="166"/>
      <c r="E1589" s="238"/>
      <c r="F1589" s="160"/>
      <c r="G1589" s="151"/>
      <c r="H1589" s="151"/>
      <c r="I1589" s="151"/>
      <c r="J1589" s="151"/>
      <c r="K1589" s="151"/>
      <c r="L1589" s="151"/>
      <c r="M1589" s="151"/>
      <c r="N1589" s="152"/>
      <c r="O1589" s="9"/>
      <c r="P1589" s="278"/>
      <c r="Q1589" s="278"/>
      <c r="R1589" s="278"/>
      <c r="S1589" s="13"/>
      <c r="T1589" s="438"/>
      <c r="U1589" s="44"/>
      <c r="V1589" s="44"/>
      <c r="W1589" s="44"/>
      <c r="X1589" s="44"/>
      <c r="Y1589" s="44"/>
      <c r="Z1589" s="53"/>
      <c r="AA1589" s="53"/>
    </row>
    <row r="1590" spans="1:27" ht="15.75" thickBot="1" x14ac:dyDescent="0.25">
      <c r="A1590" s="246"/>
      <c r="B1590" s="265"/>
      <c r="C1590" s="167"/>
      <c r="D1590" s="167"/>
      <c r="E1590" s="239"/>
      <c r="F1590" s="161"/>
      <c r="G1590" s="154"/>
      <c r="H1590" s="154"/>
      <c r="I1590" s="154"/>
      <c r="J1590" s="154"/>
      <c r="K1590" s="154"/>
      <c r="L1590" s="154"/>
      <c r="M1590" s="154"/>
      <c r="N1590" s="155"/>
      <c r="O1590" s="11"/>
      <c r="P1590" s="231"/>
      <c r="Q1590" s="232"/>
      <c r="R1590" s="233"/>
      <c r="S1590" s="14"/>
      <c r="T1590" s="439"/>
      <c r="U1590" s="44"/>
      <c r="V1590" s="44"/>
      <c r="W1590" s="44"/>
      <c r="X1590" s="44"/>
      <c r="Y1590" s="44"/>
      <c r="Z1590" s="53"/>
      <c r="AA1590" s="53"/>
    </row>
    <row r="1591" spans="1:27" ht="15.75" customHeight="1" thickBot="1" x14ac:dyDescent="0.25">
      <c r="A1591" s="245"/>
      <c r="B1591" s="263"/>
      <c r="C1591" s="165"/>
      <c r="D1591" s="165"/>
      <c r="E1591" s="237"/>
      <c r="F1591" s="159"/>
      <c r="G1591" s="16"/>
      <c r="H1591" s="16"/>
      <c r="I1591" s="16"/>
      <c r="J1591" s="16"/>
      <c r="K1591" s="16"/>
      <c r="L1591" s="16"/>
      <c r="M1591" s="16"/>
      <c r="N1591" s="16"/>
      <c r="O1591" s="9"/>
      <c r="P1591" s="278"/>
      <c r="Q1591" s="278"/>
      <c r="R1591" s="278"/>
      <c r="S1591" s="10"/>
      <c r="T1591" s="437"/>
      <c r="U1591" s="44"/>
      <c r="V1591" s="44"/>
      <c r="W1591" s="44"/>
      <c r="X1591" s="44"/>
      <c r="Y1591" s="44"/>
      <c r="Z1591" s="53"/>
      <c r="AA1591" s="53"/>
    </row>
    <row r="1592" spans="1:27" ht="15.75" thickBot="1" x14ac:dyDescent="0.25">
      <c r="A1592" s="160"/>
      <c r="B1592" s="264"/>
      <c r="C1592" s="166"/>
      <c r="D1592" s="166"/>
      <c r="E1592" s="238"/>
      <c r="F1592" s="160"/>
      <c r="G1592" s="151"/>
      <c r="H1592" s="243"/>
      <c r="I1592" s="243"/>
      <c r="J1592" s="243"/>
      <c r="K1592" s="243"/>
      <c r="L1592" s="243"/>
      <c r="M1592" s="243"/>
      <c r="N1592" s="244"/>
      <c r="O1592" s="11"/>
      <c r="P1592" s="142"/>
      <c r="Q1592" s="142"/>
      <c r="R1592" s="142"/>
      <c r="S1592" s="12"/>
      <c r="T1592" s="438"/>
      <c r="U1592" s="44"/>
      <c r="V1592" s="44"/>
      <c r="W1592" s="44"/>
      <c r="X1592" s="44"/>
      <c r="Y1592" s="44"/>
      <c r="Z1592" s="53"/>
      <c r="AA1592" s="53"/>
    </row>
    <row r="1593" spans="1:27" ht="15" x14ac:dyDescent="0.2">
      <c r="A1593" s="160"/>
      <c r="B1593" s="264"/>
      <c r="C1593" s="166"/>
      <c r="D1593" s="166"/>
      <c r="E1593" s="238"/>
      <c r="F1593" s="160"/>
      <c r="G1593" s="151"/>
      <c r="H1593" s="151"/>
      <c r="I1593" s="151"/>
      <c r="J1593" s="151"/>
      <c r="K1593" s="151"/>
      <c r="L1593" s="151"/>
      <c r="M1593" s="151"/>
      <c r="N1593" s="152"/>
      <c r="O1593" s="9"/>
      <c r="P1593" s="278"/>
      <c r="Q1593" s="278"/>
      <c r="R1593" s="278"/>
      <c r="S1593" s="13"/>
      <c r="T1593" s="438"/>
      <c r="U1593" s="44"/>
      <c r="V1593" s="44"/>
      <c r="W1593" s="44"/>
      <c r="X1593" s="44"/>
      <c r="Y1593" s="44"/>
      <c r="Z1593" s="53"/>
      <c r="AA1593" s="53"/>
    </row>
    <row r="1594" spans="1:27" ht="15.75" thickBot="1" x14ac:dyDescent="0.25">
      <c r="A1594" s="246"/>
      <c r="B1594" s="265"/>
      <c r="C1594" s="167"/>
      <c r="D1594" s="167"/>
      <c r="E1594" s="239"/>
      <c r="F1594" s="161"/>
      <c r="G1594" s="154"/>
      <c r="H1594" s="154"/>
      <c r="I1594" s="154"/>
      <c r="J1594" s="154"/>
      <c r="K1594" s="154"/>
      <c r="L1594" s="154"/>
      <c r="M1594" s="154"/>
      <c r="N1594" s="155"/>
      <c r="O1594" s="11"/>
      <c r="P1594" s="231"/>
      <c r="Q1594" s="232"/>
      <c r="R1594" s="233"/>
      <c r="S1594" s="14"/>
      <c r="T1594" s="439"/>
      <c r="U1594" s="44"/>
      <c r="V1594" s="44"/>
      <c r="W1594" s="44"/>
      <c r="X1594" s="44"/>
      <c r="Y1594" s="44"/>
      <c r="Z1594" s="53"/>
      <c r="AA1594" s="53"/>
    </row>
    <row r="1595" spans="1:27" ht="15.75" customHeight="1" thickBot="1" x14ac:dyDescent="0.25">
      <c r="A1595" s="245"/>
      <c r="B1595" s="263"/>
      <c r="C1595" s="165"/>
      <c r="D1595" s="165"/>
      <c r="E1595" s="237"/>
      <c r="F1595" s="159"/>
      <c r="G1595" s="16"/>
      <c r="H1595" s="16"/>
      <c r="I1595" s="16"/>
      <c r="J1595" s="16"/>
      <c r="K1595" s="16"/>
      <c r="L1595" s="16"/>
      <c r="M1595" s="16"/>
      <c r="N1595" s="16"/>
      <c r="O1595" s="9"/>
      <c r="P1595" s="278"/>
      <c r="Q1595" s="278"/>
      <c r="R1595" s="278"/>
      <c r="S1595" s="10"/>
      <c r="T1595" s="437"/>
      <c r="U1595" s="44"/>
      <c r="V1595" s="44"/>
      <c r="W1595" s="44"/>
      <c r="X1595" s="44"/>
      <c r="Y1595" s="44"/>
      <c r="Z1595" s="53"/>
      <c r="AA1595" s="53"/>
    </row>
    <row r="1596" spans="1:27" ht="15.75" thickBot="1" x14ac:dyDescent="0.25">
      <c r="A1596" s="160"/>
      <c r="B1596" s="264"/>
      <c r="C1596" s="166"/>
      <c r="D1596" s="166"/>
      <c r="E1596" s="238"/>
      <c r="F1596" s="160"/>
      <c r="G1596" s="151"/>
      <c r="H1596" s="243"/>
      <c r="I1596" s="243"/>
      <c r="J1596" s="243"/>
      <c r="K1596" s="243"/>
      <c r="L1596" s="243"/>
      <c r="M1596" s="243"/>
      <c r="N1596" s="244"/>
      <c r="O1596" s="11"/>
      <c r="P1596" s="142"/>
      <c r="Q1596" s="142"/>
      <c r="R1596" s="142"/>
      <c r="S1596" s="12"/>
      <c r="T1596" s="438"/>
      <c r="U1596" s="44"/>
      <c r="V1596" s="44"/>
      <c r="W1596" s="44"/>
      <c r="X1596" s="44"/>
      <c r="Y1596" s="44"/>
      <c r="Z1596" s="53"/>
      <c r="AA1596" s="53"/>
    </row>
    <row r="1597" spans="1:27" ht="15" x14ac:dyDescent="0.2">
      <c r="A1597" s="160"/>
      <c r="B1597" s="264"/>
      <c r="C1597" s="166"/>
      <c r="D1597" s="166"/>
      <c r="E1597" s="238"/>
      <c r="F1597" s="160"/>
      <c r="G1597" s="151"/>
      <c r="H1597" s="151"/>
      <c r="I1597" s="151"/>
      <c r="J1597" s="151"/>
      <c r="K1597" s="151"/>
      <c r="L1597" s="151"/>
      <c r="M1597" s="151"/>
      <c r="N1597" s="152"/>
      <c r="O1597" s="9"/>
      <c r="P1597" s="278"/>
      <c r="Q1597" s="278"/>
      <c r="R1597" s="278"/>
      <c r="S1597" s="13"/>
      <c r="T1597" s="438"/>
      <c r="U1597" s="44"/>
      <c r="V1597" s="44"/>
      <c r="W1597" s="44"/>
      <c r="X1597" s="44"/>
      <c r="Y1597" s="44"/>
      <c r="Z1597" s="53"/>
      <c r="AA1597" s="53"/>
    </row>
    <row r="1598" spans="1:27" ht="15.75" thickBot="1" x14ac:dyDescent="0.25">
      <c r="A1598" s="246"/>
      <c r="B1598" s="265"/>
      <c r="C1598" s="167"/>
      <c r="D1598" s="167"/>
      <c r="E1598" s="239"/>
      <c r="F1598" s="161"/>
      <c r="G1598" s="154"/>
      <c r="H1598" s="154"/>
      <c r="I1598" s="154"/>
      <c r="J1598" s="154"/>
      <c r="K1598" s="154"/>
      <c r="L1598" s="154"/>
      <c r="M1598" s="154"/>
      <c r="N1598" s="155"/>
      <c r="O1598" s="11"/>
      <c r="P1598" s="231"/>
      <c r="Q1598" s="232"/>
      <c r="R1598" s="233"/>
      <c r="S1598" s="14"/>
      <c r="T1598" s="439"/>
      <c r="U1598" s="44"/>
      <c r="V1598" s="44"/>
      <c r="W1598" s="44"/>
      <c r="X1598" s="44"/>
      <c r="Y1598" s="44"/>
      <c r="Z1598" s="53"/>
      <c r="AA1598" s="53"/>
    </row>
    <row r="1599" spans="1:27" ht="15.75" customHeight="1" thickBot="1" x14ac:dyDescent="0.25">
      <c r="A1599" s="245"/>
      <c r="B1599" s="263"/>
      <c r="C1599" s="165"/>
      <c r="D1599" s="165"/>
      <c r="E1599" s="237"/>
      <c r="F1599" s="159"/>
      <c r="G1599" s="16"/>
      <c r="H1599" s="16"/>
      <c r="I1599" s="16"/>
      <c r="J1599" s="16"/>
      <c r="K1599" s="16"/>
      <c r="L1599" s="16"/>
      <c r="M1599" s="16"/>
      <c r="N1599" s="16"/>
      <c r="O1599" s="9"/>
      <c r="P1599" s="278"/>
      <c r="Q1599" s="278"/>
      <c r="R1599" s="278"/>
      <c r="S1599" s="10"/>
      <c r="T1599" s="437"/>
      <c r="U1599" s="44"/>
      <c r="V1599" s="44"/>
      <c r="W1599" s="44"/>
      <c r="X1599" s="44"/>
      <c r="Y1599" s="44"/>
      <c r="Z1599" s="53"/>
      <c r="AA1599" s="53"/>
    </row>
    <row r="1600" spans="1:27" ht="15.75" thickBot="1" x14ac:dyDescent="0.25">
      <c r="A1600" s="160"/>
      <c r="B1600" s="264"/>
      <c r="C1600" s="166"/>
      <c r="D1600" s="166"/>
      <c r="E1600" s="238"/>
      <c r="F1600" s="160"/>
      <c r="G1600" s="151"/>
      <c r="H1600" s="243"/>
      <c r="I1600" s="243"/>
      <c r="J1600" s="243"/>
      <c r="K1600" s="243"/>
      <c r="L1600" s="243"/>
      <c r="M1600" s="243"/>
      <c r="N1600" s="244"/>
      <c r="O1600" s="11"/>
      <c r="P1600" s="142"/>
      <c r="Q1600" s="142"/>
      <c r="R1600" s="142"/>
      <c r="S1600" s="12"/>
      <c r="T1600" s="438"/>
      <c r="U1600" s="44"/>
      <c r="V1600" s="44"/>
      <c r="W1600" s="44"/>
      <c r="X1600" s="44"/>
      <c r="Y1600" s="44"/>
      <c r="Z1600" s="53"/>
      <c r="AA1600" s="53"/>
    </row>
    <row r="1601" spans="1:27" ht="15" x14ac:dyDescent="0.2">
      <c r="A1601" s="160"/>
      <c r="B1601" s="264"/>
      <c r="C1601" s="166"/>
      <c r="D1601" s="166"/>
      <c r="E1601" s="238"/>
      <c r="F1601" s="160"/>
      <c r="G1601" s="151"/>
      <c r="H1601" s="151"/>
      <c r="I1601" s="151"/>
      <c r="J1601" s="151"/>
      <c r="K1601" s="151"/>
      <c r="L1601" s="151"/>
      <c r="M1601" s="151"/>
      <c r="N1601" s="152"/>
      <c r="O1601" s="9"/>
      <c r="P1601" s="278"/>
      <c r="Q1601" s="278"/>
      <c r="R1601" s="278"/>
      <c r="S1601" s="13"/>
      <c r="T1601" s="438"/>
      <c r="U1601" s="44"/>
      <c r="V1601" s="44"/>
      <c r="W1601" s="44"/>
      <c r="X1601" s="44"/>
      <c r="Y1601" s="44"/>
      <c r="Z1601" s="53"/>
      <c r="AA1601" s="53"/>
    </row>
    <row r="1602" spans="1:27" ht="15.75" thickBot="1" x14ac:dyDescent="0.25">
      <c r="A1602" s="246"/>
      <c r="B1602" s="265"/>
      <c r="C1602" s="167"/>
      <c r="D1602" s="167"/>
      <c r="E1602" s="239"/>
      <c r="F1602" s="161"/>
      <c r="G1602" s="154"/>
      <c r="H1602" s="154"/>
      <c r="I1602" s="154"/>
      <c r="J1602" s="154"/>
      <c r="K1602" s="154"/>
      <c r="L1602" s="154"/>
      <c r="M1602" s="154"/>
      <c r="N1602" s="155"/>
      <c r="O1602" s="11"/>
      <c r="P1602" s="231"/>
      <c r="Q1602" s="232"/>
      <c r="R1602" s="233"/>
      <c r="S1602" s="14"/>
      <c r="T1602" s="439"/>
      <c r="U1602" s="44"/>
      <c r="V1602" s="44"/>
      <c r="W1602" s="44"/>
      <c r="X1602" s="44"/>
      <c r="Y1602" s="44"/>
      <c r="Z1602" s="53"/>
      <c r="AA1602" s="53"/>
    </row>
    <row r="1603" spans="1:27" ht="15.75" customHeight="1" thickBot="1" x14ac:dyDescent="0.25">
      <c r="A1603" s="245"/>
      <c r="B1603" s="263"/>
      <c r="C1603" s="165"/>
      <c r="D1603" s="165"/>
      <c r="E1603" s="237"/>
      <c r="F1603" s="159"/>
      <c r="G1603" s="16"/>
      <c r="H1603" s="16"/>
      <c r="I1603" s="16"/>
      <c r="J1603" s="16"/>
      <c r="K1603" s="16"/>
      <c r="L1603" s="16"/>
      <c r="M1603" s="16"/>
      <c r="N1603" s="16"/>
      <c r="O1603" s="9"/>
      <c r="P1603" s="278"/>
      <c r="Q1603" s="278"/>
      <c r="R1603" s="278"/>
      <c r="S1603" s="10"/>
      <c r="T1603" s="437"/>
      <c r="U1603" s="44"/>
      <c r="V1603" s="44"/>
      <c r="W1603" s="44"/>
      <c r="X1603" s="44"/>
      <c r="Y1603" s="44"/>
      <c r="Z1603" s="53"/>
      <c r="AA1603" s="53"/>
    </row>
    <row r="1604" spans="1:27" ht="15.75" thickBot="1" x14ac:dyDescent="0.25">
      <c r="A1604" s="160"/>
      <c r="B1604" s="264"/>
      <c r="C1604" s="166"/>
      <c r="D1604" s="166"/>
      <c r="E1604" s="238"/>
      <c r="F1604" s="160"/>
      <c r="G1604" s="151"/>
      <c r="H1604" s="243"/>
      <c r="I1604" s="243"/>
      <c r="J1604" s="243"/>
      <c r="K1604" s="243"/>
      <c r="L1604" s="243"/>
      <c r="M1604" s="243"/>
      <c r="N1604" s="244"/>
      <c r="O1604" s="11"/>
      <c r="P1604" s="142"/>
      <c r="Q1604" s="142"/>
      <c r="R1604" s="142"/>
      <c r="S1604" s="12"/>
      <c r="T1604" s="438"/>
      <c r="U1604" s="44"/>
      <c r="V1604" s="44"/>
      <c r="W1604" s="44"/>
      <c r="X1604" s="44"/>
      <c r="Y1604" s="44"/>
      <c r="Z1604" s="53"/>
      <c r="AA1604" s="53"/>
    </row>
    <row r="1605" spans="1:27" ht="15" x14ac:dyDescent="0.2">
      <c r="A1605" s="160"/>
      <c r="B1605" s="264"/>
      <c r="C1605" s="166"/>
      <c r="D1605" s="166"/>
      <c r="E1605" s="238"/>
      <c r="F1605" s="160"/>
      <c r="G1605" s="151"/>
      <c r="H1605" s="151"/>
      <c r="I1605" s="151"/>
      <c r="J1605" s="151"/>
      <c r="K1605" s="151"/>
      <c r="L1605" s="151"/>
      <c r="M1605" s="151"/>
      <c r="N1605" s="152"/>
      <c r="O1605" s="9"/>
      <c r="P1605" s="278"/>
      <c r="Q1605" s="278"/>
      <c r="R1605" s="278"/>
      <c r="S1605" s="13"/>
      <c r="T1605" s="438"/>
      <c r="U1605" s="44"/>
      <c r="V1605" s="44"/>
      <c r="W1605" s="44"/>
      <c r="X1605" s="44"/>
      <c r="Y1605" s="44"/>
      <c r="Z1605" s="53"/>
      <c r="AA1605" s="53"/>
    </row>
    <row r="1606" spans="1:27" ht="15.75" thickBot="1" x14ac:dyDescent="0.25">
      <c r="A1606" s="246"/>
      <c r="B1606" s="265"/>
      <c r="C1606" s="167"/>
      <c r="D1606" s="167"/>
      <c r="E1606" s="239"/>
      <c r="F1606" s="161"/>
      <c r="G1606" s="154"/>
      <c r="H1606" s="154"/>
      <c r="I1606" s="154"/>
      <c r="J1606" s="154"/>
      <c r="K1606" s="154"/>
      <c r="L1606" s="154"/>
      <c r="M1606" s="154"/>
      <c r="N1606" s="155"/>
      <c r="O1606" s="11"/>
      <c r="P1606" s="231"/>
      <c r="Q1606" s="232"/>
      <c r="R1606" s="233"/>
      <c r="S1606" s="14"/>
      <c r="T1606" s="439"/>
      <c r="U1606" s="44"/>
      <c r="V1606" s="44"/>
      <c r="W1606" s="44"/>
      <c r="X1606" s="44"/>
      <c r="Y1606" s="44"/>
      <c r="Z1606" s="53"/>
      <c r="AA1606" s="53"/>
    </row>
    <row r="1607" spans="1:27" ht="15.75" customHeight="1" thickBot="1" x14ac:dyDescent="0.25">
      <c r="A1607" s="245"/>
      <c r="B1607" s="263"/>
      <c r="C1607" s="165"/>
      <c r="D1607" s="165"/>
      <c r="E1607" s="237"/>
      <c r="F1607" s="159"/>
      <c r="G1607" s="16"/>
      <c r="H1607" s="16"/>
      <c r="I1607" s="16"/>
      <c r="J1607" s="16"/>
      <c r="K1607" s="16"/>
      <c r="L1607" s="16"/>
      <c r="M1607" s="16"/>
      <c r="N1607" s="16"/>
      <c r="O1607" s="9"/>
      <c r="P1607" s="278"/>
      <c r="Q1607" s="278"/>
      <c r="R1607" s="278"/>
      <c r="S1607" s="10"/>
      <c r="T1607" s="437"/>
      <c r="U1607" s="44"/>
      <c r="V1607" s="44"/>
      <c r="W1607" s="44"/>
      <c r="X1607" s="44"/>
      <c r="Y1607" s="44"/>
      <c r="Z1607" s="53"/>
      <c r="AA1607" s="53"/>
    </row>
    <row r="1608" spans="1:27" ht="15.75" thickBot="1" x14ac:dyDescent="0.25">
      <c r="A1608" s="160"/>
      <c r="B1608" s="264"/>
      <c r="C1608" s="166"/>
      <c r="D1608" s="166"/>
      <c r="E1608" s="238"/>
      <c r="F1608" s="160"/>
      <c r="G1608" s="151"/>
      <c r="H1608" s="243"/>
      <c r="I1608" s="243"/>
      <c r="J1608" s="243"/>
      <c r="K1608" s="243"/>
      <c r="L1608" s="243"/>
      <c r="M1608" s="243"/>
      <c r="N1608" s="244"/>
      <c r="O1608" s="11"/>
      <c r="P1608" s="142"/>
      <c r="Q1608" s="142"/>
      <c r="R1608" s="142"/>
      <c r="S1608" s="12"/>
      <c r="T1608" s="438"/>
      <c r="U1608" s="44"/>
      <c r="V1608" s="44"/>
      <c r="W1608" s="44"/>
      <c r="X1608" s="44"/>
      <c r="Y1608" s="44"/>
      <c r="Z1608" s="53"/>
      <c r="AA1608" s="53"/>
    </row>
    <row r="1609" spans="1:27" ht="15" x14ac:dyDescent="0.2">
      <c r="A1609" s="160"/>
      <c r="B1609" s="264"/>
      <c r="C1609" s="166"/>
      <c r="D1609" s="166"/>
      <c r="E1609" s="238"/>
      <c r="F1609" s="160"/>
      <c r="G1609" s="151"/>
      <c r="H1609" s="151"/>
      <c r="I1609" s="151"/>
      <c r="J1609" s="151"/>
      <c r="K1609" s="151"/>
      <c r="L1609" s="151"/>
      <c r="M1609" s="151"/>
      <c r="N1609" s="152"/>
      <c r="O1609" s="9"/>
      <c r="P1609" s="278"/>
      <c r="Q1609" s="278"/>
      <c r="R1609" s="278"/>
      <c r="S1609" s="13"/>
      <c r="T1609" s="438"/>
      <c r="U1609" s="44"/>
      <c r="V1609" s="44"/>
      <c r="W1609" s="44"/>
      <c r="X1609" s="44"/>
      <c r="Y1609" s="44"/>
      <c r="Z1609" s="53"/>
      <c r="AA1609" s="53"/>
    </row>
    <row r="1610" spans="1:27" ht="15.75" thickBot="1" x14ac:dyDescent="0.25">
      <c r="A1610" s="246"/>
      <c r="B1610" s="265"/>
      <c r="C1610" s="167"/>
      <c r="D1610" s="167"/>
      <c r="E1610" s="239"/>
      <c r="F1610" s="161"/>
      <c r="G1610" s="154"/>
      <c r="H1610" s="154"/>
      <c r="I1610" s="154"/>
      <c r="J1610" s="154"/>
      <c r="K1610" s="154"/>
      <c r="L1610" s="154"/>
      <c r="M1610" s="154"/>
      <c r="N1610" s="155"/>
      <c r="O1610" s="11"/>
      <c r="P1610" s="231"/>
      <c r="Q1610" s="232"/>
      <c r="R1610" s="233"/>
      <c r="S1610" s="14"/>
      <c r="T1610" s="439"/>
      <c r="U1610" s="44"/>
      <c r="V1610" s="44"/>
      <c r="W1610" s="44"/>
      <c r="X1610" s="44"/>
      <c r="Y1610" s="44"/>
      <c r="Z1610" s="53"/>
      <c r="AA1610" s="53"/>
    </row>
    <row r="1611" spans="1:27" ht="15.75" customHeight="1" thickBot="1" x14ac:dyDescent="0.25">
      <c r="A1611" s="245"/>
      <c r="B1611" s="263"/>
      <c r="C1611" s="165"/>
      <c r="D1611" s="165"/>
      <c r="E1611" s="237"/>
      <c r="F1611" s="159"/>
      <c r="G1611" s="16"/>
      <c r="H1611" s="16"/>
      <c r="I1611" s="16"/>
      <c r="J1611" s="16"/>
      <c r="K1611" s="16"/>
      <c r="L1611" s="16"/>
      <c r="M1611" s="16"/>
      <c r="N1611" s="16"/>
      <c r="O1611" s="9"/>
      <c r="P1611" s="278"/>
      <c r="Q1611" s="278"/>
      <c r="R1611" s="278"/>
      <c r="S1611" s="10"/>
      <c r="T1611" s="437"/>
      <c r="U1611" s="44"/>
      <c r="V1611" s="44"/>
      <c r="W1611" s="44"/>
      <c r="X1611" s="44"/>
      <c r="Y1611" s="44"/>
      <c r="Z1611" s="53"/>
      <c r="AA1611" s="53"/>
    </row>
    <row r="1612" spans="1:27" ht="15.75" thickBot="1" x14ac:dyDescent="0.25">
      <c r="A1612" s="160"/>
      <c r="B1612" s="264"/>
      <c r="C1612" s="166"/>
      <c r="D1612" s="166"/>
      <c r="E1612" s="238"/>
      <c r="F1612" s="160"/>
      <c r="G1612" s="151"/>
      <c r="H1612" s="243"/>
      <c r="I1612" s="243"/>
      <c r="J1612" s="243"/>
      <c r="K1612" s="243"/>
      <c r="L1612" s="243"/>
      <c r="M1612" s="243"/>
      <c r="N1612" s="244"/>
      <c r="O1612" s="11"/>
      <c r="P1612" s="142"/>
      <c r="Q1612" s="142"/>
      <c r="R1612" s="142"/>
      <c r="S1612" s="12"/>
      <c r="T1612" s="438"/>
      <c r="U1612" s="44"/>
      <c r="V1612" s="44"/>
      <c r="W1612" s="44"/>
      <c r="X1612" s="44"/>
      <c r="Y1612" s="44"/>
      <c r="Z1612" s="53"/>
      <c r="AA1612" s="53"/>
    </row>
    <row r="1613" spans="1:27" ht="15" x14ac:dyDescent="0.2">
      <c r="A1613" s="160"/>
      <c r="B1613" s="264"/>
      <c r="C1613" s="166"/>
      <c r="D1613" s="166"/>
      <c r="E1613" s="238"/>
      <c r="F1613" s="160"/>
      <c r="G1613" s="151"/>
      <c r="H1613" s="151"/>
      <c r="I1613" s="151"/>
      <c r="J1613" s="151"/>
      <c r="K1613" s="151"/>
      <c r="L1613" s="151"/>
      <c r="M1613" s="151"/>
      <c r="N1613" s="152"/>
      <c r="O1613" s="9"/>
      <c r="P1613" s="278"/>
      <c r="Q1613" s="278"/>
      <c r="R1613" s="278"/>
      <c r="S1613" s="13"/>
      <c r="T1613" s="438"/>
      <c r="U1613" s="44"/>
      <c r="V1613" s="44"/>
      <c r="W1613" s="44"/>
      <c r="X1613" s="44"/>
      <c r="Y1613" s="44"/>
      <c r="Z1613" s="53"/>
      <c r="AA1613" s="53"/>
    </row>
    <row r="1614" spans="1:27" ht="15.75" thickBot="1" x14ac:dyDescent="0.25">
      <c r="A1614" s="246"/>
      <c r="B1614" s="265"/>
      <c r="C1614" s="167"/>
      <c r="D1614" s="167"/>
      <c r="E1614" s="239"/>
      <c r="F1614" s="161"/>
      <c r="G1614" s="154"/>
      <c r="H1614" s="154"/>
      <c r="I1614" s="154"/>
      <c r="J1614" s="154"/>
      <c r="K1614" s="154"/>
      <c r="L1614" s="154"/>
      <c r="M1614" s="154"/>
      <c r="N1614" s="155"/>
      <c r="O1614" s="11"/>
      <c r="P1614" s="231"/>
      <c r="Q1614" s="232"/>
      <c r="R1614" s="233"/>
      <c r="S1614" s="14"/>
      <c r="T1614" s="439"/>
      <c r="U1614" s="44"/>
      <c r="V1614" s="44"/>
      <c r="W1614" s="44"/>
      <c r="X1614" s="44"/>
      <c r="Y1614" s="44"/>
      <c r="Z1614" s="53"/>
      <c r="AA1614" s="53"/>
    </row>
    <row r="1615" spans="1:27" ht="15.75" customHeight="1" thickBot="1" x14ac:dyDescent="0.25">
      <c r="A1615" s="245"/>
      <c r="B1615" s="263"/>
      <c r="C1615" s="165"/>
      <c r="D1615" s="165"/>
      <c r="E1615" s="237"/>
      <c r="F1615" s="159"/>
      <c r="G1615" s="16"/>
      <c r="H1615" s="16"/>
      <c r="I1615" s="16"/>
      <c r="J1615" s="16"/>
      <c r="K1615" s="16"/>
      <c r="L1615" s="16"/>
      <c r="M1615" s="16"/>
      <c r="N1615" s="16"/>
      <c r="O1615" s="9"/>
      <c r="P1615" s="278"/>
      <c r="Q1615" s="278"/>
      <c r="R1615" s="278"/>
      <c r="S1615" s="10"/>
      <c r="T1615" s="437"/>
      <c r="U1615" s="44"/>
      <c r="V1615" s="44"/>
      <c r="W1615" s="44"/>
      <c r="X1615" s="44"/>
      <c r="Y1615" s="44"/>
      <c r="Z1615" s="53"/>
      <c r="AA1615" s="53"/>
    </row>
    <row r="1616" spans="1:27" ht="15.75" thickBot="1" x14ac:dyDescent="0.25">
      <c r="A1616" s="160"/>
      <c r="B1616" s="264"/>
      <c r="C1616" s="166"/>
      <c r="D1616" s="166"/>
      <c r="E1616" s="238"/>
      <c r="F1616" s="160"/>
      <c r="G1616" s="151"/>
      <c r="H1616" s="243"/>
      <c r="I1616" s="243"/>
      <c r="J1616" s="243"/>
      <c r="K1616" s="243"/>
      <c r="L1616" s="243"/>
      <c r="M1616" s="243"/>
      <c r="N1616" s="244"/>
      <c r="O1616" s="11"/>
      <c r="P1616" s="142"/>
      <c r="Q1616" s="142"/>
      <c r="R1616" s="142"/>
      <c r="S1616" s="12"/>
      <c r="T1616" s="438"/>
      <c r="U1616" s="44"/>
      <c r="V1616" s="44"/>
      <c r="W1616" s="44"/>
      <c r="X1616" s="44"/>
      <c r="Y1616" s="44"/>
      <c r="Z1616" s="53"/>
      <c r="AA1616" s="53"/>
    </row>
    <row r="1617" spans="1:27" ht="15" x14ac:dyDescent="0.2">
      <c r="A1617" s="160"/>
      <c r="B1617" s="264"/>
      <c r="C1617" s="166"/>
      <c r="D1617" s="166"/>
      <c r="E1617" s="238"/>
      <c r="F1617" s="160"/>
      <c r="G1617" s="151"/>
      <c r="H1617" s="151"/>
      <c r="I1617" s="151"/>
      <c r="J1617" s="151"/>
      <c r="K1617" s="151"/>
      <c r="L1617" s="151"/>
      <c r="M1617" s="151"/>
      <c r="N1617" s="152"/>
      <c r="O1617" s="9"/>
      <c r="P1617" s="278"/>
      <c r="Q1617" s="278"/>
      <c r="R1617" s="278"/>
      <c r="S1617" s="13"/>
      <c r="T1617" s="438"/>
      <c r="U1617" s="44"/>
      <c r="V1617" s="44"/>
      <c r="W1617" s="44"/>
      <c r="X1617" s="44"/>
      <c r="Y1617" s="44"/>
      <c r="Z1617" s="53"/>
      <c r="AA1617" s="53"/>
    </row>
    <row r="1618" spans="1:27" ht="15.75" thickBot="1" x14ac:dyDescent="0.25">
      <c r="A1618" s="246"/>
      <c r="B1618" s="265"/>
      <c r="C1618" s="167"/>
      <c r="D1618" s="167"/>
      <c r="E1618" s="239"/>
      <c r="F1618" s="161"/>
      <c r="G1618" s="154"/>
      <c r="H1618" s="154"/>
      <c r="I1618" s="154"/>
      <c r="J1618" s="154"/>
      <c r="K1618" s="154"/>
      <c r="L1618" s="154"/>
      <c r="M1618" s="154"/>
      <c r="N1618" s="155"/>
      <c r="O1618" s="11"/>
      <c r="P1618" s="231"/>
      <c r="Q1618" s="232"/>
      <c r="R1618" s="233"/>
      <c r="S1618" s="14"/>
      <c r="T1618" s="439"/>
      <c r="U1618" s="44"/>
      <c r="V1618" s="44"/>
      <c r="W1618" s="44"/>
      <c r="X1618" s="44"/>
      <c r="Y1618" s="44"/>
      <c r="Z1618" s="53"/>
      <c r="AA1618" s="53"/>
    </row>
    <row r="1619" spans="1:27" ht="15.75" customHeight="1" thickBot="1" x14ac:dyDescent="0.25">
      <c r="A1619" s="245"/>
      <c r="B1619" s="263"/>
      <c r="C1619" s="165"/>
      <c r="D1619" s="165"/>
      <c r="E1619" s="237"/>
      <c r="F1619" s="159"/>
      <c r="G1619" s="16"/>
      <c r="H1619" s="16"/>
      <c r="I1619" s="16"/>
      <c r="J1619" s="16"/>
      <c r="K1619" s="16"/>
      <c r="L1619" s="16"/>
      <c r="M1619" s="16"/>
      <c r="N1619" s="16"/>
      <c r="O1619" s="9"/>
      <c r="P1619" s="278"/>
      <c r="Q1619" s="278"/>
      <c r="R1619" s="278"/>
      <c r="S1619" s="10"/>
      <c r="T1619" s="437"/>
      <c r="U1619" s="44"/>
      <c r="V1619" s="44"/>
      <c r="W1619" s="44"/>
      <c r="X1619" s="44"/>
      <c r="Y1619" s="44"/>
      <c r="Z1619" s="53"/>
      <c r="AA1619" s="53"/>
    </row>
    <row r="1620" spans="1:27" ht="15.75" thickBot="1" x14ac:dyDescent="0.25">
      <c r="A1620" s="160"/>
      <c r="B1620" s="264"/>
      <c r="C1620" s="166"/>
      <c r="D1620" s="166"/>
      <c r="E1620" s="238"/>
      <c r="F1620" s="160"/>
      <c r="G1620" s="151"/>
      <c r="H1620" s="243"/>
      <c r="I1620" s="243"/>
      <c r="J1620" s="243"/>
      <c r="K1620" s="243"/>
      <c r="L1620" s="243"/>
      <c r="M1620" s="243"/>
      <c r="N1620" s="244"/>
      <c r="O1620" s="11"/>
      <c r="P1620" s="142"/>
      <c r="Q1620" s="142"/>
      <c r="R1620" s="142"/>
      <c r="S1620" s="12"/>
      <c r="T1620" s="438"/>
      <c r="U1620" s="44"/>
      <c r="V1620" s="44"/>
      <c r="W1620" s="44"/>
      <c r="X1620" s="44"/>
      <c r="Y1620" s="44"/>
      <c r="Z1620" s="53"/>
      <c r="AA1620" s="53"/>
    </row>
    <row r="1621" spans="1:27" ht="15" x14ac:dyDescent="0.2">
      <c r="A1621" s="160"/>
      <c r="B1621" s="264"/>
      <c r="C1621" s="166"/>
      <c r="D1621" s="166"/>
      <c r="E1621" s="238"/>
      <c r="F1621" s="160"/>
      <c r="G1621" s="151"/>
      <c r="H1621" s="151"/>
      <c r="I1621" s="151"/>
      <c r="J1621" s="151"/>
      <c r="K1621" s="151"/>
      <c r="L1621" s="151"/>
      <c r="M1621" s="151"/>
      <c r="N1621" s="152"/>
      <c r="O1621" s="9"/>
      <c r="P1621" s="278"/>
      <c r="Q1621" s="278"/>
      <c r="R1621" s="278"/>
      <c r="S1621" s="13"/>
      <c r="T1621" s="438"/>
      <c r="U1621" s="44"/>
      <c r="V1621" s="44"/>
      <c r="W1621" s="44"/>
      <c r="X1621" s="44"/>
      <c r="Y1621" s="44"/>
      <c r="Z1621" s="53"/>
      <c r="AA1621" s="53"/>
    </row>
    <row r="1622" spans="1:27" ht="15.75" thickBot="1" x14ac:dyDescent="0.25">
      <c r="A1622" s="246"/>
      <c r="B1622" s="265"/>
      <c r="C1622" s="167"/>
      <c r="D1622" s="167"/>
      <c r="E1622" s="239"/>
      <c r="F1622" s="161"/>
      <c r="G1622" s="154"/>
      <c r="H1622" s="154"/>
      <c r="I1622" s="154"/>
      <c r="J1622" s="154"/>
      <c r="K1622" s="154"/>
      <c r="L1622" s="154"/>
      <c r="M1622" s="154"/>
      <c r="N1622" s="155"/>
      <c r="O1622" s="11"/>
      <c r="P1622" s="231"/>
      <c r="Q1622" s="232"/>
      <c r="R1622" s="233"/>
      <c r="S1622" s="14"/>
      <c r="T1622" s="439"/>
      <c r="U1622" s="44"/>
      <c r="V1622" s="44"/>
      <c r="W1622" s="44"/>
      <c r="X1622" s="44"/>
      <c r="Y1622" s="44"/>
      <c r="Z1622" s="53"/>
      <c r="AA1622" s="53"/>
    </row>
    <row r="1623" spans="1:27" ht="15.75" customHeight="1" thickBot="1" x14ac:dyDescent="0.25">
      <c r="A1623" s="245"/>
      <c r="B1623" s="263"/>
      <c r="C1623" s="165"/>
      <c r="D1623" s="165"/>
      <c r="E1623" s="237"/>
      <c r="F1623" s="159"/>
      <c r="G1623" s="16"/>
      <c r="H1623" s="16"/>
      <c r="I1623" s="16"/>
      <c r="J1623" s="16"/>
      <c r="K1623" s="16"/>
      <c r="L1623" s="16"/>
      <c r="M1623" s="16"/>
      <c r="N1623" s="16"/>
      <c r="O1623" s="9"/>
      <c r="P1623" s="278"/>
      <c r="Q1623" s="278"/>
      <c r="R1623" s="278"/>
      <c r="S1623" s="10"/>
      <c r="T1623" s="437"/>
      <c r="U1623" s="44"/>
      <c r="V1623" s="44"/>
      <c r="W1623" s="44"/>
      <c r="X1623" s="44"/>
      <c r="Y1623" s="44"/>
      <c r="Z1623" s="53"/>
      <c r="AA1623" s="53"/>
    </row>
    <row r="1624" spans="1:27" ht="15.75" thickBot="1" x14ac:dyDescent="0.25">
      <c r="A1624" s="160"/>
      <c r="B1624" s="264"/>
      <c r="C1624" s="166"/>
      <c r="D1624" s="166"/>
      <c r="E1624" s="238"/>
      <c r="F1624" s="160"/>
      <c r="G1624" s="151"/>
      <c r="H1624" s="243"/>
      <c r="I1624" s="243"/>
      <c r="J1624" s="243"/>
      <c r="K1624" s="243"/>
      <c r="L1624" s="243"/>
      <c r="M1624" s="243"/>
      <c r="N1624" s="244"/>
      <c r="O1624" s="11"/>
      <c r="P1624" s="142"/>
      <c r="Q1624" s="142"/>
      <c r="R1624" s="142"/>
      <c r="S1624" s="12"/>
      <c r="T1624" s="438"/>
      <c r="U1624" s="44"/>
      <c r="V1624" s="44"/>
      <c r="W1624" s="44"/>
      <c r="X1624" s="44"/>
      <c r="Y1624" s="44"/>
      <c r="Z1624" s="53"/>
      <c r="AA1624" s="53"/>
    </row>
    <row r="1625" spans="1:27" ht="15" x14ac:dyDescent="0.2">
      <c r="A1625" s="160"/>
      <c r="B1625" s="264"/>
      <c r="C1625" s="166"/>
      <c r="D1625" s="166"/>
      <c r="E1625" s="238"/>
      <c r="F1625" s="160"/>
      <c r="G1625" s="151"/>
      <c r="H1625" s="151"/>
      <c r="I1625" s="151"/>
      <c r="J1625" s="151"/>
      <c r="K1625" s="151"/>
      <c r="L1625" s="151"/>
      <c r="M1625" s="151"/>
      <c r="N1625" s="152"/>
      <c r="O1625" s="9"/>
      <c r="P1625" s="278"/>
      <c r="Q1625" s="278"/>
      <c r="R1625" s="278"/>
      <c r="S1625" s="13"/>
      <c r="T1625" s="438"/>
      <c r="U1625" s="44"/>
      <c r="V1625" s="44"/>
      <c r="W1625" s="44"/>
      <c r="X1625" s="44"/>
      <c r="Y1625" s="44"/>
      <c r="Z1625" s="53"/>
      <c r="AA1625" s="53"/>
    </row>
    <row r="1626" spans="1:27" ht="15.75" thickBot="1" x14ac:dyDescent="0.25">
      <c r="A1626" s="246"/>
      <c r="B1626" s="265"/>
      <c r="C1626" s="167"/>
      <c r="D1626" s="167"/>
      <c r="E1626" s="239"/>
      <c r="F1626" s="161"/>
      <c r="G1626" s="154"/>
      <c r="H1626" s="154"/>
      <c r="I1626" s="154"/>
      <c r="J1626" s="154"/>
      <c r="K1626" s="154"/>
      <c r="L1626" s="154"/>
      <c r="M1626" s="154"/>
      <c r="N1626" s="155"/>
      <c r="O1626" s="11"/>
      <c r="P1626" s="231"/>
      <c r="Q1626" s="232"/>
      <c r="R1626" s="233"/>
      <c r="S1626" s="14"/>
      <c r="T1626" s="439"/>
      <c r="U1626" s="44"/>
      <c r="V1626" s="44"/>
      <c r="W1626" s="44"/>
      <c r="X1626" s="44"/>
      <c r="Y1626" s="44"/>
      <c r="Z1626" s="53"/>
      <c r="AA1626" s="53"/>
    </row>
    <row r="1627" spans="1:27" ht="15.75" customHeight="1" thickBot="1" x14ac:dyDescent="0.25">
      <c r="A1627" s="245"/>
      <c r="B1627" s="263"/>
      <c r="C1627" s="165"/>
      <c r="D1627" s="165"/>
      <c r="E1627" s="237"/>
      <c r="F1627" s="159"/>
      <c r="G1627" s="16"/>
      <c r="H1627" s="16"/>
      <c r="I1627" s="16"/>
      <c r="J1627" s="16"/>
      <c r="K1627" s="16"/>
      <c r="L1627" s="16"/>
      <c r="M1627" s="16"/>
      <c r="N1627" s="16"/>
      <c r="O1627" s="9"/>
      <c r="P1627" s="278"/>
      <c r="Q1627" s="278"/>
      <c r="R1627" s="278"/>
      <c r="S1627" s="10"/>
      <c r="T1627" s="437"/>
      <c r="U1627" s="44"/>
      <c r="V1627" s="44"/>
      <c r="W1627" s="44"/>
      <c r="X1627" s="44"/>
      <c r="Y1627" s="44"/>
      <c r="Z1627" s="53"/>
      <c r="AA1627" s="53"/>
    </row>
    <row r="1628" spans="1:27" ht="15.75" thickBot="1" x14ac:dyDescent="0.25">
      <c r="A1628" s="160"/>
      <c r="B1628" s="264"/>
      <c r="C1628" s="166"/>
      <c r="D1628" s="166"/>
      <c r="E1628" s="238"/>
      <c r="F1628" s="160"/>
      <c r="G1628" s="151"/>
      <c r="H1628" s="243"/>
      <c r="I1628" s="243"/>
      <c r="J1628" s="243"/>
      <c r="K1628" s="243"/>
      <c r="L1628" s="243"/>
      <c r="M1628" s="243"/>
      <c r="N1628" s="244"/>
      <c r="O1628" s="11"/>
      <c r="P1628" s="142"/>
      <c r="Q1628" s="142"/>
      <c r="R1628" s="142"/>
      <c r="S1628" s="12"/>
      <c r="T1628" s="438"/>
      <c r="U1628" s="44"/>
      <c r="V1628" s="44"/>
      <c r="W1628" s="44"/>
      <c r="X1628" s="44"/>
      <c r="Y1628" s="44"/>
      <c r="Z1628" s="53"/>
      <c r="AA1628" s="53"/>
    </row>
    <row r="1629" spans="1:27" ht="15" x14ac:dyDescent="0.2">
      <c r="A1629" s="160"/>
      <c r="B1629" s="264"/>
      <c r="C1629" s="166"/>
      <c r="D1629" s="166"/>
      <c r="E1629" s="238"/>
      <c r="F1629" s="160"/>
      <c r="G1629" s="151"/>
      <c r="H1629" s="151"/>
      <c r="I1629" s="151"/>
      <c r="J1629" s="151"/>
      <c r="K1629" s="151"/>
      <c r="L1629" s="151"/>
      <c r="M1629" s="151"/>
      <c r="N1629" s="152"/>
      <c r="O1629" s="9"/>
      <c r="P1629" s="278"/>
      <c r="Q1629" s="278"/>
      <c r="R1629" s="278"/>
      <c r="S1629" s="13"/>
      <c r="T1629" s="438"/>
      <c r="U1629" s="44"/>
      <c r="V1629" s="44"/>
      <c r="W1629" s="44"/>
      <c r="X1629" s="44"/>
      <c r="Y1629" s="44"/>
      <c r="Z1629" s="53"/>
      <c r="AA1629" s="53"/>
    </row>
    <row r="1630" spans="1:27" ht="15.75" thickBot="1" x14ac:dyDescent="0.25">
      <c r="A1630" s="246"/>
      <c r="B1630" s="265"/>
      <c r="C1630" s="167"/>
      <c r="D1630" s="167"/>
      <c r="E1630" s="239"/>
      <c r="F1630" s="161"/>
      <c r="G1630" s="154"/>
      <c r="H1630" s="154"/>
      <c r="I1630" s="154"/>
      <c r="J1630" s="154"/>
      <c r="K1630" s="154"/>
      <c r="L1630" s="154"/>
      <c r="M1630" s="154"/>
      <c r="N1630" s="155"/>
      <c r="O1630" s="11"/>
      <c r="P1630" s="231"/>
      <c r="Q1630" s="232"/>
      <c r="R1630" s="233"/>
      <c r="S1630" s="14"/>
      <c r="T1630" s="439"/>
      <c r="U1630" s="44"/>
      <c r="V1630" s="44"/>
      <c r="W1630" s="44"/>
      <c r="X1630" s="44"/>
      <c r="Y1630" s="44"/>
      <c r="Z1630" s="53"/>
      <c r="AA1630" s="53"/>
    </row>
    <row r="1631" spans="1:27" ht="15.75" customHeight="1" thickBot="1" x14ac:dyDescent="0.25">
      <c r="A1631" s="245"/>
      <c r="B1631" s="263"/>
      <c r="C1631" s="165"/>
      <c r="D1631" s="165"/>
      <c r="E1631" s="237"/>
      <c r="F1631" s="159"/>
      <c r="G1631" s="16"/>
      <c r="H1631" s="16"/>
      <c r="I1631" s="16"/>
      <c r="J1631" s="16"/>
      <c r="K1631" s="16"/>
      <c r="L1631" s="16"/>
      <c r="M1631" s="16"/>
      <c r="N1631" s="16"/>
      <c r="O1631" s="9"/>
      <c r="P1631" s="278"/>
      <c r="Q1631" s="278"/>
      <c r="R1631" s="278"/>
      <c r="S1631" s="10"/>
      <c r="T1631" s="437"/>
      <c r="U1631" s="44"/>
      <c r="V1631" s="44"/>
      <c r="W1631" s="44"/>
      <c r="X1631" s="44"/>
      <c r="Y1631" s="44"/>
      <c r="Z1631" s="53"/>
      <c r="AA1631" s="53"/>
    </row>
    <row r="1632" spans="1:27" ht="15.75" thickBot="1" x14ac:dyDescent="0.25">
      <c r="A1632" s="160"/>
      <c r="B1632" s="264"/>
      <c r="C1632" s="166"/>
      <c r="D1632" s="166"/>
      <c r="E1632" s="238"/>
      <c r="F1632" s="160"/>
      <c r="G1632" s="151"/>
      <c r="H1632" s="243"/>
      <c r="I1632" s="243"/>
      <c r="J1632" s="243"/>
      <c r="K1632" s="243"/>
      <c r="L1632" s="243"/>
      <c r="M1632" s="243"/>
      <c r="N1632" s="244"/>
      <c r="O1632" s="11"/>
      <c r="P1632" s="142"/>
      <c r="Q1632" s="142"/>
      <c r="R1632" s="142"/>
      <c r="S1632" s="12"/>
      <c r="T1632" s="438"/>
      <c r="U1632" s="44"/>
      <c r="V1632" s="44"/>
      <c r="W1632" s="44"/>
      <c r="X1632" s="44"/>
      <c r="Y1632" s="44"/>
      <c r="Z1632" s="53"/>
      <c r="AA1632" s="53"/>
    </row>
    <row r="1633" spans="1:27" ht="15" x14ac:dyDescent="0.2">
      <c r="A1633" s="160"/>
      <c r="B1633" s="264"/>
      <c r="C1633" s="166"/>
      <c r="D1633" s="166"/>
      <c r="E1633" s="238"/>
      <c r="F1633" s="160"/>
      <c r="G1633" s="151"/>
      <c r="H1633" s="151"/>
      <c r="I1633" s="151"/>
      <c r="J1633" s="151"/>
      <c r="K1633" s="151"/>
      <c r="L1633" s="151"/>
      <c r="M1633" s="151"/>
      <c r="N1633" s="152"/>
      <c r="O1633" s="9"/>
      <c r="P1633" s="278"/>
      <c r="Q1633" s="278"/>
      <c r="R1633" s="278"/>
      <c r="S1633" s="13"/>
      <c r="T1633" s="438"/>
      <c r="U1633" s="44"/>
      <c r="V1633" s="44"/>
      <c r="W1633" s="44"/>
      <c r="X1633" s="44"/>
      <c r="Y1633" s="44"/>
      <c r="Z1633" s="53"/>
      <c r="AA1633" s="53"/>
    </row>
    <row r="1634" spans="1:27" ht="15.75" thickBot="1" x14ac:dyDescent="0.25">
      <c r="A1634" s="246"/>
      <c r="B1634" s="265"/>
      <c r="C1634" s="167"/>
      <c r="D1634" s="167"/>
      <c r="E1634" s="239"/>
      <c r="F1634" s="161"/>
      <c r="G1634" s="154"/>
      <c r="H1634" s="154"/>
      <c r="I1634" s="154"/>
      <c r="J1634" s="154"/>
      <c r="K1634" s="154"/>
      <c r="L1634" s="154"/>
      <c r="M1634" s="154"/>
      <c r="N1634" s="155"/>
      <c r="O1634" s="11"/>
      <c r="P1634" s="231"/>
      <c r="Q1634" s="232"/>
      <c r="R1634" s="233"/>
      <c r="S1634" s="14"/>
      <c r="T1634" s="439"/>
      <c r="U1634" s="44"/>
      <c r="V1634" s="44"/>
      <c r="W1634" s="44"/>
      <c r="X1634" s="44"/>
      <c r="Y1634" s="44"/>
      <c r="Z1634" s="53"/>
      <c r="AA1634" s="53"/>
    </row>
    <row r="1635" spans="1:27" ht="15.75" customHeight="1" thickBot="1" x14ac:dyDescent="0.25">
      <c r="A1635" s="245"/>
      <c r="B1635" s="263"/>
      <c r="C1635" s="165"/>
      <c r="D1635" s="165"/>
      <c r="E1635" s="237"/>
      <c r="F1635" s="159"/>
      <c r="G1635" s="16"/>
      <c r="H1635" s="16"/>
      <c r="I1635" s="16"/>
      <c r="J1635" s="16"/>
      <c r="K1635" s="16"/>
      <c r="L1635" s="16"/>
      <c r="M1635" s="16"/>
      <c r="N1635" s="16"/>
      <c r="O1635" s="9"/>
      <c r="P1635" s="278"/>
      <c r="Q1635" s="278"/>
      <c r="R1635" s="278"/>
      <c r="S1635" s="10"/>
      <c r="T1635" s="437"/>
      <c r="U1635" s="44"/>
      <c r="V1635" s="44"/>
      <c r="W1635" s="44"/>
      <c r="X1635" s="44"/>
      <c r="Y1635" s="44"/>
      <c r="Z1635" s="53"/>
      <c r="AA1635" s="53"/>
    </row>
    <row r="1636" spans="1:27" ht="15.75" thickBot="1" x14ac:dyDescent="0.25">
      <c r="A1636" s="160"/>
      <c r="B1636" s="264"/>
      <c r="C1636" s="166"/>
      <c r="D1636" s="166"/>
      <c r="E1636" s="238"/>
      <c r="F1636" s="160"/>
      <c r="G1636" s="151"/>
      <c r="H1636" s="243"/>
      <c r="I1636" s="243"/>
      <c r="J1636" s="243"/>
      <c r="K1636" s="243"/>
      <c r="L1636" s="243"/>
      <c r="M1636" s="243"/>
      <c r="N1636" s="244"/>
      <c r="O1636" s="11"/>
      <c r="P1636" s="142"/>
      <c r="Q1636" s="142"/>
      <c r="R1636" s="142"/>
      <c r="S1636" s="12"/>
      <c r="T1636" s="438"/>
      <c r="U1636" s="44"/>
      <c r="V1636" s="44"/>
      <c r="W1636" s="44"/>
      <c r="X1636" s="44"/>
      <c r="Y1636" s="44"/>
      <c r="Z1636" s="53"/>
      <c r="AA1636" s="53"/>
    </row>
    <row r="1637" spans="1:27" ht="15" x14ac:dyDescent="0.2">
      <c r="A1637" s="160"/>
      <c r="B1637" s="264"/>
      <c r="C1637" s="166"/>
      <c r="D1637" s="166"/>
      <c r="E1637" s="238"/>
      <c r="F1637" s="160"/>
      <c r="G1637" s="151"/>
      <c r="H1637" s="151"/>
      <c r="I1637" s="151"/>
      <c r="J1637" s="151"/>
      <c r="K1637" s="151"/>
      <c r="L1637" s="151"/>
      <c r="M1637" s="151"/>
      <c r="N1637" s="152"/>
      <c r="O1637" s="9"/>
      <c r="P1637" s="278"/>
      <c r="Q1637" s="278"/>
      <c r="R1637" s="278"/>
      <c r="S1637" s="13"/>
      <c r="T1637" s="438"/>
      <c r="U1637" s="44"/>
      <c r="V1637" s="44"/>
      <c r="W1637" s="44"/>
      <c r="X1637" s="44"/>
      <c r="Y1637" s="44"/>
      <c r="Z1637" s="53"/>
      <c r="AA1637" s="53"/>
    </row>
    <row r="1638" spans="1:27" ht="15.75" thickBot="1" x14ac:dyDescent="0.25">
      <c r="A1638" s="246"/>
      <c r="B1638" s="265"/>
      <c r="C1638" s="167"/>
      <c r="D1638" s="167"/>
      <c r="E1638" s="239"/>
      <c r="F1638" s="161"/>
      <c r="G1638" s="154"/>
      <c r="H1638" s="154"/>
      <c r="I1638" s="154"/>
      <c r="J1638" s="154"/>
      <c r="K1638" s="154"/>
      <c r="L1638" s="154"/>
      <c r="M1638" s="154"/>
      <c r="N1638" s="155"/>
      <c r="O1638" s="11"/>
      <c r="P1638" s="231"/>
      <c r="Q1638" s="232"/>
      <c r="R1638" s="233"/>
      <c r="S1638" s="14"/>
      <c r="T1638" s="439"/>
      <c r="U1638" s="44"/>
      <c r="V1638" s="44"/>
      <c r="W1638" s="44"/>
      <c r="X1638" s="44"/>
      <c r="Y1638" s="44"/>
      <c r="Z1638" s="53"/>
      <c r="AA1638" s="53"/>
    </row>
    <row r="1639" spans="1:27" ht="15.75" customHeight="1" thickBot="1" x14ac:dyDescent="0.25">
      <c r="A1639" s="245"/>
      <c r="B1639" s="263"/>
      <c r="C1639" s="165"/>
      <c r="D1639" s="165"/>
      <c r="E1639" s="237"/>
      <c r="F1639" s="159"/>
      <c r="G1639" s="16"/>
      <c r="H1639" s="16"/>
      <c r="I1639" s="16"/>
      <c r="J1639" s="16"/>
      <c r="K1639" s="16"/>
      <c r="L1639" s="16"/>
      <c r="M1639" s="16"/>
      <c r="N1639" s="16"/>
      <c r="O1639" s="9"/>
      <c r="P1639" s="278"/>
      <c r="Q1639" s="278"/>
      <c r="R1639" s="278"/>
      <c r="S1639" s="10"/>
      <c r="T1639" s="437"/>
      <c r="U1639" s="44"/>
      <c r="V1639" s="44"/>
      <c r="W1639" s="44"/>
      <c r="X1639" s="44"/>
      <c r="Y1639" s="44"/>
      <c r="Z1639" s="53"/>
      <c r="AA1639" s="53"/>
    </row>
    <row r="1640" spans="1:27" ht="15.75" thickBot="1" x14ac:dyDescent="0.25">
      <c r="A1640" s="160"/>
      <c r="B1640" s="264"/>
      <c r="C1640" s="166"/>
      <c r="D1640" s="166"/>
      <c r="E1640" s="238"/>
      <c r="F1640" s="160"/>
      <c r="G1640" s="151"/>
      <c r="H1640" s="243"/>
      <c r="I1640" s="243"/>
      <c r="J1640" s="243"/>
      <c r="K1640" s="243"/>
      <c r="L1640" s="243"/>
      <c r="M1640" s="243"/>
      <c r="N1640" s="244"/>
      <c r="O1640" s="11"/>
      <c r="P1640" s="142"/>
      <c r="Q1640" s="142"/>
      <c r="R1640" s="142"/>
      <c r="S1640" s="12"/>
      <c r="T1640" s="438"/>
      <c r="U1640" s="44"/>
      <c r="V1640" s="44"/>
      <c r="W1640" s="44"/>
      <c r="X1640" s="44"/>
      <c r="Y1640" s="44"/>
      <c r="Z1640" s="53"/>
      <c r="AA1640" s="53"/>
    </row>
    <row r="1641" spans="1:27" ht="15" x14ac:dyDescent="0.2">
      <c r="A1641" s="160"/>
      <c r="B1641" s="264"/>
      <c r="C1641" s="166"/>
      <c r="D1641" s="166"/>
      <c r="E1641" s="238"/>
      <c r="F1641" s="160"/>
      <c r="G1641" s="151"/>
      <c r="H1641" s="151"/>
      <c r="I1641" s="151"/>
      <c r="J1641" s="151"/>
      <c r="K1641" s="151"/>
      <c r="L1641" s="151"/>
      <c r="M1641" s="151"/>
      <c r="N1641" s="152"/>
      <c r="O1641" s="9"/>
      <c r="P1641" s="278"/>
      <c r="Q1641" s="278"/>
      <c r="R1641" s="278"/>
      <c r="S1641" s="13"/>
      <c r="T1641" s="438"/>
      <c r="U1641" s="44"/>
      <c r="V1641" s="44"/>
      <c r="W1641" s="44"/>
      <c r="X1641" s="44"/>
      <c r="Y1641" s="44"/>
      <c r="Z1641" s="53"/>
      <c r="AA1641" s="53"/>
    </row>
    <row r="1642" spans="1:27" ht="15.75" thickBot="1" x14ac:dyDescent="0.25">
      <c r="A1642" s="246"/>
      <c r="B1642" s="265"/>
      <c r="C1642" s="167"/>
      <c r="D1642" s="167"/>
      <c r="E1642" s="239"/>
      <c r="F1642" s="161"/>
      <c r="G1642" s="154"/>
      <c r="H1642" s="154"/>
      <c r="I1642" s="154"/>
      <c r="J1642" s="154"/>
      <c r="K1642" s="154"/>
      <c r="L1642" s="154"/>
      <c r="M1642" s="154"/>
      <c r="N1642" s="155"/>
      <c r="O1642" s="11"/>
      <c r="P1642" s="231"/>
      <c r="Q1642" s="232"/>
      <c r="R1642" s="233"/>
      <c r="S1642" s="14"/>
      <c r="T1642" s="439"/>
      <c r="U1642" s="44"/>
      <c r="V1642" s="44"/>
      <c r="W1642" s="44"/>
      <c r="X1642" s="44"/>
      <c r="Y1642" s="44"/>
      <c r="Z1642" s="53"/>
      <c r="AA1642" s="53"/>
    </row>
    <row r="1643" spans="1:27" ht="15.75" customHeight="1" thickBot="1" x14ac:dyDescent="0.25">
      <c r="A1643" s="245"/>
      <c r="B1643" s="263"/>
      <c r="C1643" s="165"/>
      <c r="D1643" s="165"/>
      <c r="E1643" s="237"/>
      <c r="F1643" s="159"/>
      <c r="G1643" s="16"/>
      <c r="H1643" s="16"/>
      <c r="I1643" s="16"/>
      <c r="J1643" s="16"/>
      <c r="K1643" s="16"/>
      <c r="L1643" s="16"/>
      <c r="M1643" s="16"/>
      <c r="N1643" s="16"/>
      <c r="O1643" s="9"/>
      <c r="P1643" s="278"/>
      <c r="Q1643" s="278"/>
      <c r="R1643" s="278"/>
      <c r="S1643" s="10"/>
      <c r="T1643" s="437"/>
      <c r="U1643" s="44"/>
      <c r="V1643" s="44"/>
      <c r="W1643" s="44"/>
      <c r="X1643" s="44"/>
      <c r="Y1643" s="44"/>
      <c r="Z1643" s="53"/>
      <c r="AA1643" s="53"/>
    </row>
    <row r="1644" spans="1:27" ht="15.75" thickBot="1" x14ac:dyDescent="0.25">
      <c r="A1644" s="160"/>
      <c r="B1644" s="264"/>
      <c r="C1644" s="166"/>
      <c r="D1644" s="166"/>
      <c r="E1644" s="238"/>
      <c r="F1644" s="160"/>
      <c r="G1644" s="151"/>
      <c r="H1644" s="243"/>
      <c r="I1644" s="243"/>
      <c r="J1644" s="243"/>
      <c r="K1644" s="243"/>
      <c r="L1644" s="243"/>
      <c r="M1644" s="243"/>
      <c r="N1644" s="244"/>
      <c r="O1644" s="11"/>
      <c r="P1644" s="142"/>
      <c r="Q1644" s="142"/>
      <c r="R1644" s="142"/>
      <c r="S1644" s="12"/>
      <c r="T1644" s="438"/>
      <c r="U1644" s="44"/>
      <c r="V1644" s="44"/>
      <c r="W1644" s="44"/>
      <c r="X1644" s="44"/>
      <c r="Y1644" s="44"/>
      <c r="Z1644" s="53"/>
      <c r="AA1644" s="53"/>
    </row>
    <row r="1645" spans="1:27" ht="15" x14ac:dyDescent="0.2">
      <c r="A1645" s="160"/>
      <c r="B1645" s="264"/>
      <c r="C1645" s="166"/>
      <c r="D1645" s="166"/>
      <c r="E1645" s="238"/>
      <c r="F1645" s="160"/>
      <c r="G1645" s="151"/>
      <c r="H1645" s="151"/>
      <c r="I1645" s="151"/>
      <c r="J1645" s="151"/>
      <c r="K1645" s="151"/>
      <c r="L1645" s="151"/>
      <c r="M1645" s="151"/>
      <c r="N1645" s="152"/>
      <c r="O1645" s="9"/>
      <c r="P1645" s="278"/>
      <c r="Q1645" s="278"/>
      <c r="R1645" s="278"/>
      <c r="S1645" s="13"/>
      <c r="T1645" s="438"/>
      <c r="U1645" s="44"/>
      <c r="V1645" s="44"/>
      <c r="W1645" s="44"/>
      <c r="X1645" s="44"/>
      <c r="Y1645" s="44"/>
      <c r="Z1645" s="53"/>
      <c r="AA1645" s="53"/>
    </row>
    <row r="1646" spans="1:27" ht="15.75" thickBot="1" x14ac:dyDescent="0.25">
      <c r="A1646" s="246"/>
      <c r="B1646" s="265"/>
      <c r="C1646" s="167"/>
      <c r="D1646" s="167"/>
      <c r="E1646" s="239"/>
      <c r="F1646" s="161"/>
      <c r="G1646" s="154"/>
      <c r="H1646" s="154"/>
      <c r="I1646" s="154"/>
      <c r="J1646" s="154"/>
      <c r="K1646" s="154"/>
      <c r="L1646" s="154"/>
      <c r="M1646" s="154"/>
      <c r="N1646" s="155"/>
      <c r="O1646" s="11"/>
      <c r="P1646" s="231"/>
      <c r="Q1646" s="232"/>
      <c r="R1646" s="233"/>
      <c r="S1646" s="14"/>
      <c r="T1646" s="439"/>
      <c r="U1646" s="44"/>
      <c r="V1646" s="44"/>
      <c r="W1646" s="44"/>
      <c r="X1646" s="44"/>
      <c r="Y1646" s="44"/>
      <c r="Z1646" s="53"/>
      <c r="AA1646" s="53"/>
    </row>
    <row r="1647" spans="1:27" ht="15.75" customHeight="1" thickBot="1" x14ac:dyDescent="0.25">
      <c r="A1647" s="245"/>
      <c r="B1647" s="263"/>
      <c r="C1647" s="165"/>
      <c r="D1647" s="165"/>
      <c r="E1647" s="237"/>
      <c r="F1647" s="159"/>
      <c r="G1647" s="16"/>
      <c r="H1647" s="16"/>
      <c r="I1647" s="16"/>
      <c r="J1647" s="16"/>
      <c r="K1647" s="16"/>
      <c r="L1647" s="16"/>
      <c r="M1647" s="16"/>
      <c r="N1647" s="16"/>
      <c r="O1647" s="9"/>
      <c r="P1647" s="278"/>
      <c r="Q1647" s="278"/>
      <c r="R1647" s="278"/>
      <c r="S1647" s="10"/>
      <c r="T1647" s="437"/>
      <c r="U1647" s="44"/>
      <c r="V1647" s="44"/>
      <c r="W1647" s="44"/>
      <c r="X1647" s="44"/>
      <c r="Y1647" s="44"/>
      <c r="Z1647" s="53"/>
      <c r="AA1647" s="53"/>
    </row>
    <row r="1648" spans="1:27" ht="15.75" thickBot="1" x14ac:dyDescent="0.25">
      <c r="A1648" s="160"/>
      <c r="B1648" s="264"/>
      <c r="C1648" s="166"/>
      <c r="D1648" s="166"/>
      <c r="E1648" s="238"/>
      <c r="F1648" s="160"/>
      <c r="G1648" s="151"/>
      <c r="H1648" s="243"/>
      <c r="I1648" s="243"/>
      <c r="J1648" s="243"/>
      <c r="K1648" s="243"/>
      <c r="L1648" s="243"/>
      <c r="M1648" s="243"/>
      <c r="N1648" s="244"/>
      <c r="O1648" s="11"/>
      <c r="P1648" s="142"/>
      <c r="Q1648" s="142"/>
      <c r="R1648" s="142"/>
      <c r="S1648" s="12"/>
      <c r="T1648" s="438"/>
      <c r="U1648" s="44"/>
      <c r="V1648" s="44"/>
      <c r="W1648" s="44"/>
      <c r="X1648" s="44"/>
      <c r="Y1648" s="44"/>
      <c r="Z1648" s="53"/>
      <c r="AA1648" s="53"/>
    </row>
    <row r="1649" spans="1:27" ht="15" x14ac:dyDescent="0.2">
      <c r="A1649" s="160"/>
      <c r="B1649" s="264"/>
      <c r="C1649" s="166"/>
      <c r="D1649" s="166"/>
      <c r="E1649" s="238"/>
      <c r="F1649" s="160"/>
      <c r="G1649" s="151"/>
      <c r="H1649" s="151"/>
      <c r="I1649" s="151"/>
      <c r="J1649" s="151"/>
      <c r="K1649" s="151"/>
      <c r="L1649" s="151"/>
      <c r="M1649" s="151"/>
      <c r="N1649" s="152"/>
      <c r="O1649" s="9"/>
      <c r="P1649" s="278"/>
      <c r="Q1649" s="278"/>
      <c r="R1649" s="278"/>
      <c r="S1649" s="13"/>
      <c r="T1649" s="438"/>
      <c r="U1649" s="44"/>
      <c r="V1649" s="44"/>
      <c r="W1649" s="44"/>
      <c r="X1649" s="44"/>
      <c r="Y1649" s="44"/>
      <c r="Z1649" s="53"/>
      <c r="AA1649" s="53"/>
    </row>
    <row r="1650" spans="1:27" ht="15.75" thickBot="1" x14ac:dyDescent="0.25">
      <c r="A1650" s="246"/>
      <c r="B1650" s="265"/>
      <c r="C1650" s="167"/>
      <c r="D1650" s="167"/>
      <c r="E1650" s="239"/>
      <c r="F1650" s="161"/>
      <c r="G1650" s="154"/>
      <c r="H1650" s="154"/>
      <c r="I1650" s="154"/>
      <c r="J1650" s="154"/>
      <c r="K1650" s="154"/>
      <c r="L1650" s="154"/>
      <c r="M1650" s="154"/>
      <c r="N1650" s="155"/>
      <c r="O1650" s="11"/>
      <c r="P1650" s="231"/>
      <c r="Q1650" s="232"/>
      <c r="R1650" s="233"/>
      <c r="S1650" s="14"/>
      <c r="T1650" s="439"/>
      <c r="U1650" s="44"/>
      <c r="V1650" s="44"/>
      <c r="W1650" s="44"/>
      <c r="X1650" s="44"/>
      <c r="Y1650" s="44"/>
      <c r="Z1650" s="53"/>
      <c r="AA1650" s="53"/>
    </row>
    <row r="1651" spans="1:27" ht="15.75" customHeight="1" thickBot="1" x14ac:dyDescent="0.25">
      <c r="A1651" s="245"/>
      <c r="B1651" s="263"/>
      <c r="C1651" s="165"/>
      <c r="D1651" s="165"/>
      <c r="E1651" s="237"/>
      <c r="F1651" s="159"/>
      <c r="G1651" s="16"/>
      <c r="H1651" s="16"/>
      <c r="I1651" s="16"/>
      <c r="J1651" s="16"/>
      <c r="K1651" s="16"/>
      <c r="L1651" s="16"/>
      <c r="M1651" s="16"/>
      <c r="N1651" s="16"/>
      <c r="O1651" s="9"/>
      <c r="P1651" s="278"/>
      <c r="Q1651" s="278"/>
      <c r="R1651" s="278"/>
      <c r="S1651" s="10"/>
      <c r="T1651" s="437"/>
      <c r="U1651" s="44"/>
      <c r="V1651" s="44"/>
      <c r="W1651" s="44"/>
      <c r="X1651" s="44"/>
      <c r="Y1651" s="44"/>
      <c r="Z1651" s="53"/>
      <c r="AA1651" s="53"/>
    </row>
    <row r="1652" spans="1:27" ht="15.75" thickBot="1" x14ac:dyDescent="0.25">
      <c r="A1652" s="160"/>
      <c r="B1652" s="264"/>
      <c r="C1652" s="166"/>
      <c r="D1652" s="166"/>
      <c r="E1652" s="238"/>
      <c r="F1652" s="160"/>
      <c r="G1652" s="151"/>
      <c r="H1652" s="243"/>
      <c r="I1652" s="243"/>
      <c r="J1652" s="243"/>
      <c r="K1652" s="243"/>
      <c r="L1652" s="243"/>
      <c r="M1652" s="243"/>
      <c r="N1652" s="244"/>
      <c r="O1652" s="11"/>
      <c r="P1652" s="142"/>
      <c r="Q1652" s="142"/>
      <c r="R1652" s="142"/>
      <c r="S1652" s="12"/>
      <c r="T1652" s="438"/>
      <c r="U1652" s="44"/>
      <c r="V1652" s="44"/>
      <c r="W1652" s="44"/>
      <c r="X1652" s="44"/>
      <c r="Y1652" s="44"/>
      <c r="Z1652" s="53"/>
      <c r="AA1652" s="53"/>
    </row>
    <row r="1653" spans="1:27" ht="15" x14ac:dyDescent="0.2">
      <c r="A1653" s="160"/>
      <c r="B1653" s="264"/>
      <c r="C1653" s="166"/>
      <c r="D1653" s="166"/>
      <c r="E1653" s="238"/>
      <c r="F1653" s="160"/>
      <c r="G1653" s="151"/>
      <c r="H1653" s="151"/>
      <c r="I1653" s="151"/>
      <c r="J1653" s="151"/>
      <c r="K1653" s="151"/>
      <c r="L1653" s="151"/>
      <c r="M1653" s="151"/>
      <c r="N1653" s="152"/>
      <c r="O1653" s="9"/>
      <c r="P1653" s="278"/>
      <c r="Q1653" s="278"/>
      <c r="R1653" s="278"/>
      <c r="S1653" s="13"/>
      <c r="T1653" s="438"/>
      <c r="U1653" s="44"/>
      <c r="V1653" s="44"/>
      <c r="W1653" s="44"/>
      <c r="X1653" s="44"/>
      <c r="Y1653" s="44"/>
      <c r="Z1653" s="53"/>
      <c r="AA1653" s="53"/>
    </row>
    <row r="1654" spans="1:27" ht="15.75" thickBot="1" x14ac:dyDescent="0.25">
      <c r="A1654" s="246"/>
      <c r="B1654" s="265"/>
      <c r="C1654" s="167"/>
      <c r="D1654" s="167"/>
      <c r="E1654" s="239"/>
      <c r="F1654" s="161"/>
      <c r="G1654" s="154"/>
      <c r="H1654" s="154"/>
      <c r="I1654" s="154"/>
      <c r="J1654" s="154"/>
      <c r="K1654" s="154"/>
      <c r="L1654" s="154"/>
      <c r="M1654" s="154"/>
      <c r="N1654" s="155"/>
      <c r="O1654" s="11"/>
      <c r="P1654" s="231"/>
      <c r="Q1654" s="232"/>
      <c r="R1654" s="233"/>
      <c r="S1654" s="14"/>
      <c r="T1654" s="439"/>
      <c r="U1654" s="44"/>
      <c r="V1654" s="44"/>
      <c r="W1654" s="44"/>
      <c r="X1654" s="44"/>
      <c r="Y1654" s="44"/>
      <c r="Z1654" s="53"/>
      <c r="AA1654" s="53"/>
    </row>
    <row r="1655" spans="1:27" ht="15.75" customHeight="1" thickBot="1" x14ac:dyDescent="0.25">
      <c r="A1655" s="245"/>
      <c r="B1655" s="263"/>
      <c r="C1655" s="165"/>
      <c r="D1655" s="165"/>
      <c r="E1655" s="237"/>
      <c r="F1655" s="159"/>
      <c r="G1655" s="16"/>
      <c r="H1655" s="16"/>
      <c r="I1655" s="16"/>
      <c r="J1655" s="16"/>
      <c r="K1655" s="16"/>
      <c r="L1655" s="16"/>
      <c r="M1655" s="16"/>
      <c r="N1655" s="16"/>
      <c r="O1655" s="9"/>
      <c r="P1655" s="278"/>
      <c r="Q1655" s="278"/>
      <c r="R1655" s="278"/>
      <c r="S1655" s="10"/>
      <c r="T1655" s="437"/>
      <c r="U1655" s="44"/>
      <c r="V1655" s="44"/>
      <c r="W1655" s="44"/>
      <c r="X1655" s="44"/>
      <c r="Y1655" s="44"/>
      <c r="Z1655" s="53"/>
      <c r="AA1655" s="53"/>
    </row>
    <row r="1656" spans="1:27" ht="15.75" thickBot="1" x14ac:dyDescent="0.25">
      <c r="A1656" s="160"/>
      <c r="B1656" s="264"/>
      <c r="C1656" s="166"/>
      <c r="D1656" s="166"/>
      <c r="E1656" s="238"/>
      <c r="F1656" s="160"/>
      <c r="G1656" s="151"/>
      <c r="H1656" s="243"/>
      <c r="I1656" s="243"/>
      <c r="J1656" s="243"/>
      <c r="K1656" s="243"/>
      <c r="L1656" s="243"/>
      <c r="M1656" s="243"/>
      <c r="N1656" s="244"/>
      <c r="O1656" s="11"/>
      <c r="P1656" s="142"/>
      <c r="Q1656" s="142"/>
      <c r="R1656" s="142"/>
      <c r="S1656" s="12"/>
      <c r="T1656" s="438"/>
      <c r="U1656" s="44"/>
      <c r="V1656" s="44"/>
      <c r="W1656" s="44"/>
      <c r="X1656" s="44"/>
      <c r="Y1656" s="44"/>
      <c r="Z1656" s="53"/>
      <c r="AA1656" s="53"/>
    </row>
    <row r="1657" spans="1:27" ht="15" x14ac:dyDescent="0.2">
      <c r="A1657" s="160"/>
      <c r="B1657" s="264"/>
      <c r="C1657" s="166"/>
      <c r="D1657" s="166"/>
      <c r="E1657" s="238"/>
      <c r="F1657" s="160"/>
      <c r="G1657" s="151"/>
      <c r="H1657" s="151"/>
      <c r="I1657" s="151"/>
      <c r="J1657" s="151"/>
      <c r="K1657" s="151"/>
      <c r="L1657" s="151"/>
      <c r="M1657" s="151"/>
      <c r="N1657" s="152"/>
      <c r="O1657" s="9"/>
      <c r="P1657" s="278"/>
      <c r="Q1657" s="278"/>
      <c r="R1657" s="278"/>
      <c r="S1657" s="13"/>
      <c r="T1657" s="438"/>
      <c r="U1657" s="44"/>
      <c r="V1657" s="44"/>
      <c r="W1657" s="44"/>
      <c r="X1657" s="44"/>
      <c r="Y1657" s="44"/>
      <c r="Z1657" s="53"/>
      <c r="AA1657" s="53"/>
    </row>
    <row r="1658" spans="1:27" ht="15.75" thickBot="1" x14ac:dyDescent="0.25">
      <c r="A1658" s="246"/>
      <c r="B1658" s="265"/>
      <c r="C1658" s="167"/>
      <c r="D1658" s="167"/>
      <c r="E1658" s="239"/>
      <c r="F1658" s="161"/>
      <c r="G1658" s="154"/>
      <c r="H1658" s="154"/>
      <c r="I1658" s="154"/>
      <c r="J1658" s="154"/>
      <c r="K1658" s="154"/>
      <c r="L1658" s="154"/>
      <c r="M1658" s="154"/>
      <c r="N1658" s="155"/>
      <c r="O1658" s="11"/>
      <c r="P1658" s="231"/>
      <c r="Q1658" s="232"/>
      <c r="R1658" s="233"/>
      <c r="S1658" s="14"/>
      <c r="T1658" s="439"/>
      <c r="U1658" s="44"/>
      <c r="V1658" s="44"/>
      <c r="W1658" s="44"/>
      <c r="X1658" s="44"/>
      <c r="Y1658" s="44"/>
      <c r="Z1658" s="53"/>
      <c r="AA1658" s="53"/>
    </row>
    <row r="1659" spans="1:27" ht="15.75" customHeight="1" thickBot="1" x14ac:dyDescent="0.25">
      <c r="A1659" s="245"/>
      <c r="B1659" s="263"/>
      <c r="C1659" s="165"/>
      <c r="D1659" s="165"/>
      <c r="E1659" s="237"/>
      <c r="F1659" s="159"/>
      <c r="G1659" s="16"/>
      <c r="H1659" s="16"/>
      <c r="I1659" s="16"/>
      <c r="J1659" s="16"/>
      <c r="K1659" s="16"/>
      <c r="L1659" s="16"/>
      <c r="M1659" s="16"/>
      <c r="N1659" s="16"/>
      <c r="O1659" s="9"/>
      <c r="P1659" s="278"/>
      <c r="Q1659" s="278"/>
      <c r="R1659" s="278"/>
      <c r="S1659" s="10"/>
      <c r="T1659" s="437"/>
      <c r="U1659" s="44"/>
      <c r="V1659" s="44"/>
      <c r="W1659" s="44"/>
      <c r="X1659" s="44"/>
      <c r="Y1659" s="44"/>
      <c r="Z1659" s="53"/>
      <c r="AA1659" s="53"/>
    </row>
    <row r="1660" spans="1:27" ht="15.75" thickBot="1" x14ac:dyDescent="0.25">
      <c r="A1660" s="160"/>
      <c r="B1660" s="264"/>
      <c r="C1660" s="166"/>
      <c r="D1660" s="166"/>
      <c r="E1660" s="238"/>
      <c r="F1660" s="160"/>
      <c r="G1660" s="151"/>
      <c r="H1660" s="243"/>
      <c r="I1660" s="243"/>
      <c r="J1660" s="243"/>
      <c r="K1660" s="243"/>
      <c r="L1660" s="243"/>
      <c r="M1660" s="243"/>
      <c r="N1660" s="244"/>
      <c r="O1660" s="11"/>
      <c r="P1660" s="142"/>
      <c r="Q1660" s="142"/>
      <c r="R1660" s="142"/>
      <c r="S1660" s="12"/>
      <c r="T1660" s="438"/>
      <c r="U1660" s="44"/>
      <c r="V1660" s="44"/>
      <c r="W1660" s="44"/>
      <c r="X1660" s="44"/>
      <c r="Y1660" s="44"/>
      <c r="Z1660" s="53"/>
      <c r="AA1660" s="53"/>
    </row>
    <row r="1661" spans="1:27" ht="15" x14ac:dyDescent="0.2">
      <c r="A1661" s="160"/>
      <c r="B1661" s="264"/>
      <c r="C1661" s="166"/>
      <c r="D1661" s="166"/>
      <c r="E1661" s="238"/>
      <c r="F1661" s="160"/>
      <c r="G1661" s="151"/>
      <c r="H1661" s="151"/>
      <c r="I1661" s="151"/>
      <c r="J1661" s="151"/>
      <c r="K1661" s="151"/>
      <c r="L1661" s="151"/>
      <c r="M1661" s="151"/>
      <c r="N1661" s="152"/>
      <c r="O1661" s="9"/>
      <c r="P1661" s="278"/>
      <c r="Q1661" s="278"/>
      <c r="R1661" s="278"/>
      <c r="S1661" s="13"/>
      <c r="T1661" s="438"/>
      <c r="U1661" s="44"/>
      <c r="V1661" s="44"/>
      <c r="W1661" s="44"/>
      <c r="X1661" s="44"/>
      <c r="Y1661" s="44"/>
      <c r="Z1661" s="53"/>
      <c r="AA1661" s="53"/>
    </row>
    <row r="1662" spans="1:27" ht="15.75" thickBot="1" x14ac:dyDescent="0.25">
      <c r="A1662" s="246"/>
      <c r="B1662" s="265"/>
      <c r="C1662" s="167"/>
      <c r="D1662" s="167"/>
      <c r="E1662" s="239"/>
      <c r="F1662" s="161"/>
      <c r="G1662" s="154"/>
      <c r="H1662" s="154"/>
      <c r="I1662" s="154"/>
      <c r="J1662" s="154"/>
      <c r="K1662" s="154"/>
      <c r="L1662" s="154"/>
      <c r="M1662" s="154"/>
      <c r="N1662" s="155"/>
      <c r="O1662" s="11"/>
      <c r="P1662" s="231"/>
      <c r="Q1662" s="232"/>
      <c r="R1662" s="233"/>
      <c r="S1662" s="14"/>
      <c r="T1662" s="439"/>
      <c r="U1662" s="44"/>
      <c r="V1662" s="44"/>
      <c r="W1662" s="44"/>
      <c r="X1662" s="44"/>
      <c r="Y1662" s="44"/>
      <c r="Z1662" s="53"/>
      <c r="AA1662" s="53"/>
    </row>
    <row r="1663" spans="1:27" ht="15.75" customHeight="1" thickBot="1" x14ac:dyDescent="0.25">
      <c r="A1663" s="245"/>
      <c r="B1663" s="263"/>
      <c r="C1663" s="165"/>
      <c r="D1663" s="165"/>
      <c r="E1663" s="237"/>
      <c r="F1663" s="159"/>
      <c r="G1663" s="16"/>
      <c r="H1663" s="16"/>
      <c r="I1663" s="16"/>
      <c r="J1663" s="16"/>
      <c r="K1663" s="16"/>
      <c r="L1663" s="16"/>
      <c r="M1663" s="16"/>
      <c r="N1663" s="16"/>
      <c r="O1663" s="9"/>
      <c r="P1663" s="278"/>
      <c r="Q1663" s="278"/>
      <c r="R1663" s="278"/>
      <c r="S1663" s="10"/>
      <c r="T1663" s="437"/>
      <c r="U1663" s="44"/>
      <c r="V1663" s="44"/>
      <c r="W1663" s="44"/>
      <c r="X1663" s="44"/>
      <c r="Y1663" s="44"/>
      <c r="Z1663" s="53"/>
      <c r="AA1663" s="53"/>
    </row>
    <row r="1664" spans="1:27" ht="15.75" thickBot="1" x14ac:dyDescent="0.25">
      <c r="A1664" s="160"/>
      <c r="B1664" s="264"/>
      <c r="C1664" s="166"/>
      <c r="D1664" s="166"/>
      <c r="E1664" s="238"/>
      <c r="F1664" s="160"/>
      <c r="G1664" s="151"/>
      <c r="H1664" s="243"/>
      <c r="I1664" s="243"/>
      <c r="J1664" s="243"/>
      <c r="K1664" s="243"/>
      <c r="L1664" s="243"/>
      <c r="M1664" s="243"/>
      <c r="N1664" s="244"/>
      <c r="O1664" s="11"/>
      <c r="P1664" s="142"/>
      <c r="Q1664" s="142"/>
      <c r="R1664" s="142"/>
      <c r="S1664" s="12"/>
      <c r="T1664" s="438"/>
      <c r="U1664" s="44"/>
      <c r="V1664" s="44"/>
      <c r="W1664" s="44"/>
      <c r="X1664" s="44"/>
      <c r="Y1664" s="44"/>
      <c r="Z1664" s="53"/>
      <c r="AA1664" s="53"/>
    </row>
    <row r="1665" spans="1:27" ht="15" x14ac:dyDescent="0.2">
      <c r="A1665" s="160"/>
      <c r="B1665" s="264"/>
      <c r="C1665" s="166"/>
      <c r="D1665" s="166"/>
      <c r="E1665" s="238"/>
      <c r="F1665" s="160"/>
      <c r="G1665" s="151"/>
      <c r="H1665" s="151"/>
      <c r="I1665" s="151"/>
      <c r="J1665" s="151"/>
      <c r="K1665" s="151"/>
      <c r="L1665" s="151"/>
      <c r="M1665" s="151"/>
      <c r="N1665" s="152"/>
      <c r="O1665" s="9"/>
      <c r="P1665" s="278"/>
      <c r="Q1665" s="278"/>
      <c r="R1665" s="278"/>
      <c r="S1665" s="13"/>
      <c r="T1665" s="438"/>
      <c r="U1665" s="44"/>
      <c r="V1665" s="44"/>
      <c r="W1665" s="44"/>
      <c r="X1665" s="44"/>
      <c r="Y1665" s="44"/>
      <c r="Z1665" s="53"/>
      <c r="AA1665" s="53"/>
    </row>
    <row r="1666" spans="1:27" ht="15.75" thickBot="1" x14ac:dyDescent="0.25">
      <c r="A1666" s="246"/>
      <c r="B1666" s="265"/>
      <c r="C1666" s="167"/>
      <c r="D1666" s="167"/>
      <c r="E1666" s="239"/>
      <c r="F1666" s="161"/>
      <c r="G1666" s="154"/>
      <c r="H1666" s="154"/>
      <c r="I1666" s="154"/>
      <c r="J1666" s="154"/>
      <c r="K1666" s="154"/>
      <c r="L1666" s="154"/>
      <c r="M1666" s="154"/>
      <c r="N1666" s="155"/>
      <c r="O1666" s="11"/>
      <c r="P1666" s="231"/>
      <c r="Q1666" s="232"/>
      <c r="R1666" s="233"/>
      <c r="S1666" s="14"/>
      <c r="T1666" s="439"/>
      <c r="U1666" s="44"/>
      <c r="V1666" s="44"/>
      <c r="W1666" s="44"/>
      <c r="X1666" s="44"/>
      <c r="Y1666" s="44"/>
      <c r="Z1666" s="53"/>
      <c r="AA1666" s="53"/>
    </row>
    <row r="1667" spans="1:27" ht="15.75" customHeight="1" thickBot="1" x14ac:dyDescent="0.25">
      <c r="A1667" s="245"/>
      <c r="B1667" s="263"/>
      <c r="C1667" s="165"/>
      <c r="D1667" s="165"/>
      <c r="E1667" s="237"/>
      <c r="F1667" s="159"/>
      <c r="G1667" s="16"/>
      <c r="H1667" s="16"/>
      <c r="I1667" s="16"/>
      <c r="J1667" s="16"/>
      <c r="K1667" s="16"/>
      <c r="L1667" s="16"/>
      <c r="M1667" s="16"/>
      <c r="N1667" s="16"/>
      <c r="O1667" s="9"/>
      <c r="P1667" s="278"/>
      <c r="Q1667" s="278"/>
      <c r="R1667" s="278"/>
      <c r="S1667" s="10"/>
      <c r="T1667" s="437"/>
      <c r="U1667" s="44"/>
      <c r="V1667" s="44"/>
      <c r="W1667" s="44"/>
      <c r="X1667" s="44"/>
      <c r="Y1667" s="44"/>
      <c r="Z1667" s="53"/>
      <c r="AA1667" s="53"/>
    </row>
    <row r="1668" spans="1:27" ht="15.75" thickBot="1" x14ac:dyDescent="0.25">
      <c r="A1668" s="160"/>
      <c r="B1668" s="264"/>
      <c r="C1668" s="166"/>
      <c r="D1668" s="166"/>
      <c r="E1668" s="238"/>
      <c r="F1668" s="160"/>
      <c r="G1668" s="151"/>
      <c r="H1668" s="243"/>
      <c r="I1668" s="243"/>
      <c r="J1668" s="243"/>
      <c r="K1668" s="243"/>
      <c r="L1668" s="243"/>
      <c r="M1668" s="243"/>
      <c r="N1668" s="244"/>
      <c r="O1668" s="11"/>
      <c r="P1668" s="142"/>
      <c r="Q1668" s="142"/>
      <c r="R1668" s="142"/>
      <c r="S1668" s="12"/>
      <c r="T1668" s="438"/>
      <c r="U1668" s="44"/>
      <c r="V1668" s="44"/>
      <c r="W1668" s="44"/>
      <c r="X1668" s="44"/>
      <c r="Y1668" s="44"/>
      <c r="Z1668" s="53"/>
      <c r="AA1668" s="53"/>
    </row>
    <row r="1669" spans="1:27" ht="15" x14ac:dyDescent="0.2">
      <c r="A1669" s="160"/>
      <c r="B1669" s="264"/>
      <c r="C1669" s="166"/>
      <c r="D1669" s="166"/>
      <c r="E1669" s="238"/>
      <c r="F1669" s="160"/>
      <c r="G1669" s="151"/>
      <c r="H1669" s="151"/>
      <c r="I1669" s="151"/>
      <c r="J1669" s="151"/>
      <c r="K1669" s="151"/>
      <c r="L1669" s="151"/>
      <c r="M1669" s="151"/>
      <c r="N1669" s="152"/>
      <c r="O1669" s="9"/>
      <c r="P1669" s="278"/>
      <c r="Q1669" s="278"/>
      <c r="R1669" s="278"/>
      <c r="S1669" s="13"/>
      <c r="T1669" s="438"/>
      <c r="U1669" s="44"/>
      <c r="V1669" s="44"/>
      <c r="W1669" s="44"/>
      <c r="X1669" s="44"/>
      <c r="Y1669" s="44"/>
      <c r="Z1669" s="53"/>
      <c r="AA1669" s="53"/>
    </row>
    <row r="1670" spans="1:27" ht="15.75" thickBot="1" x14ac:dyDescent="0.25">
      <c r="A1670" s="246"/>
      <c r="B1670" s="265"/>
      <c r="C1670" s="167"/>
      <c r="D1670" s="167"/>
      <c r="E1670" s="239"/>
      <c r="F1670" s="161"/>
      <c r="G1670" s="154"/>
      <c r="H1670" s="154"/>
      <c r="I1670" s="154"/>
      <c r="J1670" s="154"/>
      <c r="K1670" s="154"/>
      <c r="L1670" s="154"/>
      <c r="M1670" s="154"/>
      <c r="N1670" s="155"/>
      <c r="O1670" s="11"/>
      <c r="P1670" s="231"/>
      <c r="Q1670" s="232"/>
      <c r="R1670" s="233"/>
      <c r="S1670" s="14"/>
      <c r="T1670" s="439"/>
      <c r="U1670" s="44"/>
      <c r="V1670" s="44"/>
      <c r="W1670" s="44"/>
      <c r="X1670" s="44"/>
      <c r="Y1670" s="44"/>
      <c r="Z1670" s="53"/>
      <c r="AA1670" s="53"/>
    </row>
    <row r="1671" spans="1:27" ht="15.75" customHeight="1" thickBot="1" x14ac:dyDescent="0.25">
      <c r="A1671" s="245"/>
      <c r="B1671" s="263"/>
      <c r="C1671" s="165"/>
      <c r="D1671" s="165"/>
      <c r="E1671" s="237"/>
      <c r="F1671" s="159"/>
      <c r="G1671" s="16"/>
      <c r="H1671" s="16"/>
      <c r="I1671" s="16"/>
      <c r="J1671" s="16"/>
      <c r="K1671" s="16"/>
      <c r="L1671" s="16"/>
      <c r="M1671" s="16"/>
      <c r="N1671" s="16"/>
      <c r="O1671" s="9"/>
      <c r="P1671" s="278"/>
      <c r="Q1671" s="278"/>
      <c r="R1671" s="278"/>
      <c r="S1671" s="10"/>
      <c r="T1671" s="437"/>
      <c r="U1671" s="44"/>
      <c r="V1671" s="44"/>
      <c r="W1671" s="44"/>
      <c r="X1671" s="44"/>
      <c r="Y1671" s="44"/>
      <c r="Z1671" s="53"/>
      <c r="AA1671" s="53"/>
    </row>
    <row r="1672" spans="1:27" ht="15.75" thickBot="1" x14ac:dyDescent="0.25">
      <c r="A1672" s="160"/>
      <c r="B1672" s="264"/>
      <c r="C1672" s="166"/>
      <c r="D1672" s="166"/>
      <c r="E1672" s="238"/>
      <c r="F1672" s="160"/>
      <c r="G1672" s="151"/>
      <c r="H1672" s="243"/>
      <c r="I1672" s="243"/>
      <c r="J1672" s="243"/>
      <c r="K1672" s="243"/>
      <c r="L1672" s="243"/>
      <c r="M1672" s="243"/>
      <c r="N1672" s="244"/>
      <c r="O1672" s="11"/>
      <c r="P1672" s="142"/>
      <c r="Q1672" s="142"/>
      <c r="R1672" s="142"/>
      <c r="S1672" s="12"/>
      <c r="T1672" s="438"/>
      <c r="U1672" s="44"/>
      <c r="V1672" s="44"/>
      <c r="W1672" s="44"/>
      <c r="X1672" s="44"/>
      <c r="Y1672" s="44"/>
      <c r="Z1672" s="53"/>
      <c r="AA1672" s="53"/>
    </row>
    <row r="1673" spans="1:27" ht="15" x14ac:dyDescent="0.2">
      <c r="A1673" s="160"/>
      <c r="B1673" s="264"/>
      <c r="C1673" s="166"/>
      <c r="D1673" s="166"/>
      <c r="E1673" s="238"/>
      <c r="F1673" s="160"/>
      <c r="G1673" s="151"/>
      <c r="H1673" s="151"/>
      <c r="I1673" s="151"/>
      <c r="J1673" s="151"/>
      <c r="K1673" s="151"/>
      <c r="L1673" s="151"/>
      <c r="M1673" s="151"/>
      <c r="N1673" s="152"/>
      <c r="O1673" s="9"/>
      <c r="P1673" s="278"/>
      <c r="Q1673" s="278"/>
      <c r="R1673" s="278"/>
      <c r="S1673" s="13"/>
      <c r="T1673" s="438"/>
      <c r="U1673" s="44"/>
      <c r="V1673" s="44"/>
      <c r="W1673" s="44"/>
      <c r="X1673" s="44"/>
      <c r="Y1673" s="44"/>
      <c r="Z1673" s="53"/>
      <c r="AA1673" s="53"/>
    </row>
    <row r="1674" spans="1:27" ht="15.75" thickBot="1" x14ac:dyDescent="0.25">
      <c r="A1674" s="246"/>
      <c r="B1674" s="265"/>
      <c r="C1674" s="167"/>
      <c r="D1674" s="167"/>
      <c r="E1674" s="239"/>
      <c r="F1674" s="161"/>
      <c r="G1674" s="154"/>
      <c r="H1674" s="154"/>
      <c r="I1674" s="154"/>
      <c r="J1674" s="154"/>
      <c r="K1674" s="154"/>
      <c r="L1674" s="154"/>
      <c r="M1674" s="154"/>
      <c r="N1674" s="155"/>
      <c r="O1674" s="11"/>
      <c r="P1674" s="231"/>
      <c r="Q1674" s="232"/>
      <c r="R1674" s="233"/>
      <c r="S1674" s="14"/>
      <c r="T1674" s="439"/>
      <c r="U1674" s="44"/>
      <c r="V1674" s="44"/>
      <c r="W1674" s="44"/>
      <c r="X1674" s="44"/>
      <c r="Y1674" s="44"/>
      <c r="Z1674" s="53"/>
      <c r="AA1674" s="53"/>
    </row>
    <row r="1675" spans="1:27" ht="15.75" customHeight="1" thickBot="1" x14ac:dyDescent="0.25">
      <c r="A1675" s="245"/>
      <c r="B1675" s="263"/>
      <c r="C1675" s="165"/>
      <c r="D1675" s="165"/>
      <c r="E1675" s="237"/>
      <c r="F1675" s="159"/>
      <c r="G1675" s="16"/>
      <c r="H1675" s="16"/>
      <c r="I1675" s="16"/>
      <c r="J1675" s="16"/>
      <c r="K1675" s="16"/>
      <c r="L1675" s="16"/>
      <c r="M1675" s="16"/>
      <c r="N1675" s="16"/>
      <c r="O1675" s="9"/>
      <c r="P1675" s="278"/>
      <c r="Q1675" s="278"/>
      <c r="R1675" s="278"/>
      <c r="S1675" s="10"/>
      <c r="T1675" s="437"/>
      <c r="U1675" s="44"/>
      <c r="V1675" s="44"/>
      <c r="W1675" s="44"/>
      <c r="X1675" s="44"/>
      <c r="Y1675" s="44"/>
      <c r="Z1675" s="53"/>
      <c r="AA1675" s="53"/>
    </row>
    <row r="1676" spans="1:27" ht="15.75" thickBot="1" x14ac:dyDescent="0.25">
      <c r="A1676" s="160"/>
      <c r="B1676" s="264"/>
      <c r="C1676" s="166"/>
      <c r="D1676" s="166"/>
      <c r="E1676" s="238"/>
      <c r="F1676" s="160"/>
      <c r="G1676" s="151"/>
      <c r="H1676" s="243"/>
      <c r="I1676" s="243"/>
      <c r="J1676" s="243"/>
      <c r="K1676" s="243"/>
      <c r="L1676" s="243"/>
      <c r="M1676" s="243"/>
      <c r="N1676" s="244"/>
      <c r="O1676" s="11"/>
      <c r="P1676" s="142"/>
      <c r="Q1676" s="142"/>
      <c r="R1676" s="142"/>
      <c r="S1676" s="12"/>
      <c r="T1676" s="438"/>
      <c r="U1676" s="44"/>
      <c r="V1676" s="44"/>
      <c r="W1676" s="44"/>
      <c r="X1676" s="44"/>
      <c r="Y1676" s="44"/>
      <c r="Z1676" s="53"/>
      <c r="AA1676" s="53"/>
    </row>
    <row r="1677" spans="1:27" ht="15" x14ac:dyDescent="0.2">
      <c r="A1677" s="160"/>
      <c r="B1677" s="264"/>
      <c r="C1677" s="166"/>
      <c r="D1677" s="166"/>
      <c r="E1677" s="238"/>
      <c r="F1677" s="160"/>
      <c r="G1677" s="151"/>
      <c r="H1677" s="151"/>
      <c r="I1677" s="151"/>
      <c r="J1677" s="151"/>
      <c r="K1677" s="151"/>
      <c r="L1677" s="151"/>
      <c r="M1677" s="151"/>
      <c r="N1677" s="152"/>
      <c r="O1677" s="9"/>
      <c r="P1677" s="278"/>
      <c r="Q1677" s="278"/>
      <c r="R1677" s="278"/>
      <c r="S1677" s="13"/>
      <c r="T1677" s="438"/>
      <c r="U1677" s="44"/>
      <c r="V1677" s="44"/>
      <c r="W1677" s="44"/>
      <c r="X1677" s="44"/>
      <c r="Y1677" s="44"/>
      <c r="Z1677" s="53"/>
      <c r="AA1677" s="53"/>
    </row>
    <row r="1678" spans="1:27" ht="15.75" thickBot="1" x14ac:dyDescent="0.25">
      <c r="A1678" s="246"/>
      <c r="B1678" s="265"/>
      <c r="C1678" s="167"/>
      <c r="D1678" s="167"/>
      <c r="E1678" s="239"/>
      <c r="F1678" s="161"/>
      <c r="G1678" s="154"/>
      <c r="H1678" s="154"/>
      <c r="I1678" s="154"/>
      <c r="J1678" s="154"/>
      <c r="K1678" s="154"/>
      <c r="L1678" s="154"/>
      <c r="M1678" s="154"/>
      <c r="N1678" s="155"/>
      <c r="O1678" s="11"/>
      <c r="P1678" s="231"/>
      <c r="Q1678" s="232"/>
      <c r="R1678" s="233"/>
      <c r="S1678" s="14"/>
      <c r="T1678" s="439"/>
      <c r="U1678" s="44"/>
      <c r="V1678" s="44"/>
      <c r="W1678" s="44"/>
      <c r="X1678" s="44"/>
      <c r="Y1678" s="44"/>
      <c r="Z1678" s="53"/>
      <c r="AA1678" s="53"/>
    </row>
    <row r="1679" spans="1:27" ht="15.75" customHeight="1" thickBot="1" x14ac:dyDescent="0.25">
      <c r="A1679" s="245"/>
      <c r="B1679" s="263"/>
      <c r="C1679" s="165"/>
      <c r="D1679" s="165"/>
      <c r="E1679" s="237"/>
      <c r="F1679" s="159"/>
      <c r="G1679" s="16"/>
      <c r="H1679" s="16"/>
      <c r="I1679" s="16"/>
      <c r="J1679" s="16"/>
      <c r="K1679" s="16"/>
      <c r="L1679" s="16"/>
      <c r="M1679" s="16"/>
      <c r="N1679" s="16"/>
      <c r="O1679" s="9"/>
      <c r="P1679" s="278"/>
      <c r="Q1679" s="278"/>
      <c r="R1679" s="278"/>
      <c r="S1679" s="10"/>
      <c r="T1679" s="437"/>
      <c r="U1679" s="44"/>
      <c r="V1679" s="44"/>
      <c r="W1679" s="44"/>
      <c r="X1679" s="44"/>
      <c r="Y1679" s="44"/>
      <c r="Z1679" s="53"/>
      <c r="AA1679" s="53"/>
    </row>
    <row r="1680" spans="1:27" ht="15.75" thickBot="1" x14ac:dyDescent="0.25">
      <c r="A1680" s="160"/>
      <c r="B1680" s="264"/>
      <c r="C1680" s="166"/>
      <c r="D1680" s="166"/>
      <c r="E1680" s="238"/>
      <c r="F1680" s="160"/>
      <c r="G1680" s="151"/>
      <c r="H1680" s="243"/>
      <c r="I1680" s="243"/>
      <c r="J1680" s="243"/>
      <c r="K1680" s="243"/>
      <c r="L1680" s="243"/>
      <c r="M1680" s="243"/>
      <c r="N1680" s="244"/>
      <c r="O1680" s="11"/>
      <c r="P1680" s="142"/>
      <c r="Q1680" s="142"/>
      <c r="R1680" s="142"/>
      <c r="S1680" s="12"/>
      <c r="T1680" s="438"/>
      <c r="U1680" s="44"/>
      <c r="V1680" s="44"/>
      <c r="W1680" s="44"/>
      <c r="X1680" s="44"/>
      <c r="Y1680" s="44"/>
      <c r="Z1680" s="53"/>
      <c r="AA1680" s="53"/>
    </row>
    <row r="1681" spans="1:27" ht="15" x14ac:dyDescent="0.2">
      <c r="A1681" s="160"/>
      <c r="B1681" s="264"/>
      <c r="C1681" s="166"/>
      <c r="D1681" s="166"/>
      <c r="E1681" s="238"/>
      <c r="F1681" s="160"/>
      <c r="G1681" s="151"/>
      <c r="H1681" s="151"/>
      <c r="I1681" s="151"/>
      <c r="J1681" s="151"/>
      <c r="K1681" s="151"/>
      <c r="L1681" s="151"/>
      <c r="M1681" s="151"/>
      <c r="N1681" s="152"/>
      <c r="O1681" s="9"/>
      <c r="P1681" s="278"/>
      <c r="Q1681" s="278"/>
      <c r="R1681" s="278"/>
      <c r="S1681" s="13"/>
      <c r="T1681" s="438"/>
      <c r="U1681" s="44"/>
      <c r="V1681" s="44"/>
      <c r="W1681" s="44"/>
      <c r="X1681" s="44"/>
      <c r="Y1681" s="44"/>
      <c r="Z1681" s="53"/>
      <c r="AA1681" s="53"/>
    </row>
    <row r="1682" spans="1:27" ht="15.75" thickBot="1" x14ac:dyDescent="0.25">
      <c r="A1682" s="246"/>
      <c r="B1682" s="265"/>
      <c r="C1682" s="167"/>
      <c r="D1682" s="167"/>
      <c r="E1682" s="239"/>
      <c r="F1682" s="161"/>
      <c r="G1682" s="154"/>
      <c r="H1682" s="154"/>
      <c r="I1682" s="154"/>
      <c r="J1682" s="154"/>
      <c r="K1682" s="154"/>
      <c r="L1682" s="154"/>
      <c r="M1682" s="154"/>
      <c r="N1682" s="155"/>
      <c r="O1682" s="11"/>
      <c r="P1682" s="231"/>
      <c r="Q1682" s="232"/>
      <c r="R1682" s="233"/>
      <c r="S1682" s="14"/>
      <c r="T1682" s="439"/>
      <c r="U1682" s="44"/>
      <c r="V1682" s="44"/>
      <c r="W1682" s="44"/>
      <c r="X1682" s="44"/>
      <c r="Y1682" s="44"/>
      <c r="Z1682" s="53"/>
      <c r="AA1682" s="53"/>
    </row>
    <row r="1683" spans="1:27" ht="15.75" customHeight="1" thickBot="1" x14ac:dyDescent="0.25">
      <c r="A1683" s="245"/>
      <c r="B1683" s="263"/>
      <c r="C1683" s="165"/>
      <c r="D1683" s="165"/>
      <c r="E1683" s="237"/>
      <c r="F1683" s="159"/>
      <c r="G1683" s="16"/>
      <c r="H1683" s="16"/>
      <c r="I1683" s="16"/>
      <c r="J1683" s="16"/>
      <c r="K1683" s="16"/>
      <c r="L1683" s="16"/>
      <c r="M1683" s="16"/>
      <c r="N1683" s="16"/>
      <c r="O1683" s="9"/>
      <c r="P1683" s="278"/>
      <c r="Q1683" s="278"/>
      <c r="R1683" s="278"/>
      <c r="S1683" s="10"/>
      <c r="T1683" s="437"/>
      <c r="U1683" s="44"/>
      <c r="V1683" s="44"/>
      <c r="W1683" s="44"/>
      <c r="X1683" s="44"/>
      <c r="Y1683" s="44"/>
      <c r="Z1683" s="53"/>
      <c r="AA1683" s="53"/>
    </row>
    <row r="1684" spans="1:27" ht="15.75" thickBot="1" x14ac:dyDescent="0.25">
      <c r="A1684" s="160"/>
      <c r="B1684" s="264"/>
      <c r="C1684" s="166"/>
      <c r="D1684" s="166"/>
      <c r="E1684" s="238"/>
      <c r="F1684" s="160"/>
      <c r="G1684" s="151"/>
      <c r="H1684" s="243"/>
      <c r="I1684" s="243"/>
      <c r="J1684" s="243"/>
      <c r="K1684" s="243"/>
      <c r="L1684" s="243"/>
      <c r="M1684" s="243"/>
      <c r="N1684" s="244"/>
      <c r="O1684" s="11"/>
      <c r="P1684" s="142"/>
      <c r="Q1684" s="142"/>
      <c r="R1684" s="142"/>
      <c r="S1684" s="12"/>
      <c r="T1684" s="438"/>
      <c r="U1684" s="44"/>
      <c r="V1684" s="44"/>
      <c r="W1684" s="44"/>
      <c r="X1684" s="44"/>
      <c r="Y1684" s="44"/>
      <c r="Z1684" s="53"/>
      <c r="AA1684" s="53"/>
    </row>
    <row r="1685" spans="1:27" ht="15" x14ac:dyDescent="0.2">
      <c r="A1685" s="160"/>
      <c r="B1685" s="264"/>
      <c r="C1685" s="166"/>
      <c r="D1685" s="166"/>
      <c r="E1685" s="238"/>
      <c r="F1685" s="160"/>
      <c r="G1685" s="151"/>
      <c r="H1685" s="151"/>
      <c r="I1685" s="151"/>
      <c r="J1685" s="151"/>
      <c r="K1685" s="151"/>
      <c r="L1685" s="151"/>
      <c r="M1685" s="151"/>
      <c r="N1685" s="152"/>
      <c r="O1685" s="9"/>
      <c r="P1685" s="278"/>
      <c r="Q1685" s="278"/>
      <c r="R1685" s="278"/>
      <c r="S1685" s="13"/>
      <c r="T1685" s="438"/>
      <c r="U1685" s="44"/>
      <c r="V1685" s="44"/>
      <c r="W1685" s="44"/>
      <c r="X1685" s="44"/>
      <c r="Y1685" s="44"/>
      <c r="Z1685" s="53"/>
      <c r="AA1685" s="53"/>
    </row>
    <row r="1686" spans="1:27" ht="15.75" thickBot="1" x14ac:dyDescent="0.25">
      <c r="A1686" s="246"/>
      <c r="B1686" s="265"/>
      <c r="C1686" s="167"/>
      <c r="D1686" s="167"/>
      <c r="E1686" s="239"/>
      <c r="F1686" s="161"/>
      <c r="G1686" s="154"/>
      <c r="H1686" s="154"/>
      <c r="I1686" s="154"/>
      <c r="J1686" s="154"/>
      <c r="K1686" s="154"/>
      <c r="L1686" s="154"/>
      <c r="M1686" s="154"/>
      <c r="N1686" s="155"/>
      <c r="O1686" s="11"/>
      <c r="P1686" s="231"/>
      <c r="Q1686" s="232"/>
      <c r="R1686" s="233"/>
      <c r="S1686" s="14"/>
      <c r="T1686" s="439"/>
      <c r="U1686" s="44"/>
      <c r="V1686" s="44"/>
      <c r="W1686" s="44"/>
      <c r="X1686" s="44"/>
      <c r="Y1686" s="44"/>
      <c r="Z1686" s="53"/>
      <c r="AA1686" s="53"/>
    </row>
    <row r="1687" spans="1:27" ht="15.75" customHeight="1" thickBot="1" x14ac:dyDescent="0.25">
      <c r="A1687" s="245"/>
      <c r="B1687" s="263"/>
      <c r="C1687" s="165"/>
      <c r="D1687" s="165"/>
      <c r="E1687" s="237"/>
      <c r="F1687" s="159"/>
      <c r="G1687" s="16"/>
      <c r="H1687" s="16"/>
      <c r="I1687" s="16"/>
      <c r="J1687" s="16"/>
      <c r="K1687" s="16"/>
      <c r="L1687" s="16"/>
      <c r="M1687" s="16"/>
      <c r="N1687" s="16"/>
      <c r="O1687" s="9"/>
      <c r="P1687" s="278"/>
      <c r="Q1687" s="278"/>
      <c r="R1687" s="278"/>
      <c r="S1687" s="10"/>
      <c r="T1687" s="437"/>
      <c r="U1687" s="44"/>
      <c r="V1687" s="44"/>
      <c r="W1687" s="44"/>
      <c r="X1687" s="44"/>
      <c r="Y1687" s="44"/>
      <c r="Z1687" s="53"/>
      <c r="AA1687" s="53"/>
    </row>
    <row r="1688" spans="1:27" ht="15.75" thickBot="1" x14ac:dyDescent="0.25">
      <c r="A1688" s="160"/>
      <c r="B1688" s="264"/>
      <c r="C1688" s="166"/>
      <c r="D1688" s="166"/>
      <c r="E1688" s="238"/>
      <c r="F1688" s="160"/>
      <c r="G1688" s="151"/>
      <c r="H1688" s="243"/>
      <c r="I1688" s="243"/>
      <c r="J1688" s="243"/>
      <c r="K1688" s="243"/>
      <c r="L1688" s="243"/>
      <c r="M1688" s="243"/>
      <c r="N1688" s="244"/>
      <c r="O1688" s="11"/>
      <c r="P1688" s="142"/>
      <c r="Q1688" s="142"/>
      <c r="R1688" s="142"/>
      <c r="S1688" s="12"/>
      <c r="T1688" s="438"/>
      <c r="U1688" s="44"/>
      <c r="V1688" s="44"/>
      <c r="W1688" s="44"/>
      <c r="X1688" s="44"/>
      <c r="Y1688" s="44"/>
      <c r="Z1688" s="53"/>
      <c r="AA1688" s="53"/>
    </row>
    <row r="1689" spans="1:27" ht="15" x14ac:dyDescent="0.2">
      <c r="A1689" s="160"/>
      <c r="B1689" s="264"/>
      <c r="C1689" s="166"/>
      <c r="D1689" s="166"/>
      <c r="E1689" s="238"/>
      <c r="F1689" s="160"/>
      <c r="G1689" s="151"/>
      <c r="H1689" s="151"/>
      <c r="I1689" s="151"/>
      <c r="J1689" s="151"/>
      <c r="K1689" s="151"/>
      <c r="L1689" s="151"/>
      <c r="M1689" s="151"/>
      <c r="N1689" s="152"/>
      <c r="O1689" s="9"/>
      <c r="P1689" s="278"/>
      <c r="Q1689" s="278"/>
      <c r="R1689" s="278"/>
      <c r="S1689" s="13"/>
      <c r="T1689" s="438"/>
      <c r="U1689" s="44"/>
      <c r="V1689" s="44"/>
      <c r="W1689" s="44"/>
      <c r="X1689" s="44"/>
      <c r="Y1689" s="44"/>
      <c r="Z1689" s="53"/>
      <c r="AA1689" s="53"/>
    </row>
    <row r="1690" spans="1:27" ht="15.75" thickBot="1" x14ac:dyDescent="0.25">
      <c r="A1690" s="246"/>
      <c r="B1690" s="265"/>
      <c r="C1690" s="167"/>
      <c r="D1690" s="167"/>
      <c r="E1690" s="239"/>
      <c r="F1690" s="161"/>
      <c r="G1690" s="154"/>
      <c r="H1690" s="154"/>
      <c r="I1690" s="154"/>
      <c r="J1690" s="154"/>
      <c r="K1690" s="154"/>
      <c r="L1690" s="154"/>
      <c r="M1690" s="154"/>
      <c r="N1690" s="155"/>
      <c r="O1690" s="11"/>
      <c r="P1690" s="231"/>
      <c r="Q1690" s="232"/>
      <c r="R1690" s="233"/>
      <c r="S1690" s="14"/>
      <c r="T1690" s="439"/>
      <c r="U1690" s="44"/>
      <c r="V1690" s="44"/>
      <c r="W1690" s="44"/>
      <c r="X1690" s="44"/>
      <c r="Y1690" s="44"/>
      <c r="Z1690" s="53"/>
      <c r="AA1690" s="53"/>
    </row>
    <row r="1691" spans="1:27" ht="15.75" customHeight="1" thickBot="1" x14ac:dyDescent="0.25">
      <c r="A1691" s="245"/>
      <c r="B1691" s="263"/>
      <c r="C1691" s="165"/>
      <c r="D1691" s="165"/>
      <c r="E1691" s="237"/>
      <c r="F1691" s="159"/>
      <c r="G1691" s="16"/>
      <c r="H1691" s="16"/>
      <c r="I1691" s="16"/>
      <c r="J1691" s="16"/>
      <c r="K1691" s="16"/>
      <c r="L1691" s="16"/>
      <c r="M1691" s="16"/>
      <c r="N1691" s="16"/>
      <c r="O1691" s="9"/>
      <c r="P1691" s="278"/>
      <c r="Q1691" s="278"/>
      <c r="R1691" s="278"/>
      <c r="S1691" s="10"/>
      <c r="T1691" s="437"/>
      <c r="U1691" s="44"/>
      <c r="V1691" s="44"/>
      <c r="W1691" s="44"/>
      <c r="X1691" s="44"/>
      <c r="Y1691" s="44"/>
      <c r="Z1691" s="53"/>
      <c r="AA1691" s="53"/>
    </row>
    <row r="1692" spans="1:27" ht="15.75" thickBot="1" x14ac:dyDescent="0.25">
      <c r="A1692" s="160"/>
      <c r="B1692" s="264"/>
      <c r="C1692" s="166"/>
      <c r="D1692" s="166"/>
      <c r="E1692" s="238"/>
      <c r="F1692" s="160"/>
      <c r="G1692" s="151"/>
      <c r="H1692" s="243"/>
      <c r="I1692" s="243"/>
      <c r="J1692" s="243"/>
      <c r="K1692" s="243"/>
      <c r="L1692" s="243"/>
      <c r="M1692" s="243"/>
      <c r="N1692" s="244"/>
      <c r="O1692" s="11"/>
      <c r="P1692" s="142"/>
      <c r="Q1692" s="142"/>
      <c r="R1692" s="142"/>
      <c r="S1692" s="12"/>
      <c r="T1692" s="438"/>
      <c r="U1692" s="44"/>
      <c r="V1692" s="44"/>
      <c r="W1692" s="44"/>
      <c r="X1692" s="44"/>
      <c r="Y1692" s="44"/>
      <c r="Z1692" s="53"/>
      <c r="AA1692" s="53"/>
    </row>
    <row r="1693" spans="1:27" ht="15" x14ac:dyDescent="0.2">
      <c r="A1693" s="160"/>
      <c r="B1693" s="264"/>
      <c r="C1693" s="166"/>
      <c r="D1693" s="166"/>
      <c r="E1693" s="238"/>
      <c r="F1693" s="160"/>
      <c r="G1693" s="151"/>
      <c r="H1693" s="151"/>
      <c r="I1693" s="151"/>
      <c r="J1693" s="151"/>
      <c r="K1693" s="151"/>
      <c r="L1693" s="151"/>
      <c r="M1693" s="151"/>
      <c r="N1693" s="152"/>
      <c r="O1693" s="9"/>
      <c r="P1693" s="278"/>
      <c r="Q1693" s="278"/>
      <c r="R1693" s="278"/>
      <c r="S1693" s="13"/>
      <c r="T1693" s="438"/>
      <c r="U1693" s="44"/>
      <c r="V1693" s="44"/>
      <c r="W1693" s="44"/>
      <c r="X1693" s="44"/>
      <c r="Y1693" s="44"/>
      <c r="Z1693" s="53"/>
      <c r="AA1693" s="53"/>
    </row>
    <row r="1694" spans="1:27" ht="15.75" thickBot="1" x14ac:dyDescent="0.25">
      <c r="A1694" s="246"/>
      <c r="B1694" s="265"/>
      <c r="C1694" s="167"/>
      <c r="D1694" s="167"/>
      <c r="E1694" s="239"/>
      <c r="F1694" s="161"/>
      <c r="G1694" s="154"/>
      <c r="H1694" s="154"/>
      <c r="I1694" s="154"/>
      <c r="J1694" s="154"/>
      <c r="K1694" s="154"/>
      <c r="L1694" s="154"/>
      <c r="M1694" s="154"/>
      <c r="N1694" s="155"/>
      <c r="O1694" s="11"/>
      <c r="P1694" s="231"/>
      <c r="Q1694" s="232"/>
      <c r="R1694" s="233"/>
      <c r="S1694" s="14"/>
      <c r="T1694" s="439"/>
      <c r="U1694" s="44"/>
      <c r="V1694" s="44"/>
      <c r="W1694" s="44"/>
      <c r="X1694" s="44"/>
      <c r="Y1694" s="44"/>
      <c r="Z1694" s="53"/>
      <c r="AA1694" s="53"/>
    </row>
    <row r="1695" spans="1:27" ht="15.75" customHeight="1" thickBot="1" x14ac:dyDescent="0.25">
      <c r="A1695" s="245"/>
      <c r="B1695" s="263"/>
      <c r="C1695" s="165"/>
      <c r="D1695" s="165"/>
      <c r="E1695" s="237"/>
      <c r="F1695" s="159"/>
      <c r="G1695" s="16"/>
      <c r="H1695" s="16"/>
      <c r="I1695" s="16"/>
      <c r="J1695" s="16"/>
      <c r="K1695" s="16"/>
      <c r="L1695" s="16"/>
      <c r="M1695" s="16"/>
      <c r="N1695" s="16"/>
      <c r="O1695" s="9"/>
      <c r="P1695" s="278"/>
      <c r="Q1695" s="278"/>
      <c r="R1695" s="278"/>
      <c r="S1695" s="10"/>
      <c r="T1695" s="437"/>
      <c r="U1695" s="44"/>
      <c r="V1695" s="44"/>
      <c r="W1695" s="44"/>
      <c r="X1695" s="44"/>
      <c r="Y1695" s="44"/>
      <c r="Z1695" s="53"/>
      <c r="AA1695" s="53"/>
    </row>
    <row r="1696" spans="1:27" ht="15.75" thickBot="1" x14ac:dyDescent="0.25">
      <c r="A1696" s="160"/>
      <c r="B1696" s="264"/>
      <c r="C1696" s="166"/>
      <c r="D1696" s="166"/>
      <c r="E1696" s="238"/>
      <c r="F1696" s="160"/>
      <c r="G1696" s="151"/>
      <c r="H1696" s="243"/>
      <c r="I1696" s="243"/>
      <c r="J1696" s="243"/>
      <c r="K1696" s="243"/>
      <c r="L1696" s="243"/>
      <c r="M1696" s="243"/>
      <c r="N1696" s="244"/>
      <c r="O1696" s="11"/>
      <c r="P1696" s="142"/>
      <c r="Q1696" s="142"/>
      <c r="R1696" s="142"/>
      <c r="S1696" s="12"/>
      <c r="T1696" s="438"/>
      <c r="U1696" s="44"/>
      <c r="V1696" s="44"/>
      <c r="W1696" s="44"/>
      <c r="X1696" s="44"/>
      <c r="Y1696" s="44"/>
      <c r="Z1696" s="53"/>
      <c r="AA1696" s="53"/>
    </row>
    <row r="1697" spans="1:27" ht="15" x14ac:dyDescent="0.2">
      <c r="A1697" s="160"/>
      <c r="B1697" s="264"/>
      <c r="C1697" s="166"/>
      <c r="D1697" s="166"/>
      <c r="E1697" s="238"/>
      <c r="F1697" s="160"/>
      <c r="G1697" s="151"/>
      <c r="H1697" s="151"/>
      <c r="I1697" s="151"/>
      <c r="J1697" s="151"/>
      <c r="K1697" s="151"/>
      <c r="L1697" s="151"/>
      <c r="M1697" s="151"/>
      <c r="N1697" s="152"/>
      <c r="O1697" s="9"/>
      <c r="P1697" s="278"/>
      <c r="Q1697" s="278"/>
      <c r="R1697" s="278"/>
      <c r="S1697" s="13"/>
      <c r="T1697" s="438"/>
      <c r="U1697" s="44"/>
      <c r="V1697" s="44"/>
      <c r="W1697" s="44"/>
      <c r="X1697" s="44"/>
      <c r="Y1697" s="44"/>
      <c r="Z1697" s="53"/>
      <c r="AA1697" s="53"/>
    </row>
    <row r="1698" spans="1:27" ht="15.75" thickBot="1" x14ac:dyDescent="0.25">
      <c r="A1698" s="246"/>
      <c r="B1698" s="265"/>
      <c r="C1698" s="167"/>
      <c r="D1698" s="167"/>
      <c r="E1698" s="239"/>
      <c r="F1698" s="161"/>
      <c r="G1698" s="154"/>
      <c r="H1698" s="154"/>
      <c r="I1698" s="154"/>
      <c r="J1698" s="154"/>
      <c r="K1698" s="154"/>
      <c r="L1698" s="154"/>
      <c r="M1698" s="154"/>
      <c r="N1698" s="155"/>
      <c r="O1698" s="11"/>
      <c r="P1698" s="231"/>
      <c r="Q1698" s="232"/>
      <c r="R1698" s="233"/>
      <c r="S1698" s="14"/>
      <c r="T1698" s="439"/>
      <c r="U1698" s="44"/>
      <c r="V1698" s="44"/>
      <c r="W1698" s="44"/>
      <c r="X1698" s="44"/>
      <c r="Y1698" s="44"/>
      <c r="Z1698" s="53"/>
      <c r="AA1698" s="53"/>
    </row>
    <row r="1699" spans="1:27" ht="15.75" customHeight="1" thickBot="1" x14ac:dyDescent="0.25">
      <c r="A1699" s="245"/>
      <c r="B1699" s="263"/>
      <c r="C1699" s="165"/>
      <c r="D1699" s="165"/>
      <c r="E1699" s="237"/>
      <c r="F1699" s="159"/>
      <c r="G1699" s="16"/>
      <c r="H1699" s="16"/>
      <c r="I1699" s="16"/>
      <c r="J1699" s="16"/>
      <c r="K1699" s="16"/>
      <c r="L1699" s="16"/>
      <c r="M1699" s="16"/>
      <c r="N1699" s="16"/>
      <c r="O1699" s="9"/>
      <c r="P1699" s="278"/>
      <c r="Q1699" s="278"/>
      <c r="R1699" s="278"/>
      <c r="S1699" s="10"/>
      <c r="T1699" s="437"/>
      <c r="U1699" s="44"/>
      <c r="V1699" s="44"/>
      <c r="W1699" s="44"/>
      <c r="X1699" s="44"/>
      <c r="Y1699" s="44"/>
      <c r="Z1699" s="53"/>
      <c r="AA1699" s="53"/>
    </row>
    <row r="1700" spans="1:27" ht="15.75" thickBot="1" x14ac:dyDescent="0.25">
      <c r="A1700" s="160"/>
      <c r="B1700" s="264"/>
      <c r="C1700" s="166"/>
      <c r="D1700" s="166"/>
      <c r="E1700" s="238"/>
      <c r="F1700" s="160"/>
      <c r="G1700" s="151"/>
      <c r="H1700" s="243"/>
      <c r="I1700" s="243"/>
      <c r="J1700" s="243"/>
      <c r="K1700" s="243"/>
      <c r="L1700" s="243"/>
      <c r="M1700" s="243"/>
      <c r="N1700" s="244"/>
      <c r="O1700" s="11"/>
      <c r="P1700" s="142"/>
      <c r="Q1700" s="142"/>
      <c r="R1700" s="142"/>
      <c r="S1700" s="12"/>
      <c r="T1700" s="438"/>
      <c r="U1700" s="44"/>
      <c r="V1700" s="44"/>
      <c r="W1700" s="44"/>
      <c r="X1700" s="44"/>
      <c r="Y1700" s="44"/>
      <c r="Z1700" s="53"/>
      <c r="AA1700" s="53"/>
    </row>
    <row r="1701" spans="1:27" ht="15" x14ac:dyDescent="0.2">
      <c r="A1701" s="160"/>
      <c r="B1701" s="264"/>
      <c r="C1701" s="166"/>
      <c r="D1701" s="166"/>
      <c r="E1701" s="238"/>
      <c r="F1701" s="160"/>
      <c r="G1701" s="151"/>
      <c r="H1701" s="151"/>
      <c r="I1701" s="151"/>
      <c r="J1701" s="151"/>
      <c r="K1701" s="151"/>
      <c r="L1701" s="151"/>
      <c r="M1701" s="151"/>
      <c r="N1701" s="152"/>
      <c r="O1701" s="9"/>
      <c r="P1701" s="278"/>
      <c r="Q1701" s="278"/>
      <c r="R1701" s="278"/>
      <c r="S1701" s="13"/>
      <c r="T1701" s="438"/>
      <c r="U1701" s="44"/>
      <c r="V1701" s="44"/>
      <c r="W1701" s="44"/>
      <c r="X1701" s="44"/>
      <c r="Y1701" s="44"/>
      <c r="Z1701" s="53"/>
      <c r="AA1701" s="53"/>
    </row>
    <row r="1702" spans="1:27" ht="15.75" thickBot="1" x14ac:dyDescent="0.25">
      <c r="A1702" s="246"/>
      <c r="B1702" s="265"/>
      <c r="C1702" s="167"/>
      <c r="D1702" s="167"/>
      <c r="E1702" s="239"/>
      <c r="F1702" s="161"/>
      <c r="G1702" s="154"/>
      <c r="H1702" s="154"/>
      <c r="I1702" s="154"/>
      <c r="J1702" s="154"/>
      <c r="K1702" s="154"/>
      <c r="L1702" s="154"/>
      <c r="M1702" s="154"/>
      <c r="N1702" s="155"/>
      <c r="O1702" s="11"/>
      <c r="P1702" s="231"/>
      <c r="Q1702" s="232"/>
      <c r="R1702" s="233"/>
      <c r="S1702" s="14"/>
      <c r="T1702" s="439"/>
      <c r="U1702" s="44"/>
      <c r="V1702" s="44"/>
      <c r="W1702" s="44"/>
      <c r="X1702" s="44"/>
      <c r="Y1702" s="44"/>
      <c r="Z1702" s="53"/>
      <c r="AA1702" s="53"/>
    </row>
    <row r="1703" spans="1:27" ht="15.75" customHeight="1" thickBot="1" x14ac:dyDescent="0.25">
      <c r="A1703" s="245"/>
      <c r="B1703" s="263"/>
      <c r="C1703" s="165"/>
      <c r="D1703" s="165"/>
      <c r="E1703" s="237"/>
      <c r="F1703" s="159"/>
      <c r="G1703" s="16"/>
      <c r="H1703" s="16"/>
      <c r="I1703" s="16"/>
      <c r="J1703" s="16"/>
      <c r="K1703" s="16"/>
      <c r="L1703" s="16"/>
      <c r="M1703" s="16"/>
      <c r="N1703" s="16"/>
      <c r="O1703" s="9"/>
      <c r="P1703" s="278"/>
      <c r="Q1703" s="278"/>
      <c r="R1703" s="278"/>
      <c r="S1703" s="10"/>
      <c r="T1703" s="437"/>
      <c r="U1703" s="44"/>
      <c r="V1703" s="44"/>
      <c r="W1703" s="44"/>
      <c r="X1703" s="44"/>
      <c r="Y1703" s="44"/>
      <c r="Z1703" s="53"/>
      <c r="AA1703" s="53"/>
    </row>
    <row r="1704" spans="1:27" ht="15.75" thickBot="1" x14ac:dyDescent="0.25">
      <c r="A1704" s="160"/>
      <c r="B1704" s="264"/>
      <c r="C1704" s="166"/>
      <c r="D1704" s="166"/>
      <c r="E1704" s="238"/>
      <c r="F1704" s="160"/>
      <c r="G1704" s="151"/>
      <c r="H1704" s="243"/>
      <c r="I1704" s="243"/>
      <c r="J1704" s="243"/>
      <c r="K1704" s="243"/>
      <c r="L1704" s="243"/>
      <c r="M1704" s="243"/>
      <c r="N1704" s="244"/>
      <c r="O1704" s="11"/>
      <c r="P1704" s="142"/>
      <c r="Q1704" s="142"/>
      <c r="R1704" s="142"/>
      <c r="S1704" s="12"/>
      <c r="T1704" s="438"/>
      <c r="U1704" s="44"/>
      <c r="V1704" s="44"/>
      <c r="W1704" s="44"/>
      <c r="X1704" s="44"/>
      <c r="Y1704" s="44"/>
      <c r="Z1704" s="53"/>
      <c r="AA1704" s="53"/>
    </row>
    <row r="1705" spans="1:27" ht="15" x14ac:dyDescent="0.2">
      <c r="A1705" s="160"/>
      <c r="B1705" s="264"/>
      <c r="C1705" s="166"/>
      <c r="D1705" s="166"/>
      <c r="E1705" s="238"/>
      <c r="F1705" s="160"/>
      <c r="G1705" s="151"/>
      <c r="H1705" s="151"/>
      <c r="I1705" s="151"/>
      <c r="J1705" s="151"/>
      <c r="K1705" s="151"/>
      <c r="L1705" s="151"/>
      <c r="M1705" s="151"/>
      <c r="N1705" s="152"/>
      <c r="O1705" s="9"/>
      <c r="P1705" s="278"/>
      <c r="Q1705" s="278"/>
      <c r="R1705" s="278"/>
      <c r="S1705" s="13"/>
      <c r="T1705" s="438"/>
      <c r="U1705" s="44"/>
      <c r="V1705" s="44"/>
      <c r="W1705" s="44"/>
      <c r="X1705" s="44"/>
      <c r="Y1705" s="44"/>
      <c r="Z1705" s="53"/>
      <c r="AA1705" s="53"/>
    </row>
    <row r="1706" spans="1:27" ht="15.75" thickBot="1" x14ac:dyDescent="0.25">
      <c r="A1706" s="246"/>
      <c r="B1706" s="265"/>
      <c r="C1706" s="167"/>
      <c r="D1706" s="167"/>
      <c r="E1706" s="239"/>
      <c r="F1706" s="161"/>
      <c r="G1706" s="154"/>
      <c r="H1706" s="154"/>
      <c r="I1706" s="154"/>
      <c r="J1706" s="154"/>
      <c r="K1706" s="154"/>
      <c r="L1706" s="154"/>
      <c r="M1706" s="154"/>
      <c r="N1706" s="155"/>
      <c r="O1706" s="11"/>
      <c r="P1706" s="231"/>
      <c r="Q1706" s="232"/>
      <c r="R1706" s="233"/>
      <c r="S1706" s="14"/>
      <c r="T1706" s="439"/>
      <c r="U1706" s="44"/>
      <c r="V1706" s="44"/>
      <c r="W1706" s="44"/>
      <c r="X1706" s="44"/>
      <c r="Y1706" s="44"/>
      <c r="Z1706" s="53"/>
      <c r="AA1706" s="53"/>
    </row>
    <row r="1707" spans="1:27" ht="15.75" customHeight="1" thickBot="1" x14ac:dyDescent="0.25">
      <c r="A1707" s="245"/>
      <c r="B1707" s="263"/>
      <c r="C1707" s="165"/>
      <c r="D1707" s="165"/>
      <c r="E1707" s="237"/>
      <c r="F1707" s="159"/>
      <c r="G1707" s="16"/>
      <c r="H1707" s="16"/>
      <c r="I1707" s="16"/>
      <c r="J1707" s="16"/>
      <c r="K1707" s="16"/>
      <c r="L1707" s="16"/>
      <c r="M1707" s="16"/>
      <c r="N1707" s="16"/>
      <c r="O1707" s="9"/>
      <c r="P1707" s="278"/>
      <c r="Q1707" s="278"/>
      <c r="R1707" s="278"/>
      <c r="S1707" s="10"/>
      <c r="T1707" s="437"/>
      <c r="U1707" s="44"/>
      <c r="V1707" s="44"/>
      <c r="W1707" s="44"/>
      <c r="X1707" s="44"/>
      <c r="Y1707" s="44"/>
      <c r="Z1707" s="53"/>
      <c r="AA1707" s="53"/>
    </row>
    <row r="1708" spans="1:27" ht="15.75" thickBot="1" x14ac:dyDescent="0.25">
      <c r="A1708" s="160"/>
      <c r="B1708" s="264"/>
      <c r="C1708" s="166"/>
      <c r="D1708" s="166"/>
      <c r="E1708" s="238"/>
      <c r="F1708" s="160"/>
      <c r="G1708" s="151"/>
      <c r="H1708" s="243"/>
      <c r="I1708" s="243"/>
      <c r="J1708" s="243"/>
      <c r="K1708" s="243"/>
      <c r="L1708" s="243"/>
      <c r="M1708" s="243"/>
      <c r="N1708" s="244"/>
      <c r="O1708" s="11"/>
      <c r="P1708" s="142"/>
      <c r="Q1708" s="142"/>
      <c r="R1708" s="142"/>
      <c r="S1708" s="12"/>
      <c r="T1708" s="438"/>
      <c r="U1708" s="44"/>
      <c r="V1708" s="44"/>
      <c r="W1708" s="44"/>
      <c r="X1708" s="44"/>
      <c r="Y1708" s="44"/>
      <c r="Z1708" s="53"/>
      <c r="AA1708" s="53"/>
    </row>
    <row r="1709" spans="1:27" ht="15" x14ac:dyDescent="0.2">
      <c r="A1709" s="160"/>
      <c r="B1709" s="264"/>
      <c r="C1709" s="166"/>
      <c r="D1709" s="166"/>
      <c r="E1709" s="238"/>
      <c r="F1709" s="160"/>
      <c r="G1709" s="151"/>
      <c r="H1709" s="151"/>
      <c r="I1709" s="151"/>
      <c r="J1709" s="151"/>
      <c r="K1709" s="151"/>
      <c r="L1709" s="151"/>
      <c r="M1709" s="151"/>
      <c r="N1709" s="152"/>
      <c r="O1709" s="9"/>
      <c r="P1709" s="278"/>
      <c r="Q1709" s="278"/>
      <c r="R1709" s="278"/>
      <c r="S1709" s="13"/>
      <c r="T1709" s="438"/>
      <c r="U1709" s="44"/>
      <c r="V1709" s="44"/>
      <c r="W1709" s="44"/>
      <c r="X1709" s="44"/>
      <c r="Y1709" s="44"/>
      <c r="Z1709" s="53"/>
      <c r="AA1709" s="53"/>
    </row>
    <row r="1710" spans="1:27" ht="15.75" thickBot="1" x14ac:dyDescent="0.25">
      <c r="A1710" s="246"/>
      <c r="B1710" s="265"/>
      <c r="C1710" s="167"/>
      <c r="D1710" s="167"/>
      <c r="E1710" s="239"/>
      <c r="F1710" s="161"/>
      <c r="G1710" s="154"/>
      <c r="H1710" s="154"/>
      <c r="I1710" s="154"/>
      <c r="J1710" s="154"/>
      <c r="K1710" s="154"/>
      <c r="L1710" s="154"/>
      <c r="M1710" s="154"/>
      <c r="N1710" s="155"/>
      <c r="O1710" s="11"/>
      <c r="P1710" s="231"/>
      <c r="Q1710" s="232"/>
      <c r="R1710" s="233"/>
      <c r="S1710" s="14"/>
      <c r="T1710" s="439"/>
      <c r="U1710" s="44"/>
      <c r="V1710" s="44"/>
      <c r="W1710" s="44"/>
      <c r="X1710" s="44"/>
      <c r="Y1710" s="44"/>
      <c r="Z1710" s="53"/>
      <c r="AA1710" s="53"/>
    </row>
    <row r="1711" spans="1:27" ht="15.75" customHeight="1" thickBot="1" x14ac:dyDescent="0.25">
      <c r="A1711" s="245"/>
      <c r="B1711" s="263"/>
      <c r="C1711" s="165"/>
      <c r="D1711" s="165"/>
      <c r="E1711" s="237"/>
      <c r="F1711" s="159"/>
      <c r="G1711" s="16"/>
      <c r="H1711" s="16"/>
      <c r="I1711" s="16"/>
      <c r="J1711" s="16"/>
      <c r="K1711" s="16"/>
      <c r="L1711" s="16"/>
      <c r="M1711" s="16"/>
      <c r="N1711" s="16"/>
      <c r="O1711" s="9"/>
      <c r="P1711" s="278"/>
      <c r="Q1711" s="278"/>
      <c r="R1711" s="278"/>
      <c r="S1711" s="10"/>
      <c r="T1711" s="437"/>
      <c r="U1711" s="44"/>
      <c r="V1711" s="44"/>
      <c r="W1711" s="44"/>
      <c r="X1711" s="44"/>
      <c r="Y1711" s="44"/>
      <c r="Z1711" s="53"/>
      <c r="AA1711" s="53"/>
    </row>
    <row r="1712" spans="1:27" ht="15.75" thickBot="1" x14ac:dyDescent="0.25">
      <c r="A1712" s="160"/>
      <c r="B1712" s="264"/>
      <c r="C1712" s="166"/>
      <c r="D1712" s="166"/>
      <c r="E1712" s="238"/>
      <c r="F1712" s="160"/>
      <c r="G1712" s="151"/>
      <c r="H1712" s="243"/>
      <c r="I1712" s="243"/>
      <c r="J1712" s="243"/>
      <c r="K1712" s="243"/>
      <c r="L1712" s="243"/>
      <c r="M1712" s="243"/>
      <c r="N1712" s="244"/>
      <c r="O1712" s="11"/>
      <c r="P1712" s="142"/>
      <c r="Q1712" s="142"/>
      <c r="R1712" s="142"/>
      <c r="S1712" s="12"/>
      <c r="T1712" s="438"/>
      <c r="U1712" s="44"/>
      <c r="V1712" s="44"/>
      <c r="W1712" s="44"/>
      <c r="X1712" s="44"/>
      <c r="Y1712" s="44"/>
      <c r="Z1712" s="53"/>
      <c r="AA1712" s="53"/>
    </row>
    <row r="1713" spans="1:27" ht="15" x14ac:dyDescent="0.2">
      <c r="A1713" s="160"/>
      <c r="B1713" s="264"/>
      <c r="C1713" s="166"/>
      <c r="D1713" s="166"/>
      <c r="E1713" s="238"/>
      <c r="F1713" s="160"/>
      <c r="G1713" s="151"/>
      <c r="H1713" s="151"/>
      <c r="I1713" s="151"/>
      <c r="J1713" s="151"/>
      <c r="K1713" s="151"/>
      <c r="L1713" s="151"/>
      <c r="M1713" s="151"/>
      <c r="N1713" s="152"/>
      <c r="O1713" s="9"/>
      <c r="P1713" s="278"/>
      <c r="Q1713" s="278"/>
      <c r="R1713" s="278"/>
      <c r="S1713" s="13"/>
      <c r="T1713" s="438"/>
      <c r="U1713" s="44"/>
      <c r="V1713" s="44"/>
      <c r="W1713" s="44"/>
      <c r="X1713" s="44"/>
      <c r="Y1713" s="44"/>
      <c r="Z1713" s="53"/>
      <c r="AA1713" s="53"/>
    </row>
    <row r="1714" spans="1:27" ht="15.75" thickBot="1" x14ac:dyDescent="0.25">
      <c r="A1714" s="246"/>
      <c r="B1714" s="265"/>
      <c r="C1714" s="167"/>
      <c r="D1714" s="167"/>
      <c r="E1714" s="239"/>
      <c r="F1714" s="161"/>
      <c r="G1714" s="154"/>
      <c r="H1714" s="154"/>
      <c r="I1714" s="154"/>
      <c r="J1714" s="154"/>
      <c r="K1714" s="154"/>
      <c r="L1714" s="154"/>
      <c r="M1714" s="154"/>
      <c r="N1714" s="155"/>
      <c r="O1714" s="11"/>
      <c r="P1714" s="231"/>
      <c r="Q1714" s="232"/>
      <c r="R1714" s="233"/>
      <c r="S1714" s="14"/>
      <c r="T1714" s="439"/>
      <c r="U1714" s="44"/>
      <c r="V1714" s="44"/>
      <c r="W1714" s="44"/>
      <c r="X1714" s="44"/>
      <c r="Y1714" s="44"/>
      <c r="Z1714" s="53"/>
      <c r="AA1714" s="53"/>
    </row>
    <row r="1715" spans="1:27" ht="15.75" customHeight="1" thickBot="1" x14ac:dyDescent="0.25">
      <c r="A1715" s="245"/>
      <c r="B1715" s="263"/>
      <c r="C1715" s="165"/>
      <c r="D1715" s="165"/>
      <c r="E1715" s="237"/>
      <c r="F1715" s="159"/>
      <c r="G1715" s="16"/>
      <c r="H1715" s="16"/>
      <c r="I1715" s="16"/>
      <c r="J1715" s="16"/>
      <c r="K1715" s="16"/>
      <c r="L1715" s="16"/>
      <c r="M1715" s="16"/>
      <c r="N1715" s="16"/>
      <c r="O1715" s="9"/>
      <c r="P1715" s="278"/>
      <c r="Q1715" s="278"/>
      <c r="R1715" s="278"/>
      <c r="S1715" s="10"/>
      <c r="T1715" s="437"/>
      <c r="U1715" s="44"/>
      <c r="V1715" s="44"/>
      <c r="W1715" s="44"/>
      <c r="X1715" s="44"/>
      <c r="Y1715" s="44"/>
      <c r="Z1715" s="53"/>
      <c r="AA1715" s="53"/>
    </row>
    <row r="1716" spans="1:27" ht="15.75" thickBot="1" x14ac:dyDescent="0.25">
      <c r="A1716" s="160"/>
      <c r="B1716" s="264"/>
      <c r="C1716" s="166"/>
      <c r="D1716" s="166"/>
      <c r="E1716" s="238"/>
      <c r="F1716" s="160"/>
      <c r="G1716" s="151"/>
      <c r="H1716" s="243"/>
      <c r="I1716" s="243"/>
      <c r="J1716" s="243"/>
      <c r="K1716" s="243"/>
      <c r="L1716" s="243"/>
      <c r="M1716" s="243"/>
      <c r="N1716" s="244"/>
      <c r="O1716" s="11"/>
      <c r="P1716" s="142"/>
      <c r="Q1716" s="142"/>
      <c r="R1716" s="142"/>
      <c r="S1716" s="12"/>
      <c r="T1716" s="438"/>
      <c r="U1716" s="44"/>
      <c r="V1716" s="44"/>
      <c r="W1716" s="44"/>
      <c r="X1716" s="44"/>
      <c r="Y1716" s="44"/>
      <c r="Z1716" s="53"/>
      <c r="AA1716" s="53"/>
    </row>
    <row r="1717" spans="1:27" ht="15" x14ac:dyDescent="0.2">
      <c r="A1717" s="160"/>
      <c r="B1717" s="264"/>
      <c r="C1717" s="166"/>
      <c r="D1717" s="166"/>
      <c r="E1717" s="238"/>
      <c r="F1717" s="160"/>
      <c r="G1717" s="151"/>
      <c r="H1717" s="151"/>
      <c r="I1717" s="151"/>
      <c r="J1717" s="151"/>
      <c r="K1717" s="151"/>
      <c r="L1717" s="151"/>
      <c r="M1717" s="151"/>
      <c r="N1717" s="152"/>
      <c r="O1717" s="9"/>
      <c r="P1717" s="278"/>
      <c r="Q1717" s="278"/>
      <c r="R1717" s="278"/>
      <c r="S1717" s="13"/>
      <c r="T1717" s="438"/>
      <c r="U1717" s="44"/>
      <c r="V1717" s="44"/>
      <c r="W1717" s="44"/>
      <c r="X1717" s="44"/>
      <c r="Y1717" s="44"/>
      <c r="Z1717" s="53"/>
      <c r="AA1717" s="53"/>
    </row>
    <row r="1718" spans="1:27" ht="15.75" thickBot="1" x14ac:dyDescent="0.25">
      <c r="A1718" s="246"/>
      <c r="B1718" s="265"/>
      <c r="C1718" s="167"/>
      <c r="D1718" s="167"/>
      <c r="E1718" s="239"/>
      <c r="F1718" s="161"/>
      <c r="G1718" s="154"/>
      <c r="H1718" s="154"/>
      <c r="I1718" s="154"/>
      <c r="J1718" s="154"/>
      <c r="K1718" s="154"/>
      <c r="L1718" s="154"/>
      <c r="M1718" s="154"/>
      <c r="N1718" s="155"/>
      <c r="O1718" s="11"/>
      <c r="P1718" s="231"/>
      <c r="Q1718" s="232"/>
      <c r="R1718" s="233"/>
      <c r="S1718" s="14"/>
      <c r="T1718" s="439"/>
      <c r="U1718" s="44"/>
      <c r="V1718" s="44"/>
      <c r="W1718" s="44"/>
      <c r="X1718" s="44"/>
      <c r="Y1718" s="44"/>
      <c r="Z1718" s="53"/>
      <c r="AA1718" s="53"/>
    </row>
    <row r="1719" spans="1:27" ht="15.75" customHeight="1" thickBot="1" x14ac:dyDescent="0.25">
      <c r="A1719" s="245"/>
      <c r="B1719" s="263"/>
      <c r="C1719" s="165"/>
      <c r="D1719" s="165"/>
      <c r="E1719" s="237"/>
      <c r="F1719" s="159"/>
      <c r="G1719" s="16"/>
      <c r="H1719" s="16"/>
      <c r="I1719" s="16"/>
      <c r="J1719" s="16"/>
      <c r="K1719" s="16"/>
      <c r="L1719" s="16"/>
      <c r="M1719" s="16"/>
      <c r="N1719" s="16"/>
      <c r="O1719" s="9"/>
      <c r="P1719" s="278"/>
      <c r="Q1719" s="278"/>
      <c r="R1719" s="278"/>
      <c r="S1719" s="10"/>
      <c r="T1719" s="437"/>
      <c r="U1719" s="44"/>
      <c r="V1719" s="44"/>
      <c r="W1719" s="44"/>
      <c r="X1719" s="44"/>
      <c r="Y1719" s="44"/>
      <c r="Z1719" s="53"/>
      <c r="AA1719" s="53"/>
    </row>
    <row r="1720" spans="1:27" ht="15.75" thickBot="1" x14ac:dyDescent="0.25">
      <c r="A1720" s="160"/>
      <c r="B1720" s="264"/>
      <c r="C1720" s="166"/>
      <c r="D1720" s="166"/>
      <c r="E1720" s="238"/>
      <c r="F1720" s="160"/>
      <c r="G1720" s="151"/>
      <c r="H1720" s="243"/>
      <c r="I1720" s="243"/>
      <c r="J1720" s="243"/>
      <c r="K1720" s="243"/>
      <c r="L1720" s="243"/>
      <c r="M1720" s="243"/>
      <c r="N1720" s="244"/>
      <c r="O1720" s="11"/>
      <c r="P1720" s="142"/>
      <c r="Q1720" s="142"/>
      <c r="R1720" s="142"/>
      <c r="S1720" s="12"/>
      <c r="T1720" s="438"/>
      <c r="U1720" s="44"/>
      <c r="V1720" s="44"/>
      <c r="W1720" s="44"/>
      <c r="X1720" s="44"/>
      <c r="Y1720" s="44"/>
      <c r="Z1720" s="53"/>
      <c r="AA1720" s="53"/>
    </row>
    <row r="1721" spans="1:27" ht="15" x14ac:dyDescent="0.2">
      <c r="A1721" s="160"/>
      <c r="B1721" s="264"/>
      <c r="C1721" s="166"/>
      <c r="D1721" s="166"/>
      <c r="E1721" s="238"/>
      <c r="F1721" s="160"/>
      <c r="G1721" s="151"/>
      <c r="H1721" s="151"/>
      <c r="I1721" s="151"/>
      <c r="J1721" s="151"/>
      <c r="K1721" s="151"/>
      <c r="L1721" s="151"/>
      <c r="M1721" s="151"/>
      <c r="N1721" s="152"/>
      <c r="O1721" s="9"/>
      <c r="P1721" s="278"/>
      <c r="Q1721" s="278"/>
      <c r="R1721" s="278"/>
      <c r="S1721" s="13"/>
      <c r="T1721" s="438"/>
      <c r="U1721" s="44"/>
      <c r="V1721" s="44"/>
      <c r="W1721" s="44"/>
      <c r="X1721" s="44"/>
      <c r="Y1721" s="44"/>
      <c r="Z1721" s="53"/>
      <c r="AA1721" s="53"/>
    </row>
    <row r="1722" spans="1:27" ht="15.75" thickBot="1" x14ac:dyDescent="0.25">
      <c r="A1722" s="246"/>
      <c r="B1722" s="265"/>
      <c r="C1722" s="167"/>
      <c r="D1722" s="167"/>
      <c r="E1722" s="239"/>
      <c r="F1722" s="161"/>
      <c r="G1722" s="154"/>
      <c r="H1722" s="154"/>
      <c r="I1722" s="154"/>
      <c r="J1722" s="154"/>
      <c r="K1722" s="154"/>
      <c r="L1722" s="154"/>
      <c r="M1722" s="154"/>
      <c r="N1722" s="155"/>
      <c r="O1722" s="11"/>
      <c r="P1722" s="231"/>
      <c r="Q1722" s="232"/>
      <c r="R1722" s="233"/>
      <c r="S1722" s="14"/>
      <c r="T1722" s="439"/>
      <c r="U1722" s="44"/>
      <c r="V1722" s="44"/>
      <c r="W1722" s="44"/>
      <c r="X1722" s="44"/>
      <c r="Y1722" s="44"/>
      <c r="Z1722" s="53"/>
      <c r="AA1722" s="53"/>
    </row>
    <row r="1723" spans="1:27" ht="15.75" customHeight="1" thickBot="1" x14ac:dyDescent="0.25">
      <c r="A1723" s="245"/>
      <c r="B1723" s="263"/>
      <c r="C1723" s="165"/>
      <c r="D1723" s="165"/>
      <c r="E1723" s="237"/>
      <c r="F1723" s="159"/>
      <c r="G1723" s="16"/>
      <c r="H1723" s="16"/>
      <c r="I1723" s="16"/>
      <c r="J1723" s="16"/>
      <c r="K1723" s="16"/>
      <c r="L1723" s="16"/>
      <c r="M1723" s="16"/>
      <c r="N1723" s="16"/>
      <c r="O1723" s="9"/>
      <c r="P1723" s="278"/>
      <c r="Q1723" s="278"/>
      <c r="R1723" s="278"/>
      <c r="S1723" s="10"/>
      <c r="T1723" s="437"/>
      <c r="U1723" s="44"/>
      <c r="V1723" s="44"/>
      <c r="W1723" s="44"/>
      <c r="X1723" s="44"/>
      <c r="Y1723" s="44"/>
      <c r="Z1723" s="53"/>
      <c r="AA1723" s="53"/>
    </row>
    <row r="1724" spans="1:27" ht="15.75" thickBot="1" x14ac:dyDescent="0.25">
      <c r="A1724" s="160"/>
      <c r="B1724" s="264"/>
      <c r="C1724" s="166"/>
      <c r="D1724" s="166"/>
      <c r="E1724" s="238"/>
      <c r="F1724" s="160"/>
      <c r="G1724" s="151"/>
      <c r="H1724" s="243"/>
      <c r="I1724" s="243"/>
      <c r="J1724" s="243"/>
      <c r="K1724" s="243"/>
      <c r="L1724" s="243"/>
      <c r="M1724" s="243"/>
      <c r="N1724" s="244"/>
      <c r="O1724" s="11"/>
      <c r="P1724" s="142"/>
      <c r="Q1724" s="142"/>
      <c r="R1724" s="142"/>
      <c r="S1724" s="12"/>
      <c r="T1724" s="438"/>
      <c r="U1724" s="44"/>
      <c r="V1724" s="44"/>
      <c r="W1724" s="44"/>
      <c r="X1724" s="44"/>
      <c r="Y1724" s="44"/>
      <c r="Z1724" s="53"/>
      <c r="AA1724" s="53"/>
    </row>
    <row r="1725" spans="1:27" ht="15" x14ac:dyDescent="0.2">
      <c r="A1725" s="160"/>
      <c r="B1725" s="264"/>
      <c r="C1725" s="166"/>
      <c r="D1725" s="166"/>
      <c r="E1725" s="238"/>
      <c r="F1725" s="160"/>
      <c r="G1725" s="151"/>
      <c r="H1725" s="151"/>
      <c r="I1725" s="151"/>
      <c r="J1725" s="151"/>
      <c r="K1725" s="151"/>
      <c r="L1725" s="151"/>
      <c r="M1725" s="151"/>
      <c r="N1725" s="152"/>
      <c r="O1725" s="9"/>
      <c r="P1725" s="278"/>
      <c r="Q1725" s="278"/>
      <c r="R1725" s="278"/>
      <c r="S1725" s="13"/>
      <c r="T1725" s="438"/>
      <c r="U1725" s="44"/>
      <c r="V1725" s="44"/>
      <c r="W1725" s="44"/>
      <c r="X1725" s="44"/>
      <c r="Y1725" s="44"/>
      <c r="Z1725" s="53"/>
      <c r="AA1725" s="53"/>
    </row>
    <row r="1726" spans="1:27" ht="15.75" thickBot="1" x14ac:dyDescent="0.25">
      <c r="A1726" s="246"/>
      <c r="B1726" s="265"/>
      <c r="C1726" s="167"/>
      <c r="D1726" s="167"/>
      <c r="E1726" s="239"/>
      <c r="F1726" s="161"/>
      <c r="G1726" s="154"/>
      <c r="H1726" s="154"/>
      <c r="I1726" s="154"/>
      <c r="J1726" s="154"/>
      <c r="K1726" s="154"/>
      <c r="L1726" s="154"/>
      <c r="M1726" s="154"/>
      <c r="N1726" s="155"/>
      <c r="O1726" s="11"/>
      <c r="P1726" s="231"/>
      <c r="Q1726" s="232"/>
      <c r="R1726" s="233"/>
      <c r="S1726" s="14"/>
      <c r="T1726" s="439"/>
      <c r="U1726" s="44"/>
      <c r="V1726" s="44"/>
      <c r="W1726" s="44"/>
      <c r="X1726" s="44"/>
      <c r="Y1726" s="44"/>
      <c r="Z1726" s="53"/>
      <c r="AA1726" s="53"/>
    </row>
    <row r="1727" spans="1:27" ht="15.75" customHeight="1" thickBot="1" x14ac:dyDescent="0.25">
      <c r="A1727" s="245"/>
      <c r="B1727" s="263"/>
      <c r="C1727" s="165"/>
      <c r="D1727" s="165"/>
      <c r="E1727" s="237"/>
      <c r="F1727" s="159"/>
      <c r="G1727" s="16"/>
      <c r="H1727" s="16"/>
      <c r="I1727" s="16"/>
      <c r="J1727" s="16"/>
      <c r="K1727" s="16"/>
      <c r="L1727" s="16"/>
      <c r="M1727" s="16"/>
      <c r="N1727" s="16"/>
      <c r="O1727" s="9"/>
      <c r="P1727" s="278"/>
      <c r="Q1727" s="278"/>
      <c r="R1727" s="278"/>
      <c r="S1727" s="10"/>
      <c r="T1727" s="437"/>
      <c r="U1727" s="44"/>
      <c r="V1727" s="44"/>
      <c r="W1727" s="44"/>
      <c r="X1727" s="44"/>
      <c r="Y1727" s="44"/>
      <c r="Z1727" s="53"/>
      <c r="AA1727" s="53"/>
    </row>
    <row r="1728" spans="1:27" ht="15.75" thickBot="1" x14ac:dyDescent="0.25">
      <c r="A1728" s="160"/>
      <c r="B1728" s="264"/>
      <c r="C1728" s="166"/>
      <c r="D1728" s="166"/>
      <c r="E1728" s="238"/>
      <c r="F1728" s="160"/>
      <c r="G1728" s="151"/>
      <c r="H1728" s="243"/>
      <c r="I1728" s="243"/>
      <c r="J1728" s="243"/>
      <c r="K1728" s="243"/>
      <c r="L1728" s="243"/>
      <c r="M1728" s="243"/>
      <c r="N1728" s="244"/>
      <c r="O1728" s="11"/>
      <c r="P1728" s="142"/>
      <c r="Q1728" s="142"/>
      <c r="R1728" s="142"/>
      <c r="S1728" s="12"/>
      <c r="T1728" s="438"/>
      <c r="U1728" s="44"/>
      <c r="V1728" s="44"/>
      <c r="W1728" s="44"/>
      <c r="X1728" s="44"/>
      <c r="Y1728" s="44"/>
      <c r="Z1728" s="53"/>
      <c r="AA1728" s="53"/>
    </row>
    <row r="1729" spans="1:27" ht="15" x14ac:dyDescent="0.2">
      <c r="A1729" s="160"/>
      <c r="B1729" s="264"/>
      <c r="C1729" s="166"/>
      <c r="D1729" s="166"/>
      <c r="E1729" s="238"/>
      <c r="F1729" s="160"/>
      <c r="G1729" s="151"/>
      <c r="H1729" s="151"/>
      <c r="I1729" s="151"/>
      <c r="J1729" s="151"/>
      <c r="K1729" s="151"/>
      <c r="L1729" s="151"/>
      <c r="M1729" s="151"/>
      <c r="N1729" s="152"/>
      <c r="O1729" s="9"/>
      <c r="P1729" s="278"/>
      <c r="Q1729" s="278"/>
      <c r="R1729" s="278"/>
      <c r="S1729" s="13"/>
      <c r="T1729" s="438"/>
      <c r="U1729" s="44"/>
      <c r="V1729" s="44"/>
      <c r="W1729" s="44"/>
      <c r="X1729" s="44"/>
      <c r="Y1729" s="44"/>
      <c r="Z1729" s="53"/>
      <c r="AA1729" s="53"/>
    </row>
    <row r="1730" spans="1:27" ht="15.75" thickBot="1" x14ac:dyDescent="0.25">
      <c r="A1730" s="246"/>
      <c r="B1730" s="265"/>
      <c r="C1730" s="167"/>
      <c r="D1730" s="167"/>
      <c r="E1730" s="239"/>
      <c r="F1730" s="161"/>
      <c r="G1730" s="154"/>
      <c r="H1730" s="154"/>
      <c r="I1730" s="154"/>
      <c r="J1730" s="154"/>
      <c r="K1730" s="154"/>
      <c r="L1730" s="154"/>
      <c r="M1730" s="154"/>
      <c r="N1730" s="155"/>
      <c r="O1730" s="11"/>
      <c r="P1730" s="231"/>
      <c r="Q1730" s="232"/>
      <c r="R1730" s="233"/>
      <c r="S1730" s="14"/>
      <c r="T1730" s="439"/>
      <c r="U1730" s="44"/>
      <c r="V1730" s="44"/>
      <c r="W1730" s="44"/>
      <c r="X1730" s="44"/>
      <c r="Y1730" s="44"/>
      <c r="Z1730" s="53"/>
      <c r="AA1730" s="53"/>
    </row>
    <row r="1731" spans="1:27" ht="15.75" customHeight="1" thickBot="1" x14ac:dyDescent="0.25">
      <c r="A1731" s="245"/>
      <c r="B1731" s="263"/>
      <c r="C1731" s="165"/>
      <c r="D1731" s="165"/>
      <c r="E1731" s="237"/>
      <c r="F1731" s="159"/>
      <c r="G1731" s="16"/>
      <c r="H1731" s="16"/>
      <c r="I1731" s="16"/>
      <c r="J1731" s="16"/>
      <c r="K1731" s="16"/>
      <c r="L1731" s="16"/>
      <c r="M1731" s="16"/>
      <c r="N1731" s="16"/>
      <c r="O1731" s="9"/>
      <c r="P1731" s="278"/>
      <c r="Q1731" s="278"/>
      <c r="R1731" s="278"/>
      <c r="S1731" s="10"/>
      <c r="T1731" s="437"/>
      <c r="U1731" s="44"/>
      <c r="V1731" s="44"/>
      <c r="W1731" s="44"/>
      <c r="X1731" s="44"/>
      <c r="Y1731" s="44"/>
      <c r="Z1731" s="53"/>
      <c r="AA1731" s="53"/>
    </row>
    <row r="1732" spans="1:27" ht="15.75" thickBot="1" x14ac:dyDescent="0.25">
      <c r="A1732" s="160"/>
      <c r="B1732" s="264"/>
      <c r="C1732" s="166"/>
      <c r="D1732" s="166"/>
      <c r="E1732" s="238"/>
      <c r="F1732" s="160"/>
      <c r="G1732" s="151"/>
      <c r="H1732" s="243"/>
      <c r="I1732" s="243"/>
      <c r="J1732" s="243"/>
      <c r="K1732" s="243"/>
      <c r="L1732" s="243"/>
      <c r="M1732" s="243"/>
      <c r="N1732" s="244"/>
      <c r="O1732" s="11"/>
      <c r="P1732" s="142"/>
      <c r="Q1732" s="142"/>
      <c r="R1732" s="142"/>
      <c r="S1732" s="12"/>
      <c r="T1732" s="438"/>
      <c r="U1732" s="44"/>
      <c r="V1732" s="44"/>
      <c r="W1732" s="44"/>
      <c r="X1732" s="44"/>
      <c r="Y1732" s="44"/>
      <c r="Z1732" s="53"/>
      <c r="AA1732" s="53"/>
    </row>
    <row r="1733" spans="1:27" ht="15" x14ac:dyDescent="0.2">
      <c r="A1733" s="160"/>
      <c r="B1733" s="264"/>
      <c r="C1733" s="166"/>
      <c r="D1733" s="166"/>
      <c r="E1733" s="238"/>
      <c r="F1733" s="160"/>
      <c r="G1733" s="151"/>
      <c r="H1733" s="151"/>
      <c r="I1733" s="151"/>
      <c r="J1733" s="151"/>
      <c r="K1733" s="151"/>
      <c r="L1733" s="151"/>
      <c r="M1733" s="151"/>
      <c r="N1733" s="152"/>
      <c r="O1733" s="9"/>
      <c r="P1733" s="278"/>
      <c r="Q1733" s="278"/>
      <c r="R1733" s="278"/>
      <c r="S1733" s="13"/>
      <c r="T1733" s="438"/>
      <c r="U1733" s="44"/>
      <c r="V1733" s="44"/>
      <c r="W1733" s="44"/>
      <c r="X1733" s="44"/>
      <c r="Y1733" s="44"/>
      <c r="Z1733" s="53"/>
      <c r="AA1733" s="53"/>
    </row>
    <row r="1734" spans="1:27" ht="15.75" thickBot="1" x14ac:dyDescent="0.25">
      <c r="A1734" s="246"/>
      <c r="B1734" s="265"/>
      <c r="C1734" s="167"/>
      <c r="D1734" s="167"/>
      <c r="E1734" s="239"/>
      <c r="F1734" s="161"/>
      <c r="G1734" s="154"/>
      <c r="H1734" s="154"/>
      <c r="I1734" s="154"/>
      <c r="J1734" s="154"/>
      <c r="K1734" s="154"/>
      <c r="L1734" s="154"/>
      <c r="M1734" s="154"/>
      <c r="N1734" s="155"/>
      <c r="O1734" s="11"/>
      <c r="P1734" s="231"/>
      <c r="Q1734" s="232"/>
      <c r="R1734" s="233"/>
      <c r="S1734" s="14"/>
      <c r="T1734" s="439"/>
      <c r="U1734" s="44"/>
      <c r="V1734" s="44"/>
      <c r="W1734" s="44"/>
      <c r="X1734" s="44"/>
      <c r="Y1734" s="44"/>
      <c r="Z1734" s="53"/>
      <c r="AA1734" s="53"/>
    </row>
    <row r="1735" spans="1:27" ht="15.75" customHeight="1" thickBot="1" x14ac:dyDescent="0.25">
      <c r="A1735" s="245"/>
      <c r="B1735" s="263"/>
      <c r="C1735" s="165"/>
      <c r="D1735" s="165"/>
      <c r="E1735" s="237"/>
      <c r="F1735" s="159"/>
      <c r="G1735" s="16"/>
      <c r="H1735" s="16"/>
      <c r="I1735" s="16"/>
      <c r="J1735" s="16"/>
      <c r="K1735" s="16"/>
      <c r="L1735" s="16"/>
      <c r="M1735" s="16"/>
      <c r="N1735" s="16"/>
      <c r="O1735" s="9"/>
      <c r="P1735" s="278"/>
      <c r="Q1735" s="278"/>
      <c r="R1735" s="278"/>
      <c r="S1735" s="10"/>
      <c r="T1735" s="437"/>
      <c r="U1735" s="44"/>
      <c r="V1735" s="44"/>
      <c r="W1735" s="44"/>
      <c r="X1735" s="44"/>
      <c r="Y1735" s="44"/>
      <c r="Z1735" s="53"/>
      <c r="AA1735" s="53"/>
    </row>
    <row r="1736" spans="1:27" ht="15.75" thickBot="1" x14ac:dyDescent="0.25">
      <c r="A1736" s="160"/>
      <c r="B1736" s="264"/>
      <c r="C1736" s="166"/>
      <c r="D1736" s="166"/>
      <c r="E1736" s="238"/>
      <c r="F1736" s="160"/>
      <c r="G1736" s="151"/>
      <c r="H1736" s="243"/>
      <c r="I1736" s="243"/>
      <c r="J1736" s="243"/>
      <c r="K1736" s="243"/>
      <c r="L1736" s="243"/>
      <c r="M1736" s="243"/>
      <c r="N1736" s="244"/>
      <c r="O1736" s="11"/>
      <c r="P1736" s="142"/>
      <c r="Q1736" s="142"/>
      <c r="R1736" s="142"/>
      <c r="S1736" s="12"/>
      <c r="T1736" s="438"/>
      <c r="U1736" s="44"/>
      <c r="V1736" s="44"/>
      <c r="W1736" s="44"/>
      <c r="X1736" s="44"/>
      <c r="Y1736" s="44"/>
      <c r="Z1736" s="53"/>
      <c r="AA1736" s="53"/>
    </row>
    <row r="1737" spans="1:27" ht="15" x14ac:dyDescent="0.2">
      <c r="A1737" s="160"/>
      <c r="B1737" s="264"/>
      <c r="C1737" s="166"/>
      <c r="D1737" s="166"/>
      <c r="E1737" s="238"/>
      <c r="F1737" s="160"/>
      <c r="G1737" s="151"/>
      <c r="H1737" s="151"/>
      <c r="I1737" s="151"/>
      <c r="J1737" s="151"/>
      <c r="K1737" s="151"/>
      <c r="L1737" s="151"/>
      <c r="M1737" s="151"/>
      <c r="N1737" s="152"/>
      <c r="O1737" s="9"/>
      <c r="P1737" s="278"/>
      <c r="Q1737" s="278"/>
      <c r="R1737" s="278"/>
      <c r="S1737" s="13"/>
      <c r="T1737" s="438"/>
      <c r="U1737" s="44"/>
      <c r="V1737" s="44"/>
      <c r="W1737" s="44"/>
      <c r="X1737" s="44"/>
      <c r="Y1737" s="44"/>
      <c r="Z1737" s="53"/>
      <c r="AA1737" s="53"/>
    </row>
    <row r="1738" spans="1:27" ht="15.75" thickBot="1" x14ac:dyDescent="0.25">
      <c r="A1738" s="246"/>
      <c r="B1738" s="265"/>
      <c r="C1738" s="167"/>
      <c r="D1738" s="167"/>
      <c r="E1738" s="239"/>
      <c r="F1738" s="161"/>
      <c r="G1738" s="154"/>
      <c r="H1738" s="154"/>
      <c r="I1738" s="154"/>
      <c r="J1738" s="154"/>
      <c r="K1738" s="154"/>
      <c r="L1738" s="154"/>
      <c r="M1738" s="154"/>
      <c r="N1738" s="155"/>
      <c r="O1738" s="11"/>
      <c r="P1738" s="231"/>
      <c r="Q1738" s="232"/>
      <c r="R1738" s="233"/>
      <c r="S1738" s="14"/>
      <c r="T1738" s="439"/>
      <c r="U1738" s="44"/>
      <c r="V1738" s="44"/>
      <c r="W1738" s="44"/>
      <c r="X1738" s="44"/>
      <c r="Y1738" s="44"/>
      <c r="Z1738" s="53"/>
      <c r="AA1738" s="53"/>
    </row>
    <row r="1739" spans="1:27" ht="15.75" customHeight="1" thickBot="1" x14ac:dyDescent="0.25">
      <c r="A1739" s="245"/>
      <c r="B1739" s="263"/>
      <c r="C1739" s="165"/>
      <c r="D1739" s="165"/>
      <c r="E1739" s="237"/>
      <c r="F1739" s="159"/>
      <c r="G1739" s="16"/>
      <c r="H1739" s="16"/>
      <c r="I1739" s="16"/>
      <c r="J1739" s="16"/>
      <c r="K1739" s="16"/>
      <c r="L1739" s="16"/>
      <c r="M1739" s="16"/>
      <c r="N1739" s="16"/>
      <c r="O1739" s="9"/>
      <c r="P1739" s="278"/>
      <c r="Q1739" s="278"/>
      <c r="R1739" s="278"/>
      <c r="S1739" s="10"/>
      <c r="T1739" s="437"/>
      <c r="U1739" s="44"/>
      <c r="V1739" s="44"/>
      <c r="W1739" s="44"/>
      <c r="X1739" s="44"/>
      <c r="Y1739" s="44"/>
      <c r="Z1739" s="53"/>
      <c r="AA1739" s="53"/>
    </row>
    <row r="1740" spans="1:27" ht="15.75" thickBot="1" x14ac:dyDescent="0.25">
      <c r="A1740" s="160"/>
      <c r="B1740" s="264"/>
      <c r="C1740" s="166"/>
      <c r="D1740" s="166"/>
      <c r="E1740" s="238"/>
      <c r="F1740" s="160"/>
      <c r="G1740" s="151"/>
      <c r="H1740" s="243"/>
      <c r="I1740" s="243"/>
      <c r="J1740" s="243"/>
      <c r="K1740" s="243"/>
      <c r="L1740" s="243"/>
      <c r="M1740" s="243"/>
      <c r="N1740" s="244"/>
      <c r="O1740" s="11"/>
      <c r="P1740" s="142"/>
      <c r="Q1740" s="142"/>
      <c r="R1740" s="142"/>
      <c r="S1740" s="12"/>
      <c r="T1740" s="438"/>
      <c r="U1740" s="44"/>
      <c r="V1740" s="44"/>
      <c r="W1740" s="44"/>
      <c r="X1740" s="44"/>
      <c r="Y1740" s="44"/>
      <c r="Z1740" s="53"/>
      <c r="AA1740" s="53"/>
    </row>
    <row r="1741" spans="1:27" ht="15" x14ac:dyDescent="0.2">
      <c r="A1741" s="160"/>
      <c r="B1741" s="264"/>
      <c r="C1741" s="166"/>
      <c r="D1741" s="166"/>
      <c r="E1741" s="238"/>
      <c r="F1741" s="160"/>
      <c r="G1741" s="151"/>
      <c r="H1741" s="151"/>
      <c r="I1741" s="151"/>
      <c r="J1741" s="151"/>
      <c r="K1741" s="151"/>
      <c r="L1741" s="151"/>
      <c r="M1741" s="151"/>
      <c r="N1741" s="152"/>
      <c r="O1741" s="9"/>
      <c r="P1741" s="278"/>
      <c r="Q1741" s="278"/>
      <c r="R1741" s="278"/>
      <c r="S1741" s="13"/>
      <c r="T1741" s="438"/>
      <c r="U1741" s="44"/>
      <c r="V1741" s="44"/>
      <c r="W1741" s="44"/>
      <c r="X1741" s="44"/>
      <c r="Y1741" s="44"/>
      <c r="Z1741" s="53"/>
      <c r="AA1741" s="53"/>
    </row>
    <row r="1742" spans="1:27" ht="15.75" thickBot="1" x14ac:dyDescent="0.25">
      <c r="A1742" s="246"/>
      <c r="B1742" s="265"/>
      <c r="C1742" s="167"/>
      <c r="D1742" s="167"/>
      <c r="E1742" s="239"/>
      <c r="F1742" s="161"/>
      <c r="G1742" s="154"/>
      <c r="H1742" s="154"/>
      <c r="I1742" s="154"/>
      <c r="J1742" s="154"/>
      <c r="K1742" s="154"/>
      <c r="L1742" s="154"/>
      <c r="M1742" s="154"/>
      <c r="N1742" s="155"/>
      <c r="O1742" s="11"/>
      <c r="P1742" s="231"/>
      <c r="Q1742" s="232"/>
      <c r="R1742" s="233"/>
      <c r="S1742" s="14"/>
      <c r="T1742" s="439"/>
      <c r="U1742" s="44"/>
      <c r="V1742" s="44"/>
      <c r="W1742" s="44"/>
      <c r="X1742" s="44"/>
      <c r="Y1742" s="44"/>
      <c r="Z1742" s="53"/>
      <c r="AA1742" s="53"/>
    </row>
    <row r="1743" spans="1:27" ht="15.75" customHeight="1" thickBot="1" x14ac:dyDescent="0.25">
      <c r="A1743" s="245"/>
      <c r="B1743" s="263"/>
      <c r="C1743" s="165"/>
      <c r="D1743" s="165"/>
      <c r="E1743" s="237"/>
      <c r="F1743" s="159"/>
      <c r="G1743" s="16"/>
      <c r="H1743" s="16"/>
      <c r="I1743" s="16"/>
      <c r="J1743" s="16"/>
      <c r="K1743" s="16"/>
      <c r="L1743" s="16"/>
      <c r="M1743" s="16"/>
      <c r="N1743" s="16"/>
      <c r="O1743" s="9"/>
      <c r="P1743" s="278"/>
      <c r="Q1743" s="278"/>
      <c r="R1743" s="278"/>
      <c r="S1743" s="10"/>
      <c r="T1743" s="437"/>
      <c r="U1743" s="44"/>
      <c r="V1743" s="44"/>
      <c r="W1743" s="44"/>
      <c r="X1743" s="44"/>
      <c r="Y1743" s="44"/>
      <c r="Z1743" s="53"/>
      <c r="AA1743" s="53"/>
    </row>
    <row r="1744" spans="1:27" ht="15.75" thickBot="1" x14ac:dyDescent="0.25">
      <c r="A1744" s="160"/>
      <c r="B1744" s="264"/>
      <c r="C1744" s="166"/>
      <c r="D1744" s="166"/>
      <c r="E1744" s="238"/>
      <c r="F1744" s="160"/>
      <c r="G1744" s="151"/>
      <c r="H1744" s="243"/>
      <c r="I1744" s="243"/>
      <c r="J1744" s="243"/>
      <c r="K1744" s="243"/>
      <c r="L1744" s="243"/>
      <c r="M1744" s="243"/>
      <c r="N1744" s="244"/>
      <c r="O1744" s="11"/>
      <c r="P1744" s="142"/>
      <c r="Q1744" s="142"/>
      <c r="R1744" s="142"/>
      <c r="S1744" s="12"/>
      <c r="T1744" s="438"/>
      <c r="U1744" s="44"/>
      <c r="V1744" s="44"/>
      <c r="W1744" s="44"/>
      <c r="X1744" s="44"/>
      <c r="Y1744" s="44"/>
      <c r="Z1744" s="53"/>
      <c r="AA1744" s="53"/>
    </row>
    <row r="1745" spans="1:27" ht="15" x14ac:dyDescent="0.2">
      <c r="A1745" s="160"/>
      <c r="B1745" s="264"/>
      <c r="C1745" s="166"/>
      <c r="D1745" s="166"/>
      <c r="E1745" s="238"/>
      <c r="F1745" s="160"/>
      <c r="G1745" s="151"/>
      <c r="H1745" s="151"/>
      <c r="I1745" s="151"/>
      <c r="J1745" s="151"/>
      <c r="K1745" s="151"/>
      <c r="L1745" s="151"/>
      <c r="M1745" s="151"/>
      <c r="N1745" s="152"/>
      <c r="O1745" s="9"/>
      <c r="P1745" s="278"/>
      <c r="Q1745" s="278"/>
      <c r="R1745" s="278"/>
      <c r="S1745" s="13"/>
      <c r="T1745" s="438"/>
      <c r="U1745" s="44"/>
      <c r="V1745" s="44"/>
      <c r="W1745" s="44"/>
      <c r="X1745" s="44"/>
      <c r="Y1745" s="44"/>
      <c r="Z1745" s="53"/>
      <c r="AA1745" s="53"/>
    </row>
    <row r="1746" spans="1:27" ht="15.75" thickBot="1" x14ac:dyDescent="0.25">
      <c r="A1746" s="246"/>
      <c r="B1746" s="265"/>
      <c r="C1746" s="167"/>
      <c r="D1746" s="167"/>
      <c r="E1746" s="239"/>
      <c r="F1746" s="161"/>
      <c r="G1746" s="154"/>
      <c r="H1746" s="154"/>
      <c r="I1746" s="154"/>
      <c r="J1746" s="154"/>
      <c r="K1746" s="154"/>
      <c r="L1746" s="154"/>
      <c r="M1746" s="154"/>
      <c r="N1746" s="155"/>
      <c r="O1746" s="11"/>
      <c r="P1746" s="231"/>
      <c r="Q1746" s="232"/>
      <c r="R1746" s="233"/>
      <c r="S1746" s="14"/>
      <c r="T1746" s="439"/>
      <c r="U1746" s="44"/>
      <c r="V1746" s="44"/>
      <c r="W1746" s="44"/>
      <c r="X1746" s="44"/>
      <c r="Y1746" s="44"/>
      <c r="Z1746" s="53"/>
      <c r="AA1746" s="53"/>
    </row>
    <row r="1747" spans="1:27" ht="15.75" customHeight="1" thickBot="1" x14ac:dyDescent="0.25">
      <c r="A1747" s="245"/>
      <c r="B1747" s="263"/>
      <c r="C1747" s="165"/>
      <c r="D1747" s="165"/>
      <c r="E1747" s="237"/>
      <c r="F1747" s="159"/>
      <c r="G1747" s="16"/>
      <c r="H1747" s="16"/>
      <c r="I1747" s="16"/>
      <c r="J1747" s="16"/>
      <c r="K1747" s="16"/>
      <c r="L1747" s="16"/>
      <c r="M1747" s="16"/>
      <c r="N1747" s="16"/>
      <c r="O1747" s="9"/>
      <c r="P1747" s="278"/>
      <c r="Q1747" s="278"/>
      <c r="R1747" s="278"/>
      <c r="S1747" s="10"/>
      <c r="T1747" s="437"/>
      <c r="U1747" s="44"/>
      <c r="V1747" s="44"/>
      <c r="W1747" s="44"/>
      <c r="X1747" s="44"/>
      <c r="Y1747" s="44"/>
      <c r="Z1747" s="53"/>
      <c r="AA1747" s="53"/>
    </row>
    <row r="1748" spans="1:27" ht="15.75" thickBot="1" x14ac:dyDescent="0.25">
      <c r="A1748" s="160"/>
      <c r="B1748" s="264"/>
      <c r="C1748" s="166"/>
      <c r="D1748" s="166"/>
      <c r="E1748" s="238"/>
      <c r="F1748" s="160"/>
      <c r="G1748" s="151"/>
      <c r="H1748" s="243"/>
      <c r="I1748" s="243"/>
      <c r="J1748" s="243"/>
      <c r="K1748" s="243"/>
      <c r="L1748" s="243"/>
      <c r="M1748" s="243"/>
      <c r="N1748" s="244"/>
      <c r="O1748" s="11"/>
      <c r="P1748" s="142"/>
      <c r="Q1748" s="142"/>
      <c r="R1748" s="142"/>
      <c r="S1748" s="12"/>
      <c r="T1748" s="438"/>
      <c r="U1748" s="44"/>
      <c r="V1748" s="44"/>
      <c r="W1748" s="44"/>
      <c r="X1748" s="44"/>
      <c r="Y1748" s="44"/>
      <c r="Z1748" s="53"/>
      <c r="AA1748" s="53"/>
    </row>
    <row r="1749" spans="1:27" ht="15" x14ac:dyDescent="0.2">
      <c r="A1749" s="160"/>
      <c r="B1749" s="264"/>
      <c r="C1749" s="166"/>
      <c r="D1749" s="166"/>
      <c r="E1749" s="238"/>
      <c r="F1749" s="160"/>
      <c r="G1749" s="151"/>
      <c r="H1749" s="151"/>
      <c r="I1749" s="151"/>
      <c r="J1749" s="151"/>
      <c r="K1749" s="151"/>
      <c r="L1749" s="151"/>
      <c r="M1749" s="151"/>
      <c r="N1749" s="152"/>
      <c r="O1749" s="9"/>
      <c r="P1749" s="278"/>
      <c r="Q1749" s="278"/>
      <c r="R1749" s="278"/>
      <c r="S1749" s="13"/>
      <c r="T1749" s="438"/>
      <c r="U1749" s="44"/>
      <c r="V1749" s="44"/>
      <c r="W1749" s="44"/>
      <c r="X1749" s="44"/>
      <c r="Y1749" s="44"/>
      <c r="Z1749" s="53"/>
      <c r="AA1749" s="53"/>
    </row>
    <row r="1750" spans="1:27" ht="15.75" thickBot="1" x14ac:dyDescent="0.25">
      <c r="A1750" s="246"/>
      <c r="B1750" s="265"/>
      <c r="C1750" s="167"/>
      <c r="D1750" s="167"/>
      <c r="E1750" s="239"/>
      <c r="F1750" s="161"/>
      <c r="G1750" s="154"/>
      <c r="H1750" s="154"/>
      <c r="I1750" s="154"/>
      <c r="J1750" s="154"/>
      <c r="K1750" s="154"/>
      <c r="L1750" s="154"/>
      <c r="M1750" s="154"/>
      <c r="N1750" s="155"/>
      <c r="O1750" s="11"/>
      <c r="P1750" s="231"/>
      <c r="Q1750" s="232"/>
      <c r="R1750" s="233"/>
      <c r="S1750" s="14"/>
      <c r="T1750" s="439"/>
      <c r="U1750" s="44"/>
      <c r="V1750" s="44"/>
      <c r="W1750" s="44"/>
      <c r="X1750" s="44"/>
      <c r="Y1750" s="44"/>
      <c r="Z1750" s="53"/>
      <c r="AA1750" s="53"/>
    </row>
    <row r="1751" spans="1:27" ht="15.75" customHeight="1" thickBot="1" x14ac:dyDescent="0.25">
      <c r="A1751" s="245"/>
      <c r="B1751" s="263"/>
      <c r="C1751" s="165"/>
      <c r="D1751" s="165"/>
      <c r="E1751" s="237"/>
      <c r="F1751" s="159"/>
      <c r="G1751" s="16"/>
      <c r="H1751" s="16"/>
      <c r="I1751" s="16"/>
      <c r="J1751" s="16"/>
      <c r="K1751" s="16"/>
      <c r="L1751" s="16"/>
      <c r="M1751" s="16"/>
      <c r="N1751" s="16"/>
      <c r="O1751" s="9"/>
      <c r="P1751" s="278"/>
      <c r="Q1751" s="278"/>
      <c r="R1751" s="278"/>
      <c r="S1751" s="10"/>
      <c r="T1751" s="437"/>
      <c r="U1751" s="44"/>
      <c r="V1751" s="44"/>
      <c r="W1751" s="44"/>
      <c r="X1751" s="44"/>
      <c r="Y1751" s="44"/>
      <c r="Z1751" s="53"/>
      <c r="AA1751" s="53"/>
    </row>
    <row r="1752" spans="1:27" ht="15.75" thickBot="1" x14ac:dyDescent="0.25">
      <c r="A1752" s="160"/>
      <c r="B1752" s="264"/>
      <c r="C1752" s="166"/>
      <c r="D1752" s="166"/>
      <c r="E1752" s="238"/>
      <c r="F1752" s="160"/>
      <c r="G1752" s="151"/>
      <c r="H1752" s="243"/>
      <c r="I1752" s="243"/>
      <c r="J1752" s="243"/>
      <c r="K1752" s="243"/>
      <c r="L1752" s="243"/>
      <c r="M1752" s="243"/>
      <c r="N1752" s="244"/>
      <c r="O1752" s="11"/>
      <c r="P1752" s="142"/>
      <c r="Q1752" s="142"/>
      <c r="R1752" s="142"/>
      <c r="S1752" s="12"/>
      <c r="T1752" s="438"/>
      <c r="U1752" s="44"/>
      <c r="V1752" s="44"/>
      <c r="W1752" s="44"/>
      <c r="X1752" s="44"/>
      <c r="Y1752" s="44"/>
      <c r="Z1752" s="53"/>
      <c r="AA1752" s="53"/>
    </row>
    <row r="1753" spans="1:27" ht="15" x14ac:dyDescent="0.2">
      <c r="A1753" s="160"/>
      <c r="B1753" s="264"/>
      <c r="C1753" s="166"/>
      <c r="D1753" s="166"/>
      <c r="E1753" s="238"/>
      <c r="F1753" s="160"/>
      <c r="G1753" s="151"/>
      <c r="H1753" s="151"/>
      <c r="I1753" s="151"/>
      <c r="J1753" s="151"/>
      <c r="K1753" s="151"/>
      <c r="L1753" s="151"/>
      <c r="M1753" s="151"/>
      <c r="N1753" s="152"/>
      <c r="O1753" s="9"/>
      <c r="P1753" s="278"/>
      <c r="Q1753" s="278"/>
      <c r="R1753" s="278"/>
      <c r="S1753" s="13"/>
      <c r="T1753" s="438"/>
      <c r="U1753" s="44"/>
      <c r="V1753" s="44"/>
      <c r="W1753" s="44"/>
      <c r="X1753" s="44"/>
      <c r="Y1753" s="44"/>
      <c r="Z1753" s="53"/>
      <c r="AA1753" s="53"/>
    </row>
    <row r="1754" spans="1:27" ht="15.75" thickBot="1" x14ac:dyDescent="0.25">
      <c r="A1754" s="246"/>
      <c r="B1754" s="265"/>
      <c r="C1754" s="167"/>
      <c r="D1754" s="167"/>
      <c r="E1754" s="239"/>
      <c r="F1754" s="161"/>
      <c r="G1754" s="154"/>
      <c r="H1754" s="154"/>
      <c r="I1754" s="154"/>
      <c r="J1754" s="154"/>
      <c r="K1754" s="154"/>
      <c r="L1754" s="154"/>
      <c r="M1754" s="154"/>
      <c r="N1754" s="155"/>
      <c r="O1754" s="11"/>
      <c r="P1754" s="231"/>
      <c r="Q1754" s="232"/>
      <c r="R1754" s="233"/>
      <c r="S1754" s="14"/>
      <c r="T1754" s="439"/>
      <c r="U1754" s="44"/>
      <c r="V1754" s="44"/>
      <c r="W1754" s="44"/>
      <c r="X1754" s="44"/>
      <c r="Y1754" s="44"/>
      <c r="Z1754" s="53"/>
      <c r="AA1754" s="53"/>
    </row>
    <row r="1755" spans="1:27" ht="15.75" customHeight="1" thickBot="1" x14ac:dyDescent="0.25">
      <c r="A1755" s="245"/>
      <c r="B1755" s="263"/>
      <c r="C1755" s="165"/>
      <c r="D1755" s="165"/>
      <c r="E1755" s="237"/>
      <c r="F1755" s="159"/>
      <c r="G1755" s="16"/>
      <c r="H1755" s="16"/>
      <c r="I1755" s="16"/>
      <c r="J1755" s="16"/>
      <c r="K1755" s="16"/>
      <c r="L1755" s="16"/>
      <c r="M1755" s="16"/>
      <c r="N1755" s="16"/>
      <c r="O1755" s="9"/>
      <c r="P1755" s="278"/>
      <c r="Q1755" s="278"/>
      <c r="R1755" s="278"/>
      <c r="S1755" s="10"/>
      <c r="T1755" s="437"/>
      <c r="U1755" s="44"/>
      <c r="V1755" s="44"/>
      <c r="W1755" s="44"/>
      <c r="X1755" s="44"/>
      <c r="Y1755" s="44"/>
      <c r="Z1755" s="53"/>
      <c r="AA1755" s="53"/>
    </row>
    <row r="1756" spans="1:27" ht="15.75" thickBot="1" x14ac:dyDescent="0.25">
      <c r="A1756" s="160"/>
      <c r="B1756" s="264"/>
      <c r="C1756" s="166"/>
      <c r="D1756" s="166"/>
      <c r="E1756" s="238"/>
      <c r="F1756" s="160"/>
      <c r="G1756" s="151"/>
      <c r="H1756" s="243"/>
      <c r="I1756" s="243"/>
      <c r="J1756" s="243"/>
      <c r="K1756" s="243"/>
      <c r="L1756" s="243"/>
      <c r="M1756" s="243"/>
      <c r="N1756" s="244"/>
      <c r="O1756" s="11"/>
      <c r="P1756" s="142"/>
      <c r="Q1756" s="142"/>
      <c r="R1756" s="142"/>
      <c r="S1756" s="12"/>
      <c r="T1756" s="438"/>
      <c r="U1756" s="44"/>
      <c r="V1756" s="44"/>
      <c r="W1756" s="44"/>
      <c r="X1756" s="44"/>
      <c r="Y1756" s="44"/>
      <c r="Z1756" s="53"/>
      <c r="AA1756" s="53"/>
    </row>
    <row r="1757" spans="1:27" ht="15" x14ac:dyDescent="0.2">
      <c r="A1757" s="160"/>
      <c r="B1757" s="264"/>
      <c r="C1757" s="166"/>
      <c r="D1757" s="166"/>
      <c r="E1757" s="238"/>
      <c r="F1757" s="160"/>
      <c r="G1757" s="151"/>
      <c r="H1757" s="151"/>
      <c r="I1757" s="151"/>
      <c r="J1757" s="151"/>
      <c r="K1757" s="151"/>
      <c r="L1757" s="151"/>
      <c r="M1757" s="151"/>
      <c r="N1757" s="152"/>
      <c r="O1757" s="9"/>
      <c r="P1757" s="278"/>
      <c r="Q1757" s="278"/>
      <c r="R1757" s="278"/>
      <c r="S1757" s="13"/>
      <c r="T1757" s="438"/>
      <c r="U1757" s="44"/>
      <c r="V1757" s="44"/>
      <c r="W1757" s="44"/>
      <c r="X1757" s="44"/>
      <c r="Y1757" s="44"/>
      <c r="Z1757" s="53"/>
      <c r="AA1757" s="53"/>
    </row>
    <row r="1758" spans="1:27" ht="15.75" thickBot="1" x14ac:dyDescent="0.25">
      <c r="A1758" s="246"/>
      <c r="B1758" s="265"/>
      <c r="C1758" s="167"/>
      <c r="D1758" s="167"/>
      <c r="E1758" s="239"/>
      <c r="F1758" s="161"/>
      <c r="G1758" s="154"/>
      <c r="H1758" s="154"/>
      <c r="I1758" s="154"/>
      <c r="J1758" s="154"/>
      <c r="K1758" s="154"/>
      <c r="L1758" s="154"/>
      <c r="M1758" s="154"/>
      <c r="N1758" s="155"/>
      <c r="O1758" s="11"/>
      <c r="P1758" s="231"/>
      <c r="Q1758" s="232"/>
      <c r="R1758" s="233"/>
      <c r="S1758" s="14"/>
      <c r="T1758" s="439"/>
      <c r="U1758" s="44"/>
      <c r="V1758" s="44"/>
      <c r="W1758" s="44"/>
      <c r="X1758" s="44"/>
      <c r="Y1758" s="44"/>
      <c r="Z1758" s="53"/>
      <c r="AA1758" s="53"/>
    </row>
    <row r="1759" spans="1:27" ht="15.75" customHeight="1" thickBot="1" x14ac:dyDescent="0.25">
      <c r="A1759" s="245"/>
      <c r="B1759" s="263"/>
      <c r="C1759" s="165"/>
      <c r="D1759" s="165"/>
      <c r="E1759" s="237"/>
      <c r="F1759" s="159"/>
      <c r="G1759" s="16"/>
      <c r="H1759" s="16"/>
      <c r="I1759" s="16"/>
      <c r="J1759" s="16"/>
      <c r="K1759" s="16"/>
      <c r="L1759" s="16"/>
      <c r="M1759" s="16"/>
      <c r="N1759" s="16"/>
      <c r="O1759" s="9"/>
      <c r="P1759" s="278"/>
      <c r="Q1759" s="278"/>
      <c r="R1759" s="278"/>
      <c r="S1759" s="10"/>
      <c r="T1759" s="437"/>
      <c r="U1759" s="44"/>
      <c r="V1759" s="44"/>
      <c r="W1759" s="44"/>
      <c r="X1759" s="44"/>
      <c r="Y1759" s="44"/>
      <c r="Z1759" s="53"/>
      <c r="AA1759" s="53"/>
    </row>
    <row r="1760" spans="1:27" ht="15.75" thickBot="1" x14ac:dyDescent="0.25">
      <c r="A1760" s="160"/>
      <c r="B1760" s="264"/>
      <c r="C1760" s="166"/>
      <c r="D1760" s="166"/>
      <c r="E1760" s="238"/>
      <c r="F1760" s="160"/>
      <c r="G1760" s="151"/>
      <c r="H1760" s="243"/>
      <c r="I1760" s="243"/>
      <c r="J1760" s="243"/>
      <c r="K1760" s="243"/>
      <c r="L1760" s="243"/>
      <c r="M1760" s="243"/>
      <c r="N1760" s="244"/>
      <c r="O1760" s="11"/>
      <c r="P1760" s="142"/>
      <c r="Q1760" s="142"/>
      <c r="R1760" s="142"/>
      <c r="S1760" s="12"/>
      <c r="T1760" s="438"/>
      <c r="U1760" s="44"/>
      <c r="V1760" s="44"/>
      <c r="W1760" s="44"/>
      <c r="X1760" s="44"/>
      <c r="Y1760" s="44"/>
      <c r="Z1760" s="53"/>
      <c r="AA1760" s="53"/>
    </row>
    <row r="1761" spans="1:27" ht="15" x14ac:dyDescent="0.2">
      <c r="A1761" s="160"/>
      <c r="B1761" s="264"/>
      <c r="C1761" s="166"/>
      <c r="D1761" s="166"/>
      <c r="E1761" s="238"/>
      <c r="F1761" s="160"/>
      <c r="G1761" s="151"/>
      <c r="H1761" s="151"/>
      <c r="I1761" s="151"/>
      <c r="J1761" s="151"/>
      <c r="K1761" s="151"/>
      <c r="L1761" s="151"/>
      <c r="M1761" s="151"/>
      <c r="N1761" s="152"/>
      <c r="O1761" s="9"/>
      <c r="P1761" s="278"/>
      <c r="Q1761" s="278"/>
      <c r="R1761" s="278"/>
      <c r="S1761" s="13"/>
      <c r="T1761" s="438"/>
      <c r="U1761" s="44"/>
      <c r="V1761" s="44"/>
      <c r="W1761" s="44"/>
      <c r="X1761" s="44"/>
      <c r="Y1761" s="44"/>
      <c r="Z1761" s="53"/>
      <c r="AA1761" s="53"/>
    </row>
    <row r="1762" spans="1:27" ht="15.75" thickBot="1" x14ac:dyDescent="0.25">
      <c r="A1762" s="246"/>
      <c r="B1762" s="265"/>
      <c r="C1762" s="167"/>
      <c r="D1762" s="167"/>
      <c r="E1762" s="239"/>
      <c r="F1762" s="161"/>
      <c r="G1762" s="154"/>
      <c r="H1762" s="154"/>
      <c r="I1762" s="154"/>
      <c r="J1762" s="154"/>
      <c r="K1762" s="154"/>
      <c r="L1762" s="154"/>
      <c r="M1762" s="154"/>
      <c r="N1762" s="155"/>
      <c r="O1762" s="11"/>
      <c r="P1762" s="231"/>
      <c r="Q1762" s="232"/>
      <c r="R1762" s="233"/>
      <c r="S1762" s="14"/>
      <c r="T1762" s="439"/>
      <c r="U1762" s="44"/>
      <c r="V1762" s="44"/>
      <c r="W1762" s="44"/>
      <c r="X1762" s="44"/>
      <c r="Y1762" s="44"/>
      <c r="Z1762" s="53"/>
      <c r="AA1762" s="53"/>
    </row>
    <row r="1763" spans="1:27" ht="15.75" customHeight="1" thickBot="1" x14ac:dyDescent="0.25">
      <c r="A1763" s="245"/>
      <c r="B1763" s="263"/>
      <c r="C1763" s="165"/>
      <c r="D1763" s="165"/>
      <c r="E1763" s="237"/>
      <c r="F1763" s="159"/>
      <c r="G1763" s="16"/>
      <c r="H1763" s="16"/>
      <c r="I1763" s="16"/>
      <c r="J1763" s="16"/>
      <c r="K1763" s="16"/>
      <c r="L1763" s="16"/>
      <c r="M1763" s="16"/>
      <c r="N1763" s="16"/>
      <c r="O1763" s="9"/>
      <c r="P1763" s="278"/>
      <c r="Q1763" s="278"/>
      <c r="R1763" s="278"/>
      <c r="S1763" s="10"/>
      <c r="T1763" s="437"/>
      <c r="U1763" s="44"/>
      <c r="V1763" s="44"/>
      <c r="W1763" s="44"/>
      <c r="X1763" s="44"/>
      <c r="Y1763" s="44"/>
      <c r="Z1763" s="53"/>
      <c r="AA1763" s="53"/>
    </row>
    <row r="1764" spans="1:27" ht="15.75" thickBot="1" x14ac:dyDescent="0.25">
      <c r="A1764" s="160"/>
      <c r="B1764" s="264"/>
      <c r="C1764" s="166"/>
      <c r="D1764" s="166"/>
      <c r="E1764" s="238"/>
      <c r="F1764" s="160"/>
      <c r="G1764" s="151"/>
      <c r="H1764" s="243"/>
      <c r="I1764" s="243"/>
      <c r="J1764" s="243"/>
      <c r="K1764" s="243"/>
      <c r="L1764" s="243"/>
      <c r="M1764" s="243"/>
      <c r="N1764" s="244"/>
      <c r="O1764" s="11"/>
      <c r="P1764" s="142"/>
      <c r="Q1764" s="142"/>
      <c r="R1764" s="142"/>
      <c r="S1764" s="12"/>
      <c r="T1764" s="438"/>
      <c r="U1764" s="44"/>
      <c r="V1764" s="44"/>
      <c r="W1764" s="44"/>
      <c r="X1764" s="44"/>
      <c r="Y1764" s="44"/>
      <c r="Z1764" s="53"/>
      <c r="AA1764" s="53"/>
    </row>
    <row r="1765" spans="1:27" ht="15" x14ac:dyDescent="0.2">
      <c r="A1765" s="160"/>
      <c r="B1765" s="264"/>
      <c r="C1765" s="166"/>
      <c r="D1765" s="166"/>
      <c r="E1765" s="238"/>
      <c r="F1765" s="160"/>
      <c r="G1765" s="151"/>
      <c r="H1765" s="151"/>
      <c r="I1765" s="151"/>
      <c r="J1765" s="151"/>
      <c r="K1765" s="151"/>
      <c r="L1765" s="151"/>
      <c r="M1765" s="151"/>
      <c r="N1765" s="152"/>
      <c r="O1765" s="9"/>
      <c r="P1765" s="278"/>
      <c r="Q1765" s="278"/>
      <c r="R1765" s="278"/>
      <c r="S1765" s="13"/>
      <c r="T1765" s="438"/>
      <c r="U1765" s="44"/>
      <c r="V1765" s="44"/>
      <c r="W1765" s="44"/>
      <c r="X1765" s="44"/>
      <c r="Y1765" s="44"/>
      <c r="Z1765" s="53"/>
      <c r="AA1765" s="53"/>
    </row>
    <row r="1766" spans="1:27" ht="15.75" thickBot="1" x14ac:dyDescent="0.25">
      <c r="A1766" s="246"/>
      <c r="B1766" s="265"/>
      <c r="C1766" s="167"/>
      <c r="D1766" s="167"/>
      <c r="E1766" s="239"/>
      <c r="F1766" s="161"/>
      <c r="G1766" s="154"/>
      <c r="H1766" s="154"/>
      <c r="I1766" s="154"/>
      <c r="J1766" s="154"/>
      <c r="K1766" s="154"/>
      <c r="L1766" s="154"/>
      <c r="M1766" s="154"/>
      <c r="N1766" s="155"/>
      <c r="O1766" s="11"/>
      <c r="P1766" s="231"/>
      <c r="Q1766" s="232"/>
      <c r="R1766" s="233"/>
      <c r="S1766" s="14"/>
      <c r="T1766" s="439"/>
      <c r="U1766" s="44"/>
      <c r="V1766" s="44"/>
      <c r="W1766" s="44"/>
      <c r="X1766" s="44"/>
      <c r="Y1766" s="44"/>
      <c r="Z1766" s="53"/>
      <c r="AA1766" s="53"/>
    </row>
    <row r="1767" spans="1:27" ht="15.75" customHeight="1" thickBot="1" x14ac:dyDescent="0.25">
      <c r="A1767" s="245"/>
      <c r="B1767" s="263"/>
      <c r="C1767" s="165"/>
      <c r="D1767" s="165"/>
      <c r="E1767" s="237"/>
      <c r="F1767" s="159"/>
      <c r="G1767" s="16"/>
      <c r="H1767" s="16"/>
      <c r="I1767" s="16"/>
      <c r="J1767" s="16"/>
      <c r="K1767" s="16"/>
      <c r="L1767" s="16"/>
      <c r="M1767" s="16"/>
      <c r="N1767" s="16"/>
      <c r="O1767" s="9"/>
      <c r="P1767" s="278"/>
      <c r="Q1767" s="278"/>
      <c r="R1767" s="278"/>
      <c r="S1767" s="10"/>
      <c r="T1767" s="437"/>
      <c r="U1767" s="44"/>
      <c r="V1767" s="44"/>
      <c r="W1767" s="44"/>
      <c r="X1767" s="44"/>
      <c r="Y1767" s="44"/>
      <c r="Z1767" s="53"/>
      <c r="AA1767" s="53"/>
    </row>
    <row r="1768" spans="1:27" ht="15.75" thickBot="1" x14ac:dyDescent="0.25">
      <c r="A1768" s="160"/>
      <c r="B1768" s="264"/>
      <c r="C1768" s="166"/>
      <c r="D1768" s="166"/>
      <c r="E1768" s="238"/>
      <c r="F1768" s="160"/>
      <c r="G1768" s="151"/>
      <c r="H1768" s="243"/>
      <c r="I1768" s="243"/>
      <c r="J1768" s="243"/>
      <c r="K1768" s="243"/>
      <c r="L1768" s="243"/>
      <c r="M1768" s="243"/>
      <c r="N1768" s="244"/>
      <c r="O1768" s="11"/>
      <c r="P1768" s="241"/>
      <c r="Q1768" s="142"/>
      <c r="R1768" s="142"/>
      <c r="S1768" s="12"/>
      <c r="T1768" s="438"/>
      <c r="U1768" s="44"/>
      <c r="V1768" s="44"/>
      <c r="W1768" s="44"/>
      <c r="X1768" s="44"/>
      <c r="Y1768" s="44"/>
      <c r="Z1768" s="53"/>
      <c r="AA1768" s="53"/>
    </row>
    <row r="1769" spans="1:27" ht="15" x14ac:dyDescent="0.2">
      <c r="A1769" s="160"/>
      <c r="B1769" s="264"/>
      <c r="C1769" s="166"/>
      <c r="D1769" s="166"/>
      <c r="E1769" s="238"/>
      <c r="F1769" s="160"/>
      <c r="G1769" s="151"/>
      <c r="H1769" s="151"/>
      <c r="I1769" s="151"/>
      <c r="J1769" s="151"/>
      <c r="K1769" s="151"/>
      <c r="L1769" s="151"/>
      <c r="M1769" s="151"/>
      <c r="N1769" s="152"/>
      <c r="O1769" s="9"/>
      <c r="P1769" s="278"/>
      <c r="Q1769" s="278"/>
      <c r="R1769" s="278"/>
      <c r="S1769" s="13"/>
      <c r="T1769" s="438"/>
      <c r="U1769" s="44"/>
      <c r="V1769" s="44"/>
      <c r="W1769" s="44"/>
      <c r="X1769" s="44"/>
      <c r="Y1769" s="44"/>
      <c r="Z1769" s="53"/>
      <c r="AA1769" s="53"/>
    </row>
    <row r="1770" spans="1:27" ht="15.75" thickBot="1" x14ac:dyDescent="0.25">
      <c r="A1770" s="246"/>
      <c r="B1770" s="265"/>
      <c r="C1770" s="167"/>
      <c r="D1770" s="167"/>
      <c r="E1770" s="239"/>
      <c r="F1770" s="161"/>
      <c r="G1770" s="154"/>
      <c r="H1770" s="154"/>
      <c r="I1770" s="154"/>
      <c r="J1770" s="154"/>
      <c r="K1770" s="154"/>
      <c r="L1770" s="154"/>
      <c r="M1770" s="154"/>
      <c r="N1770" s="155"/>
      <c r="O1770" s="11"/>
      <c r="P1770" s="231"/>
      <c r="Q1770" s="232"/>
      <c r="R1770" s="233"/>
      <c r="S1770" s="14"/>
      <c r="T1770" s="439"/>
      <c r="U1770" s="44"/>
      <c r="V1770" s="44"/>
      <c r="W1770" s="44"/>
      <c r="X1770" s="44"/>
      <c r="Y1770" s="44"/>
      <c r="Z1770" s="53"/>
      <c r="AA1770" s="53"/>
    </row>
    <row r="1771" spans="1:27" ht="15.75" customHeight="1" thickBot="1" x14ac:dyDescent="0.25">
      <c r="A1771" s="245"/>
      <c r="B1771" s="263"/>
      <c r="C1771" s="165"/>
      <c r="D1771" s="165"/>
      <c r="E1771" s="237"/>
      <c r="F1771" s="159"/>
      <c r="G1771" s="16"/>
      <c r="H1771" s="16"/>
      <c r="I1771" s="16"/>
      <c r="J1771" s="16"/>
      <c r="K1771" s="16"/>
      <c r="L1771" s="16"/>
      <c r="M1771" s="16"/>
      <c r="N1771" s="16"/>
      <c r="O1771" s="9"/>
      <c r="P1771" s="278"/>
      <c r="Q1771" s="278"/>
      <c r="R1771" s="278"/>
      <c r="S1771" s="10"/>
      <c r="T1771" s="437"/>
      <c r="U1771" s="44"/>
      <c r="V1771" s="44"/>
      <c r="W1771" s="44"/>
      <c r="X1771" s="44"/>
      <c r="Y1771" s="44"/>
      <c r="Z1771" s="53"/>
      <c r="AA1771" s="53"/>
    </row>
    <row r="1772" spans="1:27" ht="15.75" thickBot="1" x14ac:dyDescent="0.25">
      <c r="A1772" s="160"/>
      <c r="B1772" s="264"/>
      <c r="C1772" s="166"/>
      <c r="D1772" s="166"/>
      <c r="E1772" s="238"/>
      <c r="F1772" s="160"/>
      <c r="G1772" s="151"/>
      <c r="H1772" s="243"/>
      <c r="I1772" s="243"/>
      <c r="J1772" s="243"/>
      <c r="K1772" s="243"/>
      <c r="L1772" s="243"/>
      <c r="M1772" s="243"/>
      <c r="N1772" s="244"/>
      <c r="O1772" s="11"/>
      <c r="P1772" s="142"/>
      <c r="Q1772" s="142"/>
      <c r="R1772" s="142"/>
      <c r="S1772" s="12"/>
      <c r="T1772" s="438"/>
      <c r="U1772" s="44"/>
      <c r="V1772" s="44"/>
      <c r="W1772" s="44"/>
      <c r="X1772" s="44"/>
      <c r="Y1772" s="44"/>
      <c r="Z1772" s="53"/>
      <c r="AA1772" s="53"/>
    </row>
    <row r="1773" spans="1:27" ht="15" x14ac:dyDescent="0.2">
      <c r="A1773" s="160"/>
      <c r="B1773" s="264"/>
      <c r="C1773" s="166"/>
      <c r="D1773" s="166"/>
      <c r="E1773" s="238"/>
      <c r="F1773" s="160"/>
      <c r="G1773" s="151"/>
      <c r="H1773" s="151"/>
      <c r="I1773" s="151"/>
      <c r="J1773" s="151"/>
      <c r="K1773" s="151"/>
      <c r="L1773" s="151"/>
      <c r="M1773" s="151"/>
      <c r="N1773" s="152"/>
      <c r="O1773" s="9"/>
      <c r="P1773" s="278"/>
      <c r="Q1773" s="278"/>
      <c r="R1773" s="278"/>
      <c r="S1773" s="13"/>
      <c r="T1773" s="438"/>
      <c r="U1773" s="44"/>
      <c r="V1773" s="44"/>
      <c r="W1773" s="44"/>
      <c r="X1773" s="44"/>
      <c r="Y1773" s="44"/>
      <c r="Z1773" s="53"/>
      <c r="AA1773" s="53"/>
    </row>
    <row r="1774" spans="1:27" ht="15.75" thickBot="1" x14ac:dyDescent="0.25">
      <c r="A1774" s="246"/>
      <c r="B1774" s="265"/>
      <c r="C1774" s="167"/>
      <c r="D1774" s="167"/>
      <c r="E1774" s="239"/>
      <c r="F1774" s="161"/>
      <c r="G1774" s="154"/>
      <c r="H1774" s="154"/>
      <c r="I1774" s="154"/>
      <c r="J1774" s="154"/>
      <c r="K1774" s="154"/>
      <c r="L1774" s="154"/>
      <c r="M1774" s="154"/>
      <c r="N1774" s="155"/>
      <c r="O1774" s="11"/>
      <c r="P1774" s="231"/>
      <c r="Q1774" s="232"/>
      <c r="R1774" s="233"/>
      <c r="S1774" s="14"/>
      <c r="T1774" s="439"/>
      <c r="U1774" s="44"/>
      <c r="V1774" s="44"/>
      <c r="W1774" s="44"/>
      <c r="X1774" s="44"/>
      <c r="Y1774" s="44"/>
      <c r="Z1774" s="53"/>
      <c r="AA1774" s="53"/>
    </row>
    <row r="1775" spans="1:27" ht="15.75" customHeight="1" thickBot="1" x14ac:dyDescent="0.25">
      <c r="A1775" s="245"/>
      <c r="B1775" s="263"/>
      <c r="C1775" s="165"/>
      <c r="D1775" s="165"/>
      <c r="E1775" s="237"/>
      <c r="F1775" s="159"/>
      <c r="G1775" s="16"/>
      <c r="H1775" s="16"/>
      <c r="I1775" s="16"/>
      <c r="J1775" s="16"/>
      <c r="K1775" s="16"/>
      <c r="L1775" s="16"/>
      <c r="M1775" s="16"/>
      <c r="N1775" s="16"/>
      <c r="O1775" s="9"/>
      <c r="P1775" s="278"/>
      <c r="Q1775" s="278"/>
      <c r="R1775" s="278"/>
      <c r="S1775" s="10"/>
      <c r="T1775" s="437"/>
      <c r="U1775" s="44"/>
      <c r="V1775" s="44"/>
      <c r="W1775" s="44"/>
      <c r="X1775" s="44"/>
      <c r="Y1775" s="44"/>
      <c r="Z1775" s="53"/>
      <c r="AA1775" s="53"/>
    </row>
    <row r="1776" spans="1:27" ht="15.75" thickBot="1" x14ac:dyDescent="0.25">
      <c r="A1776" s="160"/>
      <c r="B1776" s="264"/>
      <c r="C1776" s="166"/>
      <c r="D1776" s="166"/>
      <c r="E1776" s="238"/>
      <c r="F1776" s="160"/>
      <c r="G1776" s="151"/>
      <c r="H1776" s="243"/>
      <c r="I1776" s="243"/>
      <c r="J1776" s="243"/>
      <c r="K1776" s="243"/>
      <c r="L1776" s="243"/>
      <c r="M1776" s="243"/>
      <c r="N1776" s="244"/>
      <c r="O1776" s="11"/>
      <c r="P1776" s="142"/>
      <c r="Q1776" s="142"/>
      <c r="R1776" s="142"/>
      <c r="S1776" s="12"/>
      <c r="T1776" s="438"/>
      <c r="U1776" s="44"/>
      <c r="V1776" s="44"/>
      <c r="W1776" s="44"/>
      <c r="X1776" s="44"/>
      <c r="Y1776" s="44"/>
      <c r="Z1776" s="53"/>
      <c r="AA1776" s="53"/>
    </row>
    <row r="1777" spans="1:27" ht="15" x14ac:dyDescent="0.2">
      <c r="A1777" s="160"/>
      <c r="B1777" s="264"/>
      <c r="C1777" s="166"/>
      <c r="D1777" s="166"/>
      <c r="E1777" s="238"/>
      <c r="F1777" s="160"/>
      <c r="G1777" s="151"/>
      <c r="H1777" s="151"/>
      <c r="I1777" s="151"/>
      <c r="J1777" s="151"/>
      <c r="K1777" s="151"/>
      <c r="L1777" s="151"/>
      <c r="M1777" s="151"/>
      <c r="N1777" s="152"/>
      <c r="O1777" s="9"/>
      <c r="P1777" s="278"/>
      <c r="Q1777" s="278"/>
      <c r="R1777" s="278"/>
      <c r="S1777" s="13"/>
      <c r="T1777" s="438"/>
      <c r="U1777" s="44"/>
      <c r="V1777" s="44"/>
      <c r="W1777" s="44"/>
      <c r="X1777" s="44"/>
      <c r="Y1777" s="44"/>
      <c r="Z1777" s="53"/>
      <c r="AA1777" s="53"/>
    </row>
    <row r="1778" spans="1:27" ht="15.75" thickBot="1" x14ac:dyDescent="0.25">
      <c r="A1778" s="246"/>
      <c r="B1778" s="265"/>
      <c r="C1778" s="167"/>
      <c r="D1778" s="167"/>
      <c r="E1778" s="239"/>
      <c r="F1778" s="161"/>
      <c r="G1778" s="154"/>
      <c r="H1778" s="154"/>
      <c r="I1778" s="154"/>
      <c r="J1778" s="154"/>
      <c r="K1778" s="154"/>
      <c r="L1778" s="154"/>
      <c r="M1778" s="154"/>
      <c r="N1778" s="155"/>
      <c r="O1778" s="11"/>
      <c r="P1778" s="231"/>
      <c r="Q1778" s="232"/>
      <c r="R1778" s="233"/>
      <c r="S1778" s="14"/>
      <c r="T1778" s="439"/>
      <c r="U1778" s="44"/>
      <c r="V1778" s="44"/>
      <c r="W1778" s="44"/>
      <c r="X1778" s="44"/>
      <c r="Y1778" s="44"/>
      <c r="Z1778" s="53"/>
      <c r="AA1778" s="53"/>
    </row>
    <row r="1779" spans="1:27" ht="15.75" customHeight="1" thickBot="1" x14ac:dyDescent="0.25">
      <c r="A1779" s="245"/>
      <c r="B1779" s="263"/>
      <c r="C1779" s="165"/>
      <c r="D1779" s="165"/>
      <c r="E1779" s="237"/>
      <c r="F1779" s="159"/>
      <c r="G1779" s="16"/>
      <c r="H1779" s="16"/>
      <c r="I1779" s="16"/>
      <c r="J1779" s="16"/>
      <c r="K1779" s="16"/>
      <c r="L1779" s="16"/>
      <c r="M1779" s="16"/>
      <c r="N1779" s="16"/>
      <c r="O1779" s="9"/>
      <c r="P1779" s="278"/>
      <c r="Q1779" s="278"/>
      <c r="R1779" s="278"/>
      <c r="S1779" s="10"/>
      <c r="T1779" s="437"/>
      <c r="U1779" s="44"/>
      <c r="V1779" s="44"/>
      <c r="W1779" s="44"/>
      <c r="X1779" s="44"/>
      <c r="Y1779" s="44"/>
      <c r="Z1779" s="53"/>
      <c r="AA1779" s="53"/>
    </row>
    <row r="1780" spans="1:27" ht="15.75" thickBot="1" x14ac:dyDescent="0.25">
      <c r="A1780" s="160"/>
      <c r="B1780" s="264"/>
      <c r="C1780" s="166"/>
      <c r="D1780" s="166"/>
      <c r="E1780" s="238"/>
      <c r="F1780" s="160"/>
      <c r="G1780" s="151"/>
      <c r="H1780" s="243"/>
      <c r="I1780" s="243"/>
      <c r="J1780" s="243"/>
      <c r="K1780" s="243"/>
      <c r="L1780" s="243"/>
      <c r="M1780" s="243"/>
      <c r="N1780" s="244"/>
      <c r="O1780" s="11"/>
      <c r="P1780" s="142"/>
      <c r="Q1780" s="142"/>
      <c r="R1780" s="142"/>
      <c r="S1780" s="12"/>
      <c r="T1780" s="438"/>
      <c r="U1780" s="44"/>
      <c r="V1780" s="44"/>
      <c r="W1780" s="44"/>
      <c r="X1780" s="44"/>
      <c r="Y1780" s="44"/>
      <c r="Z1780" s="53"/>
      <c r="AA1780" s="53"/>
    </row>
    <row r="1781" spans="1:27" ht="15" x14ac:dyDescent="0.2">
      <c r="A1781" s="160"/>
      <c r="B1781" s="264"/>
      <c r="C1781" s="166"/>
      <c r="D1781" s="166"/>
      <c r="E1781" s="238"/>
      <c r="F1781" s="160"/>
      <c r="G1781" s="151"/>
      <c r="H1781" s="151"/>
      <c r="I1781" s="151"/>
      <c r="J1781" s="151"/>
      <c r="K1781" s="151"/>
      <c r="L1781" s="151"/>
      <c r="M1781" s="151"/>
      <c r="N1781" s="152"/>
      <c r="O1781" s="9"/>
      <c r="P1781" s="278"/>
      <c r="Q1781" s="278"/>
      <c r="R1781" s="278"/>
      <c r="S1781" s="13"/>
      <c r="T1781" s="438"/>
      <c r="U1781" s="44"/>
      <c r="V1781" s="44"/>
      <c r="W1781" s="44"/>
      <c r="X1781" s="44"/>
      <c r="Y1781" s="44"/>
      <c r="Z1781" s="53"/>
      <c r="AA1781" s="53"/>
    </row>
    <row r="1782" spans="1:27" ht="15.75" thickBot="1" x14ac:dyDescent="0.25">
      <c r="A1782" s="246"/>
      <c r="B1782" s="265"/>
      <c r="C1782" s="167"/>
      <c r="D1782" s="167"/>
      <c r="E1782" s="239"/>
      <c r="F1782" s="161"/>
      <c r="G1782" s="154"/>
      <c r="H1782" s="154"/>
      <c r="I1782" s="154"/>
      <c r="J1782" s="154"/>
      <c r="K1782" s="154"/>
      <c r="L1782" s="154"/>
      <c r="M1782" s="154"/>
      <c r="N1782" s="155"/>
      <c r="O1782" s="11"/>
      <c r="P1782" s="231"/>
      <c r="Q1782" s="232"/>
      <c r="R1782" s="233"/>
      <c r="S1782" s="14"/>
      <c r="T1782" s="439"/>
      <c r="U1782" s="44"/>
      <c r="V1782" s="44"/>
      <c r="W1782" s="44"/>
      <c r="X1782" s="44"/>
      <c r="Y1782" s="44"/>
      <c r="Z1782" s="53"/>
      <c r="AA1782" s="53"/>
    </row>
    <row r="1783" spans="1:27" ht="15.75" customHeight="1" thickBot="1" x14ac:dyDescent="0.25">
      <c r="A1783" s="245"/>
      <c r="B1783" s="263"/>
      <c r="C1783" s="165"/>
      <c r="D1783" s="165"/>
      <c r="E1783" s="237"/>
      <c r="F1783" s="159"/>
      <c r="G1783" s="16"/>
      <c r="H1783" s="16"/>
      <c r="I1783" s="16"/>
      <c r="J1783" s="16"/>
      <c r="K1783" s="16"/>
      <c r="L1783" s="16"/>
      <c r="M1783" s="16"/>
      <c r="N1783" s="16"/>
      <c r="O1783" s="9"/>
      <c r="P1783" s="278"/>
      <c r="Q1783" s="278"/>
      <c r="R1783" s="278"/>
      <c r="S1783" s="10"/>
      <c r="T1783" s="437"/>
      <c r="U1783" s="44"/>
      <c r="V1783" s="44"/>
      <c r="W1783" s="44"/>
      <c r="X1783" s="44"/>
      <c r="Y1783" s="44"/>
      <c r="Z1783" s="53"/>
      <c r="AA1783" s="53"/>
    </row>
    <row r="1784" spans="1:27" ht="15.75" thickBot="1" x14ac:dyDescent="0.25">
      <c r="A1784" s="160"/>
      <c r="B1784" s="264"/>
      <c r="C1784" s="166"/>
      <c r="D1784" s="166"/>
      <c r="E1784" s="238"/>
      <c r="F1784" s="160"/>
      <c r="G1784" s="151"/>
      <c r="H1784" s="243"/>
      <c r="I1784" s="243"/>
      <c r="J1784" s="243"/>
      <c r="K1784" s="243"/>
      <c r="L1784" s="243"/>
      <c r="M1784" s="243"/>
      <c r="N1784" s="244"/>
      <c r="O1784" s="11"/>
      <c r="P1784" s="142"/>
      <c r="Q1784" s="142"/>
      <c r="R1784" s="142"/>
      <c r="S1784" s="12"/>
      <c r="T1784" s="438"/>
      <c r="U1784" s="44"/>
      <c r="V1784" s="44"/>
      <c r="W1784" s="44"/>
      <c r="X1784" s="44"/>
      <c r="Y1784" s="44"/>
      <c r="Z1784" s="53"/>
      <c r="AA1784" s="53"/>
    </row>
    <row r="1785" spans="1:27" ht="15" x14ac:dyDescent="0.2">
      <c r="A1785" s="160"/>
      <c r="B1785" s="264"/>
      <c r="C1785" s="166"/>
      <c r="D1785" s="166"/>
      <c r="E1785" s="238"/>
      <c r="F1785" s="160"/>
      <c r="G1785" s="151"/>
      <c r="H1785" s="151"/>
      <c r="I1785" s="151"/>
      <c r="J1785" s="151"/>
      <c r="K1785" s="151"/>
      <c r="L1785" s="151"/>
      <c r="M1785" s="151"/>
      <c r="N1785" s="152"/>
      <c r="O1785" s="9"/>
      <c r="P1785" s="278"/>
      <c r="Q1785" s="278"/>
      <c r="R1785" s="278"/>
      <c r="S1785" s="13"/>
      <c r="T1785" s="438"/>
      <c r="U1785" s="44"/>
      <c r="V1785" s="44"/>
      <c r="W1785" s="44"/>
      <c r="X1785" s="44"/>
      <c r="Y1785" s="44"/>
      <c r="Z1785" s="53"/>
      <c r="AA1785" s="53"/>
    </row>
    <row r="1786" spans="1:27" ht="15.75" thickBot="1" x14ac:dyDescent="0.25">
      <c r="A1786" s="246"/>
      <c r="B1786" s="265"/>
      <c r="C1786" s="167"/>
      <c r="D1786" s="167"/>
      <c r="E1786" s="239"/>
      <c r="F1786" s="161"/>
      <c r="G1786" s="154"/>
      <c r="H1786" s="154"/>
      <c r="I1786" s="154"/>
      <c r="J1786" s="154"/>
      <c r="K1786" s="154"/>
      <c r="L1786" s="154"/>
      <c r="M1786" s="154"/>
      <c r="N1786" s="155"/>
      <c r="O1786" s="11"/>
      <c r="P1786" s="231"/>
      <c r="Q1786" s="232"/>
      <c r="R1786" s="233"/>
      <c r="S1786" s="14"/>
      <c r="T1786" s="439"/>
      <c r="U1786" s="44"/>
      <c r="V1786" s="44"/>
      <c r="W1786" s="44"/>
      <c r="X1786" s="44"/>
      <c r="Y1786" s="44"/>
      <c r="Z1786" s="53"/>
      <c r="AA1786" s="53"/>
    </row>
    <row r="1787" spans="1:27" ht="15.75" customHeight="1" thickBot="1" x14ac:dyDescent="0.25">
      <c r="A1787" s="245"/>
      <c r="B1787" s="263"/>
      <c r="C1787" s="165"/>
      <c r="D1787" s="165"/>
      <c r="E1787" s="237"/>
      <c r="F1787" s="159"/>
      <c r="G1787" s="16"/>
      <c r="H1787" s="16"/>
      <c r="I1787" s="16"/>
      <c r="J1787" s="16"/>
      <c r="K1787" s="16"/>
      <c r="L1787" s="16"/>
      <c r="M1787" s="16"/>
      <c r="N1787" s="16"/>
      <c r="O1787" s="9"/>
      <c r="P1787" s="278"/>
      <c r="Q1787" s="278"/>
      <c r="R1787" s="278"/>
      <c r="S1787" s="10"/>
      <c r="T1787" s="437"/>
      <c r="U1787" s="44"/>
      <c r="V1787" s="44"/>
      <c r="W1787" s="44"/>
      <c r="X1787" s="44"/>
      <c r="Y1787" s="44"/>
      <c r="Z1787" s="53"/>
      <c r="AA1787" s="53"/>
    </row>
    <row r="1788" spans="1:27" ht="15.75" thickBot="1" x14ac:dyDescent="0.25">
      <c r="A1788" s="160"/>
      <c r="B1788" s="264"/>
      <c r="C1788" s="166"/>
      <c r="D1788" s="166"/>
      <c r="E1788" s="238"/>
      <c r="F1788" s="160"/>
      <c r="G1788" s="151"/>
      <c r="H1788" s="243"/>
      <c r="I1788" s="243"/>
      <c r="J1788" s="243"/>
      <c r="K1788" s="243"/>
      <c r="L1788" s="243"/>
      <c r="M1788" s="243"/>
      <c r="N1788" s="244"/>
      <c r="O1788" s="11"/>
      <c r="P1788" s="142"/>
      <c r="Q1788" s="142"/>
      <c r="R1788" s="142"/>
      <c r="S1788" s="12"/>
      <c r="T1788" s="438"/>
      <c r="U1788" s="44"/>
      <c r="V1788" s="44"/>
      <c r="W1788" s="44"/>
      <c r="X1788" s="44"/>
      <c r="Y1788" s="44"/>
      <c r="Z1788" s="53"/>
      <c r="AA1788" s="53"/>
    </row>
    <row r="1789" spans="1:27" ht="15" x14ac:dyDescent="0.2">
      <c r="A1789" s="160"/>
      <c r="B1789" s="264"/>
      <c r="C1789" s="166"/>
      <c r="D1789" s="166"/>
      <c r="E1789" s="238"/>
      <c r="F1789" s="160"/>
      <c r="G1789" s="151"/>
      <c r="H1789" s="151"/>
      <c r="I1789" s="151"/>
      <c r="J1789" s="151"/>
      <c r="K1789" s="151"/>
      <c r="L1789" s="151"/>
      <c r="M1789" s="151"/>
      <c r="N1789" s="152"/>
      <c r="O1789" s="9"/>
      <c r="P1789" s="278"/>
      <c r="Q1789" s="278"/>
      <c r="R1789" s="278"/>
      <c r="S1789" s="13"/>
      <c r="T1789" s="438"/>
      <c r="U1789" s="44"/>
      <c r="V1789" s="44"/>
      <c r="W1789" s="44"/>
      <c r="X1789" s="44"/>
      <c r="Y1789" s="44"/>
      <c r="Z1789" s="53"/>
      <c r="AA1789" s="53"/>
    </row>
    <row r="1790" spans="1:27" ht="15.75" thickBot="1" x14ac:dyDescent="0.25">
      <c r="A1790" s="246"/>
      <c r="B1790" s="265"/>
      <c r="C1790" s="167"/>
      <c r="D1790" s="167"/>
      <c r="E1790" s="239"/>
      <c r="F1790" s="161"/>
      <c r="G1790" s="154"/>
      <c r="H1790" s="154"/>
      <c r="I1790" s="154"/>
      <c r="J1790" s="154"/>
      <c r="K1790" s="154"/>
      <c r="L1790" s="154"/>
      <c r="M1790" s="154"/>
      <c r="N1790" s="155"/>
      <c r="O1790" s="11"/>
      <c r="P1790" s="231"/>
      <c r="Q1790" s="232"/>
      <c r="R1790" s="233"/>
      <c r="S1790" s="14"/>
      <c r="T1790" s="439"/>
      <c r="U1790" s="44"/>
      <c r="V1790" s="44"/>
      <c r="W1790" s="44"/>
      <c r="X1790" s="44"/>
      <c r="Y1790" s="44"/>
      <c r="Z1790" s="53"/>
      <c r="AA1790" s="53"/>
    </row>
    <row r="1791" spans="1:27" ht="15.75" customHeight="1" thickBot="1" x14ac:dyDescent="0.25">
      <c r="A1791" s="245"/>
      <c r="B1791" s="263"/>
      <c r="C1791" s="165"/>
      <c r="D1791" s="165"/>
      <c r="E1791" s="237"/>
      <c r="F1791" s="159"/>
      <c r="G1791" s="16"/>
      <c r="H1791" s="16"/>
      <c r="I1791" s="16"/>
      <c r="J1791" s="16"/>
      <c r="K1791" s="16"/>
      <c r="L1791" s="16"/>
      <c r="M1791" s="16"/>
      <c r="N1791" s="16"/>
      <c r="O1791" s="9"/>
      <c r="P1791" s="278"/>
      <c r="Q1791" s="278"/>
      <c r="R1791" s="278"/>
      <c r="S1791" s="10"/>
      <c r="T1791" s="437"/>
      <c r="U1791" s="44"/>
      <c r="V1791" s="44"/>
      <c r="W1791" s="44"/>
      <c r="X1791" s="44"/>
      <c r="Y1791" s="44"/>
      <c r="Z1791" s="53"/>
      <c r="AA1791" s="53"/>
    </row>
    <row r="1792" spans="1:27" ht="15.75" thickBot="1" x14ac:dyDescent="0.25">
      <c r="A1792" s="160"/>
      <c r="B1792" s="264"/>
      <c r="C1792" s="166"/>
      <c r="D1792" s="166"/>
      <c r="E1792" s="238"/>
      <c r="F1792" s="160"/>
      <c r="G1792" s="151"/>
      <c r="H1792" s="243"/>
      <c r="I1792" s="243"/>
      <c r="J1792" s="243"/>
      <c r="K1792" s="243"/>
      <c r="L1792" s="243"/>
      <c r="M1792" s="243"/>
      <c r="N1792" s="244"/>
      <c r="O1792" s="11"/>
      <c r="P1792" s="142"/>
      <c r="Q1792" s="142"/>
      <c r="R1792" s="142"/>
      <c r="S1792" s="12"/>
      <c r="T1792" s="438"/>
      <c r="U1792" s="44"/>
      <c r="V1792" s="44"/>
      <c r="W1792" s="44"/>
      <c r="X1792" s="44"/>
      <c r="Y1792" s="44"/>
      <c r="Z1792" s="53"/>
      <c r="AA1792" s="53"/>
    </row>
    <row r="1793" spans="1:27" ht="15" x14ac:dyDescent="0.2">
      <c r="A1793" s="160"/>
      <c r="B1793" s="264"/>
      <c r="C1793" s="166"/>
      <c r="D1793" s="166"/>
      <c r="E1793" s="238"/>
      <c r="F1793" s="160"/>
      <c r="G1793" s="151"/>
      <c r="H1793" s="151"/>
      <c r="I1793" s="151"/>
      <c r="J1793" s="151"/>
      <c r="K1793" s="151"/>
      <c r="L1793" s="151"/>
      <c r="M1793" s="151"/>
      <c r="N1793" s="152"/>
      <c r="O1793" s="9"/>
      <c r="P1793" s="278"/>
      <c r="Q1793" s="278"/>
      <c r="R1793" s="278"/>
      <c r="S1793" s="13"/>
      <c r="T1793" s="438"/>
      <c r="U1793" s="44"/>
      <c r="V1793" s="44"/>
      <c r="W1793" s="44"/>
      <c r="X1793" s="44"/>
      <c r="Y1793" s="44"/>
      <c r="Z1793" s="53"/>
      <c r="AA1793" s="53"/>
    </row>
    <row r="1794" spans="1:27" ht="15.75" thickBot="1" x14ac:dyDescent="0.25">
      <c r="A1794" s="246"/>
      <c r="B1794" s="265"/>
      <c r="C1794" s="167"/>
      <c r="D1794" s="167"/>
      <c r="E1794" s="239"/>
      <c r="F1794" s="161"/>
      <c r="G1794" s="154"/>
      <c r="H1794" s="154"/>
      <c r="I1794" s="154"/>
      <c r="J1794" s="154"/>
      <c r="K1794" s="154"/>
      <c r="L1794" s="154"/>
      <c r="M1794" s="154"/>
      <c r="N1794" s="155"/>
      <c r="O1794" s="11"/>
      <c r="P1794" s="231"/>
      <c r="Q1794" s="232"/>
      <c r="R1794" s="233"/>
      <c r="S1794" s="14"/>
      <c r="T1794" s="439"/>
      <c r="U1794" s="44"/>
      <c r="V1794" s="44"/>
      <c r="W1794" s="44"/>
      <c r="X1794" s="44"/>
      <c r="Y1794" s="44"/>
      <c r="Z1794" s="53"/>
      <c r="AA1794" s="53"/>
    </row>
    <row r="1795" spans="1:27" ht="15.75" customHeight="1" thickBot="1" x14ac:dyDescent="0.25">
      <c r="A1795" s="245"/>
      <c r="B1795" s="263"/>
      <c r="C1795" s="165"/>
      <c r="D1795" s="165"/>
      <c r="E1795" s="237"/>
      <c r="F1795" s="159"/>
      <c r="G1795" s="16"/>
      <c r="H1795" s="16"/>
      <c r="I1795" s="16"/>
      <c r="J1795" s="16"/>
      <c r="K1795" s="16"/>
      <c r="L1795" s="16"/>
      <c r="M1795" s="16"/>
      <c r="N1795" s="16"/>
      <c r="O1795" s="9"/>
      <c r="P1795" s="278"/>
      <c r="Q1795" s="278"/>
      <c r="R1795" s="278"/>
      <c r="S1795" s="10"/>
      <c r="T1795" s="437"/>
      <c r="U1795" s="44"/>
      <c r="V1795" s="44"/>
      <c r="W1795" s="44"/>
      <c r="X1795" s="44"/>
      <c r="Y1795" s="44"/>
      <c r="Z1795" s="53"/>
      <c r="AA1795" s="53"/>
    </row>
    <row r="1796" spans="1:27" ht="15.75" thickBot="1" x14ac:dyDescent="0.25">
      <c r="A1796" s="160"/>
      <c r="B1796" s="264"/>
      <c r="C1796" s="166"/>
      <c r="D1796" s="166"/>
      <c r="E1796" s="238"/>
      <c r="F1796" s="160"/>
      <c r="G1796" s="151"/>
      <c r="H1796" s="243"/>
      <c r="I1796" s="243"/>
      <c r="J1796" s="243"/>
      <c r="K1796" s="243"/>
      <c r="L1796" s="243"/>
      <c r="M1796" s="243"/>
      <c r="N1796" s="244"/>
      <c r="O1796" s="11"/>
      <c r="P1796" s="142"/>
      <c r="Q1796" s="142"/>
      <c r="R1796" s="142"/>
      <c r="S1796" s="12"/>
      <c r="T1796" s="438"/>
      <c r="U1796" s="44"/>
      <c r="V1796" s="44"/>
      <c r="W1796" s="44"/>
      <c r="X1796" s="44"/>
      <c r="Y1796" s="44"/>
      <c r="Z1796" s="53"/>
      <c r="AA1796" s="53"/>
    </row>
    <row r="1797" spans="1:27" ht="15" x14ac:dyDescent="0.2">
      <c r="A1797" s="160"/>
      <c r="B1797" s="264"/>
      <c r="C1797" s="166"/>
      <c r="D1797" s="166"/>
      <c r="E1797" s="238"/>
      <c r="F1797" s="160"/>
      <c r="G1797" s="151"/>
      <c r="H1797" s="151"/>
      <c r="I1797" s="151"/>
      <c r="J1797" s="151"/>
      <c r="K1797" s="151"/>
      <c r="L1797" s="151"/>
      <c r="M1797" s="151"/>
      <c r="N1797" s="152"/>
      <c r="O1797" s="9"/>
      <c r="P1797" s="278"/>
      <c r="Q1797" s="278"/>
      <c r="R1797" s="278"/>
      <c r="S1797" s="13"/>
      <c r="T1797" s="438"/>
      <c r="U1797" s="44"/>
      <c r="V1797" s="44"/>
      <c r="W1797" s="44"/>
      <c r="X1797" s="44"/>
      <c r="Y1797" s="44"/>
      <c r="Z1797" s="53"/>
      <c r="AA1797" s="53"/>
    </row>
    <row r="1798" spans="1:27" ht="15.75" thickBot="1" x14ac:dyDescent="0.25">
      <c r="A1798" s="246"/>
      <c r="B1798" s="265"/>
      <c r="C1798" s="167"/>
      <c r="D1798" s="167"/>
      <c r="E1798" s="239"/>
      <c r="F1798" s="161"/>
      <c r="G1798" s="154"/>
      <c r="H1798" s="154"/>
      <c r="I1798" s="154"/>
      <c r="J1798" s="154"/>
      <c r="K1798" s="154"/>
      <c r="L1798" s="154"/>
      <c r="M1798" s="154"/>
      <c r="N1798" s="155"/>
      <c r="O1798" s="11"/>
      <c r="P1798" s="231"/>
      <c r="Q1798" s="232"/>
      <c r="R1798" s="233"/>
      <c r="S1798" s="14"/>
      <c r="T1798" s="439"/>
      <c r="U1798" s="44"/>
      <c r="V1798" s="44"/>
      <c r="W1798" s="44"/>
      <c r="X1798" s="44"/>
      <c r="Y1798" s="44"/>
      <c r="Z1798" s="53"/>
      <c r="AA1798" s="53"/>
    </row>
    <row r="1799" spans="1:27" ht="15.75" customHeight="1" thickBot="1" x14ac:dyDescent="0.25">
      <c r="A1799" s="245"/>
      <c r="B1799" s="263"/>
      <c r="C1799" s="165"/>
      <c r="D1799" s="165"/>
      <c r="E1799" s="237"/>
      <c r="F1799" s="159"/>
      <c r="G1799" s="16"/>
      <c r="H1799" s="16"/>
      <c r="I1799" s="16"/>
      <c r="J1799" s="16"/>
      <c r="K1799" s="16"/>
      <c r="L1799" s="16"/>
      <c r="M1799" s="16"/>
      <c r="N1799" s="16"/>
      <c r="O1799" s="9"/>
      <c r="P1799" s="278"/>
      <c r="Q1799" s="278"/>
      <c r="R1799" s="278"/>
      <c r="S1799" s="10"/>
      <c r="T1799" s="437"/>
      <c r="U1799" s="44"/>
      <c r="V1799" s="44"/>
      <c r="W1799" s="44"/>
      <c r="X1799" s="44"/>
      <c r="Y1799" s="44"/>
      <c r="Z1799" s="53"/>
      <c r="AA1799" s="53"/>
    </row>
    <row r="1800" spans="1:27" ht="15.75" thickBot="1" x14ac:dyDescent="0.25">
      <c r="A1800" s="160"/>
      <c r="B1800" s="264"/>
      <c r="C1800" s="166"/>
      <c r="D1800" s="166"/>
      <c r="E1800" s="238"/>
      <c r="F1800" s="160"/>
      <c r="G1800" s="151"/>
      <c r="H1800" s="243"/>
      <c r="I1800" s="243"/>
      <c r="J1800" s="243"/>
      <c r="K1800" s="243"/>
      <c r="L1800" s="243"/>
      <c r="M1800" s="243"/>
      <c r="N1800" s="244"/>
      <c r="O1800" s="11"/>
      <c r="P1800" s="142"/>
      <c r="Q1800" s="142"/>
      <c r="R1800" s="142"/>
      <c r="S1800" s="12"/>
      <c r="T1800" s="438"/>
      <c r="U1800" s="44"/>
      <c r="V1800" s="44"/>
      <c r="W1800" s="44"/>
      <c r="X1800" s="44"/>
      <c r="Y1800" s="44"/>
      <c r="Z1800" s="53"/>
      <c r="AA1800" s="53"/>
    </row>
    <row r="1801" spans="1:27" ht="15" x14ac:dyDescent="0.2">
      <c r="A1801" s="160"/>
      <c r="B1801" s="264"/>
      <c r="C1801" s="166"/>
      <c r="D1801" s="166"/>
      <c r="E1801" s="238"/>
      <c r="F1801" s="160"/>
      <c r="G1801" s="151"/>
      <c r="H1801" s="151"/>
      <c r="I1801" s="151"/>
      <c r="J1801" s="151"/>
      <c r="K1801" s="151"/>
      <c r="L1801" s="151"/>
      <c r="M1801" s="151"/>
      <c r="N1801" s="152"/>
      <c r="O1801" s="9"/>
      <c r="P1801" s="278"/>
      <c r="Q1801" s="278"/>
      <c r="R1801" s="278"/>
      <c r="S1801" s="13"/>
      <c r="T1801" s="438"/>
      <c r="U1801" s="44"/>
      <c r="V1801" s="44"/>
      <c r="W1801" s="44"/>
      <c r="X1801" s="44"/>
      <c r="Y1801" s="44"/>
      <c r="Z1801" s="53"/>
      <c r="AA1801" s="53"/>
    </row>
    <row r="1802" spans="1:27" ht="15.75" thickBot="1" x14ac:dyDescent="0.25">
      <c r="A1802" s="246"/>
      <c r="B1802" s="265"/>
      <c r="C1802" s="167"/>
      <c r="D1802" s="167"/>
      <c r="E1802" s="239"/>
      <c r="F1802" s="161"/>
      <c r="G1802" s="154"/>
      <c r="H1802" s="154"/>
      <c r="I1802" s="154"/>
      <c r="J1802" s="154"/>
      <c r="K1802" s="154"/>
      <c r="L1802" s="154"/>
      <c r="M1802" s="154"/>
      <c r="N1802" s="155"/>
      <c r="O1802" s="11"/>
      <c r="P1802" s="231"/>
      <c r="Q1802" s="232"/>
      <c r="R1802" s="233"/>
      <c r="S1802" s="14"/>
      <c r="T1802" s="439"/>
      <c r="U1802" s="44"/>
      <c r="V1802" s="44"/>
      <c r="W1802" s="44"/>
      <c r="X1802" s="44"/>
      <c r="Y1802" s="44"/>
      <c r="Z1802" s="53"/>
      <c r="AA1802" s="53"/>
    </row>
    <row r="1803" spans="1:27" ht="15.75" customHeight="1" thickBot="1" x14ac:dyDescent="0.25">
      <c r="A1803" s="245"/>
      <c r="B1803" s="263"/>
      <c r="C1803" s="165"/>
      <c r="D1803" s="165"/>
      <c r="E1803" s="237"/>
      <c r="F1803" s="159"/>
      <c r="G1803" s="16"/>
      <c r="H1803" s="16"/>
      <c r="I1803" s="16"/>
      <c r="J1803" s="16"/>
      <c r="K1803" s="16"/>
      <c r="L1803" s="16"/>
      <c r="M1803" s="16"/>
      <c r="N1803" s="16"/>
      <c r="O1803" s="9"/>
      <c r="P1803" s="278"/>
      <c r="Q1803" s="278"/>
      <c r="R1803" s="278"/>
      <c r="S1803" s="10"/>
      <c r="T1803" s="437"/>
      <c r="U1803" s="44"/>
      <c r="V1803" s="44"/>
      <c r="W1803" s="44"/>
      <c r="X1803" s="44"/>
      <c r="Y1803" s="44"/>
      <c r="Z1803" s="53"/>
      <c r="AA1803" s="53"/>
    </row>
    <row r="1804" spans="1:27" ht="15.75" thickBot="1" x14ac:dyDescent="0.25">
      <c r="A1804" s="160"/>
      <c r="B1804" s="264"/>
      <c r="C1804" s="166"/>
      <c r="D1804" s="166"/>
      <c r="E1804" s="238"/>
      <c r="F1804" s="160"/>
      <c r="G1804" s="151"/>
      <c r="H1804" s="243"/>
      <c r="I1804" s="243"/>
      <c r="J1804" s="243"/>
      <c r="K1804" s="243"/>
      <c r="L1804" s="243"/>
      <c r="M1804" s="243"/>
      <c r="N1804" s="244"/>
      <c r="O1804" s="11"/>
      <c r="P1804" s="142"/>
      <c r="Q1804" s="142"/>
      <c r="R1804" s="142"/>
      <c r="S1804" s="12"/>
      <c r="T1804" s="438"/>
      <c r="U1804" s="44"/>
      <c r="V1804" s="44"/>
      <c r="W1804" s="44"/>
      <c r="X1804" s="44"/>
      <c r="Y1804" s="44"/>
      <c r="Z1804" s="53"/>
      <c r="AA1804" s="53"/>
    </row>
    <row r="1805" spans="1:27" ht="15" x14ac:dyDescent="0.2">
      <c r="A1805" s="160"/>
      <c r="B1805" s="264"/>
      <c r="C1805" s="166"/>
      <c r="D1805" s="166"/>
      <c r="E1805" s="238"/>
      <c r="F1805" s="160"/>
      <c r="G1805" s="151"/>
      <c r="H1805" s="151"/>
      <c r="I1805" s="151"/>
      <c r="J1805" s="151"/>
      <c r="K1805" s="151"/>
      <c r="L1805" s="151"/>
      <c r="M1805" s="151"/>
      <c r="N1805" s="152"/>
      <c r="O1805" s="9"/>
      <c r="P1805" s="278"/>
      <c r="Q1805" s="278"/>
      <c r="R1805" s="278"/>
      <c r="S1805" s="13"/>
      <c r="T1805" s="438"/>
      <c r="U1805" s="44"/>
      <c r="V1805" s="44"/>
      <c r="W1805" s="44"/>
      <c r="X1805" s="44"/>
      <c r="Y1805" s="44"/>
      <c r="Z1805" s="53"/>
      <c r="AA1805" s="53"/>
    </row>
    <row r="1806" spans="1:27" ht="15.75" thickBot="1" x14ac:dyDescent="0.25">
      <c r="A1806" s="246"/>
      <c r="B1806" s="265"/>
      <c r="C1806" s="167"/>
      <c r="D1806" s="167"/>
      <c r="E1806" s="239"/>
      <c r="F1806" s="161"/>
      <c r="G1806" s="154"/>
      <c r="H1806" s="154"/>
      <c r="I1806" s="154"/>
      <c r="J1806" s="154"/>
      <c r="K1806" s="154"/>
      <c r="L1806" s="154"/>
      <c r="M1806" s="154"/>
      <c r="N1806" s="155"/>
      <c r="O1806" s="11"/>
      <c r="P1806" s="231"/>
      <c r="Q1806" s="232"/>
      <c r="R1806" s="233"/>
      <c r="S1806" s="14"/>
      <c r="T1806" s="439"/>
      <c r="U1806" s="44"/>
      <c r="V1806" s="44"/>
      <c r="W1806" s="44"/>
      <c r="X1806" s="44"/>
      <c r="Y1806" s="44"/>
      <c r="Z1806" s="53"/>
      <c r="AA1806" s="53"/>
    </row>
    <row r="1807" spans="1:27" ht="15.75" customHeight="1" thickBot="1" x14ac:dyDescent="0.25">
      <c r="A1807" s="245"/>
      <c r="B1807" s="263"/>
      <c r="C1807" s="165"/>
      <c r="D1807" s="165"/>
      <c r="E1807" s="237"/>
      <c r="F1807" s="159"/>
      <c r="G1807" s="16"/>
      <c r="H1807" s="16"/>
      <c r="I1807" s="16"/>
      <c r="J1807" s="16"/>
      <c r="K1807" s="16"/>
      <c r="L1807" s="16"/>
      <c r="M1807" s="16"/>
      <c r="N1807" s="16"/>
      <c r="O1807" s="9"/>
      <c r="P1807" s="278"/>
      <c r="Q1807" s="278"/>
      <c r="R1807" s="278"/>
      <c r="S1807" s="10"/>
      <c r="T1807" s="437"/>
      <c r="U1807" s="44"/>
      <c r="V1807" s="44"/>
      <c r="W1807" s="44"/>
      <c r="X1807" s="44"/>
      <c r="Y1807" s="44"/>
      <c r="Z1807" s="53"/>
      <c r="AA1807" s="53"/>
    </row>
    <row r="1808" spans="1:27" ht="15.75" thickBot="1" x14ac:dyDescent="0.25">
      <c r="A1808" s="160"/>
      <c r="B1808" s="264"/>
      <c r="C1808" s="166"/>
      <c r="D1808" s="166"/>
      <c r="E1808" s="238"/>
      <c r="F1808" s="160"/>
      <c r="G1808" s="151"/>
      <c r="H1808" s="243"/>
      <c r="I1808" s="243"/>
      <c r="J1808" s="243"/>
      <c r="K1808" s="243"/>
      <c r="L1808" s="243"/>
      <c r="M1808" s="243"/>
      <c r="N1808" s="244"/>
      <c r="O1808" s="11"/>
      <c r="P1808" s="142"/>
      <c r="Q1808" s="142"/>
      <c r="R1808" s="142"/>
      <c r="S1808" s="12"/>
      <c r="T1808" s="438"/>
      <c r="U1808" s="44"/>
      <c r="V1808" s="44"/>
      <c r="W1808" s="44"/>
      <c r="X1808" s="44"/>
      <c r="Y1808" s="44"/>
      <c r="Z1808" s="53"/>
      <c r="AA1808" s="53"/>
    </row>
    <row r="1809" spans="1:27" ht="15" x14ac:dyDescent="0.2">
      <c r="A1809" s="160"/>
      <c r="B1809" s="264"/>
      <c r="C1809" s="166"/>
      <c r="D1809" s="166"/>
      <c r="E1809" s="238"/>
      <c r="F1809" s="160"/>
      <c r="G1809" s="151"/>
      <c r="H1809" s="151"/>
      <c r="I1809" s="151"/>
      <c r="J1809" s="151"/>
      <c r="K1809" s="151"/>
      <c r="L1809" s="151"/>
      <c r="M1809" s="151"/>
      <c r="N1809" s="152"/>
      <c r="O1809" s="9"/>
      <c r="P1809" s="278"/>
      <c r="Q1809" s="278"/>
      <c r="R1809" s="278"/>
      <c r="S1809" s="13"/>
      <c r="T1809" s="438"/>
      <c r="U1809" s="44"/>
      <c r="V1809" s="44"/>
      <c r="W1809" s="44"/>
      <c r="X1809" s="44"/>
      <c r="Y1809" s="44"/>
      <c r="Z1809" s="53"/>
      <c r="AA1809" s="53"/>
    </row>
    <row r="1810" spans="1:27" ht="15.75" thickBot="1" x14ac:dyDescent="0.25">
      <c r="A1810" s="246"/>
      <c r="B1810" s="265"/>
      <c r="C1810" s="167"/>
      <c r="D1810" s="167"/>
      <c r="E1810" s="239"/>
      <c r="F1810" s="161"/>
      <c r="G1810" s="154"/>
      <c r="H1810" s="154"/>
      <c r="I1810" s="154"/>
      <c r="J1810" s="154"/>
      <c r="K1810" s="154"/>
      <c r="L1810" s="154"/>
      <c r="M1810" s="154"/>
      <c r="N1810" s="155"/>
      <c r="O1810" s="11"/>
      <c r="P1810" s="231"/>
      <c r="Q1810" s="232"/>
      <c r="R1810" s="233"/>
      <c r="S1810" s="14"/>
      <c r="T1810" s="439"/>
      <c r="U1810" s="44"/>
      <c r="V1810" s="44"/>
      <c r="W1810" s="44"/>
      <c r="X1810" s="44"/>
      <c r="Y1810" s="44"/>
      <c r="Z1810" s="53"/>
      <c r="AA1810" s="53"/>
    </row>
    <row r="1811" spans="1:27" ht="15.75" customHeight="1" thickBot="1" x14ac:dyDescent="0.25">
      <c r="A1811" s="245"/>
      <c r="B1811" s="263"/>
      <c r="C1811" s="165"/>
      <c r="D1811" s="165"/>
      <c r="E1811" s="237"/>
      <c r="F1811" s="159"/>
      <c r="G1811" s="16"/>
      <c r="H1811" s="16"/>
      <c r="I1811" s="16"/>
      <c r="J1811" s="16"/>
      <c r="K1811" s="16"/>
      <c r="L1811" s="16"/>
      <c r="M1811" s="16"/>
      <c r="N1811" s="16"/>
      <c r="O1811" s="9"/>
      <c r="P1811" s="278"/>
      <c r="Q1811" s="278"/>
      <c r="R1811" s="278"/>
      <c r="S1811" s="10"/>
      <c r="T1811" s="437"/>
      <c r="U1811" s="44"/>
      <c r="V1811" s="44"/>
      <c r="W1811" s="44"/>
      <c r="X1811" s="44"/>
      <c r="Y1811" s="44"/>
      <c r="Z1811" s="53"/>
      <c r="AA1811" s="53"/>
    </row>
    <row r="1812" spans="1:27" ht="15.75" thickBot="1" x14ac:dyDescent="0.25">
      <c r="A1812" s="160"/>
      <c r="B1812" s="264"/>
      <c r="C1812" s="166"/>
      <c r="D1812" s="166"/>
      <c r="E1812" s="238"/>
      <c r="F1812" s="160"/>
      <c r="G1812" s="151"/>
      <c r="H1812" s="243"/>
      <c r="I1812" s="243"/>
      <c r="J1812" s="243"/>
      <c r="K1812" s="243"/>
      <c r="L1812" s="243"/>
      <c r="M1812" s="243"/>
      <c r="N1812" s="244"/>
      <c r="O1812" s="11"/>
      <c r="P1812" s="142"/>
      <c r="Q1812" s="142"/>
      <c r="R1812" s="142"/>
      <c r="S1812" s="12"/>
      <c r="T1812" s="438"/>
      <c r="U1812" s="44"/>
      <c r="V1812" s="44"/>
      <c r="W1812" s="44"/>
      <c r="X1812" s="44"/>
      <c r="Y1812" s="44"/>
      <c r="Z1812" s="53"/>
      <c r="AA1812" s="53"/>
    </row>
    <row r="1813" spans="1:27" ht="15" x14ac:dyDescent="0.2">
      <c r="A1813" s="160"/>
      <c r="B1813" s="264"/>
      <c r="C1813" s="166"/>
      <c r="D1813" s="166"/>
      <c r="E1813" s="238"/>
      <c r="F1813" s="160"/>
      <c r="G1813" s="151"/>
      <c r="H1813" s="151"/>
      <c r="I1813" s="151"/>
      <c r="J1813" s="151"/>
      <c r="K1813" s="151"/>
      <c r="L1813" s="151"/>
      <c r="M1813" s="151"/>
      <c r="N1813" s="152"/>
      <c r="O1813" s="9"/>
      <c r="P1813" s="278"/>
      <c r="Q1813" s="278"/>
      <c r="R1813" s="278"/>
      <c r="S1813" s="13"/>
      <c r="T1813" s="438"/>
      <c r="U1813" s="44"/>
      <c r="V1813" s="44"/>
      <c r="W1813" s="44"/>
      <c r="X1813" s="44"/>
      <c r="Y1813" s="44"/>
      <c r="Z1813" s="53"/>
      <c r="AA1813" s="53"/>
    </row>
    <row r="1814" spans="1:27" ht="15.75" thickBot="1" x14ac:dyDescent="0.25">
      <c r="A1814" s="246"/>
      <c r="B1814" s="265"/>
      <c r="C1814" s="167"/>
      <c r="D1814" s="167"/>
      <c r="E1814" s="239"/>
      <c r="F1814" s="161"/>
      <c r="G1814" s="154"/>
      <c r="H1814" s="154"/>
      <c r="I1814" s="154"/>
      <c r="J1814" s="154"/>
      <c r="K1814" s="154"/>
      <c r="L1814" s="154"/>
      <c r="M1814" s="154"/>
      <c r="N1814" s="155"/>
      <c r="O1814" s="11"/>
      <c r="P1814" s="231"/>
      <c r="Q1814" s="232"/>
      <c r="R1814" s="233"/>
      <c r="S1814" s="14"/>
      <c r="T1814" s="439"/>
      <c r="U1814" s="44"/>
      <c r="V1814" s="44"/>
      <c r="W1814" s="44"/>
      <c r="X1814" s="44"/>
      <c r="Y1814" s="44"/>
      <c r="Z1814" s="53"/>
      <c r="AA1814" s="53"/>
    </row>
    <row r="1815" spans="1:27" ht="15.75" customHeight="1" thickBot="1" x14ac:dyDescent="0.25">
      <c r="A1815" s="245"/>
      <c r="B1815" s="263"/>
      <c r="C1815" s="165"/>
      <c r="D1815" s="165"/>
      <c r="E1815" s="237"/>
      <c r="F1815" s="159"/>
      <c r="G1815" s="16"/>
      <c r="H1815" s="16"/>
      <c r="I1815" s="16"/>
      <c r="J1815" s="16"/>
      <c r="K1815" s="16"/>
      <c r="L1815" s="16"/>
      <c r="M1815" s="16"/>
      <c r="N1815" s="16"/>
      <c r="O1815" s="9"/>
      <c r="P1815" s="278"/>
      <c r="Q1815" s="278"/>
      <c r="R1815" s="278"/>
      <c r="S1815" s="10"/>
      <c r="T1815" s="437"/>
      <c r="U1815" s="44"/>
      <c r="V1815" s="44"/>
      <c r="W1815" s="44"/>
      <c r="X1815" s="44"/>
      <c r="Y1815" s="44"/>
      <c r="Z1815" s="53"/>
      <c r="AA1815" s="53"/>
    </row>
    <row r="1816" spans="1:27" ht="15.75" thickBot="1" x14ac:dyDescent="0.25">
      <c r="A1816" s="160"/>
      <c r="B1816" s="264"/>
      <c r="C1816" s="166"/>
      <c r="D1816" s="166"/>
      <c r="E1816" s="238"/>
      <c r="F1816" s="160"/>
      <c r="G1816" s="151"/>
      <c r="H1816" s="243"/>
      <c r="I1816" s="243"/>
      <c r="J1816" s="243"/>
      <c r="K1816" s="243"/>
      <c r="L1816" s="243"/>
      <c r="M1816" s="243"/>
      <c r="N1816" s="244"/>
      <c r="O1816" s="11"/>
      <c r="P1816" s="142"/>
      <c r="Q1816" s="142"/>
      <c r="R1816" s="142"/>
      <c r="S1816" s="12"/>
      <c r="T1816" s="438"/>
      <c r="U1816" s="44"/>
      <c r="V1816" s="44"/>
      <c r="W1816" s="44"/>
      <c r="X1816" s="44"/>
      <c r="Y1816" s="44"/>
      <c r="Z1816" s="53"/>
      <c r="AA1816" s="53"/>
    </row>
    <row r="1817" spans="1:27" ht="15" x14ac:dyDescent="0.2">
      <c r="A1817" s="160"/>
      <c r="B1817" s="264"/>
      <c r="C1817" s="166"/>
      <c r="D1817" s="166"/>
      <c r="E1817" s="238"/>
      <c r="F1817" s="160"/>
      <c r="G1817" s="151"/>
      <c r="H1817" s="151"/>
      <c r="I1817" s="151"/>
      <c r="J1817" s="151"/>
      <c r="K1817" s="151"/>
      <c r="L1817" s="151"/>
      <c r="M1817" s="151"/>
      <c r="N1817" s="152"/>
      <c r="O1817" s="9"/>
      <c r="P1817" s="278"/>
      <c r="Q1817" s="278"/>
      <c r="R1817" s="278"/>
      <c r="S1817" s="13"/>
      <c r="T1817" s="438"/>
      <c r="U1817" s="44"/>
      <c r="V1817" s="44"/>
      <c r="W1817" s="44"/>
      <c r="X1817" s="44"/>
      <c r="Y1817" s="44"/>
      <c r="Z1817" s="53"/>
      <c r="AA1817" s="53"/>
    </row>
    <row r="1818" spans="1:27" ht="15.75" thickBot="1" x14ac:dyDescent="0.25">
      <c r="A1818" s="246"/>
      <c r="B1818" s="265"/>
      <c r="C1818" s="167"/>
      <c r="D1818" s="167"/>
      <c r="E1818" s="239"/>
      <c r="F1818" s="161"/>
      <c r="G1818" s="154"/>
      <c r="H1818" s="154"/>
      <c r="I1818" s="154"/>
      <c r="J1818" s="154"/>
      <c r="K1818" s="154"/>
      <c r="L1818" s="154"/>
      <c r="M1818" s="154"/>
      <c r="N1818" s="155"/>
      <c r="O1818" s="11"/>
      <c r="P1818" s="231"/>
      <c r="Q1818" s="232"/>
      <c r="R1818" s="233"/>
      <c r="S1818" s="14"/>
      <c r="T1818" s="439"/>
      <c r="U1818" s="44"/>
      <c r="V1818" s="44"/>
      <c r="W1818" s="44"/>
      <c r="X1818" s="44"/>
      <c r="Y1818" s="44"/>
      <c r="Z1818" s="53"/>
      <c r="AA1818" s="53"/>
    </row>
    <row r="1819" spans="1:27" ht="15.75" customHeight="1" thickBot="1" x14ac:dyDescent="0.25">
      <c r="A1819" s="245"/>
      <c r="B1819" s="263"/>
      <c r="C1819" s="165"/>
      <c r="D1819" s="165"/>
      <c r="E1819" s="237"/>
      <c r="F1819" s="159"/>
      <c r="G1819" s="16"/>
      <c r="H1819" s="16"/>
      <c r="I1819" s="16"/>
      <c r="J1819" s="16"/>
      <c r="K1819" s="16"/>
      <c r="L1819" s="16"/>
      <c r="M1819" s="16"/>
      <c r="N1819" s="16"/>
      <c r="O1819" s="9"/>
      <c r="P1819" s="278"/>
      <c r="Q1819" s="278"/>
      <c r="R1819" s="278"/>
      <c r="S1819" s="10"/>
      <c r="T1819" s="437"/>
      <c r="U1819" s="44"/>
      <c r="V1819" s="44"/>
      <c r="W1819" s="44"/>
      <c r="X1819" s="44"/>
      <c r="Y1819" s="44"/>
      <c r="Z1819" s="53"/>
      <c r="AA1819" s="53"/>
    </row>
    <row r="1820" spans="1:27" ht="15.75" thickBot="1" x14ac:dyDescent="0.25">
      <c r="A1820" s="160"/>
      <c r="B1820" s="264"/>
      <c r="C1820" s="166"/>
      <c r="D1820" s="166"/>
      <c r="E1820" s="238"/>
      <c r="F1820" s="160"/>
      <c r="G1820" s="151"/>
      <c r="H1820" s="243"/>
      <c r="I1820" s="243"/>
      <c r="J1820" s="243"/>
      <c r="K1820" s="243"/>
      <c r="L1820" s="243"/>
      <c r="M1820" s="243"/>
      <c r="N1820" s="244"/>
      <c r="O1820" s="11"/>
      <c r="P1820" s="142"/>
      <c r="Q1820" s="142"/>
      <c r="R1820" s="142"/>
      <c r="S1820" s="12"/>
      <c r="T1820" s="438"/>
      <c r="U1820" s="44"/>
      <c r="V1820" s="44"/>
      <c r="W1820" s="44"/>
      <c r="X1820" s="44"/>
      <c r="Y1820" s="44"/>
      <c r="Z1820" s="53"/>
      <c r="AA1820" s="53"/>
    </row>
    <row r="1821" spans="1:27" ht="15" x14ac:dyDescent="0.2">
      <c r="A1821" s="160"/>
      <c r="B1821" s="264"/>
      <c r="C1821" s="166"/>
      <c r="D1821" s="166"/>
      <c r="E1821" s="238"/>
      <c r="F1821" s="160"/>
      <c r="G1821" s="151"/>
      <c r="H1821" s="151"/>
      <c r="I1821" s="151"/>
      <c r="J1821" s="151"/>
      <c r="K1821" s="151"/>
      <c r="L1821" s="151"/>
      <c r="M1821" s="151"/>
      <c r="N1821" s="152"/>
      <c r="O1821" s="9"/>
      <c r="P1821" s="278"/>
      <c r="Q1821" s="278"/>
      <c r="R1821" s="278"/>
      <c r="S1821" s="13"/>
      <c r="T1821" s="438"/>
      <c r="U1821" s="44"/>
      <c r="V1821" s="44"/>
      <c r="W1821" s="44"/>
      <c r="X1821" s="44"/>
      <c r="Y1821" s="44"/>
      <c r="Z1821" s="53"/>
      <c r="AA1821" s="53"/>
    </row>
    <row r="1822" spans="1:27" ht="15.75" thickBot="1" x14ac:dyDescent="0.25">
      <c r="A1822" s="246"/>
      <c r="B1822" s="265"/>
      <c r="C1822" s="167"/>
      <c r="D1822" s="167"/>
      <c r="E1822" s="239"/>
      <c r="F1822" s="161"/>
      <c r="G1822" s="154"/>
      <c r="H1822" s="154"/>
      <c r="I1822" s="154"/>
      <c r="J1822" s="154"/>
      <c r="K1822" s="154"/>
      <c r="L1822" s="154"/>
      <c r="M1822" s="154"/>
      <c r="N1822" s="155"/>
      <c r="O1822" s="11"/>
      <c r="P1822" s="231"/>
      <c r="Q1822" s="232"/>
      <c r="R1822" s="233"/>
      <c r="S1822" s="14"/>
      <c r="T1822" s="439"/>
      <c r="U1822" s="44"/>
      <c r="V1822" s="44"/>
      <c r="W1822" s="44"/>
      <c r="X1822" s="44"/>
      <c r="Y1822" s="44"/>
      <c r="Z1822" s="53"/>
      <c r="AA1822" s="53"/>
    </row>
    <row r="1823" spans="1:27" ht="15.75" customHeight="1" thickBot="1" x14ac:dyDescent="0.25">
      <c r="A1823" s="245"/>
      <c r="B1823" s="263"/>
      <c r="C1823" s="165"/>
      <c r="D1823" s="165"/>
      <c r="E1823" s="237"/>
      <c r="F1823" s="159"/>
      <c r="G1823" s="16"/>
      <c r="H1823" s="16"/>
      <c r="I1823" s="16"/>
      <c r="J1823" s="16"/>
      <c r="K1823" s="16"/>
      <c r="L1823" s="16"/>
      <c r="M1823" s="16"/>
      <c r="N1823" s="16"/>
      <c r="O1823" s="9"/>
      <c r="P1823" s="278"/>
      <c r="Q1823" s="278"/>
      <c r="R1823" s="278"/>
      <c r="S1823" s="10"/>
      <c r="T1823" s="437"/>
      <c r="U1823" s="44"/>
      <c r="V1823" s="44"/>
      <c r="W1823" s="44"/>
      <c r="X1823" s="44"/>
      <c r="Y1823" s="44"/>
      <c r="Z1823" s="53"/>
      <c r="AA1823" s="53"/>
    </row>
    <row r="1824" spans="1:27" ht="15.75" thickBot="1" x14ac:dyDescent="0.25">
      <c r="A1824" s="160"/>
      <c r="B1824" s="264"/>
      <c r="C1824" s="166"/>
      <c r="D1824" s="166"/>
      <c r="E1824" s="238"/>
      <c r="F1824" s="160"/>
      <c r="G1824" s="151"/>
      <c r="H1824" s="243"/>
      <c r="I1824" s="243"/>
      <c r="J1824" s="243"/>
      <c r="K1824" s="243"/>
      <c r="L1824" s="243"/>
      <c r="M1824" s="243"/>
      <c r="N1824" s="244"/>
      <c r="O1824" s="11"/>
      <c r="P1824" s="142"/>
      <c r="Q1824" s="142"/>
      <c r="R1824" s="142"/>
      <c r="S1824" s="12"/>
      <c r="T1824" s="438"/>
      <c r="U1824" s="44"/>
      <c r="V1824" s="44"/>
      <c r="W1824" s="44"/>
      <c r="X1824" s="44"/>
      <c r="Y1824" s="44"/>
      <c r="Z1824" s="53"/>
      <c r="AA1824" s="53"/>
    </row>
    <row r="1825" spans="1:27" ht="15" x14ac:dyDescent="0.2">
      <c r="A1825" s="160"/>
      <c r="B1825" s="264"/>
      <c r="C1825" s="166"/>
      <c r="D1825" s="166"/>
      <c r="E1825" s="238"/>
      <c r="F1825" s="160"/>
      <c r="G1825" s="151"/>
      <c r="H1825" s="151"/>
      <c r="I1825" s="151"/>
      <c r="J1825" s="151"/>
      <c r="K1825" s="151"/>
      <c r="L1825" s="151"/>
      <c r="M1825" s="151"/>
      <c r="N1825" s="152"/>
      <c r="O1825" s="9"/>
      <c r="P1825" s="278"/>
      <c r="Q1825" s="278"/>
      <c r="R1825" s="278"/>
      <c r="S1825" s="13"/>
      <c r="T1825" s="438"/>
      <c r="U1825" s="44"/>
      <c r="V1825" s="44"/>
      <c r="W1825" s="44"/>
      <c r="X1825" s="44"/>
      <c r="Y1825" s="44"/>
      <c r="Z1825" s="53"/>
      <c r="AA1825" s="53"/>
    </row>
    <row r="1826" spans="1:27" ht="15.75" thickBot="1" x14ac:dyDescent="0.25">
      <c r="A1826" s="246"/>
      <c r="B1826" s="265"/>
      <c r="C1826" s="167"/>
      <c r="D1826" s="167"/>
      <c r="E1826" s="239"/>
      <c r="F1826" s="161"/>
      <c r="G1826" s="154"/>
      <c r="H1826" s="154"/>
      <c r="I1826" s="154"/>
      <c r="J1826" s="154"/>
      <c r="K1826" s="154"/>
      <c r="L1826" s="154"/>
      <c r="M1826" s="154"/>
      <c r="N1826" s="155"/>
      <c r="O1826" s="11"/>
      <c r="P1826" s="231"/>
      <c r="Q1826" s="232"/>
      <c r="R1826" s="233"/>
      <c r="S1826" s="14"/>
      <c r="T1826" s="439"/>
      <c r="U1826" s="44"/>
      <c r="V1826" s="44"/>
      <c r="W1826" s="44"/>
      <c r="X1826" s="44"/>
      <c r="Y1826" s="44"/>
      <c r="Z1826" s="53"/>
      <c r="AA1826" s="53"/>
    </row>
    <row r="1827" spans="1:27" ht="15.75" customHeight="1" thickBot="1" x14ac:dyDescent="0.25">
      <c r="A1827" s="245"/>
      <c r="B1827" s="263"/>
      <c r="C1827" s="165"/>
      <c r="D1827" s="165"/>
      <c r="E1827" s="237"/>
      <c r="F1827" s="159"/>
      <c r="G1827" s="16"/>
      <c r="H1827" s="16"/>
      <c r="I1827" s="16"/>
      <c r="J1827" s="16"/>
      <c r="K1827" s="16"/>
      <c r="L1827" s="16"/>
      <c r="M1827" s="16"/>
      <c r="N1827" s="16"/>
      <c r="O1827" s="9"/>
      <c r="P1827" s="278"/>
      <c r="Q1827" s="278"/>
      <c r="R1827" s="278"/>
      <c r="S1827" s="10"/>
      <c r="T1827" s="437"/>
      <c r="U1827" s="44"/>
      <c r="V1827" s="44"/>
      <c r="W1827" s="44"/>
      <c r="X1827" s="44"/>
      <c r="Y1827" s="44"/>
      <c r="Z1827" s="53"/>
      <c r="AA1827" s="53"/>
    </row>
    <row r="1828" spans="1:27" ht="15.75" thickBot="1" x14ac:dyDescent="0.25">
      <c r="A1828" s="160"/>
      <c r="B1828" s="264"/>
      <c r="C1828" s="166"/>
      <c r="D1828" s="166"/>
      <c r="E1828" s="238"/>
      <c r="F1828" s="160"/>
      <c r="G1828" s="151"/>
      <c r="H1828" s="243"/>
      <c r="I1828" s="243"/>
      <c r="J1828" s="243"/>
      <c r="K1828" s="243"/>
      <c r="L1828" s="243"/>
      <c r="M1828" s="243"/>
      <c r="N1828" s="244"/>
      <c r="O1828" s="11"/>
      <c r="P1828" s="142"/>
      <c r="Q1828" s="142"/>
      <c r="R1828" s="142"/>
      <c r="S1828" s="12"/>
      <c r="T1828" s="438"/>
      <c r="U1828" s="44"/>
      <c r="V1828" s="44"/>
      <c r="W1828" s="44"/>
      <c r="X1828" s="44"/>
      <c r="Y1828" s="44"/>
      <c r="Z1828" s="53"/>
      <c r="AA1828" s="53"/>
    </row>
    <row r="1829" spans="1:27" ht="15" x14ac:dyDescent="0.2">
      <c r="A1829" s="160"/>
      <c r="B1829" s="264"/>
      <c r="C1829" s="166"/>
      <c r="D1829" s="166"/>
      <c r="E1829" s="238"/>
      <c r="F1829" s="160"/>
      <c r="G1829" s="151"/>
      <c r="H1829" s="151"/>
      <c r="I1829" s="151"/>
      <c r="J1829" s="151"/>
      <c r="K1829" s="151"/>
      <c r="L1829" s="151"/>
      <c r="M1829" s="151"/>
      <c r="N1829" s="152"/>
      <c r="O1829" s="9"/>
      <c r="P1829" s="278"/>
      <c r="Q1829" s="278"/>
      <c r="R1829" s="278"/>
      <c r="S1829" s="13"/>
      <c r="T1829" s="438"/>
      <c r="U1829" s="44"/>
      <c r="V1829" s="44"/>
      <c r="W1829" s="44"/>
      <c r="X1829" s="44"/>
      <c r="Y1829" s="44"/>
      <c r="Z1829" s="53"/>
      <c r="AA1829" s="53"/>
    </row>
    <row r="1830" spans="1:27" ht="15.75" thickBot="1" x14ac:dyDescent="0.25">
      <c r="A1830" s="246"/>
      <c r="B1830" s="265"/>
      <c r="C1830" s="167"/>
      <c r="D1830" s="167"/>
      <c r="E1830" s="239"/>
      <c r="F1830" s="161"/>
      <c r="G1830" s="154"/>
      <c r="H1830" s="154"/>
      <c r="I1830" s="154"/>
      <c r="J1830" s="154"/>
      <c r="K1830" s="154"/>
      <c r="L1830" s="154"/>
      <c r="M1830" s="154"/>
      <c r="N1830" s="155"/>
      <c r="O1830" s="11"/>
      <c r="P1830" s="231"/>
      <c r="Q1830" s="232"/>
      <c r="R1830" s="233"/>
      <c r="S1830" s="14"/>
      <c r="T1830" s="439"/>
      <c r="U1830" s="44"/>
      <c r="V1830" s="44"/>
      <c r="W1830" s="44"/>
      <c r="X1830" s="44"/>
      <c r="Y1830" s="44"/>
      <c r="Z1830" s="53"/>
      <c r="AA1830" s="53"/>
    </row>
    <row r="1831" spans="1:27" ht="15.75" customHeight="1" thickBot="1" x14ac:dyDescent="0.25">
      <c r="A1831" s="245"/>
      <c r="B1831" s="263"/>
      <c r="C1831" s="165"/>
      <c r="D1831" s="165"/>
      <c r="E1831" s="237"/>
      <c r="F1831" s="159"/>
      <c r="G1831" s="16"/>
      <c r="H1831" s="16"/>
      <c r="I1831" s="16"/>
      <c r="J1831" s="16"/>
      <c r="K1831" s="16"/>
      <c r="L1831" s="16"/>
      <c r="M1831" s="16"/>
      <c r="N1831" s="16"/>
      <c r="O1831" s="9"/>
      <c r="P1831" s="278"/>
      <c r="Q1831" s="278"/>
      <c r="R1831" s="278"/>
      <c r="S1831" s="10"/>
      <c r="T1831" s="437"/>
      <c r="U1831" s="44"/>
      <c r="V1831" s="44"/>
      <c r="W1831" s="44"/>
      <c r="X1831" s="44"/>
      <c r="Y1831" s="44"/>
      <c r="Z1831" s="53"/>
      <c r="AA1831" s="53"/>
    </row>
    <row r="1832" spans="1:27" ht="15.75" thickBot="1" x14ac:dyDescent="0.25">
      <c r="A1832" s="160"/>
      <c r="B1832" s="264"/>
      <c r="C1832" s="166"/>
      <c r="D1832" s="166"/>
      <c r="E1832" s="238"/>
      <c r="F1832" s="160"/>
      <c r="G1832" s="151"/>
      <c r="H1832" s="243"/>
      <c r="I1832" s="243"/>
      <c r="J1832" s="243"/>
      <c r="K1832" s="243"/>
      <c r="L1832" s="243"/>
      <c r="M1832" s="243"/>
      <c r="N1832" s="244"/>
      <c r="O1832" s="11"/>
      <c r="P1832" s="142"/>
      <c r="Q1832" s="142"/>
      <c r="R1832" s="142"/>
      <c r="S1832" s="12"/>
      <c r="T1832" s="438"/>
      <c r="U1832" s="44"/>
      <c r="V1832" s="44"/>
      <c r="W1832" s="44"/>
      <c r="X1832" s="44"/>
      <c r="Y1832" s="44"/>
      <c r="Z1832" s="53"/>
      <c r="AA1832" s="53"/>
    </row>
    <row r="1833" spans="1:27" ht="15" x14ac:dyDescent="0.2">
      <c r="A1833" s="160"/>
      <c r="B1833" s="264"/>
      <c r="C1833" s="166"/>
      <c r="D1833" s="166"/>
      <c r="E1833" s="238"/>
      <c r="F1833" s="160"/>
      <c r="G1833" s="151"/>
      <c r="H1833" s="151"/>
      <c r="I1833" s="151"/>
      <c r="J1833" s="151"/>
      <c r="K1833" s="151"/>
      <c r="L1833" s="151"/>
      <c r="M1833" s="151"/>
      <c r="N1833" s="152"/>
      <c r="O1833" s="9"/>
      <c r="P1833" s="278"/>
      <c r="Q1833" s="278"/>
      <c r="R1833" s="278"/>
      <c r="S1833" s="13"/>
      <c r="T1833" s="438"/>
      <c r="U1833" s="44"/>
      <c r="V1833" s="44"/>
      <c r="W1833" s="44"/>
      <c r="X1833" s="44"/>
      <c r="Y1833" s="44"/>
      <c r="Z1833" s="53"/>
      <c r="AA1833" s="53"/>
    </row>
    <row r="1834" spans="1:27" ht="15.75" thickBot="1" x14ac:dyDescent="0.25">
      <c r="A1834" s="246"/>
      <c r="B1834" s="265"/>
      <c r="C1834" s="167"/>
      <c r="D1834" s="167"/>
      <c r="E1834" s="239"/>
      <c r="F1834" s="161"/>
      <c r="G1834" s="154"/>
      <c r="H1834" s="154"/>
      <c r="I1834" s="154"/>
      <c r="J1834" s="154"/>
      <c r="K1834" s="154"/>
      <c r="L1834" s="154"/>
      <c r="M1834" s="154"/>
      <c r="N1834" s="155"/>
      <c r="O1834" s="11"/>
      <c r="P1834" s="231"/>
      <c r="Q1834" s="232"/>
      <c r="R1834" s="233"/>
      <c r="S1834" s="14"/>
      <c r="T1834" s="439"/>
      <c r="U1834" s="44"/>
      <c r="V1834" s="44"/>
      <c r="W1834" s="44"/>
      <c r="X1834" s="44"/>
      <c r="Y1834" s="44"/>
      <c r="Z1834" s="53"/>
      <c r="AA1834" s="53"/>
    </row>
    <row r="1835" spans="1:27" ht="15.75" customHeight="1" thickBot="1" x14ac:dyDescent="0.25">
      <c r="A1835" s="245"/>
      <c r="B1835" s="263"/>
      <c r="C1835" s="165"/>
      <c r="D1835" s="165"/>
      <c r="E1835" s="237"/>
      <c r="F1835" s="159"/>
      <c r="G1835" s="16"/>
      <c r="H1835" s="16"/>
      <c r="I1835" s="16"/>
      <c r="J1835" s="16"/>
      <c r="K1835" s="16"/>
      <c r="L1835" s="16"/>
      <c r="M1835" s="16"/>
      <c r="N1835" s="16"/>
      <c r="O1835" s="9"/>
      <c r="P1835" s="278"/>
      <c r="Q1835" s="278"/>
      <c r="R1835" s="278"/>
      <c r="S1835" s="10"/>
      <c r="T1835" s="437"/>
      <c r="U1835" s="44"/>
      <c r="V1835" s="44"/>
      <c r="W1835" s="44"/>
      <c r="X1835" s="44"/>
      <c r="Y1835" s="44"/>
      <c r="Z1835" s="53"/>
      <c r="AA1835" s="53"/>
    </row>
    <row r="1836" spans="1:27" ht="15.75" thickBot="1" x14ac:dyDescent="0.25">
      <c r="A1836" s="160"/>
      <c r="B1836" s="264"/>
      <c r="C1836" s="166"/>
      <c r="D1836" s="166"/>
      <c r="E1836" s="238"/>
      <c r="F1836" s="160"/>
      <c r="G1836" s="151"/>
      <c r="H1836" s="243"/>
      <c r="I1836" s="243"/>
      <c r="J1836" s="243"/>
      <c r="K1836" s="243"/>
      <c r="L1836" s="243"/>
      <c r="M1836" s="243"/>
      <c r="N1836" s="244"/>
      <c r="O1836" s="11"/>
      <c r="P1836" s="142"/>
      <c r="Q1836" s="142"/>
      <c r="R1836" s="142"/>
      <c r="S1836" s="12"/>
      <c r="T1836" s="438"/>
      <c r="U1836" s="44"/>
      <c r="V1836" s="44"/>
      <c r="W1836" s="44"/>
      <c r="X1836" s="44"/>
      <c r="Y1836" s="44"/>
      <c r="Z1836" s="53"/>
      <c r="AA1836" s="53"/>
    </row>
    <row r="1837" spans="1:27" ht="15" x14ac:dyDescent="0.2">
      <c r="A1837" s="160"/>
      <c r="B1837" s="264"/>
      <c r="C1837" s="166"/>
      <c r="D1837" s="166"/>
      <c r="E1837" s="238"/>
      <c r="F1837" s="160"/>
      <c r="G1837" s="151"/>
      <c r="H1837" s="151"/>
      <c r="I1837" s="151"/>
      <c r="J1837" s="151"/>
      <c r="K1837" s="151"/>
      <c r="L1837" s="151"/>
      <c r="M1837" s="151"/>
      <c r="N1837" s="152"/>
      <c r="O1837" s="9"/>
      <c r="P1837" s="278"/>
      <c r="Q1837" s="278"/>
      <c r="R1837" s="278"/>
      <c r="S1837" s="13"/>
      <c r="T1837" s="438"/>
      <c r="U1837" s="44"/>
      <c r="V1837" s="44"/>
      <c r="W1837" s="44"/>
      <c r="X1837" s="44"/>
      <c r="Y1837" s="44"/>
      <c r="Z1837" s="53"/>
      <c r="AA1837" s="53"/>
    </row>
    <row r="1838" spans="1:27" ht="15.75" thickBot="1" x14ac:dyDescent="0.25">
      <c r="A1838" s="246"/>
      <c r="B1838" s="265"/>
      <c r="C1838" s="167"/>
      <c r="D1838" s="167"/>
      <c r="E1838" s="239"/>
      <c r="F1838" s="161"/>
      <c r="G1838" s="154"/>
      <c r="H1838" s="154"/>
      <c r="I1838" s="154"/>
      <c r="J1838" s="154"/>
      <c r="K1838" s="154"/>
      <c r="L1838" s="154"/>
      <c r="M1838" s="154"/>
      <c r="N1838" s="155"/>
      <c r="O1838" s="11"/>
      <c r="P1838" s="231"/>
      <c r="Q1838" s="232"/>
      <c r="R1838" s="233"/>
      <c r="S1838" s="14"/>
      <c r="T1838" s="439"/>
      <c r="U1838" s="44"/>
      <c r="V1838" s="44"/>
      <c r="W1838" s="44"/>
      <c r="X1838" s="44"/>
      <c r="Y1838" s="44"/>
      <c r="Z1838" s="53"/>
      <c r="AA1838" s="53"/>
    </row>
    <row r="1839" spans="1:27" ht="15.75" customHeight="1" thickBot="1" x14ac:dyDescent="0.25">
      <c r="A1839" s="245"/>
      <c r="B1839" s="263"/>
      <c r="C1839" s="165"/>
      <c r="D1839" s="165"/>
      <c r="E1839" s="237"/>
      <c r="F1839" s="159"/>
      <c r="G1839" s="16"/>
      <c r="H1839" s="16"/>
      <c r="I1839" s="16"/>
      <c r="J1839" s="16"/>
      <c r="K1839" s="16"/>
      <c r="L1839" s="16"/>
      <c r="M1839" s="16"/>
      <c r="N1839" s="16"/>
      <c r="O1839" s="9"/>
      <c r="P1839" s="278"/>
      <c r="Q1839" s="278"/>
      <c r="R1839" s="278"/>
      <c r="S1839" s="10"/>
      <c r="T1839" s="437"/>
      <c r="U1839" s="44"/>
      <c r="V1839" s="44"/>
      <c r="W1839" s="44"/>
      <c r="X1839" s="44"/>
      <c r="Y1839" s="44"/>
      <c r="Z1839" s="53"/>
      <c r="AA1839" s="53"/>
    </row>
    <row r="1840" spans="1:27" ht="15.75" thickBot="1" x14ac:dyDescent="0.25">
      <c r="A1840" s="160"/>
      <c r="B1840" s="264"/>
      <c r="C1840" s="166"/>
      <c r="D1840" s="166"/>
      <c r="E1840" s="238"/>
      <c r="F1840" s="160"/>
      <c r="G1840" s="151"/>
      <c r="H1840" s="243"/>
      <c r="I1840" s="243"/>
      <c r="J1840" s="243"/>
      <c r="K1840" s="243"/>
      <c r="L1840" s="243"/>
      <c r="M1840" s="243"/>
      <c r="N1840" s="244"/>
      <c r="O1840" s="11"/>
      <c r="P1840" s="142"/>
      <c r="Q1840" s="142"/>
      <c r="R1840" s="142"/>
      <c r="S1840" s="12"/>
      <c r="T1840" s="438"/>
      <c r="U1840" s="44"/>
      <c r="V1840" s="44"/>
      <c r="W1840" s="44"/>
      <c r="X1840" s="44"/>
      <c r="Y1840" s="44"/>
      <c r="Z1840" s="53"/>
      <c r="AA1840" s="53"/>
    </row>
    <row r="1841" spans="1:27" ht="15" x14ac:dyDescent="0.2">
      <c r="A1841" s="160"/>
      <c r="B1841" s="264"/>
      <c r="C1841" s="166"/>
      <c r="D1841" s="166"/>
      <c r="E1841" s="238"/>
      <c r="F1841" s="160"/>
      <c r="G1841" s="151"/>
      <c r="H1841" s="151"/>
      <c r="I1841" s="151"/>
      <c r="J1841" s="151"/>
      <c r="K1841" s="151"/>
      <c r="L1841" s="151"/>
      <c r="M1841" s="151"/>
      <c r="N1841" s="152"/>
      <c r="O1841" s="9"/>
      <c r="P1841" s="278"/>
      <c r="Q1841" s="278"/>
      <c r="R1841" s="278"/>
      <c r="S1841" s="13"/>
      <c r="T1841" s="438"/>
      <c r="U1841" s="44"/>
      <c r="V1841" s="44"/>
      <c r="W1841" s="44"/>
      <c r="X1841" s="44"/>
      <c r="Y1841" s="44"/>
      <c r="Z1841" s="53"/>
      <c r="AA1841" s="53"/>
    </row>
    <row r="1842" spans="1:27" ht="15.75" thickBot="1" x14ac:dyDescent="0.25">
      <c r="A1842" s="246"/>
      <c r="B1842" s="265"/>
      <c r="C1842" s="167"/>
      <c r="D1842" s="167"/>
      <c r="E1842" s="239"/>
      <c r="F1842" s="161"/>
      <c r="G1842" s="154"/>
      <c r="H1842" s="154"/>
      <c r="I1842" s="154"/>
      <c r="J1842" s="154"/>
      <c r="K1842" s="154"/>
      <c r="L1842" s="154"/>
      <c r="M1842" s="154"/>
      <c r="N1842" s="155"/>
      <c r="O1842" s="11"/>
      <c r="P1842" s="231"/>
      <c r="Q1842" s="232"/>
      <c r="R1842" s="233"/>
      <c r="S1842" s="14"/>
      <c r="T1842" s="439"/>
      <c r="U1842" s="44"/>
      <c r="V1842" s="44"/>
      <c r="W1842" s="44"/>
      <c r="X1842" s="44"/>
      <c r="Y1842" s="44"/>
      <c r="Z1842" s="53"/>
      <c r="AA1842" s="53"/>
    </row>
    <row r="1843" spans="1:27" ht="15.75" customHeight="1" thickBot="1" x14ac:dyDescent="0.25">
      <c r="A1843" s="245"/>
      <c r="B1843" s="263"/>
      <c r="C1843" s="165"/>
      <c r="D1843" s="165"/>
      <c r="E1843" s="237"/>
      <c r="F1843" s="159"/>
      <c r="G1843" s="16"/>
      <c r="H1843" s="16"/>
      <c r="I1843" s="16"/>
      <c r="J1843" s="16"/>
      <c r="K1843" s="16"/>
      <c r="L1843" s="16"/>
      <c r="M1843" s="16"/>
      <c r="N1843" s="16"/>
      <c r="O1843" s="9"/>
      <c r="P1843" s="278"/>
      <c r="Q1843" s="278"/>
      <c r="R1843" s="278"/>
      <c r="S1843" s="10"/>
      <c r="T1843" s="437"/>
      <c r="U1843" s="44"/>
      <c r="V1843" s="44"/>
      <c r="W1843" s="44"/>
      <c r="X1843" s="44"/>
      <c r="Y1843" s="44"/>
      <c r="Z1843" s="53"/>
      <c r="AA1843" s="53"/>
    </row>
    <row r="1844" spans="1:27" ht="15.75" thickBot="1" x14ac:dyDescent="0.25">
      <c r="A1844" s="160"/>
      <c r="B1844" s="264"/>
      <c r="C1844" s="166"/>
      <c r="D1844" s="166"/>
      <c r="E1844" s="238"/>
      <c r="F1844" s="160"/>
      <c r="G1844" s="151"/>
      <c r="H1844" s="243"/>
      <c r="I1844" s="243"/>
      <c r="J1844" s="243"/>
      <c r="K1844" s="243"/>
      <c r="L1844" s="243"/>
      <c r="M1844" s="243"/>
      <c r="N1844" s="244"/>
      <c r="O1844" s="11"/>
      <c r="P1844" s="142"/>
      <c r="Q1844" s="142"/>
      <c r="R1844" s="142"/>
      <c r="S1844" s="12"/>
      <c r="T1844" s="438"/>
      <c r="U1844" s="44"/>
      <c r="V1844" s="44"/>
      <c r="W1844" s="44"/>
      <c r="X1844" s="44"/>
      <c r="Y1844" s="44"/>
      <c r="Z1844" s="53"/>
      <c r="AA1844" s="53"/>
    </row>
    <row r="1845" spans="1:27" ht="15" x14ac:dyDescent="0.2">
      <c r="A1845" s="160"/>
      <c r="B1845" s="264"/>
      <c r="C1845" s="166"/>
      <c r="D1845" s="166"/>
      <c r="E1845" s="238"/>
      <c r="F1845" s="160"/>
      <c r="G1845" s="151"/>
      <c r="H1845" s="151"/>
      <c r="I1845" s="151"/>
      <c r="J1845" s="151"/>
      <c r="K1845" s="151"/>
      <c r="L1845" s="151"/>
      <c r="M1845" s="151"/>
      <c r="N1845" s="152"/>
      <c r="O1845" s="9"/>
      <c r="P1845" s="278"/>
      <c r="Q1845" s="278"/>
      <c r="R1845" s="278"/>
      <c r="S1845" s="13"/>
      <c r="T1845" s="438"/>
      <c r="U1845" s="44"/>
      <c r="V1845" s="44"/>
      <c r="W1845" s="44"/>
      <c r="X1845" s="44"/>
      <c r="Y1845" s="44"/>
      <c r="Z1845" s="53"/>
      <c r="AA1845" s="53"/>
    </row>
    <row r="1846" spans="1:27" ht="15.75" thickBot="1" x14ac:dyDescent="0.25">
      <c r="A1846" s="246"/>
      <c r="B1846" s="265"/>
      <c r="C1846" s="167"/>
      <c r="D1846" s="167"/>
      <c r="E1846" s="239"/>
      <c r="F1846" s="161"/>
      <c r="G1846" s="154"/>
      <c r="H1846" s="154"/>
      <c r="I1846" s="154"/>
      <c r="J1846" s="154"/>
      <c r="K1846" s="154"/>
      <c r="L1846" s="154"/>
      <c r="M1846" s="154"/>
      <c r="N1846" s="155"/>
      <c r="O1846" s="11"/>
      <c r="P1846" s="231"/>
      <c r="Q1846" s="232"/>
      <c r="R1846" s="233"/>
      <c r="S1846" s="14"/>
      <c r="T1846" s="439"/>
      <c r="U1846" s="44"/>
      <c r="V1846" s="44"/>
      <c r="W1846" s="44"/>
      <c r="X1846" s="44"/>
      <c r="Y1846" s="44"/>
      <c r="Z1846" s="53"/>
      <c r="AA1846" s="53"/>
    </row>
    <row r="1847" spans="1:27" ht="15.75" customHeight="1" thickBot="1" x14ac:dyDescent="0.25">
      <c r="A1847" s="245"/>
      <c r="B1847" s="263"/>
      <c r="C1847" s="165"/>
      <c r="D1847" s="165"/>
      <c r="E1847" s="237"/>
      <c r="F1847" s="159"/>
      <c r="G1847" s="16"/>
      <c r="H1847" s="16"/>
      <c r="I1847" s="16"/>
      <c r="J1847" s="16"/>
      <c r="K1847" s="16"/>
      <c r="L1847" s="16"/>
      <c r="M1847" s="16"/>
      <c r="N1847" s="16"/>
      <c r="O1847" s="9"/>
      <c r="P1847" s="278"/>
      <c r="Q1847" s="278"/>
      <c r="R1847" s="278"/>
      <c r="S1847" s="10"/>
      <c r="T1847" s="437"/>
      <c r="U1847" s="44"/>
      <c r="V1847" s="44"/>
      <c r="W1847" s="44"/>
      <c r="X1847" s="44"/>
      <c r="Y1847" s="44"/>
      <c r="Z1847" s="53"/>
      <c r="AA1847" s="53"/>
    </row>
    <row r="1848" spans="1:27" ht="15.75" thickBot="1" x14ac:dyDescent="0.25">
      <c r="A1848" s="160"/>
      <c r="B1848" s="264"/>
      <c r="C1848" s="166"/>
      <c r="D1848" s="166"/>
      <c r="E1848" s="238"/>
      <c r="F1848" s="160"/>
      <c r="G1848" s="151"/>
      <c r="H1848" s="243"/>
      <c r="I1848" s="243"/>
      <c r="J1848" s="243"/>
      <c r="K1848" s="243"/>
      <c r="L1848" s="243"/>
      <c r="M1848" s="243"/>
      <c r="N1848" s="244"/>
      <c r="O1848" s="11"/>
      <c r="P1848" s="142"/>
      <c r="Q1848" s="142"/>
      <c r="R1848" s="142"/>
      <c r="S1848" s="12"/>
      <c r="T1848" s="438"/>
      <c r="U1848" s="44"/>
      <c r="V1848" s="44"/>
      <c r="W1848" s="44"/>
      <c r="X1848" s="44"/>
      <c r="Y1848" s="44"/>
      <c r="Z1848" s="53"/>
      <c r="AA1848" s="53"/>
    </row>
    <row r="1849" spans="1:27" ht="15" x14ac:dyDescent="0.2">
      <c r="A1849" s="160"/>
      <c r="B1849" s="264"/>
      <c r="C1849" s="166"/>
      <c r="D1849" s="166"/>
      <c r="E1849" s="238"/>
      <c r="F1849" s="160"/>
      <c r="G1849" s="151"/>
      <c r="H1849" s="151"/>
      <c r="I1849" s="151"/>
      <c r="J1849" s="151"/>
      <c r="K1849" s="151"/>
      <c r="L1849" s="151"/>
      <c r="M1849" s="151"/>
      <c r="N1849" s="152"/>
      <c r="O1849" s="9"/>
      <c r="P1849" s="278"/>
      <c r="Q1849" s="278"/>
      <c r="R1849" s="278"/>
      <c r="S1849" s="13"/>
      <c r="T1849" s="438"/>
      <c r="U1849" s="44"/>
      <c r="V1849" s="44"/>
      <c r="W1849" s="44"/>
      <c r="X1849" s="44"/>
      <c r="Y1849" s="44"/>
      <c r="Z1849" s="53"/>
      <c r="AA1849" s="53"/>
    </row>
    <row r="1850" spans="1:27" ht="15.75" thickBot="1" x14ac:dyDescent="0.25">
      <c r="A1850" s="246"/>
      <c r="B1850" s="265"/>
      <c r="C1850" s="167"/>
      <c r="D1850" s="167"/>
      <c r="E1850" s="239"/>
      <c r="F1850" s="161"/>
      <c r="G1850" s="154"/>
      <c r="H1850" s="154"/>
      <c r="I1850" s="154"/>
      <c r="J1850" s="154"/>
      <c r="K1850" s="154"/>
      <c r="L1850" s="154"/>
      <c r="M1850" s="154"/>
      <c r="N1850" s="155"/>
      <c r="O1850" s="11"/>
      <c r="P1850" s="231"/>
      <c r="Q1850" s="232"/>
      <c r="R1850" s="233"/>
      <c r="S1850" s="14"/>
      <c r="T1850" s="439"/>
      <c r="U1850" s="44"/>
      <c r="V1850" s="44"/>
      <c r="W1850" s="44"/>
      <c r="X1850" s="44"/>
      <c r="Y1850" s="44"/>
      <c r="Z1850" s="53"/>
      <c r="AA1850" s="53"/>
    </row>
    <row r="1851" spans="1:27" ht="15.75" customHeight="1" thickBot="1" x14ac:dyDescent="0.25">
      <c r="A1851" s="245"/>
      <c r="B1851" s="263"/>
      <c r="C1851" s="165"/>
      <c r="D1851" s="165"/>
      <c r="E1851" s="237"/>
      <c r="F1851" s="159"/>
      <c r="G1851" s="16"/>
      <c r="H1851" s="16"/>
      <c r="I1851" s="16"/>
      <c r="J1851" s="16"/>
      <c r="K1851" s="16"/>
      <c r="L1851" s="16"/>
      <c r="M1851" s="16"/>
      <c r="N1851" s="16"/>
      <c r="O1851" s="9"/>
      <c r="P1851" s="278"/>
      <c r="Q1851" s="278"/>
      <c r="R1851" s="278"/>
      <c r="S1851" s="10"/>
      <c r="T1851" s="437"/>
      <c r="U1851" s="44"/>
      <c r="V1851" s="44"/>
      <c r="W1851" s="44"/>
      <c r="X1851" s="44"/>
      <c r="Y1851" s="44"/>
      <c r="Z1851" s="53"/>
      <c r="AA1851" s="53"/>
    </row>
    <row r="1852" spans="1:27" ht="15.75" thickBot="1" x14ac:dyDescent="0.25">
      <c r="A1852" s="160"/>
      <c r="B1852" s="264"/>
      <c r="C1852" s="166"/>
      <c r="D1852" s="166"/>
      <c r="E1852" s="238"/>
      <c r="F1852" s="160"/>
      <c r="G1852" s="151"/>
      <c r="H1852" s="243"/>
      <c r="I1852" s="243"/>
      <c r="J1852" s="243"/>
      <c r="K1852" s="243"/>
      <c r="L1852" s="243"/>
      <c r="M1852" s="243"/>
      <c r="N1852" s="244"/>
      <c r="O1852" s="11"/>
      <c r="P1852" s="142"/>
      <c r="Q1852" s="142"/>
      <c r="R1852" s="142"/>
      <c r="S1852" s="12"/>
      <c r="T1852" s="438"/>
      <c r="U1852" s="44"/>
      <c r="V1852" s="44"/>
      <c r="W1852" s="44"/>
      <c r="X1852" s="44"/>
      <c r="Y1852" s="44"/>
      <c r="Z1852" s="53"/>
      <c r="AA1852" s="53"/>
    </row>
    <row r="1853" spans="1:27" ht="15" x14ac:dyDescent="0.2">
      <c r="A1853" s="160"/>
      <c r="B1853" s="264"/>
      <c r="C1853" s="166"/>
      <c r="D1853" s="166"/>
      <c r="E1853" s="238"/>
      <c r="F1853" s="160"/>
      <c r="G1853" s="151"/>
      <c r="H1853" s="151"/>
      <c r="I1853" s="151"/>
      <c r="J1853" s="151"/>
      <c r="K1853" s="151"/>
      <c r="L1853" s="151"/>
      <c r="M1853" s="151"/>
      <c r="N1853" s="152"/>
      <c r="O1853" s="9"/>
      <c r="P1853" s="278"/>
      <c r="Q1853" s="278"/>
      <c r="R1853" s="278"/>
      <c r="S1853" s="13"/>
      <c r="T1853" s="438"/>
      <c r="U1853" s="44"/>
      <c r="V1853" s="44"/>
      <c r="W1853" s="44"/>
      <c r="X1853" s="44"/>
      <c r="Y1853" s="44"/>
      <c r="Z1853" s="53"/>
      <c r="AA1853" s="53"/>
    </row>
    <row r="1854" spans="1:27" ht="15.75" thickBot="1" x14ac:dyDescent="0.25">
      <c r="A1854" s="246"/>
      <c r="B1854" s="265"/>
      <c r="C1854" s="167"/>
      <c r="D1854" s="167"/>
      <c r="E1854" s="239"/>
      <c r="F1854" s="161"/>
      <c r="G1854" s="154"/>
      <c r="H1854" s="154"/>
      <c r="I1854" s="154"/>
      <c r="J1854" s="154"/>
      <c r="K1854" s="154"/>
      <c r="L1854" s="154"/>
      <c r="M1854" s="154"/>
      <c r="N1854" s="155"/>
      <c r="O1854" s="11"/>
      <c r="P1854" s="231"/>
      <c r="Q1854" s="232"/>
      <c r="R1854" s="233"/>
      <c r="S1854" s="14"/>
      <c r="T1854" s="439"/>
      <c r="U1854" s="44"/>
      <c r="V1854" s="44"/>
      <c r="W1854" s="44"/>
      <c r="X1854" s="44"/>
      <c r="Y1854" s="44"/>
      <c r="Z1854" s="53"/>
      <c r="AA1854" s="53"/>
    </row>
    <row r="1855" spans="1:27" ht="15.75" customHeight="1" thickBot="1" x14ac:dyDescent="0.25">
      <c r="A1855" s="245"/>
      <c r="B1855" s="263"/>
      <c r="C1855" s="165"/>
      <c r="D1855" s="165"/>
      <c r="E1855" s="237"/>
      <c r="F1855" s="159"/>
      <c r="G1855" s="16"/>
      <c r="H1855" s="16"/>
      <c r="I1855" s="16"/>
      <c r="J1855" s="16"/>
      <c r="K1855" s="16"/>
      <c r="L1855" s="16"/>
      <c r="M1855" s="16"/>
      <c r="N1855" s="16"/>
      <c r="O1855" s="9"/>
      <c r="P1855" s="278"/>
      <c r="Q1855" s="278"/>
      <c r="R1855" s="278"/>
      <c r="S1855" s="10"/>
      <c r="T1855" s="437"/>
      <c r="U1855" s="44"/>
      <c r="V1855" s="44"/>
      <c r="W1855" s="44"/>
      <c r="X1855" s="44"/>
      <c r="Y1855" s="44"/>
      <c r="Z1855" s="53"/>
      <c r="AA1855" s="53"/>
    </row>
    <row r="1856" spans="1:27" ht="15.75" thickBot="1" x14ac:dyDescent="0.25">
      <c r="A1856" s="160"/>
      <c r="B1856" s="264"/>
      <c r="C1856" s="166"/>
      <c r="D1856" s="166"/>
      <c r="E1856" s="238"/>
      <c r="F1856" s="160"/>
      <c r="G1856" s="151"/>
      <c r="H1856" s="243"/>
      <c r="I1856" s="243"/>
      <c r="J1856" s="243"/>
      <c r="K1856" s="243"/>
      <c r="L1856" s="243"/>
      <c r="M1856" s="243"/>
      <c r="N1856" s="244"/>
      <c r="O1856" s="11"/>
      <c r="P1856" s="142"/>
      <c r="Q1856" s="142"/>
      <c r="R1856" s="142"/>
      <c r="S1856" s="12"/>
      <c r="T1856" s="438"/>
      <c r="U1856" s="44"/>
      <c r="V1856" s="44"/>
      <c r="W1856" s="44"/>
      <c r="X1856" s="44"/>
      <c r="Y1856" s="44"/>
      <c r="Z1856" s="53"/>
      <c r="AA1856" s="53"/>
    </row>
    <row r="1857" spans="1:27" ht="15" x14ac:dyDescent="0.2">
      <c r="A1857" s="160"/>
      <c r="B1857" s="264"/>
      <c r="C1857" s="166"/>
      <c r="D1857" s="166"/>
      <c r="E1857" s="238"/>
      <c r="F1857" s="160"/>
      <c r="G1857" s="151"/>
      <c r="H1857" s="151"/>
      <c r="I1857" s="151"/>
      <c r="J1857" s="151"/>
      <c r="K1857" s="151"/>
      <c r="L1857" s="151"/>
      <c r="M1857" s="151"/>
      <c r="N1857" s="152"/>
      <c r="O1857" s="9"/>
      <c r="P1857" s="278"/>
      <c r="Q1857" s="278"/>
      <c r="R1857" s="278"/>
      <c r="S1857" s="13"/>
      <c r="T1857" s="438"/>
      <c r="U1857" s="44"/>
      <c r="V1857" s="44"/>
      <c r="W1857" s="44"/>
      <c r="X1857" s="44"/>
      <c r="Y1857" s="44"/>
      <c r="Z1857" s="53"/>
      <c r="AA1857" s="53"/>
    </row>
    <row r="1858" spans="1:27" ht="15.75" thickBot="1" x14ac:dyDescent="0.25">
      <c r="A1858" s="246"/>
      <c r="B1858" s="265"/>
      <c r="C1858" s="167"/>
      <c r="D1858" s="167"/>
      <c r="E1858" s="239"/>
      <c r="F1858" s="161"/>
      <c r="G1858" s="154"/>
      <c r="H1858" s="154"/>
      <c r="I1858" s="154"/>
      <c r="J1858" s="154"/>
      <c r="K1858" s="154"/>
      <c r="L1858" s="154"/>
      <c r="M1858" s="154"/>
      <c r="N1858" s="155"/>
      <c r="O1858" s="11"/>
      <c r="P1858" s="231"/>
      <c r="Q1858" s="232"/>
      <c r="R1858" s="233"/>
      <c r="S1858" s="14"/>
      <c r="T1858" s="439"/>
      <c r="U1858" s="44"/>
      <c r="V1858" s="44"/>
      <c r="W1858" s="44"/>
      <c r="X1858" s="44"/>
      <c r="Y1858" s="44"/>
      <c r="Z1858" s="53"/>
      <c r="AA1858" s="53"/>
    </row>
    <row r="1859" spans="1:27" ht="15.75" customHeight="1" thickBot="1" x14ac:dyDescent="0.25">
      <c r="A1859" s="245"/>
      <c r="B1859" s="263"/>
      <c r="C1859" s="165"/>
      <c r="D1859" s="165"/>
      <c r="E1859" s="237"/>
      <c r="F1859" s="159"/>
      <c r="G1859" s="16"/>
      <c r="H1859" s="16"/>
      <c r="I1859" s="16"/>
      <c r="J1859" s="16"/>
      <c r="K1859" s="16"/>
      <c r="L1859" s="16"/>
      <c r="M1859" s="16"/>
      <c r="N1859" s="16"/>
      <c r="O1859" s="9"/>
      <c r="P1859" s="278"/>
      <c r="Q1859" s="278"/>
      <c r="R1859" s="278"/>
      <c r="S1859" s="10"/>
      <c r="T1859" s="437"/>
      <c r="U1859" s="44"/>
      <c r="V1859" s="44"/>
      <c r="W1859" s="44"/>
      <c r="X1859" s="44"/>
      <c r="Y1859" s="44"/>
      <c r="Z1859" s="53"/>
      <c r="AA1859" s="53"/>
    </row>
    <row r="1860" spans="1:27" ht="15.75" thickBot="1" x14ac:dyDescent="0.25">
      <c r="A1860" s="160"/>
      <c r="B1860" s="264"/>
      <c r="C1860" s="166"/>
      <c r="D1860" s="166"/>
      <c r="E1860" s="238"/>
      <c r="F1860" s="160"/>
      <c r="G1860" s="151"/>
      <c r="H1860" s="243"/>
      <c r="I1860" s="243"/>
      <c r="J1860" s="243"/>
      <c r="K1860" s="243"/>
      <c r="L1860" s="243"/>
      <c r="M1860" s="243"/>
      <c r="N1860" s="244"/>
      <c r="O1860" s="11"/>
      <c r="P1860" s="142"/>
      <c r="Q1860" s="142"/>
      <c r="R1860" s="142"/>
      <c r="S1860" s="12"/>
      <c r="T1860" s="438"/>
      <c r="U1860" s="44"/>
      <c r="V1860" s="44"/>
      <c r="W1860" s="44"/>
      <c r="X1860" s="44"/>
      <c r="Y1860" s="44"/>
      <c r="Z1860" s="53"/>
      <c r="AA1860" s="53"/>
    </row>
    <row r="1861" spans="1:27" ht="15" x14ac:dyDescent="0.2">
      <c r="A1861" s="160"/>
      <c r="B1861" s="264"/>
      <c r="C1861" s="166"/>
      <c r="D1861" s="166"/>
      <c r="E1861" s="238"/>
      <c r="F1861" s="160"/>
      <c r="G1861" s="151"/>
      <c r="H1861" s="151"/>
      <c r="I1861" s="151"/>
      <c r="J1861" s="151"/>
      <c r="K1861" s="151"/>
      <c r="L1861" s="151"/>
      <c r="M1861" s="151"/>
      <c r="N1861" s="152"/>
      <c r="O1861" s="9"/>
      <c r="P1861" s="278"/>
      <c r="Q1861" s="278"/>
      <c r="R1861" s="278"/>
      <c r="S1861" s="13"/>
      <c r="T1861" s="438"/>
      <c r="U1861" s="44"/>
      <c r="V1861" s="44"/>
      <c r="W1861" s="44"/>
      <c r="X1861" s="44"/>
      <c r="Y1861" s="44"/>
      <c r="Z1861" s="53"/>
      <c r="AA1861" s="53"/>
    </row>
    <row r="1862" spans="1:27" ht="15.75" thickBot="1" x14ac:dyDescent="0.25">
      <c r="A1862" s="246"/>
      <c r="B1862" s="265"/>
      <c r="C1862" s="167"/>
      <c r="D1862" s="167"/>
      <c r="E1862" s="239"/>
      <c r="F1862" s="161"/>
      <c r="G1862" s="154"/>
      <c r="H1862" s="154"/>
      <c r="I1862" s="154"/>
      <c r="J1862" s="154"/>
      <c r="K1862" s="154"/>
      <c r="L1862" s="154"/>
      <c r="M1862" s="154"/>
      <c r="N1862" s="155"/>
      <c r="O1862" s="11"/>
      <c r="P1862" s="231"/>
      <c r="Q1862" s="232"/>
      <c r="R1862" s="233"/>
      <c r="S1862" s="14"/>
      <c r="T1862" s="439"/>
      <c r="U1862" s="44"/>
      <c r="V1862" s="44"/>
      <c r="W1862" s="44"/>
      <c r="X1862" s="44"/>
      <c r="Y1862" s="44"/>
      <c r="Z1862" s="53"/>
      <c r="AA1862" s="53"/>
    </row>
    <row r="1863" spans="1:27" ht="15.75" customHeight="1" thickBot="1" x14ac:dyDescent="0.25">
      <c r="A1863" s="245"/>
      <c r="B1863" s="263"/>
      <c r="C1863" s="165"/>
      <c r="D1863" s="165"/>
      <c r="E1863" s="237"/>
      <c r="F1863" s="159"/>
      <c r="G1863" s="16"/>
      <c r="H1863" s="16"/>
      <c r="I1863" s="16"/>
      <c r="J1863" s="16"/>
      <c r="K1863" s="16"/>
      <c r="L1863" s="16"/>
      <c r="M1863" s="16"/>
      <c r="N1863" s="16"/>
      <c r="O1863" s="9"/>
      <c r="P1863" s="278"/>
      <c r="Q1863" s="278"/>
      <c r="R1863" s="278"/>
      <c r="S1863" s="10"/>
      <c r="T1863" s="437"/>
      <c r="U1863" s="44"/>
      <c r="V1863" s="44"/>
      <c r="W1863" s="44"/>
      <c r="X1863" s="44"/>
      <c r="Y1863" s="44"/>
      <c r="Z1863" s="53"/>
      <c r="AA1863" s="53"/>
    </row>
    <row r="1864" spans="1:27" ht="15.75" thickBot="1" x14ac:dyDescent="0.25">
      <c r="A1864" s="160"/>
      <c r="B1864" s="264"/>
      <c r="C1864" s="166"/>
      <c r="D1864" s="166"/>
      <c r="E1864" s="238"/>
      <c r="F1864" s="160"/>
      <c r="G1864" s="151"/>
      <c r="H1864" s="243"/>
      <c r="I1864" s="243"/>
      <c r="J1864" s="243"/>
      <c r="K1864" s="243"/>
      <c r="L1864" s="243"/>
      <c r="M1864" s="243"/>
      <c r="N1864" s="244"/>
      <c r="O1864" s="11"/>
      <c r="P1864" s="142"/>
      <c r="Q1864" s="142"/>
      <c r="R1864" s="142"/>
      <c r="S1864" s="12"/>
      <c r="T1864" s="438"/>
      <c r="U1864" s="44"/>
      <c r="V1864" s="44"/>
      <c r="W1864" s="44"/>
      <c r="X1864" s="44"/>
      <c r="Y1864" s="44"/>
      <c r="Z1864" s="53"/>
      <c r="AA1864" s="53"/>
    </row>
    <row r="1865" spans="1:27" ht="15" x14ac:dyDescent="0.2">
      <c r="A1865" s="160"/>
      <c r="B1865" s="264"/>
      <c r="C1865" s="166"/>
      <c r="D1865" s="166"/>
      <c r="E1865" s="238"/>
      <c r="F1865" s="160"/>
      <c r="G1865" s="151"/>
      <c r="H1865" s="151"/>
      <c r="I1865" s="151"/>
      <c r="J1865" s="151"/>
      <c r="K1865" s="151"/>
      <c r="L1865" s="151"/>
      <c r="M1865" s="151"/>
      <c r="N1865" s="152"/>
      <c r="O1865" s="9"/>
      <c r="P1865" s="278"/>
      <c r="Q1865" s="278"/>
      <c r="R1865" s="278"/>
      <c r="S1865" s="13"/>
      <c r="T1865" s="438"/>
      <c r="U1865" s="44"/>
      <c r="V1865" s="44"/>
      <c r="W1865" s="44"/>
      <c r="X1865" s="44"/>
      <c r="Y1865" s="44"/>
      <c r="Z1865" s="53"/>
      <c r="AA1865" s="53"/>
    </row>
    <row r="1866" spans="1:27" ht="15.75" thickBot="1" x14ac:dyDescent="0.25">
      <c r="A1866" s="246"/>
      <c r="B1866" s="265"/>
      <c r="C1866" s="167"/>
      <c r="D1866" s="167"/>
      <c r="E1866" s="239"/>
      <c r="F1866" s="161"/>
      <c r="G1866" s="154"/>
      <c r="H1866" s="154"/>
      <c r="I1866" s="154"/>
      <c r="J1866" s="154"/>
      <c r="K1866" s="154"/>
      <c r="L1866" s="154"/>
      <c r="M1866" s="154"/>
      <c r="N1866" s="155"/>
      <c r="O1866" s="11"/>
      <c r="P1866" s="231"/>
      <c r="Q1866" s="232"/>
      <c r="R1866" s="233"/>
      <c r="S1866" s="14"/>
      <c r="T1866" s="439"/>
      <c r="U1866" s="44"/>
      <c r="V1866" s="44"/>
      <c r="W1866" s="44"/>
      <c r="X1866" s="44"/>
      <c r="Y1866" s="44"/>
      <c r="Z1866" s="53"/>
      <c r="AA1866" s="53"/>
    </row>
    <row r="1867" spans="1:27" ht="15.75" customHeight="1" thickBot="1" x14ac:dyDescent="0.25">
      <c r="A1867" s="245"/>
      <c r="B1867" s="263"/>
      <c r="C1867" s="165"/>
      <c r="D1867" s="165"/>
      <c r="E1867" s="237"/>
      <c r="F1867" s="159"/>
      <c r="G1867" s="16"/>
      <c r="H1867" s="16"/>
      <c r="I1867" s="16"/>
      <c r="J1867" s="16"/>
      <c r="K1867" s="16"/>
      <c r="L1867" s="16"/>
      <c r="M1867" s="16"/>
      <c r="N1867" s="16"/>
      <c r="O1867" s="9"/>
      <c r="P1867" s="278"/>
      <c r="Q1867" s="278"/>
      <c r="R1867" s="278"/>
      <c r="S1867" s="10"/>
      <c r="T1867" s="437"/>
      <c r="U1867" s="44"/>
      <c r="V1867" s="44"/>
      <c r="W1867" s="44"/>
      <c r="X1867" s="44"/>
      <c r="Y1867" s="44"/>
      <c r="Z1867" s="53"/>
      <c r="AA1867" s="53"/>
    </row>
    <row r="1868" spans="1:27" ht="15.75" thickBot="1" x14ac:dyDescent="0.25">
      <c r="A1868" s="160"/>
      <c r="B1868" s="264"/>
      <c r="C1868" s="166"/>
      <c r="D1868" s="166"/>
      <c r="E1868" s="238"/>
      <c r="F1868" s="160"/>
      <c r="G1868" s="151"/>
      <c r="H1868" s="243"/>
      <c r="I1868" s="243"/>
      <c r="J1868" s="243"/>
      <c r="K1868" s="243"/>
      <c r="L1868" s="243"/>
      <c r="M1868" s="243"/>
      <c r="N1868" s="244"/>
      <c r="O1868" s="11"/>
      <c r="P1868" s="142"/>
      <c r="Q1868" s="142"/>
      <c r="R1868" s="142"/>
      <c r="S1868" s="12"/>
      <c r="T1868" s="438"/>
      <c r="U1868" s="44"/>
      <c r="V1868" s="44"/>
      <c r="W1868" s="44"/>
      <c r="X1868" s="44"/>
      <c r="Y1868" s="44"/>
      <c r="Z1868" s="53"/>
      <c r="AA1868" s="53"/>
    </row>
    <row r="1869" spans="1:27" ht="15" x14ac:dyDescent="0.2">
      <c r="A1869" s="160"/>
      <c r="B1869" s="264"/>
      <c r="C1869" s="166"/>
      <c r="D1869" s="166"/>
      <c r="E1869" s="238"/>
      <c r="F1869" s="160"/>
      <c r="G1869" s="151"/>
      <c r="H1869" s="151"/>
      <c r="I1869" s="151"/>
      <c r="J1869" s="151"/>
      <c r="K1869" s="151"/>
      <c r="L1869" s="151"/>
      <c r="M1869" s="151"/>
      <c r="N1869" s="152"/>
      <c r="O1869" s="9"/>
      <c r="P1869" s="278"/>
      <c r="Q1869" s="278"/>
      <c r="R1869" s="278"/>
      <c r="S1869" s="13"/>
      <c r="T1869" s="438"/>
      <c r="U1869" s="44"/>
      <c r="V1869" s="44"/>
      <c r="W1869" s="44"/>
      <c r="X1869" s="44"/>
      <c r="Y1869" s="44"/>
      <c r="Z1869" s="53"/>
      <c r="AA1869" s="53"/>
    </row>
    <row r="1870" spans="1:27" ht="15.75" thickBot="1" x14ac:dyDescent="0.25">
      <c r="A1870" s="246"/>
      <c r="B1870" s="265"/>
      <c r="C1870" s="167"/>
      <c r="D1870" s="167"/>
      <c r="E1870" s="239"/>
      <c r="F1870" s="161"/>
      <c r="G1870" s="154"/>
      <c r="H1870" s="154"/>
      <c r="I1870" s="154"/>
      <c r="J1870" s="154"/>
      <c r="K1870" s="154"/>
      <c r="L1870" s="154"/>
      <c r="M1870" s="154"/>
      <c r="N1870" s="155"/>
      <c r="O1870" s="11"/>
      <c r="P1870" s="231"/>
      <c r="Q1870" s="232"/>
      <c r="R1870" s="233"/>
      <c r="S1870" s="14"/>
      <c r="T1870" s="439"/>
      <c r="U1870" s="44"/>
      <c r="V1870" s="44"/>
      <c r="W1870" s="44"/>
      <c r="X1870" s="44"/>
      <c r="Y1870" s="44"/>
      <c r="Z1870" s="53"/>
      <c r="AA1870" s="53"/>
    </row>
    <row r="1871" spans="1:27" ht="15.75" customHeight="1" thickBot="1" x14ac:dyDescent="0.25">
      <c r="A1871" s="245"/>
      <c r="B1871" s="263"/>
      <c r="C1871" s="165"/>
      <c r="D1871" s="165"/>
      <c r="E1871" s="237"/>
      <c r="F1871" s="159"/>
      <c r="G1871" s="16"/>
      <c r="H1871" s="16"/>
      <c r="I1871" s="16"/>
      <c r="J1871" s="16"/>
      <c r="K1871" s="16"/>
      <c r="L1871" s="16"/>
      <c r="M1871" s="16"/>
      <c r="N1871" s="16"/>
      <c r="O1871" s="9"/>
      <c r="P1871" s="278"/>
      <c r="Q1871" s="278"/>
      <c r="R1871" s="278"/>
      <c r="S1871" s="10"/>
      <c r="T1871" s="437"/>
      <c r="U1871" s="44"/>
      <c r="V1871" s="44"/>
      <c r="W1871" s="44"/>
      <c r="X1871" s="44"/>
      <c r="Y1871" s="44"/>
      <c r="Z1871" s="53"/>
      <c r="AA1871" s="53"/>
    </row>
    <row r="1872" spans="1:27" ht="15.75" thickBot="1" x14ac:dyDescent="0.25">
      <c r="A1872" s="160"/>
      <c r="B1872" s="264"/>
      <c r="C1872" s="166"/>
      <c r="D1872" s="166"/>
      <c r="E1872" s="238"/>
      <c r="F1872" s="160"/>
      <c r="G1872" s="151"/>
      <c r="H1872" s="243"/>
      <c r="I1872" s="243"/>
      <c r="J1872" s="243"/>
      <c r="K1872" s="243"/>
      <c r="L1872" s="243"/>
      <c r="M1872" s="243"/>
      <c r="N1872" s="244"/>
      <c r="O1872" s="11"/>
      <c r="P1872" s="142"/>
      <c r="Q1872" s="142"/>
      <c r="R1872" s="142"/>
      <c r="S1872" s="12"/>
      <c r="T1872" s="438"/>
      <c r="U1872" s="44"/>
      <c r="V1872" s="44"/>
      <c r="W1872" s="44"/>
      <c r="X1872" s="44"/>
      <c r="Y1872" s="44"/>
      <c r="Z1872" s="53"/>
      <c r="AA1872" s="53"/>
    </row>
    <row r="1873" spans="1:27" ht="15" x14ac:dyDescent="0.2">
      <c r="A1873" s="160"/>
      <c r="B1873" s="264"/>
      <c r="C1873" s="166"/>
      <c r="D1873" s="166"/>
      <c r="E1873" s="238"/>
      <c r="F1873" s="160"/>
      <c r="G1873" s="151"/>
      <c r="H1873" s="151"/>
      <c r="I1873" s="151"/>
      <c r="J1873" s="151"/>
      <c r="K1873" s="151"/>
      <c r="L1873" s="151"/>
      <c r="M1873" s="151"/>
      <c r="N1873" s="152"/>
      <c r="O1873" s="9"/>
      <c r="P1873" s="278"/>
      <c r="Q1873" s="278"/>
      <c r="R1873" s="278"/>
      <c r="S1873" s="13"/>
      <c r="T1873" s="438"/>
      <c r="U1873" s="44"/>
      <c r="V1873" s="44"/>
      <c r="W1873" s="44"/>
      <c r="X1873" s="44"/>
      <c r="Y1873" s="44"/>
      <c r="Z1873" s="53"/>
      <c r="AA1873" s="53"/>
    </row>
    <row r="1874" spans="1:27" ht="15.75" thickBot="1" x14ac:dyDescent="0.25">
      <c r="A1874" s="246"/>
      <c r="B1874" s="265"/>
      <c r="C1874" s="167"/>
      <c r="D1874" s="167"/>
      <c r="E1874" s="239"/>
      <c r="F1874" s="161"/>
      <c r="G1874" s="154"/>
      <c r="H1874" s="154"/>
      <c r="I1874" s="154"/>
      <c r="J1874" s="154"/>
      <c r="K1874" s="154"/>
      <c r="L1874" s="154"/>
      <c r="M1874" s="154"/>
      <c r="N1874" s="155"/>
      <c r="O1874" s="11"/>
      <c r="P1874" s="231"/>
      <c r="Q1874" s="232"/>
      <c r="R1874" s="233"/>
      <c r="S1874" s="14"/>
      <c r="T1874" s="439"/>
      <c r="U1874" s="44"/>
      <c r="V1874" s="44"/>
      <c r="W1874" s="44"/>
      <c r="X1874" s="44"/>
      <c r="Y1874" s="44"/>
      <c r="Z1874" s="53"/>
      <c r="AA1874" s="53"/>
    </row>
    <row r="1875" spans="1:27" ht="15.75" customHeight="1" thickBot="1" x14ac:dyDescent="0.25">
      <c r="A1875" s="245"/>
      <c r="B1875" s="263"/>
      <c r="C1875" s="165"/>
      <c r="D1875" s="165"/>
      <c r="E1875" s="237"/>
      <c r="F1875" s="159"/>
      <c r="G1875" s="16"/>
      <c r="H1875" s="16"/>
      <c r="I1875" s="16"/>
      <c r="J1875" s="16"/>
      <c r="K1875" s="16"/>
      <c r="L1875" s="16"/>
      <c r="M1875" s="16"/>
      <c r="N1875" s="16"/>
      <c r="O1875" s="9"/>
      <c r="P1875" s="278"/>
      <c r="Q1875" s="278"/>
      <c r="R1875" s="278"/>
      <c r="S1875" s="10"/>
      <c r="T1875" s="437"/>
      <c r="U1875" s="44"/>
      <c r="V1875" s="44"/>
      <c r="W1875" s="44"/>
      <c r="X1875" s="44"/>
      <c r="Y1875" s="44"/>
      <c r="Z1875" s="53"/>
      <c r="AA1875" s="53"/>
    </row>
    <row r="1876" spans="1:27" ht="15.75" thickBot="1" x14ac:dyDescent="0.25">
      <c r="A1876" s="160"/>
      <c r="B1876" s="264"/>
      <c r="C1876" s="166"/>
      <c r="D1876" s="166"/>
      <c r="E1876" s="238"/>
      <c r="F1876" s="160"/>
      <c r="G1876" s="151"/>
      <c r="H1876" s="243"/>
      <c r="I1876" s="243"/>
      <c r="J1876" s="243"/>
      <c r="K1876" s="243"/>
      <c r="L1876" s="243"/>
      <c r="M1876" s="243"/>
      <c r="N1876" s="244"/>
      <c r="O1876" s="11"/>
      <c r="P1876" s="142"/>
      <c r="Q1876" s="142"/>
      <c r="R1876" s="142"/>
      <c r="S1876" s="12"/>
      <c r="T1876" s="438"/>
      <c r="U1876" s="44"/>
      <c r="V1876" s="44"/>
      <c r="W1876" s="44"/>
      <c r="X1876" s="44"/>
      <c r="Y1876" s="44"/>
      <c r="Z1876" s="53"/>
      <c r="AA1876" s="53"/>
    </row>
    <row r="1877" spans="1:27" ht="15" x14ac:dyDescent="0.2">
      <c r="A1877" s="160"/>
      <c r="B1877" s="264"/>
      <c r="C1877" s="166"/>
      <c r="D1877" s="166"/>
      <c r="E1877" s="238"/>
      <c r="F1877" s="160"/>
      <c r="G1877" s="151"/>
      <c r="H1877" s="151"/>
      <c r="I1877" s="151"/>
      <c r="J1877" s="151"/>
      <c r="K1877" s="151"/>
      <c r="L1877" s="151"/>
      <c r="M1877" s="151"/>
      <c r="N1877" s="152"/>
      <c r="O1877" s="9"/>
      <c r="P1877" s="278"/>
      <c r="Q1877" s="278"/>
      <c r="R1877" s="278"/>
      <c r="S1877" s="13"/>
      <c r="T1877" s="438"/>
      <c r="U1877" s="44"/>
      <c r="V1877" s="44"/>
      <c r="W1877" s="44"/>
      <c r="X1877" s="44"/>
      <c r="Y1877" s="44"/>
      <c r="Z1877" s="53"/>
      <c r="AA1877" s="53"/>
    </row>
    <row r="1878" spans="1:27" ht="15.75" thickBot="1" x14ac:dyDescent="0.25">
      <c r="A1878" s="246"/>
      <c r="B1878" s="265"/>
      <c r="C1878" s="167"/>
      <c r="D1878" s="167"/>
      <c r="E1878" s="239"/>
      <c r="F1878" s="161"/>
      <c r="G1878" s="154"/>
      <c r="H1878" s="154"/>
      <c r="I1878" s="154"/>
      <c r="J1878" s="154"/>
      <c r="K1878" s="154"/>
      <c r="L1878" s="154"/>
      <c r="M1878" s="154"/>
      <c r="N1878" s="155"/>
      <c r="O1878" s="11"/>
      <c r="P1878" s="231"/>
      <c r="Q1878" s="232"/>
      <c r="R1878" s="233"/>
      <c r="S1878" s="14"/>
      <c r="T1878" s="439"/>
      <c r="U1878" s="44"/>
      <c r="V1878" s="44"/>
      <c r="W1878" s="44"/>
      <c r="X1878" s="44"/>
      <c r="Y1878" s="44"/>
      <c r="Z1878" s="53"/>
      <c r="AA1878" s="53"/>
    </row>
    <row r="1879" spans="1:27" ht="15.75" customHeight="1" thickBot="1" x14ac:dyDescent="0.25">
      <c r="A1879" s="245"/>
      <c r="B1879" s="263"/>
      <c r="C1879" s="165"/>
      <c r="D1879" s="165"/>
      <c r="E1879" s="237"/>
      <c r="F1879" s="159"/>
      <c r="G1879" s="16"/>
      <c r="H1879" s="16"/>
      <c r="I1879" s="16"/>
      <c r="J1879" s="16"/>
      <c r="K1879" s="16"/>
      <c r="L1879" s="16"/>
      <c r="M1879" s="16"/>
      <c r="N1879" s="16"/>
      <c r="O1879" s="9"/>
      <c r="P1879" s="278"/>
      <c r="Q1879" s="278"/>
      <c r="R1879" s="278"/>
      <c r="S1879" s="10"/>
      <c r="T1879" s="437"/>
      <c r="U1879" s="44"/>
      <c r="V1879" s="44"/>
      <c r="W1879" s="44"/>
      <c r="X1879" s="44"/>
      <c r="Y1879" s="44"/>
      <c r="Z1879" s="53"/>
      <c r="AA1879" s="53"/>
    </row>
    <row r="1880" spans="1:27" ht="15.75" thickBot="1" x14ac:dyDescent="0.25">
      <c r="A1880" s="160"/>
      <c r="B1880" s="264"/>
      <c r="C1880" s="166"/>
      <c r="D1880" s="166"/>
      <c r="E1880" s="238"/>
      <c r="F1880" s="160"/>
      <c r="G1880" s="151"/>
      <c r="H1880" s="243"/>
      <c r="I1880" s="243"/>
      <c r="J1880" s="243"/>
      <c r="K1880" s="243"/>
      <c r="L1880" s="243"/>
      <c r="M1880" s="243"/>
      <c r="N1880" s="244"/>
      <c r="O1880" s="11"/>
      <c r="P1880" s="142"/>
      <c r="Q1880" s="142"/>
      <c r="R1880" s="142"/>
      <c r="S1880" s="12"/>
      <c r="T1880" s="438"/>
      <c r="U1880" s="44"/>
      <c r="V1880" s="44"/>
      <c r="W1880" s="44"/>
      <c r="X1880" s="44"/>
      <c r="Y1880" s="44"/>
      <c r="Z1880" s="53"/>
      <c r="AA1880" s="53"/>
    </row>
    <row r="1881" spans="1:27" ht="15" x14ac:dyDescent="0.2">
      <c r="A1881" s="160"/>
      <c r="B1881" s="264"/>
      <c r="C1881" s="166"/>
      <c r="D1881" s="166"/>
      <c r="E1881" s="238"/>
      <c r="F1881" s="160"/>
      <c r="G1881" s="151"/>
      <c r="H1881" s="151"/>
      <c r="I1881" s="151"/>
      <c r="J1881" s="151"/>
      <c r="K1881" s="151"/>
      <c r="L1881" s="151"/>
      <c r="M1881" s="151"/>
      <c r="N1881" s="152"/>
      <c r="O1881" s="9"/>
      <c r="P1881" s="278"/>
      <c r="Q1881" s="278"/>
      <c r="R1881" s="278"/>
      <c r="S1881" s="13"/>
      <c r="T1881" s="438"/>
      <c r="U1881" s="44"/>
      <c r="V1881" s="44"/>
      <c r="W1881" s="44"/>
      <c r="X1881" s="44"/>
      <c r="Y1881" s="44"/>
      <c r="Z1881" s="53"/>
      <c r="AA1881" s="53"/>
    </row>
    <row r="1882" spans="1:27" ht="15.75" thickBot="1" x14ac:dyDescent="0.25">
      <c r="A1882" s="246"/>
      <c r="B1882" s="265"/>
      <c r="C1882" s="167"/>
      <c r="D1882" s="167"/>
      <c r="E1882" s="239"/>
      <c r="F1882" s="161"/>
      <c r="G1882" s="154"/>
      <c r="H1882" s="154"/>
      <c r="I1882" s="154"/>
      <c r="J1882" s="154"/>
      <c r="K1882" s="154"/>
      <c r="L1882" s="154"/>
      <c r="M1882" s="154"/>
      <c r="N1882" s="155"/>
      <c r="O1882" s="11"/>
      <c r="P1882" s="231"/>
      <c r="Q1882" s="232"/>
      <c r="R1882" s="233"/>
      <c r="S1882" s="14"/>
      <c r="T1882" s="439"/>
      <c r="U1882" s="44"/>
      <c r="V1882" s="44"/>
      <c r="W1882" s="44"/>
      <c r="X1882" s="44"/>
      <c r="Y1882" s="44"/>
      <c r="Z1882" s="53"/>
      <c r="AA1882" s="53"/>
    </row>
    <row r="1883" spans="1:27" ht="15.75" customHeight="1" thickBot="1" x14ac:dyDescent="0.25">
      <c r="A1883" s="245"/>
      <c r="B1883" s="263"/>
      <c r="C1883" s="165"/>
      <c r="D1883" s="165"/>
      <c r="E1883" s="237"/>
      <c r="F1883" s="159"/>
      <c r="G1883" s="16"/>
      <c r="H1883" s="16"/>
      <c r="I1883" s="16"/>
      <c r="J1883" s="16"/>
      <c r="K1883" s="16"/>
      <c r="L1883" s="16"/>
      <c r="M1883" s="16"/>
      <c r="N1883" s="16"/>
      <c r="O1883" s="9"/>
      <c r="P1883" s="278"/>
      <c r="Q1883" s="278"/>
      <c r="R1883" s="278"/>
      <c r="S1883" s="10"/>
      <c r="T1883" s="437"/>
      <c r="U1883" s="44"/>
      <c r="V1883" s="44"/>
      <c r="W1883" s="44"/>
      <c r="X1883" s="44"/>
      <c r="Y1883" s="44"/>
      <c r="Z1883" s="53"/>
      <c r="AA1883" s="53"/>
    </row>
    <row r="1884" spans="1:27" ht="15.75" thickBot="1" x14ac:dyDescent="0.25">
      <c r="A1884" s="160"/>
      <c r="B1884" s="264"/>
      <c r="C1884" s="166"/>
      <c r="D1884" s="166"/>
      <c r="E1884" s="238"/>
      <c r="F1884" s="160"/>
      <c r="G1884" s="151"/>
      <c r="H1884" s="243"/>
      <c r="I1884" s="243"/>
      <c r="J1884" s="243"/>
      <c r="K1884" s="243"/>
      <c r="L1884" s="243"/>
      <c r="M1884" s="243"/>
      <c r="N1884" s="244"/>
      <c r="O1884" s="11"/>
      <c r="P1884" s="142"/>
      <c r="Q1884" s="142"/>
      <c r="R1884" s="142"/>
      <c r="S1884" s="12"/>
      <c r="T1884" s="438"/>
      <c r="U1884" s="44"/>
      <c r="V1884" s="44"/>
      <c r="W1884" s="44"/>
      <c r="X1884" s="44"/>
      <c r="Y1884" s="44"/>
      <c r="Z1884" s="53"/>
      <c r="AA1884" s="53"/>
    </row>
    <row r="1885" spans="1:27" ht="15" x14ac:dyDescent="0.2">
      <c r="A1885" s="160"/>
      <c r="B1885" s="264"/>
      <c r="C1885" s="166"/>
      <c r="D1885" s="166"/>
      <c r="E1885" s="238"/>
      <c r="F1885" s="160"/>
      <c r="G1885" s="151"/>
      <c r="H1885" s="151"/>
      <c r="I1885" s="151"/>
      <c r="J1885" s="151"/>
      <c r="K1885" s="151"/>
      <c r="L1885" s="151"/>
      <c r="M1885" s="151"/>
      <c r="N1885" s="152"/>
      <c r="O1885" s="9"/>
      <c r="P1885" s="278"/>
      <c r="Q1885" s="278"/>
      <c r="R1885" s="278"/>
      <c r="S1885" s="13"/>
      <c r="T1885" s="438"/>
      <c r="U1885" s="44"/>
      <c r="V1885" s="44"/>
      <c r="W1885" s="44"/>
      <c r="X1885" s="44"/>
      <c r="Y1885" s="44"/>
      <c r="Z1885" s="53"/>
      <c r="AA1885" s="53"/>
    </row>
    <row r="1886" spans="1:27" ht="15.75" thickBot="1" x14ac:dyDescent="0.25">
      <c r="A1886" s="246"/>
      <c r="B1886" s="265"/>
      <c r="C1886" s="167"/>
      <c r="D1886" s="167"/>
      <c r="E1886" s="239"/>
      <c r="F1886" s="161"/>
      <c r="G1886" s="154"/>
      <c r="H1886" s="154"/>
      <c r="I1886" s="154"/>
      <c r="J1886" s="154"/>
      <c r="K1886" s="154"/>
      <c r="L1886" s="154"/>
      <c r="M1886" s="154"/>
      <c r="N1886" s="155"/>
      <c r="O1886" s="11"/>
      <c r="P1886" s="231"/>
      <c r="Q1886" s="232"/>
      <c r="R1886" s="233"/>
      <c r="S1886" s="14"/>
      <c r="T1886" s="439"/>
      <c r="U1886" s="44"/>
      <c r="V1886" s="44"/>
      <c r="W1886" s="44"/>
      <c r="X1886" s="44"/>
      <c r="Y1886" s="44"/>
      <c r="Z1886" s="53"/>
      <c r="AA1886" s="53"/>
    </row>
    <row r="1887" spans="1:27" ht="15.75" customHeight="1" thickBot="1" x14ac:dyDescent="0.25">
      <c r="A1887" s="245"/>
      <c r="B1887" s="263"/>
      <c r="C1887" s="165"/>
      <c r="D1887" s="165"/>
      <c r="E1887" s="237"/>
      <c r="F1887" s="159"/>
      <c r="G1887" s="16"/>
      <c r="H1887" s="16"/>
      <c r="I1887" s="16"/>
      <c r="J1887" s="16"/>
      <c r="K1887" s="16"/>
      <c r="L1887" s="16"/>
      <c r="M1887" s="16"/>
      <c r="N1887" s="16"/>
      <c r="O1887" s="9"/>
      <c r="P1887" s="278"/>
      <c r="Q1887" s="278"/>
      <c r="R1887" s="278"/>
      <c r="S1887" s="10"/>
      <c r="T1887" s="437"/>
      <c r="U1887" s="44"/>
      <c r="V1887" s="44"/>
      <c r="W1887" s="44"/>
      <c r="X1887" s="44"/>
      <c r="Y1887" s="44"/>
      <c r="Z1887" s="53"/>
      <c r="AA1887" s="53"/>
    </row>
    <row r="1888" spans="1:27" ht="15.75" thickBot="1" x14ac:dyDescent="0.25">
      <c r="A1888" s="160"/>
      <c r="B1888" s="264"/>
      <c r="C1888" s="166"/>
      <c r="D1888" s="166"/>
      <c r="E1888" s="238"/>
      <c r="F1888" s="160"/>
      <c r="G1888" s="151"/>
      <c r="H1888" s="243"/>
      <c r="I1888" s="243"/>
      <c r="J1888" s="243"/>
      <c r="K1888" s="243"/>
      <c r="L1888" s="243"/>
      <c r="M1888" s="243"/>
      <c r="N1888" s="244"/>
      <c r="O1888" s="11"/>
      <c r="P1888" s="142"/>
      <c r="Q1888" s="142"/>
      <c r="R1888" s="142"/>
      <c r="S1888" s="12"/>
      <c r="T1888" s="438"/>
      <c r="U1888" s="44"/>
      <c r="V1888" s="44"/>
      <c r="W1888" s="44"/>
      <c r="X1888" s="44"/>
      <c r="Y1888" s="44"/>
      <c r="Z1888" s="53"/>
      <c r="AA1888" s="53"/>
    </row>
    <row r="1889" spans="1:27" ht="15" x14ac:dyDescent="0.2">
      <c r="A1889" s="160"/>
      <c r="B1889" s="264"/>
      <c r="C1889" s="166"/>
      <c r="D1889" s="166"/>
      <c r="E1889" s="238"/>
      <c r="F1889" s="160"/>
      <c r="G1889" s="151"/>
      <c r="H1889" s="151"/>
      <c r="I1889" s="151"/>
      <c r="J1889" s="151"/>
      <c r="K1889" s="151"/>
      <c r="L1889" s="151"/>
      <c r="M1889" s="151"/>
      <c r="N1889" s="152"/>
      <c r="O1889" s="9"/>
      <c r="P1889" s="278"/>
      <c r="Q1889" s="278"/>
      <c r="R1889" s="278"/>
      <c r="S1889" s="13"/>
      <c r="T1889" s="438"/>
      <c r="U1889" s="44"/>
      <c r="V1889" s="44"/>
      <c r="W1889" s="44"/>
      <c r="X1889" s="44"/>
      <c r="Y1889" s="44"/>
      <c r="Z1889" s="53"/>
      <c r="AA1889" s="53"/>
    </row>
    <row r="1890" spans="1:27" ht="15.75" thickBot="1" x14ac:dyDescent="0.25">
      <c r="A1890" s="246"/>
      <c r="B1890" s="265"/>
      <c r="C1890" s="167"/>
      <c r="D1890" s="167"/>
      <c r="E1890" s="239"/>
      <c r="F1890" s="161"/>
      <c r="G1890" s="154"/>
      <c r="H1890" s="154"/>
      <c r="I1890" s="154"/>
      <c r="J1890" s="154"/>
      <c r="K1890" s="154"/>
      <c r="L1890" s="154"/>
      <c r="M1890" s="154"/>
      <c r="N1890" s="155"/>
      <c r="O1890" s="11"/>
      <c r="P1890" s="231"/>
      <c r="Q1890" s="232"/>
      <c r="R1890" s="233"/>
      <c r="S1890" s="14"/>
      <c r="T1890" s="439"/>
      <c r="U1890" s="44"/>
      <c r="V1890" s="44"/>
      <c r="W1890" s="44"/>
      <c r="X1890" s="44"/>
      <c r="Y1890" s="44"/>
      <c r="Z1890" s="53"/>
      <c r="AA1890" s="53"/>
    </row>
    <row r="1891" spans="1:27" ht="15.75" customHeight="1" thickBot="1" x14ac:dyDescent="0.25">
      <c r="A1891" s="245"/>
      <c r="B1891" s="263"/>
      <c r="C1891" s="165"/>
      <c r="D1891" s="165"/>
      <c r="E1891" s="237"/>
      <c r="F1891" s="159"/>
      <c r="G1891" s="16"/>
      <c r="H1891" s="16"/>
      <c r="I1891" s="16"/>
      <c r="J1891" s="16"/>
      <c r="K1891" s="16"/>
      <c r="L1891" s="16"/>
      <c r="M1891" s="16"/>
      <c r="N1891" s="16"/>
      <c r="O1891" s="9"/>
      <c r="P1891" s="278"/>
      <c r="Q1891" s="278"/>
      <c r="R1891" s="278"/>
      <c r="S1891" s="10"/>
      <c r="T1891" s="449"/>
      <c r="U1891" s="44"/>
      <c r="V1891" s="44"/>
      <c r="W1891" s="44"/>
      <c r="X1891" s="44"/>
      <c r="Y1891" s="44"/>
      <c r="Z1891" s="53"/>
      <c r="AA1891" s="53"/>
    </row>
    <row r="1892" spans="1:27" ht="15.75" thickBot="1" x14ac:dyDescent="0.25">
      <c r="A1892" s="160"/>
      <c r="B1892" s="264"/>
      <c r="C1892" s="166"/>
      <c r="D1892" s="166"/>
      <c r="E1892" s="238"/>
      <c r="F1892" s="160"/>
      <c r="G1892" s="151"/>
      <c r="H1892" s="243"/>
      <c r="I1892" s="243"/>
      <c r="J1892" s="243"/>
      <c r="K1892" s="243"/>
      <c r="L1892" s="243"/>
      <c r="M1892" s="243"/>
      <c r="N1892" s="244"/>
      <c r="O1892" s="11"/>
      <c r="P1892" s="142"/>
      <c r="Q1892" s="142"/>
      <c r="R1892" s="142"/>
      <c r="S1892" s="12"/>
      <c r="T1892" s="450"/>
      <c r="U1892" s="44"/>
      <c r="V1892" s="44"/>
      <c r="W1892" s="44"/>
      <c r="X1892" s="44"/>
      <c r="Y1892" s="44"/>
      <c r="Z1892" s="53"/>
      <c r="AA1892" s="53"/>
    </row>
    <row r="1893" spans="1:27" ht="15" x14ac:dyDescent="0.2">
      <c r="A1893" s="160"/>
      <c r="B1893" s="264"/>
      <c r="C1893" s="166"/>
      <c r="D1893" s="166"/>
      <c r="E1893" s="238"/>
      <c r="F1893" s="160"/>
      <c r="G1893" s="151"/>
      <c r="H1893" s="151"/>
      <c r="I1893" s="151"/>
      <c r="J1893" s="151"/>
      <c r="K1893" s="151"/>
      <c r="L1893" s="151"/>
      <c r="M1893" s="151"/>
      <c r="N1893" s="152"/>
      <c r="O1893" s="9"/>
      <c r="P1893" s="452"/>
      <c r="Q1893" s="452"/>
      <c r="R1893" s="452"/>
      <c r="S1893" s="13"/>
      <c r="T1893" s="450"/>
      <c r="U1893" s="44"/>
      <c r="V1893" s="44"/>
      <c r="W1893" s="44"/>
      <c r="X1893" s="44"/>
      <c r="Y1893" s="44"/>
      <c r="Z1893" s="53"/>
      <c r="AA1893" s="53"/>
    </row>
    <row r="1894" spans="1:27" ht="15.75" thickBot="1" x14ac:dyDescent="0.25">
      <c r="A1894" s="246"/>
      <c r="B1894" s="265"/>
      <c r="C1894" s="167"/>
      <c r="D1894" s="167"/>
      <c r="E1894" s="239"/>
      <c r="F1894" s="161"/>
      <c r="G1894" s="154"/>
      <c r="H1894" s="154"/>
      <c r="I1894" s="154"/>
      <c r="J1894" s="154"/>
      <c r="K1894" s="154"/>
      <c r="L1894" s="154"/>
      <c r="M1894" s="154"/>
      <c r="N1894" s="155"/>
      <c r="O1894" s="11"/>
      <c r="P1894" s="231"/>
      <c r="Q1894" s="232"/>
      <c r="R1894" s="233"/>
      <c r="S1894" s="14"/>
      <c r="T1894" s="451"/>
      <c r="U1894" s="44"/>
      <c r="V1894" s="44"/>
      <c r="W1894" s="44"/>
      <c r="X1894" s="44"/>
      <c r="Y1894" s="44"/>
      <c r="Z1894" s="53"/>
      <c r="AA1894" s="53"/>
    </row>
    <row r="1895" spans="1:27" ht="15.75" customHeight="1" thickBot="1" x14ac:dyDescent="0.25">
      <c r="A1895" s="245"/>
      <c r="B1895" s="263"/>
      <c r="C1895" s="165"/>
      <c r="D1895" s="165"/>
      <c r="E1895" s="237"/>
      <c r="F1895" s="159"/>
      <c r="G1895" s="16"/>
      <c r="H1895" s="16"/>
      <c r="I1895" s="16"/>
      <c r="J1895" s="16"/>
      <c r="K1895" s="16"/>
      <c r="L1895" s="16"/>
      <c r="M1895" s="16"/>
      <c r="N1895" s="16"/>
      <c r="O1895" s="9"/>
      <c r="P1895" s="278"/>
      <c r="Q1895" s="278"/>
      <c r="R1895" s="278"/>
      <c r="S1895" s="10"/>
      <c r="T1895" s="437"/>
      <c r="U1895" s="44"/>
      <c r="V1895" s="44"/>
      <c r="W1895" s="44"/>
      <c r="X1895" s="44"/>
      <c r="Y1895" s="44"/>
      <c r="Z1895" s="53"/>
      <c r="AA1895" s="53"/>
    </row>
    <row r="1896" spans="1:27" ht="15.75" thickBot="1" x14ac:dyDescent="0.25">
      <c r="A1896" s="160"/>
      <c r="B1896" s="264"/>
      <c r="C1896" s="166"/>
      <c r="D1896" s="166"/>
      <c r="E1896" s="238"/>
      <c r="F1896" s="160"/>
      <c r="G1896" s="151"/>
      <c r="H1896" s="243"/>
      <c r="I1896" s="243"/>
      <c r="J1896" s="243"/>
      <c r="K1896" s="243"/>
      <c r="L1896" s="243"/>
      <c r="M1896" s="243"/>
      <c r="N1896" s="244"/>
      <c r="O1896" s="11"/>
      <c r="P1896" s="142"/>
      <c r="Q1896" s="142"/>
      <c r="R1896" s="142"/>
      <c r="S1896" s="12"/>
      <c r="T1896" s="438"/>
      <c r="U1896" s="44"/>
      <c r="V1896" s="44"/>
      <c r="W1896" s="44"/>
      <c r="X1896" s="44"/>
      <c r="Y1896" s="44"/>
      <c r="Z1896" s="53"/>
      <c r="AA1896" s="53"/>
    </row>
    <row r="1897" spans="1:27" ht="15" x14ac:dyDescent="0.2">
      <c r="A1897" s="160"/>
      <c r="B1897" s="264"/>
      <c r="C1897" s="166"/>
      <c r="D1897" s="166"/>
      <c r="E1897" s="238"/>
      <c r="F1897" s="160"/>
      <c r="G1897" s="151"/>
      <c r="H1897" s="151"/>
      <c r="I1897" s="151"/>
      <c r="J1897" s="151"/>
      <c r="K1897" s="151"/>
      <c r="L1897" s="151"/>
      <c r="M1897" s="151"/>
      <c r="N1897" s="152"/>
      <c r="O1897" s="9"/>
      <c r="P1897" s="278"/>
      <c r="Q1897" s="278"/>
      <c r="R1897" s="278"/>
      <c r="S1897" s="13"/>
      <c r="T1897" s="438"/>
      <c r="U1897" s="44"/>
      <c r="V1897" s="44"/>
      <c r="W1897" s="44"/>
      <c r="X1897" s="44"/>
      <c r="Y1897" s="44"/>
      <c r="Z1897" s="53"/>
      <c r="AA1897" s="53"/>
    </row>
    <row r="1898" spans="1:27" ht="15.75" thickBot="1" x14ac:dyDescent="0.25">
      <c r="A1898" s="246"/>
      <c r="B1898" s="265"/>
      <c r="C1898" s="167"/>
      <c r="D1898" s="167"/>
      <c r="E1898" s="239"/>
      <c r="F1898" s="161"/>
      <c r="G1898" s="154"/>
      <c r="H1898" s="154"/>
      <c r="I1898" s="154"/>
      <c r="J1898" s="154"/>
      <c r="K1898" s="154"/>
      <c r="L1898" s="154"/>
      <c r="M1898" s="154"/>
      <c r="N1898" s="155"/>
      <c r="O1898" s="11"/>
      <c r="P1898" s="231"/>
      <c r="Q1898" s="232"/>
      <c r="R1898" s="233"/>
      <c r="S1898" s="14"/>
      <c r="T1898" s="439"/>
      <c r="U1898" s="44"/>
      <c r="V1898" s="44"/>
      <c r="W1898" s="44"/>
      <c r="X1898" s="44"/>
      <c r="Y1898" s="44"/>
      <c r="Z1898" s="53"/>
      <c r="AA1898" s="53"/>
    </row>
    <row r="1899" spans="1:27" ht="15.75" customHeight="1" thickBot="1" x14ac:dyDescent="0.25">
      <c r="A1899" s="245"/>
      <c r="B1899" s="263"/>
      <c r="C1899" s="165"/>
      <c r="D1899" s="165"/>
      <c r="E1899" s="237"/>
      <c r="F1899" s="159"/>
      <c r="G1899" s="16"/>
      <c r="H1899" s="16"/>
      <c r="I1899" s="16"/>
      <c r="J1899" s="16"/>
      <c r="K1899" s="16"/>
      <c r="L1899" s="16"/>
      <c r="M1899" s="16"/>
      <c r="N1899" s="16"/>
      <c r="O1899" s="9"/>
      <c r="P1899" s="278"/>
      <c r="Q1899" s="278"/>
      <c r="R1899" s="278"/>
      <c r="S1899" s="10"/>
      <c r="T1899" s="437"/>
      <c r="U1899" s="44"/>
      <c r="V1899" s="44"/>
      <c r="W1899" s="44"/>
      <c r="X1899" s="44"/>
      <c r="Y1899" s="44"/>
      <c r="Z1899" s="53"/>
      <c r="AA1899" s="53"/>
    </row>
    <row r="1900" spans="1:27" ht="15.75" thickBot="1" x14ac:dyDescent="0.25">
      <c r="A1900" s="160"/>
      <c r="B1900" s="264"/>
      <c r="C1900" s="166"/>
      <c r="D1900" s="166"/>
      <c r="E1900" s="238"/>
      <c r="F1900" s="160"/>
      <c r="G1900" s="151"/>
      <c r="H1900" s="243"/>
      <c r="I1900" s="243"/>
      <c r="J1900" s="243"/>
      <c r="K1900" s="243"/>
      <c r="L1900" s="243"/>
      <c r="M1900" s="243"/>
      <c r="N1900" s="244"/>
      <c r="O1900" s="11"/>
      <c r="P1900" s="142"/>
      <c r="Q1900" s="142"/>
      <c r="R1900" s="142"/>
      <c r="S1900" s="12"/>
      <c r="T1900" s="438"/>
      <c r="U1900" s="44"/>
      <c r="V1900" s="44"/>
      <c r="W1900" s="44"/>
      <c r="X1900" s="44"/>
      <c r="Y1900" s="44"/>
      <c r="Z1900" s="53"/>
      <c r="AA1900" s="53"/>
    </row>
    <row r="1901" spans="1:27" ht="15" x14ac:dyDescent="0.2">
      <c r="A1901" s="160"/>
      <c r="B1901" s="264"/>
      <c r="C1901" s="166"/>
      <c r="D1901" s="166"/>
      <c r="E1901" s="238"/>
      <c r="F1901" s="160"/>
      <c r="G1901" s="151"/>
      <c r="H1901" s="151"/>
      <c r="I1901" s="151"/>
      <c r="J1901" s="151"/>
      <c r="K1901" s="151"/>
      <c r="L1901" s="151"/>
      <c r="M1901" s="151"/>
      <c r="N1901" s="152"/>
      <c r="O1901" s="9"/>
      <c r="P1901" s="278"/>
      <c r="Q1901" s="278"/>
      <c r="R1901" s="278"/>
      <c r="S1901" s="13"/>
      <c r="T1901" s="438"/>
      <c r="U1901" s="44"/>
      <c r="V1901" s="44"/>
      <c r="W1901" s="44"/>
      <c r="X1901" s="44"/>
      <c r="Y1901" s="44"/>
      <c r="Z1901" s="53"/>
      <c r="AA1901" s="53"/>
    </row>
    <row r="1902" spans="1:27" ht="15.75" thickBot="1" x14ac:dyDescent="0.25">
      <c r="A1902" s="246"/>
      <c r="B1902" s="265"/>
      <c r="C1902" s="167"/>
      <c r="D1902" s="167"/>
      <c r="E1902" s="239"/>
      <c r="F1902" s="161"/>
      <c r="G1902" s="154"/>
      <c r="H1902" s="154"/>
      <c r="I1902" s="154"/>
      <c r="J1902" s="154"/>
      <c r="K1902" s="154"/>
      <c r="L1902" s="154"/>
      <c r="M1902" s="154"/>
      <c r="N1902" s="155"/>
      <c r="O1902" s="11"/>
      <c r="P1902" s="231"/>
      <c r="Q1902" s="232"/>
      <c r="R1902" s="233"/>
      <c r="S1902" s="14"/>
      <c r="T1902" s="439"/>
      <c r="U1902" s="44"/>
      <c r="V1902" s="44"/>
      <c r="W1902" s="44"/>
      <c r="X1902" s="44"/>
      <c r="Y1902" s="44"/>
      <c r="Z1902" s="53"/>
      <c r="AA1902" s="53"/>
    </row>
    <row r="1903" spans="1:27" ht="15.75" customHeight="1" thickBot="1" x14ac:dyDescent="0.25">
      <c r="A1903" s="245"/>
      <c r="B1903" s="263"/>
      <c r="C1903" s="165"/>
      <c r="D1903" s="165"/>
      <c r="E1903" s="237"/>
      <c r="F1903" s="159"/>
      <c r="G1903" s="16"/>
      <c r="H1903" s="16"/>
      <c r="I1903" s="16"/>
      <c r="J1903" s="16"/>
      <c r="K1903" s="16"/>
      <c r="L1903" s="16"/>
      <c r="M1903" s="16"/>
      <c r="N1903" s="16"/>
      <c r="O1903" s="9"/>
      <c r="P1903" s="278"/>
      <c r="Q1903" s="278"/>
      <c r="R1903" s="278"/>
      <c r="S1903" s="10"/>
      <c r="T1903" s="437"/>
      <c r="U1903" s="44"/>
      <c r="V1903" s="44"/>
      <c r="W1903" s="44"/>
      <c r="X1903" s="44"/>
      <c r="Y1903" s="44"/>
      <c r="Z1903" s="53"/>
      <c r="AA1903" s="53"/>
    </row>
    <row r="1904" spans="1:27" ht="15.75" thickBot="1" x14ac:dyDescent="0.25">
      <c r="A1904" s="160"/>
      <c r="B1904" s="264"/>
      <c r="C1904" s="166"/>
      <c r="D1904" s="166"/>
      <c r="E1904" s="238"/>
      <c r="F1904" s="160"/>
      <c r="G1904" s="151"/>
      <c r="H1904" s="243"/>
      <c r="I1904" s="243"/>
      <c r="J1904" s="243"/>
      <c r="K1904" s="243"/>
      <c r="L1904" s="243"/>
      <c r="M1904" s="243"/>
      <c r="N1904" s="244"/>
      <c r="O1904" s="11"/>
      <c r="P1904" s="142"/>
      <c r="Q1904" s="142"/>
      <c r="R1904" s="142"/>
      <c r="S1904" s="12"/>
      <c r="T1904" s="438"/>
      <c r="U1904" s="44"/>
      <c r="V1904" s="44"/>
      <c r="W1904" s="44"/>
      <c r="X1904" s="44"/>
      <c r="Y1904" s="44"/>
      <c r="Z1904" s="53"/>
      <c r="AA1904" s="53"/>
    </row>
    <row r="1905" spans="1:27" ht="15" x14ac:dyDescent="0.2">
      <c r="A1905" s="160"/>
      <c r="B1905" s="264"/>
      <c r="C1905" s="166"/>
      <c r="D1905" s="166"/>
      <c r="E1905" s="238"/>
      <c r="F1905" s="160"/>
      <c r="G1905" s="151"/>
      <c r="H1905" s="151"/>
      <c r="I1905" s="151"/>
      <c r="J1905" s="151"/>
      <c r="K1905" s="151"/>
      <c r="L1905" s="151"/>
      <c r="M1905" s="151"/>
      <c r="N1905" s="152"/>
      <c r="O1905" s="9"/>
      <c r="P1905" s="278"/>
      <c r="Q1905" s="278"/>
      <c r="R1905" s="278"/>
      <c r="S1905" s="13"/>
      <c r="T1905" s="438"/>
      <c r="U1905" s="44"/>
      <c r="V1905" s="44"/>
      <c r="W1905" s="44"/>
      <c r="X1905" s="44"/>
      <c r="Y1905" s="44"/>
      <c r="Z1905" s="53"/>
      <c r="AA1905" s="53"/>
    </row>
    <row r="1906" spans="1:27" ht="15.75" thickBot="1" x14ac:dyDescent="0.25">
      <c r="A1906" s="246"/>
      <c r="B1906" s="265"/>
      <c r="C1906" s="167"/>
      <c r="D1906" s="167"/>
      <c r="E1906" s="239"/>
      <c r="F1906" s="161"/>
      <c r="G1906" s="154"/>
      <c r="H1906" s="154"/>
      <c r="I1906" s="154"/>
      <c r="J1906" s="154"/>
      <c r="K1906" s="154"/>
      <c r="L1906" s="154"/>
      <c r="M1906" s="154"/>
      <c r="N1906" s="155"/>
      <c r="O1906" s="11"/>
      <c r="P1906" s="231"/>
      <c r="Q1906" s="232"/>
      <c r="R1906" s="233"/>
      <c r="S1906" s="14"/>
      <c r="T1906" s="439"/>
      <c r="U1906" s="44"/>
      <c r="V1906" s="44"/>
      <c r="W1906" s="44"/>
      <c r="X1906" s="44"/>
      <c r="Y1906" s="44"/>
      <c r="Z1906" s="53"/>
      <c r="AA1906" s="53"/>
    </row>
    <row r="1907" spans="1:27" ht="15.75" customHeight="1" thickBot="1" x14ac:dyDescent="0.25">
      <c r="A1907" s="245"/>
      <c r="B1907" s="263"/>
      <c r="C1907" s="165"/>
      <c r="D1907" s="165"/>
      <c r="E1907" s="237"/>
      <c r="F1907" s="159"/>
      <c r="G1907" s="16"/>
      <c r="H1907" s="16"/>
      <c r="I1907" s="16"/>
      <c r="J1907" s="16"/>
      <c r="K1907" s="16"/>
      <c r="L1907" s="16"/>
      <c r="M1907" s="16"/>
      <c r="N1907" s="16"/>
      <c r="O1907" s="9"/>
      <c r="P1907" s="278"/>
      <c r="Q1907" s="278"/>
      <c r="R1907" s="278"/>
      <c r="S1907" s="10"/>
      <c r="T1907" s="437"/>
      <c r="U1907" s="44"/>
      <c r="V1907" s="44"/>
      <c r="W1907" s="44"/>
      <c r="X1907" s="44"/>
      <c r="Y1907" s="44"/>
      <c r="Z1907" s="53"/>
      <c r="AA1907" s="53"/>
    </row>
    <row r="1908" spans="1:27" ht="15.75" thickBot="1" x14ac:dyDescent="0.25">
      <c r="A1908" s="160"/>
      <c r="B1908" s="264"/>
      <c r="C1908" s="166"/>
      <c r="D1908" s="166"/>
      <c r="E1908" s="238"/>
      <c r="F1908" s="160"/>
      <c r="G1908" s="151"/>
      <c r="H1908" s="243"/>
      <c r="I1908" s="243"/>
      <c r="J1908" s="243"/>
      <c r="K1908" s="243"/>
      <c r="L1908" s="243"/>
      <c r="M1908" s="243"/>
      <c r="N1908" s="244"/>
      <c r="O1908" s="11"/>
      <c r="P1908" s="142"/>
      <c r="Q1908" s="142"/>
      <c r="R1908" s="142"/>
      <c r="S1908" s="12"/>
      <c r="T1908" s="438"/>
      <c r="U1908" s="44"/>
      <c r="V1908" s="44"/>
      <c r="W1908" s="44"/>
      <c r="X1908" s="44"/>
      <c r="Y1908" s="44"/>
      <c r="Z1908" s="53"/>
      <c r="AA1908" s="53"/>
    </row>
    <row r="1909" spans="1:27" ht="15" x14ac:dyDescent="0.2">
      <c r="A1909" s="160"/>
      <c r="B1909" s="264"/>
      <c r="C1909" s="166"/>
      <c r="D1909" s="166"/>
      <c r="E1909" s="238"/>
      <c r="F1909" s="160"/>
      <c r="G1909" s="151"/>
      <c r="H1909" s="151"/>
      <c r="I1909" s="151"/>
      <c r="J1909" s="151"/>
      <c r="K1909" s="151"/>
      <c r="L1909" s="151"/>
      <c r="M1909" s="151"/>
      <c r="N1909" s="152"/>
      <c r="O1909" s="9"/>
      <c r="P1909" s="278"/>
      <c r="Q1909" s="278"/>
      <c r="R1909" s="278"/>
      <c r="S1909" s="13"/>
      <c r="T1909" s="438"/>
      <c r="U1909" s="44"/>
      <c r="V1909" s="44"/>
      <c r="W1909" s="44"/>
      <c r="X1909" s="44"/>
      <c r="Y1909" s="44"/>
      <c r="Z1909" s="53"/>
      <c r="AA1909" s="53"/>
    </row>
    <row r="1910" spans="1:27" ht="15.75" thickBot="1" x14ac:dyDescent="0.25">
      <c r="A1910" s="246"/>
      <c r="B1910" s="265"/>
      <c r="C1910" s="167"/>
      <c r="D1910" s="167"/>
      <c r="E1910" s="239"/>
      <c r="F1910" s="161"/>
      <c r="G1910" s="154"/>
      <c r="H1910" s="154"/>
      <c r="I1910" s="154"/>
      <c r="J1910" s="154"/>
      <c r="K1910" s="154"/>
      <c r="L1910" s="154"/>
      <c r="M1910" s="154"/>
      <c r="N1910" s="155"/>
      <c r="O1910" s="11"/>
      <c r="P1910" s="231"/>
      <c r="Q1910" s="232"/>
      <c r="R1910" s="233"/>
      <c r="S1910" s="14"/>
      <c r="T1910" s="439"/>
      <c r="U1910" s="44"/>
      <c r="V1910" s="44"/>
      <c r="W1910" s="44"/>
      <c r="X1910" s="44"/>
      <c r="Y1910" s="44"/>
      <c r="Z1910" s="53"/>
      <c r="AA1910" s="53"/>
    </row>
    <row r="1911" spans="1:27" ht="15.75" customHeight="1" thickBot="1" x14ac:dyDescent="0.25">
      <c r="A1911" s="245"/>
      <c r="B1911" s="263"/>
      <c r="C1911" s="165"/>
      <c r="D1911" s="165"/>
      <c r="E1911" s="237"/>
      <c r="F1911" s="159"/>
      <c r="G1911" s="16"/>
      <c r="H1911" s="16"/>
      <c r="I1911" s="16"/>
      <c r="J1911" s="16"/>
      <c r="K1911" s="16"/>
      <c r="L1911" s="16"/>
      <c r="M1911" s="16"/>
      <c r="N1911" s="16"/>
      <c r="O1911" s="9"/>
      <c r="P1911" s="278"/>
      <c r="Q1911" s="278"/>
      <c r="R1911" s="278"/>
      <c r="S1911" s="10"/>
      <c r="T1911" s="437"/>
      <c r="U1911" s="44"/>
      <c r="V1911" s="44"/>
      <c r="W1911" s="44"/>
      <c r="X1911" s="44"/>
      <c r="Y1911" s="44"/>
      <c r="Z1911" s="53"/>
      <c r="AA1911" s="53"/>
    </row>
    <row r="1912" spans="1:27" ht="15.75" thickBot="1" x14ac:dyDescent="0.25">
      <c r="A1912" s="160"/>
      <c r="B1912" s="264"/>
      <c r="C1912" s="166"/>
      <c r="D1912" s="166"/>
      <c r="E1912" s="238"/>
      <c r="F1912" s="160"/>
      <c r="G1912" s="151"/>
      <c r="H1912" s="243"/>
      <c r="I1912" s="243"/>
      <c r="J1912" s="243"/>
      <c r="K1912" s="243"/>
      <c r="L1912" s="243"/>
      <c r="M1912" s="243"/>
      <c r="N1912" s="244"/>
      <c r="O1912" s="11"/>
      <c r="P1912" s="142"/>
      <c r="Q1912" s="142"/>
      <c r="R1912" s="142"/>
      <c r="S1912" s="12"/>
      <c r="T1912" s="438"/>
      <c r="U1912" s="44"/>
      <c r="V1912" s="44"/>
      <c r="W1912" s="44"/>
      <c r="X1912" s="44"/>
      <c r="Y1912" s="44"/>
      <c r="Z1912" s="53"/>
      <c r="AA1912" s="53"/>
    </row>
    <row r="1913" spans="1:27" ht="15" x14ac:dyDescent="0.2">
      <c r="A1913" s="160"/>
      <c r="B1913" s="264"/>
      <c r="C1913" s="166"/>
      <c r="D1913" s="166"/>
      <c r="E1913" s="238"/>
      <c r="F1913" s="160"/>
      <c r="G1913" s="151"/>
      <c r="H1913" s="151"/>
      <c r="I1913" s="151"/>
      <c r="J1913" s="151"/>
      <c r="K1913" s="151"/>
      <c r="L1913" s="151"/>
      <c r="M1913" s="151"/>
      <c r="N1913" s="152"/>
      <c r="O1913" s="9"/>
      <c r="P1913" s="278"/>
      <c r="Q1913" s="278"/>
      <c r="R1913" s="278"/>
      <c r="S1913" s="13"/>
      <c r="T1913" s="438"/>
      <c r="U1913" s="44"/>
      <c r="V1913" s="44"/>
      <c r="W1913" s="44"/>
      <c r="X1913" s="44"/>
      <c r="Y1913" s="44"/>
      <c r="Z1913" s="53"/>
      <c r="AA1913" s="53"/>
    </row>
    <row r="1914" spans="1:27" ht="15.75" thickBot="1" x14ac:dyDescent="0.25">
      <c r="A1914" s="246"/>
      <c r="B1914" s="265"/>
      <c r="C1914" s="167"/>
      <c r="D1914" s="167"/>
      <c r="E1914" s="239"/>
      <c r="F1914" s="161"/>
      <c r="G1914" s="154"/>
      <c r="H1914" s="154"/>
      <c r="I1914" s="154"/>
      <c r="J1914" s="154"/>
      <c r="K1914" s="154"/>
      <c r="L1914" s="154"/>
      <c r="M1914" s="154"/>
      <c r="N1914" s="155"/>
      <c r="O1914" s="11"/>
      <c r="P1914" s="231"/>
      <c r="Q1914" s="232"/>
      <c r="R1914" s="233"/>
      <c r="S1914" s="14"/>
      <c r="T1914" s="439"/>
      <c r="U1914" s="44"/>
      <c r="V1914" s="44"/>
      <c r="W1914" s="44"/>
      <c r="X1914" s="44"/>
      <c r="Y1914" s="44"/>
      <c r="Z1914" s="53"/>
      <c r="AA1914" s="53"/>
    </row>
    <row r="1915" spans="1:27" ht="15.75" customHeight="1" thickBot="1" x14ac:dyDescent="0.25">
      <c r="A1915" s="245"/>
      <c r="B1915" s="263"/>
      <c r="C1915" s="165"/>
      <c r="D1915" s="165"/>
      <c r="E1915" s="237"/>
      <c r="F1915" s="159"/>
      <c r="G1915" s="16"/>
      <c r="H1915" s="16"/>
      <c r="I1915" s="16"/>
      <c r="J1915" s="16"/>
      <c r="K1915" s="16"/>
      <c r="L1915" s="16"/>
      <c r="M1915" s="16"/>
      <c r="N1915" s="16"/>
      <c r="O1915" s="9"/>
      <c r="P1915" s="278"/>
      <c r="Q1915" s="278"/>
      <c r="R1915" s="278"/>
      <c r="S1915" s="10"/>
      <c r="T1915" s="437"/>
      <c r="U1915" s="44"/>
      <c r="V1915" s="44"/>
      <c r="W1915" s="44"/>
      <c r="X1915" s="44"/>
      <c r="Y1915" s="44"/>
      <c r="Z1915" s="53"/>
      <c r="AA1915" s="53"/>
    </row>
    <row r="1916" spans="1:27" ht="15.75" thickBot="1" x14ac:dyDescent="0.25">
      <c r="A1916" s="160"/>
      <c r="B1916" s="264"/>
      <c r="C1916" s="166"/>
      <c r="D1916" s="166"/>
      <c r="E1916" s="238"/>
      <c r="F1916" s="160"/>
      <c r="G1916" s="151"/>
      <c r="H1916" s="243"/>
      <c r="I1916" s="243"/>
      <c r="J1916" s="243"/>
      <c r="K1916" s="243"/>
      <c r="L1916" s="243"/>
      <c r="M1916" s="243"/>
      <c r="N1916" s="244"/>
      <c r="O1916" s="11"/>
      <c r="P1916" s="142"/>
      <c r="Q1916" s="142"/>
      <c r="R1916" s="142"/>
      <c r="S1916" s="12"/>
      <c r="T1916" s="438"/>
      <c r="U1916" s="44"/>
      <c r="V1916" s="44"/>
      <c r="W1916" s="44"/>
      <c r="X1916" s="44"/>
      <c r="Y1916" s="44"/>
      <c r="Z1916" s="53"/>
      <c r="AA1916" s="53"/>
    </row>
    <row r="1917" spans="1:27" ht="15" x14ac:dyDescent="0.2">
      <c r="A1917" s="160"/>
      <c r="B1917" s="264"/>
      <c r="C1917" s="166"/>
      <c r="D1917" s="166"/>
      <c r="E1917" s="238"/>
      <c r="F1917" s="160"/>
      <c r="G1917" s="151"/>
      <c r="H1917" s="151"/>
      <c r="I1917" s="151"/>
      <c r="J1917" s="151"/>
      <c r="K1917" s="151"/>
      <c r="L1917" s="151"/>
      <c r="M1917" s="151"/>
      <c r="N1917" s="152"/>
      <c r="O1917" s="9"/>
      <c r="P1917" s="278"/>
      <c r="Q1917" s="278"/>
      <c r="R1917" s="278"/>
      <c r="S1917" s="13"/>
      <c r="T1917" s="438"/>
      <c r="U1917" s="44"/>
      <c r="V1917" s="44"/>
      <c r="W1917" s="44"/>
      <c r="X1917" s="44"/>
      <c r="Y1917" s="44"/>
      <c r="Z1917" s="53"/>
      <c r="AA1917" s="53"/>
    </row>
    <row r="1918" spans="1:27" ht="15.75" thickBot="1" x14ac:dyDescent="0.25">
      <c r="A1918" s="246"/>
      <c r="B1918" s="265"/>
      <c r="C1918" s="167"/>
      <c r="D1918" s="167"/>
      <c r="E1918" s="239"/>
      <c r="F1918" s="161"/>
      <c r="G1918" s="154"/>
      <c r="H1918" s="154"/>
      <c r="I1918" s="154"/>
      <c r="J1918" s="154"/>
      <c r="K1918" s="154"/>
      <c r="L1918" s="154"/>
      <c r="M1918" s="154"/>
      <c r="N1918" s="155"/>
      <c r="O1918" s="11"/>
      <c r="P1918" s="231"/>
      <c r="Q1918" s="232"/>
      <c r="R1918" s="233"/>
      <c r="S1918" s="14"/>
      <c r="T1918" s="439"/>
      <c r="U1918" s="44"/>
      <c r="V1918" s="44"/>
      <c r="W1918" s="44"/>
      <c r="X1918" s="44"/>
      <c r="Y1918" s="44"/>
      <c r="Z1918" s="53"/>
      <c r="AA1918" s="53"/>
    </row>
    <row r="1919" spans="1:27" ht="15.75" customHeight="1" thickBot="1" x14ac:dyDescent="0.25">
      <c r="A1919" s="245"/>
      <c r="B1919" s="263"/>
      <c r="C1919" s="165"/>
      <c r="D1919" s="165"/>
      <c r="E1919" s="237"/>
      <c r="F1919" s="159"/>
      <c r="G1919" s="16"/>
      <c r="H1919" s="16"/>
      <c r="I1919" s="16"/>
      <c r="J1919" s="16"/>
      <c r="K1919" s="16"/>
      <c r="L1919" s="16"/>
      <c r="M1919" s="16"/>
      <c r="N1919" s="16"/>
      <c r="O1919" s="9"/>
      <c r="P1919" s="278"/>
      <c r="Q1919" s="278"/>
      <c r="R1919" s="278"/>
      <c r="S1919" s="10"/>
      <c r="T1919" s="437"/>
      <c r="U1919" s="44"/>
      <c r="V1919" s="44"/>
      <c r="W1919" s="44"/>
      <c r="X1919" s="44"/>
      <c r="Y1919" s="44"/>
      <c r="Z1919" s="53"/>
      <c r="AA1919" s="53"/>
    </row>
    <row r="1920" spans="1:27" ht="15.75" thickBot="1" x14ac:dyDescent="0.25">
      <c r="A1920" s="160"/>
      <c r="B1920" s="264"/>
      <c r="C1920" s="166"/>
      <c r="D1920" s="166"/>
      <c r="E1920" s="238"/>
      <c r="F1920" s="160"/>
      <c r="G1920" s="151"/>
      <c r="H1920" s="243"/>
      <c r="I1920" s="243"/>
      <c r="J1920" s="243"/>
      <c r="K1920" s="243"/>
      <c r="L1920" s="243"/>
      <c r="M1920" s="243"/>
      <c r="N1920" s="244"/>
      <c r="O1920" s="11"/>
      <c r="P1920" s="142"/>
      <c r="Q1920" s="142"/>
      <c r="R1920" s="142"/>
      <c r="S1920" s="12"/>
      <c r="T1920" s="438"/>
      <c r="U1920" s="44"/>
      <c r="V1920" s="44"/>
      <c r="W1920" s="44"/>
      <c r="X1920" s="44"/>
      <c r="Y1920" s="44"/>
      <c r="Z1920" s="53"/>
      <c r="AA1920" s="53"/>
    </row>
    <row r="1921" spans="1:27" ht="15" x14ac:dyDescent="0.2">
      <c r="A1921" s="160"/>
      <c r="B1921" s="264"/>
      <c r="C1921" s="166"/>
      <c r="D1921" s="166"/>
      <c r="E1921" s="238"/>
      <c r="F1921" s="160"/>
      <c r="G1921" s="151"/>
      <c r="H1921" s="151"/>
      <c r="I1921" s="151"/>
      <c r="J1921" s="151"/>
      <c r="K1921" s="151"/>
      <c r="L1921" s="151"/>
      <c r="M1921" s="151"/>
      <c r="N1921" s="152"/>
      <c r="O1921" s="9"/>
      <c r="P1921" s="278"/>
      <c r="Q1921" s="278"/>
      <c r="R1921" s="278"/>
      <c r="S1921" s="13"/>
      <c r="T1921" s="438"/>
      <c r="U1921" s="44"/>
      <c r="V1921" s="44"/>
      <c r="W1921" s="44"/>
      <c r="X1921" s="44"/>
      <c r="Y1921" s="44"/>
      <c r="Z1921" s="53"/>
      <c r="AA1921" s="53"/>
    </row>
    <row r="1922" spans="1:27" ht="15.75" thickBot="1" x14ac:dyDescent="0.25">
      <c r="A1922" s="246"/>
      <c r="B1922" s="265"/>
      <c r="C1922" s="167"/>
      <c r="D1922" s="167"/>
      <c r="E1922" s="239"/>
      <c r="F1922" s="161"/>
      <c r="G1922" s="154"/>
      <c r="H1922" s="154"/>
      <c r="I1922" s="154"/>
      <c r="J1922" s="154"/>
      <c r="K1922" s="154"/>
      <c r="L1922" s="154"/>
      <c r="M1922" s="154"/>
      <c r="N1922" s="155"/>
      <c r="O1922" s="11"/>
      <c r="P1922" s="231"/>
      <c r="Q1922" s="232"/>
      <c r="R1922" s="233"/>
      <c r="S1922" s="14"/>
      <c r="T1922" s="439"/>
      <c r="U1922" s="44"/>
      <c r="V1922" s="44"/>
      <c r="W1922" s="44"/>
      <c r="X1922" s="44"/>
      <c r="Y1922" s="44"/>
      <c r="Z1922" s="53"/>
      <c r="AA1922" s="53"/>
    </row>
    <row r="1923" spans="1:27" ht="15.75" customHeight="1" thickBot="1" x14ac:dyDescent="0.25">
      <c r="A1923" s="245"/>
      <c r="B1923" s="263"/>
      <c r="C1923" s="165"/>
      <c r="D1923" s="165"/>
      <c r="E1923" s="237"/>
      <c r="F1923" s="159"/>
      <c r="G1923" s="16"/>
      <c r="H1923" s="16"/>
      <c r="I1923" s="16"/>
      <c r="J1923" s="16"/>
      <c r="K1923" s="16"/>
      <c r="L1923" s="16"/>
      <c r="M1923" s="16"/>
      <c r="N1923" s="16"/>
      <c r="O1923" s="9"/>
      <c r="P1923" s="278"/>
      <c r="Q1923" s="278"/>
      <c r="R1923" s="278"/>
      <c r="S1923" s="10"/>
      <c r="T1923" s="449"/>
      <c r="U1923" s="44"/>
      <c r="V1923" s="44"/>
      <c r="W1923" s="44"/>
      <c r="X1923" s="44"/>
      <c r="Y1923" s="44"/>
      <c r="Z1923" s="53"/>
      <c r="AA1923" s="53"/>
    </row>
    <row r="1924" spans="1:27" ht="15.75" thickBot="1" x14ac:dyDescent="0.25">
      <c r="A1924" s="160"/>
      <c r="B1924" s="264"/>
      <c r="C1924" s="166"/>
      <c r="D1924" s="166"/>
      <c r="E1924" s="238"/>
      <c r="F1924" s="160"/>
      <c r="G1924" s="151"/>
      <c r="H1924" s="243"/>
      <c r="I1924" s="243"/>
      <c r="J1924" s="243"/>
      <c r="K1924" s="243"/>
      <c r="L1924" s="243"/>
      <c r="M1924" s="243"/>
      <c r="N1924" s="244"/>
      <c r="O1924" s="11"/>
      <c r="P1924" s="142"/>
      <c r="Q1924" s="142"/>
      <c r="R1924" s="142"/>
      <c r="S1924" s="12"/>
      <c r="T1924" s="450"/>
      <c r="U1924" s="44"/>
      <c r="V1924" s="44"/>
      <c r="W1924" s="44"/>
      <c r="X1924" s="44"/>
      <c r="Y1924" s="44"/>
      <c r="Z1924" s="53"/>
      <c r="AA1924" s="53"/>
    </row>
    <row r="1925" spans="1:27" ht="15" x14ac:dyDescent="0.2">
      <c r="A1925" s="160"/>
      <c r="B1925" s="264"/>
      <c r="C1925" s="166"/>
      <c r="D1925" s="166"/>
      <c r="E1925" s="238"/>
      <c r="F1925" s="160"/>
      <c r="G1925" s="151"/>
      <c r="H1925" s="151"/>
      <c r="I1925" s="151"/>
      <c r="J1925" s="151"/>
      <c r="K1925" s="151"/>
      <c r="L1925" s="151"/>
      <c r="M1925" s="151"/>
      <c r="N1925" s="152"/>
      <c r="O1925" s="9"/>
      <c r="P1925" s="452"/>
      <c r="Q1925" s="452"/>
      <c r="R1925" s="452"/>
      <c r="S1925" s="13"/>
      <c r="T1925" s="450"/>
      <c r="U1925" s="44"/>
      <c r="V1925" s="44"/>
      <c r="W1925" s="44"/>
      <c r="X1925" s="44"/>
      <c r="Y1925" s="44"/>
      <c r="Z1925" s="53"/>
      <c r="AA1925" s="53"/>
    </row>
    <row r="1926" spans="1:27" ht="15.75" thickBot="1" x14ac:dyDescent="0.25">
      <c r="A1926" s="246"/>
      <c r="B1926" s="265"/>
      <c r="C1926" s="167"/>
      <c r="D1926" s="167"/>
      <c r="E1926" s="239"/>
      <c r="F1926" s="161"/>
      <c r="G1926" s="154"/>
      <c r="H1926" s="154"/>
      <c r="I1926" s="154"/>
      <c r="J1926" s="154"/>
      <c r="K1926" s="154"/>
      <c r="L1926" s="154"/>
      <c r="M1926" s="154"/>
      <c r="N1926" s="155"/>
      <c r="O1926" s="11"/>
      <c r="P1926" s="231"/>
      <c r="Q1926" s="232"/>
      <c r="R1926" s="233"/>
      <c r="S1926" s="14"/>
      <c r="T1926" s="451"/>
      <c r="U1926" s="44"/>
      <c r="V1926" s="44"/>
      <c r="W1926" s="44"/>
      <c r="X1926" s="44"/>
      <c r="Y1926" s="44"/>
      <c r="Z1926" s="53"/>
      <c r="AA1926" s="53"/>
    </row>
    <row r="1927" spans="1:27" ht="15.75" customHeight="1" thickBot="1" x14ac:dyDescent="0.25">
      <c r="A1927" s="245"/>
      <c r="B1927" s="263"/>
      <c r="C1927" s="165"/>
      <c r="D1927" s="165"/>
      <c r="E1927" s="237"/>
      <c r="F1927" s="159"/>
      <c r="G1927" s="16"/>
      <c r="H1927" s="16"/>
      <c r="I1927" s="16"/>
      <c r="J1927" s="16"/>
      <c r="K1927" s="16"/>
      <c r="L1927" s="16"/>
      <c r="M1927" s="16"/>
      <c r="N1927" s="16"/>
      <c r="O1927" s="9"/>
      <c r="P1927" s="278"/>
      <c r="Q1927" s="278"/>
      <c r="R1927" s="278"/>
      <c r="S1927" s="10"/>
      <c r="T1927" s="437"/>
      <c r="U1927" s="44"/>
      <c r="V1927" s="44"/>
      <c r="W1927" s="44"/>
      <c r="X1927" s="44"/>
      <c r="Y1927" s="44"/>
      <c r="Z1927" s="53"/>
      <c r="AA1927" s="53"/>
    </row>
    <row r="1928" spans="1:27" ht="15.75" thickBot="1" x14ac:dyDescent="0.25">
      <c r="A1928" s="160"/>
      <c r="B1928" s="264"/>
      <c r="C1928" s="166"/>
      <c r="D1928" s="166"/>
      <c r="E1928" s="238"/>
      <c r="F1928" s="160"/>
      <c r="G1928" s="151"/>
      <c r="H1928" s="243"/>
      <c r="I1928" s="243"/>
      <c r="J1928" s="243"/>
      <c r="K1928" s="243"/>
      <c r="L1928" s="243"/>
      <c r="M1928" s="243"/>
      <c r="N1928" s="244"/>
      <c r="O1928" s="11"/>
      <c r="P1928" s="142"/>
      <c r="Q1928" s="142"/>
      <c r="R1928" s="142"/>
      <c r="S1928" s="12"/>
      <c r="T1928" s="438"/>
      <c r="U1928" s="44"/>
      <c r="V1928" s="44"/>
      <c r="W1928" s="44"/>
      <c r="X1928" s="44"/>
      <c r="Y1928" s="44"/>
      <c r="Z1928" s="53"/>
      <c r="AA1928" s="53"/>
    </row>
    <row r="1929" spans="1:27" ht="15" x14ac:dyDescent="0.2">
      <c r="A1929" s="160"/>
      <c r="B1929" s="264"/>
      <c r="C1929" s="166"/>
      <c r="D1929" s="166"/>
      <c r="E1929" s="238"/>
      <c r="F1929" s="160"/>
      <c r="G1929" s="151"/>
      <c r="H1929" s="151"/>
      <c r="I1929" s="151"/>
      <c r="J1929" s="151"/>
      <c r="K1929" s="151"/>
      <c r="L1929" s="151"/>
      <c r="M1929" s="151"/>
      <c r="N1929" s="152"/>
      <c r="O1929" s="9"/>
      <c r="P1929" s="278"/>
      <c r="Q1929" s="278"/>
      <c r="R1929" s="278"/>
      <c r="S1929" s="13"/>
      <c r="T1929" s="438"/>
      <c r="U1929" s="44"/>
      <c r="V1929" s="44"/>
      <c r="W1929" s="44"/>
      <c r="X1929" s="44"/>
      <c r="Y1929" s="44"/>
      <c r="Z1929" s="53"/>
      <c r="AA1929" s="53"/>
    </row>
    <row r="1930" spans="1:27" ht="15.75" thickBot="1" x14ac:dyDescent="0.25">
      <c r="A1930" s="246"/>
      <c r="B1930" s="265"/>
      <c r="C1930" s="167"/>
      <c r="D1930" s="167"/>
      <c r="E1930" s="239"/>
      <c r="F1930" s="161"/>
      <c r="G1930" s="154"/>
      <c r="H1930" s="154"/>
      <c r="I1930" s="154"/>
      <c r="J1930" s="154"/>
      <c r="K1930" s="154"/>
      <c r="L1930" s="154"/>
      <c r="M1930" s="154"/>
      <c r="N1930" s="155"/>
      <c r="O1930" s="11"/>
      <c r="P1930" s="231"/>
      <c r="Q1930" s="232"/>
      <c r="R1930" s="233"/>
      <c r="S1930" s="14"/>
      <c r="T1930" s="439"/>
      <c r="U1930" s="44"/>
      <c r="V1930" s="44"/>
      <c r="W1930" s="44"/>
      <c r="X1930" s="44"/>
      <c r="Y1930" s="44"/>
      <c r="Z1930" s="53"/>
      <c r="AA1930" s="53"/>
    </row>
    <row r="1931" spans="1:27" ht="15.75" customHeight="1" thickBot="1" x14ac:dyDescent="0.25">
      <c r="A1931" s="245"/>
      <c r="B1931" s="263"/>
      <c r="C1931" s="165"/>
      <c r="D1931" s="165"/>
      <c r="E1931" s="237"/>
      <c r="F1931" s="159"/>
      <c r="G1931" s="16"/>
      <c r="H1931" s="16"/>
      <c r="I1931" s="16"/>
      <c r="J1931" s="16"/>
      <c r="K1931" s="16"/>
      <c r="L1931" s="16"/>
      <c r="M1931" s="16"/>
      <c r="N1931" s="16"/>
      <c r="O1931" s="9"/>
      <c r="P1931" s="278"/>
      <c r="Q1931" s="278"/>
      <c r="R1931" s="278"/>
      <c r="S1931" s="10"/>
      <c r="T1931" s="437"/>
      <c r="U1931" s="44"/>
      <c r="V1931" s="44"/>
      <c r="W1931" s="44"/>
      <c r="X1931" s="44"/>
      <c r="Y1931" s="44"/>
      <c r="Z1931" s="53"/>
      <c r="AA1931" s="53"/>
    </row>
    <row r="1932" spans="1:27" ht="15.75" thickBot="1" x14ac:dyDescent="0.25">
      <c r="A1932" s="160"/>
      <c r="B1932" s="264"/>
      <c r="C1932" s="166"/>
      <c r="D1932" s="166"/>
      <c r="E1932" s="238"/>
      <c r="F1932" s="160"/>
      <c r="G1932" s="151"/>
      <c r="H1932" s="243"/>
      <c r="I1932" s="243"/>
      <c r="J1932" s="243"/>
      <c r="K1932" s="243"/>
      <c r="L1932" s="243"/>
      <c r="M1932" s="243"/>
      <c r="N1932" s="244"/>
      <c r="O1932" s="11"/>
      <c r="P1932" s="142"/>
      <c r="Q1932" s="142"/>
      <c r="R1932" s="142"/>
      <c r="S1932" s="12"/>
      <c r="T1932" s="438"/>
      <c r="U1932" s="44"/>
      <c r="V1932" s="44"/>
      <c r="W1932" s="44"/>
      <c r="X1932" s="44"/>
      <c r="Y1932" s="44"/>
      <c r="Z1932" s="53"/>
      <c r="AA1932" s="53"/>
    </row>
    <row r="1933" spans="1:27" ht="15" x14ac:dyDescent="0.2">
      <c r="A1933" s="160"/>
      <c r="B1933" s="264"/>
      <c r="C1933" s="166"/>
      <c r="D1933" s="166"/>
      <c r="E1933" s="238"/>
      <c r="F1933" s="160"/>
      <c r="G1933" s="151"/>
      <c r="H1933" s="151"/>
      <c r="I1933" s="151"/>
      <c r="J1933" s="151"/>
      <c r="K1933" s="151"/>
      <c r="L1933" s="151"/>
      <c r="M1933" s="151"/>
      <c r="N1933" s="152"/>
      <c r="O1933" s="9"/>
      <c r="P1933" s="278"/>
      <c r="Q1933" s="278"/>
      <c r="R1933" s="278"/>
      <c r="S1933" s="13"/>
      <c r="T1933" s="438"/>
      <c r="U1933" s="44"/>
      <c r="V1933" s="44"/>
      <c r="W1933" s="44"/>
      <c r="X1933" s="44"/>
      <c r="Y1933" s="44"/>
      <c r="Z1933" s="53"/>
      <c r="AA1933" s="53"/>
    </row>
    <row r="1934" spans="1:27" ht="15.75" thickBot="1" x14ac:dyDescent="0.25">
      <c r="A1934" s="246"/>
      <c r="B1934" s="265"/>
      <c r="C1934" s="167"/>
      <c r="D1934" s="167"/>
      <c r="E1934" s="239"/>
      <c r="F1934" s="161"/>
      <c r="G1934" s="154"/>
      <c r="H1934" s="154"/>
      <c r="I1934" s="154"/>
      <c r="J1934" s="154"/>
      <c r="K1934" s="154"/>
      <c r="L1934" s="154"/>
      <c r="M1934" s="154"/>
      <c r="N1934" s="155"/>
      <c r="O1934" s="11"/>
      <c r="P1934" s="231"/>
      <c r="Q1934" s="232"/>
      <c r="R1934" s="233"/>
      <c r="S1934" s="14"/>
      <c r="T1934" s="439"/>
      <c r="U1934" s="44"/>
      <c r="V1934" s="44"/>
      <c r="W1934" s="44"/>
      <c r="X1934" s="44"/>
      <c r="Y1934" s="44"/>
      <c r="Z1934" s="53"/>
      <c r="AA1934" s="53"/>
    </row>
    <row r="1935" spans="1:27" ht="15.75" customHeight="1" thickBot="1" x14ac:dyDescent="0.25">
      <c r="A1935" s="245"/>
      <c r="B1935" s="263"/>
      <c r="C1935" s="165"/>
      <c r="D1935" s="165"/>
      <c r="E1935" s="237"/>
      <c r="F1935" s="159"/>
      <c r="G1935" s="16"/>
      <c r="H1935" s="16"/>
      <c r="I1935" s="16"/>
      <c r="J1935" s="16"/>
      <c r="K1935" s="16"/>
      <c r="L1935" s="16"/>
      <c r="M1935" s="16"/>
      <c r="N1935" s="16"/>
      <c r="O1935" s="9"/>
      <c r="P1935" s="278"/>
      <c r="Q1935" s="278"/>
      <c r="R1935" s="278"/>
      <c r="S1935" s="10"/>
      <c r="T1935" s="449"/>
      <c r="U1935" s="44"/>
      <c r="V1935" s="44"/>
      <c r="W1935" s="44"/>
      <c r="X1935" s="44"/>
      <c r="Y1935" s="44"/>
      <c r="Z1935" s="53"/>
      <c r="AA1935" s="53"/>
    </row>
    <row r="1936" spans="1:27" ht="15.75" thickBot="1" x14ac:dyDescent="0.25">
      <c r="A1936" s="160"/>
      <c r="B1936" s="264"/>
      <c r="C1936" s="166"/>
      <c r="D1936" s="166"/>
      <c r="E1936" s="238"/>
      <c r="F1936" s="160"/>
      <c r="G1936" s="151"/>
      <c r="H1936" s="243"/>
      <c r="I1936" s="243"/>
      <c r="J1936" s="243"/>
      <c r="K1936" s="243"/>
      <c r="L1936" s="243"/>
      <c r="M1936" s="243"/>
      <c r="N1936" s="244"/>
      <c r="O1936" s="11"/>
      <c r="P1936" s="142"/>
      <c r="Q1936" s="142"/>
      <c r="R1936" s="142"/>
      <c r="S1936" s="12"/>
      <c r="T1936" s="450"/>
      <c r="U1936" s="44"/>
      <c r="V1936" s="44"/>
      <c r="W1936" s="44"/>
      <c r="X1936" s="44"/>
      <c r="Y1936" s="44"/>
      <c r="Z1936" s="53"/>
      <c r="AA1936" s="53"/>
    </row>
    <row r="1937" spans="1:27" ht="15" x14ac:dyDescent="0.2">
      <c r="A1937" s="160"/>
      <c r="B1937" s="264"/>
      <c r="C1937" s="166"/>
      <c r="D1937" s="166"/>
      <c r="E1937" s="238"/>
      <c r="F1937" s="160"/>
      <c r="G1937" s="151"/>
      <c r="H1937" s="151"/>
      <c r="I1937" s="151"/>
      <c r="J1937" s="151"/>
      <c r="K1937" s="151"/>
      <c r="L1937" s="151"/>
      <c r="M1937" s="151"/>
      <c r="N1937" s="152"/>
      <c r="O1937" s="9"/>
      <c r="P1937" s="452"/>
      <c r="Q1937" s="452"/>
      <c r="R1937" s="452"/>
      <c r="S1937" s="13"/>
      <c r="T1937" s="450"/>
      <c r="U1937" s="44"/>
      <c r="V1937" s="44"/>
      <c r="W1937" s="44"/>
      <c r="X1937" s="44"/>
      <c r="Y1937" s="44"/>
      <c r="Z1937" s="53"/>
      <c r="AA1937" s="53"/>
    </row>
    <row r="1938" spans="1:27" ht="15.75" thickBot="1" x14ac:dyDescent="0.25">
      <c r="A1938" s="246"/>
      <c r="B1938" s="265"/>
      <c r="C1938" s="167"/>
      <c r="D1938" s="167"/>
      <c r="E1938" s="239"/>
      <c r="F1938" s="161"/>
      <c r="G1938" s="154"/>
      <c r="H1938" s="154"/>
      <c r="I1938" s="154"/>
      <c r="J1938" s="154"/>
      <c r="K1938" s="154"/>
      <c r="L1938" s="154"/>
      <c r="M1938" s="154"/>
      <c r="N1938" s="155"/>
      <c r="O1938" s="11"/>
      <c r="P1938" s="231"/>
      <c r="Q1938" s="232"/>
      <c r="R1938" s="233"/>
      <c r="S1938" s="14"/>
      <c r="T1938" s="451"/>
      <c r="U1938" s="44"/>
      <c r="V1938" s="44"/>
      <c r="W1938" s="44"/>
      <c r="X1938" s="44"/>
      <c r="Y1938" s="44"/>
      <c r="Z1938" s="53"/>
      <c r="AA1938" s="53"/>
    </row>
    <row r="1939" spans="1:27" ht="15.75" customHeight="1" thickBot="1" x14ac:dyDescent="0.25">
      <c r="A1939" s="245"/>
      <c r="B1939" s="263"/>
      <c r="C1939" s="165"/>
      <c r="D1939" s="165"/>
      <c r="E1939" s="237"/>
      <c r="F1939" s="159"/>
      <c r="G1939" s="16"/>
      <c r="H1939" s="16"/>
      <c r="I1939" s="16"/>
      <c r="J1939" s="16"/>
      <c r="K1939" s="16"/>
      <c r="L1939" s="16"/>
      <c r="M1939" s="16"/>
      <c r="N1939" s="16"/>
      <c r="O1939" s="9"/>
      <c r="P1939" s="278"/>
      <c r="Q1939" s="278"/>
      <c r="R1939" s="278"/>
      <c r="S1939" s="10"/>
      <c r="T1939" s="449"/>
      <c r="U1939" s="44"/>
      <c r="V1939" s="44"/>
      <c r="W1939" s="44"/>
      <c r="X1939" s="44"/>
      <c r="Y1939" s="44"/>
      <c r="Z1939" s="53"/>
      <c r="AA1939" s="53"/>
    </row>
    <row r="1940" spans="1:27" ht="15.75" thickBot="1" x14ac:dyDescent="0.25">
      <c r="A1940" s="160"/>
      <c r="B1940" s="264"/>
      <c r="C1940" s="166"/>
      <c r="D1940" s="166"/>
      <c r="E1940" s="238"/>
      <c r="F1940" s="160"/>
      <c r="G1940" s="151"/>
      <c r="H1940" s="243"/>
      <c r="I1940" s="243"/>
      <c r="J1940" s="243"/>
      <c r="K1940" s="243"/>
      <c r="L1940" s="243"/>
      <c r="M1940" s="243"/>
      <c r="N1940" s="244"/>
      <c r="O1940" s="11"/>
      <c r="P1940" s="142"/>
      <c r="Q1940" s="142"/>
      <c r="R1940" s="142"/>
      <c r="S1940" s="12"/>
      <c r="T1940" s="450"/>
      <c r="U1940" s="44"/>
      <c r="V1940" s="44"/>
      <c r="W1940" s="44"/>
      <c r="X1940" s="44"/>
      <c r="Y1940" s="44"/>
      <c r="Z1940" s="53"/>
      <c r="AA1940" s="53"/>
    </row>
    <row r="1941" spans="1:27" ht="15" customHeight="1" x14ac:dyDescent="0.2">
      <c r="A1941" s="160"/>
      <c r="B1941" s="264"/>
      <c r="C1941" s="166"/>
      <c r="D1941" s="166"/>
      <c r="E1941" s="238"/>
      <c r="F1941" s="160"/>
      <c r="G1941" s="151"/>
      <c r="H1941" s="151"/>
      <c r="I1941" s="151"/>
      <c r="J1941" s="151"/>
      <c r="K1941" s="151"/>
      <c r="L1941" s="151"/>
      <c r="M1941" s="151"/>
      <c r="N1941" s="152"/>
      <c r="O1941" s="9"/>
      <c r="P1941" s="452"/>
      <c r="Q1941" s="452"/>
      <c r="R1941" s="452"/>
      <c r="S1941" s="13"/>
      <c r="T1941" s="450"/>
      <c r="U1941" s="44"/>
      <c r="V1941" s="44"/>
      <c r="W1941" s="44"/>
      <c r="X1941" s="44"/>
      <c r="Y1941" s="44"/>
      <c r="Z1941" s="53"/>
      <c r="AA1941" s="53"/>
    </row>
    <row r="1942" spans="1:27" ht="15.75" thickBot="1" x14ac:dyDescent="0.25">
      <c r="A1942" s="246"/>
      <c r="B1942" s="265"/>
      <c r="C1942" s="167"/>
      <c r="D1942" s="167"/>
      <c r="E1942" s="239"/>
      <c r="F1942" s="161"/>
      <c r="G1942" s="154"/>
      <c r="H1942" s="154"/>
      <c r="I1942" s="154"/>
      <c r="J1942" s="154"/>
      <c r="K1942" s="154"/>
      <c r="L1942" s="154"/>
      <c r="M1942" s="154"/>
      <c r="N1942" s="155"/>
      <c r="O1942" s="11"/>
      <c r="P1942" s="231"/>
      <c r="Q1942" s="232"/>
      <c r="R1942" s="233"/>
      <c r="S1942" s="14"/>
      <c r="T1942" s="451"/>
      <c r="U1942" s="44"/>
      <c r="V1942" s="44"/>
      <c r="W1942" s="44"/>
      <c r="X1942" s="44"/>
      <c r="Y1942" s="44"/>
      <c r="Z1942" s="53"/>
      <c r="AA1942" s="53"/>
    </row>
    <row r="1943" spans="1:27" ht="15.75" customHeight="1" thickBot="1" x14ac:dyDescent="0.25">
      <c r="A1943" s="245"/>
      <c r="B1943" s="263"/>
      <c r="C1943" s="165"/>
      <c r="D1943" s="165"/>
      <c r="E1943" s="237"/>
      <c r="F1943" s="159"/>
      <c r="G1943" s="16"/>
      <c r="H1943" s="16"/>
      <c r="I1943" s="16"/>
      <c r="J1943" s="16"/>
      <c r="K1943" s="16"/>
      <c r="L1943" s="16"/>
      <c r="M1943" s="16"/>
      <c r="N1943" s="16"/>
      <c r="O1943" s="9"/>
      <c r="P1943" s="278"/>
      <c r="Q1943" s="278"/>
      <c r="R1943" s="278"/>
      <c r="S1943" s="10"/>
      <c r="T1943" s="437"/>
      <c r="U1943" s="44"/>
      <c r="V1943" s="44"/>
      <c r="W1943" s="44"/>
      <c r="X1943" s="44"/>
      <c r="Y1943" s="44"/>
      <c r="Z1943" s="53"/>
      <c r="AA1943" s="53"/>
    </row>
    <row r="1944" spans="1:27" ht="15.75" thickBot="1" x14ac:dyDescent="0.25">
      <c r="A1944" s="160"/>
      <c r="B1944" s="264"/>
      <c r="C1944" s="166"/>
      <c r="D1944" s="166"/>
      <c r="E1944" s="238"/>
      <c r="F1944" s="160"/>
      <c r="G1944" s="151"/>
      <c r="H1944" s="243"/>
      <c r="I1944" s="243"/>
      <c r="J1944" s="243"/>
      <c r="K1944" s="243"/>
      <c r="L1944" s="243"/>
      <c r="M1944" s="243"/>
      <c r="N1944" s="244"/>
      <c r="O1944" s="11"/>
      <c r="P1944" s="142"/>
      <c r="Q1944" s="142"/>
      <c r="R1944" s="142"/>
      <c r="S1944" s="12"/>
      <c r="T1944" s="438"/>
      <c r="U1944" s="44"/>
      <c r="V1944" s="44"/>
      <c r="W1944" s="44"/>
      <c r="X1944" s="44"/>
      <c r="Y1944" s="44"/>
      <c r="Z1944" s="53"/>
      <c r="AA1944" s="53"/>
    </row>
    <row r="1945" spans="1:27" ht="15" x14ac:dyDescent="0.2">
      <c r="A1945" s="160"/>
      <c r="B1945" s="264"/>
      <c r="C1945" s="166"/>
      <c r="D1945" s="166"/>
      <c r="E1945" s="238"/>
      <c r="F1945" s="160"/>
      <c r="G1945" s="151"/>
      <c r="H1945" s="151"/>
      <c r="I1945" s="151"/>
      <c r="J1945" s="151"/>
      <c r="K1945" s="151"/>
      <c r="L1945" s="151"/>
      <c r="M1945" s="151"/>
      <c r="N1945" s="152"/>
      <c r="O1945" s="9"/>
      <c r="P1945" s="278"/>
      <c r="Q1945" s="278"/>
      <c r="R1945" s="278"/>
      <c r="S1945" s="13"/>
      <c r="T1945" s="438"/>
      <c r="U1945" s="44"/>
      <c r="V1945" s="44"/>
      <c r="W1945" s="44"/>
      <c r="X1945" s="44"/>
      <c r="Y1945" s="44"/>
      <c r="Z1945" s="53"/>
      <c r="AA1945" s="53"/>
    </row>
    <row r="1946" spans="1:27" ht="15.75" thickBot="1" x14ac:dyDescent="0.25">
      <c r="A1946" s="246"/>
      <c r="B1946" s="265"/>
      <c r="C1946" s="167"/>
      <c r="D1946" s="167"/>
      <c r="E1946" s="239"/>
      <c r="F1946" s="161"/>
      <c r="G1946" s="154"/>
      <c r="H1946" s="154"/>
      <c r="I1946" s="154"/>
      <c r="J1946" s="154"/>
      <c r="K1946" s="154"/>
      <c r="L1946" s="154"/>
      <c r="M1946" s="154"/>
      <c r="N1946" s="155"/>
      <c r="O1946" s="11"/>
      <c r="P1946" s="231"/>
      <c r="Q1946" s="232"/>
      <c r="R1946" s="233"/>
      <c r="S1946" s="14"/>
      <c r="T1946" s="439"/>
      <c r="U1946" s="44"/>
      <c r="V1946" s="44"/>
      <c r="W1946" s="44"/>
      <c r="X1946" s="44"/>
      <c r="Y1946" s="44"/>
      <c r="Z1946" s="53"/>
      <c r="AA1946" s="53"/>
    </row>
    <row r="1947" spans="1:27" ht="15.75" customHeight="1" thickBot="1" x14ac:dyDescent="0.25">
      <c r="A1947" s="245"/>
      <c r="B1947" s="263"/>
      <c r="C1947" s="165"/>
      <c r="D1947" s="165"/>
      <c r="E1947" s="237"/>
      <c r="F1947" s="159"/>
      <c r="G1947" s="16"/>
      <c r="H1947" s="16"/>
      <c r="I1947" s="16"/>
      <c r="J1947" s="16"/>
      <c r="K1947" s="16"/>
      <c r="L1947" s="16"/>
      <c r="M1947" s="16"/>
      <c r="N1947" s="16"/>
      <c r="O1947" s="9"/>
      <c r="P1947" s="278"/>
      <c r="Q1947" s="278"/>
      <c r="R1947" s="278"/>
      <c r="S1947" s="10"/>
      <c r="T1947" s="437"/>
      <c r="U1947" s="44"/>
      <c r="V1947" s="44"/>
      <c r="W1947" s="44"/>
      <c r="X1947" s="44"/>
      <c r="Y1947" s="44"/>
      <c r="Z1947" s="53"/>
      <c r="AA1947" s="53"/>
    </row>
    <row r="1948" spans="1:27" ht="15.75" thickBot="1" x14ac:dyDescent="0.25">
      <c r="A1948" s="160"/>
      <c r="B1948" s="264"/>
      <c r="C1948" s="166"/>
      <c r="D1948" s="166"/>
      <c r="E1948" s="238"/>
      <c r="F1948" s="160"/>
      <c r="G1948" s="151"/>
      <c r="H1948" s="243"/>
      <c r="I1948" s="243"/>
      <c r="J1948" s="243"/>
      <c r="K1948" s="243"/>
      <c r="L1948" s="243"/>
      <c r="M1948" s="243"/>
      <c r="N1948" s="244"/>
      <c r="O1948" s="11"/>
      <c r="P1948" s="142"/>
      <c r="Q1948" s="142"/>
      <c r="R1948" s="142"/>
      <c r="S1948" s="12"/>
      <c r="T1948" s="438"/>
      <c r="U1948" s="44"/>
      <c r="V1948" s="44"/>
      <c r="W1948" s="44"/>
      <c r="X1948" s="44"/>
      <c r="Y1948" s="44"/>
      <c r="Z1948" s="53"/>
      <c r="AA1948" s="53"/>
    </row>
    <row r="1949" spans="1:27" ht="15" x14ac:dyDescent="0.2">
      <c r="A1949" s="160"/>
      <c r="B1949" s="264"/>
      <c r="C1949" s="166"/>
      <c r="D1949" s="166"/>
      <c r="E1949" s="238"/>
      <c r="F1949" s="160"/>
      <c r="G1949" s="151"/>
      <c r="H1949" s="151"/>
      <c r="I1949" s="151"/>
      <c r="J1949" s="151"/>
      <c r="K1949" s="151"/>
      <c r="L1949" s="151"/>
      <c r="M1949" s="151"/>
      <c r="N1949" s="152"/>
      <c r="O1949" s="9"/>
      <c r="P1949" s="278"/>
      <c r="Q1949" s="278"/>
      <c r="R1949" s="278"/>
      <c r="S1949" s="13"/>
      <c r="T1949" s="438"/>
      <c r="U1949" s="44"/>
      <c r="V1949" s="44"/>
      <c r="W1949" s="44"/>
      <c r="X1949" s="44"/>
      <c r="Y1949" s="44"/>
      <c r="Z1949" s="53"/>
      <c r="AA1949" s="53"/>
    </row>
    <row r="1950" spans="1:27" ht="15.75" thickBot="1" x14ac:dyDescent="0.25">
      <c r="A1950" s="246"/>
      <c r="B1950" s="265"/>
      <c r="C1950" s="167"/>
      <c r="D1950" s="167"/>
      <c r="E1950" s="239"/>
      <c r="F1950" s="161"/>
      <c r="G1950" s="154"/>
      <c r="H1950" s="154"/>
      <c r="I1950" s="154"/>
      <c r="J1950" s="154"/>
      <c r="K1950" s="154"/>
      <c r="L1950" s="154"/>
      <c r="M1950" s="154"/>
      <c r="N1950" s="155"/>
      <c r="O1950" s="11"/>
      <c r="P1950" s="231"/>
      <c r="Q1950" s="232"/>
      <c r="R1950" s="233"/>
      <c r="S1950" s="14"/>
      <c r="T1950" s="439"/>
      <c r="U1950" s="44"/>
      <c r="V1950" s="44"/>
      <c r="W1950" s="44"/>
      <c r="X1950" s="44"/>
      <c r="Y1950" s="44"/>
      <c r="Z1950" s="53"/>
      <c r="AA1950" s="53"/>
    </row>
    <row r="1951" spans="1:27" ht="15.75" customHeight="1" thickBot="1" x14ac:dyDescent="0.25">
      <c r="A1951" s="245"/>
      <c r="B1951" s="263"/>
      <c r="C1951" s="165"/>
      <c r="D1951" s="165"/>
      <c r="E1951" s="237"/>
      <c r="F1951" s="159"/>
      <c r="G1951" s="16"/>
      <c r="H1951" s="16"/>
      <c r="I1951" s="16"/>
      <c r="J1951" s="16"/>
      <c r="K1951" s="16"/>
      <c r="L1951" s="16"/>
      <c r="M1951" s="16"/>
      <c r="N1951" s="16"/>
      <c r="O1951" s="9"/>
      <c r="P1951" s="278"/>
      <c r="Q1951" s="278"/>
      <c r="R1951" s="278"/>
      <c r="S1951" s="10"/>
      <c r="T1951" s="437"/>
      <c r="U1951" s="44"/>
      <c r="V1951" s="44"/>
      <c r="W1951" s="44"/>
      <c r="X1951" s="44"/>
      <c r="Y1951" s="44"/>
      <c r="Z1951" s="53"/>
      <c r="AA1951" s="53"/>
    </row>
    <row r="1952" spans="1:27" ht="15.75" thickBot="1" x14ac:dyDescent="0.25">
      <c r="A1952" s="160"/>
      <c r="B1952" s="264"/>
      <c r="C1952" s="166"/>
      <c r="D1952" s="166"/>
      <c r="E1952" s="238"/>
      <c r="F1952" s="160"/>
      <c r="G1952" s="151"/>
      <c r="H1952" s="243"/>
      <c r="I1952" s="243"/>
      <c r="J1952" s="243"/>
      <c r="K1952" s="243"/>
      <c r="L1952" s="243"/>
      <c r="M1952" s="243"/>
      <c r="N1952" s="244"/>
      <c r="O1952" s="11"/>
      <c r="P1952" s="142"/>
      <c r="Q1952" s="142"/>
      <c r="R1952" s="142"/>
      <c r="S1952" s="12"/>
      <c r="T1952" s="438"/>
      <c r="U1952" s="44"/>
      <c r="V1952" s="44"/>
      <c r="W1952" s="44"/>
      <c r="X1952" s="44"/>
      <c r="Y1952" s="44"/>
      <c r="Z1952" s="53"/>
      <c r="AA1952" s="53"/>
    </row>
    <row r="1953" spans="1:27" ht="15" x14ac:dyDescent="0.2">
      <c r="A1953" s="160"/>
      <c r="B1953" s="264"/>
      <c r="C1953" s="166"/>
      <c r="D1953" s="166"/>
      <c r="E1953" s="238"/>
      <c r="F1953" s="160"/>
      <c r="G1953" s="151"/>
      <c r="H1953" s="151"/>
      <c r="I1953" s="151"/>
      <c r="J1953" s="151"/>
      <c r="K1953" s="151"/>
      <c r="L1953" s="151"/>
      <c r="M1953" s="151"/>
      <c r="N1953" s="152"/>
      <c r="O1953" s="9"/>
      <c r="P1953" s="278"/>
      <c r="Q1953" s="278"/>
      <c r="R1953" s="278"/>
      <c r="S1953" s="13"/>
      <c r="T1953" s="438"/>
      <c r="U1953" s="44"/>
      <c r="V1953" s="44"/>
      <c r="W1953" s="44"/>
      <c r="X1953" s="44"/>
      <c r="Y1953" s="44"/>
      <c r="Z1953" s="53"/>
      <c r="AA1953" s="53"/>
    </row>
    <row r="1954" spans="1:27" ht="15.75" thickBot="1" x14ac:dyDescent="0.25">
      <c r="A1954" s="246"/>
      <c r="B1954" s="265"/>
      <c r="C1954" s="167"/>
      <c r="D1954" s="167"/>
      <c r="E1954" s="239"/>
      <c r="F1954" s="161"/>
      <c r="G1954" s="154"/>
      <c r="H1954" s="154"/>
      <c r="I1954" s="154"/>
      <c r="J1954" s="154"/>
      <c r="K1954" s="154"/>
      <c r="L1954" s="154"/>
      <c r="M1954" s="154"/>
      <c r="N1954" s="155"/>
      <c r="O1954" s="11"/>
      <c r="P1954" s="231"/>
      <c r="Q1954" s="232"/>
      <c r="R1954" s="233"/>
      <c r="S1954" s="14"/>
      <c r="T1954" s="439"/>
      <c r="U1954" s="44"/>
      <c r="V1954" s="44"/>
      <c r="W1954" s="44"/>
      <c r="X1954" s="44"/>
      <c r="Y1954" s="44"/>
      <c r="Z1954" s="53"/>
      <c r="AA1954" s="53"/>
    </row>
    <row r="1955" spans="1:27" ht="15.75" customHeight="1" thickBot="1" x14ac:dyDescent="0.25">
      <c r="A1955" s="245"/>
      <c r="B1955" s="263"/>
      <c r="C1955" s="165"/>
      <c r="D1955" s="165"/>
      <c r="E1955" s="237"/>
      <c r="F1955" s="159"/>
      <c r="G1955" s="16"/>
      <c r="H1955" s="16"/>
      <c r="I1955" s="16"/>
      <c r="J1955" s="16"/>
      <c r="K1955" s="16"/>
      <c r="L1955" s="16"/>
      <c r="M1955" s="16"/>
      <c r="N1955" s="16"/>
      <c r="O1955" s="9"/>
      <c r="P1955" s="278"/>
      <c r="Q1955" s="278"/>
      <c r="R1955" s="278"/>
      <c r="S1955" s="10"/>
      <c r="T1955" s="437"/>
      <c r="U1955" s="44"/>
      <c r="V1955" s="44"/>
      <c r="W1955" s="44"/>
      <c r="X1955" s="44"/>
      <c r="Y1955" s="44"/>
      <c r="Z1955" s="53"/>
      <c r="AA1955" s="53"/>
    </row>
    <row r="1956" spans="1:27" ht="15.75" thickBot="1" x14ac:dyDescent="0.25">
      <c r="A1956" s="160"/>
      <c r="B1956" s="264"/>
      <c r="C1956" s="166"/>
      <c r="D1956" s="166"/>
      <c r="E1956" s="238"/>
      <c r="F1956" s="160"/>
      <c r="G1956" s="151"/>
      <c r="H1956" s="243"/>
      <c r="I1956" s="243"/>
      <c r="J1956" s="243"/>
      <c r="K1956" s="243"/>
      <c r="L1956" s="243"/>
      <c r="M1956" s="243"/>
      <c r="N1956" s="244"/>
      <c r="O1956" s="11"/>
      <c r="P1956" s="142"/>
      <c r="Q1956" s="142"/>
      <c r="R1956" s="142"/>
      <c r="S1956" s="12"/>
      <c r="T1956" s="438"/>
      <c r="U1956" s="44"/>
      <c r="V1956" s="44"/>
      <c r="W1956" s="44"/>
      <c r="X1956" s="44"/>
      <c r="Y1956" s="44"/>
      <c r="Z1956" s="53"/>
      <c r="AA1956" s="53"/>
    </row>
    <row r="1957" spans="1:27" ht="15" x14ac:dyDescent="0.2">
      <c r="A1957" s="160"/>
      <c r="B1957" s="264"/>
      <c r="C1957" s="166"/>
      <c r="D1957" s="166"/>
      <c r="E1957" s="238"/>
      <c r="F1957" s="160"/>
      <c r="G1957" s="151"/>
      <c r="H1957" s="151"/>
      <c r="I1957" s="151"/>
      <c r="J1957" s="151"/>
      <c r="K1957" s="151"/>
      <c r="L1957" s="151"/>
      <c r="M1957" s="151"/>
      <c r="N1957" s="152"/>
      <c r="O1957" s="9"/>
      <c r="P1957" s="278"/>
      <c r="Q1957" s="278"/>
      <c r="R1957" s="278"/>
      <c r="S1957" s="13"/>
      <c r="T1957" s="438"/>
      <c r="U1957" s="44"/>
      <c r="V1957" s="44"/>
      <c r="W1957" s="44"/>
      <c r="X1957" s="44"/>
      <c r="Y1957" s="44"/>
      <c r="Z1957" s="53"/>
      <c r="AA1957" s="53"/>
    </row>
    <row r="1958" spans="1:27" ht="15.75" thickBot="1" x14ac:dyDescent="0.25">
      <c r="A1958" s="246"/>
      <c r="B1958" s="265"/>
      <c r="C1958" s="167"/>
      <c r="D1958" s="167"/>
      <c r="E1958" s="239"/>
      <c r="F1958" s="161"/>
      <c r="G1958" s="154"/>
      <c r="H1958" s="154"/>
      <c r="I1958" s="154"/>
      <c r="J1958" s="154"/>
      <c r="K1958" s="154"/>
      <c r="L1958" s="154"/>
      <c r="M1958" s="154"/>
      <c r="N1958" s="155"/>
      <c r="O1958" s="11"/>
      <c r="P1958" s="231"/>
      <c r="Q1958" s="232"/>
      <c r="R1958" s="233"/>
      <c r="S1958" s="14"/>
      <c r="T1958" s="439"/>
      <c r="U1958" s="44"/>
      <c r="V1958" s="44"/>
      <c r="W1958" s="44"/>
      <c r="X1958" s="44"/>
      <c r="Y1958" s="44"/>
      <c r="Z1958" s="53"/>
      <c r="AA1958" s="53"/>
    </row>
    <row r="1959" spans="1:27" ht="15.75" customHeight="1" thickBot="1" x14ac:dyDescent="0.25">
      <c r="A1959" s="245"/>
      <c r="B1959" s="263"/>
      <c r="C1959" s="165"/>
      <c r="D1959" s="165"/>
      <c r="E1959" s="237"/>
      <c r="F1959" s="159"/>
      <c r="G1959" s="16"/>
      <c r="H1959" s="16"/>
      <c r="I1959" s="16"/>
      <c r="J1959" s="16"/>
      <c r="K1959" s="16"/>
      <c r="L1959" s="16"/>
      <c r="M1959" s="16"/>
      <c r="N1959" s="16"/>
      <c r="O1959" s="9"/>
      <c r="P1959" s="278"/>
      <c r="Q1959" s="278"/>
      <c r="R1959" s="278"/>
      <c r="S1959" s="10"/>
      <c r="T1959" s="437"/>
      <c r="U1959" s="44"/>
      <c r="V1959" s="44"/>
      <c r="W1959" s="44"/>
      <c r="X1959" s="44"/>
      <c r="Y1959" s="44"/>
      <c r="Z1959" s="53"/>
      <c r="AA1959" s="53"/>
    </row>
    <row r="1960" spans="1:27" ht="15.75" thickBot="1" x14ac:dyDescent="0.25">
      <c r="A1960" s="160"/>
      <c r="B1960" s="264"/>
      <c r="C1960" s="166"/>
      <c r="D1960" s="166"/>
      <c r="E1960" s="238"/>
      <c r="F1960" s="160"/>
      <c r="G1960" s="151"/>
      <c r="H1960" s="243"/>
      <c r="I1960" s="243"/>
      <c r="J1960" s="243"/>
      <c r="K1960" s="243"/>
      <c r="L1960" s="243"/>
      <c r="M1960" s="243"/>
      <c r="N1960" s="244"/>
      <c r="O1960" s="11"/>
      <c r="P1960" s="142"/>
      <c r="Q1960" s="142"/>
      <c r="R1960" s="142"/>
      <c r="S1960" s="12"/>
      <c r="T1960" s="438"/>
      <c r="U1960" s="44"/>
      <c r="V1960" s="44"/>
      <c r="W1960" s="44"/>
      <c r="X1960" s="44"/>
      <c r="Y1960" s="44"/>
      <c r="Z1960" s="53"/>
      <c r="AA1960" s="53"/>
    </row>
    <row r="1961" spans="1:27" ht="15" x14ac:dyDescent="0.2">
      <c r="A1961" s="160"/>
      <c r="B1961" s="264"/>
      <c r="C1961" s="166"/>
      <c r="D1961" s="166"/>
      <c r="E1961" s="238"/>
      <c r="F1961" s="160"/>
      <c r="G1961" s="151"/>
      <c r="H1961" s="151"/>
      <c r="I1961" s="151"/>
      <c r="J1961" s="151"/>
      <c r="K1961" s="151"/>
      <c r="L1961" s="151"/>
      <c r="M1961" s="151"/>
      <c r="N1961" s="152"/>
      <c r="O1961" s="9"/>
      <c r="P1961" s="278"/>
      <c r="Q1961" s="278"/>
      <c r="R1961" s="278"/>
      <c r="S1961" s="13"/>
      <c r="T1961" s="438"/>
      <c r="U1961" s="44"/>
      <c r="V1961" s="44"/>
      <c r="W1961" s="44"/>
      <c r="X1961" s="44"/>
      <c r="Y1961" s="44"/>
      <c r="Z1961" s="53"/>
      <c r="AA1961" s="53"/>
    </row>
    <row r="1962" spans="1:27" ht="15.75" thickBot="1" x14ac:dyDescent="0.25">
      <c r="A1962" s="246"/>
      <c r="B1962" s="265"/>
      <c r="C1962" s="167"/>
      <c r="D1962" s="167"/>
      <c r="E1962" s="239"/>
      <c r="F1962" s="161"/>
      <c r="G1962" s="154"/>
      <c r="H1962" s="154"/>
      <c r="I1962" s="154"/>
      <c r="J1962" s="154"/>
      <c r="K1962" s="154"/>
      <c r="L1962" s="154"/>
      <c r="M1962" s="154"/>
      <c r="N1962" s="155"/>
      <c r="O1962" s="11"/>
      <c r="P1962" s="231"/>
      <c r="Q1962" s="232"/>
      <c r="R1962" s="233"/>
      <c r="S1962" s="14"/>
      <c r="T1962" s="439"/>
      <c r="U1962" s="44"/>
      <c r="V1962" s="44"/>
      <c r="W1962" s="44"/>
      <c r="X1962" s="44"/>
      <c r="Y1962" s="44"/>
      <c r="Z1962" s="53"/>
      <c r="AA1962" s="53"/>
    </row>
    <row r="1963" spans="1:27" ht="15.75" customHeight="1" thickBot="1" x14ac:dyDescent="0.25">
      <c r="A1963" s="245"/>
      <c r="B1963" s="263"/>
      <c r="C1963" s="165"/>
      <c r="D1963" s="165"/>
      <c r="E1963" s="237"/>
      <c r="F1963" s="159"/>
      <c r="G1963" s="16"/>
      <c r="H1963" s="16"/>
      <c r="I1963" s="16"/>
      <c r="J1963" s="16"/>
      <c r="K1963" s="16"/>
      <c r="L1963" s="16"/>
      <c r="M1963" s="16"/>
      <c r="N1963" s="16"/>
      <c r="O1963" s="9"/>
      <c r="P1963" s="278"/>
      <c r="Q1963" s="278"/>
      <c r="R1963" s="278"/>
      <c r="S1963" s="10"/>
      <c r="T1963" s="437"/>
      <c r="U1963" s="44"/>
      <c r="V1963" s="44"/>
      <c r="W1963" s="44"/>
      <c r="X1963" s="44"/>
      <c r="Y1963" s="44"/>
      <c r="Z1963" s="53"/>
      <c r="AA1963" s="53"/>
    </row>
    <row r="1964" spans="1:27" ht="15.75" thickBot="1" x14ac:dyDescent="0.25">
      <c r="A1964" s="160"/>
      <c r="B1964" s="264"/>
      <c r="C1964" s="166"/>
      <c r="D1964" s="166"/>
      <c r="E1964" s="238"/>
      <c r="F1964" s="160"/>
      <c r="G1964" s="151"/>
      <c r="H1964" s="243"/>
      <c r="I1964" s="243"/>
      <c r="J1964" s="243"/>
      <c r="K1964" s="243"/>
      <c r="L1964" s="243"/>
      <c r="M1964" s="243"/>
      <c r="N1964" s="244"/>
      <c r="O1964" s="11"/>
      <c r="P1964" s="142"/>
      <c r="Q1964" s="142"/>
      <c r="R1964" s="142"/>
      <c r="S1964" s="12"/>
      <c r="T1964" s="438"/>
      <c r="U1964" s="44"/>
      <c r="V1964" s="44"/>
      <c r="W1964" s="44"/>
      <c r="X1964" s="44"/>
      <c r="Y1964" s="44"/>
      <c r="Z1964" s="53"/>
      <c r="AA1964" s="53"/>
    </row>
    <row r="1965" spans="1:27" ht="15" x14ac:dyDescent="0.2">
      <c r="A1965" s="160"/>
      <c r="B1965" s="264"/>
      <c r="C1965" s="166"/>
      <c r="D1965" s="166"/>
      <c r="E1965" s="238"/>
      <c r="F1965" s="160"/>
      <c r="G1965" s="151"/>
      <c r="H1965" s="151"/>
      <c r="I1965" s="151"/>
      <c r="J1965" s="151"/>
      <c r="K1965" s="151"/>
      <c r="L1965" s="151"/>
      <c r="M1965" s="151"/>
      <c r="N1965" s="152"/>
      <c r="O1965" s="9"/>
      <c r="P1965" s="278"/>
      <c r="Q1965" s="278"/>
      <c r="R1965" s="278"/>
      <c r="S1965" s="13"/>
      <c r="T1965" s="438"/>
      <c r="U1965" s="44"/>
      <c r="V1965" s="44"/>
      <c r="W1965" s="44"/>
      <c r="X1965" s="44"/>
      <c r="Y1965" s="44"/>
      <c r="Z1965" s="53"/>
      <c r="AA1965" s="53"/>
    </row>
    <row r="1966" spans="1:27" ht="15.75" thickBot="1" x14ac:dyDescent="0.25">
      <c r="A1966" s="246"/>
      <c r="B1966" s="265"/>
      <c r="C1966" s="167"/>
      <c r="D1966" s="167"/>
      <c r="E1966" s="239"/>
      <c r="F1966" s="161"/>
      <c r="G1966" s="154"/>
      <c r="H1966" s="154"/>
      <c r="I1966" s="154"/>
      <c r="J1966" s="154"/>
      <c r="K1966" s="154"/>
      <c r="L1966" s="154"/>
      <c r="M1966" s="154"/>
      <c r="N1966" s="155"/>
      <c r="O1966" s="11"/>
      <c r="P1966" s="231"/>
      <c r="Q1966" s="232"/>
      <c r="R1966" s="233"/>
      <c r="S1966" s="14"/>
      <c r="T1966" s="439"/>
      <c r="U1966" s="44"/>
      <c r="V1966" s="44"/>
      <c r="W1966" s="44"/>
      <c r="X1966" s="44"/>
      <c r="Y1966" s="44"/>
      <c r="Z1966" s="53"/>
      <c r="AA1966" s="53"/>
    </row>
    <row r="1967" spans="1:27" ht="15.75" customHeight="1" thickBot="1" x14ac:dyDescent="0.25">
      <c r="A1967" s="245"/>
      <c r="B1967" s="263"/>
      <c r="C1967" s="165"/>
      <c r="D1967" s="165"/>
      <c r="E1967" s="237"/>
      <c r="F1967" s="159"/>
      <c r="G1967" s="16"/>
      <c r="H1967" s="16"/>
      <c r="I1967" s="16"/>
      <c r="J1967" s="16"/>
      <c r="K1967" s="16"/>
      <c r="L1967" s="16"/>
      <c r="M1967" s="16"/>
      <c r="N1967" s="16"/>
      <c r="O1967" s="9"/>
      <c r="P1967" s="278"/>
      <c r="Q1967" s="278"/>
      <c r="R1967" s="278"/>
      <c r="S1967" s="10"/>
      <c r="T1967" s="437"/>
      <c r="U1967" s="44"/>
      <c r="V1967" s="44"/>
      <c r="W1967" s="44"/>
      <c r="X1967" s="44"/>
      <c r="Y1967" s="44"/>
      <c r="Z1967" s="53"/>
      <c r="AA1967" s="53"/>
    </row>
    <row r="1968" spans="1:27" ht="15.75" thickBot="1" x14ac:dyDescent="0.25">
      <c r="A1968" s="160"/>
      <c r="B1968" s="264"/>
      <c r="C1968" s="166"/>
      <c r="D1968" s="166"/>
      <c r="E1968" s="238"/>
      <c r="F1968" s="160"/>
      <c r="G1968" s="151"/>
      <c r="H1968" s="243"/>
      <c r="I1968" s="243"/>
      <c r="J1968" s="243"/>
      <c r="K1968" s="243"/>
      <c r="L1968" s="243"/>
      <c r="M1968" s="243"/>
      <c r="N1968" s="244"/>
      <c r="O1968" s="11"/>
      <c r="P1968" s="142"/>
      <c r="Q1968" s="142"/>
      <c r="R1968" s="142"/>
      <c r="S1968" s="12"/>
      <c r="T1968" s="438"/>
      <c r="U1968" s="44"/>
      <c r="V1968" s="44"/>
      <c r="W1968" s="44"/>
      <c r="X1968" s="44"/>
      <c r="Y1968" s="44"/>
      <c r="Z1968" s="53"/>
      <c r="AA1968" s="53"/>
    </row>
    <row r="1969" spans="1:27" ht="15" x14ac:dyDescent="0.2">
      <c r="A1969" s="160"/>
      <c r="B1969" s="264"/>
      <c r="C1969" s="166"/>
      <c r="D1969" s="166"/>
      <c r="E1969" s="238"/>
      <c r="F1969" s="160"/>
      <c r="G1969" s="151"/>
      <c r="H1969" s="151"/>
      <c r="I1969" s="151"/>
      <c r="J1969" s="151"/>
      <c r="K1969" s="151"/>
      <c r="L1969" s="151"/>
      <c r="M1969" s="151"/>
      <c r="N1969" s="152"/>
      <c r="O1969" s="9"/>
      <c r="P1969" s="278"/>
      <c r="Q1969" s="278"/>
      <c r="R1969" s="278"/>
      <c r="S1969" s="13"/>
      <c r="T1969" s="438"/>
      <c r="U1969" s="44"/>
      <c r="V1969" s="44"/>
      <c r="W1969" s="44"/>
      <c r="X1969" s="44"/>
      <c r="Y1969" s="44"/>
      <c r="Z1969" s="53"/>
      <c r="AA1969" s="53"/>
    </row>
    <row r="1970" spans="1:27" ht="15.75" thickBot="1" x14ac:dyDescent="0.25">
      <c r="A1970" s="246"/>
      <c r="B1970" s="265"/>
      <c r="C1970" s="167"/>
      <c r="D1970" s="167"/>
      <c r="E1970" s="239"/>
      <c r="F1970" s="161"/>
      <c r="G1970" s="154"/>
      <c r="H1970" s="154"/>
      <c r="I1970" s="154"/>
      <c r="J1970" s="154"/>
      <c r="K1970" s="154"/>
      <c r="L1970" s="154"/>
      <c r="M1970" s="154"/>
      <c r="N1970" s="155"/>
      <c r="O1970" s="11"/>
      <c r="P1970" s="231"/>
      <c r="Q1970" s="232"/>
      <c r="R1970" s="233"/>
      <c r="S1970" s="14"/>
      <c r="T1970" s="439"/>
      <c r="U1970" s="44"/>
      <c r="V1970" s="44"/>
      <c r="W1970" s="44"/>
      <c r="X1970" s="44"/>
      <c r="Y1970" s="44"/>
      <c r="Z1970" s="53"/>
      <c r="AA1970" s="53"/>
    </row>
    <row r="1971" spans="1:27" ht="15.75" customHeight="1" thickBot="1" x14ac:dyDescent="0.25">
      <c r="A1971" s="245"/>
      <c r="B1971" s="263"/>
      <c r="C1971" s="165"/>
      <c r="D1971" s="165"/>
      <c r="E1971" s="237"/>
      <c r="F1971" s="159"/>
      <c r="G1971" s="16"/>
      <c r="H1971" s="16"/>
      <c r="I1971" s="16"/>
      <c r="J1971" s="16"/>
      <c r="K1971" s="16"/>
      <c r="L1971" s="16"/>
      <c r="M1971" s="16"/>
      <c r="N1971" s="16"/>
      <c r="O1971" s="9"/>
      <c r="P1971" s="278"/>
      <c r="Q1971" s="278"/>
      <c r="R1971" s="278"/>
      <c r="S1971" s="10"/>
      <c r="T1971" s="437"/>
      <c r="U1971" s="44"/>
      <c r="V1971" s="44"/>
      <c r="W1971" s="44"/>
      <c r="X1971" s="44"/>
      <c r="Y1971" s="44"/>
      <c r="Z1971" s="53"/>
      <c r="AA1971" s="53"/>
    </row>
    <row r="1972" spans="1:27" ht="15.75" thickBot="1" x14ac:dyDescent="0.25">
      <c r="A1972" s="160"/>
      <c r="B1972" s="264"/>
      <c r="C1972" s="166"/>
      <c r="D1972" s="166"/>
      <c r="E1972" s="238"/>
      <c r="F1972" s="160"/>
      <c r="G1972" s="151"/>
      <c r="H1972" s="243"/>
      <c r="I1972" s="243"/>
      <c r="J1972" s="243"/>
      <c r="K1972" s="243"/>
      <c r="L1972" s="243"/>
      <c r="M1972" s="243"/>
      <c r="N1972" s="244"/>
      <c r="O1972" s="11"/>
      <c r="P1972" s="142"/>
      <c r="Q1972" s="142"/>
      <c r="R1972" s="142"/>
      <c r="S1972" s="12"/>
      <c r="T1972" s="438"/>
      <c r="U1972" s="44"/>
      <c r="V1972" s="44"/>
      <c r="W1972" s="44"/>
      <c r="X1972" s="44"/>
      <c r="Y1972" s="44"/>
      <c r="Z1972" s="53"/>
      <c r="AA1972" s="53"/>
    </row>
    <row r="1973" spans="1:27" ht="15" x14ac:dyDescent="0.2">
      <c r="A1973" s="160"/>
      <c r="B1973" s="264"/>
      <c r="C1973" s="166"/>
      <c r="D1973" s="166"/>
      <c r="E1973" s="238"/>
      <c r="F1973" s="160"/>
      <c r="G1973" s="151"/>
      <c r="H1973" s="151"/>
      <c r="I1973" s="151"/>
      <c r="J1973" s="151"/>
      <c r="K1973" s="151"/>
      <c r="L1973" s="151"/>
      <c r="M1973" s="151"/>
      <c r="N1973" s="152"/>
      <c r="O1973" s="9"/>
      <c r="P1973" s="278"/>
      <c r="Q1973" s="278"/>
      <c r="R1973" s="278"/>
      <c r="S1973" s="13"/>
      <c r="T1973" s="438"/>
      <c r="U1973" s="44"/>
      <c r="V1973" s="44"/>
      <c r="W1973" s="44"/>
      <c r="X1973" s="44"/>
      <c r="Y1973" s="44"/>
      <c r="Z1973" s="53"/>
      <c r="AA1973" s="53"/>
    </row>
    <row r="1974" spans="1:27" ht="15.75" thickBot="1" x14ac:dyDescent="0.25">
      <c r="A1974" s="246"/>
      <c r="B1974" s="265"/>
      <c r="C1974" s="167"/>
      <c r="D1974" s="167"/>
      <c r="E1974" s="239"/>
      <c r="F1974" s="161"/>
      <c r="G1974" s="154"/>
      <c r="H1974" s="154"/>
      <c r="I1974" s="154"/>
      <c r="J1974" s="154"/>
      <c r="K1974" s="154"/>
      <c r="L1974" s="154"/>
      <c r="M1974" s="154"/>
      <c r="N1974" s="155"/>
      <c r="O1974" s="11"/>
      <c r="P1974" s="231"/>
      <c r="Q1974" s="232"/>
      <c r="R1974" s="233"/>
      <c r="S1974" s="14"/>
      <c r="T1974" s="439"/>
      <c r="U1974" s="44"/>
      <c r="V1974" s="44"/>
      <c r="W1974" s="44"/>
      <c r="X1974" s="44"/>
      <c r="Y1974" s="44"/>
      <c r="Z1974" s="53"/>
      <c r="AA1974" s="53"/>
    </row>
    <row r="1975" spans="1:27" ht="15.75" customHeight="1" thickBot="1" x14ac:dyDescent="0.25">
      <c r="A1975" s="245"/>
      <c r="B1975" s="263"/>
      <c r="C1975" s="165"/>
      <c r="D1975" s="165"/>
      <c r="E1975" s="237"/>
      <c r="F1975" s="159"/>
      <c r="G1975" s="16"/>
      <c r="H1975" s="16"/>
      <c r="I1975" s="16"/>
      <c r="J1975" s="16"/>
      <c r="K1975" s="16"/>
      <c r="L1975" s="16"/>
      <c r="M1975" s="16"/>
      <c r="N1975" s="16"/>
      <c r="O1975" s="9"/>
      <c r="P1975" s="278"/>
      <c r="Q1975" s="278"/>
      <c r="R1975" s="278"/>
      <c r="S1975" s="10"/>
      <c r="T1975" s="437"/>
      <c r="U1975" s="44"/>
      <c r="V1975" s="44"/>
      <c r="W1975" s="44"/>
      <c r="X1975" s="44"/>
      <c r="Y1975" s="44"/>
      <c r="Z1975" s="53"/>
      <c r="AA1975" s="53"/>
    </row>
    <row r="1976" spans="1:27" ht="15.75" thickBot="1" x14ac:dyDescent="0.25">
      <c r="A1976" s="160"/>
      <c r="B1976" s="264"/>
      <c r="C1976" s="166"/>
      <c r="D1976" s="166"/>
      <c r="E1976" s="238"/>
      <c r="F1976" s="160"/>
      <c r="G1976" s="151"/>
      <c r="H1976" s="243"/>
      <c r="I1976" s="243"/>
      <c r="J1976" s="243"/>
      <c r="K1976" s="243"/>
      <c r="L1976" s="243"/>
      <c r="M1976" s="243"/>
      <c r="N1976" s="244"/>
      <c r="O1976" s="11"/>
      <c r="P1976" s="142"/>
      <c r="Q1976" s="142"/>
      <c r="R1976" s="142"/>
      <c r="S1976" s="12"/>
      <c r="T1976" s="438"/>
      <c r="U1976" s="44"/>
      <c r="V1976" s="44"/>
      <c r="W1976" s="44"/>
      <c r="X1976" s="44"/>
      <c r="Y1976" s="44"/>
      <c r="Z1976" s="53"/>
      <c r="AA1976" s="53"/>
    </row>
    <row r="1977" spans="1:27" ht="15" x14ac:dyDescent="0.2">
      <c r="A1977" s="160"/>
      <c r="B1977" s="264"/>
      <c r="C1977" s="166"/>
      <c r="D1977" s="166"/>
      <c r="E1977" s="238"/>
      <c r="F1977" s="160"/>
      <c r="G1977" s="151"/>
      <c r="H1977" s="151"/>
      <c r="I1977" s="151"/>
      <c r="J1977" s="151"/>
      <c r="K1977" s="151"/>
      <c r="L1977" s="151"/>
      <c r="M1977" s="151"/>
      <c r="N1977" s="152"/>
      <c r="O1977" s="9"/>
      <c r="P1977" s="278"/>
      <c r="Q1977" s="278"/>
      <c r="R1977" s="278"/>
      <c r="S1977" s="13"/>
      <c r="T1977" s="438"/>
      <c r="U1977" s="44"/>
      <c r="V1977" s="44"/>
      <c r="W1977" s="44"/>
      <c r="X1977" s="44"/>
      <c r="Y1977" s="44"/>
      <c r="Z1977" s="53"/>
      <c r="AA1977" s="53"/>
    </row>
    <row r="1978" spans="1:27" ht="15.75" thickBot="1" x14ac:dyDescent="0.25">
      <c r="A1978" s="246"/>
      <c r="B1978" s="265"/>
      <c r="C1978" s="167"/>
      <c r="D1978" s="167"/>
      <c r="E1978" s="239"/>
      <c r="F1978" s="161"/>
      <c r="G1978" s="154"/>
      <c r="H1978" s="154"/>
      <c r="I1978" s="154"/>
      <c r="J1978" s="154"/>
      <c r="K1978" s="154"/>
      <c r="L1978" s="154"/>
      <c r="M1978" s="154"/>
      <c r="N1978" s="155"/>
      <c r="O1978" s="11"/>
      <c r="P1978" s="231"/>
      <c r="Q1978" s="232"/>
      <c r="R1978" s="233"/>
      <c r="S1978" s="14"/>
      <c r="T1978" s="439"/>
      <c r="U1978" s="44"/>
      <c r="V1978" s="44"/>
      <c r="W1978" s="44"/>
      <c r="X1978" s="44"/>
      <c r="Y1978" s="44"/>
      <c r="Z1978" s="53"/>
      <c r="AA1978" s="53"/>
    </row>
    <row r="1979" spans="1:27" ht="15.75" customHeight="1" thickBot="1" x14ac:dyDescent="0.25">
      <c r="A1979" s="245"/>
      <c r="B1979" s="263"/>
      <c r="C1979" s="165"/>
      <c r="D1979" s="165"/>
      <c r="E1979" s="237"/>
      <c r="F1979" s="159"/>
      <c r="G1979" s="16"/>
      <c r="H1979" s="16"/>
      <c r="I1979" s="16"/>
      <c r="J1979" s="16"/>
      <c r="K1979" s="16"/>
      <c r="L1979" s="16"/>
      <c r="M1979" s="16"/>
      <c r="N1979" s="16"/>
      <c r="O1979" s="9"/>
      <c r="P1979" s="278"/>
      <c r="Q1979" s="278"/>
      <c r="R1979" s="278"/>
      <c r="S1979" s="10"/>
      <c r="T1979" s="437"/>
      <c r="U1979" s="44"/>
      <c r="V1979" s="44"/>
      <c r="W1979" s="44"/>
      <c r="X1979" s="44"/>
      <c r="Y1979" s="44"/>
      <c r="Z1979" s="53"/>
      <c r="AA1979" s="53"/>
    </row>
    <row r="1980" spans="1:27" ht="15.75" thickBot="1" x14ac:dyDescent="0.25">
      <c r="A1980" s="160"/>
      <c r="B1980" s="264"/>
      <c r="C1980" s="166"/>
      <c r="D1980" s="166"/>
      <c r="E1980" s="238"/>
      <c r="F1980" s="160"/>
      <c r="G1980" s="151"/>
      <c r="H1980" s="243"/>
      <c r="I1980" s="243"/>
      <c r="J1980" s="243"/>
      <c r="K1980" s="243"/>
      <c r="L1980" s="243"/>
      <c r="M1980" s="243"/>
      <c r="N1980" s="244"/>
      <c r="O1980" s="11"/>
      <c r="P1980" s="142"/>
      <c r="Q1980" s="142"/>
      <c r="R1980" s="142"/>
      <c r="S1980" s="12"/>
      <c r="T1980" s="438"/>
      <c r="U1980" s="44"/>
      <c r="V1980" s="44"/>
      <c r="W1980" s="44"/>
      <c r="X1980" s="44"/>
      <c r="Y1980" s="44"/>
      <c r="Z1980" s="53"/>
      <c r="AA1980" s="53"/>
    </row>
    <row r="1981" spans="1:27" ht="15" x14ac:dyDescent="0.2">
      <c r="A1981" s="160"/>
      <c r="B1981" s="264"/>
      <c r="C1981" s="166"/>
      <c r="D1981" s="166"/>
      <c r="E1981" s="238"/>
      <c r="F1981" s="160"/>
      <c r="G1981" s="151"/>
      <c r="H1981" s="151"/>
      <c r="I1981" s="151"/>
      <c r="J1981" s="151"/>
      <c r="K1981" s="151"/>
      <c r="L1981" s="151"/>
      <c r="M1981" s="151"/>
      <c r="N1981" s="152"/>
      <c r="O1981" s="9"/>
      <c r="P1981" s="278"/>
      <c r="Q1981" s="278"/>
      <c r="R1981" s="278"/>
      <c r="S1981" s="13"/>
      <c r="T1981" s="438"/>
      <c r="U1981" s="44"/>
      <c r="V1981" s="44"/>
      <c r="W1981" s="44"/>
      <c r="X1981" s="44"/>
      <c r="Y1981" s="44"/>
      <c r="Z1981" s="53"/>
      <c r="AA1981" s="53"/>
    </row>
    <row r="1982" spans="1:27" ht="15.75" thickBot="1" x14ac:dyDescent="0.25">
      <c r="A1982" s="246"/>
      <c r="B1982" s="265"/>
      <c r="C1982" s="167"/>
      <c r="D1982" s="167"/>
      <c r="E1982" s="239"/>
      <c r="F1982" s="161"/>
      <c r="G1982" s="154"/>
      <c r="H1982" s="154"/>
      <c r="I1982" s="154"/>
      <c r="J1982" s="154"/>
      <c r="K1982" s="154"/>
      <c r="L1982" s="154"/>
      <c r="M1982" s="154"/>
      <c r="N1982" s="155"/>
      <c r="O1982" s="11"/>
      <c r="P1982" s="231"/>
      <c r="Q1982" s="232"/>
      <c r="R1982" s="233"/>
      <c r="S1982" s="14"/>
      <c r="T1982" s="439"/>
      <c r="U1982" s="44"/>
      <c r="V1982" s="44"/>
      <c r="W1982" s="44"/>
      <c r="X1982" s="44"/>
      <c r="Y1982" s="44"/>
      <c r="Z1982" s="53"/>
      <c r="AA1982" s="53"/>
    </row>
    <row r="1983" spans="1:27" ht="15.75" customHeight="1" thickBot="1" x14ac:dyDescent="0.25">
      <c r="A1983" s="245"/>
      <c r="B1983" s="263"/>
      <c r="C1983" s="165"/>
      <c r="D1983" s="165"/>
      <c r="E1983" s="237"/>
      <c r="F1983" s="159"/>
      <c r="G1983" s="16"/>
      <c r="H1983" s="16"/>
      <c r="I1983" s="16"/>
      <c r="J1983" s="16"/>
      <c r="K1983" s="16"/>
      <c r="L1983" s="16"/>
      <c r="M1983" s="16"/>
      <c r="N1983" s="16"/>
      <c r="O1983" s="9"/>
      <c r="P1983" s="278"/>
      <c r="Q1983" s="278"/>
      <c r="R1983" s="278"/>
      <c r="S1983" s="10"/>
      <c r="T1983" s="437"/>
      <c r="U1983" s="44"/>
      <c r="V1983" s="44"/>
      <c r="W1983" s="44"/>
      <c r="X1983" s="44"/>
      <c r="Y1983" s="44"/>
      <c r="Z1983" s="53"/>
      <c r="AA1983" s="53"/>
    </row>
    <row r="1984" spans="1:27" ht="15.75" thickBot="1" x14ac:dyDescent="0.25">
      <c r="A1984" s="160"/>
      <c r="B1984" s="264"/>
      <c r="C1984" s="166"/>
      <c r="D1984" s="166"/>
      <c r="E1984" s="238"/>
      <c r="F1984" s="160"/>
      <c r="G1984" s="151"/>
      <c r="H1984" s="243"/>
      <c r="I1984" s="243"/>
      <c r="J1984" s="243"/>
      <c r="K1984" s="243"/>
      <c r="L1984" s="243"/>
      <c r="M1984" s="243"/>
      <c r="N1984" s="244"/>
      <c r="O1984" s="11"/>
      <c r="P1984" s="142"/>
      <c r="Q1984" s="142"/>
      <c r="R1984" s="142"/>
      <c r="S1984" s="12"/>
      <c r="T1984" s="438"/>
      <c r="U1984" s="44"/>
      <c r="V1984" s="44"/>
      <c r="W1984" s="44"/>
      <c r="X1984" s="44"/>
      <c r="Y1984" s="44"/>
      <c r="Z1984" s="53"/>
      <c r="AA1984" s="53"/>
    </row>
    <row r="1985" spans="1:27" ht="15" x14ac:dyDescent="0.2">
      <c r="A1985" s="160"/>
      <c r="B1985" s="264"/>
      <c r="C1985" s="166"/>
      <c r="D1985" s="166"/>
      <c r="E1985" s="238"/>
      <c r="F1985" s="160"/>
      <c r="G1985" s="151"/>
      <c r="H1985" s="151"/>
      <c r="I1985" s="151"/>
      <c r="J1985" s="151"/>
      <c r="K1985" s="151"/>
      <c r="L1985" s="151"/>
      <c r="M1985" s="151"/>
      <c r="N1985" s="152"/>
      <c r="O1985" s="9"/>
      <c r="P1985" s="278"/>
      <c r="Q1985" s="278"/>
      <c r="R1985" s="278"/>
      <c r="S1985" s="13"/>
      <c r="T1985" s="438"/>
      <c r="U1985" s="44"/>
      <c r="V1985" s="44"/>
      <c r="W1985" s="44"/>
      <c r="X1985" s="44"/>
      <c r="Y1985" s="44"/>
      <c r="Z1985" s="53"/>
      <c r="AA1985" s="53"/>
    </row>
    <row r="1986" spans="1:27" ht="15.75" thickBot="1" x14ac:dyDescent="0.25">
      <c r="A1986" s="246"/>
      <c r="B1986" s="265"/>
      <c r="C1986" s="167"/>
      <c r="D1986" s="167"/>
      <c r="E1986" s="239"/>
      <c r="F1986" s="161"/>
      <c r="G1986" s="154"/>
      <c r="H1986" s="154"/>
      <c r="I1986" s="154"/>
      <c r="J1986" s="154"/>
      <c r="K1986" s="154"/>
      <c r="L1986" s="154"/>
      <c r="M1986" s="154"/>
      <c r="N1986" s="155"/>
      <c r="O1986" s="11"/>
      <c r="P1986" s="231"/>
      <c r="Q1986" s="232"/>
      <c r="R1986" s="233"/>
      <c r="S1986" s="14"/>
      <c r="T1986" s="439"/>
      <c r="U1986" s="44"/>
      <c r="V1986" s="44"/>
      <c r="W1986" s="44"/>
      <c r="X1986" s="44"/>
      <c r="Y1986" s="44"/>
      <c r="Z1986" s="53"/>
      <c r="AA1986" s="53"/>
    </row>
    <row r="1987" spans="1:27" ht="15.75" customHeight="1" thickBot="1" x14ac:dyDescent="0.25">
      <c r="A1987" s="245"/>
      <c r="B1987" s="263"/>
      <c r="C1987" s="165"/>
      <c r="D1987" s="165"/>
      <c r="E1987" s="237"/>
      <c r="F1987" s="159"/>
      <c r="G1987" s="16"/>
      <c r="H1987" s="16"/>
      <c r="I1987" s="16"/>
      <c r="J1987" s="16"/>
      <c r="K1987" s="16"/>
      <c r="L1987" s="16"/>
      <c r="M1987" s="16"/>
      <c r="N1987" s="16"/>
      <c r="O1987" s="9"/>
      <c r="P1987" s="278"/>
      <c r="Q1987" s="278"/>
      <c r="R1987" s="278"/>
      <c r="S1987" s="10"/>
      <c r="T1987" s="437"/>
      <c r="U1987" s="44"/>
      <c r="V1987" s="44"/>
      <c r="W1987" s="44"/>
      <c r="X1987" s="44"/>
      <c r="Y1987" s="44"/>
      <c r="Z1987" s="53"/>
      <c r="AA1987" s="53"/>
    </row>
    <row r="1988" spans="1:27" ht="15.75" thickBot="1" x14ac:dyDescent="0.25">
      <c r="A1988" s="160"/>
      <c r="B1988" s="264"/>
      <c r="C1988" s="166"/>
      <c r="D1988" s="166"/>
      <c r="E1988" s="238"/>
      <c r="F1988" s="160"/>
      <c r="G1988" s="151"/>
      <c r="H1988" s="243"/>
      <c r="I1988" s="243"/>
      <c r="J1988" s="243"/>
      <c r="K1988" s="243"/>
      <c r="L1988" s="243"/>
      <c r="M1988" s="243"/>
      <c r="N1988" s="244"/>
      <c r="O1988" s="11"/>
      <c r="P1988" s="142"/>
      <c r="Q1988" s="142"/>
      <c r="R1988" s="142"/>
      <c r="S1988" s="12"/>
      <c r="T1988" s="438"/>
      <c r="U1988" s="44"/>
      <c r="V1988" s="44"/>
      <c r="W1988" s="44"/>
      <c r="X1988" s="44"/>
      <c r="Y1988" s="44"/>
      <c r="Z1988" s="53"/>
      <c r="AA1988" s="53"/>
    </row>
    <row r="1989" spans="1:27" ht="15" x14ac:dyDescent="0.2">
      <c r="A1989" s="160"/>
      <c r="B1989" s="264"/>
      <c r="C1989" s="166"/>
      <c r="D1989" s="166"/>
      <c r="E1989" s="238"/>
      <c r="F1989" s="160"/>
      <c r="G1989" s="151"/>
      <c r="H1989" s="151"/>
      <c r="I1989" s="151"/>
      <c r="J1989" s="151"/>
      <c r="K1989" s="151"/>
      <c r="L1989" s="151"/>
      <c r="M1989" s="151"/>
      <c r="N1989" s="152"/>
      <c r="O1989" s="9"/>
      <c r="P1989" s="278"/>
      <c r="Q1989" s="278"/>
      <c r="R1989" s="278"/>
      <c r="S1989" s="13"/>
      <c r="T1989" s="438"/>
      <c r="U1989" s="44"/>
      <c r="V1989" s="44"/>
      <c r="W1989" s="44"/>
      <c r="X1989" s="44"/>
      <c r="Y1989" s="44"/>
      <c r="Z1989" s="53"/>
      <c r="AA1989" s="53"/>
    </row>
    <row r="1990" spans="1:27" ht="15.75" thickBot="1" x14ac:dyDescent="0.25">
      <c r="A1990" s="246"/>
      <c r="B1990" s="265"/>
      <c r="C1990" s="167"/>
      <c r="D1990" s="167"/>
      <c r="E1990" s="239"/>
      <c r="F1990" s="161"/>
      <c r="G1990" s="154"/>
      <c r="H1990" s="154"/>
      <c r="I1990" s="154"/>
      <c r="J1990" s="154"/>
      <c r="K1990" s="154"/>
      <c r="L1990" s="154"/>
      <c r="M1990" s="154"/>
      <c r="N1990" s="155"/>
      <c r="O1990" s="11"/>
      <c r="P1990" s="231"/>
      <c r="Q1990" s="232"/>
      <c r="R1990" s="233"/>
      <c r="S1990" s="14"/>
      <c r="T1990" s="439"/>
      <c r="U1990" s="44"/>
      <c r="V1990" s="44"/>
      <c r="W1990" s="44"/>
      <c r="X1990" s="44"/>
      <c r="Y1990" s="44"/>
      <c r="Z1990" s="53"/>
      <c r="AA1990" s="53"/>
    </row>
    <row r="1991" spans="1:27" ht="15.75" customHeight="1" thickBot="1" x14ac:dyDescent="0.25">
      <c r="A1991" s="245"/>
      <c r="B1991" s="263"/>
      <c r="C1991" s="165"/>
      <c r="D1991" s="165"/>
      <c r="E1991" s="237"/>
      <c r="F1991" s="159"/>
      <c r="G1991" s="16"/>
      <c r="H1991" s="16"/>
      <c r="I1991" s="16"/>
      <c r="J1991" s="16"/>
      <c r="K1991" s="16"/>
      <c r="L1991" s="16"/>
      <c r="M1991" s="16"/>
      <c r="N1991" s="16"/>
      <c r="O1991" s="9"/>
      <c r="P1991" s="278"/>
      <c r="Q1991" s="278"/>
      <c r="R1991" s="278"/>
      <c r="S1991" s="10"/>
      <c r="T1991" s="437"/>
      <c r="U1991" s="44"/>
      <c r="V1991" s="44"/>
      <c r="W1991" s="44"/>
      <c r="X1991" s="44"/>
      <c r="Y1991" s="44"/>
      <c r="Z1991" s="53"/>
      <c r="AA1991" s="53"/>
    </row>
    <row r="1992" spans="1:27" ht="15.75" thickBot="1" x14ac:dyDescent="0.25">
      <c r="A1992" s="160"/>
      <c r="B1992" s="264"/>
      <c r="C1992" s="166"/>
      <c r="D1992" s="166"/>
      <c r="E1992" s="238"/>
      <c r="F1992" s="160"/>
      <c r="G1992" s="151"/>
      <c r="H1992" s="243"/>
      <c r="I1992" s="243"/>
      <c r="J1992" s="243"/>
      <c r="K1992" s="243"/>
      <c r="L1992" s="243"/>
      <c r="M1992" s="243"/>
      <c r="N1992" s="244"/>
      <c r="O1992" s="11"/>
      <c r="P1992" s="142"/>
      <c r="Q1992" s="142"/>
      <c r="R1992" s="142"/>
      <c r="S1992" s="12"/>
      <c r="T1992" s="438"/>
      <c r="U1992" s="44"/>
      <c r="V1992" s="44"/>
      <c r="W1992" s="44"/>
      <c r="X1992" s="44"/>
      <c r="Y1992" s="44"/>
      <c r="Z1992" s="53"/>
      <c r="AA1992" s="53"/>
    </row>
    <row r="1993" spans="1:27" ht="15" x14ac:dyDescent="0.2">
      <c r="A1993" s="160"/>
      <c r="B1993" s="264"/>
      <c r="C1993" s="166"/>
      <c r="D1993" s="166"/>
      <c r="E1993" s="238"/>
      <c r="F1993" s="160"/>
      <c r="G1993" s="151"/>
      <c r="H1993" s="151"/>
      <c r="I1993" s="151"/>
      <c r="J1993" s="151"/>
      <c r="K1993" s="151"/>
      <c r="L1993" s="151"/>
      <c r="M1993" s="151"/>
      <c r="N1993" s="152"/>
      <c r="O1993" s="9"/>
      <c r="P1993" s="278"/>
      <c r="Q1993" s="278"/>
      <c r="R1993" s="278"/>
      <c r="S1993" s="13"/>
      <c r="T1993" s="438"/>
      <c r="U1993" s="44"/>
      <c r="V1993" s="44"/>
      <c r="W1993" s="44"/>
      <c r="X1993" s="44"/>
      <c r="Y1993" s="44"/>
      <c r="Z1993" s="53"/>
      <c r="AA1993" s="53"/>
    </row>
    <row r="1994" spans="1:27" ht="15.75" thickBot="1" x14ac:dyDescent="0.25">
      <c r="A1994" s="246"/>
      <c r="B1994" s="265"/>
      <c r="C1994" s="167"/>
      <c r="D1994" s="167"/>
      <c r="E1994" s="239"/>
      <c r="F1994" s="161"/>
      <c r="G1994" s="154"/>
      <c r="H1994" s="154"/>
      <c r="I1994" s="154"/>
      <c r="J1994" s="154"/>
      <c r="K1994" s="154"/>
      <c r="L1994" s="154"/>
      <c r="M1994" s="154"/>
      <c r="N1994" s="155"/>
      <c r="O1994" s="11"/>
      <c r="P1994" s="231"/>
      <c r="Q1994" s="232"/>
      <c r="R1994" s="233"/>
      <c r="S1994" s="14"/>
      <c r="T1994" s="439"/>
      <c r="U1994" s="44"/>
      <c r="V1994" s="44"/>
      <c r="W1994" s="44"/>
      <c r="X1994" s="44"/>
      <c r="Y1994" s="44"/>
      <c r="Z1994" s="53"/>
      <c r="AA1994" s="53"/>
    </row>
    <row r="1995" spans="1:27" ht="15.75" customHeight="1" thickBot="1" x14ac:dyDescent="0.25">
      <c r="A1995" s="245"/>
      <c r="B1995" s="263"/>
      <c r="C1995" s="165"/>
      <c r="D1995" s="165"/>
      <c r="E1995" s="237"/>
      <c r="F1995" s="159"/>
      <c r="G1995" s="16"/>
      <c r="H1995" s="16"/>
      <c r="I1995" s="16"/>
      <c r="J1995" s="16"/>
      <c r="K1995" s="16"/>
      <c r="L1995" s="16"/>
      <c r="M1995" s="16"/>
      <c r="N1995" s="16"/>
      <c r="O1995" s="9"/>
      <c r="P1995" s="278"/>
      <c r="Q1995" s="278"/>
      <c r="R1995" s="278"/>
      <c r="S1995" s="10"/>
      <c r="T1995" s="437"/>
      <c r="U1995" s="44"/>
      <c r="V1995" s="44"/>
      <c r="W1995" s="44"/>
      <c r="X1995" s="44"/>
      <c r="Y1995" s="44"/>
      <c r="Z1995" s="53"/>
      <c r="AA1995" s="53"/>
    </row>
    <row r="1996" spans="1:27" ht="15.75" thickBot="1" x14ac:dyDescent="0.25">
      <c r="A1996" s="160"/>
      <c r="B1996" s="264"/>
      <c r="C1996" s="166"/>
      <c r="D1996" s="166"/>
      <c r="E1996" s="238"/>
      <c r="F1996" s="160"/>
      <c r="G1996" s="151"/>
      <c r="H1996" s="243"/>
      <c r="I1996" s="243"/>
      <c r="J1996" s="243"/>
      <c r="K1996" s="243"/>
      <c r="L1996" s="243"/>
      <c r="M1996" s="243"/>
      <c r="N1996" s="244"/>
      <c r="O1996" s="11"/>
      <c r="P1996" s="142"/>
      <c r="Q1996" s="142"/>
      <c r="R1996" s="142"/>
      <c r="S1996" s="12"/>
      <c r="T1996" s="438"/>
      <c r="U1996" s="44"/>
      <c r="V1996" s="44"/>
      <c r="W1996" s="44"/>
      <c r="X1996" s="44"/>
      <c r="Y1996" s="44"/>
      <c r="Z1996" s="53"/>
      <c r="AA1996" s="53"/>
    </row>
    <row r="1997" spans="1:27" ht="15" x14ac:dyDescent="0.2">
      <c r="A1997" s="160"/>
      <c r="B1997" s="264"/>
      <c r="C1997" s="166"/>
      <c r="D1997" s="166"/>
      <c r="E1997" s="238"/>
      <c r="F1997" s="160"/>
      <c r="G1997" s="151"/>
      <c r="H1997" s="151"/>
      <c r="I1997" s="151"/>
      <c r="J1997" s="151"/>
      <c r="K1997" s="151"/>
      <c r="L1997" s="151"/>
      <c r="M1997" s="151"/>
      <c r="N1997" s="152"/>
      <c r="O1997" s="9"/>
      <c r="P1997" s="278"/>
      <c r="Q1997" s="278"/>
      <c r="R1997" s="278"/>
      <c r="S1997" s="13"/>
      <c r="T1997" s="438"/>
      <c r="U1997" s="44"/>
      <c r="V1997" s="44"/>
      <c r="W1997" s="44"/>
      <c r="X1997" s="44"/>
      <c r="Y1997" s="44"/>
      <c r="Z1997" s="53"/>
      <c r="AA1997" s="53"/>
    </row>
    <row r="1998" spans="1:27" ht="15.75" thickBot="1" x14ac:dyDescent="0.25">
      <c r="A1998" s="246"/>
      <c r="B1998" s="265"/>
      <c r="C1998" s="167"/>
      <c r="D1998" s="167"/>
      <c r="E1998" s="239"/>
      <c r="F1998" s="161"/>
      <c r="G1998" s="154"/>
      <c r="H1998" s="154"/>
      <c r="I1998" s="154"/>
      <c r="J1998" s="154"/>
      <c r="K1998" s="154"/>
      <c r="L1998" s="154"/>
      <c r="M1998" s="154"/>
      <c r="N1998" s="155"/>
      <c r="O1998" s="11"/>
      <c r="P1998" s="231"/>
      <c r="Q1998" s="232"/>
      <c r="R1998" s="233"/>
      <c r="S1998" s="14"/>
      <c r="T1998" s="439"/>
      <c r="U1998" s="44"/>
      <c r="V1998" s="44"/>
      <c r="W1998" s="44"/>
      <c r="X1998" s="44"/>
      <c r="Y1998" s="44"/>
      <c r="Z1998" s="53"/>
      <c r="AA1998" s="53"/>
    </row>
    <row r="1999" spans="1:27" ht="15.75" customHeight="1" thickBot="1" x14ac:dyDescent="0.25">
      <c r="A1999" s="245"/>
      <c r="B1999" s="263"/>
      <c r="C1999" s="165"/>
      <c r="D1999" s="165"/>
      <c r="E1999" s="237"/>
      <c r="F1999" s="159"/>
      <c r="G1999" s="16"/>
      <c r="H1999" s="16"/>
      <c r="I1999" s="16"/>
      <c r="J1999" s="16"/>
      <c r="K1999" s="16"/>
      <c r="L1999" s="16"/>
      <c r="M1999" s="16"/>
      <c r="N1999" s="16"/>
      <c r="O1999" s="9"/>
      <c r="P1999" s="278"/>
      <c r="Q1999" s="278"/>
      <c r="R1999" s="278"/>
      <c r="S1999" s="10"/>
      <c r="T1999" s="437"/>
      <c r="U1999" s="44"/>
      <c r="V1999" s="44"/>
      <c r="W1999" s="44"/>
      <c r="X1999" s="44"/>
      <c r="Y1999" s="44"/>
      <c r="Z1999" s="53"/>
      <c r="AA1999" s="53"/>
    </row>
    <row r="2000" spans="1:27" ht="15.75" thickBot="1" x14ac:dyDescent="0.25">
      <c r="A2000" s="160"/>
      <c r="B2000" s="264"/>
      <c r="C2000" s="166"/>
      <c r="D2000" s="166"/>
      <c r="E2000" s="238"/>
      <c r="F2000" s="160"/>
      <c r="G2000" s="151"/>
      <c r="H2000" s="243"/>
      <c r="I2000" s="243"/>
      <c r="J2000" s="243"/>
      <c r="K2000" s="243"/>
      <c r="L2000" s="243"/>
      <c r="M2000" s="243"/>
      <c r="N2000" s="244"/>
      <c r="O2000" s="11"/>
      <c r="P2000" s="142"/>
      <c r="Q2000" s="142"/>
      <c r="R2000" s="142"/>
      <c r="S2000" s="12"/>
      <c r="T2000" s="438"/>
      <c r="U2000" s="44"/>
      <c r="V2000" s="44"/>
      <c r="W2000" s="44"/>
      <c r="X2000" s="44"/>
      <c r="Y2000" s="44"/>
      <c r="Z2000" s="53"/>
      <c r="AA2000" s="53"/>
    </row>
    <row r="2001" spans="1:27" ht="15" x14ac:dyDescent="0.2">
      <c r="A2001" s="160"/>
      <c r="B2001" s="264"/>
      <c r="C2001" s="166"/>
      <c r="D2001" s="166"/>
      <c r="E2001" s="238"/>
      <c r="F2001" s="160"/>
      <c r="G2001" s="151"/>
      <c r="H2001" s="151"/>
      <c r="I2001" s="151"/>
      <c r="J2001" s="151"/>
      <c r="K2001" s="151"/>
      <c r="L2001" s="151"/>
      <c r="M2001" s="151"/>
      <c r="N2001" s="152"/>
      <c r="O2001" s="9"/>
      <c r="P2001" s="278"/>
      <c r="Q2001" s="278"/>
      <c r="R2001" s="278"/>
      <c r="S2001" s="13"/>
      <c r="T2001" s="438"/>
      <c r="U2001" s="44"/>
      <c r="V2001" s="44"/>
      <c r="W2001" s="44"/>
      <c r="X2001" s="44"/>
      <c r="Y2001" s="44"/>
      <c r="Z2001" s="53"/>
      <c r="AA2001" s="53"/>
    </row>
    <row r="2002" spans="1:27" ht="15.75" thickBot="1" x14ac:dyDescent="0.25">
      <c r="A2002" s="246"/>
      <c r="B2002" s="265"/>
      <c r="C2002" s="167"/>
      <c r="D2002" s="167"/>
      <c r="E2002" s="239"/>
      <c r="F2002" s="161"/>
      <c r="G2002" s="154"/>
      <c r="H2002" s="154"/>
      <c r="I2002" s="154"/>
      <c r="J2002" s="154"/>
      <c r="K2002" s="154"/>
      <c r="L2002" s="154"/>
      <c r="M2002" s="154"/>
      <c r="N2002" s="155"/>
      <c r="O2002" s="11"/>
      <c r="P2002" s="231"/>
      <c r="Q2002" s="232"/>
      <c r="R2002" s="233"/>
      <c r="S2002" s="14"/>
      <c r="T2002" s="439"/>
      <c r="U2002" s="44"/>
      <c r="V2002" s="44"/>
      <c r="W2002" s="44"/>
      <c r="X2002" s="44"/>
      <c r="Y2002" s="44"/>
      <c r="Z2002" s="53"/>
      <c r="AA2002" s="53"/>
    </row>
    <row r="2003" spans="1:27" ht="15.75" customHeight="1" thickBot="1" x14ac:dyDescent="0.25">
      <c r="A2003" s="245"/>
      <c r="B2003" s="263"/>
      <c r="C2003" s="165"/>
      <c r="D2003" s="165"/>
      <c r="E2003" s="237"/>
      <c r="F2003" s="159"/>
      <c r="G2003" s="16"/>
      <c r="H2003" s="16"/>
      <c r="I2003" s="16"/>
      <c r="J2003" s="16"/>
      <c r="K2003" s="16"/>
      <c r="L2003" s="16"/>
      <c r="M2003" s="16"/>
      <c r="N2003" s="16"/>
      <c r="O2003" s="9"/>
      <c r="P2003" s="278"/>
      <c r="Q2003" s="278"/>
      <c r="R2003" s="278"/>
      <c r="S2003" s="10"/>
      <c r="T2003" s="437"/>
      <c r="U2003" s="44"/>
      <c r="V2003" s="44"/>
      <c r="W2003" s="44"/>
      <c r="X2003" s="44"/>
      <c r="Y2003" s="44"/>
      <c r="Z2003" s="53"/>
      <c r="AA2003" s="53"/>
    </row>
    <row r="2004" spans="1:27" ht="15.75" thickBot="1" x14ac:dyDescent="0.25">
      <c r="A2004" s="160"/>
      <c r="B2004" s="264"/>
      <c r="C2004" s="166"/>
      <c r="D2004" s="166"/>
      <c r="E2004" s="238"/>
      <c r="F2004" s="160"/>
      <c r="G2004" s="151"/>
      <c r="H2004" s="243"/>
      <c r="I2004" s="243"/>
      <c r="J2004" s="243"/>
      <c r="K2004" s="243"/>
      <c r="L2004" s="243"/>
      <c r="M2004" s="243"/>
      <c r="N2004" s="244"/>
      <c r="O2004" s="11"/>
      <c r="P2004" s="142"/>
      <c r="Q2004" s="142"/>
      <c r="R2004" s="142"/>
      <c r="S2004" s="12"/>
      <c r="T2004" s="438"/>
      <c r="U2004" s="44"/>
      <c r="V2004" s="44"/>
      <c r="W2004" s="44"/>
      <c r="X2004" s="44"/>
      <c r="Y2004" s="44"/>
      <c r="Z2004" s="53"/>
      <c r="AA2004" s="53"/>
    </row>
    <row r="2005" spans="1:27" ht="15" x14ac:dyDescent="0.2">
      <c r="A2005" s="160"/>
      <c r="B2005" s="264"/>
      <c r="C2005" s="166"/>
      <c r="D2005" s="166"/>
      <c r="E2005" s="238"/>
      <c r="F2005" s="160"/>
      <c r="G2005" s="151"/>
      <c r="H2005" s="151"/>
      <c r="I2005" s="151"/>
      <c r="J2005" s="151"/>
      <c r="K2005" s="151"/>
      <c r="L2005" s="151"/>
      <c r="M2005" s="151"/>
      <c r="N2005" s="152"/>
      <c r="O2005" s="9"/>
      <c r="P2005" s="278"/>
      <c r="Q2005" s="278"/>
      <c r="R2005" s="278"/>
      <c r="S2005" s="13"/>
      <c r="T2005" s="438"/>
      <c r="U2005" s="44"/>
      <c r="V2005" s="44"/>
      <c r="W2005" s="44"/>
      <c r="X2005" s="44"/>
      <c r="Y2005" s="44"/>
      <c r="Z2005" s="53"/>
      <c r="AA2005" s="53"/>
    </row>
    <row r="2006" spans="1:27" ht="15.75" thickBot="1" x14ac:dyDescent="0.25">
      <c r="A2006" s="246"/>
      <c r="B2006" s="265"/>
      <c r="C2006" s="167"/>
      <c r="D2006" s="167"/>
      <c r="E2006" s="239"/>
      <c r="F2006" s="161"/>
      <c r="G2006" s="154"/>
      <c r="H2006" s="154"/>
      <c r="I2006" s="154"/>
      <c r="J2006" s="154"/>
      <c r="K2006" s="154"/>
      <c r="L2006" s="154"/>
      <c r="M2006" s="154"/>
      <c r="N2006" s="155"/>
      <c r="O2006" s="11"/>
      <c r="P2006" s="231"/>
      <c r="Q2006" s="232"/>
      <c r="R2006" s="233"/>
      <c r="S2006" s="14"/>
      <c r="T2006" s="439"/>
      <c r="U2006" s="44"/>
      <c r="V2006" s="44"/>
      <c r="W2006" s="44"/>
      <c r="X2006" s="44"/>
      <c r="Y2006" s="44"/>
      <c r="Z2006" s="53"/>
      <c r="AA2006" s="53"/>
    </row>
    <row r="2007" spans="1:27" ht="15.75" customHeight="1" thickBot="1" x14ac:dyDescent="0.25">
      <c r="A2007" s="245"/>
      <c r="B2007" s="263"/>
      <c r="C2007" s="165"/>
      <c r="D2007" s="165"/>
      <c r="E2007" s="237"/>
      <c r="F2007" s="159"/>
      <c r="G2007" s="16"/>
      <c r="H2007" s="16"/>
      <c r="I2007" s="16"/>
      <c r="J2007" s="16"/>
      <c r="K2007" s="16"/>
      <c r="L2007" s="16"/>
      <c r="M2007" s="16"/>
      <c r="N2007" s="16"/>
      <c r="O2007" s="9"/>
      <c r="P2007" s="278"/>
      <c r="Q2007" s="278"/>
      <c r="R2007" s="278"/>
      <c r="S2007" s="10"/>
      <c r="T2007" s="437"/>
      <c r="U2007" s="44"/>
      <c r="V2007" s="44"/>
      <c r="W2007" s="44"/>
      <c r="X2007" s="44"/>
      <c r="Y2007" s="44"/>
      <c r="Z2007" s="53"/>
      <c r="AA2007" s="53"/>
    </row>
    <row r="2008" spans="1:27" ht="15.75" thickBot="1" x14ac:dyDescent="0.25">
      <c r="A2008" s="160"/>
      <c r="B2008" s="264"/>
      <c r="C2008" s="166"/>
      <c r="D2008" s="166"/>
      <c r="E2008" s="238"/>
      <c r="F2008" s="160"/>
      <c r="G2008" s="151"/>
      <c r="H2008" s="243"/>
      <c r="I2008" s="243"/>
      <c r="J2008" s="243"/>
      <c r="K2008" s="243"/>
      <c r="L2008" s="243"/>
      <c r="M2008" s="243"/>
      <c r="N2008" s="244"/>
      <c r="O2008" s="11"/>
      <c r="P2008" s="142"/>
      <c r="Q2008" s="142"/>
      <c r="R2008" s="142"/>
      <c r="S2008" s="12"/>
      <c r="T2008" s="438"/>
      <c r="U2008" s="44"/>
      <c r="V2008" s="44"/>
      <c r="W2008" s="44"/>
      <c r="X2008" s="44"/>
      <c r="Y2008" s="44"/>
      <c r="Z2008" s="53"/>
      <c r="AA2008" s="53"/>
    </row>
    <row r="2009" spans="1:27" ht="15" x14ac:dyDescent="0.2">
      <c r="A2009" s="160"/>
      <c r="B2009" s="264"/>
      <c r="C2009" s="166"/>
      <c r="D2009" s="166"/>
      <c r="E2009" s="238"/>
      <c r="F2009" s="160"/>
      <c r="G2009" s="151"/>
      <c r="H2009" s="151"/>
      <c r="I2009" s="151"/>
      <c r="J2009" s="151"/>
      <c r="K2009" s="151"/>
      <c r="L2009" s="151"/>
      <c r="M2009" s="151"/>
      <c r="N2009" s="152"/>
      <c r="O2009" s="9"/>
      <c r="P2009" s="278"/>
      <c r="Q2009" s="278"/>
      <c r="R2009" s="278"/>
      <c r="S2009" s="13"/>
      <c r="T2009" s="438"/>
      <c r="U2009" s="44"/>
      <c r="V2009" s="44"/>
      <c r="W2009" s="44"/>
      <c r="X2009" s="44"/>
      <c r="Y2009" s="44"/>
      <c r="Z2009" s="53"/>
      <c r="AA2009" s="53"/>
    </row>
    <row r="2010" spans="1:27" ht="15.75" thickBot="1" x14ac:dyDescent="0.25">
      <c r="A2010" s="246"/>
      <c r="B2010" s="265"/>
      <c r="C2010" s="167"/>
      <c r="D2010" s="167"/>
      <c r="E2010" s="239"/>
      <c r="F2010" s="161"/>
      <c r="G2010" s="154"/>
      <c r="H2010" s="154"/>
      <c r="I2010" s="154"/>
      <c r="J2010" s="154"/>
      <c r="K2010" s="154"/>
      <c r="L2010" s="154"/>
      <c r="M2010" s="154"/>
      <c r="N2010" s="155"/>
      <c r="O2010" s="11"/>
      <c r="P2010" s="231"/>
      <c r="Q2010" s="232"/>
      <c r="R2010" s="233"/>
      <c r="S2010" s="14"/>
      <c r="T2010" s="439"/>
      <c r="U2010" s="44"/>
      <c r="V2010" s="44"/>
      <c r="W2010" s="44"/>
      <c r="X2010" s="44"/>
      <c r="Y2010" s="44"/>
      <c r="Z2010" s="53"/>
      <c r="AA2010" s="53"/>
    </row>
    <row r="2011" spans="1:27" ht="15.75" customHeight="1" thickBot="1" x14ac:dyDescent="0.25">
      <c r="A2011" s="245"/>
      <c r="B2011" s="263"/>
      <c r="C2011" s="165"/>
      <c r="D2011" s="165"/>
      <c r="E2011" s="237"/>
      <c r="F2011" s="159"/>
      <c r="G2011" s="16"/>
      <c r="H2011" s="16"/>
      <c r="I2011" s="16"/>
      <c r="J2011" s="16"/>
      <c r="K2011" s="16"/>
      <c r="L2011" s="16"/>
      <c r="M2011" s="16"/>
      <c r="N2011" s="16"/>
      <c r="O2011" s="9"/>
      <c r="P2011" s="278"/>
      <c r="Q2011" s="278"/>
      <c r="R2011" s="278"/>
      <c r="S2011" s="10"/>
      <c r="T2011" s="449"/>
      <c r="U2011" s="44"/>
      <c r="V2011" s="44"/>
      <c r="W2011" s="44"/>
      <c r="X2011" s="44"/>
      <c r="Y2011" s="44"/>
      <c r="Z2011" s="53"/>
      <c r="AA2011" s="53"/>
    </row>
    <row r="2012" spans="1:27" ht="15.75" thickBot="1" x14ac:dyDescent="0.25">
      <c r="A2012" s="160"/>
      <c r="B2012" s="264"/>
      <c r="C2012" s="166"/>
      <c r="D2012" s="166"/>
      <c r="E2012" s="238"/>
      <c r="F2012" s="160"/>
      <c r="G2012" s="151"/>
      <c r="H2012" s="243"/>
      <c r="I2012" s="243"/>
      <c r="J2012" s="243"/>
      <c r="K2012" s="243"/>
      <c r="L2012" s="243"/>
      <c r="M2012" s="243"/>
      <c r="N2012" s="244"/>
      <c r="O2012" s="11"/>
      <c r="P2012" s="142"/>
      <c r="Q2012" s="142"/>
      <c r="R2012" s="142"/>
      <c r="S2012" s="12"/>
      <c r="T2012" s="450"/>
      <c r="U2012" s="44"/>
      <c r="V2012" s="44"/>
      <c r="W2012" s="44"/>
      <c r="X2012" s="44"/>
      <c r="Y2012" s="44"/>
      <c r="Z2012" s="53"/>
      <c r="AA2012" s="53"/>
    </row>
    <row r="2013" spans="1:27" ht="15" x14ac:dyDescent="0.2">
      <c r="A2013" s="160"/>
      <c r="B2013" s="264"/>
      <c r="C2013" s="166"/>
      <c r="D2013" s="166"/>
      <c r="E2013" s="238"/>
      <c r="F2013" s="160"/>
      <c r="G2013" s="151"/>
      <c r="H2013" s="151"/>
      <c r="I2013" s="151"/>
      <c r="J2013" s="151"/>
      <c r="K2013" s="151"/>
      <c r="L2013" s="151"/>
      <c r="M2013" s="151"/>
      <c r="N2013" s="152"/>
      <c r="O2013" s="9"/>
      <c r="P2013" s="452"/>
      <c r="Q2013" s="452"/>
      <c r="R2013" s="452"/>
      <c r="S2013" s="13"/>
      <c r="T2013" s="450"/>
      <c r="U2013" s="44"/>
      <c r="V2013" s="44"/>
      <c r="W2013" s="44"/>
      <c r="X2013" s="44"/>
      <c r="Y2013" s="44"/>
      <c r="Z2013" s="53"/>
      <c r="AA2013" s="53"/>
    </row>
    <row r="2014" spans="1:27" ht="15.75" thickBot="1" x14ac:dyDescent="0.25">
      <c r="A2014" s="246"/>
      <c r="B2014" s="265"/>
      <c r="C2014" s="167"/>
      <c r="D2014" s="167"/>
      <c r="E2014" s="239"/>
      <c r="F2014" s="161"/>
      <c r="G2014" s="154"/>
      <c r="H2014" s="154"/>
      <c r="I2014" s="154"/>
      <c r="J2014" s="154"/>
      <c r="K2014" s="154"/>
      <c r="L2014" s="154"/>
      <c r="M2014" s="154"/>
      <c r="N2014" s="155"/>
      <c r="O2014" s="11"/>
      <c r="P2014" s="231"/>
      <c r="Q2014" s="232"/>
      <c r="R2014" s="233"/>
      <c r="S2014" s="14"/>
      <c r="T2014" s="451"/>
      <c r="U2014" s="44"/>
      <c r="V2014" s="44"/>
      <c r="W2014" s="44"/>
      <c r="X2014" s="44"/>
      <c r="Y2014" s="44"/>
      <c r="Z2014" s="53"/>
      <c r="AA2014" s="53"/>
    </row>
    <row r="2015" spans="1:27" ht="15.75" customHeight="1" thickBot="1" x14ac:dyDescent="0.25">
      <c r="A2015" s="245"/>
      <c r="B2015" s="263"/>
      <c r="C2015" s="165"/>
      <c r="D2015" s="165"/>
      <c r="E2015" s="237"/>
      <c r="F2015" s="159"/>
      <c r="G2015" s="16"/>
      <c r="H2015" s="16"/>
      <c r="I2015" s="16"/>
      <c r="J2015" s="16"/>
      <c r="K2015" s="16"/>
      <c r="L2015" s="16"/>
      <c r="M2015" s="16"/>
      <c r="N2015" s="16"/>
      <c r="O2015" s="9"/>
      <c r="P2015" s="278"/>
      <c r="Q2015" s="278"/>
      <c r="R2015" s="278"/>
      <c r="S2015" s="10"/>
      <c r="T2015" s="437"/>
      <c r="U2015" s="44"/>
      <c r="V2015" s="44"/>
      <c r="W2015" s="44"/>
      <c r="X2015" s="44"/>
      <c r="Y2015" s="44"/>
      <c r="Z2015" s="53"/>
      <c r="AA2015" s="53"/>
    </row>
    <row r="2016" spans="1:27" ht="15.75" thickBot="1" x14ac:dyDescent="0.25">
      <c r="A2016" s="160"/>
      <c r="B2016" s="264"/>
      <c r="C2016" s="166"/>
      <c r="D2016" s="166"/>
      <c r="E2016" s="238"/>
      <c r="F2016" s="160"/>
      <c r="G2016" s="151"/>
      <c r="H2016" s="243"/>
      <c r="I2016" s="243"/>
      <c r="J2016" s="243"/>
      <c r="K2016" s="243"/>
      <c r="L2016" s="243"/>
      <c r="M2016" s="243"/>
      <c r="N2016" s="244"/>
      <c r="O2016" s="11"/>
      <c r="P2016" s="142"/>
      <c r="Q2016" s="142"/>
      <c r="R2016" s="142"/>
      <c r="S2016" s="12"/>
      <c r="T2016" s="438"/>
      <c r="U2016" s="44"/>
      <c r="V2016" s="44"/>
      <c r="W2016" s="44"/>
      <c r="X2016" s="44"/>
      <c r="Y2016" s="44"/>
      <c r="Z2016" s="53"/>
      <c r="AA2016" s="53"/>
    </row>
    <row r="2017" spans="1:27" ht="15" x14ac:dyDescent="0.2">
      <c r="A2017" s="160"/>
      <c r="B2017" s="264"/>
      <c r="C2017" s="166"/>
      <c r="D2017" s="166"/>
      <c r="E2017" s="238"/>
      <c r="F2017" s="160"/>
      <c r="G2017" s="151"/>
      <c r="H2017" s="151"/>
      <c r="I2017" s="151"/>
      <c r="J2017" s="151"/>
      <c r="K2017" s="151"/>
      <c r="L2017" s="151"/>
      <c r="M2017" s="151"/>
      <c r="N2017" s="152"/>
      <c r="O2017" s="9"/>
      <c r="P2017" s="278"/>
      <c r="Q2017" s="278"/>
      <c r="R2017" s="278"/>
      <c r="S2017" s="13"/>
      <c r="T2017" s="438"/>
      <c r="U2017" s="44"/>
      <c r="V2017" s="44"/>
      <c r="W2017" s="44"/>
      <c r="X2017" s="44"/>
      <c r="Y2017" s="44"/>
      <c r="Z2017" s="53"/>
      <c r="AA2017" s="53"/>
    </row>
    <row r="2018" spans="1:27" ht="15.75" thickBot="1" x14ac:dyDescent="0.25">
      <c r="A2018" s="246"/>
      <c r="B2018" s="265"/>
      <c r="C2018" s="167"/>
      <c r="D2018" s="167"/>
      <c r="E2018" s="239"/>
      <c r="F2018" s="161"/>
      <c r="G2018" s="154"/>
      <c r="H2018" s="154"/>
      <c r="I2018" s="154"/>
      <c r="J2018" s="154"/>
      <c r="K2018" s="154"/>
      <c r="L2018" s="154"/>
      <c r="M2018" s="154"/>
      <c r="N2018" s="155"/>
      <c r="O2018" s="11"/>
      <c r="P2018" s="231"/>
      <c r="Q2018" s="232"/>
      <c r="R2018" s="233"/>
      <c r="S2018" s="14"/>
      <c r="T2018" s="439"/>
      <c r="U2018" s="44"/>
      <c r="V2018" s="44"/>
      <c r="W2018" s="44"/>
      <c r="X2018" s="44"/>
      <c r="Y2018" s="44"/>
      <c r="Z2018" s="53"/>
      <c r="AA2018" s="53"/>
    </row>
    <row r="2019" spans="1:27" ht="15.75" customHeight="1" thickBot="1" x14ac:dyDescent="0.25">
      <c r="A2019" s="245"/>
      <c r="B2019" s="263"/>
      <c r="C2019" s="165"/>
      <c r="D2019" s="165"/>
      <c r="E2019" s="237"/>
      <c r="F2019" s="159"/>
      <c r="G2019" s="16"/>
      <c r="H2019" s="16"/>
      <c r="I2019" s="16"/>
      <c r="J2019" s="16"/>
      <c r="K2019" s="16"/>
      <c r="L2019" s="16"/>
      <c r="M2019" s="16"/>
      <c r="N2019" s="16"/>
      <c r="O2019" s="9"/>
      <c r="P2019" s="278"/>
      <c r="Q2019" s="278"/>
      <c r="R2019" s="278"/>
      <c r="S2019" s="10"/>
      <c r="T2019" s="437"/>
      <c r="U2019" s="44"/>
      <c r="V2019" s="44"/>
      <c r="W2019" s="44"/>
      <c r="X2019" s="44"/>
      <c r="Y2019" s="44"/>
      <c r="Z2019" s="53"/>
      <c r="AA2019" s="53"/>
    </row>
    <row r="2020" spans="1:27" ht="15.75" thickBot="1" x14ac:dyDescent="0.25">
      <c r="A2020" s="160"/>
      <c r="B2020" s="264"/>
      <c r="C2020" s="166"/>
      <c r="D2020" s="166"/>
      <c r="E2020" s="238"/>
      <c r="F2020" s="160"/>
      <c r="G2020" s="151"/>
      <c r="H2020" s="243"/>
      <c r="I2020" s="243"/>
      <c r="J2020" s="243"/>
      <c r="K2020" s="243"/>
      <c r="L2020" s="243"/>
      <c r="M2020" s="243"/>
      <c r="N2020" s="244"/>
      <c r="O2020" s="11"/>
      <c r="P2020" s="142"/>
      <c r="Q2020" s="142"/>
      <c r="R2020" s="142"/>
      <c r="S2020" s="12"/>
      <c r="T2020" s="438"/>
      <c r="U2020" s="44"/>
      <c r="V2020" s="44"/>
      <c r="W2020" s="44"/>
      <c r="X2020" s="44"/>
      <c r="Y2020" s="44"/>
      <c r="Z2020" s="53"/>
      <c r="AA2020" s="53"/>
    </row>
    <row r="2021" spans="1:27" ht="15" x14ac:dyDescent="0.2">
      <c r="A2021" s="160"/>
      <c r="B2021" s="264"/>
      <c r="C2021" s="166"/>
      <c r="D2021" s="166"/>
      <c r="E2021" s="238"/>
      <c r="F2021" s="160"/>
      <c r="G2021" s="151"/>
      <c r="H2021" s="151"/>
      <c r="I2021" s="151"/>
      <c r="J2021" s="151"/>
      <c r="K2021" s="151"/>
      <c r="L2021" s="151"/>
      <c r="M2021" s="151"/>
      <c r="N2021" s="152"/>
      <c r="O2021" s="9"/>
      <c r="P2021" s="278"/>
      <c r="Q2021" s="278"/>
      <c r="R2021" s="278"/>
      <c r="S2021" s="13"/>
      <c r="T2021" s="438"/>
      <c r="U2021" s="44"/>
      <c r="V2021" s="44"/>
      <c r="W2021" s="44"/>
      <c r="X2021" s="44"/>
      <c r="Y2021" s="44"/>
      <c r="Z2021" s="53"/>
      <c r="AA2021" s="53"/>
    </row>
    <row r="2022" spans="1:27" ht="15.75" thickBot="1" x14ac:dyDescent="0.25">
      <c r="A2022" s="246"/>
      <c r="B2022" s="265"/>
      <c r="C2022" s="167"/>
      <c r="D2022" s="167"/>
      <c r="E2022" s="239"/>
      <c r="F2022" s="161"/>
      <c r="G2022" s="154"/>
      <c r="H2022" s="154"/>
      <c r="I2022" s="154"/>
      <c r="J2022" s="154"/>
      <c r="K2022" s="154"/>
      <c r="L2022" s="154"/>
      <c r="M2022" s="154"/>
      <c r="N2022" s="155"/>
      <c r="O2022" s="11"/>
      <c r="P2022" s="231"/>
      <c r="Q2022" s="232"/>
      <c r="R2022" s="233"/>
      <c r="S2022" s="14"/>
      <c r="T2022" s="439"/>
      <c r="U2022" s="44"/>
      <c r="V2022" s="44"/>
      <c r="W2022" s="44"/>
      <c r="X2022" s="44"/>
      <c r="Y2022" s="44"/>
      <c r="Z2022" s="53"/>
      <c r="AA2022" s="53"/>
    </row>
    <row r="2023" spans="1:27" ht="15.75" customHeight="1" thickBot="1" x14ac:dyDescent="0.25">
      <c r="A2023" s="245"/>
      <c r="B2023" s="263"/>
      <c r="C2023" s="165"/>
      <c r="D2023" s="165"/>
      <c r="E2023" s="237"/>
      <c r="F2023" s="159"/>
      <c r="G2023" s="16"/>
      <c r="H2023" s="16"/>
      <c r="I2023" s="16"/>
      <c r="J2023" s="16"/>
      <c r="K2023" s="16"/>
      <c r="L2023" s="16"/>
      <c r="M2023" s="16"/>
      <c r="N2023" s="16"/>
      <c r="O2023" s="9"/>
      <c r="P2023" s="278"/>
      <c r="Q2023" s="278"/>
      <c r="R2023" s="278"/>
      <c r="S2023" s="10"/>
      <c r="T2023" s="437"/>
      <c r="U2023" s="44"/>
      <c r="V2023" s="44"/>
      <c r="W2023" s="44"/>
      <c r="X2023" s="44"/>
      <c r="Y2023" s="44"/>
      <c r="Z2023" s="53"/>
      <c r="AA2023" s="53"/>
    </row>
    <row r="2024" spans="1:27" ht="15.75" thickBot="1" x14ac:dyDescent="0.25">
      <c r="A2024" s="160"/>
      <c r="B2024" s="264"/>
      <c r="C2024" s="166"/>
      <c r="D2024" s="166"/>
      <c r="E2024" s="238"/>
      <c r="F2024" s="160"/>
      <c r="G2024" s="151"/>
      <c r="H2024" s="243"/>
      <c r="I2024" s="243"/>
      <c r="J2024" s="243"/>
      <c r="K2024" s="243"/>
      <c r="L2024" s="243"/>
      <c r="M2024" s="243"/>
      <c r="N2024" s="244"/>
      <c r="O2024" s="11"/>
      <c r="P2024" s="142"/>
      <c r="Q2024" s="142"/>
      <c r="R2024" s="142"/>
      <c r="S2024" s="12"/>
      <c r="T2024" s="438"/>
      <c r="U2024" s="44"/>
      <c r="V2024" s="44"/>
      <c r="W2024" s="44"/>
      <c r="X2024" s="44"/>
      <c r="Y2024" s="44"/>
      <c r="Z2024" s="53"/>
      <c r="AA2024" s="53"/>
    </row>
    <row r="2025" spans="1:27" ht="15" x14ac:dyDescent="0.2">
      <c r="A2025" s="160"/>
      <c r="B2025" s="264"/>
      <c r="C2025" s="166"/>
      <c r="D2025" s="166"/>
      <c r="E2025" s="238"/>
      <c r="F2025" s="160"/>
      <c r="G2025" s="151"/>
      <c r="H2025" s="151"/>
      <c r="I2025" s="151"/>
      <c r="J2025" s="151"/>
      <c r="K2025" s="151"/>
      <c r="L2025" s="151"/>
      <c r="M2025" s="151"/>
      <c r="N2025" s="152"/>
      <c r="O2025" s="9"/>
      <c r="P2025" s="278"/>
      <c r="Q2025" s="278"/>
      <c r="R2025" s="278"/>
      <c r="S2025" s="13"/>
      <c r="T2025" s="438"/>
      <c r="U2025" s="44"/>
      <c r="V2025" s="44"/>
      <c r="W2025" s="44"/>
      <c r="X2025" s="44"/>
      <c r="Y2025" s="44"/>
      <c r="Z2025" s="53"/>
      <c r="AA2025" s="53"/>
    </row>
    <row r="2026" spans="1:27" ht="15.75" thickBot="1" x14ac:dyDescent="0.25">
      <c r="A2026" s="246"/>
      <c r="B2026" s="265"/>
      <c r="C2026" s="167"/>
      <c r="D2026" s="167"/>
      <c r="E2026" s="239"/>
      <c r="F2026" s="161"/>
      <c r="G2026" s="154"/>
      <c r="H2026" s="154"/>
      <c r="I2026" s="154"/>
      <c r="J2026" s="154"/>
      <c r="K2026" s="154"/>
      <c r="L2026" s="154"/>
      <c r="M2026" s="154"/>
      <c r="N2026" s="155"/>
      <c r="O2026" s="11"/>
      <c r="P2026" s="231"/>
      <c r="Q2026" s="232"/>
      <c r="R2026" s="233"/>
      <c r="S2026" s="14"/>
      <c r="T2026" s="439"/>
      <c r="U2026" s="44"/>
      <c r="V2026" s="44"/>
      <c r="W2026" s="44"/>
      <c r="X2026" s="44"/>
      <c r="Y2026" s="44"/>
      <c r="Z2026" s="53"/>
      <c r="AA2026" s="53"/>
    </row>
    <row r="2027" spans="1:27" ht="15.75" customHeight="1" thickBot="1" x14ac:dyDescent="0.25">
      <c r="A2027" s="245"/>
      <c r="B2027" s="263"/>
      <c r="C2027" s="165"/>
      <c r="D2027" s="165"/>
      <c r="E2027" s="237"/>
      <c r="F2027" s="159"/>
      <c r="G2027" s="16"/>
      <c r="H2027" s="16"/>
      <c r="I2027" s="16"/>
      <c r="J2027" s="16"/>
      <c r="K2027" s="16"/>
      <c r="L2027" s="16"/>
      <c r="M2027" s="16"/>
      <c r="N2027" s="16"/>
      <c r="O2027" s="9"/>
      <c r="P2027" s="278"/>
      <c r="Q2027" s="278"/>
      <c r="R2027" s="278"/>
      <c r="S2027" s="10"/>
      <c r="T2027" s="437"/>
      <c r="U2027" s="44"/>
      <c r="V2027" s="44"/>
      <c r="W2027" s="44"/>
      <c r="X2027" s="44"/>
      <c r="Y2027" s="44"/>
      <c r="Z2027" s="53"/>
      <c r="AA2027" s="53"/>
    </row>
    <row r="2028" spans="1:27" ht="15.75" thickBot="1" x14ac:dyDescent="0.25">
      <c r="A2028" s="160"/>
      <c r="B2028" s="264"/>
      <c r="C2028" s="166"/>
      <c r="D2028" s="166"/>
      <c r="E2028" s="238"/>
      <c r="F2028" s="160"/>
      <c r="G2028" s="151"/>
      <c r="H2028" s="243"/>
      <c r="I2028" s="243"/>
      <c r="J2028" s="243"/>
      <c r="K2028" s="243"/>
      <c r="L2028" s="243"/>
      <c r="M2028" s="243"/>
      <c r="N2028" s="244"/>
      <c r="O2028" s="11"/>
      <c r="P2028" s="142"/>
      <c r="Q2028" s="142"/>
      <c r="R2028" s="142"/>
      <c r="S2028" s="12"/>
      <c r="T2028" s="438"/>
      <c r="U2028" s="44"/>
      <c r="V2028" s="44"/>
      <c r="W2028" s="44"/>
      <c r="X2028" s="44"/>
      <c r="Y2028" s="44"/>
      <c r="Z2028" s="53"/>
      <c r="AA2028" s="53"/>
    </row>
    <row r="2029" spans="1:27" ht="15" x14ac:dyDescent="0.2">
      <c r="A2029" s="160"/>
      <c r="B2029" s="264"/>
      <c r="C2029" s="166"/>
      <c r="D2029" s="166"/>
      <c r="E2029" s="238"/>
      <c r="F2029" s="160"/>
      <c r="G2029" s="151"/>
      <c r="H2029" s="151"/>
      <c r="I2029" s="151"/>
      <c r="J2029" s="151"/>
      <c r="K2029" s="151"/>
      <c r="L2029" s="151"/>
      <c r="M2029" s="151"/>
      <c r="N2029" s="152"/>
      <c r="O2029" s="9"/>
      <c r="P2029" s="278"/>
      <c r="Q2029" s="278"/>
      <c r="R2029" s="278"/>
      <c r="S2029" s="13"/>
      <c r="T2029" s="438"/>
      <c r="U2029" s="44"/>
      <c r="V2029" s="44"/>
      <c r="W2029" s="44"/>
      <c r="X2029" s="44"/>
      <c r="Y2029" s="44"/>
      <c r="Z2029" s="53"/>
      <c r="AA2029" s="53"/>
    </row>
    <row r="2030" spans="1:27" ht="15.75" thickBot="1" x14ac:dyDescent="0.25">
      <c r="A2030" s="246"/>
      <c r="B2030" s="265"/>
      <c r="C2030" s="167"/>
      <c r="D2030" s="167"/>
      <c r="E2030" s="239"/>
      <c r="F2030" s="161"/>
      <c r="G2030" s="154"/>
      <c r="H2030" s="154"/>
      <c r="I2030" s="154"/>
      <c r="J2030" s="154"/>
      <c r="K2030" s="154"/>
      <c r="L2030" s="154"/>
      <c r="M2030" s="154"/>
      <c r="N2030" s="155"/>
      <c r="O2030" s="11"/>
      <c r="P2030" s="231"/>
      <c r="Q2030" s="232"/>
      <c r="R2030" s="233"/>
      <c r="S2030" s="14"/>
      <c r="T2030" s="439"/>
      <c r="U2030" s="44"/>
      <c r="V2030" s="44"/>
      <c r="W2030" s="44"/>
      <c r="X2030" s="44"/>
      <c r="Y2030" s="44"/>
      <c r="Z2030" s="53"/>
      <c r="AA2030" s="53"/>
    </row>
    <row r="2031" spans="1:27" ht="15.75" customHeight="1" thickBot="1" x14ac:dyDescent="0.25">
      <c r="A2031" s="245"/>
      <c r="B2031" s="263"/>
      <c r="C2031" s="165"/>
      <c r="D2031" s="165"/>
      <c r="E2031" s="237"/>
      <c r="F2031" s="159"/>
      <c r="G2031" s="16"/>
      <c r="H2031" s="16"/>
      <c r="I2031" s="16"/>
      <c r="J2031" s="16"/>
      <c r="K2031" s="16"/>
      <c r="L2031" s="16"/>
      <c r="M2031" s="16"/>
      <c r="N2031" s="16"/>
      <c r="O2031" s="9"/>
      <c r="P2031" s="278"/>
      <c r="Q2031" s="278"/>
      <c r="R2031" s="278"/>
      <c r="S2031" s="10"/>
      <c r="T2031" s="437"/>
      <c r="U2031" s="44"/>
      <c r="V2031" s="44"/>
      <c r="W2031" s="44"/>
      <c r="X2031" s="44"/>
      <c r="Y2031" s="44"/>
      <c r="Z2031" s="53"/>
      <c r="AA2031" s="53"/>
    </row>
    <row r="2032" spans="1:27" ht="15.75" thickBot="1" x14ac:dyDescent="0.25">
      <c r="A2032" s="160"/>
      <c r="B2032" s="264"/>
      <c r="C2032" s="166"/>
      <c r="D2032" s="166"/>
      <c r="E2032" s="238"/>
      <c r="F2032" s="160"/>
      <c r="G2032" s="151"/>
      <c r="H2032" s="243"/>
      <c r="I2032" s="243"/>
      <c r="J2032" s="243"/>
      <c r="K2032" s="243"/>
      <c r="L2032" s="243"/>
      <c r="M2032" s="243"/>
      <c r="N2032" s="244"/>
      <c r="O2032" s="11"/>
      <c r="P2032" s="142"/>
      <c r="Q2032" s="142"/>
      <c r="R2032" s="142"/>
      <c r="S2032" s="12"/>
      <c r="T2032" s="438"/>
      <c r="U2032" s="44"/>
      <c r="V2032" s="44"/>
      <c r="W2032" s="44"/>
      <c r="X2032" s="44"/>
      <c r="Y2032" s="44"/>
      <c r="Z2032" s="53"/>
      <c r="AA2032" s="53"/>
    </row>
    <row r="2033" spans="1:27" ht="15" x14ac:dyDescent="0.2">
      <c r="A2033" s="160"/>
      <c r="B2033" s="264"/>
      <c r="C2033" s="166"/>
      <c r="D2033" s="166"/>
      <c r="E2033" s="238"/>
      <c r="F2033" s="160"/>
      <c r="G2033" s="151"/>
      <c r="H2033" s="151"/>
      <c r="I2033" s="151"/>
      <c r="J2033" s="151"/>
      <c r="K2033" s="151"/>
      <c r="L2033" s="151"/>
      <c r="M2033" s="151"/>
      <c r="N2033" s="152"/>
      <c r="O2033" s="9"/>
      <c r="P2033" s="278"/>
      <c r="Q2033" s="278"/>
      <c r="R2033" s="278"/>
      <c r="S2033" s="13"/>
      <c r="T2033" s="438"/>
      <c r="U2033" s="44"/>
      <c r="V2033" s="44"/>
      <c r="W2033" s="44"/>
      <c r="X2033" s="44"/>
      <c r="Y2033" s="44"/>
      <c r="Z2033" s="53"/>
      <c r="AA2033" s="53"/>
    </row>
    <row r="2034" spans="1:27" ht="15.75" thickBot="1" x14ac:dyDescent="0.25">
      <c r="A2034" s="246"/>
      <c r="B2034" s="265"/>
      <c r="C2034" s="167"/>
      <c r="D2034" s="167"/>
      <c r="E2034" s="239"/>
      <c r="F2034" s="161"/>
      <c r="G2034" s="154"/>
      <c r="H2034" s="154"/>
      <c r="I2034" s="154"/>
      <c r="J2034" s="154"/>
      <c r="K2034" s="154"/>
      <c r="L2034" s="154"/>
      <c r="M2034" s="154"/>
      <c r="N2034" s="155"/>
      <c r="O2034" s="11"/>
      <c r="P2034" s="231"/>
      <c r="Q2034" s="232"/>
      <c r="R2034" s="233"/>
      <c r="S2034" s="14"/>
      <c r="T2034" s="439"/>
      <c r="U2034" s="44"/>
      <c r="V2034" s="44"/>
      <c r="W2034" s="44"/>
      <c r="X2034" s="44"/>
      <c r="Y2034" s="44"/>
      <c r="Z2034" s="53"/>
      <c r="AA2034" s="53"/>
    </row>
    <row r="2035" spans="1:27" ht="15.75" customHeight="1" thickBot="1" x14ac:dyDescent="0.25">
      <c r="A2035" s="245"/>
      <c r="B2035" s="263"/>
      <c r="C2035" s="165"/>
      <c r="D2035" s="165"/>
      <c r="E2035" s="237"/>
      <c r="F2035" s="159"/>
      <c r="G2035" s="16"/>
      <c r="H2035" s="16"/>
      <c r="I2035" s="16"/>
      <c r="J2035" s="16"/>
      <c r="K2035" s="16"/>
      <c r="L2035" s="16"/>
      <c r="M2035" s="16"/>
      <c r="N2035" s="16"/>
      <c r="O2035" s="9"/>
      <c r="P2035" s="278"/>
      <c r="Q2035" s="278"/>
      <c r="R2035" s="278"/>
      <c r="S2035" s="10"/>
      <c r="T2035" s="437"/>
      <c r="U2035" s="44"/>
      <c r="V2035" s="44"/>
      <c r="W2035" s="44"/>
      <c r="X2035" s="44"/>
      <c r="Y2035" s="44"/>
      <c r="Z2035" s="53"/>
      <c r="AA2035" s="53"/>
    </row>
    <row r="2036" spans="1:27" ht="15.75" thickBot="1" x14ac:dyDescent="0.25">
      <c r="A2036" s="160"/>
      <c r="B2036" s="264"/>
      <c r="C2036" s="166"/>
      <c r="D2036" s="166"/>
      <c r="E2036" s="238"/>
      <c r="F2036" s="160"/>
      <c r="G2036" s="151"/>
      <c r="H2036" s="243"/>
      <c r="I2036" s="243"/>
      <c r="J2036" s="243"/>
      <c r="K2036" s="243"/>
      <c r="L2036" s="243"/>
      <c r="M2036" s="243"/>
      <c r="N2036" s="244"/>
      <c r="O2036" s="11"/>
      <c r="P2036" s="142"/>
      <c r="Q2036" s="142"/>
      <c r="R2036" s="142"/>
      <c r="S2036" s="12"/>
      <c r="T2036" s="438"/>
      <c r="U2036" s="44"/>
      <c r="V2036" s="44"/>
      <c r="W2036" s="44"/>
      <c r="X2036" s="44"/>
      <c r="Y2036" s="44"/>
      <c r="Z2036" s="53"/>
      <c r="AA2036" s="53"/>
    </row>
    <row r="2037" spans="1:27" ht="15" x14ac:dyDescent="0.2">
      <c r="A2037" s="160"/>
      <c r="B2037" s="264"/>
      <c r="C2037" s="166"/>
      <c r="D2037" s="166"/>
      <c r="E2037" s="238"/>
      <c r="F2037" s="160"/>
      <c r="G2037" s="151"/>
      <c r="H2037" s="151"/>
      <c r="I2037" s="151"/>
      <c r="J2037" s="151"/>
      <c r="K2037" s="151"/>
      <c r="L2037" s="151"/>
      <c r="M2037" s="151"/>
      <c r="N2037" s="152"/>
      <c r="O2037" s="9"/>
      <c r="P2037" s="278"/>
      <c r="Q2037" s="278"/>
      <c r="R2037" s="278"/>
      <c r="S2037" s="13"/>
      <c r="T2037" s="438"/>
      <c r="U2037" s="44"/>
      <c r="V2037" s="44"/>
      <c r="W2037" s="44"/>
      <c r="X2037" s="44"/>
      <c r="Y2037" s="44"/>
      <c r="Z2037" s="53"/>
      <c r="AA2037" s="53"/>
    </row>
    <row r="2038" spans="1:27" ht="15.75" thickBot="1" x14ac:dyDescent="0.25">
      <c r="A2038" s="246"/>
      <c r="B2038" s="265"/>
      <c r="C2038" s="167"/>
      <c r="D2038" s="167"/>
      <c r="E2038" s="239"/>
      <c r="F2038" s="161"/>
      <c r="G2038" s="154"/>
      <c r="H2038" s="154"/>
      <c r="I2038" s="154"/>
      <c r="J2038" s="154"/>
      <c r="K2038" s="154"/>
      <c r="L2038" s="154"/>
      <c r="M2038" s="154"/>
      <c r="N2038" s="155"/>
      <c r="O2038" s="11"/>
      <c r="P2038" s="231"/>
      <c r="Q2038" s="232"/>
      <c r="R2038" s="233"/>
      <c r="S2038" s="14"/>
      <c r="T2038" s="439"/>
      <c r="U2038" s="44"/>
      <c r="V2038" s="44"/>
      <c r="W2038" s="44"/>
      <c r="X2038" s="44"/>
      <c r="Y2038" s="44"/>
      <c r="Z2038" s="53"/>
      <c r="AA2038" s="53"/>
    </row>
    <row r="2039" spans="1:27" ht="15.75" customHeight="1" thickBot="1" x14ac:dyDescent="0.25">
      <c r="A2039" s="245"/>
      <c r="B2039" s="263"/>
      <c r="C2039" s="165"/>
      <c r="D2039" s="165"/>
      <c r="E2039" s="237"/>
      <c r="F2039" s="159"/>
      <c r="G2039" s="16"/>
      <c r="H2039" s="16"/>
      <c r="I2039" s="16"/>
      <c r="J2039" s="16"/>
      <c r="K2039" s="16"/>
      <c r="L2039" s="16"/>
      <c r="M2039" s="16"/>
      <c r="N2039" s="16"/>
      <c r="O2039" s="9"/>
      <c r="P2039" s="278"/>
      <c r="Q2039" s="278"/>
      <c r="R2039" s="278"/>
      <c r="S2039" s="10"/>
      <c r="T2039" s="437"/>
      <c r="U2039" s="44"/>
      <c r="V2039" s="44"/>
      <c r="W2039" s="44"/>
      <c r="X2039" s="44"/>
      <c r="Y2039" s="44"/>
      <c r="Z2039" s="53"/>
      <c r="AA2039" s="53"/>
    </row>
    <row r="2040" spans="1:27" ht="15.75" thickBot="1" x14ac:dyDescent="0.25">
      <c r="A2040" s="160"/>
      <c r="B2040" s="264"/>
      <c r="C2040" s="166"/>
      <c r="D2040" s="166"/>
      <c r="E2040" s="238"/>
      <c r="F2040" s="160"/>
      <c r="G2040" s="151"/>
      <c r="H2040" s="243"/>
      <c r="I2040" s="243"/>
      <c r="J2040" s="243"/>
      <c r="K2040" s="243"/>
      <c r="L2040" s="243"/>
      <c r="M2040" s="243"/>
      <c r="N2040" s="244"/>
      <c r="O2040" s="11"/>
      <c r="P2040" s="142"/>
      <c r="Q2040" s="142"/>
      <c r="R2040" s="142"/>
      <c r="S2040" s="12"/>
      <c r="T2040" s="438"/>
      <c r="U2040" s="44"/>
      <c r="V2040" s="44"/>
      <c r="W2040" s="44"/>
      <c r="X2040" s="44"/>
      <c r="Y2040" s="44"/>
      <c r="Z2040" s="53"/>
      <c r="AA2040" s="53"/>
    </row>
    <row r="2041" spans="1:27" ht="15" x14ac:dyDescent="0.2">
      <c r="A2041" s="160"/>
      <c r="B2041" s="264"/>
      <c r="C2041" s="166"/>
      <c r="D2041" s="166"/>
      <c r="E2041" s="238"/>
      <c r="F2041" s="160"/>
      <c r="G2041" s="151"/>
      <c r="H2041" s="151"/>
      <c r="I2041" s="151"/>
      <c r="J2041" s="151"/>
      <c r="K2041" s="151"/>
      <c r="L2041" s="151"/>
      <c r="M2041" s="151"/>
      <c r="N2041" s="152"/>
      <c r="O2041" s="9"/>
      <c r="P2041" s="278"/>
      <c r="Q2041" s="278"/>
      <c r="R2041" s="278"/>
      <c r="S2041" s="13"/>
      <c r="T2041" s="438"/>
      <c r="U2041" s="44"/>
      <c r="V2041" s="44"/>
      <c r="W2041" s="44"/>
      <c r="X2041" s="44"/>
      <c r="Y2041" s="44"/>
      <c r="Z2041" s="53"/>
      <c r="AA2041" s="53"/>
    </row>
    <row r="2042" spans="1:27" ht="15.75" thickBot="1" x14ac:dyDescent="0.25">
      <c r="A2042" s="246"/>
      <c r="B2042" s="265"/>
      <c r="C2042" s="167"/>
      <c r="D2042" s="167"/>
      <c r="E2042" s="239"/>
      <c r="F2042" s="161"/>
      <c r="G2042" s="154"/>
      <c r="H2042" s="154"/>
      <c r="I2042" s="154"/>
      <c r="J2042" s="154"/>
      <c r="K2042" s="154"/>
      <c r="L2042" s="154"/>
      <c r="M2042" s="154"/>
      <c r="N2042" s="155"/>
      <c r="O2042" s="11"/>
      <c r="P2042" s="231"/>
      <c r="Q2042" s="232"/>
      <c r="R2042" s="233"/>
      <c r="S2042" s="14"/>
      <c r="T2042" s="439"/>
      <c r="U2042" s="44"/>
      <c r="V2042" s="44"/>
      <c r="W2042" s="44"/>
      <c r="X2042" s="44"/>
      <c r="Y2042" s="44"/>
      <c r="Z2042" s="53"/>
      <c r="AA2042" s="53"/>
    </row>
    <row r="2043" spans="1:27" ht="15.75" customHeight="1" thickBot="1" x14ac:dyDescent="0.25">
      <c r="A2043" s="245"/>
      <c r="B2043" s="263"/>
      <c r="C2043" s="165"/>
      <c r="D2043" s="165"/>
      <c r="E2043" s="237"/>
      <c r="F2043" s="159"/>
      <c r="G2043" s="16"/>
      <c r="H2043" s="16"/>
      <c r="I2043" s="16"/>
      <c r="J2043" s="16"/>
      <c r="K2043" s="16"/>
      <c r="L2043" s="16"/>
      <c r="M2043" s="16"/>
      <c r="N2043" s="16"/>
      <c r="O2043" s="9"/>
      <c r="P2043" s="278"/>
      <c r="Q2043" s="278"/>
      <c r="R2043" s="278"/>
      <c r="S2043" s="10"/>
      <c r="T2043" s="437"/>
      <c r="U2043" s="44"/>
      <c r="V2043" s="44"/>
      <c r="W2043" s="44"/>
      <c r="X2043" s="44"/>
      <c r="Y2043" s="44"/>
      <c r="Z2043" s="53"/>
      <c r="AA2043" s="53"/>
    </row>
    <row r="2044" spans="1:27" ht="15.75" thickBot="1" x14ac:dyDescent="0.25">
      <c r="A2044" s="160"/>
      <c r="B2044" s="264"/>
      <c r="C2044" s="166"/>
      <c r="D2044" s="166"/>
      <c r="E2044" s="238"/>
      <c r="F2044" s="160"/>
      <c r="G2044" s="151"/>
      <c r="H2044" s="243"/>
      <c r="I2044" s="243"/>
      <c r="J2044" s="243"/>
      <c r="K2044" s="243"/>
      <c r="L2044" s="243"/>
      <c r="M2044" s="243"/>
      <c r="N2044" s="244"/>
      <c r="O2044" s="11"/>
      <c r="P2044" s="142"/>
      <c r="Q2044" s="142"/>
      <c r="R2044" s="142"/>
      <c r="S2044" s="12"/>
      <c r="T2044" s="438"/>
      <c r="U2044" s="44"/>
      <c r="V2044" s="44"/>
      <c r="W2044" s="44"/>
      <c r="X2044" s="44"/>
      <c r="Y2044" s="44"/>
      <c r="Z2044" s="53"/>
      <c r="AA2044" s="53"/>
    </row>
    <row r="2045" spans="1:27" ht="15" x14ac:dyDescent="0.2">
      <c r="A2045" s="160"/>
      <c r="B2045" s="264"/>
      <c r="C2045" s="166"/>
      <c r="D2045" s="166"/>
      <c r="E2045" s="238"/>
      <c r="F2045" s="160"/>
      <c r="G2045" s="151"/>
      <c r="H2045" s="151"/>
      <c r="I2045" s="151"/>
      <c r="J2045" s="151"/>
      <c r="K2045" s="151"/>
      <c r="L2045" s="151"/>
      <c r="M2045" s="151"/>
      <c r="N2045" s="152"/>
      <c r="O2045" s="9"/>
      <c r="P2045" s="278"/>
      <c r="Q2045" s="278"/>
      <c r="R2045" s="278"/>
      <c r="S2045" s="13"/>
      <c r="T2045" s="438"/>
      <c r="U2045" s="44"/>
      <c r="V2045" s="44"/>
      <c r="W2045" s="44"/>
      <c r="X2045" s="44"/>
      <c r="Y2045" s="44"/>
      <c r="Z2045" s="53"/>
      <c r="AA2045" s="53"/>
    </row>
    <row r="2046" spans="1:27" ht="15.75" thickBot="1" x14ac:dyDescent="0.25">
      <c r="A2046" s="246"/>
      <c r="B2046" s="265"/>
      <c r="C2046" s="167"/>
      <c r="D2046" s="167"/>
      <c r="E2046" s="239"/>
      <c r="F2046" s="161"/>
      <c r="G2046" s="154"/>
      <c r="H2046" s="154"/>
      <c r="I2046" s="154"/>
      <c r="J2046" s="154"/>
      <c r="K2046" s="154"/>
      <c r="L2046" s="154"/>
      <c r="M2046" s="154"/>
      <c r="N2046" s="155"/>
      <c r="O2046" s="11"/>
      <c r="P2046" s="231"/>
      <c r="Q2046" s="232"/>
      <c r="R2046" s="233"/>
      <c r="S2046" s="14"/>
      <c r="T2046" s="439"/>
      <c r="U2046" s="44"/>
      <c r="V2046" s="44"/>
      <c r="W2046" s="44"/>
      <c r="X2046" s="44"/>
      <c r="Y2046" s="44"/>
      <c r="Z2046" s="53"/>
      <c r="AA2046" s="53"/>
    </row>
    <row r="2047" spans="1:27" ht="15.75" customHeight="1" thickBot="1" x14ac:dyDescent="0.25">
      <c r="A2047" s="245"/>
      <c r="B2047" s="263"/>
      <c r="C2047" s="165"/>
      <c r="D2047" s="165"/>
      <c r="E2047" s="237"/>
      <c r="F2047" s="159"/>
      <c r="G2047" s="16"/>
      <c r="H2047" s="16"/>
      <c r="I2047" s="16"/>
      <c r="J2047" s="16"/>
      <c r="K2047" s="16"/>
      <c r="L2047" s="16"/>
      <c r="M2047" s="16"/>
      <c r="N2047" s="16"/>
      <c r="O2047" s="9"/>
      <c r="P2047" s="278"/>
      <c r="Q2047" s="278"/>
      <c r="R2047" s="278"/>
      <c r="S2047" s="10"/>
      <c r="T2047" s="437"/>
      <c r="U2047" s="44"/>
      <c r="V2047" s="44"/>
      <c r="W2047" s="44"/>
      <c r="X2047" s="44"/>
      <c r="Y2047" s="44"/>
      <c r="Z2047" s="53"/>
      <c r="AA2047" s="53"/>
    </row>
    <row r="2048" spans="1:27" ht="15.75" thickBot="1" x14ac:dyDescent="0.25">
      <c r="A2048" s="160"/>
      <c r="B2048" s="264"/>
      <c r="C2048" s="166"/>
      <c r="D2048" s="166"/>
      <c r="E2048" s="238"/>
      <c r="F2048" s="160"/>
      <c r="G2048" s="151"/>
      <c r="H2048" s="243"/>
      <c r="I2048" s="243"/>
      <c r="J2048" s="243"/>
      <c r="K2048" s="243"/>
      <c r="L2048" s="243"/>
      <c r="M2048" s="243"/>
      <c r="N2048" s="244"/>
      <c r="O2048" s="11"/>
      <c r="P2048" s="142"/>
      <c r="Q2048" s="142"/>
      <c r="R2048" s="142"/>
      <c r="S2048" s="12"/>
      <c r="T2048" s="438"/>
      <c r="U2048" s="44"/>
      <c r="V2048" s="44"/>
      <c r="W2048" s="44"/>
      <c r="X2048" s="44"/>
      <c r="Y2048" s="44"/>
      <c r="Z2048" s="53"/>
      <c r="AA2048" s="53"/>
    </row>
    <row r="2049" spans="1:27" ht="15" x14ac:dyDescent="0.2">
      <c r="A2049" s="160"/>
      <c r="B2049" s="264"/>
      <c r="C2049" s="166"/>
      <c r="D2049" s="166"/>
      <c r="E2049" s="238"/>
      <c r="F2049" s="160"/>
      <c r="G2049" s="151"/>
      <c r="H2049" s="151"/>
      <c r="I2049" s="151"/>
      <c r="J2049" s="151"/>
      <c r="K2049" s="151"/>
      <c r="L2049" s="151"/>
      <c r="M2049" s="151"/>
      <c r="N2049" s="152"/>
      <c r="O2049" s="9"/>
      <c r="P2049" s="278"/>
      <c r="Q2049" s="278"/>
      <c r="R2049" s="278"/>
      <c r="S2049" s="13"/>
      <c r="T2049" s="438"/>
      <c r="U2049" s="44"/>
      <c r="V2049" s="44"/>
      <c r="W2049" s="44"/>
      <c r="X2049" s="44"/>
      <c r="Y2049" s="44"/>
      <c r="Z2049" s="53"/>
      <c r="AA2049" s="53"/>
    </row>
    <row r="2050" spans="1:27" ht="15.75" thickBot="1" x14ac:dyDescent="0.25">
      <c r="A2050" s="246"/>
      <c r="B2050" s="265"/>
      <c r="C2050" s="167"/>
      <c r="D2050" s="167"/>
      <c r="E2050" s="239"/>
      <c r="F2050" s="161"/>
      <c r="G2050" s="154"/>
      <c r="H2050" s="154"/>
      <c r="I2050" s="154"/>
      <c r="J2050" s="154"/>
      <c r="K2050" s="154"/>
      <c r="L2050" s="154"/>
      <c r="M2050" s="154"/>
      <c r="N2050" s="155"/>
      <c r="O2050" s="11"/>
      <c r="P2050" s="231"/>
      <c r="Q2050" s="232"/>
      <c r="R2050" s="233"/>
      <c r="S2050" s="14"/>
      <c r="T2050" s="439"/>
      <c r="U2050" s="44"/>
      <c r="V2050" s="44"/>
      <c r="W2050" s="44"/>
      <c r="X2050" s="44"/>
      <c r="Y2050" s="44"/>
      <c r="Z2050" s="53"/>
      <c r="AA2050" s="53"/>
    </row>
    <row r="2051" spans="1:27" ht="15.75" customHeight="1" thickBot="1" x14ac:dyDescent="0.25">
      <c r="A2051" s="245"/>
      <c r="B2051" s="263"/>
      <c r="C2051" s="165"/>
      <c r="D2051" s="165"/>
      <c r="E2051" s="237"/>
      <c r="F2051" s="159"/>
      <c r="G2051" s="16"/>
      <c r="H2051" s="16"/>
      <c r="I2051" s="16"/>
      <c r="J2051" s="16"/>
      <c r="K2051" s="16"/>
      <c r="L2051" s="16"/>
      <c r="M2051" s="16"/>
      <c r="N2051" s="16"/>
      <c r="O2051" s="9"/>
      <c r="P2051" s="278"/>
      <c r="Q2051" s="278"/>
      <c r="R2051" s="278"/>
      <c r="S2051" s="10"/>
      <c r="T2051" s="437"/>
      <c r="U2051" s="44"/>
      <c r="V2051" s="44"/>
      <c r="W2051" s="44"/>
      <c r="X2051" s="44"/>
      <c r="Y2051" s="44"/>
      <c r="Z2051" s="53"/>
      <c r="AA2051" s="53"/>
    </row>
    <row r="2052" spans="1:27" ht="15.75" thickBot="1" x14ac:dyDescent="0.25">
      <c r="A2052" s="160"/>
      <c r="B2052" s="264"/>
      <c r="C2052" s="166"/>
      <c r="D2052" s="166"/>
      <c r="E2052" s="238"/>
      <c r="F2052" s="160"/>
      <c r="G2052" s="151"/>
      <c r="H2052" s="243"/>
      <c r="I2052" s="243"/>
      <c r="J2052" s="243"/>
      <c r="K2052" s="243"/>
      <c r="L2052" s="243"/>
      <c r="M2052" s="243"/>
      <c r="N2052" s="244"/>
      <c r="O2052" s="11"/>
      <c r="P2052" s="142"/>
      <c r="Q2052" s="142"/>
      <c r="R2052" s="142"/>
      <c r="S2052" s="12"/>
      <c r="T2052" s="438"/>
      <c r="U2052" s="44"/>
      <c r="V2052" s="44"/>
      <c r="W2052" s="44"/>
      <c r="X2052" s="44"/>
      <c r="Y2052" s="44"/>
      <c r="Z2052" s="53"/>
      <c r="AA2052" s="53"/>
    </row>
    <row r="2053" spans="1:27" ht="15" x14ac:dyDescent="0.2">
      <c r="A2053" s="160"/>
      <c r="B2053" s="264"/>
      <c r="C2053" s="166"/>
      <c r="D2053" s="166"/>
      <c r="E2053" s="238"/>
      <c r="F2053" s="160"/>
      <c r="G2053" s="151"/>
      <c r="H2053" s="151"/>
      <c r="I2053" s="151"/>
      <c r="J2053" s="151"/>
      <c r="K2053" s="151"/>
      <c r="L2053" s="151"/>
      <c r="M2053" s="151"/>
      <c r="N2053" s="152"/>
      <c r="O2053" s="9"/>
      <c r="P2053" s="278"/>
      <c r="Q2053" s="278"/>
      <c r="R2053" s="278"/>
      <c r="S2053" s="13"/>
      <c r="T2053" s="438"/>
      <c r="U2053" s="44"/>
      <c r="V2053" s="44"/>
      <c r="W2053" s="44"/>
      <c r="X2053" s="44"/>
      <c r="Y2053" s="44"/>
      <c r="Z2053" s="53"/>
      <c r="AA2053" s="53"/>
    </row>
    <row r="2054" spans="1:27" ht="15.75" thickBot="1" x14ac:dyDescent="0.25">
      <c r="A2054" s="246"/>
      <c r="B2054" s="265"/>
      <c r="C2054" s="167"/>
      <c r="D2054" s="167"/>
      <c r="E2054" s="239"/>
      <c r="F2054" s="161"/>
      <c r="G2054" s="154"/>
      <c r="H2054" s="154"/>
      <c r="I2054" s="154"/>
      <c r="J2054" s="154"/>
      <c r="K2054" s="154"/>
      <c r="L2054" s="154"/>
      <c r="M2054" s="154"/>
      <c r="N2054" s="155"/>
      <c r="O2054" s="11"/>
      <c r="P2054" s="231"/>
      <c r="Q2054" s="232"/>
      <c r="R2054" s="233"/>
      <c r="S2054" s="14"/>
      <c r="T2054" s="439"/>
      <c r="U2054" s="44"/>
      <c r="V2054" s="44"/>
      <c r="W2054" s="44"/>
      <c r="X2054" s="44"/>
      <c r="Y2054" s="44"/>
      <c r="Z2054" s="53"/>
      <c r="AA2054" s="53"/>
    </row>
    <row r="2055" spans="1:27" ht="15.75" customHeight="1" thickBot="1" x14ac:dyDescent="0.25">
      <c r="A2055" s="245"/>
      <c r="B2055" s="263"/>
      <c r="C2055" s="165"/>
      <c r="D2055" s="165"/>
      <c r="E2055" s="237"/>
      <c r="F2055" s="159"/>
      <c r="G2055" s="16"/>
      <c r="H2055" s="16"/>
      <c r="I2055" s="16"/>
      <c r="J2055" s="16"/>
      <c r="K2055" s="16"/>
      <c r="L2055" s="16"/>
      <c r="M2055" s="16"/>
      <c r="N2055" s="16"/>
      <c r="O2055" s="9"/>
      <c r="P2055" s="278"/>
      <c r="Q2055" s="278"/>
      <c r="R2055" s="278"/>
      <c r="S2055" s="10"/>
      <c r="T2055" s="437"/>
      <c r="U2055" s="44"/>
      <c r="V2055" s="44"/>
      <c r="W2055" s="44"/>
      <c r="X2055" s="44"/>
      <c r="Y2055" s="44"/>
      <c r="Z2055" s="53"/>
      <c r="AA2055" s="53"/>
    </row>
    <row r="2056" spans="1:27" ht="15.75" thickBot="1" x14ac:dyDescent="0.25">
      <c r="A2056" s="160"/>
      <c r="B2056" s="264"/>
      <c r="C2056" s="166"/>
      <c r="D2056" s="166"/>
      <c r="E2056" s="238"/>
      <c r="F2056" s="160"/>
      <c r="G2056" s="151"/>
      <c r="H2056" s="243"/>
      <c r="I2056" s="243"/>
      <c r="J2056" s="243"/>
      <c r="K2056" s="243"/>
      <c r="L2056" s="243"/>
      <c r="M2056" s="243"/>
      <c r="N2056" s="244"/>
      <c r="O2056" s="11"/>
      <c r="P2056" s="142"/>
      <c r="Q2056" s="142"/>
      <c r="R2056" s="142"/>
      <c r="S2056" s="12"/>
      <c r="T2056" s="438"/>
      <c r="U2056" s="44"/>
      <c r="V2056" s="44"/>
      <c r="W2056" s="44"/>
      <c r="X2056" s="44"/>
      <c r="Y2056" s="44"/>
      <c r="Z2056" s="53"/>
      <c r="AA2056" s="53"/>
    </row>
    <row r="2057" spans="1:27" ht="15" x14ac:dyDescent="0.2">
      <c r="A2057" s="160"/>
      <c r="B2057" s="264"/>
      <c r="C2057" s="166"/>
      <c r="D2057" s="166"/>
      <c r="E2057" s="238"/>
      <c r="F2057" s="160"/>
      <c r="G2057" s="151"/>
      <c r="H2057" s="151"/>
      <c r="I2057" s="151"/>
      <c r="J2057" s="151"/>
      <c r="K2057" s="151"/>
      <c r="L2057" s="151"/>
      <c r="M2057" s="151"/>
      <c r="N2057" s="152"/>
      <c r="O2057" s="9"/>
      <c r="P2057" s="278"/>
      <c r="Q2057" s="278"/>
      <c r="R2057" s="278"/>
      <c r="S2057" s="13"/>
      <c r="T2057" s="438"/>
      <c r="U2057" s="44"/>
      <c r="V2057" s="44"/>
      <c r="W2057" s="44"/>
      <c r="X2057" s="44"/>
      <c r="Y2057" s="44"/>
      <c r="Z2057" s="53"/>
      <c r="AA2057" s="53"/>
    </row>
    <row r="2058" spans="1:27" ht="15.75" thickBot="1" x14ac:dyDescent="0.25">
      <c r="A2058" s="246"/>
      <c r="B2058" s="265"/>
      <c r="C2058" s="167"/>
      <c r="D2058" s="167"/>
      <c r="E2058" s="239"/>
      <c r="F2058" s="161"/>
      <c r="G2058" s="154"/>
      <c r="H2058" s="154"/>
      <c r="I2058" s="154"/>
      <c r="J2058" s="154"/>
      <c r="K2058" s="154"/>
      <c r="L2058" s="154"/>
      <c r="M2058" s="154"/>
      <c r="N2058" s="155"/>
      <c r="O2058" s="11"/>
      <c r="P2058" s="231"/>
      <c r="Q2058" s="232"/>
      <c r="R2058" s="233"/>
      <c r="S2058" s="14"/>
      <c r="T2058" s="439"/>
      <c r="U2058" s="44"/>
      <c r="V2058" s="44"/>
      <c r="W2058" s="44"/>
      <c r="X2058" s="44"/>
      <c r="Y2058" s="44"/>
      <c r="Z2058" s="53"/>
      <c r="AA2058" s="53"/>
    </row>
    <row r="2059" spans="1:27" ht="15.75" customHeight="1" thickBot="1" x14ac:dyDescent="0.25">
      <c r="A2059" s="245"/>
      <c r="B2059" s="272"/>
      <c r="C2059" s="165"/>
      <c r="D2059" s="165"/>
      <c r="E2059" s="237"/>
      <c r="F2059" s="159"/>
      <c r="G2059" s="16"/>
      <c r="H2059" s="16"/>
      <c r="I2059" s="16"/>
      <c r="J2059" s="16"/>
      <c r="K2059" s="16"/>
      <c r="L2059" s="16"/>
      <c r="M2059" s="16"/>
      <c r="N2059" s="16"/>
      <c r="O2059" s="9"/>
      <c r="P2059" s="278"/>
      <c r="Q2059" s="278"/>
      <c r="R2059" s="278"/>
      <c r="S2059" s="10"/>
      <c r="T2059" s="437"/>
      <c r="U2059" s="44"/>
      <c r="V2059" s="44"/>
      <c r="W2059" s="44"/>
      <c r="X2059" s="44"/>
      <c r="Y2059" s="44"/>
      <c r="Z2059" s="53"/>
      <c r="AA2059" s="53"/>
    </row>
    <row r="2060" spans="1:27" ht="15.75" thickBot="1" x14ac:dyDescent="0.25">
      <c r="A2060" s="160"/>
      <c r="B2060" s="273"/>
      <c r="C2060" s="166"/>
      <c r="D2060" s="166"/>
      <c r="E2060" s="238"/>
      <c r="F2060" s="160"/>
      <c r="G2060" s="151"/>
      <c r="H2060" s="243"/>
      <c r="I2060" s="243"/>
      <c r="J2060" s="243"/>
      <c r="K2060" s="243"/>
      <c r="L2060" s="243"/>
      <c r="M2060" s="243"/>
      <c r="N2060" s="244"/>
      <c r="O2060" s="11"/>
      <c r="P2060" s="142"/>
      <c r="Q2060" s="142"/>
      <c r="R2060" s="142"/>
      <c r="S2060" s="12"/>
      <c r="T2060" s="438"/>
      <c r="U2060" s="44"/>
      <c r="V2060" s="44"/>
      <c r="W2060" s="44"/>
      <c r="X2060" s="44"/>
      <c r="Y2060" s="44"/>
      <c r="Z2060" s="53"/>
      <c r="AA2060" s="53"/>
    </row>
    <row r="2061" spans="1:27" ht="15" x14ac:dyDescent="0.2">
      <c r="A2061" s="160"/>
      <c r="B2061" s="273"/>
      <c r="C2061" s="166"/>
      <c r="D2061" s="166"/>
      <c r="E2061" s="238"/>
      <c r="F2061" s="160"/>
      <c r="G2061" s="151"/>
      <c r="H2061" s="151"/>
      <c r="I2061" s="151"/>
      <c r="J2061" s="151"/>
      <c r="K2061" s="151"/>
      <c r="L2061" s="151"/>
      <c r="M2061" s="151"/>
      <c r="N2061" s="152"/>
      <c r="O2061" s="9"/>
      <c r="P2061" s="278"/>
      <c r="Q2061" s="278"/>
      <c r="R2061" s="278"/>
      <c r="S2061" s="13"/>
      <c r="T2061" s="438"/>
      <c r="U2061" s="44"/>
      <c r="V2061" s="44"/>
      <c r="W2061" s="44"/>
      <c r="X2061" s="44"/>
      <c r="Y2061" s="44"/>
      <c r="Z2061" s="53"/>
      <c r="AA2061" s="53"/>
    </row>
    <row r="2062" spans="1:27" ht="15.75" thickBot="1" x14ac:dyDescent="0.25">
      <c r="A2062" s="246"/>
      <c r="B2062" s="274"/>
      <c r="C2062" s="167"/>
      <c r="D2062" s="167"/>
      <c r="E2062" s="239"/>
      <c r="F2062" s="161"/>
      <c r="G2062" s="154"/>
      <c r="H2062" s="154"/>
      <c r="I2062" s="154"/>
      <c r="J2062" s="154"/>
      <c r="K2062" s="154"/>
      <c r="L2062" s="154"/>
      <c r="M2062" s="154"/>
      <c r="N2062" s="155"/>
      <c r="O2062" s="11"/>
      <c r="P2062" s="231"/>
      <c r="Q2062" s="232"/>
      <c r="R2062" s="233"/>
      <c r="S2062" s="14"/>
      <c r="T2062" s="439"/>
      <c r="U2062" s="44"/>
      <c r="V2062" s="44"/>
      <c r="W2062" s="44"/>
      <c r="X2062" s="44"/>
      <c r="Y2062" s="44"/>
      <c r="Z2062" s="53"/>
      <c r="AA2062" s="53"/>
    </row>
    <row r="2063" spans="1:27" ht="15.75" customHeight="1" thickBot="1" x14ac:dyDescent="0.25">
      <c r="A2063" s="245"/>
      <c r="B2063" s="272"/>
      <c r="C2063" s="165"/>
      <c r="D2063" s="165"/>
      <c r="E2063" s="237"/>
      <c r="F2063" s="159"/>
      <c r="G2063" s="16"/>
      <c r="H2063" s="16"/>
      <c r="I2063" s="16"/>
      <c r="J2063" s="16"/>
      <c r="K2063" s="16"/>
      <c r="L2063" s="16"/>
      <c r="M2063" s="16"/>
      <c r="N2063" s="16"/>
      <c r="O2063" s="9"/>
      <c r="P2063" s="278"/>
      <c r="Q2063" s="278"/>
      <c r="R2063" s="278"/>
      <c r="S2063" s="10"/>
      <c r="T2063" s="437"/>
      <c r="U2063" s="44"/>
      <c r="V2063" s="44"/>
      <c r="W2063" s="44"/>
      <c r="X2063" s="44"/>
      <c r="Y2063" s="44"/>
      <c r="Z2063" s="53"/>
      <c r="AA2063" s="53"/>
    </row>
    <row r="2064" spans="1:27" ht="15.75" thickBot="1" x14ac:dyDescent="0.25">
      <c r="A2064" s="160"/>
      <c r="B2064" s="273"/>
      <c r="C2064" s="166"/>
      <c r="D2064" s="166"/>
      <c r="E2064" s="238"/>
      <c r="F2064" s="160"/>
      <c r="G2064" s="151"/>
      <c r="H2064" s="243"/>
      <c r="I2064" s="243"/>
      <c r="J2064" s="243"/>
      <c r="K2064" s="243"/>
      <c r="L2064" s="243"/>
      <c r="M2064" s="243"/>
      <c r="N2064" s="244"/>
      <c r="O2064" s="11"/>
      <c r="P2064" s="142"/>
      <c r="Q2064" s="142"/>
      <c r="R2064" s="142"/>
      <c r="S2064" s="12"/>
      <c r="T2064" s="438"/>
      <c r="U2064" s="44"/>
      <c r="V2064" s="44"/>
      <c r="W2064" s="44"/>
      <c r="X2064" s="44"/>
      <c r="Y2064" s="44"/>
      <c r="Z2064" s="53"/>
      <c r="AA2064" s="53"/>
    </row>
    <row r="2065" spans="1:27" ht="15" x14ac:dyDescent="0.2">
      <c r="A2065" s="160"/>
      <c r="B2065" s="273"/>
      <c r="C2065" s="166"/>
      <c r="D2065" s="166"/>
      <c r="E2065" s="238"/>
      <c r="F2065" s="160"/>
      <c r="G2065" s="151"/>
      <c r="H2065" s="151"/>
      <c r="I2065" s="151"/>
      <c r="J2065" s="151"/>
      <c r="K2065" s="151"/>
      <c r="L2065" s="151"/>
      <c r="M2065" s="151"/>
      <c r="N2065" s="152"/>
      <c r="O2065" s="9"/>
      <c r="P2065" s="278"/>
      <c r="Q2065" s="278"/>
      <c r="R2065" s="278"/>
      <c r="S2065" s="13"/>
      <c r="T2065" s="438"/>
      <c r="U2065" s="44"/>
      <c r="V2065" s="44"/>
      <c r="W2065" s="44"/>
      <c r="X2065" s="44"/>
      <c r="Y2065" s="44"/>
      <c r="Z2065" s="53"/>
      <c r="AA2065" s="53"/>
    </row>
    <row r="2066" spans="1:27" ht="15.75" thickBot="1" x14ac:dyDescent="0.25">
      <c r="A2066" s="246"/>
      <c r="B2066" s="274"/>
      <c r="C2066" s="167"/>
      <c r="D2066" s="167"/>
      <c r="E2066" s="239"/>
      <c r="F2066" s="161"/>
      <c r="G2066" s="154"/>
      <c r="H2066" s="154"/>
      <c r="I2066" s="154"/>
      <c r="J2066" s="154"/>
      <c r="K2066" s="154"/>
      <c r="L2066" s="154"/>
      <c r="M2066" s="154"/>
      <c r="N2066" s="155"/>
      <c r="O2066" s="11"/>
      <c r="P2066" s="231"/>
      <c r="Q2066" s="232"/>
      <c r="R2066" s="233"/>
      <c r="S2066" s="14"/>
      <c r="T2066" s="439"/>
      <c r="U2066" s="44"/>
      <c r="V2066" s="44"/>
      <c r="W2066" s="44"/>
      <c r="X2066" s="44"/>
      <c r="Y2066" s="44"/>
      <c r="Z2066" s="53"/>
      <c r="AA2066" s="53"/>
    </row>
    <row r="2067" spans="1:27" ht="15.75" customHeight="1" thickBot="1" x14ac:dyDescent="0.25">
      <c r="A2067" s="245"/>
      <c r="B2067" s="272"/>
      <c r="C2067" s="165"/>
      <c r="D2067" s="165"/>
      <c r="E2067" s="237"/>
      <c r="F2067" s="159"/>
      <c r="G2067" s="16"/>
      <c r="H2067" s="16"/>
      <c r="I2067" s="16"/>
      <c r="J2067" s="16"/>
      <c r="K2067" s="16"/>
      <c r="L2067" s="16"/>
      <c r="M2067" s="16"/>
      <c r="N2067" s="16"/>
      <c r="O2067" s="9"/>
      <c r="P2067" s="278"/>
      <c r="Q2067" s="278"/>
      <c r="R2067" s="278"/>
      <c r="S2067" s="10"/>
      <c r="T2067" s="437"/>
      <c r="U2067" s="44"/>
      <c r="V2067" s="44"/>
      <c r="W2067" s="44"/>
      <c r="X2067" s="44"/>
      <c r="Y2067" s="44"/>
      <c r="Z2067" s="53"/>
      <c r="AA2067" s="53"/>
    </row>
    <row r="2068" spans="1:27" ht="15.75" thickBot="1" x14ac:dyDescent="0.25">
      <c r="A2068" s="160"/>
      <c r="B2068" s="273"/>
      <c r="C2068" s="166"/>
      <c r="D2068" s="166"/>
      <c r="E2068" s="238"/>
      <c r="F2068" s="160"/>
      <c r="G2068" s="151"/>
      <c r="H2068" s="243"/>
      <c r="I2068" s="243"/>
      <c r="J2068" s="243"/>
      <c r="K2068" s="243"/>
      <c r="L2068" s="243"/>
      <c r="M2068" s="243"/>
      <c r="N2068" s="244"/>
      <c r="O2068" s="11"/>
      <c r="P2068" s="142"/>
      <c r="Q2068" s="142"/>
      <c r="R2068" s="142"/>
      <c r="S2068" s="12"/>
      <c r="T2068" s="438"/>
      <c r="U2068" s="44"/>
      <c r="V2068" s="44"/>
      <c r="W2068" s="44"/>
      <c r="X2068" s="44"/>
      <c r="Y2068" s="44"/>
      <c r="Z2068" s="53"/>
      <c r="AA2068" s="53"/>
    </row>
    <row r="2069" spans="1:27" ht="15" x14ac:dyDescent="0.2">
      <c r="A2069" s="160"/>
      <c r="B2069" s="273"/>
      <c r="C2069" s="166"/>
      <c r="D2069" s="166"/>
      <c r="E2069" s="238"/>
      <c r="F2069" s="160"/>
      <c r="G2069" s="151"/>
      <c r="H2069" s="151"/>
      <c r="I2069" s="151"/>
      <c r="J2069" s="151"/>
      <c r="K2069" s="151"/>
      <c r="L2069" s="151"/>
      <c r="M2069" s="151"/>
      <c r="N2069" s="152"/>
      <c r="O2069" s="9"/>
      <c r="P2069" s="278"/>
      <c r="Q2069" s="278"/>
      <c r="R2069" s="278"/>
      <c r="S2069" s="13"/>
      <c r="T2069" s="438"/>
      <c r="U2069" s="44"/>
      <c r="V2069" s="44"/>
      <c r="W2069" s="44"/>
      <c r="X2069" s="44"/>
      <c r="Y2069" s="44"/>
      <c r="Z2069" s="53"/>
      <c r="AA2069" s="53"/>
    </row>
    <row r="2070" spans="1:27" ht="15.75" thickBot="1" x14ac:dyDescent="0.25">
      <c r="A2070" s="246"/>
      <c r="B2070" s="274"/>
      <c r="C2070" s="167"/>
      <c r="D2070" s="167"/>
      <c r="E2070" s="239"/>
      <c r="F2070" s="161"/>
      <c r="G2070" s="154"/>
      <c r="H2070" s="154"/>
      <c r="I2070" s="154"/>
      <c r="J2070" s="154"/>
      <c r="K2070" s="154"/>
      <c r="L2070" s="154"/>
      <c r="M2070" s="154"/>
      <c r="N2070" s="155"/>
      <c r="O2070" s="11"/>
      <c r="P2070" s="231"/>
      <c r="Q2070" s="232"/>
      <c r="R2070" s="233"/>
      <c r="S2070" s="14"/>
      <c r="T2070" s="439"/>
      <c r="U2070" s="44"/>
      <c r="V2070" s="44"/>
      <c r="W2070" s="44"/>
      <c r="X2070" s="44"/>
      <c r="Y2070" s="44"/>
      <c r="Z2070" s="53"/>
      <c r="AA2070" s="53"/>
    </row>
    <row r="2071" spans="1:27" ht="15.75" thickBot="1" x14ac:dyDescent="0.25">
      <c r="A2071" s="245"/>
      <c r="B2071" s="272"/>
      <c r="C2071" s="165"/>
      <c r="D2071" s="165"/>
      <c r="E2071" s="237"/>
      <c r="F2071" s="159"/>
      <c r="G2071" s="16"/>
      <c r="H2071" s="16"/>
      <c r="I2071" s="16"/>
      <c r="J2071" s="16"/>
      <c r="K2071" s="16"/>
      <c r="L2071" s="16"/>
      <c r="M2071" s="16"/>
      <c r="N2071" s="16"/>
      <c r="O2071" s="9"/>
      <c r="P2071" s="278"/>
      <c r="Q2071" s="278"/>
      <c r="R2071" s="278"/>
      <c r="S2071" s="10"/>
      <c r="T2071" s="437"/>
      <c r="U2071" s="44"/>
      <c r="V2071" s="44"/>
      <c r="W2071" s="44"/>
      <c r="X2071" s="44"/>
      <c r="Y2071" s="44"/>
      <c r="Z2071" s="53"/>
      <c r="AA2071" s="53"/>
    </row>
    <row r="2072" spans="1:27" ht="15.75" thickBot="1" x14ac:dyDescent="0.25">
      <c r="A2072" s="160"/>
      <c r="B2072" s="273"/>
      <c r="C2072" s="166"/>
      <c r="D2072" s="166"/>
      <c r="E2072" s="238"/>
      <c r="F2072" s="160"/>
      <c r="G2072" s="151"/>
      <c r="H2072" s="243"/>
      <c r="I2072" s="243"/>
      <c r="J2072" s="243"/>
      <c r="K2072" s="243"/>
      <c r="L2072" s="243"/>
      <c r="M2072" s="243"/>
      <c r="N2072" s="244"/>
      <c r="O2072" s="11"/>
      <c r="P2072" s="142"/>
      <c r="Q2072" s="142"/>
      <c r="R2072" s="142"/>
      <c r="S2072" s="12"/>
      <c r="T2072" s="438"/>
      <c r="U2072" s="44"/>
      <c r="V2072" s="44"/>
      <c r="W2072" s="44"/>
      <c r="X2072" s="44"/>
      <c r="Y2072" s="44"/>
      <c r="Z2072" s="53"/>
      <c r="AA2072" s="53"/>
    </row>
    <row r="2073" spans="1:27" ht="15" x14ac:dyDescent="0.2">
      <c r="A2073" s="160"/>
      <c r="B2073" s="273"/>
      <c r="C2073" s="166"/>
      <c r="D2073" s="166"/>
      <c r="E2073" s="238"/>
      <c r="F2073" s="160"/>
      <c r="G2073" s="151"/>
      <c r="H2073" s="151"/>
      <c r="I2073" s="151"/>
      <c r="J2073" s="151"/>
      <c r="K2073" s="151"/>
      <c r="L2073" s="151"/>
      <c r="M2073" s="151"/>
      <c r="N2073" s="152"/>
      <c r="O2073" s="9"/>
      <c r="P2073" s="278"/>
      <c r="Q2073" s="278"/>
      <c r="R2073" s="278"/>
      <c r="S2073" s="13"/>
      <c r="T2073" s="438"/>
      <c r="U2073" s="44"/>
      <c r="V2073" s="44"/>
      <c r="W2073" s="44"/>
      <c r="X2073" s="44"/>
      <c r="Y2073" s="44"/>
      <c r="Z2073" s="53"/>
      <c r="AA2073" s="53"/>
    </row>
    <row r="2074" spans="1:27" ht="15.75" thickBot="1" x14ac:dyDescent="0.25">
      <c r="A2074" s="246"/>
      <c r="B2074" s="274"/>
      <c r="C2074" s="167"/>
      <c r="D2074" s="167"/>
      <c r="E2074" s="239"/>
      <c r="F2074" s="161"/>
      <c r="G2074" s="154"/>
      <c r="H2074" s="154"/>
      <c r="I2074" s="154"/>
      <c r="J2074" s="154"/>
      <c r="K2074" s="154"/>
      <c r="L2074" s="154"/>
      <c r="M2074" s="154"/>
      <c r="N2074" s="155"/>
      <c r="O2074" s="11"/>
      <c r="P2074" s="231"/>
      <c r="Q2074" s="232"/>
      <c r="R2074" s="233"/>
      <c r="S2074" s="14"/>
      <c r="T2074" s="439"/>
      <c r="U2074" s="44"/>
      <c r="V2074" s="44"/>
      <c r="W2074" s="44"/>
      <c r="X2074" s="44"/>
      <c r="Y2074" s="44"/>
      <c r="Z2074" s="53"/>
      <c r="AA2074" s="53"/>
    </row>
    <row r="2075" spans="1:27" ht="15.75" thickBot="1" x14ac:dyDescent="0.25">
      <c r="A2075" s="245"/>
      <c r="B2075" s="272"/>
      <c r="C2075" s="165"/>
      <c r="D2075" s="165"/>
      <c r="E2075" s="237"/>
      <c r="F2075" s="159"/>
      <c r="G2075" s="16"/>
      <c r="H2075" s="16"/>
      <c r="I2075" s="16"/>
      <c r="J2075" s="16"/>
      <c r="K2075" s="16"/>
      <c r="L2075" s="16"/>
      <c r="M2075" s="16"/>
      <c r="N2075" s="16"/>
      <c r="O2075" s="9"/>
      <c r="P2075" s="278"/>
      <c r="Q2075" s="278"/>
      <c r="R2075" s="278"/>
      <c r="S2075" s="10"/>
      <c r="T2075" s="437"/>
      <c r="U2075" s="44"/>
      <c r="V2075" s="44"/>
      <c r="W2075" s="44"/>
      <c r="X2075" s="44"/>
      <c r="Y2075" s="44"/>
      <c r="Z2075" s="53"/>
      <c r="AA2075" s="53"/>
    </row>
    <row r="2076" spans="1:27" ht="15.75" thickBot="1" x14ac:dyDescent="0.25">
      <c r="A2076" s="160"/>
      <c r="B2076" s="273"/>
      <c r="C2076" s="166"/>
      <c r="D2076" s="166"/>
      <c r="E2076" s="238"/>
      <c r="F2076" s="160"/>
      <c r="G2076" s="151"/>
      <c r="H2076" s="243"/>
      <c r="I2076" s="243"/>
      <c r="J2076" s="243"/>
      <c r="K2076" s="243"/>
      <c r="L2076" s="243"/>
      <c r="M2076" s="243"/>
      <c r="N2076" s="244"/>
      <c r="O2076" s="11"/>
      <c r="P2076" s="142"/>
      <c r="Q2076" s="142"/>
      <c r="R2076" s="142"/>
      <c r="S2076" s="12"/>
      <c r="T2076" s="438"/>
      <c r="U2076" s="44"/>
      <c r="V2076" s="44"/>
      <c r="W2076" s="44"/>
      <c r="X2076" s="44"/>
      <c r="Y2076" s="44"/>
      <c r="Z2076" s="53"/>
      <c r="AA2076" s="53"/>
    </row>
    <row r="2077" spans="1:27" ht="15" x14ac:dyDescent="0.2">
      <c r="A2077" s="160"/>
      <c r="B2077" s="273"/>
      <c r="C2077" s="166"/>
      <c r="D2077" s="166"/>
      <c r="E2077" s="238"/>
      <c r="F2077" s="160"/>
      <c r="G2077" s="151"/>
      <c r="H2077" s="151"/>
      <c r="I2077" s="151"/>
      <c r="J2077" s="151"/>
      <c r="K2077" s="151"/>
      <c r="L2077" s="151"/>
      <c r="M2077" s="151"/>
      <c r="N2077" s="152"/>
      <c r="O2077" s="9"/>
      <c r="P2077" s="278"/>
      <c r="Q2077" s="278"/>
      <c r="R2077" s="278"/>
      <c r="S2077" s="13"/>
      <c r="T2077" s="438"/>
      <c r="U2077" s="44"/>
      <c r="V2077" s="44"/>
      <c r="W2077" s="44"/>
      <c r="X2077" s="44"/>
      <c r="Y2077" s="44"/>
      <c r="Z2077" s="53"/>
      <c r="AA2077" s="53"/>
    </row>
    <row r="2078" spans="1:27" ht="15.75" thickBot="1" x14ac:dyDescent="0.25">
      <c r="A2078" s="246"/>
      <c r="B2078" s="274"/>
      <c r="C2078" s="167"/>
      <c r="D2078" s="167"/>
      <c r="E2078" s="239"/>
      <c r="F2078" s="161"/>
      <c r="G2078" s="154"/>
      <c r="H2078" s="154"/>
      <c r="I2078" s="154"/>
      <c r="J2078" s="154"/>
      <c r="K2078" s="154"/>
      <c r="L2078" s="154"/>
      <c r="M2078" s="154"/>
      <c r="N2078" s="155"/>
      <c r="O2078" s="11"/>
      <c r="P2078" s="231"/>
      <c r="Q2078" s="232"/>
      <c r="R2078" s="233"/>
      <c r="S2078" s="14"/>
      <c r="T2078" s="439"/>
      <c r="U2078" s="44"/>
      <c r="V2078" s="44"/>
      <c r="W2078" s="44"/>
      <c r="X2078" s="44"/>
      <c r="Y2078" s="44"/>
      <c r="Z2078" s="53"/>
      <c r="AA2078" s="53"/>
    </row>
    <row r="2079" spans="1:27" ht="15.75" thickBot="1" x14ac:dyDescent="0.25">
      <c r="A2079" s="245"/>
      <c r="B2079" s="272"/>
      <c r="C2079" s="165"/>
      <c r="D2079" s="165"/>
      <c r="E2079" s="237"/>
      <c r="F2079" s="159"/>
      <c r="G2079" s="16"/>
      <c r="H2079" s="16"/>
      <c r="I2079" s="16"/>
      <c r="J2079" s="16"/>
      <c r="K2079" s="16"/>
      <c r="L2079" s="16"/>
      <c r="M2079" s="16"/>
      <c r="N2079" s="16"/>
      <c r="O2079" s="9"/>
      <c r="P2079" s="278"/>
      <c r="Q2079" s="278"/>
      <c r="R2079" s="278"/>
      <c r="S2079" s="10"/>
      <c r="T2079" s="437"/>
      <c r="U2079" s="44"/>
      <c r="V2079" s="44"/>
      <c r="W2079" s="44"/>
      <c r="X2079" s="44"/>
      <c r="Y2079" s="44"/>
      <c r="Z2079" s="53"/>
      <c r="AA2079" s="53"/>
    </row>
    <row r="2080" spans="1:27" ht="15.75" thickBot="1" x14ac:dyDescent="0.25">
      <c r="A2080" s="160"/>
      <c r="B2080" s="273"/>
      <c r="C2080" s="166"/>
      <c r="D2080" s="166"/>
      <c r="E2080" s="238"/>
      <c r="F2080" s="160"/>
      <c r="G2080" s="151"/>
      <c r="H2080" s="243"/>
      <c r="I2080" s="243"/>
      <c r="J2080" s="243"/>
      <c r="K2080" s="243"/>
      <c r="L2080" s="243"/>
      <c r="M2080" s="243"/>
      <c r="N2080" s="244"/>
      <c r="O2080" s="11"/>
      <c r="P2080" s="142"/>
      <c r="Q2080" s="142"/>
      <c r="R2080" s="142"/>
      <c r="S2080" s="12"/>
      <c r="T2080" s="438"/>
      <c r="U2080" s="44"/>
      <c r="V2080" s="44"/>
      <c r="W2080" s="44"/>
      <c r="X2080" s="44"/>
      <c r="Y2080" s="44"/>
      <c r="Z2080" s="53"/>
      <c r="AA2080" s="53"/>
    </row>
    <row r="2081" spans="1:27" ht="15" x14ac:dyDescent="0.2">
      <c r="A2081" s="160"/>
      <c r="B2081" s="273"/>
      <c r="C2081" s="166"/>
      <c r="D2081" s="166"/>
      <c r="E2081" s="238"/>
      <c r="F2081" s="160"/>
      <c r="G2081" s="151"/>
      <c r="H2081" s="151"/>
      <c r="I2081" s="151"/>
      <c r="J2081" s="151"/>
      <c r="K2081" s="151"/>
      <c r="L2081" s="151"/>
      <c r="M2081" s="151"/>
      <c r="N2081" s="152"/>
      <c r="O2081" s="9"/>
      <c r="P2081" s="278"/>
      <c r="Q2081" s="278"/>
      <c r="R2081" s="278"/>
      <c r="S2081" s="13"/>
      <c r="T2081" s="438"/>
      <c r="U2081" s="44"/>
      <c r="V2081" s="44"/>
      <c r="W2081" s="44"/>
      <c r="X2081" s="44"/>
      <c r="Y2081" s="44"/>
      <c r="Z2081" s="53"/>
      <c r="AA2081" s="53"/>
    </row>
    <row r="2082" spans="1:27" ht="15.75" thickBot="1" x14ac:dyDescent="0.25">
      <c r="A2082" s="246"/>
      <c r="B2082" s="274"/>
      <c r="C2082" s="167"/>
      <c r="D2082" s="167"/>
      <c r="E2082" s="239"/>
      <c r="F2082" s="161"/>
      <c r="G2082" s="154"/>
      <c r="H2082" s="154"/>
      <c r="I2082" s="154"/>
      <c r="J2082" s="154"/>
      <c r="K2082" s="154"/>
      <c r="L2082" s="154"/>
      <c r="M2082" s="154"/>
      <c r="N2082" s="155"/>
      <c r="O2082" s="11"/>
      <c r="P2082" s="231"/>
      <c r="Q2082" s="232"/>
      <c r="R2082" s="233"/>
      <c r="S2082" s="14"/>
      <c r="T2082" s="439"/>
      <c r="U2082" s="44"/>
      <c r="V2082" s="44"/>
      <c r="W2082" s="44"/>
      <c r="X2082" s="44"/>
      <c r="Y2082" s="44"/>
      <c r="Z2082" s="53"/>
      <c r="AA2082" s="53"/>
    </row>
    <row r="2083" spans="1:27" ht="15.75" thickBot="1" x14ac:dyDescent="0.25">
      <c r="A2083" s="245"/>
      <c r="B2083" s="272"/>
      <c r="C2083" s="165"/>
      <c r="D2083" s="165"/>
      <c r="E2083" s="237"/>
      <c r="F2083" s="159"/>
      <c r="G2083" s="16"/>
      <c r="H2083" s="16"/>
      <c r="I2083" s="16"/>
      <c r="J2083" s="16"/>
      <c r="K2083" s="16"/>
      <c r="L2083" s="16"/>
      <c r="M2083" s="16"/>
      <c r="N2083" s="16"/>
      <c r="O2083" s="9"/>
      <c r="P2083" s="278"/>
      <c r="Q2083" s="278"/>
      <c r="R2083" s="278"/>
      <c r="S2083" s="10"/>
      <c r="T2083" s="437"/>
      <c r="U2083" s="44"/>
      <c r="V2083" s="44"/>
      <c r="W2083" s="44"/>
      <c r="X2083" s="44"/>
      <c r="Y2083" s="44"/>
      <c r="Z2083" s="53"/>
      <c r="AA2083" s="53"/>
    </row>
    <row r="2084" spans="1:27" ht="15.75" thickBot="1" x14ac:dyDescent="0.25">
      <c r="A2084" s="160"/>
      <c r="B2084" s="273"/>
      <c r="C2084" s="166"/>
      <c r="D2084" s="166"/>
      <c r="E2084" s="238"/>
      <c r="F2084" s="160"/>
      <c r="G2084" s="151"/>
      <c r="H2084" s="243"/>
      <c r="I2084" s="243"/>
      <c r="J2084" s="243"/>
      <c r="K2084" s="243"/>
      <c r="L2084" s="243"/>
      <c r="M2084" s="243"/>
      <c r="N2084" s="244"/>
      <c r="O2084" s="11"/>
      <c r="P2084" s="142"/>
      <c r="Q2084" s="142"/>
      <c r="R2084" s="142"/>
      <c r="S2084" s="12"/>
      <c r="T2084" s="438"/>
      <c r="U2084" s="44"/>
      <c r="V2084" s="44"/>
      <c r="W2084" s="44"/>
      <c r="X2084" s="44"/>
      <c r="Y2084" s="44"/>
      <c r="Z2084" s="53"/>
      <c r="AA2084" s="53"/>
    </row>
    <row r="2085" spans="1:27" ht="15" x14ac:dyDescent="0.2">
      <c r="A2085" s="160"/>
      <c r="B2085" s="273"/>
      <c r="C2085" s="166"/>
      <c r="D2085" s="166"/>
      <c r="E2085" s="238"/>
      <c r="F2085" s="160"/>
      <c r="G2085" s="151"/>
      <c r="H2085" s="151"/>
      <c r="I2085" s="151"/>
      <c r="J2085" s="151"/>
      <c r="K2085" s="151"/>
      <c r="L2085" s="151"/>
      <c r="M2085" s="151"/>
      <c r="N2085" s="152"/>
      <c r="O2085" s="9"/>
      <c r="P2085" s="278"/>
      <c r="Q2085" s="278"/>
      <c r="R2085" s="278"/>
      <c r="S2085" s="13"/>
      <c r="T2085" s="438"/>
      <c r="U2085" s="44"/>
      <c r="V2085" s="44"/>
      <c r="W2085" s="44"/>
      <c r="X2085" s="44"/>
      <c r="Y2085" s="44"/>
      <c r="Z2085" s="53"/>
      <c r="AA2085" s="53"/>
    </row>
    <row r="2086" spans="1:27" ht="15.75" thickBot="1" x14ac:dyDescent="0.25">
      <c r="A2086" s="246"/>
      <c r="B2086" s="274"/>
      <c r="C2086" s="167"/>
      <c r="D2086" s="167"/>
      <c r="E2086" s="239"/>
      <c r="F2086" s="161"/>
      <c r="G2086" s="154"/>
      <c r="H2086" s="154"/>
      <c r="I2086" s="154"/>
      <c r="J2086" s="154"/>
      <c r="K2086" s="154"/>
      <c r="L2086" s="154"/>
      <c r="M2086" s="154"/>
      <c r="N2086" s="155"/>
      <c r="O2086" s="11"/>
      <c r="P2086" s="231"/>
      <c r="Q2086" s="232"/>
      <c r="R2086" s="233"/>
      <c r="S2086" s="14"/>
      <c r="T2086" s="439"/>
      <c r="U2086" s="44"/>
      <c r="V2086" s="44"/>
      <c r="W2086" s="44"/>
      <c r="X2086" s="44"/>
      <c r="Y2086" s="44"/>
      <c r="Z2086" s="53"/>
      <c r="AA2086" s="53"/>
    </row>
    <row r="2087" spans="1:27" ht="15.75" thickBot="1" x14ac:dyDescent="0.25">
      <c r="A2087" s="245"/>
      <c r="B2087" s="272"/>
      <c r="C2087" s="165"/>
      <c r="D2087" s="165"/>
      <c r="E2087" s="237"/>
      <c r="F2087" s="159"/>
      <c r="G2087" s="16"/>
      <c r="H2087" s="16"/>
      <c r="I2087" s="16"/>
      <c r="J2087" s="16"/>
      <c r="K2087" s="16"/>
      <c r="L2087" s="16"/>
      <c r="M2087" s="16"/>
      <c r="N2087" s="16"/>
      <c r="O2087" s="9"/>
      <c r="P2087" s="278"/>
      <c r="Q2087" s="278"/>
      <c r="R2087" s="278"/>
      <c r="S2087" s="10"/>
      <c r="T2087" s="437"/>
      <c r="U2087" s="44"/>
      <c r="V2087" s="44"/>
      <c r="W2087" s="44"/>
      <c r="X2087" s="44"/>
      <c r="Y2087" s="44"/>
      <c r="Z2087" s="53"/>
      <c r="AA2087" s="53"/>
    </row>
    <row r="2088" spans="1:27" ht="15.75" thickBot="1" x14ac:dyDescent="0.25">
      <c r="A2088" s="160"/>
      <c r="B2088" s="273"/>
      <c r="C2088" s="166"/>
      <c r="D2088" s="166"/>
      <c r="E2088" s="238"/>
      <c r="F2088" s="160"/>
      <c r="G2088" s="151"/>
      <c r="H2088" s="243"/>
      <c r="I2088" s="243"/>
      <c r="J2088" s="243"/>
      <c r="K2088" s="243"/>
      <c r="L2088" s="243"/>
      <c r="M2088" s="243"/>
      <c r="N2088" s="244"/>
      <c r="O2088" s="11"/>
      <c r="P2088" s="142"/>
      <c r="Q2088" s="142"/>
      <c r="R2088" s="142"/>
      <c r="S2088" s="12"/>
      <c r="T2088" s="438"/>
      <c r="U2088" s="44"/>
      <c r="V2088" s="44"/>
      <c r="W2088" s="44"/>
      <c r="X2088" s="44"/>
      <c r="Y2088" s="44"/>
      <c r="Z2088" s="53"/>
      <c r="AA2088" s="53"/>
    </row>
    <row r="2089" spans="1:27" ht="15" x14ac:dyDescent="0.2">
      <c r="A2089" s="160"/>
      <c r="B2089" s="273"/>
      <c r="C2089" s="166"/>
      <c r="D2089" s="166"/>
      <c r="E2089" s="238"/>
      <c r="F2089" s="160"/>
      <c r="G2089" s="151"/>
      <c r="H2089" s="151"/>
      <c r="I2089" s="151"/>
      <c r="J2089" s="151"/>
      <c r="K2089" s="151"/>
      <c r="L2089" s="151"/>
      <c r="M2089" s="151"/>
      <c r="N2089" s="152"/>
      <c r="O2089" s="9"/>
      <c r="P2089" s="278"/>
      <c r="Q2089" s="278"/>
      <c r="R2089" s="278"/>
      <c r="S2089" s="13"/>
      <c r="T2089" s="438"/>
      <c r="U2089" s="44"/>
      <c r="V2089" s="44"/>
      <c r="W2089" s="44"/>
      <c r="X2089" s="44"/>
      <c r="Y2089" s="44"/>
      <c r="Z2089" s="53"/>
      <c r="AA2089" s="53"/>
    </row>
    <row r="2090" spans="1:27" ht="15.75" thickBot="1" x14ac:dyDescent="0.25">
      <c r="A2090" s="246"/>
      <c r="B2090" s="274"/>
      <c r="C2090" s="167"/>
      <c r="D2090" s="167"/>
      <c r="E2090" s="239"/>
      <c r="F2090" s="161"/>
      <c r="G2090" s="154"/>
      <c r="H2090" s="154"/>
      <c r="I2090" s="154"/>
      <c r="J2090" s="154"/>
      <c r="K2090" s="154"/>
      <c r="L2090" s="154"/>
      <c r="M2090" s="154"/>
      <c r="N2090" s="155"/>
      <c r="O2090" s="11"/>
      <c r="P2090" s="231"/>
      <c r="Q2090" s="232"/>
      <c r="R2090" s="233"/>
      <c r="S2090" s="14"/>
      <c r="T2090" s="439"/>
      <c r="U2090" s="44"/>
      <c r="V2090" s="44"/>
      <c r="W2090" s="44"/>
      <c r="X2090" s="44"/>
      <c r="Y2090" s="44"/>
      <c r="Z2090" s="53"/>
      <c r="AA2090" s="53"/>
    </row>
    <row r="2091" spans="1:27" ht="15.75" thickBot="1" x14ac:dyDescent="0.25">
      <c r="A2091" s="245"/>
      <c r="B2091" s="272"/>
      <c r="C2091" s="165"/>
      <c r="D2091" s="165"/>
      <c r="E2091" s="237"/>
      <c r="F2091" s="159"/>
      <c r="G2091" s="16"/>
      <c r="H2091" s="16"/>
      <c r="I2091" s="16"/>
      <c r="J2091" s="16"/>
      <c r="K2091" s="16"/>
      <c r="L2091" s="16"/>
      <c r="M2091" s="16"/>
      <c r="N2091" s="16"/>
      <c r="O2091" s="9"/>
      <c r="P2091" s="278"/>
      <c r="Q2091" s="278"/>
      <c r="R2091" s="278"/>
      <c r="S2091" s="10"/>
      <c r="T2091" s="437"/>
      <c r="U2091" s="44"/>
      <c r="V2091" s="44"/>
      <c r="W2091" s="44"/>
      <c r="X2091" s="44"/>
      <c r="Y2091" s="44"/>
      <c r="Z2091" s="53"/>
      <c r="AA2091" s="53"/>
    </row>
    <row r="2092" spans="1:27" ht="15.75" thickBot="1" x14ac:dyDescent="0.25">
      <c r="A2092" s="160"/>
      <c r="B2092" s="273"/>
      <c r="C2092" s="166"/>
      <c r="D2092" s="166"/>
      <c r="E2092" s="238"/>
      <c r="F2092" s="160"/>
      <c r="G2092" s="151"/>
      <c r="H2092" s="243"/>
      <c r="I2092" s="243"/>
      <c r="J2092" s="243"/>
      <c r="K2092" s="243"/>
      <c r="L2092" s="243"/>
      <c r="M2092" s="243"/>
      <c r="N2092" s="244"/>
      <c r="O2092" s="11"/>
      <c r="P2092" s="142"/>
      <c r="Q2092" s="142"/>
      <c r="R2092" s="142"/>
      <c r="S2092" s="12"/>
      <c r="T2092" s="438"/>
      <c r="U2092" s="44"/>
      <c r="V2092" s="44"/>
      <c r="W2092" s="44"/>
      <c r="X2092" s="44"/>
      <c r="Y2092" s="44"/>
      <c r="Z2092" s="53"/>
      <c r="AA2092" s="53"/>
    </row>
    <row r="2093" spans="1:27" ht="15" x14ac:dyDescent="0.2">
      <c r="A2093" s="160"/>
      <c r="B2093" s="273"/>
      <c r="C2093" s="166"/>
      <c r="D2093" s="166"/>
      <c r="E2093" s="238"/>
      <c r="F2093" s="160"/>
      <c r="G2093" s="151"/>
      <c r="H2093" s="151"/>
      <c r="I2093" s="151"/>
      <c r="J2093" s="151"/>
      <c r="K2093" s="151"/>
      <c r="L2093" s="151"/>
      <c r="M2093" s="151"/>
      <c r="N2093" s="152"/>
      <c r="O2093" s="9"/>
      <c r="P2093" s="278"/>
      <c r="Q2093" s="278"/>
      <c r="R2093" s="278"/>
      <c r="S2093" s="13"/>
      <c r="T2093" s="438"/>
      <c r="U2093" s="44"/>
      <c r="V2093" s="44"/>
      <c r="W2093" s="44"/>
      <c r="X2093" s="44"/>
      <c r="Y2093" s="44"/>
      <c r="Z2093" s="53"/>
      <c r="AA2093" s="53"/>
    </row>
    <row r="2094" spans="1:27" ht="15.75" thickBot="1" x14ac:dyDescent="0.25">
      <c r="A2094" s="246"/>
      <c r="B2094" s="274"/>
      <c r="C2094" s="167"/>
      <c r="D2094" s="167"/>
      <c r="E2094" s="239"/>
      <c r="F2094" s="161"/>
      <c r="G2094" s="154"/>
      <c r="H2094" s="154"/>
      <c r="I2094" s="154"/>
      <c r="J2094" s="154"/>
      <c r="K2094" s="154"/>
      <c r="L2094" s="154"/>
      <c r="M2094" s="154"/>
      <c r="N2094" s="155"/>
      <c r="O2094" s="11"/>
      <c r="P2094" s="231"/>
      <c r="Q2094" s="232"/>
      <c r="R2094" s="233"/>
      <c r="S2094" s="14"/>
      <c r="T2094" s="439"/>
      <c r="U2094" s="44"/>
      <c r="V2094" s="44"/>
      <c r="W2094" s="44"/>
      <c r="X2094" s="44"/>
      <c r="Y2094" s="44"/>
      <c r="Z2094" s="53"/>
      <c r="AA2094" s="53"/>
    </row>
    <row r="2095" spans="1:27" ht="15.75" thickBot="1" x14ac:dyDescent="0.25">
      <c r="A2095" s="245"/>
      <c r="B2095" s="272"/>
      <c r="C2095" s="165"/>
      <c r="D2095" s="165"/>
      <c r="E2095" s="237"/>
      <c r="F2095" s="159"/>
      <c r="G2095" s="16"/>
      <c r="H2095" s="16"/>
      <c r="I2095" s="16"/>
      <c r="J2095" s="16"/>
      <c r="K2095" s="16"/>
      <c r="L2095" s="16"/>
      <c r="M2095" s="16"/>
      <c r="N2095" s="16"/>
      <c r="O2095" s="9"/>
      <c r="P2095" s="278"/>
      <c r="Q2095" s="278"/>
      <c r="R2095" s="278"/>
      <c r="S2095" s="10"/>
      <c r="T2095" s="437"/>
      <c r="U2095" s="44"/>
      <c r="V2095" s="44"/>
      <c r="W2095" s="44"/>
      <c r="X2095" s="44"/>
      <c r="Y2095" s="44"/>
      <c r="Z2095" s="53"/>
      <c r="AA2095" s="53"/>
    </row>
    <row r="2096" spans="1:27" ht="15.75" thickBot="1" x14ac:dyDescent="0.25">
      <c r="A2096" s="160"/>
      <c r="B2096" s="273"/>
      <c r="C2096" s="166"/>
      <c r="D2096" s="166"/>
      <c r="E2096" s="238"/>
      <c r="F2096" s="160"/>
      <c r="G2096" s="151"/>
      <c r="H2096" s="243"/>
      <c r="I2096" s="243"/>
      <c r="J2096" s="243"/>
      <c r="K2096" s="243"/>
      <c r="L2096" s="243"/>
      <c r="M2096" s="243"/>
      <c r="N2096" s="244"/>
      <c r="O2096" s="11"/>
      <c r="P2096" s="142"/>
      <c r="Q2096" s="142"/>
      <c r="R2096" s="142"/>
      <c r="S2096" s="12"/>
      <c r="T2096" s="438"/>
      <c r="U2096" s="44"/>
      <c r="V2096" s="44"/>
      <c r="W2096" s="44"/>
      <c r="X2096" s="44"/>
      <c r="Y2096" s="44"/>
      <c r="Z2096" s="53"/>
      <c r="AA2096" s="53"/>
    </row>
    <row r="2097" spans="1:27" ht="15" x14ac:dyDescent="0.2">
      <c r="A2097" s="160"/>
      <c r="B2097" s="273"/>
      <c r="C2097" s="166"/>
      <c r="D2097" s="166"/>
      <c r="E2097" s="238"/>
      <c r="F2097" s="160"/>
      <c r="G2097" s="151"/>
      <c r="H2097" s="151"/>
      <c r="I2097" s="151"/>
      <c r="J2097" s="151"/>
      <c r="K2097" s="151"/>
      <c r="L2097" s="151"/>
      <c r="M2097" s="151"/>
      <c r="N2097" s="152"/>
      <c r="O2097" s="9"/>
      <c r="P2097" s="278"/>
      <c r="Q2097" s="278"/>
      <c r="R2097" s="278"/>
      <c r="S2097" s="13"/>
      <c r="T2097" s="438"/>
      <c r="U2097" s="44"/>
      <c r="V2097" s="44"/>
      <c r="W2097" s="44"/>
      <c r="X2097" s="44"/>
      <c r="Y2097" s="44"/>
      <c r="Z2097" s="53"/>
      <c r="AA2097" s="53"/>
    </row>
    <row r="2098" spans="1:27" ht="15.75" thickBot="1" x14ac:dyDescent="0.25">
      <c r="A2098" s="246"/>
      <c r="B2098" s="274"/>
      <c r="C2098" s="167"/>
      <c r="D2098" s="167"/>
      <c r="E2098" s="239"/>
      <c r="F2098" s="161"/>
      <c r="G2098" s="154"/>
      <c r="H2098" s="154"/>
      <c r="I2098" s="154"/>
      <c r="J2098" s="154"/>
      <c r="K2098" s="154"/>
      <c r="L2098" s="154"/>
      <c r="M2098" s="154"/>
      <c r="N2098" s="155"/>
      <c r="O2098" s="11"/>
      <c r="P2098" s="231"/>
      <c r="Q2098" s="232"/>
      <c r="R2098" s="233"/>
      <c r="S2098" s="14"/>
      <c r="T2098" s="439"/>
      <c r="U2098" s="44"/>
      <c r="V2098" s="44"/>
      <c r="W2098" s="44"/>
      <c r="X2098" s="44"/>
      <c r="Y2098" s="44"/>
      <c r="Z2098" s="53"/>
      <c r="AA2098" s="53"/>
    </row>
    <row r="2099" spans="1:27" ht="15.75" thickBot="1" x14ac:dyDescent="0.25">
      <c r="A2099" s="245"/>
      <c r="B2099" s="272"/>
      <c r="C2099" s="165"/>
      <c r="D2099" s="165"/>
      <c r="E2099" s="237"/>
      <c r="F2099" s="159"/>
      <c r="G2099" s="16"/>
      <c r="H2099" s="16"/>
      <c r="I2099" s="16"/>
      <c r="J2099" s="16"/>
      <c r="K2099" s="16"/>
      <c r="L2099" s="16"/>
      <c r="M2099" s="16"/>
      <c r="N2099" s="16"/>
      <c r="O2099" s="9"/>
      <c r="P2099" s="278"/>
      <c r="Q2099" s="278"/>
      <c r="R2099" s="278"/>
      <c r="S2099" s="10"/>
      <c r="T2099" s="437"/>
      <c r="U2099" s="44"/>
      <c r="V2099" s="44"/>
      <c r="W2099" s="44"/>
      <c r="X2099" s="44"/>
      <c r="Y2099" s="44"/>
      <c r="Z2099" s="53"/>
      <c r="AA2099" s="53"/>
    </row>
    <row r="2100" spans="1:27" ht="15.75" thickBot="1" x14ac:dyDescent="0.25">
      <c r="A2100" s="160"/>
      <c r="B2100" s="273"/>
      <c r="C2100" s="166"/>
      <c r="D2100" s="166"/>
      <c r="E2100" s="238"/>
      <c r="F2100" s="160"/>
      <c r="G2100" s="151"/>
      <c r="H2100" s="243"/>
      <c r="I2100" s="243"/>
      <c r="J2100" s="243"/>
      <c r="K2100" s="243"/>
      <c r="L2100" s="243"/>
      <c r="M2100" s="243"/>
      <c r="N2100" s="244"/>
      <c r="O2100" s="11"/>
      <c r="P2100" s="142"/>
      <c r="Q2100" s="142"/>
      <c r="R2100" s="142"/>
      <c r="S2100" s="12"/>
      <c r="T2100" s="438"/>
      <c r="U2100" s="44"/>
      <c r="V2100" s="44"/>
      <c r="W2100" s="44"/>
      <c r="X2100" s="44"/>
      <c r="Y2100" s="44"/>
      <c r="Z2100" s="53"/>
      <c r="AA2100" s="53"/>
    </row>
    <row r="2101" spans="1:27" ht="15" x14ac:dyDescent="0.2">
      <c r="A2101" s="160"/>
      <c r="B2101" s="273"/>
      <c r="C2101" s="166"/>
      <c r="D2101" s="166"/>
      <c r="E2101" s="238"/>
      <c r="F2101" s="160"/>
      <c r="G2101" s="151"/>
      <c r="H2101" s="151"/>
      <c r="I2101" s="151"/>
      <c r="J2101" s="151"/>
      <c r="K2101" s="151"/>
      <c r="L2101" s="151"/>
      <c r="M2101" s="151"/>
      <c r="N2101" s="152"/>
      <c r="O2101" s="9"/>
      <c r="P2101" s="278"/>
      <c r="Q2101" s="278"/>
      <c r="R2101" s="278"/>
      <c r="S2101" s="13"/>
      <c r="T2101" s="438"/>
      <c r="U2101" s="44"/>
      <c r="V2101" s="44"/>
      <c r="W2101" s="44"/>
      <c r="X2101" s="44"/>
      <c r="Y2101" s="44"/>
      <c r="Z2101" s="53"/>
      <c r="AA2101" s="53"/>
    </row>
    <row r="2102" spans="1:27" ht="15.75" thickBot="1" x14ac:dyDescent="0.25">
      <c r="A2102" s="246"/>
      <c r="B2102" s="274"/>
      <c r="C2102" s="167"/>
      <c r="D2102" s="167"/>
      <c r="E2102" s="239"/>
      <c r="F2102" s="161"/>
      <c r="G2102" s="154"/>
      <c r="H2102" s="154"/>
      <c r="I2102" s="154"/>
      <c r="J2102" s="154"/>
      <c r="K2102" s="154"/>
      <c r="L2102" s="154"/>
      <c r="M2102" s="154"/>
      <c r="N2102" s="155"/>
      <c r="O2102" s="11"/>
      <c r="P2102" s="231"/>
      <c r="Q2102" s="232"/>
      <c r="R2102" s="233"/>
      <c r="S2102" s="14"/>
      <c r="T2102" s="439"/>
      <c r="U2102" s="44"/>
      <c r="V2102" s="44"/>
      <c r="W2102" s="44"/>
      <c r="X2102" s="44"/>
      <c r="Y2102" s="44"/>
      <c r="Z2102" s="53"/>
      <c r="AA2102" s="53"/>
    </row>
    <row r="2103" spans="1:27" ht="15.75" thickBot="1" x14ac:dyDescent="0.25">
      <c r="A2103" s="245"/>
      <c r="B2103" s="272"/>
      <c r="C2103" s="165"/>
      <c r="D2103" s="165"/>
      <c r="E2103" s="237"/>
      <c r="F2103" s="159"/>
      <c r="G2103" s="16"/>
      <c r="H2103" s="16"/>
      <c r="I2103" s="16"/>
      <c r="J2103" s="16"/>
      <c r="K2103" s="16"/>
      <c r="L2103" s="16"/>
      <c r="M2103" s="16"/>
      <c r="N2103" s="16"/>
      <c r="O2103" s="9"/>
      <c r="P2103" s="278"/>
      <c r="Q2103" s="278"/>
      <c r="R2103" s="278"/>
      <c r="S2103" s="10"/>
      <c r="T2103" s="437"/>
      <c r="U2103" s="44"/>
      <c r="V2103" s="44"/>
      <c r="W2103" s="44"/>
      <c r="X2103" s="44"/>
      <c r="Y2103" s="44"/>
      <c r="Z2103" s="53"/>
      <c r="AA2103" s="53"/>
    </row>
    <row r="2104" spans="1:27" ht="15.75" thickBot="1" x14ac:dyDescent="0.25">
      <c r="A2104" s="160"/>
      <c r="B2104" s="273"/>
      <c r="C2104" s="166"/>
      <c r="D2104" s="166"/>
      <c r="E2104" s="238"/>
      <c r="F2104" s="160"/>
      <c r="G2104" s="151"/>
      <c r="H2104" s="243"/>
      <c r="I2104" s="243"/>
      <c r="J2104" s="243"/>
      <c r="K2104" s="243"/>
      <c r="L2104" s="243"/>
      <c r="M2104" s="243"/>
      <c r="N2104" s="244"/>
      <c r="O2104" s="11"/>
      <c r="P2104" s="142"/>
      <c r="Q2104" s="142"/>
      <c r="R2104" s="142"/>
      <c r="S2104" s="12"/>
      <c r="T2104" s="438"/>
      <c r="U2104" s="44"/>
      <c r="V2104" s="44"/>
      <c r="W2104" s="44"/>
      <c r="X2104" s="44"/>
      <c r="Y2104" s="44"/>
      <c r="Z2104" s="53"/>
      <c r="AA2104" s="53"/>
    </row>
    <row r="2105" spans="1:27" ht="15" x14ac:dyDescent="0.2">
      <c r="A2105" s="160"/>
      <c r="B2105" s="273"/>
      <c r="C2105" s="166"/>
      <c r="D2105" s="166"/>
      <c r="E2105" s="238"/>
      <c r="F2105" s="160"/>
      <c r="G2105" s="151"/>
      <c r="H2105" s="151"/>
      <c r="I2105" s="151"/>
      <c r="J2105" s="151"/>
      <c r="K2105" s="151"/>
      <c r="L2105" s="151"/>
      <c r="M2105" s="151"/>
      <c r="N2105" s="152"/>
      <c r="O2105" s="9"/>
      <c r="P2105" s="278"/>
      <c r="Q2105" s="278"/>
      <c r="R2105" s="278"/>
      <c r="S2105" s="13"/>
      <c r="T2105" s="438"/>
      <c r="U2105" s="44"/>
      <c r="V2105" s="44"/>
      <c r="W2105" s="44"/>
      <c r="X2105" s="44"/>
      <c r="Y2105" s="44"/>
      <c r="Z2105" s="53"/>
      <c r="AA2105" s="53"/>
    </row>
    <row r="2106" spans="1:27" ht="15.75" thickBot="1" x14ac:dyDescent="0.25">
      <c r="A2106" s="246"/>
      <c r="B2106" s="274"/>
      <c r="C2106" s="167"/>
      <c r="D2106" s="167"/>
      <c r="E2106" s="239"/>
      <c r="F2106" s="161"/>
      <c r="G2106" s="154"/>
      <c r="H2106" s="154"/>
      <c r="I2106" s="154"/>
      <c r="J2106" s="154"/>
      <c r="K2106" s="154"/>
      <c r="L2106" s="154"/>
      <c r="M2106" s="154"/>
      <c r="N2106" s="155"/>
      <c r="O2106" s="11"/>
      <c r="P2106" s="231"/>
      <c r="Q2106" s="232"/>
      <c r="R2106" s="233"/>
      <c r="S2106" s="14"/>
      <c r="T2106" s="439"/>
      <c r="U2106" s="44"/>
      <c r="V2106" s="44"/>
      <c r="W2106" s="44"/>
      <c r="X2106" s="44"/>
      <c r="Y2106" s="44"/>
      <c r="Z2106" s="53"/>
      <c r="AA2106" s="53"/>
    </row>
    <row r="2107" spans="1:27" ht="15.75" customHeight="1" thickBot="1" x14ac:dyDescent="0.25">
      <c r="A2107" s="245"/>
      <c r="B2107" s="272"/>
      <c r="C2107" s="165"/>
      <c r="D2107" s="165"/>
      <c r="E2107" s="237"/>
      <c r="F2107" s="159"/>
      <c r="G2107" s="16"/>
      <c r="H2107" s="16"/>
      <c r="I2107" s="16"/>
      <c r="J2107" s="16"/>
      <c r="K2107" s="16"/>
      <c r="L2107" s="16"/>
      <c r="M2107" s="16"/>
      <c r="N2107" s="16"/>
      <c r="O2107" s="9"/>
      <c r="P2107" s="278"/>
      <c r="Q2107" s="278"/>
      <c r="R2107" s="278"/>
      <c r="S2107" s="10"/>
      <c r="T2107" s="437"/>
      <c r="U2107" s="44"/>
      <c r="V2107" s="44"/>
      <c r="W2107" s="44"/>
      <c r="X2107" s="44"/>
      <c r="Y2107" s="44"/>
      <c r="Z2107" s="53"/>
      <c r="AA2107" s="53"/>
    </row>
    <row r="2108" spans="1:27" ht="15.75" thickBot="1" x14ac:dyDescent="0.25">
      <c r="A2108" s="160"/>
      <c r="B2108" s="273"/>
      <c r="C2108" s="166"/>
      <c r="D2108" s="166"/>
      <c r="E2108" s="238"/>
      <c r="F2108" s="160"/>
      <c r="G2108" s="151"/>
      <c r="H2108" s="243"/>
      <c r="I2108" s="243"/>
      <c r="J2108" s="243"/>
      <c r="K2108" s="243"/>
      <c r="L2108" s="243"/>
      <c r="M2108" s="243"/>
      <c r="N2108" s="244"/>
      <c r="O2108" s="11"/>
      <c r="P2108" s="142"/>
      <c r="Q2108" s="142"/>
      <c r="R2108" s="142"/>
      <c r="S2108" s="12"/>
      <c r="T2108" s="438"/>
      <c r="U2108" s="44"/>
      <c r="V2108" s="44"/>
      <c r="W2108" s="44"/>
      <c r="X2108" s="44"/>
      <c r="Y2108" s="44"/>
      <c r="Z2108" s="53"/>
      <c r="AA2108" s="53"/>
    </row>
    <row r="2109" spans="1:27" ht="15" x14ac:dyDescent="0.2">
      <c r="A2109" s="160"/>
      <c r="B2109" s="273"/>
      <c r="C2109" s="166"/>
      <c r="D2109" s="166"/>
      <c r="E2109" s="238"/>
      <c r="F2109" s="160"/>
      <c r="G2109" s="151"/>
      <c r="H2109" s="151"/>
      <c r="I2109" s="151"/>
      <c r="J2109" s="151"/>
      <c r="K2109" s="151"/>
      <c r="L2109" s="151"/>
      <c r="M2109" s="151"/>
      <c r="N2109" s="152"/>
      <c r="O2109" s="9"/>
      <c r="P2109" s="278"/>
      <c r="Q2109" s="278"/>
      <c r="R2109" s="278"/>
      <c r="S2109" s="13"/>
      <c r="T2109" s="438"/>
      <c r="U2109" s="44"/>
      <c r="V2109" s="44"/>
      <c r="W2109" s="44"/>
      <c r="X2109" s="44"/>
      <c r="Y2109" s="44"/>
      <c r="Z2109" s="53"/>
      <c r="AA2109" s="53"/>
    </row>
    <row r="2110" spans="1:27" ht="15.75" thickBot="1" x14ac:dyDescent="0.25">
      <c r="A2110" s="246"/>
      <c r="B2110" s="274"/>
      <c r="C2110" s="167"/>
      <c r="D2110" s="167"/>
      <c r="E2110" s="239"/>
      <c r="F2110" s="161"/>
      <c r="G2110" s="154"/>
      <c r="H2110" s="154"/>
      <c r="I2110" s="154"/>
      <c r="J2110" s="154"/>
      <c r="K2110" s="154"/>
      <c r="L2110" s="154"/>
      <c r="M2110" s="154"/>
      <c r="N2110" s="155"/>
      <c r="O2110" s="11"/>
      <c r="P2110" s="231"/>
      <c r="Q2110" s="232"/>
      <c r="R2110" s="233"/>
      <c r="S2110" s="14"/>
      <c r="T2110" s="439"/>
      <c r="U2110" s="44"/>
      <c r="V2110" s="44"/>
      <c r="W2110" s="44"/>
      <c r="X2110" s="44"/>
      <c r="Y2110" s="44"/>
      <c r="Z2110" s="53"/>
      <c r="AA2110" s="53"/>
    </row>
    <row r="2111" spans="1:27" ht="15.75" thickBot="1" x14ac:dyDescent="0.25">
      <c r="A2111" s="245"/>
      <c r="B2111" s="272"/>
      <c r="C2111" s="165"/>
      <c r="D2111" s="165"/>
      <c r="E2111" s="237"/>
      <c r="F2111" s="159"/>
      <c r="G2111" s="16"/>
      <c r="H2111" s="16"/>
      <c r="I2111" s="16"/>
      <c r="J2111" s="16"/>
      <c r="K2111" s="16"/>
      <c r="L2111" s="16"/>
      <c r="M2111" s="16"/>
      <c r="N2111" s="16"/>
      <c r="O2111" s="9"/>
      <c r="P2111" s="278"/>
      <c r="Q2111" s="278"/>
      <c r="R2111" s="278"/>
      <c r="S2111" s="10"/>
      <c r="T2111" s="437"/>
      <c r="U2111" s="44"/>
      <c r="V2111" s="44"/>
      <c r="W2111" s="44"/>
      <c r="X2111" s="44"/>
      <c r="Y2111" s="44"/>
      <c r="Z2111" s="53"/>
      <c r="AA2111" s="53"/>
    </row>
    <row r="2112" spans="1:27" ht="15.75" thickBot="1" x14ac:dyDescent="0.25">
      <c r="A2112" s="160"/>
      <c r="B2112" s="273"/>
      <c r="C2112" s="166"/>
      <c r="D2112" s="166"/>
      <c r="E2112" s="238"/>
      <c r="F2112" s="160"/>
      <c r="G2112" s="151"/>
      <c r="H2112" s="243"/>
      <c r="I2112" s="243"/>
      <c r="J2112" s="243"/>
      <c r="K2112" s="243"/>
      <c r="L2112" s="243"/>
      <c r="M2112" s="243"/>
      <c r="N2112" s="244"/>
      <c r="O2112" s="11"/>
      <c r="P2112" s="142"/>
      <c r="Q2112" s="142"/>
      <c r="R2112" s="142"/>
      <c r="S2112" s="12"/>
      <c r="T2112" s="438"/>
      <c r="U2112" s="44"/>
      <c r="V2112" s="44"/>
      <c r="W2112" s="44"/>
      <c r="X2112" s="44"/>
      <c r="Y2112" s="44"/>
      <c r="Z2112" s="53"/>
      <c r="AA2112" s="53"/>
    </row>
    <row r="2113" spans="1:27" ht="15" x14ac:dyDescent="0.2">
      <c r="A2113" s="160"/>
      <c r="B2113" s="273"/>
      <c r="C2113" s="166"/>
      <c r="D2113" s="166"/>
      <c r="E2113" s="238"/>
      <c r="F2113" s="160"/>
      <c r="G2113" s="151"/>
      <c r="H2113" s="151"/>
      <c r="I2113" s="151"/>
      <c r="J2113" s="151"/>
      <c r="K2113" s="151"/>
      <c r="L2113" s="151"/>
      <c r="M2113" s="151"/>
      <c r="N2113" s="152"/>
      <c r="O2113" s="9"/>
      <c r="P2113" s="278"/>
      <c r="Q2113" s="278"/>
      <c r="R2113" s="278"/>
      <c r="S2113" s="13"/>
      <c r="T2113" s="438"/>
      <c r="U2113" s="44"/>
      <c r="V2113" s="44"/>
      <c r="W2113" s="44"/>
      <c r="X2113" s="44"/>
      <c r="Y2113" s="44"/>
      <c r="Z2113" s="53"/>
      <c r="AA2113" s="53"/>
    </row>
    <row r="2114" spans="1:27" ht="15.75" thickBot="1" x14ac:dyDescent="0.25">
      <c r="A2114" s="246"/>
      <c r="B2114" s="274"/>
      <c r="C2114" s="167"/>
      <c r="D2114" s="167"/>
      <c r="E2114" s="239"/>
      <c r="F2114" s="161"/>
      <c r="G2114" s="154"/>
      <c r="H2114" s="154"/>
      <c r="I2114" s="154"/>
      <c r="J2114" s="154"/>
      <c r="K2114" s="154"/>
      <c r="L2114" s="154"/>
      <c r="M2114" s="154"/>
      <c r="N2114" s="155"/>
      <c r="O2114" s="11"/>
      <c r="P2114" s="231"/>
      <c r="Q2114" s="232"/>
      <c r="R2114" s="233"/>
      <c r="S2114" s="14"/>
      <c r="T2114" s="439"/>
      <c r="U2114" s="44"/>
      <c r="V2114" s="44"/>
      <c r="W2114" s="44"/>
      <c r="X2114" s="44"/>
      <c r="Y2114" s="44"/>
      <c r="Z2114" s="53"/>
      <c r="AA2114" s="53"/>
    </row>
    <row r="2115" spans="1:27" ht="15.75" thickBot="1" x14ac:dyDescent="0.25">
      <c r="A2115" s="245"/>
      <c r="B2115" s="272"/>
      <c r="C2115" s="165"/>
      <c r="D2115" s="165"/>
      <c r="E2115" s="237"/>
      <c r="F2115" s="159"/>
      <c r="G2115" s="16"/>
      <c r="H2115" s="16"/>
      <c r="I2115" s="16"/>
      <c r="J2115" s="16"/>
      <c r="K2115" s="16"/>
      <c r="L2115" s="16"/>
      <c r="M2115" s="16"/>
      <c r="N2115" s="16"/>
      <c r="O2115" s="9"/>
      <c r="P2115" s="278"/>
      <c r="Q2115" s="278"/>
      <c r="R2115" s="278"/>
      <c r="S2115" s="10"/>
      <c r="T2115" s="437"/>
      <c r="U2115" s="44"/>
      <c r="V2115" s="44"/>
      <c r="W2115" s="44"/>
      <c r="X2115" s="44"/>
      <c r="Y2115" s="44"/>
      <c r="Z2115" s="53"/>
      <c r="AA2115" s="53"/>
    </row>
    <row r="2116" spans="1:27" ht="15.75" thickBot="1" x14ac:dyDescent="0.25">
      <c r="A2116" s="160"/>
      <c r="B2116" s="273"/>
      <c r="C2116" s="166"/>
      <c r="D2116" s="166"/>
      <c r="E2116" s="238"/>
      <c r="F2116" s="160"/>
      <c r="G2116" s="151"/>
      <c r="H2116" s="243"/>
      <c r="I2116" s="243"/>
      <c r="J2116" s="243"/>
      <c r="K2116" s="243"/>
      <c r="L2116" s="243"/>
      <c r="M2116" s="243"/>
      <c r="N2116" s="244"/>
      <c r="O2116" s="11"/>
      <c r="P2116" s="142"/>
      <c r="Q2116" s="142"/>
      <c r="R2116" s="142"/>
      <c r="S2116" s="12"/>
      <c r="T2116" s="438"/>
      <c r="U2116" s="44"/>
      <c r="V2116" s="44"/>
      <c r="W2116" s="44"/>
      <c r="X2116" s="44"/>
      <c r="Y2116" s="44"/>
      <c r="Z2116" s="53"/>
      <c r="AA2116" s="53"/>
    </row>
    <row r="2117" spans="1:27" ht="15" x14ac:dyDescent="0.2">
      <c r="A2117" s="160"/>
      <c r="B2117" s="273"/>
      <c r="C2117" s="166"/>
      <c r="D2117" s="166"/>
      <c r="E2117" s="238"/>
      <c r="F2117" s="160"/>
      <c r="G2117" s="151"/>
      <c r="H2117" s="151"/>
      <c r="I2117" s="151"/>
      <c r="J2117" s="151"/>
      <c r="K2117" s="151"/>
      <c r="L2117" s="151"/>
      <c r="M2117" s="151"/>
      <c r="N2117" s="152"/>
      <c r="O2117" s="9"/>
      <c r="P2117" s="278"/>
      <c r="Q2117" s="278"/>
      <c r="R2117" s="278"/>
      <c r="S2117" s="13"/>
      <c r="T2117" s="438"/>
      <c r="U2117" s="44"/>
      <c r="V2117" s="44"/>
      <c r="W2117" s="44"/>
      <c r="X2117" s="44"/>
      <c r="Y2117" s="44"/>
      <c r="Z2117" s="53"/>
      <c r="AA2117" s="53"/>
    </row>
    <row r="2118" spans="1:27" ht="15.75" thickBot="1" x14ac:dyDescent="0.25">
      <c r="A2118" s="246"/>
      <c r="B2118" s="274"/>
      <c r="C2118" s="167"/>
      <c r="D2118" s="167"/>
      <c r="E2118" s="239"/>
      <c r="F2118" s="161"/>
      <c r="G2118" s="154"/>
      <c r="H2118" s="154"/>
      <c r="I2118" s="154"/>
      <c r="J2118" s="154"/>
      <c r="K2118" s="154"/>
      <c r="L2118" s="154"/>
      <c r="M2118" s="154"/>
      <c r="N2118" s="155"/>
      <c r="O2118" s="11"/>
      <c r="P2118" s="231"/>
      <c r="Q2118" s="232"/>
      <c r="R2118" s="233"/>
      <c r="S2118" s="14"/>
      <c r="T2118" s="439"/>
      <c r="U2118" s="44"/>
      <c r="V2118" s="44"/>
      <c r="W2118" s="44"/>
      <c r="X2118" s="44"/>
      <c r="Y2118" s="44"/>
      <c r="Z2118" s="53"/>
      <c r="AA2118" s="53"/>
    </row>
    <row r="2119" spans="1:27" ht="15.75" thickBot="1" x14ac:dyDescent="0.25">
      <c r="A2119" s="245"/>
      <c r="B2119" s="272"/>
      <c r="C2119" s="165"/>
      <c r="D2119" s="165"/>
      <c r="E2119" s="237"/>
      <c r="F2119" s="159"/>
      <c r="G2119" s="16"/>
      <c r="H2119" s="16"/>
      <c r="I2119" s="16"/>
      <c r="J2119" s="16"/>
      <c r="K2119" s="16"/>
      <c r="L2119" s="16"/>
      <c r="M2119" s="16"/>
      <c r="N2119" s="16"/>
      <c r="O2119" s="9"/>
      <c r="P2119" s="278"/>
      <c r="Q2119" s="278"/>
      <c r="R2119" s="278"/>
      <c r="S2119" s="10"/>
      <c r="T2119" s="437"/>
      <c r="U2119" s="44"/>
      <c r="V2119" s="44"/>
      <c r="W2119" s="44"/>
      <c r="X2119" s="44"/>
      <c r="Y2119" s="44"/>
      <c r="Z2119" s="53"/>
      <c r="AA2119" s="53"/>
    </row>
    <row r="2120" spans="1:27" ht="15.75" thickBot="1" x14ac:dyDescent="0.25">
      <c r="A2120" s="160"/>
      <c r="B2120" s="273"/>
      <c r="C2120" s="166"/>
      <c r="D2120" s="166"/>
      <c r="E2120" s="238"/>
      <c r="F2120" s="160"/>
      <c r="G2120" s="151"/>
      <c r="H2120" s="243"/>
      <c r="I2120" s="243"/>
      <c r="J2120" s="243"/>
      <c r="K2120" s="243"/>
      <c r="L2120" s="243"/>
      <c r="M2120" s="243"/>
      <c r="N2120" s="244"/>
      <c r="O2120" s="11"/>
      <c r="P2120" s="142"/>
      <c r="Q2120" s="142"/>
      <c r="R2120" s="142"/>
      <c r="S2120" s="12"/>
      <c r="T2120" s="438"/>
      <c r="U2120" s="44"/>
      <c r="V2120" s="44"/>
      <c r="W2120" s="44"/>
      <c r="X2120" s="44"/>
      <c r="Y2120" s="44"/>
      <c r="Z2120" s="53"/>
      <c r="AA2120" s="53"/>
    </row>
    <row r="2121" spans="1:27" ht="15" x14ac:dyDescent="0.2">
      <c r="A2121" s="160"/>
      <c r="B2121" s="273"/>
      <c r="C2121" s="166"/>
      <c r="D2121" s="166"/>
      <c r="E2121" s="238"/>
      <c r="F2121" s="160"/>
      <c r="G2121" s="151"/>
      <c r="H2121" s="151"/>
      <c r="I2121" s="151"/>
      <c r="J2121" s="151"/>
      <c r="K2121" s="151"/>
      <c r="L2121" s="151"/>
      <c r="M2121" s="151"/>
      <c r="N2121" s="152"/>
      <c r="O2121" s="9"/>
      <c r="P2121" s="278"/>
      <c r="Q2121" s="278"/>
      <c r="R2121" s="278"/>
      <c r="S2121" s="13"/>
      <c r="T2121" s="438"/>
      <c r="U2121" s="44"/>
      <c r="V2121" s="44"/>
      <c r="W2121" s="44"/>
      <c r="X2121" s="44"/>
      <c r="Y2121" s="44"/>
      <c r="Z2121" s="53"/>
      <c r="AA2121" s="53"/>
    </row>
    <row r="2122" spans="1:27" ht="15.75" thickBot="1" x14ac:dyDescent="0.25">
      <c r="A2122" s="246"/>
      <c r="B2122" s="274"/>
      <c r="C2122" s="167"/>
      <c r="D2122" s="167"/>
      <c r="E2122" s="239"/>
      <c r="F2122" s="161"/>
      <c r="G2122" s="154"/>
      <c r="H2122" s="154"/>
      <c r="I2122" s="154"/>
      <c r="J2122" s="154"/>
      <c r="K2122" s="154"/>
      <c r="L2122" s="154"/>
      <c r="M2122" s="154"/>
      <c r="N2122" s="155"/>
      <c r="O2122" s="11"/>
      <c r="P2122" s="231"/>
      <c r="Q2122" s="232"/>
      <c r="R2122" s="233"/>
      <c r="S2122" s="14"/>
      <c r="T2122" s="439"/>
      <c r="U2122" s="44"/>
      <c r="V2122" s="44"/>
      <c r="W2122" s="44"/>
      <c r="X2122" s="44"/>
      <c r="Y2122" s="44"/>
      <c r="Z2122" s="53"/>
      <c r="AA2122" s="53"/>
    </row>
    <row r="2123" spans="1:27" ht="15.75" thickBot="1" x14ac:dyDescent="0.25">
      <c r="A2123" s="245"/>
      <c r="B2123" s="272"/>
      <c r="C2123" s="165"/>
      <c r="D2123" s="165"/>
      <c r="E2123" s="237"/>
      <c r="F2123" s="159"/>
      <c r="G2123" s="16"/>
      <c r="H2123" s="16"/>
      <c r="I2123" s="16"/>
      <c r="J2123" s="16"/>
      <c r="K2123" s="16"/>
      <c r="L2123" s="16"/>
      <c r="M2123" s="16"/>
      <c r="N2123" s="16"/>
      <c r="O2123" s="9"/>
      <c r="P2123" s="278"/>
      <c r="Q2123" s="278"/>
      <c r="R2123" s="278"/>
      <c r="S2123" s="10"/>
      <c r="T2123" s="437"/>
      <c r="U2123" s="44"/>
      <c r="V2123" s="44"/>
      <c r="W2123" s="44"/>
      <c r="X2123" s="44"/>
      <c r="Y2123" s="44"/>
      <c r="Z2123" s="53"/>
      <c r="AA2123" s="53"/>
    </row>
    <row r="2124" spans="1:27" ht="15.75" thickBot="1" x14ac:dyDescent="0.25">
      <c r="A2124" s="160"/>
      <c r="B2124" s="273"/>
      <c r="C2124" s="166"/>
      <c r="D2124" s="166"/>
      <c r="E2124" s="238"/>
      <c r="F2124" s="160"/>
      <c r="G2124" s="151"/>
      <c r="H2124" s="243"/>
      <c r="I2124" s="243"/>
      <c r="J2124" s="243"/>
      <c r="K2124" s="243"/>
      <c r="L2124" s="243"/>
      <c r="M2124" s="243"/>
      <c r="N2124" s="244"/>
      <c r="O2124" s="11"/>
      <c r="P2124" s="142"/>
      <c r="Q2124" s="142"/>
      <c r="R2124" s="142"/>
      <c r="S2124" s="12"/>
      <c r="T2124" s="438"/>
      <c r="U2124" s="44"/>
      <c r="V2124" s="44"/>
      <c r="W2124" s="44"/>
      <c r="X2124" s="44"/>
      <c r="Y2124" s="44"/>
      <c r="Z2124" s="53"/>
      <c r="AA2124" s="53"/>
    </row>
    <row r="2125" spans="1:27" ht="15" x14ac:dyDescent="0.2">
      <c r="A2125" s="160"/>
      <c r="B2125" s="273"/>
      <c r="C2125" s="166"/>
      <c r="D2125" s="166"/>
      <c r="E2125" s="238"/>
      <c r="F2125" s="160"/>
      <c r="G2125" s="151"/>
      <c r="H2125" s="151"/>
      <c r="I2125" s="151"/>
      <c r="J2125" s="151"/>
      <c r="K2125" s="151"/>
      <c r="L2125" s="151"/>
      <c r="M2125" s="151"/>
      <c r="N2125" s="152"/>
      <c r="O2125" s="9"/>
      <c r="P2125" s="278"/>
      <c r="Q2125" s="278"/>
      <c r="R2125" s="278"/>
      <c r="S2125" s="13"/>
      <c r="T2125" s="438"/>
      <c r="U2125" s="44"/>
      <c r="V2125" s="44"/>
      <c r="W2125" s="44"/>
      <c r="X2125" s="44"/>
      <c r="Y2125" s="44"/>
      <c r="Z2125" s="53"/>
      <c r="AA2125" s="53"/>
    </row>
    <row r="2126" spans="1:27" ht="15.75" thickBot="1" x14ac:dyDescent="0.25">
      <c r="A2126" s="246"/>
      <c r="B2126" s="274"/>
      <c r="C2126" s="167"/>
      <c r="D2126" s="167"/>
      <c r="E2126" s="239"/>
      <c r="F2126" s="161"/>
      <c r="G2126" s="154"/>
      <c r="H2126" s="154"/>
      <c r="I2126" s="154"/>
      <c r="J2126" s="154"/>
      <c r="K2126" s="154"/>
      <c r="L2126" s="154"/>
      <c r="M2126" s="154"/>
      <c r="N2126" s="155"/>
      <c r="O2126" s="11"/>
      <c r="P2126" s="231"/>
      <c r="Q2126" s="232"/>
      <c r="R2126" s="233"/>
      <c r="S2126" s="14"/>
      <c r="T2126" s="439"/>
      <c r="U2126" s="44"/>
      <c r="V2126" s="44"/>
      <c r="W2126" s="44"/>
      <c r="X2126" s="44"/>
      <c r="Y2126" s="44"/>
      <c r="Z2126" s="53"/>
      <c r="AA2126" s="53"/>
    </row>
    <row r="2127" spans="1:27" ht="15.75" thickBot="1" x14ac:dyDescent="0.25">
      <c r="A2127" s="245"/>
      <c r="B2127" s="272"/>
      <c r="C2127" s="165"/>
      <c r="D2127" s="165"/>
      <c r="E2127" s="237"/>
      <c r="F2127" s="159"/>
      <c r="G2127" s="16"/>
      <c r="H2127" s="16"/>
      <c r="I2127" s="16"/>
      <c r="J2127" s="16"/>
      <c r="K2127" s="16"/>
      <c r="L2127" s="16"/>
      <c r="M2127" s="16"/>
      <c r="N2127" s="16"/>
      <c r="O2127" s="9"/>
      <c r="P2127" s="278"/>
      <c r="Q2127" s="278"/>
      <c r="R2127" s="278"/>
      <c r="S2127" s="10"/>
      <c r="T2127" s="437"/>
      <c r="U2127" s="44"/>
      <c r="V2127" s="44"/>
      <c r="W2127" s="44"/>
      <c r="X2127" s="44"/>
      <c r="Y2127" s="44"/>
      <c r="Z2127" s="53"/>
      <c r="AA2127" s="53"/>
    </row>
    <row r="2128" spans="1:27" ht="15.75" thickBot="1" x14ac:dyDescent="0.25">
      <c r="A2128" s="160"/>
      <c r="B2128" s="273"/>
      <c r="C2128" s="166"/>
      <c r="D2128" s="166"/>
      <c r="E2128" s="238"/>
      <c r="F2128" s="160"/>
      <c r="G2128" s="151"/>
      <c r="H2128" s="243"/>
      <c r="I2128" s="243"/>
      <c r="J2128" s="243"/>
      <c r="K2128" s="243"/>
      <c r="L2128" s="243"/>
      <c r="M2128" s="243"/>
      <c r="N2128" s="244"/>
      <c r="O2128" s="11"/>
      <c r="P2128" s="142"/>
      <c r="Q2128" s="142"/>
      <c r="R2128" s="142"/>
      <c r="S2128" s="12"/>
      <c r="T2128" s="438"/>
      <c r="U2128" s="44"/>
      <c r="V2128" s="44"/>
      <c r="W2128" s="44"/>
      <c r="X2128" s="44"/>
      <c r="Y2128" s="44"/>
      <c r="Z2128" s="53"/>
      <c r="AA2128" s="53"/>
    </row>
    <row r="2129" spans="1:27" ht="15" x14ac:dyDescent="0.2">
      <c r="A2129" s="160"/>
      <c r="B2129" s="273"/>
      <c r="C2129" s="166"/>
      <c r="D2129" s="166"/>
      <c r="E2129" s="238"/>
      <c r="F2129" s="160"/>
      <c r="G2129" s="151"/>
      <c r="H2129" s="151"/>
      <c r="I2129" s="151"/>
      <c r="J2129" s="151"/>
      <c r="K2129" s="151"/>
      <c r="L2129" s="151"/>
      <c r="M2129" s="151"/>
      <c r="N2129" s="152"/>
      <c r="O2129" s="9"/>
      <c r="P2129" s="278"/>
      <c r="Q2129" s="278"/>
      <c r="R2129" s="278"/>
      <c r="S2129" s="13"/>
      <c r="T2129" s="438"/>
      <c r="U2129" s="44"/>
      <c r="V2129" s="44"/>
      <c r="W2129" s="44"/>
      <c r="X2129" s="44"/>
      <c r="Y2129" s="44"/>
      <c r="Z2129" s="53"/>
      <c r="AA2129" s="53"/>
    </row>
    <row r="2130" spans="1:27" ht="15.75" thickBot="1" x14ac:dyDescent="0.25">
      <c r="A2130" s="246"/>
      <c r="B2130" s="274"/>
      <c r="C2130" s="167"/>
      <c r="D2130" s="167"/>
      <c r="E2130" s="239"/>
      <c r="F2130" s="161"/>
      <c r="G2130" s="154"/>
      <c r="H2130" s="154"/>
      <c r="I2130" s="154"/>
      <c r="J2130" s="154"/>
      <c r="K2130" s="154"/>
      <c r="L2130" s="154"/>
      <c r="M2130" s="154"/>
      <c r="N2130" s="155"/>
      <c r="O2130" s="11"/>
      <c r="P2130" s="231"/>
      <c r="Q2130" s="232"/>
      <c r="R2130" s="233"/>
      <c r="S2130" s="14"/>
      <c r="T2130" s="439"/>
      <c r="U2130" s="44"/>
      <c r="V2130" s="44"/>
      <c r="W2130" s="44"/>
      <c r="X2130" s="44"/>
      <c r="Y2130" s="44"/>
      <c r="Z2130" s="53"/>
      <c r="AA2130" s="53"/>
    </row>
    <row r="2131" spans="1:27" ht="15.75" thickBot="1" x14ac:dyDescent="0.25">
      <c r="A2131" s="245"/>
      <c r="B2131" s="272"/>
      <c r="C2131" s="165"/>
      <c r="D2131" s="165"/>
      <c r="E2131" s="237"/>
      <c r="F2131" s="159"/>
      <c r="G2131" s="16"/>
      <c r="H2131" s="16"/>
      <c r="I2131" s="16"/>
      <c r="J2131" s="16"/>
      <c r="K2131" s="16"/>
      <c r="L2131" s="16"/>
      <c r="M2131" s="16"/>
      <c r="N2131" s="16"/>
      <c r="O2131" s="9"/>
      <c r="P2131" s="278"/>
      <c r="Q2131" s="278"/>
      <c r="R2131" s="278"/>
      <c r="S2131" s="10"/>
      <c r="T2131" s="437"/>
      <c r="U2131" s="44"/>
      <c r="V2131" s="44"/>
      <c r="W2131" s="44"/>
      <c r="X2131" s="44"/>
      <c r="Y2131" s="44"/>
      <c r="Z2131" s="53"/>
      <c r="AA2131" s="53"/>
    </row>
    <row r="2132" spans="1:27" ht="15.75" thickBot="1" x14ac:dyDescent="0.25">
      <c r="A2132" s="160"/>
      <c r="B2132" s="273"/>
      <c r="C2132" s="166"/>
      <c r="D2132" s="166"/>
      <c r="E2132" s="238"/>
      <c r="F2132" s="160"/>
      <c r="G2132" s="151"/>
      <c r="H2132" s="243"/>
      <c r="I2132" s="243"/>
      <c r="J2132" s="243"/>
      <c r="K2132" s="243"/>
      <c r="L2132" s="243"/>
      <c r="M2132" s="243"/>
      <c r="N2132" s="244"/>
      <c r="O2132" s="11"/>
      <c r="P2132" s="142"/>
      <c r="Q2132" s="142"/>
      <c r="R2132" s="142"/>
      <c r="S2132" s="12"/>
      <c r="T2132" s="438"/>
      <c r="U2132" s="44"/>
      <c r="V2132" s="44"/>
      <c r="W2132" s="44"/>
      <c r="X2132" s="44"/>
      <c r="Y2132" s="44"/>
      <c r="Z2132" s="53"/>
      <c r="AA2132" s="53"/>
    </row>
    <row r="2133" spans="1:27" ht="15" x14ac:dyDescent="0.2">
      <c r="A2133" s="160"/>
      <c r="B2133" s="273"/>
      <c r="C2133" s="166"/>
      <c r="D2133" s="166"/>
      <c r="E2133" s="238"/>
      <c r="F2133" s="160"/>
      <c r="G2133" s="151"/>
      <c r="H2133" s="151"/>
      <c r="I2133" s="151"/>
      <c r="J2133" s="151"/>
      <c r="K2133" s="151"/>
      <c r="L2133" s="151"/>
      <c r="M2133" s="151"/>
      <c r="N2133" s="152"/>
      <c r="O2133" s="9"/>
      <c r="P2133" s="278"/>
      <c r="Q2133" s="278"/>
      <c r="R2133" s="278"/>
      <c r="S2133" s="13"/>
      <c r="T2133" s="438"/>
      <c r="U2133" s="44"/>
      <c r="V2133" s="44"/>
      <c r="W2133" s="44"/>
      <c r="X2133" s="44"/>
      <c r="Y2133" s="44"/>
      <c r="Z2133" s="53"/>
      <c r="AA2133" s="53"/>
    </row>
    <row r="2134" spans="1:27" ht="15.75" thickBot="1" x14ac:dyDescent="0.25">
      <c r="A2134" s="246"/>
      <c r="B2134" s="274"/>
      <c r="C2134" s="167"/>
      <c r="D2134" s="167"/>
      <c r="E2134" s="239"/>
      <c r="F2134" s="161"/>
      <c r="G2134" s="154"/>
      <c r="H2134" s="154"/>
      <c r="I2134" s="154"/>
      <c r="J2134" s="154"/>
      <c r="K2134" s="154"/>
      <c r="L2134" s="154"/>
      <c r="M2134" s="154"/>
      <c r="N2134" s="155"/>
      <c r="O2134" s="11"/>
      <c r="P2134" s="231"/>
      <c r="Q2134" s="232"/>
      <c r="R2134" s="233"/>
      <c r="S2134" s="14"/>
      <c r="T2134" s="439"/>
      <c r="U2134" s="44"/>
      <c r="V2134" s="44"/>
      <c r="W2134" s="44"/>
      <c r="X2134" s="44"/>
      <c r="Y2134" s="44"/>
      <c r="Z2134" s="53"/>
      <c r="AA2134" s="53"/>
    </row>
    <row r="2135" spans="1:27" ht="15.75" thickBot="1" x14ac:dyDescent="0.25">
      <c r="A2135" s="245"/>
      <c r="B2135" s="272"/>
      <c r="C2135" s="165"/>
      <c r="D2135" s="165"/>
      <c r="E2135" s="237"/>
      <c r="F2135" s="159"/>
      <c r="G2135" s="16"/>
      <c r="H2135" s="16"/>
      <c r="I2135" s="16"/>
      <c r="J2135" s="16"/>
      <c r="K2135" s="16"/>
      <c r="L2135" s="16"/>
      <c r="M2135" s="16"/>
      <c r="N2135" s="16"/>
      <c r="O2135" s="9"/>
      <c r="P2135" s="278"/>
      <c r="Q2135" s="278"/>
      <c r="R2135" s="278"/>
      <c r="S2135" s="10"/>
      <c r="T2135" s="437"/>
      <c r="U2135" s="44"/>
      <c r="V2135" s="44"/>
      <c r="W2135" s="44"/>
      <c r="X2135" s="44"/>
      <c r="Y2135" s="44"/>
      <c r="Z2135" s="53"/>
      <c r="AA2135" s="53"/>
    </row>
    <row r="2136" spans="1:27" ht="15.75" thickBot="1" x14ac:dyDescent="0.25">
      <c r="A2136" s="160"/>
      <c r="B2136" s="273"/>
      <c r="C2136" s="166"/>
      <c r="D2136" s="166"/>
      <c r="E2136" s="238"/>
      <c r="F2136" s="160"/>
      <c r="G2136" s="151"/>
      <c r="H2136" s="243"/>
      <c r="I2136" s="243"/>
      <c r="J2136" s="243"/>
      <c r="K2136" s="243"/>
      <c r="L2136" s="243"/>
      <c r="M2136" s="243"/>
      <c r="N2136" s="244"/>
      <c r="O2136" s="11"/>
      <c r="P2136" s="142"/>
      <c r="Q2136" s="142"/>
      <c r="R2136" s="142"/>
      <c r="S2136" s="12"/>
      <c r="T2136" s="438"/>
      <c r="U2136" s="44"/>
      <c r="V2136" s="44"/>
      <c r="W2136" s="44"/>
      <c r="X2136" s="44"/>
      <c r="Y2136" s="44"/>
      <c r="Z2136" s="53"/>
      <c r="AA2136" s="53"/>
    </row>
    <row r="2137" spans="1:27" ht="15" x14ac:dyDescent="0.2">
      <c r="A2137" s="160"/>
      <c r="B2137" s="273"/>
      <c r="C2137" s="166"/>
      <c r="D2137" s="166"/>
      <c r="E2137" s="238"/>
      <c r="F2137" s="160"/>
      <c r="G2137" s="151"/>
      <c r="H2137" s="151"/>
      <c r="I2137" s="151"/>
      <c r="J2137" s="151"/>
      <c r="K2137" s="151"/>
      <c r="L2137" s="151"/>
      <c r="M2137" s="151"/>
      <c r="N2137" s="152"/>
      <c r="O2137" s="9"/>
      <c r="P2137" s="278"/>
      <c r="Q2137" s="278"/>
      <c r="R2137" s="278"/>
      <c r="S2137" s="13"/>
      <c r="T2137" s="438"/>
      <c r="U2137" s="44"/>
      <c r="V2137" s="44"/>
      <c r="W2137" s="44"/>
      <c r="X2137" s="44"/>
      <c r="Y2137" s="44"/>
      <c r="Z2137" s="53"/>
      <c r="AA2137" s="53"/>
    </row>
    <row r="2138" spans="1:27" ht="15.75" thickBot="1" x14ac:dyDescent="0.25">
      <c r="A2138" s="246"/>
      <c r="B2138" s="274"/>
      <c r="C2138" s="167"/>
      <c r="D2138" s="167"/>
      <c r="E2138" s="239"/>
      <c r="F2138" s="161"/>
      <c r="G2138" s="154"/>
      <c r="H2138" s="154"/>
      <c r="I2138" s="154"/>
      <c r="J2138" s="154"/>
      <c r="K2138" s="154"/>
      <c r="L2138" s="154"/>
      <c r="M2138" s="154"/>
      <c r="N2138" s="155"/>
      <c r="O2138" s="11"/>
      <c r="P2138" s="231"/>
      <c r="Q2138" s="232"/>
      <c r="R2138" s="233"/>
      <c r="S2138" s="14"/>
      <c r="T2138" s="439"/>
      <c r="U2138" s="44"/>
      <c r="V2138" s="44"/>
      <c r="W2138" s="44"/>
      <c r="X2138" s="44"/>
      <c r="Y2138" s="44"/>
      <c r="Z2138" s="53"/>
      <c r="AA2138" s="53"/>
    </row>
    <row r="2139" spans="1:27" ht="15.75" thickBot="1" x14ac:dyDescent="0.25">
      <c r="A2139" s="245"/>
      <c r="B2139" s="275"/>
      <c r="C2139" s="165"/>
      <c r="D2139" s="165"/>
      <c r="E2139" s="237"/>
      <c r="F2139" s="159"/>
      <c r="G2139" s="16"/>
      <c r="H2139" s="16"/>
      <c r="I2139" s="16"/>
      <c r="J2139" s="16"/>
      <c r="K2139" s="16"/>
      <c r="L2139" s="16"/>
      <c r="M2139" s="16"/>
      <c r="N2139" s="16"/>
      <c r="O2139" s="9"/>
      <c r="P2139" s="278"/>
      <c r="Q2139" s="278"/>
      <c r="R2139" s="278"/>
      <c r="S2139" s="10"/>
      <c r="T2139" s="437"/>
      <c r="U2139" s="44"/>
      <c r="V2139" s="44"/>
      <c r="W2139" s="44"/>
      <c r="X2139" s="44"/>
      <c r="Y2139" s="44"/>
      <c r="Z2139" s="53"/>
      <c r="AA2139" s="53"/>
    </row>
    <row r="2140" spans="1:27" ht="15.75" thickBot="1" x14ac:dyDescent="0.25">
      <c r="A2140" s="160"/>
      <c r="B2140" s="276"/>
      <c r="C2140" s="166"/>
      <c r="D2140" s="166"/>
      <c r="E2140" s="238"/>
      <c r="F2140" s="160"/>
      <c r="G2140" s="151"/>
      <c r="H2140" s="243"/>
      <c r="I2140" s="243"/>
      <c r="J2140" s="243"/>
      <c r="K2140" s="243"/>
      <c r="L2140" s="243"/>
      <c r="M2140" s="243"/>
      <c r="N2140" s="244"/>
      <c r="O2140" s="11"/>
      <c r="P2140" s="142"/>
      <c r="Q2140" s="142"/>
      <c r="R2140" s="142"/>
      <c r="S2140" s="12"/>
      <c r="T2140" s="438"/>
      <c r="U2140" s="44"/>
      <c r="V2140" s="44"/>
      <c r="W2140" s="44"/>
      <c r="X2140" s="44"/>
      <c r="Y2140" s="44"/>
      <c r="Z2140" s="53"/>
      <c r="AA2140" s="53"/>
    </row>
    <row r="2141" spans="1:27" ht="15" x14ac:dyDescent="0.2">
      <c r="A2141" s="160"/>
      <c r="B2141" s="276"/>
      <c r="C2141" s="166"/>
      <c r="D2141" s="166"/>
      <c r="E2141" s="238"/>
      <c r="F2141" s="160"/>
      <c r="G2141" s="151"/>
      <c r="H2141" s="151"/>
      <c r="I2141" s="151"/>
      <c r="J2141" s="151"/>
      <c r="K2141" s="151"/>
      <c r="L2141" s="151"/>
      <c r="M2141" s="151"/>
      <c r="N2141" s="152"/>
      <c r="O2141" s="9"/>
      <c r="P2141" s="278"/>
      <c r="Q2141" s="278"/>
      <c r="R2141" s="278"/>
      <c r="S2141" s="13"/>
      <c r="T2141" s="438"/>
      <c r="U2141" s="44"/>
      <c r="V2141" s="44"/>
      <c r="W2141" s="44"/>
      <c r="X2141" s="44"/>
      <c r="Y2141" s="44"/>
      <c r="Z2141" s="53"/>
      <c r="AA2141" s="53"/>
    </row>
    <row r="2142" spans="1:27" ht="15.75" thickBot="1" x14ac:dyDescent="0.25">
      <c r="A2142" s="246"/>
      <c r="B2142" s="277"/>
      <c r="C2142" s="167"/>
      <c r="D2142" s="167"/>
      <c r="E2142" s="239"/>
      <c r="F2142" s="161"/>
      <c r="G2142" s="154"/>
      <c r="H2142" s="154"/>
      <c r="I2142" s="154"/>
      <c r="J2142" s="154"/>
      <c r="K2142" s="154"/>
      <c r="L2142" s="154"/>
      <c r="M2142" s="154"/>
      <c r="N2142" s="155"/>
      <c r="O2142" s="11"/>
      <c r="P2142" s="231"/>
      <c r="Q2142" s="232"/>
      <c r="R2142" s="233"/>
      <c r="S2142" s="14"/>
      <c r="T2142" s="439"/>
      <c r="U2142" s="44"/>
      <c r="V2142" s="44"/>
      <c r="W2142" s="44"/>
      <c r="X2142" s="44"/>
      <c r="Y2142" s="44"/>
      <c r="Z2142" s="53"/>
      <c r="AA2142" s="53"/>
    </row>
    <row r="2143" spans="1:27" ht="15.75" customHeight="1" thickBot="1" x14ac:dyDescent="0.25">
      <c r="A2143" s="245"/>
      <c r="B2143" s="275"/>
      <c r="C2143" s="165"/>
      <c r="D2143" s="165"/>
      <c r="E2143" s="237"/>
      <c r="F2143" s="159"/>
      <c r="G2143" s="16"/>
      <c r="H2143" s="16"/>
      <c r="I2143" s="16"/>
      <c r="J2143" s="16"/>
      <c r="K2143" s="16"/>
      <c r="L2143" s="16"/>
      <c r="M2143" s="16"/>
      <c r="N2143" s="16"/>
      <c r="O2143" s="9"/>
      <c r="P2143" s="278"/>
      <c r="Q2143" s="278"/>
      <c r="R2143" s="278"/>
      <c r="S2143" s="10"/>
      <c r="T2143" s="437"/>
      <c r="U2143" s="44"/>
      <c r="V2143" s="44"/>
      <c r="W2143" s="44"/>
      <c r="X2143" s="44"/>
      <c r="Y2143" s="44"/>
      <c r="Z2143" s="53"/>
      <c r="AA2143" s="53"/>
    </row>
    <row r="2144" spans="1:27" ht="15.75" thickBot="1" x14ac:dyDescent="0.25">
      <c r="A2144" s="160"/>
      <c r="B2144" s="276"/>
      <c r="C2144" s="166"/>
      <c r="D2144" s="166"/>
      <c r="E2144" s="238"/>
      <c r="F2144" s="160"/>
      <c r="G2144" s="151"/>
      <c r="H2144" s="243"/>
      <c r="I2144" s="243"/>
      <c r="J2144" s="243"/>
      <c r="K2144" s="243"/>
      <c r="L2144" s="243"/>
      <c r="M2144" s="243"/>
      <c r="N2144" s="244"/>
      <c r="O2144" s="11"/>
      <c r="P2144" s="142"/>
      <c r="Q2144" s="142"/>
      <c r="R2144" s="142"/>
      <c r="S2144" s="12"/>
      <c r="T2144" s="438"/>
      <c r="U2144" s="44"/>
      <c r="V2144" s="44"/>
      <c r="W2144" s="44"/>
      <c r="X2144" s="44"/>
      <c r="Y2144" s="44"/>
      <c r="Z2144" s="53"/>
      <c r="AA2144" s="53"/>
    </row>
    <row r="2145" spans="1:27" ht="15" x14ac:dyDescent="0.2">
      <c r="A2145" s="160"/>
      <c r="B2145" s="276"/>
      <c r="C2145" s="166"/>
      <c r="D2145" s="166"/>
      <c r="E2145" s="238"/>
      <c r="F2145" s="160"/>
      <c r="G2145" s="151"/>
      <c r="H2145" s="151"/>
      <c r="I2145" s="151"/>
      <c r="J2145" s="151"/>
      <c r="K2145" s="151"/>
      <c r="L2145" s="151"/>
      <c r="M2145" s="151"/>
      <c r="N2145" s="152"/>
      <c r="O2145" s="9"/>
      <c r="P2145" s="278"/>
      <c r="Q2145" s="278"/>
      <c r="R2145" s="278"/>
      <c r="S2145" s="13"/>
      <c r="T2145" s="438"/>
      <c r="U2145" s="44"/>
      <c r="V2145" s="44"/>
      <c r="W2145" s="44"/>
      <c r="X2145" s="44"/>
      <c r="Y2145" s="44"/>
      <c r="Z2145" s="53"/>
      <c r="AA2145" s="53"/>
    </row>
    <row r="2146" spans="1:27" ht="15.75" thickBot="1" x14ac:dyDescent="0.25">
      <c r="A2146" s="246"/>
      <c r="B2146" s="277"/>
      <c r="C2146" s="167"/>
      <c r="D2146" s="167"/>
      <c r="E2146" s="239"/>
      <c r="F2146" s="161"/>
      <c r="G2146" s="154"/>
      <c r="H2146" s="154"/>
      <c r="I2146" s="154"/>
      <c r="J2146" s="154"/>
      <c r="K2146" s="154"/>
      <c r="L2146" s="154"/>
      <c r="M2146" s="154"/>
      <c r="N2146" s="155"/>
      <c r="O2146" s="11"/>
      <c r="P2146" s="231"/>
      <c r="Q2146" s="232"/>
      <c r="R2146" s="233"/>
      <c r="S2146" s="14"/>
      <c r="T2146" s="439"/>
      <c r="U2146" s="44"/>
      <c r="V2146" s="44"/>
      <c r="W2146" s="44"/>
      <c r="X2146" s="44"/>
      <c r="Y2146" s="44"/>
      <c r="Z2146" s="53"/>
      <c r="AA2146" s="53"/>
    </row>
    <row r="2147" spans="1:27" ht="15.75" customHeight="1" thickBot="1" x14ac:dyDescent="0.25">
      <c r="A2147" s="245"/>
      <c r="B2147" s="275"/>
      <c r="C2147" s="165"/>
      <c r="D2147" s="165"/>
      <c r="E2147" s="237"/>
      <c r="F2147" s="159"/>
      <c r="G2147" s="16"/>
      <c r="H2147" s="16"/>
      <c r="I2147" s="16"/>
      <c r="J2147" s="16"/>
      <c r="K2147" s="16"/>
      <c r="L2147" s="16"/>
      <c r="M2147" s="16"/>
      <c r="N2147" s="16"/>
      <c r="O2147" s="9"/>
      <c r="P2147" s="278"/>
      <c r="Q2147" s="278"/>
      <c r="R2147" s="278"/>
      <c r="S2147" s="10"/>
      <c r="T2147" s="437"/>
      <c r="U2147" s="44"/>
      <c r="V2147" s="44"/>
      <c r="W2147" s="44"/>
      <c r="X2147" s="44"/>
      <c r="Y2147" s="44"/>
      <c r="Z2147" s="53"/>
      <c r="AA2147" s="53"/>
    </row>
    <row r="2148" spans="1:27" ht="15.75" thickBot="1" x14ac:dyDescent="0.25">
      <c r="A2148" s="160"/>
      <c r="B2148" s="276"/>
      <c r="C2148" s="166"/>
      <c r="D2148" s="166"/>
      <c r="E2148" s="238"/>
      <c r="F2148" s="160"/>
      <c r="G2148" s="151"/>
      <c r="H2148" s="243"/>
      <c r="I2148" s="243"/>
      <c r="J2148" s="243"/>
      <c r="K2148" s="243"/>
      <c r="L2148" s="243"/>
      <c r="M2148" s="243"/>
      <c r="N2148" s="244"/>
      <c r="O2148" s="11"/>
      <c r="P2148" s="142"/>
      <c r="Q2148" s="142"/>
      <c r="R2148" s="142"/>
      <c r="S2148" s="12"/>
      <c r="T2148" s="438"/>
      <c r="U2148" s="44"/>
      <c r="V2148" s="44"/>
      <c r="W2148" s="44"/>
      <c r="X2148" s="44"/>
      <c r="Y2148" s="44"/>
      <c r="Z2148" s="53"/>
      <c r="AA2148" s="53"/>
    </row>
    <row r="2149" spans="1:27" ht="15" x14ac:dyDescent="0.2">
      <c r="A2149" s="160"/>
      <c r="B2149" s="276"/>
      <c r="C2149" s="166"/>
      <c r="D2149" s="166"/>
      <c r="E2149" s="238"/>
      <c r="F2149" s="160"/>
      <c r="G2149" s="151"/>
      <c r="H2149" s="151"/>
      <c r="I2149" s="151"/>
      <c r="J2149" s="151"/>
      <c r="K2149" s="151"/>
      <c r="L2149" s="151"/>
      <c r="M2149" s="151"/>
      <c r="N2149" s="152"/>
      <c r="O2149" s="9"/>
      <c r="P2149" s="278"/>
      <c r="Q2149" s="278"/>
      <c r="R2149" s="278"/>
      <c r="S2149" s="13"/>
      <c r="T2149" s="438"/>
      <c r="U2149" s="44"/>
      <c r="V2149" s="44"/>
      <c r="W2149" s="44"/>
      <c r="X2149" s="44"/>
      <c r="Y2149" s="44"/>
      <c r="Z2149" s="53"/>
      <c r="AA2149" s="53"/>
    </row>
    <row r="2150" spans="1:27" ht="15.75" thickBot="1" x14ac:dyDescent="0.25">
      <c r="A2150" s="246"/>
      <c r="B2150" s="277"/>
      <c r="C2150" s="167"/>
      <c r="D2150" s="167"/>
      <c r="E2150" s="239"/>
      <c r="F2150" s="161"/>
      <c r="G2150" s="154"/>
      <c r="H2150" s="154"/>
      <c r="I2150" s="154"/>
      <c r="J2150" s="154"/>
      <c r="K2150" s="154"/>
      <c r="L2150" s="154"/>
      <c r="M2150" s="154"/>
      <c r="N2150" s="155"/>
      <c r="O2150" s="11"/>
      <c r="P2150" s="231"/>
      <c r="Q2150" s="232"/>
      <c r="R2150" s="233"/>
      <c r="S2150" s="14"/>
      <c r="T2150" s="439"/>
      <c r="U2150" s="44"/>
      <c r="V2150" s="44"/>
      <c r="W2150" s="44"/>
      <c r="X2150" s="44"/>
      <c r="Y2150" s="44"/>
      <c r="Z2150" s="53"/>
      <c r="AA2150" s="53"/>
    </row>
    <row r="2151" spans="1:27" ht="15.75" customHeight="1" thickBot="1" x14ac:dyDescent="0.25">
      <c r="A2151" s="245"/>
      <c r="B2151" s="275"/>
      <c r="C2151" s="165"/>
      <c r="D2151" s="165"/>
      <c r="E2151" s="237"/>
      <c r="F2151" s="159"/>
      <c r="G2151" s="16"/>
      <c r="H2151" s="16"/>
      <c r="I2151" s="16"/>
      <c r="J2151" s="16"/>
      <c r="K2151" s="16"/>
      <c r="L2151" s="16"/>
      <c r="M2151" s="16"/>
      <c r="N2151" s="16"/>
      <c r="O2151" s="9"/>
      <c r="P2151" s="278"/>
      <c r="Q2151" s="278"/>
      <c r="R2151" s="278"/>
      <c r="S2151" s="10"/>
      <c r="T2151" s="437"/>
      <c r="U2151" s="44"/>
      <c r="V2151" s="44"/>
      <c r="W2151" s="44"/>
      <c r="X2151" s="44"/>
      <c r="Y2151" s="44"/>
      <c r="Z2151" s="53"/>
      <c r="AA2151" s="53"/>
    </row>
    <row r="2152" spans="1:27" ht="15.75" thickBot="1" x14ac:dyDescent="0.25">
      <c r="A2152" s="160"/>
      <c r="B2152" s="276"/>
      <c r="C2152" s="166"/>
      <c r="D2152" s="166"/>
      <c r="E2152" s="238"/>
      <c r="F2152" s="160"/>
      <c r="G2152" s="151"/>
      <c r="H2152" s="243"/>
      <c r="I2152" s="243"/>
      <c r="J2152" s="243"/>
      <c r="K2152" s="243"/>
      <c r="L2152" s="243"/>
      <c r="M2152" s="243"/>
      <c r="N2152" s="244"/>
      <c r="O2152" s="11"/>
      <c r="P2152" s="142"/>
      <c r="Q2152" s="142"/>
      <c r="R2152" s="142"/>
      <c r="S2152" s="12"/>
      <c r="T2152" s="438"/>
      <c r="U2152" s="44"/>
      <c r="V2152" s="44"/>
      <c r="W2152" s="44"/>
      <c r="X2152" s="44"/>
      <c r="Y2152" s="44"/>
      <c r="Z2152" s="53"/>
      <c r="AA2152" s="53"/>
    </row>
    <row r="2153" spans="1:27" ht="15" x14ac:dyDescent="0.2">
      <c r="A2153" s="160"/>
      <c r="B2153" s="276"/>
      <c r="C2153" s="166"/>
      <c r="D2153" s="166"/>
      <c r="E2153" s="238"/>
      <c r="F2153" s="160"/>
      <c r="G2153" s="151"/>
      <c r="H2153" s="151"/>
      <c r="I2153" s="151"/>
      <c r="J2153" s="151"/>
      <c r="K2153" s="151"/>
      <c r="L2153" s="151"/>
      <c r="M2153" s="151"/>
      <c r="N2153" s="152"/>
      <c r="O2153" s="9"/>
      <c r="P2153" s="278"/>
      <c r="Q2153" s="278"/>
      <c r="R2153" s="278"/>
      <c r="S2153" s="13"/>
      <c r="T2153" s="438"/>
      <c r="U2153" s="44"/>
      <c r="V2153" s="44"/>
      <c r="W2153" s="44"/>
      <c r="X2153" s="44"/>
      <c r="Y2153" s="44"/>
      <c r="Z2153" s="53"/>
      <c r="AA2153" s="53"/>
    </row>
    <row r="2154" spans="1:27" ht="15.75" thickBot="1" x14ac:dyDescent="0.25">
      <c r="A2154" s="246"/>
      <c r="B2154" s="277"/>
      <c r="C2154" s="167"/>
      <c r="D2154" s="167"/>
      <c r="E2154" s="239"/>
      <c r="F2154" s="161"/>
      <c r="G2154" s="154"/>
      <c r="H2154" s="154"/>
      <c r="I2154" s="154"/>
      <c r="J2154" s="154"/>
      <c r="K2154" s="154"/>
      <c r="L2154" s="154"/>
      <c r="M2154" s="154"/>
      <c r="N2154" s="155"/>
      <c r="O2154" s="11"/>
      <c r="P2154" s="231"/>
      <c r="Q2154" s="232"/>
      <c r="R2154" s="233"/>
      <c r="S2154" s="14"/>
      <c r="T2154" s="439"/>
      <c r="U2154" s="44"/>
      <c r="V2154" s="44"/>
      <c r="W2154" s="44"/>
      <c r="X2154" s="44"/>
      <c r="Y2154" s="44"/>
      <c r="Z2154" s="53"/>
      <c r="AA2154" s="53"/>
    </row>
    <row r="2155" spans="1:27" ht="15.75" customHeight="1" thickBot="1" x14ac:dyDescent="0.25">
      <c r="A2155" s="245"/>
      <c r="B2155" s="275"/>
      <c r="C2155" s="165"/>
      <c r="D2155" s="165"/>
      <c r="E2155" s="237"/>
      <c r="F2155" s="159"/>
      <c r="G2155" s="16"/>
      <c r="H2155" s="16"/>
      <c r="I2155" s="16"/>
      <c r="J2155" s="16"/>
      <c r="K2155" s="16"/>
      <c r="L2155" s="16"/>
      <c r="M2155" s="16"/>
      <c r="N2155" s="16"/>
      <c r="O2155" s="9"/>
      <c r="P2155" s="278"/>
      <c r="Q2155" s="278"/>
      <c r="R2155" s="278"/>
      <c r="S2155" s="10"/>
      <c r="T2155" s="437"/>
      <c r="U2155" s="44"/>
      <c r="V2155" s="44"/>
      <c r="W2155" s="44"/>
      <c r="X2155" s="44"/>
      <c r="Y2155" s="44"/>
      <c r="Z2155" s="53"/>
      <c r="AA2155" s="53"/>
    </row>
    <row r="2156" spans="1:27" ht="15.75" thickBot="1" x14ac:dyDescent="0.25">
      <c r="A2156" s="160"/>
      <c r="B2156" s="276"/>
      <c r="C2156" s="166"/>
      <c r="D2156" s="166"/>
      <c r="E2156" s="238"/>
      <c r="F2156" s="160"/>
      <c r="G2156" s="151"/>
      <c r="H2156" s="243"/>
      <c r="I2156" s="243"/>
      <c r="J2156" s="243"/>
      <c r="K2156" s="243"/>
      <c r="L2156" s="243"/>
      <c r="M2156" s="243"/>
      <c r="N2156" s="244"/>
      <c r="O2156" s="11"/>
      <c r="P2156" s="142"/>
      <c r="Q2156" s="142"/>
      <c r="R2156" s="142"/>
      <c r="S2156" s="12"/>
      <c r="T2156" s="438"/>
      <c r="U2156" s="44"/>
      <c r="V2156" s="44"/>
      <c r="W2156" s="44"/>
      <c r="X2156" s="44"/>
      <c r="Y2156" s="44"/>
      <c r="Z2156" s="53"/>
      <c r="AA2156" s="53"/>
    </row>
    <row r="2157" spans="1:27" ht="15" x14ac:dyDescent="0.2">
      <c r="A2157" s="160"/>
      <c r="B2157" s="276"/>
      <c r="C2157" s="166"/>
      <c r="D2157" s="166"/>
      <c r="E2157" s="238"/>
      <c r="F2157" s="160"/>
      <c r="G2157" s="151"/>
      <c r="H2157" s="151"/>
      <c r="I2157" s="151"/>
      <c r="J2157" s="151"/>
      <c r="K2157" s="151"/>
      <c r="L2157" s="151"/>
      <c r="M2157" s="151"/>
      <c r="N2157" s="152"/>
      <c r="O2157" s="9"/>
      <c r="P2157" s="278"/>
      <c r="Q2157" s="278"/>
      <c r="R2157" s="278"/>
      <c r="S2157" s="13"/>
      <c r="T2157" s="438"/>
      <c r="U2157" s="44"/>
      <c r="V2157" s="44"/>
      <c r="W2157" s="44"/>
      <c r="X2157" s="44"/>
      <c r="Y2157" s="44"/>
      <c r="Z2157" s="53"/>
      <c r="AA2157" s="53"/>
    </row>
    <row r="2158" spans="1:27" ht="15.75" thickBot="1" x14ac:dyDescent="0.25">
      <c r="A2158" s="246"/>
      <c r="B2158" s="277"/>
      <c r="C2158" s="167"/>
      <c r="D2158" s="167"/>
      <c r="E2158" s="239"/>
      <c r="F2158" s="161"/>
      <c r="G2158" s="154"/>
      <c r="H2158" s="154"/>
      <c r="I2158" s="154"/>
      <c r="J2158" s="154"/>
      <c r="K2158" s="154"/>
      <c r="L2158" s="154"/>
      <c r="M2158" s="154"/>
      <c r="N2158" s="155"/>
      <c r="O2158" s="11"/>
      <c r="P2158" s="231"/>
      <c r="Q2158" s="232"/>
      <c r="R2158" s="233"/>
      <c r="S2158" s="14"/>
      <c r="T2158" s="439"/>
      <c r="U2158" s="44"/>
      <c r="V2158" s="44"/>
      <c r="W2158" s="44"/>
      <c r="X2158" s="44"/>
      <c r="Y2158" s="44"/>
      <c r="Z2158" s="53"/>
      <c r="AA2158" s="53"/>
    </row>
    <row r="2159" spans="1:27" ht="15.75" customHeight="1" thickBot="1" x14ac:dyDescent="0.25">
      <c r="A2159" s="245"/>
      <c r="B2159" s="275"/>
      <c r="C2159" s="165"/>
      <c r="D2159" s="165"/>
      <c r="E2159" s="237"/>
      <c r="F2159" s="159"/>
      <c r="G2159" s="16"/>
      <c r="H2159" s="16"/>
      <c r="I2159" s="16"/>
      <c r="J2159" s="16"/>
      <c r="K2159" s="16"/>
      <c r="L2159" s="16"/>
      <c r="M2159" s="16"/>
      <c r="N2159" s="16"/>
      <c r="O2159" s="9"/>
      <c r="P2159" s="278"/>
      <c r="Q2159" s="278"/>
      <c r="R2159" s="278"/>
      <c r="S2159" s="10"/>
      <c r="T2159" s="437"/>
      <c r="U2159" s="44"/>
      <c r="V2159" s="44"/>
      <c r="W2159" s="44"/>
      <c r="X2159" s="44"/>
      <c r="Y2159" s="44"/>
      <c r="Z2159" s="53"/>
      <c r="AA2159" s="53"/>
    </row>
    <row r="2160" spans="1:27" ht="15.75" thickBot="1" x14ac:dyDescent="0.25">
      <c r="A2160" s="160"/>
      <c r="B2160" s="276"/>
      <c r="C2160" s="166"/>
      <c r="D2160" s="166"/>
      <c r="E2160" s="238"/>
      <c r="F2160" s="160"/>
      <c r="G2160" s="151"/>
      <c r="H2160" s="243"/>
      <c r="I2160" s="243"/>
      <c r="J2160" s="243"/>
      <c r="K2160" s="243"/>
      <c r="L2160" s="243"/>
      <c r="M2160" s="243"/>
      <c r="N2160" s="244"/>
      <c r="O2160" s="11"/>
      <c r="P2160" s="142"/>
      <c r="Q2160" s="142"/>
      <c r="R2160" s="142"/>
      <c r="S2160" s="12"/>
      <c r="T2160" s="438"/>
      <c r="U2160" s="44"/>
      <c r="V2160" s="44"/>
      <c r="W2160" s="44"/>
      <c r="X2160" s="44"/>
      <c r="Y2160" s="44"/>
      <c r="Z2160" s="53"/>
      <c r="AA2160" s="53"/>
    </row>
    <row r="2161" spans="1:27" ht="15" x14ac:dyDescent="0.2">
      <c r="A2161" s="160"/>
      <c r="B2161" s="276"/>
      <c r="C2161" s="166"/>
      <c r="D2161" s="166"/>
      <c r="E2161" s="238"/>
      <c r="F2161" s="160"/>
      <c r="G2161" s="151"/>
      <c r="H2161" s="151"/>
      <c r="I2161" s="151"/>
      <c r="J2161" s="151"/>
      <c r="K2161" s="151"/>
      <c r="L2161" s="151"/>
      <c r="M2161" s="151"/>
      <c r="N2161" s="152"/>
      <c r="O2161" s="9"/>
      <c r="P2161" s="278"/>
      <c r="Q2161" s="278"/>
      <c r="R2161" s="278"/>
      <c r="S2161" s="13"/>
      <c r="T2161" s="438"/>
      <c r="U2161" s="44"/>
      <c r="V2161" s="44"/>
      <c r="W2161" s="44"/>
      <c r="X2161" s="44"/>
      <c r="Y2161" s="44"/>
      <c r="Z2161" s="53"/>
      <c r="AA2161" s="53"/>
    </row>
    <row r="2162" spans="1:27" ht="15.75" thickBot="1" x14ac:dyDescent="0.25">
      <c r="A2162" s="246"/>
      <c r="B2162" s="277"/>
      <c r="C2162" s="167"/>
      <c r="D2162" s="167"/>
      <c r="E2162" s="239"/>
      <c r="F2162" s="161"/>
      <c r="G2162" s="154"/>
      <c r="H2162" s="154"/>
      <c r="I2162" s="154"/>
      <c r="J2162" s="154"/>
      <c r="K2162" s="154"/>
      <c r="L2162" s="154"/>
      <c r="M2162" s="154"/>
      <c r="N2162" s="155"/>
      <c r="O2162" s="11"/>
      <c r="P2162" s="231"/>
      <c r="Q2162" s="232"/>
      <c r="R2162" s="233"/>
      <c r="S2162" s="14"/>
      <c r="T2162" s="439"/>
      <c r="U2162" s="44"/>
      <c r="V2162" s="44"/>
      <c r="W2162" s="44"/>
      <c r="X2162" s="44"/>
      <c r="Y2162" s="44"/>
      <c r="Z2162" s="53"/>
      <c r="AA2162" s="53"/>
    </row>
    <row r="2163" spans="1:27" ht="15.75" customHeight="1" thickBot="1" x14ac:dyDescent="0.25">
      <c r="A2163" s="245"/>
      <c r="B2163" s="275"/>
      <c r="C2163" s="165"/>
      <c r="D2163" s="165"/>
      <c r="E2163" s="237"/>
      <c r="F2163" s="159"/>
      <c r="G2163" s="16"/>
      <c r="H2163" s="16"/>
      <c r="I2163" s="16"/>
      <c r="J2163" s="16"/>
      <c r="K2163" s="16"/>
      <c r="L2163" s="16"/>
      <c r="M2163" s="16"/>
      <c r="N2163" s="16"/>
      <c r="O2163" s="9"/>
      <c r="P2163" s="278"/>
      <c r="Q2163" s="278"/>
      <c r="R2163" s="278"/>
      <c r="S2163" s="10"/>
      <c r="T2163" s="437"/>
      <c r="U2163" s="44"/>
      <c r="V2163" s="44"/>
      <c r="W2163" s="44"/>
      <c r="X2163" s="44"/>
      <c r="Y2163" s="44"/>
      <c r="Z2163" s="53"/>
      <c r="AA2163" s="53"/>
    </row>
    <row r="2164" spans="1:27" ht="15.75" thickBot="1" x14ac:dyDescent="0.25">
      <c r="A2164" s="160"/>
      <c r="B2164" s="276"/>
      <c r="C2164" s="166"/>
      <c r="D2164" s="166"/>
      <c r="E2164" s="238"/>
      <c r="F2164" s="160"/>
      <c r="G2164" s="151"/>
      <c r="H2164" s="243"/>
      <c r="I2164" s="243"/>
      <c r="J2164" s="243"/>
      <c r="K2164" s="243"/>
      <c r="L2164" s="243"/>
      <c r="M2164" s="243"/>
      <c r="N2164" s="244"/>
      <c r="O2164" s="11"/>
      <c r="P2164" s="142"/>
      <c r="Q2164" s="142"/>
      <c r="R2164" s="142"/>
      <c r="S2164" s="12"/>
      <c r="T2164" s="438"/>
      <c r="U2164" s="44"/>
      <c r="V2164" s="44"/>
      <c r="W2164" s="44"/>
      <c r="X2164" s="44"/>
      <c r="Y2164" s="44"/>
      <c r="Z2164" s="53"/>
      <c r="AA2164" s="53"/>
    </row>
    <row r="2165" spans="1:27" ht="15" x14ac:dyDescent="0.2">
      <c r="A2165" s="160"/>
      <c r="B2165" s="276"/>
      <c r="C2165" s="166"/>
      <c r="D2165" s="166"/>
      <c r="E2165" s="238"/>
      <c r="F2165" s="160"/>
      <c r="G2165" s="151"/>
      <c r="H2165" s="151"/>
      <c r="I2165" s="151"/>
      <c r="J2165" s="151"/>
      <c r="K2165" s="151"/>
      <c r="L2165" s="151"/>
      <c r="M2165" s="151"/>
      <c r="N2165" s="152"/>
      <c r="O2165" s="9"/>
      <c r="P2165" s="278"/>
      <c r="Q2165" s="278"/>
      <c r="R2165" s="278"/>
      <c r="S2165" s="13"/>
      <c r="T2165" s="438"/>
      <c r="U2165" s="44"/>
      <c r="V2165" s="44"/>
      <c r="W2165" s="44"/>
      <c r="X2165" s="44"/>
      <c r="Y2165" s="44"/>
      <c r="Z2165" s="53"/>
      <c r="AA2165" s="53"/>
    </row>
    <row r="2166" spans="1:27" ht="15.75" thickBot="1" x14ac:dyDescent="0.25">
      <c r="A2166" s="246"/>
      <c r="B2166" s="277"/>
      <c r="C2166" s="167"/>
      <c r="D2166" s="167"/>
      <c r="E2166" s="239"/>
      <c r="F2166" s="161"/>
      <c r="G2166" s="154"/>
      <c r="H2166" s="154"/>
      <c r="I2166" s="154"/>
      <c r="J2166" s="154"/>
      <c r="K2166" s="154"/>
      <c r="L2166" s="154"/>
      <c r="M2166" s="154"/>
      <c r="N2166" s="155"/>
      <c r="O2166" s="11"/>
      <c r="P2166" s="231"/>
      <c r="Q2166" s="232"/>
      <c r="R2166" s="233"/>
      <c r="S2166" s="14"/>
      <c r="T2166" s="439"/>
      <c r="U2166" s="44"/>
      <c r="V2166" s="44"/>
      <c r="W2166" s="44"/>
      <c r="X2166" s="44"/>
      <c r="Y2166" s="44"/>
      <c r="Z2166" s="53"/>
      <c r="AA2166" s="53"/>
    </row>
    <row r="2167" spans="1:27" ht="15.75" customHeight="1" thickBot="1" x14ac:dyDescent="0.25">
      <c r="A2167" s="245"/>
      <c r="B2167" s="275"/>
      <c r="C2167" s="165"/>
      <c r="D2167" s="165"/>
      <c r="E2167" s="237"/>
      <c r="F2167" s="159"/>
      <c r="G2167" s="16"/>
      <c r="H2167" s="16"/>
      <c r="I2167" s="16"/>
      <c r="J2167" s="16"/>
      <c r="K2167" s="16"/>
      <c r="L2167" s="16"/>
      <c r="M2167" s="16"/>
      <c r="N2167" s="16"/>
      <c r="O2167" s="9"/>
      <c r="P2167" s="278"/>
      <c r="Q2167" s="278"/>
      <c r="R2167" s="278"/>
      <c r="S2167" s="10"/>
      <c r="T2167" s="437"/>
      <c r="U2167" s="44"/>
      <c r="V2167" s="44"/>
      <c r="W2167" s="44"/>
      <c r="X2167" s="44"/>
      <c r="Y2167" s="44"/>
      <c r="Z2167" s="53"/>
      <c r="AA2167" s="53"/>
    </row>
    <row r="2168" spans="1:27" ht="15.75" thickBot="1" x14ac:dyDescent="0.25">
      <c r="A2168" s="160"/>
      <c r="B2168" s="276"/>
      <c r="C2168" s="166"/>
      <c r="D2168" s="166"/>
      <c r="E2168" s="238"/>
      <c r="F2168" s="160"/>
      <c r="G2168" s="151"/>
      <c r="H2168" s="243"/>
      <c r="I2168" s="243"/>
      <c r="J2168" s="243"/>
      <c r="K2168" s="243"/>
      <c r="L2168" s="243"/>
      <c r="M2168" s="243"/>
      <c r="N2168" s="244"/>
      <c r="O2168" s="11"/>
      <c r="P2168" s="142"/>
      <c r="Q2168" s="142"/>
      <c r="R2168" s="142"/>
      <c r="S2168" s="12"/>
      <c r="T2168" s="438"/>
      <c r="U2168" s="44"/>
      <c r="V2168" s="44"/>
      <c r="W2168" s="44"/>
      <c r="X2168" s="44"/>
      <c r="Y2168" s="44"/>
      <c r="Z2168" s="53"/>
      <c r="AA2168" s="53"/>
    </row>
    <row r="2169" spans="1:27" ht="15" x14ac:dyDescent="0.2">
      <c r="A2169" s="160"/>
      <c r="B2169" s="276"/>
      <c r="C2169" s="166"/>
      <c r="D2169" s="166"/>
      <c r="E2169" s="238"/>
      <c r="F2169" s="160"/>
      <c r="G2169" s="151"/>
      <c r="H2169" s="151"/>
      <c r="I2169" s="151"/>
      <c r="J2169" s="151"/>
      <c r="K2169" s="151"/>
      <c r="L2169" s="151"/>
      <c r="M2169" s="151"/>
      <c r="N2169" s="152"/>
      <c r="O2169" s="9"/>
      <c r="P2169" s="278"/>
      <c r="Q2169" s="278"/>
      <c r="R2169" s="278"/>
      <c r="S2169" s="13"/>
      <c r="T2169" s="438"/>
      <c r="U2169" s="44"/>
      <c r="V2169" s="44"/>
      <c r="W2169" s="44"/>
      <c r="X2169" s="44"/>
      <c r="Y2169" s="44"/>
      <c r="Z2169" s="53"/>
      <c r="AA2169" s="53"/>
    </row>
    <row r="2170" spans="1:27" ht="15.75" thickBot="1" x14ac:dyDescent="0.25">
      <c r="A2170" s="246"/>
      <c r="B2170" s="277"/>
      <c r="C2170" s="167"/>
      <c r="D2170" s="167"/>
      <c r="E2170" s="239"/>
      <c r="F2170" s="161"/>
      <c r="G2170" s="154"/>
      <c r="H2170" s="154"/>
      <c r="I2170" s="154"/>
      <c r="J2170" s="154"/>
      <c r="K2170" s="154"/>
      <c r="L2170" s="154"/>
      <c r="M2170" s="154"/>
      <c r="N2170" s="155"/>
      <c r="O2170" s="11"/>
      <c r="P2170" s="231"/>
      <c r="Q2170" s="232"/>
      <c r="R2170" s="233"/>
      <c r="S2170" s="14"/>
      <c r="T2170" s="439"/>
      <c r="U2170" s="44"/>
      <c r="V2170" s="44"/>
      <c r="W2170" s="44"/>
      <c r="X2170" s="44"/>
      <c r="Y2170" s="44"/>
      <c r="Z2170" s="53"/>
      <c r="AA2170" s="53"/>
    </row>
    <row r="2171" spans="1:27" ht="15.75" customHeight="1" thickBot="1" x14ac:dyDescent="0.25">
      <c r="A2171" s="245"/>
      <c r="B2171" s="275"/>
      <c r="C2171" s="165"/>
      <c r="D2171" s="165"/>
      <c r="E2171" s="237"/>
      <c r="F2171" s="159"/>
      <c r="G2171" s="16"/>
      <c r="H2171" s="16"/>
      <c r="I2171" s="16"/>
      <c r="J2171" s="16"/>
      <c r="K2171" s="16"/>
      <c r="L2171" s="16"/>
      <c r="M2171" s="16"/>
      <c r="N2171" s="16"/>
      <c r="O2171" s="9"/>
      <c r="P2171" s="278"/>
      <c r="Q2171" s="278"/>
      <c r="R2171" s="278"/>
      <c r="S2171" s="10"/>
      <c r="T2171" s="437"/>
      <c r="U2171" s="44"/>
      <c r="V2171" s="44"/>
      <c r="W2171" s="44"/>
      <c r="X2171" s="44"/>
      <c r="Y2171" s="44"/>
      <c r="Z2171" s="53"/>
      <c r="AA2171" s="53"/>
    </row>
    <row r="2172" spans="1:27" ht="15.75" thickBot="1" x14ac:dyDescent="0.25">
      <c r="A2172" s="160"/>
      <c r="B2172" s="276"/>
      <c r="C2172" s="166"/>
      <c r="D2172" s="166"/>
      <c r="E2172" s="238"/>
      <c r="F2172" s="160"/>
      <c r="G2172" s="151"/>
      <c r="H2172" s="243"/>
      <c r="I2172" s="243"/>
      <c r="J2172" s="243"/>
      <c r="K2172" s="243"/>
      <c r="L2172" s="243"/>
      <c r="M2172" s="243"/>
      <c r="N2172" s="244"/>
      <c r="O2172" s="11"/>
      <c r="P2172" s="142"/>
      <c r="Q2172" s="142"/>
      <c r="R2172" s="142"/>
      <c r="S2172" s="12"/>
      <c r="T2172" s="438"/>
      <c r="U2172" s="44"/>
      <c r="V2172" s="44"/>
      <c r="W2172" s="44"/>
      <c r="X2172" s="44"/>
      <c r="Y2172" s="44"/>
      <c r="Z2172" s="53"/>
      <c r="AA2172" s="53"/>
    </row>
    <row r="2173" spans="1:27" ht="15" x14ac:dyDescent="0.2">
      <c r="A2173" s="160"/>
      <c r="B2173" s="276"/>
      <c r="C2173" s="166"/>
      <c r="D2173" s="166"/>
      <c r="E2173" s="238"/>
      <c r="F2173" s="160"/>
      <c r="G2173" s="151"/>
      <c r="H2173" s="151"/>
      <c r="I2173" s="151"/>
      <c r="J2173" s="151"/>
      <c r="K2173" s="151"/>
      <c r="L2173" s="151"/>
      <c r="M2173" s="151"/>
      <c r="N2173" s="152"/>
      <c r="O2173" s="9"/>
      <c r="P2173" s="278"/>
      <c r="Q2173" s="278"/>
      <c r="R2173" s="278"/>
      <c r="S2173" s="13"/>
      <c r="T2173" s="438"/>
      <c r="U2173" s="44"/>
      <c r="V2173" s="44"/>
      <c r="W2173" s="44"/>
      <c r="X2173" s="44"/>
      <c r="Y2173" s="44"/>
      <c r="Z2173" s="53"/>
      <c r="AA2173" s="53"/>
    </row>
    <row r="2174" spans="1:27" ht="15.75" thickBot="1" x14ac:dyDescent="0.25">
      <c r="A2174" s="246"/>
      <c r="B2174" s="277"/>
      <c r="C2174" s="167"/>
      <c r="D2174" s="167"/>
      <c r="E2174" s="239"/>
      <c r="F2174" s="161"/>
      <c r="G2174" s="154"/>
      <c r="H2174" s="154"/>
      <c r="I2174" s="154"/>
      <c r="J2174" s="154"/>
      <c r="K2174" s="154"/>
      <c r="L2174" s="154"/>
      <c r="M2174" s="154"/>
      <c r="N2174" s="155"/>
      <c r="O2174" s="11"/>
      <c r="P2174" s="231"/>
      <c r="Q2174" s="232"/>
      <c r="R2174" s="233"/>
      <c r="S2174" s="14"/>
      <c r="T2174" s="439"/>
      <c r="U2174" s="44"/>
      <c r="V2174" s="44"/>
      <c r="W2174" s="44"/>
      <c r="X2174" s="44"/>
      <c r="Y2174" s="44"/>
      <c r="Z2174" s="53"/>
      <c r="AA2174" s="53"/>
    </row>
    <row r="2175" spans="1:27" ht="15.75" customHeight="1" thickBot="1" x14ac:dyDescent="0.25">
      <c r="A2175" s="245"/>
      <c r="B2175" s="275"/>
      <c r="C2175" s="165"/>
      <c r="D2175" s="165"/>
      <c r="E2175" s="237"/>
      <c r="F2175" s="159"/>
      <c r="G2175" s="16"/>
      <c r="H2175" s="16"/>
      <c r="I2175" s="16"/>
      <c r="J2175" s="16"/>
      <c r="K2175" s="16"/>
      <c r="L2175" s="16"/>
      <c r="M2175" s="16"/>
      <c r="N2175" s="16"/>
      <c r="O2175" s="9"/>
      <c r="P2175" s="278"/>
      <c r="Q2175" s="278"/>
      <c r="R2175" s="278"/>
      <c r="S2175" s="10"/>
      <c r="T2175" s="437"/>
      <c r="U2175" s="44"/>
      <c r="V2175" s="44"/>
      <c r="W2175" s="44"/>
      <c r="X2175" s="44"/>
      <c r="Y2175" s="44"/>
      <c r="Z2175" s="53"/>
      <c r="AA2175" s="53"/>
    </row>
    <row r="2176" spans="1:27" ht="15.75" thickBot="1" x14ac:dyDescent="0.25">
      <c r="A2176" s="160"/>
      <c r="B2176" s="276"/>
      <c r="C2176" s="166"/>
      <c r="D2176" s="166"/>
      <c r="E2176" s="238"/>
      <c r="F2176" s="160"/>
      <c r="G2176" s="151"/>
      <c r="H2176" s="243"/>
      <c r="I2176" s="243"/>
      <c r="J2176" s="243"/>
      <c r="K2176" s="243"/>
      <c r="L2176" s="243"/>
      <c r="M2176" s="243"/>
      <c r="N2176" s="244"/>
      <c r="O2176" s="11"/>
      <c r="P2176" s="142"/>
      <c r="Q2176" s="142"/>
      <c r="R2176" s="142"/>
      <c r="S2176" s="12"/>
      <c r="T2176" s="438"/>
      <c r="U2176" s="44"/>
      <c r="V2176" s="44"/>
      <c r="W2176" s="44"/>
      <c r="X2176" s="44"/>
      <c r="Y2176" s="44"/>
      <c r="Z2176" s="53"/>
      <c r="AA2176" s="53"/>
    </row>
    <row r="2177" spans="1:27" ht="15" x14ac:dyDescent="0.2">
      <c r="A2177" s="160"/>
      <c r="B2177" s="276"/>
      <c r="C2177" s="166"/>
      <c r="D2177" s="166"/>
      <c r="E2177" s="238"/>
      <c r="F2177" s="160"/>
      <c r="G2177" s="151"/>
      <c r="H2177" s="151"/>
      <c r="I2177" s="151"/>
      <c r="J2177" s="151"/>
      <c r="K2177" s="151"/>
      <c r="L2177" s="151"/>
      <c r="M2177" s="151"/>
      <c r="N2177" s="152"/>
      <c r="O2177" s="9"/>
      <c r="P2177" s="278"/>
      <c r="Q2177" s="278"/>
      <c r="R2177" s="278"/>
      <c r="S2177" s="13"/>
      <c r="T2177" s="438"/>
      <c r="U2177" s="44"/>
      <c r="V2177" s="44"/>
      <c r="W2177" s="44"/>
      <c r="X2177" s="44"/>
      <c r="Y2177" s="44"/>
      <c r="Z2177" s="53"/>
      <c r="AA2177" s="53"/>
    </row>
    <row r="2178" spans="1:27" ht="15.75" thickBot="1" x14ac:dyDescent="0.25">
      <c r="A2178" s="246"/>
      <c r="B2178" s="277"/>
      <c r="C2178" s="167"/>
      <c r="D2178" s="167"/>
      <c r="E2178" s="239"/>
      <c r="F2178" s="161"/>
      <c r="G2178" s="154"/>
      <c r="H2178" s="154"/>
      <c r="I2178" s="154"/>
      <c r="J2178" s="154"/>
      <c r="K2178" s="154"/>
      <c r="L2178" s="154"/>
      <c r="M2178" s="154"/>
      <c r="N2178" s="155"/>
      <c r="O2178" s="11"/>
      <c r="P2178" s="231"/>
      <c r="Q2178" s="232"/>
      <c r="R2178" s="233"/>
      <c r="S2178" s="14"/>
      <c r="T2178" s="439"/>
      <c r="U2178" s="44"/>
      <c r="V2178" s="44"/>
      <c r="W2178" s="44"/>
      <c r="X2178" s="44"/>
      <c r="Y2178" s="44"/>
      <c r="Z2178" s="53"/>
      <c r="AA2178" s="53"/>
    </row>
    <row r="2179" spans="1:27" ht="15.75" customHeight="1" thickBot="1" x14ac:dyDescent="0.25">
      <c r="A2179" s="245"/>
      <c r="B2179" s="275"/>
      <c r="C2179" s="165"/>
      <c r="D2179" s="165"/>
      <c r="E2179" s="237"/>
      <c r="F2179" s="159"/>
      <c r="G2179" s="16"/>
      <c r="H2179" s="16"/>
      <c r="I2179" s="16"/>
      <c r="J2179" s="16"/>
      <c r="K2179" s="16"/>
      <c r="L2179" s="16"/>
      <c r="M2179" s="16"/>
      <c r="N2179" s="16"/>
      <c r="O2179" s="9"/>
      <c r="P2179" s="278"/>
      <c r="Q2179" s="278"/>
      <c r="R2179" s="278"/>
      <c r="S2179" s="10"/>
      <c r="T2179" s="437"/>
      <c r="U2179" s="44"/>
      <c r="V2179" s="44"/>
      <c r="W2179" s="44"/>
      <c r="X2179" s="44"/>
      <c r="Y2179" s="44"/>
      <c r="Z2179" s="53"/>
      <c r="AA2179" s="53"/>
    </row>
    <row r="2180" spans="1:27" ht="15.75" thickBot="1" x14ac:dyDescent="0.25">
      <c r="A2180" s="160"/>
      <c r="B2180" s="276"/>
      <c r="C2180" s="166"/>
      <c r="D2180" s="166"/>
      <c r="E2180" s="238"/>
      <c r="F2180" s="160"/>
      <c r="G2180" s="151"/>
      <c r="H2180" s="243"/>
      <c r="I2180" s="243"/>
      <c r="J2180" s="243"/>
      <c r="K2180" s="243"/>
      <c r="L2180" s="243"/>
      <c r="M2180" s="243"/>
      <c r="N2180" s="244"/>
      <c r="O2180" s="11"/>
      <c r="P2180" s="142"/>
      <c r="Q2180" s="142"/>
      <c r="R2180" s="142"/>
      <c r="S2180" s="12"/>
      <c r="T2180" s="438"/>
      <c r="U2180" s="44"/>
      <c r="V2180" s="44"/>
      <c r="W2180" s="44"/>
      <c r="X2180" s="44"/>
      <c r="Y2180" s="44"/>
      <c r="Z2180" s="53"/>
      <c r="AA2180" s="53"/>
    </row>
    <row r="2181" spans="1:27" ht="15" x14ac:dyDescent="0.2">
      <c r="A2181" s="160"/>
      <c r="B2181" s="276"/>
      <c r="C2181" s="166"/>
      <c r="D2181" s="166"/>
      <c r="E2181" s="238"/>
      <c r="F2181" s="160"/>
      <c r="G2181" s="151"/>
      <c r="H2181" s="151"/>
      <c r="I2181" s="151"/>
      <c r="J2181" s="151"/>
      <c r="K2181" s="151"/>
      <c r="L2181" s="151"/>
      <c r="M2181" s="151"/>
      <c r="N2181" s="152"/>
      <c r="O2181" s="9"/>
      <c r="P2181" s="278"/>
      <c r="Q2181" s="278"/>
      <c r="R2181" s="278"/>
      <c r="S2181" s="13"/>
      <c r="T2181" s="438"/>
      <c r="U2181" s="44"/>
      <c r="V2181" s="44"/>
      <c r="W2181" s="44"/>
      <c r="X2181" s="44"/>
      <c r="Y2181" s="44"/>
      <c r="Z2181" s="53"/>
      <c r="AA2181" s="53"/>
    </row>
    <row r="2182" spans="1:27" ht="15.75" thickBot="1" x14ac:dyDescent="0.25">
      <c r="A2182" s="246"/>
      <c r="B2182" s="277"/>
      <c r="C2182" s="167"/>
      <c r="D2182" s="167"/>
      <c r="E2182" s="239"/>
      <c r="F2182" s="161"/>
      <c r="G2182" s="154"/>
      <c r="H2182" s="154"/>
      <c r="I2182" s="154"/>
      <c r="J2182" s="154"/>
      <c r="K2182" s="154"/>
      <c r="L2182" s="154"/>
      <c r="M2182" s="154"/>
      <c r="N2182" s="155"/>
      <c r="O2182" s="11"/>
      <c r="P2182" s="231"/>
      <c r="Q2182" s="232"/>
      <c r="R2182" s="233"/>
      <c r="S2182" s="14"/>
      <c r="T2182" s="439"/>
      <c r="U2182" s="44"/>
      <c r="V2182" s="44"/>
      <c r="W2182" s="44"/>
      <c r="X2182" s="44"/>
      <c r="Y2182" s="44"/>
      <c r="Z2182" s="53"/>
      <c r="AA2182" s="53"/>
    </row>
    <row r="2183" spans="1:27" ht="15.75" customHeight="1" thickBot="1" x14ac:dyDescent="0.25">
      <c r="A2183" s="245"/>
      <c r="B2183" s="275"/>
      <c r="C2183" s="165"/>
      <c r="D2183" s="165"/>
      <c r="E2183" s="237"/>
      <c r="F2183" s="159"/>
      <c r="G2183" s="16"/>
      <c r="H2183" s="16"/>
      <c r="I2183" s="16"/>
      <c r="J2183" s="16"/>
      <c r="K2183" s="16"/>
      <c r="L2183" s="16"/>
      <c r="M2183" s="16"/>
      <c r="N2183" s="16"/>
      <c r="O2183" s="9"/>
      <c r="P2183" s="278"/>
      <c r="Q2183" s="278"/>
      <c r="R2183" s="278"/>
      <c r="S2183" s="10"/>
      <c r="T2183" s="437"/>
      <c r="U2183" s="44"/>
      <c r="V2183" s="44"/>
      <c r="W2183" s="44"/>
      <c r="X2183" s="44"/>
      <c r="Y2183" s="44"/>
      <c r="Z2183" s="53"/>
      <c r="AA2183" s="53"/>
    </row>
    <row r="2184" spans="1:27" ht="15.75" thickBot="1" x14ac:dyDescent="0.25">
      <c r="A2184" s="160"/>
      <c r="B2184" s="276"/>
      <c r="C2184" s="166"/>
      <c r="D2184" s="166"/>
      <c r="E2184" s="238"/>
      <c r="F2184" s="160"/>
      <c r="G2184" s="151"/>
      <c r="H2184" s="243"/>
      <c r="I2184" s="243"/>
      <c r="J2184" s="243"/>
      <c r="K2184" s="243"/>
      <c r="L2184" s="243"/>
      <c r="M2184" s="243"/>
      <c r="N2184" s="244"/>
      <c r="O2184" s="11"/>
      <c r="P2184" s="142"/>
      <c r="Q2184" s="142"/>
      <c r="R2184" s="142"/>
      <c r="S2184" s="12"/>
      <c r="T2184" s="438"/>
      <c r="U2184" s="44"/>
      <c r="V2184" s="44"/>
      <c r="W2184" s="44"/>
      <c r="X2184" s="44"/>
      <c r="Y2184" s="44"/>
      <c r="Z2184" s="53"/>
      <c r="AA2184" s="53"/>
    </row>
    <row r="2185" spans="1:27" ht="15" x14ac:dyDescent="0.2">
      <c r="A2185" s="160"/>
      <c r="B2185" s="276"/>
      <c r="C2185" s="166"/>
      <c r="D2185" s="166"/>
      <c r="E2185" s="238"/>
      <c r="F2185" s="160"/>
      <c r="G2185" s="151"/>
      <c r="H2185" s="151"/>
      <c r="I2185" s="151"/>
      <c r="J2185" s="151"/>
      <c r="K2185" s="151"/>
      <c r="L2185" s="151"/>
      <c r="M2185" s="151"/>
      <c r="N2185" s="152"/>
      <c r="O2185" s="9"/>
      <c r="P2185" s="278"/>
      <c r="Q2185" s="278"/>
      <c r="R2185" s="278"/>
      <c r="S2185" s="13"/>
      <c r="T2185" s="438"/>
      <c r="U2185" s="44"/>
      <c r="V2185" s="44"/>
      <c r="W2185" s="44"/>
      <c r="X2185" s="44"/>
      <c r="Y2185" s="44"/>
      <c r="Z2185" s="53"/>
      <c r="AA2185" s="53"/>
    </row>
    <row r="2186" spans="1:27" ht="15.75" thickBot="1" x14ac:dyDescent="0.25">
      <c r="A2186" s="246"/>
      <c r="B2186" s="277"/>
      <c r="C2186" s="167"/>
      <c r="D2186" s="167"/>
      <c r="E2186" s="239"/>
      <c r="F2186" s="161"/>
      <c r="G2186" s="154"/>
      <c r="H2186" s="154"/>
      <c r="I2186" s="154"/>
      <c r="J2186" s="154"/>
      <c r="K2186" s="154"/>
      <c r="L2186" s="154"/>
      <c r="M2186" s="154"/>
      <c r="N2186" s="155"/>
      <c r="O2186" s="11"/>
      <c r="P2186" s="231"/>
      <c r="Q2186" s="232"/>
      <c r="R2186" s="233"/>
      <c r="S2186" s="14"/>
      <c r="T2186" s="439"/>
      <c r="U2186" s="44"/>
      <c r="V2186" s="44"/>
      <c r="W2186" s="44"/>
      <c r="X2186" s="44"/>
      <c r="Y2186" s="44"/>
      <c r="Z2186" s="53"/>
      <c r="AA2186" s="53"/>
    </row>
    <row r="2187" spans="1:27" ht="15.75" customHeight="1" thickBot="1" x14ac:dyDescent="0.25">
      <c r="A2187" s="245"/>
      <c r="B2187" s="275"/>
      <c r="C2187" s="165"/>
      <c r="D2187" s="165"/>
      <c r="E2187" s="237"/>
      <c r="F2187" s="159"/>
      <c r="G2187" s="16"/>
      <c r="H2187" s="16"/>
      <c r="I2187" s="16"/>
      <c r="J2187" s="16"/>
      <c r="K2187" s="16"/>
      <c r="L2187" s="16"/>
      <c r="M2187" s="16"/>
      <c r="N2187" s="16"/>
      <c r="O2187" s="9"/>
      <c r="P2187" s="278"/>
      <c r="Q2187" s="278"/>
      <c r="R2187" s="278"/>
      <c r="S2187" s="10"/>
      <c r="T2187" s="437"/>
      <c r="U2187" s="44"/>
      <c r="V2187" s="44"/>
      <c r="W2187" s="44"/>
      <c r="X2187" s="44"/>
      <c r="Y2187" s="44"/>
      <c r="Z2187" s="53"/>
      <c r="AA2187" s="53"/>
    </row>
    <row r="2188" spans="1:27" ht="15.75" thickBot="1" x14ac:dyDescent="0.25">
      <c r="A2188" s="160"/>
      <c r="B2188" s="276"/>
      <c r="C2188" s="166"/>
      <c r="D2188" s="166"/>
      <c r="E2188" s="238"/>
      <c r="F2188" s="160"/>
      <c r="G2188" s="151"/>
      <c r="H2188" s="243"/>
      <c r="I2188" s="243"/>
      <c r="J2188" s="243"/>
      <c r="K2188" s="243"/>
      <c r="L2188" s="243"/>
      <c r="M2188" s="243"/>
      <c r="N2188" s="244"/>
      <c r="O2188" s="11"/>
      <c r="P2188" s="142"/>
      <c r="Q2188" s="142"/>
      <c r="R2188" s="142"/>
      <c r="S2188" s="12"/>
      <c r="T2188" s="438"/>
      <c r="U2188" s="44"/>
      <c r="V2188" s="44"/>
      <c r="W2188" s="44"/>
      <c r="X2188" s="44"/>
      <c r="Y2188" s="44"/>
      <c r="Z2188" s="53"/>
      <c r="AA2188" s="53"/>
    </row>
    <row r="2189" spans="1:27" ht="15" x14ac:dyDescent="0.2">
      <c r="A2189" s="160"/>
      <c r="B2189" s="276"/>
      <c r="C2189" s="166"/>
      <c r="D2189" s="166"/>
      <c r="E2189" s="238"/>
      <c r="F2189" s="160"/>
      <c r="G2189" s="151"/>
      <c r="H2189" s="151"/>
      <c r="I2189" s="151"/>
      <c r="J2189" s="151"/>
      <c r="K2189" s="151"/>
      <c r="L2189" s="151"/>
      <c r="M2189" s="151"/>
      <c r="N2189" s="152"/>
      <c r="O2189" s="9"/>
      <c r="P2189" s="278"/>
      <c r="Q2189" s="278"/>
      <c r="R2189" s="278"/>
      <c r="S2189" s="13"/>
      <c r="T2189" s="438"/>
      <c r="U2189" s="44"/>
      <c r="V2189" s="44"/>
      <c r="W2189" s="44"/>
      <c r="X2189" s="44"/>
      <c r="Y2189" s="44"/>
      <c r="Z2189" s="53"/>
      <c r="AA2189" s="53"/>
    </row>
    <row r="2190" spans="1:27" ht="15.75" thickBot="1" x14ac:dyDescent="0.25">
      <c r="A2190" s="246"/>
      <c r="B2190" s="277"/>
      <c r="C2190" s="167"/>
      <c r="D2190" s="167"/>
      <c r="E2190" s="239"/>
      <c r="F2190" s="161"/>
      <c r="G2190" s="154"/>
      <c r="H2190" s="154"/>
      <c r="I2190" s="154"/>
      <c r="J2190" s="154"/>
      <c r="K2190" s="154"/>
      <c r="L2190" s="154"/>
      <c r="M2190" s="154"/>
      <c r="N2190" s="155"/>
      <c r="O2190" s="11"/>
      <c r="P2190" s="231"/>
      <c r="Q2190" s="232"/>
      <c r="R2190" s="233"/>
      <c r="S2190" s="14"/>
      <c r="T2190" s="439"/>
      <c r="U2190" s="44"/>
      <c r="V2190" s="44"/>
      <c r="W2190" s="44"/>
      <c r="X2190" s="44"/>
      <c r="Y2190" s="44"/>
      <c r="Z2190" s="53"/>
      <c r="AA2190" s="53"/>
    </row>
    <row r="2191" spans="1:27" ht="15.75" customHeight="1" thickBot="1" x14ac:dyDescent="0.25">
      <c r="A2191" s="245"/>
      <c r="B2191" s="275"/>
      <c r="C2191" s="165"/>
      <c r="D2191" s="165"/>
      <c r="E2191" s="237"/>
      <c r="F2191" s="159"/>
      <c r="G2191" s="16"/>
      <c r="H2191" s="16"/>
      <c r="I2191" s="16"/>
      <c r="J2191" s="16"/>
      <c r="K2191" s="16"/>
      <c r="L2191" s="16"/>
      <c r="M2191" s="16"/>
      <c r="N2191" s="16"/>
      <c r="O2191" s="9"/>
      <c r="P2191" s="278"/>
      <c r="Q2191" s="278"/>
      <c r="R2191" s="278"/>
      <c r="S2191" s="10"/>
      <c r="T2191" s="437"/>
      <c r="U2191" s="44"/>
      <c r="V2191" s="44"/>
      <c r="W2191" s="44"/>
      <c r="X2191" s="44"/>
      <c r="Y2191" s="44"/>
      <c r="Z2191" s="53"/>
      <c r="AA2191" s="53"/>
    </row>
    <row r="2192" spans="1:27" ht="15.75" thickBot="1" x14ac:dyDescent="0.25">
      <c r="A2192" s="160"/>
      <c r="B2192" s="276"/>
      <c r="C2192" s="166"/>
      <c r="D2192" s="166"/>
      <c r="E2192" s="238"/>
      <c r="F2192" s="160"/>
      <c r="G2192" s="151"/>
      <c r="H2192" s="243"/>
      <c r="I2192" s="243"/>
      <c r="J2192" s="243"/>
      <c r="K2192" s="243"/>
      <c r="L2192" s="243"/>
      <c r="M2192" s="243"/>
      <c r="N2192" s="244"/>
      <c r="O2192" s="11"/>
      <c r="P2192" s="142"/>
      <c r="Q2192" s="142"/>
      <c r="R2192" s="142"/>
      <c r="S2192" s="12"/>
      <c r="T2192" s="438"/>
      <c r="U2192" s="44"/>
      <c r="V2192" s="44"/>
      <c r="W2192" s="44"/>
      <c r="X2192" s="44"/>
      <c r="Y2192" s="44"/>
      <c r="Z2192" s="53"/>
      <c r="AA2192" s="53"/>
    </row>
    <row r="2193" spans="1:27" ht="15" x14ac:dyDescent="0.2">
      <c r="A2193" s="160"/>
      <c r="B2193" s="276"/>
      <c r="C2193" s="166"/>
      <c r="D2193" s="166"/>
      <c r="E2193" s="238"/>
      <c r="F2193" s="160"/>
      <c r="G2193" s="151"/>
      <c r="H2193" s="151"/>
      <c r="I2193" s="151"/>
      <c r="J2193" s="151"/>
      <c r="K2193" s="151"/>
      <c r="L2193" s="151"/>
      <c r="M2193" s="151"/>
      <c r="N2193" s="152"/>
      <c r="O2193" s="9"/>
      <c r="P2193" s="278"/>
      <c r="Q2193" s="278"/>
      <c r="R2193" s="278"/>
      <c r="S2193" s="13"/>
      <c r="T2193" s="438"/>
      <c r="U2193" s="44"/>
      <c r="V2193" s="44"/>
      <c r="W2193" s="44"/>
      <c r="X2193" s="44"/>
      <c r="Y2193" s="44"/>
      <c r="Z2193" s="53"/>
      <c r="AA2193" s="53"/>
    </row>
    <row r="2194" spans="1:27" ht="15.75" thickBot="1" x14ac:dyDescent="0.25">
      <c r="A2194" s="246"/>
      <c r="B2194" s="277"/>
      <c r="C2194" s="167"/>
      <c r="D2194" s="167"/>
      <c r="E2194" s="239"/>
      <c r="F2194" s="161"/>
      <c r="G2194" s="154"/>
      <c r="H2194" s="154"/>
      <c r="I2194" s="154"/>
      <c r="J2194" s="154"/>
      <c r="K2194" s="154"/>
      <c r="L2194" s="154"/>
      <c r="M2194" s="154"/>
      <c r="N2194" s="155"/>
      <c r="O2194" s="11"/>
      <c r="P2194" s="231"/>
      <c r="Q2194" s="232"/>
      <c r="R2194" s="233"/>
      <c r="S2194" s="14"/>
      <c r="T2194" s="439"/>
      <c r="U2194" s="44"/>
      <c r="V2194" s="44"/>
      <c r="W2194" s="44"/>
      <c r="X2194" s="44"/>
      <c r="Y2194" s="44"/>
      <c r="Z2194" s="53"/>
      <c r="AA2194" s="53"/>
    </row>
    <row r="2195" spans="1:27" ht="15.75" customHeight="1" thickBot="1" x14ac:dyDescent="0.25">
      <c r="A2195" s="245"/>
      <c r="B2195" s="275"/>
      <c r="C2195" s="165"/>
      <c r="D2195" s="165"/>
      <c r="E2195" s="237"/>
      <c r="F2195" s="159"/>
      <c r="G2195" s="16"/>
      <c r="H2195" s="16"/>
      <c r="I2195" s="16"/>
      <c r="J2195" s="16"/>
      <c r="K2195" s="16"/>
      <c r="L2195" s="16"/>
      <c r="M2195" s="16"/>
      <c r="N2195" s="16"/>
      <c r="O2195" s="9"/>
      <c r="P2195" s="278"/>
      <c r="Q2195" s="278"/>
      <c r="R2195" s="278"/>
      <c r="S2195" s="10"/>
      <c r="T2195" s="437"/>
      <c r="U2195" s="44"/>
      <c r="V2195" s="44"/>
      <c r="W2195" s="44"/>
      <c r="X2195" s="44"/>
      <c r="Y2195" s="44"/>
      <c r="Z2195" s="53"/>
      <c r="AA2195" s="53"/>
    </row>
    <row r="2196" spans="1:27" ht="15.75" thickBot="1" x14ac:dyDescent="0.25">
      <c r="A2196" s="160"/>
      <c r="B2196" s="276"/>
      <c r="C2196" s="166"/>
      <c r="D2196" s="166"/>
      <c r="E2196" s="238"/>
      <c r="F2196" s="160"/>
      <c r="G2196" s="151"/>
      <c r="H2196" s="243"/>
      <c r="I2196" s="243"/>
      <c r="J2196" s="243"/>
      <c r="K2196" s="243"/>
      <c r="L2196" s="243"/>
      <c r="M2196" s="243"/>
      <c r="N2196" s="244"/>
      <c r="O2196" s="11"/>
      <c r="P2196" s="142"/>
      <c r="Q2196" s="142"/>
      <c r="R2196" s="142"/>
      <c r="S2196" s="12"/>
      <c r="T2196" s="438"/>
      <c r="U2196" s="44"/>
      <c r="V2196" s="44"/>
      <c r="W2196" s="44"/>
      <c r="X2196" s="44"/>
      <c r="Y2196" s="44"/>
      <c r="Z2196" s="53"/>
      <c r="AA2196" s="53"/>
    </row>
    <row r="2197" spans="1:27" ht="15" x14ac:dyDescent="0.2">
      <c r="A2197" s="160"/>
      <c r="B2197" s="276"/>
      <c r="C2197" s="166"/>
      <c r="D2197" s="166"/>
      <c r="E2197" s="238"/>
      <c r="F2197" s="160"/>
      <c r="G2197" s="151"/>
      <c r="H2197" s="151"/>
      <c r="I2197" s="151"/>
      <c r="J2197" s="151"/>
      <c r="K2197" s="151"/>
      <c r="L2197" s="151"/>
      <c r="M2197" s="151"/>
      <c r="N2197" s="152"/>
      <c r="O2197" s="9"/>
      <c r="P2197" s="278"/>
      <c r="Q2197" s="278"/>
      <c r="R2197" s="278"/>
      <c r="S2197" s="13"/>
      <c r="T2197" s="438"/>
      <c r="U2197" s="44"/>
      <c r="V2197" s="44"/>
      <c r="W2197" s="44"/>
      <c r="X2197" s="44"/>
      <c r="Y2197" s="44"/>
      <c r="Z2197" s="53"/>
      <c r="AA2197" s="53"/>
    </row>
    <row r="2198" spans="1:27" ht="15.75" thickBot="1" x14ac:dyDescent="0.25">
      <c r="A2198" s="246"/>
      <c r="B2198" s="277"/>
      <c r="C2198" s="167"/>
      <c r="D2198" s="167"/>
      <c r="E2198" s="239"/>
      <c r="F2198" s="161"/>
      <c r="G2198" s="154"/>
      <c r="H2198" s="154"/>
      <c r="I2198" s="154"/>
      <c r="J2198" s="154"/>
      <c r="K2198" s="154"/>
      <c r="L2198" s="154"/>
      <c r="M2198" s="154"/>
      <c r="N2198" s="155"/>
      <c r="O2198" s="11"/>
      <c r="P2198" s="231"/>
      <c r="Q2198" s="232"/>
      <c r="R2198" s="233"/>
      <c r="S2198" s="14"/>
      <c r="T2198" s="439"/>
      <c r="U2198" s="44"/>
      <c r="V2198" s="44"/>
      <c r="W2198" s="44"/>
      <c r="X2198" s="44"/>
      <c r="Y2198" s="44"/>
      <c r="Z2198" s="53"/>
      <c r="AA2198" s="53"/>
    </row>
    <row r="2199" spans="1:27" ht="15.75" customHeight="1" thickBot="1" x14ac:dyDescent="0.25">
      <c r="A2199" s="245"/>
      <c r="B2199" s="275"/>
      <c r="C2199" s="165"/>
      <c r="D2199" s="165"/>
      <c r="E2199" s="237"/>
      <c r="F2199" s="159"/>
      <c r="G2199" s="16"/>
      <c r="H2199" s="16"/>
      <c r="I2199" s="16"/>
      <c r="J2199" s="16"/>
      <c r="K2199" s="16"/>
      <c r="L2199" s="16"/>
      <c r="M2199" s="16"/>
      <c r="N2199" s="16"/>
      <c r="O2199" s="9"/>
      <c r="P2199" s="278"/>
      <c r="Q2199" s="278"/>
      <c r="R2199" s="278"/>
      <c r="S2199" s="10"/>
      <c r="T2199" s="437"/>
      <c r="U2199" s="44"/>
      <c r="V2199" s="44"/>
      <c r="W2199" s="44"/>
      <c r="X2199" s="44"/>
      <c r="Y2199" s="44"/>
      <c r="Z2199" s="53"/>
      <c r="AA2199" s="53"/>
    </row>
    <row r="2200" spans="1:27" ht="15.75" thickBot="1" x14ac:dyDescent="0.25">
      <c r="A2200" s="160"/>
      <c r="B2200" s="276"/>
      <c r="C2200" s="166"/>
      <c r="D2200" s="166"/>
      <c r="E2200" s="238"/>
      <c r="F2200" s="160"/>
      <c r="G2200" s="151"/>
      <c r="H2200" s="243"/>
      <c r="I2200" s="243"/>
      <c r="J2200" s="243"/>
      <c r="K2200" s="243"/>
      <c r="L2200" s="243"/>
      <c r="M2200" s="243"/>
      <c r="N2200" s="244"/>
      <c r="O2200" s="11"/>
      <c r="P2200" s="142"/>
      <c r="Q2200" s="142"/>
      <c r="R2200" s="142"/>
      <c r="S2200" s="12"/>
      <c r="T2200" s="438"/>
      <c r="U2200" s="44"/>
      <c r="V2200" s="44"/>
      <c r="W2200" s="44"/>
      <c r="X2200" s="44"/>
      <c r="Y2200" s="44"/>
      <c r="Z2200" s="53"/>
      <c r="AA2200" s="53"/>
    </row>
    <row r="2201" spans="1:27" ht="15" x14ac:dyDescent="0.2">
      <c r="A2201" s="160"/>
      <c r="B2201" s="276"/>
      <c r="C2201" s="166"/>
      <c r="D2201" s="166"/>
      <c r="E2201" s="238"/>
      <c r="F2201" s="160"/>
      <c r="G2201" s="151"/>
      <c r="H2201" s="151"/>
      <c r="I2201" s="151"/>
      <c r="J2201" s="151"/>
      <c r="K2201" s="151"/>
      <c r="L2201" s="151"/>
      <c r="M2201" s="151"/>
      <c r="N2201" s="152"/>
      <c r="O2201" s="9"/>
      <c r="P2201" s="278"/>
      <c r="Q2201" s="278"/>
      <c r="R2201" s="278"/>
      <c r="S2201" s="13"/>
      <c r="T2201" s="438"/>
      <c r="U2201" s="44"/>
      <c r="V2201" s="44"/>
      <c r="W2201" s="44"/>
      <c r="X2201" s="44"/>
      <c r="Y2201" s="44"/>
      <c r="Z2201" s="53"/>
      <c r="AA2201" s="53"/>
    </row>
    <row r="2202" spans="1:27" ht="15.75" thickBot="1" x14ac:dyDescent="0.25">
      <c r="A2202" s="246"/>
      <c r="B2202" s="277"/>
      <c r="C2202" s="167"/>
      <c r="D2202" s="167"/>
      <c r="E2202" s="239"/>
      <c r="F2202" s="161"/>
      <c r="G2202" s="154"/>
      <c r="H2202" s="154"/>
      <c r="I2202" s="154"/>
      <c r="J2202" s="154"/>
      <c r="K2202" s="154"/>
      <c r="L2202" s="154"/>
      <c r="M2202" s="154"/>
      <c r="N2202" s="155"/>
      <c r="O2202" s="11"/>
      <c r="P2202" s="231"/>
      <c r="Q2202" s="232"/>
      <c r="R2202" s="233"/>
      <c r="S2202" s="14"/>
      <c r="T2202" s="439"/>
      <c r="U2202" s="44"/>
      <c r="V2202" s="44"/>
      <c r="W2202" s="44"/>
      <c r="X2202" s="44"/>
      <c r="Y2202" s="44"/>
      <c r="Z2202" s="53"/>
      <c r="AA2202" s="53"/>
    </row>
    <row r="2203" spans="1:27" ht="15.75" customHeight="1" thickBot="1" x14ac:dyDescent="0.25">
      <c r="A2203" s="245"/>
      <c r="B2203" s="275"/>
      <c r="C2203" s="165"/>
      <c r="D2203" s="165"/>
      <c r="E2203" s="237"/>
      <c r="F2203" s="159"/>
      <c r="G2203" s="16"/>
      <c r="H2203" s="16"/>
      <c r="I2203" s="16"/>
      <c r="J2203" s="16"/>
      <c r="K2203" s="16"/>
      <c r="L2203" s="16"/>
      <c r="M2203" s="16"/>
      <c r="N2203" s="16"/>
      <c r="O2203" s="9"/>
      <c r="P2203" s="278"/>
      <c r="Q2203" s="278"/>
      <c r="R2203" s="278"/>
      <c r="S2203" s="10"/>
      <c r="T2203" s="437"/>
      <c r="U2203" s="44"/>
      <c r="V2203" s="44"/>
      <c r="W2203" s="44"/>
      <c r="X2203" s="44"/>
      <c r="Y2203" s="44"/>
      <c r="Z2203" s="53"/>
      <c r="AA2203" s="53"/>
    </row>
    <row r="2204" spans="1:27" ht="15.75" thickBot="1" x14ac:dyDescent="0.25">
      <c r="A2204" s="160"/>
      <c r="B2204" s="276"/>
      <c r="C2204" s="166"/>
      <c r="D2204" s="166"/>
      <c r="E2204" s="238"/>
      <c r="F2204" s="160"/>
      <c r="G2204" s="151"/>
      <c r="H2204" s="243"/>
      <c r="I2204" s="243"/>
      <c r="J2204" s="243"/>
      <c r="K2204" s="243"/>
      <c r="L2204" s="243"/>
      <c r="M2204" s="243"/>
      <c r="N2204" s="244"/>
      <c r="O2204" s="11"/>
      <c r="P2204" s="142"/>
      <c r="Q2204" s="142"/>
      <c r="R2204" s="142"/>
      <c r="S2204" s="12"/>
      <c r="T2204" s="438"/>
      <c r="U2204" s="44"/>
      <c r="V2204" s="44"/>
      <c r="W2204" s="44"/>
      <c r="X2204" s="44"/>
      <c r="Y2204" s="44"/>
      <c r="Z2204" s="53"/>
      <c r="AA2204" s="53"/>
    </row>
    <row r="2205" spans="1:27" ht="15" x14ac:dyDescent="0.2">
      <c r="A2205" s="160"/>
      <c r="B2205" s="276"/>
      <c r="C2205" s="166"/>
      <c r="D2205" s="166"/>
      <c r="E2205" s="238"/>
      <c r="F2205" s="160"/>
      <c r="G2205" s="151"/>
      <c r="H2205" s="151"/>
      <c r="I2205" s="151"/>
      <c r="J2205" s="151"/>
      <c r="K2205" s="151"/>
      <c r="L2205" s="151"/>
      <c r="M2205" s="151"/>
      <c r="N2205" s="152"/>
      <c r="O2205" s="9"/>
      <c r="P2205" s="278"/>
      <c r="Q2205" s="278"/>
      <c r="R2205" s="278"/>
      <c r="S2205" s="13"/>
      <c r="T2205" s="438"/>
      <c r="U2205" s="44"/>
      <c r="V2205" s="44"/>
      <c r="W2205" s="44"/>
      <c r="X2205" s="44"/>
      <c r="Y2205" s="44"/>
      <c r="Z2205" s="53"/>
      <c r="AA2205" s="53"/>
    </row>
    <row r="2206" spans="1:27" ht="15.75" thickBot="1" x14ac:dyDescent="0.25">
      <c r="A2206" s="246"/>
      <c r="B2206" s="277"/>
      <c r="C2206" s="167"/>
      <c r="D2206" s="167"/>
      <c r="E2206" s="239"/>
      <c r="F2206" s="161"/>
      <c r="G2206" s="154"/>
      <c r="H2206" s="154"/>
      <c r="I2206" s="154"/>
      <c r="J2206" s="154"/>
      <c r="K2206" s="154"/>
      <c r="L2206" s="154"/>
      <c r="M2206" s="154"/>
      <c r="N2206" s="155"/>
      <c r="O2206" s="11"/>
      <c r="P2206" s="231"/>
      <c r="Q2206" s="232"/>
      <c r="R2206" s="233"/>
      <c r="S2206" s="14"/>
      <c r="T2206" s="439"/>
      <c r="U2206" s="44"/>
      <c r="V2206" s="44"/>
      <c r="W2206" s="44"/>
      <c r="X2206" s="44"/>
      <c r="Y2206" s="44"/>
      <c r="Z2206" s="53"/>
      <c r="AA2206" s="53"/>
    </row>
    <row r="2207" spans="1:27" ht="15.75" customHeight="1" thickBot="1" x14ac:dyDescent="0.25">
      <c r="A2207" s="245"/>
      <c r="B2207" s="275"/>
      <c r="C2207" s="165"/>
      <c r="D2207" s="165"/>
      <c r="E2207" s="237"/>
      <c r="F2207" s="159"/>
      <c r="G2207" s="16"/>
      <c r="H2207" s="16"/>
      <c r="I2207" s="16"/>
      <c r="J2207" s="16"/>
      <c r="K2207" s="16"/>
      <c r="L2207" s="16"/>
      <c r="M2207" s="16"/>
      <c r="N2207" s="16"/>
      <c r="O2207" s="9"/>
      <c r="P2207" s="278"/>
      <c r="Q2207" s="278"/>
      <c r="R2207" s="278"/>
      <c r="S2207" s="10"/>
      <c r="T2207" s="437"/>
      <c r="U2207" s="44"/>
      <c r="V2207" s="44"/>
      <c r="W2207" s="44"/>
      <c r="X2207" s="44"/>
      <c r="Y2207" s="44"/>
      <c r="Z2207" s="53"/>
      <c r="AA2207" s="53"/>
    </row>
    <row r="2208" spans="1:27" ht="15.75" thickBot="1" x14ac:dyDescent="0.25">
      <c r="A2208" s="160"/>
      <c r="B2208" s="276"/>
      <c r="C2208" s="166"/>
      <c r="D2208" s="166"/>
      <c r="E2208" s="238"/>
      <c r="F2208" s="160"/>
      <c r="G2208" s="151"/>
      <c r="H2208" s="243"/>
      <c r="I2208" s="243"/>
      <c r="J2208" s="243"/>
      <c r="K2208" s="243"/>
      <c r="L2208" s="243"/>
      <c r="M2208" s="243"/>
      <c r="N2208" s="244"/>
      <c r="O2208" s="11"/>
      <c r="P2208" s="142"/>
      <c r="Q2208" s="142"/>
      <c r="R2208" s="142"/>
      <c r="S2208" s="12"/>
      <c r="T2208" s="438"/>
      <c r="U2208" s="44"/>
      <c r="V2208" s="44"/>
      <c r="W2208" s="44"/>
      <c r="X2208" s="44"/>
      <c r="Y2208" s="44"/>
      <c r="Z2208" s="53"/>
      <c r="AA2208" s="53"/>
    </row>
    <row r="2209" spans="1:27" ht="15" x14ac:dyDescent="0.2">
      <c r="A2209" s="160"/>
      <c r="B2209" s="276"/>
      <c r="C2209" s="166"/>
      <c r="D2209" s="166"/>
      <c r="E2209" s="238"/>
      <c r="F2209" s="160"/>
      <c r="G2209" s="151"/>
      <c r="H2209" s="151"/>
      <c r="I2209" s="151"/>
      <c r="J2209" s="151"/>
      <c r="K2209" s="151"/>
      <c r="L2209" s="151"/>
      <c r="M2209" s="151"/>
      <c r="N2209" s="152"/>
      <c r="O2209" s="9"/>
      <c r="P2209" s="278"/>
      <c r="Q2209" s="278"/>
      <c r="R2209" s="278"/>
      <c r="S2209" s="13"/>
      <c r="T2209" s="438"/>
      <c r="U2209" s="44"/>
      <c r="V2209" s="44"/>
      <c r="W2209" s="44"/>
      <c r="X2209" s="44"/>
      <c r="Y2209" s="44"/>
      <c r="Z2209" s="53"/>
      <c r="AA2209" s="53"/>
    </row>
    <row r="2210" spans="1:27" ht="15.75" thickBot="1" x14ac:dyDescent="0.25">
      <c r="A2210" s="246"/>
      <c r="B2210" s="277"/>
      <c r="C2210" s="167"/>
      <c r="D2210" s="167"/>
      <c r="E2210" s="239"/>
      <c r="F2210" s="161"/>
      <c r="G2210" s="154"/>
      <c r="H2210" s="154"/>
      <c r="I2210" s="154"/>
      <c r="J2210" s="154"/>
      <c r="K2210" s="154"/>
      <c r="L2210" s="154"/>
      <c r="M2210" s="154"/>
      <c r="N2210" s="155"/>
      <c r="O2210" s="11"/>
      <c r="P2210" s="231"/>
      <c r="Q2210" s="232"/>
      <c r="R2210" s="233"/>
      <c r="S2210" s="14"/>
      <c r="T2210" s="439"/>
      <c r="U2210" s="44"/>
      <c r="V2210" s="44"/>
      <c r="W2210" s="44"/>
      <c r="X2210" s="44"/>
      <c r="Y2210" s="44"/>
      <c r="Z2210" s="53"/>
      <c r="AA2210" s="53"/>
    </row>
    <row r="2211" spans="1:27" ht="15.75" customHeight="1" thickBot="1" x14ac:dyDescent="0.25">
      <c r="A2211" s="245"/>
      <c r="B2211" s="275"/>
      <c r="C2211" s="165"/>
      <c r="D2211" s="165"/>
      <c r="E2211" s="237"/>
      <c r="F2211" s="159"/>
      <c r="G2211" s="16"/>
      <c r="H2211" s="16"/>
      <c r="I2211" s="16"/>
      <c r="J2211" s="16"/>
      <c r="K2211" s="16"/>
      <c r="L2211" s="16"/>
      <c r="M2211" s="16"/>
      <c r="N2211" s="16"/>
      <c r="O2211" s="9"/>
      <c r="P2211" s="278"/>
      <c r="Q2211" s="278"/>
      <c r="R2211" s="278"/>
      <c r="S2211" s="10"/>
      <c r="T2211" s="437"/>
      <c r="U2211" s="44"/>
      <c r="V2211" s="44"/>
      <c r="W2211" s="44"/>
      <c r="X2211" s="44"/>
      <c r="Y2211" s="44"/>
      <c r="Z2211" s="53"/>
      <c r="AA2211" s="53"/>
    </row>
    <row r="2212" spans="1:27" ht="15.75" thickBot="1" x14ac:dyDescent="0.25">
      <c r="A2212" s="160"/>
      <c r="B2212" s="276"/>
      <c r="C2212" s="166"/>
      <c r="D2212" s="166"/>
      <c r="E2212" s="238"/>
      <c r="F2212" s="160"/>
      <c r="G2212" s="151"/>
      <c r="H2212" s="243"/>
      <c r="I2212" s="243"/>
      <c r="J2212" s="243"/>
      <c r="K2212" s="243"/>
      <c r="L2212" s="243"/>
      <c r="M2212" s="243"/>
      <c r="N2212" s="244"/>
      <c r="O2212" s="11"/>
      <c r="P2212" s="142"/>
      <c r="Q2212" s="142"/>
      <c r="R2212" s="142"/>
      <c r="S2212" s="12"/>
      <c r="T2212" s="438"/>
      <c r="U2212" s="44"/>
      <c r="V2212" s="44"/>
      <c r="W2212" s="44"/>
      <c r="X2212" s="44"/>
      <c r="Y2212" s="44"/>
      <c r="Z2212" s="53"/>
      <c r="AA2212" s="53"/>
    </row>
    <row r="2213" spans="1:27" ht="15" x14ac:dyDescent="0.2">
      <c r="A2213" s="160"/>
      <c r="B2213" s="276"/>
      <c r="C2213" s="166"/>
      <c r="D2213" s="166"/>
      <c r="E2213" s="238"/>
      <c r="F2213" s="160"/>
      <c r="G2213" s="151"/>
      <c r="H2213" s="151"/>
      <c r="I2213" s="151"/>
      <c r="J2213" s="151"/>
      <c r="K2213" s="151"/>
      <c r="L2213" s="151"/>
      <c r="M2213" s="151"/>
      <c r="N2213" s="152"/>
      <c r="O2213" s="9"/>
      <c r="P2213" s="278"/>
      <c r="Q2213" s="278"/>
      <c r="R2213" s="278"/>
      <c r="S2213" s="13"/>
      <c r="T2213" s="438"/>
      <c r="U2213" s="44"/>
      <c r="V2213" s="44"/>
      <c r="W2213" s="44"/>
      <c r="X2213" s="44"/>
      <c r="Y2213" s="44"/>
      <c r="Z2213" s="53"/>
      <c r="AA2213" s="53"/>
    </row>
    <row r="2214" spans="1:27" ht="15.75" thickBot="1" x14ac:dyDescent="0.25">
      <c r="A2214" s="246"/>
      <c r="B2214" s="277"/>
      <c r="C2214" s="167"/>
      <c r="D2214" s="167"/>
      <c r="E2214" s="239"/>
      <c r="F2214" s="161"/>
      <c r="G2214" s="154"/>
      <c r="H2214" s="154"/>
      <c r="I2214" s="154"/>
      <c r="J2214" s="154"/>
      <c r="K2214" s="154"/>
      <c r="L2214" s="154"/>
      <c r="M2214" s="154"/>
      <c r="N2214" s="155"/>
      <c r="O2214" s="11"/>
      <c r="P2214" s="231"/>
      <c r="Q2214" s="232"/>
      <c r="R2214" s="233"/>
      <c r="S2214" s="14"/>
      <c r="T2214" s="439"/>
      <c r="U2214" s="44"/>
      <c r="V2214" s="44"/>
      <c r="W2214" s="44"/>
      <c r="X2214" s="44"/>
      <c r="Y2214" s="44"/>
      <c r="Z2214" s="53"/>
      <c r="AA2214" s="53"/>
    </row>
    <row r="2215" spans="1:27" ht="15.75" customHeight="1" thickBot="1" x14ac:dyDescent="0.25">
      <c r="A2215" s="245"/>
      <c r="B2215" s="275"/>
      <c r="C2215" s="165"/>
      <c r="D2215" s="165"/>
      <c r="E2215" s="237"/>
      <c r="F2215" s="159"/>
      <c r="G2215" s="16"/>
      <c r="H2215" s="16"/>
      <c r="I2215" s="16"/>
      <c r="J2215" s="16"/>
      <c r="K2215" s="16"/>
      <c r="L2215" s="16"/>
      <c r="M2215" s="16"/>
      <c r="N2215" s="16"/>
      <c r="O2215" s="9"/>
      <c r="P2215" s="278"/>
      <c r="Q2215" s="278"/>
      <c r="R2215" s="278"/>
      <c r="S2215" s="10"/>
      <c r="T2215" s="437"/>
      <c r="U2215" s="44"/>
      <c r="V2215" s="44"/>
      <c r="W2215" s="44"/>
      <c r="X2215" s="44"/>
      <c r="Y2215" s="44"/>
      <c r="Z2215" s="53"/>
      <c r="AA2215" s="53"/>
    </row>
    <row r="2216" spans="1:27" ht="15.75" thickBot="1" x14ac:dyDescent="0.25">
      <c r="A2216" s="160"/>
      <c r="B2216" s="276"/>
      <c r="C2216" s="166"/>
      <c r="D2216" s="166"/>
      <c r="E2216" s="238"/>
      <c r="F2216" s="160"/>
      <c r="G2216" s="151"/>
      <c r="H2216" s="243"/>
      <c r="I2216" s="243"/>
      <c r="J2216" s="243"/>
      <c r="K2216" s="243"/>
      <c r="L2216" s="243"/>
      <c r="M2216" s="243"/>
      <c r="N2216" s="244"/>
      <c r="O2216" s="11"/>
      <c r="P2216" s="241"/>
      <c r="Q2216" s="142"/>
      <c r="R2216" s="142"/>
      <c r="S2216" s="12"/>
      <c r="T2216" s="438"/>
      <c r="U2216" s="44"/>
      <c r="V2216" s="44"/>
      <c r="W2216" s="44"/>
      <c r="X2216" s="44"/>
      <c r="Y2216" s="44"/>
      <c r="Z2216" s="53"/>
      <c r="AA2216" s="53"/>
    </row>
    <row r="2217" spans="1:27" ht="15" x14ac:dyDescent="0.2">
      <c r="A2217" s="160"/>
      <c r="B2217" s="276"/>
      <c r="C2217" s="166"/>
      <c r="D2217" s="166"/>
      <c r="E2217" s="238"/>
      <c r="F2217" s="160"/>
      <c r="G2217" s="151"/>
      <c r="H2217" s="151"/>
      <c r="I2217" s="151"/>
      <c r="J2217" s="151"/>
      <c r="K2217" s="151"/>
      <c r="L2217" s="151"/>
      <c r="M2217" s="151"/>
      <c r="N2217" s="152"/>
      <c r="O2217" s="9"/>
      <c r="P2217" s="453"/>
      <c r="Q2217" s="278"/>
      <c r="R2217" s="278"/>
      <c r="S2217" s="13"/>
      <c r="T2217" s="438"/>
      <c r="U2217" s="44"/>
      <c r="V2217" s="44"/>
      <c r="W2217" s="44"/>
      <c r="X2217" s="44"/>
      <c r="Y2217" s="44"/>
      <c r="Z2217" s="53"/>
      <c r="AA2217" s="53"/>
    </row>
    <row r="2218" spans="1:27" ht="15.75" thickBot="1" x14ac:dyDescent="0.25">
      <c r="A2218" s="246"/>
      <c r="B2218" s="277"/>
      <c r="C2218" s="167"/>
      <c r="D2218" s="167"/>
      <c r="E2218" s="239"/>
      <c r="F2218" s="161"/>
      <c r="G2218" s="154"/>
      <c r="H2218" s="154"/>
      <c r="I2218" s="154"/>
      <c r="J2218" s="154"/>
      <c r="K2218" s="154"/>
      <c r="L2218" s="154"/>
      <c r="M2218" s="154"/>
      <c r="N2218" s="155"/>
      <c r="O2218" s="11"/>
      <c r="P2218" s="231"/>
      <c r="Q2218" s="232"/>
      <c r="R2218" s="233"/>
      <c r="S2218" s="14"/>
      <c r="T2218" s="439"/>
      <c r="U2218" s="44"/>
      <c r="V2218" s="44"/>
      <c r="W2218" s="44"/>
      <c r="X2218" s="44"/>
      <c r="Y2218" s="44"/>
      <c r="Z2218" s="53"/>
      <c r="AA2218" s="53"/>
    </row>
    <row r="2219" spans="1:27" ht="15.75" customHeight="1" thickBot="1" x14ac:dyDescent="0.25">
      <c r="A2219" s="245"/>
      <c r="B2219" s="275"/>
      <c r="C2219" s="165"/>
      <c r="D2219" s="165"/>
      <c r="E2219" s="237"/>
      <c r="F2219" s="159"/>
      <c r="G2219" s="16"/>
      <c r="H2219" s="16"/>
      <c r="I2219" s="16"/>
      <c r="J2219" s="16"/>
      <c r="K2219" s="16"/>
      <c r="L2219" s="16"/>
      <c r="M2219" s="16"/>
      <c r="N2219" s="16"/>
      <c r="O2219" s="9"/>
      <c r="P2219" s="278"/>
      <c r="Q2219" s="278"/>
      <c r="R2219" s="278"/>
      <c r="S2219" s="10"/>
      <c r="T2219" s="437"/>
      <c r="U2219" s="44"/>
      <c r="V2219" s="44"/>
      <c r="W2219" s="44"/>
      <c r="X2219" s="44"/>
      <c r="Y2219" s="44"/>
      <c r="Z2219" s="53"/>
      <c r="AA2219" s="53"/>
    </row>
    <row r="2220" spans="1:27" ht="15.75" thickBot="1" x14ac:dyDescent="0.25">
      <c r="A2220" s="160"/>
      <c r="B2220" s="276"/>
      <c r="C2220" s="166"/>
      <c r="D2220" s="166"/>
      <c r="E2220" s="238"/>
      <c r="F2220" s="160"/>
      <c r="G2220" s="151"/>
      <c r="H2220" s="243"/>
      <c r="I2220" s="243"/>
      <c r="J2220" s="243"/>
      <c r="K2220" s="243"/>
      <c r="L2220" s="243"/>
      <c r="M2220" s="243"/>
      <c r="N2220" s="244"/>
      <c r="O2220" s="11"/>
      <c r="P2220" s="142"/>
      <c r="Q2220" s="142"/>
      <c r="R2220" s="142"/>
      <c r="S2220" s="12"/>
      <c r="T2220" s="438"/>
      <c r="U2220" s="44"/>
      <c r="V2220" s="44"/>
      <c r="W2220" s="44"/>
      <c r="X2220" s="44"/>
      <c r="Y2220" s="44"/>
      <c r="Z2220" s="53"/>
      <c r="AA2220" s="53"/>
    </row>
    <row r="2221" spans="1:27" ht="15" x14ac:dyDescent="0.2">
      <c r="A2221" s="160"/>
      <c r="B2221" s="276"/>
      <c r="C2221" s="166"/>
      <c r="D2221" s="166"/>
      <c r="E2221" s="238"/>
      <c r="F2221" s="160"/>
      <c r="G2221" s="151"/>
      <c r="H2221" s="151"/>
      <c r="I2221" s="151"/>
      <c r="J2221" s="151"/>
      <c r="K2221" s="151"/>
      <c r="L2221" s="151"/>
      <c r="M2221" s="151"/>
      <c r="N2221" s="152"/>
      <c r="O2221" s="9"/>
      <c r="P2221" s="278"/>
      <c r="Q2221" s="278"/>
      <c r="R2221" s="278"/>
      <c r="S2221" s="13"/>
      <c r="T2221" s="438"/>
      <c r="U2221" s="44"/>
      <c r="V2221" s="44"/>
      <c r="W2221" s="44"/>
      <c r="X2221" s="44"/>
      <c r="Y2221" s="44"/>
      <c r="Z2221" s="53"/>
      <c r="AA2221" s="53"/>
    </row>
    <row r="2222" spans="1:27" ht="15.75" thickBot="1" x14ac:dyDescent="0.25">
      <c r="A2222" s="246"/>
      <c r="B2222" s="277"/>
      <c r="C2222" s="167"/>
      <c r="D2222" s="167"/>
      <c r="E2222" s="239"/>
      <c r="F2222" s="161"/>
      <c r="G2222" s="154"/>
      <c r="H2222" s="154"/>
      <c r="I2222" s="154"/>
      <c r="J2222" s="154"/>
      <c r="K2222" s="154"/>
      <c r="L2222" s="154"/>
      <c r="M2222" s="154"/>
      <c r="N2222" s="155"/>
      <c r="O2222" s="11"/>
      <c r="P2222" s="231"/>
      <c r="Q2222" s="232"/>
      <c r="R2222" s="233"/>
      <c r="S2222" s="14"/>
      <c r="T2222" s="439"/>
      <c r="U2222" s="44"/>
      <c r="V2222" s="44"/>
      <c r="W2222" s="44"/>
      <c r="X2222" s="44"/>
      <c r="Y2222" s="44"/>
      <c r="Z2222" s="53"/>
      <c r="AA2222" s="53"/>
    </row>
    <row r="2223" spans="1:27" ht="15.75" customHeight="1" thickBot="1" x14ac:dyDescent="0.25">
      <c r="A2223" s="245"/>
      <c r="B2223" s="275"/>
      <c r="C2223" s="165"/>
      <c r="D2223" s="165"/>
      <c r="E2223" s="237"/>
      <c r="F2223" s="159"/>
      <c r="G2223" s="16"/>
      <c r="H2223" s="16"/>
      <c r="I2223" s="16"/>
      <c r="J2223" s="16"/>
      <c r="K2223" s="16"/>
      <c r="L2223" s="16"/>
      <c r="M2223" s="16"/>
      <c r="N2223" s="16"/>
      <c r="O2223" s="9"/>
      <c r="P2223" s="278"/>
      <c r="Q2223" s="278"/>
      <c r="R2223" s="278"/>
      <c r="S2223" s="10"/>
      <c r="T2223" s="449"/>
      <c r="U2223" s="44"/>
      <c r="V2223" s="44"/>
      <c r="W2223" s="44"/>
      <c r="X2223" s="44"/>
      <c r="Y2223" s="44"/>
      <c r="Z2223" s="53"/>
      <c r="AA2223" s="53"/>
    </row>
    <row r="2224" spans="1:27" ht="15.75" thickBot="1" x14ac:dyDescent="0.25">
      <c r="A2224" s="160"/>
      <c r="B2224" s="276"/>
      <c r="C2224" s="166"/>
      <c r="D2224" s="166"/>
      <c r="E2224" s="238"/>
      <c r="F2224" s="160"/>
      <c r="G2224" s="151"/>
      <c r="H2224" s="243"/>
      <c r="I2224" s="243"/>
      <c r="J2224" s="243"/>
      <c r="K2224" s="243"/>
      <c r="L2224" s="243"/>
      <c r="M2224" s="243"/>
      <c r="N2224" s="244"/>
      <c r="O2224" s="11"/>
      <c r="P2224" s="142"/>
      <c r="Q2224" s="142"/>
      <c r="R2224" s="142"/>
      <c r="S2224" s="12"/>
      <c r="T2224" s="450"/>
      <c r="U2224" s="44"/>
      <c r="V2224" s="44"/>
      <c r="W2224" s="44"/>
      <c r="X2224" s="44"/>
      <c r="Y2224" s="44"/>
      <c r="Z2224" s="53"/>
      <c r="AA2224" s="53"/>
    </row>
    <row r="2225" spans="1:27" ht="15" x14ac:dyDescent="0.2">
      <c r="A2225" s="160"/>
      <c r="B2225" s="276"/>
      <c r="C2225" s="166"/>
      <c r="D2225" s="166"/>
      <c r="E2225" s="238"/>
      <c r="F2225" s="160"/>
      <c r="G2225" s="151"/>
      <c r="H2225" s="151"/>
      <c r="I2225" s="151"/>
      <c r="J2225" s="151"/>
      <c r="K2225" s="151"/>
      <c r="L2225" s="151"/>
      <c r="M2225" s="151"/>
      <c r="N2225" s="152"/>
      <c r="O2225" s="9"/>
      <c r="P2225" s="452"/>
      <c r="Q2225" s="452"/>
      <c r="R2225" s="452"/>
      <c r="S2225" s="13"/>
      <c r="T2225" s="450"/>
      <c r="U2225" s="44"/>
      <c r="V2225" s="44"/>
      <c r="W2225" s="44"/>
      <c r="X2225" s="44"/>
      <c r="Y2225" s="44"/>
      <c r="Z2225" s="53"/>
      <c r="AA2225" s="53"/>
    </row>
    <row r="2226" spans="1:27" ht="15.75" thickBot="1" x14ac:dyDescent="0.25">
      <c r="A2226" s="246"/>
      <c r="B2226" s="277"/>
      <c r="C2226" s="167"/>
      <c r="D2226" s="167"/>
      <c r="E2226" s="239"/>
      <c r="F2226" s="161"/>
      <c r="G2226" s="154"/>
      <c r="H2226" s="154"/>
      <c r="I2226" s="154"/>
      <c r="J2226" s="154"/>
      <c r="K2226" s="154"/>
      <c r="L2226" s="154"/>
      <c r="M2226" s="154"/>
      <c r="N2226" s="155"/>
      <c r="O2226" s="11"/>
      <c r="P2226" s="231"/>
      <c r="Q2226" s="232"/>
      <c r="R2226" s="233"/>
      <c r="S2226" s="14"/>
      <c r="T2226" s="451"/>
      <c r="U2226" s="44"/>
      <c r="V2226" s="44"/>
      <c r="W2226" s="44"/>
      <c r="X2226" s="44"/>
      <c r="Y2226" s="44"/>
      <c r="Z2226" s="53"/>
      <c r="AA2226" s="53"/>
    </row>
    <row r="2227" spans="1:27" ht="15.75" customHeight="1" thickBot="1" x14ac:dyDescent="0.25">
      <c r="A2227" s="245"/>
      <c r="B2227" s="275"/>
      <c r="C2227" s="165"/>
      <c r="D2227" s="165"/>
      <c r="E2227" s="237"/>
      <c r="F2227" s="159"/>
      <c r="G2227" s="16"/>
      <c r="H2227" s="16"/>
      <c r="I2227" s="16"/>
      <c r="J2227" s="16"/>
      <c r="K2227" s="16"/>
      <c r="L2227" s="16"/>
      <c r="M2227" s="16"/>
      <c r="N2227" s="16"/>
      <c r="O2227" s="9"/>
      <c r="P2227" s="278"/>
      <c r="Q2227" s="278"/>
      <c r="R2227" s="278"/>
      <c r="S2227" s="10"/>
      <c r="T2227" s="437"/>
      <c r="U2227" s="44"/>
      <c r="V2227" s="44"/>
      <c r="W2227" s="44"/>
      <c r="X2227" s="44"/>
      <c r="Y2227" s="44"/>
      <c r="Z2227" s="53"/>
      <c r="AA2227" s="53"/>
    </row>
    <row r="2228" spans="1:27" ht="15.75" thickBot="1" x14ac:dyDescent="0.25">
      <c r="A2228" s="160"/>
      <c r="B2228" s="276"/>
      <c r="C2228" s="166"/>
      <c r="D2228" s="166"/>
      <c r="E2228" s="238"/>
      <c r="F2228" s="160"/>
      <c r="G2228" s="151"/>
      <c r="H2228" s="243"/>
      <c r="I2228" s="243"/>
      <c r="J2228" s="243"/>
      <c r="K2228" s="243"/>
      <c r="L2228" s="243"/>
      <c r="M2228" s="243"/>
      <c r="N2228" s="244"/>
      <c r="O2228" s="11"/>
      <c r="P2228" s="142"/>
      <c r="Q2228" s="142"/>
      <c r="R2228" s="142"/>
      <c r="S2228" s="12"/>
      <c r="T2228" s="438"/>
      <c r="U2228" s="44"/>
      <c r="V2228" s="44"/>
      <c r="W2228" s="44"/>
      <c r="X2228" s="44"/>
      <c r="Y2228" s="44"/>
      <c r="Z2228" s="53"/>
      <c r="AA2228" s="53"/>
    </row>
    <row r="2229" spans="1:27" ht="15" x14ac:dyDescent="0.2">
      <c r="A2229" s="160"/>
      <c r="B2229" s="276"/>
      <c r="C2229" s="166"/>
      <c r="D2229" s="166"/>
      <c r="E2229" s="238"/>
      <c r="F2229" s="160"/>
      <c r="G2229" s="151"/>
      <c r="H2229" s="151"/>
      <c r="I2229" s="151"/>
      <c r="J2229" s="151"/>
      <c r="K2229" s="151"/>
      <c r="L2229" s="151"/>
      <c r="M2229" s="151"/>
      <c r="N2229" s="152"/>
      <c r="O2229" s="9"/>
      <c r="P2229" s="278"/>
      <c r="Q2229" s="278"/>
      <c r="R2229" s="278"/>
      <c r="S2229" s="13"/>
      <c r="T2229" s="438"/>
      <c r="U2229" s="44"/>
      <c r="V2229" s="44"/>
      <c r="W2229" s="44"/>
      <c r="X2229" s="44"/>
      <c r="Y2229" s="44"/>
      <c r="Z2229" s="53"/>
      <c r="AA2229" s="53"/>
    </row>
    <row r="2230" spans="1:27" ht="15.75" thickBot="1" x14ac:dyDescent="0.25">
      <c r="A2230" s="246"/>
      <c r="B2230" s="277"/>
      <c r="C2230" s="167"/>
      <c r="D2230" s="167"/>
      <c r="E2230" s="239"/>
      <c r="F2230" s="161"/>
      <c r="G2230" s="154"/>
      <c r="H2230" s="154"/>
      <c r="I2230" s="154"/>
      <c r="J2230" s="154"/>
      <c r="K2230" s="154"/>
      <c r="L2230" s="154"/>
      <c r="M2230" s="154"/>
      <c r="N2230" s="155"/>
      <c r="O2230" s="11"/>
      <c r="P2230" s="231"/>
      <c r="Q2230" s="232"/>
      <c r="R2230" s="233"/>
      <c r="S2230" s="14"/>
      <c r="T2230" s="439"/>
      <c r="U2230" s="44"/>
      <c r="V2230" s="44"/>
      <c r="W2230" s="44"/>
      <c r="X2230" s="44"/>
      <c r="Y2230" s="44"/>
      <c r="Z2230" s="53"/>
      <c r="AA2230" s="53"/>
    </row>
    <row r="2231" spans="1:27" ht="15.75" customHeight="1" thickBot="1" x14ac:dyDescent="0.25">
      <c r="A2231" s="245"/>
      <c r="B2231" s="275"/>
      <c r="C2231" s="165"/>
      <c r="D2231" s="165"/>
      <c r="E2231" s="237"/>
      <c r="F2231" s="159"/>
      <c r="G2231" s="16"/>
      <c r="H2231" s="16"/>
      <c r="I2231" s="16"/>
      <c r="J2231" s="16"/>
      <c r="K2231" s="16"/>
      <c r="L2231" s="16"/>
      <c r="M2231" s="16"/>
      <c r="N2231" s="16"/>
      <c r="O2231" s="9"/>
      <c r="P2231" s="278"/>
      <c r="Q2231" s="278"/>
      <c r="R2231" s="278"/>
      <c r="S2231" s="10"/>
      <c r="T2231" s="446"/>
      <c r="U2231" s="44"/>
      <c r="V2231" s="44"/>
      <c r="W2231" s="44"/>
      <c r="X2231" s="44"/>
      <c r="Y2231" s="44"/>
      <c r="Z2231" s="53"/>
      <c r="AA2231" s="53"/>
    </row>
    <row r="2232" spans="1:27" ht="15.75" thickBot="1" x14ac:dyDescent="0.25">
      <c r="A2232" s="160"/>
      <c r="B2232" s="276"/>
      <c r="C2232" s="166"/>
      <c r="D2232" s="166"/>
      <c r="E2232" s="238"/>
      <c r="F2232" s="160"/>
      <c r="G2232" s="151"/>
      <c r="H2232" s="243"/>
      <c r="I2232" s="243"/>
      <c r="J2232" s="243"/>
      <c r="K2232" s="243"/>
      <c r="L2232" s="243"/>
      <c r="M2232" s="243"/>
      <c r="N2232" s="244"/>
      <c r="O2232" s="11"/>
      <c r="P2232" s="142"/>
      <c r="Q2232" s="142"/>
      <c r="R2232" s="142"/>
      <c r="S2232" s="12"/>
      <c r="T2232" s="447"/>
      <c r="U2232" s="44"/>
      <c r="V2232" s="44"/>
      <c r="W2232" s="44"/>
      <c r="X2232" s="44"/>
      <c r="Y2232" s="44"/>
      <c r="Z2232" s="53"/>
      <c r="AA2232" s="53"/>
    </row>
    <row r="2233" spans="1:27" ht="15" x14ac:dyDescent="0.2">
      <c r="A2233" s="160"/>
      <c r="B2233" s="276"/>
      <c r="C2233" s="166"/>
      <c r="D2233" s="166"/>
      <c r="E2233" s="238"/>
      <c r="F2233" s="160"/>
      <c r="G2233" s="151"/>
      <c r="H2233" s="151"/>
      <c r="I2233" s="151"/>
      <c r="J2233" s="151"/>
      <c r="K2233" s="151"/>
      <c r="L2233" s="151"/>
      <c r="M2233" s="151"/>
      <c r="N2233" s="152"/>
      <c r="O2233" s="9"/>
      <c r="P2233" s="278"/>
      <c r="Q2233" s="278"/>
      <c r="R2233" s="278"/>
      <c r="S2233" s="13"/>
      <c r="T2233" s="447"/>
      <c r="U2233" s="44"/>
      <c r="V2233" s="44"/>
      <c r="W2233" s="44"/>
      <c r="X2233" s="44"/>
      <c r="Y2233" s="44"/>
      <c r="Z2233" s="53"/>
      <c r="AA2233" s="53"/>
    </row>
    <row r="2234" spans="1:27" ht="15.75" thickBot="1" x14ac:dyDescent="0.25">
      <c r="A2234" s="246"/>
      <c r="B2234" s="277"/>
      <c r="C2234" s="167"/>
      <c r="D2234" s="167"/>
      <c r="E2234" s="239"/>
      <c r="F2234" s="161"/>
      <c r="G2234" s="154"/>
      <c r="H2234" s="154"/>
      <c r="I2234" s="154"/>
      <c r="J2234" s="154"/>
      <c r="K2234" s="154"/>
      <c r="L2234" s="154"/>
      <c r="M2234" s="154"/>
      <c r="N2234" s="155"/>
      <c r="O2234" s="11"/>
      <c r="P2234" s="231"/>
      <c r="Q2234" s="232"/>
      <c r="R2234" s="233"/>
      <c r="S2234" s="14"/>
      <c r="T2234" s="448"/>
      <c r="U2234" s="44"/>
      <c r="V2234" s="44"/>
      <c r="W2234" s="44"/>
      <c r="X2234" s="44"/>
      <c r="Y2234" s="44"/>
      <c r="Z2234" s="53"/>
      <c r="AA2234" s="53"/>
    </row>
    <row r="2235" spans="1:27" ht="15.75" customHeight="1" thickBot="1" x14ac:dyDescent="0.25">
      <c r="A2235" s="245"/>
      <c r="B2235" s="275"/>
      <c r="C2235" s="165"/>
      <c r="D2235" s="165"/>
      <c r="E2235" s="237"/>
      <c r="F2235" s="159"/>
      <c r="G2235" s="16"/>
      <c r="H2235" s="16"/>
      <c r="I2235" s="16"/>
      <c r="J2235" s="16"/>
      <c r="K2235" s="16"/>
      <c r="L2235" s="16"/>
      <c r="M2235" s="16"/>
      <c r="N2235" s="16"/>
      <c r="O2235" s="9"/>
      <c r="P2235" s="278"/>
      <c r="Q2235" s="278"/>
      <c r="R2235" s="278"/>
      <c r="S2235" s="10"/>
      <c r="T2235" s="437"/>
      <c r="U2235" s="44"/>
      <c r="V2235" s="44"/>
      <c r="W2235" s="44"/>
      <c r="X2235" s="44"/>
      <c r="Y2235" s="44"/>
      <c r="Z2235" s="53"/>
      <c r="AA2235" s="53"/>
    </row>
    <row r="2236" spans="1:27" ht="15.75" thickBot="1" x14ac:dyDescent="0.25">
      <c r="A2236" s="160"/>
      <c r="B2236" s="276"/>
      <c r="C2236" s="166"/>
      <c r="D2236" s="166"/>
      <c r="E2236" s="238"/>
      <c r="F2236" s="160"/>
      <c r="G2236" s="151"/>
      <c r="H2236" s="243"/>
      <c r="I2236" s="243"/>
      <c r="J2236" s="243"/>
      <c r="K2236" s="243"/>
      <c r="L2236" s="243"/>
      <c r="M2236" s="243"/>
      <c r="N2236" s="244"/>
      <c r="O2236" s="11"/>
      <c r="P2236" s="142"/>
      <c r="Q2236" s="142"/>
      <c r="R2236" s="142"/>
      <c r="S2236" s="12"/>
      <c r="T2236" s="438"/>
      <c r="U2236" s="44"/>
      <c r="V2236" s="44"/>
      <c r="W2236" s="44"/>
      <c r="X2236" s="44"/>
      <c r="Y2236" s="44"/>
      <c r="Z2236" s="53"/>
      <c r="AA2236" s="53"/>
    </row>
    <row r="2237" spans="1:27" ht="15" x14ac:dyDescent="0.2">
      <c r="A2237" s="160"/>
      <c r="B2237" s="276"/>
      <c r="C2237" s="166"/>
      <c r="D2237" s="166"/>
      <c r="E2237" s="238"/>
      <c r="F2237" s="160"/>
      <c r="G2237" s="151"/>
      <c r="H2237" s="151"/>
      <c r="I2237" s="151"/>
      <c r="J2237" s="151"/>
      <c r="K2237" s="151"/>
      <c r="L2237" s="151"/>
      <c r="M2237" s="151"/>
      <c r="N2237" s="152"/>
      <c r="O2237" s="9"/>
      <c r="P2237" s="278"/>
      <c r="Q2237" s="278"/>
      <c r="R2237" s="278"/>
      <c r="S2237" s="13"/>
      <c r="T2237" s="438"/>
      <c r="U2237" s="44"/>
      <c r="V2237" s="44"/>
      <c r="W2237" s="44"/>
      <c r="X2237" s="44"/>
      <c r="Y2237" s="44"/>
      <c r="Z2237" s="53"/>
      <c r="AA2237" s="53"/>
    </row>
    <row r="2238" spans="1:27" ht="15.75" thickBot="1" x14ac:dyDescent="0.25">
      <c r="A2238" s="246"/>
      <c r="B2238" s="277"/>
      <c r="C2238" s="167"/>
      <c r="D2238" s="167"/>
      <c r="E2238" s="239"/>
      <c r="F2238" s="161"/>
      <c r="G2238" s="154"/>
      <c r="H2238" s="154"/>
      <c r="I2238" s="154"/>
      <c r="J2238" s="154"/>
      <c r="K2238" s="154"/>
      <c r="L2238" s="154"/>
      <c r="M2238" s="154"/>
      <c r="N2238" s="155"/>
      <c r="O2238" s="11"/>
      <c r="P2238" s="231"/>
      <c r="Q2238" s="232"/>
      <c r="R2238" s="233"/>
      <c r="S2238" s="14"/>
      <c r="T2238" s="439"/>
      <c r="U2238" s="44"/>
      <c r="V2238" s="44"/>
      <c r="W2238" s="44"/>
      <c r="X2238" s="44"/>
      <c r="Y2238" s="44"/>
      <c r="Z2238" s="53"/>
      <c r="AA2238" s="53"/>
    </row>
    <row r="2239" spans="1:27" ht="15.75" customHeight="1" thickBot="1" x14ac:dyDescent="0.25">
      <c r="A2239" s="245"/>
      <c r="B2239" s="275"/>
      <c r="C2239" s="165"/>
      <c r="D2239" s="165"/>
      <c r="E2239" s="237"/>
      <c r="F2239" s="159"/>
      <c r="G2239" s="16"/>
      <c r="H2239" s="16"/>
      <c r="I2239" s="16"/>
      <c r="J2239" s="16"/>
      <c r="K2239" s="16"/>
      <c r="L2239" s="16"/>
      <c r="M2239" s="16"/>
      <c r="N2239" s="16"/>
      <c r="O2239" s="9"/>
      <c r="P2239" s="278"/>
      <c r="Q2239" s="278"/>
      <c r="R2239" s="278"/>
      <c r="S2239" s="10"/>
      <c r="T2239" s="437"/>
      <c r="U2239" s="44"/>
      <c r="V2239" s="44"/>
      <c r="W2239" s="44"/>
      <c r="X2239" s="44"/>
      <c r="Y2239" s="44"/>
      <c r="Z2239" s="53"/>
      <c r="AA2239" s="53"/>
    </row>
    <row r="2240" spans="1:27" ht="15.75" thickBot="1" x14ac:dyDescent="0.25">
      <c r="A2240" s="160"/>
      <c r="B2240" s="276"/>
      <c r="C2240" s="166"/>
      <c r="D2240" s="166"/>
      <c r="E2240" s="238"/>
      <c r="F2240" s="160"/>
      <c r="G2240" s="151"/>
      <c r="H2240" s="243"/>
      <c r="I2240" s="243"/>
      <c r="J2240" s="243"/>
      <c r="K2240" s="243"/>
      <c r="L2240" s="243"/>
      <c r="M2240" s="243"/>
      <c r="N2240" s="244"/>
      <c r="O2240" s="11"/>
      <c r="P2240" s="142"/>
      <c r="Q2240" s="142"/>
      <c r="R2240" s="142"/>
      <c r="S2240" s="12"/>
      <c r="T2240" s="438"/>
      <c r="U2240" s="44"/>
      <c r="V2240" s="44"/>
      <c r="W2240" s="44"/>
      <c r="X2240" s="44"/>
      <c r="Y2240" s="44"/>
      <c r="Z2240" s="53"/>
      <c r="AA2240" s="53"/>
    </row>
    <row r="2241" spans="1:27" ht="15" x14ac:dyDescent="0.2">
      <c r="A2241" s="160"/>
      <c r="B2241" s="276"/>
      <c r="C2241" s="166"/>
      <c r="D2241" s="166"/>
      <c r="E2241" s="238"/>
      <c r="F2241" s="160"/>
      <c r="G2241" s="151"/>
      <c r="H2241" s="151"/>
      <c r="I2241" s="151"/>
      <c r="J2241" s="151"/>
      <c r="K2241" s="151"/>
      <c r="L2241" s="151"/>
      <c r="M2241" s="151"/>
      <c r="N2241" s="152"/>
      <c r="O2241" s="9"/>
      <c r="P2241" s="278"/>
      <c r="Q2241" s="278"/>
      <c r="R2241" s="278"/>
      <c r="S2241" s="13"/>
      <c r="T2241" s="438"/>
      <c r="U2241" s="44"/>
      <c r="V2241" s="44"/>
      <c r="W2241" s="44"/>
      <c r="X2241" s="44"/>
      <c r="Y2241" s="44"/>
      <c r="Z2241" s="53"/>
      <c r="AA2241" s="53"/>
    </row>
    <row r="2242" spans="1:27" ht="15.75" thickBot="1" x14ac:dyDescent="0.25">
      <c r="A2242" s="246"/>
      <c r="B2242" s="277"/>
      <c r="C2242" s="167"/>
      <c r="D2242" s="167"/>
      <c r="E2242" s="239"/>
      <c r="F2242" s="161"/>
      <c r="G2242" s="154"/>
      <c r="H2242" s="154"/>
      <c r="I2242" s="154"/>
      <c r="J2242" s="154"/>
      <c r="K2242" s="154"/>
      <c r="L2242" s="154"/>
      <c r="M2242" s="154"/>
      <c r="N2242" s="155"/>
      <c r="O2242" s="11"/>
      <c r="P2242" s="231"/>
      <c r="Q2242" s="232"/>
      <c r="R2242" s="233"/>
      <c r="S2242" s="14"/>
      <c r="T2242" s="439"/>
      <c r="U2242" s="44"/>
      <c r="V2242" s="44"/>
      <c r="W2242" s="44"/>
      <c r="X2242" s="44"/>
      <c r="Y2242" s="44"/>
      <c r="Z2242" s="53"/>
      <c r="AA2242" s="53"/>
    </row>
    <row r="2243" spans="1:27" ht="15.75" customHeight="1" thickBot="1" x14ac:dyDescent="0.25">
      <c r="A2243" s="245"/>
      <c r="B2243" s="275"/>
      <c r="C2243" s="165"/>
      <c r="D2243" s="165"/>
      <c r="E2243" s="237"/>
      <c r="F2243" s="159"/>
      <c r="G2243" s="16"/>
      <c r="H2243" s="16"/>
      <c r="I2243" s="16"/>
      <c r="J2243" s="16"/>
      <c r="K2243" s="16"/>
      <c r="L2243" s="16"/>
      <c r="M2243" s="16"/>
      <c r="N2243" s="16"/>
      <c r="O2243" s="9"/>
      <c r="P2243" s="278"/>
      <c r="Q2243" s="278"/>
      <c r="R2243" s="278"/>
      <c r="S2243" s="10"/>
      <c r="T2243" s="437"/>
      <c r="U2243" s="44"/>
      <c r="V2243" s="44"/>
      <c r="W2243" s="44"/>
      <c r="X2243" s="44"/>
      <c r="Y2243" s="44"/>
      <c r="Z2243" s="53"/>
      <c r="AA2243" s="53"/>
    </row>
    <row r="2244" spans="1:27" ht="15.75" thickBot="1" x14ac:dyDescent="0.25">
      <c r="A2244" s="160"/>
      <c r="B2244" s="276"/>
      <c r="C2244" s="166"/>
      <c r="D2244" s="166"/>
      <c r="E2244" s="238"/>
      <c r="F2244" s="160"/>
      <c r="G2244" s="151"/>
      <c r="H2244" s="243"/>
      <c r="I2244" s="243"/>
      <c r="J2244" s="243"/>
      <c r="K2244" s="243"/>
      <c r="L2244" s="243"/>
      <c r="M2244" s="243"/>
      <c r="N2244" s="244"/>
      <c r="O2244" s="11"/>
      <c r="P2244" s="142"/>
      <c r="Q2244" s="142"/>
      <c r="R2244" s="142"/>
      <c r="S2244" s="12"/>
      <c r="T2244" s="438"/>
      <c r="U2244" s="44"/>
      <c r="V2244" s="44"/>
      <c r="W2244" s="44"/>
      <c r="X2244" s="44"/>
      <c r="Y2244" s="44"/>
      <c r="Z2244" s="53"/>
      <c r="AA2244" s="53"/>
    </row>
    <row r="2245" spans="1:27" ht="15" x14ac:dyDescent="0.2">
      <c r="A2245" s="160"/>
      <c r="B2245" s="276"/>
      <c r="C2245" s="166"/>
      <c r="D2245" s="166"/>
      <c r="E2245" s="238"/>
      <c r="F2245" s="160"/>
      <c r="G2245" s="151"/>
      <c r="H2245" s="151"/>
      <c r="I2245" s="151"/>
      <c r="J2245" s="151"/>
      <c r="K2245" s="151"/>
      <c r="L2245" s="151"/>
      <c r="M2245" s="151"/>
      <c r="N2245" s="152"/>
      <c r="O2245" s="9"/>
      <c r="P2245" s="278"/>
      <c r="Q2245" s="278"/>
      <c r="R2245" s="278"/>
      <c r="S2245" s="13"/>
      <c r="T2245" s="438"/>
      <c r="U2245" s="44"/>
      <c r="V2245" s="44"/>
      <c r="W2245" s="44"/>
      <c r="X2245" s="44"/>
      <c r="Y2245" s="44"/>
      <c r="Z2245" s="53"/>
      <c r="AA2245" s="53"/>
    </row>
    <row r="2246" spans="1:27" ht="15.75" thickBot="1" x14ac:dyDescent="0.25">
      <c r="A2246" s="246"/>
      <c r="B2246" s="277"/>
      <c r="C2246" s="167"/>
      <c r="D2246" s="167"/>
      <c r="E2246" s="239"/>
      <c r="F2246" s="161"/>
      <c r="G2246" s="154"/>
      <c r="H2246" s="154"/>
      <c r="I2246" s="154"/>
      <c r="J2246" s="154"/>
      <c r="K2246" s="154"/>
      <c r="L2246" s="154"/>
      <c r="M2246" s="154"/>
      <c r="N2246" s="155"/>
      <c r="O2246" s="11"/>
      <c r="P2246" s="231"/>
      <c r="Q2246" s="232"/>
      <c r="R2246" s="233"/>
      <c r="S2246" s="14"/>
      <c r="T2246" s="439"/>
      <c r="U2246" s="44"/>
      <c r="V2246" s="44"/>
      <c r="W2246" s="44"/>
      <c r="X2246" s="44"/>
      <c r="Y2246" s="44"/>
      <c r="Z2246" s="53"/>
      <c r="AA2246" s="53"/>
    </row>
    <row r="2247" spans="1:27" ht="15.75" customHeight="1" thickBot="1" x14ac:dyDescent="0.25">
      <c r="A2247" s="245"/>
      <c r="B2247" s="275"/>
      <c r="C2247" s="165"/>
      <c r="D2247" s="165"/>
      <c r="E2247" s="237"/>
      <c r="F2247" s="159"/>
      <c r="G2247" s="16"/>
      <c r="H2247" s="16"/>
      <c r="I2247" s="16"/>
      <c r="J2247" s="16"/>
      <c r="K2247" s="16"/>
      <c r="L2247" s="16"/>
      <c r="M2247" s="16"/>
      <c r="N2247" s="16"/>
      <c r="O2247" s="9"/>
      <c r="P2247" s="278"/>
      <c r="Q2247" s="278"/>
      <c r="R2247" s="278"/>
      <c r="S2247" s="10"/>
      <c r="T2247" s="437"/>
      <c r="U2247" s="44"/>
      <c r="V2247" s="44"/>
      <c r="W2247" s="44"/>
      <c r="X2247" s="44"/>
      <c r="Y2247" s="44"/>
      <c r="Z2247" s="53"/>
      <c r="AA2247" s="53"/>
    </row>
    <row r="2248" spans="1:27" ht="15.75" thickBot="1" x14ac:dyDescent="0.25">
      <c r="A2248" s="160"/>
      <c r="B2248" s="276"/>
      <c r="C2248" s="166"/>
      <c r="D2248" s="166"/>
      <c r="E2248" s="238"/>
      <c r="F2248" s="160"/>
      <c r="G2248" s="151"/>
      <c r="H2248" s="243"/>
      <c r="I2248" s="243"/>
      <c r="J2248" s="243"/>
      <c r="K2248" s="243"/>
      <c r="L2248" s="243"/>
      <c r="M2248" s="243"/>
      <c r="N2248" s="244"/>
      <c r="O2248" s="11"/>
      <c r="P2248" s="142"/>
      <c r="Q2248" s="142"/>
      <c r="R2248" s="142"/>
      <c r="S2248" s="12"/>
      <c r="T2248" s="438"/>
      <c r="U2248" s="44"/>
      <c r="V2248" s="44"/>
      <c r="W2248" s="44"/>
      <c r="X2248" s="44"/>
      <c r="Y2248" s="44"/>
      <c r="Z2248" s="53"/>
      <c r="AA2248" s="53"/>
    </row>
    <row r="2249" spans="1:27" ht="15" x14ac:dyDescent="0.2">
      <c r="A2249" s="160"/>
      <c r="B2249" s="276"/>
      <c r="C2249" s="166"/>
      <c r="D2249" s="166"/>
      <c r="E2249" s="238"/>
      <c r="F2249" s="160"/>
      <c r="G2249" s="151"/>
      <c r="H2249" s="151"/>
      <c r="I2249" s="151"/>
      <c r="J2249" s="151"/>
      <c r="K2249" s="151"/>
      <c r="L2249" s="151"/>
      <c r="M2249" s="151"/>
      <c r="N2249" s="152"/>
      <c r="O2249" s="9"/>
      <c r="P2249" s="278"/>
      <c r="Q2249" s="278"/>
      <c r="R2249" s="278"/>
      <c r="S2249" s="13"/>
      <c r="T2249" s="438"/>
      <c r="U2249" s="44"/>
      <c r="V2249" s="44"/>
      <c r="W2249" s="44"/>
      <c r="X2249" s="44"/>
      <c r="Y2249" s="44"/>
      <c r="Z2249" s="53"/>
      <c r="AA2249" s="53"/>
    </row>
    <row r="2250" spans="1:27" ht="15.75" thickBot="1" x14ac:dyDescent="0.25">
      <c r="A2250" s="246"/>
      <c r="B2250" s="277"/>
      <c r="C2250" s="167"/>
      <c r="D2250" s="167"/>
      <c r="E2250" s="239"/>
      <c r="F2250" s="161"/>
      <c r="G2250" s="154"/>
      <c r="H2250" s="154"/>
      <c r="I2250" s="154"/>
      <c r="J2250" s="154"/>
      <c r="K2250" s="154"/>
      <c r="L2250" s="154"/>
      <c r="M2250" s="154"/>
      <c r="N2250" s="155"/>
      <c r="O2250" s="11"/>
      <c r="P2250" s="231"/>
      <c r="Q2250" s="232"/>
      <c r="R2250" s="233"/>
      <c r="S2250" s="14"/>
      <c r="T2250" s="439"/>
      <c r="U2250" s="44"/>
      <c r="V2250" s="44"/>
      <c r="W2250" s="44"/>
      <c r="X2250" s="44"/>
      <c r="Y2250" s="44"/>
      <c r="Z2250" s="53"/>
      <c r="AA2250" s="53"/>
    </row>
    <row r="2251" spans="1:27" ht="15.75" customHeight="1" thickBot="1" x14ac:dyDescent="0.25">
      <c r="A2251" s="245"/>
      <c r="B2251" s="275"/>
      <c r="C2251" s="165"/>
      <c r="D2251" s="165"/>
      <c r="E2251" s="237"/>
      <c r="F2251" s="159"/>
      <c r="G2251" s="16"/>
      <c r="H2251" s="16"/>
      <c r="I2251" s="16"/>
      <c r="J2251" s="16"/>
      <c r="K2251" s="16"/>
      <c r="L2251" s="16"/>
      <c r="M2251" s="16"/>
      <c r="N2251" s="16"/>
      <c r="O2251" s="9"/>
      <c r="P2251" s="278"/>
      <c r="Q2251" s="278"/>
      <c r="R2251" s="278"/>
      <c r="S2251" s="10"/>
      <c r="T2251" s="437"/>
      <c r="U2251" s="44"/>
      <c r="V2251" s="44"/>
      <c r="W2251" s="44"/>
      <c r="X2251" s="44"/>
      <c r="Y2251" s="44"/>
      <c r="Z2251" s="53"/>
      <c r="AA2251" s="53"/>
    </row>
    <row r="2252" spans="1:27" ht="15.75" thickBot="1" x14ac:dyDescent="0.25">
      <c r="A2252" s="160"/>
      <c r="B2252" s="276"/>
      <c r="C2252" s="166"/>
      <c r="D2252" s="166"/>
      <c r="E2252" s="238"/>
      <c r="F2252" s="160"/>
      <c r="G2252" s="151"/>
      <c r="H2252" s="243"/>
      <c r="I2252" s="243"/>
      <c r="J2252" s="243"/>
      <c r="K2252" s="243"/>
      <c r="L2252" s="243"/>
      <c r="M2252" s="243"/>
      <c r="N2252" s="244"/>
      <c r="O2252" s="11"/>
      <c r="P2252" s="142"/>
      <c r="Q2252" s="142"/>
      <c r="R2252" s="142"/>
      <c r="S2252" s="12"/>
      <c r="T2252" s="438"/>
      <c r="U2252" s="44"/>
      <c r="V2252" s="44"/>
      <c r="W2252" s="44"/>
      <c r="X2252" s="44"/>
      <c r="Y2252" s="44"/>
      <c r="Z2252" s="53"/>
      <c r="AA2252" s="53"/>
    </row>
    <row r="2253" spans="1:27" ht="15" x14ac:dyDescent="0.2">
      <c r="A2253" s="160"/>
      <c r="B2253" s="276"/>
      <c r="C2253" s="166"/>
      <c r="D2253" s="166"/>
      <c r="E2253" s="238"/>
      <c r="F2253" s="160"/>
      <c r="G2253" s="151"/>
      <c r="H2253" s="151"/>
      <c r="I2253" s="151"/>
      <c r="J2253" s="151"/>
      <c r="K2253" s="151"/>
      <c r="L2253" s="151"/>
      <c r="M2253" s="151"/>
      <c r="N2253" s="152"/>
      <c r="O2253" s="9"/>
      <c r="P2253" s="278"/>
      <c r="Q2253" s="278"/>
      <c r="R2253" s="278"/>
      <c r="S2253" s="13"/>
      <c r="T2253" s="438"/>
      <c r="U2253" s="44"/>
      <c r="V2253" s="44"/>
      <c r="W2253" s="44"/>
      <c r="X2253" s="44"/>
      <c r="Y2253" s="44"/>
      <c r="Z2253" s="53"/>
      <c r="AA2253" s="53"/>
    </row>
    <row r="2254" spans="1:27" ht="15.75" thickBot="1" x14ac:dyDescent="0.25">
      <c r="A2254" s="246"/>
      <c r="B2254" s="277"/>
      <c r="C2254" s="167"/>
      <c r="D2254" s="167"/>
      <c r="E2254" s="239"/>
      <c r="F2254" s="161"/>
      <c r="G2254" s="154"/>
      <c r="H2254" s="154"/>
      <c r="I2254" s="154"/>
      <c r="J2254" s="154"/>
      <c r="K2254" s="154"/>
      <c r="L2254" s="154"/>
      <c r="M2254" s="154"/>
      <c r="N2254" s="155"/>
      <c r="O2254" s="11"/>
      <c r="P2254" s="231"/>
      <c r="Q2254" s="232"/>
      <c r="R2254" s="233"/>
      <c r="S2254" s="14"/>
      <c r="T2254" s="439"/>
      <c r="U2254" s="44"/>
      <c r="V2254" s="44"/>
      <c r="W2254" s="44"/>
      <c r="X2254" s="44"/>
      <c r="Y2254" s="44"/>
      <c r="Z2254" s="53"/>
      <c r="AA2254" s="53"/>
    </row>
    <row r="2255" spans="1:27" ht="15.75" customHeight="1" thickBot="1" x14ac:dyDescent="0.25">
      <c r="A2255" s="245"/>
      <c r="B2255" s="275"/>
      <c r="C2255" s="165"/>
      <c r="D2255" s="165"/>
      <c r="E2255" s="237"/>
      <c r="F2255" s="159"/>
      <c r="G2255" s="16"/>
      <c r="H2255" s="16"/>
      <c r="I2255" s="16"/>
      <c r="J2255" s="16"/>
      <c r="K2255" s="16"/>
      <c r="L2255" s="16"/>
      <c r="M2255" s="16"/>
      <c r="N2255" s="16"/>
      <c r="O2255" s="9"/>
      <c r="P2255" s="278"/>
      <c r="Q2255" s="278"/>
      <c r="R2255" s="278"/>
      <c r="S2255" s="10"/>
      <c r="T2255" s="437"/>
      <c r="U2255" s="44"/>
      <c r="V2255" s="44"/>
      <c r="W2255" s="44"/>
      <c r="X2255" s="44"/>
      <c r="Y2255" s="44"/>
      <c r="Z2255" s="53"/>
      <c r="AA2255" s="53"/>
    </row>
    <row r="2256" spans="1:27" ht="15.75" thickBot="1" x14ac:dyDescent="0.25">
      <c r="A2256" s="160"/>
      <c r="B2256" s="276"/>
      <c r="C2256" s="166"/>
      <c r="D2256" s="166"/>
      <c r="E2256" s="238"/>
      <c r="F2256" s="160"/>
      <c r="G2256" s="151"/>
      <c r="H2256" s="243"/>
      <c r="I2256" s="243"/>
      <c r="J2256" s="243"/>
      <c r="K2256" s="243"/>
      <c r="L2256" s="243"/>
      <c r="M2256" s="243"/>
      <c r="N2256" s="244"/>
      <c r="O2256" s="11"/>
      <c r="P2256" s="142"/>
      <c r="Q2256" s="142"/>
      <c r="R2256" s="142"/>
      <c r="S2256" s="12"/>
      <c r="T2256" s="438"/>
      <c r="U2256" s="44"/>
      <c r="V2256" s="44"/>
      <c r="W2256" s="44"/>
      <c r="X2256" s="44"/>
      <c r="Y2256" s="44"/>
      <c r="Z2256" s="53"/>
      <c r="AA2256" s="53"/>
    </row>
    <row r="2257" spans="1:27" ht="15" x14ac:dyDescent="0.2">
      <c r="A2257" s="160"/>
      <c r="B2257" s="276"/>
      <c r="C2257" s="166"/>
      <c r="D2257" s="166"/>
      <c r="E2257" s="238"/>
      <c r="F2257" s="160"/>
      <c r="G2257" s="151"/>
      <c r="H2257" s="151"/>
      <c r="I2257" s="151"/>
      <c r="J2257" s="151"/>
      <c r="K2257" s="151"/>
      <c r="L2257" s="151"/>
      <c r="M2257" s="151"/>
      <c r="N2257" s="152"/>
      <c r="O2257" s="9"/>
      <c r="P2257" s="278"/>
      <c r="Q2257" s="278"/>
      <c r="R2257" s="278"/>
      <c r="S2257" s="13"/>
      <c r="T2257" s="438"/>
      <c r="U2257" s="44"/>
      <c r="V2257" s="44"/>
      <c r="W2257" s="44"/>
      <c r="X2257" s="44"/>
      <c r="Y2257" s="44"/>
      <c r="Z2257" s="53"/>
      <c r="AA2257" s="53"/>
    </row>
    <row r="2258" spans="1:27" ht="15.75" thickBot="1" x14ac:dyDescent="0.25">
      <c r="A2258" s="246"/>
      <c r="B2258" s="277"/>
      <c r="C2258" s="167"/>
      <c r="D2258" s="167"/>
      <c r="E2258" s="239"/>
      <c r="F2258" s="161"/>
      <c r="G2258" s="154"/>
      <c r="H2258" s="154"/>
      <c r="I2258" s="154"/>
      <c r="J2258" s="154"/>
      <c r="K2258" s="154"/>
      <c r="L2258" s="154"/>
      <c r="M2258" s="154"/>
      <c r="N2258" s="155"/>
      <c r="O2258" s="11"/>
      <c r="P2258" s="231"/>
      <c r="Q2258" s="232"/>
      <c r="R2258" s="233"/>
      <c r="S2258" s="14"/>
      <c r="T2258" s="439"/>
      <c r="U2258" s="44"/>
      <c r="V2258" s="44"/>
      <c r="W2258" s="44"/>
      <c r="X2258" s="44"/>
      <c r="Y2258" s="44"/>
      <c r="Z2258" s="53"/>
      <c r="AA2258" s="53"/>
    </row>
    <row r="2259" spans="1:27" ht="15.75" customHeight="1" thickBot="1" x14ac:dyDescent="0.25">
      <c r="A2259" s="245"/>
      <c r="B2259" s="275"/>
      <c r="C2259" s="165"/>
      <c r="D2259" s="165"/>
      <c r="E2259" s="237"/>
      <c r="F2259" s="159"/>
      <c r="G2259" s="16"/>
      <c r="H2259" s="16"/>
      <c r="I2259" s="16"/>
      <c r="J2259" s="16"/>
      <c r="K2259" s="16"/>
      <c r="L2259" s="16"/>
      <c r="M2259" s="16"/>
      <c r="N2259" s="16"/>
      <c r="O2259" s="9"/>
      <c r="P2259" s="278"/>
      <c r="Q2259" s="278"/>
      <c r="R2259" s="278"/>
      <c r="S2259" s="10"/>
      <c r="T2259" s="437"/>
      <c r="U2259" s="44"/>
      <c r="V2259" s="44"/>
      <c r="W2259" s="44"/>
      <c r="X2259" s="44"/>
      <c r="Y2259" s="44"/>
      <c r="Z2259" s="53"/>
      <c r="AA2259" s="53"/>
    </row>
    <row r="2260" spans="1:27" ht="15.75" thickBot="1" x14ac:dyDescent="0.25">
      <c r="A2260" s="160"/>
      <c r="B2260" s="276"/>
      <c r="C2260" s="166"/>
      <c r="D2260" s="166"/>
      <c r="E2260" s="238"/>
      <c r="F2260" s="160"/>
      <c r="G2260" s="151"/>
      <c r="H2260" s="243"/>
      <c r="I2260" s="243"/>
      <c r="J2260" s="243"/>
      <c r="K2260" s="243"/>
      <c r="L2260" s="243"/>
      <c r="M2260" s="243"/>
      <c r="N2260" s="244"/>
      <c r="O2260" s="11"/>
      <c r="P2260" s="142"/>
      <c r="Q2260" s="142"/>
      <c r="R2260" s="142"/>
      <c r="S2260" s="12"/>
      <c r="T2260" s="438"/>
      <c r="U2260" s="44"/>
      <c r="V2260" s="44"/>
      <c r="W2260" s="44"/>
      <c r="X2260" s="44"/>
      <c r="Y2260" s="44"/>
      <c r="Z2260" s="53"/>
      <c r="AA2260" s="53"/>
    </row>
    <row r="2261" spans="1:27" ht="15" x14ac:dyDescent="0.2">
      <c r="A2261" s="160"/>
      <c r="B2261" s="276"/>
      <c r="C2261" s="166"/>
      <c r="D2261" s="166"/>
      <c r="E2261" s="238"/>
      <c r="F2261" s="160"/>
      <c r="G2261" s="151"/>
      <c r="H2261" s="151"/>
      <c r="I2261" s="151"/>
      <c r="J2261" s="151"/>
      <c r="K2261" s="151"/>
      <c r="L2261" s="151"/>
      <c r="M2261" s="151"/>
      <c r="N2261" s="152"/>
      <c r="O2261" s="9"/>
      <c r="P2261" s="278"/>
      <c r="Q2261" s="278"/>
      <c r="R2261" s="278"/>
      <c r="S2261" s="13"/>
      <c r="T2261" s="438"/>
      <c r="U2261" s="44"/>
      <c r="V2261" s="44"/>
      <c r="W2261" s="44"/>
      <c r="X2261" s="44"/>
      <c r="Y2261" s="44"/>
      <c r="Z2261" s="53"/>
      <c r="AA2261" s="53"/>
    </row>
    <row r="2262" spans="1:27" ht="15.75" thickBot="1" x14ac:dyDescent="0.25">
      <c r="A2262" s="246"/>
      <c r="B2262" s="277"/>
      <c r="C2262" s="167"/>
      <c r="D2262" s="167"/>
      <c r="E2262" s="239"/>
      <c r="F2262" s="161"/>
      <c r="G2262" s="154"/>
      <c r="H2262" s="154"/>
      <c r="I2262" s="154"/>
      <c r="J2262" s="154"/>
      <c r="K2262" s="154"/>
      <c r="L2262" s="154"/>
      <c r="M2262" s="154"/>
      <c r="N2262" s="155"/>
      <c r="O2262" s="11"/>
      <c r="P2262" s="231"/>
      <c r="Q2262" s="232"/>
      <c r="R2262" s="233"/>
      <c r="S2262" s="14"/>
      <c r="T2262" s="439"/>
      <c r="U2262" s="44"/>
      <c r="V2262" s="44"/>
      <c r="W2262" s="44"/>
      <c r="X2262" s="44"/>
      <c r="Y2262" s="44"/>
      <c r="Z2262" s="53"/>
      <c r="AA2262" s="53"/>
    </row>
    <row r="2263" spans="1:27" ht="15.75" customHeight="1" thickBot="1" x14ac:dyDescent="0.25">
      <c r="A2263" s="245"/>
      <c r="B2263" s="275"/>
      <c r="C2263" s="165"/>
      <c r="D2263" s="165"/>
      <c r="E2263" s="237"/>
      <c r="F2263" s="159"/>
      <c r="G2263" s="16"/>
      <c r="H2263" s="16"/>
      <c r="I2263" s="16"/>
      <c r="J2263" s="16"/>
      <c r="K2263" s="16"/>
      <c r="L2263" s="16"/>
      <c r="M2263" s="16"/>
      <c r="N2263" s="16"/>
      <c r="O2263" s="9"/>
      <c r="P2263" s="278"/>
      <c r="Q2263" s="278"/>
      <c r="R2263" s="278"/>
      <c r="S2263" s="10"/>
      <c r="T2263" s="437"/>
      <c r="U2263" s="44"/>
      <c r="V2263" s="44"/>
      <c r="W2263" s="44"/>
      <c r="X2263" s="44"/>
      <c r="Y2263" s="44"/>
      <c r="Z2263" s="53"/>
      <c r="AA2263" s="53"/>
    </row>
    <row r="2264" spans="1:27" ht="15.75" thickBot="1" x14ac:dyDescent="0.25">
      <c r="A2264" s="160"/>
      <c r="B2264" s="276"/>
      <c r="C2264" s="166"/>
      <c r="D2264" s="166"/>
      <c r="E2264" s="238"/>
      <c r="F2264" s="160"/>
      <c r="G2264" s="151"/>
      <c r="H2264" s="243"/>
      <c r="I2264" s="243"/>
      <c r="J2264" s="243"/>
      <c r="K2264" s="243"/>
      <c r="L2264" s="243"/>
      <c r="M2264" s="243"/>
      <c r="N2264" s="244"/>
      <c r="O2264" s="11"/>
      <c r="P2264" s="142"/>
      <c r="Q2264" s="142"/>
      <c r="R2264" s="142"/>
      <c r="S2264" s="12"/>
      <c r="T2264" s="438"/>
      <c r="U2264" s="44"/>
      <c r="V2264" s="44"/>
      <c r="W2264" s="44"/>
      <c r="X2264" s="44"/>
      <c r="Y2264" s="44"/>
      <c r="Z2264" s="53"/>
      <c r="AA2264" s="53"/>
    </row>
    <row r="2265" spans="1:27" ht="15" x14ac:dyDescent="0.2">
      <c r="A2265" s="160"/>
      <c r="B2265" s="276"/>
      <c r="C2265" s="166"/>
      <c r="D2265" s="166"/>
      <c r="E2265" s="238"/>
      <c r="F2265" s="160"/>
      <c r="G2265" s="151"/>
      <c r="H2265" s="151"/>
      <c r="I2265" s="151"/>
      <c r="J2265" s="151"/>
      <c r="K2265" s="151"/>
      <c r="L2265" s="151"/>
      <c r="M2265" s="151"/>
      <c r="N2265" s="152"/>
      <c r="O2265" s="9"/>
      <c r="P2265" s="278"/>
      <c r="Q2265" s="278"/>
      <c r="R2265" s="278"/>
      <c r="S2265" s="13"/>
      <c r="T2265" s="438"/>
      <c r="U2265" s="44"/>
      <c r="V2265" s="44"/>
      <c r="W2265" s="44"/>
      <c r="X2265" s="44"/>
      <c r="Y2265" s="44"/>
      <c r="Z2265" s="53"/>
      <c r="AA2265" s="53"/>
    </row>
    <row r="2266" spans="1:27" ht="15.75" thickBot="1" x14ac:dyDescent="0.25">
      <c r="A2266" s="246"/>
      <c r="B2266" s="277"/>
      <c r="C2266" s="167"/>
      <c r="D2266" s="167"/>
      <c r="E2266" s="239"/>
      <c r="F2266" s="161"/>
      <c r="G2266" s="154"/>
      <c r="H2266" s="154"/>
      <c r="I2266" s="154"/>
      <c r="J2266" s="154"/>
      <c r="K2266" s="154"/>
      <c r="L2266" s="154"/>
      <c r="M2266" s="154"/>
      <c r="N2266" s="155"/>
      <c r="O2266" s="11"/>
      <c r="P2266" s="231"/>
      <c r="Q2266" s="232"/>
      <c r="R2266" s="233"/>
      <c r="S2266" s="14"/>
      <c r="T2266" s="439"/>
      <c r="U2266" s="44"/>
      <c r="V2266" s="44"/>
      <c r="W2266" s="44"/>
      <c r="X2266" s="44"/>
      <c r="Y2266" s="44"/>
      <c r="Z2266" s="53"/>
      <c r="AA2266" s="53"/>
    </row>
    <row r="2267" spans="1:27" ht="15.75" customHeight="1" thickBot="1" x14ac:dyDescent="0.25">
      <c r="A2267" s="245"/>
      <c r="B2267" s="275"/>
      <c r="C2267" s="165"/>
      <c r="D2267" s="165"/>
      <c r="E2267" s="237"/>
      <c r="F2267" s="159"/>
      <c r="G2267" s="16"/>
      <c r="H2267" s="16"/>
      <c r="I2267" s="16"/>
      <c r="J2267" s="16"/>
      <c r="K2267" s="16"/>
      <c r="L2267" s="16"/>
      <c r="M2267" s="16"/>
      <c r="N2267" s="16"/>
      <c r="O2267" s="9"/>
      <c r="P2267" s="278"/>
      <c r="Q2267" s="278"/>
      <c r="R2267" s="278"/>
      <c r="S2267" s="10"/>
      <c r="T2267" s="437"/>
      <c r="U2267" s="44"/>
      <c r="V2267" s="44"/>
      <c r="W2267" s="44"/>
      <c r="X2267" s="44"/>
      <c r="Y2267" s="44"/>
      <c r="Z2267" s="53"/>
      <c r="AA2267" s="53"/>
    </row>
    <row r="2268" spans="1:27" ht="15.75" thickBot="1" x14ac:dyDescent="0.25">
      <c r="A2268" s="160"/>
      <c r="B2268" s="276"/>
      <c r="C2268" s="166"/>
      <c r="D2268" s="166"/>
      <c r="E2268" s="238"/>
      <c r="F2268" s="160"/>
      <c r="G2268" s="151"/>
      <c r="H2268" s="243"/>
      <c r="I2268" s="243"/>
      <c r="J2268" s="243"/>
      <c r="K2268" s="243"/>
      <c r="L2268" s="243"/>
      <c r="M2268" s="243"/>
      <c r="N2268" s="244"/>
      <c r="O2268" s="11"/>
      <c r="P2268" s="142"/>
      <c r="Q2268" s="142"/>
      <c r="R2268" s="142"/>
      <c r="S2268" s="12"/>
      <c r="T2268" s="438"/>
      <c r="U2268" s="44"/>
      <c r="V2268" s="44"/>
      <c r="W2268" s="44"/>
      <c r="X2268" s="44"/>
      <c r="Y2268" s="44"/>
      <c r="Z2268" s="53"/>
      <c r="AA2268" s="53"/>
    </row>
    <row r="2269" spans="1:27" ht="15" x14ac:dyDescent="0.2">
      <c r="A2269" s="160"/>
      <c r="B2269" s="276"/>
      <c r="C2269" s="166"/>
      <c r="D2269" s="166"/>
      <c r="E2269" s="238"/>
      <c r="F2269" s="160"/>
      <c r="G2269" s="151"/>
      <c r="H2269" s="151"/>
      <c r="I2269" s="151"/>
      <c r="J2269" s="151"/>
      <c r="K2269" s="151"/>
      <c r="L2269" s="151"/>
      <c r="M2269" s="151"/>
      <c r="N2269" s="152"/>
      <c r="O2269" s="9"/>
      <c r="P2269" s="278"/>
      <c r="Q2269" s="278"/>
      <c r="R2269" s="278"/>
      <c r="S2269" s="13"/>
      <c r="T2269" s="438"/>
      <c r="U2269" s="44"/>
      <c r="V2269" s="44"/>
      <c r="W2269" s="44"/>
      <c r="X2269" s="44"/>
      <c r="Y2269" s="44"/>
      <c r="Z2269" s="53"/>
      <c r="AA2269" s="53"/>
    </row>
    <row r="2270" spans="1:27" ht="15.75" thickBot="1" x14ac:dyDescent="0.25">
      <c r="A2270" s="246"/>
      <c r="B2270" s="277"/>
      <c r="C2270" s="167"/>
      <c r="D2270" s="167"/>
      <c r="E2270" s="239"/>
      <c r="F2270" s="161"/>
      <c r="G2270" s="154"/>
      <c r="H2270" s="154"/>
      <c r="I2270" s="154"/>
      <c r="J2270" s="154"/>
      <c r="K2270" s="154"/>
      <c r="L2270" s="154"/>
      <c r="M2270" s="154"/>
      <c r="N2270" s="155"/>
      <c r="O2270" s="11"/>
      <c r="P2270" s="231"/>
      <c r="Q2270" s="232"/>
      <c r="R2270" s="233"/>
      <c r="S2270" s="14"/>
      <c r="T2270" s="439"/>
      <c r="U2270" s="44"/>
      <c r="V2270" s="44"/>
      <c r="W2270" s="44"/>
      <c r="X2270" s="44"/>
      <c r="Y2270" s="44"/>
      <c r="Z2270" s="53"/>
      <c r="AA2270" s="53"/>
    </row>
    <row r="2271" spans="1:27" ht="15.75" customHeight="1" thickBot="1" x14ac:dyDescent="0.25">
      <c r="A2271" s="245"/>
      <c r="B2271" s="275"/>
      <c r="C2271" s="165"/>
      <c r="D2271" s="165"/>
      <c r="E2271" s="237"/>
      <c r="F2271" s="159"/>
      <c r="G2271" s="16"/>
      <c r="H2271" s="16"/>
      <c r="I2271" s="16"/>
      <c r="J2271" s="16"/>
      <c r="K2271" s="16"/>
      <c r="L2271" s="16"/>
      <c r="M2271" s="16"/>
      <c r="N2271" s="16"/>
      <c r="O2271" s="9"/>
      <c r="P2271" s="278"/>
      <c r="Q2271" s="278"/>
      <c r="R2271" s="278"/>
      <c r="S2271" s="10"/>
      <c r="T2271" s="437"/>
      <c r="U2271" s="44"/>
      <c r="V2271" s="44"/>
      <c r="W2271" s="44"/>
      <c r="X2271" s="44"/>
      <c r="Y2271" s="44"/>
      <c r="Z2271" s="53"/>
      <c r="AA2271" s="53"/>
    </row>
    <row r="2272" spans="1:27" ht="15.75" thickBot="1" x14ac:dyDescent="0.25">
      <c r="A2272" s="160"/>
      <c r="B2272" s="276"/>
      <c r="C2272" s="166"/>
      <c r="D2272" s="166"/>
      <c r="E2272" s="238"/>
      <c r="F2272" s="160"/>
      <c r="G2272" s="151"/>
      <c r="H2272" s="243"/>
      <c r="I2272" s="243"/>
      <c r="J2272" s="243"/>
      <c r="K2272" s="243"/>
      <c r="L2272" s="243"/>
      <c r="M2272" s="243"/>
      <c r="N2272" s="244"/>
      <c r="O2272" s="11"/>
      <c r="P2272" s="142"/>
      <c r="Q2272" s="142"/>
      <c r="R2272" s="142"/>
      <c r="S2272" s="12"/>
      <c r="T2272" s="438"/>
      <c r="U2272" s="44"/>
      <c r="V2272" s="44"/>
      <c r="W2272" s="44"/>
      <c r="X2272" s="44"/>
      <c r="Y2272" s="44"/>
      <c r="Z2272" s="53"/>
      <c r="AA2272" s="53"/>
    </row>
    <row r="2273" spans="1:27" ht="15" x14ac:dyDescent="0.2">
      <c r="A2273" s="160"/>
      <c r="B2273" s="276"/>
      <c r="C2273" s="166"/>
      <c r="D2273" s="166"/>
      <c r="E2273" s="238"/>
      <c r="F2273" s="160"/>
      <c r="G2273" s="151"/>
      <c r="H2273" s="151"/>
      <c r="I2273" s="151"/>
      <c r="J2273" s="151"/>
      <c r="K2273" s="151"/>
      <c r="L2273" s="151"/>
      <c r="M2273" s="151"/>
      <c r="N2273" s="152"/>
      <c r="O2273" s="9"/>
      <c r="P2273" s="278"/>
      <c r="Q2273" s="278"/>
      <c r="R2273" s="278"/>
      <c r="S2273" s="13"/>
      <c r="T2273" s="438"/>
      <c r="U2273" s="44"/>
      <c r="V2273" s="44"/>
      <c r="W2273" s="44"/>
      <c r="X2273" s="44"/>
      <c r="Y2273" s="44"/>
      <c r="Z2273" s="53"/>
      <c r="AA2273" s="53"/>
    </row>
    <row r="2274" spans="1:27" ht="15.75" thickBot="1" x14ac:dyDescent="0.25">
      <c r="A2274" s="246"/>
      <c r="B2274" s="277"/>
      <c r="C2274" s="167"/>
      <c r="D2274" s="167"/>
      <c r="E2274" s="239"/>
      <c r="F2274" s="161"/>
      <c r="G2274" s="154"/>
      <c r="H2274" s="154"/>
      <c r="I2274" s="154"/>
      <c r="J2274" s="154"/>
      <c r="K2274" s="154"/>
      <c r="L2274" s="154"/>
      <c r="M2274" s="154"/>
      <c r="N2274" s="155"/>
      <c r="O2274" s="11"/>
      <c r="P2274" s="231"/>
      <c r="Q2274" s="232"/>
      <c r="R2274" s="233"/>
      <c r="S2274" s="14"/>
      <c r="T2274" s="439"/>
      <c r="U2274" s="44"/>
      <c r="V2274" s="44"/>
      <c r="W2274" s="44"/>
      <c r="X2274" s="44"/>
      <c r="Y2274" s="44"/>
      <c r="Z2274" s="53"/>
      <c r="AA2274" s="53"/>
    </row>
    <row r="2275" spans="1:27" ht="15.75" customHeight="1" thickBot="1" x14ac:dyDescent="0.25">
      <c r="A2275" s="245"/>
      <c r="B2275" s="275"/>
      <c r="C2275" s="165"/>
      <c r="D2275" s="165"/>
      <c r="E2275" s="237"/>
      <c r="F2275" s="159"/>
      <c r="G2275" s="16"/>
      <c r="H2275" s="16"/>
      <c r="I2275" s="16"/>
      <c r="J2275" s="16"/>
      <c r="K2275" s="16"/>
      <c r="L2275" s="16"/>
      <c r="M2275" s="16"/>
      <c r="N2275" s="16"/>
      <c r="O2275" s="9"/>
      <c r="P2275" s="278"/>
      <c r="Q2275" s="278"/>
      <c r="R2275" s="278"/>
      <c r="S2275" s="10"/>
      <c r="T2275" s="437"/>
      <c r="U2275" s="44"/>
      <c r="V2275" s="44"/>
      <c r="W2275" s="44"/>
      <c r="X2275" s="44"/>
      <c r="Y2275" s="44"/>
      <c r="Z2275" s="53"/>
      <c r="AA2275" s="53"/>
    </row>
    <row r="2276" spans="1:27" ht="15.75" thickBot="1" x14ac:dyDescent="0.25">
      <c r="A2276" s="160"/>
      <c r="B2276" s="276"/>
      <c r="C2276" s="166"/>
      <c r="D2276" s="166"/>
      <c r="E2276" s="238"/>
      <c r="F2276" s="160"/>
      <c r="G2276" s="151"/>
      <c r="H2276" s="243"/>
      <c r="I2276" s="243"/>
      <c r="J2276" s="243"/>
      <c r="K2276" s="243"/>
      <c r="L2276" s="243"/>
      <c r="M2276" s="243"/>
      <c r="N2276" s="244"/>
      <c r="O2276" s="11"/>
      <c r="P2276" s="142"/>
      <c r="Q2276" s="142"/>
      <c r="R2276" s="142"/>
      <c r="S2276" s="12"/>
      <c r="T2276" s="438"/>
      <c r="U2276" s="44"/>
      <c r="V2276" s="44"/>
      <c r="W2276" s="44"/>
      <c r="X2276" s="44"/>
      <c r="Y2276" s="44"/>
      <c r="Z2276" s="53"/>
      <c r="AA2276" s="53"/>
    </row>
    <row r="2277" spans="1:27" ht="15" x14ac:dyDescent="0.2">
      <c r="A2277" s="160"/>
      <c r="B2277" s="276"/>
      <c r="C2277" s="166"/>
      <c r="D2277" s="166"/>
      <c r="E2277" s="238"/>
      <c r="F2277" s="160"/>
      <c r="G2277" s="151"/>
      <c r="H2277" s="151"/>
      <c r="I2277" s="151"/>
      <c r="J2277" s="151"/>
      <c r="K2277" s="151"/>
      <c r="L2277" s="151"/>
      <c r="M2277" s="151"/>
      <c r="N2277" s="152"/>
      <c r="O2277" s="9"/>
      <c r="P2277" s="278"/>
      <c r="Q2277" s="278"/>
      <c r="R2277" s="278"/>
      <c r="S2277" s="13"/>
      <c r="T2277" s="438"/>
      <c r="U2277" s="44"/>
      <c r="V2277" s="44"/>
      <c r="W2277" s="44"/>
      <c r="X2277" s="44"/>
      <c r="Y2277" s="44"/>
      <c r="Z2277" s="53"/>
      <c r="AA2277" s="53"/>
    </row>
    <row r="2278" spans="1:27" ht="15.75" thickBot="1" x14ac:dyDescent="0.25">
      <c r="A2278" s="246"/>
      <c r="B2278" s="277"/>
      <c r="C2278" s="167"/>
      <c r="D2278" s="167"/>
      <c r="E2278" s="239"/>
      <c r="F2278" s="161"/>
      <c r="G2278" s="154"/>
      <c r="H2278" s="154"/>
      <c r="I2278" s="154"/>
      <c r="J2278" s="154"/>
      <c r="K2278" s="154"/>
      <c r="L2278" s="154"/>
      <c r="M2278" s="154"/>
      <c r="N2278" s="155"/>
      <c r="O2278" s="11"/>
      <c r="P2278" s="231"/>
      <c r="Q2278" s="232"/>
      <c r="R2278" s="233"/>
      <c r="S2278" s="14"/>
      <c r="T2278" s="439"/>
      <c r="U2278" s="44"/>
      <c r="V2278" s="44"/>
      <c r="W2278" s="44"/>
      <c r="X2278" s="44"/>
      <c r="Y2278" s="44"/>
      <c r="Z2278" s="53"/>
      <c r="AA2278" s="53"/>
    </row>
    <row r="2279" spans="1:27" ht="15.75" customHeight="1" thickBot="1" x14ac:dyDescent="0.25">
      <c r="A2279" s="245"/>
      <c r="B2279" s="275"/>
      <c r="C2279" s="165"/>
      <c r="D2279" s="165"/>
      <c r="E2279" s="237"/>
      <c r="F2279" s="159"/>
      <c r="G2279" s="16"/>
      <c r="H2279" s="16"/>
      <c r="I2279" s="16"/>
      <c r="J2279" s="16"/>
      <c r="K2279" s="16"/>
      <c r="L2279" s="16"/>
      <c r="M2279" s="16"/>
      <c r="N2279" s="16"/>
      <c r="O2279" s="9"/>
      <c r="P2279" s="278"/>
      <c r="Q2279" s="278"/>
      <c r="R2279" s="278"/>
      <c r="S2279" s="10"/>
      <c r="T2279" s="437"/>
      <c r="U2279" s="44"/>
      <c r="V2279" s="44"/>
      <c r="W2279" s="44"/>
      <c r="X2279" s="44"/>
      <c r="Y2279" s="44"/>
      <c r="Z2279" s="53"/>
      <c r="AA2279" s="53"/>
    </row>
    <row r="2280" spans="1:27" ht="15.75" thickBot="1" x14ac:dyDescent="0.25">
      <c r="A2280" s="160"/>
      <c r="B2280" s="276"/>
      <c r="C2280" s="166"/>
      <c r="D2280" s="166"/>
      <c r="E2280" s="238"/>
      <c r="F2280" s="160"/>
      <c r="G2280" s="151"/>
      <c r="H2280" s="243"/>
      <c r="I2280" s="243"/>
      <c r="J2280" s="243"/>
      <c r="K2280" s="243"/>
      <c r="L2280" s="243"/>
      <c r="M2280" s="243"/>
      <c r="N2280" s="244"/>
      <c r="O2280" s="11"/>
      <c r="P2280" s="142"/>
      <c r="Q2280" s="142"/>
      <c r="R2280" s="142"/>
      <c r="S2280" s="12"/>
      <c r="T2280" s="438"/>
      <c r="U2280" s="44"/>
      <c r="V2280" s="44"/>
      <c r="W2280" s="44"/>
      <c r="X2280" s="44"/>
      <c r="Y2280" s="44"/>
      <c r="Z2280" s="53"/>
      <c r="AA2280" s="53"/>
    </row>
    <row r="2281" spans="1:27" ht="15" x14ac:dyDescent="0.2">
      <c r="A2281" s="160"/>
      <c r="B2281" s="276"/>
      <c r="C2281" s="166"/>
      <c r="D2281" s="166"/>
      <c r="E2281" s="238"/>
      <c r="F2281" s="160"/>
      <c r="G2281" s="151"/>
      <c r="H2281" s="151"/>
      <c r="I2281" s="151"/>
      <c r="J2281" s="151"/>
      <c r="K2281" s="151"/>
      <c r="L2281" s="151"/>
      <c r="M2281" s="151"/>
      <c r="N2281" s="152"/>
      <c r="O2281" s="9"/>
      <c r="P2281" s="278"/>
      <c r="Q2281" s="278"/>
      <c r="R2281" s="278"/>
      <c r="S2281" s="13"/>
      <c r="T2281" s="438"/>
      <c r="U2281" s="44"/>
      <c r="V2281" s="44"/>
      <c r="W2281" s="44"/>
      <c r="X2281" s="44"/>
      <c r="Y2281" s="44"/>
      <c r="Z2281" s="53"/>
      <c r="AA2281" s="53"/>
    </row>
    <row r="2282" spans="1:27" ht="15.75" thickBot="1" x14ac:dyDescent="0.25">
      <c r="A2282" s="246"/>
      <c r="B2282" s="277"/>
      <c r="C2282" s="167"/>
      <c r="D2282" s="167"/>
      <c r="E2282" s="239"/>
      <c r="F2282" s="161"/>
      <c r="G2282" s="154"/>
      <c r="H2282" s="154"/>
      <c r="I2282" s="154"/>
      <c r="J2282" s="154"/>
      <c r="K2282" s="154"/>
      <c r="L2282" s="154"/>
      <c r="M2282" s="154"/>
      <c r="N2282" s="155"/>
      <c r="O2282" s="11"/>
      <c r="P2282" s="231"/>
      <c r="Q2282" s="232"/>
      <c r="R2282" s="233"/>
      <c r="S2282" s="14"/>
      <c r="T2282" s="439"/>
      <c r="U2282" s="44"/>
      <c r="V2282" s="44"/>
      <c r="W2282" s="44"/>
      <c r="X2282" s="44"/>
      <c r="Y2282" s="44"/>
      <c r="Z2282" s="53"/>
      <c r="AA2282" s="53"/>
    </row>
    <row r="2283" spans="1:27" ht="15.75" customHeight="1" thickBot="1" x14ac:dyDescent="0.25">
      <c r="A2283" s="245"/>
      <c r="B2283" s="275"/>
      <c r="C2283" s="165"/>
      <c r="D2283" s="165"/>
      <c r="E2283" s="237"/>
      <c r="F2283" s="159"/>
      <c r="G2283" s="16"/>
      <c r="H2283" s="16"/>
      <c r="I2283" s="16"/>
      <c r="J2283" s="16"/>
      <c r="K2283" s="16"/>
      <c r="L2283" s="16"/>
      <c r="M2283" s="16"/>
      <c r="N2283" s="16"/>
      <c r="O2283" s="9"/>
      <c r="P2283" s="278"/>
      <c r="Q2283" s="278"/>
      <c r="R2283" s="278"/>
      <c r="S2283" s="10"/>
      <c r="T2283" s="437"/>
      <c r="U2283" s="44"/>
      <c r="V2283" s="44"/>
      <c r="W2283" s="44"/>
      <c r="X2283" s="44"/>
      <c r="Y2283" s="44"/>
      <c r="Z2283" s="53"/>
      <c r="AA2283" s="53"/>
    </row>
    <row r="2284" spans="1:27" ht="15.75" thickBot="1" x14ac:dyDescent="0.25">
      <c r="A2284" s="160"/>
      <c r="B2284" s="276"/>
      <c r="C2284" s="166"/>
      <c r="D2284" s="166"/>
      <c r="E2284" s="238"/>
      <c r="F2284" s="160"/>
      <c r="G2284" s="151"/>
      <c r="H2284" s="243"/>
      <c r="I2284" s="243"/>
      <c r="J2284" s="243"/>
      <c r="K2284" s="243"/>
      <c r="L2284" s="243"/>
      <c r="M2284" s="243"/>
      <c r="N2284" s="244"/>
      <c r="O2284" s="11"/>
      <c r="P2284" s="142"/>
      <c r="Q2284" s="142"/>
      <c r="R2284" s="142"/>
      <c r="S2284" s="12"/>
      <c r="T2284" s="438"/>
      <c r="U2284" s="44"/>
      <c r="V2284" s="44"/>
      <c r="W2284" s="44"/>
      <c r="X2284" s="44"/>
      <c r="Y2284" s="44"/>
      <c r="Z2284" s="53"/>
      <c r="AA2284" s="53"/>
    </row>
    <row r="2285" spans="1:27" ht="15" x14ac:dyDescent="0.2">
      <c r="A2285" s="160"/>
      <c r="B2285" s="276"/>
      <c r="C2285" s="166"/>
      <c r="D2285" s="166"/>
      <c r="E2285" s="238"/>
      <c r="F2285" s="160"/>
      <c r="G2285" s="151"/>
      <c r="H2285" s="151"/>
      <c r="I2285" s="151"/>
      <c r="J2285" s="151"/>
      <c r="K2285" s="151"/>
      <c r="L2285" s="151"/>
      <c r="M2285" s="151"/>
      <c r="N2285" s="152"/>
      <c r="O2285" s="9"/>
      <c r="P2285" s="278"/>
      <c r="Q2285" s="278"/>
      <c r="R2285" s="278"/>
      <c r="S2285" s="13"/>
      <c r="T2285" s="438"/>
      <c r="U2285" s="44"/>
      <c r="V2285" s="44"/>
      <c r="W2285" s="44"/>
      <c r="X2285" s="44"/>
      <c r="Y2285" s="44"/>
      <c r="Z2285" s="53"/>
      <c r="AA2285" s="53"/>
    </row>
    <row r="2286" spans="1:27" ht="15.75" thickBot="1" x14ac:dyDescent="0.25">
      <c r="A2286" s="246"/>
      <c r="B2286" s="277"/>
      <c r="C2286" s="167"/>
      <c r="D2286" s="167"/>
      <c r="E2286" s="239"/>
      <c r="F2286" s="161"/>
      <c r="G2286" s="154"/>
      <c r="H2286" s="154"/>
      <c r="I2286" s="154"/>
      <c r="J2286" s="154"/>
      <c r="K2286" s="154"/>
      <c r="L2286" s="154"/>
      <c r="M2286" s="154"/>
      <c r="N2286" s="155"/>
      <c r="O2286" s="11"/>
      <c r="P2286" s="231"/>
      <c r="Q2286" s="232"/>
      <c r="R2286" s="233"/>
      <c r="S2286" s="14"/>
      <c r="T2286" s="439"/>
      <c r="U2286" s="44"/>
      <c r="V2286" s="44"/>
      <c r="W2286" s="44"/>
      <c r="X2286" s="44"/>
      <c r="Y2286" s="44"/>
      <c r="Z2286" s="53"/>
      <c r="AA2286" s="53"/>
    </row>
    <row r="2287" spans="1:27" ht="15.75" customHeight="1" thickBot="1" x14ac:dyDescent="0.25">
      <c r="A2287" s="245"/>
      <c r="B2287" s="275"/>
      <c r="C2287" s="165"/>
      <c r="D2287" s="165"/>
      <c r="E2287" s="237"/>
      <c r="F2287" s="159"/>
      <c r="G2287" s="16"/>
      <c r="H2287" s="16"/>
      <c r="I2287" s="16"/>
      <c r="J2287" s="16"/>
      <c r="K2287" s="16"/>
      <c r="L2287" s="16"/>
      <c r="M2287" s="16"/>
      <c r="N2287" s="16"/>
      <c r="O2287" s="9"/>
      <c r="P2287" s="278"/>
      <c r="Q2287" s="278"/>
      <c r="R2287" s="278"/>
      <c r="S2287" s="10"/>
      <c r="T2287" s="437"/>
      <c r="U2287" s="44"/>
      <c r="V2287" s="44"/>
      <c r="W2287" s="44"/>
      <c r="X2287" s="44"/>
      <c r="Y2287" s="44"/>
      <c r="Z2287" s="53"/>
      <c r="AA2287" s="53"/>
    </row>
    <row r="2288" spans="1:27" ht="15.75" thickBot="1" x14ac:dyDescent="0.25">
      <c r="A2288" s="160"/>
      <c r="B2288" s="276"/>
      <c r="C2288" s="166"/>
      <c r="D2288" s="166"/>
      <c r="E2288" s="238"/>
      <c r="F2288" s="160"/>
      <c r="G2288" s="151"/>
      <c r="H2288" s="243"/>
      <c r="I2288" s="243"/>
      <c r="J2288" s="243"/>
      <c r="K2288" s="243"/>
      <c r="L2288" s="243"/>
      <c r="M2288" s="243"/>
      <c r="N2288" s="244"/>
      <c r="O2288" s="11"/>
      <c r="P2288" s="142"/>
      <c r="Q2288" s="142"/>
      <c r="R2288" s="142"/>
      <c r="S2288" s="12"/>
      <c r="T2288" s="438"/>
      <c r="U2288" s="44"/>
      <c r="V2288" s="44"/>
      <c r="W2288" s="44"/>
      <c r="X2288" s="44"/>
      <c r="Y2288" s="44"/>
      <c r="Z2288" s="53"/>
      <c r="AA2288" s="53"/>
    </row>
    <row r="2289" spans="1:27" ht="15" x14ac:dyDescent="0.2">
      <c r="A2289" s="160"/>
      <c r="B2289" s="276"/>
      <c r="C2289" s="166"/>
      <c r="D2289" s="166"/>
      <c r="E2289" s="238"/>
      <c r="F2289" s="160"/>
      <c r="G2289" s="151"/>
      <c r="H2289" s="151"/>
      <c r="I2289" s="151"/>
      <c r="J2289" s="151"/>
      <c r="K2289" s="151"/>
      <c r="L2289" s="151"/>
      <c r="M2289" s="151"/>
      <c r="N2289" s="152"/>
      <c r="O2289" s="9"/>
      <c r="P2289" s="278"/>
      <c r="Q2289" s="278"/>
      <c r="R2289" s="278"/>
      <c r="S2289" s="13"/>
      <c r="T2289" s="438"/>
      <c r="U2289" s="44"/>
      <c r="V2289" s="44"/>
      <c r="W2289" s="44"/>
      <c r="X2289" s="44"/>
      <c r="Y2289" s="44"/>
      <c r="Z2289" s="53"/>
      <c r="AA2289" s="53"/>
    </row>
    <row r="2290" spans="1:27" ht="15.75" thickBot="1" x14ac:dyDescent="0.25">
      <c r="A2290" s="246"/>
      <c r="B2290" s="277"/>
      <c r="C2290" s="167"/>
      <c r="D2290" s="167"/>
      <c r="E2290" s="239"/>
      <c r="F2290" s="161"/>
      <c r="G2290" s="154"/>
      <c r="H2290" s="154"/>
      <c r="I2290" s="154"/>
      <c r="J2290" s="154"/>
      <c r="K2290" s="154"/>
      <c r="L2290" s="154"/>
      <c r="M2290" s="154"/>
      <c r="N2290" s="155"/>
      <c r="O2290" s="11"/>
      <c r="P2290" s="231"/>
      <c r="Q2290" s="232"/>
      <c r="R2290" s="233"/>
      <c r="S2290" s="14"/>
      <c r="T2290" s="439"/>
      <c r="U2290" s="44"/>
      <c r="V2290" s="44"/>
      <c r="W2290" s="44"/>
      <c r="X2290" s="44"/>
      <c r="Y2290" s="44"/>
      <c r="Z2290" s="53"/>
      <c r="AA2290" s="53"/>
    </row>
    <row r="2291" spans="1:27" ht="15.75" customHeight="1" thickBot="1" x14ac:dyDescent="0.25">
      <c r="A2291" s="245"/>
      <c r="B2291" s="275"/>
      <c r="C2291" s="165"/>
      <c r="D2291" s="165"/>
      <c r="E2291" s="237"/>
      <c r="F2291" s="159"/>
      <c r="G2291" s="16"/>
      <c r="H2291" s="16"/>
      <c r="I2291" s="16"/>
      <c r="J2291" s="16"/>
      <c r="K2291" s="16"/>
      <c r="L2291" s="16"/>
      <c r="M2291" s="16"/>
      <c r="N2291" s="16"/>
      <c r="O2291" s="9"/>
      <c r="P2291" s="278"/>
      <c r="Q2291" s="278"/>
      <c r="R2291" s="278"/>
      <c r="S2291" s="10"/>
      <c r="T2291" s="437"/>
      <c r="U2291" s="44"/>
      <c r="V2291" s="44"/>
      <c r="W2291" s="44"/>
      <c r="X2291" s="44"/>
      <c r="Y2291" s="44"/>
      <c r="Z2291" s="53"/>
      <c r="AA2291" s="53"/>
    </row>
    <row r="2292" spans="1:27" ht="15.75" thickBot="1" x14ac:dyDescent="0.25">
      <c r="A2292" s="160"/>
      <c r="B2292" s="276"/>
      <c r="C2292" s="166"/>
      <c r="D2292" s="166"/>
      <c r="E2292" s="238"/>
      <c r="F2292" s="160"/>
      <c r="G2292" s="151"/>
      <c r="H2292" s="243"/>
      <c r="I2292" s="243"/>
      <c r="J2292" s="243"/>
      <c r="K2292" s="243"/>
      <c r="L2292" s="243"/>
      <c r="M2292" s="243"/>
      <c r="N2292" s="244"/>
      <c r="O2292" s="11"/>
      <c r="P2292" s="142"/>
      <c r="Q2292" s="142"/>
      <c r="R2292" s="142"/>
      <c r="S2292" s="12"/>
      <c r="T2292" s="438"/>
      <c r="U2292" s="44"/>
      <c r="V2292" s="44"/>
      <c r="W2292" s="44"/>
      <c r="X2292" s="44"/>
      <c r="Y2292" s="44"/>
      <c r="Z2292" s="53"/>
      <c r="AA2292" s="53"/>
    </row>
    <row r="2293" spans="1:27" ht="15" x14ac:dyDescent="0.2">
      <c r="A2293" s="160"/>
      <c r="B2293" s="276"/>
      <c r="C2293" s="166"/>
      <c r="D2293" s="166"/>
      <c r="E2293" s="238"/>
      <c r="F2293" s="160"/>
      <c r="G2293" s="151"/>
      <c r="H2293" s="151"/>
      <c r="I2293" s="151"/>
      <c r="J2293" s="151"/>
      <c r="K2293" s="151"/>
      <c r="L2293" s="151"/>
      <c r="M2293" s="151"/>
      <c r="N2293" s="152"/>
      <c r="O2293" s="9"/>
      <c r="P2293" s="278"/>
      <c r="Q2293" s="278"/>
      <c r="R2293" s="278"/>
      <c r="S2293" s="13"/>
      <c r="T2293" s="438"/>
      <c r="U2293" s="44"/>
      <c r="V2293" s="44"/>
      <c r="W2293" s="44"/>
      <c r="X2293" s="44"/>
      <c r="Y2293" s="44"/>
      <c r="Z2293" s="53"/>
      <c r="AA2293" s="53"/>
    </row>
    <row r="2294" spans="1:27" ht="15.75" thickBot="1" x14ac:dyDescent="0.25">
      <c r="A2294" s="246"/>
      <c r="B2294" s="277"/>
      <c r="C2294" s="167"/>
      <c r="D2294" s="167"/>
      <c r="E2294" s="239"/>
      <c r="F2294" s="161"/>
      <c r="G2294" s="154"/>
      <c r="H2294" s="154"/>
      <c r="I2294" s="154"/>
      <c r="J2294" s="154"/>
      <c r="K2294" s="154"/>
      <c r="L2294" s="154"/>
      <c r="M2294" s="154"/>
      <c r="N2294" s="155"/>
      <c r="O2294" s="11"/>
      <c r="P2294" s="231"/>
      <c r="Q2294" s="232"/>
      <c r="R2294" s="233"/>
      <c r="S2294" s="14"/>
      <c r="T2294" s="439"/>
      <c r="U2294" s="44"/>
      <c r="V2294" s="44"/>
      <c r="W2294" s="44"/>
      <c r="X2294" s="44"/>
      <c r="Y2294" s="44"/>
      <c r="Z2294" s="53"/>
      <c r="AA2294" s="53"/>
    </row>
    <row r="2295" spans="1:27" ht="15.75" customHeight="1" thickBot="1" x14ac:dyDescent="0.25">
      <c r="A2295" s="245"/>
      <c r="B2295" s="275"/>
      <c r="C2295" s="165"/>
      <c r="D2295" s="165"/>
      <c r="E2295" s="237"/>
      <c r="F2295" s="159"/>
      <c r="G2295" s="16"/>
      <c r="H2295" s="16"/>
      <c r="I2295" s="16"/>
      <c r="J2295" s="16"/>
      <c r="K2295" s="16"/>
      <c r="L2295" s="16"/>
      <c r="M2295" s="16"/>
      <c r="N2295" s="16"/>
      <c r="O2295" s="9"/>
      <c r="P2295" s="278"/>
      <c r="Q2295" s="278"/>
      <c r="R2295" s="278"/>
      <c r="S2295" s="10"/>
      <c r="T2295" s="437"/>
      <c r="U2295" s="44"/>
      <c r="V2295" s="44"/>
      <c r="W2295" s="44"/>
      <c r="X2295" s="44"/>
      <c r="Y2295" s="44"/>
      <c r="Z2295" s="53"/>
      <c r="AA2295" s="53"/>
    </row>
    <row r="2296" spans="1:27" ht="15.75" thickBot="1" x14ac:dyDescent="0.25">
      <c r="A2296" s="160"/>
      <c r="B2296" s="276"/>
      <c r="C2296" s="166"/>
      <c r="D2296" s="166"/>
      <c r="E2296" s="238"/>
      <c r="F2296" s="160"/>
      <c r="G2296" s="151"/>
      <c r="H2296" s="243"/>
      <c r="I2296" s="243"/>
      <c r="J2296" s="243"/>
      <c r="K2296" s="243"/>
      <c r="L2296" s="243"/>
      <c r="M2296" s="243"/>
      <c r="N2296" s="244"/>
      <c r="O2296" s="11"/>
      <c r="P2296" s="142"/>
      <c r="Q2296" s="142"/>
      <c r="R2296" s="142"/>
      <c r="S2296" s="12"/>
      <c r="T2296" s="438"/>
      <c r="U2296" s="44"/>
      <c r="V2296" s="44"/>
      <c r="W2296" s="44"/>
      <c r="X2296" s="44"/>
      <c r="Y2296" s="44"/>
      <c r="Z2296" s="53"/>
      <c r="AA2296" s="53"/>
    </row>
    <row r="2297" spans="1:27" ht="15" x14ac:dyDescent="0.2">
      <c r="A2297" s="160"/>
      <c r="B2297" s="276"/>
      <c r="C2297" s="166"/>
      <c r="D2297" s="166"/>
      <c r="E2297" s="238"/>
      <c r="F2297" s="160"/>
      <c r="G2297" s="151"/>
      <c r="H2297" s="151"/>
      <c r="I2297" s="151"/>
      <c r="J2297" s="151"/>
      <c r="K2297" s="151"/>
      <c r="L2297" s="151"/>
      <c r="M2297" s="151"/>
      <c r="N2297" s="152"/>
      <c r="O2297" s="9"/>
      <c r="P2297" s="278"/>
      <c r="Q2297" s="278"/>
      <c r="R2297" s="278"/>
      <c r="S2297" s="13"/>
      <c r="T2297" s="438"/>
      <c r="U2297" s="44"/>
      <c r="V2297" s="44"/>
      <c r="W2297" s="44"/>
      <c r="X2297" s="44"/>
      <c r="Y2297" s="44"/>
      <c r="Z2297" s="53"/>
      <c r="AA2297" s="53"/>
    </row>
    <row r="2298" spans="1:27" ht="15.75" thickBot="1" x14ac:dyDescent="0.25">
      <c r="A2298" s="246"/>
      <c r="B2298" s="277"/>
      <c r="C2298" s="167"/>
      <c r="D2298" s="167"/>
      <c r="E2298" s="239"/>
      <c r="F2298" s="161"/>
      <c r="G2298" s="154"/>
      <c r="H2298" s="154"/>
      <c r="I2298" s="154"/>
      <c r="J2298" s="154"/>
      <c r="K2298" s="154"/>
      <c r="L2298" s="154"/>
      <c r="M2298" s="154"/>
      <c r="N2298" s="155"/>
      <c r="O2298" s="11"/>
      <c r="P2298" s="231"/>
      <c r="Q2298" s="232"/>
      <c r="R2298" s="233"/>
      <c r="S2298" s="14"/>
      <c r="T2298" s="439"/>
      <c r="U2298" s="44"/>
      <c r="V2298" s="44"/>
      <c r="W2298" s="44"/>
      <c r="X2298" s="44"/>
      <c r="Y2298" s="44"/>
      <c r="Z2298" s="53"/>
      <c r="AA2298" s="53"/>
    </row>
    <row r="2299" spans="1:27" ht="15.75" customHeight="1" thickBot="1" x14ac:dyDescent="0.25">
      <c r="A2299" s="245"/>
      <c r="B2299" s="275"/>
      <c r="C2299" s="165"/>
      <c r="D2299" s="165"/>
      <c r="E2299" s="237"/>
      <c r="F2299" s="159"/>
      <c r="G2299" s="16"/>
      <c r="H2299" s="16"/>
      <c r="I2299" s="16"/>
      <c r="J2299" s="16"/>
      <c r="K2299" s="16"/>
      <c r="L2299" s="16"/>
      <c r="M2299" s="16"/>
      <c r="N2299" s="16"/>
      <c r="O2299" s="9"/>
      <c r="P2299" s="278"/>
      <c r="Q2299" s="278"/>
      <c r="R2299" s="278"/>
      <c r="S2299" s="10"/>
      <c r="T2299" s="437"/>
      <c r="U2299" s="44"/>
      <c r="V2299" s="44"/>
      <c r="W2299" s="44"/>
      <c r="X2299" s="44"/>
      <c r="Y2299" s="44"/>
      <c r="Z2299" s="53"/>
      <c r="AA2299" s="53"/>
    </row>
    <row r="2300" spans="1:27" ht="15.75" thickBot="1" x14ac:dyDescent="0.25">
      <c r="A2300" s="160"/>
      <c r="B2300" s="276"/>
      <c r="C2300" s="166"/>
      <c r="D2300" s="166"/>
      <c r="E2300" s="238"/>
      <c r="F2300" s="160"/>
      <c r="G2300" s="151"/>
      <c r="H2300" s="243"/>
      <c r="I2300" s="243"/>
      <c r="J2300" s="243"/>
      <c r="K2300" s="243"/>
      <c r="L2300" s="243"/>
      <c r="M2300" s="243"/>
      <c r="N2300" s="244"/>
      <c r="O2300" s="11"/>
      <c r="P2300" s="142"/>
      <c r="Q2300" s="142"/>
      <c r="R2300" s="142"/>
      <c r="S2300" s="12"/>
      <c r="T2300" s="438"/>
      <c r="U2300" s="44"/>
      <c r="V2300" s="44"/>
      <c r="W2300" s="44"/>
      <c r="X2300" s="44"/>
      <c r="Y2300" s="44"/>
      <c r="Z2300" s="53"/>
      <c r="AA2300" s="53"/>
    </row>
    <row r="2301" spans="1:27" ht="15" x14ac:dyDescent="0.2">
      <c r="A2301" s="160"/>
      <c r="B2301" s="276"/>
      <c r="C2301" s="166"/>
      <c r="D2301" s="166"/>
      <c r="E2301" s="238"/>
      <c r="F2301" s="160"/>
      <c r="G2301" s="151"/>
      <c r="H2301" s="151"/>
      <c r="I2301" s="151"/>
      <c r="J2301" s="151"/>
      <c r="K2301" s="151"/>
      <c r="L2301" s="151"/>
      <c r="M2301" s="151"/>
      <c r="N2301" s="152"/>
      <c r="O2301" s="9"/>
      <c r="P2301" s="278"/>
      <c r="Q2301" s="278"/>
      <c r="R2301" s="278"/>
      <c r="S2301" s="13"/>
      <c r="T2301" s="438"/>
      <c r="U2301" s="44"/>
      <c r="V2301" s="44"/>
      <c r="W2301" s="44"/>
      <c r="X2301" s="44"/>
      <c r="Y2301" s="44"/>
      <c r="Z2301" s="53"/>
      <c r="AA2301" s="53"/>
    </row>
    <row r="2302" spans="1:27" ht="15.75" thickBot="1" x14ac:dyDescent="0.25">
      <c r="A2302" s="246"/>
      <c r="B2302" s="277"/>
      <c r="C2302" s="167"/>
      <c r="D2302" s="167"/>
      <c r="E2302" s="239"/>
      <c r="F2302" s="161"/>
      <c r="G2302" s="154"/>
      <c r="H2302" s="154"/>
      <c r="I2302" s="154"/>
      <c r="J2302" s="154"/>
      <c r="K2302" s="154"/>
      <c r="L2302" s="154"/>
      <c r="M2302" s="154"/>
      <c r="N2302" s="155"/>
      <c r="O2302" s="11"/>
      <c r="P2302" s="231"/>
      <c r="Q2302" s="232"/>
      <c r="R2302" s="233"/>
      <c r="S2302" s="14"/>
      <c r="T2302" s="439"/>
      <c r="U2302" s="44"/>
      <c r="V2302" s="44"/>
      <c r="W2302" s="44"/>
      <c r="X2302" s="44"/>
      <c r="Y2302" s="44"/>
      <c r="Z2302" s="53"/>
      <c r="AA2302" s="53"/>
    </row>
    <row r="2303" spans="1:27" ht="15.75" customHeight="1" thickBot="1" x14ac:dyDescent="0.25">
      <c r="A2303" s="245"/>
      <c r="B2303" s="275"/>
      <c r="C2303" s="165"/>
      <c r="D2303" s="165"/>
      <c r="E2303" s="237"/>
      <c r="F2303" s="159"/>
      <c r="G2303" s="16"/>
      <c r="H2303" s="16"/>
      <c r="I2303" s="16"/>
      <c r="J2303" s="16"/>
      <c r="K2303" s="16"/>
      <c r="L2303" s="16"/>
      <c r="M2303" s="16"/>
      <c r="N2303" s="16"/>
      <c r="O2303" s="9"/>
      <c r="P2303" s="278"/>
      <c r="Q2303" s="278"/>
      <c r="R2303" s="278"/>
      <c r="S2303" s="10"/>
      <c r="T2303" s="437"/>
      <c r="U2303" s="44"/>
      <c r="V2303" s="44"/>
      <c r="W2303" s="44"/>
      <c r="X2303" s="44"/>
      <c r="Y2303" s="44"/>
      <c r="Z2303" s="53"/>
      <c r="AA2303" s="53"/>
    </row>
    <row r="2304" spans="1:27" ht="15.75" thickBot="1" x14ac:dyDescent="0.25">
      <c r="A2304" s="160"/>
      <c r="B2304" s="276"/>
      <c r="C2304" s="166"/>
      <c r="D2304" s="166"/>
      <c r="E2304" s="238"/>
      <c r="F2304" s="160"/>
      <c r="G2304" s="151"/>
      <c r="H2304" s="243"/>
      <c r="I2304" s="243"/>
      <c r="J2304" s="243"/>
      <c r="K2304" s="243"/>
      <c r="L2304" s="243"/>
      <c r="M2304" s="243"/>
      <c r="N2304" s="244"/>
      <c r="O2304" s="11"/>
      <c r="P2304" s="142"/>
      <c r="Q2304" s="142"/>
      <c r="R2304" s="142"/>
      <c r="S2304" s="12"/>
      <c r="T2304" s="438"/>
      <c r="U2304" s="44"/>
      <c r="V2304" s="44"/>
      <c r="W2304" s="44"/>
      <c r="X2304" s="44"/>
      <c r="Y2304" s="44"/>
      <c r="Z2304" s="53"/>
      <c r="AA2304" s="53"/>
    </row>
    <row r="2305" spans="1:27" ht="15" x14ac:dyDescent="0.2">
      <c r="A2305" s="160"/>
      <c r="B2305" s="276"/>
      <c r="C2305" s="166"/>
      <c r="D2305" s="166"/>
      <c r="E2305" s="238"/>
      <c r="F2305" s="160"/>
      <c r="G2305" s="151"/>
      <c r="H2305" s="151"/>
      <c r="I2305" s="151"/>
      <c r="J2305" s="151"/>
      <c r="K2305" s="151"/>
      <c r="L2305" s="151"/>
      <c r="M2305" s="151"/>
      <c r="N2305" s="152"/>
      <c r="O2305" s="9"/>
      <c r="P2305" s="278"/>
      <c r="Q2305" s="278"/>
      <c r="R2305" s="278"/>
      <c r="S2305" s="13"/>
      <c r="T2305" s="438"/>
      <c r="U2305" s="44"/>
      <c r="V2305" s="44"/>
      <c r="W2305" s="44"/>
      <c r="X2305" s="44"/>
      <c r="Y2305" s="44"/>
      <c r="Z2305" s="53"/>
      <c r="AA2305" s="53"/>
    </row>
    <row r="2306" spans="1:27" ht="15.75" thickBot="1" x14ac:dyDescent="0.25">
      <c r="A2306" s="246"/>
      <c r="B2306" s="277"/>
      <c r="C2306" s="167"/>
      <c r="D2306" s="167"/>
      <c r="E2306" s="239"/>
      <c r="F2306" s="161"/>
      <c r="G2306" s="154"/>
      <c r="H2306" s="154"/>
      <c r="I2306" s="154"/>
      <c r="J2306" s="154"/>
      <c r="K2306" s="154"/>
      <c r="L2306" s="154"/>
      <c r="M2306" s="154"/>
      <c r="N2306" s="155"/>
      <c r="O2306" s="11"/>
      <c r="P2306" s="231"/>
      <c r="Q2306" s="232"/>
      <c r="R2306" s="233"/>
      <c r="S2306" s="14"/>
      <c r="T2306" s="439"/>
      <c r="U2306" s="44"/>
      <c r="V2306" s="44"/>
      <c r="W2306" s="44"/>
      <c r="X2306" s="44"/>
      <c r="Y2306" s="44"/>
      <c r="Z2306" s="53"/>
      <c r="AA2306" s="53"/>
    </row>
    <row r="2307" spans="1:27" ht="15.75" customHeight="1" thickBot="1" x14ac:dyDescent="0.25">
      <c r="A2307" s="245"/>
      <c r="B2307" s="275"/>
      <c r="C2307" s="165"/>
      <c r="D2307" s="165"/>
      <c r="E2307" s="237"/>
      <c r="F2307" s="159"/>
      <c r="G2307" s="16"/>
      <c r="H2307" s="16"/>
      <c r="I2307" s="16"/>
      <c r="J2307" s="16"/>
      <c r="K2307" s="16"/>
      <c r="L2307" s="16"/>
      <c r="M2307" s="16"/>
      <c r="N2307" s="16"/>
      <c r="O2307" s="9"/>
      <c r="P2307" s="278"/>
      <c r="Q2307" s="278"/>
      <c r="R2307" s="278"/>
      <c r="S2307" s="10"/>
      <c r="T2307" s="437"/>
      <c r="U2307" s="44"/>
      <c r="V2307" s="44"/>
      <c r="W2307" s="44"/>
      <c r="X2307" s="44"/>
      <c r="Y2307" s="44"/>
      <c r="Z2307" s="53"/>
      <c r="AA2307" s="53"/>
    </row>
    <row r="2308" spans="1:27" ht="15.75" thickBot="1" x14ac:dyDescent="0.25">
      <c r="A2308" s="160"/>
      <c r="B2308" s="276"/>
      <c r="C2308" s="166"/>
      <c r="D2308" s="166"/>
      <c r="E2308" s="238"/>
      <c r="F2308" s="160"/>
      <c r="G2308" s="151"/>
      <c r="H2308" s="243"/>
      <c r="I2308" s="243"/>
      <c r="J2308" s="243"/>
      <c r="K2308" s="243"/>
      <c r="L2308" s="243"/>
      <c r="M2308" s="243"/>
      <c r="N2308" s="244"/>
      <c r="O2308" s="11"/>
      <c r="P2308" s="142"/>
      <c r="Q2308" s="142"/>
      <c r="R2308" s="142"/>
      <c r="S2308" s="12"/>
      <c r="T2308" s="438"/>
      <c r="U2308" s="44"/>
      <c r="V2308" s="44"/>
      <c r="W2308" s="44"/>
      <c r="X2308" s="44"/>
      <c r="Y2308" s="44"/>
      <c r="Z2308" s="53"/>
      <c r="AA2308" s="53"/>
    </row>
    <row r="2309" spans="1:27" ht="15" x14ac:dyDescent="0.2">
      <c r="A2309" s="160"/>
      <c r="B2309" s="276"/>
      <c r="C2309" s="166"/>
      <c r="D2309" s="166"/>
      <c r="E2309" s="238"/>
      <c r="F2309" s="160"/>
      <c r="G2309" s="151"/>
      <c r="H2309" s="151"/>
      <c r="I2309" s="151"/>
      <c r="J2309" s="151"/>
      <c r="K2309" s="151"/>
      <c r="L2309" s="151"/>
      <c r="M2309" s="151"/>
      <c r="N2309" s="152"/>
      <c r="O2309" s="9"/>
      <c r="P2309" s="278"/>
      <c r="Q2309" s="278"/>
      <c r="R2309" s="278"/>
      <c r="S2309" s="13"/>
      <c r="T2309" s="438"/>
      <c r="U2309" s="44"/>
      <c r="V2309" s="44"/>
      <c r="W2309" s="44"/>
      <c r="X2309" s="44"/>
      <c r="Y2309" s="44"/>
      <c r="Z2309" s="53"/>
      <c r="AA2309" s="53"/>
    </row>
    <row r="2310" spans="1:27" ht="15.75" thickBot="1" x14ac:dyDescent="0.25">
      <c r="A2310" s="246"/>
      <c r="B2310" s="277"/>
      <c r="C2310" s="167"/>
      <c r="D2310" s="167"/>
      <c r="E2310" s="239"/>
      <c r="F2310" s="161"/>
      <c r="G2310" s="154"/>
      <c r="H2310" s="154"/>
      <c r="I2310" s="154"/>
      <c r="J2310" s="154"/>
      <c r="K2310" s="154"/>
      <c r="L2310" s="154"/>
      <c r="M2310" s="154"/>
      <c r="N2310" s="155"/>
      <c r="O2310" s="11"/>
      <c r="P2310" s="231"/>
      <c r="Q2310" s="232"/>
      <c r="R2310" s="233"/>
      <c r="S2310" s="14"/>
      <c r="T2310" s="439"/>
      <c r="U2310" s="44"/>
      <c r="V2310" s="44"/>
      <c r="W2310" s="44"/>
      <c r="X2310" s="44"/>
      <c r="Y2310" s="44"/>
      <c r="Z2310" s="53"/>
      <c r="AA2310" s="53"/>
    </row>
    <row r="2311" spans="1:27" ht="15.75" customHeight="1" thickBot="1" x14ac:dyDescent="0.25">
      <c r="A2311" s="245"/>
      <c r="B2311" s="275"/>
      <c r="C2311" s="165"/>
      <c r="D2311" s="165"/>
      <c r="E2311" s="237"/>
      <c r="F2311" s="159"/>
      <c r="G2311" s="16"/>
      <c r="H2311" s="16"/>
      <c r="I2311" s="16"/>
      <c r="J2311" s="16"/>
      <c r="K2311" s="16"/>
      <c r="L2311" s="16"/>
      <c r="M2311" s="16"/>
      <c r="N2311" s="16"/>
      <c r="O2311" s="9"/>
      <c r="P2311" s="278"/>
      <c r="Q2311" s="278"/>
      <c r="R2311" s="278"/>
      <c r="S2311" s="10"/>
      <c r="T2311" s="437"/>
      <c r="U2311" s="44"/>
      <c r="V2311" s="44"/>
      <c r="W2311" s="44"/>
      <c r="X2311" s="44"/>
      <c r="Y2311" s="44"/>
      <c r="Z2311" s="53"/>
      <c r="AA2311" s="53"/>
    </row>
    <row r="2312" spans="1:27" ht="15.75" thickBot="1" x14ac:dyDescent="0.25">
      <c r="A2312" s="160"/>
      <c r="B2312" s="276"/>
      <c r="C2312" s="166"/>
      <c r="D2312" s="166"/>
      <c r="E2312" s="238"/>
      <c r="F2312" s="160"/>
      <c r="G2312" s="151"/>
      <c r="H2312" s="243"/>
      <c r="I2312" s="243"/>
      <c r="J2312" s="243"/>
      <c r="K2312" s="243"/>
      <c r="L2312" s="243"/>
      <c r="M2312" s="243"/>
      <c r="N2312" s="244"/>
      <c r="O2312" s="11"/>
      <c r="P2312" s="142"/>
      <c r="Q2312" s="142"/>
      <c r="R2312" s="142"/>
      <c r="S2312" s="12"/>
      <c r="T2312" s="438"/>
      <c r="U2312" s="44"/>
      <c r="V2312" s="44"/>
      <c r="W2312" s="44"/>
      <c r="X2312" s="44"/>
      <c r="Y2312" s="44"/>
      <c r="Z2312" s="53"/>
      <c r="AA2312" s="53"/>
    </row>
    <row r="2313" spans="1:27" ht="15" x14ac:dyDescent="0.2">
      <c r="A2313" s="160"/>
      <c r="B2313" s="276"/>
      <c r="C2313" s="166"/>
      <c r="D2313" s="166"/>
      <c r="E2313" s="238"/>
      <c r="F2313" s="160"/>
      <c r="G2313" s="151"/>
      <c r="H2313" s="151"/>
      <c r="I2313" s="151"/>
      <c r="J2313" s="151"/>
      <c r="K2313" s="151"/>
      <c r="L2313" s="151"/>
      <c r="M2313" s="151"/>
      <c r="N2313" s="152"/>
      <c r="O2313" s="9"/>
      <c r="P2313" s="278"/>
      <c r="Q2313" s="278"/>
      <c r="R2313" s="278"/>
      <c r="S2313" s="13"/>
      <c r="T2313" s="438"/>
      <c r="U2313" s="44"/>
      <c r="V2313" s="44"/>
      <c r="W2313" s="44"/>
      <c r="X2313" s="44"/>
      <c r="Y2313" s="44"/>
      <c r="Z2313" s="53"/>
      <c r="AA2313" s="53"/>
    </row>
    <row r="2314" spans="1:27" ht="15.75" thickBot="1" x14ac:dyDescent="0.25">
      <c r="A2314" s="246"/>
      <c r="B2314" s="277"/>
      <c r="C2314" s="167"/>
      <c r="D2314" s="167"/>
      <c r="E2314" s="239"/>
      <c r="F2314" s="161"/>
      <c r="G2314" s="154"/>
      <c r="H2314" s="154"/>
      <c r="I2314" s="154"/>
      <c r="J2314" s="154"/>
      <c r="K2314" s="154"/>
      <c r="L2314" s="154"/>
      <c r="M2314" s="154"/>
      <c r="N2314" s="155"/>
      <c r="O2314" s="11"/>
      <c r="P2314" s="231"/>
      <c r="Q2314" s="232"/>
      <c r="R2314" s="233"/>
      <c r="S2314" s="14"/>
      <c r="T2314" s="439"/>
      <c r="U2314" s="44"/>
      <c r="V2314" s="44"/>
      <c r="W2314" s="44"/>
      <c r="X2314" s="44"/>
      <c r="Y2314" s="44"/>
      <c r="Z2314" s="53"/>
      <c r="AA2314" s="53"/>
    </row>
    <row r="2315" spans="1:27" ht="15.75" customHeight="1" thickBot="1" x14ac:dyDescent="0.25">
      <c r="A2315" s="245"/>
      <c r="B2315" s="275"/>
      <c r="C2315" s="165"/>
      <c r="D2315" s="165"/>
      <c r="E2315" s="237"/>
      <c r="F2315" s="159"/>
      <c r="G2315" s="16"/>
      <c r="H2315" s="16"/>
      <c r="I2315" s="16"/>
      <c r="J2315" s="16"/>
      <c r="K2315" s="16"/>
      <c r="L2315" s="16"/>
      <c r="M2315" s="16"/>
      <c r="N2315" s="16"/>
      <c r="O2315" s="9"/>
      <c r="P2315" s="278"/>
      <c r="Q2315" s="278"/>
      <c r="R2315" s="278"/>
      <c r="S2315" s="10"/>
      <c r="T2315" s="437"/>
      <c r="U2315" s="44"/>
      <c r="V2315" s="44"/>
      <c r="W2315" s="44"/>
      <c r="X2315" s="44"/>
      <c r="Y2315" s="44"/>
      <c r="Z2315" s="53"/>
      <c r="AA2315" s="53"/>
    </row>
    <row r="2316" spans="1:27" ht="15.75" thickBot="1" x14ac:dyDescent="0.25">
      <c r="A2316" s="160"/>
      <c r="B2316" s="276"/>
      <c r="C2316" s="166"/>
      <c r="D2316" s="166"/>
      <c r="E2316" s="238"/>
      <c r="F2316" s="160"/>
      <c r="G2316" s="151"/>
      <c r="H2316" s="243"/>
      <c r="I2316" s="243"/>
      <c r="J2316" s="243"/>
      <c r="K2316" s="243"/>
      <c r="L2316" s="243"/>
      <c r="M2316" s="243"/>
      <c r="N2316" s="244"/>
      <c r="O2316" s="11"/>
      <c r="P2316" s="142"/>
      <c r="Q2316" s="142"/>
      <c r="R2316" s="142"/>
      <c r="S2316" s="12"/>
      <c r="T2316" s="438"/>
      <c r="U2316" s="44"/>
      <c r="V2316" s="44"/>
      <c r="W2316" s="44"/>
      <c r="X2316" s="44"/>
      <c r="Y2316" s="44"/>
      <c r="Z2316" s="53"/>
      <c r="AA2316" s="53"/>
    </row>
    <row r="2317" spans="1:27" ht="15" x14ac:dyDescent="0.2">
      <c r="A2317" s="160"/>
      <c r="B2317" s="276"/>
      <c r="C2317" s="166"/>
      <c r="D2317" s="166"/>
      <c r="E2317" s="238"/>
      <c r="F2317" s="160"/>
      <c r="G2317" s="151"/>
      <c r="H2317" s="151"/>
      <c r="I2317" s="151"/>
      <c r="J2317" s="151"/>
      <c r="K2317" s="151"/>
      <c r="L2317" s="151"/>
      <c r="M2317" s="151"/>
      <c r="N2317" s="152"/>
      <c r="O2317" s="9"/>
      <c r="P2317" s="278"/>
      <c r="Q2317" s="278"/>
      <c r="R2317" s="278"/>
      <c r="S2317" s="13"/>
      <c r="T2317" s="438"/>
      <c r="U2317" s="44"/>
      <c r="V2317" s="44"/>
      <c r="W2317" s="44"/>
      <c r="X2317" s="44"/>
      <c r="Y2317" s="44"/>
      <c r="Z2317" s="53"/>
      <c r="AA2317" s="53"/>
    </row>
    <row r="2318" spans="1:27" ht="15.75" thickBot="1" x14ac:dyDescent="0.25">
      <c r="A2318" s="246"/>
      <c r="B2318" s="277"/>
      <c r="C2318" s="167"/>
      <c r="D2318" s="167"/>
      <c r="E2318" s="239"/>
      <c r="F2318" s="161"/>
      <c r="G2318" s="154"/>
      <c r="H2318" s="154"/>
      <c r="I2318" s="154"/>
      <c r="J2318" s="154"/>
      <c r="K2318" s="154"/>
      <c r="L2318" s="154"/>
      <c r="M2318" s="154"/>
      <c r="N2318" s="155"/>
      <c r="O2318" s="11"/>
      <c r="P2318" s="231"/>
      <c r="Q2318" s="232"/>
      <c r="R2318" s="233"/>
      <c r="S2318" s="14"/>
      <c r="T2318" s="439"/>
      <c r="U2318" s="44"/>
      <c r="V2318" s="44"/>
      <c r="W2318" s="44"/>
      <c r="X2318" s="44"/>
      <c r="Y2318" s="44"/>
      <c r="Z2318" s="53"/>
      <c r="AA2318" s="53"/>
    </row>
    <row r="2319" spans="1:27" ht="15.75" customHeight="1" thickBot="1" x14ac:dyDescent="0.25">
      <c r="A2319" s="245"/>
      <c r="B2319" s="275"/>
      <c r="C2319" s="165"/>
      <c r="D2319" s="165"/>
      <c r="E2319" s="237"/>
      <c r="F2319" s="159"/>
      <c r="G2319" s="16"/>
      <c r="H2319" s="16"/>
      <c r="I2319" s="16"/>
      <c r="J2319" s="16"/>
      <c r="K2319" s="16"/>
      <c r="L2319" s="16"/>
      <c r="M2319" s="16"/>
      <c r="N2319" s="16"/>
      <c r="O2319" s="9"/>
      <c r="P2319" s="278"/>
      <c r="Q2319" s="278"/>
      <c r="R2319" s="278"/>
      <c r="S2319" s="10"/>
      <c r="T2319" s="437"/>
      <c r="U2319" s="44"/>
      <c r="V2319" s="44"/>
      <c r="W2319" s="44"/>
      <c r="X2319" s="44"/>
      <c r="Y2319" s="44"/>
      <c r="Z2319" s="53"/>
      <c r="AA2319" s="53"/>
    </row>
    <row r="2320" spans="1:27" ht="15.75" thickBot="1" x14ac:dyDescent="0.25">
      <c r="A2320" s="160"/>
      <c r="B2320" s="276"/>
      <c r="C2320" s="166"/>
      <c r="D2320" s="166"/>
      <c r="E2320" s="238"/>
      <c r="F2320" s="160"/>
      <c r="G2320" s="151"/>
      <c r="H2320" s="243"/>
      <c r="I2320" s="243"/>
      <c r="J2320" s="243"/>
      <c r="K2320" s="243"/>
      <c r="L2320" s="243"/>
      <c r="M2320" s="243"/>
      <c r="N2320" s="244"/>
      <c r="O2320" s="11"/>
      <c r="P2320" s="142"/>
      <c r="Q2320" s="142"/>
      <c r="R2320" s="142"/>
      <c r="S2320" s="12"/>
      <c r="T2320" s="438"/>
      <c r="U2320" s="44"/>
      <c r="V2320" s="44"/>
      <c r="W2320" s="44"/>
      <c r="X2320" s="44"/>
      <c r="Y2320" s="44"/>
      <c r="Z2320" s="53"/>
      <c r="AA2320" s="53"/>
    </row>
    <row r="2321" spans="1:27" ht="15" x14ac:dyDescent="0.2">
      <c r="A2321" s="160"/>
      <c r="B2321" s="276"/>
      <c r="C2321" s="166"/>
      <c r="D2321" s="166"/>
      <c r="E2321" s="238"/>
      <c r="F2321" s="160"/>
      <c r="G2321" s="151"/>
      <c r="H2321" s="151"/>
      <c r="I2321" s="151"/>
      <c r="J2321" s="151"/>
      <c r="K2321" s="151"/>
      <c r="L2321" s="151"/>
      <c r="M2321" s="151"/>
      <c r="N2321" s="152"/>
      <c r="O2321" s="9"/>
      <c r="P2321" s="278"/>
      <c r="Q2321" s="278"/>
      <c r="R2321" s="278"/>
      <c r="S2321" s="13"/>
      <c r="T2321" s="438"/>
      <c r="U2321" s="44"/>
      <c r="V2321" s="44"/>
      <c r="W2321" s="44"/>
      <c r="X2321" s="44"/>
      <c r="Y2321" s="44"/>
      <c r="Z2321" s="53"/>
      <c r="AA2321" s="53"/>
    </row>
    <row r="2322" spans="1:27" ht="15.75" thickBot="1" x14ac:dyDescent="0.25">
      <c r="A2322" s="246"/>
      <c r="B2322" s="277"/>
      <c r="C2322" s="167"/>
      <c r="D2322" s="167"/>
      <c r="E2322" s="239"/>
      <c r="F2322" s="161"/>
      <c r="G2322" s="154"/>
      <c r="H2322" s="154"/>
      <c r="I2322" s="154"/>
      <c r="J2322" s="154"/>
      <c r="K2322" s="154"/>
      <c r="L2322" s="154"/>
      <c r="M2322" s="154"/>
      <c r="N2322" s="155"/>
      <c r="O2322" s="11"/>
      <c r="P2322" s="231"/>
      <c r="Q2322" s="232"/>
      <c r="R2322" s="233"/>
      <c r="S2322" s="14"/>
      <c r="T2322" s="439"/>
      <c r="U2322" s="44"/>
      <c r="V2322" s="44"/>
      <c r="W2322" s="44"/>
      <c r="X2322" s="44"/>
      <c r="Y2322" s="44"/>
      <c r="Z2322" s="53"/>
      <c r="AA2322" s="53"/>
    </row>
    <row r="2323" spans="1:27" ht="15.75" customHeight="1" thickBot="1" x14ac:dyDescent="0.25">
      <c r="A2323" s="245"/>
      <c r="B2323" s="275"/>
      <c r="C2323" s="165"/>
      <c r="D2323" s="165"/>
      <c r="E2323" s="237"/>
      <c r="F2323" s="159"/>
      <c r="G2323" s="16"/>
      <c r="H2323" s="16"/>
      <c r="I2323" s="16"/>
      <c r="J2323" s="16"/>
      <c r="K2323" s="16"/>
      <c r="L2323" s="16"/>
      <c r="M2323" s="16"/>
      <c r="N2323" s="16"/>
      <c r="O2323" s="9"/>
      <c r="P2323" s="278"/>
      <c r="Q2323" s="278"/>
      <c r="R2323" s="278"/>
      <c r="S2323" s="10"/>
      <c r="T2323" s="437"/>
      <c r="U2323" s="44"/>
      <c r="V2323" s="44"/>
      <c r="W2323" s="44"/>
      <c r="X2323" s="44"/>
      <c r="Y2323" s="44"/>
      <c r="Z2323" s="53"/>
      <c r="AA2323" s="53"/>
    </row>
    <row r="2324" spans="1:27" ht="15.75" thickBot="1" x14ac:dyDescent="0.25">
      <c r="A2324" s="160"/>
      <c r="B2324" s="276"/>
      <c r="C2324" s="166"/>
      <c r="D2324" s="166"/>
      <c r="E2324" s="238"/>
      <c r="F2324" s="160"/>
      <c r="G2324" s="151"/>
      <c r="H2324" s="243"/>
      <c r="I2324" s="243"/>
      <c r="J2324" s="243"/>
      <c r="K2324" s="243"/>
      <c r="L2324" s="243"/>
      <c r="M2324" s="243"/>
      <c r="N2324" s="244"/>
      <c r="O2324" s="11"/>
      <c r="P2324" s="142"/>
      <c r="Q2324" s="142"/>
      <c r="R2324" s="142"/>
      <c r="S2324" s="12"/>
      <c r="T2324" s="438"/>
      <c r="U2324" s="44"/>
      <c r="V2324" s="44"/>
      <c r="W2324" s="44"/>
      <c r="X2324" s="44"/>
      <c r="Y2324" s="44"/>
      <c r="Z2324" s="53"/>
      <c r="AA2324" s="53"/>
    </row>
    <row r="2325" spans="1:27" ht="15" x14ac:dyDescent="0.2">
      <c r="A2325" s="160"/>
      <c r="B2325" s="276"/>
      <c r="C2325" s="166"/>
      <c r="D2325" s="166"/>
      <c r="E2325" s="238"/>
      <c r="F2325" s="160"/>
      <c r="G2325" s="151"/>
      <c r="H2325" s="151"/>
      <c r="I2325" s="151"/>
      <c r="J2325" s="151"/>
      <c r="K2325" s="151"/>
      <c r="L2325" s="151"/>
      <c r="M2325" s="151"/>
      <c r="N2325" s="152"/>
      <c r="O2325" s="9"/>
      <c r="P2325" s="278"/>
      <c r="Q2325" s="278"/>
      <c r="R2325" s="278"/>
      <c r="S2325" s="13"/>
      <c r="T2325" s="438"/>
      <c r="U2325" s="44"/>
      <c r="V2325" s="44"/>
      <c r="W2325" s="44"/>
      <c r="X2325" s="44"/>
      <c r="Y2325" s="44"/>
      <c r="Z2325" s="53"/>
      <c r="AA2325" s="53"/>
    </row>
    <row r="2326" spans="1:27" ht="15.75" thickBot="1" x14ac:dyDescent="0.25">
      <c r="A2326" s="246"/>
      <c r="B2326" s="277"/>
      <c r="C2326" s="167"/>
      <c r="D2326" s="167"/>
      <c r="E2326" s="239"/>
      <c r="F2326" s="161"/>
      <c r="G2326" s="154"/>
      <c r="H2326" s="154"/>
      <c r="I2326" s="154"/>
      <c r="J2326" s="154"/>
      <c r="K2326" s="154"/>
      <c r="L2326" s="154"/>
      <c r="M2326" s="154"/>
      <c r="N2326" s="155"/>
      <c r="O2326" s="11"/>
      <c r="P2326" s="231"/>
      <c r="Q2326" s="232"/>
      <c r="R2326" s="233"/>
      <c r="S2326" s="14"/>
      <c r="T2326" s="439"/>
      <c r="U2326" s="44"/>
      <c r="V2326" s="44"/>
      <c r="W2326" s="44"/>
      <c r="X2326" s="44"/>
      <c r="Y2326" s="44"/>
      <c r="Z2326" s="53"/>
      <c r="AA2326" s="53"/>
    </row>
    <row r="2327" spans="1:27" ht="15.75" customHeight="1" thickBot="1" x14ac:dyDescent="0.25">
      <c r="A2327" s="245"/>
      <c r="B2327" s="275"/>
      <c r="C2327" s="165"/>
      <c r="D2327" s="165"/>
      <c r="E2327" s="237"/>
      <c r="F2327" s="159"/>
      <c r="G2327" s="16"/>
      <c r="H2327" s="16"/>
      <c r="I2327" s="16"/>
      <c r="J2327" s="16"/>
      <c r="K2327" s="16"/>
      <c r="L2327" s="16"/>
      <c r="M2327" s="16"/>
      <c r="N2327" s="16"/>
      <c r="O2327" s="9"/>
      <c r="P2327" s="278"/>
      <c r="Q2327" s="278"/>
      <c r="R2327" s="278"/>
      <c r="S2327" s="10"/>
      <c r="T2327" s="437"/>
      <c r="U2327" s="44"/>
      <c r="V2327" s="44"/>
      <c r="W2327" s="44"/>
      <c r="X2327" s="44"/>
      <c r="Y2327" s="44"/>
      <c r="Z2327" s="53"/>
      <c r="AA2327" s="53"/>
    </row>
    <row r="2328" spans="1:27" ht="15.75" thickBot="1" x14ac:dyDescent="0.25">
      <c r="A2328" s="160"/>
      <c r="B2328" s="276"/>
      <c r="C2328" s="166"/>
      <c r="D2328" s="166"/>
      <c r="E2328" s="238"/>
      <c r="F2328" s="160"/>
      <c r="G2328" s="151"/>
      <c r="H2328" s="243"/>
      <c r="I2328" s="243"/>
      <c r="J2328" s="243"/>
      <c r="K2328" s="243"/>
      <c r="L2328" s="243"/>
      <c r="M2328" s="243"/>
      <c r="N2328" s="244"/>
      <c r="O2328" s="11"/>
      <c r="P2328" s="142"/>
      <c r="Q2328" s="142"/>
      <c r="R2328" s="142"/>
      <c r="S2328" s="12"/>
      <c r="T2328" s="438"/>
      <c r="U2328" s="44"/>
      <c r="V2328" s="44"/>
      <c r="W2328" s="44"/>
      <c r="X2328" s="44"/>
      <c r="Y2328" s="44"/>
      <c r="Z2328" s="53"/>
      <c r="AA2328" s="53"/>
    </row>
    <row r="2329" spans="1:27" ht="15" x14ac:dyDescent="0.2">
      <c r="A2329" s="160"/>
      <c r="B2329" s="276"/>
      <c r="C2329" s="166"/>
      <c r="D2329" s="166"/>
      <c r="E2329" s="238"/>
      <c r="F2329" s="160"/>
      <c r="G2329" s="151"/>
      <c r="H2329" s="151"/>
      <c r="I2329" s="151"/>
      <c r="J2329" s="151"/>
      <c r="K2329" s="151"/>
      <c r="L2329" s="151"/>
      <c r="M2329" s="151"/>
      <c r="N2329" s="152"/>
      <c r="O2329" s="9"/>
      <c r="P2329" s="278"/>
      <c r="Q2329" s="278"/>
      <c r="R2329" s="278"/>
      <c r="S2329" s="13"/>
      <c r="T2329" s="438"/>
      <c r="U2329" s="44"/>
      <c r="V2329" s="44"/>
      <c r="W2329" s="44"/>
      <c r="X2329" s="44"/>
      <c r="Y2329" s="44"/>
      <c r="Z2329" s="53"/>
      <c r="AA2329" s="53"/>
    </row>
    <row r="2330" spans="1:27" ht="15.75" thickBot="1" x14ac:dyDescent="0.25">
      <c r="A2330" s="246"/>
      <c r="B2330" s="277"/>
      <c r="C2330" s="167"/>
      <c r="D2330" s="167"/>
      <c r="E2330" s="239"/>
      <c r="F2330" s="161"/>
      <c r="G2330" s="154"/>
      <c r="H2330" s="154"/>
      <c r="I2330" s="154"/>
      <c r="J2330" s="154"/>
      <c r="K2330" s="154"/>
      <c r="L2330" s="154"/>
      <c r="M2330" s="154"/>
      <c r="N2330" s="155"/>
      <c r="O2330" s="11"/>
      <c r="P2330" s="231"/>
      <c r="Q2330" s="232"/>
      <c r="R2330" s="233"/>
      <c r="S2330" s="14"/>
      <c r="T2330" s="439"/>
      <c r="U2330" s="44"/>
      <c r="V2330" s="44"/>
      <c r="W2330" s="44"/>
      <c r="X2330" s="44"/>
      <c r="Y2330" s="44"/>
      <c r="Z2330" s="53"/>
      <c r="AA2330" s="53"/>
    </row>
    <row r="2331" spans="1:27" ht="15.75" customHeight="1" thickBot="1" x14ac:dyDescent="0.25">
      <c r="A2331" s="245"/>
      <c r="B2331" s="275"/>
      <c r="C2331" s="165"/>
      <c r="D2331" s="165"/>
      <c r="E2331" s="237"/>
      <c r="F2331" s="159"/>
      <c r="G2331" s="16"/>
      <c r="H2331" s="16"/>
      <c r="I2331" s="16"/>
      <c r="J2331" s="16"/>
      <c r="K2331" s="16"/>
      <c r="L2331" s="16"/>
      <c r="M2331" s="16"/>
      <c r="N2331" s="16"/>
      <c r="O2331" s="9"/>
      <c r="P2331" s="278"/>
      <c r="Q2331" s="278"/>
      <c r="R2331" s="278"/>
      <c r="S2331" s="10"/>
      <c r="T2331" s="437"/>
      <c r="U2331" s="44"/>
      <c r="V2331" s="44"/>
      <c r="W2331" s="44"/>
      <c r="X2331" s="44"/>
      <c r="Y2331" s="44"/>
      <c r="Z2331" s="53"/>
      <c r="AA2331" s="53"/>
    </row>
    <row r="2332" spans="1:27" ht="15.75" thickBot="1" x14ac:dyDescent="0.25">
      <c r="A2332" s="160"/>
      <c r="B2332" s="276"/>
      <c r="C2332" s="166"/>
      <c r="D2332" s="166"/>
      <c r="E2332" s="238"/>
      <c r="F2332" s="160"/>
      <c r="G2332" s="151"/>
      <c r="H2332" s="243"/>
      <c r="I2332" s="243"/>
      <c r="J2332" s="243"/>
      <c r="K2332" s="243"/>
      <c r="L2332" s="243"/>
      <c r="M2332" s="243"/>
      <c r="N2332" s="244"/>
      <c r="O2332" s="11"/>
      <c r="P2332" s="142"/>
      <c r="Q2332" s="142"/>
      <c r="R2332" s="142"/>
      <c r="S2332" s="12"/>
      <c r="T2332" s="438"/>
      <c r="U2332" s="44"/>
      <c r="V2332" s="44"/>
      <c r="W2332" s="44"/>
      <c r="X2332" s="44"/>
      <c r="Y2332" s="44"/>
      <c r="Z2332" s="53"/>
      <c r="AA2332" s="53"/>
    </row>
    <row r="2333" spans="1:27" ht="15" x14ac:dyDescent="0.2">
      <c r="A2333" s="160"/>
      <c r="B2333" s="276"/>
      <c r="C2333" s="166"/>
      <c r="D2333" s="166"/>
      <c r="E2333" s="238"/>
      <c r="F2333" s="160"/>
      <c r="G2333" s="151"/>
      <c r="H2333" s="151"/>
      <c r="I2333" s="151"/>
      <c r="J2333" s="151"/>
      <c r="K2333" s="151"/>
      <c r="L2333" s="151"/>
      <c r="M2333" s="151"/>
      <c r="N2333" s="152"/>
      <c r="O2333" s="9"/>
      <c r="P2333" s="278"/>
      <c r="Q2333" s="278"/>
      <c r="R2333" s="278"/>
      <c r="S2333" s="13"/>
      <c r="T2333" s="438"/>
      <c r="U2333" s="44"/>
      <c r="V2333" s="44"/>
      <c r="W2333" s="44"/>
      <c r="X2333" s="44"/>
      <c r="Y2333" s="44"/>
      <c r="Z2333" s="53"/>
      <c r="AA2333" s="53"/>
    </row>
    <row r="2334" spans="1:27" ht="15.75" thickBot="1" x14ac:dyDescent="0.25">
      <c r="A2334" s="246"/>
      <c r="B2334" s="277"/>
      <c r="C2334" s="167"/>
      <c r="D2334" s="167"/>
      <c r="E2334" s="239"/>
      <c r="F2334" s="161"/>
      <c r="G2334" s="154"/>
      <c r="H2334" s="154"/>
      <c r="I2334" s="154"/>
      <c r="J2334" s="154"/>
      <c r="K2334" s="154"/>
      <c r="L2334" s="154"/>
      <c r="M2334" s="154"/>
      <c r="N2334" s="155"/>
      <c r="O2334" s="11"/>
      <c r="P2334" s="231"/>
      <c r="Q2334" s="232"/>
      <c r="R2334" s="233"/>
      <c r="S2334" s="14"/>
      <c r="T2334" s="439"/>
      <c r="U2334" s="44"/>
      <c r="V2334" s="44"/>
      <c r="W2334" s="44"/>
      <c r="X2334" s="44"/>
      <c r="Y2334" s="44"/>
      <c r="Z2334" s="53"/>
      <c r="AA2334" s="53"/>
    </row>
    <row r="2335" spans="1:27" ht="15.75" customHeight="1" thickBot="1" x14ac:dyDescent="0.25">
      <c r="A2335" s="245"/>
      <c r="B2335" s="275"/>
      <c r="C2335" s="165"/>
      <c r="D2335" s="165"/>
      <c r="E2335" s="237"/>
      <c r="F2335" s="159"/>
      <c r="G2335" s="16"/>
      <c r="H2335" s="16"/>
      <c r="I2335" s="16"/>
      <c r="J2335" s="16"/>
      <c r="K2335" s="16"/>
      <c r="L2335" s="16"/>
      <c r="M2335" s="16"/>
      <c r="N2335" s="16"/>
      <c r="O2335" s="9"/>
      <c r="P2335" s="278"/>
      <c r="Q2335" s="278"/>
      <c r="R2335" s="278"/>
      <c r="S2335" s="10"/>
      <c r="T2335" s="437"/>
      <c r="U2335" s="44"/>
      <c r="V2335" s="44"/>
      <c r="W2335" s="44"/>
      <c r="X2335" s="44"/>
      <c r="Y2335" s="44"/>
      <c r="Z2335" s="53"/>
      <c r="AA2335" s="53"/>
    </row>
    <row r="2336" spans="1:27" ht="15.75" thickBot="1" x14ac:dyDescent="0.25">
      <c r="A2336" s="160"/>
      <c r="B2336" s="276"/>
      <c r="C2336" s="166"/>
      <c r="D2336" s="166"/>
      <c r="E2336" s="238"/>
      <c r="F2336" s="160"/>
      <c r="G2336" s="151"/>
      <c r="H2336" s="243"/>
      <c r="I2336" s="243"/>
      <c r="J2336" s="243"/>
      <c r="K2336" s="243"/>
      <c r="L2336" s="243"/>
      <c r="M2336" s="243"/>
      <c r="N2336" s="244"/>
      <c r="O2336" s="11"/>
      <c r="P2336" s="142"/>
      <c r="Q2336" s="142"/>
      <c r="R2336" s="142"/>
      <c r="S2336" s="12"/>
      <c r="T2336" s="438"/>
      <c r="U2336" s="44"/>
      <c r="V2336" s="44"/>
      <c r="W2336" s="44"/>
      <c r="X2336" s="44"/>
      <c r="Y2336" s="44"/>
      <c r="Z2336" s="53"/>
      <c r="AA2336" s="53"/>
    </row>
    <row r="2337" spans="1:27" ht="15" x14ac:dyDescent="0.2">
      <c r="A2337" s="160"/>
      <c r="B2337" s="276"/>
      <c r="C2337" s="166"/>
      <c r="D2337" s="166"/>
      <c r="E2337" s="238"/>
      <c r="F2337" s="160"/>
      <c r="G2337" s="151"/>
      <c r="H2337" s="151"/>
      <c r="I2337" s="151"/>
      <c r="J2337" s="151"/>
      <c r="K2337" s="151"/>
      <c r="L2337" s="151"/>
      <c r="M2337" s="151"/>
      <c r="N2337" s="152"/>
      <c r="O2337" s="9"/>
      <c r="P2337" s="278"/>
      <c r="Q2337" s="278"/>
      <c r="R2337" s="278"/>
      <c r="S2337" s="13"/>
      <c r="T2337" s="438"/>
      <c r="U2337" s="44"/>
      <c r="V2337" s="44"/>
      <c r="W2337" s="44"/>
      <c r="X2337" s="44"/>
      <c r="Y2337" s="44"/>
      <c r="Z2337" s="53"/>
      <c r="AA2337" s="53"/>
    </row>
    <row r="2338" spans="1:27" ht="15.75" thickBot="1" x14ac:dyDescent="0.25">
      <c r="A2338" s="246"/>
      <c r="B2338" s="277"/>
      <c r="C2338" s="167"/>
      <c r="D2338" s="167"/>
      <c r="E2338" s="239"/>
      <c r="F2338" s="161"/>
      <c r="G2338" s="154"/>
      <c r="H2338" s="154"/>
      <c r="I2338" s="154"/>
      <c r="J2338" s="154"/>
      <c r="K2338" s="154"/>
      <c r="L2338" s="154"/>
      <c r="M2338" s="154"/>
      <c r="N2338" s="155"/>
      <c r="O2338" s="11"/>
      <c r="P2338" s="231"/>
      <c r="Q2338" s="232"/>
      <c r="R2338" s="233"/>
      <c r="S2338" s="14"/>
      <c r="T2338" s="439"/>
      <c r="U2338" s="44"/>
      <c r="V2338" s="44"/>
      <c r="W2338" s="44"/>
      <c r="X2338" s="44"/>
      <c r="Y2338" s="44"/>
      <c r="Z2338" s="53"/>
      <c r="AA2338" s="53"/>
    </row>
    <row r="2339" spans="1:27" ht="15.75" customHeight="1" thickBot="1" x14ac:dyDescent="0.25">
      <c r="A2339" s="245"/>
      <c r="B2339" s="275"/>
      <c r="C2339" s="165"/>
      <c r="D2339" s="165"/>
      <c r="E2339" s="237"/>
      <c r="F2339" s="159"/>
      <c r="G2339" s="16"/>
      <c r="H2339" s="16"/>
      <c r="I2339" s="16"/>
      <c r="J2339" s="16"/>
      <c r="K2339" s="16"/>
      <c r="L2339" s="16"/>
      <c r="M2339" s="16"/>
      <c r="N2339" s="16"/>
      <c r="O2339" s="9"/>
      <c r="P2339" s="278"/>
      <c r="Q2339" s="278"/>
      <c r="R2339" s="278"/>
      <c r="S2339" s="10"/>
      <c r="T2339" s="437"/>
      <c r="U2339" s="44"/>
      <c r="V2339" s="44"/>
      <c r="W2339" s="44"/>
      <c r="X2339" s="44"/>
      <c r="Y2339" s="44"/>
      <c r="Z2339" s="53"/>
      <c r="AA2339" s="53"/>
    </row>
    <row r="2340" spans="1:27" ht="15.75" thickBot="1" x14ac:dyDescent="0.25">
      <c r="A2340" s="160"/>
      <c r="B2340" s="276"/>
      <c r="C2340" s="166"/>
      <c r="D2340" s="166"/>
      <c r="E2340" s="238"/>
      <c r="F2340" s="160"/>
      <c r="G2340" s="151"/>
      <c r="H2340" s="243"/>
      <c r="I2340" s="243"/>
      <c r="J2340" s="243"/>
      <c r="K2340" s="243"/>
      <c r="L2340" s="243"/>
      <c r="M2340" s="243"/>
      <c r="N2340" s="244"/>
      <c r="O2340" s="11"/>
      <c r="P2340" s="142"/>
      <c r="Q2340" s="142"/>
      <c r="R2340" s="142"/>
      <c r="S2340" s="12"/>
      <c r="T2340" s="438"/>
      <c r="U2340" s="44"/>
      <c r="V2340" s="44"/>
      <c r="W2340" s="44"/>
      <c r="X2340" s="44"/>
      <c r="Y2340" s="44"/>
      <c r="Z2340" s="53"/>
      <c r="AA2340" s="53"/>
    </row>
    <row r="2341" spans="1:27" ht="15" x14ac:dyDescent="0.2">
      <c r="A2341" s="160"/>
      <c r="B2341" s="276"/>
      <c r="C2341" s="166"/>
      <c r="D2341" s="166"/>
      <c r="E2341" s="238"/>
      <c r="F2341" s="160"/>
      <c r="G2341" s="151"/>
      <c r="H2341" s="151"/>
      <c r="I2341" s="151"/>
      <c r="J2341" s="151"/>
      <c r="K2341" s="151"/>
      <c r="L2341" s="151"/>
      <c r="M2341" s="151"/>
      <c r="N2341" s="152"/>
      <c r="O2341" s="9"/>
      <c r="P2341" s="278"/>
      <c r="Q2341" s="278"/>
      <c r="R2341" s="278"/>
      <c r="S2341" s="13"/>
      <c r="T2341" s="438"/>
      <c r="U2341" s="44"/>
      <c r="V2341" s="44"/>
      <c r="W2341" s="44"/>
      <c r="X2341" s="44"/>
      <c r="Y2341" s="44"/>
      <c r="Z2341" s="53"/>
      <c r="AA2341" s="53"/>
    </row>
    <row r="2342" spans="1:27" ht="15.75" thickBot="1" x14ac:dyDescent="0.25">
      <c r="A2342" s="246"/>
      <c r="B2342" s="277"/>
      <c r="C2342" s="167"/>
      <c r="D2342" s="167"/>
      <c r="E2342" s="239"/>
      <c r="F2342" s="161"/>
      <c r="G2342" s="154"/>
      <c r="H2342" s="154"/>
      <c r="I2342" s="154"/>
      <c r="J2342" s="154"/>
      <c r="K2342" s="154"/>
      <c r="L2342" s="154"/>
      <c r="M2342" s="154"/>
      <c r="N2342" s="155"/>
      <c r="O2342" s="11"/>
      <c r="P2342" s="231"/>
      <c r="Q2342" s="232"/>
      <c r="R2342" s="233"/>
      <c r="S2342" s="14"/>
      <c r="T2342" s="439"/>
      <c r="U2342" s="44"/>
      <c r="V2342" s="44"/>
      <c r="W2342" s="44"/>
      <c r="X2342" s="44"/>
      <c r="Y2342" s="44"/>
      <c r="Z2342" s="53"/>
      <c r="AA2342" s="53"/>
    </row>
    <row r="2343" spans="1:27" ht="15.75" customHeight="1" thickBot="1" x14ac:dyDescent="0.25">
      <c r="A2343" s="245"/>
      <c r="B2343" s="275"/>
      <c r="C2343" s="165"/>
      <c r="D2343" s="165"/>
      <c r="E2343" s="237"/>
      <c r="F2343" s="159"/>
      <c r="G2343" s="16"/>
      <c r="H2343" s="16"/>
      <c r="I2343" s="16"/>
      <c r="J2343" s="16"/>
      <c r="K2343" s="16"/>
      <c r="L2343" s="16"/>
      <c r="M2343" s="16"/>
      <c r="N2343" s="16"/>
      <c r="O2343" s="9"/>
      <c r="P2343" s="278"/>
      <c r="Q2343" s="278"/>
      <c r="R2343" s="278"/>
      <c r="S2343" s="10"/>
      <c r="T2343" s="437"/>
      <c r="U2343" s="44"/>
      <c r="V2343" s="44"/>
      <c r="W2343" s="44"/>
      <c r="X2343" s="44"/>
      <c r="Y2343" s="44"/>
      <c r="Z2343" s="53"/>
      <c r="AA2343" s="53"/>
    </row>
    <row r="2344" spans="1:27" ht="15.75" thickBot="1" x14ac:dyDescent="0.25">
      <c r="A2344" s="160"/>
      <c r="B2344" s="276"/>
      <c r="C2344" s="166"/>
      <c r="D2344" s="166"/>
      <c r="E2344" s="238"/>
      <c r="F2344" s="160"/>
      <c r="G2344" s="151"/>
      <c r="H2344" s="243"/>
      <c r="I2344" s="243"/>
      <c r="J2344" s="243"/>
      <c r="K2344" s="243"/>
      <c r="L2344" s="243"/>
      <c r="M2344" s="243"/>
      <c r="N2344" s="244"/>
      <c r="O2344" s="11"/>
      <c r="P2344" s="241"/>
      <c r="Q2344" s="142"/>
      <c r="R2344" s="142"/>
      <c r="S2344" s="12"/>
      <c r="T2344" s="438"/>
      <c r="U2344" s="44"/>
      <c r="V2344" s="44"/>
      <c r="W2344" s="44"/>
      <c r="X2344" s="44"/>
      <c r="Y2344" s="44"/>
      <c r="Z2344" s="53"/>
      <c r="AA2344" s="53"/>
    </row>
    <row r="2345" spans="1:27" ht="15" x14ac:dyDescent="0.2">
      <c r="A2345" s="160"/>
      <c r="B2345" s="276"/>
      <c r="C2345" s="166"/>
      <c r="D2345" s="166"/>
      <c r="E2345" s="238"/>
      <c r="F2345" s="160"/>
      <c r="G2345" s="151"/>
      <c r="H2345" s="151"/>
      <c r="I2345" s="151"/>
      <c r="J2345" s="151"/>
      <c r="K2345" s="151"/>
      <c r="L2345" s="151"/>
      <c r="M2345" s="151"/>
      <c r="N2345" s="152"/>
      <c r="O2345" s="9"/>
      <c r="P2345" s="278"/>
      <c r="Q2345" s="278"/>
      <c r="R2345" s="278"/>
      <c r="S2345" s="13"/>
      <c r="T2345" s="438"/>
      <c r="U2345" s="44"/>
      <c r="V2345" s="44"/>
      <c r="W2345" s="44"/>
      <c r="X2345" s="44"/>
      <c r="Y2345" s="44"/>
      <c r="Z2345" s="53"/>
      <c r="AA2345" s="53"/>
    </row>
    <row r="2346" spans="1:27" ht="15.75" thickBot="1" x14ac:dyDescent="0.25">
      <c r="A2346" s="246"/>
      <c r="B2346" s="277"/>
      <c r="C2346" s="167"/>
      <c r="D2346" s="167"/>
      <c r="E2346" s="239"/>
      <c r="F2346" s="161"/>
      <c r="G2346" s="154"/>
      <c r="H2346" s="154"/>
      <c r="I2346" s="154"/>
      <c r="J2346" s="154"/>
      <c r="K2346" s="154"/>
      <c r="L2346" s="154"/>
      <c r="M2346" s="154"/>
      <c r="N2346" s="155"/>
      <c r="O2346" s="11"/>
      <c r="P2346" s="231"/>
      <c r="Q2346" s="232"/>
      <c r="R2346" s="233"/>
      <c r="S2346" s="14"/>
      <c r="T2346" s="439"/>
      <c r="U2346" s="44"/>
      <c r="V2346" s="44"/>
      <c r="W2346" s="44"/>
      <c r="X2346" s="44"/>
      <c r="Y2346" s="44"/>
      <c r="Z2346" s="53"/>
      <c r="AA2346" s="53"/>
    </row>
    <row r="2347" spans="1:27" ht="15.75" customHeight="1" thickBot="1" x14ac:dyDescent="0.25">
      <c r="A2347" s="245"/>
      <c r="B2347" s="275"/>
      <c r="C2347" s="165"/>
      <c r="D2347" s="165"/>
      <c r="E2347" s="237"/>
      <c r="F2347" s="159"/>
      <c r="G2347" s="16"/>
      <c r="H2347" s="16"/>
      <c r="I2347" s="16"/>
      <c r="J2347" s="16"/>
      <c r="K2347" s="16"/>
      <c r="L2347" s="16"/>
      <c r="M2347" s="16"/>
      <c r="N2347" s="16"/>
      <c r="O2347" s="9"/>
      <c r="P2347" s="278"/>
      <c r="Q2347" s="278"/>
      <c r="R2347" s="278"/>
      <c r="S2347" s="10"/>
      <c r="T2347" s="437"/>
      <c r="U2347" s="44"/>
      <c r="V2347" s="44"/>
      <c r="W2347" s="44"/>
      <c r="X2347" s="44"/>
      <c r="Y2347" s="44"/>
      <c r="Z2347" s="53"/>
      <c r="AA2347" s="53"/>
    </row>
    <row r="2348" spans="1:27" ht="15.75" thickBot="1" x14ac:dyDescent="0.25">
      <c r="A2348" s="160"/>
      <c r="B2348" s="276"/>
      <c r="C2348" s="166"/>
      <c r="D2348" s="166"/>
      <c r="E2348" s="238"/>
      <c r="F2348" s="160"/>
      <c r="G2348" s="151"/>
      <c r="H2348" s="243"/>
      <c r="I2348" s="243"/>
      <c r="J2348" s="243"/>
      <c r="K2348" s="243"/>
      <c r="L2348" s="243"/>
      <c r="M2348" s="243"/>
      <c r="N2348" s="244"/>
      <c r="O2348" s="11"/>
      <c r="P2348" s="142"/>
      <c r="Q2348" s="142"/>
      <c r="R2348" s="142"/>
      <c r="S2348" s="12"/>
      <c r="T2348" s="438"/>
      <c r="U2348" s="44"/>
      <c r="V2348" s="44"/>
      <c r="W2348" s="44"/>
      <c r="X2348" s="44"/>
      <c r="Y2348" s="44"/>
      <c r="Z2348" s="53"/>
      <c r="AA2348" s="53"/>
    </row>
    <row r="2349" spans="1:27" ht="15" x14ac:dyDescent="0.2">
      <c r="A2349" s="160"/>
      <c r="B2349" s="276"/>
      <c r="C2349" s="166"/>
      <c r="D2349" s="166"/>
      <c r="E2349" s="238"/>
      <c r="F2349" s="160"/>
      <c r="G2349" s="151"/>
      <c r="H2349" s="151"/>
      <c r="I2349" s="151"/>
      <c r="J2349" s="151"/>
      <c r="K2349" s="151"/>
      <c r="L2349" s="151"/>
      <c r="M2349" s="151"/>
      <c r="N2349" s="152"/>
      <c r="O2349" s="9"/>
      <c r="P2349" s="278"/>
      <c r="Q2349" s="278"/>
      <c r="R2349" s="278"/>
      <c r="S2349" s="13"/>
      <c r="T2349" s="438"/>
      <c r="U2349" s="44"/>
      <c r="V2349" s="44"/>
      <c r="W2349" s="44"/>
      <c r="X2349" s="44"/>
      <c r="Y2349" s="44"/>
      <c r="Z2349" s="53"/>
      <c r="AA2349" s="53"/>
    </row>
    <row r="2350" spans="1:27" ht="15.75" thickBot="1" x14ac:dyDescent="0.25">
      <c r="A2350" s="246"/>
      <c r="B2350" s="277"/>
      <c r="C2350" s="167"/>
      <c r="D2350" s="167"/>
      <c r="E2350" s="239"/>
      <c r="F2350" s="161"/>
      <c r="G2350" s="154"/>
      <c r="H2350" s="154"/>
      <c r="I2350" s="154"/>
      <c r="J2350" s="154"/>
      <c r="K2350" s="154"/>
      <c r="L2350" s="154"/>
      <c r="M2350" s="154"/>
      <c r="N2350" s="155"/>
      <c r="O2350" s="11"/>
      <c r="P2350" s="231"/>
      <c r="Q2350" s="232"/>
      <c r="R2350" s="233"/>
      <c r="S2350" s="14"/>
      <c r="T2350" s="439"/>
      <c r="U2350" s="44"/>
      <c r="V2350" s="44"/>
      <c r="W2350" s="44"/>
      <c r="X2350" s="44"/>
      <c r="Y2350" s="44"/>
      <c r="Z2350" s="53"/>
      <c r="AA2350" s="53"/>
    </row>
    <row r="2351" spans="1:27" ht="15.75" customHeight="1" thickBot="1" x14ac:dyDescent="0.25">
      <c r="A2351" s="245"/>
      <c r="B2351" s="275"/>
      <c r="C2351" s="165"/>
      <c r="D2351" s="165"/>
      <c r="E2351" s="237"/>
      <c r="F2351" s="159"/>
      <c r="G2351" s="16"/>
      <c r="H2351" s="16"/>
      <c r="I2351" s="16"/>
      <c r="J2351" s="16"/>
      <c r="K2351" s="16"/>
      <c r="L2351" s="16"/>
      <c r="M2351" s="16"/>
      <c r="N2351" s="16"/>
      <c r="O2351" s="9"/>
      <c r="P2351" s="278"/>
      <c r="Q2351" s="278"/>
      <c r="R2351" s="278"/>
      <c r="S2351" s="10"/>
      <c r="T2351" s="437"/>
      <c r="U2351" s="44"/>
      <c r="V2351" s="44"/>
      <c r="W2351" s="44"/>
      <c r="X2351" s="44"/>
      <c r="Y2351" s="44"/>
      <c r="Z2351" s="53"/>
      <c r="AA2351" s="53"/>
    </row>
    <row r="2352" spans="1:27" ht="15.75" thickBot="1" x14ac:dyDescent="0.25">
      <c r="A2352" s="160"/>
      <c r="B2352" s="276"/>
      <c r="C2352" s="166"/>
      <c r="D2352" s="166"/>
      <c r="E2352" s="238"/>
      <c r="F2352" s="160"/>
      <c r="G2352" s="151"/>
      <c r="H2352" s="243"/>
      <c r="I2352" s="243"/>
      <c r="J2352" s="243"/>
      <c r="K2352" s="243"/>
      <c r="L2352" s="243"/>
      <c r="M2352" s="243"/>
      <c r="N2352" s="244"/>
      <c r="O2352" s="11"/>
      <c r="P2352" s="142"/>
      <c r="Q2352" s="142"/>
      <c r="R2352" s="142"/>
      <c r="S2352" s="12"/>
      <c r="T2352" s="438"/>
      <c r="U2352" s="44"/>
      <c r="V2352" s="44"/>
      <c r="W2352" s="44"/>
      <c r="X2352" s="44"/>
      <c r="Y2352" s="44"/>
      <c r="Z2352" s="53"/>
      <c r="AA2352" s="53"/>
    </row>
    <row r="2353" spans="1:27" ht="15" x14ac:dyDescent="0.2">
      <c r="A2353" s="160"/>
      <c r="B2353" s="276"/>
      <c r="C2353" s="166"/>
      <c r="D2353" s="166"/>
      <c r="E2353" s="238"/>
      <c r="F2353" s="160"/>
      <c r="G2353" s="151"/>
      <c r="H2353" s="151"/>
      <c r="I2353" s="151"/>
      <c r="J2353" s="151"/>
      <c r="K2353" s="151"/>
      <c r="L2353" s="151"/>
      <c r="M2353" s="151"/>
      <c r="N2353" s="152"/>
      <c r="O2353" s="9"/>
      <c r="P2353" s="278"/>
      <c r="Q2353" s="278"/>
      <c r="R2353" s="278"/>
      <c r="S2353" s="13"/>
      <c r="T2353" s="438"/>
      <c r="U2353" s="44"/>
      <c r="V2353" s="44"/>
      <c r="W2353" s="44"/>
      <c r="X2353" s="44"/>
      <c r="Y2353" s="44"/>
      <c r="Z2353" s="53"/>
      <c r="AA2353" s="53"/>
    </row>
    <row r="2354" spans="1:27" ht="15.75" thickBot="1" x14ac:dyDescent="0.25">
      <c r="A2354" s="246"/>
      <c r="B2354" s="277"/>
      <c r="C2354" s="167"/>
      <c r="D2354" s="167"/>
      <c r="E2354" s="239"/>
      <c r="F2354" s="161"/>
      <c r="G2354" s="154"/>
      <c r="H2354" s="154"/>
      <c r="I2354" s="154"/>
      <c r="J2354" s="154"/>
      <c r="K2354" s="154"/>
      <c r="L2354" s="154"/>
      <c r="M2354" s="154"/>
      <c r="N2354" s="155"/>
      <c r="O2354" s="11"/>
      <c r="P2354" s="231"/>
      <c r="Q2354" s="232"/>
      <c r="R2354" s="233"/>
      <c r="S2354" s="14"/>
      <c r="T2354" s="439"/>
      <c r="U2354" s="44"/>
      <c r="V2354" s="44"/>
      <c r="W2354" s="44"/>
      <c r="X2354" s="44"/>
      <c r="Y2354" s="44"/>
      <c r="Z2354" s="53"/>
      <c r="AA2354" s="53"/>
    </row>
    <row r="2355" spans="1:27" ht="15.75" customHeight="1" thickBot="1" x14ac:dyDescent="0.25">
      <c r="A2355" s="245"/>
      <c r="B2355" s="275"/>
      <c r="C2355" s="165"/>
      <c r="D2355" s="165"/>
      <c r="E2355" s="237"/>
      <c r="F2355" s="159"/>
      <c r="G2355" s="16"/>
      <c r="H2355" s="16"/>
      <c r="I2355" s="16"/>
      <c r="J2355" s="16"/>
      <c r="K2355" s="16"/>
      <c r="L2355" s="16"/>
      <c r="M2355" s="16"/>
      <c r="N2355" s="16"/>
      <c r="O2355" s="9"/>
      <c r="P2355" s="278"/>
      <c r="Q2355" s="278"/>
      <c r="R2355" s="278"/>
      <c r="S2355" s="10"/>
      <c r="T2355" s="437"/>
      <c r="U2355" s="44"/>
      <c r="V2355" s="44"/>
      <c r="W2355" s="44"/>
      <c r="X2355" s="44"/>
      <c r="Y2355" s="44"/>
      <c r="Z2355" s="53"/>
      <c r="AA2355" s="53"/>
    </row>
    <row r="2356" spans="1:27" ht="15.75" thickBot="1" x14ac:dyDescent="0.25">
      <c r="A2356" s="160"/>
      <c r="B2356" s="276"/>
      <c r="C2356" s="166"/>
      <c r="D2356" s="166"/>
      <c r="E2356" s="238"/>
      <c r="F2356" s="160"/>
      <c r="G2356" s="151"/>
      <c r="H2356" s="243"/>
      <c r="I2356" s="243"/>
      <c r="J2356" s="243"/>
      <c r="K2356" s="243"/>
      <c r="L2356" s="243"/>
      <c r="M2356" s="243"/>
      <c r="N2356" s="244"/>
      <c r="O2356" s="11"/>
      <c r="P2356" s="142"/>
      <c r="Q2356" s="142"/>
      <c r="R2356" s="142"/>
      <c r="S2356" s="12"/>
      <c r="T2356" s="438"/>
      <c r="U2356" s="44"/>
      <c r="V2356" s="44"/>
      <c r="W2356" s="44"/>
      <c r="X2356" s="44"/>
      <c r="Y2356" s="44"/>
      <c r="Z2356" s="53"/>
      <c r="AA2356" s="53"/>
    </row>
    <row r="2357" spans="1:27" ht="15" x14ac:dyDescent="0.2">
      <c r="A2357" s="160"/>
      <c r="B2357" s="276"/>
      <c r="C2357" s="166"/>
      <c r="D2357" s="166"/>
      <c r="E2357" s="238"/>
      <c r="F2357" s="160"/>
      <c r="G2357" s="151"/>
      <c r="H2357" s="151"/>
      <c r="I2357" s="151"/>
      <c r="J2357" s="151"/>
      <c r="K2357" s="151"/>
      <c r="L2357" s="151"/>
      <c r="M2357" s="151"/>
      <c r="N2357" s="152"/>
      <c r="O2357" s="9"/>
      <c r="P2357" s="278"/>
      <c r="Q2357" s="278"/>
      <c r="R2357" s="278"/>
      <c r="S2357" s="13"/>
      <c r="T2357" s="438"/>
      <c r="U2357" s="44"/>
      <c r="V2357" s="44"/>
      <c r="W2357" s="44"/>
      <c r="X2357" s="44"/>
      <c r="Y2357" s="44"/>
      <c r="Z2357" s="53"/>
      <c r="AA2357" s="53"/>
    </row>
    <row r="2358" spans="1:27" ht="15.75" thickBot="1" x14ac:dyDescent="0.25">
      <c r="A2358" s="246"/>
      <c r="B2358" s="277"/>
      <c r="C2358" s="167"/>
      <c r="D2358" s="167"/>
      <c r="E2358" s="239"/>
      <c r="F2358" s="161"/>
      <c r="G2358" s="154"/>
      <c r="H2358" s="154"/>
      <c r="I2358" s="154"/>
      <c r="J2358" s="154"/>
      <c r="K2358" s="154"/>
      <c r="L2358" s="154"/>
      <c r="M2358" s="154"/>
      <c r="N2358" s="155"/>
      <c r="O2358" s="11"/>
      <c r="P2358" s="231"/>
      <c r="Q2358" s="232"/>
      <c r="R2358" s="233"/>
      <c r="S2358" s="14"/>
      <c r="T2358" s="439"/>
      <c r="U2358" s="44"/>
      <c r="V2358" s="44"/>
      <c r="W2358" s="44"/>
      <c r="X2358" s="44"/>
      <c r="Y2358" s="44"/>
      <c r="Z2358" s="53"/>
      <c r="AA2358" s="53"/>
    </row>
    <row r="2359" spans="1:27" ht="15.75" customHeight="1" thickBot="1" x14ac:dyDescent="0.25">
      <c r="A2359" s="245"/>
      <c r="B2359" s="275"/>
      <c r="C2359" s="165"/>
      <c r="D2359" s="165"/>
      <c r="E2359" s="237"/>
      <c r="F2359" s="159"/>
      <c r="G2359" s="16"/>
      <c r="H2359" s="16"/>
      <c r="I2359" s="16"/>
      <c r="J2359" s="16"/>
      <c r="K2359" s="16"/>
      <c r="L2359" s="16"/>
      <c r="M2359" s="16"/>
      <c r="N2359" s="16"/>
      <c r="O2359" s="9"/>
      <c r="P2359" s="278"/>
      <c r="Q2359" s="278"/>
      <c r="R2359" s="278"/>
      <c r="S2359" s="10"/>
      <c r="T2359" s="437"/>
      <c r="U2359" s="44"/>
      <c r="V2359" s="44"/>
      <c r="W2359" s="44"/>
      <c r="X2359" s="44"/>
      <c r="Y2359" s="44"/>
      <c r="Z2359" s="53"/>
      <c r="AA2359" s="53"/>
    </row>
    <row r="2360" spans="1:27" ht="15.75" thickBot="1" x14ac:dyDescent="0.25">
      <c r="A2360" s="160"/>
      <c r="B2360" s="276"/>
      <c r="C2360" s="166"/>
      <c r="D2360" s="166"/>
      <c r="E2360" s="238"/>
      <c r="F2360" s="160"/>
      <c r="G2360" s="151"/>
      <c r="H2360" s="243"/>
      <c r="I2360" s="243"/>
      <c r="J2360" s="243"/>
      <c r="K2360" s="243"/>
      <c r="L2360" s="243"/>
      <c r="M2360" s="243"/>
      <c r="N2360" s="244"/>
      <c r="O2360" s="11"/>
      <c r="P2360" s="142"/>
      <c r="Q2360" s="142"/>
      <c r="R2360" s="142"/>
      <c r="S2360" s="12"/>
      <c r="T2360" s="438"/>
      <c r="U2360" s="44"/>
      <c r="V2360" s="44"/>
      <c r="W2360" s="44"/>
      <c r="X2360" s="44"/>
      <c r="Y2360" s="44"/>
      <c r="Z2360" s="53"/>
      <c r="AA2360" s="53"/>
    </row>
    <row r="2361" spans="1:27" ht="15" x14ac:dyDescent="0.2">
      <c r="A2361" s="160"/>
      <c r="B2361" s="276"/>
      <c r="C2361" s="166"/>
      <c r="D2361" s="166"/>
      <c r="E2361" s="238"/>
      <c r="F2361" s="160"/>
      <c r="G2361" s="151"/>
      <c r="H2361" s="151"/>
      <c r="I2361" s="151"/>
      <c r="J2361" s="151"/>
      <c r="K2361" s="151"/>
      <c r="L2361" s="151"/>
      <c r="M2361" s="151"/>
      <c r="N2361" s="152"/>
      <c r="O2361" s="9"/>
      <c r="P2361" s="278"/>
      <c r="Q2361" s="278"/>
      <c r="R2361" s="278"/>
      <c r="S2361" s="13"/>
      <c r="T2361" s="438"/>
      <c r="U2361" s="44"/>
      <c r="V2361" s="44"/>
      <c r="W2361" s="44"/>
      <c r="X2361" s="44"/>
      <c r="Y2361" s="44"/>
      <c r="Z2361" s="53"/>
      <c r="AA2361" s="53"/>
    </row>
    <row r="2362" spans="1:27" ht="15.75" thickBot="1" x14ac:dyDescent="0.25">
      <c r="A2362" s="246"/>
      <c r="B2362" s="277"/>
      <c r="C2362" s="167"/>
      <c r="D2362" s="167"/>
      <c r="E2362" s="239"/>
      <c r="F2362" s="161"/>
      <c r="G2362" s="154"/>
      <c r="H2362" s="154"/>
      <c r="I2362" s="154"/>
      <c r="J2362" s="154"/>
      <c r="K2362" s="154"/>
      <c r="L2362" s="154"/>
      <c r="M2362" s="154"/>
      <c r="N2362" s="155"/>
      <c r="O2362" s="11"/>
      <c r="P2362" s="231"/>
      <c r="Q2362" s="232"/>
      <c r="R2362" s="233"/>
      <c r="S2362" s="14"/>
      <c r="T2362" s="439"/>
      <c r="U2362" s="44"/>
      <c r="V2362" s="44"/>
      <c r="W2362" s="44"/>
      <c r="X2362" s="44"/>
      <c r="Y2362" s="44"/>
      <c r="Z2362" s="53"/>
      <c r="AA2362" s="53"/>
    </row>
    <row r="2363" spans="1:27" ht="15.75" customHeight="1" thickBot="1" x14ac:dyDescent="0.25">
      <c r="A2363" s="245"/>
      <c r="B2363" s="275"/>
      <c r="C2363" s="165"/>
      <c r="D2363" s="165"/>
      <c r="E2363" s="237"/>
      <c r="F2363" s="159"/>
      <c r="G2363" s="16"/>
      <c r="H2363" s="16"/>
      <c r="I2363" s="16"/>
      <c r="J2363" s="16"/>
      <c r="K2363" s="16"/>
      <c r="L2363" s="16"/>
      <c r="M2363" s="16"/>
      <c r="N2363" s="16"/>
      <c r="O2363" s="9"/>
      <c r="P2363" s="278"/>
      <c r="Q2363" s="278"/>
      <c r="R2363" s="278"/>
      <c r="S2363" s="10"/>
      <c r="T2363" s="437"/>
      <c r="U2363" s="44"/>
      <c r="V2363" s="44"/>
      <c r="W2363" s="44"/>
      <c r="X2363" s="44"/>
      <c r="Y2363" s="44"/>
      <c r="Z2363" s="53"/>
      <c r="AA2363" s="53"/>
    </row>
    <row r="2364" spans="1:27" ht="15.75" thickBot="1" x14ac:dyDescent="0.25">
      <c r="A2364" s="160"/>
      <c r="B2364" s="276"/>
      <c r="C2364" s="166"/>
      <c r="D2364" s="166"/>
      <c r="E2364" s="238"/>
      <c r="F2364" s="160"/>
      <c r="G2364" s="151"/>
      <c r="H2364" s="243"/>
      <c r="I2364" s="243"/>
      <c r="J2364" s="243"/>
      <c r="K2364" s="243"/>
      <c r="L2364" s="243"/>
      <c r="M2364" s="243"/>
      <c r="N2364" s="244"/>
      <c r="O2364" s="11"/>
      <c r="P2364" s="142"/>
      <c r="Q2364" s="142"/>
      <c r="R2364" s="142"/>
      <c r="S2364" s="12"/>
      <c r="T2364" s="438"/>
      <c r="U2364" s="44"/>
      <c r="V2364" s="44"/>
      <c r="W2364" s="44"/>
      <c r="X2364" s="44"/>
      <c r="Y2364" s="44"/>
      <c r="Z2364" s="53"/>
      <c r="AA2364" s="53"/>
    </row>
    <row r="2365" spans="1:27" ht="15" x14ac:dyDescent="0.2">
      <c r="A2365" s="160"/>
      <c r="B2365" s="276"/>
      <c r="C2365" s="166"/>
      <c r="D2365" s="166"/>
      <c r="E2365" s="238"/>
      <c r="F2365" s="160"/>
      <c r="G2365" s="151"/>
      <c r="H2365" s="151"/>
      <c r="I2365" s="151"/>
      <c r="J2365" s="151"/>
      <c r="K2365" s="151"/>
      <c r="L2365" s="151"/>
      <c r="M2365" s="151"/>
      <c r="N2365" s="152"/>
      <c r="O2365" s="9"/>
      <c r="P2365" s="278"/>
      <c r="Q2365" s="278"/>
      <c r="R2365" s="278"/>
      <c r="S2365" s="13"/>
      <c r="T2365" s="438"/>
      <c r="U2365" s="44"/>
      <c r="V2365" s="44"/>
      <c r="W2365" s="44"/>
      <c r="X2365" s="44"/>
      <c r="Y2365" s="44"/>
      <c r="Z2365" s="53"/>
      <c r="AA2365" s="53"/>
    </row>
    <row r="2366" spans="1:27" ht="15.75" thickBot="1" x14ac:dyDescent="0.25">
      <c r="A2366" s="246"/>
      <c r="B2366" s="277"/>
      <c r="C2366" s="167"/>
      <c r="D2366" s="167"/>
      <c r="E2366" s="239"/>
      <c r="F2366" s="161"/>
      <c r="G2366" s="154"/>
      <c r="H2366" s="154"/>
      <c r="I2366" s="154"/>
      <c r="J2366" s="154"/>
      <c r="K2366" s="154"/>
      <c r="L2366" s="154"/>
      <c r="M2366" s="154"/>
      <c r="N2366" s="155"/>
      <c r="O2366" s="11"/>
      <c r="P2366" s="231"/>
      <c r="Q2366" s="232"/>
      <c r="R2366" s="233"/>
      <c r="S2366" s="14"/>
      <c r="T2366" s="439"/>
      <c r="U2366" s="44"/>
      <c r="V2366" s="44"/>
      <c r="W2366" s="44"/>
      <c r="X2366" s="44"/>
      <c r="Y2366" s="44"/>
      <c r="Z2366" s="53"/>
      <c r="AA2366" s="53"/>
    </row>
    <row r="2367" spans="1:27" ht="15.75" customHeight="1" thickBot="1" x14ac:dyDescent="0.25">
      <c r="A2367" s="245"/>
      <c r="B2367" s="275"/>
      <c r="C2367" s="165"/>
      <c r="D2367" s="165"/>
      <c r="E2367" s="237"/>
      <c r="F2367" s="159"/>
      <c r="G2367" s="16"/>
      <c r="H2367" s="16"/>
      <c r="I2367" s="16"/>
      <c r="J2367" s="16"/>
      <c r="K2367" s="16"/>
      <c r="L2367" s="16"/>
      <c r="M2367" s="16"/>
      <c r="N2367" s="16"/>
      <c r="O2367" s="9"/>
      <c r="P2367" s="278"/>
      <c r="Q2367" s="278"/>
      <c r="R2367" s="278"/>
      <c r="S2367" s="10"/>
      <c r="T2367" s="437"/>
      <c r="U2367" s="44"/>
      <c r="V2367" s="44"/>
      <c r="W2367" s="44"/>
      <c r="X2367" s="44"/>
      <c r="Y2367" s="44"/>
      <c r="Z2367" s="53"/>
      <c r="AA2367" s="53"/>
    </row>
    <row r="2368" spans="1:27" ht="15.75" thickBot="1" x14ac:dyDescent="0.25">
      <c r="A2368" s="160"/>
      <c r="B2368" s="276"/>
      <c r="C2368" s="166"/>
      <c r="D2368" s="166"/>
      <c r="E2368" s="238"/>
      <c r="F2368" s="160"/>
      <c r="G2368" s="151"/>
      <c r="H2368" s="243"/>
      <c r="I2368" s="243"/>
      <c r="J2368" s="243"/>
      <c r="K2368" s="243"/>
      <c r="L2368" s="243"/>
      <c r="M2368" s="243"/>
      <c r="N2368" s="244"/>
      <c r="O2368" s="11"/>
      <c r="P2368" s="142"/>
      <c r="Q2368" s="142"/>
      <c r="R2368" s="142"/>
      <c r="S2368" s="12"/>
      <c r="T2368" s="438"/>
      <c r="U2368" s="44"/>
      <c r="V2368" s="44"/>
      <c r="W2368" s="44"/>
      <c r="X2368" s="44"/>
      <c r="Y2368" s="44"/>
      <c r="Z2368" s="53"/>
      <c r="AA2368" s="53"/>
    </row>
    <row r="2369" spans="1:27" ht="15" x14ac:dyDescent="0.2">
      <c r="A2369" s="160"/>
      <c r="B2369" s="276"/>
      <c r="C2369" s="166"/>
      <c r="D2369" s="166"/>
      <c r="E2369" s="238"/>
      <c r="F2369" s="160"/>
      <c r="G2369" s="151"/>
      <c r="H2369" s="151"/>
      <c r="I2369" s="151"/>
      <c r="J2369" s="151"/>
      <c r="K2369" s="151"/>
      <c r="L2369" s="151"/>
      <c r="M2369" s="151"/>
      <c r="N2369" s="152"/>
      <c r="O2369" s="9"/>
      <c r="P2369" s="278"/>
      <c r="Q2369" s="278"/>
      <c r="R2369" s="278"/>
      <c r="S2369" s="13"/>
      <c r="T2369" s="438"/>
      <c r="U2369" s="44"/>
      <c r="V2369" s="44"/>
      <c r="W2369" s="44"/>
      <c r="X2369" s="44"/>
      <c r="Y2369" s="44"/>
      <c r="Z2369" s="53"/>
      <c r="AA2369" s="53"/>
    </row>
    <row r="2370" spans="1:27" ht="15.75" thickBot="1" x14ac:dyDescent="0.25">
      <c r="A2370" s="246"/>
      <c r="B2370" s="277"/>
      <c r="C2370" s="167"/>
      <c r="D2370" s="167"/>
      <c r="E2370" s="239"/>
      <c r="F2370" s="161"/>
      <c r="G2370" s="154"/>
      <c r="H2370" s="154"/>
      <c r="I2370" s="154"/>
      <c r="J2370" s="154"/>
      <c r="K2370" s="154"/>
      <c r="L2370" s="154"/>
      <c r="M2370" s="154"/>
      <c r="N2370" s="155"/>
      <c r="O2370" s="11"/>
      <c r="P2370" s="231"/>
      <c r="Q2370" s="232"/>
      <c r="R2370" s="233"/>
      <c r="S2370" s="14"/>
      <c r="T2370" s="439"/>
      <c r="U2370" s="44"/>
      <c r="V2370" s="44"/>
      <c r="W2370" s="44"/>
      <c r="X2370" s="44"/>
      <c r="Y2370" s="44"/>
      <c r="Z2370" s="53"/>
      <c r="AA2370" s="53"/>
    </row>
    <row r="2371" spans="1:27" ht="15.75" customHeight="1" thickBot="1" x14ac:dyDescent="0.25">
      <c r="A2371" s="245"/>
      <c r="B2371" s="275"/>
      <c r="C2371" s="165"/>
      <c r="D2371" s="165"/>
      <c r="E2371" s="237"/>
      <c r="F2371" s="159"/>
      <c r="G2371" s="16"/>
      <c r="H2371" s="16"/>
      <c r="I2371" s="16"/>
      <c r="J2371" s="16"/>
      <c r="K2371" s="16"/>
      <c r="L2371" s="16"/>
      <c r="M2371" s="16"/>
      <c r="N2371" s="16"/>
      <c r="O2371" s="9"/>
      <c r="P2371" s="278"/>
      <c r="Q2371" s="278"/>
      <c r="R2371" s="278"/>
      <c r="S2371" s="10"/>
      <c r="T2371" s="437"/>
      <c r="U2371" s="44"/>
      <c r="V2371" s="44"/>
      <c r="W2371" s="44"/>
      <c r="X2371" s="44"/>
      <c r="Y2371" s="44"/>
      <c r="Z2371" s="53"/>
      <c r="AA2371" s="53"/>
    </row>
    <row r="2372" spans="1:27" ht="15.75" thickBot="1" x14ac:dyDescent="0.25">
      <c r="A2372" s="160"/>
      <c r="B2372" s="276"/>
      <c r="C2372" s="166"/>
      <c r="D2372" s="166"/>
      <c r="E2372" s="238"/>
      <c r="F2372" s="160"/>
      <c r="G2372" s="147"/>
      <c r="H2372" s="148"/>
      <c r="I2372" s="148"/>
      <c r="J2372" s="148"/>
      <c r="K2372" s="148"/>
      <c r="L2372" s="148"/>
      <c r="M2372" s="148"/>
      <c r="N2372" s="149"/>
      <c r="O2372" s="11"/>
      <c r="P2372" s="142"/>
      <c r="Q2372" s="142"/>
      <c r="R2372" s="142"/>
      <c r="S2372" s="12"/>
      <c r="T2372" s="438"/>
      <c r="U2372" s="44"/>
      <c r="V2372" s="44"/>
      <c r="W2372" s="44"/>
      <c r="X2372" s="44"/>
      <c r="Y2372" s="44"/>
      <c r="Z2372" s="53"/>
      <c r="AA2372" s="53"/>
    </row>
    <row r="2373" spans="1:27" ht="15" customHeight="1" x14ac:dyDescent="0.2">
      <c r="A2373" s="160"/>
      <c r="B2373" s="276"/>
      <c r="C2373" s="166"/>
      <c r="D2373" s="166"/>
      <c r="E2373" s="238"/>
      <c r="F2373" s="160"/>
      <c r="G2373" s="150"/>
      <c r="H2373" s="151"/>
      <c r="I2373" s="151"/>
      <c r="J2373" s="151"/>
      <c r="K2373" s="151"/>
      <c r="L2373" s="151"/>
      <c r="M2373" s="151"/>
      <c r="N2373" s="152"/>
      <c r="O2373" s="9"/>
      <c r="P2373" s="278"/>
      <c r="Q2373" s="278"/>
      <c r="R2373" s="278"/>
      <c r="S2373" s="13"/>
      <c r="T2373" s="438"/>
      <c r="U2373" s="44"/>
      <c r="V2373" s="44"/>
      <c r="W2373" s="44"/>
      <c r="X2373" s="44"/>
      <c r="Y2373" s="44"/>
      <c r="Z2373" s="53"/>
      <c r="AA2373" s="53"/>
    </row>
    <row r="2374" spans="1:27" ht="15.75" thickBot="1" x14ac:dyDescent="0.25">
      <c r="A2374" s="246"/>
      <c r="B2374" s="277"/>
      <c r="C2374" s="167"/>
      <c r="D2374" s="167"/>
      <c r="E2374" s="239"/>
      <c r="F2374" s="161"/>
      <c r="G2374" s="153"/>
      <c r="H2374" s="154"/>
      <c r="I2374" s="154"/>
      <c r="J2374" s="154"/>
      <c r="K2374" s="154"/>
      <c r="L2374" s="154"/>
      <c r="M2374" s="154"/>
      <c r="N2374" s="155"/>
      <c r="O2374" s="11"/>
      <c r="P2374" s="231"/>
      <c r="Q2374" s="232"/>
      <c r="R2374" s="233"/>
      <c r="S2374" s="14"/>
      <c r="T2374" s="439"/>
      <c r="U2374" s="44"/>
      <c r="V2374" s="44"/>
      <c r="W2374" s="44"/>
      <c r="X2374" s="44"/>
      <c r="Y2374" s="44"/>
      <c r="Z2374" s="53"/>
      <c r="AA2374" s="53"/>
    </row>
    <row r="2375" spans="1:27" ht="15.75" customHeight="1" thickBot="1" x14ac:dyDescent="0.25">
      <c r="A2375" s="245"/>
      <c r="B2375" s="275"/>
      <c r="C2375" s="165"/>
      <c r="D2375" s="165"/>
      <c r="E2375" s="237"/>
      <c r="F2375" s="159"/>
      <c r="G2375" s="16"/>
      <c r="H2375" s="16"/>
      <c r="I2375" s="16"/>
      <c r="J2375" s="16"/>
      <c r="K2375" s="16"/>
      <c r="L2375" s="16"/>
      <c r="M2375" s="16"/>
      <c r="N2375" s="16"/>
      <c r="O2375" s="9"/>
      <c r="P2375" s="278"/>
      <c r="Q2375" s="278"/>
      <c r="R2375" s="278"/>
      <c r="S2375" s="10"/>
      <c r="T2375" s="437"/>
      <c r="U2375" s="44"/>
      <c r="V2375" s="44"/>
      <c r="W2375" s="44"/>
      <c r="X2375" s="44"/>
      <c r="Y2375" s="44"/>
      <c r="Z2375" s="53"/>
      <c r="AA2375" s="53"/>
    </row>
    <row r="2376" spans="1:27" ht="15.75" thickBot="1" x14ac:dyDescent="0.25">
      <c r="A2376" s="160"/>
      <c r="B2376" s="276"/>
      <c r="C2376" s="166"/>
      <c r="D2376" s="166"/>
      <c r="E2376" s="238"/>
      <c r="F2376" s="160"/>
      <c r="G2376" s="151"/>
      <c r="H2376" s="243"/>
      <c r="I2376" s="243"/>
      <c r="J2376" s="243"/>
      <c r="K2376" s="243"/>
      <c r="L2376" s="243"/>
      <c r="M2376" s="243"/>
      <c r="N2376" s="244"/>
      <c r="O2376" s="11"/>
      <c r="P2376" s="241"/>
      <c r="Q2376" s="142"/>
      <c r="R2376" s="142"/>
      <c r="S2376" s="12"/>
      <c r="T2376" s="438"/>
      <c r="U2376" s="44"/>
      <c r="V2376" s="44"/>
      <c r="W2376" s="44"/>
      <c r="X2376" s="44"/>
      <c r="Y2376" s="44"/>
      <c r="Z2376" s="53"/>
      <c r="AA2376" s="53"/>
    </row>
    <row r="2377" spans="1:27" ht="15" x14ac:dyDescent="0.2">
      <c r="A2377" s="160"/>
      <c r="B2377" s="276"/>
      <c r="C2377" s="166"/>
      <c r="D2377" s="166"/>
      <c r="E2377" s="238"/>
      <c r="F2377" s="160"/>
      <c r="G2377" s="151"/>
      <c r="H2377" s="151"/>
      <c r="I2377" s="151"/>
      <c r="J2377" s="151"/>
      <c r="K2377" s="151"/>
      <c r="L2377" s="151"/>
      <c r="M2377" s="151"/>
      <c r="N2377" s="152"/>
      <c r="O2377" s="9"/>
      <c r="P2377" s="278"/>
      <c r="Q2377" s="278"/>
      <c r="R2377" s="278"/>
      <c r="S2377" s="13"/>
      <c r="T2377" s="438"/>
      <c r="U2377" s="44"/>
      <c r="V2377" s="44"/>
      <c r="W2377" s="44"/>
      <c r="X2377" s="44"/>
      <c r="Y2377" s="44"/>
      <c r="Z2377" s="53"/>
      <c r="AA2377" s="53"/>
    </row>
    <row r="2378" spans="1:27" ht="15.75" thickBot="1" x14ac:dyDescent="0.25">
      <c r="A2378" s="246"/>
      <c r="B2378" s="277"/>
      <c r="C2378" s="167"/>
      <c r="D2378" s="167"/>
      <c r="E2378" s="239"/>
      <c r="F2378" s="161"/>
      <c r="G2378" s="154"/>
      <c r="H2378" s="154"/>
      <c r="I2378" s="154"/>
      <c r="J2378" s="154"/>
      <c r="K2378" s="154"/>
      <c r="L2378" s="154"/>
      <c r="M2378" s="154"/>
      <c r="N2378" s="155"/>
      <c r="O2378" s="11"/>
      <c r="P2378" s="231"/>
      <c r="Q2378" s="232"/>
      <c r="R2378" s="233"/>
      <c r="S2378" s="14"/>
      <c r="T2378" s="439"/>
      <c r="U2378" s="44"/>
      <c r="V2378" s="44"/>
      <c r="W2378" s="44"/>
      <c r="X2378" s="44"/>
      <c r="Y2378" s="44"/>
      <c r="Z2378" s="53"/>
      <c r="AA2378" s="53"/>
    </row>
    <row r="2379" spans="1:27" ht="15.75" customHeight="1" thickBot="1" x14ac:dyDescent="0.25">
      <c r="A2379" s="245"/>
      <c r="B2379" s="275"/>
      <c r="C2379" s="165"/>
      <c r="D2379" s="165"/>
      <c r="E2379" s="237"/>
      <c r="F2379" s="159"/>
      <c r="G2379" s="16"/>
      <c r="H2379" s="16"/>
      <c r="I2379" s="16"/>
      <c r="J2379" s="16"/>
      <c r="K2379" s="16"/>
      <c r="L2379" s="16"/>
      <c r="M2379" s="16"/>
      <c r="N2379" s="16"/>
      <c r="O2379" s="9"/>
      <c r="P2379" s="278"/>
      <c r="Q2379" s="278"/>
      <c r="R2379" s="278"/>
      <c r="S2379" s="10"/>
      <c r="T2379" s="437"/>
      <c r="U2379" s="44"/>
      <c r="V2379" s="44"/>
      <c r="W2379" s="44"/>
      <c r="X2379" s="44"/>
      <c r="Y2379" s="44"/>
      <c r="Z2379" s="53"/>
      <c r="AA2379" s="53"/>
    </row>
    <row r="2380" spans="1:27" ht="15.75" thickBot="1" x14ac:dyDescent="0.25">
      <c r="A2380" s="160"/>
      <c r="B2380" s="276"/>
      <c r="C2380" s="166"/>
      <c r="D2380" s="166"/>
      <c r="E2380" s="238"/>
      <c r="F2380" s="160"/>
      <c r="G2380" s="151"/>
      <c r="H2380" s="243"/>
      <c r="I2380" s="243"/>
      <c r="J2380" s="243"/>
      <c r="K2380" s="243"/>
      <c r="L2380" s="243"/>
      <c r="M2380" s="243"/>
      <c r="N2380" s="244"/>
      <c r="O2380" s="11"/>
      <c r="P2380" s="241"/>
      <c r="Q2380" s="142"/>
      <c r="R2380" s="142"/>
      <c r="S2380" s="12"/>
      <c r="T2380" s="438"/>
      <c r="U2380" s="44"/>
      <c r="V2380" s="44"/>
      <c r="W2380" s="44"/>
      <c r="X2380" s="44"/>
      <c r="Y2380" s="44"/>
      <c r="Z2380" s="53"/>
      <c r="AA2380" s="53"/>
    </row>
    <row r="2381" spans="1:27" ht="15" x14ac:dyDescent="0.2">
      <c r="A2381" s="160"/>
      <c r="B2381" s="276"/>
      <c r="C2381" s="166"/>
      <c r="D2381" s="166"/>
      <c r="E2381" s="238"/>
      <c r="F2381" s="160"/>
      <c r="G2381" s="151"/>
      <c r="H2381" s="151"/>
      <c r="I2381" s="151"/>
      <c r="J2381" s="151"/>
      <c r="K2381" s="151"/>
      <c r="L2381" s="151"/>
      <c r="M2381" s="151"/>
      <c r="N2381" s="152"/>
      <c r="O2381" s="9"/>
      <c r="P2381" s="278"/>
      <c r="Q2381" s="278"/>
      <c r="R2381" s="278"/>
      <c r="S2381" s="13"/>
      <c r="T2381" s="438"/>
      <c r="U2381" s="44"/>
      <c r="V2381" s="44"/>
      <c r="W2381" s="44"/>
      <c r="X2381" s="44"/>
      <c r="Y2381" s="44"/>
      <c r="Z2381" s="53"/>
      <c r="AA2381" s="53"/>
    </row>
    <row r="2382" spans="1:27" ht="15.75" thickBot="1" x14ac:dyDescent="0.25">
      <c r="A2382" s="246"/>
      <c r="B2382" s="277"/>
      <c r="C2382" s="167"/>
      <c r="D2382" s="167"/>
      <c r="E2382" s="239"/>
      <c r="F2382" s="161"/>
      <c r="G2382" s="154"/>
      <c r="H2382" s="154"/>
      <c r="I2382" s="154"/>
      <c r="J2382" s="154"/>
      <c r="K2382" s="154"/>
      <c r="L2382" s="154"/>
      <c r="M2382" s="154"/>
      <c r="N2382" s="155"/>
      <c r="O2382" s="11"/>
      <c r="P2382" s="231"/>
      <c r="Q2382" s="232"/>
      <c r="R2382" s="233"/>
      <c r="S2382" s="14"/>
      <c r="T2382" s="439"/>
      <c r="U2382" s="44"/>
      <c r="V2382" s="44"/>
      <c r="W2382" s="44"/>
      <c r="X2382" s="44"/>
      <c r="Y2382" s="44"/>
      <c r="Z2382" s="53"/>
      <c r="AA2382" s="53"/>
    </row>
    <row r="2383" spans="1:27" ht="15.75" customHeight="1" thickBot="1" x14ac:dyDescent="0.25">
      <c r="A2383" s="245"/>
      <c r="B2383" s="275"/>
      <c r="C2383" s="165"/>
      <c r="D2383" s="165"/>
      <c r="E2383" s="237"/>
      <c r="F2383" s="159"/>
      <c r="G2383" s="16"/>
      <c r="H2383" s="16"/>
      <c r="I2383" s="16"/>
      <c r="J2383" s="16"/>
      <c r="K2383" s="16"/>
      <c r="L2383" s="16"/>
      <c r="M2383" s="16"/>
      <c r="N2383" s="16"/>
      <c r="O2383" s="9"/>
      <c r="P2383" s="278"/>
      <c r="Q2383" s="278"/>
      <c r="R2383" s="278"/>
      <c r="S2383" s="10"/>
      <c r="T2383" s="437"/>
      <c r="U2383" s="44"/>
      <c r="V2383" s="44"/>
      <c r="W2383" s="44"/>
      <c r="X2383" s="44"/>
      <c r="Y2383" s="44"/>
      <c r="Z2383" s="53"/>
      <c r="AA2383" s="53"/>
    </row>
    <row r="2384" spans="1:27" ht="15.75" thickBot="1" x14ac:dyDescent="0.25">
      <c r="A2384" s="160"/>
      <c r="B2384" s="276"/>
      <c r="C2384" s="166"/>
      <c r="D2384" s="166"/>
      <c r="E2384" s="238"/>
      <c r="F2384" s="160"/>
      <c r="G2384" s="151"/>
      <c r="H2384" s="243"/>
      <c r="I2384" s="243"/>
      <c r="J2384" s="243"/>
      <c r="K2384" s="243"/>
      <c r="L2384" s="243"/>
      <c r="M2384" s="243"/>
      <c r="N2384" s="244"/>
      <c r="O2384" s="11"/>
      <c r="P2384" s="142"/>
      <c r="Q2384" s="142"/>
      <c r="R2384" s="142"/>
      <c r="S2384" s="12"/>
      <c r="T2384" s="438"/>
      <c r="U2384" s="44"/>
      <c r="V2384" s="44"/>
      <c r="W2384" s="44"/>
      <c r="X2384" s="44"/>
      <c r="Y2384" s="44"/>
      <c r="Z2384" s="53"/>
      <c r="AA2384" s="53"/>
    </row>
    <row r="2385" spans="1:27" ht="15" x14ac:dyDescent="0.2">
      <c r="A2385" s="160"/>
      <c r="B2385" s="276"/>
      <c r="C2385" s="166"/>
      <c r="D2385" s="166"/>
      <c r="E2385" s="238"/>
      <c r="F2385" s="160"/>
      <c r="G2385" s="151"/>
      <c r="H2385" s="151"/>
      <c r="I2385" s="151"/>
      <c r="J2385" s="151"/>
      <c r="K2385" s="151"/>
      <c r="L2385" s="151"/>
      <c r="M2385" s="151"/>
      <c r="N2385" s="152"/>
      <c r="O2385" s="9"/>
      <c r="P2385" s="278"/>
      <c r="Q2385" s="278"/>
      <c r="R2385" s="278"/>
      <c r="S2385" s="13"/>
      <c r="T2385" s="438"/>
      <c r="U2385" s="44"/>
      <c r="V2385" s="44"/>
      <c r="W2385" s="44"/>
      <c r="X2385" s="44"/>
      <c r="Y2385" s="44"/>
      <c r="Z2385" s="53"/>
      <c r="AA2385" s="53"/>
    </row>
    <row r="2386" spans="1:27" ht="15.75" thickBot="1" x14ac:dyDescent="0.25">
      <c r="A2386" s="246"/>
      <c r="B2386" s="277"/>
      <c r="C2386" s="167"/>
      <c r="D2386" s="167"/>
      <c r="E2386" s="239"/>
      <c r="F2386" s="161"/>
      <c r="G2386" s="154"/>
      <c r="H2386" s="154"/>
      <c r="I2386" s="154"/>
      <c r="J2386" s="154"/>
      <c r="K2386" s="154"/>
      <c r="L2386" s="154"/>
      <c r="M2386" s="154"/>
      <c r="N2386" s="155"/>
      <c r="O2386" s="11"/>
      <c r="P2386" s="231"/>
      <c r="Q2386" s="232"/>
      <c r="R2386" s="233"/>
      <c r="S2386" s="14"/>
      <c r="T2386" s="439"/>
      <c r="U2386" s="44"/>
      <c r="V2386" s="44"/>
      <c r="W2386" s="44"/>
      <c r="X2386" s="44"/>
      <c r="Y2386" s="44"/>
      <c r="Z2386" s="53"/>
      <c r="AA2386" s="53"/>
    </row>
    <row r="2387" spans="1:27" ht="15.75" customHeight="1" thickBot="1" x14ac:dyDescent="0.25">
      <c r="A2387" s="245"/>
      <c r="B2387" s="275"/>
      <c r="C2387" s="165"/>
      <c r="D2387" s="165"/>
      <c r="E2387" s="237"/>
      <c r="F2387" s="159"/>
      <c r="G2387" s="16"/>
      <c r="H2387" s="16"/>
      <c r="I2387" s="16"/>
      <c r="J2387" s="16"/>
      <c r="K2387" s="16"/>
      <c r="L2387" s="16"/>
      <c r="M2387" s="16"/>
      <c r="N2387" s="16"/>
      <c r="O2387" s="9"/>
      <c r="P2387" s="278"/>
      <c r="Q2387" s="278"/>
      <c r="R2387" s="278"/>
      <c r="S2387" s="10"/>
      <c r="T2387" s="437"/>
      <c r="U2387" s="44"/>
      <c r="V2387" s="44"/>
      <c r="W2387" s="44"/>
      <c r="X2387" s="44"/>
      <c r="Y2387" s="44"/>
      <c r="Z2387" s="53"/>
      <c r="AA2387" s="53"/>
    </row>
    <row r="2388" spans="1:27" ht="15.75" thickBot="1" x14ac:dyDescent="0.25">
      <c r="A2388" s="160"/>
      <c r="B2388" s="276"/>
      <c r="C2388" s="166"/>
      <c r="D2388" s="166"/>
      <c r="E2388" s="238"/>
      <c r="F2388" s="160"/>
      <c r="G2388" s="151"/>
      <c r="H2388" s="243"/>
      <c r="I2388" s="243"/>
      <c r="J2388" s="243"/>
      <c r="K2388" s="243"/>
      <c r="L2388" s="243"/>
      <c r="M2388" s="243"/>
      <c r="N2388" s="244"/>
      <c r="O2388" s="11"/>
      <c r="P2388" s="142"/>
      <c r="Q2388" s="142"/>
      <c r="R2388" s="142"/>
      <c r="S2388" s="12"/>
      <c r="T2388" s="438"/>
      <c r="U2388" s="44"/>
      <c r="V2388" s="44"/>
      <c r="W2388" s="44"/>
      <c r="X2388" s="44"/>
      <c r="Y2388" s="44"/>
      <c r="Z2388" s="53"/>
      <c r="AA2388" s="53"/>
    </row>
    <row r="2389" spans="1:27" ht="15" x14ac:dyDescent="0.2">
      <c r="A2389" s="160"/>
      <c r="B2389" s="276"/>
      <c r="C2389" s="166"/>
      <c r="D2389" s="166"/>
      <c r="E2389" s="238"/>
      <c r="F2389" s="160"/>
      <c r="G2389" s="151"/>
      <c r="H2389" s="151"/>
      <c r="I2389" s="151"/>
      <c r="J2389" s="151"/>
      <c r="K2389" s="151"/>
      <c r="L2389" s="151"/>
      <c r="M2389" s="151"/>
      <c r="N2389" s="152"/>
      <c r="O2389" s="9"/>
      <c r="P2389" s="278"/>
      <c r="Q2389" s="278"/>
      <c r="R2389" s="278"/>
      <c r="S2389" s="13"/>
      <c r="T2389" s="438"/>
      <c r="U2389" s="44"/>
      <c r="V2389" s="44"/>
      <c r="W2389" s="44"/>
      <c r="X2389" s="44"/>
      <c r="Y2389" s="44"/>
      <c r="Z2389" s="53"/>
      <c r="AA2389" s="53"/>
    </row>
    <row r="2390" spans="1:27" ht="15.75" thickBot="1" x14ac:dyDescent="0.25">
      <c r="A2390" s="246"/>
      <c r="B2390" s="277"/>
      <c r="C2390" s="167"/>
      <c r="D2390" s="167"/>
      <c r="E2390" s="239"/>
      <c r="F2390" s="161"/>
      <c r="G2390" s="154"/>
      <c r="H2390" s="154"/>
      <c r="I2390" s="154"/>
      <c r="J2390" s="154"/>
      <c r="K2390" s="154"/>
      <c r="L2390" s="154"/>
      <c r="M2390" s="154"/>
      <c r="N2390" s="155"/>
      <c r="O2390" s="11"/>
      <c r="P2390" s="231"/>
      <c r="Q2390" s="232"/>
      <c r="R2390" s="233"/>
      <c r="S2390" s="14"/>
      <c r="T2390" s="439"/>
      <c r="U2390" s="44"/>
      <c r="V2390" s="44"/>
      <c r="W2390" s="44"/>
      <c r="X2390" s="44"/>
      <c r="Y2390" s="44"/>
      <c r="Z2390" s="53"/>
      <c r="AA2390" s="53"/>
    </row>
    <row r="2391" spans="1:27" ht="15.75" customHeight="1" thickBot="1" x14ac:dyDescent="0.25">
      <c r="A2391" s="245"/>
      <c r="B2391" s="275"/>
      <c r="C2391" s="165"/>
      <c r="D2391" s="165"/>
      <c r="E2391" s="237"/>
      <c r="F2391" s="159"/>
      <c r="G2391" s="16"/>
      <c r="H2391" s="16"/>
      <c r="I2391" s="16"/>
      <c r="J2391" s="16"/>
      <c r="K2391" s="16"/>
      <c r="L2391" s="16"/>
      <c r="M2391" s="16"/>
      <c r="N2391" s="16"/>
      <c r="O2391" s="9"/>
      <c r="P2391" s="278"/>
      <c r="Q2391" s="278"/>
      <c r="R2391" s="278"/>
      <c r="S2391" s="10"/>
      <c r="T2391" s="437"/>
      <c r="U2391" s="44"/>
      <c r="V2391" s="44"/>
      <c r="W2391" s="44"/>
      <c r="X2391" s="44"/>
      <c r="Y2391" s="44"/>
      <c r="Z2391" s="53"/>
      <c r="AA2391" s="53"/>
    </row>
    <row r="2392" spans="1:27" ht="15.75" thickBot="1" x14ac:dyDescent="0.25">
      <c r="A2392" s="160"/>
      <c r="B2392" s="276"/>
      <c r="C2392" s="166"/>
      <c r="D2392" s="166"/>
      <c r="E2392" s="238"/>
      <c r="F2392" s="160"/>
      <c r="G2392" s="151"/>
      <c r="H2392" s="243"/>
      <c r="I2392" s="243"/>
      <c r="J2392" s="243"/>
      <c r="K2392" s="243"/>
      <c r="L2392" s="243"/>
      <c r="M2392" s="243"/>
      <c r="N2392" s="244"/>
      <c r="O2392" s="11"/>
      <c r="P2392" s="142"/>
      <c r="Q2392" s="142"/>
      <c r="R2392" s="142"/>
      <c r="S2392" s="12"/>
      <c r="T2392" s="438"/>
      <c r="U2392" s="44"/>
      <c r="V2392" s="44"/>
      <c r="W2392" s="44"/>
      <c r="X2392" s="44"/>
      <c r="Y2392" s="44"/>
      <c r="Z2392" s="53"/>
      <c r="AA2392" s="53"/>
    </row>
    <row r="2393" spans="1:27" ht="15" x14ac:dyDescent="0.2">
      <c r="A2393" s="160"/>
      <c r="B2393" s="276"/>
      <c r="C2393" s="166"/>
      <c r="D2393" s="166"/>
      <c r="E2393" s="238"/>
      <c r="F2393" s="160"/>
      <c r="G2393" s="151"/>
      <c r="H2393" s="151"/>
      <c r="I2393" s="151"/>
      <c r="J2393" s="151"/>
      <c r="K2393" s="151"/>
      <c r="L2393" s="151"/>
      <c r="M2393" s="151"/>
      <c r="N2393" s="152"/>
      <c r="O2393" s="9"/>
      <c r="P2393" s="278"/>
      <c r="Q2393" s="278"/>
      <c r="R2393" s="278"/>
      <c r="S2393" s="13"/>
      <c r="T2393" s="438"/>
      <c r="U2393" s="44"/>
      <c r="V2393" s="44"/>
      <c r="W2393" s="44"/>
      <c r="X2393" s="44"/>
      <c r="Y2393" s="44"/>
      <c r="Z2393" s="53"/>
      <c r="AA2393" s="53"/>
    </row>
    <row r="2394" spans="1:27" ht="15.75" thickBot="1" x14ac:dyDescent="0.25">
      <c r="A2394" s="246"/>
      <c r="B2394" s="277"/>
      <c r="C2394" s="167"/>
      <c r="D2394" s="167"/>
      <c r="E2394" s="239"/>
      <c r="F2394" s="161"/>
      <c r="G2394" s="154"/>
      <c r="H2394" s="154"/>
      <c r="I2394" s="154"/>
      <c r="J2394" s="154"/>
      <c r="K2394" s="154"/>
      <c r="L2394" s="154"/>
      <c r="M2394" s="154"/>
      <c r="N2394" s="155"/>
      <c r="O2394" s="11"/>
      <c r="P2394" s="231"/>
      <c r="Q2394" s="232"/>
      <c r="R2394" s="233"/>
      <c r="S2394" s="14"/>
      <c r="T2394" s="439"/>
      <c r="U2394" s="44"/>
      <c r="V2394" s="44"/>
      <c r="W2394" s="44"/>
      <c r="X2394" s="44"/>
      <c r="Y2394" s="44"/>
      <c r="Z2394" s="53"/>
      <c r="AA2394" s="53"/>
    </row>
    <row r="2395" spans="1:27" ht="15.75" customHeight="1" thickBot="1" x14ac:dyDescent="0.25">
      <c r="A2395" s="245"/>
      <c r="B2395" s="275"/>
      <c r="C2395" s="165"/>
      <c r="D2395" s="165"/>
      <c r="E2395" s="237"/>
      <c r="F2395" s="159"/>
      <c r="G2395" s="16"/>
      <c r="H2395" s="16"/>
      <c r="I2395" s="16"/>
      <c r="J2395" s="16"/>
      <c r="K2395" s="16"/>
      <c r="L2395" s="16"/>
      <c r="M2395" s="16"/>
      <c r="N2395" s="16"/>
      <c r="O2395" s="9"/>
      <c r="P2395" s="278"/>
      <c r="Q2395" s="278"/>
      <c r="R2395" s="278"/>
      <c r="S2395" s="10"/>
      <c r="T2395" s="437"/>
      <c r="U2395" s="44"/>
      <c r="V2395" s="44"/>
      <c r="W2395" s="44"/>
      <c r="X2395" s="44"/>
      <c r="Y2395" s="44"/>
      <c r="Z2395" s="53"/>
      <c r="AA2395" s="53"/>
    </row>
    <row r="2396" spans="1:27" ht="15.75" thickBot="1" x14ac:dyDescent="0.25">
      <c r="A2396" s="160"/>
      <c r="B2396" s="276"/>
      <c r="C2396" s="166"/>
      <c r="D2396" s="166"/>
      <c r="E2396" s="238"/>
      <c r="F2396" s="160"/>
      <c r="G2396" s="151"/>
      <c r="H2396" s="243"/>
      <c r="I2396" s="243"/>
      <c r="J2396" s="243"/>
      <c r="K2396" s="243"/>
      <c r="L2396" s="243"/>
      <c r="M2396" s="243"/>
      <c r="N2396" s="244"/>
      <c r="O2396" s="11"/>
      <c r="P2396" s="142"/>
      <c r="Q2396" s="142"/>
      <c r="R2396" s="142"/>
      <c r="S2396" s="12"/>
      <c r="T2396" s="438"/>
      <c r="U2396" s="44"/>
      <c r="V2396" s="44"/>
      <c r="W2396" s="44"/>
      <c r="X2396" s="44"/>
      <c r="Y2396" s="44"/>
      <c r="Z2396" s="53"/>
      <c r="AA2396" s="53"/>
    </row>
    <row r="2397" spans="1:27" ht="15" x14ac:dyDescent="0.2">
      <c r="A2397" s="160"/>
      <c r="B2397" s="276"/>
      <c r="C2397" s="166"/>
      <c r="D2397" s="166"/>
      <c r="E2397" s="238"/>
      <c r="F2397" s="160"/>
      <c r="G2397" s="151"/>
      <c r="H2397" s="151"/>
      <c r="I2397" s="151"/>
      <c r="J2397" s="151"/>
      <c r="K2397" s="151"/>
      <c r="L2397" s="151"/>
      <c r="M2397" s="151"/>
      <c r="N2397" s="152"/>
      <c r="O2397" s="9"/>
      <c r="P2397" s="278"/>
      <c r="Q2397" s="278"/>
      <c r="R2397" s="278"/>
      <c r="S2397" s="13"/>
      <c r="T2397" s="438"/>
      <c r="U2397" s="44"/>
      <c r="V2397" s="44"/>
      <c r="W2397" s="44"/>
      <c r="X2397" s="44"/>
      <c r="Y2397" s="44"/>
      <c r="Z2397" s="53"/>
      <c r="AA2397" s="53"/>
    </row>
    <row r="2398" spans="1:27" ht="15.75" thickBot="1" x14ac:dyDescent="0.25">
      <c r="A2398" s="246"/>
      <c r="B2398" s="277"/>
      <c r="C2398" s="167"/>
      <c r="D2398" s="167"/>
      <c r="E2398" s="239"/>
      <c r="F2398" s="161"/>
      <c r="G2398" s="154"/>
      <c r="H2398" s="154"/>
      <c r="I2398" s="154"/>
      <c r="J2398" s="154"/>
      <c r="K2398" s="154"/>
      <c r="L2398" s="154"/>
      <c r="M2398" s="154"/>
      <c r="N2398" s="155"/>
      <c r="O2398" s="11"/>
      <c r="P2398" s="231"/>
      <c r="Q2398" s="232"/>
      <c r="R2398" s="233"/>
      <c r="S2398" s="14"/>
      <c r="T2398" s="439"/>
      <c r="U2398" s="44"/>
      <c r="V2398" s="44"/>
      <c r="W2398" s="44"/>
      <c r="X2398" s="44"/>
      <c r="Y2398" s="44"/>
      <c r="Z2398" s="53"/>
      <c r="AA2398" s="53"/>
    </row>
    <row r="2399" spans="1:27" ht="15.75" customHeight="1" thickBot="1" x14ac:dyDescent="0.25">
      <c r="A2399" s="245"/>
      <c r="B2399" s="275"/>
      <c r="C2399" s="165"/>
      <c r="D2399" s="165"/>
      <c r="E2399" s="237"/>
      <c r="F2399" s="159"/>
      <c r="G2399" s="16"/>
      <c r="H2399" s="16"/>
      <c r="I2399" s="16"/>
      <c r="J2399" s="16"/>
      <c r="K2399" s="16"/>
      <c r="L2399" s="16"/>
      <c r="M2399" s="16"/>
      <c r="N2399" s="16"/>
      <c r="O2399" s="9"/>
      <c r="P2399" s="278"/>
      <c r="Q2399" s="278"/>
      <c r="R2399" s="278"/>
      <c r="S2399" s="10"/>
      <c r="T2399" s="437"/>
      <c r="U2399" s="44"/>
      <c r="V2399" s="44"/>
      <c r="W2399" s="44"/>
      <c r="X2399" s="44"/>
      <c r="Y2399" s="44"/>
      <c r="Z2399" s="53"/>
      <c r="AA2399" s="53"/>
    </row>
    <row r="2400" spans="1:27" ht="15.75" thickBot="1" x14ac:dyDescent="0.25">
      <c r="A2400" s="160"/>
      <c r="B2400" s="276"/>
      <c r="C2400" s="166"/>
      <c r="D2400" s="166"/>
      <c r="E2400" s="238"/>
      <c r="F2400" s="160"/>
      <c r="G2400" s="151"/>
      <c r="H2400" s="243"/>
      <c r="I2400" s="243"/>
      <c r="J2400" s="243"/>
      <c r="K2400" s="243"/>
      <c r="L2400" s="243"/>
      <c r="M2400" s="243"/>
      <c r="N2400" s="244"/>
      <c r="O2400" s="11"/>
      <c r="P2400" s="142"/>
      <c r="Q2400" s="142"/>
      <c r="R2400" s="142"/>
      <c r="S2400" s="12"/>
      <c r="T2400" s="438"/>
      <c r="U2400" s="44"/>
      <c r="V2400" s="44"/>
      <c r="W2400" s="44"/>
      <c r="X2400" s="44"/>
      <c r="Y2400" s="44"/>
      <c r="Z2400" s="53"/>
      <c r="AA2400" s="53"/>
    </row>
    <row r="2401" spans="1:27" ht="15" x14ac:dyDescent="0.2">
      <c r="A2401" s="160"/>
      <c r="B2401" s="276"/>
      <c r="C2401" s="166"/>
      <c r="D2401" s="166"/>
      <c r="E2401" s="238"/>
      <c r="F2401" s="160"/>
      <c r="G2401" s="151"/>
      <c r="H2401" s="151"/>
      <c r="I2401" s="151"/>
      <c r="J2401" s="151"/>
      <c r="K2401" s="151"/>
      <c r="L2401" s="151"/>
      <c r="M2401" s="151"/>
      <c r="N2401" s="152"/>
      <c r="O2401" s="9"/>
      <c r="P2401" s="278"/>
      <c r="Q2401" s="278"/>
      <c r="R2401" s="278"/>
      <c r="S2401" s="13"/>
      <c r="T2401" s="438"/>
      <c r="U2401" s="44"/>
      <c r="V2401" s="44"/>
      <c r="W2401" s="44"/>
      <c r="X2401" s="44"/>
      <c r="Y2401" s="44"/>
      <c r="Z2401" s="53"/>
      <c r="AA2401" s="53"/>
    </row>
    <row r="2402" spans="1:27" ht="15.75" thickBot="1" x14ac:dyDescent="0.25">
      <c r="A2402" s="246"/>
      <c r="B2402" s="277"/>
      <c r="C2402" s="167"/>
      <c r="D2402" s="167"/>
      <c r="E2402" s="239"/>
      <c r="F2402" s="161"/>
      <c r="G2402" s="154"/>
      <c r="H2402" s="154"/>
      <c r="I2402" s="154"/>
      <c r="J2402" s="154"/>
      <c r="K2402" s="154"/>
      <c r="L2402" s="154"/>
      <c r="M2402" s="154"/>
      <c r="N2402" s="155"/>
      <c r="O2402" s="11"/>
      <c r="P2402" s="231"/>
      <c r="Q2402" s="232"/>
      <c r="R2402" s="233"/>
      <c r="S2402" s="14"/>
      <c r="T2402" s="439"/>
      <c r="U2402" s="44"/>
      <c r="V2402" s="44"/>
      <c r="W2402" s="44"/>
      <c r="X2402" s="44"/>
      <c r="Y2402" s="44"/>
      <c r="Z2402" s="53"/>
      <c r="AA2402" s="53"/>
    </row>
    <row r="2403" spans="1:27" ht="15.75" customHeight="1" thickBot="1" x14ac:dyDescent="0.25">
      <c r="A2403" s="245"/>
      <c r="B2403" s="275"/>
      <c r="C2403" s="165"/>
      <c r="D2403" s="165"/>
      <c r="E2403" s="237"/>
      <c r="F2403" s="159"/>
      <c r="G2403" s="16"/>
      <c r="H2403" s="16"/>
      <c r="I2403" s="16"/>
      <c r="J2403" s="16"/>
      <c r="K2403" s="16"/>
      <c r="L2403" s="16"/>
      <c r="M2403" s="16"/>
      <c r="N2403" s="16"/>
      <c r="O2403" s="9"/>
      <c r="P2403" s="278"/>
      <c r="Q2403" s="278"/>
      <c r="R2403" s="278"/>
      <c r="S2403" s="10"/>
      <c r="T2403" s="437"/>
      <c r="U2403" s="44"/>
      <c r="V2403" s="44"/>
      <c r="W2403" s="44"/>
      <c r="X2403" s="44"/>
      <c r="Y2403" s="44"/>
      <c r="Z2403" s="53"/>
      <c r="AA2403" s="53"/>
    </row>
    <row r="2404" spans="1:27" ht="15.75" thickBot="1" x14ac:dyDescent="0.25">
      <c r="A2404" s="160"/>
      <c r="B2404" s="276"/>
      <c r="C2404" s="166"/>
      <c r="D2404" s="166"/>
      <c r="E2404" s="238"/>
      <c r="F2404" s="160"/>
      <c r="G2404" s="151"/>
      <c r="H2404" s="243"/>
      <c r="I2404" s="243"/>
      <c r="J2404" s="243"/>
      <c r="K2404" s="243"/>
      <c r="L2404" s="243"/>
      <c r="M2404" s="243"/>
      <c r="N2404" s="244"/>
      <c r="O2404" s="11"/>
      <c r="P2404" s="142"/>
      <c r="Q2404" s="142"/>
      <c r="R2404" s="142"/>
      <c r="S2404" s="12"/>
      <c r="T2404" s="438"/>
      <c r="U2404" s="44"/>
      <c r="V2404" s="44"/>
      <c r="W2404" s="44"/>
      <c r="X2404" s="44"/>
      <c r="Y2404" s="44"/>
      <c r="Z2404" s="53"/>
      <c r="AA2404" s="53"/>
    </row>
    <row r="2405" spans="1:27" ht="15" x14ac:dyDescent="0.2">
      <c r="A2405" s="160"/>
      <c r="B2405" s="276"/>
      <c r="C2405" s="166"/>
      <c r="D2405" s="166"/>
      <c r="E2405" s="238"/>
      <c r="F2405" s="160"/>
      <c r="G2405" s="151"/>
      <c r="H2405" s="151"/>
      <c r="I2405" s="151"/>
      <c r="J2405" s="151"/>
      <c r="K2405" s="151"/>
      <c r="L2405" s="151"/>
      <c r="M2405" s="151"/>
      <c r="N2405" s="152"/>
      <c r="O2405" s="9"/>
      <c r="P2405" s="278"/>
      <c r="Q2405" s="278"/>
      <c r="R2405" s="278"/>
      <c r="S2405" s="13"/>
      <c r="T2405" s="438"/>
      <c r="U2405" s="44"/>
      <c r="V2405" s="44"/>
      <c r="W2405" s="44"/>
      <c r="X2405" s="44"/>
      <c r="Y2405" s="44"/>
      <c r="Z2405" s="53"/>
      <c r="AA2405" s="53"/>
    </row>
    <row r="2406" spans="1:27" ht="15.75" thickBot="1" x14ac:dyDescent="0.25">
      <c r="A2406" s="246"/>
      <c r="B2406" s="277"/>
      <c r="C2406" s="167"/>
      <c r="D2406" s="167"/>
      <c r="E2406" s="239"/>
      <c r="F2406" s="161"/>
      <c r="G2406" s="154"/>
      <c r="H2406" s="154"/>
      <c r="I2406" s="154"/>
      <c r="J2406" s="154"/>
      <c r="K2406" s="154"/>
      <c r="L2406" s="154"/>
      <c r="M2406" s="154"/>
      <c r="N2406" s="155"/>
      <c r="O2406" s="11"/>
      <c r="P2406" s="231"/>
      <c r="Q2406" s="232"/>
      <c r="R2406" s="233"/>
      <c r="S2406" s="14"/>
      <c r="T2406" s="439"/>
      <c r="U2406" s="44"/>
      <c r="V2406" s="44"/>
      <c r="W2406" s="44"/>
      <c r="X2406" s="44"/>
      <c r="Y2406" s="44"/>
      <c r="Z2406" s="53"/>
      <c r="AA2406" s="53"/>
    </row>
    <row r="2407" spans="1:27" ht="15.75" customHeight="1" thickBot="1" x14ac:dyDescent="0.25">
      <c r="A2407" s="245"/>
      <c r="B2407" s="275"/>
      <c r="C2407" s="165"/>
      <c r="D2407" s="165"/>
      <c r="E2407" s="237"/>
      <c r="F2407" s="159"/>
      <c r="G2407" s="16"/>
      <c r="H2407" s="16"/>
      <c r="I2407" s="16"/>
      <c r="J2407" s="16"/>
      <c r="K2407" s="16"/>
      <c r="L2407" s="16"/>
      <c r="M2407" s="16"/>
      <c r="N2407" s="16"/>
      <c r="O2407" s="9"/>
      <c r="P2407" s="278"/>
      <c r="Q2407" s="278"/>
      <c r="R2407" s="278"/>
      <c r="S2407" s="10"/>
      <c r="T2407" s="437"/>
      <c r="U2407" s="44"/>
      <c r="V2407" s="44"/>
      <c r="W2407" s="44"/>
      <c r="X2407" s="44"/>
      <c r="Y2407" s="44"/>
      <c r="Z2407" s="53"/>
      <c r="AA2407" s="53"/>
    </row>
    <row r="2408" spans="1:27" ht="15.75" thickBot="1" x14ac:dyDescent="0.25">
      <c r="A2408" s="160"/>
      <c r="B2408" s="276"/>
      <c r="C2408" s="166"/>
      <c r="D2408" s="166"/>
      <c r="E2408" s="238"/>
      <c r="F2408" s="160"/>
      <c r="G2408" s="151"/>
      <c r="H2408" s="243"/>
      <c r="I2408" s="243"/>
      <c r="J2408" s="243"/>
      <c r="K2408" s="243"/>
      <c r="L2408" s="243"/>
      <c r="M2408" s="243"/>
      <c r="N2408" s="244"/>
      <c r="O2408" s="11"/>
      <c r="P2408" s="142"/>
      <c r="Q2408" s="142"/>
      <c r="R2408" s="142"/>
      <c r="S2408" s="12"/>
      <c r="T2408" s="438"/>
      <c r="U2408" s="44"/>
      <c r="V2408" s="44"/>
      <c r="W2408" s="44"/>
      <c r="X2408" s="44"/>
      <c r="Y2408" s="44"/>
      <c r="Z2408" s="53"/>
      <c r="AA2408" s="53"/>
    </row>
    <row r="2409" spans="1:27" ht="15" x14ac:dyDescent="0.2">
      <c r="A2409" s="160"/>
      <c r="B2409" s="276"/>
      <c r="C2409" s="166"/>
      <c r="D2409" s="166"/>
      <c r="E2409" s="238"/>
      <c r="F2409" s="160"/>
      <c r="G2409" s="151"/>
      <c r="H2409" s="151"/>
      <c r="I2409" s="151"/>
      <c r="J2409" s="151"/>
      <c r="K2409" s="151"/>
      <c r="L2409" s="151"/>
      <c r="M2409" s="151"/>
      <c r="N2409" s="152"/>
      <c r="O2409" s="9"/>
      <c r="P2409" s="278"/>
      <c r="Q2409" s="278"/>
      <c r="R2409" s="278"/>
      <c r="S2409" s="13"/>
      <c r="T2409" s="438"/>
      <c r="U2409" s="44"/>
      <c r="V2409" s="44"/>
      <c r="W2409" s="44"/>
      <c r="X2409" s="44"/>
      <c r="Y2409" s="44"/>
      <c r="Z2409" s="53"/>
      <c r="AA2409" s="53"/>
    </row>
    <row r="2410" spans="1:27" ht="15.75" thickBot="1" x14ac:dyDescent="0.25">
      <c r="A2410" s="246"/>
      <c r="B2410" s="277"/>
      <c r="C2410" s="167"/>
      <c r="D2410" s="167"/>
      <c r="E2410" s="239"/>
      <c r="F2410" s="161"/>
      <c r="G2410" s="154"/>
      <c r="H2410" s="154"/>
      <c r="I2410" s="154"/>
      <c r="J2410" s="154"/>
      <c r="K2410" s="154"/>
      <c r="L2410" s="154"/>
      <c r="M2410" s="154"/>
      <c r="N2410" s="155"/>
      <c r="O2410" s="11"/>
      <c r="P2410" s="231"/>
      <c r="Q2410" s="232"/>
      <c r="R2410" s="233"/>
      <c r="S2410" s="14"/>
      <c r="T2410" s="439"/>
      <c r="U2410" s="44"/>
      <c r="V2410" s="44"/>
      <c r="W2410" s="44"/>
      <c r="X2410" s="44"/>
      <c r="Y2410" s="44"/>
      <c r="Z2410" s="53"/>
      <c r="AA2410" s="53"/>
    </row>
    <row r="2411" spans="1:27" ht="15.75" customHeight="1" thickBot="1" x14ac:dyDescent="0.25">
      <c r="A2411" s="245"/>
      <c r="B2411" s="275"/>
      <c r="C2411" s="165"/>
      <c r="D2411" s="165"/>
      <c r="E2411" s="237"/>
      <c r="F2411" s="159"/>
      <c r="G2411" s="16"/>
      <c r="H2411" s="16"/>
      <c r="I2411" s="16"/>
      <c r="J2411" s="16"/>
      <c r="K2411" s="16"/>
      <c r="L2411" s="16"/>
      <c r="M2411" s="16"/>
      <c r="N2411" s="16"/>
      <c r="O2411" s="9"/>
      <c r="P2411" s="278"/>
      <c r="Q2411" s="278"/>
      <c r="R2411" s="278"/>
      <c r="S2411" s="10"/>
      <c r="T2411" s="437"/>
      <c r="U2411" s="44"/>
      <c r="V2411" s="44"/>
      <c r="W2411" s="44"/>
      <c r="X2411" s="44"/>
      <c r="Y2411" s="44"/>
      <c r="Z2411" s="53"/>
      <c r="AA2411" s="53"/>
    </row>
    <row r="2412" spans="1:27" ht="15.75" thickBot="1" x14ac:dyDescent="0.25">
      <c r="A2412" s="160"/>
      <c r="B2412" s="276"/>
      <c r="C2412" s="166"/>
      <c r="D2412" s="166"/>
      <c r="E2412" s="238"/>
      <c r="F2412" s="160"/>
      <c r="G2412" s="151"/>
      <c r="H2412" s="243"/>
      <c r="I2412" s="243"/>
      <c r="J2412" s="243"/>
      <c r="K2412" s="243"/>
      <c r="L2412" s="243"/>
      <c r="M2412" s="243"/>
      <c r="N2412" s="244"/>
      <c r="O2412" s="11"/>
      <c r="P2412" s="142"/>
      <c r="Q2412" s="142"/>
      <c r="R2412" s="142"/>
      <c r="S2412" s="12"/>
      <c r="T2412" s="438"/>
      <c r="U2412" s="44"/>
      <c r="V2412" s="44"/>
      <c r="W2412" s="44"/>
      <c r="X2412" s="44"/>
      <c r="Y2412" s="44"/>
      <c r="Z2412" s="53"/>
      <c r="AA2412" s="53"/>
    </row>
    <row r="2413" spans="1:27" ht="15" x14ac:dyDescent="0.2">
      <c r="A2413" s="160"/>
      <c r="B2413" s="276"/>
      <c r="C2413" s="166"/>
      <c r="D2413" s="166"/>
      <c r="E2413" s="238"/>
      <c r="F2413" s="160"/>
      <c r="G2413" s="151"/>
      <c r="H2413" s="151"/>
      <c r="I2413" s="151"/>
      <c r="J2413" s="151"/>
      <c r="K2413" s="151"/>
      <c r="L2413" s="151"/>
      <c r="M2413" s="151"/>
      <c r="N2413" s="152"/>
      <c r="O2413" s="9"/>
      <c r="P2413" s="278"/>
      <c r="Q2413" s="278"/>
      <c r="R2413" s="278"/>
      <c r="S2413" s="13"/>
      <c r="T2413" s="438"/>
      <c r="U2413" s="44"/>
      <c r="V2413" s="44"/>
      <c r="W2413" s="44"/>
      <c r="X2413" s="44"/>
      <c r="Y2413" s="44"/>
      <c r="Z2413" s="53"/>
      <c r="AA2413" s="53"/>
    </row>
    <row r="2414" spans="1:27" ht="15.75" thickBot="1" x14ac:dyDescent="0.25">
      <c r="A2414" s="246"/>
      <c r="B2414" s="277"/>
      <c r="C2414" s="167"/>
      <c r="D2414" s="167"/>
      <c r="E2414" s="239"/>
      <c r="F2414" s="161"/>
      <c r="G2414" s="154"/>
      <c r="H2414" s="154"/>
      <c r="I2414" s="154"/>
      <c r="J2414" s="154"/>
      <c r="K2414" s="154"/>
      <c r="L2414" s="154"/>
      <c r="M2414" s="154"/>
      <c r="N2414" s="155"/>
      <c r="O2414" s="11"/>
      <c r="P2414" s="231"/>
      <c r="Q2414" s="232"/>
      <c r="R2414" s="233"/>
      <c r="S2414" s="14"/>
      <c r="T2414" s="439"/>
      <c r="U2414" s="44"/>
      <c r="V2414" s="44"/>
      <c r="W2414" s="44"/>
      <c r="X2414" s="44"/>
      <c r="Y2414" s="44"/>
      <c r="Z2414" s="53"/>
      <c r="AA2414" s="53"/>
    </row>
    <row r="2415" spans="1:27" ht="15.75" customHeight="1" thickBot="1" x14ac:dyDescent="0.25">
      <c r="A2415" s="245"/>
      <c r="B2415" s="275"/>
      <c r="C2415" s="165"/>
      <c r="D2415" s="165"/>
      <c r="E2415" s="237"/>
      <c r="F2415" s="159"/>
      <c r="G2415" s="16"/>
      <c r="H2415" s="16"/>
      <c r="I2415" s="16"/>
      <c r="J2415" s="16"/>
      <c r="K2415" s="16"/>
      <c r="L2415" s="16"/>
      <c r="M2415" s="16"/>
      <c r="N2415" s="16"/>
      <c r="O2415" s="9"/>
      <c r="P2415" s="278"/>
      <c r="Q2415" s="278"/>
      <c r="R2415" s="278"/>
      <c r="S2415" s="10"/>
      <c r="T2415" s="437"/>
      <c r="U2415" s="44"/>
      <c r="V2415" s="44"/>
      <c r="W2415" s="44"/>
      <c r="X2415" s="44"/>
      <c r="Y2415" s="44"/>
      <c r="Z2415" s="53"/>
      <c r="AA2415" s="53"/>
    </row>
    <row r="2416" spans="1:27" ht="15.75" thickBot="1" x14ac:dyDescent="0.25">
      <c r="A2416" s="160"/>
      <c r="B2416" s="276"/>
      <c r="C2416" s="166"/>
      <c r="D2416" s="166"/>
      <c r="E2416" s="238"/>
      <c r="F2416" s="160"/>
      <c r="G2416" s="151"/>
      <c r="H2416" s="243"/>
      <c r="I2416" s="243"/>
      <c r="J2416" s="243"/>
      <c r="K2416" s="243"/>
      <c r="L2416" s="243"/>
      <c r="M2416" s="243"/>
      <c r="N2416" s="244"/>
      <c r="O2416" s="11"/>
      <c r="P2416" s="142"/>
      <c r="Q2416" s="142"/>
      <c r="R2416" s="142"/>
      <c r="S2416" s="12"/>
      <c r="T2416" s="438"/>
      <c r="U2416" s="44"/>
      <c r="V2416" s="44"/>
      <c r="W2416" s="44"/>
      <c r="X2416" s="44"/>
      <c r="Y2416" s="44"/>
      <c r="Z2416" s="53"/>
      <c r="AA2416" s="53"/>
    </row>
    <row r="2417" spans="1:27" ht="15" x14ac:dyDescent="0.2">
      <c r="A2417" s="160"/>
      <c r="B2417" s="276"/>
      <c r="C2417" s="166"/>
      <c r="D2417" s="166"/>
      <c r="E2417" s="238"/>
      <c r="F2417" s="160"/>
      <c r="G2417" s="151"/>
      <c r="H2417" s="151"/>
      <c r="I2417" s="151"/>
      <c r="J2417" s="151"/>
      <c r="K2417" s="151"/>
      <c r="L2417" s="151"/>
      <c r="M2417" s="151"/>
      <c r="N2417" s="152"/>
      <c r="O2417" s="9"/>
      <c r="P2417" s="278"/>
      <c r="Q2417" s="278"/>
      <c r="R2417" s="278"/>
      <c r="S2417" s="13"/>
      <c r="T2417" s="438"/>
      <c r="U2417" s="44"/>
      <c r="V2417" s="44"/>
      <c r="W2417" s="44"/>
      <c r="X2417" s="44"/>
      <c r="Y2417" s="44"/>
      <c r="Z2417" s="53"/>
      <c r="AA2417" s="53"/>
    </row>
    <row r="2418" spans="1:27" ht="15.75" thickBot="1" x14ac:dyDescent="0.25">
      <c r="A2418" s="246"/>
      <c r="B2418" s="277"/>
      <c r="C2418" s="167"/>
      <c r="D2418" s="167"/>
      <c r="E2418" s="239"/>
      <c r="F2418" s="161"/>
      <c r="G2418" s="154"/>
      <c r="H2418" s="154"/>
      <c r="I2418" s="154"/>
      <c r="J2418" s="154"/>
      <c r="K2418" s="154"/>
      <c r="L2418" s="154"/>
      <c r="M2418" s="154"/>
      <c r="N2418" s="155"/>
      <c r="O2418" s="11"/>
      <c r="P2418" s="231"/>
      <c r="Q2418" s="232"/>
      <c r="R2418" s="233"/>
      <c r="S2418" s="14"/>
      <c r="T2418" s="439"/>
      <c r="U2418" s="44"/>
      <c r="V2418" s="44"/>
      <c r="W2418" s="44"/>
      <c r="X2418" s="44"/>
      <c r="Y2418" s="44"/>
      <c r="Z2418" s="53"/>
      <c r="AA2418" s="53"/>
    </row>
    <row r="2419" spans="1:27" ht="15.75" customHeight="1" thickBot="1" x14ac:dyDescent="0.25">
      <c r="A2419" s="245"/>
      <c r="B2419" s="275"/>
      <c r="C2419" s="165"/>
      <c r="D2419" s="165"/>
      <c r="E2419" s="237"/>
      <c r="F2419" s="159"/>
      <c r="G2419" s="16"/>
      <c r="H2419" s="16"/>
      <c r="I2419" s="16"/>
      <c r="J2419" s="16"/>
      <c r="K2419" s="16"/>
      <c r="L2419" s="16"/>
      <c r="M2419" s="16"/>
      <c r="N2419" s="16"/>
      <c r="O2419" s="9"/>
      <c r="P2419" s="278"/>
      <c r="Q2419" s="278"/>
      <c r="R2419" s="278"/>
      <c r="S2419" s="10"/>
      <c r="T2419" s="437"/>
      <c r="U2419" s="44"/>
      <c r="V2419" s="44"/>
      <c r="W2419" s="44"/>
      <c r="X2419" s="44"/>
      <c r="Y2419" s="44"/>
      <c r="Z2419" s="53"/>
      <c r="AA2419" s="53"/>
    </row>
    <row r="2420" spans="1:27" ht="15.75" thickBot="1" x14ac:dyDescent="0.25">
      <c r="A2420" s="160"/>
      <c r="B2420" s="276"/>
      <c r="C2420" s="166"/>
      <c r="D2420" s="166"/>
      <c r="E2420" s="238"/>
      <c r="F2420" s="160"/>
      <c r="G2420" s="151"/>
      <c r="H2420" s="243"/>
      <c r="I2420" s="243"/>
      <c r="J2420" s="243"/>
      <c r="K2420" s="243"/>
      <c r="L2420" s="243"/>
      <c r="M2420" s="243"/>
      <c r="N2420" s="244"/>
      <c r="O2420" s="11"/>
      <c r="P2420" s="142"/>
      <c r="Q2420" s="142"/>
      <c r="R2420" s="142"/>
      <c r="S2420" s="12"/>
      <c r="T2420" s="438"/>
      <c r="U2420" s="44"/>
      <c r="V2420" s="44"/>
      <c r="W2420" s="44"/>
      <c r="X2420" s="44"/>
      <c r="Y2420" s="44"/>
      <c r="Z2420" s="53"/>
      <c r="AA2420" s="53"/>
    </row>
    <row r="2421" spans="1:27" ht="15" x14ac:dyDescent="0.2">
      <c r="A2421" s="160"/>
      <c r="B2421" s="276"/>
      <c r="C2421" s="166"/>
      <c r="D2421" s="166"/>
      <c r="E2421" s="238"/>
      <c r="F2421" s="160"/>
      <c r="G2421" s="151"/>
      <c r="H2421" s="151"/>
      <c r="I2421" s="151"/>
      <c r="J2421" s="151"/>
      <c r="K2421" s="151"/>
      <c r="L2421" s="151"/>
      <c r="M2421" s="151"/>
      <c r="N2421" s="152"/>
      <c r="O2421" s="9"/>
      <c r="P2421" s="278"/>
      <c r="Q2421" s="278"/>
      <c r="R2421" s="278"/>
      <c r="S2421" s="13"/>
      <c r="T2421" s="438"/>
      <c r="U2421" s="44"/>
      <c r="V2421" s="44"/>
      <c r="W2421" s="44"/>
      <c r="X2421" s="44"/>
      <c r="Y2421" s="44"/>
      <c r="Z2421" s="53"/>
      <c r="AA2421" s="53"/>
    </row>
    <row r="2422" spans="1:27" ht="15.75" thickBot="1" x14ac:dyDescent="0.25">
      <c r="A2422" s="246"/>
      <c r="B2422" s="277"/>
      <c r="C2422" s="167"/>
      <c r="D2422" s="167"/>
      <c r="E2422" s="239"/>
      <c r="F2422" s="161"/>
      <c r="G2422" s="154"/>
      <c r="H2422" s="154"/>
      <c r="I2422" s="154"/>
      <c r="J2422" s="154"/>
      <c r="K2422" s="154"/>
      <c r="L2422" s="154"/>
      <c r="M2422" s="154"/>
      <c r="N2422" s="155"/>
      <c r="O2422" s="11"/>
      <c r="P2422" s="231"/>
      <c r="Q2422" s="232"/>
      <c r="R2422" s="233"/>
      <c r="S2422" s="14"/>
      <c r="T2422" s="439"/>
      <c r="U2422" s="44"/>
      <c r="V2422" s="44"/>
      <c r="W2422" s="44"/>
      <c r="X2422" s="44"/>
      <c r="Y2422" s="44"/>
      <c r="Z2422" s="53"/>
      <c r="AA2422" s="53"/>
    </row>
    <row r="2423" spans="1:27" ht="15.75" customHeight="1" thickBot="1" x14ac:dyDescent="0.25">
      <c r="A2423" s="245"/>
      <c r="B2423" s="275"/>
      <c r="C2423" s="165"/>
      <c r="D2423" s="165"/>
      <c r="E2423" s="237"/>
      <c r="F2423" s="159"/>
      <c r="G2423" s="16"/>
      <c r="H2423" s="16"/>
      <c r="I2423" s="16"/>
      <c r="J2423" s="16"/>
      <c r="K2423" s="16"/>
      <c r="L2423" s="16"/>
      <c r="M2423" s="16"/>
      <c r="N2423" s="16"/>
      <c r="O2423" s="9"/>
      <c r="P2423" s="278"/>
      <c r="Q2423" s="278"/>
      <c r="R2423" s="278"/>
      <c r="S2423" s="10"/>
      <c r="T2423" s="437"/>
      <c r="U2423" s="44"/>
      <c r="V2423" s="44"/>
      <c r="W2423" s="44"/>
      <c r="X2423" s="44"/>
      <c r="Y2423" s="44"/>
      <c r="Z2423" s="53"/>
      <c r="AA2423" s="53"/>
    </row>
    <row r="2424" spans="1:27" ht="15.75" thickBot="1" x14ac:dyDescent="0.25">
      <c r="A2424" s="160"/>
      <c r="B2424" s="276"/>
      <c r="C2424" s="166"/>
      <c r="D2424" s="166"/>
      <c r="E2424" s="238"/>
      <c r="F2424" s="160"/>
      <c r="G2424" s="151"/>
      <c r="H2424" s="243"/>
      <c r="I2424" s="243"/>
      <c r="J2424" s="243"/>
      <c r="K2424" s="243"/>
      <c r="L2424" s="243"/>
      <c r="M2424" s="243"/>
      <c r="N2424" s="244"/>
      <c r="O2424" s="11"/>
      <c r="P2424" s="142"/>
      <c r="Q2424" s="142"/>
      <c r="R2424" s="142"/>
      <c r="S2424" s="12"/>
      <c r="T2424" s="438"/>
      <c r="U2424" s="44"/>
      <c r="V2424" s="44"/>
      <c r="W2424" s="44"/>
      <c r="X2424" s="44"/>
      <c r="Y2424" s="44"/>
      <c r="Z2424" s="53"/>
      <c r="AA2424" s="53"/>
    </row>
    <row r="2425" spans="1:27" ht="15" x14ac:dyDescent="0.2">
      <c r="A2425" s="160"/>
      <c r="B2425" s="276"/>
      <c r="C2425" s="166"/>
      <c r="D2425" s="166"/>
      <c r="E2425" s="238"/>
      <c r="F2425" s="160"/>
      <c r="G2425" s="151"/>
      <c r="H2425" s="151"/>
      <c r="I2425" s="151"/>
      <c r="J2425" s="151"/>
      <c r="K2425" s="151"/>
      <c r="L2425" s="151"/>
      <c r="M2425" s="151"/>
      <c r="N2425" s="152"/>
      <c r="O2425" s="9"/>
      <c r="P2425" s="278"/>
      <c r="Q2425" s="278"/>
      <c r="R2425" s="278"/>
      <c r="S2425" s="13"/>
      <c r="T2425" s="438"/>
      <c r="U2425" s="44"/>
      <c r="V2425" s="44"/>
      <c r="W2425" s="44"/>
      <c r="X2425" s="44"/>
      <c r="Y2425" s="44"/>
      <c r="Z2425" s="53"/>
      <c r="AA2425" s="53"/>
    </row>
    <row r="2426" spans="1:27" ht="15.75" thickBot="1" x14ac:dyDescent="0.25">
      <c r="A2426" s="246"/>
      <c r="B2426" s="277"/>
      <c r="C2426" s="167"/>
      <c r="D2426" s="167"/>
      <c r="E2426" s="239"/>
      <c r="F2426" s="161"/>
      <c r="G2426" s="154"/>
      <c r="H2426" s="154"/>
      <c r="I2426" s="154"/>
      <c r="J2426" s="154"/>
      <c r="K2426" s="154"/>
      <c r="L2426" s="154"/>
      <c r="M2426" s="154"/>
      <c r="N2426" s="155"/>
      <c r="O2426" s="11"/>
      <c r="P2426" s="231"/>
      <c r="Q2426" s="232"/>
      <c r="R2426" s="233"/>
      <c r="S2426" s="14"/>
      <c r="T2426" s="439"/>
      <c r="U2426" s="44"/>
      <c r="V2426" s="44"/>
      <c r="W2426" s="44"/>
      <c r="X2426" s="44"/>
      <c r="Y2426" s="44"/>
      <c r="Z2426" s="53"/>
      <c r="AA2426" s="53"/>
    </row>
    <row r="2427" spans="1:27" ht="15.75" customHeight="1" thickBot="1" x14ac:dyDescent="0.25">
      <c r="A2427" s="245"/>
      <c r="B2427" s="275"/>
      <c r="C2427" s="165"/>
      <c r="D2427" s="165"/>
      <c r="E2427" s="237"/>
      <c r="F2427" s="159"/>
      <c r="G2427" s="16"/>
      <c r="H2427" s="16"/>
      <c r="I2427" s="16"/>
      <c r="J2427" s="16"/>
      <c r="K2427" s="16"/>
      <c r="L2427" s="16"/>
      <c r="M2427" s="16"/>
      <c r="N2427" s="16"/>
      <c r="O2427" s="9"/>
      <c r="P2427" s="278"/>
      <c r="Q2427" s="278"/>
      <c r="R2427" s="278"/>
      <c r="S2427" s="10"/>
      <c r="T2427" s="437"/>
      <c r="U2427" s="44"/>
      <c r="V2427" s="44"/>
      <c r="W2427" s="44"/>
      <c r="X2427" s="44"/>
      <c r="Y2427" s="44"/>
      <c r="Z2427" s="53"/>
      <c r="AA2427" s="53"/>
    </row>
    <row r="2428" spans="1:27" ht="15.75" thickBot="1" x14ac:dyDescent="0.25">
      <c r="A2428" s="160"/>
      <c r="B2428" s="276"/>
      <c r="C2428" s="166"/>
      <c r="D2428" s="166"/>
      <c r="E2428" s="238"/>
      <c r="F2428" s="160"/>
      <c r="G2428" s="151"/>
      <c r="H2428" s="243"/>
      <c r="I2428" s="243"/>
      <c r="J2428" s="243"/>
      <c r="K2428" s="243"/>
      <c r="L2428" s="243"/>
      <c r="M2428" s="243"/>
      <c r="N2428" s="244"/>
      <c r="O2428" s="11"/>
      <c r="P2428" s="142"/>
      <c r="Q2428" s="142"/>
      <c r="R2428" s="142"/>
      <c r="S2428" s="12"/>
      <c r="T2428" s="438"/>
      <c r="U2428" s="44"/>
      <c r="V2428" s="44"/>
      <c r="W2428" s="44"/>
      <c r="X2428" s="44"/>
      <c r="Y2428" s="44"/>
      <c r="Z2428" s="53"/>
      <c r="AA2428" s="53"/>
    </row>
    <row r="2429" spans="1:27" ht="15" x14ac:dyDescent="0.2">
      <c r="A2429" s="160"/>
      <c r="B2429" s="276"/>
      <c r="C2429" s="166"/>
      <c r="D2429" s="166"/>
      <c r="E2429" s="238"/>
      <c r="F2429" s="160"/>
      <c r="G2429" s="151"/>
      <c r="H2429" s="151"/>
      <c r="I2429" s="151"/>
      <c r="J2429" s="151"/>
      <c r="K2429" s="151"/>
      <c r="L2429" s="151"/>
      <c r="M2429" s="151"/>
      <c r="N2429" s="152"/>
      <c r="O2429" s="9"/>
      <c r="P2429" s="278"/>
      <c r="Q2429" s="278"/>
      <c r="R2429" s="278"/>
      <c r="S2429" s="13"/>
      <c r="T2429" s="438"/>
      <c r="U2429" s="44"/>
      <c r="V2429" s="44"/>
      <c r="W2429" s="44"/>
      <c r="X2429" s="44"/>
      <c r="Y2429" s="44"/>
      <c r="Z2429" s="53"/>
      <c r="AA2429" s="53"/>
    </row>
    <row r="2430" spans="1:27" ht="15.75" thickBot="1" x14ac:dyDescent="0.25">
      <c r="A2430" s="246"/>
      <c r="B2430" s="277"/>
      <c r="C2430" s="167"/>
      <c r="D2430" s="167"/>
      <c r="E2430" s="239"/>
      <c r="F2430" s="161"/>
      <c r="G2430" s="154"/>
      <c r="H2430" s="154"/>
      <c r="I2430" s="154"/>
      <c r="J2430" s="154"/>
      <c r="K2430" s="154"/>
      <c r="L2430" s="154"/>
      <c r="M2430" s="154"/>
      <c r="N2430" s="155"/>
      <c r="O2430" s="11"/>
      <c r="P2430" s="231"/>
      <c r="Q2430" s="232"/>
      <c r="R2430" s="233"/>
      <c r="S2430" s="14"/>
      <c r="T2430" s="439"/>
      <c r="U2430" s="44"/>
      <c r="V2430" s="44"/>
      <c r="W2430" s="44"/>
      <c r="X2430" s="44"/>
      <c r="Y2430" s="44"/>
      <c r="Z2430" s="53"/>
      <c r="AA2430" s="53"/>
    </row>
    <row r="2431" spans="1:27" ht="15.75" customHeight="1" thickBot="1" x14ac:dyDescent="0.25">
      <c r="A2431" s="245"/>
      <c r="B2431" s="275"/>
      <c r="C2431" s="165"/>
      <c r="D2431" s="165"/>
      <c r="E2431" s="237"/>
      <c r="F2431" s="159"/>
      <c r="G2431" s="16"/>
      <c r="H2431" s="16"/>
      <c r="I2431" s="16"/>
      <c r="J2431" s="16"/>
      <c r="K2431" s="16"/>
      <c r="L2431" s="16"/>
      <c r="M2431" s="16"/>
      <c r="N2431" s="16"/>
      <c r="O2431" s="9"/>
      <c r="P2431" s="278"/>
      <c r="Q2431" s="278"/>
      <c r="R2431" s="278"/>
      <c r="S2431" s="10"/>
      <c r="T2431" s="437"/>
      <c r="U2431" s="44"/>
      <c r="V2431" s="44"/>
      <c r="W2431" s="44"/>
      <c r="X2431" s="44"/>
      <c r="Y2431" s="44"/>
      <c r="Z2431" s="53"/>
      <c r="AA2431" s="53"/>
    </row>
    <row r="2432" spans="1:27" ht="15.75" thickBot="1" x14ac:dyDescent="0.25">
      <c r="A2432" s="160"/>
      <c r="B2432" s="276"/>
      <c r="C2432" s="166"/>
      <c r="D2432" s="166"/>
      <c r="E2432" s="238"/>
      <c r="F2432" s="160"/>
      <c r="G2432" s="151"/>
      <c r="H2432" s="243"/>
      <c r="I2432" s="243"/>
      <c r="J2432" s="243"/>
      <c r="K2432" s="243"/>
      <c r="L2432" s="243"/>
      <c r="M2432" s="243"/>
      <c r="N2432" s="244"/>
      <c r="O2432" s="11"/>
      <c r="P2432" s="142"/>
      <c r="Q2432" s="142"/>
      <c r="R2432" s="142"/>
      <c r="S2432" s="12"/>
      <c r="T2432" s="438"/>
      <c r="U2432" s="44"/>
      <c r="V2432" s="44"/>
      <c r="W2432" s="44"/>
      <c r="X2432" s="44"/>
      <c r="Y2432" s="44"/>
      <c r="Z2432" s="53"/>
      <c r="AA2432" s="53"/>
    </row>
    <row r="2433" spans="1:27" ht="15" x14ac:dyDescent="0.2">
      <c r="A2433" s="160"/>
      <c r="B2433" s="276"/>
      <c r="C2433" s="166"/>
      <c r="D2433" s="166"/>
      <c r="E2433" s="238"/>
      <c r="F2433" s="160"/>
      <c r="G2433" s="151"/>
      <c r="H2433" s="151"/>
      <c r="I2433" s="151"/>
      <c r="J2433" s="151"/>
      <c r="K2433" s="151"/>
      <c r="L2433" s="151"/>
      <c r="M2433" s="151"/>
      <c r="N2433" s="152"/>
      <c r="O2433" s="9"/>
      <c r="P2433" s="278"/>
      <c r="Q2433" s="278"/>
      <c r="R2433" s="278"/>
      <c r="S2433" s="13"/>
      <c r="T2433" s="438"/>
      <c r="U2433" s="44"/>
      <c r="V2433" s="44"/>
      <c r="W2433" s="44"/>
      <c r="X2433" s="44"/>
      <c r="Y2433" s="44"/>
      <c r="Z2433" s="53"/>
      <c r="AA2433" s="53"/>
    </row>
    <row r="2434" spans="1:27" ht="15.75" thickBot="1" x14ac:dyDescent="0.25">
      <c r="A2434" s="246"/>
      <c r="B2434" s="277"/>
      <c r="C2434" s="167"/>
      <c r="D2434" s="167"/>
      <c r="E2434" s="239"/>
      <c r="F2434" s="161"/>
      <c r="G2434" s="154"/>
      <c r="H2434" s="154"/>
      <c r="I2434" s="154"/>
      <c r="J2434" s="154"/>
      <c r="K2434" s="154"/>
      <c r="L2434" s="154"/>
      <c r="M2434" s="154"/>
      <c r="N2434" s="155"/>
      <c r="O2434" s="11"/>
      <c r="P2434" s="231"/>
      <c r="Q2434" s="232"/>
      <c r="R2434" s="233"/>
      <c r="S2434" s="14"/>
      <c r="T2434" s="439"/>
      <c r="U2434" s="44"/>
      <c r="V2434" s="44"/>
      <c r="W2434" s="44"/>
      <c r="X2434" s="44"/>
      <c r="Y2434" s="44"/>
      <c r="Z2434" s="53"/>
      <c r="AA2434" s="53"/>
    </row>
    <row r="2435" spans="1:27" ht="15.75" customHeight="1" thickBot="1" x14ac:dyDescent="0.25">
      <c r="A2435" s="245"/>
      <c r="B2435" s="275"/>
      <c r="C2435" s="165"/>
      <c r="D2435" s="165"/>
      <c r="E2435" s="237"/>
      <c r="F2435" s="159"/>
      <c r="G2435" s="16"/>
      <c r="H2435" s="16"/>
      <c r="I2435" s="16"/>
      <c r="J2435" s="16"/>
      <c r="K2435" s="16"/>
      <c r="L2435" s="16"/>
      <c r="M2435" s="16"/>
      <c r="N2435" s="16"/>
      <c r="O2435" s="9"/>
      <c r="P2435" s="278"/>
      <c r="Q2435" s="278"/>
      <c r="R2435" s="278"/>
      <c r="S2435" s="10"/>
      <c r="T2435" s="437"/>
      <c r="U2435" s="44"/>
      <c r="V2435" s="44"/>
      <c r="W2435" s="44"/>
      <c r="X2435" s="44"/>
      <c r="Y2435" s="44"/>
      <c r="Z2435" s="53"/>
      <c r="AA2435" s="53"/>
    </row>
    <row r="2436" spans="1:27" ht="15.75" thickBot="1" x14ac:dyDescent="0.25">
      <c r="A2436" s="160"/>
      <c r="B2436" s="276"/>
      <c r="C2436" s="166"/>
      <c r="D2436" s="166"/>
      <c r="E2436" s="238"/>
      <c r="F2436" s="160"/>
      <c r="G2436" s="151"/>
      <c r="H2436" s="243"/>
      <c r="I2436" s="243"/>
      <c r="J2436" s="243"/>
      <c r="K2436" s="243"/>
      <c r="L2436" s="243"/>
      <c r="M2436" s="243"/>
      <c r="N2436" s="244"/>
      <c r="O2436" s="11"/>
      <c r="P2436" s="142"/>
      <c r="Q2436" s="142"/>
      <c r="R2436" s="142"/>
      <c r="S2436" s="12"/>
      <c r="T2436" s="438"/>
      <c r="U2436" s="44"/>
      <c r="V2436" s="44"/>
      <c r="W2436" s="44"/>
      <c r="X2436" s="44"/>
      <c r="Y2436" s="44"/>
      <c r="Z2436" s="53"/>
      <c r="AA2436" s="53"/>
    </row>
    <row r="2437" spans="1:27" ht="15" x14ac:dyDescent="0.2">
      <c r="A2437" s="160"/>
      <c r="B2437" s="276"/>
      <c r="C2437" s="166"/>
      <c r="D2437" s="166"/>
      <c r="E2437" s="238"/>
      <c r="F2437" s="160"/>
      <c r="G2437" s="151"/>
      <c r="H2437" s="151"/>
      <c r="I2437" s="151"/>
      <c r="J2437" s="151"/>
      <c r="K2437" s="151"/>
      <c r="L2437" s="151"/>
      <c r="M2437" s="151"/>
      <c r="N2437" s="152"/>
      <c r="O2437" s="9"/>
      <c r="P2437" s="278"/>
      <c r="Q2437" s="278"/>
      <c r="R2437" s="278"/>
      <c r="S2437" s="13"/>
      <c r="T2437" s="438"/>
      <c r="U2437" s="44"/>
      <c r="V2437" s="44"/>
      <c r="W2437" s="44"/>
      <c r="X2437" s="44"/>
      <c r="Y2437" s="44"/>
      <c r="Z2437" s="53"/>
      <c r="AA2437" s="53"/>
    </row>
    <row r="2438" spans="1:27" ht="15.75" thickBot="1" x14ac:dyDescent="0.25">
      <c r="A2438" s="246"/>
      <c r="B2438" s="277"/>
      <c r="C2438" s="167"/>
      <c r="D2438" s="167"/>
      <c r="E2438" s="239"/>
      <c r="F2438" s="161"/>
      <c r="G2438" s="154"/>
      <c r="H2438" s="154"/>
      <c r="I2438" s="154"/>
      <c r="J2438" s="154"/>
      <c r="K2438" s="154"/>
      <c r="L2438" s="154"/>
      <c r="M2438" s="154"/>
      <c r="N2438" s="155"/>
      <c r="O2438" s="11"/>
      <c r="P2438" s="231"/>
      <c r="Q2438" s="232"/>
      <c r="R2438" s="233"/>
      <c r="S2438" s="14"/>
      <c r="T2438" s="439"/>
      <c r="U2438" s="44"/>
      <c r="V2438" s="44"/>
      <c r="W2438" s="44"/>
      <c r="X2438" s="44"/>
      <c r="Y2438" s="44"/>
      <c r="Z2438" s="53"/>
      <c r="AA2438" s="53"/>
    </row>
    <row r="2439" spans="1:27" ht="15.75" customHeight="1" thickBot="1" x14ac:dyDescent="0.25">
      <c r="A2439" s="245"/>
      <c r="B2439" s="275"/>
      <c r="C2439" s="165"/>
      <c r="D2439" s="165"/>
      <c r="E2439" s="237"/>
      <c r="F2439" s="159"/>
      <c r="G2439" s="16"/>
      <c r="H2439" s="16"/>
      <c r="I2439" s="16"/>
      <c r="J2439" s="16"/>
      <c r="K2439" s="16"/>
      <c r="L2439" s="16"/>
      <c r="M2439" s="16"/>
      <c r="N2439" s="16"/>
      <c r="O2439" s="9"/>
      <c r="P2439" s="278"/>
      <c r="Q2439" s="278"/>
      <c r="R2439" s="278"/>
      <c r="S2439" s="10"/>
      <c r="T2439" s="437"/>
      <c r="U2439" s="44"/>
      <c r="V2439" s="44"/>
      <c r="W2439" s="44"/>
      <c r="X2439" s="44"/>
      <c r="Y2439" s="44"/>
      <c r="Z2439" s="53"/>
      <c r="AA2439" s="53"/>
    </row>
    <row r="2440" spans="1:27" ht="15.75" thickBot="1" x14ac:dyDescent="0.25">
      <c r="A2440" s="160"/>
      <c r="B2440" s="276"/>
      <c r="C2440" s="166"/>
      <c r="D2440" s="166"/>
      <c r="E2440" s="238"/>
      <c r="F2440" s="160"/>
      <c r="G2440" s="151"/>
      <c r="H2440" s="243"/>
      <c r="I2440" s="243"/>
      <c r="J2440" s="243"/>
      <c r="K2440" s="243"/>
      <c r="L2440" s="243"/>
      <c r="M2440" s="243"/>
      <c r="N2440" s="244"/>
      <c r="O2440" s="11"/>
      <c r="P2440" s="142"/>
      <c r="Q2440" s="142"/>
      <c r="R2440" s="142"/>
      <c r="S2440" s="12"/>
      <c r="T2440" s="438"/>
      <c r="U2440" s="44"/>
      <c r="V2440" s="44"/>
      <c r="W2440" s="44"/>
      <c r="X2440" s="44"/>
      <c r="Y2440" s="44"/>
      <c r="Z2440" s="53"/>
      <c r="AA2440" s="53"/>
    </row>
    <row r="2441" spans="1:27" ht="15" x14ac:dyDescent="0.2">
      <c r="A2441" s="160"/>
      <c r="B2441" s="276"/>
      <c r="C2441" s="166"/>
      <c r="D2441" s="166"/>
      <c r="E2441" s="238"/>
      <c r="F2441" s="160"/>
      <c r="G2441" s="151"/>
      <c r="H2441" s="151"/>
      <c r="I2441" s="151"/>
      <c r="J2441" s="151"/>
      <c r="K2441" s="151"/>
      <c r="L2441" s="151"/>
      <c r="M2441" s="151"/>
      <c r="N2441" s="152"/>
      <c r="O2441" s="9"/>
      <c r="P2441" s="278"/>
      <c r="Q2441" s="278"/>
      <c r="R2441" s="278"/>
      <c r="S2441" s="13"/>
      <c r="T2441" s="438"/>
      <c r="U2441" s="44"/>
      <c r="V2441" s="44"/>
      <c r="W2441" s="44"/>
      <c r="X2441" s="44"/>
      <c r="Y2441" s="44"/>
      <c r="Z2441" s="53"/>
      <c r="AA2441" s="53"/>
    </row>
    <row r="2442" spans="1:27" ht="15.75" thickBot="1" x14ac:dyDescent="0.25">
      <c r="A2442" s="246"/>
      <c r="B2442" s="277"/>
      <c r="C2442" s="167"/>
      <c r="D2442" s="167"/>
      <c r="E2442" s="239"/>
      <c r="F2442" s="161"/>
      <c r="G2442" s="154"/>
      <c r="H2442" s="154"/>
      <c r="I2442" s="154"/>
      <c r="J2442" s="154"/>
      <c r="K2442" s="154"/>
      <c r="L2442" s="154"/>
      <c r="M2442" s="154"/>
      <c r="N2442" s="155"/>
      <c r="O2442" s="11"/>
      <c r="P2442" s="231"/>
      <c r="Q2442" s="232"/>
      <c r="R2442" s="233"/>
      <c r="S2442" s="14"/>
      <c r="T2442" s="439"/>
      <c r="U2442" s="44"/>
      <c r="V2442" s="44"/>
      <c r="W2442" s="44"/>
      <c r="X2442" s="44"/>
      <c r="Y2442" s="44"/>
      <c r="Z2442" s="53"/>
      <c r="AA2442" s="53"/>
    </row>
    <row r="2443" spans="1:27" ht="15.75" customHeight="1" thickBot="1" x14ac:dyDescent="0.25">
      <c r="A2443" s="245"/>
      <c r="B2443" s="275"/>
      <c r="C2443" s="165"/>
      <c r="D2443" s="165"/>
      <c r="E2443" s="237"/>
      <c r="F2443" s="159"/>
      <c r="G2443" s="16"/>
      <c r="H2443" s="16"/>
      <c r="I2443" s="16"/>
      <c r="J2443" s="16"/>
      <c r="K2443" s="16"/>
      <c r="L2443" s="16"/>
      <c r="M2443" s="16"/>
      <c r="N2443" s="16"/>
      <c r="O2443" s="9"/>
      <c r="P2443" s="278"/>
      <c r="Q2443" s="278"/>
      <c r="R2443" s="278"/>
      <c r="S2443" s="10"/>
      <c r="T2443" s="437"/>
      <c r="U2443" s="44"/>
      <c r="V2443" s="44"/>
      <c r="W2443" s="44"/>
      <c r="X2443" s="44"/>
      <c r="Y2443" s="44"/>
      <c r="Z2443" s="53"/>
      <c r="AA2443" s="53"/>
    </row>
    <row r="2444" spans="1:27" ht="15.75" thickBot="1" x14ac:dyDescent="0.25">
      <c r="A2444" s="160"/>
      <c r="B2444" s="276"/>
      <c r="C2444" s="166"/>
      <c r="D2444" s="166"/>
      <c r="E2444" s="238"/>
      <c r="F2444" s="160"/>
      <c r="G2444" s="151"/>
      <c r="H2444" s="243"/>
      <c r="I2444" s="243"/>
      <c r="J2444" s="243"/>
      <c r="K2444" s="243"/>
      <c r="L2444" s="243"/>
      <c r="M2444" s="243"/>
      <c r="N2444" s="244"/>
      <c r="O2444" s="11"/>
      <c r="P2444" s="142"/>
      <c r="Q2444" s="142"/>
      <c r="R2444" s="142"/>
      <c r="S2444" s="12"/>
      <c r="T2444" s="438"/>
      <c r="U2444" s="44"/>
      <c r="V2444" s="44"/>
      <c r="W2444" s="44"/>
      <c r="X2444" s="44"/>
      <c r="Y2444" s="44"/>
      <c r="Z2444" s="53"/>
      <c r="AA2444" s="53"/>
    </row>
    <row r="2445" spans="1:27" ht="15" x14ac:dyDescent="0.2">
      <c r="A2445" s="160"/>
      <c r="B2445" s="276"/>
      <c r="C2445" s="166"/>
      <c r="D2445" s="166"/>
      <c r="E2445" s="238"/>
      <c r="F2445" s="160"/>
      <c r="G2445" s="151"/>
      <c r="H2445" s="151"/>
      <c r="I2445" s="151"/>
      <c r="J2445" s="151"/>
      <c r="K2445" s="151"/>
      <c r="L2445" s="151"/>
      <c r="M2445" s="151"/>
      <c r="N2445" s="152"/>
      <c r="O2445" s="9"/>
      <c r="P2445" s="278"/>
      <c r="Q2445" s="278"/>
      <c r="R2445" s="278"/>
      <c r="S2445" s="13"/>
      <c r="T2445" s="438"/>
      <c r="U2445" s="44"/>
      <c r="V2445" s="44"/>
      <c r="W2445" s="44"/>
      <c r="X2445" s="44"/>
      <c r="Y2445" s="44"/>
      <c r="Z2445" s="53"/>
      <c r="AA2445" s="53"/>
    </row>
    <row r="2446" spans="1:27" ht="15.75" thickBot="1" x14ac:dyDescent="0.25">
      <c r="A2446" s="246"/>
      <c r="B2446" s="277"/>
      <c r="C2446" s="167"/>
      <c r="D2446" s="167"/>
      <c r="E2446" s="239"/>
      <c r="F2446" s="161"/>
      <c r="G2446" s="154"/>
      <c r="H2446" s="154"/>
      <c r="I2446" s="154"/>
      <c r="J2446" s="154"/>
      <c r="K2446" s="154"/>
      <c r="L2446" s="154"/>
      <c r="M2446" s="154"/>
      <c r="N2446" s="155"/>
      <c r="O2446" s="11"/>
      <c r="P2446" s="231"/>
      <c r="Q2446" s="232"/>
      <c r="R2446" s="233"/>
      <c r="S2446" s="14"/>
      <c r="T2446" s="439"/>
      <c r="U2446" s="44"/>
      <c r="V2446" s="44"/>
      <c r="W2446" s="44"/>
      <c r="X2446" s="44"/>
      <c r="Y2446" s="44"/>
      <c r="Z2446" s="53"/>
      <c r="AA2446" s="53"/>
    </row>
    <row r="2447" spans="1:27" ht="15.75" customHeight="1" thickBot="1" x14ac:dyDescent="0.25">
      <c r="A2447" s="245"/>
      <c r="B2447" s="275"/>
      <c r="C2447" s="165"/>
      <c r="D2447" s="165"/>
      <c r="E2447" s="237"/>
      <c r="F2447" s="159"/>
      <c r="G2447" s="16"/>
      <c r="H2447" s="16"/>
      <c r="I2447" s="16"/>
      <c r="J2447" s="16"/>
      <c r="K2447" s="16"/>
      <c r="L2447" s="16"/>
      <c r="M2447" s="16"/>
      <c r="N2447" s="16"/>
      <c r="O2447" s="9"/>
      <c r="P2447" s="278"/>
      <c r="Q2447" s="278"/>
      <c r="R2447" s="278"/>
      <c r="S2447" s="10"/>
      <c r="T2447" s="437"/>
      <c r="U2447" s="44"/>
      <c r="V2447" s="44"/>
      <c r="W2447" s="44"/>
      <c r="X2447" s="44"/>
      <c r="Y2447" s="44"/>
      <c r="Z2447" s="53"/>
      <c r="AA2447" s="53"/>
    </row>
    <row r="2448" spans="1:27" ht="15.75" thickBot="1" x14ac:dyDescent="0.25">
      <c r="A2448" s="160"/>
      <c r="B2448" s="276"/>
      <c r="C2448" s="166"/>
      <c r="D2448" s="166"/>
      <c r="E2448" s="238"/>
      <c r="F2448" s="160"/>
      <c r="G2448" s="151"/>
      <c r="H2448" s="243"/>
      <c r="I2448" s="243"/>
      <c r="J2448" s="243"/>
      <c r="K2448" s="243"/>
      <c r="L2448" s="243"/>
      <c r="M2448" s="243"/>
      <c r="N2448" s="244"/>
      <c r="O2448" s="11"/>
      <c r="P2448" s="142"/>
      <c r="Q2448" s="142"/>
      <c r="R2448" s="142"/>
      <c r="S2448" s="12"/>
      <c r="T2448" s="438"/>
      <c r="U2448" s="44"/>
      <c r="V2448" s="44"/>
      <c r="W2448" s="44"/>
      <c r="X2448" s="44"/>
      <c r="Y2448" s="44"/>
      <c r="Z2448" s="53"/>
      <c r="AA2448" s="53"/>
    </row>
    <row r="2449" spans="1:27" ht="15" x14ac:dyDescent="0.2">
      <c r="A2449" s="160"/>
      <c r="B2449" s="276"/>
      <c r="C2449" s="166"/>
      <c r="D2449" s="166"/>
      <c r="E2449" s="238"/>
      <c r="F2449" s="160"/>
      <c r="G2449" s="151"/>
      <c r="H2449" s="151"/>
      <c r="I2449" s="151"/>
      <c r="J2449" s="151"/>
      <c r="K2449" s="151"/>
      <c r="L2449" s="151"/>
      <c r="M2449" s="151"/>
      <c r="N2449" s="152"/>
      <c r="O2449" s="9"/>
      <c r="P2449" s="278"/>
      <c r="Q2449" s="278"/>
      <c r="R2449" s="278"/>
      <c r="S2449" s="13"/>
      <c r="T2449" s="438"/>
      <c r="U2449" s="44"/>
      <c r="V2449" s="44"/>
      <c r="W2449" s="44"/>
      <c r="X2449" s="44"/>
      <c r="Y2449" s="44"/>
      <c r="Z2449" s="53"/>
      <c r="AA2449" s="53"/>
    </row>
    <row r="2450" spans="1:27" ht="15.75" thickBot="1" x14ac:dyDescent="0.25">
      <c r="A2450" s="246"/>
      <c r="B2450" s="277"/>
      <c r="C2450" s="167"/>
      <c r="D2450" s="167"/>
      <c r="E2450" s="239"/>
      <c r="F2450" s="161"/>
      <c r="G2450" s="154"/>
      <c r="H2450" s="154"/>
      <c r="I2450" s="154"/>
      <c r="J2450" s="154"/>
      <c r="K2450" s="154"/>
      <c r="L2450" s="154"/>
      <c r="M2450" s="154"/>
      <c r="N2450" s="155"/>
      <c r="O2450" s="11"/>
      <c r="P2450" s="231"/>
      <c r="Q2450" s="232"/>
      <c r="R2450" s="233"/>
      <c r="S2450" s="14"/>
      <c r="T2450" s="439"/>
      <c r="U2450" s="44"/>
      <c r="V2450" s="44"/>
      <c r="W2450" s="44"/>
      <c r="X2450" s="44"/>
      <c r="Y2450" s="44"/>
      <c r="Z2450" s="53"/>
      <c r="AA2450" s="53"/>
    </row>
    <row r="2451" spans="1:27" ht="15.75" customHeight="1" thickBot="1" x14ac:dyDescent="0.25">
      <c r="A2451" s="245"/>
      <c r="B2451" s="275"/>
      <c r="C2451" s="165"/>
      <c r="D2451" s="165"/>
      <c r="E2451" s="237"/>
      <c r="F2451" s="159"/>
      <c r="G2451" s="16"/>
      <c r="H2451" s="16"/>
      <c r="I2451" s="16"/>
      <c r="J2451" s="16"/>
      <c r="K2451" s="16"/>
      <c r="L2451" s="16"/>
      <c r="M2451" s="16"/>
      <c r="N2451" s="16"/>
      <c r="O2451" s="9"/>
      <c r="P2451" s="278"/>
      <c r="Q2451" s="278"/>
      <c r="R2451" s="278"/>
      <c r="S2451" s="10"/>
      <c r="T2451" s="437"/>
      <c r="U2451" s="44"/>
      <c r="V2451" s="44"/>
      <c r="W2451" s="44"/>
      <c r="X2451" s="44"/>
      <c r="Y2451" s="44"/>
      <c r="Z2451" s="53"/>
      <c r="AA2451" s="53"/>
    </row>
    <row r="2452" spans="1:27" ht="15.75" thickBot="1" x14ac:dyDescent="0.25">
      <c r="A2452" s="160"/>
      <c r="B2452" s="276"/>
      <c r="C2452" s="166"/>
      <c r="D2452" s="166"/>
      <c r="E2452" s="238"/>
      <c r="F2452" s="160"/>
      <c r="G2452" s="151"/>
      <c r="H2452" s="243"/>
      <c r="I2452" s="243"/>
      <c r="J2452" s="243"/>
      <c r="K2452" s="243"/>
      <c r="L2452" s="243"/>
      <c r="M2452" s="243"/>
      <c r="N2452" s="244"/>
      <c r="O2452" s="11"/>
      <c r="P2452" s="142"/>
      <c r="Q2452" s="142"/>
      <c r="R2452" s="142"/>
      <c r="S2452" s="12"/>
      <c r="T2452" s="438"/>
      <c r="U2452" s="44"/>
      <c r="V2452" s="44"/>
      <c r="W2452" s="44"/>
      <c r="X2452" s="44"/>
      <c r="Y2452" s="44"/>
      <c r="Z2452" s="53"/>
      <c r="AA2452" s="53"/>
    </row>
    <row r="2453" spans="1:27" ht="15" x14ac:dyDescent="0.2">
      <c r="A2453" s="160"/>
      <c r="B2453" s="276"/>
      <c r="C2453" s="166"/>
      <c r="D2453" s="166"/>
      <c r="E2453" s="238"/>
      <c r="F2453" s="160"/>
      <c r="G2453" s="151"/>
      <c r="H2453" s="151"/>
      <c r="I2453" s="151"/>
      <c r="J2453" s="151"/>
      <c r="K2453" s="151"/>
      <c r="L2453" s="151"/>
      <c r="M2453" s="151"/>
      <c r="N2453" s="152"/>
      <c r="O2453" s="9"/>
      <c r="P2453" s="278"/>
      <c r="Q2453" s="278"/>
      <c r="R2453" s="278"/>
      <c r="S2453" s="13"/>
      <c r="T2453" s="438"/>
      <c r="U2453" s="44"/>
      <c r="V2453" s="44"/>
      <c r="W2453" s="44"/>
      <c r="X2453" s="44"/>
      <c r="Y2453" s="44"/>
      <c r="Z2453" s="53"/>
      <c r="AA2453" s="53"/>
    </row>
    <row r="2454" spans="1:27" ht="15.75" thickBot="1" x14ac:dyDescent="0.25">
      <c r="A2454" s="246"/>
      <c r="B2454" s="277"/>
      <c r="C2454" s="167"/>
      <c r="D2454" s="167"/>
      <c r="E2454" s="239"/>
      <c r="F2454" s="161"/>
      <c r="G2454" s="154"/>
      <c r="H2454" s="154"/>
      <c r="I2454" s="154"/>
      <c r="J2454" s="154"/>
      <c r="K2454" s="154"/>
      <c r="L2454" s="154"/>
      <c r="M2454" s="154"/>
      <c r="N2454" s="155"/>
      <c r="O2454" s="11"/>
      <c r="P2454" s="231"/>
      <c r="Q2454" s="232"/>
      <c r="R2454" s="233"/>
      <c r="S2454" s="14"/>
      <c r="T2454" s="439"/>
      <c r="U2454" s="44"/>
      <c r="V2454" s="44"/>
      <c r="W2454" s="44"/>
      <c r="X2454" s="44"/>
      <c r="Y2454" s="44"/>
      <c r="Z2454" s="53"/>
      <c r="AA2454" s="53"/>
    </row>
    <row r="2455" spans="1:27" ht="15.75" customHeight="1" thickBot="1" x14ac:dyDescent="0.25">
      <c r="A2455" s="245"/>
      <c r="B2455" s="275"/>
      <c r="C2455" s="165"/>
      <c r="D2455" s="165"/>
      <c r="E2455" s="237"/>
      <c r="F2455" s="159"/>
      <c r="G2455" s="16"/>
      <c r="H2455" s="16"/>
      <c r="I2455" s="16"/>
      <c r="J2455" s="16"/>
      <c r="K2455" s="16"/>
      <c r="L2455" s="16"/>
      <c r="M2455" s="16"/>
      <c r="N2455" s="16"/>
      <c r="O2455" s="9"/>
      <c r="P2455" s="278"/>
      <c r="Q2455" s="278"/>
      <c r="R2455" s="278"/>
      <c r="S2455" s="10"/>
      <c r="T2455" s="437"/>
      <c r="U2455" s="44"/>
      <c r="V2455" s="44"/>
      <c r="W2455" s="44"/>
      <c r="X2455" s="44"/>
      <c r="Y2455" s="44"/>
      <c r="Z2455" s="53"/>
      <c r="AA2455" s="53"/>
    </row>
    <row r="2456" spans="1:27" ht="15.75" thickBot="1" x14ac:dyDescent="0.25">
      <c r="A2456" s="160"/>
      <c r="B2456" s="276"/>
      <c r="C2456" s="166"/>
      <c r="D2456" s="166"/>
      <c r="E2456" s="238"/>
      <c r="F2456" s="160"/>
      <c r="G2456" s="151"/>
      <c r="H2456" s="243"/>
      <c r="I2456" s="243"/>
      <c r="J2456" s="243"/>
      <c r="K2456" s="243"/>
      <c r="L2456" s="243"/>
      <c r="M2456" s="243"/>
      <c r="N2456" s="244"/>
      <c r="O2456" s="11"/>
      <c r="P2456" s="142"/>
      <c r="Q2456" s="142"/>
      <c r="R2456" s="142"/>
      <c r="S2456" s="12"/>
      <c r="T2456" s="438"/>
      <c r="U2456" s="44"/>
      <c r="V2456" s="44"/>
      <c r="W2456" s="44"/>
      <c r="X2456" s="44"/>
      <c r="Y2456" s="44"/>
      <c r="Z2456" s="53"/>
      <c r="AA2456" s="53"/>
    </row>
    <row r="2457" spans="1:27" ht="15" x14ac:dyDescent="0.2">
      <c r="A2457" s="160"/>
      <c r="B2457" s="276"/>
      <c r="C2457" s="166"/>
      <c r="D2457" s="166"/>
      <c r="E2457" s="238"/>
      <c r="F2457" s="160"/>
      <c r="G2457" s="151"/>
      <c r="H2457" s="151"/>
      <c r="I2457" s="151"/>
      <c r="J2457" s="151"/>
      <c r="K2457" s="151"/>
      <c r="L2457" s="151"/>
      <c r="M2457" s="151"/>
      <c r="N2457" s="152"/>
      <c r="O2457" s="9"/>
      <c r="P2457" s="278"/>
      <c r="Q2457" s="278"/>
      <c r="R2457" s="278"/>
      <c r="S2457" s="13"/>
      <c r="T2457" s="438"/>
      <c r="U2457" s="44"/>
      <c r="V2457" s="44"/>
      <c r="W2457" s="44"/>
      <c r="X2457" s="44"/>
      <c r="Y2457" s="44"/>
      <c r="Z2457" s="53"/>
      <c r="AA2457" s="53"/>
    </row>
    <row r="2458" spans="1:27" ht="15.75" thickBot="1" x14ac:dyDescent="0.25">
      <c r="A2458" s="246"/>
      <c r="B2458" s="277"/>
      <c r="C2458" s="167"/>
      <c r="D2458" s="167"/>
      <c r="E2458" s="239"/>
      <c r="F2458" s="161"/>
      <c r="G2458" s="154"/>
      <c r="H2458" s="154"/>
      <c r="I2458" s="154"/>
      <c r="J2458" s="154"/>
      <c r="K2458" s="154"/>
      <c r="L2458" s="154"/>
      <c r="M2458" s="154"/>
      <c r="N2458" s="155"/>
      <c r="O2458" s="11"/>
      <c r="P2458" s="231"/>
      <c r="Q2458" s="232"/>
      <c r="R2458" s="233"/>
      <c r="S2458" s="14"/>
      <c r="T2458" s="439"/>
      <c r="U2458" s="44"/>
      <c r="V2458" s="44"/>
      <c r="W2458" s="44"/>
      <c r="X2458" s="44"/>
      <c r="Y2458" s="44"/>
      <c r="Z2458" s="53"/>
      <c r="AA2458" s="53"/>
    </row>
    <row r="2459" spans="1:27" ht="15.75" customHeight="1" thickBot="1" x14ac:dyDescent="0.25">
      <c r="A2459" s="245"/>
      <c r="B2459" s="275"/>
      <c r="C2459" s="165"/>
      <c r="D2459" s="165"/>
      <c r="E2459" s="237"/>
      <c r="F2459" s="159"/>
      <c r="G2459" s="16"/>
      <c r="H2459" s="16"/>
      <c r="I2459" s="16"/>
      <c r="J2459" s="16"/>
      <c r="K2459" s="16"/>
      <c r="L2459" s="16"/>
      <c r="M2459" s="16"/>
      <c r="N2459" s="16"/>
      <c r="O2459" s="9"/>
      <c r="P2459" s="278"/>
      <c r="Q2459" s="278"/>
      <c r="R2459" s="278"/>
      <c r="S2459" s="10"/>
      <c r="T2459" s="437"/>
      <c r="U2459" s="44"/>
      <c r="V2459" s="44"/>
      <c r="W2459" s="44"/>
      <c r="X2459" s="44"/>
      <c r="Y2459" s="44"/>
      <c r="Z2459" s="53"/>
      <c r="AA2459" s="53"/>
    </row>
    <row r="2460" spans="1:27" ht="15.75" thickBot="1" x14ac:dyDescent="0.25">
      <c r="A2460" s="160"/>
      <c r="B2460" s="276"/>
      <c r="C2460" s="166"/>
      <c r="D2460" s="166"/>
      <c r="E2460" s="238"/>
      <c r="F2460" s="160"/>
      <c r="G2460" s="151"/>
      <c r="H2460" s="243"/>
      <c r="I2460" s="243"/>
      <c r="J2460" s="243"/>
      <c r="K2460" s="243"/>
      <c r="L2460" s="243"/>
      <c r="M2460" s="243"/>
      <c r="N2460" s="244"/>
      <c r="O2460" s="11"/>
      <c r="P2460" s="142"/>
      <c r="Q2460" s="142"/>
      <c r="R2460" s="142"/>
      <c r="S2460" s="12"/>
      <c r="T2460" s="438"/>
      <c r="U2460" s="44"/>
      <c r="V2460" s="44"/>
      <c r="W2460" s="44"/>
      <c r="X2460" s="44"/>
      <c r="Y2460" s="44"/>
      <c r="Z2460" s="53"/>
      <c r="AA2460" s="53"/>
    </row>
    <row r="2461" spans="1:27" ht="15" x14ac:dyDescent="0.2">
      <c r="A2461" s="160"/>
      <c r="B2461" s="276"/>
      <c r="C2461" s="166"/>
      <c r="D2461" s="166"/>
      <c r="E2461" s="238"/>
      <c r="F2461" s="160"/>
      <c r="G2461" s="151"/>
      <c r="H2461" s="151"/>
      <c r="I2461" s="151"/>
      <c r="J2461" s="151"/>
      <c r="K2461" s="151"/>
      <c r="L2461" s="151"/>
      <c r="M2461" s="151"/>
      <c r="N2461" s="152"/>
      <c r="O2461" s="9"/>
      <c r="P2461" s="278"/>
      <c r="Q2461" s="278"/>
      <c r="R2461" s="278"/>
      <c r="S2461" s="13"/>
      <c r="T2461" s="438"/>
      <c r="U2461" s="44"/>
      <c r="V2461" s="44"/>
      <c r="W2461" s="44"/>
      <c r="X2461" s="44"/>
      <c r="Y2461" s="44"/>
      <c r="Z2461" s="53"/>
      <c r="AA2461" s="53"/>
    </row>
    <row r="2462" spans="1:27" ht="15.75" thickBot="1" x14ac:dyDescent="0.25">
      <c r="A2462" s="246"/>
      <c r="B2462" s="277"/>
      <c r="C2462" s="167"/>
      <c r="D2462" s="167"/>
      <c r="E2462" s="239"/>
      <c r="F2462" s="161"/>
      <c r="G2462" s="154"/>
      <c r="H2462" s="154"/>
      <c r="I2462" s="154"/>
      <c r="J2462" s="154"/>
      <c r="K2462" s="154"/>
      <c r="L2462" s="154"/>
      <c r="M2462" s="154"/>
      <c r="N2462" s="155"/>
      <c r="O2462" s="11"/>
      <c r="P2462" s="231"/>
      <c r="Q2462" s="232"/>
      <c r="R2462" s="233"/>
      <c r="S2462" s="14"/>
      <c r="T2462" s="439"/>
      <c r="U2462" s="44"/>
      <c r="V2462" s="44"/>
      <c r="W2462" s="44"/>
      <c r="X2462" s="44"/>
      <c r="Y2462" s="44"/>
      <c r="Z2462" s="53"/>
      <c r="AA2462" s="53"/>
    </row>
    <row r="2463" spans="1:27" ht="15.75" customHeight="1" thickBot="1" x14ac:dyDescent="0.25">
      <c r="A2463" s="245"/>
      <c r="B2463" s="275"/>
      <c r="C2463" s="165"/>
      <c r="D2463" s="165"/>
      <c r="E2463" s="237"/>
      <c r="F2463" s="159"/>
      <c r="G2463" s="16"/>
      <c r="H2463" s="16"/>
      <c r="I2463" s="16"/>
      <c r="J2463" s="16"/>
      <c r="K2463" s="16"/>
      <c r="L2463" s="16"/>
      <c r="M2463" s="16"/>
      <c r="N2463" s="16"/>
      <c r="O2463" s="9"/>
      <c r="P2463" s="278"/>
      <c r="Q2463" s="278"/>
      <c r="R2463" s="278"/>
      <c r="S2463" s="10"/>
      <c r="T2463" s="437"/>
      <c r="U2463" s="44"/>
      <c r="V2463" s="44"/>
      <c r="W2463" s="44"/>
      <c r="X2463" s="44"/>
      <c r="Y2463" s="44"/>
      <c r="Z2463" s="53"/>
      <c r="AA2463" s="53"/>
    </row>
    <row r="2464" spans="1:27" ht="15.75" thickBot="1" x14ac:dyDescent="0.25">
      <c r="A2464" s="160"/>
      <c r="B2464" s="276"/>
      <c r="C2464" s="166"/>
      <c r="D2464" s="166"/>
      <c r="E2464" s="238"/>
      <c r="F2464" s="160"/>
      <c r="G2464" s="151"/>
      <c r="H2464" s="243"/>
      <c r="I2464" s="243"/>
      <c r="J2464" s="243"/>
      <c r="K2464" s="243"/>
      <c r="L2464" s="243"/>
      <c r="M2464" s="243"/>
      <c r="N2464" s="244"/>
      <c r="O2464" s="11"/>
      <c r="P2464" s="142"/>
      <c r="Q2464" s="142"/>
      <c r="R2464" s="142"/>
      <c r="S2464" s="12"/>
      <c r="T2464" s="438"/>
      <c r="U2464" s="44"/>
      <c r="V2464" s="44"/>
      <c r="W2464" s="44"/>
      <c r="X2464" s="44"/>
      <c r="Y2464" s="44"/>
      <c r="Z2464" s="53"/>
      <c r="AA2464" s="53"/>
    </row>
    <row r="2465" spans="1:27" ht="15" x14ac:dyDescent="0.2">
      <c r="A2465" s="160"/>
      <c r="B2465" s="276"/>
      <c r="C2465" s="166"/>
      <c r="D2465" s="166"/>
      <c r="E2465" s="238"/>
      <c r="F2465" s="160"/>
      <c r="G2465" s="151"/>
      <c r="H2465" s="151"/>
      <c r="I2465" s="151"/>
      <c r="J2465" s="151"/>
      <c r="K2465" s="151"/>
      <c r="L2465" s="151"/>
      <c r="M2465" s="151"/>
      <c r="N2465" s="152"/>
      <c r="O2465" s="9"/>
      <c r="P2465" s="278"/>
      <c r="Q2465" s="278"/>
      <c r="R2465" s="278"/>
      <c r="S2465" s="13"/>
      <c r="T2465" s="438"/>
      <c r="U2465" s="44"/>
      <c r="V2465" s="44"/>
      <c r="W2465" s="44"/>
      <c r="X2465" s="44"/>
      <c r="Y2465" s="44"/>
      <c r="Z2465" s="53"/>
      <c r="AA2465" s="53"/>
    </row>
    <row r="2466" spans="1:27" ht="15.75" thickBot="1" x14ac:dyDescent="0.25">
      <c r="A2466" s="246"/>
      <c r="B2466" s="277"/>
      <c r="C2466" s="167"/>
      <c r="D2466" s="167"/>
      <c r="E2466" s="239"/>
      <c r="F2466" s="161"/>
      <c r="G2466" s="154"/>
      <c r="H2466" s="154"/>
      <c r="I2466" s="154"/>
      <c r="J2466" s="154"/>
      <c r="K2466" s="154"/>
      <c r="L2466" s="154"/>
      <c r="M2466" s="154"/>
      <c r="N2466" s="155"/>
      <c r="O2466" s="11"/>
      <c r="P2466" s="231"/>
      <c r="Q2466" s="232"/>
      <c r="R2466" s="233"/>
      <c r="S2466" s="14"/>
      <c r="T2466" s="439"/>
      <c r="U2466" s="44"/>
      <c r="V2466" s="44"/>
      <c r="W2466" s="44"/>
      <c r="X2466" s="44"/>
      <c r="Y2466" s="44"/>
      <c r="Z2466" s="53"/>
      <c r="AA2466" s="53"/>
    </row>
    <row r="2467" spans="1:27" ht="15.75" customHeight="1" thickBot="1" x14ac:dyDescent="0.25">
      <c r="A2467" s="245"/>
      <c r="B2467" s="275"/>
      <c r="C2467" s="165"/>
      <c r="D2467" s="165"/>
      <c r="E2467" s="237"/>
      <c r="F2467" s="159"/>
      <c r="G2467" s="16"/>
      <c r="H2467" s="16"/>
      <c r="I2467" s="16"/>
      <c r="J2467" s="16"/>
      <c r="K2467" s="16"/>
      <c r="L2467" s="16"/>
      <c r="M2467" s="16"/>
      <c r="N2467" s="16"/>
      <c r="O2467" s="9"/>
      <c r="P2467" s="278"/>
      <c r="Q2467" s="278"/>
      <c r="R2467" s="278"/>
      <c r="S2467" s="10"/>
      <c r="T2467" s="437"/>
      <c r="U2467" s="44"/>
      <c r="V2467" s="44"/>
      <c r="W2467" s="44"/>
      <c r="X2467" s="44"/>
      <c r="Y2467" s="44"/>
      <c r="Z2467" s="53"/>
      <c r="AA2467" s="53"/>
    </row>
    <row r="2468" spans="1:27" ht="15.75" thickBot="1" x14ac:dyDescent="0.25">
      <c r="A2468" s="160"/>
      <c r="B2468" s="276"/>
      <c r="C2468" s="166"/>
      <c r="D2468" s="166"/>
      <c r="E2468" s="238"/>
      <c r="F2468" s="160"/>
      <c r="G2468" s="151"/>
      <c r="H2468" s="243"/>
      <c r="I2468" s="243"/>
      <c r="J2468" s="243"/>
      <c r="K2468" s="243"/>
      <c r="L2468" s="243"/>
      <c r="M2468" s="243"/>
      <c r="N2468" s="244"/>
      <c r="O2468" s="11"/>
      <c r="P2468" s="142"/>
      <c r="Q2468" s="142"/>
      <c r="R2468" s="142"/>
      <c r="S2468" s="12"/>
      <c r="T2468" s="438"/>
      <c r="U2468" s="44"/>
      <c r="V2468" s="44"/>
      <c r="W2468" s="44"/>
      <c r="X2468" s="44"/>
      <c r="Y2468" s="44"/>
      <c r="Z2468" s="53"/>
      <c r="AA2468" s="53"/>
    </row>
    <row r="2469" spans="1:27" ht="15" x14ac:dyDescent="0.2">
      <c r="A2469" s="160"/>
      <c r="B2469" s="276"/>
      <c r="C2469" s="166"/>
      <c r="D2469" s="166"/>
      <c r="E2469" s="238"/>
      <c r="F2469" s="160"/>
      <c r="G2469" s="151"/>
      <c r="H2469" s="151"/>
      <c r="I2469" s="151"/>
      <c r="J2469" s="151"/>
      <c r="K2469" s="151"/>
      <c r="L2469" s="151"/>
      <c r="M2469" s="151"/>
      <c r="N2469" s="152"/>
      <c r="O2469" s="9"/>
      <c r="P2469" s="278"/>
      <c r="Q2469" s="278"/>
      <c r="R2469" s="278"/>
      <c r="S2469" s="13"/>
      <c r="T2469" s="438"/>
      <c r="U2469" s="44"/>
      <c r="V2469" s="44"/>
      <c r="W2469" s="44"/>
      <c r="X2469" s="44"/>
      <c r="Y2469" s="44"/>
      <c r="Z2469" s="53"/>
      <c r="AA2469" s="53"/>
    </row>
    <row r="2470" spans="1:27" ht="15.75" thickBot="1" x14ac:dyDescent="0.25">
      <c r="A2470" s="246"/>
      <c r="B2470" s="277"/>
      <c r="C2470" s="167"/>
      <c r="D2470" s="167"/>
      <c r="E2470" s="239"/>
      <c r="F2470" s="161"/>
      <c r="G2470" s="154"/>
      <c r="H2470" s="154"/>
      <c r="I2470" s="154"/>
      <c r="J2470" s="154"/>
      <c r="K2470" s="154"/>
      <c r="L2470" s="154"/>
      <c r="M2470" s="154"/>
      <c r="N2470" s="155"/>
      <c r="O2470" s="11"/>
      <c r="P2470" s="231"/>
      <c r="Q2470" s="232"/>
      <c r="R2470" s="233"/>
      <c r="S2470" s="14"/>
      <c r="T2470" s="439"/>
      <c r="U2470" s="44"/>
      <c r="V2470" s="44"/>
      <c r="W2470" s="44"/>
      <c r="X2470" s="44"/>
      <c r="Y2470" s="44"/>
      <c r="Z2470" s="53"/>
      <c r="AA2470" s="53"/>
    </row>
    <row r="2471" spans="1:27" ht="15.75" customHeight="1" thickBot="1" x14ac:dyDescent="0.25">
      <c r="A2471" s="245"/>
      <c r="B2471" s="275"/>
      <c r="C2471" s="165"/>
      <c r="D2471" s="165"/>
      <c r="E2471" s="237"/>
      <c r="F2471" s="159"/>
      <c r="G2471" s="16"/>
      <c r="H2471" s="16"/>
      <c r="I2471" s="16"/>
      <c r="J2471" s="16"/>
      <c r="K2471" s="16"/>
      <c r="L2471" s="16"/>
      <c r="M2471" s="16"/>
      <c r="N2471" s="16"/>
      <c r="O2471" s="9"/>
      <c r="P2471" s="278"/>
      <c r="Q2471" s="278"/>
      <c r="R2471" s="278"/>
      <c r="S2471" s="10"/>
      <c r="T2471" s="437"/>
      <c r="U2471" s="44"/>
      <c r="V2471" s="44"/>
      <c r="W2471" s="44"/>
      <c r="X2471" s="44"/>
      <c r="Y2471" s="44"/>
      <c r="Z2471" s="53"/>
      <c r="AA2471" s="53"/>
    </row>
    <row r="2472" spans="1:27" ht="15.75" thickBot="1" x14ac:dyDescent="0.25">
      <c r="A2472" s="160"/>
      <c r="B2472" s="276"/>
      <c r="C2472" s="166"/>
      <c r="D2472" s="166"/>
      <c r="E2472" s="238"/>
      <c r="F2472" s="160"/>
      <c r="G2472" s="151"/>
      <c r="H2472" s="243"/>
      <c r="I2472" s="243"/>
      <c r="J2472" s="243"/>
      <c r="K2472" s="243"/>
      <c r="L2472" s="243"/>
      <c r="M2472" s="243"/>
      <c r="N2472" s="244"/>
      <c r="O2472" s="11"/>
      <c r="P2472" s="142"/>
      <c r="Q2472" s="142"/>
      <c r="R2472" s="142"/>
      <c r="S2472" s="12"/>
      <c r="T2472" s="438"/>
      <c r="U2472" s="44"/>
      <c r="V2472" s="44"/>
      <c r="W2472" s="44"/>
      <c r="X2472" s="44"/>
      <c r="Y2472" s="44"/>
      <c r="Z2472" s="53"/>
      <c r="AA2472" s="53"/>
    </row>
    <row r="2473" spans="1:27" ht="15" x14ac:dyDescent="0.2">
      <c r="A2473" s="160"/>
      <c r="B2473" s="276"/>
      <c r="C2473" s="166"/>
      <c r="D2473" s="166"/>
      <c r="E2473" s="238"/>
      <c r="F2473" s="160"/>
      <c r="G2473" s="151"/>
      <c r="H2473" s="151"/>
      <c r="I2473" s="151"/>
      <c r="J2473" s="151"/>
      <c r="K2473" s="151"/>
      <c r="L2473" s="151"/>
      <c r="M2473" s="151"/>
      <c r="N2473" s="152"/>
      <c r="O2473" s="9"/>
      <c r="P2473" s="278"/>
      <c r="Q2473" s="278"/>
      <c r="R2473" s="278"/>
      <c r="S2473" s="13"/>
      <c r="T2473" s="438"/>
      <c r="U2473" s="44"/>
      <c r="V2473" s="44"/>
      <c r="W2473" s="44"/>
      <c r="X2473" s="44"/>
      <c r="Y2473" s="44"/>
      <c r="Z2473" s="53"/>
      <c r="AA2473" s="53"/>
    </row>
    <row r="2474" spans="1:27" ht="15.75" thickBot="1" x14ac:dyDescent="0.25">
      <c r="A2474" s="246"/>
      <c r="B2474" s="277"/>
      <c r="C2474" s="167"/>
      <c r="D2474" s="167"/>
      <c r="E2474" s="239"/>
      <c r="F2474" s="161"/>
      <c r="G2474" s="154"/>
      <c r="H2474" s="154"/>
      <c r="I2474" s="154"/>
      <c r="J2474" s="154"/>
      <c r="K2474" s="154"/>
      <c r="L2474" s="154"/>
      <c r="M2474" s="154"/>
      <c r="N2474" s="155"/>
      <c r="O2474" s="11"/>
      <c r="P2474" s="231"/>
      <c r="Q2474" s="232"/>
      <c r="R2474" s="233"/>
      <c r="S2474" s="14"/>
      <c r="T2474" s="439"/>
      <c r="U2474" s="44"/>
      <c r="V2474" s="44"/>
      <c r="W2474" s="44"/>
      <c r="X2474" s="44"/>
      <c r="Y2474" s="44"/>
      <c r="Z2474" s="53"/>
      <c r="AA2474" s="53"/>
    </row>
    <row r="2475" spans="1:27" ht="15.75" customHeight="1" thickBot="1" x14ac:dyDescent="0.25">
      <c r="A2475" s="245"/>
      <c r="B2475" s="275"/>
      <c r="C2475" s="165"/>
      <c r="D2475" s="165"/>
      <c r="E2475" s="237"/>
      <c r="F2475" s="159"/>
      <c r="G2475" s="16"/>
      <c r="H2475" s="16"/>
      <c r="I2475" s="16"/>
      <c r="J2475" s="16"/>
      <c r="K2475" s="16"/>
      <c r="L2475" s="16"/>
      <c r="M2475" s="16"/>
      <c r="N2475" s="16"/>
      <c r="O2475" s="9"/>
      <c r="P2475" s="278"/>
      <c r="Q2475" s="278"/>
      <c r="R2475" s="278"/>
      <c r="S2475" s="10"/>
      <c r="T2475" s="437"/>
      <c r="U2475" s="44"/>
      <c r="V2475" s="44"/>
      <c r="W2475" s="44"/>
      <c r="X2475" s="44"/>
      <c r="Y2475" s="44"/>
      <c r="Z2475" s="53"/>
      <c r="AA2475" s="53"/>
    </row>
    <row r="2476" spans="1:27" ht="15.75" thickBot="1" x14ac:dyDescent="0.25">
      <c r="A2476" s="160"/>
      <c r="B2476" s="276"/>
      <c r="C2476" s="166"/>
      <c r="D2476" s="166"/>
      <c r="E2476" s="238"/>
      <c r="F2476" s="160"/>
      <c r="G2476" s="151"/>
      <c r="H2476" s="243"/>
      <c r="I2476" s="243"/>
      <c r="J2476" s="243"/>
      <c r="K2476" s="243"/>
      <c r="L2476" s="243"/>
      <c r="M2476" s="243"/>
      <c r="N2476" s="244"/>
      <c r="O2476" s="11"/>
      <c r="P2476" s="142"/>
      <c r="Q2476" s="142"/>
      <c r="R2476" s="142"/>
      <c r="S2476" s="12"/>
      <c r="T2476" s="438"/>
      <c r="U2476" s="44"/>
      <c r="V2476" s="44"/>
      <c r="W2476" s="44"/>
      <c r="X2476" s="44"/>
      <c r="Y2476" s="44"/>
      <c r="Z2476" s="53"/>
      <c r="AA2476" s="53"/>
    </row>
    <row r="2477" spans="1:27" ht="15" x14ac:dyDescent="0.2">
      <c r="A2477" s="160"/>
      <c r="B2477" s="276"/>
      <c r="C2477" s="166"/>
      <c r="D2477" s="166"/>
      <c r="E2477" s="238"/>
      <c r="F2477" s="160"/>
      <c r="G2477" s="151"/>
      <c r="H2477" s="151"/>
      <c r="I2477" s="151"/>
      <c r="J2477" s="151"/>
      <c r="K2477" s="151"/>
      <c r="L2477" s="151"/>
      <c r="M2477" s="151"/>
      <c r="N2477" s="152"/>
      <c r="O2477" s="9"/>
      <c r="P2477" s="278"/>
      <c r="Q2477" s="278"/>
      <c r="R2477" s="278"/>
      <c r="S2477" s="13"/>
      <c r="T2477" s="438"/>
      <c r="U2477" s="44"/>
      <c r="V2477" s="44"/>
      <c r="W2477" s="44"/>
      <c r="X2477" s="44"/>
      <c r="Y2477" s="44"/>
      <c r="Z2477" s="53"/>
      <c r="AA2477" s="53"/>
    </row>
    <row r="2478" spans="1:27" ht="15.75" thickBot="1" x14ac:dyDescent="0.25">
      <c r="A2478" s="246"/>
      <c r="B2478" s="277"/>
      <c r="C2478" s="167"/>
      <c r="D2478" s="167"/>
      <c r="E2478" s="239"/>
      <c r="F2478" s="161"/>
      <c r="G2478" s="154"/>
      <c r="H2478" s="154"/>
      <c r="I2478" s="154"/>
      <c r="J2478" s="154"/>
      <c r="K2478" s="154"/>
      <c r="L2478" s="154"/>
      <c r="M2478" s="154"/>
      <c r="N2478" s="155"/>
      <c r="O2478" s="11"/>
      <c r="P2478" s="231"/>
      <c r="Q2478" s="232"/>
      <c r="R2478" s="233"/>
      <c r="S2478" s="14"/>
      <c r="T2478" s="439"/>
      <c r="U2478" s="44"/>
      <c r="V2478" s="44"/>
      <c r="W2478" s="44"/>
      <c r="X2478" s="44"/>
      <c r="Y2478" s="44"/>
      <c r="Z2478" s="53"/>
      <c r="AA2478" s="53"/>
    </row>
    <row r="2479" spans="1:27" ht="15.75" customHeight="1" thickBot="1" x14ac:dyDescent="0.25">
      <c r="A2479" s="245"/>
      <c r="B2479" s="275"/>
      <c r="C2479" s="165"/>
      <c r="D2479" s="165"/>
      <c r="E2479" s="237"/>
      <c r="F2479" s="159"/>
      <c r="G2479" s="16"/>
      <c r="H2479" s="16"/>
      <c r="I2479" s="16"/>
      <c r="J2479" s="16"/>
      <c r="K2479" s="16"/>
      <c r="L2479" s="16"/>
      <c r="M2479" s="16"/>
      <c r="N2479" s="16"/>
      <c r="O2479" s="9"/>
      <c r="P2479" s="278"/>
      <c r="Q2479" s="278"/>
      <c r="R2479" s="278"/>
      <c r="S2479" s="10"/>
      <c r="T2479" s="437"/>
      <c r="U2479" s="44"/>
      <c r="V2479" s="44"/>
      <c r="W2479" s="44"/>
      <c r="X2479" s="44"/>
      <c r="Y2479" s="44"/>
      <c r="Z2479" s="53"/>
      <c r="AA2479" s="53"/>
    </row>
    <row r="2480" spans="1:27" ht="15.75" thickBot="1" x14ac:dyDescent="0.25">
      <c r="A2480" s="160"/>
      <c r="B2480" s="276"/>
      <c r="C2480" s="166"/>
      <c r="D2480" s="166"/>
      <c r="E2480" s="238"/>
      <c r="F2480" s="160"/>
      <c r="G2480" s="151"/>
      <c r="H2480" s="243"/>
      <c r="I2480" s="243"/>
      <c r="J2480" s="243"/>
      <c r="K2480" s="243"/>
      <c r="L2480" s="243"/>
      <c r="M2480" s="243"/>
      <c r="N2480" s="244"/>
      <c r="O2480" s="11"/>
      <c r="P2480" s="142"/>
      <c r="Q2480" s="142"/>
      <c r="R2480" s="142"/>
      <c r="S2480" s="12"/>
      <c r="T2480" s="438"/>
      <c r="U2480" s="44"/>
      <c r="V2480" s="44"/>
      <c r="W2480" s="44"/>
      <c r="X2480" s="44"/>
      <c r="Y2480" s="44"/>
      <c r="Z2480" s="53"/>
      <c r="AA2480" s="53"/>
    </row>
    <row r="2481" spans="1:27" ht="15" x14ac:dyDescent="0.2">
      <c r="A2481" s="160"/>
      <c r="B2481" s="276"/>
      <c r="C2481" s="166"/>
      <c r="D2481" s="166"/>
      <c r="E2481" s="238"/>
      <c r="F2481" s="160"/>
      <c r="G2481" s="151"/>
      <c r="H2481" s="151"/>
      <c r="I2481" s="151"/>
      <c r="J2481" s="151"/>
      <c r="K2481" s="151"/>
      <c r="L2481" s="151"/>
      <c r="M2481" s="151"/>
      <c r="N2481" s="152"/>
      <c r="O2481" s="9"/>
      <c r="P2481" s="278"/>
      <c r="Q2481" s="278"/>
      <c r="R2481" s="278"/>
      <c r="S2481" s="13"/>
      <c r="T2481" s="438"/>
      <c r="U2481" s="44"/>
      <c r="V2481" s="44"/>
      <c r="W2481" s="44"/>
      <c r="X2481" s="44"/>
      <c r="Y2481" s="44"/>
      <c r="Z2481" s="53"/>
      <c r="AA2481" s="53"/>
    </row>
    <row r="2482" spans="1:27" ht="15.75" thickBot="1" x14ac:dyDescent="0.25">
      <c r="A2482" s="246"/>
      <c r="B2482" s="277"/>
      <c r="C2482" s="167"/>
      <c r="D2482" s="167"/>
      <c r="E2482" s="239"/>
      <c r="F2482" s="161"/>
      <c r="G2482" s="154"/>
      <c r="H2482" s="154"/>
      <c r="I2482" s="154"/>
      <c r="J2482" s="154"/>
      <c r="K2482" s="154"/>
      <c r="L2482" s="154"/>
      <c r="M2482" s="154"/>
      <c r="N2482" s="155"/>
      <c r="O2482" s="11"/>
      <c r="P2482" s="231"/>
      <c r="Q2482" s="232"/>
      <c r="R2482" s="233"/>
      <c r="S2482" s="14"/>
      <c r="T2482" s="439"/>
      <c r="U2482" s="44"/>
      <c r="V2482" s="44"/>
      <c r="W2482" s="44"/>
      <c r="X2482" s="44"/>
      <c r="Y2482" s="44"/>
      <c r="Z2482" s="53"/>
      <c r="AA2482" s="53"/>
    </row>
    <row r="2483" spans="1:27" ht="15.75" customHeight="1" thickBot="1" x14ac:dyDescent="0.25">
      <c r="A2483" s="245"/>
      <c r="B2483" s="275"/>
      <c r="C2483" s="165"/>
      <c r="D2483" s="165"/>
      <c r="E2483" s="237"/>
      <c r="F2483" s="159"/>
      <c r="G2483" s="16"/>
      <c r="H2483" s="16"/>
      <c r="I2483" s="16"/>
      <c r="J2483" s="16"/>
      <c r="K2483" s="16"/>
      <c r="L2483" s="16"/>
      <c r="M2483" s="16"/>
      <c r="N2483" s="16"/>
      <c r="O2483" s="9"/>
      <c r="P2483" s="278"/>
      <c r="Q2483" s="278"/>
      <c r="R2483" s="278"/>
      <c r="S2483" s="10"/>
      <c r="T2483" s="437"/>
      <c r="U2483" s="44"/>
      <c r="V2483" s="44"/>
      <c r="W2483" s="44"/>
      <c r="X2483" s="44"/>
      <c r="Y2483" s="44"/>
      <c r="Z2483" s="53"/>
      <c r="AA2483" s="53"/>
    </row>
    <row r="2484" spans="1:27" ht="15.75" thickBot="1" x14ac:dyDescent="0.25">
      <c r="A2484" s="160"/>
      <c r="B2484" s="276"/>
      <c r="C2484" s="166"/>
      <c r="D2484" s="166"/>
      <c r="E2484" s="238"/>
      <c r="F2484" s="160"/>
      <c r="G2484" s="151"/>
      <c r="H2484" s="243"/>
      <c r="I2484" s="243"/>
      <c r="J2484" s="243"/>
      <c r="K2484" s="243"/>
      <c r="L2484" s="243"/>
      <c r="M2484" s="243"/>
      <c r="N2484" s="244"/>
      <c r="O2484" s="11"/>
      <c r="P2484" s="142"/>
      <c r="Q2484" s="142"/>
      <c r="R2484" s="142"/>
      <c r="S2484" s="12"/>
      <c r="T2484" s="438"/>
      <c r="U2484" s="44"/>
      <c r="V2484" s="44"/>
      <c r="W2484" s="44"/>
      <c r="X2484" s="44"/>
      <c r="Y2484" s="44"/>
      <c r="Z2484" s="53"/>
      <c r="AA2484" s="53"/>
    </row>
    <row r="2485" spans="1:27" ht="15" x14ac:dyDescent="0.2">
      <c r="A2485" s="160"/>
      <c r="B2485" s="276"/>
      <c r="C2485" s="166"/>
      <c r="D2485" s="166"/>
      <c r="E2485" s="238"/>
      <c r="F2485" s="160"/>
      <c r="G2485" s="151"/>
      <c r="H2485" s="151"/>
      <c r="I2485" s="151"/>
      <c r="J2485" s="151"/>
      <c r="K2485" s="151"/>
      <c r="L2485" s="151"/>
      <c r="M2485" s="151"/>
      <c r="N2485" s="152"/>
      <c r="O2485" s="9"/>
      <c r="P2485" s="278"/>
      <c r="Q2485" s="278"/>
      <c r="R2485" s="278"/>
      <c r="S2485" s="13"/>
      <c r="T2485" s="438"/>
      <c r="U2485" s="44"/>
      <c r="V2485" s="44"/>
      <c r="W2485" s="44"/>
      <c r="X2485" s="44"/>
      <c r="Y2485" s="44"/>
      <c r="Z2485" s="53"/>
      <c r="AA2485" s="53"/>
    </row>
    <row r="2486" spans="1:27" ht="15.75" thickBot="1" x14ac:dyDescent="0.25">
      <c r="A2486" s="246"/>
      <c r="B2486" s="277"/>
      <c r="C2486" s="167"/>
      <c r="D2486" s="167"/>
      <c r="E2486" s="239"/>
      <c r="F2486" s="161"/>
      <c r="G2486" s="154"/>
      <c r="H2486" s="154"/>
      <c r="I2486" s="154"/>
      <c r="J2486" s="154"/>
      <c r="K2486" s="154"/>
      <c r="L2486" s="154"/>
      <c r="M2486" s="154"/>
      <c r="N2486" s="155"/>
      <c r="O2486" s="11"/>
      <c r="P2486" s="231"/>
      <c r="Q2486" s="232"/>
      <c r="R2486" s="233"/>
      <c r="S2486" s="14"/>
      <c r="T2486" s="439"/>
      <c r="U2486" s="44"/>
      <c r="V2486" s="44"/>
      <c r="W2486" s="44"/>
      <c r="X2486" s="44"/>
      <c r="Y2486" s="44"/>
      <c r="Z2486" s="53"/>
      <c r="AA2486" s="53"/>
    </row>
    <row r="2487" spans="1:27" ht="15.75" customHeight="1" thickBot="1" x14ac:dyDescent="0.25">
      <c r="A2487" s="245"/>
      <c r="B2487" s="275"/>
      <c r="C2487" s="165"/>
      <c r="D2487" s="165"/>
      <c r="E2487" s="237"/>
      <c r="F2487" s="159"/>
      <c r="G2487" s="16"/>
      <c r="H2487" s="16"/>
      <c r="I2487" s="16"/>
      <c r="J2487" s="16"/>
      <c r="K2487" s="16"/>
      <c r="L2487" s="16"/>
      <c r="M2487" s="16"/>
      <c r="N2487" s="16"/>
      <c r="O2487" s="9"/>
      <c r="P2487" s="278"/>
      <c r="Q2487" s="278"/>
      <c r="R2487" s="278"/>
      <c r="S2487" s="10"/>
      <c r="T2487" s="437"/>
      <c r="U2487" s="44"/>
      <c r="V2487" s="44"/>
      <c r="W2487" s="44"/>
      <c r="X2487" s="44"/>
      <c r="Y2487" s="44"/>
      <c r="Z2487" s="53"/>
      <c r="AA2487" s="53"/>
    </row>
    <row r="2488" spans="1:27" ht="15.75" thickBot="1" x14ac:dyDescent="0.25">
      <c r="A2488" s="160"/>
      <c r="B2488" s="276"/>
      <c r="C2488" s="166"/>
      <c r="D2488" s="166"/>
      <c r="E2488" s="238"/>
      <c r="F2488" s="160"/>
      <c r="G2488" s="151"/>
      <c r="H2488" s="243"/>
      <c r="I2488" s="243"/>
      <c r="J2488" s="243"/>
      <c r="K2488" s="243"/>
      <c r="L2488" s="243"/>
      <c r="M2488" s="243"/>
      <c r="N2488" s="244"/>
      <c r="O2488" s="11"/>
      <c r="P2488" s="142"/>
      <c r="Q2488" s="142"/>
      <c r="R2488" s="142"/>
      <c r="S2488" s="12"/>
      <c r="T2488" s="438"/>
      <c r="U2488" s="44"/>
      <c r="V2488" s="44"/>
      <c r="W2488" s="44"/>
      <c r="X2488" s="44"/>
      <c r="Y2488" s="44"/>
      <c r="Z2488" s="53"/>
      <c r="AA2488" s="53"/>
    </row>
    <row r="2489" spans="1:27" ht="15" x14ac:dyDescent="0.2">
      <c r="A2489" s="160"/>
      <c r="B2489" s="276"/>
      <c r="C2489" s="166"/>
      <c r="D2489" s="166"/>
      <c r="E2489" s="238"/>
      <c r="F2489" s="160"/>
      <c r="G2489" s="151"/>
      <c r="H2489" s="151"/>
      <c r="I2489" s="151"/>
      <c r="J2489" s="151"/>
      <c r="K2489" s="151"/>
      <c r="L2489" s="151"/>
      <c r="M2489" s="151"/>
      <c r="N2489" s="152"/>
      <c r="O2489" s="9"/>
      <c r="P2489" s="278"/>
      <c r="Q2489" s="278"/>
      <c r="R2489" s="278"/>
      <c r="S2489" s="13"/>
      <c r="T2489" s="438"/>
      <c r="U2489" s="44"/>
      <c r="V2489" s="44"/>
      <c r="W2489" s="44"/>
      <c r="X2489" s="44"/>
      <c r="Y2489" s="44"/>
      <c r="Z2489" s="53"/>
      <c r="AA2489" s="53"/>
    </row>
    <row r="2490" spans="1:27" ht="15.75" thickBot="1" x14ac:dyDescent="0.25">
      <c r="A2490" s="246"/>
      <c r="B2490" s="277"/>
      <c r="C2490" s="167"/>
      <c r="D2490" s="167"/>
      <c r="E2490" s="239"/>
      <c r="F2490" s="161"/>
      <c r="G2490" s="154"/>
      <c r="H2490" s="154"/>
      <c r="I2490" s="154"/>
      <c r="J2490" s="154"/>
      <c r="K2490" s="154"/>
      <c r="L2490" s="154"/>
      <c r="M2490" s="154"/>
      <c r="N2490" s="155"/>
      <c r="O2490" s="11"/>
      <c r="P2490" s="231"/>
      <c r="Q2490" s="232"/>
      <c r="R2490" s="233"/>
      <c r="S2490" s="14"/>
      <c r="T2490" s="439"/>
      <c r="U2490" s="44"/>
      <c r="V2490" s="44"/>
      <c r="W2490" s="44"/>
      <c r="X2490" s="44"/>
      <c r="Y2490" s="44"/>
      <c r="Z2490" s="53"/>
      <c r="AA2490" s="53"/>
    </row>
    <row r="2491" spans="1:27" ht="15.75" customHeight="1" thickBot="1" x14ac:dyDescent="0.25">
      <c r="A2491" s="245"/>
      <c r="B2491" s="275"/>
      <c r="C2491" s="165"/>
      <c r="D2491" s="165"/>
      <c r="E2491" s="237"/>
      <c r="F2491" s="159"/>
      <c r="G2491" s="16"/>
      <c r="H2491" s="16"/>
      <c r="I2491" s="16"/>
      <c r="J2491" s="16"/>
      <c r="K2491" s="16"/>
      <c r="L2491" s="16"/>
      <c r="M2491" s="16"/>
      <c r="N2491" s="16"/>
      <c r="O2491" s="9"/>
      <c r="P2491" s="278"/>
      <c r="Q2491" s="278"/>
      <c r="R2491" s="278"/>
      <c r="S2491" s="10"/>
      <c r="T2491" s="437"/>
      <c r="U2491" s="44"/>
      <c r="V2491" s="44"/>
      <c r="W2491" s="44"/>
      <c r="X2491" s="44"/>
      <c r="Y2491" s="44"/>
      <c r="Z2491" s="53"/>
      <c r="AA2491" s="53"/>
    </row>
    <row r="2492" spans="1:27" ht="15.75" thickBot="1" x14ac:dyDescent="0.25">
      <c r="A2492" s="160"/>
      <c r="B2492" s="276"/>
      <c r="C2492" s="166"/>
      <c r="D2492" s="166"/>
      <c r="E2492" s="238"/>
      <c r="F2492" s="160"/>
      <c r="G2492" s="151"/>
      <c r="H2492" s="243"/>
      <c r="I2492" s="243"/>
      <c r="J2492" s="243"/>
      <c r="K2492" s="243"/>
      <c r="L2492" s="243"/>
      <c r="M2492" s="243"/>
      <c r="N2492" s="244"/>
      <c r="O2492" s="11"/>
      <c r="P2492" s="142"/>
      <c r="Q2492" s="142"/>
      <c r="R2492" s="142"/>
      <c r="S2492" s="12"/>
      <c r="T2492" s="438"/>
      <c r="U2492" s="44"/>
      <c r="V2492" s="44"/>
      <c r="W2492" s="44"/>
      <c r="X2492" s="44"/>
      <c r="Y2492" s="44"/>
      <c r="Z2492" s="53"/>
      <c r="AA2492" s="53"/>
    </row>
    <row r="2493" spans="1:27" ht="15" x14ac:dyDescent="0.2">
      <c r="A2493" s="160"/>
      <c r="B2493" s="276"/>
      <c r="C2493" s="166"/>
      <c r="D2493" s="166"/>
      <c r="E2493" s="238"/>
      <c r="F2493" s="160"/>
      <c r="G2493" s="151"/>
      <c r="H2493" s="151"/>
      <c r="I2493" s="151"/>
      <c r="J2493" s="151"/>
      <c r="K2493" s="151"/>
      <c r="L2493" s="151"/>
      <c r="M2493" s="151"/>
      <c r="N2493" s="152"/>
      <c r="O2493" s="9"/>
      <c r="P2493" s="278"/>
      <c r="Q2493" s="278"/>
      <c r="R2493" s="278"/>
      <c r="S2493" s="13"/>
      <c r="T2493" s="438"/>
      <c r="U2493" s="44"/>
      <c r="V2493" s="44"/>
      <c r="W2493" s="44"/>
      <c r="X2493" s="44"/>
      <c r="Y2493" s="44"/>
      <c r="Z2493" s="53"/>
      <c r="AA2493" s="53"/>
    </row>
    <row r="2494" spans="1:27" ht="15.75" thickBot="1" x14ac:dyDescent="0.25">
      <c r="A2494" s="246"/>
      <c r="B2494" s="277"/>
      <c r="C2494" s="167"/>
      <c r="D2494" s="167"/>
      <c r="E2494" s="239"/>
      <c r="F2494" s="161"/>
      <c r="G2494" s="154"/>
      <c r="H2494" s="154"/>
      <c r="I2494" s="154"/>
      <c r="J2494" s="154"/>
      <c r="K2494" s="154"/>
      <c r="L2494" s="154"/>
      <c r="M2494" s="154"/>
      <c r="N2494" s="155"/>
      <c r="O2494" s="11"/>
      <c r="P2494" s="231"/>
      <c r="Q2494" s="232"/>
      <c r="R2494" s="233"/>
      <c r="S2494" s="14"/>
      <c r="T2494" s="439"/>
      <c r="U2494" s="44"/>
      <c r="V2494" s="44"/>
      <c r="W2494" s="44"/>
      <c r="X2494" s="44"/>
      <c r="Y2494" s="44"/>
      <c r="Z2494" s="53"/>
      <c r="AA2494" s="53"/>
    </row>
    <row r="2495" spans="1:27" ht="15.75" customHeight="1" thickBot="1" x14ac:dyDescent="0.25">
      <c r="A2495" s="245"/>
      <c r="B2495" s="275"/>
      <c r="C2495" s="165"/>
      <c r="D2495" s="165"/>
      <c r="E2495" s="237"/>
      <c r="F2495" s="159"/>
      <c r="G2495" s="16"/>
      <c r="H2495" s="16"/>
      <c r="I2495" s="16"/>
      <c r="J2495" s="16"/>
      <c r="K2495" s="16"/>
      <c r="L2495" s="16"/>
      <c r="M2495" s="16"/>
      <c r="N2495" s="16"/>
      <c r="O2495" s="9"/>
      <c r="P2495" s="278"/>
      <c r="Q2495" s="278"/>
      <c r="R2495" s="278"/>
      <c r="S2495" s="10"/>
      <c r="T2495" s="437"/>
      <c r="U2495" s="44"/>
      <c r="V2495" s="44"/>
      <c r="W2495" s="44"/>
      <c r="X2495" s="44"/>
      <c r="Y2495" s="44"/>
      <c r="Z2495" s="53"/>
      <c r="AA2495" s="53"/>
    </row>
    <row r="2496" spans="1:27" ht="15.75" thickBot="1" x14ac:dyDescent="0.25">
      <c r="A2496" s="160"/>
      <c r="B2496" s="276"/>
      <c r="C2496" s="166"/>
      <c r="D2496" s="166"/>
      <c r="E2496" s="238"/>
      <c r="F2496" s="160"/>
      <c r="G2496" s="151"/>
      <c r="H2496" s="243"/>
      <c r="I2496" s="243"/>
      <c r="J2496" s="243"/>
      <c r="K2496" s="243"/>
      <c r="L2496" s="243"/>
      <c r="M2496" s="243"/>
      <c r="N2496" s="244"/>
      <c r="O2496" s="11"/>
      <c r="P2496" s="142"/>
      <c r="Q2496" s="142"/>
      <c r="R2496" s="142"/>
      <c r="S2496" s="12"/>
      <c r="T2496" s="438"/>
      <c r="U2496" s="44"/>
      <c r="V2496" s="44"/>
      <c r="W2496" s="44"/>
      <c r="X2496" s="44"/>
      <c r="Y2496" s="44"/>
      <c r="Z2496" s="53"/>
      <c r="AA2496" s="53"/>
    </row>
    <row r="2497" spans="1:27" ht="15" x14ac:dyDescent="0.2">
      <c r="A2497" s="160"/>
      <c r="B2497" s="276"/>
      <c r="C2497" s="166"/>
      <c r="D2497" s="166"/>
      <c r="E2497" s="238"/>
      <c r="F2497" s="160"/>
      <c r="G2497" s="151"/>
      <c r="H2497" s="151"/>
      <c r="I2497" s="151"/>
      <c r="J2497" s="151"/>
      <c r="K2497" s="151"/>
      <c r="L2497" s="151"/>
      <c r="M2497" s="151"/>
      <c r="N2497" s="152"/>
      <c r="O2497" s="9"/>
      <c r="P2497" s="278"/>
      <c r="Q2497" s="278"/>
      <c r="R2497" s="278"/>
      <c r="S2497" s="13"/>
      <c r="T2497" s="438"/>
      <c r="U2497" s="44"/>
      <c r="V2497" s="44"/>
      <c r="W2497" s="44"/>
      <c r="X2497" s="44"/>
      <c r="Y2497" s="44"/>
      <c r="Z2497" s="53"/>
      <c r="AA2497" s="53"/>
    </row>
    <row r="2498" spans="1:27" ht="15.75" thickBot="1" x14ac:dyDescent="0.25">
      <c r="A2498" s="246"/>
      <c r="B2498" s="277"/>
      <c r="C2498" s="167"/>
      <c r="D2498" s="167"/>
      <c r="E2498" s="239"/>
      <c r="F2498" s="161"/>
      <c r="G2498" s="154"/>
      <c r="H2498" s="154"/>
      <c r="I2498" s="154"/>
      <c r="J2498" s="154"/>
      <c r="K2498" s="154"/>
      <c r="L2498" s="154"/>
      <c r="M2498" s="154"/>
      <c r="N2498" s="155"/>
      <c r="O2498" s="11"/>
      <c r="P2498" s="231"/>
      <c r="Q2498" s="232"/>
      <c r="R2498" s="233"/>
      <c r="S2498" s="14"/>
      <c r="T2498" s="439"/>
      <c r="U2498" s="44"/>
      <c r="V2498" s="44"/>
      <c r="W2498" s="44"/>
      <c r="X2498" s="44"/>
      <c r="Y2498" s="44"/>
      <c r="Z2498" s="53"/>
      <c r="AA2498" s="53"/>
    </row>
    <row r="2499" spans="1:27" ht="15.75" customHeight="1" thickBot="1" x14ac:dyDescent="0.25">
      <c r="A2499" s="245"/>
      <c r="B2499" s="275"/>
      <c r="C2499" s="165"/>
      <c r="D2499" s="165"/>
      <c r="E2499" s="237"/>
      <c r="F2499" s="159"/>
      <c r="G2499" s="16"/>
      <c r="H2499" s="16"/>
      <c r="I2499" s="16"/>
      <c r="J2499" s="16"/>
      <c r="K2499" s="16"/>
      <c r="L2499" s="16"/>
      <c r="M2499" s="16"/>
      <c r="N2499" s="16"/>
      <c r="O2499" s="9"/>
      <c r="P2499" s="278"/>
      <c r="Q2499" s="278"/>
      <c r="R2499" s="278"/>
      <c r="S2499" s="10"/>
      <c r="T2499" s="437"/>
      <c r="U2499" s="44"/>
      <c r="V2499" s="44"/>
      <c r="W2499" s="44"/>
      <c r="X2499" s="44"/>
      <c r="Y2499" s="44"/>
      <c r="Z2499" s="53"/>
      <c r="AA2499" s="53"/>
    </row>
    <row r="2500" spans="1:27" ht="15.75" thickBot="1" x14ac:dyDescent="0.25">
      <c r="A2500" s="160"/>
      <c r="B2500" s="276"/>
      <c r="C2500" s="166"/>
      <c r="D2500" s="166"/>
      <c r="E2500" s="238"/>
      <c r="F2500" s="160"/>
      <c r="G2500" s="151"/>
      <c r="H2500" s="243"/>
      <c r="I2500" s="243"/>
      <c r="J2500" s="243"/>
      <c r="K2500" s="243"/>
      <c r="L2500" s="243"/>
      <c r="M2500" s="243"/>
      <c r="N2500" s="244"/>
      <c r="O2500" s="11"/>
      <c r="P2500" s="142"/>
      <c r="Q2500" s="142"/>
      <c r="R2500" s="142"/>
      <c r="S2500" s="12"/>
      <c r="T2500" s="438"/>
      <c r="U2500" s="44"/>
      <c r="V2500" s="44"/>
      <c r="W2500" s="44"/>
      <c r="X2500" s="44"/>
      <c r="Y2500" s="44"/>
      <c r="Z2500" s="53"/>
      <c r="AA2500" s="53"/>
    </row>
    <row r="2501" spans="1:27" ht="15" x14ac:dyDescent="0.2">
      <c r="A2501" s="160"/>
      <c r="B2501" s="276"/>
      <c r="C2501" s="166"/>
      <c r="D2501" s="166"/>
      <c r="E2501" s="238"/>
      <c r="F2501" s="160"/>
      <c r="G2501" s="151"/>
      <c r="H2501" s="151"/>
      <c r="I2501" s="151"/>
      <c r="J2501" s="151"/>
      <c r="K2501" s="151"/>
      <c r="L2501" s="151"/>
      <c r="M2501" s="151"/>
      <c r="N2501" s="152"/>
      <c r="O2501" s="9"/>
      <c r="P2501" s="278"/>
      <c r="Q2501" s="278"/>
      <c r="R2501" s="278"/>
      <c r="S2501" s="13"/>
      <c r="T2501" s="438"/>
      <c r="U2501" s="44"/>
      <c r="V2501" s="44"/>
      <c r="W2501" s="44"/>
      <c r="X2501" s="44"/>
      <c r="Y2501" s="44"/>
      <c r="Z2501" s="53"/>
      <c r="AA2501" s="53"/>
    </row>
    <row r="2502" spans="1:27" ht="15.75" thickBot="1" x14ac:dyDescent="0.25">
      <c r="A2502" s="246"/>
      <c r="B2502" s="277"/>
      <c r="C2502" s="167"/>
      <c r="D2502" s="167"/>
      <c r="E2502" s="239"/>
      <c r="F2502" s="161"/>
      <c r="G2502" s="154"/>
      <c r="H2502" s="154"/>
      <c r="I2502" s="154"/>
      <c r="J2502" s="154"/>
      <c r="K2502" s="154"/>
      <c r="L2502" s="154"/>
      <c r="M2502" s="154"/>
      <c r="N2502" s="155"/>
      <c r="O2502" s="11"/>
      <c r="P2502" s="231"/>
      <c r="Q2502" s="232"/>
      <c r="R2502" s="233"/>
      <c r="S2502" s="14"/>
      <c r="T2502" s="439"/>
      <c r="U2502" s="44"/>
      <c r="V2502" s="44"/>
      <c r="W2502" s="44"/>
      <c r="X2502" s="44"/>
      <c r="Y2502" s="44"/>
      <c r="Z2502" s="53"/>
      <c r="AA2502" s="53"/>
    </row>
    <row r="2503" spans="1:27" ht="15.75" customHeight="1" thickBot="1" x14ac:dyDescent="0.25">
      <c r="A2503" s="245"/>
      <c r="B2503" s="275"/>
      <c r="C2503" s="165"/>
      <c r="D2503" s="165"/>
      <c r="E2503" s="237"/>
      <c r="F2503" s="159"/>
      <c r="G2503" s="16"/>
      <c r="H2503" s="16"/>
      <c r="I2503" s="16"/>
      <c r="J2503" s="16"/>
      <c r="K2503" s="16"/>
      <c r="L2503" s="16"/>
      <c r="M2503" s="16"/>
      <c r="N2503" s="16"/>
      <c r="O2503" s="9"/>
      <c r="P2503" s="278"/>
      <c r="Q2503" s="278"/>
      <c r="R2503" s="278"/>
      <c r="S2503" s="10"/>
      <c r="T2503" s="437"/>
      <c r="U2503" s="44"/>
      <c r="V2503" s="44"/>
      <c r="W2503" s="44"/>
      <c r="X2503" s="44"/>
      <c r="Y2503" s="44"/>
      <c r="Z2503" s="53"/>
      <c r="AA2503" s="53"/>
    </row>
    <row r="2504" spans="1:27" ht="15.75" thickBot="1" x14ac:dyDescent="0.25">
      <c r="A2504" s="160"/>
      <c r="B2504" s="276"/>
      <c r="C2504" s="166"/>
      <c r="D2504" s="166"/>
      <c r="E2504" s="238"/>
      <c r="F2504" s="160"/>
      <c r="G2504" s="151"/>
      <c r="H2504" s="243"/>
      <c r="I2504" s="243"/>
      <c r="J2504" s="243"/>
      <c r="K2504" s="243"/>
      <c r="L2504" s="243"/>
      <c r="M2504" s="243"/>
      <c r="N2504" s="244"/>
      <c r="O2504" s="11"/>
      <c r="P2504" s="142"/>
      <c r="Q2504" s="142"/>
      <c r="R2504" s="142"/>
      <c r="S2504" s="12"/>
      <c r="T2504" s="438"/>
      <c r="U2504" s="44"/>
      <c r="V2504" s="44"/>
      <c r="W2504" s="44"/>
      <c r="X2504" s="44"/>
      <c r="Y2504" s="44"/>
      <c r="Z2504" s="53"/>
      <c r="AA2504" s="53"/>
    </row>
    <row r="2505" spans="1:27" ht="15" x14ac:dyDescent="0.2">
      <c r="A2505" s="160"/>
      <c r="B2505" s="276"/>
      <c r="C2505" s="166"/>
      <c r="D2505" s="166"/>
      <c r="E2505" s="238"/>
      <c r="F2505" s="160"/>
      <c r="G2505" s="151"/>
      <c r="H2505" s="151"/>
      <c r="I2505" s="151"/>
      <c r="J2505" s="151"/>
      <c r="K2505" s="151"/>
      <c r="L2505" s="151"/>
      <c r="M2505" s="151"/>
      <c r="N2505" s="152"/>
      <c r="O2505" s="9"/>
      <c r="P2505" s="278"/>
      <c r="Q2505" s="278"/>
      <c r="R2505" s="278"/>
      <c r="S2505" s="13"/>
      <c r="T2505" s="438"/>
      <c r="U2505" s="44"/>
      <c r="V2505" s="44"/>
      <c r="W2505" s="44"/>
      <c r="X2505" s="44"/>
      <c r="Y2505" s="44"/>
      <c r="Z2505" s="53"/>
      <c r="AA2505" s="53"/>
    </row>
    <row r="2506" spans="1:27" ht="15.75" thickBot="1" x14ac:dyDescent="0.25">
      <c r="A2506" s="246"/>
      <c r="B2506" s="277"/>
      <c r="C2506" s="167"/>
      <c r="D2506" s="167"/>
      <c r="E2506" s="239"/>
      <c r="F2506" s="161"/>
      <c r="G2506" s="154"/>
      <c r="H2506" s="154"/>
      <c r="I2506" s="154"/>
      <c r="J2506" s="154"/>
      <c r="K2506" s="154"/>
      <c r="L2506" s="154"/>
      <c r="M2506" s="154"/>
      <c r="N2506" s="155"/>
      <c r="O2506" s="11"/>
      <c r="P2506" s="231"/>
      <c r="Q2506" s="232"/>
      <c r="R2506" s="233"/>
      <c r="S2506" s="14"/>
      <c r="T2506" s="439"/>
      <c r="U2506" s="44"/>
      <c r="V2506" s="44"/>
      <c r="W2506" s="44"/>
      <c r="X2506" s="44"/>
      <c r="Y2506" s="44"/>
      <c r="Z2506" s="53"/>
      <c r="AA2506" s="53"/>
    </row>
    <row r="2507" spans="1:27" ht="15.75" customHeight="1" thickBot="1" x14ac:dyDescent="0.25">
      <c r="A2507" s="245"/>
      <c r="B2507" s="275"/>
      <c r="C2507" s="165"/>
      <c r="D2507" s="165"/>
      <c r="E2507" s="237"/>
      <c r="F2507" s="159"/>
      <c r="G2507" s="16"/>
      <c r="H2507" s="16"/>
      <c r="I2507" s="16"/>
      <c r="J2507" s="16"/>
      <c r="K2507" s="16"/>
      <c r="L2507" s="16"/>
      <c r="M2507" s="16"/>
      <c r="N2507" s="16"/>
      <c r="O2507" s="9"/>
      <c r="P2507" s="278"/>
      <c r="Q2507" s="278"/>
      <c r="R2507" s="278"/>
      <c r="S2507" s="10"/>
      <c r="T2507" s="437"/>
      <c r="U2507" s="44"/>
      <c r="V2507" s="44"/>
      <c r="W2507" s="44"/>
      <c r="X2507" s="44"/>
      <c r="Y2507" s="44"/>
      <c r="Z2507" s="53"/>
      <c r="AA2507" s="53"/>
    </row>
    <row r="2508" spans="1:27" ht="15.75" thickBot="1" x14ac:dyDescent="0.25">
      <c r="A2508" s="160"/>
      <c r="B2508" s="276"/>
      <c r="C2508" s="166"/>
      <c r="D2508" s="166"/>
      <c r="E2508" s="238"/>
      <c r="F2508" s="160"/>
      <c r="G2508" s="151"/>
      <c r="H2508" s="243"/>
      <c r="I2508" s="243"/>
      <c r="J2508" s="243"/>
      <c r="K2508" s="243"/>
      <c r="L2508" s="243"/>
      <c r="M2508" s="243"/>
      <c r="N2508" s="244"/>
      <c r="O2508" s="11"/>
      <c r="P2508" s="142"/>
      <c r="Q2508" s="142"/>
      <c r="R2508" s="142"/>
      <c r="S2508" s="12"/>
      <c r="T2508" s="438"/>
      <c r="U2508" s="44"/>
      <c r="V2508" s="44"/>
      <c r="W2508" s="44"/>
      <c r="X2508" s="44"/>
      <c r="Y2508" s="44"/>
      <c r="Z2508" s="53"/>
      <c r="AA2508" s="53"/>
    </row>
    <row r="2509" spans="1:27" ht="15" x14ac:dyDescent="0.2">
      <c r="A2509" s="160"/>
      <c r="B2509" s="276"/>
      <c r="C2509" s="166"/>
      <c r="D2509" s="166"/>
      <c r="E2509" s="238"/>
      <c r="F2509" s="160"/>
      <c r="G2509" s="151"/>
      <c r="H2509" s="151"/>
      <c r="I2509" s="151"/>
      <c r="J2509" s="151"/>
      <c r="K2509" s="151"/>
      <c r="L2509" s="151"/>
      <c r="M2509" s="151"/>
      <c r="N2509" s="152"/>
      <c r="O2509" s="9"/>
      <c r="P2509" s="278"/>
      <c r="Q2509" s="278"/>
      <c r="R2509" s="278"/>
      <c r="S2509" s="13"/>
      <c r="T2509" s="438"/>
      <c r="U2509" s="44"/>
      <c r="V2509" s="44"/>
      <c r="W2509" s="44"/>
      <c r="X2509" s="44"/>
      <c r="Y2509" s="44"/>
      <c r="Z2509" s="53"/>
      <c r="AA2509" s="53"/>
    </row>
    <row r="2510" spans="1:27" ht="15.75" thickBot="1" x14ac:dyDescent="0.25">
      <c r="A2510" s="246"/>
      <c r="B2510" s="277"/>
      <c r="C2510" s="167"/>
      <c r="D2510" s="167"/>
      <c r="E2510" s="239"/>
      <c r="F2510" s="161"/>
      <c r="G2510" s="154"/>
      <c r="H2510" s="154"/>
      <c r="I2510" s="154"/>
      <c r="J2510" s="154"/>
      <c r="K2510" s="154"/>
      <c r="L2510" s="154"/>
      <c r="M2510" s="154"/>
      <c r="N2510" s="155"/>
      <c r="O2510" s="11"/>
      <c r="P2510" s="231"/>
      <c r="Q2510" s="232"/>
      <c r="R2510" s="233"/>
      <c r="S2510" s="14"/>
      <c r="T2510" s="439"/>
      <c r="U2510" s="44"/>
      <c r="V2510" s="44"/>
      <c r="W2510" s="44"/>
      <c r="X2510" s="44"/>
      <c r="Y2510" s="44"/>
      <c r="Z2510" s="53"/>
      <c r="AA2510" s="53"/>
    </row>
    <row r="2511" spans="1:27" ht="15.75" customHeight="1" thickBot="1" x14ac:dyDescent="0.25">
      <c r="A2511" s="245"/>
      <c r="B2511" s="275"/>
      <c r="C2511" s="165"/>
      <c r="D2511" s="165"/>
      <c r="E2511" s="237"/>
      <c r="F2511" s="159"/>
      <c r="G2511" s="16"/>
      <c r="H2511" s="16"/>
      <c r="I2511" s="16"/>
      <c r="J2511" s="16"/>
      <c r="K2511" s="16"/>
      <c r="L2511" s="16"/>
      <c r="M2511" s="16"/>
      <c r="N2511" s="16"/>
      <c r="O2511" s="9"/>
      <c r="P2511" s="278"/>
      <c r="Q2511" s="278"/>
      <c r="R2511" s="278"/>
      <c r="S2511" s="10"/>
      <c r="T2511" s="437"/>
      <c r="U2511" s="44"/>
      <c r="V2511" s="44"/>
      <c r="W2511" s="44"/>
      <c r="X2511" s="44"/>
      <c r="Y2511" s="44"/>
      <c r="Z2511" s="53"/>
      <c r="AA2511" s="53"/>
    </row>
    <row r="2512" spans="1:27" ht="15.75" thickBot="1" x14ac:dyDescent="0.25">
      <c r="A2512" s="160"/>
      <c r="B2512" s="276"/>
      <c r="C2512" s="166"/>
      <c r="D2512" s="166"/>
      <c r="E2512" s="238"/>
      <c r="F2512" s="160"/>
      <c r="G2512" s="151"/>
      <c r="H2512" s="243"/>
      <c r="I2512" s="243"/>
      <c r="J2512" s="243"/>
      <c r="K2512" s="243"/>
      <c r="L2512" s="243"/>
      <c r="M2512" s="243"/>
      <c r="N2512" s="244"/>
      <c r="O2512" s="11"/>
      <c r="P2512" s="142"/>
      <c r="Q2512" s="142"/>
      <c r="R2512" s="142"/>
      <c r="S2512" s="12"/>
      <c r="T2512" s="438"/>
      <c r="U2512" s="44"/>
      <c r="V2512" s="44"/>
      <c r="W2512" s="44"/>
      <c r="X2512" s="44"/>
      <c r="Y2512" s="44"/>
      <c r="Z2512" s="53"/>
      <c r="AA2512" s="53"/>
    </row>
    <row r="2513" spans="1:27" ht="15" x14ac:dyDescent="0.2">
      <c r="A2513" s="160"/>
      <c r="B2513" s="276"/>
      <c r="C2513" s="166"/>
      <c r="D2513" s="166"/>
      <c r="E2513" s="238"/>
      <c r="F2513" s="160"/>
      <c r="G2513" s="151"/>
      <c r="H2513" s="151"/>
      <c r="I2513" s="151"/>
      <c r="J2513" s="151"/>
      <c r="K2513" s="151"/>
      <c r="L2513" s="151"/>
      <c r="M2513" s="151"/>
      <c r="N2513" s="152"/>
      <c r="O2513" s="9"/>
      <c r="P2513" s="278"/>
      <c r="Q2513" s="278"/>
      <c r="R2513" s="278"/>
      <c r="S2513" s="13"/>
      <c r="T2513" s="438"/>
      <c r="U2513" s="44"/>
      <c r="V2513" s="44"/>
      <c r="W2513" s="44"/>
      <c r="X2513" s="44"/>
      <c r="Y2513" s="44"/>
      <c r="Z2513" s="53"/>
      <c r="AA2513" s="53"/>
    </row>
    <row r="2514" spans="1:27" ht="15.75" thickBot="1" x14ac:dyDescent="0.25">
      <c r="A2514" s="246"/>
      <c r="B2514" s="277"/>
      <c r="C2514" s="167"/>
      <c r="D2514" s="167"/>
      <c r="E2514" s="239"/>
      <c r="F2514" s="161"/>
      <c r="G2514" s="154"/>
      <c r="H2514" s="154"/>
      <c r="I2514" s="154"/>
      <c r="J2514" s="154"/>
      <c r="K2514" s="154"/>
      <c r="L2514" s="154"/>
      <c r="M2514" s="154"/>
      <c r="N2514" s="155"/>
      <c r="O2514" s="11"/>
      <c r="P2514" s="231"/>
      <c r="Q2514" s="232"/>
      <c r="R2514" s="233"/>
      <c r="S2514" s="14"/>
      <c r="T2514" s="439"/>
      <c r="U2514" s="44"/>
      <c r="V2514" s="44"/>
      <c r="W2514" s="44"/>
      <c r="X2514" s="44"/>
      <c r="Y2514" s="44"/>
      <c r="Z2514" s="53"/>
      <c r="AA2514" s="53"/>
    </row>
    <row r="2515" spans="1:27" ht="15.75" customHeight="1" thickBot="1" x14ac:dyDescent="0.25">
      <c r="A2515" s="245"/>
      <c r="B2515" s="275"/>
      <c r="C2515" s="165"/>
      <c r="D2515" s="165"/>
      <c r="E2515" s="237"/>
      <c r="F2515" s="159"/>
      <c r="G2515" s="16"/>
      <c r="H2515" s="16"/>
      <c r="I2515" s="16"/>
      <c r="J2515" s="16"/>
      <c r="K2515" s="16"/>
      <c r="L2515" s="16"/>
      <c r="M2515" s="16"/>
      <c r="N2515" s="16"/>
      <c r="O2515" s="9"/>
      <c r="P2515" s="278"/>
      <c r="Q2515" s="278"/>
      <c r="R2515" s="278"/>
      <c r="S2515" s="10"/>
      <c r="T2515" s="437"/>
      <c r="U2515" s="44"/>
      <c r="V2515" s="44"/>
      <c r="W2515" s="44"/>
      <c r="X2515" s="44"/>
      <c r="Y2515" s="44"/>
      <c r="Z2515" s="53"/>
      <c r="AA2515" s="53"/>
    </row>
    <row r="2516" spans="1:27" ht="15.75" thickBot="1" x14ac:dyDescent="0.25">
      <c r="A2516" s="160"/>
      <c r="B2516" s="276"/>
      <c r="C2516" s="166"/>
      <c r="D2516" s="166"/>
      <c r="E2516" s="238"/>
      <c r="F2516" s="160"/>
      <c r="G2516" s="151"/>
      <c r="H2516" s="243"/>
      <c r="I2516" s="243"/>
      <c r="J2516" s="243"/>
      <c r="K2516" s="243"/>
      <c r="L2516" s="243"/>
      <c r="M2516" s="243"/>
      <c r="N2516" s="244"/>
      <c r="O2516" s="11"/>
      <c r="P2516" s="142"/>
      <c r="Q2516" s="142"/>
      <c r="R2516" s="142"/>
      <c r="S2516" s="12"/>
      <c r="T2516" s="438"/>
      <c r="U2516" s="44"/>
      <c r="V2516" s="44"/>
      <c r="W2516" s="44"/>
      <c r="X2516" s="44"/>
      <c r="Y2516" s="44"/>
      <c r="Z2516" s="53"/>
      <c r="AA2516" s="53"/>
    </row>
    <row r="2517" spans="1:27" ht="15" x14ac:dyDescent="0.2">
      <c r="A2517" s="160"/>
      <c r="B2517" s="276"/>
      <c r="C2517" s="166"/>
      <c r="D2517" s="166"/>
      <c r="E2517" s="238"/>
      <c r="F2517" s="160"/>
      <c r="G2517" s="151"/>
      <c r="H2517" s="151"/>
      <c r="I2517" s="151"/>
      <c r="J2517" s="151"/>
      <c r="K2517" s="151"/>
      <c r="L2517" s="151"/>
      <c r="M2517" s="151"/>
      <c r="N2517" s="152"/>
      <c r="O2517" s="9"/>
      <c r="P2517" s="278"/>
      <c r="Q2517" s="278"/>
      <c r="R2517" s="278"/>
      <c r="S2517" s="13"/>
      <c r="T2517" s="438"/>
      <c r="U2517" s="44"/>
      <c r="V2517" s="44"/>
      <c r="W2517" s="44"/>
      <c r="X2517" s="44"/>
      <c r="Y2517" s="44"/>
      <c r="Z2517" s="53"/>
      <c r="AA2517" s="53"/>
    </row>
    <row r="2518" spans="1:27" ht="15.75" thickBot="1" x14ac:dyDescent="0.25">
      <c r="A2518" s="246"/>
      <c r="B2518" s="277"/>
      <c r="C2518" s="167"/>
      <c r="D2518" s="167"/>
      <c r="E2518" s="239"/>
      <c r="F2518" s="161"/>
      <c r="G2518" s="154"/>
      <c r="H2518" s="154"/>
      <c r="I2518" s="154"/>
      <c r="J2518" s="154"/>
      <c r="K2518" s="154"/>
      <c r="L2518" s="154"/>
      <c r="M2518" s="154"/>
      <c r="N2518" s="155"/>
      <c r="O2518" s="11"/>
      <c r="P2518" s="231"/>
      <c r="Q2518" s="232"/>
      <c r="R2518" s="233"/>
      <c r="S2518" s="14"/>
      <c r="T2518" s="439"/>
      <c r="U2518" s="44"/>
      <c r="V2518" s="44"/>
      <c r="W2518" s="44"/>
      <c r="X2518" s="44"/>
      <c r="Y2518" s="44"/>
      <c r="Z2518" s="53"/>
      <c r="AA2518" s="53"/>
    </row>
    <row r="2519" spans="1:27" ht="15.75" thickBot="1" x14ac:dyDescent="0.25">
      <c r="A2519" s="245"/>
      <c r="B2519" s="279"/>
      <c r="C2519" s="165"/>
      <c r="D2519" s="165"/>
      <c r="E2519" s="237"/>
      <c r="F2519" s="159"/>
      <c r="G2519" s="16"/>
      <c r="H2519" s="16"/>
      <c r="I2519" s="16"/>
      <c r="J2519" s="16"/>
      <c r="K2519" s="16"/>
      <c r="L2519" s="16"/>
      <c r="M2519" s="16"/>
      <c r="N2519" s="16"/>
      <c r="O2519" s="9"/>
      <c r="P2519" s="278"/>
      <c r="Q2519" s="278"/>
      <c r="R2519" s="278"/>
      <c r="S2519" s="10"/>
      <c r="T2519" s="437"/>
      <c r="U2519" s="44"/>
      <c r="V2519" s="44"/>
      <c r="W2519" s="44"/>
      <c r="X2519" s="44"/>
      <c r="Y2519" s="44"/>
      <c r="Z2519" s="53"/>
      <c r="AA2519" s="53"/>
    </row>
    <row r="2520" spans="1:27" ht="15.75" thickBot="1" x14ac:dyDescent="0.25">
      <c r="A2520" s="160"/>
      <c r="B2520" s="280"/>
      <c r="C2520" s="166"/>
      <c r="D2520" s="166"/>
      <c r="E2520" s="238"/>
      <c r="F2520" s="160"/>
      <c r="G2520" s="151"/>
      <c r="H2520" s="243"/>
      <c r="I2520" s="243"/>
      <c r="J2520" s="243"/>
      <c r="K2520" s="243"/>
      <c r="L2520" s="243"/>
      <c r="M2520" s="243"/>
      <c r="N2520" s="244"/>
      <c r="O2520" s="11"/>
      <c r="P2520" s="142"/>
      <c r="Q2520" s="142"/>
      <c r="R2520" s="142"/>
      <c r="S2520" s="12"/>
      <c r="T2520" s="438"/>
      <c r="U2520" s="44"/>
      <c r="V2520" s="44"/>
      <c r="W2520" s="44"/>
      <c r="X2520" s="44"/>
      <c r="Y2520" s="44"/>
      <c r="Z2520" s="53"/>
      <c r="AA2520" s="53"/>
    </row>
    <row r="2521" spans="1:27" ht="15" x14ac:dyDescent="0.2">
      <c r="A2521" s="160"/>
      <c r="B2521" s="280"/>
      <c r="C2521" s="166"/>
      <c r="D2521" s="166"/>
      <c r="E2521" s="238"/>
      <c r="F2521" s="160"/>
      <c r="G2521" s="151"/>
      <c r="H2521" s="151"/>
      <c r="I2521" s="151"/>
      <c r="J2521" s="151"/>
      <c r="K2521" s="151"/>
      <c r="L2521" s="151"/>
      <c r="M2521" s="151"/>
      <c r="N2521" s="152"/>
      <c r="O2521" s="9"/>
      <c r="P2521" s="278"/>
      <c r="Q2521" s="278"/>
      <c r="R2521" s="278"/>
      <c r="S2521" s="13"/>
      <c r="T2521" s="438"/>
      <c r="U2521" s="44"/>
      <c r="V2521" s="44"/>
      <c r="W2521" s="44"/>
      <c r="X2521" s="44"/>
      <c r="Y2521" s="44"/>
      <c r="Z2521" s="53"/>
      <c r="AA2521" s="53"/>
    </row>
    <row r="2522" spans="1:27" ht="15.75" thickBot="1" x14ac:dyDescent="0.25">
      <c r="A2522" s="246"/>
      <c r="B2522" s="281"/>
      <c r="C2522" s="167"/>
      <c r="D2522" s="167"/>
      <c r="E2522" s="239"/>
      <c r="F2522" s="161"/>
      <c r="G2522" s="154"/>
      <c r="H2522" s="154"/>
      <c r="I2522" s="154"/>
      <c r="J2522" s="154"/>
      <c r="K2522" s="154"/>
      <c r="L2522" s="154"/>
      <c r="M2522" s="154"/>
      <c r="N2522" s="155"/>
      <c r="O2522" s="11"/>
      <c r="P2522" s="231"/>
      <c r="Q2522" s="232"/>
      <c r="R2522" s="233"/>
      <c r="S2522" s="14"/>
      <c r="T2522" s="439"/>
      <c r="U2522" s="44"/>
      <c r="V2522" s="44"/>
      <c r="W2522" s="44"/>
      <c r="X2522" s="44"/>
      <c r="Y2522" s="44"/>
      <c r="Z2522" s="53"/>
      <c r="AA2522" s="53"/>
    </row>
    <row r="2523" spans="1:27" ht="15.75" customHeight="1" thickBot="1" x14ac:dyDescent="0.25">
      <c r="A2523" s="245"/>
      <c r="B2523" s="279"/>
      <c r="C2523" s="165"/>
      <c r="D2523" s="165"/>
      <c r="E2523" s="237"/>
      <c r="F2523" s="159"/>
      <c r="G2523" s="16"/>
      <c r="H2523" s="16"/>
      <c r="I2523" s="16"/>
      <c r="J2523" s="16"/>
      <c r="K2523" s="16"/>
      <c r="L2523" s="16"/>
      <c r="M2523" s="16"/>
      <c r="N2523" s="16"/>
      <c r="O2523" s="9"/>
      <c r="P2523" s="278"/>
      <c r="Q2523" s="278"/>
      <c r="R2523" s="278"/>
      <c r="S2523" s="10"/>
      <c r="T2523" s="437"/>
      <c r="U2523" s="44"/>
      <c r="V2523" s="44"/>
      <c r="W2523" s="44"/>
      <c r="X2523" s="44"/>
      <c r="Y2523" s="44"/>
      <c r="Z2523" s="53"/>
      <c r="AA2523" s="53"/>
    </row>
    <row r="2524" spans="1:27" ht="15.75" thickBot="1" x14ac:dyDescent="0.25">
      <c r="A2524" s="160"/>
      <c r="B2524" s="280"/>
      <c r="C2524" s="166"/>
      <c r="D2524" s="166"/>
      <c r="E2524" s="238"/>
      <c r="F2524" s="160"/>
      <c r="G2524" s="151"/>
      <c r="H2524" s="243"/>
      <c r="I2524" s="243"/>
      <c r="J2524" s="243"/>
      <c r="K2524" s="243"/>
      <c r="L2524" s="243"/>
      <c r="M2524" s="243"/>
      <c r="N2524" s="244"/>
      <c r="O2524" s="11"/>
      <c r="P2524" s="142"/>
      <c r="Q2524" s="142"/>
      <c r="R2524" s="142"/>
      <c r="S2524" s="12"/>
      <c r="T2524" s="438"/>
      <c r="U2524" s="44"/>
      <c r="V2524" s="44"/>
      <c r="W2524" s="44"/>
      <c r="X2524" s="44"/>
      <c r="Y2524" s="44"/>
      <c r="Z2524" s="53"/>
      <c r="AA2524" s="53"/>
    </row>
    <row r="2525" spans="1:27" ht="15" x14ac:dyDescent="0.2">
      <c r="A2525" s="160"/>
      <c r="B2525" s="280"/>
      <c r="C2525" s="166"/>
      <c r="D2525" s="166"/>
      <c r="E2525" s="238"/>
      <c r="F2525" s="160"/>
      <c r="G2525" s="151"/>
      <c r="H2525" s="151"/>
      <c r="I2525" s="151"/>
      <c r="J2525" s="151"/>
      <c r="K2525" s="151"/>
      <c r="L2525" s="151"/>
      <c r="M2525" s="151"/>
      <c r="N2525" s="152"/>
      <c r="O2525" s="9"/>
      <c r="P2525" s="278"/>
      <c r="Q2525" s="278"/>
      <c r="R2525" s="278"/>
      <c r="S2525" s="13"/>
      <c r="T2525" s="438"/>
      <c r="U2525" s="44"/>
      <c r="V2525" s="44"/>
      <c r="W2525" s="44"/>
      <c r="X2525" s="44"/>
      <c r="Y2525" s="44"/>
      <c r="Z2525" s="53"/>
      <c r="AA2525" s="53"/>
    </row>
    <row r="2526" spans="1:27" ht="15.75" thickBot="1" x14ac:dyDescent="0.25">
      <c r="A2526" s="246"/>
      <c r="B2526" s="281"/>
      <c r="C2526" s="167"/>
      <c r="D2526" s="167"/>
      <c r="E2526" s="239"/>
      <c r="F2526" s="161"/>
      <c r="G2526" s="154"/>
      <c r="H2526" s="154"/>
      <c r="I2526" s="154"/>
      <c r="J2526" s="154"/>
      <c r="K2526" s="154"/>
      <c r="L2526" s="154"/>
      <c r="M2526" s="154"/>
      <c r="N2526" s="155"/>
      <c r="O2526" s="11"/>
      <c r="P2526" s="231"/>
      <c r="Q2526" s="232"/>
      <c r="R2526" s="233"/>
      <c r="S2526" s="14"/>
      <c r="T2526" s="439"/>
      <c r="U2526" s="44"/>
      <c r="V2526" s="44"/>
      <c r="W2526" s="44"/>
      <c r="X2526" s="44"/>
      <c r="Y2526" s="44"/>
      <c r="Z2526" s="53"/>
      <c r="AA2526" s="53"/>
    </row>
    <row r="2527" spans="1:27" ht="15.75" customHeight="1" thickBot="1" x14ac:dyDescent="0.25">
      <c r="A2527" s="245"/>
      <c r="B2527" s="279"/>
      <c r="C2527" s="165"/>
      <c r="D2527" s="165"/>
      <c r="E2527" s="237"/>
      <c r="F2527" s="159"/>
      <c r="G2527" s="16"/>
      <c r="H2527" s="16"/>
      <c r="I2527" s="16"/>
      <c r="J2527" s="16"/>
      <c r="K2527" s="16"/>
      <c r="L2527" s="16"/>
      <c r="M2527" s="16"/>
      <c r="N2527" s="16"/>
      <c r="O2527" s="9"/>
      <c r="P2527" s="278"/>
      <c r="Q2527" s="278"/>
      <c r="R2527" s="278"/>
      <c r="S2527" s="10"/>
      <c r="T2527" s="437"/>
      <c r="U2527" s="44"/>
      <c r="V2527" s="44"/>
      <c r="W2527" s="44"/>
      <c r="X2527" s="44"/>
      <c r="Y2527" s="44"/>
      <c r="Z2527" s="53"/>
      <c r="AA2527" s="53"/>
    </row>
    <row r="2528" spans="1:27" ht="15.75" thickBot="1" x14ac:dyDescent="0.25">
      <c r="A2528" s="160"/>
      <c r="B2528" s="280"/>
      <c r="C2528" s="166"/>
      <c r="D2528" s="166"/>
      <c r="E2528" s="238"/>
      <c r="F2528" s="160"/>
      <c r="G2528" s="151"/>
      <c r="H2528" s="243"/>
      <c r="I2528" s="243"/>
      <c r="J2528" s="243"/>
      <c r="K2528" s="243"/>
      <c r="L2528" s="243"/>
      <c r="M2528" s="243"/>
      <c r="N2528" s="244"/>
      <c r="O2528" s="11"/>
      <c r="P2528" s="142"/>
      <c r="Q2528" s="142"/>
      <c r="R2528" s="142"/>
      <c r="S2528" s="12"/>
      <c r="T2528" s="438"/>
      <c r="U2528" s="44"/>
      <c r="V2528" s="44"/>
      <c r="W2528" s="44"/>
      <c r="X2528" s="44"/>
      <c r="Y2528" s="44"/>
      <c r="Z2528" s="53"/>
      <c r="AA2528" s="53"/>
    </row>
    <row r="2529" spans="1:27" ht="15" x14ac:dyDescent="0.2">
      <c r="A2529" s="160"/>
      <c r="B2529" s="280"/>
      <c r="C2529" s="166"/>
      <c r="D2529" s="166"/>
      <c r="E2529" s="238"/>
      <c r="F2529" s="160"/>
      <c r="G2529" s="151"/>
      <c r="H2529" s="151"/>
      <c r="I2529" s="151"/>
      <c r="J2529" s="151"/>
      <c r="K2529" s="151"/>
      <c r="L2529" s="151"/>
      <c r="M2529" s="151"/>
      <c r="N2529" s="152"/>
      <c r="O2529" s="9"/>
      <c r="P2529" s="278"/>
      <c r="Q2529" s="278"/>
      <c r="R2529" s="278"/>
      <c r="S2529" s="13"/>
      <c r="T2529" s="438"/>
      <c r="U2529" s="44"/>
      <c r="V2529" s="44"/>
      <c r="W2529" s="44"/>
      <c r="X2529" s="44"/>
      <c r="Y2529" s="44"/>
      <c r="Z2529" s="53"/>
      <c r="AA2529" s="53"/>
    </row>
    <row r="2530" spans="1:27" ht="15.75" thickBot="1" x14ac:dyDescent="0.25">
      <c r="A2530" s="246"/>
      <c r="B2530" s="281"/>
      <c r="C2530" s="167"/>
      <c r="D2530" s="167"/>
      <c r="E2530" s="239"/>
      <c r="F2530" s="161"/>
      <c r="G2530" s="154"/>
      <c r="H2530" s="154"/>
      <c r="I2530" s="154"/>
      <c r="J2530" s="154"/>
      <c r="K2530" s="154"/>
      <c r="L2530" s="154"/>
      <c r="M2530" s="154"/>
      <c r="N2530" s="155"/>
      <c r="O2530" s="11"/>
      <c r="P2530" s="231"/>
      <c r="Q2530" s="232"/>
      <c r="R2530" s="233"/>
      <c r="S2530" s="14"/>
      <c r="T2530" s="439"/>
      <c r="U2530" s="44"/>
      <c r="V2530" s="44"/>
      <c r="W2530" s="44"/>
      <c r="X2530" s="44"/>
      <c r="Y2530" s="44"/>
      <c r="Z2530" s="53"/>
      <c r="AA2530" s="53"/>
    </row>
    <row r="2531" spans="1:27" ht="15.75" customHeight="1" thickBot="1" x14ac:dyDescent="0.25">
      <c r="A2531" s="245"/>
      <c r="B2531" s="279"/>
      <c r="C2531" s="165"/>
      <c r="D2531" s="165"/>
      <c r="E2531" s="237"/>
      <c r="F2531" s="159"/>
      <c r="G2531" s="16"/>
      <c r="H2531" s="16"/>
      <c r="I2531" s="16"/>
      <c r="J2531" s="16"/>
      <c r="K2531" s="16"/>
      <c r="L2531" s="16"/>
      <c r="M2531" s="16"/>
      <c r="N2531" s="16"/>
      <c r="O2531" s="9"/>
      <c r="P2531" s="278"/>
      <c r="Q2531" s="278"/>
      <c r="R2531" s="278"/>
      <c r="S2531" s="10"/>
      <c r="T2531" s="437"/>
      <c r="U2531" s="44"/>
      <c r="V2531" s="44"/>
      <c r="W2531" s="44"/>
      <c r="X2531" s="44"/>
      <c r="Y2531" s="44"/>
      <c r="Z2531" s="53"/>
      <c r="AA2531" s="53"/>
    </row>
    <row r="2532" spans="1:27" ht="15.75" thickBot="1" x14ac:dyDescent="0.25">
      <c r="A2532" s="160"/>
      <c r="B2532" s="280"/>
      <c r="C2532" s="166"/>
      <c r="D2532" s="166"/>
      <c r="E2532" s="238"/>
      <c r="F2532" s="160"/>
      <c r="G2532" s="151"/>
      <c r="H2532" s="243"/>
      <c r="I2532" s="243"/>
      <c r="J2532" s="243"/>
      <c r="K2532" s="243"/>
      <c r="L2532" s="243"/>
      <c r="M2532" s="243"/>
      <c r="N2532" s="244"/>
      <c r="O2532" s="11"/>
      <c r="P2532" s="142"/>
      <c r="Q2532" s="142"/>
      <c r="R2532" s="142"/>
      <c r="S2532" s="12"/>
      <c r="T2532" s="438"/>
      <c r="U2532" s="44"/>
      <c r="V2532" s="44"/>
      <c r="W2532" s="44"/>
      <c r="X2532" s="44"/>
      <c r="Y2532" s="44"/>
      <c r="Z2532" s="53"/>
      <c r="AA2532" s="53"/>
    </row>
    <row r="2533" spans="1:27" ht="15" x14ac:dyDescent="0.2">
      <c r="A2533" s="160"/>
      <c r="B2533" s="280"/>
      <c r="C2533" s="166"/>
      <c r="D2533" s="166"/>
      <c r="E2533" s="238"/>
      <c r="F2533" s="160"/>
      <c r="G2533" s="151"/>
      <c r="H2533" s="151"/>
      <c r="I2533" s="151"/>
      <c r="J2533" s="151"/>
      <c r="K2533" s="151"/>
      <c r="L2533" s="151"/>
      <c r="M2533" s="151"/>
      <c r="N2533" s="152"/>
      <c r="O2533" s="9"/>
      <c r="P2533" s="278"/>
      <c r="Q2533" s="278"/>
      <c r="R2533" s="278"/>
      <c r="S2533" s="13"/>
      <c r="T2533" s="438"/>
      <c r="U2533" s="44"/>
      <c r="V2533" s="44"/>
      <c r="W2533" s="44"/>
      <c r="X2533" s="44"/>
      <c r="Y2533" s="44"/>
      <c r="Z2533" s="53"/>
      <c r="AA2533" s="53"/>
    </row>
    <row r="2534" spans="1:27" ht="15.75" thickBot="1" x14ac:dyDescent="0.25">
      <c r="A2534" s="246"/>
      <c r="B2534" s="281"/>
      <c r="C2534" s="167"/>
      <c r="D2534" s="167"/>
      <c r="E2534" s="239"/>
      <c r="F2534" s="161"/>
      <c r="G2534" s="154"/>
      <c r="H2534" s="154"/>
      <c r="I2534" s="154"/>
      <c r="J2534" s="154"/>
      <c r="K2534" s="154"/>
      <c r="L2534" s="154"/>
      <c r="M2534" s="154"/>
      <c r="N2534" s="155"/>
      <c r="O2534" s="11"/>
      <c r="P2534" s="231"/>
      <c r="Q2534" s="232"/>
      <c r="R2534" s="233"/>
      <c r="S2534" s="14"/>
      <c r="T2534" s="439"/>
      <c r="U2534" s="44"/>
      <c r="V2534" s="44"/>
      <c r="W2534" s="44"/>
      <c r="X2534" s="44"/>
      <c r="Y2534" s="44"/>
      <c r="Z2534" s="53"/>
      <c r="AA2534" s="53"/>
    </row>
    <row r="2535" spans="1:27" ht="15.75" customHeight="1" thickBot="1" x14ac:dyDescent="0.25">
      <c r="A2535" s="245"/>
      <c r="B2535" s="279"/>
      <c r="C2535" s="165"/>
      <c r="D2535" s="165"/>
      <c r="E2535" s="237"/>
      <c r="F2535" s="159"/>
      <c r="G2535" s="16"/>
      <c r="H2535" s="16"/>
      <c r="I2535" s="16"/>
      <c r="J2535" s="16"/>
      <c r="K2535" s="16"/>
      <c r="L2535" s="16"/>
      <c r="M2535" s="16"/>
      <c r="N2535" s="16"/>
      <c r="O2535" s="9"/>
      <c r="P2535" s="278"/>
      <c r="Q2535" s="278"/>
      <c r="R2535" s="278"/>
      <c r="S2535" s="10"/>
      <c r="T2535" s="437"/>
      <c r="U2535" s="44"/>
      <c r="V2535" s="44"/>
      <c r="W2535" s="44"/>
      <c r="X2535" s="44"/>
      <c r="Y2535" s="44"/>
      <c r="Z2535" s="53"/>
      <c r="AA2535" s="53"/>
    </row>
    <row r="2536" spans="1:27" ht="15.75" thickBot="1" x14ac:dyDescent="0.25">
      <c r="A2536" s="160"/>
      <c r="B2536" s="280"/>
      <c r="C2536" s="166"/>
      <c r="D2536" s="166"/>
      <c r="E2536" s="238"/>
      <c r="F2536" s="160"/>
      <c r="G2536" s="151"/>
      <c r="H2536" s="243"/>
      <c r="I2536" s="243"/>
      <c r="J2536" s="243"/>
      <c r="K2536" s="243"/>
      <c r="L2536" s="243"/>
      <c r="M2536" s="243"/>
      <c r="N2536" s="244"/>
      <c r="O2536" s="11"/>
      <c r="P2536" s="142"/>
      <c r="Q2536" s="142"/>
      <c r="R2536" s="142"/>
      <c r="S2536" s="12"/>
      <c r="T2536" s="438"/>
      <c r="U2536" s="44"/>
      <c r="V2536" s="44"/>
      <c r="W2536" s="44"/>
      <c r="X2536" s="44"/>
      <c r="Y2536" s="44"/>
      <c r="Z2536" s="53"/>
      <c r="AA2536" s="53"/>
    </row>
    <row r="2537" spans="1:27" ht="15" x14ac:dyDescent="0.2">
      <c r="A2537" s="160"/>
      <c r="B2537" s="280"/>
      <c r="C2537" s="166"/>
      <c r="D2537" s="166"/>
      <c r="E2537" s="238"/>
      <c r="F2537" s="160"/>
      <c r="G2537" s="151"/>
      <c r="H2537" s="151"/>
      <c r="I2537" s="151"/>
      <c r="J2537" s="151"/>
      <c r="K2537" s="151"/>
      <c r="L2537" s="151"/>
      <c r="M2537" s="151"/>
      <c r="N2537" s="152"/>
      <c r="O2537" s="9"/>
      <c r="P2537" s="278"/>
      <c r="Q2537" s="278"/>
      <c r="R2537" s="278"/>
      <c r="S2537" s="13"/>
      <c r="T2537" s="438"/>
      <c r="U2537" s="44"/>
      <c r="V2537" s="44"/>
      <c r="W2537" s="44"/>
      <c r="X2537" s="44"/>
      <c r="Y2537" s="44"/>
      <c r="Z2537" s="53"/>
      <c r="AA2537" s="53"/>
    </row>
    <row r="2538" spans="1:27" ht="15.75" thickBot="1" x14ac:dyDescent="0.25">
      <c r="A2538" s="246"/>
      <c r="B2538" s="281"/>
      <c r="C2538" s="167"/>
      <c r="D2538" s="167"/>
      <c r="E2538" s="239"/>
      <c r="F2538" s="161"/>
      <c r="G2538" s="154"/>
      <c r="H2538" s="154"/>
      <c r="I2538" s="154"/>
      <c r="J2538" s="154"/>
      <c r="K2538" s="154"/>
      <c r="L2538" s="154"/>
      <c r="M2538" s="154"/>
      <c r="N2538" s="155"/>
      <c r="O2538" s="11"/>
      <c r="P2538" s="231"/>
      <c r="Q2538" s="232"/>
      <c r="R2538" s="233"/>
      <c r="S2538" s="14"/>
      <c r="T2538" s="439"/>
      <c r="U2538" s="44"/>
      <c r="V2538" s="44"/>
      <c r="W2538" s="44"/>
      <c r="X2538" s="44"/>
      <c r="Y2538" s="44"/>
      <c r="Z2538" s="53"/>
      <c r="AA2538" s="53"/>
    </row>
    <row r="2539" spans="1:27" ht="15.75" customHeight="1" thickBot="1" x14ac:dyDescent="0.25">
      <c r="A2539" s="245"/>
      <c r="B2539" s="279"/>
      <c r="C2539" s="165"/>
      <c r="D2539" s="165"/>
      <c r="E2539" s="237"/>
      <c r="F2539" s="159"/>
      <c r="G2539" s="16"/>
      <c r="H2539" s="16"/>
      <c r="I2539" s="16"/>
      <c r="J2539" s="16"/>
      <c r="K2539" s="16"/>
      <c r="L2539" s="16"/>
      <c r="M2539" s="16"/>
      <c r="N2539" s="16"/>
      <c r="O2539" s="9"/>
      <c r="P2539" s="278"/>
      <c r="Q2539" s="278"/>
      <c r="R2539" s="278"/>
      <c r="S2539" s="10"/>
      <c r="T2539" s="437"/>
      <c r="U2539" s="44"/>
      <c r="V2539" s="44"/>
      <c r="W2539" s="44"/>
      <c r="X2539" s="44"/>
      <c r="Y2539" s="44"/>
      <c r="Z2539" s="53"/>
      <c r="AA2539" s="53"/>
    </row>
    <row r="2540" spans="1:27" ht="15.75" thickBot="1" x14ac:dyDescent="0.25">
      <c r="A2540" s="160"/>
      <c r="B2540" s="280"/>
      <c r="C2540" s="166"/>
      <c r="D2540" s="166"/>
      <c r="E2540" s="238"/>
      <c r="F2540" s="160"/>
      <c r="G2540" s="151"/>
      <c r="H2540" s="243"/>
      <c r="I2540" s="243"/>
      <c r="J2540" s="243"/>
      <c r="K2540" s="243"/>
      <c r="L2540" s="243"/>
      <c r="M2540" s="243"/>
      <c r="N2540" s="244"/>
      <c r="O2540" s="11"/>
      <c r="P2540" s="142"/>
      <c r="Q2540" s="142"/>
      <c r="R2540" s="142"/>
      <c r="S2540" s="12"/>
      <c r="T2540" s="438"/>
      <c r="U2540" s="44"/>
      <c r="V2540" s="44"/>
      <c r="W2540" s="44"/>
      <c r="X2540" s="44"/>
      <c r="Y2540" s="44"/>
      <c r="Z2540" s="53"/>
      <c r="AA2540" s="53"/>
    </row>
    <row r="2541" spans="1:27" ht="15" x14ac:dyDescent="0.2">
      <c r="A2541" s="160"/>
      <c r="B2541" s="280"/>
      <c r="C2541" s="166"/>
      <c r="D2541" s="166"/>
      <c r="E2541" s="238"/>
      <c r="F2541" s="160"/>
      <c r="G2541" s="151"/>
      <c r="H2541" s="151"/>
      <c r="I2541" s="151"/>
      <c r="J2541" s="151"/>
      <c r="K2541" s="151"/>
      <c r="L2541" s="151"/>
      <c r="M2541" s="151"/>
      <c r="N2541" s="152"/>
      <c r="O2541" s="9"/>
      <c r="P2541" s="278"/>
      <c r="Q2541" s="278"/>
      <c r="R2541" s="278"/>
      <c r="S2541" s="13"/>
      <c r="T2541" s="438"/>
      <c r="U2541" s="44"/>
      <c r="V2541" s="44"/>
      <c r="W2541" s="44"/>
      <c r="X2541" s="44"/>
      <c r="Y2541" s="44"/>
      <c r="Z2541" s="53"/>
      <c r="AA2541" s="53"/>
    </row>
    <row r="2542" spans="1:27" ht="15.75" thickBot="1" x14ac:dyDescent="0.25">
      <c r="A2542" s="246"/>
      <c r="B2542" s="281"/>
      <c r="C2542" s="167"/>
      <c r="D2542" s="167"/>
      <c r="E2542" s="239"/>
      <c r="F2542" s="161"/>
      <c r="G2542" s="154"/>
      <c r="H2542" s="154"/>
      <c r="I2542" s="154"/>
      <c r="J2542" s="154"/>
      <c r="K2542" s="154"/>
      <c r="L2542" s="154"/>
      <c r="M2542" s="154"/>
      <c r="N2542" s="155"/>
      <c r="O2542" s="11"/>
      <c r="P2542" s="231"/>
      <c r="Q2542" s="232"/>
      <c r="R2542" s="233"/>
      <c r="S2542" s="14"/>
      <c r="T2542" s="439"/>
      <c r="U2542" s="44"/>
      <c r="V2542" s="44"/>
      <c r="W2542" s="44"/>
      <c r="X2542" s="44"/>
      <c r="Y2542" s="44"/>
      <c r="Z2542" s="53"/>
      <c r="AA2542" s="53"/>
    </row>
    <row r="2543" spans="1:27" ht="15.75" customHeight="1" thickBot="1" x14ac:dyDescent="0.25">
      <c r="A2543" s="245"/>
      <c r="B2543" s="279"/>
      <c r="C2543" s="165"/>
      <c r="D2543" s="165"/>
      <c r="E2543" s="237"/>
      <c r="F2543" s="159"/>
      <c r="G2543" s="16"/>
      <c r="H2543" s="16"/>
      <c r="I2543" s="16"/>
      <c r="J2543" s="16"/>
      <c r="K2543" s="16"/>
      <c r="L2543" s="16"/>
      <c r="M2543" s="16"/>
      <c r="N2543" s="16"/>
      <c r="O2543" s="9"/>
      <c r="P2543" s="278"/>
      <c r="Q2543" s="278"/>
      <c r="R2543" s="278"/>
      <c r="S2543" s="10"/>
      <c r="T2543" s="437"/>
      <c r="U2543" s="44"/>
      <c r="V2543" s="44"/>
      <c r="W2543" s="44"/>
      <c r="X2543" s="44"/>
      <c r="Y2543" s="44"/>
      <c r="Z2543" s="53"/>
      <c r="AA2543" s="53"/>
    </row>
    <row r="2544" spans="1:27" ht="15.75" thickBot="1" x14ac:dyDescent="0.25">
      <c r="A2544" s="160"/>
      <c r="B2544" s="280"/>
      <c r="C2544" s="166"/>
      <c r="D2544" s="166"/>
      <c r="E2544" s="238"/>
      <c r="F2544" s="160"/>
      <c r="G2544" s="151"/>
      <c r="H2544" s="243"/>
      <c r="I2544" s="243"/>
      <c r="J2544" s="243"/>
      <c r="K2544" s="243"/>
      <c r="L2544" s="243"/>
      <c r="M2544" s="243"/>
      <c r="N2544" s="244"/>
      <c r="O2544" s="11"/>
      <c r="P2544" s="142"/>
      <c r="Q2544" s="142"/>
      <c r="R2544" s="142"/>
      <c r="S2544" s="12"/>
      <c r="T2544" s="438"/>
      <c r="U2544" s="44"/>
      <c r="V2544" s="44"/>
      <c r="W2544" s="44"/>
      <c r="X2544" s="44"/>
      <c r="Y2544" s="44"/>
      <c r="Z2544" s="53"/>
      <c r="AA2544" s="53"/>
    </row>
    <row r="2545" spans="1:27" ht="15" x14ac:dyDescent="0.2">
      <c r="A2545" s="160"/>
      <c r="B2545" s="280"/>
      <c r="C2545" s="166"/>
      <c r="D2545" s="166"/>
      <c r="E2545" s="238"/>
      <c r="F2545" s="160"/>
      <c r="G2545" s="151"/>
      <c r="H2545" s="151"/>
      <c r="I2545" s="151"/>
      <c r="J2545" s="151"/>
      <c r="K2545" s="151"/>
      <c r="L2545" s="151"/>
      <c r="M2545" s="151"/>
      <c r="N2545" s="152"/>
      <c r="O2545" s="9"/>
      <c r="P2545" s="278"/>
      <c r="Q2545" s="278"/>
      <c r="R2545" s="278"/>
      <c r="S2545" s="13"/>
      <c r="T2545" s="438"/>
      <c r="U2545" s="44"/>
      <c r="V2545" s="44"/>
      <c r="W2545" s="44"/>
      <c r="X2545" s="44"/>
      <c r="Y2545" s="44"/>
      <c r="Z2545" s="53"/>
      <c r="AA2545" s="53"/>
    </row>
    <row r="2546" spans="1:27" ht="15.75" thickBot="1" x14ac:dyDescent="0.25">
      <c r="A2546" s="246"/>
      <c r="B2546" s="281"/>
      <c r="C2546" s="167"/>
      <c r="D2546" s="167"/>
      <c r="E2546" s="239"/>
      <c r="F2546" s="161"/>
      <c r="G2546" s="154"/>
      <c r="H2546" s="154"/>
      <c r="I2546" s="154"/>
      <c r="J2546" s="154"/>
      <c r="K2546" s="154"/>
      <c r="L2546" s="154"/>
      <c r="M2546" s="154"/>
      <c r="N2546" s="155"/>
      <c r="O2546" s="11"/>
      <c r="P2546" s="231"/>
      <c r="Q2546" s="232"/>
      <c r="R2546" s="233"/>
      <c r="S2546" s="14"/>
      <c r="T2546" s="439"/>
      <c r="U2546" s="44"/>
      <c r="V2546" s="44"/>
      <c r="W2546" s="44"/>
      <c r="X2546" s="44"/>
      <c r="Y2546" s="44"/>
      <c r="Z2546" s="53"/>
      <c r="AA2546" s="53"/>
    </row>
    <row r="2547" spans="1:27" ht="15.75" customHeight="1" thickBot="1" x14ac:dyDescent="0.25">
      <c r="A2547" s="245"/>
      <c r="B2547" s="279"/>
      <c r="C2547" s="165"/>
      <c r="D2547" s="165"/>
      <c r="E2547" s="237"/>
      <c r="F2547" s="159"/>
      <c r="G2547" s="16"/>
      <c r="H2547" s="16"/>
      <c r="I2547" s="16"/>
      <c r="J2547" s="16"/>
      <c r="K2547" s="16"/>
      <c r="L2547" s="16"/>
      <c r="M2547" s="16"/>
      <c r="N2547" s="16"/>
      <c r="O2547" s="9"/>
      <c r="P2547" s="278"/>
      <c r="Q2547" s="278"/>
      <c r="R2547" s="278"/>
      <c r="S2547" s="10"/>
      <c r="T2547" s="437"/>
      <c r="U2547" s="44"/>
      <c r="V2547" s="44"/>
      <c r="W2547" s="44"/>
      <c r="X2547" s="44"/>
      <c r="Y2547" s="44"/>
      <c r="Z2547" s="53"/>
      <c r="AA2547" s="53"/>
    </row>
    <row r="2548" spans="1:27" ht="15.75" thickBot="1" x14ac:dyDescent="0.25">
      <c r="A2548" s="160"/>
      <c r="B2548" s="280"/>
      <c r="C2548" s="166"/>
      <c r="D2548" s="166"/>
      <c r="E2548" s="238"/>
      <c r="F2548" s="160"/>
      <c r="G2548" s="151"/>
      <c r="H2548" s="243"/>
      <c r="I2548" s="243"/>
      <c r="J2548" s="243"/>
      <c r="K2548" s="243"/>
      <c r="L2548" s="243"/>
      <c r="M2548" s="243"/>
      <c r="N2548" s="244"/>
      <c r="O2548" s="11"/>
      <c r="P2548" s="142"/>
      <c r="Q2548" s="142"/>
      <c r="R2548" s="142"/>
      <c r="S2548" s="12"/>
      <c r="T2548" s="438"/>
      <c r="U2548" s="44"/>
      <c r="V2548" s="44"/>
      <c r="W2548" s="44"/>
      <c r="X2548" s="44"/>
      <c r="Y2548" s="44"/>
      <c r="Z2548" s="53"/>
      <c r="AA2548" s="53"/>
    </row>
    <row r="2549" spans="1:27" ht="15" x14ac:dyDescent="0.2">
      <c r="A2549" s="160"/>
      <c r="B2549" s="280"/>
      <c r="C2549" s="166"/>
      <c r="D2549" s="166"/>
      <c r="E2549" s="238"/>
      <c r="F2549" s="160"/>
      <c r="G2549" s="151"/>
      <c r="H2549" s="151"/>
      <c r="I2549" s="151"/>
      <c r="J2549" s="151"/>
      <c r="K2549" s="151"/>
      <c r="L2549" s="151"/>
      <c r="M2549" s="151"/>
      <c r="N2549" s="152"/>
      <c r="O2549" s="9"/>
      <c r="P2549" s="278"/>
      <c r="Q2549" s="278"/>
      <c r="R2549" s="278"/>
      <c r="S2549" s="13"/>
      <c r="T2549" s="438"/>
      <c r="U2549" s="44"/>
      <c r="V2549" s="44"/>
      <c r="W2549" s="44"/>
      <c r="X2549" s="44"/>
      <c r="Y2549" s="44"/>
      <c r="Z2549" s="53"/>
      <c r="AA2549" s="53"/>
    </row>
    <row r="2550" spans="1:27" ht="15.75" thickBot="1" x14ac:dyDescent="0.25">
      <c r="A2550" s="246"/>
      <c r="B2550" s="281"/>
      <c r="C2550" s="167"/>
      <c r="D2550" s="167"/>
      <c r="E2550" s="239"/>
      <c r="F2550" s="161"/>
      <c r="G2550" s="154"/>
      <c r="H2550" s="154"/>
      <c r="I2550" s="154"/>
      <c r="J2550" s="154"/>
      <c r="K2550" s="154"/>
      <c r="L2550" s="154"/>
      <c r="M2550" s="154"/>
      <c r="N2550" s="155"/>
      <c r="O2550" s="11"/>
      <c r="P2550" s="231"/>
      <c r="Q2550" s="232"/>
      <c r="R2550" s="233"/>
      <c r="S2550" s="14"/>
      <c r="T2550" s="439"/>
      <c r="U2550" s="44"/>
      <c r="V2550" s="44"/>
      <c r="W2550" s="44"/>
      <c r="X2550" s="44"/>
      <c r="Y2550" s="44"/>
      <c r="Z2550" s="53"/>
      <c r="AA2550" s="53"/>
    </row>
    <row r="2551" spans="1:27" ht="15.75" customHeight="1" thickBot="1" x14ac:dyDescent="0.25">
      <c r="A2551" s="245"/>
      <c r="B2551" s="279"/>
      <c r="C2551" s="165"/>
      <c r="D2551" s="165"/>
      <c r="E2551" s="237"/>
      <c r="F2551" s="159"/>
      <c r="G2551" s="16"/>
      <c r="H2551" s="16"/>
      <c r="I2551" s="16"/>
      <c r="J2551" s="16"/>
      <c r="K2551" s="16"/>
      <c r="L2551" s="16"/>
      <c r="M2551" s="16"/>
      <c r="N2551" s="16"/>
      <c r="O2551" s="9"/>
      <c r="P2551" s="278"/>
      <c r="Q2551" s="278"/>
      <c r="R2551" s="278"/>
      <c r="S2551" s="10"/>
      <c r="T2551" s="437"/>
      <c r="U2551" s="44"/>
      <c r="V2551" s="44"/>
      <c r="W2551" s="44"/>
      <c r="X2551" s="44"/>
      <c r="Y2551" s="44"/>
      <c r="Z2551" s="53"/>
      <c r="AA2551" s="53"/>
    </row>
    <row r="2552" spans="1:27" ht="15.75" thickBot="1" x14ac:dyDescent="0.25">
      <c r="A2552" s="160"/>
      <c r="B2552" s="280"/>
      <c r="C2552" s="166"/>
      <c r="D2552" s="166"/>
      <c r="E2552" s="238"/>
      <c r="F2552" s="160"/>
      <c r="G2552" s="151"/>
      <c r="H2552" s="243"/>
      <c r="I2552" s="243"/>
      <c r="J2552" s="243"/>
      <c r="K2552" s="243"/>
      <c r="L2552" s="243"/>
      <c r="M2552" s="243"/>
      <c r="N2552" s="244"/>
      <c r="O2552" s="11"/>
      <c r="P2552" s="142"/>
      <c r="Q2552" s="142"/>
      <c r="R2552" s="142"/>
      <c r="S2552" s="12"/>
      <c r="T2552" s="438"/>
      <c r="U2552" s="44"/>
      <c r="V2552" s="44"/>
      <c r="W2552" s="44"/>
      <c r="X2552" s="44"/>
      <c r="Y2552" s="44"/>
      <c r="Z2552" s="53"/>
      <c r="AA2552" s="53"/>
    </row>
    <row r="2553" spans="1:27" ht="15" x14ac:dyDescent="0.2">
      <c r="A2553" s="160"/>
      <c r="B2553" s="280"/>
      <c r="C2553" s="166"/>
      <c r="D2553" s="166"/>
      <c r="E2553" s="238"/>
      <c r="F2553" s="160"/>
      <c r="G2553" s="151"/>
      <c r="H2553" s="151"/>
      <c r="I2553" s="151"/>
      <c r="J2553" s="151"/>
      <c r="K2553" s="151"/>
      <c r="L2553" s="151"/>
      <c r="M2553" s="151"/>
      <c r="N2553" s="152"/>
      <c r="O2553" s="9"/>
      <c r="P2553" s="278"/>
      <c r="Q2553" s="278"/>
      <c r="R2553" s="278"/>
      <c r="S2553" s="13"/>
      <c r="T2553" s="438"/>
      <c r="U2553" s="44"/>
      <c r="V2553" s="44"/>
      <c r="W2553" s="44"/>
      <c r="X2553" s="44"/>
      <c r="Y2553" s="44"/>
      <c r="Z2553" s="53"/>
      <c r="AA2553" s="53"/>
    </row>
    <row r="2554" spans="1:27" ht="15.75" thickBot="1" x14ac:dyDescent="0.25">
      <c r="A2554" s="246"/>
      <c r="B2554" s="281"/>
      <c r="C2554" s="167"/>
      <c r="D2554" s="167"/>
      <c r="E2554" s="239"/>
      <c r="F2554" s="161"/>
      <c r="G2554" s="154"/>
      <c r="H2554" s="154"/>
      <c r="I2554" s="154"/>
      <c r="J2554" s="154"/>
      <c r="K2554" s="154"/>
      <c r="L2554" s="154"/>
      <c r="M2554" s="154"/>
      <c r="N2554" s="155"/>
      <c r="O2554" s="11"/>
      <c r="P2554" s="231"/>
      <c r="Q2554" s="232"/>
      <c r="R2554" s="233"/>
      <c r="S2554" s="14"/>
      <c r="T2554" s="439"/>
      <c r="U2554" s="44"/>
      <c r="V2554" s="44"/>
      <c r="W2554" s="44"/>
      <c r="X2554" s="44"/>
      <c r="Y2554" s="44"/>
      <c r="Z2554" s="53"/>
      <c r="AA2554" s="53"/>
    </row>
    <row r="2555" spans="1:27" ht="15.75" customHeight="1" thickBot="1" x14ac:dyDescent="0.25">
      <c r="A2555" s="245"/>
      <c r="B2555" s="279"/>
      <c r="C2555" s="165"/>
      <c r="D2555" s="165"/>
      <c r="E2555" s="237"/>
      <c r="F2555" s="159"/>
      <c r="G2555" s="16"/>
      <c r="H2555" s="16"/>
      <c r="I2555" s="16"/>
      <c r="J2555" s="16"/>
      <c r="K2555" s="16"/>
      <c r="L2555" s="16"/>
      <c r="M2555" s="16"/>
      <c r="N2555" s="16"/>
      <c r="O2555" s="9"/>
      <c r="P2555" s="278"/>
      <c r="Q2555" s="278"/>
      <c r="R2555" s="278"/>
      <c r="S2555" s="10"/>
      <c r="T2555" s="437"/>
      <c r="U2555" s="44"/>
      <c r="V2555" s="44"/>
      <c r="W2555" s="44"/>
      <c r="X2555" s="44"/>
      <c r="Y2555" s="44"/>
      <c r="Z2555" s="53"/>
      <c r="AA2555" s="53"/>
    </row>
    <row r="2556" spans="1:27" ht="15.75" thickBot="1" x14ac:dyDescent="0.25">
      <c r="A2556" s="160"/>
      <c r="B2556" s="280"/>
      <c r="C2556" s="166"/>
      <c r="D2556" s="166"/>
      <c r="E2556" s="238"/>
      <c r="F2556" s="160"/>
      <c r="G2556" s="151"/>
      <c r="H2556" s="243"/>
      <c r="I2556" s="243"/>
      <c r="J2556" s="243"/>
      <c r="K2556" s="243"/>
      <c r="L2556" s="243"/>
      <c r="M2556" s="243"/>
      <c r="N2556" s="244"/>
      <c r="O2556" s="11"/>
      <c r="P2556" s="142"/>
      <c r="Q2556" s="142"/>
      <c r="R2556" s="142"/>
      <c r="S2556" s="12"/>
      <c r="T2556" s="438"/>
      <c r="U2556" s="44"/>
      <c r="V2556" s="44"/>
      <c r="W2556" s="44"/>
      <c r="X2556" s="44"/>
      <c r="Y2556" s="44"/>
      <c r="Z2556" s="53"/>
      <c r="AA2556" s="53"/>
    </row>
    <row r="2557" spans="1:27" ht="15" x14ac:dyDescent="0.2">
      <c r="A2557" s="160"/>
      <c r="B2557" s="280"/>
      <c r="C2557" s="166"/>
      <c r="D2557" s="166"/>
      <c r="E2557" s="238"/>
      <c r="F2557" s="160"/>
      <c r="G2557" s="151"/>
      <c r="H2557" s="151"/>
      <c r="I2557" s="151"/>
      <c r="J2557" s="151"/>
      <c r="K2557" s="151"/>
      <c r="L2557" s="151"/>
      <c r="M2557" s="151"/>
      <c r="N2557" s="152"/>
      <c r="O2557" s="9"/>
      <c r="P2557" s="278"/>
      <c r="Q2557" s="278"/>
      <c r="R2557" s="278"/>
      <c r="S2557" s="13"/>
      <c r="T2557" s="438"/>
      <c r="U2557" s="44"/>
      <c r="V2557" s="44"/>
      <c r="W2557" s="44"/>
      <c r="X2557" s="44"/>
      <c r="Y2557" s="44"/>
      <c r="Z2557" s="53"/>
      <c r="AA2557" s="53"/>
    </row>
    <row r="2558" spans="1:27" ht="15.75" thickBot="1" x14ac:dyDescent="0.25">
      <c r="A2558" s="246"/>
      <c r="B2558" s="281"/>
      <c r="C2558" s="167"/>
      <c r="D2558" s="167"/>
      <c r="E2558" s="239"/>
      <c r="F2558" s="161"/>
      <c r="G2558" s="154"/>
      <c r="H2558" s="154"/>
      <c r="I2558" s="154"/>
      <c r="J2558" s="154"/>
      <c r="K2558" s="154"/>
      <c r="L2558" s="154"/>
      <c r="M2558" s="154"/>
      <c r="N2558" s="155"/>
      <c r="O2558" s="11"/>
      <c r="P2558" s="231"/>
      <c r="Q2558" s="232"/>
      <c r="R2558" s="233"/>
      <c r="S2558" s="14"/>
      <c r="T2558" s="439"/>
      <c r="U2558" s="44"/>
      <c r="V2558" s="44"/>
      <c r="W2558" s="44"/>
      <c r="X2558" s="44"/>
      <c r="Y2558" s="44"/>
      <c r="Z2558" s="53"/>
      <c r="AA2558" s="53"/>
    </row>
    <row r="2559" spans="1:27" ht="15.75" customHeight="1" thickBot="1" x14ac:dyDescent="0.25">
      <c r="A2559" s="245"/>
      <c r="B2559" s="279"/>
      <c r="C2559" s="165"/>
      <c r="D2559" s="165"/>
      <c r="E2559" s="237"/>
      <c r="F2559" s="159"/>
      <c r="G2559" s="16"/>
      <c r="H2559" s="16"/>
      <c r="I2559" s="16"/>
      <c r="J2559" s="16"/>
      <c r="K2559" s="16"/>
      <c r="L2559" s="16"/>
      <c r="M2559" s="16"/>
      <c r="N2559" s="16"/>
      <c r="O2559" s="9"/>
      <c r="P2559" s="278"/>
      <c r="Q2559" s="278"/>
      <c r="R2559" s="278"/>
      <c r="S2559" s="10"/>
      <c r="T2559" s="437"/>
      <c r="U2559" s="44"/>
      <c r="V2559" s="44"/>
      <c r="W2559" s="44"/>
      <c r="X2559" s="44"/>
      <c r="Y2559" s="44"/>
      <c r="Z2559" s="53"/>
      <c r="AA2559" s="53"/>
    </row>
    <row r="2560" spans="1:27" ht="15.75" thickBot="1" x14ac:dyDescent="0.25">
      <c r="A2560" s="160"/>
      <c r="B2560" s="280"/>
      <c r="C2560" s="166"/>
      <c r="D2560" s="166"/>
      <c r="E2560" s="238"/>
      <c r="F2560" s="160"/>
      <c r="G2560" s="151"/>
      <c r="H2560" s="243"/>
      <c r="I2560" s="243"/>
      <c r="J2560" s="243"/>
      <c r="K2560" s="243"/>
      <c r="L2560" s="243"/>
      <c r="M2560" s="243"/>
      <c r="N2560" s="244"/>
      <c r="O2560" s="11"/>
      <c r="P2560" s="142"/>
      <c r="Q2560" s="142"/>
      <c r="R2560" s="142"/>
      <c r="S2560" s="12"/>
      <c r="T2560" s="438"/>
      <c r="U2560" s="44"/>
      <c r="V2560" s="44"/>
      <c r="W2560" s="44"/>
      <c r="X2560" s="44"/>
      <c r="Y2560" s="44"/>
      <c r="Z2560" s="53"/>
      <c r="AA2560" s="53"/>
    </row>
    <row r="2561" spans="1:27" ht="15" x14ac:dyDescent="0.2">
      <c r="A2561" s="160"/>
      <c r="B2561" s="280"/>
      <c r="C2561" s="166"/>
      <c r="D2561" s="166"/>
      <c r="E2561" s="238"/>
      <c r="F2561" s="160"/>
      <c r="G2561" s="151"/>
      <c r="H2561" s="151"/>
      <c r="I2561" s="151"/>
      <c r="J2561" s="151"/>
      <c r="K2561" s="151"/>
      <c r="L2561" s="151"/>
      <c r="M2561" s="151"/>
      <c r="N2561" s="152"/>
      <c r="O2561" s="9"/>
      <c r="P2561" s="278"/>
      <c r="Q2561" s="278"/>
      <c r="R2561" s="278"/>
      <c r="S2561" s="13"/>
      <c r="T2561" s="438"/>
      <c r="U2561" s="44"/>
      <c r="V2561" s="44"/>
      <c r="W2561" s="44"/>
      <c r="X2561" s="44"/>
      <c r="Y2561" s="44"/>
      <c r="Z2561" s="53"/>
      <c r="AA2561" s="53"/>
    </row>
    <row r="2562" spans="1:27" ht="15.75" thickBot="1" x14ac:dyDescent="0.25">
      <c r="A2562" s="246"/>
      <c r="B2562" s="281"/>
      <c r="C2562" s="167"/>
      <c r="D2562" s="167"/>
      <c r="E2562" s="239"/>
      <c r="F2562" s="161"/>
      <c r="G2562" s="154"/>
      <c r="H2562" s="154"/>
      <c r="I2562" s="154"/>
      <c r="J2562" s="154"/>
      <c r="K2562" s="154"/>
      <c r="L2562" s="154"/>
      <c r="M2562" s="154"/>
      <c r="N2562" s="155"/>
      <c r="O2562" s="11"/>
      <c r="P2562" s="231"/>
      <c r="Q2562" s="232"/>
      <c r="R2562" s="233"/>
      <c r="S2562" s="14"/>
      <c r="T2562" s="439"/>
      <c r="U2562" s="44"/>
      <c r="V2562" s="44"/>
      <c r="W2562" s="44"/>
      <c r="X2562" s="44"/>
      <c r="Y2562" s="44"/>
      <c r="Z2562" s="53"/>
      <c r="AA2562" s="53"/>
    </row>
    <row r="2563" spans="1:27" ht="15.75" customHeight="1" thickBot="1" x14ac:dyDescent="0.25">
      <c r="A2563" s="245"/>
      <c r="B2563" s="279"/>
      <c r="C2563" s="165"/>
      <c r="D2563" s="165"/>
      <c r="E2563" s="237"/>
      <c r="F2563" s="159"/>
      <c r="G2563" s="16"/>
      <c r="H2563" s="16"/>
      <c r="I2563" s="16"/>
      <c r="J2563" s="16"/>
      <c r="K2563" s="16"/>
      <c r="L2563" s="16"/>
      <c r="M2563" s="16"/>
      <c r="N2563" s="16"/>
      <c r="O2563" s="9"/>
      <c r="P2563" s="278"/>
      <c r="Q2563" s="278"/>
      <c r="R2563" s="278"/>
      <c r="S2563" s="10"/>
      <c r="T2563" s="437"/>
      <c r="U2563" s="44"/>
      <c r="V2563" s="44"/>
      <c r="W2563" s="44"/>
      <c r="X2563" s="44"/>
      <c r="Y2563" s="44"/>
      <c r="Z2563" s="53"/>
      <c r="AA2563" s="53"/>
    </row>
    <row r="2564" spans="1:27" ht="15.75" thickBot="1" x14ac:dyDescent="0.25">
      <c r="A2564" s="160"/>
      <c r="B2564" s="280"/>
      <c r="C2564" s="166"/>
      <c r="D2564" s="166"/>
      <c r="E2564" s="238"/>
      <c r="F2564" s="160"/>
      <c r="G2564" s="151"/>
      <c r="H2564" s="243"/>
      <c r="I2564" s="243"/>
      <c r="J2564" s="243"/>
      <c r="K2564" s="243"/>
      <c r="L2564" s="243"/>
      <c r="M2564" s="243"/>
      <c r="N2564" s="244"/>
      <c r="O2564" s="11"/>
      <c r="P2564" s="142"/>
      <c r="Q2564" s="142"/>
      <c r="R2564" s="142"/>
      <c r="S2564" s="12"/>
      <c r="T2564" s="438"/>
      <c r="U2564" s="44"/>
      <c r="V2564" s="44"/>
      <c r="W2564" s="44"/>
      <c r="X2564" s="44"/>
      <c r="Y2564" s="44"/>
      <c r="Z2564" s="53"/>
      <c r="AA2564" s="53"/>
    </row>
    <row r="2565" spans="1:27" ht="15" x14ac:dyDescent="0.2">
      <c r="A2565" s="160"/>
      <c r="B2565" s="280"/>
      <c r="C2565" s="166"/>
      <c r="D2565" s="166"/>
      <c r="E2565" s="238"/>
      <c r="F2565" s="160"/>
      <c r="G2565" s="151"/>
      <c r="H2565" s="151"/>
      <c r="I2565" s="151"/>
      <c r="J2565" s="151"/>
      <c r="K2565" s="151"/>
      <c r="L2565" s="151"/>
      <c r="M2565" s="151"/>
      <c r="N2565" s="152"/>
      <c r="O2565" s="9"/>
      <c r="P2565" s="278"/>
      <c r="Q2565" s="278"/>
      <c r="R2565" s="278"/>
      <c r="S2565" s="13"/>
      <c r="T2565" s="438"/>
      <c r="U2565" s="44"/>
      <c r="V2565" s="44"/>
      <c r="W2565" s="44"/>
      <c r="X2565" s="44"/>
      <c r="Y2565" s="44"/>
      <c r="Z2565" s="53"/>
      <c r="AA2565" s="53"/>
    </row>
    <row r="2566" spans="1:27" ht="15.75" thickBot="1" x14ac:dyDescent="0.25">
      <c r="A2566" s="246"/>
      <c r="B2566" s="281"/>
      <c r="C2566" s="167"/>
      <c r="D2566" s="167"/>
      <c r="E2566" s="239"/>
      <c r="F2566" s="161"/>
      <c r="G2566" s="154"/>
      <c r="H2566" s="154"/>
      <c r="I2566" s="154"/>
      <c r="J2566" s="154"/>
      <c r="K2566" s="154"/>
      <c r="L2566" s="154"/>
      <c r="M2566" s="154"/>
      <c r="N2566" s="155"/>
      <c r="O2566" s="11"/>
      <c r="P2566" s="231"/>
      <c r="Q2566" s="232"/>
      <c r="R2566" s="233"/>
      <c r="S2566" s="14"/>
      <c r="T2566" s="439"/>
      <c r="U2566" s="44"/>
      <c r="V2566" s="44"/>
      <c r="W2566" s="44"/>
      <c r="X2566" s="44"/>
      <c r="Y2566" s="44"/>
      <c r="Z2566" s="53"/>
      <c r="AA2566" s="53"/>
    </row>
    <row r="2567" spans="1:27" ht="15.75" customHeight="1" thickBot="1" x14ac:dyDescent="0.25">
      <c r="A2567" s="245"/>
      <c r="B2567" s="279"/>
      <c r="C2567" s="165"/>
      <c r="D2567" s="165"/>
      <c r="E2567" s="237"/>
      <c r="F2567" s="159"/>
      <c r="G2567" s="16"/>
      <c r="H2567" s="16"/>
      <c r="I2567" s="16"/>
      <c r="J2567" s="16"/>
      <c r="K2567" s="16"/>
      <c r="L2567" s="16"/>
      <c r="M2567" s="16"/>
      <c r="N2567" s="16"/>
      <c r="O2567" s="9"/>
      <c r="P2567" s="278"/>
      <c r="Q2567" s="278"/>
      <c r="R2567" s="278"/>
      <c r="S2567" s="10"/>
      <c r="T2567" s="437"/>
      <c r="U2567" s="44"/>
      <c r="V2567" s="44"/>
      <c r="W2567" s="44"/>
      <c r="X2567" s="44"/>
      <c r="Y2567" s="44"/>
      <c r="Z2567" s="53"/>
      <c r="AA2567" s="53"/>
    </row>
    <row r="2568" spans="1:27" ht="15.75" thickBot="1" x14ac:dyDescent="0.25">
      <c r="A2568" s="160"/>
      <c r="B2568" s="280"/>
      <c r="C2568" s="166"/>
      <c r="D2568" s="166"/>
      <c r="E2568" s="238"/>
      <c r="F2568" s="160"/>
      <c r="G2568" s="151"/>
      <c r="H2568" s="243"/>
      <c r="I2568" s="243"/>
      <c r="J2568" s="243"/>
      <c r="K2568" s="243"/>
      <c r="L2568" s="243"/>
      <c r="M2568" s="243"/>
      <c r="N2568" s="244"/>
      <c r="O2568" s="11"/>
      <c r="P2568" s="142"/>
      <c r="Q2568" s="142"/>
      <c r="R2568" s="142"/>
      <c r="S2568" s="12"/>
      <c r="T2568" s="438"/>
      <c r="U2568" s="44"/>
      <c r="V2568" s="44"/>
      <c r="W2568" s="44"/>
      <c r="X2568" s="44"/>
      <c r="Y2568" s="44"/>
      <c r="Z2568" s="53"/>
      <c r="AA2568" s="53"/>
    </row>
    <row r="2569" spans="1:27" ht="15" x14ac:dyDescent="0.2">
      <c r="A2569" s="160"/>
      <c r="B2569" s="280"/>
      <c r="C2569" s="166"/>
      <c r="D2569" s="166"/>
      <c r="E2569" s="238"/>
      <c r="F2569" s="160"/>
      <c r="G2569" s="151"/>
      <c r="H2569" s="151"/>
      <c r="I2569" s="151"/>
      <c r="J2569" s="151"/>
      <c r="K2569" s="151"/>
      <c r="L2569" s="151"/>
      <c r="M2569" s="151"/>
      <c r="N2569" s="152"/>
      <c r="O2569" s="9"/>
      <c r="P2569" s="278"/>
      <c r="Q2569" s="278"/>
      <c r="R2569" s="278"/>
      <c r="S2569" s="13"/>
      <c r="T2569" s="438"/>
      <c r="U2569" s="44"/>
      <c r="V2569" s="44"/>
      <c r="W2569" s="44"/>
      <c r="X2569" s="44"/>
      <c r="Y2569" s="44"/>
      <c r="Z2569" s="53"/>
      <c r="AA2569" s="53"/>
    </row>
    <row r="2570" spans="1:27" ht="15.75" thickBot="1" x14ac:dyDescent="0.25">
      <c r="A2570" s="246"/>
      <c r="B2570" s="281"/>
      <c r="C2570" s="167"/>
      <c r="D2570" s="167"/>
      <c r="E2570" s="239"/>
      <c r="F2570" s="161"/>
      <c r="G2570" s="154"/>
      <c r="H2570" s="154"/>
      <c r="I2570" s="154"/>
      <c r="J2570" s="154"/>
      <c r="K2570" s="154"/>
      <c r="L2570" s="154"/>
      <c r="M2570" s="154"/>
      <c r="N2570" s="155"/>
      <c r="O2570" s="11"/>
      <c r="P2570" s="231"/>
      <c r="Q2570" s="232"/>
      <c r="R2570" s="233"/>
      <c r="S2570" s="14"/>
      <c r="T2570" s="439"/>
      <c r="U2570" s="44"/>
      <c r="V2570" s="44"/>
      <c r="W2570" s="44"/>
      <c r="X2570" s="44"/>
      <c r="Y2570" s="44"/>
      <c r="Z2570" s="53"/>
      <c r="AA2570" s="53"/>
    </row>
    <row r="2571" spans="1:27" ht="15.75" customHeight="1" thickBot="1" x14ac:dyDescent="0.25">
      <c r="A2571" s="245"/>
      <c r="B2571" s="279"/>
      <c r="C2571" s="165"/>
      <c r="D2571" s="165"/>
      <c r="E2571" s="237"/>
      <c r="F2571" s="159"/>
      <c r="G2571" s="16"/>
      <c r="H2571" s="16"/>
      <c r="I2571" s="16"/>
      <c r="J2571" s="16"/>
      <c r="K2571" s="16"/>
      <c r="L2571" s="16"/>
      <c r="M2571" s="16"/>
      <c r="N2571" s="16"/>
      <c r="O2571" s="9"/>
      <c r="P2571" s="278"/>
      <c r="Q2571" s="278"/>
      <c r="R2571" s="278"/>
      <c r="S2571" s="10"/>
      <c r="T2571" s="437"/>
      <c r="U2571" s="44"/>
      <c r="V2571" s="44"/>
      <c r="W2571" s="44"/>
      <c r="X2571" s="44"/>
      <c r="Y2571" s="44"/>
      <c r="Z2571" s="53"/>
      <c r="AA2571" s="53"/>
    </row>
    <row r="2572" spans="1:27" ht="15.75" thickBot="1" x14ac:dyDescent="0.25">
      <c r="A2572" s="160"/>
      <c r="B2572" s="280"/>
      <c r="C2572" s="166"/>
      <c r="D2572" s="166"/>
      <c r="E2572" s="238"/>
      <c r="F2572" s="160"/>
      <c r="G2572" s="151"/>
      <c r="H2572" s="243"/>
      <c r="I2572" s="243"/>
      <c r="J2572" s="243"/>
      <c r="K2572" s="243"/>
      <c r="L2572" s="243"/>
      <c r="M2572" s="243"/>
      <c r="N2572" s="244"/>
      <c r="O2572" s="11"/>
      <c r="P2572" s="142"/>
      <c r="Q2572" s="142"/>
      <c r="R2572" s="142"/>
      <c r="S2572" s="12"/>
      <c r="T2572" s="438"/>
      <c r="U2572" s="44"/>
      <c r="V2572" s="44"/>
      <c r="W2572" s="44"/>
      <c r="X2572" s="44"/>
      <c r="Y2572" s="44"/>
      <c r="Z2572" s="53"/>
      <c r="AA2572" s="53"/>
    </row>
    <row r="2573" spans="1:27" ht="15" x14ac:dyDescent="0.2">
      <c r="A2573" s="160"/>
      <c r="B2573" s="280"/>
      <c r="C2573" s="166"/>
      <c r="D2573" s="166"/>
      <c r="E2573" s="238"/>
      <c r="F2573" s="160"/>
      <c r="G2573" s="151"/>
      <c r="H2573" s="151"/>
      <c r="I2573" s="151"/>
      <c r="J2573" s="151"/>
      <c r="K2573" s="151"/>
      <c r="L2573" s="151"/>
      <c r="M2573" s="151"/>
      <c r="N2573" s="152"/>
      <c r="O2573" s="9"/>
      <c r="P2573" s="278"/>
      <c r="Q2573" s="278"/>
      <c r="R2573" s="278"/>
      <c r="S2573" s="13"/>
      <c r="T2573" s="438"/>
      <c r="U2573" s="44"/>
      <c r="V2573" s="44"/>
      <c r="W2573" s="44"/>
      <c r="X2573" s="44"/>
      <c r="Y2573" s="44"/>
      <c r="Z2573" s="53"/>
      <c r="AA2573" s="53"/>
    </row>
    <row r="2574" spans="1:27" ht="15.75" thickBot="1" x14ac:dyDescent="0.25">
      <c r="A2574" s="246"/>
      <c r="B2574" s="281"/>
      <c r="C2574" s="167"/>
      <c r="D2574" s="167"/>
      <c r="E2574" s="239"/>
      <c r="F2574" s="161"/>
      <c r="G2574" s="154"/>
      <c r="H2574" s="154"/>
      <c r="I2574" s="154"/>
      <c r="J2574" s="154"/>
      <c r="K2574" s="154"/>
      <c r="L2574" s="154"/>
      <c r="M2574" s="154"/>
      <c r="N2574" s="155"/>
      <c r="O2574" s="11"/>
      <c r="P2574" s="231"/>
      <c r="Q2574" s="232"/>
      <c r="R2574" s="233"/>
      <c r="S2574" s="14"/>
      <c r="T2574" s="439"/>
      <c r="U2574" s="44"/>
      <c r="V2574" s="44"/>
      <c r="W2574" s="44"/>
      <c r="X2574" s="44"/>
      <c r="Y2574" s="44"/>
      <c r="Z2574" s="53"/>
      <c r="AA2574" s="53"/>
    </row>
    <row r="2575" spans="1:27" ht="15.75" customHeight="1" thickBot="1" x14ac:dyDescent="0.25">
      <c r="A2575" s="245"/>
      <c r="B2575" s="279"/>
      <c r="C2575" s="165"/>
      <c r="D2575" s="165"/>
      <c r="E2575" s="237"/>
      <c r="F2575" s="159"/>
      <c r="G2575" s="16"/>
      <c r="H2575" s="16"/>
      <c r="I2575" s="16"/>
      <c r="J2575" s="16"/>
      <c r="K2575" s="16"/>
      <c r="L2575" s="16"/>
      <c r="M2575" s="16"/>
      <c r="N2575" s="16"/>
      <c r="O2575" s="9"/>
      <c r="P2575" s="278"/>
      <c r="Q2575" s="278"/>
      <c r="R2575" s="278"/>
      <c r="S2575" s="10"/>
      <c r="T2575" s="437"/>
      <c r="U2575" s="44"/>
      <c r="V2575" s="44"/>
      <c r="W2575" s="44"/>
      <c r="X2575" s="44"/>
      <c r="Y2575" s="44"/>
      <c r="Z2575" s="53"/>
      <c r="AA2575" s="53"/>
    </row>
    <row r="2576" spans="1:27" ht="15.75" thickBot="1" x14ac:dyDescent="0.25">
      <c r="A2576" s="160"/>
      <c r="B2576" s="280"/>
      <c r="C2576" s="166"/>
      <c r="D2576" s="166"/>
      <c r="E2576" s="238"/>
      <c r="F2576" s="160"/>
      <c r="G2576" s="151"/>
      <c r="H2576" s="243"/>
      <c r="I2576" s="243"/>
      <c r="J2576" s="243"/>
      <c r="K2576" s="243"/>
      <c r="L2576" s="243"/>
      <c r="M2576" s="243"/>
      <c r="N2576" s="244"/>
      <c r="O2576" s="11"/>
      <c r="P2576" s="142"/>
      <c r="Q2576" s="142"/>
      <c r="R2576" s="142"/>
      <c r="S2576" s="12"/>
      <c r="T2576" s="438"/>
      <c r="U2576" s="44"/>
      <c r="V2576" s="44"/>
      <c r="W2576" s="44"/>
      <c r="X2576" s="44"/>
      <c r="Y2576" s="44"/>
      <c r="Z2576" s="53"/>
      <c r="AA2576" s="53"/>
    </row>
    <row r="2577" spans="1:27" ht="15" x14ac:dyDescent="0.2">
      <c r="A2577" s="160"/>
      <c r="B2577" s="280"/>
      <c r="C2577" s="166"/>
      <c r="D2577" s="166"/>
      <c r="E2577" s="238"/>
      <c r="F2577" s="160"/>
      <c r="G2577" s="151"/>
      <c r="H2577" s="151"/>
      <c r="I2577" s="151"/>
      <c r="J2577" s="151"/>
      <c r="K2577" s="151"/>
      <c r="L2577" s="151"/>
      <c r="M2577" s="151"/>
      <c r="N2577" s="152"/>
      <c r="O2577" s="9"/>
      <c r="P2577" s="278"/>
      <c r="Q2577" s="278"/>
      <c r="R2577" s="278"/>
      <c r="S2577" s="13"/>
      <c r="T2577" s="438"/>
      <c r="U2577" s="44"/>
      <c r="V2577" s="44"/>
      <c r="W2577" s="44"/>
      <c r="X2577" s="44"/>
      <c r="Y2577" s="44"/>
      <c r="Z2577" s="53"/>
      <c r="AA2577" s="53"/>
    </row>
    <row r="2578" spans="1:27" ht="15.75" thickBot="1" x14ac:dyDescent="0.25">
      <c r="A2578" s="246"/>
      <c r="B2578" s="281"/>
      <c r="C2578" s="167"/>
      <c r="D2578" s="167"/>
      <c r="E2578" s="239"/>
      <c r="F2578" s="161"/>
      <c r="G2578" s="154"/>
      <c r="H2578" s="154"/>
      <c r="I2578" s="154"/>
      <c r="J2578" s="154"/>
      <c r="K2578" s="154"/>
      <c r="L2578" s="154"/>
      <c r="M2578" s="154"/>
      <c r="N2578" s="155"/>
      <c r="O2578" s="11"/>
      <c r="P2578" s="231"/>
      <c r="Q2578" s="232"/>
      <c r="R2578" s="233"/>
      <c r="S2578" s="14"/>
      <c r="T2578" s="439"/>
      <c r="U2578" s="44"/>
      <c r="V2578" s="44"/>
      <c r="W2578" s="44"/>
      <c r="X2578" s="44"/>
      <c r="Y2578" s="44"/>
      <c r="Z2578" s="53"/>
      <c r="AA2578" s="53"/>
    </row>
    <row r="2579" spans="1:27" ht="15.75" customHeight="1" thickBot="1" x14ac:dyDescent="0.25">
      <c r="A2579" s="245"/>
      <c r="B2579" s="279"/>
      <c r="C2579" s="165"/>
      <c r="D2579" s="165"/>
      <c r="E2579" s="237"/>
      <c r="F2579" s="159"/>
      <c r="G2579" s="16"/>
      <c r="H2579" s="16"/>
      <c r="I2579" s="16"/>
      <c r="J2579" s="16"/>
      <c r="K2579" s="16"/>
      <c r="L2579" s="16"/>
      <c r="M2579" s="16"/>
      <c r="N2579" s="16"/>
      <c r="O2579" s="9"/>
      <c r="P2579" s="278"/>
      <c r="Q2579" s="278"/>
      <c r="R2579" s="278"/>
      <c r="S2579" s="10"/>
      <c r="T2579" s="437"/>
      <c r="U2579" s="44"/>
      <c r="V2579" s="44"/>
      <c r="W2579" s="44"/>
      <c r="X2579" s="44"/>
      <c r="Y2579" s="44"/>
      <c r="Z2579" s="53"/>
      <c r="AA2579" s="53"/>
    </row>
    <row r="2580" spans="1:27" ht="15.75" thickBot="1" x14ac:dyDescent="0.25">
      <c r="A2580" s="160"/>
      <c r="B2580" s="280"/>
      <c r="C2580" s="166"/>
      <c r="D2580" s="166"/>
      <c r="E2580" s="238"/>
      <c r="F2580" s="160"/>
      <c r="G2580" s="151"/>
      <c r="H2580" s="243"/>
      <c r="I2580" s="243"/>
      <c r="J2580" s="243"/>
      <c r="K2580" s="243"/>
      <c r="L2580" s="243"/>
      <c r="M2580" s="243"/>
      <c r="N2580" s="244"/>
      <c r="O2580" s="11"/>
      <c r="P2580" s="142"/>
      <c r="Q2580" s="142"/>
      <c r="R2580" s="142"/>
      <c r="S2580" s="12"/>
      <c r="T2580" s="438"/>
      <c r="U2580" s="44"/>
      <c r="V2580" s="44"/>
      <c r="W2580" s="44"/>
      <c r="X2580" s="44"/>
      <c r="Y2580" s="44"/>
      <c r="Z2580" s="53"/>
      <c r="AA2580" s="53"/>
    </row>
    <row r="2581" spans="1:27" ht="15" x14ac:dyDescent="0.2">
      <c r="A2581" s="160"/>
      <c r="B2581" s="280"/>
      <c r="C2581" s="166"/>
      <c r="D2581" s="166"/>
      <c r="E2581" s="238"/>
      <c r="F2581" s="160"/>
      <c r="G2581" s="151"/>
      <c r="H2581" s="151"/>
      <c r="I2581" s="151"/>
      <c r="J2581" s="151"/>
      <c r="K2581" s="151"/>
      <c r="L2581" s="151"/>
      <c r="M2581" s="151"/>
      <c r="N2581" s="152"/>
      <c r="O2581" s="9"/>
      <c r="P2581" s="278"/>
      <c r="Q2581" s="278"/>
      <c r="R2581" s="278"/>
      <c r="S2581" s="13"/>
      <c r="T2581" s="438"/>
      <c r="U2581" s="44"/>
      <c r="V2581" s="44"/>
      <c r="W2581" s="44"/>
      <c r="X2581" s="44"/>
      <c r="Y2581" s="44"/>
      <c r="Z2581" s="53"/>
      <c r="AA2581" s="53"/>
    </row>
    <row r="2582" spans="1:27" ht="15.75" thickBot="1" x14ac:dyDescent="0.25">
      <c r="A2582" s="246"/>
      <c r="B2582" s="281"/>
      <c r="C2582" s="167"/>
      <c r="D2582" s="167"/>
      <c r="E2582" s="239"/>
      <c r="F2582" s="161"/>
      <c r="G2582" s="154"/>
      <c r="H2582" s="154"/>
      <c r="I2582" s="154"/>
      <c r="J2582" s="154"/>
      <c r="K2582" s="154"/>
      <c r="L2582" s="154"/>
      <c r="M2582" s="154"/>
      <c r="N2582" s="155"/>
      <c r="O2582" s="11"/>
      <c r="P2582" s="231"/>
      <c r="Q2582" s="232"/>
      <c r="R2582" s="233"/>
      <c r="S2582" s="14"/>
      <c r="T2582" s="439"/>
      <c r="U2582" s="44"/>
      <c r="V2582" s="44"/>
      <c r="W2582" s="44"/>
      <c r="X2582" s="44"/>
      <c r="Y2582" s="44"/>
      <c r="Z2582" s="53"/>
      <c r="AA2582" s="53"/>
    </row>
    <row r="2583" spans="1:27" ht="15.75" customHeight="1" thickBot="1" x14ac:dyDescent="0.25">
      <c r="A2583" s="245"/>
      <c r="B2583" s="279"/>
      <c r="C2583" s="165"/>
      <c r="D2583" s="165"/>
      <c r="E2583" s="237"/>
      <c r="F2583" s="159"/>
      <c r="G2583" s="16"/>
      <c r="H2583" s="16"/>
      <c r="I2583" s="16"/>
      <c r="J2583" s="16"/>
      <c r="K2583" s="16"/>
      <c r="L2583" s="16"/>
      <c r="M2583" s="16"/>
      <c r="N2583" s="16"/>
      <c r="O2583" s="9"/>
      <c r="P2583" s="278"/>
      <c r="Q2583" s="278"/>
      <c r="R2583" s="278"/>
      <c r="S2583" s="10"/>
      <c r="T2583" s="437"/>
      <c r="U2583" s="44"/>
      <c r="V2583" s="44"/>
      <c r="W2583" s="44"/>
      <c r="X2583" s="44"/>
      <c r="Y2583" s="44"/>
      <c r="Z2583" s="53"/>
      <c r="AA2583" s="53"/>
    </row>
    <row r="2584" spans="1:27" ht="15.75" thickBot="1" x14ac:dyDescent="0.25">
      <c r="A2584" s="160"/>
      <c r="B2584" s="280"/>
      <c r="C2584" s="166"/>
      <c r="D2584" s="166"/>
      <c r="E2584" s="238"/>
      <c r="F2584" s="160"/>
      <c r="G2584" s="151"/>
      <c r="H2584" s="243"/>
      <c r="I2584" s="243"/>
      <c r="J2584" s="243"/>
      <c r="K2584" s="243"/>
      <c r="L2584" s="243"/>
      <c r="M2584" s="243"/>
      <c r="N2584" s="244"/>
      <c r="O2584" s="11"/>
      <c r="P2584" s="142"/>
      <c r="Q2584" s="142"/>
      <c r="R2584" s="142"/>
      <c r="S2584" s="12"/>
      <c r="T2584" s="438"/>
      <c r="U2584" s="44"/>
      <c r="V2584" s="44"/>
      <c r="W2584" s="44"/>
      <c r="X2584" s="44"/>
      <c r="Y2584" s="44"/>
      <c r="Z2584" s="53"/>
      <c r="AA2584" s="53"/>
    </row>
    <row r="2585" spans="1:27" ht="15" x14ac:dyDescent="0.2">
      <c r="A2585" s="160"/>
      <c r="B2585" s="280"/>
      <c r="C2585" s="166"/>
      <c r="D2585" s="166"/>
      <c r="E2585" s="238"/>
      <c r="F2585" s="160"/>
      <c r="G2585" s="151"/>
      <c r="H2585" s="151"/>
      <c r="I2585" s="151"/>
      <c r="J2585" s="151"/>
      <c r="K2585" s="151"/>
      <c r="L2585" s="151"/>
      <c r="M2585" s="151"/>
      <c r="N2585" s="152"/>
      <c r="O2585" s="9"/>
      <c r="P2585" s="278"/>
      <c r="Q2585" s="278"/>
      <c r="R2585" s="278"/>
      <c r="S2585" s="13"/>
      <c r="T2585" s="438"/>
      <c r="U2585" s="44"/>
      <c r="V2585" s="44"/>
      <c r="W2585" s="44"/>
      <c r="X2585" s="44"/>
      <c r="Y2585" s="44"/>
      <c r="Z2585" s="53"/>
      <c r="AA2585" s="53"/>
    </row>
    <row r="2586" spans="1:27" ht="15.75" thickBot="1" x14ac:dyDescent="0.25">
      <c r="A2586" s="246"/>
      <c r="B2586" s="281"/>
      <c r="C2586" s="167"/>
      <c r="D2586" s="167"/>
      <c r="E2586" s="239"/>
      <c r="F2586" s="161"/>
      <c r="G2586" s="154"/>
      <c r="H2586" s="154"/>
      <c r="I2586" s="154"/>
      <c r="J2586" s="154"/>
      <c r="K2586" s="154"/>
      <c r="L2586" s="154"/>
      <c r="M2586" s="154"/>
      <c r="N2586" s="155"/>
      <c r="O2586" s="11"/>
      <c r="P2586" s="231"/>
      <c r="Q2586" s="232"/>
      <c r="R2586" s="233"/>
      <c r="S2586" s="14"/>
      <c r="T2586" s="439"/>
      <c r="U2586" s="44"/>
      <c r="V2586" s="44"/>
      <c r="W2586" s="44"/>
      <c r="X2586" s="44"/>
      <c r="Y2586" s="44"/>
      <c r="Z2586" s="53"/>
      <c r="AA2586" s="53"/>
    </row>
    <row r="2587" spans="1:27" ht="15.75" customHeight="1" thickBot="1" x14ac:dyDescent="0.25">
      <c r="A2587" s="245"/>
      <c r="B2587" s="279"/>
      <c r="C2587" s="165"/>
      <c r="D2587" s="165"/>
      <c r="E2587" s="237"/>
      <c r="F2587" s="159"/>
      <c r="G2587" s="16"/>
      <c r="H2587" s="16"/>
      <c r="I2587" s="16"/>
      <c r="J2587" s="16"/>
      <c r="K2587" s="16"/>
      <c r="L2587" s="16"/>
      <c r="M2587" s="16"/>
      <c r="N2587" s="16"/>
      <c r="O2587" s="9"/>
      <c r="P2587" s="278"/>
      <c r="Q2587" s="278"/>
      <c r="R2587" s="278"/>
      <c r="S2587" s="10"/>
      <c r="T2587" s="437"/>
      <c r="U2587" s="44"/>
      <c r="V2587" s="44"/>
      <c r="W2587" s="44"/>
      <c r="X2587" s="44"/>
      <c r="Y2587" s="44"/>
      <c r="Z2587" s="53"/>
      <c r="AA2587" s="53"/>
    </row>
    <row r="2588" spans="1:27" ht="15.75" thickBot="1" x14ac:dyDescent="0.25">
      <c r="A2588" s="160"/>
      <c r="B2588" s="280"/>
      <c r="C2588" s="166"/>
      <c r="D2588" s="166"/>
      <c r="E2588" s="238"/>
      <c r="F2588" s="160"/>
      <c r="G2588" s="151"/>
      <c r="H2588" s="243"/>
      <c r="I2588" s="243"/>
      <c r="J2588" s="243"/>
      <c r="K2588" s="243"/>
      <c r="L2588" s="243"/>
      <c r="M2588" s="243"/>
      <c r="N2588" s="244"/>
      <c r="O2588" s="11"/>
      <c r="P2588" s="142"/>
      <c r="Q2588" s="142"/>
      <c r="R2588" s="142"/>
      <c r="S2588" s="12"/>
      <c r="T2588" s="438"/>
      <c r="U2588" s="44"/>
      <c r="V2588" s="44"/>
      <c r="W2588" s="44"/>
      <c r="X2588" s="44"/>
      <c r="Y2588" s="44"/>
      <c r="Z2588" s="53"/>
      <c r="AA2588" s="53"/>
    </row>
    <row r="2589" spans="1:27" ht="15" x14ac:dyDescent="0.2">
      <c r="A2589" s="160"/>
      <c r="B2589" s="280"/>
      <c r="C2589" s="166"/>
      <c r="D2589" s="166"/>
      <c r="E2589" s="238"/>
      <c r="F2589" s="160"/>
      <c r="G2589" s="151"/>
      <c r="H2589" s="151"/>
      <c r="I2589" s="151"/>
      <c r="J2589" s="151"/>
      <c r="K2589" s="151"/>
      <c r="L2589" s="151"/>
      <c r="M2589" s="151"/>
      <c r="N2589" s="152"/>
      <c r="O2589" s="9"/>
      <c r="P2589" s="278"/>
      <c r="Q2589" s="278"/>
      <c r="R2589" s="278"/>
      <c r="S2589" s="13"/>
      <c r="T2589" s="438"/>
      <c r="U2589" s="44"/>
      <c r="V2589" s="44"/>
      <c r="W2589" s="44"/>
      <c r="X2589" s="44"/>
      <c r="Y2589" s="44"/>
      <c r="Z2589" s="53"/>
      <c r="AA2589" s="53"/>
    </row>
    <row r="2590" spans="1:27" ht="15.75" thickBot="1" x14ac:dyDescent="0.25">
      <c r="A2590" s="246"/>
      <c r="B2590" s="281"/>
      <c r="C2590" s="167"/>
      <c r="D2590" s="167"/>
      <c r="E2590" s="239"/>
      <c r="F2590" s="161"/>
      <c r="G2590" s="154"/>
      <c r="H2590" s="154"/>
      <c r="I2590" s="154"/>
      <c r="J2590" s="154"/>
      <c r="K2590" s="154"/>
      <c r="L2590" s="154"/>
      <c r="M2590" s="154"/>
      <c r="N2590" s="155"/>
      <c r="O2590" s="11"/>
      <c r="P2590" s="231"/>
      <c r="Q2590" s="232"/>
      <c r="R2590" s="233"/>
      <c r="S2590" s="14"/>
      <c r="T2590" s="439"/>
      <c r="U2590" s="44"/>
      <c r="V2590" s="44"/>
      <c r="W2590" s="44"/>
      <c r="X2590" s="44"/>
      <c r="Y2590" s="44"/>
      <c r="Z2590" s="53"/>
      <c r="AA2590" s="53"/>
    </row>
    <row r="2591" spans="1:27" ht="15.75" customHeight="1" thickBot="1" x14ac:dyDescent="0.25">
      <c r="A2591" s="245"/>
      <c r="B2591" s="279"/>
      <c r="C2591" s="165"/>
      <c r="D2591" s="165"/>
      <c r="E2591" s="237"/>
      <c r="F2591" s="159"/>
      <c r="G2591" s="16"/>
      <c r="H2591" s="16"/>
      <c r="I2591" s="16"/>
      <c r="J2591" s="16"/>
      <c r="K2591" s="16"/>
      <c r="L2591" s="16"/>
      <c r="M2591" s="16"/>
      <c r="N2591" s="16"/>
      <c r="O2591" s="9"/>
      <c r="P2591" s="278"/>
      <c r="Q2591" s="278"/>
      <c r="R2591" s="278"/>
      <c r="S2591" s="10"/>
      <c r="T2591" s="437"/>
      <c r="U2591" s="44"/>
      <c r="V2591" s="44"/>
      <c r="W2591" s="44"/>
      <c r="X2591" s="44"/>
      <c r="Y2591" s="44"/>
      <c r="Z2591" s="53"/>
      <c r="AA2591" s="53"/>
    </row>
    <row r="2592" spans="1:27" ht="15.75" thickBot="1" x14ac:dyDescent="0.25">
      <c r="A2592" s="160"/>
      <c r="B2592" s="280"/>
      <c r="C2592" s="166"/>
      <c r="D2592" s="166"/>
      <c r="E2592" s="238"/>
      <c r="F2592" s="160"/>
      <c r="G2592" s="151"/>
      <c r="H2592" s="243"/>
      <c r="I2592" s="243"/>
      <c r="J2592" s="243"/>
      <c r="K2592" s="243"/>
      <c r="L2592" s="243"/>
      <c r="M2592" s="243"/>
      <c r="N2592" s="244"/>
      <c r="O2592" s="11"/>
      <c r="P2592" s="142"/>
      <c r="Q2592" s="142"/>
      <c r="R2592" s="142"/>
      <c r="S2592" s="12"/>
      <c r="T2592" s="438"/>
      <c r="U2592" s="44"/>
      <c r="V2592" s="44"/>
      <c r="W2592" s="44"/>
      <c r="X2592" s="44"/>
      <c r="Y2592" s="44"/>
      <c r="Z2592" s="53"/>
      <c r="AA2592" s="53"/>
    </row>
    <row r="2593" spans="1:27" ht="15" x14ac:dyDescent="0.2">
      <c r="A2593" s="160"/>
      <c r="B2593" s="280"/>
      <c r="C2593" s="166"/>
      <c r="D2593" s="166"/>
      <c r="E2593" s="238"/>
      <c r="F2593" s="160"/>
      <c r="G2593" s="151"/>
      <c r="H2593" s="151"/>
      <c r="I2593" s="151"/>
      <c r="J2593" s="151"/>
      <c r="K2593" s="151"/>
      <c r="L2593" s="151"/>
      <c r="M2593" s="151"/>
      <c r="N2593" s="152"/>
      <c r="O2593" s="9"/>
      <c r="P2593" s="278"/>
      <c r="Q2593" s="278"/>
      <c r="R2593" s="278"/>
      <c r="S2593" s="13"/>
      <c r="T2593" s="438"/>
      <c r="U2593" s="44"/>
      <c r="V2593" s="44"/>
      <c r="W2593" s="44"/>
      <c r="X2593" s="44"/>
      <c r="Y2593" s="44"/>
      <c r="Z2593" s="53"/>
      <c r="AA2593" s="53"/>
    </row>
    <row r="2594" spans="1:27" ht="15.75" thickBot="1" x14ac:dyDescent="0.25">
      <c r="A2594" s="246"/>
      <c r="B2594" s="281"/>
      <c r="C2594" s="167"/>
      <c r="D2594" s="167"/>
      <c r="E2594" s="239"/>
      <c r="F2594" s="161"/>
      <c r="G2594" s="154"/>
      <c r="H2594" s="154"/>
      <c r="I2594" s="154"/>
      <c r="J2594" s="154"/>
      <c r="K2594" s="154"/>
      <c r="L2594" s="154"/>
      <c r="M2594" s="154"/>
      <c r="N2594" s="155"/>
      <c r="O2594" s="11"/>
      <c r="P2594" s="231"/>
      <c r="Q2594" s="232"/>
      <c r="R2594" s="233"/>
      <c r="S2594" s="14"/>
      <c r="T2594" s="439"/>
      <c r="U2594" s="44"/>
      <c r="V2594" s="44"/>
      <c r="W2594" s="44"/>
      <c r="X2594" s="44"/>
      <c r="Y2594" s="44"/>
      <c r="Z2594" s="53"/>
      <c r="AA2594" s="53"/>
    </row>
    <row r="2595" spans="1:27" ht="15.75" customHeight="1" thickBot="1" x14ac:dyDescent="0.25">
      <c r="A2595" s="245"/>
      <c r="B2595" s="279"/>
      <c r="C2595" s="165"/>
      <c r="D2595" s="165"/>
      <c r="E2595" s="237"/>
      <c r="F2595" s="159"/>
      <c r="G2595" s="16"/>
      <c r="H2595" s="16"/>
      <c r="I2595" s="16"/>
      <c r="J2595" s="16"/>
      <c r="K2595" s="16"/>
      <c r="L2595" s="16"/>
      <c r="M2595" s="16"/>
      <c r="N2595" s="16"/>
      <c r="O2595" s="9"/>
      <c r="P2595" s="278"/>
      <c r="Q2595" s="278"/>
      <c r="R2595" s="278"/>
      <c r="S2595" s="10"/>
      <c r="T2595" s="437"/>
      <c r="U2595" s="44"/>
      <c r="V2595" s="44"/>
      <c r="W2595" s="44"/>
      <c r="X2595" s="44"/>
      <c r="Y2595" s="44"/>
      <c r="Z2595" s="53"/>
      <c r="AA2595" s="53"/>
    </row>
    <row r="2596" spans="1:27" ht="15.75" thickBot="1" x14ac:dyDescent="0.25">
      <c r="A2596" s="160"/>
      <c r="B2596" s="280"/>
      <c r="C2596" s="166"/>
      <c r="D2596" s="166"/>
      <c r="E2596" s="238"/>
      <c r="F2596" s="160"/>
      <c r="G2596" s="151"/>
      <c r="H2596" s="243"/>
      <c r="I2596" s="243"/>
      <c r="J2596" s="243"/>
      <c r="K2596" s="243"/>
      <c r="L2596" s="243"/>
      <c r="M2596" s="243"/>
      <c r="N2596" s="244"/>
      <c r="O2596" s="11"/>
      <c r="P2596" s="142"/>
      <c r="Q2596" s="142"/>
      <c r="R2596" s="142"/>
      <c r="S2596" s="12"/>
      <c r="T2596" s="438"/>
      <c r="U2596" s="44"/>
      <c r="V2596" s="44"/>
      <c r="W2596" s="44"/>
      <c r="X2596" s="44"/>
      <c r="Y2596" s="44"/>
      <c r="Z2596" s="53"/>
      <c r="AA2596" s="53"/>
    </row>
    <row r="2597" spans="1:27" ht="15" x14ac:dyDescent="0.2">
      <c r="A2597" s="160"/>
      <c r="B2597" s="280"/>
      <c r="C2597" s="166"/>
      <c r="D2597" s="166"/>
      <c r="E2597" s="238"/>
      <c r="F2597" s="160"/>
      <c r="G2597" s="151"/>
      <c r="H2597" s="151"/>
      <c r="I2597" s="151"/>
      <c r="J2597" s="151"/>
      <c r="K2597" s="151"/>
      <c r="L2597" s="151"/>
      <c r="M2597" s="151"/>
      <c r="N2597" s="152"/>
      <c r="O2597" s="9"/>
      <c r="P2597" s="278"/>
      <c r="Q2597" s="278"/>
      <c r="R2597" s="278"/>
      <c r="S2597" s="13"/>
      <c r="T2597" s="438"/>
      <c r="U2597" s="44"/>
      <c r="V2597" s="44"/>
      <c r="W2597" s="44"/>
      <c r="X2597" s="44"/>
      <c r="Y2597" s="44"/>
      <c r="Z2597" s="53"/>
      <c r="AA2597" s="53"/>
    </row>
    <row r="2598" spans="1:27" ht="15.75" thickBot="1" x14ac:dyDescent="0.25">
      <c r="A2598" s="246"/>
      <c r="B2598" s="281"/>
      <c r="C2598" s="167"/>
      <c r="D2598" s="167"/>
      <c r="E2598" s="239"/>
      <c r="F2598" s="161"/>
      <c r="G2598" s="154"/>
      <c r="H2598" s="154"/>
      <c r="I2598" s="154"/>
      <c r="J2598" s="154"/>
      <c r="K2598" s="154"/>
      <c r="L2598" s="154"/>
      <c r="M2598" s="154"/>
      <c r="N2598" s="155"/>
      <c r="O2598" s="11"/>
      <c r="P2598" s="231"/>
      <c r="Q2598" s="232"/>
      <c r="R2598" s="233"/>
      <c r="S2598" s="14"/>
      <c r="T2598" s="439"/>
      <c r="U2598" s="44"/>
      <c r="V2598" s="44"/>
      <c r="W2598" s="44"/>
      <c r="X2598" s="44"/>
      <c r="Y2598" s="44"/>
      <c r="Z2598" s="53"/>
      <c r="AA2598" s="53"/>
    </row>
    <row r="2599" spans="1:27" ht="15.75" customHeight="1" thickBot="1" x14ac:dyDescent="0.25">
      <c r="A2599" s="245"/>
      <c r="B2599" s="279"/>
      <c r="C2599" s="165"/>
      <c r="D2599" s="165"/>
      <c r="E2599" s="237"/>
      <c r="F2599" s="159"/>
      <c r="G2599" s="16"/>
      <c r="H2599" s="16"/>
      <c r="I2599" s="16"/>
      <c r="J2599" s="16"/>
      <c r="K2599" s="16"/>
      <c r="L2599" s="16"/>
      <c r="M2599" s="16"/>
      <c r="N2599" s="16"/>
      <c r="O2599" s="9"/>
      <c r="P2599" s="278"/>
      <c r="Q2599" s="278"/>
      <c r="R2599" s="278"/>
      <c r="S2599" s="10"/>
      <c r="T2599" s="437"/>
      <c r="U2599" s="44"/>
      <c r="V2599" s="44"/>
      <c r="W2599" s="44"/>
      <c r="X2599" s="44"/>
      <c r="Y2599" s="44"/>
      <c r="Z2599" s="53"/>
      <c r="AA2599" s="53"/>
    </row>
    <row r="2600" spans="1:27" ht="15.75" thickBot="1" x14ac:dyDescent="0.25">
      <c r="A2600" s="160"/>
      <c r="B2600" s="280"/>
      <c r="C2600" s="166"/>
      <c r="D2600" s="166"/>
      <c r="E2600" s="238"/>
      <c r="F2600" s="160"/>
      <c r="G2600" s="151"/>
      <c r="H2600" s="243"/>
      <c r="I2600" s="243"/>
      <c r="J2600" s="243"/>
      <c r="K2600" s="243"/>
      <c r="L2600" s="243"/>
      <c r="M2600" s="243"/>
      <c r="N2600" s="244"/>
      <c r="O2600" s="11"/>
      <c r="P2600" s="142"/>
      <c r="Q2600" s="142"/>
      <c r="R2600" s="142"/>
      <c r="S2600" s="12"/>
      <c r="T2600" s="438"/>
      <c r="U2600" s="44"/>
      <c r="V2600" s="44"/>
      <c r="W2600" s="44"/>
      <c r="X2600" s="44"/>
      <c r="Y2600" s="44"/>
      <c r="Z2600" s="53"/>
      <c r="AA2600" s="53"/>
    </row>
    <row r="2601" spans="1:27" ht="15" x14ac:dyDescent="0.2">
      <c r="A2601" s="160"/>
      <c r="B2601" s="280"/>
      <c r="C2601" s="166"/>
      <c r="D2601" s="166"/>
      <c r="E2601" s="238"/>
      <c r="F2601" s="160"/>
      <c r="G2601" s="151"/>
      <c r="H2601" s="151"/>
      <c r="I2601" s="151"/>
      <c r="J2601" s="151"/>
      <c r="K2601" s="151"/>
      <c r="L2601" s="151"/>
      <c r="M2601" s="151"/>
      <c r="N2601" s="152"/>
      <c r="O2601" s="9"/>
      <c r="P2601" s="278"/>
      <c r="Q2601" s="278"/>
      <c r="R2601" s="278"/>
      <c r="S2601" s="13"/>
      <c r="T2601" s="438"/>
      <c r="U2601" s="44"/>
      <c r="V2601" s="44"/>
      <c r="W2601" s="44"/>
      <c r="X2601" s="44"/>
      <c r="Y2601" s="44"/>
      <c r="Z2601" s="53"/>
      <c r="AA2601" s="53"/>
    </row>
    <row r="2602" spans="1:27" ht="15.75" thickBot="1" x14ac:dyDescent="0.25">
      <c r="A2602" s="246"/>
      <c r="B2602" s="281"/>
      <c r="C2602" s="167"/>
      <c r="D2602" s="167"/>
      <c r="E2602" s="239"/>
      <c r="F2602" s="161"/>
      <c r="G2602" s="154"/>
      <c r="H2602" s="154"/>
      <c r="I2602" s="154"/>
      <c r="J2602" s="154"/>
      <c r="K2602" s="154"/>
      <c r="L2602" s="154"/>
      <c r="M2602" s="154"/>
      <c r="N2602" s="155"/>
      <c r="O2602" s="11"/>
      <c r="P2602" s="231"/>
      <c r="Q2602" s="232"/>
      <c r="R2602" s="233"/>
      <c r="S2602" s="14"/>
      <c r="T2602" s="439"/>
      <c r="U2602" s="44"/>
      <c r="V2602" s="44"/>
      <c r="W2602" s="44"/>
      <c r="X2602" s="44"/>
      <c r="Y2602" s="44"/>
      <c r="Z2602" s="53"/>
      <c r="AA2602" s="53"/>
    </row>
    <row r="2603" spans="1:27" ht="15.75" customHeight="1" thickBot="1" x14ac:dyDescent="0.25">
      <c r="A2603" s="245"/>
      <c r="B2603" s="279"/>
      <c r="C2603" s="165"/>
      <c r="D2603" s="165"/>
      <c r="E2603" s="237"/>
      <c r="F2603" s="159"/>
      <c r="G2603" s="16"/>
      <c r="H2603" s="16"/>
      <c r="I2603" s="16"/>
      <c r="J2603" s="16"/>
      <c r="K2603" s="16"/>
      <c r="L2603" s="16"/>
      <c r="M2603" s="16"/>
      <c r="N2603" s="16"/>
      <c r="O2603" s="9"/>
      <c r="P2603" s="278"/>
      <c r="Q2603" s="278"/>
      <c r="R2603" s="278"/>
      <c r="S2603" s="10"/>
      <c r="T2603" s="437"/>
      <c r="U2603" s="44"/>
      <c r="V2603" s="44"/>
      <c r="W2603" s="44"/>
      <c r="X2603" s="44"/>
      <c r="Y2603" s="44"/>
      <c r="Z2603" s="53"/>
      <c r="AA2603" s="53"/>
    </row>
    <row r="2604" spans="1:27" ht="15.75" thickBot="1" x14ac:dyDescent="0.25">
      <c r="A2604" s="160"/>
      <c r="B2604" s="280"/>
      <c r="C2604" s="166"/>
      <c r="D2604" s="166"/>
      <c r="E2604" s="238"/>
      <c r="F2604" s="160"/>
      <c r="G2604" s="151"/>
      <c r="H2604" s="243"/>
      <c r="I2604" s="243"/>
      <c r="J2604" s="243"/>
      <c r="K2604" s="243"/>
      <c r="L2604" s="243"/>
      <c r="M2604" s="243"/>
      <c r="N2604" s="244"/>
      <c r="O2604" s="11"/>
      <c r="P2604" s="142"/>
      <c r="Q2604" s="142"/>
      <c r="R2604" s="142"/>
      <c r="S2604" s="12"/>
      <c r="T2604" s="438"/>
      <c r="U2604" s="44"/>
      <c r="V2604" s="44"/>
      <c r="W2604" s="44"/>
      <c r="X2604" s="44"/>
      <c r="Y2604" s="44"/>
      <c r="Z2604" s="53"/>
      <c r="AA2604" s="53"/>
    </row>
    <row r="2605" spans="1:27" ht="15" x14ac:dyDescent="0.2">
      <c r="A2605" s="160"/>
      <c r="B2605" s="280"/>
      <c r="C2605" s="166"/>
      <c r="D2605" s="166"/>
      <c r="E2605" s="238"/>
      <c r="F2605" s="160"/>
      <c r="G2605" s="151"/>
      <c r="H2605" s="151"/>
      <c r="I2605" s="151"/>
      <c r="J2605" s="151"/>
      <c r="K2605" s="151"/>
      <c r="L2605" s="151"/>
      <c r="M2605" s="151"/>
      <c r="N2605" s="152"/>
      <c r="O2605" s="9"/>
      <c r="P2605" s="278"/>
      <c r="Q2605" s="278"/>
      <c r="R2605" s="278"/>
      <c r="S2605" s="13"/>
      <c r="T2605" s="438"/>
      <c r="U2605" s="44"/>
      <c r="V2605" s="44"/>
      <c r="W2605" s="44"/>
      <c r="X2605" s="44"/>
      <c r="Y2605" s="44"/>
      <c r="Z2605" s="53"/>
      <c r="AA2605" s="53"/>
    </row>
    <row r="2606" spans="1:27" ht="15.75" thickBot="1" x14ac:dyDescent="0.25">
      <c r="A2606" s="246"/>
      <c r="B2606" s="281"/>
      <c r="C2606" s="167"/>
      <c r="D2606" s="167"/>
      <c r="E2606" s="239"/>
      <c r="F2606" s="161"/>
      <c r="G2606" s="154"/>
      <c r="H2606" s="154"/>
      <c r="I2606" s="154"/>
      <c r="J2606" s="154"/>
      <c r="K2606" s="154"/>
      <c r="L2606" s="154"/>
      <c r="M2606" s="154"/>
      <c r="N2606" s="155"/>
      <c r="O2606" s="11"/>
      <c r="P2606" s="231"/>
      <c r="Q2606" s="232"/>
      <c r="R2606" s="233"/>
      <c r="S2606" s="14"/>
      <c r="T2606" s="439"/>
      <c r="U2606" s="44"/>
      <c r="V2606" s="44"/>
      <c r="W2606" s="44"/>
      <c r="X2606" s="44"/>
      <c r="Y2606" s="44"/>
      <c r="Z2606" s="53"/>
      <c r="AA2606" s="53"/>
    </row>
    <row r="2607" spans="1:27" ht="15.75" customHeight="1" thickBot="1" x14ac:dyDescent="0.25">
      <c r="A2607" s="245"/>
      <c r="B2607" s="279"/>
      <c r="C2607" s="165"/>
      <c r="D2607" s="165"/>
      <c r="E2607" s="237"/>
      <c r="F2607" s="159"/>
      <c r="G2607" s="16"/>
      <c r="H2607" s="16"/>
      <c r="I2607" s="16"/>
      <c r="J2607" s="16"/>
      <c r="K2607" s="16"/>
      <c r="L2607" s="16"/>
      <c r="M2607" s="16"/>
      <c r="N2607" s="16"/>
      <c r="O2607" s="9"/>
      <c r="P2607" s="278"/>
      <c r="Q2607" s="278"/>
      <c r="R2607" s="278"/>
      <c r="S2607" s="10"/>
      <c r="T2607" s="437"/>
      <c r="U2607" s="44"/>
      <c r="V2607" s="44"/>
      <c r="W2607" s="44"/>
      <c r="X2607" s="44"/>
      <c r="Y2607" s="44"/>
      <c r="Z2607" s="53"/>
      <c r="AA2607" s="53"/>
    </row>
    <row r="2608" spans="1:27" ht="15.75" thickBot="1" x14ac:dyDescent="0.25">
      <c r="A2608" s="160"/>
      <c r="B2608" s="280"/>
      <c r="C2608" s="166"/>
      <c r="D2608" s="166"/>
      <c r="E2608" s="238"/>
      <c r="F2608" s="160"/>
      <c r="G2608" s="151"/>
      <c r="H2608" s="243"/>
      <c r="I2608" s="243"/>
      <c r="J2608" s="243"/>
      <c r="K2608" s="243"/>
      <c r="L2608" s="243"/>
      <c r="M2608" s="243"/>
      <c r="N2608" s="244"/>
      <c r="O2608" s="11"/>
      <c r="P2608" s="142"/>
      <c r="Q2608" s="142"/>
      <c r="R2608" s="142"/>
      <c r="S2608" s="12"/>
      <c r="T2608" s="438"/>
      <c r="U2608" s="44"/>
      <c r="V2608" s="44"/>
      <c r="W2608" s="44"/>
      <c r="X2608" s="44"/>
      <c r="Y2608" s="44"/>
      <c r="Z2608" s="53"/>
      <c r="AA2608" s="53"/>
    </row>
    <row r="2609" spans="1:27" ht="15" x14ac:dyDescent="0.2">
      <c r="A2609" s="160"/>
      <c r="B2609" s="280"/>
      <c r="C2609" s="166"/>
      <c r="D2609" s="166"/>
      <c r="E2609" s="238"/>
      <c r="F2609" s="160"/>
      <c r="G2609" s="151"/>
      <c r="H2609" s="151"/>
      <c r="I2609" s="151"/>
      <c r="J2609" s="151"/>
      <c r="K2609" s="151"/>
      <c r="L2609" s="151"/>
      <c r="M2609" s="151"/>
      <c r="N2609" s="152"/>
      <c r="O2609" s="9"/>
      <c r="P2609" s="278"/>
      <c r="Q2609" s="278"/>
      <c r="R2609" s="278"/>
      <c r="S2609" s="13"/>
      <c r="T2609" s="438"/>
      <c r="U2609" s="44"/>
      <c r="V2609" s="44"/>
      <c r="W2609" s="44"/>
      <c r="X2609" s="44"/>
      <c r="Y2609" s="44"/>
      <c r="Z2609" s="53"/>
      <c r="AA2609" s="53"/>
    </row>
    <row r="2610" spans="1:27" ht="15.75" thickBot="1" x14ac:dyDescent="0.25">
      <c r="A2610" s="246"/>
      <c r="B2610" s="281"/>
      <c r="C2610" s="167"/>
      <c r="D2610" s="167"/>
      <c r="E2610" s="239"/>
      <c r="F2610" s="161"/>
      <c r="G2610" s="154"/>
      <c r="H2610" s="154"/>
      <c r="I2610" s="154"/>
      <c r="J2610" s="154"/>
      <c r="K2610" s="154"/>
      <c r="L2610" s="154"/>
      <c r="M2610" s="154"/>
      <c r="N2610" s="155"/>
      <c r="O2610" s="11"/>
      <c r="P2610" s="231"/>
      <c r="Q2610" s="232"/>
      <c r="R2610" s="233"/>
      <c r="S2610" s="14"/>
      <c r="T2610" s="439"/>
      <c r="U2610" s="44"/>
      <c r="V2610" s="44"/>
      <c r="W2610" s="44"/>
      <c r="X2610" s="44"/>
      <c r="Y2610" s="44"/>
      <c r="Z2610" s="53"/>
      <c r="AA2610" s="53"/>
    </row>
    <row r="2611" spans="1:27" ht="15.75" customHeight="1" thickBot="1" x14ac:dyDescent="0.25">
      <c r="A2611" s="245"/>
      <c r="B2611" s="279"/>
      <c r="C2611" s="165"/>
      <c r="D2611" s="165"/>
      <c r="E2611" s="237"/>
      <c r="F2611" s="159"/>
      <c r="G2611" s="16"/>
      <c r="H2611" s="16"/>
      <c r="I2611" s="16"/>
      <c r="J2611" s="16"/>
      <c r="K2611" s="16"/>
      <c r="L2611" s="16"/>
      <c r="M2611" s="16"/>
      <c r="N2611" s="16"/>
      <c r="O2611" s="9"/>
      <c r="P2611" s="278"/>
      <c r="Q2611" s="278"/>
      <c r="R2611" s="278"/>
      <c r="S2611" s="10"/>
      <c r="T2611" s="437"/>
      <c r="U2611" s="44"/>
      <c r="V2611" s="44"/>
      <c r="W2611" s="44"/>
      <c r="X2611" s="44"/>
      <c r="Y2611" s="44"/>
      <c r="Z2611" s="53"/>
      <c r="AA2611" s="53"/>
    </row>
    <row r="2612" spans="1:27" ht="15.75" thickBot="1" x14ac:dyDescent="0.25">
      <c r="A2612" s="160"/>
      <c r="B2612" s="280"/>
      <c r="C2612" s="166"/>
      <c r="D2612" s="166"/>
      <c r="E2612" s="238"/>
      <c r="F2612" s="160"/>
      <c r="G2612" s="151"/>
      <c r="H2612" s="243"/>
      <c r="I2612" s="243"/>
      <c r="J2612" s="243"/>
      <c r="K2612" s="243"/>
      <c r="L2612" s="243"/>
      <c r="M2612" s="243"/>
      <c r="N2612" s="244"/>
      <c r="O2612" s="11"/>
      <c r="P2612" s="142"/>
      <c r="Q2612" s="142"/>
      <c r="R2612" s="142"/>
      <c r="S2612" s="12"/>
      <c r="T2612" s="438"/>
      <c r="U2612" s="44"/>
      <c r="V2612" s="44"/>
      <c r="W2612" s="44"/>
      <c r="X2612" s="44"/>
      <c r="Y2612" s="44"/>
      <c r="Z2612" s="53"/>
      <c r="AA2612" s="53"/>
    </row>
    <row r="2613" spans="1:27" ht="15" x14ac:dyDescent="0.2">
      <c r="A2613" s="160"/>
      <c r="B2613" s="280"/>
      <c r="C2613" s="166"/>
      <c r="D2613" s="166"/>
      <c r="E2613" s="238"/>
      <c r="F2613" s="160"/>
      <c r="G2613" s="151"/>
      <c r="H2613" s="151"/>
      <c r="I2613" s="151"/>
      <c r="J2613" s="151"/>
      <c r="K2613" s="151"/>
      <c r="L2613" s="151"/>
      <c r="M2613" s="151"/>
      <c r="N2613" s="152"/>
      <c r="O2613" s="9"/>
      <c r="P2613" s="278"/>
      <c r="Q2613" s="278"/>
      <c r="R2613" s="278"/>
      <c r="S2613" s="13"/>
      <c r="T2613" s="438"/>
      <c r="U2613" s="44"/>
      <c r="V2613" s="44"/>
      <c r="W2613" s="44"/>
      <c r="X2613" s="44"/>
      <c r="Y2613" s="44"/>
      <c r="Z2613" s="53"/>
      <c r="AA2613" s="53"/>
    </row>
    <row r="2614" spans="1:27" ht="15.75" thickBot="1" x14ac:dyDescent="0.25">
      <c r="A2614" s="246"/>
      <c r="B2614" s="281"/>
      <c r="C2614" s="167"/>
      <c r="D2614" s="167"/>
      <c r="E2614" s="239"/>
      <c r="F2614" s="161"/>
      <c r="G2614" s="154"/>
      <c r="H2614" s="154"/>
      <c r="I2614" s="154"/>
      <c r="J2614" s="154"/>
      <c r="K2614" s="154"/>
      <c r="L2614" s="154"/>
      <c r="M2614" s="154"/>
      <c r="N2614" s="155"/>
      <c r="O2614" s="11"/>
      <c r="P2614" s="231"/>
      <c r="Q2614" s="232"/>
      <c r="R2614" s="233"/>
      <c r="S2614" s="14"/>
      <c r="T2614" s="439"/>
      <c r="U2614" s="44"/>
      <c r="V2614" s="44"/>
      <c r="W2614" s="44"/>
      <c r="X2614" s="44"/>
      <c r="Y2614" s="44"/>
      <c r="Z2614" s="53"/>
      <c r="AA2614" s="53"/>
    </row>
    <row r="2615" spans="1:27" ht="15.75" customHeight="1" thickBot="1" x14ac:dyDescent="0.25">
      <c r="A2615" s="245"/>
      <c r="B2615" s="279"/>
      <c r="C2615" s="165"/>
      <c r="D2615" s="165"/>
      <c r="E2615" s="237"/>
      <c r="F2615" s="159"/>
      <c r="G2615" s="16"/>
      <c r="H2615" s="16"/>
      <c r="I2615" s="16"/>
      <c r="J2615" s="16"/>
      <c r="K2615" s="16"/>
      <c r="L2615" s="16"/>
      <c r="M2615" s="16"/>
      <c r="N2615" s="16"/>
      <c r="O2615" s="9"/>
      <c r="P2615" s="278"/>
      <c r="Q2615" s="278"/>
      <c r="R2615" s="278"/>
      <c r="S2615" s="10"/>
      <c r="T2615" s="437"/>
      <c r="U2615" s="44"/>
      <c r="V2615" s="44"/>
      <c r="W2615" s="44"/>
      <c r="X2615" s="44"/>
      <c r="Y2615" s="44"/>
      <c r="Z2615" s="53"/>
      <c r="AA2615" s="53"/>
    </row>
    <row r="2616" spans="1:27" ht="15.75" thickBot="1" x14ac:dyDescent="0.25">
      <c r="A2616" s="160"/>
      <c r="B2616" s="280"/>
      <c r="C2616" s="166"/>
      <c r="D2616" s="166"/>
      <c r="E2616" s="238"/>
      <c r="F2616" s="160"/>
      <c r="G2616" s="151"/>
      <c r="H2616" s="243"/>
      <c r="I2616" s="243"/>
      <c r="J2616" s="243"/>
      <c r="K2616" s="243"/>
      <c r="L2616" s="243"/>
      <c r="M2616" s="243"/>
      <c r="N2616" s="244"/>
      <c r="O2616" s="11"/>
      <c r="P2616" s="142"/>
      <c r="Q2616" s="142"/>
      <c r="R2616" s="142"/>
      <c r="S2616" s="12"/>
      <c r="T2616" s="438"/>
      <c r="U2616" s="44"/>
      <c r="V2616" s="44"/>
      <c r="W2616" s="44"/>
      <c r="X2616" s="44"/>
      <c r="Y2616" s="44"/>
      <c r="Z2616" s="53"/>
      <c r="AA2616" s="53"/>
    </row>
    <row r="2617" spans="1:27" ht="15" x14ac:dyDescent="0.2">
      <c r="A2617" s="160"/>
      <c r="B2617" s="280"/>
      <c r="C2617" s="166"/>
      <c r="D2617" s="166"/>
      <c r="E2617" s="238"/>
      <c r="F2617" s="160"/>
      <c r="G2617" s="151"/>
      <c r="H2617" s="151"/>
      <c r="I2617" s="151"/>
      <c r="J2617" s="151"/>
      <c r="K2617" s="151"/>
      <c r="L2617" s="151"/>
      <c r="M2617" s="151"/>
      <c r="N2617" s="152"/>
      <c r="O2617" s="9"/>
      <c r="P2617" s="278"/>
      <c r="Q2617" s="278"/>
      <c r="R2617" s="278"/>
      <c r="S2617" s="13"/>
      <c r="T2617" s="438"/>
      <c r="U2617" s="44"/>
      <c r="V2617" s="44"/>
      <c r="W2617" s="44"/>
      <c r="X2617" s="44"/>
      <c r="Y2617" s="44"/>
      <c r="Z2617" s="53"/>
      <c r="AA2617" s="53"/>
    </row>
    <row r="2618" spans="1:27" ht="15.75" thickBot="1" x14ac:dyDescent="0.25">
      <c r="A2618" s="246"/>
      <c r="B2618" s="281"/>
      <c r="C2618" s="167"/>
      <c r="D2618" s="167"/>
      <c r="E2618" s="239"/>
      <c r="F2618" s="161"/>
      <c r="G2618" s="154"/>
      <c r="H2618" s="154"/>
      <c r="I2618" s="154"/>
      <c r="J2618" s="154"/>
      <c r="K2618" s="154"/>
      <c r="L2618" s="154"/>
      <c r="M2618" s="154"/>
      <c r="N2618" s="155"/>
      <c r="O2618" s="11"/>
      <c r="P2618" s="231"/>
      <c r="Q2618" s="232"/>
      <c r="R2618" s="233"/>
      <c r="S2618" s="14"/>
      <c r="T2618" s="439"/>
      <c r="U2618" s="44"/>
      <c r="V2618" s="44"/>
      <c r="W2618" s="44"/>
      <c r="X2618" s="44"/>
      <c r="Y2618" s="44"/>
      <c r="Z2618" s="53"/>
      <c r="AA2618" s="53"/>
    </row>
    <row r="2619" spans="1:27" ht="15.75" customHeight="1" thickBot="1" x14ac:dyDescent="0.25">
      <c r="A2619" s="245"/>
      <c r="B2619" s="279"/>
      <c r="C2619" s="165"/>
      <c r="D2619" s="165"/>
      <c r="E2619" s="237"/>
      <c r="F2619" s="159"/>
      <c r="G2619" s="16"/>
      <c r="H2619" s="16"/>
      <c r="I2619" s="16"/>
      <c r="J2619" s="16"/>
      <c r="K2619" s="16"/>
      <c r="L2619" s="16"/>
      <c r="M2619" s="16"/>
      <c r="N2619" s="16"/>
      <c r="O2619" s="9"/>
      <c r="P2619" s="278"/>
      <c r="Q2619" s="278"/>
      <c r="R2619" s="278"/>
      <c r="S2619" s="10"/>
      <c r="T2619" s="437"/>
      <c r="U2619" s="44"/>
      <c r="V2619" s="44"/>
      <c r="W2619" s="44"/>
      <c r="X2619" s="44"/>
      <c r="Y2619" s="44"/>
      <c r="Z2619" s="53"/>
      <c r="AA2619" s="53"/>
    </row>
    <row r="2620" spans="1:27" ht="15.75" thickBot="1" x14ac:dyDescent="0.25">
      <c r="A2620" s="160"/>
      <c r="B2620" s="280"/>
      <c r="C2620" s="166"/>
      <c r="D2620" s="166"/>
      <c r="E2620" s="238"/>
      <c r="F2620" s="160"/>
      <c r="G2620" s="151"/>
      <c r="H2620" s="243"/>
      <c r="I2620" s="243"/>
      <c r="J2620" s="243"/>
      <c r="K2620" s="243"/>
      <c r="L2620" s="243"/>
      <c r="M2620" s="243"/>
      <c r="N2620" s="244"/>
      <c r="O2620" s="11"/>
      <c r="P2620" s="142"/>
      <c r="Q2620" s="142"/>
      <c r="R2620" s="142"/>
      <c r="S2620" s="12"/>
      <c r="T2620" s="438"/>
      <c r="U2620" s="44"/>
      <c r="V2620" s="44"/>
      <c r="W2620" s="44"/>
      <c r="X2620" s="44"/>
      <c r="Y2620" s="44"/>
      <c r="Z2620" s="53"/>
      <c r="AA2620" s="53"/>
    </row>
    <row r="2621" spans="1:27" ht="15" x14ac:dyDescent="0.2">
      <c r="A2621" s="160"/>
      <c r="B2621" s="280"/>
      <c r="C2621" s="166"/>
      <c r="D2621" s="166"/>
      <c r="E2621" s="238"/>
      <c r="F2621" s="160"/>
      <c r="G2621" s="151"/>
      <c r="H2621" s="151"/>
      <c r="I2621" s="151"/>
      <c r="J2621" s="151"/>
      <c r="K2621" s="151"/>
      <c r="L2621" s="151"/>
      <c r="M2621" s="151"/>
      <c r="N2621" s="152"/>
      <c r="O2621" s="9"/>
      <c r="P2621" s="278"/>
      <c r="Q2621" s="278"/>
      <c r="R2621" s="278"/>
      <c r="S2621" s="13"/>
      <c r="T2621" s="438"/>
      <c r="U2621" s="44"/>
      <c r="V2621" s="44"/>
      <c r="W2621" s="44"/>
      <c r="X2621" s="44"/>
      <c r="Y2621" s="44"/>
      <c r="Z2621" s="53"/>
      <c r="AA2621" s="53"/>
    </row>
    <row r="2622" spans="1:27" ht="15.75" thickBot="1" x14ac:dyDescent="0.25">
      <c r="A2622" s="246"/>
      <c r="B2622" s="281"/>
      <c r="C2622" s="167"/>
      <c r="D2622" s="167"/>
      <c r="E2622" s="239"/>
      <c r="F2622" s="161"/>
      <c r="G2622" s="154"/>
      <c r="H2622" s="154"/>
      <c r="I2622" s="154"/>
      <c r="J2622" s="154"/>
      <c r="K2622" s="154"/>
      <c r="L2622" s="154"/>
      <c r="M2622" s="154"/>
      <c r="N2622" s="155"/>
      <c r="O2622" s="11"/>
      <c r="P2622" s="231"/>
      <c r="Q2622" s="232"/>
      <c r="R2622" s="233"/>
      <c r="S2622" s="14"/>
      <c r="T2622" s="439"/>
      <c r="U2622" s="44"/>
      <c r="V2622" s="44"/>
      <c r="W2622" s="44"/>
      <c r="X2622" s="44"/>
      <c r="Y2622" s="44"/>
      <c r="Z2622" s="53"/>
      <c r="AA2622" s="53"/>
    </row>
    <row r="2623" spans="1:27" ht="15.75" customHeight="1" thickBot="1" x14ac:dyDescent="0.25">
      <c r="A2623" s="245"/>
      <c r="B2623" s="279"/>
      <c r="C2623" s="165"/>
      <c r="D2623" s="165"/>
      <c r="E2623" s="237"/>
      <c r="F2623" s="159"/>
      <c r="G2623" s="16"/>
      <c r="H2623" s="16"/>
      <c r="I2623" s="16"/>
      <c r="J2623" s="16"/>
      <c r="K2623" s="16"/>
      <c r="L2623" s="16"/>
      <c r="M2623" s="16"/>
      <c r="N2623" s="16"/>
      <c r="O2623" s="9"/>
      <c r="P2623" s="278"/>
      <c r="Q2623" s="278"/>
      <c r="R2623" s="278"/>
      <c r="S2623" s="10"/>
      <c r="T2623" s="437"/>
      <c r="U2623" s="44"/>
      <c r="V2623" s="44"/>
      <c r="W2623" s="44"/>
      <c r="X2623" s="44"/>
      <c r="Y2623" s="44"/>
      <c r="Z2623" s="53"/>
      <c r="AA2623" s="53"/>
    </row>
    <row r="2624" spans="1:27" ht="15.75" thickBot="1" x14ac:dyDescent="0.25">
      <c r="A2624" s="160"/>
      <c r="B2624" s="280"/>
      <c r="C2624" s="166"/>
      <c r="D2624" s="166"/>
      <c r="E2624" s="238"/>
      <c r="F2624" s="160"/>
      <c r="G2624" s="151"/>
      <c r="H2624" s="243"/>
      <c r="I2624" s="243"/>
      <c r="J2624" s="243"/>
      <c r="K2624" s="243"/>
      <c r="L2624" s="243"/>
      <c r="M2624" s="243"/>
      <c r="N2624" s="244"/>
      <c r="O2624" s="11"/>
      <c r="P2624" s="142"/>
      <c r="Q2624" s="142"/>
      <c r="R2624" s="142"/>
      <c r="S2624" s="12"/>
      <c r="T2624" s="438"/>
      <c r="U2624" s="44"/>
      <c r="V2624" s="44"/>
      <c r="W2624" s="44"/>
      <c r="X2624" s="44"/>
      <c r="Y2624" s="44"/>
      <c r="Z2624" s="53"/>
      <c r="AA2624" s="53"/>
    </row>
    <row r="2625" spans="1:27" ht="15" x14ac:dyDescent="0.2">
      <c r="A2625" s="160"/>
      <c r="B2625" s="280"/>
      <c r="C2625" s="166"/>
      <c r="D2625" s="166"/>
      <c r="E2625" s="238"/>
      <c r="F2625" s="160"/>
      <c r="G2625" s="151"/>
      <c r="H2625" s="151"/>
      <c r="I2625" s="151"/>
      <c r="J2625" s="151"/>
      <c r="K2625" s="151"/>
      <c r="L2625" s="151"/>
      <c r="M2625" s="151"/>
      <c r="N2625" s="152"/>
      <c r="O2625" s="9"/>
      <c r="P2625" s="278"/>
      <c r="Q2625" s="278"/>
      <c r="R2625" s="278"/>
      <c r="S2625" s="13"/>
      <c r="T2625" s="438"/>
      <c r="U2625" s="44"/>
      <c r="V2625" s="44"/>
      <c r="W2625" s="44"/>
      <c r="X2625" s="44"/>
      <c r="Y2625" s="44"/>
      <c r="Z2625" s="53"/>
      <c r="AA2625" s="53"/>
    </row>
    <row r="2626" spans="1:27" ht="15.75" thickBot="1" x14ac:dyDescent="0.25">
      <c r="A2626" s="246"/>
      <c r="B2626" s="281"/>
      <c r="C2626" s="167"/>
      <c r="D2626" s="167"/>
      <c r="E2626" s="239"/>
      <c r="F2626" s="161"/>
      <c r="G2626" s="154"/>
      <c r="H2626" s="154"/>
      <c r="I2626" s="154"/>
      <c r="J2626" s="154"/>
      <c r="K2626" s="154"/>
      <c r="L2626" s="154"/>
      <c r="M2626" s="154"/>
      <c r="N2626" s="155"/>
      <c r="O2626" s="11"/>
      <c r="P2626" s="231"/>
      <c r="Q2626" s="232"/>
      <c r="R2626" s="233"/>
      <c r="S2626" s="14"/>
      <c r="T2626" s="439"/>
      <c r="U2626" s="44"/>
      <c r="V2626" s="44"/>
      <c r="W2626" s="44"/>
      <c r="X2626" s="44"/>
      <c r="Y2626" s="44"/>
      <c r="Z2626" s="53"/>
      <c r="AA2626" s="53"/>
    </row>
    <row r="2627" spans="1:27" ht="15.75" customHeight="1" thickBot="1" x14ac:dyDescent="0.25">
      <c r="A2627" s="245"/>
      <c r="B2627" s="279"/>
      <c r="C2627" s="165"/>
      <c r="D2627" s="165"/>
      <c r="E2627" s="237"/>
      <c r="F2627" s="159"/>
      <c r="G2627" s="16"/>
      <c r="H2627" s="16"/>
      <c r="I2627" s="16"/>
      <c r="J2627" s="16"/>
      <c r="K2627" s="16"/>
      <c r="L2627" s="16"/>
      <c r="M2627" s="16"/>
      <c r="N2627" s="16"/>
      <c r="O2627" s="9"/>
      <c r="P2627" s="278"/>
      <c r="Q2627" s="278"/>
      <c r="R2627" s="278"/>
      <c r="S2627" s="10"/>
      <c r="T2627" s="437"/>
      <c r="U2627" s="44"/>
      <c r="V2627" s="44"/>
      <c r="W2627" s="44"/>
      <c r="X2627" s="44"/>
      <c r="Y2627" s="44"/>
      <c r="Z2627" s="53"/>
      <c r="AA2627" s="53"/>
    </row>
    <row r="2628" spans="1:27" ht="15.75" thickBot="1" x14ac:dyDescent="0.25">
      <c r="A2628" s="160"/>
      <c r="B2628" s="280"/>
      <c r="C2628" s="166"/>
      <c r="D2628" s="166"/>
      <c r="E2628" s="238"/>
      <c r="F2628" s="160"/>
      <c r="G2628" s="151"/>
      <c r="H2628" s="243"/>
      <c r="I2628" s="243"/>
      <c r="J2628" s="243"/>
      <c r="K2628" s="243"/>
      <c r="L2628" s="243"/>
      <c r="M2628" s="243"/>
      <c r="N2628" s="244"/>
      <c r="O2628" s="11"/>
      <c r="P2628" s="142"/>
      <c r="Q2628" s="142"/>
      <c r="R2628" s="142"/>
      <c r="S2628" s="12"/>
      <c r="T2628" s="438"/>
      <c r="U2628" s="44"/>
      <c r="V2628" s="44"/>
      <c r="W2628" s="44"/>
      <c r="X2628" s="44"/>
      <c r="Y2628" s="44"/>
      <c r="Z2628" s="53"/>
      <c r="AA2628" s="53"/>
    </row>
    <row r="2629" spans="1:27" ht="15" x14ac:dyDescent="0.2">
      <c r="A2629" s="160"/>
      <c r="B2629" s="280"/>
      <c r="C2629" s="166"/>
      <c r="D2629" s="166"/>
      <c r="E2629" s="238"/>
      <c r="F2629" s="160"/>
      <c r="G2629" s="151"/>
      <c r="H2629" s="151"/>
      <c r="I2629" s="151"/>
      <c r="J2629" s="151"/>
      <c r="K2629" s="151"/>
      <c r="L2629" s="151"/>
      <c r="M2629" s="151"/>
      <c r="N2629" s="152"/>
      <c r="O2629" s="9"/>
      <c r="P2629" s="278"/>
      <c r="Q2629" s="278"/>
      <c r="R2629" s="278"/>
      <c r="S2629" s="13"/>
      <c r="T2629" s="438"/>
      <c r="U2629" s="44"/>
      <c r="V2629" s="44"/>
      <c r="W2629" s="44"/>
      <c r="X2629" s="44"/>
      <c r="Y2629" s="44"/>
      <c r="Z2629" s="53"/>
      <c r="AA2629" s="53"/>
    </row>
    <row r="2630" spans="1:27" ht="15.75" thickBot="1" x14ac:dyDescent="0.25">
      <c r="A2630" s="246"/>
      <c r="B2630" s="281"/>
      <c r="C2630" s="167"/>
      <c r="D2630" s="167"/>
      <c r="E2630" s="239"/>
      <c r="F2630" s="161"/>
      <c r="G2630" s="154"/>
      <c r="H2630" s="154"/>
      <c r="I2630" s="154"/>
      <c r="J2630" s="154"/>
      <c r="K2630" s="154"/>
      <c r="L2630" s="154"/>
      <c r="M2630" s="154"/>
      <c r="N2630" s="155"/>
      <c r="O2630" s="11"/>
      <c r="P2630" s="231"/>
      <c r="Q2630" s="232"/>
      <c r="R2630" s="233"/>
      <c r="S2630" s="14"/>
      <c r="T2630" s="439"/>
      <c r="U2630" s="44"/>
      <c r="V2630" s="44"/>
      <c r="W2630" s="44"/>
      <c r="X2630" s="44"/>
      <c r="Y2630" s="44"/>
      <c r="Z2630" s="53"/>
      <c r="AA2630" s="53"/>
    </row>
    <row r="2631" spans="1:27" ht="15.75" customHeight="1" thickBot="1" x14ac:dyDescent="0.25">
      <c r="A2631" s="245"/>
      <c r="B2631" s="279"/>
      <c r="C2631" s="165"/>
      <c r="D2631" s="165"/>
      <c r="E2631" s="237"/>
      <c r="F2631" s="159"/>
      <c r="G2631" s="16"/>
      <c r="H2631" s="16"/>
      <c r="I2631" s="16"/>
      <c r="J2631" s="16"/>
      <c r="K2631" s="16"/>
      <c r="L2631" s="16"/>
      <c r="M2631" s="16"/>
      <c r="N2631" s="16"/>
      <c r="O2631" s="9"/>
      <c r="P2631" s="278"/>
      <c r="Q2631" s="278"/>
      <c r="R2631" s="278"/>
      <c r="S2631" s="10"/>
      <c r="T2631" s="437"/>
      <c r="U2631" s="44"/>
      <c r="V2631" s="44"/>
      <c r="W2631" s="44"/>
      <c r="X2631" s="44"/>
      <c r="Y2631" s="44"/>
      <c r="Z2631" s="53"/>
      <c r="AA2631" s="53"/>
    </row>
    <row r="2632" spans="1:27" ht="15.75" thickBot="1" x14ac:dyDescent="0.25">
      <c r="A2632" s="160"/>
      <c r="B2632" s="280"/>
      <c r="C2632" s="166"/>
      <c r="D2632" s="166"/>
      <c r="E2632" s="238"/>
      <c r="F2632" s="160"/>
      <c r="G2632" s="151"/>
      <c r="H2632" s="243"/>
      <c r="I2632" s="243"/>
      <c r="J2632" s="243"/>
      <c r="K2632" s="243"/>
      <c r="L2632" s="243"/>
      <c r="M2632" s="243"/>
      <c r="N2632" s="244"/>
      <c r="O2632" s="11"/>
      <c r="P2632" s="142"/>
      <c r="Q2632" s="142"/>
      <c r="R2632" s="142"/>
      <c r="S2632" s="12"/>
      <c r="T2632" s="438"/>
      <c r="U2632" s="44"/>
      <c r="V2632" s="44"/>
      <c r="W2632" s="44"/>
      <c r="X2632" s="44"/>
      <c r="Y2632" s="44"/>
      <c r="Z2632" s="53"/>
      <c r="AA2632" s="53"/>
    </row>
    <row r="2633" spans="1:27" ht="15" x14ac:dyDescent="0.2">
      <c r="A2633" s="160"/>
      <c r="B2633" s="280"/>
      <c r="C2633" s="166"/>
      <c r="D2633" s="166"/>
      <c r="E2633" s="238"/>
      <c r="F2633" s="160"/>
      <c r="G2633" s="151"/>
      <c r="H2633" s="151"/>
      <c r="I2633" s="151"/>
      <c r="J2633" s="151"/>
      <c r="K2633" s="151"/>
      <c r="L2633" s="151"/>
      <c r="M2633" s="151"/>
      <c r="N2633" s="152"/>
      <c r="O2633" s="9"/>
      <c r="P2633" s="278"/>
      <c r="Q2633" s="278"/>
      <c r="R2633" s="278"/>
      <c r="S2633" s="13"/>
      <c r="T2633" s="438"/>
      <c r="U2633" s="44"/>
      <c r="V2633" s="44"/>
      <c r="W2633" s="44"/>
      <c r="X2633" s="44"/>
      <c r="Y2633" s="44"/>
      <c r="Z2633" s="53"/>
      <c r="AA2633" s="53"/>
    </row>
    <row r="2634" spans="1:27" ht="15.75" thickBot="1" x14ac:dyDescent="0.25">
      <c r="A2634" s="246"/>
      <c r="B2634" s="281"/>
      <c r="C2634" s="167"/>
      <c r="D2634" s="167"/>
      <c r="E2634" s="239"/>
      <c r="F2634" s="161"/>
      <c r="G2634" s="154"/>
      <c r="H2634" s="154"/>
      <c r="I2634" s="154"/>
      <c r="J2634" s="154"/>
      <c r="K2634" s="154"/>
      <c r="L2634" s="154"/>
      <c r="M2634" s="154"/>
      <c r="N2634" s="155"/>
      <c r="O2634" s="11"/>
      <c r="P2634" s="231"/>
      <c r="Q2634" s="232"/>
      <c r="R2634" s="233"/>
      <c r="S2634" s="14"/>
      <c r="T2634" s="439"/>
      <c r="U2634" s="44"/>
      <c r="V2634" s="44"/>
      <c r="W2634" s="44"/>
      <c r="X2634" s="44"/>
      <c r="Y2634" s="44"/>
      <c r="Z2634" s="53"/>
      <c r="AA2634" s="53"/>
    </row>
    <row r="2635" spans="1:27" ht="15.75" customHeight="1" thickBot="1" x14ac:dyDescent="0.25">
      <c r="A2635" s="245"/>
      <c r="B2635" s="279"/>
      <c r="C2635" s="165"/>
      <c r="D2635" s="165"/>
      <c r="E2635" s="237"/>
      <c r="F2635" s="159"/>
      <c r="G2635" s="16"/>
      <c r="H2635" s="16"/>
      <c r="I2635" s="16"/>
      <c r="J2635" s="16"/>
      <c r="K2635" s="16"/>
      <c r="L2635" s="16"/>
      <c r="M2635" s="16"/>
      <c r="N2635" s="16"/>
      <c r="O2635" s="9"/>
      <c r="P2635" s="278"/>
      <c r="Q2635" s="278"/>
      <c r="R2635" s="278"/>
      <c r="S2635" s="10"/>
      <c r="T2635" s="437"/>
      <c r="U2635" s="44"/>
      <c r="V2635" s="44"/>
      <c r="W2635" s="44"/>
      <c r="X2635" s="44"/>
      <c r="Y2635" s="44"/>
      <c r="Z2635" s="53"/>
      <c r="AA2635" s="53"/>
    </row>
    <row r="2636" spans="1:27" ht="15.75" thickBot="1" x14ac:dyDescent="0.25">
      <c r="A2636" s="160"/>
      <c r="B2636" s="280"/>
      <c r="C2636" s="166"/>
      <c r="D2636" s="166"/>
      <c r="E2636" s="238"/>
      <c r="F2636" s="160"/>
      <c r="G2636" s="151"/>
      <c r="H2636" s="243"/>
      <c r="I2636" s="243"/>
      <c r="J2636" s="243"/>
      <c r="K2636" s="243"/>
      <c r="L2636" s="243"/>
      <c r="M2636" s="243"/>
      <c r="N2636" s="244"/>
      <c r="O2636" s="11"/>
      <c r="P2636" s="142"/>
      <c r="Q2636" s="142"/>
      <c r="R2636" s="142"/>
      <c r="S2636" s="12"/>
      <c r="T2636" s="438"/>
      <c r="U2636" s="44"/>
      <c r="V2636" s="44"/>
      <c r="W2636" s="44"/>
      <c r="X2636" s="44"/>
      <c r="Y2636" s="44"/>
      <c r="Z2636" s="53"/>
      <c r="AA2636" s="53"/>
    </row>
    <row r="2637" spans="1:27" ht="15" x14ac:dyDescent="0.2">
      <c r="A2637" s="160"/>
      <c r="B2637" s="280"/>
      <c r="C2637" s="166"/>
      <c r="D2637" s="166"/>
      <c r="E2637" s="238"/>
      <c r="F2637" s="160"/>
      <c r="G2637" s="151"/>
      <c r="H2637" s="151"/>
      <c r="I2637" s="151"/>
      <c r="J2637" s="151"/>
      <c r="K2637" s="151"/>
      <c r="L2637" s="151"/>
      <c r="M2637" s="151"/>
      <c r="N2637" s="152"/>
      <c r="O2637" s="9"/>
      <c r="P2637" s="278"/>
      <c r="Q2637" s="278"/>
      <c r="R2637" s="278"/>
      <c r="S2637" s="13"/>
      <c r="T2637" s="438"/>
      <c r="U2637" s="44"/>
      <c r="V2637" s="44"/>
      <c r="W2637" s="44"/>
      <c r="X2637" s="44"/>
      <c r="Y2637" s="44"/>
      <c r="Z2637" s="53"/>
      <c r="AA2637" s="53"/>
    </row>
    <row r="2638" spans="1:27" ht="15.75" thickBot="1" x14ac:dyDescent="0.25">
      <c r="A2638" s="246"/>
      <c r="B2638" s="281"/>
      <c r="C2638" s="167"/>
      <c r="D2638" s="167"/>
      <c r="E2638" s="239"/>
      <c r="F2638" s="161"/>
      <c r="G2638" s="154"/>
      <c r="H2638" s="154"/>
      <c r="I2638" s="154"/>
      <c r="J2638" s="154"/>
      <c r="K2638" s="154"/>
      <c r="L2638" s="154"/>
      <c r="M2638" s="154"/>
      <c r="N2638" s="155"/>
      <c r="O2638" s="11"/>
      <c r="P2638" s="231"/>
      <c r="Q2638" s="232"/>
      <c r="R2638" s="233"/>
      <c r="S2638" s="14"/>
      <c r="T2638" s="439"/>
      <c r="U2638" s="44"/>
      <c r="V2638" s="44"/>
      <c r="W2638" s="44"/>
      <c r="X2638" s="44"/>
      <c r="Y2638" s="44"/>
      <c r="Z2638" s="53"/>
      <c r="AA2638" s="53"/>
    </row>
    <row r="2639" spans="1:27" ht="15.75" customHeight="1" thickBot="1" x14ac:dyDescent="0.25">
      <c r="A2639" s="245"/>
      <c r="B2639" s="279"/>
      <c r="C2639" s="165"/>
      <c r="D2639" s="165"/>
      <c r="E2639" s="237"/>
      <c r="F2639" s="159"/>
      <c r="G2639" s="16"/>
      <c r="H2639" s="16"/>
      <c r="I2639" s="16"/>
      <c r="J2639" s="16"/>
      <c r="K2639" s="16"/>
      <c r="L2639" s="16"/>
      <c r="M2639" s="16"/>
      <c r="N2639" s="16"/>
      <c r="O2639" s="9"/>
      <c r="P2639" s="278"/>
      <c r="Q2639" s="278"/>
      <c r="R2639" s="278"/>
      <c r="S2639" s="10"/>
      <c r="T2639" s="437"/>
      <c r="U2639" s="44"/>
      <c r="V2639" s="44"/>
      <c r="W2639" s="44"/>
      <c r="X2639" s="44"/>
      <c r="Y2639" s="44"/>
      <c r="Z2639" s="53"/>
      <c r="AA2639" s="53"/>
    </row>
    <row r="2640" spans="1:27" ht="15.75" thickBot="1" x14ac:dyDescent="0.25">
      <c r="A2640" s="160"/>
      <c r="B2640" s="280"/>
      <c r="C2640" s="166"/>
      <c r="D2640" s="166"/>
      <c r="E2640" s="238"/>
      <c r="F2640" s="160"/>
      <c r="G2640" s="151"/>
      <c r="H2640" s="243"/>
      <c r="I2640" s="243"/>
      <c r="J2640" s="243"/>
      <c r="K2640" s="243"/>
      <c r="L2640" s="243"/>
      <c r="M2640" s="243"/>
      <c r="N2640" s="244"/>
      <c r="O2640" s="11"/>
      <c r="P2640" s="142"/>
      <c r="Q2640" s="142"/>
      <c r="R2640" s="142"/>
      <c r="S2640" s="12"/>
      <c r="T2640" s="438"/>
      <c r="U2640" s="44"/>
      <c r="V2640" s="44"/>
      <c r="W2640" s="44"/>
      <c r="X2640" s="44"/>
      <c r="Y2640" s="44"/>
      <c r="Z2640" s="53"/>
      <c r="AA2640" s="53"/>
    </row>
    <row r="2641" spans="1:27" ht="15" x14ac:dyDescent="0.2">
      <c r="A2641" s="160"/>
      <c r="B2641" s="280"/>
      <c r="C2641" s="166"/>
      <c r="D2641" s="166"/>
      <c r="E2641" s="238"/>
      <c r="F2641" s="160"/>
      <c r="G2641" s="151"/>
      <c r="H2641" s="151"/>
      <c r="I2641" s="151"/>
      <c r="J2641" s="151"/>
      <c r="K2641" s="151"/>
      <c r="L2641" s="151"/>
      <c r="M2641" s="151"/>
      <c r="N2641" s="152"/>
      <c r="O2641" s="9"/>
      <c r="P2641" s="278"/>
      <c r="Q2641" s="278"/>
      <c r="R2641" s="278"/>
      <c r="S2641" s="13"/>
      <c r="T2641" s="438"/>
      <c r="U2641" s="44"/>
      <c r="V2641" s="44"/>
      <c r="W2641" s="44"/>
      <c r="X2641" s="44"/>
      <c r="Y2641" s="44"/>
      <c r="Z2641" s="53"/>
      <c r="AA2641" s="53"/>
    </row>
    <row r="2642" spans="1:27" ht="15.75" thickBot="1" x14ac:dyDescent="0.25">
      <c r="A2642" s="246"/>
      <c r="B2642" s="281"/>
      <c r="C2642" s="167"/>
      <c r="D2642" s="167"/>
      <c r="E2642" s="239"/>
      <c r="F2642" s="161"/>
      <c r="G2642" s="154"/>
      <c r="H2642" s="154"/>
      <c r="I2642" s="154"/>
      <c r="J2642" s="154"/>
      <c r="K2642" s="154"/>
      <c r="L2642" s="154"/>
      <c r="M2642" s="154"/>
      <c r="N2642" s="155"/>
      <c r="O2642" s="11"/>
      <c r="P2642" s="231"/>
      <c r="Q2642" s="232"/>
      <c r="R2642" s="233"/>
      <c r="S2642" s="14"/>
      <c r="T2642" s="439"/>
      <c r="U2642" s="44"/>
      <c r="V2642" s="44"/>
      <c r="W2642" s="44"/>
      <c r="X2642" s="44"/>
      <c r="Y2642" s="44"/>
      <c r="Z2642" s="53"/>
      <c r="AA2642" s="53"/>
    </row>
    <row r="2643" spans="1:27" ht="15.75" customHeight="1" thickBot="1" x14ac:dyDescent="0.25">
      <c r="A2643" s="245"/>
      <c r="B2643" s="279"/>
      <c r="C2643" s="165"/>
      <c r="D2643" s="165"/>
      <c r="E2643" s="237"/>
      <c r="F2643" s="159"/>
      <c r="G2643" s="16"/>
      <c r="H2643" s="16"/>
      <c r="I2643" s="16"/>
      <c r="J2643" s="16"/>
      <c r="K2643" s="16"/>
      <c r="L2643" s="16"/>
      <c r="M2643" s="16"/>
      <c r="N2643" s="16"/>
      <c r="O2643" s="9"/>
      <c r="P2643" s="278"/>
      <c r="Q2643" s="278"/>
      <c r="R2643" s="278"/>
      <c r="S2643" s="10"/>
      <c r="T2643" s="437"/>
      <c r="U2643" s="44"/>
      <c r="V2643" s="44"/>
      <c r="W2643" s="44"/>
      <c r="X2643" s="44"/>
      <c r="Y2643" s="44"/>
      <c r="Z2643" s="53"/>
      <c r="AA2643" s="53"/>
    </row>
    <row r="2644" spans="1:27" ht="15.75" thickBot="1" x14ac:dyDescent="0.25">
      <c r="A2644" s="160"/>
      <c r="B2644" s="280"/>
      <c r="C2644" s="166"/>
      <c r="D2644" s="166"/>
      <c r="E2644" s="238"/>
      <c r="F2644" s="160"/>
      <c r="G2644" s="151"/>
      <c r="H2644" s="243"/>
      <c r="I2644" s="243"/>
      <c r="J2644" s="243"/>
      <c r="K2644" s="243"/>
      <c r="L2644" s="243"/>
      <c r="M2644" s="243"/>
      <c r="N2644" s="244"/>
      <c r="O2644" s="11"/>
      <c r="P2644" s="142"/>
      <c r="Q2644" s="142"/>
      <c r="R2644" s="142"/>
      <c r="S2644" s="12"/>
      <c r="T2644" s="438"/>
      <c r="U2644" s="44"/>
      <c r="V2644" s="44"/>
      <c r="W2644" s="44"/>
      <c r="X2644" s="44"/>
      <c r="Y2644" s="44"/>
      <c r="Z2644" s="53"/>
      <c r="AA2644" s="53"/>
    </row>
    <row r="2645" spans="1:27" ht="15" x14ac:dyDescent="0.2">
      <c r="A2645" s="160"/>
      <c r="B2645" s="280"/>
      <c r="C2645" s="166"/>
      <c r="D2645" s="166"/>
      <c r="E2645" s="238"/>
      <c r="F2645" s="160"/>
      <c r="G2645" s="151"/>
      <c r="H2645" s="151"/>
      <c r="I2645" s="151"/>
      <c r="J2645" s="151"/>
      <c r="K2645" s="151"/>
      <c r="L2645" s="151"/>
      <c r="M2645" s="151"/>
      <c r="N2645" s="152"/>
      <c r="O2645" s="9"/>
      <c r="P2645" s="278"/>
      <c r="Q2645" s="278"/>
      <c r="R2645" s="278"/>
      <c r="S2645" s="13"/>
      <c r="T2645" s="438"/>
      <c r="U2645" s="44"/>
      <c r="V2645" s="44"/>
      <c r="W2645" s="44"/>
      <c r="X2645" s="44"/>
      <c r="Y2645" s="44"/>
      <c r="Z2645" s="53"/>
      <c r="AA2645" s="53"/>
    </row>
    <row r="2646" spans="1:27" ht="15.75" thickBot="1" x14ac:dyDescent="0.25">
      <c r="A2646" s="246"/>
      <c r="B2646" s="281"/>
      <c r="C2646" s="167"/>
      <c r="D2646" s="167"/>
      <c r="E2646" s="239"/>
      <c r="F2646" s="161"/>
      <c r="G2646" s="154"/>
      <c r="H2646" s="154"/>
      <c r="I2646" s="154"/>
      <c r="J2646" s="154"/>
      <c r="K2646" s="154"/>
      <c r="L2646" s="154"/>
      <c r="M2646" s="154"/>
      <c r="N2646" s="155"/>
      <c r="O2646" s="11"/>
      <c r="P2646" s="231"/>
      <c r="Q2646" s="232"/>
      <c r="R2646" s="233"/>
      <c r="S2646" s="14"/>
      <c r="T2646" s="439"/>
      <c r="U2646" s="44"/>
      <c r="V2646" s="44"/>
      <c r="W2646" s="44"/>
      <c r="X2646" s="44"/>
      <c r="Y2646" s="44"/>
      <c r="Z2646" s="53"/>
      <c r="AA2646" s="53"/>
    </row>
    <row r="2647" spans="1:27" ht="15.75" thickBot="1" x14ac:dyDescent="0.25">
      <c r="A2647" s="245"/>
      <c r="B2647" s="282"/>
      <c r="C2647" s="165"/>
      <c r="D2647" s="165"/>
      <c r="E2647" s="237"/>
      <c r="F2647" s="159"/>
      <c r="G2647" s="16"/>
      <c r="H2647" s="16"/>
      <c r="I2647" s="16"/>
      <c r="J2647" s="16"/>
      <c r="K2647" s="16"/>
      <c r="L2647" s="16"/>
      <c r="M2647" s="16"/>
      <c r="N2647" s="16"/>
      <c r="O2647" s="9"/>
      <c r="P2647" s="278"/>
      <c r="Q2647" s="278"/>
      <c r="R2647" s="278"/>
      <c r="S2647" s="10"/>
      <c r="T2647" s="437"/>
      <c r="U2647" s="44"/>
      <c r="V2647" s="44"/>
      <c r="W2647" s="44"/>
      <c r="X2647" s="44"/>
      <c r="Y2647" s="44"/>
      <c r="Z2647" s="53"/>
      <c r="AA2647" s="53"/>
    </row>
    <row r="2648" spans="1:27" ht="15.75" thickBot="1" x14ac:dyDescent="0.25">
      <c r="A2648" s="160"/>
      <c r="B2648" s="283"/>
      <c r="C2648" s="166"/>
      <c r="D2648" s="166"/>
      <c r="E2648" s="238"/>
      <c r="F2648" s="160"/>
      <c r="G2648" s="151"/>
      <c r="H2648" s="243"/>
      <c r="I2648" s="243"/>
      <c r="J2648" s="243"/>
      <c r="K2648" s="243"/>
      <c r="L2648" s="243"/>
      <c r="M2648" s="243"/>
      <c r="N2648" s="244"/>
      <c r="O2648" s="11"/>
      <c r="P2648" s="142"/>
      <c r="Q2648" s="142"/>
      <c r="R2648" s="142"/>
      <c r="S2648" s="12"/>
      <c r="T2648" s="438"/>
      <c r="U2648" s="44"/>
      <c r="V2648" s="44"/>
      <c r="W2648" s="44"/>
      <c r="X2648" s="44"/>
      <c r="Y2648" s="44"/>
      <c r="Z2648" s="53"/>
      <c r="AA2648" s="53"/>
    </row>
    <row r="2649" spans="1:27" ht="15" x14ac:dyDescent="0.2">
      <c r="A2649" s="160"/>
      <c r="B2649" s="283"/>
      <c r="C2649" s="166"/>
      <c r="D2649" s="166"/>
      <c r="E2649" s="238"/>
      <c r="F2649" s="160"/>
      <c r="G2649" s="151"/>
      <c r="H2649" s="151"/>
      <c r="I2649" s="151"/>
      <c r="J2649" s="151"/>
      <c r="K2649" s="151"/>
      <c r="L2649" s="151"/>
      <c r="M2649" s="151"/>
      <c r="N2649" s="152"/>
      <c r="O2649" s="9"/>
      <c r="P2649" s="278"/>
      <c r="Q2649" s="278"/>
      <c r="R2649" s="278"/>
      <c r="S2649" s="13"/>
      <c r="T2649" s="438"/>
      <c r="U2649" s="44"/>
      <c r="V2649" s="44"/>
      <c r="W2649" s="44"/>
      <c r="X2649" s="44"/>
      <c r="Y2649" s="44"/>
      <c r="Z2649" s="53"/>
      <c r="AA2649" s="53"/>
    </row>
    <row r="2650" spans="1:27" ht="15.75" thickBot="1" x14ac:dyDescent="0.25">
      <c r="A2650" s="246"/>
      <c r="B2650" s="284"/>
      <c r="C2650" s="167"/>
      <c r="D2650" s="167"/>
      <c r="E2650" s="239"/>
      <c r="F2650" s="161"/>
      <c r="G2650" s="154"/>
      <c r="H2650" s="154"/>
      <c r="I2650" s="154"/>
      <c r="J2650" s="154"/>
      <c r="K2650" s="154"/>
      <c r="L2650" s="154"/>
      <c r="M2650" s="154"/>
      <c r="N2650" s="155"/>
      <c r="O2650" s="11"/>
      <c r="P2650" s="231"/>
      <c r="Q2650" s="232"/>
      <c r="R2650" s="233"/>
      <c r="S2650" s="14"/>
      <c r="T2650" s="439"/>
      <c r="U2650" s="44"/>
      <c r="V2650" s="44"/>
      <c r="W2650" s="44"/>
      <c r="X2650" s="44"/>
      <c r="Y2650" s="44"/>
      <c r="Z2650" s="53"/>
      <c r="AA2650" s="53"/>
    </row>
    <row r="2651" spans="1:27" ht="15.75" customHeight="1" thickBot="1" x14ac:dyDescent="0.25">
      <c r="A2651" s="245"/>
      <c r="B2651" s="282"/>
      <c r="C2651" s="165"/>
      <c r="D2651" s="165"/>
      <c r="E2651" s="237"/>
      <c r="F2651" s="159"/>
      <c r="G2651" s="16"/>
      <c r="H2651" s="16"/>
      <c r="I2651" s="16"/>
      <c r="J2651" s="16"/>
      <c r="K2651" s="16"/>
      <c r="L2651" s="16"/>
      <c r="M2651" s="16"/>
      <c r="N2651" s="16"/>
      <c r="O2651" s="9"/>
      <c r="P2651" s="278"/>
      <c r="Q2651" s="278"/>
      <c r="R2651" s="278"/>
      <c r="S2651" s="10"/>
      <c r="T2651" s="437"/>
      <c r="U2651" s="44"/>
      <c r="V2651" s="44"/>
      <c r="W2651" s="44"/>
      <c r="X2651" s="44"/>
      <c r="Y2651" s="44"/>
      <c r="Z2651" s="53"/>
      <c r="AA2651" s="53"/>
    </row>
    <row r="2652" spans="1:27" ht="15.75" thickBot="1" x14ac:dyDescent="0.25">
      <c r="A2652" s="160"/>
      <c r="B2652" s="283"/>
      <c r="C2652" s="166"/>
      <c r="D2652" s="166"/>
      <c r="E2652" s="238"/>
      <c r="F2652" s="160"/>
      <c r="G2652" s="151"/>
      <c r="H2652" s="243"/>
      <c r="I2652" s="243"/>
      <c r="J2652" s="243"/>
      <c r="K2652" s="243"/>
      <c r="L2652" s="243"/>
      <c r="M2652" s="243"/>
      <c r="N2652" s="244"/>
      <c r="O2652" s="11"/>
      <c r="P2652" s="142"/>
      <c r="Q2652" s="142"/>
      <c r="R2652" s="142"/>
      <c r="S2652" s="12"/>
      <c r="T2652" s="438"/>
      <c r="U2652" s="44"/>
      <c r="V2652" s="44"/>
      <c r="W2652" s="44"/>
      <c r="X2652" s="44"/>
      <c r="Y2652" s="44"/>
      <c r="Z2652" s="53"/>
      <c r="AA2652" s="53"/>
    </row>
    <row r="2653" spans="1:27" ht="15" x14ac:dyDescent="0.2">
      <c r="A2653" s="160"/>
      <c r="B2653" s="283"/>
      <c r="C2653" s="166"/>
      <c r="D2653" s="166"/>
      <c r="E2653" s="238"/>
      <c r="F2653" s="160"/>
      <c r="G2653" s="151"/>
      <c r="H2653" s="151"/>
      <c r="I2653" s="151"/>
      <c r="J2653" s="151"/>
      <c r="K2653" s="151"/>
      <c r="L2653" s="151"/>
      <c r="M2653" s="151"/>
      <c r="N2653" s="152"/>
      <c r="O2653" s="9"/>
      <c r="P2653" s="278"/>
      <c r="Q2653" s="278"/>
      <c r="R2653" s="278"/>
      <c r="S2653" s="13"/>
      <c r="T2653" s="438"/>
      <c r="U2653" s="44"/>
      <c r="V2653" s="44"/>
      <c r="W2653" s="44"/>
      <c r="X2653" s="44"/>
      <c r="Y2653" s="44"/>
      <c r="Z2653" s="53"/>
      <c r="AA2653" s="53"/>
    </row>
    <row r="2654" spans="1:27" ht="15.75" thickBot="1" x14ac:dyDescent="0.25">
      <c r="A2654" s="246"/>
      <c r="B2654" s="284"/>
      <c r="C2654" s="167"/>
      <c r="D2654" s="167"/>
      <c r="E2654" s="239"/>
      <c r="F2654" s="161"/>
      <c r="G2654" s="154"/>
      <c r="H2654" s="154"/>
      <c r="I2654" s="154"/>
      <c r="J2654" s="154"/>
      <c r="K2654" s="154"/>
      <c r="L2654" s="154"/>
      <c r="M2654" s="154"/>
      <c r="N2654" s="155"/>
      <c r="O2654" s="11"/>
      <c r="P2654" s="231"/>
      <c r="Q2654" s="232"/>
      <c r="R2654" s="233"/>
      <c r="S2654" s="14"/>
      <c r="T2654" s="439"/>
      <c r="U2654" s="44"/>
      <c r="V2654" s="44"/>
      <c r="W2654" s="44"/>
      <c r="X2654" s="44"/>
      <c r="Y2654" s="44"/>
      <c r="Z2654" s="53"/>
      <c r="AA2654" s="53"/>
    </row>
    <row r="2655" spans="1:27" ht="15.75" customHeight="1" thickBot="1" x14ac:dyDescent="0.25">
      <c r="A2655" s="245"/>
      <c r="B2655" s="282"/>
      <c r="C2655" s="165"/>
      <c r="D2655" s="165"/>
      <c r="E2655" s="237"/>
      <c r="F2655" s="159"/>
      <c r="G2655" s="16"/>
      <c r="H2655" s="16"/>
      <c r="I2655" s="16"/>
      <c r="J2655" s="16"/>
      <c r="K2655" s="16"/>
      <c r="L2655" s="16"/>
      <c r="M2655" s="16"/>
      <c r="N2655" s="16"/>
      <c r="O2655" s="9"/>
      <c r="P2655" s="278"/>
      <c r="Q2655" s="278"/>
      <c r="R2655" s="278"/>
      <c r="S2655" s="10"/>
      <c r="T2655" s="437"/>
      <c r="U2655" s="44"/>
      <c r="V2655" s="44"/>
      <c r="W2655" s="44"/>
      <c r="X2655" s="44"/>
      <c r="Y2655" s="44"/>
      <c r="Z2655" s="53"/>
      <c r="AA2655" s="53"/>
    </row>
    <row r="2656" spans="1:27" ht="15.75" thickBot="1" x14ac:dyDescent="0.25">
      <c r="A2656" s="160"/>
      <c r="B2656" s="283"/>
      <c r="C2656" s="166"/>
      <c r="D2656" s="166"/>
      <c r="E2656" s="238"/>
      <c r="F2656" s="160"/>
      <c r="G2656" s="151"/>
      <c r="H2656" s="243"/>
      <c r="I2656" s="243"/>
      <c r="J2656" s="243"/>
      <c r="K2656" s="243"/>
      <c r="L2656" s="243"/>
      <c r="M2656" s="243"/>
      <c r="N2656" s="244"/>
      <c r="O2656" s="11"/>
      <c r="P2656" s="142"/>
      <c r="Q2656" s="142"/>
      <c r="R2656" s="142"/>
      <c r="S2656" s="12"/>
      <c r="T2656" s="438"/>
      <c r="U2656" s="44"/>
      <c r="V2656" s="44"/>
      <c r="W2656" s="44"/>
      <c r="X2656" s="44"/>
      <c r="Y2656" s="44"/>
      <c r="Z2656" s="53"/>
      <c r="AA2656" s="53"/>
    </row>
    <row r="2657" spans="1:27" ht="15" x14ac:dyDescent="0.2">
      <c r="A2657" s="160"/>
      <c r="B2657" s="283"/>
      <c r="C2657" s="166"/>
      <c r="D2657" s="166"/>
      <c r="E2657" s="238"/>
      <c r="F2657" s="160"/>
      <c r="G2657" s="151"/>
      <c r="H2657" s="151"/>
      <c r="I2657" s="151"/>
      <c r="J2657" s="151"/>
      <c r="K2657" s="151"/>
      <c r="L2657" s="151"/>
      <c r="M2657" s="151"/>
      <c r="N2657" s="152"/>
      <c r="O2657" s="9"/>
      <c r="P2657" s="278"/>
      <c r="Q2657" s="278"/>
      <c r="R2657" s="278"/>
      <c r="S2657" s="13"/>
      <c r="T2657" s="438"/>
      <c r="U2657" s="44"/>
      <c r="V2657" s="44"/>
      <c r="W2657" s="44"/>
      <c r="X2657" s="44"/>
      <c r="Y2657" s="44"/>
      <c r="Z2657" s="53"/>
      <c r="AA2657" s="53"/>
    </row>
    <row r="2658" spans="1:27" ht="15.75" thickBot="1" x14ac:dyDescent="0.25">
      <c r="A2658" s="246"/>
      <c r="B2658" s="284"/>
      <c r="C2658" s="167"/>
      <c r="D2658" s="167"/>
      <c r="E2658" s="239"/>
      <c r="F2658" s="161"/>
      <c r="G2658" s="154"/>
      <c r="H2658" s="154"/>
      <c r="I2658" s="154"/>
      <c r="J2658" s="154"/>
      <c r="K2658" s="154"/>
      <c r="L2658" s="154"/>
      <c r="M2658" s="154"/>
      <c r="N2658" s="155"/>
      <c r="O2658" s="11"/>
      <c r="P2658" s="231"/>
      <c r="Q2658" s="232"/>
      <c r="R2658" s="233"/>
      <c r="S2658" s="14"/>
      <c r="T2658" s="439"/>
      <c r="U2658" s="44"/>
      <c r="V2658" s="44"/>
      <c r="W2658" s="44"/>
      <c r="X2658" s="44"/>
      <c r="Y2658" s="44"/>
      <c r="Z2658" s="53"/>
      <c r="AA2658" s="53"/>
    </row>
    <row r="2659" spans="1:27" ht="15.75" customHeight="1" thickBot="1" x14ac:dyDescent="0.25">
      <c r="A2659" s="245"/>
      <c r="B2659" s="282"/>
      <c r="C2659" s="165"/>
      <c r="D2659" s="165"/>
      <c r="E2659" s="237"/>
      <c r="F2659" s="159"/>
      <c r="G2659" s="16"/>
      <c r="H2659" s="16"/>
      <c r="I2659" s="16"/>
      <c r="J2659" s="16"/>
      <c r="K2659" s="16"/>
      <c r="L2659" s="16"/>
      <c r="M2659" s="16"/>
      <c r="N2659" s="16"/>
      <c r="O2659" s="9"/>
      <c r="P2659" s="278"/>
      <c r="Q2659" s="278"/>
      <c r="R2659" s="278"/>
      <c r="S2659" s="10"/>
      <c r="T2659" s="437"/>
      <c r="U2659" s="44"/>
      <c r="V2659" s="44"/>
      <c r="W2659" s="44"/>
      <c r="X2659" s="44"/>
      <c r="Y2659" s="44"/>
      <c r="Z2659" s="53"/>
      <c r="AA2659" s="53"/>
    </row>
    <row r="2660" spans="1:27" ht="15.75" thickBot="1" x14ac:dyDescent="0.25">
      <c r="A2660" s="160"/>
      <c r="B2660" s="283"/>
      <c r="C2660" s="166"/>
      <c r="D2660" s="166"/>
      <c r="E2660" s="238"/>
      <c r="F2660" s="160"/>
      <c r="G2660" s="151"/>
      <c r="H2660" s="243"/>
      <c r="I2660" s="243"/>
      <c r="J2660" s="243"/>
      <c r="K2660" s="243"/>
      <c r="L2660" s="243"/>
      <c r="M2660" s="243"/>
      <c r="N2660" s="244"/>
      <c r="O2660" s="11"/>
      <c r="P2660" s="142"/>
      <c r="Q2660" s="142"/>
      <c r="R2660" s="142"/>
      <c r="S2660" s="12"/>
      <c r="T2660" s="438"/>
      <c r="U2660" s="44"/>
      <c r="V2660" s="44"/>
      <c r="W2660" s="44"/>
      <c r="X2660" s="44"/>
      <c r="Y2660" s="44"/>
      <c r="Z2660" s="53"/>
      <c r="AA2660" s="53"/>
    </row>
    <row r="2661" spans="1:27" ht="15" x14ac:dyDescent="0.2">
      <c r="A2661" s="160"/>
      <c r="B2661" s="283"/>
      <c r="C2661" s="166"/>
      <c r="D2661" s="166"/>
      <c r="E2661" s="238"/>
      <c r="F2661" s="160"/>
      <c r="G2661" s="151"/>
      <c r="H2661" s="151"/>
      <c r="I2661" s="151"/>
      <c r="J2661" s="151"/>
      <c r="K2661" s="151"/>
      <c r="L2661" s="151"/>
      <c r="M2661" s="151"/>
      <c r="N2661" s="152"/>
      <c r="O2661" s="9"/>
      <c r="P2661" s="278"/>
      <c r="Q2661" s="278"/>
      <c r="R2661" s="278"/>
      <c r="S2661" s="13"/>
      <c r="T2661" s="438"/>
      <c r="U2661" s="44"/>
      <c r="V2661" s="44"/>
      <c r="W2661" s="44"/>
      <c r="X2661" s="44"/>
      <c r="Y2661" s="44"/>
      <c r="Z2661" s="53"/>
      <c r="AA2661" s="53"/>
    </row>
    <row r="2662" spans="1:27" ht="15.75" thickBot="1" x14ac:dyDescent="0.25">
      <c r="A2662" s="246"/>
      <c r="B2662" s="284"/>
      <c r="C2662" s="167"/>
      <c r="D2662" s="167"/>
      <c r="E2662" s="239"/>
      <c r="F2662" s="161"/>
      <c r="G2662" s="154"/>
      <c r="H2662" s="154"/>
      <c r="I2662" s="154"/>
      <c r="J2662" s="154"/>
      <c r="K2662" s="154"/>
      <c r="L2662" s="154"/>
      <c r="M2662" s="154"/>
      <c r="N2662" s="155"/>
      <c r="O2662" s="11"/>
      <c r="P2662" s="231"/>
      <c r="Q2662" s="232"/>
      <c r="R2662" s="233"/>
      <c r="S2662" s="14"/>
      <c r="T2662" s="439"/>
      <c r="U2662" s="44"/>
      <c r="V2662" s="44"/>
      <c r="W2662" s="44"/>
      <c r="X2662" s="44"/>
      <c r="Y2662" s="44"/>
      <c r="Z2662" s="53"/>
      <c r="AA2662" s="53"/>
    </row>
    <row r="2663" spans="1:27" ht="15.75" customHeight="1" thickBot="1" x14ac:dyDescent="0.25">
      <c r="A2663" s="245"/>
      <c r="B2663" s="282"/>
      <c r="C2663" s="165"/>
      <c r="D2663" s="165"/>
      <c r="E2663" s="237"/>
      <c r="F2663" s="159"/>
      <c r="G2663" s="16"/>
      <c r="H2663" s="16"/>
      <c r="I2663" s="16"/>
      <c r="J2663" s="16"/>
      <c r="K2663" s="16"/>
      <c r="L2663" s="16"/>
      <c r="M2663" s="16"/>
      <c r="N2663" s="16"/>
      <c r="O2663" s="9"/>
      <c r="P2663" s="278"/>
      <c r="Q2663" s="278"/>
      <c r="R2663" s="278"/>
      <c r="S2663" s="10"/>
      <c r="T2663" s="437"/>
      <c r="U2663" s="44"/>
      <c r="V2663" s="44"/>
      <c r="W2663" s="44"/>
      <c r="X2663" s="44"/>
      <c r="Y2663" s="44"/>
      <c r="Z2663" s="53"/>
      <c r="AA2663" s="53"/>
    </row>
    <row r="2664" spans="1:27" ht="15.75" thickBot="1" x14ac:dyDescent="0.25">
      <c r="A2664" s="160"/>
      <c r="B2664" s="283"/>
      <c r="C2664" s="166"/>
      <c r="D2664" s="166"/>
      <c r="E2664" s="238"/>
      <c r="F2664" s="160"/>
      <c r="G2664" s="151"/>
      <c r="H2664" s="243"/>
      <c r="I2664" s="243"/>
      <c r="J2664" s="243"/>
      <c r="K2664" s="243"/>
      <c r="L2664" s="243"/>
      <c r="M2664" s="243"/>
      <c r="N2664" s="244"/>
      <c r="O2664" s="11"/>
      <c r="P2664" s="142"/>
      <c r="Q2664" s="142"/>
      <c r="R2664" s="142"/>
      <c r="S2664" s="12"/>
      <c r="T2664" s="438"/>
      <c r="U2664" s="44"/>
      <c r="V2664" s="44"/>
      <c r="W2664" s="44"/>
      <c r="X2664" s="44"/>
      <c r="Y2664" s="44"/>
      <c r="Z2664" s="53"/>
      <c r="AA2664" s="53"/>
    </row>
    <row r="2665" spans="1:27" ht="15" x14ac:dyDescent="0.2">
      <c r="A2665" s="160"/>
      <c r="B2665" s="283"/>
      <c r="C2665" s="166"/>
      <c r="D2665" s="166"/>
      <c r="E2665" s="238"/>
      <c r="F2665" s="160"/>
      <c r="G2665" s="151"/>
      <c r="H2665" s="151"/>
      <c r="I2665" s="151"/>
      <c r="J2665" s="151"/>
      <c r="K2665" s="151"/>
      <c r="L2665" s="151"/>
      <c r="M2665" s="151"/>
      <c r="N2665" s="152"/>
      <c r="O2665" s="9"/>
      <c r="P2665" s="278"/>
      <c r="Q2665" s="278"/>
      <c r="R2665" s="278"/>
      <c r="S2665" s="13"/>
      <c r="T2665" s="438"/>
      <c r="U2665" s="44"/>
      <c r="V2665" s="44"/>
      <c r="W2665" s="44"/>
      <c r="X2665" s="44"/>
      <c r="Y2665" s="44"/>
      <c r="Z2665" s="53"/>
      <c r="AA2665" s="53"/>
    </row>
    <row r="2666" spans="1:27" ht="15.75" thickBot="1" x14ac:dyDescent="0.25">
      <c r="A2666" s="246"/>
      <c r="B2666" s="284"/>
      <c r="C2666" s="167"/>
      <c r="D2666" s="167"/>
      <c r="E2666" s="239"/>
      <c r="F2666" s="161"/>
      <c r="G2666" s="154"/>
      <c r="H2666" s="154"/>
      <c r="I2666" s="154"/>
      <c r="J2666" s="154"/>
      <c r="K2666" s="154"/>
      <c r="L2666" s="154"/>
      <c r="M2666" s="154"/>
      <c r="N2666" s="155"/>
      <c r="O2666" s="11"/>
      <c r="P2666" s="231"/>
      <c r="Q2666" s="232"/>
      <c r="R2666" s="233"/>
      <c r="S2666" s="14"/>
      <c r="T2666" s="439"/>
      <c r="U2666" s="44"/>
      <c r="V2666" s="44"/>
      <c r="W2666" s="44"/>
      <c r="X2666" s="44"/>
      <c r="Y2666" s="44"/>
      <c r="Z2666" s="53"/>
      <c r="AA2666" s="53"/>
    </row>
    <row r="2667" spans="1:27" ht="15.75" customHeight="1" thickBot="1" x14ac:dyDescent="0.25">
      <c r="A2667" s="245"/>
      <c r="B2667" s="282"/>
      <c r="C2667" s="165"/>
      <c r="D2667" s="165"/>
      <c r="E2667" s="237"/>
      <c r="F2667" s="159"/>
      <c r="G2667" s="16"/>
      <c r="H2667" s="16"/>
      <c r="I2667" s="16"/>
      <c r="J2667" s="16"/>
      <c r="K2667" s="16"/>
      <c r="L2667" s="16"/>
      <c r="M2667" s="16"/>
      <c r="N2667" s="16"/>
      <c r="O2667" s="9"/>
      <c r="P2667" s="278"/>
      <c r="Q2667" s="278"/>
      <c r="R2667" s="278"/>
      <c r="S2667" s="10"/>
      <c r="T2667" s="437"/>
      <c r="U2667" s="44"/>
      <c r="V2667" s="44"/>
      <c r="W2667" s="44"/>
      <c r="X2667" s="44"/>
      <c r="Y2667" s="44"/>
      <c r="Z2667" s="53"/>
      <c r="AA2667" s="53"/>
    </row>
    <row r="2668" spans="1:27" ht="15.75" thickBot="1" x14ac:dyDescent="0.25">
      <c r="A2668" s="160"/>
      <c r="B2668" s="283"/>
      <c r="C2668" s="166"/>
      <c r="D2668" s="166"/>
      <c r="E2668" s="238"/>
      <c r="F2668" s="160"/>
      <c r="G2668" s="151"/>
      <c r="H2668" s="243"/>
      <c r="I2668" s="243"/>
      <c r="J2668" s="243"/>
      <c r="K2668" s="243"/>
      <c r="L2668" s="243"/>
      <c r="M2668" s="243"/>
      <c r="N2668" s="244"/>
      <c r="O2668" s="11"/>
      <c r="P2668" s="142"/>
      <c r="Q2668" s="142"/>
      <c r="R2668" s="142"/>
      <c r="S2668" s="12"/>
      <c r="T2668" s="438"/>
      <c r="U2668" s="44"/>
      <c r="V2668" s="44"/>
      <c r="W2668" s="44"/>
      <c r="X2668" s="44"/>
      <c r="Y2668" s="44"/>
      <c r="Z2668" s="53"/>
      <c r="AA2668" s="53"/>
    </row>
    <row r="2669" spans="1:27" ht="15" x14ac:dyDescent="0.2">
      <c r="A2669" s="160"/>
      <c r="B2669" s="283"/>
      <c r="C2669" s="166"/>
      <c r="D2669" s="166"/>
      <c r="E2669" s="238"/>
      <c r="F2669" s="160"/>
      <c r="G2669" s="151"/>
      <c r="H2669" s="151"/>
      <c r="I2669" s="151"/>
      <c r="J2669" s="151"/>
      <c r="K2669" s="151"/>
      <c r="L2669" s="151"/>
      <c r="M2669" s="151"/>
      <c r="N2669" s="152"/>
      <c r="O2669" s="9"/>
      <c r="P2669" s="278"/>
      <c r="Q2669" s="278"/>
      <c r="R2669" s="278"/>
      <c r="S2669" s="13"/>
      <c r="T2669" s="438"/>
      <c r="U2669" s="44"/>
      <c r="V2669" s="44"/>
      <c r="W2669" s="44"/>
      <c r="X2669" s="44"/>
      <c r="Y2669" s="44"/>
      <c r="Z2669" s="53"/>
      <c r="AA2669" s="53"/>
    </row>
    <row r="2670" spans="1:27" ht="15.75" thickBot="1" x14ac:dyDescent="0.25">
      <c r="A2670" s="246"/>
      <c r="B2670" s="284"/>
      <c r="C2670" s="167"/>
      <c r="D2670" s="167"/>
      <c r="E2670" s="239"/>
      <c r="F2670" s="161"/>
      <c r="G2670" s="154"/>
      <c r="H2670" s="154"/>
      <c r="I2670" s="154"/>
      <c r="J2670" s="154"/>
      <c r="K2670" s="154"/>
      <c r="L2670" s="154"/>
      <c r="M2670" s="154"/>
      <c r="N2670" s="155"/>
      <c r="O2670" s="11"/>
      <c r="P2670" s="231"/>
      <c r="Q2670" s="232"/>
      <c r="R2670" s="233"/>
      <c r="S2670" s="14"/>
      <c r="T2670" s="439"/>
      <c r="U2670" s="44"/>
      <c r="V2670" s="44"/>
      <c r="W2670" s="44"/>
      <c r="X2670" s="44"/>
      <c r="Y2670" s="44"/>
      <c r="Z2670" s="53"/>
      <c r="AA2670" s="53"/>
    </row>
    <row r="2671" spans="1:27" ht="15.75" customHeight="1" thickBot="1" x14ac:dyDescent="0.25">
      <c r="A2671" s="245"/>
      <c r="B2671" s="282"/>
      <c r="C2671" s="165"/>
      <c r="D2671" s="165"/>
      <c r="E2671" s="237"/>
      <c r="F2671" s="159"/>
      <c r="G2671" s="16"/>
      <c r="H2671" s="16"/>
      <c r="I2671" s="16"/>
      <c r="J2671" s="16"/>
      <c r="K2671" s="16"/>
      <c r="L2671" s="16"/>
      <c r="M2671" s="16"/>
      <c r="N2671" s="16"/>
      <c r="O2671" s="9"/>
      <c r="P2671" s="278"/>
      <c r="Q2671" s="278"/>
      <c r="R2671" s="278"/>
      <c r="S2671" s="10"/>
      <c r="T2671" s="437"/>
      <c r="U2671" s="44"/>
      <c r="V2671" s="44"/>
      <c r="W2671" s="44"/>
      <c r="X2671" s="44"/>
      <c r="Y2671" s="44"/>
      <c r="Z2671" s="53"/>
      <c r="AA2671" s="53"/>
    </row>
    <row r="2672" spans="1:27" ht="15.75" thickBot="1" x14ac:dyDescent="0.25">
      <c r="A2672" s="160"/>
      <c r="B2672" s="283"/>
      <c r="C2672" s="166"/>
      <c r="D2672" s="166"/>
      <c r="E2672" s="238"/>
      <c r="F2672" s="160"/>
      <c r="G2672" s="151"/>
      <c r="H2672" s="243"/>
      <c r="I2672" s="243"/>
      <c r="J2672" s="243"/>
      <c r="K2672" s="243"/>
      <c r="L2672" s="243"/>
      <c r="M2672" s="243"/>
      <c r="N2672" s="244"/>
      <c r="O2672" s="11"/>
      <c r="P2672" s="142"/>
      <c r="Q2672" s="142"/>
      <c r="R2672" s="142"/>
      <c r="S2672" s="12"/>
      <c r="T2672" s="438"/>
      <c r="U2672" s="44"/>
      <c r="V2672" s="44"/>
      <c r="W2672" s="44"/>
      <c r="X2672" s="44"/>
      <c r="Y2672" s="44"/>
      <c r="Z2672" s="53"/>
      <c r="AA2672" s="53"/>
    </row>
    <row r="2673" spans="1:27" ht="15" x14ac:dyDescent="0.2">
      <c r="A2673" s="160"/>
      <c r="B2673" s="283"/>
      <c r="C2673" s="166"/>
      <c r="D2673" s="166"/>
      <c r="E2673" s="238"/>
      <c r="F2673" s="160"/>
      <c r="G2673" s="151"/>
      <c r="H2673" s="151"/>
      <c r="I2673" s="151"/>
      <c r="J2673" s="151"/>
      <c r="K2673" s="151"/>
      <c r="L2673" s="151"/>
      <c r="M2673" s="151"/>
      <c r="N2673" s="152"/>
      <c r="O2673" s="9"/>
      <c r="P2673" s="278"/>
      <c r="Q2673" s="278"/>
      <c r="R2673" s="278"/>
      <c r="S2673" s="13"/>
      <c r="T2673" s="438"/>
      <c r="U2673" s="44"/>
      <c r="V2673" s="44"/>
      <c r="W2673" s="44"/>
      <c r="X2673" s="44"/>
      <c r="Y2673" s="44"/>
      <c r="Z2673" s="53"/>
      <c r="AA2673" s="53"/>
    </row>
    <row r="2674" spans="1:27" ht="15.75" thickBot="1" x14ac:dyDescent="0.25">
      <c r="A2674" s="246"/>
      <c r="B2674" s="284"/>
      <c r="C2674" s="167"/>
      <c r="D2674" s="167"/>
      <c r="E2674" s="239"/>
      <c r="F2674" s="161"/>
      <c r="G2674" s="154"/>
      <c r="H2674" s="154"/>
      <c r="I2674" s="154"/>
      <c r="J2674" s="154"/>
      <c r="K2674" s="154"/>
      <c r="L2674" s="154"/>
      <c r="M2674" s="154"/>
      <c r="N2674" s="155"/>
      <c r="O2674" s="11"/>
      <c r="P2674" s="231"/>
      <c r="Q2674" s="232"/>
      <c r="R2674" s="233"/>
      <c r="S2674" s="14"/>
      <c r="T2674" s="439"/>
      <c r="U2674" s="44"/>
      <c r="V2674" s="44"/>
      <c r="W2674" s="44"/>
      <c r="X2674" s="44"/>
      <c r="Y2674" s="44"/>
      <c r="Z2674" s="53"/>
      <c r="AA2674" s="53"/>
    </row>
    <row r="2675" spans="1:27" ht="15.75" customHeight="1" thickBot="1" x14ac:dyDescent="0.25">
      <c r="A2675" s="245"/>
      <c r="B2675" s="282"/>
      <c r="C2675" s="165"/>
      <c r="D2675" s="165"/>
      <c r="E2675" s="237"/>
      <c r="F2675" s="159"/>
      <c r="G2675" s="16"/>
      <c r="H2675" s="16"/>
      <c r="I2675" s="16"/>
      <c r="J2675" s="16"/>
      <c r="K2675" s="16"/>
      <c r="L2675" s="16"/>
      <c r="M2675" s="16"/>
      <c r="N2675" s="16"/>
      <c r="O2675" s="9"/>
      <c r="P2675" s="278"/>
      <c r="Q2675" s="278"/>
      <c r="R2675" s="278"/>
      <c r="S2675" s="10"/>
      <c r="T2675" s="437"/>
      <c r="U2675" s="44"/>
      <c r="V2675" s="44"/>
      <c r="W2675" s="44"/>
      <c r="X2675" s="44"/>
      <c r="Y2675" s="44"/>
      <c r="Z2675" s="53"/>
      <c r="AA2675" s="53"/>
    </row>
    <row r="2676" spans="1:27" ht="15.75" thickBot="1" x14ac:dyDescent="0.25">
      <c r="A2676" s="160"/>
      <c r="B2676" s="283"/>
      <c r="C2676" s="166"/>
      <c r="D2676" s="166"/>
      <c r="E2676" s="238"/>
      <c r="F2676" s="160"/>
      <c r="G2676" s="151"/>
      <c r="H2676" s="243"/>
      <c r="I2676" s="243"/>
      <c r="J2676" s="243"/>
      <c r="K2676" s="243"/>
      <c r="L2676" s="243"/>
      <c r="M2676" s="243"/>
      <c r="N2676" s="244"/>
      <c r="O2676" s="11"/>
      <c r="P2676" s="142"/>
      <c r="Q2676" s="142"/>
      <c r="R2676" s="142"/>
      <c r="S2676" s="12"/>
      <c r="T2676" s="438"/>
      <c r="U2676" s="44"/>
      <c r="V2676" s="44"/>
      <c r="W2676" s="44"/>
      <c r="X2676" s="44"/>
      <c r="Y2676" s="44"/>
      <c r="Z2676" s="53"/>
      <c r="AA2676" s="53"/>
    </row>
    <row r="2677" spans="1:27" ht="15" x14ac:dyDescent="0.2">
      <c r="A2677" s="160"/>
      <c r="B2677" s="283"/>
      <c r="C2677" s="166"/>
      <c r="D2677" s="166"/>
      <c r="E2677" s="238"/>
      <c r="F2677" s="160"/>
      <c r="G2677" s="151"/>
      <c r="H2677" s="151"/>
      <c r="I2677" s="151"/>
      <c r="J2677" s="151"/>
      <c r="K2677" s="151"/>
      <c r="L2677" s="151"/>
      <c r="M2677" s="151"/>
      <c r="N2677" s="152"/>
      <c r="O2677" s="9"/>
      <c r="P2677" s="278"/>
      <c r="Q2677" s="278"/>
      <c r="R2677" s="278"/>
      <c r="S2677" s="13"/>
      <c r="T2677" s="438"/>
      <c r="U2677" s="44"/>
      <c r="V2677" s="44"/>
      <c r="W2677" s="44"/>
      <c r="X2677" s="44"/>
      <c r="Y2677" s="44"/>
      <c r="Z2677" s="53"/>
      <c r="AA2677" s="53"/>
    </row>
    <row r="2678" spans="1:27" ht="15.75" thickBot="1" x14ac:dyDescent="0.25">
      <c r="A2678" s="246"/>
      <c r="B2678" s="284"/>
      <c r="C2678" s="167"/>
      <c r="D2678" s="167"/>
      <c r="E2678" s="239"/>
      <c r="F2678" s="161"/>
      <c r="G2678" s="154"/>
      <c r="H2678" s="154"/>
      <c r="I2678" s="154"/>
      <c r="J2678" s="154"/>
      <c r="K2678" s="154"/>
      <c r="L2678" s="154"/>
      <c r="M2678" s="154"/>
      <c r="N2678" s="155"/>
      <c r="O2678" s="11"/>
      <c r="P2678" s="231"/>
      <c r="Q2678" s="232"/>
      <c r="R2678" s="233"/>
      <c r="S2678" s="14"/>
      <c r="T2678" s="439"/>
      <c r="U2678" s="44"/>
      <c r="V2678" s="44"/>
      <c r="W2678" s="44"/>
      <c r="X2678" s="44"/>
      <c r="Y2678" s="44"/>
      <c r="Z2678" s="53"/>
      <c r="AA2678" s="53"/>
    </row>
    <row r="2679" spans="1:27" ht="15.75" customHeight="1" thickBot="1" x14ac:dyDescent="0.25">
      <c r="A2679" s="245"/>
      <c r="B2679" s="282"/>
      <c r="C2679" s="165"/>
      <c r="D2679" s="165"/>
      <c r="E2679" s="237"/>
      <c r="F2679" s="159"/>
      <c r="G2679" s="16"/>
      <c r="H2679" s="16"/>
      <c r="I2679" s="16"/>
      <c r="J2679" s="16"/>
      <c r="K2679" s="16"/>
      <c r="L2679" s="16"/>
      <c r="M2679" s="16"/>
      <c r="N2679" s="16"/>
      <c r="O2679" s="9"/>
      <c r="P2679" s="278"/>
      <c r="Q2679" s="278"/>
      <c r="R2679" s="278"/>
      <c r="S2679" s="10"/>
      <c r="T2679" s="437"/>
      <c r="U2679" s="44"/>
      <c r="V2679" s="44"/>
      <c r="W2679" s="44"/>
      <c r="X2679" s="44"/>
      <c r="Y2679" s="44"/>
      <c r="Z2679" s="53"/>
      <c r="AA2679" s="53"/>
    </row>
    <row r="2680" spans="1:27" ht="15.75" thickBot="1" x14ac:dyDescent="0.25">
      <c r="A2680" s="160"/>
      <c r="B2680" s="283"/>
      <c r="C2680" s="166"/>
      <c r="D2680" s="166"/>
      <c r="E2680" s="238"/>
      <c r="F2680" s="160"/>
      <c r="G2680" s="151"/>
      <c r="H2680" s="243"/>
      <c r="I2680" s="243"/>
      <c r="J2680" s="243"/>
      <c r="K2680" s="243"/>
      <c r="L2680" s="243"/>
      <c r="M2680" s="243"/>
      <c r="N2680" s="244"/>
      <c r="O2680" s="11"/>
      <c r="P2680" s="142"/>
      <c r="Q2680" s="142"/>
      <c r="R2680" s="142"/>
      <c r="S2680" s="12"/>
      <c r="T2680" s="438"/>
      <c r="U2680" s="44"/>
      <c r="V2680" s="44"/>
      <c r="W2680" s="44"/>
      <c r="X2680" s="44"/>
      <c r="Y2680" s="44"/>
      <c r="Z2680" s="53"/>
      <c r="AA2680" s="53"/>
    </row>
    <row r="2681" spans="1:27" ht="15" x14ac:dyDescent="0.2">
      <c r="A2681" s="160"/>
      <c r="B2681" s="283"/>
      <c r="C2681" s="166"/>
      <c r="D2681" s="166"/>
      <c r="E2681" s="238"/>
      <c r="F2681" s="160"/>
      <c r="G2681" s="151"/>
      <c r="H2681" s="151"/>
      <c r="I2681" s="151"/>
      <c r="J2681" s="151"/>
      <c r="K2681" s="151"/>
      <c r="L2681" s="151"/>
      <c r="M2681" s="151"/>
      <c r="N2681" s="152"/>
      <c r="O2681" s="9"/>
      <c r="P2681" s="278"/>
      <c r="Q2681" s="278"/>
      <c r="R2681" s="278"/>
      <c r="S2681" s="13"/>
      <c r="T2681" s="438"/>
      <c r="U2681" s="44"/>
      <c r="V2681" s="44"/>
      <c r="W2681" s="44"/>
      <c r="X2681" s="44"/>
      <c r="Y2681" s="44"/>
      <c r="Z2681" s="53"/>
      <c r="AA2681" s="53"/>
    </row>
    <row r="2682" spans="1:27" ht="15.75" thickBot="1" x14ac:dyDescent="0.25">
      <c r="A2682" s="246"/>
      <c r="B2682" s="284"/>
      <c r="C2682" s="167"/>
      <c r="D2682" s="167"/>
      <c r="E2682" s="239"/>
      <c r="F2682" s="161"/>
      <c r="G2682" s="154"/>
      <c r="H2682" s="154"/>
      <c r="I2682" s="154"/>
      <c r="J2682" s="154"/>
      <c r="K2682" s="154"/>
      <c r="L2682" s="154"/>
      <c r="M2682" s="154"/>
      <c r="N2682" s="155"/>
      <c r="O2682" s="11"/>
      <c r="P2682" s="231"/>
      <c r="Q2682" s="232"/>
      <c r="R2682" s="233"/>
      <c r="S2682" s="14"/>
      <c r="T2682" s="439"/>
      <c r="U2682" s="44"/>
      <c r="V2682" s="44"/>
      <c r="W2682" s="44"/>
      <c r="X2682" s="44"/>
      <c r="Y2682" s="44"/>
      <c r="Z2682" s="53"/>
      <c r="AA2682" s="53"/>
    </row>
    <row r="2683" spans="1:27" ht="15.75" customHeight="1" thickBot="1" x14ac:dyDescent="0.25">
      <c r="A2683" s="245"/>
      <c r="B2683" s="282"/>
      <c r="C2683" s="165"/>
      <c r="D2683" s="165"/>
      <c r="E2683" s="237"/>
      <c r="F2683" s="159"/>
      <c r="G2683" s="16"/>
      <c r="H2683" s="16"/>
      <c r="I2683" s="16"/>
      <c r="J2683" s="16"/>
      <c r="K2683" s="16"/>
      <c r="L2683" s="16"/>
      <c r="M2683" s="16"/>
      <c r="N2683" s="16"/>
      <c r="O2683" s="9"/>
      <c r="P2683" s="278"/>
      <c r="Q2683" s="278"/>
      <c r="R2683" s="278"/>
      <c r="S2683" s="10"/>
      <c r="T2683" s="437"/>
      <c r="U2683" s="44"/>
      <c r="V2683" s="44"/>
      <c r="W2683" s="44"/>
      <c r="X2683" s="44"/>
      <c r="Y2683" s="44"/>
      <c r="Z2683" s="53"/>
      <c r="AA2683" s="53"/>
    </row>
    <row r="2684" spans="1:27" ht="15.75" thickBot="1" x14ac:dyDescent="0.25">
      <c r="A2684" s="160"/>
      <c r="B2684" s="283"/>
      <c r="C2684" s="166"/>
      <c r="D2684" s="166"/>
      <c r="E2684" s="238"/>
      <c r="F2684" s="160"/>
      <c r="G2684" s="151"/>
      <c r="H2684" s="243"/>
      <c r="I2684" s="243"/>
      <c r="J2684" s="243"/>
      <c r="K2684" s="243"/>
      <c r="L2684" s="243"/>
      <c r="M2684" s="243"/>
      <c r="N2684" s="244"/>
      <c r="O2684" s="11"/>
      <c r="P2684" s="142"/>
      <c r="Q2684" s="142"/>
      <c r="R2684" s="142"/>
      <c r="S2684" s="12"/>
      <c r="T2684" s="438"/>
      <c r="U2684" s="44"/>
      <c r="V2684" s="44"/>
      <c r="W2684" s="44"/>
      <c r="X2684" s="44"/>
      <c r="Y2684" s="44"/>
      <c r="Z2684" s="53"/>
      <c r="AA2684" s="53"/>
    </row>
    <row r="2685" spans="1:27" ht="15" x14ac:dyDescent="0.2">
      <c r="A2685" s="160"/>
      <c r="B2685" s="283"/>
      <c r="C2685" s="166"/>
      <c r="D2685" s="166"/>
      <c r="E2685" s="238"/>
      <c r="F2685" s="160"/>
      <c r="G2685" s="151"/>
      <c r="H2685" s="151"/>
      <c r="I2685" s="151"/>
      <c r="J2685" s="151"/>
      <c r="K2685" s="151"/>
      <c r="L2685" s="151"/>
      <c r="M2685" s="151"/>
      <c r="N2685" s="152"/>
      <c r="O2685" s="9"/>
      <c r="P2685" s="278"/>
      <c r="Q2685" s="278"/>
      <c r="R2685" s="278"/>
      <c r="S2685" s="13"/>
      <c r="T2685" s="438"/>
      <c r="U2685" s="44"/>
      <c r="V2685" s="44"/>
      <c r="W2685" s="44"/>
      <c r="X2685" s="44"/>
      <c r="Y2685" s="44"/>
      <c r="Z2685" s="53"/>
      <c r="AA2685" s="53"/>
    </row>
    <row r="2686" spans="1:27" ht="15.75" thickBot="1" x14ac:dyDescent="0.25">
      <c r="A2686" s="246"/>
      <c r="B2686" s="284"/>
      <c r="C2686" s="167"/>
      <c r="D2686" s="167"/>
      <c r="E2686" s="239"/>
      <c r="F2686" s="161"/>
      <c r="G2686" s="154"/>
      <c r="H2686" s="154"/>
      <c r="I2686" s="154"/>
      <c r="J2686" s="154"/>
      <c r="K2686" s="154"/>
      <c r="L2686" s="154"/>
      <c r="M2686" s="154"/>
      <c r="N2686" s="155"/>
      <c r="O2686" s="11"/>
      <c r="P2686" s="231"/>
      <c r="Q2686" s="232"/>
      <c r="R2686" s="233"/>
      <c r="S2686" s="14"/>
      <c r="T2686" s="439"/>
      <c r="U2686" s="44"/>
      <c r="V2686" s="44"/>
      <c r="W2686" s="44"/>
      <c r="X2686" s="44"/>
      <c r="Y2686" s="44"/>
      <c r="Z2686" s="53"/>
      <c r="AA2686" s="53"/>
    </row>
    <row r="2687" spans="1:27" ht="15.75" customHeight="1" thickBot="1" x14ac:dyDescent="0.25">
      <c r="A2687" s="245"/>
      <c r="B2687" s="282"/>
      <c r="C2687" s="165"/>
      <c r="D2687" s="165"/>
      <c r="E2687" s="237"/>
      <c r="F2687" s="159"/>
      <c r="G2687" s="16"/>
      <c r="H2687" s="16"/>
      <c r="I2687" s="16"/>
      <c r="J2687" s="16"/>
      <c r="K2687" s="16"/>
      <c r="L2687" s="16"/>
      <c r="M2687" s="16"/>
      <c r="N2687" s="16"/>
      <c r="O2687" s="9"/>
      <c r="P2687" s="278"/>
      <c r="Q2687" s="278"/>
      <c r="R2687" s="278"/>
      <c r="S2687" s="10"/>
      <c r="T2687" s="437"/>
      <c r="U2687" s="44"/>
      <c r="V2687" s="44"/>
      <c r="W2687" s="44"/>
      <c r="X2687" s="44"/>
      <c r="Y2687" s="44"/>
      <c r="Z2687" s="53"/>
      <c r="AA2687" s="53"/>
    </row>
    <row r="2688" spans="1:27" ht="15.75" thickBot="1" x14ac:dyDescent="0.25">
      <c r="A2688" s="160"/>
      <c r="B2688" s="283"/>
      <c r="C2688" s="166"/>
      <c r="D2688" s="166"/>
      <c r="E2688" s="238"/>
      <c r="F2688" s="160"/>
      <c r="G2688" s="151"/>
      <c r="H2688" s="243"/>
      <c r="I2688" s="243"/>
      <c r="J2688" s="243"/>
      <c r="K2688" s="243"/>
      <c r="L2688" s="243"/>
      <c r="M2688" s="243"/>
      <c r="N2688" s="244"/>
      <c r="O2688" s="11"/>
      <c r="P2688" s="142"/>
      <c r="Q2688" s="142"/>
      <c r="R2688" s="142"/>
      <c r="S2688" s="12"/>
      <c r="T2688" s="438"/>
      <c r="U2688" s="44"/>
      <c r="V2688" s="44"/>
      <c r="W2688" s="44"/>
      <c r="X2688" s="44"/>
      <c r="Y2688" s="44"/>
      <c r="Z2688" s="53"/>
      <c r="AA2688" s="53"/>
    </row>
    <row r="2689" spans="1:27" ht="15" x14ac:dyDescent="0.2">
      <c r="A2689" s="160"/>
      <c r="B2689" s="283"/>
      <c r="C2689" s="166"/>
      <c r="D2689" s="166"/>
      <c r="E2689" s="238"/>
      <c r="F2689" s="160"/>
      <c r="G2689" s="151"/>
      <c r="H2689" s="151"/>
      <c r="I2689" s="151"/>
      <c r="J2689" s="151"/>
      <c r="K2689" s="151"/>
      <c r="L2689" s="151"/>
      <c r="M2689" s="151"/>
      <c r="N2689" s="152"/>
      <c r="O2689" s="9"/>
      <c r="P2689" s="278"/>
      <c r="Q2689" s="278"/>
      <c r="R2689" s="278"/>
      <c r="S2689" s="13"/>
      <c r="T2689" s="438"/>
      <c r="U2689" s="44"/>
      <c r="V2689" s="44"/>
      <c r="W2689" s="44"/>
      <c r="X2689" s="44"/>
      <c r="Y2689" s="44"/>
      <c r="Z2689" s="53"/>
      <c r="AA2689" s="53"/>
    </row>
    <row r="2690" spans="1:27" ht="15.75" thickBot="1" x14ac:dyDescent="0.25">
      <c r="A2690" s="246"/>
      <c r="B2690" s="284"/>
      <c r="C2690" s="167"/>
      <c r="D2690" s="167"/>
      <c r="E2690" s="239"/>
      <c r="F2690" s="161"/>
      <c r="G2690" s="154"/>
      <c r="H2690" s="154"/>
      <c r="I2690" s="154"/>
      <c r="J2690" s="154"/>
      <c r="K2690" s="154"/>
      <c r="L2690" s="154"/>
      <c r="M2690" s="154"/>
      <c r="N2690" s="155"/>
      <c r="O2690" s="11"/>
      <c r="P2690" s="231"/>
      <c r="Q2690" s="232"/>
      <c r="R2690" s="233"/>
      <c r="S2690" s="14"/>
      <c r="T2690" s="439"/>
      <c r="U2690" s="44"/>
      <c r="V2690" s="44"/>
      <c r="W2690" s="44"/>
      <c r="X2690" s="44"/>
      <c r="Y2690" s="44"/>
      <c r="Z2690" s="53"/>
      <c r="AA2690" s="53"/>
    </row>
    <row r="2691" spans="1:27" ht="15.75" customHeight="1" thickBot="1" x14ac:dyDescent="0.25">
      <c r="A2691" s="245"/>
      <c r="B2691" s="282"/>
      <c r="C2691" s="165"/>
      <c r="D2691" s="165"/>
      <c r="E2691" s="237"/>
      <c r="F2691" s="159"/>
      <c r="G2691" s="16"/>
      <c r="H2691" s="16"/>
      <c r="I2691" s="16"/>
      <c r="J2691" s="16"/>
      <c r="K2691" s="16"/>
      <c r="L2691" s="16"/>
      <c r="M2691" s="16"/>
      <c r="N2691" s="16"/>
      <c r="O2691" s="9"/>
      <c r="P2691" s="278"/>
      <c r="Q2691" s="278"/>
      <c r="R2691" s="278"/>
      <c r="S2691" s="10"/>
      <c r="T2691" s="437"/>
      <c r="U2691" s="44"/>
      <c r="V2691" s="44"/>
      <c r="W2691" s="44"/>
      <c r="X2691" s="44"/>
      <c r="Y2691" s="44"/>
      <c r="Z2691" s="53"/>
      <c r="AA2691" s="53"/>
    </row>
    <row r="2692" spans="1:27" ht="15.75" thickBot="1" x14ac:dyDescent="0.25">
      <c r="A2692" s="160"/>
      <c r="B2692" s="283"/>
      <c r="C2692" s="166"/>
      <c r="D2692" s="166"/>
      <c r="E2692" s="238"/>
      <c r="F2692" s="160"/>
      <c r="G2692" s="151"/>
      <c r="H2692" s="243"/>
      <c r="I2692" s="243"/>
      <c r="J2692" s="243"/>
      <c r="K2692" s="243"/>
      <c r="L2692" s="243"/>
      <c r="M2692" s="243"/>
      <c r="N2692" s="244"/>
      <c r="O2692" s="11"/>
      <c r="P2692" s="142"/>
      <c r="Q2692" s="142"/>
      <c r="R2692" s="142"/>
      <c r="S2692" s="12"/>
      <c r="T2692" s="438"/>
      <c r="U2692" s="44"/>
      <c r="V2692" s="44"/>
      <c r="W2692" s="44"/>
      <c r="X2692" s="44"/>
      <c r="Y2692" s="44"/>
      <c r="Z2692" s="53"/>
      <c r="AA2692" s="53"/>
    </row>
    <row r="2693" spans="1:27" ht="15" x14ac:dyDescent="0.2">
      <c r="A2693" s="160"/>
      <c r="B2693" s="283"/>
      <c r="C2693" s="166"/>
      <c r="D2693" s="166"/>
      <c r="E2693" s="238"/>
      <c r="F2693" s="160"/>
      <c r="G2693" s="151"/>
      <c r="H2693" s="151"/>
      <c r="I2693" s="151"/>
      <c r="J2693" s="151"/>
      <c r="K2693" s="151"/>
      <c r="L2693" s="151"/>
      <c r="M2693" s="151"/>
      <c r="N2693" s="152"/>
      <c r="O2693" s="9"/>
      <c r="P2693" s="278"/>
      <c r="Q2693" s="278"/>
      <c r="R2693" s="278"/>
      <c r="S2693" s="13"/>
      <c r="T2693" s="438"/>
      <c r="U2693" s="44"/>
      <c r="V2693" s="44"/>
      <c r="W2693" s="44"/>
      <c r="X2693" s="44"/>
      <c r="Y2693" s="44"/>
      <c r="Z2693" s="53"/>
      <c r="AA2693" s="53"/>
    </row>
    <row r="2694" spans="1:27" ht="15.75" thickBot="1" x14ac:dyDescent="0.25">
      <c r="A2694" s="246"/>
      <c r="B2694" s="284"/>
      <c r="C2694" s="167"/>
      <c r="D2694" s="167"/>
      <c r="E2694" s="239"/>
      <c r="F2694" s="161"/>
      <c r="G2694" s="154"/>
      <c r="H2694" s="154"/>
      <c r="I2694" s="154"/>
      <c r="J2694" s="154"/>
      <c r="K2694" s="154"/>
      <c r="L2694" s="154"/>
      <c r="M2694" s="154"/>
      <c r="N2694" s="155"/>
      <c r="O2694" s="11"/>
      <c r="P2694" s="231"/>
      <c r="Q2694" s="232"/>
      <c r="R2694" s="233"/>
      <c r="S2694" s="14"/>
      <c r="T2694" s="439"/>
      <c r="U2694" s="44"/>
      <c r="V2694" s="44"/>
      <c r="W2694" s="44"/>
      <c r="X2694" s="44"/>
      <c r="Y2694" s="44"/>
      <c r="Z2694" s="53"/>
      <c r="AA2694" s="53"/>
    </row>
    <row r="2695" spans="1:27" ht="15.75" customHeight="1" thickBot="1" x14ac:dyDescent="0.25">
      <c r="A2695" s="245"/>
      <c r="B2695" s="282"/>
      <c r="C2695" s="165"/>
      <c r="D2695" s="165"/>
      <c r="E2695" s="237"/>
      <c r="F2695" s="159"/>
      <c r="G2695" s="16"/>
      <c r="H2695" s="16"/>
      <c r="I2695" s="16"/>
      <c r="J2695" s="16"/>
      <c r="K2695" s="16"/>
      <c r="L2695" s="16"/>
      <c r="M2695" s="16"/>
      <c r="N2695" s="16"/>
      <c r="O2695" s="9"/>
      <c r="P2695" s="278"/>
      <c r="Q2695" s="278"/>
      <c r="R2695" s="278"/>
      <c r="S2695" s="10"/>
      <c r="T2695" s="437"/>
      <c r="U2695" s="44"/>
      <c r="V2695" s="44"/>
      <c r="W2695" s="44"/>
      <c r="X2695" s="44"/>
      <c r="Y2695" s="44"/>
      <c r="Z2695" s="53"/>
      <c r="AA2695" s="53"/>
    </row>
    <row r="2696" spans="1:27" ht="15.75" thickBot="1" x14ac:dyDescent="0.25">
      <c r="A2696" s="160"/>
      <c r="B2696" s="283"/>
      <c r="C2696" s="166"/>
      <c r="D2696" s="166"/>
      <c r="E2696" s="238"/>
      <c r="F2696" s="160"/>
      <c r="G2696" s="151"/>
      <c r="H2696" s="243"/>
      <c r="I2696" s="243"/>
      <c r="J2696" s="243"/>
      <c r="K2696" s="243"/>
      <c r="L2696" s="243"/>
      <c r="M2696" s="243"/>
      <c r="N2696" s="244"/>
      <c r="O2696" s="11"/>
      <c r="P2696" s="142"/>
      <c r="Q2696" s="142"/>
      <c r="R2696" s="142"/>
      <c r="S2696" s="12"/>
      <c r="T2696" s="438"/>
      <c r="U2696" s="44"/>
      <c r="V2696" s="44"/>
      <c r="W2696" s="44"/>
      <c r="X2696" s="44"/>
      <c r="Y2696" s="44"/>
      <c r="Z2696" s="53"/>
      <c r="AA2696" s="53"/>
    </row>
    <row r="2697" spans="1:27" ht="15" x14ac:dyDescent="0.2">
      <c r="A2697" s="160"/>
      <c r="B2697" s="283"/>
      <c r="C2697" s="166"/>
      <c r="D2697" s="166"/>
      <c r="E2697" s="238"/>
      <c r="F2697" s="160"/>
      <c r="G2697" s="151"/>
      <c r="H2697" s="151"/>
      <c r="I2697" s="151"/>
      <c r="J2697" s="151"/>
      <c r="K2697" s="151"/>
      <c r="L2697" s="151"/>
      <c r="M2697" s="151"/>
      <c r="N2697" s="152"/>
      <c r="O2697" s="9"/>
      <c r="P2697" s="278"/>
      <c r="Q2697" s="278"/>
      <c r="R2697" s="278"/>
      <c r="S2697" s="13"/>
      <c r="T2697" s="438"/>
      <c r="U2697" s="44"/>
      <c r="V2697" s="44"/>
      <c r="W2697" s="44"/>
      <c r="X2697" s="44"/>
      <c r="Y2697" s="44"/>
      <c r="Z2697" s="53"/>
      <c r="AA2697" s="53"/>
    </row>
    <row r="2698" spans="1:27" ht="15.75" thickBot="1" x14ac:dyDescent="0.25">
      <c r="A2698" s="246"/>
      <c r="B2698" s="284"/>
      <c r="C2698" s="167"/>
      <c r="D2698" s="167"/>
      <c r="E2698" s="239"/>
      <c r="F2698" s="161"/>
      <c r="G2698" s="154"/>
      <c r="H2698" s="154"/>
      <c r="I2698" s="154"/>
      <c r="J2698" s="154"/>
      <c r="K2698" s="154"/>
      <c r="L2698" s="154"/>
      <c r="M2698" s="154"/>
      <c r="N2698" s="155"/>
      <c r="O2698" s="11"/>
      <c r="P2698" s="231"/>
      <c r="Q2698" s="232"/>
      <c r="R2698" s="233"/>
      <c r="S2698" s="14"/>
      <c r="T2698" s="439"/>
      <c r="U2698" s="44"/>
      <c r="V2698" s="44"/>
      <c r="W2698" s="44"/>
      <c r="X2698" s="44"/>
      <c r="Y2698" s="44"/>
      <c r="Z2698" s="53"/>
      <c r="AA2698" s="53"/>
    </row>
    <row r="2699" spans="1:27" ht="15.75" customHeight="1" thickBot="1" x14ac:dyDescent="0.25">
      <c r="A2699" s="245"/>
      <c r="B2699" s="282"/>
      <c r="C2699" s="165"/>
      <c r="D2699" s="165"/>
      <c r="E2699" s="237"/>
      <c r="F2699" s="159"/>
      <c r="G2699" s="16"/>
      <c r="H2699" s="16"/>
      <c r="I2699" s="16"/>
      <c r="J2699" s="16"/>
      <c r="K2699" s="16"/>
      <c r="L2699" s="16"/>
      <c r="M2699" s="16"/>
      <c r="N2699" s="16"/>
      <c r="O2699" s="9"/>
      <c r="P2699" s="278"/>
      <c r="Q2699" s="278"/>
      <c r="R2699" s="278"/>
      <c r="S2699" s="10"/>
      <c r="T2699" s="443"/>
      <c r="U2699" s="44"/>
      <c r="V2699" s="44"/>
      <c r="W2699" s="44"/>
      <c r="X2699" s="44"/>
      <c r="Y2699" s="44"/>
      <c r="Z2699" s="53"/>
      <c r="AA2699" s="53"/>
    </row>
    <row r="2700" spans="1:27" ht="15.75" thickBot="1" x14ac:dyDescent="0.25">
      <c r="A2700" s="160"/>
      <c r="B2700" s="283"/>
      <c r="C2700" s="166"/>
      <c r="D2700" s="166"/>
      <c r="E2700" s="238"/>
      <c r="F2700" s="160"/>
      <c r="G2700" s="151"/>
      <c r="H2700" s="243"/>
      <c r="I2700" s="243"/>
      <c r="J2700" s="243"/>
      <c r="K2700" s="243"/>
      <c r="L2700" s="243"/>
      <c r="M2700" s="243"/>
      <c r="N2700" s="244"/>
      <c r="O2700" s="11"/>
      <c r="P2700" s="142"/>
      <c r="Q2700" s="142"/>
      <c r="R2700" s="142"/>
      <c r="S2700" s="12"/>
      <c r="T2700" s="444"/>
      <c r="U2700" s="44"/>
      <c r="V2700" s="44"/>
      <c r="W2700" s="44"/>
      <c r="X2700" s="44"/>
      <c r="Y2700" s="44"/>
      <c r="Z2700" s="53"/>
      <c r="AA2700" s="53"/>
    </row>
    <row r="2701" spans="1:27" ht="15" x14ac:dyDescent="0.2">
      <c r="A2701" s="160"/>
      <c r="B2701" s="283"/>
      <c r="C2701" s="166"/>
      <c r="D2701" s="166"/>
      <c r="E2701" s="238"/>
      <c r="F2701" s="160"/>
      <c r="G2701" s="151"/>
      <c r="H2701" s="151"/>
      <c r="I2701" s="151"/>
      <c r="J2701" s="151"/>
      <c r="K2701" s="151"/>
      <c r="L2701" s="151"/>
      <c r="M2701" s="151"/>
      <c r="N2701" s="152"/>
      <c r="O2701" s="9"/>
      <c r="P2701" s="278"/>
      <c r="Q2701" s="278"/>
      <c r="R2701" s="278"/>
      <c r="S2701" s="13"/>
      <c r="T2701" s="444"/>
      <c r="U2701" s="44"/>
      <c r="V2701" s="44"/>
      <c r="W2701" s="44"/>
      <c r="X2701" s="44"/>
      <c r="Y2701" s="44"/>
      <c r="Z2701" s="53"/>
      <c r="AA2701" s="53"/>
    </row>
    <row r="2702" spans="1:27" ht="15.75" thickBot="1" x14ac:dyDescent="0.25">
      <c r="A2702" s="246"/>
      <c r="B2702" s="284"/>
      <c r="C2702" s="167"/>
      <c r="D2702" s="167"/>
      <c r="E2702" s="239"/>
      <c r="F2702" s="161"/>
      <c r="G2702" s="154"/>
      <c r="H2702" s="154"/>
      <c r="I2702" s="154"/>
      <c r="J2702" s="154"/>
      <c r="K2702" s="154"/>
      <c r="L2702" s="154"/>
      <c r="M2702" s="154"/>
      <c r="N2702" s="155"/>
      <c r="O2702" s="11"/>
      <c r="P2702" s="231"/>
      <c r="Q2702" s="232"/>
      <c r="R2702" s="233"/>
      <c r="S2702" s="14"/>
      <c r="T2702" s="445"/>
      <c r="U2702" s="44"/>
      <c r="V2702" s="44"/>
      <c r="W2702" s="44"/>
      <c r="X2702" s="44"/>
      <c r="Y2702" s="44"/>
      <c r="Z2702" s="53"/>
      <c r="AA2702" s="53"/>
    </row>
    <row r="2703" spans="1:27" ht="15.75" customHeight="1" thickBot="1" x14ac:dyDescent="0.25">
      <c r="A2703" s="245"/>
      <c r="B2703" s="282"/>
      <c r="C2703" s="165"/>
      <c r="D2703" s="165"/>
      <c r="E2703" s="237"/>
      <c r="F2703" s="159"/>
      <c r="G2703" s="16"/>
      <c r="H2703" s="16"/>
      <c r="I2703" s="16"/>
      <c r="J2703" s="16"/>
      <c r="K2703" s="16"/>
      <c r="L2703" s="16"/>
      <c r="M2703" s="16"/>
      <c r="N2703" s="16"/>
      <c r="O2703" s="9"/>
      <c r="P2703" s="278"/>
      <c r="Q2703" s="278"/>
      <c r="R2703" s="278"/>
      <c r="S2703" s="10"/>
      <c r="T2703" s="437"/>
      <c r="U2703" s="44"/>
      <c r="V2703" s="44"/>
      <c r="W2703" s="44"/>
      <c r="X2703" s="44"/>
      <c r="Y2703" s="44"/>
      <c r="Z2703" s="53"/>
      <c r="AA2703" s="53"/>
    </row>
    <row r="2704" spans="1:27" ht="15.75" thickBot="1" x14ac:dyDescent="0.25">
      <c r="A2704" s="160"/>
      <c r="B2704" s="283"/>
      <c r="C2704" s="166"/>
      <c r="D2704" s="166"/>
      <c r="E2704" s="238"/>
      <c r="F2704" s="160"/>
      <c r="G2704" s="151"/>
      <c r="H2704" s="243"/>
      <c r="I2704" s="243"/>
      <c r="J2704" s="243"/>
      <c r="K2704" s="243"/>
      <c r="L2704" s="243"/>
      <c r="M2704" s="243"/>
      <c r="N2704" s="244"/>
      <c r="O2704" s="11"/>
      <c r="P2704" s="142"/>
      <c r="Q2704" s="142"/>
      <c r="R2704" s="142"/>
      <c r="S2704" s="12"/>
      <c r="T2704" s="438"/>
      <c r="U2704" s="44"/>
      <c r="V2704" s="44"/>
      <c r="W2704" s="44"/>
      <c r="X2704" s="44"/>
      <c r="Y2704" s="44"/>
      <c r="Z2704" s="53"/>
      <c r="AA2704" s="53"/>
    </row>
    <row r="2705" spans="1:27" ht="15" x14ac:dyDescent="0.2">
      <c r="A2705" s="160"/>
      <c r="B2705" s="283"/>
      <c r="C2705" s="166"/>
      <c r="D2705" s="166"/>
      <c r="E2705" s="238"/>
      <c r="F2705" s="160"/>
      <c r="G2705" s="151"/>
      <c r="H2705" s="151"/>
      <c r="I2705" s="151"/>
      <c r="J2705" s="151"/>
      <c r="K2705" s="151"/>
      <c r="L2705" s="151"/>
      <c r="M2705" s="151"/>
      <c r="N2705" s="152"/>
      <c r="O2705" s="9"/>
      <c r="P2705" s="278"/>
      <c r="Q2705" s="278"/>
      <c r="R2705" s="278"/>
      <c r="S2705" s="13"/>
      <c r="T2705" s="438"/>
      <c r="U2705" s="44"/>
      <c r="V2705" s="44"/>
      <c r="W2705" s="44"/>
      <c r="X2705" s="44"/>
      <c r="Y2705" s="44"/>
      <c r="Z2705" s="53"/>
      <c r="AA2705" s="53"/>
    </row>
    <row r="2706" spans="1:27" ht="15.75" thickBot="1" x14ac:dyDescent="0.25">
      <c r="A2706" s="246"/>
      <c r="B2706" s="284"/>
      <c r="C2706" s="167"/>
      <c r="D2706" s="167"/>
      <c r="E2706" s="239"/>
      <c r="F2706" s="161"/>
      <c r="G2706" s="154"/>
      <c r="H2706" s="154"/>
      <c r="I2706" s="154"/>
      <c r="J2706" s="154"/>
      <c r="K2706" s="154"/>
      <c r="L2706" s="154"/>
      <c r="M2706" s="154"/>
      <c r="N2706" s="155"/>
      <c r="O2706" s="11"/>
      <c r="P2706" s="231"/>
      <c r="Q2706" s="232"/>
      <c r="R2706" s="233"/>
      <c r="S2706" s="14"/>
      <c r="T2706" s="439"/>
      <c r="U2706" s="44"/>
      <c r="V2706" s="44"/>
      <c r="W2706" s="44"/>
      <c r="X2706" s="44"/>
      <c r="Y2706" s="44"/>
      <c r="Z2706" s="53"/>
      <c r="AA2706" s="53"/>
    </row>
    <row r="2707" spans="1:27" ht="15.75" customHeight="1" thickBot="1" x14ac:dyDescent="0.25">
      <c r="A2707" s="245"/>
      <c r="B2707" s="282"/>
      <c r="C2707" s="165"/>
      <c r="D2707" s="165"/>
      <c r="E2707" s="237"/>
      <c r="F2707" s="159"/>
      <c r="G2707" s="16"/>
      <c r="H2707" s="16"/>
      <c r="I2707" s="16"/>
      <c r="J2707" s="16"/>
      <c r="K2707" s="16"/>
      <c r="L2707" s="16"/>
      <c r="M2707" s="16"/>
      <c r="N2707" s="16"/>
      <c r="O2707" s="9"/>
      <c r="P2707" s="278"/>
      <c r="Q2707" s="278"/>
      <c r="R2707" s="278"/>
      <c r="S2707" s="10"/>
      <c r="T2707" s="437"/>
      <c r="U2707" s="44"/>
      <c r="V2707" s="44"/>
      <c r="W2707" s="44"/>
      <c r="X2707" s="44"/>
      <c r="Y2707" s="44"/>
      <c r="Z2707" s="53"/>
      <c r="AA2707" s="53"/>
    </row>
    <row r="2708" spans="1:27" ht="15.75" thickBot="1" x14ac:dyDescent="0.25">
      <c r="A2708" s="160"/>
      <c r="B2708" s="283"/>
      <c r="C2708" s="166"/>
      <c r="D2708" s="166"/>
      <c r="E2708" s="238"/>
      <c r="F2708" s="160"/>
      <c r="G2708" s="151"/>
      <c r="H2708" s="243"/>
      <c r="I2708" s="243"/>
      <c r="J2708" s="243"/>
      <c r="K2708" s="243"/>
      <c r="L2708" s="243"/>
      <c r="M2708" s="243"/>
      <c r="N2708" s="244"/>
      <c r="O2708" s="11"/>
      <c r="P2708" s="142"/>
      <c r="Q2708" s="142"/>
      <c r="R2708" s="142"/>
      <c r="S2708" s="12"/>
      <c r="T2708" s="438"/>
      <c r="U2708" s="44"/>
      <c r="V2708" s="44"/>
      <c r="W2708" s="44"/>
      <c r="X2708" s="44"/>
      <c r="Y2708" s="44"/>
      <c r="Z2708" s="53"/>
      <c r="AA2708" s="53"/>
    </row>
    <row r="2709" spans="1:27" ht="15" x14ac:dyDescent="0.2">
      <c r="A2709" s="160"/>
      <c r="B2709" s="283"/>
      <c r="C2709" s="166"/>
      <c r="D2709" s="166"/>
      <c r="E2709" s="238"/>
      <c r="F2709" s="160"/>
      <c r="G2709" s="151"/>
      <c r="H2709" s="151"/>
      <c r="I2709" s="151"/>
      <c r="J2709" s="151"/>
      <c r="K2709" s="151"/>
      <c r="L2709" s="151"/>
      <c r="M2709" s="151"/>
      <c r="N2709" s="152"/>
      <c r="O2709" s="9"/>
      <c r="P2709" s="278"/>
      <c r="Q2709" s="278"/>
      <c r="R2709" s="278"/>
      <c r="S2709" s="13"/>
      <c r="T2709" s="438"/>
      <c r="U2709" s="44"/>
      <c r="V2709" s="44"/>
      <c r="W2709" s="44"/>
      <c r="X2709" s="44"/>
      <c r="Y2709" s="44"/>
      <c r="Z2709" s="53"/>
      <c r="AA2709" s="53"/>
    </row>
    <row r="2710" spans="1:27" ht="15.75" thickBot="1" x14ac:dyDescent="0.25">
      <c r="A2710" s="246"/>
      <c r="B2710" s="284"/>
      <c r="C2710" s="167"/>
      <c r="D2710" s="167"/>
      <c r="E2710" s="239"/>
      <c r="F2710" s="161"/>
      <c r="G2710" s="154"/>
      <c r="H2710" s="154"/>
      <c r="I2710" s="154"/>
      <c r="J2710" s="154"/>
      <c r="K2710" s="154"/>
      <c r="L2710" s="154"/>
      <c r="M2710" s="154"/>
      <c r="N2710" s="155"/>
      <c r="O2710" s="11"/>
      <c r="P2710" s="231"/>
      <c r="Q2710" s="232"/>
      <c r="R2710" s="233"/>
      <c r="S2710" s="14"/>
      <c r="T2710" s="439"/>
      <c r="U2710" s="44"/>
      <c r="V2710" s="44"/>
      <c r="W2710" s="44"/>
      <c r="X2710" s="44"/>
      <c r="Y2710" s="44"/>
      <c r="Z2710" s="53"/>
      <c r="AA2710" s="53"/>
    </row>
    <row r="2711" spans="1:27" ht="15.75" customHeight="1" thickBot="1" x14ac:dyDescent="0.25">
      <c r="A2711" s="245"/>
      <c r="B2711" s="282"/>
      <c r="C2711" s="165"/>
      <c r="D2711" s="165"/>
      <c r="E2711" s="237"/>
      <c r="F2711" s="159"/>
      <c r="G2711" s="16"/>
      <c r="H2711" s="16"/>
      <c r="I2711" s="16"/>
      <c r="J2711" s="16"/>
      <c r="K2711" s="16"/>
      <c r="L2711" s="16"/>
      <c r="M2711" s="16"/>
      <c r="N2711" s="16"/>
      <c r="O2711" s="9"/>
      <c r="P2711" s="278"/>
      <c r="Q2711" s="278"/>
      <c r="R2711" s="278"/>
      <c r="S2711" s="10"/>
      <c r="T2711" s="437"/>
      <c r="U2711" s="44"/>
      <c r="V2711" s="44"/>
      <c r="W2711" s="44"/>
      <c r="X2711" s="44"/>
      <c r="Y2711" s="44"/>
      <c r="Z2711" s="53"/>
      <c r="AA2711" s="53"/>
    </row>
    <row r="2712" spans="1:27" ht="15.75" thickBot="1" x14ac:dyDescent="0.25">
      <c r="A2712" s="160"/>
      <c r="B2712" s="283"/>
      <c r="C2712" s="166"/>
      <c r="D2712" s="166"/>
      <c r="E2712" s="238"/>
      <c r="F2712" s="160"/>
      <c r="G2712" s="151"/>
      <c r="H2712" s="243"/>
      <c r="I2712" s="243"/>
      <c r="J2712" s="243"/>
      <c r="K2712" s="243"/>
      <c r="L2712" s="243"/>
      <c r="M2712" s="243"/>
      <c r="N2712" s="244"/>
      <c r="O2712" s="11"/>
      <c r="P2712" s="142"/>
      <c r="Q2712" s="142"/>
      <c r="R2712" s="142"/>
      <c r="S2712" s="12"/>
      <c r="T2712" s="438"/>
      <c r="U2712" s="44"/>
      <c r="V2712" s="44"/>
      <c r="W2712" s="44"/>
      <c r="X2712" s="44"/>
      <c r="Y2712" s="44"/>
      <c r="Z2712" s="53"/>
      <c r="AA2712" s="53"/>
    </row>
    <row r="2713" spans="1:27" ht="15" x14ac:dyDescent="0.2">
      <c r="A2713" s="160"/>
      <c r="B2713" s="283"/>
      <c r="C2713" s="166"/>
      <c r="D2713" s="166"/>
      <c r="E2713" s="238"/>
      <c r="F2713" s="160"/>
      <c r="G2713" s="151"/>
      <c r="H2713" s="151"/>
      <c r="I2713" s="151"/>
      <c r="J2713" s="151"/>
      <c r="K2713" s="151"/>
      <c r="L2713" s="151"/>
      <c r="M2713" s="151"/>
      <c r="N2713" s="152"/>
      <c r="O2713" s="9"/>
      <c r="P2713" s="278"/>
      <c r="Q2713" s="278"/>
      <c r="R2713" s="278"/>
      <c r="S2713" s="13"/>
      <c r="T2713" s="438"/>
      <c r="U2713" s="44"/>
      <c r="V2713" s="44"/>
      <c r="W2713" s="44"/>
      <c r="X2713" s="44"/>
      <c r="Y2713" s="44"/>
      <c r="Z2713" s="53"/>
      <c r="AA2713" s="53"/>
    </row>
    <row r="2714" spans="1:27" ht="15.75" thickBot="1" x14ac:dyDescent="0.25">
      <c r="A2714" s="246"/>
      <c r="B2714" s="284"/>
      <c r="C2714" s="167"/>
      <c r="D2714" s="167"/>
      <c r="E2714" s="239"/>
      <c r="F2714" s="161"/>
      <c r="G2714" s="154"/>
      <c r="H2714" s="154"/>
      <c r="I2714" s="154"/>
      <c r="J2714" s="154"/>
      <c r="K2714" s="154"/>
      <c r="L2714" s="154"/>
      <c r="M2714" s="154"/>
      <c r="N2714" s="155"/>
      <c r="O2714" s="11"/>
      <c r="P2714" s="231"/>
      <c r="Q2714" s="232"/>
      <c r="R2714" s="233"/>
      <c r="S2714" s="14"/>
      <c r="T2714" s="439"/>
      <c r="U2714" s="44"/>
      <c r="V2714" s="44"/>
      <c r="W2714" s="44"/>
      <c r="X2714" s="44"/>
      <c r="Y2714" s="44"/>
      <c r="Z2714" s="53"/>
      <c r="AA2714" s="53"/>
    </row>
    <row r="2715" spans="1:27" ht="15.75" customHeight="1" thickBot="1" x14ac:dyDescent="0.25">
      <c r="A2715" s="245"/>
      <c r="B2715" s="282"/>
      <c r="C2715" s="165"/>
      <c r="D2715" s="165"/>
      <c r="E2715" s="237"/>
      <c r="F2715" s="159"/>
      <c r="G2715" s="16"/>
      <c r="H2715" s="16"/>
      <c r="I2715" s="16"/>
      <c r="J2715" s="16"/>
      <c r="K2715" s="16"/>
      <c r="L2715" s="16"/>
      <c r="M2715" s="16"/>
      <c r="N2715" s="16"/>
      <c r="O2715" s="9"/>
      <c r="P2715" s="278"/>
      <c r="Q2715" s="278"/>
      <c r="R2715" s="278"/>
      <c r="S2715" s="10"/>
      <c r="T2715" s="437"/>
      <c r="U2715" s="44"/>
      <c r="V2715" s="44"/>
      <c r="W2715" s="44"/>
      <c r="X2715" s="44"/>
      <c r="Y2715" s="44"/>
      <c r="Z2715" s="53"/>
      <c r="AA2715" s="53"/>
    </row>
    <row r="2716" spans="1:27" ht="15.75" thickBot="1" x14ac:dyDescent="0.25">
      <c r="A2716" s="160"/>
      <c r="B2716" s="283"/>
      <c r="C2716" s="166"/>
      <c r="D2716" s="166"/>
      <c r="E2716" s="238"/>
      <c r="F2716" s="160"/>
      <c r="G2716" s="151"/>
      <c r="H2716" s="243"/>
      <c r="I2716" s="243"/>
      <c r="J2716" s="243"/>
      <c r="K2716" s="243"/>
      <c r="L2716" s="243"/>
      <c r="M2716" s="243"/>
      <c r="N2716" s="244"/>
      <c r="O2716" s="11"/>
      <c r="P2716" s="142"/>
      <c r="Q2716" s="142"/>
      <c r="R2716" s="142"/>
      <c r="S2716" s="12"/>
      <c r="T2716" s="438"/>
      <c r="U2716" s="44"/>
      <c r="V2716" s="44"/>
      <c r="W2716" s="44"/>
      <c r="X2716" s="44"/>
      <c r="Y2716" s="44"/>
      <c r="Z2716" s="53"/>
      <c r="AA2716" s="53"/>
    </row>
    <row r="2717" spans="1:27" ht="15" x14ac:dyDescent="0.2">
      <c r="A2717" s="160"/>
      <c r="B2717" s="283"/>
      <c r="C2717" s="166"/>
      <c r="D2717" s="166"/>
      <c r="E2717" s="238"/>
      <c r="F2717" s="160"/>
      <c r="G2717" s="151"/>
      <c r="H2717" s="151"/>
      <c r="I2717" s="151"/>
      <c r="J2717" s="151"/>
      <c r="K2717" s="151"/>
      <c r="L2717" s="151"/>
      <c r="M2717" s="151"/>
      <c r="N2717" s="152"/>
      <c r="O2717" s="9"/>
      <c r="P2717" s="278"/>
      <c r="Q2717" s="278"/>
      <c r="R2717" s="278"/>
      <c r="S2717" s="13"/>
      <c r="T2717" s="438"/>
      <c r="U2717" s="44"/>
      <c r="V2717" s="44"/>
      <c r="W2717" s="44"/>
      <c r="X2717" s="44"/>
      <c r="Y2717" s="44"/>
      <c r="Z2717" s="53"/>
      <c r="AA2717" s="53"/>
    </row>
    <row r="2718" spans="1:27" ht="15.75" thickBot="1" x14ac:dyDescent="0.25">
      <c r="A2718" s="246"/>
      <c r="B2718" s="284"/>
      <c r="C2718" s="167"/>
      <c r="D2718" s="167"/>
      <c r="E2718" s="239"/>
      <c r="F2718" s="161"/>
      <c r="G2718" s="154"/>
      <c r="H2718" s="154"/>
      <c r="I2718" s="154"/>
      <c r="J2718" s="154"/>
      <c r="K2718" s="154"/>
      <c r="L2718" s="154"/>
      <c r="M2718" s="154"/>
      <c r="N2718" s="155"/>
      <c r="O2718" s="11"/>
      <c r="P2718" s="231"/>
      <c r="Q2718" s="232"/>
      <c r="R2718" s="233"/>
      <c r="S2718" s="14"/>
      <c r="T2718" s="439"/>
      <c r="U2718" s="44"/>
      <c r="V2718" s="44"/>
      <c r="W2718" s="44"/>
      <c r="X2718" s="44"/>
      <c r="Y2718" s="44"/>
      <c r="Z2718" s="53"/>
      <c r="AA2718" s="53"/>
    </row>
    <row r="2719" spans="1:27" ht="15.75" customHeight="1" thickBot="1" x14ac:dyDescent="0.25">
      <c r="A2719" s="245"/>
      <c r="B2719" s="282"/>
      <c r="C2719" s="165"/>
      <c r="D2719" s="165"/>
      <c r="E2719" s="237"/>
      <c r="F2719" s="159"/>
      <c r="G2719" s="16"/>
      <c r="H2719" s="16"/>
      <c r="I2719" s="16"/>
      <c r="J2719" s="16"/>
      <c r="K2719" s="16"/>
      <c r="L2719" s="16"/>
      <c r="M2719" s="16"/>
      <c r="N2719" s="16"/>
      <c r="O2719" s="9"/>
      <c r="P2719" s="278"/>
      <c r="Q2719" s="278"/>
      <c r="R2719" s="278"/>
      <c r="S2719" s="10"/>
      <c r="T2719" s="437"/>
      <c r="U2719" s="44"/>
      <c r="V2719" s="44"/>
      <c r="W2719" s="44"/>
      <c r="X2719" s="44"/>
      <c r="Y2719" s="44"/>
      <c r="Z2719" s="53"/>
      <c r="AA2719" s="53"/>
    </row>
    <row r="2720" spans="1:27" ht="15.75" thickBot="1" x14ac:dyDescent="0.25">
      <c r="A2720" s="160"/>
      <c r="B2720" s="283"/>
      <c r="C2720" s="166"/>
      <c r="D2720" s="166"/>
      <c r="E2720" s="238"/>
      <c r="F2720" s="160"/>
      <c r="G2720" s="151"/>
      <c r="H2720" s="243"/>
      <c r="I2720" s="243"/>
      <c r="J2720" s="243"/>
      <c r="K2720" s="243"/>
      <c r="L2720" s="243"/>
      <c r="M2720" s="243"/>
      <c r="N2720" s="244"/>
      <c r="O2720" s="11"/>
      <c r="P2720" s="142"/>
      <c r="Q2720" s="142"/>
      <c r="R2720" s="142"/>
      <c r="S2720" s="12"/>
      <c r="T2720" s="438"/>
      <c r="U2720" s="44"/>
      <c r="V2720" s="44"/>
      <c r="W2720" s="44"/>
      <c r="X2720" s="44"/>
      <c r="Y2720" s="44"/>
      <c r="Z2720" s="53"/>
      <c r="AA2720" s="53"/>
    </row>
    <row r="2721" spans="1:27" ht="15" x14ac:dyDescent="0.2">
      <c r="A2721" s="160"/>
      <c r="B2721" s="283"/>
      <c r="C2721" s="166"/>
      <c r="D2721" s="166"/>
      <c r="E2721" s="238"/>
      <c r="F2721" s="160"/>
      <c r="G2721" s="151"/>
      <c r="H2721" s="151"/>
      <c r="I2721" s="151"/>
      <c r="J2721" s="151"/>
      <c r="K2721" s="151"/>
      <c r="L2721" s="151"/>
      <c r="M2721" s="151"/>
      <c r="N2721" s="152"/>
      <c r="O2721" s="9"/>
      <c r="P2721" s="278"/>
      <c r="Q2721" s="278"/>
      <c r="R2721" s="278"/>
      <c r="S2721" s="13"/>
      <c r="T2721" s="438"/>
      <c r="U2721" s="44"/>
      <c r="V2721" s="44"/>
      <c r="W2721" s="44"/>
      <c r="X2721" s="44"/>
      <c r="Y2721" s="44"/>
      <c r="Z2721" s="53"/>
      <c r="AA2721" s="53"/>
    </row>
    <row r="2722" spans="1:27" ht="15.75" thickBot="1" x14ac:dyDescent="0.25">
      <c r="A2722" s="246"/>
      <c r="B2722" s="284"/>
      <c r="C2722" s="167"/>
      <c r="D2722" s="167"/>
      <c r="E2722" s="239"/>
      <c r="F2722" s="161"/>
      <c r="G2722" s="154"/>
      <c r="H2722" s="154"/>
      <c r="I2722" s="154"/>
      <c r="J2722" s="154"/>
      <c r="K2722" s="154"/>
      <c r="L2722" s="154"/>
      <c r="M2722" s="154"/>
      <c r="N2722" s="155"/>
      <c r="O2722" s="11"/>
      <c r="P2722" s="231"/>
      <c r="Q2722" s="232"/>
      <c r="R2722" s="233"/>
      <c r="S2722" s="14"/>
      <c r="T2722" s="439"/>
      <c r="U2722" s="44"/>
      <c r="V2722" s="44"/>
      <c r="W2722" s="44"/>
      <c r="X2722" s="44"/>
      <c r="Y2722" s="44"/>
      <c r="Z2722" s="53"/>
      <c r="AA2722" s="53"/>
    </row>
    <row r="2723" spans="1:27" ht="15.75" customHeight="1" thickBot="1" x14ac:dyDescent="0.25">
      <c r="A2723" s="245"/>
      <c r="B2723" s="282"/>
      <c r="C2723" s="165"/>
      <c r="D2723" s="165"/>
      <c r="E2723" s="237"/>
      <c r="F2723" s="159"/>
      <c r="G2723" s="16"/>
      <c r="H2723" s="16"/>
      <c r="I2723" s="16"/>
      <c r="J2723" s="16"/>
      <c r="K2723" s="16"/>
      <c r="L2723" s="16"/>
      <c r="M2723" s="16"/>
      <c r="N2723" s="16"/>
      <c r="O2723" s="9"/>
      <c r="P2723" s="278"/>
      <c r="Q2723" s="278"/>
      <c r="R2723" s="278"/>
      <c r="S2723" s="10"/>
      <c r="T2723" s="437"/>
      <c r="U2723" s="44"/>
      <c r="V2723" s="44"/>
      <c r="W2723" s="44"/>
      <c r="X2723" s="44"/>
      <c r="Y2723" s="44"/>
      <c r="Z2723" s="53"/>
      <c r="AA2723" s="53"/>
    </row>
    <row r="2724" spans="1:27" ht="15.75" thickBot="1" x14ac:dyDescent="0.25">
      <c r="A2724" s="160"/>
      <c r="B2724" s="283"/>
      <c r="C2724" s="166"/>
      <c r="D2724" s="166"/>
      <c r="E2724" s="238"/>
      <c r="F2724" s="160"/>
      <c r="G2724" s="151"/>
      <c r="H2724" s="243"/>
      <c r="I2724" s="243"/>
      <c r="J2724" s="243"/>
      <c r="K2724" s="243"/>
      <c r="L2724" s="243"/>
      <c r="M2724" s="243"/>
      <c r="N2724" s="244"/>
      <c r="O2724" s="11"/>
      <c r="P2724" s="142"/>
      <c r="Q2724" s="142"/>
      <c r="R2724" s="142"/>
      <c r="S2724" s="12"/>
      <c r="T2724" s="438"/>
      <c r="U2724" s="44"/>
      <c r="V2724" s="44"/>
      <c r="W2724" s="44"/>
      <c r="X2724" s="44"/>
      <c r="Y2724" s="44"/>
      <c r="Z2724" s="53"/>
      <c r="AA2724" s="53"/>
    </row>
    <row r="2725" spans="1:27" ht="15" x14ac:dyDescent="0.2">
      <c r="A2725" s="160"/>
      <c r="B2725" s="283"/>
      <c r="C2725" s="166"/>
      <c r="D2725" s="166"/>
      <c r="E2725" s="238"/>
      <c r="F2725" s="160"/>
      <c r="G2725" s="151"/>
      <c r="H2725" s="151"/>
      <c r="I2725" s="151"/>
      <c r="J2725" s="151"/>
      <c r="K2725" s="151"/>
      <c r="L2725" s="151"/>
      <c r="M2725" s="151"/>
      <c r="N2725" s="152"/>
      <c r="O2725" s="9"/>
      <c r="P2725" s="278"/>
      <c r="Q2725" s="278"/>
      <c r="R2725" s="278"/>
      <c r="S2725" s="13"/>
      <c r="T2725" s="438"/>
      <c r="U2725" s="44"/>
      <c r="V2725" s="44"/>
      <c r="W2725" s="44"/>
      <c r="X2725" s="44"/>
      <c r="Y2725" s="44"/>
      <c r="Z2725" s="53"/>
      <c r="AA2725" s="53"/>
    </row>
    <row r="2726" spans="1:27" ht="15.75" thickBot="1" x14ac:dyDescent="0.25">
      <c r="A2726" s="246"/>
      <c r="B2726" s="284"/>
      <c r="C2726" s="167"/>
      <c r="D2726" s="167"/>
      <c r="E2726" s="239"/>
      <c r="F2726" s="161"/>
      <c r="G2726" s="154"/>
      <c r="H2726" s="154"/>
      <c r="I2726" s="154"/>
      <c r="J2726" s="154"/>
      <c r="K2726" s="154"/>
      <c r="L2726" s="154"/>
      <c r="M2726" s="154"/>
      <c r="N2726" s="155"/>
      <c r="O2726" s="11"/>
      <c r="P2726" s="231"/>
      <c r="Q2726" s="232"/>
      <c r="R2726" s="233"/>
      <c r="S2726" s="14"/>
      <c r="T2726" s="439"/>
      <c r="U2726" s="44"/>
      <c r="V2726" s="44"/>
      <c r="W2726" s="44"/>
      <c r="X2726" s="44"/>
      <c r="Y2726" s="44"/>
      <c r="Z2726" s="53"/>
      <c r="AA2726" s="53"/>
    </row>
    <row r="2727" spans="1:27" ht="15.75" customHeight="1" thickBot="1" x14ac:dyDescent="0.25">
      <c r="A2727" s="245"/>
      <c r="B2727" s="282"/>
      <c r="C2727" s="165"/>
      <c r="D2727" s="165"/>
      <c r="E2727" s="237"/>
      <c r="F2727" s="159"/>
      <c r="G2727" s="16"/>
      <c r="H2727" s="16"/>
      <c r="I2727" s="16"/>
      <c r="J2727" s="16"/>
      <c r="K2727" s="16"/>
      <c r="L2727" s="16"/>
      <c r="M2727" s="16"/>
      <c r="N2727" s="16"/>
      <c r="O2727" s="9"/>
      <c r="P2727" s="278"/>
      <c r="Q2727" s="278"/>
      <c r="R2727" s="278"/>
      <c r="S2727" s="10"/>
      <c r="T2727" s="437"/>
      <c r="U2727" s="44"/>
      <c r="V2727" s="44"/>
      <c r="W2727" s="44"/>
      <c r="X2727" s="44"/>
      <c r="Y2727" s="44"/>
      <c r="Z2727" s="53"/>
      <c r="AA2727" s="53"/>
    </row>
    <row r="2728" spans="1:27" ht="15.75" thickBot="1" x14ac:dyDescent="0.25">
      <c r="A2728" s="160"/>
      <c r="B2728" s="283"/>
      <c r="C2728" s="166"/>
      <c r="D2728" s="166"/>
      <c r="E2728" s="238"/>
      <c r="F2728" s="160"/>
      <c r="G2728" s="151"/>
      <c r="H2728" s="243"/>
      <c r="I2728" s="243"/>
      <c r="J2728" s="243"/>
      <c r="K2728" s="243"/>
      <c r="L2728" s="243"/>
      <c r="M2728" s="243"/>
      <c r="N2728" s="244"/>
      <c r="O2728" s="11"/>
      <c r="P2728" s="142"/>
      <c r="Q2728" s="142"/>
      <c r="R2728" s="142"/>
      <c r="S2728" s="12"/>
      <c r="T2728" s="438"/>
      <c r="U2728" s="44"/>
      <c r="V2728" s="44"/>
      <c r="W2728" s="44"/>
      <c r="X2728" s="44"/>
      <c r="Y2728" s="44"/>
      <c r="Z2728" s="53"/>
      <c r="AA2728" s="53"/>
    </row>
    <row r="2729" spans="1:27" ht="15" x14ac:dyDescent="0.2">
      <c r="A2729" s="160"/>
      <c r="B2729" s="283"/>
      <c r="C2729" s="166"/>
      <c r="D2729" s="166"/>
      <c r="E2729" s="238"/>
      <c r="F2729" s="160"/>
      <c r="G2729" s="151"/>
      <c r="H2729" s="151"/>
      <c r="I2729" s="151"/>
      <c r="J2729" s="151"/>
      <c r="K2729" s="151"/>
      <c r="L2729" s="151"/>
      <c r="M2729" s="151"/>
      <c r="N2729" s="152"/>
      <c r="O2729" s="9"/>
      <c r="P2729" s="278"/>
      <c r="Q2729" s="278"/>
      <c r="R2729" s="278"/>
      <c r="S2729" s="13"/>
      <c r="T2729" s="438"/>
      <c r="U2729" s="44"/>
      <c r="V2729" s="44"/>
      <c r="W2729" s="44"/>
      <c r="X2729" s="44"/>
      <c r="Y2729" s="44"/>
      <c r="Z2729" s="53"/>
      <c r="AA2729" s="53"/>
    </row>
    <row r="2730" spans="1:27" ht="15.75" thickBot="1" x14ac:dyDescent="0.25">
      <c r="A2730" s="246"/>
      <c r="B2730" s="284"/>
      <c r="C2730" s="167"/>
      <c r="D2730" s="167"/>
      <c r="E2730" s="239"/>
      <c r="F2730" s="161"/>
      <c r="G2730" s="154"/>
      <c r="H2730" s="154"/>
      <c r="I2730" s="154"/>
      <c r="J2730" s="154"/>
      <c r="K2730" s="154"/>
      <c r="L2730" s="154"/>
      <c r="M2730" s="154"/>
      <c r="N2730" s="155"/>
      <c r="O2730" s="11"/>
      <c r="P2730" s="231"/>
      <c r="Q2730" s="232"/>
      <c r="R2730" s="233"/>
      <c r="S2730" s="14"/>
      <c r="T2730" s="439"/>
      <c r="U2730" s="44"/>
      <c r="V2730" s="44"/>
      <c r="W2730" s="44"/>
      <c r="X2730" s="44"/>
      <c r="Y2730" s="44"/>
      <c r="Z2730" s="53"/>
      <c r="AA2730" s="53"/>
    </row>
    <row r="2731" spans="1:27" ht="15.75" customHeight="1" thickBot="1" x14ac:dyDescent="0.25">
      <c r="A2731" s="245"/>
      <c r="B2731" s="282"/>
      <c r="C2731" s="165"/>
      <c r="D2731" s="165"/>
      <c r="E2731" s="237"/>
      <c r="F2731" s="159"/>
      <c r="G2731" s="16"/>
      <c r="H2731" s="16"/>
      <c r="I2731" s="16"/>
      <c r="J2731" s="16"/>
      <c r="K2731" s="16"/>
      <c r="L2731" s="16"/>
      <c r="M2731" s="16"/>
      <c r="N2731" s="16"/>
      <c r="O2731" s="9"/>
      <c r="P2731" s="278"/>
      <c r="Q2731" s="278"/>
      <c r="R2731" s="278"/>
      <c r="S2731" s="10"/>
      <c r="T2731" s="437"/>
      <c r="U2731" s="44"/>
      <c r="V2731" s="44"/>
      <c r="W2731" s="44"/>
      <c r="X2731" s="44"/>
      <c r="Y2731" s="44"/>
      <c r="Z2731" s="53"/>
      <c r="AA2731" s="53"/>
    </row>
    <row r="2732" spans="1:27" ht="15.75" thickBot="1" x14ac:dyDescent="0.25">
      <c r="A2732" s="160"/>
      <c r="B2732" s="283"/>
      <c r="C2732" s="166"/>
      <c r="D2732" s="166"/>
      <c r="E2732" s="238"/>
      <c r="F2732" s="160"/>
      <c r="G2732" s="151"/>
      <c r="H2732" s="243"/>
      <c r="I2732" s="243"/>
      <c r="J2732" s="243"/>
      <c r="K2732" s="243"/>
      <c r="L2732" s="243"/>
      <c r="M2732" s="243"/>
      <c r="N2732" s="244"/>
      <c r="O2732" s="11"/>
      <c r="P2732" s="142"/>
      <c r="Q2732" s="142"/>
      <c r="R2732" s="142"/>
      <c r="S2732" s="12"/>
      <c r="T2732" s="438"/>
      <c r="U2732" s="44"/>
      <c r="V2732" s="44"/>
      <c r="W2732" s="44"/>
      <c r="X2732" s="44"/>
      <c r="Y2732" s="44"/>
      <c r="Z2732" s="53"/>
      <c r="AA2732" s="53"/>
    </row>
    <row r="2733" spans="1:27" ht="15" x14ac:dyDescent="0.2">
      <c r="A2733" s="160"/>
      <c r="B2733" s="283"/>
      <c r="C2733" s="166"/>
      <c r="D2733" s="166"/>
      <c r="E2733" s="238"/>
      <c r="F2733" s="160"/>
      <c r="G2733" s="151"/>
      <c r="H2733" s="151"/>
      <c r="I2733" s="151"/>
      <c r="J2733" s="151"/>
      <c r="K2733" s="151"/>
      <c r="L2733" s="151"/>
      <c r="M2733" s="151"/>
      <c r="N2733" s="152"/>
      <c r="O2733" s="9"/>
      <c r="P2733" s="278"/>
      <c r="Q2733" s="278"/>
      <c r="R2733" s="278"/>
      <c r="S2733" s="13"/>
      <c r="T2733" s="438"/>
      <c r="U2733" s="44"/>
      <c r="V2733" s="44"/>
      <c r="W2733" s="44"/>
      <c r="X2733" s="44"/>
      <c r="Y2733" s="44"/>
      <c r="Z2733" s="53"/>
      <c r="AA2733" s="53"/>
    </row>
    <row r="2734" spans="1:27" ht="15.75" thickBot="1" x14ac:dyDescent="0.25">
      <c r="A2734" s="246"/>
      <c r="B2734" s="284"/>
      <c r="C2734" s="167"/>
      <c r="D2734" s="167"/>
      <c r="E2734" s="239"/>
      <c r="F2734" s="161"/>
      <c r="G2734" s="154"/>
      <c r="H2734" s="154"/>
      <c r="I2734" s="154"/>
      <c r="J2734" s="154"/>
      <c r="K2734" s="154"/>
      <c r="L2734" s="154"/>
      <c r="M2734" s="154"/>
      <c r="N2734" s="155"/>
      <c r="O2734" s="11"/>
      <c r="P2734" s="231"/>
      <c r="Q2734" s="232"/>
      <c r="R2734" s="233"/>
      <c r="S2734" s="14"/>
      <c r="T2734" s="439"/>
      <c r="U2734" s="44"/>
      <c r="V2734" s="44"/>
      <c r="W2734" s="44"/>
      <c r="X2734" s="44"/>
      <c r="Y2734" s="44"/>
      <c r="Z2734" s="53"/>
      <c r="AA2734" s="53"/>
    </row>
    <row r="2735" spans="1:27" ht="15.75" customHeight="1" thickBot="1" x14ac:dyDescent="0.25">
      <c r="A2735" s="245"/>
      <c r="B2735" s="282"/>
      <c r="C2735" s="165"/>
      <c r="D2735" s="165"/>
      <c r="E2735" s="237"/>
      <c r="F2735" s="159"/>
      <c r="G2735" s="16"/>
      <c r="H2735" s="16"/>
      <c r="I2735" s="16"/>
      <c r="J2735" s="16"/>
      <c r="K2735" s="16"/>
      <c r="L2735" s="16"/>
      <c r="M2735" s="16"/>
      <c r="N2735" s="16"/>
      <c r="O2735" s="9"/>
      <c r="P2735" s="278"/>
      <c r="Q2735" s="278"/>
      <c r="R2735" s="278"/>
      <c r="S2735" s="10"/>
      <c r="T2735" s="437"/>
      <c r="U2735" s="44"/>
      <c r="V2735" s="44"/>
      <c r="W2735" s="44"/>
      <c r="X2735" s="44"/>
      <c r="Y2735" s="44"/>
      <c r="Z2735" s="53"/>
      <c r="AA2735" s="53"/>
    </row>
    <row r="2736" spans="1:27" ht="15.75" thickBot="1" x14ac:dyDescent="0.25">
      <c r="A2736" s="160"/>
      <c r="B2736" s="283"/>
      <c r="C2736" s="166"/>
      <c r="D2736" s="166"/>
      <c r="E2736" s="238"/>
      <c r="F2736" s="160"/>
      <c r="G2736" s="151"/>
      <c r="H2736" s="243"/>
      <c r="I2736" s="243"/>
      <c r="J2736" s="243"/>
      <c r="K2736" s="243"/>
      <c r="L2736" s="243"/>
      <c r="M2736" s="243"/>
      <c r="N2736" s="244"/>
      <c r="O2736" s="11"/>
      <c r="P2736" s="142"/>
      <c r="Q2736" s="142"/>
      <c r="R2736" s="142"/>
      <c r="S2736" s="12"/>
      <c r="T2736" s="438"/>
      <c r="U2736" s="44"/>
      <c r="V2736" s="44"/>
      <c r="W2736" s="44"/>
      <c r="X2736" s="44"/>
      <c r="Y2736" s="44"/>
      <c r="Z2736" s="53"/>
      <c r="AA2736" s="53"/>
    </row>
    <row r="2737" spans="1:27" ht="15" x14ac:dyDescent="0.2">
      <c r="A2737" s="160"/>
      <c r="B2737" s="283"/>
      <c r="C2737" s="166"/>
      <c r="D2737" s="166"/>
      <c r="E2737" s="238"/>
      <c r="F2737" s="160"/>
      <c r="G2737" s="151"/>
      <c r="H2737" s="151"/>
      <c r="I2737" s="151"/>
      <c r="J2737" s="151"/>
      <c r="K2737" s="151"/>
      <c r="L2737" s="151"/>
      <c r="M2737" s="151"/>
      <c r="N2737" s="152"/>
      <c r="O2737" s="9"/>
      <c r="P2737" s="278"/>
      <c r="Q2737" s="278"/>
      <c r="R2737" s="278"/>
      <c r="S2737" s="13"/>
      <c r="T2737" s="438"/>
      <c r="U2737" s="44"/>
      <c r="V2737" s="44"/>
      <c r="W2737" s="44"/>
      <c r="X2737" s="44"/>
      <c r="Y2737" s="44"/>
      <c r="Z2737" s="53"/>
      <c r="AA2737" s="53"/>
    </row>
    <row r="2738" spans="1:27" ht="15.75" thickBot="1" x14ac:dyDescent="0.25">
      <c r="A2738" s="246"/>
      <c r="B2738" s="284"/>
      <c r="C2738" s="167"/>
      <c r="D2738" s="167"/>
      <c r="E2738" s="239"/>
      <c r="F2738" s="161"/>
      <c r="G2738" s="154"/>
      <c r="H2738" s="154"/>
      <c r="I2738" s="154"/>
      <c r="J2738" s="154"/>
      <c r="K2738" s="154"/>
      <c r="L2738" s="154"/>
      <c r="M2738" s="154"/>
      <c r="N2738" s="155"/>
      <c r="O2738" s="11"/>
      <c r="P2738" s="231"/>
      <c r="Q2738" s="232"/>
      <c r="R2738" s="233"/>
      <c r="S2738" s="14"/>
      <c r="T2738" s="439"/>
      <c r="U2738" s="44"/>
      <c r="V2738" s="44"/>
      <c r="W2738" s="44"/>
      <c r="X2738" s="44"/>
      <c r="Y2738" s="44"/>
      <c r="Z2738" s="53"/>
      <c r="AA2738" s="53"/>
    </row>
    <row r="2739" spans="1:27" ht="15.75" customHeight="1" thickBot="1" x14ac:dyDescent="0.25">
      <c r="A2739" s="245"/>
      <c r="B2739" s="282"/>
      <c r="C2739" s="165"/>
      <c r="D2739" s="165"/>
      <c r="E2739" s="237"/>
      <c r="F2739" s="159"/>
      <c r="G2739" s="16"/>
      <c r="H2739" s="16"/>
      <c r="I2739" s="16"/>
      <c r="J2739" s="16"/>
      <c r="K2739" s="16"/>
      <c r="L2739" s="16"/>
      <c r="M2739" s="16"/>
      <c r="N2739" s="16"/>
      <c r="O2739" s="9"/>
      <c r="P2739" s="278"/>
      <c r="Q2739" s="278"/>
      <c r="R2739" s="278"/>
      <c r="S2739" s="10"/>
      <c r="T2739" s="437"/>
      <c r="U2739" s="44"/>
      <c r="V2739" s="44"/>
      <c r="W2739" s="44"/>
      <c r="X2739" s="44"/>
      <c r="Y2739" s="44"/>
      <c r="Z2739" s="53"/>
      <c r="AA2739" s="53"/>
    </row>
    <row r="2740" spans="1:27" ht="15.75" thickBot="1" x14ac:dyDescent="0.25">
      <c r="A2740" s="160"/>
      <c r="B2740" s="283"/>
      <c r="C2740" s="166"/>
      <c r="D2740" s="166"/>
      <c r="E2740" s="238"/>
      <c r="F2740" s="160"/>
      <c r="G2740" s="151"/>
      <c r="H2740" s="243"/>
      <c r="I2740" s="243"/>
      <c r="J2740" s="243"/>
      <c r="K2740" s="243"/>
      <c r="L2740" s="243"/>
      <c r="M2740" s="243"/>
      <c r="N2740" s="244"/>
      <c r="O2740" s="11"/>
      <c r="P2740" s="142"/>
      <c r="Q2740" s="142"/>
      <c r="R2740" s="142"/>
      <c r="S2740" s="12"/>
      <c r="T2740" s="438"/>
      <c r="U2740" s="44"/>
      <c r="V2740" s="44"/>
      <c r="W2740" s="44"/>
      <c r="X2740" s="44"/>
      <c r="Y2740" s="44"/>
      <c r="Z2740" s="53"/>
      <c r="AA2740" s="53"/>
    </row>
    <row r="2741" spans="1:27" ht="15" x14ac:dyDescent="0.2">
      <c r="A2741" s="160"/>
      <c r="B2741" s="283"/>
      <c r="C2741" s="166"/>
      <c r="D2741" s="166"/>
      <c r="E2741" s="238"/>
      <c r="F2741" s="160"/>
      <c r="G2741" s="151"/>
      <c r="H2741" s="151"/>
      <c r="I2741" s="151"/>
      <c r="J2741" s="151"/>
      <c r="K2741" s="151"/>
      <c r="L2741" s="151"/>
      <c r="M2741" s="151"/>
      <c r="N2741" s="152"/>
      <c r="O2741" s="9"/>
      <c r="P2741" s="278"/>
      <c r="Q2741" s="278"/>
      <c r="R2741" s="278"/>
      <c r="S2741" s="13"/>
      <c r="T2741" s="438"/>
      <c r="U2741" s="44"/>
      <c r="V2741" s="44"/>
      <c r="W2741" s="44"/>
      <c r="X2741" s="44"/>
      <c r="Y2741" s="44"/>
      <c r="Z2741" s="53"/>
      <c r="AA2741" s="53"/>
    </row>
    <row r="2742" spans="1:27" ht="15.75" thickBot="1" x14ac:dyDescent="0.25">
      <c r="A2742" s="246"/>
      <c r="B2742" s="284"/>
      <c r="C2742" s="167"/>
      <c r="D2742" s="167"/>
      <c r="E2742" s="239"/>
      <c r="F2742" s="161"/>
      <c r="G2742" s="154"/>
      <c r="H2742" s="154"/>
      <c r="I2742" s="154"/>
      <c r="J2742" s="154"/>
      <c r="K2742" s="154"/>
      <c r="L2742" s="154"/>
      <c r="M2742" s="154"/>
      <c r="N2742" s="155"/>
      <c r="O2742" s="11"/>
      <c r="P2742" s="231"/>
      <c r="Q2742" s="232"/>
      <c r="R2742" s="233"/>
      <c r="S2742" s="14"/>
      <c r="T2742" s="439"/>
      <c r="U2742" s="44"/>
      <c r="V2742" s="44"/>
      <c r="W2742" s="44"/>
      <c r="X2742" s="44"/>
      <c r="Y2742" s="44"/>
      <c r="Z2742" s="53"/>
      <c r="AA2742" s="53"/>
    </row>
    <row r="2743" spans="1:27" ht="15.75" customHeight="1" thickBot="1" x14ac:dyDescent="0.25">
      <c r="A2743" s="245"/>
      <c r="B2743" s="282"/>
      <c r="C2743" s="165"/>
      <c r="D2743" s="165"/>
      <c r="E2743" s="237"/>
      <c r="F2743" s="159"/>
      <c r="G2743" s="16"/>
      <c r="H2743" s="16"/>
      <c r="I2743" s="16"/>
      <c r="J2743" s="16"/>
      <c r="K2743" s="16"/>
      <c r="L2743" s="16"/>
      <c r="M2743" s="16"/>
      <c r="N2743" s="16"/>
      <c r="O2743" s="9"/>
      <c r="P2743" s="278"/>
      <c r="Q2743" s="278"/>
      <c r="R2743" s="278"/>
      <c r="S2743" s="10"/>
      <c r="T2743" s="437"/>
      <c r="U2743" s="44"/>
      <c r="V2743" s="44"/>
      <c r="W2743" s="44"/>
      <c r="X2743" s="44"/>
      <c r="Y2743" s="44"/>
      <c r="Z2743" s="53"/>
      <c r="AA2743" s="53"/>
    </row>
    <row r="2744" spans="1:27" ht="15.75" thickBot="1" x14ac:dyDescent="0.25">
      <c r="A2744" s="160"/>
      <c r="B2744" s="283"/>
      <c r="C2744" s="166"/>
      <c r="D2744" s="166"/>
      <c r="E2744" s="238"/>
      <c r="F2744" s="160"/>
      <c r="G2744" s="151"/>
      <c r="H2744" s="243"/>
      <c r="I2744" s="243"/>
      <c r="J2744" s="243"/>
      <c r="K2744" s="243"/>
      <c r="L2744" s="243"/>
      <c r="M2744" s="243"/>
      <c r="N2744" s="244"/>
      <c r="O2744" s="11"/>
      <c r="P2744" s="142"/>
      <c r="Q2744" s="142"/>
      <c r="R2744" s="142"/>
      <c r="S2744" s="12"/>
      <c r="T2744" s="438"/>
      <c r="U2744" s="44"/>
      <c r="V2744" s="44"/>
      <c r="W2744" s="44"/>
      <c r="X2744" s="44"/>
      <c r="Y2744" s="44"/>
      <c r="Z2744" s="53"/>
      <c r="AA2744" s="53"/>
    </row>
    <row r="2745" spans="1:27" ht="15" x14ac:dyDescent="0.2">
      <c r="A2745" s="160"/>
      <c r="B2745" s="283"/>
      <c r="C2745" s="166"/>
      <c r="D2745" s="166"/>
      <c r="E2745" s="238"/>
      <c r="F2745" s="160"/>
      <c r="G2745" s="151"/>
      <c r="H2745" s="151"/>
      <c r="I2745" s="151"/>
      <c r="J2745" s="151"/>
      <c r="K2745" s="151"/>
      <c r="L2745" s="151"/>
      <c r="M2745" s="151"/>
      <c r="N2745" s="152"/>
      <c r="O2745" s="9"/>
      <c r="P2745" s="278"/>
      <c r="Q2745" s="278"/>
      <c r="R2745" s="278"/>
      <c r="S2745" s="13"/>
      <c r="T2745" s="438"/>
      <c r="U2745" s="44"/>
      <c r="V2745" s="44"/>
      <c r="W2745" s="44"/>
      <c r="X2745" s="44"/>
      <c r="Y2745" s="44"/>
      <c r="Z2745" s="53"/>
      <c r="AA2745" s="53"/>
    </row>
    <row r="2746" spans="1:27" ht="15.75" thickBot="1" x14ac:dyDescent="0.25">
      <c r="A2746" s="246"/>
      <c r="B2746" s="284"/>
      <c r="C2746" s="167"/>
      <c r="D2746" s="167"/>
      <c r="E2746" s="239"/>
      <c r="F2746" s="161"/>
      <c r="G2746" s="154"/>
      <c r="H2746" s="154"/>
      <c r="I2746" s="154"/>
      <c r="J2746" s="154"/>
      <c r="K2746" s="154"/>
      <c r="L2746" s="154"/>
      <c r="M2746" s="154"/>
      <c r="N2746" s="155"/>
      <c r="O2746" s="11"/>
      <c r="P2746" s="231"/>
      <c r="Q2746" s="232"/>
      <c r="R2746" s="233"/>
      <c r="S2746" s="14"/>
      <c r="T2746" s="439"/>
      <c r="U2746" s="44"/>
      <c r="V2746" s="44"/>
      <c r="W2746" s="44"/>
      <c r="X2746" s="44"/>
      <c r="Y2746" s="44"/>
      <c r="Z2746" s="53"/>
      <c r="AA2746" s="53"/>
    </row>
    <row r="2747" spans="1:27" ht="15.75" customHeight="1" thickBot="1" x14ac:dyDescent="0.25">
      <c r="A2747" s="245"/>
      <c r="B2747" s="282"/>
      <c r="C2747" s="165"/>
      <c r="D2747" s="165"/>
      <c r="E2747" s="237"/>
      <c r="F2747" s="159"/>
      <c r="G2747" s="16"/>
      <c r="H2747" s="16"/>
      <c r="I2747" s="16"/>
      <c r="J2747" s="16"/>
      <c r="K2747" s="16"/>
      <c r="L2747" s="16"/>
      <c r="M2747" s="16"/>
      <c r="N2747" s="16"/>
      <c r="O2747" s="9"/>
      <c r="P2747" s="278"/>
      <c r="Q2747" s="278"/>
      <c r="R2747" s="278"/>
      <c r="S2747" s="10"/>
      <c r="T2747" s="437"/>
      <c r="U2747" s="44"/>
      <c r="V2747" s="44"/>
      <c r="W2747" s="44"/>
      <c r="X2747" s="44"/>
      <c r="Y2747" s="44"/>
      <c r="Z2747" s="53"/>
      <c r="AA2747" s="53"/>
    </row>
    <row r="2748" spans="1:27" ht="15.75" thickBot="1" x14ac:dyDescent="0.25">
      <c r="A2748" s="160"/>
      <c r="B2748" s="283"/>
      <c r="C2748" s="166"/>
      <c r="D2748" s="166"/>
      <c r="E2748" s="238"/>
      <c r="F2748" s="160"/>
      <c r="G2748" s="151"/>
      <c r="H2748" s="243"/>
      <c r="I2748" s="243"/>
      <c r="J2748" s="243"/>
      <c r="K2748" s="243"/>
      <c r="L2748" s="243"/>
      <c r="M2748" s="243"/>
      <c r="N2748" s="244"/>
      <c r="O2748" s="11"/>
      <c r="P2748" s="142"/>
      <c r="Q2748" s="142"/>
      <c r="R2748" s="142"/>
      <c r="S2748" s="12"/>
      <c r="T2748" s="438"/>
      <c r="U2748" s="44"/>
      <c r="V2748" s="44"/>
      <c r="W2748" s="44"/>
      <c r="X2748" s="44"/>
      <c r="Y2748" s="44"/>
      <c r="Z2748" s="53"/>
      <c r="AA2748" s="53"/>
    </row>
    <row r="2749" spans="1:27" ht="15" x14ac:dyDescent="0.2">
      <c r="A2749" s="160"/>
      <c r="B2749" s="283"/>
      <c r="C2749" s="166"/>
      <c r="D2749" s="166"/>
      <c r="E2749" s="238"/>
      <c r="F2749" s="160"/>
      <c r="G2749" s="151"/>
      <c r="H2749" s="151"/>
      <c r="I2749" s="151"/>
      <c r="J2749" s="151"/>
      <c r="K2749" s="151"/>
      <c r="L2749" s="151"/>
      <c r="M2749" s="151"/>
      <c r="N2749" s="152"/>
      <c r="O2749" s="9"/>
      <c r="P2749" s="278"/>
      <c r="Q2749" s="278"/>
      <c r="R2749" s="278"/>
      <c r="S2749" s="13"/>
      <c r="T2749" s="438"/>
      <c r="U2749" s="44"/>
      <c r="V2749" s="44"/>
      <c r="W2749" s="44"/>
      <c r="X2749" s="44"/>
      <c r="Y2749" s="44"/>
      <c r="Z2749" s="53"/>
      <c r="AA2749" s="53"/>
    </row>
    <row r="2750" spans="1:27" ht="15.75" thickBot="1" x14ac:dyDescent="0.25">
      <c r="A2750" s="246"/>
      <c r="B2750" s="284"/>
      <c r="C2750" s="167"/>
      <c r="D2750" s="167"/>
      <c r="E2750" s="239"/>
      <c r="F2750" s="161"/>
      <c r="G2750" s="154"/>
      <c r="H2750" s="154"/>
      <c r="I2750" s="154"/>
      <c r="J2750" s="154"/>
      <c r="K2750" s="154"/>
      <c r="L2750" s="154"/>
      <c r="M2750" s="154"/>
      <c r="N2750" s="155"/>
      <c r="O2750" s="11"/>
      <c r="P2750" s="231"/>
      <c r="Q2750" s="232"/>
      <c r="R2750" s="233"/>
      <c r="S2750" s="14"/>
      <c r="T2750" s="439"/>
      <c r="U2750" s="44"/>
      <c r="V2750" s="44"/>
      <c r="W2750" s="44"/>
      <c r="X2750" s="44"/>
      <c r="Y2750" s="44"/>
      <c r="Z2750" s="53"/>
      <c r="AA2750" s="53"/>
    </row>
    <row r="2751" spans="1:27" ht="15.75" customHeight="1" thickBot="1" x14ac:dyDescent="0.25">
      <c r="A2751" s="245"/>
      <c r="B2751" s="282"/>
      <c r="C2751" s="165"/>
      <c r="D2751" s="165"/>
      <c r="E2751" s="237"/>
      <c r="F2751" s="159"/>
      <c r="G2751" s="16"/>
      <c r="H2751" s="16"/>
      <c r="I2751" s="16"/>
      <c r="J2751" s="16"/>
      <c r="K2751" s="16"/>
      <c r="L2751" s="16"/>
      <c r="M2751" s="16"/>
      <c r="N2751" s="16"/>
      <c r="O2751" s="9"/>
      <c r="P2751" s="278"/>
      <c r="Q2751" s="278"/>
      <c r="R2751" s="278"/>
      <c r="S2751" s="10"/>
      <c r="T2751" s="437"/>
      <c r="U2751" s="44"/>
      <c r="V2751" s="44"/>
      <c r="W2751" s="44"/>
      <c r="X2751" s="44"/>
      <c r="Y2751" s="44"/>
      <c r="Z2751" s="53"/>
      <c r="AA2751" s="53"/>
    </row>
    <row r="2752" spans="1:27" ht="15.75" thickBot="1" x14ac:dyDescent="0.25">
      <c r="A2752" s="160"/>
      <c r="B2752" s="283"/>
      <c r="C2752" s="166"/>
      <c r="D2752" s="166"/>
      <c r="E2752" s="238"/>
      <c r="F2752" s="160"/>
      <c r="G2752" s="151"/>
      <c r="H2752" s="243"/>
      <c r="I2752" s="243"/>
      <c r="J2752" s="243"/>
      <c r="K2752" s="243"/>
      <c r="L2752" s="243"/>
      <c r="M2752" s="243"/>
      <c r="N2752" s="244"/>
      <c r="O2752" s="11"/>
      <c r="P2752" s="142"/>
      <c r="Q2752" s="142"/>
      <c r="R2752" s="142"/>
      <c r="S2752" s="12"/>
      <c r="T2752" s="438"/>
      <c r="U2752" s="44"/>
      <c r="V2752" s="44"/>
      <c r="W2752" s="44"/>
      <c r="X2752" s="44"/>
      <c r="Y2752" s="44"/>
      <c r="Z2752" s="53"/>
      <c r="AA2752" s="53"/>
    </row>
    <row r="2753" spans="1:27" ht="15" x14ac:dyDescent="0.2">
      <c r="A2753" s="160"/>
      <c r="B2753" s="283"/>
      <c r="C2753" s="166"/>
      <c r="D2753" s="166"/>
      <c r="E2753" s="238"/>
      <c r="F2753" s="160"/>
      <c r="G2753" s="151"/>
      <c r="H2753" s="151"/>
      <c r="I2753" s="151"/>
      <c r="J2753" s="151"/>
      <c r="K2753" s="151"/>
      <c r="L2753" s="151"/>
      <c r="M2753" s="151"/>
      <c r="N2753" s="152"/>
      <c r="O2753" s="9"/>
      <c r="P2753" s="278"/>
      <c r="Q2753" s="278"/>
      <c r="R2753" s="278"/>
      <c r="S2753" s="13"/>
      <c r="T2753" s="438"/>
      <c r="U2753" s="44"/>
      <c r="V2753" s="44"/>
      <c r="W2753" s="44"/>
      <c r="X2753" s="44"/>
      <c r="Y2753" s="44"/>
      <c r="Z2753" s="53"/>
      <c r="AA2753" s="53"/>
    </row>
    <row r="2754" spans="1:27" ht="15.75" thickBot="1" x14ac:dyDescent="0.25">
      <c r="A2754" s="246"/>
      <c r="B2754" s="284"/>
      <c r="C2754" s="167"/>
      <c r="D2754" s="167"/>
      <c r="E2754" s="239"/>
      <c r="F2754" s="161"/>
      <c r="G2754" s="154"/>
      <c r="H2754" s="154"/>
      <c r="I2754" s="154"/>
      <c r="J2754" s="154"/>
      <c r="K2754" s="154"/>
      <c r="L2754" s="154"/>
      <c r="M2754" s="154"/>
      <c r="N2754" s="155"/>
      <c r="O2754" s="11"/>
      <c r="P2754" s="231"/>
      <c r="Q2754" s="232"/>
      <c r="R2754" s="233"/>
      <c r="S2754" s="14"/>
      <c r="T2754" s="439"/>
      <c r="U2754" s="44"/>
      <c r="V2754" s="44"/>
      <c r="W2754" s="44"/>
      <c r="X2754" s="44"/>
      <c r="Y2754" s="44"/>
      <c r="Z2754" s="53"/>
      <c r="AA2754" s="53"/>
    </row>
    <row r="2755" spans="1:27" ht="15.75" customHeight="1" thickBot="1" x14ac:dyDescent="0.25">
      <c r="A2755" s="245"/>
      <c r="B2755" s="282"/>
      <c r="C2755" s="165"/>
      <c r="D2755" s="165"/>
      <c r="E2755" s="237"/>
      <c r="F2755" s="159"/>
      <c r="G2755" s="16"/>
      <c r="H2755" s="16"/>
      <c r="I2755" s="16"/>
      <c r="J2755" s="16"/>
      <c r="K2755" s="16"/>
      <c r="L2755" s="16"/>
      <c r="M2755" s="16"/>
      <c r="N2755" s="16"/>
      <c r="O2755" s="9"/>
      <c r="P2755" s="278"/>
      <c r="Q2755" s="278"/>
      <c r="R2755" s="278"/>
      <c r="S2755" s="10"/>
      <c r="T2755" s="437"/>
      <c r="U2755" s="44"/>
      <c r="V2755" s="44"/>
      <c r="W2755" s="44"/>
      <c r="X2755" s="44"/>
      <c r="Y2755" s="44"/>
      <c r="Z2755" s="53"/>
      <c r="AA2755" s="53"/>
    </row>
    <row r="2756" spans="1:27" ht="15.75" thickBot="1" x14ac:dyDescent="0.25">
      <c r="A2756" s="160"/>
      <c r="B2756" s="283"/>
      <c r="C2756" s="166"/>
      <c r="D2756" s="166"/>
      <c r="E2756" s="238"/>
      <c r="F2756" s="160"/>
      <c r="G2756" s="151"/>
      <c r="H2756" s="243"/>
      <c r="I2756" s="243"/>
      <c r="J2756" s="243"/>
      <c r="K2756" s="243"/>
      <c r="L2756" s="243"/>
      <c r="M2756" s="243"/>
      <c r="N2756" s="244"/>
      <c r="O2756" s="11"/>
      <c r="P2756" s="142"/>
      <c r="Q2756" s="142"/>
      <c r="R2756" s="142"/>
      <c r="S2756" s="12"/>
      <c r="T2756" s="438"/>
      <c r="U2756" s="44"/>
      <c r="V2756" s="44"/>
      <c r="W2756" s="44"/>
      <c r="X2756" s="44"/>
      <c r="Y2756" s="44"/>
      <c r="Z2756" s="53"/>
      <c r="AA2756" s="53"/>
    </row>
    <row r="2757" spans="1:27" ht="15" x14ac:dyDescent="0.2">
      <c r="A2757" s="160"/>
      <c r="B2757" s="283"/>
      <c r="C2757" s="166"/>
      <c r="D2757" s="166"/>
      <c r="E2757" s="238"/>
      <c r="F2757" s="160"/>
      <c r="G2757" s="151"/>
      <c r="H2757" s="151"/>
      <c r="I2757" s="151"/>
      <c r="J2757" s="151"/>
      <c r="K2757" s="151"/>
      <c r="L2757" s="151"/>
      <c r="M2757" s="151"/>
      <c r="N2757" s="152"/>
      <c r="O2757" s="9"/>
      <c r="P2757" s="278"/>
      <c r="Q2757" s="278"/>
      <c r="R2757" s="278"/>
      <c r="S2757" s="13"/>
      <c r="T2757" s="438"/>
      <c r="U2757" s="44"/>
      <c r="V2757" s="44"/>
      <c r="W2757" s="44"/>
      <c r="X2757" s="44"/>
      <c r="Y2757" s="44"/>
      <c r="Z2757" s="53"/>
      <c r="AA2757" s="53"/>
    </row>
    <row r="2758" spans="1:27" ht="15.75" thickBot="1" x14ac:dyDescent="0.25">
      <c r="A2758" s="246"/>
      <c r="B2758" s="284"/>
      <c r="C2758" s="167"/>
      <c r="D2758" s="167"/>
      <c r="E2758" s="239"/>
      <c r="F2758" s="161"/>
      <c r="G2758" s="154"/>
      <c r="H2758" s="154"/>
      <c r="I2758" s="154"/>
      <c r="J2758" s="154"/>
      <c r="K2758" s="154"/>
      <c r="L2758" s="154"/>
      <c r="M2758" s="154"/>
      <c r="N2758" s="155"/>
      <c r="O2758" s="11"/>
      <c r="P2758" s="231"/>
      <c r="Q2758" s="232"/>
      <c r="R2758" s="233"/>
      <c r="S2758" s="14"/>
      <c r="T2758" s="439"/>
      <c r="U2758" s="44"/>
      <c r="V2758" s="44"/>
      <c r="W2758" s="44"/>
      <c r="X2758" s="44"/>
      <c r="Y2758" s="44"/>
      <c r="Z2758" s="53"/>
      <c r="AA2758" s="53"/>
    </row>
    <row r="2759" spans="1:27" ht="15.75" customHeight="1" thickBot="1" x14ac:dyDescent="0.25">
      <c r="A2759" s="245"/>
      <c r="B2759" s="282"/>
      <c r="C2759" s="165"/>
      <c r="D2759" s="165"/>
      <c r="E2759" s="237"/>
      <c r="F2759" s="159"/>
      <c r="G2759" s="16"/>
      <c r="H2759" s="16"/>
      <c r="I2759" s="16"/>
      <c r="J2759" s="16"/>
      <c r="K2759" s="16"/>
      <c r="L2759" s="16"/>
      <c r="M2759" s="16"/>
      <c r="N2759" s="16"/>
      <c r="O2759" s="9"/>
      <c r="P2759" s="278"/>
      <c r="Q2759" s="278"/>
      <c r="R2759" s="278"/>
      <c r="S2759" s="10"/>
      <c r="T2759" s="437"/>
      <c r="U2759" s="44"/>
      <c r="V2759" s="44"/>
      <c r="W2759" s="44"/>
      <c r="X2759" s="44"/>
      <c r="Y2759" s="44"/>
      <c r="Z2759" s="53"/>
      <c r="AA2759" s="53"/>
    </row>
    <row r="2760" spans="1:27" ht="15.75" thickBot="1" x14ac:dyDescent="0.25">
      <c r="A2760" s="160"/>
      <c r="B2760" s="283"/>
      <c r="C2760" s="166"/>
      <c r="D2760" s="166"/>
      <c r="E2760" s="238"/>
      <c r="F2760" s="160"/>
      <c r="G2760" s="151"/>
      <c r="H2760" s="243"/>
      <c r="I2760" s="243"/>
      <c r="J2760" s="243"/>
      <c r="K2760" s="243"/>
      <c r="L2760" s="243"/>
      <c r="M2760" s="243"/>
      <c r="N2760" s="244"/>
      <c r="O2760" s="11"/>
      <c r="P2760" s="142"/>
      <c r="Q2760" s="142"/>
      <c r="R2760" s="142"/>
      <c r="S2760" s="12"/>
      <c r="T2760" s="438"/>
      <c r="U2760" s="44"/>
      <c r="V2760" s="44"/>
      <c r="W2760" s="44"/>
      <c r="X2760" s="44"/>
      <c r="Y2760" s="44"/>
      <c r="Z2760" s="53"/>
      <c r="AA2760" s="53"/>
    </row>
    <row r="2761" spans="1:27" ht="15" x14ac:dyDescent="0.2">
      <c r="A2761" s="160"/>
      <c r="B2761" s="283"/>
      <c r="C2761" s="166"/>
      <c r="D2761" s="166"/>
      <c r="E2761" s="238"/>
      <c r="F2761" s="160"/>
      <c r="G2761" s="151"/>
      <c r="H2761" s="151"/>
      <c r="I2761" s="151"/>
      <c r="J2761" s="151"/>
      <c r="K2761" s="151"/>
      <c r="L2761" s="151"/>
      <c r="M2761" s="151"/>
      <c r="N2761" s="152"/>
      <c r="O2761" s="9"/>
      <c r="P2761" s="278"/>
      <c r="Q2761" s="278"/>
      <c r="R2761" s="278"/>
      <c r="S2761" s="13"/>
      <c r="T2761" s="438"/>
      <c r="U2761" s="44"/>
      <c r="V2761" s="44"/>
      <c r="W2761" s="44"/>
      <c r="X2761" s="44"/>
      <c r="Y2761" s="44"/>
      <c r="Z2761" s="53"/>
      <c r="AA2761" s="53"/>
    </row>
    <row r="2762" spans="1:27" ht="15.75" thickBot="1" x14ac:dyDescent="0.25">
      <c r="A2762" s="246"/>
      <c r="B2762" s="284"/>
      <c r="C2762" s="167"/>
      <c r="D2762" s="167"/>
      <c r="E2762" s="239"/>
      <c r="F2762" s="161"/>
      <c r="G2762" s="154"/>
      <c r="H2762" s="154"/>
      <c r="I2762" s="154"/>
      <c r="J2762" s="154"/>
      <c r="K2762" s="154"/>
      <c r="L2762" s="154"/>
      <c r="M2762" s="154"/>
      <c r="N2762" s="155"/>
      <c r="O2762" s="11"/>
      <c r="P2762" s="231"/>
      <c r="Q2762" s="232"/>
      <c r="R2762" s="233"/>
      <c r="S2762" s="14"/>
      <c r="T2762" s="439"/>
      <c r="U2762" s="44"/>
      <c r="V2762" s="44"/>
      <c r="W2762" s="44"/>
      <c r="X2762" s="44"/>
      <c r="Y2762" s="44"/>
      <c r="Z2762" s="53"/>
      <c r="AA2762" s="53"/>
    </row>
    <row r="2763" spans="1:27" ht="15.75" customHeight="1" thickBot="1" x14ac:dyDescent="0.25">
      <c r="A2763" s="245"/>
      <c r="B2763" s="282"/>
      <c r="C2763" s="165"/>
      <c r="D2763" s="165"/>
      <c r="E2763" s="237"/>
      <c r="F2763" s="159"/>
      <c r="G2763" s="16"/>
      <c r="H2763" s="16"/>
      <c r="I2763" s="16"/>
      <c r="J2763" s="16"/>
      <c r="K2763" s="16"/>
      <c r="L2763" s="16"/>
      <c r="M2763" s="16"/>
      <c r="N2763" s="16"/>
      <c r="O2763" s="9"/>
      <c r="P2763" s="278"/>
      <c r="Q2763" s="278"/>
      <c r="R2763" s="278"/>
      <c r="S2763" s="10"/>
      <c r="T2763" s="437"/>
      <c r="U2763" s="44"/>
      <c r="V2763" s="44"/>
      <c r="W2763" s="44"/>
      <c r="X2763" s="44"/>
      <c r="Y2763" s="44"/>
      <c r="Z2763" s="53"/>
      <c r="AA2763" s="53"/>
    </row>
    <row r="2764" spans="1:27" ht="15.75" thickBot="1" x14ac:dyDescent="0.25">
      <c r="A2764" s="160"/>
      <c r="B2764" s="283"/>
      <c r="C2764" s="166"/>
      <c r="D2764" s="166"/>
      <c r="E2764" s="238"/>
      <c r="F2764" s="160"/>
      <c r="G2764" s="151"/>
      <c r="H2764" s="243"/>
      <c r="I2764" s="243"/>
      <c r="J2764" s="243"/>
      <c r="K2764" s="243"/>
      <c r="L2764" s="243"/>
      <c r="M2764" s="243"/>
      <c r="N2764" s="244"/>
      <c r="O2764" s="11"/>
      <c r="P2764" s="142"/>
      <c r="Q2764" s="142"/>
      <c r="R2764" s="142"/>
      <c r="S2764" s="12"/>
      <c r="T2764" s="438"/>
      <c r="U2764" s="44"/>
      <c r="V2764" s="44"/>
      <c r="W2764" s="44"/>
      <c r="X2764" s="44"/>
      <c r="Y2764" s="44"/>
      <c r="Z2764" s="53"/>
      <c r="AA2764" s="53"/>
    </row>
    <row r="2765" spans="1:27" ht="15" x14ac:dyDescent="0.2">
      <c r="A2765" s="160"/>
      <c r="B2765" s="283"/>
      <c r="C2765" s="166"/>
      <c r="D2765" s="166"/>
      <c r="E2765" s="238"/>
      <c r="F2765" s="160"/>
      <c r="G2765" s="151"/>
      <c r="H2765" s="151"/>
      <c r="I2765" s="151"/>
      <c r="J2765" s="151"/>
      <c r="K2765" s="151"/>
      <c r="L2765" s="151"/>
      <c r="M2765" s="151"/>
      <c r="N2765" s="152"/>
      <c r="O2765" s="9"/>
      <c r="P2765" s="278"/>
      <c r="Q2765" s="278"/>
      <c r="R2765" s="278"/>
      <c r="S2765" s="13"/>
      <c r="T2765" s="438"/>
      <c r="U2765" s="44"/>
      <c r="V2765" s="44"/>
      <c r="W2765" s="44"/>
      <c r="X2765" s="44"/>
      <c r="Y2765" s="44"/>
      <c r="Z2765" s="53"/>
      <c r="AA2765" s="53"/>
    </row>
    <row r="2766" spans="1:27" ht="15.75" thickBot="1" x14ac:dyDescent="0.25">
      <c r="A2766" s="246"/>
      <c r="B2766" s="284"/>
      <c r="C2766" s="167"/>
      <c r="D2766" s="167"/>
      <c r="E2766" s="239"/>
      <c r="F2766" s="161"/>
      <c r="G2766" s="154"/>
      <c r="H2766" s="154"/>
      <c r="I2766" s="154"/>
      <c r="J2766" s="154"/>
      <c r="K2766" s="154"/>
      <c r="L2766" s="154"/>
      <c r="M2766" s="154"/>
      <c r="N2766" s="155"/>
      <c r="O2766" s="11"/>
      <c r="P2766" s="231"/>
      <c r="Q2766" s="232"/>
      <c r="R2766" s="233"/>
      <c r="S2766" s="14"/>
      <c r="T2766" s="439"/>
      <c r="U2766" s="44"/>
      <c r="V2766" s="44"/>
      <c r="W2766" s="44"/>
      <c r="X2766" s="44"/>
      <c r="Y2766" s="44"/>
      <c r="Z2766" s="53"/>
      <c r="AA2766" s="53"/>
    </row>
    <row r="2767" spans="1:27" ht="15.75" customHeight="1" thickBot="1" x14ac:dyDescent="0.25">
      <c r="A2767" s="245"/>
      <c r="B2767" s="282"/>
      <c r="C2767" s="165"/>
      <c r="D2767" s="165"/>
      <c r="E2767" s="237"/>
      <c r="F2767" s="159"/>
      <c r="G2767" s="16"/>
      <c r="H2767" s="16"/>
      <c r="I2767" s="16"/>
      <c r="J2767" s="16"/>
      <c r="K2767" s="16"/>
      <c r="L2767" s="16"/>
      <c r="M2767" s="16"/>
      <c r="N2767" s="16"/>
      <c r="O2767" s="9"/>
      <c r="P2767" s="278"/>
      <c r="Q2767" s="278"/>
      <c r="R2767" s="278"/>
      <c r="S2767" s="10"/>
      <c r="T2767" s="437"/>
      <c r="U2767" s="44"/>
      <c r="V2767" s="44"/>
      <c r="W2767" s="44"/>
      <c r="X2767" s="44"/>
      <c r="Y2767" s="44"/>
      <c r="Z2767" s="53"/>
      <c r="AA2767" s="53"/>
    </row>
    <row r="2768" spans="1:27" ht="15.75" thickBot="1" x14ac:dyDescent="0.25">
      <c r="A2768" s="160"/>
      <c r="B2768" s="283"/>
      <c r="C2768" s="166"/>
      <c r="D2768" s="166"/>
      <c r="E2768" s="238"/>
      <c r="F2768" s="160"/>
      <c r="G2768" s="151"/>
      <c r="H2768" s="243"/>
      <c r="I2768" s="243"/>
      <c r="J2768" s="243"/>
      <c r="K2768" s="243"/>
      <c r="L2768" s="243"/>
      <c r="M2768" s="243"/>
      <c r="N2768" s="244"/>
      <c r="O2768" s="11"/>
      <c r="P2768" s="142"/>
      <c r="Q2768" s="142"/>
      <c r="R2768" s="142"/>
      <c r="S2768" s="12"/>
      <c r="T2768" s="438"/>
      <c r="U2768" s="44"/>
      <c r="V2768" s="44"/>
      <c r="W2768" s="44"/>
      <c r="X2768" s="44"/>
      <c r="Y2768" s="44"/>
      <c r="Z2768" s="53"/>
      <c r="AA2768" s="53"/>
    </row>
    <row r="2769" spans="1:27" ht="15" x14ac:dyDescent="0.2">
      <c r="A2769" s="160"/>
      <c r="B2769" s="283"/>
      <c r="C2769" s="166"/>
      <c r="D2769" s="166"/>
      <c r="E2769" s="238"/>
      <c r="F2769" s="160"/>
      <c r="G2769" s="151"/>
      <c r="H2769" s="151"/>
      <c r="I2769" s="151"/>
      <c r="J2769" s="151"/>
      <c r="K2769" s="151"/>
      <c r="L2769" s="151"/>
      <c r="M2769" s="151"/>
      <c r="N2769" s="152"/>
      <c r="O2769" s="9"/>
      <c r="P2769" s="278"/>
      <c r="Q2769" s="278"/>
      <c r="R2769" s="278"/>
      <c r="S2769" s="13"/>
      <c r="T2769" s="438"/>
      <c r="U2769" s="44"/>
      <c r="V2769" s="44"/>
      <c r="W2769" s="44"/>
      <c r="X2769" s="44"/>
      <c r="Y2769" s="44"/>
      <c r="Z2769" s="53"/>
      <c r="AA2769" s="53"/>
    </row>
    <row r="2770" spans="1:27" ht="15.75" thickBot="1" x14ac:dyDescent="0.25">
      <c r="A2770" s="246"/>
      <c r="B2770" s="284"/>
      <c r="C2770" s="167"/>
      <c r="D2770" s="167"/>
      <c r="E2770" s="239"/>
      <c r="F2770" s="161"/>
      <c r="G2770" s="154"/>
      <c r="H2770" s="154"/>
      <c r="I2770" s="154"/>
      <c r="J2770" s="154"/>
      <c r="K2770" s="154"/>
      <c r="L2770" s="154"/>
      <c r="M2770" s="154"/>
      <c r="N2770" s="155"/>
      <c r="O2770" s="11"/>
      <c r="P2770" s="231"/>
      <c r="Q2770" s="232"/>
      <c r="R2770" s="233"/>
      <c r="S2770" s="14"/>
      <c r="T2770" s="439"/>
      <c r="U2770" s="44"/>
      <c r="V2770" s="44"/>
      <c r="W2770" s="44"/>
      <c r="X2770" s="44"/>
      <c r="Y2770" s="44"/>
      <c r="Z2770" s="53"/>
      <c r="AA2770" s="53"/>
    </row>
    <row r="2771" spans="1:27" ht="15.75" customHeight="1" thickBot="1" x14ac:dyDescent="0.25">
      <c r="A2771" s="245"/>
      <c r="B2771" s="282"/>
      <c r="C2771" s="165"/>
      <c r="D2771" s="165"/>
      <c r="E2771" s="237"/>
      <c r="F2771" s="159"/>
      <c r="G2771" s="16"/>
      <c r="H2771" s="16"/>
      <c r="I2771" s="16"/>
      <c r="J2771" s="16"/>
      <c r="K2771" s="16"/>
      <c r="L2771" s="16"/>
      <c r="M2771" s="16"/>
      <c r="N2771" s="16"/>
      <c r="O2771" s="9"/>
      <c r="P2771" s="278"/>
      <c r="Q2771" s="278"/>
      <c r="R2771" s="278"/>
      <c r="S2771" s="10"/>
      <c r="T2771" s="437"/>
      <c r="U2771" s="44"/>
      <c r="V2771" s="44"/>
      <c r="W2771" s="44"/>
      <c r="X2771" s="44"/>
      <c r="Y2771" s="44"/>
      <c r="Z2771" s="53"/>
      <c r="AA2771" s="53"/>
    </row>
    <row r="2772" spans="1:27" ht="15.75" thickBot="1" x14ac:dyDescent="0.25">
      <c r="A2772" s="160"/>
      <c r="B2772" s="283"/>
      <c r="C2772" s="166"/>
      <c r="D2772" s="166"/>
      <c r="E2772" s="238"/>
      <c r="F2772" s="160"/>
      <c r="G2772" s="151"/>
      <c r="H2772" s="243"/>
      <c r="I2772" s="243"/>
      <c r="J2772" s="243"/>
      <c r="K2772" s="243"/>
      <c r="L2772" s="243"/>
      <c r="M2772" s="243"/>
      <c r="N2772" s="244"/>
      <c r="O2772" s="11"/>
      <c r="P2772" s="142"/>
      <c r="Q2772" s="142"/>
      <c r="R2772" s="142"/>
      <c r="S2772" s="12"/>
      <c r="T2772" s="438"/>
      <c r="U2772" s="44"/>
      <c r="V2772" s="44"/>
      <c r="W2772" s="44"/>
      <c r="X2772" s="44"/>
      <c r="Y2772" s="44"/>
      <c r="Z2772" s="53"/>
      <c r="AA2772" s="53"/>
    </row>
    <row r="2773" spans="1:27" ht="15" x14ac:dyDescent="0.2">
      <c r="A2773" s="160"/>
      <c r="B2773" s="283"/>
      <c r="C2773" s="166"/>
      <c r="D2773" s="166"/>
      <c r="E2773" s="238"/>
      <c r="F2773" s="160"/>
      <c r="G2773" s="151"/>
      <c r="H2773" s="151"/>
      <c r="I2773" s="151"/>
      <c r="J2773" s="151"/>
      <c r="K2773" s="151"/>
      <c r="L2773" s="151"/>
      <c r="M2773" s="151"/>
      <c r="N2773" s="152"/>
      <c r="O2773" s="9"/>
      <c r="P2773" s="278"/>
      <c r="Q2773" s="278"/>
      <c r="R2773" s="278"/>
      <c r="S2773" s="13"/>
      <c r="T2773" s="438"/>
      <c r="U2773" s="44"/>
      <c r="V2773" s="44"/>
      <c r="W2773" s="44"/>
      <c r="X2773" s="44"/>
      <c r="Y2773" s="44"/>
      <c r="Z2773" s="53"/>
      <c r="AA2773" s="53"/>
    </row>
    <row r="2774" spans="1:27" ht="15.75" thickBot="1" x14ac:dyDescent="0.25">
      <c r="A2774" s="246"/>
      <c r="B2774" s="284"/>
      <c r="C2774" s="167"/>
      <c r="D2774" s="167"/>
      <c r="E2774" s="239"/>
      <c r="F2774" s="161"/>
      <c r="G2774" s="154"/>
      <c r="H2774" s="154"/>
      <c r="I2774" s="154"/>
      <c r="J2774" s="154"/>
      <c r="K2774" s="154"/>
      <c r="L2774" s="154"/>
      <c r="M2774" s="154"/>
      <c r="N2774" s="155"/>
      <c r="O2774" s="11"/>
      <c r="P2774" s="231"/>
      <c r="Q2774" s="232"/>
      <c r="R2774" s="233"/>
      <c r="S2774" s="14"/>
      <c r="T2774" s="439"/>
      <c r="U2774" s="44"/>
      <c r="V2774" s="44"/>
      <c r="W2774" s="44"/>
      <c r="X2774" s="44"/>
      <c r="Y2774" s="44"/>
      <c r="Z2774" s="53"/>
      <c r="AA2774" s="53"/>
    </row>
    <row r="2775" spans="1:27" ht="15.75" customHeight="1" thickBot="1" x14ac:dyDescent="0.25">
      <c r="A2775" s="245"/>
      <c r="B2775" s="282"/>
      <c r="C2775" s="165"/>
      <c r="D2775" s="165"/>
      <c r="E2775" s="237"/>
      <c r="F2775" s="159"/>
      <c r="G2775" s="16"/>
      <c r="H2775" s="16"/>
      <c r="I2775" s="16"/>
      <c r="J2775" s="16"/>
      <c r="K2775" s="16"/>
      <c r="L2775" s="16"/>
      <c r="M2775" s="16"/>
      <c r="N2775" s="16"/>
      <c r="O2775" s="9"/>
      <c r="P2775" s="278"/>
      <c r="Q2775" s="278"/>
      <c r="R2775" s="278"/>
      <c r="S2775" s="10"/>
      <c r="T2775" s="437"/>
      <c r="U2775" s="44"/>
      <c r="V2775" s="44"/>
      <c r="W2775" s="44"/>
      <c r="X2775" s="44"/>
      <c r="Y2775" s="44"/>
      <c r="Z2775" s="53"/>
      <c r="AA2775" s="53"/>
    </row>
    <row r="2776" spans="1:27" ht="15.75" thickBot="1" x14ac:dyDescent="0.25">
      <c r="A2776" s="160"/>
      <c r="B2776" s="283"/>
      <c r="C2776" s="166"/>
      <c r="D2776" s="166"/>
      <c r="E2776" s="238"/>
      <c r="F2776" s="160"/>
      <c r="G2776" s="151"/>
      <c r="H2776" s="243"/>
      <c r="I2776" s="243"/>
      <c r="J2776" s="243"/>
      <c r="K2776" s="243"/>
      <c r="L2776" s="243"/>
      <c r="M2776" s="243"/>
      <c r="N2776" s="244"/>
      <c r="O2776" s="11"/>
      <c r="P2776" s="142"/>
      <c r="Q2776" s="142"/>
      <c r="R2776" s="142"/>
      <c r="S2776" s="12"/>
      <c r="T2776" s="438"/>
      <c r="U2776" s="44"/>
      <c r="V2776" s="44"/>
      <c r="W2776" s="44"/>
      <c r="X2776" s="44"/>
      <c r="Y2776" s="44"/>
      <c r="Z2776" s="53"/>
      <c r="AA2776" s="53"/>
    </row>
    <row r="2777" spans="1:27" ht="15" x14ac:dyDescent="0.2">
      <c r="A2777" s="160"/>
      <c r="B2777" s="283"/>
      <c r="C2777" s="166"/>
      <c r="D2777" s="166"/>
      <c r="E2777" s="238"/>
      <c r="F2777" s="160"/>
      <c r="G2777" s="151"/>
      <c r="H2777" s="151"/>
      <c r="I2777" s="151"/>
      <c r="J2777" s="151"/>
      <c r="K2777" s="151"/>
      <c r="L2777" s="151"/>
      <c r="M2777" s="151"/>
      <c r="N2777" s="152"/>
      <c r="O2777" s="9"/>
      <c r="P2777" s="278"/>
      <c r="Q2777" s="278"/>
      <c r="R2777" s="278"/>
      <c r="S2777" s="13"/>
      <c r="T2777" s="438"/>
      <c r="U2777" s="44"/>
      <c r="V2777" s="44"/>
      <c r="W2777" s="44"/>
      <c r="X2777" s="44"/>
      <c r="Y2777" s="44"/>
      <c r="Z2777" s="53"/>
      <c r="AA2777" s="53"/>
    </row>
    <row r="2778" spans="1:27" ht="15.75" thickBot="1" x14ac:dyDescent="0.25">
      <c r="A2778" s="246"/>
      <c r="B2778" s="284"/>
      <c r="C2778" s="167"/>
      <c r="D2778" s="167"/>
      <c r="E2778" s="239"/>
      <c r="F2778" s="161"/>
      <c r="G2778" s="154"/>
      <c r="H2778" s="154"/>
      <c r="I2778" s="154"/>
      <c r="J2778" s="154"/>
      <c r="K2778" s="154"/>
      <c r="L2778" s="154"/>
      <c r="M2778" s="154"/>
      <c r="N2778" s="155"/>
      <c r="O2778" s="11"/>
      <c r="P2778" s="231"/>
      <c r="Q2778" s="232"/>
      <c r="R2778" s="233"/>
      <c r="S2778" s="14"/>
      <c r="T2778" s="439"/>
      <c r="U2778" s="44"/>
      <c r="V2778" s="44"/>
      <c r="W2778" s="44"/>
      <c r="X2778" s="44"/>
      <c r="Y2778" s="44"/>
      <c r="Z2778" s="53"/>
      <c r="AA2778" s="53"/>
    </row>
    <row r="2779" spans="1:27" ht="15.75" customHeight="1" thickBot="1" x14ac:dyDescent="0.25">
      <c r="A2779" s="245"/>
      <c r="B2779" s="282"/>
      <c r="C2779" s="165"/>
      <c r="D2779" s="165"/>
      <c r="E2779" s="237"/>
      <c r="F2779" s="159"/>
      <c r="G2779" s="16"/>
      <c r="H2779" s="16"/>
      <c r="I2779" s="16"/>
      <c r="J2779" s="16"/>
      <c r="K2779" s="16"/>
      <c r="L2779" s="16"/>
      <c r="M2779" s="16"/>
      <c r="N2779" s="16"/>
      <c r="O2779" s="9"/>
      <c r="P2779" s="278"/>
      <c r="Q2779" s="278"/>
      <c r="R2779" s="278"/>
      <c r="S2779" s="10"/>
      <c r="T2779" s="437"/>
      <c r="U2779" s="44"/>
      <c r="V2779" s="44"/>
      <c r="W2779" s="44"/>
      <c r="X2779" s="44"/>
      <c r="Y2779" s="44"/>
      <c r="Z2779" s="53"/>
      <c r="AA2779" s="53"/>
    </row>
    <row r="2780" spans="1:27" ht="15.75" thickBot="1" x14ac:dyDescent="0.25">
      <c r="A2780" s="160"/>
      <c r="B2780" s="283"/>
      <c r="C2780" s="166"/>
      <c r="D2780" s="166"/>
      <c r="E2780" s="238"/>
      <c r="F2780" s="160"/>
      <c r="G2780" s="151"/>
      <c r="H2780" s="243"/>
      <c r="I2780" s="243"/>
      <c r="J2780" s="243"/>
      <c r="K2780" s="243"/>
      <c r="L2780" s="243"/>
      <c r="M2780" s="243"/>
      <c r="N2780" s="244"/>
      <c r="O2780" s="11"/>
      <c r="P2780" s="142"/>
      <c r="Q2780" s="142"/>
      <c r="R2780" s="142"/>
      <c r="S2780" s="12"/>
      <c r="T2780" s="438"/>
      <c r="U2780" s="44"/>
      <c r="V2780" s="44"/>
      <c r="W2780" s="44"/>
      <c r="X2780" s="44"/>
      <c r="Y2780" s="44"/>
      <c r="Z2780" s="53"/>
      <c r="AA2780" s="53"/>
    </row>
    <row r="2781" spans="1:27" ht="15" x14ac:dyDescent="0.2">
      <c r="A2781" s="160"/>
      <c r="B2781" s="283"/>
      <c r="C2781" s="166"/>
      <c r="D2781" s="166"/>
      <c r="E2781" s="238"/>
      <c r="F2781" s="160"/>
      <c r="G2781" s="151"/>
      <c r="H2781" s="151"/>
      <c r="I2781" s="151"/>
      <c r="J2781" s="151"/>
      <c r="K2781" s="151"/>
      <c r="L2781" s="151"/>
      <c r="M2781" s="151"/>
      <c r="N2781" s="152"/>
      <c r="O2781" s="9"/>
      <c r="P2781" s="278"/>
      <c r="Q2781" s="278"/>
      <c r="R2781" s="278"/>
      <c r="S2781" s="13"/>
      <c r="T2781" s="438"/>
      <c r="U2781" s="44"/>
      <c r="V2781" s="44"/>
      <c r="W2781" s="44"/>
      <c r="X2781" s="44"/>
      <c r="Y2781" s="44"/>
      <c r="Z2781" s="53"/>
      <c r="AA2781" s="53"/>
    </row>
    <row r="2782" spans="1:27" ht="15.75" thickBot="1" x14ac:dyDescent="0.25">
      <c r="A2782" s="246"/>
      <c r="B2782" s="284"/>
      <c r="C2782" s="167"/>
      <c r="D2782" s="167"/>
      <c r="E2782" s="239"/>
      <c r="F2782" s="161"/>
      <c r="G2782" s="154"/>
      <c r="H2782" s="154"/>
      <c r="I2782" s="154"/>
      <c r="J2782" s="154"/>
      <c r="K2782" s="154"/>
      <c r="L2782" s="154"/>
      <c r="M2782" s="154"/>
      <c r="N2782" s="155"/>
      <c r="O2782" s="11"/>
      <c r="P2782" s="231"/>
      <c r="Q2782" s="232"/>
      <c r="R2782" s="233"/>
      <c r="S2782" s="14"/>
      <c r="T2782" s="439"/>
      <c r="U2782" s="44"/>
      <c r="V2782" s="44"/>
      <c r="W2782" s="44"/>
      <c r="X2782" s="44"/>
      <c r="Y2782" s="44"/>
      <c r="Z2782" s="53"/>
      <c r="AA2782" s="53"/>
    </row>
    <row r="2783" spans="1:27" ht="15.75" customHeight="1" thickBot="1" x14ac:dyDescent="0.25">
      <c r="A2783" s="245"/>
      <c r="B2783" s="282"/>
      <c r="C2783" s="165"/>
      <c r="D2783" s="165"/>
      <c r="E2783" s="237"/>
      <c r="F2783" s="159"/>
      <c r="G2783" s="16"/>
      <c r="H2783" s="16"/>
      <c r="I2783" s="16"/>
      <c r="J2783" s="16"/>
      <c r="K2783" s="16"/>
      <c r="L2783" s="16"/>
      <c r="M2783" s="16"/>
      <c r="N2783" s="16"/>
      <c r="O2783" s="9"/>
      <c r="P2783" s="278"/>
      <c r="Q2783" s="278"/>
      <c r="R2783" s="278"/>
      <c r="S2783" s="10"/>
      <c r="T2783" s="437"/>
      <c r="U2783" s="44"/>
      <c r="V2783" s="44"/>
      <c r="W2783" s="44"/>
      <c r="X2783" s="44"/>
      <c r="Y2783" s="44"/>
      <c r="Z2783" s="53"/>
      <c r="AA2783" s="53"/>
    </row>
    <row r="2784" spans="1:27" ht="15.75" thickBot="1" x14ac:dyDescent="0.25">
      <c r="A2784" s="160"/>
      <c r="B2784" s="283"/>
      <c r="C2784" s="166"/>
      <c r="D2784" s="166"/>
      <c r="E2784" s="238"/>
      <c r="F2784" s="160"/>
      <c r="G2784" s="151"/>
      <c r="H2784" s="243"/>
      <c r="I2784" s="243"/>
      <c r="J2784" s="243"/>
      <c r="K2784" s="243"/>
      <c r="L2784" s="243"/>
      <c r="M2784" s="243"/>
      <c r="N2784" s="244"/>
      <c r="O2784" s="11"/>
      <c r="P2784" s="142"/>
      <c r="Q2784" s="142"/>
      <c r="R2784" s="142"/>
      <c r="S2784" s="12"/>
      <c r="T2784" s="438"/>
      <c r="U2784" s="44"/>
      <c r="V2784" s="44"/>
      <c r="W2784" s="44"/>
      <c r="X2784" s="44"/>
      <c r="Y2784" s="44"/>
      <c r="Z2784" s="53"/>
      <c r="AA2784" s="53"/>
    </row>
    <row r="2785" spans="1:27" ht="15" x14ac:dyDescent="0.2">
      <c r="A2785" s="160"/>
      <c r="B2785" s="283"/>
      <c r="C2785" s="166"/>
      <c r="D2785" s="166"/>
      <c r="E2785" s="238"/>
      <c r="F2785" s="160"/>
      <c r="G2785" s="151"/>
      <c r="H2785" s="151"/>
      <c r="I2785" s="151"/>
      <c r="J2785" s="151"/>
      <c r="K2785" s="151"/>
      <c r="L2785" s="151"/>
      <c r="M2785" s="151"/>
      <c r="N2785" s="152"/>
      <c r="O2785" s="9"/>
      <c r="P2785" s="278"/>
      <c r="Q2785" s="278"/>
      <c r="R2785" s="278"/>
      <c r="S2785" s="13"/>
      <c r="T2785" s="438"/>
      <c r="U2785" s="44"/>
      <c r="V2785" s="44"/>
      <c r="W2785" s="44"/>
      <c r="X2785" s="44"/>
      <c r="Y2785" s="44"/>
      <c r="Z2785" s="53"/>
      <c r="AA2785" s="53"/>
    </row>
    <row r="2786" spans="1:27" ht="15.75" thickBot="1" x14ac:dyDescent="0.25">
      <c r="A2786" s="246"/>
      <c r="B2786" s="284"/>
      <c r="C2786" s="167"/>
      <c r="D2786" s="167"/>
      <c r="E2786" s="239"/>
      <c r="F2786" s="161"/>
      <c r="G2786" s="154"/>
      <c r="H2786" s="154"/>
      <c r="I2786" s="154"/>
      <c r="J2786" s="154"/>
      <c r="K2786" s="154"/>
      <c r="L2786" s="154"/>
      <c r="M2786" s="154"/>
      <c r="N2786" s="155"/>
      <c r="O2786" s="11"/>
      <c r="P2786" s="231"/>
      <c r="Q2786" s="232"/>
      <c r="R2786" s="233"/>
      <c r="S2786" s="14"/>
      <c r="T2786" s="439"/>
      <c r="U2786" s="44"/>
      <c r="V2786" s="44"/>
      <c r="W2786" s="44"/>
      <c r="X2786" s="44"/>
      <c r="Y2786" s="44"/>
      <c r="Z2786" s="53"/>
      <c r="AA2786" s="53"/>
    </row>
    <row r="2787" spans="1:27" ht="15.75" customHeight="1" thickBot="1" x14ac:dyDescent="0.25">
      <c r="A2787" s="245"/>
      <c r="B2787" s="282"/>
      <c r="C2787" s="165"/>
      <c r="D2787" s="165"/>
      <c r="E2787" s="237"/>
      <c r="F2787" s="159"/>
      <c r="G2787" s="16"/>
      <c r="H2787" s="16"/>
      <c r="I2787" s="16"/>
      <c r="J2787" s="16"/>
      <c r="K2787" s="16"/>
      <c r="L2787" s="16"/>
      <c r="M2787" s="16"/>
      <c r="N2787" s="16"/>
      <c r="O2787" s="9"/>
      <c r="P2787" s="278"/>
      <c r="Q2787" s="278"/>
      <c r="R2787" s="278"/>
      <c r="S2787" s="10"/>
      <c r="T2787" s="437"/>
      <c r="U2787" s="44"/>
      <c r="V2787" s="44"/>
      <c r="W2787" s="44"/>
      <c r="X2787" s="44"/>
      <c r="Y2787" s="44"/>
      <c r="Z2787" s="53"/>
      <c r="AA2787" s="53"/>
    </row>
    <row r="2788" spans="1:27" ht="15.75" thickBot="1" x14ac:dyDescent="0.25">
      <c r="A2788" s="160"/>
      <c r="B2788" s="283"/>
      <c r="C2788" s="166"/>
      <c r="D2788" s="166"/>
      <c r="E2788" s="238"/>
      <c r="F2788" s="160"/>
      <c r="G2788" s="151"/>
      <c r="H2788" s="243"/>
      <c r="I2788" s="243"/>
      <c r="J2788" s="243"/>
      <c r="K2788" s="243"/>
      <c r="L2788" s="243"/>
      <c r="M2788" s="243"/>
      <c r="N2788" s="244"/>
      <c r="O2788" s="11"/>
      <c r="P2788" s="142"/>
      <c r="Q2788" s="142"/>
      <c r="R2788" s="142"/>
      <c r="S2788" s="12"/>
      <c r="T2788" s="438"/>
      <c r="U2788" s="44"/>
      <c r="V2788" s="44"/>
      <c r="W2788" s="44"/>
      <c r="X2788" s="44"/>
      <c r="Y2788" s="44"/>
      <c r="Z2788" s="53"/>
      <c r="AA2788" s="53"/>
    </row>
    <row r="2789" spans="1:27" ht="15" x14ac:dyDescent="0.2">
      <c r="A2789" s="160"/>
      <c r="B2789" s="283"/>
      <c r="C2789" s="166"/>
      <c r="D2789" s="166"/>
      <c r="E2789" s="238"/>
      <c r="F2789" s="160"/>
      <c r="G2789" s="151"/>
      <c r="H2789" s="151"/>
      <c r="I2789" s="151"/>
      <c r="J2789" s="151"/>
      <c r="K2789" s="151"/>
      <c r="L2789" s="151"/>
      <c r="M2789" s="151"/>
      <c r="N2789" s="152"/>
      <c r="O2789" s="9"/>
      <c r="P2789" s="278"/>
      <c r="Q2789" s="278"/>
      <c r="R2789" s="278"/>
      <c r="S2789" s="13"/>
      <c r="T2789" s="438"/>
      <c r="U2789" s="44"/>
      <c r="V2789" s="44"/>
      <c r="W2789" s="44"/>
      <c r="X2789" s="44"/>
      <c r="Y2789" s="44"/>
      <c r="Z2789" s="53"/>
      <c r="AA2789" s="53"/>
    </row>
    <row r="2790" spans="1:27" ht="15.75" thickBot="1" x14ac:dyDescent="0.25">
      <c r="A2790" s="246"/>
      <c r="B2790" s="284"/>
      <c r="C2790" s="167"/>
      <c r="D2790" s="167"/>
      <c r="E2790" s="239"/>
      <c r="F2790" s="161"/>
      <c r="G2790" s="154"/>
      <c r="H2790" s="154"/>
      <c r="I2790" s="154"/>
      <c r="J2790" s="154"/>
      <c r="K2790" s="154"/>
      <c r="L2790" s="154"/>
      <c r="M2790" s="154"/>
      <c r="N2790" s="155"/>
      <c r="O2790" s="11"/>
      <c r="P2790" s="231"/>
      <c r="Q2790" s="232"/>
      <c r="R2790" s="233"/>
      <c r="S2790" s="14"/>
      <c r="T2790" s="439"/>
      <c r="U2790" s="44"/>
      <c r="V2790" s="44"/>
      <c r="W2790" s="44"/>
      <c r="X2790" s="44"/>
      <c r="Y2790" s="44"/>
      <c r="Z2790" s="53"/>
      <c r="AA2790" s="53"/>
    </row>
    <row r="2791" spans="1:27" ht="15.75" customHeight="1" thickBot="1" x14ac:dyDescent="0.25">
      <c r="A2791" s="245"/>
      <c r="B2791" s="282"/>
      <c r="C2791" s="165"/>
      <c r="D2791" s="165"/>
      <c r="E2791" s="237"/>
      <c r="F2791" s="159"/>
      <c r="G2791" s="16"/>
      <c r="H2791" s="16"/>
      <c r="I2791" s="16"/>
      <c r="J2791" s="16"/>
      <c r="K2791" s="16"/>
      <c r="L2791" s="16"/>
      <c r="M2791" s="16"/>
      <c r="N2791" s="16"/>
      <c r="O2791" s="9"/>
      <c r="P2791" s="278"/>
      <c r="Q2791" s="278"/>
      <c r="R2791" s="278"/>
      <c r="S2791" s="10"/>
      <c r="T2791" s="437"/>
      <c r="U2791" s="44"/>
      <c r="V2791" s="44"/>
      <c r="W2791" s="44"/>
      <c r="X2791" s="44"/>
      <c r="Y2791" s="44"/>
      <c r="Z2791" s="53"/>
      <c r="AA2791" s="53"/>
    </row>
    <row r="2792" spans="1:27" ht="15.75" thickBot="1" x14ac:dyDescent="0.25">
      <c r="A2792" s="160"/>
      <c r="B2792" s="283"/>
      <c r="C2792" s="166"/>
      <c r="D2792" s="166"/>
      <c r="E2792" s="238"/>
      <c r="F2792" s="160"/>
      <c r="G2792" s="151"/>
      <c r="H2792" s="243"/>
      <c r="I2792" s="243"/>
      <c r="J2792" s="243"/>
      <c r="K2792" s="243"/>
      <c r="L2792" s="243"/>
      <c r="M2792" s="243"/>
      <c r="N2792" s="244"/>
      <c r="O2792" s="11"/>
      <c r="P2792" s="142"/>
      <c r="Q2792" s="142"/>
      <c r="R2792" s="142"/>
      <c r="S2792" s="12"/>
      <c r="T2792" s="438"/>
      <c r="U2792" s="44"/>
      <c r="V2792" s="44"/>
      <c r="W2792" s="44"/>
      <c r="X2792" s="44"/>
      <c r="Y2792" s="44"/>
      <c r="Z2792" s="53"/>
      <c r="AA2792" s="53"/>
    </row>
    <row r="2793" spans="1:27" ht="15" x14ac:dyDescent="0.2">
      <c r="A2793" s="160"/>
      <c r="B2793" s="283"/>
      <c r="C2793" s="166"/>
      <c r="D2793" s="166"/>
      <c r="E2793" s="238"/>
      <c r="F2793" s="160"/>
      <c r="G2793" s="151"/>
      <c r="H2793" s="151"/>
      <c r="I2793" s="151"/>
      <c r="J2793" s="151"/>
      <c r="K2793" s="151"/>
      <c r="L2793" s="151"/>
      <c r="M2793" s="151"/>
      <c r="N2793" s="152"/>
      <c r="O2793" s="9"/>
      <c r="P2793" s="278"/>
      <c r="Q2793" s="278"/>
      <c r="R2793" s="278"/>
      <c r="S2793" s="13"/>
      <c r="T2793" s="438"/>
      <c r="U2793" s="44"/>
      <c r="V2793" s="44"/>
      <c r="W2793" s="44"/>
      <c r="X2793" s="44"/>
      <c r="Y2793" s="44"/>
      <c r="Z2793" s="53"/>
      <c r="AA2793" s="53"/>
    </row>
    <row r="2794" spans="1:27" ht="15.75" thickBot="1" x14ac:dyDescent="0.25">
      <c r="A2794" s="246"/>
      <c r="B2794" s="284"/>
      <c r="C2794" s="167"/>
      <c r="D2794" s="167"/>
      <c r="E2794" s="239"/>
      <c r="F2794" s="161"/>
      <c r="G2794" s="154"/>
      <c r="H2794" s="154"/>
      <c r="I2794" s="154"/>
      <c r="J2794" s="154"/>
      <c r="K2794" s="154"/>
      <c r="L2794" s="154"/>
      <c r="M2794" s="154"/>
      <c r="N2794" s="155"/>
      <c r="O2794" s="11"/>
      <c r="P2794" s="231"/>
      <c r="Q2794" s="232"/>
      <c r="R2794" s="233"/>
      <c r="S2794" s="14"/>
      <c r="T2794" s="439"/>
      <c r="U2794" s="44"/>
      <c r="V2794" s="44"/>
      <c r="W2794" s="44"/>
      <c r="X2794" s="44"/>
      <c r="Y2794" s="44"/>
      <c r="Z2794" s="53"/>
      <c r="AA2794" s="53"/>
    </row>
    <row r="2795" spans="1:27" ht="15.75" customHeight="1" thickBot="1" x14ac:dyDescent="0.25">
      <c r="A2795" s="245"/>
      <c r="B2795" s="282"/>
      <c r="C2795" s="165"/>
      <c r="D2795" s="165"/>
      <c r="E2795" s="237"/>
      <c r="F2795" s="159"/>
      <c r="G2795" s="16"/>
      <c r="H2795" s="16"/>
      <c r="I2795" s="16"/>
      <c r="J2795" s="16"/>
      <c r="K2795" s="16"/>
      <c r="L2795" s="16"/>
      <c r="M2795" s="16"/>
      <c r="N2795" s="16"/>
      <c r="O2795" s="9"/>
      <c r="P2795" s="278"/>
      <c r="Q2795" s="278"/>
      <c r="R2795" s="278"/>
      <c r="S2795" s="10"/>
      <c r="T2795" s="437"/>
      <c r="U2795" s="44"/>
      <c r="V2795" s="44"/>
      <c r="W2795" s="44"/>
      <c r="X2795" s="44"/>
      <c r="Y2795" s="44"/>
      <c r="Z2795" s="53"/>
      <c r="AA2795" s="53"/>
    </row>
    <row r="2796" spans="1:27" ht="15.75" thickBot="1" x14ac:dyDescent="0.25">
      <c r="A2796" s="160"/>
      <c r="B2796" s="283"/>
      <c r="C2796" s="166"/>
      <c r="D2796" s="166"/>
      <c r="E2796" s="238"/>
      <c r="F2796" s="160"/>
      <c r="G2796" s="151"/>
      <c r="H2796" s="243"/>
      <c r="I2796" s="243"/>
      <c r="J2796" s="243"/>
      <c r="K2796" s="243"/>
      <c r="L2796" s="243"/>
      <c r="M2796" s="243"/>
      <c r="N2796" s="244"/>
      <c r="O2796" s="11"/>
      <c r="P2796" s="142"/>
      <c r="Q2796" s="142"/>
      <c r="R2796" s="142"/>
      <c r="S2796" s="12"/>
      <c r="T2796" s="438"/>
      <c r="U2796" s="44"/>
      <c r="V2796" s="44"/>
      <c r="W2796" s="44"/>
      <c r="X2796" s="44"/>
      <c r="Y2796" s="44"/>
      <c r="Z2796" s="53"/>
      <c r="AA2796" s="53"/>
    </row>
    <row r="2797" spans="1:27" ht="15" x14ac:dyDescent="0.2">
      <c r="A2797" s="160"/>
      <c r="B2797" s="283"/>
      <c r="C2797" s="166"/>
      <c r="D2797" s="166"/>
      <c r="E2797" s="238"/>
      <c r="F2797" s="160"/>
      <c r="G2797" s="151"/>
      <c r="H2797" s="151"/>
      <c r="I2797" s="151"/>
      <c r="J2797" s="151"/>
      <c r="K2797" s="151"/>
      <c r="L2797" s="151"/>
      <c r="M2797" s="151"/>
      <c r="N2797" s="152"/>
      <c r="O2797" s="9"/>
      <c r="P2797" s="278"/>
      <c r="Q2797" s="278"/>
      <c r="R2797" s="278"/>
      <c r="S2797" s="13"/>
      <c r="T2797" s="438"/>
      <c r="U2797" s="44"/>
      <c r="V2797" s="44"/>
      <c r="W2797" s="44"/>
      <c r="X2797" s="44"/>
      <c r="Y2797" s="44"/>
      <c r="Z2797" s="53"/>
      <c r="AA2797" s="53"/>
    </row>
    <row r="2798" spans="1:27" ht="15.75" thickBot="1" x14ac:dyDescent="0.25">
      <c r="A2798" s="246"/>
      <c r="B2798" s="284"/>
      <c r="C2798" s="167"/>
      <c r="D2798" s="167"/>
      <c r="E2798" s="239"/>
      <c r="F2798" s="161"/>
      <c r="G2798" s="154"/>
      <c r="H2798" s="154"/>
      <c r="I2798" s="154"/>
      <c r="J2798" s="154"/>
      <c r="K2798" s="154"/>
      <c r="L2798" s="154"/>
      <c r="M2798" s="154"/>
      <c r="N2798" s="155"/>
      <c r="O2798" s="11"/>
      <c r="P2798" s="231"/>
      <c r="Q2798" s="232"/>
      <c r="R2798" s="233"/>
      <c r="S2798" s="14"/>
      <c r="T2798" s="439"/>
      <c r="U2798" s="44"/>
      <c r="V2798" s="44"/>
      <c r="W2798" s="44"/>
      <c r="X2798" s="44"/>
      <c r="Y2798" s="44"/>
      <c r="Z2798" s="53"/>
      <c r="AA2798" s="53"/>
    </row>
    <row r="2799" spans="1:27" ht="15.75" customHeight="1" thickBot="1" x14ac:dyDescent="0.25">
      <c r="A2799" s="245"/>
      <c r="B2799" s="282"/>
      <c r="C2799" s="165"/>
      <c r="D2799" s="165"/>
      <c r="E2799" s="237"/>
      <c r="F2799" s="159"/>
      <c r="G2799" s="16"/>
      <c r="H2799" s="16"/>
      <c r="I2799" s="16"/>
      <c r="J2799" s="16"/>
      <c r="K2799" s="16"/>
      <c r="L2799" s="16"/>
      <c r="M2799" s="16"/>
      <c r="N2799" s="16"/>
      <c r="O2799" s="9"/>
      <c r="P2799" s="278"/>
      <c r="Q2799" s="278"/>
      <c r="R2799" s="278"/>
      <c r="S2799" s="10"/>
      <c r="T2799" s="437"/>
      <c r="U2799" s="44"/>
      <c r="V2799" s="44"/>
      <c r="W2799" s="44"/>
      <c r="X2799" s="44"/>
      <c r="Y2799" s="44"/>
      <c r="Z2799" s="53"/>
      <c r="AA2799" s="53"/>
    </row>
    <row r="2800" spans="1:27" ht="15.75" thickBot="1" x14ac:dyDescent="0.25">
      <c r="A2800" s="160"/>
      <c r="B2800" s="283"/>
      <c r="C2800" s="166"/>
      <c r="D2800" s="166"/>
      <c r="E2800" s="238"/>
      <c r="F2800" s="160"/>
      <c r="G2800" s="151"/>
      <c r="H2800" s="243"/>
      <c r="I2800" s="243"/>
      <c r="J2800" s="243"/>
      <c r="K2800" s="243"/>
      <c r="L2800" s="243"/>
      <c r="M2800" s="243"/>
      <c r="N2800" s="244"/>
      <c r="O2800" s="11"/>
      <c r="P2800" s="142"/>
      <c r="Q2800" s="142"/>
      <c r="R2800" s="142"/>
      <c r="S2800" s="12"/>
      <c r="T2800" s="438"/>
      <c r="U2800" s="44"/>
      <c r="V2800" s="44"/>
      <c r="W2800" s="44"/>
      <c r="X2800" s="44"/>
      <c r="Y2800" s="44"/>
      <c r="Z2800" s="53"/>
      <c r="AA2800" s="53"/>
    </row>
    <row r="2801" spans="1:27" ht="15" x14ac:dyDescent="0.2">
      <c r="A2801" s="160"/>
      <c r="B2801" s="283"/>
      <c r="C2801" s="166"/>
      <c r="D2801" s="166"/>
      <c r="E2801" s="238"/>
      <c r="F2801" s="160"/>
      <c r="G2801" s="151"/>
      <c r="H2801" s="151"/>
      <c r="I2801" s="151"/>
      <c r="J2801" s="151"/>
      <c r="K2801" s="151"/>
      <c r="L2801" s="151"/>
      <c r="M2801" s="151"/>
      <c r="N2801" s="152"/>
      <c r="O2801" s="9"/>
      <c r="P2801" s="278"/>
      <c r="Q2801" s="278"/>
      <c r="R2801" s="278"/>
      <c r="S2801" s="13"/>
      <c r="T2801" s="438"/>
      <c r="U2801" s="44"/>
      <c r="V2801" s="44"/>
      <c r="W2801" s="44"/>
      <c r="X2801" s="44"/>
      <c r="Y2801" s="44"/>
      <c r="Z2801" s="53"/>
      <c r="AA2801" s="53"/>
    </row>
    <row r="2802" spans="1:27" ht="15.75" thickBot="1" x14ac:dyDescent="0.25">
      <c r="A2802" s="246"/>
      <c r="B2802" s="284"/>
      <c r="C2802" s="167"/>
      <c r="D2802" s="167"/>
      <c r="E2802" s="239"/>
      <c r="F2802" s="161"/>
      <c r="G2802" s="154"/>
      <c r="H2802" s="154"/>
      <c r="I2802" s="154"/>
      <c r="J2802" s="154"/>
      <c r="K2802" s="154"/>
      <c r="L2802" s="154"/>
      <c r="M2802" s="154"/>
      <c r="N2802" s="155"/>
      <c r="O2802" s="11"/>
      <c r="P2802" s="231"/>
      <c r="Q2802" s="232"/>
      <c r="R2802" s="233"/>
      <c r="S2802" s="14"/>
      <c r="T2802" s="439"/>
      <c r="U2802" s="44"/>
      <c r="V2802" s="44"/>
      <c r="W2802" s="44"/>
      <c r="X2802" s="44"/>
      <c r="Y2802" s="44"/>
      <c r="Z2802" s="53"/>
      <c r="AA2802" s="53"/>
    </row>
    <row r="2803" spans="1:27" ht="15.75" customHeight="1" thickBot="1" x14ac:dyDescent="0.25">
      <c r="A2803" s="245"/>
      <c r="B2803" s="282"/>
      <c r="C2803" s="165"/>
      <c r="D2803" s="165"/>
      <c r="E2803" s="237"/>
      <c r="F2803" s="159"/>
      <c r="G2803" s="16"/>
      <c r="H2803" s="16"/>
      <c r="I2803" s="16"/>
      <c r="J2803" s="16"/>
      <c r="K2803" s="16"/>
      <c r="L2803" s="16"/>
      <c r="M2803" s="16"/>
      <c r="N2803" s="16"/>
      <c r="O2803" s="9"/>
      <c r="P2803" s="278"/>
      <c r="Q2803" s="278"/>
      <c r="R2803" s="278"/>
      <c r="S2803" s="10"/>
      <c r="T2803" s="437"/>
      <c r="U2803" s="44"/>
      <c r="V2803" s="44"/>
      <c r="W2803" s="44"/>
      <c r="X2803" s="44"/>
      <c r="Y2803" s="44"/>
      <c r="Z2803" s="53"/>
      <c r="AA2803" s="53"/>
    </row>
    <row r="2804" spans="1:27" ht="15.75" thickBot="1" x14ac:dyDescent="0.25">
      <c r="A2804" s="160"/>
      <c r="B2804" s="283"/>
      <c r="C2804" s="166"/>
      <c r="D2804" s="166"/>
      <c r="E2804" s="238"/>
      <c r="F2804" s="160"/>
      <c r="G2804" s="151"/>
      <c r="H2804" s="243"/>
      <c r="I2804" s="243"/>
      <c r="J2804" s="243"/>
      <c r="K2804" s="243"/>
      <c r="L2804" s="243"/>
      <c r="M2804" s="243"/>
      <c r="N2804" s="244"/>
      <c r="O2804" s="11"/>
      <c r="P2804" s="142"/>
      <c r="Q2804" s="142"/>
      <c r="R2804" s="142"/>
      <c r="S2804" s="12"/>
      <c r="T2804" s="438"/>
      <c r="U2804" s="44"/>
      <c r="V2804" s="44"/>
      <c r="W2804" s="44"/>
      <c r="X2804" s="44"/>
      <c r="Y2804" s="44"/>
      <c r="Z2804" s="53"/>
      <c r="AA2804" s="53"/>
    </row>
    <row r="2805" spans="1:27" ht="15" x14ac:dyDescent="0.2">
      <c r="A2805" s="160"/>
      <c r="B2805" s="283"/>
      <c r="C2805" s="166"/>
      <c r="D2805" s="166"/>
      <c r="E2805" s="238"/>
      <c r="F2805" s="160"/>
      <c r="G2805" s="151"/>
      <c r="H2805" s="151"/>
      <c r="I2805" s="151"/>
      <c r="J2805" s="151"/>
      <c r="K2805" s="151"/>
      <c r="L2805" s="151"/>
      <c r="M2805" s="151"/>
      <c r="N2805" s="152"/>
      <c r="O2805" s="9"/>
      <c r="P2805" s="278"/>
      <c r="Q2805" s="278"/>
      <c r="R2805" s="278"/>
      <c r="S2805" s="13"/>
      <c r="T2805" s="438"/>
      <c r="U2805" s="44"/>
      <c r="V2805" s="44"/>
      <c r="W2805" s="44"/>
      <c r="X2805" s="44"/>
      <c r="Y2805" s="44"/>
      <c r="Z2805" s="53"/>
      <c r="AA2805" s="53"/>
    </row>
    <row r="2806" spans="1:27" ht="15.75" thickBot="1" x14ac:dyDescent="0.25">
      <c r="A2806" s="246"/>
      <c r="B2806" s="284"/>
      <c r="C2806" s="167"/>
      <c r="D2806" s="167"/>
      <c r="E2806" s="239"/>
      <c r="F2806" s="161"/>
      <c r="G2806" s="154"/>
      <c r="H2806" s="154"/>
      <c r="I2806" s="154"/>
      <c r="J2806" s="154"/>
      <c r="K2806" s="154"/>
      <c r="L2806" s="154"/>
      <c r="M2806" s="154"/>
      <c r="N2806" s="155"/>
      <c r="O2806" s="11"/>
      <c r="P2806" s="231"/>
      <c r="Q2806" s="232"/>
      <c r="R2806" s="233"/>
      <c r="S2806" s="14"/>
      <c r="T2806" s="439"/>
      <c r="U2806" s="44"/>
      <c r="V2806" s="44"/>
      <c r="W2806" s="44"/>
      <c r="X2806" s="44"/>
      <c r="Y2806" s="44"/>
      <c r="Z2806" s="53"/>
      <c r="AA2806" s="53"/>
    </row>
    <row r="2807" spans="1:27" ht="15.75" customHeight="1" thickBot="1" x14ac:dyDescent="0.25">
      <c r="A2807" s="245"/>
      <c r="B2807" s="282"/>
      <c r="C2807" s="165"/>
      <c r="D2807" s="165"/>
      <c r="E2807" s="237"/>
      <c r="F2807" s="159"/>
      <c r="G2807" s="16"/>
      <c r="H2807" s="16"/>
      <c r="I2807" s="16"/>
      <c r="J2807" s="16"/>
      <c r="K2807" s="16"/>
      <c r="L2807" s="16"/>
      <c r="M2807" s="16"/>
      <c r="N2807" s="16"/>
      <c r="O2807" s="9"/>
      <c r="P2807" s="278"/>
      <c r="Q2807" s="278"/>
      <c r="R2807" s="278"/>
      <c r="S2807" s="10"/>
      <c r="T2807" s="437"/>
      <c r="U2807" s="44"/>
      <c r="V2807" s="44"/>
      <c r="W2807" s="44"/>
      <c r="X2807" s="44"/>
      <c r="Y2807" s="44"/>
      <c r="Z2807" s="53"/>
      <c r="AA2807" s="53"/>
    </row>
    <row r="2808" spans="1:27" ht="15.75" thickBot="1" x14ac:dyDescent="0.25">
      <c r="A2808" s="160"/>
      <c r="B2808" s="283"/>
      <c r="C2808" s="166"/>
      <c r="D2808" s="166"/>
      <c r="E2808" s="238"/>
      <c r="F2808" s="160"/>
      <c r="G2808" s="151"/>
      <c r="H2808" s="243"/>
      <c r="I2808" s="243"/>
      <c r="J2808" s="243"/>
      <c r="K2808" s="243"/>
      <c r="L2808" s="243"/>
      <c r="M2808" s="243"/>
      <c r="N2808" s="244"/>
      <c r="O2808" s="11"/>
      <c r="P2808" s="142"/>
      <c r="Q2808" s="142"/>
      <c r="R2808" s="142"/>
      <c r="S2808" s="12"/>
      <c r="T2808" s="438"/>
      <c r="U2808" s="44"/>
      <c r="V2808" s="44"/>
      <c r="W2808" s="44"/>
      <c r="X2808" s="44"/>
      <c r="Y2808" s="44"/>
      <c r="Z2808" s="53"/>
      <c r="AA2808" s="53"/>
    </row>
    <row r="2809" spans="1:27" ht="15" x14ac:dyDescent="0.2">
      <c r="A2809" s="160"/>
      <c r="B2809" s="283"/>
      <c r="C2809" s="166"/>
      <c r="D2809" s="166"/>
      <c r="E2809" s="238"/>
      <c r="F2809" s="160"/>
      <c r="G2809" s="151"/>
      <c r="H2809" s="151"/>
      <c r="I2809" s="151"/>
      <c r="J2809" s="151"/>
      <c r="K2809" s="151"/>
      <c r="L2809" s="151"/>
      <c r="M2809" s="151"/>
      <c r="N2809" s="152"/>
      <c r="O2809" s="9"/>
      <c r="P2809" s="278"/>
      <c r="Q2809" s="278"/>
      <c r="R2809" s="278"/>
      <c r="S2809" s="13"/>
      <c r="T2809" s="438"/>
      <c r="U2809" s="44"/>
      <c r="V2809" s="44"/>
      <c r="W2809" s="44"/>
      <c r="X2809" s="44"/>
      <c r="Y2809" s="44"/>
      <c r="Z2809" s="53"/>
      <c r="AA2809" s="53"/>
    </row>
    <row r="2810" spans="1:27" ht="15.75" thickBot="1" x14ac:dyDescent="0.25">
      <c r="A2810" s="246"/>
      <c r="B2810" s="284"/>
      <c r="C2810" s="167"/>
      <c r="D2810" s="167"/>
      <c r="E2810" s="239"/>
      <c r="F2810" s="161"/>
      <c r="G2810" s="154"/>
      <c r="H2810" s="154"/>
      <c r="I2810" s="154"/>
      <c r="J2810" s="154"/>
      <c r="K2810" s="154"/>
      <c r="L2810" s="154"/>
      <c r="M2810" s="154"/>
      <c r="N2810" s="155"/>
      <c r="O2810" s="11"/>
      <c r="P2810" s="231"/>
      <c r="Q2810" s="232"/>
      <c r="R2810" s="233"/>
      <c r="S2810" s="14"/>
      <c r="T2810" s="439"/>
      <c r="U2810" s="44"/>
      <c r="V2810" s="44"/>
      <c r="W2810" s="44"/>
      <c r="X2810" s="44"/>
      <c r="Y2810" s="44"/>
      <c r="Z2810" s="53"/>
      <c r="AA2810" s="53"/>
    </row>
    <row r="2811" spans="1:27" ht="15.75" customHeight="1" thickBot="1" x14ac:dyDescent="0.25">
      <c r="A2811" s="245"/>
      <c r="B2811" s="282"/>
      <c r="C2811" s="165"/>
      <c r="D2811" s="165"/>
      <c r="E2811" s="237"/>
      <c r="F2811" s="159"/>
      <c r="G2811" s="16"/>
      <c r="H2811" s="16"/>
      <c r="I2811" s="16"/>
      <c r="J2811" s="16"/>
      <c r="K2811" s="16"/>
      <c r="L2811" s="16"/>
      <c r="M2811" s="16"/>
      <c r="N2811" s="16"/>
      <c r="O2811" s="9"/>
      <c r="P2811" s="278"/>
      <c r="Q2811" s="278"/>
      <c r="R2811" s="278"/>
      <c r="S2811" s="10"/>
      <c r="T2811" s="437"/>
      <c r="U2811" s="44"/>
      <c r="V2811" s="44"/>
      <c r="W2811" s="44"/>
      <c r="X2811" s="44"/>
      <c r="Y2811" s="44"/>
      <c r="Z2811" s="53"/>
      <c r="AA2811" s="53"/>
    </row>
    <row r="2812" spans="1:27" ht="15.75" thickBot="1" x14ac:dyDescent="0.25">
      <c r="A2812" s="160"/>
      <c r="B2812" s="283"/>
      <c r="C2812" s="166"/>
      <c r="D2812" s="166"/>
      <c r="E2812" s="238"/>
      <c r="F2812" s="160"/>
      <c r="G2812" s="151"/>
      <c r="H2812" s="243"/>
      <c r="I2812" s="243"/>
      <c r="J2812" s="243"/>
      <c r="K2812" s="243"/>
      <c r="L2812" s="243"/>
      <c r="M2812" s="243"/>
      <c r="N2812" s="244"/>
      <c r="O2812" s="11"/>
      <c r="P2812" s="142"/>
      <c r="Q2812" s="142"/>
      <c r="R2812" s="142"/>
      <c r="S2812" s="12"/>
      <c r="T2812" s="438"/>
      <c r="U2812" s="44"/>
      <c r="V2812" s="44"/>
      <c r="W2812" s="44"/>
      <c r="X2812" s="44"/>
      <c r="Y2812" s="44"/>
      <c r="Z2812" s="53"/>
      <c r="AA2812" s="53"/>
    </row>
    <row r="2813" spans="1:27" ht="15" x14ac:dyDescent="0.2">
      <c r="A2813" s="160"/>
      <c r="B2813" s="283"/>
      <c r="C2813" s="166"/>
      <c r="D2813" s="166"/>
      <c r="E2813" s="238"/>
      <c r="F2813" s="160"/>
      <c r="G2813" s="151"/>
      <c r="H2813" s="151"/>
      <c r="I2813" s="151"/>
      <c r="J2813" s="151"/>
      <c r="K2813" s="151"/>
      <c r="L2813" s="151"/>
      <c r="M2813" s="151"/>
      <c r="N2813" s="152"/>
      <c r="O2813" s="9"/>
      <c r="P2813" s="278"/>
      <c r="Q2813" s="278"/>
      <c r="R2813" s="278"/>
      <c r="S2813" s="13"/>
      <c r="T2813" s="438"/>
      <c r="U2813" s="44"/>
      <c r="V2813" s="44"/>
      <c r="W2813" s="44"/>
      <c r="X2813" s="44"/>
      <c r="Y2813" s="44"/>
      <c r="Z2813" s="53"/>
      <c r="AA2813" s="53"/>
    </row>
    <row r="2814" spans="1:27" ht="15.75" thickBot="1" x14ac:dyDescent="0.25">
      <c r="A2814" s="246"/>
      <c r="B2814" s="284"/>
      <c r="C2814" s="167"/>
      <c r="D2814" s="167"/>
      <c r="E2814" s="239"/>
      <c r="F2814" s="161"/>
      <c r="G2814" s="154"/>
      <c r="H2814" s="154"/>
      <c r="I2814" s="154"/>
      <c r="J2814" s="154"/>
      <c r="K2814" s="154"/>
      <c r="L2814" s="154"/>
      <c r="M2814" s="154"/>
      <c r="N2814" s="155"/>
      <c r="O2814" s="11"/>
      <c r="P2814" s="231"/>
      <c r="Q2814" s="232"/>
      <c r="R2814" s="233"/>
      <c r="S2814" s="14"/>
      <c r="T2814" s="439"/>
      <c r="U2814" s="44"/>
      <c r="V2814" s="44"/>
      <c r="W2814" s="44"/>
      <c r="X2814" s="44"/>
      <c r="Y2814" s="44"/>
      <c r="Z2814" s="53"/>
      <c r="AA2814" s="53"/>
    </row>
    <row r="2815" spans="1:27" ht="15.75" customHeight="1" thickBot="1" x14ac:dyDescent="0.25">
      <c r="A2815" s="245"/>
      <c r="B2815" s="282"/>
      <c r="C2815" s="165"/>
      <c r="D2815" s="165"/>
      <c r="E2815" s="237"/>
      <c r="F2815" s="159"/>
      <c r="G2815" s="16"/>
      <c r="H2815" s="16"/>
      <c r="I2815" s="16"/>
      <c r="J2815" s="16"/>
      <c r="K2815" s="16"/>
      <c r="L2815" s="16"/>
      <c r="M2815" s="16"/>
      <c r="N2815" s="16"/>
      <c r="O2815" s="9"/>
      <c r="P2815" s="278"/>
      <c r="Q2815" s="278"/>
      <c r="R2815" s="278"/>
      <c r="S2815" s="10"/>
      <c r="T2815" s="437"/>
      <c r="U2815" s="44"/>
      <c r="V2815" s="44"/>
      <c r="W2815" s="44"/>
      <c r="X2815" s="44"/>
      <c r="Y2815" s="44"/>
      <c r="Z2815" s="53"/>
      <c r="AA2815" s="53"/>
    </row>
    <row r="2816" spans="1:27" ht="15.75" thickBot="1" x14ac:dyDescent="0.25">
      <c r="A2816" s="160"/>
      <c r="B2816" s="283"/>
      <c r="C2816" s="166"/>
      <c r="D2816" s="166"/>
      <c r="E2816" s="238"/>
      <c r="F2816" s="160"/>
      <c r="G2816" s="151"/>
      <c r="H2816" s="243"/>
      <c r="I2816" s="243"/>
      <c r="J2816" s="243"/>
      <c r="K2816" s="243"/>
      <c r="L2816" s="243"/>
      <c r="M2816" s="243"/>
      <c r="N2816" s="244"/>
      <c r="O2816" s="11"/>
      <c r="P2816" s="142"/>
      <c r="Q2816" s="142"/>
      <c r="R2816" s="142"/>
      <c r="S2816" s="12"/>
      <c r="T2816" s="438"/>
      <c r="U2816" s="44"/>
      <c r="V2816" s="44"/>
      <c r="W2816" s="44"/>
      <c r="X2816" s="44"/>
      <c r="Y2816" s="44"/>
      <c r="Z2816" s="53"/>
      <c r="AA2816" s="53"/>
    </row>
    <row r="2817" spans="1:27" ht="15" x14ac:dyDescent="0.2">
      <c r="A2817" s="160"/>
      <c r="B2817" s="283"/>
      <c r="C2817" s="166"/>
      <c r="D2817" s="166"/>
      <c r="E2817" s="238"/>
      <c r="F2817" s="160"/>
      <c r="G2817" s="151"/>
      <c r="H2817" s="151"/>
      <c r="I2817" s="151"/>
      <c r="J2817" s="151"/>
      <c r="K2817" s="151"/>
      <c r="L2817" s="151"/>
      <c r="M2817" s="151"/>
      <c r="N2817" s="152"/>
      <c r="O2817" s="9"/>
      <c r="P2817" s="278"/>
      <c r="Q2817" s="278"/>
      <c r="R2817" s="278"/>
      <c r="S2817" s="13"/>
      <c r="T2817" s="438"/>
      <c r="U2817" s="44"/>
      <c r="V2817" s="44"/>
      <c r="W2817" s="44"/>
      <c r="X2817" s="44"/>
      <c r="Y2817" s="44"/>
      <c r="Z2817" s="53"/>
      <c r="AA2817" s="53"/>
    </row>
    <row r="2818" spans="1:27" ht="15.75" thickBot="1" x14ac:dyDescent="0.25">
      <c r="A2818" s="246"/>
      <c r="B2818" s="284"/>
      <c r="C2818" s="167"/>
      <c r="D2818" s="167"/>
      <c r="E2818" s="239"/>
      <c r="F2818" s="161"/>
      <c r="G2818" s="154"/>
      <c r="H2818" s="154"/>
      <c r="I2818" s="154"/>
      <c r="J2818" s="154"/>
      <c r="K2818" s="154"/>
      <c r="L2818" s="154"/>
      <c r="M2818" s="154"/>
      <c r="N2818" s="155"/>
      <c r="O2818" s="11"/>
      <c r="P2818" s="231"/>
      <c r="Q2818" s="232"/>
      <c r="R2818" s="233"/>
      <c r="S2818" s="14"/>
      <c r="T2818" s="439"/>
      <c r="U2818" s="44"/>
      <c r="V2818" s="44"/>
      <c r="W2818" s="44"/>
      <c r="X2818" s="44"/>
      <c r="Y2818" s="44"/>
      <c r="Z2818" s="53"/>
      <c r="AA2818" s="53"/>
    </row>
    <row r="2819" spans="1:27" ht="15.75" customHeight="1" thickBot="1" x14ac:dyDescent="0.25">
      <c r="A2819" s="245"/>
      <c r="B2819" s="282"/>
      <c r="C2819" s="165"/>
      <c r="D2819" s="165"/>
      <c r="E2819" s="237"/>
      <c r="F2819" s="159"/>
      <c r="G2819" s="16"/>
      <c r="H2819" s="16"/>
      <c r="I2819" s="16"/>
      <c r="J2819" s="16"/>
      <c r="K2819" s="16"/>
      <c r="L2819" s="16"/>
      <c r="M2819" s="16"/>
      <c r="N2819" s="16"/>
      <c r="O2819" s="9"/>
      <c r="P2819" s="278"/>
      <c r="Q2819" s="278"/>
      <c r="R2819" s="278"/>
      <c r="S2819" s="10"/>
      <c r="T2819" s="437"/>
      <c r="U2819" s="44"/>
      <c r="V2819" s="44"/>
      <c r="W2819" s="44"/>
      <c r="X2819" s="44"/>
      <c r="Y2819" s="44"/>
      <c r="Z2819" s="53"/>
      <c r="AA2819" s="53"/>
    </row>
    <row r="2820" spans="1:27" ht="15.75" thickBot="1" x14ac:dyDescent="0.25">
      <c r="A2820" s="160"/>
      <c r="B2820" s="283"/>
      <c r="C2820" s="166"/>
      <c r="D2820" s="166"/>
      <c r="E2820" s="238"/>
      <c r="F2820" s="160"/>
      <c r="G2820" s="151"/>
      <c r="H2820" s="243"/>
      <c r="I2820" s="243"/>
      <c r="J2820" s="243"/>
      <c r="K2820" s="243"/>
      <c r="L2820" s="243"/>
      <c r="M2820" s="243"/>
      <c r="N2820" s="244"/>
      <c r="O2820" s="11"/>
      <c r="P2820" s="142"/>
      <c r="Q2820" s="142"/>
      <c r="R2820" s="142"/>
      <c r="S2820" s="12"/>
      <c r="T2820" s="438"/>
      <c r="U2820" s="44"/>
      <c r="V2820" s="44"/>
      <c r="W2820" s="44"/>
      <c r="X2820" s="44"/>
      <c r="Y2820" s="44"/>
      <c r="Z2820" s="53"/>
      <c r="AA2820" s="53"/>
    </row>
    <row r="2821" spans="1:27" ht="15" x14ac:dyDescent="0.2">
      <c r="A2821" s="160"/>
      <c r="B2821" s="283"/>
      <c r="C2821" s="166"/>
      <c r="D2821" s="166"/>
      <c r="E2821" s="238"/>
      <c r="F2821" s="160"/>
      <c r="G2821" s="151"/>
      <c r="H2821" s="151"/>
      <c r="I2821" s="151"/>
      <c r="J2821" s="151"/>
      <c r="K2821" s="151"/>
      <c r="L2821" s="151"/>
      <c r="M2821" s="151"/>
      <c r="N2821" s="152"/>
      <c r="O2821" s="9"/>
      <c r="P2821" s="278"/>
      <c r="Q2821" s="278"/>
      <c r="R2821" s="278"/>
      <c r="S2821" s="13"/>
      <c r="T2821" s="438"/>
      <c r="U2821" s="44"/>
      <c r="V2821" s="44"/>
      <c r="W2821" s="44"/>
      <c r="X2821" s="44"/>
      <c r="Y2821" s="44"/>
      <c r="Z2821" s="53"/>
      <c r="AA2821" s="53"/>
    </row>
    <row r="2822" spans="1:27" ht="15.75" thickBot="1" x14ac:dyDescent="0.25">
      <c r="A2822" s="246"/>
      <c r="B2822" s="284"/>
      <c r="C2822" s="167"/>
      <c r="D2822" s="167"/>
      <c r="E2822" s="239"/>
      <c r="F2822" s="161"/>
      <c r="G2822" s="154"/>
      <c r="H2822" s="154"/>
      <c r="I2822" s="154"/>
      <c r="J2822" s="154"/>
      <c r="K2822" s="154"/>
      <c r="L2822" s="154"/>
      <c r="M2822" s="154"/>
      <c r="N2822" s="155"/>
      <c r="O2822" s="11"/>
      <c r="P2822" s="231"/>
      <c r="Q2822" s="232"/>
      <c r="R2822" s="233"/>
      <c r="S2822" s="14"/>
      <c r="T2822" s="439"/>
      <c r="U2822" s="44"/>
      <c r="V2822" s="44"/>
      <c r="W2822" s="44"/>
      <c r="X2822" s="44"/>
      <c r="Y2822" s="44"/>
      <c r="Z2822" s="53"/>
      <c r="AA2822" s="53"/>
    </row>
    <row r="2823" spans="1:27" ht="15.75" customHeight="1" thickBot="1" x14ac:dyDescent="0.25">
      <c r="A2823" s="245"/>
      <c r="B2823" s="282"/>
      <c r="C2823" s="165"/>
      <c r="D2823" s="165"/>
      <c r="E2823" s="237"/>
      <c r="F2823" s="159"/>
      <c r="G2823" s="16"/>
      <c r="H2823" s="16"/>
      <c r="I2823" s="16"/>
      <c r="J2823" s="16"/>
      <c r="K2823" s="16"/>
      <c r="L2823" s="16"/>
      <c r="M2823" s="16"/>
      <c r="N2823" s="16"/>
      <c r="O2823" s="9"/>
      <c r="P2823" s="278"/>
      <c r="Q2823" s="278"/>
      <c r="R2823" s="278"/>
      <c r="S2823" s="10"/>
      <c r="T2823" s="437"/>
      <c r="U2823" s="44"/>
      <c r="V2823" s="44"/>
      <c r="W2823" s="44"/>
      <c r="X2823" s="44"/>
      <c r="Y2823" s="44"/>
      <c r="Z2823" s="53"/>
      <c r="AA2823" s="53"/>
    </row>
    <row r="2824" spans="1:27" ht="15.75" thickBot="1" x14ac:dyDescent="0.25">
      <c r="A2824" s="160"/>
      <c r="B2824" s="283"/>
      <c r="C2824" s="166"/>
      <c r="D2824" s="166"/>
      <c r="E2824" s="238"/>
      <c r="F2824" s="160"/>
      <c r="G2824" s="151"/>
      <c r="H2824" s="243"/>
      <c r="I2824" s="243"/>
      <c r="J2824" s="243"/>
      <c r="K2824" s="243"/>
      <c r="L2824" s="243"/>
      <c r="M2824" s="243"/>
      <c r="N2824" s="244"/>
      <c r="O2824" s="11"/>
      <c r="P2824" s="142"/>
      <c r="Q2824" s="142"/>
      <c r="R2824" s="142"/>
      <c r="S2824" s="12"/>
      <c r="T2824" s="438"/>
      <c r="U2824" s="44"/>
      <c r="V2824" s="44"/>
      <c r="W2824" s="44"/>
      <c r="X2824" s="44"/>
      <c r="Y2824" s="44"/>
      <c r="Z2824" s="53"/>
      <c r="AA2824" s="53"/>
    </row>
    <row r="2825" spans="1:27" ht="15" x14ac:dyDescent="0.2">
      <c r="A2825" s="160"/>
      <c r="B2825" s="283"/>
      <c r="C2825" s="166"/>
      <c r="D2825" s="166"/>
      <c r="E2825" s="238"/>
      <c r="F2825" s="160"/>
      <c r="G2825" s="151"/>
      <c r="H2825" s="151"/>
      <c r="I2825" s="151"/>
      <c r="J2825" s="151"/>
      <c r="K2825" s="151"/>
      <c r="L2825" s="151"/>
      <c r="M2825" s="151"/>
      <c r="N2825" s="152"/>
      <c r="O2825" s="9"/>
      <c r="P2825" s="278"/>
      <c r="Q2825" s="278"/>
      <c r="R2825" s="278"/>
      <c r="S2825" s="13"/>
      <c r="T2825" s="438"/>
      <c r="U2825" s="44"/>
      <c r="V2825" s="44"/>
      <c r="W2825" s="44"/>
      <c r="X2825" s="44"/>
      <c r="Y2825" s="44"/>
      <c r="Z2825" s="53"/>
      <c r="AA2825" s="53"/>
    </row>
    <row r="2826" spans="1:27" ht="15.75" thickBot="1" x14ac:dyDescent="0.25">
      <c r="A2826" s="246"/>
      <c r="B2826" s="284"/>
      <c r="C2826" s="167"/>
      <c r="D2826" s="167"/>
      <c r="E2826" s="239"/>
      <c r="F2826" s="161"/>
      <c r="G2826" s="154"/>
      <c r="H2826" s="154"/>
      <c r="I2826" s="154"/>
      <c r="J2826" s="154"/>
      <c r="K2826" s="154"/>
      <c r="L2826" s="154"/>
      <c r="M2826" s="154"/>
      <c r="N2826" s="155"/>
      <c r="O2826" s="11"/>
      <c r="P2826" s="231"/>
      <c r="Q2826" s="232"/>
      <c r="R2826" s="233"/>
      <c r="S2826" s="14"/>
      <c r="T2826" s="439"/>
      <c r="U2826" s="44"/>
      <c r="V2826" s="44"/>
      <c r="W2826" s="44"/>
      <c r="X2826" s="44"/>
      <c r="Y2826" s="44"/>
      <c r="Z2826" s="53"/>
      <c r="AA2826" s="53"/>
    </row>
    <row r="2827" spans="1:27" ht="15.75" customHeight="1" thickBot="1" x14ac:dyDescent="0.25">
      <c r="A2827" s="245"/>
      <c r="B2827" s="282"/>
      <c r="C2827" s="165"/>
      <c r="D2827" s="165"/>
      <c r="E2827" s="237"/>
      <c r="F2827" s="159"/>
      <c r="G2827" s="16"/>
      <c r="H2827" s="16"/>
      <c r="I2827" s="16"/>
      <c r="J2827" s="16"/>
      <c r="K2827" s="16"/>
      <c r="L2827" s="16"/>
      <c r="M2827" s="16"/>
      <c r="N2827" s="16"/>
      <c r="O2827" s="9"/>
      <c r="P2827" s="278"/>
      <c r="Q2827" s="278"/>
      <c r="R2827" s="278"/>
      <c r="S2827" s="10"/>
      <c r="T2827" s="437"/>
      <c r="U2827" s="44"/>
      <c r="V2827" s="44"/>
      <c r="W2827" s="44"/>
      <c r="X2827" s="44"/>
      <c r="Y2827" s="44"/>
      <c r="Z2827" s="53"/>
      <c r="AA2827" s="53"/>
    </row>
    <row r="2828" spans="1:27" ht="15.75" thickBot="1" x14ac:dyDescent="0.25">
      <c r="A2828" s="160"/>
      <c r="B2828" s="283"/>
      <c r="C2828" s="166"/>
      <c r="D2828" s="166"/>
      <c r="E2828" s="238"/>
      <c r="F2828" s="160"/>
      <c r="G2828" s="151"/>
      <c r="H2828" s="243"/>
      <c r="I2828" s="243"/>
      <c r="J2828" s="243"/>
      <c r="K2828" s="243"/>
      <c r="L2828" s="243"/>
      <c r="M2828" s="243"/>
      <c r="N2828" s="244"/>
      <c r="O2828" s="11"/>
      <c r="P2828" s="142"/>
      <c r="Q2828" s="142"/>
      <c r="R2828" s="142"/>
      <c r="S2828" s="12"/>
      <c r="T2828" s="438"/>
      <c r="U2828" s="44"/>
      <c r="V2828" s="44"/>
      <c r="W2828" s="44"/>
      <c r="X2828" s="44"/>
      <c r="Y2828" s="44"/>
      <c r="Z2828" s="53"/>
      <c r="AA2828" s="53"/>
    </row>
    <row r="2829" spans="1:27" ht="15" x14ac:dyDescent="0.2">
      <c r="A2829" s="160"/>
      <c r="B2829" s="283"/>
      <c r="C2829" s="166"/>
      <c r="D2829" s="166"/>
      <c r="E2829" s="238"/>
      <c r="F2829" s="160"/>
      <c r="G2829" s="151"/>
      <c r="H2829" s="151"/>
      <c r="I2829" s="151"/>
      <c r="J2829" s="151"/>
      <c r="K2829" s="151"/>
      <c r="L2829" s="151"/>
      <c r="M2829" s="151"/>
      <c r="N2829" s="152"/>
      <c r="O2829" s="9"/>
      <c r="P2829" s="278"/>
      <c r="Q2829" s="278"/>
      <c r="R2829" s="278"/>
      <c r="S2829" s="13"/>
      <c r="T2829" s="438"/>
      <c r="U2829" s="44"/>
      <c r="V2829" s="44"/>
      <c r="W2829" s="44"/>
      <c r="X2829" s="44"/>
      <c r="Y2829" s="44"/>
      <c r="Z2829" s="53"/>
      <c r="AA2829" s="53"/>
    </row>
    <row r="2830" spans="1:27" ht="15.75" thickBot="1" x14ac:dyDescent="0.25">
      <c r="A2830" s="246"/>
      <c r="B2830" s="284"/>
      <c r="C2830" s="167"/>
      <c r="D2830" s="167"/>
      <c r="E2830" s="239"/>
      <c r="F2830" s="161"/>
      <c r="G2830" s="154"/>
      <c r="H2830" s="154"/>
      <c r="I2830" s="154"/>
      <c r="J2830" s="154"/>
      <c r="K2830" s="154"/>
      <c r="L2830" s="154"/>
      <c r="M2830" s="154"/>
      <c r="N2830" s="155"/>
      <c r="O2830" s="11"/>
      <c r="P2830" s="231"/>
      <c r="Q2830" s="232"/>
      <c r="R2830" s="233"/>
      <c r="S2830" s="14"/>
      <c r="T2830" s="439"/>
      <c r="U2830" s="44"/>
      <c r="V2830" s="44"/>
      <c r="W2830" s="44"/>
      <c r="X2830" s="44"/>
      <c r="Y2830" s="44"/>
      <c r="Z2830" s="53"/>
      <c r="AA2830" s="53"/>
    </row>
    <row r="2831" spans="1:27" ht="15.75" customHeight="1" thickBot="1" x14ac:dyDescent="0.25">
      <c r="A2831" s="245"/>
      <c r="B2831" s="282"/>
      <c r="C2831" s="165"/>
      <c r="D2831" s="165"/>
      <c r="E2831" s="237"/>
      <c r="F2831" s="159"/>
      <c r="G2831" s="16"/>
      <c r="H2831" s="16"/>
      <c r="I2831" s="16"/>
      <c r="J2831" s="16"/>
      <c r="K2831" s="16"/>
      <c r="L2831" s="16"/>
      <c r="M2831" s="16"/>
      <c r="N2831" s="16"/>
      <c r="O2831" s="9"/>
      <c r="P2831" s="278"/>
      <c r="Q2831" s="278"/>
      <c r="R2831" s="278"/>
      <c r="S2831" s="10"/>
      <c r="T2831" s="437"/>
      <c r="U2831" s="44"/>
      <c r="V2831" s="44"/>
      <c r="W2831" s="44"/>
      <c r="X2831" s="44"/>
      <c r="Y2831" s="44"/>
      <c r="Z2831" s="53"/>
      <c r="AA2831" s="53"/>
    </row>
    <row r="2832" spans="1:27" ht="15.75" customHeight="1" thickBot="1" x14ac:dyDescent="0.25">
      <c r="A2832" s="160"/>
      <c r="B2832" s="283"/>
      <c r="C2832" s="166"/>
      <c r="D2832" s="166"/>
      <c r="E2832" s="238"/>
      <c r="F2832" s="160"/>
      <c r="G2832" s="151"/>
      <c r="H2832" s="243"/>
      <c r="I2832" s="243"/>
      <c r="J2832" s="243"/>
      <c r="K2832" s="243"/>
      <c r="L2832" s="243"/>
      <c r="M2832" s="243"/>
      <c r="N2832" s="244"/>
      <c r="O2832" s="11"/>
      <c r="P2832" s="142"/>
      <c r="Q2832" s="142"/>
      <c r="R2832" s="142"/>
      <c r="S2832" s="12"/>
      <c r="T2832" s="438"/>
      <c r="U2832" s="44"/>
      <c r="V2832" s="44"/>
      <c r="W2832" s="44"/>
      <c r="X2832" s="44"/>
      <c r="Y2832" s="44"/>
      <c r="Z2832" s="53"/>
      <c r="AA2832" s="53"/>
    </row>
    <row r="2833" spans="1:27" ht="15" customHeight="1" x14ac:dyDescent="0.2">
      <c r="A2833" s="160"/>
      <c r="B2833" s="283"/>
      <c r="C2833" s="166"/>
      <c r="D2833" s="166"/>
      <c r="E2833" s="238"/>
      <c r="F2833" s="160"/>
      <c r="G2833" s="151"/>
      <c r="H2833" s="151"/>
      <c r="I2833" s="151"/>
      <c r="J2833" s="151"/>
      <c r="K2833" s="151"/>
      <c r="L2833" s="151"/>
      <c r="M2833" s="151"/>
      <c r="N2833" s="152"/>
      <c r="O2833" s="9"/>
      <c r="P2833" s="278"/>
      <c r="Q2833" s="278"/>
      <c r="R2833" s="278"/>
      <c r="S2833" s="13"/>
      <c r="T2833" s="438"/>
      <c r="U2833" s="44"/>
      <c r="V2833" s="44"/>
      <c r="W2833" s="44"/>
      <c r="X2833" s="44"/>
      <c r="Y2833" s="44"/>
      <c r="Z2833" s="53"/>
      <c r="AA2833" s="53"/>
    </row>
    <row r="2834" spans="1:27" ht="15.75" customHeight="1" thickBot="1" x14ac:dyDescent="0.25">
      <c r="A2834" s="246"/>
      <c r="B2834" s="284"/>
      <c r="C2834" s="167"/>
      <c r="D2834" s="167"/>
      <c r="E2834" s="239"/>
      <c r="F2834" s="161"/>
      <c r="G2834" s="154"/>
      <c r="H2834" s="154"/>
      <c r="I2834" s="154"/>
      <c r="J2834" s="154"/>
      <c r="K2834" s="154"/>
      <c r="L2834" s="154"/>
      <c r="M2834" s="154"/>
      <c r="N2834" s="155"/>
      <c r="O2834" s="11"/>
      <c r="P2834" s="231"/>
      <c r="Q2834" s="232"/>
      <c r="R2834" s="233"/>
      <c r="S2834" s="14"/>
      <c r="T2834" s="439"/>
      <c r="U2834" s="44"/>
      <c r="V2834" s="44"/>
      <c r="W2834" s="44"/>
      <c r="X2834" s="44"/>
      <c r="Y2834" s="44"/>
      <c r="Z2834" s="53"/>
      <c r="AA2834" s="53"/>
    </row>
    <row r="2835" spans="1:27" ht="15.75" customHeight="1" thickBot="1" x14ac:dyDescent="0.25">
      <c r="A2835" s="245"/>
      <c r="B2835" s="282"/>
      <c r="C2835" s="165"/>
      <c r="D2835" s="165"/>
      <c r="E2835" s="237"/>
      <c r="F2835" s="159"/>
      <c r="G2835" s="16"/>
      <c r="H2835" s="16"/>
      <c r="I2835" s="16"/>
      <c r="J2835" s="16"/>
      <c r="K2835" s="16"/>
      <c r="L2835" s="16"/>
      <c r="M2835" s="16"/>
      <c r="N2835" s="16"/>
      <c r="O2835" s="9"/>
      <c r="P2835" s="278"/>
      <c r="Q2835" s="278"/>
      <c r="R2835" s="278"/>
      <c r="S2835" s="10"/>
      <c r="T2835" s="437"/>
      <c r="U2835" s="44"/>
      <c r="V2835" s="44"/>
      <c r="W2835" s="44"/>
      <c r="X2835" s="44"/>
      <c r="Y2835" s="44"/>
      <c r="Z2835" s="53"/>
      <c r="AA2835" s="53"/>
    </row>
    <row r="2836" spans="1:27" ht="15.75" thickBot="1" x14ac:dyDescent="0.25">
      <c r="A2836" s="160"/>
      <c r="B2836" s="283"/>
      <c r="C2836" s="166"/>
      <c r="D2836" s="166"/>
      <c r="E2836" s="238"/>
      <c r="F2836" s="160"/>
      <c r="G2836" s="151"/>
      <c r="H2836" s="243"/>
      <c r="I2836" s="243"/>
      <c r="J2836" s="243"/>
      <c r="K2836" s="243"/>
      <c r="L2836" s="243"/>
      <c r="M2836" s="243"/>
      <c r="N2836" s="244"/>
      <c r="O2836" s="11"/>
      <c r="P2836" s="142"/>
      <c r="Q2836" s="142"/>
      <c r="R2836" s="142"/>
      <c r="S2836" s="12"/>
      <c r="T2836" s="438"/>
      <c r="U2836" s="44"/>
      <c r="V2836" s="44"/>
      <c r="W2836" s="44"/>
      <c r="X2836" s="44"/>
      <c r="Y2836" s="44"/>
      <c r="Z2836" s="53"/>
      <c r="AA2836" s="53"/>
    </row>
    <row r="2837" spans="1:27" ht="15" x14ac:dyDescent="0.2">
      <c r="A2837" s="160"/>
      <c r="B2837" s="283"/>
      <c r="C2837" s="166"/>
      <c r="D2837" s="166"/>
      <c r="E2837" s="238"/>
      <c r="F2837" s="160"/>
      <c r="G2837" s="151"/>
      <c r="H2837" s="151"/>
      <c r="I2837" s="151"/>
      <c r="J2837" s="151"/>
      <c r="K2837" s="151"/>
      <c r="L2837" s="151"/>
      <c r="M2837" s="151"/>
      <c r="N2837" s="152"/>
      <c r="O2837" s="9"/>
      <c r="P2837" s="278"/>
      <c r="Q2837" s="278"/>
      <c r="R2837" s="278"/>
      <c r="S2837" s="13"/>
      <c r="T2837" s="438"/>
      <c r="U2837" s="44"/>
      <c r="V2837" s="44"/>
      <c r="W2837" s="44"/>
      <c r="X2837" s="44"/>
      <c r="Y2837" s="44"/>
      <c r="Z2837" s="53"/>
      <c r="AA2837" s="53"/>
    </row>
    <row r="2838" spans="1:27" ht="15.75" thickBot="1" x14ac:dyDescent="0.25">
      <c r="A2838" s="246"/>
      <c r="B2838" s="284"/>
      <c r="C2838" s="167"/>
      <c r="D2838" s="167"/>
      <c r="E2838" s="239"/>
      <c r="F2838" s="161"/>
      <c r="G2838" s="154"/>
      <c r="H2838" s="154"/>
      <c r="I2838" s="154"/>
      <c r="J2838" s="154"/>
      <c r="K2838" s="154"/>
      <c r="L2838" s="154"/>
      <c r="M2838" s="154"/>
      <c r="N2838" s="155"/>
      <c r="O2838" s="11"/>
      <c r="P2838" s="231"/>
      <c r="Q2838" s="232"/>
      <c r="R2838" s="233"/>
      <c r="S2838" s="14"/>
      <c r="T2838" s="439"/>
      <c r="U2838" s="44"/>
      <c r="V2838" s="44"/>
      <c r="W2838" s="44"/>
      <c r="X2838" s="44"/>
      <c r="Y2838" s="44"/>
      <c r="Z2838" s="53"/>
      <c r="AA2838" s="53"/>
    </row>
    <row r="2839" spans="1:27" ht="15.75" customHeight="1" thickBot="1" x14ac:dyDescent="0.25">
      <c r="A2839" s="245"/>
      <c r="B2839" s="282"/>
      <c r="C2839" s="165"/>
      <c r="D2839" s="165"/>
      <c r="E2839" s="237"/>
      <c r="F2839" s="159"/>
      <c r="G2839" s="16"/>
      <c r="H2839" s="16"/>
      <c r="I2839" s="16"/>
      <c r="J2839" s="16"/>
      <c r="K2839" s="16"/>
      <c r="L2839" s="16"/>
      <c r="M2839" s="16"/>
      <c r="N2839" s="16"/>
      <c r="O2839" s="9"/>
      <c r="P2839" s="278"/>
      <c r="Q2839" s="278"/>
      <c r="R2839" s="278"/>
      <c r="S2839" s="10"/>
      <c r="T2839" s="437"/>
      <c r="U2839" s="44"/>
      <c r="V2839" s="44"/>
      <c r="W2839" s="44"/>
      <c r="X2839" s="44"/>
      <c r="Y2839" s="44"/>
      <c r="Z2839" s="53"/>
      <c r="AA2839" s="53"/>
    </row>
    <row r="2840" spans="1:27" ht="15.75" thickBot="1" x14ac:dyDescent="0.25">
      <c r="A2840" s="160"/>
      <c r="B2840" s="283"/>
      <c r="C2840" s="166"/>
      <c r="D2840" s="166"/>
      <c r="E2840" s="238"/>
      <c r="F2840" s="160"/>
      <c r="G2840" s="151"/>
      <c r="H2840" s="243"/>
      <c r="I2840" s="243"/>
      <c r="J2840" s="243"/>
      <c r="K2840" s="243"/>
      <c r="L2840" s="243"/>
      <c r="M2840" s="243"/>
      <c r="N2840" s="244"/>
      <c r="O2840" s="11"/>
      <c r="P2840" s="142"/>
      <c r="Q2840" s="142"/>
      <c r="R2840" s="142"/>
      <c r="S2840" s="12"/>
      <c r="T2840" s="438"/>
      <c r="U2840" s="44"/>
      <c r="V2840" s="44"/>
      <c r="W2840" s="44"/>
      <c r="X2840" s="44"/>
      <c r="Y2840" s="44"/>
      <c r="Z2840" s="53"/>
      <c r="AA2840" s="53"/>
    </row>
    <row r="2841" spans="1:27" ht="15" x14ac:dyDescent="0.2">
      <c r="A2841" s="160"/>
      <c r="B2841" s="283"/>
      <c r="C2841" s="166"/>
      <c r="D2841" s="166"/>
      <c r="E2841" s="238"/>
      <c r="F2841" s="160"/>
      <c r="G2841" s="151"/>
      <c r="H2841" s="151"/>
      <c r="I2841" s="151"/>
      <c r="J2841" s="151"/>
      <c r="K2841" s="151"/>
      <c r="L2841" s="151"/>
      <c r="M2841" s="151"/>
      <c r="N2841" s="152"/>
      <c r="O2841" s="9"/>
      <c r="P2841" s="278"/>
      <c r="Q2841" s="278"/>
      <c r="R2841" s="278"/>
      <c r="S2841" s="13"/>
      <c r="T2841" s="438"/>
      <c r="U2841" s="44"/>
      <c r="V2841" s="44"/>
      <c r="W2841" s="44"/>
      <c r="X2841" s="44"/>
      <c r="Y2841" s="44"/>
      <c r="Z2841" s="53"/>
      <c r="AA2841" s="53"/>
    </row>
    <row r="2842" spans="1:27" ht="15.75" thickBot="1" x14ac:dyDescent="0.25">
      <c r="A2842" s="246"/>
      <c r="B2842" s="284"/>
      <c r="C2842" s="167"/>
      <c r="D2842" s="167"/>
      <c r="E2842" s="239"/>
      <c r="F2842" s="161"/>
      <c r="G2842" s="154"/>
      <c r="H2842" s="154"/>
      <c r="I2842" s="154"/>
      <c r="J2842" s="154"/>
      <c r="K2842" s="154"/>
      <c r="L2842" s="154"/>
      <c r="M2842" s="154"/>
      <c r="N2842" s="155"/>
      <c r="O2842" s="11"/>
      <c r="P2842" s="231"/>
      <c r="Q2842" s="232"/>
      <c r="R2842" s="233"/>
      <c r="S2842" s="14"/>
      <c r="T2842" s="439"/>
      <c r="U2842" s="44"/>
      <c r="V2842" s="44"/>
      <c r="W2842" s="44"/>
      <c r="X2842" s="44"/>
      <c r="Y2842" s="44"/>
      <c r="Z2842" s="53"/>
      <c r="AA2842" s="53"/>
    </row>
    <row r="2843" spans="1:27" ht="15.75" customHeight="1" thickBot="1" x14ac:dyDescent="0.25">
      <c r="A2843" s="245"/>
      <c r="B2843" s="282"/>
      <c r="C2843" s="165"/>
      <c r="D2843" s="165"/>
      <c r="E2843" s="237"/>
      <c r="F2843" s="159"/>
      <c r="G2843" s="16"/>
      <c r="H2843" s="16"/>
      <c r="I2843" s="16"/>
      <c r="J2843" s="16"/>
      <c r="K2843" s="16"/>
      <c r="L2843" s="16"/>
      <c r="M2843" s="16"/>
      <c r="N2843" s="16"/>
      <c r="O2843" s="9"/>
      <c r="P2843" s="278"/>
      <c r="Q2843" s="278"/>
      <c r="R2843" s="278"/>
      <c r="S2843" s="10"/>
      <c r="T2843" s="437"/>
      <c r="U2843" s="44"/>
      <c r="V2843" s="44"/>
      <c r="W2843" s="44"/>
      <c r="X2843" s="44"/>
      <c r="Y2843" s="44"/>
      <c r="Z2843" s="53"/>
      <c r="AA2843" s="53"/>
    </row>
    <row r="2844" spans="1:27" ht="15.75" thickBot="1" x14ac:dyDescent="0.25">
      <c r="A2844" s="160"/>
      <c r="B2844" s="283"/>
      <c r="C2844" s="166"/>
      <c r="D2844" s="166"/>
      <c r="E2844" s="238"/>
      <c r="F2844" s="160"/>
      <c r="G2844" s="151"/>
      <c r="H2844" s="243"/>
      <c r="I2844" s="243"/>
      <c r="J2844" s="243"/>
      <c r="K2844" s="243"/>
      <c r="L2844" s="243"/>
      <c r="M2844" s="243"/>
      <c r="N2844" s="244"/>
      <c r="O2844" s="11"/>
      <c r="P2844" s="142"/>
      <c r="Q2844" s="142"/>
      <c r="R2844" s="142"/>
      <c r="S2844" s="12"/>
      <c r="T2844" s="438"/>
      <c r="U2844" s="44"/>
      <c r="V2844" s="44"/>
      <c r="W2844" s="44"/>
      <c r="X2844" s="44"/>
      <c r="Y2844" s="44"/>
      <c r="Z2844" s="53"/>
      <c r="AA2844" s="53"/>
    </row>
    <row r="2845" spans="1:27" ht="15" x14ac:dyDescent="0.2">
      <c r="A2845" s="160"/>
      <c r="B2845" s="283"/>
      <c r="C2845" s="166"/>
      <c r="D2845" s="166"/>
      <c r="E2845" s="238"/>
      <c r="F2845" s="160"/>
      <c r="G2845" s="151"/>
      <c r="H2845" s="151"/>
      <c r="I2845" s="151"/>
      <c r="J2845" s="151"/>
      <c r="K2845" s="151"/>
      <c r="L2845" s="151"/>
      <c r="M2845" s="151"/>
      <c r="N2845" s="152"/>
      <c r="O2845" s="9"/>
      <c r="P2845" s="278"/>
      <c r="Q2845" s="278"/>
      <c r="R2845" s="278"/>
      <c r="S2845" s="13"/>
      <c r="T2845" s="438"/>
      <c r="U2845" s="44"/>
      <c r="V2845" s="44"/>
      <c r="W2845" s="44"/>
      <c r="X2845" s="44"/>
      <c r="Y2845" s="44"/>
      <c r="Z2845" s="53"/>
      <c r="AA2845" s="53"/>
    </row>
    <row r="2846" spans="1:27" ht="15.75" thickBot="1" x14ac:dyDescent="0.25">
      <c r="A2846" s="246"/>
      <c r="B2846" s="284"/>
      <c r="C2846" s="167"/>
      <c r="D2846" s="167"/>
      <c r="E2846" s="239"/>
      <c r="F2846" s="161"/>
      <c r="G2846" s="154"/>
      <c r="H2846" s="154"/>
      <c r="I2846" s="154"/>
      <c r="J2846" s="154"/>
      <c r="K2846" s="154"/>
      <c r="L2846" s="154"/>
      <c r="M2846" s="154"/>
      <c r="N2846" s="155"/>
      <c r="O2846" s="11"/>
      <c r="P2846" s="231"/>
      <c r="Q2846" s="232"/>
      <c r="R2846" s="233"/>
      <c r="S2846" s="14"/>
      <c r="T2846" s="439"/>
      <c r="U2846" s="44"/>
      <c r="V2846" s="44"/>
      <c r="W2846" s="44"/>
      <c r="X2846" s="44"/>
      <c r="Y2846" s="44"/>
      <c r="Z2846" s="53"/>
      <c r="AA2846" s="53"/>
    </row>
    <row r="2847" spans="1:27" ht="15.75" customHeight="1" thickBot="1" x14ac:dyDescent="0.25">
      <c r="A2847" s="245"/>
      <c r="B2847" s="282"/>
      <c r="C2847" s="165"/>
      <c r="D2847" s="165"/>
      <c r="E2847" s="237"/>
      <c r="F2847" s="159"/>
      <c r="G2847" s="16"/>
      <c r="H2847" s="16"/>
      <c r="I2847" s="16"/>
      <c r="J2847" s="16"/>
      <c r="K2847" s="16"/>
      <c r="L2847" s="16"/>
      <c r="M2847" s="16"/>
      <c r="N2847" s="16"/>
      <c r="O2847" s="9"/>
      <c r="P2847" s="278"/>
      <c r="Q2847" s="278"/>
      <c r="R2847" s="278"/>
      <c r="S2847" s="10"/>
      <c r="T2847" s="437"/>
      <c r="U2847" s="44"/>
      <c r="V2847" s="44"/>
      <c r="W2847" s="44"/>
      <c r="X2847" s="44"/>
      <c r="Y2847" s="44"/>
      <c r="Z2847" s="53"/>
      <c r="AA2847" s="53"/>
    </row>
    <row r="2848" spans="1:27" ht="15.75" thickBot="1" x14ac:dyDescent="0.25">
      <c r="A2848" s="160"/>
      <c r="B2848" s="283"/>
      <c r="C2848" s="166"/>
      <c r="D2848" s="166"/>
      <c r="E2848" s="238"/>
      <c r="F2848" s="160"/>
      <c r="G2848" s="151"/>
      <c r="H2848" s="243"/>
      <c r="I2848" s="243"/>
      <c r="J2848" s="243"/>
      <c r="K2848" s="243"/>
      <c r="L2848" s="243"/>
      <c r="M2848" s="243"/>
      <c r="N2848" s="244"/>
      <c r="O2848" s="11"/>
      <c r="P2848" s="142"/>
      <c r="Q2848" s="142"/>
      <c r="R2848" s="142"/>
      <c r="S2848" s="12"/>
      <c r="T2848" s="438"/>
      <c r="U2848" s="44"/>
      <c r="V2848" s="44"/>
      <c r="W2848" s="44"/>
      <c r="X2848" s="44"/>
      <c r="Y2848" s="44"/>
      <c r="Z2848" s="53"/>
      <c r="AA2848" s="53"/>
    </row>
    <row r="2849" spans="1:27" ht="15" x14ac:dyDescent="0.2">
      <c r="A2849" s="160"/>
      <c r="B2849" s="283"/>
      <c r="C2849" s="166"/>
      <c r="D2849" s="166"/>
      <c r="E2849" s="238"/>
      <c r="F2849" s="160"/>
      <c r="G2849" s="151"/>
      <c r="H2849" s="151"/>
      <c r="I2849" s="151"/>
      <c r="J2849" s="151"/>
      <c r="K2849" s="151"/>
      <c r="L2849" s="151"/>
      <c r="M2849" s="151"/>
      <c r="N2849" s="152"/>
      <c r="O2849" s="9"/>
      <c r="P2849" s="278"/>
      <c r="Q2849" s="278"/>
      <c r="R2849" s="278"/>
      <c r="S2849" s="13"/>
      <c r="T2849" s="438"/>
      <c r="U2849" s="44"/>
      <c r="V2849" s="44"/>
      <c r="W2849" s="44"/>
      <c r="X2849" s="44"/>
      <c r="Y2849" s="44"/>
      <c r="Z2849" s="53"/>
      <c r="AA2849" s="53"/>
    </row>
    <row r="2850" spans="1:27" ht="15.75" thickBot="1" x14ac:dyDescent="0.25">
      <c r="A2850" s="246"/>
      <c r="B2850" s="284"/>
      <c r="C2850" s="167"/>
      <c r="D2850" s="167"/>
      <c r="E2850" s="239"/>
      <c r="F2850" s="161"/>
      <c r="G2850" s="154"/>
      <c r="H2850" s="154"/>
      <c r="I2850" s="154"/>
      <c r="J2850" s="154"/>
      <c r="K2850" s="154"/>
      <c r="L2850" s="154"/>
      <c r="M2850" s="154"/>
      <c r="N2850" s="155"/>
      <c r="O2850" s="11"/>
      <c r="P2850" s="231"/>
      <c r="Q2850" s="232"/>
      <c r="R2850" s="233"/>
      <c r="S2850" s="14"/>
      <c r="T2850" s="439"/>
      <c r="U2850" s="44"/>
      <c r="V2850" s="44"/>
      <c r="W2850" s="44"/>
      <c r="X2850" s="44"/>
      <c r="Y2850" s="44"/>
      <c r="Z2850" s="53"/>
      <c r="AA2850" s="53"/>
    </row>
    <row r="2851" spans="1:27" ht="15.75" customHeight="1" thickBot="1" x14ac:dyDescent="0.25">
      <c r="A2851" s="245"/>
      <c r="B2851" s="282"/>
      <c r="C2851" s="165"/>
      <c r="D2851" s="165"/>
      <c r="E2851" s="237"/>
      <c r="F2851" s="159"/>
      <c r="G2851" s="16"/>
      <c r="H2851" s="16"/>
      <c r="I2851" s="16"/>
      <c r="J2851" s="16"/>
      <c r="K2851" s="16"/>
      <c r="L2851" s="16"/>
      <c r="M2851" s="16"/>
      <c r="N2851" s="16"/>
      <c r="O2851" s="9"/>
      <c r="P2851" s="278"/>
      <c r="Q2851" s="278"/>
      <c r="R2851" s="278"/>
      <c r="S2851" s="10"/>
      <c r="T2851" s="437"/>
      <c r="U2851" s="44"/>
      <c r="V2851" s="44"/>
      <c r="W2851" s="44"/>
      <c r="X2851" s="44"/>
      <c r="Y2851" s="44"/>
      <c r="Z2851" s="53"/>
      <c r="AA2851" s="53"/>
    </row>
    <row r="2852" spans="1:27" ht="15.75" thickBot="1" x14ac:dyDescent="0.25">
      <c r="A2852" s="160"/>
      <c r="B2852" s="283"/>
      <c r="C2852" s="166"/>
      <c r="D2852" s="166"/>
      <c r="E2852" s="238"/>
      <c r="F2852" s="160"/>
      <c r="G2852" s="151"/>
      <c r="H2852" s="243"/>
      <c r="I2852" s="243"/>
      <c r="J2852" s="243"/>
      <c r="K2852" s="243"/>
      <c r="L2852" s="243"/>
      <c r="M2852" s="243"/>
      <c r="N2852" s="244"/>
      <c r="O2852" s="11"/>
      <c r="P2852" s="142"/>
      <c r="Q2852" s="142"/>
      <c r="R2852" s="142"/>
      <c r="S2852" s="12"/>
      <c r="T2852" s="438"/>
      <c r="U2852" s="44"/>
      <c r="V2852" s="44"/>
      <c r="W2852" s="44"/>
      <c r="X2852" s="44"/>
      <c r="Y2852" s="44"/>
      <c r="Z2852" s="53"/>
      <c r="AA2852" s="53"/>
    </row>
    <row r="2853" spans="1:27" ht="15" x14ac:dyDescent="0.2">
      <c r="A2853" s="160"/>
      <c r="B2853" s="283"/>
      <c r="C2853" s="166"/>
      <c r="D2853" s="166"/>
      <c r="E2853" s="238"/>
      <c r="F2853" s="160"/>
      <c r="G2853" s="151"/>
      <c r="H2853" s="151"/>
      <c r="I2853" s="151"/>
      <c r="J2853" s="151"/>
      <c r="K2853" s="151"/>
      <c r="L2853" s="151"/>
      <c r="M2853" s="151"/>
      <c r="N2853" s="152"/>
      <c r="O2853" s="9"/>
      <c r="P2853" s="278"/>
      <c r="Q2853" s="278"/>
      <c r="R2853" s="278"/>
      <c r="S2853" s="13"/>
      <c r="T2853" s="438"/>
      <c r="U2853" s="44"/>
      <c r="V2853" s="44"/>
      <c r="W2853" s="44"/>
      <c r="X2853" s="44"/>
      <c r="Y2853" s="44"/>
      <c r="Z2853" s="53"/>
      <c r="AA2853" s="53"/>
    </row>
    <row r="2854" spans="1:27" ht="15.75" thickBot="1" x14ac:dyDescent="0.25">
      <c r="A2854" s="246"/>
      <c r="B2854" s="284"/>
      <c r="C2854" s="167"/>
      <c r="D2854" s="167"/>
      <c r="E2854" s="239"/>
      <c r="F2854" s="161"/>
      <c r="G2854" s="154"/>
      <c r="H2854" s="154"/>
      <c r="I2854" s="154"/>
      <c r="J2854" s="154"/>
      <c r="K2854" s="154"/>
      <c r="L2854" s="154"/>
      <c r="M2854" s="154"/>
      <c r="N2854" s="155"/>
      <c r="O2854" s="11"/>
      <c r="P2854" s="231"/>
      <c r="Q2854" s="232"/>
      <c r="R2854" s="233"/>
      <c r="S2854" s="14"/>
      <c r="T2854" s="439"/>
      <c r="U2854" s="44"/>
      <c r="V2854" s="44"/>
      <c r="W2854" s="44"/>
      <c r="X2854" s="44"/>
      <c r="Y2854" s="44"/>
      <c r="Z2854" s="53"/>
      <c r="AA2854" s="53"/>
    </row>
    <row r="2855" spans="1:27" ht="15.75" customHeight="1" thickBot="1" x14ac:dyDescent="0.25">
      <c r="A2855" s="245"/>
      <c r="B2855" s="282"/>
      <c r="C2855" s="165"/>
      <c r="D2855" s="165"/>
      <c r="E2855" s="237"/>
      <c r="F2855" s="159"/>
      <c r="G2855" s="16"/>
      <c r="H2855" s="16"/>
      <c r="I2855" s="16"/>
      <c r="J2855" s="16"/>
      <c r="K2855" s="16"/>
      <c r="L2855" s="16"/>
      <c r="M2855" s="16"/>
      <c r="N2855" s="16"/>
      <c r="O2855" s="9"/>
      <c r="P2855" s="278"/>
      <c r="Q2855" s="278"/>
      <c r="R2855" s="278"/>
      <c r="S2855" s="10"/>
      <c r="T2855" s="437"/>
      <c r="U2855" s="44"/>
      <c r="V2855" s="44"/>
      <c r="W2855" s="44"/>
      <c r="X2855" s="44"/>
      <c r="Y2855" s="44"/>
      <c r="Z2855" s="53"/>
      <c r="AA2855" s="53"/>
    </row>
    <row r="2856" spans="1:27" ht="15.75" thickBot="1" x14ac:dyDescent="0.25">
      <c r="A2856" s="160"/>
      <c r="B2856" s="283"/>
      <c r="C2856" s="166"/>
      <c r="D2856" s="166"/>
      <c r="E2856" s="238"/>
      <c r="F2856" s="160"/>
      <c r="G2856" s="151"/>
      <c r="H2856" s="243"/>
      <c r="I2856" s="243"/>
      <c r="J2856" s="243"/>
      <c r="K2856" s="243"/>
      <c r="L2856" s="243"/>
      <c r="M2856" s="243"/>
      <c r="N2856" s="244"/>
      <c r="O2856" s="11"/>
      <c r="P2856" s="142"/>
      <c r="Q2856" s="142"/>
      <c r="R2856" s="142"/>
      <c r="S2856" s="12"/>
      <c r="T2856" s="438"/>
      <c r="U2856" s="44"/>
      <c r="V2856" s="44"/>
      <c r="W2856" s="44"/>
      <c r="X2856" s="44"/>
      <c r="Y2856" s="44"/>
      <c r="Z2856" s="53"/>
      <c r="AA2856" s="53"/>
    </row>
    <row r="2857" spans="1:27" ht="15" x14ac:dyDescent="0.2">
      <c r="A2857" s="160"/>
      <c r="B2857" s="283"/>
      <c r="C2857" s="166"/>
      <c r="D2857" s="166"/>
      <c r="E2857" s="238"/>
      <c r="F2857" s="160"/>
      <c r="G2857" s="151"/>
      <c r="H2857" s="151"/>
      <c r="I2857" s="151"/>
      <c r="J2857" s="151"/>
      <c r="K2857" s="151"/>
      <c r="L2857" s="151"/>
      <c r="M2857" s="151"/>
      <c r="N2857" s="152"/>
      <c r="O2857" s="9"/>
      <c r="P2857" s="278"/>
      <c r="Q2857" s="278"/>
      <c r="R2857" s="278"/>
      <c r="S2857" s="13"/>
      <c r="T2857" s="438"/>
      <c r="U2857" s="44"/>
      <c r="V2857" s="44"/>
      <c r="W2857" s="44"/>
      <c r="X2857" s="44"/>
      <c r="Y2857" s="44"/>
      <c r="Z2857" s="53"/>
      <c r="AA2857" s="53"/>
    </row>
    <row r="2858" spans="1:27" ht="15.75" thickBot="1" x14ac:dyDescent="0.25">
      <c r="A2858" s="246"/>
      <c r="B2858" s="284"/>
      <c r="C2858" s="167"/>
      <c r="D2858" s="167"/>
      <c r="E2858" s="239"/>
      <c r="F2858" s="161"/>
      <c r="G2858" s="154"/>
      <c r="H2858" s="154"/>
      <c r="I2858" s="154"/>
      <c r="J2858" s="154"/>
      <c r="K2858" s="154"/>
      <c r="L2858" s="154"/>
      <c r="M2858" s="154"/>
      <c r="N2858" s="155"/>
      <c r="O2858" s="11"/>
      <c r="P2858" s="231"/>
      <c r="Q2858" s="232"/>
      <c r="R2858" s="233"/>
      <c r="S2858" s="14"/>
      <c r="T2858" s="439"/>
      <c r="U2858" s="44"/>
      <c r="V2858" s="44"/>
      <c r="W2858" s="44"/>
      <c r="X2858" s="44"/>
      <c r="Y2858" s="44"/>
      <c r="Z2858" s="53"/>
      <c r="AA2858" s="53"/>
    </row>
    <row r="2859" spans="1:27" ht="15.75" customHeight="1" thickBot="1" x14ac:dyDescent="0.25">
      <c r="A2859" s="245"/>
      <c r="B2859" s="282"/>
      <c r="C2859" s="165"/>
      <c r="D2859" s="165"/>
      <c r="E2859" s="237"/>
      <c r="F2859" s="159"/>
      <c r="G2859" s="16"/>
      <c r="H2859" s="16"/>
      <c r="I2859" s="16"/>
      <c r="J2859" s="16"/>
      <c r="K2859" s="16"/>
      <c r="L2859" s="16"/>
      <c r="M2859" s="16"/>
      <c r="N2859" s="16"/>
      <c r="O2859" s="9"/>
      <c r="P2859" s="278"/>
      <c r="Q2859" s="278"/>
      <c r="R2859" s="278"/>
      <c r="S2859" s="10"/>
      <c r="T2859" s="437"/>
      <c r="U2859" s="44"/>
      <c r="V2859" s="44"/>
      <c r="W2859" s="44"/>
      <c r="X2859" s="44"/>
      <c r="Y2859" s="44"/>
      <c r="Z2859" s="53"/>
      <c r="AA2859" s="53"/>
    </row>
    <row r="2860" spans="1:27" ht="15.75" thickBot="1" x14ac:dyDescent="0.25">
      <c r="A2860" s="160"/>
      <c r="B2860" s="283"/>
      <c r="C2860" s="166"/>
      <c r="D2860" s="166"/>
      <c r="E2860" s="238"/>
      <c r="F2860" s="160"/>
      <c r="G2860" s="151"/>
      <c r="H2860" s="243"/>
      <c r="I2860" s="243"/>
      <c r="J2860" s="243"/>
      <c r="K2860" s="243"/>
      <c r="L2860" s="243"/>
      <c r="M2860" s="243"/>
      <c r="N2860" s="244"/>
      <c r="O2860" s="11"/>
      <c r="P2860" s="142"/>
      <c r="Q2860" s="142"/>
      <c r="R2860" s="142"/>
      <c r="S2860" s="12"/>
      <c r="T2860" s="438"/>
      <c r="U2860" s="44"/>
      <c r="V2860" s="44"/>
      <c r="W2860" s="44"/>
      <c r="X2860" s="44"/>
      <c r="Y2860" s="44"/>
      <c r="Z2860" s="53"/>
      <c r="AA2860" s="53"/>
    </row>
    <row r="2861" spans="1:27" ht="15" x14ac:dyDescent="0.2">
      <c r="A2861" s="160"/>
      <c r="B2861" s="283"/>
      <c r="C2861" s="166"/>
      <c r="D2861" s="166"/>
      <c r="E2861" s="238"/>
      <c r="F2861" s="160"/>
      <c r="G2861" s="151"/>
      <c r="H2861" s="151"/>
      <c r="I2861" s="151"/>
      <c r="J2861" s="151"/>
      <c r="K2861" s="151"/>
      <c r="L2861" s="151"/>
      <c r="M2861" s="151"/>
      <c r="N2861" s="152"/>
      <c r="O2861" s="9"/>
      <c r="P2861" s="278"/>
      <c r="Q2861" s="278"/>
      <c r="R2861" s="278"/>
      <c r="S2861" s="13"/>
      <c r="T2861" s="438"/>
      <c r="U2861" s="44"/>
      <c r="V2861" s="44"/>
      <c r="W2861" s="44"/>
      <c r="X2861" s="44"/>
      <c r="Y2861" s="44"/>
      <c r="Z2861" s="53"/>
      <c r="AA2861" s="53"/>
    </row>
    <row r="2862" spans="1:27" ht="15.75" thickBot="1" x14ac:dyDescent="0.25">
      <c r="A2862" s="246"/>
      <c r="B2862" s="284"/>
      <c r="C2862" s="167"/>
      <c r="D2862" s="167"/>
      <c r="E2862" s="239"/>
      <c r="F2862" s="161"/>
      <c r="G2862" s="154"/>
      <c r="H2862" s="154"/>
      <c r="I2862" s="154"/>
      <c r="J2862" s="154"/>
      <c r="K2862" s="154"/>
      <c r="L2862" s="154"/>
      <c r="M2862" s="154"/>
      <c r="N2862" s="155"/>
      <c r="O2862" s="11"/>
      <c r="P2862" s="231"/>
      <c r="Q2862" s="232"/>
      <c r="R2862" s="233"/>
      <c r="S2862" s="14"/>
      <c r="T2862" s="439"/>
      <c r="U2862" s="44"/>
      <c r="V2862" s="44"/>
      <c r="W2862" s="44"/>
      <c r="X2862" s="44"/>
      <c r="Y2862" s="44"/>
      <c r="Z2862" s="53"/>
      <c r="AA2862" s="53"/>
    </row>
    <row r="2863" spans="1:27" ht="15.75" customHeight="1" thickBot="1" x14ac:dyDescent="0.25">
      <c r="A2863" s="245"/>
      <c r="B2863" s="282"/>
      <c r="C2863" s="165"/>
      <c r="D2863" s="165"/>
      <c r="E2863" s="237"/>
      <c r="F2863" s="159"/>
      <c r="G2863" s="16"/>
      <c r="H2863" s="16"/>
      <c r="I2863" s="16"/>
      <c r="J2863" s="16"/>
      <c r="K2863" s="16"/>
      <c r="L2863" s="16"/>
      <c r="M2863" s="16"/>
      <c r="N2863" s="16"/>
      <c r="O2863" s="9"/>
      <c r="P2863" s="278"/>
      <c r="Q2863" s="278"/>
      <c r="R2863" s="278"/>
      <c r="S2863" s="10"/>
      <c r="T2863" s="437"/>
      <c r="U2863" s="44"/>
      <c r="V2863" s="44"/>
      <c r="W2863" s="44"/>
      <c r="X2863" s="44"/>
      <c r="Y2863" s="44"/>
      <c r="Z2863" s="53"/>
      <c r="AA2863" s="53"/>
    </row>
    <row r="2864" spans="1:27" ht="15.75" thickBot="1" x14ac:dyDescent="0.25">
      <c r="A2864" s="160"/>
      <c r="B2864" s="283"/>
      <c r="C2864" s="166"/>
      <c r="D2864" s="166"/>
      <c r="E2864" s="238"/>
      <c r="F2864" s="160"/>
      <c r="G2864" s="151"/>
      <c r="H2864" s="243"/>
      <c r="I2864" s="243"/>
      <c r="J2864" s="243"/>
      <c r="K2864" s="243"/>
      <c r="L2864" s="243"/>
      <c r="M2864" s="243"/>
      <c r="N2864" s="244"/>
      <c r="O2864" s="9"/>
      <c r="P2864" s="142"/>
      <c r="Q2864" s="142"/>
      <c r="R2864" s="142"/>
      <c r="S2864" s="12"/>
      <c r="T2864" s="438"/>
      <c r="U2864" s="44"/>
      <c r="V2864" s="44"/>
      <c r="W2864" s="44"/>
      <c r="X2864" s="44"/>
      <c r="Y2864" s="44"/>
      <c r="Z2864" s="53"/>
      <c r="AA2864" s="53"/>
    </row>
    <row r="2865" spans="1:27" ht="15" x14ac:dyDescent="0.2">
      <c r="A2865" s="160"/>
      <c r="B2865" s="283"/>
      <c r="C2865" s="166"/>
      <c r="D2865" s="166"/>
      <c r="E2865" s="238"/>
      <c r="F2865" s="160"/>
      <c r="G2865" s="151"/>
      <c r="H2865" s="151"/>
      <c r="I2865" s="151"/>
      <c r="J2865" s="151"/>
      <c r="K2865" s="151"/>
      <c r="L2865" s="151"/>
      <c r="M2865" s="151"/>
      <c r="N2865" s="152"/>
      <c r="O2865" s="9"/>
      <c r="P2865" s="278"/>
      <c r="Q2865" s="278"/>
      <c r="R2865" s="278"/>
      <c r="S2865" s="13"/>
      <c r="T2865" s="438"/>
      <c r="U2865" s="44"/>
      <c r="V2865" s="44"/>
      <c r="W2865" s="44"/>
      <c r="X2865" s="44"/>
      <c r="Y2865" s="44"/>
      <c r="Z2865" s="53"/>
      <c r="AA2865" s="53"/>
    </row>
    <row r="2866" spans="1:27" ht="15.75" thickBot="1" x14ac:dyDescent="0.25">
      <c r="A2866" s="246"/>
      <c r="B2866" s="284"/>
      <c r="C2866" s="167"/>
      <c r="D2866" s="167"/>
      <c r="E2866" s="239"/>
      <c r="F2866" s="161"/>
      <c r="G2866" s="154"/>
      <c r="H2866" s="154"/>
      <c r="I2866" s="154"/>
      <c r="J2866" s="154"/>
      <c r="K2866" s="154"/>
      <c r="L2866" s="154"/>
      <c r="M2866" s="154"/>
      <c r="N2866" s="155"/>
      <c r="O2866" s="11"/>
      <c r="P2866" s="231"/>
      <c r="Q2866" s="232"/>
      <c r="R2866" s="233"/>
      <c r="S2866" s="14"/>
      <c r="T2866" s="439"/>
      <c r="U2866" s="44"/>
      <c r="V2866" s="44"/>
      <c r="W2866" s="44"/>
      <c r="X2866" s="44"/>
      <c r="Y2866" s="44"/>
      <c r="Z2866" s="53"/>
      <c r="AA2866" s="53"/>
    </row>
    <row r="2867" spans="1:27" ht="15.75" customHeight="1" thickBot="1" x14ac:dyDescent="0.25">
      <c r="A2867" s="245"/>
      <c r="B2867" s="282"/>
      <c r="C2867" s="165"/>
      <c r="D2867" s="165"/>
      <c r="E2867" s="237"/>
      <c r="F2867" s="159"/>
      <c r="G2867" s="16"/>
      <c r="H2867" s="16"/>
      <c r="I2867" s="16"/>
      <c r="J2867" s="16"/>
      <c r="K2867" s="16"/>
      <c r="L2867" s="16"/>
      <c r="M2867" s="16"/>
      <c r="N2867" s="16"/>
      <c r="O2867" s="9"/>
      <c r="P2867" s="278"/>
      <c r="Q2867" s="278"/>
      <c r="R2867" s="278"/>
      <c r="S2867" s="10"/>
      <c r="T2867" s="437"/>
      <c r="U2867" s="44"/>
      <c r="V2867" s="44"/>
      <c r="W2867" s="44"/>
      <c r="X2867" s="44"/>
      <c r="Y2867" s="44"/>
      <c r="Z2867" s="53"/>
      <c r="AA2867" s="53"/>
    </row>
    <row r="2868" spans="1:27" ht="15.75" thickBot="1" x14ac:dyDescent="0.25">
      <c r="A2868" s="160"/>
      <c r="B2868" s="283"/>
      <c r="C2868" s="166"/>
      <c r="D2868" s="166"/>
      <c r="E2868" s="238"/>
      <c r="F2868" s="160"/>
      <c r="G2868" s="151"/>
      <c r="H2868" s="243"/>
      <c r="I2868" s="243"/>
      <c r="J2868" s="243"/>
      <c r="K2868" s="243"/>
      <c r="L2868" s="243"/>
      <c r="M2868" s="243"/>
      <c r="N2868" s="244"/>
      <c r="O2868" s="11"/>
      <c r="P2868" s="142"/>
      <c r="Q2868" s="142"/>
      <c r="R2868" s="142"/>
      <c r="S2868" s="12"/>
      <c r="T2868" s="438"/>
      <c r="U2868" s="44"/>
      <c r="V2868" s="44"/>
      <c r="W2868" s="44"/>
      <c r="X2868" s="44"/>
      <c r="Y2868" s="44"/>
      <c r="Z2868" s="53"/>
      <c r="AA2868" s="53"/>
    </row>
    <row r="2869" spans="1:27" ht="15" x14ac:dyDescent="0.2">
      <c r="A2869" s="160"/>
      <c r="B2869" s="283"/>
      <c r="C2869" s="166"/>
      <c r="D2869" s="166"/>
      <c r="E2869" s="238"/>
      <c r="F2869" s="160"/>
      <c r="G2869" s="151"/>
      <c r="H2869" s="151"/>
      <c r="I2869" s="151"/>
      <c r="J2869" s="151"/>
      <c r="K2869" s="151"/>
      <c r="L2869" s="151"/>
      <c r="M2869" s="151"/>
      <c r="N2869" s="152"/>
      <c r="O2869" s="9"/>
      <c r="P2869" s="278"/>
      <c r="Q2869" s="278"/>
      <c r="R2869" s="278"/>
      <c r="S2869" s="13"/>
      <c r="T2869" s="438"/>
      <c r="U2869" s="44"/>
      <c r="V2869" s="44"/>
      <c r="W2869" s="44"/>
      <c r="X2869" s="44"/>
      <c r="Y2869" s="44"/>
      <c r="Z2869" s="53"/>
      <c r="AA2869" s="53"/>
    </row>
    <row r="2870" spans="1:27" ht="15.75" thickBot="1" x14ac:dyDescent="0.25">
      <c r="A2870" s="246"/>
      <c r="B2870" s="284"/>
      <c r="C2870" s="167"/>
      <c r="D2870" s="167"/>
      <c r="E2870" s="239"/>
      <c r="F2870" s="161"/>
      <c r="G2870" s="154"/>
      <c r="H2870" s="154"/>
      <c r="I2870" s="154"/>
      <c r="J2870" s="154"/>
      <c r="K2870" s="154"/>
      <c r="L2870" s="154"/>
      <c r="M2870" s="154"/>
      <c r="N2870" s="155"/>
      <c r="O2870" s="11"/>
      <c r="P2870" s="231"/>
      <c r="Q2870" s="232"/>
      <c r="R2870" s="233"/>
      <c r="S2870" s="14"/>
      <c r="T2870" s="439"/>
      <c r="U2870" s="44"/>
      <c r="V2870" s="44"/>
      <c r="W2870" s="44"/>
      <c r="X2870" s="44"/>
      <c r="Y2870" s="44"/>
      <c r="Z2870" s="53"/>
      <c r="AA2870" s="53"/>
    </row>
    <row r="2871" spans="1:27" ht="15.75" customHeight="1" thickBot="1" x14ac:dyDescent="0.25">
      <c r="A2871" s="245"/>
      <c r="B2871" s="282"/>
      <c r="C2871" s="165"/>
      <c r="D2871" s="165"/>
      <c r="E2871" s="237"/>
      <c r="F2871" s="159"/>
      <c r="G2871" s="16"/>
      <c r="H2871" s="16"/>
      <c r="I2871" s="16"/>
      <c r="J2871" s="16"/>
      <c r="K2871" s="16"/>
      <c r="L2871" s="16"/>
      <c r="M2871" s="16"/>
      <c r="N2871" s="16"/>
      <c r="O2871" s="9"/>
      <c r="P2871" s="278"/>
      <c r="Q2871" s="278"/>
      <c r="R2871" s="278"/>
      <c r="S2871" s="10"/>
      <c r="T2871" s="437"/>
      <c r="U2871" s="44"/>
      <c r="V2871" s="44"/>
      <c r="W2871" s="44"/>
      <c r="X2871" s="44"/>
      <c r="Y2871" s="44"/>
      <c r="Z2871" s="53"/>
      <c r="AA2871" s="53"/>
    </row>
    <row r="2872" spans="1:27" ht="15.75" thickBot="1" x14ac:dyDescent="0.25">
      <c r="A2872" s="160"/>
      <c r="B2872" s="283"/>
      <c r="C2872" s="166"/>
      <c r="D2872" s="166"/>
      <c r="E2872" s="238"/>
      <c r="F2872" s="160"/>
      <c r="G2872" s="151"/>
      <c r="H2872" s="243"/>
      <c r="I2872" s="243"/>
      <c r="J2872" s="243"/>
      <c r="K2872" s="243"/>
      <c r="L2872" s="243"/>
      <c r="M2872" s="243"/>
      <c r="N2872" s="244"/>
      <c r="O2872" s="11"/>
      <c r="P2872" s="142"/>
      <c r="Q2872" s="142"/>
      <c r="R2872" s="142"/>
      <c r="S2872" s="12"/>
      <c r="T2872" s="438"/>
      <c r="U2872" s="44"/>
      <c r="V2872" s="44"/>
      <c r="W2872" s="44"/>
      <c r="X2872" s="44"/>
      <c r="Y2872" s="44"/>
      <c r="Z2872" s="53"/>
      <c r="AA2872" s="53"/>
    </row>
    <row r="2873" spans="1:27" ht="15" x14ac:dyDescent="0.2">
      <c r="A2873" s="160"/>
      <c r="B2873" s="283"/>
      <c r="C2873" s="166"/>
      <c r="D2873" s="166"/>
      <c r="E2873" s="238"/>
      <c r="F2873" s="160"/>
      <c r="G2873" s="151"/>
      <c r="H2873" s="151"/>
      <c r="I2873" s="151"/>
      <c r="J2873" s="151"/>
      <c r="K2873" s="151"/>
      <c r="L2873" s="151"/>
      <c r="M2873" s="151"/>
      <c r="N2873" s="152"/>
      <c r="O2873" s="9"/>
      <c r="P2873" s="278"/>
      <c r="Q2873" s="278"/>
      <c r="R2873" s="278"/>
      <c r="S2873" s="13"/>
      <c r="T2873" s="438"/>
      <c r="U2873" s="44"/>
      <c r="V2873" s="44"/>
      <c r="W2873" s="44"/>
      <c r="X2873" s="44"/>
      <c r="Y2873" s="44"/>
      <c r="Z2873" s="53"/>
      <c r="AA2873" s="53"/>
    </row>
    <row r="2874" spans="1:27" ht="15.75" thickBot="1" x14ac:dyDescent="0.25">
      <c r="A2874" s="246"/>
      <c r="B2874" s="284"/>
      <c r="C2874" s="167"/>
      <c r="D2874" s="167"/>
      <c r="E2874" s="239"/>
      <c r="F2874" s="161"/>
      <c r="G2874" s="154"/>
      <c r="H2874" s="154"/>
      <c r="I2874" s="154"/>
      <c r="J2874" s="154"/>
      <c r="K2874" s="154"/>
      <c r="L2874" s="154"/>
      <c r="M2874" s="154"/>
      <c r="N2874" s="155"/>
      <c r="O2874" s="11"/>
      <c r="P2874" s="231"/>
      <c r="Q2874" s="232"/>
      <c r="R2874" s="233"/>
      <c r="S2874" s="14"/>
      <c r="T2874" s="439"/>
      <c r="U2874" s="44"/>
      <c r="V2874" s="44"/>
      <c r="W2874" s="44"/>
      <c r="X2874" s="44"/>
      <c r="Y2874" s="44"/>
      <c r="Z2874" s="53"/>
      <c r="AA2874" s="53"/>
    </row>
    <row r="2875" spans="1:27" ht="15.75" customHeight="1" thickBot="1" x14ac:dyDescent="0.25">
      <c r="A2875" s="245"/>
      <c r="B2875" s="282"/>
      <c r="C2875" s="165"/>
      <c r="D2875" s="165"/>
      <c r="E2875" s="162"/>
      <c r="F2875" s="159"/>
      <c r="G2875" s="16"/>
      <c r="H2875" s="16"/>
      <c r="I2875" s="16"/>
      <c r="J2875" s="16"/>
      <c r="K2875" s="16"/>
      <c r="L2875" s="16"/>
      <c r="M2875" s="16"/>
      <c r="N2875" s="16"/>
      <c r="O2875" s="9"/>
      <c r="P2875" s="278"/>
      <c r="Q2875" s="278"/>
      <c r="R2875" s="278"/>
      <c r="S2875" s="10"/>
      <c r="T2875" s="437"/>
      <c r="U2875" s="44"/>
      <c r="V2875" s="44"/>
      <c r="W2875" s="44"/>
      <c r="X2875" s="44"/>
      <c r="Y2875" s="44"/>
      <c r="Z2875" s="53"/>
      <c r="AA2875" s="53"/>
    </row>
    <row r="2876" spans="1:27" ht="15.75" thickBot="1" x14ac:dyDescent="0.25">
      <c r="A2876" s="160"/>
      <c r="B2876" s="283"/>
      <c r="C2876" s="166"/>
      <c r="D2876" s="166"/>
      <c r="E2876" s="163"/>
      <c r="F2876" s="160"/>
      <c r="G2876" s="151"/>
      <c r="H2876" s="243"/>
      <c r="I2876" s="243"/>
      <c r="J2876" s="243"/>
      <c r="K2876" s="243"/>
      <c r="L2876" s="243"/>
      <c r="M2876" s="243"/>
      <c r="N2876" s="244"/>
      <c r="O2876" s="11"/>
      <c r="P2876" s="142"/>
      <c r="Q2876" s="142"/>
      <c r="R2876" s="142"/>
      <c r="S2876" s="12"/>
      <c r="T2876" s="438"/>
      <c r="U2876" s="44"/>
      <c r="V2876" s="44"/>
      <c r="W2876" s="44"/>
      <c r="X2876" s="44"/>
      <c r="Y2876" s="44"/>
      <c r="Z2876" s="53"/>
      <c r="AA2876" s="53"/>
    </row>
    <row r="2877" spans="1:27" ht="15" x14ac:dyDescent="0.2">
      <c r="A2877" s="160"/>
      <c r="B2877" s="283"/>
      <c r="C2877" s="166"/>
      <c r="D2877" s="166"/>
      <c r="E2877" s="163"/>
      <c r="F2877" s="160"/>
      <c r="G2877" s="151"/>
      <c r="H2877" s="151"/>
      <c r="I2877" s="151"/>
      <c r="J2877" s="151"/>
      <c r="K2877" s="151"/>
      <c r="L2877" s="151"/>
      <c r="M2877" s="151"/>
      <c r="N2877" s="152"/>
      <c r="O2877" s="9"/>
      <c r="P2877" s="278"/>
      <c r="Q2877" s="278"/>
      <c r="R2877" s="278"/>
      <c r="S2877" s="13"/>
      <c r="T2877" s="438"/>
      <c r="U2877" s="44"/>
      <c r="V2877" s="44"/>
      <c r="W2877" s="44"/>
      <c r="X2877" s="44"/>
      <c r="Y2877" s="44"/>
      <c r="Z2877" s="53"/>
      <c r="AA2877" s="53"/>
    </row>
    <row r="2878" spans="1:27" ht="15.75" thickBot="1" x14ac:dyDescent="0.25">
      <c r="A2878" s="246"/>
      <c r="B2878" s="284"/>
      <c r="C2878" s="167"/>
      <c r="D2878" s="167"/>
      <c r="E2878" s="164"/>
      <c r="F2878" s="161"/>
      <c r="G2878" s="154"/>
      <c r="H2878" s="154"/>
      <c r="I2878" s="154"/>
      <c r="J2878" s="154"/>
      <c r="K2878" s="154"/>
      <c r="L2878" s="154"/>
      <c r="M2878" s="154"/>
      <c r="N2878" s="155"/>
      <c r="O2878" s="11"/>
      <c r="P2878" s="231"/>
      <c r="Q2878" s="232"/>
      <c r="R2878" s="233"/>
      <c r="S2878" s="14"/>
      <c r="T2878" s="439"/>
      <c r="U2878" s="44"/>
      <c r="V2878" s="44"/>
      <c r="W2878" s="44"/>
      <c r="X2878" s="44"/>
      <c r="Y2878" s="44"/>
      <c r="Z2878" s="53"/>
      <c r="AA2878" s="53"/>
    </row>
    <row r="2879" spans="1:27" ht="15.75" customHeight="1" thickBot="1" x14ac:dyDescent="0.25">
      <c r="A2879" s="245"/>
      <c r="B2879" s="282"/>
      <c r="C2879" s="165"/>
      <c r="D2879" s="165"/>
      <c r="E2879" s="162"/>
      <c r="F2879" s="159"/>
      <c r="G2879" s="16"/>
      <c r="H2879" s="16"/>
      <c r="I2879" s="16"/>
      <c r="J2879" s="16"/>
      <c r="K2879" s="16"/>
      <c r="L2879" s="16"/>
      <c r="M2879" s="16"/>
      <c r="N2879" s="16"/>
      <c r="O2879" s="9"/>
      <c r="P2879" s="278"/>
      <c r="Q2879" s="278"/>
      <c r="R2879" s="278"/>
      <c r="S2879" s="10"/>
      <c r="T2879" s="437"/>
      <c r="U2879" s="44"/>
      <c r="V2879" s="44"/>
      <c r="W2879" s="44"/>
      <c r="X2879" s="44"/>
      <c r="Y2879" s="44"/>
      <c r="Z2879" s="53"/>
      <c r="AA2879" s="53"/>
    </row>
    <row r="2880" spans="1:27" ht="15.75" thickBot="1" x14ac:dyDescent="0.25">
      <c r="A2880" s="160"/>
      <c r="B2880" s="283"/>
      <c r="C2880" s="166"/>
      <c r="D2880" s="166"/>
      <c r="E2880" s="163"/>
      <c r="F2880" s="160"/>
      <c r="G2880" s="151"/>
      <c r="H2880" s="243"/>
      <c r="I2880" s="243"/>
      <c r="J2880" s="243"/>
      <c r="K2880" s="243"/>
      <c r="L2880" s="243"/>
      <c r="M2880" s="243"/>
      <c r="N2880" s="244"/>
      <c r="O2880" s="11"/>
      <c r="P2880" s="142"/>
      <c r="Q2880" s="142"/>
      <c r="R2880" s="142"/>
      <c r="S2880" s="12"/>
      <c r="T2880" s="438"/>
      <c r="U2880" s="44"/>
      <c r="V2880" s="44"/>
      <c r="W2880" s="44"/>
      <c r="X2880" s="44"/>
      <c r="Y2880" s="44"/>
      <c r="Z2880" s="53"/>
      <c r="AA2880" s="53"/>
    </row>
    <row r="2881" spans="1:27" ht="15" x14ac:dyDescent="0.2">
      <c r="A2881" s="160"/>
      <c r="B2881" s="283"/>
      <c r="C2881" s="166"/>
      <c r="D2881" s="166"/>
      <c r="E2881" s="163"/>
      <c r="F2881" s="160"/>
      <c r="G2881" s="151"/>
      <c r="H2881" s="151"/>
      <c r="I2881" s="151"/>
      <c r="J2881" s="151"/>
      <c r="K2881" s="151"/>
      <c r="L2881" s="151"/>
      <c r="M2881" s="151"/>
      <c r="N2881" s="152"/>
      <c r="O2881" s="9"/>
      <c r="P2881" s="278"/>
      <c r="Q2881" s="278"/>
      <c r="R2881" s="278"/>
      <c r="S2881" s="13"/>
      <c r="T2881" s="438"/>
      <c r="U2881" s="44"/>
      <c r="V2881" s="44"/>
      <c r="W2881" s="44"/>
      <c r="X2881" s="44"/>
      <c r="Y2881" s="44"/>
      <c r="Z2881" s="53"/>
      <c r="AA2881" s="53"/>
    </row>
    <row r="2882" spans="1:27" ht="15.75" thickBot="1" x14ac:dyDescent="0.25">
      <c r="A2882" s="246"/>
      <c r="B2882" s="284"/>
      <c r="C2882" s="167"/>
      <c r="D2882" s="167"/>
      <c r="E2882" s="164"/>
      <c r="F2882" s="161"/>
      <c r="G2882" s="154"/>
      <c r="H2882" s="154"/>
      <c r="I2882" s="154"/>
      <c r="J2882" s="154"/>
      <c r="K2882" s="154"/>
      <c r="L2882" s="154"/>
      <c r="M2882" s="154"/>
      <c r="N2882" s="155"/>
      <c r="O2882" s="11"/>
      <c r="P2882" s="231"/>
      <c r="Q2882" s="232"/>
      <c r="R2882" s="233"/>
      <c r="S2882" s="14"/>
      <c r="T2882" s="439"/>
      <c r="U2882" s="44"/>
      <c r="V2882" s="44"/>
      <c r="W2882" s="44"/>
      <c r="X2882" s="44"/>
      <c r="Y2882" s="44"/>
      <c r="Z2882" s="53"/>
      <c r="AA2882" s="53"/>
    </row>
    <row r="2883" spans="1:27" ht="15.75" customHeight="1" thickBot="1" x14ac:dyDescent="0.25">
      <c r="A2883" s="245"/>
      <c r="B2883" s="282"/>
      <c r="C2883" s="165"/>
      <c r="D2883" s="165"/>
      <c r="E2883" s="162"/>
      <c r="F2883" s="159"/>
      <c r="G2883" s="16"/>
      <c r="H2883" s="16"/>
      <c r="I2883" s="16"/>
      <c r="J2883" s="16"/>
      <c r="K2883" s="16"/>
      <c r="L2883" s="16"/>
      <c r="M2883" s="16"/>
      <c r="N2883" s="16"/>
      <c r="O2883" s="9"/>
      <c r="P2883" s="278"/>
      <c r="Q2883" s="278"/>
      <c r="R2883" s="278"/>
      <c r="S2883" s="10"/>
      <c r="T2883" s="437"/>
      <c r="U2883" s="44"/>
      <c r="V2883" s="44"/>
      <c r="W2883" s="44"/>
      <c r="X2883" s="44"/>
      <c r="Y2883" s="44"/>
      <c r="Z2883" s="53"/>
      <c r="AA2883" s="53"/>
    </row>
    <row r="2884" spans="1:27" ht="15.75" thickBot="1" x14ac:dyDescent="0.25">
      <c r="A2884" s="160"/>
      <c r="B2884" s="283"/>
      <c r="C2884" s="166"/>
      <c r="D2884" s="166"/>
      <c r="E2884" s="163"/>
      <c r="F2884" s="160"/>
      <c r="G2884" s="151"/>
      <c r="H2884" s="243"/>
      <c r="I2884" s="243"/>
      <c r="J2884" s="243"/>
      <c r="K2884" s="243"/>
      <c r="L2884" s="243"/>
      <c r="M2884" s="243"/>
      <c r="N2884" s="244"/>
      <c r="O2884" s="11"/>
      <c r="P2884" s="142"/>
      <c r="Q2884" s="142"/>
      <c r="R2884" s="142"/>
      <c r="S2884" s="12"/>
      <c r="T2884" s="438"/>
      <c r="U2884" s="44"/>
      <c r="V2884" s="44"/>
      <c r="W2884" s="44"/>
      <c r="X2884" s="44"/>
      <c r="Y2884" s="44"/>
      <c r="Z2884" s="53"/>
      <c r="AA2884" s="53"/>
    </row>
    <row r="2885" spans="1:27" ht="15" x14ac:dyDescent="0.2">
      <c r="A2885" s="160"/>
      <c r="B2885" s="283"/>
      <c r="C2885" s="166"/>
      <c r="D2885" s="166"/>
      <c r="E2885" s="163"/>
      <c r="F2885" s="160"/>
      <c r="G2885" s="151"/>
      <c r="H2885" s="151"/>
      <c r="I2885" s="151"/>
      <c r="J2885" s="151"/>
      <c r="K2885" s="151"/>
      <c r="L2885" s="151"/>
      <c r="M2885" s="151"/>
      <c r="N2885" s="152"/>
      <c r="O2885" s="9"/>
      <c r="P2885" s="278"/>
      <c r="Q2885" s="278"/>
      <c r="R2885" s="278"/>
      <c r="S2885" s="13"/>
      <c r="T2885" s="438"/>
      <c r="U2885" s="44"/>
      <c r="V2885" s="44"/>
      <c r="W2885" s="44"/>
      <c r="X2885" s="44"/>
      <c r="Y2885" s="44"/>
      <c r="Z2885" s="53"/>
      <c r="AA2885" s="53"/>
    </row>
    <row r="2886" spans="1:27" ht="15.75" thickBot="1" x14ac:dyDescent="0.25">
      <c r="A2886" s="246"/>
      <c r="B2886" s="284"/>
      <c r="C2886" s="167"/>
      <c r="D2886" s="167"/>
      <c r="E2886" s="164"/>
      <c r="F2886" s="161"/>
      <c r="G2886" s="154"/>
      <c r="H2886" s="154"/>
      <c r="I2886" s="154"/>
      <c r="J2886" s="154"/>
      <c r="K2886" s="154"/>
      <c r="L2886" s="154"/>
      <c r="M2886" s="154"/>
      <c r="N2886" s="155"/>
      <c r="O2886" s="11"/>
      <c r="P2886" s="231"/>
      <c r="Q2886" s="232"/>
      <c r="R2886" s="233"/>
      <c r="S2886" s="14"/>
      <c r="T2886" s="439"/>
      <c r="U2886" s="44"/>
      <c r="V2886" s="44"/>
      <c r="W2886" s="44"/>
      <c r="X2886" s="44"/>
      <c r="Y2886" s="44"/>
      <c r="Z2886" s="53"/>
      <c r="AA2886" s="53"/>
    </row>
    <row r="2887" spans="1:27" ht="15.75" customHeight="1" thickBot="1" x14ac:dyDescent="0.25">
      <c r="A2887" s="245"/>
      <c r="B2887" s="282"/>
      <c r="C2887" s="165"/>
      <c r="D2887" s="165"/>
      <c r="E2887" s="162"/>
      <c r="F2887" s="159"/>
      <c r="G2887" s="16"/>
      <c r="H2887" s="16"/>
      <c r="I2887" s="16"/>
      <c r="J2887" s="16"/>
      <c r="K2887" s="16"/>
      <c r="L2887" s="16"/>
      <c r="M2887" s="16"/>
      <c r="N2887" s="16"/>
      <c r="O2887" s="9"/>
      <c r="P2887" s="278"/>
      <c r="Q2887" s="278"/>
      <c r="R2887" s="278"/>
      <c r="S2887" s="10"/>
      <c r="T2887" s="437"/>
      <c r="U2887" s="44"/>
      <c r="V2887" s="44"/>
      <c r="W2887" s="44"/>
      <c r="X2887" s="44"/>
      <c r="Y2887" s="44"/>
      <c r="Z2887" s="53"/>
      <c r="AA2887" s="53"/>
    </row>
    <row r="2888" spans="1:27" ht="15.75" thickBot="1" x14ac:dyDescent="0.25">
      <c r="A2888" s="160"/>
      <c r="B2888" s="283"/>
      <c r="C2888" s="166"/>
      <c r="D2888" s="166"/>
      <c r="E2888" s="163"/>
      <c r="F2888" s="160"/>
      <c r="G2888" s="151"/>
      <c r="H2888" s="243"/>
      <c r="I2888" s="243"/>
      <c r="J2888" s="243"/>
      <c r="K2888" s="243"/>
      <c r="L2888" s="243"/>
      <c r="M2888" s="243"/>
      <c r="N2888" s="244"/>
      <c r="O2888" s="11"/>
      <c r="P2888" s="142"/>
      <c r="Q2888" s="142"/>
      <c r="R2888" s="142"/>
      <c r="S2888" s="12"/>
      <c r="T2888" s="438"/>
      <c r="U2888" s="44"/>
      <c r="V2888" s="44"/>
      <c r="W2888" s="44"/>
      <c r="X2888" s="44"/>
      <c r="Y2888" s="44"/>
      <c r="Z2888" s="53"/>
      <c r="AA2888" s="53"/>
    </row>
    <row r="2889" spans="1:27" ht="15" x14ac:dyDescent="0.2">
      <c r="A2889" s="160"/>
      <c r="B2889" s="283"/>
      <c r="C2889" s="166"/>
      <c r="D2889" s="166"/>
      <c r="E2889" s="163"/>
      <c r="F2889" s="160"/>
      <c r="G2889" s="151"/>
      <c r="H2889" s="151"/>
      <c r="I2889" s="151"/>
      <c r="J2889" s="151"/>
      <c r="K2889" s="151"/>
      <c r="L2889" s="151"/>
      <c r="M2889" s="151"/>
      <c r="N2889" s="152"/>
      <c r="O2889" s="9"/>
      <c r="P2889" s="278"/>
      <c r="Q2889" s="278"/>
      <c r="R2889" s="278"/>
      <c r="S2889" s="13"/>
      <c r="T2889" s="438"/>
      <c r="U2889" s="44"/>
      <c r="V2889" s="44"/>
      <c r="W2889" s="44"/>
      <c r="X2889" s="44"/>
      <c r="Y2889" s="44"/>
      <c r="Z2889" s="53"/>
      <c r="AA2889" s="53"/>
    </row>
    <row r="2890" spans="1:27" ht="15.75" thickBot="1" x14ac:dyDescent="0.25">
      <c r="A2890" s="246"/>
      <c r="B2890" s="284"/>
      <c r="C2890" s="167"/>
      <c r="D2890" s="167"/>
      <c r="E2890" s="164"/>
      <c r="F2890" s="161"/>
      <c r="G2890" s="154"/>
      <c r="H2890" s="154"/>
      <c r="I2890" s="154"/>
      <c r="J2890" s="154"/>
      <c r="K2890" s="154"/>
      <c r="L2890" s="154"/>
      <c r="M2890" s="154"/>
      <c r="N2890" s="155"/>
      <c r="O2890" s="11"/>
      <c r="P2890" s="231"/>
      <c r="Q2890" s="232"/>
      <c r="R2890" s="233"/>
      <c r="S2890" s="14"/>
      <c r="T2890" s="439"/>
      <c r="U2890" s="44"/>
      <c r="V2890" s="44"/>
      <c r="W2890" s="44"/>
      <c r="X2890" s="44"/>
      <c r="Y2890" s="44"/>
      <c r="Z2890" s="53"/>
      <c r="AA2890" s="53"/>
    </row>
    <row r="2891" spans="1:27" ht="15.75" customHeight="1" thickBot="1" x14ac:dyDescent="0.25">
      <c r="A2891" s="245"/>
      <c r="B2891" s="282"/>
      <c r="C2891" s="165"/>
      <c r="D2891" s="165"/>
      <c r="E2891" s="237"/>
      <c r="F2891" s="159"/>
      <c r="G2891" s="16"/>
      <c r="H2891" s="16"/>
      <c r="I2891" s="16"/>
      <c r="J2891" s="16"/>
      <c r="K2891" s="16"/>
      <c r="L2891" s="16"/>
      <c r="M2891" s="16"/>
      <c r="N2891" s="16"/>
      <c r="O2891" s="9"/>
      <c r="P2891" s="278"/>
      <c r="Q2891" s="278"/>
      <c r="R2891" s="278"/>
      <c r="S2891" s="10"/>
      <c r="T2891" s="437"/>
      <c r="U2891" s="44"/>
      <c r="V2891" s="44"/>
      <c r="W2891" s="44"/>
      <c r="X2891" s="44"/>
      <c r="Y2891" s="44"/>
      <c r="Z2891" s="53"/>
      <c r="AA2891" s="53"/>
    </row>
    <row r="2892" spans="1:27" ht="15.75" thickBot="1" x14ac:dyDescent="0.25">
      <c r="A2892" s="160"/>
      <c r="B2892" s="283"/>
      <c r="C2892" s="166"/>
      <c r="D2892" s="166"/>
      <c r="E2892" s="238"/>
      <c r="F2892" s="160"/>
      <c r="G2892" s="151"/>
      <c r="H2892" s="243"/>
      <c r="I2892" s="243"/>
      <c r="J2892" s="243"/>
      <c r="K2892" s="243"/>
      <c r="L2892" s="243"/>
      <c r="M2892" s="243"/>
      <c r="N2892" s="244"/>
      <c r="O2892" s="11"/>
      <c r="P2892" s="142"/>
      <c r="Q2892" s="142"/>
      <c r="R2892" s="142"/>
      <c r="S2892" s="12"/>
      <c r="T2892" s="438"/>
      <c r="U2892" s="44"/>
      <c r="V2892" s="44"/>
      <c r="W2892" s="44"/>
      <c r="X2892" s="44"/>
      <c r="Y2892" s="44"/>
      <c r="Z2892" s="53"/>
      <c r="AA2892" s="53"/>
    </row>
    <row r="2893" spans="1:27" ht="15" x14ac:dyDescent="0.2">
      <c r="A2893" s="160"/>
      <c r="B2893" s="283"/>
      <c r="C2893" s="166"/>
      <c r="D2893" s="166"/>
      <c r="E2893" s="238"/>
      <c r="F2893" s="160"/>
      <c r="G2893" s="151"/>
      <c r="H2893" s="151"/>
      <c r="I2893" s="151"/>
      <c r="J2893" s="151"/>
      <c r="K2893" s="151"/>
      <c r="L2893" s="151"/>
      <c r="M2893" s="151"/>
      <c r="N2893" s="152"/>
      <c r="O2893" s="9"/>
      <c r="P2893" s="278"/>
      <c r="Q2893" s="278"/>
      <c r="R2893" s="278"/>
      <c r="S2893" s="13"/>
      <c r="T2893" s="438"/>
      <c r="U2893" s="44"/>
      <c r="V2893" s="44"/>
      <c r="W2893" s="44"/>
      <c r="X2893" s="44"/>
      <c r="Y2893" s="44"/>
      <c r="Z2893" s="53"/>
      <c r="AA2893" s="53"/>
    </row>
    <row r="2894" spans="1:27" ht="15.75" thickBot="1" x14ac:dyDescent="0.25">
      <c r="A2894" s="246"/>
      <c r="B2894" s="284"/>
      <c r="C2894" s="167"/>
      <c r="D2894" s="167"/>
      <c r="E2894" s="239"/>
      <c r="F2894" s="161"/>
      <c r="G2894" s="154"/>
      <c r="H2894" s="154"/>
      <c r="I2894" s="154"/>
      <c r="J2894" s="154"/>
      <c r="K2894" s="154"/>
      <c r="L2894" s="154"/>
      <c r="M2894" s="154"/>
      <c r="N2894" s="155"/>
      <c r="O2894" s="11"/>
      <c r="P2894" s="231"/>
      <c r="Q2894" s="232"/>
      <c r="R2894" s="233"/>
      <c r="S2894" s="14"/>
      <c r="T2894" s="439"/>
      <c r="U2894" s="44"/>
      <c r="V2894" s="44"/>
      <c r="W2894" s="44"/>
      <c r="X2894" s="44"/>
      <c r="Y2894" s="44"/>
      <c r="Z2894" s="53"/>
      <c r="AA2894" s="53"/>
    </row>
    <row r="2895" spans="1:27" ht="15.75" customHeight="1" thickBot="1" x14ac:dyDescent="0.25">
      <c r="A2895" s="245"/>
      <c r="B2895" s="282"/>
      <c r="C2895" s="165"/>
      <c r="D2895" s="165"/>
      <c r="E2895" s="237"/>
      <c r="F2895" s="159"/>
      <c r="G2895" s="16"/>
      <c r="H2895" s="16"/>
      <c r="I2895" s="16"/>
      <c r="J2895" s="16"/>
      <c r="K2895" s="16"/>
      <c r="L2895" s="16"/>
      <c r="M2895" s="16"/>
      <c r="N2895" s="16"/>
      <c r="O2895" s="9"/>
      <c r="P2895" s="278"/>
      <c r="Q2895" s="278"/>
      <c r="R2895" s="278"/>
      <c r="S2895" s="10"/>
      <c r="T2895" s="437"/>
      <c r="U2895" s="44"/>
      <c r="V2895" s="44"/>
      <c r="W2895" s="44"/>
      <c r="X2895" s="44"/>
      <c r="Y2895" s="44"/>
      <c r="Z2895" s="53"/>
      <c r="AA2895" s="53"/>
    </row>
    <row r="2896" spans="1:27" ht="15.75" thickBot="1" x14ac:dyDescent="0.25">
      <c r="A2896" s="160"/>
      <c r="B2896" s="283"/>
      <c r="C2896" s="166"/>
      <c r="D2896" s="166"/>
      <c r="E2896" s="238"/>
      <c r="F2896" s="160"/>
      <c r="G2896" s="151"/>
      <c r="H2896" s="243"/>
      <c r="I2896" s="243"/>
      <c r="J2896" s="243"/>
      <c r="K2896" s="243"/>
      <c r="L2896" s="243"/>
      <c r="M2896" s="243"/>
      <c r="N2896" s="244"/>
      <c r="O2896" s="11"/>
      <c r="P2896" s="142"/>
      <c r="Q2896" s="142"/>
      <c r="R2896" s="142"/>
      <c r="S2896" s="12"/>
      <c r="T2896" s="438"/>
      <c r="U2896" s="44"/>
      <c r="V2896" s="44"/>
      <c r="W2896" s="44"/>
      <c r="X2896" s="44"/>
      <c r="Y2896" s="44"/>
      <c r="Z2896" s="53"/>
      <c r="AA2896" s="53"/>
    </row>
    <row r="2897" spans="1:27" ht="15" x14ac:dyDescent="0.2">
      <c r="A2897" s="160"/>
      <c r="B2897" s="283"/>
      <c r="C2897" s="166"/>
      <c r="D2897" s="166"/>
      <c r="E2897" s="238"/>
      <c r="F2897" s="160"/>
      <c r="G2897" s="151"/>
      <c r="H2897" s="151"/>
      <c r="I2897" s="151"/>
      <c r="J2897" s="151"/>
      <c r="K2897" s="151"/>
      <c r="L2897" s="151"/>
      <c r="M2897" s="151"/>
      <c r="N2897" s="152"/>
      <c r="O2897" s="9"/>
      <c r="P2897" s="278"/>
      <c r="Q2897" s="278"/>
      <c r="R2897" s="278"/>
      <c r="S2897" s="13"/>
      <c r="T2897" s="438"/>
      <c r="U2897" s="44"/>
      <c r="V2897" s="44"/>
      <c r="W2897" s="44"/>
      <c r="X2897" s="44"/>
      <c r="Y2897" s="44"/>
      <c r="Z2897" s="53"/>
      <c r="AA2897" s="53"/>
    </row>
    <row r="2898" spans="1:27" ht="15.75" thickBot="1" x14ac:dyDescent="0.25">
      <c r="A2898" s="246"/>
      <c r="B2898" s="284"/>
      <c r="C2898" s="167"/>
      <c r="D2898" s="167"/>
      <c r="E2898" s="239"/>
      <c r="F2898" s="161"/>
      <c r="G2898" s="154"/>
      <c r="H2898" s="154"/>
      <c r="I2898" s="154"/>
      <c r="J2898" s="154"/>
      <c r="K2898" s="154"/>
      <c r="L2898" s="154"/>
      <c r="M2898" s="154"/>
      <c r="N2898" s="155"/>
      <c r="O2898" s="11"/>
      <c r="P2898" s="231"/>
      <c r="Q2898" s="232"/>
      <c r="R2898" s="233"/>
      <c r="S2898" s="14"/>
      <c r="T2898" s="439"/>
      <c r="U2898" s="44"/>
      <c r="V2898" s="44"/>
      <c r="W2898" s="44"/>
      <c r="X2898" s="44"/>
      <c r="Y2898" s="44"/>
      <c r="Z2898" s="53"/>
      <c r="AA2898" s="53"/>
    </row>
    <row r="2899" spans="1:27" ht="15.75" customHeight="1" thickBot="1" x14ac:dyDescent="0.25">
      <c r="A2899" s="245"/>
      <c r="B2899" s="282"/>
      <c r="C2899" s="165"/>
      <c r="D2899" s="165"/>
      <c r="E2899" s="237"/>
      <c r="F2899" s="159"/>
      <c r="G2899" s="16"/>
      <c r="H2899" s="16"/>
      <c r="I2899" s="16"/>
      <c r="J2899" s="16"/>
      <c r="K2899" s="16"/>
      <c r="L2899" s="16"/>
      <c r="M2899" s="16"/>
      <c r="N2899" s="16"/>
      <c r="O2899" s="9"/>
      <c r="P2899" s="278"/>
      <c r="Q2899" s="278"/>
      <c r="R2899" s="278"/>
      <c r="S2899" s="10"/>
      <c r="T2899" s="437"/>
      <c r="U2899" s="44"/>
      <c r="V2899" s="44"/>
      <c r="W2899" s="44"/>
      <c r="X2899" s="44"/>
      <c r="Y2899" s="44"/>
      <c r="Z2899" s="53"/>
      <c r="AA2899" s="53"/>
    </row>
    <row r="2900" spans="1:27" ht="15.75" thickBot="1" x14ac:dyDescent="0.25">
      <c r="A2900" s="160"/>
      <c r="B2900" s="283"/>
      <c r="C2900" s="166"/>
      <c r="D2900" s="166"/>
      <c r="E2900" s="238"/>
      <c r="F2900" s="160"/>
      <c r="G2900" s="151"/>
      <c r="H2900" s="243"/>
      <c r="I2900" s="243"/>
      <c r="J2900" s="243"/>
      <c r="K2900" s="243"/>
      <c r="L2900" s="243"/>
      <c r="M2900" s="243"/>
      <c r="N2900" s="244"/>
      <c r="O2900" s="11"/>
      <c r="P2900" s="142"/>
      <c r="Q2900" s="142"/>
      <c r="R2900" s="142"/>
      <c r="S2900" s="12"/>
      <c r="T2900" s="438"/>
      <c r="U2900" s="44"/>
      <c r="V2900" s="44"/>
      <c r="W2900" s="44"/>
      <c r="X2900" s="44"/>
      <c r="Y2900" s="44"/>
      <c r="Z2900" s="53"/>
      <c r="AA2900" s="53"/>
    </row>
    <row r="2901" spans="1:27" ht="15" x14ac:dyDescent="0.2">
      <c r="A2901" s="160"/>
      <c r="B2901" s="283"/>
      <c r="C2901" s="166"/>
      <c r="D2901" s="166"/>
      <c r="E2901" s="238"/>
      <c r="F2901" s="160"/>
      <c r="G2901" s="151"/>
      <c r="H2901" s="151"/>
      <c r="I2901" s="151"/>
      <c r="J2901" s="151"/>
      <c r="K2901" s="151"/>
      <c r="L2901" s="151"/>
      <c r="M2901" s="151"/>
      <c r="N2901" s="152"/>
      <c r="O2901" s="9"/>
      <c r="P2901" s="278"/>
      <c r="Q2901" s="278"/>
      <c r="R2901" s="278"/>
      <c r="S2901" s="13"/>
      <c r="T2901" s="438"/>
      <c r="U2901" s="44"/>
      <c r="V2901" s="44"/>
      <c r="W2901" s="44"/>
      <c r="X2901" s="44"/>
      <c r="Y2901" s="44"/>
      <c r="Z2901" s="53"/>
      <c r="AA2901" s="53"/>
    </row>
    <row r="2902" spans="1:27" ht="15.75" thickBot="1" x14ac:dyDescent="0.25">
      <c r="A2902" s="246"/>
      <c r="B2902" s="284"/>
      <c r="C2902" s="167"/>
      <c r="D2902" s="167"/>
      <c r="E2902" s="239"/>
      <c r="F2902" s="161"/>
      <c r="G2902" s="154"/>
      <c r="H2902" s="154"/>
      <c r="I2902" s="154"/>
      <c r="J2902" s="154"/>
      <c r="K2902" s="154"/>
      <c r="L2902" s="154"/>
      <c r="M2902" s="154"/>
      <c r="N2902" s="155"/>
      <c r="O2902" s="11"/>
      <c r="P2902" s="231"/>
      <c r="Q2902" s="232"/>
      <c r="R2902" s="233"/>
      <c r="S2902" s="14"/>
      <c r="T2902" s="439"/>
      <c r="U2902" s="44"/>
      <c r="V2902" s="44"/>
      <c r="W2902" s="44"/>
      <c r="X2902" s="44"/>
      <c r="Y2902" s="44"/>
      <c r="Z2902" s="53"/>
      <c r="AA2902" s="53"/>
    </row>
    <row r="2903" spans="1:27" ht="15.75" customHeight="1" thickBot="1" x14ac:dyDescent="0.25">
      <c r="A2903" s="245"/>
      <c r="B2903" s="282"/>
      <c r="C2903" s="165"/>
      <c r="D2903" s="165"/>
      <c r="E2903" s="237"/>
      <c r="F2903" s="159"/>
      <c r="G2903" s="16"/>
      <c r="H2903" s="16"/>
      <c r="I2903" s="16"/>
      <c r="J2903" s="16"/>
      <c r="K2903" s="16"/>
      <c r="L2903" s="16"/>
      <c r="M2903" s="16"/>
      <c r="N2903" s="16"/>
      <c r="O2903" s="9"/>
      <c r="P2903" s="278"/>
      <c r="Q2903" s="278"/>
      <c r="R2903" s="278"/>
      <c r="S2903" s="10"/>
      <c r="T2903" s="437"/>
      <c r="U2903" s="44"/>
      <c r="V2903" s="44"/>
      <c r="W2903" s="44"/>
      <c r="X2903" s="44"/>
      <c r="Y2903" s="44"/>
      <c r="Z2903" s="53"/>
      <c r="AA2903" s="53"/>
    </row>
    <row r="2904" spans="1:27" ht="15.75" thickBot="1" x14ac:dyDescent="0.25">
      <c r="A2904" s="160"/>
      <c r="B2904" s="283"/>
      <c r="C2904" s="166"/>
      <c r="D2904" s="166"/>
      <c r="E2904" s="238"/>
      <c r="F2904" s="160"/>
      <c r="G2904" s="151"/>
      <c r="H2904" s="243"/>
      <c r="I2904" s="243"/>
      <c r="J2904" s="243"/>
      <c r="K2904" s="243"/>
      <c r="L2904" s="243"/>
      <c r="M2904" s="243"/>
      <c r="N2904" s="244"/>
      <c r="O2904" s="11"/>
      <c r="P2904" s="142"/>
      <c r="Q2904" s="142"/>
      <c r="R2904" s="142"/>
      <c r="S2904" s="12"/>
      <c r="T2904" s="438"/>
      <c r="U2904" s="44"/>
      <c r="V2904" s="44"/>
      <c r="W2904" s="44"/>
      <c r="X2904" s="44"/>
      <c r="Y2904" s="44"/>
      <c r="Z2904" s="53"/>
      <c r="AA2904" s="53"/>
    </row>
    <row r="2905" spans="1:27" ht="15" x14ac:dyDescent="0.2">
      <c r="A2905" s="160"/>
      <c r="B2905" s="283"/>
      <c r="C2905" s="166"/>
      <c r="D2905" s="166"/>
      <c r="E2905" s="238"/>
      <c r="F2905" s="160"/>
      <c r="G2905" s="151"/>
      <c r="H2905" s="151"/>
      <c r="I2905" s="151"/>
      <c r="J2905" s="151"/>
      <c r="K2905" s="151"/>
      <c r="L2905" s="151"/>
      <c r="M2905" s="151"/>
      <c r="N2905" s="152"/>
      <c r="O2905" s="9"/>
      <c r="P2905" s="278"/>
      <c r="Q2905" s="278"/>
      <c r="R2905" s="278"/>
      <c r="S2905" s="13"/>
      <c r="T2905" s="438"/>
      <c r="U2905" s="44"/>
      <c r="V2905" s="44"/>
      <c r="W2905" s="44"/>
      <c r="X2905" s="44"/>
      <c r="Y2905" s="44"/>
      <c r="Z2905" s="53"/>
      <c r="AA2905" s="53"/>
    </row>
    <row r="2906" spans="1:27" ht="15.75" thickBot="1" x14ac:dyDescent="0.25">
      <c r="A2906" s="246"/>
      <c r="B2906" s="284"/>
      <c r="C2906" s="167"/>
      <c r="D2906" s="167"/>
      <c r="E2906" s="239"/>
      <c r="F2906" s="161"/>
      <c r="G2906" s="154"/>
      <c r="H2906" s="154"/>
      <c r="I2906" s="154"/>
      <c r="J2906" s="154"/>
      <c r="K2906" s="154"/>
      <c r="L2906" s="154"/>
      <c r="M2906" s="154"/>
      <c r="N2906" s="155"/>
      <c r="O2906" s="11"/>
      <c r="P2906" s="231"/>
      <c r="Q2906" s="232"/>
      <c r="R2906" s="233"/>
      <c r="S2906" s="14"/>
      <c r="T2906" s="439"/>
      <c r="U2906" s="44"/>
      <c r="V2906" s="44"/>
      <c r="W2906" s="44"/>
      <c r="X2906" s="44"/>
      <c r="Y2906" s="44"/>
      <c r="Z2906" s="53"/>
      <c r="AA2906" s="53"/>
    </row>
    <row r="2907" spans="1:27" ht="15.75" customHeight="1" thickBot="1" x14ac:dyDescent="0.25">
      <c r="A2907" s="245"/>
      <c r="B2907" s="282"/>
      <c r="C2907" s="165"/>
      <c r="D2907" s="165"/>
      <c r="E2907" s="237"/>
      <c r="F2907" s="159"/>
      <c r="G2907" s="16"/>
      <c r="H2907" s="16"/>
      <c r="I2907" s="16"/>
      <c r="J2907" s="16"/>
      <c r="K2907" s="16"/>
      <c r="L2907" s="16"/>
      <c r="M2907" s="16"/>
      <c r="N2907" s="16"/>
      <c r="O2907" s="9"/>
      <c r="P2907" s="278"/>
      <c r="Q2907" s="278"/>
      <c r="R2907" s="278"/>
      <c r="S2907" s="10"/>
      <c r="T2907" s="437"/>
      <c r="U2907" s="44"/>
      <c r="V2907" s="44"/>
      <c r="W2907" s="44"/>
      <c r="X2907" s="44"/>
      <c r="Y2907" s="44"/>
      <c r="Z2907" s="53"/>
      <c r="AA2907" s="53"/>
    </row>
    <row r="2908" spans="1:27" ht="15.75" thickBot="1" x14ac:dyDescent="0.25">
      <c r="A2908" s="160"/>
      <c r="B2908" s="283"/>
      <c r="C2908" s="166"/>
      <c r="D2908" s="166"/>
      <c r="E2908" s="238"/>
      <c r="F2908" s="160"/>
      <c r="G2908" s="151"/>
      <c r="H2908" s="243"/>
      <c r="I2908" s="243"/>
      <c r="J2908" s="243"/>
      <c r="K2908" s="243"/>
      <c r="L2908" s="243"/>
      <c r="M2908" s="243"/>
      <c r="N2908" s="244"/>
      <c r="O2908" s="11"/>
      <c r="P2908" s="142"/>
      <c r="Q2908" s="142"/>
      <c r="R2908" s="142"/>
      <c r="S2908" s="12"/>
      <c r="T2908" s="438"/>
      <c r="U2908" s="44"/>
      <c r="V2908" s="44"/>
      <c r="W2908" s="44"/>
      <c r="X2908" s="44"/>
      <c r="Y2908" s="44"/>
      <c r="Z2908" s="53"/>
      <c r="AA2908" s="53"/>
    </row>
    <row r="2909" spans="1:27" ht="15" x14ac:dyDescent="0.2">
      <c r="A2909" s="160"/>
      <c r="B2909" s="283"/>
      <c r="C2909" s="166"/>
      <c r="D2909" s="166"/>
      <c r="E2909" s="238"/>
      <c r="F2909" s="160"/>
      <c r="G2909" s="151"/>
      <c r="H2909" s="151"/>
      <c r="I2909" s="151"/>
      <c r="J2909" s="151"/>
      <c r="K2909" s="151"/>
      <c r="L2909" s="151"/>
      <c r="M2909" s="151"/>
      <c r="N2909" s="152"/>
      <c r="O2909" s="9"/>
      <c r="P2909" s="278"/>
      <c r="Q2909" s="278"/>
      <c r="R2909" s="278"/>
      <c r="S2909" s="13"/>
      <c r="T2909" s="438"/>
      <c r="U2909" s="44"/>
      <c r="V2909" s="44"/>
      <c r="W2909" s="44"/>
      <c r="X2909" s="44"/>
      <c r="Y2909" s="44"/>
      <c r="Z2909" s="53"/>
      <c r="AA2909" s="53"/>
    </row>
    <row r="2910" spans="1:27" ht="15.75" thickBot="1" x14ac:dyDescent="0.25">
      <c r="A2910" s="246"/>
      <c r="B2910" s="284"/>
      <c r="C2910" s="167"/>
      <c r="D2910" s="167"/>
      <c r="E2910" s="239"/>
      <c r="F2910" s="161"/>
      <c r="G2910" s="154"/>
      <c r="H2910" s="154"/>
      <c r="I2910" s="154"/>
      <c r="J2910" s="154"/>
      <c r="K2910" s="154"/>
      <c r="L2910" s="154"/>
      <c r="M2910" s="154"/>
      <c r="N2910" s="155"/>
      <c r="O2910" s="11"/>
      <c r="P2910" s="231"/>
      <c r="Q2910" s="232"/>
      <c r="R2910" s="233"/>
      <c r="S2910" s="14"/>
      <c r="T2910" s="439"/>
      <c r="U2910" s="44"/>
      <c r="V2910" s="44"/>
      <c r="W2910" s="44"/>
      <c r="X2910" s="44"/>
      <c r="Y2910" s="44"/>
      <c r="Z2910" s="53"/>
      <c r="AA2910" s="53"/>
    </row>
    <row r="2911" spans="1:27" ht="15.75" customHeight="1" thickBot="1" x14ac:dyDescent="0.25">
      <c r="A2911" s="245"/>
      <c r="B2911" s="282"/>
      <c r="C2911" s="165"/>
      <c r="D2911" s="165"/>
      <c r="E2911" s="237"/>
      <c r="F2911" s="159"/>
      <c r="G2911" s="16"/>
      <c r="H2911" s="16"/>
      <c r="I2911" s="16"/>
      <c r="J2911" s="16"/>
      <c r="K2911" s="16"/>
      <c r="L2911" s="16"/>
      <c r="M2911" s="16"/>
      <c r="N2911" s="16"/>
      <c r="O2911" s="9"/>
      <c r="P2911" s="278"/>
      <c r="Q2911" s="278"/>
      <c r="R2911" s="278"/>
      <c r="S2911" s="10"/>
      <c r="T2911" s="437"/>
      <c r="U2911" s="44"/>
      <c r="V2911" s="44"/>
      <c r="W2911" s="44"/>
      <c r="X2911" s="44"/>
      <c r="Y2911" s="44"/>
      <c r="Z2911" s="53"/>
      <c r="AA2911" s="53"/>
    </row>
    <row r="2912" spans="1:27" ht="15.75" thickBot="1" x14ac:dyDescent="0.25">
      <c r="A2912" s="160"/>
      <c r="B2912" s="283"/>
      <c r="C2912" s="166"/>
      <c r="D2912" s="166"/>
      <c r="E2912" s="238"/>
      <c r="F2912" s="160"/>
      <c r="G2912" s="151"/>
      <c r="H2912" s="243"/>
      <c r="I2912" s="243"/>
      <c r="J2912" s="243"/>
      <c r="K2912" s="243"/>
      <c r="L2912" s="243"/>
      <c r="M2912" s="243"/>
      <c r="N2912" s="244"/>
      <c r="O2912" s="11"/>
      <c r="P2912" s="142"/>
      <c r="Q2912" s="142"/>
      <c r="R2912" s="142"/>
      <c r="S2912" s="12"/>
      <c r="T2912" s="438"/>
      <c r="U2912" s="44"/>
      <c r="V2912" s="44"/>
      <c r="W2912" s="44"/>
      <c r="X2912" s="44"/>
      <c r="Y2912" s="44"/>
      <c r="Z2912" s="53"/>
      <c r="AA2912" s="53"/>
    </row>
    <row r="2913" spans="1:27" ht="15" x14ac:dyDescent="0.2">
      <c r="A2913" s="160"/>
      <c r="B2913" s="283"/>
      <c r="C2913" s="166"/>
      <c r="D2913" s="166"/>
      <c r="E2913" s="238"/>
      <c r="F2913" s="160"/>
      <c r="G2913" s="151"/>
      <c r="H2913" s="151"/>
      <c r="I2913" s="151"/>
      <c r="J2913" s="151"/>
      <c r="K2913" s="151"/>
      <c r="L2913" s="151"/>
      <c r="M2913" s="151"/>
      <c r="N2913" s="152"/>
      <c r="O2913" s="9"/>
      <c r="P2913" s="278"/>
      <c r="Q2913" s="278"/>
      <c r="R2913" s="278"/>
      <c r="S2913" s="13"/>
      <c r="T2913" s="438"/>
      <c r="U2913" s="44"/>
      <c r="V2913" s="44"/>
      <c r="W2913" s="44"/>
      <c r="X2913" s="44"/>
      <c r="Y2913" s="44"/>
      <c r="Z2913" s="53"/>
      <c r="AA2913" s="53"/>
    </row>
    <row r="2914" spans="1:27" ht="15.75" thickBot="1" x14ac:dyDescent="0.25">
      <c r="A2914" s="246"/>
      <c r="B2914" s="284"/>
      <c r="C2914" s="167"/>
      <c r="D2914" s="167"/>
      <c r="E2914" s="239"/>
      <c r="F2914" s="161"/>
      <c r="G2914" s="154"/>
      <c r="H2914" s="154"/>
      <c r="I2914" s="154"/>
      <c r="J2914" s="154"/>
      <c r="K2914" s="154"/>
      <c r="L2914" s="154"/>
      <c r="M2914" s="154"/>
      <c r="N2914" s="155"/>
      <c r="O2914" s="11"/>
      <c r="P2914" s="142"/>
      <c r="Q2914" s="142"/>
      <c r="R2914" s="142"/>
      <c r="S2914" s="14"/>
      <c r="T2914" s="439"/>
      <c r="U2914" s="44"/>
      <c r="V2914" s="44"/>
      <c r="W2914" s="44"/>
      <c r="X2914" s="44"/>
      <c r="Y2914" s="44"/>
      <c r="Z2914" s="53"/>
      <c r="AA2914" s="53"/>
    </row>
    <row r="2915" spans="1:27" ht="15.75" customHeight="1" thickBot="1" x14ac:dyDescent="0.25">
      <c r="A2915" s="245"/>
      <c r="B2915" s="282"/>
      <c r="C2915" s="165"/>
      <c r="D2915" s="165"/>
      <c r="E2915" s="237"/>
      <c r="F2915" s="159"/>
      <c r="G2915" s="16"/>
      <c r="H2915" s="16"/>
      <c r="I2915" s="16"/>
      <c r="J2915" s="16"/>
      <c r="K2915" s="16"/>
      <c r="L2915" s="16"/>
      <c r="M2915" s="16"/>
      <c r="N2915" s="16"/>
      <c r="O2915" s="9"/>
      <c r="P2915" s="278"/>
      <c r="Q2915" s="278"/>
      <c r="R2915" s="278"/>
      <c r="S2915" s="10"/>
      <c r="T2915" s="437"/>
      <c r="U2915" s="44"/>
      <c r="V2915" s="44"/>
      <c r="W2915" s="44"/>
      <c r="X2915" s="44"/>
      <c r="Y2915" s="44"/>
      <c r="Z2915" s="53"/>
      <c r="AA2915" s="53"/>
    </row>
    <row r="2916" spans="1:27" ht="15.75" thickBot="1" x14ac:dyDescent="0.25">
      <c r="A2916" s="160"/>
      <c r="B2916" s="283"/>
      <c r="C2916" s="166"/>
      <c r="D2916" s="166"/>
      <c r="E2916" s="238"/>
      <c r="F2916" s="160"/>
      <c r="G2916" s="151"/>
      <c r="H2916" s="243"/>
      <c r="I2916" s="243"/>
      <c r="J2916" s="243"/>
      <c r="K2916" s="243"/>
      <c r="L2916" s="243"/>
      <c r="M2916" s="243"/>
      <c r="N2916" s="244"/>
      <c r="O2916" s="11"/>
      <c r="P2916" s="142"/>
      <c r="Q2916" s="142"/>
      <c r="R2916" s="142"/>
      <c r="S2916" s="12"/>
      <c r="T2916" s="438"/>
      <c r="U2916" s="44"/>
      <c r="V2916" s="44"/>
      <c r="W2916" s="44"/>
      <c r="X2916" s="44"/>
      <c r="Y2916" s="44"/>
      <c r="Z2916" s="53"/>
      <c r="AA2916" s="53"/>
    </row>
    <row r="2917" spans="1:27" ht="15" x14ac:dyDescent="0.2">
      <c r="A2917" s="160"/>
      <c r="B2917" s="283"/>
      <c r="C2917" s="166"/>
      <c r="D2917" s="166"/>
      <c r="E2917" s="238"/>
      <c r="F2917" s="160"/>
      <c r="G2917" s="151"/>
      <c r="H2917" s="151"/>
      <c r="I2917" s="151"/>
      <c r="J2917" s="151"/>
      <c r="K2917" s="151"/>
      <c r="L2917" s="151"/>
      <c r="M2917" s="151"/>
      <c r="N2917" s="152"/>
      <c r="O2917" s="9"/>
      <c r="P2917" s="278"/>
      <c r="Q2917" s="278"/>
      <c r="R2917" s="278"/>
      <c r="S2917" s="13"/>
      <c r="T2917" s="438"/>
      <c r="U2917" s="44"/>
      <c r="V2917" s="44"/>
      <c r="W2917" s="44"/>
      <c r="X2917" s="44"/>
      <c r="Y2917" s="44"/>
      <c r="Z2917" s="53"/>
      <c r="AA2917" s="53"/>
    </row>
    <row r="2918" spans="1:27" ht="15.75" thickBot="1" x14ac:dyDescent="0.25">
      <c r="A2918" s="246"/>
      <c r="B2918" s="284"/>
      <c r="C2918" s="167"/>
      <c r="D2918" s="167"/>
      <c r="E2918" s="239"/>
      <c r="F2918" s="161"/>
      <c r="G2918" s="154"/>
      <c r="H2918" s="154"/>
      <c r="I2918" s="154"/>
      <c r="J2918" s="154"/>
      <c r="K2918" s="154"/>
      <c r="L2918" s="154"/>
      <c r="M2918" s="154"/>
      <c r="N2918" s="155"/>
      <c r="O2918" s="11"/>
      <c r="P2918" s="142"/>
      <c r="Q2918" s="142"/>
      <c r="R2918" s="142"/>
      <c r="S2918" s="14"/>
      <c r="T2918" s="439"/>
      <c r="U2918" s="44"/>
      <c r="V2918" s="44"/>
      <c r="W2918" s="44"/>
      <c r="X2918" s="44"/>
      <c r="Y2918" s="44"/>
      <c r="Z2918" s="53"/>
      <c r="AA2918" s="53"/>
    </row>
    <row r="2919" spans="1:27" ht="15.75" customHeight="1" thickBot="1" x14ac:dyDescent="0.25">
      <c r="A2919" s="245"/>
      <c r="B2919" s="282"/>
      <c r="C2919" s="165"/>
      <c r="D2919" s="165"/>
      <c r="E2919" s="237"/>
      <c r="F2919" s="159"/>
      <c r="G2919" s="16"/>
      <c r="H2919" s="16"/>
      <c r="I2919" s="16"/>
      <c r="J2919" s="16"/>
      <c r="K2919" s="16"/>
      <c r="L2919" s="16"/>
      <c r="M2919" s="16"/>
      <c r="N2919" s="16"/>
      <c r="O2919" s="9"/>
      <c r="P2919" s="278"/>
      <c r="Q2919" s="278"/>
      <c r="R2919" s="278"/>
      <c r="S2919" s="10"/>
      <c r="T2919" s="437"/>
      <c r="U2919" s="44"/>
      <c r="V2919" s="44"/>
      <c r="W2919" s="44"/>
      <c r="X2919" s="44"/>
      <c r="Y2919" s="44"/>
      <c r="Z2919" s="53"/>
      <c r="AA2919" s="53"/>
    </row>
    <row r="2920" spans="1:27" ht="15.75" thickBot="1" x14ac:dyDescent="0.25">
      <c r="A2920" s="160"/>
      <c r="B2920" s="283"/>
      <c r="C2920" s="166"/>
      <c r="D2920" s="166"/>
      <c r="E2920" s="238"/>
      <c r="F2920" s="160"/>
      <c r="G2920" s="151"/>
      <c r="H2920" s="243"/>
      <c r="I2920" s="243"/>
      <c r="J2920" s="243"/>
      <c r="K2920" s="243"/>
      <c r="L2920" s="243"/>
      <c r="M2920" s="243"/>
      <c r="N2920" s="244"/>
      <c r="O2920" s="11"/>
      <c r="P2920" s="142"/>
      <c r="Q2920" s="142"/>
      <c r="R2920" s="142"/>
      <c r="S2920" s="12"/>
      <c r="T2920" s="438"/>
      <c r="U2920" s="44"/>
      <c r="V2920" s="44"/>
      <c r="W2920" s="44"/>
      <c r="X2920" s="44"/>
      <c r="Y2920" s="44"/>
      <c r="Z2920" s="53"/>
      <c r="AA2920" s="53"/>
    </row>
    <row r="2921" spans="1:27" ht="15" x14ac:dyDescent="0.2">
      <c r="A2921" s="160"/>
      <c r="B2921" s="283"/>
      <c r="C2921" s="166"/>
      <c r="D2921" s="166"/>
      <c r="E2921" s="238"/>
      <c r="F2921" s="160"/>
      <c r="G2921" s="151"/>
      <c r="H2921" s="151"/>
      <c r="I2921" s="151"/>
      <c r="J2921" s="151"/>
      <c r="K2921" s="151"/>
      <c r="L2921" s="151"/>
      <c r="M2921" s="151"/>
      <c r="N2921" s="152"/>
      <c r="O2921" s="9"/>
      <c r="P2921" s="278"/>
      <c r="Q2921" s="278"/>
      <c r="R2921" s="278"/>
      <c r="S2921" s="13"/>
      <c r="T2921" s="438"/>
      <c r="U2921" s="44"/>
      <c r="V2921" s="44"/>
      <c r="W2921" s="44"/>
      <c r="X2921" s="44"/>
      <c r="Y2921" s="44"/>
      <c r="Z2921" s="53"/>
      <c r="AA2921" s="53"/>
    </row>
    <row r="2922" spans="1:27" ht="15.75" thickBot="1" x14ac:dyDescent="0.25">
      <c r="A2922" s="246"/>
      <c r="B2922" s="284"/>
      <c r="C2922" s="167"/>
      <c r="D2922" s="167"/>
      <c r="E2922" s="239"/>
      <c r="F2922" s="161"/>
      <c r="G2922" s="154"/>
      <c r="H2922" s="154"/>
      <c r="I2922" s="154"/>
      <c r="J2922" s="154"/>
      <c r="K2922" s="154"/>
      <c r="L2922" s="154"/>
      <c r="M2922" s="154"/>
      <c r="N2922" s="155"/>
      <c r="O2922" s="11"/>
      <c r="P2922" s="142"/>
      <c r="Q2922" s="142"/>
      <c r="R2922" s="142"/>
      <c r="S2922" s="14"/>
      <c r="T2922" s="439"/>
      <c r="U2922" s="44"/>
      <c r="V2922" s="44"/>
      <c r="W2922" s="44"/>
      <c r="X2922" s="44"/>
      <c r="Y2922" s="44"/>
      <c r="Z2922" s="53"/>
      <c r="AA2922" s="53"/>
    </row>
    <row r="2923" spans="1:27" ht="15.75" customHeight="1" thickBot="1" x14ac:dyDescent="0.25">
      <c r="A2923" s="245"/>
      <c r="B2923" s="282"/>
      <c r="C2923" s="165"/>
      <c r="D2923" s="165"/>
      <c r="E2923" s="237"/>
      <c r="F2923" s="159"/>
      <c r="G2923" s="16"/>
      <c r="H2923" s="16"/>
      <c r="I2923" s="16"/>
      <c r="J2923" s="16"/>
      <c r="K2923" s="16"/>
      <c r="L2923" s="16"/>
      <c r="M2923" s="16"/>
      <c r="N2923" s="16"/>
      <c r="O2923" s="9"/>
      <c r="P2923" s="278"/>
      <c r="Q2923" s="278"/>
      <c r="R2923" s="278"/>
      <c r="S2923" s="10"/>
      <c r="T2923" s="437"/>
      <c r="U2923" s="44"/>
      <c r="V2923" s="44"/>
      <c r="W2923" s="44"/>
      <c r="X2923" s="44"/>
      <c r="Y2923" s="44"/>
      <c r="Z2923" s="53"/>
      <c r="AA2923" s="53"/>
    </row>
    <row r="2924" spans="1:27" ht="15.75" thickBot="1" x14ac:dyDescent="0.25">
      <c r="A2924" s="160"/>
      <c r="B2924" s="283"/>
      <c r="C2924" s="166"/>
      <c r="D2924" s="166"/>
      <c r="E2924" s="238"/>
      <c r="F2924" s="160"/>
      <c r="G2924" s="151"/>
      <c r="H2924" s="243"/>
      <c r="I2924" s="243"/>
      <c r="J2924" s="243"/>
      <c r="K2924" s="243"/>
      <c r="L2924" s="243"/>
      <c r="M2924" s="243"/>
      <c r="N2924" s="244"/>
      <c r="O2924" s="11"/>
      <c r="P2924" s="142"/>
      <c r="Q2924" s="142"/>
      <c r="R2924" s="142"/>
      <c r="S2924" s="12"/>
      <c r="T2924" s="438"/>
      <c r="U2924" s="44"/>
      <c r="V2924" s="44"/>
      <c r="W2924" s="44"/>
      <c r="X2924" s="44"/>
      <c r="Y2924" s="44"/>
      <c r="Z2924" s="53"/>
      <c r="AA2924" s="53"/>
    </row>
    <row r="2925" spans="1:27" ht="15" x14ac:dyDescent="0.2">
      <c r="A2925" s="160"/>
      <c r="B2925" s="283"/>
      <c r="C2925" s="166"/>
      <c r="D2925" s="166"/>
      <c r="E2925" s="238"/>
      <c r="F2925" s="160"/>
      <c r="G2925" s="151"/>
      <c r="H2925" s="151"/>
      <c r="I2925" s="151"/>
      <c r="J2925" s="151"/>
      <c r="K2925" s="151"/>
      <c r="L2925" s="151"/>
      <c r="M2925" s="151"/>
      <c r="N2925" s="152"/>
      <c r="O2925" s="9"/>
      <c r="P2925" s="278"/>
      <c r="Q2925" s="278"/>
      <c r="R2925" s="278"/>
      <c r="S2925" s="13"/>
      <c r="T2925" s="438"/>
      <c r="U2925" s="44"/>
      <c r="V2925" s="44"/>
      <c r="W2925" s="44"/>
      <c r="X2925" s="44"/>
      <c r="Y2925" s="44"/>
      <c r="Z2925" s="53"/>
      <c r="AA2925" s="53"/>
    </row>
    <row r="2926" spans="1:27" ht="15.75" thickBot="1" x14ac:dyDescent="0.25">
      <c r="A2926" s="246"/>
      <c r="B2926" s="284"/>
      <c r="C2926" s="167"/>
      <c r="D2926" s="167"/>
      <c r="E2926" s="239"/>
      <c r="F2926" s="161"/>
      <c r="G2926" s="154"/>
      <c r="H2926" s="154"/>
      <c r="I2926" s="154"/>
      <c r="J2926" s="154"/>
      <c r="K2926" s="154"/>
      <c r="L2926" s="154"/>
      <c r="M2926" s="154"/>
      <c r="N2926" s="155"/>
      <c r="O2926" s="11"/>
      <c r="P2926" s="142"/>
      <c r="Q2926" s="142"/>
      <c r="R2926" s="142"/>
      <c r="S2926" s="14"/>
      <c r="T2926" s="439"/>
      <c r="U2926" s="44"/>
      <c r="V2926" s="44"/>
      <c r="W2926" s="44"/>
      <c r="X2926" s="44"/>
      <c r="Y2926" s="44"/>
      <c r="Z2926" s="53"/>
      <c r="AA2926" s="53"/>
    </row>
    <row r="2927" spans="1:27" ht="15.75" customHeight="1" thickBot="1" x14ac:dyDescent="0.25">
      <c r="A2927" s="245"/>
      <c r="B2927" s="282"/>
      <c r="C2927" s="165"/>
      <c r="D2927" s="165"/>
      <c r="E2927" s="237"/>
      <c r="F2927" s="159"/>
      <c r="G2927" s="16"/>
      <c r="H2927" s="16"/>
      <c r="I2927" s="16"/>
      <c r="J2927" s="16"/>
      <c r="K2927" s="16"/>
      <c r="L2927" s="16"/>
      <c r="M2927" s="16"/>
      <c r="N2927" s="16"/>
      <c r="O2927" s="9"/>
      <c r="P2927" s="278"/>
      <c r="Q2927" s="278"/>
      <c r="R2927" s="278"/>
      <c r="S2927" s="10"/>
      <c r="T2927" s="437"/>
      <c r="U2927" s="44"/>
      <c r="V2927" s="44"/>
      <c r="W2927" s="44"/>
      <c r="X2927" s="44"/>
      <c r="Y2927" s="44"/>
      <c r="Z2927" s="53"/>
      <c r="AA2927" s="53"/>
    </row>
    <row r="2928" spans="1:27" ht="15.75" thickBot="1" x14ac:dyDescent="0.25">
      <c r="A2928" s="160"/>
      <c r="B2928" s="283"/>
      <c r="C2928" s="166"/>
      <c r="D2928" s="166"/>
      <c r="E2928" s="238"/>
      <c r="F2928" s="160"/>
      <c r="G2928" s="151"/>
      <c r="H2928" s="243"/>
      <c r="I2928" s="243"/>
      <c r="J2928" s="243"/>
      <c r="K2928" s="243"/>
      <c r="L2928" s="243"/>
      <c r="M2928" s="243"/>
      <c r="N2928" s="244"/>
      <c r="O2928" s="11"/>
      <c r="P2928" s="142"/>
      <c r="Q2928" s="142"/>
      <c r="R2928" s="142"/>
      <c r="S2928" s="12"/>
      <c r="T2928" s="438"/>
      <c r="U2928" s="44"/>
      <c r="V2928" s="44"/>
      <c r="W2928" s="44"/>
      <c r="X2928" s="44"/>
      <c r="Y2928" s="44"/>
      <c r="Z2928" s="53"/>
      <c r="AA2928" s="53"/>
    </row>
    <row r="2929" spans="1:27" ht="15" x14ac:dyDescent="0.2">
      <c r="A2929" s="160"/>
      <c r="B2929" s="283"/>
      <c r="C2929" s="166"/>
      <c r="D2929" s="166"/>
      <c r="E2929" s="238"/>
      <c r="F2929" s="160"/>
      <c r="G2929" s="151"/>
      <c r="H2929" s="151"/>
      <c r="I2929" s="151"/>
      <c r="J2929" s="151"/>
      <c r="K2929" s="151"/>
      <c r="L2929" s="151"/>
      <c r="M2929" s="151"/>
      <c r="N2929" s="152"/>
      <c r="O2929" s="9"/>
      <c r="P2929" s="278"/>
      <c r="Q2929" s="278"/>
      <c r="R2929" s="278"/>
      <c r="S2929" s="13"/>
      <c r="T2929" s="438"/>
      <c r="U2929" s="44"/>
      <c r="V2929" s="44"/>
      <c r="W2929" s="44"/>
      <c r="X2929" s="44"/>
      <c r="Y2929" s="44"/>
      <c r="Z2929" s="53"/>
      <c r="AA2929" s="53"/>
    </row>
    <row r="2930" spans="1:27" ht="15.75" thickBot="1" x14ac:dyDescent="0.25">
      <c r="A2930" s="246"/>
      <c r="B2930" s="284"/>
      <c r="C2930" s="167"/>
      <c r="D2930" s="167"/>
      <c r="E2930" s="239"/>
      <c r="F2930" s="161"/>
      <c r="G2930" s="154"/>
      <c r="H2930" s="154"/>
      <c r="I2930" s="154"/>
      <c r="J2930" s="154"/>
      <c r="K2930" s="154"/>
      <c r="L2930" s="154"/>
      <c r="M2930" s="154"/>
      <c r="N2930" s="155"/>
      <c r="O2930" s="11"/>
      <c r="P2930" s="142"/>
      <c r="Q2930" s="142"/>
      <c r="R2930" s="142"/>
      <c r="S2930" s="14"/>
      <c r="T2930" s="439"/>
      <c r="U2930" s="44"/>
      <c r="V2930" s="44"/>
      <c r="W2930" s="44"/>
      <c r="X2930" s="44"/>
      <c r="Y2930" s="44"/>
      <c r="Z2930" s="53"/>
      <c r="AA2930" s="53"/>
    </row>
    <row r="2931" spans="1:27" ht="15.75" customHeight="1" thickBot="1" x14ac:dyDescent="0.25">
      <c r="A2931" s="245"/>
      <c r="B2931" s="282"/>
      <c r="C2931" s="165"/>
      <c r="D2931" s="165"/>
      <c r="E2931" s="237"/>
      <c r="F2931" s="159"/>
      <c r="G2931" s="16"/>
      <c r="H2931" s="16"/>
      <c r="I2931" s="16"/>
      <c r="J2931" s="16"/>
      <c r="K2931" s="16"/>
      <c r="L2931" s="16"/>
      <c r="M2931" s="16"/>
      <c r="N2931" s="16"/>
      <c r="O2931" s="9"/>
      <c r="P2931" s="278"/>
      <c r="Q2931" s="278"/>
      <c r="R2931" s="278"/>
      <c r="S2931" s="10"/>
      <c r="T2931" s="437"/>
      <c r="U2931" s="44"/>
      <c r="V2931" s="44"/>
      <c r="W2931" s="44"/>
      <c r="X2931" s="44"/>
      <c r="Y2931" s="44"/>
      <c r="Z2931" s="53"/>
      <c r="AA2931" s="53"/>
    </row>
    <row r="2932" spans="1:27" ht="15.75" thickBot="1" x14ac:dyDescent="0.25">
      <c r="A2932" s="160"/>
      <c r="B2932" s="283"/>
      <c r="C2932" s="166"/>
      <c r="D2932" s="166"/>
      <c r="E2932" s="238"/>
      <c r="F2932" s="160"/>
      <c r="G2932" s="151"/>
      <c r="H2932" s="243"/>
      <c r="I2932" s="243"/>
      <c r="J2932" s="243"/>
      <c r="K2932" s="243"/>
      <c r="L2932" s="243"/>
      <c r="M2932" s="243"/>
      <c r="N2932" s="244"/>
      <c r="O2932" s="11"/>
      <c r="P2932" s="142"/>
      <c r="Q2932" s="142"/>
      <c r="R2932" s="142"/>
      <c r="S2932" s="12"/>
      <c r="T2932" s="438"/>
      <c r="U2932" s="44"/>
      <c r="V2932" s="44"/>
      <c r="W2932" s="44"/>
      <c r="X2932" s="44"/>
      <c r="Y2932" s="44"/>
      <c r="Z2932" s="53"/>
      <c r="AA2932" s="53"/>
    </row>
    <row r="2933" spans="1:27" ht="15" x14ac:dyDescent="0.2">
      <c r="A2933" s="160"/>
      <c r="B2933" s="283"/>
      <c r="C2933" s="166"/>
      <c r="D2933" s="166"/>
      <c r="E2933" s="238"/>
      <c r="F2933" s="160"/>
      <c r="G2933" s="151"/>
      <c r="H2933" s="151"/>
      <c r="I2933" s="151"/>
      <c r="J2933" s="151"/>
      <c r="K2933" s="151"/>
      <c r="L2933" s="151"/>
      <c r="M2933" s="151"/>
      <c r="N2933" s="152"/>
      <c r="O2933" s="9"/>
      <c r="P2933" s="278"/>
      <c r="Q2933" s="278"/>
      <c r="R2933" s="278"/>
      <c r="S2933" s="13"/>
      <c r="T2933" s="438"/>
      <c r="U2933" s="44"/>
      <c r="V2933" s="44"/>
      <c r="W2933" s="44"/>
      <c r="X2933" s="44"/>
      <c r="Y2933" s="44"/>
      <c r="Z2933" s="53"/>
      <c r="AA2933" s="53"/>
    </row>
    <row r="2934" spans="1:27" ht="15.75" thickBot="1" x14ac:dyDescent="0.25">
      <c r="A2934" s="246"/>
      <c r="B2934" s="284"/>
      <c r="C2934" s="167"/>
      <c r="D2934" s="167"/>
      <c r="E2934" s="239"/>
      <c r="F2934" s="161"/>
      <c r="G2934" s="154"/>
      <c r="H2934" s="154"/>
      <c r="I2934" s="154"/>
      <c r="J2934" s="154"/>
      <c r="K2934" s="154"/>
      <c r="L2934" s="154"/>
      <c r="M2934" s="154"/>
      <c r="N2934" s="155"/>
      <c r="O2934" s="11"/>
      <c r="P2934" s="142"/>
      <c r="Q2934" s="142"/>
      <c r="R2934" s="142"/>
      <c r="S2934" s="14"/>
      <c r="T2934" s="439"/>
      <c r="U2934" s="44"/>
      <c r="V2934" s="44"/>
      <c r="W2934" s="44"/>
      <c r="X2934" s="44"/>
      <c r="Y2934" s="44"/>
      <c r="Z2934" s="53"/>
      <c r="AA2934" s="53"/>
    </row>
    <row r="2935" spans="1:27" ht="15.75" customHeight="1" thickBot="1" x14ac:dyDescent="0.25">
      <c r="A2935" s="245"/>
      <c r="B2935" s="282"/>
      <c r="C2935" s="165"/>
      <c r="D2935" s="165"/>
      <c r="E2935" s="237"/>
      <c r="F2935" s="159"/>
      <c r="G2935" s="16"/>
      <c r="H2935" s="16"/>
      <c r="I2935" s="16"/>
      <c r="J2935" s="16"/>
      <c r="K2935" s="16"/>
      <c r="L2935" s="16"/>
      <c r="M2935" s="16"/>
      <c r="N2935" s="16"/>
      <c r="O2935" s="9"/>
      <c r="P2935" s="278"/>
      <c r="Q2935" s="278"/>
      <c r="R2935" s="278"/>
      <c r="S2935" s="10"/>
      <c r="T2935" s="437"/>
      <c r="U2935" s="44"/>
      <c r="V2935" s="44"/>
      <c r="W2935" s="44"/>
      <c r="X2935" s="44"/>
      <c r="Y2935" s="44"/>
      <c r="Z2935" s="53"/>
      <c r="AA2935" s="53"/>
    </row>
    <row r="2936" spans="1:27" ht="15.75" thickBot="1" x14ac:dyDescent="0.25">
      <c r="A2936" s="160"/>
      <c r="B2936" s="283"/>
      <c r="C2936" s="166"/>
      <c r="D2936" s="166"/>
      <c r="E2936" s="238"/>
      <c r="F2936" s="160"/>
      <c r="G2936" s="151"/>
      <c r="H2936" s="243"/>
      <c r="I2936" s="243"/>
      <c r="J2936" s="243"/>
      <c r="K2936" s="243"/>
      <c r="L2936" s="243"/>
      <c r="M2936" s="243"/>
      <c r="N2936" s="244"/>
      <c r="O2936" s="11"/>
      <c r="P2936" s="142"/>
      <c r="Q2936" s="142"/>
      <c r="R2936" s="142"/>
      <c r="S2936" s="12"/>
      <c r="T2936" s="438"/>
      <c r="U2936" s="44"/>
      <c r="V2936" s="44"/>
      <c r="W2936" s="44"/>
      <c r="X2936" s="44"/>
      <c r="Y2936" s="44"/>
      <c r="Z2936" s="53"/>
      <c r="AA2936" s="53"/>
    </row>
    <row r="2937" spans="1:27" ht="15" x14ac:dyDescent="0.2">
      <c r="A2937" s="160"/>
      <c r="B2937" s="283"/>
      <c r="C2937" s="166"/>
      <c r="D2937" s="166"/>
      <c r="E2937" s="238"/>
      <c r="F2937" s="160"/>
      <c r="G2937" s="151"/>
      <c r="H2937" s="151"/>
      <c r="I2937" s="151"/>
      <c r="J2937" s="151"/>
      <c r="K2937" s="151"/>
      <c r="L2937" s="151"/>
      <c r="M2937" s="151"/>
      <c r="N2937" s="152"/>
      <c r="O2937" s="9"/>
      <c r="P2937" s="278"/>
      <c r="Q2937" s="278"/>
      <c r="R2937" s="278"/>
      <c r="S2937" s="13"/>
      <c r="T2937" s="438"/>
      <c r="U2937" s="44"/>
      <c r="V2937" s="44"/>
      <c r="W2937" s="44"/>
      <c r="X2937" s="44"/>
      <c r="Y2937" s="44"/>
      <c r="Z2937" s="53"/>
      <c r="AA2937" s="53"/>
    </row>
    <row r="2938" spans="1:27" ht="15.75" thickBot="1" x14ac:dyDescent="0.25">
      <c r="A2938" s="246"/>
      <c r="B2938" s="284"/>
      <c r="C2938" s="167"/>
      <c r="D2938" s="167"/>
      <c r="E2938" s="239"/>
      <c r="F2938" s="161"/>
      <c r="G2938" s="154"/>
      <c r="H2938" s="154"/>
      <c r="I2938" s="154"/>
      <c r="J2938" s="154"/>
      <c r="K2938" s="154"/>
      <c r="L2938" s="154"/>
      <c r="M2938" s="154"/>
      <c r="N2938" s="155"/>
      <c r="O2938" s="11"/>
      <c r="P2938" s="142"/>
      <c r="Q2938" s="142"/>
      <c r="R2938" s="142"/>
      <c r="S2938" s="14"/>
      <c r="T2938" s="439"/>
      <c r="U2938" s="44"/>
      <c r="V2938" s="44"/>
      <c r="W2938" s="44"/>
      <c r="X2938" s="44"/>
      <c r="Y2938" s="44"/>
      <c r="Z2938" s="53"/>
      <c r="AA2938" s="53"/>
    </row>
    <row r="2939" spans="1:27" ht="15.75" customHeight="1" thickBot="1" x14ac:dyDescent="0.25">
      <c r="A2939" s="245"/>
      <c r="B2939" s="282"/>
      <c r="C2939" s="165"/>
      <c r="D2939" s="165"/>
      <c r="E2939" s="237"/>
      <c r="F2939" s="159"/>
      <c r="G2939" s="16"/>
      <c r="H2939" s="16"/>
      <c r="I2939" s="16"/>
      <c r="J2939" s="16"/>
      <c r="K2939" s="16"/>
      <c r="L2939" s="16"/>
      <c r="M2939" s="16"/>
      <c r="N2939" s="16"/>
      <c r="O2939" s="9"/>
      <c r="P2939" s="278"/>
      <c r="Q2939" s="278"/>
      <c r="R2939" s="278"/>
      <c r="S2939" s="10"/>
      <c r="T2939" s="437"/>
      <c r="U2939" s="44"/>
      <c r="V2939" s="44"/>
      <c r="W2939" s="44"/>
      <c r="X2939" s="44"/>
      <c r="Y2939" s="44"/>
      <c r="Z2939" s="53"/>
      <c r="AA2939" s="53"/>
    </row>
    <row r="2940" spans="1:27" ht="15.75" thickBot="1" x14ac:dyDescent="0.25">
      <c r="A2940" s="160"/>
      <c r="B2940" s="283"/>
      <c r="C2940" s="166"/>
      <c r="D2940" s="166"/>
      <c r="E2940" s="238"/>
      <c r="F2940" s="160"/>
      <c r="G2940" s="151"/>
      <c r="H2940" s="243"/>
      <c r="I2940" s="243"/>
      <c r="J2940" s="243"/>
      <c r="K2940" s="243"/>
      <c r="L2940" s="243"/>
      <c r="M2940" s="243"/>
      <c r="N2940" s="244"/>
      <c r="O2940" s="11"/>
      <c r="P2940" s="142"/>
      <c r="Q2940" s="142"/>
      <c r="R2940" s="142"/>
      <c r="S2940" s="12"/>
      <c r="T2940" s="438"/>
      <c r="U2940" s="44"/>
      <c r="V2940" s="44"/>
      <c r="W2940" s="44"/>
      <c r="X2940" s="44"/>
      <c r="Y2940" s="44"/>
      <c r="Z2940" s="53"/>
      <c r="AA2940" s="53"/>
    </row>
    <row r="2941" spans="1:27" ht="15" x14ac:dyDescent="0.2">
      <c r="A2941" s="160"/>
      <c r="B2941" s="283"/>
      <c r="C2941" s="166"/>
      <c r="D2941" s="166"/>
      <c r="E2941" s="238"/>
      <c r="F2941" s="160"/>
      <c r="G2941" s="151"/>
      <c r="H2941" s="151"/>
      <c r="I2941" s="151"/>
      <c r="J2941" s="151"/>
      <c r="K2941" s="151"/>
      <c r="L2941" s="151"/>
      <c r="M2941" s="151"/>
      <c r="N2941" s="152"/>
      <c r="O2941" s="9"/>
      <c r="P2941" s="278"/>
      <c r="Q2941" s="278"/>
      <c r="R2941" s="278"/>
      <c r="S2941" s="13"/>
      <c r="T2941" s="438"/>
      <c r="U2941" s="44"/>
      <c r="V2941" s="44"/>
      <c r="W2941" s="44"/>
      <c r="X2941" s="44"/>
      <c r="Y2941" s="44"/>
      <c r="Z2941" s="53"/>
      <c r="AA2941" s="53"/>
    </row>
    <row r="2942" spans="1:27" ht="15.75" thickBot="1" x14ac:dyDescent="0.25">
      <c r="A2942" s="246"/>
      <c r="B2942" s="284"/>
      <c r="C2942" s="167"/>
      <c r="D2942" s="167"/>
      <c r="E2942" s="239"/>
      <c r="F2942" s="161"/>
      <c r="G2942" s="154"/>
      <c r="H2942" s="154"/>
      <c r="I2942" s="154"/>
      <c r="J2942" s="154"/>
      <c r="K2942" s="154"/>
      <c r="L2942" s="154"/>
      <c r="M2942" s="154"/>
      <c r="N2942" s="155"/>
      <c r="O2942" s="11"/>
      <c r="P2942" s="142"/>
      <c r="Q2942" s="142"/>
      <c r="R2942" s="142"/>
      <c r="S2942" s="14"/>
      <c r="T2942" s="439"/>
      <c r="U2942" s="44"/>
      <c r="V2942" s="44"/>
      <c r="W2942" s="44"/>
      <c r="X2942" s="44"/>
      <c r="Y2942" s="44"/>
      <c r="Z2942" s="53"/>
      <c r="AA2942" s="53"/>
    </row>
    <row r="2943" spans="1:27" ht="15.75" customHeight="1" thickBot="1" x14ac:dyDescent="0.25">
      <c r="A2943" s="245"/>
      <c r="B2943" s="282"/>
      <c r="C2943" s="165"/>
      <c r="D2943" s="165"/>
      <c r="E2943" s="237"/>
      <c r="F2943" s="159"/>
      <c r="G2943" s="16"/>
      <c r="H2943" s="16"/>
      <c r="I2943" s="16"/>
      <c r="J2943" s="16"/>
      <c r="K2943" s="16"/>
      <c r="L2943" s="16"/>
      <c r="M2943" s="16"/>
      <c r="N2943" s="16"/>
      <c r="O2943" s="9"/>
      <c r="P2943" s="278"/>
      <c r="Q2943" s="278"/>
      <c r="R2943" s="278"/>
      <c r="S2943" s="10"/>
      <c r="T2943" s="437"/>
      <c r="U2943" s="44"/>
      <c r="V2943" s="44"/>
      <c r="W2943" s="44"/>
      <c r="X2943" s="44"/>
      <c r="Y2943" s="44"/>
      <c r="Z2943" s="53"/>
      <c r="AA2943" s="53"/>
    </row>
    <row r="2944" spans="1:27" ht="15.75" thickBot="1" x14ac:dyDescent="0.25">
      <c r="A2944" s="160"/>
      <c r="B2944" s="283"/>
      <c r="C2944" s="166"/>
      <c r="D2944" s="166"/>
      <c r="E2944" s="238"/>
      <c r="F2944" s="160"/>
      <c r="G2944" s="151"/>
      <c r="H2944" s="243"/>
      <c r="I2944" s="243"/>
      <c r="J2944" s="243"/>
      <c r="K2944" s="243"/>
      <c r="L2944" s="243"/>
      <c r="M2944" s="243"/>
      <c r="N2944" s="244"/>
      <c r="O2944" s="11"/>
      <c r="P2944" s="142"/>
      <c r="Q2944" s="142"/>
      <c r="R2944" s="142"/>
      <c r="S2944" s="12"/>
      <c r="T2944" s="438"/>
      <c r="U2944" s="44"/>
      <c r="V2944" s="44"/>
      <c r="W2944" s="44"/>
      <c r="X2944" s="44"/>
      <c r="Y2944" s="44"/>
      <c r="Z2944" s="53"/>
      <c r="AA2944" s="53"/>
    </row>
    <row r="2945" spans="1:27" ht="15" x14ac:dyDescent="0.2">
      <c r="A2945" s="160"/>
      <c r="B2945" s="283"/>
      <c r="C2945" s="166"/>
      <c r="D2945" s="166"/>
      <c r="E2945" s="238"/>
      <c r="F2945" s="160"/>
      <c r="G2945" s="151"/>
      <c r="H2945" s="151"/>
      <c r="I2945" s="151"/>
      <c r="J2945" s="151"/>
      <c r="K2945" s="151"/>
      <c r="L2945" s="151"/>
      <c r="M2945" s="151"/>
      <c r="N2945" s="152"/>
      <c r="O2945" s="9"/>
      <c r="P2945" s="278"/>
      <c r="Q2945" s="278"/>
      <c r="R2945" s="278"/>
      <c r="S2945" s="13"/>
      <c r="T2945" s="438"/>
      <c r="U2945" s="44"/>
      <c r="V2945" s="44"/>
      <c r="W2945" s="44"/>
      <c r="X2945" s="44"/>
      <c r="Y2945" s="44"/>
      <c r="Z2945" s="53"/>
      <c r="AA2945" s="53"/>
    </row>
    <row r="2946" spans="1:27" ht="15.75" thickBot="1" x14ac:dyDescent="0.25">
      <c r="A2946" s="246"/>
      <c r="B2946" s="284"/>
      <c r="C2946" s="167"/>
      <c r="D2946" s="167"/>
      <c r="E2946" s="239"/>
      <c r="F2946" s="161"/>
      <c r="G2946" s="154"/>
      <c r="H2946" s="154"/>
      <c r="I2946" s="154"/>
      <c r="J2946" s="154"/>
      <c r="K2946" s="154"/>
      <c r="L2946" s="154"/>
      <c r="M2946" s="154"/>
      <c r="N2946" s="155"/>
      <c r="O2946" s="11"/>
      <c r="P2946" s="142"/>
      <c r="Q2946" s="142"/>
      <c r="R2946" s="142"/>
      <c r="S2946" s="14"/>
      <c r="T2946" s="439"/>
      <c r="U2946" s="44"/>
      <c r="V2946" s="44"/>
      <c r="W2946" s="44"/>
      <c r="X2946" s="44"/>
      <c r="Y2946" s="44"/>
      <c r="Z2946" s="53"/>
      <c r="AA2946" s="53"/>
    </row>
    <row r="2947" spans="1:27" ht="15.75" customHeight="1" thickBot="1" x14ac:dyDescent="0.25">
      <c r="A2947" s="245"/>
      <c r="B2947" s="282"/>
      <c r="C2947" s="165"/>
      <c r="D2947" s="165"/>
      <c r="E2947" s="237"/>
      <c r="F2947" s="159"/>
      <c r="G2947" s="16"/>
      <c r="H2947" s="16"/>
      <c r="I2947" s="16"/>
      <c r="J2947" s="16"/>
      <c r="K2947" s="16"/>
      <c r="L2947" s="16"/>
      <c r="M2947" s="16"/>
      <c r="N2947" s="16"/>
      <c r="O2947" s="9"/>
      <c r="P2947" s="278"/>
      <c r="Q2947" s="278"/>
      <c r="R2947" s="278"/>
      <c r="S2947" s="10"/>
      <c r="T2947" s="437"/>
      <c r="U2947" s="44"/>
      <c r="V2947" s="44"/>
      <c r="W2947" s="44"/>
      <c r="X2947" s="44"/>
      <c r="Y2947" s="44"/>
      <c r="Z2947" s="53"/>
      <c r="AA2947" s="53"/>
    </row>
    <row r="2948" spans="1:27" ht="15.75" thickBot="1" x14ac:dyDescent="0.25">
      <c r="A2948" s="160"/>
      <c r="B2948" s="283"/>
      <c r="C2948" s="166"/>
      <c r="D2948" s="166"/>
      <c r="E2948" s="238"/>
      <c r="F2948" s="160"/>
      <c r="G2948" s="151"/>
      <c r="H2948" s="243"/>
      <c r="I2948" s="243"/>
      <c r="J2948" s="243"/>
      <c r="K2948" s="243"/>
      <c r="L2948" s="243"/>
      <c r="M2948" s="243"/>
      <c r="N2948" s="244"/>
      <c r="O2948" s="11"/>
      <c r="P2948" s="142"/>
      <c r="Q2948" s="142"/>
      <c r="R2948" s="142"/>
      <c r="S2948" s="12"/>
      <c r="T2948" s="438"/>
      <c r="U2948" s="44"/>
      <c r="V2948" s="44"/>
      <c r="W2948" s="44"/>
      <c r="X2948" s="44"/>
      <c r="Y2948" s="44"/>
      <c r="Z2948" s="53"/>
      <c r="AA2948" s="53"/>
    </row>
    <row r="2949" spans="1:27" ht="15" x14ac:dyDescent="0.2">
      <c r="A2949" s="160"/>
      <c r="B2949" s="283"/>
      <c r="C2949" s="166"/>
      <c r="D2949" s="166"/>
      <c r="E2949" s="238"/>
      <c r="F2949" s="160"/>
      <c r="G2949" s="151"/>
      <c r="H2949" s="151"/>
      <c r="I2949" s="151"/>
      <c r="J2949" s="151"/>
      <c r="K2949" s="151"/>
      <c r="L2949" s="151"/>
      <c r="M2949" s="151"/>
      <c r="N2949" s="152"/>
      <c r="O2949" s="9"/>
      <c r="P2949" s="278"/>
      <c r="Q2949" s="278"/>
      <c r="R2949" s="278"/>
      <c r="S2949" s="13"/>
      <c r="T2949" s="438"/>
      <c r="U2949" s="44"/>
      <c r="V2949" s="44"/>
      <c r="W2949" s="44"/>
      <c r="X2949" s="44"/>
      <c r="Y2949" s="44"/>
      <c r="Z2949" s="53"/>
      <c r="AA2949" s="53"/>
    </row>
    <row r="2950" spans="1:27" ht="15.75" thickBot="1" x14ac:dyDescent="0.25">
      <c r="A2950" s="246"/>
      <c r="B2950" s="284"/>
      <c r="C2950" s="167"/>
      <c r="D2950" s="167"/>
      <c r="E2950" s="239"/>
      <c r="F2950" s="161"/>
      <c r="G2950" s="154"/>
      <c r="H2950" s="154"/>
      <c r="I2950" s="154"/>
      <c r="J2950" s="154"/>
      <c r="K2950" s="154"/>
      <c r="L2950" s="154"/>
      <c r="M2950" s="154"/>
      <c r="N2950" s="155"/>
      <c r="O2950" s="11"/>
      <c r="P2950" s="142"/>
      <c r="Q2950" s="142"/>
      <c r="R2950" s="142"/>
      <c r="S2950" s="14"/>
      <c r="T2950" s="439"/>
      <c r="U2950" s="44"/>
      <c r="V2950" s="44"/>
      <c r="W2950" s="44"/>
      <c r="X2950" s="44"/>
      <c r="Y2950" s="44"/>
      <c r="Z2950" s="53"/>
      <c r="AA2950" s="53"/>
    </row>
    <row r="2951" spans="1:27" ht="15.75" customHeight="1" thickBot="1" x14ac:dyDescent="0.25">
      <c r="A2951" s="245"/>
      <c r="B2951" s="282"/>
      <c r="C2951" s="165"/>
      <c r="D2951" s="165"/>
      <c r="E2951" s="237"/>
      <c r="F2951" s="159"/>
      <c r="G2951" s="16"/>
      <c r="H2951" s="16"/>
      <c r="I2951" s="16"/>
      <c r="J2951" s="16"/>
      <c r="K2951" s="16"/>
      <c r="L2951" s="16"/>
      <c r="M2951" s="16"/>
      <c r="N2951" s="16"/>
      <c r="O2951" s="9"/>
      <c r="P2951" s="278"/>
      <c r="Q2951" s="278"/>
      <c r="R2951" s="278"/>
      <c r="S2951" s="10"/>
      <c r="T2951" s="437"/>
      <c r="U2951" s="44"/>
      <c r="V2951" s="44"/>
      <c r="W2951" s="44"/>
      <c r="X2951" s="44"/>
      <c r="Y2951" s="44"/>
      <c r="Z2951" s="53"/>
      <c r="AA2951" s="53"/>
    </row>
    <row r="2952" spans="1:27" ht="15.75" thickBot="1" x14ac:dyDescent="0.25">
      <c r="A2952" s="160"/>
      <c r="B2952" s="283"/>
      <c r="C2952" s="166"/>
      <c r="D2952" s="166"/>
      <c r="E2952" s="238"/>
      <c r="F2952" s="160"/>
      <c r="G2952" s="151"/>
      <c r="H2952" s="243"/>
      <c r="I2952" s="243"/>
      <c r="J2952" s="243"/>
      <c r="K2952" s="243"/>
      <c r="L2952" s="243"/>
      <c r="M2952" s="243"/>
      <c r="N2952" s="244"/>
      <c r="O2952" s="11"/>
      <c r="P2952" s="142"/>
      <c r="Q2952" s="142"/>
      <c r="R2952" s="142"/>
      <c r="S2952" s="12"/>
      <c r="T2952" s="438"/>
      <c r="U2952" s="44"/>
      <c r="V2952" s="44"/>
      <c r="W2952" s="44"/>
      <c r="X2952" s="44"/>
      <c r="Y2952" s="44"/>
      <c r="Z2952" s="53"/>
      <c r="AA2952" s="53"/>
    </row>
    <row r="2953" spans="1:27" ht="15" x14ac:dyDescent="0.2">
      <c r="A2953" s="160"/>
      <c r="B2953" s="283"/>
      <c r="C2953" s="166"/>
      <c r="D2953" s="166"/>
      <c r="E2953" s="238"/>
      <c r="F2953" s="160"/>
      <c r="G2953" s="151"/>
      <c r="H2953" s="151"/>
      <c r="I2953" s="151"/>
      <c r="J2953" s="151"/>
      <c r="K2953" s="151"/>
      <c r="L2953" s="151"/>
      <c r="M2953" s="151"/>
      <c r="N2953" s="152"/>
      <c r="O2953" s="9"/>
      <c r="P2953" s="278"/>
      <c r="Q2953" s="278"/>
      <c r="R2953" s="278"/>
      <c r="S2953" s="13"/>
      <c r="T2953" s="438"/>
      <c r="U2953" s="44"/>
      <c r="V2953" s="44"/>
      <c r="W2953" s="44"/>
      <c r="X2953" s="44"/>
      <c r="Y2953" s="44"/>
      <c r="Z2953" s="53"/>
      <c r="AA2953" s="53"/>
    </row>
    <row r="2954" spans="1:27" ht="15.75" thickBot="1" x14ac:dyDescent="0.25">
      <c r="A2954" s="246"/>
      <c r="B2954" s="284"/>
      <c r="C2954" s="167"/>
      <c r="D2954" s="167"/>
      <c r="E2954" s="239"/>
      <c r="F2954" s="161"/>
      <c r="G2954" s="154"/>
      <c r="H2954" s="154"/>
      <c r="I2954" s="154"/>
      <c r="J2954" s="154"/>
      <c r="K2954" s="154"/>
      <c r="L2954" s="154"/>
      <c r="M2954" s="154"/>
      <c r="N2954" s="155"/>
      <c r="O2954" s="11"/>
      <c r="P2954" s="142"/>
      <c r="Q2954" s="142"/>
      <c r="R2954" s="142"/>
      <c r="S2954" s="14"/>
      <c r="T2954" s="439"/>
      <c r="U2954" s="44"/>
      <c r="V2954" s="44"/>
      <c r="W2954" s="44"/>
      <c r="X2954" s="44"/>
      <c r="Y2954" s="44"/>
      <c r="Z2954" s="53"/>
      <c r="AA2954" s="53"/>
    </row>
    <row r="2955" spans="1:27" ht="15.75" customHeight="1" thickBot="1" x14ac:dyDescent="0.25">
      <c r="A2955" s="245"/>
      <c r="B2955" s="282"/>
      <c r="C2955" s="165"/>
      <c r="D2955" s="165"/>
      <c r="E2955" s="237"/>
      <c r="F2955" s="159"/>
      <c r="G2955" s="16"/>
      <c r="H2955" s="16"/>
      <c r="I2955" s="16"/>
      <c r="J2955" s="16"/>
      <c r="K2955" s="16"/>
      <c r="L2955" s="16"/>
      <c r="M2955" s="16"/>
      <c r="N2955" s="16"/>
      <c r="O2955" s="9"/>
      <c r="P2955" s="278"/>
      <c r="Q2955" s="278"/>
      <c r="R2955" s="278"/>
      <c r="S2955" s="10"/>
      <c r="T2955" s="437"/>
      <c r="U2955" s="44"/>
      <c r="V2955" s="44"/>
      <c r="W2955" s="44"/>
      <c r="X2955" s="44"/>
      <c r="Y2955" s="44"/>
      <c r="Z2955" s="53"/>
      <c r="AA2955" s="53"/>
    </row>
    <row r="2956" spans="1:27" ht="15.75" thickBot="1" x14ac:dyDescent="0.25">
      <c r="A2956" s="160"/>
      <c r="B2956" s="283"/>
      <c r="C2956" s="166"/>
      <c r="D2956" s="166"/>
      <c r="E2956" s="238"/>
      <c r="F2956" s="160"/>
      <c r="G2956" s="151"/>
      <c r="H2956" s="243"/>
      <c r="I2956" s="243"/>
      <c r="J2956" s="243"/>
      <c r="K2956" s="243"/>
      <c r="L2956" s="243"/>
      <c r="M2956" s="243"/>
      <c r="N2956" s="244"/>
      <c r="O2956" s="11"/>
      <c r="P2956" s="142"/>
      <c r="Q2956" s="142"/>
      <c r="R2956" s="142"/>
      <c r="S2956" s="12"/>
      <c r="T2956" s="438"/>
      <c r="U2956" s="44"/>
      <c r="V2956" s="44"/>
      <c r="W2956" s="44"/>
      <c r="X2956" s="44"/>
      <c r="Y2956" s="44"/>
      <c r="Z2956" s="53"/>
      <c r="AA2956" s="53"/>
    </row>
    <row r="2957" spans="1:27" ht="15" x14ac:dyDescent="0.2">
      <c r="A2957" s="160"/>
      <c r="B2957" s="283"/>
      <c r="C2957" s="166"/>
      <c r="D2957" s="166"/>
      <c r="E2957" s="238"/>
      <c r="F2957" s="160"/>
      <c r="G2957" s="151"/>
      <c r="H2957" s="151"/>
      <c r="I2957" s="151"/>
      <c r="J2957" s="151"/>
      <c r="K2957" s="151"/>
      <c r="L2957" s="151"/>
      <c r="M2957" s="151"/>
      <c r="N2957" s="152"/>
      <c r="O2957" s="9"/>
      <c r="P2957" s="278"/>
      <c r="Q2957" s="278"/>
      <c r="R2957" s="278"/>
      <c r="S2957" s="13"/>
      <c r="T2957" s="438"/>
      <c r="U2957" s="44"/>
      <c r="V2957" s="44"/>
      <c r="W2957" s="44"/>
      <c r="X2957" s="44"/>
      <c r="Y2957" s="44"/>
      <c r="Z2957" s="53"/>
      <c r="AA2957" s="53"/>
    </row>
    <row r="2958" spans="1:27" ht="15.75" thickBot="1" x14ac:dyDescent="0.25">
      <c r="A2958" s="246"/>
      <c r="B2958" s="284"/>
      <c r="C2958" s="167"/>
      <c r="D2958" s="167"/>
      <c r="E2958" s="239"/>
      <c r="F2958" s="161"/>
      <c r="G2958" s="154"/>
      <c r="H2958" s="154"/>
      <c r="I2958" s="154"/>
      <c r="J2958" s="154"/>
      <c r="K2958" s="154"/>
      <c r="L2958" s="154"/>
      <c r="M2958" s="154"/>
      <c r="N2958" s="155"/>
      <c r="O2958" s="11"/>
      <c r="P2958" s="142"/>
      <c r="Q2958" s="142"/>
      <c r="R2958" s="142"/>
      <c r="S2958" s="14"/>
      <c r="T2958" s="439"/>
      <c r="U2958" s="44"/>
      <c r="V2958" s="44"/>
      <c r="W2958" s="44"/>
      <c r="X2958" s="44"/>
      <c r="Y2958" s="44"/>
      <c r="Z2958" s="53"/>
      <c r="AA2958" s="53"/>
    </row>
    <row r="2959" spans="1:27" ht="15.75" customHeight="1" thickBot="1" x14ac:dyDescent="0.25">
      <c r="A2959" s="245"/>
      <c r="B2959" s="282"/>
      <c r="C2959" s="165"/>
      <c r="D2959" s="165"/>
      <c r="E2959" s="237"/>
      <c r="F2959" s="159"/>
      <c r="G2959" s="16"/>
      <c r="H2959" s="16"/>
      <c r="I2959" s="16"/>
      <c r="J2959" s="16"/>
      <c r="K2959" s="16"/>
      <c r="L2959" s="16"/>
      <c r="M2959" s="16"/>
      <c r="N2959" s="16"/>
      <c r="O2959" s="9"/>
      <c r="P2959" s="278"/>
      <c r="Q2959" s="278"/>
      <c r="R2959" s="278"/>
      <c r="S2959" s="10"/>
      <c r="T2959" s="437"/>
      <c r="U2959" s="44"/>
      <c r="V2959" s="44"/>
      <c r="W2959" s="44"/>
      <c r="X2959" s="44"/>
      <c r="Y2959" s="44"/>
      <c r="Z2959" s="53"/>
      <c r="AA2959" s="53"/>
    </row>
    <row r="2960" spans="1:27" ht="15.75" thickBot="1" x14ac:dyDescent="0.25">
      <c r="A2960" s="160"/>
      <c r="B2960" s="283"/>
      <c r="C2960" s="166"/>
      <c r="D2960" s="166"/>
      <c r="E2960" s="238"/>
      <c r="F2960" s="160"/>
      <c r="G2960" s="151"/>
      <c r="H2960" s="243"/>
      <c r="I2960" s="243"/>
      <c r="J2960" s="243"/>
      <c r="K2960" s="243"/>
      <c r="L2960" s="243"/>
      <c r="M2960" s="243"/>
      <c r="N2960" s="244"/>
      <c r="O2960" s="11"/>
      <c r="P2960" s="142"/>
      <c r="Q2960" s="142"/>
      <c r="R2960" s="142"/>
      <c r="S2960" s="12"/>
      <c r="T2960" s="438"/>
      <c r="U2960" s="44"/>
      <c r="V2960" s="44"/>
      <c r="W2960" s="44"/>
      <c r="X2960" s="44"/>
      <c r="Y2960" s="44"/>
      <c r="Z2960" s="53"/>
      <c r="AA2960" s="53"/>
    </row>
    <row r="2961" spans="1:27" ht="15" x14ac:dyDescent="0.2">
      <c r="A2961" s="160"/>
      <c r="B2961" s="283"/>
      <c r="C2961" s="166"/>
      <c r="D2961" s="166"/>
      <c r="E2961" s="238"/>
      <c r="F2961" s="160"/>
      <c r="G2961" s="151"/>
      <c r="H2961" s="151"/>
      <c r="I2961" s="151"/>
      <c r="J2961" s="151"/>
      <c r="K2961" s="151"/>
      <c r="L2961" s="151"/>
      <c r="M2961" s="151"/>
      <c r="N2961" s="152"/>
      <c r="O2961" s="9"/>
      <c r="P2961" s="278"/>
      <c r="Q2961" s="278"/>
      <c r="R2961" s="278"/>
      <c r="S2961" s="13"/>
      <c r="T2961" s="438"/>
      <c r="U2961" s="44"/>
      <c r="V2961" s="44"/>
      <c r="W2961" s="44"/>
      <c r="X2961" s="44"/>
      <c r="Y2961" s="44"/>
      <c r="Z2961" s="53"/>
      <c r="AA2961" s="53"/>
    </row>
    <row r="2962" spans="1:27" ht="15.75" thickBot="1" x14ac:dyDescent="0.25">
      <c r="A2962" s="246"/>
      <c r="B2962" s="284"/>
      <c r="C2962" s="167"/>
      <c r="D2962" s="167"/>
      <c r="E2962" s="239"/>
      <c r="F2962" s="161"/>
      <c r="G2962" s="154"/>
      <c r="H2962" s="154"/>
      <c r="I2962" s="154"/>
      <c r="J2962" s="154"/>
      <c r="K2962" s="154"/>
      <c r="L2962" s="154"/>
      <c r="M2962" s="154"/>
      <c r="N2962" s="155"/>
      <c r="O2962" s="11"/>
      <c r="P2962" s="142"/>
      <c r="Q2962" s="142"/>
      <c r="R2962" s="142"/>
      <c r="S2962" s="14"/>
      <c r="T2962" s="439"/>
      <c r="U2962" s="44"/>
      <c r="V2962" s="44"/>
      <c r="W2962" s="44"/>
      <c r="X2962" s="44"/>
      <c r="Y2962" s="44"/>
      <c r="Z2962" s="53"/>
      <c r="AA2962" s="53"/>
    </row>
    <row r="2963" spans="1:27" ht="15.75" customHeight="1" thickBot="1" x14ac:dyDescent="0.25">
      <c r="A2963" s="245"/>
      <c r="B2963" s="282"/>
      <c r="C2963" s="165"/>
      <c r="D2963" s="165"/>
      <c r="E2963" s="237"/>
      <c r="F2963" s="159"/>
      <c r="G2963" s="16"/>
      <c r="H2963" s="16"/>
      <c r="I2963" s="16"/>
      <c r="J2963" s="16"/>
      <c r="K2963" s="16"/>
      <c r="L2963" s="16"/>
      <c r="M2963" s="16"/>
      <c r="N2963" s="16"/>
      <c r="O2963" s="9"/>
      <c r="P2963" s="278"/>
      <c r="Q2963" s="278"/>
      <c r="R2963" s="278"/>
      <c r="S2963" s="10"/>
      <c r="T2963" s="437"/>
      <c r="U2963" s="44"/>
      <c r="V2963" s="44"/>
      <c r="W2963" s="44"/>
      <c r="X2963" s="44"/>
      <c r="Y2963" s="44"/>
      <c r="Z2963" s="53"/>
      <c r="AA2963" s="53"/>
    </row>
    <row r="2964" spans="1:27" ht="15.75" thickBot="1" x14ac:dyDescent="0.25">
      <c r="A2964" s="160"/>
      <c r="B2964" s="283"/>
      <c r="C2964" s="166"/>
      <c r="D2964" s="166"/>
      <c r="E2964" s="238"/>
      <c r="F2964" s="160"/>
      <c r="G2964" s="151"/>
      <c r="H2964" s="243"/>
      <c r="I2964" s="243"/>
      <c r="J2964" s="243"/>
      <c r="K2964" s="243"/>
      <c r="L2964" s="243"/>
      <c r="M2964" s="243"/>
      <c r="N2964" s="244"/>
      <c r="O2964" s="11"/>
      <c r="P2964" s="142"/>
      <c r="Q2964" s="142"/>
      <c r="R2964" s="142"/>
      <c r="S2964" s="12"/>
      <c r="T2964" s="438"/>
      <c r="U2964" s="44"/>
      <c r="V2964" s="44"/>
      <c r="W2964" s="44"/>
      <c r="X2964" s="44"/>
      <c r="Y2964" s="44"/>
      <c r="Z2964" s="53"/>
      <c r="AA2964" s="53"/>
    </row>
    <row r="2965" spans="1:27" ht="15" x14ac:dyDescent="0.2">
      <c r="A2965" s="160"/>
      <c r="B2965" s="283"/>
      <c r="C2965" s="166"/>
      <c r="D2965" s="166"/>
      <c r="E2965" s="238"/>
      <c r="F2965" s="160"/>
      <c r="G2965" s="151"/>
      <c r="H2965" s="151"/>
      <c r="I2965" s="151"/>
      <c r="J2965" s="151"/>
      <c r="K2965" s="151"/>
      <c r="L2965" s="151"/>
      <c r="M2965" s="151"/>
      <c r="N2965" s="152"/>
      <c r="O2965" s="9"/>
      <c r="P2965" s="278"/>
      <c r="Q2965" s="278"/>
      <c r="R2965" s="278"/>
      <c r="S2965" s="13"/>
      <c r="T2965" s="438"/>
      <c r="U2965" s="44"/>
      <c r="V2965" s="44"/>
      <c r="W2965" s="44"/>
      <c r="X2965" s="44"/>
      <c r="Y2965" s="44"/>
      <c r="Z2965" s="53"/>
      <c r="AA2965" s="53"/>
    </row>
    <row r="2966" spans="1:27" ht="15.75" thickBot="1" x14ac:dyDescent="0.25">
      <c r="A2966" s="246"/>
      <c r="B2966" s="284"/>
      <c r="C2966" s="167"/>
      <c r="D2966" s="167"/>
      <c r="E2966" s="239"/>
      <c r="F2966" s="161"/>
      <c r="G2966" s="154"/>
      <c r="H2966" s="154"/>
      <c r="I2966" s="154"/>
      <c r="J2966" s="154"/>
      <c r="K2966" s="154"/>
      <c r="L2966" s="154"/>
      <c r="M2966" s="154"/>
      <c r="N2966" s="155"/>
      <c r="O2966" s="11"/>
      <c r="P2966" s="142"/>
      <c r="Q2966" s="142"/>
      <c r="R2966" s="142"/>
      <c r="S2966" s="14"/>
      <c r="T2966" s="439"/>
      <c r="U2966" s="44"/>
      <c r="V2966" s="44"/>
      <c r="W2966" s="44"/>
      <c r="X2966" s="44"/>
      <c r="Y2966" s="44"/>
      <c r="Z2966" s="53"/>
      <c r="AA2966" s="53"/>
    </row>
    <row r="2967" spans="1:27" ht="15.75" customHeight="1" thickBot="1" x14ac:dyDescent="0.25">
      <c r="A2967" s="245"/>
      <c r="B2967" s="282"/>
      <c r="C2967" s="165"/>
      <c r="D2967" s="165"/>
      <c r="E2967" s="237"/>
      <c r="F2967" s="159"/>
      <c r="G2967" s="16"/>
      <c r="H2967" s="16"/>
      <c r="I2967" s="16"/>
      <c r="J2967" s="16"/>
      <c r="K2967" s="16"/>
      <c r="L2967" s="16"/>
      <c r="M2967" s="16"/>
      <c r="N2967" s="16"/>
      <c r="O2967" s="9"/>
      <c r="P2967" s="278"/>
      <c r="Q2967" s="278"/>
      <c r="R2967" s="278"/>
      <c r="S2967" s="10"/>
      <c r="T2967" s="437"/>
      <c r="U2967" s="44"/>
      <c r="V2967" s="44"/>
      <c r="W2967" s="44"/>
      <c r="X2967" s="44"/>
      <c r="Y2967" s="44"/>
      <c r="Z2967" s="53"/>
      <c r="AA2967" s="53"/>
    </row>
    <row r="2968" spans="1:27" ht="15.75" thickBot="1" x14ac:dyDescent="0.25">
      <c r="A2968" s="160"/>
      <c r="B2968" s="283"/>
      <c r="C2968" s="166"/>
      <c r="D2968" s="166"/>
      <c r="E2968" s="238"/>
      <c r="F2968" s="160"/>
      <c r="G2968" s="151"/>
      <c r="H2968" s="243"/>
      <c r="I2968" s="243"/>
      <c r="J2968" s="243"/>
      <c r="K2968" s="243"/>
      <c r="L2968" s="243"/>
      <c r="M2968" s="243"/>
      <c r="N2968" s="244"/>
      <c r="O2968" s="11"/>
      <c r="P2968" s="142"/>
      <c r="Q2968" s="142"/>
      <c r="R2968" s="142"/>
      <c r="S2968" s="12"/>
      <c r="T2968" s="438"/>
      <c r="U2968" s="44"/>
      <c r="V2968" s="44"/>
      <c r="W2968" s="44"/>
      <c r="X2968" s="44"/>
      <c r="Y2968" s="44"/>
      <c r="Z2968" s="53"/>
      <c r="AA2968" s="53"/>
    </row>
    <row r="2969" spans="1:27" ht="15" x14ac:dyDescent="0.2">
      <c r="A2969" s="160"/>
      <c r="B2969" s="283"/>
      <c r="C2969" s="166"/>
      <c r="D2969" s="166"/>
      <c r="E2969" s="238"/>
      <c r="F2969" s="160"/>
      <c r="G2969" s="151"/>
      <c r="H2969" s="151"/>
      <c r="I2969" s="151"/>
      <c r="J2969" s="151"/>
      <c r="K2969" s="151"/>
      <c r="L2969" s="151"/>
      <c r="M2969" s="151"/>
      <c r="N2969" s="152"/>
      <c r="O2969" s="9"/>
      <c r="P2969" s="278"/>
      <c r="Q2969" s="278"/>
      <c r="R2969" s="278"/>
      <c r="S2969" s="13"/>
      <c r="T2969" s="438"/>
      <c r="U2969" s="44"/>
      <c r="V2969" s="44"/>
      <c r="W2969" s="44"/>
      <c r="X2969" s="44"/>
      <c r="Y2969" s="44"/>
      <c r="Z2969" s="53"/>
      <c r="AA2969" s="53"/>
    </row>
    <row r="2970" spans="1:27" ht="15.75" thickBot="1" x14ac:dyDescent="0.25">
      <c r="A2970" s="246"/>
      <c r="B2970" s="284"/>
      <c r="C2970" s="167"/>
      <c r="D2970" s="167"/>
      <c r="E2970" s="239"/>
      <c r="F2970" s="161"/>
      <c r="G2970" s="154"/>
      <c r="H2970" s="154"/>
      <c r="I2970" s="154"/>
      <c r="J2970" s="154"/>
      <c r="K2970" s="154"/>
      <c r="L2970" s="154"/>
      <c r="M2970" s="154"/>
      <c r="N2970" s="155"/>
      <c r="O2970" s="11"/>
      <c r="P2970" s="142"/>
      <c r="Q2970" s="142"/>
      <c r="R2970" s="142"/>
      <c r="S2970" s="14"/>
      <c r="T2970" s="439"/>
      <c r="U2970" s="44"/>
      <c r="V2970" s="44"/>
      <c r="W2970" s="44"/>
      <c r="X2970" s="44"/>
      <c r="Y2970" s="44"/>
      <c r="Z2970" s="53"/>
      <c r="AA2970" s="53"/>
    </row>
    <row r="2971" spans="1:27" ht="15.75" customHeight="1" thickBot="1" x14ac:dyDescent="0.25">
      <c r="A2971" s="245"/>
      <c r="B2971" s="282"/>
      <c r="C2971" s="165"/>
      <c r="D2971" s="165"/>
      <c r="E2971" s="237"/>
      <c r="F2971" s="159"/>
      <c r="G2971" s="16"/>
      <c r="H2971" s="16"/>
      <c r="I2971" s="16"/>
      <c r="J2971" s="16"/>
      <c r="K2971" s="16"/>
      <c r="L2971" s="16"/>
      <c r="M2971" s="16"/>
      <c r="N2971" s="16"/>
      <c r="O2971" s="9"/>
      <c r="P2971" s="278"/>
      <c r="Q2971" s="278"/>
      <c r="R2971" s="278"/>
      <c r="S2971" s="10"/>
      <c r="T2971" s="437"/>
      <c r="U2971" s="44"/>
      <c r="V2971" s="44"/>
      <c r="W2971" s="44"/>
      <c r="X2971" s="44"/>
      <c r="Y2971" s="44"/>
      <c r="Z2971" s="53"/>
      <c r="AA2971" s="53"/>
    </row>
    <row r="2972" spans="1:27" ht="15.75" thickBot="1" x14ac:dyDescent="0.25">
      <c r="A2972" s="160"/>
      <c r="B2972" s="283"/>
      <c r="C2972" s="166"/>
      <c r="D2972" s="166"/>
      <c r="E2972" s="238"/>
      <c r="F2972" s="160"/>
      <c r="G2972" s="151"/>
      <c r="H2972" s="243"/>
      <c r="I2972" s="243"/>
      <c r="J2972" s="243"/>
      <c r="K2972" s="243"/>
      <c r="L2972" s="243"/>
      <c r="M2972" s="243"/>
      <c r="N2972" s="244"/>
      <c r="O2972" s="11"/>
      <c r="P2972" s="142"/>
      <c r="Q2972" s="142"/>
      <c r="R2972" s="142"/>
      <c r="S2972" s="12"/>
      <c r="T2972" s="438"/>
      <c r="U2972" s="44"/>
      <c r="V2972" s="44"/>
      <c r="W2972" s="44"/>
      <c r="X2972" s="44"/>
      <c r="Y2972" s="44"/>
      <c r="Z2972" s="53"/>
      <c r="AA2972" s="53"/>
    </row>
    <row r="2973" spans="1:27" ht="15" x14ac:dyDescent="0.2">
      <c r="A2973" s="160"/>
      <c r="B2973" s="283"/>
      <c r="C2973" s="166"/>
      <c r="D2973" s="166"/>
      <c r="E2973" s="238"/>
      <c r="F2973" s="160"/>
      <c r="G2973" s="151"/>
      <c r="H2973" s="151"/>
      <c r="I2973" s="151"/>
      <c r="J2973" s="151"/>
      <c r="K2973" s="151"/>
      <c r="L2973" s="151"/>
      <c r="M2973" s="151"/>
      <c r="N2973" s="152"/>
      <c r="O2973" s="9"/>
      <c r="P2973" s="278"/>
      <c r="Q2973" s="278"/>
      <c r="R2973" s="278"/>
      <c r="S2973" s="13"/>
      <c r="T2973" s="438"/>
      <c r="U2973" s="44"/>
      <c r="V2973" s="44"/>
      <c r="W2973" s="44"/>
      <c r="X2973" s="44"/>
      <c r="Y2973" s="44"/>
      <c r="Z2973" s="53"/>
      <c r="AA2973" s="53"/>
    </row>
    <row r="2974" spans="1:27" ht="15.75" thickBot="1" x14ac:dyDescent="0.25">
      <c r="A2974" s="246"/>
      <c r="B2974" s="284"/>
      <c r="C2974" s="167"/>
      <c r="D2974" s="167"/>
      <c r="E2974" s="239"/>
      <c r="F2974" s="161"/>
      <c r="G2974" s="154"/>
      <c r="H2974" s="154"/>
      <c r="I2974" s="154"/>
      <c r="J2974" s="154"/>
      <c r="K2974" s="154"/>
      <c r="L2974" s="154"/>
      <c r="M2974" s="154"/>
      <c r="N2974" s="155"/>
      <c r="O2974" s="11"/>
      <c r="P2974" s="142"/>
      <c r="Q2974" s="142"/>
      <c r="R2974" s="142"/>
      <c r="S2974" s="14"/>
      <c r="T2974" s="439"/>
      <c r="U2974" s="44"/>
      <c r="V2974" s="44"/>
      <c r="W2974" s="44"/>
      <c r="X2974" s="44"/>
      <c r="Y2974" s="44"/>
      <c r="Z2974" s="53"/>
      <c r="AA2974" s="53"/>
    </row>
    <row r="2975" spans="1:27" ht="15.75" customHeight="1" thickBot="1" x14ac:dyDescent="0.25">
      <c r="A2975" s="245"/>
      <c r="B2975" s="282"/>
      <c r="C2975" s="165"/>
      <c r="D2975" s="165"/>
      <c r="E2975" s="237"/>
      <c r="F2975" s="159"/>
      <c r="G2975" s="16"/>
      <c r="H2975" s="16"/>
      <c r="I2975" s="16"/>
      <c r="J2975" s="16"/>
      <c r="K2975" s="16"/>
      <c r="L2975" s="16"/>
      <c r="M2975" s="16"/>
      <c r="N2975" s="16"/>
      <c r="O2975" s="9"/>
      <c r="P2975" s="278"/>
      <c r="Q2975" s="278"/>
      <c r="R2975" s="278"/>
      <c r="S2975" s="10"/>
      <c r="T2975" s="437"/>
      <c r="U2975" s="44"/>
      <c r="V2975" s="44"/>
      <c r="W2975" s="44"/>
      <c r="X2975" s="44"/>
      <c r="Y2975" s="44"/>
      <c r="Z2975" s="53"/>
      <c r="AA2975" s="53"/>
    </row>
    <row r="2976" spans="1:27" ht="15.75" thickBot="1" x14ac:dyDescent="0.25">
      <c r="A2976" s="160"/>
      <c r="B2976" s="283"/>
      <c r="C2976" s="166"/>
      <c r="D2976" s="166"/>
      <c r="E2976" s="238"/>
      <c r="F2976" s="160"/>
      <c r="G2976" s="151"/>
      <c r="H2976" s="243"/>
      <c r="I2976" s="243"/>
      <c r="J2976" s="243"/>
      <c r="K2976" s="243"/>
      <c r="L2976" s="243"/>
      <c r="M2976" s="243"/>
      <c r="N2976" s="244"/>
      <c r="O2976" s="11"/>
      <c r="P2976" s="142"/>
      <c r="Q2976" s="142"/>
      <c r="R2976" s="142"/>
      <c r="S2976" s="12"/>
      <c r="T2976" s="438"/>
      <c r="U2976" s="44"/>
      <c r="V2976" s="44"/>
      <c r="W2976" s="44"/>
      <c r="X2976" s="44"/>
      <c r="Y2976" s="44"/>
      <c r="Z2976" s="53"/>
      <c r="AA2976" s="53"/>
    </row>
    <row r="2977" spans="1:27" ht="15" x14ac:dyDescent="0.2">
      <c r="A2977" s="160"/>
      <c r="B2977" s="283"/>
      <c r="C2977" s="166"/>
      <c r="D2977" s="166"/>
      <c r="E2977" s="238"/>
      <c r="F2977" s="160"/>
      <c r="G2977" s="151"/>
      <c r="H2977" s="151"/>
      <c r="I2977" s="151"/>
      <c r="J2977" s="151"/>
      <c r="K2977" s="151"/>
      <c r="L2977" s="151"/>
      <c r="M2977" s="151"/>
      <c r="N2977" s="152"/>
      <c r="O2977" s="9"/>
      <c r="P2977" s="278"/>
      <c r="Q2977" s="278"/>
      <c r="R2977" s="278"/>
      <c r="S2977" s="13"/>
      <c r="T2977" s="438"/>
      <c r="U2977" s="44"/>
      <c r="V2977" s="44"/>
      <c r="W2977" s="44"/>
      <c r="X2977" s="44"/>
      <c r="Y2977" s="44"/>
      <c r="Z2977" s="53"/>
      <c r="AA2977" s="53"/>
    </row>
    <row r="2978" spans="1:27" ht="15.75" thickBot="1" x14ac:dyDescent="0.25">
      <c r="A2978" s="246"/>
      <c r="B2978" s="284"/>
      <c r="C2978" s="167"/>
      <c r="D2978" s="167"/>
      <c r="E2978" s="239"/>
      <c r="F2978" s="161"/>
      <c r="G2978" s="154"/>
      <c r="H2978" s="154"/>
      <c r="I2978" s="154"/>
      <c r="J2978" s="154"/>
      <c r="K2978" s="154"/>
      <c r="L2978" s="154"/>
      <c r="M2978" s="154"/>
      <c r="N2978" s="155"/>
      <c r="O2978" s="11"/>
      <c r="P2978" s="142"/>
      <c r="Q2978" s="142"/>
      <c r="R2978" s="142"/>
      <c r="S2978" s="14"/>
      <c r="T2978" s="439"/>
      <c r="U2978" s="44"/>
      <c r="V2978" s="44"/>
      <c r="W2978" s="44"/>
      <c r="X2978" s="44"/>
      <c r="Y2978" s="44"/>
      <c r="Z2978" s="53"/>
      <c r="AA2978" s="53"/>
    </row>
    <row r="2979" spans="1:27" ht="15.75" customHeight="1" thickBot="1" x14ac:dyDescent="0.25">
      <c r="A2979" s="245"/>
      <c r="B2979" s="282"/>
      <c r="C2979" s="165"/>
      <c r="D2979" s="165"/>
      <c r="E2979" s="237"/>
      <c r="F2979" s="159"/>
      <c r="G2979" s="16"/>
      <c r="H2979" s="16"/>
      <c r="I2979" s="16"/>
      <c r="J2979" s="16"/>
      <c r="K2979" s="16"/>
      <c r="L2979" s="16"/>
      <c r="M2979" s="16"/>
      <c r="N2979" s="16"/>
      <c r="O2979" s="9"/>
      <c r="P2979" s="278"/>
      <c r="Q2979" s="278"/>
      <c r="R2979" s="278"/>
      <c r="S2979" s="10"/>
      <c r="T2979" s="437"/>
      <c r="U2979" s="44"/>
      <c r="V2979" s="44"/>
      <c r="W2979" s="44"/>
      <c r="X2979" s="44"/>
      <c r="Y2979" s="44"/>
      <c r="Z2979" s="53"/>
      <c r="AA2979" s="53"/>
    </row>
    <row r="2980" spans="1:27" ht="15.75" thickBot="1" x14ac:dyDescent="0.25">
      <c r="A2980" s="160"/>
      <c r="B2980" s="283"/>
      <c r="C2980" s="166"/>
      <c r="D2980" s="166"/>
      <c r="E2980" s="238"/>
      <c r="F2980" s="160"/>
      <c r="G2980" s="151"/>
      <c r="H2980" s="243"/>
      <c r="I2980" s="243"/>
      <c r="J2980" s="243"/>
      <c r="K2980" s="243"/>
      <c r="L2980" s="243"/>
      <c r="M2980" s="243"/>
      <c r="N2980" s="244"/>
      <c r="O2980" s="11"/>
      <c r="P2980" s="142"/>
      <c r="Q2980" s="142"/>
      <c r="R2980" s="142"/>
      <c r="S2980" s="12"/>
      <c r="T2980" s="438"/>
      <c r="U2980" s="44"/>
      <c r="V2980" s="44"/>
      <c r="W2980" s="44"/>
      <c r="X2980" s="44"/>
      <c r="Y2980" s="44"/>
      <c r="Z2980" s="53"/>
      <c r="AA2980" s="53"/>
    </row>
    <row r="2981" spans="1:27" ht="15" x14ac:dyDescent="0.2">
      <c r="A2981" s="160"/>
      <c r="B2981" s="283"/>
      <c r="C2981" s="166"/>
      <c r="D2981" s="166"/>
      <c r="E2981" s="238"/>
      <c r="F2981" s="160"/>
      <c r="G2981" s="151"/>
      <c r="H2981" s="151"/>
      <c r="I2981" s="151"/>
      <c r="J2981" s="151"/>
      <c r="K2981" s="151"/>
      <c r="L2981" s="151"/>
      <c r="M2981" s="151"/>
      <c r="N2981" s="152"/>
      <c r="O2981" s="9"/>
      <c r="P2981" s="278"/>
      <c r="Q2981" s="278"/>
      <c r="R2981" s="278"/>
      <c r="S2981" s="13"/>
      <c r="T2981" s="438"/>
      <c r="U2981" s="44"/>
      <c r="V2981" s="44"/>
      <c r="W2981" s="44"/>
      <c r="X2981" s="44"/>
      <c r="Y2981" s="44"/>
      <c r="Z2981" s="53"/>
      <c r="AA2981" s="53"/>
    </row>
    <row r="2982" spans="1:27" ht="15.75" thickBot="1" x14ac:dyDescent="0.25">
      <c r="A2982" s="246"/>
      <c r="B2982" s="284"/>
      <c r="C2982" s="167"/>
      <c r="D2982" s="167"/>
      <c r="E2982" s="239"/>
      <c r="F2982" s="161"/>
      <c r="G2982" s="154"/>
      <c r="H2982" s="154"/>
      <c r="I2982" s="154"/>
      <c r="J2982" s="154"/>
      <c r="K2982" s="154"/>
      <c r="L2982" s="154"/>
      <c r="M2982" s="154"/>
      <c r="N2982" s="155"/>
      <c r="O2982" s="11"/>
      <c r="P2982" s="142"/>
      <c r="Q2982" s="142"/>
      <c r="R2982" s="142"/>
      <c r="S2982" s="14"/>
      <c r="T2982" s="439"/>
      <c r="U2982" s="44"/>
      <c r="V2982" s="44"/>
      <c r="W2982" s="44"/>
      <c r="X2982" s="44"/>
      <c r="Y2982" s="44"/>
      <c r="Z2982" s="53"/>
      <c r="AA2982" s="53"/>
    </row>
    <row r="2983" spans="1:27" ht="15.75" customHeight="1" thickBot="1" x14ac:dyDescent="0.25">
      <c r="A2983" s="245"/>
      <c r="B2983" s="282"/>
      <c r="C2983" s="165"/>
      <c r="D2983" s="165"/>
      <c r="E2983" s="237"/>
      <c r="F2983" s="159"/>
      <c r="G2983" s="16"/>
      <c r="H2983" s="16"/>
      <c r="I2983" s="16"/>
      <c r="J2983" s="16"/>
      <c r="K2983" s="16"/>
      <c r="L2983" s="16"/>
      <c r="M2983" s="16"/>
      <c r="N2983" s="16"/>
      <c r="O2983" s="9"/>
      <c r="P2983" s="278"/>
      <c r="Q2983" s="278"/>
      <c r="R2983" s="278"/>
      <c r="S2983" s="10"/>
      <c r="T2983" s="437"/>
      <c r="U2983" s="44"/>
      <c r="V2983" s="44"/>
      <c r="W2983" s="44"/>
      <c r="X2983" s="44"/>
      <c r="Y2983" s="44"/>
      <c r="Z2983" s="53"/>
      <c r="AA2983" s="53"/>
    </row>
    <row r="2984" spans="1:27" ht="15.75" thickBot="1" x14ac:dyDescent="0.25">
      <c r="A2984" s="160"/>
      <c r="B2984" s="283"/>
      <c r="C2984" s="166"/>
      <c r="D2984" s="166"/>
      <c r="E2984" s="238"/>
      <c r="F2984" s="160"/>
      <c r="G2984" s="151"/>
      <c r="H2984" s="243"/>
      <c r="I2984" s="243"/>
      <c r="J2984" s="243"/>
      <c r="K2984" s="243"/>
      <c r="L2984" s="243"/>
      <c r="M2984" s="243"/>
      <c r="N2984" s="244"/>
      <c r="O2984" s="11"/>
      <c r="P2984" s="142"/>
      <c r="Q2984" s="142"/>
      <c r="R2984" s="142"/>
      <c r="S2984" s="12"/>
      <c r="T2984" s="438"/>
      <c r="U2984" s="44"/>
      <c r="V2984" s="44"/>
      <c r="W2984" s="44"/>
      <c r="X2984" s="44"/>
      <c r="Y2984" s="44"/>
      <c r="Z2984" s="53"/>
      <c r="AA2984" s="53"/>
    </row>
    <row r="2985" spans="1:27" ht="15" x14ac:dyDescent="0.2">
      <c r="A2985" s="160"/>
      <c r="B2985" s="283"/>
      <c r="C2985" s="166"/>
      <c r="D2985" s="166"/>
      <c r="E2985" s="238"/>
      <c r="F2985" s="160"/>
      <c r="G2985" s="151"/>
      <c r="H2985" s="151"/>
      <c r="I2985" s="151"/>
      <c r="J2985" s="151"/>
      <c r="K2985" s="151"/>
      <c r="L2985" s="151"/>
      <c r="M2985" s="151"/>
      <c r="N2985" s="152"/>
      <c r="O2985" s="9"/>
      <c r="P2985" s="278"/>
      <c r="Q2985" s="278"/>
      <c r="R2985" s="278"/>
      <c r="S2985" s="13"/>
      <c r="T2985" s="438"/>
      <c r="U2985" s="44"/>
      <c r="V2985" s="44"/>
      <c r="W2985" s="44"/>
      <c r="X2985" s="44"/>
      <c r="Y2985" s="44"/>
      <c r="Z2985" s="53"/>
      <c r="AA2985" s="53"/>
    </row>
    <row r="2986" spans="1:27" ht="15.75" thickBot="1" x14ac:dyDescent="0.25">
      <c r="A2986" s="246"/>
      <c r="B2986" s="284"/>
      <c r="C2986" s="167"/>
      <c r="D2986" s="167"/>
      <c r="E2986" s="239"/>
      <c r="F2986" s="161"/>
      <c r="G2986" s="154"/>
      <c r="H2986" s="154"/>
      <c r="I2986" s="154"/>
      <c r="J2986" s="154"/>
      <c r="K2986" s="154"/>
      <c r="L2986" s="154"/>
      <c r="M2986" s="154"/>
      <c r="N2986" s="155"/>
      <c r="O2986" s="11"/>
      <c r="P2986" s="142"/>
      <c r="Q2986" s="142"/>
      <c r="R2986" s="142"/>
      <c r="S2986" s="14"/>
      <c r="T2986" s="439"/>
      <c r="U2986" s="44"/>
      <c r="V2986" s="44"/>
      <c r="W2986" s="44"/>
      <c r="X2986" s="44"/>
      <c r="Y2986" s="44"/>
      <c r="Z2986" s="53"/>
      <c r="AA2986" s="53"/>
    </row>
    <row r="2987" spans="1:27" ht="15.75" customHeight="1" thickBot="1" x14ac:dyDescent="0.25">
      <c r="A2987" s="245"/>
      <c r="B2987" s="282"/>
      <c r="C2987" s="165"/>
      <c r="D2987" s="165"/>
      <c r="E2987" s="237"/>
      <c r="F2987" s="159"/>
      <c r="G2987" s="16"/>
      <c r="H2987" s="16"/>
      <c r="I2987" s="16"/>
      <c r="J2987" s="16"/>
      <c r="K2987" s="16"/>
      <c r="L2987" s="16"/>
      <c r="M2987" s="16"/>
      <c r="N2987" s="16"/>
      <c r="O2987" s="9"/>
      <c r="P2987" s="278"/>
      <c r="Q2987" s="278"/>
      <c r="R2987" s="278"/>
      <c r="S2987" s="10"/>
      <c r="T2987" s="437"/>
      <c r="U2987" s="44"/>
      <c r="V2987" s="44"/>
      <c r="W2987" s="44"/>
      <c r="X2987" s="44"/>
      <c r="Y2987" s="44"/>
      <c r="Z2987" s="53"/>
      <c r="AA2987" s="53"/>
    </row>
    <row r="2988" spans="1:27" ht="15.75" thickBot="1" x14ac:dyDescent="0.25">
      <c r="A2988" s="160"/>
      <c r="B2988" s="283"/>
      <c r="C2988" s="166"/>
      <c r="D2988" s="166"/>
      <c r="E2988" s="238"/>
      <c r="F2988" s="160"/>
      <c r="G2988" s="151"/>
      <c r="H2988" s="243"/>
      <c r="I2988" s="243"/>
      <c r="J2988" s="243"/>
      <c r="K2988" s="243"/>
      <c r="L2988" s="243"/>
      <c r="M2988" s="243"/>
      <c r="N2988" s="244"/>
      <c r="O2988" s="11"/>
      <c r="P2988" s="142"/>
      <c r="Q2988" s="142"/>
      <c r="R2988" s="142"/>
      <c r="S2988" s="12"/>
      <c r="T2988" s="438"/>
      <c r="U2988" s="44"/>
      <c r="V2988" s="44"/>
      <c r="W2988" s="44"/>
      <c r="X2988" s="44"/>
      <c r="Y2988" s="44"/>
      <c r="Z2988" s="53"/>
      <c r="AA2988" s="53"/>
    </row>
    <row r="2989" spans="1:27" ht="15" x14ac:dyDescent="0.2">
      <c r="A2989" s="160"/>
      <c r="B2989" s="283"/>
      <c r="C2989" s="166"/>
      <c r="D2989" s="166"/>
      <c r="E2989" s="238"/>
      <c r="F2989" s="160"/>
      <c r="G2989" s="151"/>
      <c r="H2989" s="151"/>
      <c r="I2989" s="151"/>
      <c r="J2989" s="151"/>
      <c r="K2989" s="151"/>
      <c r="L2989" s="151"/>
      <c r="M2989" s="151"/>
      <c r="N2989" s="152"/>
      <c r="O2989" s="9"/>
      <c r="P2989" s="278"/>
      <c r="Q2989" s="278"/>
      <c r="R2989" s="278"/>
      <c r="S2989" s="13"/>
      <c r="T2989" s="438"/>
      <c r="U2989" s="44"/>
      <c r="V2989" s="44"/>
      <c r="W2989" s="44"/>
      <c r="X2989" s="44"/>
      <c r="Y2989" s="44"/>
      <c r="Z2989" s="53"/>
      <c r="AA2989" s="53"/>
    </row>
    <row r="2990" spans="1:27" ht="15.75" thickBot="1" x14ac:dyDescent="0.25">
      <c r="A2990" s="246"/>
      <c r="B2990" s="284"/>
      <c r="C2990" s="167"/>
      <c r="D2990" s="167"/>
      <c r="E2990" s="239"/>
      <c r="F2990" s="161"/>
      <c r="G2990" s="154"/>
      <c r="H2990" s="154"/>
      <c r="I2990" s="154"/>
      <c r="J2990" s="154"/>
      <c r="K2990" s="154"/>
      <c r="L2990" s="154"/>
      <c r="M2990" s="154"/>
      <c r="N2990" s="155"/>
      <c r="O2990" s="11"/>
      <c r="P2990" s="142"/>
      <c r="Q2990" s="142"/>
      <c r="R2990" s="142"/>
      <c r="S2990" s="14"/>
      <c r="T2990" s="439"/>
      <c r="U2990" s="44"/>
      <c r="V2990" s="44"/>
      <c r="W2990" s="44"/>
      <c r="X2990" s="44"/>
      <c r="Y2990" s="44"/>
      <c r="Z2990" s="53"/>
      <c r="AA2990" s="53"/>
    </row>
    <row r="2991" spans="1:27" ht="15.75" customHeight="1" thickBot="1" x14ac:dyDescent="0.25">
      <c r="A2991" s="245"/>
      <c r="B2991" s="282"/>
      <c r="C2991" s="165"/>
      <c r="D2991" s="165"/>
      <c r="E2991" s="237"/>
      <c r="F2991" s="159"/>
      <c r="G2991" s="16"/>
      <c r="H2991" s="16"/>
      <c r="I2991" s="16"/>
      <c r="J2991" s="16"/>
      <c r="K2991" s="16"/>
      <c r="L2991" s="16"/>
      <c r="M2991" s="16"/>
      <c r="N2991" s="16"/>
      <c r="O2991" s="9"/>
      <c r="P2991" s="278"/>
      <c r="Q2991" s="278"/>
      <c r="R2991" s="278"/>
      <c r="S2991" s="10"/>
      <c r="T2991" s="437"/>
      <c r="U2991" s="44"/>
      <c r="V2991" s="44"/>
      <c r="W2991" s="44"/>
      <c r="X2991" s="44"/>
      <c r="Y2991" s="44"/>
      <c r="Z2991" s="53"/>
      <c r="AA2991" s="53"/>
    </row>
    <row r="2992" spans="1:27" ht="15.75" thickBot="1" x14ac:dyDescent="0.25">
      <c r="A2992" s="160"/>
      <c r="B2992" s="283"/>
      <c r="C2992" s="166"/>
      <c r="D2992" s="166"/>
      <c r="E2992" s="238"/>
      <c r="F2992" s="160"/>
      <c r="G2992" s="151"/>
      <c r="H2992" s="243"/>
      <c r="I2992" s="243"/>
      <c r="J2992" s="243"/>
      <c r="K2992" s="243"/>
      <c r="L2992" s="243"/>
      <c r="M2992" s="243"/>
      <c r="N2992" s="244"/>
      <c r="O2992" s="11"/>
      <c r="P2992" s="142"/>
      <c r="Q2992" s="142"/>
      <c r="R2992" s="142"/>
      <c r="S2992" s="12"/>
      <c r="T2992" s="438"/>
      <c r="U2992" s="44"/>
      <c r="V2992" s="44"/>
      <c r="W2992" s="44"/>
      <c r="X2992" s="44"/>
      <c r="Y2992" s="44"/>
      <c r="Z2992" s="53"/>
      <c r="AA2992" s="53"/>
    </row>
    <row r="2993" spans="1:27" ht="15" x14ac:dyDescent="0.2">
      <c r="A2993" s="160"/>
      <c r="B2993" s="283"/>
      <c r="C2993" s="166"/>
      <c r="D2993" s="166"/>
      <c r="E2993" s="238"/>
      <c r="F2993" s="160"/>
      <c r="G2993" s="151"/>
      <c r="H2993" s="151"/>
      <c r="I2993" s="151"/>
      <c r="J2993" s="151"/>
      <c r="K2993" s="151"/>
      <c r="L2993" s="151"/>
      <c r="M2993" s="151"/>
      <c r="N2993" s="152"/>
      <c r="O2993" s="9"/>
      <c r="P2993" s="278"/>
      <c r="Q2993" s="278"/>
      <c r="R2993" s="278"/>
      <c r="S2993" s="13"/>
      <c r="T2993" s="438"/>
      <c r="U2993" s="44"/>
      <c r="V2993" s="44"/>
      <c r="W2993" s="44"/>
      <c r="X2993" s="44"/>
      <c r="Y2993" s="44"/>
      <c r="Z2993" s="53"/>
      <c r="AA2993" s="53"/>
    </row>
    <row r="2994" spans="1:27" ht="15.75" thickBot="1" x14ac:dyDescent="0.25">
      <c r="A2994" s="246"/>
      <c r="B2994" s="284"/>
      <c r="C2994" s="167"/>
      <c r="D2994" s="167"/>
      <c r="E2994" s="239"/>
      <c r="F2994" s="161"/>
      <c r="G2994" s="154"/>
      <c r="H2994" s="154"/>
      <c r="I2994" s="154"/>
      <c r="J2994" s="154"/>
      <c r="K2994" s="154"/>
      <c r="L2994" s="154"/>
      <c r="M2994" s="154"/>
      <c r="N2994" s="155"/>
      <c r="O2994" s="11"/>
      <c r="P2994" s="142"/>
      <c r="Q2994" s="142"/>
      <c r="R2994" s="142"/>
      <c r="S2994" s="14"/>
      <c r="T2994" s="439"/>
      <c r="U2994" s="44"/>
      <c r="V2994" s="44"/>
      <c r="W2994" s="44"/>
      <c r="X2994" s="44"/>
      <c r="Y2994" s="44"/>
      <c r="Z2994" s="53"/>
      <c r="AA2994" s="53"/>
    </row>
    <row r="2995" spans="1:27" ht="15.75" customHeight="1" thickBot="1" x14ac:dyDescent="0.25">
      <c r="A2995" s="245"/>
      <c r="B2995" s="282"/>
      <c r="C2995" s="165"/>
      <c r="D2995" s="165"/>
      <c r="E2995" s="237"/>
      <c r="F2995" s="159"/>
      <c r="G2995" s="16"/>
      <c r="H2995" s="16"/>
      <c r="I2995" s="16"/>
      <c r="J2995" s="16"/>
      <c r="K2995" s="16"/>
      <c r="L2995" s="16"/>
      <c r="M2995" s="16"/>
      <c r="N2995" s="16"/>
      <c r="O2995" s="9"/>
      <c r="P2995" s="278"/>
      <c r="Q2995" s="278"/>
      <c r="R2995" s="278"/>
      <c r="S2995" s="12"/>
      <c r="T2995" s="437"/>
      <c r="U2995" s="44"/>
      <c r="V2995" s="44"/>
      <c r="W2995" s="44"/>
      <c r="X2995" s="44"/>
      <c r="Y2995" s="44"/>
      <c r="Z2995" s="53"/>
      <c r="AA2995" s="53"/>
    </row>
    <row r="2996" spans="1:27" ht="15.75" thickBot="1" x14ac:dyDescent="0.25">
      <c r="A2996" s="160"/>
      <c r="B2996" s="283"/>
      <c r="C2996" s="166"/>
      <c r="D2996" s="166"/>
      <c r="E2996" s="163"/>
      <c r="F2996" s="160"/>
      <c r="G2996" s="151"/>
      <c r="H2996" s="154"/>
      <c r="I2996" s="154"/>
      <c r="J2996" s="154"/>
      <c r="K2996" s="154"/>
      <c r="L2996" s="154"/>
      <c r="M2996" s="154"/>
      <c r="N2996" s="155"/>
      <c r="O2996" s="20"/>
      <c r="P2996" s="141"/>
      <c r="Q2996" s="142"/>
      <c r="R2996" s="142"/>
      <c r="S2996" s="12"/>
      <c r="T2996" s="438"/>
      <c r="U2996" s="44"/>
      <c r="V2996" s="44"/>
      <c r="W2996" s="44"/>
      <c r="X2996" s="44"/>
      <c r="Y2996" s="44"/>
      <c r="Z2996" s="53"/>
      <c r="AA2996" s="53"/>
    </row>
    <row r="2997" spans="1:27" ht="15.75" thickBot="1" x14ac:dyDescent="0.25">
      <c r="A2997" s="160"/>
      <c r="B2997" s="283"/>
      <c r="C2997" s="166"/>
      <c r="D2997" s="166"/>
      <c r="E2997" s="163"/>
      <c r="F2997" s="160"/>
      <c r="G2997" s="151"/>
      <c r="H2997" s="154"/>
      <c r="I2997" s="154"/>
      <c r="J2997" s="154"/>
      <c r="K2997" s="154"/>
      <c r="L2997" s="154"/>
      <c r="M2997" s="154"/>
      <c r="N2997" s="154"/>
      <c r="O2997" s="9"/>
      <c r="P2997" s="288"/>
      <c r="Q2997" s="289"/>
      <c r="R2997" s="290"/>
      <c r="S2997" s="13"/>
      <c r="T2997" s="438"/>
      <c r="U2997" s="44"/>
      <c r="V2997" s="44"/>
      <c r="W2997" s="44"/>
      <c r="X2997" s="44"/>
      <c r="Y2997" s="44"/>
      <c r="Z2997" s="53"/>
      <c r="AA2997" s="53"/>
    </row>
    <row r="2998" spans="1:27" ht="15" customHeight="1" thickBot="1" x14ac:dyDescent="0.25">
      <c r="A2998" s="160"/>
      <c r="B2998" s="284"/>
      <c r="C2998" s="166"/>
      <c r="D2998" s="166"/>
      <c r="E2998" s="163"/>
      <c r="F2998" s="160"/>
      <c r="G2998" s="154"/>
      <c r="H2998" s="154"/>
      <c r="I2998" s="154"/>
      <c r="J2998" s="154"/>
      <c r="K2998" s="154"/>
      <c r="L2998" s="154"/>
      <c r="M2998" s="154"/>
      <c r="N2998" s="154"/>
      <c r="O2998" s="11"/>
      <c r="P2998" s="141"/>
      <c r="Q2998" s="142"/>
      <c r="R2998" s="142"/>
      <c r="S2998" s="14"/>
      <c r="T2998" s="439"/>
      <c r="U2998" s="44"/>
      <c r="V2998" s="44"/>
      <c r="W2998" s="44"/>
      <c r="X2998" s="44"/>
      <c r="Y2998" s="44"/>
      <c r="Z2998" s="53"/>
      <c r="AA2998" s="53"/>
    </row>
    <row r="2999" spans="1:27" ht="15.75" customHeight="1" thickBot="1" x14ac:dyDescent="0.25">
      <c r="A2999" s="245"/>
      <c r="B2999" s="282"/>
      <c r="C2999" s="165"/>
      <c r="D2999" s="165"/>
      <c r="E2999" s="237"/>
      <c r="F2999" s="159"/>
      <c r="G2999" s="16"/>
      <c r="H2999" s="16"/>
      <c r="I2999" s="16"/>
      <c r="J2999" s="16"/>
      <c r="K2999" s="16"/>
      <c r="L2999" s="16"/>
      <c r="M2999" s="16"/>
      <c r="N2999" s="16"/>
      <c r="O2999" s="20"/>
      <c r="P2999" s="278"/>
      <c r="Q2999" s="278"/>
      <c r="R2999" s="278"/>
      <c r="S2999" s="12"/>
      <c r="T2999" s="437"/>
      <c r="U2999" s="44"/>
      <c r="V2999" s="44"/>
      <c r="W2999" s="44"/>
      <c r="X2999" s="44"/>
      <c r="Y2999" s="44"/>
      <c r="Z2999" s="53"/>
      <c r="AA2999" s="53"/>
    </row>
    <row r="3000" spans="1:27" ht="15.75" thickBot="1" x14ac:dyDescent="0.25">
      <c r="A3000" s="160"/>
      <c r="B3000" s="283"/>
      <c r="C3000" s="166"/>
      <c r="D3000" s="166"/>
      <c r="E3000" s="238"/>
      <c r="F3000" s="160"/>
      <c r="G3000" s="151"/>
      <c r="H3000" s="243"/>
      <c r="I3000" s="243"/>
      <c r="J3000" s="243"/>
      <c r="K3000" s="243"/>
      <c r="L3000" s="243"/>
      <c r="M3000" s="243"/>
      <c r="N3000" s="244"/>
      <c r="O3000" s="11"/>
      <c r="P3000" s="142"/>
      <c r="Q3000" s="142"/>
      <c r="R3000" s="142"/>
      <c r="S3000" s="12"/>
      <c r="T3000" s="438"/>
      <c r="U3000" s="44"/>
      <c r="V3000" s="44"/>
      <c r="W3000" s="44"/>
      <c r="X3000" s="44"/>
      <c r="Y3000" s="44"/>
      <c r="Z3000" s="53"/>
      <c r="AA3000" s="53"/>
    </row>
    <row r="3001" spans="1:27" ht="15" x14ac:dyDescent="0.2">
      <c r="A3001" s="160"/>
      <c r="B3001" s="283"/>
      <c r="C3001" s="166"/>
      <c r="D3001" s="166"/>
      <c r="E3001" s="238"/>
      <c r="F3001" s="160"/>
      <c r="G3001" s="151"/>
      <c r="H3001" s="151"/>
      <c r="I3001" s="151"/>
      <c r="J3001" s="151"/>
      <c r="K3001" s="151"/>
      <c r="L3001" s="151"/>
      <c r="M3001" s="151"/>
      <c r="N3001" s="152"/>
      <c r="O3001" s="9"/>
      <c r="P3001" s="278"/>
      <c r="Q3001" s="278"/>
      <c r="R3001" s="278"/>
      <c r="S3001" s="13"/>
      <c r="T3001" s="438"/>
      <c r="U3001" s="44"/>
      <c r="V3001" s="44"/>
      <c r="W3001" s="44"/>
      <c r="X3001" s="44"/>
      <c r="Y3001" s="44"/>
      <c r="Z3001" s="53"/>
      <c r="AA3001" s="53"/>
    </row>
    <row r="3002" spans="1:27" ht="15.75" thickBot="1" x14ac:dyDescent="0.25">
      <c r="A3002" s="246"/>
      <c r="B3002" s="284"/>
      <c r="C3002" s="167"/>
      <c r="D3002" s="167"/>
      <c r="E3002" s="239"/>
      <c r="F3002" s="161"/>
      <c r="G3002" s="154"/>
      <c r="H3002" s="154"/>
      <c r="I3002" s="154"/>
      <c r="J3002" s="154"/>
      <c r="K3002" s="154"/>
      <c r="L3002" s="154"/>
      <c r="M3002" s="154"/>
      <c r="N3002" s="155"/>
      <c r="O3002" s="11"/>
      <c r="P3002" s="142"/>
      <c r="Q3002" s="142"/>
      <c r="R3002" s="142"/>
      <c r="S3002" s="14"/>
      <c r="T3002" s="439"/>
      <c r="U3002" s="44"/>
      <c r="V3002" s="44"/>
      <c r="W3002" s="44"/>
      <c r="X3002" s="44"/>
      <c r="Y3002" s="44"/>
      <c r="Z3002" s="53"/>
      <c r="AA3002" s="53"/>
    </row>
    <row r="3003" spans="1:27" ht="15.75" customHeight="1" thickBot="1" x14ac:dyDescent="0.25">
      <c r="A3003" s="245"/>
      <c r="B3003" s="282"/>
      <c r="C3003" s="165"/>
      <c r="D3003" s="165"/>
      <c r="E3003" s="237"/>
      <c r="F3003" s="159"/>
      <c r="G3003" s="16"/>
      <c r="H3003" s="16"/>
      <c r="I3003" s="16"/>
      <c r="J3003" s="16"/>
      <c r="K3003" s="16"/>
      <c r="L3003" s="16"/>
      <c r="M3003" s="16"/>
      <c r="N3003" s="16"/>
      <c r="O3003" s="9"/>
      <c r="P3003" s="278"/>
      <c r="Q3003" s="278"/>
      <c r="R3003" s="278"/>
      <c r="S3003" s="10"/>
      <c r="T3003" s="437"/>
      <c r="U3003" s="44"/>
      <c r="V3003" s="44"/>
      <c r="W3003" s="44"/>
      <c r="X3003" s="44"/>
      <c r="Y3003" s="44"/>
      <c r="Z3003" s="53"/>
      <c r="AA3003" s="53"/>
    </row>
    <row r="3004" spans="1:27" ht="15.75" thickBot="1" x14ac:dyDescent="0.25">
      <c r="A3004" s="160"/>
      <c r="B3004" s="283"/>
      <c r="C3004" s="166"/>
      <c r="D3004" s="166"/>
      <c r="E3004" s="238"/>
      <c r="F3004" s="160"/>
      <c r="G3004" s="151"/>
      <c r="H3004" s="243"/>
      <c r="I3004" s="243"/>
      <c r="J3004" s="243"/>
      <c r="K3004" s="243"/>
      <c r="L3004" s="243"/>
      <c r="M3004" s="243"/>
      <c r="N3004" s="244"/>
      <c r="O3004" s="11"/>
      <c r="P3004" s="142"/>
      <c r="Q3004" s="142"/>
      <c r="R3004" s="142"/>
      <c r="S3004" s="12"/>
      <c r="T3004" s="438"/>
      <c r="U3004" s="44"/>
      <c r="V3004" s="44"/>
      <c r="W3004" s="44"/>
      <c r="X3004" s="44"/>
      <c r="Y3004" s="44"/>
      <c r="Z3004" s="53"/>
      <c r="AA3004" s="53"/>
    </row>
    <row r="3005" spans="1:27" ht="15" x14ac:dyDescent="0.2">
      <c r="A3005" s="160"/>
      <c r="B3005" s="283"/>
      <c r="C3005" s="166"/>
      <c r="D3005" s="166"/>
      <c r="E3005" s="238"/>
      <c r="F3005" s="160"/>
      <c r="G3005" s="151"/>
      <c r="H3005" s="151"/>
      <c r="I3005" s="151"/>
      <c r="J3005" s="151"/>
      <c r="K3005" s="151"/>
      <c r="L3005" s="151"/>
      <c r="M3005" s="151"/>
      <c r="N3005" s="152"/>
      <c r="O3005" s="9"/>
      <c r="P3005" s="278"/>
      <c r="Q3005" s="278"/>
      <c r="R3005" s="278"/>
      <c r="S3005" s="13"/>
      <c r="T3005" s="438"/>
      <c r="U3005" s="44"/>
      <c r="V3005" s="44"/>
      <c r="W3005" s="44"/>
      <c r="X3005" s="44"/>
      <c r="Y3005" s="44"/>
      <c r="Z3005" s="53"/>
      <c r="AA3005" s="53"/>
    </row>
    <row r="3006" spans="1:27" ht="15.75" thickBot="1" x14ac:dyDescent="0.25">
      <c r="A3006" s="246"/>
      <c r="B3006" s="284"/>
      <c r="C3006" s="167"/>
      <c r="D3006" s="167"/>
      <c r="E3006" s="239"/>
      <c r="F3006" s="161"/>
      <c r="G3006" s="154"/>
      <c r="H3006" s="154"/>
      <c r="I3006" s="154"/>
      <c r="J3006" s="154"/>
      <c r="K3006" s="154"/>
      <c r="L3006" s="154"/>
      <c r="M3006" s="154"/>
      <c r="N3006" s="155"/>
      <c r="O3006" s="11"/>
      <c r="P3006" s="142"/>
      <c r="Q3006" s="142"/>
      <c r="R3006" s="142"/>
      <c r="S3006" s="14"/>
      <c r="T3006" s="439"/>
      <c r="U3006" s="44"/>
      <c r="V3006" s="44"/>
      <c r="W3006" s="44"/>
      <c r="X3006" s="44"/>
      <c r="Y3006" s="44"/>
      <c r="Z3006" s="53"/>
      <c r="AA3006" s="53"/>
    </row>
    <row r="3007" spans="1:27" ht="15.75" customHeight="1" thickBot="1" x14ac:dyDescent="0.25">
      <c r="A3007" s="245"/>
      <c r="B3007" s="282"/>
      <c r="C3007" s="165"/>
      <c r="D3007" s="165"/>
      <c r="E3007" s="237"/>
      <c r="F3007" s="159"/>
      <c r="G3007" s="16"/>
      <c r="H3007" s="16"/>
      <c r="I3007" s="16"/>
      <c r="J3007" s="16"/>
      <c r="K3007" s="16"/>
      <c r="L3007" s="16"/>
      <c r="M3007" s="16"/>
      <c r="N3007" s="16"/>
      <c r="O3007" s="9"/>
      <c r="P3007" s="278"/>
      <c r="Q3007" s="278"/>
      <c r="R3007" s="278"/>
      <c r="S3007" s="10"/>
      <c r="T3007" s="437"/>
      <c r="U3007" s="44"/>
      <c r="V3007" s="44"/>
      <c r="W3007" s="44"/>
      <c r="X3007" s="44"/>
      <c r="Y3007" s="44"/>
      <c r="Z3007" s="53"/>
      <c r="AA3007" s="53"/>
    </row>
    <row r="3008" spans="1:27" ht="15.75" thickBot="1" x14ac:dyDescent="0.25">
      <c r="A3008" s="160"/>
      <c r="B3008" s="283"/>
      <c r="C3008" s="166"/>
      <c r="D3008" s="166"/>
      <c r="E3008" s="238"/>
      <c r="F3008" s="160"/>
      <c r="G3008" s="151"/>
      <c r="H3008" s="243"/>
      <c r="I3008" s="243"/>
      <c r="J3008" s="243"/>
      <c r="K3008" s="243"/>
      <c r="L3008" s="243"/>
      <c r="M3008" s="243"/>
      <c r="N3008" s="244"/>
      <c r="O3008" s="11"/>
      <c r="P3008" s="142"/>
      <c r="Q3008" s="142"/>
      <c r="R3008" s="142"/>
      <c r="S3008" s="12"/>
      <c r="T3008" s="438"/>
      <c r="U3008" s="44"/>
      <c r="V3008" s="44"/>
      <c r="W3008" s="44"/>
      <c r="X3008" s="44"/>
      <c r="Y3008" s="44"/>
      <c r="Z3008" s="53"/>
      <c r="AA3008" s="53"/>
    </row>
    <row r="3009" spans="1:27" ht="15" x14ac:dyDescent="0.2">
      <c r="A3009" s="160"/>
      <c r="B3009" s="283"/>
      <c r="C3009" s="166"/>
      <c r="D3009" s="166"/>
      <c r="E3009" s="238"/>
      <c r="F3009" s="160"/>
      <c r="G3009" s="151"/>
      <c r="H3009" s="151"/>
      <c r="I3009" s="151"/>
      <c r="J3009" s="151"/>
      <c r="K3009" s="151"/>
      <c r="L3009" s="151"/>
      <c r="M3009" s="151"/>
      <c r="N3009" s="152"/>
      <c r="O3009" s="9"/>
      <c r="P3009" s="278"/>
      <c r="Q3009" s="278"/>
      <c r="R3009" s="278"/>
      <c r="S3009" s="13"/>
      <c r="T3009" s="438"/>
      <c r="U3009" s="44"/>
      <c r="V3009" s="44"/>
      <c r="W3009" s="44"/>
      <c r="X3009" s="44"/>
      <c r="Y3009" s="44"/>
      <c r="Z3009" s="53"/>
      <c r="AA3009" s="53"/>
    </row>
    <row r="3010" spans="1:27" ht="15.75" thickBot="1" x14ac:dyDescent="0.25">
      <c r="A3010" s="246"/>
      <c r="B3010" s="284"/>
      <c r="C3010" s="167"/>
      <c r="D3010" s="167"/>
      <c r="E3010" s="239"/>
      <c r="F3010" s="161"/>
      <c r="G3010" s="154"/>
      <c r="H3010" s="154"/>
      <c r="I3010" s="154"/>
      <c r="J3010" s="154"/>
      <c r="K3010" s="154"/>
      <c r="L3010" s="154"/>
      <c r="M3010" s="154"/>
      <c r="N3010" s="155"/>
      <c r="O3010" s="11"/>
      <c r="P3010" s="142"/>
      <c r="Q3010" s="142"/>
      <c r="R3010" s="142"/>
      <c r="S3010" s="14"/>
      <c r="T3010" s="439"/>
      <c r="U3010" s="44"/>
      <c r="V3010" s="44"/>
      <c r="W3010" s="44"/>
      <c r="X3010" s="44"/>
      <c r="Y3010" s="44"/>
      <c r="Z3010" s="53"/>
      <c r="AA3010" s="53"/>
    </row>
    <row r="3011" spans="1:27" ht="15.75" customHeight="1" thickBot="1" x14ac:dyDescent="0.25">
      <c r="A3011" s="245"/>
      <c r="B3011" s="282"/>
      <c r="C3011" s="165"/>
      <c r="D3011" s="165"/>
      <c r="E3011" s="237"/>
      <c r="F3011" s="159"/>
      <c r="G3011" s="16"/>
      <c r="H3011" s="16"/>
      <c r="I3011" s="16"/>
      <c r="J3011" s="16"/>
      <c r="K3011" s="16"/>
      <c r="L3011" s="16"/>
      <c r="M3011" s="16"/>
      <c r="N3011" s="16"/>
      <c r="O3011" s="9"/>
      <c r="P3011" s="278"/>
      <c r="Q3011" s="278"/>
      <c r="R3011" s="278"/>
      <c r="S3011" s="10"/>
      <c r="T3011" s="437"/>
      <c r="U3011" s="44"/>
      <c r="V3011" s="44"/>
      <c r="W3011" s="44"/>
      <c r="X3011" s="44"/>
      <c r="Y3011" s="44"/>
      <c r="Z3011" s="53"/>
      <c r="AA3011" s="53"/>
    </row>
    <row r="3012" spans="1:27" ht="15.75" thickBot="1" x14ac:dyDescent="0.25">
      <c r="A3012" s="160"/>
      <c r="B3012" s="283"/>
      <c r="C3012" s="166"/>
      <c r="D3012" s="166"/>
      <c r="E3012" s="238"/>
      <c r="F3012" s="160"/>
      <c r="G3012" s="151"/>
      <c r="H3012" s="243"/>
      <c r="I3012" s="243"/>
      <c r="J3012" s="243"/>
      <c r="K3012" s="243"/>
      <c r="L3012" s="243"/>
      <c r="M3012" s="243"/>
      <c r="N3012" s="244"/>
      <c r="O3012" s="11"/>
      <c r="P3012" s="142"/>
      <c r="Q3012" s="142"/>
      <c r="R3012" s="142"/>
      <c r="S3012" s="12"/>
      <c r="T3012" s="438"/>
      <c r="U3012" s="44"/>
      <c r="V3012" s="44"/>
      <c r="W3012" s="44"/>
      <c r="X3012" s="44"/>
      <c r="Y3012" s="44"/>
      <c r="Z3012" s="53"/>
      <c r="AA3012" s="53"/>
    </row>
    <row r="3013" spans="1:27" ht="15" x14ac:dyDescent="0.2">
      <c r="A3013" s="160"/>
      <c r="B3013" s="283"/>
      <c r="C3013" s="166"/>
      <c r="D3013" s="166"/>
      <c r="E3013" s="238"/>
      <c r="F3013" s="160"/>
      <c r="G3013" s="151"/>
      <c r="H3013" s="151"/>
      <c r="I3013" s="151"/>
      <c r="J3013" s="151"/>
      <c r="K3013" s="151"/>
      <c r="L3013" s="151"/>
      <c r="M3013" s="151"/>
      <c r="N3013" s="152"/>
      <c r="O3013" s="9"/>
      <c r="P3013" s="278"/>
      <c r="Q3013" s="278"/>
      <c r="R3013" s="278"/>
      <c r="S3013" s="13"/>
      <c r="T3013" s="438"/>
      <c r="U3013" s="44"/>
      <c r="V3013" s="44"/>
      <c r="W3013" s="44"/>
      <c r="X3013" s="44"/>
      <c r="Y3013" s="44"/>
      <c r="Z3013" s="53"/>
      <c r="AA3013" s="53"/>
    </row>
    <row r="3014" spans="1:27" ht="15.75" thickBot="1" x14ac:dyDescent="0.25">
      <c r="A3014" s="246"/>
      <c r="B3014" s="284"/>
      <c r="C3014" s="167"/>
      <c r="D3014" s="167"/>
      <c r="E3014" s="239"/>
      <c r="F3014" s="161"/>
      <c r="G3014" s="154"/>
      <c r="H3014" s="154"/>
      <c r="I3014" s="154"/>
      <c r="J3014" s="154"/>
      <c r="K3014" s="154"/>
      <c r="L3014" s="154"/>
      <c r="M3014" s="154"/>
      <c r="N3014" s="155"/>
      <c r="O3014" s="11"/>
      <c r="P3014" s="142"/>
      <c r="Q3014" s="142"/>
      <c r="R3014" s="142"/>
      <c r="S3014" s="14"/>
      <c r="T3014" s="439"/>
      <c r="U3014" s="44"/>
      <c r="V3014" s="44"/>
      <c r="W3014" s="44"/>
      <c r="X3014" s="44"/>
      <c r="Y3014" s="44"/>
      <c r="Z3014" s="53"/>
      <c r="AA3014" s="53"/>
    </row>
    <row r="3015" spans="1:27" ht="15.75" customHeight="1" thickBot="1" x14ac:dyDescent="0.25">
      <c r="A3015" s="245"/>
      <c r="B3015" s="282"/>
      <c r="C3015" s="165"/>
      <c r="D3015" s="165"/>
      <c r="E3015" s="237"/>
      <c r="F3015" s="159"/>
      <c r="G3015" s="16"/>
      <c r="H3015" s="16"/>
      <c r="I3015" s="16"/>
      <c r="J3015" s="16"/>
      <c r="K3015" s="16"/>
      <c r="L3015" s="16"/>
      <c r="M3015" s="16"/>
      <c r="N3015" s="16"/>
      <c r="O3015" s="9"/>
      <c r="P3015" s="278"/>
      <c r="Q3015" s="278"/>
      <c r="R3015" s="278"/>
      <c r="S3015" s="10"/>
      <c r="T3015" s="437"/>
      <c r="U3015" s="44"/>
      <c r="V3015" s="44"/>
      <c r="W3015" s="44"/>
      <c r="X3015" s="44"/>
      <c r="Y3015" s="44"/>
      <c r="Z3015" s="53"/>
      <c r="AA3015" s="53"/>
    </row>
    <row r="3016" spans="1:27" ht="15.75" thickBot="1" x14ac:dyDescent="0.25">
      <c r="A3016" s="160"/>
      <c r="B3016" s="283"/>
      <c r="C3016" s="166"/>
      <c r="D3016" s="166"/>
      <c r="E3016" s="238"/>
      <c r="F3016" s="160"/>
      <c r="G3016" s="151"/>
      <c r="H3016" s="243"/>
      <c r="I3016" s="243"/>
      <c r="J3016" s="243"/>
      <c r="K3016" s="243"/>
      <c r="L3016" s="243"/>
      <c r="M3016" s="243"/>
      <c r="N3016" s="244"/>
      <c r="O3016" s="11"/>
      <c r="P3016" s="142"/>
      <c r="Q3016" s="142"/>
      <c r="R3016" s="142"/>
      <c r="S3016" s="12"/>
      <c r="T3016" s="438"/>
      <c r="U3016" s="44"/>
      <c r="V3016" s="44"/>
      <c r="W3016" s="44"/>
      <c r="X3016" s="44"/>
      <c r="Y3016" s="44"/>
      <c r="Z3016" s="53"/>
      <c r="AA3016" s="53"/>
    </row>
    <row r="3017" spans="1:27" ht="15" x14ac:dyDescent="0.2">
      <c r="A3017" s="160"/>
      <c r="B3017" s="283"/>
      <c r="C3017" s="166"/>
      <c r="D3017" s="166"/>
      <c r="E3017" s="238"/>
      <c r="F3017" s="160"/>
      <c r="G3017" s="151"/>
      <c r="H3017" s="151"/>
      <c r="I3017" s="151"/>
      <c r="J3017" s="151"/>
      <c r="K3017" s="151"/>
      <c r="L3017" s="151"/>
      <c r="M3017" s="151"/>
      <c r="N3017" s="152"/>
      <c r="O3017" s="9"/>
      <c r="P3017" s="278"/>
      <c r="Q3017" s="278"/>
      <c r="R3017" s="278"/>
      <c r="S3017" s="13"/>
      <c r="T3017" s="438"/>
      <c r="U3017" s="44"/>
      <c r="V3017" s="44"/>
      <c r="W3017" s="44"/>
      <c r="X3017" s="44"/>
      <c r="Y3017" s="44"/>
      <c r="Z3017" s="53"/>
      <c r="AA3017" s="53"/>
    </row>
    <row r="3018" spans="1:27" ht="15.75" thickBot="1" x14ac:dyDescent="0.25">
      <c r="A3018" s="246"/>
      <c r="B3018" s="284"/>
      <c r="C3018" s="167"/>
      <c r="D3018" s="167"/>
      <c r="E3018" s="239"/>
      <c r="F3018" s="161"/>
      <c r="G3018" s="154"/>
      <c r="H3018" s="154"/>
      <c r="I3018" s="154"/>
      <c r="J3018" s="154"/>
      <c r="K3018" s="154"/>
      <c r="L3018" s="154"/>
      <c r="M3018" s="154"/>
      <c r="N3018" s="155"/>
      <c r="O3018" s="11"/>
      <c r="P3018" s="142"/>
      <c r="Q3018" s="142"/>
      <c r="R3018" s="142"/>
      <c r="S3018" s="14"/>
      <c r="T3018" s="439"/>
      <c r="U3018" s="44"/>
      <c r="V3018" s="44"/>
      <c r="W3018" s="44"/>
      <c r="X3018" s="44"/>
      <c r="Y3018" s="44"/>
      <c r="Z3018" s="53"/>
      <c r="AA3018" s="53"/>
    </row>
    <row r="3019" spans="1:27" ht="15.75" customHeight="1" thickBot="1" x14ac:dyDescent="0.25">
      <c r="A3019" s="245"/>
      <c r="B3019" s="282"/>
      <c r="C3019" s="165"/>
      <c r="D3019" s="165"/>
      <c r="E3019" s="237"/>
      <c r="F3019" s="159"/>
      <c r="G3019" s="16"/>
      <c r="H3019" s="16"/>
      <c r="I3019" s="16"/>
      <c r="J3019" s="16"/>
      <c r="K3019" s="16"/>
      <c r="L3019" s="16"/>
      <c r="M3019" s="16"/>
      <c r="N3019" s="16"/>
      <c r="O3019" s="9"/>
      <c r="P3019" s="278"/>
      <c r="Q3019" s="278"/>
      <c r="R3019" s="278"/>
      <c r="S3019" s="10"/>
      <c r="T3019" s="437"/>
      <c r="U3019" s="44"/>
      <c r="V3019" s="44"/>
      <c r="W3019" s="44"/>
      <c r="X3019" s="44"/>
      <c r="Y3019" s="44"/>
      <c r="Z3019" s="53"/>
      <c r="AA3019" s="53"/>
    </row>
    <row r="3020" spans="1:27" ht="15.75" thickBot="1" x14ac:dyDescent="0.25">
      <c r="A3020" s="160"/>
      <c r="B3020" s="283"/>
      <c r="C3020" s="166"/>
      <c r="D3020" s="166"/>
      <c r="E3020" s="238"/>
      <c r="F3020" s="160"/>
      <c r="G3020" s="151"/>
      <c r="H3020" s="243"/>
      <c r="I3020" s="243"/>
      <c r="J3020" s="243"/>
      <c r="K3020" s="243"/>
      <c r="L3020" s="243"/>
      <c r="M3020" s="243"/>
      <c r="N3020" s="244"/>
      <c r="O3020" s="11"/>
      <c r="P3020" s="142"/>
      <c r="Q3020" s="142"/>
      <c r="R3020" s="142"/>
      <c r="S3020" s="12"/>
      <c r="T3020" s="438"/>
      <c r="U3020" s="44"/>
      <c r="V3020" s="44"/>
      <c r="W3020" s="44"/>
      <c r="X3020" s="44"/>
      <c r="Y3020" s="44"/>
      <c r="Z3020" s="53"/>
      <c r="AA3020" s="53"/>
    </row>
    <row r="3021" spans="1:27" ht="15" x14ac:dyDescent="0.2">
      <c r="A3021" s="160"/>
      <c r="B3021" s="283"/>
      <c r="C3021" s="166"/>
      <c r="D3021" s="166"/>
      <c r="E3021" s="238"/>
      <c r="F3021" s="160"/>
      <c r="G3021" s="151"/>
      <c r="H3021" s="151"/>
      <c r="I3021" s="151"/>
      <c r="J3021" s="151"/>
      <c r="K3021" s="151"/>
      <c r="L3021" s="151"/>
      <c r="M3021" s="151"/>
      <c r="N3021" s="152"/>
      <c r="O3021" s="9"/>
      <c r="P3021" s="278"/>
      <c r="Q3021" s="278"/>
      <c r="R3021" s="278"/>
      <c r="S3021" s="13"/>
      <c r="T3021" s="438"/>
      <c r="U3021" s="44"/>
      <c r="V3021" s="44"/>
      <c r="W3021" s="44"/>
      <c r="X3021" s="44"/>
      <c r="Y3021" s="44"/>
      <c r="Z3021" s="53"/>
      <c r="AA3021" s="53"/>
    </row>
    <row r="3022" spans="1:27" ht="15.75" thickBot="1" x14ac:dyDescent="0.25">
      <c r="A3022" s="246"/>
      <c r="B3022" s="284"/>
      <c r="C3022" s="167"/>
      <c r="D3022" s="167"/>
      <c r="E3022" s="239"/>
      <c r="F3022" s="161"/>
      <c r="G3022" s="154"/>
      <c r="H3022" s="154"/>
      <c r="I3022" s="154"/>
      <c r="J3022" s="154"/>
      <c r="K3022" s="154"/>
      <c r="L3022" s="154"/>
      <c r="M3022" s="154"/>
      <c r="N3022" s="155"/>
      <c r="O3022" s="11"/>
      <c r="P3022" s="142"/>
      <c r="Q3022" s="142"/>
      <c r="R3022" s="142"/>
      <c r="S3022" s="14"/>
      <c r="T3022" s="439"/>
      <c r="U3022" s="44"/>
      <c r="V3022" s="44"/>
      <c r="W3022" s="44"/>
      <c r="X3022" s="44"/>
      <c r="Y3022" s="44"/>
      <c r="Z3022" s="53"/>
      <c r="AA3022" s="53"/>
    </row>
    <row r="3023" spans="1:27" ht="15.75" customHeight="1" thickBot="1" x14ac:dyDescent="0.25">
      <c r="A3023" s="245"/>
      <c r="B3023" s="282"/>
      <c r="C3023" s="165"/>
      <c r="D3023" s="165"/>
      <c r="E3023" s="237"/>
      <c r="F3023" s="159"/>
      <c r="G3023" s="16"/>
      <c r="H3023" s="16"/>
      <c r="I3023" s="16"/>
      <c r="J3023" s="16"/>
      <c r="K3023" s="16"/>
      <c r="L3023" s="16"/>
      <c r="M3023" s="16"/>
      <c r="N3023" s="16"/>
      <c r="O3023" s="9"/>
      <c r="P3023" s="278"/>
      <c r="Q3023" s="278"/>
      <c r="R3023" s="278"/>
      <c r="S3023" s="10"/>
      <c r="T3023" s="437"/>
      <c r="U3023" s="44"/>
      <c r="V3023" s="44"/>
      <c r="W3023" s="44"/>
      <c r="X3023" s="44"/>
      <c r="Y3023" s="44"/>
      <c r="Z3023" s="53"/>
      <c r="AA3023" s="53"/>
    </row>
    <row r="3024" spans="1:27" ht="15.75" thickBot="1" x14ac:dyDescent="0.25">
      <c r="A3024" s="160"/>
      <c r="B3024" s="283"/>
      <c r="C3024" s="166"/>
      <c r="D3024" s="166"/>
      <c r="E3024" s="238"/>
      <c r="F3024" s="160"/>
      <c r="G3024" s="151"/>
      <c r="H3024" s="243"/>
      <c r="I3024" s="243"/>
      <c r="J3024" s="243"/>
      <c r="K3024" s="243"/>
      <c r="L3024" s="243"/>
      <c r="M3024" s="243"/>
      <c r="N3024" s="244"/>
      <c r="O3024" s="11"/>
      <c r="P3024" s="142"/>
      <c r="Q3024" s="142"/>
      <c r="R3024" s="142"/>
      <c r="S3024" s="12"/>
      <c r="T3024" s="438"/>
      <c r="U3024" s="44"/>
      <c r="V3024" s="44"/>
      <c r="W3024" s="44"/>
      <c r="X3024" s="44"/>
      <c r="Y3024" s="44"/>
      <c r="Z3024" s="53"/>
      <c r="AA3024" s="53"/>
    </row>
    <row r="3025" spans="1:27" ht="15" customHeight="1" x14ac:dyDescent="0.2">
      <c r="A3025" s="160"/>
      <c r="B3025" s="283"/>
      <c r="C3025" s="166"/>
      <c r="D3025" s="166"/>
      <c r="E3025" s="238"/>
      <c r="F3025" s="160"/>
      <c r="G3025" s="151"/>
      <c r="H3025" s="151"/>
      <c r="I3025" s="151"/>
      <c r="J3025" s="151"/>
      <c r="K3025" s="151"/>
      <c r="L3025" s="151"/>
      <c r="M3025" s="151"/>
      <c r="N3025" s="152"/>
      <c r="O3025" s="9"/>
      <c r="P3025" s="278"/>
      <c r="Q3025" s="278"/>
      <c r="R3025" s="278"/>
      <c r="S3025" s="13"/>
      <c r="T3025" s="438"/>
      <c r="U3025" s="44"/>
      <c r="V3025" s="44"/>
      <c r="W3025" s="44"/>
      <c r="X3025" s="44"/>
      <c r="Y3025" s="44"/>
      <c r="Z3025" s="53"/>
      <c r="AA3025" s="53"/>
    </row>
    <row r="3026" spans="1:27" ht="15.75" thickBot="1" x14ac:dyDescent="0.25">
      <c r="A3026" s="246"/>
      <c r="B3026" s="284"/>
      <c r="C3026" s="167"/>
      <c r="D3026" s="167"/>
      <c r="E3026" s="239"/>
      <c r="F3026" s="161"/>
      <c r="G3026" s="154"/>
      <c r="H3026" s="154"/>
      <c r="I3026" s="154"/>
      <c r="J3026" s="154"/>
      <c r="K3026" s="154"/>
      <c r="L3026" s="154"/>
      <c r="M3026" s="154"/>
      <c r="N3026" s="155"/>
      <c r="O3026" s="11"/>
      <c r="P3026" s="142"/>
      <c r="Q3026" s="142"/>
      <c r="R3026" s="142"/>
      <c r="S3026" s="14"/>
      <c r="T3026" s="439"/>
      <c r="U3026" s="44"/>
      <c r="V3026" s="44"/>
      <c r="W3026" s="44"/>
      <c r="X3026" s="44"/>
      <c r="Y3026" s="44"/>
      <c r="Z3026" s="53"/>
      <c r="AA3026" s="53"/>
    </row>
    <row r="3027" spans="1:27" ht="15.75" customHeight="1" thickBot="1" x14ac:dyDescent="0.25">
      <c r="A3027" s="245"/>
      <c r="B3027" s="282"/>
      <c r="C3027" s="165"/>
      <c r="D3027" s="165"/>
      <c r="E3027" s="237"/>
      <c r="F3027" s="159"/>
      <c r="G3027" s="16"/>
      <c r="H3027" s="16"/>
      <c r="I3027" s="16"/>
      <c r="J3027" s="16"/>
      <c r="K3027" s="16"/>
      <c r="L3027" s="16"/>
      <c r="M3027" s="16"/>
      <c r="N3027" s="16"/>
      <c r="O3027" s="9"/>
      <c r="P3027" s="278"/>
      <c r="Q3027" s="278"/>
      <c r="R3027" s="278"/>
      <c r="S3027" s="10"/>
      <c r="T3027" s="437"/>
      <c r="U3027" s="44"/>
      <c r="V3027" s="44"/>
      <c r="W3027" s="44"/>
      <c r="X3027" s="44"/>
      <c r="Y3027" s="44"/>
      <c r="Z3027" s="53"/>
      <c r="AA3027" s="53"/>
    </row>
    <row r="3028" spans="1:27" ht="15.75" thickBot="1" x14ac:dyDescent="0.25">
      <c r="A3028" s="160"/>
      <c r="B3028" s="283"/>
      <c r="C3028" s="166"/>
      <c r="D3028" s="166"/>
      <c r="E3028" s="238"/>
      <c r="F3028" s="160"/>
      <c r="G3028" s="151"/>
      <c r="H3028" s="243"/>
      <c r="I3028" s="243"/>
      <c r="J3028" s="243"/>
      <c r="K3028" s="243"/>
      <c r="L3028" s="243"/>
      <c r="M3028" s="243"/>
      <c r="N3028" s="244"/>
      <c r="O3028" s="11"/>
      <c r="P3028" s="142"/>
      <c r="Q3028" s="142"/>
      <c r="R3028" s="142"/>
      <c r="S3028" s="12"/>
      <c r="T3028" s="438"/>
      <c r="U3028" s="44"/>
      <c r="V3028" s="44"/>
      <c r="W3028" s="44"/>
      <c r="X3028" s="44"/>
      <c r="Y3028" s="44"/>
      <c r="Z3028" s="53"/>
      <c r="AA3028" s="53"/>
    </row>
    <row r="3029" spans="1:27" ht="15" x14ac:dyDescent="0.2">
      <c r="A3029" s="160"/>
      <c r="B3029" s="283"/>
      <c r="C3029" s="166"/>
      <c r="D3029" s="166"/>
      <c r="E3029" s="238"/>
      <c r="F3029" s="160"/>
      <c r="G3029" s="151"/>
      <c r="H3029" s="151"/>
      <c r="I3029" s="151"/>
      <c r="J3029" s="151"/>
      <c r="K3029" s="151"/>
      <c r="L3029" s="151"/>
      <c r="M3029" s="151"/>
      <c r="N3029" s="152"/>
      <c r="O3029" s="9"/>
      <c r="P3029" s="278"/>
      <c r="Q3029" s="278"/>
      <c r="R3029" s="278"/>
      <c r="S3029" s="13"/>
      <c r="T3029" s="438"/>
      <c r="U3029" s="44"/>
      <c r="V3029" s="44"/>
      <c r="W3029" s="44"/>
      <c r="X3029" s="44"/>
      <c r="Y3029" s="44"/>
      <c r="Z3029" s="53"/>
      <c r="AA3029" s="53"/>
    </row>
    <row r="3030" spans="1:27" ht="15.75" thickBot="1" x14ac:dyDescent="0.25">
      <c r="A3030" s="246"/>
      <c r="B3030" s="284"/>
      <c r="C3030" s="167"/>
      <c r="D3030" s="167"/>
      <c r="E3030" s="239"/>
      <c r="F3030" s="161"/>
      <c r="G3030" s="154"/>
      <c r="H3030" s="154"/>
      <c r="I3030" s="154"/>
      <c r="J3030" s="154"/>
      <c r="K3030" s="154"/>
      <c r="L3030" s="154"/>
      <c r="M3030" s="154"/>
      <c r="N3030" s="155"/>
      <c r="O3030" s="11"/>
      <c r="P3030" s="142"/>
      <c r="Q3030" s="142"/>
      <c r="R3030" s="142"/>
      <c r="S3030" s="14"/>
      <c r="T3030" s="439"/>
      <c r="U3030" s="44"/>
      <c r="V3030" s="44"/>
      <c r="W3030" s="44"/>
      <c r="X3030" s="44"/>
      <c r="Y3030" s="44"/>
      <c r="Z3030" s="53"/>
      <c r="AA3030" s="53"/>
    </row>
    <row r="3031" spans="1:27" ht="15.75" customHeight="1" thickBot="1" x14ac:dyDescent="0.25">
      <c r="A3031" s="245"/>
      <c r="B3031" s="282"/>
      <c r="C3031" s="165"/>
      <c r="D3031" s="165"/>
      <c r="E3031" s="237"/>
      <c r="F3031" s="159"/>
      <c r="G3031" s="16"/>
      <c r="H3031" s="16"/>
      <c r="I3031" s="16"/>
      <c r="J3031" s="16"/>
      <c r="K3031" s="16"/>
      <c r="L3031" s="16"/>
      <c r="M3031" s="16"/>
      <c r="N3031" s="16"/>
      <c r="O3031" s="9"/>
      <c r="P3031" s="278"/>
      <c r="Q3031" s="278"/>
      <c r="R3031" s="278"/>
      <c r="S3031" s="10"/>
      <c r="T3031" s="437"/>
      <c r="U3031" s="44"/>
      <c r="V3031" s="44"/>
      <c r="W3031" s="44"/>
      <c r="X3031" s="44"/>
      <c r="Y3031" s="44"/>
      <c r="Z3031" s="53"/>
      <c r="AA3031" s="53"/>
    </row>
    <row r="3032" spans="1:27" ht="15.75" thickBot="1" x14ac:dyDescent="0.25">
      <c r="A3032" s="160"/>
      <c r="B3032" s="283"/>
      <c r="C3032" s="166"/>
      <c r="D3032" s="166"/>
      <c r="E3032" s="238"/>
      <c r="F3032" s="160"/>
      <c r="G3032" s="151"/>
      <c r="H3032" s="243"/>
      <c r="I3032" s="243"/>
      <c r="J3032" s="243"/>
      <c r="K3032" s="243"/>
      <c r="L3032" s="243"/>
      <c r="M3032" s="243"/>
      <c r="N3032" s="244"/>
      <c r="O3032" s="11"/>
      <c r="P3032" s="142"/>
      <c r="Q3032" s="142"/>
      <c r="R3032" s="142"/>
      <c r="S3032" s="12"/>
      <c r="T3032" s="438"/>
      <c r="U3032" s="44"/>
      <c r="V3032" s="44"/>
      <c r="W3032" s="44"/>
      <c r="X3032" s="44"/>
      <c r="Y3032" s="44"/>
      <c r="Z3032" s="53"/>
      <c r="AA3032" s="53"/>
    </row>
    <row r="3033" spans="1:27" ht="15" x14ac:dyDescent="0.2">
      <c r="A3033" s="160"/>
      <c r="B3033" s="283"/>
      <c r="C3033" s="166"/>
      <c r="D3033" s="166"/>
      <c r="E3033" s="238"/>
      <c r="F3033" s="160"/>
      <c r="G3033" s="151"/>
      <c r="H3033" s="151"/>
      <c r="I3033" s="151"/>
      <c r="J3033" s="151"/>
      <c r="K3033" s="151"/>
      <c r="L3033" s="151"/>
      <c r="M3033" s="151"/>
      <c r="N3033" s="152"/>
      <c r="O3033" s="9"/>
      <c r="P3033" s="278"/>
      <c r="Q3033" s="278"/>
      <c r="R3033" s="278"/>
      <c r="S3033" s="13"/>
      <c r="T3033" s="438"/>
      <c r="U3033" s="44"/>
      <c r="V3033" s="44"/>
      <c r="W3033" s="44"/>
      <c r="X3033" s="44"/>
      <c r="Y3033" s="44"/>
      <c r="Z3033" s="53"/>
      <c r="AA3033" s="53"/>
    </row>
    <row r="3034" spans="1:27" ht="15.75" thickBot="1" x14ac:dyDescent="0.25">
      <c r="A3034" s="246"/>
      <c r="B3034" s="284"/>
      <c r="C3034" s="167"/>
      <c r="D3034" s="167"/>
      <c r="E3034" s="239"/>
      <c r="F3034" s="161"/>
      <c r="G3034" s="154"/>
      <c r="H3034" s="154"/>
      <c r="I3034" s="154"/>
      <c r="J3034" s="154"/>
      <c r="K3034" s="154"/>
      <c r="L3034" s="154"/>
      <c r="M3034" s="154"/>
      <c r="N3034" s="155"/>
      <c r="O3034" s="11"/>
      <c r="P3034" s="142"/>
      <c r="Q3034" s="142"/>
      <c r="R3034" s="142"/>
      <c r="S3034" s="14"/>
      <c r="T3034" s="439"/>
      <c r="U3034" s="44"/>
      <c r="V3034" s="44"/>
      <c r="W3034" s="44"/>
      <c r="X3034" s="44"/>
      <c r="Y3034" s="44"/>
      <c r="Z3034" s="53"/>
      <c r="AA3034" s="53"/>
    </row>
    <row r="3035" spans="1:27" ht="15.75" customHeight="1" thickBot="1" x14ac:dyDescent="0.25">
      <c r="A3035" s="245"/>
      <c r="B3035" s="282"/>
      <c r="C3035" s="165"/>
      <c r="D3035" s="165"/>
      <c r="E3035" s="237"/>
      <c r="F3035" s="159"/>
      <c r="G3035" s="16"/>
      <c r="H3035" s="16"/>
      <c r="I3035" s="16"/>
      <c r="J3035" s="16"/>
      <c r="K3035" s="16"/>
      <c r="L3035" s="16"/>
      <c r="M3035" s="16"/>
      <c r="N3035" s="16"/>
      <c r="O3035" s="9"/>
      <c r="P3035" s="278"/>
      <c r="Q3035" s="278"/>
      <c r="R3035" s="278"/>
      <c r="S3035" s="10"/>
      <c r="T3035" s="437"/>
      <c r="U3035" s="44"/>
      <c r="V3035" s="44"/>
      <c r="W3035" s="44"/>
      <c r="X3035" s="44"/>
      <c r="Y3035" s="44"/>
      <c r="Z3035" s="53"/>
      <c r="AA3035" s="53"/>
    </row>
    <row r="3036" spans="1:27" ht="15.75" thickBot="1" x14ac:dyDescent="0.25">
      <c r="A3036" s="160"/>
      <c r="B3036" s="283"/>
      <c r="C3036" s="166"/>
      <c r="D3036" s="166"/>
      <c r="E3036" s="238"/>
      <c r="F3036" s="160"/>
      <c r="G3036" s="151"/>
      <c r="H3036" s="243"/>
      <c r="I3036" s="243"/>
      <c r="J3036" s="243"/>
      <c r="K3036" s="243"/>
      <c r="L3036" s="243"/>
      <c r="M3036" s="243"/>
      <c r="N3036" s="244"/>
      <c r="O3036" s="11"/>
      <c r="P3036" s="142"/>
      <c r="Q3036" s="142"/>
      <c r="R3036" s="142"/>
      <c r="S3036" s="12"/>
      <c r="T3036" s="438"/>
      <c r="U3036" s="44"/>
      <c r="V3036" s="44"/>
      <c r="W3036" s="44"/>
      <c r="X3036" s="44"/>
      <c r="Y3036" s="44"/>
      <c r="Z3036" s="53"/>
      <c r="AA3036" s="53"/>
    </row>
    <row r="3037" spans="1:27" ht="15" x14ac:dyDescent="0.2">
      <c r="A3037" s="160"/>
      <c r="B3037" s="283"/>
      <c r="C3037" s="166"/>
      <c r="D3037" s="166"/>
      <c r="E3037" s="238"/>
      <c r="F3037" s="160"/>
      <c r="G3037" s="151"/>
      <c r="H3037" s="151"/>
      <c r="I3037" s="151"/>
      <c r="J3037" s="151"/>
      <c r="K3037" s="151"/>
      <c r="L3037" s="151"/>
      <c r="M3037" s="151"/>
      <c r="N3037" s="152"/>
      <c r="O3037" s="9"/>
      <c r="P3037" s="278"/>
      <c r="Q3037" s="278"/>
      <c r="R3037" s="278"/>
      <c r="S3037" s="13"/>
      <c r="T3037" s="438"/>
      <c r="U3037" s="44"/>
      <c r="V3037" s="44"/>
      <c r="W3037" s="44"/>
      <c r="X3037" s="44"/>
      <c r="Y3037" s="44"/>
      <c r="Z3037" s="53"/>
      <c r="AA3037" s="53"/>
    </row>
    <row r="3038" spans="1:27" ht="15.75" thickBot="1" x14ac:dyDescent="0.25">
      <c r="A3038" s="246"/>
      <c r="B3038" s="284"/>
      <c r="C3038" s="167"/>
      <c r="D3038" s="167"/>
      <c r="E3038" s="239"/>
      <c r="F3038" s="161"/>
      <c r="G3038" s="154"/>
      <c r="H3038" s="154"/>
      <c r="I3038" s="154"/>
      <c r="J3038" s="154"/>
      <c r="K3038" s="154"/>
      <c r="L3038" s="154"/>
      <c r="M3038" s="154"/>
      <c r="N3038" s="155"/>
      <c r="O3038" s="11"/>
      <c r="P3038" s="142"/>
      <c r="Q3038" s="142"/>
      <c r="R3038" s="142"/>
      <c r="S3038" s="14"/>
      <c r="T3038" s="439"/>
      <c r="U3038" s="44"/>
      <c r="V3038" s="44"/>
      <c r="W3038" s="44"/>
      <c r="X3038" s="44"/>
      <c r="Y3038" s="44"/>
      <c r="Z3038" s="53"/>
      <c r="AA3038" s="53"/>
    </row>
    <row r="3039" spans="1:27" ht="15.75" customHeight="1" thickBot="1" x14ac:dyDescent="0.25">
      <c r="A3039" s="245"/>
      <c r="B3039" s="282"/>
      <c r="C3039" s="165"/>
      <c r="D3039" s="165"/>
      <c r="E3039" s="237"/>
      <c r="F3039" s="159"/>
      <c r="G3039" s="16"/>
      <c r="H3039" s="16"/>
      <c r="I3039" s="16"/>
      <c r="J3039" s="16"/>
      <c r="K3039" s="16"/>
      <c r="L3039" s="16"/>
      <c r="M3039" s="16"/>
      <c r="N3039" s="16"/>
      <c r="O3039" s="9"/>
      <c r="P3039" s="278"/>
      <c r="Q3039" s="278"/>
      <c r="R3039" s="278"/>
      <c r="S3039" s="10"/>
      <c r="T3039" s="437"/>
      <c r="U3039" s="44"/>
      <c r="V3039" s="44"/>
      <c r="W3039" s="44"/>
      <c r="X3039" s="44"/>
      <c r="Y3039" s="44"/>
      <c r="Z3039" s="53"/>
      <c r="AA3039" s="53"/>
    </row>
    <row r="3040" spans="1:27" ht="15.75" thickBot="1" x14ac:dyDescent="0.25">
      <c r="A3040" s="160"/>
      <c r="B3040" s="283"/>
      <c r="C3040" s="166"/>
      <c r="D3040" s="166"/>
      <c r="E3040" s="238"/>
      <c r="F3040" s="160"/>
      <c r="G3040" s="151"/>
      <c r="H3040" s="243"/>
      <c r="I3040" s="243"/>
      <c r="J3040" s="243"/>
      <c r="K3040" s="243"/>
      <c r="L3040" s="243"/>
      <c r="M3040" s="243"/>
      <c r="N3040" s="244"/>
      <c r="O3040" s="11"/>
      <c r="P3040" s="142"/>
      <c r="Q3040" s="142"/>
      <c r="R3040" s="142"/>
      <c r="S3040" s="12"/>
      <c r="T3040" s="438"/>
      <c r="U3040" s="44"/>
      <c r="V3040" s="44"/>
      <c r="W3040" s="44"/>
      <c r="X3040" s="44"/>
      <c r="Y3040" s="44"/>
      <c r="Z3040" s="53"/>
      <c r="AA3040" s="53"/>
    </row>
    <row r="3041" spans="1:27" ht="15" x14ac:dyDescent="0.2">
      <c r="A3041" s="160"/>
      <c r="B3041" s="283"/>
      <c r="C3041" s="166"/>
      <c r="D3041" s="166"/>
      <c r="E3041" s="238"/>
      <c r="F3041" s="160"/>
      <c r="G3041" s="151"/>
      <c r="H3041" s="151"/>
      <c r="I3041" s="151"/>
      <c r="J3041" s="151"/>
      <c r="K3041" s="151"/>
      <c r="L3041" s="151"/>
      <c r="M3041" s="151"/>
      <c r="N3041" s="152"/>
      <c r="O3041" s="9"/>
      <c r="P3041" s="278"/>
      <c r="Q3041" s="278"/>
      <c r="R3041" s="278"/>
      <c r="S3041" s="13"/>
      <c r="T3041" s="438"/>
      <c r="U3041" s="44"/>
      <c r="V3041" s="44"/>
      <c r="W3041" s="44"/>
      <c r="X3041" s="44"/>
      <c r="Y3041" s="44"/>
      <c r="Z3041" s="53"/>
      <c r="AA3041" s="53"/>
    </row>
    <row r="3042" spans="1:27" ht="15.75" thickBot="1" x14ac:dyDescent="0.25">
      <c r="A3042" s="246"/>
      <c r="B3042" s="284"/>
      <c r="C3042" s="167"/>
      <c r="D3042" s="167"/>
      <c r="E3042" s="239"/>
      <c r="F3042" s="161"/>
      <c r="G3042" s="154"/>
      <c r="H3042" s="154"/>
      <c r="I3042" s="154"/>
      <c r="J3042" s="154"/>
      <c r="K3042" s="154"/>
      <c r="L3042" s="154"/>
      <c r="M3042" s="154"/>
      <c r="N3042" s="155"/>
      <c r="O3042" s="11"/>
      <c r="P3042" s="142"/>
      <c r="Q3042" s="142"/>
      <c r="R3042" s="142"/>
      <c r="S3042" s="14"/>
      <c r="T3042" s="439"/>
      <c r="U3042" s="44"/>
      <c r="V3042" s="44"/>
      <c r="W3042" s="44"/>
      <c r="X3042" s="44"/>
      <c r="Y3042" s="44"/>
      <c r="Z3042" s="53"/>
      <c r="AA3042" s="53"/>
    </row>
    <row r="3043" spans="1:27" ht="15.75" customHeight="1" thickBot="1" x14ac:dyDescent="0.25">
      <c r="A3043" s="245"/>
      <c r="B3043" s="282"/>
      <c r="C3043" s="165"/>
      <c r="D3043" s="165"/>
      <c r="E3043" s="237"/>
      <c r="F3043" s="159"/>
      <c r="G3043" s="16"/>
      <c r="H3043" s="16"/>
      <c r="I3043" s="16"/>
      <c r="J3043" s="16"/>
      <c r="K3043" s="16"/>
      <c r="L3043" s="16"/>
      <c r="M3043" s="16"/>
      <c r="N3043" s="16"/>
      <c r="O3043" s="9"/>
      <c r="P3043" s="278"/>
      <c r="Q3043" s="278"/>
      <c r="R3043" s="278"/>
      <c r="S3043" s="10"/>
      <c r="T3043" s="437"/>
      <c r="U3043" s="44"/>
      <c r="V3043" s="44"/>
      <c r="W3043" s="44"/>
      <c r="X3043" s="44"/>
      <c r="Y3043" s="44"/>
      <c r="Z3043" s="53"/>
      <c r="AA3043" s="53"/>
    </row>
    <row r="3044" spans="1:27" ht="15.75" thickBot="1" x14ac:dyDescent="0.25">
      <c r="A3044" s="160"/>
      <c r="B3044" s="283"/>
      <c r="C3044" s="166"/>
      <c r="D3044" s="166"/>
      <c r="E3044" s="238"/>
      <c r="F3044" s="160"/>
      <c r="G3044" s="151"/>
      <c r="H3044" s="243"/>
      <c r="I3044" s="243"/>
      <c r="J3044" s="243"/>
      <c r="K3044" s="243"/>
      <c r="L3044" s="243"/>
      <c r="M3044" s="243"/>
      <c r="N3044" s="244"/>
      <c r="O3044" s="11"/>
      <c r="P3044" s="142"/>
      <c r="Q3044" s="142"/>
      <c r="R3044" s="142"/>
      <c r="S3044" s="12"/>
      <c r="T3044" s="438"/>
      <c r="U3044" s="44"/>
      <c r="V3044" s="44"/>
      <c r="W3044" s="44"/>
      <c r="X3044" s="44"/>
      <c r="Y3044" s="44"/>
      <c r="Z3044" s="53"/>
      <c r="AA3044" s="53"/>
    </row>
    <row r="3045" spans="1:27" ht="15" x14ac:dyDescent="0.2">
      <c r="A3045" s="160"/>
      <c r="B3045" s="283"/>
      <c r="C3045" s="166"/>
      <c r="D3045" s="166"/>
      <c r="E3045" s="238"/>
      <c r="F3045" s="160"/>
      <c r="G3045" s="151"/>
      <c r="H3045" s="151"/>
      <c r="I3045" s="151"/>
      <c r="J3045" s="151"/>
      <c r="K3045" s="151"/>
      <c r="L3045" s="151"/>
      <c r="M3045" s="151"/>
      <c r="N3045" s="152"/>
      <c r="O3045" s="9"/>
      <c r="P3045" s="278"/>
      <c r="Q3045" s="278"/>
      <c r="R3045" s="278"/>
      <c r="S3045" s="13"/>
      <c r="T3045" s="438"/>
      <c r="U3045" s="44"/>
      <c r="V3045" s="44"/>
      <c r="W3045" s="44"/>
      <c r="X3045" s="44"/>
      <c r="Y3045" s="44"/>
      <c r="Z3045" s="53"/>
      <c r="AA3045" s="53"/>
    </row>
    <row r="3046" spans="1:27" ht="15.75" thickBot="1" x14ac:dyDescent="0.25">
      <c r="A3046" s="246"/>
      <c r="B3046" s="284"/>
      <c r="C3046" s="167"/>
      <c r="D3046" s="167"/>
      <c r="E3046" s="239"/>
      <c r="F3046" s="161"/>
      <c r="G3046" s="154"/>
      <c r="H3046" s="154"/>
      <c r="I3046" s="154"/>
      <c r="J3046" s="154"/>
      <c r="K3046" s="154"/>
      <c r="L3046" s="154"/>
      <c r="M3046" s="154"/>
      <c r="N3046" s="155"/>
      <c r="O3046" s="11"/>
      <c r="P3046" s="142"/>
      <c r="Q3046" s="142"/>
      <c r="R3046" s="142"/>
      <c r="S3046" s="14"/>
      <c r="T3046" s="439"/>
      <c r="U3046" s="44"/>
      <c r="V3046" s="44"/>
      <c r="W3046" s="44"/>
      <c r="X3046" s="44"/>
      <c r="Y3046" s="44"/>
      <c r="Z3046" s="53"/>
      <c r="AA3046" s="53"/>
    </row>
    <row r="3047" spans="1:27" ht="15.75" customHeight="1" thickBot="1" x14ac:dyDescent="0.25">
      <c r="A3047" s="245"/>
      <c r="B3047" s="282"/>
      <c r="C3047" s="165"/>
      <c r="D3047" s="165"/>
      <c r="E3047" s="237"/>
      <c r="F3047" s="159"/>
      <c r="G3047" s="16"/>
      <c r="H3047" s="16"/>
      <c r="I3047" s="16"/>
      <c r="J3047" s="16"/>
      <c r="K3047" s="16"/>
      <c r="L3047" s="16"/>
      <c r="M3047" s="16"/>
      <c r="N3047" s="16"/>
      <c r="O3047" s="9"/>
      <c r="P3047" s="278"/>
      <c r="Q3047" s="278"/>
      <c r="R3047" s="278"/>
      <c r="S3047" s="10"/>
      <c r="T3047" s="437"/>
      <c r="U3047" s="44"/>
      <c r="V3047" s="44"/>
      <c r="W3047" s="44"/>
      <c r="X3047" s="44"/>
      <c r="Y3047" s="44"/>
      <c r="Z3047" s="53"/>
      <c r="AA3047" s="53"/>
    </row>
    <row r="3048" spans="1:27" ht="15.75" thickBot="1" x14ac:dyDescent="0.25">
      <c r="A3048" s="160"/>
      <c r="B3048" s="283"/>
      <c r="C3048" s="166"/>
      <c r="D3048" s="166"/>
      <c r="E3048" s="238"/>
      <c r="F3048" s="160"/>
      <c r="G3048" s="151"/>
      <c r="H3048" s="243"/>
      <c r="I3048" s="243"/>
      <c r="J3048" s="243"/>
      <c r="K3048" s="243"/>
      <c r="L3048" s="243"/>
      <c r="M3048" s="243"/>
      <c r="N3048" s="244"/>
      <c r="O3048" s="11"/>
      <c r="P3048" s="142"/>
      <c r="Q3048" s="142"/>
      <c r="R3048" s="142"/>
      <c r="S3048" s="12"/>
      <c r="T3048" s="438"/>
      <c r="U3048" s="44"/>
      <c r="V3048" s="44"/>
      <c r="W3048" s="44"/>
      <c r="X3048" s="44"/>
      <c r="Y3048" s="44"/>
      <c r="Z3048" s="53"/>
      <c r="AA3048" s="53"/>
    </row>
    <row r="3049" spans="1:27" ht="15" x14ac:dyDescent="0.2">
      <c r="A3049" s="160"/>
      <c r="B3049" s="283"/>
      <c r="C3049" s="166"/>
      <c r="D3049" s="166"/>
      <c r="E3049" s="238"/>
      <c r="F3049" s="160"/>
      <c r="G3049" s="151"/>
      <c r="H3049" s="151"/>
      <c r="I3049" s="151"/>
      <c r="J3049" s="151"/>
      <c r="K3049" s="151"/>
      <c r="L3049" s="151"/>
      <c r="M3049" s="151"/>
      <c r="N3049" s="152"/>
      <c r="O3049" s="9"/>
      <c r="P3049" s="278"/>
      <c r="Q3049" s="278"/>
      <c r="R3049" s="278"/>
      <c r="S3049" s="13"/>
      <c r="T3049" s="438"/>
      <c r="U3049" s="44"/>
      <c r="V3049" s="44"/>
      <c r="W3049" s="44"/>
      <c r="X3049" s="44"/>
      <c r="Y3049" s="44"/>
      <c r="Z3049" s="53"/>
      <c r="AA3049" s="53"/>
    </row>
    <row r="3050" spans="1:27" ht="15.75" thickBot="1" x14ac:dyDescent="0.25">
      <c r="A3050" s="246"/>
      <c r="B3050" s="284"/>
      <c r="C3050" s="167"/>
      <c r="D3050" s="167"/>
      <c r="E3050" s="239"/>
      <c r="F3050" s="161"/>
      <c r="G3050" s="154"/>
      <c r="H3050" s="154"/>
      <c r="I3050" s="154"/>
      <c r="J3050" s="154"/>
      <c r="K3050" s="154"/>
      <c r="L3050" s="154"/>
      <c r="M3050" s="154"/>
      <c r="N3050" s="155"/>
      <c r="O3050" s="11"/>
      <c r="P3050" s="142"/>
      <c r="Q3050" s="142"/>
      <c r="R3050" s="142"/>
      <c r="S3050" s="14"/>
      <c r="T3050" s="439"/>
      <c r="U3050" s="44"/>
      <c r="V3050" s="44"/>
      <c r="W3050" s="44"/>
      <c r="X3050" s="44"/>
      <c r="Y3050" s="44"/>
      <c r="Z3050" s="53"/>
      <c r="AA3050" s="53"/>
    </row>
    <row r="3051" spans="1:27" ht="15.75" customHeight="1" thickBot="1" x14ac:dyDescent="0.25">
      <c r="A3051" s="245"/>
      <c r="B3051" s="282"/>
      <c r="C3051" s="165"/>
      <c r="D3051" s="165"/>
      <c r="E3051" s="237"/>
      <c r="F3051" s="159"/>
      <c r="G3051" s="16"/>
      <c r="H3051" s="16"/>
      <c r="I3051" s="16"/>
      <c r="J3051" s="16"/>
      <c r="K3051" s="16"/>
      <c r="L3051" s="16"/>
      <c r="M3051" s="16"/>
      <c r="N3051" s="16"/>
      <c r="O3051" s="9"/>
      <c r="P3051" s="278"/>
      <c r="Q3051" s="278"/>
      <c r="R3051" s="278"/>
      <c r="S3051" s="10"/>
      <c r="T3051" s="437"/>
      <c r="U3051" s="44"/>
      <c r="V3051" s="44"/>
      <c r="W3051" s="44"/>
      <c r="X3051" s="44"/>
      <c r="Y3051" s="44"/>
      <c r="Z3051" s="53"/>
      <c r="AA3051" s="53"/>
    </row>
    <row r="3052" spans="1:27" ht="15.75" thickBot="1" x14ac:dyDescent="0.25">
      <c r="A3052" s="160"/>
      <c r="B3052" s="283"/>
      <c r="C3052" s="166"/>
      <c r="D3052" s="166"/>
      <c r="E3052" s="238"/>
      <c r="F3052" s="160"/>
      <c r="G3052" s="151"/>
      <c r="H3052" s="243"/>
      <c r="I3052" s="243"/>
      <c r="J3052" s="243"/>
      <c r="K3052" s="243"/>
      <c r="L3052" s="243"/>
      <c r="M3052" s="243"/>
      <c r="N3052" s="244"/>
      <c r="O3052" s="11"/>
      <c r="P3052" s="142"/>
      <c r="Q3052" s="142"/>
      <c r="R3052" s="142"/>
      <c r="S3052" s="12"/>
      <c r="T3052" s="438"/>
      <c r="U3052" s="44"/>
      <c r="V3052" s="44"/>
      <c r="W3052" s="44"/>
      <c r="X3052" s="44"/>
      <c r="Y3052" s="44"/>
      <c r="Z3052" s="53"/>
      <c r="AA3052" s="53"/>
    </row>
    <row r="3053" spans="1:27" ht="15" x14ac:dyDescent="0.2">
      <c r="A3053" s="160"/>
      <c r="B3053" s="283"/>
      <c r="C3053" s="166"/>
      <c r="D3053" s="166"/>
      <c r="E3053" s="238"/>
      <c r="F3053" s="160"/>
      <c r="G3053" s="151"/>
      <c r="H3053" s="151"/>
      <c r="I3053" s="151"/>
      <c r="J3053" s="151"/>
      <c r="K3053" s="151"/>
      <c r="L3053" s="151"/>
      <c r="M3053" s="151"/>
      <c r="N3053" s="152"/>
      <c r="O3053" s="9"/>
      <c r="P3053" s="278"/>
      <c r="Q3053" s="278"/>
      <c r="R3053" s="278"/>
      <c r="S3053" s="13"/>
      <c r="T3053" s="438"/>
      <c r="U3053" s="44"/>
      <c r="V3053" s="44"/>
      <c r="W3053" s="44"/>
      <c r="X3053" s="44"/>
      <c r="Y3053" s="44"/>
      <c r="Z3053" s="53"/>
      <c r="AA3053" s="53"/>
    </row>
    <row r="3054" spans="1:27" ht="15.75" thickBot="1" x14ac:dyDescent="0.25">
      <c r="A3054" s="246"/>
      <c r="B3054" s="284"/>
      <c r="C3054" s="167"/>
      <c r="D3054" s="167"/>
      <c r="E3054" s="239"/>
      <c r="F3054" s="161"/>
      <c r="G3054" s="154"/>
      <c r="H3054" s="154"/>
      <c r="I3054" s="154"/>
      <c r="J3054" s="154"/>
      <c r="K3054" s="154"/>
      <c r="L3054" s="154"/>
      <c r="M3054" s="154"/>
      <c r="N3054" s="155"/>
      <c r="O3054" s="11"/>
      <c r="P3054" s="142"/>
      <c r="Q3054" s="142"/>
      <c r="R3054" s="142"/>
      <c r="S3054" s="14"/>
      <c r="T3054" s="439"/>
      <c r="U3054" s="44"/>
      <c r="V3054" s="44"/>
      <c r="W3054" s="44"/>
      <c r="X3054" s="44"/>
      <c r="Y3054" s="44"/>
      <c r="Z3054" s="53"/>
      <c r="AA3054" s="53"/>
    </row>
    <row r="3055" spans="1:27" ht="15.75" customHeight="1" thickBot="1" x14ac:dyDescent="0.25">
      <c r="A3055" s="245"/>
      <c r="B3055" s="282"/>
      <c r="C3055" s="165"/>
      <c r="D3055" s="165"/>
      <c r="E3055" s="237"/>
      <c r="F3055" s="159"/>
      <c r="G3055" s="16"/>
      <c r="H3055" s="16"/>
      <c r="I3055" s="16"/>
      <c r="J3055" s="16"/>
      <c r="K3055" s="16"/>
      <c r="L3055" s="16"/>
      <c r="M3055" s="16"/>
      <c r="N3055" s="16"/>
      <c r="O3055" s="9"/>
      <c r="P3055" s="278"/>
      <c r="Q3055" s="278"/>
      <c r="R3055" s="278"/>
      <c r="S3055" s="10"/>
      <c r="T3055" s="437"/>
      <c r="U3055" s="44"/>
      <c r="V3055" s="44"/>
      <c r="W3055" s="44"/>
      <c r="X3055" s="44"/>
      <c r="Y3055" s="44"/>
      <c r="Z3055" s="53"/>
      <c r="AA3055" s="53"/>
    </row>
    <row r="3056" spans="1:27" ht="15.75" thickBot="1" x14ac:dyDescent="0.25">
      <c r="A3056" s="160"/>
      <c r="B3056" s="283"/>
      <c r="C3056" s="166"/>
      <c r="D3056" s="166"/>
      <c r="E3056" s="238"/>
      <c r="F3056" s="160"/>
      <c r="G3056" s="151"/>
      <c r="H3056" s="243"/>
      <c r="I3056" s="243"/>
      <c r="J3056" s="243"/>
      <c r="K3056" s="243"/>
      <c r="L3056" s="243"/>
      <c r="M3056" s="243"/>
      <c r="N3056" s="244"/>
      <c r="O3056" s="11"/>
      <c r="P3056" s="142"/>
      <c r="Q3056" s="142"/>
      <c r="R3056" s="142"/>
      <c r="S3056" s="12"/>
      <c r="T3056" s="438"/>
      <c r="U3056" s="44"/>
      <c r="V3056" s="44"/>
      <c r="W3056" s="44"/>
      <c r="X3056" s="44"/>
      <c r="Y3056" s="44"/>
      <c r="Z3056" s="53"/>
      <c r="AA3056" s="53"/>
    </row>
    <row r="3057" spans="1:27" ht="15" x14ac:dyDescent="0.2">
      <c r="A3057" s="160"/>
      <c r="B3057" s="283"/>
      <c r="C3057" s="166"/>
      <c r="D3057" s="166"/>
      <c r="E3057" s="238"/>
      <c r="F3057" s="160"/>
      <c r="G3057" s="151"/>
      <c r="H3057" s="151"/>
      <c r="I3057" s="151"/>
      <c r="J3057" s="151"/>
      <c r="K3057" s="151"/>
      <c r="L3057" s="151"/>
      <c r="M3057" s="151"/>
      <c r="N3057" s="152"/>
      <c r="O3057" s="9"/>
      <c r="P3057" s="278"/>
      <c r="Q3057" s="278"/>
      <c r="R3057" s="278"/>
      <c r="S3057" s="13"/>
      <c r="T3057" s="438"/>
      <c r="U3057" s="44"/>
      <c r="V3057" s="44"/>
      <c r="W3057" s="44"/>
      <c r="X3057" s="44"/>
      <c r="Y3057" s="44"/>
      <c r="Z3057" s="53"/>
      <c r="AA3057" s="53"/>
    </row>
    <row r="3058" spans="1:27" ht="15.75" thickBot="1" x14ac:dyDescent="0.25">
      <c r="A3058" s="246"/>
      <c r="B3058" s="284"/>
      <c r="C3058" s="167"/>
      <c r="D3058" s="167"/>
      <c r="E3058" s="239"/>
      <c r="F3058" s="161"/>
      <c r="G3058" s="154"/>
      <c r="H3058" s="154"/>
      <c r="I3058" s="154"/>
      <c r="J3058" s="154"/>
      <c r="K3058" s="154"/>
      <c r="L3058" s="154"/>
      <c r="M3058" s="154"/>
      <c r="N3058" s="155"/>
      <c r="O3058" s="11"/>
      <c r="P3058" s="142"/>
      <c r="Q3058" s="142"/>
      <c r="R3058" s="142"/>
      <c r="S3058" s="14"/>
      <c r="T3058" s="439"/>
      <c r="U3058" s="44"/>
      <c r="V3058" s="44"/>
      <c r="W3058" s="44"/>
      <c r="X3058" s="44"/>
      <c r="Y3058" s="44"/>
      <c r="Z3058" s="53"/>
      <c r="AA3058" s="53"/>
    </row>
    <row r="3059" spans="1:27" ht="15.75" customHeight="1" thickBot="1" x14ac:dyDescent="0.25">
      <c r="A3059" s="245"/>
      <c r="B3059" s="282"/>
      <c r="C3059" s="165"/>
      <c r="D3059" s="165"/>
      <c r="E3059" s="237"/>
      <c r="F3059" s="159"/>
      <c r="G3059" s="16"/>
      <c r="H3059" s="16"/>
      <c r="I3059" s="16"/>
      <c r="J3059" s="16"/>
      <c r="K3059" s="16"/>
      <c r="L3059" s="16"/>
      <c r="M3059" s="16"/>
      <c r="N3059" s="16"/>
      <c r="O3059" s="9"/>
      <c r="P3059" s="278"/>
      <c r="Q3059" s="278"/>
      <c r="R3059" s="278"/>
      <c r="S3059" s="10"/>
      <c r="T3059" s="437"/>
      <c r="U3059" s="44"/>
      <c r="V3059" s="44"/>
      <c r="W3059" s="44"/>
      <c r="X3059" s="44"/>
      <c r="Y3059" s="44"/>
      <c r="Z3059" s="53"/>
      <c r="AA3059" s="53"/>
    </row>
    <row r="3060" spans="1:27" ht="15.75" thickBot="1" x14ac:dyDescent="0.25">
      <c r="A3060" s="160"/>
      <c r="B3060" s="283"/>
      <c r="C3060" s="166"/>
      <c r="D3060" s="166"/>
      <c r="E3060" s="238"/>
      <c r="F3060" s="160"/>
      <c r="G3060" s="151"/>
      <c r="H3060" s="243"/>
      <c r="I3060" s="243"/>
      <c r="J3060" s="243"/>
      <c r="K3060" s="243"/>
      <c r="L3060" s="243"/>
      <c r="M3060" s="243"/>
      <c r="N3060" s="244"/>
      <c r="O3060" s="11"/>
      <c r="P3060" s="142"/>
      <c r="Q3060" s="142"/>
      <c r="R3060" s="142"/>
      <c r="S3060" s="12"/>
      <c r="T3060" s="438"/>
      <c r="U3060" s="44"/>
      <c r="V3060" s="44"/>
      <c r="W3060" s="44"/>
      <c r="X3060" s="44"/>
      <c r="Y3060" s="44"/>
      <c r="Z3060" s="53"/>
      <c r="AA3060" s="53"/>
    </row>
    <row r="3061" spans="1:27" ht="15" x14ac:dyDescent="0.2">
      <c r="A3061" s="160"/>
      <c r="B3061" s="283"/>
      <c r="C3061" s="166"/>
      <c r="D3061" s="166"/>
      <c r="E3061" s="238"/>
      <c r="F3061" s="160"/>
      <c r="G3061" s="151"/>
      <c r="H3061" s="151"/>
      <c r="I3061" s="151"/>
      <c r="J3061" s="151"/>
      <c r="K3061" s="151"/>
      <c r="L3061" s="151"/>
      <c r="M3061" s="151"/>
      <c r="N3061" s="152"/>
      <c r="O3061" s="9"/>
      <c r="P3061" s="278"/>
      <c r="Q3061" s="278"/>
      <c r="R3061" s="278"/>
      <c r="S3061" s="13"/>
      <c r="T3061" s="438"/>
      <c r="U3061" s="44"/>
      <c r="V3061" s="44"/>
      <c r="W3061" s="44"/>
      <c r="X3061" s="44"/>
      <c r="Y3061" s="44"/>
      <c r="Z3061" s="53"/>
      <c r="AA3061" s="53"/>
    </row>
    <row r="3062" spans="1:27" ht="15.75" thickBot="1" x14ac:dyDescent="0.25">
      <c r="A3062" s="246"/>
      <c r="B3062" s="284"/>
      <c r="C3062" s="167"/>
      <c r="D3062" s="167"/>
      <c r="E3062" s="239"/>
      <c r="F3062" s="161"/>
      <c r="G3062" s="154"/>
      <c r="H3062" s="154"/>
      <c r="I3062" s="154"/>
      <c r="J3062" s="154"/>
      <c r="K3062" s="154"/>
      <c r="L3062" s="154"/>
      <c r="M3062" s="154"/>
      <c r="N3062" s="155"/>
      <c r="O3062" s="11"/>
      <c r="P3062" s="142"/>
      <c r="Q3062" s="142"/>
      <c r="R3062" s="142"/>
      <c r="S3062" s="14"/>
      <c r="T3062" s="439"/>
      <c r="U3062" s="44"/>
      <c r="V3062" s="44"/>
      <c r="W3062" s="44"/>
      <c r="X3062" s="44"/>
      <c r="Y3062" s="44"/>
      <c r="Z3062" s="53"/>
      <c r="AA3062" s="53"/>
    </row>
    <row r="3063" spans="1:27" ht="15.75" customHeight="1" thickBot="1" x14ac:dyDescent="0.25">
      <c r="A3063" s="245"/>
      <c r="B3063" s="282"/>
      <c r="C3063" s="165"/>
      <c r="D3063" s="165"/>
      <c r="E3063" s="237"/>
      <c r="F3063" s="159"/>
      <c r="G3063" s="16"/>
      <c r="H3063" s="16"/>
      <c r="I3063" s="16"/>
      <c r="J3063" s="16"/>
      <c r="K3063" s="16"/>
      <c r="L3063" s="16"/>
      <c r="M3063" s="16"/>
      <c r="N3063" s="16"/>
      <c r="O3063" s="9"/>
      <c r="P3063" s="278"/>
      <c r="Q3063" s="278"/>
      <c r="R3063" s="278"/>
      <c r="S3063" s="10"/>
      <c r="T3063" s="437"/>
      <c r="U3063" s="44"/>
      <c r="V3063" s="44"/>
      <c r="W3063" s="44"/>
      <c r="X3063" s="44"/>
      <c r="Y3063" s="44"/>
      <c r="Z3063" s="53"/>
      <c r="AA3063" s="53"/>
    </row>
    <row r="3064" spans="1:27" ht="15.75" thickBot="1" x14ac:dyDescent="0.25">
      <c r="A3064" s="160"/>
      <c r="B3064" s="283"/>
      <c r="C3064" s="166"/>
      <c r="D3064" s="166"/>
      <c r="E3064" s="238"/>
      <c r="F3064" s="160"/>
      <c r="G3064" s="151"/>
      <c r="H3064" s="243"/>
      <c r="I3064" s="243"/>
      <c r="J3064" s="243"/>
      <c r="K3064" s="243"/>
      <c r="L3064" s="243"/>
      <c r="M3064" s="243"/>
      <c r="N3064" s="244"/>
      <c r="O3064" s="11"/>
      <c r="P3064" s="142"/>
      <c r="Q3064" s="142"/>
      <c r="R3064" s="142"/>
      <c r="S3064" s="12"/>
      <c r="T3064" s="438"/>
      <c r="U3064" s="44"/>
      <c r="V3064" s="44"/>
      <c r="W3064" s="44"/>
      <c r="X3064" s="44"/>
      <c r="Y3064" s="44"/>
      <c r="Z3064" s="53"/>
      <c r="AA3064" s="53"/>
    </row>
    <row r="3065" spans="1:27" ht="15" x14ac:dyDescent="0.2">
      <c r="A3065" s="160"/>
      <c r="B3065" s="283"/>
      <c r="C3065" s="166"/>
      <c r="D3065" s="166"/>
      <c r="E3065" s="238"/>
      <c r="F3065" s="160"/>
      <c r="G3065" s="151"/>
      <c r="H3065" s="151"/>
      <c r="I3065" s="151"/>
      <c r="J3065" s="151"/>
      <c r="K3065" s="151"/>
      <c r="L3065" s="151"/>
      <c r="M3065" s="151"/>
      <c r="N3065" s="152"/>
      <c r="O3065" s="9"/>
      <c r="P3065" s="278"/>
      <c r="Q3065" s="278"/>
      <c r="R3065" s="278"/>
      <c r="S3065" s="13"/>
      <c r="T3065" s="438"/>
      <c r="U3065" s="44"/>
      <c r="V3065" s="44"/>
      <c r="W3065" s="44"/>
      <c r="X3065" s="44"/>
      <c r="Y3065" s="44"/>
      <c r="Z3065" s="53"/>
      <c r="AA3065" s="53"/>
    </row>
    <row r="3066" spans="1:27" ht="15.75" thickBot="1" x14ac:dyDescent="0.25">
      <c r="A3066" s="246"/>
      <c r="B3066" s="284"/>
      <c r="C3066" s="167"/>
      <c r="D3066" s="167"/>
      <c r="E3066" s="239"/>
      <c r="F3066" s="161"/>
      <c r="G3066" s="154"/>
      <c r="H3066" s="154"/>
      <c r="I3066" s="154"/>
      <c r="J3066" s="154"/>
      <c r="K3066" s="154"/>
      <c r="L3066" s="154"/>
      <c r="M3066" s="154"/>
      <c r="N3066" s="155"/>
      <c r="O3066" s="11"/>
      <c r="P3066" s="142"/>
      <c r="Q3066" s="142"/>
      <c r="R3066" s="142"/>
      <c r="S3066" s="14"/>
      <c r="T3066" s="439"/>
      <c r="U3066" s="44"/>
      <c r="V3066" s="44"/>
      <c r="W3066" s="44"/>
      <c r="X3066" s="44"/>
      <c r="Y3066" s="44"/>
      <c r="Z3066" s="53"/>
      <c r="AA3066" s="53"/>
    </row>
    <row r="3067" spans="1:27" ht="15.75" customHeight="1" thickBot="1" x14ac:dyDescent="0.25">
      <c r="A3067" s="245"/>
      <c r="B3067" s="282"/>
      <c r="C3067" s="165"/>
      <c r="D3067" s="165"/>
      <c r="E3067" s="237"/>
      <c r="F3067" s="159"/>
      <c r="G3067" s="16"/>
      <c r="H3067" s="16"/>
      <c r="I3067" s="16"/>
      <c r="J3067" s="16"/>
      <c r="K3067" s="16"/>
      <c r="L3067" s="16"/>
      <c r="M3067" s="16"/>
      <c r="N3067" s="16"/>
      <c r="O3067" s="9"/>
      <c r="P3067" s="278"/>
      <c r="Q3067" s="278"/>
      <c r="R3067" s="278"/>
      <c r="S3067" s="10"/>
      <c r="T3067" s="437"/>
      <c r="U3067" s="44"/>
      <c r="V3067" s="44"/>
      <c r="W3067" s="44"/>
      <c r="X3067" s="44"/>
      <c r="Y3067" s="44"/>
      <c r="Z3067" s="53"/>
      <c r="AA3067" s="53"/>
    </row>
    <row r="3068" spans="1:27" ht="15.75" thickBot="1" x14ac:dyDescent="0.25">
      <c r="A3068" s="160"/>
      <c r="B3068" s="283"/>
      <c r="C3068" s="166"/>
      <c r="D3068" s="166"/>
      <c r="E3068" s="238"/>
      <c r="F3068" s="160"/>
      <c r="G3068" s="151"/>
      <c r="H3068" s="243"/>
      <c r="I3068" s="243"/>
      <c r="J3068" s="243"/>
      <c r="K3068" s="243"/>
      <c r="L3068" s="243"/>
      <c r="M3068" s="243"/>
      <c r="N3068" s="244"/>
      <c r="O3068" s="11"/>
      <c r="P3068" s="142"/>
      <c r="Q3068" s="142"/>
      <c r="R3068" s="142"/>
      <c r="S3068" s="12"/>
      <c r="T3068" s="438"/>
      <c r="U3068" s="44"/>
      <c r="V3068" s="44"/>
      <c r="W3068" s="44"/>
      <c r="X3068" s="44"/>
      <c r="Y3068" s="44"/>
      <c r="Z3068" s="53"/>
      <c r="AA3068" s="53"/>
    </row>
    <row r="3069" spans="1:27" ht="15" x14ac:dyDescent="0.2">
      <c r="A3069" s="160"/>
      <c r="B3069" s="283"/>
      <c r="C3069" s="166"/>
      <c r="D3069" s="166"/>
      <c r="E3069" s="238"/>
      <c r="F3069" s="160"/>
      <c r="G3069" s="151"/>
      <c r="H3069" s="151"/>
      <c r="I3069" s="151"/>
      <c r="J3069" s="151"/>
      <c r="K3069" s="151"/>
      <c r="L3069" s="151"/>
      <c r="M3069" s="151"/>
      <c r="N3069" s="152"/>
      <c r="O3069" s="9"/>
      <c r="P3069" s="278"/>
      <c r="Q3069" s="278"/>
      <c r="R3069" s="278"/>
      <c r="S3069" s="13"/>
      <c r="T3069" s="438"/>
      <c r="U3069" s="44"/>
      <c r="V3069" s="44"/>
      <c r="W3069" s="44"/>
      <c r="X3069" s="44"/>
      <c r="Y3069" s="44"/>
      <c r="Z3069" s="53"/>
      <c r="AA3069" s="53"/>
    </row>
    <row r="3070" spans="1:27" ht="15.75" thickBot="1" x14ac:dyDescent="0.25">
      <c r="A3070" s="246"/>
      <c r="B3070" s="284"/>
      <c r="C3070" s="167"/>
      <c r="D3070" s="167"/>
      <c r="E3070" s="239"/>
      <c r="F3070" s="161"/>
      <c r="G3070" s="154"/>
      <c r="H3070" s="154"/>
      <c r="I3070" s="154"/>
      <c r="J3070" s="154"/>
      <c r="K3070" s="154"/>
      <c r="L3070" s="154"/>
      <c r="M3070" s="154"/>
      <c r="N3070" s="155"/>
      <c r="O3070" s="11"/>
      <c r="P3070" s="142"/>
      <c r="Q3070" s="142"/>
      <c r="R3070" s="142"/>
      <c r="S3070" s="14"/>
      <c r="T3070" s="439"/>
      <c r="U3070" s="44"/>
      <c r="V3070" s="44"/>
      <c r="W3070" s="44"/>
      <c r="X3070" s="44"/>
      <c r="Y3070" s="44"/>
      <c r="Z3070" s="53"/>
      <c r="AA3070" s="53"/>
    </row>
    <row r="3071" spans="1:27" ht="15.75" customHeight="1" thickBot="1" x14ac:dyDescent="0.25">
      <c r="A3071" s="245"/>
      <c r="B3071" s="282"/>
      <c r="C3071" s="165"/>
      <c r="D3071" s="165"/>
      <c r="E3071" s="237"/>
      <c r="F3071" s="159"/>
      <c r="G3071" s="16"/>
      <c r="H3071" s="16"/>
      <c r="I3071" s="16"/>
      <c r="J3071" s="16"/>
      <c r="K3071" s="16"/>
      <c r="L3071" s="16"/>
      <c r="M3071" s="16"/>
      <c r="N3071" s="16"/>
      <c r="O3071" s="9"/>
      <c r="P3071" s="278"/>
      <c r="Q3071" s="278"/>
      <c r="R3071" s="278"/>
      <c r="S3071" s="10"/>
      <c r="T3071" s="437"/>
      <c r="U3071" s="44"/>
      <c r="V3071" s="44"/>
      <c r="W3071" s="44"/>
      <c r="X3071" s="44"/>
      <c r="Y3071" s="44"/>
      <c r="Z3071" s="53"/>
      <c r="AA3071" s="53"/>
    </row>
    <row r="3072" spans="1:27" ht="15.75" thickBot="1" x14ac:dyDescent="0.25">
      <c r="A3072" s="160"/>
      <c r="B3072" s="283"/>
      <c r="C3072" s="166"/>
      <c r="D3072" s="166"/>
      <c r="E3072" s="238"/>
      <c r="F3072" s="160"/>
      <c r="G3072" s="151"/>
      <c r="H3072" s="243"/>
      <c r="I3072" s="243"/>
      <c r="J3072" s="243"/>
      <c r="K3072" s="243"/>
      <c r="L3072" s="243"/>
      <c r="M3072" s="243"/>
      <c r="N3072" s="244"/>
      <c r="O3072" s="11"/>
      <c r="P3072" s="142"/>
      <c r="Q3072" s="142"/>
      <c r="R3072" s="142"/>
      <c r="S3072" s="12"/>
      <c r="T3072" s="438"/>
      <c r="U3072" s="44"/>
      <c r="V3072" s="44"/>
      <c r="W3072" s="44"/>
      <c r="X3072" s="44"/>
      <c r="Y3072" s="44"/>
      <c r="Z3072" s="53"/>
      <c r="AA3072" s="53"/>
    </row>
    <row r="3073" spans="1:27" ht="15" x14ac:dyDescent="0.2">
      <c r="A3073" s="160"/>
      <c r="B3073" s="283"/>
      <c r="C3073" s="166"/>
      <c r="D3073" s="166"/>
      <c r="E3073" s="238"/>
      <c r="F3073" s="160"/>
      <c r="G3073" s="151"/>
      <c r="H3073" s="151"/>
      <c r="I3073" s="151"/>
      <c r="J3073" s="151"/>
      <c r="K3073" s="151"/>
      <c r="L3073" s="151"/>
      <c r="M3073" s="151"/>
      <c r="N3073" s="152"/>
      <c r="O3073" s="9"/>
      <c r="P3073" s="278"/>
      <c r="Q3073" s="278"/>
      <c r="R3073" s="278"/>
      <c r="S3073" s="13"/>
      <c r="T3073" s="438"/>
      <c r="U3073" s="44"/>
      <c r="V3073" s="44"/>
      <c r="W3073" s="44"/>
      <c r="X3073" s="44"/>
      <c r="Y3073" s="44"/>
      <c r="Z3073" s="53"/>
      <c r="AA3073" s="53"/>
    </row>
    <row r="3074" spans="1:27" ht="15.75" thickBot="1" x14ac:dyDescent="0.25">
      <c r="A3074" s="246"/>
      <c r="B3074" s="284"/>
      <c r="C3074" s="167"/>
      <c r="D3074" s="167"/>
      <c r="E3074" s="239"/>
      <c r="F3074" s="161"/>
      <c r="G3074" s="154"/>
      <c r="H3074" s="154"/>
      <c r="I3074" s="154"/>
      <c r="J3074" s="154"/>
      <c r="K3074" s="154"/>
      <c r="L3074" s="154"/>
      <c r="M3074" s="154"/>
      <c r="N3074" s="155"/>
      <c r="O3074" s="11"/>
      <c r="P3074" s="142"/>
      <c r="Q3074" s="142"/>
      <c r="R3074" s="142"/>
      <c r="S3074" s="14"/>
      <c r="T3074" s="439"/>
      <c r="U3074" s="44"/>
      <c r="V3074" s="44"/>
      <c r="W3074" s="44"/>
      <c r="X3074" s="44"/>
      <c r="Y3074" s="44"/>
      <c r="Z3074" s="53"/>
      <c r="AA3074" s="53"/>
    </row>
    <row r="3075" spans="1:27" ht="15.75" customHeight="1" thickBot="1" x14ac:dyDescent="0.25">
      <c r="A3075" s="245"/>
      <c r="B3075" s="282"/>
      <c r="C3075" s="165"/>
      <c r="D3075" s="165"/>
      <c r="E3075" s="237"/>
      <c r="F3075" s="159"/>
      <c r="G3075" s="16"/>
      <c r="H3075" s="16"/>
      <c r="I3075" s="16"/>
      <c r="J3075" s="16"/>
      <c r="K3075" s="16"/>
      <c r="L3075" s="16"/>
      <c r="M3075" s="16"/>
      <c r="N3075" s="16"/>
      <c r="O3075" s="9"/>
      <c r="P3075" s="278"/>
      <c r="Q3075" s="278"/>
      <c r="R3075" s="278"/>
      <c r="S3075" s="10"/>
      <c r="T3075" s="437"/>
      <c r="U3075" s="44"/>
      <c r="V3075" s="44"/>
      <c r="W3075" s="44"/>
      <c r="X3075" s="44"/>
      <c r="Y3075" s="44"/>
      <c r="Z3075" s="53"/>
      <c r="AA3075" s="53"/>
    </row>
    <row r="3076" spans="1:27" ht="15.75" thickBot="1" x14ac:dyDescent="0.25">
      <c r="A3076" s="160"/>
      <c r="B3076" s="283"/>
      <c r="C3076" s="166"/>
      <c r="D3076" s="166"/>
      <c r="E3076" s="238"/>
      <c r="F3076" s="160"/>
      <c r="G3076" s="151"/>
      <c r="H3076" s="243"/>
      <c r="I3076" s="243"/>
      <c r="J3076" s="243"/>
      <c r="K3076" s="243"/>
      <c r="L3076" s="243"/>
      <c r="M3076" s="243"/>
      <c r="N3076" s="244"/>
      <c r="O3076" s="11"/>
      <c r="P3076" s="142"/>
      <c r="Q3076" s="142"/>
      <c r="R3076" s="142"/>
      <c r="S3076" s="12"/>
      <c r="T3076" s="438"/>
      <c r="U3076" s="44"/>
      <c r="V3076" s="44"/>
      <c r="W3076" s="44"/>
      <c r="X3076" s="44"/>
      <c r="Y3076" s="44"/>
      <c r="Z3076" s="53"/>
      <c r="AA3076" s="53"/>
    </row>
    <row r="3077" spans="1:27" ht="15" x14ac:dyDescent="0.2">
      <c r="A3077" s="160"/>
      <c r="B3077" s="283"/>
      <c r="C3077" s="166"/>
      <c r="D3077" s="166"/>
      <c r="E3077" s="238"/>
      <c r="F3077" s="160"/>
      <c r="G3077" s="151"/>
      <c r="H3077" s="151"/>
      <c r="I3077" s="151"/>
      <c r="J3077" s="151"/>
      <c r="K3077" s="151"/>
      <c r="L3077" s="151"/>
      <c r="M3077" s="151"/>
      <c r="N3077" s="152"/>
      <c r="O3077" s="9"/>
      <c r="P3077" s="278"/>
      <c r="Q3077" s="278"/>
      <c r="R3077" s="278"/>
      <c r="S3077" s="13"/>
      <c r="T3077" s="438"/>
      <c r="U3077" s="44"/>
      <c r="V3077" s="44"/>
      <c r="W3077" s="44"/>
      <c r="X3077" s="44"/>
      <c r="Y3077" s="44"/>
      <c r="Z3077" s="53"/>
      <c r="AA3077" s="53"/>
    </row>
    <row r="3078" spans="1:27" ht="15.75" thickBot="1" x14ac:dyDescent="0.25">
      <c r="A3078" s="246"/>
      <c r="B3078" s="284"/>
      <c r="C3078" s="167"/>
      <c r="D3078" s="167"/>
      <c r="E3078" s="239"/>
      <c r="F3078" s="161"/>
      <c r="G3078" s="154"/>
      <c r="H3078" s="154"/>
      <c r="I3078" s="154"/>
      <c r="J3078" s="154"/>
      <c r="K3078" s="154"/>
      <c r="L3078" s="154"/>
      <c r="M3078" s="154"/>
      <c r="N3078" s="155"/>
      <c r="O3078" s="11"/>
      <c r="P3078" s="142"/>
      <c r="Q3078" s="142"/>
      <c r="R3078" s="142"/>
      <c r="S3078" s="14"/>
      <c r="T3078" s="439"/>
      <c r="U3078" s="44"/>
      <c r="V3078" s="44"/>
      <c r="W3078" s="44"/>
      <c r="X3078" s="44"/>
      <c r="Y3078" s="44"/>
      <c r="Z3078" s="53"/>
      <c r="AA3078" s="53"/>
    </row>
    <row r="3079" spans="1:27" ht="15.75" customHeight="1" thickBot="1" x14ac:dyDescent="0.25">
      <c r="A3079" s="245"/>
      <c r="B3079" s="282"/>
      <c r="C3079" s="165"/>
      <c r="D3079" s="165"/>
      <c r="E3079" s="237"/>
      <c r="F3079" s="159"/>
      <c r="G3079" s="16"/>
      <c r="H3079" s="16"/>
      <c r="I3079" s="16"/>
      <c r="J3079" s="16"/>
      <c r="K3079" s="16"/>
      <c r="L3079" s="16"/>
      <c r="M3079" s="16"/>
      <c r="N3079" s="16"/>
      <c r="O3079" s="9"/>
      <c r="P3079" s="278"/>
      <c r="Q3079" s="278"/>
      <c r="R3079" s="278"/>
      <c r="S3079" s="10"/>
      <c r="T3079" s="437"/>
      <c r="U3079" s="44"/>
      <c r="V3079" s="44"/>
      <c r="W3079" s="44"/>
      <c r="X3079" s="44"/>
      <c r="Y3079" s="44"/>
      <c r="Z3079" s="53"/>
      <c r="AA3079" s="53"/>
    </row>
    <row r="3080" spans="1:27" ht="15.75" thickBot="1" x14ac:dyDescent="0.25">
      <c r="A3080" s="160"/>
      <c r="B3080" s="283"/>
      <c r="C3080" s="166"/>
      <c r="D3080" s="166"/>
      <c r="E3080" s="238"/>
      <c r="F3080" s="160"/>
      <c r="G3080" s="151"/>
      <c r="H3080" s="243"/>
      <c r="I3080" s="243"/>
      <c r="J3080" s="243"/>
      <c r="K3080" s="243"/>
      <c r="L3080" s="243"/>
      <c r="M3080" s="243"/>
      <c r="N3080" s="244"/>
      <c r="O3080" s="11"/>
      <c r="P3080" s="142"/>
      <c r="Q3080" s="142"/>
      <c r="R3080" s="142"/>
      <c r="S3080" s="12"/>
      <c r="T3080" s="438"/>
      <c r="U3080" s="44"/>
      <c r="V3080" s="44"/>
      <c r="W3080" s="44"/>
      <c r="X3080" s="44"/>
      <c r="Y3080" s="44"/>
      <c r="Z3080" s="53"/>
      <c r="AA3080" s="53"/>
    </row>
    <row r="3081" spans="1:27" ht="15" x14ac:dyDescent="0.2">
      <c r="A3081" s="160"/>
      <c r="B3081" s="283"/>
      <c r="C3081" s="166"/>
      <c r="D3081" s="166"/>
      <c r="E3081" s="238"/>
      <c r="F3081" s="160"/>
      <c r="G3081" s="151"/>
      <c r="H3081" s="151"/>
      <c r="I3081" s="151"/>
      <c r="J3081" s="151"/>
      <c r="K3081" s="151"/>
      <c r="L3081" s="151"/>
      <c r="M3081" s="151"/>
      <c r="N3081" s="152"/>
      <c r="O3081" s="9"/>
      <c r="P3081" s="278"/>
      <c r="Q3081" s="278"/>
      <c r="R3081" s="278"/>
      <c r="S3081" s="13"/>
      <c r="T3081" s="438"/>
      <c r="U3081" s="44"/>
      <c r="V3081" s="44"/>
      <c r="W3081" s="44"/>
      <c r="X3081" s="44"/>
      <c r="Y3081" s="44"/>
      <c r="Z3081" s="53"/>
      <c r="AA3081" s="53"/>
    </row>
    <row r="3082" spans="1:27" ht="15.75" thickBot="1" x14ac:dyDescent="0.25">
      <c r="A3082" s="246"/>
      <c r="B3082" s="284"/>
      <c r="C3082" s="167"/>
      <c r="D3082" s="167"/>
      <c r="E3082" s="239"/>
      <c r="F3082" s="161"/>
      <c r="G3082" s="154"/>
      <c r="H3082" s="154"/>
      <c r="I3082" s="154"/>
      <c r="J3082" s="154"/>
      <c r="K3082" s="154"/>
      <c r="L3082" s="154"/>
      <c r="M3082" s="154"/>
      <c r="N3082" s="155"/>
      <c r="O3082" s="11"/>
      <c r="P3082" s="142"/>
      <c r="Q3082" s="142"/>
      <c r="R3082" s="142"/>
      <c r="S3082" s="14"/>
      <c r="T3082" s="439"/>
      <c r="U3082" s="44"/>
      <c r="V3082" s="44"/>
      <c r="W3082" s="44"/>
      <c r="X3082" s="44"/>
      <c r="Y3082" s="44"/>
      <c r="Z3082" s="53"/>
      <c r="AA3082" s="53"/>
    </row>
    <row r="3083" spans="1:27" ht="15.75" customHeight="1" thickBot="1" x14ac:dyDescent="0.25">
      <c r="A3083" s="245"/>
      <c r="B3083" s="282"/>
      <c r="C3083" s="165"/>
      <c r="D3083" s="165"/>
      <c r="E3083" s="237"/>
      <c r="F3083" s="159"/>
      <c r="G3083" s="16"/>
      <c r="H3083" s="16"/>
      <c r="I3083" s="16"/>
      <c r="J3083" s="16"/>
      <c r="K3083" s="16"/>
      <c r="L3083" s="16"/>
      <c r="M3083" s="16"/>
      <c r="N3083" s="16"/>
      <c r="O3083" s="9"/>
      <c r="P3083" s="278"/>
      <c r="Q3083" s="278"/>
      <c r="R3083" s="278"/>
      <c r="S3083" s="10"/>
      <c r="T3083" s="437"/>
      <c r="U3083" s="44"/>
      <c r="V3083" s="44"/>
      <c r="W3083" s="44"/>
      <c r="X3083" s="44"/>
      <c r="Y3083" s="44"/>
      <c r="Z3083" s="53"/>
      <c r="AA3083" s="53"/>
    </row>
    <row r="3084" spans="1:27" ht="15.75" thickBot="1" x14ac:dyDescent="0.25">
      <c r="A3084" s="160"/>
      <c r="B3084" s="283"/>
      <c r="C3084" s="166"/>
      <c r="D3084" s="166"/>
      <c r="E3084" s="238"/>
      <c r="F3084" s="160"/>
      <c r="G3084" s="151"/>
      <c r="H3084" s="243"/>
      <c r="I3084" s="243"/>
      <c r="J3084" s="243"/>
      <c r="K3084" s="243"/>
      <c r="L3084" s="243"/>
      <c r="M3084" s="243"/>
      <c r="N3084" s="244"/>
      <c r="O3084" s="11"/>
      <c r="P3084" s="142"/>
      <c r="Q3084" s="142"/>
      <c r="R3084" s="142"/>
      <c r="S3084" s="12"/>
      <c r="T3084" s="438"/>
      <c r="U3084" s="44"/>
      <c r="V3084" s="44"/>
      <c r="W3084" s="44"/>
      <c r="X3084" s="44"/>
      <c r="Y3084" s="44"/>
      <c r="Z3084" s="53"/>
      <c r="AA3084" s="53"/>
    </row>
    <row r="3085" spans="1:27" ht="15" x14ac:dyDescent="0.2">
      <c r="A3085" s="160"/>
      <c r="B3085" s="283"/>
      <c r="C3085" s="166"/>
      <c r="D3085" s="166"/>
      <c r="E3085" s="238"/>
      <c r="F3085" s="160"/>
      <c r="G3085" s="151"/>
      <c r="H3085" s="151"/>
      <c r="I3085" s="151"/>
      <c r="J3085" s="151"/>
      <c r="K3085" s="151"/>
      <c r="L3085" s="151"/>
      <c r="M3085" s="151"/>
      <c r="N3085" s="152"/>
      <c r="O3085" s="9"/>
      <c r="P3085" s="278"/>
      <c r="Q3085" s="278"/>
      <c r="R3085" s="278"/>
      <c r="S3085" s="13"/>
      <c r="T3085" s="438"/>
      <c r="U3085" s="44"/>
      <c r="V3085" s="44"/>
      <c r="W3085" s="44"/>
      <c r="X3085" s="44"/>
      <c r="Y3085" s="44"/>
      <c r="Z3085" s="53"/>
      <c r="AA3085" s="53"/>
    </row>
    <row r="3086" spans="1:27" ht="15.75" thickBot="1" x14ac:dyDescent="0.25">
      <c r="A3086" s="246"/>
      <c r="B3086" s="284"/>
      <c r="C3086" s="167"/>
      <c r="D3086" s="167"/>
      <c r="E3086" s="239"/>
      <c r="F3086" s="161"/>
      <c r="G3086" s="154"/>
      <c r="H3086" s="154"/>
      <c r="I3086" s="154"/>
      <c r="J3086" s="154"/>
      <c r="K3086" s="154"/>
      <c r="L3086" s="154"/>
      <c r="M3086" s="154"/>
      <c r="N3086" s="155"/>
      <c r="O3086" s="11"/>
      <c r="P3086" s="142"/>
      <c r="Q3086" s="142"/>
      <c r="R3086" s="142"/>
      <c r="S3086" s="14"/>
      <c r="T3086" s="439"/>
      <c r="U3086" s="44"/>
      <c r="V3086" s="44"/>
      <c r="W3086" s="44"/>
      <c r="X3086" s="44"/>
      <c r="Y3086" s="44"/>
      <c r="Z3086" s="53"/>
      <c r="AA3086" s="53"/>
    </row>
    <row r="3087" spans="1:27" ht="15.75" customHeight="1" thickBot="1" x14ac:dyDescent="0.25">
      <c r="A3087" s="245"/>
      <c r="B3087" s="282"/>
      <c r="C3087" s="165"/>
      <c r="D3087" s="165"/>
      <c r="E3087" s="237"/>
      <c r="F3087" s="159"/>
      <c r="G3087" s="16"/>
      <c r="H3087" s="16"/>
      <c r="I3087" s="16"/>
      <c r="J3087" s="16"/>
      <c r="K3087" s="16"/>
      <c r="L3087" s="16"/>
      <c r="M3087" s="16"/>
      <c r="N3087" s="16"/>
      <c r="O3087" s="9"/>
      <c r="P3087" s="278"/>
      <c r="Q3087" s="278"/>
      <c r="R3087" s="278"/>
      <c r="S3087" s="10"/>
      <c r="T3087" s="437"/>
      <c r="U3087" s="44"/>
      <c r="V3087" s="44"/>
      <c r="W3087" s="44"/>
      <c r="X3087" s="44"/>
      <c r="Y3087" s="44"/>
      <c r="Z3087" s="53"/>
      <c r="AA3087" s="53"/>
    </row>
    <row r="3088" spans="1:27" ht="15.75" thickBot="1" x14ac:dyDescent="0.25">
      <c r="A3088" s="160"/>
      <c r="B3088" s="283"/>
      <c r="C3088" s="166"/>
      <c r="D3088" s="166"/>
      <c r="E3088" s="238"/>
      <c r="F3088" s="160"/>
      <c r="G3088" s="151"/>
      <c r="H3088" s="243"/>
      <c r="I3088" s="243"/>
      <c r="J3088" s="243"/>
      <c r="K3088" s="243"/>
      <c r="L3088" s="243"/>
      <c r="M3088" s="243"/>
      <c r="N3088" s="244"/>
      <c r="O3088" s="11"/>
      <c r="P3088" s="142"/>
      <c r="Q3088" s="142"/>
      <c r="R3088" s="142"/>
      <c r="S3088" s="12"/>
      <c r="T3088" s="438"/>
      <c r="U3088" s="44"/>
      <c r="V3088" s="44"/>
      <c r="W3088" s="44"/>
      <c r="X3088" s="44"/>
      <c r="Y3088" s="44"/>
      <c r="Z3088" s="53"/>
      <c r="AA3088" s="53"/>
    </row>
    <row r="3089" spans="1:27" ht="15" x14ac:dyDescent="0.2">
      <c r="A3089" s="160"/>
      <c r="B3089" s="283"/>
      <c r="C3089" s="166"/>
      <c r="D3089" s="166"/>
      <c r="E3089" s="238"/>
      <c r="F3089" s="160"/>
      <c r="G3089" s="151"/>
      <c r="H3089" s="151"/>
      <c r="I3089" s="151"/>
      <c r="J3089" s="151"/>
      <c r="K3089" s="151"/>
      <c r="L3089" s="151"/>
      <c r="M3089" s="151"/>
      <c r="N3089" s="152"/>
      <c r="O3089" s="9"/>
      <c r="P3089" s="278"/>
      <c r="Q3089" s="278"/>
      <c r="R3089" s="278"/>
      <c r="S3089" s="13"/>
      <c r="T3089" s="438"/>
      <c r="U3089" s="44"/>
      <c r="V3089" s="44"/>
      <c r="W3089" s="44"/>
      <c r="X3089" s="44"/>
      <c r="Y3089" s="44"/>
      <c r="Z3089" s="53"/>
      <c r="AA3089" s="53"/>
    </row>
    <row r="3090" spans="1:27" ht="15.75" thickBot="1" x14ac:dyDescent="0.25">
      <c r="A3090" s="246"/>
      <c r="B3090" s="284"/>
      <c r="C3090" s="167"/>
      <c r="D3090" s="167"/>
      <c r="E3090" s="239"/>
      <c r="F3090" s="161"/>
      <c r="G3090" s="154"/>
      <c r="H3090" s="154"/>
      <c r="I3090" s="154"/>
      <c r="J3090" s="154"/>
      <c r="K3090" s="154"/>
      <c r="L3090" s="154"/>
      <c r="M3090" s="154"/>
      <c r="N3090" s="155"/>
      <c r="O3090" s="11"/>
      <c r="P3090" s="142"/>
      <c r="Q3090" s="142"/>
      <c r="R3090" s="142"/>
      <c r="S3090" s="14"/>
      <c r="T3090" s="439"/>
      <c r="U3090" s="44"/>
      <c r="V3090" s="44"/>
      <c r="W3090" s="44"/>
      <c r="X3090" s="44"/>
      <c r="Y3090" s="44"/>
      <c r="Z3090" s="53"/>
      <c r="AA3090" s="53"/>
    </row>
    <row r="3091" spans="1:27" ht="15.75" customHeight="1" thickBot="1" x14ac:dyDescent="0.25">
      <c r="A3091" s="245"/>
      <c r="B3091" s="282"/>
      <c r="C3091" s="165"/>
      <c r="D3091" s="165"/>
      <c r="E3091" s="237"/>
      <c r="F3091" s="159"/>
      <c r="G3091" s="16"/>
      <c r="H3091" s="16"/>
      <c r="I3091" s="16"/>
      <c r="J3091" s="16"/>
      <c r="K3091" s="16"/>
      <c r="L3091" s="16"/>
      <c r="M3091" s="16"/>
      <c r="N3091" s="16"/>
      <c r="O3091" s="9"/>
      <c r="P3091" s="278"/>
      <c r="Q3091" s="278"/>
      <c r="R3091" s="278"/>
      <c r="S3091" s="10"/>
      <c r="T3091" s="437"/>
      <c r="U3091" s="44"/>
      <c r="V3091" s="44"/>
      <c r="W3091" s="44"/>
      <c r="X3091" s="44"/>
      <c r="Y3091" s="44"/>
      <c r="Z3091" s="53"/>
      <c r="AA3091" s="53"/>
    </row>
    <row r="3092" spans="1:27" ht="15.75" thickBot="1" x14ac:dyDescent="0.25">
      <c r="A3092" s="160"/>
      <c r="B3092" s="283"/>
      <c r="C3092" s="166"/>
      <c r="D3092" s="166"/>
      <c r="E3092" s="238"/>
      <c r="F3092" s="160"/>
      <c r="G3092" s="151"/>
      <c r="H3092" s="243"/>
      <c r="I3092" s="243"/>
      <c r="J3092" s="243"/>
      <c r="K3092" s="243"/>
      <c r="L3092" s="243"/>
      <c r="M3092" s="243"/>
      <c r="N3092" s="244"/>
      <c r="O3092" s="11"/>
      <c r="P3092" s="142"/>
      <c r="Q3092" s="142"/>
      <c r="R3092" s="142"/>
      <c r="S3092" s="12"/>
      <c r="T3092" s="438"/>
      <c r="U3092" s="44"/>
      <c r="V3092" s="44"/>
      <c r="W3092" s="44"/>
      <c r="X3092" s="44"/>
      <c r="Y3092" s="44"/>
      <c r="Z3092" s="53"/>
      <c r="AA3092" s="53"/>
    </row>
    <row r="3093" spans="1:27" ht="15" x14ac:dyDescent="0.2">
      <c r="A3093" s="160"/>
      <c r="B3093" s="283"/>
      <c r="C3093" s="166"/>
      <c r="D3093" s="166"/>
      <c r="E3093" s="238"/>
      <c r="F3093" s="160"/>
      <c r="G3093" s="151"/>
      <c r="H3093" s="151"/>
      <c r="I3093" s="151"/>
      <c r="J3093" s="151"/>
      <c r="K3093" s="151"/>
      <c r="L3093" s="151"/>
      <c r="M3093" s="151"/>
      <c r="N3093" s="152"/>
      <c r="O3093" s="9"/>
      <c r="P3093" s="278"/>
      <c r="Q3093" s="278"/>
      <c r="R3093" s="278"/>
      <c r="S3093" s="13"/>
      <c r="T3093" s="438"/>
      <c r="U3093" s="44"/>
      <c r="V3093" s="44"/>
      <c r="W3093" s="44"/>
      <c r="X3093" s="44"/>
      <c r="Y3093" s="44"/>
      <c r="Z3093" s="53"/>
      <c r="AA3093" s="53"/>
    </row>
    <row r="3094" spans="1:27" ht="15.75" thickBot="1" x14ac:dyDescent="0.25">
      <c r="A3094" s="246"/>
      <c r="B3094" s="284"/>
      <c r="C3094" s="167"/>
      <c r="D3094" s="167"/>
      <c r="E3094" s="239"/>
      <c r="F3094" s="161"/>
      <c r="G3094" s="154"/>
      <c r="H3094" s="154"/>
      <c r="I3094" s="154"/>
      <c r="J3094" s="154"/>
      <c r="K3094" s="154"/>
      <c r="L3094" s="154"/>
      <c r="M3094" s="154"/>
      <c r="N3094" s="155"/>
      <c r="O3094" s="11"/>
      <c r="P3094" s="142"/>
      <c r="Q3094" s="142"/>
      <c r="R3094" s="142"/>
      <c r="S3094" s="14"/>
      <c r="T3094" s="439"/>
      <c r="U3094" s="44"/>
      <c r="V3094" s="44"/>
      <c r="W3094" s="44"/>
      <c r="X3094" s="44"/>
      <c r="Y3094" s="44"/>
      <c r="Z3094" s="53"/>
      <c r="AA3094" s="53"/>
    </row>
    <row r="3095" spans="1:27" ht="15.75" customHeight="1" thickBot="1" x14ac:dyDescent="0.25">
      <c r="A3095" s="245"/>
      <c r="B3095" s="282"/>
      <c r="C3095" s="165"/>
      <c r="D3095" s="165"/>
      <c r="E3095" s="237"/>
      <c r="F3095" s="159"/>
      <c r="G3095" s="16"/>
      <c r="H3095" s="16"/>
      <c r="I3095" s="16"/>
      <c r="J3095" s="16"/>
      <c r="K3095" s="16"/>
      <c r="L3095" s="16"/>
      <c r="M3095" s="16"/>
      <c r="N3095" s="16"/>
      <c r="O3095" s="9"/>
      <c r="P3095" s="278"/>
      <c r="Q3095" s="278"/>
      <c r="R3095" s="278"/>
      <c r="S3095" s="10"/>
      <c r="T3095" s="437"/>
      <c r="U3095" s="44"/>
      <c r="V3095" s="44"/>
      <c r="W3095" s="44"/>
      <c r="X3095" s="44"/>
      <c r="Y3095" s="44"/>
      <c r="Z3095" s="53"/>
      <c r="AA3095" s="53"/>
    </row>
    <row r="3096" spans="1:27" ht="15.75" thickBot="1" x14ac:dyDescent="0.25">
      <c r="A3096" s="160"/>
      <c r="B3096" s="283"/>
      <c r="C3096" s="166"/>
      <c r="D3096" s="166"/>
      <c r="E3096" s="238"/>
      <c r="F3096" s="160"/>
      <c r="G3096" s="151"/>
      <c r="H3096" s="243"/>
      <c r="I3096" s="243"/>
      <c r="J3096" s="243"/>
      <c r="K3096" s="243"/>
      <c r="L3096" s="243"/>
      <c r="M3096" s="243"/>
      <c r="N3096" s="244"/>
      <c r="O3096" s="11"/>
      <c r="P3096" s="142"/>
      <c r="Q3096" s="142"/>
      <c r="R3096" s="142"/>
      <c r="S3096" s="12"/>
      <c r="T3096" s="438"/>
      <c r="U3096" s="44"/>
      <c r="V3096" s="44"/>
      <c r="W3096" s="44"/>
      <c r="X3096" s="44"/>
      <c r="Y3096" s="44"/>
      <c r="Z3096" s="53"/>
      <c r="AA3096" s="53"/>
    </row>
    <row r="3097" spans="1:27" ht="15" x14ac:dyDescent="0.2">
      <c r="A3097" s="160"/>
      <c r="B3097" s="283"/>
      <c r="C3097" s="166"/>
      <c r="D3097" s="166"/>
      <c r="E3097" s="238"/>
      <c r="F3097" s="160"/>
      <c r="G3097" s="151"/>
      <c r="H3097" s="151"/>
      <c r="I3097" s="151"/>
      <c r="J3097" s="151"/>
      <c r="K3097" s="151"/>
      <c r="L3097" s="151"/>
      <c r="M3097" s="151"/>
      <c r="N3097" s="152"/>
      <c r="O3097" s="9"/>
      <c r="P3097" s="278"/>
      <c r="Q3097" s="278"/>
      <c r="R3097" s="278"/>
      <c r="S3097" s="13"/>
      <c r="T3097" s="438"/>
      <c r="U3097" s="44"/>
      <c r="V3097" s="44"/>
      <c r="W3097" s="44"/>
      <c r="X3097" s="44"/>
      <c r="Y3097" s="44"/>
      <c r="Z3097" s="53"/>
      <c r="AA3097" s="53"/>
    </row>
    <row r="3098" spans="1:27" ht="15.75" thickBot="1" x14ac:dyDescent="0.25">
      <c r="A3098" s="246"/>
      <c r="B3098" s="284"/>
      <c r="C3098" s="167"/>
      <c r="D3098" s="167"/>
      <c r="E3098" s="239"/>
      <c r="F3098" s="161"/>
      <c r="G3098" s="154"/>
      <c r="H3098" s="154"/>
      <c r="I3098" s="154"/>
      <c r="J3098" s="154"/>
      <c r="K3098" s="154"/>
      <c r="L3098" s="154"/>
      <c r="M3098" s="154"/>
      <c r="N3098" s="155"/>
      <c r="O3098" s="11"/>
      <c r="P3098" s="142"/>
      <c r="Q3098" s="142"/>
      <c r="R3098" s="142"/>
      <c r="S3098" s="14"/>
      <c r="T3098" s="439"/>
      <c r="U3098" s="44"/>
      <c r="V3098" s="44"/>
      <c r="W3098" s="44"/>
      <c r="X3098" s="44"/>
      <c r="Y3098" s="44"/>
      <c r="Z3098" s="53"/>
      <c r="AA3098" s="53"/>
    </row>
    <row r="3099" spans="1:27" ht="15.75" customHeight="1" thickBot="1" x14ac:dyDescent="0.25">
      <c r="A3099" s="245"/>
      <c r="B3099" s="282"/>
      <c r="C3099" s="165"/>
      <c r="D3099" s="165"/>
      <c r="E3099" s="237"/>
      <c r="F3099" s="159"/>
      <c r="G3099" s="16"/>
      <c r="H3099" s="16"/>
      <c r="I3099" s="16"/>
      <c r="J3099" s="16"/>
      <c r="K3099" s="16"/>
      <c r="L3099" s="16"/>
      <c r="M3099" s="16"/>
      <c r="N3099" s="16"/>
      <c r="O3099" s="9"/>
      <c r="P3099" s="278"/>
      <c r="Q3099" s="278"/>
      <c r="R3099" s="278"/>
      <c r="S3099" s="10"/>
      <c r="T3099" s="437"/>
      <c r="U3099" s="44"/>
      <c r="V3099" s="44"/>
      <c r="W3099" s="44"/>
      <c r="X3099" s="44"/>
      <c r="Y3099" s="44"/>
      <c r="Z3099" s="53"/>
      <c r="AA3099" s="53"/>
    </row>
    <row r="3100" spans="1:27" ht="15.75" thickBot="1" x14ac:dyDescent="0.25">
      <c r="A3100" s="160"/>
      <c r="B3100" s="283"/>
      <c r="C3100" s="166"/>
      <c r="D3100" s="166"/>
      <c r="E3100" s="238"/>
      <c r="F3100" s="160"/>
      <c r="G3100" s="151"/>
      <c r="H3100" s="243"/>
      <c r="I3100" s="243"/>
      <c r="J3100" s="243"/>
      <c r="K3100" s="243"/>
      <c r="L3100" s="243"/>
      <c r="M3100" s="243"/>
      <c r="N3100" s="244"/>
      <c r="O3100" s="11"/>
      <c r="P3100" s="142"/>
      <c r="Q3100" s="142"/>
      <c r="R3100" s="142"/>
      <c r="S3100" s="12"/>
      <c r="T3100" s="438"/>
      <c r="U3100" s="44"/>
      <c r="V3100" s="44"/>
      <c r="W3100" s="44"/>
      <c r="X3100" s="44"/>
      <c r="Y3100" s="44"/>
      <c r="Z3100" s="53"/>
      <c r="AA3100" s="53"/>
    </row>
    <row r="3101" spans="1:27" ht="15" x14ac:dyDescent="0.2">
      <c r="A3101" s="160"/>
      <c r="B3101" s="283"/>
      <c r="C3101" s="166"/>
      <c r="D3101" s="166"/>
      <c r="E3101" s="238"/>
      <c r="F3101" s="160"/>
      <c r="G3101" s="151"/>
      <c r="H3101" s="151"/>
      <c r="I3101" s="151"/>
      <c r="J3101" s="151"/>
      <c r="K3101" s="151"/>
      <c r="L3101" s="151"/>
      <c r="M3101" s="151"/>
      <c r="N3101" s="152"/>
      <c r="O3101" s="9"/>
      <c r="P3101" s="278"/>
      <c r="Q3101" s="278"/>
      <c r="R3101" s="278"/>
      <c r="S3101" s="13"/>
      <c r="T3101" s="438"/>
      <c r="U3101" s="44"/>
      <c r="V3101" s="44"/>
      <c r="W3101" s="44"/>
      <c r="X3101" s="44"/>
      <c r="Y3101" s="44"/>
      <c r="Z3101" s="53"/>
      <c r="AA3101" s="53"/>
    </row>
    <row r="3102" spans="1:27" ht="15.75" thickBot="1" x14ac:dyDescent="0.25">
      <c r="A3102" s="246"/>
      <c r="B3102" s="284"/>
      <c r="C3102" s="167"/>
      <c r="D3102" s="167"/>
      <c r="E3102" s="239"/>
      <c r="F3102" s="161"/>
      <c r="G3102" s="154"/>
      <c r="H3102" s="154"/>
      <c r="I3102" s="154"/>
      <c r="J3102" s="154"/>
      <c r="K3102" s="154"/>
      <c r="L3102" s="154"/>
      <c r="M3102" s="154"/>
      <c r="N3102" s="155"/>
      <c r="O3102" s="11"/>
      <c r="P3102" s="142"/>
      <c r="Q3102" s="142"/>
      <c r="R3102" s="142"/>
      <c r="S3102" s="14"/>
      <c r="T3102" s="439"/>
      <c r="U3102" s="44"/>
      <c r="V3102" s="44"/>
      <c r="W3102" s="44"/>
      <c r="X3102" s="44"/>
      <c r="Y3102" s="44"/>
      <c r="Z3102" s="53"/>
      <c r="AA3102" s="53"/>
    </row>
    <row r="3103" spans="1:27" ht="15.75" customHeight="1" thickBot="1" x14ac:dyDescent="0.25">
      <c r="A3103" s="245"/>
      <c r="B3103" s="282"/>
      <c r="C3103" s="165"/>
      <c r="D3103" s="165"/>
      <c r="E3103" s="237"/>
      <c r="F3103" s="159"/>
      <c r="G3103" s="16"/>
      <c r="H3103" s="16"/>
      <c r="I3103" s="16"/>
      <c r="J3103" s="16"/>
      <c r="K3103" s="16"/>
      <c r="L3103" s="16"/>
      <c r="M3103" s="16"/>
      <c r="N3103" s="16"/>
      <c r="O3103" s="9"/>
      <c r="P3103" s="278"/>
      <c r="Q3103" s="278"/>
      <c r="R3103" s="278"/>
      <c r="S3103" s="10"/>
      <c r="T3103" s="437"/>
      <c r="U3103" s="44"/>
      <c r="V3103" s="44"/>
      <c r="W3103" s="44"/>
      <c r="X3103" s="44"/>
      <c r="Y3103" s="44"/>
      <c r="Z3103" s="53"/>
      <c r="AA3103" s="53"/>
    </row>
    <row r="3104" spans="1:27" ht="15.75" thickBot="1" x14ac:dyDescent="0.25">
      <c r="A3104" s="160"/>
      <c r="B3104" s="283"/>
      <c r="C3104" s="166"/>
      <c r="D3104" s="166"/>
      <c r="E3104" s="238"/>
      <c r="F3104" s="160"/>
      <c r="G3104" s="151"/>
      <c r="H3104" s="243"/>
      <c r="I3104" s="243"/>
      <c r="J3104" s="243"/>
      <c r="K3104" s="243"/>
      <c r="L3104" s="243"/>
      <c r="M3104" s="243"/>
      <c r="N3104" s="244"/>
      <c r="O3104" s="11"/>
      <c r="P3104" s="142"/>
      <c r="Q3104" s="142"/>
      <c r="R3104" s="142"/>
      <c r="S3104" s="12"/>
      <c r="T3104" s="438"/>
      <c r="U3104" s="44"/>
      <c r="V3104" s="44"/>
      <c r="W3104" s="44"/>
      <c r="X3104" s="44"/>
      <c r="Y3104" s="44"/>
      <c r="Z3104" s="53"/>
      <c r="AA3104" s="53"/>
    </row>
    <row r="3105" spans="1:27" ht="15" x14ac:dyDescent="0.2">
      <c r="A3105" s="160"/>
      <c r="B3105" s="283"/>
      <c r="C3105" s="166"/>
      <c r="D3105" s="166"/>
      <c r="E3105" s="238"/>
      <c r="F3105" s="160"/>
      <c r="G3105" s="151"/>
      <c r="H3105" s="151"/>
      <c r="I3105" s="151"/>
      <c r="J3105" s="151"/>
      <c r="K3105" s="151"/>
      <c r="L3105" s="151"/>
      <c r="M3105" s="151"/>
      <c r="N3105" s="152"/>
      <c r="O3105" s="9"/>
      <c r="P3105" s="278"/>
      <c r="Q3105" s="278"/>
      <c r="R3105" s="278"/>
      <c r="S3105" s="13"/>
      <c r="T3105" s="438"/>
      <c r="U3105" s="44"/>
      <c r="V3105" s="44"/>
      <c r="W3105" s="44"/>
      <c r="X3105" s="44"/>
      <c r="Y3105" s="44"/>
      <c r="Z3105" s="53"/>
      <c r="AA3105" s="53"/>
    </row>
    <row r="3106" spans="1:27" ht="15.75" thickBot="1" x14ac:dyDescent="0.25">
      <c r="A3106" s="246"/>
      <c r="B3106" s="284"/>
      <c r="C3106" s="167"/>
      <c r="D3106" s="167"/>
      <c r="E3106" s="239"/>
      <c r="F3106" s="161"/>
      <c r="G3106" s="154"/>
      <c r="H3106" s="154"/>
      <c r="I3106" s="154"/>
      <c r="J3106" s="154"/>
      <c r="K3106" s="154"/>
      <c r="L3106" s="154"/>
      <c r="M3106" s="154"/>
      <c r="N3106" s="155"/>
      <c r="O3106" s="11"/>
      <c r="P3106" s="142"/>
      <c r="Q3106" s="142"/>
      <c r="R3106" s="142"/>
      <c r="S3106" s="14"/>
      <c r="T3106" s="439"/>
      <c r="U3106" s="44"/>
      <c r="V3106" s="44"/>
      <c r="W3106" s="44"/>
      <c r="X3106" s="44"/>
      <c r="Y3106" s="44"/>
      <c r="Z3106" s="53"/>
      <c r="AA3106" s="53"/>
    </row>
    <row r="3107" spans="1:27" ht="15.75" customHeight="1" thickBot="1" x14ac:dyDescent="0.25">
      <c r="A3107" s="245"/>
      <c r="B3107" s="282"/>
      <c r="C3107" s="165"/>
      <c r="D3107" s="165"/>
      <c r="E3107" s="237"/>
      <c r="F3107" s="159"/>
      <c r="G3107" s="16"/>
      <c r="H3107" s="16"/>
      <c r="I3107" s="16"/>
      <c r="J3107" s="16"/>
      <c r="K3107" s="16"/>
      <c r="L3107" s="16"/>
      <c r="M3107" s="16"/>
      <c r="N3107" s="16"/>
      <c r="O3107" s="9"/>
      <c r="P3107" s="278"/>
      <c r="Q3107" s="278"/>
      <c r="R3107" s="278"/>
      <c r="S3107" s="10"/>
      <c r="T3107" s="437"/>
      <c r="U3107" s="44"/>
      <c r="V3107" s="44"/>
      <c r="W3107" s="44"/>
      <c r="X3107" s="44"/>
      <c r="Y3107" s="44"/>
      <c r="Z3107" s="53"/>
      <c r="AA3107" s="53"/>
    </row>
    <row r="3108" spans="1:27" ht="15.75" thickBot="1" x14ac:dyDescent="0.25">
      <c r="A3108" s="160"/>
      <c r="B3108" s="283"/>
      <c r="C3108" s="166"/>
      <c r="D3108" s="166"/>
      <c r="E3108" s="238"/>
      <c r="F3108" s="160"/>
      <c r="G3108" s="151"/>
      <c r="H3108" s="243"/>
      <c r="I3108" s="243"/>
      <c r="J3108" s="243"/>
      <c r="K3108" s="243"/>
      <c r="L3108" s="243"/>
      <c r="M3108" s="243"/>
      <c r="N3108" s="244"/>
      <c r="O3108" s="11"/>
      <c r="P3108" s="142"/>
      <c r="Q3108" s="142"/>
      <c r="R3108" s="142"/>
      <c r="S3108" s="12"/>
      <c r="T3108" s="438"/>
      <c r="U3108" s="44"/>
      <c r="V3108" s="44"/>
      <c r="W3108" s="44"/>
      <c r="X3108" s="44"/>
      <c r="Y3108" s="44"/>
      <c r="Z3108" s="53"/>
      <c r="AA3108" s="53"/>
    </row>
    <row r="3109" spans="1:27" ht="15" x14ac:dyDescent="0.2">
      <c r="A3109" s="160"/>
      <c r="B3109" s="283"/>
      <c r="C3109" s="166"/>
      <c r="D3109" s="166"/>
      <c r="E3109" s="238"/>
      <c r="F3109" s="160"/>
      <c r="G3109" s="151"/>
      <c r="H3109" s="151"/>
      <c r="I3109" s="151"/>
      <c r="J3109" s="151"/>
      <c r="K3109" s="151"/>
      <c r="L3109" s="151"/>
      <c r="M3109" s="151"/>
      <c r="N3109" s="152"/>
      <c r="O3109" s="9"/>
      <c r="P3109" s="278"/>
      <c r="Q3109" s="278"/>
      <c r="R3109" s="278"/>
      <c r="S3109" s="13"/>
      <c r="T3109" s="438"/>
      <c r="U3109" s="44"/>
      <c r="V3109" s="44"/>
      <c r="W3109" s="44"/>
      <c r="X3109" s="44"/>
      <c r="Y3109" s="44"/>
      <c r="Z3109" s="53"/>
      <c r="AA3109" s="53"/>
    </row>
    <row r="3110" spans="1:27" ht="15.75" thickBot="1" x14ac:dyDescent="0.25">
      <c r="A3110" s="246"/>
      <c r="B3110" s="284"/>
      <c r="C3110" s="167"/>
      <c r="D3110" s="167"/>
      <c r="E3110" s="239"/>
      <c r="F3110" s="161"/>
      <c r="G3110" s="154"/>
      <c r="H3110" s="154"/>
      <c r="I3110" s="154"/>
      <c r="J3110" s="154"/>
      <c r="K3110" s="154"/>
      <c r="L3110" s="154"/>
      <c r="M3110" s="154"/>
      <c r="N3110" s="155"/>
      <c r="O3110" s="11"/>
      <c r="P3110" s="142"/>
      <c r="Q3110" s="142"/>
      <c r="R3110" s="142"/>
      <c r="S3110" s="14"/>
      <c r="T3110" s="439"/>
      <c r="U3110" s="44"/>
      <c r="V3110" s="44"/>
      <c r="W3110" s="44"/>
      <c r="X3110" s="44"/>
      <c r="Y3110" s="44"/>
      <c r="Z3110" s="53"/>
      <c r="AA3110" s="53"/>
    </row>
    <row r="3111" spans="1:27" ht="15.75" customHeight="1" thickBot="1" x14ac:dyDescent="0.25">
      <c r="A3111" s="245"/>
      <c r="B3111" s="282"/>
      <c r="C3111" s="165"/>
      <c r="D3111" s="165"/>
      <c r="E3111" s="237"/>
      <c r="F3111" s="159"/>
      <c r="G3111" s="16"/>
      <c r="H3111" s="16"/>
      <c r="I3111" s="16"/>
      <c r="J3111" s="16"/>
      <c r="K3111" s="16"/>
      <c r="L3111" s="16"/>
      <c r="M3111" s="16"/>
      <c r="N3111" s="16"/>
      <c r="O3111" s="9"/>
      <c r="P3111" s="278"/>
      <c r="Q3111" s="278"/>
      <c r="R3111" s="278"/>
      <c r="S3111" s="10"/>
      <c r="T3111" s="437"/>
      <c r="U3111" s="44"/>
      <c r="V3111" s="44"/>
      <c r="W3111" s="44"/>
      <c r="X3111" s="44"/>
      <c r="Y3111" s="44"/>
      <c r="Z3111" s="53"/>
      <c r="AA3111" s="53"/>
    </row>
    <row r="3112" spans="1:27" ht="15.75" thickBot="1" x14ac:dyDescent="0.25">
      <c r="A3112" s="160"/>
      <c r="B3112" s="283"/>
      <c r="C3112" s="166"/>
      <c r="D3112" s="166"/>
      <c r="E3112" s="238"/>
      <c r="F3112" s="160"/>
      <c r="G3112" s="151"/>
      <c r="H3112" s="243"/>
      <c r="I3112" s="243"/>
      <c r="J3112" s="243"/>
      <c r="K3112" s="243"/>
      <c r="L3112" s="243"/>
      <c r="M3112" s="243"/>
      <c r="N3112" s="244"/>
      <c r="O3112" s="11"/>
      <c r="P3112" s="142"/>
      <c r="Q3112" s="142"/>
      <c r="R3112" s="142"/>
      <c r="S3112" s="12"/>
      <c r="T3112" s="438"/>
      <c r="U3112" s="44"/>
      <c r="V3112" s="44"/>
      <c r="W3112" s="44"/>
      <c r="X3112" s="44"/>
      <c r="Y3112" s="44"/>
      <c r="Z3112" s="53"/>
      <c r="AA3112" s="53"/>
    </row>
    <row r="3113" spans="1:27" ht="15" x14ac:dyDescent="0.2">
      <c r="A3113" s="160"/>
      <c r="B3113" s="283"/>
      <c r="C3113" s="166"/>
      <c r="D3113" s="166"/>
      <c r="E3113" s="238"/>
      <c r="F3113" s="160"/>
      <c r="G3113" s="151"/>
      <c r="H3113" s="151"/>
      <c r="I3113" s="151"/>
      <c r="J3113" s="151"/>
      <c r="K3113" s="151"/>
      <c r="L3113" s="151"/>
      <c r="M3113" s="151"/>
      <c r="N3113" s="152"/>
      <c r="O3113" s="9"/>
      <c r="P3113" s="278"/>
      <c r="Q3113" s="278"/>
      <c r="R3113" s="278"/>
      <c r="S3113" s="13"/>
      <c r="T3113" s="438"/>
      <c r="U3113" s="44"/>
      <c r="V3113" s="44"/>
      <c r="W3113" s="44"/>
      <c r="X3113" s="44"/>
      <c r="Y3113" s="44"/>
      <c r="Z3113" s="53"/>
      <c r="AA3113" s="53"/>
    </row>
    <row r="3114" spans="1:27" ht="15.75" thickBot="1" x14ac:dyDescent="0.25">
      <c r="A3114" s="246"/>
      <c r="B3114" s="284"/>
      <c r="C3114" s="167"/>
      <c r="D3114" s="167"/>
      <c r="E3114" s="239"/>
      <c r="F3114" s="161"/>
      <c r="G3114" s="154"/>
      <c r="H3114" s="154"/>
      <c r="I3114" s="154"/>
      <c r="J3114" s="154"/>
      <c r="K3114" s="154"/>
      <c r="L3114" s="154"/>
      <c r="M3114" s="154"/>
      <c r="N3114" s="155"/>
      <c r="O3114" s="11"/>
      <c r="P3114" s="142"/>
      <c r="Q3114" s="142"/>
      <c r="R3114" s="142"/>
      <c r="S3114" s="14"/>
      <c r="T3114" s="439"/>
      <c r="U3114" s="44"/>
      <c r="V3114" s="44"/>
      <c r="W3114" s="44"/>
      <c r="X3114" s="44"/>
      <c r="Y3114" s="44"/>
      <c r="Z3114" s="53"/>
      <c r="AA3114" s="53"/>
    </row>
    <row r="3115" spans="1:27" ht="15.75" customHeight="1" thickBot="1" x14ac:dyDescent="0.25">
      <c r="A3115" s="245"/>
      <c r="B3115" s="282"/>
      <c r="C3115" s="165"/>
      <c r="D3115" s="165"/>
      <c r="E3115" s="237"/>
      <c r="F3115" s="159"/>
      <c r="G3115" s="16"/>
      <c r="H3115" s="16"/>
      <c r="I3115" s="16"/>
      <c r="J3115" s="16"/>
      <c r="K3115" s="16"/>
      <c r="L3115" s="16"/>
      <c r="M3115" s="16"/>
      <c r="N3115" s="16"/>
      <c r="O3115" s="9"/>
      <c r="P3115" s="278"/>
      <c r="Q3115" s="278"/>
      <c r="R3115" s="278"/>
      <c r="S3115" s="10"/>
      <c r="T3115" s="437"/>
      <c r="U3115" s="44"/>
      <c r="V3115" s="44"/>
      <c r="W3115" s="44"/>
      <c r="X3115" s="44"/>
      <c r="Y3115" s="44"/>
      <c r="Z3115" s="53"/>
      <c r="AA3115" s="53"/>
    </row>
    <row r="3116" spans="1:27" ht="15.75" thickBot="1" x14ac:dyDescent="0.25">
      <c r="A3116" s="160"/>
      <c r="B3116" s="283"/>
      <c r="C3116" s="166"/>
      <c r="D3116" s="166"/>
      <c r="E3116" s="238"/>
      <c r="F3116" s="160"/>
      <c r="G3116" s="151"/>
      <c r="H3116" s="243"/>
      <c r="I3116" s="243"/>
      <c r="J3116" s="243"/>
      <c r="K3116" s="243"/>
      <c r="L3116" s="243"/>
      <c r="M3116" s="243"/>
      <c r="N3116" s="244"/>
      <c r="O3116" s="11"/>
      <c r="P3116" s="142"/>
      <c r="Q3116" s="142"/>
      <c r="R3116" s="142"/>
      <c r="S3116" s="12"/>
      <c r="T3116" s="438"/>
      <c r="U3116" s="44"/>
      <c r="V3116" s="44"/>
      <c r="W3116" s="44"/>
      <c r="X3116" s="44"/>
      <c r="Y3116" s="44"/>
      <c r="Z3116" s="53"/>
      <c r="AA3116" s="53"/>
    </row>
    <row r="3117" spans="1:27" ht="15" x14ac:dyDescent="0.2">
      <c r="A3117" s="160"/>
      <c r="B3117" s="283"/>
      <c r="C3117" s="166"/>
      <c r="D3117" s="166"/>
      <c r="E3117" s="238"/>
      <c r="F3117" s="160"/>
      <c r="G3117" s="151"/>
      <c r="H3117" s="151"/>
      <c r="I3117" s="151"/>
      <c r="J3117" s="151"/>
      <c r="K3117" s="151"/>
      <c r="L3117" s="151"/>
      <c r="M3117" s="151"/>
      <c r="N3117" s="152"/>
      <c r="O3117" s="9"/>
      <c r="P3117" s="278"/>
      <c r="Q3117" s="278"/>
      <c r="R3117" s="278"/>
      <c r="S3117" s="13"/>
      <c r="T3117" s="438"/>
      <c r="U3117" s="44"/>
      <c r="V3117" s="44"/>
      <c r="W3117" s="44"/>
      <c r="X3117" s="44"/>
      <c r="Y3117" s="44"/>
      <c r="Z3117" s="53"/>
      <c r="AA3117" s="53"/>
    </row>
    <row r="3118" spans="1:27" ht="15.75" thickBot="1" x14ac:dyDescent="0.25">
      <c r="A3118" s="246"/>
      <c r="B3118" s="284"/>
      <c r="C3118" s="167"/>
      <c r="D3118" s="167"/>
      <c r="E3118" s="239"/>
      <c r="F3118" s="161"/>
      <c r="G3118" s="154"/>
      <c r="H3118" s="154"/>
      <c r="I3118" s="154"/>
      <c r="J3118" s="154"/>
      <c r="K3118" s="154"/>
      <c r="L3118" s="154"/>
      <c r="M3118" s="154"/>
      <c r="N3118" s="155"/>
      <c r="O3118" s="11"/>
      <c r="P3118" s="142"/>
      <c r="Q3118" s="142"/>
      <c r="R3118" s="142"/>
      <c r="S3118" s="14"/>
      <c r="T3118" s="439"/>
      <c r="U3118" s="44"/>
      <c r="V3118" s="44"/>
      <c r="W3118" s="44"/>
      <c r="X3118" s="44"/>
      <c r="Y3118" s="44"/>
      <c r="Z3118" s="53"/>
      <c r="AA3118" s="53"/>
    </row>
    <row r="3119" spans="1:27" ht="15.75" customHeight="1" thickBot="1" x14ac:dyDescent="0.25">
      <c r="A3119" s="245"/>
      <c r="B3119" s="282"/>
      <c r="C3119" s="165"/>
      <c r="D3119" s="165"/>
      <c r="E3119" s="237"/>
      <c r="F3119" s="159"/>
      <c r="G3119" s="16"/>
      <c r="H3119" s="16"/>
      <c r="I3119" s="16"/>
      <c r="J3119" s="16"/>
      <c r="K3119" s="16"/>
      <c r="L3119" s="16"/>
      <c r="M3119" s="16"/>
      <c r="N3119" s="16"/>
      <c r="O3119" s="9"/>
      <c r="P3119" s="278"/>
      <c r="Q3119" s="278"/>
      <c r="R3119" s="278"/>
      <c r="S3119" s="10"/>
      <c r="T3119" s="437"/>
      <c r="U3119" s="44"/>
      <c r="V3119" s="44"/>
      <c r="W3119" s="44"/>
      <c r="X3119" s="44"/>
      <c r="Y3119" s="44"/>
      <c r="Z3119" s="53"/>
      <c r="AA3119" s="53"/>
    </row>
    <row r="3120" spans="1:27" ht="15.75" thickBot="1" x14ac:dyDescent="0.25">
      <c r="A3120" s="160"/>
      <c r="B3120" s="283"/>
      <c r="C3120" s="166"/>
      <c r="D3120" s="166"/>
      <c r="E3120" s="238"/>
      <c r="F3120" s="160"/>
      <c r="G3120" s="151"/>
      <c r="H3120" s="243"/>
      <c r="I3120" s="243"/>
      <c r="J3120" s="243"/>
      <c r="K3120" s="243"/>
      <c r="L3120" s="243"/>
      <c r="M3120" s="243"/>
      <c r="N3120" s="244"/>
      <c r="O3120" s="11"/>
      <c r="P3120" s="142"/>
      <c r="Q3120" s="142"/>
      <c r="R3120" s="142"/>
      <c r="S3120" s="12"/>
      <c r="T3120" s="438"/>
      <c r="U3120" s="44"/>
      <c r="V3120" s="44"/>
      <c r="W3120" s="44"/>
      <c r="X3120" s="44"/>
      <c r="Y3120" s="44"/>
      <c r="Z3120" s="53"/>
      <c r="AA3120" s="53"/>
    </row>
    <row r="3121" spans="1:27" ht="15" x14ac:dyDescent="0.2">
      <c r="A3121" s="160"/>
      <c r="B3121" s="283"/>
      <c r="C3121" s="166"/>
      <c r="D3121" s="166"/>
      <c r="E3121" s="238"/>
      <c r="F3121" s="160"/>
      <c r="G3121" s="151"/>
      <c r="H3121" s="151"/>
      <c r="I3121" s="151"/>
      <c r="J3121" s="151"/>
      <c r="K3121" s="151"/>
      <c r="L3121" s="151"/>
      <c r="M3121" s="151"/>
      <c r="N3121" s="152"/>
      <c r="O3121" s="9"/>
      <c r="P3121" s="278"/>
      <c r="Q3121" s="278"/>
      <c r="R3121" s="278"/>
      <c r="S3121" s="13"/>
      <c r="T3121" s="438"/>
      <c r="U3121" s="44"/>
      <c r="V3121" s="44"/>
      <c r="W3121" s="44"/>
      <c r="X3121" s="44"/>
      <c r="Y3121" s="44"/>
      <c r="Z3121" s="53"/>
      <c r="AA3121" s="53"/>
    </row>
    <row r="3122" spans="1:27" ht="15.75" thickBot="1" x14ac:dyDescent="0.25">
      <c r="A3122" s="246"/>
      <c r="B3122" s="284"/>
      <c r="C3122" s="167"/>
      <c r="D3122" s="167"/>
      <c r="E3122" s="239"/>
      <c r="F3122" s="161"/>
      <c r="G3122" s="154"/>
      <c r="H3122" s="154"/>
      <c r="I3122" s="154"/>
      <c r="J3122" s="154"/>
      <c r="K3122" s="154"/>
      <c r="L3122" s="154"/>
      <c r="M3122" s="154"/>
      <c r="N3122" s="155"/>
      <c r="O3122" s="11"/>
      <c r="P3122" s="142"/>
      <c r="Q3122" s="142"/>
      <c r="R3122" s="142"/>
      <c r="S3122" s="14"/>
      <c r="T3122" s="439"/>
      <c r="U3122" s="44"/>
      <c r="V3122" s="44"/>
      <c r="W3122" s="44"/>
      <c r="X3122" s="44"/>
      <c r="Y3122" s="44"/>
      <c r="Z3122" s="53"/>
      <c r="AA3122" s="53"/>
    </row>
    <row r="3123" spans="1:27" ht="15.75" customHeight="1" thickBot="1" x14ac:dyDescent="0.25">
      <c r="A3123" s="245"/>
      <c r="B3123" s="282"/>
      <c r="C3123" s="165"/>
      <c r="D3123" s="165"/>
      <c r="E3123" s="237"/>
      <c r="F3123" s="159"/>
      <c r="G3123" s="16"/>
      <c r="H3123" s="16"/>
      <c r="I3123" s="16"/>
      <c r="J3123" s="16"/>
      <c r="K3123" s="16"/>
      <c r="L3123" s="16"/>
      <c r="M3123" s="16"/>
      <c r="N3123" s="16"/>
      <c r="O3123" s="9"/>
      <c r="P3123" s="278"/>
      <c r="Q3123" s="278"/>
      <c r="R3123" s="278"/>
      <c r="S3123" s="10"/>
      <c r="T3123" s="437"/>
      <c r="U3123" s="44"/>
      <c r="V3123" s="44"/>
      <c r="W3123" s="44"/>
      <c r="X3123" s="44"/>
      <c r="Y3123" s="44"/>
      <c r="Z3123" s="53"/>
      <c r="AA3123" s="53"/>
    </row>
    <row r="3124" spans="1:27" ht="15.75" thickBot="1" x14ac:dyDescent="0.25">
      <c r="A3124" s="160"/>
      <c r="B3124" s="283"/>
      <c r="C3124" s="166"/>
      <c r="D3124" s="166"/>
      <c r="E3124" s="238"/>
      <c r="F3124" s="160"/>
      <c r="G3124" s="151"/>
      <c r="H3124" s="243"/>
      <c r="I3124" s="243"/>
      <c r="J3124" s="243"/>
      <c r="K3124" s="243"/>
      <c r="L3124" s="243"/>
      <c r="M3124" s="243"/>
      <c r="N3124" s="244"/>
      <c r="O3124" s="11"/>
      <c r="P3124" s="142"/>
      <c r="Q3124" s="142"/>
      <c r="R3124" s="142"/>
      <c r="S3124" s="12"/>
      <c r="T3124" s="438"/>
      <c r="U3124" s="44"/>
      <c r="V3124" s="44"/>
      <c r="W3124" s="44"/>
      <c r="X3124" s="44"/>
      <c r="Y3124" s="44"/>
      <c r="Z3124" s="53"/>
      <c r="AA3124" s="53"/>
    </row>
    <row r="3125" spans="1:27" ht="15" x14ac:dyDescent="0.2">
      <c r="A3125" s="160"/>
      <c r="B3125" s="283"/>
      <c r="C3125" s="166"/>
      <c r="D3125" s="166"/>
      <c r="E3125" s="238"/>
      <c r="F3125" s="160"/>
      <c r="G3125" s="151"/>
      <c r="H3125" s="151"/>
      <c r="I3125" s="151"/>
      <c r="J3125" s="151"/>
      <c r="K3125" s="151"/>
      <c r="L3125" s="151"/>
      <c r="M3125" s="151"/>
      <c r="N3125" s="152"/>
      <c r="O3125" s="9"/>
      <c r="P3125" s="278"/>
      <c r="Q3125" s="278"/>
      <c r="R3125" s="278"/>
      <c r="S3125" s="13"/>
      <c r="T3125" s="438"/>
      <c r="U3125" s="44"/>
      <c r="V3125" s="44"/>
      <c r="W3125" s="44"/>
      <c r="X3125" s="44"/>
      <c r="Y3125" s="44"/>
      <c r="Z3125" s="53"/>
      <c r="AA3125" s="53"/>
    </row>
    <row r="3126" spans="1:27" ht="15.75" thickBot="1" x14ac:dyDescent="0.25">
      <c r="A3126" s="246"/>
      <c r="B3126" s="284"/>
      <c r="C3126" s="167"/>
      <c r="D3126" s="167"/>
      <c r="E3126" s="239"/>
      <c r="F3126" s="161"/>
      <c r="G3126" s="154"/>
      <c r="H3126" s="154"/>
      <c r="I3126" s="154"/>
      <c r="J3126" s="154"/>
      <c r="K3126" s="154"/>
      <c r="L3126" s="154"/>
      <c r="M3126" s="154"/>
      <c r="N3126" s="155"/>
      <c r="O3126" s="11"/>
      <c r="P3126" s="142"/>
      <c r="Q3126" s="142"/>
      <c r="R3126" s="142"/>
      <c r="S3126" s="14"/>
      <c r="T3126" s="439"/>
      <c r="U3126" s="44"/>
      <c r="V3126" s="44"/>
      <c r="W3126" s="44"/>
      <c r="X3126" s="44"/>
      <c r="Y3126" s="44"/>
      <c r="Z3126" s="53"/>
      <c r="AA3126" s="53"/>
    </row>
    <row r="3127" spans="1:27" ht="15.75" customHeight="1" thickBot="1" x14ac:dyDescent="0.25">
      <c r="A3127" s="245"/>
      <c r="B3127" s="282"/>
      <c r="C3127" s="165"/>
      <c r="D3127" s="165"/>
      <c r="E3127" s="237"/>
      <c r="F3127" s="159"/>
      <c r="G3127" s="16"/>
      <c r="H3127" s="16"/>
      <c r="I3127" s="16"/>
      <c r="J3127" s="16"/>
      <c r="K3127" s="16"/>
      <c r="L3127" s="16"/>
      <c r="M3127" s="16"/>
      <c r="N3127" s="16"/>
      <c r="O3127" s="9"/>
      <c r="P3127" s="278"/>
      <c r="Q3127" s="278"/>
      <c r="R3127" s="278"/>
      <c r="S3127" s="10"/>
      <c r="T3127" s="437"/>
      <c r="U3127" s="44"/>
      <c r="V3127" s="44"/>
      <c r="W3127" s="44"/>
      <c r="X3127" s="44"/>
      <c r="Y3127" s="44"/>
      <c r="Z3127" s="53"/>
      <c r="AA3127" s="53"/>
    </row>
    <row r="3128" spans="1:27" ht="15.75" thickBot="1" x14ac:dyDescent="0.25">
      <c r="A3128" s="160"/>
      <c r="B3128" s="283"/>
      <c r="C3128" s="166"/>
      <c r="D3128" s="166"/>
      <c r="E3128" s="238"/>
      <c r="F3128" s="160"/>
      <c r="G3128" s="151"/>
      <c r="H3128" s="243"/>
      <c r="I3128" s="243"/>
      <c r="J3128" s="243"/>
      <c r="K3128" s="243"/>
      <c r="L3128" s="243"/>
      <c r="M3128" s="243"/>
      <c r="N3128" s="244"/>
      <c r="O3128" s="11"/>
      <c r="P3128" s="142"/>
      <c r="Q3128" s="142"/>
      <c r="R3128" s="142"/>
      <c r="S3128" s="12"/>
      <c r="T3128" s="438"/>
      <c r="U3128" s="44"/>
      <c r="V3128" s="44"/>
      <c r="W3128" s="44"/>
      <c r="X3128" s="44"/>
      <c r="Y3128" s="44"/>
      <c r="Z3128" s="53"/>
      <c r="AA3128" s="53"/>
    </row>
    <row r="3129" spans="1:27" ht="15" x14ac:dyDescent="0.2">
      <c r="A3129" s="160"/>
      <c r="B3129" s="283"/>
      <c r="C3129" s="166"/>
      <c r="D3129" s="166"/>
      <c r="E3129" s="238"/>
      <c r="F3129" s="160"/>
      <c r="G3129" s="151"/>
      <c r="H3129" s="151"/>
      <c r="I3129" s="151"/>
      <c r="J3129" s="151"/>
      <c r="K3129" s="151"/>
      <c r="L3129" s="151"/>
      <c r="M3129" s="151"/>
      <c r="N3129" s="152"/>
      <c r="O3129" s="9"/>
      <c r="P3129" s="278"/>
      <c r="Q3129" s="278"/>
      <c r="R3129" s="278"/>
      <c r="S3129" s="13"/>
      <c r="T3129" s="438"/>
      <c r="U3129" s="44"/>
      <c r="V3129" s="44"/>
      <c r="W3129" s="44"/>
      <c r="X3129" s="44"/>
      <c r="Y3129" s="44"/>
      <c r="Z3129" s="53"/>
      <c r="AA3129" s="53"/>
    </row>
    <row r="3130" spans="1:27" ht="15.75" thickBot="1" x14ac:dyDescent="0.25">
      <c r="A3130" s="246"/>
      <c r="B3130" s="284"/>
      <c r="C3130" s="167"/>
      <c r="D3130" s="167"/>
      <c r="E3130" s="239"/>
      <c r="F3130" s="161"/>
      <c r="G3130" s="154"/>
      <c r="H3130" s="154"/>
      <c r="I3130" s="154"/>
      <c r="J3130" s="154"/>
      <c r="K3130" s="154"/>
      <c r="L3130" s="154"/>
      <c r="M3130" s="154"/>
      <c r="N3130" s="155"/>
      <c r="O3130" s="11"/>
      <c r="P3130" s="142"/>
      <c r="Q3130" s="142"/>
      <c r="R3130" s="142"/>
      <c r="S3130" s="14"/>
      <c r="T3130" s="439"/>
      <c r="U3130" s="44"/>
      <c r="V3130" s="44"/>
      <c r="W3130" s="44"/>
      <c r="X3130" s="44"/>
      <c r="Y3130" s="44"/>
      <c r="Z3130" s="53"/>
      <c r="AA3130" s="53"/>
    </row>
    <row r="3131" spans="1:27" ht="15.75" customHeight="1" thickBot="1" x14ac:dyDescent="0.25">
      <c r="A3131" s="245"/>
      <c r="B3131" s="282"/>
      <c r="C3131" s="165"/>
      <c r="D3131" s="165"/>
      <c r="E3131" s="237"/>
      <c r="F3131" s="159"/>
      <c r="G3131" s="16"/>
      <c r="H3131" s="16"/>
      <c r="I3131" s="16"/>
      <c r="J3131" s="16"/>
      <c r="K3131" s="16"/>
      <c r="L3131" s="16"/>
      <c r="M3131" s="16"/>
      <c r="N3131" s="16"/>
      <c r="O3131" s="9"/>
      <c r="P3131" s="278"/>
      <c r="Q3131" s="278"/>
      <c r="R3131" s="278"/>
      <c r="S3131" s="10"/>
      <c r="T3131" s="437"/>
      <c r="U3131" s="44"/>
      <c r="V3131" s="44"/>
      <c r="W3131" s="44"/>
      <c r="X3131" s="44"/>
      <c r="Y3131" s="44"/>
      <c r="Z3131" s="53"/>
      <c r="AA3131" s="53"/>
    </row>
    <row r="3132" spans="1:27" ht="15.75" thickBot="1" x14ac:dyDescent="0.25">
      <c r="A3132" s="160"/>
      <c r="B3132" s="283"/>
      <c r="C3132" s="166"/>
      <c r="D3132" s="166"/>
      <c r="E3132" s="238"/>
      <c r="F3132" s="160"/>
      <c r="G3132" s="151"/>
      <c r="H3132" s="243"/>
      <c r="I3132" s="243"/>
      <c r="J3132" s="243"/>
      <c r="K3132" s="243"/>
      <c r="L3132" s="243"/>
      <c r="M3132" s="243"/>
      <c r="N3132" s="244"/>
      <c r="O3132" s="11"/>
      <c r="P3132" s="142"/>
      <c r="Q3132" s="142"/>
      <c r="R3132" s="142"/>
      <c r="S3132" s="12"/>
      <c r="T3132" s="438"/>
      <c r="U3132" s="44"/>
      <c r="V3132" s="44"/>
      <c r="W3132" s="44"/>
      <c r="X3132" s="44"/>
      <c r="Y3132" s="44"/>
      <c r="Z3132" s="53"/>
      <c r="AA3132" s="53"/>
    </row>
    <row r="3133" spans="1:27" ht="15" x14ac:dyDescent="0.2">
      <c r="A3133" s="160"/>
      <c r="B3133" s="283"/>
      <c r="C3133" s="166"/>
      <c r="D3133" s="166"/>
      <c r="E3133" s="238"/>
      <c r="F3133" s="160"/>
      <c r="G3133" s="151"/>
      <c r="H3133" s="151"/>
      <c r="I3133" s="151"/>
      <c r="J3133" s="151"/>
      <c r="K3133" s="151"/>
      <c r="L3133" s="151"/>
      <c r="M3133" s="151"/>
      <c r="N3133" s="152"/>
      <c r="O3133" s="9"/>
      <c r="P3133" s="278"/>
      <c r="Q3133" s="278"/>
      <c r="R3133" s="278"/>
      <c r="S3133" s="13"/>
      <c r="T3133" s="438"/>
      <c r="U3133" s="44"/>
      <c r="V3133" s="44"/>
      <c r="W3133" s="44"/>
      <c r="X3133" s="44"/>
      <c r="Y3133" s="44"/>
      <c r="Z3133" s="53"/>
      <c r="AA3133" s="53"/>
    </row>
    <row r="3134" spans="1:27" ht="15.75" thickBot="1" x14ac:dyDescent="0.25">
      <c r="A3134" s="246"/>
      <c r="B3134" s="284"/>
      <c r="C3134" s="167"/>
      <c r="D3134" s="167"/>
      <c r="E3134" s="239"/>
      <c r="F3134" s="161"/>
      <c r="G3134" s="154"/>
      <c r="H3134" s="154"/>
      <c r="I3134" s="154"/>
      <c r="J3134" s="154"/>
      <c r="K3134" s="154"/>
      <c r="L3134" s="154"/>
      <c r="M3134" s="154"/>
      <c r="N3134" s="155"/>
      <c r="O3134" s="11"/>
      <c r="P3134" s="142"/>
      <c r="Q3134" s="142"/>
      <c r="R3134" s="142"/>
      <c r="S3134" s="14"/>
      <c r="T3134" s="439"/>
      <c r="U3134" s="44"/>
      <c r="V3134" s="44"/>
      <c r="W3134" s="44"/>
      <c r="X3134" s="44"/>
      <c r="Y3134" s="44"/>
      <c r="Z3134" s="53"/>
      <c r="AA3134" s="53"/>
    </row>
    <row r="3135" spans="1:27" ht="15.75" customHeight="1" thickBot="1" x14ac:dyDescent="0.25">
      <c r="A3135" s="245"/>
      <c r="B3135" s="282"/>
      <c r="C3135" s="165"/>
      <c r="D3135" s="165"/>
      <c r="E3135" s="237"/>
      <c r="F3135" s="159"/>
      <c r="G3135" s="16"/>
      <c r="H3135" s="16"/>
      <c r="I3135" s="16"/>
      <c r="J3135" s="16"/>
      <c r="K3135" s="16"/>
      <c r="L3135" s="16"/>
      <c r="M3135" s="16"/>
      <c r="N3135" s="16"/>
      <c r="O3135" s="9"/>
      <c r="P3135" s="278"/>
      <c r="Q3135" s="278"/>
      <c r="R3135" s="278"/>
      <c r="S3135" s="10"/>
      <c r="T3135" s="437"/>
      <c r="U3135" s="44"/>
      <c r="V3135" s="44"/>
      <c r="W3135" s="44"/>
      <c r="X3135" s="44"/>
      <c r="Y3135" s="44"/>
      <c r="Z3135" s="53"/>
      <c r="AA3135" s="53"/>
    </row>
    <row r="3136" spans="1:27" ht="15.75" thickBot="1" x14ac:dyDescent="0.25">
      <c r="A3136" s="160"/>
      <c r="B3136" s="283"/>
      <c r="C3136" s="166"/>
      <c r="D3136" s="166"/>
      <c r="E3136" s="238"/>
      <c r="F3136" s="160"/>
      <c r="G3136" s="151"/>
      <c r="H3136" s="243"/>
      <c r="I3136" s="243"/>
      <c r="J3136" s="243"/>
      <c r="K3136" s="243"/>
      <c r="L3136" s="243"/>
      <c r="M3136" s="243"/>
      <c r="N3136" s="244"/>
      <c r="O3136" s="11"/>
      <c r="P3136" s="142"/>
      <c r="Q3136" s="142"/>
      <c r="R3136" s="142"/>
      <c r="S3136" s="12"/>
      <c r="T3136" s="438"/>
      <c r="U3136" s="44"/>
      <c r="V3136" s="44"/>
      <c r="W3136" s="44"/>
      <c r="X3136" s="44"/>
      <c r="Y3136" s="44"/>
      <c r="Z3136" s="53"/>
      <c r="AA3136" s="53"/>
    </row>
    <row r="3137" spans="1:27" ht="15" x14ac:dyDescent="0.2">
      <c r="A3137" s="160"/>
      <c r="B3137" s="283"/>
      <c r="C3137" s="166"/>
      <c r="D3137" s="166"/>
      <c r="E3137" s="238"/>
      <c r="F3137" s="160"/>
      <c r="G3137" s="151"/>
      <c r="H3137" s="151"/>
      <c r="I3137" s="151"/>
      <c r="J3137" s="151"/>
      <c r="K3137" s="151"/>
      <c r="L3137" s="151"/>
      <c r="M3137" s="151"/>
      <c r="N3137" s="152"/>
      <c r="O3137" s="9"/>
      <c r="P3137" s="278"/>
      <c r="Q3137" s="278"/>
      <c r="R3137" s="278"/>
      <c r="S3137" s="13"/>
      <c r="T3137" s="438"/>
      <c r="U3137" s="44"/>
      <c r="V3137" s="44"/>
      <c r="W3137" s="44"/>
      <c r="X3137" s="44"/>
      <c r="Y3137" s="44"/>
      <c r="Z3137" s="53"/>
      <c r="AA3137" s="53"/>
    </row>
    <row r="3138" spans="1:27" ht="15.75" thickBot="1" x14ac:dyDescent="0.25">
      <c r="A3138" s="246"/>
      <c r="B3138" s="284"/>
      <c r="C3138" s="167"/>
      <c r="D3138" s="167"/>
      <c r="E3138" s="239"/>
      <c r="F3138" s="161"/>
      <c r="G3138" s="154"/>
      <c r="H3138" s="154"/>
      <c r="I3138" s="154"/>
      <c r="J3138" s="154"/>
      <c r="K3138" s="154"/>
      <c r="L3138" s="154"/>
      <c r="M3138" s="154"/>
      <c r="N3138" s="155"/>
      <c r="O3138" s="11"/>
      <c r="P3138" s="142"/>
      <c r="Q3138" s="142"/>
      <c r="R3138" s="142"/>
      <c r="S3138" s="14"/>
      <c r="T3138" s="439"/>
      <c r="U3138" s="44"/>
      <c r="V3138" s="44"/>
      <c r="W3138" s="44"/>
      <c r="X3138" s="44"/>
      <c r="Y3138" s="44"/>
      <c r="Z3138" s="53"/>
      <c r="AA3138" s="53"/>
    </row>
    <row r="3139" spans="1:27" ht="15.75" customHeight="1" thickBot="1" x14ac:dyDescent="0.25">
      <c r="A3139" s="245"/>
      <c r="B3139" s="282"/>
      <c r="C3139" s="165"/>
      <c r="D3139" s="165"/>
      <c r="E3139" s="237"/>
      <c r="F3139" s="159"/>
      <c r="G3139" s="16"/>
      <c r="H3139" s="16"/>
      <c r="I3139" s="16"/>
      <c r="J3139" s="16"/>
      <c r="K3139" s="16"/>
      <c r="L3139" s="16"/>
      <c r="M3139" s="16"/>
      <c r="N3139" s="16"/>
      <c r="O3139" s="9"/>
      <c r="P3139" s="278"/>
      <c r="Q3139" s="278"/>
      <c r="R3139" s="278"/>
      <c r="S3139" s="10"/>
      <c r="T3139" s="437"/>
      <c r="U3139" s="44"/>
      <c r="V3139" s="44"/>
      <c r="W3139" s="44"/>
      <c r="X3139" s="44"/>
      <c r="Y3139" s="44"/>
      <c r="Z3139" s="53"/>
      <c r="AA3139" s="53"/>
    </row>
    <row r="3140" spans="1:27" ht="15.75" thickBot="1" x14ac:dyDescent="0.25">
      <c r="A3140" s="160"/>
      <c r="B3140" s="283"/>
      <c r="C3140" s="166"/>
      <c r="D3140" s="166"/>
      <c r="E3140" s="238"/>
      <c r="F3140" s="160"/>
      <c r="G3140" s="151"/>
      <c r="H3140" s="243"/>
      <c r="I3140" s="243"/>
      <c r="J3140" s="243"/>
      <c r="K3140" s="243"/>
      <c r="L3140" s="243"/>
      <c r="M3140" s="243"/>
      <c r="N3140" s="244"/>
      <c r="O3140" s="11"/>
      <c r="P3140" s="142"/>
      <c r="Q3140" s="142"/>
      <c r="R3140" s="142"/>
      <c r="S3140" s="12"/>
      <c r="T3140" s="438"/>
      <c r="U3140" s="44"/>
      <c r="V3140" s="44"/>
      <c r="W3140" s="44"/>
      <c r="X3140" s="44"/>
      <c r="Y3140" s="44"/>
      <c r="Z3140" s="53"/>
      <c r="AA3140" s="53"/>
    </row>
    <row r="3141" spans="1:27" ht="15" x14ac:dyDescent="0.2">
      <c r="A3141" s="160"/>
      <c r="B3141" s="283"/>
      <c r="C3141" s="166"/>
      <c r="D3141" s="166"/>
      <c r="E3141" s="238"/>
      <c r="F3141" s="160"/>
      <c r="G3141" s="151"/>
      <c r="H3141" s="151"/>
      <c r="I3141" s="151"/>
      <c r="J3141" s="151"/>
      <c r="K3141" s="151"/>
      <c r="L3141" s="151"/>
      <c r="M3141" s="151"/>
      <c r="N3141" s="152"/>
      <c r="O3141" s="9"/>
      <c r="P3141" s="278"/>
      <c r="Q3141" s="278"/>
      <c r="R3141" s="278"/>
      <c r="S3141" s="13"/>
      <c r="T3141" s="438"/>
      <c r="U3141" s="44"/>
      <c r="V3141" s="44"/>
      <c r="W3141" s="44"/>
      <c r="X3141" s="44"/>
      <c r="Y3141" s="44"/>
      <c r="Z3141" s="53"/>
      <c r="AA3141" s="53"/>
    </row>
    <row r="3142" spans="1:27" ht="15.75" thickBot="1" x14ac:dyDescent="0.25">
      <c r="A3142" s="246"/>
      <c r="B3142" s="284"/>
      <c r="C3142" s="167"/>
      <c r="D3142" s="167"/>
      <c r="E3142" s="239"/>
      <c r="F3142" s="161"/>
      <c r="G3142" s="154"/>
      <c r="H3142" s="154"/>
      <c r="I3142" s="154"/>
      <c r="J3142" s="154"/>
      <c r="K3142" s="154"/>
      <c r="L3142" s="154"/>
      <c r="M3142" s="154"/>
      <c r="N3142" s="155"/>
      <c r="O3142" s="11"/>
      <c r="P3142" s="142"/>
      <c r="Q3142" s="142"/>
      <c r="R3142" s="142"/>
      <c r="S3142" s="14"/>
      <c r="T3142" s="439"/>
      <c r="U3142" s="44"/>
      <c r="V3142" s="44"/>
      <c r="W3142" s="44"/>
      <c r="X3142" s="44"/>
      <c r="Y3142" s="44"/>
      <c r="Z3142" s="53"/>
      <c r="AA3142" s="53"/>
    </row>
    <row r="3143" spans="1:27" ht="15.75" customHeight="1" thickBot="1" x14ac:dyDescent="0.25">
      <c r="A3143" s="245"/>
      <c r="B3143" s="282"/>
      <c r="C3143" s="165"/>
      <c r="D3143" s="165"/>
      <c r="E3143" s="237"/>
      <c r="F3143" s="159"/>
      <c r="G3143" s="16"/>
      <c r="H3143" s="16"/>
      <c r="I3143" s="16"/>
      <c r="J3143" s="16"/>
      <c r="K3143" s="16"/>
      <c r="L3143" s="16"/>
      <c r="M3143" s="16"/>
      <c r="N3143" s="16"/>
      <c r="O3143" s="9"/>
      <c r="P3143" s="278"/>
      <c r="Q3143" s="278"/>
      <c r="R3143" s="278"/>
      <c r="S3143" s="10"/>
      <c r="T3143" s="437"/>
      <c r="U3143" s="44"/>
      <c r="V3143" s="44"/>
      <c r="W3143" s="44"/>
      <c r="X3143" s="44"/>
      <c r="Y3143" s="44"/>
      <c r="Z3143" s="53"/>
      <c r="AA3143" s="53"/>
    </row>
    <row r="3144" spans="1:27" ht="15.75" thickBot="1" x14ac:dyDescent="0.25">
      <c r="A3144" s="160"/>
      <c r="B3144" s="283"/>
      <c r="C3144" s="166"/>
      <c r="D3144" s="166"/>
      <c r="E3144" s="238"/>
      <c r="F3144" s="160"/>
      <c r="G3144" s="151"/>
      <c r="H3144" s="243"/>
      <c r="I3144" s="243"/>
      <c r="J3144" s="243"/>
      <c r="K3144" s="243"/>
      <c r="L3144" s="243"/>
      <c r="M3144" s="243"/>
      <c r="N3144" s="244"/>
      <c r="O3144" s="11"/>
      <c r="P3144" s="142"/>
      <c r="Q3144" s="142"/>
      <c r="R3144" s="142"/>
      <c r="S3144" s="12"/>
      <c r="T3144" s="438"/>
      <c r="U3144" s="44"/>
      <c r="V3144" s="44"/>
      <c r="W3144" s="44"/>
      <c r="X3144" s="44"/>
      <c r="Y3144" s="44"/>
      <c r="Z3144" s="53"/>
      <c r="AA3144" s="53"/>
    </row>
    <row r="3145" spans="1:27" ht="15" x14ac:dyDescent="0.2">
      <c r="A3145" s="160"/>
      <c r="B3145" s="283"/>
      <c r="C3145" s="166"/>
      <c r="D3145" s="166"/>
      <c r="E3145" s="238"/>
      <c r="F3145" s="160"/>
      <c r="G3145" s="151"/>
      <c r="H3145" s="151"/>
      <c r="I3145" s="151"/>
      <c r="J3145" s="151"/>
      <c r="K3145" s="151"/>
      <c r="L3145" s="151"/>
      <c r="M3145" s="151"/>
      <c r="N3145" s="152"/>
      <c r="O3145" s="9"/>
      <c r="P3145" s="278"/>
      <c r="Q3145" s="278"/>
      <c r="R3145" s="278"/>
      <c r="S3145" s="13"/>
      <c r="T3145" s="438"/>
      <c r="U3145" s="44"/>
      <c r="V3145" s="44"/>
      <c r="W3145" s="44"/>
      <c r="X3145" s="44"/>
      <c r="Y3145" s="44"/>
      <c r="Z3145" s="53"/>
      <c r="AA3145" s="53"/>
    </row>
    <row r="3146" spans="1:27" ht="15.75" thickBot="1" x14ac:dyDescent="0.25">
      <c r="A3146" s="246"/>
      <c r="B3146" s="284"/>
      <c r="C3146" s="167"/>
      <c r="D3146" s="167"/>
      <c r="E3146" s="239"/>
      <c r="F3146" s="161"/>
      <c r="G3146" s="154"/>
      <c r="H3146" s="154"/>
      <c r="I3146" s="154"/>
      <c r="J3146" s="154"/>
      <c r="K3146" s="154"/>
      <c r="L3146" s="154"/>
      <c r="M3146" s="154"/>
      <c r="N3146" s="155"/>
      <c r="O3146" s="11"/>
      <c r="P3146" s="142"/>
      <c r="Q3146" s="142"/>
      <c r="R3146" s="142"/>
      <c r="S3146" s="14"/>
      <c r="T3146" s="439"/>
      <c r="U3146" s="44"/>
      <c r="V3146" s="44"/>
      <c r="W3146" s="44"/>
      <c r="X3146" s="44"/>
      <c r="Y3146" s="44"/>
      <c r="Z3146" s="53"/>
      <c r="AA3146" s="53"/>
    </row>
    <row r="3147" spans="1:27" ht="15.75" customHeight="1" thickBot="1" x14ac:dyDescent="0.25">
      <c r="A3147" s="245"/>
      <c r="B3147" s="282"/>
      <c r="C3147" s="165"/>
      <c r="D3147" s="165"/>
      <c r="E3147" s="237"/>
      <c r="F3147" s="159"/>
      <c r="G3147" s="16"/>
      <c r="H3147" s="16"/>
      <c r="I3147" s="16"/>
      <c r="J3147" s="16"/>
      <c r="K3147" s="16"/>
      <c r="L3147" s="16"/>
      <c r="M3147" s="16"/>
      <c r="N3147" s="16"/>
      <c r="O3147" s="9"/>
      <c r="P3147" s="278"/>
      <c r="Q3147" s="278"/>
      <c r="R3147" s="278"/>
      <c r="S3147" s="10"/>
      <c r="T3147" s="437"/>
      <c r="U3147" s="44"/>
      <c r="V3147" s="44"/>
      <c r="W3147" s="44"/>
      <c r="X3147" s="44"/>
      <c r="Y3147" s="44"/>
      <c r="Z3147" s="53"/>
      <c r="AA3147" s="53"/>
    </row>
    <row r="3148" spans="1:27" ht="15.75" thickBot="1" x14ac:dyDescent="0.25">
      <c r="A3148" s="160"/>
      <c r="B3148" s="283"/>
      <c r="C3148" s="166"/>
      <c r="D3148" s="166"/>
      <c r="E3148" s="238"/>
      <c r="F3148" s="160"/>
      <c r="G3148" s="151"/>
      <c r="H3148" s="243"/>
      <c r="I3148" s="243"/>
      <c r="J3148" s="243"/>
      <c r="K3148" s="243"/>
      <c r="L3148" s="243"/>
      <c r="M3148" s="243"/>
      <c r="N3148" s="244"/>
      <c r="O3148" s="11"/>
      <c r="P3148" s="142"/>
      <c r="Q3148" s="142"/>
      <c r="R3148" s="142"/>
      <c r="S3148" s="12"/>
      <c r="T3148" s="438"/>
      <c r="U3148" s="44"/>
      <c r="V3148" s="44"/>
      <c r="W3148" s="44"/>
      <c r="X3148" s="44"/>
      <c r="Y3148" s="44"/>
      <c r="Z3148" s="53"/>
      <c r="AA3148" s="53"/>
    </row>
    <row r="3149" spans="1:27" ht="15" x14ac:dyDescent="0.2">
      <c r="A3149" s="160"/>
      <c r="B3149" s="283"/>
      <c r="C3149" s="166"/>
      <c r="D3149" s="166"/>
      <c r="E3149" s="238"/>
      <c r="F3149" s="160"/>
      <c r="G3149" s="151"/>
      <c r="H3149" s="151"/>
      <c r="I3149" s="151"/>
      <c r="J3149" s="151"/>
      <c r="K3149" s="151"/>
      <c r="L3149" s="151"/>
      <c r="M3149" s="151"/>
      <c r="N3149" s="152"/>
      <c r="O3149" s="9"/>
      <c r="P3149" s="278"/>
      <c r="Q3149" s="278"/>
      <c r="R3149" s="278"/>
      <c r="S3149" s="13"/>
      <c r="T3149" s="438"/>
      <c r="U3149" s="44"/>
      <c r="V3149" s="44"/>
      <c r="W3149" s="44"/>
      <c r="X3149" s="44"/>
      <c r="Y3149" s="44"/>
      <c r="Z3149" s="53"/>
      <c r="AA3149" s="53"/>
    </row>
    <row r="3150" spans="1:27" ht="15.75" thickBot="1" x14ac:dyDescent="0.25">
      <c r="A3150" s="246"/>
      <c r="B3150" s="284"/>
      <c r="C3150" s="167"/>
      <c r="D3150" s="167"/>
      <c r="E3150" s="239"/>
      <c r="F3150" s="161"/>
      <c r="G3150" s="154"/>
      <c r="H3150" s="154"/>
      <c r="I3150" s="154"/>
      <c r="J3150" s="154"/>
      <c r="K3150" s="154"/>
      <c r="L3150" s="154"/>
      <c r="M3150" s="154"/>
      <c r="N3150" s="155"/>
      <c r="O3150" s="11"/>
      <c r="P3150" s="142"/>
      <c r="Q3150" s="142"/>
      <c r="R3150" s="142"/>
      <c r="S3150" s="14"/>
      <c r="T3150" s="439"/>
      <c r="U3150" s="44"/>
      <c r="V3150" s="44"/>
      <c r="W3150" s="44"/>
      <c r="X3150" s="44"/>
      <c r="Y3150" s="44"/>
      <c r="Z3150" s="53"/>
      <c r="AA3150" s="53"/>
    </row>
    <row r="3151" spans="1:27" ht="15.75" customHeight="1" thickBot="1" x14ac:dyDescent="0.25">
      <c r="A3151" s="245"/>
      <c r="B3151" s="282"/>
      <c r="C3151" s="165"/>
      <c r="D3151" s="165"/>
      <c r="E3151" s="237"/>
      <c r="F3151" s="159"/>
      <c r="G3151" s="16"/>
      <c r="H3151" s="16"/>
      <c r="I3151" s="16"/>
      <c r="J3151" s="16"/>
      <c r="K3151" s="16"/>
      <c r="L3151" s="16"/>
      <c r="M3151" s="16"/>
      <c r="N3151" s="16"/>
      <c r="O3151" s="9"/>
      <c r="P3151" s="278"/>
      <c r="Q3151" s="278"/>
      <c r="R3151" s="278"/>
      <c r="S3151" s="10"/>
      <c r="T3151" s="437"/>
      <c r="U3151" s="44"/>
      <c r="V3151" s="44"/>
      <c r="W3151" s="44"/>
      <c r="X3151" s="44"/>
      <c r="Y3151" s="44"/>
      <c r="Z3151" s="53"/>
      <c r="AA3151" s="53"/>
    </row>
    <row r="3152" spans="1:27" ht="15.75" thickBot="1" x14ac:dyDescent="0.25">
      <c r="A3152" s="160"/>
      <c r="B3152" s="283"/>
      <c r="C3152" s="166"/>
      <c r="D3152" s="166"/>
      <c r="E3152" s="238"/>
      <c r="F3152" s="160"/>
      <c r="G3152" s="151"/>
      <c r="H3152" s="243"/>
      <c r="I3152" s="243"/>
      <c r="J3152" s="243"/>
      <c r="K3152" s="243"/>
      <c r="L3152" s="243"/>
      <c r="M3152" s="243"/>
      <c r="N3152" s="244"/>
      <c r="O3152" s="11"/>
      <c r="P3152" s="142"/>
      <c r="Q3152" s="142"/>
      <c r="R3152" s="142"/>
      <c r="S3152" s="12"/>
      <c r="T3152" s="438"/>
      <c r="U3152" s="44"/>
      <c r="V3152" s="44"/>
      <c r="W3152" s="44"/>
      <c r="X3152" s="44"/>
      <c r="Y3152" s="44"/>
      <c r="Z3152" s="53"/>
      <c r="AA3152" s="53"/>
    </row>
    <row r="3153" spans="1:27" ht="15" x14ac:dyDescent="0.2">
      <c r="A3153" s="160"/>
      <c r="B3153" s="283"/>
      <c r="C3153" s="166"/>
      <c r="D3153" s="166"/>
      <c r="E3153" s="238"/>
      <c r="F3153" s="160"/>
      <c r="G3153" s="151"/>
      <c r="H3153" s="151"/>
      <c r="I3153" s="151"/>
      <c r="J3153" s="151"/>
      <c r="K3153" s="151"/>
      <c r="L3153" s="151"/>
      <c r="M3153" s="151"/>
      <c r="N3153" s="152"/>
      <c r="O3153" s="9"/>
      <c r="P3153" s="278"/>
      <c r="Q3153" s="278"/>
      <c r="R3153" s="278"/>
      <c r="S3153" s="13"/>
      <c r="T3153" s="438"/>
      <c r="U3153" s="44"/>
      <c r="V3153" s="44"/>
      <c r="W3153" s="44"/>
      <c r="X3153" s="44"/>
      <c r="Y3153" s="44"/>
      <c r="Z3153" s="53"/>
      <c r="AA3153" s="53"/>
    </row>
    <row r="3154" spans="1:27" ht="15.75" thickBot="1" x14ac:dyDescent="0.25">
      <c r="A3154" s="246"/>
      <c r="B3154" s="284"/>
      <c r="C3154" s="167"/>
      <c r="D3154" s="167"/>
      <c r="E3154" s="239"/>
      <c r="F3154" s="161"/>
      <c r="G3154" s="154"/>
      <c r="H3154" s="154"/>
      <c r="I3154" s="154"/>
      <c r="J3154" s="154"/>
      <c r="K3154" s="154"/>
      <c r="L3154" s="154"/>
      <c r="M3154" s="154"/>
      <c r="N3154" s="155"/>
      <c r="O3154" s="11"/>
      <c r="P3154" s="142"/>
      <c r="Q3154" s="142"/>
      <c r="R3154" s="142"/>
      <c r="S3154" s="14"/>
      <c r="T3154" s="439"/>
      <c r="U3154" s="44"/>
      <c r="V3154" s="44"/>
      <c r="W3154" s="44"/>
      <c r="X3154" s="44"/>
      <c r="Y3154" s="44"/>
      <c r="Z3154" s="53"/>
      <c r="AA3154" s="53"/>
    </row>
    <row r="3155" spans="1:27" ht="15.75" customHeight="1" thickBot="1" x14ac:dyDescent="0.25">
      <c r="A3155" s="245"/>
      <c r="B3155" s="282"/>
      <c r="C3155" s="165"/>
      <c r="D3155" s="165"/>
      <c r="E3155" s="237"/>
      <c r="F3155" s="159"/>
      <c r="G3155" s="16"/>
      <c r="H3155" s="16"/>
      <c r="I3155" s="16"/>
      <c r="J3155" s="16"/>
      <c r="K3155" s="16"/>
      <c r="L3155" s="16"/>
      <c r="M3155" s="16"/>
      <c r="N3155" s="16"/>
      <c r="O3155" s="9"/>
      <c r="P3155" s="278"/>
      <c r="Q3155" s="278"/>
      <c r="R3155" s="278"/>
      <c r="S3155" s="10"/>
      <c r="T3155" s="437"/>
      <c r="U3155" s="44"/>
      <c r="V3155" s="44"/>
      <c r="W3155" s="44"/>
      <c r="X3155" s="44"/>
      <c r="Y3155" s="44"/>
      <c r="Z3155" s="53"/>
      <c r="AA3155" s="53"/>
    </row>
    <row r="3156" spans="1:27" ht="15.75" thickBot="1" x14ac:dyDescent="0.25">
      <c r="A3156" s="160"/>
      <c r="B3156" s="283"/>
      <c r="C3156" s="166"/>
      <c r="D3156" s="166"/>
      <c r="E3156" s="238"/>
      <c r="F3156" s="160"/>
      <c r="G3156" s="151"/>
      <c r="H3156" s="243"/>
      <c r="I3156" s="243"/>
      <c r="J3156" s="243"/>
      <c r="K3156" s="243"/>
      <c r="L3156" s="243"/>
      <c r="M3156" s="243"/>
      <c r="N3156" s="244"/>
      <c r="O3156" s="11"/>
      <c r="P3156" s="142"/>
      <c r="Q3156" s="142"/>
      <c r="R3156" s="142"/>
      <c r="S3156" s="12"/>
      <c r="T3156" s="438"/>
      <c r="U3156" s="44"/>
      <c r="V3156" s="44"/>
      <c r="W3156" s="44"/>
      <c r="X3156" s="44"/>
      <c r="Y3156" s="44"/>
      <c r="Z3156" s="53"/>
      <c r="AA3156" s="53"/>
    </row>
    <row r="3157" spans="1:27" ht="15" x14ac:dyDescent="0.2">
      <c r="A3157" s="160"/>
      <c r="B3157" s="283"/>
      <c r="C3157" s="166"/>
      <c r="D3157" s="166"/>
      <c r="E3157" s="238"/>
      <c r="F3157" s="160"/>
      <c r="G3157" s="151"/>
      <c r="H3157" s="151"/>
      <c r="I3157" s="151"/>
      <c r="J3157" s="151"/>
      <c r="K3157" s="151"/>
      <c r="L3157" s="151"/>
      <c r="M3157" s="151"/>
      <c r="N3157" s="152"/>
      <c r="O3157" s="9"/>
      <c r="P3157" s="278"/>
      <c r="Q3157" s="278"/>
      <c r="R3157" s="278"/>
      <c r="S3157" s="13"/>
      <c r="T3157" s="438"/>
      <c r="U3157" s="44"/>
      <c r="V3157" s="44"/>
      <c r="W3157" s="44"/>
      <c r="X3157" s="44"/>
      <c r="Y3157" s="44"/>
      <c r="Z3157" s="53"/>
      <c r="AA3157" s="53"/>
    </row>
    <row r="3158" spans="1:27" ht="15.75" thickBot="1" x14ac:dyDescent="0.25">
      <c r="A3158" s="246"/>
      <c r="B3158" s="284"/>
      <c r="C3158" s="167"/>
      <c r="D3158" s="167"/>
      <c r="E3158" s="239"/>
      <c r="F3158" s="161"/>
      <c r="G3158" s="154"/>
      <c r="H3158" s="154"/>
      <c r="I3158" s="154"/>
      <c r="J3158" s="154"/>
      <c r="K3158" s="154"/>
      <c r="L3158" s="154"/>
      <c r="M3158" s="154"/>
      <c r="N3158" s="155"/>
      <c r="O3158" s="11"/>
      <c r="P3158" s="142"/>
      <c r="Q3158" s="142"/>
      <c r="R3158" s="142"/>
      <c r="S3158" s="14"/>
      <c r="T3158" s="439"/>
      <c r="U3158" s="44"/>
      <c r="V3158" s="44"/>
      <c r="W3158" s="44"/>
      <c r="X3158" s="44"/>
      <c r="Y3158" s="44"/>
      <c r="Z3158" s="53"/>
      <c r="AA3158" s="53"/>
    </row>
    <row r="3159" spans="1:27" ht="15.75" customHeight="1" thickBot="1" x14ac:dyDescent="0.25">
      <c r="A3159" s="245"/>
      <c r="B3159" s="282"/>
      <c r="C3159" s="165"/>
      <c r="D3159" s="165"/>
      <c r="E3159" s="237"/>
      <c r="F3159" s="159"/>
      <c r="G3159" s="16"/>
      <c r="H3159" s="16"/>
      <c r="I3159" s="16"/>
      <c r="J3159" s="16"/>
      <c r="K3159" s="16"/>
      <c r="L3159" s="16"/>
      <c r="M3159" s="16"/>
      <c r="N3159" s="16"/>
      <c r="O3159" s="9"/>
      <c r="P3159" s="278"/>
      <c r="Q3159" s="278"/>
      <c r="R3159" s="278"/>
      <c r="S3159" s="10"/>
      <c r="T3159" s="437"/>
      <c r="U3159" s="44"/>
      <c r="V3159" s="44"/>
      <c r="W3159" s="44"/>
      <c r="X3159" s="44"/>
      <c r="Y3159" s="44"/>
      <c r="Z3159" s="53"/>
      <c r="AA3159" s="53"/>
    </row>
    <row r="3160" spans="1:27" ht="15.75" thickBot="1" x14ac:dyDescent="0.25">
      <c r="A3160" s="160"/>
      <c r="B3160" s="283"/>
      <c r="C3160" s="166"/>
      <c r="D3160" s="166"/>
      <c r="E3160" s="238"/>
      <c r="F3160" s="160"/>
      <c r="G3160" s="151"/>
      <c r="H3160" s="243"/>
      <c r="I3160" s="243"/>
      <c r="J3160" s="243"/>
      <c r="K3160" s="243"/>
      <c r="L3160" s="243"/>
      <c r="M3160" s="243"/>
      <c r="N3160" s="244"/>
      <c r="O3160" s="11"/>
      <c r="P3160" s="142"/>
      <c r="Q3160" s="142"/>
      <c r="R3160" s="142"/>
      <c r="S3160" s="12"/>
      <c r="T3160" s="438"/>
      <c r="U3160" s="44"/>
      <c r="V3160" s="44"/>
      <c r="W3160" s="44"/>
      <c r="X3160" s="44"/>
      <c r="Y3160" s="44"/>
      <c r="Z3160" s="53"/>
      <c r="AA3160" s="53"/>
    </row>
    <row r="3161" spans="1:27" ht="15" x14ac:dyDescent="0.2">
      <c r="A3161" s="160"/>
      <c r="B3161" s="283"/>
      <c r="C3161" s="166"/>
      <c r="D3161" s="166"/>
      <c r="E3161" s="238"/>
      <c r="F3161" s="160"/>
      <c r="G3161" s="151"/>
      <c r="H3161" s="151"/>
      <c r="I3161" s="151"/>
      <c r="J3161" s="151"/>
      <c r="K3161" s="151"/>
      <c r="L3161" s="151"/>
      <c r="M3161" s="151"/>
      <c r="N3161" s="152"/>
      <c r="O3161" s="9"/>
      <c r="P3161" s="278"/>
      <c r="Q3161" s="278"/>
      <c r="R3161" s="278"/>
      <c r="S3161" s="13"/>
      <c r="T3161" s="438"/>
      <c r="U3161" s="44"/>
      <c r="V3161" s="44"/>
      <c r="W3161" s="44"/>
      <c r="X3161" s="44"/>
      <c r="Y3161" s="44"/>
      <c r="Z3161" s="53"/>
      <c r="AA3161" s="53"/>
    </row>
    <row r="3162" spans="1:27" ht="15.75" thickBot="1" x14ac:dyDescent="0.25">
      <c r="A3162" s="246"/>
      <c r="B3162" s="284"/>
      <c r="C3162" s="167"/>
      <c r="D3162" s="167"/>
      <c r="E3162" s="239"/>
      <c r="F3162" s="161"/>
      <c r="G3162" s="154"/>
      <c r="H3162" s="154"/>
      <c r="I3162" s="154"/>
      <c r="J3162" s="154"/>
      <c r="K3162" s="154"/>
      <c r="L3162" s="154"/>
      <c r="M3162" s="154"/>
      <c r="N3162" s="155"/>
      <c r="O3162" s="11"/>
      <c r="P3162" s="142"/>
      <c r="Q3162" s="142"/>
      <c r="R3162" s="142"/>
      <c r="S3162" s="14"/>
      <c r="T3162" s="439"/>
      <c r="U3162" s="44"/>
      <c r="V3162" s="44"/>
      <c r="W3162" s="44"/>
      <c r="X3162" s="44"/>
      <c r="Y3162" s="44"/>
      <c r="Z3162" s="53"/>
      <c r="AA3162" s="53"/>
    </row>
    <row r="3163" spans="1:27" ht="15.75" customHeight="1" thickBot="1" x14ac:dyDescent="0.25">
      <c r="A3163" s="245"/>
      <c r="B3163" s="282"/>
      <c r="C3163" s="165"/>
      <c r="D3163" s="165"/>
      <c r="E3163" s="237"/>
      <c r="F3163" s="159"/>
      <c r="G3163" s="16"/>
      <c r="H3163" s="16"/>
      <c r="I3163" s="16"/>
      <c r="J3163" s="16"/>
      <c r="K3163" s="16"/>
      <c r="L3163" s="16"/>
      <c r="M3163" s="16"/>
      <c r="N3163" s="16"/>
      <c r="O3163" s="9"/>
      <c r="P3163" s="278"/>
      <c r="Q3163" s="278"/>
      <c r="R3163" s="278"/>
      <c r="S3163" s="10"/>
      <c r="T3163" s="437"/>
      <c r="U3163" s="44"/>
      <c r="V3163" s="44"/>
      <c r="W3163" s="44"/>
      <c r="X3163" s="44"/>
      <c r="Y3163" s="44"/>
      <c r="Z3163" s="53"/>
      <c r="AA3163" s="53"/>
    </row>
    <row r="3164" spans="1:27" ht="15.75" thickBot="1" x14ac:dyDescent="0.25">
      <c r="A3164" s="160"/>
      <c r="B3164" s="283"/>
      <c r="C3164" s="166"/>
      <c r="D3164" s="166"/>
      <c r="E3164" s="238"/>
      <c r="F3164" s="160"/>
      <c r="G3164" s="151"/>
      <c r="H3164" s="243"/>
      <c r="I3164" s="243"/>
      <c r="J3164" s="243"/>
      <c r="K3164" s="243"/>
      <c r="L3164" s="243"/>
      <c r="M3164" s="243"/>
      <c r="N3164" s="244"/>
      <c r="O3164" s="11"/>
      <c r="P3164" s="142"/>
      <c r="Q3164" s="142"/>
      <c r="R3164" s="142"/>
      <c r="S3164" s="12"/>
      <c r="T3164" s="438"/>
      <c r="U3164" s="44"/>
      <c r="V3164" s="44"/>
      <c r="W3164" s="44"/>
      <c r="X3164" s="44"/>
      <c r="Y3164" s="44"/>
      <c r="Z3164" s="53"/>
      <c r="AA3164" s="53"/>
    </row>
    <row r="3165" spans="1:27" ht="15" x14ac:dyDescent="0.2">
      <c r="A3165" s="160"/>
      <c r="B3165" s="283"/>
      <c r="C3165" s="166"/>
      <c r="D3165" s="166"/>
      <c r="E3165" s="238"/>
      <c r="F3165" s="160"/>
      <c r="G3165" s="151"/>
      <c r="H3165" s="151"/>
      <c r="I3165" s="151"/>
      <c r="J3165" s="151"/>
      <c r="K3165" s="151"/>
      <c r="L3165" s="151"/>
      <c r="M3165" s="151"/>
      <c r="N3165" s="152"/>
      <c r="O3165" s="9"/>
      <c r="P3165" s="278"/>
      <c r="Q3165" s="278"/>
      <c r="R3165" s="278"/>
      <c r="S3165" s="13"/>
      <c r="T3165" s="438"/>
      <c r="U3165" s="44"/>
      <c r="V3165" s="44"/>
      <c r="W3165" s="44"/>
      <c r="X3165" s="44"/>
      <c r="Y3165" s="44"/>
      <c r="Z3165" s="53"/>
      <c r="AA3165" s="53"/>
    </row>
    <row r="3166" spans="1:27" ht="15.75" thickBot="1" x14ac:dyDescent="0.25">
      <c r="A3166" s="246"/>
      <c r="B3166" s="284"/>
      <c r="C3166" s="167"/>
      <c r="D3166" s="167"/>
      <c r="E3166" s="239"/>
      <c r="F3166" s="161"/>
      <c r="G3166" s="154"/>
      <c r="H3166" s="154"/>
      <c r="I3166" s="154"/>
      <c r="J3166" s="154"/>
      <c r="K3166" s="154"/>
      <c r="L3166" s="154"/>
      <c r="M3166" s="154"/>
      <c r="N3166" s="155"/>
      <c r="O3166" s="11"/>
      <c r="P3166" s="142"/>
      <c r="Q3166" s="142"/>
      <c r="R3166" s="142"/>
      <c r="S3166" s="14"/>
      <c r="T3166" s="439"/>
      <c r="U3166" s="44"/>
      <c r="V3166" s="44"/>
      <c r="W3166" s="44"/>
      <c r="X3166" s="44"/>
      <c r="Y3166" s="44"/>
      <c r="Z3166" s="53"/>
      <c r="AA3166" s="53"/>
    </row>
    <row r="3167" spans="1:27" ht="15.75" customHeight="1" thickBot="1" x14ac:dyDescent="0.25">
      <c r="A3167" s="245"/>
      <c r="B3167" s="282"/>
      <c r="C3167" s="165"/>
      <c r="D3167" s="165"/>
      <c r="E3167" s="237"/>
      <c r="F3167" s="159"/>
      <c r="G3167" s="16"/>
      <c r="H3167" s="16"/>
      <c r="I3167" s="16"/>
      <c r="J3167" s="16"/>
      <c r="K3167" s="16"/>
      <c r="L3167" s="16"/>
      <c r="M3167" s="16"/>
      <c r="N3167" s="16"/>
      <c r="O3167" s="9"/>
      <c r="P3167" s="278"/>
      <c r="Q3167" s="278"/>
      <c r="R3167" s="278"/>
      <c r="S3167" s="10"/>
      <c r="T3167" s="437"/>
      <c r="U3167" s="44"/>
      <c r="V3167" s="44"/>
      <c r="W3167" s="44"/>
      <c r="X3167" s="44"/>
      <c r="Y3167" s="44"/>
      <c r="Z3167" s="53"/>
      <c r="AA3167" s="53"/>
    </row>
    <row r="3168" spans="1:27" ht="15.75" thickBot="1" x14ac:dyDescent="0.25">
      <c r="A3168" s="160"/>
      <c r="B3168" s="283"/>
      <c r="C3168" s="166"/>
      <c r="D3168" s="166"/>
      <c r="E3168" s="238"/>
      <c r="F3168" s="160"/>
      <c r="G3168" s="151"/>
      <c r="H3168" s="243"/>
      <c r="I3168" s="243"/>
      <c r="J3168" s="243"/>
      <c r="K3168" s="243"/>
      <c r="L3168" s="243"/>
      <c r="M3168" s="243"/>
      <c r="N3168" s="244"/>
      <c r="O3168" s="11"/>
      <c r="P3168" s="142"/>
      <c r="Q3168" s="142"/>
      <c r="R3168" s="142"/>
      <c r="S3168" s="12"/>
      <c r="T3168" s="438"/>
      <c r="U3168" s="44"/>
      <c r="V3168" s="44"/>
      <c r="W3168" s="44"/>
      <c r="X3168" s="44"/>
      <c r="Y3168" s="44"/>
      <c r="Z3168" s="53"/>
      <c r="AA3168" s="53"/>
    </row>
    <row r="3169" spans="1:27" ht="15" x14ac:dyDescent="0.2">
      <c r="A3169" s="160"/>
      <c r="B3169" s="283"/>
      <c r="C3169" s="166"/>
      <c r="D3169" s="166"/>
      <c r="E3169" s="238"/>
      <c r="F3169" s="160"/>
      <c r="G3169" s="151"/>
      <c r="H3169" s="151"/>
      <c r="I3169" s="151"/>
      <c r="J3169" s="151"/>
      <c r="K3169" s="151"/>
      <c r="L3169" s="151"/>
      <c r="M3169" s="151"/>
      <c r="N3169" s="152"/>
      <c r="O3169" s="9"/>
      <c r="P3169" s="278"/>
      <c r="Q3169" s="278"/>
      <c r="R3169" s="278"/>
      <c r="S3169" s="13"/>
      <c r="T3169" s="438"/>
      <c r="U3169" s="44"/>
      <c r="V3169" s="44"/>
      <c r="W3169" s="44"/>
      <c r="X3169" s="44"/>
      <c r="Y3169" s="44"/>
      <c r="Z3169" s="53"/>
      <c r="AA3169" s="53"/>
    </row>
    <row r="3170" spans="1:27" ht="15.75" thickBot="1" x14ac:dyDescent="0.25">
      <c r="A3170" s="246"/>
      <c r="B3170" s="284"/>
      <c r="C3170" s="167"/>
      <c r="D3170" s="167"/>
      <c r="E3170" s="239"/>
      <c r="F3170" s="161"/>
      <c r="G3170" s="154"/>
      <c r="H3170" s="154"/>
      <c r="I3170" s="154"/>
      <c r="J3170" s="154"/>
      <c r="K3170" s="154"/>
      <c r="L3170" s="154"/>
      <c r="M3170" s="154"/>
      <c r="N3170" s="155"/>
      <c r="O3170" s="11"/>
      <c r="P3170" s="142"/>
      <c r="Q3170" s="142"/>
      <c r="R3170" s="142"/>
      <c r="S3170" s="14"/>
      <c r="T3170" s="439"/>
      <c r="U3170" s="44"/>
      <c r="V3170" s="44"/>
      <c r="W3170" s="44"/>
      <c r="X3170" s="44"/>
      <c r="Y3170" s="44"/>
      <c r="Z3170" s="53"/>
      <c r="AA3170" s="53"/>
    </row>
    <row r="3171" spans="1:27" ht="15.75" customHeight="1" thickBot="1" x14ac:dyDescent="0.25">
      <c r="A3171" s="245"/>
      <c r="B3171" s="282"/>
      <c r="C3171" s="165"/>
      <c r="D3171" s="165"/>
      <c r="E3171" s="237"/>
      <c r="F3171" s="159"/>
      <c r="G3171" s="16"/>
      <c r="H3171" s="16"/>
      <c r="I3171" s="16"/>
      <c r="J3171" s="16"/>
      <c r="K3171" s="16"/>
      <c r="L3171" s="16"/>
      <c r="M3171" s="16"/>
      <c r="N3171" s="16"/>
      <c r="O3171" s="9"/>
      <c r="P3171" s="278"/>
      <c r="Q3171" s="278"/>
      <c r="R3171" s="278"/>
      <c r="S3171" s="10"/>
      <c r="T3171" s="437"/>
      <c r="U3171" s="44"/>
      <c r="V3171" s="44"/>
      <c r="W3171" s="44"/>
      <c r="X3171" s="44"/>
      <c r="Y3171" s="44"/>
      <c r="Z3171" s="53"/>
      <c r="AA3171" s="53"/>
    </row>
    <row r="3172" spans="1:27" ht="15.75" thickBot="1" x14ac:dyDescent="0.25">
      <c r="A3172" s="160"/>
      <c r="B3172" s="283"/>
      <c r="C3172" s="166"/>
      <c r="D3172" s="166"/>
      <c r="E3172" s="238"/>
      <c r="F3172" s="160"/>
      <c r="G3172" s="151"/>
      <c r="H3172" s="243"/>
      <c r="I3172" s="243"/>
      <c r="J3172" s="243"/>
      <c r="K3172" s="243"/>
      <c r="L3172" s="243"/>
      <c r="M3172" s="243"/>
      <c r="N3172" s="244"/>
      <c r="O3172" s="11"/>
      <c r="P3172" s="142"/>
      <c r="Q3172" s="142"/>
      <c r="R3172" s="142"/>
      <c r="S3172" s="12"/>
      <c r="T3172" s="438"/>
      <c r="U3172" s="44"/>
      <c r="V3172" s="44"/>
      <c r="W3172" s="44"/>
      <c r="X3172" s="44"/>
      <c r="Y3172" s="44"/>
      <c r="Z3172" s="53"/>
      <c r="AA3172" s="53"/>
    </row>
    <row r="3173" spans="1:27" ht="15" x14ac:dyDescent="0.2">
      <c r="A3173" s="160"/>
      <c r="B3173" s="283"/>
      <c r="C3173" s="166"/>
      <c r="D3173" s="166"/>
      <c r="E3173" s="238"/>
      <c r="F3173" s="160"/>
      <c r="G3173" s="151"/>
      <c r="H3173" s="151"/>
      <c r="I3173" s="151"/>
      <c r="J3173" s="151"/>
      <c r="K3173" s="151"/>
      <c r="L3173" s="151"/>
      <c r="M3173" s="151"/>
      <c r="N3173" s="152"/>
      <c r="O3173" s="9"/>
      <c r="P3173" s="278"/>
      <c r="Q3173" s="278"/>
      <c r="R3173" s="278"/>
      <c r="S3173" s="13"/>
      <c r="T3173" s="438"/>
      <c r="U3173" s="44"/>
      <c r="V3173" s="44"/>
      <c r="W3173" s="44"/>
      <c r="X3173" s="44"/>
      <c r="Y3173" s="44"/>
      <c r="Z3173" s="53"/>
      <c r="AA3173" s="53"/>
    </row>
    <row r="3174" spans="1:27" ht="15.75" thickBot="1" x14ac:dyDescent="0.25">
      <c r="A3174" s="246"/>
      <c r="B3174" s="284"/>
      <c r="C3174" s="167"/>
      <c r="D3174" s="167"/>
      <c r="E3174" s="239"/>
      <c r="F3174" s="161"/>
      <c r="G3174" s="154"/>
      <c r="H3174" s="154"/>
      <c r="I3174" s="154"/>
      <c r="J3174" s="154"/>
      <c r="K3174" s="154"/>
      <c r="L3174" s="154"/>
      <c r="M3174" s="154"/>
      <c r="N3174" s="155"/>
      <c r="O3174" s="11"/>
      <c r="P3174" s="142"/>
      <c r="Q3174" s="142"/>
      <c r="R3174" s="142"/>
      <c r="S3174" s="14"/>
      <c r="T3174" s="439"/>
      <c r="U3174" s="44"/>
      <c r="V3174" s="44"/>
      <c r="W3174" s="44"/>
      <c r="X3174" s="44"/>
      <c r="Y3174" s="44"/>
      <c r="Z3174" s="53"/>
      <c r="AA3174" s="53"/>
    </row>
    <row r="3175" spans="1:27" ht="15.75" customHeight="1" thickBot="1" x14ac:dyDescent="0.25">
      <c r="A3175" s="245"/>
      <c r="B3175" s="282"/>
      <c r="C3175" s="165"/>
      <c r="D3175" s="165"/>
      <c r="E3175" s="237"/>
      <c r="F3175" s="159"/>
      <c r="G3175" s="16"/>
      <c r="H3175" s="16"/>
      <c r="I3175" s="16"/>
      <c r="J3175" s="16"/>
      <c r="K3175" s="16"/>
      <c r="L3175" s="16"/>
      <c r="M3175" s="16"/>
      <c r="N3175" s="16"/>
      <c r="O3175" s="9"/>
      <c r="P3175" s="278"/>
      <c r="Q3175" s="278"/>
      <c r="R3175" s="278"/>
      <c r="S3175" s="10"/>
      <c r="T3175" s="437"/>
      <c r="U3175" s="44"/>
      <c r="V3175" s="44"/>
      <c r="W3175" s="44"/>
      <c r="X3175" s="44"/>
      <c r="Y3175" s="44"/>
      <c r="Z3175" s="53"/>
      <c r="AA3175" s="53"/>
    </row>
    <row r="3176" spans="1:27" ht="15.75" thickBot="1" x14ac:dyDescent="0.25">
      <c r="A3176" s="160"/>
      <c r="B3176" s="283"/>
      <c r="C3176" s="166"/>
      <c r="D3176" s="166"/>
      <c r="E3176" s="238"/>
      <c r="F3176" s="160"/>
      <c r="G3176" s="151"/>
      <c r="H3176" s="243"/>
      <c r="I3176" s="243"/>
      <c r="J3176" s="243"/>
      <c r="K3176" s="243"/>
      <c r="L3176" s="243"/>
      <c r="M3176" s="243"/>
      <c r="N3176" s="244"/>
      <c r="O3176" s="11"/>
      <c r="P3176" s="142"/>
      <c r="Q3176" s="142"/>
      <c r="R3176" s="142"/>
      <c r="S3176" s="12"/>
      <c r="T3176" s="438"/>
      <c r="U3176" s="44"/>
      <c r="V3176" s="44"/>
      <c r="W3176" s="44"/>
      <c r="X3176" s="44"/>
      <c r="Y3176" s="44"/>
      <c r="Z3176" s="53"/>
      <c r="AA3176" s="53"/>
    </row>
    <row r="3177" spans="1:27" ht="15" x14ac:dyDescent="0.2">
      <c r="A3177" s="160"/>
      <c r="B3177" s="283"/>
      <c r="C3177" s="166"/>
      <c r="D3177" s="166"/>
      <c r="E3177" s="238"/>
      <c r="F3177" s="160"/>
      <c r="G3177" s="151"/>
      <c r="H3177" s="151"/>
      <c r="I3177" s="151"/>
      <c r="J3177" s="151"/>
      <c r="K3177" s="151"/>
      <c r="L3177" s="151"/>
      <c r="M3177" s="151"/>
      <c r="N3177" s="152"/>
      <c r="O3177" s="9"/>
      <c r="P3177" s="278"/>
      <c r="Q3177" s="278"/>
      <c r="R3177" s="278"/>
      <c r="S3177" s="13"/>
      <c r="T3177" s="438"/>
      <c r="U3177" s="44"/>
      <c r="V3177" s="44"/>
      <c r="W3177" s="44"/>
      <c r="X3177" s="44"/>
      <c r="Y3177" s="44"/>
      <c r="Z3177" s="53"/>
      <c r="AA3177" s="53"/>
    </row>
    <row r="3178" spans="1:27" ht="15.75" thickBot="1" x14ac:dyDescent="0.25">
      <c r="A3178" s="246"/>
      <c r="B3178" s="284"/>
      <c r="C3178" s="167"/>
      <c r="D3178" s="167"/>
      <c r="E3178" s="239"/>
      <c r="F3178" s="161"/>
      <c r="G3178" s="154"/>
      <c r="H3178" s="154"/>
      <c r="I3178" s="154"/>
      <c r="J3178" s="154"/>
      <c r="K3178" s="154"/>
      <c r="L3178" s="154"/>
      <c r="M3178" s="154"/>
      <c r="N3178" s="155"/>
      <c r="O3178" s="11"/>
      <c r="P3178" s="142"/>
      <c r="Q3178" s="142"/>
      <c r="R3178" s="142"/>
      <c r="S3178" s="14"/>
      <c r="T3178" s="439"/>
      <c r="U3178" s="44"/>
      <c r="V3178" s="44"/>
      <c r="W3178" s="44"/>
      <c r="X3178" s="44"/>
      <c r="Y3178" s="44"/>
      <c r="Z3178" s="53"/>
      <c r="AA3178" s="53"/>
    </row>
    <row r="3179" spans="1:27" ht="15.75" customHeight="1" thickBot="1" x14ac:dyDescent="0.25">
      <c r="A3179" s="245"/>
      <c r="B3179" s="282"/>
      <c r="C3179" s="165"/>
      <c r="D3179" s="165"/>
      <c r="E3179" s="237"/>
      <c r="F3179" s="159"/>
      <c r="G3179" s="16"/>
      <c r="H3179" s="16"/>
      <c r="I3179" s="16"/>
      <c r="J3179" s="16"/>
      <c r="K3179" s="16"/>
      <c r="L3179" s="16"/>
      <c r="M3179" s="16"/>
      <c r="N3179" s="16"/>
      <c r="O3179" s="9"/>
      <c r="P3179" s="278"/>
      <c r="Q3179" s="278"/>
      <c r="R3179" s="278"/>
      <c r="S3179" s="10"/>
      <c r="T3179" s="437"/>
      <c r="U3179" s="44"/>
      <c r="V3179" s="44"/>
      <c r="W3179" s="44"/>
      <c r="X3179" s="44"/>
      <c r="Y3179" s="44"/>
      <c r="Z3179" s="53"/>
      <c r="AA3179" s="53"/>
    </row>
    <row r="3180" spans="1:27" ht="15.75" thickBot="1" x14ac:dyDescent="0.25">
      <c r="A3180" s="160"/>
      <c r="B3180" s="283"/>
      <c r="C3180" s="166"/>
      <c r="D3180" s="166"/>
      <c r="E3180" s="238"/>
      <c r="F3180" s="160"/>
      <c r="G3180" s="151"/>
      <c r="H3180" s="243"/>
      <c r="I3180" s="243"/>
      <c r="J3180" s="243"/>
      <c r="K3180" s="243"/>
      <c r="L3180" s="243"/>
      <c r="M3180" s="243"/>
      <c r="N3180" s="244"/>
      <c r="O3180" s="11"/>
      <c r="P3180" s="142"/>
      <c r="Q3180" s="142"/>
      <c r="R3180" s="142"/>
      <c r="S3180" s="12"/>
      <c r="T3180" s="438"/>
      <c r="U3180" s="44"/>
      <c r="V3180" s="44"/>
      <c r="W3180" s="44"/>
      <c r="X3180" s="44"/>
      <c r="Y3180" s="44"/>
      <c r="Z3180" s="53"/>
      <c r="AA3180" s="53"/>
    </row>
    <row r="3181" spans="1:27" ht="15" x14ac:dyDescent="0.2">
      <c r="A3181" s="160"/>
      <c r="B3181" s="283"/>
      <c r="C3181" s="166"/>
      <c r="D3181" s="166"/>
      <c r="E3181" s="238"/>
      <c r="F3181" s="160"/>
      <c r="G3181" s="151"/>
      <c r="H3181" s="151"/>
      <c r="I3181" s="151"/>
      <c r="J3181" s="151"/>
      <c r="K3181" s="151"/>
      <c r="L3181" s="151"/>
      <c r="M3181" s="151"/>
      <c r="N3181" s="152"/>
      <c r="O3181" s="9"/>
      <c r="P3181" s="278"/>
      <c r="Q3181" s="278"/>
      <c r="R3181" s="278"/>
      <c r="S3181" s="13"/>
      <c r="T3181" s="438"/>
      <c r="U3181" s="44"/>
      <c r="V3181" s="44"/>
      <c r="W3181" s="44"/>
      <c r="X3181" s="44"/>
      <c r="Y3181" s="44"/>
      <c r="Z3181" s="53"/>
      <c r="AA3181" s="53"/>
    </row>
    <row r="3182" spans="1:27" ht="15.75" thickBot="1" x14ac:dyDescent="0.25">
      <c r="A3182" s="246"/>
      <c r="B3182" s="284"/>
      <c r="C3182" s="167"/>
      <c r="D3182" s="167"/>
      <c r="E3182" s="239"/>
      <c r="F3182" s="161"/>
      <c r="G3182" s="154"/>
      <c r="H3182" s="154"/>
      <c r="I3182" s="154"/>
      <c r="J3182" s="154"/>
      <c r="K3182" s="154"/>
      <c r="L3182" s="154"/>
      <c r="M3182" s="154"/>
      <c r="N3182" s="155"/>
      <c r="O3182" s="11"/>
      <c r="P3182" s="142"/>
      <c r="Q3182" s="142"/>
      <c r="R3182" s="142"/>
      <c r="S3182" s="14"/>
      <c r="T3182" s="439"/>
      <c r="U3182" s="44"/>
      <c r="V3182" s="44"/>
      <c r="W3182" s="44"/>
      <c r="X3182" s="44"/>
      <c r="Y3182" s="44"/>
      <c r="Z3182" s="53"/>
      <c r="AA3182" s="53"/>
    </row>
    <row r="3183" spans="1:27" ht="15.75" customHeight="1" thickBot="1" x14ac:dyDescent="0.25">
      <c r="A3183" s="245"/>
      <c r="B3183" s="282"/>
      <c r="C3183" s="165"/>
      <c r="D3183" s="165"/>
      <c r="E3183" s="237"/>
      <c r="F3183" s="159"/>
      <c r="G3183" s="16"/>
      <c r="H3183" s="16"/>
      <c r="I3183" s="16"/>
      <c r="J3183" s="16"/>
      <c r="K3183" s="16"/>
      <c r="L3183" s="16"/>
      <c r="M3183" s="16"/>
      <c r="N3183" s="16"/>
      <c r="O3183" s="9"/>
      <c r="P3183" s="278"/>
      <c r="Q3183" s="278"/>
      <c r="R3183" s="278"/>
      <c r="S3183" s="10"/>
      <c r="T3183" s="437"/>
      <c r="U3183" s="44"/>
      <c r="V3183" s="44"/>
      <c r="W3183" s="44"/>
      <c r="X3183" s="44"/>
      <c r="Y3183" s="44"/>
      <c r="Z3183" s="53"/>
      <c r="AA3183" s="53"/>
    </row>
    <row r="3184" spans="1:27" ht="15.75" thickBot="1" x14ac:dyDescent="0.25">
      <c r="A3184" s="160"/>
      <c r="B3184" s="283"/>
      <c r="C3184" s="166"/>
      <c r="D3184" s="166"/>
      <c r="E3184" s="238"/>
      <c r="F3184" s="160"/>
      <c r="G3184" s="151"/>
      <c r="H3184" s="243"/>
      <c r="I3184" s="243"/>
      <c r="J3184" s="243"/>
      <c r="K3184" s="243"/>
      <c r="L3184" s="243"/>
      <c r="M3184" s="243"/>
      <c r="N3184" s="244"/>
      <c r="O3184" s="11"/>
      <c r="P3184" s="142"/>
      <c r="Q3184" s="142"/>
      <c r="R3184" s="142"/>
      <c r="S3184" s="12"/>
      <c r="T3184" s="438"/>
      <c r="U3184" s="44"/>
      <c r="V3184" s="44"/>
      <c r="W3184" s="44"/>
      <c r="X3184" s="44"/>
      <c r="Y3184" s="44"/>
      <c r="Z3184" s="53"/>
      <c r="AA3184" s="53"/>
    </row>
    <row r="3185" spans="1:27" ht="15" x14ac:dyDescent="0.2">
      <c r="A3185" s="160"/>
      <c r="B3185" s="283"/>
      <c r="C3185" s="166"/>
      <c r="D3185" s="166"/>
      <c r="E3185" s="238"/>
      <c r="F3185" s="160"/>
      <c r="G3185" s="151"/>
      <c r="H3185" s="151"/>
      <c r="I3185" s="151"/>
      <c r="J3185" s="151"/>
      <c r="K3185" s="151"/>
      <c r="L3185" s="151"/>
      <c r="M3185" s="151"/>
      <c r="N3185" s="152"/>
      <c r="O3185" s="9"/>
      <c r="P3185" s="278"/>
      <c r="Q3185" s="278"/>
      <c r="R3185" s="278"/>
      <c r="S3185" s="13"/>
      <c r="T3185" s="438"/>
      <c r="U3185" s="44"/>
      <c r="V3185" s="44"/>
      <c r="W3185" s="44"/>
      <c r="X3185" s="44"/>
      <c r="Y3185" s="44"/>
      <c r="Z3185" s="53"/>
      <c r="AA3185" s="53"/>
    </row>
    <row r="3186" spans="1:27" ht="15.75" thickBot="1" x14ac:dyDescent="0.25">
      <c r="A3186" s="246"/>
      <c r="B3186" s="284"/>
      <c r="C3186" s="167"/>
      <c r="D3186" s="167"/>
      <c r="E3186" s="239"/>
      <c r="F3186" s="161"/>
      <c r="G3186" s="154"/>
      <c r="H3186" s="154"/>
      <c r="I3186" s="154"/>
      <c r="J3186" s="154"/>
      <c r="K3186" s="154"/>
      <c r="L3186" s="154"/>
      <c r="M3186" s="154"/>
      <c r="N3186" s="155"/>
      <c r="O3186" s="11"/>
      <c r="P3186" s="142"/>
      <c r="Q3186" s="142"/>
      <c r="R3186" s="142"/>
      <c r="S3186" s="14"/>
      <c r="T3186" s="439"/>
      <c r="U3186" s="44"/>
      <c r="V3186" s="44"/>
      <c r="W3186" s="44"/>
      <c r="X3186" s="44"/>
      <c r="Y3186" s="44"/>
      <c r="Z3186" s="53"/>
      <c r="AA3186" s="53"/>
    </row>
    <row r="3187" spans="1:27" ht="15.75" customHeight="1" thickBot="1" x14ac:dyDescent="0.25">
      <c r="A3187" s="245"/>
      <c r="B3187" s="282"/>
      <c r="C3187" s="165"/>
      <c r="D3187" s="165"/>
      <c r="E3187" s="237"/>
      <c r="F3187" s="159"/>
      <c r="G3187" s="16"/>
      <c r="H3187" s="16"/>
      <c r="I3187" s="16"/>
      <c r="J3187" s="16"/>
      <c r="K3187" s="16"/>
      <c r="L3187" s="16"/>
      <c r="M3187" s="16"/>
      <c r="N3187" s="16"/>
      <c r="O3187" s="9"/>
      <c r="P3187" s="278"/>
      <c r="Q3187" s="278"/>
      <c r="R3187" s="278"/>
      <c r="S3187" s="10"/>
      <c r="T3187" s="437"/>
      <c r="U3187" s="44"/>
      <c r="V3187" s="44"/>
      <c r="W3187" s="44"/>
      <c r="X3187" s="44"/>
      <c r="Y3187" s="44"/>
      <c r="Z3187" s="53"/>
      <c r="AA3187" s="53"/>
    </row>
    <row r="3188" spans="1:27" ht="15.75" thickBot="1" x14ac:dyDescent="0.25">
      <c r="A3188" s="160"/>
      <c r="B3188" s="283"/>
      <c r="C3188" s="166"/>
      <c r="D3188" s="166"/>
      <c r="E3188" s="238"/>
      <c r="F3188" s="160"/>
      <c r="G3188" s="151"/>
      <c r="H3188" s="243"/>
      <c r="I3188" s="243"/>
      <c r="J3188" s="243"/>
      <c r="K3188" s="243"/>
      <c r="L3188" s="243"/>
      <c r="M3188" s="243"/>
      <c r="N3188" s="244"/>
      <c r="O3188" s="11"/>
      <c r="P3188" s="142"/>
      <c r="Q3188" s="142"/>
      <c r="R3188" s="142"/>
      <c r="S3188" s="12"/>
      <c r="T3188" s="438"/>
      <c r="U3188" s="44"/>
      <c r="V3188" s="44"/>
      <c r="W3188" s="44"/>
      <c r="X3188" s="44"/>
      <c r="Y3188" s="44"/>
      <c r="Z3188" s="53"/>
      <c r="AA3188" s="53"/>
    </row>
    <row r="3189" spans="1:27" ht="15" x14ac:dyDescent="0.2">
      <c r="A3189" s="160"/>
      <c r="B3189" s="283"/>
      <c r="C3189" s="166"/>
      <c r="D3189" s="166"/>
      <c r="E3189" s="238"/>
      <c r="F3189" s="160"/>
      <c r="G3189" s="151"/>
      <c r="H3189" s="151"/>
      <c r="I3189" s="151"/>
      <c r="J3189" s="151"/>
      <c r="K3189" s="151"/>
      <c r="L3189" s="151"/>
      <c r="M3189" s="151"/>
      <c r="N3189" s="152"/>
      <c r="O3189" s="9"/>
      <c r="P3189" s="278"/>
      <c r="Q3189" s="278"/>
      <c r="R3189" s="278"/>
      <c r="S3189" s="13"/>
      <c r="T3189" s="438"/>
      <c r="U3189" s="44"/>
      <c r="V3189" s="44"/>
      <c r="W3189" s="44"/>
      <c r="X3189" s="44"/>
      <c r="Y3189" s="44"/>
      <c r="Z3189" s="53"/>
      <c r="AA3189" s="53"/>
    </row>
    <row r="3190" spans="1:27" ht="15.75" thickBot="1" x14ac:dyDescent="0.25">
      <c r="A3190" s="246"/>
      <c r="B3190" s="284"/>
      <c r="C3190" s="167"/>
      <c r="D3190" s="167"/>
      <c r="E3190" s="239"/>
      <c r="F3190" s="161"/>
      <c r="G3190" s="154"/>
      <c r="H3190" s="154"/>
      <c r="I3190" s="154"/>
      <c r="J3190" s="154"/>
      <c r="K3190" s="154"/>
      <c r="L3190" s="154"/>
      <c r="M3190" s="154"/>
      <c r="N3190" s="155"/>
      <c r="O3190" s="11"/>
      <c r="P3190" s="142"/>
      <c r="Q3190" s="142"/>
      <c r="R3190" s="142"/>
      <c r="S3190" s="14"/>
      <c r="T3190" s="439"/>
      <c r="U3190" s="44"/>
      <c r="V3190" s="44"/>
      <c r="W3190" s="44"/>
      <c r="X3190" s="44"/>
      <c r="Y3190" s="44"/>
      <c r="Z3190" s="53"/>
      <c r="AA3190" s="53"/>
    </row>
    <row r="3191" spans="1:27" ht="15.75" customHeight="1" thickBot="1" x14ac:dyDescent="0.25">
      <c r="A3191" s="245"/>
      <c r="B3191" s="282"/>
      <c r="C3191" s="165"/>
      <c r="D3191" s="165"/>
      <c r="E3191" s="237"/>
      <c r="F3191" s="159"/>
      <c r="G3191" s="16"/>
      <c r="H3191" s="16"/>
      <c r="I3191" s="16"/>
      <c r="J3191" s="16"/>
      <c r="K3191" s="16"/>
      <c r="L3191" s="16"/>
      <c r="M3191" s="16"/>
      <c r="N3191" s="16"/>
      <c r="O3191" s="9"/>
      <c r="P3191" s="278"/>
      <c r="Q3191" s="278"/>
      <c r="R3191" s="278"/>
      <c r="S3191" s="10"/>
      <c r="T3191" s="437"/>
      <c r="U3191" s="44"/>
      <c r="V3191" s="44"/>
      <c r="W3191" s="44"/>
      <c r="X3191" s="44"/>
      <c r="Y3191" s="44"/>
      <c r="Z3191" s="53"/>
      <c r="AA3191" s="53"/>
    </row>
    <row r="3192" spans="1:27" ht="15.75" thickBot="1" x14ac:dyDescent="0.25">
      <c r="A3192" s="160"/>
      <c r="B3192" s="283"/>
      <c r="C3192" s="166"/>
      <c r="D3192" s="166"/>
      <c r="E3192" s="238"/>
      <c r="F3192" s="160"/>
      <c r="G3192" s="151"/>
      <c r="H3192" s="243"/>
      <c r="I3192" s="243"/>
      <c r="J3192" s="243"/>
      <c r="K3192" s="243"/>
      <c r="L3192" s="243"/>
      <c r="M3192" s="243"/>
      <c r="N3192" s="244"/>
      <c r="O3192" s="11"/>
      <c r="P3192" s="142"/>
      <c r="Q3192" s="142"/>
      <c r="R3192" s="142"/>
      <c r="S3192" s="12"/>
      <c r="T3192" s="438"/>
      <c r="U3192" s="44"/>
      <c r="V3192" s="44"/>
      <c r="W3192" s="44"/>
      <c r="X3192" s="44"/>
      <c r="Y3192" s="44"/>
      <c r="Z3192" s="53"/>
      <c r="AA3192" s="53"/>
    </row>
    <row r="3193" spans="1:27" ht="15" x14ac:dyDescent="0.2">
      <c r="A3193" s="160"/>
      <c r="B3193" s="283"/>
      <c r="C3193" s="166"/>
      <c r="D3193" s="166"/>
      <c r="E3193" s="238"/>
      <c r="F3193" s="160"/>
      <c r="G3193" s="151"/>
      <c r="H3193" s="151"/>
      <c r="I3193" s="151"/>
      <c r="J3193" s="151"/>
      <c r="K3193" s="151"/>
      <c r="L3193" s="151"/>
      <c r="M3193" s="151"/>
      <c r="N3193" s="152"/>
      <c r="O3193" s="9"/>
      <c r="P3193" s="278"/>
      <c r="Q3193" s="278"/>
      <c r="R3193" s="278"/>
      <c r="S3193" s="13"/>
      <c r="T3193" s="438"/>
      <c r="U3193" s="44"/>
      <c r="V3193" s="44"/>
      <c r="W3193" s="44"/>
      <c r="X3193" s="44"/>
      <c r="Y3193" s="44"/>
      <c r="Z3193" s="53"/>
      <c r="AA3193" s="53"/>
    </row>
    <row r="3194" spans="1:27" ht="15.75" thickBot="1" x14ac:dyDescent="0.25">
      <c r="A3194" s="246"/>
      <c r="B3194" s="284"/>
      <c r="C3194" s="167"/>
      <c r="D3194" s="167"/>
      <c r="E3194" s="239"/>
      <c r="F3194" s="161"/>
      <c r="G3194" s="154"/>
      <c r="H3194" s="154"/>
      <c r="I3194" s="154"/>
      <c r="J3194" s="154"/>
      <c r="K3194" s="154"/>
      <c r="L3194" s="154"/>
      <c r="M3194" s="154"/>
      <c r="N3194" s="155"/>
      <c r="O3194" s="11"/>
      <c r="P3194" s="142"/>
      <c r="Q3194" s="142"/>
      <c r="R3194" s="142"/>
      <c r="S3194" s="14"/>
      <c r="T3194" s="439"/>
      <c r="U3194" s="44"/>
      <c r="V3194" s="44"/>
      <c r="W3194" s="44"/>
      <c r="X3194" s="44"/>
      <c r="Y3194" s="44"/>
      <c r="Z3194" s="53"/>
      <c r="AA3194" s="53"/>
    </row>
    <row r="3195" spans="1:27" ht="15.75" customHeight="1" thickBot="1" x14ac:dyDescent="0.25">
      <c r="A3195" s="245"/>
      <c r="B3195" s="282"/>
      <c r="C3195" s="165"/>
      <c r="D3195" s="165"/>
      <c r="E3195" s="237"/>
      <c r="F3195" s="159"/>
      <c r="G3195" s="16"/>
      <c r="H3195" s="16"/>
      <c r="I3195" s="16"/>
      <c r="J3195" s="16"/>
      <c r="K3195" s="16"/>
      <c r="L3195" s="16"/>
      <c r="M3195" s="16"/>
      <c r="N3195" s="16"/>
      <c r="O3195" s="9"/>
      <c r="P3195" s="278"/>
      <c r="Q3195" s="278"/>
      <c r="R3195" s="278"/>
      <c r="S3195" s="10"/>
      <c r="T3195" s="437"/>
      <c r="U3195" s="44"/>
      <c r="V3195" s="44"/>
      <c r="W3195" s="44"/>
      <c r="X3195" s="44"/>
      <c r="Y3195" s="44"/>
      <c r="Z3195" s="53"/>
      <c r="AA3195" s="53"/>
    </row>
    <row r="3196" spans="1:27" ht="15.75" thickBot="1" x14ac:dyDescent="0.25">
      <c r="A3196" s="160"/>
      <c r="B3196" s="283"/>
      <c r="C3196" s="166"/>
      <c r="D3196" s="166"/>
      <c r="E3196" s="238"/>
      <c r="F3196" s="160"/>
      <c r="G3196" s="151"/>
      <c r="H3196" s="243"/>
      <c r="I3196" s="243"/>
      <c r="J3196" s="243"/>
      <c r="K3196" s="243"/>
      <c r="L3196" s="243"/>
      <c r="M3196" s="243"/>
      <c r="N3196" s="244"/>
      <c r="O3196" s="11"/>
      <c r="P3196" s="142"/>
      <c r="Q3196" s="142"/>
      <c r="R3196" s="142"/>
      <c r="S3196" s="12"/>
      <c r="T3196" s="438"/>
      <c r="U3196" s="44"/>
      <c r="V3196" s="44"/>
      <c r="W3196" s="44"/>
      <c r="X3196" s="44"/>
      <c r="Y3196" s="44"/>
      <c r="Z3196" s="53"/>
      <c r="AA3196" s="53"/>
    </row>
    <row r="3197" spans="1:27" ht="15" x14ac:dyDescent="0.2">
      <c r="A3197" s="160"/>
      <c r="B3197" s="283"/>
      <c r="C3197" s="166"/>
      <c r="D3197" s="166"/>
      <c r="E3197" s="238"/>
      <c r="F3197" s="160"/>
      <c r="G3197" s="151"/>
      <c r="H3197" s="151"/>
      <c r="I3197" s="151"/>
      <c r="J3197" s="151"/>
      <c r="K3197" s="151"/>
      <c r="L3197" s="151"/>
      <c r="M3197" s="151"/>
      <c r="N3197" s="152"/>
      <c r="O3197" s="9"/>
      <c r="P3197" s="278"/>
      <c r="Q3197" s="278"/>
      <c r="R3197" s="278"/>
      <c r="S3197" s="13"/>
      <c r="T3197" s="438"/>
      <c r="U3197" s="44"/>
      <c r="V3197" s="44"/>
      <c r="W3197" s="44"/>
      <c r="X3197" s="44"/>
      <c r="Y3197" s="44"/>
      <c r="Z3197" s="53"/>
      <c r="AA3197" s="53"/>
    </row>
    <row r="3198" spans="1:27" ht="15.75" thickBot="1" x14ac:dyDescent="0.25">
      <c r="A3198" s="246"/>
      <c r="B3198" s="284"/>
      <c r="C3198" s="167"/>
      <c r="D3198" s="167"/>
      <c r="E3198" s="239"/>
      <c r="F3198" s="161"/>
      <c r="G3198" s="154"/>
      <c r="H3198" s="154"/>
      <c r="I3198" s="154"/>
      <c r="J3198" s="154"/>
      <c r="K3198" s="154"/>
      <c r="L3198" s="154"/>
      <c r="M3198" s="154"/>
      <c r="N3198" s="155"/>
      <c r="O3198" s="11"/>
      <c r="P3198" s="142"/>
      <c r="Q3198" s="142"/>
      <c r="R3198" s="142"/>
      <c r="S3198" s="14"/>
      <c r="T3198" s="439"/>
      <c r="U3198" s="44"/>
      <c r="V3198" s="44"/>
      <c r="W3198" s="44"/>
      <c r="X3198" s="44"/>
      <c r="Y3198" s="44"/>
      <c r="Z3198" s="53"/>
      <c r="AA3198" s="53"/>
    </row>
    <row r="3199" spans="1:27" ht="15.75" customHeight="1" thickBot="1" x14ac:dyDescent="0.25">
      <c r="A3199" s="245"/>
      <c r="B3199" s="282"/>
      <c r="C3199" s="165"/>
      <c r="D3199" s="165"/>
      <c r="E3199" s="237"/>
      <c r="F3199" s="159"/>
      <c r="G3199" s="16"/>
      <c r="H3199" s="16"/>
      <c r="I3199" s="16"/>
      <c r="J3199" s="16"/>
      <c r="K3199" s="16"/>
      <c r="L3199" s="16"/>
      <c r="M3199" s="16"/>
      <c r="N3199" s="16"/>
      <c r="O3199" s="9"/>
      <c r="P3199" s="278"/>
      <c r="Q3199" s="278"/>
      <c r="R3199" s="278"/>
      <c r="S3199" s="10"/>
      <c r="T3199" s="437"/>
      <c r="U3199" s="44"/>
      <c r="V3199" s="44"/>
      <c r="W3199" s="44"/>
      <c r="X3199" s="44"/>
      <c r="Y3199" s="44"/>
      <c r="Z3199" s="53"/>
      <c r="AA3199" s="53"/>
    </row>
    <row r="3200" spans="1:27" ht="15.75" thickBot="1" x14ac:dyDescent="0.25">
      <c r="A3200" s="160"/>
      <c r="B3200" s="283"/>
      <c r="C3200" s="166"/>
      <c r="D3200" s="166"/>
      <c r="E3200" s="238"/>
      <c r="F3200" s="160"/>
      <c r="G3200" s="151"/>
      <c r="H3200" s="243"/>
      <c r="I3200" s="243"/>
      <c r="J3200" s="243"/>
      <c r="K3200" s="243"/>
      <c r="L3200" s="243"/>
      <c r="M3200" s="243"/>
      <c r="N3200" s="244"/>
      <c r="O3200" s="11"/>
      <c r="P3200" s="142"/>
      <c r="Q3200" s="142"/>
      <c r="R3200" s="142"/>
      <c r="S3200" s="12"/>
      <c r="T3200" s="438"/>
      <c r="U3200" s="44"/>
      <c r="V3200" s="44"/>
      <c r="W3200" s="44"/>
      <c r="X3200" s="44"/>
      <c r="Y3200" s="44"/>
      <c r="Z3200" s="53"/>
      <c r="AA3200" s="53"/>
    </row>
    <row r="3201" spans="1:27" ht="15" x14ac:dyDescent="0.2">
      <c r="A3201" s="160"/>
      <c r="B3201" s="283"/>
      <c r="C3201" s="166"/>
      <c r="D3201" s="166"/>
      <c r="E3201" s="238"/>
      <c r="F3201" s="160"/>
      <c r="G3201" s="151"/>
      <c r="H3201" s="151"/>
      <c r="I3201" s="151"/>
      <c r="J3201" s="151"/>
      <c r="K3201" s="151"/>
      <c r="L3201" s="151"/>
      <c r="M3201" s="151"/>
      <c r="N3201" s="152"/>
      <c r="O3201" s="9"/>
      <c r="P3201" s="278"/>
      <c r="Q3201" s="278"/>
      <c r="R3201" s="278"/>
      <c r="S3201" s="13"/>
      <c r="T3201" s="438"/>
      <c r="U3201" s="44"/>
      <c r="V3201" s="44"/>
      <c r="W3201" s="44"/>
      <c r="X3201" s="44"/>
      <c r="Y3201" s="44"/>
      <c r="Z3201" s="53"/>
      <c r="AA3201" s="53"/>
    </row>
    <row r="3202" spans="1:27" ht="15.75" thickBot="1" x14ac:dyDescent="0.25">
      <c r="A3202" s="246"/>
      <c r="B3202" s="284"/>
      <c r="C3202" s="167"/>
      <c r="D3202" s="167"/>
      <c r="E3202" s="239"/>
      <c r="F3202" s="161"/>
      <c r="G3202" s="154"/>
      <c r="H3202" s="154"/>
      <c r="I3202" s="154"/>
      <c r="J3202" s="154"/>
      <c r="K3202" s="154"/>
      <c r="L3202" s="154"/>
      <c r="M3202" s="154"/>
      <c r="N3202" s="155"/>
      <c r="O3202" s="11"/>
      <c r="P3202" s="142"/>
      <c r="Q3202" s="142"/>
      <c r="R3202" s="142"/>
      <c r="S3202" s="14"/>
      <c r="T3202" s="439"/>
      <c r="U3202" s="44"/>
      <c r="V3202" s="44"/>
      <c r="W3202" s="44"/>
      <c r="X3202" s="44"/>
      <c r="Y3202" s="44"/>
      <c r="Z3202" s="53"/>
      <c r="AA3202" s="53"/>
    </row>
    <row r="3203" spans="1:27" ht="15.75" customHeight="1" thickBot="1" x14ac:dyDescent="0.25">
      <c r="A3203" s="245"/>
      <c r="B3203" s="282"/>
      <c r="C3203" s="165"/>
      <c r="D3203" s="165"/>
      <c r="E3203" s="237"/>
      <c r="F3203" s="159"/>
      <c r="G3203" s="16"/>
      <c r="H3203" s="16"/>
      <c r="I3203" s="16"/>
      <c r="J3203" s="16"/>
      <c r="K3203" s="16"/>
      <c r="L3203" s="16"/>
      <c r="M3203" s="16"/>
      <c r="N3203" s="16"/>
      <c r="O3203" s="9"/>
      <c r="P3203" s="278"/>
      <c r="Q3203" s="278"/>
      <c r="R3203" s="278"/>
      <c r="S3203" s="10"/>
      <c r="T3203" s="437"/>
      <c r="U3203" s="44"/>
      <c r="V3203" s="44"/>
      <c r="W3203" s="44"/>
      <c r="X3203" s="44"/>
      <c r="Y3203" s="44"/>
      <c r="Z3203" s="53"/>
      <c r="AA3203" s="53"/>
    </row>
    <row r="3204" spans="1:27" ht="15.75" thickBot="1" x14ac:dyDescent="0.25">
      <c r="A3204" s="160"/>
      <c r="B3204" s="283"/>
      <c r="C3204" s="166"/>
      <c r="D3204" s="166"/>
      <c r="E3204" s="238"/>
      <c r="F3204" s="160"/>
      <c r="G3204" s="151"/>
      <c r="H3204" s="243"/>
      <c r="I3204" s="243"/>
      <c r="J3204" s="243"/>
      <c r="K3204" s="243"/>
      <c r="L3204" s="243"/>
      <c r="M3204" s="243"/>
      <c r="N3204" s="244"/>
      <c r="O3204" s="11"/>
      <c r="P3204" s="142"/>
      <c r="Q3204" s="142"/>
      <c r="R3204" s="142"/>
      <c r="S3204" s="12"/>
      <c r="T3204" s="438"/>
      <c r="U3204" s="44"/>
      <c r="V3204" s="44"/>
      <c r="W3204" s="44"/>
      <c r="X3204" s="44"/>
      <c r="Y3204" s="44"/>
      <c r="Z3204" s="53"/>
      <c r="AA3204" s="53"/>
    </row>
    <row r="3205" spans="1:27" ht="15" x14ac:dyDescent="0.2">
      <c r="A3205" s="160"/>
      <c r="B3205" s="283"/>
      <c r="C3205" s="166"/>
      <c r="D3205" s="166"/>
      <c r="E3205" s="238"/>
      <c r="F3205" s="160"/>
      <c r="G3205" s="151"/>
      <c r="H3205" s="151"/>
      <c r="I3205" s="151"/>
      <c r="J3205" s="151"/>
      <c r="K3205" s="151"/>
      <c r="L3205" s="151"/>
      <c r="M3205" s="151"/>
      <c r="N3205" s="152"/>
      <c r="O3205" s="9"/>
      <c r="P3205" s="278"/>
      <c r="Q3205" s="278"/>
      <c r="R3205" s="278"/>
      <c r="S3205" s="13"/>
      <c r="T3205" s="438"/>
      <c r="U3205" s="44"/>
      <c r="V3205" s="44"/>
      <c r="W3205" s="44"/>
      <c r="X3205" s="44"/>
      <c r="Y3205" s="44"/>
      <c r="Z3205" s="53"/>
      <c r="AA3205" s="53"/>
    </row>
    <row r="3206" spans="1:27" ht="15.75" thickBot="1" x14ac:dyDescent="0.25">
      <c r="A3206" s="246"/>
      <c r="B3206" s="284"/>
      <c r="C3206" s="167"/>
      <c r="D3206" s="167"/>
      <c r="E3206" s="239"/>
      <c r="F3206" s="161"/>
      <c r="G3206" s="154"/>
      <c r="H3206" s="154"/>
      <c r="I3206" s="154"/>
      <c r="J3206" s="154"/>
      <c r="K3206" s="154"/>
      <c r="L3206" s="154"/>
      <c r="M3206" s="154"/>
      <c r="N3206" s="155"/>
      <c r="O3206" s="11"/>
      <c r="P3206" s="142"/>
      <c r="Q3206" s="142"/>
      <c r="R3206" s="142"/>
      <c r="S3206" s="14"/>
      <c r="T3206" s="439"/>
      <c r="U3206" s="44"/>
      <c r="V3206" s="44"/>
      <c r="W3206" s="44"/>
      <c r="X3206" s="44"/>
      <c r="Y3206" s="44"/>
      <c r="Z3206" s="53"/>
      <c r="AA3206" s="53"/>
    </row>
    <row r="3207" spans="1:27" ht="15.75" customHeight="1" thickBot="1" x14ac:dyDescent="0.25">
      <c r="A3207" s="245"/>
      <c r="B3207" s="282"/>
      <c r="C3207" s="165"/>
      <c r="D3207" s="165"/>
      <c r="E3207" s="237"/>
      <c r="F3207" s="159"/>
      <c r="G3207" s="16"/>
      <c r="H3207" s="16"/>
      <c r="I3207" s="16"/>
      <c r="J3207" s="16"/>
      <c r="K3207" s="16"/>
      <c r="L3207" s="16"/>
      <c r="M3207" s="16"/>
      <c r="N3207" s="16"/>
      <c r="O3207" s="9"/>
      <c r="P3207" s="278"/>
      <c r="Q3207" s="278"/>
      <c r="R3207" s="278"/>
      <c r="S3207" s="10"/>
      <c r="T3207" s="437"/>
      <c r="U3207" s="44"/>
      <c r="V3207" s="44"/>
      <c r="W3207" s="44"/>
      <c r="X3207" s="44"/>
      <c r="Y3207" s="44"/>
      <c r="Z3207" s="53"/>
      <c r="AA3207" s="53"/>
    </row>
    <row r="3208" spans="1:27" ht="15.75" thickBot="1" x14ac:dyDescent="0.25">
      <c r="A3208" s="160"/>
      <c r="B3208" s="283"/>
      <c r="C3208" s="166"/>
      <c r="D3208" s="166"/>
      <c r="E3208" s="238"/>
      <c r="F3208" s="160"/>
      <c r="G3208" s="151"/>
      <c r="H3208" s="243"/>
      <c r="I3208" s="243"/>
      <c r="J3208" s="243"/>
      <c r="K3208" s="243"/>
      <c r="L3208" s="243"/>
      <c r="M3208" s="243"/>
      <c r="N3208" s="244"/>
      <c r="O3208" s="11"/>
      <c r="P3208" s="142"/>
      <c r="Q3208" s="142"/>
      <c r="R3208" s="142"/>
      <c r="S3208" s="12"/>
      <c r="T3208" s="438"/>
      <c r="U3208" s="44"/>
      <c r="V3208" s="44"/>
      <c r="W3208" s="44"/>
      <c r="X3208" s="44"/>
      <c r="Y3208" s="44"/>
      <c r="Z3208" s="53"/>
      <c r="AA3208" s="53"/>
    </row>
    <row r="3209" spans="1:27" ht="15" x14ac:dyDescent="0.2">
      <c r="A3209" s="160"/>
      <c r="B3209" s="283"/>
      <c r="C3209" s="166"/>
      <c r="D3209" s="166"/>
      <c r="E3209" s="238"/>
      <c r="F3209" s="160"/>
      <c r="G3209" s="151"/>
      <c r="H3209" s="151"/>
      <c r="I3209" s="151"/>
      <c r="J3209" s="151"/>
      <c r="K3209" s="151"/>
      <c r="L3209" s="151"/>
      <c r="M3209" s="151"/>
      <c r="N3209" s="152"/>
      <c r="O3209" s="9"/>
      <c r="P3209" s="278"/>
      <c r="Q3209" s="278"/>
      <c r="R3209" s="278"/>
      <c r="S3209" s="13"/>
      <c r="T3209" s="438"/>
      <c r="U3209" s="44"/>
      <c r="V3209" s="44"/>
      <c r="W3209" s="44"/>
      <c r="X3209" s="44"/>
      <c r="Y3209" s="44"/>
      <c r="Z3209" s="53"/>
      <c r="AA3209" s="53"/>
    </row>
    <row r="3210" spans="1:27" ht="15.75" thickBot="1" x14ac:dyDescent="0.25">
      <c r="A3210" s="246"/>
      <c r="B3210" s="284"/>
      <c r="C3210" s="167"/>
      <c r="D3210" s="167"/>
      <c r="E3210" s="239"/>
      <c r="F3210" s="161"/>
      <c r="G3210" s="154"/>
      <c r="H3210" s="154"/>
      <c r="I3210" s="154"/>
      <c r="J3210" s="154"/>
      <c r="K3210" s="154"/>
      <c r="L3210" s="154"/>
      <c r="M3210" s="154"/>
      <c r="N3210" s="155"/>
      <c r="O3210" s="11"/>
      <c r="P3210" s="142"/>
      <c r="Q3210" s="142"/>
      <c r="R3210" s="142"/>
      <c r="S3210" s="14"/>
      <c r="T3210" s="439"/>
      <c r="U3210" s="44"/>
      <c r="V3210" s="44"/>
      <c r="W3210" s="44"/>
      <c r="X3210" s="44"/>
      <c r="Y3210" s="44"/>
      <c r="Z3210" s="53"/>
      <c r="AA3210" s="53"/>
    </row>
    <row r="3211" spans="1:27" ht="15.75" customHeight="1" thickBot="1" x14ac:dyDescent="0.25">
      <c r="A3211" s="245"/>
      <c r="B3211" s="282"/>
      <c r="C3211" s="165"/>
      <c r="D3211" s="165"/>
      <c r="E3211" s="237"/>
      <c r="F3211" s="159"/>
      <c r="G3211" s="16"/>
      <c r="H3211" s="16"/>
      <c r="I3211" s="16"/>
      <c r="J3211" s="16"/>
      <c r="K3211" s="16"/>
      <c r="L3211" s="16"/>
      <c r="M3211" s="16"/>
      <c r="N3211" s="16"/>
      <c r="O3211" s="9"/>
      <c r="P3211" s="278"/>
      <c r="Q3211" s="278"/>
      <c r="R3211" s="278"/>
      <c r="S3211" s="10"/>
      <c r="T3211" s="437"/>
      <c r="U3211" s="44"/>
      <c r="V3211" s="44"/>
      <c r="W3211" s="44"/>
      <c r="X3211" s="44"/>
      <c r="Y3211" s="44"/>
      <c r="Z3211" s="53"/>
      <c r="AA3211" s="53"/>
    </row>
    <row r="3212" spans="1:27" ht="15.75" thickBot="1" x14ac:dyDescent="0.25">
      <c r="A3212" s="160"/>
      <c r="B3212" s="283"/>
      <c r="C3212" s="166"/>
      <c r="D3212" s="166"/>
      <c r="E3212" s="238"/>
      <c r="F3212" s="160"/>
      <c r="G3212" s="151"/>
      <c r="H3212" s="243"/>
      <c r="I3212" s="243"/>
      <c r="J3212" s="243"/>
      <c r="K3212" s="243"/>
      <c r="L3212" s="243"/>
      <c r="M3212" s="243"/>
      <c r="N3212" s="244"/>
      <c r="O3212" s="11"/>
      <c r="P3212" s="142"/>
      <c r="Q3212" s="142"/>
      <c r="R3212" s="142"/>
      <c r="S3212" s="12"/>
      <c r="T3212" s="438"/>
      <c r="U3212" s="44"/>
      <c r="V3212" s="44"/>
      <c r="W3212" s="44"/>
      <c r="X3212" s="44"/>
      <c r="Y3212" s="44"/>
      <c r="Z3212" s="53"/>
      <c r="AA3212" s="53"/>
    </row>
    <row r="3213" spans="1:27" ht="15" x14ac:dyDescent="0.2">
      <c r="A3213" s="160"/>
      <c r="B3213" s="283"/>
      <c r="C3213" s="166"/>
      <c r="D3213" s="166"/>
      <c r="E3213" s="238"/>
      <c r="F3213" s="160"/>
      <c r="G3213" s="151"/>
      <c r="H3213" s="151"/>
      <c r="I3213" s="151"/>
      <c r="J3213" s="151"/>
      <c r="K3213" s="151"/>
      <c r="L3213" s="151"/>
      <c r="M3213" s="151"/>
      <c r="N3213" s="152"/>
      <c r="O3213" s="9"/>
      <c r="P3213" s="278"/>
      <c r="Q3213" s="278"/>
      <c r="R3213" s="278"/>
      <c r="S3213" s="13"/>
      <c r="T3213" s="438"/>
      <c r="U3213" s="44"/>
      <c r="V3213" s="44"/>
      <c r="W3213" s="44"/>
      <c r="X3213" s="44"/>
      <c r="Y3213" s="44"/>
      <c r="Z3213" s="53"/>
      <c r="AA3213" s="53"/>
    </row>
    <row r="3214" spans="1:27" ht="15.75" thickBot="1" x14ac:dyDescent="0.25">
      <c r="A3214" s="246"/>
      <c r="B3214" s="284"/>
      <c r="C3214" s="167"/>
      <c r="D3214" s="167"/>
      <c r="E3214" s="239"/>
      <c r="F3214" s="161"/>
      <c r="G3214" s="154"/>
      <c r="H3214" s="154"/>
      <c r="I3214" s="154"/>
      <c r="J3214" s="154"/>
      <c r="K3214" s="154"/>
      <c r="L3214" s="154"/>
      <c r="M3214" s="154"/>
      <c r="N3214" s="155"/>
      <c r="O3214" s="11"/>
      <c r="P3214" s="142"/>
      <c r="Q3214" s="142"/>
      <c r="R3214" s="142"/>
      <c r="S3214" s="14"/>
      <c r="T3214" s="439"/>
      <c r="U3214" s="44"/>
      <c r="V3214" s="44"/>
      <c r="W3214" s="44"/>
      <c r="X3214" s="44"/>
      <c r="Y3214" s="44"/>
      <c r="Z3214" s="53"/>
      <c r="AA3214" s="53"/>
    </row>
    <row r="3215" spans="1:27" ht="15.75" customHeight="1" thickBot="1" x14ac:dyDescent="0.25">
      <c r="A3215" s="245"/>
      <c r="B3215" s="282"/>
      <c r="C3215" s="165"/>
      <c r="D3215" s="165"/>
      <c r="E3215" s="237"/>
      <c r="F3215" s="159"/>
      <c r="G3215" s="16"/>
      <c r="H3215" s="16"/>
      <c r="I3215" s="16"/>
      <c r="J3215" s="16"/>
      <c r="K3215" s="16"/>
      <c r="L3215" s="16"/>
      <c r="M3215" s="16"/>
      <c r="N3215" s="16"/>
      <c r="O3215" s="9"/>
      <c r="P3215" s="278"/>
      <c r="Q3215" s="278"/>
      <c r="R3215" s="278"/>
      <c r="S3215" s="10"/>
      <c r="T3215" s="437"/>
      <c r="U3215" s="44"/>
      <c r="V3215" s="44"/>
      <c r="W3215" s="44"/>
      <c r="X3215" s="44"/>
      <c r="Y3215" s="44"/>
      <c r="Z3215" s="53"/>
      <c r="AA3215" s="53"/>
    </row>
    <row r="3216" spans="1:27" ht="15.75" thickBot="1" x14ac:dyDescent="0.25">
      <c r="A3216" s="160"/>
      <c r="B3216" s="283"/>
      <c r="C3216" s="166"/>
      <c r="D3216" s="166"/>
      <c r="E3216" s="238"/>
      <c r="F3216" s="160"/>
      <c r="G3216" s="151"/>
      <c r="H3216" s="243"/>
      <c r="I3216" s="243"/>
      <c r="J3216" s="243"/>
      <c r="K3216" s="243"/>
      <c r="L3216" s="243"/>
      <c r="M3216" s="243"/>
      <c r="N3216" s="244"/>
      <c r="O3216" s="11"/>
      <c r="P3216" s="142"/>
      <c r="Q3216" s="142"/>
      <c r="R3216" s="142"/>
      <c r="S3216" s="12"/>
      <c r="T3216" s="438"/>
      <c r="U3216" s="44"/>
      <c r="V3216" s="44"/>
      <c r="W3216" s="44"/>
      <c r="X3216" s="44"/>
      <c r="Y3216" s="44"/>
      <c r="Z3216" s="53"/>
      <c r="AA3216" s="53"/>
    </row>
    <row r="3217" spans="1:27" ht="15" x14ac:dyDescent="0.2">
      <c r="A3217" s="160"/>
      <c r="B3217" s="283"/>
      <c r="C3217" s="166"/>
      <c r="D3217" s="166"/>
      <c r="E3217" s="238"/>
      <c r="F3217" s="160"/>
      <c r="G3217" s="151"/>
      <c r="H3217" s="151"/>
      <c r="I3217" s="151"/>
      <c r="J3217" s="151"/>
      <c r="K3217" s="151"/>
      <c r="L3217" s="151"/>
      <c r="M3217" s="151"/>
      <c r="N3217" s="152"/>
      <c r="O3217" s="9"/>
      <c r="P3217" s="278"/>
      <c r="Q3217" s="278"/>
      <c r="R3217" s="278"/>
      <c r="S3217" s="13"/>
      <c r="T3217" s="438"/>
      <c r="U3217" s="44"/>
      <c r="V3217" s="44"/>
      <c r="W3217" s="44"/>
      <c r="X3217" s="44"/>
      <c r="Y3217" s="44"/>
      <c r="Z3217" s="53"/>
      <c r="AA3217" s="53"/>
    </row>
    <row r="3218" spans="1:27" ht="15.75" thickBot="1" x14ac:dyDescent="0.25">
      <c r="A3218" s="246"/>
      <c r="B3218" s="284"/>
      <c r="C3218" s="167"/>
      <c r="D3218" s="167"/>
      <c r="E3218" s="239"/>
      <c r="F3218" s="161"/>
      <c r="G3218" s="154"/>
      <c r="H3218" s="154"/>
      <c r="I3218" s="154"/>
      <c r="J3218" s="154"/>
      <c r="K3218" s="154"/>
      <c r="L3218" s="154"/>
      <c r="M3218" s="154"/>
      <c r="N3218" s="155"/>
      <c r="O3218" s="11"/>
      <c r="P3218" s="142"/>
      <c r="Q3218" s="142"/>
      <c r="R3218" s="142"/>
      <c r="S3218" s="14"/>
      <c r="T3218" s="439"/>
      <c r="U3218" s="44"/>
      <c r="V3218" s="44"/>
      <c r="W3218" s="44"/>
      <c r="X3218" s="44"/>
      <c r="Y3218" s="44"/>
      <c r="Z3218" s="53"/>
      <c r="AA3218" s="53"/>
    </row>
    <row r="3219" spans="1:27" ht="15.75" thickBot="1" x14ac:dyDescent="0.25">
      <c r="A3219" s="245"/>
      <c r="B3219" s="291"/>
      <c r="C3219" s="165"/>
      <c r="D3219" s="165"/>
      <c r="E3219" s="237"/>
      <c r="F3219" s="159"/>
      <c r="G3219" s="16"/>
      <c r="H3219" s="16"/>
      <c r="I3219" s="16"/>
      <c r="J3219" s="16"/>
      <c r="K3219" s="16"/>
      <c r="L3219" s="16"/>
      <c r="M3219" s="16"/>
      <c r="N3219" s="16"/>
      <c r="O3219" s="9"/>
      <c r="P3219" s="278"/>
      <c r="Q3219" s="278"/>
      <c r="R3219" s="278"/>
      <c r="S3219" s="10"/>
      <c r="T3219" s="437"/>
      <c r="U3219" s="44"/>
      <c r="V3219" s="44"/>
      <c r="W3219" s="44"/>
      <c r="X3219" s="44"/>
      <c r="Y3219" s="44"/>
      <c r="Z3219" s="53"/>
      <c r="AA3219" s="53"/>
    </row>
    <row r="3220" spans="1:27" ht="15.75" thickBot="1" x14ac:dyDescent="0.25">
      <c r="A3220" s="160"/>
      <c r="B3220" s="292"/>
      <c r="C3220" s="166"/>
      <c r="D3220" s="166"/>
      <c r="E3220" s="238"/>
      <c r="F3220" s="160"/>
      <c r="G3220" s="151"/>
      <c r="H3220" s="243"/>
      <c r="I3220" s="243"/>
      <c r="J3220" s="243"/>
      <c r="K3220" s="243"/>
      <c r="L3220" s="243"/>
      <c r="M3220" s="243"/>
      <c r="N3220" s="244"/>
      <c r="O3220" s="11"/>
      <c r="P3220" s="142"/>
      <c r="Q3220" s="142"/>
      <c r="R3220" s="142"/>
      <c r="S3220" s="12"/>
      <c r="T3220" s="438"/>
      <c r="U3220" s="44"/>
      <c r="V3220" s="44"/>
      <c r="W3220" s="44"/>
      <c r="X3220" s="44"/>
      <c r="Y3220" s="44"/>
      <c r="Z3220" s="53"/>
      <c r="AA3220" s="53"/>
    </row>
    <row r="3221" spans="1:27" ht="15" x14ac:dyDescent="0.2">
      <c r="A3221" s="160"/>
      <c r="B3221" s="292"/>
      <c r="C3221" s="166"/>
      <c r="D3221" s="166"/>
      <c r="E3221" s="238"/>
      <c r="F3221" s="160"/>
      <c r="G3221" s="151"/>
      <c r="H3221" s="151"/>
      <c r="I3221" s="151"/>
      <c r="J3221" s="151"/>
      <c r="K3221" s="151"/>
      <c r="L3221" s="151"/>
      <c r="M3221" s="151"/>
      <c r="N3221" s="152"/>
      <c r="O3221" s="9"/>
      <c r="P3221" s="278"/>
      <c r="Q3221" s="278"/>
      <c r="R3221" s="278"/>
      <c r="S3221" s="13"/>
      <c r="T3221" s="438"/>
      <c r="U3221" s="44"/>
      <c r="V3221" s="44"/>
      <c r="W3221" s="44"/>
      <c r="X3221" s="44"/>
      <c r="Y3221" s="44"/>
      <c r="Z3221" s="53"/>
      <c r="AA3221" s="53"/>
    </row>
    <row r="3222" spans="1:27" ht="15.75" thickBot="1" x14ac:dyDescent="0.25">
      <c r="A3222" s="246"/>
      <c r="B3222" s="293"/>
      <c r="C3222" s="167"/>
      <c r="D3222" s="167"/>
      <c r="E3222" s="239"/>
      <c r="F3222" s="161"/>
      <c r="G3222" s="154"/>
      <c r="H3222" s="154"/>
      <c r="I3222" s="154"/>
      <c r="J3222" s="154"/>
      <c r="K3222" s="154"/>
      <c r="L3222" s="154"/>
      <c r="M3222" s="154"/>
      <c r="N3222" s="155"/>
      <c r="O3222" s="11"/>
      <c r="P3222" s="142"/>
      <c r="Q3222" s="142"/>
      <c r="R3222" s="142"/>
      <c r="S3222" s="14"/>
      <c r="T3222" s="439"/>
      <c r="U3222" s="44"/>
      <c r="V3222" s="44"/>
      <c r="W3222" s="44"/>
      <c r="X3222" s="44"/>
      <c r="Y3222" s="44"/>
      <c r="Z3222" s="53"/>
      <c r="AA3222" s="53"/>
    </row>
    <row r="3223" spans="1:27" ht="15.75" thickBot="1" x14ac:dyDescent="0.25">
      <c r="A3223" s="245"/>
      <c r="B3223" s="291"/>
      <c r="C3223" s="165"/>
      <c r="D3223" s="165"/>
      <c r="E3223" s="237"/>
      <c r="F3223" s="159"/>
      <c r="G3223" s="16"/>
      <c r="H3223" s="16"/>
      <c r="I3223" s="16"/>
      <c r="J3223" s="16"/>
      <c r="K3223" s="16"/>
      <c r="L3223" s="16"/>
      <c r="M3223" s="16"/>
      <c r="N3223" s="16"/>
      <c r="O3223" s="9"/>
      <c r="P3223" s="278"/>
      <c r="Q3223" s="278"/>
      <c r="R3223" s="278"/>
      <c r="S3223" s="10"/>
      <c r="T3223" s="437"/>
      <c r="U3223" s="44"/>
      <c r="V3223" s="44"/>
      <c r="W3223" s="44"/>
      <c r="X3223" s="44"/>
      <c r="Y3223" s="44"/>
      <c r="Z3223" s="53"/>
      <c r="AA3223" s="53"/>
    </row>
    <row r="3224" spans="1:27" ht="15.75" thickBot="1" x14ac:dyDescent="0.25">
      <c r="A3224" s="160"/>
      <c r="B3224" s="292"/>
      <c r="C3224" s="166"/>
      <c r="D3224" s="166"/>
      <c r="E3224" s="238"/>
      <c r="F3224" s="160"/>
      <c r="G3224" s="151"/>
      <c r="H3224" s="243"/>
      <c r="I3224" s="243"/>
      <c r="J3224" s="243"/>
      <c r="K3224" s="243"/>
      <c r="L3224" s="243"/>
      <c r="M3224" s="243"/>
      <c r="N3224" s="244"/>
      <c r="O3224" s="11"/>
      <c r="P3224" s="142"/>
      <c r="Q3224" s="142"/>
      <c r="R3224" s="142"/>
      <c r="S3224" s="12"/>
      <c r="T3224" s="438"/>
      <c r="U3224" s="44"/>
      <c r="V3224" s="44"/>
      <c r="W3224" s="44"/>
      <c r="X3224" s="44"/>
      <c r="Y3224" s="44"/>
      <c r="Z3224" s="53"/>
      <c r="AA3224" s="53"/>
    </row>
    <row r="3225" spans="1:27" ht="15" x14ac:dyDescent="0.2">
      <c r="A3225" s="160"/>
      <c r="B3225" s="292"/>
      <c r="C3225" s="166"/>
      <c r="D3225" s="166"/>
      <c r="E3225" s="238"/>
      <c r="F3225" s="160"/>
      <c r="G3225" s="151"/>
      <c r="H3225" s="151"/>
      <c r="I3225" s="151"/>
      <c r="J3225" s="151"/>
      <c r="K3225" s="151"/>
      <c r="L3225" s="151"/>
      <c r="M3225" s="151"/>
      <c r="N3225" s="152"/>
      <c r="O3225" s="9"/>
      <c r="P3225" s="278"/>
      <c r="Q3225" s="278"/>
      <c r="R3225" s="278"/>
      <c r="S3225" s="13"/>
      <c r="T3225" s="438"/>
      <c r="U3225" s="44"/>
      <c r="V3225" s="44"/>
      <c r="W3225" s="44"/>
      <c r="X3225" s="44"/>
      <c r="Y3225" s="44"/>
      <c r="Z3225" s="53"/>
      <c r="AA3225" s="53"/>
    </row>
    <row r="3226" spans="1:27" ht="15.75" thickBot="1" x14ac:dyDescent="0.25">
      <c r="A3226" s="246"/>
      <c r="B3226" s="293"/>
      <c r="C3226" s="167"/>
      <c r="D3226" s="167"/>
      <c r="E3226" s="239"/>
      <c r="F3226" s="161"/>
      <c r="G3226" s="154"/>
      <c r="H3226" s="154"/>
      <c r="I3226" s="154"/>
      <c r="J3226" s="154"/>
      <c r="K3226" s="154"/>
      <c r="L3226" s="154"/>
      <c r="M3226" s="154"/>
      <c r="N3226" s="155"/>
      <c r="O3226" s="11"/>
      <c r="P3226" s="142"/>
      <c r="Q3226" s="142"/>
      <c r="R3226" s="142"/>
      <c r="S3226" s="14"/>
      <c r="T3226" s="439"/>
      <c r="U3226" s="44"/>
      <c r="V3226" s="44"/>
      <c r="W3226" s="44"/>
      <c r="X3226" s="44"/>
      <c r="Y3226" s="44"/>
      <c r="Z3226" s="53"/>
      <c r="AA3226" s="53"/>
    </row>
    <row r="3227" spans="1:27" ht="15.75" thickBot="1" x14ac:dyDescent="0.25">
      <c r="A3227" s="245"/>
      <c r="B3227" s="291"/>
      <c r="C3227" s="165"/>
      <c r="D3227" s="165"/>
      <c r="E3227" s="237"/>
      <c r="F3227" s="159"/>
      <c r="G3227" s="16"/>
      <c r="H3227" s="16"/>
      <c r="I3227" s="16"/>
      <c r="J3227" s="16"/>
      <c r="K3227" s="16"/>
      <c r="L3227" s="16"/>
      <c r="M3227" s="16"/>
      <c r="N3227" s="16"/>
      <c r="O3227" s="9"/>
      <c r="P3227" s="278"/>
      <c r="Q3227" s="278"/>
      <c r="R3227" s="278"/>
      <c r="S3227" s="10"/>
      <c r="T3227" s="437"/>
      <c r="U3227" s="44"/>
      <c r="V3227" s="44"/>
      <c r="W3227" s="44"/>
      <c r="X3227" s="44"/>
      <c r="Y3227" s="44"/>
      <c r="Z3227" s="53"/>
      <c r="AA3227" s="53"/>
    </row>
    <row r="3228" spans="1:27" ht="15.75" thickBot="1" x14ac:dyDescent="0.25">
      <c r="A3228" s="160"/>
      <c r="B3228" s="292"/>
      <c r="C3228" s="166"/>
      <c r="D3228" s="166"/>
      <c r="E3228" s="238"/>
      <c r="F3228" s="160"/>
      <c r="G3228" s="151"/>
      <c r="H3228" s="243"/>
      <c r="I3228" s="243"/>
      <c r="J3228" s="243"/>
      <c r="K3228" s="243"/>
      <c r="L3228" s="243"/>
      <c r="M3228" s="243"/>
      <c r="N3228" s="244"/>
      <c r="O3228" s="11"/>
      <c r="P3228" s="142"/>
      <c r="Q3228" s="142"/>
      <c r="R3228" s="142"/>
      <c r="S3228" s="12"/>
      <c r="T3228" s="438"/>
      <c r="U3228" s="44"/>
      <c r="V3228" s="44"/>
      <c r="W3228" s="44"/>
      <c r="X3228" s="44"/>
      <c r="Y3228" s="44"/>
      <c r="Z3228" s="53"/>
      <c r="AA3228" s="53"/>
    </row>
    <row r="3229" spans="1:27" ht="15" x14ac:dyDescent="0.2">
      <c r="A3229" s="160"/>
      <c r="B3229" s="292"/>
      <c r="C3229" s="166"/>
      <c r="D3229" s="166"/>
      <c r="E3229" s="238"/>
      <c r="F3229" s="160"/>
      <c r="G3229" s="151"/>
      <c r="H3229" s="151"/>
      <c r="I3229" s="151"/>
      <c r="J3229" s="151"/>
      <c r="K3229" s="151"/>
      <c r="L3229" s="151"/>
      <c r="M3229" s="151"/>
      <c r="N3229" s="152"/>
      <c r="O3229" s="9"/>
      <c r="P3229" s="278"/>
      <c r="Q3229" s="278"/>
      <c r="R3229" s="278"/>
      <c r="S3229" s="13"/>
      <c r="T3229" s="438"/>
      <c r="U3229" s="44"/>
      <c r="V3229" s="44"/>
      <c r="W3229" s="44"/>
      <c r="X3229" s="44"/>
      <c r="Y3229" s="44"/>
      <c r="Z3229" s="53"/>
      <c r="AA3229" s="53"/>
    </row>
    <row r="3230" spans="1:27" ht="15.75" thickBot="1" x14ac:dyDescent="0.25">
      <c r="A3230" s="246"/>
      <c r="B3230" s="293"/>
      <c r="C3230" s="167"/>
      <c r="D3230" s="167"/>
      <c r="E3230" s="239"/>
      <c r="F3230" s="161"/>
      <c r="G3230" s="154"/>
      <c r="H3230" s="154"/>
      <c r="I3230" s="154"/>
      <c r="J3230" s="154"/>
      <c r="K3230" s="154"/>
      <c r="L3230" s="154"/>
      <c r="M3230" s="154"/>
      <c r="N3230" s="155"/>
      <c r="O3230" s="11"/>
      <c r="P3230" s="142"/>
      <c r="Q3230" s="142"/>
      <c r="R3230" s="142"/>
      <c r="S3230" s="14"/>
      <c r="T3230" s="439"/>
      <c r="U3230" s="44"/>
      <c r="V3230" s="44"/>
      <c r="W3230" s="44"/>
      <c r="X3230" s="44"/>
      <c r="Y3230" s="44"/>
      <c r="Z3230" s="53"/>
      <c r="AA3230" s="53"/>
    </row>
    <row r="3231" spans="1:27" ht="15.75" thickBot="1" x14ac:dyDescent="0.25">
      <c r="A3231" s="245"/>
      <c r="B3231" s="291"/>
      <c r="C3231" s="165"/>
      <c r="D3231" s="165"/>
      <c r="E3231" s="237"/>
      <c r="F3231" s="159"/>
      <c r="G3231" s="16"/>
      <c r="H3231" s="16"/>
      <c r="I3231" s="16"/>
      <c r="J3231" s="16"/>
      <c r="K3231" s="16"/>
      <c r="L3231" s="16"/>
      <c r="M3231" s="16"/>
      <c r="N3231" s="16"/>
      <c r="O3231" s="9"/>
      <c r="P3231" s="278"/>
      <c r="Q3231" s="278"/>
      <c r="R3231" s="278"/>
      <c r="S3231" s="10"/>
      <c r="T3231" s="437"/>
      <c r="U3231" s="44"/>
      <c r="V3231" s="44"/>
      <c r="W3231" s="44"/>
      <c r="X3231" s="44"/>
      <c r="Y3231" s="44"/>
      <c r="Z3231" s="53"/>
      <c r="AA3231" s="53"/>
    </row>
    <row r="3232" spans="1:27" ht="15.75" thickBot="1" x14ac:dyDescent="0.25">
      <c r="A3232" s="160"/>
      <c r="B3232" s="292"/>
      <c r="C3232" s="166"/>
      <c r="D3232" s="166"/>
      <c r="E3232" s="238"/>
      <c r="F3232" s="160"/>
      <c r="G3232" s="151"/>
      <c r="H3232" s="243"/>
      <c r="I3232" s="243"/>
      <c r="J3232" s="243"/>
      <c r="K3232" s="243"/>
      <c r="L3232" s="243"/>
      <c r="M3232" s="243"/>
      <c r="N3232" s="244"/>
      <c r="O3232" s="11"/>
      <c r="P3232" s="142"/>
      <c r="Q3232" s="142"/>
      <c r="R3232" s="142"/>
      <c r="S3232" s="12"/>
      <c r="T3232" s="438"/>
      <c r="U3232" s="44"/>
      <c r="V3232" s="44"/>
      <c r="W3232" s="44"/>
      <c r="X3232" s="44"/>
      <c r="Y3232" s="44"/>
      <c r="Z3232" s="53"/>
      <c r="AA3232" s="53"/>
    </row>
    <row r="3233" spans="1:27" ht="15" x14ac:dyDescent="0.2">
      <c r="A3233" s="160"/>
      <c r="B3233" s="292"/>
      <c r="C3233" s="166"/>
      <c r="D3233" s="166"/>
      <c r="E3233" s="238"/>
      <c r="F3233" s="160"/>
      <c r="G3233" s="151"/>
      <c r="H3233" s="151"/>
      <c r="I3233" s="151"/>
      <c r="J3233" s="151"/>
      <c r="K3233" s="151"/>
      <c r="L3233" s="151"/>
      <c r="M3233" s="151"/>
      <c r="N3233" s="152"/>
      <c r="O3233" s="9"/>
      <c r="P3233" s="278"/>
      <c r="Q3233" s="278"/>
      <c r="R3233" s="278"/>
      <c r="S3233" s="13"/>
      <c r="T3233" s="438"/>
      <c r="U3233" s="44"/>
      <c r="V3233" s="44"/>
      <c r="W3233" s="44"/>
      <c r="X3233" s="44"/>
      <c r="Y3233" s="44"/>
      <c r="Z3233" s="53"/>
      <c r="AA3233" s="53"/>
    </row>
    <row r="3234" spans="1:27" ht="15.75" thickBot="1" x14ac:dyDescent="0.25">
      <c r="A3234" s="246"/>
      <c r="B3234" s="293"/>
      <c r="C3234" s="167"/>
      <c r="D3234" s="167"/>
      <c r="E3234" s="239"/>
      <c r="F3234" s="161"/>
      <c r="G3234" s="154"/>
      <c r="H3234" s="154"/>
      <c r="I3234" s="154"/>
      <c r="J3234" s="154"/>
      <c r="K3234" s="154"/>
      <c r="L3234" s="154"/>
      <c r="M3234" s="154"/>
      <c r="N3234" s="155"/>
      <c r="O3234" s="11"/>
      <c r="P3234" s="142"/>
      <c r="Q3234" s="142"/>
      <c r="R3234" s="142"/>
      <c r="S3234" s="14"/>
      <c r="T3234" s="439"/>
      <c r="U3234" s="44"/>
      <c r="V3234" s="44"/>
      <c r="W3234" s="44"/>
      <c r="X3234" s="44"/>
      <c r="Y3234" s="44"/>
      <c r="Z3234" s="53"/>
      <c r="AA3234" s="53"/>
    </row>
    <row r="3235" spans="1:27" ht="15.75" thickBot="1" x14ac:dyDescent="0.25">
      <c r="A3235" s="245"/>
      <c r="B3235" s="291"/>
      <c r="C3235" s="165"/>
      <c r="D3235" s="165"/>
      <c r="E3235" s="237"/>
      <c r="F3235" s="159"/>
      <c r="G3235" s="16"/>
      <c r="H3235" s="16"/>
      <c r="I3235" s="16"/>
      <c r="J3235" s="16"/>
      <c r="K3235" s="16"/>
      <c r="L3235" s="16"/>
      <c r="M3235" s="16"/>
      <c r="N3235" s="16"/>
      <c r="O3235" s="9"/>
      <c r="P3235" s="278"/>
      <c r="Q3235" s="278"/>
      <c r="R3235" s="278"/>
      <c r="S3235" s="10"/>
      <c r="T3235" s="437"/>
      <c r="U3235" s="44"/>
      <c r="V3235" s="44"/>
      <c r="W3235" s="44"/>
      <c r="X3235" s="44"/>
      <c r="Y3235" s="44"/>
      <c r="Z3235" s="53"/>
      <c r="AA3235" s="53"/>
    </row>
    <row r="3236" spans="1:27" ht="15.75" thickBot="1" x14ac:dyDescent="0.25">
      <c r="A3236" s="160"/>
      <c r="B3236" s="292"/>
      <c r="C3236" s="166"/>
      <c r="D3236" s="166"/>
      <c r="E3236" s="238"/>
      <c r="F3236" s="160"/>
      <c r="G3236" s="151"/>
      <c r="H3236" s="243"/>
      <c r="I3236" s="243"/>
      <c r="J3236" s="243"/>
      <c r="K3236" s="243"/>
      <c r="L3236" s="243"/>
      <c r="M3236" s="243"/>
      <c r="N3236" s="244"/>
      <c r="O3236" s="11"/>
      <c r="P3236" s="142"/>
      <c r="Q3236" s="142"/>
      <c r="R3236" s="142"/>
      <c r="S3236" s="12"/>
      <c r="T3236" s="438"/>
      <c r="U3236" s="44"/>
      <c r="V3236" s="44"/>
      <c r="W3236" s="44"/>
      <c r="X3236" s="44"/>
      <c r="Y3236" s="44"/>
      <c r="Z3236" s="53"/>
      <c r="AA3236" s="53"/>
    </row>
    <row r="3237" spans="1:27" ht="15" x14ac:dyDescent="0.2">
      <c r="A3237" s="160"/>
      <c r="B3237" s="292"/>
      <c r="C3237" s="166"/>
      <c r="D3237" s="166"/>
      <c r="E3237" s="238"/>
      <c r="F3237" s="160"/>
      <c r="G3237" s="151"/>
      <c r="H3237" s="151"/>
      <c r="I3237" s="151"/>
      <c r="J3237" s="151"/>
      <c r="K3237" s="151"/>
      <c r="L3237" s="151"/>
      <c r="M3237" s="151"/>
      <c r="N3237" s="152"/>
      <c r="O3237" s="9"/>
      <c r="P3237" s="278"/>
      <c r="Q3237" s="278"/>
      <c r="R3237" s="278"/>
      <c r="S3237" s="13"/>
      <c r="T3237" s="438"/>
      <c r="U3237" s="44"/>
      <c r="V3237" s="44"/>
      <c r="W3237" s="44"/>
      <c r="X3237" s="44"/>
      <c r="Y3237" s="44"/>
      <c r="Z3237" s="53"/>
      <c r="AA3237" s="53"/>
    </row>
    <row r="3238" spans="1:27" ht="15.75" thickBot="1" x14ac:dyDescent="0.25">
      <c r="A3238" s="246"/>
      <c r="B3238" s="293"/>
      <c r="C3238" s="167"/>
      <c r="D3238" s="167"/>
      <c r="E3238" s="239"/>
      <c r="F3238" s="161"/>
      <c r="G3238" s="154"/>
      <c r="H3238" s="154"/>
      <c r="I3238" s="154"/>
      <c r="J3238" s="154"/>
      <c r="K3238" s="154"/>
      <c r="L3238" s="154"/>
      <c r="M3238" s="154"/>
      <c r="N3238" s="155"/>
      <c r="O3238" s="11"/>
      <c r="P3238" s="142"/>
      <c r="Q3238" s="142"/>
      <c r="R3238" s="142"/>
      <c r="S3238" s="14"/>
      <c r="T3238" s="439"/>
      <c r="U3238" s="44"/>
      <c r="V3238" s="44"/>
      <c r="W3238" s="44"/>
      <c r="X3238" s="44"/>
      <c r="Y3238" s="44"/>
      <c r="Z3238" s="53"/>
      <c r="AA3238" s="53"/>
    </row>
    <row r="3239" spans="1:27" ht="15.75" thickBot="1" x14ac:dyDescent="0.25">
      <c r="A3239" s="245"/>
      <c r="B3239" s="291"/>
      <c r="C3239" s="165"/>
      <c r="D3239" s="165"/>
      <c r="E3239" s="237"/>
      <c r="F3239" s="159"/>
      <c r="G3239" s="16"/>
      <c r="H3239" s="16"/>
      <c r="I3239" s="16"/>
      <c r="J3239" s="16"/>
      <c r="K3239" s="16"/>
      <c r="L3239" s="16"/>
      <c r="M3239" s="16"/>
      <c r="N3239" s="16"/>
      <c r="O3239" s="9"/>
      <c r="P3239" s="278"/>
      <c r="Q3239" s="278"/>
      <c r="R3239" s="278"/>
      <c r="S3239" s="10"/>
      <c r="T3239" s="437"/>
      <c r="U3239" s="44"/>
      <c r="V3239" s="44"/>
      <c r="W3239" s="44"/>
      <c r="X3239" s="44"/>
      <c r="Y3239" s="44"/>
      <c r="Z3239" s="53"/>
      <c r="AA3239" s="53"/>
    </row>
    <row r="3240" spans="1:27" ht="15.75" thickBot="1" x14ac:dyDescent="0.25">
      <c r="A3240" s="160"/>
      <c r="B3240" s="292"/>
      <c r="C3240" s="166"/>
      <c r="D3240" s="166"/>
      <c r="E3240" s="238"/>
      <c r="F3240" s="160"/>
      <c r="G3240" s="151"/>
      <c r="H3240" s="243"/>
      <c r="I3240" s="243"/>
      <c r="J3240" s="243"/>
      <c r="K3240" s="243"/>
      <c r="L3240" s="243"/>
      <c r="M3240" s="243"/>
      <c r="N3240" s="244"/>
      <c r="O3240" s="11"/>
      <c r="P3240" s="142"/>
      <c r="Q3240" s="142"/>
      <c r="R3240" s="142"/>
      <c r="S3240" s="12"/>
      <c r="T3240" s="438"/>
      <c r="U3240" s="44"/>
      <c r="V3240" s="44"/>
      <c r="W3240" s="44"/>
      <c r="X3240" s="44"/>
      <c r="Y3240" s="44"/>
      <c r="Z3240" s="53"/>
      <c r="AA3240" s="53"/>
    </row>
    <row r="3241" spans="1:27" ht="15" x14ac:dyDescent="0.2">
      <c r="A3241" s="160"/>
      <c r="B3241" s="292"/>
      <c r="C3241" s="166"/>
      <c r="D3241" s="166"/>
      <c r="E3241" s="238"/>
      <c r="F3241" s="160"/>
      <c r="G3241" s="151"/>
      <c r="H3241" s="151"/>
      <c r="I3241" s="151"/>
      <c r="J3241" s="151"/>
      <c r="K3241" s="151"/>
      <c r="L3241" s="151"/>
      <c r="M3241" s="151"/>
      <c r="N3241" s="152"/>
      <c r="O3241" s="9"/>
      <c r="P3241" s="278"/>
      <c r="Q3241" s="278"/>
      <c r="R3241" s="278"/>
      <c r="S3241" s="13"/>
      <c r="T3241" s="438"/>
      <c r="U3241" s="44"/>
      <c r="V3241" s="44"/>
      <c r="W3241" s="44"/>
      <c r="X3241" s="44"/>
      <c r="Y3241" s="44"/>
      <c r="Z3241" s="53"/>
      <c r="AA3241" s="53"/>
    </row>
    <row r="3242" spans="1:27" ht="15.75" thickBot="1" x14ac:dyDescent="0.25">
      <c r="A3242" s="246"/>
      <c r="B3242" s="293"/>
      <c r="C3242" s="167"/>
      <c r="D3242" s="167"/>
      <c r="E3242" s="239"/>
      <c r="F3242" s="161"/>
      <c r="G3242" s="154"/>
      <c r="H3242" s="154"/>
      <c r="I3242" s="154"/>
      <c r="J3242" s="154"/>
      <c r="K3242" s="154"/>
      <c r="L3242" s="154"/>
      <c r="M3242" s="154"/>
      <c r="N3242" s="155"/>
      <c r="O3242" s="11"/>
      <c r="P3242" s="142"/>
      <c r="Q3242" s="142"/>
      <c r="R3242" s="142"/>
      <c r="S3242" s="14"/>
      <c r="T3242" s="439"/>
      <c r="U3242" s="44"/>
      <c r="V3242" s="44"/>
      <c r="W3242" s="44"/>
      <c r="X3242" s="44"/>
      <c r="Y3242" s="44"/>
      <c r="Z3242" s="53"/>
      <c r="AA3242" s="53"/>
    </row>
    <row r="3243" spans="1:27" ht="15.75" thickBot="1" x14ac:dyDescent="0.25">
      <c r="A3243" s="245"/>
      <c r="B3243" s="291"/>
      <c r="C3243" s="165"/>
      <c r="D3243" s="165"/>
      <c r="E3243" s="237"/>
      <c r="F3243" s="159"/>
      <c r="G3243" s="16"/>
      <c r="H3243" s="16"/>
      <c r="I3243" s="16"/>
      <c r="J3243" s="16"/>
      <c r="K3243" s="16"/>
      <c r="L3243" s="16"/>
      <c r="M3243" s="16"/>
      <c r="N3243" s="16"/>
      <c r="O3243" s="9"/>
      <c r="P3243" s="278"/>
      <c r="Q3243" s="278"/>
      <c r="R3243" s="278"/>
      <c r="S3243" s="10"/>
      <c r="T3243" s="437"/>
      <c r="U3243" s="44"/>
      <c r="V3243" s="44"/>
      <c r="W3243" s="44"/>
      <c r="X3243" s="44"/>
      <c r="Y3243" s="44"/>
      <c r="Z3243" s="53"/>
      <c r="AA3243" s="53"/>
    </row>
    <row r="3244" spans="1:27" ht="15.75" thickBot="1" x14ac:dyDescent="0.25">
      <c r="A3244" s="160"/>
      <c r="B3244" s="292"/>
      <c r="C3244" s="166"/>
      <c r="D3244" s="166"/>
      <c r="E3244" s="238"/>
      <c r="F3244" s="160"/>
      <c r="G3244" s="151"/>
      <c r="H3244" s="243"/>
      <c r="I3244" s="243"/>
      <c r="J3244" s="243"/>
      <c r="K3244" s="243"/>
      <c r="L3244" s="243"/>
      <c r="M3244" s="243"/>
      <c r="N3244" s="244"/>
      <c r="O3244" s="11"/>
      <c r="P3244" s="142"/>
      <c r="Q3244" s="142"/>
      <c r="R3244" s="142"/>
      <c r="S3244" s="12"/>
      <c r="T3244" s="438"/>
      <c r="U3244" s="44"/>
      <c r="V3244" s="44"/>
      <c r="W3244" s="44"/>
      <c r="X3244" s="44"/>
      <c r="Y3244" s="44"/>
      <c r="Z3244" s="53"/>
      <c r="AA3244" s="53"/>
    </row>
    <row r="3245" spans="1:27" ht="15" x14ac:dyDescent="0.2">
      <c r="A3245" s="160"/>
      <c r="B3245" s="292"/>
      <c r="C3245" s="166"/>
      <c r="D3245" s="166"/>
      <c r="E3245" s="238"/>
      <c r="F3245" s="160"/>
      <c r="G3245" s="151"/>
      <c r="H3245" s="151"/>
      <c r="I3245" s="151"/>
      <c r="J3245" s="151"/>
      <c r="K3245" s="151"/>
      <c r="L3245" s="151"/>
      <c r="M3245" s="151"/>
      <c r="N3245" s="152"/>
      <c r="O3245" s="9"/>
      <c r="P3245" s="278"/>
      <c r="Q3245" s="278"/>
      <c r="R3245" s="278"/>
      <c r="S3245" s="13"/>
      <c r="T3245" s="438"/>
      <c r="U3245" s="44"/>
      <c r="V3245" s="44"/>
      <c r="W3245" s="44"/>
      <c r="X3245" s="44"/>
      <c r="Y3245" s="44"/>
      <c r="Z3245" s="53"/>
      <c r="AA3245" s="53"/>
    </row>
    <row r="3246" spans="1:27" ht="15.75" thickBot="1" x14ac:dyDescent="0.25">
      <c r="A3246" s="246"/>
      <c r="B3246" s="293"/>
      <c r="C3246" s="167"/>
      <c r="D3246" s="167"/>
      <c r="E3246" s="239"/>
      <c r="F3246" s="161"/>
      <c r="G3246" s="154"/>
      <c r="H3246" s="154"/>
      <c r="I3246" s="154"/>
      <c r="J3246" s="154"/>
      <c r="K3246" s="154"/>
      <c r="L3246" s="154"/>
      <c r="M3246" s="154"/>
      <c r="N3246" s="155"/>
      <c r="O3246" s="11"/>
      <c r="P3246" s="142"/>
      <c r="Q3246" s="142"/>
      <c r="R3246" s="142"/>
      <c r="S3246" s="14"/>
      <c r="T3246" s="439"/>
      <c r="U3246" s="44"/>
      <c r="V3246" s="44"/>
      <c r="W3246" s="44"/>
      <c r="X3246" s="44"/>
      <c r="Y3246" s="44"/>
      <c r="Z3246" s="53"/>
      <c r="AA3246" s="53"/>
    </row>
    <row r="3247" spans="1:27" ht="15.75" thickBot="1" x14ac:dyDescent="0.25">
      <c r="A3247" s="245"/>
      <c r="B3247" s="291"/>
      <c r="C3247" s="165"/>
      <c r="D3247" s="165"/>
      <c r="E3247" s="237"/>
      <c r="F3247" s="159"/>
      <c r="G3247" s="16"/>
      <c r="H3247" s="16"/>
      <c r="I3247" s="16"/>
      <c r="J3247" s="16"/>
      <c r="K3247" s="16"/>
      <c r="L3247" s="16"/>
      <c r="M3247" s="16"/>
      <c r="N3247" s="16"/>
      <c r="O3247" s="9"/>
      <c r="P3247" s="278"/>
      <c r="Q3247" s="278"/>
      <c r="R3247" s="278"/>
      <c r="S3247" s="10"/>
      <c r="T3247" s="437"/>
      <c r="U3247" s="44"/>
      <c r="V3247" s="44"/>
      <c r="W3247" s="44"/>
      <c r="X3247" s="44"/>
      <c r="Y3247" s="44"/>
      <c r="Z3247" s="53"/>
      <c r="AA3247" s="53"/>
    </row>
    <row r="3248" spans="1:27" ht="15.75" thickBot="1" x14ac:dyDescent="0.25">
      <c r="A3248" s="160"/>
      <c r="B3248" s="292"/>
      <c r="C3248" s="166"/>
      <c r="D3248" s="166"/>
      <c r="E3248" s="238"/>
      <c r="F3248" s="160"/>
      <c r="G3248" s="151"/>
      <c r="H3248" s="243"/>
      <c r="I3248" s="243"/>
      <c r="J3248" s="243"/>
      <c r="K3248" s="243"/>
      <c r="L3248" s="243"/>
      <c r="M3248" s="243"/>
      <c r="N3248" s="244"/>
      <c r="O3248" s="11"/>
      <c r="P3248" s="142"/>
      <c r="Q3248" s="142"/>
      <c r="R3248" s="142"/>
      <c r="S3248" s="12"/>
      <c r="T3248" s="438"/>
      <c r="U3248" s="44"/>
      <c r="V3248" s="44"/>
      <c r="W3248" s="44"/>
      <c r="X3248" s="44"/>
      <c r="Y3248" s="44"/>
      <c r="Z3248" s="53"/>
      <c r="AA3248" s="53"/>
    </row>
    <row r="3249" spans="1:27" ht="15" x14ac:dyDescent="0.2">
      <c r="A3249" s="160"/>
      <c r="B3249" s="292"/>
      <c r="C3249" s="166"/>
      <c r="D3249" s="166"/>
      <c r="E3249" s="238"/>
      <c r="F3249" s="160"/>
      <c r="G3249" s="151"/>
      <c r="H3249" s="151"/>
      <c r="I3249" s="151"/>
      <c r="J3249" s="151"/>
      <c r="K3249" s="151"/>
      <c r="L3249" s="151"/>
      <c r="M3249" s="151"/>
      <c r="N3249" s="152"/>
      <c r="O3249" s="9"/>
      <c r="P3249" s="278"/>
      <c r="Q3249" s="278"/>
      <c r="R3249" s="278"/>
      <c r="S3249" s="13"/>
      <c r="T3249" s="438"/>
      <c r="U3249" s="44"/>
      <c r="V3249" s="44"/>
      <c r="W3249" s="44"/>
      <c r="X3249" s="44"/>
      <c r="Y3249" s="44"/>
      <c r="Z3249" s="53"/>
      <c r="AA3249" s="53"/>
    </row>
    <row r="3250" spans="1:27" ht="15.75" thickBot="1" x14ac:dyDescent="0.25">
      <c r="A3250" s="246"/>
      <c r="B3250" s="293"/>
      <c r="C3250" s="167"/>
      <c r="D3250" s="167"/>
      <c r="E3250" s="239"/>
      <c r="F3250" s="161"/>
      <c r="G3250" s="154"/>
      <c r="H3250" s="154"/>
      <c r="I3250" s="154"/>
      <c r="J3250" s="154"/>
      <c r="K3250" s="154"/>
      <c r="L3250" s="154"/>
      <c r="M3250" s="154"/>
      <c r="N3250" s="155"/>
      <c r="O3250" s="11"/>
      <c r="P3250" s="142"/>
      <c r="Q3250" s="142"/>
      <c r="R3250" s="142"/>
      <c r="S3250" s="14"/>
      <c r="T3250" s="439"/>
      <c r="U3250" s="44"/>
      <c r="V3250" s="44"/>
      <c r="W3250" s="44"/>
      <c r="X3250" s="44"/>
      <c r="Y3250" s="44"/>
      <c r="Z3250" s="53"/>
      <c r="AA3250" s="53"/>
    </row>
    <row r="3251" spans="1:27" ht="15.75" thickBot="1" x14ac:dyDescent="0.25">
      <c r="A3251" s="245"/>
      <c r="B3251" s="291"/>
      <c r="C3251" s="165"/>
      <c r="D3251" s="165"/>
      <c r="E3251" s="237"/>
      <c r="F3251" s="159"/>
      <c r="G3251" s="16"/>
      <c r="H3251" s="16"/>
      <c r="I3251" s="16"/>
      <c r="J3251" s="16"/>
      <c r="K3251" s="16"/>
      <c r="L3251" s="16"/>
      <c r="M3251" s="16"/>
      <c r="N3251" s="16"/>
      <c r="O3251" s="9"/>
      <c r="P3251" s="278"/>
      <c r="Q3251" s="278"/>
      <c r="R3251" s="278"/>
      <c r="S3251" s="10"/>
      <c r="T3251" s="437"/>
      <c r="U3251" s="44"/>
      <c r="V3251" s="44"/>
      <c r="W3251" s="44"/>
      <c r="X3251" s="44"/>
      <c r="Y3251" s="44"/>
      <c r="Z3251" s="53"/>
      <c r="AA3251" s="53"/>
    </row>
    <row r="3252" spans="1:27" ht="15.75" thickBot="1" x14ac:dyDescent="0.25">
      <c r="A3252" s="160"/>
      <c r="B3252" s="292"/>
      <c r="C3252" s="166"/>
      <c r="D3252" s="166"/>
      <c r="E3252" s="238"/>
      <c r="F3252" s="160"/>
      <c r="G3252" s="151"/>
      <c r="H3252" s="243"/>
      <c r="I3252" s="243"/>
      <c r="J3252" s="243"/>
      <c r="K3252" s="243"/>
      <c r="L3252" s="243"/>
      <c r="M3252" s="243"/>
      <c r="N3252" s="244"/>
      <c r="O3252" s="11"/>
      <c r="P3252" s="142"/>
      <c r="Q3252" s="142"/>
      <c r="R3252" s="142"/>
      <c r="S3252" s="12"/>
      <c r="T3252" s="438"/>
      <c r="U3252" s="44"/>
      <c r="V3252" s="44"/>
      <c r="W3252" s="44"/>
      <c r="X3252" s="44"/>
      <c r="Y3252" s="44"/>
      <c r="Z3252" s="53"/>
      <c r="AA3252" s="53"/>
    </row>
    <row r="3253" spans="1:27" ht="15" x14ac:dyDescent="0.2">
      <c r="A3253" s="160"/>
      <c r="B3253" s="292"/>
      <c r="C3253" s="166"/>
      <c r="D3253" s="166"/>
      <c r="E3253" s="238"/>
      <c r="F3253" s="160"/>
      <c r="G3253" s="151"/>
      <c r="H3253" s="151"/>
      <c r="I3253" s="151"/>
      <c r="J3253" s="151"/>
      <c r="K3253" s="151"/>
      <c r="L3253" s="151"/>
      <c r="M3253" s="151"/>
      <c r="N3253" s="152"/>
      <c r="O3253" s="9"/>
      <c r="P3253" s="278"/>
      <c r="Q3253" s="278"/>
      <c r="R3253" s="278"/>
      <c r="S3253" s="13"/>
      <c r="T3253" s="438"/>
      <c r="U3253" s="44"/>
      <c r="V3253" s="44"/>
      <c r="W3253" s="44"/>
      <c r="X3253" s="44"/>
      <c r="Y3253" s="44"/>
      <c r="Z3253" s="53"/>
      <c r="AA3253" s="53"/>
    </row>
    <row r="3254" spans="1:27" ht="15.75" thickBot="1" x14ac:dyDescent="0.25">
      <c r="A3254" s="246"/>
      <c r="B3254" s="293"/>
      <c r="C3254" s="167"/>
      <c r="D3254" s="167"/>
      <c r="E3254" s="239"/>
      <c r="F3254" s="161"/>
      <c r="G3254" s="154"/>
      <c r="H3254" s="154"/>
      <c r="I3254" s="154"/>
      <c r="J3254" s="154"/>
      <c r="K3254" s="154"/>
      <c r="L3254" s="154"/>
      <c r="M3254" s="154"/>
      <c r="N3254" s="155"/>
      <c r="O3254" s="11"/>
      <c r="P3254" s="142"/>
      <c r="Q3254" s="142"/>
      <c r="R3254" s="142"/>
      <c r="S3254" s="14"/>
      <c r="T3254" s="439"/>
      <c r="U3254" s="44"/>
      <c r="V3254" s="44"/>
      <c r="W3254" s="44"/>
      <c r="X3254" s="44"/>
      <c r="Y3254" s="44"/>
      <c r="Z3254" s="53"/>
      <c r="AA3254" s="53"/>
    </row>
    <row r="3255" spans="1:27" ht="15.75" thickBot="1" x14ac:dyDescent="0.25">
      <c r="A3255" s="245"/>
      <c r="B3255" s="291"/>
      <c r="C3255" s="165"/>
      <c r="D3255" s="165"/>
      <c r="E3255" s="237"/>
      <c r="F3255" s="159"/>
      <c r="G3255" s="16"/>
      <c r="H3255" s="16"/>
      <c r="I3255" s="16"/>
      <c r="J3255" s="16"/>
      <c r="K3255" s="16"/>
      <c r="L3255" s="16"/>
      <c r="M3255" s="16"/>
      <c r="N3255" s="16"/>
      <c r="O3255" s="9"/>
      <c r="P3255" s="278"/>
      <c r="Q3255" s="278"/>
      <c r="R3255" s="278"/>
      <c r="S3255" s="10"/>
      <c r="T3255" s="437"/>
      <c r="U3255" s="44"/>
      <c r="V3255" s="44"/>
      <c r="W3255" s="44"/>
      <c r="X3255" s="44"/>
      <c r="Y3255" s="44"/>
      <c r="Z3255" s="53"/>
      <c r="AA3255" s="53"/>
    </row>
    <row r="3256" spans="1:27" ht="15.75" thickBot="1" x14ac:dyDescent="0.25">
      <c r="A3256" s="160"/>
      <c r="B3256" s="292"/>
      <c r="C3256" s="166"/>
      <c r="D3256" s="166"/>
      <c r="E3256" s="238"/>
      <c r="F3256" s="160"/>
      <c r="G3256" s="151"/>
      <c r="H3256" s="243"/>
      <c r="I3256" s="243"/>
      <c r="J3256" s="243"/>
      <c r="K3256" s="243"/>
      <c r="L3256" s="243"/>
      <c r="M3256" s="243"/>
      <c r="N3256" s="244"/>
      <c r="O3256" s="11"/>
      <c r="P3256" s="142"/>
      <c r="Q3256" s="142"/>
      <c r="R3256" s="142"/>
      <c r="S3256" s="12"/>
      <c r="T3256" s="438"/>
      <c r="U3256" s="44"/>
      <c r="V3256" s="44"/>
      <c r="W3256" s="44"/>
      <c r="X3256" s="44"/>
      <c r="Y3256" s="44"/>
      <c r="Z3256" s="53"/>
      <c r="AA3256" s="53"/>
    </row>
    <row r="3257" spans="1:27" ht="15" x14ac:dyDescent="0.2">
      <c r="A3257" s="160"/>
      <c r="B3257" s="292"/>
      <c r="C3257" s="166"/>
      <c r="D3257" s="166"/>
      <c r="E3257" s="238"/>
      <c r="F3257" s="160"/>
      <c r="G3257" s="151"/>
      <c r="H3257" s="151"/>
      <c r="I3257" s="151"/>
      <c r="J3257" s="151"/>
      <c r="K3257" s="151"/>
      <c r="L3257" s="151"/>
      <c r="M3257" s="151"/>
      <c r="N3257" s="152"/>
      <c r="O3257" s="9"/>
      <c r="P3257" s="278"/>
      <c r="Q3257" s="278"/>
      <c r="R3257" s="278"/>
      <c r="S3257" s="13"/>
      <c r="T3257" s="438"/>
      <c r="U3257" s="44"/>
      <c r="V3257" s="44"/>
      <c r="W3257" s="44"/>
      <c r="X3257" s="44"/>
      <c r="Y3257" s="44"/>
      <c r="Z3257" s="53"/>
      <c r="AA3257" s="53"/>
    </row>
    <row r="3258" spans="1:27" ht="15.75" thickBot="1" x14ac:dyDescent="0.25">
      <c r="A3258" s="246"/>
      <c r="B3258" s="293"/>
      <c r="C3258" s="167"/>
      <c r="D3258" s="167"/>
      <c r="E3258" s="239"/>
      <c r="F3258" s="161"/>
      <c r="G3258" s="154"/>
      <c r="H3258" s="154"/>
      <c r="I3258" s="154"/>
      <c r="J3258" s="154"/>
      <c r="K3258" s="154"/>
      <c r="L3258" s="154"/>
      <c r="M3258" s="154"/>
      <c r="N3258" s="155"/>
      <c r="O3258" s="11"/>
      <c r="P3258" s="142"/>
      <c r="Q3258" s="142"/>
      <c r="R3258" s="142"/>
      <c r="S3258" s="14"/>
      <c r="T3258" s="439"/>
      <c r="U3258" s="44"/>
      <c r="V3258" s="44"/>
      <c r="W3258" s="44"/>
      <c r="X3258" s="44"/>
      <c r="Y3258" s="44"/>
      <c r="Z3258" s="53"/>
      <c r="AA3258" s="53"/>
    </row>
    <row r="3259" spans="1:27" ht="15.75" thickBot="1" x14ac:dyDescent="0.25">
      <c r="A3259" s="245"/>
      <c r="B3259" s="291"/>
      <c r="C3259" s="165"/>
      <c r="D3259" s="165"/>
      <c r="E3259" s="237"/>
      <c r="F3259" s="159"/>
      <c r="G3259" s="16"/>
      <c r="H3259" s="16"/>
      <c r="I3259" s="16"/>
      <c r="J3259" s="16"/>
      <c r="K3259" s="16"/>
      <c r="L3259" s="16"/>
      <c r="M3259" s="16"/>
      <c r="N3259" s="16"/>
      <c r="O3259" s="9"/>
      <c r="P3259" s="278"/>
      <c r="Q3259" s="278"/>
      <c r="R3259" s="278"/>
      <c r="S3259" s="10"/>
      <c r="T3259" s="437"/>
      <c r="U3259" s="44"/>
      <c r="V3259" s="44"/>
      <c r="W3259" s="44"/>
      <c r="X3259" s="44"/>
      <c r="Y3259" s="44"/>
      <c r="Z3259" s="53"/>
      <c r="AA3259" s="53"/>
    </row>
    <row r="3260" spans="1:27" ht="15.75" thickBot="1" x14ac:dyDescent="0.25">
      <c r="A3260" s="160"/>
      <c r="B3260" s="292"/>
      <c r="C3260" s="166"/>
      <c r="D3260" s="166"/>
      <c r="E3260" s="238"/>
      <c r="F3260" s="160"/>
      <c r="G3260" s="151"/>
      <c r="H3260" s="243"/>
      <c r="I3260" s="243"/>
      <c r="J3260" s="243"/>
      <c r="K3260" s="243"/>
      <c r="L3260" s="243"/>
      <c r="M3260" s="243"/>
      <c r="N3260" s="244"/>
      <c r="O3260" s="11"/>
      <c r="P3260" s="142"/>
      <c r="Q3260" s="142"/>
      <c r="R3260" s="142"/>
      <c r="S3260" s="12"/>
      <c r="T3260" s="438"/>
      <c r="U3260" s="44"/>
      <c r="V3260" s="44"/>
      <c r="W3260" s="44"/>
      <c r="X3260" s="44"/>
      <c r="Y3260" s="44"/>
      <c r="Z3260" s="53"/>
      <c r="AA3260" s="53"/>
    </row>
    <row r="3261" spans="1:27" ht="15" x14ac:dyDescent="0.2">
      <c r="A3261" s="160"/>
      <c r="B3261" s="292"/>
      <c r="C3261" s="166"/>
      <c r="D3261" s="166"/>
      <c r="E3261" s="238"/>
      <c r="F3261" s="160"/>
      <c r="G3261" s="151"/>
      <c r="H3261" s="151"/>
      <c r="I3261" s="151"/>
      <c r="J3261" s="151"/>
      <c r="K3261" s="151"/>
      <c r="L3261" s="151"/>
      <c r="M3261" s="151"/>
      <c r="N3261" s="152"/>
      <c r="O3261" s="9"/>
      <c r="P3261" s="278"/>
      <c r="Q3261" s="278"/>
      <c r="R3261" s="278"/>
      <c r="S3261" s="13"/>
      <c r="T3261" s="438"/>
      <c r="U3261" s="44"/>
      <c r="V3261" s="44"/>
      <c r="W3261" s="44"/>
      <c r="X3261" s="44"/>
      <c r="Y3261" s="44"/>
      <c r="Z3261" s="53"/>
      <c r="AA3261" s="53"/>
    </row>
    <row r="3262" spans="1:27" ht="15.75" thickBot="1" x14ac:dyDescent="0.25">
      <c r="A3262" s="246"/>
      <c r="B3262" s="293"/>
      <c r="C3262" s="167"/>
      <c r="D3262" s="167"/>
      <c r="E3262" s="239"/>
      <c r="F3262" s="161"/>
      <c r="G3262" s="154"/>
      <c r="H3262" s="154"/>
      <c r="I3262" s="154"/>
      <c r="J3262" s="154"/>
      <c r="K3262" s="154"/>
      <c r="L3262" s="154"/>
      <c r="M3262" s="154"/>
      <c r="N3262" s="155"/>
      <c r="O3262" s="11"/>
      <c r="P3262" s="142"/>
      <c r="Q3262" s="142"/>
      <c r="R3262" s="142"/>
      <c r="S3262" s="14"/>
      <c r="T3262" s="439"/>
      <c r="U3262" s="44"/>
      <c r="V3262" s="44"/>
      <c r="W3262" s="44"/>
      <c r="X3262" s="44"/>
      <c r="Y3262" s="44"/>
      <c r="Z3262" s="53"/>
      <c r="AA3262" s="53"/>
    </row>
    <row r="3263" spans="1:27" ht="15.75" thickBot="1" x14ac:dyDescent="0.25">
      <c r="A3263" s="245"/>
      <c r="B3263" s="291"/>
      <c r="C3263" s="165"/>
      <c r="D3263" s="165"/>
      <c r="E3263" s="237"/>
      <c r="F3263" s="159"/>
      <c r="G3263" s="16"/>
      <c r="H3263" s="16"/>
      <c r="I3263" s="16"/>
      <c r="J3263" s="16"/>
      <c r="K3263" s="16"/>
      <c r="L3263" s="16"/>
      <c r="M3263" s="16"/>
      <c r="N3263" s="16"/>
      <c r="O3263" s="9"/>
      <c r="P3263" s="278"/>
      <c r="Q3263" s="278"/>
      <c r="R3263" s="278"/>
      <c r="S3263" s="10"/>
      <c r="T3263" s="437"/>
      <c r="U3263" s="44"/>
      <c r="V3263" s="44"/>
      <c r="W3263" s="44"/>
      <c r="X3263" s="44"/>
      <c r="Y3263" s="44"/>
      <c r="Z3263" s="53"/>
      <c r="AA3263" s="53"/>
    </row>
    <row r="3264" spans="1:27" ht="15.75" thickBot="1" x14ac:dyDescent="0.25">
      <c r="A3264" s="160"/>
      <c r="B3264" s="292"/>
      <c r="C3264" s="166"/>
      <c r="D3264" s="166"/>
      <c r="E3264" s="238"/>
      <c r="F3264" s="160"/>
      <c r="G3264" s="151"/>
      <c r="H3264" s="243"/>
      <c r="I3264" s="243"/>
      <c r="J3264" s="243"/>
      <c r="K3264" s="243"/>
      <c r="L3264" s="243"/>
      <c r="M3264" s="243"/>
      <c r="N3264" s="244"/>
      <c r="O3264" s="11"/>
      <c r="P3264" s="142"/>
      <c r="Q3264" s="142"/>
      <c r="R3264" s="142"/>
      <c r="S3264" s="12"/>
      <c r="T3264" s="438"/>
      <c r="U3264" s="44"/>
      <c r="V3264" s="44"/>
      <c r="W3264" s="44"/>
      <c r="X3264" s="44"/>
      <c r="Y3264" s="44"/>
      <c r="Z3264" s="53"/>
      <c r="AA3264" s="53"/>
    </row>
    <row r="3265" spans="1:27" ht="15" x14ac:dyDescent="0.2">
      <c r="A3265" s="160"/>
      <c r="B3265" s="292"/>
      <c r="C3265" s="166"/>
      <c r="D3265" s="166"/>
      <c r="E3265" s="238"/>
      <c r="F3265" s="160"/>
      <c r="G3265" s="151"/>
      <c r="H3265" s="151"/>
      <c r="I3265" s="151"/>
      <c r="J3265" s="151"/>
      <c r="K3265" s="151"/>
      <c r="L3265" s="151"/>
      <c r="M3265" s="151"/>
      <c r="N3265" s="152"/>
      <c r="O3265" s="9"/>
      <c r="P3265" s="278"/>
      <c r="Q3265" s="278"/>
      <c r="R3265" s="278"/>
      <c r="S3265" s="13"/>
      <c r="T3265" s="438"/>
      <c r="U3265" s="44"/>
      <c r="V3265" s="44"/>
      <c r="W3265" s="44"/>
      <c r="X3265" s="44"/>
      <c r="Y3265" s="44"/>
      <c r="Z3265" s="53"/>
      <c r="AA3265" s="53"/>
    </row>
    <row r="3266" spans="1:27" ht="15.75" thickBot="1" x14ac:dyDescent="0.25">
      <c r="A3266" s="246"/>
      <c r="B3266" s="293"/>
      <c r="C3266" s="167"/>
      <c r="D3266" s="167"/>
      <c r="E3266" s="239"/>
      <c r="F3266" s="161"/>
      <c r="G3266" s="154"/>
      <c r="H3266" s="154"/>
      <c r="I3266" s="154"/>
      <c r="J3266" s="154"/>
      <c r="K3266" s="154"/>
      <c r="L3266" s="154"/>
      <c r="M3266" s="154"/>
      <c r="N3266" s="155"/>
      <c r="O3266" s="11"/>
      <c r="P3266" s="142"/>
      <c r="Q3266" s="142"/>
      <c r="R3266" s="142"/>
      <c r="S3266" s="14"/>
      <c r="T3266" s="439"/>
      <c r="U3266" s="44"/>
      <c r="V3266" s="44"/>
      <c r="W3266" s="44"/>
      <c r="X3266" s="44"/>
      <c r="Y3266" s="44"/>
      <c r="Z3266" s="53"/>
      <c r="AA3266" s="53"/>
    </row>
    <row r="3267" spans="1:27" ht="15.75" thickBot="1" x14ac:dyDescent="0.25">
      <c r="A3267" s="245"/>
      <c r="B3267" s="291"/>
      <c r="C3267" s="165"/>
      <c r="D3267" s="165"/>
      <c r="E3267" s="237"/>
      <c r="F3267" s="159"/>
      <c r="G3267" s="16"/>
      <c r="H3267" s="16"/>
      <c r="I3267" s="16"/>
      <c r="J3267" s="16"/>
      <c r="K3267" s="16"/>
      <c r="L3267" s="16"/>
      <c r="M3267" s="16"/>
      <c r="N3267" s="16"/>
      <c r="O3267" s="9"/>
      <c r="P3267" s="278"/>
      <c r="Q3267" s="278"/>
      <c r="R3267" s="278"/>
      <c r="S3267" s="10"/>
      <c r="T3267" s="437"/>
      <c r="U3267" s="44"/>
      <c r="V3267" s="44"/>
      <c r="W3267" s="44"/>
      <c r="X3267" s="44"/>
      <c r="Y3267" s="44"/>
      <c r="Z3267" s="53"/>
      <c r="AA3267" s="53"/>
    </row>
    <row r="3268" spans="1:27" ht="15.75" thickBot="1" x14ac:dyDescent="0.25">
      <c r="A3268" s="160"/>
      <c r="B3268" s="292"/>
      <c r="C3268" s="166"/>
      <c r="D3268" s="166"/>
      <c r="E3268" s="238"/>
      <c r="F3268" s="160"/>
      <c r="G3268" s="151"/>
      <c r="H3268" s="243"/>
      <c r="I3268" s="243"/>
      <c r="J3268" s="243"/>
      <c r="K3268" s="243"/>
      <c r="L3268" s="243"/>
      <c r="M3268" s="243"/>
      <c r="N3268" s="244"/>
      <c r="O3268" s="11"/>
      <c r="P3268" s="142"/>
      <c r="Q3268" s="142"/>
      <c r="R3268" s="142"/>
      <c r="S3268" s="12"/>
      <c r="T3268" s="438"/>
      <c r="U3268" s="44"/>
      <c r="V3268" s="44"/>
      <c r="W3268" s="44"/>
      <c r="X3268" s="44"/>
      <c r="Y3268" s="44"/>
      <c r="Z3268" s="53"/>
      <c r="AA3268" s="53"/>
    </row>
    <row r="3269" spans="1:27" ht="15" x14ac:dyDescent="0.2">
      <c r="A3269" s="160"/>
      <c r="B3269" s="292"/>
      <c r="C3269" s="166"/>
      <c r="D3269" s="166"/>
      <c r="E3269" s="238"/>
      <c r="F3269" s="160"/>
      <c r="G3269" s="151"/>
      <c r="H3269" s="151"/>
      <c r="I3269" s="151"/>
      <c r="J3269" s="151"/>
      <c r="K3269" s="151"/>
      <c r="L3269" s="151"/>
      <c r="M3269" s="151"/>
      <c r="N3269" s="152"/>
      <c r="O3269" s="9"/>
      <c r="P3269" s="278"/>
      <c r="Q3269" s="278"/>
      <c r="R3269" s="278"/>
      <c r="S3269" s="13"/>
      <c r="T3269" s="438"/>
      <c r="U3269" s="44"/>
      <c r="V3269" s="44"/>
      <c r="W3269" s="44"/>
      <c r="X3269" s="44"/>
      <c r="Y3269" s="44"/>
      <c r="Z3269" s="53"/>
      <c r="AA3269" s="53"/>
    </row>
    <row r="3270" spans="1:27" ht="15.75" thickBot="1" x14ac:dyDescent="0.25">
      <c r="A3270" s="246"/>
      <c r="B3270" s="293"/>
      <c r="C3270" s="167"/>
      <c r="D3270" s="167"/>
      <c r="E3270" s="239"/>
      <c r="F3270" s="161"/>
      <c r="G3270" s="154"/>
      <c r="H3270" s="154"/>
      <c r="I3270" s="154"/>
      <c r="J3270" s="154"/>
      <c r="K3270" s="154"/>
      <c r="L3270" s="154"/>
      <c r="M3270" s="154"/>
      <c r="N3270" s="155"/>
      <c r="O3270" s="11"/>
      <c r="P3270" s="142"/>
      <c r="Q3270" s="142"/>
      <c r="R3270" s="142"/>
      <c r="S3270" s="14"/>
      <c r="T3270" s="439"/>
      <c r="U3270" s="44"/>
      <c r="V3270" s="44"/>
      <c r="W3270" s="44"/>
      <c r="X3270" s="44"/>
      <c r="Y3270" s="44"/>
      <c r="Z3270" s="53"/>
      <c r="AA3270" s="53"/>
    </row>
    <row r="3271" spans="1:27" ht="15.75" thickBot="1" x14ac:dyDescent="0.25">
      <c r="A3271" s="245"/>
      <c r="B3271" s="291"/>
      <c r="C3271" s="165"/>
      <c r="D3271" s="165"/>
      <c r="E3271" s="237"/>
      <c r="F3271" s="159"/>
      <c r="G3271" s="16"/>
      <c r="H3271" s="16"/>
      <c r="I3271" s="16"/>
      <c r="J3271" s="16"/>
      <c r="K3271" s="16"/>
      <c r="L3271" s="16"/>
      <c r="M3271" s="16"/>
      <c r="N3271" s="16"/>
      <c r="O3271" s="9"/>
      <c r="P3271" s="278"/>
      <c r="Q3271" s="278"/>
      <c r="R3271" s="278"/>
      <c r="S3271" s="10"/>
      <c r="T3271" s="437"/>
      <c r="U3271" s="44"/>
      <c r="V3271" s="44"/>
      <c r="W3271" s="44"/>
      <c r="X3271" s="44"/>
      <c r="Y3271" s="44"/>
      <c r="Z3271" s="53"/>
      <c r="AA3271" s="53"/>
    </row>
    <row r="3272" spans="1:27" ht="15.75" thickBot="1" x14ac:dyDescent="0.25">
      <c r="A3272" s="160"/>
      <c r="B3272" s="292"/>
      <c r="C3272" s="166"/>
      <c r="D3272" s="166"/>
      <c r="E3272" s="238"/>
      <c r="F3272" s="160"/>
      <c r="G3272" s="151"/>
      <c r="H3272" s="243"/>
      <c r="I3272" s="243"/>
      <c r="J3272" s="243"/>
      <c r="K3272" s="243"/>
      <c r="L3272" s="243"/>
      <c r="M3272" s="243"/>
      <c r="N3272" s="244"/>
      <c r="O3272" s="11"/>
      <c r="P3272" s="142"/>
      <c r="Q3272" s="142"/>
      <c r="R3272" s="142"/>
      <c r="S3272" s="12"/>
      <c r="T3272" s="438"/>
      <c r="U3272" s="44"/>
      <c r="V3272" s="44"/>
      <c r="W3272" s="44"/>
      <c r="X3272" s="44"/>
      <c r="Y3272" s="44"/>
      <c r="Z3272" s="53"/>
      <c r="AA3272" s="53"/>
    </row>
    <row r="3273" spans="1:27" ht="15" x14ac:dyDescent="0.2">
      <c r="A3273" s="160"/>
      <c r="B3273" s="292"/>
      <c r="C3273" s="166"/>
      <c r="D3273" s="166"/>
      <c r="E3273" s="238"/>
      <c r="F3273" s="160"/>
      <c r="G3273" s="151"/>
      <c r="H3273" s="151"/>
      <c r="I3273" s="151"/>
      <c r="J3273" s="151"/>
      <c r="K3273" s="151"/>
      <c r="L3273" s="151"/>
      <c r="M3273" s="151"/>
      <c r="N3273" s="152"/>
      <c r="O3273" s="9"/>
      <c r="P3273" s="278"/>
      <c r="Q3273" s="278"/>
      <c r="R3273" s="278"/>
      <c r="S3273" s="13"/>
      <c r="T3273" s="438"/>
      <c r="U3273" s="44"/>
      <c r="V3273" s="44"/>
      <c r="W3273" s="44"/>
      <c r="X3273" s="44"/>
      <c r="Y3273" s="44"/>
      <c r="Z3273" s="53"/>
      <c r="AA3273" s="53"/>
    </row>
    <row r="3274" spans="1:27" ht="15.75" thickBot="1" x14ac:dyDescent="0.25">
      <c r="A3274" s="246"/>
      <c r="B3274" s="293"/>
      <c r="C3274" s="167"/>
      <c r="D3274" s="167"/>
      <c r="E3274" s="239"/>
      <c r="F3274" s="161"/>
      <c r="G3274" s="154"/>
      <c r="H3274" s="154"/>
      <c r="I3274" s="154"/>
      <c r="J3274" s="154"/>
      <c r="K3274" s="154"/>
      <c r="L3274" s="154"/>
      <c r="M3274" s="154"/>
      <c r="N3274" s="155"/>
      <c r="O3274" s="11"/>
      <c r="P3274" s="142"/>
      <c r="Q3274" s="142"/>
      <c r="R3274" s="142"/>
      <c r="S3274" s="14"/>
      <c r="T3274" s="439"/>
      <c r="U3274" s="44"/>
      <c r="V3274" s="44"/>
      <c r="W3274" s="44"/>
      <c r="X3274" s="44"/>
      <c r="Y3274" s="44"/>
      <c r="Z3274" s="53"/>
      <c r="AA3274" s="53"/>
    </row>
    <row r="3275" spans="1:27" ht="15.75" thickBot="1" x14ac:dyDescent="0.25">
      <c r="A3275" s="245"/>
      <c r="B3275" s="291"/>
      <c r="C3275" s="165"/>
      <c r="D3275" s="165"/>
      <c r="E3275" s="237"/>
      <c r="F3275" s="159"/>
      <c r="G3275" s="16"/>
      <c r="H3275" s="16"/>
      <c r="I3275" s="16"/>
      <c r="J3275" s="16"/>
      <c r="K3275" s="16"/>
      <c r="L3275" s="16"/>
      <c r="M3275" s="16"/>
      <c r="N3275" s="16"/>
      <c r="O3275" s="9"/>
      <c r="P3275" s="278"/>
      <c r="Q3275" s="278"/>
      <c r="R3275" s="278"/>
      <c r="S3275" s="10"/>
      <c r="T3275" s="437"/>
      <c r="U3275" s="44"/>
      <c r="V3275" s="44"/>
      <c r="W3275" s="44"/>
      <c r="X3275" s="44"/>
      <c r="Y3275" s="44"/>
      <c r="Z3275" s="53"/>
      <c r="AA3275" s="53"/>
    </row>
    <row r="3276" spans="1:27" ht="15.75" thickBot="1" x14ac:dyDescent="0.25">
      <c r="A3276" s="160"/>
      <c r="B3276" s="292"/>
      <c r="C3276" s="166"/>
      <c r="D3276" s="166"/>
      <c r="E3276" s="238"/>
      <c r="F3276" s="160"/>
      <c r="G3276" s="151"/>
      <c r="H3276" s="243"/>
      <c r="I3276" s="243"/>
      <c r="J3276" s="243"/>
      <c r="K3276" s="243"/>
      <c r="L3276" s="243"/>
      <c r="M3276" s="243"/>
      <c r="N3276" s="244"/>
      <c r="O3276" s="11"/>
      <c r="P3276" s="142"/>
      <c r="Q3276" s="142"/>
      <c r="R3276" s="142"/>
      <c r="S3276" s="12"/>
      <c r="T3276" s="438"/>
      <c r="U3276" s="44"/>
      <c r="V3276" s="44"/>
      <c r="W3276" s="44"/>
      <c r="X3276" s="44"/>
      <c r="Y3276" s="44"/>
      <c r="Z3276" s="53"/>
      <c r="AA3276" s="53"/>
    </row>
    <row r="3277" spans="1:27" ht="15" x14ac:dyDescent="0.2">
      <c r="A3277" s="160"/>
      <c r="B3277" s="292"/>
      <c r="C3277" s="166"/>
      <c r="D3277" s="166"/>
      <c r="E3277" s="238"/>
      <c r="F3277" s="160"/>
      <c r="G3277" s="151"/>
      <c r="H3277" s="151"/>
      <c r="I3277" s="151"/>
      <c r="J3277" s="151"/>
      <c r="K3277" s="151"/>
      <c r="L3277" s="151"/>
      <c r="M3277" s="151"/>
      <c r="N3277" s="152"/>
      <c r="O3277" s="9"/>
      <c r="P3277" s="278"/>
      <c r="Q3277" s="278"/>
      <c r="R3277" s="278"/>
      <c r="S3277" s="13"/>
      <c r="T3277" s="438"/>
      <c r="U3277" s="44"/>
      <c r="V3277" s="44"/>
      <c r="W3277" s="44"/>
      <c r="X3277" s="44"/>
      <c r="Y3277" s="44"/>
      <c r="Z3277" s="53"/>
      <c r="AA3277" s="53"/>
    </row>
    <row r="3278" spans="1:27" ht="15.75" thickBot="1" x14ac:dyDescent="0.25">
      <c r="A3278" s="246"/>
      <c r="B3278" s="293"/>
      <c r="C3278" s="167"/>
      <c r="D3278" s="167"/>
      <c r="E3278" s="239"/>
      <c r="F3278" s="161"/>
      <c r="G3278" s="154"/>
      <c r="H3278" s="154"/>
      <c r="I3278" s="154"/>
      <c r="J3278" s="154"/>
      <c r="K3278" s="154"/>
      <c r="L3278" s="154"/>
      <c r="M3278" s="154"/>
      <c r="N3278" s="155"/>
      <c r="O3278" s="11"/>
      <c r="P3278" s="142"/>
      <c r="Q3278" s="142"/>
      <c r="R3278" s="142"/>
      <c r="S3278" s="14"/>
      <c r="T3278" s="439"/>
      <c r="U3278" s="44"/>
      <c r="V3278" s="44"/>
      <c r="W3278" s="44"/>
      <c r="X3278" s="44"/>
      <c r="Y3278" s="44"/>
      <c r="Z3278" s="53"/>
      <c r="AA3278" s="53"/>
    </row>
    <row r="3279" spans="1:27" ht="15.75" thickBot="1" x14ac:dyDescent="0.25">
      <c r="A3279" s="245"/>
      <c r="B3279" s="291"/>
      <c r="C3279" s="165"/>
      <c r="D3279" s="165"/>
      <c r="E3279" s="237"/>
      <c r="F3279" s="159"/>
      <c r="G3279" s="16"/>
      <c r="H3279" s="16"/>
      <c r="I3279" s="16"/>
      <c r="J3279" s="16"/>
      <c r="K3279" s="16"/>
      <c r="L3279" s="16"/>
      <c r="M3279" s="16"/>
      <c r="N3279" s="16"/>
      <c r="O3279" s="9"/>
      <c r="P3279" s="278"/>
      <c r="Q3279" s="278"/>
      <c r="R3279" s="278"/>
      <c r="S3279" s="10"/>
      <c r="T3279" s="437"/>
      <c r="U3279" s="44"/>
      <c r="V3279" s="44"/>
      <c r="W3279" s="44"/>
      <c r="X3279" s="44"/>
      <c r="Y3279" s="44"/>
      <c r="Z3279" s="53"/>
      <c r="AA3279" s="53"/>
    </row>
    <row r="3280" spans="1:27" ht="15.75" thickBot="1" x14ac:dyDescent="0.25">
      <c r="A3280" s="160"/>
      <c r="B3280" s="292"/>
      <c r="C3280" s="166"/>
      <c r="D3280" s="166"/>
      <c r="E3280" s="238"/>
      <c r="F3280" s="160"/>
      <c r="G3280" s="151"/>
      <c r="H3280" s="243"/>
      <c r="I3280" s="243"/>
      <c r="J3280" s="243"/>
      <c r="K3280" s="243"/>
      <c r="L3280" s="243"/>
      <c r="M3280" s="243"/>
      <c r="N3280" s="244"/>
      <c r="O3280" s="11"/>
      <c r="P3280" s="142"/>
      <c r="Q3280" s="142"/>
      <c r="R3280" s="142"/>
      <c r="S3280" s="12"/>
      <c r="T3280" s="438"/>
      <c r="U3280" s="44"/>
      <c r="V3280" s="44"/>
      <c r="W3280" s="44"/>
      <c r="X3280" s="44"/>
      <c r="Y3280" s="44"/>
      <c r="Z3280" s="53"/>
      <c r="AA3280" s="53"/>
    </row>
    <row r="3281" spans="1:27" ht="15" x14ac:dyDescent="0.2">
      <c r="A3281" s="160"/>
      <c r="B3281" s="292"/>
      <c r="C3281" s="166"/>
      <c r="D3281" s="166"/>
      <c r="E3281" s="238"/>
      <c r="F3281" s="160"/>
      <c r="G3281" s="151"/>
      <c r="H3281" s="151"/>
      <c r="I3281" s="151"/>
      <c r="J3281" s="151"/>
      <c r="K3281" s="151"/>
      <c r="L3281" s="151"/>
      <c r="M3281" s="151"/>
      <c r="N3281" s="152"/>
      <c r="O3281" s="9"/>
      <c r="P3281" s="278"/>
      <c r="Q3281" s="278"/>
      <c r="R3281" s="278"/>
      <c r="S3281" s="13"/>
      <c r="T3281" s="438"/>
      <c r="U3281" s="44"/>
      <c r="V3281" s="44"/>
      <c r="W3281" s="44"/>
      <c r="X3281" s="44"/>
      <c r="Y3281" s="44"/>
      <c r="Z3281" s="53"/>
      <c r="AA3281" s="53"/>
    </row>
    <row r="3282" spans="1:27" ht="15.75" thickBot="1" x14ac:dyDescent="0.25">
      <c r="A3282" s="246"/>
      <c r="B3282" s="293"/>
      <c r="C3282" s="167"/>
      <c r="D3282" s="167"/>
      <c r="E3282" s="239"/>
      <c r="F3282" s="161"/>
      <c r="G3282" s="154"/>
      <c r="H3282" s="154"/>
      <c r="I3282" s="154"/>
      <c r="J3282" s="154"/>
      <c r="K3282" s="154"/>
      <c r="L3282" s="154"/>
      <c r="M3282" s="154"/>
      <c r="N3282" s="155"/>
      <c r="O3282" s="11"/>
      <c r="P3282" s="142"/>
      <c r="Q3282" s="142"/>
      <c r="R3282" s="142"/>
      <c r="S3282" s="14"/>
      <c r="T3282" s="439"/>
      <c r="U3282" s="44"/>
      <c r="V3282" s="44"/>
      <c r="W3282" s="44"/>
      <c r="X3282" s="44"/>
      <c r="Y3282" s="44"/>
      <c r="Z3282" s="53"/>
      <c r="AA3282" s="53"/>
    </row>
    <row r="3283" spans="1:27" ht="15.75" thickBot="1" x14ac:dyDescent="0.25">
      <c r="A3283" s="245"/>
      <c r="B3283" s="291"/>
      <c r="C3283" s="165"/>
      <c r="D3283" s="165"/>
      <c r="E3283" s="237"/>
      <c r="F3283" s="159"/>
      <c r="G3283" s="16"/>
      <c r="H3283" s="16"/>
      <c r="I3283" s="16"/>
      <c r="J3283" s="16"/>
      <c r="K3283" s="16"/>
      <c r="L3283" s="16"/>
      <c r="M3283" s="16"/>
      <c r="N3283" s="16"/>
      <c r="O3283" s="9"/>
      <c r="P3283" s="278"/>
      <c r="Q3283" s="278"/>
      <c r="R3283" s="278"/>
      <c r="S3283" s="10"/>
      <c r="T3283" s="437"/>
      <c r="U3283" s="44"/>
      <c r="V3283" s="44"/>
      <c r="W3283" s="44"/>
      <c r="X3283" s="44"/>
      <c r="Y3283" s="44"/>
      <c r="Z3283" s="53"/>
      <c r="AA3283" s="53"/>
    </row>
    <row r="3284" spans="1:27" ht="15.75" thickBot="1" x14ac:dyDescent="0.25">
      <c r="A3284" s="160"/>
      <c r="B3284" s="292"/>
      <c r="C3284" s="166"/>
      <c r="D3284" s="166"/>
      <c r="E3284" s="238"/>
      <c r="F3284" s="160"/>
      <c r="G3284" s="151"/>
      <c r="H3284" s="243"/>
      <c r="I3284" s="243"/>
      <c r="J3284" s="243"/>
      <c r="K3284" s="243"/>
      <c r="L3284" s="243"/>
      <c r="M3284" s="243"/>
      <c r="N3284" s="244"/>
      <c r="O3284" s="11"/>
      <c r="P3284" s="142"/>
      <c r="Q3284" s="142"/>
      <c r="R3284" s="142"/>
      <c r="S3284" s="12"/>
      <c r="T3284" s="438"/>
      <c r="U3284" s="44"/>
      <c r="V3284" s="44"/>
      <c r="W3284" s="44"/>
      <c r="X3284" s="44"/>
      <c r="Y3284" s="44"/>
      <c r="Z3284" s="53"/>
      <c r="AA3284" s="53"/>
    </row>
    <row r="3285" spans="1:27" ht="15" x14ac:dyDescent="0.2">
      <c r="A3285" s="160"/>
      <c r="B3285" s="292"/>
      <c r="C3285" s="166"/>
      <c r="D3285" s="166"/>
      <c r="E3285" s="238"/>
      <c r="F3285" s="160"/>
      <c r="G3285" s="151"/>
      <c r="H3285" s="151"/>
      <c r="I3285" s="151"/>
      <c r="J3285" s="151"/>
      <c r="K3285" s="151"/>
      <c r="L3285" s="151"/>
      <c r="M3285" s="151"/>
      <c r="N3285" s="152"/>
      <c r="O3285" s="9"/>
      <c r="P3285" s="278"/>
      <c r="Q3285" s="278"/>
      <c r="R3285" s="278"/>
      <c r="S3285" s="13"/>
      <c r="T3285" s="438"/>
      <c r="U3285" s="44"/>
      <c r="V3285" s="44"/>
      <c r="W3285" s="44"/>
      <c r="X3285" s="44"/>
      <c r="Y3285" s="44"/>
      <c r="Z3285" s="53"/>
      <c r="AA3285" s="53"/>
    </row>
    <row r="3286" spans="1:27" ht="15.75" thickBot="1" x14ac:dyDescent="0.25">
      <c r="A3286" s="246"/>
      <c r="B3286" s="293"/>
      <c r="C3286" s="167"/>
      <c r="D3286" s="167"/>
      <c r="E3286" s="239"/>
      <c r="F3286" s="161"/>
      <c r="G3286" s="154"/>
      <c r="H3286" s="154"/>
      <c r="I3286" s="154"/>
      <c r="J3286" s="154"/>
      <c r="K3286" s="154"/>
      <c r="L3286" s="154"/>
      <c r="M3286" s="154"/>
      <c r="N3286" s="155"/>
      <c r="O3286" s="11"/>
      <c r="P3286" s="142"/>
      <c r="Q3286" s="142"/>
      <c r="R3286" s="142"/>
      <c r="S3286" s="14"/>
      <c r="T3286" s="439"/>
      <c r="U3286" s="44"/>
      <c r="V3286" s="44"/>
      <c r="W3286" s="44"/>
      <c r="X3286" s="44"/>
      <c r="Y3286" s="44"/>
      <c r="Z3286" s="53"/>
      <c r="AA3286" s="53"/>
    </row>
    <row r="3287" spans="1:27" ht="15.75" thickBot="1" x14ac:dyDescent="0.25">
      <c r="A3287" s="245"/>
      <c r="B3287" s="291"/>
      <c r="C3287" s="165"/>
      <c r="D3287" s="165"/>
      <c r="E3287" s="237"/>
      <c r="F3287" s="159"/>
      <c r="G3287" s="16"/>
      <c r="H3287" s="16"/>
      <c r="I3287" s="16"/>
      <c r="J3287" s="16"/>
      <c r="K3287" s="16"/>
      <c r="L3287" s="16"/>
      <c r="M3287" s="16"/>
      <c r="N3287" s="16"/>
      <c r="O3287" s="9"/>
      <c r="P3287" s="278"/>
      <c r="Q3287" s="278"/>
      <c r="R3287" s="278"/>
      <c r="S3287" s="10"/>
      <c r="T3287" s="437"/>
      <c r="U3287" s="44"/>
      <c r="V3287" s="44"/>
      <c r="W3287" s="44"/>
      <c r="X3287" s="44"/>
      <c r="Y3287" s="44"/>
      <c r="Z3287" s="53"/>
      <c r="AA3287" s="53"/>
    </row>
    <row r="3288" spans="1:27" ht="15.75" thickBot="1" x14ac:dyDescent="0.25">
      <c r="A3288" s="160"/>
      <c r="B3288" s="292"/>
      <c r="C3288" s="166"/>
      <c r="D3288" s="166"/>
      <c r="E3288" s="238"/>
      <c r="F3288" s="160"/>
      <c r="G3288" s="151"/>
      <c r="H3288" s="243"/>
      <c r="I3288" s="243"/>
      <c r="J3288" s="243"/>
      <c r="K3288" s="243"/>
      <c r="L3288" s="243"/>
      <c r="M3288" s="243"/>
      <c r="N3288" s="244"/>
      <c r="O3288" s="11"/>
      <c r="P3288" s="142"/>
      <c r="Q3288" s="142"/>
      <c r="R3288" s="142"/>
      <c r="S3288" s="12"/>
      <c r="T3288" s="438"/>
      <c r="U3288" s="44"/>
      <c r="V3288" s="44"/>
      <c r="W3288" s="44"/>
      <c r="X3288" s="44"/>
      <c r="Y3288" s="44"/>
      <c r="Z3288" s="53"/>
      <c r="AA3288" s="53"/>
    </row>
    <row r="3289" spans="1:27" ht="15" x14ac:dyDescent="0.2">
      <c r="A3289" s="160"/>
      <c r="B3289" s="292"/>
      <c r="C3289" s="166"/>
      <c r="D3289" s="166"/>
      <c r="E3289" s="238"/>
      <c r="F3289" s="160"/>
      <c r="G3289" s="151"/>
      <c r="H3289" s="151"/>
      <c r="I3289" s="151"/>
      <c r="J3289" s="151"/>
      <c r="K3289" s="151"/>
      <c r="L3289" s="151"/>
      <c r="M3289" s="151"/>
      <c r="N3289" s="152"/>
      <c r="O3289" s="9"/>
      <c r="P3289" s="278"/>
      <c r="Q3289" s="278"/>
      <c r="R3289" s="278"/>
      <c r="S3289" s="13"/>
      <c r="T3289" s="438"/>
      <c r="U3289" s="44"/>
      <c r="V3289" s="44"/>
      <c r="W3289" s="44"/>
      <c r="X3289" s="44"/>
      <c r="Y3289" s="44"/>
      <c r="Z3289" s="53"/>
      <c r="AA3289" s="53"/>
    </row>
    <row r="3290" spans="1:27" ht="15.75" thickBot="1" x14ac:dyDescent="0.25">
      <c r="A3290" s="246"/>
      <c r="B3290" s="293"/>
      <c r="C3290" s="167"/>
      <c r="D3290" s="167"/>
      <c r="E3290" s="239"/>
      <c r="F3290" s="161"/>
      <c r="G3290" s="154"/>
      <c r="H3290" s="154"/>
      <c r="I3290" s="154"/>
      <c r="J3290" s="154"/>
      <c r="K3290" s="154"/>
      <c r="L3290" s="154"/>
      <c r="M3290" s="154"/>
      <c r="N3290" s="155"/>
      <c r="O3290" s="11"/>
      <c r="P3290" s="142"/>
      <c r="Q3290" s="142"/>
      <c r="R3290" s="142"/>
      <c r="S3290" s="14"/>
      <c r="T3290" s="439"/>
      <c r="U3290" s="44"/>
      <c r="V3290" s="44"/>
      <c r="W3290" s="44"/>
      <c r="X3290" s="44"/>
      <c r="Y3290" s="44"/>
      <c r="Z3290" s="53"/>
      <c r="AA3290" s="53"/>
    </row>
    <row r="3291" spans="1:27" ht="15.75" thickBot="1" x14ac:dyDescent="0.25">
      <c r="A3291" s="245"/>
      <c r="B3291" s="291"/>
      <c r="C3291" s="165"/>
      <c r="D3291" s="165"/>
      <c r="E3291" s="237"/>
      <c r="F3291" s="159"/>
      <c r="G3291" s="16"/>
      <c r="H3291" s="16"/>
      <c r="I3291" s="16"/>
      <c r="J3291" s="16"/>
      <c r="K3291" s="16"/>
      <c r="L3291" s="16"/>
      <c r="M3291" s="16"/>
      <c r="N3291" s="16"/>
      <c r="O3291" s="9"/>
      <c r="P3291" s="278"/>
      <c r="Q3291" s="278"/>
      <c r="R3291" s="278"/>
      <c r="S3291" s="10"/>
      <c r="T3291" s="437"/>
      <c r="U3291" s="44"/>
      <c r="V3291" s="44"/>
      <c r="W3291" s="44"/>
      <c r="X3291" s="44"/>
      <c r="Y3291" s="44"/>
      <c r="Z3291" s="53"/>
      <c r="AA3291" s="53"/>
    </row>
    <row r="3292" spans="1:27" ht="15.75" thickBot="1" x14ac:dyDescent="0.25">
      <c r="A3292" s="160"/>
      <c r="B3292" s="292"/>
      <c r="C3292" s="166"/>
      <c r="D3292" s="166"/>
      <c r="E3292" s="238"/>
      <c r="F3292" s="160"/>
      <c r="G3292" s="151"/>
      <c r="H3292" s="243"/>
      <c r="I3292" s="243"/>
      <c r="J3292" s="243"/>
      <c r="K3292" s="243"/>
      <c r="L3292" s="243"/>
      <c r="M3292" s="243"/>
      <c r="N3292" s="244"/>
      <c r="O3292" s="11"/>
      <c r="P3292" s="142"/>
      <c r="Q3292" s="142"/>
      <c r="R3292" s="142"/>
      <c r="S3292" s="12"/>
      <c r="T3292" s="438"/>
      <c r="U3292" s="44"/>
      <c r="V3292" s="44"/>
      <c r="W3292" s="44"/>
      <c r="X3292" s="44"/>
      <c r="Y3292" s="44"/>
      <c r="Z3292" s="53"/>
      <c r="AA3292" s="53"/>
    </row>
    <row r="3293" spans="1:27" ht="15" x14ac:dyDescent="0.2">
      <c r="A3293" s="160"/>
      <c r="B3293" s="292"/>
      <c r="C3293" s="166"/>
      <c r="D3293" s="166"/>
      <c r="E3293" s="238"/>
      <c r="F3293" s="160"/>
      <c r="G3293" s="151"/>
      <c r="H3293" s="151"/>
      <c r="I3293" s="151"/>
      <c r="J3293" s="151"/>
      <c r="K3293" s="151"/>
      <c r="L3293" s="151"/>
      <c r="M3293" s="151"/>
      <c r="N3293" s="152"/>
      <c r="O3293" s="9"/>
      <c r="P3293" s="278"/>
      <c r="Q3293" s="278"/>
      <c r="R3293" s="278"/>
      <c r="S3293" s="13"/>
      <c r="T3293" s="438"/>
      <c r="U3293" s="44"/>
      <c r="V3293" s="44"/>
      <c r="W3293" s="44"/>
      <c r="X3293" s="44"/>
      <c r="Y3293" s="44"/>
      <c r="Z3293" s="53"/>
      <c r="AA3293" s="53"/>
    </row>
    <row r="3294" spans="1:27" ht="15.75" thickBot="1" x14ac:dyDescent="0.25">
      <c r="A3294" s="246"/>
      <c r="B3294" s="293"/>
      <c r="C3294" s="167"/>
      <c r="D3294" s="167"/>
      <c r="E3294" s="239"/>
      <c r="F3294" s="161"/>
      <c r="G3294" s="154"/>
      <c r="H3294" s="154"/>
      <c r="I3294" s="154"/>
      <c r="J3294" s="154"/>
      <c r="K3294" s="154"/>
      <c r="L3294" s="154"/>
      <c r="M3294" s="154"/>
      <c r="N3294" s="155"/>
      <c r="O3294" s="11"/>
      <c r="P3294" s="142"/>
      <c r="Q3294" s="142"/>
      <c r="R3294" s="142"/>
      <c r="S3294" s="14"/>
      <c r="T3294" s="439"/>
      <c r="U3294" s="44"/>
      <c r="V3294" s="44"/>
      <c r="W3294" s="44"/>
      <c r="X3294" s="44"/>
      <c r="Y3294" s="44"/>
      <c r="Z3294" s="53"/>
      <c r="AA3294" s="53"/>
    </row>
    <row r="3295" spans="1:27" ht="15.75" thickBot="1" x14ac:dyDescent="0.25">
      <c r="A3295" s="245"/>
      <c r="B3295" s="291"/>
      <c r="C3295" s="165"/>
      <c r="D3295" s="165"/>
      <c r="E3295" s="237"/>
      <c r="F3295" s="159"/>
      <c r="G3295" s="16"/>
      <c r="H3295" s="16"/>
      <c r="I3295" s="16"/>
      <c r="J3295" s="16"/>
      <c r="K3295" s="16"/>
      <c r="L3295" s="16"/>
      <c r="M3295" s="16"/>
      <c r="N3295" s="16"/>
      <c r="O3295" s="9"/>
      <c r="P3295" s="278"/>
      <c r="Q3295" s="278"/>
      <c r="R3295" s="278"/>
      <c r="S3295" s="10"/>
      <c r="T3295" s="437"/>
      <c r="U3295" s="44"/>
      <c r="V3295" s="44"/>
      <c r="W3295" s="44"/>
      <c r="X3295" s="44"/>
      <c r="Y3295" s="44"/>
      <c r="Z3295" s="53"/>
      <c r="AA3295" s="53"/>
    </row>
    <row r="3296" spans="1:27" ht="15.75" thickBot="1" x14ac:dyDescent="0.25">
      <c r="A3296" s="160"/>
      <c r="B3296" s="292"/>
      <c r="C3296" s="166"/>
      <c r="D3296" s="166"/>
      <c r="E3296" s="238"/>
      <c r="F3296" s="160"/>
      <c r="G3296" s="151"/>
      <c r="H3296" s="243"/>
      <c r="I3296" s="243"/>
      <c r="J3296" s="243"/>
      <c r="K3296" s="243"/>
      <c r="L3296" s="243"/>
      <c r="M3296" s="243"/>
      <c r="N3296" s="244"/>
      <c r="O3296" s="11"/>
      <c r="P3296" s="142"/>
      <c r="Q3296" s="142"/>
      <c r="R3296" s="142"/>
      <c r="S3296" s="12"/>
      <c r="T3296" s="438"/>
      <c r="U3296" s="44"/>
      <c r="V3296" s="44"/>
      <c r="W3296" s="44"/>
      <c r="X3296" s="44"/>
      <c r="Y3296" s="44"/>
      <c r="Z3296" s="53"/>
      <c r="AA3296" s="53"/>
    </row>
    <row r="3297" spans="1:27" ht="15" x14ac:dyDescent="0.2">
      <c r="A3297" s="160"/>
      <c r="B3297" s="292"/>
      <c r="C3297" s="166"/>
      <c r="D3297" s="166"/>
      <c r="E3297" s="238"/>
      <c r="F3297" s="160"/>
      <c r="G3297" s="151"/>
      <c r="H3297" s="151"/>
      <c r="I3297" s="151"/>
      <c r="J3297" s="151"/>
      <c r="K3297" s="151"/>
      <c r="L3297" s="151"/>
      <c r="M3297" s="151"/>
      <c r="N3297" s="152"/>
      <c r="O3297" s="9"/>
      <c r="P3297" s="278"/>
      <c r="Q3297" s="278"/>
      <c r="R3297" s="278"/>
      <c r="S3297" s="13"/>
      <c r="T3297" s="438"/>
      <c r="U3297" s="44"/>
      <c r="V3297" s="44"/>
      <c r="W3297" s="44"/>
      <c r="X3297" s="44"/>
      <c r="Y3297" s="44"/>
      <c r="Z3297" s="53"/>
      <c r="AA3297" s="53"/>
    </row>
    <row r="3298" spans="1:27" ht="15.75" thickBot="1" x14ac:dyDescent="0.25">
      <c r="A3298" s="246"/>
      <c r="B3298" s="293"/>
      <c r="C3298" s="167"/>
      <c r="D3298" s="167"/>
      <c r="E3298" s="239"/>
      <c r="F3298" s="161"/>
      <c r="G3298" s="154"/>
      <c r="H3298" s="154"/>
      <c r="I3298" s="154"/>
      <c r="J3298" s="154"/>
      <c r="K3298" s="154"/>
      <c r="L3298" s="154"/>
      <c r="M3298" s="154"/>
      <c r="N3298" s="155"/>
      <c r="O3298" s="11"/>
      <c r="P3298" s="142"/>
      <c r="Q3298" s="142"/>
      <c r="R3298" s="142"/>
      <c r="S3298" s="14"/>
      <c r="T3298" s="439"/>
      <c r="U3298" s="44"/>
      <c r="V3298" s="44"/>
      <c r="W3298" s="44"/>
      <c r="X3298" s="44"/>
      <c r="Y3298" s="44"/>
      <c r="Z3298" s="53"/>
      <c r="AA3298" s="53"/>
    </row>
    <row r="3299" spans="1:27" ht="15.75" thickBot="1" x14ac:dyDescent="0.25">
      <c r="A3299" s="245"/>
      <c r="B3299" s="291"/>
      <c r="C3299" s="165"/>
      <c r="D3299" s="165"/>
      <c r="E3299" s="237"/>
      <c r="F3299" s="159"/>
      <c r="G3299" s="16"/>
      <c r="H3299" s="16"/>
      <c r="I3299" s="16"/>
      <c r="J3299" s="16"/>
      <c r="K3299" s="16"/>
      <c r="L3299" s="16"/>
      <c r="M3299" s="16"/>
      <c r="N3299" s="16"/>
      <c r="O3299" s="9"/>
      <c r="P3299" s="278"/>
      <c r="Q3299" s="278"/>
      <c r="R3299" s="278"/>
      <c r="S3299" s="10"/>
      <c r="T3299" s="437"/>
      <c r="U3299" s="44"/>
      <c r="V3299" s="44"/>
      <c r="W3299" s="44"/>
      <c r="X3299" s="44"/>
      <c r="Y3299" s="44"/>
      <c r="Z3299" s="53"/>
      <c r="AA3299" s="53"/>
    </row>
    <row r="3300" spans="1:27" ht="15.75" thickBot="1" x14ac:dyDescent="0.25">
      <c r="A3300" s="160"/>
      <c r="B3300" s="292"/>
      <c r="C3300" s="166"/>
      <c r="D3300" s="166"/>
      <c r="E3300" s="238"/>
      <c r="F3300" s="160"/>
      <c r="G3300" s="151"/>
      <c r="H3300" s="243"/>
      <c r="I3300" s="243"/>
      <c r="J3300" s="243"/>
      <c r="K3300" s="243"/>
      <c r="L3300" s="243"/>
      <c r="M3300" s="243"/>
      <c r="N3300" s="244"/>
      <c r="O3300" s="11"/>
      <c r="P3300" s="142"/>
      <c r="Q3300" s="142"/>
      <c r="R3300" s="142"/>
      <c r="S3300" s="12"/>
      <c r="T3300" s="438"/>
      <c r="U3300" s="44"/>
      <c r="V3300" s="44"/>
      <c r="W3300" s="44"/>
      <c r="X3300" s="44"/>
      <c r="Y3300" s="44"/>
      <c r="Z3300" s="53"/>
      <c r="AA3300" s="53"/>
    </row>
    <row r="3301" spans="1:27" ht="15" x14ac:dyDescent="0.2">
      <c r="A3301" s="160"/>
      <c r="B3301" s="292"/>
      <c r="C3301" s="166"/>
      <c r="D3301" s="166"/>
      <c r="E3301" s="238"/>
      <c r="F3301" s="160"/>
      <c r="G3301" s="151"/>
      <c r="H3301" s="151"/>
      <c r="I3301" s="151"/>
      <c r="J3301" s="151"/>
      <c r="K3301" s="151"/>
      <c r="L3301" s="151"/>
      <c r="M3301" s="151"/>
      <c r="N3301" s="152"/>
      <c r="O3301" s="9"/>
      <c r="P3301" s="278"/>
      <c r="Q3301" s="278"/>
      <c r="R3301" s="278"/>
      <c r="S3301" s="13"/>
      <c r="T3301" s="438"/>
      <c r="U3301" s="44"/>
      <c r="V3301" s="44"/>
      <c r="W3301" s="44"/>
      <c r="X3301" s="44"/>
      <c r="Y3301" s="44"/>
      <c r="Z3301" s="53"/>
      <c r="AA3301" s="53"/>
    </row>
    <row r="3302" spans="1:27" ht="15.75" thickBot="1" x14ac:dyDescent="0.25">
      <c r="A3302" s="246"/>
      <c r="B3302" s="293"/>
      <c r="C3302" s="167"/>
      <c r="D3302" s="167"/>
      <c r="E3302" s="239"/>
      <c r="F3302" s="161"/>
      <c r="G3302" s="154"/>
      <c r="H3302" s="154"/>
      <c r="I3302" s="154"/>
      <c r="J3302" s="154"/>
      <c r="K3302" s="154"/>
      <c r="L3302" s="154"/>
      <c r="M3302" s="154"/>
      <c r="N3302" s="155"/>
      <c r="O3302" s="11"/>
      <c r="P3302" s="142"/>
      <c r="Q3302" s="142"/>
      <c r="R3302" s="142"/>
      <c r="S3302" s="14"/>
      <c r="T3302" s="439"/>
      <c r="U3302" s="44"/>
      <c r="V3302" s="44"/>
      <c r="W3302" s="44"/>
      <c r="X3302" s="44"/>
      <c r="Y3302" s="44"/>
      <c r="Z3302" s="53"/>
      <c r="AA3302" s="53"/>
    </row>
    <row r="3303" spans="1:27" ht="15.75" thickBot="1" x14ac:dyDescent="0.25">
      <c r="A3303" s="245"/>
      <c r="B3303" s="291"/>
      <c r="C3303" s="165"/>
      <c r="D3303" s="165"/>
      <c r="E3303" s="237"/>
      <c r="F3303" s="159"/>
      <c r="G3303" s="16"/>
      <c r="H3303" s="16"/>
      <c r="I3303" s="16"/>
      <c r="J3303" s="16"/>
      <c r="K3303" s="16"/>
      <c r="L3303" s="16"/>
      <c r="M3303" s="16"/>
      <c r="N3303" s="16"/>
      <c r="O3303" s="9"/>
      <c r="P3303" s="278"/>
      <c r="Q3303" s="278"/>
      <c r="R3303" s="278"/>
      <c r="S3303" s="10"/>
      <c r="T3303" s="437"/>
      <c r="U3303" s="44"/>
      <c r="V3303" s="44"/>
      <c r="W3303" s="44"/>
      <c r="X3303" s="44"/>
      <c r="Y3303" s="44"/>
      <c r="Z3303" s="53"/>
      <c r="AA3303" s="53"/>
    </row>
    <row r="3304" spans="1:27" ht="15.75" thickBot="1" x14ac:dyDescent="0.25">
      <c r="A3304" s="160"/>
      <c r="B3304" s="292"/>
      <c r="C3304" s="166"/>
      <c r="D3304" s="166"/>
      <c r="E3304" s="238"/>
      <c r="F3304" s="160"/>
      <c r="G3304" s="151"/>
      <c r="H3304" s="243"/>
      <c r="I3304" s="243"/>
      <c r="J3304" s="243"/>
      <c r="K3304" s="243"/>
      <c r="L3304" s="243"/>
      <c r="M3304" s="243"/>
      <c r="N3304" s="244"/>
      <c r="O3304" s="11"/>
      <c r="P3304" s="142"/>
      <c r="Q3304" s="142"/>
      <c r="R3304" s="142"/>
      <c r="S3304" s="12"/>
      <c r="T3304" s="438"/>
      <c r="U3304" s="44"/>
      <c r="V3304" s="44"/>
      <c r="W3304" s="44"/>
      <c r="X3304" s="44"/>
      <c r="Y3304" s="44"/>
      <c r="Z3304" s="53"/>
      <c r="AA3304" s="53"/>
    </row>
    <row r="3305" spans="1:27" ht="15" x14ac:dyDescent="0.2">
      <c r="A3305" s="160"/>
      <c r="B3305" s="292"/>
      <c r="C3305" s="166"/>
      <c r="D3305" s="166"/>
      <c r="E3305" s="238"/>
      <c r="F3305" s="160"/>
      <c r="G3305" s="151"/>
      <c r="H3305" s="151"/>
      <c r="I3305" s="151"/>
      <c r="J3305" s="151"/>
      <c r="K3305" s="151"/>
      <c r="L3305" s="151"/>
      <c r="M3305" s="151"/>
      <c r="N3305" s="152"/>
      <c r="O3305" s="9"/>
      <c r="P3305" s="278"/>
      <c r="Q3305" s="278"/>
      <c r="R3305" s="278"/>
      <c r="S3305" s="13"/>
      <c r="T3305" s="438"/>
      <c r="U3305" s="44"/>
      <c r="V3305" s="44"/>
      <c r="W3305" s="44"/>
      <c r="X3305" s="44"/>
      <c r="Y3305" s="44"/>
      <c r="Z3305" s="53"/>
      <c r="AA3305" s="53"/>
    </row>
    <row r="3306" spans="1:27" ht="15.75" thickBot="1" x14ac:dyDescent="0.25">
      <c r="A3306" s="246"/>
      <c r="B3306" s="293"/>
      <c r="C3306" s="167"/>
      <c r="D3306" s="167"/>
      <c r="E3306" s="239"/>
      <c r="F3306" s="161"/>
      <c r="G3306" s="154"/>
      <c r="H3306" s="154"/>
      <c r="I3306" s="154"/>
      <c r="J3306" s="154"/>
      <c r="K3306" s="154"/>
      <c r="L3306" s="154"/>
      <c r="M3306" s="154"/>
      <c r="N3306" s="155"/>
      <c r="O3306" s="11"/>
      <c r="P3306" s="142"/>
      <c r="Q3306" s="142"/>
      <c r="R3306" s="142"/>
      <c r="S3306" s="14"/>
      <c r="T3306" s="439"/>
      <c r="U3306" s="44"/>
      <c r="V3306" s="44"/>
      <c r="W3306" s="44"/>
      <c r="X3306" s="44"/>
      <c r="Y3306" s="44"/>
      <c r="Z3306" s="53"/>
      <c r="AA3306" s="53"/>
    </row>
    <row r="3307" spans="1:27" ht="15.75" thickBot="1" x14ac:dyDescent="0.25">
      <c r="A3307" s="245"/>
      <c r="B3307" s="291"/>
      <c r="C3307" s="165"/>
      <c r="D3307" s="165"/>
      <c r="E3307" s="237"/>
      <c r="F3307" s="159"/>
      <c r="G3307" s="16"/>
      <c r="H3307" s="16"/>
      <c r="I3307" s="16"/>
      <c r="J3307" s="16"/>
      <c r="K3307" s="16"/>
      <c r="L3307" s="16"/>
      <c r="M3307" s="16"/>
      <c r="N3307" s="16"/>
      <c r="O3307" s="9"/>
      <c r="P3307" s="278"/>
      <c r="Q3307" s="278"/>
      <c r="R3307" s="278"/>
      <c r="S3307" s="10"/>
      <c r="T3307" s="437"/>
      <c r="U3307" s="44"/>
      <c r="V3307" s="44"/>
      <c r="W3307" s="44"/>
      <c r="X3307" s="44"/>
      <c r="Y3307" s="44"/>
      <c r="Z3307" s="53"/>
      <c r="AA3307" s="53"/>
    </row>
    <row r="3308" spans="1:27" ht="15.75" thickBot="1" x14ac:dyDescent="0.25">
      <c r="A3308" s="160"/>
      <c r="B3308" s="292"/>
      <c r="C3308" s="166"/>
      <c r="D3308" s="166"/>
      <c r="E3308" s="238"/>
      <c r="F3308" s="160"/>
      <c r="G3308" s="151"/>
      <c r="H3308" s="243"/>
      <c r="I3308" s="243"/>
      <c r="J3308" s="243"/>
      <c r="K3308" s="243"/>
      <c r="L3308" s="243"/>
      <c r="M3308" s="243"/>
      <c r="N3308" s="244"/>
      <c r="O3308" s="11"/>
      <c r="P3308" s="142"/>
      <c r="Q3308" s="142"/>
      <c r="R3308" s="142"/>
      <c r="S3308" s="12"/>
      <c r="T3308" s="438"/>
      <c r="U3308" s="44"/>
      <c r="V3308" s="44"/>
      <c r="W3308" s="44"/>
      <c r="X3308" s="44"/>
      <c r="Y3308" s="44"/>
      <c r="Z3308" s="53"/>
      <c r="AA3308" s="53"/>
    </row>
    <row r="3309" spans="1:27" ht="15" x14ac:dyDescent="0.2">
      <c r="A3309" s="160"/>
      <c r="B3309" s="292"/>
      <c r="C3309" s="166"/>
      <c r="D3309" s="166"/>
      <c r="E3309" s="238"/>
      <c r="F3309" s="160"/>
      <c r="G3309" s="151"/>
      <c r="H3309" s="151"/>
      <c r="I3309" s="151"/>
      <c r="J3309" s="151"/>
      <c r="K3309" s="151"/>
      <c r="L3309" s="151"/>
      <c r="M3309" s="151"/>
      <c r="N3309" s="152"/>
      <c r="O3309" s="9"/>
      <c r="P3309" s="278"/>
      <c r="Q3309" s="278"/>
      <c r="R3309" s="278"/>
      <c r="S3309" s="13"/>
      <c r="T3309" s="438"/>
      <c r="U3309" s="44"/>
      <c r="V3309" s="44"/>
      <c r="W3309" s="44"/>
      <c r="X3309" s="44"/>
      <c r="Y3309" s="44"/>
      <c r="Z3309" s="53"/>
      <c r="AA3309" s="53"/>
    </row>
    <row r="3310" spans="1:27" ht="15.75" thickBot="1" x14ac:dyDescent="0.25">
      <c r="A3310" s="246"/>
      <c r="B3310" s="293"/>
      <c r="C3310" s="167"/>
      <c r="D3310" s="167"/>
      <c r="E3310" s="239"/>
      <c r="F3310" s="161"/>
      <c r="G3310" s="154"/>
      <c r="H3310" s="154"/>
      <c r="I3310" s="154"/>
      <c r="J3310" s="154"/>
      <c r="K3310" s="154"/>
      <c r="L3310" s="154"/>
      <c r="M3310" s="154"/>
      <c r="N3310" s="155"/>
      <c r="O3310" s="11"/>
      <c r="P3310" s="142"/>
      <c r="Q3310" s="142"/>
      <c r="R3310" s="142"/>
      <c r="S3310" s="14"/>
      <c r="T3310" s="439"/>
      <c r="U3310" s="44"/>
      <c r="V3310" s="44"/>
      <c r="W3310" s="44"/>
      <c r="X3310" s="44"/>
      <c r="Y3310" s="44"/>
      <c r="Z3310" s="53"/>
      <c r="AA3310" s="53"/>
    </row>
    <row r="3311" spans="1:27" ht="15.75" thickBot="1" x14ac:dyDescent="0.25">
      <c r="A3311" s="245"/>
      <c r="B3311" s="291"/>
      <c r="C3311" s="165"/>
      <c r="D3311" s="165"/>
      <c r="E3311" s="237"/>
      <c r="F3311" s="159"/>
      <c r="G3311" s="16"/>
      <c r="H3311" s="16"/>
      <c r="I3311" s="16"/>
      <c r="J3311" s="16"/>
      <c r="K3311" s="16"/>
      <c r="L3311" s="16"/>
      <c r="M3311" s="16"/>
      <c r="N3311" s="16"/>
      <c r="O3311" s="9"/>
      <c r="P3311" s="278"/>
      <c r="Q3311" s="278"/>
      <c r="R3311" s="278"/>
      <c r="S3311" s="10"/>
      <c r="T3311" s="437"/>
      <c r="U3311" s="44"/>
      <c r="V3311" s="44"/>
      <c r="W3311" s="44"/>
      <c r="X3311" s="44"/>
      <c r="Y3311" s="44"/>
      <c r="Z3311" s="53"/>
      <c r="AA3311" s="53"/>
    </row>
    <row r="3312" spans="1:27" ht="15.75" thickBot="1" x14ac:dyDescent="0.25">
      <c r="A3312" s="160"/>
      <c r="B3312" s="292"/>
      <c r="C3312" s="166"/>
      <c r="D3312" s="166"/>
      <c r="E3312" s="238"/>
      <c r="F3312" s="160"/>
      <c r="G3312" s="151"/>
      <c r="H3312" s="243"/>
      <c r="I3312" s="243"/>
      <c r="J3312" s="243"/>
      <c r="K3312" s="243"/>
      <c r="L3312" s="243"/>
      <c r="M3312" s="243"/>
      <c r="N3312" s="244"/>
      <c r="O3312" s="11"/>
      <c r="P3312" s="142"/>
      <c r="Q3312" s="142"/>
      <c r="R3312" s="142"/>
      <c r="S3312" s="12"/>
      <c r="T3312" s="438"/>
      <c r="U3312" s="44"/>
      <c r="V3312" s="44"/>
      <c r="W3312" s="44"/>
      <c r="X3312" s="44"/>
      <c r="Y3312" s="44"/>
      <c r="Z3312" s="53"/>
      <c r="AA3312" s="53"/>
    </row>
    <row r="3313" spans="1:27" ht="15" x14ac:dyDescent="0.2">
      <c r="A3313" s="160"/>
      <c r="B3313" s="292"/>
      <c r="C3313" s="166"/>
      <c r="D3313" s="166"/>
      <c r="E3313" s="238"/>
      <c r="F3313" s="160"/>
      <c r="G3313" s="151"/>
      <c r="H3313" s="151"/>
      <c r="I3313" s="151"/>
      <c r="J3313" s="151"/>
      <c r="K3313" s="151"/>
      <c r="L3313" s="151"/>
      <c r="M3313" s="151"/>
      <c r="N3313" s="152"/>
      <c r="O3313" s="9"/>
      <c r="P3313" s="278"/>
      <c r="Q3313" s="278"/>
      <c r="R3313" s="278"/>
      <c r="S3313" s="13"/>
      <c r="T3313" s="438"/>
      <c r="U3313" s="44"/>
      <c r="V3313" s="44"/>
      <c r="W3313" s="44"/>
      <c r="X3313" s="44"/>
      <c r="Y3313" s="44"/>
      <c r="Z3313" s="53"/>
      <c r="AA3313" s="53"/>
    </row>
    <row r="3314" spans="1:27" ht="15.75" thickBot="1" x14ac:dyDescent="0.25">
      <c r="A3314" s="246"/>
      <c r="B3314" s="293"/>
      <c r="C3314" s="167"/>
      <c r="D3314" s="167"/>
      <c r="E3314" s="239"/>
      <c r="F3314" s="161"/>
      <c r="G3314" s="154"/>
      <c r="H3314" s="154"/>
      <c r="I3314" s="154"/>
      <c r="J3314" s="154"/>
      <c r="K3314" s="154"/>
      <c r="L3314" s="154"/>
      <c r="M3314" s="154"/>
      <c r="N3314" s="155"/>
      <c r="O3314" s="11"/>
      <c r="P3314" s="142"/>
      <c r="Q3314" s="142"/>
      <c r="R3314" s="142"/>
      <c r="S3314" s="14"/>
      <c r="T3314" s="439"/>
      <c r="U3314" s="44"/>
      <c r="V3314" s="44"/>
      <c r="W3314" s="44"/>
      <c r="X3314" s="44"/>
      <c r="Y3314" s="44"/>
      <c r="Z3314" s="53"/>
      <c r="AA3314" s="53"/>
    </row>
    <row r="3315" spans="1:27" ht="15.75" thickBot="1" x14ac:dyDescent="0.25">
      <c r="A3315" s="245"/>
      <c r="B3315" s="291"/>
      <c r="C3315" s="165"/>
      <c r="D3315" s="165"/>
      <c r="E3315" s="237"/>
      <c r="F3315" s="159"/>
      <c r="G3315" s="16"/>
      <c r="H3315" s="16"/>
      <c r="I3315" s="16"/>
      <c r="J3315" s="16"/>
      <c r="K3315" s="16"/>
      <c r="L3315" s="16"/>
      <c r="M3315" s="16"/>
      <c r="N3315" s="16"/>
      <c r="O3315" s="9"/>
      <c r="P3315" s="278"/>
      <c r="Q3315" s="278"/>
      <c r="R3315" s="278"/>
      <c r="S3315" s="10"/>
      <c r="T3315" s="437"/>
      <c r="U3315" s="44"/>
      <c r="V3315" s="44"/>
      <c r="W3315" s="44"/>
      <c r="X3315" s="44"/>
      <c r="Y3315" s="44"/>
      <c r="Z3315" s="53"/>
      <c r="AA3315" s="53"/>
    </row>
    <row r="3316" spans="1:27" ht="15.75" thickBot="1" x14ac:dyDescent="0.25">
      <c r="A3316" s="160"/>
      <c r="B3316" s="292"/>
      <c r="C3316" s="166"/>
      <c r="D3316" s="166"/>
      <c r="E3316" s="238"/>
      <c r="F3316" s="160"/>
      <c r="G3316" s="151"/>
      <c r="H3316" s="243"/>
      <c r="I3316" s="243"/>
      <c r="J3316" s="243"/>
      <c r="K3316" s="243"/>
      <c r="L3316" s="243"/>
      <c r="M3316" s="243"/>
      <c r="N3316" s="244"/>
      <c r="O3316" s="11"/>
      <c r="P3316" s="142"/>
      <c r="Q3316" s="142"/>
      <c r="R3316" s="142"/>
      <c r="S3316" s="12"/>
      <c r="T3316" s="438"/>
      <c r="U3316" s="44"/>
      <c r="V3316" s="44"/>
      <c r="W3316" s="44"/>
      <c r="X3316" s="44"/>
      <c r="Y3316" s="44"/>
      <c r="Z3316" s="53"/>
      <c r="AA3316" s="53"/>
    </row>
    <row r="3317" spans="1:27" ht="15" x14ac:dyDescent="0.2">
      <c r="A3317" s="160"/>
      <c r="B3317" s="292"/>
      <c r="C3317" s="166"/>
      <c r="D3317" s="166"/>
      <c r="E3317" s="238"/>
      <c r="F3317" s="160"/>
      <c r="G3317" s="151"/>
      <c r="H3317" s="151"/>
      <c r="I3317" s="151"/>
      <c r="J3317" s="151"/>
      <c r="K3317" s="151"/>
      <c r="L3317" s="151"/>
      <c r="M3317" s="151"/>
      <c r="N3317" s="152"/>
      <c r="O3317" s="9"/>
      <c r="P3317" s="278"/>
      <c r="Q3317" s="278"/>
      <c r="R3317" s="278"/>
      <c r="S3317" s="13"/>
      <c r="T3317" s="438"/>
      <c r="U3317" s="44"/>
      <c r="V3317" s="44"/>
      <c r="W3317" s="44"/>
      <c r="X3317" s="44"/>
      <c r="Y3317" s="44"/>
      <c r="Z3317" s="53"/>
      <c r="AA3317" s="53"/>
    </row>
    <row r="3318" spans="1:27" ht="15.75" thickBot="1" x14ac:dyDescent="0.25">
      <c r="A3318" s="246"/>
      <c r="B3318" s="293"/>
      <c r="C3318" s="167"/>
      <c r="D3318" s="167"/>
      <c r="E3318" s="239"/>
      <c r="F3318" s="161"/>
      <c r="G3318" s="154"/>
      <c r="H3318" s="154"/>
      <c r="I3318" s="154"/>
      <c r="J3318" s="154"/>
      <c r="K3318" s="154"/>
      <c r="L3318" s="154"/>
      <c r="M3318" s="154"/>
      <c r="N3318" s="155"/>
      <c r="O3318" s="11"/>
      <c r="P3318" s="142"/>
      <c r="Q3318" s="142"/>
      <c r="R3318" s="142"/>
      <c r="S3318" s="14"/>
      <c r="T3318" s="439"/>
      <c r="U3318" s="44"/>
      <c r="V3318" s="44"/>
      <c r="W3318" s="44"/>
      <c r="X3318" s="44"/>
      <c r="Y3318" s="44"/>
      <c r="Z3318" s="53"/>
      <c r="AA3318" s="53"/>
    </row>
    <row r="3319" spans="1:27" ht="15.75" thickBot="1" x14ac:dyDescent="0.25">
      <c r="A3319" s="245"/>
      <c r="B3319" s="291"/>
      <c r="C3319" s="165"/>
      <c r="D3319" s="165"/>
      <c r="E3319" s="237"/>
      <c r="F3319" s="159"/>
      <c r="G3319" s="16"/>
      <c r="H3319" s="16"/>
      <c r="I3319" s="16"/>
      <c r="J3319" s="16"/>
      <c r="K3319" s="16"/>
      <c r="L3319" s="16"/>
      <c r="M3319" s="16"/>
      <c r="N3319" s="16"/>
      <c r="O3319" s="9"/>
      <c r="P3319" s="278"/>
      <c r="Q3319" s="278"/>
      <c r="R3319" s="278"/>
      <c r="S3319" s="10"/>
      <c r="T3319" s="437"/>
      <c r="U3319" s="44"/>
      <c r="V3319" s="44"/>
      <c r="W3319" s="44"/>
      <c r="X3319" s="44"/>
      <c r="Y3319" s="44"/>
      <c r="Z3319" s="53"/>
      <c r="AA3319" s="53"/>
    </row>
    <row r="3320" spans="1:27" ht="15.75" thickBot="1" x14ac:dyDescent="0.25">
      <c r="A3320" s="160"/>
      <c r="B3320" s="292"/>
      <c r="C3320" s="166"/>
      <c r="D3320" s="166"/>
      <c r="E3320" s="238"/>
      <c r="F3320" s="160"/>
      <c r="G3320" s="147"/>
      <c r="H3320" s="148"/>
      <c r="I3320" s="148"/>
      <c r="J3320" s="148"/>
      <c r="K3320" s="148"/>
      <c r="L3320" s="148"/>
      <c r="M3320" s="148"/>
      <c r="N3320" s="149"/>
      <c r="O3320" s="11"/>
      <c r="P3320" s="142"/>
      <c r="Q3320" s="142"/>
      <c r="R3320" s="142"/>
      <c r="S3320" s="12"/>
      <c r="T3320" s="438"/>
      <c r="U3320" s="44"/>
      <c r="V3320" s="44"/>
      <c r="W3320" s="44"/>
      <c r="X3320" s="44"/>
      <c r="Y3320" s="44"/>
      <c r="Z3320" s="53"/>
      <c r="AA3320" s="53"/>
    </row>
    <row r="3321" spans="1:27" ht="15" x14ac:dyDescent="0.2">
      <c r="A3321" s="160"/>
      <c r="B3321" s="292"/>
      <c r="C3321" s="166"/>
      <c r="D3321" s="166"/>
      <c r="E3321" s="238"/>
      <c r="F3321" s="160"/>
      <c r="G3321" s="150"/>
      <c r="H3321" s="151"/>
      <c r="I3321" s="151"/>
      <c r="J3321" s="151"/>
      <c r="K3321" s="151"/>
      <c r="L3321" s="151"/>
      <c r="M3321" s="151"/>
      <c r="N3321" s="152"/>
      <c r="O3321" s="9"/>
      <c r="P3321" s="278"/>
      <c r="Q3321" s="278"/>
      <c r="R3321" s="278"/>
      <c r="S3321" s="13"/>
      <c r="T3321" s="438"/>
      <c r="U3321" s="44"/>
      <c r="V3321" s="44"/>
      <c r="W3321" s="44"/>
      <c r="X3321" s="44"/>
      <c r="Y3321" s="44"/>
      <c r="Z3321" s="53"/>
      <c r="AA3321" s="53"/>
    </row>
    <row r="3322" spans="1:27" ht="15.75" thickBot="1" x14ac:dyDescent="0.25">
      <c r="A3322" s="246"/>
      <c r="B3322" s="293"/>
      <c r="C3322" s="167"/>
      <c r="D3322" s="167"/>
      <c r="E3322" s="239"/>
      <c r="F3322" s="161"/>
      <c r="G3322" s="153"/>
      <c r="H3322" s="154"/>
      <c r="I3322" s="154"/>
      <c r="J3322" s="154"/>
      <c r="K3322" s="154"/>
      <c r="L3322" s="154"/>
      <c r="M3322" s="154"/>
      <c r="N3322" s="155"/>
      <c r="O3322" s="11"/>
      <c r="P3322" s="142"/>
      <c r="Q3322" s="142"/>
      <c r="R3322" s="142"/>
      <c r="S3322" s="14"/>
      <c r="T3322" s="439"/>
      <c r="U3322" s="44"/>
      <c r="V3322" s="44"/>
      <c r="W3322" s="44"/>
      <c r="X3322" s="44"/>
      <c r="Y3322" s="44"/>
      <c r="Z3322" s="53"/>
      <c r="AA3322" s="53"/>
    </row>
    <row r="3323" spans="1:27" ht="15.75" thickBot="1" x14ac:dyDescent="0.25">
      <c r="A3323" s="245"/>
      <c r="B3323" s="291"/>
      <c r="C3323" s="165"/>
      <c r="D3323" s="165"/>
      <c r="E3323" s="237"/>
      <c r="F3323" s="159"/>
      <c r="G3323" s="16"/>
      <c r="H3323" s="16"/>
      <c r="I3323" s="16"/>
      <c r="J3323" s="16"/>
      <c r="K3323" s="16"/>
      <c r="L3323" s="16"/>
      <c r="M3323" s="16"/>
      <c r="N3323" s="16"/>
      <c r="O3323" s="9"/>
      <c r="P3323" s="278"/>
      <c r="Q3323" s="278"/>
      <c r="R3323" s="278"/>
      <c r="S3323" s="10"/>
      <c r="T3323" s="437"/>
      <c r="U3323" s="44"/>
      <c r="V3323" s="44"/>
      <c r="W3323" s="44"/>
      <c r="X3323" s="44"/>
      <c r="Y3323" s="44"/>
      <c r="Z3323" s="53"/>
      <c r="AA3323" s="53"/>
    </row>
    <row r="3324" spans="1:27" ht="15.75" thickBot="1" x14ac:dyDescent="0.25">
      <c r="A3324" s="160"/>
      <c r="B3324" s="292"/>
      <c r="C3324" s="166"/>
      <c r="D3324" s="166"/>
      <c r="E3324" s="238"/>
      <c r="F3324" s="160"/>
      <c r="G3324" s="151"/>
      <c r="H3324" s="243"/>
      <c r="I3324" s="243"/>
      <c r="J3324" s="243"/>
      <c r="K3324" s="243"/>
      <c r="L3324" s="243"/>
      <c r="M3324" s="243"/>
      <c r="N3324" s="244"/>
      <c r="O3324" s="11"/>
      <c r="P3324" s="142"/>
      <c r="Q3324" s="142"/>
      <c r="R3324" s="142"/>
      <c r="S3324" s="12"/>
      <c r="T3324" s="438"/>
      <c r="U3324" s="44"/>
      <c r="V3324" s="44"/>
      <c r="W3324" s="44"/>
      <c r="X3324" s="44"/>
      <c r="Y3324" s="44"/>
      <c r="Z3324" s="53"/>
      <c r="AA3324" s="53"/>
    </row>
    <row r="3325" spans="1:27" ht="15" x14ac:dyDescent="0.2">
      <c r="A3325" s="160"/>
      <c r="B3325" s="292"/>
      <c r="C3325" s="166"/>
      <c r="D3325" s="166"/>
      <c r="E3325" s="238"/>
      <c r="F3325" s="160"/>
      <c r="G3325" s="151"/>
      <c r="H3325" s="151"/>
      <c r="I3325" s="151"/>
      <c r="J3325" s="151"/>
      <c r="K3325" s="151"/>
      <c r="L3325" s="151"/>
      <c r="M3325" s="151"/>
      <c r="N3325" s="152"/>
      <c r="O3325" s="9"/>
      <c r="P3325" s="278"/>
      <c r="Q3325" s="278"/>
      <c r="R3325" s="278"/>
      <c r="S3325" s="13"/>
      <c r="T3325" s="438"/>
      <c r="U3325" s="44"/>
      <c r="V3325" s="44"/>
      <c r="W3325" s="44"/>
      <c r="X3325" s="44"/>
      <c r="Y3325" s="44"/>
      <c r="Z3325" s="53"/>
      <c r="AA3325" s="53"/>
    </row>
    <row r="3326" spans="1:27" ht="15.75" thickBot="1" x14ac:dyDescent="0.25">
      <c r="A3326" s="246"/>
      <c r="B3326" s="293"/>
      <c r="C3326" s="167"/>
      <c r="D3326" s="167"/>
      <c r="E3326" s="239"/>
      <c r="F3326" s="161"/>
      <c r="G3326" s="154"/>
      <c r="H3326" s="154"/>
      <c r="I3326" s="154"/>
      <c r="J3326" s="154"/>
      <c r="K3326" s="154"/>
      <c r="L3326" s="154"/>
      <c r="M3326" s="154"/>
      <c r="N3326" s="155"/>
      <c r="O3326" s="11"/>
      <c r="P3326" s="142"/>
      <c r="Q3326" s="142"/>
      <c r="R3326" s="142"/>
      <c r="S3326" s="14"/>
      <c r="T3326" s="439"/>
      <c r="U3326" s="44"/>
      <c r="V3326" s="44"/>
      <c r="W3326" s="44"/>
      <c r="X3326" s="44"/>
      <c r="Y3326" s="44"/>
      <c r="Z3326" s="53"/>
      <c r="AA3326" s="53"/>
    </row>
    <row r="3327" spans="1:27" ht="15.75" customHeight="1" thickBot="1" x14ac:dyDescent="0.25">
      <c r="A3327" s="245"/>
      <c r="B3327" s="291"/>
      <c r="C3327" s="165"/>
      <c r="D3327" s="165"/>
      <c r="E3327" s="237"/>
      <c r="F3327" s="159"/>
      <c r="G3327" s="16"/>
      <c r="H3327" s="16"/>
      <c r="I3327" s="16"/>
      <c r="J3327" s="16"/>
      <c r="K3327" s="16"/>
      <c r="L3327" s="16"/>
      <c r="M3327" s="16"/>
      <c r="N3327" s="16"/>
      <c r="O3327" s="9"/>
      <c r="P3327" s="278"/>
      <c r="Q3327" s="278"/>
      <c r="R3327" s="278"/>
      <c r="S3327" s="10"/>
      <c r="T3327" s="437"/>
      <c r="U3327" s="44"/>
      <c r="V3327" s="44"/>
      <c r="W3327" s="44"/>
      <c r="X3327" s="44"/>
      <c r="Y3327" s="44"/>
      <c r="Z3327" s="53"/>
      <c r="AA3327" s="53"/>
    </row>
    <row r="3328" spans="1:27" ht="15.75" thickBot="1" x14ac:dyDescent="0.25">
      <c r="A3328" s="160"/>
      <c r="B3328" s="292"/>
      <c r="C3328" s="166"/>
      <c r="D3328" s="166"/>
      <c r="E3328" s="238"/>
      <c r="F3328" s="160"/>
      <c r="G3328" s="151"/>
      <c r="H3328" s="243"/>
      <c r="I3328" s="243"/>
      <c r="J3328" s="243"/>
      <c r="K3328" s="243"/>
      <c r="L3328" s="243"/>
      <c r="M3328" s="243"/>
      <c r="N3328" s="244"/>
      <c r="O3328" s="11"/>
      <c r="P3328" s="142"/>
      <c r="Q3328" s="142"/>
      <c r="R3328" s="142"/>
      <c r="S3328" s="12"/>
      <c r="T3328" s="438"/>
      <c r="U3328" s="44"/>
      <c r="V3328" s="44"/>
      <c r="W3328" s="44"/>
      <c r="X3328" s="44"/>
      <c r="Y3328" s="44"/>
      <c r="Z3328" s="53"/>
      <c r="AA3328" s="53"/>
    </row>
    <row r="3329" spans="1:27" ht="15" x14ac:dyDescent="0.2">
      <c r="A3329" s="160"/>
      <c r="B3329" s="292"/>
      <c r="C3329" s="166"/>
      <c r="D3329" s="166"/>
      <c r="E3329" s="238"/>
      <c r="F3329" s="160"/>
      <c r="G3329" s="151"/>
      <c r="H3329" s="151"/>
      <c r="I3329" s="151"/>
      <c r="J3329" s="151"/>
      <c r="K3329" s="151"/>
      <c r="L3329" s="151"/>
      <c r="M3329" s="151"/>
      <c r="N3329" s="152"/>
      <c r="O3329" s="9"/>
      <c r="P3329" s="278"/>
      <c r="Q3329" s="278"/>
      <c r="R3329" s="278"/>
      <c r="S3329" s="13"/>
      <c r="T3329" s="438"/>
      <c r="U3329" s="44"/>
      <c r="V3329" s="44"/>
      <c r="W3329" s="44"/>
      <c r="X3329" s="44"/>
      <c r="Y3329" s="44"/>
      <c r="Z3329" s="53"/>
      <c r="AA3329" s="53"/>
    </row>
    <row r="3330" spans="1:27" ht="15.75" thickBot="1" x14ac:dyDescent="0.25">
      <c r="A3330" s="246"/>
      <c r="B3330" s="293"/>
      <c r="C3330" s="167"/>
      <c r="D3330" s="167"/>
      <c r="E3330" s="239"/>
      <c r="F3330" s="161"/>
      <c r="G3330" s="154"/>
      <c r="H3330" s="154"/>
      <c r="I3330" s="154"/>
      <c r="J3330" s="154"/>
      <c r="K3330" s="154"/>
      <c r="L3330" s="154"/>
      <c r="M3330" s="154"/>
      <c r="N3330" s="155"/>
      <c r="O3330" s="11"/>
      <c r="P3330" s="142"/>
      <c r="Q3330" s="142"/>
      <c r="R3330" s="142"/>
      <c r="S3330" s="14"/>
      <c r="T3330" s="439"/>
      <c r="U3330" s="44"/>
      <c r="V3330" s="44"/>
      <c r="W3330" s="44"/>
      <c r="X3330" s="44"/>
      <c r="Y3330" s="44"/>
      <c r="Z3330" s="53"/>
      <c r="AA3330" s="53"/>
    </row>
    <row r="3331" spans="1:27" ht="15.75" thickBot="1" x14ac:dyDescent="0.25">
      <c r="A3331" s="245"/>
      <c r="B3331" s="291"/>
      <c r="C3331" s="165"/>
      <c r="D3331" s="165"/>
      <c r="E3331" s="237"/>
      <c r="F3331" s="159"/>
      <c r="G3331" s="16"/>
      <c r="H3331" s="16"/>
      <c r="I3331" s="16"/>
      <c r="J3331" s="16"/>
      <c r="K3331" s="16"/>
      <c r="L3331" s="16"/>
      <c r="M3331" s="16"/>
      <c r="N3331" s="16"/>
      <c r="O3331" s="9"/>
      <c r="P3331" s="278"/>
      <c r="Q3331" s="278"/>
      <c r="R3331" s="278"/>
      <c r="S3331" s="10"/>
      <c r="T3331" s="437"/>
      <c r="U3331" s="44"/>
      <c r="V3331" s="44"/>
      <c r="W3331" s="44"/>
      <c r="X3331" s="44"/>
      <c r="Y3331" s="44"/>
      <c r="Z3331" s="53"/>
      <c r="AA3331" s="53"/>
    </row>
    <row r="3332" spans="1:27" ht="15.75" thickBot="1" x14ac:dyDescent="0.25">
      <c r="A3332" s="160"/>
      <c r="B3332" s="292"/>
      <c r="C3332" s="166"/>
      <c r="D3332" s="166"/>
      <c r="E3332" s="238"/>
      <c r="F3332" s="160"/>
      <c r="G3332" s="151"/>
      <c r="H3332" s="243"/>
      <c r="I3332" s="243"/>
      <c r="J3332" s="243"/>
      <c r="K3332" s="243"/>
      <c r="L3332" s="243"/>
      <c r="M3332" s="243"/>
      <c r="N3332" s="244"/>
      <c r="O3332" s="11"/>
      <c r="P3332" s="142"/>
      <c r="Q3332" s="142"/>
      <c r="R3332" s="142"/>
      <c r="S3332" s="12"/>
      <c r="T3332" s="438"/>
      <c r="U3332" s="44"/>
      <c r="V3332" s="44"/>
      <c r="W3332" s="44"/>
      <c r="X3332" s="44"/>
      <c r="Y3332" s="44"/>
      <c r="Z3332" s="53"/>
      <c r="AA3332" s="53"/>
    </row>
    <row r="3333" spans="1:27" ht="15" x14ac:dyDescent="0.2">
      <c r="A3333" s="160"/>
      <c r="B3333" s="292"/>
      <c r="C3333" s="166"/>
      <c r="D3333" s="166"/>
      <c r="E3333" s="238"/>
      <c r="F3333" s="160"/>
      <c r="G3333" s="151"/>
      <c r="H3333" s="151"/>
      <c r="I3333" s="151"/>
      <c r="J3333" s="151"/>
      <c r="K3333" s="151"/>
      <c r="L3333" s="151"/>
      <c r="M3333" s="151"/>
      <c r="N3333" s="152"/>
      <c r="O3333" s="9"/>
      <c r="P3333" s="278"/>
      <c r="Q3333" s="278"/>
      <c r="R3333" s="278"/>
      <c r="S3333" s="13"/>
      <c r="T3333" s="438"/>
      <c r="U3333" s="44"/>
      <c r="V3333" s="44"/>
      <c r="W3333" s="44"/>
      <c r="X3333" s="44"/>
      <c r="Y3333" s="44"/>
      <c r="Z3333" s="53"/>
      <c r="AA3333" s="53"/>
    </row>
    <row r="3334" spans="1:27" ht="15.75" thickBot="1" x14ac:dyDescent="0.25">
      <c r="A3334" s="246"/>
      <c r="B3334" s="293"/>
      <c r="C3334" s="167"/>
      <c r="D3334" s="167"/>
      <c r="E3334" s="239"/>
      <c r="F3334" s="161"/>
      <c r="G3334" s="154"/>
      <c r="H3334" s="154"/>
      <c r="I3334" s="154"/>
      <c r="J3334" s="154"/>
      <c r="K3334" s="154"/>
      <c r="L3334" s="154"/>
      <c r="M3334" s="154"/>
      <c r="N3334" s="155"/>
      <c r="O3334" s="11"/>
      <c r="P3334" s="142"/>
      <c r="Q3334" s="142"/>
      <c r="R3334" s="142"/>
      <c r="S3334" s="14"/>
      <c r="T3334" s="439"/>
      <c r="U3334" s="44"/>
      <c r="V3334" s="44"/>
      <c r="W3334" s="44"/>
      <c r="X3334" s="44"/>
      <c r="Y3334" s="44"/>
      <c r="Z3334" s="53"/>
      <c r="AA3334" s="53"/>
    </row>
    <row r="3335" spans="1:27" ht="15.75" customHeight="1" thickBot="1" x14ac:dyDescent="0.25">
      <c r="A3335" s="245"/>
      <c r="B3335" s="291"/>
      <c r="C3335" s="165"/>
      <c r="D3335" s="165"/>
      <c r="E3335" s="237"/>
      <c r="F3335" s="159"/>
      <c r="G3335" s="16"/>
      <c r="H3335" s="16"/>
      <c r="I3335" s="16"/>
      <c r="J3335" s="16"/>
      <c r="K3335" s="16"/>
      <c r="L3335" s="16"/>
      <c r="M3335" s="16"/>
      <c r="N3335" s="16"/>
      <c r="O3335" s="9"/>
      <c r="P3335" s="278"/>
      <c r="Q3335" s="278"/>
      <c r="R3335" s="278"/>
      <c r="S3335" s="10"/>
      <c r="T3335" s="437"/>
      <c r="U3335" s="44"/>
      <c r="V3335" s="44"/>
      <c r="W3335" s="44"/>
      <c r="X3335" s="44"/>
      <c r="Y3335" s="44"/>
      <c r="Z3335" s="53"/>
      <c r="AA3335" s="53"/>
    </row>
    <row r="3336" spans="1:27" ht="15.75" thickBot="1" x14ac:dyDescent="0.25">
      <c r="A3336" s="160"/>
      <c r="B3336" s="292"/>
      <c r="C3336" s="166"/>
      <c r="D3336" s="166"/>
      <c r="E3336" s="238"/>
      <c r="F3336" s="160"/>
      <c r="G3336" s="151"/>
      <c r="H3336" s="243"/>
      <c r="I3336" s="243"/>
      <c r="J3336" s="243"/>
      <c r="K3336" s="243"/>
      <c r="L3336" s="243"/>
      <c r="M3336" s="243"/>
      <c r="N3336" s="244"/>
      <c r="O3336" s="11"/>
      <c r="P3336" s="142"/>
      <c r="Q3336" s="142"/>
      <c r="R3336" s="142"/>
      <c r="S3336" s="12"/>
      <c r="T3336" s="438"/>
      <c r="U3336" s="44"/>
      <c r="V3336" s="44"/>
      <c r="W3336" s="44"/>
      <c r="X3336" s="44"/>
      <c r="Y3336" s="44"/>
      <c r="Z3336" s="53"/>
      <c r="AA3336" s="53"/>
    </row>
    <row r="3337" spans="1:27" ht="15" x14ac:dyDescent="0.2">
      <c r="A3337" s="160"/>
      <c r="B3337" s="292"/>
      <c r="C3337" s="166"/>
      <c r="D3337" s="166"/>
      <c r="E3337" s="238"/>
      <c r="F3337" s="160"/>
      <c r="G3337" s="151"/>
      <c r="H3337" s="151"/>
      <c r="I3337" s="151"/>
      <c r="J3337" s="151"/>
      <c r="K3337" s="151"/>
      <c r="L3337" s="151"/>
      <c r="M3337" s="151"/>
      <c r="N3337" s="152"/>
      <c r="O3337" s="9"/>
      <c r="P3337" s="278"/>
      <c r="Q3337" s="278"/>
      <c r="R3337" s="278"/>
      <c r="S3337" s="13"/>
      <c r="T3337" s="438"/>
      <c r="U3337" s="44"/>
      <c r="V3337" s="44"/>
      <c r="W3337" s="44"/>
      <c r="X3337" s="44"/>
      <c r="Y3337" s="44"/>
      <c r="Z3337" s="53"/>
      <c r="AA3337" s="53"/>
    </row>
    <row r="3338" spans="1:27" ht="15.75" thickBot="1" x14ac:dyDescent="0.25">
      <c r="A3338" s="246"/>
      <c r="B3338" s="293"/>
      <c r="C3338" s="167"/>
      <c r="D3338" s="167"/>
      <c r="E3338" s="239"/>
      <c r="F3338" s="161"/>
      <c r="G3338" s="154"/>
      <c r="H3338" s="154"/>
      <c r="I3338" s="154"/>
      <c r="J3338" s="154"/>
      <c r="K3338" s="154"/>
      <c r="L3338" s="154"/>
      <c r="M3338" s="154"/>
      <c r="N3338" s="155"/>
      <c r="O3338" s="11"/>
      <c r="P3338" s="142"/>
      <c r="Q3338" s="142"/>
      <c r="R3338" s="142"/>
      <c r="S3338" s="14"/>
      <c r="T3338" s="439"/>
      <c r="U3338" s="44"/>
      <c r="V3338" s="44"/>
      <c r="W3338" s="44"/>
      <c r="X3338" s="44"/>
      <c r="Y3338" s="44"/>
      <c r="Z3338" s="53"/>
      <c r="AA3338" s="53"/>
    </row>
    <row r="3339" spans="1:27" ht="15.75" thickBot="1" x14ac:dyDescent="0.25">
      <c r="A3339" s="245"/>
      <c r="B3339" s="291"/>
      <c r="C3339" s="165"/>
      <c r="D3339" s="165"/>
      <c r="E3339" s="237"/>
      <c r="F3339" s="159"/>
      <c r="G3339" s="16"/>
      <c r="H3339" s="16"/>
      <c r="I3339" s="16"/>
      <c r="J3339" s="16"/>
      <c r="K3339" s="16"/>
      <c r="L3339" s="16"/>
      <c r="M3339" s="16"/>
      <c r="N3339" s="16"/>
      <c r="O3339" s="9"/>
      <c r="P3339" s="278"/>
      <c r="Q3339" s="278"/>
      <c r="R3339" s="278"/>
      <c r="S3339" s="10"/>
      <c r="T3339" s="437"/>
      <c r="U3339" s="44"/>
      <c r="V3339" s="44"/>
      <c r="W3339" s="44"/>
      <c r="X3339" s="44"/>
      <c r="Y3339" s="44"/>
      <c r="Z3339" s="53"/>
      <c r="AA3339" s="53"/>
    </row>
    <row r="3340" spans="1:27" ht="15.75" thickBot="1" x14ac:dyDescent="0.25">
      <c r="A3340" s="160"/>
      <c r="B3340" s="292"/>
      <c r="C3340" s="166"/>
      <c r="D3340" s="166"/>
      <c r="E3340" s="238"/>
      <c r="F3340" s="160"/>
      <c r="G3340" s="151"/>
      <c r="H3340" s="243"/>
      <c r="I3340" s="243"/>
      <c r="J3340" s="243"/>
      <c r="K3340" s="243"/>
      <c r="L3340" s="243"/>
      <c r="M3340" s="243"/>
      <c r="N3340" s="244"/>
      <c r="O3340" s="11"/>
      <c r="P3340" s="142"/>
      <c r="Q3340" s="142"/>
      <c r="R3340" s="142"/>
      <c r="S3340" s="12"/>
      <c r="T3340" s="438"/>
      <c r="U3340" s="44"/>
      <c r="V3340" s="44"/>
      <c r="W3340" s="44"/>
      <c r="X3340" s="44"/>
      <c r="Y3340" s="44"/>
      <c r="Z3340" s="53"/>
      <c r="AA3340" s="53"/>
    </row>
    <row r="3341" spans="1:27" ht="15" x14ac:dyDescent="0.2">
      <c r="A3341" s="160"/>
      <c r="B3341" s="292"/>
      <c r="C3341" s="166"/>
      <c r="D3341" s="166"/>
      <c r="E3341" s="238"/>
      <c r="F3341" s="160"/>
      <c r="G3341" s="151"/>
      <c r="H3341" s="151"/>
      <c r="I3341" s="151"/>
      <c r="J3341" s="151"/>
      <c r="K3341" s="151"/>
      <c r="L3341" s="151"/>
      <c r="M3341" s="151"/>
      <c r="N3341" s="152"/>
      <c r="O3341" s="9"/>
      <c r="P3341" s="278"/>
      <c r="Q3341" s="278"/>
      <c r="R3341" s="278"/>
      <c r="S3341" s="13"/>
      <c r="T3341" s="438"/>
      <c r="U3341" s="44"/>
      <c r="V3341" s="44"/>
      <c r="W3341" s="44"/>
      <c r="X3341" s="44"/>
      <c r="Y3341" s="44"/>
      <c r="Z3341" s="53"/>
      <c r="AA3341" s="53"/>
    </row>
    <row r="3342" spans="1:27" ht="15.75" thickBot="1" x14ac:dyDescent="0.25">
      <c r="A3342" s="246"/>
      <c r="B3342" s="293"/>
      <c r="C3342" s="167"/>
      <c r="D3342" s="167"/>
      <c r="E3342" s="239"/>
      <c r="F3342" s="161"/>
      <c r="G3342" s="154"/>
      <c r="H3342" s="154"/>
      <c r="I3342" s="154"/>
      <c r="J3342" s="154"/>
      <c r="K3342" s="154"/>
      <c r="L3342" s="154"/>
      <c r="M3342" s="154"/>
      <c r="N3342" s="155"/>
      <c r="O3342" s="11"/>
      <c r="P3342" s="142"/>
      <c r="Q3342" s="142"/>
      <c r="R3342" s="142"/>
      <c r="S3342" s="14"/>
      <c r="T3342" s="439"/>
      <c r="U3342" s="44"/>
      <c r="V3342" s="44"/>
      <c r="W3342" s="44"/>
      <c r="X3342" s="44"/>
      <c r="Y3342" s="44"/>
      <c r="Z3342" s="53"/>
      <c r="AA3342" s="53"/>
    </row>
    <row r="3343" spans="1:27" ht="15.75" customHeight="1" thickBot="1" x14ac:dyDescent="0.25">
      <c r="A3343" s="245"/>
      <c r="B3343" s="291"/>
      <c r="C3343" s="165"/>
      <c r="D3343" s="165"/>
      <c r="E3343" s="237"/>
      <c r="F3343" s="159"/>
      <c r="G3343" s="16"/>
      <c r="H3343" s="16"/>
      <c r="I3343" s="16"/>
      <c r="J3343" s="16"/>
      <c r="K3343" s="16"/>
      <c r="L3343" s="16"/>
      <c r="M3343" s="16"/>
      <c r="N3343" s="16"/>
      <c r="O3343" s="9"/>
      <c r="P3343" s="278"/>
      <c r="Q3343" s="278"/>
      <c r="R3343" s="278"/>
      <c r="S3343" s="10"/>
      <c r="T3343" s="437"/>
      <c r="U3343" s="44"/>
      <c r="V3343" s="44"/>
      <c r="W3343" s="44"/>
      <c r="X3343" s="44"/>
      <c r="Y3343" s="44"/>
      <c r="Z3343" s="53"/>
      <c r="AA3343" s="53"/>
    </row>
    <row r="3344" spans="1:27" ht="15.75" thickBot="1" x14ac:dyDescent="0.25">
      <c r="A3344" s="160"/>
      <c r="B3344" s="292"/>
      <c r="C3344" s="166"/>
      <c r="D3344" s="166"/>
      <c r="E3344" s="238"/>
      <c r="F3344" s="160"/>
      <c r="G3344" s="151"/>
      <c r="H3344" s="243"/>
      <c r="I3344" s="243"/>
      <c r="J3344" s="243"/>
      <c r="K3344" s="243"/>
      <c r="L3344" s="243"/>
      <c r="M3344" s="243"/>
      <c r="N3344" s="244"/>
      <c r="O3344" s="11"/>
      <c r="P3344" s="142"/>
      <c r="Q3344" s="142"/>
      <c r="R3344" s="142"/>
      <c r="S3344" s="12"/>
      <c r="T3344" s="438"/>
      <c r="U3344" s="44"/>
      <c r="V3344" s="44"/>
      <c r="W3344" s="44"/>
      <c r="X3344" s="44"/>
      <c r="Y3344" s="44"/>
      <c r="Z3344" s="53"/>
      <c r="AA3344" s="53"/>
    </row>
    <row r="3345" spans="1:27" ht="15" x14ac:dyDescent="0.2">
      <c r="A3345" s="160"/>
      <c r="B3345" s="292"/>
      <c r="C3345" s="166"/>
      <c r="D3345" s="166"/>
      <c r="E3345" s="238"/>
      <c r="F3345" s="160"/>
      <c r="G3345" s="151"/>
      <c r="H3345" s="151"/>
      <c r="I3345" s="151"/>
      <c r="J3345" s="151"/>
      <c r="K3345" s="151"/>
      <c r="L3345" s="151"/>
      <c r="M3345" s="151"/>
      <c r="N3345" s="152"/>
      <c r="O3345" s="9"/>
      <c r="P3345" s="278"/>
      <c r="Q3345" s="278"/>
      <c r="R3345" s="278"/>
      <c r="S3345" s="13"/>
      <c r="T3345" s="438"/>
      <c r="U3345" s="44"/>
      <c r="V3345" s="44"/>
      <c r="W3345" s="44"/>
      <c r="X3345" s="44"/>
      <c r="Y3345" s="44"/>
      <c r="Z3345" s="53"/>
      <c r="AA3345" s="53"/>
    </row>
    <row r="3346" spans="1:27" ht="15.75" thickBot="1" x14ac:dyDescent="0.25">
      <c r="A3346" s="246"/>
      <c r="B3346" s="293"/>
      <c r="C3346" s="167"/>
      <c r="D3346" s="167"/>
      <c r="E3346" s="239"/>
      <c r="F3346" s="161"/>
      <c r="G3346" s="154"/>
      <c r="H3346" s="154"/>
      <c r="I3346" s="154"/>
      <c r="J3346" s="154"/>
      <c r="K3346" s="154"/>
      <c r="L3346" s="154"/>
      <c r="M3346" s="154"/>
      <c r="N3346" s="155"/>
      <c r="O3346" s="11"/>
      <c r="P3346" s="142"/>
      <c r="Q3346" s="142"/>
      <c r="R3346" s="142"/>
      <c r="S3346" s="14"/>
      <c r="T3346" s="439"/>
      <c r="U3346" s="44"/>
      <c r="V3346" s="44"/>
      <c r="W3346" s="44"/>
      <c r="X3346" s="44"/>
      <c r="Y3346" s="44"/>
      <c r="Z3346" s="53"/>
      <c r="AA3346" s="53"/>
    </row>
    <row r="3347" spans="1:27" ht="15.75" customHeight="1" thickBot="1" x14ac:dyDescent="0.25">
      <c r="A3347" s="245"/>
      <c r="B3347" s="291"/>
      <c r="C3347" s="165"/>
      <c r="D3347" s="165"/>
      <c r="E3347" s="237"/>
      <c r="F3347" s="159"/>
      <c r="G3347" s="16"/>
      <c r="H3347" s="16"/>
      <c r="I3347" s="16"/>
      <c r="J3347" s="16"/>
      <c r="K3347" s="16"/>
      <c r="L3347" s="16"/>
      <c r="M3347" s="16"/>
      <c r="N3347" s="16"/>
      <c r="O3347" s="9"/>
      <c r="P3347" s="278"/>
      <c r="Q3347" s="278"/>
      <c r="R3347" s="278"/>
      <c r="S3347" s="10"/>
      <c r="T3347" s="437"/>
      <c r="U3347" s="44"/>
      <c r="V3347" s="44"/>
      <c r="W3347" s="44"/>
      <c r="X3347" s="44"/>
      <c r="Y3347" s="44"/>
      <c r="Z3347" s="53"/>
      <c r="AA3347" s="53"/>
    </row>
    <row r="3348" spans="1:27" ht="15.75" thickBot="1" x14ac:dyDescent="0.25">
      <c r="A3348" s="160"/>
      <c r="B3348" s="292"/>
      <c r="C3348" s="166"/>
      <c r="D3348" s="166"/>
      <c r="E3348" s="238"/>
      <c r="F3348" s="160"/>
      <c r="G3348" s="151"/>
      <c r="H3348" s="243"/>
      <c r="I3348" s="243"/>
      <c r="J3348" s="243"/>
      <c r="K3348" s="243"/>
      <c r="L3348" s="243"/>
      <c r="M3348" s="243"/>
      <c r="N3348" s="244"/>
      <c r="O3348" s="11"/>
      <c r="P3348" s="142"/>
      <c r="Q3348" s="142"/>
      <c r="R3348" s="142"/>
      <c r="S3348" s="12"/>
      <c r="T3348" s="438"/>
      <c r="U3348" s="44"/>
      <c r="V3348" s="44"/>
      <c r="W3348" s="44"/>
      <c r="X3348" s="44"/>
      <c r="Y3348" s="44"/>
      <c r="Z3348" s="53"/>
      <c r="AA3348" s="53"/>
    </row>
    <row r="3349" spans="1:27" ht="15" x14ac:dyDescent="0.2">
      <c r="A3349" s="160"/>
      <c r="B3349" s="292"/>
      <c r="C3349" s="166"/>
      <c r="D3349" s="166"/>
      <c r="E3349" s="238"/>
      <c r="F3349" s="160"/>
      <c r="G3349" s="151"/>
      <c r="H3349" s="151"/>
      <c r="I3349" s="151"/>
      <c r="J3349" s="151"/>
      <c r="K3349" s="151"/>
      <c r="L3349" s="151"/>
      <c r="M3349" s="151"/>
      <c r="N3349" s="152"/>
      <c r="O3349" s="9"/>
      <c r="P3349" s="278"/>
      <c r="Q3349" s="278"/>
      <c r="R3349" s="278"/>
      <c r="S3349" s="13"/>
      <c r="T3349" s="438"/>
      <c r="U3349" s="44"/>
      <c r="V3349" s="44"/>
      <c r="W3349" s="44"/>
      <c r="X3349" s="44"/>
      <c r="Y3349" s="44"/>
      <c r="Z3349" s="53"/>
      <c r="AA3349" s="53"/>
    </row>
    <row r="3350" spans="1:27" ht="15.75" thickBot="1" x14ac:dyDescent="0.25">
      <c r="A3350" s="246"/>
      <c r="B3350" s="293"/>
      <c r="C3350" s="167"/>
      <c r="D3350" s="167"/>
      <c r="E3350" s="239"/>
      <c r="F3350" s="161"/>
      <c r="G3350" s="154"/>
      <c r="H3350" s="154"/>
      <c r="I3350" s="154"/>
      <c r="J3350" s="154"/>
      <c r="K3350" s="154"/>
      <c r="L3350" s="154"/>
      <c r="M3350" s="154"/>
      <c r="N3350" s="155"/>
      <c r="O3350" s="11"/>
      <c r="P3350" s="142"/>
      <c r="Q3350" s="142"/>
      <c r="R3350" s="142"/>
      <c r="S3350" s="14"/>
      <c r="T3350" s="439"/>
      <c r="U3350" s="44"/>
      <c r="V3350" s="44"/>
      <c r="W3350" s="44"/>
      <c r="X3350" s="44"/>
      <c r="Y3350" s="44"/>
      <c r="Z3350" s="53"/>
      <c r="AA3350" s="53"/>
    </row>
    <row r="3351" spans="1:27" ht="15.75" customHeight="1" thickBot="1" x14ac:dyDescent="0.25">
      <c r="A3351" s="245"/>
      <c r="B3351" s="291"/>
      <c r="C3351" s="165"/>
      <c r="D3351" s="165"/>
      <c r="E3351" s="237"/>
      <c r="F3351" s="159"/>
      <c r="G3351" s="16"/>
      <c r="H3351" s="16"/>
      <c r="I3351" s="16"/>
      <c r="J3351" s="16"/>
      <c r="K3351" s="16"/>
      <c r="L3351" s="16"/>
      <c r="M3351" s="16"/>
      <c r="N3351" s="16"/>
      <c r="O3351" s="9"/>
      <c r="P3351" s="278"/>
      <c r="Q3351" s="278"/>
      <c r="R3351" s="278"/>
      <c r="S3351" s="10"/>
      <c r="T3351" s="437"/>
      <c r="U3351" s="44"/>
      <c r="V3351" s="44"/>
      <c r="W3351" s="44"/>
      <c r="X3351" s="44"/>
      <c r="Y3351" s="44"/>
      <c r="Z3351" s="53"/>
      <c r="AA3351" s="53"/>
    </row>
    <row r="3352" spans="1:27" ht="15.75" thickBot="1" x14ac:dyDescent="0.25">
      <c r="A3352" s="160"/>
      <c r="B3352" s="292"/>
      <c r="C3352" s="166"/>
      <c r="D3352" s="166"/>
      <c r="E3352" s="238"/>
      <c r="F3352" s="160"/>
      <c r="G3352" s="151"/>
      <c r="H3352" s="243"/>
      <c r="I3352" s="243"/>
      <c r="J3352" s="243"/>
      <c r="K3352" s="243"/>
      <c r="L3352" s="243"/>
      <c r="M3352" s="243"/>
      <c r="N3352" s="244"/>
      <c r="O3352" s="11"/>
      <c r="P3352" s="142"/>
      <c r="Q3352" s="142"/>
      <c r="R3352" s="142"/>
      <c r="S3352" s="12"/>
      <c r="T3352" s="438"/>
      <c r="U3352" s="44"/>
      <c r="V3352" s="44"/>
      <c r="W3352" s="44"/>
      <c r="X3352" s="44"/>
      <c r="Y3352" s="44"/>
      <c r="Z3352" s="53"/>
      <c r="AA3352" s="53"/>
    </row>
    <row r="3353" spans="1:27" ht="15" x14ac:dyDescent="0.2">
      <c r="A3353" s="160"/>
      <c r="B3353" s="292"/>
      <c r="C3353" s="166"/>
      <c r="D3353" s="166"/>
      <c r="E3353" s="238"/>
      <c r="F3353" s="160"/>
      <c r="G3353" s="151"/>
      <c r="H3353" s="151"/>
      <c r="I3353" s="151"/>
      <c r="J3353" s="151"/>
      <c r="K3353" s="151"/>
      <c r="L3353" s="151"/>
      <c r="M3353" s="151"/>
      <c r="N3353" s="152"/>
      <c r="O3353" s="9"/>
      <c r="P3353" s="278"/>
      <c r="Q3353" s="278"/>
      <c r="R3353" s="278"/>
      <c r="S3353" s="13"/>
      <c r="T3353" s="438"/>
      <c r="U3353" s="44"/>
      <c r="V3353" s="44"/>
      <c r="W3353" s="44"/>
      <c r="X3353" s="44"/>
      <c r="Y3353" s="44"/>
      <c r="Z3353" s="53"/>
      <c r="AA3353" s="53"/>
    </row>
    <row r="3354" spans="1:27" ht="15.75" thickBot="1" x14ac:dyDescent="0.25">
      <c r="A3354" s="246"/>
      <c r="B3354" s="293"/>
      <c r="C3354" s="167"/>
      <c r="D3354" s="167"/>
      <c r="E3354" s="239"/>
      <c r="F3354" s="161"/>
      <c r="G3354" s="154"/>
      <c r="H3354" s="154"/>
      <c r="I3354" s="154"/>
      <c r="J3354" s="154"/>
      <c r="K3354" s="154"/>
      <c r="L3354" s="154"/>
      <c r="M3354" s="154"/>
      <c r="N3354" s="155"/>
      <c r="O3354" s="11"/>
      <c r="P3354" s="142"/>
      <c r="Q3354" s="142"/>
      <c r="R3354" s="142"/>
      <c r="S3354" s="14"/>
      <c r="T3354" s="439"/>
      <c r="U3354" s="44"/>
      <c r="V3354" s="44"/>
      <c r="W3354" s="44"/>
      <c r="X3354" s="44"/>
      <c r="Y3354" s="44"/>
      <c r="Z3354" s="53"/>
      <c r="AA3354" s="53"/>
    </row>
    <row r="3355" spans="1:27" ht="15.75" customHeight="1" thickBot="1" x14ac:dyDescent="0.25">
      <c r="A3355" s="245"/>
      <c r="B3355" s="291"/>
      <c r="C3355" s="165"/>
      <c r="D3355" s="165"/>
      <c r="E3355" s="237"/>
      <c r="F3355" s="159"/>
      <c r="G3355" s="16"/>
      <c r="H3355" s="16"/>
      <c r="I3355" s="16"/>
      <c r="J3355" s="16"/>
      <c r="K3355" s="16"/>
      <c r="L3355" s="16"/>
      <c r="M3355" s="16"/>
      <c r="N3355" s="16"/>
      <c r="O3355" s="9"/>
      <c r="P3355" s="278"/>
      <c r="Q3355" s="278"/>
      <c r="R3355" s="278"/>
      <c r="S3355" s="10"/>
      <c r="T3355" s="437"/>
      <c r="U3355" s="44"/>
      <c r="V3355" s="44"/>
      <c r="W3355" s="44"/>
      <c r="X3355" s="44"/>
      <c r="Y3355" s="44"/>
      <c r="Z3355" s="53"/>
      <c r="AA3355" s="53"/>
    </row>
    <row r="3356" spans="1:27" ht="15.75" thickBot="1" x14ac:dyDescent="0.25">
      <c r="A3356" s="160"/>
      <c r="B3356" s="292"/>
      <c r="C3356" s="166"/>
      <c r="D3356" s="166"/>
      <c r="E3356" s="238"/>
      <c r="F3356" s="160"/>
      <c r="G3356" s="151"/>
      <c r="H3356" s="243"/>
      <c r="I3356" s="243"/>
      <c r="J3356" s="243"/>
      <c r="K3356" s="243"/>
      <c r="L3356" s="243"/>
      <c r="M3356" s="243"/>
      <c r="N3356" s="244"/>
      <c r="O3356" s="11"/>
      <c r="P3356" s="142"/>
      <c r="Q3356" s="142"/>
      <c r="R3356" s="142"/>
      <c r="S3356" s="12"/>
      <c r="T3356" s="438"/>
      <c r="U3356" s="44"/>
      <c r="V3356" s="44"/>
      <c r="W3356" s="44"/>
      <c r="X3356" s="44"/>
      <c r="Y3356" s="44"/>
      <c r="Z3356" s="53"/>
      <c r="AA3356" s="53"/>
    </row>
    <row r="3357" spans="1:27" ht="15" x14ac:dyDescent="0.2">
      <c r="A3357" s="160"/>
      <c r="B3357" s="292"/>
      <c r="C3357" s="166"/>
      <c r="D3357" s="166"/>
      <c r="E3357" s="238"/>
      <c r="F3357" s="160"/>
      <c r="G3357" s="151"/>
      <c r="H3357" s="151"/>
      <c r="I3357" s="151"/>
      <c r="J3357" s="151"/>
      <c r="K3357" s="151"/>
      <c r="L3357" s="151"/>
      <c r="M3357" s="151"/>
      <c r="N3357" s="152"/>
      <c r="O3357" s="9"/>
      <c r="P3357" s="278"/>
      <c r="Q3357" s="278"/>
      <c r="R3357" s="278"/>
      <c r="S3357" s="13"/>
      <c r="T3357" s="438"/>
      <c r="U3357" s="44"/>
      <c r="V3357" s="44"/>
      <c r="W3357" s="44"/>
      <c r="X3357" s="44"/>
      <c r="Y3357" s="44"/>
      <c r="Z3357" s="53"/>
      <c r="AA3357" s="53"/>
    </row>
    <row r="3358" spans="1:27" ht="15.75" thickBot="1" x14ac:dyDescent="0.25">
      <c r="A3358" s="246"/>
      <c r="B3358" s="293"/>
      <c r="C3358" s="167"/>
      <c r="D3358" s="167"/>
      <c r="E3358" s="239"/>
      <c r="F3358" s="161"/>
      <c r="G3358" s="154"/>
      <c r="H3358" s="154"/>
      <c r="I3358" s="154"/>
      <c r="J3358" s="154"/>
      <c r="K3358" s="154"/>
      <c r="L3358" s="154"/>
      <c r="M3358" s="154"/>
      <c r="N3358" s="155"/>
      <c r="O3358" s="11"/>
      <c r="P3358" s="142"/>
      <c r="Q3358" s="142"/>
      <c r="R3358" s="142"/>
      <c r="S3358" s="14"/>
      <c r="T3358" s="439"/>
      <c r="U3358" s="44"/>
      <c r="V3358" s="44"/>
      <c r="W3358" s="44"/>
      <c r="X3358" s="44"/>
      <c r="Y3358" s="44"/>
      <c r="Z3358" s="53"/>
      <c r="AA3358" s="53"/>
    </row>
    <row r="3359" spans="1:27" ht="15.75" customHeight="1" thickBot="1" x14ac:dyDescent="0.25">
      <c r="A3359" s="245"/>
      <c r="B3359" s="291"/>
      <c r="C3359" s="165"/>
      <c r="D3359" s="165"/>
      <c r="E3359" s="237"/>
      <c r="F3359" s="159"/>
      <c r="G3359" s="16"/>
      <c r="H3359" s="16"/>
      <c r="I3359" s="16"/>
      <c r="J3359" s="16"/>
      <c r="K3359" s="16"/>
      <c r="L3359" s="16"/>
      <c r="M3359" s="16"/>
      <c r="N3359" s="16"/>
      <c r="O3359" s="9"/>
      <c r="P3359" s="278"/>
      <c r="Q3359" s="278"/>
      <c r="R3359" s="278"/>
      <c r="S3359" s="10"/>
      <c r="T3359" s="437"/>
      <c r="U3359" s="44"/>
      <c r="V3359" s="44"/>
      <c r="W3359" s="44"/>
      <c r="X3359" s="44"/>
      <c r="Y3359" s="44"/>
      <c r="Z3359" s="53"/>
      <c r="AA3359" s="53"/>
    </row>
    <row r="3360" spans="1:27" ht="15.75" thickBot="1" x14ac:dyDescent="0.25">
      <c r="A3360" s="160"/>
      <c r="B3360" s="292"/>
      <c r="C3360" s="166"/>
      <c r="D3360" s="166"/>
      <c r="E3360" s="238"/>
      <c r="F3360" s="160"/>
      <c r="G3360" s="151"/>
      <c r="H3360" s="243"/>
      <c r="I3360" s="243"/>
      <c r="J3360" s="243"/>
      <c r="K3360" s="243"/>
      <c r="L3360" s="243"/>
      <c r="M3360" s="243"/>
      <c r="N3360" s="244"/>
      <c r="O3360" s="11"/>
      <c r="P3360" s="142"/>
      <c r="Q3360" s="142"/>
      <c r="R3360" s="142"/>
      <c r="S3360" s="12"/>
      <c r="T3360" s="438"/>
      <c r="U3360" s="44"/>
      <c r="V3360" s="44"/>
      <c r="W3360" s="44"/>
      <c r="X3360" s="44"/>
      <c r="Y3360" s="44"/>
      <c r="Z3360" s="53"/>
      <c r="AA3360" s="53"/>
    </row>
    <row r="3361" spans="1:27" ht="15" x14ac:dyDescent="0.2">
      <c r="A3361" s="160"/>
      <c r="B3361" s="292"/>
      <c r="C3361" s="166"/>
      <c r="D3361" s="166"/>
      <c r="E3361" s="238"/>
      <c r="F3361" s="160"/>
      <c r="G3361" s="151"/>
      <c r="H3361" s="151"/>
      <c r="I3361" s="151"/>
      <c r="J3361" s="151"/>
      <c r="K3361" s="151"/>
      <c r="L3361" s="151"/>
      <c r="M3361" s="151"/>
      <c r="N3361" s="152"/>
      <c r="O3361" s="9"/>
      <c r="P3361" s="278"/>
      <c r="Q3361" s="278"/>
      <c r="R3361" s="278"/>
      <c r="S3361" s="13"/>
      <c r="T3361" s="438"/>
      <c r="U3361" s="44"/>
      <c r="V3361" s="44"/>
      <c r="W3361" s="44"/>
      <c r="X3361" s="44"/>
      <c r="Y3361" s="44"/>
      <c r="Z3361" s="53"/>
      <c r="AA3361" s="53"/>
    </row>
    <row r="3362" spans="1:27" ht="15.75" thickBot="1" x14ac:dyDescent="0.25">
      <c r="A3362" s="246"/>
      <c r="B3362" s="293"/>
      <c r="C3362" s="167"/>
      <c r="D3362" s="167"/>
      <c r="E3362" s="239"/>
      <c r="F3362" s="161"/>
      <c r="G3362" s="154"/>
      <c r="H3362" s="154"/>
      <c r="I3362" s="154"/>
      <c r="J3362" s="154"/>
      <c r="K3362" s="154"/>
      <c r="L3362" s="154"/>
      <c r="M3362" s="154"/>
      <c r="N3362" s="155"/>
      <c r="O3362" s="11"/>
      <c r="P3362" s="142"/>
      <c r="Q3362" s="142"/>
      <c r="R3362" s="142"/>
      <c r="S3362" s="14"/>
      <c r="T3362" s="439"/>
      <c r="U3362" s="44"/>
      <c r="V3362" s="44"/>
      <c r="W3362" s="44"/>
      <c r="X3362" s="44"/>
      <c r="Y3362" s="44"/>
      <c r="Z3362" s="53"/>
      <c r="AA3362" s="53"/>
    </row>
    <row r="3363" spans="1:27" ht="15.75" customHeight="1" thickBot="1" x14ac:dyDescent="0.25">
      <c r="A3363" s="245"/>
      <c r="B3363" s="291"/>
      <c r="C3363" s="165"/>
      <c r="D3363" s="165"/>
      <c r="E3363" s="237"/>
      <c r="F3363" s="159"/>
      <c r="G3363" s="16"/>
      <c r="H3363" s="16"/>
      <c r="I3363" s="16"/>
      <c r="J3363" s="16"/>
      <c r="K3363" s="16"/>
      <c r="L3363" s="16"/>
      <c r="M3363" s="16"/>
      <c r="N3363" s="16"/>
      <c r="O3363" s="9"/>
      <c r="P3363" s="278"/>
      <c r="Q3363" s="278"/>
      <c r="R3363" s="278"/>
      <c r="S3363" s="10"/>
      <c r="T3363" s="437"/>
      <c r="U3363" s="44"/>
      <c r="V3363" s="44"/>
      <c r="W3363" s="44"/>
      <c r="X3363" s="44"/>
      <c r="Y3363" s="44"/>
      <c r="Z3363" s="53"/>
      <c r="AA3363" s="53"/>
    </row>
    <row r="3364" spans="1:27" ht="15.75" thickBot="1" x14ac:dyDescent="0.25">
      <c r="A3364" s="160"/>
      <c r="B3364" s="292"/>
      <c r="C3364" s="166"/>
      <c r="D3364" s="166"/>
      <c r="E3364" s="238"/>
      <c r="F3364" s="160"/>
      <c r="G3364" s="151"/>
      <c r="H3364" s="243"/>
      <c r="I3364" s="243"/>
      <c r="J3364" s="243"/>
      <c r="K3364" s="243"/>
      <c r="L3364" s="243"/>
      <c r="M3364" s="243"/>
      <c r="N3364" s="244"/>
      <c r="O3364" s="11"/>
      <c r="P3364" s="142"/>
      <c r="Q3364" s="142"/>
      <c r="R3364" s="142"/>
      <c r="S3364" s="12"/>
      <c r="T3364" s="438"/>
      <c r="U3364" s="44"/>
      <c r="V3364" s="44"/>
      <c r="W3364" s="44"/>
      <c r="X3364" s="44"/>
      <c r="Y3364" s="44"/>
      <c r="Z3364" s="53"/>
      <c r="AA3364" s="53"/>
    </row>
    <row r="3365" spans="1:27" ht="15" x14ac:dyDescent="0.2">
      <c r="A3365" s="160"/>
      <c r="B3365" s="292"/>
      <c r="C3365" s="166"/>
      <c r="D3365" s="166"/>
      <c r="E3365" s="238"/>
      <c r="F3365" s="160"/>
      <c r="G3365" s="151"/>
      <c r="H3365" s="151"/>
      <c r="I3365" s="151"/>
      <c r="J3365" s="151"/>
      <c r="K3365" s="151"/>
      <c r="L3365" s="151"/>
      <c r="M3365" s="151"/>
      <c r="N3365" s="152"/>
      <c r="O3365" s="9"/>
      <c r="P3365" s="278"/>
      <c r="Q3365" s="278"/>
      <c r="R3365" s="278"/>
      <c r="S3365" s="13"/>
      <c r="T3365" s="438"/>
      <c r="U3365" s="44"/>
      <c r="V3365" s="44"/>
      <c r="W3365" s="44"/>
      <c r="X3365" s="44"/>
      <c r="Y3365" s="44"/>
      <c r="Z3365" s="53"/>
      <c r="AA3365" s="53"/>
    </row>
    <row r="3366" spans="1:27" ht="15.75" thickBot="1" x14ac:dyDescent="0.25">
      <c r="A3366" s="246"/>
      <c r="B3366" s="293"/>
      <c r="C3366" s="167"/>
      <c r="D3366" s="167"/>
      <c r="E3366" s="239"/>
      <c r="F3366" s="161"/>
      <c r="G3366" s="154"/>
      <c r="H3366" s="154"/>
      <c r="I3366" s="154"/>
      <c r="J3366" s="154"/>
      <c r="K3366" s="154"/>
      <c r="L3366" s="154"/>
      <c r="M3366" s="154"/>
      <c r="N3366" s="155"/>
      <c r="O3366" s="11"/>
      <c r="P3366" s="142"/>
      <c r="Q3366" s="142"/>
      <c r="R3366" s="142"/>
      <c r="S3366" s="14"/>
      <c r="T3366" s="439"/>
      <c r="U3366" s="44"/>
      <c r="V3366" s="44"/>
      <c r="W3366" s="44"/>
      <c r="X3366" s="44"/>
      <c r="Y3366" s="44"/>
      <c r="Z3366" s="53"/>
      <c r="AA3366" s="53"/>
    </row>
    <row r="3367" spans="1:27" ht="15.75" customHeight="1" thickBot="1" x14ac:dyDescent="0.25">
      <c r="A3367" s="245"/>
      <c r="B3367" s="291"/>
      <c r="C3367" s="165"/>
      <c r="D3367" s="165"/>
      <c r="E3367" s="237"/>
      <c r="F3367" s="159"/>
      <c r="G3367" s="16"/>
      <c r="H3367" s="16"/>
      <c r="I3367" s="16"/>
      <c r="J3367" s="16"/>
      <c r="K3367" s="16"/>
      <c r="L3367" s="16"/>
      <c r="M3367" s="16"/>
      <c r="N3367" s="16"/>
      <c r="O3367" s="9"/>
      <c r="P3367" s="278"/>
      <c r="Q3367" s="278"/>
      <c r="R3367" s="278"/>
      <c r="S3367" s="10"/>
      <c r="T3367" s="437"/>
      <c r="U3367" s="44"/>
      <c r="V3367" s="44"/>
      <c r="W3367" s="44"/>
      <c r="X3367" s="44"/>
      <c r="Y3367" s="44"/>
      <c r="Z3367" s="53"/>
      <c r="AA3367" s="53"/>
    </row>
    <row r="3368" spans="1:27" ht="15.75" thickBot="1" x14ac:dyDescent="0.25">
      <c r="A3368" s="160"/>
      <c r="B3368" s="292"/>
      <c r="C3368" s="166"/>
      <c r="D3368" s="166"/>
      <c r="E3368" s="238"/>
      <c r="F3368" s="160"/>
      <c r="G3368" s="151"/>
      <c r="H3368" s="243"/>
      <c r="I3368" s="243"/>
      <c r="J3368" s="243"/>
      <c r="K3368" s="243"/>
      <c r="L3368" s="243"/>
      <c r="M3368" s="243"/>
      <c r="N3368" s="244"/>
      <c r="O3368" s="11"/>
      <c r="P3368" s="142"/>
      <c r="Q3368" s="142"/>
      <c r="R3368" s="142"/>
      <c r="S3368" s="12"/>
      <c r="T3368" s="438"/>
      <c r="U3368" s="44"/>
      <c r="V3368" s="44"/>
      <c r="W3368" s="44"/>
      <c r="X3368" s="44"/>
      <c r="Y3368" s="44"/>
      <c r="Z3368" s="53"/>
      <c r="AA3368" s="53"/>
    </row>
    <row r="3369" spans="1:27" ht="15" x14ac:dyDescent="0.2">
      <c r="A3369" s="160"/>
      <c r="B3369" s="292"/>
      <c r="C3369" s="166"/>
      <c r="D3369" s="166"/>
      <c r="E3369" s="238"/>
      <c r="F3369" s="160"/>
      <c r="G3369" s="151"/>
      <c r="H3369" s="151"/>
      <c r="I3369" s="151"/>
      <c r="J3369" s="151"/>
      <c r="K3369" s="151"/>
      <c r="L3369" s="151"/>
      <c r="M3369" s="151"/>
      <c r="N3369" s="152"/>
      <c r="O3369" s="9"/>
      <c r="P3369" s="278"/>
      <c r="Q3369" s="278"/>
      <c r="R3369" s="278"/>
      <c r="S3369" s="13"/>
      <c r="T3369" s="438"/>
      <c r="U3369" s="44"/>
      <c r="V3369" s="44"/>
      <c r="W3369" s="44"/>
      <c r="X3369" s="44"/>
      <c r="Y3369" s="44"/>
      <c r="Z3369" s="53"/>
      <c r="AA3369" s="53"/>
    </row>
    <row r="3370" spans="1:27" ht="15.75" thickBot="1" x14ac:dyDescent="0.25">
      <c r="A3370" s="246"/>
      <c r="B3370" s="293"/>
      <c r="C3370" s="167"/>
      <c r="D3370" s="167"/>
      <c r="E3370" s="239"/>
      <c r="F3370" s="161"/>
      <c r="G3370" s="154"/>
      <c r="H3370" s="154"/>
      <c r="I3370" s="154"/>
      <c r="J3370" s="154"/>
      <c r="K3370" s="154"/>
      <c r="L3370" s="154"/>
      <c r="M3370" s="154"/>
      <c r="N3370" s="155"/>
      <c r="O3370" s="11"/>
      <c r="P3370" s="142"/>
      <c r="Q3370" s="142"/>
      <c r="R3370" s="142"/>
      <c r="S3370" s="14"/>
      <c r="T3370" s="439"/>
      <c r="U3370" s="44"/>
      <c r="V3370" s="44"/>
      <c r="W3370" s="44"/>
      <c r="X3370" s="44"/>
      <c r="Y3370" s="44"/>
      <c r="Z3370" s="53"/>
      <c r="AA3370" s="53"/>
    </row>
    <row r="3371" spans="1:27" ht="15.75" customHeight="1" thickBot="1" x14ac:dyDescent="0.25">
      <c r="A3371" s="245"/>
      <c r="B3371" s="291"/>
      <c r="C3371" s="165"/>
      <c r="D3371" s="165"/>
      <c r="E3371" s="237"/>
      <c r="F3371" s="159"/>
      <c r="G3371" s="16"/>
      <c r="H3371" s="16"/>
      <c r="I3371" s="16"/>
      <c r="J3371" s="16"/>
      <c r="K3371" s="16"/>
      <c r="L3371" s="16"/>
      <c r="M3371" s="16"/>
      <c r="N3371" s="16"/>
      <c r="O3371" s="9"/>
      <c r="P3371" s="278"/>
      <c r="Q3371" s="278"/>
      <c r="R3371" s="278"/>
      <c r="S3371" s="10"/>
      <c r="T3371" s="437"/>
      <c r="U3371" s="44"/>
      <c r="V3371" s="44"/>
      <c r="W3371" s="44"/>
      <c r="X3371" s="44"/>
      <c r="Y3371" s="44"/>
      <c r="Z3371" s="53"/>
      <c r="AA3371" s="53"/>
    </row>
    <row r="3372" spans="1:27" ht="15.75" thickBot="1" x14ac:dyDescent="0.25">
      <c r="A3372" s="160"/>
      <c r="B3372" s="292"/>
      <c r="C3372" s="166"/>
      <c r="D3372" s="166"/>
      <c r="E3372" s="238"/>
      <c r="F3372" s="160"/>
      <c r="G3372" s="151"/>
      <c r="H3372" s="243"/>
      <c r="I3372" s="243"/>
      <c r="J3372" s="243"/>
      <c r="K3372" s="243"/>
      <c r="L3372" s="243"/>
      <c r="M3372" s="243"/>
      <c r="N3372" s="244"/>
      <c r="O3372" s="11"/>
      <c r="P3372" s="142"/>
      <c r="Q3372" s="142"/>
      <c r="R3372" s="142"/>
      <c r="S3372" s="12"/>
      <c r="T3372" s="438"/>
      <c r="U3372" s="44"/>
      <c r="V3372" s="44"/>
      <c r="W3372" s="44"/>
      <c r="X3372" s="44"/>
      <c r="Y3372" s="44"/>
      <c r="Z3372" s="53"/>
      <c r="AA3372" s="53"/>
    </row>
    <row r="3373" spans="1:27" ht="15" x14ac:dyDescent="0.2">
      <c r="A3373" s="160"/>
      <c r="B3373" s="292"/>
      <c r="C3373" s="166"/>
      <c r="D3373" s="166"/>
      <c r="E3373" s="238"/>
      <c r="F3373" s="160"/>
      <c r="G3373" s="151"/>
      <c r="H3373" s="151"/>
      <c r="I3373" s="151"/>
      <c r="J3373" s="151"/>
      <c r="K3373" s="151"/>
      <c r="L3373" s="151"/>
      <c r="M3373" s="151"/>
      <c r="N3373" s="152"/>
      <c r="O3373" s="9"/>
      <c r="P3373" s="278"/>
      <c r="Q3373" s="278"/>
      <c r="R3373" s="278"/>
      <c r="S3373" s="13"/>
      <c r="T3373" s="438"/>
      <c r="U3373" s="44"/>
      <c r="V3373" s="44"/>
      <c r="W3373" s="44"/>
      <c r="X3373" s="44"/>
      <c r="Y3373" s="44"/>
      <c r="Z3373" s="53"/>
      <c r="AA3373" s="53"/>
    </row>
    <row r="3374" spans="1:27" ht="15.75" thickBot="1" x14ac:dyDescent="0.25">
      <c r="A3374" s="246"/>
      <c r="B3374" s="293"/>
      <c r="C3374" s="167"/>
      <c r="D3374" s="167"/>
      <c r="E3374" s="239"/>
      <c r="F3374" s="161"/>
      <c r="G3374" s="154"/>
      <c r="H3374" s="154"/>
      <c r="I3374" s="154"/>
      <c r="J3374" s="154"/>
      <c r="K3374" s="154"/>
      <c r="L3374" s="154"/>
      <c r="M3374" s="154"/>
      <c r="N3374" s="155"/>
      <c r="O3374" s="11"/>
      <c r="P3374" s="142"/>
      <c r="Q3374" s="142"/>
      <c r="R3374" s="142"/>
      <c r="S3374" s="14"/>
      <c r="T3374" s="439"/>
      <c r="U3374" s="44"/>
      <c r="V3374" s="44"/>
      <c r="W3374" s="44"/>
      <c r="X3374" s="44"/>
      <c r="Y3374" s="44"/>
      <c r="Z3374" s="53"/>
      <c r="AA3374" s="53"/>
    </row>
    <row r="3375" spans="1:27" ht="15.75" customHeight="1" thickBot="1" x14ac:dyDescent="0.25">
      <c r="A3375" s="245"/>
      <c r="B3375" s="291"/>
      <c r="C3375" s="165"/>
      <c r="D3375" s="165"/>
      <c r="E3375" s="237"/>
      <c r="F3375" s="159"/>
      <c r="G3375" s="16"/>
      <c r="H3375" s="16"/>
      <c r="I3375" s="16"/>
      <c r="J3375" s="16"/>
      <c r="K3375" s="16"/>
      <c r="L3375" s="16"/>
      <c r="M3375" s="16"/>
      <c r="N3375" s="16"/>
      <c r="O3375" s="9"/>
      <c r="P3375" s="278"/>
      <c r="Q3375" s="278"/>
      <c r="R3375" s="278"/>
      <c r="S3375" s="10"/>
      <c r="T3375" s="437"/>
      <c r="U3375" s="44"/>
      <c r="V3375" s="44"/>
      <c r="W3375" s="44"/>
      <c r="X3375" s="44"/>
      <c r="Y3375" s="44"/>
      <c r="Z3375" s="53"/>
      <c r="AA3375" s="53"/>
    </row>
    <row r="3376" spans="1:27" ht="15.75" thickBot="1" x14ac:dyDescent="0.25">
      <c r="A3376" s="160"/>
      <c r="B3376" s="292"/>
      <c r="C3376" s="166"/>
      <c r="D3376" s="166"/>
      <c r="E3376" s="238"/>
      <c r="F3376" s="160"/>
      <c r="G3376" s="151"/>
      <c r="H3376" s="243"/>
      <c r="I3376" s="243"/>
      <c r="J3376" s="243"/>
      <c r="K3376" s="243"/>
      <c r="L3376" s="243"/>
      <c r="M3376" s="243"/>
      <c r="N3376" s="244"/>
      <c r="O3376" s="11"/>
      <c r="P3376" s="142"/>
      <c r="Q3376" s="142"/>
      <c r="R3376" s="142"/>
      <c r="S3376" s="12"/>
      <c r="T3376" s="438"/>
      <c r="U3376" s="44"/>
      <c r="V3376" s="44"/>
      <c r="W3376" s="44"/>
      <c r="X3376" s="44"/>
      <c r="Y3376" s="44"/>
      <c r="Z3376" s="53"/>
      <c r="AA3376" s="53"/>
    </row>
    <row r="3377" spans="1:27" ht="15" x14ac:dyDescent="0.2">
      <c r="A3377" s="160"/>
      <c r="B3377" s="292"/>
      <c r="C3377" s="166"/>
      <c r="D3377" s="166"/>
      <c r="E3377" s="238"/>
      <c r="F3377" s="160"/>
      <c r="G3377" s="151"/>
      <c r="H3377" s="151"/>
      <c r="I3377" s="151"/>
      <c r="J3377" s="151"/>
      <c r="K3377" s="151"/>
      <c r="L3377" s="151"/>
      <c r="M3377" s="151"/>
      <c r="N3377" s="152"/>
      <c r="O3377" s="9"/>
      <c r="P3377" s="278"/>
      <c r="Q3377" s="278"/>
      <c r="R3377" s="278"/>
      <c r="S3377" s="13"/>
      <c r="T3377" s="438"/>
      <c r="U3377" s="44"/>
      <c r="V3377" s="44"/>
      <c r="W3377" s="44"/>
      <c r="X3377" s="44"/>
      <c r="Y3377" s="44"/>
      <c r="Z3377" s="53"/>
      <c r="AA3377" s="53"/>
    </row>
    <row r="3378" spans="1:27" ht="15.75" thickBot="1" x14ac:dyDescent="0.25">
      <c r="A3378" s="246"/>
      <c r="B3378" s="293"/>
      <c r="C3378" s="167"/>
      <c r="D3378" s="167"/>
      <c r="E3378" s="239"/>
      <c r="F3378" s="161"/>
      <c r="G3378" s="154"/>
      <c r="H3378" s="154"/>
      <c r="I3378" s="154"/>
      <c r="J3378" s="154"/>
      <c r="K3378" s="154"/>
      <c r="L3378" s="154"/>
      <c r="M3378" s="154"/>
      <c r="N3378" s="155"/>
      <c r="O3378" s="11"/>
      <c r="P3378" s="142"/>
      <c r="Q3378" s="142"/>
      <c r="R3378" s="142"/>
      <c r="S3378" s="14"/>
      <c r="T3378" s="439"/>
      <c r="U3378" s="44"/>
      <c r="V3378" s="44"/>
      <c r="W3378" s="44"/>
      <c r="X3378" s="44"/>
      <c r="Y3378" s="44"/>
      <c r="Z3378" s="53"/>
      <c r="AA3378" s="53"/>
    </row>
    <row r="3379" spans="1:27" ht="15.75" customHeight="1" thickBot="1" x14ac:dyDescent="0.25">
      <c r="A3379" s="245"/>
      <c r="B3379" s="291"/>
      <c r="C3379" s="165"/>
      <c r="D3379" s="165"/>
      <c r="E3379" s="237"/>
      <c r="F3379" s="159"/>
      <c r="G3379" s="16"/>
      <c r="H3379" s="16"/>
      <c r="I3379" s="16"/>
      <c r="J3379" s="16"/>
      <c r="K3379" s="16"/>
      <c r="L3379" s="16"/>
      <c r="M3379" s="16"/>
      <c r="N3379" s="16"/>
      <c r="O3379" s="9"/>
      <c r="P3379" s="278"/>
      <c r="Q3379" s="278"/>
      <c r="R3379" s="278"/>
      <c r="S3379" s="10"/>
      <c r="T3379" s="437"/>
      <c r="U3379" s="44"/>
      <c r="V3379" s="44"/>
      <c r="W3379" s="44"/>
      <c r="X3379" s="44"/>
      <c r="Y3379" s="44"/>
      <c r="Z3379" s="53"/>
      <c r="AA3379" s="53"/>
    </row>
    <row r="3380" spans="1:27" ht="15.75" thickBot="1" x14ac:dyDescent="0.25">
      <c r="A3380" s="160"/>
      <c r="B3380" s="292"/>
      <c r="C3380" s="166"/>
      <c r="D3380" s="166"/>
      <c r="E3380" s="238"/>
      <c r="F3380" s="160"/>
      <c r="G3380" s="151"/>
      <c r="H3380" s="243"/>
      <c r="I3380" s="243"/>
      <c r="J3380" s="243"/>
      <c r="K3380" s="243"/>
      <c r="L3380" s="243"/>
      <c r="M3380" s="243"/>
      <c r="N3380" s="244"/>
      <c r="O3380" s="11"/>
      <c r="P3380" s="142"/>
      <c r="Q3380" s="142"/>
      <c r="R3380" s="142"/>
      <c r="S3380" s="12"/>
      <c r="T3380" s="438"/>
      <c r="U3380" s="44"/>
      <c r="V3380" s="44"/>
      <c r="W3380" s="44"/>
      <c r="X3380" s="44"/>
      <c r="Y3380" s="44"/>
      <c r="Z3380" s="53"/>
      <c r="AA3380" s="53"/>
    </row>
    <row r="3381" spans="1:27" ht="15" x14ac:dyDescent="0.2">
      <c r="A3381" s="160"/>
      <c r="B3381" s="292"/>
      <c r="C3381" s="166"/>
      <c r="D3381" s="166"/>
      <c r="E3381" s="238"/>
      <c r="F3381" s="160"/>
      <c r="G3381" s="151"/>
      <c r="H3381" s="151"/>
      <c r="I3381" s="151"/>
      <c r="J3381" s="151"/>
      <c r="K3381" s="151"/>
      <c r="L3381" s="151"/>
      <c r="M3381" s="151"/>
      <c r="N3381" s="152"/>
      <c r="O3381" s="9"/>
      <c r="P3381" s="278"/>
      <c r="Q3381" s="278"/>
      <c r="R3381" s="278"/>
      <c r="S3381" s="13"/>
      <c r="T3381" s="438"/>
      <c r="U3381" s="44"/>
      <c r="V3381" s="44"/>
      <c r="W3381" s="44"/>
      <c r="X3381" s="44"/>
      <c r="Y3381" s="44"/>
      <c r="Z3381" s="53"/>
      <c r="AA3381" s="53"/>
    </row>
    <row r="3382" spans="1:27" ht="15.75" thickBot="1" x14ac:dyDescent="0.25">
      <c r="A3382" s="246"/>
      <c r="B3382" s="293"/>
      <c r="C3382" s="167"/>
      <c r="D3382" s="167"/>
      <c r="E3382" s="239"/>
      <c r="F3382" s="161"/>
      <c r="G3382" s="154"/>
      <c r="H3382" s="154"/>
      <c r="I3382" s="154"/>
      <c r="J3382" s="154"/>
      <c r="K3382" s="154"/>
      <c r="L3382" s="154"/>
      <c r="M3382" s="154"/>
      <c r="N3382" s="155"/>
      <c r="O3382" s="11"/>
      <c r="P3382" s="142"/>
      <c r="Q3382" s="142"/>
      <c r="R3382" s="142"/>
      <c r="S3382" s="14"/>
      <c r="T3382" s="439"/>
      <c r="U3382" s="44"/>
      <c r="V3382" s="44"/>
      <c r="W3382" s="44"/>
      <c r="X3382" s="44"/>
      <c r="Y3382" s="44"/>
      <c r="Z3382" s="53"/>
      <c r="AA3382" s="53"/>
    </row>
    <row r="3383" spans="1:27" ht="15.75" customHeight="1" thickBot="1" x14ac:dyDescent="0.25">
      <c r="A3383" s="245"/>
      <c r="B3383" s="291"/>
      <c r="C3383" s="165"/>
      <c r="D3383" s="165"/>
      <c r="E3383" s="237"/>
      <c r="F3383" s="159"/>
      <c r="G3383" s="16"/>
      <c r="H3383" s="16"/>
      <c r="I3383" s="16"/>
      <c r="J3383" s="16"/>
      <c r="K3383" s="16"/>
      <c r="L3383" s="16"/>
      <c r="M3383" s="16"/>
      <c r="N3383" s="16"/>
      <c r="O3383" s="9"/>
      <c r="P3383" s="278"/>
      <c r="Q3383" s="278"/>
      <c r="R3383" s="278"/>
      <c r="S3383" s="10"/>
      <c r="T3383" s="437"/>
      <c r="U3383" s="44"/>
      <c r="V3383" s="44"/>
      <c r="W3383" s="44"/>
      <c r="X3383" s="44"/>
      <c r="Y3383" s="44"/>
      <c r="Z3383" s="53"/>
      <c r="AA3383" s="53"/>
    </row>
    <row r="3384" spans="1:27" ht="15.75" thickBot="1" x14ac:dyDescent="0.25">
      <c r="A3384" s="160"/>
      <c r="B3384" s="292"/>
      <c r="C3384" s="166"/>
      <c r="D3384" s="166"/>
      <c r="E3384" s="238"/>
      <c r="F3384" s="160"/>
      <c r="G3384" s="151"/>
      <c r="H3384" s="243"/>
      <c r="I3384" s="243"/>
      <c r="J3384" s="243"/>
      <c r="K3384" s="243"/>
      <c r="L3384" s="243"/>
      <c r="M3384" s="243"/>
      <c r="N3384" s="244"/>
      <c r="O3384" s="11"/>
      <c r="P3384" s="142"/>
      <c r="Q3384" s="142"/>
      <c r="R3384" s="142"/>
      <c r="S3384" s="12"/>
      <c r="T3384" s="438"/>
      <c r="U3384" s="44"/>
      <c r="V3384" s="44"/>
      <c r="W3384" s="44"/>
      <c r="X3384" s="44"/>
      <c r="Y3384" s="44"/>
      <c r="Z3384" s="53"/>
      <c r="AA3384" s="53"/>
    </row>
    <row r="3385" spans="1:27" ht="15" x14ac:dyDescent="0.2">
      <c r="A3385" s="160"/>
      <c r="B3385" s="292"/>
      <c r="C3385" s="166"/>
      <c r="D3385" s="166"/>
      <c r="E3385" s="238"/>
      <c r="F3385" s="160"/>
      <c r="G3385" s="151"/>
      <c r="H3385" s="151"/>
      <c r="I3385" s="151"/>
      <c r="J3385" s="151"/>
      <c r="K3385" s="151"/>
      <c r="L3385" s="151"/>
      <c r="M3385" s="151"/>
      <c r="N3385" s="152"/>
      <c r="O3385" s="9"/>
      <c r="P3385" s="278"/>
      <c r="Q3385" s="278"/>
      <c r="R3385" s="278"/>
      <c r="S3385" s="13"/>
      <c r="T3385" s="438"/>
      <c r="U3385" s="44"/>
      <c r="V3385" s="44"/>
      <c r="W3385" s="44"/>
      <c r="X3385" s="44"/>
      <c r="Y3385" s="44"/>
      <c r="Z3385" s="53"/>
      <c r="AA3385" s="53"/>
    </row>
    <row r="3386" spans="1:27" ht="15.75" thickBot="1" x14ac:dyDescent="0.25">
      <c r="A3386" s="246"/>
      <c r="B3386" s="293"/>
      <c r="C3386" s="167"/>
      <c r="D3386" s="167"/>
      <c r="E3386" s="239"/>
      <c r="F3386" s="161"/>
      <c r="G3386" s="154"/>
      <c r="H3386" s="154"/>
      <c r="I3386" s="154"/>
      <c r="J3386" s="154"/>
      <c r="K3386" s="154"/>
      <c r="L3386" s="154"/>
      <c r="M3386" s="154"/>
      <c r="N3386" s="155"/>
      <c r="O3386" s="11"/>
      <c r="P3386" s="142"/>
      <c r="Q3386" s="142"/>
      <c r="R3386" s="142"/>
      <c r="S3386" s="14"/>
      <c r="T3386" s="439"/>
      <c r="U3386" s="44"/>
      <c r="V3386" s="44"/>
      <c r="W3386" s="44"/>
      <c r="X3386" s="44"/>
      <c r="Y3386" s="44"/>
      <c r="Z3386" s="53"/>
      <c r="AA3386" s="53"/>
    </row>
    <row r="3387" spans="1:27" ht="15.75" customHeight="1" thickBot="1" x14ac:dyDescent="0.25">
      <c r="A3387" s="245"/>
      <c r="B3387" s="291"/>
      <c r="C3387" s="165"/>
      <c r="D3387" s="165"/>
      <c r="E3387" s="237"/>
      <c r="F3387" s="159"/>
      <c r="G3387" s="16"/>
      <c r="H3387" s="16"/>
      <c r="I3387" s="16"/>
      <c r="J3387" s="16"/>
      <c r="K3387" s="16"/>
      <c r="L3387" s="16"/>
      <c r="M3387" s="16"/>
      <c r="N3387" s="16"/>
      <c r="O3387" s="9"/>
      <c r="P3387" s="278"/>
      <c r="Q3387" s="278"/>
      <c r="R3387" s="278"/>
      <c r="S3387" s="10"/>
      <c r="T3387" s="437"/>
      <c r="U3387" s="44"/>
      <c r="V3387" s="44"/>
      <c r="W3387" s="44"/>
      <c r="X3387" s="44"/>
      <c r="Y3387" s="44"/>
      <c r="Z3387" s="53"/>
      <c r="AA3387" s="53"/>
    </row>
    <row r="3388" spans="1:27" ht="15.75" thickBot="1" x14ac:dyDescent="0.25">
      <c r="A3388" s="160"/>
      <c r="B3388" s="292"/>
      <c r="C3388" s="166"/>
      <c r="D3388" s="166"/>
      <c r="E3388" s="238"/>
      <c r="F3388" s="160"/>
      <c r="G3388" s="151"/>
      <c r="H3388" s="243"/>
      <c r="I3388" s="243"/>
      <c r="J3388" s="243"/>
      <c r="K3388" s="243"/>
      <c r="L3388" s="243"/>
      <c r="M3388" s="243"/>
      <c r="N3388" s="244"/>
      <c r="O3388" s="11"/>
      <c r="P3388" s="142"/>
      <c r="Q3388" s="142"/>
      <c r="R3388" s="142"/>
      <c r="S3388" s="12"/>
      <c r="T3388" s="438"/>
      <c r="U3388" s="44"/>
      <c r="V3388" s="44"/>
      <c r="W3388" s="44"/>
      <c r="X3388" s="44"/>
      <c r="Y3388" s="44"/>
      <c r="Z3388" s="53"/>
      <c r="AA3388" s="53"/>
    </row>
    <row r="3389" spans="1:27" ht="15" x14ac:dyDescent="0.2">
      <c r="A3389" s="160"/>
      <c r="B3389" s="292"/>
      <c r="C3389" s="166"/>
      <c r="D3389" s="166"/>
      <c r="E3389" s="238"/>
      <c r="F3389" s="160"/>
      <c r="G3389" s="151"/>
      <c r="H3389" s="151"/>
      <c r="I3389" s="151"/>
      <c r="J3389" s="151"/>
      <c r="K3389" s="151"/>
      <c r="L3389" s="151"/>
      <c r="M3389" s="151"/>
      <c r="N3389" s="152"/>
      <c r="O3389" s="9"/>
      <c r="P3389" s="278"/>
      <c r="Q3389" s="278"/>
      <c r="R3389" s="278"/>
      <c r="S3389" s="13"/>
      <c r="T3389" s="438"/>
      <c r="U3389" s="44"/>
      <c r="V3389" s="44"/>
      <c r="W3389" s="44"/>
      <c r="X3389" s="44"/>
      <c r="Y3389" s="44"/>
      <c r="Z3389" s="53"/>
      <c r="AA3389" s="53"/>
    </row>
    <row r="3390" spans="1:27" ht="15.75" thickBot="1" x14ac:dyDescent="0.25">
      <c r="A3390" s="246"/>
      <c r="B3390" s="293"/>
      <c r="C3390" s="167"/>
      <c r="D3390" s="167"/>
      <c r="E3390" s="239"/>
      <c r="F3390" s="161"/>
      <c r="G3390" s="154"/>
      <c r="H3390" s="154"/>
      <c r="I3390" s="154"/>
      <c r="J3390" s="154"/>
      <c r="K3390" s="154"/>
      <c r="L3390" s="154"/>
      <c r="M3390" s="154"/>
      <c r="N3390" s="155"/>
      <c r="O3390" s="11"/>
      <c r="P3390" s="142"/>
      <c r="Q3390" s="142"/>
      <c r="R3390" s="142"/>
      <c r="S3390" s="14"/>
      <c r="T3390" s="439"/>
      <c r="U3390" s="44"/>
      <c r="V3390" s="44"/>
      <c r="W3390" s="44"/>
      <c r="X3390" s="44"/>
      <c r="Y3390" s="44"/>
      <c r="Z3390" s="53"/>
      <c r="AA3390" s="53"/>
    </row>
    <row r="3391" spans="1:27" ht="15.75" customHeight="1" thickBot="1" x14ac:dyDescent="0.25">
      <c r="A3391" s="245"/>
      <c r="B3391" s="291"/>
      <c r="C3391" s="165"/>
      <c r="D3391" s="165"/>
      <c r="E3391" s="237"/>
      <c r="F3391" s="159"/>
      <c r="G3391" s="16"/>
      <c r="H3391" s="16"/>
      <c r="I3391" s="16"/>
      <c r="J3391" s="16"/>
      <c r="K3391" s="16"/>
      <c r="L3391" s="16"/>
      <c r="M3391" s="16"/>
      <c r="N3391" s="16"/>
      <c r="O3391" s="9"/>
      <c r="P3391" s="278"/>
      <c r="Q3391" s="278"/>
      <c r="R3391" s="278"/>
      <c r="S3391" s="10"/>
      <c r="T3391" s="437"/>
      <c r="U3391" s="44"/>
      <c r="V3391" s="44"/>
      <c r="W3391" s="44"/>
      <c r="X3391" s="44"/>
      <c r="Y3391" s="44"/>
      <c r="Z3391" s="53"/>
      <c r="AA3391" s="53"/>
    </row>
    <row r="3392" spans="1:27" ht="15.75" thickBot="1" x14ac:dyDescent="0.25">
      <c r="A3392" s="160"/>
      <c r="B3392" s="292"/>
      <c r="C3392" s="166"/>
      <c r="D3392" s="166"/>
      <c r="E3392" s="238"/>
      <c r="F3392" s="160"/>
      <c r="G3392" s="151"/>
      <c r="H3392" s="243"/>
      <c r="I3392" s="243"/>
      <c r="J3392" s="243"/>
      <c r="K3392" s="243"/>
      <c r="L3392" s="243"/>
      <c r="M3392" s="243"/>
      <c r="N3392" s="244"/>
      <c r="O3392" s="11"/>
      <c r="P3392" s="142"/>
      <c r="Q3392" s="142"/>
      <c r="R3392" s="142"/>
      <c r="S3392" s="12"/>
      <c r="T3392" s="438"/>
      <c r="U3392" s="44"/>
      <c r="V3392" s="44"/>
      <c r="W3392" s="44"/>
      <c r="X3392" s="44"/>
      <c r="Y3392" s="44"/>
      <c r="Z3392" s="53"/>
      <c r="AA3392" s="53"/>
    </row>
    <row r="3393" spans="1:27" ht="15" x14ac:dyDescent="0.2">
      <c r="A3393" s="160"/>
      <c r="B3393" s="292"/>
      <c r="C3393" s="166"/>
      <c r="D3393" s="166"/>
      <c r="E3393" s="238"/>
      <c r="F3393" s="160"/>
      <c r="G3393" s="151"/>
      <c r="H3393" s="151"/>
      <c r="I3393" s="151"/>
      <c r="J3393" s="151"/>
      <c r="K3393" s="151"/>
      <c r="L3393" s="151"/>
      <c r="M3393" s="151"/>
      <c r="N3393" s="152"/>
      <c r="O3393" s="9"/>
      <c r="P3393" s="278"/>
      <c r="Q3393" s="278"/>
      <c r="R3393" s="278"/>
      <c r="S3393" s="13"/>
      <c r="T3393" s="438"/>
      <c r="U3393" s="44"/>
      <c r="V3393" s="44"/>
      <c r="W3393" s="44"/>
      <c r="X3393" s="44"/>
      <c r="Y3393" s="44"/>
      <c r="Z3393" s="53"/>
      <c r="AA3393" s="53"/>
    </row>
    <row r="3394" spans="1:27" ht="15.75" thickBot="1" x14ac:dyDescent="0.25">
      <c r="A3394" s="246"/>
      <c r="B3394" s="293"/>
      <c r="C3394" s="167"/>
      <c r="D3394" s="167"/>
      <c r="E3394" s="239"/>
      <c r="F3394" s="161"/>
      <c r="G3394" s="154"/>
      <c r="H3394" s="154"/>
      <c r="I3394" s="154"/>
      <c r="J3394" s="154"/>
      <c r="K3394" s="154"/>
      <c r="L3394" s="154"/>
      <c r="M3394" s="154"/>
      <c r="N3394" s="155"/>
      <c r="O3394" s="11"/>
      <c r="P3394" s="142"/>
      <c r="Q3394" s="142"/>
      <c r="R3394" s="142"/>
      <c r="S3394" s="14"/>
      <c r="T3394" s="439"/>
      <c r="U3394" s="44"/>
      <c r="V3394" s="44"/>
      <c r="W3394" s="44"/>
      <c r="X3394" s="44"/>
      <c r="Y3394" s="44"/>
      <c r="Z3394" s="53"/>
      <c r="AA3394" s="53"/>
    </row>
    <row r="3395" spans="1:27" ht="15.75" customHeight="1" thickBot="1" x14ac:dyDescent="0.25">
      <c r="A3395" s="245"/>
      <c r="B3395" s="291"/>
      <c r="C3395" s="165"/>
      <c r="D3395" s="165"/>
      <c r="E3395" s="237"/>
      <c r="F3395" s="159"/>
      <c r="G3395" s="16"/>
      <c r="H3395" s="16"/>
      <c r="I3395" s="16"/>
      <c r="J3395" s="16"/>
      <c r="K3395" s="16"/>
      <c r="L3395" s="16"/>
      <c r="M3395" s="16"/>
      <c r="N3395" s="16"/>
      <c r="O3395" s="9"/>
      <c r="P3395" s="278"/>
      <c r="Q3395" s="278"/>
      <c r="R3395" s="278"/>
      <c r="S3395" s="10"/>
      <c r="T3395" s="437"/>
      <c r="U3395" s="44"/>
      <c r="V3395" s="44"/>
      <c r="W3395" s="44"/>
      <c r="X3395" s="44"/>
      <c r="Y3395" s="44"/>
      <c r="Z3395" s="53"/>
      <c r="AA3395" s="53"/>
    </row>
    <row r="3396" spans="1:27" ht="15.75" thickBot="1" x14ac:dyDescent="0.25">
      <c r="A3396" s="160"/>
      <c r="B3396" s="292"/>
      <c r="C3396" s="166"/>
      <c r="D3396" s="166"/>
      <c r="E3396" s="238"/>
      <c r="F3396" s="160"/>
      <c r="G3396" s="151"/>
      <c r="H3396" s="243"/>
      <c r="I3396" s="243"/>
      <c r="J3396" s="243"/>
      <c r="K3396" s="243"/>
      <c r="L3396" s="243"/>
      <c r="M3396" s="243"/>
      <c r="N3396" s="244"/>
      <c r="O3396" s="11"/>
      <c r="P3396" s="142"/>
      <c r="Q3396" s="142"/>
      <c r="R3396" s="142"/>
      <c r="S3396" s="12"/>
      <c r="T3396" s="438"/>
      <c r="U3396" s="44"/>
      <c r="V3396" s="44"/>
      <c r="W3396" s="44"/>
      <c r="X3396" s="44"/>
      <c r="Y3396" s="44"/>
      <c r="Z3396" s="53"/>
      <c r="AA3396" s="53"/>
    </row>
    <row r="3397" spans="1:27" ht="15" x14ac:dyDescent="0.2">
      <c r="A3397" s="160"/>
      <c r="B3397" s="292"/>
      <c r="C3397" s="166"/>
      <c r="D3397" s="166"/>
      <c r="E3397" s="238"/>
      <c r="F3397" s="160"/>
      <c r="G3397" s="151"/>
      <c r="H3397" s="151"/>
      <c r="I3397" s="151"/>
      <c r="J3397" s="151"/>
      <c r="K3397" s="151"/>
      <c r="L3397" s="151"/>
      <c r="M3397" s="151"/>
      <c r="N3397" s="152"/>
      <c r="O3397" s="9"/>
      <c r="P3397" s="278"/>
      <c r="Q3397" s="278"/>
      <c r="R3397" s="278"/>
      <c r="S3397" s="13"/>
      <c r="T3397" s="438"/>
      <c r="U3397" s="44"/>
      <c r="V3397" s="44"/>
      <c r="W3397" s="44"/>
      <c r="X3397" s="44"/>
      <c r="Y3397" s="44"/>
      <c r="Z3397" s="53"/>
      <c r="AA3397" s="53"/>
    </row>
    <row r="3398" spans="1:27" ht="15.75" thickBot="1" x14ac:dyDescent="0.25">
      <c r="A3398" s="246"/>
      <c r="B3398" s="293"/>
      <c r="C3398" s="167"/>
      <c r="D3398" s="167"/>
      <c r="E3398" s="239"/>
      <c r="F3398" s="161"/>
      <c r="G3398" s="154"/>
      <c r="H3398" s="154"/>
      <c r="I3398" s="154"/>
      <c r="J3398" s="154"/>
      <c r="K3398" s="154"/>
      <c r="L3398" s="154"/>
      <c r="M3398" s="154"/>
      <c r="N3398" s="155"/>
      <c r="O3398" s="11"/>
      <c r="P3398" s="142"/>
      <c r="Q3398" s="142"/>
      <c r="R3398" s="142"/>
      <c r="S3398" s="14"/>
      <c r="T3398" s="439"/>
      <c r="U3398" s="44"/>
      <c r="V3398" s="44"/>
      <c r="W3398" s="44"/>
      <c r="X3398" s="44"/>
      <c r="Y3398" s="44"/>
      <c r="Z3398" s="53"/>
      <c r="AA3398" s="53"/>
    </row>
    <row r="3399" spans="1:27" ht="15.75" customHeight="1" thickBot="1" x14ac:dyDescent="0.25">
      <c r="A3399" s="245"/>
      <c r="B3399" s="291"/>
      <c r="C3399" s="165"/>
      <c r="D3399" s="165"/>
      <c r="E3399" s="237"/>
      <c r="F3399" s="159"/>
      <c r="G3399" s="16"/>
      <c r="H3399" s="16"/>
      <c r="I3399" s="16"/>
      <c r="J3399" s="16"/>
      <c r="K3399" s="16"/>
      <c r="L3399" s="16"/>
      <c r="M3399" s="16"/>
      <c r="N3399" s="16"/>
      <c r="O3399" s="9"/>
      <c r="P3399" s="278"/>
      <c r="Q3399" s="278"/>
      <c r="R3399" s="278"/>
      <c r="S3399" s="10"/>
      <c r="T3399" s="437"/>
      <c r="U3399" s="44"/>
      <c r="V3399" s="44"/>
      <c r="W3399" s="44"/>
      <c r="X3399" s="44"/>
      <c r="Y3399" s="44"/>
      <c r="Z3399" s="53"/>
      <c r="AA3399" s="53"/>
    </row>
    <row r="3400" spans="1:27" ht="15.75" thickBot="1" x14ac:dyDescent="0.25">
      <c r="A3400" s="160"/>
      <c r="B3400" s="292"/>
      <c r="C3400" s="166"/>
      <c r="D3400" s="166"/>
      <c r="E3400" s="238"/>
      <c r="F3400" s="160"/>
      <c r="G3400" s="151"/>
      <c r="H3400" s="243"/>
      <c r="I3400" s="243"/>
      <c r="J3400" s="243"/>
      <c r="K3400" s="243"/>
      <c r="L3400" s="243"/>
      <c r="M3400" s="243"/>
      <c r="N3400" s="244"/>
      <c r="O3400" s="11"/>
      <c r="P3400" s="142"/>
      <c r="Q3400" s="142"/>
      <c r="R3400" s="142"/>
      <c r="S3400" s="12"/>
      <c r="T3400" s="438"/>
      <c r="U3400" s="44"/>
      <c r="V3400" s="44"/>
      <c r="W3400" s="44"/>
      <c r="X3400" s="44"/>
      <c r="Y3400" s="44"/>
      <c r="Z3400" s="53"/>
      <c r="AA3400" s="53"/>
    </row>
    <row r="3401" spans="1:27" ht="15" x14ac:dyDescent="0.2">
      <c r="A3401" s="160"/>
      <c r="B3401" s="292"/>
      <c r="C3401" s="166"/>
      <c r="D3401" s="166"/>
      <c r="E3401" s="238"/>
      <c r="F3401" s="160"/>
      <c r="G3401" s="151"/>
      <c r="H3401" s="151"/>
      <c r="I3401" s="151"/>
      <c r="J3401" s="151"/>
      <c r="K3401" s="151"/>
      <c r="L3401" s="151"/>
      <c r="M3401" s="151"/>
      <c r="N3401" s="152"/>
      <c r="O3401" s="9"/>
      <c r="P3401" s="278"/>
      <c r="Q3401" s="278"/>
      <c r="R3401" s="278"/>
      <c r="S3401" s="13"/>
      <c r="T3401" s="438"/>
      <c r="U3401" s="44"/>
      <c r="V3401" s="44"/>
      <c r="W3401" s="44"/>
      <c r="X3401" s="44"/>
      <c r="Y3401" s="44"/>
      <c r="Z3401" s="53"/>
      <c r="AA3401" s="53"/>
    </row>
    <row r="3402" spans="1:27" ht="15.75" thickBot="1" x14ac:dyDescent="0.25">
      <c r="A3402" s="246"/>
      <c r="B3402" s="293"/>
      <c r="C3402" s="167"/>
      <c r="D3402" s="167"/>
      <c r="E3402" s="239"/>
      <c r="F3402" s="161"/>
      <c r="G3402" s="154"/>
      <c r="H3402" s="154"/>
      <c r="I3402" s="154"/>
      <c r="J3402" s="154"/>
      <c r="K3402" s="154"/>
      <c r="L3402" s="154"/>
      <c r="M3402" s="154"/>
      <c r="N3402" s="155"/>
      <c r="O3402" s="11"/>
      <c r="P3402" s="142"/>
      <c r="Q3402" s="142"/>
      <c r="R3402" s="142"/>
      <c r="S3402" s="14"/>
      <c r="T3402" s="439"/>
      <c r="U3402" s="44"/>
      <c r="V3402" s="44"/>
      <c r="W3402" s="44"/>
      <c r="X3402" s="44"/>
      <c r="Y3402" s="44"/>
      <c r="Z3402" s="53"/>
      <c r="AA3402" s="53"/>
    </row>
    <row r="3403" spans="1:27" ht="15.75" customHeight="1" thickBot="1" x14ac:dyDescent="0.25">
      <c r="A3403" s="245"/>
      <c r="B3403" s="291"/>
      <c r="C3403" s="165"/>
      <c r="D3403" s="165"/>
      <c r="E3403" s="237"/>
      <c r="F3403" s="159"/>
      <c r="G3403" s="16"/>
      <c r="H3403" s="16"/>
      <c r="I3403" s="16"/>
      <c r="J3403" s="16"/>
      <c r="K3403" s="16"/>
      <c r="L3403" s="16"/>
      <c r="M3403" s="16"/>
      <c r="N3403" s="16"/>
      <c r="O3403" s="9"/>
      <c r="P3403" s="278"/>
      <c r="Q3403" s="278"/>
      <c r="R3403" s="278"/>
      <c r="S3403" s="10"/>
      <c r="T3403" s="437"/>
      <c r="U3403" s="44"/>
      <c r="V3403" s="44"/>
      <c r="W3403" s="44"/>
      <c r="X3403" s="44"/>
      <c r="Y3403" s="44"/>
      <c r="Z3403" s="53"/>
      <c r="AA3403" s="53"/>
    </row>
    <row r="3404" spans="1:27" ht="15.75" thickBot="1" x14ac:dyDescent="0.25">
      <c r="A3404" s="160"/>
      <c r="B3404" s="292"/>
      <c r="C3404" s="166"/>
      <c r="D3404" s="166"/>
      <c r="E3404" s="238"/>
      <c r="F3404" s="160"/>
      <c r="G3404" s="151"/>
      <c r="H3404" s="243"/>
      <c r="I3404" s="243"/>
      <c r="J3404" s="243"/>
      <c r="K3404" s="243"/>
      <c r="L3404" s="243"/>
      <c r="M3404" s="243"/>
      <c r="N3404" s="244"/>
      <c r="O3404" s="11"/>
      <c r="P3404" s="142"/>
      <c r="Q3404" s="142"/>
      <c r="R3404" s="142"/>
      <c r="S3404" s="12"/>
      <c r="T3404" s="438"/>
      <c r="U3404" s="44"/>
      <c r="V3404" s="44"/>
      <c r="W3404" s="44"/>
      <c r="X3404" s="44"/>
      <c r="Y3404" s="44"/>
      <c r="Z3404" s="53"/>
      <c r="AA3404" s="53"/>
    </row>
    <row r="3405" spans="1:27" ht="15" x14ac:dyDescent="0.2">
      <c r="A3405" s="160"/>
      <c r="B3405" s="292"/>
      <c r="C3405" s="166"/>
      <c r="D3405" s="166"/>
      <c r="E3405" s="238"/>
      <c r="F3405" s="160"/>
      <c r="G3405" s="151"/>
      <c r="H3405" s="151"/>
      <c r="I3405" s="151"/>
      <c r="J3405" s="151"/>
      <c r="K3405" s="151"/>
      <c r="L3405" s="151"/>
      <c r="M3405" s="151"/>
      <c r="N3405" s="152"/>
      <c r="O3405" s="9"/>
      <c r="P3405" s="278"/>
      <c r="Q3405" s="278"/>
      <c r="R3405" s="278"/>
      <c r="S3405" s="13"/>
      <c r="T3405" s="438"/>
      <c r="U3405" s="44"/>
      <c r="V3405" s="44"/>
      <c r="W3405" s="44"/>
      <c r="X3405" s="44"/>
      <c r="Y3405" s="44"/>
      <c r="Z3405" s="53"/>
      <c r="AA3405" s="53"/>
    </row>
    <row r="3406" spans="1:27" ht="15.75" thickBot="1" x14ac:dyDescent="0.25">
      <c r="A3406" s="246"/>
      <c r="B3406" s="293"/>
      <c r="C3406" s="167"/>
      <c r="D3406" s="167"/>
      <c r="E3406" s="239"/>
      <c r="F3406" s="161"/>
      <c r="G3406" s="154"/>
      <c r="H3406" s="154"/>
      <c r="I3406" s="154"/>
      <c r="J3406" s="154"/>
      <c r="K3406" s="154"/>
      <c r="L3406" s="154"/>
      <c r="M3406" s="154"/>
      <c r="N3406" s="155"/>
      <c r="O3406" s="11"/>
      <c r="P3406" s="142"/>
      <c r="Q3406" s="142"/>
      <c r="R3406" s="142"/>
      <c r="S3406" s="14"/>
      <c r="T3406" s="439"/>
      <c r="U3406" s="44"/>
      <c r="V3406" s="44"/>
      <c r="W3406" s="44"/>
      <c r="X3406" s="44"/>
      <c r="Y3406" s="44"/>
      <c r="Z3406" s="53"/>
      <c r="AA3406" s="53"/>
    </row>
    <row r="3407" spans="1:27" ht="15.75" customHeight="1" thickBot="1" x14ac:dyDescent="0.25">
      <c r="A3407" s="245"/>
      <c r="B3407" s="291"/>
      <c r="C3407" s="165"/>
      <c r="D3407" s="165"/>
      <c r="E3407" s="237"/>
      <c r="F3407" s="159"/>
      <c r="G3407" s="16"/>
      <c r="H3407" s="16"/>
      <c r="I3407" s="16"/>
      <c r="J3407" s="16"/>
      <c r="K3407" s="16"/>
      <c r="L3407" s="16"/>
      <c r="M3407" s="16"/>
      <c r="N3407" s="16"/>
      <c r="O3407" s="9"/>
      <c r="P3407" s="278"/>
      <c r="Q3407" s="278"/>
      <c r="R3407" s="278"/>
      <c r="S3407" s="10"/>
      <c r="T3407" s="437"/>
      <c r="U3407" s="44"/>
      <c r="V3407" s="44"/>
      <c r="W3407" s="44"/>
      <c r="X3407" s="44"/>
      <c r="Y3407" s="44"/>
      <c r="Z3407" s="53"/>
      <c r="AA3407" s="53"/>
    </row>
    <row r="3408" spans="1:27" ht="15.75" thickBot="1" x14ac:dyDescent="0.25">
      <c r="A3408" s="160"/>
      <c r="B3408" s="292"/>
      <c r="C3408" s="166"/>
      <c r="D3408" s="166"/>
      <c r="E3408" s="238"/>
      <c r="F3408" s="160"/>
      <c r="G3408" s="151"/>
      <c r="H3408" s="243"/>
      <c r="I3408" s="243"/>
      <c r="J3408" s="243"/>
      <c r="K3408" s="243"/>
      <c r="L3408" s="243"/>
      <c r="M3408" s="243"/>
      <c r="N3408" s="244"/>
      <c r="O3408" s="11"/>
      <c r="P3408" s="142"/>
      <c r="Q3408" s="142"/>
      <c r="R3408" s="142"/>
      <c r="S3408" s="12"/>
      <c r="T3408" s="438"/>
      <c r="U3408" s="44"/>
      <c r="V3408" s="44"/>
      <c r="W3408" s="44"/>
      <c r="X3408" s="44"/>
      <c r="Y3408" s="44"/>
      <c r="Z3408" s="53"/>
      <c r="AA3408" s="53"/>
    </row>
    <row r="3409" spans="1:27" ht="15" x14ac:dyDescent="0.2">
      <c r="A3409" s="160"/>
      <c r="B3409" s="292"/>
      <c r="C3409" s="166"/>
      <c r="D3409" s="166"/>
      <c r="E3409" s="238"/>
      <c r="F3409" s="160"/>
      <c r="G3409" s="151"/>
      <c r="H3409" s="151"/>
      <c r="I3409" s="151"/>
      <c r="J3409" s="151"/>
      <c r="K3409" s="151"/>
      <c r="L3409" s="151"/>
      <c r="M3409" s="151"/>
      <c r="N3409" s="152"/>
      <c r="O3409" s="9"/>
      <c r="P3409" s="278"/>
      <c r="Q3409" s="278"/>
      <c r="R3409" s="278"/>
      <c r="S3409" s="13"/>
      <c r="T3409" s="438"/>
      <c r="U3409" s="44"/>
      <c r="V3409" s="44"/>
      <c r="W3409" s="44"/>
      <c r="X3409" s="44"/>
      <c r="Y3409" s="44"/>
      <c r="Z3409" s="53"/>
      <c r="AA3409" s="53"/>
    </row>
    <row r="3410" spans="1:27" ht="15.75" thickBot="1" x14ac:dyDescent="0.25">
      <c r="A3410" s="246"/>
      <c r="B3410" s="293"/>
      <c r="C3410" s="167"/>
      <c r="D3410" s="167"/>
      <c r="E3410" s="239"/>
      <c r="F3410" s="161"/>
      <c r="G3410" s="154"/>
      <c r="H3410" s="154"/>
      <c r="I3410" s="154"/>
      <c r="J3410" s="154"/>
      <c r="K3410" s="154"/>
      <c r="L3410" s="154"/>
      <c r="M3410" s="154"/>
      <c r="N3410" s="155"/>
      <c r="O3410" s="11"/>
      <c r="P3410" s="142"/>
      <c r="Q3410" s="142"/>
      <c r="R3410" s="142"/>
      <c r="S3410" s="14"/>
      <c r="T3410" s="439"/>
      <c r="U3410" s="44"/>
      <c r="V3410" s="44"/>
      <c r="W3410" s="44"/>
      <c r="X3410" s="44"/>
      <c r="Y3410" s="44"/>
      <c r="Z3410" s="53"/>
      <c r="AA3410" s="53"/>
    </row>
    <row r="3411" spans="1:27" ht="15.75" customHeight="1" thickBot="1" x14ac:dyDescent="0.25">
      <c r="A3411" s="245"/>
      <c r="B3411" s="291"/>
      <c r="C3411" s="165"/>
      <c r="D3411" s="165"/>
      <c r="E3411" s="237"/>
      <c r="F3411" s="159"/>
      <c r="G3411" s="16"/>
      <c r="H3411" s="16"/>
      <c r="I3411" s="16"/>
      <c r="J3411" s="16"/>
      <c r="K3411" s="16"/>
      <c r="L3411" s="16"/>
      <c r="M3411" s="16"/>
      <c r="N3411" s="16"/>
      <c r="O3411" s="9"/>
      <c r="P3411" s="278"/>
      <c r="Q3411" s="278"/>
      <c r="R3411" s="278"/>
      <c r="S3411" s="10"/>
      <c r="T3411" s="437"/>
      <c r="U3411" s="44"/>
      <c r="V3411" s="44"/>
      <c r="W3411" s="44"/>
      <c r="X3411" s="44"/>
      <c r="Y3411" s="44"/>
      <c r="Z3411" s="53"/>
      <c r="AA3411" s="53"/>
    </row>
    <row r="3412" spans="1:27" ht="15.75" thickBot="1" x14ac:dyDescent="0.25">
      <c r="A3412" s="160"/>
      <c r="B3412" s="292"/>
      <c r="C3412" s="166"/>
      <c r="D3412" s="166"/>
      <c r="E3412" s="238"/>
      <c r="F3412" s="160"/>
      <c r="G3412" s="151"/>
      <c r="H3412" s="243"/>
      <c r="I3412" s="243"/>
      <c r="J3412" s="243"/>
      <c r="K3412" s="243"/>
      <c r="L3412" s="243"/>
      <c r="M3412" s="243"/>
      <c r="N3412" s="244"/>
      <c r="O3412" s="11"/>
      <c r="P3412" s="142"/>
      <c r="Q3412" s="142"/>
      <c r="R3412" s="142"/>
      <c r="S3412" s="12"/>
      <c r="T3412" s="438"/>
      <c r="U3412" s="44"/>
      <c r="V3412" s="44"/>
      <c r="W3412" s="44"/>
      <c r="X3412" s="44"/>
      <c r="Y3412" s="44"/>
      <c r="Z3412" s="53"/>
      <c r="AA3412" s="53"/>
    </row>
    <row r="3413" spans="1:27" ht="15" x14ac:dyDescent="0.2">
      <c r="A3413" s="160"/>
      <c r="B3413" s="292"/>
      <c r="C3413" s="166"/>
      <c r="D3413" s="166"/>
      <c r="E3413" s="238"/>
      <c r="F3413" s="160"/>
      <c r="G3413" s="151"/>
      <c r="H3413" s="151"/>
      <c r="I3413" s="151"/>
      <c r="J3413" s="151"/>
      <c r="K3413" s="151"/>
      <c r="L3413" s="151"/>
      <c r="M3413" s="151"/>
      <c r="N3413" s="152"/>
      <c r="O3413" s="9"/>
      <c r="P3413" s="278"/>
      <c r="Q3413" s="278"/>
      <c r="R3413" s="278"/>
      <c r="S3413" s="13"/>
      <c r="T3413" s="438"/>
      <c r="U3413" s="44"/>
      <c r="V3413" s="44"/>
      <c r="W3413" s="44"/>
      <c r="X3413" s="44"/>
      <c r="Y3413" s="44"/>
      <c r="Z3413" s="53"/>
      <c r="AA3413" s="53"/>
    </row>
    <row r="3414" spans="1:27" ht="15.75" thickBot="1" x14ac:dyDescent="0.25">
      <c r="A3414" s="246"/>
      <c r="B3414" s="293"/>
      <c r="C3414" s="167"/>
      <c r="D3414" s="167"/>
      <c r="E3414" s="239"/>
      <c r="F3414" s="161"/>
      <c r="G3414" s="154"/>
      <c r="H3414" s="154"/>
      <c r="I3414" s="154"/>
      <c r="J3414" s="154"/>
      <c r="K3414" s="154"/>
      <c r="L3414" s="154"/>
      <c r="M3414" s="154"/>
      <c r="N3414" s="155"/>
      <c r="O3414" s="11"/>
      <c r="P3414" s="142"/>
      <c r="Q3414" s="142"/>
      <c r="R3414" s="142"/>
      <c r="S3414" s="14"/>
      <c r="T3414" s="439"/>
      <c r="U3414" s="44"/>
      <c r="V3414" s="44"/>
      <c r="W3414" s="44"/>
      <c r="X3414" s="44"/>
      <c r="Y3414" s="44"/>
      <c r="Z3414" s="53"/>
      <c r="AA3414" s="53"/>
    </row>
    <row r="3415" spans="1:27" ht="15.75" customHeight="1" thickBot="1" x14ac:dyDescent="0.25">
      <c r="A3415" s="245"/>
      <c r="B3415" s="291"/>
      <c r="C3415" s="165"/>
      <c r="D3415" s="165"/>
      <c r="E3415" s="237"/>
      <c r="F3415" s="159"/>
      <c r="G3415" s="16"/>
      <c r="H3415" s="16"/>
      <c r="I3415" s="16"/>
      <c r="J3415" s="16"/>
      <c r="K3415" s="16"/>
      <c r="L3415" s="16"/>
      <c r="M3415" s="16"/>
      <c r="N3415" s="16"/>
      <c r="O3415" s="9"/>
      <c r="P3415" s="278"/>
      <c r="Q3415" s="278"/>
      <c r="R3415" s="278"/>
      <c r="S3415" s="10"/>
      <c r="T3415" s="437"/>
      <c r="U3415" s="44"/>
      <c r="V3415" s="44"/>
      <c r="W3415" s="44"/>
      <c r="X3415" s="44"/>
      <c r="Y3415" s="44"/>
      <c r="Z3415" s="53"/>
      <c r="AA3415" s="53"/>
    </row>
    <row r="3416" spans="1:27" ht="15.75" thickBot="1" x14ac:dyDescent="0.25">
      <c r="A3416" s="160"/>
      <c r="B3416" s="292"/>
      <c r="C3416" s="166"/>
      <c r="D3416" s="166"/>
      <c r="E3416" s="238"/>
      <c r="F3416" s="160"/>
      <c r="G3416" s="151"/>
      <c r="H3416" s="243"/>
      <c r="I3416" s="243"/>
      <c r="J3416" s="243"/>
      <c r="K3416" s="243"/>
      <c r="L3416" s="243"/>
      <c r="M3416" s="243"/>
      <c r="N3416" s="244"/>
      <c r="O3416" s="11"/>
      <c r="P3416" s="142"/>
      <c r="Q3416" s="142"/>
      <c r="R3416" s="142"/>
      <c r="S3416" s="12"/>
      <c r="T3416" s="438"/>
      <c r="U3416" s="44"/>
      <c r="V3416" s="44"/>
      <c r="W3416" s="44"/>
      <c r="X3416" s="44"/>
      <c r="Y3416" s="44"/>
      <c r="Z3416" s="53"/>
      <c r="AA3416" s="53"/>
    </row>
    <row r="3417" spans="1:27" ht="15" x14ac:dyDescent="0.2">
      <c r="A3417" s="160"/>
      <c r="B3417" s="292"/>
      <c r="C3417" s="166"/>
      <c r="D3417" s="166"/>
      <c r="E3417" s="238"/>
      <c r="F3417" s="160"/>
      <c r="G3417" s="151"/>
      <c r="H3417" s="151"/>
      <c r="I3417" s="151"/>
      <c r="J3417" s="151"/>
      <c r="K3417" s="151"/>
      <c r="L3417" s="151"/>
      <c r="M3417" s="151"/>
      <c r="N3417" s="152"/>
      <c r="O3417" s="9"/>
      <c r="P3417" s="278"/>
      <c r="Q3417" s="278"/>
      <c r="R3417" s="278"/>
      <c r="S3417" s="13"/>
      <c r="T3417" s="438"/>
      <c r="U3417" s="44"/>
      <c r="V3417" s="44"/>
      <c r="W3417" s="44"/>
      <c r="X3417" s="44"/>
      <c r="Y3417" s="44"/>
      <c r="Z3417" s="53"/>
      <c r="AA3417" s="53"/>
    </row>
    <row r="3418" spans="1:27" ht="15.75" thickBot="1" x14ac:dyDescent="0.25">
      <c r="A3418" s="246"/>
      <c r="B3418" s="293"/>
      <c r="C3418" s="167"/>
      <c r="D3418" s="167"/>
      <c r="E3418" s="239"/>
      <c r="F3418" s="161"/>
      <c r="G3418" s="154"/>
      <c r="H3418" s="154"/>
      <c r="I3418" s="154"/>
      <c r="J3418" s="154"/>
      <c r="K3418" s="154"/>
      <c r="L3418" s="154"/>
      <c r="M3418" s="154"/>
      <c r="N3418" s="155"/>
      <c r="O3418" s="11"/>
      <c r="P3418" s="142"/>
      <c r="Q3418" s="142"/>
      <c r="R3418" s="142"/>
      <c r="S3418" s="14"/>
      <c r="T3418" s="439"/>
      <c r="U3418" s="44"/>
      <c r="V3418" s="44"/>
      <c r="W3418" s="44"/>
      <c r="X3418" s="44"/>
      <c r="Y3418" s="44"/>
      <c r="Z3418" s="53"/>
      <c r="AA3418" s="53"/>
    </row>
    <row r="3419" spans="1:27" ht="15.75" customHeight="1" thickBot="1" x14ac:dyDescent="0.25">
      <c r="A3419" s="245"/>
      <c r="B3419" s="291"/>
      <c r="C3419" s="165"/>
      <c r="D3419" s="165"/>
      <c r="E3419" s="237"/>
      <c r="F3419" s="159"/>
      <c r="G3419" s="16"/>
      <c r="H3419" s="16"/>
      <c r="I3419" s="16"/>
      <c r="J3419" s="16"/>
      <c r="K3419" s="16"/>
      <c r="L3419" s="16"/>
      <c r="M3419" s="16"/>
      <c r="N3419" s="16"/>
      <c r="O3419" s="9"/>
      <c r="P3419" s="278"/>
      <c r="Q3419" s="278"/>
      <c r="R3419" s="278"/>
      <c r="S3419" s="10"/>
      <c r="T3419" s="437"/>
      <c r="U3419" s="44"/>
      <c r="V3419" s="44"/>
      <c r="W3419" s="44"/>
      <c r="X3419" s="44"/>
      <c r="Y3419" s="44"/>
      <c r="Z3419" s="53"/>
      <c r="AA3419" s="53"/>
    </row>
    <row r="3420" spans="1:27" ht="15.75" thickBot="1" x14ac:dyDescent="0.25">
      <c r="A3420" s="160"/>
      <c r="B3420" s="292"/>
      <c r="C3420" s="166"/>
      <c r="D3420" s="166"/>
      <c r="E3420" s="238"/>
      <c r="F3420" s="160"/>
      <c r="G3420" s="151"/>
      <c r="H3420" s="243"/>
      <c r="I3420" s="243"/>
      <c r="J3420" s="243"/>
      <c r="K3420" s="243"/>
      <c r="L3420" s="243"/>
      <c r="M3420" s="243"/>
      <c r="N3420" s="244"/>
      <c r="O3420" s="11"/>
      <c r="P3420" s="142"/>
      <c r="Q3420" s="142"/>
      <c r="R3420" s="142"/>
      <c r="S3420" s="12"/>
      <c r="T3420" s="438"/>
      <c r="U3420" s="44"/>
      <c r="V3420" s="44"/>
      <c r="W3420" s="44"/>
      <c r="X3420" s="44"/>
      <c r="Y3420" s="44"/>
      <c r="Z3420" s="53"/>
      <c r="AA3420" s="53"/>
    </row>
    <row r="3421" spans="1:27" ht="15" x14ac:dyDescent="0.2">
      <c r="A3421" s="160"/>
      <c r="B3421" s="292"/>
      <c r="C3421" s="166"/>
      <c r="D3421" s="166"/>
      <c r="E3421" s="238"/>
      <c r="F3421" s="160"/>
      <c r="G3421" s="151"/>
      <c r="H3421" s="151"/>
      <c r="I3421" s="151"/>
      <c r="J3421" s="151"/>
      <c r="K3421" s="151"/>
      <c r="L3421" s="151"/>
      <c r="M3421" s="151"/>
      <c r="N3421" s="152"/>
      <c r="O3421" s="9"/>
      <c r="P3421" s="278"/>
      <c r="Q3421" s="278"/>
      <c r="R3421" s="278"/>
      <c r="S3421" s="13"/>
      <c r="T3421" s="438"/>
      <c r="U3421" s="44"/>
      <c r="V3421" s="44"/>
      <c r="W3421" s="44"/>
      <c r="X3421" s="44"/>
      <c r="Y3421" s="44"/>
      <c r="Z3421" s="53"/>
      <c r="AA3421" s="53"/>
    </row>
    <row r="3422" spans="1:27" ht="15.75" thickBot="1" x14ac:dyDescent="0.25">
      <c r="A3422" s="246"/>
      <c r="B3422" s="293"/>
      <c r="C3422" s="167"/>
      <c r="D3422" s="167"/>
      <c r="E3422" s="239"/>
      <c r="F3422" s="161"/>
      <c r="G3422" s="154"/>
      <c r="H3422" s="154"/>
      <c r="I3422" s="154"/>
      <c r="J3422" s="154"/>
      <c r="K3422" s="154"/>
      <c r="L3422" s="154"/>
      <c r="M3422" s="154"/>
      <c r="N3422" s="155"/>
      <c r="O3422" s="11"/>
      <c r="P3422" s="142"/>
      <c r="Q3422" s="142"/>
      <c r="R3422" s="142"/>
      <c r="S3422" s="14"/>
      <c r="T3422" s="439"/>
      <c r="U3422" s="44"/>
      <c r="V3422" s="44"/>
      <c r="W3422" s="44"/>
      <c r="X3422" s="44"/>
      <c r="Y3422" s="44"/>
      <c r="Z3422" s="53"/>
      <c r="AA3422" s="53"/>
    </row>
    <row r="3423" spans="1:27" ht="15.75" customHeight="1" thickBot="1" x14ac:dyDescent="0.25">
      <c r="A3423" s="245"/>
      <c r="B3423" s="291"/>
      <c r="C3423" s="165"/>
      <c r="D3423" s="165"/>
      <c r="E3423" s="237"/>
      <c r="F3423" s="159"/>
      <c r="G3423" s="16"/>
      <c r="H3423" s="16"/>
      <c r="I3423" s="16"/>
      <c r="J3423" s="16"/>
      <c r="K3423" s="16"/>
      <c r="L3423" s="16"/>
      <c r="M3423" s="16"/>
      <c r="N3423" s="16"/>
      <c r="O3423" s="9"/>
      <c r="P3423" s="278"/>
      <c r="Q3423" s="278"/>
      <c r="R3423" s="278"/>
      <c r="S3423" s="10"/>
      <c r="T3423" s="437"/>
      <c r="U3423" s="44"/>
      <c r="V3423" s="44"/>
      <c r="W3423" s="44"/>
      <c r="X3423" s="44"/>
      <c r="Y3423" s="44"/>
      <c r="Z3423" s="53"/>
      <c r="AA3423" s="53"/>
    </row>
    <row r="3424" spans="1:27" ht="15.75" thickBot="1" x14ac:dyDescent="0.25">
      <c r="A3424" s="160"/>
      <c r="B3424" s="292"/>
      <c r="C3424" s="166"/>
      <c r="D3424" s="166"/>
      <c r="E3424" s="238"/>
      <c r="F3424" s="160"/>
      <c r="G3424" s="151"/>
      <c r="H3424" s="243"/>
      <c r="I3424" s="243"/>
      <c r="J3424" s="243"/>
      <c r="K3424" s="243"/>
      <c r="L3424" s="243"/>
      <c r="M3424" s="243"/>
      <c r="N3424" s="244"/>
      <c r="O3424" s="11"/>
      <c r="P3424" s="142"/>
      <c r="Q3424" s="142"/>
      <c r="R3424" s="142"/>
      <c r="S3424" s="12"/>
      <c r="T3424" s="438"/>
      <c r="U3424" s="44"/>
      <c r="V3424" s="44"/>
      <c r="W3424" s="44"/>
      <c r="X3424" s="44"/>
      <c r="Y3424" s="44"/>
      <c r="Z3424" s="53"/>
      <c r="AA3424" s="53"/>
    </row>
    <row r="3425" spans="1:27" ht="15" x14ac:dyDescent="0.2">
      <c r="A3425" s="160"/>
      <c r="B3425" s="292"/>
      <c r="C3425" s="166"/>
      <c r="D3425" s="166"/>
      <c r="E3425" s="238"/>
      <c r="F3425" s="160"/>
      <c r="G3425" s="151"/>
      <c r="H3425" s="151"/>
      <c r="I3425" s="151"/>
      <c r="J3425" s="151"/>
      <c r="K3425" s="151"/>
      <c r="L3425" s="151"/>
      <c r="M3425" s="151"/>
      <c r="N3425" s="152"/>
      <c r="O3425" s="9"/>
      <c r="P3425" s="278"/>
      <c r="Q3425" s="278"/>
      <c r="R3425" s="278"/>
      <c r="S3425" s="13"/>
      <c r="T3425" s="438"/>
      <c r="U3425" s="44"/>
      <c r="V3425" s="44"/>
      <c r="W3425" s="44"/>
      <c r="X3425" s="44"/>
      <c r="Y3425" s="44"/>
      <c r="Z3425" s="53"/>
      <c r="AA3425" s="53"/>
    </row>
    <row r="3426" spans="1:27" ht="15.75" thickBot="1" x14ac:dyDescent="0.25">
      <c r="A3426" s="246"/>
      <c r="B3426" s="293"/>
      <c r="C3426" s="167"/>
      <c r="D3426" s="167"/>
      <c r="E3426" s="239"/>
      <c r="F3426" s="161"/>
      <c r="G3426" s="154"/>
      <c r="H3426" s="154"/>
      <c r="I3426" s="154"/>
      <c r="J3426" s="154"/>
      <c r="K3426" s="154"/>
      <c r="L3426" s="154"/>
      <c r="M3426" s="154"/>
      <c r="N3426" s="155"/>
      <c r="O3426" s="11"/>
      <c r="P3426" s="142"/>
      <c r="Q3426" s="142"/>
      <c r="R3426" s="142"/>
      <c r="S3426" s="14"/>
      <c r="T3426" s="439"/>
      <c r="U3426" s="44"/>
      <c r="V3426" s="44"/>
      <c r="W3426" s="44"/>
      <c r="X3426" s="44"/>
      <c r="Y3426" s="44"/>
      <c r="Z3426" s="53"/>
      <c r="AA3426" s="53"/>
    </row>
    <row r="3427" spans="1:27" ht="15.75" customHeight="1" thickBot="1" x14ac:dyDescent="0.25">
      <c r="A3427" s="245"/>
      <c r="B3427" s="291"/>
      <c r="C3427" s="165"/>
      <c r="D3427" s="165"/>
      <c r="E3427" s="237"/>
      <c r="F3427" s="159"/>
      <c r="G3427" s="16"/>
      <c r="H3427" s="16"/>
      <c r="I3427" s="16"/>
      <c r="J3427" s="16"/>
      <c r="K3427" s="16"/>
      <c r="L3427" s="16"/>
      <c r="M3427" s="16"/>
      <c r="N3427" s="16"/>
      <c r="O3427" s="9"/>
      <c r="P3427" s="278"/>
      <c r="Q3427" s="278"/>
      <c r="R3427" s="278"/>
      <c r="S3427" s="10"/>
      <c r="T3427" s="437"/>
      <c r="U3427" s="44"/>
      <c r="V3427" s="44"/>
      <c r="W3427" s="44"/>
      <c r="X3427" s="44"/>
      <c r="Y3427" s="44"/>
      <c r="Z3427" s="53"/>
      <c r="AA3427" s="53"/>
    </row>
    <row r="3428" spans="1:27" ht="15.75" thickBot="1" x14ac:dyDescent="0.25">
      <c r="A3428" s="160"/>
      <c r="B3428" s="292"/>
      <c r="C3428" s="166"/>
      <c r="D3428" s="166"/>
      <c r="E3428" s="238"/>
      <c r="F3428" s="160"/>
      <c r="G3428" s="151"/>
      <c r="H3428" s="243"/>
      <c r="I3428" s="243"/>
      <c r="J3428" s="243"/>
      <c r="K3428" s="243"/>
      <c r="L3428" s="243"/>
      <c r="M3428" s="243"/>
      <c r="N3428" s="244"/>
      <c r="O3428" s="11"/>
      <c r="P3428" s="142"/>
      <c r="Q3428" s="142"/>
      <c r="R3428" s="142"/>
      <c r="S3428" s="12"/>
      <c r="T3428" s="438"/>
      <c r="U3428" s="44"/>
      <c r="V3428" s="44"/>
      <c r="W3428" s="44"/>
      <c r="X3428" s="44"/>
      <c r="Y3428" s="44"/>
      <c r="Z3428" s="53"/>
      <c r="AA3428" s="53"/>
    </row>
    <row r="3429" spans="1:27" ht="15" x14ac:dyDescent="0.2">
      <c r="A3429" s="160"/>
      <c r="B3429" s="292"/>
      <c r="C3429" s="166"/>
      <c r="D3429" s="166"/>
      <c r="E3429" s="238"/>
      <c r="F3429" s="160"/>
      <c r="G3429" s="151"/>
      <c r="H3429" s="151"/>
      <c r="I3429" s="151"/>
      <c r="J3429" s="151"/>
      <c r="K3429" s="151"/>
      <c r="L3429" s="151"/>
      <c r="M3429" s="151"/>
      <c r="N3429" s="152"/>
      <c r="O3429" s="9"/>
      <c r="P3429" s="278"/>
      <c r="Q3429" s="278"/>
      <c r="R3429" s="278"/>
      <c r="S3429" s="13"/>
      <c r="T3429" s="438"/>
      <c r="U3429" s="44"/>
      <c r="V3429" s="44"/>
      <c r="W3429" s="44"/>
      <c r="X3429" s="44"/>
      <c r="Y3429" s="44"/>
      <c r="Z3429" s="53"/>
      <c r="AA3429" s="53"/>
    </row>
    <row r="3430" spans="1:27" ht="15.75" thickBot="1" x14ac:dyDescent="0.25">
      <c r="A3430" s="246"/>
      <c r="B3430" s="293"/>
      <c r="C3430" s="167"/>
      <c r="D3430" s="167"/>
      <c r="E3430" s="239"/>
      <c r="F3430" s="161"/>
      <c r="G3430" s="154"/>
      <c r="H3430" s="154"/>
      <c r="I3430" s="154"/>
      <c r="J3430" s="154"/>
      <c r="K3430" s="154"/>
      <c r="L3430" s="154"/>
      <c r="M3430" s="154"/>
      <c r="N3430" s="155"/>
      <c r="O3430" s="11"/>
      <c r="P3430" s="142"/>
      <c r="Q3430" s="142"/>
      <c r="R3430" s="142"/>
      <c r="S3430" s="14"/>
      <c r="T3430" s="439"/>
      <c r="U3430" s="44"/>
      <c r="V3430" s="44"/>
      <c r="W3430" s="44"/>
      <c r="X3430" s="44"/>
      <c r="Y3430" s="44"/>
      <c r="Z3430" s="53"/>
      <c r="AA3430" s="53"/>
    </row>
    <row r="3431" spans="1:27" ht="15.75" customHeight="1" thickBot="1" x14ac:dyDescent="0.25">
      <c r="A3431" s="245"/>
      <c r="B3431" s="291"/>
      <c r="C3431" s="165"/>
      <c r="D3431" s="165"/>
      <c r="E3431" s="237"/>
      <c r="F3431" s="159"/>
      <c r="G3431" s="16"/>
      <c r="H3431" s="16"/>
      <c r="I3431" s="16"/>
      <c r="J3431" s="16"/>
      <c r="K3431" s="16"/>
      <c r="L3431" s="16"/>
      <c r="M3431" s="16"/>
      <c r="N3431" s="16"/>
      <c r="O3431" s="9"/>
      <c r="P3431" s="278"/>
      <c r="Q3431" s="278"/>
      <c r="R3431" s="278"/>
      <c r="S3431" s="10"/>
      <c r="T3431" s="437"/>
      <c r="U3431" s="44"/>
      <c r="V3431" s="44"/>
      <c r="W3431" s="44"/>
      <c r="X3431" s="44"/>
      <c r="Y3431" s="44"/>
      <c r="Z3431" s="53"/>
      <c r="AA3431" s="53"/>
    </row>
    <row r="3432" spans="1:27" ht="15.75" thickBot="1" x14ac:dyDescent="0.25">
      <c r="A3432" s="160"/>
      <c r="B3432" s="292"/>
      <c r="C3432" s="166"/>
      <c r="D3432" s="166"/>
      <c r="E3432" s="238"/>
      <c r="F3432" s="160"/>
      <c r="G3432" s="151"/>
      <c r="H3432" s="243"/>
      <c r="I3432" s="243"/>
      <c r="J3432" s="243"/>
      <c r="K3432" s="243"/>
      <c r="L3432" s="243"/>
      <c r="M3432" s="243"/>
      <c r="N3432" s="244"/>
      <c r="O3432" s="11"/>
      <c r="P3432" s="142"/>
      <c r="Q3432" s="142"/>
      <c r="R3432" s="142"/>
      <c r="S3432" s="12"/>
      <c r="T3432" s="438"/>
      <c r="U3432" s="44"/>
      <c r="V3432" s="44"/>
      <c r="W3432" s="44"/>
      <c r="X3432" s="44"/>
      <c r="Y3432" s="44"/>
      <c r="Z3432" s="53"/>
      <c r="AA3432" s="53"/>
    </row>
    <row r="3433" spans="1:27" ht="15" x14ac:dyDescent="0.2">
      <c r="A3433" s="160"/>
      <c r="B3433" s="292"/>
      <c r="C3433" s="166"/>
      <c r="D3433" s="166"/>
      <c r="E3433" s="238"/>
      <c r="F3433" s="160"/>
      <c r="G3433" s="151"/>
      <c r="H3433" s="151"/>
      <c r="I3433" s="151"/>
      <c r="J3433" s="151"/>
      <c r="K3433" s="151"/>
      <c r="L3433" s="151"/>
      <c r="M3433" s="151"/>
      <c r="N3433" s="152"/>
      <c r="O3433" s="9"/>
      <c r="P3433" s="278"/>
      <c r="Q3433" s="278"/>
      <c r="R3433" s="278"/>
      <c r="S3433" s="13"/>
      <c r="T3433" s="438"/>
      <c r="U3433" s="44"/>
      <c r="V3433" s="44"/>
      <c r="W3433" s="44"/>
      <c r="X3433" s="44"/>
      <c r="Y3433" s="44"/>
      <c r="Z3433" s="53"/>
      <c r="AA3433" s="53"/>
    </row>
    <row r="3434" spans="1:27" ht="15.75" thickBot="1" x14ac:dyDescent="0.25">
      <c r="A3434" s="246"/>
      <c r="B3434" s="293"/>
      <c r="C3434" s="167"/>
      <c r="D3434" s="167"/>
      <c r="E3434" s="239"/>
      <c r="F3434" s="161"/>
      <c r="G3434" s="154"/>
      <c r="H3434" s="154"/>
      <c r="I3434" s="154"/>
      <c r="J3434" s="154"/>
      <c r="K3434" s="154"/>
      <c r="L3434" s="154"/>
      <c r="M3434" s="154"/>
      <c r="N3434" s="155"/>
      <c r="O3434" s="11"/>
      <c r="P3434" s="142"/>
      <c r="Q3434" s="142"/>
      <c r="R3434" s="142"/>
      <c r="S3434" s="14"/>
      <c r="T3434" s="439"/>
      <c r="U3434" s="44"/>
      <c r="V3434" s="44"/>
      <c r="W3434" s="44"/>
      <c r="X3434" s="44"/>
      <c r="Y3434" s="44"/>
      <c r="Z3434" s="53"/>
      <c r="AA3434" s="53"/>
    </row>
    <row r="3435" spans="1:27" ht="15.75" customHeight="1" thickBot="1" x14ac:dyDescent="0.25">
      <c r="A3435" s="245"/>
      <c r="B3435" s="291"/>
      <c r="C3435" s="165"/>
      <c r="D3435" s="165"/>
      <c r="E3435" s="237"/>
      <c r="F3435" s="159"/>
      <c r="G3435" s="16"/>
      <c r="H3435" s="16"/>
      <c r="I3435" s="16"/>
      <c r="J3435" s="16"/>
      <c r="K3435" s="16"/>
      <c r="L3435" s="16"/>
      <c r="M3435" s="16"/>
      <c r="N3435" s="16"/>
      <c r="O3435" s="9"/>
      <c r="P3435" s="278"/>
      <c r="Q3435" s="278"/>
      <c r="R3435" s="278"/>
      <c r="S3435" s="10"/>
      <c r="T3435" s="437"/>
      <c r="U3435" s="44"/>
      <c r="V3435" s="44"/>
      <c r="W3435" s="44"/>
      <c r="X3435" s="44"/>
      <c r="Y3435" s="44"/>
      <c r="Z3435" s="53"/>
      <c r="AA3435" s="53"/>
    </row>
    <row r="3436" spans="1:27" ht="15.75" thickBot="1" x14ac:dyDescent="0.25">
      <c r="A3436" s="160"/>
      <c r="B3436" s="292"/>
      <c r="C3436" s="166"/>
      <c r="D3436" s="166"/>
      <c r="E3436" s="238"/>
      <c r="F3436" s="160"/>
      <c r="G3436" s="151"/>
      <c r="H3436" s="243"/>
      <c r="I3436" s="243"/>
      <c r="J3436" s="243"/>
      <c r="K3436" s="243"/>
      <c r="L3436" s="243"/>
      <c r="M3436" s="243"/>
      <c r="N3436" s="244"/>
      <c r="O3436" s="11"/>
      <c r="P3436" s="142"/>
      <c r="Q3436" s="142"/>
      <c r="R3436" s="142"/>
      <c r="S3436" s="12"/>
      <c r="T3436" s="438"/>
      <c r="U3436" s="44"/>
      <c r="V3436" s="44"/>
      <c r="W3436" s="44"/>
      <c r="X3436" s="44"/>
      <c r="Y3436" s="44"/>
      <c r="Z3436" s="53"/>
      <c r="AA3436" s="53"/>
    </row>
    <row r="3437" spans="1:27" ht="15" x14ac:dyDescent="0.2">
      <c r="A3437" s="160"/>
      <c r="B3437" s="292"/>
      <c r="C3437" s="166"/>
      <c r="D3437" s="166"/>
      <c r="E3437" s="238"/>
      <c r="F3437" s="160"/>
      <c r="G3437" s="151"/>
      <c r="H3437" s="151"/>
      <c r="I3437" s="151"/>
      <c r="J3437" s="151"/>
      <c r="K3437" s="151"/>
      <c r="L3437" s="151"/>
      <c r="M3437" s="151"/>
      <c r="N3437" s="152"/>
      <c r="O3437" s="9"/>
      <c r="P3437" s="278"/>
      <c r="Q3437" s="278"/>
      <c r="R3437" s="278"/>
      <c r="S3437" s="13"/>
      <c r="T3437" s="438"/>
      <c r="U3437" s="44"/>
      <c r="V3437" s="44"/>
      <c r="W3437" s="44"/>
      <c r="X3437" s="44"/>
      <c r="Y3437" s="44"/>
      <c r="Z3437" s="53"/>
      <c r="AA3437" s="53"/>
    </row>
    <row r="3438" spans="1:27" ht="15.75" thickBot="1" x14ac:dyDescent="0.25">
      <c r="A3438" s="246"/>
      <c r="B3438" s="293"/>
      <c r="C3438" s="167"/>
      <c r="D3438" s="167"/>
      <c r="E3438" s="239"/>
      <c r="F3438" s="161"/>
      <c r="G3438" s="154"/>
      <c r="H3438" s="154"/>
      <c r="I3438" s="154"/>
      <c r="J3438" s="154"/>
      <c r="K3438" s="154"/>
      <c r="L3438" s="154"/>
      <c r="M3438" s="154"/>
      <c r="N3438" s="155"/>
      <c r="O3438" s="11"/>
      <c r="P3438" s="142"/>
      <c r="Q3438" s="142"/>
      <c r="R3438" s="142"/>
      <c r="S3438" s="14"/>
      <c r="T3438" s="439"/>
      <c r="U3438" s="44"/>
      <c r="V3438" s="44"/>
      <c r="W3438" s="44"/>
      <c r="X3438" s="44"/>
      <c r="Y3438" s="44"/>
      <c r="Z3438" s="53"/>
      <c r="AA3438" s="53"/>
    </row>
    <row r="3439" spans="1:27" ht="15.75" customHeight="1" thickBot="1" x14ac:dyDescent="0.25">
      <c r="A3439" s="245"/>
      <c r="B3439" s="291"/>
      <c r="C3439" s="165"/>
      <c r="D3439" s="165"/>
      <c r="E3439" s="237"/>
      <c r="F3439" s="159"/>
      <c r="G3439" s="16"/>
      <c r="H3439" s="16"/>
      <c r="I3439" s="16"/>
      <c r="J3439" s="16"/>
      <c r="K3439" s="16"/>
      <c r="L3439" s="16"/>
      <c r="M3439" s="16"/>
      <c r="N3439" s="16"/>
      <c r="O3439" s="9"/>
      <c r="P3439" s="278"/>
      <c r="Q3439" s="278"/>
      <c r="R3439" s="278"/>
      <c r="S3439" s="10"/>
      <c r="T3439" s="437"/>
      <c r="U3439" s="44"/>
      <c r="V3439" s="44"/>
      <c r="W3439" s="44"/>
      <c r="X3439" s="44"/>
      <c r="Y3439" s="44"/>
      <c r="Z3439" s="53"/>
      <c r="AA3439" s="53"/>
    </row>
    <row r="3440" spans="1:27" ht="15.75" thickBot="1" x14ac:dyDescent="0.25">
      <c r="A3440" s="160"/>
      <c r="B3440" s="292"/>
      <c r="C3440" s="166"/>
      <c r="D3440" s="166"/>
      <c r="E3440" s="238"/>
      <c r="F3440" s="160"/>
      <c r="G3440" s="151"/>
      <c r="H3440" s="243"/>
      <c r="I3440" s="243"/>
      <c r="J3440" s="243"/>
      <c r="K3440" s="243"/>
      <c r="L3440" s="243"/>
      <c r="M3440" s="243"/>
      <c r="N3440" s="244"/>
      <c r="O3440" s="11"/>
      <c r="P3440" s="142"/>
      <c r="Q3440" s="142"/>
      <c r="R3440" s="142"/>
      <c r="S3440" s="12"/>
      <c r="T3440" s="438"/>
      <c r="U3440" s="44"/>
      <c r="V3440" s="44"/>
      <c r="W3440" s="44"/>
      <c r="X3440" s="44"/>
      <c r="Y3440" s="44"/>
      <c r="Z3440" s="53"/>
      <c r="AA3440" s="53"/>
    </row>
    <row r="3441" spans="1:27" ht="15" x14ac:dyDescent="0.2">
      <c r="A3441" s="160"/>
      <c r="B3441" s="292"/>
      <c r="C3441" s="166"/>
      <c r="D3441" s="166"/>
      <c r="E3441" s="238"/>
      <c r="F3441" s="160"/>
      <c r="G3441" s="151"/>
      <c r="H3441" s="151"/>
      <c r="I3441" s="151"/>
      <c r="J3441" s="151"/>
      <c r="K3441" s="151"/>
      <c r="L3441" s="151"/>
      <c r="M3441" s="151"/>
      <c r="N3441" s="152"/>
      <c r="O3441" s="9"/>
      <c r="P3441" s="278"/>
      <c r="Q3441" s="278"/>
      <c r="R3441" s="278"/>
      <c r="S3441" s="13"/>
      <c r="T3441" s="438"/>
      <c r="U3441" s="44"/>
      <c r="V3441" s="44"/>
      <c r="W3441" s="44"/>
      <c r="X3441" s="44"/>
      <c r="Y3441" s="44"/>
      <c r="Z3441" s="53"/>
      <c r="AA3441" s="53"/>
    </row>
    <row r="3442" spans="1:27" ht="15.75" thickBot="1" x14ac:dyDescent="0.25">
      <c r="A3442" s="246"/>
      <c r="B3442" s="293"/>
      <c r="C3442" s="167"/>
      <c r="D3442" s="167"/>
      <c r="E3442" s="239"/>
      <c r="F3442" s="161"/>
      <c r="G3442" s="154"/>
      <c r="H3442" s="154"/>
      <c r="I3442" s="154"/>
      <c r="J3442" s="154"/>
      <c r="K3442" s="154"/>
      <c r="L3442" s="154"/>
      <c r="M3442" s="154"/>
      <c r="N3442" s="155"/>
      <c r="O3442" s="11"/>
      <c r="P3442" s="142"/>
      <c r="Q3442" s="142"/>
      <c r="R3442" s="142"/>
      <c r="S3442" s="14"/>
      <c r="T3442" s="439"/>
      <c r="U3442" s="44"/>
      <c r="V3442" s="44"/>
      <c r="W3442" s="44"/>
      <c r="X3442" s="44"/>
      <c r="Y3442" s="44"/>
      <c r="Z3442" s="53"/>
      <c r="AA3442" s="53"/>
    </row>
    <row r="3443" spans="1:27" ht="15.75" thickBot="1" x14ac:dyDescent="0.25">
      <c r="A3443" s="245"/>
      <c r="B3443" s="291"/>
      <c r="C3443" s="165"/>
      <c r="D3443" s="165"/>
      <c r="E3443" s="237"/>
      <c r="F3443" s="159"/>
      <c r="G3443" s="16"/>
      <c r="H3443" s="16"/>
      <c r="I3443" s="16"/>
      <c r="J3443" s="16"/>
      <c r="K3443" s="16"/>
      <c r="L3443" s="16"/>
      <c r="M3443" s="16"/>
      <c r="N3443" s="16"/>
      <c r="O3443" s="9"/>
      <c r="P3443" s="278"/>
      <c r="Q3443" s="278"/>
      <c r="R3443" s="278"/>
      <c r="S3443" s="10"/>
      <c r="T3443" s="437"/>
      <c r="U3443" s="44"/>
      <c r="V3443" s="44"/>
      <c r="W3443" s="44"/>
      <c r="X3443" s="44"/>
      <c r="Y3443" s="44"/>
      <c r="Z3443" s="53"/>
      <c r="AA3443" s="53"/>
    </row>
    <row r="3444" spans="1:27" ht="15.75" thickBot="1" x14ac:dyDescent="0.25">
      <c r="A3444" s="160"/>
      <c r="B3444" s="292"/>
      <c r="C3444" s="166"/>
      <c r="D3444" s="166"/>
      <c r="E3444" s="238"/>
      <c r="F3444" s="160"/>
      <c r="G3444" s="151"/>
      <c r="H3444" s="243"/>
      <c r="I3444" s="243"/>
      <c r="J3444" s="243"/>
      <c r="K3444" s="243"/>
      <c r="L3444" s="243"/>
      <c r="M3444" s="243"/>
      <c r="N3444" s="244"/>
      <c r="O3444" s="11"/>
      <c r="P3444" s="142"/>
      <c r="Q3444" s="142"/>
      <c r="R3444" s="142"/>
      <c r="S3444" s="12"/>
      <c r="T3444" s="438"/>
      <c r="U3444" s="44"/>
      <c r="V3444" s="44"/>
      <c r="W3444" s="44"/>
      <c r="X3444" s="44"/>
      <c r="Y3444" s="44"/>
      <c r="Z3444" s="53"/>
      <c r="AA3444" s="53"/>
    </row>
    <row r="3445" spans="1:27" ht="15" x14ac:dyDescent="0.2">
      <c r="A3445" s="160"/>
      <c r="B3445" s="292"/>
      <c r="C3445" s="166"/>
      <c r="D3445" s="166"/>
      <c r="E3445" s="238"/>
      <c r="F3445" s="160"/>
      <c r="G3445" s="151"/>
      <c r="H3445" s="151"/>
      <c r="I3445" s="151"/>
      <c r="J3445" s="151"/>
      <c r="K3445" s="151"/>
      <c r="L3445" s="151"/>
      <c r="M3445" s="151"/>
      <c r="N3445" s="152"/>
      <c r="O3445" s="9"/>
      <c r="P3445" s="278"/>
      <c r="Q3445" s="278"/>
      <c r="R3445" s="278"/>
      <c r="S3445" s="13"/>
      <c r="T3445" s="438"/>
      <c r="U3445" s="44"/>
      <c r="V3445" s="44"/>
      <c r="W3445" s="44"/>
      <c r="X3445" s="44"/>
      <c r="Y3445" s="44"/>
      <c r="Z3445" s="53"/>
      <c r="AA3445" s="53"/>
    </row>
    <row r="3446" spans="1:27" ht="15.75" thickBot="1" x14ac:dyDescent="0.25">
      <c r="A3446" s="246"/>
      <c r="B3446" s="293"/>
      <c r="C3446" s="167"/>
      <c r="D3446" s="167"/>
      <c r="E3446" s="239"/>
      <c r="F3446" s="161"/>
      <c r="G3446" s="154"/>
      <c r="H3446" s="154"/>
      <c r="I3446" s="154"/>
      <c r="J3446" s="154"/>
      <c r="K3446" s="154"/>
      <c r="L3446" s="154"/>
      <c r="M3446" s="154"/>
      <c r="N3446" s="155"/>
      <c r="O3446" s="11"/>
      <c r="P3446" s="142"/>
      <c r="Q3446" s="142"/>
      <c r="R3446" s="142"/>
      <c r="S3446" s="14"/>
      <c r="T3446" s="439"/>
      <c r="U3446" s="44"/>
      <c r="V3446" s="44"/>
      <c r="W3446" s="44"/>
      <c r="X3446" s="44"/>
      <c r="Y3446" s="44"/>
      <c r="Z3446" s="53"/>
      <c r="AA3446" s="53"/>
    </row>
    <row r="3447" spans="1:27" ht="15.75" customHeight="1" thickBot="1" x14ac:dyDescent="0.25">
      <c r="A3447" s="245"/>
      <c r="B3447" s="291"/>
      <c r="C3447" s="165"/>
      <c r="D3447" s="165"/>
      <c r="E3447" s="237"/>
      <c r="F3447" s="159"/>
      <c r="G3447" s="16"/>
      <c r="H3447" s="16"/>
      <c r="I3447" s="16"/>
      <c r="J3447" s="16"/>
      <c r="K3447" s="16"/>
      <c r="L3447" s="16"/>
      <c r="M3447" s="16"/>
      <c r="N3447" s="16"/>
      <c r="O3447" s="9"/>
      <c r="P3447" s="278"/>
      <c r="Q3447" s="278"/>
      <c r="R3447" s="278"/>
      <c r="S3447" s="10"/>
      <c r="T3447" s="437"/>
      <c r="U3447" s="44"/>
      <c r="V3447" s="44"/>
      <c r="W3447" s="44"/>
      <c r="X3447" s="44"/>
      <c r="Y3447" s="44"/>
      <c r="Z3447" s="53"/>
      <c r="AA3447" s="53"/>
    </row>
    <row r="3448" spans="1:27" ht="15.75" thickBot="1" x14ac:dyDescent="0.25">
      <c r="A3448" s="160"/>
      <c r="B3448" s="292"/>
      <c r="C3448" s="166"/>
      <c r="D3448" s="166"/>
      <c r="E3448" s="238"/>
      <c r="F3448" s="160"/>
      <c r="G3448" s="151"/>
      <c r="H3448" s="243"/>
      <c r="I3448" s="243"/>
      <c r="J3448" s="243"/>
      <c r="K3448" s="243"/>
      <c r="L3448" s="243"/>
      <c r="M3448" s="243"/>
      <c r="N3448" s="244"/>
      <c r="O3448" s="11"/>
      <c r="P3448" s="142"/>
      <c r="Q3448" s="142"/>
      <c r="R3448" s="142"/>
      <c r="S3448" s="12"/>
      <c r="T3448" s="438"/>
      <c r="U3448" s="44"/>
      <c r="V3448" s="44"/>
      <c r="W3448" s="44"/>
      <c r="X3448" s="44"/>
      <c r="Y3448" s="44"/>
      <c r="Z3448" s="53"/>
      <c r="AA3448" s="53"/>
    </row>
    <row r="3449" spans="1:27" ht="15" x14ac:dyDescent="0.2">
      <c r="A3449" s="160"/>
      <c r="B3449" s="292"/>
      <c r="C3449" s="166"/>
      <c r="D3449" s="166"/>
      <c r="E3449" s="238"/>
      <c r="F3449" s="160"/>
      <c r="G3449" s="151"/>
      <c r="H3449" s="151"/>
      <c r="I3449" s="151"/>
      <c r="J3449" s="151"/>
      <c r="K3449" s="151"/>
      <c r="L3449" s="151"/>
      <c r="M3449" s="151"/>
      <c r="N3449" s="152"/>
      <c r="O3449" s="9"/>
      <c r="P3449" s="278"/>
      <c r="Q3449" s="278"/>
      <c r="R3449" s="278"/>
      <c r="S3449" s="13"/>
      <c r="T3449" s="438"/>
      <c r="U3449" s="44"/>
      <c r="V3449" s="44"/>
      <c r="W3449" s="44"/>
      <c r="X3449" s="44"/>
      <c r="Y3449" s="44"/>
      <c r="Z3449" s="53"/>
      <c r="AA3449" s="53"/>
    </row>
    <row r="3450" spans="1:27" ht="15.75" thickBot="1" x14ac:dyDescent="0.25">
      <c r="A3450" s="246"/>
      <c r="B3450" s="293"/>
      <c r="C3450" s="167"/>
      <c r="D3450" s="167"/>
      <c r="E3450" s="239"/>
      <c r="F3450" s="161"/>
      <c r="G3450" s="154"/>
      <c r="H3450" s="154"/>
      <c r="I3450" s="154"/>
      <c r="J3450" s="154"/>
      <c r="K3450" s="154"/>
      <c r="L3450" s="154"/>
      <c r="M3450" s="154"/>
      <c r="N3450" s="155"/>
      <c r="O3450" s="11"/>
      <c r="P3450" s="142"/>
      <c r="Q3450" s="142"/>
      <c r="R3450" s="142"/>
      <c r="S3450" s="14"/>
      <c r="T3450" s="439"/>
      <c r="U3450" s="44"/>
      <c r="V3450" s="44"/>
      <c r="W3450" s="44"/>
      <c r="X3450" s="44"/>
      <c r="Y3450" s="44"/>
      <c r="Z3450" s="53"/>
      <c r="AA3450" s="53"/>
    </row>
    <row r="3451" spans="1:27" ht="15.75" customHeight="1" thickBot="1" x14ac:dyDescent="0.25">
      <c r="A3451" s="245"/>
      <c r="B3451" s="291"/>
      <c r="C3451" s="165"/>
      <c r="D3451" s="165"/>
      <c r="E3451" s="237"/>
      <c r="F3451" s="159"/>
      <c r="G3451" s="16"/>
      <c r="H3451" s="16"/>
      <c r="I3451" s="16"/>
      <c r="J3451" s="16"/>
      <c r="K3451" s="16"/>
      <c r="L3451" s="16"/>
      <c r="M3451" s="16"/>
      <c r="N3451" s="16"/>
      <c r="O3451" s="9"/>
      <c r="P3451" s="278"/>
      <c r="Q3451" s="278"/>
      <c r="R3451" s="278"/>
      <c r="S3451" s="10"/>
      <c r="T3451" s="437"/>
      <c r="U3451" s="44"/>
      <c r="V3451" s="44"/>
      <c r="W3451" s="44"/>
      <c r="X3451" s="44"/>
      <c r="Y3451" s="44"/>
      <c r="Z3451" s="53"/>
      <c r="AA3451" s="53"/>
    </row>
    <row r="3452" spans="1:27" ht="15.75" thickBot="1" x14ac:dyDescent="0.25">
      <c r="A3452" s="160"/>
      <c r="B3452" s="292"/>
      <c r="C3452" s="166"/>
      <c r="D3452" s="166"/>
      <c r="E3452" s="238"/>
      <c r="F3452" s="160"/>
      <c r="G3452" s="151"/>
      <c r="H3452" s="243"/>
      <c r="I3452" s="243"/>
      <c r="J3452" s="243"/>
      <c r="K3452" s="243"/>
      <c r="L3452" s="243"/>
      <c r="M3452" s="243"/>
      <c r="N3452" s="244"/>
      <c r="O3452" s="11"/>
      <c r="P3452" s="142"/>
      <c r="Q3452" s="142"/>
      <c r="R3452" s="142"/>
      <c r="S3452" s="12"/>
      <c r="T3452" s="438"/>
      <c r="U3452" s="44"/>
      <c r="V3452" s="44"/>
      <c r="W3452" s="44"/>
      <c r="X3452" s="44"/>
      <c r="Y3452" s="44"/>
      <c r="Z3452" s="53"/>
      <c r="AA3452" s="53"/>
    </row>
    <row r="3453" spans="1:27" ht="15" x14ac:dyDescent="0.2">
      <c r="A3453" s="160"/>
      <c r="B3453" s="292"/>
      <c r="C3453" s="166"/>
      <c r="D3453" s="166"/>
      <c r="E3453" s="238"/>
      <c r="F3453" s="160"/>
      <c r="G3453" s="151"/>
      <c r="H3453" s="151"/>
      <c r="I3453" s="151"/>
      <c r="J3453" s="151"/>
      <c r="K3453" s="151"/>
      <c r="L3453" s="151"/>
      <c r="M3453" s="151"/>
      <c r="N3453" s="152"/>
      <c r="O3453" s="9"/>
      <c r="P3453" s="278"/>
      <c r="Q3453" s="278"/>
      <c r="R3453" s="278"/>
      <c r="S3453" s="13"/>
      <c r="T3453" s="438"/>
      <c r="U3453" s="44"/>
      <c r="V3453" s="44"/>
      <c r="W3453" s="44"/>
      <c r="X3453" s="44"/>
      <c r="Y3453" s="44"/>
      <c r="Z3453" s="53"/>
      <c r="AA3453" s="53"/>
    </row>
    <row r="3454" spans="1:27" ht="15.75" thickBot="1" x14ac:dyDescent="0.25">
      <c r="A3454" s="246"/>
      <c r="B3454" s="293"/>
      <c r="C3454" s="167"/>
      <c r="D3454" s="167"/>
      <c r="E3454" s="239"/>
      <c r="F3454" s="161"/>
      <c r="G3454" s="154"/>
      <c r="H3454" s="154"/>
      <c r="I3454" s="154"/>
      <c r="J3454" s="154"/>
      <c r="K3454" s="154"/>
      <c r="L3454" s="154"/>
      <c r="M3454" s="154"/>
      <c r="N3454" s="155"/>
      <c r="O3454" s="11"/>
      <c r="P3454" s="142"/>
      <c r="Q3454" s="142"/>
      <c r="R3454" s="142"/>
      <c r="S3454" s="14"/>
      <c r="T3454" s="439"/>
      <c r="U3454" s="44"/>
      <c r="V3454" s="44"/>
      <c r="W3454" s="44"/>
      <c r="X3454" s="44"/>
      <c r="Y3454" s="44"/>
      <c r="Z3454" s="53"/>
      <c r="AA3454" s="53"/>
    </row>
    <row r="3455" spans="1:27" ht="15.75" customHeight="1" thickBot="1" x14ac:dyDescent="0.25">
      <c r="A3455" s="245"/>
      <c r="B3455" s="291"/>
      <c r="C3455" s="165"/>
      <c r="D3455" s="165"/>
      <c r="E3455" s="237"/>
      <c r="F3455" s="159"/>
      <c r="G3455" s="16"/>
      <c r="H3455" s="16"/>
      <c r="I3455" s="16"/>
      <c r="J3455" s="16"/>
      <c r="K3455" s="16"/>
      <c r="L3455" s="16"/>
      <c r="M3455" s="16"/>
      <c r="N3455" s="16"/>
      <c r="O3455" s="9"/>
      <c r="P3455" s="278"/>
      <c r="Q3455" s="278"/>
      <c r="R3455" s="278"/>
      <c r="S3455" s="10"/>
      <c r="T3455" s="437"/>
      <c r="U3455" s="44"/>
      <c r="V3455" s="44"/>
      <c r="W3455" s="44"/>
      <c r="X3455" s="44"/>
      <c r="Y3455" s="44"/>
      <c r="Z3455" s="53"/>
      <c r="AA3455" s="53"/>
    </row>
    <row r="3456" spans="1:27" ht="15.75" thickBot="1" x14ac:dyDescent="0.25">
      <c r="A3456" s="160"/>
      <c r="B3456" s="292"/>
      <c r="C3456" s="166"/>
      <c r="D3456" s="166"/>
      <c r="E3456" s="238"/>
      <c r="F3456" s="160"/>
      <c r="G3456" s="151"/>
      <c r="H3456" s="243"/>
      <c r="I3456" s="243"/>
      <c r="J3456" s="243"/>
      <c r="K3456" s="243"/>
      <c r="L3456" s="243"/>
      <c r="M3456" s="243"/>
      <c r="N3456" s="244"/>
      <c r="O3456" s="11"/>
      <c r="P3456" s="142"/>
      <c r="Q3456" s="142"/>
      <c r="R3456" s="142"/>
      <c r="S3456" s="12"/>
      <c r="T3456" s="438"/>
      <c r="U3456" s="44"/>
      <c r="V3456" s="44"/>
      <c r="W3456" s="44"/>
      <c r="X3456" s="44"/>
      <c r="Y3456" s="44"/>
      <c r="Z3456" s="53"/>
      <c r="AA3456" s="53"/>
    </row>
    <row r="3457" spans="1:27" ht="15" x14ac:dyDescent="0.2">
      <c r="A3457" s="160"/>
      <c r="B3457" s="292"/>
      <c r="C3457" s="166"/>
      <c r="D3457" s="166"/>
      <c r="E3457" s="238"/>
      <c r="F3457" s="160"/>
      <c r="G3457" s="151"/>
      <c r="H3457" s="151"/>
      <c r="I3457" s="151"/>
      <c r="J3457" s="151"/>
      <c r="K3457" s="151"/>
      <c r="L3457" s="151"/>
      <c r="M3457" s="151"/>
      <c r="N3457" s="152"/>
      <c r="O3457" s="9"/>
      <c r="P3457" s="278"/>
      <c r="Q3457" s="278"/>
      <c r="R3457" s="278"/>
      <c r="S3457" s="13"/>
      <c r="T3457" s="438"/>
      <c r="U3457" s="44"/>
      <c r="V3457" s="44"/>
      <c r="W3457" s="44"/>
      <c r="X3457" s="44"/>
      <c r="Y3457" s="44"/>
      <c r="Z3457" s="53"/>
      <c r="AA3457" s="53"/>
    </row>
    <row r="3458" spans="1:27" ht="15.75" thickBot="1" x14ac:dyDescent="0.25">
      <c r="A3458" s="246"/>
      <c r="B3458" s="293"/>
      <c r="C3458" s="167"/>
      <c r="D3458" s="167"/>
      <c r="E3458" s="239"/>
      <c r="F3458" s="161"/>
      <c r="G3458" s="154"/>
      <c r="H3458" s="154"/>
      <c r="I3458" s="154"/>
      <c r="J3458" s="154"/>
      <c r="K3458" s="154"/>
      <c r="L3458" s="154"/>
      <c r="M3458" s="154"/>
      <c r="N3458" s="155"/>
      <c r="O3458" s="11"/>
      <c r="P3458" s="142"/>
      <c r="Q3458" s="142"/>
      <c r="R3458" s="142"/>
      <c r="S3458" s="14"/>
      <c r="T3458" s="439"/>
      <c r="U3458" s="44"/>
      <c r="V3458" s="44"/>
      <c r="W3458" s="44"/>
      <c r="X3458" s="44"/>
      <c r="Y3458" s="44"/>
      <c r="Z3458" s="53"/>
      <c r="AA3458" s="53"/>
    </row>
    <row r="3459" spans="1:27" ht="15.75" customHeight="1" thickBot="1" x14ac:dyDescent="0.25">
      <c r="A3459" s="245"/>
      <c r="B3459" s="291"/>
      <c r="C3459" s="165"/>
      <c r="D3459" s="165"/>
      <c r="E3459" s="237"/>
      <c r="F3459" s="159"/>
      <c r="G3459" s="16"/>
      <c r="H3459" s="16"/>
      <c r="I3459" s="16"/>
      <c r="J3459" s="16"/>
      <c r="K3459" s="16"/>
      <c r="L3459" s="16"/>
      <c r="M3459" s="16"/>
      <c r="N3459" s="16"/>
      <c r="O3459" s="9"/>
      <c r="P3459" s="278"/>
      <c r="Q3459" s="278"/>
      <c r="R3459" s="278"/>
      <c r="S3459" s="10"/>
      <c r="T3459" s="437"/>
      <c r="U3459" s="44"/>
      <c r="V3459" s="44"/>
      <c r="W3459" s="44"/>
      <c r="X3459" s="44"/>
      <c r="Y3459" s="44"/>
      <c r="Z3459" s="53"/>
      <c r="AA3459" s="53"/>
    </row>
    <row r="3460" spans="1:27" ht="15.75" thickBot="1" x14ac:dyDescent="0.25">
      <c r="A3460" s="160"/>
      <c r="B3460" s="292"/>
      <c r="C3460" s="166"/>
      <c r="D3460" s="166"/>
      <c r="E3460" s="238"/>
      <c r="F3460" s="160"/>
      <c r="G3460" s="151"/>
      <c r="H3460" s="243"/>
      <c r="I3460" s="243"/>
      <c r="J3460" s="243"/>
      <c r="K3460" s="243"/>
      <c r="L3460" s="243"/>
      <c r="M3460" s="243"/>
      <c r="N3460" s="244"/>
      <c r="O3460" s="11"/>
      <c r="P3460" s="142"/>
      <c r="Q3460" s="142"/>
      <c r="R3460" s="142"/>
      <c r="S3460" s="12"/>
      <c r="T3460" s="438"/>
      <c r="U3460" s="44"/>
      <c r="V3460" s="44"/>
      <c r="W3460" s="44"/>
      <c r="X3460" s="44"/>
      <c r="Y3460" s="44"/>
      <c r="Z3460" s="53"/>
      <c r="AA3460" s="53"/>
    </row>
    <row r="3461" spans="1:27" ht="15" x14ac:dyDescent="0.2">
      <c r="A3461" s="160"/>
      <c r="B3461" s="292"/>
      <c r="C3461" s="166"/>
      <c r="D3461" s="166"/>
      <c r="E3461" s="238"/>
      <c r="F3461" s="160"/>
      <c r="G3461" s="151"/>
      <c r="H3461" s="151"/>
      <c r="I3461" s="151"/>
      <c r="J3461" s="151"/>
      <c r="K3461" s="151"/>
      <c r="L3461" s="151"/>
      <c r="M3461" s="151"/>
      <c r="N3461" s="152"/>
      <c r="O3461" s="9"/>
      <c r="P3461" s="278"/>
      <c r="Q3461" s="278"/>
      <c r="R3461" s="278"/>
      <c r="S3461" s="13"/>
      <c r="T3461" s="438"/>
      <c r="U3461" s="44"/>
      <c r="V3461" s="44"/>
      <c r="W3461" s="44"/>
      <c r="X3461" s="44"/>
      <c r="Y3461" s="44"/>
      <c r="Z3461" s="53"/>
      <c r="AA3461" s="53"/>
    </row>
    <row r="3462" spans="1:27" ht="15.75" thickBot="1" x14ac:dyDescent="0.25">
      <c r="A3462" s="246"/>
      <c r="B3462" s="293"/>
      <c r="C3462" s="167"/>
      <c r="D3462" s="167"/>
      <c r="E3462" s="239"/>
      <c r="F3462" s="161"/>
      <c r="G3462" s="154"/>
      <c r="H3462" s="154"/>
      <c r="I3462" s="154"/>
      <c r="J3462" s="154"/>
      <c r="K3462" s="154"/>
      <c r="L3462" s="154"/>
      <c r="M3462" s="154"/>
      <c r="N3462" s="155"/>
      <c r="O3462" s="11"/>
      <c r="P3462" s="142"/>
      <c r="Q3462" s="142"/>
      <c r="R3462" s="142"/>
      <c r="S3462" s="14"/>
      <c r="T3462" s="439"/>
      <c r="U3462" s="44"/>
      <c r="V3462" s="44"/>
      <c r="W3462" s="44"/>
      <c r="X3462" s="44"/>
      <c r="Y3462" s="44"/>
      <c r="Z3462" s="53"/>
      <c r="AA3462" s="53"/>
    </row>
    <row r="3463" spans="1:27" ht="15.75" customHeight="1" thickBot="1" x14ac:dyDescent="0.25">
      <c r="A3463" s="245"/>
      <c r="B3463" s="291"/>
      <c r="C3463" s="165"/>
      <c r="D3463" s="165"/>
      <c r="E3463" s="237"/>
      <c r="F3463" s="159"/>
      <c r="G3463" s="16"/>
      <c r="H3463" s="16"/>
      <c r="I3463" s="16"/>
      <c r="J3463" s="16"/>
      <c r="K3463" s="16"/>
      <c r="L3463" s="16"/>
      <c r="M3463" s="16"/>
      <c r="N3463" s="16"/>
      <c r="O3463" s="9"/>
      <c r="P3463" s="278"/>
      <c r="Q3463" s="278"/>
      <c r="R3463" s="278"/>
      <c r="S3463" s="10"/>
      <c r="T3463" s="437"/>
      <c r="U3463" s="44"/>
      <c r="V3463" s="44"/>
      <c r="W3463" s="44"/>
      <c r="X3463" s="44"/>
      <c r="Y3463" s="44"/>
      <c r="Z3463" s="53"/>
      <c r="AA3463" s="53"/>
    </row>
    <row r="3464" spans="1:27" ht="15.75" thickBot="1" x14ac:dyDescent="0.25">
      <c r="A3464" s="160"/>
      <c r="B3464" s="292"/>
      <c r="C3464" s="166"/>
      <c r="D3464" s="166"/>
      <c r="E3464" s="238"/>
      <c r="F3464" s="160"/>
      <c r="G3464" s="151"/>
      <c r="H3464" s="243"/>
      <c r="I3464" s="243"/>
      <c r="J3464" s="243"/>
      <c r="K3464" s="243"/>
      <c r="L3464" s="243"/>
      <c r="M3464" s="243"/>
      <c r="N3464" s="244"/>
      <c r="O3464" s="11"/>
      <c r="P3464" s="142"/>
      <c r="Q3464" s="142"/>
      <c r="R3464" s="142"/>
      <c r="S3464" s="12"/>
      <c r="T3464" s="438"/>
      <c r="U3464" s="44"/>
      <c r="V3464" s="44"/>
      <c r="W3464" s="44"/>
      <c r="X3464" s="44"/>
      <c r="Y3464" s="44"/>
      <c r="Z3464" s="53"/>
      <c r="AA3464" s="53"/>
    </row>
    <row r="3465" spans="1:27" ht="15" x14ac:dyDescent="0.2">
      <c r="A3465" s="160"/>
      <c r="B3465" s="292"/>
      <c r="C3465" s="166"/>
      <c r="D3465" s="166"/>
      <c r="E3465" s="238"/>
      <c r="F3465" s="160"/>
      <c r="G3465" s="151"/>
      <c r="H3465" s="151"/>
      <c r="I3465" s="151"/>
      <c r="J3465" s="151"/>
      <c r="K3465" s="151"/>
      <c r="L3465" s="151"/>
      <c r="M3465" s="151"/>
      <c r="N3465" s="152"/>
      <c r="O3465" s="9"/>
      <c r="P3465" s="278"/>
      <c r="Q3465" s="278"/>
      <c r="R3465" s="278"/>
      <c r="S3465" s="13"/>
      <c r="T3465" s="438"/>
      <c r="U3465" s="44"/>
      <c r="V3465" s="44"/>
      <c r="W3465" s="44"/>
      <c r="X3465" s="44"/>
      <c r="Y3465" s="44"/>
      <c r="Z3465" s="53"/>
      <c r="AA3465" s="53"/>
    </row>
    <row r="3466" spans="1:27" ht="15.75" thickBot="1" x14ac:dyDescent="0.25">
      <c r="A3466" s="246"/>
      <c r="B3466" s="293"/>
      <c r="C3466" s="167"/>
      <c r="D3466" s="167"/>
      <c r="E3466" s="239"/>
      <c r="F3466" s="161"/>
      <c r="G3466" s="154"/>
      <c r="H3466" s="154"/>
      <c r="I3466" s="154"/>
      <c r="J3466" s="154"/>
      <c r="K3466" s="154"/>
      <c r="L3466" s="154"/>
      <c r="M3466" s="154"/>
      <c r="N3466" s="155"/>
      <c r="O3466" s="11"/>
      <c r="P3466" s="142"/>
      <c r="Q3466" s="142"/>
      <c r="R3466" s="142"/>
      <c r="S3466" s="14"/>
      <c r="T3466" s="439"/>
      <c r="U3466" s="44"/>
      <c r="V3466" s="44"/>
      <c r="W3466" s="44"/>
      <c r="X3466" s="44"/>
      <c r="Y3466" s="44"/>
      <c r="Z3466" s="53"/>
      <c r="AA3466" s="53"/>
    </row>
    <row r="3467" spans="1:27" ht="15.75" customHeight="1" thickBot="1" x14ac:dyDescent="0.25">
      <c r="A3467" s="245"/>
      <c r="B3467" s="291"/>
      <c r="C3467" s="165"/>
      <c r="D3467" s="165"/>
      <c r="E3467" s="237"/>
      <c r="F3467" s="159"/>
      <c r="G3467" s="16"/>
      <c r="H3467" s="16"/>
      <c r="I3467" s="16"/>
      <c r="J3467" s="16"/>
      <c r="K3467" s="16"/>
      <c r="L3467" s="16"/>
      <c r="M3467" s="16"/>
      <c r="N3467" s="16"/>
      <c r="O3467" s="9"/>
      <c r="P3467" s="278"/>
      <c r="Q3467" s="278"/>
      <c r="R3467" s="278"/>
      <c r="S3467" s="10"/>
      <c r="T3467" s="437"/>
      <c r="U3467" s="44"/>
      <c r="V3467" s="44"/>
      <c r="W3467" s="44"/>
      <c r="X3467" s="44"/>
      <c r="Y3467" s="44"/>
      <c r="Z3467" s="53"/>
      <c r="AA3467" s="53"/>
    </row>
    <row r="3468" spans="1:27" ht="15.75" thickBot="1" x14ac:dyDescent="0.25">
      <c r="A3468" s="160"/>
      <c r="B3468" s="292"/>
      <c r="C3468" s="166"/>
      <c r="D3468" s="166"/>
      <c r="E3468" s="238"/>
      <c r="F3468" s="160"/>
      <c r="G3468" s="151"/>
      <c r="H3468" s="243"/>
      <c r="I3468" s="243"/>
      <c r="J3468" s="243"/>
      <c r="K3468" s="243"/>
      <c r="L3468" s="243"/>
      <c r="M3468" s="243"/>
      <c r="N3468" s="244"/>
      <c r="O3468" s="11"/>
      <c r="P3468" s="142"/>
      <c r="Q3468" s="142"/>
      <c r="R3468" s="142"/>
      <c r="S3468" s="12"/>
      <c r="T3468" s="438"/>
      <c r="U3468" s="44"/>
      <c r="V3468" s="44"/>
      <c r="W3468" s="44"/>
      <c r="X3468" s="44"/>
      <c r="Y3468" s="44"/>
      <c r="Z3468" s="53"/>
      <c r="AA3468" s="53"/>
    </row>
    <row r="3469" spans="1:27" ht="15" x14ac:dyDescent="0.2">
      <c r="A3469" s="160"/>
      <c r="B3469" s="292"/>
      <c r="C3469" s="166"/>
      <c r="D3469" s="166"/>
      <c r="E3469" s="238"/>
      <c r="F3469" s="160"/>
      <c r="G3469" s="151"/>
      <c r="H3469" s="151"/>
      <c r="I3469" s="151"/>
      <c r="J3469" s="151"/>
      <c r="K3469" s="151"/>
      <c r="L3469" s="151"/>
      <c r="M3469" s="151"/>
      <c r="N3469" s="152"/>
      <c r="O3469" s="9"/>
      <c r="P3469" s="278"/>
      <c r="Q3469" s="278"/>
      <c r="R3469" s="278"/>
      <c r="S3469" s="13"/>
      <c r="T3469" s="438"/>
      <c r="U3469" s="44"/>
      <c r="V3469" s="44"/>
      <c r="W3469" s="44"/>
      <c r="X3469" s="44"/>
      <c r="Y3469" s="44"/>
      <c r="Z3469" s="53"/>
      <c r="AA3469" s="53"/>
    </row>
    <row r="3470" spans="1:27" ht="15.75" thickBot="1" x14ac:dyDescent="0.25">
      <c r="A3470" s="246"/>
      <c r="B3470" s="293"/>
      <c r="C3470" s="167"/>
      <c r="D3470" s="167"/>
      <c r="E3470" s="239"/>
      <c r="F3470" s="161"/>
      <c r="G3470" s="154"/>
      <c r="H3470" s="154"/>
      <c r="I3470" s="154"/>
      <c r="J3470" s="154"/>
      <c r="K3470" s="154"/>
      <c r="L3470" s="154"/>
      <c r="M3470" s="154"/>
      <c r="N3470" s="155"/>
      <c r="O3470" s="11"/>
      <c r="P3470" s="142"/>
      <c r="Q3470" s="142"/>
      <c r="R3470" s="142"/>
      <c r="S3470" s="14"/>
      <c r="T3470" s="439"/>
      <c r="U3470" s="44"/>
      <c r="V3470" s="44"/>
      <c r="W3470" s="44"/>
      <c r="X3470" s="44"/>
      <c r="Y3470" s="44"/>
      <c r="Z3470" s="53"/>
      <c r="AA3470" s="53"/>
    </row>
    <row r="3471" spans="1:27" ht="15.75" customHeight="1" thickBot="1" x14ac:dyDescent="0.25">
      <c r="A3471" s="245"/>
      <c r="B3471" s="291"/>
      <c r="C3471" s="165"/>
      <c r="D3471" s="165"/>
      <c r="E3471" s="237"/>
      <c r="F3471" s="159"/>
      <c r="G3471" s="16"/>
      <c r="H3471" s="16"/>
      <c r="I3471" s="16"/>
      <c r="J3471" s="16"/>
      <c r="K3471" s="16"/>
      <c r="L3471" s="16"/>
      <c r="M3471" s="16"/>
      <c r="N3471" s="16"/>
      <c r="O3471" s="9"/>
      <c r="P3471" s="278"/>
      <c r="Q3471" s="278"/>
      <c r="R3471" s="278"/>
      <c r="S3471" s="10"/>
      <c r="T3471" s="437"/>
      <c r="U3471" s="44"/>
      <c r="V3471" s="44"/>
      <c r="W3471" s="44"/>
      <c r="X3471" s="44"/>
      <c r="Y3471" s="44"/>
      <c r="Z3471" s="53"/>
      <c r="AA3471" s="53"/>
    </row>
    <row r="3472" spans="1:27" ht="15.75" thickBot="1" x14ac:dyDescent="0.25">
      <c r="A3472" s="160"/>
      <c r="B3472" s="292"/>
      <c r="C3472" s="166"/>
      <c r="D3472" s="166"/>
      <c r="E3472" s="238"/>
      <c r="F3472" s="160"/>
      <c r="G3472" s="151"/>
      <c r="H3472" s="243"/>
      <c r="I3472" s="243"/>
      <c r="J3472" s="243"/>
      <c r="K3472" s="243"/>
      <c r="L3472" s="243"/>
      <c r="M3472" s="243"/>
      <c r="N3472" s="244"/>
      <c r="O3472" s="11"/>
      <c r="P3472" s="142"/>
      <c r="Q3472" s="142"/>
      <c r="R3472" s="142"/>
      <c r="S3472" s="12"/>
      <c r="T3472" s="438"/>
      <c r="U3472" s="44"/>
      <c r="V3472" s="44"/>
      <c r="W3472" s="44"/>
      <c r="X3472" s="44"/>
      <c r="Y3472" s="44"/>
      <c r="Z3472" s="53"/>
      <c r="AA3472" s="53"/>
    </row>
    <row r="3473" spans="1:27" ht="15" x14ac:dyDescent="0.2">
      <c r="A3473" s="160"/>
      <c r="B3473" s="292"/>
      <c r="C3473" s="166"/>
      <c r="D3473" s="166"/>
      <c r="E3473" s="238"/>
      <c r="F3473" s="160"/>
      <c r="G3473" s="151"/>
      <c r="H3473" s="151"/>
      <c r="I3473" s="151"/>
      <c r="J3473" s="151"/>
      <c r="K3473" s="151"/>
      <c r="L3473" s="151"/>
      <c r="M3473" s="151"/>
      <c r="N3473" s="152"/>
      <c r="O3473" s="9"/>
      <c r="P3473" s="278"/>
      <c r="Q3473" s="278"/>
      <c r="R3473" s="278"/>
      <c r="S3473" s="13"/>
      <c r="T3473" s="438"/>
      <c r="U3473" s="44"/>
      <c r="V3473" s="44"/>
      <c r="W3473" s="44"/>
      <c r="X3473" s="44"/>
      <c r="Y3473" s="44"/>
      <c r="Z3473" s="53"/>
      <c r="AA3473" s="53"/>
    </row>
    <row r="3474" spans="1:27" ht="15.75" thickBot="1" x14ac:dyDescent="0.25">
      <c r="A3474" s="246"/>
      <c r="B3474" s="293"/>
      <c r="C3474" s="167"/>
      <c r="D3474" s="167"/>
      <c r="E3474" s="239"/>
      <c r="F3474" s="161"/>
      <c r="G3474" s="154"/>
      <c r="H3474" s="154"/>
      <c r="I3474" s="154"/>
      <c r="J3474" s="154"/>
      <c r="K3474" s="154"/>
      <c r="L3474" s="154"/>
      <c r="M3474" s="154"/>
      <c r="N3474" s="155"/>
      <c r="O3474" s="11"/>
      <c r="P3474" s="142"/>
      <c r="Q3474" s="142"/>
      <c r="R3474" s="142"/>
      <c r="S3474" s="14"/>
      <c r="T3474" s="439"/>
      <c r="U3474" s="44"/>
      <c r="V3474" s="44"/>
      <c r="W3474" s="44"/>
      <c r="X3474" s="44"/>
      <c r="Y3474" s="44"/>
      <c r="Z3474" s="53"/>
      <c r="AA3474" s="53"/>
    </row>
    <row r="3475" spans="1:27" ht="15.75" customHeight="1" thickBot="1" x14ac:dyDescent="0.25">
      <c r="A3475" s="245"/>
      <c r="B3475" s="291"/>
      <c r="C3475" s="165"/>
      <c r="D3475" s="165"/>
      <c r="E3475" s="237"/>
      <c r="F3475" s="159"/>
      <c r="G3475" s="16"/>
      <c r="H3475" s="16"/>
      <c r="I3475" s="16"/>
      <c r="J3475" s="16"/>
      <c r="K3475" s="16"/>
      <c r="L3475" s="16"/>
      <c r="M3475" s="16"/>
      <c r="N3475" s="16"/>
      <c r="O3475" s="9"/>
      <c r="P3475" s="278"/>
      <c r="Q3475" s="278"/>
      <c r="R3475" s="278"/>
      <c r="S3475" s="10"/>
      <c r="T3475" s="437"/>
      <c r="U3475" s="44"/>
      <c r="V3475" s="44"/>
      <c r="W3475" s="44"/>
      <c r="X3475" s="44"/>
      <c r="Y3475" s="44"/>
      <c r="Z3475" s="53"/>
      <c r="AA3475" s="53"/>
    </row>
    <row r="3476" spans="1:27" ht="15.75" thickBot="1" x14ac:dyDescent="0.25">
      <c r="A3476" s="160"/>
      <c r="B3476" s="292"/>
      <c r="C3476" s="166"/>
      <c r="D3476" s="166"/>
      <c r="E3476" s="238"/>
      <c r="F3476" s="160"/>
      <c r="G3476" s="151"/>
      <c r="H3476" s="243"/>
      <c r="I3476" s="243"/>
      <c r="J3476" s="243"/>
      <c r="K3476" s="243"/>
      <c r="L3476" s="243"/>
      <c r="M3476" s="243"/>
      <c r="N3476" s="244"/>
      <c r="O3476" s="11"/>
      <c r="P3476" s="142"/>
      <c r="Q3476" s="142"/>
      <c r="R3476" s="142"/>
      <c r="S3476" s="12"/>
      <c r="T3476" s="438"/>
      <c r="U3476" s="44"/>
      <c r="V3476" s="44"/>
      <c r="W3476" s="44"/>
      <c r="X3476" s="44"/>
      <c r="Y3476" s="44"/>
      <c r="Z3476" s="53"/>
      <c r="AA3476" s="53"/>
    </row>
    <row r="3477" spans="1:27" ht="15" x14ac:dyDescent="0.2">
      <c r="A3477" s="160"/>
      <c r="B3477" s="292"/>
      <c r="C3477" s="166"/>
      <c r="D3477" s="166"/>
      <c r="E3477" s="238"/>
      <c r="F3477" s="160"/>
      <c r="G3477" s="151"/>
      <c r="H3477" s="151"/>
      <c r="I3477" s="151"/>
      <c r="J3477" s="151"/>
      <c r="K3477" s="151"/>
      <c r="L3477" s="151"/>
      <c r="M3477" s="151"/>
      <c r="N3477" s="152"/>
      <c r="O3477" s="9"/>
      <c r="P3477" s="278"/>
      <c r="Q3477" s="278"/>
      <c r="R3477" s="278"/>
      <c r="S3477" s="13"/>
      <c r="T3477" s="438"/>
      <c r="U3477" s="44"/>
      <c r="V3477" s="44"/>
      <c r="W3477" s="44"/>
      <c r="X3477" s="44"/>
      <c r="Y3477" s="44"/>
      <c r="Z3477" s="53"/>
      <c r="AA3477" s="53"/>
    </row>
    <row r="3478" spans="1:27" ht="15.75" thickBot="1" x14ac:dyDescent="0.25">
      <c r="A3478" s="246"/>
      <c r="B3478" s="293"/>
      <c r="C3478" s="167"/>
      <c r="D3478" s="167"/>
      <c r="E3478" s="239"/>
      <c r="F3478" s="161"/>
      <c r="G3478" s="154"/>
      <c r="H3478" s="154"/>
      <c r="I3478" s="154"/>
      <c r="J3478" s="154"/>
      <c r="K3478" s="154"/>
      <c r="L3478" s="154"/>
      <c r="M3478" s="154"/>
      <c r="N3478" s="155"/>
      <c r="O3478" s="11"/>
      <c r="P3478" s="142"/>
      <c r="Q3478" s="142"/>
      <c r="R3478" s="142"/>
      <c r="S3478" s="14"/>
      <c r="T3478" s="439"/>
      <c r="U3478" s="44"/>
      <c r="V3478" s="44"/>
      <c r="W3478" s="44"/>
      <c r="X3478" s="44"/>
      <c r="Y3478" s="44"/>
      <c r="Z3478" s="53"/>
      <c r="AA3478" s="53"/>
    </row>
    <row r="3479" spans="1:27" ht="15.75" customHeight="1" thickBot="1" x14ac:dyDescent="0.25">
      <c r="A3479" s="245"/>
      <c r="B3479" s="291"/>
      <c r="C3479" s="165"/>
      <c r="D3479" s="165"/>
      <c r="E3479" s="237"/>
      <c r="F3479" s="159"/>
      <c r="G3479" s="16"/>
      <c r="H3479" s="16"/>
      <c r="I3479" s="16"/>
      <c r="J3479" s="16"/>
      <c r="K3479" s="16"/>
      <c r="L3479" s="16"/>
      <c r="M3479" s="16"/>
      <c r="N3479" s="16"/>
      <c r="O3479" s="9"/>
      <c r="P3479" s="278"/>
      <c r="Q3479" s="278"/>
      <c r="R3479" s="278"/>
      <c r="S3479" s="10"/>
      <c r="T3479" s="437"/>
      <c r="U3479" s="44"/>
      <c r="V3479" s="44"/>
      <c r="W3479" s="44"/>
      <c r="X3479" s="44"/>
      <c r="Y3479" s="44"/>
      <c r="Z3479" s="53"/>
      <c r="AA3479" s="53"/>
    </row>
    <row r="3480" spans="1:27" ht="15.75" thickBot="1" x14ac:dyDescent="0.25">
      <c r="A3480" s="160"/>
      <c r="B3480" s="292"/>
      <c r="C3480" s="166"/>
      <c r="D3480" s="166"/>
      <c r="E3480" s="238"/>
      <c r="F3480" s="160"/>
      <c r="G3480" s="151"/>
      <c r="H3480" s="243"/>
      <c r="I3480" s="243"/>
      <c r="J3480" s="243"/>
      <c r="K3480" s="243"/>
      <c r="L3480" s="243"/>
      <c r="M3480" s="243"/>
      <c r="N3480" s="244"/>
      <c r="O3480" s="11"/>
      <c r="P3480" s="142"/>
      <c r="Q3480" s="142"/>
      <c r="R3480" s="142"/>
      <c r="S3480" s="12"/>
      <c r="T3480" s="438"/>
      <c r="U3480" s="44"/>
      <c r="V3480" s="44"/>
      <c r="W3480" s="44"/>
      <c r="X3480" s="44"/>
      <c r="Y3480" s="44"/>
      <c r="Z3480" s="53"/>
      <c r="AA3480" s="53"/>
    </row>
    <row r="3481" spans="1:27" ht="15" x14ac:dyDescent="0.2">
      <c r="A3481" s="160"/>
      <c r="B3481" s="292"/>
      <c r="C3481" s="166"/>
      <c r="D3481" s="166"/>
      <c r="E3481" s="238"/>
      <c r="F3481" s="160"/>
      <c r="G3481" s="151"/>
      <c r="H3481" s="151"/>
      <c r="I3481" s="151"/>
      <c r="J3481" s="151"/>
      <c r="K3481" s="151"/>
      <c r="L3481" s="151"/>
      <c r="M3481" s="151"/>
      <c r="N3481" s="152"/>
      <c r="O3481" s="9"/>
      <c r="P3481" s="278"/>
      <c r="Q3481" s="278"/>
      <c r="R3481" s="278"/>
      <c r="S3481" s="13"/>
      <c r="T3481" s="438"/>
      <c r="U3481" s="44"/>
      <c r="V3481" s="44"/>
      <c r="W3481" s="44"/>
      <c r="X3481" s="44"/>
      <c r="Y3481" s="44"/>
      <c r="Z3481" s="53"/>
      <c r="AA3481" s="53"/>
    </row>
    <row r="3482" spans="1:27" ht="15.75" thickBot="1" x14ac:dyDescent="0.25">
      <c r="A3482" s="246"/>
      <c r="B3482" s="293"/>
      <c r="C3482" s="167"/>
      <c r="D3482" s="167"/>
      <c r="E3482" s="239"/>
      <c r="F3482" s="161"/>
      <c r="G3482" s="154"/>
      <c r="H3482" s="154"/>
      <c r="I3482" s="154"/>
      <c r="J3482" s="154"/>
      <c r="K3482" s="154"/>
      <c r="L3482" s="154"/>
      <c r="M3482" s="154"/>
      <c r="N3482" s="155"/>
      <c r="O3482" s="11"/>
      <c r="P3482" s="142"/>
      <c r="Q3482" s="142"/>
      <c r="R3482" s="142"/>
      <c r="S3482" s="14"/>
      <c r="T3482" s="439"/>
      <c r="U3482" s="44"/>
      <c r="V3482" s="44"/>
      <c r="W3482" s="44"/>
      <c r="X3482" s="44"/>
      <c r="Y3482" s="44"/>
      <c r="Z3482" s="53"/>
      <c r="AA3482" s="53"/>
    </row>
    <row r="3483" spans="1:27" ht="15.75" customHeight="1" thickBot="1" x14ac:dyDescent="0.25">
      <c r="A3483" s="245"/>
      <c r="B3483" s="291"/>
      <c r="C3483" s="165"/>
      <c r="D3483" s="165"/>
      <c r="E3483" s="237"/>
      <c r="F3483" s="159"/>
      <c r="G3483" s="16"/>
      <c r="H3483" s="16"/>
      <c r="I3483" s="16"/>
      <c r="J3483" s="16"/>
      <c r="K3483" s="16"/>
      <c r="L3483" s="16"/>
      <c r="M3483" s="16"/>
      <c r="N3483" s="16"/>
      <c r="O3483" s="9"/>
      <c r="P3483" s="278"/>
      <c r="Q3483" s="278"/>
      <c r="R3483" s="278"/>
      <c r="S3483" s="10"/>
      <c r="T3483" s="437"/>
      <c r="U3483" s="44"/>
      <c r="V3483" s="44"/>
      <c r="W3483" s="44"/>
      <c r="X3483" s="44"/>
      <c r="Y3483" s="44"/>
      <c r="Z3483" s="53"/>
      <c r="AA3483" s="53"/>
    </row>
    <row r="3484" spans="1:27" ht="15.75" thickBot="1" x14ac:dyDescent="0.25">
      <c r="A3484" s="160"/>
      <c r="B3484" s="292"/>
      <c r="C3484" s="166"/>
      <c r="D3484" s="166"/>
      <c r="E3484" s="238"/>
      <c r="F3484" s="160"/>
      <c r="G3484" s="151"/>
      <c r="H3484" s="243"/>
      <c r="I3484" s="243"/>
      <c r="J3484" s="243"/>
      <c r="K3484" s="243"/>
      <c r="L3484" s="243"/>
      <c r="M3484" s="243"/>
      <c r="N3484" s="244"/>
      <c r="O3484" s="11"/>
      <c r="P3484" s="142"/>
      <c r="Q3484" s="142"/>
      <c r="R3484" s="142"/>
      <c r="S3484" s="12"/>
      <c r="T3484" s="438"/>
      <c r="U3484" s="44"/>
      <c r="V3484" s="44"/>
      <c r="W3484" s="44"/>
      <c r="X3484" s="44"/>
      <c r="Y3484" s="44"/>
      <c r="Z3484" s="53"/>
      <c r="AA3484" s="53"/>
    </row>
    <row r="3485" spans="1:27" ht="15" x14ac:dyDescent="0.2">
      <c r="A3485" s="160"/>
      <c r="B3485" s="292"/>
      <c r="C3485" s="166"/>
      <c r="D3485" s="166"/>
      <c r="E3485" s="238"/>
      <c r="F3485" s="160"/>
      <c r="G3485" s="151"/>
      <c r="H3485" s="151"/>
      <c r="I3485" s="151"/>
      <c r="J3485" s="151"/>
      <c r="K3485" s="151"/>
      <c r="L3485" s="151"/>
      <c r="M3485" s="151"/>
      <c r="N3485" s="152"/>
      <c r="O3485" s="9"/>
      <c r="P3485" s="278"/>
      <c r="Q3485" s="278"/>
      <c r="R3485" s="278"/>
      <c r="S3485" s="13"/>
      <c r="T3485" s="438"/>
      <c r="U3485" s="44"/>
      <c r="V3485" s="44"/>
      <c r="W3485" s="44"/>
      <c r="X3485" s="44"/>
      <c r="Y3485" s="44"/>
      <c r="Z3485" s="53"/>
      <c r="AA3485" s="53"/>
    </row>
    <row r="3486" spans="1:27" ht="15.75" thickBot="1" x14ac:dyDescent="0.25">
      <c r="A3486" s="246"/>
      <c r="B3486" s="293"/>
      <c r="C3486" s="167"/>
      <c r="D3486" s="167"/>
      <c r="E3486" s="239"/>
      <c r="F3486" s="161"/>
      <c r="G3486" s="154"/>
      <c r="H3486" s="154"/>
      <c r="I3486" s="154"/>
      <c r="J3486" s="154"/>
      <c r="K3486" s="154"/>
      <c r="L3486" s="154"/>
      <c r="M3486" s="154"/>
      <c r="N3486" s="155"/>
      <c r="O3486" s="11"/>
      <c r="P3486" s="142"/>
      <c r="Q3486" s="142"/>
      <c r="R3486" s="142"/>
      <c r="S3486" s="14"/>
      <c r="T3486" s="439"/>
      <c r="U3486" s="44"/>
      <c r="V3486" s="44"/>
      <c r="W3486" s="44"/>
      <c r="X3486" s="44"/>
      <c r="Y3486" s="44"/>
      <c r="Z3486" s="53"/>
      <c r="AA3486" s="53"/>
    </row>
    <row r="3487" spans="1:27" ht="15.75" customHeight="1" thickBot="1" x14ac:dyDescent="0.25">
      <c r="A3487" s="245"/>
      <c r="B3487" s="291"/>
      <c r="C3487" s="165"/>
      <c r="D3487" s="165"/>
      <c r="E3487" s="237"/>
      <c r="F3487" s="159"/>
      <c r="G3487" s="16"/>
      <c r="H3487" s="16"/>
      <c r="I3487" s="16"/>
      <c r="J3487" s="16"/>
      <c r="K3487" s="16"/>
      <c r="L3487" s="16"/>
      <c r="M3487" s="16"/>
      <c r="N3487" s="16"/>
      <c r="O3487" s="9"/>
      <c r="P3487" s="278"/>
      <c r="Q3487" s="278"/>
      <c r="R3487" s="278"/>
      <c r="S3487" s="10"/>
      <c r="T3487" s="437"/>
      <c r="U3487" s="44"/>
      <c r="V3487" s="44"/>
      <c r="W3487" s="44"/>
      <c r="X3487" s="44"/>
      <c r="Y3487" s="44"/>
      <c r="Z3487" s="53"/>
      <c r="AA3487" s="53"/>
    </row>
    <row r="3488" spans="1:27" ht="15.75" thickBot="1" x14ac:dyDescent="0.25">
      <c r="A3488" s="160"/>
      <c r="B3488" s="292"/>
      <c r="C3488" s="166"/>
      <c r="D3488" s="166"/>
      <c r="E3488" s="238"/>
      <c r="F3488" s="160"/>
      <c r="G3488" s="151"/>
      <c r="H3488" s="243"/>
      <c r="I3488" s="243"/>
      <c r="J3488" s="243"/>
      <c r="K3488" s="243"/>
      <c r="L3488" s="243"/>
      <c r="M3488" s="243"/>
      <c r="N3488" s="244"/>
      <c r="O3488" s="11"/>
      <c r="P3488" s="142"/>
      <c r="Q3488" s="142"/>
      <c r="R3488" s="142"/>
      <c r="S3488" s="12"/>
      <c r="T3488" s="438"/>
      <c r="U3488" s="44"/>
      <c r="V3488" s="44"/>
      <c r="W3488" s="44"/>
      <c r="X3488" s="44"/>
      <c r="Y3488" s="44"/>
      <c r="Z3488" s="53"/>
      <c r="AA3488" s="53"/>
    </row>
    <row r="3489" spans="1:27" ht="15" x14ac:dyDescent="0.2">
      <c r="A3489" s="160"/>
      <c r="B3489" s="292"/>
      <c r="C3489" s="166"/>
      <c r="D3489" s="166"/>
      <c r="E3489" s="238"/>
      <c r="F3489" s="160"/>
      <c r="G3489" s="151"/>
      <c r="H3489" s="151"/>
      <c r="I3489" s="151"/>
      <c r="J3489" s="151"/>
      <c r="K3489" s="151"/>
      <c r="L3489" s="151"/>
      <c r="M3489" s="151"/>
      <c r="N3489" s="152"/>
      <c r="O3489" s="9"/>
      <c r="P3489" s="278"/>
      <c r="Q3489" s="278"/>
      <c r="R3489" s="278"/>
      <c r="S3489" s="13"/>
      <c r="T3489" s="438"/>
      <c r="U3489" s="44"/>
      <c r="V3489" s="44"/>
      <c r="W3489" s="44"/>
      <c r="X3489" s="44"/>
      <c r="Y3489" s="44"/>
      <c r="Z3489" s="53"/>
      <c r="AA3489" s="53"/>
    </row>
    <row r="3490" spans="1:27" ht="15.75" thickBot="1" x14ac:dyDescent="0.25">
      <c r="A3490" s="246"/>
      <c r="B3490" s="293"/>
      <c r="C3490" s="167"/>
      <c r="D3490" s="167"/>
      <c r="E3490" s="239"/>
      <c r="F3490" s="161"/>
      <c r="G3490" s="154"/>
      <c r="H3490" s="154"/>
      <c r="I3490" s="154"/>
      <c r="J3490" s="154"/>
      <c r="K3490" s="154"/>
      <c r="L3490" s="154"/>
      <c r="M3490" s="154"/>
      <c r="N3490" s="155"/>
      <c r="O3490" s="11"/>
      <c r="P3490" s="142"/>
      <c r="Q3490" s="142"/>
      <c r="R3490" s="142"/>
      <c r="S3490" s="14"/>
      <c r="T3490" s="439"/>
      <c r="U3490" s="44"/>
      <c r="V3490" s="44"/>
      <c r="W3490" s="44"/>
      <c r="X3490" s="44"/>
      <c r="Y3490" s="44"/>
      <c r="Z3490" s="53"/>
      <c r="AA3490" s="53"/>
    </row>
    <row r="3491" spans="1:27" ht="15.75" customHeight="1" thickBot="1" x14ac:dyDescent="0.25">
      <c r="A3491" s="245"/>
      <c r="B3491" s="291"/>
      <c r="C3491" s="165"/>
      <c r="D3491" s="165"/>
      <c r="E3491" s="237"/>
      <c r="F3491" s="159"/>
      <c r="G3491" s="16"/>
      <c r="H3491" s="16"/>
      <c r="I3491" s="16"/>
      <c r="J3491" s="16"/>
      <c r="K3491" s="16"/>
      <c r="L3491" s="16"/>
      <c r="M3491" s="16"/>
      <c r="N3491" s="16"/>
      <c r="O3491" s="9"/>
      <c r="P3491" s="278"/>
      <c r="Q3491" s="278"/>
      <c r="R3491" s="278"/>
      <c r="S3491" s="10"/>
      <c r="T3491" s="437"/>
      <c r="U3491" s="44"/>
      <c r="V3491" s="44"/>
      <c r="W3491" s="44"/>
      <c r="X3491" s="44"/>
      <c r="Y3491" s="44"/>
      <c r="Z3491" s="53"/>
      <c r="AA3491" s="53"/>
    </row>
    <row r="3492" spans="1:27" ht="15.75" thickBot="1" x14ac:dyDescent="0.25">
      <c r="A3492" s="160"/>
      <c r="B3492" s="292"/>
      <c r="C3492" s="166"/>
      <c r="D3492" s="166"/>
      <c r="E3492" s="238"/>
      <c r="F3492" s="160"/>
      <c r="G3492" s="151"/>
      <c r="H3492" s="243"/>
      <c r="I3492" s="243"/>
      <c r="J3492" s="243"/>
      <c r="K3492" s="243"/>
      <c r="L3492" s="243"/>
      <c r="M3492" s="243"/>
      <c r="N3492" s="244"/>
      <c r="O3492" s="11"/>
      <c r="P3492" s="142"/>
      <c r="Q3492" s="142"/>
      <c r="R3492" s="142"/>
      <c r="S3492" s="12"/>
      <c r="T3492" s="438"/>
      <c r="U3492" s="44"/>
      <c r="V3492" s="44"/>
      <c r="W3492" s="44"/>
      <c r="X3492" s="44"/>
      <c r="Y3492" s="44"/>
      <c r="Z3492" s="53"/>
      <c r="AA3492" s="53"/>
    </row>
    <row r="3493" spans="1:27" ht="15" x14ac:dyDescent="0.2">
      <c r="A3493" s="160"/>
      <c r="B3493" s="292"/>
      <c r="C3493" s="166"/>
      <c r="D3493" s="166"/>
      <c r="E3493" s="238"/>
      <c r="F3493" s="160"/>
      <c r="G3493" s="151"/>
      <c r="H3493" s="151"/>
      <c r="I3493" s="151"/>
      <c r="J3493" s="151"/>
      <c r="K3493" s="151"/>
      <c r="L3493" s="151"/>
      <c r="M3493" s="151"/>
      <c r="N3493" s="152"/>
      <c r="O3493" s="9"/>
      <c r="P3493" s="278"/>
      <c r="Q3493" s="278"/>
      <c r="R3493" s="278"/>
      <c r="S3493" s="13"/>
      <c r="T3493" s="438"/>
      <c r="U3493" s="44"/>
      <c r="V3493" s="44"/>
      <c r="W3493" s="44"/>
      <c r="X3493" s="44"/>
      <c r="Y3493" s="44"/>
      <c r="Z3493" s="53"/>
      <c r="AA3493" s="53"/>
    </row>
    <row r="3494" spans="1:27" ht="15.75" thickBot="1" x14ac:dyDescent="0.25">
      <c r="A3494" s="246"/>
      <c r="B3494" s="293"/>
      <c r="C3494" s="167"/>
      <c r="D3494" s="167"/>
      <c r="E3494" s="239"/>
      <c r="F3494" s="161"/>
      <c r="G3494" s="154"/>
      <c r="H3494" s="154"/>
      <c r="I3494" s="154"/>
      <c r="J3494" s="154"/>
      <c r="K3494" s="154"/>
      <c r="L3494" s="154"/>
      <c r="M3494" s="154"/>
      <c r="N3494" s="155"/>
      <c r="O3494" s="11"/>
      <c r="P3494" s="142"/>
      <c r="Q3494" s="142"/>
      <c r="R3494" s="142"/>
      <c r="S3494" s="14"/>
      <c r="T3494" s="439"/>
      <c r="U3494" s="44"/>
      <c r="V3494" s="44"/>
      <c r="W3494" s="44"/>
      <c r="X3494" s="44"/>
      <c r="Y3494" s="44"/>
      <c r="Z3494" s="53"/>
      <c r="AA3494" s="53"/>
    </row>
    <row r="3495" spans="1:27" ht="15.75" customHeight="1" thickBot="1" x14ac:dyDescent="0.25">
      <c r="A3495" s="245"/>
      <c r="B3495" s="291"/>
      <c r="C3495" s="165"/>
      <c r="D3495" s="165"/>
      <c r="E3495" s="237"/>
      <c r="F3495" s="159"/>
      <c r="G3495" s="16"/>
      <c r="H3495" s="16"/>
      <c r="I3495" s="16"/>
      <c r="J3495" s="16"/>
      <c r="K3495" s="16"/>
      <c r="L3495" s="16"/>
      <c r="M3495" s="16"/>
      <c r="N3495" s="16"/>
      <c r="O3495" s="9"/>
      <c r="P3495" s="278"/>
      <c r="Q3495" s="278"/>
      <c r="R3495" s="278"/>
      <c r="S3495" s="10"/>
      <c r="T3495" s="437"/>
      <c r="U3495" s="44"/>
      <c r="V3495" s="44"/>
      <c r="W3495" s="44"/>
      <c r="X3495" s="44"/>
      <c r="Y3495" s="44"/>
      <c r="Z3495" s="53"/>
      <c r="AA3495" s="53"/>
    </row>
    <row r="3496" spans="1:27" ht="15.75" thickBot="1" x14ac:dyDescent="0.25">
      <c r="A3496" s="160"/>
      <c r="B3496" s="292"/>
      <c r="C3496" s="166"/>
      <c r="D3496" s="166"/>
      <c r="E3496" s="238"/>
      <c r="F3496" s="160"/>
      <c r="G3496" s="151"/>
      <c r="H3496" s="243"/>
      <c r="I3496" s="243"/>
      <c r="J3496" s="243"/>
      <c r="K3496" s="243"/>
      <c r="L3496" s="243"/>
      <c r="M3496" s="243"/>
      <c r="N3496" s="244"/>
      <c r="O3496" s="11"/>
      <c r="P3496" s="142"/>
      <c r="Q3496" s="142"/>
      <c r="R3496" s="142"/>
      <c r="S3496" s="12"/>
      <c r="T3496" s="438"/>
      <c r="U3496" s="44"/>
      <c r="V3496" s="44"/>
      <c r="W3496" s="44"/>
      <c r="X3496" s="44"/>
      <c r="Y3496" s="44"/>
      <c r="Z3496" s="53"/>
      <c r="AA3496" s="53"/>
    </row>
    <row r="3497" spans="1:27" ht="15" x14ac:dyDescent="0.2">
      <c r="A3497" s="160"/>
      <c r="B3497" s="292"/>
      <c r="C3497" s="166"/>
      <c r="D3497" s="166"/>
      <c r="E3497" s="238"/>
      <c r="F3497" s="160"/>
      <c r="G3497" s="151"/>
      <c r="H3497" s="151"/>
      <c r="I3497" s="151"/>
      <c r="J3497" s="151"/>
      <c r="K3497" s="151"/>
      <c r="L3497" s="151"/>
      <c r="M3497" s="151"/>
      <c r="N3497" s="152"/>
      <c r="O3497" s="9"/>
      <c r="P3497" s="278"/>
      <c r="Q3497" s="278"/>
      <c r="R3497" s="278"/>
      <c r="S3497" s="13"/>
      <c r="T3497" s="438"/>
      <c r="U3497" s="44"/>
      <c r="V3497" s="44"/>
      <c r="W3497" s="44"/>
      <c r="X3497" s="44"/>
      <c r="Y3497" s="44"/>
      <c r="Z3497" s="53"/>
      <c r="AA3497" s="53"/>
    </row>
    <row r="3498" spans="1:27" ht="15.75" thickBot="1" x14ac:dyDescent="0.25">
      <c r="A3498" s="246"/>
      <c r="B3498" s="293"/>
      <c r="C3498" s="167"/>
      <c r="D3498" s="167"/>
      <c r="E3498" s="239"/>
      <c r="F3498" s="161"/>
      <c r="G3498" s="154"/>
      <c r="H3498" s="154"/>
      <c r="I3498" s="154"/>
      <c r="J3498" s="154"/>
      <c r="K3498" s="154"/>
      <c r="L3498" s="154"/>
      <c r="M3498" s="154"/>
      <c r="N3498" s="155"/>
      <c r="O3498" s="11"/>
      <c r="P3498" s="142"/>
      <c r="Q3498" s="142"/>
      <c r="R3498" s="142"/>
      <c r="S3498" s="14"/>
      <c r="T3498" s="439"/>
      <c r="U3498" s="44"/>
      <c r="V3498" s="44"/>
      <c r="W3498" s="44"/>
      <c r="X3498" s="44"/>
      <c r="Y3498" s="44"/>
      <c r="Z3498" s="53"/>
      <c r="AA3498" s="53"/>
    </row>
    <row r="3499" spans="1:27" ht="15.75" customHeight="1" thickBot="1" x14ac:dyDescent="0.25">
      <c r="A3499" s="245"/>
      <c r="B3499" s="291"/>
      <c r="C3499" s="165"/>
      <c r="D3499" s="165"/>
      <c r="E3499" s="237"/>
      <c r="F3499" s="159"/>
      <c r="G3499" s="16"/>
      <c r="H3499" s="16"/>
      <c r="I3499" s="16"/>
      <c r="J3499" s="16"/>
      <c r="K3499" s="16"/>
      <c r="L3499" s="16"/>
      <c r="M3499" s="16"/>
      <c r="N3499" s="16"/>
      <c r="O3499" s="9"/>
      <c r="P3499" s="278"/>
      <c r="Q3499" s="278"/>
      <c r="R3499" s="278"/>
      <c r="S3499" s="10"/>
      <c r="T3499" s="437"/>
      <c r="U3499" s="44"/>
      <c r="V3499" s="44"/>
      <c r="W3499" s="44"/>
      <c r="X3499" s="44"/>
      <c r="Y3499" s="44"/>
      <c r="Z3499" s="53"/>
      <c r="AA3499" s="53"/>
    </row>
    <row r="3500" spans="1:27" ht="15.75" thickBot="1" x14ac:dyDescent="0.25">
      <c r="A3500" s="160"/>
      <c r="B3500" s="292"/>
      <c r="C3500" s="166"/>
      <c r="D3500" s="166"/>
      <c r="E3500" s="238"/>
      <c r="F3500" s="160"/>
      <c r="G3500" s="151"/>
      <c r="H3500" s="243"/>
      <c r="I3500" s="243"/>
      <c r="J3500" s="243"/>
      <c r="K3500" s="243"/>
      <c r="L3500" s="243"/>
      <c r="M3500" s="243"/>
      <c r="N3500" s="244"/>
      <c r="O3500" s="11"/>
      <c r="P3500" s="142"/>
      <c r="Q3500" s="142"/>
      <c r="R3500" s="142"/>
      <c r="S3500" s="12"/>
      <c r="T3500" s="438"/>
      <c r="U3500" s="44"/>
      <c r="V3500" s="44"/>
      <c r="W3500" s="44"/>
      <c r="X3500" s="44"/>
      <c r="Y3500" s="44"/>
      <c r="Z3500" s="53"/>
      <c r="AA3500" s="53"/>
    </row>
    <row r="3501" spans="1:27" ht="15" x14ac:dyDescent="0.2">
      <c r="A3501" s="160"/>
      <c r="B3501" s="292"/>
      <c r="C3501" s="166"/>
      <c r="D3501" s="166"/>
      <c r="E3501" s="238"/>
      <c r="F3501" s="160"/>
      <c r="G3501" s="151"/>
      <c r="H3501" s="151"/>
      <c r="I3501" s="151"/>
      <c r="J3501" s="151"/>
      <c r="K3501" s="151"/>
      <c r="L3501" s="151"/>
      <c r="M3501" s="151"/>
      <c r="N3501" s="152"/>
      <c r="O3501" s="9"/>
      <c r="P3501" s="278"/>
      <c r="Q3501" s="278"/>
      <c r="R3501" s="278"/>
      <c r="S3501" s="13"/>
      <c r="T3501" s="438"/>
      <c r="U3501" s="44"/>
      <c r="V3501" s="44"/>
      <c r="W3501" s="44"/>
      <c r="X3501" s="44"/>
      <c r="Y3501" s="44"/>
      <c r="Z3501" s="53"/>
      <c r="AA3501" s="53"/>
    </row>
    <row r="3502" spans="1:27" ht="15.75" thickBot="1" x14ac:dyDescent="0.25">
      <c r="A3502" s="246"/>
      <c r="B3502" s="293"/>
      <c r="C3502" s="167"/>
      <c r="D3502" s="167"/>
      <c r="E3502" s="239"/>
      <c r="F3502" s="161"/>
      <c r="G3502" s="154"/>
      <c r="H3502" s="154"/>
      <c r="I3502" s="154"/>
      <c r="J3502" s="154"/>
      <c r="K3502" s="154"/>
      <c r="L3502" s="154"/>
      <c r="M3502" s="154"/>
      <c r="N3502" s="155"/>
      <c r="O3502" s="11"/>
      <c r="P3502" s="142"/>
      <c r="Q3502" s="142"/>
      <c r="R3502" s="142"/>
      <c r="S3502" s="14"/>
      <c r="T3502" s="439"/>
      <c r="U3502" s="44"/>
      <c r="V3502" s="44"/>
      <c r="W3502" s="44"/>
      <c r="X3502" s="44"/>
      <c r="Y3502" s="44"/>
      <c r="Z3502" s="53"/>
      <c r="AA3502" s="53"/>
    </row>
    <row r="3503" spans="1:27" ht="15.75" customHeight="1" thickBot="1" x14ac:dyDescent="0.25">
      <c r="A3503" s="245"/>
      <c r="B3503" s="291"/>
      <c r="C3503" s="165"/>
      <c r="D3503" s="165"/>
      <c r="E3503" s="237"/>
      <c r="F3503" s="159"/>
      <c r="G3503" s="16"/>
      <c r="H3503" s="16"/>
      <c r="I3503" s="16"/>
      <c r="J3503" s="16"/>
      <c r="K3503" s="16"/>
      <c r="L3503" s="16"/>
      <c r="M3503" s="16"/>
      <c r="N3503" s="16"/>
      <c r="O3503" s="9"/>
      <c r="P3503" s="278"/>
      <c r="Q3503" s="278"/>
      <c r="R3503" s="278"/>
      <c r="S3503" s="10"/>
      <c r="T3503" s="437"/>
      <c r="U3503" s="44"/>
      <c r="V3503" s="44"/>
      <c r="W3503" s="44"/>
      <c r="X3503" s="44"/>
      <c r="Y3503" s="44"/>
      <c r="Z3503" s="53"/>
      <c r="AA3503" s="53"/>
    </row>
    <row r="3504" spans="1:27" ht="15.75" thickBot="1" x14ac:dyDescent="0.25">
      <c r="A3504" s="160"/>
      <c r="B3504" s="292"/>
      <c r="C3504" s="166"/>
      <c r="D3504" s="166"/>
      <c r="E3504" s="238"/>
      <c r="F3504" s="160"/>
      <c r="G3504" s="151"/>
      <c r="H3504" s="243"/>
      <c r="I3504" s="243"/>
      <c r="J3504" s="243"/>
      <c r="K3504" s="243"/>
      <c r="L3504" s="243"/>
      <c r="M3504" s="243"/>
      <c r="N3504" s="244"/>
      <c r="O3504" s="11"/>
      <c r="P3504" s="142"/>
      <c r="Q3504" s="142"/>
      <c r="R3504" s="142"/>
      <c r="S3504" s="12"/>
      <c r="T3504" s="438"/>
      <c r="U3504" s="44"/>
      <c r="V3504" s="44"/>
      <c r="W3504" s="44"/>
      <c r="X3504" s="44"/>
      <c r="Y3504" s="44"/>
      <c r="Z3504" s="53"/>
      <c r="AA3504" s="53"/>
    </row>
    <row r="3505" spans="1:27" ht="15" x14ac:dyDescent="0.2">
      <c r="A3505" s="160"/>
      <c r="B3505" s="292"/>
      <c r="C3505" s="166"/>
      <c r="D3505" s="166"/>
      <c r="E3505" s="238"/>
      <c r="F3505" s="160"/>
      <c r="G3505" s="151"/>
      <c r="H3505" s="151"/>
      <c r="I3505" s="151"/>
      <c r="J3505" s="151"/>
      <c r="K3505" s="151"/>
      <c r="L3505" s="151"/>
      <c r="M3505" s="151"/>
      <c r="N3505" s="152"/>
      <c r="O3505" s="9"/>
      <c r="P3505" s="278"/>
      <c r="Q3505" s="278"/>
      <c r="R3505" s="278"/>
      <c r="S3505" s="13"/>
      <c r="T3505" s="438"/>
      <c r="U3505" s="44"/>
      <c r="V3505" s="44"/>
      <c r="W3505" s="44"/>
      <c r="X3505" s="44"/>
      <c r="Y3505" s="44"/>
      <c r="Z3505" s="53"/>
      <c r="AA3505" s="53"/>
    </row>
    <row r="3506" spans="1:27" ht="15.75" thickBot="1" x14ac:dyDescent="0.25">
      <c r="A3506" s="246"/>
      <c r="B3506" s="293"/>
      <c r="C3506" s="167"/>
      <c r="D3506" s="167"/>
      <c r="E3506" s="239"/>
      <c r="F3506" s="161"/>
      <c r="G3506" s="154"/>
      <c r="H3506" s="154"/>
      <c r="I3506" s="154"/>
      <c r="J3506" s="154"/>
      <c r="K3506" s="154"/>
      <c r="L3506" s="154"/>
      <c r="M3506" s="154"/>
      <c r="N3506" s="155"/>
      <c r="O3506" s="11"/>
      <c r="P3506" s="142"/>
      <c r="Q3506" s="142"/>
      <c r="R3506" s="142"/>
      <c r="S3506" s="14"/>
      <c r="T3506" s="439"/>
      <c r="U3506" s="44"/>
      <c r="V3506" s="44"/>
      <c r="W3506" s="44"/>
      <c r="X3506" s="44"/>
      <c r="Y3506" s="44"/>
      <c r="Z3506" s="53"/>
      <c r="AA3506" s="53"/>
    </row>
    <row r="3507" spans="1:27" ht="15.75" customHeight="1" thickBot="1" x14ac:dyDescent="0.25">
      <c r="A3507" s="245"/>
      <c r="B3507" s="291"/>
      <c r="C3507" s="165"/>
      <c r="D3507" s="165"/>
      <c r="E3507" s="237"/>
      <c r="F3507" s="159"/>
      <c r="G3507" s="16"/>
      <c r="H3507" s="16"/>
      <c r="I3507" s="16"/>
      <c r="J3507" s="16"/>
      <c r="K3507" s="16"/>
      <c r="L3507" s="16"/>
      <c r="M3507" s="16"/>
      <c r="N3507" s="16"/>
      <c r="O3507" s="9"/>
      <c r="P3507" s="278"/>
      <c r="Q3507" s="278"/>
      <c r="R3507" s="278"/>
      <c r="S3507" s="10"/>
      <c r="T3507" s="437"/>
      <c r="U3507" s="44"/>
      <c r="V3507" s="44"/>
      <c r="W3507" s="44"/>
      <c r="X3507" s="44"/>
      <c r="Y3507" s="44"/>
      <c r="Z3507" s="53"/>
      <c r="AA3507" s="53"/>
    </row>
    <row r="3508" spans="1:27" ht="15.75" thickBot="1" x14ac:dyDescent="0.25">
      <c r="A3508" s="160"/>
      <c r="B3508" s="292"/>
      <c r="C3508" s="166"/>
      <c r="D3508" s="166"/>
      <c r="E3508" s="238"/>
      <c r="F3508" s="160"/>
      <c r="G3508" s="151"/>
      <c r="H3508" s="243"/>
      <c r="I3508" s="243"/>
      <c r="J3508" s="243"/>
      <c r="K3508" s="243"/>
      <c r="L3508" s="243"/>
      <c r="M3508" s="243"/>
      <c r="N3508" s="244"/>
      <c r="O3508" s="11"/>
      <c r="P3508" s="142"/>
      <c r="Q3508" s="142"/>
      <c r="R3508" s="142"/>
      <c r="S3508" s="12"/>
      <c r="T3508" s="438"/>
      <c r="U3508" s="44"/>
      <c r="V3508" s="44"/>
      <c r="W3508" s="44"/>
      <c r="X3508" s="44"/>
      <c r="Y3508" s="44"/>
      <c r="Z3508" s="53"/>
      <c r="AA3508" s="53"/>
    </row>
    <row r="3509" spans="1:27" ht="15" x14ac:dyDescent="0.2">
      <c r="A3509" s="160"/>
      <c r="B3509" s="292"/>
      <c r="C3509" s="166"/>
      <c r="D3509" s="166"/>
      <c r="E3509" s="238"/>
      <c r="F3509" s="160"/>
      <c r="G3509" s="151"/>
      <c r="H3509" s="151"/>
      <c r="I3509" s="151"/>
      <c r="J3509" s="151"/>
      <c r="K3509" s="151"/>
      <c r="L3509" s="151"/>
      <c r="M3509" s="151"/>
      <c r="N3509" s="152"/>
      <c r="O3509" s="9"/>
      <c r="P3509" s="278"/>
      <c r="Q3509" s="278"/>
      <c r="R3509" s="278"/>
      <c r="S3509" s="13"/>
      <c r="T3509" s="438"/>
      <c r="U3509" s="44"/>
      <c r="V3509" s="44"/>
      <c r="W3509" s="44"/>
      <c r="X3509" s="44"/>
      <c r="Y3509" s="44"/>
      <c r="Z3509" s="53"/>
      <c r="AA3509" s="53"/>
    </row>
    <row r="3510" spans="1:27" ht="15.75" thickBot="1" x14ac:dyDescent="0.25">
      <c r="A3510" s="246"/>
      <c r="B3510" s="293"/>
      <c r="C3510" s="167"/>
      <c r="D3510" s="167"/>
      <c r="E3510" s="239"/>
      <c r="F3510" s="161"/>
      <c r="G3510" s="154"/>
      <c r="H3510" s="154"/>
      <c r="I3510" s="154"/>
      <c r="J3510" s="154"/>
      <c r="K3510" s="154"/>
      <c r="L3510" s="154"/>
      <c r="M3510" s="154"/>
      <c r="N3510" s="155"/>
      <c r="O3510" s="11"/>
      <c r="P3510" s="142"/>
      <c r="Q3510" s="142"/>
      <c r="R3510" s="142"/>
      <c r="S3510" s="14"/>
      <c r="T3510" s="439"/>
      <c r="U3510" s="44"/>
      <c r="V3510" s="44"/>
      <c r="W3510" s="44"/>
      <c r="X3510" s="44"/>
      <c r="Y3510" s="44"/>
      <c r="Z3510" s="53"/>
      <c r="AA3510" s="53"/>
    </row>
    <row r="3511" spans="1:27" ht="15.75" thickBot="1" x14ac:dyDescent="0.25">
      <c r="A3511" s="245"/>
      <c r="B3511" s="291"/>
      <c r="C3511" s="165"/>
      <c r="D3511" s="165"/>
      <c r="E3511" s="237"/>
      <c r="F3511" s="159"/>
      <c r="G3511" s="16"/>
      <c r="H3511" s="16"/>
      <c r="I3511" s="16"/>
      <c r="J3511" s="16"/>
      <c r="K3511" s="16"/>
      <c r="L3511" s="16"/>
      <c r="M3511" s="16"/>
      <c r="N3511" s="16"/>
      <c r="O3511" s="9"/>
      <c r="P3511" s="278"/>
      <c r="Q3511" s="278"/>
      <c r="R3511" s="278"/>
      <c r="S3511" s="10"/>
      <c r="T3511" s="437"/>
      <c r="U3511" s="44"/>
      <c r="V3511" s="44"/>
      <c r="W3511" s="44"/>
      <c r="X3511" s="44"/>
      <c r="Y3511" s="44"/>
      <c r="Z3511" s="53"/>
      <c r="AA3511" s="53"/>
    </row>
    <row r="3512" spans="1:27" ht="15.75" thickBot="1" x14ac:dyDescent="0.25">
      <c r="A3512" s="160"/>
      <c r="B3512" s="292"/>
      <c r="C3512" s="166"/>
      <c r="D3512" s="166"/>
      <c r="E3512" s="238"/>
      <c r="F3512" s="160"/>
      <c r="G3512" s="151"/>
      <c r="H3512" s="243"/>
      <c r="I3512" s="243"/>
      <c r="J3512" s="243"/>
      <c r="K3512" s="243"/>
      <c r="L3512" s="243"/>
      <c r="M3512" s="243"/>
      <c r="N3512" s="244"/>
      <c r="O3512" s="11"/>
      <c r="P3512" s="142"/>
      <c r="Q3512" s="142"/>
      <c r="R3512" s="142"/>
      <c r="S3512" s="12"/>
      <c r="T3512" s="438"/>
      <c r="U3512" s="44"/>
      <c r="V3512" s="44"/>
      <c r="W3512" s="44"/>
      <c r="X3512" s="44"/>
      <c r="Y3512" s="44"/>
      <c r="Z3512" s="53"/>
      <c r="AA3512" s="53"/>
    </row>
    <row r="3513" spans="1:27" ht="15" x14ac:dyDescent="0.2">
      <c r="A3513" s="160"/>
      <c r="B3513" s="292"/>
      <c r="C3513" s="166"/>
      <c r="D3513" s="166"/>
      <c r="E3513" s="238"/>
      <c r="F3513" s="160"/>
      <c r="G3513" s="151"/>
      <c r="H3513" s="151"/>
      <c r="I3513" s="151"/>
      <c r="J3513" s="151"/>
      <c r="K3513" s="151"/>
      <c r="L3513" s="151"/>
      <c r="M3513" s="151"/>
      <c r="N3513" s="152"/>
      <c r="O3513" s="9"/>
      <c r="P3513" s="278"/>
      <c r="Q3513" s="278"/>
      <c r="R3513" s="278"/>
      <c r="S3513" s="13"/>
      <c r="T3513" s="438"/>
      <c r="U3513" s="44"/>
      <c r="V3513" s="44"/>
      <c r="W3513" s="44"/>
      <c r="X3513" s="44"/>
      <c r="Y3513" s="44"/>
      <c r="Z3513" s="53"/>
      <c r="AA3513" s="53"/>
    </row>
    <row r="3514" spans="1:27" ht="15.75" thickBot="1" x14ac:dyDescent="0.25">
      <c r="A3514" s="246"/>
      <c r="B3514" s="293"/>
      <c r="C3514" s="167"/>
      <c r="D3514" s="167"/>
      <c r="E3514" s="239"/>
      <c r="F3514" s="161"/>
      <c r="G3514" s="154"/>
      <c r="H3514" s="154"/>
      <c r="I3514" s="154"/>
      <c r="J3514" s="154"/>
      <c r="K3514" s="154"/>
      <c r="L3514" s="154"/>
      <c r="M3514" s="154"/>
      <c r="N3514" s="155"/>
      <c r="O3514" s="11"/>
      <c r="P3514" s="142"/>
      <c r="Q3514" s="142"/>
      <c r="R3514" s="142"/>
      <c r="S3514" s="14"/>
      <c r="T3514" s="439"/>
      <c r="U3514" s="44"/>
      <c r="V3514" s="44"/>
      <c r="W3514" s="44"/>
      <c r="X3514" s="44"/>
      <c r="Y3514" s="44"/>
      <c r="Z3514" s="53"/>
      <c r="AA3514" s="53"/>
    </row>
    <row r="3515" spans="1:27" ht="15.75" thickBot="1" x14ac:dyDescent="0.25">
      <c r="A3515" s="245"/>
      <c r="B3515" s="291"/>
      <c r="C3515" s="165"/>
      <c r="D3515" s="165"/>
      <c r="E3515" s="237"/>
      <c r="F3515" s="159"/>
      <c r="G3515" s="16"/>
      <c r="H3515" s="16"/>
      <c r="I3515" s="16"/>
      <c r="J3515" s="16"/>
      <c r="K3515" s="16"/>
      <c r="L3515" s="16"/>
      <c r="M3515" s="16"/>
      <c r="N3515" s="16"/>
      <c r="O3515" s="9"/>
      <c r="P3515" s="278"/>
      <c r="Q3515" s="278"/>
      <c r="R3515" s="278"/>
      <c r="S3515" s="10"/>
      <c r="T3515" s="437"/>
      <c r="U3515" s="44"/>
      <c r="V3515" s="44"/>
      <c r="W3515" s="44"/>
      <c r="X3515" s="44"/>
      <c r="Y3515" s="44"/>
      <c r="Z3515" s="53"/>
      <c r="AA3515" s="53"/>
    </row>
    <row r="3516" spans="1:27" ht="15.75" thickBot="1" x14ac:dyDescent="0.25">
      <c r="A3516" s="160"/>
      <c r="B3516" s="292"/>
      <c r="C3516" s="166"/>
      <c r="D3516" s="166"/>
      <c r="E3516" s="238"/>
      <c r="F3516" s="160"/>
      <c r="G3516" s="151"/>
      <c r="H3516" s="243"/>
      <c r="I3516" s="243"/>
      <c r="J3516" s="243"/>
      <c r="K3516" s="243"/>
      <c r="L3516" s="243"/>
      <c r="M3516" s="243"/>
      <c r="N3516" s="244"/>
      <c r="O3516" s="11"/>
      <c r="P3516" s="142"/>
      <c r="Q3516" s="142"/>
      <c r="R3516" s="142"/>
      <c r="S3516" s="12"/>
      <c r="T3516" s="438"/>
      <c r="U3516" s="44"/>
      <c r="V3516" s="44"/>
      <c r="W3516" s="44"/>
      <c r="X3516" s="44"/>
      <c r="Y3516" s="44"/>
      <c r="Z3516" s="53"/>
      <c r="AA3516" s="53"/>
    </row>
    <row r="3517" spans="1:27" ht="15" x14ac:dyDescent="0.2">
      <c r="A3517" s="160"/>
      <c r="B3517" s="292"/>
      <c r="C3517" s="166"/>
      <c r="D3517" s="166"/>
      <c r="E3517" s="238"/>
      <c r="F3517" s="160"/>
      <c r="G3517" s="151"/>
      <c r="H3517" s="151"/>
      <c r="I3517" s="151"/>
      <c r="J3517" s="151"/>
      <c r="K3517" s="151"/>
      <c r="L3517" s="151"/>
      <c r="M3517" s="151"/>
      <c r="N3517" s="152"/>
      <c r="O3517" s="9"/>
      <c r="P3517" s="278"/>
      <c r="Q3517" s="278"/>
      <c r="R3517" s="278"/>
      <c r="S3517" s="13"/>
      <c r="T3517" s="438"/>
      <c r="U3517" s="44"/>
      <c r="V3517" s="44"/>
      <c r="W3517" s="44"/>
      <c r="X3517" s="44"/>
      <c r="Y3517" s="44"/>
      <c r="Z3517" s="53"/>
      <c r="AA3517" s="53"/>
    </row>
    <row r="3518" spans="1:27" ht="15.75" thickBot="1" x14ac:dyDescent="0.25">
      <c r="A3518" s="246"/>
      <c r="B3518" s="293"/>
      <c r="C3518" s="167"/>
      <c r="D3518" s="167"/>
      <c r="E3518" s="239"/>
      <c r="F3518" s="161"/>
      <c r="G3518" s="154"/>
      <c r="H3518" s="154"/>
      <c r="I3518" s="154"/>
      <c r="J3518" s="154"/>
      <c r="K3518" s="154"/>
      <c r="L3518" s="154"/>
      <c r="M3518" s="154"/>
      <c r="N3518" s="155"/>
      <c r="O3518" s="11"/>
      <c r="P3518" s="142"/>
      <c r="Q3518" s="142"/>
      <c r="R3518" s="142"/>
      <c r="S3518" s="14"/>
      <c r="T3518" s="439"/>
      <c r="U3518" s="44"/>
      <c r="V3518" s="44"/>
      <c r="W3518" s="44"/>
      <c r="X3518" s="44"/>
      <c r="Y3518" s="44"/>
      <c r="Z3518" s="53"/>
      <c r="AA3518" s="53"/>
    </row>
    <row r="3519" spans="1:27" ht="15.75" customHeight="1" thickBot="1" x14ac:dyDescent="0.25">
      <c r="A3519" s="245"/>
      <c r="B3519" s="291"/>
      <c r="C3519" s="165"/>
      <c r="D3519" s="165"/>
      <c r="E3519" s="237"/>
      <c r="F3519" s="159"/>
      <c r="G3519" s="16"/>
      <c r="H3519" s="16"/>
      <c r="I3519" s="16"/>
      <c r="J3519" s="16"/>
      <c r="K3519" s="16"/>
      <c r="L3519" s="16"/>
      <c r="M3519" s="16"/>
      <c r="N3519" s="16"/>
      <c r="O3519" s="9"/>
      <c r="P3519" s="278"/>
      <c r="Q3519" s="278"/>
      <c r="R3519" s="278"/>
      <c r="S3519" s="10"/>
      <c r="T3519" s="437"/>
      <c r="U3519" s="44"/>
      <c r="V3519" s="44"/>
      <c r="W3519" s="44"/>
      <c r="X3519" s="44"/>
      <c r="Y3519" s="44"/>
      <c r="Z3519" s="53"/>
      <c r="AA3519" s="53"/>
    </row>
    <row r="3520" spans="1:27" ht="15.75" thickBot="1" x14ac:dyDescent="0.25">
      <c r="A3520" s="160"/>
      <c r="B3520" s="292"/>
      <c r="C3520" s="166"/>
      <c r="D3520" s="166"/>
      <c r="E3520" s="238"/>
      <c r="F3520" s="160"/>
      <c r="G3520" s="151"/>
      <c r="H3520" s="243"/>
      <c r="I3520" s="243"/>
      <c r="J3520" s="243"/>
      <c r="K3520" s="243"/>
      <c r="L3520" s="243"/>
      <c r="M3520" s="243"/>
      <c r="N3520" s="244"/>
      <c r="O3520" s="11"/>
      <c r="P3520" s="142"/>
      <c r="Q3520" s="142"/>
      <c r="R3520" s="142"/>
      <c r="S3520" s="12"/>
      <c r="T3520" s="438"/>
      <c r="U3520" s="44"/>
      <c r="V3520" s="44"/>
      <c r="W3520" s="44"/>
      <c r="X3520" s="44"/>
      <c r="Y3520" s="44"/>
      <c r="Z3520" s="53"/>
      <c r="AA3520" s="53"/>
    </row>
    <row r="3521" spans="1:27" ht="15" x14ac:dyDescent="0.2">
      <c r="A3521" s="160"/>
      <c r="B3521" s="292"/>
      <c r="C3521" s="166"/>
      <c r="D3521" s="166"/>
      <c r="E3521" s="238"/>
      <c r="F3521" s="160"/>
      <c r="G3521" s="151"/>
      <c r="H3521" s="151"/>
      <c r="I3521" s="151"/>
      <c r="J3521" s="151"/>
      <c r="K3521" s="151"/>
      <c r="L3521" s="151"/>
      <c r="M3521" s="151"/>
      <c r="N3521" s="152"/>
      <c r="O3521" s="9"/>
      <c r="P3521" s="278"/>
      <c r="Q3521" s="278"/>
      <c r="R3521" s="278"/>
      <c r="S3521" s="13"/>
      <c r="T3521" s="438"/>
      <c r="U3521" s="44"/>
      <c r="V3521" s="44"/>
      <c r="W3521" s="44"/>
      <c r="X3521" s="44"/>
      <c r="Y3521" s="44"/>
      <c r="Z3521" s="53"/>
      <c r="AA3521" s="53"/>
    </row>
    <row r="3522" spans="1:27" ht="15.75" thickBot="1" x14ac:dyDescent="0.25">
      <c r="A3522" s="246"/>
      <c r="B3522" s="293"/>
      <c r="C3522" s="167"/>
      <c r="D3522" s="167"/>
      <c r="E3522" s="239"/>
      <c r="F3522" s="161"/>
      <c r="G3522" s="154"/>
      <c r="H3522" s="154"/>
      <c r="I3522" s="154"/>
      <c r="J3522" s="154"/>
      <c r="K3522" s="154"/>
      <c r="L3522" s="154"/>
      <c r="M3522" s="154"/>
      <c r="N3522" s="155"/>
      <c r="O3522" s="11"/>
      <c r="P3522" s="142"/>
      <c r="Q3522" s="142"/>
      <c r="R3522" s="142"/>
      <c r="S3522" s="14"/>
      <c r="T3522" s="439"/>
      <c r="U3522" s="44"/>
      <c r="V3522" s="44"/>
      <c r="W3522" s="44"/>
      <c r="X3522" s="44"/>
      <c r="Y3522" s="44"/>
      <c r="Z3522" s="53"/>
      <c r="AA3522" s="53"/>
    </row>
    <row r="3523" spans="1:27" ht="15.75" customHeight="1" thickBot="1" x14ac:dyDescent="0.25">
      <c r="A3523" s="245"/>
      <c r="B3523" s="291"/>
      <c r="C3523" s="165"/>
      <c r="D3523" s="165"/>
      <c r="E3523" s="237"/>
      <c r="F3523" s="159"/>
      <c r="G3523" s="16"/>
      <c r="H3523" s="16"/>
      <c r="I3523" s="16"/>
      <c r="J3523" s="16"/>
      <c r="K3523" s="16"/>
      <c r="L3523" s="16"/>
      <c r="M3523" s="16"/>
      <c r="N3523" s="16"/>
      <c r="O3523" s="9"/>
      <c r="P3523" s="278"/>
      <c r="Q3523" s="278"/>
      <c r="R3523" s="278"/>
      <c r="S3523" s="10"/>
      <c r="T3523" s="437"/>
      <c r="U3523" s="44"/>
      <c r="V3523" s="44"/>
      <c r="W3523" s="44"/>
      <c r="X3523" s="44"/>
      <c r="Y3523" s="44"/>
      <c r="Z3523" s="53"/>
      <c r="AA3523" s="53"/>
    </row>
    <row r="3524" spans="1:27" ht="15.75" thickBot="1" x14ac:dyDescent="0.25">
      <c r="A3524" s="160"/>
      <c r="B3524" s="292"/>
      <c r="C3524" s="166"/>
      <c r="D3524" s="166"/>
      <c r="E3524" s="238"/>
      <c r="F3524" s="160"/>
      <c r="G3524" s="151"/>
      <c r="H3524" s="243"/>
      <c r="I3524" s="243"/>
      <c r="J3524" s="243"/>
      <c r="K3524" s="243"/>
      <c r="L3524" s="243"/>
      <c r="M3524" s="243"/>
      <c r="N3524" s="244"/>
      <c r="O3524" s="11"/>
      <c r="P3524" s="142"/>
      <c r="Q3524" s="142"/>
      <c r="R3524" s="142"/>
      <c r="S3524" s="12"/>
      <c r="T3524" s="438"/>
      <c r="U3524" s="44"/>
      <c r="V3524" s="44"/>
      <c r="W3524" s="44"/>
      <c r="X3524" s="44"/>
      <c r="Y3524" s="44"/>
      <c r="Z3524" s="53"/>
      <c r="AA3524" s="53"/>
    </row>
    <row r="3525" spans="1:27" ht="15" x14ac:dyDescent="0.2">
      <c r="A3525" s="160"/>
      <c r="B3525" s="292"/>
      <c r="C3525" s="166"/>
      <c r="D3525" s="166"/>
      <c r="E3525" s="238"/>
      <c r="F3525" s="160"/>
      <c r="G3525" s="151"/>
      <c r="H3525" s="151"/>
      <c r="I3525" s="151"/>
      <c r="J3525" s="151"/>
      <c r="K3525" s="151"/>
      <c r="L3525" s="151"/>
      <c r="M3525" s="151"/>
      <c r="N3525" s="152"/>
      <c r="O3525" s="9"/>
      <c r="P3525" s="278"/>
      <c r="Q3525" s="278"/>
      <c r="R3525" s="278"/>
      <c r="S3525" s="13"/>
      <c r="T3525" s="438"/>
      <c r="U3525" s="44"/>
      <c r="V3525" s="44"/>
      <c r="W3525" s="44"/>
      <c r="X3525" s="44"/>
      <c r="Y3525" s="44"/>
      <c r="Z3525" s="53"/>
      <c r="AA3525" s="53"/>
    </row>
    <row r="3526" spans="1:27" ht="15.75" thickBot="1" x14ac:dyDescent="0.25">
      <c r="A3526" s="246"/>
      <c r="B3526" s="293"/>
      <c r="C3526" s="167"/>
      <c r="D3526" s="167"/>
      <c r="E3526" s="239"/>
      <c r="F3526" s="161"/>
      <c r="G3526" s="154"/>
      <c r="H3526" s="154"/>
      <c r="I3526" s="154"/>
      <c r="J3526" s="154"/>
      <c r="K3526" s="154"/>
      <c r="L3526" s="154"/>
      <c r="M3526" s="154"/>
      <c r="N3526" s="155"/>
      <c r="O3526" s="11"/>
      <c r="P3526" s="142"/>
      <c r="Q3526" s="142"/>
      <c r="R3526" s="142"/>
      <c r="S3526" s="14"/>
      <c r="T3526" s="439"/>
      <c r="U3526" s="44"/>
      <c r="V3526" s="44"/>
      <c r="W3526" s="44"/>
      <c r="X3526" s="44"/>
      <c r="Y3526" s="44"/>
      <c r="Z3526" s="53"/>
      <c r="AA3526" s="53"/>
    </row>
    <row r="3527" spans="1:27" ht="15.75" customHeight="1" thickBot="1" x14ac:dyDescent="0.25">
      <c r="A3527" s="245"/>
      <c r="B3527" s="291"/>
      <c r="C3527" s="165"/>
      <c r="D3527" s="165"/>
      <c r="E3527" s="237"/>
      <c r="F3527" s="159"/>
      <c r="G3527" s="16"/>
      <c r="H3527" s="16"/>
      <c r="I3527" s="16"/>
      <c r="J3527" s="16"/>
      <c r="K3527" s="16"/>
      <c r="L3527" s="16"/>
      <c r="M3527" s="16"/>
      <c r="N3527" s="16"/>
      <c r="O3527" s="9"/>
      <c r="P3527" s="278"/>
      <c r="Q3527" s="278"/>
      <c r="R3527" s="278"/>
      <c r="S3527" s="10"/>
      <c r="T3527" s="437"/>
      <c r="U3527" s="44"/>
      <c r="V3527" s="44"/>
      <c r="W3527" s="44"/>
      <c r="X3527" s="44"/>
      <c r="Y3527" s="44"/>
      <c r="Z3527" s="53"/>
      <c r="AA3527" s="53"/>
    </row>
    <row r="3528" spans="1:27" ht="15.75" thickBot="1" x14ac:dyDescent="0.25">
      <c r="A3528" s="160"/>
      <c r="B3528" s="292"/>
      <c r="C3528" s="166"/>
      <c r="D3528" s="166"/>
      <c r="E3528" s="238"/>
      <c r="F3528" s="160"/>
      <c r="G3528" s="151"/>
      <c r="H3528" s="243"/>
      <c r="I3528" s="243"/>
      <c r="J3528" s="243"/>
      <c r="K3528" s="243"/>
      <c r="L3528" s="243"/>
      <c r="M3528" s="243"/>
      <c r="N3528" s="244"/>
      <c r="O3528" s="11"/>
      <c r="P3528" s="142"/>
      <c r="Q3528" s="142"/>
      <c r="R3528" s="142"/>
      <c r="S3528" s="12"/>
      <c r="T3528" s="438"/>
      <c r="U3528" s="44"/>
      <c r="V3528" s="44"/>
      <c r="W3528" s="44"/>
      <c r="X3528" s="44"/>
      <c r="Y3528" s="44"/>
      <c r="Z3528" s="53"/>
      <c r="AA3528" s="53"/>
    </row>
    <row r="3529" spans="1:27" ht="15" x14ac:dyDescent="0.2">
      <c r="A3529" s="160"/>
      <c r="B3529" s="292"/>
      <c r="C3529" s="166"/>
      <c r="D3529" s="166"/>
      <c r="E3529" s="238"/>
      <c r="F3529" s="160"/>
      <c r="G3529" s="151"/>
      <c r="H3529" s="151"/>
      <c r="I3529" s="151"/>
      <c r="J3529" s="151"/>
      <c r="K3529" s="151"/>
      <c r="L3529" s="151"/>
      <c r="M3529" s="151"/>
      <c r="N3529" s="152"/>
      <c r="O3529" s="9"/>
      <c r="P3529" s="278"/>
      <c r="Q3529" s="278"/>
      <c r="R3529" s="278"/>
      <c r="S3529" s="13"/>
      <c r="T3529" s="438"/>
      <c r="U3529" s="44"/>
      <c r="V3529" s="44"/>
      <c r="W3529" s="44"/>
      <c r="X3529" s="44"/>
      <c r="Y3529" s="44"/>
      <c r="Z3529" s="53"/>
      <c r="AA3529" s="53"/>
    </row>
    <row r="3530" spans="1:27" ht="15.75" thickBot="1" x14ac:dyDescent="0.25">
      <c r="A3530" s="246"/>
      <c r="B3530" s="293"/>
      <c r="C3530" s="167"/>
      <c r="D3530" s="167"/>
      <c r="E3530" s="239"/>
      <c r="F3530" s="161"/>
      <c r="G3530" s="154"/>
      <c r="H3530" s="154"/>
      <c r="I3530" s="154"/>
      <c r="J3530" s="154"/>
      <c r="K3530" s="154"/>
      <c r="L3530" s="154"/>
      <c r="M3530" s="154"/>
      <c r="N3530" s="155"/>
      <c r="O3530" s="11"/>
      <c r="P3530" s="142"/>
      <c r="Q3530" s="142"/>
      <c r="R3530" s="142"/>
      <c r="S3530" s="14"/>
      <c r="T3530" s="439"/>
      <c r="U3530" s="44"/>
      <c r="V3530" s="44"/>
      <c r="W3530" s="44"/>
      <c r="X3530" s="44"/>
      <c r="Y3530" s="44"/>
      <c r="Z3530" s="53"/>
      <c r="AA3530" s="53"/>
    </row>
    <row r="3531" spans="1:27" ht="15.75" customHeight="1" thickBot="1" x14ac:dyDescent="0.25">
      <c r="A3531" s="245"/>
      <c r="B3531" s="291"/>
      <c r="C3531" s="165"/>
      <c r="D3531" s="165"/>
      <c r="E3531" s="237"/>
      <c r="F3531" s="159"/>
      <c r="G3531" s="16"/>
      <c r="H3531" s="16"/>
      <c r="I3531" s="16"/>
      <c r="J3531" s="16"/>
      <c r="K3531" s="16"/>
      <c r="L3531" s="16"/>
      <c r="M3531" s="16"/>
      <c r="N3531" s="16"/>
      <c r="O3531" s="9"/>
      <c r="P3531" s="278"/>
      <c r="Q3531" s="278"/>
      <c r="R3531" s="278"/>
      <c r="S3531" s="10"/>
      <c r="T3531" s="437"/>
      <c r="U3531" s="44"/>
      <c r="V3531" s="44"/>
      <c r="W3531" s="44"/>
      <c r="X3531" s="44"/>
      <c r="Y3531" s="44"/>
      <c r="Z3531" s="53"/>
      <c r="AA3531" s="53"/>
    </row>
    <row r="3532" spans="1:27" ht="15.75" thickBot="1" x14ac:dyDescent="0.25">
      <c r="A3532" s="160"/>
      <c r="B3532" s="292"/>
      <c r="C3532" s="166"/>
      <c r="D3532" s="166"/>
      <c r="E3532" s="238"/>
      <c r="F3532" s="160"/>
      <c r="G3532" s="151"/>
      <c r="H3532" s="243"/>
      <c r="I3532" s="243"/>
      <c r="J3532" s="243"/>
      <c r="K3532" s="243"/>
      <c r="L3532" s="243"/>
      <c r="M3532" s="243"/>
      <c r="N3532" s="244"/>
      <c r="O3532" s="11"/>
      <c r="P3532" s="142"/>
      <c r="Q3532" s="142"/>
      <c r="R3532" s="142"/>
      <c r="S3532" s="12"/>
      <c r="T3532" s="438"/>
      <c r="U3532" s="44"/>
      <c r="V3532" s="44"/>
      <c r="W3532" s="44"/>
      <c r="X3532" s="44"/>
      <c r="Y3532" s="44"/>
      <c r="Z3532" s="53"/>
      <c r="AA3532" s="53"/>
    </row>
    <row r="3533" spans="1:27" ht="15" x14ac:dyDescent="0.2">
      <c r="A3533" s="160"/>
      <c r="B3533" s="292"/>
      <c r="C3533" s="166"/>
      <c r="D3533" s="166"/>
      <c r="E3533" s="238"/>
      <c r="F3533" s="160"/>
      <c r="G3533" s="151"/>
      <c r="H3533" s="151"/>
      <c r="I3533" s="151"/>
      <c r="J3533" s="151"/>
      <c r="K3533" s="151"/>
      <c r="L3533" s="151"/>
      <c r="M3533" s="151"/>
      <c r="N3533" s="152"/>
      <c r="O3533" s="9"/>
      <c r="P3533" s="278"/>
      <c r="Q3533" s="278"/>
      <c r="R3533" s="278"/>
      <c r="S3533" s="13"/>
      <c r="T3533" s="438"/>
      <c r="U3533" s="44"/>
      <c r="V3533" s="44"/>
      <c r="W3533" s="44"/>
      <c r="X3533" s="44"/>
      <c r="Y3533" s="44"/>
      <c r="Z3533" s="53"/>
      <c r="AA3533" s="53"/>
    </row>
    <row r="3534" spans="1:27" ht="15.75" thickBot="1" x14ac:dyDescent="0.25">
      <c r="A3534" s="246"/>
      <c r="B3534" s="293"/>
      <c r="C3534" s="167"/>
      <c r="D3534" s="167"/>
      <c r="E3534" s="239"/>
      <c r="F3534" s="161"/>
      <c r="G3534" s="154"/>
      <c r="H3534" s="154"/>
      <c r="I3534" s="154"/>
      <c r="J3534" s="154"/>
      <c r="K3534" s="154"/>
      <c r="L3534" s="154"/>
      <c r="M3534" s="154"/>
      <c r="N3534" s="155"/>
      <c r="O3534" s="11"/>
      <c r="P3534" s="142"/>
      <c r="Q3534" s="142"/>
      <c r="R3534" s="142"/>
      <c r="S3534" s="14"/>
      <c r="T3534" s="439"/>
      <c r="U3534" s="44"/>
      <c r="V3534" s="44"/>
      <c r="W3534" s="44"/>
      <c r="X3534" s="44"/>
      <c r="Y3534" s="44"/>
      <c r="Z3534" s="53"/>
      <c r="AA3534" s="53"/>
    </row>
    <row r="3535" spans="1:27" ht="15.75" customHeight="1" thickBot="1" x14ac:dyDescent="0.25">
      <c r="A3535" s="245"/>
      <c r="B3535" s="291"/>
      <c r="C3535" s="165"/>
      <c r="D3535" s="165"/>
      <c r="E3535" s="237"/>
      <c r="F3535" s="159"/>
      <c r="G3535" s="16"/>
      <c r="H3535" s="16"/>
      <c r="I3535" s="16"/>
      <c r="J3535" s="16"/>
      <c r="K3535" s="16"/>
      <c r="L3535" s="16"/>
      <c r="M3535" s="16"/>
      <c r="N3535" s="16"/>
      <c r="O3535" s="9"/>
      <c r="P3535" s="278"/>
      <c r="Q3535" s="278"/>
      <c r="R3535" s="278"/>
      <c r="S3535" s="10"/>
      <c r="T3535" s="437"/>
      <c r="U3535" s="44"/>
      <c r="V3535" s="44"/>
      <c r="W3535" s="44"/>
      <c r="X3535" s="44"/>
      <c r="Y3535" s="44"/>
      <c r="Z3535" s="53"/>
      <c r="AA3535" s="53"/>
    </row>
    <row r="3536" spans="1:27" ht="15.75" thickBot="1" x14ac:dyDescent="0.25">
      <c r="A3536" s="160"/>
      <c r="B3536" s="292"/>
      <c r="C3536" s="166"/>
      <c r="D3536" s="166"/>
      <c r="E3536" s="238"/>
      <c r="F3536" s="160"/>
      <c r="G3536" s="151"/>
      <c r="H3536" s="243"/>
      <c r="I3536" s="243"/>
      <c r="J3536" s="243"/>
      <c r="K3536" s="243"/>
      <c r="L3536" s="243"/>
      <c r="M3536" s="243"/>
      <c r="N3536" s="244"/>
      <c r="O3536" s="11"/>
      <c r="P3536" s="142"/>
      <c r="Q3536" s="142"/>
      <c r="R3536" s="142"/>
      <c r="S3536" s="12"/>
      <c r="T3536" s="438"/>
      <c r="U3536" s="44"/>
      <c r="V3536" s="44"/>
      <c r="W3536" s="44"/>
      <c r="X3536" s="44"/>
      <c r="Y3536" s="44"/>
      <c r="Z3536" s="53"/>
      <c r="AA3536" s="53"/>
    </row>
    <row r="3537" spans="1:27" ht="15" x14ac:dyDescent="0.2">
      <c r="A3537" s="160"/>
      <c r="B3537" s="292"/>
      <c r="C3537" s="166"/>
      <c r="D3537" s="166"/>
      <c r="E3537" s="238"/>
      <c r="F3537" s="160"/>
      <c r="G3537" s="151"/>
      <c r="H3537" s="151"/>
      <c r="I3537" s="151"/>
      <c r="J3537" s="151"/>
      <c r="K3537" s="151"/>
      <c r="L3537" s="151"/>
      <c r="M3537" s="151"/>
      <c r="N3537" s="152"/>
      <c r="O3537" s="9"/>
      <c r="P3537" s="278"/>
      <c r="Q3537" s="278"/>
      <c r="R3537" s="278"/>
      <c r="S3537" s="13"/>
      <c r="T3537" s="438"/>
      <c r="U3537" s="44"/>
      <c r="V3537" s="44"/>
      <c r="W3537" s="44"/>
      <c r="X3537" s="44"/>
      <c r="Y3537" s="44"/>
      <c r="Z3537" s="53"/>
      <c r="AA3537" s="53"/>
    </row>
    <row r="3538" spans="1:27" ht="15.75" thickBot="1" x14ac:dyDescent="0.25">
      <c r="A3538" s="246"/>
      <c r="B3538" s="293"/>
      <c r="C3538" s="167"/>
      <c r="D3538" s="167"/>
      <c r="E3538" s="239"/>
      <c r="F3538" s="161"/>
      <c r="G3538" s="154"/>
      <c r="H3538" s="154"/>
      <c r="I3538" s="154"/>
      <c r="J3538" s="154"/>
      <c r="K3538" s="154"/>
      <c r="L3538" s="154"/>
      <c r="M3538" s="154"/>
      <c r="N3538" s="155"/>
      <c r="O3538" s="11"/>
      <c r="P3538" s="142"/>
      <c r="Q3538" s="142"/>
      <c r="R3538" s="142"/>
      <c r="S3538" s="14"/>
      <c r="T3538" s="439"/>
      <c r="U3538" s="44"/>
      <c r="V3538" s="44"/>
      <c r="W3538" s="44"/>
      <c r="X3538" s="44"/>
      <c r="Y3538" s="44"/>
      <c r="Z3538" s="53"/>
      <c r="AA3538" s="53"/>
    </row>
    <row r="3539" spans="1:27" ht="15.75" customHeight="1" thickBot="1" x14ac:dyDescent="0.25">
      <c r="A3539" s="245"/>
      <c r="B3539" s="291"/>
      <c r="C3539" s="165"/>
      <c r="D3539" s="165"/>
      <c r="E3539" s="237"/>
      <c r="F3539" s="159"/>
      <c r="G3539" s="16"/>
      <c r="H3539" s="16"/>
      <c r="I3539" s="16"/>
      <c r="J3539" s="16"/>
      <c r="K3539" s="16"/>
      <c r="L3539" s="16"/>
      <c r="M3539" s="16"/>
      <c r="N3539" s="16"/>
      <c r="O3539" s="9"/>
      <c r="P3539" s="278"/>
      <c r="Q3539" s="278"/>
      <c r="R3539" s="278"/>
      <c r="S3539" s="10"/>
      <c r="T3539" s="437"/>
      <c r="U3539" s="44"/>
      <c r="V3539" s="44"/>
      <c r="W3539" s="44"/>
      <c r="X3539" s="44"/>
      <c r="Y3539" s="44"/>
      <c r="Z3539" s="53"/>
      <c r="AA3539" s="53"/>
    </row>
    <row r="3540" spans="1:27" ht="15.75" thickBot="1" x14ac:dyDescent="0.25">
      <c r="A3540" s="160"/>
      <c r="B3540" s="292"/>
      <c r="C3540" s="166"/>
      <c r="D3540" s="166"/>
      <c r="E3540" s="238"/>
      <c r="F3540" s="160"/>
      <c r="G3540" s="151"/>
      <c r="H3540" s="243"/>
      <c r="I3540" s="243"/>
      <c r="J3540" s="243"/>
      <c r="K3540" s="243"/>
      <c r="L3540" s="243"/>
      <c r="M3540" s="243"/>
      <c r="N3540" s="244"/>
      <c r="O3540" s="11"/>
      <c r="P3540" s="142"/>
      <c r="Q3540" s="142"/>
      <c r="R3540" s="142"/>
      <c r="S3540" s="12"/>
      <c r="T3540" s="438"/>
      <c r="U3540" s="44"/>
      <c r="V3540" s="44"/>
      <c r="W3540" s="44"/>
      <c r="X3540" s="44"/>
      <c r="Y3540" s="44"/>
      <c r="Z3540" s="53"/>
      <c r="AA3540" s="53"/>
    </row>
    <row r="3541" spans="1:27" ht="15" x14ac:dyDescent="0.2">
      <c r="A3541" s="160"/>
      <c r="B3541" s="292"/>
      <c r="C3541" s="166"/>
      <c r="D3541" s="166"/>
      <c r="E3541" s="238"/>
      <c r="F3541" s="160"/>
      <c r="G3541" s="151"/>
      <c r="H3541" s="151"/>
      <c r="I3541" s="151"/>
      <c r="J3541" s="151"/>
      <c r="K3541" s="151"/>
      <c r="L3541" s="151"/>
      <c r="M3541" s="151"/>
      <c r="N3541" s="152"/>
      <c r="O3541" s="9"/>
      <c r="P3541" s="278"/>
      <c r="Q3541" s="278"/>
      <c r="R3541" s="278"/>
      <c r="S3541" s="13"/>
      <c r="T3541" s="438"/>
      <c r="U3541" s="44"/>
      <c r="V3541" s="44"/>
      <c r="W3541" s="44"/>
      <c r="X3541" s="44"/>
      <c r="Y3541" s="44"/>
      <c r="Z3541" s="53"/>
      <c r="AA3541" s="53"/>
    </row>
    <row r="3542" spans="1:27" ht="15.75" thickBot="1" x14ac:dyDescent="0.25">
      <c r="A3542" s="246"/>
      <c r="B3542" s="293"/>
      <c r="C3542" s="167"/>
      <c r="D3542" s="167"/>
      <c r="E3542" s="239"/>
      <c r="F3542" s="161"/>
      <c r="G3542" s="154"/>
      <c r="H3542" s="154"/>
      <c r="I3542" s="154"/>
      <c r="J3542" s="154"/>
      <c r="K3542" s="154"/>
      <c r="L3542" s="154"/>
      <c r="M3542" s="154"/>
      <c r="N3542" s="155"/>
      <c r="O3542" s="11"/>
      <c r="P3542" s="142"/>
      <c r="Q3542" s="142"/>
      <c r="R3542" s="142"/>
      <c r="S3542" s="14"/>
      <c r="T3542" s="439"/>
      <c r="U3542" s="44"/>
      <c r="V3542" s="44"/>
      <c r="W3542" s="44"/>
      <c r="X3542" s="44"/>
      <c r="Y3542" s="44"/>
      <c r="Z3542" s="53"/>
      <c r="AA3542" s="53"/>
    </row>
    <row r="3543" spans="1:27" ht="15.75" customHeight="1" thickBot="1" x14ac:dyDescent="0.25">
      <c r="A3543" s="245"/>
      <c r="B3543" s="291"/>
      <c r="C3543" s="165"/>
      <c r="D3543" s="165"/>
      <c r="E3543" s="237"/>
      <c r="F3543" s="159"/>
      <c r="G3543" s="16"/>
      <c r="H3543" s="16"/>
      <c r="I3543" s="16"/>
      <c r="J3543" s="16"/>
      <c r="K3543" s="16"/>
      <c r="L3543" s="16"/>
      <c r="M3543" s="16"/>
      <c r="N3543" s="16"/>
      <c r="O3543" s="9"/>
      <c r="P3543" s="278"/>
      <c r="Q3543" s="278"/>
      <c r="R3543" s="278"/>
      <c r="S3543" s="10"/>
      <c r="T3543" s="437"/>
      <c r="U3543" s="44"/>
      <c r="V3543" s="44"/>
      <c r="W3543" s="44"/>
      <c r="X3543" s="44"/>
      <c r="Y3543" s="44"/>
      <c r="Z3543" s="53"/>
      <c r="AA3543" s="53"/>
    </row>
    <row r="3544" spans="1:27" ht="15.75" thickBot="1" x14ac:dyDescent="0.25">
      <c r="A3544" s="160"/>
      <c r="B3544" s="292"/>
      <c r="C3544" s="166"/>
      <c r="D3544" s="166"/>
      <c r="E3544" s="238"/>
      <c r="F3544" s="160"/>
      <c r="G3544" s="151"/>
      <c r="H3544" s="243"/>
      <c r="I3544" s="243"/>
      <c r="J3544" s="243"/>
      <c r="K3544" s="243"/>
      <c r="L3544" s="243"/>
      <c r="M3544" s="243"/>
      <c r="N3544" s="244"/>
      <c r="O3544" s="11"/>
      <c r="P3544" s="142"/>
      <c r="Q3544" s="142"/>
      <c r="R3544" s="142"/>
      <c r="S3544" s="12"/>
      <c r="T3544" s="438"/>
      <c r="U3544" s="44"/>
      <c r="V3544" s="44"/>
      <c r="W3544" s="44"/>
      <c r="X3544" s="44"/>
      <c r="Y3544" s="44"/>
      <c r="Z3544" s="53"/>
      <c r="AA3544" s="53"/>
    </row>
    <row r="3545" spans="1:27" ht="15" x14ac:dyDescent="0.2">
      <c r="A3545" s="160"/>
      <c r="B3545" s="292"/>
      <c r="C3545" s="166"/>
      <c r="D3545" s="166"/>
      <c r="E3545" s="238"/>
      <c r="F3545" s="160"/>
      <c r="G3545" s="151"/>
      <c r="H3545" s="151"/>
      <c r="I3545" s="151"/>
      <c r="J3545" s="151"/>
      <c r="K3545" s="151"/>
      <c r="L3545" s="151"/>
      <c r="M3545" s="151"/>
      <c r="N3545" s="152"/>
      <c r="O3545" s="9"/>
      <c r="P3545" s="278"/>
      <c r="Q3545" s="278"/>
      <c r="R3545" s="278"/>
      <c r="S3545" s="13"/>
      <c r="T3545" s="438"/>
      <c r="U3545" s="44"/>
      <c r="V3545" s="44"/>
      <c r="W3545" s="44"/>
      <c r="X3545" s="44"/>
      <c r="Y3545" s="44"/>
      <c r="Z3545" s="53"/>
      <c r="AA3545" s="53"/>
    </row>
    <row r="3546" spans="1:27" ht="15.75" thickBot="1" x14ac:dyDescent="0.25">
      <c r="A3546" s="246"/>
      <c r="B3546" s="293"/>
      <c r="C3546" s="167"/>
      <c r="D3546" s="167"/>
      <c r="E3546" s="239"/>
      <c r="F3546" s="161"/>
      <c r="G3546" s="154"/>
      <c r="H3546" s="154"/>
      <c r="I3546" s="154"/>
      <c r="J3546" s="154"/>
      <c r="K3546" s="154"/>
      <c r="L3546" s="154"/>
      <c r="M3546" s="154"/>
      <c r="N3546" s="155"/>
      <c r="O3546" s="11"/>
      <c r="P3546" s="142"/>
      <c r="Q3546" s="142"/>
      <c r="R3546" s="142"/>
      <c r="S3546" s="14"/>
      <c r="T3546" s="439"/>
      <c r="U3546" s="44"/>
      <c r="V3546" s="44"/>
      <c r="W3546" s="44"/>
      <c r="X3546" s="44"/>
      <c r="Y3546" s="44"/>
      <c r="Z3546" s="53"/>
      <c r="AA3546" s="53"/>
    </row>
    <row r="3547" spans="1:27" ht="15.75" customHeight="1" thickBot="1" x14ac:dyDescent="0.25">
      <c r="A3547" s="245"/>
      <c r="B3547" s="291"/>
      <c r="C3547" s="165"/>
      <c r="D3547" s="165"/>
      <c r="E3547" s="237"/>
      <c r="F3547" s="159"/>
      <c r="G3547" s="16"/>
      <c r="H3547" s="16"/>
      <c r="I3547" s="16"/>
      <c r="J3547" s="16"/>
      <c r="K3547" s="16"/>
      <c r="L3547" s="16"/>
      <c r="M3547" s="16"/>
      <c r="N3547" s="16"/>
      <c r="O3547" s="9"/>
      <c r="P3547" s="278"/>
      <c r="Q3547" s="278"/>
      <c r="R3547" s="278"/>
      <c r="S3547" s="10"/>
      <c r="T3547" s="437"/>
      <c r="U3547" s="44"/>
      <c r="V3547" s="44"/>
      <c r="W3547" s="44"/>
      <c r="X3547" s="44"/>
      <c r="Y3547" s="44"/>
      <c r="Z3547" s="53"/>
      <c r="AA3547" s="53"/>
    </row>
    <row r="3548" spans="1:27" ht="15.75" thickBot="1" x14ac:dyDescent="0.25">
      <c r="A3548" s="160"/>
      <c r="B3548" s="292"/>
      <c r="C3548" s="166"/>
      <c r="D3548" s="166"/>
      <c r="E3548" s="238"/>
      <c r="F3548" s="160"/>
      <c r="G3548" s="151"/>
      <c r="H3548" s="243"/>
      <c r="I3548" s="243"/>
      <c r="J3548" s="243"/>
      <c r="K3548" s="243"/>
      <c r="L3548" s="243"/>
      <c r="M3548" s="243"/>
      <c r="N3548" s="244"/>
      <c r="O3548" s="11"/>
      <c r="P3548" s="142"/>
      <c r="Q3548" s="142"/>
      <c r="R3548" s="142"/>
      <c r="S3548" s="12"/>
      <c r="T3548" s="438"/>
      <c r="U3548" s="44"/>
      <c r="V3548" s="44"/>
      <c r="W3548" s="44"/>
      <c r="X3548" s="44"/>
      <c r="Y3548" s="44"/>
      <c r="Z3548" s="53"/>
      <c r="AA3548" s="53"/>
    </row>
    <row r="3549" spans="1:27" ht="15" x14ac:dyDescent="0.2">
      <c r="A3549" s="160"/>
      <c r="B3549" s="292"/>
      <c r="C3549" s="166"/>
      <c r="D3549" s="166"/>
      <c r="E3549" s="238"/>
      <c r="F3549" s="160"/>
      <c r="G3549" s="151"/>
      <c r="H3549" s="151"/>
      <c r="I3549" s="151"/>
      <c r="J3549" s="151"/>
      <c r="K3549" s="151"/>
      <c r="L3549" s="151"/>
      <c r="M3549" s="151"/>
      <c r="N3549" s="152"/>
      <c r="O3549" s="9"/>
      <c r="P3549" s="278"/>
      <c r="Q3549" s="278"/>
      <c r="R3549" s="278"/>
      <c r="S3549" s="13"/>
      <c r="T3549" s="438"/>
      <c r="U3549" s="44"/>
      <c r="V3549" s="44"/>
      <c r="W3549" s="44"/>
      <c r="X3549" s="44"/>
      <c r="Y3549" s="44"/>
      <c r="Z3549" s="53"/>
      <c r="AA3549" s="53"/>
    </row>
    <row r="3550" spans="1:27" ht="15.75" thickBot="1" x14ac:dyDescent="0.25">
      <c r="A3550" s="246"/>
      <c r="B3550" s="293"/>
      <c r="C3550" s="167"/>
      <c r="D3550" s="167"/>
      <c r="E3550" s="239"/>
      <c r="F3550" s="161"/>
      <c r="G3550" s="154"/>
      <c r="H3550" s="154"/>
      <c r="I3550" s="154"/>
      <c r="J3550" s="154"/>
      <c r="K3550" s="154"/>
      <c r="L3550" s="154"/>
      <c r="M3550" s="154"/>
      <c r="N3550" s="155"/>
      <c r="O3550" s="11"/>
      <c r="P3550" s="142"/>
      <c r="Q3550" s="142"/>
      <c r="R3550" s="142"/>
      <c r="S3550" s="14"/>
      <c r="T3550" s="439"/>
      <c r="U3550" s="44"/>
      <c r="V3550" s="44"/>
      <c r="W3550" s="44"/>
      <c r="X3550" s="44"/>
      <c r="Y3550" s="44"/>
      <c r="Z3550" s="53"/>
      <c r="AA3550" s="53"/>
    </row>
    <row r="3551" spans="1:27" ht="15.75" thickBot="1" x14ac:dyDescent="0.25">
      <c r="A3551" s="245"/>
      <c r="B3551" s="291"/>
      <c r="C3551" s="165"/>
      <c r="D3551" s="165"/>
      <c r="E3551" s="237"/>
      <c r="F3551" s="159"/>
      <c r="G3551" s="16"/>
      <c r="H3551" s="16"/>
      <c r="I3551" s="16"/>
      <c r="J3551" s="16"/>
      <c r="K3551" s="16"/>
      <c r="L3551" s="16"/>
      <c r="M3551" s="16"/>
      <c r="N3551" s="16"/>
      <c r="O3551" s="9"/>
      <c r="P3551" s="278"/>
      <c r="Q3551" s="278"/>
      <c r="R3551" s="278"/>
      <c r="S3551" s="10"/>
      <c r="T3551" s="437"/>
      <c r="U3551" s="44"/>
      <c r="V3551" s="44"/>
      <c r="W3551" s="44"/>
      <c r="X3551" s="44"/>
      <c r="Y3551" s="44"/>
      <c r="Z3551" s="53"/>
      <c r="AA3551" s="53"/>
    </row>
    <row r="3552" spans="1:27" ht="15.75" thickBot="1" x14ac:dyDescent="0.25">
      <c r="A3552" s="160"/>
      <c r="B3552" s="292"/>
      <c r="C3552" s="166"/>
      <c r="D3552" s="166"/>
      <c r="E3552" s="238"/>
      <c r="F3552" s="160"/>
      <c r="G3552" s="151"/>
      <c r="H3552" s="243"/>
      <c r="I3552" s="243"/>
      <c r="J3552" s="243"/>
      <c r="K3552" s="243"/>
      <c r="L3552" s="243"/>
      <c r="M3552" s="243"/>
      <c r="N3552" s="244"/>
      <c r="O3552" s="11"/>
      <c r="P3552" s="142"/>
      <c r="Q3552" s="142"/>
      <c r="R3552" s="142"/>
      <c r="S3552" s="12"/>
      <c r="T3552" s="438"/>
      <c r="U3552" s="44"/>
      <c r="V3552" s="44"/>
      <c r="W3552" s="44"/>
      <c r="X3552" s="44"/>
      <c r="Y3552" s="44"/>
      <c r="Z3552" s="53"/>
      <c r="AA3552" s="53"/>
    </row>
    <row r="3553" spans="1:27" ht="15" x14ac:dyDescent="0.2">
      <c r="A3553" s="160"/>
      <c r="B3553" s="292"/>
      <c r="C3553" s="166"/>
      <c r="D3553" s="166"/>
      <c r="E3553" s="238"/>
      <c r="F3553" s="160"/>
      <c r="G3553" s="151"/>
      <c r="H3553" s="151"/>
      <c r="I3553" s="151"/>
      <c r="J3553" s="151"/>
      <c r="K3553" s="151"/>
      <c r="L3553" s="151"/>
      <c r="M3553" s="151"/>
      <c r="N3553" s="152"/>
      <c r="O3553" s="9"/>
      <c r="P3553" s="278"/>
      <c r="Q3553" s="278"/>
      <c r="R3553" s="278"/>
      <c r="S3553" s="13"/>
      <c r="T3553" s="438"/>
      <c r="U3553" s="44"/>
      <c r="V3553" s="44"/>
      <c r="W3553" s="44"/>
      <c r="X3553" s="44"/>
      <c r="Y3553" s="44"/>
      <c r="Z3553" s="53"/>
      <c r="AA3553" s="53"/>
    </row>
    <row r="3554" spans="1:27" ht="15.75" thickBot="1" x14ac:dyDescent="0.25">
      <c r="A3554" s="246"/>
      <c r="B3554" s="293"/>
      <c r="C3554" s="167"/>
      <c r="D3554" s="167"/>
      <c r="E3554" s="239"/>
      <c r="F3554" s="161"/>
      <c r="G3554" s="154"/>
      <c r="H3554" s="154"/>
      <c r="I3554" s="154"/>
      <c r="J3554" s="154"/>
      <c r="K3554" s="154"/>
      <c r="L3554" s="154"/>
      <c r="M3554" s="154"/>
      <c r="N3554" s="155"/>
      <c r="O3554" s="11"/>
      <c r="P3554" s="142"/>
      <c r="Q3554" s="142"/>
      <c r="R3554" s="142"/>
      <c r="S3554" s="14"/>
      <c r="T3554" s="439"/>
      <c r="U3554" s="44"/>
      <c r="V3554" s="44"/>
      <c r="W3554" s="44"/>
      <c r="X3554" s="44"/>
      <c r="Y3554" s="44"/>
      <c r="Z3554" s="53"/>
      <c r="AA3554" s="53"/>
    </row>
    <row r="3555" spans="1:27" ht="15.75" customHeight="1" thickBot="1" x14ac:dyDescent="0.25">
      <c r="A3555" s="245"/>
      <c r="B3555" s="291"/>
      <c r="C3555" s="165"/>
      <c r="D3555" s="165"/>
      <c r="E3555" s="237"/>
      <c r="F3555" s="159"/>
      <c r="G3555" s="16"/>
      <c r="H3555" s="16"/>
      <c r="I3555" s="16"/>
      <c r="J3555" s="16"/>
      <c r="K3555" s="16"/>
      <c r="L3555" s="16"/>
      <c r="M3555" s="16"/>
      <c r="N3555" s="16"/>
      <c r="O3555" s="9"/>
      <c r="P3555" s="278"/>
      <c r="Q3555" s="278"/>
      <c r="R3555" s="278"/>
      <c r="S3555" s="10"/>
      <c r="T3555" s="437"/>
      <c r="U3555" s="44"/>
      <c r="V3555" s="44"/>
      <c r="W3555" s="44"/>
      <c r="X3555" s="44"/>
      <c r="Y3555" s="44"/>
      <c r="Z3555" s="53"/>
      <c r="AA3555" s="53"/>
    </row>
    <row r="3556" spans="1:27" ht="15.75" thickBot="1" x14ac:dyDescent="0.25">
      <c r="A3556" s="160"/>
      <c r="B3556" s="292"/>
      <c r="C3556" s="166"/>
      <c r="D3556" s="166"/>
      <c r="E3556" s="238"/>
      <c r="F3556" s="160"/>
      <c r="G3556" s="151"/>
      <c r="H3556" s="243"/>
      <c r="I3556" s="243"/>
      <c r="J3556" s="243"/>
      <c r="K3556" s="243"/>
      <c r="L3556" s="243"/>
      <c r="M3556" s="243"/>
      <c r="N3556" s="244"/>
      <c r="O3556" s="11"/>
      <c r="P3556" s="142"/>
      <c r="Q3556" s="142"/>
      <c r="R3556" s="142"/>
      <c r="S3556" s="12"/>
      <c r="T3556" s="438"/>
      <c r="U3556" s="44"/>
      <c r="V3556" s="44"/>
      <c r="W3556" s="44"/>
      <c r="X3556" s="44"/>
      <c r="Y3556" s="44"/>
      <c r="Z3556" s="53"/>
      <c r="AA3556" s="53"/>
    </row>
    <row r="3557" spans="1:27" ht="15" x14ac:dyDescent="0.2">
      <c r="A3557" s="160"/>
      <c r="B3557" s="292"/>
      <c r="C3557" s="166"/>
      <c r="D3557" s="166"/>
      <c r="E3557" s="238"/>
      <c r="F3557" s="160"/>
      <c r="G3557" s="151"/>
      <c r="H3557" s="151"/>
      <c r="I3557" s="151"/>
      <c r="J3557" s="151"/>
      <c r="K3557" s="151"/>
      <c r="L3557" s="151"/>
      <c r="M3557" s="151"/>
      <c r="N3557" s="152"/>
      <c r="O3557" s="9"/>
      <c r="P3557" s="278"/>
      <c r="Q3557" s="278"/>
      <c r="R3557" s="278"/>
      <c r="S3557" s="13"/>
      <c r="T3557" s="438"/>
      <c r="U3557" s="44"/>
      <c r="V3557" s="44"/>
      <c r="W3557" s="44"/>
      <c r="X3557" s="44"/>
      <c r="Y3557" s="44"/>
      <c r="Z3557" s="53"/>
      <c r="AA3557" s="53"/>
    </row>
    <row r="3558" spans="1:27" ht="15.75" thickBot="1" x14ac:dyDescent="0.25">
      <c r="A3558" s="246"/>
      <c r="B3558" s="293"/>
      <c r="C3558" s="167"/>
      <c r="D3558" s="167"/>
      <c r="E3558" s="239"/>
      <c r="F3558" s="161"/>
      <c r="G3558" s="154"/>
      <c r="H3558" s="154"/>
      <c r="I3558" s="154"/>
      <c r="J3558" s="154"/>
      <c r="K3558" s="154"/>
      <c r="L3558" s="154"/>
      <c r="M3558" s="154"/>
      <c r="N3558" s="155"/>
      <c r="O3558" s="11"/>
      <c r="P3558" s="142"/>
      <c r="Q3558" s="142"/>
      <c r="R3558" s="142"/>
      <c r="S3558" s="14"/>
      <c r="T3558" s="439"/>
      <c r="U3558" s="44"/>
      <c r="V3558" s="44"/>
      <c r="W3558" s="44"/>
      <c r="X3558" s="44"/>
      <c r="Y3558" s="44"/>
      <c r="Z3558" s="53"/>
      <c r="AA3558" s="53"/>
    </row>
    <row r="3559" spans="1:27" ht="15.75" customHeight="1" thickBot="1" x14ac:dyDescent="0.25">
      <c r="A3559" s="245"/>
      <c r="B3559" s="291"/>
      <c r="C3559" s="165"/>
      <c r="D3559" s="165"/>
      <c r="E3559" s="237"/>
      <c r="F3559" s="159"/>
      <c r="G3559" s="16"/>
      <c r="H3559" s="16"/>
      <c r="I3559" s="16"/>
      <c r="J3559" s="16"/>
      <c r="K3559" s="16"/>
      <c r="L3559" s="16"/>
      <c r="M3559" s="16"/>
      <c r="N3559" s="16"/>
      <c r="O3559" s="9"/>
      <c r="P3559" s="278"/>
      <c r="Q3559" s="278"/>
      <c r="R3559" s="278"/>
      <c r="S3559" s="10"/>
      <c r="T3559" s="437"/>
      <c r="U3559" s="44"/>
      <c r="V3559" s="44"/>
      <c r="W3559" s="44"/>
      <c r="X3559" s="44"/>
      <c r="Y3559" s="44"/>
      <c r="Z3559" s="53"/>
      <c r="AA3559" s="53"/>
    </row>
    <row r="3560" spans="1:27" ht="15.75" thickBot="1" x14ac:dyDescent="0.25">
      <c r="A3560" s="160"/>
      <c r="B3560" s="292"/>
      <c r="C3560" s="166"/>
      <c r="D3560" s="166"/>
      <c r="E3560" s="238"/>
      <c r="F3560" s="160"/>
      <c r="G3560" s="151"/>
      <c r="H3560" s="243"/>
      <c r="I3560" s="243"/>
      <c r="J3560" s="243"/>
      <c r="K3560" s="243"/>
      <c r="L3560" s="243"/>
      <c r="M3560" s="243"/>
      <c r="N3560" s="244"/>
      <c r="O3560" s="11"/>
      <c r="P3560" s="142"/>
      <c r="Q3560" s="142"/>
      <c r="R3560" s="142"/>
      <c r="S3560" s="12"/>
      <c r="T3560" s="438"/>
      <c r="U3560" s="44"/>
      <c r="V3560" s="44"/>
      <c r="W3560" s="44"/>
      <c r="X3560" s="44"/>
      <c r="Y3560" s="44"/>
      <c r="Z3560" s="53"/>
      <c r="AA3560" s="53"/>
    </row>
    <row r="3561" spans="1:27" ht="15" x14ac:dyDescent="0.2">
      <c r="A3561" s="160"/>
      <c r="B3561" s="292"/>
      <c r="C3561" s="166"/>
      <c r="D3561" s="166"/>
      <c r="E3561" s="238"/>
      <c r="F3561" s="160"/>
      <c r="G3561" s="151"/>
      <c r="H3561" s="151"/>
      <c r="I3561" s="151"/>
      <c r="J3561" s="151"/>
      <c r="K3561" s="151"/>
      <c r="L3561" s="151"/>
      <c r="M3561" s="151"/>
      <c r="N3561" s="152"/>
      <c r="O3561" s="9"/>
      <c r="P3561" s="278"/>
      <c r="Q3561" s="278"/>
      <c r="R3561" s="278"/>
      <c r="S3561" s="13"/>
      <c r="T3561" s="438"/>
      <c r="U3561" s="44"/>
      <c r="V3561" s="44"/>
      <c r="W3561" s="44"/>
      <c r="X3561" s="44"/>
      <c r="Y3561" s="44"/>
      <c r="Z3561" s="53"/>
      <c r="AA3561" s="53"/>
    </row>
    <row r="3562" spans="1:27" ht="15.75" thickBot="1" x14ac:dyDescent="0.25">
      <c r="A3562" s="246"/>
      <c r="B3562" s="293"/>
      <c r="C3562" s="167"/>
      <c r="D3562" s="167"/>
      <c r="E3562" s="239"/>
      <c r="F3562" s="161"/>
      <c r="G3562" s="154"/>
      <c r="H3562" s="154"/>
      <c r="I3562" s="154"/>
      <c r="J3562" s="154"/>
      <c r="K3562" s="154"/>
      <c r="L3562" s="154"/>
      <c r="M3562" s="154"/>
      <c r="N3562" s="155"/>
      <c r="O3562" s="11"/>
      <c r="P3562" s="142"/>
      <c r="Q3562" s="142"/>
      <c r="R3562" s="142"/>
      <c r="S3562" s="14"/>
      <c r="T3562" s="439"/>
      <c r="U3562" s="44"/>
      <c r="V3562" s="44"/>
      <c r="W3562" s="44"/>
      <c r="X3562" s="44"/>
      <c r="Y3562" s="44"/>
      <c r="Z3562" s="53"/>
      <c r="AA3562" s="53"/>
    </row>
    <row r="3563" spans="1:27" ht="15.75" customHeight="1" thickBot="1" x14ac:dyDescent="0.25">
      <c r="A3563" s="245"/>
      <c r="B3563" s="291"/>
      <c r="C3563" s="165"/>
      <c r="D3563" s="165"/>
      <c r="E3563" s="237"/>
      <c r="F3563" s="159"/>
      <c r="G3563" s="16"/>
      <c r="H3563" s="16"/>
      <c r="I3563" s="16"/>
      <c r="J3563" s="16"/>
      <c r="K3563" s="16"/>
      <c r="L3563" s="16"/>
      <c r="M3563" s="16"/>
      <c r="N3563" s="16"/>
      <c r="O3563" s="9"/>
      <c r="P3563" s="278"/>
      <c r="Q3563" s="278"/>
      <c r="R3563" s="278"/>
      <c r="S3563" s="10"/>
      <c r="T3563" s="437"/>
      <c r="U3563" s="44"/>
      <c r="V3563" s="44"/>
      <c r="W3563" s="44"/>
      <c r="X3563" s="44"/>
      <c r="Y3563" s="44"/>
      <c r="Z3563" s="53"/>
      <c r="AA3563" s="53"/>
    </row>
    <row r="3564" spans="1:27" ht="15.75" thickBot="1" x14ac:dyDescent="0.25">
      <c r="A3564" s="160"/>
      <c r="B3564" s="292"/>
      <c r="C3564" s="166"/>
      <c r="D3564" s="166"/>
      <c r="E3564" s="238"/>
      <c r="F3564" s="160"/>
      <c r="G3564" s="151"/>
      <c r="H3564" s="243"/>
      <c r="I3564" s="243"/>
      <c r="J3564" s="243"/>
      <c r="K3564" s="243"/>
      <c r="L3564" s="243"/>
      <c r="M3564" s="243"/>
      <c r="N3564" s="244"/>
      <c r="O3564" s="11"/>
      <c r="P3564" s="142"/>
      <c r="Q3564" s="142"/>
      <c r="R3564" s="142"/>
      <c r="S3564" s="12"/>
      <c r="T3564" s="438"/>
      <c r="U3564" s="44"/>
      <c r="V3564" s="44"/>
      <c r="W3564" s="44"/>
      <c r="X3564" s="44"/>
      <c r="Y3564" s="44"/>
      <c r="Z3564" s="53"/>
      <c r="AA3564" s="53"/>
    </row>
    <row r="3565" spans="1:27" ht="15" x14ac:dyDescent="0.2">
      <c r="A3565" s="160"/>
      <c r="B3565" s="292"/>
      <c r="C3565" s="166"/>
      <c r="D3565" s="166"/>
      <c r="E3565" s="238"/>
      <c r="F3565" s="160"/>
      <c r="G3565" s="151"/>
      <c r="H3565" s="151"/>
      <c r="I3565" s="151"/>
      <c r="J3565" s="151"/>
      <c r="K3565" s="151"/>
      <c r="L3565" s="151"/>
      <c r="M3565" s="151"/>
      <c r="N3565" s="152"/>
      <c r="O3565" s="9"/>
      <c r="P3565" s="278"/>
      <c r="Q3565" s="278"/>
      <c r="R3565" s="278"/>
      <c r="S3565" s="13"/>
      <c r="T3565" s="438"/>
      <c r="U3565" s="44"/>
      <c r="V3565" s="44"/>
      <c r="W3565" s="44"/>
      <c r="X3565" s="44"/>
      <c r="Y3565" s="44"/>
      <c r="Z3565" s="53"/>
      <c r="AA3565" s="53"/>
    </row>
    <row r="3566" spans="1:27" ht="15.75" thickBot="1" x14ac:dyDescent="0.25">
      <c r="A3566" s="246"/>
      <c r="B3566" s="293"/>
      <c r="C3566" s="167"/>
      <c r="D3566" s="167"/>
      <c r="E3566" s="239"/>
      <c r="F3566" s="161"/>
      <c r="G3566" s="154"/>
      <c r="H3566" s="154"/>
      <c r="I3566" s="154"/>
      <c r="J3566" s="154"/>
      <c r="K3566" s="154"/>
      <c r="L3566" s="154"/>
      <c r="M3566" s="154"/>
      <c r="N3566" s="155"/>
      <c r="O3566" s="11"/>
      <c r="P3566" s="142"/>
      <c r="Q3566" s="142"/>
      <c r="R3566" s="142"/>
      <c r="S3566" s="14"/>
      <c r="T3566" s="439"/>
      <c r="U3566" s="44"/>
      <c r="V3566" s="44"/>
      <c r="W3566" s="44"/>
      <c r="X3566" s="44"/>
      <c r="Y3566" s="44"/>
      <c r="Z3566" s="53"/>
      <c r="AA3566" s="53"/>
    </row>
    <row r="3567" spans="1:27" ht="15.75" customHeight="1" thickBot="1" x14ac:dyDescent="0.25">
      <c r="A3567" s="245"/>
      <c r="B3567" s="291"/>
      <c r="C3567" s="165"/>
      <c r="D3567" s="165"/>
      <c r="E3567" s="237"/>
      <c r="F3567" s="159"/>
      <c r="G3567" s="16"/>
      <c r="H3567" s="16"/>
      <c r="I3567" s="16"/>
      <c r="J3567" s="16"/>
      <c r="K3567" s="16"/>
      <c r="L3567" s="16"/>
      <c r="M3567" s="16"/>
      <c r="N3567" s="16"/>
      <c r="O3567" s="9"/>
      <c r="P3567" s="278"/>
      <c r="Q3567" s="278"/>
      <c r="R3567" s="278"/>
      <c r="S3567" s="10"/>
      <c r="T3567" s="437"/>
      <c r="U3567" s="44"/>
      <c r="V3567" s="44"/>
      <c r="W3567" s="44"/>
      <c r="X3567" s="44"/>
      <c r="Y3567" s="44"/>
      <c r="Z3567" s="53"/>
      <c r="AA3567" s="53"/>
    </row>
    <row r="3568" spans="1:27" ht="15.75" thickBot="1" x14ac:dyDescent="0.25">
      <c r="A3568" s="160"/>
      <c r="B3568" s="292"/>
      <c r="C3568" s="166"/>
      <c r="D3568" s="166"/>
      <c r="E3568" s="238"/>
      <c r="F3568" s="160"/>
      <c r="G3568" s="151"/>
      <c r="H3568" s="243"/>
      <c r="I3568" s="243"/>
      <c r="J3568" s="243"/>
      <c r="K3568" s="243"/>
      <c r="L3568" s="243"/>
      <c r="M3568" s="243"/>
      <c r="N3568" s="244"/>
      <c r="O3568" s="11"/>
      <c r="P3568" s="142"/>
      <c r="Q3568" s="142"/>
      <c r="R3568" s="142"/>
      <c r="S3568" s="12"/>
      <c r="T3568" s="438"/>
      <c r="U3568" s="44"/>
      <c r="V3568" s="44"/>
      <c r="W3568" s="44"/>
      <c r="X3568" s="44"/>
      <c r="Y3568" s="44"/>
      <c r="Z3568" s="53"/>
      <c r="AA3568" s="53"/>
    </row>
    <row r="3569" spans="1:27" ht="15" x14ac:dyDescent="0.2">
      <c r="A3569" s="160"/>
      <c r="B3569" s="292"/>
      <c r="C3569" s="166"/>
      <c r="D3569" s="166"/>
      <c r="E3569" s="238"/>
      <c r="F3569" s="160"/>
      <c r="G3569" s="151"/>
      <c r="H3569" s="151"/>
      <c r="I3569" s="151"/>
      <c r="J3569" s="151"/>
      <c r="K3569" s="151"/>
      <c r="L3569" s="151"/>
      <c r="M3569" s="151"/>
      <c r="N3569" s="152"/>
      <c r="O3569" s="9"/>
      <c r="P3569" s="278"/>
      <c r="Q3569" s="278"/>
      <c r="R3569" s="278"/>
      <c r="S3569" s="13"/>
      <c r="T3569" s="438"/>
      <c r="U3569" s="44"/>
      <c r="V3569" s="44"/>
      <c r="W3569" s="44"/>
      <c r="X3569" s="44"/>
      <c r="Y3569" s="44"/>
      <c r="Z3569" s="53"/>
      <c r="AA3569" s="53"/>
    </row>
    <row r="3570" spans="1:27" ht="15.75" thickBot="1" x14ac:dyDescent="0.25">
      <c r="A3570" s="246"/>
      <c r="B3570" s="293"/>
      <c r="C3570" s="167"/>
      <c r="D3570" s="167"/>
      <c r="E3570" s="239"/>
      <c r="F3570" s="161"/>
      <c r="G3570" s="154"/>
      <c r="H3570" s="154"/>
      <c r="I3570" s="154"/>
      <c r="J3570" s="154"/>
      <c r="K3570" s="154"/>
      <c r="L3570" s="154"/>
      <c r="M3570" s="154"/>
      <c r="N3570" s="155"/>
      <c r="O3570" s="11"/>
      <c r="P3570" s="142"/>
      <c r="Q3570" s="142"/>
      <c r="R3570" s="142"/>
      <c r="S3570" s="14"/>
      <c r="T3570" s="439"/>
      <c r="U3570" s="44"/>
      <c r="V3570" s="44"/>
      <c r="W3570" s="44"/>
      <c r="X3570" s="44"/>
      <c r="Y3570" s="44"/>
      <c r="Z3570" s="53"/>
      <c r="AA3570" s="53"/>
    </row>
    <row r="3571" spans="1:27" ht="15.75" customHeight="1" thickBot="1" x14ac:dyDescent="0.25">
      <c r="A3571" s="245"/>
      <c r="B3571" s="291"/>
      <c r="C3571" s="165"/>
      <c r="D3571" s="165"/>
      <c r="E3571" s="237"/>
      <c r="F3571" s="159"/>
      <c r="G3571" s="16"/>
      <c r="H3571" s="16"/>
      <c r="I3571" s="16"/>
      <c r="J3571" s="16"/>
      <c r="K3571" s="16"/>
      <c r="L3571" s="16"/>
      <c r="M3571" s="16"/>
      <c r="N3571" s="16"/>
      <c r="O3571" s="9"/>
      <c r="P3571" s="278"/>
      <c r="Q3571" s="278"/>
      <c r="R3571" s="278"/>
      <c r="S3571" s="10"/>
      <c r="T3571" s="437"/>
      <c r="U3571" s="44"/>
      <c r="V3571" s="44"/>
      <c r="W3571" s="44"/>
      <c r="X3571" s="44"/>
      <c r="Y3571" s="44"/>
      <c r="Z3571" s="53"/>
      <c r="AA3571" s="53"/>
    </row>
    <row r="3572" spans="1:27" ht="15.75" thickBot="1" x14ac:dyDescent="0.25">
      <c r="A3572" s="160"/>
      <c r="B3572" s="292"/>
      <c r="C3572" s="166"/>
      <c r="D3572" s="166"/>
      <c r="E3572" s="238"/>
      <c r="F3572" s="160"/>
      <c r="G3572" s="151"/>
      <c r="H3572" s="243"/>
      <c r="I3572" s="243"/>
      <c r="J3572" s="243"/>
      <c r="K3572" s="243"/>
      <c r="L3572" s="243"/>
      <c r="M3572" s="243"/>
      <c r="N3572" s="244"/>
      <c r="O3572" s="11"/>
      <c r="P3572" s="142"/>
      <c r="Q3572" s="142"/>
      <c r="R3572" s="142"/>
      <c r="S3572" s="12"/>
      <c r="T3572" s="438"/>
      <c r="U3572" s="44"/>
      <c r="V3572" s="44"/>
      <c r="W3572" s="44"/>
      <c r="X3572" s="44"/>
      <c r="Y3572" s="44"/>
      <c r="Z3572" s="53"/>
      <c r="AA3572" s="53"/>
    </row>
    <row r="3573" spans="1:27" ht="15" x14ac:dyDescent="0.2">
      <c r="A3573" s="160"/>
      <c r="B3573" s="292"/>
      <c r="C3573" s="166"/>
      <c r="D3573" s="166"/>
      <c r="E3573" s="238"/>
      <c r="F3573" s="160"/>
      <c r="G3573" s="151"/>
      <c r="H3573" s="151"/>
      <c r="I3573" s="151"/>
      <c r="J3573" s="151"/>
      <c r="K3573" s="151"/>
      <c r="L3573" s="151"/>
      <c r="M3573" s="151"/>
      <c r="N3573" s="152"/>
      <c r="O3573" s="9"/>
      <c r="P3573" s="278"/>
      <c r="Q3573" s="278"/>
      <c r="R3573" s="278"/>
      <c r="S3573" s="13"/>
      <c r="T3573" s="438"/>
      <c r="U3573" s="44"/>
      <c r="V3573" s="44"/>
      <c r="W3573" s="44"/>
      <c r="X3573" s="44"/>
      <c r="Y3573" s="44"/>
      <c r="Z3573" s="53"/>
      <c r="AA3573" s="53"/>
    </row>
    <row r="3574" spans="1:27" ht="15.75" thickBot="1" x14ac:dyDescent="0.25">
      <c r="A3574" s="246"/>
      <c r="B3574" s="293"/>
      <c r="C3574" s="167"/>
      <c r="D3574" s="167"/>
      <c r="E3574" s="239"/>
      <c r="F3574" s="161"/>
      <c r="G3574" s="154"/>
      <c r="H3574" s="154"/>
      <c r="I3574" s="154"/>
      <c r="J3574" s="154"/>
      <c r="K3574" s="154"/>
      <c r="L3574" s="154"/>
      <c r="M3574" s="154"/>
      <c r="N3574" s="155"/>
      <c r="O3574" s="11"/>
      <c r="P3574" s="142"/>
      <c r="Q3574" s="142"/>
      <c r="R3574" s="142"/>
      <c r="S3574" s="14"/>
      <c r="T3574" s="439"/>
      <c r="U3574" s="44"/>
      <c r="V3574" s="44"/>
      <c r="W3574" s="44"/>
      <c r="X3574" s="44"/>
      <c r="Y3574" s="44"/>
      <c r="Z3574" s="53"/>
      <c r="AA3574" s="53"/>
    </row>
    <row r="3575" spans="1:27" ht="15.75" customHeight="1" thickBot="1" x14ac:dyDescent="0.25">
      <c r="A3575" s="245"/>
      <c r="B3575" s="291"/>
      <c r="C3575" s="165"/>
      <c r="D3575" s="165"/>
      <c r="E3575" s="237"/>
      <c r="F3575" s="159"/>
      <c r="G3575" s="16"/>
      <c r="H3575" s="16"/>
      <c r="I3575" s="16"/>
      <c r="J3575" s="16"/>
      <c r="K3575" s="16"/>
      <c r="L3575" s="16"/>
      <c r="M3575" s="16"/>
      <c r="N3575" s="16"/>
      <c r="O3575" s="9"/>
      <c r="P3575" s="278"/>
      <c r="Q3575" s="278"/>
      <c r="R3575" s="278"/>
      <c r="S3575" s="10"/>
      <c r="T3575" s="437"/>
      <c r="U3575" s="44"/>
      <c r="V3575" s="44"/>
      <c r="W3575" s="44"/>
      <c r="X3575" s="44"/>
      <c r="Y3575" s="44"/>
      <c r="Z3575" s="53"/>
      <c r="AA3575" s="53"/>
    </row>
    <row r="3576" spans="1:27" ht="15.75" thickBot="1" x14ac:dyDescent="0.25">
      <c r="A3576" s="160"/>
      <c r="B3576" s="292"/>
      <c r="C3576" s="166"/>
      <c r="D3576" s="166"/>
      <c r="E3576" s="238"/>
      <c r="F3576" s="160"/>
      <c r="G3576" s="151"/>
      <c r="H3576" s="243"/>
      <c r="I3576" s="243"/>
      <c r="J3576" s="243"/>
      <c r="K3576" s="243"/>
      <c r="L3576" s="243"/>
      <c r="M3576" s="243"/>
      <c r="N3576" s="244"/>
      <c r="O3576" s="11"/>
      <c r="P3576" s="142"/>
      <c r="Q3576" s="142"/>
      <c r="R3576" s="142"/>
      <c r="S3576" s="12"/>
      <c r="T3576" s="438"/>
      <c r="U3576" s="44"/>
      <c r="V3576" s="44"/>
      <c r="W3576" s="44"/>
      <c r="X3576" s="44"/>
      <c r="Y3576" s="44"/>
      <c r="Z3576" s="53"/>
      <c r="AA3576" s="53"/>
    </row>
    <row r="3577" spans="1:27" ht="15" x14ac:dyDescent="0.2">
      <c r="A3577" s="160"/>
      <c r="B3577" s="292"/>
      <c r="C3577" s="166"/>
      <c r="D3577" s="166"/>
      <c r="E3577" s="238"/>
      <c r="F3577" s="160"/>
      <c r="G3577" s="151"/>
      <c r="H3577" s="151"/>
      <c r="I3577" s="151"/>
      <c r="J3577" s="151"/>
      <c r="K3577" s="151"/>
      <c r="L3577" s="151"/>
      <c r="M3577" s="151"/>
      <c r="N3577" s="152"/>
      <c r="O3577" s="9"/>
      <c r="P3577" s="278"/>
      <c r="Q3577" s="278"/>
      <c r="R3577" s="278"/>
      <c r="S3577" s="13"/>
      <c r="T3577" s="438"/>
      <c r="U3577" s="44"/>
      <c r="V3577" s="44"/>
      <c r="W3577" s="44"/>
      <c r="X3577" s="44"/>
      <c r="Y3577" s="44"/>
      <c r="Z3577" s="53"/>
      <c r="AA3577" s="53"/>
    </row>
    <row r="3578" spans="1:27" ht="15.75" thickBot="1" x14ac:dyDescent="0.25">
      <c r="A3578" s="246"/>
      <c r="B3578" s="293"/>
      <c r="C3578" s="167"/>
      <c r="D3578" s="167"/>
      <c r="E3578" s="239"/>
      <c r="F3578" s="161"/>
      <c r="G3578" s="154"/>
      <c r="H3578" s="154"/>
      <c r="I3578" s="154"/>
      <c r="J3578" s="154"/>
      <c r="K3578" s="154"/>
      <c r="L3578" s="154"/>
      <c r="M3578" s="154"/>
      <c r="N3578" s="155"/>
      <c r="O3578" s="11"/>
      <c r="P3578" s="142"/>
      <c r="Q3578" s="142"/>
      <c r="R3578" s="142"/>
      <c r="S3578" s="14"/>
      <c r="T3578" s="439"/>
      <c r="U3578" s="44"/>
      <c r="V3578" s="44"/>
      <c r="W3578" s="44"/>
      <c r="X3578" s="44"/>
      <c r="Y3578" s="44"/>
      <c r="Z3578" s="53"/>
      <c r="AA3578" s="53"/>
    </row>
    <row r="3579" spans="1:27" ht="15.75" customHeight="1" thickBot="1" x14ac:dyDescent="0.25">
      <c r="A3579" s="245"/>
      <c r="B3579" s="291"/>
      <c r="C3579" s="165"/>
      <c r="D3579" s="165"/>
      <c r="E3579" s="237"/>
      <c r="F3579" s="159"/>
      <c r="G3579" s="16"/>
      <c r="H3579" s="16"/>
      <c r="I3579" s="16"/>
      <c r="J3579" s="16"/>
      <c r="K3579" s="16"/>
      <c r="L3579" s="16"/>
      <c r="M3579" s="16"/>
      <c r="N3579" s="16"/>
      <c r="O3579" s="9"/>
      <c r="P3579" s="278"/>
      <c r="Q3579" s="278"/>
      <c r="R3579" s="278"/>
      <c r="S3579" s="10"/>
      <c r="T3579" s="437"/>
      <c r="U3579" s="44"/>
      <c r="V3579" s="44"/>
      <c r="W3579" s="44"/>
      <c r="X3579" s="44"/>
      <c r="Y3579" s="44"/>
      <c r="Z3579" s="53"/>
      <c r="AA3579" s="53"/>
    </row>
    <row r="3580" spans="1:27" ht="15.75" thickBot="1" x14ac:dyDescent="0.25">
      <c r="A3580" s="160"/>
      <c r="B3580" s="292"/>
      <c r="C3580" s="166"/>
      <c r="D3580" s="166"/>
      <c r="E3580" s="238"/>
      <c r="F3580" s="160"/>
      <c r="G3580" s="151"/>
      <c r="H3580" s="243"/>
      <c r="I3580" s="243"/>
      <c r="J3580" s="243"/>
      <c r="K3580" s="243"/>
      <c r="L3580" s="243"/>
      <c r="M3580" s="243"/>
      <c r="N3580" s="244"/>
      <c r="O3580" s="11"/>
      <c r="P3580" s="142"/>
      <c r="Q3580" s="142"/>
      <c r="R3580" s="142"/>
      <c r="S3580" s="12"/>
      <c r="T3580" s="438"/>
      <c r="U3580" s="44"/>
      <c r="V3580" s="44"/>
      <c r="W3580" s="44"/>
      <c r="X3580" s="44"/>
      <c r="Y3580" s="44"/>
      <c r="Z3580" s="53"/>
      <c r="AA3580" s="53"/>
    </row>
    <row r="3581" spans="1:27" ht="15" x14ac:dyDescent="0.2">
      <c r="A3581" s="160"/>
      <c r="B3581" s="292"/>
      <c r="C3581" s="166"/>
      <c r="D3581" s="166"/>
      <c r="E3581" s="238"/>
      <c r="F3581" s="160"/>
      <c r="G3581" s="151"/>
      <c r="H3581" s="151"/>
      <c r="I3581" s="151"/>
      <c r="J3581" s="151"/>
      <c r="K3581" s="151"/>
      <c r="L3581" s="151"/>
      <c r="M3581" s="151"/>
      <c r="N3581" s="152"/>
      <c r="O3581" s="9"/>
      <c r="P3581" s="278"/>
      <c r="Q3581" s="278"/>
      <c r="R3581" s="278"/>
      <c r="S3581" s="13"/>
      <c r="T3581" s="438"/>
      <c r="U3581" s="44"/>
      <c r="V3581" s="44"/>
      <c r="W3581" s="44"/>
      <c r="X3581" s="44"/>
      <c r="Y3581" s="44"/>
      <c r="Z3581" s="53"/>
      <c r="AA3581" s="53"/>
    </row>
    <row r="3582" spans="1:27" ht="15.75" thickBot="1" x14ac:dyDescent="0.25">
      <c r="A3582" s="246"/>
      <c r="B3582" s="293"/>
      <c r="C3582" s="167"/>
      <c r="D3582" s="167"/>
      <c r="E3582" s="239"/>
      <c r="F3582" s="161"/>
      <c r="G3582" s="154"/>
      <c r="H3582" s="154"/>
      <c r="I3582" s="154"/>
      <c r="J3582" s="154"/>
      <c r="K3582" s="154"/>
      <c r="L3582" s="154"/>
      <c r="M3582" s="154"/>
      <c r="N3582" s="155"/>
      <c r="O3582" s="11"/>
      <c r="P3582" s="142"/>
      <c r="Q3582" s="142"/>
      <c r="R3582" s="142"/>
      <c r="S3582" s="14"/>
      <c r="T3582" s="439"/>
      <c r="U3582" s="44"/>
      <c r="V3582" s="44"/>
      <c r="W3582" s="44"/>
      <c r="X3582" s="44"/>
      <c r="Y3582" s="44"/>
      <c r="Z3582" s="53"/>
      <c r="AA3582" s="53"/>
    </row>
    <row r="3583" spans="1:27" ht="15.75" customHeight="1" thickBot="1" x14ac:dyDescent="0.25">
      <c r="A3583" s="245"/>
      <c r="B3583" s="291"/>
      <c r="C3583" s="165"/>
      <c r="D3583" s="165"/>
      <c r="E3583" s="237"/>
      <c r="F3583" s="159"/>
      <c r="G3583" s="16"/>
      <c r="H3583" s="16"/>
      <c r="I3583" s="16"/>
      <c r="J3583" s="16"/>
      <c r="K3583" s="16"/>
      <c r="L3583" s="16"/>
      <c r="M3583" s="16"/>
      <c r="N3583" s="16"/>
      <c r="O3583" s="9"/>
      <c r="P3583" s="278"/>
      <c r="Q3583" s="278"/>
      <c r="R3583" s="278"/>
      <c r="S3583" s="10"/>
      <c r="T3583" s="437"/>
      <c r="U3583" s="44"/>
      <c r="V3583" s="44"/>
      <c r="W3583" s="44"/>
      <c r="X3583" s="44"/>
      <c r="Y3583" s="44"/>
      <c r="Z3583" s="53"/>
      <c r="AA3583" s="53"/>
    </row>
    <row r="3584" spans="1:27" ht="15.75" thickBot="1" x14ac:dyDescent="0.25">
      <c r="A3584" s="160"/>
      <c r="B3584" s="292"/>
      <c r="C3584" s="166"/>
      <c r="D3584" s="166"/>
      <c r="E3584" s="238"/>
      <c r="F3584" s="160"/>
      <c r="G3584" s="151"/>
      <c r="H3584" s="243"/>
      <c r="I3584" s="243"/>
      <c r="J3584" s="243"/>
      <c r="K3584" s="243"/>
      <c r="L3584" s="243"/>
      <c r="M3584" s="243"/>
      <c r="N3584" s="244"/>
      <c r="O3584" s="11"/>
      <c r="P3584" s="142"/>
      <c r="Q3584" s="142"/>
      <c r="R3584" s="142"/>
      <c r="S3584" s="12"/>
      <c r="T3584" s="438"/>
      <c r="U3584" s="44"/>
      <c r="V3584" s="44"/>
      <c r="W3584" s="44"/>
      <c r="X3584" s="44"/>
      <c r="Y3584" s="44"/>
      <c r="Z3584" s="53"/>
      <c r="AA3584" s="53"/>
    </row>
    <row r="3585" spans="1:27" ht="15" x14ac:dyDescent="0.2">
      <c r="A3585" s="160"/>
      <c r="B3585" s="292"/>
      <c r="C3585" s="166"/>
      <c r="D3585" s="166"/>
      <c r="E3585" s="238"/>
      <c r="F3585" s="160"/>
      <c r="G3585" s="151"/>
      <c r="H3585" s="151"/>
      <c r="I3585" s="151"/>
      <c r="J3585" s="151"/>
      <c r="K3585" s="151"/>
      <c r="L3585" s="151"/>
      <c r="M3585" s="151"/>
      <c r="N3585" s="152"/>
      <c r="O3585" s="9"/>
      <c r="P3585" s="278"/>
      <c r="Q3585" s="278"/>
      <c r="R3585" s="278"/>
      <c r="S3585" s="13"/>
      <c r="T3585" s="438"/>
      <c r="U3585" s="44"/>
      <c r="V3585" s="44"/>
      <c r="W3585" s="44"/>
      <c r="X3585" s="44"/>
      <c r="Y3585" s="44"/>
      <c r="Z3585" s="53"/>
      <c r="AA3585" s="53"/>
    </row>
    <row r="3586" spans="1:27" ht="15.75" thickBot="1" x14ac:dyDescent="0.25">
      <c r="A3586" s="246"/>
      <c r="B3586" s="293"/>
      <c r="C3586" s="167"/>
      <c r="D3586" s="167"/>
      <c r="E3586" s="239"/>
      <c r="F3586" s="161"/>
      <c r="G3586" s="154"/>
      <c r="H3586" s="154"/>
      <c r="I3586" s="154"/>
      <c r="J3586" s="154"/>
      <c r="K3586" s="154"/>
      <c r="L3586" s="154"/>
      <c r="M3586" s="154"/>
      <c r="N3586" s="155"/>
      <c r="O3586" s="11"/>
      <c r="P3586" s="142"/>
      <c r="Q3586" s="142"/>
      <c r="R3586" s="142"/>
      <c r="S3586" s="14"/>
      <c r="T3586" s="439"/>
      <c r="U3586" s="44"/>
      <c r="V3586" s="44"/>
      <c r="W3586" s="44"/>
      <c r="X3586" s="44"/>
      <c r="Y3586" s="44"/>
      <c r="Z3586" s="53"/>
      <c r="AA3586" s="53"/>
    </row>
    <row r="3587" spans="1:27" ht="15.75" customHeight="1" thickBot="1" x14ac:dyDescent="0.25">
      <c r="A3587" s="245"/>
      <c r="B3587" s="291"/>
      <c r="C3587" s="165"/>
      <c r="D3587" s="165"/>
      <c r="E3587" s="237"/>
      <c r="F3587" s="159"/>
      <c r="G3587" s="16"/>
      <c r="H3587" s="16"/>
      <c r="I3587" s="16"/>
      <c r="J3587" s="16"/>
      <c r="K3587" s="16"/>
      <c r="L3587" s="16"/>
      <c r="M3587" s="16"/>
      <c r="N3587" s="16"/>
      <c r="O3587" s="9"/>
      <c r="P3587" s="278"/>
      <c r="Q3587" s="278"/>
      <c r="R3587" s="278"/>
      <c r="S3587" s="10"/>
      <c r="T3587" s="437"/>
      <c r="U3587" s="44"/>
      <c r="V3587" s="44"/>
      <c r="W3587" s="44"/>
      <c r="X3587" s="44"/>
      <c r="Y3587" s="44"/>
      <c r="Z3587" s="53"/>
      <c r="AA3587" s="53"/>
    </row>
    <row r="3588" spans="1:27" ht="15.75" thickBot="1" x14ac:dyDescent="0.25">
      <c r="A3588" s="160"/>
      <c r="B3588" s="292"/>
      <c r="C3588" s="166"/>
      <c r="D3588" s="166"/>
      <c r="E3588" s="238"/>
      <c r="F3588" s="160"/>
      <c r="G3588" s="151"/>
      <c r="H3588" s="243"/>
      <c r="I3588" s="243"/>
      <c r="J3588" s="243"/>
      <c r="K3588" s="243"/>
      <c r="L3588" s="243"/>
      <c r="M3588" s="243"/>
      <c r="N3588" s="244"/>
      <c r="O3588" s="11"/>
      <c r="P3588" s="142"/>
      <c r="Q3588" s="142"/>
      <c r="R3588" s="142"/>
      <c r="S3588" s="12"/>
      <c r="T3588" s="438"/>
      <c r="U3588" s="44"/>
      <c r="V3588" s="44"/>
      <c r="W3588" s="44"/>
      <c r="X3588" s="44"/>
      <c r="Y3588" s="44"/>
      <c r="Z3588" s="53"/>
      <c r="AA3588" s="53"/>
    </row>
    <row r="3589" spans="1:27" ht="15" x14ac:dyDescent="0.2">
      <c r="A3589" s="160"/>
      <c r="B3589" s="292"/>
      <c r="C3589" s="166"/>
      <c r="D3589" s="166"/>
      <c r="E3589" s="238"/>
      <c r="F3589" s="160"/>
      <c r="G3589" s="151"/>
      <c r="H3589" s="151"/>
      <c r="I3589" s="151"/>
      <c r="J3589" s="151"/>
      <c r="K3589" s="151"/>
      <c r="L3589" s="151"/>
      <c r="M3589" s="151"/>
      <c r="N3589" s="152"/>
      <c r="O3589" s="9"/>
      <c r="P3589" s="278"/>
      <c r="Q3589" s="278"/>
      <c r="R3589" s="278"/>
      <c r="S3589" s="13"/>
      <c r="T3589" s="438"/>
      <c r="U3589" s="44"/>
      <c r="V3589" s="44"/>
      <c r="W3589" s="44"/>
      <c r="X3589" s="44"/>
      <c r="Y3589" s="44"/>
      <c r="Z3589" s="53"/>
      <c r="AA3589" s="53"/>
    </row>
    <row r="3590" spans="1:27" ht="15.75" thickBot="1" x14ac:dyDescent="0.25">
      <c r="A3590" s="246"/>
      <c r="B3590" s="293"/>
      <c r="C3590" s="167"/>
      <c r="D3590" s="167"/>
      <c r="E3590" s="239"/>
      <c r="F3590" s="161"/>
      <c r="G3590" s="154"/>
      <c r="H3590" s="154"/>
      <c r="I3590" s="154"/>
      <c r="J3590" s="154"/>
      <c r="K3590" s="154"/>
      <c r="L3590" s="154"/>
      <c r="M3590" s="154"/>
      <c r="N3590" s="155"/>
      <c r="O3590" s="11"/>
      <c r="P3590" s="142"/>
      <c r="Q3590" s="142"/>
      <c r="R3590" s="142"/>
      <c r="S3590" s="14"/>
      <c r="T3590" s="439"/>
      <c r="U3590" s="44"/>
      <c r="V3590" s="44"/>
      <c r="W3590" s="44"/>
      <c r="X3590" s="44"/>
      <c r="Y3590" s="44"/>
      <c r="Z3590" s="53"/>
      <c r="AA3590" s="53"/>
    </row>
    <row r="3591" spans="1:27" ht="15.75" customHeight="1" thickBot="1" x14ac:dyDescent="0.25">
      <c r="A3591" s="245"/>
      <c r="B3591" s="291"/>
      <c r="C3591" s="165"/>
      <c r="D3591" s="165"/>
      <c r="E3591" s="237"/>
      <c r="F3591" s="159"/>
      <c r="G3591" s="16"/>
      <c r="H3591" s="16"/>
      <c r="I3591" s="16"/>
      <c r="J3591" s="16"/>
      <c r="K3591" s="16"/>
      <c r="L3591" s="16"/>
      <c r="M3591" s="16"/>
      <c r="N3591" s="16"/>
      <c r="O3591" s="9"/>
      <c r="P3591" s="278"/>
      <c r="Q3591" s="278"/>
      <c r="R3591" s="278"/>
      <c r="S3591" s="10"/>
      <c r="T3591" s="437"/>
      <c r="U3591" s="44"/>
      <c r="V3591" s="44"/>
      <c r="W3591" s="44"/>
      <c r="X3591" s="44"/>
      <c r="Y3591" s="44"/>
      <c r="Z3591" s="53"/>
      <c r="AA3591" s="53"/>
    </row>
    <row r="3592" spans="1:27" ht="15.75" thickBot="1" x14ac:dyDescent="0.25">
      <c r="A3592" s="160"/>
      <c r="B3592" s="292"/>
      <c r="C3592" s="166"/>
      <c r="D3592" s="166"/>
      <c r="E3592" s="238"/>
      <c r="F3592" s="160"/>
      <c r="G3592" s="151"/>
      <c r="H3592" s="243"/>
      <c r="I3592" s="243"/>
      <c r="J3592" s="243"/>
      <c r="K3592" s="243"/>
      <c r="L3592" s="243"/>
      <c r="M3592" s="243"/>
      <c r="N3592" s="244"/>
      <c r="O3592" s="11"/>
      <c r="P3592" s="142"/>
      <c r="Q3592" s="142"/>
      <c r="R3592" s="142"/>
      <c r="S3592" s="12"/>
      <c r="T3592" s="438"/>
      <c r="U3592" s="44"/>
      <c r="V3592" s="44"/>
      <c r="W3592" s="44"/>
      <c r="X3592" s="44"/>
      <c r="Y3592" s="44"/>
      <c r="Z3592" s="53"/>
      <c r="AA3592" s="53"/>
    </row>
    <row r="3593" spans="1:27" ht="15" x14ac:dyDescent="0.2">
      <c r="A3593" s="160"/>
      <c r="B3593" s="292"/>
      <c r="C3593" s="166"/>
      <c r="D3593" s="166"/>
      <c r="E3593" s="238"/>
      <c r="F3593" s="160"/>
      <c r="G3593" s="151"/>
      <c r="H3593" s="151"/>
      <c r="I3593" s="151"/>
      <c r="J3593" s="151"/>
      <c r="K3593" s="151"/>
      <c r="L3593" s="151"/>
      <c r="M3593" s="151"/>
      <c r="N3593" s="152"/>
      <c r="O3593" s="9"/>
      <c r="P3593" s="278"/>
      <c r="Q3593" s="278"/>
      <c r="R3593" s="278"/>
      <c r="S3593" s="13"/>
      <c r="T3593" s="438"/>
      <c r="U3593" s="44"/>
      <c r="V3593" s="44"/>
      <c r="W3593" s="44"/>
      <c r="X3593" s="44"/>
      <c r="Y3593" s="44"/>
      <c r="Z3593" s="53"/>
      <c r="AA3593" s="53"/>
    </row>
    <row r="3594" spans="1:27" ht="15.75" thickBot="1" x14ac:dyDescent="0.25">
      <c r="A3594" s="246"/>
      <c r="B3594" s="293"/>
      <c r="C3594" s="167"/>
      <c r="D3594" s="167"/>
      <c r="E3594" s="239"/>
      <c r="F3594" s="161"/>
      <c r="G3594" s="154"/>
      <c r="H3594" s="154"/>
      <c r="I3594" s="154"/>
      <c r="J3594" s="154"/>
      <c r="K3594" s="154"/>
      <c r="L3594" s="154"/>
      <c r="M3594" s="154"/>
      <c r="N3594" s="155"/>
      <c r="O3594" s="11"/>
      <c r="P3594" s="142"/>
      <c r="Q3594" s="142"/>
      <c r="R3594" s="142"/>
      <c r="S3594" s="14"/>
      <c r="T3594" s="439"/>
      <c r="U3594" s="44"/>
      <c r="V3594" s="44"/>
      <c r="W3594" s="44"/>
      <c r="X3594" s="44"/>
      <c r="Y3594" s="44"/>
      <c r="Z3594" s="53"/>
      <c r="AA3594" s="53"/>
    </row>
    <row r="3595" spans="1:27" ht="15.75" customHeight="1" thickBot="1" x14ac:dyDescent="0.25">
      <c r="A3595" s="245"/>
      <c r="B3595" s="291"/>
      <c r="C3595" s="165"/>
      <c r="D3595" s="165"/>
      <c r="E3595" s="237"/>
      <c r="F3595" s="159"/>
      <c r="G3595" s="16"/>
      <c r="H3595" s="16"/>
      <c r="I3595" s="16"/>
      <c r="J3595" s="16"/>
      <c r="K3595" s="16"/>
      <c r="L3595" s="16"/>
      <c r="M3595" s="16"/>
      <c r="N3595" s="16"/>
      <c r="O3595" s="9"/>
      <c r="P3595" s="278"/>
      <c r="Q3595" s="278"/>
      <c r="R3595" s="278"/>
      <c r="S3595" s="10"/>
      <c r="T3595" s="437"/>
      <c r="U3595" s="44"/>
      <c r="V3595" s="44"/>
      <c r="W3595" s="44"/>
      <c r="X3595" s="44"/>
      <c r="Y3595" s="44"/>
      <c r="Z3595" s="53"/>
      <c r="AA3595" s="53"/>
    </row>
    <row r="3596" spans="1:27" ht="15.75" thickBot="1" x14ac:dyDescent="0.25">
      <c r="A3596" s="160"/>
      <c r="B3596" s="292"/>
      <c r="C3596" s="166"/>
      <c r="D3596" s="166"/>
      <c r="E3596" s="238"/>
      <c r="F3596" s="160"/>
      <c r="G3596" s="151"/>
      <c r="H3596" s="243"/>
      <c r="I3596" s="243"/>
      <c r="J3596" s="243"/>
      <c r="K3596" s="243"/>
      <c r="L3596" s="243"/>
      <c r="M3596" s="243"/>
      <c r="N3596" s="244"/>
      <c r="O3596" s="11"/>
      <c r="P3596" s="142"/>
      <c r="Q3596" s="142"/>
      <c r="R3596" s="142"/>
      <c r="S3596" s="12"/>
      <c r="T3596" s="438"/>
      <c r="U3596" s="44"/>
      <c r="V3596" s="44"/>
      <c r="W3596" s="44"/>
      <c r="X3596" s="44"/>
      <c r="Y3596" s="44"/>
      <c r="Z3596" s="53"/>
      <c r="AA3596" s="53"/>
    </row>
    <row r="3597" spans="1:27" ht="15" x14ac:dyDescent="0.2">
      <c r="A3597" s="160"/>
      <c r="B3597" s="292"/>
      <c r="C3597" s="166"/>
      <c r="D3597" s="166"/>
      <c r="E3597" s="238"/>
      <c r="F3597" s="160"/>
      <c r="G3597" s="151"/>
      <c r="H3597" s="151"/>
      <c r="I3597" s="151"/>
      <c r="J3597" s="151"/>
      <c r="K3597" s="151"/>
      <c r="L3597" s="151"/>
      <c r="M3597" s="151"/>
      <c r="N3597" s="152"/>
      <c r="O3597" s="9"/>
      <c r="P3597" s="278"/>
      <c r="Q3597" s="278"/>
      <c r="R3597" s="278"/>
      <c r="S3597" s="13"/>
      <c r="T3597" s="438"/>
      <c r="U3597" s="44"/>
      <c r="V3597" s="44"/>
      <c r="W3597" s="44"/>
      <c r="X3597" s="44"/>
      <c r="Y3597" s="44"/>
      <c r="Z3597" s="53"/>
      <c r="AA3597" s="53"/>
    </row>
    <row r="3598" spans="1:27" ht="15.75" thickBot="1" x14ac:dyDescent="0.25">
      <c r="A3598" s="246"/>
      <c r="B3598" s="293"/>
      <c r="C3598" s="167"/>
      <c r="D3598" s="167"/>
      <c r="E3598" s="239"/>
      <c r="F3598" s="161"/>
      <c r="G3598" s="154"/>
      <c r="H3598" s="154"/>
      <c r="I3598" s="154"/>
      <c r="J3598" s="154"/>
      <c r="K3598" s="154"/>
      <c r="L3598" s="154"/>
      <c r="M3598" s="154"/>
      <c r="N3598" s="155"/>
      <c r="O3598" s="11"/>
      <c r="P3598" s="142"/>
      <c r="Q3598" s="142"/>
      <c r="R3598" s="142"/>
      <c r="S3598" s="14"/>
      <c r="T3598" s="439"/>
      <c r="U3598" s="44"/>
      <c r="V3598" s="44"/>
      <c r="W3598" s="44"/>
      <c r="X3598" s="44"/>
      <c r="Y3598" s="44"/>
      <c r="Z3598" s="53"/>
      <c r="AA3598" s="53"/>
    </row>
    <row r="3599" spans="1:27" ht="15.75" customHeight="1" thickBot="1" x14ac:dyDescent="0.25">
      <c r="A3599" s="245"/>
      <c r="B3599" s="291"/>
      <c r="C3599" s="165"/>
      <c r="D3599" s="165"/>
      <c r="E3599" s="237"/>
      <c r="F3599" s="159"/>
      <c r="G3599" s="16"/>
      <c r="H3599" s="16"/>
      <c r="I3599" s="16"/>
      <c r="J3599" s="16"/>
      <c r="K3599" s="16"/>
      <c r="L3599" s="16"/>
      <c r="M3599" s="16"/>
      <c r="N3599" s="16"/>
      <c r="O3599" s="9"/>
      <c r="P3599" s="278"/>
      <c r="Q3599" s="278"/>
      <c r="R3599" s="278"/>
      <c r="S3599" s="10"/>
      <c r="T3599" s="437"/>
      <c r="U3599" s="44"/>
      <c r="V3599" s="44"/>
      <c r="W3599" s="44"/>
      <c r="X3599" s="44"/>
      <c r="Y3599" s="44"/>
      <c r="Z3599" s="53"/>
      <c r="AA3599" s="53"/>
    </row>
    <row r="3600" spans="1:27" ht="15.75" thickBot="1" x14ac:dyDescent="0.25">
      <c r="A3600" s="160"/>
      <c r="B3600" s="292"/>
      <c r="C3600" s="166"/>
      <c r="D3600" s="166"/>
      <c r="E3600" s="238"/>
      <c r="F3600" s="160"/>
      <c r="G3600" s="151"/>
      <c r="H3600" s="243"/>
      <c r="I3600" s="243"/>
      <c r="J3600" s="243"/>
      <c r="K3600" s="243"/>
      <c r="L3600" s="243"/>
      <c r="M3600" s="243"/>
      <c r="N3600" s="244"/>
      <c r="O3600" s="11"/>
      <c r="P3600" s="142"/>
      <c r="Q3600" s="142"/>
      <c r="R3600" s="142"/>
      <c r="S3600" s="12"/>
      <c r="T3600" s="438"/>
      <c r="U3600" s="44"/>
      <c r="V3600" s="44"/>
      <c r="W3600" s="44"/>
      <c r="X3600" s="44"/>
      <c r="Y3600" s="44"/>
      <c r="Z3600" s="53"/>
      <c r="AA3600" s="53"/>
    </row>
    <row r="3601" spans="1:27" ht="15" x14ac:dyDescent="0.2">
      <c r="A3601" s="160"/>
      <c r="B3601" s="292"/>
      <c r="C3601" s="166"/>
      <c r="D3601" s="166"/>
      <c r="E3601" s="238"/>
      <c r="F3601" s="160"/>
      <c r="G3601" s="151"/>
      <c r="H3601" s="151"/>
      <c r="I3601" s="151"/>
      <c r="J3601" s="151"/>
      <c r="K3601" s="151"/>
      <c r="L3601" s="151"/>
      <c r="M3601" s="151"/>
      <c r="N3601" s="152"/>
      <c r="O3601" s="9"/>
      <c r="P3601" s="278"/>
      <c r="Q3601" s="278"/>
      <c r="R3601" s="278"/>
      <c r="S3601" s="13"/>
      <c r="T3601" s="438"/>
      <c r="U3601" s="44"/>
      <c r="V3601" s="44"/>
      <c r="W3601" s="44"/>
      <c r="X3601" s="44"/>
      <c r="Y3601" s="44"/>
      <c r="Z3601" s="53"/>
      <c r="AA3601" s="53"/>
    </row>
    <row r="3602" spans="1:27" ht="15.75" thickBot="1" x14ac:dyDescent="0.25">
      <c r="A3602" s="246"/>
      <c r="B3602" s="293"/>
      <c r="C3602" s="167"/>
      <c r="D3602" s="167"/>
      <c r="E3602" s="239"/>
      <c r="F3602" s="161"/>
      <c r="G3602" s="154"/>
      <c r="H3602" s="154"/>
      <c r="I3602" s="154"/>
      <c r="J3602" s="154"/>
      <c r="K3602" s="154"/>
      <c r="L3602" s="154"/>
      <c r="M3602" s="154"/>
      <c r="N3602" s="155"/>
      <c r="O3602" s="11"/>
      <c r="P3602" s="142"/>
      <c r="Q3602" s="142"/>
      <c r="R3602" s="142"/>
      <c r="S3602" s="14"/>
      <c r="T3602" s="439"/>
      <c r="U3602" s="44"/>
      <c r="V3602" s="44"/>
      <c r="W3602" s="44"/>
      <c r="X3602" s="44"/>
      <c r="Y3602" s="44"/>
      <c r="Z3602" s="53"/>
      <c r="AA3602" s="53"/>
    </row>
    <row r="3603" spans="1:27" ht="15.75" customHeight="1" thickBot="1" x14ac:dyDescent="0.25">
      <c r="A3603" s="245"/>
      <c r="B3603" s="291"/>
      <c r="C3603" s="165"/>
      <c r="D3603" s="165"/>
      <c r="E3603" s="237"/>
      <c r="F3603" s="159"/>
      <c r="G3603" s="16"/>
      <c r="H3603" s="16"/>
      <c r="I3603" s="16"/>
      <c r="J3603" s="16"/>
      <c r="K3603" s="16"/>
      <c r="L3603" s="16"/>
      <c r="M3603" s="16"/>
      <c r="N3603" s="16"/>
      <c r="O3603" s="9"/>
      <c r="P3603" s="278"/>
      <c r="Q3603" s="278"/>
      <c r="R3603" s="278"/>
      <c r="S3603" s="10"/>
      <c r="T3603" s="437"/>
      <c r="U3603" s="44"/>
      <c r="V3603" s="44"/>
      <c r="W3603" s="44"/>
      <c r="X3603" s="44"/>
      <c r="Y3603" s="44"/>
      <c r="Z3603" s="53"/>
      <c r="AA3603" s="53"/>
    </row>
    <row r="3604" spans="1:27" ht="15.75" thickBot="1" x14ac:dyDescent="0.25">
      <c r="A3604" s="160"/>
      <c r="B3604" s="292"/>
      <c r="C3604" s="166"/>
      <c r="D3604" s="166"/>
      <c r="E3604" s="238"/>
      <c r="F3604" s="160"/>
      <c r="G3604" s="151"/>
      <c r="H3604" s="243"/>
      <c r="I3604" s="243"/>
      <c r="J3604" s="243"/>
      <c r="K3604" s="243"/>
      <c r="L3604" s="243"/>
      <c r="M3604" s="243"/>
      <c r="N3604" s="244"/>
      <c r="O3604" s="11"/>
      <c r="P3604" s="142"/>
      <c r="Q3604" s="142"/>
      <c r="R3604" s="142"/>
      <c r="S3604" s="12"/>
      <c r="T3604" s="438"/>
      <c r="U3604" s="44"/>
      <c r="V3604" s="44"/>
      <c r="W3604" s="44"/>
      <c r="X3604" s="44"/>
      <c r="Y3604" s="44"/>
      <c r="Z3604" s="53"/>
      <c r="AA3604" s="53"/>
    </row>
    <row r="3605" spans="1:27" ht="15" x14ac:dyDescent="0.2">
      <c r="A3605" s="160"/>
      <c r="B3605" s="292"/>
      <c r="C3605" s="166"/>
      <c r="D3605" s="166"/>
      <c r="E3605" s="238"/>
      <c r="F3605" s="160"/>
      <c r="G3605" s="151"/>
      <c r="H3605" s="151"/>
      <c r="I3605" s="151"/>
      <c r="J3605" s="151"/>
      <c r="K3605" s="151"/>
      <c r="L3605" s="151"/>
      <c r="M3605" s="151"/>
      <c r="N3605" s="152"/>
      <c r="O3605" s="9"/>
      <c r="P3605" s="278"/>
      <c r="Q3605" s="278"/>
      <c r="R3605" s="278"/>
      <c r="S3605" s="13"/>
      <c r="T3605" s="438"/>
      <c r="U3605" s="44"/>
      <c r="V3605" s="44"/>
      <c r="W3605" s="44"/>
      <c r="X3605" s="44"/>
      <c r="Y3605" s="44"/>
      <c r="Z3605" s="53"/>
      <c r="AA3605" s="53"/>
    </row>
    <row r="3606" spans="1:27" ht="15.75" thickBot="1" x14ac:dyDescent="0.25">
      <c r="A3606" s="246"/>
      <c r="B3606" s="293"/>
      <c r="C3606" s="167"/>
      <c r="D3606" s="167"/>
      <c r="E3606" s="239"/>
      <c r="F3606" s="161"/>
      <c r="G3606" s="154"/>
      <c r="H3606" s="154"/>
      <c r="I3606" s="154"/>
      <c r="J3606" s="154"/>
      <c r="K3606" s="154"/>
      <c r="L3606" s="154"/>
      <c r="M3606" s="154"/>
      <c r="N3606" s="155"/>
      <c r="O3606" s="11"/>
      <c r="P3606" s="142"/>
      <c r="Q3606" s="142"/>
      <c r="R3606" s="142"/>
      <c r="S3606" s="14"/>
      <c r="T3606" s="439"/>
      <c r="U3606" s="44"/>
      <c r="V3606" s="44"/>
      <c r="W3606" s="44"/>
      <c r="X3606" s="44"/>
      <c r="Y3606" s="44"/>
      <c r="Z3606" s="53"/>
      <c r="AA3606" s="53"/>
    </row>
    <row r="3607" spans="1:27" ht="15.75" customHeight="1" thickBot="1" x14ac:dyDescent="0.25">
      <c r="A3607" s="245"/>
      <c r="B3607" s="291"/>
      <c r="C3607" s="165"/>
      <c r="D3607" s="165"/>
      <c r="E3607" s="237"/>
      <c r="F3607" s="159"/>
      <c r="G3607" s="16"/>
      <c r="H3607" s="16"/>
      <c r="I3607" s="16"/>
      <c r="J3607" s="16"/>
      <c r="K3607" s="16"/>
      <c r="L3607" s="16"/>
      <c r="M3607" s="16"/>
      <c r="N3607" s="16"/>
      <c r="O3607" s="9"/>
      <c r="P3607" s="278"/>
      <c r="Q3607" s="278"/>
      <c r="R3607" s="278"/>
      <c r="S3607" s="10"/>
      <c r="T3607" s="437"/>
      <c r="U3607" s="44"/>
      <c r="V3607" s="44"/>
      <c r="W3607" s="44"/>
      <c r="X3607" s="44"/>
      <c r="Y3607" s="44"/>
      <c r="Z3607" s="53"/>
      <c r="AA3607" s="53"/>
    </row>
    <row r="3608" spans="1:27" ht="15.75" thickBot="1" x14ac:dyDescent="0.25">
      <c r="A3608" s="160"/>
      <c r="B3608" s="292"/>
      <c r="C3608" s="166"/>
      <c r="D3608" s="166"/>
      <c r="E3608" s="238"/>
      <c r="F3608" s="160"/>
      <c r="G3608" s="151"/>
      <c r="H3608" s="243"/>
      <c r="I3608" s="243"/>
      <c r="J3608" s="243"/>
      <c r="K3608" s="243"/>
      <c r="L3608" s="243"/>
      <c r="M3608" s="243"/>
      <c r="N3608" s="244"/>
      <c r="O3608" s="11"/>
      <c r="P3608" s="142"/>
      <c r="Q3608" s="142"/>
      <c r="R3608" s="142"/>
      <c r="S3608" s="12"/>
      <c r="T3608" s="438"/>
      <c r="U3608" s="44"/>
      <c r="V3608" s="44"/>
      <c r="W3608" s="44"/>
      <c r="X3608" s="44"/>
      <c r="Y3608" s="44"/>
      <c r="Z3608" s="53"/>
      <c r="AA3608" s="53"/>
    </row>
    <row r="3609" spans="1:27" ht="15" x14ac:dyDescent="0.2">
      <c r="A3609" s="160"/>
      <c r="B3609" s="292"/>
      <c r="C3609" s="166"/>
      <c r="D3609" s="166"/>
      <c r="E3609" s="238"/>
      <c r="F3609" s="160"/>
      <c r="G3609" s="151"/>
      <c r="H3609" s="151"/>
      <c r="I3609" s="151"/>
      <c r="J3609" s="151"/>
      <c r="K3609" s="151"/>
      <c r="L3609" s="151"/>
      <c r="M3609" s="151"/>
      <c r="N3609" s="152"/>
      <c r="O3609" s="9"/>
      <c r="P3609" s="278"/>
      <c r="Q3609" s="278"/>
      <c r="R3609" s="278"/>
      <c r="S3609" s="13"/>
      <c r="T3609" s="438"/>
      <c r="U3609" s="44"/>
      <c r="V3609" s="44"/>
      <c r="W3609" s="44"/>
      <c r="X3609" s="44"/>
      <c r="Y3609" s="44"/>
      <c r="Z3609" s="53"/>
      <c r="AA3609" s="53"/>
    </row>
    <row r="3610" spans="1:27" ht="15.75" thickBot="1" x14ac:dyDescent="0.25">
      <c r="A3610" s="246"/>
      <c r="B3610" s="293"/>
      <c r="C3610" s="167"/>
      <c r="D3610" s="167"/>
      <c r="E3610" s="239"/>
      <c r="F3610" s="161"/>
      <c r="G3610" s="154"/>
      <c r="H3610" s="154"/>
      <c r="I3610" s="154"/>
      <c r="J3610" s="154"/>
      <c r="K3610" s="154"/>
      <c r="L3610" s="154"/>
      <c r="M3610" s="154"/>
      <c r="N3610" s="155"/>
      <c r="O3610" s="11"/>
      <c r="P3610" s="142"/>
      <c r="Q3610" s="142"/>
      <c r="R3610" s="142"/>
      <c r="S3610" s="14"/>
      <c r="T3610" s="439"/>
      <c r="U3610" s="44"/>
      <c r="V3610" s="44"/>
      <c r="W3610" s="44"/>
      <c r="X3610" s="44"/>
      <c r="Y3610" s="44"/>
      <c r="Z3610" s="53"/>
      <c r="AA3610" s="53"/>
    </row>
    <row r="3611" spans="1:27" ht="15.75" customHeight="1" thickBot="1" x14ac:dyDescent="0.25">
      <c r="A3611" s="245"/>
      <c r="B3611" s="291"/>
      <c r="C3611" s="165"/>
      <c r="D3611" s="165"/>
      <c r="E3611" s="237"/>
      <c r="F3611" s="159"/>
      <c r="G3611" s="16"/>
      <c r="H3611" s="16"/>
      <c r="I3611" s="16"/>
      <c r="J3611" s="16"/>
      <c r="K3611" s="16"/>
      <c r="L3611" s="16"/>
      <c r="M3611" s="16"/>
      <c r="N3611" s="16"/>
      <c r="O3611" s="9"/>
      <c r="P3611" s="278"/>
      <c r="Q3611" s="278"/>
      <c r="R3611" s="278"/>
      <c r="S3611" s="10"/>
      <c r="T3611" s="437"/>
      <c r="U3611" s="44"/>
      <c r="V3611" s="44"/>
      <c r="W3611" s="44"/>
      <c r="X3611" s="44"/>
      <c r="Y3611" s="44"/>
      <c r="Z3611" s="53"/>
      <c r="AA3611" s="53"/>
    </row>
    <row r="3612" spans="1:27" ht="15.75" thickBot="1" x14ac:dyDescent="0.25">
      <c r="A3612" s="160"/>
      <c r="B3612" s="292"/>
      <c r="C3612" s="166"/>
      <c r="D3612" s="166"/>
      <c r="E3612" s="238"/>
      <c r="F3612" s="160"/>
      <c r="G3612" s="151"/>
      <c r="H3612" s="243"/>
      <c r="I3612" s="243"/>
      <c r="J3612" s="243"/>
      <c r="K3612" s="243"/>
      <c r="L3612" s="243"/>
      <c r="M3612" s="243"/>
      <c r="N3612" s="244"/>
      <c r="O3612" s="11"/>
      <c r="P3612" s="142"/>
      <c r="Q3612" s="142"/>
      <c r="R3612" s="142"/>
      <c r="S3612" s="12"/>
      <c r="T3612" s="438"/>
      <c r="U3612" s="44"/>
      <c r="V3612" s="44"/>
      <c r="W3612" s="44"/>
      <c r="X3612" s="44"/>
      <c r="Y3612" s="44"/>
      <c r="Z3612" s="53"/>
      <c r="AA3612" s="53"/>
    </row>
    <row r="3613" spans="1:27" ht="15" x14ac:dyDescent="0.2">
      <c r="A3613" s="160"/>
      <c r="B3613" s="292"/>
      <c r="C3613" s="166"/>
      <c r="D3613" s="166"/>
      <c r="E3613" s="238"/>
      <c r="F3613" s="160"/>
      <c r="G3613" s="151"/>
      <c r="H3613" s="151"/>
      <c r="I3613" s="151"/>
      <c r="J3613" s="151"/>
      <c r="K3613" s="151"/>
      <c r="L3613" s="151"/>
      <c r="M3613" s="151"/>
      <c r="N3613" s="152"/>
      <c r="O3613" s="9"/>
      <c r="P3613" s="278"/>
      <c r="Q3613" s="278"/>
      <c r="R3613" s="278"/>
      <c r="S3613" s="13"/>
      <c r="T3613" s="438"/>
      <c r="U3613" s="44"/>
      <c r="V3613" s="44"/>
      <c r="W3613" s="44"/>
      <c r="X3613" s="44"/>
      <c r="Y3613" s="44"/>
      <c r="Z3613" s="53"/>
      <c r="AA3613" s="53"/>
    </row>
    <row r="3614" spans="1:27" ht="15.75" thickBot="1" x14ac:dyDescent="0.25">
      <c r="A3614" s="246"/>
      <c r="B3614" s="293"/>
      <c r="C3614" s="167"/>
      <c r="D3614" s="167"/>
      <c r="E3614" s="239"/>
      <c r="F3614" s="161"/>
      <c r="G3614" s="154"/>
      <c r="H3614" s="154"/>
      <c r="I3614" s="154"/>
      <c r="J3614" s="154"/>
      <c r="K3614" s="154"/>
      <c r="L3614" s="154"/>
      <c r="M3614" s="154"/>
      <c r="N3614" s="155"/>
      <c r="O3614" s="11"/>
      <c r="P3614" s="142"/>
      <c r="Q3614" s="142"/>
      <c r="R3614" s="142"/>
      <c r="S3614" s="14"/>
      <c r="T3614" s="439"/>
      <c r="U3614" s="44"/>
      <c r="V3614" s="44"/>
      <c r="W3614" s="44"/>
      <c r="X3614" s="44"/>
      <c r="Y3614" s="44"/>
      <c r="Z3614" s="53"/>
      <c r="AA3614" s="53"/>
    </row>
    <row r="3615" spans="1:27" ht="15.75" customHeight="1" thickBot="1" x14ac:dyDescent="0.25">
      <c r="A3615" s="245"/>
      <c r="B3615" s="291"/>
      <c r="C3615" s="165"/>
      <c r="D3615" s="165"/>
      <c r="E3615" s="237"/>
      <c r="F3615" s="159"/>
      <c r="G3615" s="16"/>
      <c r="H3615" s="16"/>
      <c r="I3615" s="16"/>
      <c r="J3615" s="16"/>
      <c r="K3615" s="16"/>
      <c r="L3615" s="16"/>
      <c r="M3615" s="16"/>
      <c r="N3615" s="16"/>
      <c r="O3615" s="9"/>
      <c r="P3615" s="278"/>
      <c r="Q3615" s="278"/>
      <c r="R3615" s="278"/>
      <c r="S3615" s="10"/>
      <c r="T3615" s="437"/>
      <c r="U3615" s="44"/>
      <c r="V3615" s="44"/>
      <c r="W3615" s="44"/>
      <c r="X3615" s="44"/>
      <c r="Y3615" s="44"/>
      <c r="Z3615" s="53"/>
      <c r="AA3615" s="53"/>
    </row>
    <row r="3616" spans="1:27" ht="15.75" thickBot="1" x14ac:dyDescent="0.25">
      <c r="A3616" s="160"/>
      <c r="B3616" s="292"/>
      <c r="C3616" s="166"/>
      <c r="D3616" s="166"/>
      <c r="E3616" s="238"/>
      <c r="F3616" s="160"/>
      <c r="G3616" s="151"/>
      <c r="H3616" s="243"/>
      <c r="I3616" s="243"/>
      <c r="J3616" s="243"/>
      <c r="K3616" s="243"/>
      <c r="L3616" s="243"/>
      <c r="M3616" s="243"/>
      <c r="N3616" s="244"/>
      <c r="O3616" s="11"/>
      <c r="P3616" s="142"/>
      <c r="Q3616" s="142"/>
      <c r="R3616" s="142"/>
      <c r="S3616" s="12"/>
      <c r="T3616" s="438"/>
      <c r="U3616" s="44"/>
      <c r="V3616" s="44"/>
      <c r="W3616" s="44"/>
      <c r="X3616" s="44"/>
      <c r="Y3616" s="44"/>
      <c r="Z3616" s="53"/>
      <c r="AA3616" s="53"/>
    </row>
    <row r="3617" spans="1:27" ht="15" x14ac:dyDescent="0.2">
      <c r="A3617" s="160"/>
      <c r="B3617" s="292"/>
      <c r="C3617" s="166"/>
      <c r="D3617" s="166"/>
      <c r="E3617" s="238"/>
      <c r="F3617" s="160"/>
      <c r="G3617" s="151"/>
      <c r="H3617" s="151"/>
      <c r="I3617" s="151"/>
      <c r="J3617" s="151"/>
      <c r="K3617" s="151"/>
      <c r="L3617" s="151"/>
      <c r="M3617" s="151"/>
      <c r="N3617" s="152"/>
      <c r="O3617" s="9"/>
      <c r="P3617" s="278"/>
      <c r="Q3617" s="278"/>
      <c r="R3617" s="278"/>
      <c r="S3617" s="13"/>
      <c r="T3617" s="438"/>
      <c r="U3617" s="44"/>
      <c r="V3617" s="44"/>
      <c r="W3617" s="44"/>
      <c r="X3617" s="44"/>
      <c r="Y3617" s="44"/>
      <c r="Z3617" s="53"/>
      <c r="AA3617" s="53"/>
    </row>
    <row r="3618" spans="1:27" ht="15.75" thickBot="1" x14ac:dyDescent="0.25">
      <c r="A3618" s="246"/>
      <c r="B3618" s="293"/>
      <c r="C3618" s="167"/>
      <c r="D3618" s="167"/>
      <c r="E3618" s="239"/>
      <c r="F3618" s="161"/>
      <c r="G3618" s="154"/>
      <c r="H3618" s="154"/>
      <c r="I3618" s="154"/>
      <c r="J3618" s="154"/>
      <c r="K3618" s="154"/>
      <c r="L3618" s="154"/>
      <c r="M3618" s="154"/>
      <c r="N3618" s="155"/>
      <c r="O3618" s="11"/>
      <c r="P3618" s="142"/>
      <c r="Q3618" s="142"/>
      <c r="R3618" s="142"/>
      <c r="S3618" s="14"/>
      <c r="T3618" s="439"/>
      <c r="U3618" s="44"/>
      <c r="V3618" s="44"/>
      <c r="W3618" s="44"/>
      <c r="X3618" s="44"/>
      <c r="Y3618" s="44"/>
      <c r="Z3618" s="53"/>
      <c r="AA3618" s="53"/>
    </row>
    <row r="3619" spans="1:27" ht="15.75" customHeight="1" thickBot="1" x14ac:dyDescent="0.25">
      <c r="A3619" s="245"/>
      <c r="B3619" s="291"/>
      <c r="C3619" s="165"/>
      <c r="D3619" s="165"/>
      <c r="E3619" s="237"/>
      <c r="F3619" s="159"/>
      <c r="G3619" s="16"/>
      <c r="H3619" s="16"/>
      <c r="I3619" s="16"/>
      <c r="J3619" s="16"/>
      <c r="K3619" s="16"/>
      <c r="L3619" s="16"/>
      <c r="M3619" s="16"/>
      <c r="N3619" s="16"/>
      <c r="O3619" s="9"/>
      <c r="P3619" s="278"/>
      <c r="Q3619" s="278"/>
      <c r="R3619" s="278"/>
      <c r="S3619" s="10"/>
      <c r="T3619" s="437"/>
      <c r="U3619" s="44"/>
      <c r="V3619" s="44"/>
      <c r="W3619" s="44"/>
      <c r="X3619" s="44"/>
      <c r="Y3619" s="44"/>
      <c r="Z3619" s="53"/>
      <c r="AA3619" s="53"/>
    </row>
    <row r="3620" spans="1:27" ht="15.75" thickBot="1" x14ac:dyDescent="0.25">
      <c r="A3620" s="160"/>
      <c r="B3620" s="292"/>
      <c r="C3620" s="166"/>
      <c r="D3620" s="166"/>
      <c r="E3620" s="238"/>
      <c r="F3620" s="160"/>
      <c r="G3620" s="151"/>
      <c r="H3620" s="243"/>
      <c r="I3620" s="243"/>
      <c r="J3620" s="243"/>
      <c r="K3620" s="243"/>
      <c r="L3620" s="243"/>
      <c r="M3620" s="243"/>
      <c r="N3620" s="244"/>
      <c r="O3620" s="11"/>
      <c r="P3620" s="142"/>
      <c r="Q3620" s="142"/>
      <c r="R3620" s="142"/>
      <c r="S3620" s="12"/>
      <c r="T3620" s="438"/>
      <c r="U3620" s="44"/>
      <c r="V3620" s="44"/>
      <c r="W3620" s="44"/>
      <c r="X3620" s="44"/>
      <c r="Y3620" s="44"/>
      <c r="Z3620" s="53"/>
      <c r="AA3620" s="53"/>
    </row>
    <row r="3621" spans="1:27" ht="15" x14ac:dyDescent="0.2">
      <c r="A3621" s="160"/>
      <c r="B3621" s="292"/>
      <c r="C3621" s="166"/>
      <c r="D3621" s="166"/>
      <c r="E3621" s="238"/>
      <c r="F3621" s="160"/>
      <c r="G3621" s="151"/>
      <c r="H3621" s="151"/>
      <c r="I3621" s="151"/>
      <c r="J3621" s="151"/>
      <c r="K3621" s="151"/>
      <c r="L3621" s="151"/>
      <c r="M3621" s="151"/>
      <c r="N3621" s="152"/>
      <c r="O3621" s="9"/>
      <c r="P3621" s="278"/>
      <c r="Q3621" s="278"/>
      <c r="R3621" s="278"/>
      <c r="S3621" s="13"/>
      <c r="T3621" s="438"/>
      <c r="U3621" s="44"/>
      <c r="V3621" s="44"/>
      <c r="W3621" s="44"/>
      <c r="X3621" s="44"/>
      <c r="Y3621" s="44"/>
      <c r="Z3621" s="53"/>
      <c r="AA3621" s="53"/>
    </row>
    <row r="3622" spans="1:27" ht="15.75" thickBot="1" x14ac:dyDescent="0.25">
      <c r="A3622" s="246"/>
      <c r="B3622" s="293"/>
      <c r="C3622" s="167"/>
      <c r="D3622" s="167"/>
      <c r="E3622" s="239"/>
      <c r="F3622" s="161"/>
      <c r="G3622" s="154"/>
      <c r="H3622" s="154"/>
      <c r="I3622" s="154"/>
      <c r="J3622" s="154"/>
      <c r="K3622" s="154"/>
      <c r="L3622" s="154"/>
      <c r="M3622" s="154"/>
      <c r="N3622" s="155"/>
      <c r="O3622" s="11"/>
      <c r="P3622" s="142"/>
      <c r="Q3622" s="142"/>
      <c r="R3622" s="142"/>
      <c r="S3622" s="14"/>
      <c r="T3622" s="439"/>
      <c r="U3622" s="44"/>
      <c r="V3622" s="44"/>
      <c r="W3622" s="44"/>
      <c r="X3622" s="44"/>
      <c r="Y3622" s="44"/>
      <c r="Z3622" s="53"/>
      <c r="AA3622" s="53"/>
    </row>
    <row r="3623" spans="1:27" ht="15.75" customHeight="1" thickBot="1" x14ac:dyDescent="0.25">
      <c r="A3623" s="245"/>
      <c r="B3623" s="291"/>
      <c r="C3623" s="165"/>
      <c r="D3623" s="165"/>
      <c r="E3623" s="237"/>
      <c r="F3623" s="159"/>
      <c r="G3623" s="16"/>
      <c r="H3623" s="16"/>
      <c r="I3623" s="16"/>
      <c r="J3623" s="16"/>
      <c r="K3623" s="16"/>
      <c r="L3623" s="16"/>
      <c r="M3623" s="16"/>
      <c r="N3623" s="16"/>
      <c r="O3623" s="9"/>
      <c r="P3623" s="278"/>
      <c r="Q3623" s="278"/>
      <c r="R3623" s="278"/>
      <c r="S3623" s="10"/>
      <c r="T3623" s="437"/>
      <c r="U3623" s="44"/>
      <c r="V3623" s="44"/>
      <c r="W3623" s="44"/>
      <c r="X3623" s="44"/>
      <c r="Y3623" s="44"/>
      <c r="Z3623" s="53"/>
      <c r="AA3623" s="53"/>
    </row>
    <row r="3624" spans="1:27" ht="15.75" thickBot="1" x14ac:dyDescent="0.25">
      <c r="A3624" s="160"/>
      <c r="B3624" s="292"/>
      <c r="C3624" s="166"/>
      <c r="D3624" s="166"/>
      <c r="E3624" s="238"/>
      <c r="F3624" s="160"/>
      <c r="G3624" s="151"/>
      <c r="H3624" s="243"/>
      <c r="I3624" s="243"/>
      <c r="J3624" s="243"/>
      <c r="K3624" s="243"/>
      <c r="L3624" s="243"/>
      <c r="M3624" s="243"/>
      <c r="N3624" s="244"/>
      <c r="O3624" s="11"/>
      <c r="P3624" s="142"/>
      <c r="Q3624" s="142"/>
      <c r="R3624" s="142"/>
      <c r="S3624" s="12"/>
      <c r="T3624" s="438"/>
      <c r="U3624" s="44"/>
      <c r="V3624" s="44"/>
      <c r="W3624" s="44"/>
      <c r="X3624" s="44"/>
      <c r="Y3624" s="44"/>
      <c r="Z3624" s="53"/>
      <c r="AA3624" s="53"/>
    </row>
    <row r="3625" spans="1:27" ht="15" x14ac:dyDescent="0.2">
      <c r="A3625" s="160"/>
      <c r="B3625" s="292"/>
      <c r="C3625" s="166"/>
      <c r="D3625" s="166"/>
      <c r="E3625" s="238"/>
      <c r="F3625" s="160"/>
      <c r="G3625" s="151"/>
      <c r="H3625" s="151"/>
      <c r="I3625" s="151"/>
      <c r="J3625" s="151"/>
      <c r="K3625" s="151"/>
      <c r="L3625" s="151"/>
      <c r="M3625" s="151"/>
      <c r="N3625" s="152"/>
      <c r="O3625" s="9"/>
      <c r="P3625" s="278"/>
      <c r="Q3625" s="278"/>
      <c r="R3625" s="278"/>
      <c r="S3625" s="13"/>
      <c r="T3625" s="438"/>
      <c r="U3625" s="44"/>
      <c r="V3625" s="44"/>
      <c r="W3625" s="44"/>
      <c r="X3625" s="44"/>
      <c r="Y3625" s="44"/>
      <c r="Z3625" s="53"/>
      <c r="AA3625" s="53"/>
    </row>
    <row r="3626" spans="1:27" ht="15.75" thickBot="1" x14ac:dyDescent="0.25">
      <c r="A3626" s="246"/>
      <c r="B3626" s="293"/>
      <c r="C3626" s="167"/>
      <c r="D3626" s="167"/>
      <c r="E3626" s="239"/>
      <c r="F3626" s="161"/>
      <c r="G3626" s="154"/>
      <c r="H3626" s="154"/>
      <c r="I3626" s="154"/>
      <c r="J3626" s="154"/>
      <c r="K3626" s="154"/>
      <c r="L3626" s="154"/>
      <c r="M3626" s="154"/>
      <c r="N3626" s="155"/>
      <c r="O3626" s="11"/>
      <c r="P3626" s="142"/>
      <c r="Q3626" s="142"/>
      <c r="R3626" s="142"/>
      <c r="S3626" s="14"/>
      <c r="T3626" s="439"/>
      <c r="U3626" s="44"/>
      <c r="V3626" s="44"/>
      <c r="W3626" s="44"/>
      <c r="X3626" s="44"/>
      <c r="Y3626" s="44"/>
      <c r="Z3626" s="53"/>
      <c r="AA3626" s="53"/>
    </row>
    <row r="3627" spans="1:27" ht="15.75" customHeight="1" thickBot="1" x14ac:dyDescent="0.25">
      <c r="A3627" s="245"/>
      <c r="B3627" s="291"/>
      <c r="C3627" s="165"/>
      <c r="D3627" s="165"/>
      <c r="E3627" s="237"/>
      <c r="F3627" s="159"/>
      <c r="G3627" s="16"/>
      <c r="H3627" s="16"/>
      <c r="I3627" s="16"/>
      <c r="J3627" s="16"/>
      <c r="K3627" s="16"/>
      <c r="L3627" s="16"/>
      <c r="M3627" s="16"/>
      <c r="N3627" s="16"/>
      <c r="O3627" s="9"/>
      <c r="P3627" s="278"/>
      <c r="Q3627" s="278"/>
      <c r="R3627" s="278"/>
      <c r="S3627" s="10"/>
      <c r="T3627" s="437"/>
      <c r="U3627" s="44"/>
      <c r="V3627" s="44"/>
      <c r="W3627" s="44"/>
      <c r="X3627" s="44"/>
      <c r="Y3627" s="44"/>
      <c r="Z3627" s="53"/>
      <c r="AA3627" s="53"/>
    </row>
    <row r="3628" spans="1:27" ht="15.75" thickBot="1" x14ac:dyDescent="0.25">
      <c r="A3628" s="160"/>
      <c r="B3628" s="292"/>
      <c r="C3628" s="166"/>
      <c r="D3628" s="166"/>
      <c r="E3628" s="238"/>
      <c r="F3628" s="160"/>
      <c r="G3628" s="151"/>
      <c r="H3628" s="243"/>
      <c r="I3628" s="243"/>
      <c r="J3628" s="243"/>
      <c r="K3628" s="243"/>
      <c r="L3628" s="243"/>
      <c r="M3628" s="243"/>
      <c r="N3628" s="244"/>
      <c r="O3628" s="11"/>
      <c r="P3628" s="142"/>
      <c r="Q3628" s="142"/>
      <c r="R3628" s="142"/>
      <c r="S3628" s="12"/>
      <c r="T3628" s="438"/>
      <c r="U3628" s="44"/>
      <c r="V3628" s="44"/>
      <c r="W3628" s="44"/>
      <c r="X3628" s="44"/>
      <c r="Y3628" s="44"/>
      <c r="Z3628" s="53"/>
      <c r="AA3628" s="53"/>
    </row>
    <row r="3629" spans="1:27" ht="15" x14ac:dyDescent="0.2">
      <c r="A3629" s="160"/>
      <c r="B3629" s="292"/>
      <c r="C3629" s="166"/>
      <c r="D3629" s="166"/>
      <c r="E3629" s="238"/>
      <c r="F3629" s="160"/>
      <c r="G3629" s="151"/>
      <c r="H3629" s="151"/>
      <c r="I3629" s="151"/>
      <c r="J3629" s="151"/>
      <c r="K3629" s="151"/>
      <c r="L3629" s="151"/>
      <c r="M3629" s="151"/>
      <c r="N3629" s="152"/>
      <c r="O3629" s="9"/>
      <c r="P3629" s="278"/>
      <c r="Q3629" s="278"/>
      <c r="R3629" s="278"/>
      <c r="S3629" s="13"/>
      <c r="T3629" s="438"/>
      <c r="U3629" s="44"/>
      <c r="V3629" s="44"/>
      <c r="W3629" s="44"/>
      <c r="X3629" s="44"/>
      <c r="Y3629" s="44"/>
      <c r="Z3629" s="53"/>
      <c r="AA3629" s="53"/>
    </row>
    <row r="3630" spans="1:27" ht="15.75" thickBot="1" x14ac:dyDescent="0.25">
      <c r="A3630" s="246"/>
      <c r="B3630" s="293"/>
      <c r="C3630" s="167"/>
      <c r="D3630" s="167"/>
      <c r="E3630" s="239"/>
      <c r="F3630" s="161"/>
      <c r="G3630" s="154"/>
      <c r="H3630" s="154"/>
      <c r="I3630" s="154"/>
      <c r="J3630" s="154"/>
      <c r="K3630" s="154"/>
      <c r="L3630" s="154"/>
      <c r="M3630" s="154"/>
      <c r="N3630" s="155"/>
      <c r="O3630" s="11"/>
      <c r="P3630" s="142"/>
      <c r="Q3630" s="142"/>
      <c r="R3630" s="142"/>
      <c r="S3630" s="14"/>
      <c r="T3630" s="439"/>
      <c r="U3630" s="44"/>
      <c r="V3630" s="44"/>
      <c r="W3630" s="44"/>
      <c r="X3630" s="44"/>
      <c r="Y3630" s="44"/>
      <c r="Z3630" s="53"/>
      <c r="AA3630" s="53"/>
    </row>
    <row r="3631" spans="1:27" ht="15.75" customHeight="1" thickBot="1" x14ac:dyDescent="0.25">
      <c r="A3631" s="245"/>
      <c r="B3631" s="291"/>
      <c r="C3631" s="165"/>
      <c r="D3631" s="165"/>
      <c r="E3631" s="237"/>
      <c r="F3631" s="159"/>
      <c r="G3631" s="16"/>
      <c r="H3631" s="16"/>
      <c r="I3631" s="16"/>
      <c r="J3631" s="16"/>
      <c r="K3631" s="16"/>
      <c r="L3631" s="16"/>
      <c r="M3631" s="16"/>
      <c r="N3631" s="16"/>
      <c r="O3631" s="9"/>
      <c r="P3631" s="278"/>
      <c r="Q3631" s="278"/>
      <c r="R3631" s="278"/>
      <c r="S3631" s="10"/>
      <c r="T3631" s="437"/>
      <c r="U3631" s="44"/>
      <c r="V3631" s="44"/>
      <c r="W3631" s="44"/>
      <c r="X3631" s="44"/>
      <c r="Y3631" s="44"/>
      <c r="Z3631" s="53"/>
      <c r="AA3631" s="53"/>
    </row>
    <row r="3632" spans="1:27" ht="15.75" thickBot="1" x14ac:dyDescent="0.25">
      <c r="A3632" s="160"/>
      <c r="B3632" s="292"/>
      <c r="C3632" s="166"/>
      <c r="D3632" s="166"/>
      <c r="E3632" s="238"/>
      <c r="F3632" s="160"/>
      <c r="G3632" s="151"/>
      <c r="H3632" s="243"/>
      <c r="I3632" s="243"/>
      <c r="J3632" s="243"/>
      <c r="K3632" s="243"/>
      <c r="L3632" s="243"/>
      <c r="M3632" s="243"/>
      <c r="N3632" s="244"/>
      <c r="O3632" s="11"/>
      <c r="P3632" s="142"/>
      <c r="Q3632" s="142"/>
      <c r="R3632" s="142"/>
      <c r="S3632" s="12"/>
      <c r="T3632" s="438"/>
      <c r="U3632" s="44"/>
      <c r="V3632" s="44"/>
      <c r="W3632" s="44"/>
      <c r="X3632" s="44"/>
      <c r="Y3632" s="44"/>
      <c r="Z3632" s="53"/>
      <c r="AA3632" s="53"/>
    </row>
    <row r="3633" spans="1:27" ht="15" x14ac:dyDescent="0.2">
      <c r="A3633" s="160"/>
      <c r="B3633" s="292"/>
      <c r="C3633" s="166"/>
      <c r="D3633" s="166"/>
      <c r="E3633" s="238"/>
      <c r="F3633" s="160"/>
      <c r="G3633" s="151"/>
      <c r="H3633" s="151"/>
      <c r="I3633" s="151"/>
      <c r="J3633" s="151"/>
      <c r="K3633" s="151"/>
      <c r="L3633" s="151"/>
      <c r="M3633" s="151"/>
      <c r="N3633" s="152"/>
      <c r="O3633" s="9"/>
      <c r="P3633" s="278"/>
      <c r="Q3633" s="278"/>
      <c r="R3633" s="278"/>
      <c r="S3633" s="13"/>
      <c r="T3633" s="438"/>
      <c r="U3633" s="44"/>
      <c r="V3633" s="44"/>
      <c r="W3633" s="44"/>
      <c r="X3633" s="44"/>
      <c r="Y3633" s="44"/>
      <c r="Z3633" s="53"/>
      <c r="AA3633" s="53"/>
    </row>
    <row r="3634" spans="1:27" ht="15.75" thickBot="1" x14ac:dyDescent="0.25">
      <c r="A3634" s="246"/>
      <c r="B3634" s="293"/>
      <c r="C3634" s="167"/>
      <c r="D3634" s="167"/>
      <c r="E3634" s="239"/>
      <c r="F3634" s="161"/>
      <c r="G3634" s="154"/>
      <c r="H3634" s="154"/>
      <c r="I3634" s="154"/>
      <c r="J3634" s="154"/>
      <c r="K3634" s="154"/>
      <c r="L3634" s="154"/>
      <c r="M3634" s="154"/>
      <c r="N3634" s="155"/>
      <c r="O3634" s="11"/>
      <c r="P3634" s="142"/>
      <c r="Q3634" s="142"/>
      <c r="R3634" s="142"/>
      <c r="S3634" s="14"/>
      <c r="T3634" s="439"/>
      <c r="U3634" s="44"/>
      <c r="V3634" s="44"/>
      <c r="W3634" s="44"/>
      <c r="X3634" s="44"/>
      <c r="Y3634" s="44"/>
      <c r="Z3634" s="53"/>
      <c r="AA3634" s="53"/>
    </row>
    <row r="3635" spans="1:27" ht="15.75" customHeight="1" thickBot="1" x14ac:dyDescent="0.25">
      <c r="A3635" s="245"/>
      <c r="B3635" s="291"/>
      <c r="C3635" s="165"/>
      <c r="D3635" s="165"/>
      <c r="E3635" s="237"/>
      <c r="F3635" s="159"/>
      <c r="G3635" s="16"/>
      <c r="H3635" s="16"/>
      <c r="I3635" s="16"/>
      <c r="J3635" s="16"/>
      <c r="K3635" s="16"/>
      <c r="L3635" s="16"/>
      <c r="M3635" s="16"/>
      <c r="N3635" s="16"/>
      <c r="O3635" s="9"/>
      <c r="P3635" s="278"/>
      <c r="Q3635" s="278"/>
      <c r="R3635" s="278"/>
      <c r="S3635" s="10"/>
      <c r="T3635" s="437"/>
      <c r="U3635" s="44"/>
      <c r="V3635" s="44"/>
      <c r="W3635" s="44"/>
      <c r="X3635" s="44"/>
      <c r="Y3635" s="44"/>
      <c r="Z3635" s="53"/>
      <c r="AA3635" s="53"/>
    </row>
    <row r="3636" spans="1:27" ht="15.75" thickBot="1" x14ac:dyDescent="0.25">
      <c r="A3636" s="160"/>
      <c r="B3636" s="292"/>
      <c r="C3636" s="166"/>
      <c r="D3636" s="166"/>
      <c r="E3636" s="238"/>
      <c r="F3636" s="160"/>
      <c r="G3636" s="151"/>
      <c r="H3636" s="243"/>
      <c r="I3636" s="243"/>
      <c r="J3636" s="243"/>
      <c r="K3636" s="243"/>
      <c r="L3636" s="243"/>
      <c r="M3636" s="243"/>
      <c r="N3636" s="244"/>
      <c r="O3636" s="11"/>
      <c r="P3636" s="142"/>
      <c r="Q3636" s="142"/>
      <c r="R3636" s="142"/>
      <c r="S3636" s="12"/>
      <c r="T3636" s="438"/>
      <c r="U3636" s="44"/>
      <c r="V3636" s="44"/>
      <c r="W3636" s="44"/>
      <c r="X3636" s="44"/>
      <c r="Y3636" s="44"/>
      <c r="Z3636" s="53"/>
      <c r="AA3636" s="53"/>
    </row>
    <row r="3637" spans="1:27" ht="15" x14ac:dyDescent="0.2">
      <c r="A3637" s="160"/>
      <c r="B3637" s="292"/>
      <c r="C3637" s="166"/>
      <c r="D3637" s="166"/>
      <c r="E3637" s="238"/>
      <c r="F3637" s="160"/>
      <c r="G3637" s="151"/>
      <c r="H3637" s="151"/>
      <c r="I3637" s="151"/>
      <c r="J3637" s="151"/>
      <c r="K3637" s="151"/>
      <c r="L3637" s="151"/>
      <c r="M3637" s="151"/>
      <c r="N3637" s="152"/>
      <c r="O3637" s="9"/>
      <c r="P3637" s="278"/>
      <c r="Q3637" s="278"/>
      <c r="R3637" s="278"/>
      <c r="S3637" s="13"/>
      <c r="T3637" s="438"/>
      <c r="U3637" s="44"/>
      <c r="V3637" s="44"/>
      <c r="W3637" s="44"/>
      <c r="X3637" s="44"/>
      <c r="Y3637" s="44"/>
      <c r="Z3637" s="53"/>
      <c r="AA3637" s="53"/>
    </row>
    <row r="3638" spans="1:27" ht="15.75" thickBot="1" x14ac:dyDescent="0.25">
      <c r="A3638" s="246"/>
      <c r="B3638" s="293"/>
      <c r="C3638" s="167"/>
      <c r="D3638" s="167"/>
      <c r="E3638" s="239"/>
      <c r="F3638" s="161"/>
      <c r="G3638" s="154"/>
      <c r="H3638" s="154"/>
      <c r="I3638" s="154"/>
      <c r="J3638" s="154"/>
      <c r="K3638" s="154"/>
      <c r="L3638" s="154"/>
      <c r="M3638" s="154"/>
      <c r="N3638" s="155"/>
      <c r="O3638" s="11"/>
      <c r="P3638" s="142"/>
      <c r="Q3638" s="142"/>
      <c r="R3638" s="142"/>
      <c r="S3638" s="14"/>
      <c r="T3638" s="439"/>
      <c r="U3638" s="44"/>
      <c r="V3638" s="44"/>
      <c r="W3638" s="44"/>
      <c r="X3638" s="44"/>
      <c r="Y3638" s="44"/>
      <c r="Z3638" s="53"/>
      <c r="AA3638" s="53"/>
    </row>
    <row r="3639" spans="1:27" ht="15.75" customHeight="1" thickBot="1" x14ac:dyDescent="0.25">
      <c r="A3639" s="245"/>
      <c r="B3639" s="291"/>
      <c r="C3639" s="165"/>
      <c r="D3639" s="165"/>
      <c r="E3639" s="237"/>
      <c r="F3639" s="159"/>
      <c r="G3639" s="16"/>
      <c r="H3639" s="16"/>
      <c r="I3639" s="16"/>
      <c r="J3639" s="16"/>
      <c r="K3639" s="16"/>
      <c r="L3639" s="16"/>
      <c r="M3639" s="16"/>
      <c r="N3639" s="16"/>
      <c r="O3639" s="9"/>
      <c r="P3639" s="278"/>
      <c r="Q3639" s="278"/>
      <c r="R3639" s="278"/>
      <c r="S3639" s="10"/>
      <c r="T3639" s="437"/>
      <c r="U3639" s="44"/>
      <c r="V3639" s="44"/>
      <c r="W3639" s="44"/>
      <c r="X3639" s="44"/>
      <c r="Y3639" s="44"/>
      <c r="Z3639" s="53"/>
      <c r="AA3639" s="53"/>
    </row>
    <row r="3640" spans="1:27" ht="15.75" thickBot="1" x14ac:dyDescent="0.25">
      <c r="A3640" s="160"/>
      <c r="B3640" s="292"/>
      <c r="C3640" s="166"/>
      <c r="D3640" s="166"/>
      <c r="E3640" s="238"/>
      <c r="F3640" s="160"/>
      <c r="G3640" s="151"/>
      <c r="H3640" s="243"/>
      <c r="I3640" s="243"/>
      <c r="J3640" s="243"/>
      <c r="K3640" s="243"/>
      <c r="L3640" s="243"/>
      <c r="M3640" s="243"/>
      <c r="N3640" s="244"/>
      <c r="O3640" s="11"/>
      <c r="P3640" s="142"/>
      <c r="Q3640" s="142"/>
      <c r="R3640" s="142"/>
      <c r="S3640" s="12"/>
      <c r="T3640" s="438"/>
      <c r="U3640" s="44"/>
      <c r="V3640" s="44"/>
      <c r="W3640" s="44"/>
      <c r="X3640" s="44"/>
      <c r="Y3640" s="44"/>
      <c r="Z3640" s="53"/>
      <c r="AA3640" s="53"/>
    </row>
    <row r="3641" spans="1:27" ht="15" x14ac:dyDescent="0.2">
      <c r="A3641" s="160"/>
      <c r="B3641" s="292"/>
      <c r="C3641" s="166"/>
      <c r="D3641" s="166"/>
      <c r="E3641" s="238"/>
      <c r="F3641" s="160"/>
      <c r="G3641" s="151"/>
      <c r="H3641" s="151"/>
      <c r="I3641" s="151"/>
      <c r="J3641" s="151"/>
      <c r="K3641" s="151"/>
      <c r="L3641" s="151"/>
      <c r="M3641" s="151"/>
      <c r="N3641" s="152"/>
      <c r="O3641" s="9"/>
      <c r="P3641" s="278"/>
      <c r="Q3641" s="278"/>
      <c r="R3641" s="278"/>
      <c r="S3641" s="13"/>
      <c r="T3641" s="438"/>
      <c r="U3641" s="44"/>
      <c r="V3641" s="44"/>
      <c r="W3641" s="44"/>
      <c r="X3641" s="44"/>
      <c r="Y3641" s="44"/>
      <c r="Z3641" s="53"/>
      <c r="AA3641" s="53"/>
    </row>
    <row r="3642" spans="1:27" ht="15.75" thickBot="1" x14ac:dyDescent="0.25">
      <c r="A3642" s="246"/>
      <c r="B3642" s="293"/>
      <c r="C3642" s="167"/>
      <c r="D3642" s="167"/>
      <c r="E3642" s="239"/>
      <c r="F3642" s="161"/>
      <c r="G3642" s="154"/>
      <c r="H3642" s="154"/>
      <c r="I3642" s="154"/>
      <c r="J3642" s="154"/>
      <c r="K3642" s="154"/>
      <c r="L3642" s="154"/>
      <c r="M3642" s="154"/>
      <c r="N3642" s="155"/>
      <c r="O3642" s="11"/>
      <c r="P3642" s="142"/>
      <c r="Q3642" s="142"/>
      <c r="R3642" s="142"/>
      <c r="S3642" s="14"/>
      <c r="T3642" s="439"/>
      <c r="U3642" s="44"/>
      <c r="V3642" s="44"/>
      <c r="W3642" s="44"/>
      <c r="X3642" s="44"/>
      <c r="Y3642" s="44"/>
      <c r="Z3642" s="53"/>
      <c r="AA3642" s="53"/>
    </row>
    <row r="3643" spans="1:27" ht="15.75" customHeight="1" thickBot="1" x14ac:dyDescent="0.25">
      <c r="A3643" s="245"/>
      <c r="B3643" s="291"/>
      <c r="C3643" s="165"/>
      <c r="D3643" s="165"/>
      <c r="E3643" s="237"/>
      <c r="F3643" s="159"/>
      <c r="G3643" s="16"/>
      <c r="H3643" s="16"/>
      <c r="I3643" s="16"/>
      <c r="J3643" s="16"/>
      <c r="K3643" s="16"/>
      <c r="L3643" s="16"/>
      <c r="M3643" s="16"/>
      <c r="N3643" s="16"/>
      <c r="O3643" s="9"/>
      <c r="P3643" s="278"/>
      <c r="Q3643" s="278"/>
      <c r="R3643" s="278"/>
      <c r="S3643" s="10"/>
      <c r="T3643" s="437"/>
      <c r="U3643" s="44"/>
      <c r="V3643" s="44"/>
      <c r="W3643" s="44"/>
      <c r="X3643" s="44"/>
      <c r="Y3643" s="44"/>
      <c r="Z3643" s="53"/>
      <c r="AA3643" s="53"/>
    </row>
    <row r="3644" spans="1:27" ht="15.75" thickBot="1" x14ac:dyDescent="0.25">
      <c r="A3644" s="160"/>
      <c r="B3644" s="292"/>
      <c r="C3644" s="166"/>
      <c r="D3644" s="166"/>
      <c r="E3644" s="238"/>
      <c r="F3644" s="160"/>
      <c r="G3644" s="151"/>
      <c r="H3644" s="243"/>
      <c r="I3644" s="243"/>
      <c r="J3644" s="243"/>
      <c r="K3644" s="243"/>
      <c r="L3644" s="243"/>
      <c r="M3644" s="243"/>
      <c r="N3644" s="244"/>
      <c r="O3644" s="11"/>
      <c r="P3644" s="142"/>
      <c r="Q3644" s="142"/>
      <c r="R3644" s="142"/>
      <c r="S3644" s="12"/>
      <c r="T3644" s="438"/>
      <c r="U3644" s="44"/>
      <c r="V3644" s="44"/>
      <c r="W3644" s="44"/>
      <c r="X3644" s="44"/>
      <c r="Y3644" s="44"/>
      <c r="Z3644" s="53"/>
      <c r="AA3644" s="53"/>
    </row>
    <row r="3645" spans="1:27" ht="15" x14ac:dyDescent="0.2">
      <c r="A3645" s="160"/>
      <c r="B3645" s="292"/>
      <c r="C3645" s="166"/>
      <c r="D3645" s="166"/>
      <c r="E3645" s="238"/>
      <c r="F3645" s="160"/>
      <c r="G3645" s="151"/>
      <c r="H3645" s="151"/>
      <c r="I3645" s="151"/>
      <c r="J3645" s="151"/>
      <c r="K3645" s="151"/>
      <c r="L3645" s="151"/>
      <c r="M3645" s="151"/>
      <c r="N3645" s="152"/>
      <c r="O3645" s="9"/>
      <c r="P3645" s="278"/>
      <c r="Q3645" s="278"/>
      <c r="R3645" s="278"/>
      <c r="S3645" s="13"/>
      <c r="T3645" s="438"/>
      <c r="U3645" s="44"/>
      <c r="V3645" s="44"/>
      <c r="W3645" s="44"/>
      <c r="X3645" s="44"/>
      <c r="Y3645" s="44"/>
      <c r="Z3645" s="53"/>
      <c r="AA3645" s="53"/>
    </row>
    <row r="3646" spans="1:27" ht="15.75" thickBot="1" x14ac:dyDescent="0.25">
      <c r="A3646" s="246"/>
      <c r="B3646" s="293"/>
      <c r="C3646" s="167"/>
      <c r="D3646" s="167"/>
      <c r="E3646" s="239"/>
      <c r="F3646" s="161"/>
      <c r="G3646" s="154"/>
      <c r="H3646" s="154"/>
      <c r="I3646" s="154"/>
      <c r="J3646" s="154"/>
      <c r="K3646" s="154"/>
      <c r="L3646" s="154"/>
      <c r="M3646" s="154"/>
      <c r="N3646" s="155"/>
      <c r="O3646" s="11"/>
      <c r="P3646" s="142"/>
      <c r="Q3646" s="142"/>
      <c r="R3646" s="142"/>
      <c r="S3646" s="14"/>
      <c r="T3646" s="439"/>
      <c r="U3646" s="44"/>
      <c r="V3646" s="44"/>
      <c r="W3646" s="44"/>
      <c r="X3646" s="44"/>
      <c r="Y3646" s="44"/>
      <c r="Z3646" s="53"/>
      <c r="AA3646" s="53"/>
    </row>
    <row r="3647" spans="1:27" ht="15.75" customHeight="1" thickBot="1" x14ac:dyDescent="0.25">
      <c r="A3647" s="245"/>
      <c r="B3647" s="291"/>
      <c r="C3647" s="165"/>
      <c r="D3647" s="165"/>
      <c r="E3647" s="237"/>
      <c r="F3647" s="159"/>
      <c r="G3647" s="16"/>
      <c r="H3647" s="16"/>
      <c r="I3647" s="16"/>
      <c r="J3647" s="16"/>
      <c r="K3647" s="16"/>
      <c r="L3647" s="16"/>
      <c r="M3647" s="16"/>
      <c r="N3647" s="16"/>
      <c r="O3647" s="9"/>
      <c r="P3647" s="278"/>
      <c r="Q3647" s="278"/>
      <c r="R3647" s="278"/>
      <c r="S3647" s="10"/>
      <c r="T3647" s="437"/>
      <c r="U3647" s="44"/>
      <c r="V3647" s="44"/>
      <c r="W3647" s="44"/>
      <c r="X3647" s="44"/>
      <c r="Y3647" s="44"/>
      <c r="Z3647" s="53"/>
      <c r="AA3647" s="53"/>
    </row>
    <row r="3648" spans="1:27" ht="15.75" thickBot="1" x14ac:dyDescent="0.25">
      <c r="A3648" s="160"/>
      <c r="B3648" s="292"/>
      <c r="C3648" s="166"/>
      <c r="D3648" s="166"/>
      <c r="E3648" s="238"/>
      <c r="F3648" s="160"/>
      <c r="G3648" s="151"/>
      <c r="H3648" s="243"/>
      <c r="I3648" s="243"/>
      <c r="J3648" s="243"/>
      <c r="K3648" s="243"/>
      <c r="L3648" s="243"/>
      <c r="M3648" s="243"/>
      <c r="N3648" s="244"/>
      <c r="O3648" s="11"/>
      <c r="P3648" s="142"/>
      <c r="Q3648" s="142"/>
      <c r="R3648" s="142"/>
      <c r="S3648" s="12"/>
      <c r="T3648" s="438"/>
      <c r="U3648" s="44"/>
      <c r="V3648" s="44"/>
      <c r="W3648" s="44"/>
      <c r="X3648" s="44"/>
      <c r="Y3648" s="44"/>
      <c r="Z3648" s="53"/>
      <c r="AA3648" s="53"/>
    </row>
    <row r="3649" spans="1:27" ht="15" x14ac:dyDescent="0.2">
      <c r="A3649" s="160"/>
      <c r="B3649" s="292"/>
      <c r="C3649" s="166"/>
      <c r="D3649" s="166"/>
      <c r="E3649" s="238"/>
      <c r="F3649" s="160"/>
      <c r="G3649" s="151"/>
      <c r="H3649" s="151"/>
      <c r="I3649" s="151"/>
      <c r="J3649" s="151"/>
      <c r="K3649" s="151"/>
      <c r="L3649" s="151"/>
      <c r="M3649" s="151"/>
      <c r="N3649" s="152"/>
      <c r="O3649" s="9"/>
      <c r="P3649" s="278"/>
      <c r="Q3649" s="278"/>
      <c r="R3649" s="278"/>
      <c r="S3649" s="13"/>
      <c r="T3649" s="438"/>
      <c r="U3649" s="44"/>
      <c r="V3649" s="44"/>
      <c r="W3649" s="44"/>
      <c r="X3649" s="44"/>
      <c r="Y3649" s="44"/>
      <c r="Z3649" s="53"/>
      <c r="AA3649" s="53"/>
    </row>
    <row r="3650" spans="1:27" ht="15.75" thickBot="1" x14ac:dyDescent="0.25">
      <c r="A3650" s="246"/>
      <c r="B3650" s="293"/>
      <c r="C3650" s="167"/>
      <c r="D3650" s="167"/>
      <c r="E3650" s="239"/>
      <c r="F3650" s="161"/>
      <c r="G3650" s="154"/>
      <c r="H3650" s="154"/>
      <c r="I3650" s="154"/>
      <c r="J3650" s="154"/>
      <c r="K3650" s="154"/>
      <c r="L3650" s="154"/>
      <c r="M3650" s="154"/>
      <c r="N3650" s="155"/>
      <c r="O3650" s="11"/>
      <c r="P3650" s="142"/>
      <c r="Q3650" s="142"/>
      <c r="R3650" s="142"/>
      <c r="S3650" s="14"/>
      <c r="T3650" s="439"/>
      <c r="U3650" s="44"/>
      <c r="V3650" s="44"/>
      <c r="W3650" s="44"/>
      <c r="X3650" s="44"/>
      <c r="Y3650" s="44"/>
      <c r="Z3650" s="53"/>
      <c r="AA3650" s="53"/>
    </row>
    <row r="3651" spans="1:27" ht="15.75" customHeight="1" thickBot="1" x14ac:dyDescent="0.25">
      <c r="A3651" s="245"/>
      <c r="B3651" s="291"/>
      <c r="C3651" s="165"/>
      <c r="D3651" s="165"/>
      <c r="E3651" s="237"/>
      <c r="F3651" s="159"/>
      <c r="G3651" s="16"/>
      <c r="H3651" s="16"/>
      <c r="I3651" s="16"/>
      <c r="J3651" s="16"/>
      <c r="K3651" s="16"/>
      <c r="L3651" s="16"/>
      <c r="M3651" s="16"/>
      <c r="N3651" s="16"/>
      <c r="O3651" s="9"/>
      <c r="P3651" s="278"/>
      <c r="Q3651" s="278"/>
      <c r="R3651" s="278"/>
      <c r="S3651" s="10"/>
      <c r="T3651" s="437"/>
      <c r="U3651" s="44"/>
      <c r="V3651" s="44"/>
      <c r="W3651" s="44"/>
      <c r="X3651" s="44"/>
      <c r="Y3651" s="44"/>
      <c r="Z3651" s="53"/>
      <c r="AA3651" s="53"/>
    </row>
    <row r="3652" spans="1:27" ht="15.75" thickBot="1" x14ac:dyDescent="0.25">
      <c r="A3652" s="160"/>
      <c r="B3652" s="292"/>
      <c r="C3652" s="166"/>
      <c r="D3652" s="166"/>
      <c r="E3652" s="238"/>
      <c r="F3652" s="160"/>
      <c r="G3652" s="151"/>
      <c r="H3652" s="243"/>
      <c r="I3652" s="243"/>
      <c r="J3652" s="243"/>
      <c r="K3652" s="243"/>
      <c r="L3652" s="243"/>
      <c r="M3652" s="243"/>
      <c r="N3652" s="244"/>
      <c r="O3652" s="11"/>
      <c r="P3652" s="142"/>
      <c r="Q3652" s="142"/>
      <c r="R3652" s="142"/>
      <c r="S3652" s="12"/>
      <c r="T3652" s="438"/>
      <c r="U3652" s="44"/>
      <c r="V3652" s="44"/>
      <c r="W3652" s="44"/>
      <c r="X3652" s="44"/>
      <c r="Y3652" s="44"/>
      <c r="Z3652" s="53"/>
      <c r="AA3652" s="53"/>
    </row>
    <row r="3653" spans="1:27" ht="15" x14ac:dyDescent="0.2">
      <c r="A3653" s="160"/>
      <c r="B3653" s="292"/>
      <c r="C3653" s="166"/>
      <c r="D3653" s="166"/>
      <c r="E3653" s="238"/>
      <c r="F3653" s="160"/>
      <c r="G3653" s="151"/>
      <c r="H3653" s="151"/>
      <c r="I3653" s="151"/>
      <c r="J3653" s="151"/>
      <c r="K3653" s="151"/>
      <c r="L3653" s="151"/>
      <c r="M3653" s="151"/>
      <c r="N3653" s="152"/>
      <c r="O3653" s="9"/>
      <c r="P3653" s="278"/>
      <c r="Q3653" s="278"/>
      <c r="R3653" s="278"/>
      <c r="S3653" s="13"/>
      <c r="T3653" s="438"/>
      <c r="U3653" s="44"/>
      <c r="V3653" s="44"/>
      <c r="W3653" s="44"/>
      <c r="X3653" s="44"/>
      <c r="Y3653" s="44"/>
      <c r="Z3653" s="53"/>
      <c r="AA3653" s="53"/>
    </row>
    <row r="3654" spans="1:27" ht="15.75" thickBot="1" x14ac:dyDescent="0.25">
      <c r="A3654" s="246"/>
      <c r="B3654" s="293"/>
      <c r="C3654" s="167"/>
      <c r="D3654" s="167"/>
      <c r="E3654" s="239"/>
      <c r="F3654" s="161"/>
      <c r="G3654" s="154"/>
      <c r="H3654" s="154"/>
      <c r="I3654" s="154"/>
      <c r="J3654" s="154"/>
      <c r="K3654" s="154"/>
      <c r="L3654" s="154"/>
      <c r="M3654" s="154"/>
      <c r="N3654" s="155"/>
      <c r="O3654" s="11"/>
      <c r="P3654" s="142"/>
      <c r="Q3654" s="142"/>
      <c r="R3654" s="142"/>
      <c r="S3654" s="14"/>
      <c r="T3654" s="439"/>
      <c r="U3654" s="44"/>
      <c r="V3654" s="44"/>
      <c r="W3654" s="44"/>
      <c r="X3654" s="44"/>
      <c r="Y3654" s="44"/>
      <c r="Z3654" s="53"/>
      <c r="AA3654" s="53"/>
    </row>
    <row r="3655" spans="1:27" ht="15.75" customHeight="1" thickBot="1" x14ac:dyDescent="0.25">
      <c r="A3655" s="245"/>
      <c r="B3655" s="291"/>
      <c r="C3655" s="165"/>
      <c r="D3655" s="165"/>
      <c r="E3655" s="237"/>
      <c r="F3655" s="159"/>
      <c r="G3655" s="16"/>
      <c r="H3655" s="16"/>
      <c r="I3655" s="16"/>
      <c r="J3655" s="16"/>
      <c r="K3655" s="16"/>
      <c r="L3655" s="16"/>
      <c r="M3655" s="16"/>
      <c r="N3655" s="16"/>
      <c r="O3655" s="9"/>
      <c r="P3655" s="278"/>
      <c r="Q3655" s="278"/>
      <c r="R3655" s="278"/>
      <c r="S3655" s="10"/>
      <c r="T3655" s="437"/>
      <c r="U3655" s="44"/>
      <c r="V3655" s="44"/>
      <c r="W3655" s="44"/>
      <c r="X3655" s="44"/>
      <c r="Y3655" s="44"/>
      <c r="Z3655" s="53"/>
      <c r="AA3655" s="53"/>
    </row>
    <row r="3656" spans="1:27" ht="15.75" thickBot="1" x14ac:dyDescent="0.25">
      <c r="A3656" s="160"/>
      <c r="B3656" s="292"/>
      <c r="C3656" s="166"/>
      <c r="D3656" s="166"/>
      <c r="E3656" s="238"/>
      <c r="F3656" s="160"/>
      <c r="G3656" s="151"/>
      <c r="H3656" s="243"/>
      <c r="I3656" s="243"/>
      <c r="J3656" s="243"/>
      <c r="K3656" s="243"/>
      <c r="L3656" s="243"/>
      <c r="M3656" s="243"/>
      <c r="N3656" s="244"/>
      <c r="O3656" s="11"/>
      <c r="P3656" s="142"/>
      <c r="Q3656" s="142"/>
      <c r="R3656" s="142"/>
      <c r="S3656" s="12"/>
      <c r="T3656" s="438"/>
      <c r="U3656" s="44"/>
      <c r="V3656" s="44"/>
      <c r="W3656" s="44"/>
      <c r="X3656" s="44"/>
      <c r="Y3656" s="44"/>
      <c r="Z3656" s="53"/>
      <c r="AA3656" s="53"/>
    </row>
    <row r="3657" spans="1:27" ht="15" x14ac:dyDescent="0.2">
      <c r="A3657" s="160"/>
      <c r="B3657" s="292"/>
      <c r="C3657" s="166"/>
      <c r="D3657" s="166"/>
      <c r="E3657" s="238"/>
      <c r="F3657" s="160"/>
      <c r="G3657" s="151"/>
      <c r="H3657" s="151"/>
      <c r="I3657" s="151"/>
      <c r="J3657" s="151"/>
      <c r="K3657" s="151"/>
      <c r="L3657" s="151"/>
      <c r="M3657" s="151"/>
      <c r="N3657" s="152"/>
      <c r="O3657" s="9"/>
      <c r="P3657" s="278"/>
      <c r="Q3657" s="278"/>
      <c r="R3657" s="278"/>
      <c r="S3657" s="13"/>
      <c r="T3657" s="438"/>
      <c r="U3657" s="44"/>
      <c r="V3657" s="44"/>
      <c r="W3657" s="44"/>
      <c r="X3657" s="44"/>
      <c r="Y3657" s="44"/>
      <c r="Z3657" s="53"/>
      <c r="AA3657" s="53"/>
    </row>
    <row r="3658" spans="1:27" ht="15.75" thickBot="1" x14ac:dyDescent="0.25">
      <c r="A3658" s="246"/>
      <c r="B3658" s="293"/>
      <c r="C3658" s="167"/>
      <c r="D3658" s="167"/>
      <c r="E3658" s="239"/>
      <c r="F3658" s="161"/>
      <c r="G3658" s="154"/>
      <c r="H3658" s="154"/>
      <c r="I3658" s="154"/>
      <c r="J3658" s="154"/>
      <c r="K3658" s="154"/>
      <c r="L3658" s="154"/>
      <c r="M3658" s="154"/>
      <c r="N3658" s="155"/>
      <c r="O3658" s="11"/>
      <c r="P3658" s="142"/>
      <c r="Q3658" s="142"/>
      <c r="R3658" s="142"/>
      <c r="S3658" s="14"/>
      <c r="T3658" s="439"/>
      <c r="U3658" s="44"/>
      <c r="V3658" s="44"/>
      <c r="W3658" s="44"/>
      <c r="X3658" s="44"/>
      <c r="Y3658" s="44"/>
      <c r="Z3658" s="53"/>
      <c r="AA3658" s="53"/>
    </row>
    <row r="3659" spans="1:27" ht="15.75" customHeight="1" thickBot="1" x14ac:dyDescent="0.25">
      <c r="A3659" s="245"/>
      <c r="B3659" s="291"/>
      <c r="C3659" s="165"/>
      <c r="D3659" s="165"/>
      <c r="E3659" s="237"/>
      <c r="F3659" s="159"/>
      <c r="G3659" s="16"/>
      <c r="H3659" s="16"/>
      <c r="I3659" s="16"/>
      <c r="J3659" s="16"/>
      <c r="K3659" s="16"/>
      <c r="L3659" s="16"/>
      <c r="M3659" s="16"/>
      <c r="N3659" s="16"/>
      <c r="O3659" s="9"/>
      <c r="P3659" s="278"/>
      <c r="Q3659" s="278"/>
      <c r="R3659" s="278"/>
      <c r="S3659" s="10"/>
      <c r="T3659" s="437"/>
      <c r="U3659" s="44"/>
      <c r="V3659" s="44"/>
      <c r="W3659" s="44"/>
      <c r="X3659" s="44"/>
      <c r="Y3659" s="44"/>
      <c r="Z3659" s="53"/>
      <c r="AA3659" s="53"/>
    </row>
    <row r="3660" spans="1:27" ht="15.75" thickBot="1" x14ac:dyDescent="0.25">
      <c r="A3660" s="160"/>
      <c r="B3660" s="292"/>
      <c r="C3660" s="166"/>
      <c r="D3660" s="166"/>
      <c r="E3660" s="238"/>
      <c r="F3660" s="160"/>
      <c r="G3660" s="151"/>
      <c r="H3660" s="243"/>
      <c r="I3660" s="243"/>
      <c r="J3660" s="243"/>
      <c r="K3660" s="243"/>
      <c r="L3660" s="243"/>
      <c r="M3660" s="243"/>
      <c r="N3660" s="244"/>
      <c r="O3660" s="11"/>
      <c r="P3660" s="142"/>
      <c r="Q3660" s="142"/>
      <c r="R3660" s="142"/>
      <c r="S3660" s="12"/>
      <c r="T3660" s="438"/>
      <c r="U3660" s="44"/>
      <c r="V3660" s="44"/>
      <c r="W3660" s="44"/>
      <c r="X3660" s="44"/>
      <c r="Y3660" s="44"/>
      <c r="Z3660" s="53"/>
      <c r="AA3660" s="53"/>
    </row>
    <row r="3661" spans="1:27" ht="15" x14ac:dyDescent="0.2">
      <c r="A3661" s="160"/>
      <c r="B3661" s="292"/>
      <c r="C3661" s="166"/>
      <c r="D3661" s="166"/>
      <c r="E3661" s="238"/>
      <c r="F3661" s="160"/>
      <c r="G3661" s="151"/>
      <c r="H3661" s="151"/>
      <c r="I3661" s="151"/>
      <c r="J3661" s="151"/>
      <c r="K3661" s="151"/>
      <c r="L3661" s="151"/>
      <c r="M3661" s="151"/>
      <c r="N3661" s="152"/>
      <c r="O3661" s="9"/>
      <c r="P3661" s="278"/>
      <c r="Q3661" s="278"/>
      <c r="R3661" s="278"/>
      <c r="S3661" s="13"/>
      <c r="T3661" s="438"/>
      <c r="U3661" s="44"/>
      <c r="V3661" s="44"/>
      <c r="W3661" s="44"/>
      <c r="X3661" s="44"/>
      <c r="Y3661" s="44"/>
      <c r="Z3661" s="53"/>
      <c r="AA3661" s="53"/>
    </row>
    <row r="3662" spans="1:27" ht="15.75" thickBot="1" x14ac:dyDescent="0.25">
      <c r="A3662" s="246"/>
      <c r="B3662" s="293"/>
      <c r="C3662" s="167"/>
      <c r="D3662" s="167"/>
      <c r="E3662" s="239"/>
      <c r="F3662" s="161"/>
      <c r="G3662" s="154"/>
      <c r="H3662" s="154"/>
      <c r="I3662" s="154"/>
      <c r="J3662" s="154"/>
      <c r="K3662" s="154"/>
      <c r="L3662" s="154"/>
      <c r="M3662" s="154"/>
      <c r="N3662" s="155"/>
      <c r="O3662" s="11"/>
      <c r="P3662" s="142"/>
      <c r="Q3662" s="142"/>
      <c r="R3662" s="142"/>
      <c r="S3662" s="14"/>
      <c r="T3662" s="439"/>
      <c r="U3662" s="44"/>
      <c r="V3662" s="44"/>
      <c r="W3662" s="44"/>
      <c r="X3662" s="44"/>
      <c r="Y3662" s="44"/>
      <c r="Z3662" s="53"/>
      <c r="AA3662" s="53"/>
    </row>
    <row r="3663" spans="1:27" ht="15.75" customHeight="1" thickBot="1" x14ac:dyDescent="0.25">
      <c r="A3663" s="245"/>
      <c r="B3663" s="291"/>
      <c r="C3663" s="165"/>
      <c r="D3663" s="165"/>
      <c r="E3663" s="237"/>
      <c r="F3663" s="159"/>
      <c r="G3663" s="16"/>
      <c r="H3663" s="16"/>
      <c r="I3663" s="16"/>
      <c r="J3663" s="16"/>
      <c r="K3663" s="16"/>
      <c r="L3663" s="16"/>
      <c r="M3663" s="16"/>
      <c r="N3663" s="16"/>
      <c r="O3663" s="9"/>
      <c r="P3663" s="278"/>
      <c r="Q3663" s="278"/>
      <c r="R3663" s="278"/>
      <c r="S3663" s="10"/>
      <c r="T3663" s="437"/>
      <c r="U3663" s="44"/>
      <c r="V3663" s="44"/>
      <c r="W3663" s="44"/>
      <c r="X3663" s="44"/>
      <c r="Y3663" s="44"/>
      <c r="Z3663" s="53"/>
      <c r="AA3663" s="53"/>
    </row>
    <row r="3664" spans="1:27" ht="15.75" thickBot="1" x14ac:dyDescent="0.25">
      <c r="A3664" s="160"/>
      <c r="B3664" s="292"/>
      <c r="C3664" s="166"/>
      <c r="D3664" s="166"/>
      <c r="E3664" s="238"/>
      <c r="F3664" s="160"/>
      <c r="G3664" s="151"/>
      <c r="H3664" s="243"/>
      <c r="I3664" s="243"/>
      <c r="J3664" s="243"/>
      <c r="K3664" s="243"/>
      <c r="L3664" s="243"/>
      <c r="M3664" s="243"/>
      <c r="N3664" s="244"/>
      <c r="O3664" s="11"/>
      <c r="P3664" s="142"/>
      <c r="Q3664" s="142"/>
      <c r="R3664" s="142"/>
      <c r="S3664" s="12"/>
      <c r="T3664" s="438"/>
      <c r="U3664" s="44"/>
      <c r="V3664" s="44"/>
      <c r="W3664" s="44"/>
      <c r="X3664" s="44"/>
      <c r="Y3664" s="44"/>
      <c r="Z3664" s="53"/>
      <c r="AA3664" s="53"/>
    </row>
    <row r="3665" spans="1:27" ht="15" x14ac:dyDescent="0.2">
      <c r="A3665" s="160"/>
      <c r="B3665" s="292"/>
      <c r="C3665" s="166"/>
      <c r="D3665" s="166"/>
      <c r="E3665" s="238"/>
      <c r="F3665" s="160"/>
      <c r="G3665" s="151"/>
      <c r="H3665" s="151"/>
      <c r="I3665" s="151"/>
      <c r="J3665" s="151"/>
      <c r="K3665" s="151"/>
      <c r="L3665" s="151"/>
      <c r="M3665" s="151"/>
      <c r="N3665" s="152"/>
      <c r="O3665" s="9"/>
      <c r="P3665" s="278"/>
      <c r="Q3665" s="278"/>
      <c r="R3665" s="278"/>
      <c r="S3665" s="13"/>
      <c r="T3665" s="438"/>
      <c r="U3665" s="44"/>
      <c r="V3665" s="44"/>
      <c r="W3665" s="44"/>
      <c r="X3665" s="44"/>
      <c r="Y3665" s="44"/>
      <c r="Z3665" s="53"/>
      <c r="AA3665" s="53"/>
    </row>
    <row r="3666" spans="1:27" ht="15.75" thickBot="1" x14ac:dyDescent="0.25">
      <c r="A3666" s="246"/>
      <c r="B3666" s="293"/>
      <c r="C3666" s="167"/>
      <c r="D3666" s="167"/>
      <c r="E3666" s="239"/>
      <c r="F3666" s="161"/>
      <c r="G3666" s="154"/>
      <c r="H3666" s="154"/>
      <c r="I3666" s="154"/>
      <c r="J3666" s="154"/>
      <c r="K3666" s="154"/>
      <c r="L3666" s="154"/>
      <c r="M3666" s="154"/>
      <c r="N3666" s="155"/>
      <c r="O3666" s="11"/>
      <c r="P3666" s="142"/>
      <c r="Q3666" s="142"/>
      <c r="R3666" s="142"/>
      <c r="S3666" s="14"/>
      <c r="T3666" s="439"/>
      <c r="U3666" s="44"/>
      <c r="V3666" s="44"/>
      <c r="W3666" s="44"/>
      <c r="X3666" s="44"/>
      <c r="Y3666" s="44"/>
      <c r="Z3666" s="53"/>
      <c r="AA3666" s="53"/>
    </row>
    <row r="3667" spans="1:27" ht="15.75" customHeight="1" thickBot="1" x14ac:dyDescent="0.25">
      <c r="A3667" s="245"/>
      <c r="B3667" s="291"/>
      <c r="C3667" s="165"/>
      <c r="D3667" s="165"/>
      <c r="E3667" s="237"/>
      <c r="F3667" s="159"/>
      <c r="G3667" s="16"/>
      <c r="H3667" s="16"/>
      <c r="I3667" s="16"/>
      <c r="J3667" s="16"/>
      <c r="K3667" s="16"/>
      <c r="L3667" s="16"/>
      <c r="M3667" s="16"/>
      <c r="N3667" s="16"/>
      <c r="O3667" s="9"/>
      <c r="P3667" s="278"/>
      <c r="Q3667" s="278"/>
      <c r="R3667" s="278"/>
      <c r="S3667" s="10"/>
      <c r="T3667" s="437"/>
      <c r="U3667" s="44"/>
      <c r="V3667" s="44"/>
      <c r="W3667" s="44"/>
      <c r="X3667" s="44"/>
      <c r="Y3667" s="44"/>
      <c r="Z3667" s="53"/>
      <c r="AA3667" s="53"/>
    </row>
    <row r="3668" spans="1:27" ht="15.75" thickBot="1" x14ac:dyDescent="0.25">
      <c r="A3668" s="160"/>
      <c r="B3668" s="292"/>
      <c r="C3668" s="166"/>
      <c r="D3668" s="166"/>
      <c r="E3668" s="238"/>
      <c r="F3668" s="160"/>
      <c r="G3668" s="151"/>
      <c r="H3668" s="243"/>
      <c r="I3668" s="243"/>
      <c r="J3668" s="243"/>
      <c r="K3668" s="243"/>
      <c r="L3668" s="243"/>
      <c r="M3668" s="243"/>
      <c r="N3668" s="244"/>
      <c r="O3668" s="11"/>
      <c r="P3668" s="142"/>
      <c r="Q3668" s="142"/>
      <c r="R3668" s="142"/>
      <c r="S3668" s="12"/>
      <c r="T3668" s="438"/>
      <c r="U3668" s="44"/>
      <c r="V3668" s="44"/>
      <c r="W3668" s="44"/>
      <c r="X3668" s="44"/>
      <c r="Y3668" s="44"/>
      <c r="Z3668" s="53"/>
      <c r="AA3668" s="53"/>
    </row>
    <row r="3669" spans="1:27" ht="15" x14ac:dyDescent="0.2">
      <c r="A3669" s="160"/>
      <c r="B3669" s="292"/>
      <c r="C3669" s="166"/>
      <c r="D3669" s="166"/>
      <c r="E3669" s="238"/>
      <c r="F3669" s="160"/>
      <c r="G3669" s="151"/>
      <c r="H3669" s="151"/>
      <c r="I3669" s="151"/>
      <c r="J3669" s="151"/>
      <c r="K3669" s="151"/>
      <c r="L3669" s="151"/>
      <c r="M3669" s="151"/>
      <c r="N3669" s="152"/>
      <c r="O3669" s="9"/>
      <c r="P3669" s="278"/>
      <c r="Q3669" s="278"/>
      <c r="R3669" s="278"/>
      <c r="S3669" s="13"/>
      <c r="T3669" s="438"/>
      <c r="U3669" s="44"/>
      <c r="V3669" s="44"/>
      <c r="W3669" s="44"/>
      <c r="X3669" s="44"/>
      <c r="Y3669" s="44"/>
      <c r="Z3669" s="53"/>
      <c r="AA3669" s="53"/>
    </row>
    <row r="3670" spans="1:27" ht="15.75" thickBot="1" x14ac:dyDescent="0.25">
      <c r="A3670" s="246"/>
      <c r="B3670" s="293"/>
      <c r="C3670" s="167"/>
      <c r="D3670" s="167"/>
      <c r="E3670" s="239"/>
      <c r="F3670" s="161"/>
      <c r="G3670" s="154"/>
      <c r="H3670" s="154"/>
      <c r="I3670" s="154"/>
      <c r="J3670" s="154"/>
      <c r="K3670" s="154"/>
      <c r="L3670" s="154"/>
      <c r="M3670" s="154"/>
      <c r="N3670" s="155"/>
      <c r="O3670" s="11"/>
      <c r="P3670" s="142"/>
      <c r="Q3670" s="142"/>
      <c r="R3670" s="142"/>
      <c r="S3670" s="14"/>
      <c r="T3670" s="439"/>
      <c r="U3670" s="44"/>
      <c r="V3670" s="44"/>
      <c r="W3670" s="44"/>
      <c r="X3670" s="44"/>
      <c r="Y3670" s="44"/>
      <c r="Z3670" s="53"/>
      <c r="AA3670" s="53"/>
    </row>
    <row r="3671" spans="1:27" ht="15.75" customHeight="1" thickBot="1" x14ac:dyDescent="0.25">
      <c r="A3671" s="245"/>
      <c r="B3671" s="291"/>
      <c r="C3671" s="165"/>
      <c r="D3671" s="165"/>
      <c r="E3671" s="237"/>
      <c r="F3671" s="159"/>
      <c r="G3671" s="16"/>
      <c r="H3671" s="16"/>
      <c r="I3671" s="16"/>
      <c r="J3671" s="16"/>
      <c r="K3671" s="16"/>
      <c r="L3671" s="16"/>
      <c r="M3671" s="16"/>
      <c r="N3671" s="16"/>
      <c r="O3671" s="9"/>
      <c r="P3671" s="278"/>
      <c r="Q3671" s="278"/>
      <c r="R3671" s="278"/>
      <c r="S3671" s="10"/>
      <c r="T3671" s="437"/>
      <c r="U3671" s="44"/>
      <c r="V3671" s="44"/>
      <c r="W3671" s="44"/>
      <c r="X3671" s="44"/>
      <c r="Y3671" s="44"/>
      <c r="Z3671" s="53"/>
      <c r="AA3671" s="53"/>
    </row>
    <row r="3672" spans="1:27" ht="15.75" thickBot="1" x14ac:dyDescent="0.25">
      <c r="A3672" s="160"/>
      <c r="B3672" s="292"/>
      <c r="C3672" s="166"/>
      <c r="D3672" s="166"/>
      <c r="E3672" s="238"/>
      <c r="F3672" s="160"/>
      <c r="G3672" s="151"/>
      <c r="H3672" s="243"/>
      <c r="I3672" s="243"/>
      <c r="J3672" s="243"/>
      <c r="K3672" s="243"/>
      <c r="L3672" s="243"/>
      <c r="M3672" s="243"/>
      <c r="N3672" s="244"/>
      <c r="O3672" s="11"/>
      <c r="P3672" s="142"/>
      <c r="Q3672" s="142"/>
      <c r="R3672" s="142"/>
      <c r="S3672" s="12"/>
      <c r="T3672" s="438"/>
      <c r="U3672" s="44"/>
      <c r="V3672" s="44"/>
      <c r="W3672" s="44"/>
      <c r="X3672" s="44"/>
      <c r="Y3672" s="44"/>
      <c r="Z3672" s="53"/>
      <c r="AA3672" s="53"/>
    </row>
    <row r="3673" spans="1:27" ht="15" x14ac:dyDescent="0.2">
      <c r="A3673" s="160"/>
      <c r="B3673" s="292"/>
      <c r="C3673" s="166"/>
      <c r="D3673" s="166"/>
      <c r="E3673" s="238"/>
      <c r="F3673" s="160"/>
      <c r="G3673" s="151"/>
      <c r="H3673" s="151"/>
      <c r="I3673" s="151"/>
      <c r="J3673" s="151"/>
      <c r="K3673" s="151"/>
      <c r="L3673" s="151"/>
      <c r="M3673" s="151"/>
      <c r="N3673" s="152"/>
      <c r="O3673" s="9"/>
      <c r="P3673" s="278"/>
      <c r="Q3673" s="278"/>
      <c r="R3673" s="278"/>
      <c r="S3673" s="13"/>
      <c r="T3673" s="438"/>
      <c r="U3673" s="44"/>
      <c r="V3673" s="44"/>
      <c r="W3673" s="44"/>
      <c r="X3673" s="44"/>
      <c r="Y3673" s="44"/>
      <c r="Z3673" s="53"/>
      <c r="AA3673" s="53"/>
    </row>
    <row r="3674" spans="1:27" ht="15.75" thickBot="1" x14ac:dyDescent="0.25">
      <c r="A3674" s="246"/>
      <c r="B3674" s="293"/>
      <c r="C3674" s="167"/>
      <c r="D3674" s="167"/>
      <c r="E3674" s="239"/>
      <c r="F3674" s="161"/>
      <c r="G3674" s="154"/>
      <c r="H3674" s="154"/>
      <c r="I3674" s="154"/>
      <c r="J3674" s="154"/>
      <c r="K3674" s="154"/>
      <c r="L3674" s="154"/>
      <c r="M3674" s="154"/>
      <c r="N3674" s="155"/>
      <c r="O3674" s="11"/>
      <c r="P3674" s="142"/>
      <c r="Q3674" s="142"/>
      <c r="R3674" s="142"/>
      <c r="S3674" s="14"/>
      <c r="T3674" s="439"/>
      <c r="U3674" s="44"/>
      <c r="V3674" s="44"/>
      <c r="W3674" s="44"/>
      <c r="X3674" s="44"/>
      <c r="Y3674" s="44"/>
      <c r="Z3674" s="53"/>
      <c r="AA3674" s="53"/>
    </row>
    <row r="3675" spans="1:27" ht="15.75" customHeight="1" thickBot="1" x14ac:dyDescent="0.25">
      <c r="A3675" s="245"/>
      <c r="B3675" s="291"/>
      <c r="C3675" s="165"/>
      <c r="D3675" s="165"/>
      <c r="E3675" s="237"/>
      <c r="F3675" s="159"/>
      <c r="G3675" s="16"/>
      <c r="H3675" s="16"/>
      <c r="I3675" s="16"/>
      <c r="J3675" s="16"/>
      <c r="K3675" s="16"/>
      <c r="L3675" s="16"/>
      <c r="M3675" s="16"/>
      <c r="N3675" s="16"/>
      <c r="O3675" s="9"/>
      <c r="P3675" s="278"/>
      <c r="Q3675" s="278"/>
      <c r="R3675" s="278"/>
      <c r="S3675" s="10"/>
      <c r="T3675" s="437"/>
      <c r="U3675" s="44"/>
      <c r="V3675" s="44"/>
      <c r="W3675" s="44"/>
      <c r="X3675" s="44"/>
      <c r="Y3675" s="44"/>
      <c r="Z3675" s="53"/>
      <c r="AA3675" s="53"/>
    </row>
    <row r="3676" spans="1:27" ht="15.75" thickBot="1" x14ac:dyDescent="0.25">
      <c r="A3676" s="160"/>
      <c r="B3676" s="292"/>
      <c r="C3676" s="166"/>
      <c r="D3676" s="166"/>
      <c r="E3676" s="238"/>
      <c r="F3676" s="160"/>
      <c r="G3676" s="151"/>
      <c r="H3676" s="243"/>
      <c r="I3676" s="243"/>
      <c r="J3676" s="243"/>
      <c r="K3676" s="243"/>
      <c r="L3676" s="243"/>
      <c r="M3676" s="243"/>
      <c r="N3676" s="244"/>
      <c r="O3676" s="11"/>
      <c r="P3676" s="142"/>
      <c r="Q3676" s="142"/>
      <c r="R3676" s="142"/>
      <c r="S3676" s="12"/>
      <c r="T3676" s="438"/>
      <c r="U3676" s="44"/>
      <c r="V3676" s="44"/>
      <c r="W3676" s="44"/>
      <c r="X3676" s="44"/>
      <c r="Y3676" s="44"/>
      <c r="Z3676" s="53"/>
      <c r="AA3676" s="53"/>
    </row>
    <row r="3677" spans="1:27" ht="15" x14ac:dyDescent="0.2">
      <c r="A3677" s="160"/>
      <c r="B3677" s="292"/>
      <c r="C3677" s="166"/>
      <c r="D3677" s="166"/>
      <c r="E3677" s="238"/>
      <c r="F3677" s="160"/>
      <c r="G3677" s="151"/>
      <c r="H3677" s="151"/>
      <c r="I3677" s="151"/>
      <c r="J3677" s="151"/>
      <c r="K3677" s="151"/>
      <c r="L3677" s="151"/>
      <c r="M3677" s="151"/>
      <c r="N3677" s="152"/>
      <c r="O3677" s="9"/>
      <c r="P3677" s="278"/>
      <c r="Q3677" s="278"/>
      <c r="R3677" s="278"/>
      <c r="S3677" s="13"/>
      <c r="T3677" s="438"/>
      <c r="U3677" s="44"/>
      <c r="V3677" s="44"/>
      <c r="W3677" s="44"/>
      <c r="X3677" s="44"/>
      <c r="Y3677" s="44"/>
      <c r="Z3677" s="53"/>
      <c r="AA3677" s="53"/>
    </row>
    <row r="3678" spans="1:27" ht="15.75" thickBot="1" x14ac:dyDescent="0.25">
      <c r="A3678" s="246"/>
      <c r="B3678" s="293"/>
      <c r="C3678" s="167"/>
      <c r="D3678" s="167"/>
      <c r="E3678" s="239"/>
      <c r="F3678" s="161"/>
      <c r="G3678" s="154"/>
      <c r="H3678" s="154"/>
      <c r="I3678" s="154"/>
      <c r="J3678" s="154"/>
      <c r="K3678" s="154"/>
      <c r="L3678" s="154"/>
      <c r="M3678" s="154"/>
      <c r="N3678" s="155"/>
      <c r="O3678" s="11"/>
      <c r="P3678" s="142"/>
      <c r="Q3678" s="142"/>
      <c r="R3678" s="142"/>
      <c r="S3678" s="14"/>
      <c r="T3678" s="439"/>
      <c r="U3678" s="44"/>
      <c r="V3678" s="44"/>
      <c r="W3678" s="44"/>
      <c r="X3678" s="44"/>
      <c r="Y3678" s="44"/>
      <c r="Z3678" s="53"/>
      <c r="AA3678" s="53"/>
    </row>
    <row r="3679" spans="1:27" ht="15.75" customHeight="1" thickBot="1" x14ac:dyDescent="0.25">
      <c r="A3679" s="245"/>
      <c r="B3679" s="291"/>
      <c r="C3679" s="165"/>
      <c r="D3679" s="165"/>
      <c r="E3679" s="237"/>
      <c r="F3679" s="159"/>
      <c r="G3679" s="16"/>
      <c r="H3679" s="16"/>
      <c r="I3679" s="16"/>
      <c r="J3679" s="16"/>
      <c r="K3679" s="16"/>
      <c r="L3679" s="16"/>
      <c r="M3679" s="16"/>
      <c r="N3679" s="16"/>
      <c r="O3679" s="9"/>
      <c r="P3679" s="278"/>
      <c r="Q3679" s="278"/>
      <c r="R3679" s="278"/>
      <c r="S3679" s="10"/>
      <c r="T3679" s="437"/>
      <c r="U3679" s="44"/>
      <c r="V3679" s="44"/>
      <c r="W3679" s="44"/>
      <c r="X3679" s="44"/>
      <c r="Y3679" s="44"/>
      <c r="Z3679" s="53"/>
      <c r="AA3679" s="53"/>
    </row>
    <row r="3680" spans="1:27" ht="15.75" thickBot="1" x14ac:dyDescent="0.25">
      <c r="A3680" s="160"/>
      <c r="B3680" s="292"/>
      <c r="C3680" s="166"/>
      <c r="D3680" s="166"/>
      <c r="E3680" s="238"/>
      <c r="F3680" s="160"/>
      <c r="G3680" s="151"/>
      <c r="H3680" s="243"/>
      <c r="I3680" s="243"/>
      <c r="J3680" s="243"/>
      <c r="K3680" s="243"/>
      <c r="L3680" s="243"/>
      <c r="M3680" s="243"/>
      <c r="N3680" s="244"/>
      <c r="O3680" s="11"/>
      <c r="P3680" s="142"/>
      <c r="Q3680" s="142"/>
      <c r="R3680" s="142"/>
      <c r="S3680" s="12"/>
      <c r="T3680" s="438"/>
      <c r="U3680" s="44"/>
      <c r="V3680" s="44"/>
      <c r="W3680" s="44"/>
      <c r="X3680" s="44"/>
      <c r="Y3680" s="44"/>
      <c r="Z3680" s="53"/>
      <c r="AA3680" s="53"/>
    </row>
    <row r="3681" spans="1:27" ht="15" x14ac:dyDescent="0.2">
      <c r="A3681" s="160"/>
      <c r="B3681" s="292"/>
      <c r="C3681" s="166"/>
      <c r="D3681" s="166"/>
      <c r="E3681" s="238"/>
      <c r="F3681" s="160"/>
      <c r="G3681" s="151"/>
      <c r="H3681" s="151"/>
      <c r="I3681" s="151"/>
      <c r="J3681" s="151"/>
      <c r="K3681" s="151"/>
      <c r="L3681" s="151"/>
      <c r="M3681" s="151"/>
      <c r="N3681" s="152"/>
      <c r="O3681" s="9"/>
      <c r="P3681" s="278"/>
      <c r="Q3681" s="278"/>
      <c r="R3681" s="278"/>
      <c r="S3681" s="13"/>
      <c r="T3681" s="438"/>
      <c r="U3681" s="44"/>
      <c r="V3681" s="44"/>
      <c r="W3681" s="44"/>
      <c r="X3681" s="44"/>
      <c r="Y3681" s="44"/>
      <c r="Z3681" s="53"/>
      <c r="AA3681" s="53"/>
    </row>
    <row r="3682" spans="1:27" ht="15.75" thickBot="1" x14ac:dyDescent="0.25">
      <c r="A3682" s="246"/>
      <c r="B3682" s="293"/>
      <c r="C3682" s="167"/>
      <c r="D3682" s="167"/>
      <c r="E3682" s="239"/>
      <c r="F3682" s="161"/>
      <c r="G3682" s="154"/>
      <c r="H3682" s="154"/>
      <c r="I3682" s="154"/>
      <c r="J3682" s="154"/>
      <c r="K3682" s="154"/>
      <c r="L3682" s="154"/>
      <c r="M3682" s="154"/>
      <c r="N3682" s="155"/>
      <c r="O3682" s="11"/>
      <c r="P3682" s="142"/>
      <c r="Q3682" s="142"/>
      <c r="R3682" s="142"/>
      <c r="S3682" s="14"/>
      <c r="T3682" s="439"/>
      <c r="U3682" s="44"/>
      <c r="V3682" s="44"/>
      <c r="W3682" s="44"/>
      <c r="X3682" s="44"/>
      <c r="Y3682" s="44"/>
      <c r="Z3682" s="53"/>
      <c r="AA3682" s="53"/>
    </row>
    <row r="3683" spans="1:27" ht="15.75" customHeight="1" thickBot="1" x14ac:dyDescent="0.25">
      <c r="A3683" s="245"/>
      <c r="B3683" s="291"/>
      <c r="C3683" s="165"/>
      <c r="D3683" s="165"/>
      <c r="E3683" s="237"/>
      <c r="F3683" s="159"/>
      <c r="G3683" s="16"/>
      <c r="H3683" s="16"/>
      <c r="I3683" s="16"/>
      <c r="J3683" s="16"/>
      <c r="K3683" s="16"/>
      <c r="L3683" s="16"/>
      <c r="M3683" s="16"/>
      <c r="N3683" s="16"/>
      <c r="O3683" s="9"/>
      <c r="P3683" s="278"/>
      <c r="Q3683" s="278"/>
      <c r="R3683" s="278"/>
      <c r="S3683" s="10"/>
      <c r="T3683" s="437"/>
      <c r="U3683" s="44"/>
      <c r="V3683" s="44"/>
      <c r="W3683" s="44"/>
      <c r="X3683" s="44"/>
      <c r="Y3683" s="44"/>
      <c r="Z3683" s="53"/>
      <c r="AA3683" s="53"/>
    </row>
    <row r="3684" spans="1:27" ht="15.75" thickBot="1" x14ac:dyDescent="0.25">
      <c r="A3684" s="160"/>
      <c r="B3684" s="292"/>
      <c r="C3684" s="166"/>
      <c r="D3684" s="166"/>
      <c r="E3684" s="238"/>
      <c r="F3684" s="160"/>
      <c r="G3684" s="151"/>
      <c r="H3684" s="243"/>
      <c r="I3684" s="243"/>
      <c r="J3684" s="243"/>
      <c r="K3684" s="243"/>
      <c r="L3684" s="243"/>
      <c r="M3684" s="243"/>
      <c r="N3684" s="244"/>
      <c r="O3684" s="11"/>
      <c r="P3684" s="142"/>
      <c r="Q3684" s="142"/>
      <c r="R3684" s="142"/>
      <c r="S3684" s="12"/>
      <c r="T3684" s="438"/>
      <c r="U3684" s="44"/>
      <c r="V3684" s="44"/>
      <c r="W3684" s="44"/>
      <c r="X3684" s="44"/>
      <c r="Y3684" s="44"/>
      <c r="Z3684" s="53"/>
      <c r="AA3684" s="53"/>
    </row>
    <row r="3685" spans="1:27" ht="15" x14ac:dyDescent="0.2">
      <c r="A3685" s="160"/>
      <c r="B3685" s="292"/>
      <c r="C3685" s="166"/>
      <c r="D3685" s="166"/>
      <c r="E3685" s="238"/>
      <c r="F3685" s="160"/>
      <c r="G3685" s="151"/>
      <c r="H3685" s="151"/>
      <c r="I3685" s="151"/>
      <c r="J3685" s="151"/>
      <c r="K3685" s="151"/>
      <c r="L3685" s="151"/>
      <c r="M3685" s="151"/>
      <c r="N3685" s="152"/>
      <c r="O3685" s="9"/>
      <c r="P3685" s="278"/>
      <c r="Q3685" s="278"/>
      <c r="R3685" s="278"/>
      <c r="S3685" s="13"/>
      <c r="T3685" s="438"/>
      <c r="U3685" s="44"/>
      <c r="V3685" s="44"/>
      <c r="W3685" s="44"/>
      <c r="X3685" s="44"/>
      <c r="Y3685" s="44"/>
      <c r="Z3685" s="53"/>
      <c r="AA3685" s="53"/>
    </row>
    <row r="3686" spans="1:27" ht="15.75" thickBot="1" x14ac:dyDescent="0.25">
      <c r="A3686" s="246"/>
      <c r="B3686" s="293"/>
      <c r="C3686" s="167"/>
      <c r="D3686" s="167"/>
      <c r="E3686" s="239"/>
      <c r="F3686" s="161"/>
      <c r="G3686" s="154"/>
      <c r="H3686" s="154"/>
      <c r="I3686" s="154"/>
      <c r="J3686" s="154"/>
      <c r="K3686" s="154"/>
      <c r="L3686" s="154"/>
      <c r="M3686" s="154"/>
      <c r="N3686" s="155"/>
      <c r="O3686" s="11"/>
      <c r="P3686" s="142"/>
      <c r="Q3686" s="142"/>
      <c r="R3686" s="142"/>
      <c r="S3686" s="14"/>
      <c r="T3686" s="439"/>
      <c r="U3686" s="44"/>
      <c r="V3686" s="44"/>
      <c r="W3686" s="44"/>
      <c r="X3686" s="44"/>
      <c r="Y3686" s="44"/>
      <c r="Z3686" s="53"/>
      <c r="AA3686" s="53"/>
    </row>
    <row r="3687" spans="1:27" ht="15.75" customHeight="1" thickBot="1" x14ac:dyDescent="0.25">
      <c r="A3687" s="245"/>
      <c r="B3687" s="291"/>
      <c r="C3687" s="165"/>
      <c r="D3687" s="165"/>
      <c r="E3687" s="237"/>
      <c r="F3687" s="159"/>
      <c r="G3687" s="16"/>
      <c r="H3687" s="16"/>
      <c r="I3687" s="16"/>
      <c r="J3687" s="16"/>
      <c r="K3687" s="16"/>
      <c r="L3687" s="16"/>
      <c r="M3687" s="16"/>
      <c r="N3687" s="16"/>
      <c r="O3687" s="9"/>
      <c r="P3687" s="278"/>
      <c r="Q3687" s="278"/>
      <c r="R3687" s="278"/>
      <c r="S3687" s="10"/>
      <c r="T3687" s="437"/>
      <c r="U3687" s="44"/>
      <c r="V3687" s="44"/>
      <c r="W3687" s="44"/>
      <c r="X3687" s="44"/>
      <c r="Y3687" s="44"/>
      <c r="Z3687" s="53"/>
      <c r="AA3687" s="53"/>
    </row>
    <row r="3688" spans="1:27" ht="15.75" thickBot="1" x14ac:dyDescent="0.25">
      <c r="A3688" s="160"/>
      <c r="B3688" s="292"/>
      <c r="C3688" s="166"/>
      <c r="D3688" s="166"/>
      <c r="E3688" s="238"/>
      <c r="F3688" s="160"/>
      <c r="G3688" s="151"/>
      <c r="H3688" s="243"/>
      <c r="I3688" s="243"/>
      <c r="J3688" s="243"/>
      <c r="K3688" s="243"/>
      <c r="L3688" s="243"/>
      <c r="M3688" s="243"/>
      <c r="N3688" s="244"/>
      <c r="O3688" s="11"/>
      <c r="P3688" s="142"/>
      <c r="Q3688" s="142"/>
      <c r="R3688" s="142"/>
      <c r="S3688" s="12"/>
      <c r="T3688" s="438"/>
      <c r="U3688" s="44"/>
      <c r="V3688" s="44"/>
      <c r="W3688" s="44"/>
      <c r="X3688" s="44"/>
      <c r="Y3688" s="44"/>
      <c r="Z3688" s="53"/>
      <c r="AA3688" s="53"/>
    </row>
    <row r="3689" spans="1:27" ht="15" x14ac:dyDescent="0.2">
      <c r="A3689" s="160"/>
      <c r="B3689" s="292"/>
      <c r="C3689" s="166"/>
      <c r="D3689" s="166"/>
      <c r="E3689" s="238"/>
      <c r="F3689" s="160"/>
      <c r="G3689" s="151"/>
      <c r="H3689" s="151"/>
      <c r="I3689" s="151"/>
      <c r="J3689" s="151"/>
      <c r="K3689" s="151"/>
      <c r="L3689" s="151"/>
      <c r="M3689" s="151"/>
      <c r="N3689" s="152"/>
      <c r="O3689" s="9"/>
      <c r="P3689" s="278"/>
      <c r="Q3689" s="278"/>
      <c r="R3689" s="278"/>
      <c r="S3689" s="13"/>
      <c r="T3689" s="438"/>
      <c r="U3689" s="44"/>
      <c r="V3689" s="44"/>
      <c r="W3689" s="44"/>
      <c r="X3689" s="44"/>
      <c r="Y3689" s="44"/>
      <c r="Z3689" s="53"/>
      <c r="AA3689" s="53"/>
    </row>
    <row r="3690" spans="1:27" ht="15.75" thickBot="1" x14ac:dyDescent="0.25">
      <c r="A3690" s="246"/>
      <c r="B3690" s="293"/>
      <c r="C3690" s="167"/>
      <c r="D3690" s="167"/>
      <c r="E3690" s="239"/>
      <c r="F3690" s="161"/>
      <c r="G3690" s="154"/>
      <c r="H3690" s="154"/>
      <c r="I3690" s="154"/>
      <c r="J3690" s="154"/>
      <c r="K3690" s="154"/>
      <c r="L3690" s="154"/>
      <c r="M3690" s="154"/>
      <c r="N3690" s="155"/>
      <c r="O3690" s="11"/>
      <c r="P3690" s="142"/>
      <c r="Q3690" s="142"/>
      <c r="R3690" s="142"/>
      <c r="S3690" s="14"/>
      <c r="T3690" s="439"/>
      <c r="U3690" s="44"/>
      <c r="V3690" s="44"/>
      <c r="W3690" s="44"/>
      <c r="X3690" s="44"/>
      <c r="Y3690" s="44"/>
      <c r="Z3690" s="53"/>
      <c r="AA3690" s="53"/>
    </row>
    <row r="3691" spans="1:27" ht="15.75" customHeight="1" thickBot="1" x14ac:dyDescent="0.25">
      <c r="A3691" s="245"/>
      <c r="B3691" s="291"/>
      <c r="C3691" s="165"/>
      <c r="D3691" s="165"/>
      <c r="E3691" s="237"/>
      <c r="F3691" s="159"/>
      <c r="G3691" s="16"/>
      <c r="H3691" s="16"/>
      <c r="I3691" s="16"/>
      <c r="J3691" s="16"/>
      <c r="K3691" s="16"/>
      <c r="L3691" s="16"/>
      <c r="M3691" s="16"/>
      <c r="N3691" s="16"/>
      <c r="O3691" s="9"/>
      <c r="P3691" s="278"/>
      <c r="Q3691" s="278"/>
      <c r="R3691" s="278"/>
      <c r="S3691" s="10"/>
      <c r="T3691" s="437"/>
      <c r="U3691" s="44"/>
      <c r="V3691" s="44"/>
      <c r="W3691" s="44"/>
      <c r="X3691" s="44"/>
      <c r="Y3691" s="44"/>
      <c r="Z3691" s="53"/>
      <c r="AA3691" s="53"/>
    </row>
    <row r="3692" spans="1:27" ht="15.75" thickBot="1" x14ac:dyDescent="0.25">
      <c r="A3692" s="160"/>
      <c r="B3692" s="292"/>
      <c r="C3692" s="166"/>
      <c r="D3692" s="166"/>
      <c r="E3692" s="238"/>
      <c r="F3692" s="160"/>
      <c r="G3692" s="151"/>
      <c r="H3692" s="243"/>
      <c r="I3692" s="243"/>
      <c r="J3692" s="243"/>
      <c r="K3692" s="243"/>
      <c r="L3692" s="243"/>
      <c r="M3692" s="243"/>
      <c r="N3692" s="244"/>
      <c r="O3692" s="11"/>
      <c r="P3692" s="142"/>
      <c r="Q3692" s="142"/>
      <c r="R3692" s="142"/>
      <c r="S3692" s="12"/>
      <c r="T3692" s="438"/>
      <c r="U3692" s="44"/>
      <c r="V3692" s="44"/>
      <c r="W3692" s="44"/>
      <c r="X3692" s="44"/>
      <c r="Y3692" s="44"/>
      <c r="Z3692" s="53"/>
      <c r="AA3692" s="53"/>
    </row>
    <row r="3693" spans="1:27" ht="15" x14ac:dyDescent="0.2">
      <c r="A3693" s="160"/>
      <c r="B3693" s="292"/>
      <c r="C3693" s="166"/>
      <c r="D3693" s="166"/>
      <c r="E3693" s="238"/>
      <c r="F3693" s="160"/>
      <c r="G3693" s="151"/>
      <c r="H3693" s="151"/>
      <c r="I3693" s="151"/>
      <c r="J3693" s="151"/>
      <c r="K3693" s="151"/>
      <c r="L3693" s="151"/>
      <c r="M3693" s="151"/>
      <c r="N3693" s="152"/>
      <c r="O3693" s="9"/>
      <c r="P3693" s="278"/>
      <c r="Q3693" s="278"/>
      <c r="R3693" s="278"/>
      <c r="S3693" s="13"/>
      <c r="T3693" s="438"/>
      <c r="U3693" s="44"/>
      <c r="V3693" s="44"/>
      <c r="W3693" s="44"/>
      <c r="X3693" s="44"/>
      <c r="Y3693" s="44"/>
      <c r="Z3693" s="53"/>
      <c r="AA3693" s="53"/>
    </row>
    <row r="3694" spans="1:27" ht="15.75" thickBot="1" x14ac:dyDescent="0.25">
      <c r="A3694" s="246"/>
      <c r="B3694" s="293"/>
      <c r="C3694" s="167"/>
      <c r="D3694" s="167"/>
      <c r="E3694" s="239"/>
      <c r="F3694" s="161"/>
      <c r="G3694" s="154"/>
      <c r="H3694" s="154"/>
      <c r="I3694" s="154"/>
      <c r="J3694" s="154"/>
      <c r="K3694" s="154"/>
      <c r="L3694" s="154"/>
      <c r="M3694" s="154"/>
      <c r="N3694" s="155"/>
      <c r="O3694" s="11"/>
      <c r="P3694" s="142"/>
      <c r="Q3694" s="142"/>
      <c r="R3694" s="142"/>
      <c r="S3694" s="14"/>
      <c r="T3694" s="439"/>
      <c r="U3694" s="44"/>
      <c r="V3694" s="44"/>
      <c r="W3694" s="44"/>
      <c r="X3694" s="44"/>
      <c r="Y3694" s="44"/>
      <c r="Z3694" s="53"/>
      <c r="AA3694" s="53"/>
    </row>
    <row r="3695" spans="1:27" ht="15.75" customHeight="1" thickBot="1" x14ac:dyDescent="0.25">
      <c r="A3695" s="245"/>
      <c r="B3695" s="291"/>
      <c r="C3695" s="165"/>
      <c r="D3695" s="165"/>
      <c r="E3695" s="237"/>
      <c r="F3695" s="159"/>
      <c r="G3695" s="16"/>
      <c r="H3695" s="16"/>
      <c r="I3695" s="16"/>
      <c r="J3695" s="16"/>
      <c r="K3695" s="16"/>
      <c r="L3695" s="16"/>
      <c r="M3695" s="16"/>
      <c r="N3695" s="16"/>
      <c r="O3695" s="9"/>
      <c r="P3695" s="278"/>
      <c r="Q3695" s="278"/>
      <c r="R3695" s="278"/>
      <c r="S3695" s="10"/>
      <c r="T3695" s="437"/>
      <c r="U3695" s="44"/>
      <c r="V3695" s="44"/>
      <c r="W3695" s="44"/>
      <c r="X3695" s="44"/>
      <c r="Y3695" s="44"/>
      <c r="Z3695" s="53"/>
      <c r="AA3695" s="53"/>
    </row>
    <row r="3696" spans="1:27" ht="15.75" thickBot="1" x14ac:dyDescent="0.25">
      <c r="A3696" s="160"/>
      <c r="B3696" s="292"/>
      <c r="C3696" s="166"/>
      <c r="D3696" s="166"/>
      <c r="E3696" s="238"/>
      <c r="F3696" s="160"/>
      <c r="G3696" s="151"/>
      <c r="H3696" s="243"/>
      <c r="I3696" s="243"/>
      <c r="J3696" s="243"/>
      <c r="K3696" s="243"/>
      <c r="L3696" s="243"/>
      <c r="M3696" s="243"/>
      <c r="N3696" s="244"/>
      <c r="O3696" s="11"/>
      <c r="P3696" s="142"/>
      <c r="Q3696" s="142"/>
      <c r="R3696" s="142"/>
      <c r="S3696" s="12"/>
      <c r="T3696" s="438"/>
      <c r="U3696" s="44"/>
      <c r="V3696" s="44"/>
      <c r="W3696" s="44"/>
      <c r="X3696" s="44"/>
      <c r="Y3696" s="44"/>
      <c r="Z3696" s="53"/>
      <c r="AA3696" s="53"/>
    </row>
    <row r="3697" spans="1:27" ht="15" x14ac:dyDescent="0.2">
      <c r="A3697" s="160"/>
      <c r="B3697" s="292"/>
      <c r="C3697" s="166"/>
      <c r="D3697" s="166"/>
      <c r="E3697" s="238"/>
      <c r="F3697" s="160"/>
      <c r="G3697" s="151"/>
      <c r="H3697" s="151"/>
      <c r="I3697" s="151"/>
      <c r="J3697" s="151"/>
      <c r="K3697" s="151"/>
      <c r="L3697" s="151"/>
      <c r="M3697" s="151"/>
      <c r="N3697" s="152"/>
      <c r="O3697" s="9"/>
      <c r="P3697" s="278"/>
      <c r="Q3697" s="278"/>
      <c r="R3697" s="278"/>
      <c r="S3697" s="13"/>
      <c r="T3697" s="438"/>
      <c r="U3697" s="44"/>
      <c r="V3697" s="44"/>
      <c r="W3697" s="44"/>
      <c r="X3697" s="44"/>
      <c r="Y3697" s="44"/>
      <c r="Z3697" s="53"/>
      <c r="AA3697" s="53"/>
    </row>
    <row r="3698" spans="1:27" ht="15.75" thickBot="1" x14ac:dyDescent="0.25">
      <c r="A3698" s="246"/>
      <c r="B3698" s="293"/>
      <c r="C3698" s="167"/>
      <c r="D3698" s="167"/>
      <c r="E3698" s="239"/>
      <c r="F3698" s="161"/>
      <c r="G3698" s="154"/>
      <c r="H3698" s="154"/>
      <c r="I3698" s="154"/>
      <c r="J3698" s="154"/>
      <c r="K3698" s="154"/>
      <c r="L3698" s="154"/>
      <c r="M3698" s="154"/>
      <c r="N3698" s="155"/>
      <c r="O3698" s="11"/>
      <c r="P3698" s="142"/>
      <c r="Q3698" s="142"/>
      <c r="R3698" s="142"/>
      <c r="S3698" s="14"/>
      <c r="T3698" s="439"/>
      <c r="U3698" s="44"/>
      <c r="V3698" s="44"/>
      <c r="W3698" s="44"/>
      <c r="X3698" s="44"/>
      <c r="Y3698" s="44"/>
      <c r="Z3698" s="53"/>
      <c r="AA3698" s="53"/>
    </row>
    <row r="3699" spans="1:27" ht="15.75" customHeight="1" thickBot="1" x14ac:dyDescent="0.25">
      <c r="A3699" s="245"/>
      <c r="B3699" s="291"/>
      <c r="C3699" s="165"/>
      <c r="D3699" s="165"/>
      <c r="E3699" s="237"/>
      <c r="F3699" s="159"/>
      <c r="G3699" s="16"/>
      <c r="H3699" s="16"/>
      <c r="I3699" s="16"/>
      <c r="J3699" s="16"/>
      <c r="K3699" s="16"/>
      <c r="L3699" s="16"/>
      <c r="M3699" s="16"/>
      <c r="N3699" s="16"/>
      <c r="O3699" s="9"/>
      <c r="P3699" s="278"/>
      <c r="Q3699" s="278"/>
      <c r="R3699" s="278"/>
      <c r="S3699" s="10"/>
      <c r="T3699" s="437"/>
      <c r="U3699" s="44"/>
      <c r="V3699" s="44"/>
      <c r="W3699" s="44"/>
      <c r="X3699" s="44"/>
      <c r="Y3699" s="44"/>
      <c r="Z3699" s="53"/>
      <c r="AA3699" s="53"/>
    </row>
    <row r="3700" spans="1:27" ht="15.75" thickBot="1" x14ac:dyDescent="0.25">
      <c r="A3700" s="160"/>
      <c r="B3700" s="292"/>
      <c r="C3700" s="166"/>
      <c r="D3700" s="166"/>
      <c r="E3700" s="238"/>
      <c r="F3700" s="160"/>
      <c r="G3700" s="151"/>
      <c r="H3700" s="243"/>
      <c r="I3700" s="243"/>
      <c r="J3700" s="243"/>
      <c r="K3700" s="243"/>
      <c r="L3700" s="243"/>
      <c r="M3700" s="243"/>
      <c r="N3700" s="244"/>
      <c r="O3700" s="11"/>
      <c r="P3700" s="142"/>
      <c r="Q3700" s="142"/>
      <c r="R3700" s="142"/>
      <c r="S3700" s="12"/>
      <c r="T3700" s="438"/>
      <c r="U3700" s="44"/>
      <c r="V3700" s="44"/>
      <c r="W3700" s="44"/>
      <c r="X3700" s="44"/>
      <c r="Y3700" s="44"/>
      <c r="Z3700" s="53"/>
      <c r="AA3700" s="53"/>
    </row>
    <row r="3701" spans="1:27" ht="15" x14ac:dyDescent="0.2">
      <c r="A3701" s="160"/>
      <c r="B3701" s="292"/>
      <c r="C3701" s="166"/>
      <c r="D3701" s="166"/>
      <c r="E3701" s="238"/>
      <c r="F3701" s="160"/>
      <c r="G3701" s="151"/>
      <c r="H3701" s="151"/>
      <c r="I3701" s="151"/>
      <c r="J3701" s="151"/>
      <c r="K3701" s="151"/>
      <c r="L3701" s="151"/>
      <c r="M3701" s="151"/>
      <c r="N3701" s="152"/>
      <c r="O3701" s="9"/>
      <c r="P3701" s="278"/>
      <c r="Q3701" s="278"/>
      <c r="R3701" s="278"/>
      <c r="S3701" s="13"/>
      <c r="T3701" s="438"/>
      <c r="U3701" s="44"/>
      <c r="V3701" s="44"/>
      <c r="W3701" s="44"/>
      <c r="X3701" s="44"/>
      <c r="Y3701" s="44"/>
      <c r="Z3701" s="53"/>
      <c r="AA3701" s="53"/>
    </row>
    <row r="3702" spans="1:27" ht="15.75" thickBot="1" x14ac:dyDescent="0.25">
      <c r="A3702" s="246"/>
      <c r="B3702" s="293"/>
      <c r="C3702" s="167"/>
      <c r="D3702" s="167"/>
      <c r="E3702" s="239"/>
      <c r="F3702" s="161"/>
      <c r="G3702" s="154"/>
      <c r="H3702" s="154"/>
      <c r="I3702" s="154"/>
      <c r="J3702" s="154"/>
      <c r="K3702" s="154"/>
      <c r="L3702" s="154"/>
      <c r="M3702" s="154"/>
      <c r="N3702" s="155"/>
      <c r="O3702" s="11"/>
      <c r="P3702" s="142"/>
      <c r="Q3702" s="142"/>
      <c r="R3702" s="142"/>
      <c r="S3702" s="14"/>
      <c r="T3702" s="439"/>
      <c r="U3702" s="44"/>
      <c r="V3702" s="44"/>
      <c r="W3702" s="44"/>
      <c r="X3702" s="44"/>
      <c r="Y3702" s="44"/>
      <c r="Z3702" s="53"/>
      <c r="AA3702" s="53"/>
    </row>
    <row r="3703" spans="1:27" ht="15.75" customHeight="1" thickBot="1" x14ac:dyDescent="0.25">
      <c r="A3703" s="245"/>
      <c r="B3703" s="291"/>
      <c r="C3703" s="165"/>
      <c r="D3703" s="165"/>
      <c r="E3703" s="237"/>
      <c r="F3703" s="159"/>
      <c r="G3703" s="16"/>
      <c r="H3703" s="16"/>
      <c r="I3703" s="16"/>
      <c r="J3703" s="16"/>
      <c r="K3703" s="16"/>
      <c r="L3703" s="16"/>
      <c r="M3703" s="16"/>
      <c r="N3703" s="16"/>
      <c r="O3703" s="9"/>
      <c r="P3703" s="278"/>
      <c r="Q3703" s="278"/>
      <c r="R3703" s="278"/>
      <c r="S3703" s="10"/>
      <c r="T3703" s="437"/>
      <c r="U3703" s="44"/>
      <c r="V3703" s="44"/>
      <c r="W3703" s="44"/>
      <c r="X3703" s="44"/>
      <c r="Y3703" s="44"/>
      <c r="Z3703" s="53"/>
      <c r="AA3703" s="53"/>
    </row>
    <row r="3704" spans="1:27" ht="15.75" thickBot="1" x14ac:dyDescent="0.25">
      <c r="A3704" s="160"/>
      <c r="B3704" s="292"/>
      <c r="C3704" s="166"/>
      <c r="D3704" s="166"/>
      <c r="E3704" s="238"/>
      <c r="F3704" s="160"/>
      <c r="G3704" s="151"/>
      <c r="H3704" s="243"/>
      <c r="I3704" s="243"/>
      <c r="J3704" s="243"/>
      <c r="K3704" s="243"/>
      <c r="L3704" s="243"/>
      <c r="M3704" s="243"/>
      <c r="N3704" s="244"/>
      <c r="O3704" s="11"/>
      <c r="P3704" s="142"/>
      <c r="Q3704" s="142"/>
      <c r="R3704" s="142"/>
      <c r="S3704" s="12"/>
      <c r="T3704" s="438"/>
      <c r="U3704" s="44"/>
      <c r="V3704" s="44"/>
      <c r="W3704" s="44"/>
      <c r="X3704" s="44"/>
      <c r="Y3704" s="44"/>
      <c r="Z3704" s="53"/>
      <c r="AA3704" s="53"/>
    </row>
    <row r="3705" spans="1:27" ht="15" x14ac:dyDescent="0.2">
      <c r="A3705" s="160"/>
      <c r="B3705" s="292"/>
      <c r="C3705" s="166"/>
      <c r="D3705" s="166"/>
      <c r="E3705" s="238"/>
      <c r="F3705" s="160"/>
      <c r="G3705" s="151"/>
      <c r="H3705" s="151"/>
      <c r="I3705" s="151"/>
      <c r="J3705" s="151"/>
      <c r="K3705" s="151"/>
      <c r="L3705" s="151"/>
      <c r="M3705" s="151"/>
      <c r="N3705" s="152"/>
      <c r="O3705" s="9"/>
      <c r="P3705" s="278"/>
      <c r="Q3705" s="278"/>
      <c r="R3705" s="278"/>
      <c r="S3705" s="13"/>
      <c r="T3705" s="438"/>
      <c r="U3705" s="44"/>
      <c r="V3705" s="44"/>
      <c r="W3705" s="44"/>
      <c r="X3705" s="44"/>
      <c r="Y3705" s="44"/>
      <c r="Z3705" s="53"/>
      <c r="AA3705" s="53"/>
    </row>
    <row r="3706" spans="1:27" ht="15.75" thickBot="1" x14ac:dyDescent="0.25">
      <c r="A3706" s="246"/>
      <c r="B3706" s="293"/>
      <c r="C3706" s="167"/>
      <c r="D3706" s="167"/>
      <c r="E3706" s="239"/>
      <c r="F3706" s="161"/>
      <c r="G3706" s="154"/>
      <c r="H3706" s="154"/>
      <c r="I3706" s="154"/>
      <c r="J3706" s="154"/>
      <c r="K3706" s="154"/>
      <c r="L3706" s="154"/>
      <c r="M3706" s="154"/>
      <c r="N3706" s="155"/>
      <c r="O3706" s="11"/>
      <c r="P3706" s="142"/>
      <c r="Q3706" s="142"/>
      <c r="R3706" s="142"/>
      <c r="S3706" s="14"/>
      <c r="T3706" s="439"/>
      <c r="U3706" s="44"/>
      <c r="V3706" s="44"/>
      <c r="W3706" s="44"/>
      <c r="X3706" s="44"/>
      <c r="Y3706" s="44"/>
      <c r="Z3706" s="53"/>
      <c r="AA3706" s="53"/>
    </row>
    <row r="3707" spans="1:27" ht="15.75" customHeight="1" thickBot="1" x14ac:dyDescent="0.25">
      <c r="A3707" s="245"/>
      <c r="B3707" s="291"/>
      <c r="C3707" s="165"/>
      <c r="D3707" s="165"/>
      <c r="E3707" s="237"/>
      <c r="F3707" s="159"/>
      <c r="G3707" s="16"/>
      <c r="H3707" s="16"/>
      <c r="I3707" s="16"/>
      <c r="J3707" s="16"/>
      <c r="K3707" s="16"/>
      <c r="L3707" s="16"/>
      <c r="M3707" s="16"/>
      <c r="N3707" s="16"/>
      <c r="O3707" s="9"/>
      <c r="P3707" s="278"/>
      <c r="Q3707" s="278"/>
      <c r="R3707" s="278"/>
      <c r="S3707" s="10"/>
      <c r="T3707" s="437"/>
      <c r="U3707" s="44"/>
      <c r="V3707" s="44"/>
      <c r="W3707" s="44"/>
      <c r="X3707" s="44"/>
      <c r="Y3707" s="44"/>
      <c r="Z3707" s="53"/>
      <c r="AA3707" s="53"/>
    </row>
    <row r="3708" spans="1:27" ht="15.75" thickBot="1" x14ac:dyDescent="0.25">
      <c r="A3708" s="160"/>
      <c r="B3708" s="292"/>
      <c r="C3708" s="166"/>
      <c r="D3708" s="166"/>
      <c r="E3708" s="238"/>
      <c r="F3708" s="160"/>
      <c r="G3708" s="151"/>
      <c r="H3708" s="243"/>
      <c r="I3708" s="243"/>
      <c r="J3708" s="243"/>
      <c r="K3708" s="243"/>
      <c r="L3708" s="243"/>
      <c r="M3708" s="243"/>
      <c r="N3708" s="244"/>
      <c r="O3708" s="11"/>
      <c r="P3708" s="142"/>
      <c r="Q3708" s="142"/>
      <c r="R3708" s="142"/>
      <c r="S3708" s="12"/>
      <c r="T3708" s="438"/>
      <c r="U3708" s="44"/>
      <c r="V3708" s="44"/>
      <c r="W3708" s="44"/>
      <c r="X3708" s="44"/>
      <c r="Y3708" s="44"/>
      <c r="Z3708" s="53"/>
      <c r="AA3708" s="53"/>
    </row>
    <row r="3709" spans="1:27" ht="15" x14ac:dyDescent="0.2">
      <c r="A3709" s="160"/>
      <c r="B3709" s="292"/>
      <c r="C3709" s="166"/>
      <c r="D3709" s="166"/>
      <c r="E3709" s="238"/>
      <c r="F3709" s="160"/>
      <c r="G3709" s="151"/>
      <c r="H3709" s="151"/>
      <c r="I3709" s="151"/>
      <c r="J3709" s="151"/>
      <c r="K3709" s="151"/>
      <c r="L3709" s="151"/>
      <c r="M3709" s="151"/>
      <c r="N3709" s="152"/>
      <c r="O3709" s="9"/>
      <c r="P3709" s="278"/>
      <c r="Q3709" s="278"/>
      <c r="R3709" s="278"/>
      <c r="S3709" s="13"/>
      <c r="T3709" s="438"/>
      <c r="U3709" s="44"/>
      <c r="V3709" s="44"/>
      <c r="W3709" s="44"/>
      <c r="X3709" s="44"/>
      <c r="Y3709" s="44"/>
      <c r="Z3709" s="53"/>
      <c r="AA3709" s="53"/>
    </row>
    <row r="3710" spans="1:27" ht="15.75" thickBot="1" x14ac:dyDescent="0.25">
      <c r="A3710" s="246"/>
      <c r="B3710" s="293"/>
      <c r="C3710" s="167"/>
      <c r="D3710" s="167"/>
      <c r="E3710" s="239"/>
      <c r="F3710" s="161"/>
      <c r="G3710" s="154"/>
      <c r="H3710" s="154"/>
      <c r="I3710" s="154"/>
      <c r="J3710" s="154"/>
      <c r="K3710" s="154"/>
      <c r="L3710" s="154"/>
      <c r="M3710" s="154"/>
      <c r="N3710" s="155"/>
      <c r="O3710" s="11"/>
      <c r="P3710" s="142"/>
      <c r="Q3710" s="142"/>
      <c r="R3710" s="142"/>
      <c r="S3710" s="14"/>
      <c r="T3710" s="439"/>
      <c r="U3710" s="44"/>
      <c r="V3710" s="44"/>
      <c r="W3710" s="44"/>
      <c r="X3710" s="44"/>
      <c r="Y3710" s="44"/>
      <c r="Z3710" s="53"/>
      <c r="AA3710" s="53"/>
    </row>
    <row r="3711" spans="1:27" ht="15.75" customHeight="1" thickBot="1" x14ac:dyDescent="0.25">
      <c r="A3711" s="245"/>
      <c r="B3711" s="291"/>
      <c r="C3711" s="165"/>
      <c r="D3711" s="165"/>
      <c r="E3711" s="237"/>
      <c r="F3711" s="159"/>
      <c r="G3711" s="16"/>
      <c r="H3711" s="16"/>
      <c r="I3711" s="16"/>
      <c r="J3711" s="16"/>
      <c r="K3711" s="16"/>
      <c r="L3711" s="16"/>
      <c r="M3711" s="16"/>
      <c r="N3711" s="16"/>
      <c r="O3711" s="9"/>
      <c r="P3711" s="278"/>
      <c r="Q3711" s="278"/>
      <c r="R3711" s="278"/>
      <c r="S3711" s="10"/>
      <c r="T3711" s="437"/>
      <c r="U3711" s="44"/>
      <c r="V3711" s="44"/>
      <c r="W3711" s="44"/>
      <c r="X3711" s="44"/>
      <c r="Y3711" s="44"/>
      <c r="Z3711" s="53"/>
      <c r="AA3711" s="53"/>
    </row>
    <row r="3712" spans="1:27" ht="15.75" thickBot="1" x14ac:dyDescent="0.25">
      <c r="A3712" s="160"/>
      <c r="B3712" s="292"/>
      <c r="C3712" s="166"/>
      <c r="D3712" s="166"/>
      <c r="E3712" s="238"/>
      <c r="F3712" s="160"/>
      <c r="G3712" s="151"/>
      <c r="H3712" s="243"/>
      <c r="I3712" s="243"/>
      <c r="J3712" s="243"/>
      <c r="K3712" s="243"/>
      <c r="L3712" s="243"/>
      <c r="M3712" s="243"/>
      <c r="N3712" s="244"/>
      <c r="O3712" s="11"/>
      <c r="P3712" s="142"/>
      <c r="Q3712" s="142"/>
      <c r="R3712" s="142"/>
      <c r="S3712" s="12"/>
      <c r="T3712" s="438"/>
      <c r="U3712" s="44"/>
      <c r="V3712" s="44"/>
      <c r="W3712" s="44"/>
      <c r="X3712" s="44"/>
      <c r="Y3712" s="44"/>
      <c r="Z3712" s="53"/>
      <c r="AA3712" s="53"/>
    </row>
    <row r="3713" spans="1:27" ht="15" x14ac:dyDescent="0.2">
      <c r="A3713" s="160"/>
      <c r="B3713" s="292"/>
      <c r="C3713" s="166"/>
      <c r="D3713" s="166"/>
      <c r="E3713" s="238"/>
      <c r="F3713" s="160"/>
      <c r="G3713" s="151"/>
      <c r="H3713" s="151"/>
      <c r="I3713" s="151"/>
      <c r="J3713" s="151"/>
      <c r="K3713" s="151"/>
      <c r="L3713" s="151"/>
      <c r="M3713" s="151"/>
      <c r="N3713" s="152"/>
      <c r="O3713" s="9"/>
      <c r="P3713" s="278"/>
      <c r="Q3713" s="278"/>
      <c r="R3713" s="278"/>
      <c r="S3713" s="13"/>
      <c r="T3713" s="438"/>
      <c r="U3713" s="44"/>
      <c r="V3713" s="44"/>
      <c r="W3713" s="44"/>
      <c r="X3713" s="44"/>
      <c r="Y3713" s="44"/>
      <c r="Z3713" s="53"/>
      <c r="AA3713" s="53"/>
    </row>
    <row r="3714" spans="1:27" ht="15.75" thickBot="1" x14ac:dyDescent="0.25">
      <c r="A3714" s="246"/>
      <c r="B3714" s="293"/>
      <c r="C3714" s="167"/>
      <c r="D3714" s="167"/>
      <c r="E3714" s="239"/>
      <c r="F3714" s="161"/>
      <c r="G3714" s="154"/>
      <c r="H3714" s="154"/>
      <c r="I3714" s="154"/>
      <c r="J3714" s="154"/>
      <c r="K3714" s="154"/>
      <c r="L3714" s="154"/>
      <c r="M3714" s="154"/>
      <c r="N3714" s="155"/>
      <c r="O3714" s="11"/>
      <c r="P3714" s="142"/>
      <c r="Q3714" s="142"/>
      <c r="R3714" s="142"/>
      <c r="S3714" s="14"/>
      <c r="T3714" s="439"/>
      <c r="U3714" s="44"/>
      <c r="V3714" s="44"/>
      <c r="W3714" s="44"/>
      <c r="X3714" s="44"/>
      <c r="Y3714" s="44"/>
      <c r="Z3714" s="53"/>
      <c r="AA3714" s="53"/>
    </row>
    <row r="3715" spans="1:27" ht="15.75" customHeight="1" thickBot="1" x14ac:dyDescent="0.25">
      <c r="A3715" s="245"/>
      <c r="B3715" s="291"/>
      <c r="C3715" s="165"/>
      <c r="D3715" s="165"/>
      <c r="E3715" s="237"/>
      <c r="F3715" s="159"/>
      <c r="G3715" s="16"/>
      <c r="H3715" s="16"/>
      <c r="I3715" s="16"/>
      <c r="J3715" s="16"/>
      <c r="K3715" s="16"/>
      <c r="L3715" s="16"/>
      <c r="M3715" s="16"/>
      <c r="N3715" s="16"/>
      <c r="O3715" s="9"/>
      <c r="P3715" s="278"/>
      <c r="Q3715" s="278"/>
      <c r="R3715" s="278"/>
      <c r="S3715" s="10"/>
      <c r="T3715" s="437"/>
      <c r="U3715" s="44"/>
      <c r="V3715" s="44"/>
      <c r="W3715" s="44"/>
      <c r="X3715" s="44"/>
      <c r="Y3715" s="44"/>
      <c r="Z3715" s="53"/>
      <c r="AA3715" s="53"/>
    </row>
    <row r="3716" spans="1:27" ht="15.75" thickBot="1" x14ac:dyDescent="0.25">
      <c r="A3716" s="160"/>
      <c r="B3716" s="292"/>
      <c r="C3716" s="166"/>
      <c r="D3716" s="166"/>
      <c r="E3716" s="238"/>
      <c r="F3716" s="160"/>
      <c r="G3716" s="151"/>
      <c r="H3716" s="243"/>
      <c r="I3716" s="243"/>
      <c r="J3716" s="243"/>
      <c r="K3716" s="243"/>
      <c r="L3716" s="243"/>
      <c r="M3716" s="243"/>
      <c r="N3716" s="244"/>
      <c r="O3716" s="11"/>
      <c r="P3716" s="142"/>
      <c r="Q3716" s="142"/>
      <c r="R3716" s="142"/>
      <c r="S3716" s="12"/>
      <c r="T3716" s="438"/>
      <c r="U3716" s="44"/>
      <c r="V3716" s="44"/>
      <c r="W3716" s="44"/>
      <c r="X3716" s="44"/>
      <c r="Y3716" s="44"/>
      <c r="Z3716" s="53"/>
      <c r="AA3716" s="53"/>
    </row>
    <row r="3717" spans="1:27" ht="15" x14ac:dyDescent="0.2">
      <c r="A3717" s="160"/>
      <c r="B3717" s="292"/>
      <c r="C3717" s="166"/>
      <c r="D3717" s="166"/>
      <c r="E3717" s="238"/>
      <c r="F3717" s="160"/>
      <c r="G3717" s="151"/>
      <c r="H3717" s="151"/>
      <c r="I3717" s="151"/>
      <c r="J3717" s="151"/>
      <c r="K3717" s="151"/>
      <c r="L3717" s="151"/>
      <c r="M3717" s="151"/>
      <c r="N3717" s="152"/>
      <c r="O3717" s="9"/>
      <c r="P3717" s="278"/>
      <c r="Q3717" s="278"/>
      <c r="R3717" s="278"/>
      <c r="S3717" s="13"/>
      <c r="T3717" s="438"/>
      <c r="U3717" s="44"/>
      <c r="V3717" s="44"/>
      <c r="W3717" s="44"/>
      <c r="X3717" s="44"/>
      <c r="Y3717" s="44"/>
      <c r="Z3717" s="53"/>
      <c r="AA3717" s="53"/>
    </row>
    <row r="3718" spans="1:27" ht="15.75" thickBot="1" x14ac:dyDescent="0.25">
      <c r="A3718" s="246"/>
      <c r="B3718" s="293"/>
      <c r="C3718" s="167"/>
      <c r="D3718" s="167"/>
      <c r="E3718" s="239"/>
      <c r="F3718" s="161"/>
      <c r="G3718" s="154"/>
      <c r="H3718" s="154"/>
      <c r="I3718" s="154"/>
      <c r="J3718" s="154"/>
      <c r="K3718" s="154"/>
      <c r="L3718" s="154"/>
      <c r="M3718" s="154"/>
      <c r="N3718" s="155"/>
      <c r="O3718" s="11"/>
      <c r="P3718" s="142"/>
      <c r="Q3718" s="142"/>
      <c r="R3718" s="142"/>
      <c r="S3718" s="14"/>
      <c r="T3718" s="439"/>
      <c r="U3718" s="44"/>
      <c r="V3718" s="44"/>
      <c r="W3718" s="44"/>
      <c r="X3718" s="44"/>
      <c r="Y3718" s="44"/>
      <c r="Z3718" s="53"/>
      <c r="AA3718" s="53"/>
    </row>
    <row r="3719" spans="1:27" ht="15.75" customHeight="1" thickBot="1" x14ac:dyDescent="0.25">
      <c r="A3719" s="245"/>
      <c r="B3719" s="291"/>
      <c r="C3719" s="165"/>
      <c r="D3719" s="165"/>
      <c r="E3719" s="237"/>
      <c r="F3719" s="159"/>
      <c r="G3719" s="16"/>
      <c r="H3719" s="16"/>
      <c r="I3719" s="16"/>
      <c r="J3719" s="16"/>
      <c r="K3719" s="16"/>
      <c r="L3719" s="16"/>
      <c r="M3719" s="16"/>
      <c r="N3719" s="16"/>
      <c r="O3719" s="9"/>
      <c r="P3719" s="278"/>
      <c r="Q3719" s="278"/>
      <c r="R3719" s="278"/>
      <c r="S3719" s="10"/>
      <c r="T3719" s="437"/>
      <c r="U3719" s="44"/>
      <c r="V3719" s="44"/>
      <c r="W3719" s="44"/>
      <c r="X3719" s="44"/>
      <c r="Y3719" s="44"/>
      <c r="Z3719" s="53"/>
      <c r="AA3719" s="53"/>
    </row>
    <row r="3720" spans="1:27" ht="15.75" thickBot="1" x14ac:dyDescent="0.25">
      <c r="A3720" s="160"/>
      <c r="B3720" s="292"/>
      <c r="C3720" s="166"/>
      <c r="D3720" s="166"/>
      <c r="E3720" s="238"/>
      <c r="F3720" s="160"/>
      <c r="G3720" s="151"/>
      <c r="H3720" s="243"/>
      <c r="I3720" s="243"/>
      <c r="J3720" s="243"/>
      <c r="K3720" s="243"/>
      <c r="L3720" s="243"/>
      <c r="M3720" s="243"/>
      <c r="N3720" s="244"/>
      <c r="O3720" s="11"/>
      <c r="P3720" s="142"/>
      <c r="Q3720" s="142"/>
      <c r="R3720" s="142"/>
      <c r="S3720" s="12"/>
      <c r="T3720" s="438"/>
      <c r="U3720" s="44"/>
      <c r="V3720" s="44"/>
      <c r="W3720" s="44"/>
      <c r="X3720" s="44"/>
      <c r="Y3720" s="44"/>
      <c r="Z3720" s="53"/>
      <c r="AA3720" s="53"/>
    </row>
    <row r="3721" spans="1:27" ht="15" x14ac:dyDescent="0.2">
      <c r="A3721" s="160"/>
      <c r="B3721" s="292"/>
      <c r="C3721" s="166"/>
      <c r="D3721" s="166"/>
      <c r="E3721" s="238"/>
      <c r="F3721" s="160"/>
      <c r="G3721" s="151"/>
      <c r="H3721" s="151"/>
      <c r="I3721" s="151"/>
      <c r="J3721" s="151"/>
      <c r="K3721" s="151"/>
      <c r="L3721" s="151"/>
      <c r="M3721" s="151"/>
      <c r="N3721" s="152"/>
      <c r="O3721" s="9"/>
      <c r="P3721" s="278"/>
      <c r="Q3721" s="278"/>
      <c r="R3721" s="278"/>
      <c r="S3721" s="13"/>
      <c r="T3721" s="438"/>
      <c r="U3721" s="44"/>
      <c r="V3721" s="44"/>
      <c r="W3721" s="44"/>
      <c r="X3721" s="44"/>
      <c r="Y3721" s="44"/>
      <c r="Z3721" s="53"/>
      <c r="AA3721" s="53"/>
    </row>
    <row r="3722" spans="1:27" ht="15.75" thickBot="1" x14ac:dyDescent="0.25">
      <c r="A3722" s="246"/>
      <c r="B3722" s="293"/>
      <c r="C3722" s="167"/>
      <c r="D3722" s="167"/>
      <c r="E3722" s="239"/>
      <c r="F3722" s="161"/>
      <c r="G3722" s="154"/>
      <c r="H3722" s="154"/>
      <c r="I3722" s="154"/>
      <c r="J3722" s="154"/>
      <c r="K3722" s="154"/>
      <c r="L3722" s="154"/>
      <c r="M3722" s="154"/>
      <c r="N3722" s="155"/>
      <c r="O3722" s="11"/>
      <c r="P3722" s="142"/>
      <c r="Q3722" s="142"/>
      <c r="R3722" s="142"/>
      <c r="S3722" s="14"/>
      <c r="T3722" s="439"/>
      <c r="U3722" s="44"/>
      <c r="V3722" s="44"/>
      <c r="W3722" s="44"/>
      <c r="X3722" s="44"/>
      <c r="Y3722" s="44"/>
      <c r="Z3722" s="53"/>
      <c r="AA3722" s="53"/>
    </row>
    <row r="3723" spans="1:27" ht="15.75" customHeight="1" thickBot="1" x14ac:dyDescent="0.25">
      <c r="A3723" s="245"/>
      <c r="B3723" s="291"/>
      <c r="C3723" s="165"/>
      <c r="D3723" s="165"/>
      <c r="E3723" s="237"/>
      <c r="F3723" s="159"/>
      <c r="G3723" s="16"/>
      <c r="H3723" s="16"/>
      <c r="I3723" s="16"/>
      <c r="J3723" s="16"/>
      <c r="K3723" s="16"/>
      <c r="L3723" s="16"/>
      <c r="M3723" s="16"/>
      <c r="N3723" s="16"/>
      <c r="O3723" s="9"/>
      <c r="P3723" s="278"/>
      <c r="Q3723" s="278"/>
      <c r="R3723" s="278"/>
      <c r="S3723" s="10"/>
      <c r="T3723" s="437"/>
      <c r="U3723" s="44"/>
      <c r="V3723" s="44"/>
      <c r="W3723" s="44"/>
      <c r="X3723" s="44"/>
      <c r="Y3723" s="44"/>
      <c r="Z3723" s="53"/>
      <c r="AA3723" s="53"/>
    </row>
    <row r="3724" spans="1:27" ht="15.75" thickBot="1" x14ac:dyDescent="0.25">
      <c r="A3724" s="160"/>
      <c r="B3724" s="292"/>
      <c r="C3724" s="166"/>
      <c r="D3724" s="166"/>
      <c r="E3724" s="238"/>
      <c r="F3724" s="160"/>
      <c r="G3724" s="151"/>
      <c r="H3724" s="243"/>
      <c r="I3724" s="243"/>
      <c r="J3724" s="243"/>
      <c r="K3724" s="243"/>
      <c r="L3724" s="243"/>
      <c r="M3724" s="243"/>
      <c r="N3724" s="244"/>
      <c r="O3724" s="11"/>
      <c r="P3724" s="142"/>
      <c r="Q3724" s="142"/>
      <c r="R3724" s="142"/>
      <c r="S3724" s="12"/>
      <c r="T3724" s="438"/>
      <c r="U3724" s="44"/>
      <c r="V3724" s="44"/>
      <c r="W3724" s="44"/>
      <c r="X3724" s="44"/>
      <c r="Y3724" s="44"/>
      <c r="Z3724" s="53"/>
      <c r="AA3724" s="53"/>
    </row>
    <row r="3725" spans="1:27" ht="15" x14ac:dyDescent="0.2">
      <c r="A3725" s="160"/>
      <c r="B3725" s="292"/>
      <c r="C3725" s="166"/>
      <c r="D3725" s="166"/>
      <c r="E3725" s="238"/>
      <c r="F3725" s="160"/>
      <c r="G3725" s="151"/>
      <c r="H3725" s="151"/>
      <c r="I3725" s="151"/>
      <c r="J3725" s="151"/>
      <c r="K3725" s="151"/>
      <c r="L3725" s="151"/>
      <c r="M3725" s="151"/>
      <c r="N3725" s="152"/>
      <c r="O3725" s="9"/>
      <c r="P3725" s="278"/>
      <c r="Q3725" s="278"/>
      <c r="R3725" s="278"/>
      <c r="S3725" s="13"/>
      <c r="T3725" s="438"/>
      <c r="U3725" s="44"/>
      <c r="V3725" s="44"/>
      <c r="W3725" s="44"/>
      <c r="X3725" s="44"/>
      <c r="Y3725" s="44"/>
      <c r="Z3725" s="53"/>
      <c r="AA3725" s="53"/>
    </row>
    <row r="3726" spans="1:27" ht="15.75" thickBot="1" x14ac:dyDescent="0.25">
      <c r="A3726" s="246"/>
      <c r="B3726" s="293"/>
      <c r="C3726" s="167"/>
      <c r="D3726" s="167"/>
      <c r="E3726" s="239"/>
      <c r="F3726" s="161"/>
      <c r="G3726" s="154"/>
      <c r="H3726" s="154"/>
      <c r="I3726" s="154"/>
      <c r="J3726" s="154"/>
      <c r="K3726" s="154"/>
      <c r="L3726" s="154"/>
      <c r="M3726" s="154"/>
      <c r="N3726" s="155"/>
      <c r="O3726" s="11"/>
      <c r="P3726" s="142"/>
      <c r="Q3726" s="142"/>
      <c r="R3726" s="142"/>
      <c r="S3726" s="14"/>
      <c r="T3726" s="439"/>
      <c r="U3726" s="44"/>
      <c r="V3726" s="44"/>
      <c r="W3726" s="44"/>
      <c r="X3726" s="44"/>
      <c r="Y3726" s="44"/>
      <c r="Z3726" s="53"/>
      <c r="AA3726" s="53"/>
    </row>
    <row r="3727" spans="1:27" ht="15.75" customHeight="1" thickBot="1" x14ac:dyDescent="0.25">
      <c r="A3727" s="245"/>
      <c r="B3727" s="291"/>
      <c r="C3727" s="165"/>
      <c r="D3727" s="165"/>
      <c r="E3727" s="237"/>
      <c r="F3727" s="159"/>
      <c r="G3727" s="16"/>
      <c r="H3727" s="16"/>
      <c r="I3727" s="16"/>
      <c r="J3727" s="16"/>
      <c r="K3727" s="16"/>
      <c r="L3727" s="16"/>
      <c r="M3727" s="16"/>
      <c r="N3727" s="16"/>
      <c r="O3727" s="9"/>
      <c r="P3727" s="278"/>
      <c r="Q3727" s="278"/>
      <c r="R3727" s="278"/>
      <c r="S3727" s="10"/>
      <c r="T3727" s="437"/>
      <c r="U3727" s="44"/>
      <c r="V3727" s="44"/>
      <c r="W3727" s="44"/>
      <c r="X3727" s="44"/>
      <c r="Y3727" s="44"/>
      <c r="Z3727" s="53"/>
      <c r="AA3727" s="53"/>
    </row>
    <row r="3728" spans="1:27" ht="15.75" thickBot="1" x14ac:dyDescent="0.25">
      <c r="A3728" s="160"/>
      <c r="B3728" s="292"/>
      <c r="C3728" s="166"/>
      <c r="D3728" s="166"/>
      <c r="E3728" s="238"/>
      <c r="F3728" s="160"/>
      <c r="G3728" s="151"/>
      <c r="H3728" s="243"/>
      <c r="I3728" s="243"/>
      <c r="J3728" s="243"/>
      <c r="K3728" s="243"/>
      <c r="L3728" s="243"/>
      <c r="M3728" s="243"/>
      <c r="N3728" s="244"/>
      <c r="O3728" s="11"/>
      <c r="P3728" s="142"/>
      <c r="Q3728" s="142"/>
      <c r="R3728" s="142"/>
      <c r="S3728" s="12"/>
      <c r="T3728" s="438"/>
      <c r="U3728" s="44"/>
      <c r="V3728" s="44"/>
      <c r="W3728" s="44"/>
      <c r="X3728" s="44"/>
      <c r="Y3728" s="44"/>
      <c r="Z3728" s="53"/>
      <c r="AA3728" s="53"/>
    </row>
    <row r="3729" spans="1:27" ht="15" x14ac:dyDescent="0.2">
      <c r="A3729" s="160"/>
      <c r="B3729" s="292"/>
      <c r="C3729" s="166"/>
      <c r="D3729" s="166"/>
      <c r="E3729" s="238"/>
      <c r="F3729" s="160"/>
      <c r="G3729" s="151"/>
      <c r="H3729" s="151"/>
      <c r="I3729" s="151"/>
      <c r="J3729" s="151"/>
      <c r="K3729" s="151"/>
      <c r="L3729" s="151"/>
      <c r="M3729" s="151"/>
      <c r="N3729" s="152"/>
      <c r="O3729" s="9"/>
      <c r="P3729" s="278"/>
      <c r="Q3729" s="278"/>
      <c r="R3729" s="278"/>
      <c r="S3729" s="13"/>
      <c r="T3729" s="438"/>
      <c r="U3729" s="44"/>
      <c r="V3729" s="44"/>
      <c r="W3729" s="44"/>
      <c r="X3729" s="44"/>
      <c r="Y3729" s="44"/>
      <c r="Z3729" s="53"/>
      <c r="AA3729" s="53"/>
    </row>
    <row r="3730" spans="1:27" ht="15.75" thickBot="1" x14ac:dyDescent="0.25">
      <c r="A3730" s="246"/>
      <c r="B3730" s="293"/>
      <c r="C3730" s="167"/>
      <c r="D3730" s="167"/>
      <c r="E3730" s="239"/>
      <c r="F3730" s="161"/>
      <c r="G3730" s="154"/>
      <c r="H3730" s="154"/>
      <c r="I3730" s="154"/>
      <c r="J3730" s="154"/>
      <c r="K3730" s="154"/>
      <c r="L3730" s="154"/>
      <c r="M3730" s="154"/>
      <c r="N3730" s="155"/>
      <c r="O3730" s="11"/>
      <c r="P3730" s="142"/>
      <c r="Q3730" s="142"/>
      <c r="R3730" s="142"/>
      <c r="S3730" s="14"/>
      <c r="T3730" s="439"/>
      <c r="U3730" s="44"/>
      <c r="V3730" s="44"/>
      <c r="W3730" s="44"/>
      <c r="X3730" s="44"/>
      <c r="Y3730" s="44"/>
      <c r="Z3730" s="53"/>
      <c r="AA3730" s="53"/>
    </row>
    <row r="3731" spans="1:27" ht="15.75" customHeight="1" thickBot="1" x14ac:dyDescent="0.25">
      <c r="A3731" s="245"/>
      <c r="B3731" s="291"/>
      <c r="C3731" s="165"/>
      <c r="D3731" s="165"/>
      <c r="E3731" s="237"/>
      <c r="F3731" s="159"/>
      <c r="G3731" s="16"/>
      <c r="H3731" s="16"/>
      <c r="I3731" s="16"/>
      <c r="J3731" s="16"/>
      <c r="K3731" s="16"/>
      <c r="L3731" s="16"/>
      <c r="M3731" s="16"/>
      <c r="N3731" s="16"/>
      <c r="O3731" s="9"/>
      <c r="P3731" s="278"/>
      <c r="Q3731" s="278"/>
      <c r="R3731" s="278"/>
      <c r="S3731" s="10"/>
      <c r="T3731" s="437"/>
      <c r="U3731" s="44"/>
      <c r="V3731" s="44"/>
      <c r="W3731" s="44"/>
      <c r="X3731" s="44"/>
      <c r="Y3731" s="44"/>
      <c r="Z3731" s="53"/>
      <c r="AA3731" s="53"/>
    </row>
    <row r="3732" spans="1:27" ht="15.75" thickBot="1" x14ac:dyDescent="0.25">
      <c r="A3732" s="160"/>
      <c r="B3732" s="292"/>
      <c r="C3732" s="166"/>
      <c r="D3732" s="166"/>
      <c r="E3732" s="238"/>
      <c r="F3732" s="160"/>
      <c r="G3732" s="151"/>
      <c r="H3732" s="243"/>
      <c r="I3732" s="243"/>
      <c r="J3732" s="243"/>
      <c r="K3732" s="243"/>
      <c r="L3732" s="243"/>
      <c r="M3732" s="243"/>
      <c r="N3732" s="244"/>
      <c r="O3732" s="11"/>
      <c r="P3732" s="142"/>
      <c r="Q3732" s="142"/>
      <c r="R3732" s="142"/>
      <c r="S3732" s="12"/>
      <c r="T3732" s="438"/>
      <c r="U3732" s="44"/>
      <c r="V3732" s="44"/>
      <c r="W3732" s="44"/>
      <c r="X3732" s="44"/>
      <c r="Y3732" s="44"/>
      <c r="Z3732" s="53"/>
      <c r="AA3732" s="53"/>
    </row>
    <row r="3733" spans="1:27" ht="15" x14ac:dyDescent="0.2">
      <c r="A3733" s="160"/>
      <c r="B3733" s="292"/>
      <c r="C3733" s="166"/>
      <c r="D3733" s="166"/>
      <c r="E3733" s="238"/>
      <c r="F3733" s="160"/>
      <c r="G3733" s="151"/>
      <c r="H3733" s="151"/>
      <c r="I3733" s="151"/>
      <c r="J3733" s="151"/>
      <c r="K3733" s="151"/>
      <c r="L3733" s="151"/>
      <c r="M3733" s="151"/>
      <c r="N3733" s="152"/>
      <c r="O3733" s="9"/>
      <c r="P3733" s="278"/>
      <c r="Q3733" s="278"/>
      <c r="R3733" s="278"/>
      <c r="S3733" s="13"/>
      <c r="T3733" s="438"/>
      <c r="U3733" s="44"/>
      <c r="V3733" s="44"/>
      <c r="W3733" s="44"/>
      <c r="X3733" s="44"/>
      <c r="Y3733" s="44"/>
      <c r="Z3733" s="53"/>
      <c r="AA3733" s="53"/>
    </row>
    <row r="3734" spans="1:27" ht="15.75" thickBot="1" x14ac:dyDescent="0.25">
      <c r="A3734" s="246"/>
      <c r="B3734" s="293"/>
      <c r="C3734" s="167"/>
      <c r="D3734" s="167"/>
      <c r="E3734" s="239"/>
      <c r="F3734" s="161"/>
      <c r="G3734" s="154"/>
      <c r="H3734" s="154"/>
      <c r="I3734" s="154"/>
      <c r="J3734" s="154"/>
      <c r="K3734" s="154"/>
      <c r="L3734" s="154"/>
      <c r="M3734" s="154"/>
      <c r="N3734" s="155"/>
      <c r="O3734" s="11"/>
      <c r="P3734" s="142"/>
      <c r="Q3734" s="142"/>
      <c r="R3734" s="142"/>
      <c r="S3734" s="14"/>
      <c r="T3734" s="439"/>
      <c r="U3734" s="44"/>
      <c r="V3734" s="44"/>
      <c r="W3734" s="44"/>
      <c r="X3734" s="44"/>
      <c r="Y3734" s="44"/>
      <c r="Z3734" s="53"/>
      <c r="AA3734" s="53"/>
    </row>
    <row r="3735" spans="1:27" ht="15.75" customHeight="1" thickBot="1" x14ac:dyDescent="0.25">
      <c r="A3735" s="245"/>
      <c r="B3735" s="291"/>
      <c r="C3735" s="165"/>
      <c r="D3735" s="165"/>
      <c r="E3735" s="237"/>
      <c r="F3735" s="159"/>
      <c r="G3735" s="16"/>
      <c r="H3735" s="16"/>
      <c r="I3735" s="16"/>
      <c r="J3735" s="16"/>
      <c r="K3735" s="16"/>
      <c r="L3735" s="16"/>
      <c r="M3735" s="16"/>
      <c r="N3735" s="16"/>
      <c r="O3735" s="9"/>
      <c r="P3735" s="278"/>
      <c r="Q3735" s="278"/>
      <c r="R3735" s="278"/>
      <c r="S3735" s="10"/>
      <c r="T3735" s="437"/>
      <c r="U3735" s="44"/>
      <c r="V3735" s="44"/>
      <c r="W3735" s="44"/>
      <c r="X3735" s="44"/>
      <c r="Y3735" s="44"/>
      <c r="Z3735" s="53"/>
      <c r="AA3735" s="53"/>
    </row>
    <row r="3736" spans="1:27" ht="15.75" thickBot="1" x14ac:dyDescent="0.25">
      <c r="A3736" s="160"/>
      <c r="B3736" s="292"/>
      <c r="C3736" s="166"/>
      <c r="D3736" s="166"/>
      <c r="E3736" s="238"/>
      <c r="F3736" s="160"/>
      <c r="G3736" s="151"/>
      <c r="H3736" s="243"/>
      <c r="I3736" s="243"/>
      <c r="J3736" s="243"/>
      <c r="K3736" s="243"/>
      <c r="L3736" s="243"/>
      <c r="M3736" s="243"/>
      <c r="N3736" s="244"/>
      <c r="O3736" s="11"/>
      <c r="P3736" s="142"/>
      <c r="Q3736" s="142"/>
      <c r="R3736" s="142"/>
      <c r="S3736" s="12"/>
      <c r="T3736" s="438"/>
      <c r="U3736" s="44"/>
      <c r="V3736" s="44"/>
      <c r="W3736" s="44"/>
      <c r="X3736" s="44"/>
      <c r="Y3736" s="44"/>
      <c r="Z3736" s="53"/>
      <c r="AA3736" s="53"/>
    </row>
    <row r="3737" spans="1:27" ht="15" x14ac:dyDescent="0.2">
      <c r="A3737" s="160"/>
      <c r="B3737" s="292"/>
      <c r="C3737" s="166"/>
      <c r="D3737" s="166"/>
      <c r="E3737" s="238"/>
      <c r="F3737" s="160"/>
      <c r="G3737" s="151"/>
      <c r="H3737" s="151"/>
      <c r="I3737" s="151"/>
      <c r="J3737" s="151"/>
      <c r="K3737" s="151"/>
      <c r="L3737" s="151"/>
      <c r="M3737" s="151"/>
      <c r="N3737" s="152"/>
      <c r="O3737" s="9"/>
      <c r="P3737" s="278"/>
      <c r="Q3737" s="278"/>
      <c r="R3737" s="278"/>
      <c r="S3737" s="13"/>
      <c r="T3737" s="438"/>
      <c r="U3737" s="44"/>
      <c r="V3737" s="44"/>
      <c r="W3737" s="44"/>
      <c r="X3737" s="44"/>
      <c r="Y3737" s="44"/>
      <c r="Z3737" s="53"/>
      <c r="AA3737" s="53"/>
    </row>
    <row r="3738" spans="1:27" ht="15.75" thickBot="1" x14ac:dyDescent="0.25">
      <c r="A3738" s="246"/>
      <c r="B3738" s="293"/>
      <c r="C3738" s="167"/>
      <c r="D3738" s="167"/>
      <c r="E3738" s="239"/>
      <c r="F3738" s="161"/>
      <c r="G3738" s="154"/>
      <c r="H3738" s="154"/>
      <c r="I3738" s="154"/>
      <c r="J3738" s="154"/>
      <c r="K3738" s="154"/>
      <c r="L3738" s="154"/>
      <c r="M3738" s="154"/>
      <c r="N3738" s="155"/>
      <c r="O3738" s="11"/>
      <c r="P3738" s="142"/>
      <c r="Q3738" s="142"/>
      <c r="R3738" s="142"/>
      <c r="S3738" s="14"/>
      <c r="T3738" s="439"/>
      <c r="U3738" s="44"/>
      <c r="V3738" s="44"/>
      <c r="W3738" s="44"/>
      <c r="X3738" s="44"/>
      <c r="Y3738" s="44"/>
      <c r="Z3738" s="53"/>
      <c r="AA3738" s="53"/>
    </row>
    <row r="3739" spans="1:27" ht="15.75" customHeight="1" thickBot="1" x14ac:dyDescent="0.25">
      <c r="A3739" s="245"/>
      <c r="B3739" s="291"/>
      <c r="C3739" s="165"/>
      <c r="D3739" s="165"/>
      <c r="E3739" s="237"/>
      <c r="F3739" s="159"/>
      <c r="G3739" s="16"/>
      <c r="H3739" s="16"/>
      <c r="I3739" s="16"/>
      <c r="J3739" s="16"/>
      <c r="K3739" s="16"/>
      <c r="L3739" s="16"/>
      <c r="M3739" s="16"/>
      <c r="N3739" s="16"/>
      <c r="O3739" s="9"/>
      <c r="P3739" s="278"/>
      <c r="Q3739" s="278"/>
      <c r="R3739" s="278"/>
      <c r="S3739" s="10"/>
      <c r="T3739" s="437"/>
      <c r="U3739" s="44"/>
      <c r="V3739" s="44"/>
      <c r="W3739" s="44"/>
      <c r="X3739" s="44"/>
      <c r="Y3739" s="44"/>
      <c r="Z3739" s="53"/>
      <c r="AA3739" s="53"/>
    </row>
    <row r="3740" spans="1:27" ht="15.75" thickBot="1" x14ac:dyDescent="0.25">
      <c r="A3740" s="160"/>
      <c r="B3740" s="292"/>
      <c r="C3740" s="166"/>
      <c r="D3740" s="166"/>
      <c r="E3740" s="238"/>
      <c r="F3740" s="160"/>
      <c r="G3740" s="151"/>
      <c r="H3740" s="243"/>
      <c r="I3740" s="243"/>
      <c r="J3740" s="243"/>
      <c r="K3740" s="243"/>
      <c r="L3740" s="243"/>
      <c r="M3740" s="243"/>
      <c r="N3740" s="244"/>
      <c r="O3740" s="11"/>
      <c r="P3740" s="241"/>
      <c r="Q3740" s="142"/>
      <c r="R3740" s="142"/>
      <c r="S3740" s="12"/>
      <c r="T3740" s="438"/>
      <c r="U3740" s="44"/>
      <c r="V3740" s="44"/>
      <c r="W3740" s="44"/>
      <c r="X3740" s="44"/>
      <c r="Y3740" s="44"/>
      <c r="Z3740" s="53"/>
      <c r="AA3740" s="53"/>
    </row>
    <row r="3741" spans="1:27" ht="15" x14ac:dyDescent="0.2">
      <c r="A3741" s="160"/>
      <c r="B3741" s="292"/>
      <c r="C3741" s="166"/>
      <c r="D3741" s="166"/>
      <c r="E3741" s="238"/>
      <c r="F3741" s="160"/>
      <c r="G3741" s="151"/>
      <c r="H3741" s="151"/>
      <c r="I3741" s="151"/>
      <c r="J3741" s="151"/>
      <c r="K3741" s="151"/>
      <c r="L3741" s="151"/>
      <c r="M3741" s="151"/>
      <c r="N3741" s="152"/>
      <c r="O3741" s="9"/>
      <c r="P3741" s="278"/>
      <c r="Q3741" s="278"/>
      <c r="R3741" s="278"/>
      <c r="S3741" s="13"/>
      <c r="T3741" s="438"/>
      <c r="U3741" s="44"/>
      <c r="V3741" s="44"/>
      <c r="W3741" s="44"/>
      <c r="X3741" s="44"/>
      <c r="Y3741" s="44"/>
      <c r="Z3741" s="53"/>
      <c r="AA3741" s="53"/>
    </row>
    <row r="3742" spans="1:27" ht="15.75" thickBot="1" x14ac:dyDescent="0.25">
      <c r="A3742" s="246"/>
      <c r="B3742" s="293"/>
      <c r="C3742" s="167"/>
      <c r="D3742" s="167"/>
      <c r="E3742" s="239"/>
      <c r="F3742" s="161"/>
      <c r="G3742" s="154"/>
      <c r="H3742" s="154"/>
      <c r="I3742" s="154"/>
      <c r="J3742" s="154"/>
      <c r="K3742" s="154"/>
      <c r="L3742" s="154"/>
      <c r="M3742" s="154"/>
      <c r="N3742" s="155"/>
      <c r="O3742" s="11"/>
      <c r="P3742" s="142"/>
      <c r="Q3742" s="142"/>
      <c r="R3742" s="142"/>
      <c r="S3742" s="14"/>
      <c r="T3742" s="439"/>
      <c r="U3742" s="44"/>
      <c r="V3742" s="44"/>
      <c r="W3742" s="44"/>
      <c r="X3742" s="44"/>
      <c r="Y3742" s="44"/>
      <c r="Z3742" s="53"/>
      <c r="AA3742" s="53"/>
    </row>
    <row r="3743" spans="1:27" ht="15.75" customHeight="1" thickBot="1" x14ac:dyDescent="0.25">
      <c r="A3743" s="245"/>
      <c r="B3743" s="291"/>
      <c r="C3743" s="165"/>
      <c r="D3743" s="165"/>
      <c r="E3743" s="237"/>
      <c r="F3743" s="159"/>
      <c r="G3743" s="16"/>
      <c r="H3743" s="16"/>
      <c r="I3743" s="16"/>
      <c r="J3743" s="16"/>
      <c r="K3743" s="16"/>
      <c r="L3743" s="16"/>
      <c r="M3743" s="16"/>
      <c r="N3743" s="16"/>
      <c r="O3743" s="9"/>
      <c r="P3743" s="278"/>
      <c r="Q3743" s="278"/>
      <c r="R3743" s="278"/>
      <c r="S3743" s="10"/>
      <c r="T3743" s="437"/>
      <c r="U3743" s="44"/>
      <c r="V3743" s="44"/>
      <c r="W3743" s="44"/>
      <c r="X3743" s="44"/>
      <c r="Y3743" s="44"/>
      <c r="Z3743" s="53"/>
      <c r="AA3743" s="53"/>
    </row>
    <row r="3744" spans="1:27" ht="15.75" thickBot="1" x14ac:dyDescent="0.25">
      <c r="A3744" s="160"/>
      <c r="B3744" s="292"/>
      <c r="C3744" s="166"/>
      <c r="D3744" s="166"/>
      <c r="E3744" s="238"/>
      <c r="F3744" s="160"/>
      <c r="G3744" s="151"/>
      <c r="H3744" s="243"/>
      <c r="I3744" s="243"/>
      <c r="J3744" s="243"/>
      <c r="K3744" s="243"/>
      <c r="L3744" s="243"/>
      <c r="M3744" s="243"/>
      <c r="N3744" s="244"/>
      <c r="O3744" s="11"/>
      <c r="P3744" s="142"/>
      <c r="Q3744" s="142"/>
      <c r="R3744" s="142"/>
      <c r="S3744" s="12"/>
      <c r="T3744" s="438"/>
      <c r="U3744" s="44"/>
      <c r="V3744" s="44"/>
      <c r="W3744" s="44"/>
      <c r="X3744" s="44"/>
      <c r="Y3744" s="44"/>
      <c r="Z3744" s="53"/>
      <c r="AA3744" s="53"/>
    </row>
    <row r="3745" spans="1:27" ht="15" x14ac:dyDescent="0.2">
      <c r="A3745" s="160"/>
      <c r="B3745" s="292"/>
      <c r="C3745" s="166"/>
      <c r="D3745" s="166"/>
      <c r="E3745" s="238"/>
      <c r="F3745" s="160"/>
      <c r="G3745" s="151"/>
      <c r="H3745" s="151"/>
      <c r="I3745" s="151"/>
      <c r="J3745" s="151"/>
      <c r="K3745" s="151"/>
      <c r="L3745" s="151"/>
      <c r="M3745" s="151"/>
      <c r="N3745" s="152"/>
      <c r="O3745" s="9"/>
      <c r="P3745" s="278"/>
      <c r="Q3745" s="278"/>
      <c r="R3745" s="278"/>
      <c r="S3745" s="13"/>
      <c r="T3745" s="438"/>
      <c r="U3745" s="44"/>
      <c r="V3745" s="44"/>
      <c r="W3745" s="44"/>
      <c r="X3745" s="44"/>
      <c r="Y3745" s="44"/>
      <c r="Z3745" s="53"/>
      <c r="AA3745" s="53"/>
    </row>
    <row r="3746" spans="1:27" ht="15.75" thickBot="1" x14ac:dyDescent="0.25">
      <c r="A3746" s="246"/>
      <c r="B3746" s="293"/>
      <c r="C3746" s="167"/>
      <c r="D3746" s="167"/>
      <c r="E3746" s="239"/>
      <c r="F3746" s="161"/>
      <c r="G3746" s="154"/>
      <c r="H3746" s="154"/>
      <c r="I3746" s="154"/>
      <c r="J3746" s="154"/>
      <c r="K3746" s="154"/>
      <c r="L3746" s="154"/>
      <c r="M3746" s="154"/>
      <c r="N3746" s="155"/>
      <c r="O3746" s="11"/>
      <c r="P3746" s="142"/>
      <c r="Q3746" s="142"/>
      <c r="R3746" s="142"/>
      <c r="S3746" s="14"/>
      <c r="T3746" s="439"/>
      <c r="U3746" s="44"/>
      <c r="V3746" s="44"/>
      <c r="W3746" s="44"/>
      <c r="X3746" s="44"/>
      <c r="Y3746" s="44"/>
      <c r="Z3746" s="53"/>
      <c r="AA3746" s="53"/>
    </row>
    <row r="3747" spans="1:27" ht="15.75" customHeight="1" thickBot="1" x14ac:dyDescent="0.25">
      <c r="A3747" s="245"/>
      <c r="B3747" s="291"/>
      <c r="C3747" s="165"/>
      <c r="D3747" s="165"/>
      <c r="E3747" s="237"/>
      <c r="F3747" s="159"/>
      <c r="G3747" s="16"/>
      <c r="H3747" s="16"/>
      <c r="I3747" s="16"/>
      <c r="J3747" s="16"/>
      <c r="K3747" s="16"/>
      <c r="L3747" s="16"/>
      <c r="M3747" s="16"/>
      <c r="N3747" s="16"/>
      <c r="O3747" s="9"/>
      <c r="P3747" s="278"/>
      <c r="Q3747" s="278"/>
      <c r="R3747" s="278"/>
      <c r="S3747" s="10"/>
      <c r="T3747" s="437"/>
      <c r="U3747" s="44"/>
      <c r="V3747" s="44"/>
      <c r="W3747" s="44"/>
      <c r="X3747" s="44"/>
      <c r="Y3747" s="44"/>
      <c r="Z3747" s="53"/>
      <c r="AA3747" s="53"/>
    </row>
    <row r="3748" spans="1:27" ht="15.75" thickBot="1" x14ac:dyDescent="0.25">
      <c r="A3748" s="160"/>
      <c r="B3748" s="292"/>
      <c r="C3748" s="166"/>
      <c r="D3748" s="166"/>
      <c r="E3748" s="238"/>
      <c r="F3748" s="160"/>
      <c r="G3748" s="151"/>
      <c r="H3748" s="243"/>
      <c r="I3748" s="243"/>
      <c r="J3748" s="243"/>
      <c r="K3748" s="243"/>
      <c r="L3748" s="243"/>
      <c r="M3748" s="243"/>
      <c r="N3748" s="244"/>
      <c r="O3748" s="11"/>
      <c r="P3748" s="142"/>
      <c r="Q3748" s="142"/>
      <c r="R3748" s="142"/>
      <c r="S3748" s="12"/>
      <c r="T3748" s="438"/>
      <c r="U3748" s="44"/>
      <c r="V3748" s="44"/>
      <c r="W3748" s="44"/>
      <c r="X3748" s="44"/>
      <c r="Y3748" s="44"/>
      <c r="Z3748" s="53"/>
      <c r="AA3748" s="53"/>
    </row>
    <row r="3749" spans="1:27" ht="15" x14ac:dyDescent="0.2">
      <c r="A3749" s="160"/>
      <c r="B3749" s="292"/>
      <c r="C3749" s="166"/>
      <c r="D3749" s="166"/>
      <c r="E3749" s="238"/>
      <c r="F3749" s="160"/>
      <c r="G3749" s="151"/>
      <c r="H3749" s="151"/>
      <c r="I3749" s="151"/>
      <c r="J3749" s="151"/>
      <c r="K3749" s="151"/>
      <c r="L3749" s="151"/>
      <c r="M3749" s="151"/>
      <c r="N3749" s="152"/>
      <c r="O3749" s="9"/>
      <c r="P3749" s="278"/>
      <c r="Q3749" s="278"/>
      <c r="R3749" s="278"/>
      <c r="S3749" s="13"/>
      <c r="T3749" s="438"/>
      <c r="U3749" s="44"/>
      <c r="V3749" s="44"/>
      <c r="W3749" s="44"/>
      <c r="X3749" s="44"/>
      <c r="Y3749" s="44"/>
      <c r="Z3749" s="53"/>
      <c r="AA3749" s="53"/>
    </row>
    <row r="3750" spans="1:27" ht="15.75" thickBot="1" x14ac:dyDescent="0.25">
      <c r="A3750" s="246"/>
      <c r="B3750" s="293"/>
      <c r="C3750" s="167"/>
      <c r="D3750" s="167"/>
      <c r="E3750" s="239"/>
      <c r="F3750" s="161"/>
      <c r="G3750" s="154"/>
      <c r="H3750" s="154"/>
      <c r="I3750" s="154"/>
      <c r="J3750" s="154"/>
      <c r="K3750" s="154"/>
      <c r="L3750" s="154"/>
      <c r="M3750" s="154"/>
      <c r="N3750" s="155"/>
      <c r="O3750" s="11"/>
      <c r="P3750" s="142"/>
      <c r="Q3750" s="142"/>
      <c r="R3750" s="142"/>
      <c r="S3750" s="14"/>
      <c r="T3750" s="439"/>
      <c r="U3750" s="44"/>
      <c r="V3750" s="44"/>
      <c r="W3750" s="44"/>
      <c r="X3750" s="44"/>
      <c r="Y3750" s="44"/>
      <c r="Z3750" s="53"/>
      <c r="AA3750" s="53"/>
    </row>
    <row r="3751" spans="1:27" ht="15.75" customHeight="1" thickBot="1" x14ac:dyDescent="0.25">
      <c r="A3751" s="245"/>
      <c r="B3751" s="291"/>
      <c r="C3751" s="165"/>
      <c r="D3751" s="165"/>
      <c r="E3751" s="237"/>
      <c r="F3751" s="159"/>
      <c r="G3751" s="16"/>
      <c r="H3751" s="16"/>
      <c r="I3751" s="16"/>
      <c r="J3751" s="16"/>
      <c r="K3751" s="16"/>
      <c r="L3751" s="16"/>
      <c r="M3751" s="16"/>
      <c r="N3751" s="16"/>
      <c r="O3751" s="9"/>
      <c r="P3751" s="278"/>
      <c r="Q3751" s="278"/>
      <c r="R3751" s="278"/>
      <c r="S3751" s="10"/>
      <c r="T3751" s="437"/>
      <c r="U3751" s="44"/>
      <c r="V3751" s="44"/>
      <c r="W3751" s="44"/>
      <c r="X3751" s="44"/>
      <c r="Y3751" s="44"/>
      <c r="Z3751" s="53"/>
      <c r="AA3751" s="53"/>
    </row>
    <row r="3752" spans="1:27" ht="15.75" thickBot="1" x14ac:dyDescent="0.25">
      <c r="A3752" s="160"/>
      <c r="B3752" s="292"/>
      <c r="C3752" s="166"/>
      <c r="D3752" s="166"/>
      <c r="E3752" s="238"/>
      <c r="F3752" s="160"/>
      <c r="G3752" s="151"/>
      <c r="H3752" s="243"/>
      <c r="I3752" s="243"/>
      <c r="J3752" s="243"/>
      <c r="K3752" s="243"/>
      <c r="L3752" s="243"/>
      <c r="M3752" s="243"/>
      <c r="N3752" s="244"/>
      <c r="O3752" s="11"/>
      <c r="P3752" s="142"/>
      <c r="Q3752" s="142"/>
      <c r="R3752" s="142"/>
      <c r="S3752" s="12"/>
      <c r="T3752" s="438"/>
      <c r="U3752" s="44"/>
      <c r="V3752" s="44"/>
      <c r="W3752" s="44"/>
      <c r="X3752" s="44"/>
      <c r="Y3752" s="44"/>
      <c r="Z3752" s="53"/>
      <c r="AA3752" s="53"/>
    </row>
    <row r="3753" spans="1:27" ht="15" x14ac:dyDescent="0.2">
      <c r="A3753" s="160"/>
      <c r="B3753" s="292"/>
      <c r="C3753" s="166"/>
      <c r="D3753" s="166"/>
      <c r="E3753" s="238"/>
      <c r="F3753" s="160"/>
      <c r="G3753" s="151"/>
      <c r="H3753" s="151"/>
      <c r="I3753" s="151"/>
      <c r="J3753" s="151"/>
      <c r="K3753" s="151"/>
      <c r="L3753" s="151"/>
      <c r="M3753" s="151"/>
      <c r="N3753" s="152"/>
      <c r="O3753" s="9"/>
      <c r="P3753" s="278"/>
      <c r="Q3753" s="278"/>
      <c r="R3753" s="278"/>
      <c r="S3753" s="13"/>
      <c r="T3753" s="438"/>
      <c r="U3753" s="44"/>
      <c r="V3753" s="44"/>
      <c r="W3753" s="44"/>
      <c r="X3753" s="44"/>
      <c r="Y3753" s="44"/>
      <c r="Z3753" s="53"/>
      <c r="AA3753" s="53"/>
    </row>
    <row r="3754" spans="1:27" ht="15.75" thickBot="1" x14ac:dyDescent="0.25">
      <c r="A3754" s="246"/>
      <c r="B3754" s="293"/>
      <c r="C3754" s="167"/>
      <c r="D3754" s="167"/>
      <c r="E3754" s="239"/>
      <c r="F3754" s="161"/>
      <c r="G3754" s="154"/>
      <c r="H3754" s="154"/>
      <c r="I3754" s="154"/>
      <c r="J3754" s="154"/>
      <c r="K3754" s="154"/>
      <c r="L3754" s="154"/>
      <c r="M3754" s="154"/>
      <c r="N3754" s="155"/>
      <c r="O3754" s="11"/>
      <c r="P3754" s="142"/>
      <c r="Q3754" s="142"/>
      <c r="R3754" s="142"/>
      <c r="S3754" s="14"/>
      <c r="T3754" s="439"/>
      <c r="U3754" s="44"/>
      <c r="V3754" s="44"/>
      <c r="W3754" s="44"/>
      <c r="X3754" s="44"/>
      <c r="Y3754" s="44"/>
      <c r="Z3754" s="53"/>
      <c r="AA3754" s="53"/>
    </row>
    <row r="3755" spans="1:27" ht="15.75" customHeight="1" thickBot="1" x14ac:dyDescent="0.25">
      <c r="A3755" s="245"/>
      <c r="B3755" s="291"/>
      <c r="C3755" s="165"/>
      <c r="D3755" s="165"/>
      <c r="E3755" s="237"/>
      <c r="F3755" s="159"/>
      <c r="G3755" s="16"/>
      <c r="H3755" s="16"/>
      <c r="I3755" s="16"/>
      <c r="J3755" s="16"/>
      <c r="K3755" s="16"/>
      <c r="L3755" s="16"/>
      <c r="M3755" s="16"/>
      <c r="N3755" s="16"/>
      <c r="O3755" s="9"/>
      <c r="P3755" s="278"/>
      <c r="Q3755" s="278"/>
      <c r="R3755" s="278"/>
      <c r="S3755" s="10"/>
      <c r="T3755" s="437"/>
      <c r="U3755" s="44"/>
      <c r="V3755" s="44"/>
      <c r="W3755" s="44"/>
      <c r="X3755" s="44"/>
      <c r="Y3755" s="44"/>
      <c r="Z3755" s="53"/>
      <c r="AA3755" s="53"/>
    </row>
    <row r="3756" spans="1:27" ht="15.75" thickBot="1" x14ac:dyDescent="0.25">
      <c r="A3756" s="160"/>
      <c r="B3756" s="292"/>
      <c r="C3756" s="166"/>
      <c r="D3756" s="166"/>
      <c r="E3756" s="238"/>
      <c r="F3756" s="160"/>
      <c r="G3756" s="151"/>
      <c r="H3756" s="243"/>
      <c r="I3756" s="243"/>
      <c r="J3756" s="243"/>
      <c r="K3756" s="243"/>
      <c r="L3756" s="243"/>
      <c r="M3756" s="243"/>
      <c r="N3756" s="244"/>
      <c r="O3756" s="11"/>
      <c r="P3756" s="142"/>
      <c r="Q3756" s="142"/>
      <c r="R3756" s="142"/>
      <c r="S3756" s="12"/>
      <c r="T3756" s="438"/>
      <c r="U3756" s="44"/>
      <c r="V3756" s="44"/>
      <c r="W3756" s="44"/>
      <c r="X3756" s="44"/>
      <c r="Y3756" s="44"/>
      <c r="Z3756" s="53"/>
      <c r="AA3756" s="53"/>
    </row>
    <row r="3757" spans="1:27" ht="15" x14ac:dyDescent="0.2">
      <c r="A3757" s="160"/>
      <c r="B3757" s="292"/>
      <c r="C3757" s="166"/>
      <c r="D3757" s="166"/>
      <c r="E3757" s="238"/>
      <c r="F3757" s="160"/>
      <c r="G3757" s="151"/>
      <c r="H3757" s="151"/>
      <c r="I3757" s="151"/>
      <c r="J3757" s="151"/>
      <c r="K3757" s="151"/>
      <c r="L3757" s="151"/>
      <c r="M3757" s="151"/>
      <c r="N3757" s="152"/>
      <c r="O3757" s="9"/>
      <c r="P3757" s="278"/>
      <c r="Q3757" s="278"/>
      <c r="R3757" s="278"/>
      <c r="S3757" s="13"/>
      <c r="T3757" s="438"/>
      <c r="U3757" s="44"/>
      <c r="V3757" s="44"/>
      <c r="W3757" s="44"/>
      <c r="X3757" s="44"/>
      <c r="Y3757" s="44"/>
      <c r="Z3757" s="53"/>
      <c r="AA3757" s="53"/>
    </row>
    <row r="3758" spans="1:27" ht="15.75" thickBot="1" x14ac:dyDescent="0.25">
      <c r="A3758" s="246"/>
      <c r="B3758" s="293"/>
      <c r="C3758" s="167"/>
      <c r="D3758" s="167"/>
      <c r="E3758" s="239"/>
      <c r="F3758" s="161"/>
      <c r="G3758" s="154"/>
      <c r="H3758" s="154"/>
      <c r="I3758" s="154"/>
      <c r="J3758" s="154"/>
      <c r="K3758" s="154"/>
      <c r="L3758" s="154"/>
      <c r="M3758" s="154"/>
      <c r="N3758" s="155"/>
      <c r="O3758" s="11"/>
      <c r="P3758" s="142"/>
      <c r="Q3758" s="142"/>
      <c r="R3758" s="142"/>
      <c r="S3758" s="14"/>
      <c r="T3758" s="439"/>
      <c r="U3758" s="44"/>
      <c r="V3758" s="44"/>
      <c r="W3758" s="44"/>
      <c r="X3758" s="44"/>
      <c r="Y3758" s="44"/>
      <c r="Z3758" s="53"/>
      <c r="AA3758" s="53"/>
    </row>
    <row r="3759" spans="1:27" ht="15.75" customHeight="1" thickBot="1" x14ac:dyDescent="0.25">
      <c r="A3759" s="245"/>
      <c r="B3759" s="291"/>
      <c r="C3759" s="165"/>
      <c r="D3759" s="165"/>
      <c r="E3759" s="237"/>
      <c r="F3759" s="159"/>
      <c r="G3759" s="16"/>
      <c r="H3759" s="16"/>
      <c r="I3759" s="16"/>
      <c r="J3759" s="16"/>
      <c r="K3759" s="16"/>
      <c r="L3759" s="16"/>
      <c r="M3759" s="16"/>
      <c r="N3759" s="16"/>
      <c r="O3759" s="9"/>
      <c r="P3759" s="278"/>
      <c r="Q3759" s="278"/>
      <c r="R3759" s="278"/>
      <c r="S3759" s="10"/>
      <c r="T3759" s="437"/>
      <c r="U3759" s="44"/>
      <c r="V3759" s="44"/>
      <c r="W3759" s="44"/>
      <c r="X3759" s="44"/>
      <c r="Y3759" s="44"/>
      <c r="Z3759" s="53"/>
      <c r="AA3759" s="53"/>
    </row>
    <row r="3760" spans="1:27" ht="15.75" thickBot="1" x14ac:dyDescent="0.25">
      <c r="A3760" s="160"/>
      <c r="B3760" s="292"/>
      <c r="C3760" s="166"/>
      <c r="D3760" s="166"/>
      <c r="E3760" s="238"/>
      <c r="F3760" s="160"/>
      <c r="G3760" s="151"/>
      <c r="H3760" s="243"/>
      <c r="I3760" s="243"/>
      <c r="J3760" s="243"/>
      <c r="K3760" s="243"/>
      <c r="L3760" s="243"/>
      <c r="M3760" s="243"/>
      <c r="N3760" s="244"/>
      <c r="O3760" s="11"/>
      <c r="P3760" s="142"/>
      <c r="Q3760" s="142"/>
      <c r="R3760" s="142"/>
      <c r="S3760" s="12"/>
      <c r="T3760" s="438"/>
      <c r="U3760" s="44"/>
      <c r="V3760" s="44"/>
      <c r="W3760" s="44"/>
      <c r="X3760" s="44"/>
      <c r="Y3760" s="44"/>
      <c r="Z3760" s="53"/>
      <c r="AA3760" s="53"/>
    </row>
    <row r="3761" spans="1:27" ht="15" x14ac:dyDescent="0.2">
      <c r="A3761" s="160"/>
      <c r="B3761" s="292"/>
      <c r="C3761" s="166"/>
      <c r="D3761" s="166"/>
      <c r="E3761" s="238"/>
      <c r="F3761" s="160"/>
      <c r="G3761" s="151"/>
      <c r="H3761" s="151"/>
      <c r="I3761" s="151"/>
      <c r="J3761" s="151"/>
      <c r="K3761" s="151"/>
      <c r="L3761" s="151"/>
      <c r="M3761" s="151"/>
      <c r="N3761" s="152"/>
      <c r="O3761" s="9"/>
      <c r="P3761" s="278"/>
      <c r="Q3761" s="278"/>
      <c r="R3761" s="278"/>
      <c r="S3761" s="13"/>
      <c r="T3761" s="438"/>
      <c r="U3761" s="44"/>
      <c r="V3761" s="44"/>
      <c r="W3761" s="44"/>
      <c r="X3761" s="44"/>
      <c r="Y3761" s="44"/>
      <c r="Z3761" s="53"/>
      <c r="AA3761" s="53"/>
    </row>
    <row r="3762" spans="1:27" ht="15.75" thickBot="1" x14ac:dyDescent="0.25">
      <c r="A3762" s="246"/>
      <c r="B3762" s="293"/>
      <c r="C3762" s="167"/>
      <c r="D3762" s="167"/>
      <c r="E3762" s="239"/>
      <c r="F3762" s="161"/>
      <c r="G3762" s="154"/>
      <c r="H3762" s="154"/>
      <c r="I3762" s="154"/>
      <c r="J3762" s="154"/>
      <c r="K3762" s="154"/>
      <c r="L3762" s="154"/>
      <c r="M3762" s="154"/>
      <c r="N3762" s="155"/>
      <c r="O3762" s="11"/>
      <c r="P3762" s="142"/>
      <c r="Q3762" s="142"/>
      <c r="R3762" s="142"/>
      <c r="S3762" s="14"/>
      <c r="T3762" s="439"/>
      <c r="U3762" s="44"/>
      <c r="V3762" s="44"/>
      <c r="W3762" s="44"/>
      <c r="X3762" s="44"/>
      <c r="Y3762" s="44"/>
      <c r="Z3762" s="53"/>
      <c r="AA3762" s="53"/>
    </row>
    <row r="3763" spans="1:27" ht="15.75" customHeight="1" thickBot="1" x14ac:dyDescent="0.25">
      <c r="A3763" s="245"/>
      <c r="B3763" s="291"/>
      <c r="C3763" s="165"/>
      <c r="D3763" s="165"/>
      <c r="E3763" s="237"/>
      <c r="F3763" s="159"/>
      <c r="G3763" s="16"/>
      <c r="H3763" s="16"/>
      <c r="I3763" s="16"/>
      <c r="J3763" s="16"/>
      <c r="K3763" s="16"/>
      <c r="L3763" s="16"/>
      <c r="M3763" s="16"/>
      <c r="N3763" s="16"/>
      <c r="O3763" s="9"/>
      <c r="P3763" s="278"/>
      <c r="Q3763" s="278"/>
      <c r="R3763" s="278"/>
      <c r="S3763" s="10"/>
      <c r="T3763" s="437"/>
      <c r="U3763" s="44"/>
      <c r="V3763" s="44"/>
      <c r="W3763" s="44"/>
      <c r="X3763" s="44"/>
      <c r="Y3763" s="44"/>
      <c r="Z3763" s="53"/>
      <c r="AA3763" s="53"/>
    </row>
    <row r="3764" spans="1:27" ht="15.75" thickBot="1" x14ac:dyDescent="0.25">
      <c r="A3764" s="160"/>
      <c r="B3764" s="292"/>
      <c r="C3764" s="166"/>
      <c r="D3764" s="166"/>
      <c r="E3764" s="238"/>
      <c r="F3764" s="160"/>
      <c r="G3764" s="151"/>
      <c r="H3764" s="243"/>
      <c r="I3764" s="243"/>
      <c r="J3764" s="243"/>
      <c r="K3764" s="243"/>
      <c r="L3764" s="243"/>
      <c r="M3764" s="243"/>
      <c r="N3764" s="244"/>
      <c r="O3764" s="11"/>
      <c r="P3764" s="142"/>
      <c r="Q3764" s="142"/>
      <c r="R3764" s="142"/>
      <c r="S3764" s="12"/>
      <c r="T3764" s="438"/>
      <c r="U3764" s="44"/>
      <c r="V3764" s="44"/>
      <c r="W3764" s="44"/>
      <c r="X3764" s="44"/>
      <c r="Y3764" s="44"/>
      <c r="Z3764" s="53"/>
      <c r="AA3764" s="53"/>
    </row>
    <row r="3765" spans="1:27" ht="15" x14ac:dyDescent="0.2">
      <c r="A3765" s="160"/>
      <c r="B3765" s="292"/>
      <c r="C3765" s="166"/>
      <c r="D3765" s="166"/>
      <c r="E3765" s="238"/>
      <c r="F3765" s="160"/>
      <c r="G3765" s="151"/>
      <c r="H3765" s="151"/>
      <c r="I3765" s="151"/>
      <c r="J3765" s="151"/>
      <c r="K3765" s="151"/>
      <c r="L3765" s="151"/>
      <c r="M3765" s="151"/>
      <c r="N3765" s="152"/>
      <c r="O3765" s="9"/>
      <c r="P3765" s="278"/>
      <c r="Q3765" s="278"/>
      <c r="R3765" s="278"/>
      <c r="S3765" s="13"/>
      <c r="T3765" s="438"/>
      <c r="U3765" s="44"/>
      <c r="V3765" s="44"/>
      <c r="W3765" s="44"/>
      <c r="X3765" s="44"/>
      <c r="Y3765" s="44"/>
      <c r="Z3765" s="53"/>
      <c r="AA3765" s="53"/>
    </row>
    <row r="3766" spans="1:27" ht="15.75" thickBot="1" x14ac:dyDescent="0.25">
      <c r="A3766" s="246"/>
      <c r="B3766" s="293"/>
      <c r="C3766" s="167"/>
      <c r="D3766" s="167"/>
      <c r="E3766" s="239"/>
      <c r="F3766" s="161"/>
      <c r="G3766" s="154"/>
      <c r="H3766" s="154"/>
      <c r="I3766" s="154"/>
      <c r="J3766" s="154"/>
      <c r="K3766" s="154"/>
      <c r="L3766" s="154"/>
      <c r="M3766" s="154"/>
      <c r="N3766" s="155"/>
      <c r="O3766" s="11"/>
      <c r="P3766" s="142"/>
      <c r="Q3766" s="142"/>
      <c r="R3766" s="142"/>
      <c r="S3766" s="14"/>
      <c r="T3766" s="439"/>
      <c r="U3766" s="44"/>
      <c r="V3766" s="44"/>
      <c r="W3766" s="44"/>
      <c r="X3766" s="44"/>
      <c r="Y3766" s="44"/>
      <c r="Z3766" s="53"/>
      <c r="AA3766" s="53"/>
    </row>
    <row r="3767" spans="1:27" ht="15.75" customHeight="1" thickBot="1" x14ac:dyDescent="0.25">
      <c r="A3767" s="245"/>
      <c r="B3767" s="291"/>
      <c r="C3767" s="165"/>
      <c r="D3767" s="165"/>
      <c r="E3767" s="237"/>
      <c r="F3767" s="159"/>
      <c r="G3767" s="16"/>
      <c r="H3767" s="16"/>
      <c r="I3767" s="16"/>
      <c r="J3767" s="16"/>
      <c r="K3767" s="16"/>
      <c r="L3767" s="16"/>
      <c r="M3767" s="16"/>
      <c r="N3767" s="16"/>
      <c r="O3767" s="9"/>
      <c r="P3767" s="278"/>
      <c r="Q3767" s="278"/>
      <c r="R3767" s="278"/>
      <c r="S3767" s="10"/>
      <c r="T3767" s="437"/>
      <c r="U3767" s="44"/>
      <c r="V3767" s="44"/>
      <c r="W3767" s="44"/>
      <c r="X3767" s="44"/>
      <c r="Y3767" s="44"/>
      <c r="Z3767" s="53"/>
      <c r="AA3767" s="53"/>
    </row>
    <row r="3768" spans="1:27" ht="15.75" thickBot="1" x14ac:dyDescent="0.25">
      <c r="A3768" s="160"/>
      <c r="B3768" s="292"/>
      <c r="C3768" s="166"/>
      <c r="D3768" s="166"/>
      <c r="E3768" s="238"/>
      <c r="F3768" s="160"/>
      <c r="G3768" s="151"/>
      <c r="H3768" s="243"/>
      <c r="I3768" s="243"/>
      <c r="J3768" s="243"/>
      <c r="K3768" s="243"/>
      <c r="L3768" s="243"/>
      <c r="M3768" s="243"/>
      <c r="N3768" s="244"/>
      <c r="O3768" s="11"/>
      <c r="P3768" s="142"/>
      <c r="Q3768" s="142"/>
      <c r="R3768" s="142"/>
      <c r="S3768" s="12"/>
      <c r="T3768" s="438"/>
      <c r="U3768" s="44"/>
      <c r="V3768" s="44"/>
      <c r="W3768" s="44"/>
      <c r="X3768" s="44"/>
      <c r="Y3768" s="44"/>
      <c r="Z3768" s="53"/>
      <c r="AA3768" s="53"/>
    </row>
    <row r="3769" spans="1:27" ht="15" x14ac:dyDescent="0.2">
      <c r="A3769" s="160"/>
      <c r="B3769" s="292"/>
      <c r="C3769" s="166"/>
      <c r="D3769" s="166"/>
      <c r="E3769" s="238"/>
      <c r="F3769" s="160"/>
      <c r="G3769" s="151"/>
      <c r="H3769" s="151"/>
      <c r="I3769" s="151"/>
      <c r="J3769" s="151"/>
      <c r="K3769" s="151"/>
      <c r="L3769" s="151"/>
      <c r="M3769" s="151"/>
      <c r="N3769" s="152"/>
      <c r="O3769" s="9"/>
      <c r="P3769" s="278"/>
      <c r="Q3769" s="278"/>
      <c r="R3769" s="278"/>
      <c r="S3769" s="13"/>
      <c r="T3769" s="438"/>
      <c r="U3769" s="44"/>
      <c r="V3769" s="44"/>
      <c r="W3769" s="44"/>
      <c r="X3769" s="44"/>
      <c r="Y3769" s="44"/>
      <c r="Z3769" s="53"/>
      <c r="AA3769" s="53"/>
    </row>
    <row r="3770" spans="1:27" ht="15.75" thickBot="1" x14ac:dyDescent="0.25">
      <c r="A3770" s="246"/>
      <c r="B3770" s="293"/>
      <c r="C3770" s="167"/>
      <c r="D3770" s="167"/>
      <c r="E3770" s="239"/>
      <c r="F3770" s="161"/>
      <c r="G3770" s="154"/>
      <c r="H3770" s="154"/>
      <c r="I3770" s="154"/>
      <c r="J3770" s="154"/>
      <c r="K3770" s="154"/>
      <c r="L3770" s="154"/>
      <c r="M3770" s="154"/>
      <c r="N3770" s="155"/>
      <c r="O3770" s="11"/>
      <c r="P3770" s="142"/>
      <c r="Q3770" s="142"/>
      <c r="R3770" s="142"/>
      <c r="S3770" s="14"/>
      <c r="T3770" s="439"/>
      <c r="U3770" s="44"/>
      <c r="V3770" s="44"/>
      <c r="W3770" s="44"/>
      <c r="X3770" s="44"/>
      <c r="Y3770" s="44"/>
      <c r="Z3770" s="53"/>
      <c r="AA3770" s="53"/>
    </row>
    <row r="3771" spans="1:27" ht="15.75" customHeight="1" thickBot="1" x14ac:dyDescent="0.25">
      <c r="A3771" s="245"/>
      <c r="B3771" s="291"/>
      <c r="C3771" s="165"/>
      <c r="D3771" s="165"/>
      <c r="E3771" s="237"/>
      <c r="F3771" s="159"/>
      <c r="G3771" s="16"/>
      <c r="H3771" s="16"/>
      <c r="I3771" s="16"/>
      <c r="J3771" s="16"/>
      <c r="K3771" s="16"/>
      <c r="L3771" s="16"/>
      <c r="M3771" s="16"/>
      <c r="N3771" s="16"/>
      <c r="O3771" s="9"/>
      <c r="P3771" s="278"/>
      <c r="Q3771" s="278"/>
      <c r="R3771" s="278"/>
      <c r="S3771" s="10"/>
      <c r="T3771" s="437"/>
      <c r="U3771" s="44"/>
      <c r="V3771" s="44"/>
      <c r="W3771" s="44"/>
      <c r="X3771" s="44"/>
      <c r="Y3771" s="44"/>
      <c r="Z3771" s="53"/>
      <c r="AA3771" s="53"/>
    </row>
    <row r="3772" spans="1:27" ht="15.75" thickBot="1" x14ac:dyDescent="0.25">
      <c r="A3772" s="160"/>
      <c r="B3772" s="292"/>
      <c r="C3772" s="166"/>
      <c r="D3772" s="166"/>
      <c r="E3772" s="238"/>
      <c r="F3772" s="160"/>
      <c r="G3772" s="151"/>
      <c r="H3772" s="243"/>
      <c r="I3772" s="243"/>
      <c r="J3772" s="243"/>
      <c r="K3772" s="243"/>
      <c r="L3772" s="243"/>
      <c r="M3772" s="243"/>
      <c r="N3772" s="244"/>
      <c r="O3772" s="11"/>
      <c r="P3772" s="142"/>
      <c r="Q3772" s="142"/>
      <c r="R3772" s="142"/>
      <c r="S3772" s="12"/>
      <c r="T3772" s="438"/>
      <c r="U3772" s="44"/>
      <c r="V3772" s="44"/>
      <c r="W3772" s="44"/>
      <c r="X3772" s="44"/>
      <c r="Y3772" s="44"/>
      <c r="Z3772" s="53"/>
      <c r="AA3772" s="53"/>
    </row>
    <row r="3773" spans="1:27" ht="15" x14ac:dyDescent="0.2">
      <c r="A3773" s="160"/>
      <c r="B3773" s="292"/>
      <c r="C3773" s="166"/>
      <c r="D3773" s="166"/>
      <c r="E3773" s="238"/>
      <c r="F3773" s="160"/>
      <c r="G3773" s="151"/>
      <c r="H3773" s="151"/>
      <c r="I3773" s="151"/>
      <c r="J3773" s="151"/>
      <c r="K3773" s="151"/>
      <c r="L3773" s="151"/>
      <c r="M3773" s="151"/>
      <c r="N3773" s="152"/>
      <c r="O3773" s="9"/>
      <c r="P3773" s="278"/>
      <c r="Q3773" s="278"/>
      <c r="R3773" s="278"/>
      <c r="S3773" s="13"/>
      <c r="T3773" s="438"/>
      <c r="U3773" s="44"/>
      <c r="V3773" s="44"/>
      <c r="W3773" s="44"/>
      <c r="X3773" s="44"/>
      <c r="Y3773" s="44"/>
      <c r="Z3773" s="53"/>
      <c r="AA3773" s="53"/>
    </row>
    <row r="3774" spans="1:27" ht="15.75" thickBot="1" x14ac:dyDescent="0.25">
      <c r="A3774" s="246"/>
      <c r="B3774" s="293"/>
      <c r="C3774" s="167"/>
      <c r="D3774" s="167"/>
      <c r="E3774" s="239"/>
      <c r="F3774" s="161"/>
      <c r="G3774" s="154"/>
      <c r="H3774" s="154"/>
      <c r="I3774" s="154"/>
      <c r="J3774" s="154"/>
      <c r="K3774" s="154"/>
      <c r="L3774" s="154"/>
      <c r="M3774" s="154"/>
      <c r="N3774" s="155"/>
      <c r="O3774" s="11"/>
      <c r="P3774" s="142"/>
      <c r="Q3774" s="142"/>
      <c r="R3774" s="142"/>
      <c r="S3774" s="14"/>
      <c r="T3774" s="439"/>
      <c r="U3774" s="44"/>
      <c r="V3774" s="44"/>
      <c r="W3774" s="44"/>
      <c r="X3774" s="44"/>
      <c r="Y3774" s="44"/>
      <c r="Z3774" s="53"/>
      <c r="AA3774" s="53"/>
    </row>
    <row r="3775" spans="1:27" ht="15.75" customHeight="1" thickBot="1" x14ac:dyDescent="0.25">
      <c r="A3775" s="245"/>
      <c r="B3775" s="291"/>
      <c r="C3775" s="165"/>
      <c r="D3775" s="165"/>
      <c r="E3775" s="237"/>
      <c r="F3775" s="159"/>
      <c r="G3775" s="16"/>
      <c r="H3775" s="16"/>
      <c r="I3775" s="16"/>
      <c r="J3775" s="16"/>
      <c r="K3775" s="16"/>
      <c r="L3775" s="16"/>
      <c r="M3775" s="16"/>
      <c r="N3775" s="16"/>
      <c r="O3775" s="9"/>
      <c r="P3775" s="278"/>
      <c r="Q3775" s="278"/>
      <c r="R3775" s="278"/>
      <c r="S3775" s="10"/>
      <c r="T3775" s="437"/>
      <c r="U3775" s="44"/>
      <c r="V3775" s="44"/>
      <c r="W3775" s="44"/>
      <c r="X3775" s="44"/>
      <c r="Y3775" s="44"/>
      <c r="Z3775" s="53"/>
      <c r="AA3775" s="53"/>
    </row>
    <row r="3776" spans="1:27" ht="15.75" thickBot="1" x14ac:dyDescent="0.25">
      <c r="A3776" s="160"/>
      <c r="B3776" s="292"/>
      <c r="C3776" s="166"/>
      <c r="D3776" s="166"/>
      <c r="E3776" s="238"/>
      <c r="F3776" s="160"/>
      <c r="G3776" s="151"/>
      <c r="H3776" s="243"/>
      <c r="I3776" s="243"/>
      <c r="J3776" s="243"/>
      <c r="K3776" s="243"/>
      <c r="L3776" s="243"/>
      <c r="M3776" s="243"/>
      <c r="N3776" s="244"/>
      <c r="O3776" s="11"/>
      <c r="P3776" s="142"/>
      <c r="Q3776" s="142"/>
      <c r="R3776" s="142"/>
      <c r="S3776" s="12"/>
      <c r="T3776" s="438"/>
      <c r="U3776" s="44"/>
      <c r="V3776" s="44"/>
      <c r="W3776" s="44"/>
      <c r="X3776" s="44"/>
      <c r="Y3776" s="44"/>
      <c r="Z3776" s="53"/>
      <c r="AA3776" s="53"/>
    </row>
    <row r="3777" spans="1:27" ht="15" x14ac:dyDescent="0.2">
      <c r="A3777" s="160"/>
      <c r="B3777" s="292"/>
      <c r="C3777" s="166"/>
      <c r="D3777" s="166"/>
      <c r="E3777" s="238"/>
      <c r="F3777" s="160"/>
      <c r="G3777" s="151"/>
      <c r="H3777" s="151"/>
      <c r="I3777" s="151"/>
      <c r="J3777" s="151"/>
      <c r="K3777" s="151"/>
      <c r="L3777" s="151"/>
      <c r="M3777" s="151"/>
      <c r="N3777" s="152"/>
      <c r="O3777" s="9"/>
      <c r="P3777" s="278"/>
      <c r="Q3777" s="278"/>
      <c r="R3777" s="278"/>
      <c r="S3777" s="13"/>
      <c r="T3777" s="438"/>
      <c r="U3777" s="44"/>
      <c r="V3777" s="44"/>
      <c r="W3777" s="44"/>
      <c r="X3777" s="44"/>
      <c r="Y3777" s="44"/>
      <c r="Z3777" s="53"/>
      <c r="AA3777" s="53"/>
    </row>
    <row r="3778" spans="1:27" ht="15.75" thickBot="1" x14ac:dyDescent="0.25">
      <c r="A3778" s="246"/>
      <c r="B3778" s="293"/>
      <c r="C3778" s="167"/>
      <c r="D3778" s="167"/>
      <c r="E3778" s="239"/>
      <c r="F3778" s="161"/>
      <c r="G3778" s="154"/>
      <c r="H3778" s="154"/>
      <c r="I3778" s="154"/>
      <c r="J3778" s="154"/>
      <c r="K3778" s="154"/>
      <c r="L3778" s="154"/>
      <c r="M3778" s="154"/>
      <c r="N3778" s="155"/>
      <c r="O3778" s="11"/>
      <c r="P3778" s="142"/>
      <c r="Q3778" s="142"/>
      <c r="R3778" s="142"/>
      <c r="S3778" s="14"/>
      <c r="T3778" s="439"/>
      <c r="U3778" s="44"/>
      <c r="V3778" s="44"/>
      <c r="W3778" s="44"/>
      <c r="X3778" s="44"/>
      <c r="Y3778" s="44"/>
      <c r="Z3778" s="53"/>
      <c r="AA3778" s="53"/>
    </row>
    <row r="3779" spans="1:27" ht="15.75" customHeight="1" thickBot="1" x14ac:dyDescent="0.25">
      <c r="A3779" s="245"/>
      <c r="B3779" s="291"/>
      <c r="C3779" s="165"/>
      <c r="D3779" s="165"/>
      <c r="E3779" s="237"/>
      <c r="F3779" s="159"/>
      <c r="G3779" s="16"/>
      <c r="H3779" s="16"/>
      <c r="I3779" s="16"/>
      <c r="J3779" s="16"/>
      <c r="K3779" s="16"/>
      <c r="L3779" s="16"/>
      <c r="M3779" s="16"/>
      <c r="N3779" s="16"/>
      <c r="O3779" s="9"/>
      <c r="P3779" s="278"/>
      <c r="Q3779" s="278"/>
      <c r="R3779" s="278"/>
      <c r="S3779" s="10"/>
      <c r="T3779" s="437"/>
      <c r="U3779" s="44"/>
      <c r="V3779" s="44"/>
      <c r="W3779" s="44"/>
      <c r="X3779" s="44"/>
      <c r="Y3779" s="44"/>
      <c r="Z3779" s="53"/>
      <c r="AA3779" s="53"/>
    </row>
    <row r="3780" spans="1:27" ht="15.75" thickBot="1" x14ac:dyDescent="0.25">
      <c r="A3780" s="160"/>
      <c r="B3780" s="292"/>
      <c r="C3780" s="166"/>
      <c r="D3780" s="166"/>
      <c r="E3780" s="238"/>
      <c r="F3780" s="160"/>
      <c r="G3780" s="151"/>
      <c r="H3780" s="243"/>
      <c r="I3780" s="243"/>
      <c r="J3780" s="243"/>
      <c r="K3780" s="243"/>
      <c r="L3780" s="243"/>
      <c r="M3780" s="243"/>
      <c r="N3780" s="244"/>
      <c r="O3780" s="11"/>
      <c r="P3780" s="142"/>
      <c r="Q3780" s="142"/>
      <c r="R3780" s="142"/>
      <c r="S3780" s="12"/>
      <c r="T3780" s="438"/>
      <c r="U3780" s="44"/>
      <c r="V3780" s="44"/>
      <c r="W3780" s="44"/>
      <c r="X3780" s="44"/>
      <c r="Y3780" s="44"/>
      <c r="Z3780" s="53"/>
      <c r="AA3780" s="53"/>
    </row>
    <row r="3781" spans="1:27" ht="15" x14ac:dyDescent="0.2">
      <c r="A3781" s="160"/>
      <c r="B3781" s="292"/>
      <c r="C3781" s="166"/>
      <c r="D3781" s="166"/>
      <c r="E3781" s="238"/>
      <c r="F3781" s="160"/>
      <c r="G3781" s="151"/>
      <c r="H3781" s="151"/>
      <c r="I3781" s="151"/>
      <c r="J3781" s="151"/>
      <c r="K3781" s="151"/>
      <c r="L3781" s="151"/>
      <c r="M3781" s="151"/>
      <c r="N3781" s="152"/>
      <c r="O3781" s="9"/>
      <c r="P3781" s="278"/>
      <c r="Q3781" s="278"/>
      <c r="R3781" s="278"/>
      <c r="S3781" s="13"/>
      <c r="T3781" s="438"/>
      <c r="U3781" s="44"/>
      <c r="V3781" s="44"/>
      <c r="W3781" s="44"/>
      <c r="X3781" s="44"/>
      <c r="Y3781" s="44"/>
      <c r="Z3781" s="53"/>
      <c r="AA3781" s="53"/>
    </row>
    <row r="3782" spans="1:27" ht="15.75" thickBot="1" x14ac:dyDescent="0.25">
      <c r="A3782" s="246"/>
      <c r="B3782" s="293"/>
      <c r="C3782" s="167"/>
      <c r="D3782" s="167"/>
      <c r="E3782" s="239"/>
      <c r="F3782" s="161"/>
      <c r="G3782" s="154"/>
      <c r="H3782" s="154"/>
      <c r="I3782" s="154"/>
      <c r="J3782" s="154"/>
      <c r="K3782" s="154"/>
      <c r="L3782" s="154"/>
      <c r="M3782" s="154"/>
      <c r="N3782" s="155"/>
      <c r="O3782" s="11"/>
      <c r="P3782" s="142"/>
      <c r="Q3782" s="142"/>
      <c r="R3782" s="142"/>
      <c r="S3782" s="14"/>
      <c r="T3782" s="439"/>
      <c r="U3782" s="44"/>
      <c r="V3782" s="44"/>
      <c r="W3782" s="44"/>
      <c r="X3782" s="44"/>
      <c r="Y3782" s="44"/>
      <c r="Z3782" s="53"/>
      <c r="AA3782" s="53"/>
    </row>
    <row r="3783" spans="1:27" ht="15.75" customHeight="1" thickBot="1" x14ac:dyDescent="0.25">
      <c r="A3783" s="245"/>
      <c r="B3783" s="291"/>
      <c r="C3783" s="165"/>
      <c r="D3783" s="165"/>
      <c r="E3783" s="237"/>
      <c r="F3783" s="159"/>
      <c r="G3783" s="16"/>
      <c r="H3783" s="16"/>
      <c r="I3783" s="16"/>
      <c r="J3783" s="16"/>
      <c r="K3783" s="16"/>
      <c r="L3783" s="16"/>
      <c r="M3783" s="16"/>
      <c r="N3783" s="16"/>
      <c r="O3783" s="9"/>
      <c r="P3783" s="278"/>
      <c r="Q3783" s="278"/>
      <c r="R3783" s="278"/>
      <c r="S3783" s="10"/>
      <c r="T3783" s="437"/>
      <c r="U3783" s="44"/>
      <c r="V3783" s="44"/>
      <c r="W3783" s="44"/>
      <c r="X3783" s="44"/>
      <c r="Y3783" s="44"/>
      <c r="Z3783" s="53"/>
      <c r="AA3783" s="53"/>
    </row>
    <row r="3784" spans="1:27" ht="15.75" thickBot="1" x14ac:dyDescent="0.25">
      <c r="A3784" s="160"/>
      <c r="B3784" s="292"/>
      <c r="C3784" s="166"/>
      <c r="D3784" s="166"/>
      <c r="E3784" s="238"/>
      <c r="F3784" s="160"/>
      <c r="G3784" s="151"/>
      <c r="H3784" s="243"/>
      <c r="I3784" s="243"/>
      <c r="J3784" s="243"/>
      <c r="K3784" s="243"/>
      <c r="L3784" s="243"/>
      <c r="M3784" s="243"/>
      <c r="N3784" s="244"/>
      <c r="O3784" s="11"/>
      <c r="P3784" s="142"/>
      <c r="Q3784" s="142"/>
      <c r="R3784" s="142"/>
      <c r="S3784" s="12"/>
      <c r="T3784" s="438"/>
      <c r="U3784" s="44"/>
      <c r="V3784" s="44"/>
      <c r="W3784" s="44"/>
      <c r="X3784" s="44"/>
      <c r="Y3784" s="44"/>
      <c r="Z3784" s="53"/>
      <c r="AA3784" s="53"/>
    </row>
    <row r="3785" spans="1:27" ht="15" x14ac:dyDescent="0.2">
      <c r="A3785" s="160"/>
      <c r="B3785" s="292"/>
      <c r="C3785" s="166"/>
      <c r="D3785" s="166"/>
      <c r="E3785" s="238"/>
      <c r="F3785" s="160"/>
      <c r="G3785" s="151"/>
      <c r="H3785" s="151"/>
      <c r="I3785" s="151"/>
      <c r="J3785" s="151"/>
      <c r="K3785" s="151"/>
      <c r="L3785" s="151"/>
      <c r="M3785" s="151"/>
      <c r="N3785" s="152"/>
      <c r="O3785" s="9"/>
      <c r="P3785" s="278"/>
      <c r="Q3785" s="278"/>
      <c r="R3785" s="278"/>
      <c r="S3785" s="13"/>
      <c r="T3785" s="438"/>
      <c r="U3785" s="44"/>
      <c r="V3785" s="44"/>
      <c r="W3785" s="44"/>
      <c r="X3785" s="44"/>
      <c r="Y3785" s="44"/>
      <c r="Z3785" s="53"/>
      <c r="AA3785" s="53"/>
    </row>
    <row r="3786" spans="1:27" ht="15.75" thickBot="1" x14ac:dyDescent="0.25">
      <c r="A3786" s="246"/>
      <c r="B3786" s="293"/>
      <c r="C3786" s="167"/>
      <c r="D3786" s="167"/>
      <c r="E3786" s="239"/>
      <c r="F3786" s="161"/>
      <c r="G3786" s="154"/>
      <c r="H3786" s="154"/>
      <c r="I3786" s="154"/>
      <c r="J3786" s="154"/>
      <c r="K3786" s="154"/>
      <c r="L3786" s="154"/>
      <c r="M3786" s="154"/>
      <c r="N3786" s="155"/>
      <c r="O3786" s="11"/>
      <c r="P3786" s="142"/>
      <c r="Q3786" s="142"/>
      <c r="R3786" s="142"/>
      <c r="S3786" s="14"/>
      <c r="T3786" s="439"/>
      <c r="U3786" s="44"/>
      <c r="V3786" s="44"/>
      <c r="W3786" s="44"/>
      <c r="X3786" s="44"/>
      <c r="Y3786" s="44"/>
      <c r="Z3786" s="53"/>
      <c r="AA3786" s="53"/>
    </row>
    <row r="3787" spans="1:27" ht="15.75" customHeight="1" thickBot="1" x14ac:dyDescent="0.25">
      <c r="A3787" s="245"/>
      <c r="B3787" s="291"/>
      <c r="C3787" s="165"/>
      <c r="D3787" s="165"/>
      <c r="E3787" s="237"/>
      <c r="F3787" s="159"/>
      <c r="G3787" s="16"/>
      <c r="H3787" s="16"/>
      <c r="I3787" s="16"/>
      <c r="J3787" s="16"/>
      <c r="K3787" s="16"/>
      <c r="L3787" s="16"/>
      <c r="M3787" s="16"/>
      <c r="N3787" s="16"/>
      <c r="O3787" s="9"/>
      <c r="P3787" s="278"/>
      <c r="Q3787" s="278"/>
      <c r="R3787" s="278"/>
      <c r="S3787" s="10"/>
      <c r="T3787" s="437"/>
      <c r="U3787" s="44"/>
      <c r="V3787" s="44"/>
      <c r="W3787" s="44"/>
      <c r="X3787" s="44"/>
      <c r="Y3787" s="44"/>
      <c r="Z3787" s="53"/>
      <c r="AA3787" s="53"/>
    </row>
    <row r="3788" spans="1:27" ht="15.75" thickBot="1" x14ac:dyDescent="0.25">
      <c r="A3788" s="160"/>
      <c r="B3788" s="292"/>
      <c r="C3788" s="166"/>
      <c r="D3788" s="166"/>
      <c r="E3788" s="238"/>
      <c r="F3788" s="160"/>
      <c r="G3788" s="151"/>
      <c r="H3788" s="243"/>
      <c r="I3788" s="243"/>
      <c r="J3788" s="243"/>
      <c r="K3788" s="243"/>
      <c r="L3788" s="243"/>
      <c r="M3788" s="243"/>
      <c r="N3788" s="244"/>
      <c r="O3788" s="11"/>
      <c r="P3788" s="142"/>
      <c r="Q3788" s="142"/>
      <c r="R3788" s="142"/>
      <c r="S3788" s="12"/>
      <c r="T3788" s="438"/>
      <c r="U3788" s="44"/>
      <c r="V3788" s="44"/>
      <c r="W3788" s="44"/>
      <c r="X3788" s="44"/>
      <c r="Y3788" s="44"/>
      <c r="Z3788" s="53"/>
      <c r="AA3788" s="53"/>
    </row>
    <row r="3789" spans="1:27" ht="15" x14ac:dyDescent="0.2">
      <c r="A3789" s="160"/>
      <c r="B3789" s="292"/>
      <c r="C3789" s="166"/>
      <c r="D3789" s="166"/>
      <c r="E3789" s="238"/>
      <c r="F3789" s="160"/>
      <c r="G3789" s="151"/>
      <c r="H3789" s="151"/>
      <c r="I3789" s="151"/>
      <c r="J3789" s="151"/>
      <c r="K3789" s="151"/>
      <c r="L3789" s="151"/>
      <c r="M3789" s="151"/>
      <c r="N3789" s="152"/>
      <c r="O3789" s="9"/>
      <c r="P3789" s="278"/>
      <c r="Q3789" s="278"/>
      <c r="R3789" s="278"/>
      <c r="S3789" s="13"/>
      <c r="T3789" s="438"/>
      <c r="U3789" s="44"/>
      <c r="V3789" s="44"/>
      <c r="W3789" s="44"/>
      <c r="X3789" s="44"/>
      <c r="Y3789" s="44"/>
      <c r="Z3789" s="53"/>
      <c r="AA3789" s="53"/>
    </row>
    <row r="3790" spans="1:27" ht="15.75" thickBot="1" x14ac:dyDescent="0.25">
      <c r="A3790" s="246"/>
      <c r="B3790" s="293"/>
      <c r="C3790" s="167"/>
      <c r="D3790" s="167"/>
      <c r="E3790" s="239"/>
      <c r="F3790" s="161"/>
      <c r="G3790" s="154"/>
      <c r="H3790" s="154"/>
      <c r="I3790" s="154"/>
      <c r="J3790" s="154"/>
      <c r="K3790" s="154"/>
      <c r="L3790" s="154"/>
      <c r="M3790" s="154"/>
      <c r="N3790" s="155"/>
      <c r="O3790" s="11"/>
      <c r="P3790" s="142"/>
      <c r="Q3790" s="142"/>
      <c r="R3790" s="142"/>
      <c r="S3790" s="14"/>
      <c r="T3790" s="439"/>
      <c r="U3790" s="44"/>
      <c r="V3790" s="44"/>
      <c r="W3790" s="44"/>
      <c r="X3790" s="44"/>
      <c r="Y3790" s="44"/>
      <c r="Z3790" s="53"/>
      <c r="AA3790" s="53"/>
    </row>
    <row r="3791" spans="1:27" ht="15.75" customHeight="1" thickBot="1" x14ac:dyDescent="0.25">
      <c r="A3791" s="245"/>
      <c r="B3791" s="291"/>
      <c r="C3791" s="165"/>
      <c r="D3791" s="165"/>
      <c r="E3791" s="237"/>
      <c r="F3791" s="159"/>
      <c r="G3791" s="16"/>
      <c r="H3791" s="16"/>
      <c r="I3791" s="16"/>
      <c r="J3791" s="16"/>
      <c r="K3791" s="16"/>
      <c r="L3791" s="16"/>
      <c r="M3791" s="16"/>
      <c r="N3791" s="16"/>
      <c r="O3791" s="9"/>
      <c r="P3791" s="278"/>
      <c r="Q3791" s="278"/>
      <c r="R3791" s="278"/>
      <c r="S3791" s="10"/>
      <c r="T3791" s="437"/>
      <c r="U3791" s="44"/>
      <c r="V3791" s="44"/>
      <c r="W3791" s="44"/>
      <c r="X3791" s="44"/>
      <c r="Y3791" s="44"/>
      <c r="Z3791" s="53"/>
      <c r="AA3791" s="53"/>
    </row>
    <row r="3792" spans="1:27" ht="15.75" thickBot="1" x14ac:dyDescent="0.25">
      <c r="A3792" s="160"/>
      <c r="B3792" s="292"/>
      <c r="C3792" s="166"/>
      <c r="D3792" s="166"/>
      <c r="E3792" s="238"/>
      <c r="F3792" s="160"/>
      <c r="G3792" s="151"/>
      <c r="H3792" s="243"/>
      <c r="I3792" s="243"/>
      <c r="J3792" s="243"/>
      <c r="K3792" s="243"/>
      <c r="L3792" s="243"/>
      <c r="M3792" s="243"/>
      <c r="N3792" s="244"/>
      <c r="O3792" s="11"/>
      <c r="P3792" s="142"/>
      <c r="Q3792" s="142"/>
      <c r="R3792" s="142"/>
      <c r="S3792" s="12"/>
      <c r="T3792" s="438"/>
      <c r="U3792" s="44"/>
      <c r="V3792" s="44"/>
      <c r="W3792" s="44"/>
      <c r="X3792" s="44"/>
      <c r="Y3792" s="44"/>
      <c r="Z3792" s="53"/>
      <c r="AA3792" s="53"/>
    </row>
    <row r="3793" spans="1:27" ht="15" x14ac:dyDescent="0.2">
      <c r="A3793" s="160"/>
      <c r="B3793" s="292"/>
      <c r="C3793" s="166"/>
      <c r="D3793" s="166"/>
      <c r="E3793" s="238"/>
      <c r="F3793" s="160"/>
      <c r="G3793" s="151"/>
      <c r="H3793" s="151"/>
      <c r="I3793" s="151"/>
      <c r="J3793" s="151"/>
      <c r="K3793" s="151"/>
      <c r="L3793" s="151"/>
      <c r="M3793" s="151"/>
      <c r="N3793" s="152"/>
      <c r="O3793" s="9"/>
      <c r="P3793" s="278"/>
      <c r="Q3793" s="278"/>
      <c r="R3793" s="278"/>
      <c r="S3793" s="13"/>
      <c r="T3793" s="438"/>
      <c r="U3793" s="44"/>
      <c r="V3793" s="44"/>
      <c r="W3793" s="44"/>
      <c r="X3793" s="44"/>
      <c r="Y3793" s="44"/>
      <c r="Z3793" s="53"/>
      <c r="AA3793" s="53"/>
    </row>
    <row r="3794" spans="1:27" ht="15.75" thickBot="1" x14ac:dyDescent="0.25">
      <c r="A3794" s="246"/>
      <c r="B3794" s="293"/>
      <c r="C3794" s="167"/>
      <c r="D3794" s="167"/>
      <c r="E3794" s="239"/>
      <c r="F3794" s="161"/>
      <c r="G3794" s="154"/>
      <c r="H3794" s="154"/>
      <c r="I3794" s="154"/>
      <c r="J3794" s="154"/>
      <c r="K3794" s="154"/>
      <c r="L3794" s="154"/>
      <c r="M3794" s="154"/>
      <c r="N3794" s="155"/>
      <c r="O3794" s="11"/>
      <c r="P3794" s="142"/>
      <c r="Q3794" s="142"/>
      <c r="R3794" s="142"/>
      <c r="S3794" s="14"/>
      <c r="T3794" s="439"/>
      <c r="U3794" s="44"/>
      <c r="V3794" s="44"/>
      <c r="W3794" s="44"/>
      <c r="X3794" s="44"/>
      <c r="Y3794" s="44"/>
      <c r="Z3794" s="53"/>
      <c r="AA3794" s="53"/>
    </row>
    <row r="3795" spans="1:27" ht="15.75" customHeight="1" thickBot="1" x14ac:dyDescent="0.25">
      <c r="A3795" s="245"/>
      <c r="B3795" s="291"/>
      <c r="C3795" s="165"/>
      <c r="D3795" s="165"/>
      <c r="E3795" s="237"/>
      <c r="F3795" s="159"/>
      <c r="G3795" s="16"/>
      <c r="H3795" s="16"/>
      <c r="I3795" s="16"/>
      <c r="J3795" s="16"/>
      <c r="K3795" s="16"/>
      <c r="L3795" s="16"/>
      <c r="M3795" s="16"/>
      <c r="N3795" s="16"/>
      <c r="O3795" s="9"/>
      <c r="P3795" s="278"/>
      <c r="Q3795" s="278"/>
      <c r="R3795" s="278"/>
      <c r="S3795" s="10"/>
      <c r="T3795" s="437"/>
      <c r="U3795" s="44"/>
      <c r="V3795" s="44"/>
      <c r="W3795" s="44"/>
      <c r="X3795" s="44"/>
      <c r="Y3795" s="44"/>
      <c r="Z3795" s="53"/>
      <c r="AA3795" s="53"/>
    </row>
    <row r="3796" spans="1:27" ht="15.75" thickBot="1" x14ac:dyDescent="0.25">
      <c r="A3796" s="160"/>
      <c r="B3796" s="292"/>
      <c r="C3796" s="166"/>
      <c r="D3796" s="166"/>
      <c r="E3796" s="238"/>
      <c r="F3796" s="160"/>
      <c r="G3796" s="151"/>
      <c r="H3796" s="243"/>
      <c r="I3796" s="243"/>
      <c r="J3796" s="243"/>
      <c r="K3796" s="243"/>
      <c r="L3796" s="243"/>
      <c r="M3796" s="243"/>
      <c r="N3796" s="244"/>
      <c r="O3796" s="11"/>
      <c r="P3796" s="142"/>
      <c r="Q3796" s="142"/>
      <c r="R3796" s="142"/>
      <c r="S3796" s="12"/>
      <c r="T3796" s="438"/>
      <c r="U3796" s="44"/>
      <c r="V3796" s="44"/>
      <c r="W3796" s="44"/>
      <c r="X3796" s="44"/>
      <c r="Y3796" s="44"/>
      <c r="Z3796" s="53"/>
      <c r="AA3796" s="53"/>
    </row>
    <row r="3797" spans="1:27" ht="15" x14ac:dyDescent="0.2">
      <c r="A3797" s="160"/>
      <c r="B3797" s="292"/>
      <c r="C3797" s="166"/>
      <c r="D3797" s="166"/>
      <c r="E3797" s="238"/>
      <c r="F3797" s="160"/>
      <c r="G3797" s="151"/>
      <c r="H3797" s="151"/>
      <c r="I3797" s="151"/>
      <c r="J3797" s="151"/>
      <c r="K3797" s="151"/>
      <c r="L3797" s="151"/>
      <c r="M3797" s="151"/>
      <c r="N3797" s="152"/>
      <c r="O3797" s="9"/>
      <c r="P3797" s="278"/>
      <c r="Q3797" s="278"/>
      <c r="R3797" s="278"/>
      <c r="S3797" s="13"/>
      <c r="T3797" s="438"/>
      <c r="U3797" s="44"/>
      <c r="V3797" s="44"/>
      <c r="W3797" s="44"/>
      <c r="X3797" s="44"/>
      <c r="Y3797" s="44"/>
      <c r="Z3797" s="53"/>
      <c r="AA3797" s="53"/>
    </row>
    <row r="3798" spans="1:27" ht="15.75" thickBot="1" x14ac:dyDescent="0.25">
      <c r="A3798" s="246"/>
      <c r="B3798" s="293"/>
      <c r="C3798" s="167"/>
      <c r="D3798" s="167"/>
      <c r="E3798" s="239"/>
      <c r="F3798" s="161"/>
      <c r="G3798" s="154"/>
      <c r="H3798" s="154"/>
      <c r="I3798" s="154"/>
      <c r="J3798" s="154"/>
      <c r="K3798" s="154"/>
      <c r="L3798" s="154"/>
      <c r="M3798" s="154"/>
      <c r="N3798" s="155"/>
      <c r="O3798" s="11"/>
      <c r="P3798" s="142"/>
      <c r="Q3798" s="142"/>
      <c r="R3798" s="142"/>
      <c r="S3798" s="14"/>
      <c r="T3798" s="439"/>
      <c r="U3798" s="44"/>
      <c r="V3798" s="44"/>
      <c r="W3798" s="44"/>
      <c r="X3798" s="44"/>
      <c r="Y3798" s="44"/>
      <c r="Z3798" s="53"/>
      <c r="AA3798" s="53"/>
    </row>
    <row r="3799" spans="1:27" ht="15.75" customHeight="1" thickBot="1" x14ac:dyDescent="0.25">
      <c r="A3799" s="245"/>
      <c r="B3799" s="291"/>
      <c r="C3799" s="165"/>
      <c r="D3799" s="165"/>
      <c r="E3799" s="237"/>
      <c r="F3799" s="159"/>
      <c r="G3799" s="16"/>
      <c r="H3799" s="16"/>
      <c r="I3799" s="16"/>
      <c r="J3799" s="16"/>
      <c r="K3799" s="16"/>
      <c r="L3799" s="16"/>
      <c r="M3799" s="16"/>
      <c r="N3799" s="16"/>
      <c r="O3799" s="9"/>
      <c r="P3799" s="278"/>
      <c r="Q3799" s="278"/>
      <c r="R3799" s="278"/>
      <c r="S3799" s="10"/>
      <c r="T3799" s="437"/>
      <c r="U3799" s="44"/>
      <c r="V3799" s="44"/>
      <c r="W3799" s="44"/>
      <c r="X3799" s="44"/>
      <c r="Y3799" s="44"/>
      <c r="Z3799" s="53"/>
      <c r="AA3799" s="53"/>
    </row>
    <row r="3800" spans="1:27" ht="15.75" thickBot="1" x14ac:dyDescent="0.25">
      <c r="A3800" s="160"/>
      <c r="B3800" s="292"/>
      <c r="C3800" s="166"/>
      <c r="D3800" s="166"/>
      <c r="E3800" s="238"/>
      <c r="F3800" s="160"/>
      <c r="G3800" s="151"/>
      <c r="H3800" s="243"/>
      <c r="I3800" s="243"/>
      <c r="J3800" s="243"/>
      <c r="K3800" s="243"/>
      <c r="L3800" s="243"/>
      <c r="M3800" s="243"/>
      <c r="N3800" s="244"/>
      <c r="O3800" s="11"/>
      <c r="P3800" s="142"/>
      <c r="Q3800" s="142"/>
      <c r="R3800" s="142"/>
      <c r="S3800" s="12"/>
      <c r="T3800" s="438"/>
      <c r="U3800" s="44"/>
      <c r="V3800" s="44"/>
      <c r="W3800" s="44"/>
      <c r="X3800" s="44"/>
      <c r="Y3800" s="44"/>
      <c r="Z3800" s="53"/>
      <c r="AA3800" s="53"/>
    </row>
    <row r="3801" spans="1:27" ht="15" x14ac:dyDescent="0.2">
      <c r="A3801" s="160"/>
      <c r="B3801" s="292"/>
      <c r="C3801" s="166"/>
      <c r="D3801" s="166"/>
      <c r="E3801" s="238"/>
      <c r="F3801" s="160"/>
      <c r="G3801" s="151"/>
      <c r="H3801" s="151"/>
      <c r="I3801" s="151"/>
      <c r="J3801" s="151"/>
      <c r="K3801" s="151"/>
      <c r="L3801" s="151"/>
      <c r="M3801" s="151"/>
      <c r="N3801" s="152"/>
      <c r="O3801" s="9"/>
      <c r="P3801" s="278"/>
      <c r="Q3801" s="278"/>
      <c r="R3801" s="278"/>
      <c r="S3801" s="13"/>
      <c r="T3801" s="438"/>
      <c r="U3801" s="44"/>
      <c r="V3801" s="44"/>
      <c r="W3801" s="44"/>
      <c r="X3801" s="44"/>
      <c r="Y3801" s="44"/>
      <c r="Z3801" s="53"/>
      <c r="AA3801" s="53"/>
    </row>
    <row r="3802" spans="1:27" ht="15.75" thickBot="1" x14ac:dyDescent="0.25">
      <c r="A3802" s="246"/>
      <c r="B3802" s="293"/>
      <c r="C3802" s="167"/>
      <c r="D3802" s="167"/>
      <c r="E3802" s="239"/>
      <c r="F3802" s="161"/>
      <c r="G3802" s="154"/>
      <c r="H3802" s="154"/>
      <c r="I3802" s="154"/>
      <c r="J3802" s="154"/>
      <c r="K3802" s="154"/>
      <c r="L3802" s="154"/>
      <c r="M3802" s="154"/>
      <c r="N3802" s="155"/>
      <c r="O3802" s="11"/>
      <c r="P3802" s="142"/>
      <c r="Q3802" s="142"/>
      <c r="R3802" s="142"/>
      <c r="S3802" s="14"/>
      <c r="T3802" s="439"/>
      <c r="U3802" s="44"/>
      <c r="V3802" s="44"/>
      <c r="W3802" s="44"/>
      <c r="X3802" s="44"/>
      <c r="Y3802" s="44"/>
      <c r="Z3802" s="53"/>
      <c r="AA3802" s="53"/>
    </row>
    <row r="3803" spans="1:27" ht="15.75" customHeight="1" thickBot="1" x14ac:dyDescent="0.25">
      <c r="A3803" s="245"/>
      <c r="B3803" s="291"/>
      <c r="C3803" s="165"/>
      <c r="D3803" s="165"/>
      <c r="E3803" s="237"/>
      <c r="F3803" s="159"/>
      <c r="G3803" s="16"/>
      <c r="H3803" s="16"/>
      <c r="I3803" s="16"/>
      <c r="J3803" s="16"/>
      <c r="K3803" s="16"/>
      <c r="L3803" s="16"/>
      <c r="M3803" s="16"/>
      <c r="N3803" s="16"/>
      <c r="O3803" s="9"/>
      <c r="P3803" s="278"/>
      <c r="Q3803" s="278"/>
      <c r="R3803" s="278"/>
      <c r="S3803" s="10"/>
      <c r="T3803" s="437"/>
      <c r="U3803" s="44"/>
      <c r="V3803" s="44"/>
      <c r="W3803" s="44"/>
      <c r="X3803" s="44"/>
      <c r="Y3803" s="44"/>
      <c r="Z3803" s="53"/>
      <c r="AA3803" s="53"/>
    </row>
    <row r="3804" spans="1:27" ht="15.75" thickBot="1" x14ac:dyDescent="0.25">
      <c r="A3804" s="160"/>
      <c r="B3804" s="292"/>
      <c r="C3804" s="166"/>
      <c r="D3804" s="166"/>
      <c r="E3804" s="238"/>
      <c r="F3804" s="160"/>
      <c r="G3804" s="151"/>
      <c r="H3804" s="243"/>
      <c r="I3804" s="243"/>
      <c r="J3804" s="243"/>
      <c r="K3804" s="243"/>
      <c r="L3804" s="243"/>
      <c r="M3804" s="243"/>
      <c r="N3804" s="244"/>
      <c r="O3804" s="11"/>
      <c r="P3804" s="142"/>
      <c r="Q3804" s="142"/>
      <c r="R3804" s="142"/>
      <c r="S3804" s="12"/>
      <c r="T3804" s="438"/>
      <c r="U3804" s="44"/>
      <c r="V3804" s="44"/>
      <c r="W3804" s="44"/>
      <c r="X3804" s="44"/>
      <c r="Y3804" s="44"/>
      <c r="Z3804" s="53"/>
      <c r="AA3804" s="53"/>
    </row>
    <row r="3805" spans="1:27" ht="15" x14ac:dyDescent="0.2">
      <c r="A3805" s="160"/>
      <c r="B3805" s="292"/>
      <c r="C3805" s="166"/>
      <c r="D3805" s="166"/>
      <c r="E3805" s="238"/>
      <c r="F3805" s="160"/>
      <c r="G3805" s="151"/>
      <c r="H3805" s="151"/>
      <c r="I3805" s="151"/>
      <c r="J3805" s="151"/>
      <c r="K3805" s="151"/>
      <c r="L3805" s="151"/>
      <c r="M3805" s="151"/>
      <c r="N3805" s="152"/>
      <c r="O3805" s="9"/>
      <c r="P3805" s="278"/>
      <c r="Q3805" s="278"/>
      <c r="R3805" s="278"/>
      <c r="S3805" s="13"/>
      <c r="T3805" s="438"/>
      <c r="U3805" s="44"/>
      <c r="V3805" s="44"/>
      <c r="W3805" s="44"/>
      <c r="X3805" s="44"/>
      <c r="Y3805" s="44"/>
      <c r="Z3805" s="53"/>
      <c r="AA3805" s="53"/>
    </row>
    <row r="3806" spans="1:27" ht="15.75" thickBot="1" x14ac:dyDescent="0.25">
      <c r="A3806" s="246"/>
      <c r="B3806" s="293"/>
      <c r="C3806" s="167"/>
      <c r="D3806" s="167"/>
      <c r="E3806" s="239"/>
      <c r="F3806" s="161"/>
      <c r="G3806" s="154"/>
      <c r="H3806" s="154"/>
      <c r="I3806" s="154"/>
      <c r="J3806" s="154"/>
      <c r="K3806" s="154"/>
      <c r="L3806" s="154"/>
      <c r="M3806" s="154"/>
      <c r="N3806" s="155"/>
      <c r="O3806" s="11"/>
      <c r="P3806" s="142"/>
      <c r="Q3806" s="142"/>
      <c r="R3806" s="142"/>
      <c r="S3806" s="14"/>
      <c r="T3806" s="439"/>
      <c r="U3806" s="44"/>
      <c r="V3806" s="44"/>
      <c r="W3806" s="44"/>
      <c r="X3806" s="44"/>
      <c r="Y3806" s="44"/>
      <c r="Z3806" s="53"/>
      <c r="AA3806" s="53"/>
    </row>
    <row r="3807" spans="1:27" ht="15.75" customHeight="1" thickBot="1" x14ac:dyDescent="0.25">
      <c r="A3807" s="245"/>
      <c r="B3807" s="291"/>
      <c r="C3807" s="165"/>
      <c r="D3807" s="165"/>
      <c r="E3807" s="237"/>
      <c r="F3807" s="159"/>
      <c r="G3807" s="16"/>
      <c r="H3807" s="16"/>
      <c r="I3807" s="16"/>
      <c r="J3807" s="16"/>
      <c r="K3807" s="16"/>
      <c r="L3807" s="16"/>
      <c r="M3807" s="16"/>
      <c r="N3807" s="16"/>
      <c r="O3807" s="9"/>
      <c r="P3807" s="278"/>
      <c r="Q3807" s="278"/>
      <c r="R3807" s="278"/>
      <c r="S3807" s="10"/>
      <c r="T3807" s="437"/>
      <c r="U3807" s="44"/>
      <c r="V3807" s="44"/>
      <c r="W3807" s="44"/>
      <c r="X3807" s="44"/>
      <c r="Y3807" s="44"/>
      <c r="Z3807" s="53"/>
      <c r="AA3807" s="53"/>
    </row>
    <row r="3808" spans="1:27" ht="15.75" thickBot="1" x14ac:dyDescent="0.25">
      <c r="A3808" s="160"/>
      <c r="B3808" s="292"/>
      <c r="C3808" s="166"/>
      <c r="D3808" s="166"/>
      <c r="E3808" s="238"/>
      <c r="F3808" s="160"/>
      <c r="G3808" s="151"/>
      <c r="H3808" s="243"/>
      <c r="I3808" s="243"/>
      <c r="J3808" s="243"/>
      <c r="K3808" s="243"/>
      <c r="L3808" s="243"/>
      <c r="M3808" s="243"/>
      <c r="N3808" s="244"/>
      <c r="O3808" s="11"/>
      <c r="P3808" s="142"/>
      <c r="Q3808" s="142"/>
      <c r="R3808" s="142"/>
      <c r="S3808" s="12"/>
      <c r="T3808" s="438"/>
      <c r="U3808" s="44"/>
      <c r="V3808" s="44"/>
      <c r="W3808" s="44"/>
      <c r="X3808" s="44"/>
      <c r="Y3808" s="44"/>
      <c r="Z3808" s="53"/>
      <c r="AA3808" s="53"/>
    </row>
    <row r="3809" spans="1:27" ht="15" x14ac:dyDescent="0.2">
      <c r="A3809" s="160"/>
      <c r="B3809" s="292"/>
      <c r="C3809" s="166"/>
      <c r="D3809" s="166"/>
      <c r="E3809" s="238"/>
      <c r="F3809" s="160"/>
      <c r="G3809" s="151"/>
      <c r="H3809" s="151"/>
      <c r="I3809" s="151"/>
      <c r="J3809" s="151"/>
      <c r="K3809" s="151"/>
      <c r="L3809" s="151"/>
      <c r="M3809" s="151"/>
      <c r="N3809" s="152"/>
      <c r="O3809" s="9"/>
      <c r="P3809" s="278"/>
      <c r="Q3809" s="278"/>
      <c r="R3809" s="278"/>
      <c r="S3809" s="13"/>
      <c r="T3809" s="438"/>
      <c r="U3809" s="44"/>
      <c r="V3809" s="44"/>
      <c r="W3809" s="44"/>
      <c r="X3809" s="44"/>
      <c r="Y3809" s="44"/>
      <c r="Z3809" s="53"/>
      <c r="AA3809" s="53"/>
    </row>
    <row r="3810" spans="1:27" ht="15.75" thickBot="1" x14ac:dyDescent="0.25">
      <c r="A3810" s="246"/>
      <c r="B3810" s="293"/>
      <c r="C3810" s="167"/>
      <c r="D3810" s="167"/>
      <c r="E3810" s="239"/>
      <c r="F3810" s="161"/>
      <c r="G3810" s="154"/>
      <c r="H3810" s="154"/>
      <c r="I3810" s="154"/>
      <c r="J3810" s="154"/>
      <c r="K3810" s="154"/>
      <c r="L3810" s="154"/>
      <c r="M3810" s="154"/>
      <c r="N3810" s="155"/>
      <c r="O3810" s="11"/>
      <c r="P3810" s="142"/>
      <c r="Q3810" s="142"/>
      <c r="R3810" s="142"/>
      <c r="S3810" s="14"/>
      <c r="T3810" s="439"/>
      <c r="U3810" s="44"/>
      <c r="V3810" s="44"/>
      <c r="W3810" s="44"/>
      <c r="X3810" s="44"/>
      <c r="Y3810" s="44"/>
      <c r="Z3810" s="53"/>
      <c r="AA3810" s="53"/>
    </row>
    <row r="3811" spans="1:27" ht="15.75" customHeight="1" thickBot="1" x14ac:dyDescent="0.25">
      <c r="A3811" s="245"/>
      <c r="B3811" s="291"/>
      <c r="C3811" s="165"/>
      <c r="D3811" s="165"/>
      <c r="E3811" s="237"/>
      <c r="F3811" s="159"/>
      <c r="G3811" s="16"/>
      <c r="H3811" s="16"/>
      <c r="I3811" s="16"/>
      <c r="J3811" s="16"/>
      <c r="K3811" s="16"/>
      <c r="L3811" s="16"/>
      <c r="M3811" s="16"/>
      <c r="N3811" s="16"/>
      <c r="O3811" s="9"/>
      <c r="P3811" s="278"/>
      <c r="Q3811" s="278"/>
      <c r="R3811" s="278"/>
      <c r="S3811" s="10"/>
      <c r="T3811" s="437"/>
      <c r="U3811" s="44"/>
      <c r="V3811" s="44"/>
      <c r="W3811" s="44"/>
      <c r="X3811" s="44"/>
      <c r="Y3811" s="44"/>
      <c r="Z3811" s="53"/>
      <c r="AA3811" s="53"/>
    </row>
    <row r="3812" spans="1:27" ht="15.75" thickBot="1" x14ac:dyDescent="0.25">
      <c r="A3812" s="160"/>
      <c r="B3812" s="292"/>
      <c r="C3812" s="166"/>
      <c r="D3812" s="166"/>
      <c r="E3812" s="238"/>
      <c r="F3812" s="160"/>
      <c r="G3812" s="151"/>
      <c r="H3812" s="243"/>
      <c r="I3812" s="243"/>
      <c r="J3812" s="243"/>
      <c r="K3812" s="243"/>
      <c r="L3812" s="243"/>
      <c r="M3812" s="243"/>
      <c r="N3812" s="244"/>
      <c r="O3812" s="11"/>
      <c r="P3812" s="142"/>
      <c r="Q3812" s="142"/>
      <c r="R3812" s="142"/>
      <c r="S3812" s="12"/>
      <c r="T3812" s="438"/>
      <c r="U3812" s="44"/>
      <c r="V3812" s="44"/>
      <c r="W3812" s="44"/>
      <c r="X3812" s="44"/>
      <c r="Y3812" s="44"/>
      <c r="Z3812" s="53"/>
      <c r="AA3812" s="53"/>
    </row>
    <row r="3813" spans="1:27" ht="15" x14ac:dyDescent="0.2">
      <c r="A3813" s="160"/>
      <c r="B3813" s="292"/>
      <c r="C3813" s="166"/>
      <c r="D3813" s="166"/>
      <c r="E3813" s="238"/>
      <c r="F3813" s="160"/>
      <c r="G3813" s="151"/>
      <c r="H3813" s="151"/>
      <c r="I3813" s="151"/>
      <c r="J3813" s="151"/>
      <c r="K3813" s="151"/>
      <c r="L3813" s="151"/>
      <c r="M3813" s="151"/>
      <c r="N3813" s="152"/>
      <c r="O3813" s="9"/>
      <c r="P3813" s="278"/>
      <c r="Q3813" s="278"/>
      <c r="R3813" s="278"/>
      <c r="S3813" s="13"/>
      <c r="T3813" s="438"/>
      <c r="U3813" s="44"/>
      <c r="V3813" s="44"/>
      <c r="W3813" s="44"/>
      <c r="X3813" s="44"/>
      <c r="Y3813" s="44"/>
      <c r="Z3813" s="53"/>
      <c r="AA3813" s="53"/>
    </row>
    <row r="3814" spans="1:27" ht="15.75" thickBot="1" x14ac:dyDescent="0.25">
      <c r="A3814" s="246"/>
      <c r="B3814" s="293"/>
      <c r="C3814" s="167"/>
      <c r="D3814" s="167"/>
      <c r="E3814" s="239"/>
      <c r="F3814" s="161"/>
      <c r="G3814" s="154"/>
      <c r="H3814" s="154"/>
      <c r="I3814" s="154"/>
      <c r="J3814" s="154"/>
      <c r="K3814" s="154"/>
      <c r="L3814" s="154"/>
      <c r="M3814" s="154"/>
      <c r="N3814" s="155"/>
      <c r="O3814" s="11"/>
      <c r="P3814" s="142"/>
      <c r="Q3814" s="142"/>
      <c r="R3814" s="142"/>
      <c r="S3814" s="14"/>
      <c r="T3814" s="439"/>
      <c r="U3814" s="44"/>
      <c r="V3814" s="44"/>
      <c r="W3814" s="44"/>
      <c r="X3814" s="44"/>
      <c r="Y3814" s="44"/>
      <c r="Z3814" s="53"/>
      <c r="AA3814" s="53"/>
    </row>
    <row r="3815" spans="1:27" ht="15.75" customHeight="1" thickBot="1" x14ac:dyDescent="0.25">
      <c r="A3815" s="245"/>
      <c r="B3815" s="291"/>
      <c r="C3815" s="165"/>
      <c r="D3815" s="165"/>
      <c r="E3815" s="237"/>
      <c r="F3815" s="159"/>
      <c r="G3815" s="16"/>
      <c r="H3815" s="16"/>
      <c r="I3815" s="16"/>
      <c r="J3815" s="16"/>
      <c r="K3815" s="16"/>
      <c r="L3815" s="16"/>
      <c r="M3815" s="16"/>
      <c r="N3815" s="16"/>
      <c r="O3815" s="9"/>
      <c r="P3815" s="278"/>
      <c r="Q3815" s="278"/>
      <c r="R3815" s="278"/>
      <c r="S3815" s="10"/>
      <c r="T3815" s="437"/>
      <c r="U3815" s="44"/>
      <c r="V3815" s="44"/>
      <c r="W3815" s="44"/>
      <c r="X3815" s="44"/>
      <c r="Y3815" s="44"/>
      <c r="Z3815" s="53"/>
      <c r="AA3815" s="53"/>
    </row>
    <row r="3816" spans="1:27" ht="15.75" thickBot="1" x14ac:dyDescent="0.25">
      <c r="A3816" s="160"/>
      <c r="B3816" s="292"/>
      <c r="C3816" s="166"/>
      <c r="D3816" s="166"/>
      <c r="E3816" s="238"/>
      <c r="F3816" s="160"/>
      <c r="G3816" s="151"/>
      <c r="H3816" s="243"/>
      <c r="I3816" s="243"/>
      <c r="J3816" s="243"/>
      <c r="K3816" s="243"/>
      <c r="L3816" s="243"/>
      <c r="M3816" s="243"/>
      <c r="N3816" s="244"/>
      <c r="O3816" s="11"/>
      <c r="P3816" s="142"/>
      <c r="Q3816" s="142"/>
      <c r="R3816" s="142"/>
      <c r="S3816" s="12"/>
      <c r="T3816" s="438"/>
      <c r="U3816" s="44"/>
      <c r="V3816" s="44"/>
      <c r="W3816" s="44"/>
      <c r="X3816" s="44"/>
      <c r="Y3816" s="44"/>
      <c r="Z3816" s="53"/>
      <c r="AA3816" s="53"/>
    </row>
    <row r="3817" spans="1:27" ht="15" x14ac:dyDescent="0.2">
      <c r="A3817" s="160"/>
      <c r="B3817" s="292"/>
      <c r="C3817" s="166"/>
      <c r="D3817" s="166"/>
      <c r="E3817" s="238"/>
      <c r="F3817" s="160"/>
      <c r="G3817" s="151"/>
      <c r="H3817" s="151"/>
      <c r="I3817" s="151"/>
      <c r="J3817" s="151"/>
      <c r="K3817" s="151"/>
      <c r="L3817" s="151"/>
      <c r="M3817" s="151"/>
      <c r="N3817" s="152"/>
      <c r="O3817" s="9"/>
      <c r="P3817" s="278"/>
      <c r="Q3817" s="278"/>
      <c r="R3817" s="278"/>
      <c r="S3817" s="13"/>
      <c r="T3817" s="438"/>
      <c r="U3817" s="44"/>
      <c r="V3817" s="44"/>
      <c r="W3817" s="44"/>
      <c r="X3817" s="44"/>
      <c r="Y3817" s="44"/>
      <c r="Z3817" s="53"/>
      <c r="AA3817" s="53"/>
    </row>
    <row r="3818" spans="1:27" ht="15.75" thickBot="1" x14ac:dyDescent="0.25">
      <c r="A3818" s="246"/>
      <c r="B3818" s="293"/>
      <c r="C3818" s="167"/>
      <c r="D3818" s="167"/>
      <c r="E3818" s="239"/>
      <c r="F3818" s="161"/>
      <c r="G3818" s="154"/>
      <c r="H3818" s="154"/>
      <c r="I3818" s="154"/>
      <c r="J3818" s="154"/>
      <c r="K3818" s="154"/>
      <c r="L3818" s="154"/>
      <c r="M3818" s="154"/>
      <c r="N3818" s="155"/>
      <c r="O3818" s="11"/>
      <c r="P3818" s="142"/>
      <c r="Q3818" s="142"/>
      <c r="R3818" s="142"/>
      <c r="S3818" s="14"/>
      <c r="T3818" s="439"/>
      <c r="U3818" s="44"/>
      <c r="V3818" s="44"/>
      <c r="W3818" s="44"/>
      <c r="X3818" s="44"/>
      <c r="Y3818" s="44"/>
      <c r="Z3818" s="53"/>
      <c r="AA3818" s="53"/>
    </row>
    <row r="3819" spans="1:27" ht="15.75" customHeight="1" thickBot="1" x14ac:dyDescent="0.25">
      <c r="A3819" s="245"/>
      <c r="B3819" s="291"/>
      <c r="C3819" s="165"/>
      <c r="D3819" s="165"/>
      <c r="E3819" s="237"/>
      <c r="F3819" s="159"/>
      <c r="G3819" s="16"/>
      <c r="H3819" s="16"/>
      <c r="I3819" s="16"/>
      <c r="J3819" s="16"/>
      <c r="K3819" s="16"/>
      <c r="L3819" s="16"/>
      <c r="M3819" s="16"/>
      <c r="N3819" s="16"/>
      <c r="O3819" s="9"/>
      <c r="P3819" s="278"/>
      <c r="Q3819" s="278"/>
      <c r="R3819" s="278"/>
      <c r="S3819" s="10"/>
      <c r="T3819" s="437"/>
      <c r="U3819" s="44"/>
      <c r="V3819" s="44"/>
      <c r="W3819" s="44"/>
      <c r="X3819" s="44"/>
      <c r="Y3819" s="44"/>
      <c r="Z3819" s="53"/>
      <c r="AA3819" s="53"/>
    </row>
    <row r="3820" spans="1:27" ht="15.75" thickBot="1" x14ac:dyDescent="0.25">
      <c r="A3820" s="160"/>
      <c r="B3820" s="292"/>
      <c r="C3820" s="166"/>
      <c r="D3820" s="166"/>
      <c r="E3820" s="238"/>
      <c r="F3820" s="160"/>
      <c r="G3820" s="151"/>
      <c r="H3820" s="243"/>
      <c r="I3820" s="243"/>
      <c r="J3820" s="243"/>
      <c r="K3820" s="243"/>
      <c r="L3820" s="243"/>
      <c r="M3820" s="243"/>
      <c r="N3820" s="244"/>
      <c r="O3820" s="11"/>
      <c r="P3820" s="142"/>
      <c r="Q3820" s="142"/>
      <c r="R3820" s="142"/>
      <c r="S3820" s="12"/>
      <c r="T3820" s="438"/>
      <c r="U3820" s="44"/>
      <c r="V3820" s="44"/>
      <c r="W3820" s="44"/>
      <c r="X3820" s="44"/>
      <c r="Y3820" s="44"/>
      <c r="Z3820" s="53"/>
      <c r="AA3820" s="53"/>
    </row>
    <row r="3821" spans="1:27" ht="15" x14ac:dyDescent="0.2">
      <c r="A3821" s="160"/>
      <c r="B3821" s="292"/>
      <c r="C3821" s="166"/>
      <c r="D3821" s="166"/>
      <c r="E3821" s="238"/>
      <c r="F3821" s="160"/>
      <c r="G3821" s="151"/>
      <c r="H3821" s="151"/>
      <c r="I3821" s="151"/>
      <c r="J3821" s="151"/>
      <c r="K3821" s="151"/>
      <c r="L3821" s="151"/>
      <c r="M3821" s="151"/>
      <c r="N3821" s="152"/>
      <c r="O3821" s="9"/>
      <c r="P3821" s="278"/>
      <c r="Q3821" s="278"/>
      <c r="R3821" s="278"/>
      <c r="S3821" s="13"/>
      <c r="T3821" s="438"/>
      <c r="U3821" s="44"/>
      <c r="V3821" s="44"/>
      <c r="W3821" s="44"/>
      <c r="X3821" s="44"/>
      <c r="Y3821" s="44"/>
      <c r="Z3821" s="53"/>
      <c r="AA3821" s="53"/>
    </row>
    <row r="3822" spans="1:27" ht="15.75" thickBot="1" x14ac:dyDescent="0.25">
      <c r="A3822" s="246"/>
      <c r="B3822" s="293"/>
      <c r="C3822" s="167"/>
      <c r="D3822" s="167"/>
      <c r="E3822" s="239"/>
      <c r="F3822" s="161"/>
      <c r="G3822" s="154"/>
      <c r="H3822" s="154"/>
      <c r="I3822" s="154"/>
      <c r="J3822" s="154"/>
      <c r="K3822" s="154"/>
      <c r="L3822" s="154"/>
      <c r="M3822" s="154"/>
      <c r="N3822" s="155"/>
      <c r="O3822" s="11"/>
      <c r="P3822" s="142"/>
      <c r="Q3822" s="142"/>
      <c r="R3822" s="142"/>
      <c r="S3822" s="14"/>
      <c r="T3822" s="439"/>
      <c r="U3822" s="44"/>
      <c r="V3822" s="44"/>
      <c r="W3822" s="44"/>
      <c r="X3822" s="44"/>
      <c r="Y3822" s="44"/>
      <c r="Z3822" s="53"/>
      <c r="AA3822" s="53"/>
    </row>
    <row r="3823" spans="1:27" ht="15.75" customHeight="1" thickBot="1" x14ac:dyDescent="0.25">
      <c r="A3823" s="245"/>
      <c r="B3823" s="291"/>
      <c r="C3823" s="165"/>
      <c r="D3823" s="165"/>
      <c r="E3823" s="237"/>
      <c r="F3823" s="159"/>
      <c r="G3823" s="16"/>
      <c r="H3823" s="16"/>
      <c r="I3823" s="16"/>
      <c r="J3823" s="16"/>
      <c r="K3823" s="16"/>
      <c r="L3823" s="16"/>
      <c r="M3823" s="16"/>
      <c r="N3823" s="16"/>
      <c r="O3823" s="9"/>
      <c r="P3823" s="278"/>
      <c r="Q3823" s="278"/>
      <c r="R3823" s="278"/>
      <c r="S3823" s="10"/>
      <c r="T3823" s="437"/>
      <c r="U3823" s="44"/>
      <c r="V3823" s="44"/>
      <c r="W3823" s="44"/>
      <c r="X3823" s="44"/>
      <c r="Y3823" s="44"/>
      <c r="Z3823" s="53"/>
      <c r="AA3823" s="53"/>
    </row>
    <row r="3824" spans="1:27" ht="15.75" thickBot="1" x14ac:dyDescent="0.25">
      <c r="A3824" s="160"/>
      <c r="B3824" s="292"/>
      <c r="C3824" s="166"/>
      <c r="D3824" s="166"/>
      <c r="E3824" s="238"/>
      <c r="F3824" s="160"/>
      <c r="G3824" s="151"/>
      <c r="H3824" s="243"/>
      <c r="I3824" s="243"/>
      <c r="J3824" s="243"/>
      <c r="K3824" s="243"/>
      <c r="L3824" s="243"/>
      <c r="M3824" s="243"/>
      <c r="N3824" s="244"/>
      <c r="O3824" s="11"/>
      <c r="P3824" s="142"/>
      <c r="Q3824" s="142"/>
      <c r="R3824" s="142"/>
      <c r="S3824" s="12"/>
      <c r="T3824" s="438"/>
      <c r="U3824" s="44"/>
      <c r="V3824" s="44"/>
      <c r="W3824" s="44"/>
      <c r="X3824" s="44"/>
      <c r="Y3824" s="44"/>
      <c r="Z3824" s="53"/>
      <c r="AA3824" s="53"/>
    </row>
    <row r="3825" spans="1:27" ht="15" x14ac:dyDescent="0.2">
      <c r="A3825" s="160"/>
      <c r="B3825" s="292"/>
      <c r="C3825" s="166"/>
      <c r="D3825" s="166"/>
      <c r="E3825" s="238"/>
      <c r="F3825" s="160"/>
      <c r="G3825" s="151"/>
      <c r="H3825" s="151"/>
      <c r="I3825" s="151"/>
      <c r="J3825" s="151"/>
      <c r="K3825" s="151"/>
      <c r="L3825" s="151"/>
      <c r="M3825" s="151"/>
      <c r="N3825" s="152"/>
      <c r="O3825" s="9"/>
      <c r="P3825" s="278"/>
      <c r="Q3825" s="278"/>
      <c r="R3825" s="278"/>
      <c r="S3825" s="13"/>
      <c r="T3825" s="438"/>
      <c r="U3825" s="44"/>
      <c r="V3825" s="44"/>
      <c r="W3825" s="44"/>
      <c r="X3825" s="44"/>
      <c r="Y3825" s="44"/>
      <c r="Z3825" s="53"/>
      <c r="AA3825" s="53"/>
    </row>
    <row r="3826" spans="1:27" ht="15.75" thickBot="1" x14ac:dyDescent="0.25">
      <c r="A3826" s="246"/>
      <c r="B3826" s="293"/>
      <c r="C3826" s="167"/>
      <c r="D3826" s="167"/>
      <c r="E3826" s="239"/>
      <c r="F3826" s="161"/>
      <c r="G3826" s="154"/>
      <c r="H3826" s="154"/>
      <c r="I3826" s="154"/>
      <c r="J3826" s="154"/>
      <c r="K3826" s="154"/>
      <c r="L3826" s="154"/>
      <c r="M3826" s="154"/>
      <c r="N3826" s="155"/>
      <c r="O3826" s="11"/>
      <c r="P3826" s="142"/>
      <c r="Q3826" s="142"/>
      <c r="R3826" s="142"/>
      <c r="S3826" s="14"/>
      <c r="T3826" s="439"/>
      <c r="U3826" s="44"/>
      <c r="V3826" s="44"/>
      <c r="W3826" s="44"/>
      <c r="X3826" s="44"/>
      <c r="Y3826" s="44"/>
      <c r="Z3826" s="53"/>
      <c r="AA3826" s="53"/>
    </row>
    <row r="3827" spans="1:27" ht="15.75" customHeight="1" thickBot="1" x14ac:dyDescent="0.25">
      <c r="A3827" s="245"/>
      <c r="B3827" s="291"/>
      <c r="C3827" s="165"/>
      <c r="D3827" s="165"/>
      <c r="E3827" s="237"/>
      <c r="F3827" s="159"/>
      <c r="G3827" s="16"/>
      <c r="H3827" s="16"/>
      <c r="I3827" s="16"/>
      <c r="J3827" s="16"/>
      <c r="K3827" s="16"/>
      <c r="L3827" s="16"/>
      <c r="M3827" s="16"/>
      <c r="N3827" s="16"/>
      <c r="O3827" s="9"/>
      <c r="P3827" s="278"/>
      <c r="Q3827" s="278"/>
      <c r="R3827" s="278"/>
      <c r="S3827" s="10"/>
      <c r="T3827" s="437"/>
      <c r="U3827" s="44"/>
      <c r="V3827" s="44"/>
      <c r="W3827" s="44"/>
      <c r="X3827" s="44"/>
      <c r="Y3827" s="44"/>
      <c r="Z3827" s="53"/>
      <c r="AA3827" s="53"/>
    </row>
    <row r="3828" spans="1:27" ht="15.75" thickBot="1" x14ac:dyDescent="0.25">
      <c r="A3828" s="160"/>
      <c r="B3828" s="292"/>
      <c r="C3828" s="166"/>
      <c r="D3828" s="166"/>
      <c r="E3828" s="238"/>
      <c r="F3828" s="160"/>
      <c r="G3828" s="151"/>
      <c r="H3828" s="243"/>
      <c r="I3828" s="243"/>
      <c r="J3828" s="243"/>
      <c r="K3828" s="243"/>
      <c r="L3828" s="243"/>
      <c r="M3828" s="243"/>
      <c r="N3828" s="244"/>
      <c r="O3828" s="11"/>
      <c r="P3828" s="142"/>
      <c r="Q3828" s="142"/>
      <c r="R3828" s="142"/>
      <c r="S3828" s="12"/>
      <c r="T3828" s="438"/>
      <c r="U3828" s="44"/>
      <c r="V3828" s="44"/>
      <c r="W3828" s="44"/>
      <c r="X3828" s="44"/>
      <c r="Y3828" s="44"/>
      <c r="Z3828" s="53"/>
      <c r="AA3828" s="53"/>
    </row>
    <row r="3829" spans="1:27" ht="15" x14ac:dyDescent="0.2">
      <c r="A3829" s="160"/>
      <c r="B3829" s="292"/>
      <c r="C3829" s="166"/>
      <c r="D3829" s="166"/>
      <c r="E3829" s="238"/>
      <c r="F3829" s="160"/>
      <c r="G3829" s="151"/>
      <c r="H3829" s="151"/>
      <c r="I3829" s="151"/>
      <c r="J3829" s="151"/>
      <c r="K3829" s="151"/>
      <c r="L3829" s="151"/>
      <c r="M3829" s="151"/>
      <c r="N3829" s="152"/>
      <c r="O3829" s="9"/>
      <c r="P3829" s="278"/>
      <c r="Q3829" s="278"/>
      <c r="R3829" s="278"/>
      <c r="S3829" s="13"/>
      <c r="T3829" s="438"/>
      <c r="U3829" s="44"/>
      <c r="V3829" s="44"/>
      <c r="W3829" s="44"/>
      <c r="X3829" s="44"/>
      <c r="Y3829" s="44"/>
      <c r="Z3829" s="53"/>
      <c r="AA3829" s="53"/>
    </row>
    <row r="3830" spans="1:27" ht="15.75" thickBot="1" x14ac:dyDescent="0.25">
      <c r="A3830" s="246"/>
      <c r="B3830" s="293"/>
      <c r="C3830" s="167"/>
      <c r="D3830" s="167"/>
      <c r="E3830" s="239"/>
      <c r="F3830" s="161"/>
      <c r="G3830" s="154"/>
      <c r="H3830" s="154"/>
      <c r="I3830" s="154"/>
      <c r="J3830" s="154"/>
      <c r="K3830" s="154"/>
      <c r="L3830" s="154"/>
      <c r="M3830" s="154"/>
      <c r="N3830" s="155"/>
      <c r="O3830" s="11"/>
      <c r="P3830" s="142"/>
      <c r="Q3830" s="142"/>
      <c r="R3830" s="142"/>
      <c r="S3830" s="14"/>
      <c r="T3830" s="439"/>
      <c r="U3830" s="44"/>
      <c r="V3830" s="44"/>
      <c r="W3830" s="44"/>
      <c r="X3830" s="44"/>
      <c r="Y3830" s="44"/>
      <c r="Z3830" s="53"/>
      <c r="AA3830" s="53"/>
    </row>
    <row r="3831" spans="1:27" ht="15.75" customHeight="1" thickBot="1" x14ac:dyDescent="0.25">
      <c r="A3831" s="245"/>
      <c r="B3831" s="291"/>
      <c r="C3831" s="165"/>
      <c r="D3831" s="165"/>
      <c r="E3831" s="237"/>
      <c r="F3831" s="159"/>
      <c r="G3831" s="16"/>
      <c r="H3831" s="16"/>
      <c r="I3831" s="16"/>
      <c r="J3831" s="16"/>
      <c r="K3831" s="16"/>
      <c r="L3831" s="16"/>
      <c r="M3831" s="16"/>
      <c r="N3831" s="16"/>
      <c r="O3831" s="9"/>
      <c r="P3831" s="278"/>
      <c r="Q3831" s="278"/>
      <c r="R3831" s="278"/>
      <c r="S3831" s="10"/>
      <c r="T3831" s="437"/>
      <c r="U3831" s="44"/>
      <c r="V3831" s="44"/>
      <c r="W3831" s="44"/>
      <c r="X3831" s="44"/>
      <c r="Y3831" s="44"/>
      <c r="Z3831" s="53"/>
      <c r="AA3831" s="53"/>
    </row>
    <row r="3832" spans="1:27" ht="15.75" thickBot="1" x14ac:dyDescent="0.25">
      <c r="A3832" s="160"/>
      <c r="B3832" s="292"/>
      <c r="C3832" s="166"/>
      <c r="D3832" s="166"/>
      <c r="E3832" s="238"/>
      <c r="F3832" s="160"/>
      <c r="G3832" s="151"/>
      <c r="H3832" s="243"/>
      <c r="I3832" s="243"/>
      <c r="J3832" s="243"/>
      <c r="K3832" s="243"/>
      <c r="L3832" s="243"/>
      <c r="M3832" s="243"/>
      <c r="N3832" s="244"/>
      <c r="O3832" s="11"/>
      <c r="P3832" s="142"/>
      <c r="Q3832" s="142"/>
      <c r="R3832" s="142"/>
      <c r="S3832" s="12"/>
      <c r="T3832" s="438"/>
      <c r="U3832" s="44"/>
      <c r="V3832" s="44"/>
      <c r="W3832" s="44"/>
      <c r="X3832" s="44"/>
      <c r="Y3832" s="44"/>
      <c r="Z3832" s="53"/>
      <c r="AA3832" s="53"/>
    </row>
    <row r="3833" spans="1:27" ht="15" x14ac:dyDescent="0.2">
      <c r="A3833" s="160"/>
      <c r="B3833" s="292"/>
      <c r="C3833" s="166"/>
      <c r="D3833" s="166"/>
      <c r="E3833" s="238"/>
      <c r="F3833" s="160"/>
      <c r="G3833" s="151"/>
      <c r="H3833" s="151"/>
      <c r="I3833" s="151"/>
      <c r="J3833" s="151"/>
      <c r="K3833" s="151"/>
      <c r="L3833" s="151"/>
      <c r="M3833" s="151"/>
      <c r="N3833" s="152"/>
      <c r="O3833" s="9"/>
      <c r="P3833" s="278"/>
      <c r="Q3833" s="278"/>
      <c r="R3833" s="278"/>
      <c r="S3833" s="13"/>
      <c r="T3833" s="438"/>
      <c r="U3833" s="44"/>
      <c r="V3833" s="44"/>
      <c r="W3833" s="44"/>
      <c r="X3833" s="44"/>
      <c r="Y3833" s="44"/>
      <c r="Z3833" s="53"/>
      <c r="AA3833" s="53"/>
    </row>
    <row r="3834" spans="1:27" ht="15.75" thickBot="1" x14ac:dyDescent="0.25">
      <c r="A3834" s="246"/>
      <c r="B3834" s="293"/>
      <c r="C3834" s="167"/>
      <c r="D3834" s="167"/>
      <c r="E3834" s="239"/>
      <c r="F3834" s="161"/>
      <c r="G3834" s="154"/>
      <c r="H3834" s="154"/>
      <c r="I3834" s="154"/>
      <c r="J3834" s="154"/>
      <c r="K3834" s="154"/>
      <c r="L3834" s="154"/>
      <c r="M3834" s="154"/>
      <c r="N3834" s="155"/>
      <c r="O3834" s="11"/>
      <c r="P3834" s="142"/>
      <c r="Q3834" s="142"/>
      <c r="R3834" s="142"/>
      <c r="S3834" s="14"/>
      <c r="T3834" s="439"/>
      <c r="U3834" s="44"/>
      <c r="V3834" s="44"/>
      <c r="W3834" s="44"/>
      <c r="X3834" s="44"/>
      <c r="Y3834" s="44"/>
      <c r="Z3834" s="53"/>
      <c r="AA3834" s="53"/>
    </row>
    <row r="3835" spans="1:27" ht="15.75" customHeight="1" thickBot="1" x14ac:dyDescent="0.25">
      <c r="A3835" s="245"/>
      <c r="B3835" s="291"/>
      <c r="C3835" s="165"/>
      <c r="D3835" s="165"/>
      <c r="E3835" s="237"/>
      <c r="F3835" s="159"/>
      <c r="G3835" s="16"/>
      <c r="H3835" s="16"/>
      <c r="I3835" s="16"/>
      <c r="J3835" s="16"/>
      <c r="K3835" s="16"/>
      <c r="L3835" s="16"/>
      <c r="M3835" s="16"/>
      <c r="N3835" s="16"/>
      <c r="O3835" s="9"/>
      <c r="P3835" s="278"/>
      <c r="Q3835" s="278"/>
      <c r="R3835" s="278"/>
      <c r="S3835" s="10"/>
      <c r="T3835" s="437"/>
      <c r="U3835" s="44"/>
      <c r="V3835" s="44"/>
      <c r="W3835" s="44"/>
      <c r="X3835" s="44"/>
      <c r="Y3835" s="44"/>
      <c r="Z3835" s="53"/>
      <c r="AA3835" s="53"/>
    </row>
    <row r="3836" spans="1:27" ht="15.75" thickBot="1" x14ac:dyDescent="0.25">
      <c r="A3836" s="160"/>
      <c r="B3836" s="292"/>
      <c r="C3836" s="166"/>
      <c r="D3836" s="166"/>
      <c r="E3836" s="238"/>
      <c r="F3836" s="160"/>
      <c r="G3836" s="151"/>
      <c r="H3836" s="243"/>
      <c r="I3836" s="243"/>
      <c r="J3836" s="243"/>
      <c r="K3836" s="243"/>
      <c r="L3836" s="243"/>
      <c r="M3836" s="243"/>
      <c r="N3836" s="244"/>
      <c r="O3836" s="11"/>
      <c r="P3836" s="142"/>
      <c r="Q3836" s="142"/>
      <c r="R3836" s="142"/>
      <c r="S3836" s="12"/>
      <c r="T3836" s="438"/>
      <c r="U3836" s="44"/>
      <c r="V3836" s="44"/>
      <c r="W3836" s="44"/>
      <c r="X3836" s="44"/>
      <c r="Y3836" s="44"/>
      <c r="Z3836" s="53"/>
      <c r="AA3836" s="53"/>
    </row>
    <row r="3837" spans="1:27" ht="15" x14ac:dyDescent="0.2">
      <c r="A3837" s="160"/>
      <c r="B3837" s="292"/>
      <c r="C3837" s="166"/>
      <c r="D3837" s="166"/>
      <c r="E3837" s="238"/>
      <c r="F3837" s="160"/>
      <c r="G3837" s="151"/>
      <c r="H3837" s="151"/>
      <c r="I3837" s="151"/>
      <c r="J3837" s="151"/>
      <c r="K3837" s="151"/>
      <c r="L3837" s="151"/>
      <c r="M3837" s="151"/>
      <c r="N3837" s="152"/>
      <c r="O3837" s="9"/>
      <c r="P3837" s="278"/>
      <c r="Q3837" s="278"/>
      <c r="R3837" s="278"/>
      <c r="S3837" s="13"/>
      <c r="T3837" s="438"/>
      <c r="U3837" s="44"/>
      <c r="V3837" s="44"/>
      <c r="W3837" s="44"/>
      <c r="X3837" s="44"/>
      <c r="Y3837" s="44"/>
      <c r="Z3837" s="53"/>
      <c r="AA3837" s="53"/>
    </row>
    <row r="3838" spans="1:27" ht="15.75" thickBot="1" x14ac:dyDescent="0.25">
      <c r="A3838" s="246"/>
      <c r="B3838" s="293"/>
      <c r="C3838" s="167"/>
      <c r="D3838" s="167"/>
      <c r="E3838" s="239"/>
      <c r="F3838" s="161"/>
      <c r="G3838" s="154"/>
      <c r="H3838" s="154"/>
      <c r="I3838" s="154"/>
      <c r="J3838" s="154"/>
      <c r="K3838" s="154"/>
      <c r="L3838" s="154"/>
      <c r="M3838" s="154"/>
      <c r="N3838" s="155"/>
      <c r="O3838" s="11"/>
      <c r="P3838" s="142"/>
      <c r="Q3838" s="142"/>
      <c r="R3838" s="142"/>
      <c r="S3838" s="14"/>
      <c r="T3838" s="439"/>
      <c r="U3838" s="44"/>
      <c r="V3838" s="44"/>
      <c r="W3838" s="44"/>
      <c r="X3838" s="44"/>
      <c r="Y3838" s="44"/>
      <c r="Z3838" s="53"/>
      <c r="AA3838" s="53"/>
    </row>
    <row r="3839" spans="1:27" ht="15.75" customHeight="1" thickBot="1" x14ac:dyDescent="0.25">
      <c r="A3839" s="245"/>
      <c r="B3839" s="291"/>
      <c r="C3839" s="165"/>
      <c r="D3839" s="165"/>
      <c r="E3839" s="237"/>
      <c r="F3839" s="159"/>
      <c r="G3839" s="16"/>
      <c r="H3839" s="16"/>
      <c r="I3839" s="16"/>
      <c r="J3839" s="16"/>
      <c r="K3839" s="16"/>
      <c r="L3839" s="16"/>
      <c r="M3839" s="16"/>
      <c r="N3839" s="16"/>
      <c r="O3839" s="9"/>
      <c r="P3839" s="278"/>
      <c r="Q3839" s="278"/>
      <c r="R3839" s="278"/>
      <c r="S3839" s="10"/>
      <c r="T3839" s="437"/>
      <c r="U3839" s="44"/>
      <c r="V3839" s="44"/>
      <c r="W3839" s="44"/>
      <c r="X3839" s="44"/>
      <c r="Y3839" s="44"/>
      <c r="Z3839" s="53"/>
      <c r="AA3839" s="53"/>
    </row>
    <row r="3840" spans="1:27" ht="15.75" thickBot="1" x14ac:dyDescent="0.25">
      <c r="A3840" s="160"/>
      <c r="B3840" s="292"/>
      <c r="C3840" s="166"/>
      <c r="D3840" s="166"/>
      <c r="E3840" s="238"/>
      <c r="F3840" s="160"/>
      <c r="G3840" s="151"/>
      <c r="H3840" s="243"/>
      <c r="I3840" s="243"/>
      <c r="J3840" s="243"/>
      <c r="K3840" s="243"/>
      <c r="L3840" s="243"/>
      <c r="M3840" s="243"/>
      <c r="N3840" s="244"/>
      <c r="O3840" s="11"/>
      <c r="P3840" s="142"/>
      <c r="Q3840" s="142"/>
      <c r="R3840" s="142"/>
      <c r="S3840" s="12"/>
      <c r="T3840" s="438"/>
      <c r="U3840" s="44"/>
      <c r="V3840" s="44"/>
      <c r="W3840" s="44"/>
      <c r="X3840" s="44"/>
      <c r="Y3840" s="44"/>
      <c r="Z3840" s="53"/>
      <c r="AA3840" s="53"/>
    </row>
    <row r="3841" spans="1:27" ht="15" x14ac:dyDescent="0.2">
      <c r="A3841" s="160"/>
      <c r="B3841" s="292"/>
      <c r="C3841" s="166"/>
      <c r="D3841" s="166"/>
      <c r="E3841" s="238"/>
      <c r="F3841" s="160"/>
      <c r="G3841" s="151"/>
      <c r="H3841" s="151"/>
      <c r="I3841" s="151"/>
      <c r="J3841" s="151"/>
      <c r="K3841" s="151"/>
      <c r="L3841" s="151"/>
      <c r="M3841" s="151"/>
      <c r="N3841" s="152"/>
      <c r="O3841" s="9"/>
      <c r="P3841" s="278"/>
      <c r="Q3841" s="278"/>
      <c r="R3841" s="278"/>
      <c r="S3841" s="13"/>
      <c r="T3841" s="438"/>
      <c r="U3841" s="44"/>
      <c r="V3841" s="44"/>
      <c r="W3841" s="44"/>
      <c r="X3841" s="44"/>
      <c r="Y3841" s="44"/>
      <c r="Z3841" s="53"/>
      <c r="AA3841" s="53"/>
    </row>
    <row r="3842" spans="1:27" ht="15.75" thickBot="1" x14ac:dyDescent="0.25">
      <c r="A3842" s="246"/>
      <c r="B3842" s="293"/>
      <c r="C3842" s="167"/>
      <c r="D3842" s="167"/>
      <c r="E3842" s="239"/>
      <c r="F3842" s="161"/>
      <c r="G3842" s="154"/>
      <c r="H3842" s="154"/>
      <c r="I3842" s="154"/>
      <c r="J3842" s="154"/>
      <c r="K3842" s="154"/>
      <c r="L3842" s="154"/>
      <c r="M3842" s="154"/>
      <c r="N3842" s="155"/>
      <c r="O3842" s="11"/>
      <c r="P3842" s="142"/>
      <c r="Q3842" s="142"/>
      <c r="R3842" s="142"/>
      <c r="S3842" s="14"/>
      <c r="T3842" s="439"/>
      <c r="U3842" s="44"/>
      <c r="V3842" s="44"/>
      <c r="W3842" s="44"/>
      <c r="X3842" s="44"/>
      <c r="Y3842" s="44"/>
      <c r="Z3842" s="53"/>
      <c r="AA3842" s="53"/>
    </row>
    <row r="3843" spans="1:27" ht="15.75" customHeight="1" thickBot="1" x14ac:dyDescent="0.25">
      <c r="A3843" s="245"/>
      <c r="B3843" s="291"/>
      <c r="C3843" s="165"/>
      <c r="D3843" s="165"/>
      <c r="E3843" s="237"/>
      <c r="F3843" s="159"/>
      <c r="G3843" s="16"/>
      <c r="H3843" s="16"/>
      <c r="I3843" s="16"/>
      <c r="J3843" s="16"/>
      <c r="K3843" s="16"/>
      <c r="L3843" s="16"/>
      <c r="M3843" s="16"/>
      <c r="N3843" s="16"/>
      <c r="O3843" s="9"/>
      <c r="P3843" s="278"/>
      <c r="Q3843" s="278"/>
      <c r="R3843" s="278"/>
      <c r="S3843" s="10"/>
      <c r="T3843" s="437"/>
      <c r="U3843" s="44"/>
      <c r="V3843" s="44"/>
      <c r="W3843" s="44"/>
      <c r="X3843" s="44"/>
      <c r="Y3843" s="44"/>
      <c r="Z3843" s="53"/>
      <c r="AA3843" s="53"/>
    </row>
    <row r="3844" spans="1:27" ht="15.75" thickBot="1" x14ac:dyDescent="0.25">
      <c r="A3844" s="160"/>
      <c r="B3844" s="292"/>
      <c r="C3844" s="166"/>
      <c r="D3844" s="166"/>
      <c r="E3844" s="238"/>
      <c r="F3844" s="160"/>
      <c r="G3844" s="151"/>
      <c r="H3844" s="243"/>
      <c r="I3844" s="243"/>
      <c r="J3844" s="243"/>
      <c r="K3844" s="243"/>
      <c r="L3844" s="243"/>
      <c r="M3844" s="243"/>
      <c r="N3844" s="244"/>
      <c r="O3844" s="11"/>
      <c r="P3844" s="142"/>
      <c r="Q3844" s="142"/>
      <c r="R3844" s="142"/>
      <c r="S3844" s="12"/>
      <c r="T3844" s="438"/>
      <c r="U3844" s="44"/>
      <c r="V3844" s="44"/>
      <c r="W3844" s="44"/>
      <c r="X3844" s="44"/>
      <c r="Y3844" s="44"/>
      <c r="Z3844" s="53"/>
      <c r="AA3844" s="53"/>
    </row>
    <row r="3845" spans="1:27" ht="15" x14ac:dyDescent="0.2">
      <c r="A3845" s="160"/>
      <c r="B3845" s="292"/>
      <c r="C3845" s="166"/>
      <c r="D3845" s="166"/>
      <c r="E3845" s="238"/>
      <c r="F3845" s="160"/>
      <c r="G3845" s="151"/>
      <c r="H3845" s="151"/>
      <c r="I3845" s="151"/>
      <c r="J3845" s="151"/>
      <c r="K3845" s="151"/>
      <c r="L3845" s="151"/>
      <c r="M3845" s="151"/>
      <c r="N3845" s="152"/>
      <c r="O3845" s="9"/>
      <c r="P3845" s="278"/>
      <c r="Q3845" s="278"/>
      <c r="R3845" s="278"/>
      <c r="S3845" s="13"/>
      <c r="T3845" s="438"/>
      <c r="U3845" s="44"/>
      <c r="V3845" s="44"/>
      <c r="W3845" s="44"/>
      <c r="X3845" s="44"/>
      <c r="Y3845" s="44"/>
      <c r="Z3845" s="53"/>
      <c r="AA3845" s="53"/>
    </row>
    <row r="3846" spans="1:27" ht="15.75" thickBot="1" x14ac:dyDescent="0.25">
      <c r="A3846" s="246"/>
      <c r="B3846" s="293"/>
      <c r="C3846" s="167"/>
      <c r="D3846" s="167"/>
      <c r="E3846" s="239"/>
      <c r="F3846" s="161"/>
      <c r="G3846" s="154"/>
      <c r="H3846" s="154"/>
      <c r="I3846" s="154"/>
      <c r="J3846" s="154"/>
      <c r="K3846" s="154"/>
      <c r="L3846" s="154"/>
      <c r="M3846" s="154"/>
      <c r="N3846" s="155"/>
      <c r="O3846" s="11"/>
      <c r="P3846" s="142"/>
      <c r="Q3846" s="142"/>
      <c r="R3846" s="142"/>
      <c r="S3846" s="14"/>
      <c r="T3846" s="439"/>
      <c r="U3846" s="44"/>
      <c r="V3846" s="44"/>
      <c r="W3846" s="44"/>
      <c r="X3846" s="44"/>
      <c r="Y3846" s="44"/>
      <c r="Z3846" s="53"/>
      <c r="AA3846" s="53"/>
    </row>
    <row r="3847" spans="1:27" ht="15.75" customHeight="1" thickBot="1" x14ac:dyDescent="0.25">
      <c r="A3847" s="245"/>
      <c r="B3847" s="291"/>
      <c r="C3847" s="165"/>
      <c r="D3847" s="165"/>
      <c r="E3847" s="237"/>
      <c r="F3847" s="159"/>
      <c r="G3847" s="16"/>
      <c r="H3847" s="16"/>
      <c r="I3847" s="16"/>
      <c r="J3847" s="16"/>
      <c r="K3847" s="16"/>
      <c r="L3847" s="16"/>
      <c r="M3847" s="16"/>
      <c r="N3847" s="16"/>
      <c r="O3847" s="9"/>
      <c r="P3847" s="278"/>
      <c r="Q3847" s="278"/>
      <c r="R3847" s="278"/>
      <c r="S3847" s="10"/>
      <c r="T3847" s="437"/>
      <c r="U3847" s="44"/>
      <c r="V3847" s="44"/>
      <c r="W3847" s="44"/>
      <c r="X3847" s="44"/>
      <c r="Y3847" s="44"/>
      <c r="Z3847" s="53"/>
      <c r="AA3847" s="53"/>
    </row>
    <row r="3848" spans="1:27" ht="15.75" thickBot="1" x14ac:dyDescent="0.25">
      <c r="A3848" s="160"/>
      <c r="B3848" s="292"/>
      <c r="C3848" s="166"/>
      <c r="D3848" s="166"/>
      <c r="E3848" s="238"/>
      <c r="F3848" s="160"/>
      <c r="G3848" s="151"/>
      <c r="H3848" s="243"/>
      <c r="I3848" s="243"/>
      <c r="J3848" s="243"/>
      <c r="K3848" s="243"/>
      <c r="L3848" s="243"/>
      <c r="M3848" s="243"/>
      <c r="N3848" s="244"/>
      <c r="O3848" s="11"/>
      <c r="P3848" s="142"/>
      <c r="Q3848" s="142"/>
      <c r="R3848" s="142"/>
      <c r="S3848" s="12"/>
      <c r="T3848" s="438"/>
      <c r="U3848" s="44"/>
      <c r="V3848" s="44"/>
      <c r="W3848" s="44"/>
      <c r="X3848" s="44"/>
      <c r="Y3848" s="44"/>
      <c r="Z3848" s="53"/>
      <c r="AA3848" s="53"/>
    </row>
    <row r="3849" spans="1:27" ht="15" x14ac:dyDescent="0.2">
      <c r="A3849" s="160"/>
      <c r="B3849" s="292"/>
      <c r="C3849" s="166"/>
      <c r="D3849" s="166"/>
      <c r="E3849" s="238"/>
      <c r="F3849" s="160"/>
      <c r="G3849" s="151"/>
      <c r="H3849" s="151"/>
      <c r="I3849" s="151"/>
      <c r="J3849" s="151"/>
      <c r="K3849" s="151"/>
      <c r="L3849" s="151"/>
      <c r="M3849" s="151"/>
      <c r="N3849" s="152"/>
      <c r="O3849" s="9"/>
      <c r="P3849" s="278"/>
      <c r="Q3849" s="278"/>
      <c r="R3849" s="278"/>
      <c r="S3849" s="13"/>
      <c r="T3849" s="438"/>
      <c r="U3849" s="44"/>
      <c r="V3849" s="44"/>
      <c r="W3849" s="44"/>
      <c r="X3849" s="44"/>
      <c r="Y3849" s="44"/>
      <c r="Z3849" s="53"/>
      <c r="AA3849" s="53"/>
    </row>
    <row r="3850" spans="1:27" ht="15.75" thickBot="1" x14ac:dyDescent="0.25">
      <c r="A3850" s="246"/>
      <c r="B3850" s="293"/>
      <c r="C3850" s="167"/>
      <c r="D3850" s="167"/>
      <c r="E3850" s="239"/>
      <c r="F3850" s="161"/>
      <c r="G3850" s="154"/>
      <c r="H3850" s="154"/>
      <c r="I3850" s="154"/>
      <c r="J3850" s="154"/>
      <c r="K3850" s="154"/>
      <c r="L3850" s="154"/>
      <c r="M3850" s="154"/>
      <c r="N3850" s="155"/>
      <c r="O3850" s="11"/>
      <c r="P3850" s="142"/>
      <c r="Q3850" s="142"/>
      <c r="R3850" s="142"/>
      <c r="S3850" s="14"/>
      <c r="T3850" s="439"/>
      <c r="U3850" s="44"/>
      <c r="V3850" s="44"/>
      <c r="W3850" s="44"/>
      <c r="X3850" s="44"/>
      <c r="Y3850" s="44"/>
      <c r="Z3850" s="53"/>
      <c r="AA3850" s="53"/>
    </row>
    <row r="3851" spans="1:27" ht="15.75" customHeight="1" thickBot="1" x14ac:dyDescent="0.25">
      <c r="A3851" s="245"/>
      <c r="B3851" s="291"/>
      <c r="C3851" s="165"/>
      <c r="D3851" s="165"/>
      <c r="E3851" s="237"/>
      <c r="F3851" s="159"/>
      <c r="G3851" s="16"/>
      <c r="H3851" s="16"/>
      <c r="I3851" s="16"/>
      <c r="J3851" s="16"/>
      <c r="K3851" s="16"/>
      <c r="L3851" s="16"/>
      <c r="M3851" s="16"/>
      <c r="N3851" s="16"/>
      <c r="O3851" s="9"/>
      <c r="P3851" s="278"/>
      <c r="Q3851" s="278"/>
      <c r="R3851" s="278"/>
      <c r="S3851" s="10"/>
      <c r="T3851" s="437"/>
      <c r="U3851" s="44"/>
      <c r="V3851" s="44"/>
      <c r="W3851" s="44"/>
      <c r="X3851" s="44"/>
      <c r="Y3851" s="44"/>
      <c r="Z3851" s="53"/>
      <c r="AA3851" s="53"/>
    </row>
    <row r="3852" spans="1:27" ht="15.75" thickBot="1" x14ac:dyDescent="0.25">
      <c r="A3852" s="160"/>
      <c r="B3852" s="292"/>
      <c r="C3852" s="166"/>
      <c r="D3852" s="166"/>
      <c r="E3852" s="238"/>
      <c r="F3852" s="160"/>
      <c r="G3852" s="151"/>
      <c r="H3852" s="243"/>
      <c r="I3852" s="243"/>
      <c r="J3852" s="243"/>
      <c r="K3852" s="243"/>
      <c r="L3852" s="243"/>
      <c r="M3852" s="243"/>
      <c r="N3852" s="244"/>
      <c r="O3852" s="11"/>
      <c r="P3852" s="142"/>
      <c r="Q3852" s="142"/>
      <c r="R3852" s="142"/>
      <c r="S3852" s="12"/>
      <c r="T3852" s="438"/>
      <c r="U3852" s="44"/>
      <c r="V3852" s="44"/>
      <c r="W3852" s="44"/>
      <c r="X3852" s="44"/>
      <c r="Y3852" s="44"/>
      <c r="Z3852" s="53"/>
      <c r="AA3852" s="53"/>
    </row>
    <row r="3853" spans="1:27" ht="15" x14ac:dyDescent="0.2">
      <c r="A3853" s="160"/>
      <c r="B3853" s="292"/>
      <c r="C3853" s="166"/>
      <c r="D3853" s="166"/>
      <c r="E3853" s="238"/>
      <c r="F3853" s="160"/>
      <c r="G3853" s="151"/>
      <c r="H3853" s="151"/>
      <c r="I3853" s="151"/>
      <c r="J3853" s="151"/>
      <c r="K3853" s="151"/>
      <c r="L3853" s="151"/>
      <c r="M3853" s="151"/>
      <c r="N3853" s="152"/>
      <c r="O3853" s="9"/>
      <c r="P3853" s="278"/>
      <c r="Q3853" s="278"/>
      <c r="R3853" s="278"/>
      <c r="S3853" s="13"/>
      <c r="T3853" s="438"/>
      <c r="U3853" s="44"/>
      <c r="V3853" s="44"/>
      <c r="W3853" s="44"/>
      <c r="X3853" s="44"/>
      <c r="Y3853" s="44"/>
      <c r="Z3853" s="53"/>
      <c r="AA3853" s="53"/>
    </row>
    <row r="3854" spans="1:27" ht="15.75" thickBot="1" x14ac:dyDescent="0.25">
      <c r="A3854" s="246"/>
      <c r="B3854" s="293"/>
      <c r="C3854" s="167"/>
      <c r="D3854" s="167"/>
      <c r="E3854" s="239"/>
      <c r="F3854" s="161"/>
      <c r="G3854" s="154"/>
      <c r="H3854" s="154"/>
      <c r="I3854" s="154"/>
      <c r="J3854" s="154"/>
      <c r="K3854" s="154"/>
      <c r="L3854" s="154"/>
      <c r="M3854" s="154"/>
      <c r="N3854" s="155"/>
      <c r="O3854" s="11"/>
      <c r="P3854" s="142"/>
      <c r="Q3854" s="142"/>
      <c r="R3854" s="142"/>
      <c r="S3854" s="14"/>
      <c r="T3854" s="439"/>
      <c r="U3854" s="44"/>
      <c r="V3854" s="44"/>
      <c r="W3854" s="44"/>
      <c r="X3854" s="44"/>
      <c r="Y3854" s="44"/>
      <c r="Z3854" s="53"/>
      <c r="AA3854" s="53"/>
    </row>
    <row r="3855" spans="1:27" ht="15.75" customHeight="1" thickBot="1" x14ac:dyDescent="0.25">
      <c r="A3855" s="245"/>
      <c r="B3855" s="291"/>
      <c r="C3855" s="165"/>
      <c r="D3855" s="165"/>
      <c r="E3855" s="237"/>
      <c r="F3855" s="159"/>
      <c r="G3855" s="16"/>
      <c r="H3855" s="16"/>
      <c r="I3855" s="16"/>
      <c r="J3855" s="16"/>
      <c r="K3855" s="16"/>
      <c r="L3855" s="16"/>
      <c r="M3855" s="16"/>
      <c r="N3855" s="16"/>
      <c r="O3855" s="9"/>
      <c r="P3855" s="278"/>
      <c r="Q3855" s="278"/>
      <c r="R3855" s="278"/>
      <c r="S3855" s="10"/>
      <c r="T3855" s="437"/>
      <c r="U3855" s="44"/>
      <c r="V3855" s="44"/>
      <c r="W3855" s="44"/>
      <c r="X3855" s="44"/>
      <c r="Y3855" s="44"/>
      <c r="Z3855" s="53"/>
      <c r="AA3855" s="53"/>
    </row>
    <row r="3856" spans="1:27" ht="15.75" thickBot="1" x14ac:dyDescent="0.25">
      <c r="A3856" s="160"/>
      <c r="B3856" s="292"/>
      <c r="C3856" s="166"/>
      <c r="D3856" s="166"/>
      <c r="E3856" s="238"/>
      <c r="F3856" s="160"/>
      <c r="G3856" s="151"/>
      <c r="H3856" s="243"/>
      <c r="I3856" s="243"/>
      <c r="J3856" s="243"/>
      <c r="K3856" s="243"/>
      <c r="L3856" s="243"/>
      <c r="M3856" s="243"/>
      <c r="N3856" s="244"/>
      <c r="O3856" s="11"/>
      <c r="P3856" s="142"/>
      <c r="Q3856" s="142"/>
      <c r="R3856" s="142"/>
      <c r="S3856" s="12"/>
      <c r="T3856" s="438"/>
      <c r="U3856" s="44"/>
      <c r="V3856" s="44"/>
      <c r="W3856" s="44"/>
      <c r="X3856" s="44"/>
      <c r="Y3856" s="44"/>
      <c r="Z3856" s="53"/>
      <c r="AA3856" s="53"/>
    </row>
    <row r="3857" spans="1:27" ht="15" x14ac:dyDescent="0.2">
      <c r="A3857" s="160"/>
      <c r="B3857" s="292"/>
      <c r="C3857" s="166"/>
      <c r="D3857" s="166"/>
      <c r="E3857" s="238"/>
      <c r="F3857" s="160"/>
      <c r="G3857" s="151"/>
      <c r="H3857" s="151"/>
      <c r="I3857" s="151"/>
      <c r="J3857" s="151"/>
      <c r="K3857" s="151"/>
      <c r="L3857" s="151"/>
      <c r="M3857" s="151"/>
      <c r="N3857" s="152"/>
      <c r="O3857" s="9"/>
      <c r="P3857" s="278"/>
      <c r="Q3857" s="278"/>
      <c r="R3857" s="278"/>
      <c r="S3857" s="13"/>
      <c r="T3857" s="438"/>
      <c r="U3857" s="44"/>
      <c r="V3857" s="44"/>
      <c r="W3857" s="44"/>
      <c r="X3857" s="44"/>
      <c r="Y3857" s="44"/>
      <c r="Z3857" s="53"/>
      <c r="AA3857" s="53"/>
    </row>
    <row r="3858" spans="1:27" ht="15.75" thickBot="1" x14ac:dyDescent="0.25">
      <c r="A3858" s="246"/>
      <c r="B3858" s="293"/>
      <c r="C3858" s="167"/>
      <c r="D3858" s="167"/>
      <c r="E3858" s="239"/>
      <c r="F3858" s="161"/>
      <c r="G3858" s="154"/>
      <c r="H3858" s="154"/>
      <c r="I3858" s="154"/>
      <c r="J3858" s="154"/>
      <c r="K3858" s="154"/>
      <c r="L3858" s="154"/>
      <c r="M3858" s="154"/>
      <c r="N3858" s="155"/>
      <c r="O3858" s="11"/>
      <c r="P3858" s="142"/>
      <c r="Q3858" s="142"/>
      <c r="R3858" s="142"/>
      <c r="S3858" s="14"/>
      <c r="T3858" s="439"/>
      <c r="U3858" s="44"/>
      <c r="V3858" s="44"/>
      <c r="W3858" s="44"/>
      <c r="X3858" s="44"/>
      <c r="Y3858" s="44"/>
      <c r="Z3858" s="53"/>
      <c r="AA3858" s="53"/>
    </row>
    <row r="3859" spans="1:27" ht="15.75" customHeight="1" thickBot="1" x14ac:dyDescent="0.25">
      <c r="A3859" s="245"/>
      <c r="B3859" s="291"/>
      <c r="C3859" s="165"/>
      <c r="D3859" s="165"/>
      <c r="E3859" s="237"/>
      <c r="F3859" s="159"/>
      <c r="G3859" s="16"/>
      <c r="H3859" s="16"/>
      <c r="I3859" s="16"/>
      <c r="J3859" s="16"/>
      <c r="K3859" s="16"/>
      <c r="L3859" s="16"/>
      <c r="M3859" s="16"/>
      <c r="N3859" s="16"/>
      <c r="O3859" s="9"/>
      <c r="P3859" s="278"/>
      <c r="Q3859" s="278"/>
      <c r="R3859" s="278"/>
      <c r="S3859" s="10"/>
      <c r="T3859" s="437"/>
      <c r="U3859" s="44"/>
      <c r="V3859" s="44"/>
      <c r="W3859" s="44"/>
      <c r="X3859" s="44"/>
      <c r="Y3859" s="44"/>
      <c r="Z3859" s="53"/>
      <c r="AA3859" s="53"/>
    </row>
    <row r="3860" spans="1:27" ht="15.75" thickBot="1" x14ac:dyDescent="0.25">
      <c r="A3860" s="160"/>
      <c r="B3860" s="292"/>
      <c r="C3860" s="166"/>
      <c r="D3860" s="166"/>
      <c r="E3860" s="238"/>
      <c r="F3860" s="160"/>
      <c r="G3860" s="151"/>
      <c r="H3860" s="243"/>
      <c r="I3860" s="243"/>
      <c r="J3860" s="243"/>
      <c r="K3860" s="243"/>
      <c r="L3860" s="243"/>
      <c r="M3860" s="243"/>
      <c r="N3860" s="244"/>
      <c r="O3860" s="11"/>
      <c r="P3860" s="142"/>
      <c r="Q3860" s="142"/>
      <c r="R3860" s="142"/>
      <c r="S3860" s="12"/>
      <c r="T3860" s="438"/>
      <c r="U3860" s="44"/>
      <c r="V3860" s="44"/>
      <c r="W3860" s="44"/>
      <c r="X3860" s="44"/>
      <c r="Y3860" s="44"/>
      <c r="Z3860" s="53"/>
      <c r="AA3860" s="53"/>
    </row>
    <row r="3861" spans="1:27" ht="15" x14ac:dyDescent="0.2">
      <c r="A3861" s="160"/>
      <c r="B3861" s="292"/>
      <c r="C3861" s="166"/>
      <c r="D3861" s="166"/>
      <c r="E3861" s="238"/>
      <c r="F3861" s="160"/>
      <c r="G3861" s="151"/>
      <c r="H3861" s="151"/>
      <c r="I3861" s="151"/>
      <c r="J3861" s="151"/>
      <c r="K3861" s="151"/>
      <c r="L3861" s="151"/>
      <c r="M3861" s="151"/>
      <c r="N3861" s="152"/>
      <c r="O3861" s="9"/>
      <c r="P3861" s="278"/>
      <c r="Q3861" s="278"/>
      <c r="R3861" s="278"/>
      <c r="S3861" s="13"/>
      <c r="T3861" s="438"/>
      <c r="U3861" s="44"/>
      <c r="V3861" s="44"/>
      <c r="W3861" s="44"/>
      <c r="X3861" s="44"/>
      <c r="Y3861" s="44"/>
      <c r="Z3861" s="53"/>
      <c r="AA3861" s="53"/>
    </row>
    <row r="3862" spans="1:27" ht="15.75" thickBot="1" x14ac:dyDescent="0.25">
      <c r="A3862" s="246"/>
      <c r="B3862" s="293"/>
      <c r="C3862" s="167"/>
      <c r="D3862" s="167"/>
      <c r="E3862" s="239"/>
      <c r="F3862" s="161"/>
      <c r="G3862" s="154"/>
      <c r="H3862" s="154"/>
      <c r="I3862" s="154"/>
      <c r="J3862" s="154"/>
      <c r="K3862" s="154"/>
      <c r="L3862" s="154"/>
      <c r="M3862" s="154"/>
      <c r="N3862" s="155"/>
      <c r="O3862" s="11"/>
      <c r="P3862" s="142"/>
      <c r="Q3862" s="142"/>
      <c r="R3862" s="142"/>
      <c r="S3862" s="14"/>
      <c r="T3862" s="439"/>
      <c r="U3862" s="44"/>
      <c r="V3862" s="44"/>
      <c r="W3862" s="44"/>
      <c r="X3862" s="44"/>
      <c r="Y3862" s="44"/>
      <c r="Z3862" s="53"/>
      <c r="AA3862" s="53"/>
    </row>
    <row r="3863" spans="1:27" ht="15.75" customHeight="1" thickBot="1" x14ac:dyDescent="0.25">
      <c r="A3863" s="245"/>
      <c r="B3863" s="291"/>
      <c r="C3863" s="165"/>
      <c r="D3863" s="165"/>
      <c r="E3863" s="237"/>
      <c r="F3863" s="159"/>
      <c r="G3863" s="16"/>
      <c r="H3863" s="16"/>
      <c r="I3863" s="16"/>
      <c r="J3863" s="16"/>
      <c r="K3863" s="16"/>
      <c r="L3863" s="16"/>
      <c r="M3863" s="16"/>
      <c r="N3863" s="16"/>
      <c r="O3863" s="9"/>
      <c r="P3863" s="278"/>
      <c r="Q3863" s="278"/>
      <c r="R3863" s="278"/>
      <c r="S3863" s="10"/>
      <c r="T3863" s="437"/>
      <c r="U3863" s="44"/>
      <c r="V3863" s="44"/>
      <c r="W3863" s="44"/>
      <c r="X3863" s="44"/>
      <c r="Y3863" s="44"/>
      <c r="Z3863" s="53"/>
      <c r="AA3863" s="53"/>
    </row>
    <row r="3864" spans="1:27" ht="15.75" thickBot="1" x14ac:dyDescent="0.25">
      <c r="A3864" s="160"/>
      <c r="B3864" s="292"/>
      <c r="C3864" s="166"/>
      <c r="D3864" s="166"/>
      <c r="E3864" s="238"/>
      <c r="F3864" s="160"/>
      <c r="G3864" s="151"/>
      <c r="H3864" s="243"/>
      <c r="I3864" s="243"/>
      <c r="J3864" s="243"/>
      <c r="K3864" s="243"/>
      <c r="L3864" s="243"/>
      <c r="M3864" s="243"/>
      <c r="N3864" s="244"/>
      <c r="O3864" s="11"/>
      <c r="P3864" s="142"/>
      <c r="Q3864" s="142"/>
      <c r="R3864" s="142"/>
      <c r="S3864" s="12"/>
      <c r="T3864" s="438"/>
      <c r="U3864" s="44"/>
      <c r="V3864" s="44"/>
      <c r="W3864" s="44"/>
      <c r="X3864" s="44"/>
      <c r="Y3864" s="44"/>
      <c r="Z3864" s="53"/>
      <c r="AA3864" s="53"/>
    </row>
    <row r="3865" spans="1:27" ht="15" x14ac:dyDescent="0.2">
      <c r="A3865" s="160"/>
      <c r="B3865" s="292"/>
      <c r="C3865" s="166"/>
      <c r="D3865" s="166"/>
      <c r="E3865" s="238"/>
      <c r="F3865" s="160"/>
      <c r="G3865" s="151"/>
      <c r="H3865" s="151"/>
      <c r="I3865" s="151"/>
      <c r="J3865" s="151"/>
      <c r="K3865" s="151"/>
      <c r="L3865" s="151"/>
      <c r="M3865" s="151"/>
      <c r="N3865" s="152"/>
      <c r="O3865" s="9"/>
      <c r="P3865" s="278"/>
      <c r="Q3865" s="278"/>
      <c r="R3865" s="278"/>
      <c r="S3865" s="13"/>
      <c r="T3865" s="438"/>
      <c r="U3865" s="44"/>
      <c r="V3865" s="44"/>
      <c r="W3865" s="44"/>
      <c r="X3865" s="44"/>
      <c r="Y3865" s="44"/>
      <c r="Z3865" s="53"/>
      <c r="AA3865" s="53"/>
    </row>
    <row r="3866" spans="1:27" ht="15.75" thickBot="1" x14ac:dyDescent="0.25">
      <c r="A3866" s="246"/>
      <c r="B3866" s="293"/>
      <c r="C3866" s="167"/>
      <c r="D3866" s="167"/>
      <c r="E3866" s="239"/>
      <c r="F3866" s="161"/>
      <c r="G3866" s="154"/>
      <c r="H3866" s="154"/>
      <c r="I3866" s="154"/>
      <c r="J3866" s="154"/>
      <c r="K3866" s="154"/>
      <c r="L3866" s="154"/>
      <c r="M3866" s="154"/>
      <c r="N3866" s="155"/>
      <c r="O3866" s="11"/>
      <c r="P3866" s="142"/>
      <c r="Q3866" s="142"/>
      <c r="R3866" s="142"/>
      <c r="S3866" s="14"/>
      <c r="T3866" s="439"/>
      <c r="U3866" s="44"/>
      <c r="V3866" s="44"/>
      <c r="W3866" s="44"/>
      <c r="X3866" s="44"/>
      <c r="Y3866" s="44"/>
      <c r="Z3866" s="53"/>
      <c r="AA3866" s="53"/>
    </row>
    <row r="3867" spans="1:27" ht="15.75" customHeight="1" thickBot="1" x14ac:dyDescent="0.25">
      <c r="A3867" s="245"/>
      <c r="B3867" s="291"/>
      <c r="C3867" s="165"/>
      <c r="D3867" s="165"/>
      <c r="E3867" s="237"/>
      <c r="F3867" s="159"/>
      <c r="G3867" s="16"/>
      <c r="H3867" s="16"/>
      <c r="I3867" s="16"/>
      <c r="J3867" s="16"/>
      <c r="K3867" s="16"/>
      <c r="L3867" s="16"/>
      <c r="M3867" s="16"/>
      <c r="N3867" s="16"/>
      <c r="O3867" s="9"/>
      <c r="P3867" s="278"/>
      <c r="Q3867" s="278"/>
      <c r="R3867" s="278"/>
      <c r="S3867" s="10"/>
      <c r="T3867" s="437"/>
      <c r="U3867" s="44"/>
      <c r="V3867" s="44"/>
      <c r="W3867" s="44"/>
      <c r="X3867" s="44"/>
      <c r="Y3867" s="44"/>
      <c r="Z3867" s="53"/>
      <c r="AA3867" s="53"/>
    </row>
    <row r="3868" spans="1:27" ht="15.75" thickBot="1" x14ac:dyDescent="0.25">
      <c r="A3868" s="160"/>
      <c r="B3868" s="292"/>
      <c r="C3868" s="166"/>
      <c r="D3868" s="166"/>
      <c r="E3868" s="238"/>
      <c r="F3868" s="160"/>
      <c r="G3868" s="151"/>
      <c r="H3868" s="243"/>
      <c r="I3868" s="243"/>
      <c r="J3868" s="243"/>
      <c r="K3868" s="243"/>
      <c r="L3868" s="243"/>
      <c r="M3868" s="243"/>
      <c r="N3868" s="244"/>
      <c r="O3868" s="11"/>
      <c r="P3868" s="142"/>
      <c r="Q3868" s="142"/>
      <c r="R3868" s="142"/>
      <c r="S3868" s="12"/>
      <c r="T3868" s="438"/>
      <c r="U3868" s="44"/>
      <c r="V3868" s="44"/>
      <c r="W3868" s="44"/>
      <c r="X3868" s="44"/>
      <c r="Y3868" s="44"/>
      <c r="Z3868" s="53"/>
      <c r="AA3868" s="53"/>
    </row>
    <row r="3869" spans="1:27" ht="15" x14ac:dyDescent="0.2">
      <c r="A3869" s="160"/>
      <c r="B3869" s="292"/>
      <c r="C3869" s="166"/>
      <c r="D3869" s="166"/>
      <c r="E3869" s="238"/>
      <c r="F3869" s="160"/>
      <c r="G3869" s="151"/>
      <c r="H3869" s="151"/>
      <c r="I3869" s="151"/>
      <c r="J3869" s="151"/>
      <c r="K3869" s="151"/>
      <c r="L3869" s="151"/>
      <c r="M3869" s="151"/>
      <c r="N3869" s="152"/>
      <c r="O3869" s="9"/>
      <c r="P3869" s="278"/>
      <c r="Q3869" s="278"/>
      <c r="R3869" s="278"/>
      <c r="S3869" s="13"/>
      <c r="T3869" s="438"/>
      <c r="U3869" s="44"/>
      <c r="V3869" s="44"/>
      <c r="W3869" s="44"/>
      <c r="X3869" s="44"/>
      <c r="Y3869" s="44"/>
      <c r="Z3869" s="53"/>
      <c r="AA3869" s="53"/>
    </row>
    <row r="3870" spans="1:27" ht="15.75" thickBot="1" x14ac:dyDescent="0.25">
      <c r="A3870" s="246"/>
      <c r="B3870" s="293"/>
      <c r="C3870" s="167"/>
      <c r="D3870" s="167"/>
      <c r="E3870" s="239"/>
      <c r="F3870" s="161"/>
      <c r="G3870" s="154"/>
      <c r="H3870" s="154"/>
      <c r="I3870" s="154"/>
      <c r="J3870" s="154"/>
      <c r="K3870" s="154"/>
      <c r="L3870" s="154"/>
      <c r="M3870" s="154"/>
      <c r="N3870" s="155"/>
      <c r="O3870" s="11"/>
      <c r="P3870" s="142"/>
      <c r="Q3870" s="142"/>
      <c r="R3870" s="142"/>
      <c r="S3870" s="14"/>
      <c r="T3870" s="439"/>
      <c r="U3870" s="44"/>
      <c r="V3870" s="44"/>
      <c r="W3870" s="44"/>
      <c r="X3870" s="44"/>
      <c r="Y3870" s="44"/>
      <c r="Z3870" s="53"/>
      <c r="AA3870" s="53"/>
    </row>
    <row r="3871" spans="1:27" ht="15.75" customHeight="1" thickBot="1" x14ac:dyDescent="0.25">
      <c r="A3871" s="245"/>
      <c r="B3871" s="291"/>
      <c r="C3871" s="165"/>
      <c r="D3871" s="165"/>
      <c r="E3871" s="237"/>
      <c r="F3871" s="159"/>
      <c r="G3871" s="16"/>
      <c r="H3871" s="16"/>
      <c r="I3871" s="16"/>
      <c r="J3871" s="16"/>
      <c r="K3871" s="16"/>
      <c r="L3871" s="16"/>
      <c r="M3871" s="16"/>
      <c r="N3871" s="16"/>
      <c r="O3871" s="9"/>
      <c r="P3871" s="278"/>
      <c r="Q3871" s="278"/>
      <c r="R3871" s="278"/>
      <c r="S3871" s="10"/>
      <c r="T3871" s="437"/>
      <c r="U3871" s="44"/>
      <c r="V3871" s="44"/>
      <c r="W3871" s="44"/>
      <c r="X3871" s="44"/>
      <c r="Y3871" s="44"/>
      <c r="Z3871" s="53"/>
      <c r="AA3871" s="53"/>
    </row>
    <row r="3872" spans="1:27" ht="15.75" thickBot="1" x14ac:dyDescent="0.25">
      <c r="A3872" s="160"/>
      <c r="B3872" s="292"/>
      <c r="C3872" s="166"/>
      <c r="D3872" s="166"/>
      <c r="E3872" s="238"/>
      <c r="F3872" s="160"/>
      <c r="G3872" s="151"/>
      <c r="H3872" s="243"/>
      <c r="I3872" s="243"/>
      <c r="J3872" s="243"/>
      <c r="K3872" s="243"/>
      <c r="L3872" s="243"/>
      <c r="M3872" s="243"/>
      <c r="N3872" s="244"/>
      <c r="O3872" s="11"/>
      <c r="P3872" s="142"/>
      <c r="Q3872" s="142"/>
      <c r="R3872" s="142"/>
      <c r="S3872" s="12"/>
      <c r="T3872" s="438"/>
      <c r="U3872" s="44"/>
      <c r="V3872" s="44"/>
      <c r="W3872" s="44"/>
      <c r="X3872" s="44"/>
      <c r="Y3872" s="44"/>
      <c r="Z3872" s="53"/>
      <c r="AA3872" s="53"/>
    </row>
    <row r="3873" spans="1:27" ht="15" x14ac:dyDescent="0.2">
      <c r="A3873" s="160"/>
      <c r="B3873" s="292"/>
      <c r="C3873" s="166"/>
      <c r="D3873" s="166"/>
      <c r="E3873" s="238"/>
      <c r="F3873" s="160"/>
      <c r="G3873" s="151"/>
      <c r="H3873" s="151"/>
      <c r="I3873" s="151"/>
      <c r="J3873" s="151"/>
      <c r="K3873" s="151"/>
      <c r="L3873" s="151"/>
      <c r="M3873" s="151"/>
      <c r="N3873" s="152"/>
      <c r="O3873" s="9"/>
      <c r="P3873" s="278"/>
      <c r="Q3873" s="278"/>
      <c r="R3873" s="278"/>
      <c r="S3873" s="13"/>
      <c r="T3873" s="438"/>
      <c r="U3873" s="44"/>
      <c r="V3873" s="44"/>
      <c r="W3873" s="44"/>
      <c r="X3873" s="44"/>
      <c r="Y3873" s="44"/>
      <c r="Z3873" s="53"/>
      <c r="AA3873" s="53"/>
    </row>
    <row r="3874" spans="1:27" ht="15.75" thickBot="1" x14ac:dyDescent="0.25">
      <c r="A3874" s="246"/>
      <c r="B3874" s="293"/>
      <c r="C3874" s="167"/>
      <c r="D3874" s="167"/>
      <c r="E3874" s="239"/>
      <c r="F3874" s="161"/>
      <c r="G3874" s="154"/>
      <c r="H3874" s="154"/>
      <c r="I3874" s="154"/>
      <c r="J3874" s="154"/>
      <c r="K3874" s="154"/>
      <c r="L3874" s="154"/>
      <c r="M3874" s="154"/>
      <c r="N3874" s="155"/>
      <c r="O3874" s="11"/>
      <c r="P3874" s="142"/>
      <c r="Q3874" s="142"/>
      <c r="R3874" s="142"/>
      <c r="S3874" s="14"/>
      <c r="T3874" s="439"/>
      <c r="U3874" s="44"/>
      <c r="V3874" s="44"/>
      <c r="W3874" s="44"/>
      <c r="X3874" s="44"/>
      <c r="Y3874" s="44"/>
      <c r="Z3874" s="53"/>
      <c r="AA3874" s="53"/>
    </row>
    <row r="3875" spans="1:27" ht="15.75" customHeight="1" thickBot="1" x14ac:dyDescent="0.25">
      <c r="A3875" s="245"/>
      <c r="B3875" s="291"/>
      <c r="C3875" s="165"/>
      <c r="D3875" s="165"/>
      <c r="E3875" s="237"/>
      <c r="F3875" s="159"/>
      <c r="G3875" s="16"/>
      <c r="H3875" s="16"/>
      <c r="I3875" s="16"/>
      <c r="J3875" s="16"/>
      <c r="K3875" s="16"/>
      <c r="L3875" s="16"/>
      <c r="M3875" s="16"/>
      <c r="N3875" s="16"/>
      <c r="O3875" s="9"/>
      <c r="P3875" s="278"/>
      <c r="Q3875" s="278"/>
      <c r="R3875" s="278"/>
      <c r="S3875" s="10"/>
      <c r="T3875" s="437"/>
      <c r="U3875" s="44"/>
      <c r="V3875" s="44"/>
      <c r="W3875" s="44"/>
      <c r="X3875" s="44"/>
      <c r="Y3875" s="44"/>
      <c r="Z3875" s="53"/>
      <c r="AA3875" s="53"/>
    </row>
    <row r="3876" spans="1:27" ht="15.75" thickBot="1" x14ac:dyDescent="0.25">
      <c r="A3876" s="160"/>
      <c r="B3876" s="292"/>
      <c r="C3876" s="166"/>
      <c r="D3876" s="166"/>
      <c r="E3876" s="238"/>
      <c r="F3876" s="160"/>
      <c r="G3876" s="151"/>
      <c r="H3876" s="243"/>
      <c r="I3876" s="243"/>
      <c r="J3876" s="243"/>
      <c r="K3876" s="243"/>
      <c r="L3876" s="243"/>
      <c r="M3876" s="243"/>
      <c r="N3876" s="244"/>
      <c r="O3876" s="11"/>
      <c r="P3876" s="142"/>
      <c r="Q3876" s="142"/>
      <c r="R3876" s="142"/>
      <c r="S3876" s="12"/>
      <c r="T3876" s="438"/>
      <c r="U3876" s="44"/>
      <c r="V3876" s="44"/>
      <c r="W3876" s="44"/>
      <c r="X3876" s="44"/>
      <c r="Y3876" s="44"/>
      <c r="Z3876" s="53"/>
      <c r="AA3876" s="53"/>
    </row>
    <row r="3877" spans="1:27" ht="15" x14ac:dyDescent="0.2">
      <c r="A3877" s="160"/>
      <c r="B3877" s="292"/>
      <c r="C3877" s="166"/>
      <c r="D3877" s="166"/>
      <c r="E3877" s="238"/>
      <c r="F3877" s="160"/>
      <c r="G3877" s="151"/>
      <c r="H3877" s="151"/>
      <c r="I3877" s="151"/>
      <c r="J3877" s="151"/>
      <c r="K3877" s="151"/>
      <c r="L3877" s="151"/>
      <c r="M3877" s="151"/>
      <c r="N3877" s="152"/>
      <c r="O3877" s="9"/>
      <c r="P3877" s="278"/>
      <c r="Q3877" s="278"/>
      <c r="R3877" s="278"/>
      <c r="S3877" s="13"/>
      <c r="T3877" s="438"/>
      <c r="U3877" s="44"/>
      <c r="V3877" s="44"/>
      <c r="W3877" s="44"/>
      <c r="X3877" s="44"/>
      <c r="Y3877" s="44"/>
      <c r="Z3877" s="53"/>
      <c r="AA3877" s="53"/>
    </row>
    <row r="3878" spans="1:27" ht="15.75" thickBot="1" x14ac:dyDescent="0.25">
      <c r="A3878" s="246"/>
      <c r="B3878" s="293"/>
      <c r="C3878" s="167"/>
      <c r="D3878" s="167"/>
      <c r="E3878" s="239"/>
      <c r="F3878" s="161"/>
      <c r="G3878" s="154"/>
      <c r="H3878" s="154"/>
      <c r="I3878" s="154"/>
      <c r="J3878" s="154"/>
      <c r="K3878" s="154"/>
      <c r="L3878" s="154"/>
      <c r="M3878" s="154"/>
      <c r="N3878" s="155"/>
      <c r="O3878" s="11"/>
      <c r="P3878" s="142"/>
      <c r="Q3878" s="142"/>
      <c r="R3878" s="142"/>
      <c r="S3878" s="14"/>
      <c r="T3878" s="439"/>
      <c r="U3878" s="44"/>
      <c r="V3878" s="44"/>
      <c r="W3878" s="44"/>
      <c r="X3878" s="44"/>
      <c r="Y3878" s="44"/>
      <c r="Z3878" s="53"/>
      <c r="AA3878" s="53"/>
    </row>
    <row r="3879" spans="1:27" ht="15.75" customHeight="1" thickBot="1" x14ac:dyDescent="0.25">
      <c r="A3879" s="245"/>
      <c r="B3879" s="291"/>
      <c r="C3879" s="165"/>
      <c r="D3879" s="165"/>
      <c r="E3879" s="237"/>
      <c r="F3879" s="159"/>
      <c r="G3879" s="16"/>
      <c r="H3879" s="16"/>
      <c r="I3879" s="16"/>
      <c r="J3879" s="16"/>
      <c r="K3879" s="16"/>
      <c r="L3879" s="16"/>
      <c r="M3879" s="16"/>
      <c r="N3879" s="16"/>
      <c r="O3879" s="9"/>
      <c r="P3879" s="278"/>
      <c r="Q3879" s="278"/>
      <c r="R3879" s="278"/>
      <c r="S3879" s="10"/>
      <c r="T3879" s="437"/>
      <c r="U3879" s="44"/>
      <c r="V3879" s="44"/>
      <c r="W3879" s="44"/>
      <c r="X3879" s="44"/>
      <c r="Y3879" s="44"/>
      <c r="Z3879" s="53"/>
      <c r="AA3879" s="53"/>
    </row>
    <row r="3880" spans="1:27" ht="15.75" thickBot="1" x14ac:dyDescent="0.25">
      <c r="A3880" s="160"/>
      <c r="B3880" s="292"/>
      <c r="C3880" s="166"/>
      <c r="D3880" s="166"/>
      <c r="E3880" s="238"/>
      <c r="F3880" s="160"/>
      <c r="G3880" s="151"/>
      <c r="H3880" s="243"/>
      <c r="I3880" s="243"/>
      <c r="J3880" s="243"/>
      <c r="K3880" s="243"/>
      <c r="L3880" s="243"/>
      <c r="M3880" s="243"/>
      <c r="N3880" s="244"/>
      <c r="O3880" s="11"/>
      <c r="P3880" s="142"/>
      <c r="Q3880" s="142"/>
      <c r="R3880" s="142"/>
      <c r="S3880" s="12"/>
      <c r="T3880" s="438"/>
      <c r="U3880" s="44"/>
      <c r="V3880" s="44"/>
      <c r="W3880" s="44"/>
      <c r="X3880" s="44"/>
      <c r="Y3880" s="44"/>
      <c r="Z3880" s="53"/>
      <c r="AA3880" s="53"/>
    </row>
    <row r="3881" spans="1:27" ht="15" x14ac:dyDescent="0.2">
      <c r="A3881" s="160"/>
      <c r="B3881" s="292"/>
      <c r="C3881" s="166"/>
      <c r="D3881" s="166"/>
      <c r="E3881" s="238"/>
      <c r="F3881" s="160"/>
      <c r="G3881" s="151"/>
      <c r="H3881" s="151"/>
      <c r="I3881" s="151"/>
      <c r="J3881" s="151"/>
      <c r="K3881" s="151"/>
      <c r="L3881" s="151"/>
      <c r="M3881" s="151"/>
      <c r="N3881" s="152"/>
      <c r="O3881" s="9"/>
      <c r="P3881" s="278"/>
      <c r="Q3881" s="278"/>
      <c r="R3881" s="278"/>
      <c r="S3881" s="13"/>
      <c r="T3881" s="438"/>
      <c r="U3881" s="44"/>
      <c r="V3881" s="44"/>
      <c r="W3881" s="44"/>
      <c r="X3881" s="44"/>
      <c r="Y3881" s="44"/>
      <c r="Z3881" s="53"/>
      <c r="AA3881" s="53"/>
    </row>
    <row r="3882" spans="1:27" ht="15.75" thickBot="1" x14ac:dyDescent="0.25">
      <c r="A3882" s="246"/>
      <c r="B3882" s="293"/>
      <c r="C3882" s="167"/>
      <c r="D3882" s="167"/>
      <c r="E3882" s="239"/>
      <c r="F3882" s="161"/>
      <c r="G3882" s="154"/>
      <c r="H3882" s="154"/>
      <c r="I3882" s="154"/>
      <c r="J3882" s="154"/>
      <c r="K3882" s="154"/>
      <c r="L3882" s="154"/>
      <c r="M3882" s="154"/>
      <c r="N3882" s="155"/>
      <c r="O3882" s="11"/>
      <c r="P3882" s="142"/>
      <c r="Q3882" s="142"/>
      <c r="R3882" s="142"/>
      <c r="S3882" s="14"/>
      <c r="T3882" s="439"/>
      <c r="U3882" s="44"/>
      <c r="V3882" s="44"/>
      <c r="W3882" s="44"/>
      <c r="X3882" s="44"/>
      <c r="Y3882" s="44"/>
      <c r="Z3882" s="53"/>
      <c r="AA3882" s="53"/>
    </row>
    <row r="3883" spans="1:27" ht="15.75" customHeight="1" thickBot="1" x14ac:dyDescent="0.25">
      <c r="A3883" s="245"/>
      <c r="B3883" s="291"/>
      <c r="C3883" s="165"/>
      <c r="D3883" s="165"/>
      <c r="E3883" s="237"/>
      <c r="F3883" s="159"/>
      <c r="G3883" s="16"/>
      <c r="H3883" s="16"/>
      <c r="I3883" s="16"/>
      <c r="J3883" s="16"/>
      <c r="K3883" s="16"/>
      <c r="L3883" s="16"/>
      <c r="M3883" s="16"/>
      <c r="N3883" s="16"/>
      <c r="O3883" s="9"/>
      <c r="P3883" s="278"/>
      <c r="Q3883" s="278"/>
      <c r="R3883" s="278"/>
      <c r="S3883" s="10"/>
      <c r="T3883" s="437"/>
      <c r="U3883" s="44"/>
      <c r="V3883" s="44"/>
      <c r="W3883" s="44"/>
      <c r="X3883" s="44"/>
      <c r="Y3883" s="44"/>
      <c r="Z3883" s="53"/>
      <c r="AA3883" s="53"/>
    </row>
    <row r="3884" spans="1:27" ht="15.75" thickBot="1" x14ac:dyDescent="0.25">
      <c r="A3884" s="160"/>
      <c r="B3884" s="292"/>
      <c r="C3884" s="166"/>
      <c r="D3884" s="166"/>
      <c r="E3884" s="238"/>
      <c r="F3884" s="160"/>
      <c r="G3884" s="151"/>
      <c r="H3884" s="243"/>
      <c r="I3884" s="243"/>
      <c r="J3884" s="243"/>
      <c r="K3884" s="243"/>
      <c r="L3884" s="243"/>
      <c r="M3884" s="243"/>
      <c r="N3884" s="244"/>
      <c r="O3884" s="11"/>
      <c r="P3884" s="142"/>
      <c r="Q3884" s="142"/>
      <c r="R3884" s="142"/>
      <c r="S3884" s="12"/>
      <c r="T3884" s="438"/>
      <c r="U3884" s="44"/>
      <c r="V3884" s="44"/>
      <c r="W3884" s="44"/>
      <c r="X3884" s="44"/>
      <c r="Y3884" s="44"/>
      <c r="Z3884" s="53"/>
      <c r="AA3884" s="53"/>
    </row>
    <row r="3885" spans="1:27" ht="15" x14ac:dyDescent="0.2">
      <c r="A3885" s="160"/>
      <c r="B3885" s="292"/>
      <c r="C3885" s="166"/>
      <c r="D3885" s="166"/>
      <c r="E3885" s="238"/>
      <c r="F3885" s="160"/>
      <c r="G3885" s="151"/>
      <c r="H3885" s="151"/>
      <c r="I3885" s="151"/>
      <c r="J3885" s="151"/>
      <c r="K3885" s="151"/>
      <c r="L3885" s="151"/>
      <c r="M3885" s="151"/>
      <c r="N3885" s="152"/>
      <c r="O3885" s="9"/>
      <c r="P3885" s="278"/>
      <c r="Q3885" s="278"/>
      <c r="R3885" s="278"/>
      <c r="S3885" s="13"/>
      <c r="T3885" s="438"/>
      <c r="U3885" s="44"/>
      <c r="V3885" s="44"/>
      <c r="W3885" s="44"/>
      <c r="X3885" s="44"/>
      <c r="Y3885" s="44"/>
      <c r="Z3885" s="53"/>
      <c r="AA3885" s="53"/>
    </row>
    <row r="3886" spans="1:27" ht="15.75" thickBot="1" x14ac:dyDescent="0.25">
      <c r="A3886" s="246"/>
      <c r="B3886" s="293"/>
      <c r="C3886" s="167"/>
      <c r="D3886" s="167"/>
      <c r="E3886" s="239"/>
      <c r="F3886" s="161"/>
      <c r="G3886" s="154"/>
      <c r="H3886" s="154"/>
      <c r="I3886" s="154"/>
      <c r="J3886" s="154"/>
      <c r="K3886" s="154"/>
      <c r="L3886" s="154"/>
      <c r="M3886" s="154"/>
      <c r="N3886" s="155"/>
      <c r="O3886" s="11"/>
      <c r="P3886" s="142"/>
      <c r="Q3886" s="142"/>
      <c r="R3886" s="142"/>
      <c r="S3886" s="14"/>
      <c r="T3886" s="439"/>
      <c r="U3886" s="44"/>
      <c r="V3886" s="44"/>
      <c r="W3886" s="44"/>
      <c r="X3886" s="44"/>
      <c r="Y3886" s="44"/>
      <c r="Z3886" s="53"/>
      <c r="AA3886" s="53"/>
    </row>
    <row r="3887" spans="1:27" ht="15.75" customHeight="1" thickBot="1" x14ac:dyDescent="0.25">
      <c r="A3887" s="245"/>
      <c r="B3887" s="291"/>
      <c r="C3887" s="165"/>
      <c r="D3887" s="165"/>
      <c r="E3887" s="237"/>
      <c r="F3887" s="159"/>
      <c r="G3887" s="16"/>
      <c r="H3887" s="16"/>
      <c r="I3887" s="16"/>
      <c r="J3887" s="16"/>
      <c r="K3887" s="16"/>
      <c r="L3887" s="16"/>
      <c r="M3887" s="16"/>
      <c r="N3887" s="16"/>
      <c r="O3887" s="9"/>
      <c r="P3887" s="278"/>
      <c r="Q3887" s="278"/>
      <c r="R3887" s="278"/>
      <c r="S3887" s="10"/>
      <c r="T3887" s="437"/>
      <c r="U3887" s="44"/>
      <c r="V3887" s="44"/>
      <c r="W3887" s="44"/>
      <c r="X3887" s="44"/>
      <c r="Y3887" s="44"/>
      <c r="Z3887" s="53"/>
      <c r="AA3887" s="53"/>
    </row>
    <row r="3888" spans="1:27" ht="15.75" thickBot="1" x14ac:dyDescent="0.25">
      <c r="A3888" s="160"/>
      <c r="B3888" s="292"/>
      <c r="C3888" s="166"/>
      <c r="D3888" s="166"/>
      <c r="E3888" s="238"/>
      <c r="F3888" s="160"/>
      <c r="G3888" s="151"/>
      <c r="H3888" s="243"/>
      <c r="I3888" s="243"/>
      <c r="J3888" s="243"/>
      <c r="K3888" s="243"/>
      <c r="L3888" s="243"/>
      <c r="M3888" s="243"/>
      <c r="N3888" s="244"/>
      <c r="O3888" s="11"/>
      <c r="P3888" s="142"/>
      <c r="Q3888" s="142"/>
      <c r="R3888" s="142"/>
      <c r="S3888" s="12"/>
      <c r="T3888" s="438"/>
      <c r="U3888" s="44"/>
      <c r="V3888" s="44"/>
      <c r="W3888" s="44"/>
      <c r="X3888" s="44"/>
      <c r="Y3888" s="44"/>
      <c r="Z3888" s="53"/>
      <c r="AA3888" s="53"/>
    </row>
    <row r="3889" spans="1:27" ht="15" x14ac:dyDescent="0.2">
      <c r="A3889" s="160"/>
      <c r="B3889" s="292"/>
      <c r="C3889" s="166"/>
      <c r="D3889" s="166"/>
      <c r="E3889" s="238"/>
      <c r="F3889" s="160"/>
      <c r="G3889" s="151"/>
      <c r="H3889" s="151"/>
      <c r="I3889" s="151"/>
      <c r="J3889" s="151"/>
      <c r="K3889" s="151"/>
      <c r="L3889" s="151"/>
      <c r="M3889" s="151"/>
      <c r="N3889" s="152"/>
      <c r="O3889" s="9"/>
      <c r="P3889" s="278"/>
      <c r="Q3889" s="278"/>
      <c r="R3889" s="278"/>
      <c r="S3889" s="13"/>
      <c r="T3889" s="438"/>
      <c r="U3889" s="44"/>
      <c r="V3889" s="44"/>
      <c r="W3889" s="44"/>
      <c r="X3889" s="44"/>
      <c r="Y3889" s="44"/>
      <c r="Z3889" s="53"/>
      <c r="AA3889" s="53"/>
    </row>
    <row r="3890" spans="1:27" ht="15.75" thickBot="1" x14ac:dyDescent="0.25">
      <c r="A3890" s="246"/>
      <c r="B3890" s="293"/>
      <c r="C3890" s="167"/>
      <c r="D3890" s="167"/>
      <c r="E3890" s="239"/>
      <c r="F3890" s="161"/>
      <c r="G3890" s="154"/>
      <c r="H3890" s="154"/>
      <c r="I3890" s="154"/>
      <c r="J3890" s="154"/>
      <c r="K3890" s="154"/>
      <c r="L3890" s="154"/>
      <c r="M3890" s="154"/>
      <c r="N3890" s="155"/>
      <c r="O3890" s="11"/>
      <c r="P3890" s="142"/>
      <c r="Q3890" s="142"/>
      <c r="R3890" s="142"/>
      <c r="S3890" s="14"/>
      <c r="T3890" s="439"/>
      <c r="U3890" s="44"/>
      <c r="V3890" s="44"/>
      <c r="W3890" s="44"/>
      <c r="X3890" s="44"/>
      <c r="Y3890" s="44"/>
      <c r="Z3890" s="53"/>
      <c r="AA3890" s="53"/>
    </row>
    <row r="3891" spans="1:27" ht="15.75" customHeight="1" thickBot="1" x14ac:dyDescent="0.25">
      <c r="A3891" s="245"/>
      <c r="B3891" s="291"/>
      <c r="C3891" s="165"/>
      <c r="D3891" s="165"/>
      <c r="E3891" s="237"/>
      <c r="F3891" s="159"/>
      <c r="G3891" s="16"/>
      <c r="H3891" s="16"/>
      <c r="I3891" s="16"/>
      <c r="J3891" s="16"/>
      <c r="K3891" s="16"/>
      <c r="L3891" s="16"/>
      <c r="M3891" s="16"/>
      <c r="N3891" s="16"/>
      <c r="O3891" s="9"/>
      <c r="P3891" s="278"/>
      <c r="Q3891" s="278"/>
      <c r="R3891" s="278"/>
      <c r="S3891" s="10"/>
      <c r="T3891" s="437"/>
      <c r="U3891" s="44"/>
      <c r="V3891" s="44"/>
      <c r="W3891" s="44"/>
      <c r="X3891" s="44"/>
      <c r="Y3891" s="44"/>
      <c r="Z3891" s="53"/>
      <c r="AA3891" s="53"/>
    </row>
    <row r="3892" spans="1:27" ht="15.75" thickBot="1" x14ac:dyDescent="0.25">
      <c r="A3892" s="160"/>
      <c r="B3892" s="292"/>
      <c r="C3892" s="166"/>
      <c r="D3892" s="166"/>
      <c r="E3892" s="238"/>
      <c r="F3892" s="160"/>
      <c r="G3892" s="151"/>
      <c r="H3892" s="243"/>
      <c r="I3892" s="243"/>
      <c r="J3892" s="243"/>
      <c r="K3892" s="243"/>
      <c r="L3892" s="243"/>
      <c r="M3892" s="243"/>
      <c r="N3892" s="244"/>
      <c r="O3892" s="11"/>
      <c r="P3892" s="142"/>
      <c r="Q3892" s="142"/>
      <c r="R3892" s="142"/>
      <c r="S3892" s="12"/>
      <c r="T3892" s="438"/>
      <c r="U3892" s="44"/>
      <c r="V3892" s="44"/>
      <c r="W3892" s="44"/>
      <c r="X3892" s="44"/>
      <c r="Y3892" s="44"/>
      <c r="Z3892" s="53"/>
      <c r="AA3892" s="53"/>
    </row>
    <row r="3893" spans="1:27" ht="15" x14ac:dyDescent="0.2">
      <c r="A3893" s="160"/>
      <c r="B3893" s="292"/>
      <c r="C3893" s="166"/>
      <c r="D3893" s="166"/>
      <c r="E3893" s="238"/>
      <c r="F3893" s="160"/>
      <c r="G3893" s="151"/>
      <c r="H3893" s="151"/>
      <c r="I3893" s="151"/>
      <c r="J3893" s="151"/>
      <c r="K3893" s="151"/>
      <c r="L3893" s="151"/>
      <c r="M3893" s="151"/>
      <c r="N3893" s="152"/>
      <c r="O3893" s="9"/>
      <c r="P3893" s="278"/>
      <c r="Q3893" s="278"/>
      <c r="R3893" s="278"/>
      <c r="S3893" s="13"/>
      <c r="T3893" s="438"/>
      <c r="U3893" s="44"/>
      <c r="V3893" s="44"/>
      <c r="W3893" s="44"/>
      <c r="X3893" s="44"/>
      <c r="Y3893" s="44"/>
      <c r="Z3893" s="53"/>
      <c r="AA3893" s="53"/>
    </row>
    <row r="3894" spans="1:27" ht="15.75" thickBot="1" x14ac:dyDescent="0.25">
      <c r="A3894" s="246"/>
      <c r="B3894" s="293"/>
      <c r="C3894" s="167"/>
      <c r="D3894" s="167"/>
      <c r="E3894" s="239"/>
      <c r="F3894" s="161"/>
      <c r="G3894" s="154"/>
      <c r="H3894" s="154"/>
      <c r="I3894" s="154"/>
      <c r="J3894" s="154"/>
      <c r="K3894" s="154"/>
      <c r="L3894" s="154"/>
      <c r="M3894" s="154"/>
      <c r="N3894" s="155"/>
      <c r="O3894" s="11"/>
      <c r="P3894" s="142"/>
      <c r="Q3894" s="142"/>
      <c r="R3894" s="142"/>
      <c r="S3894" s="14"/>
      <c r="T3894" s="439"/>
      <c r="U3894" s="44"/>
      <c r="V3894" s="44"/>
      <c r="W3894" s="44"/>
      <c r="X3894" s="44"/>
      <c r="Y3894" s="44"/>
      <c r="Z3894" s="53"/>
      <c r="AA3894" s="53"/>
    </row>
    <row r="3895" spans="1:27" ht="15.75" customHeight="1" thickBot="1" x14ac:dyDescent="0.25">
      <c r="A3895" s="245"/>
      <c r="B3895" s="291"/>
      <c r="C3895" s="165"/>
      <c r="D3895" s="165"/>
      <c r="E3895" s="237"/>
      <c r="F3895" s="159"/>
      <c r="G3895" s="16"/>
      <c r="H3895" s="16"/>
      <c r="I3895" s="16"/>
      <c r="J3895" s="16"/>
      <c r="K3895" s="16"/>
      <c r="L3895" s="16"/>
      <c r="M3895" s="16"/>
      <c r="N3895" s="16"/>
      <c r="O3895" s="9"/>
      <c r="P3895" s="278"/>
      <c r="Q3895" s="278"/>
      <c r="R3895" s="278"/>
      <c r="S3895" s="10"/>
      <c r="T3895" s="437"/>
      <c r="U3895" s="44"/>
      <c r="V3895" s="44"/>
      <c r="W3895" s="44"/>
      <c r="X3895" s="44"/>
      <c r="Y3895" s="44"/>
      <c r="Z3895" s="53"/>
      <c r="AA3895" s="53"/>
    </row>
    <row r="3896" spans="1:27" ht="15.75" thickBot="1" x14ac:dyDescent="0.25">
      <c r="A3896" s="160"/>
      <c r="B3896" s="292"/>
      <c r="C3896" s="166"/>
      <c r="D3896" s="166"/>
      <c r="E3896" s="238"/>
      <c r="F3896" s="160"/>
      <c r="G3896" s="151"/>
      <c r="H3896" s="243"/>
      <c r="I3896" s="243"/>
      <c r="J3896" s="243"/>
      <c r="K3896" s="243"/>
      <c r="L3896" s="243"/>
      <c r="M3896" s="243"/>
      <c r="N3896" s="244"/>
      <c r="O3896" s="11"/>
      <c r="P3896" s="142"/>
      <c r="Q3896" s="142"/>
      <c r="R3896" s="142"/>
      <c r="S3896" s="12"/>
      <c r="T3896" s="438"/>
      <c r="U3896" s="44"/>
      <c r="V3896" s="44"/>
      <c r="W3896" s="44"/>
      <c r="X3896" s="44"/>
      <c r="Y3896" s="44"/>
      <c r="Z3896" s="53"/>
      <c r="AA3896" s="53"/>
    </row>
    <row r="3897" spans="1:27" ht="15" x14ac:dyDescent="0.2">
      <c r="A3897" s="160"/>
      <c r="B3897" s="292"/>
      <c r="C3897" s="166"/>
      <c r="D3897" s="166"/>
      <c r="E3897" s="238"/>
      <c r="F3897" s="160"/>
      <c r="G3897" s="151"/>
      <c r="H3897" s="151"/>
      <c r="I3897" s="151"/>
      <c r="J3897" s="151"/>
      <c r="K3897" s="151"/>
      <c r="L3897" s="151"/>
      <c r="M3897" s="151"/>
      <c r="N3897" s="152"/>
      <c r="O3897" s="9"/>
      <c r="P3897" s="278"/>
      <c r="Q3897" s="278"/>
      <c r="R3897" s="278"/>
      <c r="S3897" s="13"/>
      <c r="T3897" s="438"/>
      <c r="U3897" s="44"/>
      <c r="V3897" s="44"/>
      <c r="W3897" s="44"/>
      <c r="X3897" s="44"/>
      <c r="Y3897" s="44"/>
      <c r="Z3897" s="53"/>
      <c r="AA3897" s="53"/>
    </row>
    <row r="3898" spans="1:27" ht="15.75" thickBot="1" x14ac:dyDescent="0.25">
      <c r="A3898" s="246"/>
      <c r="B3898" s="293"/>
      <c r="C3898" s="167"/>
      <c r="D3898" s="167"/>
      <c r="E3898" s="239"/>
      <c r="F3898" s="161"/>
      <c r="G3898" s="154"/>
      <c r="H3898" s="154"/>
      <c r="I3898" s="154"/>
      <c r="J3898" s="154"/>
      <c r="K3898" s="154"/>
      <c r="L3898" s="154"/>
      <c r="M3898" s="154"/>
      <c r="N3898" s="155"/>
      <c r="O3898" s="11"/>
      <c r="P3898" s="142"/>
      <c r="Q3898" s="142"/>
      <c r="R3898" s="142"/>
      <c r="S3898" s="14"/>
      <c r="T3898" s="439"/>
      <c r="U3898" s="44"/>
      <c r="V3898" s="44"/>
      <c r="W3898" s="44"/>
      <c r="X3898" s="44"/>
      <c r="Y3898" s="44"/>
      <c r="Z3898" s="53"/>
      <c r="AA3898" s="53"/>
    </row>
    <row r="3899" spans="1:27" ht="15.75" customHeight="1" thickBot="1" x14ac:dyDescent="0.25">
      <c r="A3899" s="245"/>
      <c r="B3899" s="291"/>
      <c r="C3899" s="165"/>
      <c r="D3899" s="165"/>
      <c r="E3899" s="237"/>
      <c r="F3899" s="159"/>
      <c r="G3899" s="16"/>
      <c r="H3899" s="16"/>
      <c r="I3899" s="16"/>
      <c r="J3899" s="16"/>
      <c r="K3899" s="16"/>
      <c r="L3899" s="16"/>
      <c r="M3899" s="16"/>
      <c r="N3899" s="16"/>
      <c r="O3899" s="9"/>
      <c r="P3899" s="278"/>
      <c r="Q3899" s="278"/>
      <c r="R3899" s="278"/>
      <c r="S3899" s="10"/>
      <c r="T3899" s="437"/>
      <c r="U3899" s="44"/>
      <c r="V3899" s="44"/>
      <c r="W3899" s="44"/>
      <c r="X3899" s="44"/>
      <c r="Y3899" s="44"/>
      <c r="Z3899" s="53"/>
      <c r="AA3899" s="53"/>
    </row>
    <row r="3900" spans="1:27" ht="15.75" thickBot="1" x14ac:dyDescent="0.25">
      <c r="A3900" s="160"/>
      <c r="B3900" s="292"/>
      <c r="C3900" s="166"/>
      <c r="D3900" s="166"/>
      <c r="E3900" s="238"/>
      <c r="F3900" s="160"/>
      <c r="G3900" s="151"/>
      <c r="H3900" s="243"/>
      <c r="I3900" s="243"/>
      <c r="J3900" s="243"/>
      <c r="K3900" s="243"/>
      <c r="L3900" s="243"/>
      <c r="M3900" s="243"/>
      <c r="N3900" s="244"/>
      <c r="O3900" s="11"/>
      <c r="P3900" s="142"/>
      <c r="Q3900" s="142"/>
      <c r="R3900" s="142"/>
      <c r="S3900" s="12"/>
      <c r="T3900" s="438"/>
      <c r="U3900" s="44"/>
      <c r="V3900" s="44"/>
      <c r="W3900" s="44"/>
      <c r="X3900" s="44"/>
      <c r="Y3900" s="44"/>
      <c r="Z3900" s="53"/>
      <c r="AA3900" s="53"/>
    </row>
    <row r="3901" spans="1:27" ht="15" x14ac:dyDescent="0.2">
      <c r="A3901" s="160"/>
      <c r="B3901" s="292"/>
      <c r="C3901" s="166"/>
      <c r="D3901" s="166"/>
      <c r="E3901" s="238"/>
      <c r="F3901" s="160"/>
      <c r="G3901" s="151"/>
      <c r="H3901" s="151"/>
      <c r="I3901" s="151"/>
      <c r="J3901" s="151"/>
      <c r="K3901" s="151"/>
      <c r="L3901" s="151"/>
      <c r="M3901" s="151"/>
      <c r="N3901" s="152"/>
      <c r="O3901" s="9"/>
      <c r="P3901" s="278"/>
      <c r="Q3901" s="278"/>
      <c r="R3901" s="278"/>
      <c r="S3901" s="13"/>
      <c r="T3901" s="438"/>
      <c r="U3901" s="44"/>
      <c r="V3901" s="44"/>
      <c r="W3901" s="44"/>
      <c r="X3901" s="44"/>
      <c r="Y3901" s="44"/>
      <c r="Z3901" s="53"/>
      <c r="AA3901" s="53"/>
    </row>
    <row r="3902" spans="1:27" ht="15.75" thickBot="1" x14ac:dyDescent="0.25">
      <c r="A3902" s="246"/>
      <c r="B3902" s="293"/>
      <c r="C3902" s="167"/>
      <c r="D3902" s="167"/>
      <c r="E3902" s="239"/>
      <c r="F3902" s="161"/>
      <c r="G3902" s="154"/>
      <c r="H3902" s="154"/>
      <c r="I3902" s="154"/>
      <c r="J3902" s="154"/>
      <c r="K3902" s="154"/>
      <c r="L3902" s="154"/>
      <c r="M3902" s="154"/>
      <c r="N3902" s="155"/>
      <c r="O3902" s="11"/>
      <c r="P3902" s="142"/>
      <c r="Q3902" s="142"/>
      <c r="R3902" s="142"/>
      <c r="S3902" s="14"/>
      <c r="T3902" s="439"/>
      <c r="U3902" s="44"/>
      <c r="V3902" s="44"/>
      <c r="W3902" s="44"/>
      <c r="X3902" s="44"/>
      <c r="Y3902" s="44"/>
      <c r="Z3902" s="53"/>
      <c r="AA3902" s="53"/>
    </row>
    <row r="3903" spans="1:27" ht="15.75" customHeight="1" thickBot="1" x14ac:dyDescent="0.25">
      <c r="A3903" s="245"/>
      <c r="B3903" s="291"/>
      <c r="C3903" s="165"/>
      <c r="D3903" s="165"/>
      <c r="E3903" s="237"/>
      <c r="F3903" s="159"/>
      <c r="G3903" s="16"/>
      <c r="H3903" s="16"/>
      <c r="I3903" s="16"/>
      <c r="J3903" s="16"/>
      <c r="K3903" s="16"/>
      <c r="L3903" s="16"/>
      <c r="M3903" s="16"/>
      <c r="N3903" s="16"/>
      <c r="O3903" s="9"/>
      <c r="P3903" s="278"/>
      <c r="Q3903" s="278"/>
      <c r="R3903" s="278"/>
      <c r="S3903" s="10"/>
      <c r="T3903" s="437"/>
      <c r="U3903" s="44"/>
      <c r="V3903" s="44"/>
      <c r="W3903" s="44"/>
      <c r="X3903" s="44"/>
      <c r="Y3903" s="44"/>
      <c r="Z3903" s="53"/>
      <c r="AA3903" s="53"/>
    </row>
    <row r="3904" spans="1:27" ht="15.75" thickBot="1" x14ac:dyDescent="0.25">
      <c r="A3904" s="160"/>
      <c r="B3904" s="292"/>
      <c r="C3904" s="166"/>
      <c r="D3904" s="166"/>
      <c r="E3904" s="238"/>
      <c r="F3904" s="160"/>
      <c r="G3904" s="151"/>
      <c r="H3904" s="243"/>
      <c r="I3904" s="243"/>
      <c r="J3904" s="243"/>
      <c r="K3904" s="243"/>
      <c r="L3904" s="243"/>
      <c r="M3904" s="243"/>
      <c r="N3904" s="244"/>
      <c r="O3904" s="11"/>
      <c r="P3904" s="142"/>
      <c r="Q3904" s="142"/>
      <c r="R3904" s="142"/>
      <c r="S3904" s="12"/>
      <c r="T3904" s="438"/>
      <c r="U3904" s="44"/>
      <c r="V3904" s="44"/>
      <c r="W3904" s="44"/>
      <c r="X3904" s="44"/>
      <c r="Y3904" s="44"/>
      <c r="Z3904" s="53"/>
      <c r="AA3904" s="53"/>
    </row>
    <row r="3905" spans="1:27" ht="15" x14ac:dyDescent="0.2">
      <c r="A3905" s="160"/>
      <c r="B3905" s="292"/>
      <c r="C3905" s="166"/>
      <c r="D3905" s="166"/>
      <c r="E3905" s="238"/>
      <c r="F3905" s="160"/>
      <c r="G3905" s="151"/>
      <c r="H3905" s="151"/>
      <c r="I3905" s="151"/>
      <c r="J3905" s="151"/>
      <c r="K3905" s="151"/>
      <c r="L3905" s="151"/>
      <c r="M3905" s="151"/>
      <c r="N3905" s="152"/>
      <c r="O3905" s="9"/>
      <c r="P3905" s="278"/>
      <c r="Q3905" s="278"/>
      <c r="R3905" s="278"/>
      <c r="S3905" s="13"/>
      <c r="T3905" s="438"/>
      <c r="U3905" s="44"/>
      <c r="V3905" s="44"/>
      <c r="W3905" s="44"/>
      <c r="X3905" s="44"/>
      <c r="Y3905" s="44"/>
      <c r="Z3905" s="53"/>
      <c r="AA3905" s="53"/>
    </row>
    <row r="3906" spans="1:27" ht="15.75" thickBot="1" x14ac:dyDescent="0.25">
      <c r="A3906" s="246"/>
      <c r="B3906" s="293"/>
      <c r="C3906" s="167"/>
      <c r="D3906" s="167"/>
      <c r="E3906" s="239"/>
      <c r="F3906" s="161"/>
      <c r="G3906" s="154"/>
      <c r="H3906" s="154"/>
      <c r="I3906" s="154"/>
      <c r="J3906" s="154"/>
      <c r="K3906" s="154"/>
      <c r="L3906" s="154"/>
      <c r="M3906" s="154"/>
      <c r="N3906" s="155"/>
      <c r="O3906" s="11"/>
      <c r="P3906" s="142"/>
      <c r="Q3906" s="142"/>
      <c r="R3906" s="142"/>
      <c r="S3906" s="14"/>
      <c r="T3906" s="439"/>
      <c r="U3906" s="44"/>
      <c r="V3906" s="44"/>
      <c r="W3906" s="44"/>
      <c r="X3906" s="44"/>
      <c r="Y3906" s="44"/>
      <c r="Z3906" s="53"/>
      <c r="AA3906" s="53"/>
    </row>
    <row r="3907" spans="1:27" ht="15.75" customHeight="1" thickBot="1" x14ac:dyDescent="0.25">
      <c r="A3907" s="245"/>
      <c r="B3907" s="291"/>
      <c r="C3907" s="165"/>
      <c r="D3907" s="165"/>
      <c r="E3907" s="237"/>
      <c r="F3907" s="159"/>
      <c r="G3907" s="16"/>
      <c r="H3907" s="16"/>
      <c r="I3907" s="16"/>
      <c r="J3907" s="16"/>
      <c r="K3907" s="16"/>
      <c r="L3907" s="16"/>
      <c r="M3907" s="16"/>
      <c r="N3907" s="16"/>
      <c r="O3907" s="9"/>
      <c r="P3907" s="278"/>
      <c r="Q3907" s="278"/>
      <c r="R3907" s="278"/>
      <c r="S3907" s="10"/>
      <c r="T3907" s="437"/>
      <c r="U3907" s="44"/>
      <c r="V3907" s="44"/>
      <c r="W3907" s="44"/>
      <c r="X3907" s="44"/>
      <c r="Y3907" s="44"/>
      <c r="Z3907" s="53"/>
      <c r="AA3907" s="53"/>
    </row>
    <row r="3908" spans="1:27" ht="15.75" thickBot="1" x14ac:dyDescent="0.25">
      <c r="A3908" s="160"/>
      <c r="B3908" s="292"/>
      <c r="C3908" s="166"/>
      <c r="D3908" s="166"/>
      <c r="E3908" s="238"/>
      <c r="F3908" s="160"/>
      <c r="G3908" s="151"/>
      <c r="H3908" s="243"/>
      <c r="I3908" s="243"/>
      <c r="J3908" s="243"/>
      <c r="K3908" s="243"/>
      <c r="L3908" s="243"/>
      <c r="M3908" s="243"/>
      <c r="N3908" s="244"/>
      <c r="O3908" s="11"/>
      <c r="P3908" s="142"/>
      <c r="Q3908" s="142"/>
      <c r="R3908" s="142"/>
      <c r="S3908" s="12"/>
      <c r="T3908" s="438"/>
      <c r="U3908" s="44"/>
      <c r="V3908" s="44"/>
      <c r="W3908" s="44"/>
      <c r="X3908" s="44"/>
      <c r="Y3908" s="44"/>
      <c r="Z3908" s="53"/>
      <c r="AA3908" s="53"/>
    </row>
    <row r="3909" spans="1:27" ht="15" x14ac:dyDescent="0.2">
      <c r="A3909" s="160"/>
      <c r="B3909" s="292"/>
      <c r="C3909" s="166"/>
      <c r="D3909" s="166"/>
      <c r="E3909" s="238"/>
      <c r="F3909" s="160"/>
      <c r="G3909" s="151"/>
      <c r="H3909" s="151"/>
      <c r="I3909" s="151"/>
      <c r="J3909" s="151"/>
      <c r="K3909" s="151"/>
      <c r="L3909" s="151"/>
      <c r="M3909" s="151"/>
      <c r="N3909" s="152"/>
      <c r="O3909" s="9"/>
      <c r="P3909" s="278"/>
      <c r="Q3909" s="278"/>
      <c r="R3909" s="278"/>
      <c r="S3909" s="13"/>
      <c r="T3909" s="438"/>
      <c r="U3909" s="44"/>
      <c r="V3909" s="44"/>
      <c r="W3909" s="44"/>
      <c r="X3909" s="44"/>
      <c r="Y3909" s="44"/>
      <c r="Z3909" s="53"/>
      <c r="AA3909" s="53"/>
    </row>
    <row r="3910" spans="1:27" ht="15.75" thickBot="1" x14ac:dyDescent="0.25">
      <c r="A3910" s="246"/>
      <c r="B3910" s="293"/>
      <c r="C3910" s="167"/>
      <c r="D3910" s="167"/>
      <c r="E3910" s="239"/>
      <c r="F3910" s="161"/>
      <c r="G3910" s="154"/>
      <c r="H3910" s="154"/>
      <c r="I3910" s="154"/>
      <c r="J3910" s="154"/>
      <c r="K3910" s="154"/>
      <c r="L3910" s="154"/>
      <c r="M3910" s="154"/>
      <c r="N3910" s="155"/>
      <c r="O3910" s="11"/>
      <c r="P3910" s="142"/>
      <c r="Q3910" s="142"/>
      <c r="R3910" s="142"/>
      <c r="S3910" s="14"/>
      <c r="T3910" s="439"/>
      <c r="U3910" s="44"/>
      <c r="V3910" s="44"/>
      <c r="W3910" s="44"/>
      <c r="X3910" s="44"/>
      <c r="Y3910" s="44"/>
      <c r="Z3910" s="53"/>
      <c r="AA3910" s="53"/>
    </row>
    <row r="3911" spans="1:27" ht="15.75" customHeight="1" thickBot="1" x14ac:dyDescent="0.25">
      <c r="A3911" s="245"/>
      <c r="B3911" s="291"/>
      <c r="C3911" s="165"/>
      <c r="D3911" s="165"/>
      <c r="E3911" s="237"/>
      <c r="F3911" s="159"/>
      <c r="G3911" s="16"/>
      <c r="H3911" s="16"/>
      <c r="I3911" s="16"/>
      <c r="J3911" s="16"/>
      <c r="K3911" s="16"/>
      <c r="L3911" s="16"/>
      <c r="M3911" s="16"/>
      <c r="N3911" s="16"/>
      <c r="O3911" s="9"/>
      <c r="P3911" s="278"/>
      <c r="Q3911" s="278"/>
      <c r="R3911" s="278"/>
      <c r="S3911" s="10"/>
      <c r="T3911" s="437"/>
      <c r="U3911" s="44"/>
      <c r="V3911" s="44"/>
      <c r="W3911" s="44"/>
      <c r="X3911" s="44"/>
      <c r="Y3911" s="44"/>
      <c r="Z3911" s="53"/>
      <c r="AA3911" s="53"/>
    </row>
    <row r="3912" spans="1:27" ht="15.75" thickBot="1" x14ac:dyDescent="0.25">
      <c r="A3912" s="160"/>
      <c r="B3912" s="292"/>
      <c r="C3912" s="166"/>
      <c r="D3912" s="166"/>
      <c r="E3912" s="238"/>
      <c r="F3912" s="160"/>
      <c r="G3912" s="151"/>
      <c r="H3912" s="243"/>
      <c r="I3912" s="243"/>
      <c r="J3912" s="243"/>
      <c r="K3912" s="243"/>
      <c r="L3912" s="243"/>
      <c r="M3912" s="243"/>
      <c r="N3912" s="244"/>
      <c r="O3912" s="11"/>
      <c r="P3912" s="142"/>
      <c r="Q3912" s="142"/>
      <c r="R3912" s="142"/>
      <c r="S3912" s="12"/>
      <c r="T3912" s="438"/>
      <c r="U3912" s="44"/>
      <c r="V3912" s="44"/>
      <c r="W3912" s="44"/>
      <c r="X3912" s="44"/>
      <c r="Y3912" s="44"/>
      <c r="Z3912" s="53"/>
      <c r="AA3912" s="53"/>
    </row>
    <row r="3913" spans="1:27" ht="15" x14ac:dyDescent="0.2">
      <c r="A3913" s="160"/>
      <c r="B3913" s="292"/>
      <c r="C3913" s="166"/>
      <c r="D3913" s="166"/>
      <c r="E3913" s="238"/>
      <c r="F3913" s="160"/>
      <c r="G3913" s="151"/>
      <c r="H3913" s="151"/>
      <c r="I3913" s="151"/>
      <c r="J3913" s="151"/>
      <c r="K3913" s="151"/>
      <c r="L3913" s="151"/>
      <c r="M3913" s="151"/>
      <c r="N3913" s="152"/>
      <c r="O3913" s="9"/>
      <c r="P3913" s="278"/>
      <c r="Q3913" s="278"/>
      <c r="R3913" s="278"/>
      <c r="S3913" s="13"/>
      <c r="T3913" s="438"/>
      <c r="U3913" s="44"/>
      <c r="V3913" s="44"/>
      <c r="W3913" s="44"/>
      <c r="X3913" s="44"/>
      <c r="Y3913" s="44"/>
      <c r="Z3913" s="53"/>
      <c r="AA3913" s="53"/>
    </row>
    <row r="3914" spans="1:27" ht="15.75" thickBot="1" x14ac:dyDescent="0.25">
      <c r="A3914" s="246"/>
      <c r="B3914" s="293"/>
      <c r="C3914" s="167"/>
      <c r="D3914" s="167"/>
      <c r="E3914" s="239"/>
      <c r="F3914" s="161"/>
      <c r="G3914" s="154"/>
      <c r="H3914" s="154"/>
      <c r="I3914" s="154"/>
      <c r="J3914" s="154"/>
      <c r="K3914" s="154"/>
      <c r="L3914" s="154"/>
      <c r="M3914" s="154"/>
      <c r="N3914" s="155"/>
      <c r="O3914" s="11"/>
      <c r="P3914" s="142"/>
      <c r="Q3914" s="142"/>
      <c r="R3914" s="142"/>
      <c r="S3914" s="14"/>
      <c r="T3914" s="439"/>
      <c r="U3914" s="44"/>
      <c r="V3914" s="44"/>
      <c r="W3914" s="44"/>
      <c r="X3914" s="44"/>
      <c r="Y3914" s="44"/>
      <c r="Z3914" s="53"/>
      <c r="AA3914" s="53"/>
    </row>
    <row r="3915" spans="1:27" ht="15.75" customHeight="1" thickBot="1" x14ac:dyDescent="0.25">
      <c r="A3915" s="245"/>
      <c r="B3915" s="291"/>
      <c r="C3915" s="165"/>
      <c r="D3915" s="165"/>
      <c r="E3915" s="237"/>
      <c r="F3915" s="159"/>
      <c r="G3915" s="16"/>
      <c r="H3915" s="16"/>
      <c r="I3915" s="16"/>
      <c r="J3915" s="16"/>
      <c r="K3915" s="16"/>
      <c r="L3915" s="16"/>
      <c r="M3915" s="16"/>
      <c r="N3915" s="16"/>
      <c r="O3915" s="9"/>
      <c r="P3915" s="278"/>
      <c r="Q3915" s="278"/>
      <c r="R3915" s="278"/>
      <c r="S3915" s="10"/>
      <c r="T3915" s="437"/>
      <c r="U3915" s="44"/>
      <c r="V3915" s="44"/>
      <c r="W3915" s="44"/>
      <c r="X3915" s="44"/>
      <c r="Y3915" s="44"/>
      <c r="Z3915" s="53"/>
      <c r="AA3915" s="53"/>
    </row>
    <row r="3916" spans="1:27" ht="15.75" thickBot="1" x14ac:dyDescent="0.25">
      <c r="A3916" s="160"/>
      <c r="B3916" s="292"/>
      <c r="C3916" s="166"/>
      <c r="D3916" s="166"/>
      <c r="E3916" s="238"/>
      <c r="F3916" s="160"/>
      <c r="G3916" s="151"/>
      <c r="H3916" s="243"/>
      <c r="I3916" s="243"/>
      <c r="J3916" s="243"/>
      <c r="K3916" s="243"/>
      <c r="L3916" s="243"/>
      <c r="M3916" s="243"/>
      <c r="N3916" s="244"/>
      <c r="O3916" s="11"/>
      <c r="P3916" s="142"/>
      <c r="Q3916" s="142"/>
      <c r="R3916" s="142"/>
      <c r="S3916" s="12"/>
      <c r="T3916" s="438"/>
      <c r="U3916" s="44"/>
      <c r="V3916" s="44"/>
      <c r="W3916" s="44"/>
      <c r="X3916" s="44"/>
      <c r="Y3916" s="44"/>
      <c r="Z3916" s="53"/>
      <c r="AA3916" s="53"/>
    </row>
    <row r="3917" spans="1:27" ht="15" x14ac:dyDescent="0.2">
      <c r="A3917" s="160"/>
      <c r="B3917" s="292"/>
      <c r="C3917" s="166"/>
      <c r="D3917" s="166"/>
      <c r="E3917" s="238"/>
      <c r="F3917" s="160"/>
      <c r="G3917" s="151"/>
      <c r="H3917" s="151"/>
      <c r="I3917" s="151"/>
      <c r="J3917" s="151"/>
      <c r="K3917" s="151"/>
      <c r="L3917" s="151"/>
      <c r="M3917" s="151"/>
      <c r="N3917" s="152"/>
      <c r="O3917" s="9"/>
      <c r="P3917" s="278"/>
      <c r="Q3917" s="278"/>
      <c r="R3917" s="278"/>
      <c r="S3917" s="13"/>
      <c r="T3917" s="438"/>
      <c r="U3917" s="44"/>
      <c r="V3917" s="44"/>
      <c r="W3917" s="44"/>
      <c r="X3917" s="44"/>
      <c r="Y3917" s="44"/>
      <c r="Z3917" s="53"/>
      <c r="AA3917" s="53"/>
    </row>
    <row r="3918" spans="1:27" ht="15.75" thickBot="1" x14ac:dyDescent="0.25">
      <c r="A3918" s="246"/>
      <c r="B3918" s="293"/>
      <c r="C3918" s="167"/>
      <c r="D3918" s="167"/>
      <c r="E3918" s="239"/>
      <c r="F3918" s="161"/>
      <c r="G3918" s="154"/>
      <c r="H3918" s="154"/>
      <c r="I3918" s="154"/>
      <c r="J3918" s="154"/>
      <c r="K3918" s="154"/>
      <c r="L3918" s="154"/>
      <c r="M3918" s="154"/>
      <c r="N3918" s="155"/>
      <c r="O3918" s="11"/>
      <c r="P3918" s="142"/>
      <c r="Q3918" s="142"/>
      <c r="R3918" s="142"/>
      <c r="S3918" s="14"/>
      <c r="T3918" s="439"/>
      <c r="U3918" s="44"/>
      <c r="V3918" s="44"/>
      <c r="W3918" s="44"/>
      <c r="X3918" s="44"/>
      <c r="Y3918" s="44"/>
      <c r="Z3918" s="53"/>
      <c r="AA3918" s="53"/>
    </row>
    <row r="3919" spans="1:27" ht="15.75" customHeight="1" thickBot="1" x14ac:dyDescent="0.25">
      <c r="A3919" s="245"/>
      <c r="B3919" s="291"/>
      <c r="C3919" s="165"/>
      <c r="D3919" s="165"/>
      <c r="E3919" s="237"/>
      <c r="F3919" s="159"/>
      <c r="G3919" s="16"/>
      <c r="H3919" s="16"/>
      <c r="I3919" s="16"/>
      <c r="J3919" s="16"/>
      <c r="K3919" s="16"/>
      <c r="L3919" s="16"/>
      <c r="M3919" s="16"/>
      <c r="N3919" s="16"/>
      <c r="O3919" s="9"/>
      <c r="P3919" s="278"/>
      <c r="Q3919" s="278"/>
      <c r="R3919" s="278"/>
      <c r="S3919" s="10"/>
      <c r="T3919" s="437"/>
      <c r="U3919" s="44"/>
      <c r="V3919" s="44"/>
      <c r="W3919" s="44"/>
      <c r="X3919" s="44"/>
      <c r="Y3919" s="44"/>
      <c r="Z3919" s="53"/>
      <c r="AA3919" s="53"/>
    </row>
    <row r="3920" spans="1:27" ht="15.75" thickBot="1" x14ac:dyDescent="0.25">
      <c r="A3920" s="160"/>
      <c r="B3920" s="292"/>
      <c r="C3920" s="166"/>
      <c r="D3920" s="166"/>
      <c r="E3920" s="238"/>
      <c r="F3920" s="160"/>
      <c r="G3920" s="151"/>
      <c r="H3920" s="243"/>
      <c r="I3920" s="243"/>
      <c r="J3920" s="243"/>
      <c r="K3920" s="243"/>
      <c r="L3920" s="243"/>
      <c r="M3920" s="243"/>
      <c r="N3920" s="244"/>
      <c r="O3920" s="11"/>
      <c r="P3920" s="142"/>
      <c r="Q3920" s="142"/>
      <c r="R3920" s="142"/>
      <c r="S3920" s="12"/>
      <c r="T3920" s="438"/>
      <c r="U3920" s="44"/>
      <c r="V3920" s="44"/>
      <c r="W3920" s="44"/>
      <c r="X3920" s="44"/>
      <c r="Y3920" s="44"/>
      <c r="Z3920" s="53"/>
      <c r="AA3920" s="53"/>
    </row>
    <row r="3921" spans="1:27" ht="15" x14ac:dyDescent="0.2">
      <c r="A3921" s="160"/>
      <c r="B3921" s="292"/>
      <c r="C3921" s="166"/>
      <c r="D3921" s="166"/>
      <c r="E3921" s="238"/>
      <c r="F3921" s="160"/>
      <c r="G3921" s="151"/>
      <c r="H3921" s="151"/>
      <c r="I3921" s="151"/>
      <c r="J3921" s="151"/>
      <c r="K3921" s="151"/>
      <c r="L3921" s="151"/>
      <c r="M3921" s="151"/>
      <c r="N3921" s="152"/>
      <c r="O3921" s="9"/>
      <c r="P3921" s="278"/>
      <c r="Q3921" s="278"/>
      <c r="R3921" s="278"/>
      <c r="S3921" s="13"/>
      <c r="T3921" s="438"/>
      <c r="U3921" s="44"/>
      <c r="V3921" s="44"/>
      <c r="W3921" s="44"/>
      <c r="X3921" s="44"/>
      <c r="Y3921" s="44"/>
      <c r="Z3921" s="53"/>
      <c r="AA3921" s="53"/>
    </row>
    <row r="3922" spans="1:27" ht="15.75" thickBot="1" x14ac:dyDescent="0.25">
      <c r="A3922" s="246"/>
      <c r="B3922" s="293"/>
      <c r="C3922" s="167"/>
      <c r="D3922" s="167"/>
      <c r="E3922" s="239"/>
      <c r="F3922" s="161"/>
      <c r="G3922" s="154"/>
      <c r="H3922" s="154"/>
      <c r="I3922" s="154"/>
      <c r="J3922" s="154"/>
      <c r="K3922" s="154"/>
      <c r="L3922" s="154"/>
      <c r="M3922" s="154"/>
      <c r="N3922" s="155"/>
      <c r="O3922" s="11"/>
      <c r="P3922" s="142"/>
      <c r="Q3922" s="142"/>
      <c r="R3922" s="142"/>
      <c r="S3922" s="14"/>
      <c r="T3922" s="439"/>
      <c r="U3922" s="44"/>
      <c r="V3922" s="44"/>
      <c r="W3922" s="44"/>
      <c r="X3922" s="44"/>
      <c r="Y3922" s="44"/>
      <c r="Z3922" s="53"/>
      <c r="AA3922" s="53"/>
    </row>
    <row r="3923" spans="1:27" ht="15.75" customHeight="1" thickBot="1" x14ac:dyDescent="0.25">
      <c r="A3923" s="245"/>
      <c r="B3923" s="291"/>
      <c r="C3923" s="165"/>
      <c r="D3923" s="165"/>
      <c r="E3923" s="237"/>
      <c r="F3923" s="159"/>
      <c r="G3923" s="16"/>
      <c r="H3923" s="16"/>
      <c r="I3923" s="16"/>
      <c r="J3923" s="16"/>
      <c r="K3923" s="16"/>
      <c r="L3923" s="16"/>
      <c r="M3923" s="16"/>
      <c r="N3923" s="16"/>
      <c r="O3923" s="9"/>
      <c r="P3923" s="278"/>
      <c r="Q3923" s="278"/>
      <c r="R3923" s="278"/>
      <c r="S3923" s="10"/>
      <c r="T3923" s="437"/>
      <c r="U3923" s="44"/>
      <c r="V3923" s="44"/>
      <c r="W3923" s="44"/>
      <c r="X3923" s="44"/>
      <c r="Y3923" s="44"/>
      <c r="Z3923" s="53"/>
      <c r="AA3923" s="53"/>
    </row>
    <row r="3924" spans="1:27" ht="15.75" thickBot="1" x14ac:dyDescent="0.25">
      <c r="A3924" s="160"/>
      <c r="B3924" s="292"/>
      <c r="C3924" s="166"/>
      <c r="D3924" s="166"/>
      <c r="E3924" s="238"/>
      <c r="F3924" s="160"/>
      <c r="G3924" s="151"/>
      <c r="H3924" s="243"/>
      <c r="I3924" s="243"/>
      <c r="J3924" s="243"/>
      <c r="K3924" s="243"/>
      <c r="L3924" s="243"/>
      <c r="M3924" s="243"/>
      <c r="N3924" s="244"/>
      <c r="O3924" s="11"/>
      <c r="P3924" s="142"/>
      <c r="Q3924" s="142"/>
      <c r="R3924" s="142"/>
      <c r="S3924" s="12"/>
      <c r="T3924" s="438"/>
      <c r="U3924" s="44"/>
      <c r="V3924" s="44"/>
      <c r="W3924" s="44"/>
      <c r="X3924" s="44"/>
      <c r="Y3924" s="44"/>
      <c r="Z3924" s="53"/>
      <c r="AA3924" s="53"/>
    </row>
    <row r="3925" spans="1:27" ht="15" x14ac:dyDescent="0.2">
      <c r="A3925" s="160"/>
      <c r="B3925" s="292"/>
      <c r="C3925" s="166"/>
      <c r="D3925" s="166"/>
      <c r="E3925" s="238"/>
      <c r="F3925" s="160"/>
      <c r="G3925" s="151"/>
      <c r="H3925" s="151"/>
      <c r="I3925" s="151"/>
      <c r="J3925" s="151"/>
      <c r="K3925" s="151"/>
      <c r="L3925" s="151"/>
      <c r="M3925" s="151"/>
      <c r="N3925" s="152"/>
      <c r="O3925" s="9"/>
      <c r="P3925" s="278"/>
      <c r="Q3925" s="278"/>
      <c r="R3925" s="278"/>
      <c r="S3925" s="13"/>
      <c r="T3925" s="438"/>
      <c r="U3925" s="44"/>
      <c r="V3925" s="44"/>
      <c r="W3925" s="44"/>
      <c r="X3925" s="44"/>
      <c r="Y3925" s="44"/>
      <c r="Z3925" s="53"/>
      <c r="AA3925" s="53"/>
    </row>
    <row r="3926" spans="1:27" ht="15.75" thickBot="1" x14ac:dyDescent="0.25">
      <c r="A3926" s="246"/>
      <c r="B3926" s="293"/>
      <c r="C3926" s="167"/>
      <c r="D3926" s="167"/>
      <c r="E3926" s="239"/>
      <c r="F3926" s="161"/>
      <c r="G3926" s="154"/>
      <c r="H3926" s="154"/>
      <c r="I3926" s="154"/>
      <c r="J3926" s="154"/>
      <c r="K3926" s="154"/>
      <c r="L3926" s="154"/>
      <c r="M3926" s="154"/>
      <c r="N3926" s="155"/>
      <c r="O3926" s="11"/>
      <c r="P3926" s="142"/>
      <c r="Q3926" s="142"/>
      <c r="R3926" s="142"/>
      <c r="S3926" s="14"/>
      <c r="T3926" s="439"/>
      <c r="U3926" s="44"/>
      <c r="V3926" s="44"/>
      <c r="W3926" s="44"/>
      <c r="X3926" s="44"/>
      <c r="Y3926" s="44"/>
      <c r="Z3926" s="53"/>
      <c r="AA3926" s="53"/>
    </row>
    <row r="3927" spans="1:27" ht="15.75" customHeight="1" thickBot="1" x14ac:dyDescent="0.25">
      <c r="A3927" s="245"/>
      <c r="B3927" s="291"/>
      <c r="C3927" s="165"/>
      <c r="D3927" s="165"/>
      <c r="E3927" s="237"/>
      <c r="F3927" s="159"/>
      <c r="G3927" s="16"/>
      <c r="H3927" s="16"/>
      <c r="I3927" s="16"/>
      <c r="J3927" s="16"/>
      <c r="K3927" s="16"/>
      <c r="L3927" s="16"/>
      <c r="M3927" s="16"/>
      <c r="N3927" s="16"/>
      <c r="O3927" s="9"/>
      <c r="P3927" s="278"/>
      <c r="Q3927" s="278"/>
      <c r="R3927" s="278"/>
      <c r="S3927" s="10"/>
      <c r="T3927" s="437"/>
      <c r="U3927" s="44"/>
      <c r="V3927" s="44"/>
      <c r="W3927" s="44"/>
      <c r="X3927" s="44"/>
      <c r="Y3927" s="44"/>
      <c r="Z3927" s="53"/>
      <c r="AA3927" s="53"/>
    </row>
    <row r="3928" spans="1:27" ht="15.75" thickBot="1" x14ac:dyDescent="0.25">
      <c r="A3928" s="160"/>
      <c r="B3928" s="292"/>
      <c r="C3928" s="166"/>
      <c r="D3928" s="166"/>
      <c r="E3928" s="238"/>
      <c r="F3928" s="160"/>
      <c r="G3928" s="151"/>
      <c r="H3928" s="243"/>
      <c r="I3928" s="243"/>
      <c r="J3928" s="243"/>
      <c r="K3928" s="243"/>
      <c r="L3928" s="243"/>
      <c r="M3928" s="243"/>
      <c r="N3928" s="244"/>
      <c r="O3928" s="11"/>
      <c r="P3928" s="142"/>
      <c r="Q3928" s="142"/>
      <c r="R3928" s="142"/>
      <c r="S3928" s="12"/>
      <c r="T3928" s="438"/>
      <c r="U3928" s="44"/>
      <c r="V3928" s="44"/>
      <c r="W3928" s="44"/>
      <c r="X3928" s="44"/>
      <c r="Y3928" s="44"/>
      <c r="Z3928" s="53"/>
      <c r="AA3928" s="53"/>
    </row>
    <row r="3929" spans="1:27" ht="15" x14ac:dyDescent="0.2">
      <c r="A3929" s="160"/>
      <c r="B3929" s="292"/>
      <c r="C3929" s="166"/>
      <c r="D3929" s="166"/>
      <c r="E3929" s="238"/>
      <c r="F3929" s="160"/>
      <c r="G3929" s="151"/>
      <c r="H3929" s="151"/>
      <c r="I3929" s="151"/>
      <c r="J3929" s="151"/>
      <c r="K3929" s="151"/>
      <c r="L3929" s="151"/>
      <c r="M3929" s="151"/>
      <c r="N3929" s="152"/>
      <c r="O3929" s="9"/>
      <c r="P3929" s="278"/>
      <c r="Q3929" s="278"/>
      <c r="R3929" s="278"/>
      <c r="S3929" s="13"/>
      <c r="T3929" s="438"/>
      <c r="U3929" s="44"/>
      <c r="V3929" s="44"/>
      <c r="W3929" s="44"/>
      <c r="X3929" s="44"/>
      <c r="Y3929" s="44"/>
      <c r="Z3929" s="53"/>
      <c r="AA3929" s="53"/>
    </row>
    <row r="3930" spans="1:27" ht="15.75" thickBot="1" x14ac:dyDescent="0.25">
      <c r="A3930" s="246"/>
      <c r="B3930" s="293"/>
      <c r="C3930" s="167"/>
      <c r="D3930" s="167"/>
      <c r="E3930" s="239"/>
      <c r="F3930" s="161"/>
      <c r="G3930" s="154"/>
      <c r="H3930" s="154"/>
      <c r="I3930" s="154"/>
      <c r="J3930" s="154"/>
      <c r="K3930" s="154"/>
      <c r="L3930" s="154"/>
      <c r="M3930" s="154"/>
      <c r="N3930" s="155"/>
      <c r="O3930" s="11"/>
      <c r="P3930" s="142"/>
      <c r="Q3930" s="142"/>
      <c r="R3930" s="142"/>
      <c r="S3930" s="14"/>
      <c r="T3930" s="439"/>
      <c r="U3930" s="44"/>
      <c r="V3930" s="44"/>
      <c r="W3930" s="44"/>
      <c r="X3930" s="44"/>
      <c r="Y3930" s="44"/>
      <c r="Z3930" s="53"/>
      <c r="AA3930" s="53"/>
    </row>
    <row r="3931" spans="1:27" ht="15.75" customHeight="1" thickBot="1" x14ac:dyDescent="0.25">
      <c r="A3931" s="245"/>
      <c r="B3931" s="291"/>
      <c r="C3931" s="165"/>
      <c r="D3931" s="165"/>
      <c r="E3931" s="237"/>
      <c r="F3931" s="159"/>
      <c r="G3931" s="16"/>
      <c r="H3931" s="16"/>
      <c r="I3931" s="16"/>
      <c r="J3931" s="16"/>
      <c r="K3931" s="16"/>
      <c r="L3931" s="16"/>
      <c r="M3931" s="16"/>
      <c r="N3931" s="16"/>
      <c r="O3931" s="9"/>
      <c r="P3931" s="278"/>
      <c r="Q3931" s="278"/>
      <c r="R3931" s="278"/>
      <c r="S3931" s="10"/>
      <c r="T3931" s="437"/>
      <c r="U3931" s="44"/>
      <c r="V3931" s="44"/>
      <c r="W3931" s="44"/>
      <c r="X3931" s="44"/>
      <c r="Y3931" s="44"/>
      <c r="Z3931" s="53"/>
      <c r="AA3931" s="53"/>
    </row>
    <row r="3932" spans="1:27" ht="15.75" thickBot="1" x14ac:dyDescent="0.25">
      <c r="A3932" s="160"/>
      <c r="B3932" s="292"/>
      <c r="C3932" s="166"/>
      <c r="D3932" s="166"/>
      <c r="E3932" s="238"/>
      <c r="F3932" s="160"/>
      <c r="G3932" s="151"/>
      <c r="H3932" s="243"/>
      <c r="I3932" s="243"/>
      <c r="J3932" s="243"/>
      <c r="K3932" s="243"/>
      <c r="L3932" s="243"/>
      <c r="M3932" s="243"/>
      <c r="N3932" s="244"/>
      <c r="O3932" s="11"/>
      <c r="P3932" s="142"/>
      <c r="Q3932" s="142"/>
      <c r="R3932" s="142"/>
      <c r="S3932" s="12"/>
      <c r="T3932" s="438"/>
      <c r="U3932" s="44"/>
      <c r="V3932" s="44"/>
      <c r="W3932" s="44"/>
      <c r="X3932" s="44"/>
      <c r="Y3932" s="44"/>
      <c r="Z3932" s="53"/>
      <c r="AA3932" s="53"/>
    </row>
    <row r="3933" spans="1:27" ht="15" x14ac:dyDescent="0.2">
      <c r="A3933" s="160"/>
      <c r="B3933" s="292"/>
      <c r="C3933" s="166"/>
      <c r="D3933" s="166"/>
      <c r="E3933" s="238"/>
      <c r="F3933" s="160"/>
      <c r="G3933" s="151"/>
      <c r="H3933" s="151"/>
      <c r="I3933" s="151"/>
      <c r="J3933" s="151"/>
      <c r="K3933" s="151"/>
      <c r="L3933" s="151"/>
      <c r="M3933" s="151"/>
      <c r="N3933" s="152"/>
      <c r="O3933" s="9"/>
      <c r="P3933" s="278"/>
      <c r="Q3933" s="278"/>
      <c r="R3933" s="278"/>
      <c r="S3933" s="13"/>
      <c r="T3933" s="438"/>
      <c r="U3933" s="44"/>
      <c r="V3933" s="44"/>
      <c r="W3933" s="44"/>
      <c r="X3933" s="44"/>
      <c r="Y3933" s="44"/>
      <c r="Z3933" s="53"/>
      <c r="AA3933" s="53"/>
    </row>
    <row r="3934" spans="1:27" ht="15.75" thickBot="1" x14ac:dyDescent="0.25">
      <c r="A3934" s="246"/>
      <c r="B3934" s="293"/>
      <c r="C3934" s="167"/>
      <c r="D3934" s="167"/>
      <c r="E3934" s="239"/>
      <c r="F3934" s="161"/>
      <c r="G3934" s="154"/>
      <c r="H3934" s="154"/>
      <c r="I3934" s="154"/>
      <c r="J3934" s="154"/>
      <c r="K3934" s="154"/>
      <c r="L3934" s="154"/>
      <c r="M3934" s="154"/>
      <c r="N3934" s="155"/>
      <c r="O3934" s="11"/>
      <c r="P3934" s="142"/>
      <c r="Q3934" s="142"/>
      <c r="R3934" s="142"/>
      <c r="S3934" s="14"/>
      <c r="T3934" s="439"/>
      <c r="U3934" s="44"/>
      <c r="V3934" s="44"/>
      <c r="W3934" s="44"/>
      <c r="X3934" s="44"/>
      <c r="Y3934" s="44"/>
      <c r="Z3934" s="53"/>
      <c r="AA3934" s="53"/>
    </row>
    <row r="3935" spans="1:27" ht="15.75" customHeight="1" thickBot="1" x14ac:dyDescent="0.25">
      <c r="A3935" s="245"/>
      <c r="B3935" s="291"/>
      <c r="C3935" s="165"/>
      <c r="D3935" s="165"/>
      <c r="E3935" s="237"/>
      <c r="F3935" s="159"/>
      <c r="G3935" s="16"/>
      <c r="H3935" s="16"/>
      <c r="I3935" s="16"/>
      <c r="J3935" s="16"/>
      <c r="K3935" s="16"/>
      <c r="L3935" s="16"/>
      <c r="M3935" s="16"/>
      <c r="N3935" s="16"/>
      <c r="O3935" s="9"/>
      <c r="P3935" s="278"/>
      <c r="Q3935" s="278"/>
      <c r="R3935" s="278"/>
      <c r="S3935" s="10"/>
      <c r="T3935" s="437"/>
      <c r="U3935" s="44"/>
      <c r="V3935" s="44"/>
      <c r="W3935" s="44"/>
      <c r="X3935" s="44"/>
      <c r="Y3935" s="44"/>
      <c r="Z3935" s="53"/>
      <c r="AA3935" s="53"/>
    </row>
    <row r="3936" spans="1:27" ht="15.75" thickBot="1" x14ac:dyDescent="0.25">
      <c r="A3936" s="160"/>
      <c r="B3936" s="292"/>
      <c r="C3936" s="166"/>
      <c r="D3936" s="166"/>
      <c r="E3936" s="238"/>
      <c r="F3936" s="160"/>
      <c r="G3936" s="151"/>
      <c r="H3936" s="243"/>
      <c r="I3936" s="243"/>
      <c r="J3936" s="243"/>
      <c r="K3936" s="243"/>
      <c r="L3936" s="243"/>
      <c r="M3936" s="243"/>
      <c r="N3936" s="244"/>
      <c r="O3936" s="11"/>
      <c r="P3936" s="142"/>
      <c r="Q3936" s="142"/>
      <c r="R3936" s="142"/>
      <c r="S3936" s="12"/>
      <c r="T3936" s="438"/>
      <c r="U3936" s="44"/>
      <c r="V3936" s="44"/>
      <c r="W3936" s="44"/>
      <c r="X3936" s="44"/>
      <c r="Y3936" s="44"/>
      <c r="Z3936" s="53"/>
      <c r="AA3936" s="53"/>
    </row>
    <row r="3937" spans="1:27" ht="15" x14ac:dyDescent="0.2">
      <c r="A3937" s="160"/>
      <c r="B3937" s="292"/>
      <c r="C3937" s="166"/>
      <c r="D3937" s="166"/>
      <c r="E3937" s="238"/>
      <c r="F3937" s="160"/>
      <c r="G3937" s="151"/>
      <c r="H3937" s="151"/>
      <c r="I3937" s="151"/>
      <c r="J3937" s="151"/>
      <c r="K3937" s="151"/>
      <c r="L3937" s="151"/>
      <c r="M3937" s="151"/>
      <c r="N3937" s="152"/>
      <c r="O3937" s="9"/>
      <c r="P3937" s="278"/>
      <c r="Q3937" s="278"/>
      <c r="R3937" s="278"/>
      <c r="S3937" s="13"/>
      <c r="T3937" s="438"/>
      <c r="U3937" s="44"/>
      <c r="V3937" s="44"/>
      <c r="W3937" s="44"/>
      <c r="X3937" s="44"/>
      <c r="Y3937" s="44"/>
      <c r="Z3937" s="53"/>
      <c r="AA3937" s="53"/>
    </row>
    <row r="3938" spans="1:27" ht="15.75" thickBot="1" x14ac:dyDescent="0.25">
      <c r="A3938" s="246"/>
      <c r="B3938" s="293"/>
      <c r="C3938" s="167"/>
      <c r="D3938" s="167"/>
      <c r="E3938" s="239"/>
      <c r="F3938" s="161"/>
      <c r="G3938" s="154"/>
      <c r="H3938" s="154"/>
      <c r="I3938" s="154"/>
      <c r="J3938" s="154"/>
      <c r="K3938" s="154"/>
      <c r="L3938" s="154"/>
      <c r="M3938" s="154"/>
      <c r="N3938" s="155"/>
      <c r="O3938" s="11"/>
      <c r="P3938" s="142"/>
      <c r="Q3938" s="142"/>
      <c r="R3938" s="142"/>
      <c r="S3938" s="14"/>
      <c r="T3938" s="439"/>
      <c r="U3938" s="44"/>
      <c r="V3938" s="44"/>
      <c r="W3938" s="44"/>
      <c r="X3938" s="44"/>
      <c r="Y3938" s="44"/>
      <c r="Z3938" s="53"/>
      <c r="AA3938" s="53"/>
    </row>
    <row r="3939" spans="1:27" ht="15.75" customHeight="1" thickBot="1" x14ac:dyDescent="0.25">
      <c r="A3939" s="245"/>
      <c r="B3939" s="291"/>
      <c r="C3939" s="165"/>
      <c r="D3939" s="165"/>
      <c r="E3939" s="237"/>
      <c r="F3939" s="159"/>
      <c r="G3939" s="16"/>
      <c r="H3939" s="16"/>
      <c r="I3939" s="16"/>
      <c r="J3939" s="16"/>
      <c r="K3939" s="16"/>
      <c r="L3939" s="16"/>
      <c r="M3939" s="16"/>
      <c r="N3939" s="16"/>
      <c r="O3939" s="9"/>
      <c r="P3939" s="278"/>
      <c r="Q3939" s="278"/>
      <c r="R3939" s="278"/>
      <c r="S3939" s="10"/>
      <c r="T3939" s="437"/>
      <c r="U3939" s="44"/>
      <c r="V3939" s="44"/>
      <c r="W3939" s="44"/>
      <c r="X3939" s="44"/>
      <c r="Y3939" s="44"/>
      <c r="Z3939" s="53"/>
      <c r="AA3939" s="53"/>
    </row>
    <row r="3940" spans="1:27" ht="15.75" thickBot="1" x14ac:dyDescent="0.25">
      <c r="A3940" s="160"/>
      <c r="B3940" s="292"/>
      <c r="C3940" s="166"/>
      <c r="D3940" s="166"/>
      <c r="E3940" s="238"/>
      <c r="F3940" s="160"/>
      <c r="G3940" s="151"/>
      <c r="H3940" s="243"/>
      <c r="I3940" s="243"/>
      <c r="J3940" s="243"/>
      <c r="K3940" s="243"/>
      <c r="L3940" s="243"/>
      <c r="M3940" s="243"/>
      <c r="N3940" s="244"/>
      <c r="O3940" s="11"/>
      <c r="P3940" s="142"/>
      <c r="Q3940" s="142"/>
      <c r="R3940" s="142"/>
      <c r="S3940" s="12"/>
      <c r="T3940" s="438"/>
      <c r="U3940" s="44"/>
      <c r="V3940" s="44"/>
      <c r="W3940" s="44"/>
      <c r="X3940" s="44"/>
      <c r="Y3940" s="44"/>
      <c r="Z3940" s="53"/>
      <c r="AA3940" s="53"/>
    </row>
    <row r="3941" spans="1:27" ht="15" x14ac:dyDescent="0.2">
      <c r="A3941" s="160"/>
      <c r="B3941" s="292"/>
      <c r="C3941" s="166"/>
      <c r="D3941" s="166"/>
      <c r="E3941" s="238"/>
      <c r="F3941" s="160"/>
      <c r="G3941" s="151"/>
      <c r="H3941" s="151"/>
      <c r="I3941" s="151"/>
      <c r="J3941" s="151"/>
      <c r="K3941" s="151"/>
      <c r="L3941" s="151"/>
      <c r="M3941" s="151"/>
      <c r="N3941" s="152"/>
      <c r="O3941" s="9"/>
      <c r="P3941" s="278"/>
      <c r="Q3941" s="278"/>
      <c r="R3941" s="278"/>
      <c r="S3941" s="13"/>
      <c r="T3941" s="438"/>
      <c r="U3941" s="44"/>
      <c r="V3941" s="44"/>
      <c r="W3941" s="44"/>
      <c r="X3941" s="44"/>
      <c r="Y3941" s="44"/>
      <c r="Z3941" s="53"/>
      <c r="AA3941" s="53"/>
    </row>
    <row r="3942" spans="1:27" ht="15.75" thickBot="1" x14ac:dyDescent="0.25">
      <c r="A3942" s="246"/>
      <c r="B3942" s="293"/>
      <c r="C3942" s="167"/>
      <c r="D3942" s="167"/>
      <c r="E3942" s="239"/>
      <c r="F3942" s="161"/>
      <c r="G3942" s="154"/>
      <c r="H3942" s="154"/>
      <c r="I3942" s="154"/>
      <c r="J3942" s="154"/>
      <c r="K3942" s="154"/>
      <c r="L3942" s="154"/>
      <c r="M3942" s="154"/>
      <c r="N3942" s="155"/>
      <c r="O3942" s="11"/>
      <c r="P3942" s="142"/>
      <c r="Q3942" s="142"/>
      <c r="R3942" s="142"/>
      <c r="S3942" s="14"/>
      <c r="T3942" s="439"/>
      <c r="U3942" s="44"/>
      <c r="V3942" s="44"/>
      <c r="W3942" s="44"/>
      <c r="X3942" s="44"/>
      <c r="Y3942" s="44"/>
      <c r="Z3942" s="53"/>
      <c r="AA3942" s="53"/>
    </row>
    <row r="3943" spans="1:27" ht="15.75" customHeight="1" thickBot="1" x14ac:dyDescent="0.25">
      <c r="A3943" s="245"/>
      <c r="B3943" s="291"/>
      <c r="C3943" s="165"/>
      <c r="D3943" s="165"/>
      <c r="E3943" s="237"/>
      <c r="F3943" s="159"/>
      <c r="G3943" s="16"/>
      <c r="H3943" s="16"/>
      <c r="I3943" s="16"/>
      <c r="J3943" s="16"/>
      <c r="K3943" s="16"/>
      <c r="L3943" s="16"/>
      <c r="M3943" s="16"/>
      <c r="N3943" s="16"/>
      <c r="O3943" s="9"/>
      <c r="P3943" s="278"/>
      <c r="Q3943" s="278"/>
      <c r="R3943" s="278"/>
      <c r="S3943" s="10"/>
      <c r="T3943" s="437"/>
      <c r="U3943" s="44"/>
      <c r="V3943" s="44"/>
      <c r="W3943" s="44"/>
      <c r="X3943" s="44"/>
      <c r="Y3943" s="44"/>
      <c r="Z3943" s="53"/>
      <c r="AA3943" s="53"/>
    </row>
    <row r="3944" spans="1:27" ht="15.75" thickBot="1" x14ac:dyDescent="0.25">
      <c r="A3944" s="160"/>
      <c r="B3944" s="292"/>
      <c r="C3944" s="166"/>
      <c r="D3944" s="166"/>
      <c r="E3944" s="238"/>
      <c r="F3944" s="160"/>
      <c r="G3944" s="151"/>
      <c r="H3944" s="243"/>
      <c r="I3944" s="243"/>
      <c r="J3944" s="243"/>
      <c r="K3944" s="243"/>
      <c r="L3944" s="243"/>
      <c r="M3944" s="243"/>
      <c r="N3944" s="244"/>
      <c r="O3944" s="11"/>
      <c r="P3944" s="142"/>
      <c r="Q3944" s="142"/>
      <c r="R3944" s="142"/>
      <c r="S3944" s="12"/>
      <c r="T3944" s="438"/>
      <c r="U3944" s="44"/>
      <c r="V3944" s="44"/>
      <c r="W3944" s="44"/>
      <c r="X3944" s="44"/>
      <c r="Y3944" s="44"/>
      <c r="Z3944" s="53"/>
      <c r="AA3944" s="53"/>
    </row>
    <row r="3945" spans="1:27" ht="15" x14ac:dyDescent="0.2">
      <c r="A3945" s="160"/>
      <c r="B3945" s="292"/>
      <c r="C3945" s="166"/>
      <c r="D3945" s="166"/>
      <c r="E3945" s="238"/>
      <c r="F3945" s="160"/>
      <c r="G3945" s="151"/>
      <c r="H3945" s="151"/>
      <c r="I3945" s="151"/>
      <c r="J3945" s="151"/>
      <c r="K3945" s="151"/>
      <c r="L3945" s="151"/>
      <c r="M3945" s="151"/>
      <c r="N3945" s="152"/>
      <c r="O3945" s="9"/>
      <c r="P3945" s="278"/>
      <c r="Q3945" s="278"/>
      <c r="R3945" s="278"/>
      <c r="S3945" s="13"/>
      <c r="T3945" s="438"/>
      <c r="U3945" s="44"/>
      <c r="V3945" s="44"/>
      <c r="W3945" s="44"/>
      <c r="X3945" s="44"/>
      <c r="Y3945" s="44"/>
      <c r="Z3945" s="53"/>
      <c r="AA3945" s="53"/>
    </row>
    <row r="3946" spans="1:27" ht="15.75" thickBot="1" x14ac:dyDescent="0.25">
      <c r="A3946" s="246"/>
      <c r="B3946" s="293"/>
      <c r="C3946" s="167"/>
      <c r="D3946" s="167"/>
      <c r="E3946" s="239"/>
      <c r="F3946" s="161"/>
      <c r="G3946" s="154"/>
      <c r="H3946" s="154"/>
      <c r="I3946" s="154"/>
      <c r="J3946" s="154"/>
      <c r="K3946" s="154"/>
      <c r="L3946" s="154"/>
      <c r="M3946" s="154"/>
      <c r="N3946" s="155"/>
      <c r="O3946" s="11"/>
      <c r="P3946" s="142"/>
      <c r="Q3946" s="142"/>
      <c r="R3946" s="142"/>
      <c r="S3946" s="14"/>
      <c r="T3946" s="439"/>
      <c r="U3946" s="44"/>
      <c r="V3946" s="44"/>
      <c r="W3946" s="44"/>
      <c r="X3946" s="44"/>
      <c r="Y3946" s="44"/>
      <c r="Z3946" s="53"/>
      <c r="AA3946" s="53"/>
    </row>
    <row r="3947" spans="1:27" ht="15.75" customHeight="1" thickBot="1" x14ac:dyDescent="0.25">
      <c r="A3947" s="245"/>
      <c r="B3947" s="291"/>
      <c r="C3947" s="165"/>
      <c r="D3947" s="165"/>
      <c r="E3947" s="237"/>
      <c r="F3947" s="159"/>
      <c r="G3947" s="16"/>
      <c r="H3947" s="16"/>
      <c r="I3947" s="16"/>
      <c r="J3947" s="16"/>
      <c r="K3947" s="16"/>
      <c r="L3947" s="16"/>
      <c r="M3947" s="16"/>
      <c r="N3947" s="16"/>
      <c r="O3947" s="9"/>
      <c r="P3947" s="278"/>
      <c r="Q3947" s="278"/>
      <c r="R3947" s="278"/>
      <c r="S3947" s="10"/>
      <c r="T3947" s="437"/>
      <c r="U3947" s="44"/>
      <c r="V3947" s="44"/>
      <c r="W3947" s="44"/>
      <c r="X3947" s="44"/>
      <c r="Y3947" s="44"/>
      <c r="Z3947" s="53"/>
      <c r="AA3947" s="53"/>
    </row>
    <row r="3948" spans="1:27" ht="15.75" thickBot="1" x14ac:dyDescent="0.25">
      <c r="A3948" s="160"/>
      <c r="B3948" s="292"/>
      <c r="C3948" s="166"/>
      <c r="D3948" s="166"/>
      <c r="E3948" s="238"/>
      <c r="F3948" s="160"/>
      <c r="G3948" s="151"/>
      <c r="H3948" s="243"/>
      <c r="I3948" s="243"/>
      <c r="J3948" s="243"/>
      <c r="K3948" s="243"/>
      <c r="L3948" s="243"/>
      <c r="M3948" s="243"/>
      <c r="N3948" s="244"/>
      <c r="O3948" s="11"/>
      <c r="P3948" s="142"/>
      <c r="Q3948" s="142"/>
      <c r="R3948" s="142"/>
      <c r="S3948" s="12"/>
      <c r="T3948" s="438"/>
      <c r="U3948" s="44"/>
      <c r="V3948" s="44"/>
      <c r="W3948" s="44"/>
      <c r="X3948" s="44"/>
      <c r="Y3948" s="44"/>
      <c r="Z3948" s="53"/>
      <c r="AA3948" s="53"/>
    </row>
    <row r="3949" spans="1:27" ht="15" x14ac:dyDescent="0.2">
      <c r="A3949" s="160"/>
      <c r="B3949" s="292"/>
      <c r="C3949" s="166"/>
      <c r="D3949" s="166"/>
      <c r="E3949" s="238"/>
      <c r="F3949" s="160"/>
      <c r="G3949" s="151"/>
      <c r="H3949" s="151"/>
      <c r="I3949" s="151"/>
      <c r="J3949" s="151"/>
      <c r="K3949" s="151"/>
      <c r="L3949" s="151"/>
      <c r="M3949" s="151"/>
      <c r="N3949" s="152"/>
      <c r="O3949" s="9"/>
      <c r="P3949" s="278"/>
      <c r="Q3949" s="278"/>
      <c r="R3949" s="278"/>
      <c r="S3949" s="13"/>
      <c r="T3949" s="438"/>
      <c r="U3949" s="44"/>
      <c r="V3949" s="44"/>
      <c r="W3949" s="44"/>
      <c r="X3949" s="44"/>
      <c r="Y3949" s="44"/>
      <c r="Z3949" s="53"/>
      <c r="AA3949" s="53"/>
    </row>
    <row r="3950" spans="1:27" ht="15.75" thickBot="1" x14ac:dyDescent="0.25">
      <c r="A3950" s="246"/>
      <c r="B3950" s="293"/>
      <c r="C3950" s="167"/>
      <c r="D3950" s="167"/>
      <c r="E3950" s="239"/>
      <c r="F3950" s="161"/>
      <c r="G3950" s="154"/>
      <c r="H3950" s="154"/>
      <c r="I3950" s="154"/>
      <c r="J3950" s="154"/>
      <c r="K3950" s="154"/>
      <c r="L3950" s="154"/>
      <c r="M3950" s="154"/>
      <c r="N3950" s="155"/>
      <c r="O3950" s="11"/>
      <c r="P3950" s="142"/>
      <c r="Q3950" s="142"/>
      <c r="R3950" s="142"/>
      <c r="S3950" s="14"/>
      <c r="T3950" s="439"/>
      <c r="U3950" s="44"/>
      <c r="V3950" s="44"/>
      <c r="W3950" s="44"/>
      <c r="X3950" s="44"/>
      <c r="Y3950" s="44"/>
      <c r="Z3950" s="53"/>
      <c r="AA3950" s="53"/>
    </row>
    <row r="3951" spans="1:27" ht="15.75" customHeight="1" thickBot="1" x14ac:dyDescent="0.25">
      <c r="A3951" s="245"/>
      <c r="B3951" s="291"/>
      <c r="C3951" s="165"/>
      <c r="D3951" s="165"/>
      <c r="E3951" s="237"/>
      <c r="F3951" s="159"/>
      <c r="G3951" s="16"/>
      <c r="H3951" s="16"/>
      <c r="I3951" s="16"/>
      <c r="J3951" s="16"/>
      <c r="K3951" s="16"/>
      <c r="L3951" s="16"/>
      <c r="M3951" s="16"/>
      <c r="N3951" s="16"/>
      <c r="O3951" s="9"/>
      <c r="P3951" s="278"/>
      <c r="Q3951" s="278"/>
      <c r="R3951" s="278"/>
      <c r="S3951" s="10"/>
      <c r="T3951" s="437"/>
      <c r="U3951" s="44"/>
      <c r="V3951" s="44"/>
      <c r="W3951" s="44"/>
      <c r="X3951" s="44"/>
      <c r="Y3951" s="44"/>
      <c r="Z3951" s="53"/>
      <c r="AA3951" s="53"/>
    </row>
    <row r="3952" spans="1:27" ht="15.75" thickBot="1" x14ac:dyDescent="0.25">
      <c r="A3952" s="160"/>
      <c r="B3952" s="292"/>
      <c r="C3952" s="166"/>
      <c r="D3952" s="166"/>
      <c r="E3952" s="238"/>
      <c r="F3952" s="160"/>
      <c r="G3952" s="151"/>
      <c r="H3952" s="243"/>
      <c r="I3952" s="243"/>
      <c r="J3952" s="243"/>
      <c r="K3952" s="243"/>
      <c r="L3952" s="243"/>
      <c r="M3952" s="243"/>
      <c r="N3952" s="244"/>
      <c r="O3952" s="11"/>
      <c r="P3952" s="142"/>
      <c r="Q3952" s="142"/>
      <c r="R3952" s="142"/>
      <c r="S3952" s="12"/>
      <c r="T3952" s="438"/>
      <c r="U3952" s="44"/>
      <c r="V3952" s="44"/>
      <c r="W3952" s="44"/>
      <c r="X3952" s="44"/>
      <c r="Y3952" s="44"/>
      <c r="Z3952" s="53"/>
      <c r="AA3952" s="53"/>
    </row>
    <row r="3953" spans="1:27" ht="15" x14ac:dyDescent="0.2">
      <c r="A3953" s="160"/>
      <c r="B3953" s="292"/>
      <c r="C3953" s="166"/>
      <c r="D3953" s="166"/>
      <c r="E3953" s="238"/>
      <c r="F3953" s="160"/>
      <c r="G3953" s="151"/>
      <c r="H3953" s="151"/>
      <c r="I3953" s="151"/>
      <c r="J3953" s="151"/>
      <c r="K3953" s="151"/>
      <c r="L3953" s="151"/>
      <c r="M3953" s="151"/>
      <c r="N3953" s="152"/>
      <c r="O3953" s="9"/>
      <c r="P3953" s="278"/>
      <c r="Q3953" s="278"/>
      <c r="R3953" s="278"/>
      <c r="S3953" s="13"/>
      <c r="T3953" s="438"/>
      <c r="U3953" s="44"/>
      <c r="V3953" s="44"/>
      <c r="W3953" s="44"/>
      <c r="X3953" s="44"/>
      <c r="Y3953" s="44"/>
      <c r="Z3953" s="53"/>
      <c r="AA3953" s="53"/>
    </row>
    <row r="3954" spans="1:27" ht="15.75" thickBot="1" x14ac:dyDescent="0.25">
      <c r="A3954" s="246"/>
      <c r="B3954" s="293"/>
      <c r="C3954" s="167"/>
      <c r="D3954" s="167"/>
      <c r="E3954" s="239"/>
      <c r="F3954" s="161"/>
      <c r="G3954" s="154"/>
      <c r="H3954" s="154"/>
      <c r="I3954" s="154"/>
      <c r="J3954" s="154"/>
      <c r="K3954" s="154"/>
      <c r="L3954" s="154"/>
      <c r="M3954" s="154"/>
      <c r="N3954" s="155"/>
      <c r="O3954" s="11"/>
      <c r="P3954" s="142"/>
      <c r="Q3954" s="142"/>
      <c r="R3954" s="142"/>
      <c r="S3954" s="14"/>
      <c r="T3954" s="439"/>
      <c r="U3954" s="44"/>
      <c r="V3954" s="44"/>
      <c r="W3954" s="44"/>
      <c r="X3954" s="44"/>
      <c r="Y3954" s="44"/>
      <c r="Z3954" s="53"/>
      <c r="AA3954" s="53"/>
    </row>
    <row r="3955" spans="1:27" ht="15.75" customHeight="1" thickBot="1" x14ac:dyDescent="0.25">
      <c r="A3955" s="245"/>
      <c r="B3955" s="291"/>
      <c r="C3955" s="165"/>
      <c r="D3955" s="165"/>
      <c r="E3955" s="237"/>
      <c r="F3955" s="159"/>
      <c r="G3955" s="16"/>
      <c r="H3955" s="16"/>
      <c r="I3955" s="16"/>
      <c r="J3955" s="16"/>
      <c r="K3955" s="16"/>
      <c r="L3955" s="16"/>
      <c r="M3955" s="16"/>
      <c r="N3955" s="16"/>
      <c r="O3955" s="9"/>
      <c r="P3955" s="278"/>
      <c r="Q3955" s="278"/>
      <c r="R3955" s="278"/>
      <c r="S3955" s="10"/>
      <c r="T3955" s="437"/>
      <c r="U3955" s="44"/>
      <c r="V3955" s="44"/>
      <c r="W3955" s="44"/>
      <c r="X3955" s="44"/>
      <c r="Y3955" s="44"/>
      <c r="Z3955" s="53"/>
      <c r="AA3955" s="53"/>
    </row>
    <row r="3956" spans="1:27" ht="15.75" thickBot="1" x14ac:dyDescent="0.25">
      <c r="A3956" s="160"/>
      <c r="B3956" s="292"/>
      <c r="C3956" s="166"/>
      <c r="D3956" s="166"/>
      <c r="E3956" s="238"/>
      <c r="F3956" s="160"/>
      <c r="G3956" s="151"/>
      <c r="H3956" s="243"/>
      <c r="I3956" s="243"/>
      <c r="J3956" s="243"/>
      <c r="K3956" s="243"/>
      <c r="L3956" s="243"/>
      <c r="M3956" s="243"/>
      <c r="N3956" s="244"/>
      <c r="O3956" s="11"/>
      <c r="P3956" s="142"/>
      <c r="Q3956" s="142"/>
      <c r="R3956" s="142"/>
      <c r="S3956" s="12"/>
      <c r="T3956" s="438"/>
      <c r="U3956" s="44"/>
      <c r="V3956" s="44"/>
      <c r="W3956" s="44"/>
      <c r="X3956" s="44"/>
      <c r="Y3956" s="44"/>
      <c r="Z3956" s="53"/>
      <c r="AA3956" s="53"/>
    </row>
    <row r="3957" spans="1:27" ht="15" x14ac:dyDescent="0.2">
      <c r="A3957" s="160"/>
      <c r="B3957" s="292"/>
      <c r="C3957" s="166"/>
      <c r="D3957" s="166"/>
      <c r="E3957" s="238"/>
      <c r="F3957" s="160"/>
      <c r="G3957" s="151"/>
      <c r="H3957" s="151"/>
      <c r="I3957" s="151"/>
      <c r="J3957" s="151"/>
      <c r="K3957" s="151"/>
      <c r="L3957" s="151"/>
      <c r="M3957" s="151"/>
      <c r="N3957" s="152"/>
      <c r="O3957" s="9"/>
      <c r="P3957" s="278"/>
      <c r="Q3957" s="278"/>
      <c r="R3957" s="278"/>
      <c r="S3957" s="13"/>
      <c r="T3957" s="438"/>
      <c r="U3957" s="44"/>
      <c r="V3957" s="44"/>
      <c r="W3957" s="44"/>
      <c r="X3957" s="44"/>
      <c r="Y3957" s="44"/>
      <c r="Z3957" s="53"/>
      <c r="AA3957" s="53"/>
    </row>
    <row r="3958" spans="1:27" ht="15.75" thickBot="1" x14ac:dyDescent="0.25">
      <c r="A3958" s="246"/>
      <c r="B3958" s="293"/>
      <c r="C3958" s="167"/>
      <c r="D3958" s="167"/>
      <c r="E3958" s="239"/>
      <c r="F3958" s="161"/>
      <c r="G3958" s="154"/>
      <c r="H3958" s="154"/>
      <c r="I3958" s="154"/>
      <c r="J3958" s="154"/>
      <c r="K3958" s="154"/>
      <c r="L3958" s="154"/>
      <c r="M3958" s="154"/>
      <c r="N3958" s="155"/>
      <c r="O3958" s="11"/>
      <c r="P3958" s="142"/>
      <c r="Q3958" s="142"/>
      <c r="R3958" s="142"/>
      <c r="S3958" s="14"/>
      <c r="T3958" s="439"/>
      <c r="U3958" s="44"/>
      <c r="V3958" s="44"/>
      <c r="W3958" s="44"/>
      <c r="X3958" s="44"/>
      <c r="Y3958" s="44"/>
      <c r="Z3958" s="53"/>
      <c r="AA3958" s="53"/>
    </row>
    <row r="3959" spans="1:27" ht="15.75" customHeight="1" thickBot="1" x14ac:dyDescent="0.25">
      <c r="A3959" s="245"/>
      <c r="B3959" s="291"/>
      <c r="C3959" s="165"/>
      <c r="D3959" s="165"/>
      <c r="E3959" s="237"/>
      <c r="F3959" s="159"/>
      <c r="G3959" s="16"/>
      <c r="H3959" s="16"/>
      <c r="I3959" s="16"/>
      <c r="J3959" s="16"/>
      <c r="K3959" s="16"/>
      <c r="L3959" s="16"/>
      <c r="M3959" s="16"/>
      <c r="N3959" s="16"/>
      <c r="O3959" s="9"/>
      <c r="P3959" s="278"/>
      <c r="Q3959" s="278"/>
      <c r="R3959" s="278"/>
      <c r="S3959" s="10"/>
      <c r="T3959" s="437"/>
      <c r="U3959" s="44"/>
      <c r="V3959" s="44"/>
      <c r="W3959" s="44"/>
      <c r="X3959" s="44"/>
      <c r="Y3959" s="44"/>
      <c r="Z3959" s="53"/>
      <c r="AA3959" s="53"/>
    </row>
    <row r="3960" spans="1:27" ht="15.75" thickBot="1" x14ac:dyDescent="0.25">
      <c r="A3960" s="160"/>
      <c r="B3960" s="292"/>
      <c r="C3960" s="166"/>
      <c r="D3960" s="166"/>
      <c r="E3960" s="238"/>
      <c r="F3960" s="160"/>
      <c r="G3960" s="151"/>
      <c r="H3960" s="243"/>
      <c r="I3960" s="243"/>
      <c r="J3960" s="243"/>
      <c r="K3960" s="243"/>
      <c r="L3960" s="243"/>
      <c r="M3960" s="243"/>
      <c r="N3960" s="244"/>
      <c r="O3960" s="11"/>
      <c r="P3960" s="142"/>
      <c r="Q3960" s="142"/>
      <c r="R3960" s="142"/>
      <c r="S3960" s="12"/>
      <c r="T3960" s="438"/>
      <c r="U3960" s="44"/>
      <c r="V3960" s="44"/>
      <c r="W3960" s="44"/>
      <c r="X3960" s="44"/>
      <c r="Y3960" s="44"/>
      <c r="Z3960" s="53"/>
      <c r="AA3960" s="53"/>
    </row>
    <row r="3961" spans="1:27" ht="15" x14ac:dyDescent="0.2">
      <c r="A3961" s="160"/>
      <c r="B3961" s="292"/>
      <c r="C3961" s="166"/>
      <c r="D3961" s="166"/>
      <c r="E3961" s="238"/>
      <c r="F3961" s="160"/>
      <c r="G3961" s="151"/>
      <c r="H3961" s="151"/>
      <c r="I3961" s="151"/>
      <c r="J3961" s="151"/>
      <c r="K3961" s="151"/>
      <c r="L3961" s="151"/>
      <c r="M3961" s="151"/>
      <c r="N3961" s="152"/>
      <c r="O3961" s="9"/>
      <c r="P3961" s="278"/>
      <c r="Q3961" s="278"/>
      <c r="R3961" s="278"/>
      <c r="S3961" s="13"/>
      <c r="T3961" s="438"/>
      <c r="U3961" s="44"/>
      <c r="V3961" s="44"/>
      <c r="W3961" s="44"/>
      <c r="X3961" s="44"/>
      <c r="Y3961" s="44"/>
      <c r="Z3961" s="53"/>
      <c r="AA3961" s="53"/>
    </row>
    <row r="3962" spans="1:27" ht="15.75" thickBot="1" x14ac:dyDescent="0.25">
      <c r="A3962" s="246"/>
      <c r="B3962" s="293"/>
      <c r="C3962" s="167"/>
      <c r="D3962" s="167"/>
      <c r="E3962" s="239"/>
      <c r="F3962" s="161"/>
      <c r="G3962" s="154"/>
      <c r="H3962" s="154"/>
      <c r="I3962" s="154"/>
      <c r="J3962" s="154"/>
      <c r="K3962" s="154"/>
      <c r="L3962" s="154"/>
      <c r="M3962" s="154"/>
      <c r="N3962" s="155"/>
      <c r="O3962" s="11"/>
      <c r="P3962" s="142"/>
      <c r="Q3962" s="142"/>
      <c r="R3962" s="142"/>
      <c r="S3962" s="14"/>
      <c r="T3962" s="439"/>
      <c r="U3962" s="44"/>
      <c r="V3962" s="44"/>
      <c r="W3962" s="44"/>
      <c r="X3962" s="44"/>
      <c r="Y3962" s="44"/>
      <c r="Z3962" s="53"/>
      <c r="AA3962" s="53"/>
    </row>
    <row r="3963" spans="1:27" ht="15.75" customHeight="1" thickBot="1" x14ac:dyDescent="0.25">
      <c r="A3963" s="245"/>
      <c r="B3963" s="291"/>
      <c r="C3963" s="165"/>
      <c r="D3963" s="165"/>
      <c r="E3963" s="237"/>
      <c r="F3963" s="159"/>
      <c r="G3963" s="16"/>
      <c r="H3963" s="16"/>
      <c r="I3963" s="16"/>
      <c r="J3963" s="16"/>
      <c r="K3963" s="16"/>
      <c r="L3963" s="16"/>
      <c r="M3963" s="16"/>
      <c r="N3963" s="16"/>
      <c r="O3963" s="9"/>
      <c r="P3963" s="278"/>
      <c r="Q3963" s="278"/>
      <c r="R3963" s="278"/>
      <c r="S3963" s="10"/>
      <c r="T3963" s="437"/>
      <c r="U3963" s="44"/>
      <c r="V3963" s="44"/>
      <c r="W3963" s="44"/>
      <c r="X3963" s="44"/>
      <c r="Y3963" s="44"/>
      <c r="Z3963" s="53"/>
      <c r="AA3963" s="53"/>
    </row>
    <row r="3964" spans="1:27" ht="15.75" thickBot="1" x14ac:dyDescent="0.25">
      <c r="A3964" s="160"/>
      <c r="B3964" s="292"/>
      <c r="C3964" s="166"/>
      <c r="D3964" s="166"/>
      <c r="E3964" s="238"/>
      <c r="F3964" s="160"/>
      <c r="G3964" s="151"/>
      <c r="H3964" s="243"/>
      <c r="I3964" s="243"/>
      <c r="J3964" s="243"/>
      <c r="K3964" s="243"/>
      <c r="L3964" s="243"/>
      <c r="M3964" s="243"/>
      <c r="N3964" s="244"/>
      <c r="O3964" s="11"/>
      <c r="P3964" s="142"/>
      <c r="Q3964" s="142"/>
      <c r="R3964" s="142"/>
      <c r="S3964" s="12"/>
      <c r="T3964" s="438"/>
      <c r="U3964" s="44"/>
      <c r="V3964" s="44"/>
      <c r="W3964" s="44"/>
      <c r="X3964" s="44"/>
      <c r="Y3964" s="44"/>
      <c r="Z3964" s="53"/>
      <c r="AA3964" s="53"/>
    </row>
    <row r="3965" spans="1:27" ht="15" x14ac:dyDescent="0.2">
      <c r="A3965" s="160"/>
      <c r="B3965" s="292"/>
      <c r="C3965" s="166"/>
      <c r="D3965" s="166"/>
      <c r="E3965" s="238"/>
      <c r="F3965" s="160"/>
      <c r="G3965" s="151"/>
      <c r="H3965" s="151"/>
      <c r="I3965" s="151"/>
      <c r="J3965" s="151"/>
      <c r="K3965" s="151"/>
      <c r="L3965" s="151"/>
      <c r="M3965" s="151"/>
      <c r="N3965" s="152"/>
      <c r="O3965" s="9"/>
      <c r="P3965" s="278"/>
      <c r="Q3965" s="278"/>
      <c r="R3965" s="278"/>
      <c r="S3965" s="13"/>
      <c r="T3965" s="438"/>
      <c r="U3965" s="44"/>
      <c r="V3965" s="44"/>
      <c r="W3965" s="44"/>
      <c r="X3965" s="44"/>
      <c r="Y3965" s="44"/>
      <c r="Z3965" s="53"/>
      <c r="AA3965" s="53"/>
    </row>
    <row r="3966" spans="1:27" ht="15.75" thickBot="1" x14ac:dyDescent="0.25">
      <c r="A3966" s="246"/>
      <c r="B3966" s="293"/>
      <c r="C3966" s="167"/>
      <c r="D3966" s="167"/>
      <c r="E3966" s="239"/>
      <c r="F3966" s="161"/>
      <c r="G3966" s="154"/>
      <c r="H3966" s="154"/>
      <c r="I3966" s="154"/>
      <c r="J3966" s="154"/>
      <c r="K3966" s="154"/>
      <c r="L3966" s="154"/>
      <c r="M3966" s="154"/>
      <c r="N3966" s="155"/>
      <c r="O3966" s="11"/>
      <c r="P3966" s="142"/>
      <c r="Q3966" s="142"/>
      <c r="R3966" s="142"/>
      <c r="S3966" s="14"/>
      <c r="T3966" s="439"/>
      <c r="U3966" s="44"/>
      <c r="V3966" s="44"/>
      <c r="W3966" s="44"/>
      <c r="X3966" s="44"/>
      <c r="Y3966" s="44"/>
      <c r="Z3966" s="53"/>
      <c r="AA3966" s="53"/>
    </row>
    <row r="3967" spans="1:27" ht="15.75" customHeight="1" thickBot="1" x14ac:dyDescent="0.25">
      <c r="A3967" s="245"/>
      <c r="B3967" s="291"/>
      <c r="C3967" s="165"/>
      <c r="D3967" s="165"/>
      <c r="E3967" s="237"/>
      <c r="F3967" s="159"/>
      <c r="G3967" s="16"/>
      <c r="H3967" s="16"/>
      <c r="I3967" s="16"/>
      <c r="J3967" s="16"/>
      <c r="K3967" s="16"/>
      <c r="L3967" s="16"/>
      <c r="M3967" s="16"/>
      <c r="N3967" s="16"/>
      <c r="O3967" s="9"/>
      <c r="P3967" s="278"/>
      <c r="Q3967" s="278"/>
      <c r="R3967" s="278"/>
      <c r="S3967" s="10"/>
      <c r="T3967" s="437"/>
      <c r="U3967" s="44"/>
      <c r="V3967" s="44"/>
      <c r="W3967" s="44"/>
      <c r="X3967" s="44"/>
      <c r="Y3967" s="44"/>
      <c r="Z3967" s="53"/>
      <c r="AA3967" s="53"/>
    </row>
    <row r="3968" spans="1:27" ht="15.75" thickBot="1" x14ac:dyDescent="0.25">
      <c r="A3968" s="160"/>
      <c r="B3968" s="292"/>
      <c r="C3968" s="166"/>
      <c r="D3968" s="166"/>
      <c r="E3968" s="238"/>
      <c r="F3968" s="160"/>
      <c r="G3968" s="151"/>
      <c r="H3968" s="243"/>
      <c r="I3968" s="243"/>
      <c r="J3968" s="243"/>
      <c r="K3968" s="243"/>
      <c r="L3968" s="243"/>
      <c r="M3968" s="243"/>
      <c r="N3968" s="244"/>
      <c r="O3968" s="11"/>
      <c r="P3968" s="142"/>
      <c r="Q3968" s="142"/>
      <c r="R3968" s="142"/>
      <c r="S3968" s="12"/>
      <c r="T3968" s="438"/>
      <c r="U3968" s="44"/>
      <c r="V3968" s="44"/>
      <c r="W3968" s="44"/>
      <c r="X3968" s="44"/>
      <c r="Y3968" s="44"/>
      <c r="Z3968" s="53"/>
      <c r="AA3968" s="53"/>
    </row>
    <row r="3969" spans="1:27" ht="15" x14ac:dyDescent="0.2">
      <c r="A3969" s="160"/>
      <c r="B3969" s="292"/>
      <c r="C3969" s="166"/>
      <c r="D3969" s="166"/>
      <c r="E3969" s="238"/>
      <c r="F3969" s="160"/>
      <c r="G3969" s="151"/>
      <c r="H3969" s="151"/>
      <c r="I3969" s="151"/>
      <c r="J3969" s="151"/>
      <c r="K3969" s="151"/>
      <c r="L3969" s="151"/>
      <c r="M3969" s="151"/>
      <c r="N3969" s="152"/>
      <c r="O3969" s="9"/>
      <c r="P3969" s="278"/>
      <c r="Q3969" s="278"/>
      <c r="R3969" s="278"/>
      <c r="S3969" s="13"/>
      <c r="T3969" s="438"/>
      <c r="U3969" s="44"/>
      <c r="V3969" s="44"/>
      <c r="W3969" s="44"/>
      <c r="X3969" s="44"/>
      <c r="Y3969" s="44"/>
      <c r="Z3969" s="53"/>
      <c r="AA3969" s="53"/>
    </row>
    <row r="3970" spans="1:27" ht="15.75" thickBot="1" x14ac:dyDescent="0.25">
      <c r="A3970" s="246"/>
      <c r="B3970" s="293"/>
      <c r="C3970" s="167"/>
      <c r="D3970" s="167"/>
      <c r="E3970" s="239"/>
      <c r="F3970" s="161"/>
      <c r="G3970" s="154"/>
      <c r="H3970" s="154"/>
      <c r="I3970" s="154"/>
      <c r="J3970" s="154"/>
      <c r="K3970" s="154"/>
      <c r="L3970" s="154"/>
      <c r="M3970" s="154"/>
      <c r="N3970" s="155"/>
      <c r="O3970" s="11"/>
      <c r="P3970" s="142"/>
      <c r="Q3970" s="142"/>
      <c r="R3970" s="142"/>
      <c r="S3970" s="14"/>
      <c r="T3970" s="439"/>
      <c r="U3970" s="44"/>
      <c r="V3970" s="44"/>
      <c r="W3970" s="44"/>
      <c r="X3970" s="44"/>
      <c r="Y3970" s="44"/>
      <c r="Z3970" s="53"/>
      <c r="AA3970" s="53"/>
    </row>
    <row r="3971" spans="1:27" ht="15.75" customHeight="1" thickBot="1" x14ac:dyDescent="0.25">
      <c r="A3971" s="245"/>
      <c r="B3971" s="291"/>
      <c r="C3971" s="165"/>
      <c r="D3971" s="165"/>
      <c r="E3971" s="237"/>
      <c r="F3971" s="159"/>
      <c r="G3971" s="16"/>
      <c r="H3971" s="16"/>
      <c r="I3971" s="16"/>
      <c r="J3971" s="16"/>
      <c r="K3971" s="16"/>
      <c r="L3971" s="16"/>
      <c r="M3971" s="16"/>
      <c r="N3971" s="16"/>
      <c r="O3971" s="9"/>
      <c r="P3971" s="278"/>
      <c r="Q3971" s="278"/>
      <c r="R3971" s="278"/>
      <c r="S3971" s="10"/>
      <c r="T3971" s="437"/>
      <c r="U3971" s="44"/>
      <c r="V3971" s="44"/>
      <c r="W3971" s="44"/>
      <c r="X3971" s="44"/>
      <c r="Y3971" s="44"/>
      <c r="Z3971" s="53"/>
      <c r="AA3971" s="53"/>
    </row>
    <row r="3972" spans="1:27" ht="15.75" thickBot="1" x14ac:dyDescent="0.25">
      <c r="A3972" s="160"/>
      <c r="B3972" s="292"/>
      <c r="C3972" s="166"/>
      <c r="D3972" s="166"/>
      <c r="E3972" s="238"/>
      <c r="F3972" s="160"/>
      <c r="G3972" s="151"/>
      <c r="H3972" s="243"/>
      <c r="I3972" s="243"/>
      <c r="J3972" s="243"/>
      <c r="K3972" s="243"/>
      <c r="L3972" s="243"/>
      <c r="M3972" s="243"/>
      <c r="N3972" s="244"/>
      <c r="O3972" s="11"/>
      <c r="P3972" s="142"/>
      <c r="Q3972" s="142"/>
      <c r="R3972" s="142"/>
      <c r="S3972" s="12"/>
      <c r="T3972" s="438"/>
      <c r="U3972" s="44"/>
      <c r="V3972" s="44"/>
      <c r="W3972" s="44"/>
      <c r="X3972" s="44"/>
      <c r="Y3972" s="44"/>
      <c r="Z3972" s="53"/>
      <c r="AA3972" s="53"/>
    </row>
    <row r="3973" spans="1:27" ht="15" x14ac:dyDescent="0.2">
      <c r="A3973" s="160"/>
      <c r="B3973" s="292"/>
      <c r="C3973" s="166"/>
      <c r="D3973" s="166"/>
      <c r="E3973" s="238"/>
      <c r="F3973" s="160"/>
      <c r="G3973" s="151"/>
      <c r="H3973" s="151"/>
      <c r="I3973" s="151"/>
      <c r="J3973" s="151"/>
      <c r="K3973" s="151"/>
      <c r="L3973" s="151"/>
      <c r="M3973" s="151"/>
      <c r="N3973" s="152"/>
      <c r="O3973" s="9"/>
      <c r="P3973" s="278"/>
      <c r="Q3973" s="278"/>
      <c r="R3973" s="278"/>
      <c r="S3973" s="13"/>
      <c r="T3973" s="438"/>
      <c r="U3973" s="44"/>
      <c r="V3973" s="44"/>
      <c r="W3973" s="44"/>
      <c r="X3973" s="44"/>
      <c r="Y3973" s="44"/>
      <c r="Z3973" s="53"/>
      <c r="AA3973" s="53"/>
    </row>
    <row r="3974" spans="1:27" ht="15.75" thickBot="1" x14ac:dyDescent="0.25">
      <c r="A3974" s="246"/>
      <c r="B3974" s="293"/>
      <c r="C3974" s="167"/>
      <c r="D3974" s="167"/>
      <c r="E3974" s="239"/>
      <c r="F3974" s="161"/>
      <c r="G3974" s="154"/>
      <c r="H3974" s="154"/>
      <c r="I3974" s="154"/>
      <c r="J3974" s="154"/>
      <c r="K3974" s="154"/>
      <c r="L3974" s="154"/>
      <c r="M3974" s="154"/>
      <c r="N3974" s="155"/>
      <c r="O3974" s="11"/>
      <c r="P3974" s="142"/>
      <c r="Q3974" s="142"/>
      <c r="R3974" s="142"/>
      <c r="S3974" s="14"/>
      <c r="T3974" s="439"/>
      <c r="U3974" s="44"/>
      <c r="V3974" s="44"/>
      <c r="W3974" s="44"/>
      <c r="X3974" s="44"/>
      <c r="Y3974" s="44"/>
      <c r="Z3974" s="53"/>
      <c r="AA3974" s="53"/>
    </row>
    <row r="3975" spans="1:27" ht="15.75" customHeight="1" thickBot="1" x14ac:dyDescent="0.25">
      <c r="A3975" s="245"/>
      <c r="B3975" s="291"/>
      <c r="C3975" s="165"/>
      <c r="D3975" s="165"/>
      <c r="E3975" s="237"/>
      <c r="F3975" s="159"/>
      <c r="G3975" s="16"/>
      <c r="H3975" s="16"/>
      <c r="I3975" s="16"/>
      <c r="J3975" s="16"/>
      <c r="K3975" s="16"/>
      <c r="L3975" s="16"/>
      <c r="M3975" s="16"/>
      <c r="N3975" s="16"/>
      <c r="O3975" s="9"/>
      <c r="P3975" s="278"/>
      <c r="Q3975" s="278"/>
      <c r="R3975" s="278"/>
      <c r="S3975" s="10"/>
      <c r="T3975" s="437"/>
      <c r="U3975" s="44"/>
      <c r="V3975" s="44"/>
      <c r="W3975" s="44"/>
      <c r="X3975" s="44"/>
      <c r="Y3975" s="44"/>
      <c r="Z3975" s="53"/>
      <c r="AA3975" s="53"/>
    </row>
    <row r="3976" spans="1:27" ht="15.75" thickBot="1" x14ac:dyDescent="0.25">
      <c r="A3976" s="160"/>
      <c r="B3976" s="292"/>
      <c r="C3976" s="166"/>
      <c r="D3976" s="166"/>
      <c r="E3976" s="238"/>
      <c r="F3976" s="160"/>
      <c r="G3976" s="151"/>
      <c r="H3976" s="243"/>
      <c r="I3976" s="243"/>
      <c r="J3976" s="243"/>
      <c r="K3976" s="243"/>
      <c r="L3976" s="243"/>
      <c r="M3976" s="243"/>
      <c r="N3976" s="244"/>
      <c r="O3976" s="11"/>
      <c r="P3976" s="142"/>
      <c r="Q3976" s="142"/>
      <c r="R3976" s="142"/>
      <c r="S3976" s="12"/>
      <c r="T3976" s="438"/>
      <c r="U3976" s="44"/>
      <c r="V3976" s="44"/>
      <c r="W3976" s="44"/>
      <c r="X3976" s="44"/>
      <c r="Y3976" s="44"/>
      <c r="Z3976" s="53"/>
      <c r="AA3976" s="53"/>
    </row>
    <row r="3977" spans="1:27" ht="15" x14ac:dyDescent="0.2">
      <c r="A3977" s="160"/>
      <c r="B3977" s="292"/>
      <c r="C3977" s="166"/>
      <c r="D3977" s="166"/>
      <c r="E3977" s="238"/>
      <c r="F3977" s="160"/>
      <c r="G3977" s="151"/>
      <c r="H3977" s="151"/>
      <c r="I3977" s="151"/>
      <c r="J3977" s="151"/>
      <c r="K3977" s="151"/>
      <c r="L3977" s="151"/>
      <c r="M3977" s="151"/>
      <c r="N3977" s="152"/>
      <c r="O3977" s="9"/>
      <c r="P3977" s="278"/>
      <c r="Q3977" s="278"/>
      <c r="R3977" s="278"/>
      <c r="S3977" s="13"/>
      <c r="T3977" s="438"/>
      <c r="U3977" s="44"/>
      <c r="V3977" s="44"/>
      <c r="W3977" s="44"/>
      <c r="X3977" s="44"/>
      <c r="Y3977" s="44"/>
      <c r="Z3977" s="53"/>
      <c r="AA3977" s="53"/>
    </row>
    <row r="3978" spans="1:27" ht="15.75" thickBot="1" x14ac:dyDescent="0.25">
      <c r="A3978" s="246"/>
      <c r="B3978" s="293"/>
      <c r="C3978" s="167"/>
      <c r="D3978" s="167"/>
      <c r="E3978" s="239"/>
      <c r="F3978" s="161"/>
      <c r="G3978" s="154"/>
      <c r="H3978" s="154"/>
      <c r="I3978" s="154"/>
      <c r="J3978" s="154"/>
      <c r="K3978" s="154"/>
      <c r="L3978" s="154"/>
      <c r="M3978" s="154"/>
      <c r="N3978" s="155"/>
      <c r="O3978" s="11"/>
      <c r="P3978" s="142"/>
      <c r="Q3978" s="142"/>
      <c r="R3978" s="142"/>
      <c r="S3978" s="14"/>
      <c r="T3978" s="439"/>
      <c r="U3978" s="44"/>
      <c r="V3978" s="44"/>
      <c r="W3978" s="44"/>
      <c r="X3978" s="44"/>
      <c r="Y3978" s="44"/>
      <c r="Z3978" s="53"/>
      <c r="AA3978" s="53"/>
    </row>
    <row r="3979" spans="1:27" ht="15.75" customHeight="1" thickBot="1" x14ac:dyDescent="0.25">
      <c r="A3979" s="245"/>
      <c r="B3979" s="291"/>
      <c r="C3979" s="165"/>
      <c r="D3979" s="165"/>
      <c r="E3979" s="237"/>
      <c r="F3979" s="159"/>
      <c r="G3979" s="16"/>
      <c r="H3979" s="16"/>
      <c r="I3979" s="16"/>
      <c r="J3979" s="16"/>
      <c r="K3979" s="16"/>
      <c r="L3979" s="16"/>
      <c r="M3979" s="16"/>
      <c r="N3979" s="16"/>
      <c r="O3979" s="9"/>
      <c r="P3979" s="278"/>
      <c r="Q3979" s="278"/>
      <c r="R3979" s="278"/>
      <c r="S3979" s="10"/>
      <c r="T3979" s="437"/>
      <c r="U3979" s="44"/>
      <c r="V3979" s="44"/>
      <c r="W3979" s="44"/>
      <c r="X3979" s="44"/>
      <c r="Y3979" s="44"/>
      <c r="Z3979" s="53"/>
      <c r="AA3979" s="53"/>
    </row>
    <row r="3980" spans="1:27" ht="15.75" thickBot="1" x14ac:dyDescent="0.25">
      <c r="A3980" s="160"/>
      <c r="B3980" s="292"/>
      <c r="C3980" s="166"/>
      <c r="D3980" s="166"/>
      <c r="E3980" s="238"/>
      <c r="F3980" s="160"/>
      <c r="G3980" s="151"/>
      <c r="H3980" s="243"/>
      <c r="I3980" s="243"/>
      <c r="J3980" s="243"/>
      <c r="K3980" s="243"/>
      <c r="L3980" s="243"/>
      <c r="M3980" s="243"/>
      <c r="N3980" s="244"/>
      <c r="O3980" s="11"/>
      <c r="P3980" s="142"/>
      <c r="Q3980" s="142"/>
      <c r="R3980" s="142"/>
      <c r="S3980" s="12"/>
      <c r="T3980" s="438"/>
      <c r="U3980" s="44"/>
      <c r="V3980" s="44"/>
      <c r="W3980" s="44"/>
      <c r="X3980" s="44"/>
      <c r="Y3980" s="44"/>
      <c r="Z3980" s="53"/>
      <c r="AA3980" s="53"/>
    </row>
    <row r="3981" spans="1:27" ht="15" x14ac:dyDescent="0.2">
      <c r="A3981" s="160"/>
      <c r="B3981" s="292"/>
      <c r="C3981" s="166"/>
      <c r="D3981" s="166"/>
      <c r="E3981" s="238"/>
      <c r="F3981" s="160"/>
      <c r="G3981" s="151"/>
      <c r="H3981" s="151"/>
      <c r="I3981" s="151"/>
      <c r="J3981" s="151"/>
      <c r="K3981" s="151"/>
      <c r="L3981" s="151"/>
      <c r="M3981" s="151"/>
      <c r="N3981" s="152"/>
      <c r="O3981" s="9"/>
      <c r="P3981" s="278"/>
      <c r="Q3981" s="278"/>
      <c r="R3981" s="278"/>
      <c r="S3981" s="13"/>
      <c r="T3981" s="438"/>
      <c r="U3981" s="44"/>
      <c r="V3981" s="44"/>
      <c r="W3981" s="44"/>
      <c r="X3981" s="44"/>
      <c r="Y3981" s="44"/>
      <c r="Z3981" s="53"/>
      <c r="AA3981" s="53"/>
    </row>
    <row r="3982" spans="1:27" ht="15.75" thickBot="1" x14ac:dyDescent="0.25">
      <c r="A3982" s="246"/>
      <c r="B3982" s="293"/>
      <c r="C3982" s="167"/>
      <c r="D3982" s="167"/>
      <c r="E3982" s="239"/>
      <c r="F3982" s="161"/>
      <c r="G3982" s="154"/>
      <c r="H3982" s="154"/>
      <c r="I3982" s="154"/>
      <c r="J3982" s="154"/>
      <c r="K3982" s="154"/>
      <c r="L3982" s="154"/>
      <c r="M3982" s="154"/>
      <c r="N3982" s="155"/>
      <c r="O3982" s="11"/>
      <c r="P3982" s="142"/>
      <c r="Q3982" s="142"/>
      <c r="R3982" s="142"/>
      <c r="S3982" s="14"/>
      <c r="T3982" s="439"/>
      <c r="U3982" s="44"/>
      <c r="V3982" s="44"/>
      <c r="W3982" s="44"/>
      <c r="X3982" s="44"/>
      <c r="Y3982" s="44"/>
      <c r="Z3982" s="53"/>
      <c r="AA3982" s="53"/>
    </row>
    <row r="3983" spans="1:27" ht="15.75" customHeight="1" thickBot="1" x14ac:dyDescent="0.25">
      <c r="A3983" s="245"/>
      <c r="B3983" s="291"/>
      <c r="C3983" s="165"/>
      <c r="D3983" s="165"/>
      <c r="E3983" s="237"/>
      <c r="F3983" s="159"/>
      <c r="G3983" s="16"/>
      <c r="H3983" s="16"/>
      <c r="I3983" s="16"/>
      <c r="J3983" s="16"/>
      <c r="K3983" s="16"/>
      <c r="L3983" s="16"/>
      <c r="M3983" s="16"/>
      <c r="N3983" s="16"/>
      <c r="O3983" s="9"/>
      <c r="P3983" s="278"/>
      <c r="Q3983" s="278"/>
      <c r="R3983" s="278"/>
      <c r="S3983" s="10"/>
      <c r="T3983" s="437"/>
      <c r="U3983" s="44"/>
      <c r="V3983" s="44"/>
      <c r="W3983" s="44"/>
      <c r="X3983" s="44"/>
      <c r="Y3983" s="44"/>
      <c r="Z3983" s="53"/>
      <c r="AA3983" s="53"/>
    </row>
    <row r="3984" spans="1:27" ht="15.75" thickBot="1" x14ac:dyDescent="0.25">
      <c r="A3984" s="160"/>
      <c r="B3984" s="292"/>
      <c r="C3984" s="166"/>
      <c r="D3984" s="166"/>
      <c r="E3984" s="238"/>
      <c r="F3984" s="160"/>
      <c r="G3984" s="151"/>
      <c r="H3984" s="243"/>
      <c r="I3984" s="243"/>
      <c r="J3984" s="243"/>
      <c r="K3984" s="243"/>
      <c r="L3984" s="243"/>
      <c r="M3984" s="243"/>
      <c r="N3984" s="244"/>
      <c r="O3984" s="11"/>
      <c r="P3984" s="142"/>
      <c r="Q3984" s="142"/>
      <c r="R3984" s="142"/>
      <c r="S3984" s="12"/>
      <c r="T3984" s="438"/>
      <c r="U3984" s="44"/>
      <c r="V3984" s="44"/>
      <c r="W3984" s="44"/>
      <c r="X3984" s="44"/>
      <c r="Y3984" s="44"/>
      <c r="Z3984" s="53"/>
      <c r="AA3984" s="53"/>
    </row>
    <row r="3985" spans="1:27" ht="15" x14ac:dyDescent="0.2">
      <c r="A3985" s="160"/>
      <c r="B3985" s="292"/>
      <c r="C3985" s="166"/>
      <c r="D3985" s="166"/>
      <c r="E3985" s="238"/>
      <c r="F3985" s="160"/>
      <c r="G3985" s="151"/>
      <c r="H3985" s="151"/>
      <c r="I3985" s="151"/>
      <c r="J3985" s="151"/>
      <c r="K3985" s="151"/>
      <c r="L3985" s="151"/>
      <c r="M3985" s="151"/>
      <c r="N3985" s="152"/>
      <c r="O3985" s="9"/>
      <c r="P3985" s="278"/>
      <c r="Q3985" s="278"/>
      <c r="R3985" s="278"/>
      <c r="S3985" s="13"/>
      <c r="T3985" s="438"/>
      <c r="U3985" s="44"/>
      <c r="V3985" s="44"/>
      <c r="W3985" s="44"/>
      <c r="X3985" s="44"/>
      <c r="Y3985" s="44"/>
      <c r="Z3985" s="53"/>
      <c r="AA3985" s="53"/>
    </row>
    <row r="3986" spans="1:27" ht="15.75" thickBot="1" x14ac:dyDescent="0.25">
      <c r="A3986" s="246"/>
      <c r="B3986" s="293"/>
      <c r="C3986" s="167"/>
      <c r="D3986" s="167"/>
      <c r="E3986" s="239"/>
      <c r="F3986" s="161"/>
      <c r="G3986" s="154"/>
      <c r="H3986" s="154"/>
      <c r="I3986" s="154"/>
      <c r="J3986" s="154"/>
      <c r="K3986" s="154"/>
      <c r="L3986" s="154"/>
      <c r="M3986" s="154"/>
      <c r="N3986" s="155"/>
      <c r="O3986" s="11"/>
      <c r="P3986" s="142"/>
      <c r="Q3986" s="142"/>
      <c r="R3986" s="142"/>
      <c r="S3986" s="14"/>
      <c r="T3986" s="439"/>
      <c r="U3986" s="44"/>
      <c r="V3986" s="44"/>
      <c r="W3986" s="44"/>
      <c r="X3986" s="44"/>
      <c r="Y3986" s="44"/>
      <c r="Z3986" s="53"/>
      <c r="AA3986" s="53"/>
    </row>
    <row r="3987" spans="1:27" ht="15.75" customHeight="1" thickBot="1" x14ac:dyDescent="0.25">
      <c r="A3987" s="245"/>
      <c r="B3987" s="291"/>
      <c r="C3987" s="165"/>
      <c r="D3987" s="165"/>
      <c r="E3987" s="237"/>
      <c r="F3987" s="159"/>
      <c r="G3987" s="16"/>
      <c r="H3987" s="16"/>
      <c r="I3987" s="16"/>
      <c r="J3987" s="16"/>
      <c r="K3987" s="16"/>
      <c r="L3987" s="16"/>
      <c r="M3987" s="16"/>
      <c r="N3987" s="16"/>
      <c r="O3987" s="9"/>
      <c r="P3987" s="278"/>
      <c r="Q3987" s="278"/>
      <c r="R3987" s="278"/>
      <c r="S3987" s="10"/>
      <c r="T3987" s="437"/>
      <c r="U3987" s="44"/>
      <c r="V3987" s="44"/>
      <c r="W3987" s="44"/>
      <c r="X3987" s="44"/>
      <c r="Y3987" s="44"/>
      <c r="Z3987" s="53"/>
      <c r="AA3987" s="53"/>
    </row>
    <row r="3988" spans="1:27" ht="15.75" thickBot="1" x14ac:dyDescent="0.25">
      <c r="A3988" s="160"/>
      <c r="B3988" s="292"/>
      <c r="C3988" s="166"/>
      <c r="D3988" s="166"/>
      <c r="E3988" s="238"/>
      <c r="F3988" s="160"/>
      <c r="G3988" s="151"/>
      <c r="H3988" s="243"/>
      <c r="I3988" s="243"/>
      <c r="J3988" s="243"/>
      <c r="K3988" s="243"/>
      <c r="L3988" s="243"/>
      <c r="M3988" s="243"/>
      <c r="N3988" s="244"/>
      <c r="O3988" s="11"/>
      <c r="P3988" s="142"/>
      <c r="Q3988" s="142"/>
      <c r="R3988" s="142"/>
      <c r="S3988" s="12"/>
      <c r="T3988" s="438"/>
      <c r="U3988" s="44"/>
      <c r="V3988" s="44"/>
      <c r="W3988" s="44"/>
      <c r="X3988" s="44"/>
      <c r="Y3988" s="44"/>
      <c r="Z3988" s="53"/>
      <c r="AA3988" s="53"/>
    </row>
    <row r="3989" spans="1:27" ht="15" x14ac:dyDescent="0.2">
      <c r="A3989" s="160"/>
      <c r="B3989" s="292"/>
      <c r="C3989" s="166"/>
      <c r="D3989" s="166"/>
      <c r="E3989" s="238"/>
      <c r="F3989" s="160"/>
      <c r="G3989" s="151"/>
      <c r="H3989" s="151"/>
      <c r="I3989" s="151"/>
      <c r="J3989" s="151"/>
      <c r="K3989" s="151"/>
      <c r="L3989" s="151"/>
      <c r="M3989" s="151"/>
      <c r="N3989" s="152"/>
      <c r="O3989" s="9"/>
      <c r="P3989" s="278"/>
      <c r="Q3989" s="278"/>
      <c r="R3989" s="278"/>
      <c r="S3989" s="13"/>
      <c r="T3989" s="438"/>
      <c r="U3989" s="44"/>
      <c r="V3989" s="44"/>
      <c r="W3989" s="44"/>
      <c r="X3989" s="44"/>
      <c r="Y3989" s="44"/>
      <c r="Z3989" s="53"/>
      <c r="AA3989" s="53"/>
    </row>
    <row r="3990" spans="1:27" ht="15.75" thickBot="1" x14ac:dyDescent="0.25">
      <c r="A3990" s="246"/>
      <c r="B3990" s="293"/>
      <c r="C3990" s="167"/>
      <c r="D3990" s="167"/>
      <c r="E3990" s="239"/>
      <c r="F3990" s="161"/>
      <c r="G3990" s="154"/>
      <c r="H3990" s="154"/>
      <c r="I3990" s="154"/>
      <c r="J3990" s="154"/>
      <c r="K3990" s="154"/>
      <c r="L3990" s="154"/>
      <c r="M3990" s="154"/>
      <c r="N3990" s="155"/>
      <c r="O3990" s="11"/>
      <c r="P3990" s="142"/>
      <c r="Q3990" s="142"/>
      <c r="R3990" s="142"/>
      <c r="S3990" s="14"/>
      <c r="T3990" s="439"/>
      <c r="U3990" s="44"/>
      <c r="V3990" s="44"/>
      <c r="W3990" s="44"/>
      <c r="X3990" s="44"/>
      <c r="Y3990" s="44"/>
      <c r="Z3990" s="53"/>
      <c r="AA3990" s="53"/>
    </row>
    <row r="3991" spans="1:27" ht="15.75" customHeight="1" thickBot="1" x14ac:dyDescent="0.25">
      <c r="A3991" s="245"/>
      <c r="B3991" s="291"/>
      <c r="C3991" s="165"/>
      <c r="D3991" s="165"/>
      <c r="E3991" s="237"/>
      <c r="F3991" s="159"/>
      <c r="G3991" s="16"/>
      <c r="H3991" s="16"/>
      <c r="I3991" s="16"/>
      <c r="J3991" s="16"/>
      <c r="K3991" s="16"/>
      <c r="L3991" s="16"/>
      <c r="M3991" s="16"/>
      <c r="N3991" s="16"/>
      <c r="O3991" s="9"/>
      <c r="P3991" s="278"/>
      <c r="Q3991" s="278"/>
      <c r="R3991" s="278"/>
      <c r="S3991" s="10"/>
      <c r="T3991" s="437"/>
      <c r="U3991" s="44"/>
      <c r="V3991" s="44"/>
      <c r="W3991" s="44"/>
      <c r="X3991" s="44"/>
      <c r="Y3991" s="44"/>
      <c r="Z3991" s="53"/>
      <c r="AA3991" s="53"/>
    </row>
    <row r="3992" spans="1:27" ht="15.75" thickBot="1" x14ac:dyDescent="0.25">
      <c r="A3992" s="160"/>
      <c r="B3992" s="292"/>
      <c r="C3992" s="166"/>
      <c r="D3992" s="166"/>
      <c r="E3992" s="238"/>
      <c r="F3992" s="160"/>
      <c r="G3992" s="151"/>
      <c r="H3992" s="243"/>
      <c r="I3992" s="243"/>
      <c r="J3992" s="243"/>
      <c r="K3992" s="243"/>
      <c r="L3992" s="243"/>
      <c r="M3992" s="243"/>
      <c r="N3992" s="244"/>
      <c r="O3992" s="11"/>
      <c r="P3992" s="142"/>
      <c r="Q3992" s="142"/>
      <c r="R3992" s="142"/>
      <c r="S3992" s="12"/>
      <c r="T3992" s="438"/>
      <c r="U3992" s="44"/>
      <c r="V3992" s="44"/>
      <c r="W3992" s="44"/>
      <c r="X3992" s="44"/>
      <c r="Y3992" s="44"/>
      <c r="Z3992" s="53"/>
      <c r="AA3992" s="53"/>
    </row>
    <row r="3993" spans="1:27" ht="15" x14ac:dyDescent="0.2">
      <c r="A3993" s="160"/>
      <c r="B3993" s="292"/>
      <c r="C3993" s="166"/>
      <c r="D3993" s="166"/>
      <c r="E3993" s="238"/>
      <c r="F3993" s="160"/>
      <c r="G3993" s="151"/>
      <c r="H3993" s="151"/>
      <c r="I3993" s="151"/>
      <c r="J3993" s="151"/>
      <c r="K3993" s="151"/>
      <c r="L3993" s="151"/>
      <c r="M3993" s="151"/>
      <c r="N3993" s="152"/>
      <c r="O3993" s="9"/>
      <c r="P3993" s="278"/>
      <c r="Q3993" s="278"/>
      <c r="R3993" s="278"/>
      <c r="S3993" s="13"/>
      <c r="T3993" s="438"/>
      <c r="U3993" s="44"/>
      <c r="V3993" s="44"/>
      <c r="W3993" s="44"/>
      <c r="X3993" s="44"/>
      <c r="Y3993" s="44"/>
      <c r="Z3993" s="53"/>
      <c r="AA3993" s="53"/>
    </row>
    <row r="3994" spans="1:27" ht="15.75" thickBot="1" x14ac:dyDescent="0.25">
      <c r="A3994" s="246"/>
      <c r="B3994" s="293"/>
      <c r="C3994" s="167"/>
      <c r="D3994" s="167"/>
      <c r="E3994" s="239"/>
      <c r="F3994" s="161"/>
      <c r="G3994" s="154"/>
      <c r="H3994" s="154"/>
      <c r="I3994" s="154"/>
      <c r="J3994" s="154"/>
      <c r="K3994" s="154"/>
      <c r="L3994" s="154"/>
      <c r="M3994" s="154"/>
      <c r="N3994" s="155"/>
      <c r="O3994" s="11"/>
      <c r="P3994" s="142"/>
      <c r="Q3994" s="142"/>
      <c r="R3994" s="142"/>
      <c r="S3994" s="14"/>
      <c r="T3994" s="439"/>
      <c r="U3994" s="44"/>
      <c r="V3994" s="44"/>
      <c r="W3994" s="44"/>
      <c r="X3994" s="44"/>
      <c r="Y3994" s="44"/>
      <c r="Z3994" s="53"/>
      <c r="AA3994" s="53"/>
    </row>
    <row r="3995" spans="1:27" ht="15.75" customHeight="1" thickBot="1" x14ac:dyDescent="0.25">
      <c r="A3995" s="245"/>
      <c r="B3995" s="291"/>
      <c r="C3995" s="165"/>
      <c r="D3995" s="165"/>
      <c r="E3995" s="237"/>
      <c r="F3995" s="159"/>
      <c r="G3995" s="16"/>
      <c r="H3995" s="16"/>
      <c r="I3995" s="16"/>
      <c r="J3995" s="16"/>
      <c r="K3995" s="16"/>
      <c r="L3995" s="16"/>
      <c r="M3995" s="16"/>
      <c r="N3995" s="16"/>
      <c r="O3995" s="9"/>
      <c r="P3995" s="278"/>
      <c r="Q3995" s="278"/>
      <c r="R3995" s="278"/>
      <c r="S3995" s="10"/>
      <c r="T3995" s="437"/>
      <c r="U3995" s="44"/>
      <c r="V3995" s="44"/>
      <c r="W3995" s="44"/>
      <c r="X3995" s="44"/>
      <c r="Y3995" s="44"/>
      <c r="Z3995" s="53"/>
      <c r="AA3995" s="53"/>
    </row>
    <row r="3996" spans="1:27" ht="15.75" thickBot="1" x14ac:dyDescent="0.25">
      <c r="A3996" s="160"/>
      <c r="B3996" s="292"/>
      <c r="C3996" s="166"/>
      <c r="D3996" s="166"/>
      <c r="E3996" s="238"/>
      <c r="F3996" s="160"/>
      <c r="G3996" s="151"/>
      <c r="H3996" s="243"/>
      <c r="I3996" s="243"/>
      <c r="J3996" s="243"/>
      <c r="K3996" s="243"/>
      <c r="L3996" s="243"/>
      <c r="M3996" s="243"/>
      <c r="N3996" s="244"/>
      <c r="O3996" s="11"/>
      <c r="P3996" s="142"/>
      <c r="Q3996" s="142"/>
      <c r="R3996" s="142"/>
      <c r="S3996" s="12"/>
      <c r="T3996" s="438"/>
      <c r="U3996" s="44"/>
      <c r="V3996" s="44"/>
      <c r="W3996" s="44"/>
      <c r="X3996" s="44"/>
      <c r="Y3996" s="44"/>
      <c r="Z3996" s="53"/>
      <c r="AA3996" s="53"/>
    </row>
    <row r="3997" spans="1:27" ht="15" x14ac:dyDescent="0.2">
      <c r="A3997" s="160"/>
      <c r="B3997" s="292"/>
      <c r="C3997" s="166"/>
      <c r="D3997" s="166"/>
      <c r="E3997" s="238"/>
      <c r="F3997" s="160"/>
      <c r="G3997" s="151"/>
      <c r="H3997" s="151"/>
      <c r="I3997" s="151"/>
      <c r="J3997" s="151"/>
      <c r="K3997" s="151"/>
      <c r="L3997" s="151"/>
      <c r="M3997" s="151"/>
      <c r="N3997" s="152"/>
      <c r="O3997" s="9"/>
      <c r="P3997" s="278"/>
      <c r="Q3997" s="278"/>
      <c r="R3997" s="278"/>
      <c r="S3997" s="13"/>
      <c r="T3997" s="438"/>
      <c r="U3997" s="44"/>
      <c r="V3997" s="44"/>
      <c r="W3997" s="44"/>
      <c r="X3997" s="44"/>
      <c r="Y3997" s="44"/>
      <c r="Z3997" s="53"/>
      <c r="AA3997" s="53"/>
    </row>
    <row r="3998" spans="1:27" ht="15.75" thickBot="1" x14ac:dyDescent="0.25">
      <c r="A3998" s="246"/>
      <c r="B3998" s="293"/>
      <c r="C3998" s="167"/>
      <c r="D3998" s="167"/>
      <c r="E3998" s="239"/>
      <c r="F3998" s="161"/>
      <c r="G3998" s="154"/>
      <c r="H3998" s="154"/>
      <c r="I3998" s="154"/>
      <c r="J3998" s="154"/>
      <c r="K3998" s="154"/>
      <c r="L3998" s="154"/>
      <c r="M3998" s="154"/>
      <c r="N3998" s="155"/>
      <c r="O3998" s="11"/>
      <c r="P3998" s="142"/>
      <c r="Q3998" s="142"/>
      <c r="R3998" s="142"/>
      <c r="S3998" s="14"/>
      <c r="T3998" s="439"/>
      <c r="U3998" s="44"/>
      <c r="V3998" s="44"/>
      <c r="W3998" s="44"/>
      <c r="X3998" s="44"/>
      <c r="Y3998" s="44"/>
      <c r="Z3998" s="53"/>
      <c r="AA3998" s="53"/>
    </row>
    <row r="3999" spans="1:27" ht="15.75" customHeight="1" thickBot="1" x14ac:dyDescent="0.25">
      <c r="A3999" s="245"/>
      <c r="B3999" s="291"/>
      <c r="C3999" s="165"/>
      <c r="D3999" s="165"/>
      <c r="E3999" s="237"/>
      <c r="F3999" s="159"/>
      <c r="G3999" s="16"/>
      <c r="H3999" s="16"/>
      <c r="I3999" s="16"/>
      <c r="J3999" s="16"/>
      <c r="K3999" s="16"/>
      <c r="L3999" s="16"/>
      <c r="M3999" s="16"/>
      <c r="N3999" s="16"/>
      <c r="O3999" s="9"/>
      <c r="P3999" s="278"/>
      <c r="Q3999" s="278"/>
      <c r="R3999" s="278"/>
      <c r="S3999" s="10"/>
      <c r="T3999" s="437"/>
      <c r="U3999" s="44"/>
      <c r="V3999" s="44"/>
      <c r="W3999" s="44"/>
      <c r="X3999" s="44"/>
      <c r="Y3999" s="44"/>
      <c r="Z3999" s="53"/>
      <c r="AA3999" s="53"/>
    </row>
    <row r="4000" spans="1:27" ht="15.75" thickBot="1" x14ac:dyDescent="0.25">
      <c r="A4000" s="160"/>
      <c r="B4000" s="292"/>
      <c r="C4000" s="166"/>
      <c r="D4000" s="166"/>
      <c r="E4000" s="238"/>
      <c r="F4000" s="160"/>
      <c r="G4000" s="151"/>
      <c r="H4000" s="243"/>
      <c r="I4000" s="243"/>
      <c r="J4000" s="243"/>
      <c r="K4000" s="243"/>
      <c r="L4000" s="243"/>
      <c r="M4000" s="243"/>
      <c r="N4000" s="244"/>
      <c r="O4000" s="11"/>
      <c r="P4000" s="142"/>
      <c r="Q4000" s="142"/>
      <c r="R4000" s="142"/>
      <c r="S4000" s="12"/>
      <c r="T4000" s="438"/>
      <c r="U4000" s="44"/>
      <c r="V4000" s="44"/>
      <c r="W4000" s="44"/>
      <c r="X4000" s="44"/>
      <c r="Y4000" s="44"/>
      <c r="Z4000" s="53"/>
      <c r="AA4000" s="53"/>
    </row>
    <row r="4001" spans="1:27" ht="15" x14ac:dyDescent="0.2">
      <c r="A4001" s="160"/>
      <c r="B4001" s="292"/>
      <c r="C4001" s="166"/>
      <c r="D4001" s="166"/>
      <c r="E4001" s="238"/>
      <c r="F4001" s="160"/>
      <c r="G4001" s="151"/>
      <c r="H4001" s="151"/>
      <c r="I4001" s="151"/>
      <c r="J4001" s="151"/>
      <c r="K4001" s="151"/>
      <c r="L4001" s="151"/>
      <c r="M4001" s="151"/>
      <c r="N4001" s="152"/>
      <c r="O4001" s="9"/>
      <c r="P4001" s="278"/>
      <c r="Q4001" s="278"/>
      <c r="R4001" s="278"/>
      <c r="S4001" s="13"/>
      <c r="T4001" s="438"/>
      <c r="U4001" s="44"/>
      <c r="V4001" s="44"/>
      <c r="W4001" s="44"/>
      <c r="X4001" s="44"/>
      <c r="Y4001" s="44"/>
      <c r="Z4001" s="53"/>
      <c r="AA4001" s="53"/>
    </row>
    <row r="4002" spans="1:27" ht="15.75" thickBot="1" x14ac:dyDescent="0.25">
      <c r="A4002" s="246"/>
      <c r="B4002" s="293"/>
      <c r="C4002" s="167"/>
      <c r="D4002" s="167"/>
      <c r="E4002" s="239"/>
      <c r="F4002" s="161"/>
      <c r="G4002" s="154"/>
      <c r="H4002" s="154"/>
      <c r="I4002" s="154"/>
      <c r="J4002" s="154"/>
      <c r="K4002" s="154"/>
      <c r="L4002" s="154"/>
      <c r="M4002" s="154"/>
      <c r="N4002" s="155"/>
      <c r="O4002" s="11"/>
      <c r="P4002" s="142"/>
      <c r="Q4002" s="142"/>
      <c r="R4002" s="142"/>
      <c r="S4002" s="14"/>
      <c r="T4002" s="439"/>
      <c r="U4002" s="44"/>
      <c r="V4002" s="44"/>
      <c r="W4002" s="44"/>
      <c r="X4002" s="44"/>
      <c r="Y4002" s="44"/>
      <c r="Z4002" s="53"/>
      <c r="AA4002" s="53"/>
    </row>
    <row r="4003" spans="1:27" ht="15.75" customHeight="1" thickBot="1" x14ac:dyDescent="0.25">
      <c r="A4003" s="245"/>
      <c r="B4003" s="291"/>
      <c r="C4003" s="165"/>
      <c r="D4003" s="165"/>
      <c r="E4003" s="237"/>
      <c r="F4003" s="159"/>
      <c r="G4003" s="16"/>
      <c r="H4003" s="16"/>
      <c r="I4003" s="16"/>
      <c r="J4003" s="16"/>
      <c r="K4003" s="16"/>
      <c r="L4003" s="16"/>
      <c r="M4003" s="16"/>
      <c r="N4003" s="16"/>
      <c r="O4003" s="9"/>
      <c r="P4003" s="278"/>
      <c r="Q4003" s="278"/>
      <c r="R4003" s="278"/>
      <c r="S4003" s="10"/>
      <c r="T4003" s="437"/>
      <c r="U4003" s="44"/>
      <c r="V4003" s="44"/>
      <c r="W4003" s="44"/>
      <c r="X4003" s="44"/>
      <c r="Y4003" s="44"/>
      <c r="Z4003" s="53"/>
      <c r="AA4003" s="53"/>
    </row>
    <row r="4004" spans="1:27" ht="15.75" thickBot="1" x14ac:dyDescent="0.25">
      <c r="A4004" s="160"/>
      <c r="B4004" s="292"/>
      <c r="C4004" s="166"/>
      <c r="D4004" s="166"/>
      <c r="E4004" s="238"/>
      <c r="F4004" s="160"/>
      <c r="G4004" s="151"/>
      <c r="H4004" s="243"/>
      <c r="I4004" s="243"/>
      <c r="J4004" s="243"/>
      <c r="K4004" s="243"/>
      <c r="L4004" s="243"/>
      <c r="M4004" s="243"/>
      <c r="N4004" s="244"/>
      <c r="O4004" s="11"/>
      <c r="P4004" s="142"/>
      <c r="Q4004" s="142"/>
      <c r="R4004" s="142"/>
      <c r="S4004" s="12"/>
      <c r="T4004" s="438"/>
      <c r="U4004" s="44"/>
      <c r="V4004" s="44"/>
      <c r="W4004" s="44"/>
      <c r="X4004" s="44"/>
      <c r="Y4004" s="44"/>
      <c r="Z4004" s="53"/>
      <c r="AA4004" s="53"/>
    </row>
    <row r="4005" spans="1:27" ht="15" x14ac:dyDescent="0.2">
      <c r="A4005" s="160"/>
      <c r="B4005" s="292"/>
      <c r="C4005" s="166"/>
      <c r="D4005" s="166"/>
      <c r="E4005" s="238"/>
      <c r="F4005" s="160"/>
      <c r="G4005" s="151"/>
      <c r="H4005" s="151"/>
      <c r="I4005" s="151"/>
      <c r="J4005" s="151"/>
      <c r="K4005" s="151"/>
      <c r="L4005" s="151"/>
      <c r="M4005" s="151"/>
      <c r="N4005" s="152"/>
      <c r="O4005" s="9"/>
      <c r="P4005" s="278"/>
      <c r="Q4005" s="278"/>
      <c r="R4005" s="278"/>
      <c r="S4005" s="13"/>
      <c r="T4005" s="438"/>
      <c r="U4005" s="44"/>
      <c r="V4005" s="44"/>
      <c r="W4005" s="44"/>
      <c r="X4005" s="44"/>
      <c r="Y4005" s="44"/>
      <c r="Z4005" s="53"/>
      <c r="AA4005" s="53"/>
    </row>
    <row r="4006" spans="1:27" ht="15.75" thickBot="1" x14ac:dyDescent="0.25">
      <c r="A4006" s="246"/>
      <c r="B4006" s="293"/>
      <c r="C4006" s="167"/>
      <c r="D4006" s="167"/>
      <c r="E4006" s="239"/>
      <c r="F4006" s="161"/>
      <c r="G4006" s="154"/>
      <c r="H4006" s="154"/>
      <c r="I4006" s="154"/>
      <c r="J4006" s="154"/>
      <c r="K4006" s="154"/>
      <c r="L4006" s="154"/>
      <c r="M4006" s="154"/>
      <c r="N4006" s="155"/>
      <c r="O4006" s="11"/>
      <c r="P4006" s="142"/>
      <c r="Q4006" s="142"/>
      <c r="R4006" s="142"/>
      <c r="S4006" s="14"/>
      <c r="T4006" s="439"/>
      <c r="U4006" s="44"/>
      <c r="V4006" s="44"/>
      <c r="W4006" s="44"/>
      <c r="X4006" s="44"/>
      <c r="Y4006" s="44"/>
      <c r="Z4006" s="53"/>
      <c r="AA4006" s="53"/>
    </row>
    <row r="4007" spans="1:27" ht="15.75" customHeight="1" thickBot="1" x14ac:dyDescent="0.25">
      <c r="A4007" s="245"/>
      <c r="B4007" s="291"/>
      <c r="C4007" s="165"/>
      <c r="D4007" s="165"/>
      <c r="E4007" s="237"/>
      <c r="F4007" s="159"/>
      <c r="G4007" s="16"/>
      <c r="H4007" s="16"/>
      <c r="I4007" s="16"/>
      <c r="J4007" s="16"/>
      <c r="K4007" s="16"/>
      <c r="L4007" s="16"/>
      <c r="M4007" s="16"/>
      <c r="N4007" s="16"/>
      <c r="O4007" s="9"/>
      <c r="P4007" s="278"/>
      <c r="Q4007" s="278"/>
      <c r="R4007" s="278"/>
      <c r="S4007" s="10"/>
      <c r="T4007" s="437"/>
      <c r="U4007" s="44"/>
      <c r="V4007" s="44"/>
      <c r="W4007" s="44"/>
      <c r="X4007" s="44"/>
      <c r="Y4007" s="44"/>
      <c r="Z4007" s="53"/>
      <c r="AA4007" s="53"/>
    </row>
    <row r="4008" spans="1:27" ht="15.75" thickBot="1" x14ac:dyDescent="0.25">
      <c r="A4008" s="160"/>
      <c r="B4008" s="292"/>
      <c r="C4008" s="166"/>
      <c r="D4008" s="166"/>
      <c r="E4008" s="238"/>
      <c r="F4008" s="160"/>
      <c r="G4008" s="151"/>
      <c r="H4008" s="243"/>
      <c r="I4008" s="243"/>
      <c r="J4008" s="243"/>
      <c r="K4008" s="243"/>
      <c r="L4008" s="243"/>
      <c r="M4008" s="243"/>
      <c r="N4008" s="244"/>
      <c r="O4008" s="11"/>
      <c r="P4008" s="142"/>
      <c r="Q4008" s="142"/>
      <c r="R4008" s="142"/>
      <c r="S4008" s="12"/>
      <c r="T4008" s="438"/>
      <c r="U4008" s="44"/>
      <c r="V4008" s="44"/>
      <c r="W4008" s="44"/>
      <c r="X4008" s="44"/>
      <c r="Y4008" s="44"/>
      <c r="Z4008" s="53"/>
      <c r="AA4008" s="53"/>
    </row>
    <row r="4009" spans="1:27" ht="15" x14ac:dyDescent="0.2">
      <c r="A4009" s="160"/>
      <c r="B4009" s="292"/>
      <c r="C4009" s="166"/>
      <c r="D4009" s="166"/>
      <c r="E4009" s="238"/>
      <c r="F4009" s="160"/>
      <c r="G4009" s="151"/>
      <c r="H4009" s="151"/>
      <c r="I4009" s="151"/>
      <c r="J4009" s="151"/>
      <c r="K4009" s="151"/>
      <c r="L4009" s="151"/>
      <c r="M4009" s="151"/>
      <c r="N4009" s="152"/>
      <c r="O4009" s="9"/>
      <c r="P4009" s="278"/>
      <c r="Q4009" s="278"/>
      <c r="R4009" s="278"/>
      <c r="S4009" s="13"/>
      <c r="T4009" s="438"/>
      <c r="U4009" s="44"/>
      <c r="V4009" s="44"/>
      <c r="W4009" s="44"/>
      <c r="X4009" s="44"/>
      <c r="Y4009" s="44"/>
      <c r="Z4009" s="53"/>
      <c r="AA4009" s="53"/>
    </row>
    <row r="4010" spans="1:27" ht="15.75" thickBot="1" x14ac:dyDescent="0.25">
      <c r="A4010" s="246"/>
      <c r="B4010" s="293"/>
      <c r="C4010" s="167"/>
      <c r="D4010" s="167"/>
      <c r="E4010" s="239"/>
      <c r="F4010" s="161"/>
      <c r="G4010" s="154"/>
      <c r="H4010" s="154"/>
      <c r="I4010" s="154"/>
      <c r="J4010" s="154"/>
      <c r="K4010" s="154"/>
      <c r="L4010" s="154"/>
      <c r="M4010" s="154"/>
      <c r="N4010" s="155"/>
      <c r="O4010" s="11"/>
      <c r="P4010" s="142"/>
      <c r="Q4010" s="142"/>
      <c r="R4010" s="142"/>
      <c r="S4010" s="14"/>
      <c r="T4010" s="439"/>
      <c r="U4010" s="44"/>
      <c r="V4010" s="44"/>
      <c r="W4010" s="44"/>
      <c r="X4010" s="44"/>
      <c r="Y4010" s="44"/>
      <c r="Z4010" s="53"/>
      <c r="AA4010" s="53"/>
    </row>
    <row r="4011" spans="1:27" ht="15.75" customHeight="1" thickBot="1" x14ac:dyDescent="0.25">
      <c r="A4011" s="245"/>
      <c r="B4011" s="291"/>
      <c r="C4011" s="165"/>
      <c r="D4011" s="165"/>
      <c r="E4011" s="237"/>
      <c r="F4011" s="159"/>
      <c r="G4011" s="16"/>
      <c r="H4011" s="16"/>
      <c r="I4011" s="16"/>
      <c r="J4011" s="16"/>
      <c r="K4011" s="16"/>
      <c r="L4011" s="16"/>
      <c r="M4011" s="16"/>
      <c r="N4011" s="16"/>
      <c r="O4011" s="9"/>
      <c r="P4011" s="278"/>
      <c r="Q4011" s="278"/>
      <c r="R4011" s="278"/>
      <c r="S4011" s="10"/>
      <c r="T4011" s="437"/>
      <c r="U4011" s="44"/>
      <c r="V4011" s="44"/>
      <c r="W4011" s="44"/>
      <c r="X4011" s="44"/>
      <c r="Y4011" s="44"/>
      <c r="Z4011" s="53"/>
      <c r="AA4011" s="53"/>
    </row>
    <row r="4012" spans="1:27" ht="15.75" thickBot="1" x14ac:dyDescent="0.25">
      <c r="A4012" s="160"/>
      <c r="B4012" s="292"/>
      <c r="C4012" s="166"/>
      <c r="D4012" s="166"/>
      <c r="E4012" s="238"/>
      <c r="F4012" s="160"/>
      <c r="G4012" s="151"/>
      <c r="H4012" s="243"/>
      <c r="I4012" s="243"/>
      <c r="J4012" s="243"/>
      <c r="K4012" s="243"/>
      <c r="L4012" s="243"/>
      <c r="M4012" s="243"/>
      <c r="N4012" s="244"/>
      <c r="O4012" s="11"/>
      <c r="P4012" s="142"/>
      <c r="Q4012" s="142"/>
      <c r="R4012" s="142"/>
      <c r="S4012" s="12"/>
      <c r="T4012" s="438"/>
      <c r="U4012" s="44"/>
      <c r="V4012" s="44"/>
      <c r="W4012" s="44"/>
      <c r="X4012" s="44"/>
      <c r="Y4012" s="44"/>
      <c r="Z4012" s="53"/>
      <c r="AA4012" s="53"/>
    </row>
    <row r="4013" spans="1:27" ht="15" x14ac:dyDescent="0.2">
      <c r="A4013" s="160"/>
      <c r="B4013" s="292"/>
      <c r="C4013" s="166"/>
      <c r="D4013" s="166"/>
      <c r="E4013" s="238"/>
      <c r="F4013" s="160"/>
      <c r="G4013" s="151"/>
      <c r="H4013" s="151"/>
      <c r="I4013" s="151"/>
      <c r="J4013" s="151"/>
      <c r="K4013" s="151"/>
      <c r="L4013" s="151"/>
      <c r="M4013" s="151"/>
      <c r="N4013" s="152"/>
      <c r="O4013" s="9"/>
      <c r="P4013" s="278"/>
      <c r="Q4013" s="278"/>
      <c r="R4013" s="278"/>
      <c r="S4013" s="13"/>
      <c r="T4013" s="438"/>
      <c r="U4013" s="44"/>
      <c r="V4013" s="44"/>
      <c r="W4013" s="44"/>
      <c r="X4013" s="44"/>
      <c r="Y4013" s="44"/>
      <c r="Z4013" s="53"/>
      <c r="AA4013" s="53"/>
    </row>
    <row r="4014" spans="1:27" ht="15.75" thickBot="1" x14ac:dyDescent="0.25">
      <c r="A4014" s="246"/>
      <c r="B4014" s="293"/>
      <c r="C4014" s="167"/>
      <c r="D4014" s="167"/>
      <c r="E4014" s="239"/>
      <c r="F4014" s="161"/>
      <c r="G4014" s="154"/>
      <c r="H4014" s="154"/>
      <c r="I4014" s="154"/>
      <c r="J4014" s="154"/>
      <c r="K4014" s="154"/>
      <c r="L4014" s="154"/>
      <c r="M4014" s="154"/>
      <c r="N4014" s="155"/>
      <c r="O4014" s="11"/>
      <c r="P4014" s="142"/>
      <c r="Q4014" s="142"/>
      <c r="R4014" s="142"/>
      <c r="S4014" s="14"/>
      <c r="T4014" s="439"/>
      <c r="U4014" s="44"/>
      <c r="V4014" s="44"/>
      <c r="W4014" s="44"/>
      <c r="X4014" s="44"/>
      <c r="Y4014" s="44"/>
      <c r="Z4014" s="53"/>
      <c r="AA4014" s="53"/>
    </row>
    <row r="4015" spans="1:27" ht="15.75" customHeight="1" thickBot="1" x14ac:dyDescent="0.25">
      <c r="A4015" s="245"/>
      <c r="B4015" s="291"/>
      <c r="C4015" s="165"/>
      <c r="D4015" s="165"/>
      <c r="E4015" s="237"/>
      <c r="F4015" s="159"/>
      <c r="G4015" s="16"/>
      <c r="H4015" s="16"/>
      <c r="I4015" s="16"/>
      <c r="J4015" s="16"/>
      <c r="K4015" s="16"/>
      <c r="L4015" s="16"/>
      <c r="M4015" s="16"/>
      <c r="N4015" s="16"/>
      <c r="O4015" s="9"/>
      <c r="P4015" s="278"/>
      <c r="Q4015" s="278"/>
      <c r="R4015" s="278"/>
      <c r="S4015" s="10"/>
      <c r="T4015" s="437"/>
      <c r="U4015" s="44"/>
      <c r="V4015" s="44"/>
      <c r="W4015" s="44"/>
      <c r="X4015" s="44"/>
      <c r="Y4015" s="44"/>
      <c r="Z4015" s="53"/>
      <c r="AA4015" s="53"/>
    </row>
    <row r="4016" spans="1:27" ht="15.75" thickBot="1" x14ac:dyDescent="0.25">
      <c r="A4016" s="160"/>
      <c r="B4016" s="292"/>
      <c r="C4016" s="166"/>
      <c r="D4016" s="166"/>
      <c r="E4016" s="238"/>
      <c r="F4016" s="160"/>
      <c r="G4016" s="151"/>
      <c r="H4016" s="243"/>
      <c r="I4016" s="243"/>
      <c r="J4016" s="243"/>
      <c r="K4016" s="243"/>
      <c r="L4016" s="243"/>
      <c r="M4016" s="243"/>
      <c r="N4016" s="244"/>
      <c r="O4016" s="11"/>
      <c r="P4016" s="142"/>
      <c r="Q4016" s="142"/>
      <c r="R4016" s="142"/>
      <c r="S4016" s="12"/>
      <c r="T4016" s="438"/>
      <c r="U4016" s="44"/>
      <c r="V4016" s="44"/>
      <c r="W4016" s="44"/>
      <c r="X4016" s="44"/>
      <c r="Y4016" s="44"/>
      <c r="Z4016" s="53"/>
      <c r="AA4016" s="53"/>
    </row>
    <row r="4017" spans="1:27" ht="15" x14ac:dyDescent="0.2">
      <c r="A4017" s="160"/>
      <c r="B4017" s="292"/>
      <c r="C4017" s="166"/>
      <c r="D4017" s="166"/>
      <c r="E4017" s="238"/>
      <c r="F4017" s="160"/>
      <c r="G4017" s="151"/>
      <c r="H4017" s="151"/>
      <c r="I4017" s="151"/>
      <c r="J4017" s="151"/>
      <c r="K4017" s="151"/>
      <c r="L4017" s="151"/>
      <c r="M4017" s="151"/>
      <c r="N4017" s="152"/>
      <c r="O4017" s="9"/>
      <c r="P4017" s="278"/>
      <c r="Q4017" s="278"/>
      <c r="R4017" s="278"/>
      <c r="S4017" s="13"/>
      <c r="T4017" s="438"/>
      <c r="U4017" s="44"/>
      <c r="V4017" s="44"/>
      <c r="W4017" s="44"/>
      <c r="X4017" s="44"/>
      <c r="Y4017" s="44"/>
      <c r="Z4017" s="53"/>
      <c r="AA4017" s="53"/>
    </row>
    <row r="4018" spans="1:27" ht="15.75" thickBot="1" x14ac:dyDescent="0.25">
      <c r="A4018" s="246"/>
      <c r="B4018" s="293"/>
      <c r="C4018" s="167"/>
      <c r="D4018" s="167"/>
      <c r="E4018" s="239"/>
      <c r="F4018" s="161"/>
      <c r="G4018" s="154"/>
      <c r="H4018" s="154"/>
      <c r="I4018" s="154"/>
      <c r="J4018" s="154"/>
      <c r="K4018" s="154"/>
      <c r="L4018" s="154"/>
      <c r="M4018" s="154"/>
      <c r="N4018" s="155"/>
      <c r="O4018" s="11"/>
      <c r="P4018" s="142"/>
      <c r="Q4018" s="142"/>
      <c r="R4018" s="142"/>
      <c r="S4018" s="14"/>
      <c r="T4018" s="439"/>
      <c r="U4018" s="44"/>
      <c r="V4018" s="44"/>
      <c r="W4018" s="44"/>
      <c r="X4018" s="44"/>
      <c r="Y4018" s="44"/>
      <c r="Z4018" s="53"/>
      <c r="AA4018" s="53"/>
    </row>
    <row r="4019" spans="1:27" ht="15.75" customHeight="1" thickBot="1" x14ac:dyDescent="0.25">
      <c r="A4019" s="245"/>
      <c r="B4019" s="291"/>
      <c r="C4019" s="165"/>
      <c r="D4019" s="165"/>
      <c r="E4019" s="237"/>
      <c r="F4019" s="159"/>
      <c r="G4019" s="16"/>
      <c r="H4019" s="16"/>
      <c r="I4019" s="16"/>
      <c r="J4019" s="16"/>
      <c r="K4019" s="16"/>
      <c r="L4019" s="16"/>
      <c r="M4019" s="16"/>
      <c r="N4019" s="16"/>
      <c r="O4019" s="9"/>
      <c r="P4019" s="278"/>
      <c r="Q4019" s="278"/>
      <c r="R4019" s="278"/>
      <c r="S4019" s="10"/>
      <c r="T4019" s="437"/>
      <c r="U4019" s="44"/>
      <c r="V4019" s="44"/>
      <c r="W4019" s="44"/>
      <c r="X4019" s="44"/>
      <c r="Y4019" s="44"/>
      <c r="Z4019" s="53"/>
      <c r="AA4019" s="53"/>
    </row>
    <row r="4020" spans="1:27" ht="15.75" thickBot="1" x14ac:dyDescent="0.25">
      <c r="A4020" s="160"/>
      <c r="B4020" s="292"/>
      <c r="C4020" s="166"/>
      <c r="D4020" s="166"/>
      <c r="E4020" s="238"/>
      <c r="F4020" s="160"/>
      <c r="G4020" s="151"/>
      <c r="H4020" s="243"/>
      <c r="I4020" s="243"/>
      <c r="J4020" s="243"/>
      <c r="K4020" s="243"/>
      <c r="L4020" s="243"/>
      <c r="M4020" s="243"/>
      <c r="N4020" s="244"/>
      <c r="O4020" s="11"/>
      <c r="P4020" s="142"/>
      <c r="Q4020" s="142"/>
      <c r="R4020" s="142"/>
      <c r="S4020" s="12"/>
      <c r="T4020" s="438"/>
      <c r="U4020" s="44"/>
      <c r="V4020" s="44"/>
      <c r="W4020" s="44"/>
      <c r="X4020" s="44"/>
      <c r="Y4020" s="44"/>
      <c r="Z4020" s="53"/>
      <c r="AA4020" s="53"/>
    </row>
    <row r="4021" spans="1:27" ht="15" x14ac:dyDescent="0.2">
      <c r="A4021" s="160"/>
      <c r="B4021" s="292"/>
      <c r="C4021" s="166"/>
      <c r="D4021" s="166"/>
      <c r="E4021" s="238"/>
      <c r="F4021" s="160"/>
      <c r="G4021" s="151"/>
      <c r="H4021" s="151"/>
      <c r="I4021" s="151"/>
      <c r="J4021" s="151"/>
      <c r="K4021" s="151"/>
      <c r="L4021" s="151"/>
      <c r="M4021" s="151"/>
      <c r="N4021" s="152"/>
      <c r="O4021" s="9"/>
      <c r="P4021" s="278"/>
      <c r="Q4021" s="278"/>
      <c r="R4021" s="278"/>
      <c r="S4021" s="13"/>
      <c r="T4021" s="438"/>
      <c r="U4021" s="44"/>
      <c r="V4021" s="44"/>
      <c r="W4021" s="44"/>
      <c r="X4021" s="44"/>
      <c r="Y4021" s="44"/>
      <c r="Z4021" s="53"/>
      <c r="AA4021" s="53"/>
    </row>
    <row r="4022" spans="1:27" ht="15.75" thickBot="1" x14ac:dyDescent="0.25">
      <c r="A4022" s="246"/>
      <c r="B4022" s="293"/>
      <c r="C4022" s="167"/>
      <c r="D4022" s="167"/>
      <c r="E4022" s="239"/>
      <c r="F4022" s="161"/>
      <c r="G4022" s="154"/>
      <c r="H4022" s="154"/>
      <c r="I4022" s="154"/>
      <c r="J4022" s="154"/>
      <c r="K4022" s="154"/>
      <c r="L4022" s="154"/>
      <c r="M4022" s="154"/>
      <c r="N4022" s="155"/>
      <c r="O4022" s="11"/>
      <c r="P4022" s="142"/>
      <c r="Q4022" s="142"/>
      <c r="R4022" s="142"/>
      <c r="S4022" s="14"/>
      <c r="T4022" s="439"/>
      <c r="U4022" s="44"/>
      <c r="V4022" s="44"/>
      <c r="W4022" s="44"/>
      <c r="X4022" s="44"/>
      <c r="Y4022" s="44"/>
      <c r="Z4022" s="53"/>
      <c r="AA4022" s="53"/>
    </row>
    <row r="4023" spans="1:27" ht="15.75" customHeight="1" thickBot="1" x14ac:dyDescent="0.25">
      <c r="A4023" s="245"/>
      <c r="B4023" s="440"/>
      <c r="C4023" s="165"/>
      <c r="D4023" s="165"/>
      <c r="E4023" s="237"/>
      <c r="F4023" s="159"/>
      <c r="G4023" s="16"/>
      <c r="H4023" s="16"/>
      <c r="I4023" s="16"/>
      <c r="J4023" s="16"/>
      <c r="K4023" s="16"/>
      <c r="L4023" s="16"/>
      <c r="M4023" s="16"/>
      <c r="N4023" s="16"/>
      <c r="O4023" s="9"/>
      <c r="P4023" s="278"/>
      <c r="Q4023" s="278"/>
      <c r="R4023" s="278"/>
      <c r="S4023" s="10"/>
      <c r="T4023" s="437"/>
      <c r="U4023" s="44"/>
      <c r="V4023" s="44"/>
      <c r="W4023" s="44"/>
      <c r="X4023" s="44"/>
      <c r="Y4023" s="44"/>
      <c r="Z4023" s="53"/>
      <c r="AA4023" s="53"/>
    </row>
    <row r="4024" spans="1:27" ht="15.75" thickBot="1" x14ac:dyDescent="0.25">
      <c r="A4024" s="160"/>
      <c r="B4024" s="441"/>
      <c r="C4024" s="166"/>
      <c r="D4024" s="166"/>
      <c r="E4024" s="238"/>
      <c r="F4024" s="160"/>
      <c r="G4024" s="151"/>
      <c r="H4024" s="243"/>
      <c r="I4024" s="243"/>
      <c r="J4024" s="243"/>
      <c r="K4024" s="243"/>
      <c r="L4024" s="243"/>
      <c r="M4024" s="243"/>
      <c r="N4024" s="244"/>
      <c r="O4024" s="11"/>
      <c r="P4024" s="142"/>
      <c r="Q4024" s="142"/>
      <c r="R4024" s="142"/>
      <c r="S4024" s="12"/>
      <c r="T4024" s="438"/>
      <c r="U4024" s="44"/>
      <c r="V4024" s="44"/>
      <c r="W4024" s="44"/>
      <c r="X4024" s="44"/>
      <c r="Y4024" s="44"/>
      <c r="Z4024" s="53"/>
      <c r="AA4024" s="53"/>
    </row>
    <row r="4025" spans="1:27" ht="15" x14ac:dyDescent="0.2">
      <c r="A4025" s="160"/>
      <c r="B4025" s="441"/>
      <c r="C4025" s="166"/>
      <c r="D4025" s="166"/>
      <c r="E4025" s="238"/>
      <c r="F4025" s="160"/>
      <c r="G4025" s="151"/>
      <c r="H4025" s="151"/>
      <c r="I4025" s="151"/>
      <c r="J4025" s="151"/>
      <c r="K4025" s="151"/>
      <c r="L4025" s="151"/>
      <c r="M4025" s="151"/>
      <c r="N4025" s="152"/>
      <c r="O4025" s="9"/>
      <c r="P4025" s="278"/>
      <c r="Q4025" s="278"/>
      <c r="R4025" s="278"/>
      <c r="S4025" s="13"/>
      <c r="T4025" s="438"/>
      <c r="U4025" s="44"/>
      <c r="V4025" s="44"/>
      <c r="W4025" s="44"/>
      <c r="X4025" s="44"/>
      <c r="Y4025" s="44"/>
      <c r="Z4025" s="53"/>
      <c r="AA4025" s="53"/>
    </row>
    <row r="4026" spans="1:27" ht="15.75" thickBot="1" x14ac:dyDescent="0.25">
      <c r="A4026" s="246"/>
      <c r="B4026" s="442"/>
      <c r="C4026" s="167"/>
      <c r="D4026" s="167"/>
      <c r="E4026" s="239"/>
      <c r="F4026" s="161"/>
      <c r="G4026" s="154"/>
      <c r="H4026" s="154"/>
      <c r="I4026" s="154"/>
      <c r="J4026" s="154"/>
      <c r="K4026" s="154"/>
      <c r="L4026" s="154"/>
      <c r="M4026" s="154"/>
      <c r="N4026" s="155"/>
      <c r="O4026" s="11"/>
      <c r="P4026" s="142"/>
      <c r="Q4026" s="142"/>
      <c r="R4026" s="142"/>
      <c r="S4026" s="14"/>
      <c r="T4026" s="439"/>
      <c r="U4026" s="44"/>
      <c r="V4026" s="44"/>
      <c r="W4026" s="44"/>
      <c r="X4026" s="44"/>
      <c r="Y4026" s="44"/>
      <c r="Z4026" s="53"/>
      <c r="AA4026" s="53"/>
    </row>
    <row r="4027" spans="1:27" ht="15.75" customHeight="1" thickBot="1" x14ac:dyDescent="0.25">
      <c r="A4027" s="245"/>
      <c r="B4027" s="440"/>
      <c r="C4027" s="165"/>
      <c r="D4027" s="165"/>
      <c r="E4027" s="237"/>
      <c r="F4027" s="159"/>
      <c r="G4027" s="16"/>
      <c r="H4027" s="16"/>
      <c r="I4027" s="16"/>
      <c r="J4027" s="16"/>
      <c r="K4027" s="16"/>
      <c r="L4027" s="16"/>
      <c r="M4027" s="16"/>
      <c r="N4027" s="16"/>
      <c r="O4027" s="9"/>
      <c r="P4027" s="278"/>
      <c r="Q4027" s="278"/>
      <c r="R4027" s="278"/>
      <c r="S4027" s="10"/>
      <c r="T4027" s="437"/>
      <c r="U4027" s="44"/>
      <c r="V4027" s="44"/>
      <c r="W4027" s="44"/>
      <c r="X4027" s="44"/>
      <c r="Y4027" s="44"/>
      <c r="Z4027" s="53"/>
      <c r="AA4027" s="53"/>
    </row>
    <row r="4028" spans="1:27" ht="15.75" thickBot="1" x14ac:dyDescent="0.25">
      <c r="A4028" s="160"/>
      <c r="B4028" s="441"/>
      <c r="C4028" s="166"/>
      <c r="D4028" s="166"/>
      <c r="E4028" s="238"/>
      <c r="F4028" s="160"/>
      <c r="G4028" s="151"/>
      <c r="H4028" s="243"/>
      <c r="I4028" s="243"/>
      <c r="J4028" s="243"/>
      <c r="K4028" s="243"/>
      <c r="L4028" s="243"/>
      <c r="M4028" s="243"/>
      <c r="N4028" s="244"/>
      <c r="O4028" s="11"/>
      <c r="P4028" s="142"/>
      <c r="Q4028" s="142"/>
      <c r="R4028" s="142"/>
      <c r="S4028" s="12"/>
      <c r="T4028" s="438"/>
      <c r="U4028" s="44"/>
      <c r="V4028" s="44"/>
      <c r="W4028" s="44"/>
      <c r="X4028" s="44"/>
      <c r="Y4028" s="44"/>
      <c r="Z4028" s="53"/>
      <c r="AA4028" s="53"/>
    </row>
    <row r="4029" spans="1:27" ht="15" x14ac:dyDescent="0.2">
      <c r="A4029" s="160"/>
      <c r="B4029" s="441"/>
      <c r="C4029" s="166"/>
      <c r="D4029" s="166"/>
      <c r="E4029" s="238"/>
      <c r="F4029" s="160"/>
      <c r="G4029" s="151"/>
      <c r="H4029" s="151"/>
      <c r="I4029" s="151"/>
      <c r="J4029" s="151"/>
      <c r="K4029" s="151"/>
      <c r="L4029" s="151"/>
      <c r="M4029" s="151"/>
      <c r="N4029" s="152"/>
      <c r="O4029" s="9"/>
      <c r="P4029" s="278"/>
      <c r="Q4029" s="278"/>
      <c r="R4029" s="278"/>
      <c r="S4029" s="13"/>
      <c r="T4029" s="438"/>
      <c r="U4029" s="44"/>
      <c r="V4029" s="44"/>
      <c r="W4029" s="44"/>
      <c r="X4029" s="44"/>
      <c r="Y4029" s="44"/>
      <c r="Z4029" s="53"/>
      <c r="AA4029" s="53"/>
    </row>
    <row r="4030" spans="1:27" ht="15.75" thickBot="1" x14ac:dyDescent="0.25">
      <c r="A4030" s="246"/>
      <c r="B4030" s="442"/>
      <c r="C4030" s="167"/>
      <c r="D4030" s="167"/>
      <c r="E4030" s="239"/>
      <c r="F4030" s="161"/>
      <c r="G4030" s="154"/>
      <c r="H4030" s="154"/>
      <c r="I4030" s="154"/>
      <c r="J4030" s="154"/>
      <c r="K4030" s="154"/>
      <c r="L4030" s="154"/>
      <c r="M4030" s="154"/>
      <c r="N4030" s="155"/>
      <c r="O4030" s="11"/>
      <c r="P4030" s="142"/>
      <c r="Q4030" s="142"/>
      <c r="R4030" s="142"/>
      <c r="S4030" s="14"/>
      <c r="T4030" s="439"/>
      <c r="U4030" s="44"/>
      <c r="V4030" s="44"/>
      <c r="W4030" s="44"/>
      <c r="X4030" s="44"/>
      <c r="Y4030" s="44"/>
      <c r="Z4030" s="53"/>
      <c r="AA4030" s="53"/>
    </row>
    <row r="4031" spans="1:27" ht="15.75" customHeight="1" thickBot="1" x14ac:dyDescent="0.25">
      <c r="A4031" s="245"/>
      <c r="B4031" s="440"/>
      <c r="C4031" s="165"/>
      <c r="D4031" s="165"/>
      <c r="E4031" s="237"/>
      <c r="F4031" s="159"/>
      <c r="G4031" s="16"/>
      <c r="H4031" s="16"/>
      <c r="I4031" s="16"/>
      <c r="J4031" s="16"/>
      <c r="K4031" s="16"/>
      <c r="L4031" s="16"/>
      <c r="M4031" s="16"/>
      <c r="N4031" s="16"/>
      <c r="O4031" s="9"/>
      <c r="P4031" s="278"/>
      <c r="Q4031" s="278"/>
      <c r="R4031" s="278"/>
      <c r="S4031" s="10"/>
      <c r="T4031" s="437"/>
      <c r="U4031" s="44"/>
      <c r="V4031" s="44"/>
      <c r="W4031" s="44"/>
      <c r="X4031" s="44"/>
      <c r="Y4031" s="44"/>
      <c r="Z4031" s="53"/>
      <c r="AA4031" s="53"/>
    </row>
    <row r="4032" spans="1:27" ht="15.75" thickBot="1" x14ac:dyDescent="0.25">
      <c r="A4032" s="160"/>
      <c r="B4032" s="441"/>
      <c r="C4032" s="166"/>
      <c r="D4032" s="166"/>
      <c r="E4032" s="238"/>
      <c r="F4032" s="160"/>
      <c r="G4032" s="151"/>
      <c r="H4032" s="243"/>
      <c r="I4032" s="243"/>
      <c r="J4032" s="243"/>
      <c r="K4032" s="243"/>
      <c r="L4032" s="243"/>
      <c r="M4032" s="243"/>
      <c r="N4032" s="244"/>
      <c r="O4032" s="11"/>
      <c r="P4032" s="142"/>
      <c r="Q4032" s="142"/>
      <c r="R4032" s="142"/>
      <c r="S4032" s="12"/>
      <c r="T4032" s="438"/>
      <c r="U4032" s="44"/>
      <c r="V4032" s="44"/>
      <c r="W4032" s="44"/>
      <c r="X4032" s="44"/>
      <c r="Y4032" s="44"/>
      <c r="Z4032" s="53"/>
      <c r="AA4032" s="53"/>
    </row>
    <row r="4033" spans="1:27" ht="15" x14ac:dyDescent="0.2">
      <c r="A4033" s="160"/>
      <c r="B4033" s="441"/>
      <c r="C4033" s="166"/>
      <c r="D4033" s="166"/>
      <c r="E4033" s="238"/>
      <c r="F4033" s="160"/>
      <c r="G4033" s="151"/>
      <c r="H4033" s="151"/>
      <c r="I4033" s="151"/>
      <c r="J4033" s="151"/>
      <c r="K4033" s="151"/>
      <c r="L4033" s="151"/>
      <c r="M4033" s="151"/>
      <c r="N4033" s="152"/>
      <c r="O4033" s="9"/>
      <c r="P4033" s="278"/>
      <c r="Q4033" s="278"/>
      <c r="R4033" s="278"/>
      <c r="S4033" s="13"/>
      <c r="T4033" s="438"/>
      <c r="U4033" s="44"/>
      <c r="V4033" s="44"/>
      <c r="W4033" s="44"/>
      <c r="X4033" s="44"/>
      <c r="Y4033" s="44"/>
      <c r="Z4033" s="53"/>
      <c r="AA4033" s="53"/>
    </row>
    <row r="4034" spans="1:27" ht="15.75" thickBot="1" x14ac:dyDescent="0.25">
      <c r="A4034" s="246"/>
      <c r="B4034" s="442"/>
      <c r="C4034" s="167"/>
      <c r="D4034" s="167"/>
      <c r="E4034" s="239"/>
      <c r="F4034" s="161"/>
      <c r="G4034" s="154"/>
      <c r="H4034" s="154"/>
      <c r="I4034" s="154"/>
      <c r="J4034" s="154"/>
      <c r="K4034" s="154"/>
      <c r="L4034" s="154"/>
      <c r="M4034" s="154"/>
      <c r="N4034" s="155"/>
      <c r="O4034" s="11"/>
      <c r="P4034" s="142"/>
      <c r="Q4034" s="142"/>
      <c r="R4034" s="142"/>
      <c r="S4034" s="14"/>
      <c r="T4034" s="439"/>
      <c r="U4034" s="44"/>
      <c r="V4034" s="44"/>
      <c r="W4034" s="44"/>
      <c r="X4034" s="44"/>
      <c r="Y4034" s="44"/>
      <c r="Z4034" s="53"/>
      <c r="AA4034" s="53"/>
    </row>
    <row r="4035" spans="1:27" ht="15.75" customHeight="1" thickBot="1" x14ac:dyDescent="0.25">
      <c r="A4035" s="245"/>
      <c r="B4035" s="440"/>
      <c r="C4035" s="165"/>
      <c r="D4035" s="165"/>
      <c r="E4035" s="237"/>
      <c r="F4035" s="159"/>
      <c r="G4035" s="16"/>
      <c r="H4035" s="16"/>
      <c r="I4035" s="16"/>
      <c r="J4035" s="16"/>
      <c r="K4035" s="16"/>
      <c r="L4035" s="16"/>
      <c r="M4035" s="16"/>
      <c r="N4035" s="16"/>
      <c r="O4035" s="9"/>
      <c r="P4035" s="278"/>
      <c r="Q4035" s="278"/>
      <c r="R4035" s="278"/>
      <c r="S4035" s="10"/>
      <c r="T4035" s="437"/>
      <c r="U4035" s="44"/>
      <c r="V4035" s="44"/>
      <c r="W4035" s="44"/>
      <c r="X4035" s="44"/>
      <c r="Y4035" s="44"/>
      <c r="Z4035" s="53"/>
      <c r="AA4035" s="53"/>
    </row>
    <row r="4036" spans="1:27" ht="15.75" thickBot="1" x14ac:dyDescent="0.25">
      <c r="A4036" s="160"/>
      <c r="B4036" s="441"/>
      <c r="C4036" s="166"/>
      <c r="D4036" s="166"/>
      <c r="E4036" s="238"/>
      <c r="F4036" s="160"/>
      <c r="G4036" s="151"/>
      <c r="H4036" s="243"/>
      <c r="I4036" s="243"/>
      <c r="J4036" s="243"/>
      <c r="K4036" s="243"/>
      <c r="L4036" s="243"/>
      <c r="M4036" s="243"/>
      <c r="N4036" s="244"/>
      <c r="O4036" s="11"/>
      <c r="P4036" s="142"/>
      <c r="Q4036" s="142"/>
      <c r="R4036" s="142"/>
      <c r="S4036" s="12"/>
      <c r="T4036" s="438"/>
      <c r="U4036" s="44"/>
      <c r="V4036" s="44"/>
      <c r="W4036" s="44"/>
      <c r="X4036" s="44"/>
      <c r="Y4036" s="44"/>
      <c r="Z4036" s="53"/>
      <c r="AA4036" s="53"/>
    </row>
    <row r="4037" spans="1:27" ht="15" x14ac:dyDescent="0.2">
      <c r="A4037" s="160"/>
      <c r="B4037" s="441"/>
      <c r="C4037" s="166"/>
      <c r="D4037" s="166"/>
      <c r="E4037" s="238"/>
      <c r="F4037" s="160"/>
      <c r="G4037" s="151"/>
      <c r="H4037" s="151"/>
      <c r="I4037" s="151"/>
      <c r="J4037" s="151"/>
      <c r="K4037" s="151"/>
      <c r="L4037" s="151"/>
      <c r="M4037" s="151"/>
      <c r="N4037" s="152"/>
      <c r="O4037" s="9"/>
      <c r="P4037" s="278"/>
      <c r="Q4037" s="278"/>
      <c r="R4037" s="278"/>
      <c r="S4037" s="13"/>
      <c r="T4037" s="438"/>
      <c r="U4037" s="44"/>
      <c r="V4037" s="44"/>
      <c r="W4037" s="44"/>
      <c r="X4037" s="44"/>
      <c r="Y4037" s="44"/>
      <c r="Z4037" s="53"/>
      <c r="AA4037" s="53"/>
    </row>
    <row r="4038" spans="1:27" ht="15.75" thickBot="1" x14ac:dyDescent="0.25">
      <c r="A4038" s="246"/>
      <c r="B4038" s="442"/>
      <c r="C4038" s="167"/>
      <c r="D4038" s="167"/>
      <c r="E4038" s="239"/>
      <c r="F4038" s="161"/>
      <c r="G4038" s="154"/>
      <c r="H4038" s="154"/>
      <c r="I4038" s="154"/>
      <c r="J4038" s="154"/>
      <c r="K4038" s="154"/>
      <c r="L4038" s="154"/>
      <c r="M4038" s="154"/>
      <c r="N4038" s="155"/>
      <c r="O4038" s="11"/>
      <c r="P4038" s="142"/>
      <c r="Q4038" s="142"/>
      <c r="R4038" s="142"/>
      <c r="S4038" s="14"/>
      <c r="T4038" s="439"/>
      <c r="U4038" s="44"/>
      <c r="V4038" s="44"/>
      <c r="W4038" s="44"/>
      <c r="X4038" s="44"/>
      <c r="Y4038" s="44"/>
      <c r="Z4038" s="53"/>
      <c r="AA4038" s="53"/>
    </row>
    <row r="4039" spans="1:27" ht="15.75" thickBot="1" x14ac:dyDescent="0.25">
      <c r="A4039" s="245"/>
      <c r="B4039" s="440"/>
      <c r="C4039" s="165"/>
      <c r="D4039" s="165"/>
      <c r="E4039" s="237"/>
      <c r="F4039" s="159"/>
      <c r="G4039" s="16"/>
      <c r="H4039" s="16"/>
      <c r="I4039" s="16"/>
      <c r="J4039" s="16"/>
      <c r="K4039" s="16"/>
      <c r="L4039" s="16"/>
      <c r="M4039" s="16"/>
      <c r="N4039" s="16"/>
      <c r="O4039" s="9"/>
      <c r="P4039" s="278"/>
      <c r="Q4039" s="278"/>
      <c r="R4039" s="278"/>
      <c r="S4039" s="10"/>
      <c r="T4039" s="437"/>
      <c r="U4039" s="44"/>
      <c r="V4039" s="44"/>
      <c r="W4039" s="44"/>
      <c r="X4039" s="44"/>
      <c r="Y4039" s="44"/>
      <c r="Z4039" s="53"/>
      <c r="AA4039" s="53"/>
    </row>
    <row r="4040" spans="1:27" ht="15.75" thickBot="1" x14ac:dyDescent="0.25">
      <c r="A4040" s="160"/>
      <c r="B4040" s="441"/>
      <c r="C4040" s="166"/>
      <c r="D4040" s="166"/>
      <c r="E4040" s="238"/>
      <c r="F4040" s="160"/>
      <c r="G4040" s="151"/>
      <c r="H4040" s="243"/>
      <c r="I4040" s="243"/>
      <c r="J4040" s="243"/>
      <c r="K4040" s="243"/>
      <c r="L4040" s="243"/>
      <c r="M4040" s="243"/>
      <c r="N4040" s="244"/>
      <c r="O4040" s="11"/>
      <c r="P4040" s="142"/>
      <c r="Q4040" s="142"/>
      <c r="R4040" s="142"/>
      <c r="S4040" s="12"/>
      <c r="T4040" s="438"/>
      <c r="U4040" s="44"/>
      <c r="V4040" s="44"/>
      <c r="W4040" s="44"/>
      <c r="X4040" s="44"/>
      <c r="Y4040" s="44"/>
      <c r="Z4040" s="53"/>
      <c r="AA4040" s="53"/>
    </row>
    <row r="4041" spans="1:27" ht="15" x14ac:dyDescent="0.2">
      <c r="A4041" s="160"/>
      <c r="B4041" s="441"/>
      <c r="C4041" s="166"/>
      <c r="D4041" s="166"/>
      <c r="E4041" s="238"/>
      <c r="F4041" s="160"/>
      <c r="G4041" s="151"/>
      <c r="H4041" s="151"/>
      <c r="I4041" s="151"/>
      <c r="J4041" s="151"/>
      <c r="K4041" s="151"/>
      <c r="L4041" s="151"/>
      <c r="M4041" s="151"/>
      <c r="N4041" s="152"/>
      <c r="O4041" s="9"/>
      <c r="P4041" s="278"/>
      <c r="Q4041" s="278"/>
      <c r="R4041" s="278"/>
      <c r="S4041" s="13"/>
      <c r="T4041" s="438"/>
      <c r="U4041" s="44"/>
      <c r="V4041" s="44"/>
      <c r="W4041" s="44"/>
      <c r="X4041" s="44"/>
      <c r="Y4041" s="44"/>
      <c r="Z4041" s="53"/>
      <c r="AA4041" s="53"/>
    </row>
    <row r="4042" spans="1:27" ht="15.75" thickBot="1" x14ac:dyDescent="0.25">
      <c r="A4042" s="246"/>
      <c r="B4042" s="442"/>
      <c r="C4042" s="167"/>
      <c r="D4042" s="167"/>
      <c r="E4042" s="239"/>
      <c r="F4042" s="161"/>
      <c r="G4042" s="154"/>
      <c r="H4042" s="154"/>
      <c r="I4042" s="154"/>
      <c r="J4042" s="154"/>
      <c r="K4042" s="154"/>
      <c r="L4042" s="154"/>
      <c r="M4042" s="154"/>
      <c r="N4042" s="155"/>
      <c r="O4042" s="11"/>
      <c r="P4042" s="142"/>
      <c r="Q4042" s="142"/>
      <c r="R4042" s="142"/>
      <c r="S4042" s="14"/>
      <c r="T4042" s="439"/>
      <c r="U4042" s="44"/>
      <c r="V4042" s="44"/>
      <c r="W4042" s="44"/>
      <c r="X4042" s="44"/>
      <c r="Y4042" s="44"/>
      <c r="Z4042" s="53"/>
      <c r="AA4042" s="53"/>
    </row>
    <row r="4043" spans="1:27" ht="15.75" customHeight="1" thickBot="1" x14ac:dyDescent="0.25">
      <c r="A4043" s="245"/>
      <c r="B4043" s="440"/>
      <c r="C4043" s="165"/>
      <c r="D4043" s="165"/>
      <c r="E4043" s="237"/>
      <c r="F4043" s="159"/>
      <c r="G4043" s="16"/>
      <c r="H4043" s="16"/>
      <c r="I4043" s="16"/>
      <c r="J4043" s="16"/>
      <c r="K4043" s="16"/>
      <c r="L4043" s="16"/>
      <c r="M4043" s="16"/>
      <c r="N4043" s="16"/>
      <c r="O4043" s="9"/>
      <c r="P4043" s="278"/>
      <c r="Q4043" s="278"/>
      <c r="R4043" s="278"/>
      <c r="S4043" s="10"/>
      <c r="T4043" s="437"/>
      <c r="U4043" s="44"/>
      <c r="V4043" s="44"/>
      <c r="W4043" s="44"/>
      <c r="X4043" s="44"/>
      <c r="Y4043" s="44"/>
      <c r="Z4043" s="53"/>
      <c r="AA4043" s="53"/>
    </row>
    <row r="4044" spans="1:27" ht="15.75" thickBot="1" x14ac:dyDescent="0.25">
      <c r="A4044" s="160"/>
      <c r="B4044" s="441"/>
      <c r="C4044" s="166"/>
      <c r="D4044" s="166"/>
      <c r="E4044" s="238"/>
      <c r="F4044" s="160"/>
      <c r="G4044" s="151"/>
      <c r="H4044" s="243"/>
      <c r="I4044" s="243"/>
      <c r="J4044" s="243"/>
      <c r="K4044" s="243"/>
      <c r="L4044" s="243"/>
      <c r="M4044" s="243"/>
      <c r="N4044" s="244"/>
      <c r="O4044" s="11"/>
      <c r="P4044" s="142"/>
      <c r="Q4044" s="142"/>
      <c r="R4044" s="142"/>
      <c r="S4044" s="12"/>
      <c r="T4044" s="438"/>
      <c r="U4044" s="44"/>
      <c r="V4044" s="44"/>
      <c r="W4044" s="44"/>
      <c r="X4044" s="44"/>
      <c r="Y4044" s="44"/>
      <c r="Z4044" s="53"/>
      <c r="AA4044" s="53"/>
    </row>
    <row r="4045" spans="1:27" ht="15" x14ac:dyDescent="0.2">
      <c r="A4045" s="160"/>
      <c r="B4045" s="441"/>
      <c r="C4045" s="166"/>
      <c r="D4045" s="166"/>
      <c r="E4045" s="238"/>
      <c r="F4045" s="160"/>
      <c r="G4045" s="151"/>
      <c r="H4045" s="151"/>
      <c r="I4045" s="151"/>
      <c r="J4045" s="151"/>
      <c r="K4045" s="151"/>
      <c r="L4045" s="151"/>
      <c r="M4045" s="151"/>
      <c r="N4045" s="152"/>
      <c r="O4045" s="9"/>
      <c r="P4045" s="278"/>
      <c r="Q4045" s="278"/>
      <c r="R4045" s="278"/>
      <c r="S4045" s="13"/>
      <c r="T4045" s="438"/>
      <c r="U4045" s="44"/>
      <c r="V4045" s="44"/>
      <c r="W4045" s="44"/>
      <c r="X4045" s="44"/>
      <c r="Y4045" s="44"/>
      <c r="Z4045" s="53"/>
      <c r="AA4045" s="53"/>
    </row>
    <row r="4046" spans="1:27" ht="15.75" thickBot="1" x14ac:dyDescent="0.25">
      <c r="A4046" s="246"/>
      <c r="B4046" s="442"/>
      <c r="C4046" s="167"/>
      <c r="D4046" s="167"/>
      <c r="E4046" s="239"/>
      <c r="F4046" s="161"/>
      <c r="G4046" s="154"/>
      <c r="H4046" s="154"/>
      <c r="I4046" s="154"/>
      <c r="J4046" s="154"/>
      <c r="K4046" s="154"/>
      <c r="L4046" s="154"/>
      <c r="M4046" s="154"/>
      <c r="N4046" s="155"/>
      <c r="O4046" s="11"/>
      <c r="P4046" s="142"/>
      <c r="Q4046" s="142"/>
      <c r="R4046" s="142"/>
      <c r="S4046" s="14"/>
      <c r="T4046" s="439"/>
      <c r="U4046" s="44"/>
      <c r="V4046" s="44"/>
      <c r="W4046" s="44"/>
      <c r="X4046" s="44"/>
      <c r="Y4046" s="44"/>
      <c r="Z4046" s="53"/>
      <c r="AA4046" s="53"/>
    </row>
    <row r="4047" spans="1:27" ht="15.75" thickBot="1" x14ac:dyDescent="0.25">
      <c r="A4047" s="245"/>
      <c r="B4047" s="440"/>
      <c r="C4047" s="165"/>
      <c r="D4047" s="165"/>
      <c r="E4047" s="237"/>
      <c r="F4047" s="159"/>
      <c r="G4047" s="16"/>
      <c r="H4047" s="16"/>
      <c r="I4047" s="16"/>
      <c r="J4047" s="16"/>
      <c r="K4047" s="16"/>
      <c r="L4047" s="16"/>
      <c r="M4047" s="16"/>
      <c r="N4047" s="16"/>
      <c r="O4047" s="9"/>
      <c r="P4047" s="278"/>
      <c r="Q4047" s="278"/>
      <c r="R4047" s="278"/>
      <c r="S4047" s="10"/>
      <c r="T4047" s="437"/>
      <c r="U4047" s="44"/>
      <c r="V4047" s="44"/>
      <c r="W4047" s="44"/>
      <c r="X4047" s="44"/>
      <c r="Y4047" s="44"/>
      <c r="Z4047" s="53"/>
      <c r="AA4047" s="53"/>
    </row>
    <row r="4048" spans="1:27" ht="15.75" thickBot="1" x14ac:dyDescent="0.25">
      <c r="A4048" s="160"/>
      <c r="B4048" s="441"/>
      <c r="C4048" s="166"/>
      <c r="D4048" s="166"/>
      <c r="E4048" s="238"/>
      <c r="F4048" s="160"/>
      <c r="G4048" s="151"/>
      <c r="H4048" s="243"/>
      <c r="I4048" s="243"/>
      <c r="J4048" s="243"/>
      <c r="K4048" s="243"/>
      <c r="L4048" s="243"/>
      <c r="M4048" s="243"/>
      <c r="N4048" s="244"/>
      <c r="O4048" s="11"/>
      <c r="P4048" s="142"/>
      <c r="Q4048" s="142"/>
      <c r="R4048" s="142"/>
      <c r="S4048" s="12"/>
      <c r="T4048" s="438"/>
      <c r="U4048" s="44"/>
      <c r="V4048" s="44"/>
      <c r="W4048" s="44"/>
      <c r="X4048" s="44"/>
      <c r="Y4048" s="44"/>
      <c r="Z4048" s="53"/>
      <c r="AA4048" s="53"/>
    </row>
    <row r="4049" spans="1:27" ht="15" x14ac:dyDescent="0.2">
      <c r="A4049" s="160"/>
      <c r="B4049" s="441"/>
      <c r="C4049" s="166"/>
      <c r="D4049" s="166"/>
      <c r="E4049" s="238"/>
      <c r="F4049" s="160"/>
      <c r="G4049" s="151"/>
      <c r="H4049" s="151"/>
      <c r="I4049" s="151"/>
      <c r="J4049" s="151"/>
      <c r="K4049" s="151"/>
      <c r="L4049" s="151"/>
      <c r="M4049" s="151"/>
      <c r="N4049" s="152"/>
      <c r="O4049" s="9"/>
      <c r="P4049" s="278"/>
      <c r="Q4049" s="278"/>
      <c r="R4049" s="278"/>
      <c r="S4049" s="13"/>
      <c r="T4049" s="438"/>
      <c r="U4049" s="44"/>
      <c r="V4049" s="44"/>
      <c r="W4049" s="44"/>
      <c r="X4049" s="44"/>
      <c r="Y4049" s="44"/>
      <c r="Z4049" s="53"/>
      <c r="AA4049" s="53"/>
    </row>
    <row r="4050" spans="1:27" ht="15.75" thickBot="1" x14ac:dyDescent="0.25">
      <c r="A4050" s="246"/>
      <c r="B4050" s="442"/>
      <c r="C4050" s="167"/>
      <c r="D4050" s="167"/>
      <c r="E4050" s="239"/>
      <c r="F4050" s="161"/>
      <c r="G4050" s="154"/>
      <c r="H4050" s="154"/>
      <c r="I4050" s="154"/>
      <c r="J4050" s="154"/>
      <c r="K4050" s="154"/>
      <c r="L4050" s="154"/>
      <c r="M4050" s="154"/>
      <c r="N4050" s="155"/>
      <c r="O4050" s="11"/>
      <c r="P4050" s="142"/>
      <c r="Q4050" s="142"/>
      <c r="R4050" s="142"/>
      <c r="S4050" s="14"/>
      <c r="T4050" s="439"/>
      <c r="U4050" s="44"/>
      <c r="V4050" s="44"/>
      <c r="W4050" s="44"/>
      <c r="X4050" s="44"/>
      <c r="Y4050" s="44"/>
      <c r="Z4050" s="53"/>
      <c r="AA4050" s="53"/>
    </row>
    <row r="4051" spans="1:27" ht="15.75" thickBot="1" x14ac:dyDescent="0.25">
      <c r="A4051" s="245"/>
      <c r="B4051" s="440"/>
      <c r="C4051" s="165"/>
      <c r="D4051" s="165"/>
      <c r="E4051" s="237"/>
      <c r="F4051" s="159"/>
      <c r="G4051" s="16"/>
      <c r="H4051" s="16"/>
      <c r="I4051" s="16"/>
      <c r="J4051" s="16"/>
      <c r="K4051" s="16"/>
      <c r="L4051" s="16"/>
      <c r="M4051" s="16"/>
      <c r="N4051" s="16"/>
      <c r="O4051" s="9"/>
      <c r="P4051" s="278"/>
      <c r="Q4051" s="278"/>
      <c r="R4051" s="278"/>
      <c r="S4051" s="10"/>
      <c r="T4051" s="437"/>
      <c r="U4051" s="44"/>
      <c r="V4051" s="44"/>
      <c r="W4051" s="44"/>
      <c r="X4051" s="44"/>
      <c r="Y4051" s="44"/>
      <c r="Z4051" s="53"/>
      <c r="AA4051" s="53"/>
    </row>
    <row r="4052" spans="1:27" ht="15.75" thickBot="1" x14ac:dyDescent="0.25">
      <c r="A4052" s="160"/>
      <c r="B4052" s="441"/>
      <c r="C4052" s="166"/>
      <c r="D4052" s="166"/>
      <c r="E4052" s="238"/>
      <c r="F4052" s="160"/>
      <c r="G4052" s="151"/>
      <c r="H4052" s="243"/>
      <c r="I4052" s="243"/>
      <c r="J4052" s="243"/>
      <c r="K4052" s="243"/>
      <c r="L4052" s="243"/>
      <c r="M4052" s="243"/>
      <c r="N4052" s="244"/>
      <c r="O4052" s="11"/>
      <c r="P4052" s="142"/>
      <c r="Q4052" s="142"/>
      <c r="R4052" s="142"/>
      <c r="S4052" s="12"/>
      <c r="T4052" s="438"/>
      <c r="U4052" s="44"/>
      <c r="V4052" s="44"/>
      <c r="W4052" s="44"/>
      <c r="X4052" s="44"/>
      <c r="Y4052" s="44"/>
      <c r="Z4052" s="53"/>
      <c r="AA4052" s="53"/>
    </row>
    <row r="4053" spans="1:27" ht="15" x14ac:dyDescent="0.2">
      <c r="A4053" s="160"/>
      <c r="B4053" s="441"/>
      <c r="C4053" s="166"/>
      <c r="D4053" s="166"/>
      <c r="E4053" s="238"/>
      <c r="F4053" s="160"/>
      <c r="G4053" s="151"/>
      <c r="H4053" s="151"/>
      <c r="I4053" s="151"/>
      <c r="J4053" s="151"/>
      <c r="K4053" s="151"/>
      <c r="L4053" s="151"/>
      <c r="M4053" s="151"/>
      <c r="N4053" s="152"/>
      <c r="O4053" s="9"/>
      <c r="P4053" s="278"/>
      <c r="Q4053" s="278"/>
      <c r="R4053" s="278"/>
      <c r="S4053" s="13"/>
      <c r="T4053" s="438"/>
      <c r="U4053" s="44"/>
      <c r="V4053" s="44"/>
      <c r="W4053" s="44"/>
      <c r="X4053" s="44"/>
      <c r="Y4053" s="44"/>
      <c r="Z4053" s="53"/>
      <c r="AA4053" s="53"/>
    </row>
    <row r="4054" spans="1:27" ht="15.75" thickBot="1" x14ac:dyDescent="0.25">
      <c r="A4054" s="246"/>
      <c r="B4054" s="442"/>
      <c r="C4054" s="167"/>
      <c r="D4054" s="167"/>
      <c r="E4054" s="239"/>
      <c r="F4054" s="161"/>
      <c r="G4054" s="154"/>
      <c r="H4054" s="154"/>
      <c r="I4054" s="154"/>
      <c r="J4054" s="154"/>
      <c r="K4054" s="154"/>
      <c r="L4054" s="154"/>
      <c r="M4054" s="154"/>
      <c r="N4054" s="155"/>
      <c r="O4054" s="11"/>
      <c r="P4054" s="142"/>
      <c r="Q4054" s="142"/>
      <c r="R4054" s="142"/>
      <c r="S4054" s="14"/>
      <c r="T4054" s="439"/>
      <c r="U4054" s="44"/>
      <c r="V4054" s="44"/>
      <c r="W4054" s="44"/>
      <c r="X4054" s="44"/>
      <c r="Y4054" s="44"/>
      <c r="Z4054" s="53"/>
      <c r="AA4054" s="53"/>
    </row>
    <row r="4055" spans="1:27" ht="15.75" thickBot="1" x14ac:dyDescent="0.25">
      <c r="A4055" s="245"/>
      <c r="B4055" s="440"/>
      <c r="C4055" s="165"/>
      <c r="D4055" s="165"/>
      <c r="E4055" s="237"/>
      <c r="F4055" s="159"/>
      <c r="G4055" s="16"/>
      <c r="H4055" s="16"/>
      <c r="I4055" s="16"/>
      <c r="J4055" s="16"/>
      <c r="K4055" s="16"/>
      <c r="L4055" s="16"/>
      <c r="M4055" s="16"/>
      <c r="N4055" s="16"/>
      <c r="O4055" s="9"/>
      <c r="P4055" s="278"/>
      <c r="Q4055" s="278"/>
      <c r="R4055" s="278"/>
      <c r="S4055" s="10"/>
      <c r="T4055" s="437"/>
      <c r="U4055" s="44"/>
      <c r="V4055" s="44"/>
      <c r="W4055" s="44"/>
      <c r="X4055" s="44"/>
      <c r="Y4055" s="44"/>
      <c r="Z4055" s="53"/>
      <c r="AA4055" s="53"/>
    </row>
    <row r="4056" spans="1:27" ht="15.75" thickBot="1" x14ac:dyDescent="0.25">
      <c r="A4056" s="160"/>
      <c r="B4056" s="441"/>
      <c r="C4056" s="166"/>
      <c r="D4056" s="166"/>
      <c r="E4056" s="238"/>
      <c r="F4056" s="160"/>
      <c r="G4056" s="151"/>
      <c r="H4056" s="243"/>
      <c r="I4056" s="243"/>
      <c r="J4056" s="243"/>
      <c r="K4056" s="243"/>
      <c r="L4056" s="243"/>
      <c r="M4056" s="243"/>
      <c r="N4056" s="244"/>
      <c r="O4056" s="11"/>
      <c r="P4056" s="142"/>
      <c r="Q4056" s="142"/>
      <c r="R4056" s="142"/>
      <c r="S4056" s="12"/>
      <c r="T4056" s="438"/>
      <c r="U4056" s="44"/>
      <c r="V4056" s="44"/>
      <c r="W4056" s="44"/>
      <c r="X4056" s="44"/>
      <c r="Y4056" s="44"/>
      <c r="Z4056" s="53"/>
      <c r="AA4056" s="53"/>
    </row>
    <row r="4057" spans="1:27" ht="15" x14ac:dyDescent="0.2">
      <c r="A4057" s="160"/>
      <c r="B4057" s="441"/>
      <c r="C4057" s="166"/>
      <c r="D4057" s="166"/>
      <c r="E4057" s="238"/>
      <c r="F4057" s="160"/>
      <c r="G4057" s="151"/>
      <c r="H4057" s="151"/>
      <c r="I4057" s="151"/>
      <c r="J4057" s="151"/>
      <c r="K4057" s="151"/>
      <c r="L4057" s="151"/>
      <c r="M4057" s="151"/>
      <c r="N4057" s="152"/>
      <c r="O4057" s="9"/>
      <c r="P4057" s="278"/>
      <c r="Q4057" s="278"/>
      <c r="R4057" s="278"/>
      <c r="S4057" s="13"/>
      <c r="T4057" s="438"/>
      <c r="U4057" s="44"/>
      <c r="V4057" s="44"/>
      <c r="W4057" s="44"/>
      <c r="X4057" s="44"/>
      <c r="Y4057" s="44"/>
      <c r="Z4057" s="53"/>
      <c r="AA4057" s="53"/>
    </row>
    <row r="4058" spans="1:27" ht="15.75" thickBot="1" x14ac:dyDescent="0.25">
      <c r="A4058" s="246"/>
      <c r="B4058" s="442"/>
      <c r="C4058" s="167"/>
      <c r="D4058" s="167"/>
      <c r="E4058" s="239"/>
      <c r="F4058" s="161"/>
      <c r="G4058" s="154"/>
      <c r="H4058" s="154"/>
      <c r="I4058" s="154"/>
      <c r="J4058" s="154"/>
      <c r="K4058" s="154"/>
      <c r="L4058" s="154"/>
      <c r="M4058" s="154"/>
      <c r="N4058" s="155"/>
      <c r="O4058" s="11"/>
      <c r="P4058" s="142"/>
      <c r="Q4058" s="142"/>
      <c r="R4058" s="142"/>
      <c r="S4058" s="14"/>
      <c r="T4058" s="439"/>
      <c r="U4058" s="44"/>
      <c r="V4058" s="44"/>
      <c r="W4058" s="44"/>
      <c r="X4058" s="44"/>
      <c r="Y4058" s="44"/>
      <c r="Z4058" s="53"/>
      <c r="AA4058" s="53"/>
    </row>
    <row r="4059" spans="1:27" ht="15.75" thickBot="1" x14ac:dyDescent="0.25">
      <c r="A4059" s="245"/>
      <c r="B4059" s="440"/>
      <c r="C4059" s="165"/>
      <c r="D4059" s="165"/>
      <c r="E4059" s="237"/>
      <c r="F4059" s="159"/>
      <c r="G4059" s="16"/>
      <c r="H4059" s="16"/>
      <c r="I4059" s="16"/>
      <c r="J4059" s="16"/>
      <c r="K4059" s="16"/>
      <c r="L4059" s="16"/>
      <c r="M4059" s="16"/>
      <c r="N4059" s="16"/>
      <c r="O4059" s="9"/>
      <c r="P4059" s="278"/>
      <c r="Q4059" s="278"/>
      <c r="R4059" s="278"/>
      <c r="S4059" s="10"/>
      <c r="T4059" s="437"/>
      <c r="U4059" s="44"/>
      <c r="V4059" s="44"/>
      <c r="W4059" s="44"/>
      <c r="X4059" s="44"/>
      <c r="Y4059" s="44"/>
      <c r="Z4059" s="53"/>
      <c r="AA4059" s="53"/>
    </row>
    <row r="4060" spans="1:27" ht="15.75" thickBot="1" x14ac:dyDescent="0.25">
      <c r="A4060" s="160"/>
      <c r="B4060" s="441"/>
      <c r="C4060" s="166"/>
      <c r="D4060" s="166"/>
      <c r="E4060" s="238"/>
      <c r="F4060" s="160"/>
      <c r="G4060" s="151"/>
      <c r="H4060" s="243"/>
      <c r="I4060" s="243"/>
      <c r="J4060" s="243"/>
      <c r="K4060" s="243"/>
      <c r="L4060" s="243"/>
      <c r="M4060" s="243"/>
      <c r="N4060" s="244"/>
      <c r="O4060" s="11"/>
      <c r="P4060" s="142"/>
      <c r="Q4060" s="142"/>
      <c r="R4060" s="142"/>
      <c r="S4060" s="12"/>
      <c r="T4060" s="438"/>
      <c r="U4060" s="44"/>
      <c r="V4060" s="44"/>
      <c r="W4060" s="44"/>
      <c r="X4060" s="44"/>
      <c r="Y4060" s="44"/>
      <c r="Z4060" s="53"/>
      <c r="AA4060" s="53"/>
    </row>
    <row r="4061" spans="1:27" ht="15" x14ac:dyDescent="0.2">
      <c r="A4061" s="160"/>
      <c r="B4061" s="441"/>
      <c r="C4061" s="166"/>
      <c r="D4061" s="166"/>
      <c r="E4061" s="238"/>
      <c r="F4061" s="160"/>
      <c r="G4061" s="151"/>
      <c r="H4061" s="151"/>
      <c r="I4061" s="151"/>
      <c r="J4061" s="151"/>
      <c r="K4061" s="151"/>
      <c r="L4061" s="151"/>
      <c r="M4061" s="151"/>
      <c r="N4061" s="152"/>
      <c r="O4061" s="9"/>
      <c r="P4061" s="278"/>
      <c r="Q4061" s="278"/>
      <c r="R4061" s="278"/>
      <c r="S4061" s="13"/>
      <c r="T4061" s="438"/>
      <c r="U4061" s="44"/>
      <c r="V4061" s="44"/>
      <c r="W4061" s="44"/>
      <c r="X4061" s="44"/>
      <c r="Y4061" s="44"/>
      <c r="Z4061" s="53"/>
      <c r="AA4061" s="53"/>
    </row>
    <row r="4062" spans="1:27" ht="15.75" thickBot="1" x14ac:dyDescent="0.25">
      <c r="A4062" s="246"/>
      <c r="B4062" s="442"/>
      <c r="C4062" s="167"/>
      <c r="D4062" s="167"/>
      <c r="E4062" s="239"/>
      <c r="F4062" s="161"/>
      <c r="G4062" s="154"/>
      <c r="H4062" s="154"/>
      <c r="I4062" s="154"/>
      <c r="J4062" s="154"/>
      <c r="K4062" s="154"/>
      <c r="L4062" s="154"/>
      <c r="M4062" s="154"/>
      <c r="N4062" s="155"/>
      <c r="O4062" s="11"/>
      <c r="P4062" s="142"/>
      <c r="Q4062" s="142"/>
      <c r="R4062" s="142"/>
      <c r="S4062" s="14"/>
      <c r="T4062" s="439"/>
      <c r="U4062" s="44"/>
      <c r="V4062" s="44"/>
      <c r="W4062" s="44"/>
      <c r="X4062" s="44"/>
      <c r="Y4062" s="44"/>
      <c r="Z4062" s="53"/>
      <c r="AA4062" s="53"/>
    </row>
    <row r="4063" spans="1:27" ht="15.75" customHeight="1" thickBot="1" x14ac:dyDescent="0.25">
      <c r="A4063" s="245"/>
      <c r="B4063" s="440"/>
      <c r="C4063" s="165"/>
      <c r="D4063" s="165"/>
      <c r="E4063" s="237"/>
      <c r="F4063" s="159"/>
      <c r="G4063" s="16"/>
      <c r="H4063" s="16"/>
      <c r="I4063" s="16"/>
      <c r="J4063" s="16"/>
      <c r="K4063" s="16"/>
      <c r="L4063" s="16"/>
      <c r="M4063" s="16"/>
      <c r="N4063" s="16"/>
      <c r="O4063" s="9"/>
      <c r="P4063" s="278"/>
      <c r="Q4063" s="278"/>
      <c r="R4063" s="278"/>
      <c r="S4063" s="10"/>
      <c r="T4063" s="437"/>
      <c r="U4063" s="44"/>
      <c r="V4063" s="44"/>
      <c r="W4063" s="44"/>
      <c r="X4063" s="44"/>
      <c r="Y4063" s="44"/>
      <c r="Z4063" s="53"/>
      <c r="AA4063" s="53"/>
    </row>
    <row r="4064" spans="1:27" ht="15.75" thickBot="1" x14ac:dyDescent="0.25">
      <c r="A4064" s="160"/>
      <c r="B4064" s="441"/>
      <c r="C4064" s="166"/>
      <c r="D4064" s="166"/>
      <c r="E4064" s="238"/>
      <c r="F4064" s="160"/>
      <c r="G4064" s="151"/>
      <c r="H4064" s="243"/>
      <c r="I4064" s="243"/>
      <c r="J4064" s="243"/>
      <c r="K4064" s="243"/>
      <c r="L4064" s="243"/>
      <c r="M4064" s="243"/>
      <c r="N4064" s="244"/>
      <c r="O4064" s="11"/>
      <c r="P4064" s="142"/>
      <c r="Q4064" s="142"/>
      <c r="R4064" s="142"/>
      <c r="S4064" s="12"/>
      <c r="T4064" s="438"/>
      <c r="U4064" s="44"/>
      <c r="V4064" s="44"/>
      <c r="W4064" s="44"/>
      <c r="X4064" s="44"/>
      <c r="Y4064" s="44"/>
      <c r="Z4064" s="53"/>
      <c r="AA4064" s="53"/>
    </row>
    <row r="4065" spans="1:27" ht="15" x14ac:dyDescent="0.2">
      <c r="A4065" s="160"/>
      <c r="B4065" s="441"/>
      <c r="C4065" s="166"/>
      <c r="D4065" s="166"/>
      <c r="E4065" s="238"/>
      <c r="F4065" s="160"/>
      <c r="G4065" s="151"/>
      <c r="H4065" s="151"/>
      <c r="I4065" s="151"/>
      <c r="J4065" s="151"/>
      <c r="K4065" s="151"/>
      <c r="L4065" s="151"/>
      <c r="M4065" s="151"/>
      <c r="N4065" s="152"/>
      <c r="O4065" s="9"/>
      <c r="P4065" s="278"/>
      <c r="Q4065" s="278"/>
      <c r="R4065" s="278"/>
      <c r="S4065" s="13"/>
      <c r="T4065" s="438"/>
      <c r="U4065" s="44"/>
      <c r="V4065" s="44"/>
      <c r="W4065" s="44"/>
      <c r="X4065" s="44"/>
      <c r="Y4065" s="44"/>
      <c r="Z4065" s="53"/>
      <c r="AA4065" s="53"/>
    </row>
    <row r="4066" spans="1:27" ht="15.75" thickBot="1" x14ac:dyDescent="0.25">
      <c r="A4066" s="246"/>
      <c r="B4066" s="442"/>
      <c r="C4066" s="167"/>
      <c r="D4066" s="167"/>
      <c r="E4066" s="239"/>
      <c r="F4066" s="161"/>
      <c r="G4066" s="154"/>
      <c r="H4066" s="154"/>
      <c r="I4066" s="154"/>
      <c r="J4066" s="154"/>
      <c r="K4066" s="154"/>
      <c r="L4066" s="154"/>
      <c r="M4066" s="154"/>
      <c r="N4066" s="155"/>
      <c r="O4066" s="11"/>
      <c r="P4066" s="142"/>
      <c r="Q4066" s="142"/>
      <c r="R4066" s="142"/>
      <c r="S4066" s="14"/>
      <c r="T4066" s="439"/>
      <c r="U4066" s="44"/>
      <c r="V4066" s="44"/>
      <c r="W4066" s="44"/>
      <c r="X4066" s="44"/>
      <c r="Y4066" s="44"/>
      <c r="Z4066" s="53"/>
      <c r="AA4066" s="53"/>
    </row>
    <row r="4067" spans="1:27" ht="15.75" customHeight="1" thickBot="1" x14ac:dyDescent="0.25">
      <c r="A4067" s="245"/>
      <c r="B4067" s="440"/>
      <c r="C4067" s="165"/>
      <c r="D4067" s="165"/>
      <c r="E4067" s="237"/>
      <c r="F4067" s="159"/>
      <c r="G4067" s="16"/>
      <c r="H4067" s="16"/>
      <c r="I4067" s="16"/>
      <c r="J4067" s="16"/>
      <c r="K4067" s="16"/>
      <c r="L4067" s="16"/>
      <c r="M4067" s="16"/>
      <c r="N4067" s="16"/>
      <c r="O4067" s="9"/>
      <c r="P4067" s="278"/>
      <c r="Q4067" s="278"/>
      <c r="R4067" s="278"/>
      <c r="S4067" s="10"/>
      <c r="T4067" s="437"/>
      <c r="U4067" s="44"/>
      <c r="V4067" s="44"/>
      <c r="W4067" s="44"/>
      <c r="X4067" s="44"/>
      <c r="Y4067" s="44"/>
      <c r="Z4067" s="53"/>
      <c r="AA4067" s="53"/>
    </row>
    <row r="4068" spans="1:27" ht="15.75" thickBot="1" x14ac:dyDescent="0.25">
      <c r="A4068" s="160"/>
      <c r="B4068" s="441"/>
      <c r="C4068" s="166"/>
      <c r="D4068" s="166"/>
      <c r="E4068" s="238"/>
      <c r="F4068" s="160"/>
      <c r="G4068" s="151"/>
      <c r="H4068" s="243"/>
      <c r="I4068" s="243"/>
      <c r="J4068" s="243"/>
      <c r="K4068" s="243"/>
      <c r="L4068" s="243"/>
      <c r="M4068" s="243"/>
      <c r="N4068" s="244"/>
      <c r="O4068" s="11"/>
      <c r="P4068" s="142"/>
      <c r="Q4068" s="142"/>
      <c r="R4068" s="142"/>
      <c r="S4068" s="12"/>
      <c r="T4068" s="438"/>
      <c r="U4068" s="44"/>
      <c r="V4068" s="44"/>
      <c r="W4068" s="44"/>
      <c r="X4068" s="44"/>
      <c r="Y4068" s="44"/>
      <c r="Z4068" s="53"/>
      <c r="AA4068" s="53"/>
    </row>
    <row r="4069" spans="1:27" ht="15" x14ac:dyDescent="0.2">
      <c r="A4069" s="160"/>
      <c r="B4069" s="441"/>
      <c r="C4069" s="166"/>
      <c r="D4069" s="166"/>
      <c r="E4069" s="238"/>
      <c r="F4069" s="160"/>
      <c r="G4069" s="151"/>
      <c r="H4069" s="151"/>
      <c r="I4069" s="151"/>
      <c r="J4069" s="151"/>
      <c r="K4069" s="151"/>
      <c r="L4069" s="151"/>
      <c r="M4069" s="151"/>
      <c r="N4069" s="152"/>
      <c r="O4069" s="9"/>
      <c r="P4069" s="278"/>
      <c r="Q4069" s="278"/>
      <c r="R4069" s="278"/>
      <c r="S4069" s="13"/>
      <c r="T4069" s="438"/>
      <c r="U4069" s="44"/>
      <c r="V4069" s="44"/>
      <c r="W4069" s="44"/>
      <c r="X4069" s="44"/>
      <c r="Y4069" s="44"/>
      <c r="Z4069" s="53"/>
      <c r="AA4069" s="53"/>
    </row>
    <row r="4070" spans="1:27" ht="15.75" thickBot="1" x14ac:dyDescent="0.25">
      <c r="A4070" s="246"/>
      <c r="B4070" s="442"/>
      <c r="C4070" s="167"/>
      <c r="D4070" s="167"/>
      <c r="E4070" s="239"/>
      <c r="F4070" s="161"/>
      <c r="G4070" s="154"/>
      <c r="H4070" s="154"/>
      <c r="I4070" s="154"/>
      <c r="J4070" s="154"/>
      <c r="K4070" s="154"/>
      <c r="L4070" s="154"/>
      <c r="M4070" s="154"/>
      <c r="N4070" s="155"/>
      <c r="O4070" s="11"/>
      <c r="P4070" s="142"/>
      <c r="Q4070" s="142"/>
      <c r="R4070" s="142"/>
      <c r="S4070" s="14"/>
      <c r="T4070" s="439"/>
      <c r="U4070" s="44"/>
      <c r="V4070" s="44"/>
      <c r="W4070" s="44"/>
      <c r="X4070" s="44"/>
      <c r="Y4070" s="44"/>
      <c r="Z4070" s="53"/>
      <c r="AA4070" s="53"/>
    </row>
    <row r="4071" spans="1:27" ht="15.75" thickBot="1" x14ac:dyDescent="0.25">
      <c r="A4071" s="245"/>
      <c r="B4071" s="440"/>
      <c r="C4071" s="165"/>
      <c r="D4071" s="165"/>
      <c r="E4071" s="237"/>
      <c r="F4071" s="159"/>
      <c r="G4071" s="16"/>
      <c r="H4071" s="16"/>
      <c r="I4071" s="16"/>
      <c r="J4071" s="16"/>
      <c r="K4071" s="16"/>
      <c r="L4071" s="16"/>
      <c r="M4071" s="16"/>
      <c r="N4071" s="16"/>
      <c r="O4071" s="9"/>
      <c r="P4071" s="278"/>
      <c r="Q4071" s="278"/>
      <c r="R4071" s="278"/>
      <c r="S4071" s="10"/>
      <c r="T4071" s="437"/>
      <c r="U4071" s="44"/>
      <c r="V4071" s="44"/>
      <c r="W4071" s="44"/>
      <c r="X4071" s="44"/>
      <c r="Y4071" s="44"/>
      <c r="Z4071" s="53"/>
      <c r="AA4071" s="53"/>
    </row>
    <row r="4072" spans="1:27" ht="15.75" thickBot="1" x14ac:dyDescent="0.25">
      <c r="A4072" s="160"/>
      <c r="B4072" s="441"/>
      <c r="C4072" s="166"/>
      <c r="D4072" s="166"/>
      <c r="E4072" s="238"/>
      <c r="F4072" s="160"/>
      <c r="G4072" s="151"/>
      <c r="H4072" s="243"/>
      <c r="I4072" s="243"/>
      <c r="J4072" s="243"/>
      <c r="K4072" s="243"/>
      <c r="L4072" s="243"/>
      <c r="M4072" s="243"/>
      <c r="N4072" s="244"/>
      <c r="O4072" s="11"/>
      <c r="P4072" s="142"/>
      <c r="Q4072" s="142"/>
      <c r="R4072" s="142"/>
      <c r="S4072" s="12"/>
      <c r="T4072" s="438"/>
      <c r="U4072" s="44"/>
      <c r="V4072" s="44"/>
      <c r="W4072" s="44"/>
      <c r="X4072" s="44"/>
      <c r="Y4072" s="44"/>
      <c r="Z4072" s="53"/>
      <c r="AA4072" s="53"/>
    </row>
    <row r="4073" spans="1:27" ht="15" x14ac:dyDescent="0.2">
      <c r="A4073" s="160"/>
      <c r="B4073" s="441"/>
      <c r="C4073" s="166"/>
      <c r="D4073" s="166"/>
      <c r="E4073" s="238"/>
      <c r="F4073" s="160"/>
      <c r="G4073" s="151"/>
      <c r="H4073" s="151"/>
      <c r="I4073" s="151"/>
      <c r="J4073" s="151"/>
      <c r="K4073" s="151"/>
      <c r="L4073" s="151"/>
      <c r="M4073" s="151"/>
      <c r="N4073" s="152"/>
      <c r="O4073" s="9"/>
      <c r="P4073" s="278"/>
      <c r="Q4073" s="278"/>
      <c r="R4073" s="278"/>
      <c r="S4073" s="13"/>
      <c r="T4073" s="438"/>
      <c r="U4073" s="44"/>
      <c r="V4073" s="44"/>
      <c r="W4073" s="44"/>
      <c r="X4073" s="44"/>
      <c r="Y4073" s="44"/>
      <c r="Z4073" s="53"/>
      <c r="AA4073" s="53"/>
    </row>
    <row r="4074" spans="1:27" ht="15.75" thickBot="1" x14ac:dyDescent="0.25">
      <c r="A4074" s="246"/>
      <c r="B4074" s="442"/>
      <c r="C4074" s="167"/>
      <c r="D4074" s="167"/>
      <c r="E4074" s="239"/>
      <c r="F4074" s="161"/>
      <c r="G4074" s="154"/>
      <c r="H4074" s="154"/>
      <c r="I4074" s="154"/>
      <c r="J4074" s="154"/>
      <c r="K4074" s="154"/>
      <c r="L4074" s="154"/>
      <c r="M4074" s="154"/>
      <c r="N4074" s="155"/>
      <c r="O4074" s="11"/>
      <c r="P4074" s="142"/>
      <c r="Q4074" s="142"/>
      <c r="R4074" s="142"/>
      <c r="S4074" s="14"/>
      <c r="T4074" s="439"/>
      <c r="U4074" s="44"/>
      <c r="V4074" s="44"/>
      <c r="W4074" s="44"/>
      <c r="X4074" s="44"/>
      <c r="Y4074" s="44"/>
      <c r="Z4074" s="53"/>
      <c r="AA4074" s="53"/>
    </row>
    <row r="4075" spans="1:27" ht="15.75" customHeight="1" thickBot="1" x14ac:dyDescent="0.25">
      <c r="A4075" s="245"/>
      <c r="B4075" s="440"/>
      <c r="C4075" s="165"/>
      <c r="D4075" s="165"/>
      <c r="E4075" s="237"/>
      <c r="F4075" s="159"/>
      <c r="G4075" s="16"/>
      <c r="H4075" s="16"/>
      <c r="I4075" s="16"/>
      <c r="J4075" s="16"/>
      <c r="K4075" s="16"/>
      <c r="L4075" s="16"/>
      <c r="M4075" s="16"/>
      <c r="N4075" s="16"/>
      <c r="O4075" s="9"/>
      <c r="P4075" s="278"/>
      <c r="Q4075" s="278"/>
      <c r="R4075" s="278"/>
      <c r="S4075" s="10"/>
      <c r="T4075" s="437"/>
      <c r="U4075" s="44"/>
      <c r="V4075" s="44"/>
      <c r="W4075" s="44"/>
      <c r="X4075" s="44"/>
      <c r="Y4075" s="44"/>
      <c r="Z4075" s="53"/>
      <c r="AA4075" s="53"/>
    </row>
    <row r="4076" spans="1:27" ht="15.75" thickBot="1" x14ac:dyDescent="0.25">
      <c r="A4076" s="160"/>
      <c r="B4076" s="441"/>
      <c r="C4076" s="166"/>
      <c r="D4076" s="166"/>
      <c r="E4076" s="238"/>
      <c r="F4076" s="160"/>
      <c r="G4076" s="151"/>
      <c r="H4076" s="243"/>
      <c r="I4076" s="243"/>
      <c r="J4076" s="243"/>
      <c r="K4076" s="243"/>
      <c r="L4076" s="243"/>
      <c r="M4076" s="243"/>
      <c r="N4076" s="244"/>
      <c r="O4076" s="11"/>
      <c r="P4076" s="142"/>
      <c r="Q4076" s="142"/>
      <c r="R4076" s="142"/>
      <c r="S4076" s="12"/>
      <c r="T4076" s="438"/>
      <c r="U4076" s="44"/>
      <c r="V4076" s="44"/>
      <c r="W4076" s="44"/>
      <c r="X4076" s="44"/>
      <c r="Y4076" s="44"/>
      <c r="Z4076" s="53"/>
      <c r="AA4076" s="53"/>
    </row>
    <row r="4077" spans="1:27" ht="15" x14ac:dyDescent="0.2">
      <c r="A4077" s="160"/>
      <c r="B4077" s="441"/>
      <c r="C4077" s="166"/>
      <c r="D4077" s="166"/>
      <c r="E4077" s="238"/>
      <c r="F4077" s="160"/>
      <c r="G4077" s="151"/>
      <c r="H4077" s="151"/>
      <c r="I4077" s="151"/>
      <c r="J4077" s="151"/>
      <c r="K4077" s="151"/>
      <c r="L4077" s="151"/>
      <c r="M4077" s="151"/>
      <c r="N4077" s="152"/>
      <c r="O4077" s="9"/>
      <c r="P4077" s="278"/>
      <c r="Q4077" s="278"/>
      <c r="R4077" s="278"/>
      <c r="S4077" s="13"/>
      <c r="T4077" s="438"/>
      <c r="U4077" s="44"/>
      <c r="V4077" s="44"/>
      <c r="W4077" s="44"/>
      <c r="X4077" s="44"/>
      <c r="Y4077" s="44"/>
      <c r="Z4077" s="53"/>
      <c r="AA4077" s="53"/>
    </row>
    <row r="4078" spans="1:27" ht="15.75" thickBot="1" x14ac:dyDescent="0.25">
      <c r="A4078" s="246"/>
      <c r="B4078" s="442"/>
      <c r="C4078" s="167"/>
      <c r="D4078" s="167"/>
      <c r="E4078" s="239"/>
      <c r="F4078" s="161"/>
      <c r="G4078" s="154"/>
      <c r="H4078" s="154"/>
      <c r="I4078" s="154"/>
      <c r="J4078" s="154"/>
      <c r="K4078" s="154"/>
      <c r="L4078" s="154"/>
      <c r="M4078" s="154"/>
      <c r="N4078" s="155"/>
      <c r="O4078" s="11"/>
      <c r="P4078" s="142"/>
      <c r="Q4078" s="142"/>
      <c r="R4078" s="142"/>
      <c r="S4078" s="14"/>
      <c r="T4078" s="439"/>
      <c r="U4078" s="44"/>
      <c r="V4078" s="44"/>
      <c r="W4078" s="44"/>
      <c r="X4078" s="44"/>
      <c r="Y4078" s="44"/>
      <c r="Z4078" s="53"/>
      <c r="AA4078" s="53"/>
    </row>
    <row r="4079" spans="1:27" ht="15.75" customHeight="1" thickBot="1" x14ac:dyDescent="0.25">
      <c r="A4079" s="245"/>
      <c r="B4079" s="440"/>
      <c r="C4079" s="165"/>
      <c r="D4079" s="165"/>
      <c r="E4079" s="237"/>
      <c r="F4079" s="159"/>
      <c r="G4079" s="16"/>
      <c r="H4079" s="16"/>
      <c r="I4079" s="16"/>
      <c r="J4079" s="16"/>
      <c r="K4079" s="16"/>
      <c r="L4079" s="16"/>
      <c r="M4079" s="16"/>
      <c r="N4079" s="16"/>
      <c r="O4079" s="9"/>
      <c r="P4079" s="278"/>
      <c r="Q4079" s="278"/>
      <c r="R4079" s="278"/>
      <c r="S4079" s="10"/>
      <c r="T4079" s="437"/>
      <c r="U4079" s="44"/>
      <c r="V4079" s="44"/>
      <c r="W4079" s="44"/>
      <c r="X4079" s="44"/>
      <c r="Y4079" s="44"/>
      <c r="Z4079" s="53"/>
      <c r="AA4079" s="53"/>
    </row>
    <row r="4080" spans="1:27" ht="15.75" thickBot="1" x14ac:dyDescent="0.25">
      <c r="A4080" s="160"/>
      <c r="B4080" s="441"/>
      <c r="C4080" s="166"/>
      <c r="D4080" s="166"/>
      <c r="E4080" s="238"/>
      <c r="F4080" s="160"/>
      <c r="G4080" s="151"/>
      <c r="H4080" s="243"/>
      <c r="I4080" s="243"/>
      <c r="J4080" s="243"/>
      <c r="K4080" s="243"/>
      <c r="L4080" s="243"/>
      <c r="M4080" s="243"/>
      <c r="N4080" s="244"/>
      <c r="O4080" s="11"/>
      <c r="P4080" s="142"/>
      <c r="Q4080" s="142"/>
      <c r="R4080" s="142"/>
      <c r="S4080" s="12"/>
      <c r="T4080" s="438"/>
      <c r="U4080" s="44"/>
      <c r="V4080" s="44"/>
      <c r="W4080" s="44"/>
      <c r="X4080" s="44"/>
      <c r="Y4080" s="44"/>
      <c r="Z4080" s="53"/>
      <c r="AA4080" s="53"/>
    </row>
    <row r="4081" spans="1:27" ht="15" x14ac:dyDescent="0.2">
      <c r="A4081" s="160"/>
      <c r="B4081" s="441"/>
      <c r="C4081" s="166"/>
      <c r="D4081" s="166"/>
      <c r="E4081" s="238"/>
      <c r="F4081" s="160"/>
      <c r="G4081" s="151"/>
      <c r="H4081" s="151"/>
      <c r="I4081" s="151"/>
      <c r="J4081" s="151"/>
      <c r="K4081" s="151"/>
      <c r="L4081" s="151"/>
      <c r="M4081" s="151"/>
      <c r="N4081" s="152"/>
      <c r="O4081" s="9"/>
      <c r="P4081" s="278"/>
      <c r="Q4081" s="278"/>
      <c r="R4081" s="278"/>
      <c r="S4081" s="13"/>
      <c r="T4081" s="438"/>
      <c r="U4081" s="44"/>
      <c r="V4081" s="44"/>
      <c r="W4081" s="44"/>
      <c r="X4081" s="44"/>
      <c r="Y4081" s="44"/>
      <c r="Z4081" s="53"/>
      <c r="AA4081" s="53"/>
    </row>
    <row r="4082" spans="1:27" ht="15.75" thickBot="1" x14ac:dyDescent="0.25">
      <c r="A4082" s="246"/>
      <c r="B4082" s="442"/>
      <c r="C4082" s="167"/>
      <c r="D4082" s="167"/>
      <c r="E4082" s="239"/>
      <c r="F4082" s="161"/>
      <c r="G4082" s="154"/>
      <c r="H4082" s="154"/>
      <c r="I4082" s="154"/>
      <c r="J4082" s="154"/>
      <c r="K4082" s="154"/>
      <c r="L4082" s="154"/>
      <c r="M4082" s="154"/>
      <c r="N4082" s="155"/>
      <c r="O4082" s="11"/>
      <c r="P4082" s="142"/>
      <c r="Q4082" s="142"/>
      <c r="R4082" s="142"/>
      <c r="S4082" s="14"/>
      <c r="T4082" s="439"/>
      <c r="U4082" s="44"/>
      <c r="V4082" s="44"/>
      <c r="W4082" s="44"/>
      <c r="X4082" s="44"/>
      <c r="Y4082" s="44"/>
      <c r="Z4082" s="53"/>
      <c r="AA4082" s="53"/>
    </row>
    <row r="4083" spans="1:27" ht="15.75" thickBot="1" x14ac:dyDescent="0.25">
      <c r="A4083" s="245"/>
      <c r="B4083" s="440"/>
      <c r="C4083" s="165"/>
      <c r="D4083" s="165"/>
      <c r="E4083" s="237"/>
      <c r="F4083" s="159"/>
      <c r="G4083" s="16"/>
      <c r="H4083" s="16"/>
      <c r="I4083" s="16"/>
      <c r="J4083" s="16"/>
      <c r="K4083" s="16"/>
      <c r="L4083" s="16"/>
      <c r="M4083" s="16"/>
      <c r="N4083" s="16"/>
      <c r="O4083" s="9"/>
      <c r="P4083" s="278"/>
      <c r="Q4083" s="278"/>
      <c r="R4083" s="278"/>
      <c r="S4083" s="10"/>
      <c r="T4083" s="437"/>
      <c r="U4083" s="44"/>
      <c r="V4083" s="44"/>
      <c r="W4083" s="44"/>
      <c r="X4083" s="44"/>
      <c r="Y4083" s="44"/>
      <c r="Z4083" s="53"/>
      <c r="AA4083" s="53"/>
    </row>
    <row r="4084" spans="1:27" ht="15.75" thickBot="1" x14ac:dyDescent="0.25">
      <c r="A4084" s="160"/>
      <c r="B4084" s="441"/>
      <c r="C4084" s="166"/>
      <c r="D4084" s="166"/>
      <c r="E4084" s="238"/>
      <c r="F4084" s="160"/>
      <c r="G4084" s="151"/>
      <c r="H4084" s="243"/>
      <c r="I4084" s="243"/>
      <c r="J4084" s="243"/>
      <c r="K4084" s="243"/>
      <c r="L4084" s="243"/>
      <c r="M4084" s="243"/>
      <c r="N4084" s="244"/>
      <c r="O4084" s="11"/>
      <c r="P4084" s="142"/>
      <c r="Q4084" s="142"/>
      <c r="R4084" s="142"/>
      <c r="S4084" s="12"/>
      <c r="T4084" s="438"/>
      <c r="U4084" s="44"/>
      <c r="V4084" s="44"/>
      <c r="W4084" s="44"/>
      <c r="X4084" s="44"/>
      <c r="Y4084" s="44"/>
      <c r="Z4084" s="53"/>
      <c r="AA4084" s="53"/>
    </row>
    <row r="4085" spans="1:27" ht="15" x14ac:dyDescent="0.2">
      <c r="A4085" s="160"/>
      <c r="B4085" s="441"/>
      <c r="C4085" s="166"/>
      <c r="D4085" s="166"/>
      <c r="E4085" s="238"/>
      <c r="F4085" s="160"/>
      <c r="G4085" s="151"/>
      <c r="H4085" s="151"/>
      <c r="I4085" s="151"/>
      <c r="J4085" s="151"/>
      <c r="K4085" s="151"/>
      <c r="L4085" s="151"/>
      <c r="M4085" s="151"/>
      <c r="N4085" s="152"/>
      <c r="O4085" s="9"/>
      <c r="P4085" s="278"/>
      <c r="Q4085" s="278"/>
      <c r="R4085" s="278"/>
      <c r="S4085" s="13"/>
      <c r="T4085" s="438"/>
      <c r="U4085" s="44"/>
      <c r="V4085" s="44"/>
      <c r="W4085" s="44"/>
      <c r="X4085" s="44"/>
      <c r="Y4085" s="44"/>
      <c r="Z4085" s="53"/>
      <c r="AA4085" s="53"/>
    </row>
    <row r="4086" spans="1:27" ht="15.75" thickBot="1" x14ac:dyDescent="0.25">
      <c r="A4086" s="246"/>
      <c r="B4086" s="442"/>
      <c r="C4086" s="167"/>
      <c r="D4086" s="167"/>
      <c r="E4086" s="239"/>
      <c r="F4086" s="161"/>
      <c r="G4086" s="154"/>
      <c r="H4086" s="154"/>
      <c r="I4086" s="154"/>
      <c r="J4086" s="154"/>
      <c r="K4086" s="154"/>
      <c r="L4086" s="154"/>
      <c r="M4086" s="154"/>
      <c r="N4086" s="155"/>
      <c r="O4086" s="11"/>
      <c r="P4086" s="142"/>
      <c r="Q4086" s="142"/>
      <c r="R4086" s="142"/>
      <c r="S4086" s="14"/>
      <c r="T4086" s="439"/>
      <c r="U4086" s="44"/>
      <c r="V4086" s="44"/>
      <c r="W4086" s="44"/>
      <c r="X4086" s="44"/>
      <c r="Y4086" s="44"/>
      <c r="Z4086" s="53"/>
      <c r="AA4086" s="53"/>
    </row>
    <row r="4087" spans="1:27" ht="15.75" thickBot="1" x14ac:dyDescent="0.25">
      <c r="A4087" s="245"/>
      <c r="B4087" s="440"/>
      <c r="C4087" s="165"/>
      <c r="D4087" s="165"/>
      <c r="E4087" s="237"/>
      <c r="F4087" s="159"/>
      <c r="G4087" s="16"/>
      <c r="H4087" s="16"/>
      <c r="I4087" s="16"/>
      <c r="J4087" s="16"/>
      <c r="K4087" s="16"/>
      <c r="L4087" s="16"/>
      <c r="M4087" s="16"/>
      <c r="N4087" s="16"/>
      <c r="O4087" s="9"/>
      <c r="P4087" s="278"/>
      <c r="Q4087" s="278"/>
      <c r="R4087" s="278"/>
      <c r="S4087" s="10"/>
      <c r="T4087" s="437"/>
      <c r="U4087" s="44"/>
      <c r="V4087" s="44"/>
      <c r="W4087" s="44"/>
      <c r="X4087" s="44"/>
      <c r="Y4087" s="44"/>
      <c r="Z4087" s="53"/>
      <c r="AA4087" s="53"/>
    </row>
    <row r="4088" spans="1:27" ht="15.75" thickBot="1" x14ac:dyDescent="0.25">
      <c r="A4088" s="160"/>
      <c r="B4088" s="441"/>
      <c r="C4088" s="166"/>
      <c r="D4088" s="166"/>
      <c r="E4088" s="238"/>
      <c r="F4088" s="160"/>
      <c r="G4088" s="151"/>
      <c r="H4088" s="243"/>
      <c r="I4088" s="243"/>
      <c r="J4088" s="243"/>
      <c r="K4088" s="243"/>
      <c r="L4088" s="243"/>
      <c r="M4088" s="243"/>
      <c r="N4088" s="244"/>
      <c r="O4088" s="11"/>
      <c r="P4088" s="142"/>
      <c r="Q4088" s="142"/>
      <c r="R4088" s="142"/>
      <c r="S4088" s="12"/>
      <c r="T4088" s="438"/>
      <c r="U4088" s="44"/>
      <c r="V4088" s="44"/>
      <c r="W4088" s="44"/>
      <c r="X4088" s="44"/>
      <c r="Y4088" s="44"/>
      <c r="Z4088" s="53"/>
      <c r="AA4088" s="53"/>
    </row>
    <row r="4089" spans="1:27" ht="15" x14ac:dyDescent="0.2">
      <c r="A4089" s="160"/>
      <c r="B4089" s="441"/>
      <c r="C4089" s="166"/>
      <c r="D4089" s="166"/>
      <c r="E4089" s="238"/>
      <c r="F4089" s="160"/>
      <c r="G4089" s="151"/>
      <c r="H4089" s="151"/>
      <c r="I4089" s="151"/>
      <c r="J4089" s="151"/>
      <c r="K4089" s="151"/>
      <c r="L4089" s="151"/>
      <c r="M4089" s="151"/>
      <c r="N4089" s="152"/>
      <c r="O4089" s="9"/>
      <c r="P4089" s="278"/>
      <c r="Q4089" s="278"/>
      <c r="R4089" s="278"/>
      <c r="S4089" s="13"/>
      <c r="T4089" s="438"/>
      <c r="U4089" s="44"/>
      <c r="V4089" s="44"/>
      <c r="W4089" s="44"/>
      <c r="X4089" s="44"/>
      <c r="Y4089" s="44"/>
      <c r="Z4089" s="53"/>
      <c r="AA4089" s="53"/>
    </row>
    <row r="4090" spans="1:27" ht="15.75" thickBot="1" x14ac:dyDescent="0.25">
      <c r="A4090" s="246"/>
      <c r="B4090" s="442"/>
      <c r="C4090" s="167"/>
      <c r="D4090" s="167"/>
      <c r="E4090" s="239"/>
      <c r="F4090" s="161"/>
      <c r="G4090" s="154"/>
      <c r="H4090" s="154"/>
      <c r="I4090" s="154"/>
      <c r="J4090" s="154"/>
      <c r="K4090" s="154"/>
      <c r="L4090" s="154"/>
      <c r="M4090" s="154"/>
      <c r="N4090" s="155"/>
      <c r="O4090" s="11"/>
      <c r="P4090" s="142"/>
      <c r="Q4090" s="142"/>
      <c r="R4090" s="142"/>
      <c r="S4090" s="14"/>
      <c r="T4090" s="439"/>
      <c r="U4090" s="44"/>
      <c r="V4090" s="44"/>
      <c r="W4090" s="44"/>
      <c r="X4090" s="44"/>
      <c r="Y4090" s="44"/>
      <c r="Z4090" s="53"/>
      <c r="AA4090" s="53"/>
    </row>
    <row r="4091" spans="1:27" ht="15.75" thickBot="1" x14ac:dyDescent="0.25">
      <c r="A4091" s="245"/>
      <c r="B4091" s="440"/>
      <c r="C4091" s="165"/>
      <c r="D4091" s="165"/>
      <c r="E4091" s="237"/>
      <c r="F4091" s="159"/>
      <c r="G4091" s="16"/>
      <c r="H4091" s="16"/>
      <c r="I4091" s="16"/>
      <c r="J4091" s="16"/>
      <c r="K4091" s="16"/>
      <c r="L4091" s="16"/>
      <c r="M4091" s="16"/>
      <c r="N4091" s="16"/>
      <c r="O4091" s="9"/>
      <c r="P4091" s="278"/>
      <c r="Q4091" s="278"/>
      <c r="R4091" s="278"/>
      <c r="S4091" s="10"/>
      <c r="T4091" s="437"/>
      <c r="U4091" s="44"/>
      <c r="V4091" s="44"/>
      <c r="W4091" s="44"/>
      <c r="X4091" s="44"/>
      <c r="Y4091" s="44"/>
      <c r="Z4091" s="53"/>
      <c r="AA4091" s="53"/>
    </row>
    <row r="4092" spans="1:27" ht="15.75" thickBot="1" x14ac:dyDescent="0.25">
      <c r="A4092" s="160"/>
      <c r="B4092" s="441"/>
      <c r="C4092" s="166"/>
      <c r="D4092" s="166"/>
      <c r="E4092" s="238"/>
      <c r="F4092" s="160"/>
      <c r="G4092" s="151"/>
      <c r="H4092" s="243"/>
      <c r="I4092" s="243"/>
      <c r="J4092" s="243"/>
      <c r="K4092" s="243"/>
      <c r="L4092" s="243"/>
      <c r="M4092" s="243"/>
      <c r="N4092" s="244"/>
      <c r="O4092" s="11"/>
      <c r="P4092" s="142"/>
      <c r="Q4092" s="142"/>
      <c r="R4092" s="142"/>
      <c r="S4092" s="12"/>
      <c r="T4092" s="438"/>
      <c r="U4092" s="44"/>
      <c r="V4092" s="44"/>
      <c r="W4092" s="44"/>
      <c r="X4092" s="44"/>
      <c r="Y4092" s="44"/>
      <c r="Z4092" s="53"/>
      <c r="AA4092" s="53"/>
    </row>
    <row r="4093" spans="1:27" ht="15" x14ac:dyDescent="0.2">
      <c r="A4093" s="160"/>
      <c r="B4093" s="441"/>
      <c r="C4093" s="166"/>
      <c r="D4093" s="166"/>
      <c r="E4093" s="238"/>
      <c r="F4093" s="160"/>
      <c r="G4093" s="151"/>
      <c r="H4093" s="151"/>
      <c r="I4093" s="151"/>
      <c r="J4093" s="151"/>
      <c r="K4093" s="151"/>
      <c r="L4093" s="151"/>
      <c r="M4093" s="151"/>
      <c r="N4093" s="152"/>
      <c r="O4093" s="9"/>
      <c r="P4093" s="278"/>
      <c r="Q4093" s="278"/>
      <c r="R4093" s="278"/>
      <c r="S4093" s="13"/>
      <c r="T4093" s="438"/>
      <c r="U4093" s="44"/>
      <c r="V4093" s="44"/>
      <c r="W4093" s="44"/>
      <c r="X4093" s="44"/>
      <c r="Y4093" s="44"/>
      <c r="Z4093" s="53"/>
      <c r="AA4093" s="53"/>
    </row>
    <row r="4094" spans="1:27" ht="15.75" thickBot="1" x14ac:dyDescent="0.25">
      <c r="A4094" s="246"/>
      <c r="B4094" s="442"/>
      <c r="C4094" s="167"/>
      <c r="D4094" s="167"/>
      <c r="E4094" s="239"/>
      <c r="F4094" s="161"/>
      <c r="G4094" s="154"/>
      <c r="H4094" s="154"/>
      <c r="I4094" s="154"/>
      <c r="J4094" s="154"/>
      <c r="K4094" s="154"/>
      <c r="L4094" s="154"/>
      <c r="M4094" s="154"/>
      <c r="N4094" s="155"/>
      <c r="O4094" s="11"/>
      <c r="P4094" s="142"/>
      <c r="Q4094" s="142"/>
      <c r="R4094" s="142"/>
      <c r="S4094" s="14"/>
      <c r="T4094" s="439"/>
      <c r="U4094" s="44"/>
      <c r="V4094" s="44"/>
      <c r="W4094" s="44"/>
      <c r="X4094" s="44"/>
      <c r="Y4094" s="44"/>
      <c r="Z4094" s="53"/>
      <c r="AA4094" s="53"/>
    </row>
    <row r="4095" spans="1:27" ht="15.75" thickBot="1" x14ac:dyDescent="0.25">
      <c r="A4095" s="245"/>
      <c r="B4095" s="440"/>
      <c r="C4095" s="165"/>
      <c r="D4095" s="165"/>
      <c r="E4095" s="237"/>
      <c r="F4095" s="159"/>
      <c r="G4095" s="16"/>
      <c r="H4095" s="16"/>
      <c r="I4095" s="16"/>
      <c r="J4095" s="16"/>
      <c r="K4095" s="16"/>
      <c r="L4095" s="16"/>
      <c r="M4095" s="16"/>
      <c r="N4095" s="16"/>
      <c r="O4095" s="9"/>
      <c r="P4095" s="278"/>
      <c r="Q4095" s="278"/>
      <c r="R4095" s="278"/>
      <c r="S4095" s="10"/>
      <c r="T4095" s="437"/>
      <c r="U4095" s="44"/>
      <c r="V4095" s="44"/>
      <c r="W4095" s="44"/>
      <c r="X4095" s="44"/>
      <c r="Y4095" s="44"/>
      <c r="Z4095" s="53"/>
      <c r="AA4095" s="53"/>
    </row>
    <row r="4096" spans="1:27" ht="15.75" thickBot="1" x14ac:dyDescent="0.25">
      <c r="A4096" s="160"/>
      <c r="B4096" s="441"/>
      <c r="C4096" s="166"/>
      <c r="D4096" s="166"/>
      <c r="E4096" s="238"/>
      <c r="F4096" s="160"/>
      <c r="G4096" s="151"/>
      <c r="H4096" s="243"/>
      <c r="I4096" s="243"/>
      <c r="J4096" s="243"/>
      <c r="K4096" s="243"/>
      <c r="L4096" s="243"/>
      <c r="M4096" s="243"/>
      <c r="N4096" s="244"/>
      <c r="O4096" s="11"/>
      <c r="P4096" s="142"/>
      <c r="Q4096" s="142"/>
      <c r="R4096" s="142"/>
      <c r="S4096" s="12"/>
      <c r="T4096" s="438"/>
      <c r="U4096" s="44"/>
      <c r="V4096" s="44"/>
      <c r="W4096" s="44"/>
      <c r="X4096" s="44"/>
      <c r="Y4096" s="44"/>
      <c r="Z4096" s="53"/>
      <c r="AA4096" s="53"/>
    </row>
    <row r="4097" spans="1:27" ht="15" x14ac:dyDescent="0.2">
      <c r="A4097" s="160"/>
      <c r="B4097" s="441"/>
      <c r="C4097" s="166"/>
      <c r="D4097" s="166"/>
      <c r="E4097" s="238"/>
      <c r="F4097" s="160"/>
      <c r="G4097" s="151"/>
      <c r="H4097" s="151"/>
      <c r="I4097" s="151"/>
      <c r="J4097" s="151"/>
      <c r="K4097" s="151"/>
      <c r="L4097" s="151"/>
      <c r="M4097" s="151"/>
      <c r="N4097" s="152"/>
      <c r="O4097" s="9"/>
      <c r="P4097" s="278"/>
      <c r="Q4097" s="278"/>
      <c r="R4097" s="278"/>
      <c r="S4097" s="13"/>
      <c r="T4097" s="438"/>
      <c r="U4097" s="44"/>
      <c r="V4097" s="44"/>
      <c r="W4097" s="44"/>
      <c r="X4097" s="44"/>
      <c r="Y4097" s="44"/>
      <c r="Z4097" s="53"/>
      <c r="AA4097" s="53"/>
    </row>
    <row r="4098" spans="1:27" ht="15.75" thickBot="1" x14ac:dyDescent="0.25">
      <c r="A4098" s="246"/>
      <c r="B4098" s="442"/>
      <c r="C4098" s="167"/>
      <c r="D4098" s="167"/>
      <c r="E4098" s="239"/>
      <c r="F4098" s="161"/>
      <c r="G4098" s="154"/>
      <c r="H4098" s="154"/>
      <c r="I4098" s="154"/>
      <c r="J4098" s="154"/>
      <c r="K4098" s="154"/>
      <c r="L4098" s="154"/>
      <c r="M4098" s="154"/>
      <c r="N4098" s="155"/>
      <c r="O4098" s="11"/>
      <c r="P4098" s="142"/>
      <c r="Q4098" s="142"/>
      <c r="R4098" s="142"/>
      <c r="S4098" s="14"/>
      <c r="T4098" s="439"/>
      <c r="U4098" s="44"/>
      <c r="V4098" s="44"/>
      <c r="W4098" s="44"/>
      <c r="X4098" s="44"/>
      <c r="Y4098" s="44"/>
      <c r="Z4098" s="53"/>
      <c r="AA4098" s="53"/>
    </row>
    <row r="4099" spans="1:27" ht="15.75" thickBot="1" x14ac:dyDescent="0.25">
      <c r="A4099" s="245"/>
      <c r="B4099" s="440"/>
      <c r="C4099" s="165"/>
      <c r="D4099" s="165"/>
      <c r="E4099" s="237"/>
      <c r="F4099" s="159"/>
      <c r="G4099" s="16"/>
      <c r="H4099" s="16"/>
      <c r="I4099" s="16"/>
      <c r="J4099" s="16"/>
      <c r="K4099" s="16"/>
      <c r="L4099" s="16"/>
      <c r="M4099" s="16"/>
      <c r="N4099" s="16"/>
      <c r="O4099" s="9"/>
      <c r="P4099" s="278"/>
      <c r="Q4099" s="278"/>
      <c r="R4099" s="278"/>
      <c r="S4099" s="10"/>
      <c r="T4099" s="437"/>
      <c r="U4099" s="44"/>
      <c r="V4099" s="44"/>
      <c r="W4099" s="44"/>
      <c r="X4099" s="44"/>
      <c r="Y4099" s="44"/>
      <c r="Z4099" s="53"/>
      <c r="AA4099" s="53"/>
    </row>
    <row r="4100" spans="1:27" ht="15.75" thickBot="1" x14ac:dyDescent="0.25">
      <c r="A4100" s="160"/>
      <c r="B4100" s="441"/>
      <c r="C4100" s="166"/>
      <c r="D4100" s="166"/>
      <c r="E4100" s="238"/>
      <c r="F4100" s="160"/>
      <c r="G4100" s="151"/>
      <c r="H4100" s="243"/>
      <c r="I4100" s="243"/>
      <c r="J4100" s="243"/>
      <c r="K4100" s="243"/>
      <c r="L4100" s="243"/>
      <c r="M4100" s="243"/>
      <c r="N4100" s="244"/>
      <c r="O4100" s="11"/>
      <c r="P4100" s="241"/>
      <c r="Q4100" s="142"/>
      <c r="R4100" s="142"/>
      <c r="S4100" s="12"/>
      <c r="T4100" s="438"/>
      <c r="U4100" s="44"/>
      <c r="V4100" s="44"/>
      <c r="W4100" s="44"/>
      <c r="X4100" s="44"/>
      <c r="Y4100" s="44"/>
      <c r="Z4100" s="53"/>
      <c r="AA4100" s="53"/>
    </row>
    <row r="4101" spans="1:27" ht="15" x14ac:dyDescent="0.2">
      <c r="A4101" s="160"/>
      <c r="B4101" s="441"/>
      <c r="C4101" s="166"/>
      <c r="D4101" s="166"/>
      <c r="E4101" s="238"/>
      <c r="F4101" s="160"/>
      <c r="G4101" s="151"/>
      <c r="H4101" s="151"/>
      <c r="I4101" s="151"/>
      <c r="J4101" s="151"/>
      <c r="K4101" s="151"/>
      <c r="L4101" s="151"/>
      <c r="M4101" s="151"/>
      <c r="N4101" s="152"/>
      <c r="O4101" s="9"/>
      <c r="P4101" s="278"/>
      <c r="Q4101" s="278"/>
      <c r="R4101" s="278"/>
      <c r="S4101" s="13"/>
      <c r="T4101" s="438"/>
      <c r="U4101" s="44"/>
      <c r="V4101" s="44"/>
      <c r="W4101" s="44"/>
      <c r="X4101" s="44"/>
      <c r="Y4101" s="44"/>
      <c r="Z4101" s="53"/>
      <c r="AA4101" s="53"/>
    </row>
    <row r="4102" spans="1:27" ht="15.75" thickBot="1" x14ac:dyDescent="0.25">
      <c r="A4102" s="246"/>
      <c r="B4102" s="442"/>
      <c r="C4102" s="167"/>
      <c r="D4102" s="167"/>
      <c r="E4102" s="239"/>
      <c r="F4102" s="161"/>
      <c r="G4102" s="154"/>
      <c r="H4102" s="154"/>
      <c r="I4102" s="154"/>
      <c r="J4102" s="154"/>
      <c r="K4102" s="154"/>
      <c r="L4102" s="154"/>
      <c r="M4102" s="154"/>
      <c r="N4102" s="155"/>
      <c r="O4102" s="11"/>
      <c r="P4102" s="142"/>
      <c r="Q4102" s="142"/>
      <c r="R4102" s="142"/>
      <c r="S4102" s="14"/>
      <c r="T4102" s="439"/>
      <c r="U4102" s="44"/>
      <c r="V4102" s="44"/>
      <c r="W4102" s="44"/>
      <c r="X4102" s="44"/>
      <c r="Y4102" s="44"/>
      <c r="Z4102" s="53"/>
      <c r="AA4102" s="53"/>
    </row>
    <row r="4103" spans="1:27" ht="15.75" thickBot="1" x14ac:dyDescent="0.25">
      <c r="A4103" s="245"/>
      <c r="B4103" s="440"/>
      <c r="C4103" s="165"/>
      <c r="D4103" s="165"/>
      <c r="E4103" s="237"/>
      <c r="F4103" s="159"/>
      <c r="G4103" s="16"/>
      <c r="H4103" s="16"/>
      <c r="I4103" s="16"/>
      <c r="J4103" s="16"/>
      <c r="K4103" s="16"/>
      <c r="L4103" s="16"/>
      <c r="M4103" s="16"/>
      <c r="N4103" s="16"/>
      <c r="O4103" s="9"/>
      <c r="P4103" s="278"/>
      <c r="Q4103" s="278"/>
      <c r="R4103" s="278"/>
      <c r="S4103" s="10"/>
      <c r="T4103" s="437"/>
      <c r="U4103" s="44"/>
      <c r="V4103" s="44"/>
      <c r="W4103" s="44"/>
      <c r="X4103" s="44"/>
      <c r="Y4103" s="44"/>
      <c r="Z4103" s="53"/>
      <c r="AA4103" s="53"/>
    </row>
    <row r="4104" spans="1:27" ht="15.75" thickBot="1" x14ac:dyDescent="0.25">
      <c r="A4104" s="160"/>
      <c r="B4104" s="441"/>
      <c r="C4104" s="166"/>
      <c r="D4104" s="166"/>
      <c r="E4104" s="238"/>
      <c r="F4104" s="160"/>
      <c r="G4104" s="151"/>
      <c r="H4104" s="243"/>
      <c r="I4104" s="243"/>
      <c r="J4104" s="243"/>
      <c r="K4104" s="243"/>
      <c r="L4104" s="243"/>
      <c r="M4104" s="243"/>
      <c r="N4104" s="244"/>
      <c r="O4104" s="11"/>
      <c r="P4104" s="142"/>
      <c r="Q4104" s="142"/>
      <c r="R4104" s="142"/>
      <c r="S4104" s="12"/>
      <c r="T4104" s="438"/>
      <c r="U4104" s="44"/>
      <c r="V4104" s="44"/>
      <c r="W4104" s="44"/>
      <c r="X4104" s="44"/>
      <c r="Y4104" s="44"/>
      <c r="Z4104" s="53"/>
      <c r="AA4104" s="53"/>
    </row>
    <row r="4105" spans="1:27" ht="15" x14ac:dyDescent="0.2">
      <c r="A4105" s="160"/>
      <c r="B4105" s="441"/>
      <c r="C4105" s="166"/>
      <c r="D4105" s="166"/>
      <c r="E4105" s="238"/>
      <c r="F4105" s="160"/>
      <c r="G4105" s="151"/>
      <c r="H4105" s="151"/>
      <c r="I4105" s="151"/>
      <c r="J4105" s="151"/>
      <c r="K4105" s="151"/>
      <c r="L4105" s="151"/>
      <c r="M4105" s="151"/>
      <c r="N4105" s="152"/>
      <c r="O4105" s="9"/>
      <c r="P4105" s="278"/>
      <c r="Q4105" s="278"/>
      <c r="R4105" s="278"/>
      <c r="S4105" s="13"/>
      <c r="T4105" s="438"/>
      <c r="U4105" s="44"/>
      <c r="V4105" s="44"/>
      <c r="W4105" s="44"/>
      <c r="X4105" s="44"/>
      <c r="Y4105" s="44"/>
      <c r="Z4105" s="53"/>
      <c r="AA4105" s="53"/>
    </row>
    <row r="4106" spans="1:27" ht="15.75" thickBot="1" x14ac:dyDescent="0.25">
      <c r="A4106" s="246"/>
      <c r="B4106" s="442"/>
      <c r="C4106" s="167"/>
      <c r="D4106" s="167"/>
      <c r="E4106" s="239"/>
      <c r="F4106" s="161"/>
      <c r="G4106" s="154"/>
      <c r="H4106" s="154"/>
      <c r="I4106" s="154"/>
      <c r="J4106" s="154"/>
      <c r="K4106" s="154"/>
      <c r="L4106" s="154"/>
      <c r="M4106" s="154"/>
      <c r="N4106" s="155"/>
      <c r="O4106" s="11"/>
      <c r="P4106" s="142"/>
      <c r="Q4106" s="142"/>
      <c r="R4106" s="142"/>
      <c r="S4106" s="14"/>
      <c r="T4106" s="439"/>
      <c r="U4106" s="44"/>
      <c r="V4106" s="44"/>
      <c r="W4106" s="44"/>
      <c r="X4106" s="44"/>
      <c r="Y4106" s="44"/>
      <c r="Z4106" s="53"/>
      <c r="AA4106" s="53"/>
    </row>
    <row r="4107" spans="1:27" ht="15.75" thickBot="1" x14ac:dyDescent="0.25">
      <c r="A4107" s="245"/>
      <c r="B4107" s="440"/>
      <c r="C4107" s="165"/>
      <c r="D4107" s="165"/>
      <c r="E4107" s="237"/>
      <c r="F4107" s="159"/>
      <c r="G4107" s="16"/>
      <c r="H4107" s="16"/>
      <c r="I4107" s="16"/>
      <c r="J4107" s="16"/>
      <c r="K4107" s="16"/>
      <c r="L4107" s="16"/>
      <c r="M4107" s="16"/>
      <c r="N4107" s="16"/>
      <c r="O4107" s="9"/>
      <c r="P4107" s="278"/>
      <c r="Q4107" s="278"/>
      <c r="R4107" s="278"/>
      <c r="S4107" s="10"/>
      <c r="T4107" s="437"/>
      <c r="U4107" s="44"/>
      <c r="V4107" s="44"/>
      <c r="W4107" s="44"/>
      <c r="X4107" s="44"/>
      <c r="Y4107" s="44"/>
      <c r="Z4107" s="53"/>
      <c r="AA4107" s="53"/>
    </row>
    <row r="4108" spans="1:27" ht="15.75" thickBot="1" x14ac:dyDescent="0.25">
      <c r="A4108" s="160"/>
      <c r="B4108" s="441"/>
      <c r="C4108" s="166"/>
      <c r="D4108" s="166"/>
      <c r="E4108" s="238"/>
      <c r="F4108" s="160"/>
      <c r="G4108" s="151"/>
      <c r="H4108" s="243"/>
      <c r="I4108" s="243"/>
      <c r="J4108" s="243"/>
      <c r="K4108" s="243"/>
      <c r="L4108" s="243"/>
      <c r="M4108" s="243"/>
      <c r="N4108" s="244"/>
      <c r="O4108" s="11"/>
      <c r="P4108" s="142"/>
      <c r="Q4108" s="142"/>
      <c r="R4108" s="142"/>
      <c r="S4108" s="12"/>
      <c r="T4108" s="438"/>
      <c r="U4108" s="44"/>
      <c r="V4108" s="44"/>
      <c r="W4108" s="44"/>
      <c r="X4108" s="44"/>
      <c r="Y4108" s="44"/>
      <c r="Z4108" s="53"/>
      <c r="AA4108" s="53"/>
    </row>
    <row r="4109" spans="1:27" ht="15" x14ac:dyDescent="0.2">
      <c r="A4109" s="160"/>
      <c r="B4109" s="441"/>
      <c r="C4109" s="166"/>
      <c r="D4109" s="166"/>
      <c r="E4109" s="238"/>
      <c r="F4109" s="160"/>
      <c r="G4109" s="151"/>
      <c r="H4109" s="151"/>
      <c r="I4109" s="151"/>
      <c r="J4109" s="151"/>
      <c r="K4109" s="151"/>
      <c r="L4109" s="151"/>
      <c r="M4109" s="151"/>
      <c r="N4109" s="152"/>
      <c r="O4109" s="9"/>
      <c r="P4109" s="278"/>
      <c r="Q4109" s="278"/>
      <c r="R4109" s="278"/>
      <c r="S4109" s="13"/>
      <c r="T4109" s="438"/>
      <c r="U4109" s="44"/>
      <c r="V4109" s="44"/>
      <c r="W4109" s="44"/>
      <c r="X4109" s="44"/>
      <c r="Y4109" s="44"/>
      <c r="Z4109" s="53"/>
      <c r="AA4109" s="53"/>
    </row>
    <row r="4110" spans="1:27" ht="15.75" thickBot="1" x14ac:dyDescent="0.25">
      <c r="A4110" s="246"/>
      <c r="B4110" s="442"/>
      <c r="C4110" s="167"/>
      <c r="D4110" s="167"/>
      <c r="E4110" s="239"/>
      <c r="F4110" s="161"/>
      <c r="G4110" s="154"/>
      <c r="H4110" s="154"/>
      <c r="I4110" s="154"/>
      <c r="J4110" s="154"/>
      <c r="K4110" s="154"/>
      <c r="L4110" s="154"/>
      <c r="M4110" s="154"/>
      <c r="N4110" s="155"/>
      <c r="O4110" s="11"/>
      <c r="P4110" s="142"/>
      <c r="Q4110" s="142"/>
      <c r="R4110" s="142"/>
      <c r="S4110" s="14"/>
      <c r="T4110" s="439"/>
      <c r="U4110" s="44"/>
      <c r="V4110" s="44"/>
      <c r="W4110" s="44"/>
      <c r="X4110" s="44"/>
      <c r="Y4110" s="44"/>
      <c r="Z4110" s="53"/>
      <c r="AA4110" s="53"/>
    </row>
    <row r="4111" spans="1:27" ht="15.75" thickBot="1" x14ac:dyDescent="0.25">
      <c r="A4111" s="245"/>
      <c r="B4111" s="440"/>
      <c r="C4111" s="165"/>
      <c r="D4111" s="165"/>
      <c r="E4111" s="237"/>
      <c r="F4111" s="159"/>
      <c r="G4111" s="16"/>
      <c r="H4111" s="16"/>
      <c r="I4111" s="16"/>
      <c r="J4111" s="16"/>
      <c r="K4111" s="16"/>
      <c r="L4111" s="16"/>
      <c r="M4111" s="16"/>
      <c r="N4111" s="16"/>
      <c r="O4111" s="9"/>
      <c r="P4111" s="278"/>
      <c r="Q4111" s="278"/>
      <c r="R4111" s="278"/>
      <c r="S4111" s="10"/>
      <c r="T4111" s="437"/>
      <c r="U4111" s="44"/>
      <c r="V4111" s="44"/>
      <c r="W4111" s="44"/>
      <c r="X4111" s="44"/>
      <c r="Y4111" s="44"/>
      <c r="Z4111" s="53"/>
      <c r="AA4111" s="53"/>
    </row>
    <row r="4112" spans="1:27" ht="15.75" thickBot="1" x14ac:dyDescent="0.25">
      <c r="A4112" s="160"/>
      <c r="B4112" s="441"/>
      <c r="C4112" s="166"/>
      <c r="D4112" s="166"/>
      <c r="E4112" s="238"/>
      <c r="F4112" s="160"/>
      <c r="G4112" s="151"/>
      <c r="H4112" s="243"/>
      <c r="I4112" s="243"/>
      <c r="J4112" s="243"/>
      <c r="K4112" s="243"/>
      <c r="L4112" s="243"/>
      <c r="M4112" s="243"/>
      <c r="N4112" s="244"/>
      <c r="O4112" s="11"/>
      <c r="P4112" s="142"/>
      <c r="Q4112" s="142"/>
      <c r="R4112" s="142"/>
      <c r="S4112" s="12"/>
      <c r="T4112" s="438"/>
      <c r="U4112" s="44"/>
      <c r="V4112" s="44"/>
      <c r="W4112" s="44"/>
      <c r="X4112" s="44"/>
      <c r="Y4112" s="44"/>
      <c r="Z4112" s="53"/>
      <c r="AA4112" s="53"/>
    </row>
    <row r="4113" spans="1:27" ht="15" x14ac:dyDescent="0.2">
      <c r="A4113" s="160"/>
      <c r="B4113" s="441"/>
      <c r="C4113" s="166"/>
      <c r="D4113" s="166"/>
      <c r="E4113" s="238"/>
      <c r="F4113" s="160"/>
      <c r="G4113" s="151"/>
      <c r="H4113" s="151"/>
      <c r="I4113" s="151"/>
      <c r="J4113" s="151"/>
      <c r="K4113" s="151"/>
      <c r="L4113" s="151"/>
      <c r="M4113" s="151"/>
      <c r="N4113" s="152"/>
      <c r="O4113" s="9"/>
      <c r="P4113" s="278"/>
      <c r="Q4113" s="278"/>
      <c r="R4113" s="278"/>
      <c r="S4113" s="13"/>
      <c r="T4113" s="438"/>
      <c r="U4113" s="44"/>
      <c r="V4113" s="44"/>
      <c r="W4113" s="44"/>
      <c r="X4113" s="44"/>
      <c r="Y4113" s="44"/>
      <c r="Z4113" s="53"/>
      <c r="AA4113" s="53"/>
    </row>
    <row r="4114" spans="1:27" ht="15.75" thickBot="1" x14ac:dyDescent="0.25">
      <c r="A4114" s="246"/>
      <c r="B4114" s="442"/>
      <c r="C4114" s="167"/>
      <c r="D4114" s="167"/>
      <c r="E4114" s="239"/>
      <c r="F4114" s="161"/>
      <c r="G4114" s="154"/>
      <c r="H4114" s="154"/>
      <c r="I4114" s="154"/>
      <c r="J4114" s="154"/>
      <c r="K4114" s="154"/>
      <c r="L4114" s="154"/>
      <c r="M4114" s="154"/>
      <c r="N4114" s="155"/>
      <c r="O4114" s="11"/>
      <c r="P4114" s="142"/>
      <c r="Q4114" s="142"/>
      <c r="R4114" s="142"/>
      <c r="S4114" s="14"/>
      <c r="T4114" s="439"/>
      <c r="U4114" s="44"/>
      <c r="V4114" s="44"/>
      <c r="W4114" s="44"/>
      <c r="X4114" s="44"/>
      <c r="Y4114" s="44"/>
      <c r="Z4114" s="53"/>
      <c r="AA4114" s="53"/>
    </row>
    <row r="4115" spans="1:27" ht="15.75" thickBot="1" x14ac:dyDescent="0.25">
      <c r="A4115" s="245"/>
      <c r="B4115" s="440"/>
      <c r="C4115" s="165"/>
      <c r="D4115" s="165"/>
      <c r="E4115" s="237"/>
      <c r="F4115" s="159"/>
      <c r="G4115" s="16"/>
      <c r="H4115" s="16"/>
      <c r="I4115" s="16"/>
      <c r="J4115" s="16"/>
      <c r="K4115" s="16"/>
      <c r="L4115" s="16"/>
      <c r="M4115" s="16"/>
      <c r="N4115" s="16"/>
      <c r="O4115" s="9"/>
      <c r="P4115" s="278"/>
      <c r="Q4115" s="278"/>
      <c r="R4115" s="278"/>
      <c r="S4115" s="10"/>
      <c r="T4115" s="437"/>
      <c r="U4115" s="44"/>
      <c r="V4115" s="44"/>
      <c r="W4115" s="44"/>
      <c r="X4115" s="44"/>
      <c r="Y4115" s="44"/>
      <c r="Z4115" s="53"/>
      <c r="AA4115" s="53"/>
    </row>
    <row r="4116" spans="1:27" ht="15.75" thickBot="1" x14ac:dyDescent="0.25">
      <c r="A4116" s="160"/>
      <c r="B4116" s="441"/>
      <c r="C4116" s="166"/>
      <c r="D4116" s="166"/>
      <c r="E4116" s="238"/>
      <c r="F4116" s="160"/>
      <c r="G4116" s="151"/>
      <c r="H4116" s="243"/>
      <c r="I4116" s="243"/>
      <c r="J4116" s="243"/>
      <c r="K4116" s="243"/>
      <c r="L4116" s="243"/>
      <c r="M4116" s="243"/>
      <c r="N4116" s="244"/>
      <c r="O4116" s="11"/>
      <c r="P4116" s="142"/>
      <c r="Q4116" s="142"/>
      <c r="R4116" s="142"/>
      <c r="S4116" s="12"/>
      <c r="T4116" s="438"/>
      <c r="U4116" s="44"/>
      <c r="V4116" s="44"/>
      <c r="W4116" s="44"/>
      <c r="X4116" s="44"/>
      <c r="Y4116" s="44"/>
      <c r="Z4116" s="53"/>
      <c r="AA4116" s="53"/>
    </row>
    <row r="4117" spans="1:27" ht="15" x14ac:dyDescent="0.2">
      <c r="A4117" s="160"/>
      <c r="B4117" s="441"/>
      <c r="C4117" s="166"/>
      <c r="D4117" s="166"/>
      <c r="E4117" s="238"/>
      <c r="F4117" s="160"/>
      <c r="G4117" s="151"/>
      <c r="H4117" s="151"/>
      <c r="I4117" s="151"/>
      <c r="J4117" s="151"/>
      <c r="K4117" s="151"/>
      <c r="L4117" s="151"/>
      <c r="M4117" s="151"/>
      <c r="N4117" s="152"/>
      <c r="O4117" s="9"/>
      <c r="P4117" s="278"/>
      <c r="Q4117" s="278"/>
      <c r="R4117" s="278"/>
      <c r="S4117" s="13"/>
      <c r="T4117" s="438"/>
      <c r="U4117" s="44"/>
      <c r="V4117" s="44"/>
      <c r="W4117" s="44"/>
      <c r="X4117" s="44"/>
      <c r="Y4117" s="44"/>
      <c r="Z4117" s="53"/>
      <c r="AA4117" s="53"/>
    </row>
    <row r="4118" spans="1:27" ht="15.75" thickBot="1" x14ac:dyDescent="0.25">
      <c r="A4118" s="246"/>
      <c r="B4118" s="442"/>
      <c r="C4118" s="167"/>
      <c r="D4118" s="167"/>
      <c r="E4118" s="239"/>
      <c r="F4118" s="161"/>
      <c r="G4118" s="154"/>
      <c r="H4118" s="154"/>
      <c r="I4118" s="154"/>
      <c r="J4118" s="154"/>
      <c r="K4118" s="154"/>
      <c r="L4118" s="154"/>
      <c r="M4118" s="154"/>
      <c r="N4118" s="155"/>
      <c r="O4118" s="11"/>
      <c r="P4118" s="142"/>
      <c r="Q4118" s="142"/>
      <c r="R4118" s="142"/>
      <c r="S4118" s="14"/>
      <c r="T4118" s="439"/>
      <c r="U4118" s="44"/>
      <c r="V4118" s="44"/>
      <c r="W4118" s="44"/>
      <c r="X4118" s="44"/>
      <c r="Y4118" s="44"/>
      <c r="Z4118" s="53"/>
      <c r="AA4118" s="53"/>
    </row>
    <row r="4119" spans="1:27" ht="15.75" thickBot="1" x14ac:dyDescent="0.25">
      <c r="A4119" s="245"/>
      <c r="B4119" s="440"/>
      <c r="C4119" s="165"/>
      <c r="D4119" s="165"/>
      <c r="E4119" s="237"/>
      <c r="F4119" s="159"/>
      <c r="G4119" s="16"/>
      <c r="H4119" s="16"/>
      <c r="I4119" s="16"/>
      <c r="J4119" s="16"/>
      <c r="K4119" s="16"/>
      <c r="L4119" s="16"/>
      <c r="M4119" s="16"/>
      <c r="N4119" s="16"/>
      <c r="O4119" s="9"/>
      <c r="P4119" s="278"/>
      <c r="Q4119" s="278"/>
      <c r="R4119" s="278"/>
      <c r="S4119" s="10"/>
      <c r="T4119" s="437"/>
      <c r="U4119" s="44"/>
      <c r="V4119" s="44"/>
      <c r="W4119" s="44"/>
      <c r="X4119" s="44"/>
      <c r="Y4119" s="44"/>
      <c r="Z4119" s="53"/>
      <c r="AA4119" s="53"/>
    </row>
    <row r="4120" spans="1:27" ht="15.75" thickBot="1" x14ac:dyDescent="0.25">
      <c r="A4120" s="160"/>
      <c r="B4120" s="441"/>
      <c r="C4120" s="166"/>
      <c r="D4120" s="166"/>
      <c r="E4120" s="238"/>
      <c r="F4120" s="160"/>
      <c r="G4120" s="151"/>
      <c r="H4120" s="243"/>
      <c r="I4120" s="243"/>
      <c r="J4120" s="243"/>
      <c r="K4120" s="243"/>
      <c r="L4120" s="243"/>
      <c r="M4120" s="243"/>
      <c r="N4120" s="244"/>
      <c r="O4120" s="11"/>
      <c r="P4120" s="142"/>
      <c r="Q4120" s="142"/>
      <c r="R4120" s="142"/>
      <c r="S4120" s="12"/>
      <c r="T4120" s="438"/>
      <c r="U4120" s="44"/>
      <c r="V4120" s="44"/>
      <c r="W4120" s="44"/>
      <c r="X4120" s="44"/>
      <c r="Y4120" s="44"/>
      <c r="Z4120" s="53"/>
      <c r="AA4120" s="53"/>
    </row>
    <row r="4121" spans="1:27" ht="15" x14ac:dyDescent="0.2">
      <c r="A4121" s="160"/>
      <c r="B4121" s="441"/>
      <c r="C4121" s="166"/>
      <c r="D4121" s="166"/>
      <c r="E4121" s="238"/>
      <c r="F4121" s="160"/>
      <c r="G4121" s="151"/>
      <c r="H4121" s="151"/>
      <c r="I4121" s="151"/>
      <c r="J4121" s="151"/>
      <c r="K4121" s="151"/>
      <c r="L4121" s="151"/>
      <c r="M4121" s="151"/>
      <c r="N4121" s="152"/>
      <c r="O4121" s="9"/>
      <c r="P4121" s="278"/>
      <c r="Q4121" s="278"/>
      <c r="R4121" s="278"/>
      <c r="S4121" s="13"/>
      <c r="T4121" s="438"/>
      <c r="U4121" s="44"/>
      <c r="V4121" s="44"/>
      <c r="W4121" s="44"/>
      <c r="X4121" s="44"/>
      <c r="Y4121" s="44"/>
      <c r="Z4121" s="53"/>
      <c r="AA4121" s="53"/>
    </row>
    <row r="4122" spans="1:27" ht="15.75" thickBot="1" x14ac:dyDescent="0.25">
      <c r="A4122" s="246"/>
      <c r="B4122" s="442"/>
      <c r="C4122" s="167"/>
      <c r="D4122" s="167"/>
      <c r="E4122" s="239"/>
      <c r="F4122" s="161"/>
      <c r="G4122" s="154"/>
      <c r="H4122" s="154"/>
      <c r="I4122" s="154"/>
      <c r="J4122" s="154"/>
      <c r="K4122" s="154"/>
      <c r="L4122" s="154"/>
      <c r="M4122" s="154"/>
      <c r="N4122" s="155"/>
      <c r="O4122" s="11"/>
      <c r="P4122" s="142"/>
      <c r="Q4122" s="142"/>
      <c r="R4122" s="142"/>
      <c r="S4122" s="14"/>
      <c r="T4122" s="439"/>
      <c r="U4122" s="44"/>
      <c r="V4122" s="44"/>
      <c r="W4122" s="44"/>
      <c r="X4122" s="44"/>
      <c r="Y4122" s="44"/>
      <c r="Z4122" s="53"/>
      <c r="AA4122" s="53"/>
    </row>
    <row r="4123" spans="1:27" ht="15.75" thickBot="1" x14ac:dyDescent="0.25">
      <c r="A4123" s="245"/>
      <c r="B4123" s="440"/>
      <c r="C4123" s="165"/>
      <c r="D4123" s="165"/>
      <c r="E4123" s="237"/>
      <c r="F4123" s="159"/>
      <c r="G4123" s="16"/>
      <c r="H4123" s="16"/>
      <c r="I4123" s="16"/>
      <c r="J4123" s="16"/>
      <c r="K4123" s="16"/>
      <c r="L4123" s="16"/>
      <c r="M4123" s="16"/>
      <c r="N4123" s="16"/>
      <c r="O4123" s="9"/>
      <c r="P4123" s="278"/>
      <c r="Q4123" s="278"/>
      <c r="R4123" s="278"/>
      <c r="S4123" s="10"/>
      <c r="T4123" s="437"/>
      <c r="U4123" s="44"/>
      <c r="V4123" s="44"/>
      <c r="W4123" s="44"/>
      <c r="X4123" s="44"/>
      <c r="Y4123" s="44"/>
      <c r="Z4123" s="53"/>
      <c r="AA4123" s="53"/>
    </row>
    <row r="4124" spans="1:27" ht="15.75" thickBot="1" x14ac:dyDescent="0.25">
      <c r="A4124" s="160"/>
      <c r="B4124" s="441"/>
      <c r="C4124" s="166"/>
      <c r="D4124" s="166"/>
      <c r="E4124" s="238"/>
      <c r="F4124" s="160"/>
      <c r="G4124" s="151"/>
      <c r="H4124" s="243"/>
      <c r="I4124" s="243"/>
      <c r="J4124" s="243"/>
      <c r="K4124" s="243"/>
      <c r="L4124" s="243"/>
      <c r="M4124" s="243"/>
      <c r="N4124" s="244"/>
      <c r="O4124" s="11"/>
      <c r="P4124" s="142"/>
      <c r="Q4124" s="142"/>
      <c r="R4124" s="142"/>
      <c r="S4124" s="12"/>
      <c r="T4124" s="438"/>
      <c r="U4124" s="44"/>
      <c r="V4124" s="44"/>
      <c r="W4124" s="44"/>
      <c r="X4124" s="44"/>
      <c r="Y4124" s="44"/>
      <c r="Z4124" s="53"/>
      <c r="AA4124" s="53"/>
    </row>
    <row r="4125" spans="1:27" ht="15" x14ac:dyDescent="0.2">
      <c r="A4125" s="160"/>
      <c r="B4125" s="441"/>
      <c r="C4125" s="166"/>
      <c r="D4125" s="166"/>
      <c r="E4125" s="238"/>
      <c r="F4125" s="160"/>
      <c r="G4125" s="151"/>
      <c r="H4125" s="151"/>
      <c r="I4125" s="151"/>
      <c r="J4125" s="151"/>
      <c r="K4125" s="151"/>
      <c r="L4125" s="151"/>
      <c r="M4125" s="151"/>
      <c r="N4125" s="152"/>
      <c r="O4125" s="9"/>
      <c r="P4125" s="278"/>
      <c r="Q4125" s="278"/>
      <c r="R4125" s="278"/>
      <c r="S4125" s="13"/>
      <c r="T4125" s="438"/>
      <c r="U4125" s="44"/>
      <c r="V4125" s="44"/>
      <c r="W4125" s="44"/>
      <c r="X4125" s="44"/>
      <c r="Y4125" s="44"/>
      <c r="Z4125" s="53"/>
      <c r="AA4125" s="53"/>
    </row>
    <row r="4126" spans="1:27" ht="15.75" thickBot="1" x14ac:dyDescent="0.25">
      <c r="A4126" s="246"/>
      <c r="B4126" s="442"/>
      <c r="C4126" s="167"/>
      <c r="D4126" s="167"/>
      <c r="E4126" s="239"/>
      <c r="F4126" s="161"/>
      <c r="G4126" s="154"/>
      <c r="H4126" s="154"/>
      <c r="I4126" s="154"/>
      <c r="J4126" s="154"/>
      <c r="K4126" s="154"/>
      <c r="L4126" s="154"/>
      <c r="M4126" s="154"/>
      <c r="N4126" s="155"/>
      <c r="O4126" s="11"/>
      <c r="P4126" s="142"/>
      <c r="Q4126" s="142"/>
      <c r="R4126" s="142"/>
      <c r="S4126" s="14"/>
      <c r="T4126" s="439"/>
      <c r="U4126" s="44"/>
      <c r="V4126" s="44"/>
      <c r="W4126" s="44"/>
      <c r="X4126" s="44"/>
      <c r="Y4126" s="44"/>
      <c r="Z4126" s="53"/>
      <c r="AA4126" s="53"/>
    </row>
    <row r="4127" spans="1:27" ht="15.75" thickBot="1" x14ac:dyDescent="0.25">
      <c r="A4127" s="245"/>
      <c r="B4127" s="440"/>
      <c r="C4127" s="165"/>
      <c r="D4127" s="165"/>
      <c r="E4127" s="237"/>
      <c r="F4127" s="159"/>
      <c r="G4127" s="16"/>
      <c r="H4127" s="16"/>
      <c r="I4127" s="16"/>
      <c r="J4127" s="16"/>
      <c r="K4127" s="16"/>
      <c r="L4127" s="16"/>
      <c r="M4127" s="16"/>
      <c r="N4127" s="16"/>
      <c r="O4127" s="9"/>
      <c r="P4127" s="278"/>
      <c r="Q4127" s="278"/>
      <c r="R4127" s="278"/>
      <c r="S4127" s="10"/>
      <c r="T4127" s="437"/>
      <c r="U4127" s="44"/>
      <c r="V4127" s="44"/>
      <c r="W4127" s="44"/>
      <c r="X4127" s="44"/>
      <c r="Y4127" s="44"/>
      <c r="Z4127" s="53"/>
      <c r="AA4127" s="53"/>
    </row>
    <row r="4128" spans="1:27" ht="15.75" thickBot="1" x14ac:dyDescent="0.25">
      <c r="A4128" s="160"/>
      <c r="B4128" s="441"/>
      <c r="C4128" s="166"/>
      <c r="D4128" s="166"/>
      <c r="E4128" s="238"/>
      <c r="F4128" s="160"/>
      <c r="G4128" s="151"/>
      <c r="H4128" s="243"/>
      <c r="I4128" s="243"/>
      <c r="J4128" s="243"/>
      <c r="K4128" s="243"/>
      <c r="L4128" s="243"/>
      <c r="M4128" s="243"/>
      <c r="N4128" s="244"/>
      <c r="O4128" s="11"/>
      <c r="P4128" s="142"/>
      <c r="Q4128" s="142"/>
      <c r="R4128" s="142"/>
      <c r="S4128" s="12"/>
      <c r="T4128" s="438"/>
      <c r="U4128" s="44"/>
      <c r="V4128" s="44"/>
      <c r="W4128" s="44"/>
      <c r="X4128" s="44"/>
      <c r="Y4128" s="44"/>
      <c r="Z4128" s="53"/>
      <c r="AA4128" s="53"/>
    </row>
    <row r="4129" spans="1:27" ht="15" x14ac:dyDescent="0.2">
      <c r="A4129" s="160"/>
      <c r="B4129" s="441"/>
      <c r="C4129" s="166"/>
      <c r="D4129" s="166"/>
      <c r="E4129" s="238"/>
      <c r="F4129" s="160"/>
      <c r="G4129" s="151"/>
      <c r="H4129" s="151"/>
      <c r="I4129" s="151"/>
      <c r="J4129" s="151"/>
      <c r="K4129" s="151"/>
      <c r="L4129" s="151"/>
      <c r="M4129" s="151"/>
      <c r="N4129" s="152"/>
      <c r="O4129" s="9"/>
      <c r="P4129" s="278"/>
      <c r="Q4129" s="278"/>
      <c r="R4129" s="278"/>
      <c r="S4129" s="13"/>
      <c r="T4129" s="438"/>
      <c r="U4129" s="44"/>
      <c r="V4129" s="44"/>
      <c r="W4129" s="44"/>
      <c r="X4129" s="44"/>
      <c r="Y4129" s="44"/>
      <c r="Z4129" s="53"/>
      <c r="AA4129" s="53"/>
    </row>
    <row r="4130" spans="1:27" ht="15.75" thickBot="1" x14ac:dyDescent="0.25">
      <c r="A4130" s="246"/>
      <c r="B4130" s="442"/>
      <c r="C4130" s="167"/>
      <c r="D4130" s="167"/>
      <c r="E4130" s="239"/>
      <c r="F4130" s="161"/>
      <c r="G4130" s="154"/>
      <c r="H4130" s="154"/>
      <c r="I4130" s="154"/>
      <c r="J4130" s="154"/>
      <c r="K4130" s="154"/>
      <c r="L4130" s="154"/>
      <c r="M4130" s="154"/>
      <c r="N4130" s="155"/>
      <c r="O4130" s="11"/>
      <c r="P4130" s="142"/>
      <c r="Q4130" s="142"/>
      <c r="R4130" s="142"/>
      <c r="S4130" s="14"/>
      <c r="T4130" s="439"/>
      <c r="U4130" s="44"/>
      <c r="V4130" s="44"/>
      <c r="W4130" s="44"/>
      <c r="X4130" s="44"/>
      <c r="Y4130" s="44"/>
      <c r="Z4130" s="53"/>
      <c r="AA4130" s="53"/>
    </row>
    <row r="4131" spans="1:27" ht="15.75" thickBot="1" x14ac:dyDescent="0.25">
      <c r="A4131" s="245"/>
      <c r="B4131" s="440"/>
      <c r="C4131" s="165"/>
      <c r="D4131" s="165"/>
      <c r="E4131" s="237"/>
      <c r="F4131" s="159"/>
      <c r="G4131" s="16"/>
      <c r="H4131" s="16"/>
      <c r="I4131" s="16"/>
      <c r="J4131" s="16"/>
      <c r="K4131" s="16"/>
      <c r="L4131" s="16"/>
      <c r="M4131" s="16"/>
      <c r="N4131" s="16"/>
      <c r="O4131" s="9"/>
      <c r="P4131" s="278"/>
      <c r="Q4131" s="278"/>
      <c r="R4131" s="278"/>
      <c r="S4131" s="10"/>
      <c r="T4131" s="437"/>
      <c r="U4131" s="44"/>
      <c r="V4131" s="44"/>
      <c r="W4131" s="44"/>
      <c r="X4131" s="44"/>
      <c r="Y4131" s="44"/>
      <c r="Z4131" s="53"/>
      <c r="AA4131" s="53"/>
    </row>
    <row r="4132" spans="1:27" ht="15.75" thickBot="1" x14ac:dyDescent="0.25">
      <c r="A4132" s="160"/>
      <c r="B4132" s="441"/>
      <c r="C4132" s="166"/>
      <c r="D4132" s="166"/>
      <c r="E4132" s="238"/>
      <c r="F4132" s="160"/>
      <c r="G4132" s="151"/>
      <c r="H4132" s="243"/>
      <c r="I4132" s="243"/>
      <c r="J4132" s="243"/>
      <c r="K4132" s="243"/>
      <c r="L4132" s="243"/>
      <c r="M4132" s="243"/>
      <c r="N4132" s="244"/>
      <c r="O4132" s="11"/>
      <c r="P4132" s="142"/>
      <c r="Q4132" s="142"/>
      <c r="R4132" s="142"/>
      <c r="S4132" s="12"/>
      <c r="T4132" s="438"/>
      <c r="U4132" s="44"/>
      <c r="V4132" s="44"/>
      <c r="W4132" s="44"/>
      <c r="X4132" s="44"/>
      <c r="Y4132" s="44"/>
      <c r="Z4132" s="53"/>
      <c r="AA4132" s="53"/>
    </row>
    <row r="4133" spans="1:27" ht="15" x14ac:dyDescent="0.2">
      <c r="A4133" s="160"/>
      <c r="B4133" s="441"/>
      <c r="C4133" s="166"/>
      <c r="D4133" s="166"/>
      <c r="E4133" s="238"/>
      <c r="F4133" s="160"/>
      <c r="G4133" s="151"/>
      <c r="H4133" s="151"/>
      <c r="I4133" s="151"/>
      <c r="J4133" s="151"/>
      <c r="K4133" s="151"/>
      <c r="L4133" s="151"/>
      <c r="M4133" s="151"/>
      <c r="N4133" s="152"/>
      <c r="O4133" s="9"/>
      <c r="P4133" s="278"/>
      <c r="Q4133" s="278"/>
      <c r="R4133" s="278"/>
      <c r="S4133" s="13"/>
      <c r="T4133" s="438"/>
      <c r="U4133" s="44"/>
      <c r="V4133" s="44"/>
      <c r="W4133" s="44"/>
      <c r="X4133" s="44"/>
      <c r="Y4133" s="44"/>
      <c r="Z4133" s="53"/>
      <c r="AA4133" s="53"/>
    </row>
    <row r="4134" spans="1:27" ht="15.75" thickBot="1" x14ac:dyDescent="0.25">
      <c r="A4134" s="246"/>
      <c r="B4134" s="442"/>
      <c r="C4134" s="167"/>
      <c r="D4134" s="167"/>
      <c r="E4134" s="239"/>
      <c r="F4134" s="161"/>
      <c r="G4134" s="154"/>
      <c r="H4134" s="154"/>
      <c r="I4134" s="154"/>
      <c r="J4134" s="154"/>
      <c r="K4134" s="154"/>
      <c r="L4134" s="154"/>
      <c r="M4134" s="154"/>
      <c r="N4134" s="155"/>
      <c r="O4134" s="11"/>
      <c r="P4134" s="142"/>
      <c r="Q4134" s="142"/>
      <c r="R4134" s="142"/>
      <c r="S4134" s="14"/>
      <c r="T4134" s="439"/>
      <c r="U4134" s="44"/>
      <c r="V4134" s="44"/>
      <c r="W4134" s="44"/>
      <c r="X4134" s="44"/>
      <c r="Y4134" s="44"/>
      <c r="Z4134" s="53"/>
      <c r="AA4134" s="53"/>
    </row>
    <row r="4135" spans="1:27" ht="15.75" customHeight="1" thickBot="1" x14ac:dyDescent="0.25">
      <c r="A4135" s="245"/>
      <c r="B4135" s="440"/>
      <c r="C4135" s="165"/>
      <c r="D4135" s="165"/>
      <c r="E4135" s="237"/>
      <c r="F4135" s="159"/>
      <c r="G4135" s="16"/>
      <c r="H4135" s="16"/>
      <c r="I4135" s="16"/>
      <c r="J4135" s="16"/>
      <c r="K4135" s="16"/>
      <c r="L4135" s="16"/>
      <c r="M4135" s="16"/>
      <c r="N4135" s="16"/>
      <c r="O4135" s="9"/>
      <c r="P4135" s="278"/>
      <c r="Q4135" s="278"/>
      <c r="R4135" s="278"/>
      <c r="S4135" s="10"/>
      <c r="T4135" s="437"/>
      <c r="U4135" s="44"/>
      <c r="V4135" s="44"/>
      <c r="W4135" s="44"/>
      <c r="X4135" s="44"/>
      <c r="Y4135" s="44"/>
      <c r="Z4135" s="53"/>
      <c r="AA4135" s="53"/>
    </row>
    <row r="4136" spans="1:27" ht="15.75" thickBot="1" x14ac:dyDescent="0.25">
      <c r="A4136" s="160"/>
      <c r="B4136" s="441"/>
      <c r="C4136" s="166"/>
      <c r="D4136" s="166"/>
      <c r="E4136" s="238"/>
      <c r="F4136" s="160"/>
      <c r="G4136" s="151"/>
      <c r="H4136" s="243"/>
      <c r="I4136" s="243"/>
      <c r="J4136" s="243"/>
      <c r="K4136" s="243"/>
      <c r="L4136" s="243"/>
      <c r="M4136" s="243"/>
      <c r="N4136" s="244"/>
      <c r="O4136" s="11"/>
      <c r="P4136" s="142"/>
      <c r="Q4136" s="142"/>
      <c r="R4136" s="142"/>
      <c r="S4136" s="12"/>
      <c r="T4136" s="438"/>
      <c r="U4136" s="44"/>
      <c r="V4136" s="44"/>
      <c r="W4136" s="44"/>
      <c r="X4136" s="44"/>
      <c r="Y4136" s="44"/>
      <c r="Z4136" s="53"/>
      <c r="AA4136" s="53"/>
    </row>
    <row r="4137" spans="1:27" ht="15" x14ac:dyDescent="0.2">
      <c r="A4137" s="160"/>
      <c r="B4137" s="441"/>
      <c r="C4137" s="166"/>
      <c r="D4137" s="166"/>
      <c r="E4137" s="238"/>
      <c r="F4137" s="160"/>
      <c r="G4137" s="151"/>
      <c r="H4137" s="151"/>
      <c r="I4137" s="151"/>
      <c r="J4137" s="151"/>
      <c r="K4137" s="151"/>
      <c r="L4137" s="151"/>
      <c r="M4137" s="151"/>
      <c r="N4137" s="152"/>
      <c r="O4137" s="9"/>
      <c r="P4137" s="278"/>
      <c r="Q4137" s="278"/>
      <c r="R4137" s="278"/>
      <c r="S4137" s="13"/>
      <c r="T4137" s="438"/>
      <c r="U4137" s="44"/>
      <c r="V4137" s="44"/>
      <c r="W4137" s="44"/>
      <c r="X4137" s="44"/>
      <c r="Y4137" s="44"/>
      <c r="Z4137" s="53"/>
      <c r="AA4137" s="53"/>
    </row>
    <row r="4138" spans="1:27" ht="15.75" thickBot="1" x14ac:dyDescent="0.25">
      <c r="A4138" s="246"/>
      <c r="B4138" s="442"/>
      <c r="C4138" s="167"/>
      <c r="D4138" s="167"/>
      <c r="E4138" s="239"/>
      <c r="F4138" s="161"/>
      <c r="G4138" s="154"/>
      <c r="H4138" s="154"/>
      <c r="I4138" s="154"/>
      <c r="J4138" s="154"/>
      <c r="K4138" s="154"/>
      <c r="L4138" s="154"/>
      <c r="M4138" s="154"/>
      <c r="N4138" s="155"/>
      <c r="O4138" s="11"/>
      <c r="P4138" s="142"/>
      <c r="Q4138" s="142"/>
      <c r="R4138" s="142"/>
      <c r="S4138" s="14"/>
      <c r="T4138" s="439"/>
      <c r="U4138" s="44"/>
      <c r="V4138" s="44"/>
      <c r="W4138" s="44"/>
      <c r="X4138" s="44"/>
      <c r="Y4138" s="44"/>
      <c r="Z4138" s="53"/>
      <c r="AA4138" s="53"/>
    </row>
    <row r="4139" spans="1:27" ht="15.75" customHeight="1" thickBot="1" x14ac:dyDescent="0.25">
      <c r="A4139" s="245"/>
      <c r="B4139" s="440"/>
      <c r="C4139" s="165"/>
      <c r="D4139" s="165"/>
      <c r="E4139" s="237"/>
      <c r="F4139" s="159"/>
      <c r="G4139" s="16"/>
      <c r="H4139" s="16"/>
      <c r="I4139" s="16"/>
      <c r="J4139" s="16"/>
      <c r="K4139" s="16"/>
      <c r="L4139" s="16"/>
      <c r="M4139" s="16"/>
      <c r="N4139" s="16"/>
      <c r="O4139" s="9"/>
      <c r="P4139" s="278"/>
      <c r="Q4139" s="278"/>
      <c r="R4139" s="278"/>
      <c r="S4139" s="10"/>
      <c r="T4139" s="437"/>
      <c r="U4139" s="44"/>
      <c r="V4139" s="44"/>
      <c r="W4139" s="44"/>
      <c r="X4139" s="44"/>
      <c r="Y4139" s="44"/>
      <c r="Z4139" s="53"/>
      <c r="AA4139" s="53"/>
    </row>
    <row r="4140" spans="1:27" ht="15.75" thickBot="1" x14ac:dyDescent="0.25">
      <c r="A4140" s="160"/>
      <c r="B4140" s="441"/>
      <c r="C4140" s="166"/>
      <c r="D4140" s="166"/>
      <c r="E4140" s="238"/>
      <c r="F4140" s="160"/>
      <c r="G4140" s="151"/>
      <c r="H4140" s="243"/>
      <c r="I4140" s="243"/>
      <c r="J4140" s="243"/>
      <c r="K4140" s="243"/>
      <c r="L4140" s="243"/>
      <c r="M4140" s="243"/>
      <c r="N4140" s="244"/>
      <c r="O4140" s="11"/>
      <c r="P4140" s="142"/>
      <c r="Q4140" s="142"/>
      <c r="R4140" s="142"/>
      <c r="S4140" s="12"/>
      <c r="T4140" s="438"/>
      <c r="U4140" s="44"/>
      <c r="V4140" s="44"/>
      <c r="W4140" s="44"/>
      <c r="X4140" s="44"/>
      <c r="Y4140" s="44"/>
      <c r="Z4140" s="53"/>
      <c r="AA4140" s="53"/>
    </row>
    <row r="4141" spans="1:27" ht="15" x14ac:dyDescent="0.2">
      <c r="A4141" s="160"/>
      <c r="B4141" s="441"/>
      <c r="C4141" s="166"/>
      <c r="D4141" s="166"/>
      <c r="E4141" s="238"/>
      <c r="F4141" s="160"/>
      <c r="G4141" s="151"/>
      <c r="H4141" s="151"/>
      <c r="I4141" s="151"/>
      <c r="J4141" s="151"/>
      <c r="K4141" s="151"/>
      <c r="L4141" s="151"/>
      <c r="M4141" s="151"/>
      <c r="N4141" s="152"/>
      <c r="O4141" s="9"/>
      <c r="P4141" s="278"/>
      <c r="Q4141" s="278"/>
      <c r="R4141" s="278"/>
      <c r="S4141" s="13"/>
      <c r="T4141" s="438"/>
      <c r="U4141" s="44"/>
      <c r="V4141" s="44"/>
      <c r="W4141" s="44"/>
      <c r="X4141" s="44"/>
      <c r="Y4141" s="44"/>
      <c r="Z4141" s="53"/>
      <c r="AA4141" s="53"/>
    </row>
    <row r="4142" spans="1:27" ht="15.75" thickBot="1" x14ac:dyDescent="0.25">
      <c r="A4142" s="246"/>
      <c r="B4142" s="442"/>
      <c r="C4142" s="167"/>
      <c r="D4142" s="167"/>
      <c r="E4142" s="239"/>
      <c r="F4142" s="161"/>
      <c r="G4142" s="154"/>
      <c r="H4142" s="154"/>
      <c r="I4142" s="154"/>
      <c r="J4142" s="154"/>
      <c r="K4142" s="154"/>
      <c r="L4142" s="154"/>
      <c r="M4142" s="154"/>
      <c r="N4142" s="155"/>
      <c r="O4142" s="11"/>
      <c r="P4142" s="142"/>
      <c r="Q4142" s="142"/>
      <c r="R4142" s="142"/>
      <c r="S4142" s="14"/>
      <c r="T4142" s="439"/>
      <c r="U4142" s="44"/>
      <c r="V4142" s="44"/>
      <c r="W4142" s="44"/>
      <c r="X4142" s="44"/>
      <c r="Y4142" s="44"/>
      <c r="Z4142" s="53"/>
      <c r="AA4142" s="53"/>
    </row>
    <row r="4143" spans="1:27" ht="15.75" thickBot="1" x14ac:dyDescent="0.25">
      <c r="A4143" s="245"/>
      <c r="B4143" s="440"/>
      <c r="C4143" s="165"/>
      <c r="D4143" s="165"/>
      <c r="E4143" s="237"/>
      <c r="F4143" s="159"/>
      <c r="G4143" s="16"/>
      <c r="H4143" s="16"/>
      <c r="I4143" s="16"/>
      <c r="J4143" s="16"/>
      <c r="K4143" s="16"/>
      <c r="L4143" s="16"/>
      <c r="M4143" s="16"/>
      <c r="N4143" s="16"/>
      <c r="O4143" s="9"/>
      <c r="P4143" s="278"/>
      <c r="Q4143" s="278"/>
      <c r="R4143" s="278"/>
      <c r="S4143" s="10"/>
      <c r="T4143" s="437"/>
      <c r="U4143" s="44"/>
      <c r="V4143" s="44"/>
      <c r="W4143" s="44"/>
      <c r="X4143" s="44"/>
      <c r="Y4143" s="44"/>
      <c r="Z4143" s="53"/>
      <c r="AA4143" s="53"/>
    </row>
    <row r="4144" spans="1:27" ht="15.75" thickBot="1" x14ac:dyDescent="0.25">
      <c r="A4144" s="160"/>
      <c r="B4144" s="441"/>
      <c r="C4144" s="166"/>
      <c r="D4144" s="166"/>
      <c r="E4144" s="238"/>
      <c r="F4144" s="160"/>
      <c r="G4144" s="151"/>
      <c r="H4144" s="243"/>
      <c r="I4144" s="243"/>
      <c r="J4144" s="243"/>
      <c r="K4144" s="243"/>
      <c r="L4144" s="243"/>
      <c r="M4144" s="243"/>
      <c r="N4144" s="244"/>
      <c r="O4144" s="11"/>
      <c r="P4144" s="142"/>
      <c r="Q4144" s="142"/>
      <c r="R4144" s="142"/>
      <c r="S4144" s="12"/>
      <c r="T4144" s="438"/>
      <c r="U4144" s="44"/>
      <c r="V4144" s="44"/>
      <c r="W4144" s="44"/>
      <c r="X4144" s="44"/>
      <c r="Y4144" s="44"/>
      <c r="Z4144" s="53"/>
      <c r="AA4144" s="53"/>
    </row>
    <row r="4145" spans="1:27" ht="15" x14ac:dyDescent="0.2">
      <c r="A4145" s="160"/>
      <c r="B4145" s="441"/>
      <c r="C4145" s="166"/>
      <c r="D4145" s="166"/>
      <c r="E4145" s="238"/>
      <c r="F4145" s="160"/>
      <c r="G4145" s="151"/>
      <c r="H4145" s="151"/>
      <c r="I4145" s="151"/>
      <c r="J4145" s="151"/>
      <c r="K4145" s="151"/>
      <c r="L4145" s="151"/>
      <c r="M4145" s="151"/>
      <c r="N4145" s="152"/>
      <c r="O4145" s="9"/>
      <c r="P4145" s="278"/>
      <c r="Q4145" s="278"/>
      <c r="R4145" s="278"/>
      <c r="S4145" s="13"/>
      <c r="T4145" s="438"/>
      <c r="U4145" s="44"/>
      <c r="V4145" s="44"/>
      <c r="W4145" s="44"/>
      <c r="X4145" s="44"/>
      <c r="Y4145" s="44"/>
      <c r="Z4145" s="53"/>
      <c r="AA4145" s="53"/>
    </row>
    <row r="4146" spans="1:27" ht="15.75" thickBot="1" x14ac:dyDescent="0.25">
      <c r="A4146" s="246"/>
      <c r="B4146" s="442"/>
      <c r="C4146" s="167"/>
      <c r="D4146" s="167"/>
      <c r="E4146" s="239"/>
      <c r="F4146" s="161"/>
      <c r="G4146" s="154"/>
      <c r="H4146" s="154"/>
      <c r="I4146" s="154"/>
      <c r="J4146" s="154"/>
      <c r="K4146" s="154"/>
      <c r="L4146" s="154"/>
      <c r="M4146" s="154"/>
      <c r="N4146" s="155"/>
      <c r="O4146" s="11"/>
      <c r="P4146" s="142"/>
      <c r="Q4146" s="142"/>
      <c r="R4146" s="142"/>
      <c r="S4146" s="14"/>
      <c r="T4146" s="439"/>
      <c r="U4146" s="44"/>
      <c r="V4146" s="44"/>
      <c r="W4146" s="44"/>
      <c r="X4146" s="44"/>
      <c r="Y4146" s="44"/>
      <c r="Z4146" s="53"/>
      <c r="AA4146" s="53"/>
    </row>
    <row r="4147" spans="1:27" ht="15.75" thickBot="1" x14ac:dyDescent="0.25">
      <c r="A4147" s="245"/>
      <c r="B4147" s="440"/>
      <c r="C4147" s="165"/>
      <c r="D4147" s="165"/>
      <c r="E4147" s="237"/>
      <c r="F4147" s="159"/>
      <c r="G4147" s="16"/>
      <c r="H4147" s="16"/>
      <c r="I4147" s="16"/>
      <c r="J4147" s="16"/>
      <c r="K4147" s="16"/>
      <c r="L4147" s="16"/>
      <c r="M4147" s="16"/>
      <c r="N4147" s="16"/>
      <c r="O4147" s="9"/>
      <c r="P4147" s="278"/>
      <c r="Q4147" s="278"/>
      <c r="R4147" s="278"/>
      <c r="S4147" s="10"/>
      <c r="T4147" s="437"/>
      <c r="U4147" s="44"/>
      <c r="V4147" s="44"/>
      <c r="W4147" s="44"/>
      <c r="X4147" s="44"/>
      <c r="Y4147" s="44"/>
      <c r="Z4147" s="53"/>
      <c r="AA4147" s="53"/>
    </row>
    <row r="4148" spans="1:27" ht="15.75" thickBot="1" x14ac:dyDescent="0.25">
      <c r="A4148" s="160"/>
      <c r="B4148" s="441"/>
      <c r="C4148" s="166"/>
      <c r="D4148" s="166"/>
      <c r="E4148" s="238"/>
      <c r="F4148" s="160"/>
      <c r="G4148" s="151"/>
      <c r="H4148" s="243"/>
      <c r="I4148" s="243"/>
      <c r="J4148" s="243"/>
      <c r="K4148" s="243"/>
      <c r="L4148" s="243"/>
      <c r="M4148" s="243"/>
      <c r="N4148" s="244"/>
      <c r="O4148" s="11"/>
      <c r="P4148" s="142"/>
      <c r="Q4148" s="142"/>
      <c r="R4148" s="142"/>
      <c r="S4148" s="12"/>
      <c r="T4148" s="438"/>
      <c r="U4148" s="44"/>
      <c r="V4148" s="44"/>
      <c r="W4148" s="44"/>
      <c r="X4148" s="44"/>
      <c r="Y4148" s="44"/>
      <c r="Z4148" s="53"/>
      <c r="AA4148" s="53"/>
    </row>
    <row r="4149" spans="1:27" ht="15" x14ac:dyDescent="0.2">
      <c r="A4149" s="160"/>
      <c r="B4149" s="441"/>
      <c r="C4149" s="166"/>
      <c r="D4149" s="166"/>
      <c r="E4149" s="238"/>
      <c r="F4149" s="160"/>
      <c r="G4149" s="151"/>
      <c r="H4149" s="151"/>
      <c r="I4149" s="151"/>
      <c r="J4149" s="151"/>
      <c r="K4149" s="151"/>
      <c r="L4149" s="151"/>
      <c r="M4149" s="151"/>
      <c r="N4149" s="152"/>
      <c r="O4149" s="9"/>
      <c r="P4149" s="278"/>
      <c r="Q4149" s="278"/>
      <c r="R4149" s="278"/>
      <c r="S4149" s="13"/>
      <c r="T4149" s="438"/>
      <c r="U4149" s="44"/>
      <c r="V4149" s="44"/>
      <c r="W4149" s="44"/>
      <c r="X4149" s="44"/>
      <c r="Y4149" s="44"/>
      <c r="Z4149" s="53"/>
      <c r="AA4149" s="53"/>
    </row>
    <row r="4150" spans="1:27" ht="15.75" thickBot="1" x14ac:dyDescent="0.25">
      <c r="A4150" s="246"/>
      <c r="B4150" s="442"/>
      <c r="C4150" s="167"/>
      <c r="D4150" s="167"/>
      <c r="E4150" s="239"/>
      <c r="F4150" s="161"/>
      <c r="G4150" s="154"/>
      <c r="H4150" s="154"/>
      <c r="I4150" s="154"/>
      <c r="J4150" s="154"/>
      <c r="K4150" s="154"/>
      <c r="L4150" s="154"/>
      <c r="M4150" s="154"/>
      <c r="N4150" s="155"/>
      <c r="O4150" s="11"/>
      <c r="P4150" s="142"/>
      <c r="Q4150" s="142"/>
      <c r="R4150" s="142"/>
      <c r="S4150" s="14"/>
      <c r="T4150" s="439"/>
      <c r="U4150" s="44"/>
      <c r="V4150" s="44"/>
      <c r="W4150" s="44"/>
      <c r="X4150" s="44"/>
      <c r="Y4150" s="44"/>
      <c r="Z4150" s="53"/>
      <c r="AA4150" s="53"/>
    </row>
    <row r="4151" spans="1:27" ht="15.75" thickBot="1" x14ac:dyDescent="0.25">
      <c r="A4151" s="245"/>
      <c r="B4151" s="440"/>
      <c r="C4151" s="165"/>
      <c r="D4151" s="165"/>
      <c r="E4151" s="237"/>
      <c r="F4151" s="159"/>
      <c r="G4151" s="16"/>
      <c r="H4151" s="16"/>
      <c r="I4151" s="16"/>
      <c r="J4151" s="16"/>
      <c r="K4151" s="16"/>
      <c r="L4151" s="16"/>
      <c r="M4151" s="16"/>
      <c r="N4151" s="16"/>
      <c r="O4151" s="9"/>
      <c r="P4151" s="278"/>
      <c r="Q4151" s="278"/>
      <c r="R4151" s="278"/>
      <c r="S4151" s="10"/>
      <c r="T4151" s="437"/>
      <c r="U4151" s="44"/>
      <c r="V4151" s="44"/>
      <c r="W4151" s="44"/>
      <c r="X4151" s="44"/>
      <c r="Y4151" s="44"/>
      <c r="Z4151" s="53"/>
      <c r="AA4151" s="53"/>
    </row>
    <row r="4152" spans="1:27" ht="15.75" thickBot="1" x14ac:dyDescent="0.25">
      <c r="A4152" s="160"/>
      <c r="B4152" s="441"/>
      <c r="C4152" s="166"/>
      <c r="D4152" s="166"/>
      <c r="E4152" s="238"/>
      <c r="F4152" s="160"/>
      <c r="G4152" s="151"/>
      <c r="H4152" s="243"/>
      <c r="I4152" s="243"/>
      <c r="J4152" s="243"/>
      <c r="K4152" s="243"/>
      <c r="L4152" s="243"/>
      <c r="M4152" s="243"/>
      <c r="N4152" s="244"/>
      <c r="O4152" s="11"/>
      <c r="P4152" s="142"/>
      <c r="Q4152" s="142"/>
      <c r="R4152" s="142"/>
      <c r="S4152" s="12"/>
      <c r="T4152" s="438"/>
      <c r="U4152" s="44"/>
      <c r="V4152" s="44"/>
      <c r="W4152" s="44"/>
      <c r="X4152" s="44"/>
      <c r="Y4152" s="44"/>
      <c r="Z4152" s="53"/>
      <c r="AA4152" s="53"/>
    </row>
    <row r="4153" spans="1:27" ht="15" x14ac:dyDescent="0.2">
      <c r="A4153" s="160"/>
      <c r="B4153" s="441"/>
      <c r="C4153" s="166"/>
      <c r="D4153" s="166"/>
      <c r="E4153" s="238"/>
      <c r="F4153" s="160"/>
      <c r="G4153" s="151"/>
      <c r="H4153" s="151"/>
      <c r="I4153" s="151"/>
      <c r="J4153" s="151"/>
      <c r="K4153" s="151"/>
      <c r="L4153" s="151"/>
      <c r="M4153" s="151"/>
      <c r="N4153" s="152"/>
      <c r="O4153" s="9"/>
      <c r="P4153" s="278"/>
      <c r="Q4153" s="278"/>
      <c r="R4153" s="278"/>
      <c r="S4153" s="13"/>
      <c r="T4153" s="438"/>
      <c r="U4153" s="44"/>
      <c r="V4153" s="44"/>
      <c r="W4153" s="44"/>
      <c r="X4153" s="44"/>
      <c r="Y4153" s="44"/>
      <c r="Z4153" s="53"/>
      <c r="AA4153" s="53"/>
    </row>
    <row r="4154" spans="1:27" ht="15.75" thickBot="1" x14ac:dyDescent="0.25">
      <c r="A4154" s="246"/>
      <c r="B4154" s="442"/>
      <c r="C4154" s="167"/>
      <c r="D4154" s="167"/>
      <c r="E4154" s="239"/>
      <c r="F4154" s="161"/>
      <c r="G4154" s="154"/>
      <c r="H4154" s="154"/>
      <c r="I4154" s="154"/>
      <c r="J4154" s="154"/>
      <c r="K4154" s="154"/>
      <c r="L4154" s="154"/>
      <c r="M4154" s="154"/>
      <c r="N4154" s="155"/>
      <c r="O4154" s="11"/>
      <c r="P4154" s="142"/>
      <c r="Q4154" s="142"/>
      <c r="R4154" s="142"/>
      <c r="S4154" s="14"/>
      <c r="T4154" s="439"/>
      <c r="U4154" s="44"/>
      <c r="V4154" s="44"/>
      <c r="W4154" s="44"/>
      <c r="X4154" s="44"/>
      <c r="Y4154" s="44"/>
      <c r="Z4154" s="53"/>
      <c r="AA4154" s="53"/>
    </row>
    <row r="4155" spans="1:27" ht="15.75" customHeight="1" thickBot="1" x14ac:dyDescent="0.25">
      <c r="A4155" s="245"/>
      <c r="B4155" s="440"/>
      <c r="C4155" s="165"/>
      <c r="D4155" s="165"/>
      <c r="E4155" s="237"/>
      <c r="F4155" s="159"/>
      <c r="G4155" s="16"/>
      <c r="H4155" s="16"/>
      <c r="I4155" s="16"/>
      <c r="J4155" s="16"/>
      <c r="K4155" s="16"/>
      <c r="L4155" s="16"/>
      <c r="M4155" s="16"/>
      <c r="N4155" s="16"/>
      <c r="O4155" s="9"/>
      <c r="P4155" s="278"/>
      <c r="Q4155" s="278"/>
      <c r="R4155" s="278"/>
      <c r="S4155" s="10"/>
      <c r="T4155" s="437"/>
      <c r="U4155" s="44"/>
      <c r="V4155" s="44"/>
      <c r="W4155" s="44"/>
      <c r="X4155" s="44"/>
      <c r="Y4155" s="44"/>
      <c r="Z4155" s="53"/>
      <c r="AA4155" s="53"/>
    </row>
    <row r="4156" spans="1:27" ht="15.75" thickBot="1" x14ac:dyDescent="0.25">
      <c r="A4156" s="160"/>
      <c r="B4156" s="441"/>
      <c r="C4156" s="166"/>
      <c r="D4156" s="166"/>
      <c r="E4156" s="238"/>
      <c r="F4156" s="160"/>
      <c r="G4156" s="151"/>
      <c r="H4156" s="243"/>
      <c r="I4156" s="243"/>
      <c r="J4156" s="243"/>
      <c r="K4156" s="243"/>
      <c r="L4156" s="243"/>
      <c r="M4156" s="243"/>
      <c r="N4156" s="244"/>
      <c r="O4156" s="11"/>
      <c r="P4156" s="142"/>
      <c r="Q4156" s="142"/>
      <c r="R4156" s="142"/>
      <c r="S4156" s="12"/>
      <c r="T4156" s="438"/>
      <c r="U4156" s="44"/>
      <c r="V4156" s="44"/>
      <c r="W4156" s="44"/>
      <c r="X4156" s="44"/>
      <c r="Y4156" s="44"/>
      <c r="Z4156" s="53"/>
      <c r="AA4156" s="53"/>
    </row>
    <row r="4157" spans="1:27" ht="15" x14ac:dyDescent="0.2">
      <c r="A4157" s="160"/>
      <c r="B4157" s="441"/>
      <c r="C4157" s="166"/>
      <c r="D4157" s="166"/>
      <c r="E4157" s="238"/>
      <c r="F4157" s="160"/>
      <c r="G4157" s="151"/>
      <c r="H4157" s="151"/>
      <c r="I4157" s="151"/>
      <c r="J4157" s="151"/>
      <c r="K4157" s="151"/>
      <c r="L4157" s="151"/>
      <c r="M4157" s="151"/>
      <c r="N4157" s="152"/>
      <c r="O4157" s="9"/>
      <c r="P4157" s="278"/>
      <c r="Q4157" s="278"/>
      <c r="R4157" s="278"/>
      <c r="S4157" s="13"/>
      <c r="T4157" s="438"/>
      <c r="U4157" s="44"/>
      <c r="V4157" s="44"/>
      <c r="W4157" s="44"/>
      <c r="X4157" s="44"/>
      <c r="Y4157" s="44"/>
      <c r="Z4157" s="53"/>
      <c r="AA4157" s="53"/>
    </row>
    <row r="4158" spans="1:27" ht="15.75" thickBot="1" x14ac:dyDescent="0.25">
      <c r="A4158" s="246"/>
      <c r="B4158" s="442"/>
      <c r="C4158" s="167"/>
      <c r="D4158" s="167"/>
      <c r="E4158" s="239"/>
      <c r="F4158" s="161"/>
      <c r="G4158" s="154"/>
      <c r="H4158" s="154"/>
      <c r="I4158" s="154"/>
      <c r="J4158" s="154"/>
      <c r="K4158" s="154"/>
      <c r="L4158" s="154"/>
      <c r="M4158" s="154"/>
      <c r="N4158" s="155"/>
      <c r="O4158" s="11"/>
      <c r="P4158" s="142"/>
      <c r="Q4158" s="142"/>
      <c r="R4158" s="142"/>
      <c r="S4158" s="14"/>
      <c r="T4158" s="439"/>
      <c r="U4158" s="44"/>
      <c r="V4158" s="44"/>
      <c r="W4158" s="44"/>
      <c r="X4158" s="44"/>
      <c r="Y4158" s="44"/>
      <c r="Z4158" s="53"/>
      <c r="AA4158" s="53"/>
    </row>
    <row r="4159" spans="1:27" ht="15.75" customHeight="1" thickBot="1" x14ac:dyDescent="0.25">
      <c r="A4159" s="245"/>
      <c r="B4159" s="440"/>
      <c r="C4159" s="165"/>
      <c r="D4159" s="165"/>
      <c r="E4159" s="237"/>
      <c r="F4159" s="159"/>
      <c r="G4159" s="16"/>
      <c r="H4159" s="16"/>
      <c r="I4159" s="16"/>
      <c r="J4159" s="16"/>
      <c r="K4159" s="16"/>
      <c r="L4159" s="16"/>
      <c r="M4159" s="16"/>
      <c r="N4159" s="16"/>
      <c r="O4159" s="9"/>
      <c r="P4159" s="278"/>
      <c r="Q4159" s="278"/>
      <c r="R4159" s="278"/>
      <c r="S4159" s="10"/>
      <c r="T4159" s="437"/>
      <c r="U4159" s="44"/>
      <c r="V4159" s="44"/>
      <c r="W4159" s="44"/>
      <c r="X4159" s="44"/>
      <c r="Y4159" s="44"/>
      <c r="Z4159" s="53"/>
      <c r="AA4159" s="53"/>
    </row>
    <row r="4160" spans="1:27" ht="15.75" thickBot="1" x14ac:dyDescent="0.25">
      <c r="A4160" s="160"/>
      <c r="B4160" s="441"/>
      <c r="C4160" s="166"/>
      <c r="D4160" s="166"/>
      <c r="E4160" s="238"/>
      <c r="F4160" s="160"/>
      <c r="G4160" s="151"/>
      <c r="H4160" s="243"/>
      <c r="I4160" s="243"/>
      <c r="J4160" s="243"/>
      <c r="K4160" s="243"/>
      <c r="L4160" s="243"/>
      <c r="M4160" s="243"/>
      <c r="N4160" s="244"/>
      <c r="O4160" s="11"/>
      <c r="P4160" s="142"/>
      <c r="Q4160" s="142"/>
      <c r="R4160" s="142"/>
      <c r="S4160" s="12"/>
      <c r="T4160" s="438"/>
      <c r="U4160" s="44"/>
      <c r="V4160" s="44"/>
      <c r="W4160" s="44"/>
      <c r="X4160" s="44"/>
      <c r="Y4160" s="44"/>
      <c r="Z4160" s="53"/>
      <c r="AA4160" s="53"/>
    </row>
    <row r="4161" spans="1:27" ht="15" x14ac:dyDescent="0.2">
      <c r="A4161" s="160"/>
      <c r="B4161" s="441"/>
      <c r="C4161" s="166"/>
      <c r="D4161" s="166"/>
      <c r="E4161" s="238"/>
      <c r="F4161" s="160"/>
      <c r="G4161" s="151"/>
      <c r="H4161" s="151"/>
      <c r="I4161" s="151"/>
      <c r="J4161" s="151"/>
      <c r="K4161" s="151"/>
      <c r="L4161" s="151"/>
      <c r="M4161" s="151"/>
      <c r="N4161" s="152"/>
      <c r="O4161" s="9"/>
      <c r="P4161" s="278"/>
      <c r="Q4161" s="278"/>
      <c r="R4161" s="278"/>
      <c r="S4161" s="13"/>
      <c r="T4161" s="438"/>
      <c r="U4161" s="44"/>
      <c r="V4161" s="44"/>
      <c r="W4161" s="44"/>
      <c r="X4161" s="44"/>
      <c r="Y4161" s="44"/>
      <c r="Z4161" s="53"/>
      <c r="AA4161" s="53"/>
    </row>
    <row r="4162" spans="1:27" ht="15.75" thickBot="1" x14ac:dyDescent="0.25">
      <c r="A4162" s="246"/>
      <c r="B4162" s="442"/>
      <c r="C4162" s="167"/>
      <c r="D4162" s="167"/>
      <c r="E4162" s="239"/>
      <c r="F4162" s="161"/>
      <c r="G4162" s="154"/>
      <c r="H4162" s="154"/>
      <c r="I4162" s="154"/>
      <c r="J4162" s="154"/>
      <c r="K4162" s="154"/>
      <c r="L4162" s="154"/>
      <c r="M4162" s="154"/>
      <c r="N4162" s="155"/>
      <c r="O4162" s="11"/>
      <c r="P4162" s="142"/>
      <c r="Q4162" s="142"/>
      <c r="R4162" s="142"/>
      <c r="S4162" s="14"/>
      <c r="T4162" s="439"/>
      <c r="U4162" s="44"/>
      <c r="V4162" s="44"/>
      <c r="W4162" s="44"/>
      <c r="X4162" s="44"/>
      <c r="Y4162" s="44"/>
      <c r="Z4162" s="53"/>
      <c r="AA4162" s="53"/>
    </row>
    <row r="4163" spans="1:27" ht="15.75" thickBot="1" x14ac:dyDescent="0.25">
      <c r="A4163" s="245"/>
      <c r="B4163" s="440"/>
      <c r="C4163" s="165"/>
      <c r="D4163" s="165"/>
      <c r="E4163" s="237"/>
      <c r="F4163" s="159"/>
      <c r="G4163" s="16"/>
      <c r="H4163" s="16"/>
      <c r="I4163" s="16"/>
      <c r="J4163" s="16"/>
      <c r="K4163" s="16"/>
      <c r="L4163" s="16"/>
      <c r="M4163" s="16"/>
      <c r="N4163" s="16"/>
      <c r="O4163" s="9"/>
      <c r="P4163" s="278"/>
      <c r="Q4163" s="278"/>
      <c r="R4163" s="278"/>
      <c r="S4163" s="10"/>
      <c r="T4163" s="437"/>
      <c r="U4163" s="44"/>
      <c r="V4163" s="44"/>
      <c r="W4163" s="44"/>
      <c r="X4163" s="44"/>
      <c r="Y4163" s="44"/>
      <c r="Z4163" s="53"/>
      <c r="AA4163" s="53"/>
    </row>
    <row r="4164" spans="1:27" ht="15.75" thickBot="1" x14ac:dyDescent="0.25">
      <c r="A4164" s="160"/>
      <c r="B4164" s="441"/>
      <c r="C4164" s="166"/>
      <c r="D4164" s="166"/>
      <c r="E4164" s="238"/>
      <c r="F4164" s="160"/>
      <c r="G4164" s="151"/>
      <c r="H4164" s="243"/>
      <c r="I4164" s="243"/>
      <c r="J4164" s="243"/>
      <c r="K4164" s="243"/>
      <c r="L4164" s="243"/>
      <c r="M4164" s="243"/>
      <c r="N4164" s="244"/>
      <c r="O4164" s="11"/>
      <c r="P4164" s="142"/>
      <c r="Q4164" s="142"/>
      <c r="R4164" s="142"/>
      <c r="S4164" s="12"/>
      <c r="T4164" s="438"/>
      <c r="U4164" s="44"/>
      <c r="V4164" s="44"/>
      <c r="W4164" s="44"/>
      <c r="X4164" s="44"/>
      <c r="Y4164" s="44"/>
      <c r="Z4164" s="53"/>
      <c r="AA4164" s="53"/>
    </row>
    <row r="4165" spans="1:27" ht="15" x14ac:dyDescent="0.2">
      <c r="A4165" s="160"/>
      <c r="B4165" s="441"/>
      <c r="C4165" s="166"/>
      <c r="D4165" s="166"/>
      <c r="E4165" s="238"/>
      <c r="F4165" s="160"/>
      <c r="G4165" s="151"/>
      <c r="H4165" s="151"/>
      <c r="I4165" s="151"/>
      <c r="J4165" s="151"/>
      <c r="K4165" s="151"/>
      <c r="L4165" s="151"/>
      <c r="M4165" s="151"/>
      <c r="N4165" s="152"/>
      <c r="O4165" s="9"/>
      <c r="P4165" s="278"/>
      <c r="Q4165" s="278"/>
      <c r="R4165" s="278"/>
      <c r="S4165" s="13"/>
      <c r="T4165" s="438"/>
      <c r="U4165" s="44"/>
      <c r="V4165" s="44"/>
      <c r="W4165" s="44"/>
      <c r="X4165" s="44"/>
      <c r="Y4165" s="44"/>
      <c r="Z4165" s="53"/>
      <c r="AA4165" s="53"/>
    </row>
    <row r="4166" spans="1:27" ht="15.75" thickBot="1" x14ac:dyDescent="0.25">
      <c r="A4166" s="246"/>
      <c r="B4166" s="442"/>
      <c r="C4166" s="167"/>
      <c r="D4166" s="167"/>
      <c r="E4166" s="239"/>
      <c r="F4166" s="161"/>
      <c r="G4166" s="154"/>
      <c r="H4166" s="154"/>
      <c r="I4166" s="154"/>
      <c r="J4166" s="154"/>
      <c r="K4166" s="154"/>
      <c r="L4166" s="154"/>
      <c r="M4166" s="154"/>
      <c r="N4166" s="155"/>
      <c r="O4166" s="11"/>
      <c r="P4166" s="142"/>
      <c r="Q4166" s="142"/>
      <c r="R4166" s="142"/>
      <c r="S4166" s="14"/>
      <c r="T4166" s="439"/>
      <c r="U4166" s="44"/>
      <c r="V4166" s="44"/>
      <c r="W4166" s="44"/>
      <c r="X4166" s="44"/>
      <c r="Y4166" s="44"/>
      <c r="Z4166" s="53"/>
      <c r="AA4166" s="53"/>
    </row>
    <row r="4167" spans="1:27" ht="15.75" thickBot="1" x14ac:dyDescent="0.25">
      <c r="A4167" s="245"/>
      <c r="B4167" s="440"/>
      <c r="C4167" s="165"/>
      <c r="D4167" s="165"/>
      <c r="E4167" s="237"/>
      <c r="F4167" s="159"/>
      <c r="G4167" s="16"/>
      <c r="H4167" s="16"/>
      <c r="I4167" s="16"/>
      <c r="J4167" s="16"/>
      <c r="K4167" s="16"/>
      <c r="L4167" s="16"/>
      <c r="M4167" s="16"/>
      <c r="N4167" s="16"/>
      <c r="O4167" s="9"/>
      <c r="P4167" s="278"/>
      <c r="Q4167" s="278"/>
      <c r="R4167" s="278"/>
      <c r="S4167" s="10"/>
      <c r="T4167" s="437"/>
      <c r="U4167" s="44"/>
      <c r="V4167" s="44"/>
      <c r="W4167" s="44"/>
      <c r="X4167" s="44"/>
      <c r="Y4167" s="44"/>
      <c r="Z4167" s="53"/>
      <c r="AA4167" s="53"/>
    </row>
    <row r="4168" spans="1:27" ht="15.75" thickBot="1" x14ac:dyDescent="0.25">
      <c r="A4168" s="160"/>
      <c r="B4168" s="441"/>
      <c r="C4168" s="166"/>
      <c r="D4168" s="166"/>
      <c r="E4168" s="238"/>
      <c r="F4168" s="160"/>
      <c r="G4168" s="151"/>
      <c r="H4168" s="243"/>
      <c r="I4168" s="243"/>
      <c r="J4168" s="243"/>
      <c r="K4168" s="243"/>
      <c r="L4168" s="243"/>
      <c r="M4168" s="243"/>
      <c r="N4168" s="244"/>
      <c r="O4168" s="11"/>
      <c r="P4168" s="142"/>
      <c r="Q4168" s="142"/>
      <c r="R4168" s="142"/>
      <c r="S4168" s="12"/>
      <c r="T4168" s="438"/>
      <c r="U4168" s="44"/>
      <c r="V4168" s="44"/>
      <c r="W4168" s="44"/>
      <c r="X4168" s="44"/>
      <c r="Y4168" s="44"/>
      <c r="Z4168" s="53"/>
      <c r="AA4168" s="53"/>
    </row>
    <row r="4169" spans="1:27" ht="15" x14ac:dyDescent="0.2">
      <c r="A4169" s="160"/>
      <c r="B4169" s="441"/>
      <c r="C4169" s="166"/>
      <c r="D4169" s="166"/>
      <c r="E4169" s="238"/>
      <c r="F4169" s="160"/>
      <c r="G4169" s="151"/>
      <c r="H4169" s="151"/>
      <c r="I4169" s="151"/>
      <c r="J4169" s="151"/>
      <c r="K4169" s="151"/>
      <c r="L4169" s="151"/>
      <c r="M4169" s="151"/>
      <c r="N4169" s="152"/>
      <c r="O4169" s="9"/>
      <c r="P4169" s="278"/>
      <c r="Q4169" s="278"/>
      <c r="R4169" s="278"/>
      <c r="S4169" s="13"/>
      <c r="T4169" s="438"/>
      <c r="U4169" s="44"/>
      <c r="V4169" s="44"/>
      <c r="W4169" s="44"/>
      <c r="X4169" s="44"/>
      <c r="Y4169" s="44"/>
      <c r="Z4169" s="53"/>
      <c r="AA4169" s="53"/>
    </row>
    <row r="4170" spans="1:27" ht="15.75" thickBot="1" x14ac:dyDescent="0.25">
      <c r="A4170" s="246"/>
      <c r="B4170" s="442"/>
      <c r="C4170" s="167"/>
      <c r="D4170" s="167"/>
      <c r="E4170" s="239"/>
      <c r="F4170" s="161"/>
      <c r="G4170" s="154"/>
      <c r="H4170" s="154"/>
      <c r="I4170" s="154"/>
      <c r="J4170" s="154"/>
      <c r="K4170" s="154"/>
      <c r="L4170" s="154"/>
      <c r="M4170" s="154"/>
      <c r="N4170" s="155"/>
      <c r="O4170" s="11"/>
      <c r="P4170" s="142"/>
      <c r="Q4170" s="142"/>
      <c r="R4170" s="142"/>
      <c r="S4170" s="14"/>
      <c r="T4170" s="439"/>
      <c r="U4170" s="44"/>
      <c r="V4170" s="44"/>
      <c r="W4170" s="44"/>
      <c r="X4170" s="44"/>
      <c r="Y4170" s="44"/>
      <c r="Z4170" s="53"/>
      <c r="AA4170" s="53"/>
    </row>
    <row r="4171" spans="1:27" ht="15.75" customHeight="1" thickBot="1" x14ac:dyDescent="0.25">
      <c r="A4171" s="245"/>
      <c r="B4171" s="440"/>
      <c r="C4171" s="165"/>
      <c r="D4171" s="165"/>
      <c r="E4171" s="237"/>
      <c r="F4171" s="159"/>
      <c r="G4171" s="16"/>
      <c r="H4171" s="16"/>
      <c r="I4171" s="16"/>
      <c r="J4171" s="16"/>
      <c r="K4171" s="16"/>
      <c r="L4171" s="16"/>
      <c r="M4171" s="16"/>
      <c r="N4171" s="16"/>
      <c r="O4171" s="9"/>
      <c r="P4171" s="278"/>
      <c r="Q4171" s="278"/>
      <c r="R4171" s="278"/>
      <c r="S4171" s="10"/>
      <c r="T4171" s="437"/>
      <c r="U4171" s="44"/>
      <c r="V4171" s="44"/>
      <c r="W4171" s="44"/>
      <c r="X4171" s="44"/>
      <c r="Y4171" s="44"/>
      <c r="Z4171" s="53"/>
      <c r="AA4171" s="53"/>
    </row>
    <row r="4172" spans="1:27" ht="15.75" thickBot="1" x14ac:dyDescent="0.25">
      <c r="A4172" s="160"/>
      <c r="B4172" s="441"/>
      <c r="C4172" s="166"/>
      <c r="D4172" s="166"/>
      <c r="E4172" s="238"/>
      <c r="F4172" s="160"/>
      <c r="G4172" s="151"/>
      <c r="H4172" s="243"/>
      <c r="I4172" s="243"/>
      <c r="J4172" s="243"/>
      <c r="K4172" s="243"/>
      <c r="L4172" s="243"/>
      <c r="M4172" s="243"/>
      <c r="N4172" s="244"/>
      <c r="O4172" s="11"/>
      <c r="P4172" s="142"/>
      <c r="Q4172" s="142"/>
      <c r="R4172" s="142"/>
      <c r="S4172" s="12"/>
      <c r="T4172" s="438"/>
      <c r="U4172" s="44"/>
      <c r="V4172" s="44"/>
      <c r="W4172" s="44"/>
      <c r="X4172" s="44"/>
      <c r="Y4172" s="44"/>
      <c r="Z4172" s="53"/>
      <c r="AA4172" s="53"/>
    </row>
    <row r="4173" spans="1:27" ht="15" x14ac:dyDescent="0.2">
      <c r="A4173" s="160"/>
      <c r="B4173" s="441"/>
      <c r="C4173" s="166"/>
      <c r="D4173" s="166"/>
      <c r="E4173" s="238"/>
      <c r="F4173" s="160"/>
      <c r="G4173" s="151"/>
      <c r="H4173" s="151"/>
      <c r="I4173" s="151"/>
      <c r="J4173" s="151"/>
      <c r="K4173" s="151"/>
      <c r="L4173" s="151"/>
      <c r="M4173" s="151"/>
      <c r="N4173" s="152"/>
      <c r="O4173" s="9"/>
      <c r="P4173" s="278"/>
      <c r="Q4173" s="278"/>
      <c r="R4173" s="278"/>
      <c r="S4173" s="13"/>
      <c r="T4173" s="438"/>
      <c r="U4173" s="44"/>
      <c r="V4173" s="44"/>
      <c r="W4173" s="44"/>
      <c r="X4173" s="44"/>
      <c r="Y4173" s="44"/>
      <c r="Z4173" s="53"/>
      <c r="AA4173" s="53"/>
    </row>
    <row r="4174" spans="1:27" ht="15.75" thickBot="1" x14ac:dyDescent="0.25">
      <c r="A4174" s="246"/>
      <c r="B4174" s="442"/>
      <c r="C4174" s="167"/>
      <c r="D4174" s="167"/>
      <c r="E4174" s="239"/>
      <c r="F4174" s="161"/>
      <c r="G4174" s="154"/>
      <c r="H4174" s="154"/>
      <c r="I4174" s="154"/>
      <c r="J4174" s="154"/>
      <c r="K4174" s="154"/>
      <c r="L4174" s="154"/>
      <c r="M4174" s="154"/>
      <c r="N4174" s="155"/>
      <c r="O4174" s="11"/>
      <c r="P4174" s="142"/>
      <c r="Q4174" s="142"/>
      <c r="R4174" s="142"/>
      <c r="S4174" s="14"/>
      <c r="T4174" s="439"/>
      <c r="U4174" s="44"/>
      <c r="V4174" s="44"/>
      <c r="W4174" s="44"/>
      <c r="X4174" s="44"/>
      <c r="Y4174" s="44"/>
      <c r="Z4174" s="53"/>
      <c r="AA4174" s="53"/>
    </row>
    <row r="4175" spans="1:27" ht="15.75" thickBot="1" x14ac:dyDescent="0.25">
      <c r="A4175" s="245"/>
      <c r="B4175" s="440"/>
      <c r="C4175" s="165"/>
      <c r="D4175" s="165"/>
      <c r="E4175" s="237"/>
      <c r="F4175" s="159"/>
      <c r="G4175" s="16"/>
      <c r="H4175" s="16"/>
      <c r="I4175" s="16"/>
      <c r="J4175" s="16"/>
      <c r="K4175" s="16"/>
      <c r="L4175" s="16"/>
      <c r="M4175" s="16"/>
      <c r="N4175" s="16"/>
      <c r="O4175" s="9"/>
      <c r="P4175" s="278"/>
      <c r="Q4175" s="278"/>
      <c r="R4175" s="278"/>
      <c r="S4175" s="10"/>
      <c r="T4175" s="437"/>
      <c r="U4175" s="44"/>
      <c r="V4175" s="44"/>
      <c r="W4175" s="44"/>
      <c r="X4175" s="44"/>
      <c r="Y4175" s="44"/>
      <c r="Z4175" s="53"/>
      <c r="AA4175" s="53"/>
    </row>
    <row r="4176" spans="1:27" ht="15.75" thickBot="1" x14ac:dyDescent="0.25">
      <c r="A4176" s="160"/>
      <c r="B4176" s="441"/>
      <c r="C4176" s="166"/>
      <c r="D4176" s="166"/>
      <c r="E4176" s="238"/>
      <c r="F4176" s="160"/>
      <c r="G4176" s="151"/>
      <c r="H4176" s="243"/>
      <c r="I4176" s="243"/>
      <c r="J4176" s="243"/>
      <c r="K4176" s="243"/>
      <c r="L4176" s="243"/>
      <c r="M4176" s="243"/>
      <c r="N4176" s="244"/>
      <c r="O4176" s="11"/>
      <c r="P4176" s="142"/>
      <c r="Q4176" s="142"/>
      <c r="R4176" s="142"/>
      <c r="S4176" s="12"/>
      <c r="T4176" s="438"/>
      <c r="U4176" s="44"/>
      <c r="V4176" s="44"/>
      <c r="W4176" s="44"/>
      <c r="X4176" s="44"/>
      <c r="Y4176" s="44"/>
      <c r="Z4176" s="53"/>
      <c r="AA4176" s="53"/>
    </row>
    <row r="4177" spans="1:27" ht="15" x14ac:dyDescent="0.2">
      <c r="A4177" s="160"/>
      <c r="B4177" s="441"/>
      <c r="C4177" s="166"/>
      <c r="D4177" s="166"/>
      <c r="E4177" s="238"/>
      <c r="F4177" s="160"/>
      <c r="G4177" s="151"/>
      <c r="H4177" s="151"/>
      <c r="I4177" s="151"/>
      <c r="J4177" s="151"/>
      <c r="K4177" s="151"/>
      <c r="L4177" s="151"/>
      <c r="M4177" s="151"/>
      <c r="N4177" s="152"/>
      <c r="O4177" s="9"/>
      <c r="P4177" s="278"/>
      <c r="Q4177" s="278"/>
      <c r="R4177" s="278"/>
      <c r="S4177" s="13"/>
      <c r="T4177" s="438"/>
      <c r="U4177" s="44"/>
      <c r="V4177" s="44"/>
      <c r="W4177" s="44"/>
      <c r="X4177" s="44"/>
      <c r="Y4177" s="44"/>
      <c r="Z4177" s="53"/>
      <c r="AA4177" s="53"/>
    </row>
    <row r="4178" spans="1:27" ht="15.75" thickBot="1" x14ac:dyDescent="0.25">
      <c r="A4178" s="246"/>
      <c r="B4178" s="442"/>
      <c r="C4178" s="167"/>
      <c r="D4178" s="167"/>
      <c r="E4178" s="239"/>
      <c r="F4178" s="161"/>
      <c r="G4178" s="154"/>
      <c r="H4178" s="154"/>
      <c r="I4178" s="154"/>
      <c r="J4178" s="154"/>
      <c r="K4178" s="154"/>
      <c r="L4178" s="154"/>
      <c r="M4178" s="154"/>
      <c r="N4178" s="155"/>
      <c r="O4178" s="11"/>
      <c r="P4178" s="142"/>
      <c r="Q4178" s="142"/>
      <c r="R4178" s="142"/>
      <c r="S4178" s="14"/>
      <c r="T4178" s="439"/>
      <c r="U4178" s="44"/>
      <c r="V4178" s="44"/>
      <c r="W4178" s="44"/>
      <c r="X4178" s="44"/>
      <c r="Y4178" s="44"/>
      <c r="Z4178" s="53"/>
      <c r="AA4178" s="53"/>
    </row>
    <row r="4179" spans="1:27" ht="15.75" thickBot="1" x14ac:dyDescent="0.25">
      <c r="A4179" s="245"/>
      <c r="B4179" s="440"/>
      <c r="C4179" s="165"/>
      <c r="D4179" s="165"/>
      <c r="E4179" s="237"/>
      <c r="F4179" s="159"/>
      <c r="G4179" s="16"/>
      <c r="H4179" s="16"/>
      <c r="I4179" s="16"/>
      <c r="J4179" s="16"/>
      <c r="K4179" s="16"/>
      <c r="L4179" s="16"/>
      <c r="M4179" s="16"/>
      <c r="N4179" s="16"/>
      <c r="O4179" s="9"/>
      <c r="P4179" s="278"/>
      <c r="Q4179" s="278"/>
      <c r="R4179" s="278"/>
      <c r="S4179" s="10"/>
      <c r="T4179" s="437"/>
      <c r="U4179" s="44"/>
      <c r="V4179" s="44"/>
      <c r="W4179" s="44"/>
      <c r="X4179" s="44"/>
      <c r="Y4179" s="44"/>
      <c r="Z4179" s="53"/>
      <c r="AA4179" s="53"/>
    </row>
    <row r="4180" spans="1:27" ht="15.75" thickBot="1" x14ac:dyDescent="0.25">
      <c r="A4180" s="160"/>
      <c r="B4180" s="441"/>
      <c r="C4180" s="166"/>
      <c r="D4180" s="166"/>
      <c r="E4180" s="238"/>
      <c r="F4180" s="160"/>
      <c r="G4180" s="151"/>
      <c r="H4180" s="243"/>
      <c r="I4180" s="243"/>
      <c r="J4180" s="243"/>
      <c r="K4180" s="243"/>
      <c r="L4180" s="243"/>
      <c r="M4180" s="243"/>
      <c r="N4180" s="244"/>
      <c r="O4180" s="11"/>
      <c r="P4180" s="142"/>
      <c r="Q4180" s="142"/>
      <c r="R4180" s="142"/>
      <c r="S4180" s="12"/>
      <c r="T4180" s="438"/>
      <c r="U4180" s="44"/>
      <c r="V4180" s="44"/>
      <c r="W4180" s="44"/>
      <c r="X4180" s="44"/>
      <c r="Y4180" s="44"/>
      <c r="Z4180" s="53"/>
      <c r="AA4180" s="53"/>
    </row>
    <row r="4181" spans="1:27" ht="15" x14ac:dyDescent="0.2">
      <c r="A4181" s="160"/>
      <c r="B4181" s="441"/>
      <c r="C4181" s="166"/>
      <c r="D4181" s="166"/>
      <c r="E4181" s="238"/>
      <c r="F4181" s="160"/>
      <c r="G4181" s="151"/>
      <c r="H4181" s="151"/>
      <c r="I4181" s="151"/>
      <c r="J4181" s="151"/>
      <c r="K4181" s="151"/>
      <c r="L4181" s="151"/>
      <c r="M4181" s="151"/>
      <c r="N4181" s="152"/>
      <c r="O4181" s="9"/>
      <c r="P4181" s="278"/>
      <c r="Q4181" s="278"/>
      <c r="R4181" s="278"/>
      <c r="S4181" s="13"/>
      <c r="T4181" s="438"/>
      <c r="U4181" s="44"/>
      <c r="V4181" s="44"/>
      <c r="W4181" s="44"/>
      <c r="X4181" s="44"/>
      <c r="Y4181" s="44"/>
      <c r="Z4181" s="53"/>
      <c r="AA4181" s="53"/>
    </row>
    <row r="4182" spans="1:27" ht="15.75" thickBot="1" x14ac:dyDescent="0.25">
      <c r="A4182" s="246"/>
      <c r="B4182" s="442"/>
      <c r="C4182" s="167"/>
      <c r="D4182" s="167"/>
      <c r="E4182" s="239"/>
      <c r="F4182" s="161"/>
      <c r="G4182" s="154"/>
      <c r="H4182" s="154"/>
      <c r="I4182" s="154"/>
      <c r="J4182" s="154"/>
      <c r="K4182" s="154"/>
      <c r="L4182" s="154"/>
      <c r="M4182" s="154"/>
      <c r="N4182" s="155"/>
      <c r="O4182" s="11"/>
      <c r="P4182" s="142"/>
      <c r="Q4182" s="142"/>
      <c r="R4182" s="142"/>
      <c r="S4182" s="14"/>
      <c r="T4182" s="439"/>
      <c r="U4182" s="44"/>
      <c r="V4182" s="44"/>
      <c r="W4182" s="44"/>
      <c r="X4182" s="44"/>
      <c r="Y4182" s="44"/>
      <c r="Z4182" s="53"/>
      <c r="AA4182" s="53"/>
    </row>
    <row r="4183" spans="1:27" ht="15.75" customHeight="1" thickBot="1" x14ac:dyDescent="0.25">
      <c r="A4183" s="245"/>
      <c r="B4183" s="440"/>
      <c r="C4183" s="165"/>
      <c r="D4183" s="165"/>
      <c r="E4183" s="237"/>
      <c r="F4183" s="159"/>
      <c r="G4183" s="16"/>
      <c r="H4183" s="16"/>
      <c r="I4183" s="16"/>
      <c r="J4183" s="16"/>
      <c r="K4183" s="16"/>
      <c r="L4183" s="16"/>
      <c r="M4183" s="16"/>
      <c r="N4183" s="16"/>
      <c r="O4183" s="9"/>
      <c r="P4183" s="278"/>
      <c r="Q4183" s="278"/>
      <c r="R4183" s="278"/>
      <c r="S4183" s="10"/>
      <c r="T4183" s="437"/>
      <c r="U4183" s="44"/>
      <c r="V4183" s="44"/>
      <c r="W4183" s="44"/>
      <c r="X4183" s="44"/>
      <c r="Y4183" s="44"/>
      <c r="Z4183" s="53"/>
      <c r="AA4183" s="53"/>
    </row>
    <row r="4184" spans="1:27" ht="15.75" thickBot="1" x14ac:dyDescent="0.25">
      <c r="A4184" s="160"/>
      <c r="B4184" s="441"/>
      <c r="C4184" s="166"/>
      <c r="D4184" s="166"/>
      <c r="E4184" s="238"/>
      <c r="F4184" s="160"/>
      <c r="G4184" s="151"/>
      <c r="H4184" s="243"/>
      <c r="I4184" s="243"/>
      <c r="J4184" s="243"/>
      <c r="K4184" s="243"/>
      <c r="L4184" s="243"/>
      <c r="M4184" s="243"/>
      <c r="N4184" s="244"/>
      <c r="O4184" s="11"/>
      <c r="P4184" s="142"/>
      <c r="Q4184" s="142"/>
      <c r="R4184" s="142"/>
      <c r="S4184" s="12"/>
      <c r="T4184" s="438"/>
      <c r="U4184" s="44"/>
      <c r="V4184" s="44"/>
      <c r="W4184" s="44"/>
      <c r="X4184" s="44"/>
      <c r="Y4184" s="44"/>
      <c r="Z4184" s="53"/>
      <c r="AA4184" s="53"/>
    </row>
    <row r="4185" spans="1:27" ht="15" x14ac:dyDescent="0.2">
      <c r="A4185" s="160"/>
      <c r="B4185" s="441"/>
      <c r="C4185" s="166"/>
      <c r="D4185" s="166"/>
      <c r="E4185" s="238"/>
      <c r="F4185" s="160"/>
      <c r="G4185" s="151"/>
      <c r="H4185" s="151"/>
      <c r="I4185" s="151"/>
      <c r="J4185" s="151"/>
      <c r="K4185" s="151"/>
      <c r="L4185" s="151"/>
      <c r="M4185" s="151"/>
      <c r="N4185" s="152"/>
      <c r="O4185" s="9"/>
      <c r="P4185" s="278"/>
      <c r="Q4185" s="278"/>
      <c r="R4185" s="278"/>
      <c r="S4185" s="13"/>
      <c r="T4185" s="438"/>
      <c r="U4185" s="44"/>
      <c r="V4185" s="44"/>
      <c r="W4185" s="44"/>
      <c r="X4185" s="44"/>
      <c r="Y4185" s="44"/>
      <c r="Z4185" s="53"/>
      <c r="AA4185" s="53"/>
    </row>
    <row r="4186" spans="1:27" ht="15.75" thickBot="1" x14ac:dyDescent="0.25">
      <c r="A4186" s="246"/>
      <c r="B4186" s="442"/>
      <c r="C4186" s="167"/>
      <c r="D4186" s="167"/>
      <c r="E4186" s="239"/>
      <c r="F4186" s="161"/>
      <c r="G4186" s="154"/>
      <c r="H4186" s="154"/>
      <c r="I4186" s="154"/>
      <c r="J4186" s="154"/>
      <c r="K4186" s="154"/>
      <c r="L4186" s="154"/>
      <c r="M4186" s="154"/>
      <c r="N4186" s="155"/>
      <c r="O4186" s="11"/>
      <c r="P4186" s="142"/>
      <c r="Q4186" s="142"/>
      <c r="R4186" s="142"/>
      <c r="S4186" s="14"/>
      <c r="T4186" s="439"/>
      <c r="U4186" s="44"/>
      <c r="V4186" s="44"/>
      <c r="W4186" s="44"/>
      <c r="X4186" s="44"/>
      <c r="Y4186" s="44"/>
      <c r="Z4186" s="53"/>
      <c r="AA4186" s="53"/>
    </row>
    <row r="4187" spans="1:27" ht="15.75" thickBot="1" x14ac:dyDescent="0.25">
      <c r="A4187" s="245"/>
      <c r="B4187" s="440"/>
      <c r="C4187" s="165"/>
      <c r="D4187" s="165"/>
      <c r="E4187" s="237"/>
      <c r="F4187" s="159"/>
      <c r="G4187" s="16"/>
      <c r="H4187" s="16"/>
      <c r="I4187" s="16"/>
      <c r="J4187" s="16"/>
      <c r="K4187" s="16"/>
      <c r="L4187" s="16"/>
      <c r="M4187" s="16"/>
      <c r="N4187" s="16"/>
      <c r="O4187" s="9"/>
      <c r="P4187" s="278"/>
      <c r="Q4187" s="278"/>
      <c r="R4187" s="278"/>
      <c r="S4187" s="10"/>
      <c r="T4187" s="437"/>
      <c r="U4187" s="44"/>
      <c r="V4187" s="44"/>
      <c r="W4187" s="44"/>
      <c r="X4187" s="44"/>
      <c r="Y4187" s="44"/>
      <c r="Z4187" s="53"/>
      <c r="AA4187" s="53"/>
    </row>
    <row r="4188" spans="1:27" ht="15.75" thickBot="1" x14ac:dyDescent="0.25">
      <c r="A4188" s="160"/>
      <c r="B4188" s="441"/>
      <c r="C4188" s="166"/>
      <c r="D4188" s="166"/>
      <c r="E4188" s="238"/>
      <c r="F4188" s="160"/>
      <c r="G4188" s="151"/>
      <c r="H4188" s="243"/>
      <c r="I4188" s="243"/>
      <c r="J4188" s="243"/>
      <c r="K4188" s="243"/>
      <c r="L4188" s="243"/>
      <c r="M4188" s="243"/>
      <c r="N4188" s="244"/>
      <c r="O4188" s="11"/>
      <c r="P4188" s="142"/>
      <c r="Q4188" s="142"/>
      <c r="R4188" s="142"/>
      <c r="S4188" s="12"/>
      <c r="T4188" s="438"/>
      <c r="U4188" s="44"/>
      <c r="V4188" s="44"/>
      <c r="W4188" s="44"/>
      <c r="X4188" s="44"/>
      <c r="Y4188" s="44"/>
      <c r="Z4188" s="53"/>
      <c r="AA4188" s="53"/>
    </row>
    <row r="4189" spans="1:27" ht="15" x14ac:dyDescent="0.2">
      <c r="A4189" s="160"/>
      <c r="B4189" s="441"/>
      <c r="C4189" s="166"/>
      <c r="D4189" s="166"/>
      <c r="E4189" s="238"/>
      <c r="F4189" s="160"/>
      <c r="G4189" s="151"/>
      <c r="H4189" s="151"/>
      <c r="I4189" s="151"/>
      <c r="J4189" s="151"/>
      <c r="K4189" s="151"/>
      <c r="L4189" s="151"/>
      <c r="M4189" s="151"/>
      <c r="N4189" s="152"/>
      <c r="O4189" s="9"/>
      <c r="P4189" s="278"/>
      <c r="Q4189" s="278"/>
      <c r="R4189" s="278"/>
      <c r="S4189" s="13"/>
      <c r="T4189" s="438"/>
      <c r="U4189" s="44"/>
      <c r="V4189" s="44"/>
      <c r="W4189" s="44"/>
      <c r="X4189" s="44"/>
      <c r="Y4189" s="44"/>
      <c r="Z4189" s="53"/>
      <c r="AA4189" s="53"/>
    </row>
    <row r="4190" spans="1:27" ht="15.75" thickBot="1" x14ac:dyDescent="0.25">
      <c r="A4190" s="246"/>
      <c r="B4190" s="442"/>
      <c r="C4190" s="167"/>
      <c r="D4190" s="167"/>
      <c r="E4190" s="239"/>
      <c r="F4190" s="161"/>
      <c r="G4190" s="154"/>
      <c r="H4190" s="154"/>
      <c r="I4190" s="154"/>
      <c r="J4190" s="154"/>
      <c r="K4190" s="154"/>
      <c r="L4190" s="154"/>
      <c r="M4190" s="154"/>
      <c r="N4190" s="155"/>
      <c r="O4190" s="11"/>
      <c r="P4190" s="142"/>
      <c r="Q4190" s="142"/>
      <c r="R4190" s="142"/>
      <c r="S4190" s="14"/>
      <c r="T4190" s="439"/>
      <c r="U4190" s="44"/>
      <c r="V4190" s="44"/>
      <c r="W4190" s="44"/>
      <c r="X4190" s="44"/>
      <c r="Y4190" s="44"/>
      <c r="Z4190" s="53"/>
      <c r="AA4190" s="53"/>
    </row>
    <row r="4191" spans="1:27" ht="15.75" thickBot="1" x14ac:dyDescent="0.25">
      <c r="A4191" s="245"/>
      <c r="B4191" s="440"/>
      <c r="C4191" s="165"/>
      <c r="D4191" s="165"/>
      <c r="E4191" s="237"/>
      <c r="F4191" s="159"/>
      <c r="G4191" s="16"/>
      <c r="H4191" s="16"/>
      <c r="I4191" s="16"/>
      <c r="J4191" s="16"/>
      <c r="K4191" s="16"/>
      <c r="L4191" s="16"/>
      <c r="M4191" s="16"/>
      <c r="N4191" s="16"/>
      <c r="O4191" s="9"/>
      <c r="P4191" s="278"/>
      <c r="Q4191" s="278"/>
      <c r="R4191" s="278"/>
      <c r="S4191" s="10"/>
      <c r="T4191" s="437"/>
      <c r="U4191" s="44"/>
      <c r="V4191" s="44"/>
      <c r="W4191" s="44"/>
      <c r="X4191" s="44"/>
      <c r="Y4191" s="44"/>
      <c r="Z4191" s="53"/>
      <c r="AA4191" s="53"/>
    </row>
    <row r="4192" spans="1:27" ht="15.75" thickBot="1" x14ac:dyDescent="0.25">
      <c r="A4192" s="160"/>
      <c r="B4192" s="441"/>
      <c r="C4192" s="166"/>
      <c r="D4192" s="166"/>
      <c r="E4192" s="238"/>
      <c r="F4192" s="160"/>
      <c r="G4192" s="151"/>
      <c r="H4192" s="243"/>
      <c r="I4192" s="243"/>
      <c r="J4192" s="243"/>
      <c r="K4192" s="243"/>
      <c r="L4192" s="243"/>
      <c r="M4192" s="243"/>
      <c r="N4192" s="244"/>
      <c r="O4192" s="11"/>
      <c r="P4192" s="142"/>
      <c r="Q4192" s="142"/>
      <c r="R4192" s="142"/>
      <c r="S4192" s="12"/>
      <c r="T4192" s="438"/>
      <c r="U4192" s="44"/>
      <c r="V4192" s="44"/>
      <c r="W4192" s="44"/>
      <c r="X4192" s="44"/>
      <c r="Y4192" s="44"/>
      <c r="Z4192" s="53"/>
      <c r="AA4192" s="53"/>
    </row>
    <row r="4193" spans="1:27" ht="15" x14ac:dyDescent="0.2">
      <c r="A4193" s="160"/>
      <c r="B4193" s="441"/>
      <c r="C4193" s="166"/>
      <c r="D4193" s="166"/>
      <c r="E4193" s="238"/>
      <c r="F4193" s="160"/>
      <c r="G4193" s="151"/>
      <c r="H4193" s="151"/>
      <c r="I4193" s="151"/>
      <c r="J4193" s="151"/>
      <c r="K4193" s="151"/>
      <c r="L4193" s="151"/>
      <c r="M4193" s="151"/>
      <c r="N4193" s="152"/>
      <c r="O4193" s="9"/>
      <c r="P4193" s="278"/>
      <c r="Q4193" s="278"/>
      <c r="R4193" s="278"/>
      <c r="S4193" s="13"/>
      <c r="T4193" s="438"/>
      <c r="U4193" s="44"/>
      <c r="V4193" s="44"/>
      <c r="W4193" s="44"/>
      <c r="X4193" s="44"/>
      <c r="Y4193" s="44"/>
      <c r="Z4193" s="53"/>
      <c r="AA4193" s="53"/>
    </row>
    <row r="4194" spans="1:27" ht="15.75" thickBot="1" x14ac:dyDescent="0.25">
      <c r="A4194" s="246"/>
      <c r="B4194" s="442"/>
      <c r="C4194" s="167"/>
      <c r="D4194" s="167"/>
      <c r="E4194" s="239"/>
      <c r="F4194" s="161"/>
      <c r="G4194" s="154"/>
      <c r="H4194" s="154"/>
      <c r="I4194" s="154"/>
      <c r="J4194" s="154"/>
      <c r="K4194" s="154"/>
      <c r="L4194" s="154"/>
      <c r="M4194" s="154"/>
      <c r="N4194" s="155"/>
      <c r="O4194" s="11"/>
      <c r="P4194" s="142"/>
      <c r="Q4194" s="142"/>
      <c r="R4194" s="142"/>
      <c r="S4194" s="14"/>
      <c r="T4194" s="439"/>
      <c r="U4194" s="44"/>
      <c r="V4194" s="44"/>
      <c r="W4194" s="44"/>
      <c r="X4194" s="44"/>
      <c r="Y4194" s="44"/>
      <c r="Z4194" s="53"/>
      <c r="AA4194" s="53"/>
    </row>
    <row r="4195" spans="1:27" ht="15.75" thickBot="1" x14ac:dyDescent="0.25">
      <c r="A4195" s="245"/>
      <c r="B4195" s="440"/>
      <c r="C4195" s="165"/>
      <c r="D4195" s="165"/>
      <c r="E4195" s="237"/>
      <c r="F4195" s="159"/>
      <c r="G4195" s="16"/>
      <c r="H4195" s="16"/>
      <c r="I4195" s="16"/>
      <c r="J4195" s="16"/>
      <c r="K4195" s="16"/>
      <c r="L4195" s="16"/>
      <c r="M4195" s="16"/>
      <c r="N4195" s="16"/>
      <c r="O4195" s="9"/>
      <c r="P4195" s="278"/>
      <c r="Q4195" s="278"/>
      <c r="R4195" s="278"/>
      <c r="S4195" s="10"/>
      <c r="T4195" s="437"/>
      <c r="U4195" s="44"/>
      <c r="V4195" s="44"/>
      <c r="W4195" s="44"/>
      <c r="X4195" s="44"/>
      <c r="Y4195" s="44"/>
      <c r="Z4195" s="53"/>
      <c r="AA4195" s="53"/>
    </row>
    <row r="4196" spans="1:27" ht="15.75" thickBot="1" x14ac:dyDescent="0.25">
      <c r="A4196" s="160"/>
      <c r="B4196" s="441"/>
      <c r="C4196" s="166"/>
      <c r="D4196" s="166"/>
      <c r="E4196" s="238"/>
      <c r="F4196" s="160"/>
      <c r="G4196" s="151"/>
      <c r="H4196" s="243"/>
      <c r="I4196" s="243"/>
      <c r="J4196" s="243"/>
      <c r="K4196" s="243"/>
      <c r="L4196" s="243"/>
      <c r="M4196" s="243"/>
      <c r="N4196" s="244"/>
      <c r="O4196" s="11"/>
      <c r="P4196" s="142"/>
      <c r="Q4196" s="142"/>
      <c r="R4196" s="142"/>
      <c r="S4196" s="12"/>
      <c r="T4196" s="438"/>
      <c r="U4196" s="44"/>
      <c r="V4196" s="44"/>
      <c r="W4196" s="44"/>
      <c r="X4196" s="44"/>
      <c r="Y4196" s="44"/>
      <c r="Z4196" s="53"/>
      <c r="AA4196" s="53"/>
    </row>
    <row r="4197" spans="1:27" ht="15" x14ac:dyDescent="0.2">
      <c r="A4197" s="160"/>
      <c r="B4197" s="441"/>
      <c r="C4197" s="166"/>
      <c r="D4197" s="166"/>
      <c r="E4197" s="238"/>
      <c r="F4197" s="160"/>
      <c r="G4197" s="151"/>
      <c r="H4197" s="151"/>
      <c r="I4197" s="151"/>
      <c r="J4197" s="151"/>
      <c r="K4197" s="151"/>
      <c r="L4197" s="151"/>
      <c r="M4197" s="151"/>
      <c r="N4197" s="152"/>
      <c r="O4197" s="9"/>
      <c r="P4197" s="278"/>
      <c r="Q4197" s="278"/>
      <c r="R4197" s="278"/>
      <c r="S4197" s="13"/>
      <c r="T4197" s="438"/>
      <c r="U4197" s="44"/>
      <c r="V4197" s="44"/>
      <c r="W4197" s="44"/>
      <c r="X4197" s="44"/>
      <c r="Y4197" s="44"/>
      <c r="Z4197" s="53"/>
      <c r="AA4197" s="53"/>
    </row>
    <row r="4198" spans="1:27" ht="15.75" thickBot="1" x14ac:dyDescent="0.25">
      <c r="A4198" s="246"/>
      <c r="B4198" s="442"/>
      <c r="C4198" s="167"/>
      <c r="D4198" s="167"/>
      <c r="E4198" s="239"/>
      <c r="F4198" s="161"/>
      <c r="G4198" s="154"/>
      <c r="H4198" s="154"/>
      <c r="I4198" s="154"/>
      <c r="J4198" s="154"/>
      <c r="K4198" s="154"/>
      <c r="L4198" s="154"/>
      <c r="M4198" s="154"/>
      <c r="N4198" s="155"/>
      <c r="O4198" s="11"/>
      <c r="P4198" s="142"/>
      <c r="Q4198" s="142"/>
      <c r="R4198" s="142"/>
      <c r="S4198" s="14"/>
      <c r="T4198" s="439"/>
      <c r="U4198" s="44"/>
      <c r="V4198" s="44"/>
      <c r="W4198" s="44"/>
      <c r="X4198" s="44"/>
      <c r="Y4198" s="44"/>
      <c r="Z4198" s="53"/>
      <c r="AA4198" s="53"/>
    </row>
    <row r="4199" spans="1:27" ht="15.75" thickBot="1" x14ac:dyDescent="0.25">
      <c r="A4199" s="245"/>
      <c r="B4199" s="440"/>
      <c r="C4199" s="165"/>
      <c r="D4199" s="165"/>
      <c r="E4199" s="237"/>
      <c r="F4199" s="159"/>
      <c r="G4199" s="16"/>
      <c r="H4199" s="16"/>
      <c r="I4199" s="16"/>
      <c r="J4199" s="16"/>
      <c r="K4199" s="16"/>
      <c r="L4199" s="16"/>
      <c r="M4199" s="16"/>
      <c r="N4199" s="16"/>
      <c r="O4199" s="9"/>
      <c r="P4199" s="278"/>
      <c r="Q4199" s="278"/>
      <c r="R4199" s="278"/>
      <c r="S4199" s="10"/>
      <c r="T4199" s="437"/>
      <c r="U4199" s="44"/>
      <c r="V4199" s="44"/>
      <c r="W4199" s="44"/>
      <c r="X4199" s="44"/>
      <c r="Y4199" s="44"/>
      <c r="Z4199" s="53"/>
      <c r="AA4199" s="53"/>
    </row>
    <row r="4200" spans="1:27" ht="15.75" thickBot="1" x14ac:dyDescent="0.25">
      <c r="A4200" s="160"/>
      <c r="B4200" s="441"/>
      <c r="C4200" s="166"/>
      <c r="D4200" s="166"/>
      <c r="E4200" s="238"/>
      <c r="F4200" s="160"/>
      <c r="G4200" s="151"/>
      <c r="H4200" s="243"/>
      <c r="I4200" s="243"/>
      <c r="J4200" s="243"/>
      <c r="K4200" s="243"/>
      <c r="L4200" s="243"/>
      <c r="M4200" s="243"/>
      <c r="N4200" s="244"/>
      <c r="O4200" s="11"/>
      <c r="P4200" s="142"/>
      <c r="Q4200" s="142"/>
      <c r="R4200" s="142"/>
      <c r="S4200" s="12"/>
      <c r="T4200" s="438"/>
      <c r="U4200" s="44"/>
      <c r="V4200" s="44"/>
      <c r="W4200" s="44"/>
      <c r="X4200" s="44"/>
      <c r="Y4200" s="44"/>
      <c r="Z4200" s="53"/>
      <c r="AA4200" s="53"/>
    </row>
    <row r="4201" spans="1:27" ht="15" x14ac:dyDescent="0.2">
      <c r="A4201" s="160"/>
      <c r="B4201" s="441"/>
      <c r="C4201" s="166"/>
      <c r="D4201" s="166"/>
      <c r="E4201" s="238"/>
      <c r="F4201" s="160"/>
      <c r="G4201" s="151"/>
      <c r="H4201" s="151"/>
      <c r="I4201" s="151"/>
      <c r="J4201" s="151"/>
      <c r="K4201" s="151"/>
      <c r="L4201" s="151"/>
      <c r="M4201" s="151"/>
      <c r="N4201" s="152"/>
      <c r="O4201" s="9"/>
      <c r="P4201" s="278"/>
      <c r="Q4201" s="278"/>
      <c r="R4201" s="278"/>
      <c r="S4201" s="13"/>
      <c r="T4201" s="438"/>
      <c r="U4201" s="44"/>
      <c r="V4201" s="44"/>
      <c r="W4201" s="44"/>
      <c r="X4201" s="44"/>
      <c r="Y4201" s="44"/>
      <c r="Z4201" s="53"/>
      <c r="AA4201" s="53"/>
    </row>
    <row r="4202" spans="1:27" ht="15.75" thickBot="1" x14ac:dyDescent="0.25">
      <c r="A4202" s="246"/>
      <c r="B4202" s="442"/>
      <c r="C4202" s="167"/>
      <c r="D4202" s="167"/>
      <c r="E4202" s="239"/>
      <c r="F4202" s="161"/>
      <c r="G4202" s="154"/>
      <c r="H4202" s="154"/>
      <c r="I4202" s="154"/>
      <c r="J4202" s="154"/>
      <c r="K4202" s="154"/>
      <c r="L4202" s="154"/>
      <c r="M4202" s="154"/>
      <c r="N4202" s="155"/>
      <c r="O4202" s="11"/>
      <c r="P4202" s="142"/>
      <c r="Q4202" s="142"/>
      <c r="R4202" s="142"/>
      <c r="S4202" s="14"/>
      <c r="T4202" s="439"/>
      <c r="U4202" s="44"/>
      <c r="V4202" s="44"/>
      <c r="W4202" s="44"/>
      <c r="X4202" s="44"/>
      <c r="Y4202" s="44"/>
      <c r="Z4202" s="53"/>
      <c r="AA4202" s="53"/>
    </row>
    <row r="4203" spans="1:27" ht="15.75" thickBot="1" x14ac:dyDescent="0.25">
      <c r="A4203" s="245"/>
      <c r="B4203" s="440"/>
      <c r="C4203" s="165"/>
      <c r="D4203" s="165"/>
      <c r="E4203" s="237"/>
      <c r="F4203" s="159"/>
      <c r="G4203" s="16"/>
      <c r="H4203" s="16"/>
      <c r="I4203" s="16"/>
      <c r="J4203" s="16"/>
      <c r="K4203" s="16"/>
      <c r="L4203" s="16"/>
      <c r="M4203" s="16"/>
      <c r="N4203" s="16"/>
      <c r="O4203" s="9"/>
      <c r="P4203" s="278"/>
      <c r="Q4203" s="278"/>
      <c r="R4203" s="278"/>
      <c r="S4203" s="10"/>
      <c r="T4203" s="437"/>
      <c r="U4203" s="44"/>
      <c r="V4203" s="44"/>
      <c r="W4203" s="44"/>
      <c r="X4203" s="44"/>
      <c r="Y4203" s="44"/>
      <c r="Z4203" s="53"/>
      <c r="AA4203" s="53"/>
    </row>
    <row r="4204" spans="1:27" ht="15.75" thickBot="1" x14ac:dyDescent="0.25">
      <c r="A4204" s="160"/>
      <c r="B4204" s="441"/>
      <c r="C4204" s="166"/>
      <c r="D4204" s="166"/>
      <c r="E4204" s="238"/>
      <c r="F4204" s="160"/>
      <c r="G4204" s="151"/>
      <c r="H4204" s="243"/>
      <c r="I4204" s="243"/>
      <c r="J4204" s="243"/>
      <c r="K4204" s="243"/>
      <c r="L4204" s="243"/>
      <c r="M4204" s="243"/>
      <c r="N4204" s="244"/>
      <c r="O4204" s="11"/>
      <c r="P4204" s="142"/>
      <c r="Q4204" s="142"/>
      <c r="R4204" s="142"/>
      <c r="S4204" s="12"/>
      <c r="T4204" s="438"/>
      <c r="U4204" s="44"/>
      <c r="V4204" s="44"/>
      <c r="W4204" s="44"/>
      <c r="X4204" s="44"/>
      <c r="Y4204" s="44"/>
      <c r="Z4204" s="53"/>
      <c r="AA4204" s="53"/>
    </row>
    <row r="4205" spans="1:27" ht="15" x14ac:dyDescent="0.2">
      <c r="A4205" s="160"/>
      <c r="B4205" s="441"/>
      <c r="C4205" s="166"/>
      <c r="D4205" s="166"/>
      <c r="E4205" s="238"/>
      <c r="F4205" s="160"/>
      <c r="G4205" s="151"/>
      <c r="H4205" s="151"/>
      <c r="I4205" s="151"/>
      <c r="J4205" s="151"/>
      <c r="K4205" s="151"/>
      <c r="L4205" s="151"/>
      <c r="M4205" s="151"/>
      <c r="N4205" s="152"/>
      <c r="O4205" s="9"/>
      <c r="P4205" s="278"/>
      <c r="Q4205" s="278"/>
      <c r="R4205" s="278"/>
      <c r="S4205" s="13"/>
      <c r="T4205" s="438"/>
      <c r="U4205" s="44"/>
      <c r="V4205" s="44"/>
      <c r="W4205" s="44"/>
      <c r="X4205" s="44"/>
      <c r="Y4205" s="44"/>
      <c r="Z4205" s="53"/>
      <c r="AA4205" s="53"/>
    </row>
    <row r="4206" spans="1:27" ht="15.75" thickBot="1" x14ac:dyDescent="0.25">
      <c r="A4206" s="246"/>
      <c r="B4206" s="442"/>
      <c r="C4206" s="167"/>
      <c r="D4206" s="167"/>
      <c r="E4206" s="239"/>
      <c r="F4206" s="161"/>
      <c r="G4206" s="154"/>
      <c r="H4206" s="154"/>
      <c r="I4206" s="154"/>
      <c r="J4206" s="154"/>
      <c r="K4206" s="154"/>
      <c r="L4206" s="154"/>
      <c r="M4206" s="154"/>
      <c r="N4206" s="155"/>
      <c r="O4206" s="11"/>
      <c r="P4206" s="142"/>
      <c r="Q4206" s="142"/>
      <c r="R4206" s="142"/>
      <c r="S4206" s="14"/>
      <c r="T4206" s="439"/>
      <c r="U4206" s="44"/>
      <c r="V4206" s="44"/>
      <c r="W4206" s="44"/>
      <c r="X4206" s="44"/>
      <c r="Y4206" s="44"/>
      <c r="Z4206" s="53"/>
      <c r="AA4206" s="53"/>
    </row>
    <row r="4207" spans="1:27" ht="15.75" thickBot="1" x14ac:dyDescent="0.25">
      <c r="A4207" s="245"/>
      <c r="B4207" s="440"/>
      <c r="C4207" s="165"/>
      <c r="D4207" s="165"/>
      <c r="E4207" s="237"/>
      <c r="F4207" s="159"/>
      <c r="G4207" s="16"/>
      <c r="H4207" s="16"/>
      <c r="I4207" s="16"/>
      <c r="J4207" s="16"/>
      <c r="K4207" s="16"/>
      <c r="L4207" s="16"/>
      <c r="M4207" s="16"/>
      <c r="N4207" s="16"/>
      <c r="O4207" s="9"/>
      <c r="P4207" s="278"/>
      <c r="Q4207" s="278"/>
      <c r="R4207" s="278"/>
      <c r="S4207" s="10"/>
      <c r="T4207" s="437"/>
      <c r="U4207" s="44"/>
      <c r="V4207" s="44"/>
      <c r="W4207" s="44"/>
      <c r="X4207" s="44"/>
      <c r="Y4207" s="44"/>
      <c r="Z4207" s="53"/>
      <c r="AA4207" s="53"/>
    </row>
    <row r="4208" spans="1:27" ht="15.75" thickBot="1" x14ac:dyDescent="0.25">
      <c r="A4208" s="160"/>
      <c r="B4208" s="441"/>
      <c r="C4208" s="166"/>
      <c r="D4208" s="166"/>
      <c r="E4208" s="238"/>
      <c r="F4208" s="160"/>
      <c r="G4208" s="151"/>
      <c r="H4208" s="243"/>
      <c r="I4208" s="243"/>
      <c r="J4208" s="243"/>
      <c r="K4208" s="243"/>
      <c r="L4208" s="243"/>
      <c r="M4208" s="243"/>
      <c r="N4208" s="244"/>
      <c r="O4208" s="11"/>
      <c r="P4208" s="142"/>
      <c r="Q4208" s="142"/>
      <c r="R4208" s="142"/>
      <c r="S4208" s="12"/>
      <c r="T4208" s="438"/>
      <c r="U4208" s="44"/>
      <c r="V4208" s="44"/>
      <c r="W4208" s="44"/>
      <c r="X4208" s="44"/>
      <c r="Y4208" s="44"/>
      <c r="Z4208" s="53"/>
      <c r="AA4208" s="53"/>
    </row>
    <row r="4209" spans="1:27" ht="15" x14ac:dyDescent="0.2">
      <c r="A4209" s="160"/>
      <c r="B4209" s="441"/>
      <c r="C4209" s="166"/>
      <c r="D4209" s="166"/>
      <c r="E4209" s="238"/>
      <c r="F4209" s="160"/>
      <c r="G4209" s="151"/>
      <c r="H4209" s="151"/>
      <c r="I4209" s="151"/>
      <c r="J4209" s="151"/>
      <c r="K4209" s="151"/>
      <c r="L4209" s="151"/>
      <c r="M4209" s="151"/>
      <c r="N4209" s="152"/>
      <c r="O4209" s="9"/>
      <c r="P4209" s="278"/>
      <c r="Q4209" s="278"/>
      <c r="R4209" s="278"/>
      <c r="S4209" s="13"/>
      <c r="T4209" s="438"/>
      <c r="U4209" s="44"/>
      <c r="V4209" s="44"/>
      <c r="W4209" s="44"/>
      <c r="X4209" s="44"/>
      <c r="Y4209" s="44"/>
      <c r="Z4209" s="53"/>
      <c r="AA4209" s="53"/>
    </row>
    <row r="4210" spans="1:27" ht="15.75" thickBot="1" x14ac:dyDescent="0.25">
      <c r="A4210" s="246"/>
      <c r="B4210" s="442"/>
      <c r="C4210" s="167"/>
      <c r="D4210" s="167"/>
      <c r="E4210" s="239"/>
      <c r="F4210" s="161"/>
      <c r="G4210" s="154"/>
      <c r="H4210" s="154"/>
      <c r="I4210" s="154"/>
      <c r="J4210" s="154"/>
      <c r="K4210" s="154"/>
      <c r="L4210" s="154"/>
      <c r="M4210" s="154"/>
      <c r="N4210" s="155"/>
      <c r="O4210" s="11"/>
      <c r="P4210" s="142"/>
      <c r="Q4210" s="142"/>
      <c r="R4210" s="142"/>
      <c r="S4210" s="14"/>
      <c r="T4210" s="439"/>
      <c r="U4210" s="44"/>
      <c r="V4210" s="44"/>
      <c r="W4210" s="44"/>
      <c r="X4210" s="44"/>
      <c r="Y4210" s="44"/>
      <c r="Z4210" s="53"/>
      <c r="AA4210" s="53"/>
    </row>
    <row r="4211" spans="1:27" ht="15.75" thickBot="1" x14ac:dyDescent="0.25">
      <c r="A4211" s="245"/>
      <c r="B4211" s="440"/>
      <c r="C4211" s="165"/>
      <c r="D4211" s="165"/>
      <c r="E4211" s="237"/>
      <c r="F4211" s="159"/>
      <c r="G4211" s="16"/>
      <c r="H4211" s="16"/>
      <c r="I4211" s="16"/>
      <c r="J4211" s="16"/>
      <c r="K4211" s="16"/>
      <c r="L4211" s="16"/>
      <c r="M4211" s="16"/>
      <c r="N4211" s="16"/>
      <c r="O4211" s="9"/>
      <c r="P4211" s="278"/>
      <c r="Q4211" s="278"/>
      <c r="R4211" s="278"/>
      <c r="S4211" s="10"/>
      <c r="T4211" s="437"/>
      <c r="U4211" s="44"/>
      <c r="V4211" s="44"/>
      <c r="W4211" s="44"/>
      <c r="X4211" s="44"/>
      <c r="Y4211" s="44"/>
      <c r="Z4211" s="53"/>
      <c r="AA4211" s="53"/>
    </row>
    <row r="4212" spans="1:27" ht="15.75" thickBot="1" x14ac:dyDescent="0.25">
      <c r="A4212" s="160"/>
      <c r="B4212" s="441"/>
      <c r="C4212" s="166"/>
      <c r="D4212" s="166"/>
      <c r="E4212" s="238"/>
      <c r="F4212" s="160"/>
      <c r="G4212" s="151"/>
      <c r="H4212" s="243"/>
      <c r="I4212" s="243"/>
      <c r="J4212" s="243"/>
      <c r="K4212" s="243"/>
      <c r="L4212" s="243"/>
      <c r="M4212" s="243"/>
      <c r="N4212" s="244"/>
      <c r="O4212" s="11"/>
      <c r="P4212" s="142"/>
      <c r="Q4212" s="142"/>
      <c r="R4212" s="142"/>
      <c r="S4212" s="12"/>
      <c r="T4212" s="438"/>
      <c r="U4212" s="44"/>
      <c r="V4212" s="44"/>
      <c r="W4212" s="44"/>
      <c r="X4212" s="44"/>
      <c r="Y4212" s="44"/>
      <c r="Z4212" s="53"/>
      <c r="AA4212" s="53"/>
    </row>
    <row r="4213" spans="1:27" ht="15" x14ac:dyDescent="0.2">
      <c r="A4213" s="160"/>
      <c r="B4213" s="441"/>
      <c r="C4213" s="166"/>
      <c r="D4213" s="166"/>
      <c r="E4213" s="238"/>
      <c r="F4213" s="160"/>
      <c r="G4213" s="151"/>
      <c r="H4213" s="151"/>
      <c r="I4213" s="151"/>
      <c r="J4213" s="151"/>
      <c r="K4213" s="151"/>
      <c r="L4213" s="151"/>
      <c r="M4213" s="151"/>
      <c r="N4213" s="152"/>
      <c r="O4213" s="9"/>
      <c r="P4213" s="278"/>
      <c r="Q4213" s="278"/>
      <c r="R4213" s="278"/>
      <c r="S4213" s="13"/>
      <c r="T4213" s="438"/>
      <c r="U4213" s="44"/>
      <c r="V4213" s="44"/>
      <c r="W4213" s="44"/>
      <c r="X4213" s="44"/>
      <c r="Y4213" s="44"/>
      <c r="Z4213" s="53"/>
      <c r="AA4213" s="53"/>
    </row>
    <row r="4214" spans="1:27" ht="15.75" thickBot="1" x14ac:dyDescent="0.25">
      <c r="A4214" s="246"/>
      <c r="B4214" s="442"/>
      <c r="C4214" s="167"/>
      <c r="D4214" s="167"/>
      <c r="E4214" s="239"/>
      <c r="F4214" s="161"/>
      <c r="G4214" s="154"/>
      <c r="H4214" s="154"/>
      <c r="I4214" s="154"/>
      <c r="J4214" s="154"/>
      <c r="K4214" s="154"/>
      <c r="L4214" s="154"/>
      <c r="M4214" s="154"/>
      <c r="N4214" s="155"/>
      <c r="O4214" s="11"/>
      <c r="P4214" s="142"/>
      <c r="Q4214" s="142"/>
      <c r="R4214" s="142"/>
      <c r="S4214" s="14"/>
      <c r="T4214" s="439"/>
      <c r="U4214" s="44"/>
      <c r="V4214" s="44"/>
      <c r="W4214" s="44"/>
      <c r="X4214" s="44"/>
      <c r="Y4214" s="44"/>
      <c r="Z4214" s="53"/>
      <c r="AA4214" s="53"/>
    </row>
    <row r="4215" spans="1:27" ht="15.75" customHeight="1" thickBot="1" x14ac:dyDescent="0.25">
      <c r="A4215" s="245"/>
      <c r="B4215" s="440"/>
      <c r="C4215" s="165"/>
      <c r="D4215" s="165"/>
      <c r="E4215" s="237"/>
      <c r="F4215" s="159"/>
      <c r="G4215" s="16"/>
      <c r="H4215" s="16"/>
      <c r="I4215" s="16"/>
      <c r="J4215" s="16"/>
      <c r="K4215" s="16"/>
      <c r="L4215" s="16"/>
      <c r="M4215" s="16"/>
      <c r="N4215" s="16"/>
      <c r="O4215" s="9"/>
      <c r="P4215" s="278"/>
      <c r="Q4215" s="278"/>
      <c r="R4215" s="278"/>
      <c r="S4215" s="10"/>
      <c r="T4215" s="437"/>
      <c r="U4215" s="44"/>
      <c r="V4215" s="44"/>
      <c r="W4215" s="44"/>
      <c r="X4215" s="44"/>
      <c r="Y4215" s="44"/>
      <c r="Z4215" s="53"/>
      <c r="AA4215" s="53"/>
    </row>
    <row r="4216" spans="1:27" ht="15.75" thickBot="1" x14ac:dyDescent="0.25">
      <c r="A4216" s="160"/>
      <c r="B4216" s="441"/>
      <c r="C4216" s="166"/>
      <c r="D4216" s="166"/>
      <c r="E4216" s="238"/>
      <c r="F4216" s="160"/>
      <c r="G4216" s="151"/>
      <c r="H4216" s="243"/>
      <c r="I4216" s="243"/>
      <c r="J4216" s="243"/>
      <c r="K4216" s="243"/>
      <c r="L4216" s="243"/>
      <c r="M4216" s="243"/>
      <c r="N4216" s="244"/>
      <c r="O4216" s="11"/>
      <c r="P4216" s="142"/>
      <c r="Q4216" s="142"/>
      <c r="R4216" s="142"/>
      <c r="S4216" s="12"/>
      <c r="T4216" s="438"/>
      <c r="U4216" s="44"/>
      <c r="V4216" s="44"/>
      <c r="W4216" s="44"/>
      <c r="X4216" s="44"/>
      <c r="Y4216" s="44"/>
      <c r="Z4216" s="53"/>
      <c r="AA4216" s="53"/>
    </row>
    <row r="4217" spans="1:27" ht="15" x14ac:dyDescent="0.2">
      <c r="A4217" s="160"/>
      <c r="B4217" s="441"/>
      <c r="C4217" s="166"/>
      <c r="D4217" s="166"/>
      <c r="E4217" s="238"/>
      <c r="F4217" s="160"/>
      <c r="G4217" s="151"/>
      <c r="H4217" s="151"/>
      <c r="I4217" s="151"/>
      <c r="J4217" s="151"/>
      <c r="K4217" s="151"/>
      <c r="L4217" s="151"/>
      <c r="M4217" s="151"/>
      <c r="N4217" s="152"/>
      <c r="O4217" s="9"/>
      <c r="P4217" s="278"/>
      <c r="Q4217" s="278"/>
      <c r="R4217" s="278"/>
      <c r="S4217" s="13"/>
      <c r="T4217" s="438"/>
      <c r="U4217" s="44"/>
      <c r="V4217" s="44"/>
      <c r="W4217" s="44"/>
      <c r="X4217" s="44"/>
      <c r="Y4217" s="44"/>
      <c r="Z4217" s="53"/>
      <c r="AA4217" s="53"/>
    </row>
    <row r="4218" spans="1:27" ht="15.75" thickBot="1" x14ac:dyDescent="0.25">
      <c r="A4218" s="246"/>
      <c r="B4218" s="442"/>
      <c r="C4218" s="167"/>
      <c r="D4218" s="167"/>
      <c r="E4218" s="239"/>
      <c r="F4218" s="161"/>
      <c r="G4218" s="154"/>
      <c r="H4218" s="154"/>
      <c r="I4218" s="154"/>
      <c r="J4218" s="154"/>
      <c r="K4218" s="154"/>
      <c r="L4218" s="154"/>
      <c r="M4218" s="154"/>
      <c r="N4218" s="155"/>
      <c r="O4218" s="11"/>
      <c r="P4218" s="142"/>
      <c r="Q4218" s="142"/>
      <c r="R4218" s="142"/>
      <c r="S4218" s="14"/>
      <c r="T4218" s="439"/>
      <c r="U4218" s="44"/>
      <c r="V4218" s="44"/>
      <c r="W4218" s="44"/>
      <c r="X4218" s="44"/>
      <c r="Y4218" s="44"/>
      <c r="Z4218" s="53"/>
      <c r="AA4218" s="53"/>
    </row>
    <row r="4219" spans="1:27" ht="15.75" customHeight="1" thickBot="1" x14ac:dyDescent="0.25">
      <c r="A4219" s="245"/>
      <c r="B4219" s="440"/>
      <c r="C4219" s="165"/>
      <c r="D4219" s="165"/>
      <c r="E4219" s="237"/>
      <c r="F4219" s="159"/>
      <c r="G4219" s="16"/>
      <c r="H4219" s="16"/>
      <c r="I4219" s="16"/>
      <c r="J4219" s="16"/>
      <c r="K4219" s="16"/>
      <c r="L4219" s="16"/>
      <c r="M4219" s="16"/>
      <c r="N4219" s="16"/>
      <c r="O4219" s="9"/>
      <c r="P4219" s="278"/>
      <c r="Q4219" s="278"/>
      <c r="R4219" s="278"/>
      <c r="S4219" s="10"/>
      <c r="T4219" s="437"/>
      <c r="U4219" s="44"/>
      <c r="V4219" s="44"/>
      <c r="W4219" s="44"/>
      <c r="X4219" s="44"/>
      <c r="Y4219" s="44"/>
      <c r="Z4219" s="53"/>
      <c r="AA4219" s="53"/>
    </row>
    <row r="4220" spans="1:27" ht="15.75" thickBot="1" x14ac:dyDescent="0.25">
      <c r="A4220" s="160"/>
      <c r="B4220" s="441"/>
      <c r="C4220" s="166"/>
      <c r="D4220" s="166"/>
      <c r="E4220" s="238"/>
      <c r="F4220" s="160"/>
      <c r="G4220" s="151"/>
      <c r="H4220" s="243"/>
      <c r="I4220" s="243"/>
      <c r="J4220" s="243"/>
      <c r="K4220" s="243"/>
      <c r="L4220" s="243"/>
      <c r="M4220" s="243"/>
      <c r="N4220" s="244"/>
      <c r="O4220" s="11"/>
      <c r="P4220" s="142"/>
      <c r="Q4220" s="142"/>
      <c r="R4220" s="142"/>
      <c r="S4220" s="12"/>
      <c r="T4220" s="438"/>
      <c r="U4220" s="44"/>
      <c r="V4220" s="44"/>
      <c r="W4220" s="44"/>
      <c r="X4220" s="44"/>
      <c r="Y4220" s="44"/>
      <c r="Z4220" s="53"/>
      <c r="AA4220" s="53"/>
    </row>
    <row r="4221" spans="1:27" ht="15" x14ac:dyDescent="0.2">
      <c r="A4221" s="160"/>
      <c r="B4221" s="441"/>
      <c r="C4221" s="166"/>
      <c r="D4221" s="166"/>
      <c r="E4221" s="238"/>
      <c r="F4221" s="160"/>
      <c r="G4221" s="151"/>
      <c r="H4221" s="151"/>
      <c r="I4221" s="151"/>
      <c r="J4221" s="151"/>
      <c r="K4221" s="151"/>
      <c r="L4221" s="151"/>
      <c r="M4221" s="151"/>
      <c r="N4221" s="152"/>
      <c r="O4221" s="9"/>
      <c r="P4221" s="278"/>
      <c r="Q4221" s="278"/>
      <c r="R4221" s="278"/>
      <c r="S4221" s="13"/>
      <c r="T4221" s="438"/>
      <c r="U4221" s="44"/>
      <c r="V4221" s="44"/>
      <c r="W4221" s="44"/>
      <c r="X4221" s="44"/>
      <c r="Y4221" s="44"/>
      <c r="Z4221" s="53"/>
      <c r="AA4221" s="53"/>
    </row>
    <row r="4222" spans="1:27" ht="15.75" thickBot="1" x14ac:dyDescent="0.25">
      <c r="A4222" s="246"/>
      <c r="B4222" s="442"/>
      <c r="C4222" s="167"/>
      <c r="D4222" s="167"/>
      <c r="E4222" s="239"/>
      <c r="F4222" s="161"/>
      <c r="G4222" s="154"/>
      <c r="H4222" s="154"/>
      <c r="I4222" s="154"/>
      <c r="J4222" s="154"/>
      <c r="K4222" s="154"/>
      <c r="L4222" s="154"/>
      <c r="M4222" s="154"/>
      <c r="N4222" s="155"/>
      <c r="O4222" s="11"/>
      <c r="P4222" s="142"/>
      <c r="Q4222" s="142"/>
      <c r="R4222" s="142"/>
      <c r="S4222" s="14"/>
      <c r="T4222" s="439"/>
      <c r="U4222" s="44"/>
      <c r="V4222" s="44"/>
      <c r="W4222" s="44"/>
      <c r="X4222" s="44"/>
      <c r="Y4222" s="44"/>
      <c r="Z4222" s="53"/>
      <c r="AA4222" s="53"/>
    </row>
    <row r="4223" spans="1:27" ht="15.75" customHeight="1" thickBot="1" x14ac:dyDescent="0.25">
      <c r="A4223" s="245"/>
      <c r="B4223" s="440"/>
      <c r="C4223" s="165"/>
      <c r="D4223" s="165"/>
      <c r="E4223" s="237"/>
      <c r="F4223" s="159"/>
      <c r="G4223" s="16"/>
      <c r="H4223" s="16"/>
      <c r="I4223" s="16"/>
      <c r="J4223" s="16"/>
      <c r="K4223" s="16"/>
      <c r="L4223" s="16"/>
      <c r="M4223" s="16"/>
      <c r="N4223" s="16"/>
      <c r="O4223" s="9"/>
      <c r="P4223" s="278"/>
      <c r="Q4223" s="278"/>
      <c r="R4223" s="278"/>
      <c r="S4223" s="10"/>
      <c r="T4223" s="437"/>
      <c r="U4223" s="44"/>
      <c r="V4223" s="44"/>
      <c r="W4223" s="44"/>
      <c r="X4223" s="44"/>
      <c r="Y4223" s="44"/>
      <c r="Z4223" s="53"/>
      <c r="AA4223" s="53"/>
    </row>
    <row r="4224" spans="1:27" ht="15.75" thickBot="1" x14ac:dyDescent="0.25">
      <c r="A4224" s="160"/>
      <c r="B4224" s="441"/>
      <c r="C4224" s="166"/>
      <c r="D4224" s="166"/>
      <c r="E4224" s="238"/>
      <c r="F4224" s="160"/>
      <c r="G4224" s="151"/>
      <c r="H4224" s="243"/>
      <c r="I4224" s="243"/>
      <c r="J4224" s="243"/>
      <c r="K4224" s="243"/>
      <c r="L4224" s="243"/>
      <c r="M4224" s="243"/>
      <c r="N4224" s="244"/>
      <c r="O4224" s="11"/>
      <c r="P4224" s="142"/>
      <c r="Q4224" s="142"/>
      <c r="R4224" s="142"/>
      <c r="S4224" s="12"/>
      <c r="T4224" s="438"/>
      <c r="U4224" s="44"/>
      <c r="V4224" s="44"/>
      <c r="W4224" s="44"/>
      <c r="X4224" s="44"/>
      <c r="Y4224" s="44"/>
      <c r="Z4224" s="53"/>
      <c r="AA4224" s="53"/>
    </row>
    <row r="4225" spans="1:27" ht="15" x14ac:dyDescent="0.2">
      <c r="A4225" s="160"/>
      <c r="B4225" s="441"/>
      <c r="C4225" s="166"/>
      <c r="D4225" s="166"/>
      <c r="E4225" s="238"/>
      <c r="F4225" s="160"/>
      <c r="G4225" s="151"/>
      <c r="H4225" s="151"/>
      <c r="I4225" s="151"/>
      <c r="J4225" s="151"/>
      <c r="K4225" s="151"/>
      <c r="L4225" s="151"/>
      <c r="M4225" s="151"/>
      <c r="N4225" s="152"/>
      <c r="O4225" s="9"/>
      <c r="P4225" s="278"/>
      <c r="Q4225" s="278"/>
      <c r="R4225" s="278"/>
      <c r="S4225" s="13"/>
      <c r="T4225" s="438"/>
      <c r="U4225" s="44"/>
      <c r="V4225" s="44"/>
      <c r="W4225" s="44"/>
      <c r="X4225" s="44"/>
      <c r="Y4225" s="44"/>
      <c r="Z4225" s="53"/>
      <c r="AA4225" s="53"/>
    </row>
    <row r="4226" spans="1:27" ht="15.75" thickBot="1" x14ac:dyDescent="0.25">
      <c r="A4226" s="246"/>
      <c r="B4226" s="442"/>
      <c r="C4226" s="167"/>
      <c r="D4226" s="167"/>
      <c r="E4226" s="239"/>
      <c r="F4226" s="161"/>
      <c r="G4226" s="154"/>
      <c r="H4226" s="154"/>
      <c r="I4226" s="154"/>
      <c r="J4226" s="154"/>
      <c r="K4226" s="154"/>
      <c r="L4226" s="154"/>
      <c r="M4226" s="154"/>
      <c r="N4226" s="155"/>
      <c r="O4226" s="11"/>
      <c r="P4226" s="142"/>
      <c r="Q4226" s="142"/>
      <c r="R4226" s="142"/>
      <c r="S4226" s="14"/>
      <c r="T4226" s="439"/>
      <c r="U4226" s="44"/>
      <c r="V4226" s="44"/>
      <c r="W4226" s="44"/>
      <c r="X4226" s="44"/>
      <c r="Y4226" s="44"/>
      <c r="Z4226" s="53"/>
      <c r="AA4226" s="53"/>
    </row>
    <row r="4227" spans="1:27" ht="15.75" customHeight="1" thickBot="1" x14ac:dyDescent="0.25">
      <c r="A4227" s="245"/>
      <c r="B4227" s="440"/>
      <c r="C4227" s="165"/>
      <c r="D4227" s="165"/>
      <c r="E4227" s="237"/>
      <c r="F4227" s="159"/>
      <c r="G4227" s="16"/>
      <c r="H4227" s="16"/>
      <c r="I4227" s="16"/>
      <c r="J4227" s="16"/>
      <c r="K4227" s="16"/>
      <c r="L4227" s="16"/>
      <c r="M4227" s="16"/>
      <c r="N4227" s="16"/>
      <c r="O4227" s="9"/>
      <c r="P4227" s="278"/>
      <c r="Q4227" s="278"/>
      <c r="R4227" s="278"/>
      <c r="S4227" s="10"/>
      <c r="T4227" s="437"/>
      <c r="U4227" s="44"/>
      <c r="V4227" s="44"/>
      <c r="W4227" s="44"/>
      <c r="X4227" s="44"/>
      <c r="Y4227" s="44"/>
      <c r="Z4227" s="53"/>
      <c r="AA4227" s="53"/>
    </row>
    <row r="4228" spans="1:27" ht="15.75" thickBot="1" x14ac:dyDescent="0.25">
      <c r="A4228" s="160"/>
      <c r="B4228" s="441"/>
      <c r="C4228" s="166"/>
      <c r="D4228" s="166"/>
      <c r="E4228" s="238"/>
      <c r="F4228" s="160"/>
      <c r="G4228" s="151"/>
      <c r="H4228" s="243"/>
      <c r="I4228" s="243"/>
      <c r="J4228" s="243"/>
      <c r="K4228" s="243"/>
      <c r="L4228" s="243"/>
      <c r="M4228" s="243"/>
      <c r="N4228" s="244"/>
      <c r="O4228" s="11"/>
      <c r="P4228" s="142"/>
      <c r="Q4228" s="142"/>
      <c r="R4228" s="142"/>
      <c r="S4228" s="12"/>
      <c r="T4228" s="438"/>
      <c r="U4228" s="44"/>
      <c r="V4228" s="44"/>
      <c r="W4228" s="44"/>
      <c r="X4228" s="44"/>
      <c r="Y4228" s="44"/>
      <c r="Z4228" s="53"/>
      <c r="AA4228" s="53"/>
    </row>
    <row r="4229" spans="1:27" ht="15" x14ac:dyDescent="0.2">
      <c r="A4229" s="160"/>
      <c r="B4229" s="441"/>
      <c r="C4229" s="166"/>
      <c r="D4229" s="166"/>
      <c r="E4229" s="238"/>
      <c r="F4229" s="160"/>
      <c r="G4229" s="151"/>
      <c r="H4229" s="151"/>
      <c r="I4229" s="151"/>
      <c r="J4229" s="151"/>
      <c r="K4229" s="151"/>
      <c r="L4229" s="151"/>
      <c r="M4229" s="151"/>
      <c r="N4229" s="152"/>
      <c r="O4229" s="9"/>
      <c r="P4229" s="278"/>
      <c r="Q4229" s="278"/>
      <c r="R4229" s="278"/>
      <c r="S4229" s="13"/>
      <c r="T4229" s="438"/>
      <c r="U4229" s="44"/>
      <c r="V4229" s="44"/>
      <c r="W4229" s="44"/>
      <c r="X4229" s="44"/>
      <c r="Y4229" s="44"/>
      <c r="Z4229" s="53"/>
      <c r="AA4229" s="53"/>
    </row>
    <row r="4230" spans="1:27" ht="15.75" thickBot="1" x14ac:dyDescent="0.25">
      <c r="A4230" s="246"/>
      <c r="B4230" s="442"/>
      <c r="C4230" s="167"/>
      <c r="D4230" s="167"/>
      <c r="E4230" s="239"/>
      <c r="F4230" s="161"/>
      <c r="G4230" s="154"/>
      <c r="H4230" s="154"/>
      <c r="I4230" s="154"/>
      <c r="J4230" s="154"/>
      <c r="K4230" s="154"/>
      <c r="L4230" s="154"/>
      <c r="M4230" s="154"/>
      <c r="N4230" s="155"/>
      <c r="O4230" s="11"/>
      <c r="P4230" s="142"/>
      <c r="Q4230" s="142"/>
      <c r="R4230" s="142"/>
      <c r="S4230" s="14"/>
      <c r="T4230" s="439"/>
      <c r="U4230" s="44"/>
      <c r="V4230" s="44"/>
      <c r="W4230" s="44"/>
      <c r="X4230" s="44"/>
      <c r="Y4230" s="44"/>
      <c r="Z4230" s="53"/>
      <c r="AA4230" s="53"/>
    </row>
    <row r="4231" spans="1:27" ht="15.75" customHeight="1" thickBot="1" x14ac:dyDescent="0.25">
      <c r="A4231" s="245"/>
      <c r="B4231" s="440"/>
      <c r="C4231" s="165"/>
      <c r="D4231" s="165"/>
      <c r="E4231" s="237"/>
      <c r="F4231" s="159"/>
      <c r="G4231" s="16"/>
      <c r="H4231" s="16"/>
      <c r="I4231" s="16"/>
      <c r="J4231" s="16"/>
      <c r="K4231" s="16"/>
      <c r="L4231" s="16"/>
      <c r="M4231" s="16"/>
      <c r="N4231" s="16"/>
      <c r="O4231" s="9"/>
      <c r="P4231" s="278"/>
      <c r="Q4231" s="278"/>
      <c r="R4231" s="278"/>
      <c r="S4231" s="10"/>
      <c r="T4231" s="437"/>
      <c r="U4231" s="44"/>
      <c r="V4231" s="44"/>
      <c r="W4231" s="44"/>
      <c r="X4231" s="44"/>
      <c r="Y4231" s="44"/>
      <c r="Z4231" s="53"/>
      <c r="AA4231" s="53"/>
    </row>
    <row r="4232" spans="1:27" ht="15.75" thickBot="1" x14ac:dyDescent="0.25">
      <c r="A4232" s="160"/>
      <c r="B4232" s="441"/>
      <c r="C4232" s="166"/>
      <c r="D4232" s="166"/>
      <c r="E4232" s="238"/>
      <c r="F4232" s="160"/>
      <c r="G4232" s="151"/>
      <c r="H4232" s="243"/>
      <c r="I4232" s="243"/>
      <c r="J4232" s="243"/>
      <c r="K4232" s="243"/>
      <c r="L4232" s="243"/>
      <c r="M4232" s="243"/>
      <c r="N4232" s="244"/>
      <c r="O4232" s="11"/>
      <c r="P4232" s="142"/>
      <c r="Q4232" s="142"/>
      <c r="R4232" s="142"/>
      <c r="S4232" s="12"/>
      <c r="T4232" s="438"/>
      <c r="U4232" s="44"/>
      <c r="V4232" s="44"/>
      <c r="W4232" s="44"/>
      <c r="X4232" s="44"/>
      <c r="Y4232" s="44"/>
      <c r="Z4232" s="53"/>
      <c r="AA4232" s="53"/>
    </row>
    <row r="4233" spans="1:27" ht="15" x14ac:dyDescent="0.2">
      <c r="A4233" s="160"/>
      <c r="B4233" s="441"/>
      <c r="C4233" s="166"/>
      <c r="D4233" s="166"/>
      <c r="E4233" s="238"/>
      <c r="F4233" s="160"/>
      <c r="G4233" s="151"/>
      <c r="H4233" s="151"/>
      <c r="I4233" s="151"/>
      <c r="J4233" s="151"/>
      <c r="K4233" s="151"/>
      <c r="L4233" s="151"/>
      <c r="M4233" s="151"/>
      <c r="N4233" s="152"/>
      <c r="O4233" s="9"/>
      <c r="P4233" s="278"/>
      <c r="Q4233" s="278"/>
      <c r="R4233" s="278"/>
      <c r="S4233" s="13"/>
      <c r="T4233" s="438"/>
      <c r="U4233" s="44"/>
      <c r="V4233" s="44"/>
      <c r="W4233" s="44"/>
      <c r="X4233" s="44"/>
      <c r="Y4233" s="44"/>
      <c r="Z4233" s="53"/>
      <c r="AA4233" s="53"/>
    </row>
    <row r="4234" spans="1:27" ht="15.75" thickBot="1" x14ac:dyDescent="0.25">
      <c r="A4234" s="246"/>
      <c r="B4234" s="442"/>
      <c r="C4234" s="167"/>
      <c r="D4234" s="167"/>
      <c r="E4234" s="239"/>
      <c r="F4234" s="161"/>
      <c r="G4234" s="154"/>
      <c r="H4234" s="154"/>
      <c r="I4234" s="154"/>
      <c r="J4234" s="154"/>
      <c r="K4234" s="154"/>
      <c r="L4234" s="154"/>
      <c r="M4234" s="154"/>
      <c r="N4234" s="155"/>
      <c r="O4234" s="11"/>
      <c r="P4234" s="142"/>
      <c r="Q4234" s="142"/>
      <c r="R4234" s="142"/>
      <c r="S4234" s="14"/>
      <c r="T4234" s="439"/>
      <c r="U4234" s="44"/>
      <c r="V4234" s="44"/>
      <c r="W4234" s="44"/>
      <c r="X4234" s="44"/>
      <c r="Y4234" s="44"/>
      <c r="Z4234" s="53"/>
      <c r="AA4234" s="53"/>
    </row>
    <row r="4235" spans="1:27" ht="15.75" thickBot="1" x14ac:dyDescent="0.25">
      <c r="A4235" s="245"/>
      <c r="B4235" s="440"/>
      <c r="C4235" s="165"/>
      <c r="D4235" s="165"/>
      <c r="E4235" s="237"/>
      <c r="F4235" s="159"/>
      <c r="G4235" s="16"/>
      <c r="H4235" s="16"/>
      <c r="I4235" s="16"/>
      <c r="J4235" s="16"/>
      <c r="K4235" s="16"/>
      <c r="L4235" s="16"/>
      <c r="M4235" s="16"/>
      <c r="N4235" s="16"/>
      <c r="O4235" s="9"/>
      <c r="P4235" s="278"/>
      <c r="Q4235" s="278"/>
      <c r="R4235" s="278"/>
      <c r="S4235" s="10"/>
      <c r="T4235" s="437"/>
      <c r="U4235" s="44"/>
      <c r="V4235" s="44"/>
      <c r="W4235" s="44"/>
      <c r="X4235" s="44"/>
      <c r="Y4235" s="44"/>
      <c r="Z4235" s="53"/>
      <c r="AA4235" s="53"/>
    </row>
    <row r="4236" spans="1:27" ht="15.75" thickBot="1" x14ac:dyDescent="0.25">
      <c r="A4236" s="160"/>
      <c r="B4236" s="441"/>
      <c r="C4236" s="166"/>
      <c r="D4236" s="166"/>
      <c r="E4236" s="238"/>
      <c r="F4236" s="160"/>
      <c r="G4236" s="151"/>
      <c r="H4236" s="243"/>
      <c r="I4236" s="243"/>
      <c r="J4236" s="243"/>
      <c r="K4236" s="243"/>
      <c r="L4236" s="243"/>
      <c r="M4236" s="243"/>
      <c r="N4236" s="244"/>
      <c r="O4236" s="11"/>
      <c r="P4236" s="142"/>
      <c r="Q4236" s="142"/>
      <c r="R4236" s="142"/>
      <c r="S4236" s="12"/>
      <c r="T4236" s="438"/>
      <c r="U4236" s="44"/>
      <c r="V4236" s="44"/>
      <c r="W4236" s="44"/>
      <c r="X4236" s="44"/>
      <c r="Y4236" s="44"/>
      <c r="Z4236" s="53"/>
      <c r="AA4236" s="53"/>
    </row>
    <row r="4237" spans="1:27" ht="15" x14ac:dyDescent="0.2">
      <c r="A4237" s="160"/>
      <c r="B4237" s="441"/>
      <c r="C4237" s="166"/>
      <c r="D4237" s="166"/>
      <c r="E4237" s="238"/>
      <c r="F4237" s="160"/>
      <c r="G4237" s="151"/>
      <c r="H4237" s="151"/>
      <c r="I4237" s="151"/>
      <c r="J4237" s="151"/>
      <c r="K4237" s="151"/>
      <c r="L4237" s="151"/>
      <c r="M4237" s="151"/>
      <c r="N4237" s="152"/>
      <c r="O4237" s="9"/>
      <c r="P4237" s="278"/>
      <c r="Q4237" s="278"/>
      <c r="R4237" s="278"/>
      <c r="S4237" s="13"/>
      <c r="T4237" s="438"/>
      <c r="U4237" s="44"/>
      <c r="V4237" s="44"/>
      <c r="W4237" s="44"/>
      <c r="X4237" s="44"/>
      <c r="Y4237" s="44"/>
      <c r="Z4237" s="53"/>
      <c r="AA4237" s="53"/>
    </row>
    <row r="4238" spans="1:27" ht="15.75" thickBot="1" x14ac:dyDescent="0.25">
      <c r="A4238" s="246"/>
      <c r="B4238" s="442"/>
      <c r="C4238" s="167"/>
      <c r="D4238" s="167"/>
      <c r="E4238" s="239"/>
      <c r="F4238" s="161"/>
      <c r="G4238" s="154"/>
      <c r="H4238" s="154"/>
      <c r="I4238" s="154"/>
      <c r="J4238" s="154"/>
      <c r="K4238" s="154"/>
      <c r="L4238" s="154"/>
      <c r="M4238" s="154"/>
      <c r="N4238" s="155"/>
      <c r="O4238" s="11"/>
      <c r="P4238" s="142"/>
      <c r="Q4238" s="142"/>
      <c r="R4238" s="142"/>
      <c r="S4238" s="14"/>
      <c r="T4238" s="439"/>
      <c r="U4238" s="44"/>
      <c r="V4238" s="44"/>
      <c r="W4238" s="44"/>
      <c r="X4238" s="44"/>
      <c r="Y4238" s="44"/>
      <c r="Z4238" s="53"/>
      <c r="AA4238" s="53"/>
    </row>
    <row r="4239" spans="1:27" ht="15.75" thickBot="1" x14ac:dyDescent="0.25">
      <c r="A4239" s="245"/>
      <c r="B4239" s="440"/>
      <c r="C4239" s="165"/>
      <c r="D4239" s="165"/>
      <c r="E4239" s="237"/>
      <c r="F4239" s="159"/>
      <c r="G4239" s="16"/>
      <c r="H4239" s="16"/>
      <c r="I4239" s="16"/>
      <c r="J4239" s="16"/>
      <c r="K4239" s="16"/>
      <c r="L4239" s="16"/>
      <c r="M4239" s="16"/>
      <c r="N4239" s="16"/>
      <c r="O4239" s="9"/>
      <c r="P4239" s="278"/>
      <c r="Q4239" s="278"/>
      <c r="R4239" s="278"/>
      <c r="S4239" s="10"/>
      <c r="T4239" s="437"/>
      <c r="U4239" s="44"/>
      <c r="V4239" s="44"/>
      <c r="W4239" s="44"/>
      <c r="X4239" s="44"/>
      <c r="Y4239" s="44"/>
      <c r="Z4239" s="53"/>
      <c r="AA4239" s="53"/>
    </row>
    <row r="4240" spans="1:27" ht="15.75" thickBot="1" x14ac:dyDescent="0.25">
      <c r="A4240" s="160"/>
      <c r="B4240" s="441"/>
      <c r="C4240" s="166"/>
      <c r="D4240" s="166"/>
      <c r="E4240" s="238"/>
      <c r="F4240" s="160"/>
      <c r="G4240" s="151"/>
      <c r="H4240" s="243"/>
      <c r="I4240" s="243"/>
      <c r="J4240" s="243"/>
      <c r="K4240" s="243"/>
      <c r="L4240" s="243"/>
      <c r="M4240" s="243"/>
      <c r="N4240" s="244"/>
      <c r="O4240" s="11"/>
      <c r="P4240" s="142"/>
      <c r="Q4240" s="142"/>
      <c r="R4240" s="142"/>
      <c r="S4240" s="12"/>
      <c r="T4240" s="438"/>
      <c r="U4240" s="44"/>
      <c r="V4240" s="44"/>
      <c r="W4240" s="44"/>
      <c r="X4240" s="44"/>
      <c r="Y4240" s="44"/>
      <c r="Z4240" s="53"/>
      <c r="AA4240" s="53"/>
    </row>
    <row r="4241" spans="1:27" ht="15" x14ac:dyDescent="0.2">
      <c r="A4241" s="160"/>
      <c r="B4241" s="441"/>
      <c r="C4241" s="166"/>
      <c r="D4241" s="166"/>
      <c r="E4241" s="238"/>
      <c r="F4241" s="160"/>
      <c r="G4241" s="151"/>
      <c r="H4241" s="151"/>
      <c r="I4241" s="151"/>
      <c r="J4241" s="151"/>
      <c r="K4241" s="151"/>
      <c r="L4241" s="151"/>
      <c r="M4241" s="151"/>
      <c r="N4241" s="152"/>
      <c r="O4241" s="9"/>
      <c r="P4241" s="278"/>
      <c r="Q4241" s="278"/>
      <c r="R4241" s="278"/>
      <c r="S4241" s="13"/>
      <c r="T4241" s="438"/>
      <c r="U4241" s="44"/>
      <c r="V4241" s="44"/>
      <c r="W4241" s="44"/>
      <c r="X4241" s="44"/>
      <c r="Y4241" s="44"/>
      <c r="Z4241" s="53"/>
      <c r="AA4241" s="53"/>
    </row>
    <row r="4242" spans="1:27" ht="15.75" thickBot="1" x14ac:dyDescent="0.25">
      <c r="A4242" s="246"/>
      <c r="B4242" s="442"/>
      <c r="C4242" s="167"/>
      <c r="D4242" s="167"/>
      <c r="E4242" s="239"/>
      <c r="F4242" s="161"/>
      <c r="G4242" s="154"/>
      <c r="H4242" s="154"/>
      <c r="I4242" s="154"/>
      <c r="J4242" s="154"/>
      <c r="K4242" s="154"/>
      <c r="L4242" s="154"/>
      <c r="M4242" s="154"/>
      <c r="N4242" s="155"/>
      <c r="O4242" s="11"/>
      <c r="P4242" s="142"/>
      <c r="Q4242" s="142"/>
      <c r="R4242" s="142"/>
      <c r="S4242" s="14"/>
      <c r="T4242" s="439"/>
      <c r="U4242" s="44"/>
      <c r="V4242" s="44"/>
      <c r="W4242" s="44"/>
      <c r="X4242" s="44"/>
      <c r="Y4242" s="44"/>
      <c r="Z4242" s="53"/>
      <c r="AA4242" s="53"/>
    </row>
    <row r="4243" spans="1:27" ht="15.75" thickBot="1" x14ac:dyDescent="0.25">
      <c r="A4243" s="245"/>
      <c r="B4243" s="440"/>
      <c r="C4243" s="165"/>
      <c r="D4243" s="165"/>
      <c r="E4243" s="237"/>
      <c r="F4243" s="159"/>
      <c r="G4243" s="16"/>
      <c r="H4243" s="16"/>
      <c r="I4243" s="16"/>
      <c r="J4243" s="16"/>
      <c r="K4243" s="16"/>
      <c r="L4243" s="16"/>
      <c r="M4243" s="16"/>
      <c r="N4243" s="16"/>
      <c r="O4243" s="9"/>
      <c r="P4243" s="278"/>
      <c r="Q4243" s="278"/>
      <c r="R4243" s="278"/>
      <c r="S4243" s="10"/>
      <c r="T4243" s="437"/>
      <c r="U4243" s="44"/>
      <c r="V4243" s="44"/>
      <c r="W4243" s="44"/>
      <c r="X4243" s="44"/>
      <c r="Y4243" s="44"/>
      <c r="Z4243" s="53"/>
      <c r="AA4243" s="53"/>
    </row>
    <row r="4244" spans="1:27" ht="15.75" thickBot="1" x14ac:dyDescent="0.25">
      <c r="A4244" s="160"/>
      <c r="B4244" s="441"/>
      <c r="C4244" s="166"/>
      <c r="D4244" s="166"/>
      <c r="E4244" s="238"/>
      <c r="F4244" s="160"/>
      <c r="G4244" s="151"/>
      <c r="H4244" s="243"/>
      <c r="I4244" s="243"/>
      <c r="J4244" s="243"/>
      <c r="K4244" s="243"/>
      <c r="L4244" s="243"/>
      <c r="M4244" s="243"/>
      <c r="N4244" s="244"/>
      <c r="O4244" s="11"/>
      <c r="P4244" s="142"/>
      <c r="Q4244" s="142"/>
      <c r="R4244" s="142"/>
      <c r="S4244" s="12"/>
      <c r="T4244" s="438"/>
      <c r="U4244" s="44"/>
      <c r="V4244" s="44"/>
      <c r="W4244" s="44"/>
      <c r="X4244" s="44"/>
      <c r="Y4244" s="44"/>
      <c r="Z4244" s="53"/>
      <c r="AA4244" s="53"/>
    </row>
    <row r="4245" spans="1:27" ht="15" x14ac:dyDescent="0.2">
      <c r="A4245" s="160"/>
      <c r="B4245" s="441"/>
      <c r="C4245" s="166"/>
      <c r="D4245" s="166"/>
      <c r="E4245" s="238"/>
      <c r="F4245" s="160"/>
      <c r="G4245" s="151"/>
      <c r="H4245" s="151"/>
      <c r="I4245" s="151"/>
      <c r="J4245" s="151"/>
      <c r="K4245" s="151"/>
      <c r="L4245" s="151"/>
      <c r="M4245" s="151"/>
      <c r="N4245" s="152"/>
      <c r="O4245" s="9"/>
      <c r="P4245" s="278"/>
      <c r="Q4245" s="278"/>
      <c r="R4245" s="278"/>
      <c r="S4245" s="13"/>
      <c r="T4245" s="438"/>
      <c r="U4245" s="44"/>
      <c r="V4245" s="44"/>
      <c r="W4245" s="44"/>
      <c r="X4245" s="44"/>
      <c r="Y4245" s="44"/>
      <c r="Z4245" s="53"/>
      <c r="AA4245" s="53"/>
    </row>
    <row r="4246" spans="1:27" ht="15.75" thickBot="1" x14ac:dyDescent="0.25">
      <c r="A4246" s="246"/>
      <c r="B4246" s="442"/>
      <c r="C4246" s="167"/>
      <c r="D4246" s="167"/>
      <c r="E4246" s="239"/>
      <c r="F4246" s="161"/>
      <c r="G4246" s="154"/>
      <c r="H4246" s="154"/>
      <c r="I4246" s="154"/>
      <c r="J4246" s="154"/>
      <c r="K4246" s="154"/>
      <c r="L4246" s="154"/>
      <c r="M4246" s="154"/>
      <c r="N4246" s="155"/>
      <c r="O4246" s="11"/>
      <c r="P4246" s="142"/>
      <c r="Q4246" s="142"/>
      <c r="R4246" s="142"/>
      <c r="S4246" s="14"/>
      <c r="T4246" s="439"/>
      <c r="U4246" s="44"/>
      <c r="V4246" s="44"/>
      <c r="W4246" s="44"/>
      <c r="X4246" s="44"/>
      <c r="Y4246" s="44"/>
      <c r="Z4246" s="53"/>
      <c r="AA4246" s="53"/>
    </row>
    <row r="4247" spans="1:27" ht="15.75" customHeight="1" thickBot="1" x14ac:dyDescent="0.25">
      <c r="A4247" s="245"/>
      <c r="B4247" s="440"/>
      <c r="C4247" s="165"/>
      <c r="D4247" s="165"/>
      <c r="E4247" s="237"/>
      <c r="F4247" s="159"/>
      <c r="G4247" s="16"/>
      <c r="H4247" s="16"/>
      <c r="I4247" s="16"/>
      <c r="J4247" s="16"/>
      <c r="K4247" s="16"/>
      <c r="L4247" s="16"/>
      <c r="M4247" s="16"/>
      <c r="N4247" s="16"/>
      <c r="O4247" s="9"/>
      <c r="P4247" s="278"/>
      <c r="Q4247" s="278"/>
      <c r="R4247" s="278"/>
      <c r="S4247" s="10"/>
      <c r="T4247" s="437"/>
      <c r="U4247" s="44"/>
      <c r="V4247" s="44"/>
      <c r="W4247" s="44"/>
      <c r="X4247" s="44"/>
      <c r="Y4247" s="44"/>
      <c r="Z4247" s="53"/>
      <c r="AA4247" s="53"/>
    </row>
    <row r="4248" spans="1:27" ht="15.75" thickBot="1" x14ac:dyDescent="0.25">
      <c r="A4248" s="160"/>
      <c r="B4248" s="441"/>
      <c r="C4248" s="166"/>
      <c r="D4248" s="166"/>
      <c r="E4248" s="238"/>
      <c r="F4248" s="160"/>
      <c r="G4248" s="151"/>
      <c r="H4248" s="243"/>
      <c r="I4248" s="243"/>
      <c r="J4248" s="243"/>
      <c r="K4248" s="243"/>
      <c r="L4248" s="243"/>
      <c r="M4248" s="243"/>
      <c r="N4248" s="244"/>
      <c r="O4248" s="11"/>
      <c r="P4248" s="142"/>
      <c r="Q4248" s="142"/>
      <c r="R4248" s="142"/>
      <c r="S4248" s="12"/>
      <c r="T4248" s="438"/>
      <c r="U4248" s="44"/>
      <c r="V4248" s="44"/>
      <c r="W4248" s="44"/>
      <c r="X4248" s="44"/>
      <c r="Y4248" s="44"/>
      <c r="Z4248" s="53"/>
      <c r="AA4248" s="53"/>
    </row>
    <row r="4249" spans="1:27" ht="15" x14ac:dyDescent="0.2">
      <c r="A4249" s="160"/>
      <c r="B4249" s="441"/>
      <c r="C4249" s="166"/>
      <c r="D4249" s="166"/>
      <c r="E4249" s="238"/>
      <c r="F4249" s="160"/>
      <c r="G4249" s="151"/>
      <c r="H4249" s="151"/>
      <c r="I4249" s="151"/>
      <c r="J4249" s="151"/>
      <c r="K4249" s="151"/>
      <c r="L4249" s="151"/>
      <c r="M4249" s="151"/>
      <c r="N4249" s="152"/>
      <c r="O4249" s="9"/>
      <c r="P4249" s="278"/>
      <c r="Q4249" s="278"/>
      <c r="R4249" s="278"/>
      <c r="S4249" s="13"/>
      <c r="T4249" s="438"/>
      <c r="U4249" s="44"/>
      <c r="V4249" s="44"/>
      <c r="W4249" s="44"/>
      <c r="X4249" s="44"/>
      <c r="Y4249" s="44"/>
      <c r="Z4249" s="53"/>
      <c r="AA4249" s="53"/>
    </row>
    <row r="4250" spans="1:27" ht="15.75" thickBot="1" x14ac:dyDescent="0.25">
      <c r="A4250" s="246"/>
      <c r="B4250" s="442"/>
      <c r="C4250" s="167"/>
      <c r="D4250" s="167"/>
      <c r="E4250" s="239"/>
      <c r="F4250" s="161"/>
      <c r="G4250" s="154"/>
      <c r="H4250" s="154"/>
      <c r="I4250" s="154"/>
      <c r="J4250" s="154"/>
      <c r="K4250" s="154"/>
      <c r="L4250" s="154"/>
      <c r="M4250" s="154"/>
      <c r="N4250" s="155"/>
      <c r="O4250" s="11"/>
      <c r="P4250" s="142"/>
      <c r="Q4250" s="142"/>
      <c r="R4250" s="142"/>
      <c r="S4250" s="14"/>
      <c r="T4250" s="439"/>
      <c r="U4250" s="44"/>
      <c r="V4250" s="44"/>
      <c r="W4250" s="44"/>
      <c r="X4250" s="44"/>
      <c r="Y4250" s="44"/>
      <c r="Z4250" s="53"/>
      <c r="AA4250" s="53"/>
    </row>
    <row r="4251" spans="1:27" ht="15.75" thickBot="1" x14ac:dyDescent="0.25">
      <c r="A4251" s="245"/>
      <c r="B4251" s="440"/>
      <c r="C4251" s="165"/>
      <c r="D4251" s="165"/>
      <c r="E4251" s="237"/>
      <c r="F4251" s="159"/>
      <c r="G4251" s="16"/>
      <c r="H4251" s="16"/>
      <c r="I4251" s="16"/>
      <c r="J4251" s="16"/>
      <c r="K4251" s="16"/>
      <c r="L4251" s="16"/>
      <c r="M4251" s="16"/>
      <c r="N4251" s="16"/>
      <c r="O4251" s="9"/>
      <c r="P4251" s="278"/>
      <c r="Q4251" s="278"/>
      <c r="R4251" s="278"/>
      <c r="S4251" s="10"/>
      <c r="T4251" s="437"/>
      <c r="U4251" s="44"/>
      <c r="V4251" s="44"/>
      <c r="W4251" s="44"/>
      <c r="X4251" s="44"/>
      <c r="Y4251" s="44"/>
      <c r="Z4251" s="53"/>
      <c r="AA4251" s="53"/>
    </row>
    <row r="4252" spans="1:27" ht="15.75" thickBot="1" x14ac:dyDescent="0.25">
      <c r="A4252" s="160"/>
      <c r="B4252" s="441"/>
      <c r="C4252" s="166"/>
      <c r="D4252" s="166"/>
      <c r="E4252" s="238"/>
      <c r="F4252" s="160"/>
      <c r="G4252" s="151"/>
      <c r="H4252" s="243"/>
      <c r="I4252" s="243"/>
      <c r="J4252" s="243"/>
      <c r="K4252" s="243"/>
      <c r="L4252" s="243"/>
      <c r="M4252" s="243"/>
      <c r="N4252" s="244"/>
      <c r="O4252" s="11"/>
      <c r="P4252" s="142"/>
      <c r="Q4252" s="142"/>
      <c r="R4252" s="142"/>
      <c r="S4252" s="12"/>
      <c r="T4252" s="438"/>
      <c r="U4252" s="44"/>
      <c r="V4252" s="44"/>
      <c r="W4252" s="44"/>
      <c r="X4252" s="44"/>
      <c r="Y4252" s="44"/>
      <c r="Z4252" s="53"/>
      <c r="AA4252" s="53"/>
    </row>
    <row r="4253" spans="1:27" ht="15" x14ac:dyDescent="0.2">
      <c r="A4253" s="160"/>
      <c r="B4253" s="441"/>
      <c r="C4253" s="166"/>
      <c r="D4253" s="166"/>
      <c r="E4253" s="238"/>
      <c r="F4253" s="160"/>
      <c r="G4253" s="151"/>
      <c r="H4253" s="151"/>
      <c r="I4253" s="151"/>
      <c r="J4253" s="151"/>
      <c r="K4253" s="151"/>
      <c r="L4253" s="151"/>
      <c r="M4253" s="151"/>
      <c r="N4253" s="152"/>
      <c r="O4253" s="9"/>
      <c r="P4253" s="278"/>
      <c r="Q4253" s="278"/>
      <c r="R4253" s="278"/>
      <c r="S4253" s="13"/>
      <c r="T4253" s="438"/>
      <c r="U4253" s="44"/>
      <c r="V4253" s="44"/>
      <c r="W4253" s="44"/>
      <c r="X4253" s="44"/>
      <c r="Y4253" s="44"/>
      <c r="Z4253" s="53"/>
      <c r="AA4253" s="53"/>
    </row>
    <row r="4254" spans="1:27" ht="15.75" thickBot="1" x14ac:dyDescent="0.25">
      <c r="A4254" s="246"/>
      <c r="B4254" s="442"/>
      <c r="C4254" s="167"/>
      <c r="D4254" s="167"/>
      <c r="E4254" s="239"/>
      <c r="F4254" s="161"/>
      <c r="G4254" s="154"/>
      <c r="H4254" s="154"/>
      <c r="I4254" s="154"/>
      <c r="J4254" s="154"/>
      <c r="K4254" s="154"/>
      <c r="L4254" s="154"/>
      <c r="M4254" s="154"/>
      <c r="N4254" s="155"/>
      <c r="O4254" s="11"/>
      <c r="P4254" s="142"/>
      <c r="Q4254" s="142"/>
      <c r="R4254" s="142"/>
      <c r="S4254" s="14"/>
      <c r="T4254" s="439"/>
      <c r="U4254" s="44"/>
      <c r="V4254" s="44"/>
      <c r="W4254" s="44"/>
      <c r="X4254" s="44"/>
      <c r="Y4254" s="44"/>
      <c r="Z4254" s="53"/>
      <c r="AA4254" s="53"/>
    </row>
    <row r="4255" spans="1:27" ht="15.75" thickBot="1" x14ac:dyDescent="0.25">
      <c r="A4255" s="245"/>
      <c r="B4255" s="440"/>
      <c r="C4255" s="165"/>
      <c r="D4255" s="165"/>
      <c r="E4255" s="237"/>
      <c r="F4255" s="159"/>
      <c r="G4255" s="16"/>
      <c r="H4255" s="16"/>
      <c r="I4255" s="16"/>
      <c r="J4255" s="16"/>
      <c r="K4255" s="16"/>
      <c r="L4255" s="16"/>
      <c r="M4255" s="16"/>
      <c r="N4255" s="16"/>
      <c r="O4255" s="9"/>
      <c r="P4255" s="278"/>
      <c r="Q4255" s="278"/>
      <c r="R4255" s="278"/>
      <c r="S4255" s="10"/>
      <c r="T4255" s="437"/>
      <c r="U4255" s="44"/>
      <c r="V4255" s="44"/>
      <c r="W4255" s="44"/>
      <c r="X4255" s="44"/>
      <c r="Y4255" s="44"/>
      <c r="Z4255" s="53"/>
      <c r="AA4255" s="53"/>
    </row>
    <row r="4256" spans="1:27" ht="15.75" thickBot="1" x14ac:dyDescent="0.25">
      <c r="A4256" s="160"/>
      <c r="B4256" s="441"/>
      <c r="C4256" s="166"/>
      <c r="D4256" s="166"/>
      <c r="E4256" s="238"/>
      <c r="F4256" s="160"/>
      <c r="G4256" s="151"/>
      <c r="H4256" s="243"/>
      <c r="I4256" s="243"/>
      <c r="J4256" s="243"/>
      <c r="K4256" s="243"/>
      <c r="L4256" s="243"/>
      <c r="M4256" s="243"/>
      <c r="N4256" s="244"/>
      <c r="O4256" s="11"/>
      <c r="P4256" s="142"/>
      <c r="Q4256" s="142"/>
      <c r="R4256" s="142"/>
      <c r="S4256" s="12"/>
      <c r="T4256" s="438"/>
      <c r="U4256" s="44"/>
      <c r="V4256" s="44"/>
      <c r="W4256" s="44"/>
      <c r="X4256" s="44"/>
      <c r="Y4256" s="44"/>
      <c r="Z4256" s="53"/>
      <c r="AA4256" s="53"/>
    </row>
    <row r="4257" spans="1:27" ht="15" x14ac:dyDescent="0.2">
      <c r="A4257" s="160"/>
      <c r="B4257" s="441"/>
      <c r="C4257" s="166"/>
      <c r="D4257" s="166"/>
      <c r="E4257" s="238"/>
      <c r="F4257" s="160"/>
      <c r="G4257" s="151"/>
      <c r="H4257" s="151"/>
      <c r="I4257" s="151"/>
      <c r="J4257" s="151"/>
      <c r="K4257" s="151"/>
      <c r="L4257" s="151"/>
      <c r="M4257" s="151"/>
      <c r="N4257" s="152"/>
      <c r="O4257" s="9"/>
      <c r="P4257" s="278"/>
      <c r="Q4257" s="278"/>
      <c r="R4257" s="278"/>
      <c r="S4257" s="13"/>
      <c r="T4257" s="438"/>
      <c r="U4257" s="44"/>
      <c r="V4257" s="44"/>
      <c r="W4257" s="44"/>
      <c r="X4257" s="44"/>
      <c r="Y4257" s="44"/>
      <c r="Z4257" s="53"/>
      <c r="AA4257" s="53"/>
    </row>
    <row r="4258" spans="1:27" ht="15.75" thickBot="1" x14ac:dyDescent="0.25">
      <c r="A4258" s="246"/>
      <c r="B4258" s="442"/>
      <c r="C4258" s="167"/>
      <c r="D4258" s="167"/>
      <c r="E4258" s="239"/>
      <c r="F4258" s="161"/>
      <c r="G4258" s="154"/>
      <c r="H4258" s="154"/>
      <c r="I4258" s="154"/>
      <c r="J4258" s="154"/>
      <c r="K4258" s="154"/>
      <c r="L4258" s="154"/>
      <c r="M4258" s="154"/>
      <c r="N4258" s="155"/>
      <c r="O4258" s="11"/>
      <c r="P4258" s="142"/>
      <c r="Q4258" s="142"/>
      <c r="R4258" s="142"/>
      <c r="S4258" s="14"/>
      <c r="T4258" s="439"/>
      <c r="U4258" s="44"/>
      <c r="V4258" s="44"/>
      <c r="W4258" s="44"/>
      <c r="X4258" s="44"/>
      <c r="Y4258" s="44"/>
      <c r="Z4258" s="53"/>
      <c r="AA4258" s="53"/>
    </row>
    <row r="4259" spans="1:27" ht="15.75" thickBot="1" x14ac:dyDescent="0.25">
      <c r="A4259" s="245"/>
      <c r="B4259" s="440"/>
      <c r="C4259" s="165"/>
      <c r="D4259" s="165"/>
      <c r="E4259" s="237"/>
      <c r="F4259" s="159"/>
      <c r="G4259" s="16"/>
      <c r="H4259" s="16"/>
      <c r="I4259" s="16"/>
      <c r="J4259" s="16"/>
      <c r="K4259" s="16"/>
      <c r="L4259" s="16"/>
      <c r="M4259" s="16"/>
      <c r="N4259" s="16"/>
      <c r="O4259" s="9"/>
      <c r="P4259" s="278"/>
      <c r="Q4259" s="278"/>
      <c r="R4259" s="278"/>
      <c r="S4259" s="10"/>
      <c r="T4259" s="437"/>
      <c r="U4259" s="44"/>
      <c r="V4259" s="44"/>
      <c r="W4259" s="44"/>
      <c r="X4259" s="44"/>
      <c r="Y4259" s="44"/>
      <c r="Z4259" s="53"/>
      <c r="AA4259" s="53"/>
    </row>
    <row r="4260" spans="1:27" ht="15.75" thickBot="1" x14ac:dyDescent="0.25">
      <c r="A4260" s="160"/>
      <c r="B4260" s="441"/>
      <c r="C4260" s="166"/>
      <c r="D4260" s="166"/>
      <c r="E4260" s="238"/>
      <c r="F4260" s="160"/>
      <c r="G4260" s="151"/>
      <c r="H4260" s="243"/>
      <c r="I4260" s="243"/>
      <c r="J4260" s="243"/>
      <c r="K4260" s="243"/>
      <c r="L4260" s="243"/>
      <c r="M4260" s="243"/>
      <c r="N4260" s="244"/>
      <c r="O4260" s="11"/>
      <c r="P4260" s="142"/>
      <c r="Q4260" s="142"/>
      <c r="R4260" s="142"/>
      <c r="S4260" s="12"/>
      <c r="T4260" s="438"/>
      <c r="U4260" s="44"/>
      <c r="V4260" s="44"/>
      <c r="W4260" s="44"/>
      <c r="X4260" s="44"/>
      <c r="Y4260" s="44"/>
      <c r="Z4260" s="53"/>
      <c r="AA4260" s="53"/>
    </row>
    <row r="4261" spans="1:27" ht="15" x14ac:dyDescent="0.2">
      <c r="A4261" s="160"/>
      <c r="B4261" s="441"/>
      <c r="C4261" s="166"/>
      <c r="D4261" s="166"/>
      <c r="E4261" s="238"/>
      <c r="F4261" s="160"/>
      <c r="G4261" s="151"/>
      <c r="H4261" s="151"/>
      <c r="I4261" s="151"/>
      <c r="J4261" s="151"/>
      <c r="K4261" s="151"/>
      <c r="L4261" s="151"/>
      <c r="M4261" s="151"/>
      <c r="N4261" s="152"/>
      <c r="O4261" s="9"/>
      <c r="P4261" s="278"/>
      <c r="Q4261" s="278"/>
      <c r="R4261" s="278"/>
      <c r="S4261" s="13"/>
      <c r="T4261" s="438"/>
      <c r="U4261" s="44"/>
      <c r="V4261" s="44"/>
      <c r="W4261" s="44"/>
      <c r="X4261" s="44"/>
      <c r="Y4261" s="44"/>
      <c r="Z4261" s="53"/>
      <c r="AA4261" s="53"/>
    </row>
    <row r="4262" spans="1:27" ht="15.75" thickBot="1" x14ac:dyDescent="0.25">
      <c r="A4262" s="246"/>
      <c r="B4262" s="442"/>
      <c r="C4262" s="167"/>
      <c r="D4262" s="167"/>
      <c r="E4262" s="239"/>
      <c r="F4262" s="161"/>
      <c r="G4262" s="154"/>
      <c r="H4262" s="154"/>
      <c r="I4262" s="154"/>
      <c r="J4262" s="154"/>
      <c r="K4262" s="154"/>
      <c r="L4262" s="154"/>
      <c r="M4262" s="154"/>
      <c r="N4262" s="155"/>
      <c r="O4262" s="11"/>
      <c r="P4262" s="142"/>
      <c r="Q4262" s="142"/>
      <c r="R4262" s="142"/>
      <c r="S4262" s="14"/>
      <c r="T4262" s="439"/>
      <c r="U4262" s="44"/>
      <c r="V4262" s="44"/>
      <c r="W4262" s="44"/>
      <c r="X4262" s="44"/>
      <c r="Y4262" s="44"/>
      <c r="Z4262" s="53"/>
      <c r="AA4262" s="53"/>
    </row>
    <row r="4263" spans="1:27" ht="15.75" thickBot="1" x14ac:dyDescent="0.25">
      <c r="A4263" s="245"/>
      <c r="B4263" s="440"/>
      <c r="C4263" s="165"/>
      <c r="D4263" s="165"/>
      <c r="E4263" s="237"/>
      <c r="F4263" s="159"/>
      <c r="G4263" s="16"/>
      <c r="H4263" s="16"/>
      <c r="I4263" s="16"/>
      <c r="J4263" s="16"/>
      <c r="K4263" s="16"/>
      <c r="L4263" s="16"/>
      <c r="M4263" s="16"/>
      <c r="N4263" s="16"/>
      <c r="O4263" s="9"/>
      <c r="P4263" s="278"/>
      <c r="Q4263" s="278"/>
      <c r="R4263" s="278"/>
      <c r="S4263" s="10"/>
      <c r="T4263" s="437"/>
      <c r="U4263" s="44"/>
      <c r="V4263" s="44"/>
      <c r="W4263" s="44"/>
      <c r="X4263" s="44"/>
      <c r="Y4263" s="44"/>
      <c r="Z4263" s="53"/>
      <c r="AA4263" s="53"/>
    </row>
    <row r="4264" spans="1:27" ht="15.75" thickBot="1" x14ac:dyDescent="0.25">
      <c r="A4264" s="160"/>
      <c r="B4264" s="441"/>
      <c r="C4264" s="166"/>
      <c r="D4264" s="166"/>
      <c r="E4264" s="238"/>
      <c r="F4264" s="160"/>
      <c r="G4264" s="151"/>
      <c r="H4264" s="243"/>
      <c r="I4264" s="243"/>
      <c r="J4264" s="243"/>
      <c r="K4264" s="243"/>
      <c r="L4264" s="243"/>
      <c r="M4264" s="243"/>
      <c r="N4264" s="244"/>
      <c r="O4264" s="11"/>
      <c r="P4264" s="142"/>
      <c r="Q4264" s="142"/>
      <c r="R4264" s="142"/>
      <c r="S4264" s="12"/>
      <c r="T4264" s="438"/>
      <c r="U4264" s="44"/>
      <c r="V4264" s="44"/>
      <c r="W4264" s="44"/>
      <c r="X4264" s="44"/>
      <c r="Y4264" s="44"/>
      <c r="Z4264" s="53"/>
      <c r="AA4264" s="53"/>
    </row>
    <row r="4265" spans="1:27" ht="15" x14ac:dyDescent="0.2">
      <c r="A4265" s="160"/>
      <c r="B4265" s="441"/>
      <c r="C4265" s="166"/>
      <c r="D4265" s="166"/>
      <c r="E4265" s="238"/>
      <c r="F4265" s="160"/>
      <c r="G4265" s="151"/>
      <c r="H4265" s="151"/>
      <c r="I4265" s="151"/>
      <c r="J4265" s="151"/>
      <c r="K4265" s="151"/>
      <c r="L4265" s="151"/>
      <c r="M4265" s="151"/>
      <c r="N4265" s="152"/>
      <c r="O4265" s="9"/>
      <c r="P4265" s="278"/>
      <c r="Q4265" s="278"/>
      <c r="R4265" s="278"/>
      <c r="S4265" s="13"/>
      <c r="T4265" s="438"/>
      <c r="U4265" s="44"/>
      <c r="V4265" s="44"/>
      <c r="W4265" s="44"/>
      <c r="X4265" s="44"/>
      <c r="Y4265" s="44"/>
      <c r="Z4265" s="53"/>
      <c r="AA4265" s="53"/>
    </row>
    <row r="4266" spans="1:27" ht="15.75" thickBot="1" x14ac:dyDescent="0.25">
      <c r="A4266" s="246"/>
      <c r="B4266" s="442"/>
      <c r="C4266" s="167"/>
      <c r="D4266" s="167"/>
      <c r="E4266" s="239"/>
      <c r="F4266" s="161"/>
      <c r="G4266" s="154"/>
      <c r="H4266" s="154"/>
      <c r="I4266" s="154"/>
      <c r="J4266" s="154"/>
      <c r="K4266" s="154"/>
      <c r="L4266" s="154"/>
      <c r="M4266" s="154"/>
      <c r="N4266" s="155"/>
      <c r="O4266" s="11"/>
      <c r="P4266" s="142"/>
      <c r="Q4266" s="142"/>
      <c r="R4266" s="142"/>
      <c r="S4266" s="14"/>
      <c r="T4266" s="439"/>
      <c r="U4266" s="44"/>
      <c r="V4266" s="44"/>
      <c r="W4266" s="44"/>
      <c r="X4266" s="44"/>
      <c r="Y4266" s="44"/>
      <c r="Z4266" s="53"/>
      <c r="AA4266" s="53"/>
    </row>
    <row r="4267" spans="1:27" ht="15.75" thickBot="1" x14ac:dyDescent="0.25">
      <c r="A4267" s="245"/>
      <c r="B4267" s="440"/>
      <c r="C4267" s="165"/>
      <c r="D4267" s="165"/>
      <c r="E4267" s="237"/>
      <c r="F4267" s="159"/>
      <c r="G4267" s="16"/>
      <c r="H4267" s="16"/>
      <c r="I4267" s="16"/>
      <c r="J4267" s="16"/>
      <c r="K4267" s="16"/>
      <c r="L4267" s="16"/>
      <c r="M4267" s="16"/>
      <c r="N4267" s="16"/>
      <c r="O4267" s="9"/>
      <c r="P4267" s="278"/>
      <c r="Q4267" s="278"/>
      <c r="R4267" s="278"/>
      <c r="S4267" s="10"/>
      <c r="T4267" s="437"/>
      <c r="U4267" s="44"/>
      <c r="V4267" s="44"/>
      <c r="W4267" s="44"/>
      <c r="X4267" s="44"/>
      <c r="Y4267" s="44"/>
      <c r="Z4267" s="53"/>
      <c r="AA4267" s="53"/>
    </row>
    <row r="4268" spans="1:27" ht="15.75" thickBot="1" x14ac:dyDescent="0.25">
      <c r="A4268" s="160"/>
      <c r="B4268" s="441"/>
      <c r="C4268" s="166"/>
      <c r="D4268" s="166"/>
      <c r="E4268" s="238"/>
      <c r="F4268" s="160"/>
      <c r="G4268" s="151"/>
      <c r="H4268" s="243"/>
      <c r="I4268" s="243"/>
      <c r="J4268" s="243"/>
      <c r="K4268" s="243"/>
      <c r="L4268" s="243"/>
      <c r="M4268" s="243"/>
      <c r="N4268" s="244"/>
      <c r="O4268" s="11"/>
      <c r="P4268" s="142"/>
      <c r="Q4268" s="142"/>
      <c r="R4268" s="142"/>
      <c r="S4268" s="12"/>
      <c r="T4268" s="438"/>
      <c r="U4268" s="44"/>
      <c r="V4268" s="44"/>
      <c r="W4268" s="44"/>
      <c r="X4268" s="44"/>
      <c r="Y4268" s="44"/>
      <c r="Z4268" s="53"/>
      <c r="AA4268" s="53"/>
    </row>
    <row r="4269" spans="1:27" ht="15" x14ac:dyDescent="0.2">
      <c r="A4269" s="160"/>
      <c r="B4269" s="441"/>
      <c r="C4269" s="166"/>
      <c r="D4269" s="166"/>
      <c r="E4269" s="238"/>
      <c r="F4269" s="160"/>
      <c r="G4269" s="151"/>
      <c r="H4269" s="151"/>
      <c r="I4269" s="151"/>
      <c r="J4269" s="151"/>
      <c r="K4269" s="151"/>
      <c r="L4269" s="151"/>
      <c r="M4269" s="151"/>
      <c r="N4269" s="152"/>
      <c r="O4269" s="9"/>
      <c r="P4269" s="278"/>
      <c r="Q4269" s="278"/>
      <c r="R4269" s="278"/>
      <c r="S4269" s="13"/>
      <c r="T4269" s="438"/>
      <c r="U4269" s="44"/>
      <c r="V4269" s="44"/>
      <c r="W4269" s="44"/>
      <c r="X4269" s="44"/>
      <c r="Y4269" s="44"/>
      <c r="Z4269" s="53"/>
      <c r="AA4269" s="53"/>
    </row>
    <row r="4270" spans="1:27" ht="15.75" thickBot="1" x14ac:dyDescent="0.25">
      <c r="A4270" s="246"/>
      <c r="B4270" s="442"/>
      <c r="C4270" s="167"/>
      <c r="D4270" s="167"/>
      <c r="E4270" s="239"/>
      <c r="F4270" s="161"/>
      <c r="G4270" s="154"/>
      <c r="H4270" s="154"/>
      <c r="I4270" s="154"/>
      <c r="J4270" s="154"/>
      <c r="K4270" s="154"/>
      <c r="L4270" s="154"/>
      <c r="M4270" s="154"/>
      <c r="N4270" s="155"/>
      <c r="O4270" s="11"/>
      <c r="P4270" s="142"/>
      <c r="Q4270" s="142"/>
      <c r="R4270" s="142"/>
      <c r="S4270" s="14"/>
      <c r="T4270" s="439"/>
      <c r="U4270" s="44"/>
      <c r="V4270" s="44"/>
      <c r="W4270" s="44"/>
      <c r="X4270" s="44"/>
      <c r="Y4270" s="44"/>
      <c r="Z4270" s="53"/>
      <c r="AA4270" s="53"/>
    </row>
    <row r="4271" spans="1:27" ht="15.75" thickBot="1" x14ac:dyDescent="0.25">
      <c r="A4271" s="245"/>
      <c r="B4271" s="440"/>
      <c r="C4271" s="165"/>
      <c r="D4271" s="165"/>
      <c r="E4271" s="237"/>
      <c r="F4271" s="159"/>
      <c r="G4271" s="16"/>
      <c r="H4271" s="16"/>
      <c r="I4271" s="16"/>
      <c r="J4271" s="16"/>
      <c r="K4271" s="16"/>
      <c r="L4271" s="16"/>
      <c r="M4271" s="16"/>
      <c r="N4271" s="16"/>
      <c r="O4271" s="9"/>
      <c r="P4271" s="278"/>
      <c r="Q4271" s="278"/>
      <c r="R4271" s="278"/>
      <c r="S4271" s="10"/>
      <c r="T4271" s="437"/>
      <c r="U4271" s="44"/>
      <c r="V4271" s="44"/>
      <c r="W4271" s="44"/>
      <c r="X4271" s="44"/>
      <c r="Y4271" s="44"/>
      <c r="Z4271" s="53"/>
      <c r="AA4271" s="53"/>
    </row>
    <row r="4272" spans="1:27" ht="15.75" thickBot="1" x14ac:dyDescent="0.25">
      <c r="A4272" s="160"/>
      <c r="B4272" s="441"/>
      <c r="C4272" s="166"/>
      <c r="D4272" s="166"/>
      <c r="E4272" s="238"/>
      <c r="F4272" s="160"/>
      <c r="G4272" s="151"/>
      <c r="H4272" s="243"/>
      <c r="I4272" s="243"/>
      <c r="J4272" s="243"/>
      <c r="K4272" s="243"/>
      <c r="L4272" s="243"/>
      <c r="M4272" s="243"/>
      <c r="N4272" s="244"/>
      <c r="O4272" s="11"/>
      <c r="P4272" s="142"/>
      <c r="Q4272" s="142"/>
      <c r="R4272" s="142"/>
      <c r="S4272" s="12"/>
      <c r="T4272" s="438"/>
      <c r="U4272" s="44"/>
      <c r="V4272" s="44"/>
      <c r="W4272" s="44"/>
      <c r="X4272" s="44"/>
      <c r="Y4272" s="44"/>
      <c r="Z4272" s="53"/>
      <c r="AA4272" s="53"/>
    </row>
    <row r="4273" spans="1:27" ht="15" x14ac:dyDescent="0.2">
      <c r="A4273" s="160"/>
      <c r="B4273" s="441"/>
      <c r="C4273" s="166"/>
      <c r="D4273" s="166"/>
      <c r="E4273" s="238"/>
      <c r="F4273" s="160"/>
      <c r="G4273" s="151"/>
      <c r="H4273" s="151"/>
      <c r="I4273" s="151"/>
      <c r="J4273" s="151"/>
      <c r="K4273" s="151"/>
      <c r="L4273" s="151"/>
      <c r="M4273" s="151"/>
      <c r="N4273" s="152"/>
      <c r="O4273" s="9"/>
      <c r="P4273" s="278"/>
      <c r="Q4273" s="278"/>
      <c r="R4273" s="278"/>
      <c r="S4273" s="13"/>
      <c r="T4273" s="438"/>
      <c r="U4273" s="44"/>
      <c r="V4273" s="44"/>
      <c r="W4273" s="44"/>
      <c r="X4273" s="44"/>
      <c r="Y4273" s="44"/>
      <c r="Z4273" s="53"/>
      <c r="AA4273" s="53"/>
    </row>
    <row r="4274" spans="1:27" ht="15.75" thickBot="1" x14ac:dyDescent="0.25">
      <c r="A4274" s="246"/>
      <c r="B4274" s="442"/>
      <c r="C4274" s="167"/>
      <c r="D4274" s="167"/>
      <c r="E4274" s="239"/>
      <c r="F4274" s="161"/>
      <c r="G4274" s="154"/>
      <c r="H4274" s="154"/>
      <c r="I4274" s="154"/>
      <c r="J4274" s="154"/>
      <c r="K4274" s="154"/>
      <c r="L4274" s="154"/>
      <c r="M4274" s="154"/>
      <c r="N4274" s="155"/>
      <c r="O4274" s="11"/>
      <c r="P4274" s="142"/>
      <c r="Q4274" s="142"/>
      <c r="R4274" s="142"/>
      <c r="S4274" s="14"/>
      <c r="T4274" s="439"/>
      <c r="U4274" s="44"/>
      <c r="V4274" s="44"/>
      <c r="W4274" s="44"/>
      <c r="X4274" s="44"/>
      <c r="Y4274" s="44"/>
      <c r="Z4274" s="53"/>
      <c r="AA4274" s="53"/>
    </row>
    <row r="4275" spans="1:27" ht="15.75" thickBot="1" x14ac:dyDescent="0.25">
      <c r="A4275" s="245"/>
      <c r="B4275" s="440"/>
      <c r="C4275" s="165"/>
      <c r="D4275" s="165"/>
      <c r="E4275" s="237"/>
      <c r="F4275" s="159"/>
      <c r="G4275" s="16"/>
      <c r="H4275" s="16"/>
      <c r="I4275" s="16"/>
      <c r="J4275" s="16"/>
      <c r="K4275" s="16"/>
      <c r="L4275" s="16"/>
      <c r="M4275" s="16"/>
      <c r="N4275" s="16"/>
      <c r="O4275" s="9"/>
      <c r="P4275" s="278"/>
      <c r="Q4275" s="278"/>
      <c r="R4275" s="278"/>
      <c r="S4275" s="10"/>
      <c r="T4275" s="437"/>
      <c r="U4275" s="44"/>
      <c r="V4275" s="44"/>
      <c r="W4275" s="44"/>
      <c r="X4275" s="44"/>
      <c r="Y4275" s="44"/>
      <c r="Z4275" s="53"/>
      <c r="AA4275" s="53"/>
    </row>
    <row r="4276" spans="1:27" ht="15.75" thickBot="1" x14ac:dyDescent="0.25">
      <c r="A4276" s="160"/>
      <c r="B4276" s="441"/>
      <c r="C4276" s="166"/>
      <c r="D4276" s="166"/>
      <c r="E4276" s="238"/>
      <c r="F4276" s="160"/>
      <c r="G4276" s="151"/>
      <c r="H4276" s="243"/>
      <c r="I4276" s="243"/>
      <c r="J4276" s="243"/>
      <c r="K4276" s="243"/>
      <c r="L4276" s="243"/>
      <c r="M4276" s="243"/>
      <c r="N4276" s="244"/>
      <c r="O4276" s="11"/>
      <c r="P4276" s="142"/>
      <c r="Q4276" s="142"/>
      <c r="R4276" s="142"/>
      <c r="S4276" s="12"/>
      <c r="T4276" s="438"/>
      <c r="U4276" s="44"/>
      <c r="V4276" s="44"/>
      <c r="W4276" s="44"/>
      <c r="X4276" s="44"/>
      <c r="Y4276" s="44"/>
      <c r="Z4276" s="53"/>
      <c r="AA4276" s="53"/>
    </row>
    <row r="4277" spans="1:27" ht="15" x14ac:dyDescent="0.2">
      <c r="A4277" s="160"/>
      <c r="B4277" s="441"/>
      <c r="C4277" s="166"/>
      <c r="D4277" s="166"/>
      <c r="E4277" s="238"/>
      <c r="F4277" s="160"/>
      <c r="G4277" s="151"/>
      <c r="H4277" s="151"/>
      <c r="I4277" s="151"/>
      <c r="J4277" s="151"/>
      <c r="K4277" s="151"/>
      <c r="L4277" s="151"/>
      <c r="M4277" s="151"/>
      <c r="N4277" s="152"/>
      <c r="O4277" s="9"/>
      <c r="P4277" s="278"/>
      <c r="Q4277" s="278"/>
      <c r="R4277" s="278"/>
      <c r="S4277" s="13"/>
      <c r="T4277" s="438"/>
      <c r="U4277" s="44"/>
      <c r="V4277" s="44"/>
      <c r="W4277" s="44"/>
      <c r="X4277" s="44"/>
      <c r="Y4277" s="44"/>
      <c r="Z4277" s="53"/>
      <c r="AA4277" s="53"/>
    </row>
    <row r="4278" spans="1:27" ht="15.75" thickBot="1" x14ac:dyDescent="0.25">
      <c r="A4278" s="246"/>
      <c r="B4278" s="442"/>
      <c r="C4278" s="167"/>
      <c r="D4278" s="167"/>
      <c r="E4278" s="239"/>
      <c r="F4278" s="161"/>
      <c r="G4278" s="154"/>
      <c r="H4278" s="154"/>
      <c r="I4278" s="154"/>
      <c r="J4278" s="154"/>
      <c r="K4278" s="154"/>
      <c r="L4278" s="154"/>
      <c r="M4278" s="154"/>
      <c r="N4278" s="155"/>
      <c r="O4278" s="11"/>
      <c r="P4278" s="142"/>
      <c r="Q4278" s="142"/>
      <c r="R4278" s="142"/>
      <c r="S4278" s="14"/>
      <c r="T4278" s="439"/>
      <c r="U4278" s="44"/>
      <c r="V4278" s="44"/>
      <c r="W4278" s="44"/>
      <c r="X4278" s="44"/>
      <c r="Y4278" s="44"/>
      <c r="Z4278" s="53"/>
      <c r="AA4278" s="53"/>
    </row>
    <row r="4279" spans="1:27" ht="15.75" thickBot="1" x14ac:dyDescent="0.25">
      <c r="A4279" s="245"/>
      <c r="B4279" s="440"/>
      <c r="C4279" s="165"/>
      <c r="D4279" s="165"/>
      <c r="E4279" s="237"/>
      <c r="F4279" s="159"/>
      <c r="G4279" s="16"/>
      <c r="H4279" s="16"/>
      <c r="I4279" s="16"/>
      <c r="J4279" s="16"/>
      <c r="K4279" s="16"/>
      <c r="L4279" s="16"/>
      <c r="M4279" s="16"/>
      <c r="N4279" s="16"/>
      <c r="O4279" s="9"/>
      <c r="P4279" s="278"/>
      <c r="Q4279" s="278"/>
      <c r="R4279" s="278"/>
      <c r="S4279" s="10"/>
      <c r="T4279" s="437"/>
      <c r="U4279" s="44"/>
      <c r="V4279" s="44"/>
      <c r="W4279" s="44"/>
      <c r="X4279" s="44"/>
      <c r="Y4279" s="44"/>
      <c r="Z4279" s="53"/>
      <c r="AA4279" s="53"/>
    </row>
    <row r="4280" spans="1:27" ht="15.75" thickBot="1" x14ac:dyDescent="0.25">
      <c r="A4280" s="160"/>
      <c r="B4280" s="441"/>
      <c r="C4280" s="166"/>
      <c r="D4280" s="166"/>
      <c r="E4280" s="238"/>
      <c r="F4280" s="160"/>
      <c r="G4280" s="151"/>
      <c r="H4280" s="243"/>
      <c r="I4280" s="243"/>
      <c r="J4280" s="243"/>
      <c r="K4280" s="243"/>
      <c r="L4280" s="243"/>
      <c r="M4280" s="243"/>
      <c r="N4280" s="244"/>
      <c r="O4280" s="11"/>
      <c r="P4280" s="142"/>
      <c r="Q4280" s="142"/>
      <c r="R4280" s="142"/>
      <c r="S4280" s="12"/>
      <c r="T4280" s="438"/>
      <c r="U4280" s="44"/>
      <c r="V4280" s="44"/>
      <c r="W4280" s="44"/>
      <c r="X4280" s="44"/>
      <c r="Y4280" s="44"/>
      <c r="Z4280" s="53"/>
      <c r="AA4280" s="53"/>
    </row>
    <row r="4281" spans="1:27" ht="15" x14ac:dyDescent="0.2">
      <c r="A4281" s="160"/>
      <c r="B4281" s="441"/>
      <c r="C4281" s="166"/>
      <c r="D4281" s="166"/>
      <c r="E4281" s="238"/>
      <c r="F4281" s="160"/>
      <c r="G4281" s="151"/>
      <c r="H4281" s="151"/>
      <c r="I4281" s="151"/>
      <c r="J4281" s="151"/>
      <c r="K4281" s="151"/>
      <c r="L4281" s="151"/>
      <c r="M4281" s="151"/>
      <c r="N4281" s="152"/>
      <c r="O4281" s="9"/>
      <c r="P4281" s="278"/>
      <c r="Q4281" s="278"/>
      <c r="R4281" s="278"/>
      <c r="S4281" s="13"/>
      <c r="T4281" s="438"/>
      <c r="U4281" s="44"/>
      <c r="V4281" s="44"/>
      <c r="W4281" s="44"/>
      <c r="X4281" s="44"/>
      <c r="Y4281" s="44"/>
      <c r="Z4281" s="53"/>
      <c r="AA4281" s="53"/>
    </row>
    <row r="4282" spans="1:27" ht="15.75" thickBot="1" x14ac:dyDescent="0.25">
      <c r="A4282" s="246"/>
      <c r="B4282" s="442"/>
      <c r="C4282" s="167"/>
      <c r="D4282" s="167"/>
      <c r="E4282" s="239"/>
      <c r="F4282" s="161"/>
      <c r="G4282" s="154"/>
      <c r="H4282" s="154"/>
      <c r="I4282" s="154"/>
      <c r="J4282" s="154"/>
      <c r="K4282" s="154"/>
      <c r="L4282" s="154"/>
      <c r="M4282" s="154"/>
      <c r="N4282" s="155"/>
      <c r="O4282" s="11"/>
      <c r="P4282" s="142"/>
      <c r="Q4282" s="142"/>
      <c r="R4282" s="142"/>
      <c r="S4282" s="14"/>
      <c r="T4282" s="439"/>
      <c r="U4282" s="44"/>
      <c r="V4282" s="44"/>
      <c r="W4282" s="44"/>
      <c r="X4282" s="44"/>
      <c r="Y4282" s="44"/>
      <c r="Z4282" s="53"/>
      <c r="AA4282" s="53"/>
    </row>
    <row r="4283" spans="1:27" ht="15.75" thickBot="1" x14ac:dyDescent="0.25">
      <c r="A4283" s="245"/>
      <c r="B4283" s="440"/>
      <c r="C4283" s="165"/>
      <c r="D4283" s="165"/>
      <c r="E4283" s="237"/>
      <c r="F4283" s="159"/>
      <c r="G4283" s="16"/>
      <c r="H4283" s="16"/>
      <c r="I4283" s="16"/>
      <c r="J4283" s="16"/>
      <c r="K4283" s="16"/>
      <c r="L4283" s="16"/>
      <c r="M4283" s="16"/>
      <c r="N4283" s="16"/>
      <c r="O4283" s="9"/>
      <c r="P4283" s="278"/>
      <c r="Q4283" s="278"/>
      <c r="R4283" s="278"/>
      <c r="S4283" s="10"/>
      <c r="T4283" s="437"/>
      <c r="U4283" s="44"/>
      <c r="V4283" s="44"/>
      <c r="W4283" s="44"/>
      <c r="X4283" s="44"/>
      <c r="Y4283" s="44"/>
      <c r="Z4283" s="53"/>
      <c r="AA4283" s="53"/>
    </row>
    <row r="4284" spans="1:27" ht="15.75" thickBot="1" x14ac:dyDescent="0.25">
      <c r="A4284" s="160"/>
      <c r="B4284" s="441"/>
      <c r="C4284" s="166"/>
      <c r="D4284" s="166"/>
      <c r="E4284" s="238"/>
      <c r="F4284" s="160"/>
      <c r="G4284" s="151"/>
      <c r="H4284" s="243"/>
      <c r="I4284" s="243"/>
      <c r="J4284" s="243"/>
      <c r="K4284" s="243"/>
      <c r="L4284" s="243"/>
      <c r="M4284" s="243"/>
      <c r="N4284" s="244"/>
      <c r="O4284" s="11"/>
      <c r="P4284" s="142"/>
      <c r="Q4284" s="142"/>
      <c r="R4284" s="142"/>
      <c r="S4284" s="12"/>
      <c r="T4284" s="438"/>
      <c r="U4284" s="44"/>
      <c r="V4284" s="44"/>
      <c r="W4284" s="44"/>
      <c r="X4284" s="44"/>
      <c r="Y4284" s="44"/>
      <c r="Z4284" s="53"/>
      <c r="AA4284" s="53"/>
    </row>
    <row r="4285" spans="1:27" ht="15" x14ac:dyDescent="0.2">
      <c r="A4285" s="160"/>
      <c r="B4285" s="441"/>
      <c r="C4285" s="166"/>
      <c r="D4285" s="166"/>
      <c r="E4285" s="238"/>
      <c r="F4285" s="160"/>
      <c r="G4285" s="151"/>
      <c r="H4285" s="151"/>
      <c r="I4285" s="151"/>
      <c r="J4285" s="151"/>
      <c r="K4285" s="151"/>
      <c r="L4285" s="151"/>
      <c r="M4285" s="151"/>
      <c r="N4285" s="152"/>
      <c r="O4285" s="9"/>
      <c r="P4285" s="278"/>
      <c r="Q4285" s="278"/>
      <c r="R4285" s="278"/>
      <c r="S4285" s="13"/>
      <c r="T4285" s="438"/>
      <c r="U4285" s="44"/>
      <c r="V4285" s="44"/>
      <c r="W4285" s="44"/>
      <c r="X4285" s="44"/>
      <c r="Y4285" s="44"/>
      <c r="Z4285" s="53"/>
      <c r="AA4285" s="53"/>
    </row>
    <row r="4286" spans="1:27" ht="15.75" thickBot="1" x14ac:dyDescent="0.25">
      <c r="A4286" s="246"/>
      <c r="B4286" s="442"/>
      <c r="C4286" s="167"/>
      <c r="D4286" s="167"/>
      <c r="E4286" s="239"/>
      <c r="F4286" s="161"/>
      <c r="G4286" s="154"/>
      <c r="H4286" s="154"/>
      <c r="I4286" s="154"/>
      <c r="J4286" s="154"/>
      <c r="K4286" s="154"/>
      <c r="L4286" s="154"/>
      <c r="M4286" s="154"/>
      <c r="N4286" s="155"/>
      <c r="O4286" s="11"/>
      <c r="P4286" s="142"/>
      <c r="Q4286" s="142"/>
      <c r="R4286" s="142"/>
      <c r="S4286" s="14"/>
      <c r="T4286" s="439"/>
      <c r="U4286" s="44"/>
      <c r="V4286" s="44"/>
      <c r="W4286" s="44"/>
      <c r="X4286" s="44"/>
      <c r="Y4286" s="44"/>
      <c r="Z4286" s="53"/>
      <c r="AA4286" s="53"/>
    </row>
    <row r="4287" spans="1:27" ht="15.75" thickBot="1" x14ac:dyDescent="0.25">
      <c r="A4287" s="245"/>
      <c r="B4287" s="440"/>
      <c r="C4287" s="165"/>
      <c r="D4287" s="165"/>
      <c r="E4287" s="237"/>
      <c r="F4287" s="159"/>
      <c r="G4287" s="16"/>
      <c r="H4287" s="16"/>
      <c r="I4287" s="16"/>
      <c r="J4287" s="16"/>
      <c r="K4287" s="16"/>
      <c r="L4287" s="16"/>
      <c r="M4287" s="16"/>
      <c r="N4287" s="16"/>
      <c r="O4287" s="9"/>
      <c r="P4287" s="278"/>
      <c r="Q4287" s="278"/>
      <c r="R4287" s="278"/>
      <c r="S4287" s="10"/>
      <c r="T4287" s="437"/>
      <c r="U4287" s="44"/>
      <c r="V4287" s="44"/>
      <c r="W4287" s="44"/>
      <c r="X4287" s="44"/>
      <c r="Y4287" s="44"/>
      <c r="Z4287" s="53"/>
      <c r="AA4287" s="53"/>
    </row>
    <row r="4288" spans="1:27" ht="15.75" thickBot="1" x14ac:dyDescent="0.25">
      <c r="A4288" s="160"/>
      <c r="B4288" s="441"/>
      <c r="C4288" s="166"/>
      <c r="D4288" s="166"/>
      <c r="E4288" s="238"/>
      <c r="F4288" s="160"/>
      <c r="G4288" s="151"/>
      <c r="H4288" s="243"/>
      <c r="I4288" s="243"/>
      <c r="J4288" s="243"/>
      <c r="K4288" s="243"/>
      <c r="L4288" s="243"/>
      <c r="M4288" s="243"/>
      <c r="N4288" s="244"/>
      <c r="O4288" s="11"/>
      <c r="P4288" s="142"/>
      <c r="Q4288" s="142"/>
      <c r="R4288" s="142"/>
      <c r="S4288" s="12"/>
      <c r="T4288" s="438"/>
      <c r="U4288" s="44"/>
      <c r="V4288" s="44"/>
      <c r="W4288" s="44"/>
      <c r="X4288" s="44"/>
      <c r="Y4288" s="44"/>
      <c r="Z4288" s="53"/>
      <c r="AA4288" s="53"/>
    </row>
    <row r="4289" spans="1:27" ht="15" x14ac:dyDescent="0.2">
      <c r="A4289" s="160"/>
      <c r="B4289" s="441"/>
      <c r="C4289" s="166"/>
      <c r="D4289" s="166"/>
      <c r="E4289" s="238"/>
      <c r="F4289" s="160"/>
      <c r="G4289" s="151"/>
      <c r="H4289" s="151"/>
      <c r="I4289" s="151"/>
      <c r="J4289" s="151"/>
      <c r="K4289" s="151"/>
      <c r="L4289" s="151"/>
      <c r="M4289" s="151"/>
      <c r="N4289" s="152"/>
      <c r="O4289" s="9"/>
      <c r="P4289" s="278"/>
      <c r="Q4289" s="278"/>
      <c r="R4289" s="278"/>
      <c r="S4289" s="13"/>
      <c r="T4289" s="438"/>
      <c r="U4289" s="44"/>
      <c r="V4289" s="44"/>
      <c r="W4289" s="44"/>
      <c r="X4289" s="44"/>
      <c r="Y4289" s="44"/>
      <c r="Z4289" s="53"/>
      <c r="AA4289" s="53"/>
    </row>
    <row r="4290" spans="1:27" ht="15.75" thickBot="1" x14ac:dyDescent="0.25">
      <c r="A4290" s="246"/>
      <c r="B4290" s="442"/>
      <c r="C4290" s="167"/>
      <c r="D4290" s="167"/>
      <c r="E4290" s="239"/>
      <c r="F4290" s="161"/>
      <c r="G4290" s="154"/>
      <c r="H4290" s="154"/>
      <c r="I4290" s="154"/>
      <c r="J4290" s="154"/>
      <c r="K4290" s="154"/>
      <c r="L4290" s="154"/>
      <c r="M4290" s="154"/>
      <c r="N4290" s="155"/>
      <c r="O4290" s="11"/>
      <c r="P4290" s="142"/>
      <c r="Q4290" s="142"/>
      <c r="R4290" s="142"/>
      <c r="S4290" s="14"/>
      <c r="T4290" s="439"/>
      <c r="U4290" s="44"/>
      <c r="V4290" s="44"/>
      <c r="W4290" s="44"/>
      <c r="X4290" s="44"/>
      <c r="Y4290" s="44"/>
      <c r="Z4290" s="53"/>
      <c r="AA4290" s="53"/>
    </row>
    <row r="4291" spans="1:27" ht="15.75" thickBot="1" x14ac:dyDescent="0.25">
      <c r="A4291" s="245"/>
      <c r="B4291" s="440"/>
      <c r="C4291" s="165"/>
      <c r="D4291" s="165"/>
      <c r="E4291" s="237"/>
      <c r="F4291" s="159"/>
      <c r="G4291" s="16"/>
      <c r="H4291" s="16"/>
      <c r="I4291" s="16"/>
      <c r="J4291" s="16"/>
      <c r="K4291" s="16"/>
      <c r="L4291" s="16"/>
      <c r="M4291" s="16"/>
      <c r="N4291" s="16"/>
      <c r="O4291" s="9"/>
      <c r="P4291" s="278"/>
      <c r="Q4291" s="278"/>
      <c r="R4291" s="278"/>
      <c r="S4291" s="10"/>
      <c r="T4291" s="437"/>
      <c r="U4291" s="44"/>
      <c r="V4291" s="44"/>
      <c r="W4291" s="44"/>
      <c r="X4291" s="44"/>
      <c r="Y4291" s="44"/>
      <c r="Z4291" s="53"/>
      <c r="AA4291" s="53"/>
    </row>
    <row r="4292" spans="1:27" ht="15.75" thickBot="1" x14ac:dyDescent="0.25">
      <c r="A4292" s="160"/>
      <c r="B4292" s="441"/>
      <c r="C4292" s="166"/>
      <c r="D4292" s="166"/>
      <c r="E4292" s="238"/>
      <c r="F4292" s="160"/>
      <c r="G4292" s="151"/>
      <c r="H4292" s="243"/>
      <c r="I4292" s="243"/>
      <c r="J4292" s="243"/>
      <c r="K4292" s="243"/>
      <c r="L4292" s="243"/>
      <c r="M4292" s="243"/>
      <c r="N4292" s="244"/>
      <c r="O4292" s="11"/>
      <c r="P4292" s="142"/>
      <c r="Q4292" s="142"/>
      <c r="R4292" s="142"/>
      <c r="S4292" s="12"/>
      <c r="T4292" s="438"/>
      <c r="U4292" s="44"/>
      <c r="V4292" s="44"/>
      <c r="W4292" s="44"/>
      <c r="X4292" s="44"/>
      <c r="Y4292" s="44"/>
      <c r="Z4292" s="53"/>
      <c r="AA4292" s="53"/>
    </row>
    <row r="4293" spans="1:27" ht="15" x14ac:dyDescent="0.2">
      <c r="A4293" s="160"/>
      <c r="B4293" s="441"/>
      <c r="C4293" s="166"/>
      <c r="D4293" s="166"/>
      <c r="E4293" s="238"/>
      <c r="F4293" s="160"/>
      <c r="G4293" s="151"/>
      <c r="H4293" s="151"/>
      <c r="I4293" s="151"/>
      <c r="J4293" s="151"/>
      <c r="K4293" s="151"/>
      <c r="L4293" s="151"/>
      <c r="M4293" s="151"/>
      <c r="N4293" s="152"/>
      <c r="O4293" s="9"/>
      <c r="P4293" s="278"/>
      <c r="Q4293" s="278"/>
      <c r="R4293" s="278"/>
      <c r="S4293" s="13"/>
      <c r="T4293" s="438"/>
      <c r="U4293" s="44"/>
      <c r="V4293" s="44"/>
      <c r="W4293" s="44"/>
      <c r="X4293" s="44"/>
      <c r="Y4293" s="44"/>
      <c r="Z4293" s="53"/>
      <c r="AA4293" s="53"/>
    </row>
    <row r="4294" spans="1:27" ht="15.75" thickBot="1" x14ac:dyDescent="0.25">
      <c r="A4294" s="246"/>
      <c r="B4294" s="442"/>
      <c r="C4294" s="167"/>
      <c r="D4294" s="167"/>
      <c r="E4294" s="239"/>
      <c r="F4294" s="161"/>
      <c r="G4294" s="154"/>
      <c r="H4294" s="154"/>
      <c r="I4294" s="154"/>
      <c r="J4294" s="154"/>
      <c r="K4294" s="154"/>
      <c r="L4294" s="154"/>
      <c r="M4294" s="154"/>
      <c r="N4294" s="155"/>
      <c r="O4294" s="11"/>
      <c r="P4294" s="142"/>
      <c r="Q4294" s="142"/>
      <c r="R4294" s="142"/>
      <c r="S4294" s="14"/>
      <c r="T4294" s="439"/>
      <c r="U4294" s="44"/>
      <c r="V4294" s="44"/>
      <c r="W4294" s="44"/>
      <c r="X4294" s="44"/>
      <c r="Y4294" s="44"/>
      <c r="Z4294" s="53"/>
      <c r="AA4294" s="53"/>
    </row>
    <row r="4295" spans="1:27" ht="15.75" thickBot="1" x14ac:dyDescent="0.25">
      <c r="A4295" s="245"/>
      <c r="B4295" s="440"/>
      <c r="C4295" s="165"/>
      <c r="D4295" s="165"/>
      <c r="E4295" s="237"/>
      <c r="F4295" s="159"/>
      <c r="G4295" s="16"/>
      <c r="H4295" s="16"/>
      <c r="I4295" s="16"/>
      <c r="J4295" s="16"/>
      <c r="K4295" s="16"/>
      <c r="L4295" s="16"/>
      <c r="M4295" s="16"/>
      <c r="N4295" s="16"/>
      <c r="O4295" s="9"/>
      <c r="P4295" s="278"/>
      <c r="Q4295" s="278"/>
      <c r="R4295" s="278"/>
      <c r="S4295" s="10"/>
      <c r="T4295" s="437"/>
      <c r="U4295" s="44"/>
      <c r="V4295" s="44"/>
      <c r="W4295" s="44"/>
      <c r="X4295" s="44"/>
      <c r="Y4295" s="44"/>
      <c r="Z4295" s="53"/>
      <c r="AA4295" s="53"/>
    </row>
    <row r="4296" spans="1:27" ht="15.75" thickBot="1" x14ac:dyDescent="0.25">
      <c r="A4296" s="160"/>
      <c r="B4296" s="441"/>
      <c r="C4296" s="166"/>
      <c r="D4296" s="166"/>
      <c r="E4296" s="238"/>
      <c r="F4296" s="160"/>
      <c r="G4296" s="151"/>
      <c r="H4296" s="243"/>
      <c r="I4296" s="243"/>
      <c r="J4296" s="243"/>
      <c r="K4296" s="243"/>
      <c r="L4296" s="243"/>
      <c r="M4296" s="243"/>
      <c r="N4296" s="244"/>
      <c r="O4296" s="11"/>
      <c r="P4296" s="142"/>
      <c r="Q4296" s="142"/>
      <c r="R4296" s="142"/>
      <c r="S4296" s="12"/>
      <c r="T4296" s="438"/>
      <c r="U4296" s="44"/>
      <c r="V4296" s="44"/>
      <c r="W4296" s="44"/>
      <c r="X4296" s="44"/>
      <c r="Y4296" s="44"/>
      <c r="Z4296" s="53"/>
      <c r="AA4296" s="53"/>
    </row>
    <row r="4297" spans="1:27" ht="15" x14ac:dyDescent="0.2">
      <c r="A4297" s="160"/>
      <c r="B4297" s="441"/>
      <c r="C4297" s="166"/>
      <c r="D4297" s="166"/>
      <c r="E4297" s="238"/>
      <c r="F4297" s="160"/>
      <c r="G4297" s="151"/>
      <c r="H4297" s="151"/>
      <c r="I4297" s="151"/>
      <c r="J4297" s="151"/>
      <c r="K4297" s="151"/>
      <c r="L4297" s="151"/>
      <c r="M4297" s="151"/>
      <c r="N4297" s="152"/>
      <c r="O4297" s="9"/>
      <c r="P4297" s="278"/>
      <c r="Q4297" s="278"/>
      <c r="R4297" s="278"/>
      <c r="S4297" s="13"/>
      <c r="T4297" s="438"/>
      <c r="U4297" s="44"/>
      <c r="V4297" s="44"/>
      <c r="W4297" s="44"/>
      <c r="X4297" s="44"/>
      <c r="Y4297" s="44"/>
      <c r="Z4297" s="53"/>
      <c r="AA4297" s="53"/>
    </row>
    <row r="4298" spans="1:27" ht="15.75" thickBot="1" x14ac:dyDescent="0.25">
      <c r="A4298" s="246"/>
      <c r="B4298" s="442"/>
      <c r="C4298" s="167"/>
      <c r="D4298" s="167"/>
      <c r="E4298" s="239"/>
      <c r="F4298" s="161"/>
      <c r="G4298" s="154"/>
      <c r="H4298" s="154"/>
      <c r="I4298" s="154"/>
      <c r="J4298" s="154"/>
      <c r="K4298" s="154"/>
      <c r="L4298" s="154"/>
      <c r="M4298" s="154"/>
      <c r="N4298" s="155"/>
      <c r="O4298" s="11"/>
      <c r="P4298" s="142"/>
      <c r="Q4298" s="142"/>
      <c r="R4298" s="142"/>
      <c r="S4298" s="14"/>
      <c r="T4298" s="439"/>
      <c r="U4298" s="44"/>
      <c r="V4298" s="44"/>
      <c r="W4298" s="44"/>
      <c r="X4298" s="44"/>
      <c r="Y4298" s="44"/>
      <c r="Z4298" s="53"/>
      <c r="AA4298" s="53"/>
    </row>
    <row r="4299" spans="1:27" ht="15.75" thickBot="1" x14ac:dyDescent="0.25">
      <c r="A4299" s="245"/>
      <c r="B4299" s="440"/>
      <c r="C4299" s="165"/>
      <c r="D4299" s="165"/>
      <c r="E4299" s="237"/>
      <c r="F4299" s="159"/>
      <c r="G4299" s="16"/>
      <c r="H4299" s="16"/>
      <c r="I4299" s="16"/>
      <c r="J4299" s="16"/>
      <c r="K4299" s="16"/>
      <c r="L4299" s="16"/>
      <c r="M4299" s="16"/>
      <c r="N4299" s="16"/>
      <c r="O4299" s="9"/>
      <c r="P4299" s="278"/>
      <c r="Q4299" s="278"/>
      <c r="R4299" s="278"/>
      <c r="S4299" s="10"/>
      <c r="T4299" s="437"/>
      <c r="U4299" s="44"/>
      <c r="V4299" s="44"/>
      <c r="W4299" s="44"/>
      <c r="X4299" s="44"/>
      <c r="Y4299" s="44"/>
      <c r="Z4299" s="53"/>
      <c r="AA4299" s="53"/>
    </row>
    <row r="4300" spans="1:27" ht="15.75" thickBot="1" x14ac:dyDescent="0.25">
      <c r="A4300" s="160"/>
      <c r="B4300" s="441"/>
      <c r="C4300" s="166"/>
      <c r="D4300" s="166"/>
      <c r="E4300" s="238"/>
      <c r="F4300" s="160"/>
      <c r="G4300" s="151"/>
      <c r="H4300" s="243"/>
      <c r="I4300" s="243"/>
      <c r="J4300" s="243"/>
      <c r="K4300" s="243"/>
      <c r="L4300" s="243"/>
      <c r="M4300" s="243"/>
      <c r="N4300" s="244"/>
      <c r="O4300" s="11"/>
      <c r="P4300" s="142"/>
      <c r="Q4300" s="142"/>
      <c r="R4300" s="142"/>
      <c r="S4300" s="12"/>
      <c r="T4300" s="438"/>
      <c r="U4300" s="44"/>
      <c r="V4300" s="44"/>
      <c r="W4300" s="44"/>
      <c r="X4300" s="44"/>
      <c r="Y4300" s="44"/>
      <c r="Z4300" s="53"/>
      <c r="AA4300" s="53"/>
    </row>
    <row r="4301" spans="1:27" ht="15" x14ac:dyDescent="0.2">
      <c r="A4301" s="160"/>
      <c r="B4301" s="441"/>
      <c r="C4301" s="166"/>
      <c r="D4301" s="166"/>
      <c r="E4301" s="238"/>
      <c r="F4301" s="160"/>
      <c r="G4301" s="151"/>
      <c r="H4301" s="151"/>
      <c r="I4301" s="151"/>
      <c r="J4301" s="151"/>
      <c r="K4301" s="151"/>
      <c r="L4301" s="151"/>
      <c r="M4301" s="151"/>
      <c r="N4301" s="152"/>
      <c r="O4301" s="9"/>
      <c r="P4301" s="278"/>
      <c r="Q4301" s="278"/>
      <c r="R4301" s="278"/>
      <c r="S4301" s="13"/>
      <c r="T4301" s="438"/>
      <c r="U4301" s="44"/>
      <c r="V4301" s="44"/>
      <c r="W4301" s="44"/>
      <c r="X4301" s="44"/>
      <c r="Y4301" s="44"/>
      <c r="Z4301" s="53"/>
      <c r="AA4301" s="53"/>
    </row>
    <row r="4302" spans="1:27" ht="15.75" thickBot="1" x14ac:dyDescent="0.25">
      <c r="A4302" s="246"/>
      <c r="B4302" s="442"/>
      <c r="C4302" s="167"/>
      <c r="D4302" s="167"/>
      <c r="E4302" s="239"/>
      <c r="F4302" s="161"/>
      <c r="G4302" s="154"/>
      <c r="H4302" s="154"/>
      <c r="I4302" s="154"/>
      <c r="J4302" s="154"/>
      <c r="K4302" s="154"/>
      <c r="L4302" s="154"/>
      <c r="M4302" s="154"/>
      <c r="N4302" s="155"/>
      <c r="O4302" s="11"/>
      <c r="P4302" s="142"/>
      <c r="Q4302" s="142"/>
      <c r="R4302" s="142"/>
      <c r="S4302" s="14"/>
      <c r="T4302" s="439"/>
      <c r="U4302" s="44"/>
      <c r="V4302" s="44"/>
      <c r="W4302" s="44"/>
      <c r="X4302" s="44"/>
      <c r="Y4302" s="44"/>
      <c r="Z4302" s="53"/>
      <c r="AA4302" s="53"/>
    </row>
    <row r="4303" spans="1:27" ht="15.75" thickBot="1" x14ac:dyDescent="0.25">
      <c r="A4303" s="245"/>
      <c r="B4303" s="440"/>
      <c r="C4303" s="165"/>
      <c r="D4303" s="165"/>
      <c r="E4303" s="237"/>
      <c r="F4303" s="159"/>
      <c r="G4303" s="16"/>
      <c r="H4303" s="16"/>
      <c r="I4303" s="16"/>
      <c r="J4303" s="16"/>
      <c r="K4303" s="16"/>
      <c r="L4303" s="16"/>
      <c r="M4303" s="16"/>
      <c r="N4303" s="16"/>
      <c r="O4303" s="9"/>
      <c r="P4303" s="278"/>
      <c r="Q4303" s="278"/>
      <c r="R4303" s="278"/>
      <c r="S4303" s="10"/>
      <c r="T4303" s="437"/>
      <c r="U4303" s="44"/>
      <c r="V4303" s="44"/>
      <c r="W4303" s="44"/>
      <c r="X4303" s="44"/>
      <c r="Y4303" s="44"/>
      <c r="Z4303" s="53"/>
      <c r="AA4303" s="53"/>
    </row>
    <row r="4304" spans="1:27" ht="15.75" thickBot="1" x14ac:dyDescent="0.25">
      <c r="A4304" s="160"/>
      <c r="B4304" s="441"/>
      <c r="C4304" s="166"/>
      <c r="D4304" s="166"/>
      <c r="E4304" s="238"/>
      <c r="F4304" s="160"/>
      <c r="G4304" s="151"/>
      <c r="H4304" s="243"/>
      <c r="I4304" s="243"/>
      <c r="J4304" s="243"/>
      <c r="K4304" s="243"/>
      <c r="L4304" s="243"/>
      <c r="M4304" s="243"/>
      <c r="N4304" s="244"/>
      <c r="O4304" s="11"/>
      <c r="P4304" s="142"/>
      <c r="Q4304" s="142"/>
      <c r="R4304" s="142"/>
      <c r="S4304" s="12"/>
      <c r="T4304" s="438"/>
      <c r="U4304" s="44"/>
      <c r="V4304" s="44"/>
      <c r="W4304" s="44"/>
      <c r="X4304" s="44"/>
      <c r="Y4304" s="44"/>
      <c r="Z4304" s="53"/>
      <c r="AA4304" s="53"/>
    </row>
    <row r="4305" spans="1:27" ht="15" x14ac:dyDescent="0.2">
      <c r="A4305" s="160"/>
      <c r="B4305" s="441"/>
      <c r="C4305" s="166"/>
      <c r="D4305" s="166"/>
      <c r="E4305" s="238"/>
      <c r="F4305" s="160"/>
      <c r="G4305" s="151"/>
      <c r="H4305" s="151"/>
      <c r="I4305" s="151"/>
      <c r="J4305" s="151"/>
      <c r="K4305" s="151"/>
      <c r="L4305" s="151"/>
      <c r="M4305" s="151"/>
      <c r="N4305" s="152"/>
      <c r="O4305" s="9"/>
      <c r="P4305" s="278"/>
      <c r="Q4305" s="278"/>
      <c r="R4305" s="278"/>
      <c r="S4305" s="13"/>
      <c r="T4305" s="438"/>
      <c r="U4305" s="44"/>
      <c r="V4305" s="44"/>
      <c r="W4305" s="44"/>
      <c r="X4305" s="44"/>
      <c r="Y4305" s="44"/>
      <c r="Z4305" s="53"/>
      <c r="AA4305" s="53"/>
    </row>
    <row r="4306" spans="1:27" ht="15.75" thickBot="1" x14ac:dyDescent="0.25">
      <c r="A4306" s="246"/>
      <c r="B4306" s="442"/>
      <c r="C4306" s="167"/>
      <c r="D4306" s="167"/>
      <c r="E4306" s="239"/>
      <c r="F4306" s="161"/>
      <c r="G4306" s="154"/>
      <c r="H4306" s="154"/>
      <c r="I4306" s="154"/>
      <c r="J4306" s="154"/>
      <c r="K4306" s="154"/>
      <c r="L4306" s="154"/>
      <c r="M4306" s="154"/>
      <c r="N4306" s="155"/>
      <c r="O4306" s="11"/>
      <c r="P4306" s="142"/>
      <c r="Q4306" s="142"/>
      <c r="R4306" s="142"/>
      <c r="S4306" s="14"/>
      <c r="T4306" s="439"/>
      <c r="U4306" s="44"/>
      <c r="V4306" s="44"/>
      <c r="W4306" s="44"/>
      <c r="X4306" s="44"/>
      <c r="Y4306" s="44"/>
      <c r="Z4306" s="53"/>
      <c r="AA4306" s="53"/>
    </row>
    <row r="4307" spans="1:27" ht="15.75" thickBot="1" x14ac:dyDescent="0.25">
      <c r="A4307" s="245"/>
      <c r="B4307" s="440"/>
      <c r="C4307" s="165"/>
      <c r="D4307" s="165"/>
      <c r="E4307" s="237"/>
      <c r="F4307" s="159"/>
      <c r="G4307" s="16"/>
      <c r="H4307" s="16"/>
      <c r="I4307" s="16"/>
      <c r="J4307" s="16"/>
      <c r="K4307" s="16"/>
      <c r="L4307" s="16"/>
      <c r="M4307" s="16"/>
      <c r="N4307" s="16"/>
      <c r="O4307" s="9"/>
      <c r="P4307" s="278"/>
      <c r="Q4307" s="278"/>
      <c r="R4307" s="278"/>
      <c r="S4307" s="10"/>
      <c r="T4307" s="437"/>
      <c r="U4307" s="44"/>
      <c r="V4307" s="44"/>
      <c r="W4307" s="44"/>
      <c r="X4307" s="44"/>
      <c r="Y4307" s="44"/>
      <c r="Z4307" s="53"/>
      <c r="AA4307" s="53"/>
    </row>
    <row r="4308" spans="1:27" ht="15.75" thickBot="1" x14ac:dyDescent="0.25">
      <c r="A4308" s="160"/>
      <c r="B4308" s="441"/>
      <c r="C4308" s="166"/>
      <c r="D4308" s="166"/>
      <c r="E4308" s="238"/>
      <c r="F4308" s="160"/>
      <c r="G4308" s="151"/>
      <c r="H4308" s="243"/>
      <c r="I4308" s="243"/>
      <c r="J4308" s="243"/>
      <c r="K4308" s="243"/>
      <c r="L4308" s="243"/>
      <c r="M4308" s="243"/>
      <c r="N4308" s="244"/>
      <c r="O4308" s="11"/>
      <c r="P4308" s="142"/>
      <c r="Q4308" s="142"/>
      <c r="R4308" s="142"/>
      <c r="S4308" s="12"/>
      <c r="T4308" s="438"/>
      <c r="U4308" s="44"/>
      <c r="V4308" s="44"/>
      <c r="W4308" s="44"/>
      <c r="X4308" s="44"/>
      <c r="Y4308" s="44"/>
      <c r="Z4308" s="53"/>
      <c r="AA4308" s="53"/>
    </row>
    <row r="4309" spans="1:27" ht="15" x14ac:dyDescent="0.2">
      <c r="A4309" s="160"/>
      <c r="B4309" s="441"/>
      <c r="C4309" s="166"/>
      <c r="D4309" s="166"/>
      <c r="E4309" s="238"/>
      <c r="F4309" s="160"/>
      <c r="G4309" s="151"/>
      <c r="H4309" s="151"/>
      <c r="I4309" s="151"/>
      <c r="J4309" s="151"/>
      <c r="K4309" s="151"/>
      <c r="L4309" s="151"/>
      <c r="M4309" s="151"/>
      <c r="N4309" s="152"/>
      <c r="O4309" s="9"/>
      <c r="P4309" s="278"/>
      <c r="Q4309" s="278"/>
      <c r="R4309" s="278"/>
      <c r="S4309" s="13"/>
      <c r="T4309" s="438"/>
      <c r="U4309" s="44"/>
      <c r="V4309" s="44"/>
      <c r="W4309" s="44"/>
      <c r="X4309" s="44"/>
      <c r="Y4309" s="44"/>
      <c r="Z4309" s="53"/>
      <c r="AA4309" s="53"/>
    </row>
    <row r="4310" spans="1:27" ht="15.75" thickBot="1" x14ac:dyDescent="0.25">
      <c r="A4310" s="246"/>
      <c r="B4310" s="442"/>
      <c r="C4310" s="167"/>
      <c r="D4310" s="167"/>
      <c r="E4310" s="239"/>
      <c r="F4310" s="161"/>
      <c r="G4310" s="154"/>
      <c r="H4310" s="154"/>
      <c r="I4310" s="154"/>
      <c r="J4310" s="154"/>
      <c r="K4310" s="154"/>
      <c r="L4310" s="154"/>
      <c r="M4310" s="154"/>
      <c r="N4310" s="155"/>
      <c r="O4310" s="11"/>
      <c r="P4310" s="142"/>
      <c r="Q4310" s="142"/>
      <c r="R4310" s="142"/>
      <c r="S4310" s="14"/>
      <c r="T4310" s="439"/>
      <c r="U4310" s="44"/>
      <c r="V4310" s="44"/>
      <c r="W4310" s="44"/>
      <c r="X4310" s="44"/>
      <c r="Y4310" s="44"/>
      <c r="Z4310" s="53"/>
      <c r="AA4310" s="53"/>
    </row>
    <row r="4311" spans="1:27" ht="15.75" customHeight="1" thickBot="1" x14ac:dyDescent="0.25">
      <c r="A4311" s="245"/>
      <c r="B4311" s="440"/>
      <c r="C4311" s="165"/>
      <c r="D4311" s="165"/>
      <c r="E4311" s="237"/>
      <c r="F4311" s="159"/>
      <c r="G4311" s="16"/>
      <c r="H4311" s="16"/>
      <c r="I4311" s="16"/>
      <c r="J4311" s="16"/>
      <c r="K4311" s="16"/>
      <c r="L4311" s="16"/>
      <c r="M4311" s="16"/>
      <c r="N4311" s="16"/>
      <c r="O4311" s="9"/>
      <c r="P4311" s="278"/>
      <c r="Q4311" s="278"/>
      <c r="R4311" s="278"/>
      <c r="S4311" s="10"/>
      <c r="T4311" s="437"/>
      <c r="U4311" s="44"/>
      <c r="V4311" s="44"/>
      <c r="W4311" s="44"/>
      <c r="X4311" s="44"/>
      <c r="Y4311" s="44"/>
      <c r="Z4311" s="53"/>
      <c r="AA4311" s="53"/>
    </row>
    <row r="4312" spans="1:27" ht="15.75" thickBot="1" x14ac:dyDescent="0.25">
      <c r="A4312" s="160"/>
      <c r="B4312" s="441"/>
      <c r="C4312" s="166"/>
      <c r="D4312" s="166"/>
      <c r="E4312" s="238"/>
      <c r="F4312" s="160"/>
      <c r="G4312" s="151"/>
      <c r="H4312" s="243"/>
      <c r="I4312" s="243"/>
      <c r="J4312" s="243"/>
      <c r="K4312" s="243"/>
      <c r="L4312" s="243"/>
      <c r="M4312" s="243"/>
      <c r="N4312" s="244"/>
      <c r="O4312" s="11"/>
      <c r="P4312" s="142"/>
      <c r="Q4312" s="142"/>
      <c r="R4312" s="142"/>
      <c r="S4312" s="12"/>
      <c r="T4312" s="438"/>
      <c r="U4312" s="44"/>
      <c r="V4312" s="44"/>
      <c r="W4312" s="44"/>
      <c r="X4312" s="44"/>
      <c r="Y4312" s="44"/>
      <c r="Z4312" s="53"/>
      <c r="AA4312" s="53"/>
    </row>
    <row r="4313" spans="1:27" ht="15" x14ac:dyDescent="0.2">
      <c r="A4313" s="160"/>
      <c r="B4313" s="441"/>
      <c r="C4313" s="166"/>
      <c r="D4313" s="166"/>
      <c r="E4313" s="238"/>
      <c r="F4313" s="160"/>
      <c r="G4313" s="151"/>
      <c r="H4313" s="151"/>
      <c r="I4313" s="151"/>
      <c r="J4313" s="151"/>
      <c r="K4313" s="151"/>
      <c r="L4313" s="151"/>
      <c r="M4313" s="151"/>
      <c r="N4313" s="152"/>
      <c r="O4313" s="9"/>
      <c r="P4313" s="278"/>
      <c r="Q4313" s="278"/>
      <c r="R4313" s="278"/>
      <c r="S4313" s="13"/>
      <c r="T4313" s="438"/>
      <c r="U4313" s="44"/>
      <c r="V4313" s="44"/>
      <c r="W4313" s="44"/>
      <c r="X4313" s="44"/>
      <c r="Y4313" s="44"/>
      <c r="Z4313" s="53"/>
      <c r="AA4313" s="53"/>
    </row>
    <row r="4314" spans="1:27" ht="15.75" thickBot="1" x14ac:dyDescent="0.25">
      <c r="A4314" s="246"/>
      <c r="B4314" s="442"/>
      <c r="C4314" s="167"/>
      <c r="D4314" s="167"/>
      <c r="E4314" s="239"/>
      <c r="F4314" s="161"/>
      <c r="G4314" s="154"/>
      <c r="H4314" s="154"/>
      <c r="I4314" s="154"/>
      <c r="J4314" s="154"/>
      <c r="K4314" s="154"/>
      <c r="L4314" s="154"/>
      <c r="M4314" s="154"/>
      <c r="N4314" s="155"/>
      <c r="O4314" s="11"/>
      <c r="P4314" s="142"/>
      <c r="Q4314" s="142"/>
      <c r="R4314" s="142"/>
      <c r="S4314" s="14"/>
      <c r="T4314" s="439"/>
      <c r="U4314" s="44"/>
      <c r="V4314" s="44"/>
      <c r="W4314" s="44"/>
      <c r="X4314" s="44"/>
      <c r="Y4314" s="44"/>
      <c r="Z4314" s="53"/>
      <c r="AA4314" s="53"/>
    </row>
    <row r="4315" spans="1:27" ht="15.75" thickBot="1" x14ac:dyDescent="0.25">
      <c r="A4315" s="245"/>
      <c r="B4315" s="440"/>
      <c r="C4315" s="165"/>
      <c r="D4315" s="165"/>
      <c r="E4315" s="237"/>
      <c r="F4315" s="159"/>
      <c r="G4315" s="16"/>
      <c r="H4315" s="16"/>
      <c r="I4315" s="16"/>
      <c r="J4315" s="16"/>
      <c r="K4315" s="16"/>
      <c r="L4315" s="16"/>
      <c r="M4315" s="16"/>
      <c r="N4315" s="16"/>
      <c r="O4315" s="9"/>
      <c r="P4315" s="278"/>
      <c r="Q4315" s="278"/>
      <c r="R4315" s="278"/>
      <c r="S4315" s="10"/>
      <c r="T4315" s="437"/>
      <c r="U4315" s="44"/>
      <c r="V4315" s="44"/>
      <c r="W4315" s="44"/>
      <c r="X4315" s="44"/>
      <c r="Y4315" s="44"/>
      <c r="Z4315" s="53"/>
      <c r="AA4315" s="53"/>
    </row>
    <row r="4316" spans="1:27" ht="15.75" thickBot="1" x14ac:dyDescent="0.25">
      <c r="A4316" s="160"/>
      <c r="B4316" s="441"/>
      <c r="C4316" s="166"/>
      <c r="D4316" s="166"/>
      <c r="E4316" s="238"/>
      <c r="F4316" s="160"/>
      <c r="G4316" s="151"/>
      <c r="H4316" s="243"/>
      <c r="I4316" s="243"/>
      <c r="J4316" s="243"/>
      <c r="K4316" s="243"/>
      <c r="L4316" s="243"/>
      <c r="M4316" s="243"/>
      <c r="N4316" s="244"/>
      <c r="O4316" s="11"/>
      <c r="P4316" s="142"/>
      <c r="Q4316" s="142"/>
      <c r="R4316" s="142"/>
      <c r="S4316" s="12"/>
      <c r="T4316" s="438"/>
      <c r="U4316" s="44"/>
      <c r="V4316" s="44"/>
      <c r="W4316" s="44"/>
      <c r="X4316" s="44"/>
      <c r="Y4316" s="44"/>
      <c r="Z4316" s="53"/>
      <c r="AA4316" s="53"/>
    </row>
    <row r="4317" spans="1:27" ht="15" x14ac:dyDescent="0.2">
      <c r="A4317" s="160"/>
      <c r="B4317" s="441"/>
      <c r="C4317" s="166"/>
      <c r="D4317" s="166"/>
      <c r="E4317" s="238"/>
      <c r="F4317" s="160"/>
      <c r="G4317" s="151"/>
      <c r="H4317" s="151"/>
      <c r="I4317" s="151"/>
      <c r="J4317" s="151"/>
      <c r="K4317" s="151"/>
      <c r="L4317" s="151"/>
      <c r="M4317" s="151"/>
      <c r="N4317" s="152"/>
      <c r="O4317" s="9"/>
      <c r="P4317" s="278"/>
      <c r="Q4317" s="278"/>
      <c r="R4317" s="278"/>
      <c r="S4317" s="13"/>
      <c r="T4317" s="438"/>
      <c r="U4317" s="44"/>
      <c r="V4317" s="44"/>
      <c r="W4317" s="44"/>
      <c r="X4317" s="44"/>
      <c r="Y4317" s="44"/>
      <c r="Z4317" s="53"/>
      <c r="AA4317" s="53"/>
    </row>
    <row r="4318" spans="1:27" ht="15.75" thickBot="1" x14ac:dyDescent="0.25">
      <c r="A4318" s="246"/>
      <c r="B4318" s="442"/>
      <c r="C4318" s="167"/>
      <c r="D4318" s="167"/>
      <c r="E4318" s="239"/>
      <c r="F4318" s="161"/>
      <c r="G4318" s="154"/>
      <c r="H4318" s="154"/>
      <c r="I4318" s="154"/>
      <c r="J4318" s="154"/>
      <c r="K4318" s="154"/>
      <c r="L4318" s="154"/>
      <c r="M4318" s="154"/>
      <c r="N4318" s="155"/>
      <c r="O4318" s="11"/>
      <c r="P4318" s="142"/>
      <c r="Q4318" s="142"/>
      <c r="R4318" s="142"/>
      <c r="S4318" s="14"/>
      <c r="T4318" s="439"/>
      <c r="U4318" s="44"/>
      <c r="V4318" s="44"/>
      <c r="W4318" s="44"/>
      <c r="X4318" s="44"/>
      <c r="Y4318" s="44"/>
      <c r="Z4318" s="53"/>
      <c r="AA4318" s="53"/>
    </row>
    <row r="4319" spans="1:27" ht="15.75" thickBot="1" x14ac:dyDescent="0.25">
      <c r="A4319" s="245"/>
      <c r="B4319" s="440"/>
      <c r="C4319" s="165"/>
      <c r="D4319" s="165"/>
      <c r="E4319" s="237"/>
      <c r="F4319" s="159"/>
      <c r="G4319" s="16"/>
      <c r="H4319" s="16"/>
      <c r="I4319" s="16"/>
      <c r="J4319" s="16"/>
      <c r="K4319" s="16"/>
      <c r="L4319" s="16"/>
      <c r="M4319" s="16"/>
      <c r="N4319" s="16"/>
      <c r="O4319" s="9"/>
      <c r="P4319" s="278"/>
      <c r="Q4319" s="278"/>
      <c r="R4319" s="278"/>
      <c r="S4319" s="10"/>
      <c r="T4319" s="437"/>
      <c r="U4319" s="44"/>
      <c r="V4319" s="44"/>
      <c r="W4319" s="44"/>
      <c r="X4319" s="44"/>
      <c r="Y4319" s="44"/>
      <c r="Z4319" s="53"/>
      <c r="AA4319" s="53"/>
    </row>
    <row r="4320" spans="1:27" ht="15.75" thickBot="1" x14ac:dyDescent="0.25">
      <c r="A4320" s="160"/>
      <c r="B4320" s="441"/>
      <c r="C4320" s="166"/>
      <c r="D4320" s="166"/>
      <c r="E4320" s="238"/>
      <c r="F4320" s="160"/>
      <c r="G4320" s="151"/>
      <c r="H4320" s="243"/>
      <c r="I4320" s="243"/>
      <c r="J4320" s="243"/>
      <c r="K4320" s="243"/>
      <c r="L4320" s="243"/>
      <c r="M4320" s="243"/>
      <c r="N4320" s="244"/>
      <c r="O4320" s="11"/>
      <c r="P4320" s="142"/>
      <c r="Q4320" s="142"/>
      <c r="R4320" s="142"/>
      <c r="S4320" s="12"/>
      <c r="T4320" s="438"/>
      <c r="U4320" s="44"/>
      <c r="V4320" s="44"/>
      <c r="W4320" s="44"/>
      <c r="X4320" s="44"/>
      <c r="Y4320" s="44"/>
      <c r="Z4320" s="53"/>
      <c r="AA4320" s="53"/>
    </row>
    <row r="4321" spans="1:27" ht="15" x14ac:dyDescent="0.2">
      <c r="A4321" s="160"/>
      <c r="B4321" s="441"/>
      <c r="C4321" s="166"/>
      <c r="D4321" s="166"/>
      <c r="E4321" s="238"/>
      <c r="F4321" s="160"/>
      <c r="G4321" s="151"/>
      <c r="H4321" s="151"/>
      <c r="I4321" s="151"/>
      <c r="J4321" s="151"/>
      <c r="K4321" s="151"/>
      <c r="L4321" s="151"/>
      <c r="M4321" s="151"/>
      <c r="N4321" s="152"/>
      <c r="O4321" s="9"/>
      <c r="P4321" s="278"/>
      <c r="Q4321" s="278"/>
      <c r="R4321" s="278"/>
      <c r="S4321" s="13"/>
      <c r="T4321" s="438"/>
      <c r="U4321" s="44"/>
      <c r="V4321" s="44"/>
      <c r="W4321" s="44"/>
      <c r="X4321" s="44"/>
      <c r="Y4321" s="44"/>
      <c r="Z4321" s="53"/>
      <c r="AA4321" s="53"/>
    </row>
    <row r="4322" spans="1:27" ht="15.75" thickBot="1" x14ac:dyDescent="0.25">
      <c r="A4322" s="246"/>
      <c r="B4322" s="442"/>
      <c r="C4322" s="167"/>
      <c r="D4322" s="167"/>
      <c r="E4322" s="239"/>
      <c r="F4322" s="161"/>
      <c r="G4322" s="154"/>
      <c r="H4322" s="154"/>
      <c r="I4322" s="154"/>
      <c r="J4322" s="154"/>
      <c r="K4322" s="154"/>
      <c r="L4322" s="154"/>
      <c r="M4322" s="154"/>
      <c r="N4322" s="155"/>
      <c r="O4322" s="11"/>
      <c r="P4322" s="142"/>
      <c r="Q4322" s="142"/>
      <c r="R4322" s="142"/>
      <c r="S4322" s="14"/>
      <c r="T4322" s="439"/>
      <c r="U4322" s="44"/>
      <c r="V4322" s="44"/>
      <c r="W4322" s="44"/>
      <c r="X4322" s="44"/>
      <c r="Y4322" s="44"/>
      <c r="Z4322" s="53"/>
      <c r="AA4322" s="53"/>
    </row>
    <row r="4323" spans="1:27" ht="15.75" thickBot="1" x14ac:dyDescent="0.25">
      <c r="A4323" s="245"/>
      <c r="B4323" s="440"/>
      <c r="C4323" s="165"/>
      <c r="D4323" s="165"/>
      <c r="E4323" s="237"/>
      <c r="F4323" s="159"/>
      <c r="G4323" s="16"/>
      <c r="H4323" s="16"/>
      <c r="I4323" s="16"/>
      <c r="J4323" s="16"/>
      <c r="K4323" s="16"/>
      <c r="L4323" s="16"/>
      <c r="M4323" s="16"/>
      <c r="N4323" s="16"/>
      <c r="O4323" s="9"/>
      <c r="P4323" s="278"/>
      <c r="Q4323" s="278"/>
      <c r="R4323" s="278"/>
      <c r="S4323" s="10"/>
      <c r="T4323" s="437"/>
      <c r="U4323" s="44"/>
      <c r="V4323" s="44"/>
      <c r="W4323" s="44"/>
      <c r="X4323" s="44"/>
      <c r="Y4323" s="44"/>
      <c r="Z4323" s="53"/>
      <c r="AA4323" s="53"/>
    </row>
    <row r="4324" spans="1:27" ht="15.75" thickBot="1" x14ac:dyDescent="0.25">
      <c r="A4324" s="160"/>
      <c r="B4324" s="441"/>
      <c r="C4324" s="166"/>
      <c r="D4324" s="166"/>
      <c r="E4324" s="238"/>
      <c r="F4324" s="160"/>
      <c r="G4324" s="151"/>
      <c r="H4324" s="243"/>
      <c r="I4324" s="243"/>
      <c r="J4324" s="243"/>
      <c r="K4324" s="243"/>
      <c r="L4324" s="243"/>
      <c r="M4324" s="243"/>
      <c r="N4324" s="244"/>
      <c r="O4324" s="11"/>
      <c r="P4324" s="142"/>
      <c r="Q4324" s="142"/>
      <c r="R4324" s="142"/>
      <c r="S4324" s="12"/>
      <c r="T4324" s="438"/>
      <c r="U4324" s="44"/>
      <c r="V4324" s="44"/>
      <c r="W4324" s="44"/>
      <c r="X4324" s="44"/>
      <c r="Y4324" s="44"/>
      <c r="Z4324" s="53"/>
      <c r="AA4324" s="53"/>
    </row>
    <row r="4325" spans="1:27" ht="15" x14ac:dyDescent="0.2">
      <c r="A4325" s="160"/>
      <c r="B4325" s="441"/>
      <c r="C4325" s="166"/>
      <c r="D4325" s="166"/>
      <c r="E4325" s="238"/>
      <c r="F4325" s="160"/>
      <c r="G4325" s="151"/>
      <c r="H4325" s="151"/>
      <c r="I4325" s="151"/>
      <c r="J4325" s="151"/>
      <c r="K4325" s="151"/>
      <c r="L4325" s="151"/>
      <c r="M4325" s="151"/>
      <c r="N4325" s="152"/>
      <c r="O4325" s="9"/>
      <c r="P4325" s="278"/>
      <c r="Q4325" s="278"/>
      <c r="R4325" s="278"/>
      <c r="S4325" s="13"/>
      <c r="T4325" s="438"/>
      <c r="U4325" s="44"/>
      <c r="V4325" s="44"/>
      <c r="W4325" s="44"/>
      <c r="X4325" s="44"/>
      <c r="Y4325" s="44"/>
      <c r="Z4325" s="53"/>
      <c r="AA4325" s="53"/>
    </row>
    <row r="4326" spans="1:27" ht="15.75" thickBot="1" x14ac:dyDescent="0.25">
      <c r="A4326" s="246"/>
      <c r="B4326" s="442"/>
      <c r="C4326" s="167"/>
      <c r="D4326" s="167"/>
      <c r="E4326" s="239"/>
      <c r="F4326" s="161"/>
      <c r="G4326" s="154"/>
      <c r="H4326" s="154"/>
      <c r="I4326" s="154"/>
      <c r="J4326" s="154"/>
      <c r="K4326" s="154"/>
      <c r="L4326" s="154"/>
      <c r="M4326" s="154"/>
      <c r="N4326" s="155"/>
      <c r="O4326" s="11"/>
      <c r="P4326" s="142"/>
      <c r="Q4326" s="142"/>
      <c r="R4326" s="142"/>
      <c r="S4326" s="14"/>
      <c r="T4326" s="439"/>
      <c r="U4326" s="44"/>
      <c r="V4326" s="44"/>
      <c r="W4326" s="44"/>
      <c r="X4326" s="44"/>
      <c r="Y4326" s="44"/>
      <c r="Z4326" s="53"/>
      <c r="AA4326" s="53"/>
    </row>
    <row r="4327" spans="1:27" ht="15.75" thickBot="1" x14ac:dyDescent="0.25">
      <c r="A4327" s="245"/>
      <c r="B4327" s="440"/>
      <c r="C4327" s="165"/>
      <c r="D4327" s="165"/>
      <c r="E4327" s="237"/>
      <c r="F4327" s="159"/>
      <c r="G4327" s="16"/>
      <c r="H4327" s="16"/>
      <c r="I4327" s="16"/>
      <c r="J4327" s="16"/>
      <c r="K4327" s="16"/>
      <c r="L4327" s="16"/>
      <c r="M4327" s="16"/>
      <c r="N4327" s="16"/>
      <c r="O4327" s="9"/>
      <c r="P4327" s="278"/>
      <c r="Q4327" s="278"/>
      <c r="R4327" s="278"/>
      <c r="S4327" s="10"/>
      <c r="T4327" s="437"/>
      <c r="U4327" s="44"/>
      <c r="V4327" s="44"/>
      <c r="W4327" s="44"/>
      <c r="X4327" s="44"/>
      <c r="Y4327" s="44"/>
      <c r="Z4327" s="53"/>
      <c r="AA4327" s="53"/>
    </row>
    <row r="4328" spans="1:27" ht="15.75" thickBot="1" x14ac:dyDescent="0.25">
      <c r="A4328" s="160"/>
      <c r="B4328" s="441"/>
      <c r="C4328" s="166"/>
      <c r="D4328" s="166"/>
      <c r="E4328" s="238"/>
      <c r="F4328" s="160"/>
      <c r="G4328" s="151"/>
      <c r="H4328" s="243"/>
      <c r="I4328" s="243"/>
      <c r="J4328" s="243"/>
      <c r="K4328" s="243"/>
      <c r="L4328" s="243"/>
      <c r="M4328" s="243"/>
      <c r="N4328" s="244"/>
      <c r="O4328" s="11"/>
      <c r="P4328" s="142"/>
      <c r="Q4328" s="142"/>
      <c r="R4328" s="142"/>
      <c r="S4328" s="12"/>
      <c r="T4328" s="438"/>
      <c r="U4328" s="44"/>
      <c r="V4328" s="44"/>
      <c r="W4328" s="44"/>
      <c r="X4328" s="44"/>
      <c r="Y4328" s="44"/>
      <c r="Z4328" s="53"/>
      <c r="AA4328" s="53"/>
    </row>
    <row r="4329" spans="1:27" ht="15" x14ac:dyDescent="0.2">
      <c r="A4329" s="160"/>
      <c r="B4329" s="441"/>
      <c r="C4329" s="166"/>
      <c r="D4329" s="166"/>
      <c r="E4329" s="238"/>
      <c r="F4329" s="160"/>
      <c r="G4329" s="151"/>
      <c r="H4329" s="151"/>
      <c r="I4329" s="151"/>
      <c r="J4329" s="151"/>
      <c r="K4329" s="151"/>
      <c r="L4329" s="151"/>
      <c r="M4329" s="151"/>
      <c r="N4329" s="152"/>
      <c r="O4329" s="9"/>
      <c r="P4329" s="278"/>
      <c r="Q4329" s="278"/>
      <c r="R4329" s="278"/>
      <c r="S4329" s="13"/>
      <c r="T4329" s="438"/>
      <c r="U4329" s="44"/>
      <c r="V4329" s="44"/>
      <c r="W4329" s="44"/>
      <c r="X4329" s="44"/>
      <c r="Y4329" s="44"/>
      <c r="Z4329" s="53"/>
      <c r="AA4329" s="53"/>
    </row>
    <row r="4330" spans="1:27" ht="15.75" thickBot="1" x14ac:dyDescent="0.25">
      <c r="A4330" s="246"/>
      <c r="B4330" s="442"/>
      <c r="C4330" s="167"/>
      <c r="D4330" s="167"/>
      <c r="E4330" s="239"/>
      <c r="F4330" s="161"/>
      <c r="G4330" s="154"/>
      <c r="H4330" s="154"/>
      <c r="I4330" s="154"/>
      <c r="J4330" s="154"/>
      <c r="K4330" s="154"/>
      <c r="L4330" s="154"/>
      <c r="M4330" s="154"/>
      <c r="N4330" s="155"/>
      <c r="O4330" s="11"/>
      <c r="P4330" s="142"/>
      <c r="Q4330" s="142"/>
      <c r="R4330" s="142"/>
      <c r="S4330" s="14"/>
      <c r="T4330" s="439"/>
      <c r="U4330" s="44"/>
      <c r="V4330" s="44"/>
      <c r="W4330" s="44"/>
      <c r="X4330" s="44"/>
      <c r="Y4330" s="44"/>
      <c r="Z4330" s="53"/>
      <c r="AA4330" s="53"/>
    </row>
    <row r="4331" spans="1:27" ht="15.75" thickBot="1" x14ac:dyDescent="0.25">
      <c r="A4331" s="245"/>
      <c r="B4331" s="440"/>
      <c r="C4331" s="165"/>
      <c r="D4331" s="165"/>
      <c r="E4331" s="237"/>
      <c r="F4331" s="159"/>
      <c r="G4331" s="16"/>
      <c r="H4331" s="16"/>
      <c r="I4331" s="16"/>
      <c r="J4331" s="16"/>
      <c r="K4331" s="16"/>
      <c r="L4331" s="16"/>
      <c r="M4331" s="16"/>
      <c r="N4331" s="16"/>
      <c r="O4331" s="9"/>
      <c r="P4331" s="278"/>
      <c r="Q4331" s="278"/>
      <c r="R4331" s="278"/>
      <c r="S4331" s="10"/>
      <c r="T4331" s="437"/>
      <c r="U4331" s="44"/>
      <c r="V4331" s="44"/>
      <c r="W4331" s="44"/>
      <c r="X4331" s="44"/>
      <c r="Y4331" s="44"/>
      <c r="Z4331" s="53"/>
      <c r="AA4331" s="53"/>
    </row>
    <row r="4332" spans="1:27" ht="15.75" thickBot="1" x14ac:dyDescent="0.25">
      <c r="A4332" s="160"/>
      <c r="B4332" s="441"/>
      <c r="C4332" s="166"/>
      <c r="D4332" s="166"/>
      <c r="E4332" s="238"/>
      <c r="F4332" s="160"/>
      <c r="G4332" s="151"/>
      <c r="H4332" s="243"/>
      <c r="I4332" s="243"/>
      <c r="J4332" s="243"/>
      <c r="K4332" s="243"/>
      <c r="L4332" s="243"/>
      <c r="M4332" s="243"/>
      <c r="N4332" s="244"/>
      <c r="O4332" s="11"/>
      <c r="P4332" s="142"/>
      <c r="Q4332" s="142"/>
      <c r="R4332" s="142"/>
      <c r="S4332" s="12"/>
      <c r="T4332" s="438"/>
      <c r="U4332" s="44"/>
      <c r="V4332" s="44"/>
      <c r="W4332" s="44"/>
      <c r="X4332" s="44"/>
      <c r="Y4332" s="44"/>
      <c r="Z4332" s="53"/>
      <c r="AA4332" s="53"/>
    </row>
    <row r="4333" spans="1:27" ht="15" x14ac:dyDescent="0.2">
      <c r="A4333" s="160"/>
      <c r="B4333" s="441"/>
      <c r="C4333" s="166"/>
      <c r="D4333" s="166"/>
      <c r="E4333" s="238"/>
      <c r="F4333" s="160"/>
      <c r="G4333" s="151"/>
      <c r="H4333" s="151"/>
      <c r="I4333" s="151"/>
      <c r="J4333" s="151"/>
      <c r="K4333" s="151"/>
      <c r="L4333" s="151"/>
      <c r="M4333" s="151"/>
      <c r="N4333" s="152"/>
      <c r="O4333" s="9"/>
      <c r="P4333" s="278"/>
      <c r="Q4333" s="278"/>
      <c r="R4333" s="278"/>
      <c r="S4333" s="13"/>
      <c r="T4333" s="438"/>
      <c r="U4333" s="44"/>
      <c r="V4333" s="44"/>
      <c r="W4333" s="44"/>
      <c r="X4333" s="44"/>
      <c r="Y4333" s="44"/>
      <c r="Z4333" s="53"/>
      <c r="AA4333" s="53"/>
    </row>
    <row r="4334" spans="1:27" ht="15.75" thickBot="1" x14ac:dyDescent="0.25">
      <c r="A4334" s="246"/>
      <c r="B4334" s="442"/>
      <c r="C4334" s="167"/>
      <c r="D4334" s="167"/>
      <c r="E4334" s="239"/>
      <c r="F4334" s="161"/>
      <c r="G4334" s="154"/>
      <c r="H4334" s="154"/>
      <c r="I4334" s="154"/>
      <c r="J4334" s="154"/>
      <c r="K4334" s="154"/>
      <c r="L4334" s="154"/>
      <c r="M4334" s="154"/>
      <c r="N4334" s="155"/>
      <c r="O4334" s="11"/>
      <c r="P4334" s="142"/>
      <c r="Q4334" s="142"/>
      <c r="R4334" s="142"/>
      <c r="S4334" s="14"/>
      <c r="T4334" s="439"/>
      <c r="U4334" s="44"/>
      <c r="V4334" s="44"/>
      <c r="W4334" s="44"/>
      <c r="X4334" s="44"/>
      <c r="Y4334" s="44"/>
      <c r="Z4334" s="53"/>
      <c r="AA4334" s="53"/>
    </row>
    <row r="4335" spans="1:27" ht="15.75" thickBot="1" x14ac:dyDescent="0.25">
      <c r="A4335" s="245"/>
      <c r="B4335" s="440"/>
      <c r="C4335" s="165"/>
      <c r="D4335" s="165"/>
      <c r="E4335" s="237"/>
      <c r="F4335" s="159"/>
      <c r="G4335" s="16"/>
      <c r="H4335" s="16"/>
      <c r="I4335" s="16"/>
      <c r="J4335" s="16"/>
      <c r="K4335" s="16"/>
      <c r="L4335" s="16"/>
      <c r="M4335" s="16"/>
      <c r="N4335" s="16"/>
      <c r="O4335" s="9"/>
      <c r="P4335" s="278"/>
      <c r="Q4335" s="278"/>
      <c r="R4335" s="278"/>
      <c r="S4335" s="10"/>
      <c r="T4335" s="437"/>
      <c r="U4335" s="44"/>
      <c r="V4335" s="44"/>
      <c r="W4335" s="44"/>
      <c r="X4335" s="44"/>
      <c r="Y4335" s="44"/>
      <c r="Z4335" s="53"/>
      <c r="AA4335" s="53"/>
    </row>
    <row r="4336" spans="1:27" ht="15.75" thickBot="1" x14ac:dyDescent="0.25">
      <c r="A4336" s="160"/>
      <c r="B4336" s="441"/>
      <c r="C4336" s="166"/>
      <c r="D4336" s="166"/>
      <c r="E4336" s="238"/>
      <c r="F4336" s="160"/>
      <c r="G4336" s="151"/>
      <c r="H4336" s="243"/>
      <c r="I4336" s="243"/>
      <c r="J4336" s="243"/>
      <c r="K4336" s="243"/>
      <c r="L4336" s="243"/>
      <c r="M4336" s="243"/>
      <c r="N4336" s="244"/>
      <c r="O4336" s="11"/>
      <c r="P4336" s="142"/>
      <c r="Q4336" s="142"/>
      <c r="R4336" s="142"/>
      <c r="S4336" s="12"/>
      <c r="T4336" s="438"/>
      <c r="U4336" s="44"/>
      <c r="V4336" s="44"/>
      <c r="W4336" s="44"/>
      <c r="X4336" s="44"/>
      <c r="Y4336" s="44"/>
      <c r="Z4336" s="53"/>
      <c r="AA4336" s="53"/>
    </row>
    <row r="4337" spans="1:27" ht="15" x14ac:dyDescent="0.2">
      <c r="A4337" s="160"/>
      <c r="B4337" s="441"/>
      <c r="C4337" s="166"/>
      <c r="D4337" s="166"/>
      <c r="E4337" s="238"/>
      <c r="F4337" s="160"/>
      <c r="G4337" s="151"/>
      <c r="H4337" s="151"/>
      <c r="I4337" s="151"/>
      <c r="J4337" s="151"/>
      <c r="K4337" s="151"/>
      <c r="L4337" s="151"/>
      <c r="M4337" s="151"/>
      <c r="N4337" s="152"/>
      <c r="O4337" s="9"/>
      <c r="P4337" s="278"/>
      <c r="Q4337" s="278"/>
      <c r="R4337" s="278"/>
      <c r="S4337" s="13"/>
      <c r="T4337" s="438"/>
      <c r="U4337" s="44"/>
      <c r="V4337" s="44"/>
      <c r="W4337" s="44"/>
      <c r="X4337" s="44"/>
      <c r="Y4337" s="44"/>
      <c r="Z4337" s="53"/>
      <c r="AA4337" s="53"/>
    </row>
    <row r="4338" spans="1:27" ht="15.75" thickBot="1" x14ac:dyDescent="0.25">
      <c r="A4338" s="246"/>
      <c r="B4338" s="442"/>
      <c r="C4338" s="167"/>
      <c r="D4338" s="167"/>
      <c r="E4338" s="239"/>
      <c r="F4338" s="161"/>
      <c r="G4338" s="154"/>
      <c r="H4338" s="154"/>
      <c r="I4338" s="154"/>
      <c r="J4338" s="154"/>
      <c r="K4338" s="154"/>
      <c r="L4338" s="154"/>
      <c r="M4338" s="154"/>
      <c r="N4338" s="155"/>
      <c r="O4338" s="11"/>
      <c r="P4338" s="142"/>
      <c r="Q4338" s="142"/>
      <c r="R4338" s="142"/>
      <c r="S4338" s="14"/>
      <c r="T4338" s="439"/>
      <c r="U4338" s="44"/>
      <c r="V4338" s="44"/>
      <c r="W4338" s="44"/>
      <c r="X4338" s="44"/>
      <c r="Y4338" s="44"/>
      <c r="Z4338" s="53"/>
      <c r="AA4338" s="53"/>
    </row>
    <row r="4339" spans="1:27" ht="15.75" customHeight="1" thickBot="1" x14ac:dyDescent="0.25">
      <c r="A4339" s="245"/>
      <c r="B4339" s="440"/>
      <c r="C4339" s="165"/>
      <c r="D4339" s="165"/>
      <c r="E4339" s="237"/>
      <c r="F4339" s="159"/>
      <c r="G4339" s="16"/>
      <c r="H4339" s="16"/>
      <c r="I4339" s="16"/>
      <c r="J4339" s="16"/>
      <c r="K4339" s="16"/>
      <c r="L4339" s="16"/>
      <c r="M4339" s="16"/>
      <c r="N4339" s="16"/>
      <c r="O4339" s="9"/>
      <c r="P4339" s="278"/>
      <c r="Q4339" s="278"/>
      <c r="R4339" s="278"/>
      <c r="S4339" s="10"/>
      <c r="T4339" s="437"/>
      <c r="U4339" s="44"/>
      <c r="V4339" s="44"/>
      <c r="W4339" s="44"/>
      <c r="X4339" s="44"/>
      <c r="Y4339" s="44"/>
      <c r="Z4339" s="53"/>
      <c r="AA4339" s="53"/>
    </row>
    <row r="4340" spans="1:27" ht="15.75" thickBot="1" x14ac:dyDescent="0.25">
      <c r="A4340" s="160"/>
      <c r="B4340" s="441"/>
      <c r="C4340" s="166"/>
      <c r="D4340" s="166"/>
      <c r="E4340" s="238"/>
      <c r="F4340" s="160"/>
      <c r="G4340" s="151"/>
      <c r="H4340" s="243"/>
      <c r="I4340" s="243"/>
      <c r="J4340" s="243"/>
      <c r="K4340" s="243"/>
      <c r="L4340" s="243"/>
      <c r="M4340" s="243"/>
      <c r="N4340" s="244"/>
      <c r="O4340" s="11"/>
      <c r="P4340" s="142"/>
      <c r="Q4340" s="142"/>
      <c r="R4340" s="142"/>
      <c r="S4340" s="12"/>
      <c r="T4340" s="438"/>
      <c r="U4340" s="44"/>
      <c r="V4340" s="44"/>
      <c r="W4340" s="44"/>
      <c r="X4340" s="44"/>
      <c r="Y4340" s="44"/>
      <c r="Z4340" s="53"/>
      <c r="AA4340" s="53"/>
    </row>
    <row r="4341" spans="1:27" ht="15" x14ac:dyDescent="0.2">
      <c r="A4341" s="160"/>
      <c r="B4341" s="441"/>
      <c r="C4341" s="166"/>
      <c r="D4341" s="166"/>
      <c r="E4341" s="238"/>
      <c r="F4341" s="160"/>
      <c r="G4341" s="151"/>
      <c r="H4341" s="151"/>
      <c r="I4341" s="151"/>
      <c r="J4341" s="151"/>
      <c r="K4341" s="151"/>
      <c r="L4341" s="151"/>
      <c r="M4341" s="151"/>
      <c r="N4341" s="152"/>
      <c r="O4341" s="9"/>
      <c r="P4341" s="278"/>
      <c r="Q4341" s="278"/>
      <c r="R4341" s="278"/>
      <c r="S4341" s="13"/>
      <c r="T4341" s="438"/>
      <c r="U4341" s="44"/>
      <c r="V4341" s="44"/>
      <c r="W4341" s="44"/>
      <c r="X4341" s="44"/>
      <c r="Y4341" s="44"/>
      <c r="Z4341" s="53"/>
      <c r="AA4341" s="53"/>
    </row>
    <row r="4342" spans="1:27" ht="15.75" thickBot="1" x14ac:dyDescent="0.25">
      <c r="A4342" s="246"/>
      <c r="B4342" s="442"/>
      <c r="C4342" s="167"/>
      <c r="D4342" s="167"/>
      <c r="E4342" s="239"/>
      <c r="F4342" s="161"/>
      <c r="G4342" s="154"/>
      <c r="H4342" s="154"/>
      <c r="I4342" s="154"/>
      <c r="J4342" s="154"/>
      <c r="K4342" s="154"/>
      <c r="L4342" s="154"/>
      <c r="M4342" s="154"/>
      <c r="N4342" s="155"/>
      <c r="O4342" s="11"/>
      <c r="P4342" s="142"/>
      <c r="Q4342" s="142"/>
      <c r="R4342" s="142"/>
      <c r="S4342" s="14"/>
      <c r="T4342" s="439"/>
      <c r="U4342" s="44"/>
      <c r="V4342" s="44"/>
      <c r="W4342" s="44"/>
      <c r="X4342" s="44"/>
      <c r="Y4342" s="44"/>
      <c r="Z4342" s="53"/>
      <c r="AA4342" s="53"/>
    </row>
    <row r="4343" spans="1:27" ht="15.75" customHeight="1" thickBot="1" x14ac:dyDescent="0.25">
      <c r="A4343" s="245"/>
      <c r="B4343" s="440"/>
      <c r="C4343" s="165"/>
      <c r="D4343" s="165"/>
      <c r="E4343" s="237"/>
      <c r="F4343" s="159"/>
      <c r="G4343" s="16"/>
      <c r="H4343" s="16"/>
      <c r="I4343" s="16"/>
      <c r="J4343" s="16"/>
      <c r="K4343" s="16"/>
      <c r="L4343" s="16"/>
      <c r="M4343" s="16"/>
      <c r="N4343" s="16"/>
      <c r="O4343" s="9"/>
      <c r="P4343" s="278"/>
      <c r="Q4343" s="278"/>
      <c r="R4343" s="278"/>
      <c r="S4343" s="10"/>
      <c r="T4343" s="437"/>
      <c r="U4343" s="44"/>
      <c r="V4343" s="44"/>
      <c r="W4343" s="44"/>
      <c r="X4343" s="44"/>
      <c r="Y4343" s="44"/>
      <c r="Z4343" s="53"/>
      <c r="AA4343" s="53"/>
    </row>
    <row r="4344" spans="1:27" ht="15.75" thickBot="1" x14ac:dyDescent="0.25">
      <c r="A4344" s="160"/>
      <c r="B4344" s="441"/>
      <c r="C4344" s="166"/>
      <c r="D4344" s="166"/>
      <c r="E4344" s="238"/>
      <c r="F4344" s="160"/>
      <c r="G4344" s="151"/>
      <c r="H4344" s="243"/>
      <c r="I4344" s="243"/>
      <c r="J4344" s="243"/>
      <c r="K4344" s="243"/>
      <c r="L4344" s="243"/>
      <c r="M4344" s="243"/>
      <c r="N4344" s="244"/>
      <c r="O4344" s="11"/>
      <c r="P4344" s="142"/>
      <c r="Q4344" s="142"/>
      <c r="R4344" s="142"/>
      <c r="S4344" s="12"/>
      <c r="T4344" s="438"/>
      <c r="U4344" s="44"/>
      <c r="V4344" s="44"/>
      <c r="W4344" s="44"/>
      <c r="X4344" s="44"/>
      <c r="Y4344" s="44"/>
      <c r="Z4344" s="53"/>
      <c r="AA4344" s="53"/>
    </row>
    <row r="4345" spans="1:27" ht="15" x14ac:dyDescent="0.2">
      <c r="A4345" s="160"/>
      <c r="B4345" s="441"/>
      <c r="C4345" s="166"/>
      <c r="D4345" s="166"/>
      <c r="E4345" s="238"/>
      <c r="F4345" s="160"/>
      <c r="G4345" s="151"/>
      <c r="H4345" s="151"/>
      <c r="I4345" s="151"/>
      <c r="J4345" s="151"/>
      <c r="K4345" s="151"/>
      <c r="L4345" s="151"/>
      <c r="M4345" s="151"/>
      <c r="N4345" s="152"/>
      <c r="O4345" s="9"/>
      <c r="P4345" s="278"/>
      <c r="Q4345" s="278"/>
      <c r="R4345" s="278"/>
      <c r="S4345" s="13"/>
      <c r="T4345" s="438"/>
      <c r="U4345" s="44"/>
      <c r="V4345" s="44"/>
      <c r="W4345" s="44"/>
      <c r="X4345" s="44"/>
      <c r="Y4345" s="44"/>
      <c r="Z4345" s="53"/>
      <c r="AA4345" s="53"/>
    </row>
    <row r="4346" spans="1:27" ht="15.75" thickBot="1" x14ac:dyDescent="0.25">
      <c r="A4346" s="246"/>
      <c r="B4346" s="442"/>
      <c r="C4346" s="167"/>
      <c r="D4346" s="167"/>
      <c r="E4346" s="239"/>
      <c r="F4346" s="161"/>
      <c r="G4346" s="154"/>
      <c r="H4346" s="154"/>
      <c r="I4346" s="154"/>
      <c r="J4346" s="154"/>
      <c r="K4346" s="154"/>
      <c r="L4346" s="154"/>
      <c r="M4346" s="154"/>
      <c r="N4346" s="155"/>
      <c r="O4346" s="11"/>
      <c r="P4346" s="142"/>
      <c r="Q4346" s="142"/>
      <c r="R4346" s="142"/>
      <c r="S4346" s="14"/>
      <c r="T4346" s="439"/>
      <c r="U4346" s="44"/>
      <c r="V4346" s="44"/>
      <c r="W4346" s="44"/>
      <c r="X4346" s="44"/>
      <c r="Y4346" s="44"/>
      <c r="Z4346" s="53"/>
      <c r="AA4346" s="53"/>
    </row>
    <row r="4347" spans="1:27" ht="15.75" thickBot="1" x14ac:dyDescent="0.25">
      <c r="A4347" s="245"/>
      <c r="B4347" s="440"/>
      <c r="C4347" s="165"/>
      <c r="D4347" s="165"/>
      <c r="E4347" s="237"/>
      <c r="F4347" s="159"/>
      <c r="G4347" s="16"/>
      <c r="H4347" s="16"/>
      <c r="I4347" s="16"/>
      <c r="J4347" s="16"/>
      <c r="K4347" s="16"/>
      <c r="L4347" s="16"/>
      <c r="M4347" s="16"/>
      <c r="N4347" s="16"/>
      <c r="O4347" s="9"/>
      <c r="P4347" s="278"/>
      <c r="Q4347" s="278"/>
      <c r="R4347" s="278"/>
      <c r="S4347" s="10"/>
      <c r="T4347" s="437"/>
      <c r="U4347" s="44"/>
      <c r="V4347" s="44"/>
      <c r="W4347" s="44"/>
      <c r="X4347" s="44"/>
      <c r="Y4347" s="44"/>
      <c r="Z4347" s="53"/>
      <c r="AA4347" s="53"/>
    </row>
    <row r="4348" spans="1:27" ht="15.75" thickBot="1" x14ac:dyDescent="0.25">
      <c r="A4348" s="160"/>
      <c r="B4348" s="441"/>
      <c r="C4348" s="166"/>
      <c r="D4348" s="166"/>
      <c r="E4348" s="238"/>
      <c r="F4348" s="160"/>
      <c r="G4348" s="151"/>
      <c r="H4348" s="243"/>
      <c r="I4348" s="243"/>
      <c r="J4348" s="243"/>
      <c r="K4348" s="243"/>
      <c r="L4348" s="243"/>
      <c r="M4348" s="243"/>
      <c r="N4348" s="244"/>
      <c r="O4348" s="11"/>
      <c r="P4348" s="142"/>
      <c r="Q4348" s="142"/>
      <c r="R4348" s="142"/>
      <c r="S4348" s="12"/>
      <c r="T4348" s="438"/>
      <c r="U4348" s="44"/>
      <c r="V4348" s="44"/>
      <c r="W4348" s="44"/>
      <c r="X4348" s="44"/>
      <c r="Y4348" s="44"/>
      <c r="Z4348" s="53"/>
      <c r="AA4348" s="53"/>
    </row>
    <row r="4349" spans="1:27" ht="15" x14ac:dyDescent="0.2">
      <c r="A4349" s="160"/>
      <c r="B4349" s="441"/>
      <c r="C4349" s="166"/>
      <c r="D4349" s="166"/>
      <c r="E4349" s="238"/>
      <c r="F4349" s="160"/>
      <c r="G4349" s="151"/>
      <c r="H4349" s="151"/>
      <c r="I4349" s="151"/>
      <c r="J4349" s="151"/>
      <c r="K4349" s="151"/>
      <c r="L4349" s="151"/>
      <c r="M4349" s="151"/>
      <c r="N4349" s="152"/>
      <c r="O4349" s="9"/>
      <c r="P4349" s="278"/>
      <c r="Q4349" s="278"/>
      <c r="R4349" s="278"/>
      <c r="S4349" s="13"/>
      <c r="T4349" s="438"/>
      <c r="U4349" s="44"/>
      <c r="V4349" s="44"/>
      <c r="W4349" s="44"/>
      <c r="X4349" s="44"/>
      <c r="Y4349" s="44"/>
      <c r="Z4349" s="53"/>
      <c r="AA4349" s="53"/>
    </row>
    <row r="4350" spans="1:27" ht="15.75" thickBot="1" x14ac:dyDescent="0.25">
      <c r="A4350" s="246"/>
      <c r="B4350" s="442"/>
      <c r="C4350" s="167"/>
      <c r="D4350" s="167"/>
      <c r="E4350" s="239"/>
      <c r="F4350" s="161"/>
      <c r="G4350" s="154"/>
      <c r="H4350" s="154"/>
      <c r="I4350" s="154"/>
      <c r="J4350" s="154"/>
      <c r="K4350" s="154"/>
      <c r="L4350" s="154"/>
      <c r="M4350" s="154"/>
      <c r="N4350" s="155"/>
      <c r="O4350" s="11"/>
      <c r="P4350" s="142"/>
      <c r="Q4350" s="142"/>
      <c r="R4350" s="142"/>
      <c r="S4350" s="14"/>
      <c r="T4350" s="439"/>
      <c r="U4350" s="44"/>
      <c r="V4350" s="44"/>
      <c r="W4350" s="44"/>
      <c r="X4350" s="44"/>
      <c r="Y4350" s="44"/>
      <c r="Z4350" s="53"/>
      <c r="AA4350" s="53"/>
    </row>
    <row r="4351" spans="1:27" ht="15.75" thickBot="1" x14ac:dyDescent="0.25">
      <c r="A4351" s="245"/>
      <c r="B4351" s="440"/>
      <c r="C4351" s="165"/>
      <c r="D4351" s="165"/>
      <c r="E4351" s="237"/>
      <c r="F4351" s="159"/>
      <c r="G4351" s="16"/>
      <c r="H4351" s="16"/>
      <c r="I4351" s="16"/>
      <c r="J4351" s="16"/>
      <c r="K4351" s="16"/>
      <c r="L4351" s="16"/>
      <c r="M4351" s="16"/>
      <c r="N4351" s="16"/>
      <c r="O4351" s="9"/>
      <c r="P4351" s="278"/>
      <c r="Q4351" s="278"/>
      <c r="R4351" s="278"/>
      <c r="S4351" s="10"/>
      <c r="T4351" s="437"/>
      <c r="U4351" s="44"/>
      <c r="V4351" s="44"/>
      <c r="W4351" s="44"/>
      <c r="X4351" s="44"/>
      <c r="Y4351" s="44"/>
      <c r="Z4351" s="53"/>
      <c r="AA4351" s="53"/>
    </row>
    <row r="4352" spans="1:27" ht="15.75" thickBot="1" x14ac:dyDescent="0.25">
      <c r="A4352" s="160"/>
      <c r="B4352" s="441"/>
      <c r="C4352" s="166"/>
      <c r="D4352" s="166"/>
      <c r="E4352" s="238"/>
      <c r="F4352" s="160"/>
      <c r="G4352" s="151"/>
      <c r="H4352" s="243"/>
      <c r="I4352" s="243"/>
      <c r="J4352" s="243"/>
      <c r="K4352" s="243"/>
      <c r="L4352" s="243"/>
      <c r="M4352" s="243"/>
      <c r="N4352" s="244"/>
      <c r="O4352" s="11"/>
      <c r="P4352" s="142"/>
      <c r="Q4352" s="142"/>
      <c r="R4352" s="142"/>
      <c r="S4352" s="12"/>
      <c r="T4352" s="438"/>
      <c r="U4352" s="44"/>
      <c r="V4352" s="44"/>
      <c r="W4352" s="44"/>
      <c r="X4352" s="44"/>
      <c r="Y4352" s="44"/>
      <c r="Z4352" s="53"/>
      <c r="AA4352" s="53"/>
    </row>
    <row r="4353" spans="1:27" ht="15" x14ac:dyDescent="0.2">
      <c r="A4353" s="160"/>
      <c r="B4353" s="441"/>
      <c r="C4353" s="166"/>
      <c r="D4353" s="166"/>
      <c r="E4353" s="238"/>
      <c r="F4353" s="160"/>
      <c r="G4353" s="151"/>
      <c r="H4353" s="151"/>
      <c r="I4353" s="151"/>
      <c r="J4353" s="151"/>
      <c r="K4353" s="151"/>
      <c r="L4353" s="151"/>
      <c r="M4353" s="151"/>
      <c r="N4353" s="152"/>
      <c r="O4353" s="9"/>
      <c r="P4353" s="278"/>
      <c r="Q4353" s="278"/>
      <c r="R4353" s="278"/>
      <c r="S4353" s="13"/>
      <c r="T4353" s="438"/>
      <c r="U4353" s="44"/>
      <c r="V4353" s="44"/>
      <c r="W4353" s="44"/>
      <c r="X4353" s="44"/>
      <c r="Y4353" s="44"/>
      <c r="Z4353" s="53"/>
      <c r="AA4353" s="53"/>
    </row>
    <row r="4354" spans="1:27" ht="15.75" thickBot="1" x14ac:dyDescent="0.25">
      <c r="A4354" s="246"/>
      <c r="B4354" s="442"/>
      <c r="C4354" s="167"/>
      <c r="D4354" s="167"/>
      <c r="E4354" s="239"/>
      <c r="F4354" s="161"/>
      <c r="G4354" s="154"/>
      <c r="H4354" s="154"/>
      <c r="I4354" s="154"/>
      <c r="J4354" s="154"/>
      <c r="K4354" s="154"/>
      <c r="L4354" s="154"/>
      <c r="M4354" s="154"/>
      <c r="N4354" s="155"/>
      <c r="O4354" s="11"/>
      <c r="P4354" s="142"/>
      <c r="Q4354" s="142"/>
      <c r="R4354" s="142"/>
      <c r="S4354" s="14"/>
      <c r="T4354" s="439"/>
      <c r="U4354" s="44"/>
      <c r="V4354" s="44"/>
      <c r="W4354" s="44"/>
      <c r="X4354" s="44"/>
      <c r="Y4354" s="44"/>
      <c r="Z4354" s="53"/>
      <c r="AA4354" s="53"/>
    </row>
    <row r="4355" spans="1:27" ht="15.75" thickBot="1" x14ac:dyDescent="0.25">
      <c r="A4355" s="245"/>
      <c r="B4355" s="440"/>
      <c r="C4355" s="165"/>
      <c r="D4355" s="165"/>
      <c r="E4355" s="237"/>
      <c r="F4355" s="159"/>
      <c r="G4355" s="16"/>
      <c r="H4355" s="16"/>
      <c r="I4355" s="16"/>
      <c r="J4355" s="16"/>
      <c r="K4355" s="16"/>
      <c r="L4355" s="16"/>
      <c r="M4355" s="16"/>
      <c r="N4355" s="16"/>
      <c r="O4355" s="9"/>
      <c r="P4355" s="278"/>
      <c r="Q4355" s="278"/>
      <c r="R4355" s="278"/>
      <c r="S4355" s="10"/>
      <c r="T4355" s="437"/>
      <c r="U4355" s="44"/>
      <c r="V4355" s="44"/>
      <c r="W4355" s="44"/>
      <c r="X4355" s="44"/>
      <c r="Y4355" s="44"/>
      <c r="Z4355" s="53"/>
      <c r="AA4355" s="53"/>
    </row>
    <row r="4356" spans="1:27" ht="15.75" thickBot="1" x14ac:dyDescent="0.25">
      <c r="A4356" s="160"/>
      <c r="B4356" s="441"/>
      <c r="C4356" s="166"/>
      <c r="D4356" s="166"/>
      <c r="E4356" s="238"/>
      <c r="F4356" s="160"/>
      <c r="G4356" s="151"/>
      <c r="H4356" s="243"/>
      <c r="I4356" s="243"/>
      <c r="J4356" s="243"/>
      <c r="K4356" s="243"/>
      <c r="L4356" s="243"/>
      <c r="M4356" s="243"/>
      <c r="N4356" s="244"/>
      <c r="O4356" s="11"/>
      <c r="P4356" s="142"/>
      <c r="Q4356" s="142"/>
      <c r="R4356" s="142"/>
      <c r="S4356" s="12"/>
      <c r="T4356" s="438"/>
      <c r="U4356" s="44"/>
      <c r="V4356" s="44"/>
      <c r="W4356" s="44"/>
      <c r="X4356" s="44"/>
      <c r="Y4356" s="44"/>
      <c r="Z4356" s="53"/>
      <c r="AA4356" s="53"/>
    </row>
    <row r="4357" spans="1:27" ht="15" x14ac:dyDescent="0.2">
      <c r="A4357" s="160"/>
      <c r="B4357" s="441"/>
      <c r="C4357" s="166"/>
      <c r="D4357" s="166"/>
      <c r="E4357" s="238"/>
      <c r="F4357" s="160"/>
      <c r="G4357" s="151"/>
      <c r="H4357" s="151"/>
      <c r="I4357" s="151"/>
      <c r="J4357" s="151"/>
      <c r="K4357" s="151"/>
      <c r="L4357" s="151"/>
      <c r="M4357" s="151"/>
      <c r="N4357" s="152"/>
      <c r="O4357" s="9"/>
      <c r="P4357" s="278"/>
      <c r="Q4357" s="278"/>
      <c r="R4357" s="278"/>
      <c r="S4357" s="13"/>
      <c r="T4357" s="438"/>
      <c r="U4357" s="44"/>
      <c r="V4357" s="44"/>
      <c r="W4357" s="44"/>
      <c r="X4357" s="44"/>
      <c r="Y4357" s="44"/>
      <c r="Z4357" s="53"/>
      <c r="AA4357" s="53"/>
    </row>
    <row r="4358" spans="1:27" ht="15.75" thickBot="1" x14ac:dyDescent="0.25">
      <c r="A4358" s="246"/>
      <c r="B4358" s="442"/>
      <c r="C4358" s="167"/>
      <c r="D4358" s="167"/>
      <c r="E4358" s="239"/>
      <c r="F4358" s="161"/>
      <c r="G4358" s="154"/>
      <c r="H4358" s="154"/>
      <c r="I4358" s="154"/>
      <c r="J4358" s="154"/>
      <c r="K4358" s="154"/>
      <c r="L4358" s="154"/>
      <c r="M4358" s="154"/>
      <c r="N4358" s="155"/>
      <c r="O4358" s="11"/>
      <c r="P4358" s="142"/>
      <c r="Q4358" s="142"/>
      <c r="R4358" s="142"/>
      <c r="S4358" s="14"/>
      <c r="T4358" s="439"/>
      <c r="U4358" s="44"/>
      <c r="V4358" s="44"/>
      <c r="W4358" s="44"/>
      <c r="X4358" s="44"/>
      <c r="Y4358" s="44"/>
      <c r="Z4358" s="53"/>
      <c r="AA4358" s="53"/>
    </row>
    <row r="4359" spans="1:27" ht="16.5" customHeight="1" thickBot="1" x14ac:dyDescent="0.25">
      <c r="A4359" s="245"/>
      <c r="B4359" s="440"/>
      <c r="C4359" s="165"/>
      <c r="D4359" s="165"/>
      <c r="E4359" s="237"/>
      <c r="F4359" s="159"/>
      <c r="G4359" s="16"/>
      <c r="H4359" s="16"/>
      <c r="I4359" s="16"/>
      <c r="J4359" s="16"/>
      <c r="K4359" s="16"/>
      <c r="L4359" s="16"/>
      <c r="M4359" s="16"/>
      <c r="N4359" s="16"/>
      <c r="O4359" s="9"/>
      <c r="P4359" s="278"/>
      <c r="Q4359" s="278"/>
      <c r="R4359" s="278"/>
      <c r="S4359" s="10"/>
      <c r="T4359" s="437"/>
      <c r="U4359" s="44"/>
      <c r="V4359" s="44"/>
      <c r="W4359" s="44"/>
      <c r="X4359" s="44"/>
      <c r="Y4359" s="44"/>
      <c r="Z4359" s="53"/>
      <c r="AA4359" s="53"/>
    </row>
    <row r="4360" spans="1:27" ht="15.75" thickBot="1" x14ac:dyDescent="0.25">
      <c r="A4360" s="160"/>
      <c r="B4360" s="441"/>
      <c r="C4360" s="166"/>
      <c r="D4360" s="166"/>
      <c r="E4360" s="238"/>
      <c r="F4360" s="160"/>
      <c r="G4360" s="151"/>
      <c r="H4360" s="243"/>
      <c r="I4360" s="243"/>
      <c r="J4360" s="243"/>
      <c r="K4360" s="243"/>
      <c r="L4360" s="243"/>
      <c r="M4360" s="243"/>
      <c r="N4360" s="244"/>
      <c r="O4360" s="11"/>
      <c r="P4360" s="142"/>
      <c r="Q4360" s="142"/>
      <c r="R4360" s="142"/>
      <c r="S4360" s="12"/>
      <c r="T4360" s="438"/>
      <c r="U4360" s="44"/>
      <c r="V4360" s="44"/>
      <c r="W4360" s="44"/>
      <c r="X4360" s="44"/>
      <c r="Y4360" s="44"/>
      <c r="Z4360" s="53"/>
      <c r="AA4360" s="53"/>
    </row>
    <row r="4361" spans="1:27" ht="15" x14ac:dyDescent="0.2">
      <c r="A4361" s="160"/>
      <c r="B4361" s="441"/>
      <c r="C4361" s="166"/>
      <c r="D4361" s="166"/>
      <c r="E4361" s="238"/>
      <c r="F4361" s="160"/>
      <c r="G4361" s="151"/>
      <c r="H4361" s="151"/>
      <c r="I4361" s="151"/>
      <c r="J4361" s="151"/>
      <c r="K4361" s="151"/>
      <c r="L4361" s="151"/>
      <c r="M4361" s="151"/>
      <c r="N4361" s="152"/>
      <c r="O4361" s="9"/>
      <c r="P4361" s="278"/>
      <c r="Q4361" s="278"/>
      <c r="R4361" s="278"/>
      <c r="S4361" s="13"/>
      <c r="T4361" s="438"/>
      <c r="U4361" s="44"/>
      <c r="V4361" s="44"/>
      <c r="W4361" s="44"/>
      <c r="X4361" s="44"/>
      <c r="Y4361" s="44"/>
      <c r="Z4361" s="53"/>
      <c r="AA4361" s="53"/>
    </row>
    <row r="4362" spans="1:27" ht="15.75" thickBot="1" x14ac:dyDescent="0.25">
      <c r="A4362" s="246"/>
      <c r="B4362" s="442"/>
      <c r="C4362" s="167"/>
      <c r="D4362" s="167"/>
      <c r="E4362" s="239"/>
      <c r="F4362" s="161"/>
      <c r="G4362" s="154"/>
      <c r="H4362" s="154"/>
      <c r="I4362" s="154"/>
      <c r="J4362" s="154"/>
      <c r="K4362" s="154"/>
      <c r="L4362" s="154"/>
      <c r="M4362" s="154"/>
      <c r="N4362" s="155"/>
      <c r="O4362" s="11"/>
      <c r="P4362" s="142"/>
      <c r="Q4362" s="142"/>
      <c r="R4362" s="142"/>
      <c r="S4362" s="14"/>
      <c r="T4362" s="439"/>
      <c r="U4362" s="44"/>
      <c r="V4362" s="44"/>
      <c r="W4362" s="44"/>
      <c r="X4362" s="44"/>
      <c r="Y4362" s="44"/>
      <c r="Z4362" s="53"/>
      <c r="AA4362" s="53"/>
    </row>
    <row r="4363" spans="1:27" ht="15.75" thickBot="1" x14ac:dyDescent="0.25">
      <c r="A4363" s="245"/>
      <c r="B4363" s="440"/>
      <c r="C4363" s="165"/>
      <c r="D4363" s="165"/>
      <c r="E4363" s="237"/>
      <c r="F4363" s="159"/>
      <c r="G4363" s="16"/>
      <c r="H4363" s="16"/>
      <c r="I4363" s="16"/>
      <c r="J4363" s="16"/>
      <c r="K4363" s="16"/>
      <c r="L4363" s="16"/>
      <c r="M4363" s="16"/>
      <c r="N4363" s="16"/>
      <c r="O4363" s="9"/>
      <c r="P4363" s="278"/>
      <c r="Q4363" s="278"/>
      <c r="R4363" s="278"/>
      <c r="S4363" s="10"/>
      <c r="T4363" s="437"/>
      <c r="U4363" s="44"/>
      <c r="V4363" s="44"/>
      <c r="W4363" s="44"/>
      <c r="X4363" s="44"/>
      <c r="Y4363" s="44"/>
      <c r="Z4363" s="53"/>
      <c r="AA4363" s="53"/>
    </row>
    <row r="4364" spans="1:27" ht="15.75" thickBot="1" x14ac:dyDescent="0.25">
      <c r="A4364" s="160"/>
      <c r="B4364" s="441"/>
      <c r="C4364" s="166"/>
      <c r="D4364" s="166"/>
      <c r="E4364" s="238"/>
      <c r="F4364" s="160"/>
      <c r="G4364" s="151"/>
      <c r="H4364" s="243"/>
      <c r="I4364" s="243"/>
      <c r="J4364" s="243"/>
      <c r="K4364" s="243"/>
      <c r="L4364" s="243"/>
      <c r="M4364" s="243"/>
      <c r="N4364" s="244"/>
      <c r="O4364" s="11"/>
      <c r="P4364" s="142"/>
      <c r="Q4364" s="142"/>
      <c r="R4364" s="142"/>
      <c r="S4364" s="12"/>
      <c r="T4364" s="438"/>
      <c r="U4364" s="44"/>
      <c r="V4364" s="44"/>
      <c r="W4364" s="44"/>
      <c r="X4364" s="44"/>
      <c r="Y4364" s="44"/>
      <c r="Z4364" s="53"/>
      <c r="AA4364" s="53"/>
    </row>
    <row r="4365" spans="1:27" ht="15" x14ac:dyDescent="0.2">
      <c r="A4365" s="160"/>
      <c r="B4365" s="441"/>
      <c r="C4365" s="166"/>
      <c r="D4365" s="166"/>
      <c r="E4365" s="238"/>
      <c r="F4365" s="160"/>
      <c r="G4365" s="151"/>
      <c r="H4365" s="151"/>
      <c r="I4365" s="151"/>
      <c r="J4365" s="151"/>
      <c r="K4365" s="151"/>
      <c r="L4365" s="151"/>
      <c r="M4365" s="151"/>
      <c r="N4365" s="152"/>
      <c r="O4365" s="9"/>
      <c r="P4365" s="278"/>
      <c r="Q4365" s="278"/>
      <c r="R4365" s="278"/>
      <c r="S4365" s="13"/>
      <c r="T4365" s="438"/>
      <c r="U4365" s="44"/>
      <c r="V4365" s="44"/>
      <c r="W4365" s="44"/>
      <c r="X4365" s="44"/>
      <c r="Y4365" s="44"/>
      <c r="Z4365" s="53"/>
      <c r="AA4365" s="53"/>
    </row>
    <row r="4366" spans="1:27" ht="15.75" thickBot="1" x14ac:dyDescent="0.25">
      <c r="A4366" s="246"/>
      <c r="B4366" s="442"/>
      <c r="C4366" s="167"/>
      <c r="D4366" s="167"/>
      <c r="E4366" s="239"/>
      <c r="F4366" s="161"/>
      <c r="G4366" s="154"/>
      <c r="H4366" s="154"/>
      <c r="I4366" s="154"/>
      <c r="J4366" s="154"/>
      <c r="K4366" s="154"/>
      <c r="L4366" s="154"/>
      <c r="M4366" s="154"/>
      <c r="N4366" s="155"/>
      <c r="O4366" s="11"/>
      <c r="P4366" s="142"/>
      <c r="Q4366" s="142"/>
      <c r="R4366" s="142"/>
      <c r="S4366" s="14"/>
      <c r="T4366" s="439"/>
      <c r="U4366" s="44"/>
      <c r="V4366" s="44"/>
      <c r="W4366" s="44"/>
      <c r="X4366" s="44"/>
      <c r="Y4366" s="44"/>
      <c r="Z4366" s="53"/>
      <c r="AA4366" s="53"/>
    </row>
    <row r="4367" spans="1:27" ht="15.75" thickBot="1" x14ac:dyDescent="0.25">
      <c r="A4367" s="245"/>
      <c r="B4367" s="440"/>
      <c r="C4367" s="165"/>
      <c r="D4367" s="165"/>
      <c r="E4367" s="237"/>
      <c r="F4367" s="159"/>
      <c r="G4367" s="16"/>
      <c r="H4367" s="16"/>
      <c r="I4367" s="16"/>
      <c r="J4367" s="16"/>
      <c r="K4367" s="16"/>
      <c r="L4367" s="16"/>
      <c r="M4367" s="16"/>
      <c r="N4367" s="16"/>
      <c r="O4367" s="9"/>
      <c r="P4367" s="278"/>
      <c r="Q4367" s="278"/>
      <c r="R4367" s="278"/>
      <c r="S4367" s="10"/>
      <c r="T4367" s="437"/>
      <c r="U4367" s="44"/>
      <c r="V4367" s="44"/>
      <c r="W4367" s="44"/>
      <c r="X4367" s="44"/>
      <c r="Y4367" s="44"/>
      <c r="Z4367" s="53"/>
      <c r="AA4367" s="53"/>
    </row>
    <row r="4368" spans="1:27" ht="15.75" thickBot="1" x14ac:dyDescent="0.25">
      <c r="A4368" s="160"/>
      <c r="B4368" s="441"/>
      <c r="C4368" s="166"/>
      <c r="D4368" s="166"/>
      <c r="E4368" s="238"/>
      <c r="F4368" s="160"/>
      <c r="G4368" s="151"/>
      <c r="H4368" s="243"/>
      <c r="I4368" s="243"/>
      <c r="J4368" s="243"/>
      <c r="K4368" s="243"/>
      <c r="L4368" s="243"/>
      <c r="M4368" s="243"/>
      <c r="N4368" s="244"/>
      <c r="O4368" s="11"/>
      <c r="P4368" s="142"/>
      <c r="Q4368" s="142"/>
      <c r="R4368" s="142"/>
      <c r="S4368" s="12"/>
      <c r="T4368" s="438"/>
      <c r="U4368" s="44"/>
      <c r="V4368" s="44"/>
      <c r="W4368" s="44"/>
      <c r="X4368" s="44"/>
      <c r="Y4368" s="44"/>
      <c r="Z4368" s="53"/>
      <c r="AA4368" s="53"/>
    </row>
    <row r="4369" spans="1:27" ht="15" x14ac:dyDescent="0.2">
      <c r="A4369" s="160"/>
      <c r="B4369" s="441"/>
      <c r="C4369" s="166"/>
      <c r="D4369" s="166"/>
      <c r="E4369" s="238"/>
      <c r="F4369" s="160"/>
      <c r="G4369" s="151"/>
      <c r="H4369" s="151"/>
      <c r="I4369" s="151"/>
      <c r="J4369" s="151"/>
      <c r="K4369" s="151"/>
      <c r="L4369" s="151"/>
      <c r="M4369" s="151"/>
      <c r="N4369" s="152"/>
      <c r="O4369" s="9"/>
      <c r="P4369" s="278"/>
      <c r="Q4369" s="278"/>
      <c r="R4369" s="278"/>
      <c r="S4369" s="13"/>
      <c r="T4369" s="438"/>
      <c r="U4369" s="44"/>
      <c r="V4369" s="44"/>
      <c r="W4369" s="44"/>
      <c r="X4369" s="44"/>
      <c r="Y4369" s="44"/>
      <c r="Z4369" s="53"/>
      <c r="AA4369" s="53"/>
    </row>
    <row r="4370" spans="1:27" ht="15.75" thickBot="1" x14ac:dyDescent="0.25">
      <c r="A4370" s="246"/>
      <c r="B4370" s="442"/>
      <c r="C4370" s="167"/>
      <c r="D4370" s="167"/>
      <c r="E4370" s="239"/>
      <c r="F4370" s="161"/>
      <c r="G4370" s="154"/>
      <c r="H4370" s="154"/>
      <c r="I4370" s="154"/>
      <c r="J4370" s="154"/>
      <c r="K4370" s="154"/>
      <c r="L4370" s="154"/>
      <c r="M4370" s="154"/>
      <c r="N4370" s="155"/>
      <c r="O4370" s="11"/>
      <c r="P4370" s="142"/>
      <c r="Q4370" s="142"/>
      <c r="R4370" s="142"/>
      <c r="S4370" s="14"/>
      <c r="T4370" s="439"/>
      <c r="U4370" s="44"/>
      <c r="V4370" s="44"/>
      <c r="W4370" s="44"/>
      <c r="X4370" s="44"/>
      <c r="Y4370" s="44"/>
      <c r="Z4370" s="53"/>
      <c r="AA4370" s="53"/>
    </row>
    <row r="4371" spans="1:27" ht="15.75" thickBot="1" x14ac:dyDescent="0.25">
      <c r="A4371" s="245"/>
      <c r="B4371" s="440"/>
      <c r="C4371" s="165"/>
      <c r="D4371" s="165"/>
      <c r="E4371" s="237"/>
      <c r="F4371" s="159"/>
      <c r="G4371" s="16"/>
      <c r="H4371" s="16"/>
      <c r="I4371" s="16"/>
      <c r="J4371" s="16"/>
      <c r="K4371" s="16"/>
      <c r="L4371" s="16"/>
      <c r="M4371" s="16"/>
      <c r="N4371" s="16"/>
      <c r="O4371" s="9"/>
      <c r="P4371" s="278"/>
      <c r="Q4371" s="278"/>
      <c r="R4371" s="278"/>
      <c r="S4371" s="10"/>
      <c r="T4371" s="437"/>
      <c r="U4371" s="44"/>
      <c r="V4371" s="44"/>
      <c r="W4371" s="44"/>
      <c r="X4371" s="44"/>
      <c r="Y4371" s="44"/>
      <c r="Z4371" s="53"/>
      <c r="AA4371" s="53"/>
    </row>
    <row r="4372" spans="1:27" ht="15.75" thickBot="1" x14ac:dyDescent="0.25">
      <c r="A4372" s="160"/>
      <c r="B4372" s="441"/>
      <c r="C4372" s="166"/>
      <c r="D4372" s="166"/>
      <c r="E4372" s="238"/>
      <c r="F4372" s="160"/>
      <c r="G4372" s="151"/>
      <c r="H4372" s="243"/>
      <c r="I4372" s="243"/>
      <c r="J4372" s="243"/>
      <c r="K4372" s="243"/>
      <c r="L4372" s="243"/>
      <c r="M4372" s="243"/>
      <c r="N4372" s="244"/>
      <c r="O4372" s="11"/>
      <c r="P4372" s="142"/>
      <c r="Q4372" s="142"/>
      <c r="R4372" s="142"/>
      <c r="S4372" s="12"/>
      <c r="T4372" s="438"/>
      <c r="U4372" s="44"/>
      <c r="V4372" s="44"/>
      <c r="W4372" s="44"/>
      <c r="X4372" s="44"/>
      <c r="Y4372" s="44"/>
      <c r="Z4372" s="53"/>
      <c r="AA4372" s="53"/>
    </row>
    <row r="4373" spans="1:27" ht="15" x14ac:dyDescent="0.2">
      <c r="A4373" s="160"/>
      <c r="B4373" s="441"/>
      <c r="C4373" s="166"/>
      <c r="D4373" s="166"/>
      <c r="E4373" s="238"/>
      <c r="F4373" s="160"/>
      <c r="G4373" s="151"/>
      <c r="H4373" s="151"/>
      <c r="I4373" s="151"/>
      <c r="J4373" s="151"/>
      <c r="K4373" s="151"/>
      <c r="L4373" s="151"/>
      <c r="M4373" s="151"/>
      <c r="N4373" s="152"/>
      <c r="O4373" s="9"/>
      <c r="P4373" s="278"/>
      <c r="Q4373" s="278"/>
      <c r="R4373" s="278"/>
      <c r="S4373" s="13"/>
      <c r="T4373" s="438"/>
      <c r="U4373" s="44"/>
      <c r="V4373" s="44"/>
      <c r="W4373" s="44"/>
      <c r="X4373" s="44"/>
      <c r="Y4373" s="44"/>
      <c r="Z4373" s="53"/>
      <c r="AA4373" s="53"/>
    </row>
    <row r="4374" spans="1:27" ht="15.75" thickBot="1" x14ac:dyDescent="0.25">
      <c r="A4374" s="246"/>
      <c r="B4374" s="442"/>
      <c r="C4374" s="167"/>
      <c r="D4374" s="167"/>
      <c r="E4374" s="239"/>
      <c r="F4374" s="161"/>
      <c r="G4374" s="154"/>
      <c r="H4374" s="154"/>
      <c r="I4374" s="154"/>
      <c r="J4374" s="154"/>
      <c r="K4374" s="154"/>
      <c r="L4374" s="154"/>
      <c r="M4374" s="154"/>
      <c r="N4374" s="155"/>
      <c r="O4374" s="11"/>
      <c r="P4374" s="142"/>
      <c r="Q4374" s="142"/>
      <c r="R4374" s="142"/>
      <c r="S4374" s="14"/>
      <c r="T4374" s="439"/>
      <c r="U4374" s="44"/>
      <c r="V4374" s="44"/>
      <c r="W4374" s="44"/>
      <c r="X4374" s="44"/>
      <c r="Y4374" s="44"/>
      <c r="Z4374" s="53"/>
      <c r="AA4374" s="53"/>
    </row>
    <row r="4375" spans="1:27" ht="15.75" thickBot="1" x14ac:dyDescent="0.25">
      <c r="A4375" s="245"/>
      <c r="B4375" s="440"/>
      <c r="C4375" s="165"/>
      <c r="D4375" s="165"/>
      <c r="E4375" s="237"/>
      <c r="F4375" s="159"/>
      <c r="G4375" s="16"/>
      <c r="H4375" s="16"/>
      <c r="I4375" s="16"/>
      <c r="J4375" s="16"/>
      <c r="K4375" s="16"/>
      <c r="L4375" s="16"/>
      <c r="M4375" s="16"/>
      <c r="N4375" s="16"/>
      <c r="O4375" s="9"/>
      <c r="P4375" s="278"/>
      <c r="Q4375" s="278"/>
      <c r="R4375" s="278"/>
      <c r="S4375" s="10"/>
      <c r="T4375" s="437"/>
      <c r="U4375" s="44"/>
      <c r="V4375" s="44"/>
      <c r="W4375" s="44"/>
      <c r="X4375" s="44"/>
      <c r="Y4375" s="44"/>
      <c r="Z4375" s="53"/>
      <c r="AA4375" s="53"/>
    </row>
    <row r="4376" spans="1:27" ht="15.75" thickBot="1" x14ac:dyDescent="0.25">
      <c r="A4376" s="160"/>
      <c r="B4376" s="441"/>
      <c r="C4376" s="166"/>
      <c r="D4376" s="166"/>
      <c r="E4376" s="238"/>
      <c r="F4376" s="160"/>
      <c r="G4376" s="151"/>
      <c r="H4376" s="243"/>
      <c r="I4376" s="243"/>
      <c r="J4376" s="243"/>
      <c r="K4376" s="243"/>
      <c r="L4376" s="243"/>
      <c r="M4376" s="243"/>
      <c r="N4376" s="244"/>
      <c r="O4376" s="11"/>
      <c r="P4376" s="142"/>
      <c r="Q4376" s="142"/>
      <c r="R4376" s="142"/>
      <c r="S4376" s="12"/>
      <c r="T4376" s="438"/>
      <c r="U4376" s="44"/>
      <c r="V4376" s="44"/>
      <c r="W4376" s="44"/>
      <c r="X4376" s="44"/>
      <c r="Y4376" s="44"/>
      <c r="Z4376" s="53"/>
      <c r="AA4376" s="53"/>
    </row>
    <row r="4377" spans="1:27" ht="15" x14ac:dyDescent="0.2">
      <c r="A4377" s="160"/>
      <c r="B4377" s="441"/>
      <c r="C4377" s="166"/>
      <c r="D4377" s="166"/>
      <c r="E4377" s="238"/>
      <c r="F4377" s="160"/>
      <c r="G4377" s="151"/>
      <c r="H4377" s="151"/>
      <c r="I4377" s="151"/>
      <c r="J4377" s="151"/>
      <c r="K4377" s="151"/>
      <c r="L4377" s="151"/>
      <c r="M4377" s="151"/>
      <c r="N4377" s="152"/>
      <c r="O4377" s="9"/>
      <c r="P4377" s="278"/>
      <c r="Q4377" s="278"/>
      <c r="R4377" s="278"/>
      <c r="S4377" s="13"/>
      <c r="T4377" s="438"/>
      <c r="U4377" s="44"/>
      <c r="V4377" s="44"/>
      <c r="W4377" s="44"/>
      <c r="X4377" s="44"/>
      <c r="Y4377" s="44"/>
      <c r="Z4377" s="53"/>
      <c r="AA4377" s="53"/>
    </row>
    <row r="4378" spans="1:27" ht="15.75" thickBot="1" x14ac:dyDescent="0.25">
      <c r="A4378" s="246"/>
      <c r="B4378" s="442"/>
      <c r="C4378" s="167"/>
      <c r="D4378" s="167"/>
      <c r="E4378" s="239"/>
      <c r="F4378" s="161"/>
      <c r="G4378" s="154"/>
      <c r="H4378" s="154"/>
      <c r="I4378" s="154"/>
      <c r="J4378" s="154"/>
      <c r="K4378" s="154"/>
      <c r="L4378" s="154"/>
      <c r="M4378" s="154"/>
      <c r="N4378" s="155"/>
      <c r="O4378" s="11"/>
      <c r="P4378" s="142"/>
      <c r="Q4378" s="142"/>
      <c r="R4378" s="142"/>
      <c r="S4378" s="14"/>
      <c r="T4378" s="439"/>
      <c r="U4378" s="44"/>
      <c r="V4378" s="44"/>
      <c r="W4378" s="44"/>
      <c r="X4378" s="44"/>
      <c r="Y4378" s="44"/>
      <c r="Z4378" s="53"/>
      <c r="AA4378" s="53"/>
    </row>
    <row r="4379" spans="1:27" ht="15.75" thickBot="1" x14ac:dyDescent="0.25">
      <c r="A4379" s="245"/>
      <c r="B4379" s="440"/>
      <c r="C4379" s="165"/>
      <c r="D4379" s="165"/>
      <c r="E4379" s="237"/>
      <c r="F4379" s="159"/>
      <c r="G4379" s="16"/>
      <c r="H4379" s="16"/>
      <c r="I4379" s="16"/>
      <c r="J4379" s="16"/>
      <c r="K4379" s="16"/>
      <c r="L4379" s="16"/>
      <c r="M4379" s="16"/>
      <c r="N4379" s="16"/>
      <c r="O4379" s="9"/>
      <c r="P4379" s="278"/>
      <c r="Q4379" s="278"/>
      <c r="R4379" s="278"/>
      <c r="S4379" s="10"/>
      <c r="T4379" s="437"/>
      <c r="U4379" s="44"/>
      <c r="V4379" s="44"/>
      <c r="W4379" s="44"/>
      <c r="X4379" s="44"/>
      <c r="Y4379" s="44"/>
      <c r="Z4379" s="53"/>
      <c r="AA4379" s="53"/>
    </row>
    <row r="4380" spans="1:27" ht="15.75" thickBot="1" x14ac:dyDescent="0.25">
      <c r="A4380" s="160"/>
      <c r="B4380" s="441"/>
      <c r="C4380" s="166"/>
      <c r="D4380" s="166"/>
      <c r="E4380" s="238"/>
      <c r="F4380" s="160"/>
      <c r="G4380" s="151"/>
      <c r="H4380" s="243"/>
      <c r="I4380" s="243"/>
      <c r="J4380" s="243"/>
      <c r="K4380" s="243"/>
      <c r="L4380" s="243"/>
      <c r="M4380" s="243"/>
      <c r="N4380" s="244"/>
      <c r="O4380" s="11"/>
      <c r="P4380" s="142"/>
      <c r="Q4380" s="142"/>
      <c r="R4380" s="142"/>
      <c r="S4380" s="12"/>
      <c r="T4380" s="438"/>
      <c r="U4380" s="44"/>
      <c r="V4380" s="44"/>
      <c r="W4380" s="44"/>
      <c r="X4380" s="44"/>
      <c r="Y4380" s="44"/>
      <c r="Z4380" s="53"/>
      <c r="AA4380" s="53"/>
    </row>
    <row r="4381" spans="1:27" ht="15" x14ac:dyDescent="0.2">
      <c r="A4381" s="160"/>
      <c r="B4381" s="441"/>
      <c r="C4381" s="166"/>
      <c r="D4381" s="166"/>
      <c r="E4381" s="238"/>
      <c r="F4381" s="160"/>
      <c r="G4381" s="151"/>
      <c r="H4381" s="151"/>
      <c r="I4381" s="151"/>
      <c r="J4381" s="151"/>
      <c r="K4381" s="151"/>
      <c r="L4381" s="151"/>
      <c r="M4381" s="151"/>
      <c r="N4381" s="152"/>
      <c r="O4381" s="9"/>
      <c r="P4381" s="278"/>
      <c r="Q4381" s="278"/>
      <c r="R4381" s="278"/>
      <c r="S4381" s="13"/>
      <c r="T4381" s="438"/>
      <c r="U4381" s="44"/>
      <c r="V4381" s="44"/>
      <c r="W4381" s="44"/>
      <c r="X4381" s="44"/>
      <c r="Y4381" s="44"/>
      <c r="Z4381" s="53"/>
      <c r="AA4381" s="53"/>
    </row>
    <row r="4382" spans="1:27" ht="15.75" thickBot="1" x14ac:dyDescent="0.25">
      <c r="A4382" s="246"/>
      <c r="B4382" s="442"/>
      <c r="C4382" s="167"/>
      <c r="D4382" s="167"/>
      <c r="E4382" s="239"/>
      <c r="F4382" s="161"/>
      <c r="G4382" s="154"/>
      <c r="H4382" s="154"/>
      <c r="I4382" s="154"/>
      <c r="J4382" s="154"/>
      <c r="K4382" s="154"/>
      <c r="L4382" s="154"/>
      <c r="M4382" s="154"/>
      <c r="N4382" s="155"/>
      <c r="O4382" s="11"/>
      <c r="P4382" s="142"/>
      <c r="Q4382" s="142"/>
      <c r="R4382" s="142"/>
      <c r="S4382" s="14"/>
      <c r="T4382" s="439"/>
      <c r="U4382" s="44"/>
      <c r="V4382" s="44"/>
      <c r="W4382" s="44"/>
      <c r="X4382" s="44"/>
      <c r="Y4382" s="44"/>
      <c r="Z4382" s="53"/>
      <c r="AA4382" s="53"/>
    </row>
    <row r="4383" spans="1:27" ht="15.75" thickBot="1" x14ac:dyDescent="0.25">
      <c r="A4383" s="245"/>
      <c r="B4383" s="440"/>
      <c r="C4383" s="165"/>
      <c r="D4383" s="165"/>
      <c r="E4383" s="237"/>
      <c r="F4383" s="159"/>
      <c r="G4383" s="16"/>
      <c r="H4383" s="16"/>
      <c r="I4383" s="16"/>
      <c r="J4383" s="16"/>
      <c r="K4383" s="16"/>
      <c r="L4383" s="16"/>
      <c r="M4383" s="16"/>
      <c r="N4383" s="16"/>
      <c r="O4383" s="9"/>
      <c r="P4383" s="278"/>
      <c r="Q4383" s="278"/>
      <c r="R4383" s="278"/>
      <c r="S4383" s="10"/>
      <c r="T4383" s="437"/>
      <c r="U4383" s="44"/>
      <c r="V4383" s="44"/>
      <c r="W4383" s="44"/>
      <c r="X4383" s="44"/>
      <c r="Y4383" s="44"/>
      <c r="Z4383" s="53"/>
      <c r="AA4383" s="53"/>
    </row>
    <row r="4384" spans="1:27" ht="15.75" thickBot="1" x14ac:dyDescent="0.25">
      <c r="A4384" s="160"/>
      <c r="B4384" s="441"/>
      <c r="C4384" s="166"/>
      <c r="D4384" s="166"/>
      <c r="E4384" s="238"/>
      <c r="F4384" s="160"/>
      <c r="G4384" s="151"/>
      <c r="H4384" s="243"/>
      <c r="I4384" s="243"/>
      <c r="J4384" s="243"/>
      <c r="K4384" s="243"/>
      <c r="L4384" s="243"/>
      <c r="M4384" s="243"/>
      <c r="N4384" s="244"/>
      <c r="O4384" s="11"/>
      <c r="P4384" s="142"/>
      <c r="Q4384" s="142"/>
      <c r="R4384" s="142"/>
      <c r="S4384" s="12"/>
      <c r="T4384" s="438"/>
      <c r="U4384" s="44"/>
      <c r="V4384" s="44"/>
      <c r="W4384" s="44"/>
      <c r="X4384" s="44"/>
      <c r="Y4384" s="44"/>
      <c r="Z4384" s="53"/>
      <c r="AA4384" s="53"/>
    </row>
    <row r="4385" spans="1:27" ht="15" x14ac:dyDescent="0.2">
      <c r="A4385" s="160"/>
      <c r="B4385" s="441"/>
      <c r="C4385" s="166"/>
      <c r="D4385" s="166"/>
      <c r="E4385" s="238"/>
      <c r="F4385" s="160"/>
      <c r="G4385" s="151"/>
      <c r="H4385" s="151"/>
      <c r="I4385" s="151"/>
      <c r="J4385" s="151"/>
      <c r="K4385" s="151"/>
      <c r="L4385" s="151"/>
      <c r="M4385" s="151"/>
      <c r="N4385" s="152"/>
      <c r="O4385" s="9"/>
      <c r="P4385" s="278"/>
      <c r="Q4385" s="278"/>
      <c r="R4385" s="278"/>
      <c r="S4385" s="13"/>
      <c r="T4385" s="438"/>
      <c r="U4385" s="44"/>
      <c r="V4385" s="44"/>
      <c r="W4385" s="44"/>
      <c r="X4385" s="44"/>
      <c r="Y4385" s="44"/>
      <c r="Z4385" s="53"/>
      <c r="AA4385" s="53"/>
    </row>
    <row r="4386" spans="1:27" ht="15.75" thickBot="1" x14ac:dyDescent="0.25">
      <c r="A4386" s="246"/>
      <c r="B4386" s="442"/>
      <c r="C4386" s="167"/>
      <c r="D4386" s="167"/>
      <c r="E4386" s="239"/>
      <c r="F4386" s="161"/>
      <c r="G4386" s="154"/>
      <c r="H4386" s="154"/>
      <c r="I4386" s="154"/>
      <c r="J4386" s="154"/>
      <c r="K4386" s="154"/>
      <c r="L4386" s="154"/>
      <c r="M4386" s="154"/>
      <c r="N4386" s="155"/>
      <c r="O4386" s="11"/>
      <c r="P4386" s="142"/>
      <c r="Q4386" s="142"/>
      <c r="R4386" s="142"/>
      <c r="S4386" s="14"/>
      <c r="T4386" s="439"/>
      <c r="U4386" s="44"/>
      <c r="V4386" s="44"/>
      <c r="W4386" s="44"/>
      <c r="X4386" s="44"/>
      <c r="Y4386" s="44"/>
      <c r="Z4386" s="53"/>
      <c r="AA4386" s="53"/>
    </row>
    <row r="4387" spans="1:27" ht="15.75" customHeight="1" thickBot="1" x14ac:dyDescent="0.25">
      <c r="A4387" s="245"/>
      <c r="B4387" s="440"/>
      <c r="C4387" s="165"/>
      <c r="D4387" s="165"/>
      <c r="E4387" s="237"/>
      <c r="F4387" s="159"/>
      <c r="G4387" s="16"/>
      <c r="H4387" s="16"/>
      <c r="I4387" s="16"/>
      <c r="J4387" s="16"/>
      <c r="K4387" s="16"/>
      <c r="L4387" s="16"/>
      <c r="M4387" s="16"/>
      <c r="N4387" s="16"/>
      <c r="O4387" s="9"/>
      <c r="P4387" s="278"/>
      <c r="Q4387" s="278"/>
      <c r="R4387" s="278"/>
      <c r="S4387" s="10"/>
      <c r="T4387" s="437"/>
      <c r="U4387" s="44"/>
      <c r="V4387" s="44"/>
      <c r="W4387" s="44"/>
      <c r="X4387" s="44"/>
      <c r="Y4387" s="44"/>
      <c r="Z4387" s="53"/>
      <c r="AA4387" s="53"/>
    </row>
    <row r="4388" spans="1:27" ht="15.75" thickBot="1" x14ac:dyDescent="0.25">
      <c r="A4388" s="160"/>
      <c r="B4388" s="441"/>
      <c r="C4388" s="166"/>
      <c r="D4388" s="166"/>
      <c r="E4388" s="238"/>
      <c r="F4388" s="160"/>
      <c r="G4388" s="151"/>
      <c r="H4388" s="243"/>
      <c r="I4388" s="243"/>
      <c r="J4388" s="243"/>
      <c r="K4388" s="243"/>
      <c r="L4388" s="243"/>
      <c r="M4388" s="243"/>
      <c r="N4388" s="244"/>
      <c r="O4388" s="11"/>
      <c r="P4388" s="142"/>
      <c r="Q4388" s="142"/>
      <c r="R4388" s="142"/>
      <c r="S4388" s="12"/>
      <c r="T4388" s="438"/>
      <c r="U4388" s="44"/>
      <c r="V4388" s="44"/>
      <c r="W4388" s="44"/>
      <c r="X4388" s="44"/>
      <c r="Y4388" s="44"/>
      <c r="Z4388" s="53"/>
      <c r="AA4388" s="53"/>
    </row>
    <row r="4389" spans="1:27" ht="15" x14ac:dyDescent="0.2">
      <c r="A4389" s="160"/>
      <c r="B4389" s="441"/>
      <c r="C4389" s="166"/>
      <c r="D4389" s="166"/>
      <c r="E4389" s="238"/>
      <c r="F4389" s="160"/>
      <c r="G4389" s="151"/>
      <c r="H4389" s="151"/>
      <c r="I4389" s="151"/>
      <c r="J4389" s="151"/>
      <c r="K4389" s="151"/>
      <c r="L4389" s="151"/>
      <c r="M4389" s="151"/>
      <c r="N4389" s="152"/>
      <c r="O4389" s="9"/>
      <c r="P4389" s="278"/>
      <c r="Q4389" s="278"/>
      <c r="R4389" s="278"/>
      <c r="S4389" s="13"/>
      <c r="T4389" s="438"/>
      <c r="U4389" s="44"/>
      <c r="V4389" s="44"/>
      <c r="W4389" s="44"/>
      <c r="X4389" s="44"/>
      <c r="Y4389" s="44"/>
      <c r="Z4389" s="53"/>
      <c r="AA4389" s="53"/>
    </row>
    <row r="4390" spans="1:27" ht="15.75" thickBot="1" x14ac:dyDescent="0.25">
      <c r="A4390" s="246"/>
      <c r="B4390" s="442"/>
      <c r="C4390" s="167"/>
      <c r="D4390" s="167"/>
      <c r="E4390" s="239"/>
      <c r="F4390" s="161"/>
      <c r="G4390" s="154"/>
      <c r="H4390" s="154"/>
      <c r="I4390" s="154"/>
      <c r="J4390" s="154"/>
      <c r="K4390" s="154"/>
      <c r="L4390" s="154"/>
      <c r="M4390" s="154"/>
      <c r="N4390" s="155"/>
      <c r="O4390" s="11"/>
      <c r="P4390" s="142"/>
      <c r="Q4390" s="142"/>
      <c r="R4390" s="142"/>
      <c r="S4390" s="14"/>
      <c r="T4390" s="439"/>
      <c r="U4390" s="44"/>
      <c r="V4390" s="44"/>
      <c r="W4390" s="44"/>
      <c r="X4390" s="44"/>
      <c r="Y4390" s="44"/>
      <c r="Z4390" s="53"/>
      <c r="AA4390" s="53"/>
    </row>
    <row r="4391" spans="1:27" ht="15.75" customHeight="1" thickBot="1" x14ac:dyDescent="0.25">
      <c r="A4391" s="245"/>
      <c r="B4391" s="440"/>
      <c r="C4391" s="165"/>
      <c r="D4391" s="165"/>
      <c r="E4391" s="237"/>
      <c r="F4391" s="159"/>
      <c r="G4391" s="16"/>
      <c r="H4391" s="16"/>
      <c r="I4391" s="16"/>
      <c r="J4391" s="16"/>
      <c r="K4391" s="16"/>
      <c r="L4391" s="16"/>
      <c r="M4391" s="16"/>
      <c r="N4391" s="16"/>
      <c r="O4391" s="9"/>
      <c r="P4391" s="278"/>
      <c r="Q4391" s="278"/>
      <c r="R4391" s="278"/>
      <c r="S4391" s="10"/>
      <c r="T4391" s="437"/>
      <c r="U4391" s="44"/>
      <c r="V4391" s="44"/>
      <c r="W4391" s="44"/>
      <c r="X4391" s="44"/>
      <c r="Y4391" s="44"/>
      <c r="Z4391" s="53"/>
      <c r="AA4391" s="53"/>
    </row>
    <row r="4392" spans="1:27" ht="15.75" thickBot="1" x14ac:dyDescent="0.25">
      <c r="A4392" s="160"/>
      <c r="B4392" s="441"/>
      <c r="C4392" s="166"/>
      <c r="D4392" s="166"/>
      <c r="E4392" s="238"/>
      <c r="F4392" s="160"/>
      <c r="G4392" s="151"/>
      <c r="H4392" s="243"/>
      <c r="I4392" s="243"/>
      <c r="J4392" s="243"/>
      <c r="K4392" s="243"/>
      <c r="L4392" s="243"/>
      <c r="M4392" s="243"/>
      <c r="N4392" s="244"/>
      <c r="O4392" s="11"/>
      <c r="P4392" s="142"/>
      <c r="Q4392" s="142"/>
      <c r="R4392" s="142"/>
      <c r="S4392" s="12"/>
      <c r="T4392" s="438"/>
      <c r="U4392" s="44"/>
      <c r="V4392" s="44"/>
      <c r="W4392" s="44"/>
      <c r="X4392" s="44"/>
      <c r="Y4392" s="44"/>
      <c r="Z4392" s="53"/>
      <c r="AA4392" s="53"/>
    </row>
    <row r="4393" spans="1:27" ht="15" x14ac:dyDescent="0.2">
      <c r="A4393" s="160"/>
      <c r="B4393" s="441"/>
      <c r="C4393" s="166"/>
      <c r="D4393" s="166"/>
      <c r="E4393" s="238"/>
      <c r="F4393" s="160"/>
      <c r="G4393" s="151"/>
      <c r="H4393" s="151"/>
      <c r="I4393" s="151"/>
      <c r="J4393" s="151"/>
      <c r="K4393" s="151"/>
      <c r="L4393" s="151"/>
      <c r="M4393" s="151"/>
      <c r="N4393" s="152"/>
      <c r="O4393" s="9"/>
      <c r="P4393" s="278"/>
      <c r="Q4393" s="278"/>
      <c r="R4393" s="278"/>
      <c r="S4393" s="13"/>
      <c r="T4393" s="438"/>
      <c r="U4393" s="44"/>
      <c r="V4393" s="44"/>
      <c r="W4393" s="44"/>
      <c r="X4393" s="44"/>
      <c r="Y4393" s="44"/>
      <c r="Z4393" s="53"/>
      <c r="AA4393" s="53"/>
    </row>
    <row r="4394" spans="1:27" ht="15.75" thickBot="1" x14ac:dyDescent="0.25">
      <c r="A4394" s="246"/>
      <c r="B4394" s="442"/>
      <c r="C4394" s="167"/>
      <c r="D4394" s="167"/>
      <c r="E4394" s="239"/>
      <c r="F4394" s="161"/>
      <c r="G4394" s="154"/>
      <c r="H4394" s="154"/>
      <c r="I4394" s="154"/>
      <c r="J4394" s="154"/>
      <c r="K4394" s="154"/>
      <c r="L4394" s="154"/>
      <c r="M4394" s="154"/>
      <c r="N4394" s="155"/>
      <c r="O4394" s="11"/>
      <c r="P4394" s="142"/>
      <c r="Q4394" s="142"/>
      <c r="R4394" s="142"/>
      <c r="S4394" s="14"/>
      <c r="T4394" s="439"/>
      <c r="U4394" s="44"/>
      <c r="V4394" s="44"/>
      <c r="W4394" s="44"/>
      <c r="X4394" s="44"/>
      <c r="Y4394" s="44"/>
      <c r="Z4394" s="53"/>
      <c r="AA4394" s="53"/>
    </row>
    <row r="4395" spans="1:27" ht="15.75" customHeight="1" thickBot="1" x14ac:dyDescent="0.25">
      <c r="A4395" s="245"/>
      <c r="B4395" s="440"/>
      <c r="C4395" s="165"/>
      <c r="D4395" s="165"/>
      <c r="E4395" s="237"/>
      <c r="F4395" s="159"/>
      <c r="G4395" s="16"/>
      <c r="H4395" s="16"/>
      <c r="I4395" s="16"/>
      <c r="J4395" s="16"/>
      <c r="K4395" s="16"/>
      <c r="L4395" s="16"/>
      <c r="M4395" s="16"/>
      <c r="N4395" s="16"/>
      <c r="O4395" s="9"/>
      <c r="P4395" s="278"/>
      <c r="Q4395" s="278"/>
      <c r="R4395" s="278"/>
      <c r="S4395" s="10"/>
      <c r="T4395" s="437"/>
      <c r="U4395" s="44"/>
      <c r="V4395" s="44"/>
      <c r="W4395" s="44"/>
      <c r="X4395" s="44"/>
      <c r="Y4395" s="44"/>
      <c r="Z4395" s="53"/>
      <c r="AA4395" s="53"/>
    </row>
    <row r="4396" spans="1:27" ht="15.75" thickBot="1" x14ac:dyDescent="0.25">
      <c r="A4396" s="160"/>
      <c r="B4396" s="441"/>
      <c r="C4396" s="166"/>
      <c r="D4396" s="166"/>
      <c r="E4396" s="238"/>
      <c r="F4396" s="160"/>
      <c r="G4396" s="151"/>
      <c r="H4396" s="243"/>
      <c r="I4396" s="243"/>
      <c r="J4396" s="243"/>
      <c r="K4396" s="243"/>
      <c r="L4396" s="243"/>
      <c r="M4396" s="243"/>
      <c r="N4396" s="244"/>
      <c r="O4396" s="11"/>
      <c r="P4396" s="142"/>
      <c r="Q4396" s="142"/>
      <c r="R4396" s="142"/>
      <c r="S4396" s="12"/>
      <c r="T4396" s="438"/>
      <c r="U4396" s="44"/>
      <c r="V4396" s="44"/>
      <c r="W4396" s="44"/>
      <c r="X4396" s="44"/>
      <c r="Y4396" s="44"/>
      <c r="Z4396" s="53"/>
      <c r="AA4396" s="53"/>
    </row>
    <row r="4397" spans="1:27" ht="15" x14ac:dyDescent="0.2">
      <c r="A4397" s="160"/>
      <c r="B4397" s="441"/>
      <c r="C4397" s="166"/>
      <c r="D4397" s="166"/>
      <c r="E4397" s="238"/>
      <c r="F4397" s="160"/>
      <c r="G4397" s="151"/>
      <c r="H4397" s="151"/>
      <c r="I4397" s="151"/>
      <c r="J4397" s="151"/>
      <c r="K4397" s="151"/>
      <c r="L4397" s="151"/>
      <c r="M4397" s="151"/>
      <c r="N4397" s="152"/>
      <c r="O4397" s="9"/>
      <c r="P4397" s="278"/>
      <c r="Q4397" s="278"/>
      <c r="R4397" s="278"/>
      <c r="S4397" s="13"/>
      <c r="T4397" s="438"/>
      <c r="U4397" s="44"/>
      <c r="V4397" s="44"/>
      <c r="W4397" s="44"/>
      <c r="X4397" s="44"/>
      <c r="Y4397" s="44"/>
      <c r="Z4397" s="53"/>
      <c r="AA4397" s="53"/>
    </row>
    <row r="4398" spans="1:27" ht="15.75" thickBot="1" x14ac:dyDescent="0.25">
      <c r="A4398" s="246"/>
      <c r="B4398" s="442"/>
      <c r="C4398" s="167"/>
      <c r="D4398" s="167"/>
      <c r="E4398" s="239"/>
      <c r="F4398" s="161"/>
      <c r="G4398" s="154"/>
      <c r="H4398" s="154"/>
      <c r="I4398" s="154"/>
      <c r="J4398" s="154"/>
      <c r="K4398" s="154"/>
      <c r="L4398" s="154"/>
      <c r="M4398" s="154"/>
      <c r="N4398" s="155"/>
      <c r="O4398" s="11"/>
      <c r="P4398" s="142"/>
      <c r="Q4398" s="142"/>
      <c r="R4398" s="142"/>
      <c r="S4398" s="14"/>
      <c r="T4398" s="439"/>
      <c r="U4398" s="44"/>
      <c r="V4398" s="44"/>
      <c r="W4398" s="44"/>
      <c r="X4398" s="44"/>
      <c r="Y4398" s="44"/>
      <c r="Z4398" s="53"/>
      <c r="AA4398" s="53"/>
    </row>
    <row r="4399" spans="1:27" ht="15.75" customHeight="1" thickBot="1" x14ac:dyDescent="0.25">
      <c r="A4399" s="245"/>
      <c r="B4399" s="440"/>
      <c r="C4399" s="165"/>
      <c r="D4399" s="165"/>
      <c r="E4399" s="237"/>
      <c r="F4399" s="159"/>
      <c r="G4399" s="16"/>
      <c r="H4399" s="16"/>
      <c r="I4399" s="16"/>
      <c r="J4399" s="16"/>
      <c r="K4399" s="16"/>
      <c r="L4399" s="16"/>
      <c r="M4399" s="16"/>
      <c r="N4399" s="16"/>
      <c r="O4399" s="9"/>
      <c r="P4399" s="278"/>
      <c r="Q4399" s="278"/>
      <c r="R4399" s="278"/>
      <c r="S4399" s="10"/>
      <c r="T4399" s="437"/>
      <c r="U4399" s="44"/>
      <c r="V4399" s="44"/>
      <c r="W4399" s="44"/>
      <c r="X4399" s="44"/>
      <c r="Y4399" s="44"/>
      <c r="Z4399" s="53"/>
      <c r="AA4399" s="53"/>
    </row>
    <row r="4400" spans="1:27" ht="15.75" thickBot="1" x14ac:dyDescent="0.25">
      <c r="A4400" s="160"/>
      <c r="B4400" s="441"/>
      <c r="C4400" s="166"/>
      <c r="D4400" s="166"/>
      <c r="E4400" s="238"/>
      <c r="F4400" s="160"/>
      <c r="G4400" s="151"/>
      <c r="H4400" s="243"/>
      <c r="I4400" s="243"/>
      <c r="J4400" s="243"/>
      <c r="K4400" s="243"/>
      <c r="L4400" s="243"/>
      <c r="M4400" s="243"/>
      <c r="N4400" s="244"/>
      <c r="O4400" s="11"/>
      <c r="P4400" s="142"/>
      <c r="Q4400" s="142"/>
      <c r="R4400" s="142"/>
      <c r="S4400" s="12"/>
      <c r="T4400" s="438"/>
      <c r="U4400" s="44"/>
      <c r="V4400" s="44"/>
      <c r="W4400" s="44"/>
      <c r="X4400" s="44"/>
      <c r="Y4400" s="44"/>
      <c r="Z4400" s="53"/>
      <c r="AA4400" s="53"/>
    </row>
    <row r="4401" spans="1:27" ht="15" x14ac:dyDescent="0.2">
      <c r="A4401" s="160"/>
      <c r="B4401" s="441"/>
      <c r="C4401" s="166"/>
      <c r="D4401" s="166"/>
      <c r="E4401" s="238"/>
      <c r="F4401" s="160"/>
      <c r="G4401" s="151"/>
      <c r="H4401" s="151"/>
      <c r="I4401" s="151"/>
      <c r="J4401" s="151"/>
      <c r="K4401" s="151"/>
      <c r="L4401" s="151"/>
      <c r="M4401" s="151"/>
      <c r="N4401" s="152"/>
      <c r="O4401" s="9"/>
      <c r="P4401" s="278"/>
      <c r="Q4401" s="278"/>
      <c r="R4401" s="278"/>
      <c r="S4401" s="13"/>
      <c r="T4401" s="438"/>
      <c r="U4401" s="44"/>
      <c r="V4401" s="44"/>
      <c r="W4401" s="44"/>
      <c r="X4401" s="44"/>
      <c r="Y4401" s="44"/>
      <c r="Z4401" s="53"/>
      <c r="AA4401" s="53"/>
    </row>
    <row r="4402" spans="1:27" ht="15.75" thickBot="1" x14ac:dyDescent="0.25">
      <c r="A4402" s="246"/>
      <c r="B4402" s="442"/>
      <c r="C4402" s="167"/>
      <c r="D4402" s="167"/>
      <c r="E4402" s="239"/>
      <c r="F4402" s="161"/>
      <c r="G4402" s="154"/>
      <c r="H4402" s="154"/>
      <c r="I4402" s="154"/>
      <c r="J4402" s="154"/>
      <c r="K4402" s="154"/>
      <c r="L4402" s="154"/>
      <c r="M4402" s="154"/>
      <c r="N4402" s="155"/>
      <c r="O4402" s="11"/>
      <c r="P4402" s="142"/>
      <c r="Q4402" s="142"/>
      <c r="R4402" s="142"/>
      <c r="S4402" s="14"/>
      <c r="T4402" s="439"/>
      <c r="U4402" s="44"/>
      <c r="V4402" s="44"/>
      <c r="W4402" s="44"/>
      <c r="X4402" s="44"/>
      <c r="Y4402" s="44"/>
      <c r="Z4402" s="53"/>
      <c r="AA4402" s="53"/>
    </row>
    <row r="4403" spans="1:27" ht="15.75" customHeight="1" thickBot="1" x14ac:dyDescent="0.25">
      <c r="A4403" s="245"/>
      <c r="B4403" s="440"/>
      <c r="C4403" s="165"/>
      <c r="D4403" s="165"/>
      <c r="E4403" s="237"/>
      <c r="F4403" s="159"/>
      <c r="G4403" s="16"/>
      <c r="H4403" s="16"/>
      <c r="I4403" s="16"/>
      <c r="J4403" s="16"/>
      <c r="K4403" s="16"/>
      <c r="L4403" s="16"/>
      <c r="M4403" s="16"/>
      <c r="N4403" s="16"/>
      <c r="O4403" s="9"/>
      <c r="P4403" s="278"/>
      <c r="Q4403" s="278"/>
      <c r="R4403" s="278"/>
      <c r="S4403" s="10"/>
      <c r="T4403" s="437"/>
      <c r="U4403" s="44"/>
      <c r="V4403" s="44"/>
      <c r="W4403" s="44"/>
      <c r="X4403" s="44"/>
      <c r="Y4403" s="44"/>
      <c r="Z4403" s="53"/>
      <c r="AA4403" s="53"/>
    </row>
    <row r="4404" spans="1:27" ht="15.75" thickBot="1" x14ac:dyDescent="0.25">
      <c r="A4404" s="160"/>
      <c r="B4404" s="441"/>
      <c r="C4404" s="166"/>
      <c r="D4404" s="166"/>
      <c r="E4404" s="238"/>
      <c r="F4404" s="160"/>
      <c r="G4404" s="151"/>
      <c r="H4404" s="243"/>
      <c r="I4404" s="243"/>
      <c r="J4404" s="243"/>
      <c r="K4404" s="243"/>
      <c r="L4404" s="243"/>
      <c r="M4404" s="243"/>
      <c r="N4404" s="244"/>
      <c r="O4404" s="11"/>
      <c r="P4404" s="142"/>
      <c r="Q4404" s="142"/>
      <c r="R4404" s="142"/>
      <c r="S4404" s="12"/>
      <c r="T4404" s="438"/>
      <c r="U4404" s="44"/>
      <c r="V4404" s="44"/>
      <c r="W4404" s="44"/>
      <c r="X4404" s="44"/>
      <c r="Y4404" s="44"/>
      <c r="Z4404" s="53"/>
      <c r="AA4404" s="53"/>
    </row>
    <row r="4405" spans="1:27" ht="15" x14ac:dyDescent="0.2">
      <c r="A4405" s="160"/>
      <c r="B4405" s="441"/>
      <c r="C4405" s="166"/>
      <c r="D4405" s="166"/>
      <c r="E4405" s="238"/>
      <c r="F4405" s="160"/>
      <c r="G4405" s="151"/>
      <c r="H4405" s="151"/>
      <c r="I4405" s="151"/>
      <c r="J4405" s="151"/>
      <c r="K4405" s="151"/>
      <c r="L4405" s="151"/>
      <c r="M4405" s="151"/>
      <c r="N4405" s="152"/>
      <c r="O4405" s="9"/>
      <c r="P4405" s="278"/>
      <c r="Q4405" s="278"/>
      <c r="R4405" s="278"/>
      <c r="S4405" s="13"/>
      <c r="T4405" s="438"/>
      <c r="U4405" s="44"/>
      <c r="V4405" s="44"/>
      <c r="W4405" s="44"/>
      <c r="X4405" s="44"/>
      <c r="Y4405" s="44"/>
      <c r="Z4405" s="53"/>
      <c r="AA4405" s="53"/>
    </row>
    <row r="4406" spans="1:27" ht="15.75" thickBot="1" x14ac:dyDescent="0.25">
      <c r="A4406" s="246"/>
      <c r="B4406" s="442"/>
      <c r="C4406" s="167"/>
      <c r="D4406" s="167"/>
      <c r="E4406" s="239"/>
      <c r="F4406" s="161"/>
      <c r="G4406" s="154"/>
      <c r="H4406" s="154"/>
      <c r="I4406" s="154"/>
      <c r="J4406" s="154"/>
      <c r="K4406" s="154"/>
      <c r="L4406" s="154"/>
      <c r="M4406" s="154"/>
      <c r="N4406" s="155"/>
      <c r="O4406" s="11"/>
      <c r="P4406" s="142"/>
      <c r="Q4406" s="142"/>
      <c r="R4406" s="142"/>
      <c r="S4406" s="14"/>
      <c r="T4406" s="439"/>
      <c r="U4406" s="44"/>
      <c r="V4406" s="44"/>
      <c r="W4406" s="44"/>
      <c r="X4406" s="44"/>
      <c r="Y4406" s="44"/>
      <c r="Z4406" s="53"/>
      <c r="AA4406" s="53"/>
    </row>
    <row r="4407" spans="1:27" ht="15.75" customHeight="1" thickBot="1" x14ac:dyDescent="0.25">
      <c r="A4407" s="245"/>
      <c r="B4407" s="440"/>
      <c r="C4407" s="165"/>
      <c r="D4407" s="165"/>
      <c r="E4407" s="237"/>
      <c r="F4407" s="159"/>
      <c r="G4407" s="16"/>
      <c r="H4407" s="16"/>
      <c r="I4407" s="16"/>
      <c r="J4407" s="16"/>
      <c r="K4407" s="16"/>
      <c r="L4407" s="16"/>
      <c r="M4407" s="16"/>
      <c r="N4407" s="16"/>
      <c r="O4407" s="9"/>
      <c r="P4407" s="278"/>
      <c r="Q4407" s="278"/>
      <c r="R4407" s="278"/>
      <c r="S4407" s="10"/>
      <c r="T4407" s="437"/>
      <c r="U4407" s="44"/>
      <c r="V4407" s="44"/>
      <c r="W4407" s="44"/>
      <c r="X4407" s="44"/>
      <c r="Y4407" s="44"/>
      <c r="Z4407" s="53"/>
      <c r="AA4407" s="53"/>
    </row>
    <row r="4408" spans="1:27" ht="15.75" thickBot="1" x14ac:dyDescent="0.25">
      <c r="A4408" s="160"/>
      <c r="B4408" s="441"/>
      <c r="C4408" s="166"/>
      <c r="D4408" s="166"/>
      <c r="E4408" s="238"/>
      <c r="F4408" s="160"/>
      <c r="G4408" s="151"/>
      <c r="H4408" s="243"/>
      <c r="I4408" s="243"/>
      <c r="J4408" s="243"/>
      <c r="K4408" s="243"/>
      <c r="L4408" s="243"/>
      <c r="M4408" s="243"/>
      <c r="N4408" s="244"/>
      <c r="O4408" s="11"/>
      <c r="P4408" s="142"/>
      <c r="Q4408" s="142"/>
      <c r="R4408" s="142"/>
      <c r="S4408" s="12"/>
      <c r="T4408" s="438"/>
      <c r="U4408" s="44"/>
      <c r="V4408" s="44"/>
      <c r="W4408" s="44"/>
      <c r="X4408" s="44"/>
      <c r="Y4408" s="44"/>
      <c r="Z4408" s="53"/>
      <c r="AA4408" s="53"/>
    </row>
    <row r="4409" spans="1:27" ht="15" x14ac:dyDescent="0.2">
      <c r="A4409" s="160"/>
      <c r="B4409" s="441"/>
      <c r="C4409" s="166"/>
      <c r="D4409" s="166"/>
      <c r="E4409" s="238"/>
      <c r="F4409" s="160"/>
      <c r="G4409" s="151"/>
      <c r="H4409" s="151"/>
      <c r="I4409" s="151"/>
      <c r="J4409" s="151"/>
      <c r="K4409" s="151"/>
      <c r="L4409" s="151"/>
      <c r="M4409" s="151"/>
      <c r="N4409" s="152"/>
      <c r="O4409" s="9"/>
      <c r="P4409" s="278"/>
      <c r="Q4409" s="278"/>
      <c r="R4409" s="278"/>
      <c r="S4409" s="13"/>
      <c r="T4409" s="438"/>
      <c r="U4409" s="44"/>
      <c r="V4409" s="44"/>
      <c r="W4409" s="44"/>
      <c r="X4409" s="44"/>
      <c r="Y4409" s="44"/>
      <c r="Z4409" s="53"/>
      <c r="AA4409" s="53"/>
    </row>
    <row r="4410" spans="1:27" ht="15.75" thickBot="1" x14ac:dyDescent="0.25">
      <c r="A4410" s="246"/>
      <c r="B4410" s="442"/>
      <c r="C4410" s="167"/>
      <c r="D4410" s="167"/>
      <c r="E4410" s="239"/>
      <c r="F4410" s="161"/>
      <c r="G4410" s="154"/>
      <c r="H4410" s="154"/>
      <c r="I4410" s="154"/>
      <c r="J4410" s="154"/>
      <c r="K4410" s="154"/>
      <c r="L4410" s="154"/>
      <c r="M4410" s="154"/>
      <c r="N4410" s="155"/>
      <c r="O4410" s="11"/>
      <c r="P4410" s="142"/>
      <c r="Q4410" s="142"/>
      <c r="R4410" s="142"/>
      <c r="S4410" s="14"/>
      <c r="T4410" s="439"/>
      <c r="U4410" s="44"/>
      <c r="V4410" s="44"/>
      <c r="W4410" s="44"/>
      <c r="X4410" s="44"/>
      <c r="Y4410" s="44"/>
      <c r="Z4410" s="53"/>
      <c r="AA4410" s="53"/>
    </row>
    <row r="4411" spans="1:27" ht="15.75" customHeight="1" thickBot="1" x14ac:dyDescent="0.25">
      <c r="A4411" s="245"/>
      <c r="B4411" s="440"/>
      <c r="C4411" s="165"/>
      <c r="D4411" s="165"/>
      <c r="E4411" s="237"/>
      <c r="F4411" s="159"/>
      <c r="G4411" s="16"/>
      <c r="H4411" s="16"/>
      <c r="I4411" s="16"/>
      <c r="J4411" s="16"/>
      <c r="K4411" s="16"/>
      <c r="L4411" s="16"/>
      <c r="M4411" s="16"/>
      <c r="N4411" s="16"/>
      <c r="O4411" s="9"/>
      <c r="P4411" s="278"/>
      <c r="Q4411" s="278"/>
      <c r="R4411" s="278"/>
      <c r="S4411" s="10"/>
      <c r="T4411" s="437"/>
      <c r="U4411" s="44"/>
      <c r="V4411" s="44"/>
      <c r="W4411" s="44"/>
      <c r="X4411" s="44"/>
      <c r="Y4411" s="44"/>
      <c r="Z4411" s="53"/>
      <c r="AA4411" s="53"/>
    </row>
    <row r="4412" spans="1:27" ht="15.75" thickBot="1" x14ac:dyDescent="0.25">
      <c r="A4412" s="160"/>
      <c r="B4412" s="441"/>
      <c r="C4412" s="166"/>
      <c r="D4412" s="166"/>
      <c r="E4412" s="238"/>
      <c r="F4412" s="160"/>
      <c r="G4412" s="151"/>
      <c r="H4412" s="243"/>
      <c r="I4412" s="243"/>
      <c r="J4412" s="243"/>
      <c r="K4412" s="243"/>
      <c r="L4412" s="243"/>
      <c r="M4412" s="243"/>
      <c r="N4412" s="244"/>
      <c r="O4412" s="11"/>
      <c r="P4412" s="142"/>
      <c r="Q4412" s="142"/>
      <c r="R4412" s="142"/>
      <c r="S4412" s="12"/>
      <c r="T4412" s="438"/>
      <c r="U4412" s="44"/>
      <c r="V4412" s="44"/>
      <c r="W4412" s="44"/>
      <c r="X4412" s="44"/>
      <c r="Y4412" s="44"/>
      <c r="Z4412" s="53"/>
      <c r="AA4412" s="53"/>
    </row>
    <row r="4413" spans="1:27" ht="15" x14ac:dyDescent="0.2">
      <c r="A4413" s="160"/>
      <c r="B4413" s="441"/>
      <c r="C4413" s="166"/>
      <c r="D4413" s="166"/>
      <c r="E4413" s="238"/>
      <c r="F4413" s="160"/>
      <c r="G4413" s="151"/>
      <c r="H4413" s="151"/>
      <c r="I4413" s="151"/>
      <c r="J4413" s="151"/>
      <c r="K4413" s="151"/>
      <c r="L4413" s="151"/>
      <c r="M4413" s="151"/>
      <c r="N4413" s="152"/>
      <c r="O4413" s="9"/>
      <c r="P4413" s="278"/>
      <c r="Q4413" s="278"/>
      <c r="R4413" s="278"/>
      <c r="S4413" s="13"/>
      <c r="T4413" s="438"/>
      <c r="U4413" s="44"/>
      <c r="V4413" s="44"/>
      <c r="W4413" s="44"/>
      <c r="X4413" s="44"/>
      <c r="Y4413" s="44"/>
      <c r="Z4413" s="53"/>
      <c r="AA4413" s="53"/>
    </row>
    <row r="4414" spans="1:27" ht="15.75" thickBot="1" x14ac:dyDescent="0.25">
      <c r="A4414" s="246"/>
      <c r="B4414" s="442"/>
      <c r="C4414" s="167"/>
      <c r="D4414" s="167"/>
      <c r="E4414" s="239"/>
      <c r="F4414" s="161"/>
      <c r="G4414" s="154"/>
      <c r="H4414" s="154"/>
      <c r="I4414" s="154"/>
      <c r="J4414" s="154"/>
      <c r="K4414" s="154"/>
      <c r="L4414" s="154"/>
      <c r="M4414" s="154"/>
      <c r="N4414" s="155"/>
      <c r="O4414" s="11"/>
      <c r="P4414" s="142"/>
      <c r="Q4414" s="142"/>
      <c r="R4414" s="142"/>
      <c r="S4414" s="14"/>
      <c r="T4414" s="439"/>
      <c r="U4414" s="44"/>
      <c r="V4414" s="44"/>
      <c r="W4414" s="44"/>
      <c r="X4414" s="44"/>
      <c r="Y4414" s="44"/>
      <c r="Z4414" s="53"/>
      <c r="AA4414" s="53"/>
    </row>
    <row r="4415" spans="1:27" ht="15.75" customHeight="1" thickBot="1" x14ac:dyDescent="0.25">
      <c r="A4415" s="245"/>
      <c r="B4415" s="440"/>
      <c r="C4415" s="165"/>
      <c r="D4415" s="165"/>
      <c r="E4415" s="237"/>
      <c r="F4415" s="159"/>
      <c r="G4415" s="16"/>
      <c r="H4415" s="16"/>
      <c r="I4415" s="16"/>
      <c r="J4415" s="16"/>
      <c r="K4415" s="16"/>
      <c r="L4415" s="16"/>
      <c r="M4415" s="16"/>
      <c r="N4415" s="16"/>
      <c r="O4415" s="9"/>
      <c r="P4415" s="278"/>
      <c r="Q4415" s="278"/>
      <c r="R4415" s="278"/>
      <c r="S4415" s="10"/>
      <c r="T4415" s="437"/>
      <c r="U4415" s="44"/>
      <c r="V4415" s="44"/>
      <c r="W4415" s="44"/>
      <c r="X4415" s="44"/>
      <c r="Y4415" s="44"/>
      <c r="Z4415" s="53"/>
      <c r="AA4415" s="53"/>
    </row>
    <row r="4416" spans="1:27" ht="15.75" thickBot="1" x14ac:dyDescent="0.25">
      <c r="A4416" s="160"/>
      <c r="B4416" s="441"/>
      <c r="C4416" s="166"/>
      <c r="D4416" s="166"/>
      <c r="E4416" s="238"/>
      <c r="F4416" s="160"/>
      <c r="G4416" s="151"/>
      <c r="H4416" s="243"/>
      <c r="I4416" s="243"/>
      <c r="J4416" s="243"/>
      <c r="K4416" s="243"/>
      <c r="L4416" s="243"/>
      <c r="M4416" s="243"/>
      <c r="N4416" s="244"/>
      <c r="O4416" s="11"/>
      <c r="P4416" s="142"/>
      <c r="Q4416" s="142"/>
      <c r="R4416" s="142"/>
      <c r="S4416" s="12"/>
      <c r="T4416" s="438"/>
      <c r="U4416" s="44"/>
      <c r="V4416" s="44"/>
      <c r="W4416" s="44"/>
      <c r="X4416" s="44"/>
      <c r="Y4416" s="44"/>
      <c r="Z4416" s="53"/>
      <c r="AA4416" s="53"/>
    </row>
    <row r="4417" spans="1:27" ht="15" x14ac:dyDescent="0.2">
      <c r="A4417" s="160"/>
      <c r="B4417" s="441"/>
      <c r="C4417" s="166"/>
      <c r="D4417" s="166"/>
      <c r="E4417" s="238"/>
      <c r="F4417" s="160"/>
      <c r="G4417" s="151"/>
      <c r="H4417" s="151"/>
      <c r="I4417" s="151"/>
      <c r="J4417" s="151"/>
      <c r="K4417" s="151"/>
      <c r="L4417" s="151"/>
      <c r="M4417" s="151"/>
      <c r="N4417" s="152"/>
      <c r="O4417" s="9"/>
      <c r="P4417" s="278"/>
      <c r="Q4417" s="278"/>
      <c r="R4417" s="278"/>
      <c r="S4417" s="13"/>
      <c r="T4417" s="438"/>
      <c r="U4417" s="44"/>
      <c r="V4417" s="44"/>
      <c r="W4417" s="44"/>
      <c r="X4417" s="44"/>
      <c r="Y4417" s="44"/>
      <c r="Z4417" s="53"/>
      <c r="AA4417" s="53"/>
    </row>
    <row r="4418" spans="1:27" ht="15.75" thickBot="1" x14ac:dyDescent="0.25">
      <c r="A4418" s="246"/>
      <c r="B4418" s="442"/>
      <c r="C4418" s="167"/>
      <c r="D4418" s="167"/>
      <c r="E4418" s="239"/>
      <c r="F4418" s="161"/>
      <c r="G4418" s="154"/>
      <c r="H4418" s="154"/>
      <c r="I4418" s="154"/>
      <c r="J4418" s="154"/>
      <c r="K4418" s="154"/>
      <c r="L4418" s="154"/>
      <c r="M4418" s="154"/>
      <c r="N4418" s="155"/>
      <c r="O4418" s="11"/>
      <c r="P4418" s="142"/>
      <c r="Q4418" s="142"/>
      <c r="R4418" s="142"/>
      <c r="S4418" s="14"/>
      <c r="T4418" s="439"/>
      <c r="U4418" s="44"/>
      <c r="V4418" s="44"/>
      <c r="W4418" s="44"/>
      <c r="X4418" s="44"/>
      <c r="Y4418" s="44"/>
      <c r="Z4418" s="53"/>
      <c r="AA4418" s="53"/>
    </row>
    <row r="4419" spans="1:27" ht="15.75" customHeight="1" thickBot="1" x14ac:dyDescent="0.25">
      <c r="A4419" s="245"/>
      <c r="B4419" s="440"/>
      <c r="C4419" s="165"/>
      <c r="D4419" s="165"/>
      <c r="E4419" s="237"/>
      <c r="F4419" s="159"/>
      <c r="G4419" s="16"/>
      <c r="H4419" s="16"/>
      <c r="I4419" s="16"/>
      <c r="J4419" s="16"/>
      <c r="K4419" s="16"/>
      <c r="L4419" s="16"/>
      <c r="M4419" s="16"/>
      <c r="N4419" s="16"/>
      <c r="O4419" s="9"/>
      <c r="P4419" s="278"/>
      <c r="Q4419" s="278"/>
      <c r="R4419" s="278"/>
      <c r="S4419" s="10"/>
      <c r="T4419" s="437"/>
      <c r="U4419" s="44"/>
      <c r="V4419" s="44"/>
      <c r="W4419" s="44"/>
      <c r="X4419" s="44"/>
      <c r="Y4419" s="44"/>
      <c r="Z4419" s="53"/>
      <c r="AA4419" s="53"/>
    </row>
    <row r="4420" spans="1:27" ht="15.75" thickBot="1" x14ac:dyDescent="0.25">
      <c r="A4420" s="160"/>
      <c r="B4420" s="441"/>
      <c r="C4420" s="166"/>
      <c r="D4420" s="166"/>
      <c r="E4420" s="238"/>
      <c r="F4420" s="160"/>
      <c r="G4420" s="151"/>
      <c r="H4420" s="243"/>
      <c r="I4420" s="243"/>
      <c r="J4420" s="243"/>
      <c r="K4420" s="243"/>
      <c r="L4420" s="243"/>
      <c r="M4420" s="243"/>
      <c r="N4420" s="244"/>
      <c r="O4420" s="11"/>
      <c r="P4420" s="142"/>
      <c r="Q4420" s="142"/>
      <c r="R4420" s="142"/>
      <c r="S4420" s="12"/>
      <c r="T4420" s="438"/>
      <c r="U4420" s="44"/>
      <c r="V4420" s="44"/>
      <c r="W4420" s="44"/>
      <c r="X4420" s="44"/>
      <c r="Y4420" s="44"/>
      <c r="Z4420" s="53"/>
      <c r="AA4420" s="53"/>
    </row>
    <row r="4421" spans="1:27" ht="15" x14ac:dyDescent="0.2">
      <c r="A4421" s="160"/>
      <c r="B4421" s="441"/>
      <c r="C4421" s="166"/>
      <c r="D4421" s="166"/>
      <c r="E4421" s="238"/>
      <c r="F4421" s="160"/>
      <c r="G4421" s="151"/>
      <c r="H4421" s="151"/>
      <c r="I4421" s="151"/>
      <c r="J4421" s="151"/>
      <c r="K4421" s="151"/>
      <c r="L4421" s="151"/>
      <c r="M4421" s="151"/>
      <c r="N4421" s="152"/>
      <c r="O4421" s="9"/>
      <c r="P4421" s="278"/>
      <c r="Q4421" s="278"/>
      <c r="R4421" s="278"/>
      <c r="S4421" s="13"/>
      <c r="T4421" s="438"/>
      <c r="U4421" s="44"/>
      <c r="V4421" s="44"/>
      <c r="W4421" s="44"/>
      <c r="X4421" s="44"/>
      <c r="Y4421" s="44"/>
      <c r="Z4421" s="53"/>
      <c r="AA4421" s="53"/>
    </row>
    <row r="4422" spans="1:27" ht="15.75" thickBot="1" x14ac:dyDescent="0.25">
      <c r="A4422" s="246"/>
      <c r="B4422" s="442"/>
      <c r="C4422" s="167"/>
      <c r="D4422" s="167"/>
      <c r="E4422" s="239"/>
      <c r="F4422" s="161"/>
      <c r="G4422" s="154"/>
      <c r="H4422" s="154"/>
      <c r="I4422" s="154"/>
      <c r="J4422" s="154"/>
      <c r="K4422" s="154"/>
      <c r="L4422" s="154"/>
      <c r="M4422" s="154"/>
      <c r="N4422" s="155"/>
      <c r="O4422" s="11"/>
      <c r="P4422" s="142"/>
      <c r="Q4422" s="142"/>
      <c r="R4422" s="142"/>
      <c r="S4422" s="14"/>
      <c r="T4422" s="439"/>
      <c r="U4422" s="44"/>
      <c r="V4422" s="44"/>
      <c r="W4422" s="44"/>
      <c r="X4422" s="44"/>
      <c r="Y4422" s="44"/>
      <c r="Z4422" s="53"/>
      <c r="AA4422" s="53"/>
    </row>
    <row r="4423" spans="1:27" ht="15.75" customHeight="1" thickBot="1" x14ac:dyDescent="0.25">
      <c r="A4423" s="245"/>
      <c r="B4423" s="440"/>
      <c r="C4423" s="165"/>
      <c r="D4423" s="165"/>
      <c r="E4423" s="237"/>
      <c r="F4423" s="159"/>
      <c r="G4423" s="16"/>
      <c r="H4423" s="16"/>
      <c r="I4423" s="16"/>
      <c r="J4423" s="16"/>
      <c r="K4423" s="16"/>
      <c r="L4423" s="16"/>
      <c r="M4423" s="16"/>
      <c r="N4423" s="16"/>
      <c r="O4423" s="9"/>
      <c r="P4423" s="278"/>
      <c r="Q4423" s="278"/>
      <c r="R4423" s="278"/>
      <c r="S4423" s="10"/>
      <c r="T4423" s="437"/>
      <c r="U4423" s="44"/>
      <c r="V4423" s="44"/>
      <c r="W4423" s="44"/>
      <c r="X4423" s="44"/>
      <c r="Y4423" s="44"/>
      <c r="Z4423" s="53"/>
      <c r="AA4423" s="53"/>
    </row>
    <row r="4424" spans="1:27" ht="15.75" thickBot="1" x14ac:dyDescent="0.25">
      <c r="A4424" s="160"/>
      <c r="B4424" s="441"/>
      <c r="C4424" s="166"/>
      <c r="D4424" s="166"/>
      <c r="E4424" s="238"/>
      <c r="F4424" s="160"/>
      <c r="G4424" s="151"/>
      <c r="H4424" s="243"/>
      <c r="I4424" s="243"/>
      <c r="J4424" s="243"/>
      <c r="K4424" s="243"/>
      <c r="L4424" s="243"/>
      <c r="M4424" s="243"/>
      <c r="N4424" s="244"/>
      <c r="O4424" s="11"/>
      <c r="P4424" s="142"/>
      <c r="Q4424" s="142"/>
      <c r="R4424" s="142"/>
      <c r="S4424" s="12"/>
      <c r="T4424" s="438"/>
      <c r="U4424" s="44"/>
      <c r="V4424" s="44"/>
      <c r="W4424" s="44"/>
      <c r="X4424" s="44"/>
      <c r="Y4424" s="44"/>
      <c r="Z4424" s="53"/>
      <c r="AA4424" s="53"/>
    </row>
    <row r="4425" spans="1:27" ht="15" x14ac:dyDescent="0.2">
      <c r="A4425" s="160"/>
      <c r="B4425" s="441"/>
      <c r="C4425" s="166"/>
      <c r="D4425" s="166"/>
      <c r="E4425" s="238"/>
      <c r="F4425" s="160"/>
      <c r="G4425" s="151"/>
      <c r="H4425" s="151"/>
      <c r="I4425" s="151"/>
      <c r="J4425" s="151"/>
      <c r="K4425" s="151"/>
      <c r="L4425" s="151"/>
      <c r="M4425" s="151"/>
      <c r="N4425" s="152"/>
      <c r="O4425" s="9"/>
      <c r="P4425" s="278"/>
      <c r="Q4425" s="278"/>
      <c r="R4425" s="278"/>
      <c r="S4425" s="13"/>
      <c r="T4425" s="438"/>
      <c r="U4425" s="44"/>
      <c r="V4425" s="44"/>
      <c r="W4425" s="44"/>
      <c r="X4425" s="44"/>
      <c r="Y4425" s="44"/>
      <c r="Z4425" s="53"/>
      <c r="AA4425" s="53"/>
    </row>
    <row r="4426" spans="1:27" ht="15.75" thickBot="1" x14ac:dyDescent="0.25">
      <c r="A4426" s="246"/>
      <c r="B4426" s="442"/>
      <c r="C4426" s="167"/>
      <c r="D4426" s="167"/>
      <c r="E4426" s="239"/>
      <c r="F4426" s="161"/>
      <c r="G4426" s="154"/>
      <c r="H4426" s="154"/>
      <c r="I4426" s="154"/>
      <c r="J4426" s="154"/>
      <c r="K4426" s="154"/>
      <c r="L4426" s="154"/>
      <c r="M4426" s="154"/>
      <c r="N4426" s="155"/>
      <c r="O4426" s="11"/>
      <c r="P4426" s="142"/>
      <c r="Q4426" s="142"/>
      <c r="R4426" s="142"/>
      <c r="S4426" s="14"/>
      <c r="T4426" s="439"/>
      <c r="U4426" s="44"/>
      <c r="V4426" s="44"/>
      <c r="W4426" s="44"/>
      <c r="X4426" s="44"/>
      <c r="Y4426" s="44"/>
      <c r="Z4426" s="53"/>
      <c r="AA4426" s="53"/>
    </row>
    <row r="4427" spans="1:27" ht="15.75" customHeight="1" thickBot="1" x14ac:dyDescent="0.25">
      <c r="A4427" s="245"/>
      <c r="B4427" s="440"/>
      <c r="C4427" s="165"/>
      <c r="D4427" s="165"/>
      <c r="E4427" s="237"/>
      <c r="F4427" s="159"/>
      <c r="G4427" s="16"/>
      <c r="H4427" s="16"/>
      <c r="I4427" s="16"/>
      <c r="J4427" s="16"/>
      <c r="K4427" s="16"/>
      <c r="L4427" s="16"/>
      <c r="M4427" s="16"/>
      <c r="N4427" s="16"/>
      <c r="O4427" s="9"/>
      <c r="P4427" s="278"/>
      <c r="Q4427" s="278"/>
      <c r="R4427" s="278"/>
      <c r="S4427" s="10"/>
      <c r="T4427" s="437"/>
      <c r="U4427" s="44"/>
      <c r="V4427" s="44"/>
      <c r="W4427" s="44"/>
      <c r="X4427" s="44"/>
      <c r="Y4427" s="44"/>
      <c r="Z4427" s="53"/>
      <c r="AA4427" s="53"/>
    </row>
    <row r="4428" spans="1:27" ht="15.75" thickBot="1" x14ac:dyDescent="0.25">
      <c r="A4428" s="160"/>
      <c r="B4428" s="441"/>
      <c r="C4428" s="166"/>
      <c r="D4428" s="166"/>
      <c r="E4428" s="238"/>
      <c r="F4428" s="160"/>
      <c r="G4428" s="151"/>
      <c r="H4428" s="243"/>
      <c r="I4428" s="243"/>
      <c r="J4428" s="243"/>
      <c r="K4428" s="243"/>
      <c r="L4428" s="243"/>
      <c r="M4428" s="243"/>
      <c r="N4428" s="244"/>
      <c r="O4428" s="11"/>
      <c r="P4428" s="142"/>
      <c r="Q4428" s="142"/>
      <c r="R4428" s="142"/>
      <c r="S4428" s="12"/>
      <c r="T4428" s="438"/>
      <c r="U4428" s="44"/>
      <c r="V4428" s="44"/>
      <c r="W4428" s="44"/>
      <c r="X4428" s="44"/>
      <c r="Y4428" s="44"/>
      <c r="Z4428" s="53"/>
      <c r="AA4428" s="53"/>
    </row>
    <row r="4429" spans="1:27" ht="15" x14ac:dyDescent="0.2">
      <c r="A4429" s="160"/>
      <c r="B4429" s="441"/>
      <c r="C4429" s="166"/>
      <c r="D4429" s="166"/>
      <c r="E4429" s="238"/>
      <c r="F4429" s="160"/>
      <c r="G4429" s="151"/>
      <c r="H4429" s="151"/>
      <c r="I4429" s="151"/>
      <c r="J4429" s="151"/>
      <c r="K4429" s="151"/>
      <c r="L4429" s="151"/>
      <c r="M4429" s="151"/>
      <c r="N4429" s="152"/>
      <c r="O4429" s="9"/>
      <c r="P4429" s="278"/>
      <c r="Q4429" s="278"/>
      <c r="R4429" s="278"/>
      <c r="S4429" s="13"/>
      <c r="T4429" s="438"/>
      <c r="U4429" s="44"/>
      <c r="V4429" s="44"/>
      <c r="W4429" s="44"/>
      <c r="X4429" s="44"/>
      <c r="Y4429" s="44"/>
      <c r="Z4429" s="53"/>
      <c r="AA4429" s="53"/>
    </row>
    <row r="4430" spans="1:27" ht="15.75" thickBot="1" x14ac:dyDescent="0.25">
      <c r="A4430" s="246"/>
      <c r="B4430" s="442"/>
      <c r="C4430" s="167"/>
      <c r="D4430" s="167"/>
      <c r="E4430" s="239"/>
      <c r="F4430" s="161"/>
      <c r="G4430" s="154"/>
      <c r="H4430" s="154"/>
      <c r="I4430" s="154"/>
      <c r="J4430" s="154"/>
      <c r="K4430" s="154"/>
      <c r="L4430" s="154"/>
      <c r="M4430" s="154"/>
      <c r="N4430" s="155"/>
      <c r="O4430" s="11"/>
      <c r="P4430" s="142"/>
      <c r="Q4430" s="142"/>
      <c r="R4430" s="142"/>
      <c r="S4430" s="14"/>
      <c r="T4430" s="439"/>
      <c r="U4430" s="44"/>
      <c r="V4430" s="44"/>
      <c r="W4430" s="44"/>
      <c r="X4430" s="44"/>
      <c r="Y4430" s="44"/>
      <c r="Z4430" s="53"/>
      <c r="AA4430" s="53"/>
    </row>
    <row r="4431" spans="1:27" ht="15.75" customHeight="1" thickBot="1" x14ac:dyDescent="0.25">
      <c r="A4431" s="245"/>
      <c r="B4431" s="440"/>
      <c r="C4431" s="165"/>
      <c r="D4431" s="165"/>
      <c r="E4431" s="237"/>
      <c r="F4431" s="159"/>
      <c r="G4431" s="16"/>
      <c r="H4431" s="16"/>
      <c r="I4431" s="16"/>
      <c r="J4431" s="16"/>
      <c r="K4431" s="16"/>
      <c r="L4431" s="16"/>
      <c r="M4431" s="16"/>
      <c r="N4431" s="16"/>
      <c r="O4431" s="9"/>
      <c r="P4431" s="278"/>
      <c r="Q4431" s="278"/>
      <c r="R4431" s="278"/>
      <c r="S4431" s="10"/>
      <c r="T4431" s="437"/>
      <c r="U4431" s="44"/>
      <c r="V4431" s="44"/>
      <c r="W4431" s="44"/>
      <c r="X4431" s="44"/>
      <c r="Y4431" s="44"/>
      <c r="Z4431" s="53"/>
      <c r="AA4431" s="53"/>
    </row>
    <row r="4432" spans="1:27" ht="15.75" thickBot="1" x14ac:dyDescent="0.25">
      <c r="A4432" s="160"/>
      <c r="B4432" s="441"/>
      <c r="C4432" s="166"/>
      <c r="D4432" s="166"/>
      <c r="E4432" s="238"/>
      <c r="F4432" s="160"/>
      <c r="G4432" s="151"/>
      <c r="H4432" s="243"/>
      <c r="I4432" s="243"/>
      <c r="J4432" s="243"/>
      <c r="K4432" s="243"/>
      <c r="L4432" s="243"/>
      <c r="M4432" s="243"/>
      <c r="N4432" s="244"/>
      <c r="O4432" s="11"/>
      <c r="P4432" s="142"/>
      <c r="Q4432" s="142"/>
      <c r="R4432" s="142"/>
      <c r="S4432" s="12"/>
      <c r="T4432" s="438"/>
      <c r="U4432" s="44"/>
      <c r="V4432" s="44"/>
      <c r="W4432" s="44"/>
      <c r="X4432" s="44"/>
      <c r="Y4432" s="44"/>
      <c r="Z4432" s="53"/>
      <c r="AA4432" s="53"/>
    </row>
    <row r="4433" spans="1:27" ht="15" x14ac:dyDescent="0.2">
      <c r="A4433" s="160"/>
      <c r="B4433" s="441"/>
      <c r="C4433" s="166"/>
      <c r="D4433" s="166"/>
      <c r="E4433" s="238"/>
      <c r="F4433" s="160"/>
      <c r="G4433" s="151"/>
      <c r="H4433" s="151"/>
      <c r="I4433" s="151"/>
      <c r="J4433" s="151"/>
      <c r="K4433" s="151"/>
      <c r="L4433" s="151"/>
      <c r="M4433" s="151"/>
      <c r="N4433" s="152"/>
      <c r="O4433" s="9"/>
      <c r="P4433" s="278"/>
      <c r="Q4433" s="278"/>
      <c r="R4433" s="278"/>
      <c r="S4433" s="13"/>
      <c r="T4433" s="438"/>
      <c r="U4433" s="44"/>
      <c r="V4433" s="44"/>
      <c r="W4433" s="44"/>
      <c r="X4433" s="44"/>
      <c r="Y4433" s="44"/>
      <c r="Z4433" s="53"/>
      <c r="AA4433" s="53"/>
    </row>
    <row r="4434" spans="1:27" ht="15.75" thickBot="1" x14ac:dyDescent="0.25">
      <c r="A4434" s="246"/>
      <c r="B4434" s="442"/>
      <c r="C4434" s="167"/>
      <c r="D4434" s="167"/>
      <c r="E4434" s="239"/>
      <c r="F4434" s="161"/>
      <c r="G4434" s="154"/>
      <c r="H4434" s="154"/>
      <c r="I4434" s="154"/>
      <c r="J4434" s="154"/>
      <c r="K4434" s="154"/>
      <c r="L4434" s="154"/>
      <c r="M4434" s="154"/>
      <c r="N4434" s="155"/>
      <c r="O4434" s="11"/>
      <c r="P4434" s="142"/>
      <c r="Q4434" s="142"/>
      <c r="R4434" s="142"/>
      <c r="S4434" s="14"/>
      <c r="T4434" s="439"/>
      <c r="U4434" s="44"/>
      <c r="V4434" s="44"/>
      <c r="W4434" s="44"/>
      <c r="X4434" s="44"/>
      <c r="Y4434" s="44"/>
      <c r="Z4434" s="53"/>
      <c r="AA4434" s="53"/>
    </row>
    <row r="4435" spans="1:27" ht="15.75" customHeight="1" thickBot="1" x14ac:dyDescent="0.25">
      <c r="A4435" s="245"/>
      <c r="B4435" s="440"/>
      <c r="C4435" s="165"/>
      <c r="D4435" s="165"/>
      <c r="E4435" s="237"/>
      <c r="F4435" s="159"/>
      <c r="G4435" s="16"/>
      <c r="H4435" s="16"/>
      <c r="I4435" s="16"/>
      <c r="J4435" s="16"/>
      <c r="K4435" s="16"/>
      <c r="L4435" s="16"/>
      <c r="M4435" s="16"/>
      <c r="N4435" s="16"/>
      <c r="O4435" s="9"/>
      <c r="P4435" s="278"/>
      <c r="Q4435" s="278"/>
      <c r="R4435" s="278"/>
      <c r="S4435" s="10"/>
      <c r="T4435" s="437"/>
      <c r="U4435" s="44"/>
      <c r="V4435" s="44"/>
      <c r="W4435" s="44"/>
      <c r="X4435" s="44"/>
      <c r="Y4435" s="44"/>
      <c r="Z4435" s="53"/>
      <c r="AA4435" s="53"/>
    </row>
    <row r="4436" spans="1:27" ht="15.75" thickBot="1" x14ac:dyDescent="0.25">
      <c r="A4436" s="160"/>
      <c r="B4436" s="441"/>
      <c r="C4436" s="166"/>
      <c r="D4436" s="166"/>
      <c r="E4436" s="238"/>
      <c r="F4436" s="160"/>
      <c r="G4436" s="151"/>
      <c r="H4436" s="243"/>
      <c r="I4436" s="243"/>
      <c r="J4436" s="243"/>
      <c r="K4436" s="243"/>
      <c r="L4436" s="243"/>
      <c r="M4436" s="243"/>
      <c r="N4436" s="244"/>
      <c r="O4436" s="11"/>
      <c r="P4436" s="142"/>
      <c r="Q4436" s="142"/>
      <c r="R4436" s="142"/>
      <c r="S4436" s="12"/>
      <c r="T4436" s="438"/>
      <c r="U4436" s="44"/>
      <c r="V4436" s="44"/>
      <c r="W4436" s="44"/>
      <c r="X4436" s="44"/>
      <c r="Y4436" s="44"/>
      <c r="Z4436" s="53"/>
      <c r="AA4436" s="53"/>
    </row>
    <row r="4437" spans="1:27" ht="15" x14ac:dyDescent="0.2">
      <c r="A4437" s="160"/>
      <c r="B4437" s="441"/>
      <c r="C4437" s="166"/>
      <c r="D4437" s="166"/>
      <c r="E4437" s="238"/>
      <c r="F4437" s="160"/>
      <c r="G4437" s="151"/>
      <c r="H4437" s="151"/>
      <c r="I4437" s="151"/>
      <c r="J4437" s="151"/>
      <c r="K4437" s="151"/>
      <c r="L4437" s="151"/>
      <c r="M4437" s="151"/>
      <c r="N4437" s="152"/>
      <c r="O4437" s="9"/>
      <c r="P4437" s="278"/>
      <c r="Q4437" s="278"/>
      <c r="R4437" s="278"/>
      <c r="S4437" s="13"/>
      <c r="T4437" s="438"/>
      <c r="U4437" s="44"/>
      <c r="V4437" s="44"/>
      <c r="W4437" s="44"/>
      <c r="X4437" s="44"/>
      <c r="Y4437" s="44"/>
      <c r="Z4437" s="53"/>
      <c r="AA4437" s="53"/>
    </row>
    <row r="4438" spans="1:27" ht="15.75" thickBot="1" x14ac:dyDescent="0.25">
      <c r="A4438" s="246"/>
      <c r="B4438" s="442"/>
      <c r="C4438" s="167"/>
      <c r="D4438" s="167"/>
      <c r="E4438" s="239"/>
      <c r="F4438" s="161"/>
      <c r="G4438" s="154"/>
      <c r="H4438" s="154"/>
      <c r="I4438" s="154"/>
      <c r="J4438" s="154"/>
      <c r="K4438" s="154"/>
      <c r="L4438" s="154"/>
      <c r="M4438" s="154"/>
      <c r="N4438" s="155"/>
      <c r="O4438" s="11"/>
      <c r="P4438" s="142"/>
      <c r="Q4438" s="142"/>
      <c r="R4438" s="142"/>
      <c r="S4438" s="14"/>
      <c r="T4438" s="439"/>
      <c r="U4438" s="44"/>
      <c r="V4438" s="44"/>
      <c r="W4438" s="44"/>
      <c r="X4438" s="44"/>
      <c r="Y4438" s="44"/>
      <c r="Z4438" s="53"/>
      <c r="AA4438" s="53"/>
    </row>
    <row r="4439" spans="1:27" ht="15.75" customHeight="1" thickBot="1" x14ac:dyDescent="0.25">
      <c r="A4439" s="245"/>
      <c r="B4439" s="440"/>
      <c r="C4439" s="165"/>
      <c r="D4439" s="165"/>
      <c r="E4439" s="237"/>
      <c r="F4439" s="159"/>
      <c r="G4439" s="16"/>
      <c r="H4439" s="16"/>
      <c r="I4439" s="16"/>
      <c r="J4439" s="16"/>
      <c r="K4439" s="16"/>
      <c r="L4439" s="16"/>
      <c r="M4439" s="16"/>
      <c r="N4439" s="16"/>
      <c r="O4439" s="9"/>
      <c r="P4439" s="278"/>
      <c r="Q4439" s="278"/>
      <c r="R4439" s="278"/>
      <c r="S4439" s="10"/>
      <c r="T4439" s="437"/>
      <c r="U4439" s="44"/>
      <c r="V4439" s="44"/>
      <c r="W4439" s="44"/>
      <c r="X4439" s="44"/>
      <c r="Y4439" s="44"/>
      <c r="Z4439" s="53"/>
      <c r="AA4439" s="53"/>
    </row>
    <row r="4440" spans="1:27" ht="15.75" thickBot="1" x14ac:dyDescent="0.25">
      <c r="A4440" s="160"/>
      <c r="B4440" s="441"/>
      <c r="C4440" s="166"/>
      <c r="D4440" s="166"/>
      <c r="E4440" s="238"/>
      <c r="F4440" s="160"/>
      <c r="G4440" s="151"/>
      <c r="H4440" s="243"/>
      <c r="I4440" s="243"/>
      <c r="J4440" s="243"/>
      <c r="K4440" s="243"/>
      <c r="L4440" s="243"/>
      <c r="M4440" s="243"/>
      <c r="N4440" s="244"/>
      <c r="O4440" s="11"/>
      <c r="P4440" s="142"/>
      <c r="Q4440" s="142"/>
      <c r="R4440" s="142"/>
      <c r="S4440" s="12"/>
      <c r="T4440" s="438"/>
      <c r="U4440" s="44"/>
      <c r="V4440" s="44"/>
      <c r="W4440" s="44"/>
      <c r="X4440" s="44"/>
      <c r="Y4440" s="44"/>
      <c r="Z4440" s="53"/>
      <c r="AA4440" s="53"/>
    </row>
    <row r="4441" spans="1:27" ht="15" x14ac:dyDescent="0.2">
      <c r="A4441" s="160"/>
      <c r="B4441" s="441"/>
      <c r="C4441" s="166"/>
      <c r="D4441" s="166"/>
      <c r="E4441" s="238"/>
      <c r="F4441" s="160"/>
      <c r="G4441" s="151"/>
      <c r="H4441" s="151"/>
      <c r="I4441" s="151"/>
      <c r="J4441" s="151"/>
      <c r="K4441" s="151"/>
      <c r="L4441" s="151"/>
      <c r="M4441" s="151"/>
      <c r="N4441" s="152"/>
      <c r="O4441" s="9"/>
      <c r="P4441" s="278"/>
      <c r="Q4441" s="278"/>
      <c r="R4441" s="278"/>
      <c r="S4441" s="13"/>
      <c r="T4441" s="438"/>
      <c r="U4441" s="44"/>
      <c r="V4441" s="44"/>
      <c r="W4441" s="44"/>
      <c r="X4441" s="44"/>
      <c r="Y4441" s="44"/>
      <c r="Z4441" s="53"/>
      <c r="AA4441" s="53"/>
    </row>
    <row r="4442" spans="1:27" ht="15.75" thickBot="1" x14ac:dyDescent="0.25">
      <c r="A4442" s="246"/>
      <c r="B4442" s="442"/>
      <c r="C4442" s="167"/>
      <c r="D4442" s="167"/>
      <c r="E4442" s="239"/>
      <c r="F4442" s="161"/>
      <c r="G4442" s="154"/>
      <c r="H4442" s="154"/>
      <c r="I4442" s="154"/>
      <c r="J4442" s="154"/>
      <c r="K4442" s="154"/>
      <c r="L4442" s="154"/>
      <c r="M4442" s="154"/>
      <c r="N4442" s="155"/>
      <c r="O4442" s="11"/>
      <c r="P4442" s="142"/>
      <c r="Q4442" s="142"/>
      <c r="R4442" s="142"/>
      <c r="S4442" s="14"/>
      <c r="T4442" s="439"/>
      <c r="U4442" s="44"/>
      <c r="V4442" s="44"/>
      <c r="W4442" s="44"/>
      <c r="X4442" s="44"/>
      <c r="Y4442" s="44"/>
      <c r="Z4442" s="53"/>
      <c r="AA4442" s="53"/>
    </row>
    <row r="4443" spans="1:27" ht="15.75" customHeight="1" thickBot="1" x14ac:dyDescent="0.25">
      <c r="A4443" s="245"/>
      <c r="B4443" s="440"/>
      <c r="C4443" s="165"/>
      <c r="D4443" s="165"/>
      <c r="E4443" s="237"/>
      <c r="F4443" s="159"/>
      <c r="G4443" s="16"/>
      <c r="H4443" s="16"/>
      <c r="I4443" s="16"/>
      <c r="J4443" s="16"/>
      <c r="K4443" s="16"/>
      <c r="L4443" s="16"/>
      <c r="M4443" s="16"/>
      <c r="N4443" s="16"/>
      <c r="O4443" s="9"/>
      <c r="P4443" s="278"/>
      <c r="Q4443" s="278"/>
      <c r="R4443" s="278"/>
      <c r="S4443" s="10"/>
      <c r="T4443" s="437"/>
      <c r="U4443" s="44"/>
      <c r="V4443" s="44"/>
      <c r="W4443" s="44"/>
      <c r="X4443" s="44"/>
      <c r="Y4443" s="44"/>
      <c r="Z4443" s="53"/>
      <c r="AA4443" s="53"/>
    </row>
    <row r="4444" spans="1:27" ht="15.75" thickBot="1" x14ac:dyDescent="0.25">
      <c r="A4444" s="160"/>
      <c r="B4444" s="441"/>
      <c r="C4444" s="166"/>
      <c r="D4444" s="166"/>
      <c r="E4444" s="238"/>
      <c r="F4444" s="160"/>
      <c r="G4444" s="151"/>
      <c r="H4444" s="243"/>
      <c r="I4444" s="243"/>
      <c r="J4444" s="243"/>
      <c r="K4444" s="243"/>
      <c r="L4444" s="243"/>
      <c r="M4444" s="243"/>
      <c r="N4444" s="244"/>
      <c r="O4444" s="11"/>
      <c r="P4444" s="142"/>
      <c r="Q4444" s="142"/>
      <c r="R4444" s="142"/>
      <c r="S4444" s="12"/>
      <c r="T4444" s="438"/>
      <c r="U4444" s="44"/>
      <c r="V4444" s="44"/>
      <c r="W4444" s="44"/>
      <c r="X4444" s="44"/>
      <c r="Y4444" s="44"/>
      <c r="Z4444" s="53"/>
      <c r="AA4444" s="53"/>
    </row>
    <row r="4445" spans="1:27" ht="15" x14ac:dyDescent="0.2">
      <c r="A4445" s="160"/>
      <c r="B4445" s="441"/>
      <c r="C4445" s="166"/>
      <c r="D4445" s="166"/>
      <c r="E4445" s="238"/>
      <c r="F4445" s="160"/>
      <c r="G4445" s="151"/>
      <c r="H4445" s="151"/>
      <c r="I4445" s="151"/>
      <c r="J4445" s="151"/>
      <c r="K4445" s="151"/>
      <c r="L4445" s="151"/>
      <c r="M4445" s="151"/>
      <c r="N4445" s="152"/>
      <c r="O4445" s="9"/>
      <c r="P4445" s="278"/>
      <c r="Q4445" s="278"/>
      <c r="R4445" s="278"/>
      <c r="S4445" s="13"/>
      <c r="T4445" s="438"/>
      <c r="U4445" s="44"/>
      <c r="V4445" s="44"/>
      <c r="W4445" s="44"/>
      <c r="X4445" s="44"/>
      <c r="Y4445" s="44"/>
      <c r="Z4445" s="53"/>
      <c r="AA4445" s="53"/>
    </row>
    <row r="4446" spans="1:27" ht="15.75" thickBot="1" x14ac:dyDescent="0.25">
      <c r="A4446" s="246"/>
      <c r="B4446" s="442"/>
      <c r="C4446" s="167"/>
      <c r="D4446" s="167"/>
      <c r="E4446" s="239"/>
      <c r="F4446" s="161"/>
      <c r="G4446" s="154"/>
      <c r="H4446" s="154"/>
      <c r="I4446" s="154"/>
      <c r="J4446" s="154"/>
      <c r="K4446" s="154"/>
      <c r="L4446" s="154"/>
      <c r="M4446" s="154"/>
      <c r="N4446" s="155"/>
      <c r="O4446" s="11"/>
      <c r="P4446" s="142"/>
      <c r="Q4446" s="142"/>
      <c r="R4446" s="142"/>
      <c r="S4446" s="14"/>
      <c r="T4446" s="439"/>
      <c r="U4446" s="44"/>
      <c r="V4446" s="44"/>
      <c r="W4446" s="44"/>
      <c r="X4446" s="44"/>
      <c r="Y4446" s="44"/>
      <c r="Z4446" s="53"/>
      <c r="AA4446" s="53"/>
    </row>
    <row r="4447" spans="1:27" ht="15.75" customHeight="1" thickBot="1" x14ac:dyDescent="0.25">
      <c r="A4447" s="245"/>
      <c r="B4447" s="440"/>
      <c r="C4447" s="165"/>
      <c r="D4447" s="165"/>
      <c r="E4447" s="237"/>
      <c r="F4447" s="159"/>
      <c r="G4447" s="16"/>
      <c r="H4447" s="16"/>
      <c r="I4447" s="16"/>
      <c r="J4447" s="16"/>
      <c r="K4447" s="16"/>
      <c r="L4447" s="16"/>
      <c r="M4447" s="16"/>
      <c r="N4447" s="16"/>
      <c r="O4447" s="9"/>
      <c r="P4447" s="278"/>
      <c r="Q4447" s="278"/>
      <c r="R4447" s="278"/>
      <c r="S4447" s="10"/>
      <c r="T4447" s="437"/>
      <c r="U4447" s="44"/>
      <c r="V4447" s="44"/>
      <c r="W4447" s="44"/>
      <c r="X4447" s="44"/>
      <c r="Y4447" s="44"/>
      <c r="Z4447" s="53"/>
      <c r="AA4447" s="53"/>
    </row>
    <row r="4448" spans="1:27" ht="15.75" thickBot="1" x14ac:dyDescent="0.25">
      <c r="A4448" s="160"/>
      <c r="B4448" s="441"/>
      <c r="C4448" s="166"/>
      <c r="D4448" s="166"/>
      <c r="E4448" s="238"/>
      <c r="F4448" s="160"/>
      <c r="G4448" s="151"/>
      <c r="H4448" s="243"/>
      <c r="I4448" s="243"/>
      <c r="J4448" s="243"/>
      <c r="K4448" s="243"/>
      <c r="L4448" s="243"/>
      <c r="M4448" s="243"/>
      <c r="N4448" s="244"/>
      <c r="O4448" s="11"/>
      <c r="P4448" s="142"/>
      <c r="Q4448" s="142"/>
      <c r="R4448" s="142"/>
      <c r="S4448" s="12"/>
      <c r="T4448" s="438"/>
      <c r="U4448" s="44"/>
      <c r="V4448" s="44"/>
      <c r="W4448" s="44"/>
      <c r="X4448" s="44"/>
      <c r="Y4448" s="44"/>
      <c r="Z4448" s="53"/>
      <c r="AA4448" s="53"/>
    </row>
    <row r="4449" spans="1:27" ht="15" x14ac:dyDescent="0.2">
      <c r="A4449" s="160"/>
      <c r="B4449" s="441"/>
      <c r="C4449" s="166"/>
      <c r="D4449" s="166"/>
      <c r="E4449" s="238"/>
      <c r="F4449" s="160"/>
      <c r="G4449" s="151"/>
      <c r="H4449" s="151"/>
      <c r="I4449" s="151"/>
      <c r="J4449" s="151"/>
      <c r="K4449" s="151"/>
      <c r="L4449" s="151"/>
      <c r="M4449" s="151"/>
      <c r="N4449" s="152"/>
      <c r="O4449" s="9"/>
      <c r="P4449" s="278"/>
      <c r="Q4449" s="278"/>
      <c r="R4449" s="278"/>
      <c r="S4449" s="13"/>
      <c r="T4449" s="438"/>
      <c r="U4449" s="44"/>
      <c r="V4449" s="44"/>
      <c r="W4449" s="44"/>
      <c r="X4449" s="44"/>
      <c r="Y4449" s="44"/>
      <c r="Z4449" s="53"/>
      <c r="AA4449" s="53"/>
    </row>
    <row r="4450" spans="1:27" ht="15.75" thickBot="1" x14ac:dyDescent="0.25">
      <c r="A4450" s="246"/>
      <c r="B4450" s="442"/>
      <c r="C4450" s="167"/>
      <c r="D4450" s="167"/>
      <c r="E4450" s="239"/>
      <c r="F4450" s="161"/>
      <c r="G4450" s="154"/>
      <c r="H4450" s="154"/>
      <c r="I4450" s="154"/>
      <c r="J4450" s="154"/>
      <c r="K4450" s="154"/>
      <c r="L4450" s="154"/>
      <c r="M4450" s="154"/>
      <c r="N4450" s="155"/>
      <c r="O4450" s="11"/>
      <c r="P4450" s="142"/>
      <c r="Q4450" s="142"/>
      <c r="R4450" s="142"/>
      <c r="S4450" s="14"/>
      <c r="T4450" s="439"/>
      <c r="U4450" s="44"/>
      <c r="V4450" s="44"/>
      <c r="W4450" s="44"/>
      <c r="X4450" s="44"/>
      <c r="Y4450" s="44"/>
      <c r="Z4450" s="53"/>
      <c r="AA4450" s="53"/>
    </row>
    <row r="4451" spans="1:27" ht="15.75" customHeight="1" thickBot="1" x14ac:dyDescent="0.25">
      <c r="A4451" s="245"/>
      <c r="B4451" s="440"/>
      <c r="C4451" s="165"/>
      <c r="D4451" s="165"/>
      <c r="E4451" s="237"/>
      <c r="F4451" s="159"/>
      <c r="G4451" s="16"/>
      <c r="H4451" s="16"/>
      <c r="I4451" s="16"/>
      <c r="J4451" s="16"/>
      <c r="K4451" s="16"/>
      <c r="L4451" s="16"/>
      <c r="M4451" s="16"/>
      <c r="N4451" s="16"/>
      <c r="O4451" s="9"/>
      <c r="P4451" s="278"/>
      <c r="Q4451" s="278"/>
      <c r="R4451" s="278"/>
      <c r="S4451" s="10"/>
      <c r="T4451" s="437"/>
      <c r="U4451" s="44"/>
      <c r="V4451" s="44"/>
      <c r="W4451" s="44"/>
      <c r="X4451" s="44"/>
      <c r="Y4451" s="44"/>
      <c r="Z4451" s="53"/>
      <c r="AA4451" s="53"/>
    </row>
    <row r="4452" spans="1:27" ht="15.75" thickBot="1" x14ac:dyDescent="0.25">
      <c r="A4452" s="160"/>
      <c r="B4452" s="441"/>
      <c r="C4452" s="166"/>
      <c r="D4452" s="166"/>
      <c r="E4452" s="238"/>
      <c r="F4452" s="160"/>
      <c r="G4452" s="151"/>
      <c r="H4452" s="243"/>
      <c r="I4452" s="243"/>
      <c r="J4452" s="243"/>
      <c r="K4452" s="243"/>
      <c r="L4452" s="243"/>
      <c r="M4452" s="243"/>
      <c r="N4452" s="244"/>
      <c r="O4452" s="11"/>
      <c r="P4452" s="142"/>
      <c r="Q4452" s="142"/>
      <c r="R4452" s="142"/>
      <c r="S4452" s="12"/>
      <c r="T4452" s="438"/>
      <c r="U4452" s="44"/>
      <c r="V4452" s="44"/>
      <c r="W4452" s="44"/>
      <c r="X4452" s="44"/>
      <c r="Y4452" s="44"/>
      <c r="Z4452" s="53"/>
      <c r="AA4452" s="53"/>
    </row>
    <row r="4453" spans="1:27" ht="15" x14ac:dyDescent="0.2">
      <c r="A4453" s="160"/>
      <c r="B4453" s="441"/>
      <c r="C4453" s="166"/>
      <c r="D4453" s="166"/>
      <c r="E4453" s="238"/>
      <c r="F4453" s="160"/>
      <c r="G4453" s="151"/>
      <c r="H4453" s="151"/>
      <c r="I4453" s="151"/>
      <c r="J4453" s="151"/>
      <c r="K4453" s="151"/>
      <c r="L4453" s="151"/>
      <c r="M4453" s="151"/>
      <c r="N4453" s="152"/>
      <c r="O4453" s="9"/>
      <c r="P4453" s="278"/>
      <c r="Q4453" s="278"/>
      <c r="R4453" s="278"/>
      <c r="S4453" s="13"/>
      <c r="T4453" s="438"/>
      <c r="U4453" s="44"/>
      <c r="V4453" s="44"/>
      <c r="W4453" s="44"/>
      <c r="X4453" s="44"/>
      <c r="Y4453" s="44"/>
      <c r="Z4453" s="53"/>
      <c r="AA4453" s="53"/>
    </row>
    <row r="4454" spans="1:27" ht="15.75" thickBot="1" x14ac:dyDescent="0.25">
      <c r="A4454" s="246"/>
      <c r="B4454" s="442"/>
      <c r="C4454" s="167"/>
      <c r="D4454" s="167"/>
      <c r="E4454" s="239"/>
      <c r="F4454" s="161"/>
      <c r="G4454" s="154"/>
      <c r="H4454" s="154"/>
      <c r="I4454" s="154"/>
      <c r="J4454" s="154"/>
      <c r="K4454" s="154"/>
      <c r="L4454" s="154"/>
      <c r="M4454" s="154"/>
      <c r="N4454" s="155"/>
      <c r="O4454" s="11"/>
      <c r="P4454" s="142"/>
      <c r="Q4454" s="142"/>
      <c r="R4454" s="142"/>
      <c r="S4454" s="14"/>
      <c r="T4454" s="439"/>
      <c r="U4454" s="44"/>
      <c r="V4454" s="44"/>
      <c r="W4454" s="44"/>
      <c r="X4454" s="44"/>
      <c r="Y4454" s="44"/>
      <c r="Z4454" s="53"/>
      <c r="AA4454" s="53"/>
    </row>
    <row r="4455" spans="1:27" ht="15.75" customHeight="1" thickBot="1" x14ac:dyDescent="0.25">
      <c r="A4455" s="245"/>
      <c r="B4455" s="440"/>
      <c r="C4455" s="165"/>
      <c r="D4455" s="165"/>
      <c r="E4455" s="237"/>
      <c r="F4455" s="159"/>
      <c r="G4455" s="16"/>
      <c r="H4455" s="16"/>
      <c r="I4455" s="16"/>
      <c r="J4455" s="16"/>
      <c r="K4455" s="16"/>
      <c r="L4455" s="16"/>
      <c r="M4455" s="16"/>
      <c r="N4455" s="16"/>
      <c r="O4455" s="9"/>
      <c r="P4455" s="278"/>
      <c r="Q4455" s="278"/>
      <c r="R4455" s="278"/>
      <c r="S4455" s="10"/>
      <c r="T4455" s="437"/>
      <c r="U4455" s="44"/>
      <c r="V4455" s="44"/>
      <c r="W4455" s="44"/>
      <c r="X4455" s="44"/>
      <c r="Y4455" s="44"/>
      <c r="Z4455" s="53"/>
      <c r="AA4455" s="53"/>
    </row>
    <row r="4456" spans="1:27" ht="15.75" thickBot="1" x14ac:dyDescent="0.25">
      <c r="A4456" s="160"/>
      <c r="B4456" s="441"/>
      <c r="C4456" s="166"/>
      <c r="D4456" s="166"/>
      <c r="E4456" s="238"/>
      <c r="F4456" s="160"/>
      <c r="G4456" s="151"/>
      <c r="H4456" s="243"/>
      <c r="I4456" s="243"/>
      <c r="J4456" s="243"/>
      <c r="K4456" s="243"/>
      <c r="L4456" s="243"/>
      <c r="M4456" s="243"/>
      <c r="N4456" s="244"/>
      <c r="O4456" s="11"/>
      <c r="P4456" s="142"/>
      <c r="Q4456" s="142"/>
      <c r="R4456" s="142"/>
      <c r="S4456" s="12"/>
      <c r="T4456" s="438"/>
      <c r="U4456" s="44"/>
      <c r="V4456" s="44"/>
      <c r="W4456" s="44"/>
      <c r="X4456" s="44"/>
      <c r="Y4456" s="44"/>
      <c r="Z4456" s="53"/>
      <c r="AA4456" s="53"/>
    </row>
    <row r="4457" spans="1:27" ht="15" x14ac:dyDescent="0.2">
      <c r="A4457" s="160"/>
      <c r="B4457" s="441"/>
      <c r="C4457" s="166"/>
      <c r="D4457" s="166"/>
      <c r="E4457" s="238"/>
      <c r="F4457" s="160"/>
      <c r="G4457" s="151"/>
      <c r="H4457" s="151"/>
      <c r="I4457" s="151"/>
      <c r="J4457" s="151"/>
      <c r="K4457" s="151"/>
      <c r="L4457" s="151"/>
      <c r="M4457" s="151"/>
      <c r="N4457" s="152"/>
      <c r="O4457" s="9"/>
      <c r="P4457" s="278"/>
      <c r="Q4457" s="278"/>
      <c r="R4457" s="278"/>
      <c r="S4457" s="13"/>
      <c r="T4457" s="438"/>
      <c r="U4457" s="44"/>
      <c r="V4457" s="44"/>
      <c r="W4457" s="44"/>
      <c r="X4457" s="44"/>
      <c r="Y4457" s="44"/>
      <c r="Z4457" s="53"/>
      <c r="AA4457" s="53"/>
    </row>
    <row r="4458" spans="1:27" ht="15.75" thickBot="1" x14ac:dyDescent="0.25">
      <c r="A4458" s="246"/>
      <c r="B4458" s="442"/>
      <c r="C4458" s="167"/>
      <c r="D4458" s="167"/>
      <c r="E4458" s="239"/>
      <c r="F4458" s="161"/>
      <c r="G4458" s="154"/>
      <c r="H4458" s="154"/>
      <c r="I4458" s="154"/>
      <c r="J4458" s="154"/>
      <c r="K4458" s="154"/>
      <c r="L4458" s="154"/>
      <c r="M4458" s="154"/>
      <c r="N4458" s="155"/>
      <c r="O4458" s="11"/>
      <c r="P4458" s="142"/>
      <c r="Q4458" s="142"/>
      <c r="R4458" s="142"/>
      <c r="S4458" s="14"/>
      <c r="T4458" s="439"/>
      <c r="U4458" s="44"/>
      <c r="V4458" s="44"/>
      <c r="W4458" s="44"/>
      <c r="X4458" s="44"/>
      <c r="Y4458" s="44"/>
      <c r="Z4458" s="53"/>
      <c r="AA4458" s="53"/>
    </row>
    <row r="4459" spans="1:27" ht="15.75" customHeight="1" thickBot="1" x14ac:dyDescent="0.25">
      <c r="A4459" s="245"/>
      <c r="B4459" s="440"/>
      <c r="C4459" s="165"/>
      <c r="D4459" s="165"/>
      <c r="E4459" s="237"/>
      <c r="F4459" s="159"/>
      <c r="G4459" s="16"/>
      <c r="H4459" s="16"/>
      <c r="I4459" s="16"/>
      <c r="J4459" s="16"/>
      <c r="K4459" s="16"/>
      <c r="L4459" s="16"/>
      <c r="M4459" s="16"/>
      <c r="N4459" s="16"/>
      <c r="O4459" s="9"/>
      <c r="P4459" s="278"/>
      <c r="Q4459" s="278"/>
      <c r="R4459" s="278"/>
      <c r="S4459" s="10"/>
      <c r="T4459" s="437"/>
      <c r="U4459" s="44"/>
      <c r="V4459" s="44"/>
      <c r="W4459" s="44"/>
      <c r="X4459" s="44"/>
      <c r="Y4459" s="44"/>
      <c r="Z4459" s="53"/>
      <c r="AA4459" s="53"/>
    </row>
    <row r="4460" spans="1:27" ht="15.75" thickBot="1" x14ac:dyDescent="0.25">
      <c r="A4460" s="160"/>
      <c r="B4460" s="441"/>
      <c r="C4460" s="166"/>
      <c r="D4460" s="166"/>
      <c r="E4460" s="238"/>
      <c r="F4460" s="160"/>
      <c r="G4460" s="151"/>
      <c r="H4460" s="243"/>
      <c r="I4460" s="243"/>
      <c r="J4460" s="243"/>
      <c r="K4460" s="243"/>
      <c r="L4460" s="243"/>
      <c r="M4460" s="243"/>
      <c r="N4460" s="244"/>
      <c r="O4460" s="11"/>
      <c r="P4460" s="142"/>
      <c r="Q4460" s="142"/>
      <c r="R4460" s="142"/>
      <c r="S4460" s="12"/>
      <c r="T4460" s="438"/>
      <c r="U4460" s="44"/>
      <c r="V4460" s="44"/>
      <c r="W4460" s="44"/>
      <c r="X4460" s="44"/>
      <c r="Y4460" s="44"/>
      <c r="Z4460" s="53"/>
      <c r="AA4460" s="53"/>
    </row>
    <row r="4461" spans="1:27" ht="15" x14ac:dyDescent="0.2">
      <c r="A4461" s="160"/>
      <c r="B4461" s="441"/>
      <c r="C4461" s="166"/>
      <c r="D4461" s="166"/>
      <c r="E4461" s="238"/>
      <c r="F4461" s="160"/>
      <c r="G4461" s="151"/>
      <c r="H4461" s="151"/>
      <c r="I4461" s="151"/>
      <c r="J4461" s="151"/>
      <c r="K4461" s="151"/>
      <c r="L4461" s="151"/>
      <c r="M4461" s="151"/>
      <c r="N4461" s="152"/>
      <c r="O4461" s="9"/>
      <c r="P4461" s="278"/>
      <c r="Q4461" s="278"/>
      <c r="R4461" s="278"/>
      <c r="S4461" s="13"/>
      <c r="T4461" s="438"/>
      <c r="U4461" s="44"/>
      <c r="V4461" s="44"/>
      <c r="W4461" s="44"/>
      <c r="X4461" s="44"/>
      <c r="Y4461" s="44"/>
      <c r="Z4461" s="53"/>
      <c r="AA4461" s="53"/>
    </row>
    <row r="4462" spans="1:27" ht="15.75" thickBot="1" x14ac:dyDescent="0.25">
      <c r="A4462" s="246"/>
      <c r="B4462" s="442"/>
      <c r="C4462" s="167"/>
      <c r="D4462" s="167"/>
      <c r="E4462" s="239"/>
      <c r="F4462" s="161"/>
      <c r="G4462" s="154"/>
      <c r="H4462" s="154"/>
      <c r="I4462" s="154"/>
      <c r="J4462" s="154"/>
      <c r="K4462" s="154"/>
      <c r="L4462" s="154"/>
      <c r="M4462" s="154"/>
      <c r="N4462" s="155"/>
      <c r="O4462" s="11"/>
      <c r="P4462" s="142"/>
      <c r="Q4462" s="142"/>
      <c r="R4462" s="142"/>
      <c r="S4462" s="14"/>
      <c r="T4462" s="439"/>
      <c r="U4462" s="44"/>
      <c r="V4462" s="44"/>
      <c r="W4462" s="44"/>
      <c r="X4462" s="44"/>
      <c r="Y4462" s="44"/>
      <c r="Z4462" s="53"/>
      <c r="AA4462" s="53"/>
    </row>
    <row r="4463" spans="1:27" ht="15.75" customHeight="1" thickBot="1" x14ac:dyDescent="0.25">
      <c r="A4463" s="245"/>
      <c r="B4463" s="440"/>
      <c r="C4463" s="165"/>
      <c r="D4463" s="165"/>
      <c r="E4463" s="237"/>
      <c r="F4463" s="159"/>
      <c r="G4463" s="16"/>
      <c r="H4463" s="16"/>
      <c r="I4463" s="16"/>
      <c r="J4463" s="16"/>
      <c r="K4463" s="16"/>
      <c r="L4463" s="16"/>
      <c r="M4463" s="16"/>
      <c r="N4463" s="16"/>
      <c r="O4463" s="9"/>
      <c r="P4463" s="278"/>
      <c r="Q4463" s="278"/>
      <c r="R4463" s="278"/>
      <c r="S4463" s="10"/>
      <c r="T4463" s="437"/>
      <c r="U4463" s="44"/>
      <c r="V4463" s="44"/>
      <c r="W4463" s="44"/>
      <c r="X4463" s="44"/>
      <c r="Y4463" s="44"/>
      <c r="Z4463" s="53"/>
      <c r="AA4463" s="53"/>
    </row>
    <row r="4464" spans="1:27" ht="15.75" thickBot="1" x14ac:dyDescent="0.25">
      <c r="A4464" s="160"/>
      <c r="B4464" s="441"/>
      <c r="C4464" s="166"/>
      <c r="D4464" s="166"/>
      <c r="E4464" s="238"/>
      <c r="F4464" s="160"/>
      <c r="G4464" s="151"/>
      <c r="H4464" s="243"/>
      <c r="I4464" s="243"/>
      <c r="J4464" s="243"/>
      <c r="K4464" s="243"/>
      <c r="L4464" s="243"/>
      <c r="M4464" s="243"/>
      <c r="N4464" s="244"/>
      <c r="O4464" s="11"/>
      <c r="P4464" s="142"/>
      <c r="Q4464" s="142"/>
      <c r="R4464" s="142"/>
      <c r="S4464" s="12"/>
      <c r="T4464" s="438"/>
      <c r="U4464" s="44"/>
      <c r="V4464" s="44"/>
      <c r="W4464" s="44"/>
      <c r="X4464" s="44"/>
      <c r="Y4464" s="44"/>
      <c r="Z4464" s="53"/>
      <c r="AA4464" s="53"/>
    </row>
    <row r="4465" spans="1:27" ht="15" x14ac:dyDescent="0.2">
      <c r="A4465" s="160"/>
      <c r="B4465" s="441"/>
      <c r="C4465" s="166"/>
      <c r="D4465" s="166"/>
      <c r="E4465" s="238"/>
      <c r="F4465" s="160"/>
      <c r="G4465" s="151"/>
      <c r="H4465" s="151"/>
      <c r="I4465" s="151"/>
      <c r="J4465" s="151"/>
      <c r="K4465" s="151"/>
      <c r="L4465" s="151"/>
      <c r="M4465" s="151"/>
      <c r="N4465" s="152"/>
      <c r="O4465" s="9"/>
      <c r="P4465" s="278"/>
      <c r="Q4465" s="278"/>
      <c r="R4465" s="278"/>
      <c r="S4465" s="13"/>
      <c r="T4465" s="438"/>
      <c r="U4465" s="44"/>
      <c r="V4465" s="44"/>
      <c r="W4465" s="44"/>
      <c r="X4465" s="44"/>
      <c r="Y4465" s="44"/>
      <c r="Z4465" s="53"/>
      <c r="AA4465" s="53"/>
    </row>
    <row r="4466" spans="1:27" ht="15.75" thickBot="1" x14ac:dyDescent="0.25">
      <c r="A4466" s="246"/>
      <c r="B4466" s="442"/>
      <c r="C4466" s="167"/>
      <c r="D4466" s="167"/>
      <c r="E4466" s="239"/>
      <c r="F4466" s="161"/>
      <c r="G4466" s="154"/>
      <c r="H4466" s="154"/>
      <c r="I4466" s="154"/>
      <c r="J4466" s="154"/>
      <c r="K4466" s="154"/>
      <c r="L4466" s="154"/>
      <c r="M4466" s="154"/>
      <c r="N4466" s="155"/>
      <c r="O4466" s="11"/>
      <c r="P4466" s="142"/>
      <c r="Q4466" s="142"/>
      <c r="R4466" s="142"/>
      <c r="S4466" s="14"/>
      <c r="T4466" s="439"/>
      <c r="U4466" s="44"/>
      <c r="V4466" s="44"/>
      <c r="W4466" s="44"/>
      <c r="X4466" s="44"/>
      <c r="Y4466" s="44"/>
      <c r="Z4466" s="53"/>
      <c r="AA4466" s="53"/>
    </row>
    <row r="4467" spans="1:27" ht="15.75" customHeight="1" thickBot="1" x14ac:dyDescent="0.25">
      <c r="A4467" s="245"/>
      <c r="B4467" s="440"/>
      <c r="C4467" s="165"/>
      <c r="D4467" s="165"/>
      <c r="E4467" s="237"/>
      <c r="F4467" s="159"/>
      <c r="G4467" s="16"/>
      <c r="H4467" s="16"/>
      <c r="I4467" s="16"/>
      <c r="J4467" s="16"/>
      <c r="K4467" s="16"/>
      <c r="L4467" s="16"/>
      <c r="M4467" s="16"/>
      <c r="N4467" s="16"/>
      <c r="O4467" s="9"/>
      <c r="P4467" s="278"/>
      <c r="Q4467" s="278"/>
      <c r="R4467" s="278"/>
      <c r="S4467" s="10"/>
      <c r="T4467" s="437"/>
      <c r="U4467" s="44"/>
      <c r="V4467" s="44"/>
      <c r="W4467" s="44"/>
      <c r="X4467" s="44"/>
      <c r="Y4467" s="44"/>
      <c r="Z4467" s="53"/>
      <c r="AA4467" s="53"/>
    </row>
    <row r="4468" spans="1:27" ht="15.75" thickBot="1" x14ac:dyDescent="0.25">
      <c r="A4468" s="160"/>
      <c r="B4468" s="441"/>
      <c r="C4468" s="166"/>
      <c r="D4468" s="166"/>
      <c r="E4468" s="238"/>
      <c r="F4468" s="160"/>
      <c r="G4468" s="151"/>
      <c r="H4468" s="243"/>
      <c r="I4468" s="243"/>
      <c r="J4468" s="243"/>
      <c r="K4468" s="243"/>
      <c r="L4468" s="243"/>
      <c r="M4468" s="243"/>
      <c r="N4468" s="244"/>
      <c r="O4468" s="11"/>
      <c r="P4468" s="142"/>
      <c r="Q4468" s="142"/>
      <c r="R4468" s="142"/>
      <c r="S4468" s="12"/>
      <c r="T4468" s="438"/>
      <c r="U4468" s="44"/>
      <c r="V4468" s="44"/>
      <c r="W4468" s="44"/>
      <c r="X4468" s="44"/>
      <c r="Y4468" s="44"/>
      <c r="Z4468" s="53"/>
      <c r="AA4468" s="53"/>
    </row>
    <row r="4469" spans="1:27" ht="15" x14ac:dyDescent="0.2">
      <c r="A4469" s="160"/>
      <c r="B4469" s="441"/>
      <c r="C4469" s="166"/>
      <c r="D4469" s="166"/>
      <c r="E4469" s="238"/>
      <c r="F4469" s="160"/>
      <c r="G4469" s="151"/>
      <c r="H4469" s="151"/>
      <c r="I4469" s="151"/>
      <c r="J4469" s="151"/>
      <c r="K4469" s="151"/>
      <c r="L4469" s="151"/>
      <c r="M4469" s="151"/>
      <c r="N4469" s="152"/>
      <c r="O4469" s="9"/>
      <c r="P4469" s="278"/>
      <c r="Q4469" s="278"/>
      <c r="R4469" s="278"/>
      <c r="S4469" s="13"/>
      <c r="T4469" s="438"/>
      <c r="U4469" s="44"/>
      <c r="V4469" s="44"/>
      <c r="W4469" s="44"/>
      <c r="X4469" s="44"/>
      <c r="Y4469" s="44"/>
      <c r="Z4469" s="53"/>
      <c r="AA4469" s="53"/>
    </row>
    <row r="4470" spans="1:27" ht="15.75" thickBot="1" x14ac:dyDescent="0.25">
      <c r="A4470" s="246"/>
      <c r="B4470" s="442"/>
      <c r="C4470" s="167"/>
      <c r="D4470" s="167"/>
      <c r="E4470" s="239"/>
      <c r="F4470" s="161"/>
      <c r="G4470" s="154"/>
      <c r="H4470" s="154"/>
      <c r="I4470" s="154"/>
      <c r="J4470" s="154"/>
      <c r="K4470" s="154"/>
      <c r="L4470" s="154"/>
      <c r="M4470" s="154"/>
      <c r="N4470" s="155"/>
      <c r="O4470" s="11"/>
      <c r="P4470" s="142"/>
      <c r="Q4470" s="142"/>
      <c r="R4470" s="142"/>
      <c r="S4470" s="14"/>
      <c r="T4470" s="439"/>
      <c r="U4470" s="44"/>
      <c r="V4470" s="44"/>
      <c r="W4470" s="44"/>
      <c r="X4470" s="44"/>
      <c r="Y4470" s="44"/>
      <c r="Z4470" s="53"/>
      <c r="AA4470" s="53"/>
    </row>
    <row r="4471" spans="1:27" ht="15.75" customHeight="1" thickBot="1" x14ac:dyDescent="0.25">
      <c r="A4471" s="245"/>
      <c r="B4471" s="440"/>
      <c r="C4471" s="165"/>
      <c r="D4471" s="165"/>
      <c r="E4471" s="237"/>
      <c r="F4471" s="159"/>
      <c r="G4471" s="16"/>
      <c r="H4471" s="16"/>
      <c r="I4471" s="16"/>
      <c r="J4471" s="16"/>
      <c r="K4471" s="16"/>
      <c r="L4471" s="16"/>
      <c r="M4471" s="16"/>
      <c r="N4471" s="16"/>
      <c r="O4471" s="9"/>
      <c r="P4471" s="278"/>
      <c r="Q4471" s="278"/>
      <c r="R4471" s="278"/>
      <c r="S4471" s="10"/>
      <c r="T4471" s="437"/>
      <c r="U4471" s="44"/>
      <c r="V4471" s="44"/>
      <c r="W4471" s="44"/>
      <c r="X4471" s="44"/>
      <c r="Y4471" s="44"/>
      <c r="Z4471" s="53"/>
      <c r="AA4471" s="53"/>
    </row>
    <row r="4472" spans="1:27" ht="15.75" thickBot="1" x14ac:dyDescent="0.25">
      <c r="A4472" s="160"/>
      <c r="B4472" s="441"/>
      <c r="C4472" s="166"/>
      <c r="D4472" s="166"/>
      <c r="E4472" s="238"/>
      <c r="F4472" s="160"/>
      <c r="G4472" s="151"/>
      <c r="H4472" s="243"/>
      <c r="I4472" s="243"/>
      <c r="J4472" s="243"/>
      <c r="K4472" s="243"/>
      <c r="L4472" s="243"/>
      <c r="M4472" s="243"/>
      <c r="N4472" s="244"/>
      <c r="O4472" s="11"/>
      <c r="P4472" s="142"/>
      <c r="Q4472" s="142"/>
      <c r="R4472" s="142"/>
      <c r="S4472" s="12"/>
      <c r="T4472" s="438"/>
      <c r="U4472" s="44"/>
      <c r="V4472" s="44"/>
      <c r="W4472" s="44"/>
      <c r="X4472" s="44"/>
      <c r="Y4472" s="44"/>
      <c r="Z4472" s="53"/>
      <c r="AA4472" s="53"/>
    </row>
    <row r="4473" spans="1:27" ht="15" x14ac:dyDescent="0.2">
      <c r="A4473" s="160"/>
      <c r="B4473" s="441"/>
      <c r="C4473" s="166"/>
      <c r="D4473" s="166"/>
      <c r="E4473" s="238"/>
      <c r="F4473" s="160"/>
      <c r="G4473" s="151"/>
      <c r="H4473" s="151"/>
      <c r="I4473" s="151"/>
      <c r="J4473" s="151"/>
      <c r="K4473" s="151"/>
      <c r="L4473" s="151"/>
      <c r="M4473" s="151"/>
      <c r="N4473" s="152"/>
      <c r="O4473" s="9"/>
      <c r="P4473" s="278"/>
      <c r="Q4473" s="278"/>
      <c r="R4473" s="278"/>
      <c r="S4473" s="13"/>
      <c r="T4473" s="438"/>
      <c r="U4473" s="44"/>
      <c r="V4473" s="44"/>
      <c r="W4473" s="44"/>
      <c r="X4473" s="44"/>
      <c r="Y4473" s="44"/>
      <c r="Z4473" s="53"/>
      <c r="AA4473" s="53"/>
    </row>
    <row r="4474" spans="1:27" ht="15.75" thickBot="1" x14ac:dyDescent="0.25">
      <c r="A4474" s="246"/>
      <c r="B4474" s="442"/>
      <c r="C4474" s="167"/>
      <c r="D4474" s="167"/>
      <c r="E4474" s="239"/>
      <c r="F4474" s="161"/>
      <c r="G4474" s="154"/>
      <c r="H4474" s="154"/>
      <c r="I4474" s="154"/>
      <c r="J4474" s="154"/>
      <c r="K4474" s="154"/>
      <c r="L4474" s="154"/>
      <c r="M4474" s="154"/>
      <c r="N4474" s="155"/>
      <c r="O4474" s="11"/>
      <c r="P4474" s="142"/>
      <c r="Q4474" s="142"/>
      <c r="R4474" s="142"/>
      <c r="S4474" s="14"/>
      <c r="T4474" s="439"/>
      <c r="U4474" s="44"/>
      <c r="V4474" s="44"/>
      <c r="W4474" s="44"/>
      <c r="X4474" s="44"/>
      <c r="Y4474" s="44"/>
      <c r="Z4474" s="53"/>
      <c r="AA4474" s="53"/>
    </row>
    <row r="4475" spans="1:27" ht="15.75" customHeight="1" thickBot="1" x14ac:dyDescent="0.25">
      <c r="A4475" s="245"/>
      <c r="B4475" s="440"/>
      <c r="C4475" s="165"/>
      <c r="D4475" s="165"/>
      <c r="E4475" s="237"/>
      <c r="F4475" s="159"/>
      <c r="G4475" s="16"/>
      <c r="H4475" s="16"/>
      <c r="I4475" s="16"/>
      <c r="J4475" s="16"/>
      <c r="K4475" s="16"/>
      <c r="L4475" s="16"/>
      <c r="M4475" s="16"/>
      <c r="N4475" s="16"/>
      <c r="O4475" s="9"/>
      <c r="P4475" s="278"/>
      <c r="Q4475" s="278"/>
      <c r="R4475" s="278"/>
      <c r="S4475" s="10"/>
      <c r="T4475" s="437"/>
      <c r="U4475" s="44"/>
      <c r="V4475" s="44"/>
      <c r="W4475" s="44"/>
      <c r="X4475" s="44"/>
      <c r="Y4475" s="44"/>
      <c r="Z4475" s="53"/>
      <c r="AA4475" s="53"/>
    </row>
    <row r="4476" spans="1:27" ht="15.75" thickBot="1" x14ac:dyDescent="0.25">
      <c r="A4476" s="160"/>
      <c r="B4476" s="441"/>
      <c r="C4476" s="166"/>
      <c r="D4476" s="166"/>
      <c r="E4476" s="238"/>
      <c r="F4476" s="160"/>
      <c r="G4476" s="151"/>
      <c r="H4476" s="243"/>
      <c r="I4476" s="243"/>
      <c r="J4476" s="243"/>
      <c r="K4476" s="243"/>
      <c r="L4476" s="243"/>
      <c r="M4476" s="243"/>
      <c r="N4476" s="244"/>
      <c r="O4476" s="11"/>
      <c r="P4476" s="142"/>
      <c r="Q4476" s="142"/>
      <c r="R4476" s="142"/>
      <c r="S4476" s="12"/>
      <c r="T4476" s="438"/>
      <c r="U4476" s="44"/>
      <c r="V4476" s="44"/>
      <c r="W4476" s="44"/>
      <c r="X4476" s="44"/>
      <c r="Y4476" s="44"/>
      <c r="Z4476" s="53"/>
      <c r="AA4476" s="53"/>
    </row>
    <row r="4477" spans="1:27" ht="15" x14ac:dyDescent="0.2">
      <c r="A4477" s="160"/>
      <c r="B4477" s="441"/>
      <c r="C4477" s="166"/>
      <c r="D4477" s="166"/>
      <c r="E4477" s="238"/>
      <c r="F4477" s="160"/>
      <c r="G4477" s="151"/>
      <c r="H4477" s="151"/>
      <c r="I4477" s="151"/>
      <c r="J4477" s="151"/>
      <c r="K4477" s="151"/>
      <c r="L4477" s="151"/>
      <c r="M4477" s="151"/>
      <c r="N4477" s="152"/>
      <c r="O4477" s="9"/>
      <c r="P4477" s="278"/>
      <c r="Q4477" s="278"/>
      <c r="R4477" s="278"/>
      <c r="S4477" s="13"/>
      <c r="T4477" s="438"/>
      <c r="U4477" s="44"/>
      <c r="V4477" s="44"/>
      <c r="W4477" s="44"/>
      <c r="X4477" s="44"/>
      <c r="Y4477" s="44"/>
      <c r="Z4477" s="53"/>
      <c r="AA4477" s="53"/>
    </row>
    <row r="4478" spans="1:27" ht="15.75" thickBot="1" x14ac:dyDescent="0.25">
      <c r="A4478" s="246"/>
      <c r="B4478" s="442"/>
      <c r="C4478" s="167"/>
      <c r="D4478" s="167"/>
      <c r="E4478" s="239"/>
      <c r="F4478" s="161"/>
      <c r="G4478" s="154"/>
      <c r="H4478" s="154"/>
      <c r="I4478" s="154"/>
      <c r="J4478" s="154"/>
      <c r="K4478" s="154"/>
      <c r="L4478" s="154"/>
      <c r="M4478" s="154"/>
      <c r="N4478" s="155"/>
      <c r="O4478" s="11"/>
      <c r="P4478" s="142"/>
      <c r="Q4478" s="142"/>
      <c r="R4478" s="142"/>
      <c r="S4478" s="14"/>
      <c r="T4478" s="439"/>
      <c r="U4478" s="44"/>
      <c r="V4478" s="44"/>
      <c r="W4478" s="44"/>
      <c r="X4478" s="44"/>
      <c r="Y4478" s="44"/>
      <c r="Z4478" s="53"/>
      <c r="AA4478" s="53"/>
    </row>
    <row r="4479" spans="1:27" ht="15.75" customHeight="1" thickBot="1" x14ac:dyDescent="0.25">
      <c r="A4479" s="245"/>
      <c r="B4479" s="440"/>
      <c r="C4479" s="165"/>
      <c r="D4479" s="165"/>
      <c r="E4479" s="237"/>
      <c r="F4479" s="159"/>
      <c r="G4479" s="16"/>
      <c r="H4479" s="16"/>
      <c r="I4479" s="16"/>
      <c r="J4479" s="16"/>
      <c r="K4479" s="16"/>
      <c r="L4479" s="16"/>
      <c r="M4479" s="16"/>
      <c r="N4479" s="16"/>
      <c r="O4479" s="9"/>
      <c r="P4479" s="278"/>
      <c r="Q4479" s="278"/>
      <c r="R4479" s="278"/>
      <c r="S4479" s="10"/>
      <c r="T4479" s="437"/>
      <c r="U4479" s="44"/>
      <c r="V4479" s="44"/>
      <c r="W4479" s="44"/>
      <c r="X4479" s="44"/>
      <c r="Y4479" s="44"/>
      <c r="Z4479" s="53"/>
      <c r="AA4479" s="53"/>
    </row>
    <row r="4480" spans="1:27" ht="15.75" thickBot="1" x14ac:dyDescent="0.25">
      <c r="A4480" s="160"/>
      <c r="B4480" s="441"/>
      <c r="C4480" s="166"/>
      <c r="D4480" s="166"/>
      <c r="E4480" s="238"/>
      <c r="F4480" s="160"/>
      <c r="G4480" s="151"/>
      <c r="H4480" s="243"/>
      <c r="I4480" s="243"/>
      <c r="J4480" s="243"/>
      <c r="K4480" s="243"/>
      <c r="L4480" s="243"/>
      <c r="M4480" s="243"/>
      <c r="N4480" s="244"/>
      <c r="O4480" s="11"/>
      <c r="P4480" s="142"/>
      <c r="Q4480" s="142"/>
      <c r="R4480" s="142"/>
      <c r="S4480" s="12"/>
      <c r="T4480" s="438"/>
      <c r="U4480" s="44"/>
      <c r="V4480" s="44"/>
      <c r="W4480" s="44"/>
      <c r="X4480" s="44"/>
      <c r="Y4480" s="44"/>
      <c r="Z4480" s="53"/>
      <c r="AA4480" s="53"/>
    </row>
    <row r="4481" spans="1:27" ht="15" x14ac:dyDescent="0.2">
      <c r="A4481" s="160"/>
      <c r="B4481" s="441"/>
      <c r="C4481" s="166"/>
      <c r="D4481" s="166"/>
      <c r="E4481" s="238"/>
      <c r="F4481" s="160"/>
      <c r="G4481" s="151"/>
      <c r="H4481" s="151"/>
      <c r="I4481" s="151"/>
      <c r="J4481" s="151"/>
      <c r="K4481" s="151"/>
      <c r="L4481" s="151"/>
      <c r="M4481" s="151"/>
      <c r="N4481" s="152"/>
      <c r="O4481" s="9"/>
      <c r="P4481" s="278"/>
      <c r="Q4481" s="278"/>
      <c r="R4481" s="278"/>
      <c r="S4481" s="13"/>
      <c r="T4481" s="438"/>
      <c r="U4481" s="44"/>
      <c r="V4481" s="44"/>
      <c r="W4481" s="44"/>
      <c r="X4481" s="44"/>
      <c r="Y4481" s="44"/>
      <c r="Z4481" s="53"/>
      <c r="AA4481" s="53"/>
    </row>
    <row r="4482" spans="1:27" ht="15.75" thickBot="1" x14ac:dyDescent="0.25">
      <c r="A4482" s="246"/>
      <c r="B4482" s="442"/>
      <c r="C4482" s="167"/>
      <c r="D4482" s="167"/>
      <c r="E4482" s="239"/>
      <c r="F4482" s="161"/>
      <c r="G4482" s="154"/>
      <c r="H4482" s="154"/>
      <c r="I4482" s="154"/>
      <c r="J4482" s="154"/>
      <c r="K4482" s="154"/>
      <c r="L4482" s="154"/>
      <c r="M4482" s="154"/>
      <c r="N4482" s="155"/>
      <c r="O4482" s="11"/>
      <c r="P4482" s="142"/>
      <c r="Q4482" s="142"/>
      <c r="R4482" s="142"/>
      <c r="S4482" s="14"/>
      <c r="T4482" s="439"/>
      <c r="U4482" s="44"/>
      <c r="V4482" s="44"/>
      <c r="W4482" s="44"/>
      <c r="X4482" s="44"/>
      <c r="Y4482" s="44"/>
      <c r="Z4482" s="53"/>
      <c r="AA4482" s="53"/>
    </row>
    <row r="4483" spans="1:27" ht="15.75" customHeight="1" thickBot="1" x14ac:dyDescent="0.25">
      <c r="A4483" s="245"/>
      <c r="B4483" s="440"/>
      <c r="C4483" s="165"/>
      <c r="D4483" s="165"/>
      <c r="E4483" s="237"/>
      <c r="F4483" s="159"/>
      <c r="G4483" s="16"/>
      <c r="H4483" s="16"/>
      <c r="I4483" s="16"/>
      <c r="J4483" s="16"/>
      <c r="K4483" s="16"/>
      <c r="L4483" s="16"/>
      <c r="M4483" s="16"/>
      <c r="N4483" s="16"/>
      <c r="O4483" s="9"/>
      <c r="P4483" s="278"/>
      <c r="Q4483" s="278"/>
      <c r="R4483" s="278"/>
      <c r="S4483" s="10"/>
      <c r="T4483" s="437"/>
      <c r="U4483" s="44"/>
      <c r="V4483" s="44"/>
      <c r="W4483" s="44"/>
      <c r="X4483" s="44"/>
      <c r="Y4483" s="44"/>
      <c r="Z4483" s="53"/>
      <c r="AA4483" s="53"/>
    </row>
    <row r="4484" spans="1:27" ht="15.75" thickBot="1" x14ac:dyDescent="0.25">
      <c r="A4484" s="160"/>
      <c r="B4484" s="441"/>
      <c r="C4484" s="166"/>
      <c r="D4484" s="166"/>
      <c r="E4484" s="238"/>
      <c r="F4484" s="160"/>
      <c r="G4484" s="151"/>
      <c r="H4484" s="243"/>
      <c r="I4484" s="243"/>
      <c r="J4484" s="243"/>
      <c r="K4484" s="243"/>
      <c r="L4484" s="243"/>
      <c r="M4484" s="243"/>
      <c r="N4484" s="244"/>
      <c r="O4484" s="11"/>
      <c r="P4484" s="142"/>
      <c r="Q4484" s="142"/>
      <c r="R4484" s="142"/>
      <c r="S4484" s="12"/>
      <c r="T4484" s="438"/>
      <c r="U4484" s="44"/>
      <c r="V4484" s="44"/>
      <c r="W4484" s="44"/>
      <c r="X4484" s="44"/>
      <c r="Y4484" s="44"/>
      <c r="Z4484" s="53"/>
      <c r="AA4484" s="53"/>
    </row>
    <row r="4485" spans="1:27" ht="15" x14ac:dyDescent="0.2">
      <c r="A4485" s="160"/>
      <c r="B4485" s="441"/>
      <c r="C4485" s="166"/>
      <c r="D4485" s="166"/>
      <c r="E4485" s="238"/>
      <c r="F4485" s="160"/>
      <c r="G4485" s="151"/>
      <c r="H4485" s="151"/>
      <c r="I4485" s="151"/>
      <c r="J4485" s="151"/>
      <c r="K4485" s="151"/>
      <c r="L4485" s="151"/>
      <c r="M4485" s="151"/>
      <c r="N4485" s="152"/>
      <c r="O4485" s="9"/>
      <c r="P4485" s="278"/>
      <c r="Q4485" s="278"/>
      <c r="R4485" s="278"/>
      <c r="S4485" s="13"/>
      <c r="T4485" s="438"/>
      <c r="U4485" s="44"/>
      <c r="V4485" s="44"/>
      <c r="W4485" s="44"/>
      <c r="X4485" s="44"/>
      <c r="Y4485" s="44"/>
      <c r="Z4485" s="53"/>
      <c r="AA4485" s="53"/>
    </row>
    <row r="4486" spans="1:27" ht="15.75" thickBot="1" x14ac:dyDescent="0.25">
      <c r="A4486" s="246"/>
      <c r="B4486" s="442"/>
      <c r="C4486" s="167"/>
      <c r="D4486" s="167"/>
      <c r="E4486" s="239"/>
      <c r="F4486" s="161"/>
      <c r="G4486" s="154"/>
      <c r="H4486" s="154"/>
      <c r="I4486" s="154"/>
      <c r="J4486" s="154"/>
      <c r="K4486" s="154"/>
      <c r="L4486" s="154"/>
      <c r="M4486" s="154"/>
      <c r="N4486" s="155"/>
      <c r="O4486" s="11"/>
      <c r="P4486" s="142"/>
      <c r="Q4486" s="142"/>
      <c r="R4486" s="142"/>
      <c r="S4486" s="14"/>
      <c r="T4486" s="439"/>
      <c r="U4486" s="44"/>
      <c r="V4486" s="44"/>
      <c r="W4486" s="44"/>
      <c r="X4486" s="44"/>
      <c r="Y4486" s="44"/>
      <c r="Z4486" s="53"/>
      <c r="AA4486" s="53"/>
    </row>
    <row r="4487" spans="1:27" ht="15.75" customHeight="1" thickBot="1" x14ac:dyDescent="0.25">
      <c r="A4487" s="245"/>
      <c r="B4487" s="440"/>
      <c r="C4487" s="165"/>
      <c r="D4487" s="165"/>
      <c r="E4487" s="237"/>
      <c r="F4487" s="159"/>
      <c r="G4487" s="16"/>
      <c r="H4487" s="16"/>
      <c r="I4487" s="16"/>
      <c r="J4487" s="16"/>
      <c r="K4487" s="16"/>
      <c r="L4487" s="16"/>
      <c r="M4487" s="16"/>
      <c r="N4487" s="16"/>
      <c r="O4487" s="9"/>
      <c r="P4487" s="278"/>
      <c r="Q4487" s="278"/>
      <c r="R4487" s="278"/>
      <c r="S4487" s="10"/>
      <c r="T4487" s="437"/>
      <c r="U4487" s="44"/>
      <c r="V4487" s="44"/>
      <c r="W4487" s="44"/>
      <c r="X4487" s="44"/>
      <c r="Y4487" s="44"/>
      <c r="Z4487" s="53"/>
      <c r="AA4487" s="53"/>
    </row>
    <row r="4488" spans="1:27" ht="15.75" thickBot="1" x14ac:dyDescent="0.25">
      <c r="A4488" s="160"/>
      <c r="B4488" s="441"/>
      <c r="C4488" s="166"/>
      <c r="D4488" s="166"/>
      <c r="E4488" s="238"/>
      <c r="F4488" s="160"/>
      <c r="G4488" s="151"/>
      <c r="H4488" s="243"/>
      <c r="I4488" s="243"/>
      <c r="J4488" s="243"/>
      <c r="K4488" s="243"/>
      <c r="L4488" s="243"/>
      <c r="M4488" s="243"/>
      <c r="N4488" s="244"/>
      <c r="O4488" s="11"/>
      <c r="P4488" s="142"/>
      <c r="Q4488" s="142"/>
      <c r="R4488" s="142"/>
      <c r="S4488" s="12"/>
      <c r="T4488" s="438"/>
      <c r="U4488" s="44"/>
      <c r="V4488" s="44"/>
      <c r="W4488" s="44"/>
      <c r="X4488" s="44"/>
      <c r="Y4488" s="44"/>
      <c r="Z4488" s="53"/>
      <c r="AA4488" s="53"/>
    </row>
    <row r="4489" spans="1:27" ht="15" x14ac:dyDescent="0.2">
      <c r="A4489" s="160"/>
      <c r="B4489" s="441"/>
      <c r="C4489" s="166"/>
      <c r="D4489" s="166"/>
      <c r="E4489" s="238"/>
      <c r="F4489" s="160"/>
      <c r="G4489" s="151"/>
      <c r="H4489" s="151"/>
      <c r="I4489" s="151"/>
      <c r="J4489" s="151"/>
      <c r="K4489" s="151"/>
      <c r="L4489" s="151"/>
      <c r="M4489" s="151"/>
      <c r="N4489" s="152"/>
      <c r="O4489" s="9"/>
      <c r="P4489" s="278"/>
      <c r="Q4489" s="278"/>
      <c r="R4489" s="278"/>
      <c r="S4489" s="13"/>
      <c r="T4489" s="438"/>
      <c r="U4489" s="44"/>
      <c r="V4489" s="44"/>
      <c r="W4489" s="44"/>
      <c r="X4489" s="44"/>
      <c r="Y4489" s="44"/>
      <c r="Z4489" s="53"/>
      <c r="AA4489" s="53"/>
    </row>
    <row r="4490" spans="1:27" ht="15.75" thickBot="1" x14ac:dyDescent="0.25">
      <c r="A4490" s="246"/>
      <c r="B4490" s="442"/>
      <c r="C4490" s="167"/>
      <c r="D4490" s="167"/>
      <c r="E4490" s="239"/>
      <c r="F4490" s="161"/>
      <c r="G4490" s="154"/>
      <c r="H4490" s="154"/>
      <c r="I4490" s="154"/>
      <c r="J4490" s="154"/>
      <c r="K4490" s="154"/>
      <c r="L4490" s="154"/>
      <c r="M4490" s="154"/>
      <c r="N4490" s="155"/>
      <c r="O4490" s="11"/>
      <c r="P4490" s="142"/>
      <c r="Q4490" s="142"/>
      <c r="R4490" s="142"/>
      <c r="S4490" s="14"/>
      <c r="T4490" s="439"/>
      <c r="U4490" s="44"/>
      <c r="V4490" s="44"/>
      <c r="W4490" s="44"/>
      <c r="X4490" s="44"/>
      <c r="Y4490" s="44"/>
      <c r="Z4490" s="53"/>
      <c r="AA4490" s="53"/>
    </row>
    <row r="4491" spans="1:27" ht="15.75" customHeight="1" thickBot="1" x14ac:dyDescent="0.25">
      <c r="A4491" s="245"/>
      <c r="B4491" s="440"/>
      <c r="C4491" s="165"/>
      <c r="D4491" s="165"/>
      <c r="E4491" s="237"/>
      <c r="F4491" s="159"/>
      <c r="G4491" s="16"/>
      <c r="H4491" s="16"/>
      <c r="I4491" s="16"/>
      <c r="J4491" s="16"/>
      <c r="K4491" s="16"/>
      <c r="L4491" s="16"/>
      <c r="M4491" s="16"/>
      <c r="N4491" s="16"/>
      <c r="O4491" s="9"/>
      <c r="P4491" s="278"/>
      <c r="Q4491" s="278"/>
      <c r="R4491" s="278"/>
      <c r="S4491" s="10"/>
      <c r="T4491" s="437"/>
      <c r="U4491" s="44"/>
      <c r="V4491" s="44"/>
      <c r="W4491" s="44"/>
      <c r="X4491" s="44"/>
      <c r="Y4491" s="44"/>
      <c r="Z4491" s="53"/>
      <c r="AA4491" s="53"/>
    </row>
    <row r="4492" spans="1:27" ht="15.75" thickBot="1" x14ac:dyDescent="0.25">
      <c r="A4492" s="160"/>
      <c r="B4492" s="441"/>
      <c r="C4492" s="166"/>
      <c r="D4492" s="166"/>
      <c r="E4492" s="238"/>
      <c r="F4492" s="160"/>
      <c r="G4492" s="151"/>
      <c r="H4492" s="243"/>
      <c r="I4492" s="243"/>
      <c r="J4492" s="243"/>
      <c r="K4492" s="243"/>
      <c r="L4492" s="243"/>
      <c r="M4492" s="243"/>
      <c r="N4492" s="244"/>
      <c r="O4492" s="11"/>
      <c r="P4492" s="142"/>
      <c r="Q4492" s="142"/>
      <c r="R4492" s="142"/>
      <c r="S4492" s="12"/>
      <c r="T4492" s="438"/>
      <c r="U4492" s="44"/>
      <c r="V4492" s="44"/>
      <c r="W4492" s="44"/>
      <c r="X4492" s="44"/>
      <c r="Y4492" s="44"/>
      <c r="Z4492" s="53"/>
      <c r="AA4492" s="53"/>
    </row>
    <row r="4493" spans="1:27" ht="15" x14ac:dyDescent="0.2">
      <c r="A4493" s="160"/>
      <c r="B4493" s="441"/>
      <c r="C4493" s="166"/>
      <c r="D4493" s="166"/>
      <c r="E4493" s="238"/>
      <c r="F4493" s="160"/>
      <c r="G4493" s="151"/>
      <c r="H4493" s="151"/>
      <c r="I4493" s="151"/>
      <c r="J4493" s="151"/>
      <c r="K4493" s="151"/>
      <c r="L4493" s="151"/>
      <c r="M4493" s="151"/>
      <c r="N4493" s="152"/>
      <c r="O4493" s="9"/>
      <c r="P4493" s="278"/>
      <c r="Q4493" s="278"/>
      <c r="R4493" s="278"/>
      <c r="S4493" s="13"/>
      <c r="T4493" s="438"/>
      <c r="U4493" s="44"/>
      <c r="V4493" s="44"/>
      <c r="W4493" s="44"/>
      <c r="X4493" s="44"/>
      <c r="Y4493" s="44"/>
      <c r="Z4493" s="53"/>
      <c r="AA4493" s="53"/>
    </row>
    <row r="4494" spans="1:27" ht="15.75" thickBot="1" x14ac:dyDescent="0.25">
      <c r="A4494" s="246"/>
      <c r="B4494" s="442"/>
      <c r="C4494" s="167"/>
      <c r="D4494" s="167"/>
      <c r="E4494" s="239"/>
      <c r="F4494" s="161"/>
      <c r="G4494" s="154"/>
      <c r="H4494" s="154"/>
      <c r="I4494" s="154"/>
      <c r="J4494" s="154"/>
      <c r="K4494" s="154"/>
      <c r="L4494" s="154"/>
      <c r="M4494" s="154"/>
      <c r="N4494" s="155"/>
      <c r="O4494" s="11"/>
      <c r="P4494" s="142"/>
      <c r="Q4494" s="142"/>
      <c r="R4494" s="142"/>
      <c r="S4494" s="14"/>
      <c r="T4494" s="439"/>
      <c r="U4494" s="44"/>
      <c r="V4494" s="44"/>
      <c r="W4494" s="44"/>
      <c r="X4494" s="44"/>
      <c r="Y4494" s="44"/>
      <c r="Z4494" s="53"/>
      <c r="AA4494" s="53"/>
    </row>
    <row r="4495" spans="1:27" ht="15.75" customHeight="1" thickBot="1" x14ac:dyDescent="0.25">
      <c r="A4495" s="245"/>
      <c r="B4495" s="440"/>
      <c r="C4495" s="165"/>
      <c r="D4495" s="165"/>
      <c r="E4495" s="237"/>
      <c r="F4495" s="159"/>
      <c r="G4495" s="16"/>
      <c r="H4495" s="16"/>
      <c r="I4495" s="16"/>
      <c r="J4495" s="16"/>
      <c r="K4495" s="16"/>
      <c r="L4495" s="16"/>
      <c r="M4495" s="16"/>
      <c r="N4495" s="16"/>
      <c r="O4495" s="9"/>
      <c r="P4495" s="278"/>
      <c r="Q4495" s="278"/>
      <c r="R4495" s="278"/>
      <c r="S4495" s="10"/>
      <c r="T4495" s="437"/>
      <c r="U4495" s="44"/>
      <c r="V4495" s="44"/>
      <c r="W4495" s="44"/>
      <c r="X4495" s="44"/>
      <c r="Y4495" s="44"/>
      <c r="Z4495" s="53"/>
      <c r="AA4495" s="53"/>
    </row>
    <row r="4496" spans="1:27" ht="15.75" thickBot="1" x14ac:dyDescent="0.25">
      <c r="A4496" s="160"/>
      <c r="B4496" s="441"/>
      <c r="C4496" s="166"/>
      <c r="D4496" s="166"/>
      <c r="E4496" s="238"/>
      <c r="F4496" s="160"/>
      <c r="G4496" s="151"/>
      <c r="H4496" s="243"/>
      <c r="I4496" s="243"/>
      <c r="J4496" s="243"/>
      <c r="K4496" s="243"/>
      <c r="L4496" s="243"/>
      <c r="M4496" s="243"/>
      <c r="N4496" s="244"/>
      <c r="O4496" s="11"/>
      <c r="P4496" s="142"/>
      <c r="Q4496" s="142"/>
      <c r="R4496" s="142"/>
      <c r="S4496" s="12"/>
      <c r="T4496" s="438"/>
      <c r="U4496" s="44"/>
      <c r="V4496" s="44"/>
      <c r="W4496" s="44"/>
      <c r="X4496" s="44"/>
      <c r="Y4496" s="44"/>
      <c r="Z4496" s="53"/>
      <c r="AA4496" s="53"/>
    </row>
    <row r="4497" spans="1:27" ht="15" x14ac:dyDescent="0.2">
      <c r="A4497" s="160"/>
      <c r="B4497" s="441"/>
      <c r="C4497" s="166"/>
      <c r="D4497" s="166"/>
      <c r="E4497" s="238"/>
      <c r="F4497" s="160"/>
      <c r="G4497" s="151"/>
      <c r="H4497" s="151"/>
      <c r="I4497" s="151"/>
      <c r="J4497" s="151"/>
      <c r="K4497" s="151"/>
      <c r="L4497" s="151"/>
      <c r="M4497" s="151"/>
      <c r="N4497" s="152"/>
      <c r="O4497" s="9"/>
      <c r="P4497" s="278"/>
      <c r="Q4497" s="278"/>
      <c r="R4497" s="278"/>
      <c r="S4497" s="13"/>
      <c r="T4497" s="438"/>
      <c r="U4497" s="44"/>
      <c r="V4497" s="44"/>
      <c r="W4497" s="44"/>
      <c r="X4497" s="44"/>
      <c r="Y4497" s="44"/>
      <c r="Z4497" s="53"/>
      <c r="AA4497" s="53"/>
    </row>
    <row r="4498" spans="1:27" ht="15.75" thickBot="1" x14ac:dyDescent="0.25">
      <c r="A4498" s="246"/>
      <c r="B4498" s="442"/>
      <c r="C4498" s="167"/>
      <c r="D4498" s="167"/>
      <c r="E4498" s="239"/>
      <c r="F4498" s="161"/>
      <c r="G4498" s="154"/>
      <c r="H4498" s="154"/>
      <c r="I4498" s="154"/>
      <c r="J4498" s="154"/>
      <c r="K4498" s="154"/>
      <c r="L4498" s="154"/>
      <c r="M4498" s="154"/>
      <c r="N4498" s="155"/>
      <c r="O4498" s="11"/>
      <c r="P4498" s="142"/>
      <c r="Q4498" s="142"/>
      <c r="R4498" s="142"/>
      <c r="S4498" s="14"/>
      <c r="T4498" s="439"/>
      <c r="U4498" s="44"/>
      <c r="V4498" s="44"/>
      <c r="W4498" s="44"/>
      <c r="X4498" s="44"/>
      <c r="Y4498" s="44"/>
      <c r="Z4498" s="53"/>
      <c r="AA4498" s="53"/>
    </row>
    <row r="4499" spans="1:27" ht="15.75" customHeight="1" thickBot="1" x14ac:dyDescent="0.25">
      <c r="A4499" s="245"/>
      <c r="B4499" s="440"/>
      <c r="C4499" s="165"/>
      <c r="D4499" s="165"/>
      <c r="E4499" s="237"/>
      <c r="F4499" s="159"/>
      <c r="G4499" s="16"/>
      <c r="H4499" s="16"/>
      <c r="I4499" s="16"/>
      <c r="J4499" s="16"/>
      <c r="K4499" s="16"/>
      <c r="L4499" s="16"/>
      <c r="M4499" s="16"/>
      <c r="N4499" s="16"/>
      <c r="O4499" s="9"/>
      <c r="P4499" s="278"/>
      <c r="Q4499" s="278"/>
      <c r="R4499" s="278"/>
      <c r="S4499" s="10"/>
      <c r="T4499" s="437"/>
      <c r="U4499" s="44"/>
      <c r="V4499" s="44"/>
      <c r="W4499" s="44"/>
      <c r="X4499" s="44"/>
      <c r="Y4499" s="44"/>
      <c r="Z4499" s="53"/>
      <c r="AA4499" s="53"/>
    </row>
    <row r="4500" spans="1:27" ht="15.75" thickBot="1" x14ac:dyDescent="0.25">
      <c r="A4500" s="160"/>
      <c r="B4500" s="441"/>
      <c r="C4500" s="166"/>
      <c r="D4500" s="166"/>
      <c r="E4500" s="238"/>
      <c r="F4500" s="160"/>
      <c r="G4500" s="151"/>
      <c r="H4500" s="243"/>
      <c r="I4500" s="243"/>
      <c r="J4500" s="243"/>
      <c r="K4500" s="243"/>
      <c r="L4500" s="243"/>
      <c r="M4500" s="243"/>
      <c r="N4500" s="244"/>
      <c r="O4500" s="11"/>
      <c r="P4500" s="142"/>
      <c r="Q4500" s="142"/>
      <c r="R4500" s="142"/>
      <c r="S4500" s="12"/>
      <c r="T4500" s="438"/>
      <c r="U4500" s="44"/>
      <c r="V4500" s="44"/>
      <c r="W4500" s="44"/>
      <c r="X4500" s="44"/>
      <c r="Y4500" s="44"/>
      <c r="Z4500" s="53"/>
      <c r="AA4500" s="53"/>
    </row>
    <row r="4501" spans="1:27" ht="15" x14ac:dyDescent="0.2">
      <c r="A4501" s="160"/>
      <c r="B4501" s="441"/>
      <c r="C4501" s="166"/>
      <c r="D4501" s="166"/>
      <c r="E4501" s="238"/>
      <c r="F4501" s="160"/>
      <c r="G4501" s="151"/>
      <c r="H4501" s="151"/>
      <c r="I4501" s="151"/>
      <c r="J4501" s="151"/>
      <c r="K4501" s="151"/>
      <c r="L4501" s="151"/>
      <c r="M4501" s="151"/>
      <c r="N4501" s="152"/>
      <c r="O4501" s="9"/>
      <c r="P4501" s="278"/>
      <c r="Q4501" s="278"/>
      <c r="R4501" s="278"/>
      <c r="S4501" s="13"/>
      <c r="T4501" s="438"/>
      <c r="U4501" s="44"/>
      <c r="V4501" s="44"/>
      <c r="W4501" s="44"/>
      <c r="X4501" s="44"/>
      <c r="Y4501" s="44"/>
      <c r="Z4501" s="53"/>
      <c r="AA4501" s="53"/>
    </row>
    <row r="4502" spans="1:27" ht="15.75" thickBot="1" x14ac:dyDescent="0.25">
      <c r="A4502" s="246"/>
      <c r="B4502" s="442"/>
      <c r="C4502" s="167"/>
      <c r="D4502" s="167"/>
      <c r="E4502" s="239"/>
      <c r="F4502" s="161"/>
      <c r="G4502" s="154"/>
      <c r="H4502" s="154"/>
      <c r="I4502" s="154"/>
      <c r="J4502" s="154"/>
      <c r="K4502" s="154"/>
      <c r="L4502" s="154"/>
      <c r="M4502" s="154"/>
      <c r="N4502" s="155"/>
      <c r="O4502" s="11"/>
      <c r="P4502" s="142"/>
      <c r="Q4502" s="142"/>
      <c r="R4502" s="142"/>
      <c r="S4502" s="14"/>
      <c r="T4502" s="439"/>
      <c r="U4502" s="44"/>
      <c r="V4502" s="44"/>
      <c r="W4502" s="44"/>
      <c r="X4502" s="44"/>
      <c r="Y4502" s="44"/>
      <c r="Z4502" s="53"/>
      <c r="AA4502" s="53"/>
    </row>
    <row r="4503" spans="1:27" ht="15.75" customHeight="1" thickBot="1" x14ac:dyDescent="0.25">
      <c r="A4503" s="245"/>
      <c r="B4503" s="440"/>
      <c r="C4503" s="165"/>
      <c r="D4503" s="165"/>
      <c r="E4503" s="237"/>
      <c r="F4503" s="159"/>
      <c r="G4503" s="16"/>
      <c r="H4503" s="16"/>
      <c r="I4503" s="16"/>
      <c r="J4503" s="16"/>
      <c r="K4503" s="16"/>
      <c r="L4503" s="16"/>
      <c r="M4503" s="16"/>
      <c r="N4503" s="16"/>
      <c r="O4503" s="9"/>
      <c r="P4503" s="278"/>
      <c r="Q4503" s="278"/>
      <c r="R4503" s="278"/>
      <c r="S4503" s="10"/>
      <c r="T4503" s="437"/>
      <c r="U4503" s="44"/>
      <c r="V4503" s="44"/>
      <c r="W4503" s="44"/>
      <c r="X4503" s="44"/>
      <c r="Y4503" s="44"/>
      <c r="Z4503" s="53"/>
      <c r="AA4503" s="53"/>
    </row>
    <row r="4504" spans="1:27" ht="15.75" thickBot="1" x14ac:dyDescent="0.25">
      <c r="A4504" s="160"/>
      <c r="B4504" s="441"/>
      <c r="C4504" s="166"/>
      <c r="D4504" s="166"/>
      <c r="E4504" s="238"/>
      <c r="F4504" s="160"/>
      <c r="G4504" s="151"/>
      <c r="H4504" s="243"/>
      <c r="I4504" s="243"/>
      <c r="J4504" s="243"/>
      <c r="K4504" s="243"/>
      <c r="L4504" s="243"/>
      <c r="M4504" s="243"/>
      <c r="N4504" s="244"/>
      <c r="O4504" s="11"/>
      <c r="P4504" s="142"/>
      <c r="Q4504" s="142"/>
      <c r="R4504" s="142"/>
      <c r="S4504" s="12"/>
      <c r="T4504" s="438"/>
      <c r="U4504" s="44"/>
      <c r="V4504" s="44"/>
      <c r="W4504" s="44"/>
      <c r="X4504" s="44"/>
      <c r="Y4504" s="44"/>
      <c r="Z4504" s="53"/>
      <c r="AA4504" s="53"/>
    </row>
    <row r="4505" spans="1:27" ht="15" x14ac:dyDescent="0.2">
      <c r="A4505" s="160"/>
      <c r="B4505" s="441"/>
      <c r="C4505" s="166"/>
      <c r="D4505" s="166"/>
      <c r="E4505" s="238"/>
      <c r="F4505" s="160"/>
      <c r="G4505" s="151"/>
      <c r="H4505" s="151"/>
      <c r="I4505" s="151"/>
      <c r="J4505" s="151"/>
      <c r="K4505" s="151"/>
      <c r="L4505" s="151"/>
      <c r="M4505" s="151"/>
      <c r="N4505" s="152"/>
      <c r="O4505" s="9"/>
      <c r="P4505" s="278"/>
      <c r="Q4505" s="278"/>
      <c r="R4505" s="278"/>
      <c r="S4505" s="13"/>
      <c r="T4505" s="438"/>
      <c r="U4505" s="44"/>
      <c r="V4505" s="44"/>
      <c r="W4505" s="44"/>
      <c r="X4505" s="44"/>
      <c r="Y4505" s="44"/>
      <c r="Z4505" s="53"/>
      <c r="AA4505" s="53"/>
    </row>
    <row r="4506" spans="1:27" ht="15.75" thickBot="1" x14ac:dyDescent="0.25">
      <c r="A4506" s="246"/>
      <c r="B4506" s="442"/>
      <c r="C4506" s="167"/>
      <c r="D4506" s="167"/>
      <c r="E4506" s="239"/>
      <c r="F4506" s="161"/>
      <c r="G4506" s="154"/>
      <c r="H4506" s="154"/>
      <c r="I4506" s="154"/>
      <c r="J4506" s="154"/>
      <c r="K4506" s="154"/>
      <c r="L4506" s="154"/>
      <c r="M4506" s="154"/>
      <c r="N4506" s="155"/>
      <c r="O4506" s="11"/>
      <c r="P4506" s="142"/>
      <c r="Q4506" s="142"/>
      <c r="R4506" s="142"/>
      <c r="S4506" s="14"/>
      <c r="T4506" s="439"/>
      <c r="U4506" s="44"/>
      <c r="V4506" s="44"/>
      <c r="W4506" s="44"/>
      <c r="X4506" s="44"/>
      <c r="Y4506" s="44"/>
      <c r="Z4506" s="53"/>
      <c r="AA4506" s="53"/>
    </row>
    <row r="4507" spans="1:27" ht="15.75" customHeight="1" thickBot="1" x14ac:dyDescent="0.25">
      <c r="A4507" s="245"/>
      <c r="B4507" s="440"/>
      <c r="C4507" s="165"/>
      <c r="D4507" s="165"/>
      <c r="E4507" s="237"/>
      <c r="F4507" s="159"/>
      <c r="G4507" s="16"/>
      <c r="H4507" s="16"/>
      <c r="I4507" s="16"/>
      <c r="J4507" s="16"/>
      <c r="K4507" s="16"/>
      <c r="L4507" s="16"/>
      <c r="M4507" s="16"/>
      <c r="N4507" s="16"/>
      <c r="O4507" s="9"/>
      <c r="P4507" s="278"/>
      <c r="Q4507" s="278"/>
      <c r="R4507" s="278"/>
      <c r="S4507" s="10"/>
      <c r="T4507" s="437"/>
      <c r="U4507" s="44"/>
      <c r="V4507" s="44"/>
      <c r="W4507" s="44"/>
      <c r="X4507" s="44"/>
      <c r="Y4507" s="44"/>
      <c r="Z4507" s="53"/>
      <c r="AA4507" s="53"/>
    </row>
    <row r="4508" spans="1:27" ht="15.75" thickBot="1" x14ac:dyDescent="0.25">
      <c r="A4508" s="160"/>
      <c r="B4508" s="441"/>
      <c r="C4508" s="166"/>
      <c r="D4508" s="166"/>
      <c r="E4508" s="238"/>
      <c r="F4508" s="160"/>
      <c r="G4508" s="151"/>
      <c r="H4508" s="243"/>
      <c r="I4508" s="243"/>
      <c r="J4508" s="243"/>
      <c r="K4508" s="243"/>
      <c r="L4508" s="243"/>
      <c r="M4508" s="243"/>
      <c r="N4508" s="244"/>
      <c r="O4508" s="11"/>
      <c r="P4508" s="142"/>
      <c r="Q4508" s="142"/>
      <c r="R4508" s="142"/>
      <c r="S4508" s="12"/>
      <c r="T4508" s="438"/>
      <c r="U4508" s="44"/>
      <c r="V4508" s="44"/>
      <c r="W4508" s="44"/>
      <c r="X4508" s="44"/>
      <c r="Y4508" s="44"/>
      <c r="Z4508" s="53"/>
      <c r="AA4508" s="53"/>
    </row>
    <row r="4509" spans="1:27" ht="15" x14ac:dyDescent="0.2">
      <c r="A4509" s="160"/>
      <c r="B4509" s="441"/>
      <c r="C4509" s="166"/>
      <c r="D4509" s="166"/>
      <c r="E4509" s="238"/>
      <c r="F4509" s="160"/>
      <c r="G4509" s="151"/>
      <c r="H4509" s="151"/>
      <c r="I4509" s="151"/>
      <c r="J4509" s="151"/>
      <c r="K4509" s="151"/>
      <c r="L4509" s="151"/>
      <c r="M4509" s="151"/>
      <c r="N4509" s="152"/>
      <c r="O4509" s="9"/>
      <c r="P4509" s="278"/>
      <c r="Q4509" s="278"/>
      <c r="R4509" s="278"/>
      <c r="S4509" s="13"/>
      <c r="T4509" s="438"/>
      <c r="U4509" s="44"/>
      <c r="V4509" s="44"/>
      <c r="W4509" s="44"/>
      <c r="X4509" s="44"/>
      <c r="Y4509" s="44"/>
      <c r="Z4509" s="53"/>
      <c r="AA4509" s="53"/>
    </row>
    <row r="4510" spans="1:27" ht="15.75" thickBot="1" x14ac:dyDescent="0.25">
      <c r="A4510" s="246"/>
      <c r="B4510" s="442"/>
      <c r="C4510" s="167"/>
      <c r="D4510" s="167"/>
      <c r="E4510" s="239"/>
      <c r="F4510" s="161"/>
      <c r="G4510" s="154"/>
      <c r="H4510" s="154"/>
      <c r="I4510" s="154"/>
      <c r="J4510" s="154"/>
      <c r="K4510" s="154"/>
      <c r="L4510" s="154"/>
      <c r="M4510" s="154"/>
      <c r="N4510" s="155"/>
      <c r="O4510" s="11"/>
      <c r="P4510" s="142"/>
      <c r="Q4510" s="142"/>
      <c r="R4510" s="142"/>
      <c r="S4510" s="14"/>
      <c r="T4510" s="439"/>
      <c r="U4510" s="44"/>
      <c r="V4510" s="44"/>
      <c r="W4510" s="44"/>
      <c r="X4510" s="44"/>
      <c r="Y4510" s="44"/>
      <c r="Z4510" s="53"/>
      <c r="AA4510" s="53"/>
    </row>
    <row r="4511" spans="1:27" ht="15.75" customHeight="1" thickBot="1" x14ac:dyDescent="0.25">
      <c r="A4511" s="245"/>
      <c r="B4511" s="440"/>
      <c r="C4511" s="165"/>
      <c r="D4511" s="165"/>
      <c r="E4511" s="237"/>
      <c r="F4511" s="159"/>
      <c r="G4511" s="16"/>
      <c r="H4511" s="16"/>
      <c r="I4511" s="16"/>
      <c r="J4511" s="16"/>
      <c r="K4511" s="16"/>
      <c r="L4511" s="16"/>
      <c r="M4511" s="16"/>
      <c r="N4511" s="16"/>
      <c r="O4511" s="9"/>
      <c r="P4511" s="278"/>
      <c r="Q4511" s="278"/>
      <c r="R4511" s="278"/>
      <c r="S4511" s="10"/>
      <c r="T4511" s="437"/>
      <c r="U4511" s="44"/>
      <c r="V4511" s="44"/>
      <c r="W4511" s="44"/>
      <c r="X4511" s="44"/>
      <c r="Y4511" s="44"/>
      <c r="Z4511" s="53"/>
      <c r="AA4511" s="53"/>
    </row>
    <row r="4512" spans="1:27" ht="15.75" thickBot="1" x14ac:dyDescent="0.25">
      <c r="A4512" s="160"/>
      <c r="B4512" s="441"/>
      <c r="C4512" s="166"/>
      <c r="D4512" s="166"/>
      <c r="E4512" s="238"/>
      <c r="F4512" s="160"/>
      <c r="G4512" s="151"/>
      <c r="H4512" s="243"/>
      <c r="I4512" s="243"/>
      <c r="J4512" s="243"/>
      <c r="K4512" s="243"/>
      <c r="L4512" s="243"/>
      <c r="M4512" s="243"/>
      <c r="N4512" s="244"/>
      <c r="O4512" s="11"/>
      <c r="P4512" s="142"/>
      <c r="Q4512" s="142"/>
      <c r="R4512" s="142"/>
      <c r="S4512" s="12"/>
      <c r="T4512" s="438"/>
      <c r="U4512" s="44"/>
      <c r="V4512" s="44"/>
      <c r="W4512" s="44"/>
      <c r="X4512" s="44"/>
      <c r="Y4512" s="44"/>
      <c r="Z4512" s="53"/>
      <c r="AA4512" s="53"/>
    </row>
    <row r="4513" spans="1:27" ht="15" x14ac:dyDescent="0.2">
      <c r="A4513" s="160"/>
      <c r="B4513" s="441"/>
      <c r="C4513" s="166"/>
      <c r="D4513" s="166"/>
      <c r="E4513" s="238"/>
      <c r="F4513" s="160"/>
      <c r="G4513" s="151"/>
      <c r="H4513" s="151"/>
      <c r="I4513" s="151"/>
      <c r="J4513" s="151"/>
      <c r="K4513" s="151"/>
      <c r="L4513" s="151"/>
      <c r="M4513" s="151"/>
      <c r="N4513" s="152"/>
      <c r="O4513" s="9"/>
      <c r="P4513" s="278"/>
      <c r="Q4513" s="278"/>
      <c r="R4513" s="278"/>
      <c r="S4513" s="13"/>
      <c r="T4513" s="438"/>
      <c r="U4513" s="44"/>
      <c r="V4513" s="44"/>
      <c r="W4513" s="44"/>
      <c r="X4513" s="44"/>
      <c r="Y4513" s="44"/>
      <c r="Z4513" s="53"/>
      <c r="AA4513" s="53"/>
    </row>
    <row r="4514" spans="1:27" ht="15.75" thickBot="1" x14ac:dyDescent="0.25">
      <c r="A4514" s="246"/>
      <c r="B4514" s="442"/>
      <c r="C4514" s="167"/>
      <c r="D4514" s="167"/>
      <c r="E4514" s="239"/>
      <c r="F4514" s="161"/>
      <c r="G4514" s="154"/>
      <c r="H4514" s="154"/>
      <c r="I4514" s="154"/>
      <c r="J4514" s="154"/>
      <c r="K4514" s="154"/>
      <c r="L4514" s="154"/>
      <c r="M4514" s="154"/>
      <c r="N4514" s="155"/>
      <c r="O4514" s="11"/>
      <c r="P4514" s="142"/>
      <c r="Q4514" s="142"/>
      <c r="R4514" s="142"/>
      <c r="S4514" s="14"/>
      <c r="T4514" s="439"/>
      <c r="U4514" s="44"/>
      <c r="V4514" s="44"/>
      <c r="W4514" s="44"/>
      <c r="X4514" s="44"/>
      <c r="Y4514" s="44"/>
      <c r="Z4514" s="53"/>
      <c r="AA4514" s="53"/>
    </row>
    <row r="4515" spans="1:27" ht="15.75" customHeight="1" thickBot="1" x14ac:dyDescent="0.25">
      <c r="A4515" s="245"/>
      <c r="B4515" s="440"/>
      <c r="C4515" s="165"/>
      <c r="D4515" s="165"/>
      <c r="E4515" s="237"/>
      <c r="F4515" s="159"/>
      <c r="G4515" s="16"/>
      <c r="H4515" s="16"/>
      <c r="I4515" s="16"/>
      <c r="J4515" s="16"/>
      <c r="K4515" s="16"/>
      <c r="L4515" s="16"/>
      <c r="M4515" s="16"/>
      <c r="N4515" s="16"/>
      <c r="O4515" s="9"/>
      <c r="P4515" s="278"/>
      <c r="Q4515" s="278"/>
      <c r="R4515" s="278"/>
      <c r="S4515" s="10"/>
      <c r="T4515" s="437"/>
      <c r="U4515" s="44"/>
      <c r="V4515" s="44"/>
      <c r="W4515" s="44"/>
      <c r="X4515" s="44"/>
      <c r="Y4515" s="44"/>
      <c r="Z4515" s="53"/>
      <c r="AA4515" s="53"/>
    </row>
    <row r="4516" spans="1:27" ht="15.75" thickBot="1" x14ac:dyDescent="0.25">
      <c r="A4516" s="160"/>
      <c r="B4516" s="441"/>
      <c r="C4516" s="166"/>
      <c r="D4516" s="166"/>
      <c r="E4516" s="238"/>
      <c r="F4516" s="160"/>
      <c r="G4516" s="151"/>
      <c r="H4516" s="243"/>
      <c r="I4516" s="243"/>
      <c r="J4516" s="243"/>
      <c r="K4516" s="243"/>
      <c r="L4516" s="243"/>
      <c r="M4516" s="243"/>
      <c r="N4516" s="244"/>
      <c r="O4516" s="11"/>
      <c r="P4516" s="142"/>
      <c r="Q4516" s="142"/>
      <c r="R4516" s="142"/>
      <c r="S4516" s="12"/>
      <c r="T4516" s="438"/>
      <c r="U4516" s="44"/>
      <c r="V4516" s="44"/>
      <c r="W4516" s="44"/>
      <c r="X4516" s="44"/>
      <c r="Y4516" s="44"/>
      <c r="Z4516" s="53"/>
      <c r="AA4516" s="53"/>
    </row>
    <row r="4517" spans="1:27" ht="15" x14ac:dyDescent="0.2">
      <c r="A4517" s="160"/>
      <c r="B4517" s="441"/>
      <c r="C4517" s="166"/>
      <c r="D4517" s="166"/>
      <c r="E4517" s="238"/>
      <c r="F4517" s="160"/>
      <c r="G4517" s="151"/>
      <c r="H4517" s="151"/>
      <c r="I4517" s="151"/>
      <c r="J4517" s="151"/>
      <c r="K4517" s="151"/>
      <c r="L4517" s="151"/>
      <c r="M4517" s="151"/>
      <c r="N4517" s="152"/>
      <c r="O4517" s="9"/>
      <c r="P4517" s="278"/>
      <c r="Q4517" s="278"/>
      <c r="R4517" s="278"/>
      <c r="S4517" s="13"/>
      <c r="T4517" s="438"/>
      <c r="U4517" s="44"/>
      <c r="V4517" s="44"/>
      <c r="W4517" s="44"/>
      <c r="X4517" s="44"/>
      <c r="Y4517" s="44"/>
      <c r="Z4517" s="53"/>
      <c r="AA4517" s="53"/>
    </row>
    <row r="4518" spans="1:27" ht="15.75" thickBot="1" x14ac:dyDescent="0.25">
      <c r="A4518" s="246"/>
      <c r="B4518" s="442"/>
      <c r="C4518" s="167"/>
      <c r="D4518" s="167"/>
      <c r="E4518" s="239"/>
      <c r="F4518" s="161"/>
      <c r="G4518" s="154"/>
      <c r="H4518" s="154"/>
      <c r="I4518" s="154"/>
      <c r="J4518" s="154"/>
      <c r="K4518" s="154"/>
      <c r="L4518" s="154"/>
      <c r="M4518" s="154"/>
      <c r="N4518" s="155"/>
      <c r="O4518" s="11"/>
      <c r="P4518" s="142"/>
      <c r="Q4518" s="142"/>
      <c r="R4518" s="142"/>
      <c r="S4518" s="14"/>
      <c r="T4518" s="439"/>
      <c r="U4518" s="44"/>
      <c r="V4518" s="44"/>
      <c r="W4518" s="44"/>
      <c r="X4518" s="44"/>
      <c r="Y4518" s="44"/>
      <c r="Z4518" s="53"/>
      <c r="AA4518" s="53"/>
    </row>
    <row r="4519" spans="1:27" ht="15.75" customHeight="1" thickBot="1" x14ac:dyDescent="0.25">
      <c r="A4519" s="245"/>
      <c r="B4519" s="440"/>
      <c r="C4519" s="165"/>
      <c r="D4519" s="165"/>
      <c r="E4519" s="237"/>
      <c r="F4519" s="159"/>
      <c r="G4519" s="16"/>
      <c r="H4519" s="16"/>
      <c r="I4519" s="16"/>
      <c r="J4519" s="16"/>
      <c r="K4519" s="16"/>
      <c r="L4519" s="16"/>
      <c r="M4519" s="16"/>
      <c r="N4519" s="16"/>
      <c r="O4519" s="9"/>
      <c r="P4519" s="278"/>
      <c r="Q4519" s="278"/>
      <c r="R4519" s="278"/>
      <c r="S4519" s="10"/>
      <c r="T4519" s="437"/>
      <c r="U4519" s="44"/>
      <c r="V4519" s="44"/>
      <c r="W4519" s="44"/>
      <c r="X4519" s="44"/>
      <c r="Y4519" s="44"/>
      <c r="Z4519" s="53"/>
      <c r="AA4519" s="53"/>
    </row>
    <row r="4520" spans="1:27" ht="15.75" thickBot="1" x14ac:dyDescent="0.25">
      <c r="A4520" s="160"/>
      <c r="B4520" s="441"/>
      <c r="C4520" s="166"/>
      <c r="D4520" s="166"/>
      <c r="E4520" s="238"/>
      <c r="F4520" s="160"/>
      <c r="G4520" s="151"/>
      <c r="H4520" s="243"/>
      <c r="I4520" s="243"/>
      <c r="J4520" s="243"/>
      <c r="K4520" s="243"/>
      <c r="L4520" s="243"/>
      <c r="M4520" s="243"/>
      <c r="N4520" s="244"/>
      <c r="O4520" s="11"/>
      <c r="P4520" s="142"/>
      <c r="Q4520" s="142"/>
      <c r="R4520" s="142"/>
      <c r="S4520" s="12"/>
      <c r="T4520" s="438"/>
      <c r="U4520" s="44"/>
      <c r="V4520" s="44"/>
      <c r="W4520" s="44"/>
      <c r="X4520" s="44"/>
      <c r="Y4520" s="44"/>
      <c r="Z4520" s="53"/>
      <c r="AA4520" s="53"/>
    </row>
    <row r="4521" spans="1:27" ht="15" x14ac:dyDescent="0.2">
      <c r="A4521" s="160"/>
      <c r="B4521" s="441"/>
      <c r="C4521" s="166"/>
      <c r="D4521" s="166"/>
      <c r="E4521" s="238"/>
      <c r="F4521" s="160"/>
      <c r="G4521" s="151"/>
      <c r="H4521" s="151"/>
      <c r="I4521" s="151"/>
      <c r="J4521" s="151"/>
      <c r="K4521" s="151"/>
      <c r="L4521" s="151"/>
      <c r="M4521" s="151"/>
      <c r="N4521" s="152"/>
      <c r="O4521" s="9"/>
      <c r="P4521" s="278"/>
      <c r="Q4521" s="278"/>
      <c r="R4521" s="278"/>
      <c r="S4521" s="13"/>
      <c r="T4521" s="438"/>
      <c r="U4521" s="44"/>
      <c r="V4521" s="44"/>
      <c r="W4521" s="44"/>
      <c r="X4521" s="44"/>
      <c r="Y4521" s="44"/>
      <c r="Z4521" s="53"/>
      <c r="AA4521" s="53"/>
    </row>
    <row r="4522" spans="1:27" ht="15.75" thickBot="1" x14ac:dyDescent="0.25">
      <c r="A4522" s="246"/>
      <c r="B4522" s="442"/>
      <c r="C4522" s="167"/>
      <c r="D4522" s="167"/>
      <c r="E4522" s="239"/>
      <c r="F4522" s="161"/>
      <c r="G4522" s="154"/>
      <c r="H4522" s="154"/>
      <c r="I4522" s="154"/>
      <c r="J4522" s="154"/>
      <c r="K4522" s="154"/>
      <c r="L4522" s="154"/>
      <c r="M4522" s="154"/>
      <c r="N4522" s="155"/>
      <c r="O4522" s="11"/>
      <c r="P4522" s="142"/>
      <c r="Q4522" s="142"/>
      <c r="R4522" s="142"/>
      <c r="S4522" s="14"/>
      <c r="T4522" s="439"/>
      <c r="U4522" s="44"/>
      <c r="V4522" s="44"/>
      <c r="W4522" s="44"/>
      <c r="X4522" s="44"/>
      <c r="Y4522" s="44"/>
      <c r="Z4522" s="53"/>
      <c r="AA4522" s="53"/>
    </row>
    <row r="4523" spans="1:27" ht="15.75" customHeight="1" thickBot="1" x14ac:dyDescent="0.25">
      <c r="A4523" s="245"/>
      <c r="B4523" s="440"/>
      <c r="C4523" s="165"/>
      <c r="D4523" s="165"/>
      <c r="E4523" s="237"/>
      <c r="F4523" s="159"/>
      <c r="G4523" s="16"/>
      <c r="H4523" s="16"/>
      <c r="I4523" s="16"/>
      <c r="J4523" s="16"/>
      <c r="K4523" s="16"/>
      <c r="L4523" s="16"/>
      <c r="M4523" s="16"/>
      <c r="N4523" s="16"/>
      <c r="O4523" s="9"/>
      <c r="P4523" s="278"/>
      <c r="Q4523" s="278"/>
      <c r="R4523" s="278"/>
      <c r="S4523" s="10"/>
      <c r="T4523" s="437"/>
      <c r="U4523" s="44"/>
      <c r="V4523" s="44"/>
      <c r="W4523" s="44"/>
      <c r="X4523" s="44"/>
      <c r="Y4523" s="44"/>
      <c r="Z4523" s="53"/>
      <c r="AA4523" s="53"/>
    </row>
    <row r="4524" spans="1:27" ht="15.75" thickBot="1" x14ac:dyDescent="0.25">
      <c r="A4524" s="160"/>
      <c r="B4524" s="441"/>
      <c r="C4524" s="166"/>
      <c r="D4524" s="166"/>
      <c r="E4524" s="238"/>
      <c r="F4524" s="160"/>
      <c r="G4524" s="151"/>
      <c r="H4524" s="243"/>
      <c r="I4524" s="243"/>
      <c r="J4524" s="243"/>
      <c r="K4524" s="243"/>
      <c r="L4524" s="243"/>
      <c r="M4524" s="243"/>
      <c r="N4524" s="244"/>
      <c r="O4524" s="11"/>
      <c r="P4524" s="142"/>
      <c r="Q4524" s="142"/>
      <c r="R4524" s="142"/>
      <c r="S4524" s="12"/>
      <c r="T4524" s="438"/>
      <c r="U4524" s="44"/>
      <c r="V4524" s="44"/>
      <c r="W4524" s="44"/>
      <c r="X4524" s="44"/>
      <c r="Y4524" s="44"/>
      <c r="Z4524" s="53"/>
      <c r="AA4524" s="53"/>
    </row>
    <row r="4525" spans="1:27" ht="15" x14ac:dyDescent="0.2">
      <c r="A4525" s="160"/>
      <c r="B4525" s="441"/>
      <c r="C4525" s="166"/>
      <c r="D4525" s="166"/>
      <c r="E4525" s="238"/>
      <c r="F4525" s="160"/>
      <c r="G4525" s="151"/>
      <c r="H4525" s="151"/>
      <c r="I4525" s="151"/>
      <c r="J4525" s="151"/>
      <c r="K4525" s="151"/>
      <c r="L4525" s="151"/>
      <c r="M4525" s="151"/>
      <c r="N4525" s="152"/>
      <c r="O4525" s="9"/>
      <c r="P4525" s="278"/>
      <c r="Q4525" s="278"/>
      <c r="R4525" s="278"/>
      <c r="S4525" s="13"/>
      <c r="T4525" s="438"/>
      <c r="U4525" s="44"/>
      <c r="V4525" s="44"/>
      <c r="W4525" s="44"/>
      <c r="X4525" s="44"/>
      <c r="Y4525" s="44"/>
      <c r="Z4525" s="53"/>
      <c r="AA4525" s="53"/>
    </row>
    <row r="4526" spans="1:27" ht="15.75" thickBot="1" x14ac:dyDescent="0.25">
      <c r="A4526" s="246"/>
      <c r="B4526" s="442"/>
      <c r="C4526" s="167"/>
      <c r="D4526" s="167"/>
      <c r="E4526" s="239"/>
      <c r="F4526" s="161"/>
      <c r="G4526" s="154"/>
      <c r="H4526" s="154"/>
      <c r="I4526" s="154"/>
      <c r="J4526" s="154"/>
      <c r="K4526" s="154"/>
      <c r="L4526" s="154"/>
      <c r="M4526" s="154"/>
      <c r="N4526" s="155"/>
      <c r="O4526" s="11"/>
      <c r="P4526" s="142"/>
      <c r="Q4526" s="142"/>
      <c r="R4526" s="142"/>
      <c r="S4526" s="14"/>
      <c r="T4526" s="439"/>
      <c r="U4526" s="44"/>
      <c r="V4526" s="44"/>
      <c r="W4526" s="44"/>
      <c r="X4526" s="44"/>
      <c r="Y4526" s="44"/>
      <c r="Z4526" s="53"/>
      <c r="AA4526" s="53"/>
    </row>
    <row r="4527" spans="1:27" ht="15.75" customHeight="1" thickBot="1" x14ac:dyDescent="0.25">
      <c r="A4527" s="245"/>
      <c r="B4527" s="440"/>
      <c r="C4527" s="165"/>
      <c r="D4527" s="165"/>
      <c r="E4527" s="237"/>
      <c r="F4527" s="159"/>
      <c r="G4527" s="16"/>
      <c r="H4527" s="16"/>
      <c r="I4527" s="16"/>
      <c r="J4527" s="16"/>
      <c r="K4527" s="16"/>
      <c r="L4527" s="16"/>
      <c r="M4527" s="16"/>
      <c r="N4527" s="16"/>
      <c r="O4527" s="9"/>
      <c r="P4527" s="278"/>
      <c r="Q4527" s="278"/>
      <c r="R4527" s="278"/>
      <c r="S4527" s="10"/>
      <c r="T4527" s="437"/>
      <c r="U4527" s="44"/>
      <c r="V4527" s="44"/>
      <c r="W4527" s="44"/>
      <c r="X4527" s="44"/>
      <c r="Y4527" s="44"/>
      <c r="Z4527" s="53"/>
      <c r="AA4527" s="53"/>
    </row>
    <row r="4528" spans="1:27" ht="15.75" thickBot="1" x14ac:dyDescent="0.25">
      <c r="A4528" s="160"/>
      <c r="B4528" s="441"/>
      <c r="C4528" s="166"/>
      <c r="D4528" s="166"/>
      <c r="E4528" s="238"/>
      <c r="F4528" s="160"/>
      <c r="G4528" s="151"/>
      <c r="H4528" s="243"/>
      <c r="I4528" s="243"/>
      <c r="J4528" s="243"/>
      <c r="K4528" s="243"/>
      <c r="L4528" s="243"/>
      <c r="M4528" s="243"/>
      <c r="N4528" s="244"/>
      <c r="O4528" s="11"/>
      <c r="P4528" s="142"/>
      <c r="Q4528" s="142"/>
      <c r="R4528" s="142"/>
      <c r="S4528" s="12"/>
      <c r="T4528" s="438"/>
      <c r="U4528" s="44"/>
      <c r="V4528" s="44"/>
      <c r="W4528" s="44"/>
      <c r="X4528" s="44"/>
      <c r="Y4528" s="44"/>
      <c r="Z4528" s="53"/>
      <c r="AA4528" s="53"/>
    </row>
    <row r="4529" spans="1:27" ht="15" x14ac:dyDescent="0.2">
      <c r="A4529" s="160"/>
      <c r="B4529" s="441"/>
      <c r="C4529" s="166"/>
      <c r="D4529" s="166"/>
      <c r="E4529" s="238"/>
      <c r="F4529" s="160"/>
      <c r="G4529" s="151"/>
      <c r="H4529" s="151"/>
      <c r="I4529" s="151"/>
      <c r="J4529" s="151"/>
      <c r="K4529" s="151"/>
      <c r="L4529" s="151"/>
      <c r="M4529" s="151"/>
      <c r="N4529" s="152"/>
      <c r="O4529" s="9"/>
      <c r="P4529" s="278"/>
      <c r="Q4529" s="278"/>
      <c r="R4529" s="278"/>
      <c r="S4529" s="13"/>
      <c r="T4529" s="438"/>
      <c r="U4529" s="44"/>
      <c r="V4529" s="44"/>
      <c r="W4529" s="44"/>
      <c r="X4529" s="44"/>
      <c r="Y4529" s="44"/>
      <c r="Z4529" s="53"/>
      <c r="AA4529" s="53"/>
    </row>
    <row r="4530" spans="1:27" ht="15.75" thickBot="1" x14ac:dyDescent="0.25">
      <c r="A4530" s="246"/>
      <c r="B4530" s="442"/>
      <c r="C4530" s="167"/>
      <c r="D4530" s="167"/>
      <c r="E4530" s="239"/>
      <c r="F4530" s="161"/>
      <c r="G4530" s="154"/>
      <c r="H4530" s="154"/>
      <c r="I4530" s="154"/>
      <c r="J4530" s="154"/>
      <c r="K4530" s="154"/>
      <c r="L4530" s="154"/>
      <c r="M4530" s="154"/>
      <c r="N4530" s="155"/>
      <c r="O4530" s="11"/>
      <c r="P4530" s="142"/>
      <c r="Q4530" s="142"/>
      <c r="R4530" s="142"/>
      <c r="S4530" s="14"/>
      <c r="T4530" s="439"/>
      <c r="U4530" s="44"/>
      <c r="V4530" s="44"/>
      <c r="W4530" s="44"/>
      <c r="X4530" s="44"/>
      <c r="Y4530" s="44"/>
      <c r="Z4530" s="53"/>
      <c r="AA4530" s="53"/>
    </row>
    <row r="4531" spans="1:27" ht="15.75" customHeight="1" thickBot="1" x14ac:dyDescent="0.25">
      <c r="A4531" s="245"/>
      <c r="B4531" s="440"/>
      <c r="C4531" s="165"/>
      <c r="D4531" s="165"/>
      <c r="E4531" s="237"/>
      <c r="F4531" s="159"/>
      <c r="G4531" s="16"/>
      <c r="H4531" s="16"/>
      <c r="I4531" s="16"/>
      <c r="J4531" s="16"/>
      <c r="K4531" s="16"/>
      <c r="L4531" s="16"/>
      <c r="M4531" s="16"/>
      <c r="N4531" s="16"/>
      <c r="O4531" s="9"/>
      <c r="P4531" s="278"/>
      <c r="Q4531" s="278"/>
      <c r="R4531" s="278"/>
      <c r="S4531" s="10"/>
      <c r="T4531" s="437"/>
      <c r="U4531" s="44"/>
      <c r="V4531" s="44"/>
      <c r="W4531" s="44"/>
      <c r="X4531" s="44"/>
      <c r="Y4531" s="44"/>
      <c r="Z4531" s="53"/>
      <c r="AA4531" s="53"/>
    </row>
    <row r="4532" spans="1:27" ht="15.75" thickBot="1" x14ac:dyDescent="0.25">
      <c r="A4532" s="160"/>
      <c r="B4532" s="441"/>
      <c r="C4532" s="166"/>
      <c r="D4532" s="166"/>
      <c r="E4532" s="238"/>
      <c r="F4532" s="160"/>
      <c r="G4532" s="151"/>
      <c r="H4532" s="243"/>
      <c r="I4532" s="243"/>
      <c r="J4532" s="243"/>
      <c r="K4532" s="243"/>
      <c r="L4532" s="243"/>
      <c r="M4532" s="243"/>
      <c r="N4532" s="244"/>
      <c r="O4532" s="11"/>
      <c r="P4532" s="142"/>
      <c r="Q4532" s="142"/>
      <c r="R4532" s="142"/>
      <c r="S4532" s="12"/>
      <c r="T4532" s="438"/>
      <c r="U4532" s="44"/>
      <c r="V4532" s="44"/>
      <c r="W4532" s="44"/>
      <c r="X4532" s="44"/>
      <c r="Y4532" s="44"/>
      <c r="Z4532" s="53"/>
      <c r="AA4532" s="53"/>
    </row>
    <row r="4533" spans="1:27" ht="15" x14ac:dyDescent="0.2">
      <c r="A4533" s="160"/>
      <c r="B4533" s="441"/>
      <c r="C4533" s="166"/>
      <c r="D4533" s="166"/>
      <c r="E4533" s="238"/>
      <c r="F4533" s="160"/>
      <c r="G4533" s="151"/>
      <c r="H4533" s="151"/>
      <c r="I4533" s="151"/>
      <c r="J4533" s="151"/>
      <c r="K4533" s="151"/>
      <c r="L4533" s="151"/>
      <c r="M4533" s="151"/>
      <c r="N4533" s="152"/>
      <c r="O4533" s="9"/>
      <c r="P4533" s="278"/>
      <c r="Q4533" s="278"/>
      <c r="R4533" s="278"/>
      <c r="S4533" s="13"/>
      <c r="T4533" s="438"/>
      <c r="U4533" s="44"/>
      <c r="V4533" s="44"/>
      <c r="W4533" s="44"/>
      <c r="X4533" s="44"/>
      <c r="Y4533" s="44"/>
      <c r="Z4533" s="53"/>
      <c r="AA4533" s="53"/>
    </row>
    <row r="4534" spans="1:27" ht="15.75" thickBot="1" x14ac:dyDescent="0.25">
      <c r="A4534" s="246"/>
      <c r="B4534" s="442"/>
      <c r="C4534" s="167"/>
      <c r="D4534" s="167"/>
      <c r="E4534" s="239"/>
      <c r="F4534" s="161"/>
      <c r="G4534" s="154"/>
      <c r="H4534" s="154"/>
      <c r="I4534" s="154"/>
      <c r="J4534" s="154"/>
      <c r="K4534" s="154"/>
      <c r="L4534" s="154"/>
      <c r="M4534" s="154"/>
      <c r="N4534" s="155"/>
      <c r="O4534" s="11"/>
      <c r="P4534" s="142"/>
      <c r="Q4534" s="142"/>
      <c r="R4534" s="142"/>
      <c r="S4534" s="14"/>
      <c r="T4534" s="439"/>
      <c r="U4534" s="44"/>
      <c r="V4534" s="44"/>
      <c r="W4534" s="44"/>
      <c r="X4534" s="44"/>
      <c r="Y4534" s="44"/>
      <c r="Z4534" s="53"/>
      <c r="AA4534" s="53"/>
    </row>
    <row r="4535" spans="1:27" ht="15.75" customHeight="1" thickBot="1" x14ac:dyDescent="0.25">
      <c r="A4535" s="245"/>
      <c r="B4535" s="440"/>
      <c r="C4535" s="165"/>
      <c r="D4535" s="165"/>
      <c r="E4535" s="237"/>
      <c r="F4535" s="159"/>
      <c r="G4535" s="16"/>
      <c r="H4535" s="16"/>
      <c r="I4535" s="16"/>
      <c r="J4535" s="16"/>
      <c r="K4535" s="16"/>
      <c r="L4535" s="16"/>
      <c r="M4535" s="16"/>
      <c r="N4535" s="16"/>
      <c r="O4535" s="9"/>
      <c r="P4535" s="278"/>
      <c r="Q4535" s="278"/>
      <c r="R4535" s="278"/>
      <c r="S4535" s="10"/>
      <c r="T4535" s="437"/>
      <c r="U4535" s="44"/>
      <c r="V4535" s="44"/>
      <c r="W4535" s="44"/>
      <c r="X4535" s="44"/>
      <c r="Y4535" s="44"/>
      <c r="Z4535" s="53"/>
      <c r="AA4535" s="53"/>
    </row>
    <row r="4536" spans="1:27" ht="15.75" thickBot="1" x14ac:dyDescent="0.25">
      <c r="A4536" s="160"/>
      <c r="B4536" s="441"/>
      <c r="C4536" s="166"/>
      <c r="D4536" s="166"/>
      <c r="E4536" s="238"/>
      <c r="F4536" s="160"/>
      <c r="G4536" s="151"/>
      <c r="H4536" s="243"/>
      <c r="I4536" s="243"/>
      <c r="J4536" s="243"/>
      <c r="K4536" s="243"/>
      <c r="L4536" s="243"/>
      <c r="M4536" s="243"/>
      <c r="N4536" s="244"/>
      <c r="O4536" s="11"/>
      <c r="P4536" s="142"/>
      <c r="Q4536" s="142"/>
      <c r="R4536" s="142"/>
      <c r="S4536" s="12"/>
      <c r="T4536" s="438"/>
      <c r="U4536" s="44"/>
      <c r="V4536" s="44"/>
      <c r="W4536" s="44"/>
      <c r="X4536" s="44"/>
      <c r="Y4536" s="44"/>
      <c r="Z4536" s="53"/>
      <c r="AA4536" s="53"/>
    </row>
    <row r="4537" spans="1:27" ht="15" x14ac:dyDescent="0.2">
      <c r="A4537" s="160"/>
      <c r="B4537" s="441"/>
      <c r="C4537" s="166"/>
      <c r="D4537" s="166"/>
      <c r="E4537" s="238"/>
      <c r="F4537" s="160"/>
      <c r="G4537" s="151"/>
      <c r="H4537" s="151"/>
      <c r="I4537" s="151"/>
      <c r="J4537" s="151"/>
      <c r="K4537" s="151"/>
      <c r="L4537" s="151"/>
      <c r="M4537" s="151"/>
      <c r="N4537" s="152"/>
      <c r="O4537" s="9"/>
      <c r="P4537" s="278"/>
      <c r="Q4537" s="278"/>
      <c r="R4537" s="278"/>
      <c r="S4537" s="13"/>
      <c r="T4537" s="438"/>
      <c r="U4537" s="44"/>
      <c r="V4537" s="44"/>
      <c r="W4537" s="44"/>
      <c r="X4537" s="44"/>
      <c r="Y4537" s="44"/>
      <c r="Z4537" s="53"/>
      <c r="AA4537" s="53"/>
    </row>
    <row r="4538" spans="1:27" ht="15.75" thickBot="1" x14ac:dyDescent="0.25">
      <c r="A4538" s="246"/>
      <c r="B4538" s="442"/>
      <c r="C4538" s="167"/>
      <c r="D4538" s="167"/>
      <c r="E4538" s="239"/>
      <c r="F4538" s="161"/>
      <c r="G4538" s="154"/>
      <c r="H4538" s="154"/>
      <c r="I4538" s="154"/>
      <c r="J4538" s="154"/>
      <c r="K4538" s="154"/>
      <c r="L4538" s="154"/>
      <c r="M4538" s="154"/>
      <c r="N4538" s="155"/>
      <c r="O4538" s="11"/>
      <c r="P4538" s="142"/>
      <c r="Q4538" s="142"/>
      <c r="R4538" s="142"/>
      <c r="S4538" s="14"/>
      <c r="T4538" s="439"/>
      <c r="U4538" s="44"/>
      <c r="V4538" s="44"/>
      <c r="W4538" s="44"/>
      <c r="X4538" s="44"/>
      <c r="Y4538" s="44"/>
      <c r="Z4538" s="53"/>
      <c r="AA4538" s="53"/>
    </row>
    <row r="4539" spans="1:27" ht="15.75" customHeight="1" thickBot="1" x14ac:dyDescent="0.25">
      <c r="A4539" s="245"/>
      <c r="B4539" s="440"/>
      <c r="C4539" s="165"/>
      <c r="D4539" s="165"/>
      <c r="E4539" s="237"/>
      <c r="F4539" s="159"/>
      <c r="G4539" s="16"/>
      <c r="H4539" s="16"/>
      <c r="I4539" s="16"/>
      <c r="J4539" s="16"/>
      <c r="K4539" s="16"/>
      <c r="L4539" s="16"/>
      <c r="M4539" s="16"/>
      <c r="N4539" s="16"/>
      <c r="O4539" s="9"/>
      <c r="P4539" s="278"/>
      <c r="Q4539" s="278"/>
      <c r="R4539" s="278"/>
      <c r="S4539" s="10"/>
      <c r="T4539" s="437"/>
      <c r="U4539" s="44"/>
      <c r="V4539" s="44"/>
      <c r="W4539" s="44"/>
      <c r="X4539" s="44"/>
      <c r="Y4539" s="44"/>
      <c r="Z4539" s="53"/>
      <c r="AA4539" s="53"/>
    </row>
    <row r="4540" spans="1:27" ht="15.75" thickBot="1" x14ac:dyDescent="0.25">
      <c r="A4540" s="160"/>
      <c r="B4540" s="441"/>
      <c r="C4540" s="166"/>
      <c r="D4540" s="166"/>
      <c r="E4540" s="238"/>
      <c r="F4540" s="160"/>
      <c r="G4540" s="151"/>
      <c r="H4540" s="243"/>
      <c r="I4540" s="243"/>
      <c r="J4540" s="243"/>
      <c r="K4540" s="243"/>
      <c r="L4540" s="243"/>
      <c r="M4540" s="243"/>
      <c r="N4540" s="244"/>
      <c r="O4540" s="11"/>
      <c r="P4540" s="142"/>
      <c r="Q4540" s="142"/>
      <c r="R4540" s="142"/>
      <c r="S4540" s="12"/>
      <c r="T4540" s="438"/>
      <c r="U4540" s="44"/>
      <c r="V4540" s="44"/>
      <c r="W4540" s="44"/>
      <c r="X4540" s="44"/>
      <c r="Y4540" s="44"/>
      <c r="Z4540" s="53"/>
      <c r="AA4540" s="53"/>
    </row>
    <row r="4541" spans="1:27" ht="15" x14ac:dyDescent="0.2">
      <c r="A4541" s="160"/>
      <c r="B4541" s="441"/>
      <c r="C4541" s="166"/>
      <c r="D4541" s="166"/>
      <c r="E4541" s="238"/>
      <c r="F4541" s="160"/>
      <c r="G4541" s="151"/>
      <c r="H4541" s="151"/>
      <c r="I4541" s="151"/>
      <c r="J4541" s="151"/>
      <c r="K4541" s="151"/>
      <c r="L4541" s="151"/>
      <c r="M4541" s="151"/>
      <c r="N4541" s="152"/>
      <c r="O4541" s="9"/>
      <c r="P4541" s="278"/>
      <c r="Q4541" s="278"/>
      <c r="R4541" s="278"/>
      <c r="S4541" s="13"/>
      <c r="T4541" s="438"/>
      <c r="U4541" s="44"/>
      <c r="V4541" s="44"/>
      <c r="W4541" s="44"/>
      <c r="X4541" s="44"/>
      <c r="Y4541" s="44"/>
      <c r="Z4541" s="53"/>
      <c r="AA4541" s="53"/>
    </row>
    <row r="4542" spans="1:27" ht="15.75" thickBot="1" x14ac:dyDescent="0.25">
      <c r="A4542" s="246"/>
      <c r="B4542" s="442"/>
      <c r="C4542" s="167"/>
      <c r="D4542" s="167"/>
      <c r="E4542" s="239"/>
      <c r="F4542" s="161"/>
      <c r="G4542" s="154"/>
      <c r="H4542" s="154"/>
      <c r="I4542" s="154"/>
      <c r="J4542" s="154"/>
      <c r="K4542" s="154"/>
      <c r="L4542" s="154"/>
      <c r="M4542" s="154"/>
      <c r="N4542" s="155"/>
      <c r="O4542" s="11"/>
      <c r="P4542" s="142"/>
      <c r="Q4542" s="142"/>
      <c r="R4542" s="142"/>
      <c r="S4542" s="14"/>
      <c r="T4542" s="439"/>
      <c r="U4542" s="44"/>
      <c r="V4542" s="44"/>
      <c r="W4542" s="44"/>
      <c r="X4542" s="44"/>
      <c r="Y4542" s="44"/>
      <c r="Z4542" s="53"/>
      <c r="AA4542" s="53"/>
    </row>
    <row r="4543" spans="1:27" ht="15.75" customHeight="1" thickBot="1" x14ac:dyDescent="0.25">
      <c r="A4543" s="245"/>
      <c r="B4543" s="440"/>
      <c r="C4543" s="165"/>
      <c r="D4543" s="165"/>
      <c r="E4543" s="237"/>
      <c r="F4543" s="159"/>
      <c r="G4543" s="16"/>
      <c r="H4543" s="16"/>
      <c r="I4543" s="16"/>
      <c r="J4543" s="16"/>
      <c r="K4543" s="16"/>
      <c r="L4543" s="16"/>
      <c r="M4543" s="16"/>
      <c r="N4543" s="16"/>
      <c r="O4543" s="9"/>
      <c r="P4543" s="278"/>
      <c r="Q4543" s="278"/>
      <c r="R4543" s="278"/>
      <c r="S4543" s="10"/>
      <c r="T4543" s="437"/>
      <c r="U4543" s="44"/>
      <c r="V4543" s="44"/>
      <c r="W4543" s="44"/>
      <c r="X4543" s="44"/>
      <c r="Y4543" s="44"/>
      <c r="Z4543" s="53"/>
      <c r="AA4543" s="53"/>
    </row>
    <row r="4544" spans="1:27" ht="15.75" thickBot="1" x14ac:dyDescent="0.25">
      <c r="A4544" s="160"/>
      <c r="B4544" s="441"/>
      <c r="C4544" s="166"/>
      <c r="D4544" s="166"/>
      <c r="E4544" s="238"/>
      <c r="F4544" s="160"/>
      <c r="G4544" s="151"/>
      <c r="H4544" s="243"/>
      <c r="I4544" s="243"/>
      <c r="J4544" s="243"/>
      <c r="K4544" s="243"/>
      <c r="L4544" s="243"/>
      <c r="M4544" s="243"/>
      <c r="N4544" s="244"/>
      <c r="O4544" s="11"/>
      <c r="P4544" s="142"/>
      <c r="Q4544" s="142"/>
      <c r="R4544" s="142"/>
      <c r="S4544" s="12"/>
      <c r="T4544" s="438"/>
      <c r="U4544" s="44"/>
      <c r="V4544" s="44"/>
      <c r="W4544" s="44"/>
      <c r="X4544" s="44"/>
      <c r="Y4544" s="44"/>
      <c r="Z4544" s="53"/>
      <c r="AA4544" s="53"/>
    </row>
    <row r="4545" spans="1:27" ht="15" x14ac:dyDescent="0.2">
      <c r="A4545" s="160"/>
      <c r="B4545" s="441"/>
      <c r="C4545" s="166"/>
      <c r="D4545" s="166"/>
      <c r="E4545" s="238"/>
      <c r="F4545" s="160"/>
      <c r="G4545" s="151"/>
      <c r="H4545" s="151"/>
      <c r="I4545" s="151"/>
      <c r="J4545" s="151"/>
      <c r="K4545" s="151"/>
      <c r="L4545" s="151"/>
      <c r="M4545" s="151"/>
      <c r="N4545" s="152"/>
      <c r="O4545" s="9"/>
      <c r="P4545" s="278"/>
      <c r="Q4545" s="278"/>
      <c r="R4545" s="278"/>
      <c r="S4545" s="13"/>
      <c r="T4545" s="438"/>
      <c r="U4545" s="44"/>
      <c r="V4545" s="44"/>
      <c r="W4545" s="44"/>
      <c r="X4545" s="44"/>
      <c r="Y4545" s="44"/>
      <c r="Z4545" s="53"/>
      <c r="AA4545" s="53"/>
    </row>
    <row r="4546" spans="1:27" ht="15.75" thickBot="1" x14ac:dyDescent="0.25">
      <c r="A4546" s="246"/>
      <c r="B4546" s="442"/>
      <c r="C4546" s="167"/>
      <c r="D4546" s="167"/>
      <c r="E4546" s="239"/>
      <c r="F4546" s="161"/>
      <c r="G4546" s="154"/>
      <c r="H4546" s="154"/>
      <c r="I4546" s="154"/>
      <c r="J4546" s="154"/>
      <c r="K4546" s="154"/>
      <c r="L4546" s="154"/>
      <c r="M4546" s="154"/>
      <c r="N4546" s="155"/>
      <c r="O4546" s="11"/>
      <c r="P4546" s="142"/>
      <c r="Q4546" s="142"/>
      <c r="R4546" s="142"/>
      <c r="S4546" s="14"/>
      <c r="T4546" s="439"/>
      <c r="U4546" s="44"/>
      <c r="V4546" s="44"/>
      <c r="W4546" s="44"/>
      <c r="X4546" s="44"/>
      <c r="Y4546" s="44"/>
      <c r="Z4546" s="53"/>
      <c r="AA4546" s="53"/>
    </row>
    <row r="4547" spans="1:27" ht="15.75" customHeight="1" thickBot="1" x14ac:dyDescent="0.25">
      <c r="A4547" s="245"/>
      <c r="B4547" s="440"/>
      <c r="C4547" s="165"/>
      <c r="D4547" s="165"/>
      <c r="E4547" s="237"/>
      <c r="F4547" s="159"/>
      <c r="G4547" s="16"/>
      <c r="H4547" s="16"/>
      <c r="I4547" s="16"/>
      <c r="J4547" s="16"/>
      <c r="K4547" s="16"/>
      <c r="L4547" s="16"/>
      <c r="M4547" s="16"/>
      <c r="N4547" s="16"/>
      <c r="O4547" s="9"/>
      <c r="P4547" s="278"/>
      <c r="Q4547" s="278"/>
      <c r="R4547" s="278"/>
      <c r="S4547" s="10"/>
      <c r="T4547" s="437"/>
      <c r="U4547" s="44"/>
      <c r="V4547" s="44"/>
      <c r="W4547" s="44"/>
      <c r="X4547" s="44"/>
      <c r="Y4547" s="44"/>
      <c r="Z4547" s="53"/>
      <c r="AA4547" s="53"/>
    </row>
    <row r="4548" spans="1:27" ht="15.75" thickBot="1" x14ac:dyDescent="0.25">
      <c r="A4548" s="160"/>
      <c r="B4548" s="441"/>
      <c r="C4548" s="166"/>
      <c r="D4548" s="166"/>
      <c r="E4548" s="238"/>
      <c r="F4548" s="160"/>
      <c r="G4548" s="151"/>
      <c r="H4548" s="243"/>
      <c r="I4548" s="243"/>
      <c r="J4548" s="243"/>
      <c r="K4548" s="243"/>
      <c r="L4548" s="243"/>
      <c r="M4548" s="243"/>
      <c r="N4548" s="244"/>
      <c r="O4548" s="11"/>
      <c r="P4548" s="142"/>
      <c r="Q4548" s="142"/>
      <c r="R4548" s="142"/>
      <c r="S4548" s="12"/>
      <c r="T4548" s="438"/>
      <c r="U4548" s="44"/>
      <c r="V4548" s="44"/>
      <c r="W4548" s="44"/>
      <c r="X4548" s="44"/>
      <c r="Y4548" s="44"/>
      <c r="Z4548" s="53"/>
      <c r="AA4548" s="53"/>
    </row>
    <row r="4549" spans="1:27" ht="15" x14ac:dyDescent="0.2">
      <c r="A4549" s="160"/>
      <c r="B4549" s="441"/>
      <c r="C4549" s="166"/>
      <c r="D4549" s="166"/>
      <c r="E4549" s="238"/>
      <c r="F4549" s="160"/>
      <c r="G4549" s="151"/>
      <c r="H4549" s="151"/>
      <c r="I4549" s="151"/>
      <c r="J4549" s="151"/>
      <c r="K4549" s="151"/>
      <c r="L4549" s="151"/>
      <c r="M4549" s="151"/>
      <c r="N4549" s="152"/>
      <c r="O4549" s="9"/>
      <c r="P4549" s="278"/>
      <c r="Q4549" s="278"/>
      <c r="R4549" s="278"/>
      <c r="S4549" s="13"/>
      <c r="T4549" s="438"/>
      <c r="U4549" s="44"/>
      <c r="V4549" s="44"/>
      <c r="W4549" s="44"/>
      <c r="X4549" s="44"/>
      <c r="Y4549" s="44"/>
      <c r="Z4549" s="53"/>
      <c r="AA4549" s="53"/>
    </row>
    <row r="4550" spans="1:27" ht="15.75" thickBot="1" x14ac:dyDescent="0.25">
      <c r="A4550" s="246"/>
      <c r="B4550" s="442"/>
      <c r="C4550" s="167"/>
      <c r="D4550" s="167"/>
      <c r="E4550" s="239"/>
      <c r="F4550" s="161"/>
      <c r="G4550" s="154"/>
      <c r="H4550" s="154"/>
      <c r="I4550" s="154"/>
      <c r="J4550" s="154"/>
      <c r="K4550" s="154"/>
      <c r="L4550" s="154"/>
      <c r="M4550" s="154"/>
      <c r="N4550" s="155"/>
      <c r="O4550" s="11"/>
      <c r="P4550" s="142"/>
      <c r="Q4550" s="142"/>
      <c r="R4550" s="142"/>
      <c r="S4550" s="14"/>
      <c r="T4550" s="439"/>
      <c r="U4550" s="44"/>
      <c r="V4550" s="44"/>
      <c r="W4550" s="44"/>
      <c r="X4550" s="44"/>
      <c r="Y4550" s="44"/>
      <c r="Z4550" s="53"/>
      <c r="AA4550" s="53"/>
    </row>
    <row r="4551" spans="1:27" ht="15.75" customHeight="1" thickBot="1" x14ac:dyDescent="0.25">
      <c r="A4551" s="245"/>
      <c r="B4551" s="440"/>
      <c r="C4551" s="165"/>
      <c r="D4551" s="165"/>
      <c r="E4551" s="237"/>
      <c r="F4551" s="159"/>
      <c r="G4551" s="16"/>
      <c r="H4551" s="16"/>
      <c r="I4551" s="16"/>
      <c r="J4551" s="16"/>
      <c r="K4551" s="16"/>
      <c r="L4551" s="16"/>
      <c r="M4551" s="16"/>
      <c r="N4551" s="16"/>
      <c r="O4551" s="9"/>
      <c r="P4551" s="278"/>
      <c r="Q4551" s="278"/>
      <c r="R4551" s="278"/>
      <c r="S4551" s="10"/>
      <c r="T4551" s="437"/>
      <c r="U4551" s="44"/>
      <c r="V4551" s="44"/>
      <c r="W4551" s="44"/>
      <c r="X4551" s="44"/>
      <c r="Y4551" s="44"/>
      <c r="Z4551" s="53"/>
      <c r="AA4551" s="53"/>
    </row>
    <row r="4552" spans="1:27" ht="15.75" thickBot="1" x14ac:dyDescent="0.25">
      <c r="A4552" s="160"/>
      <c r="B4552" s="441"/>
      <c r="C4552" s="166"/>
      <c r="D4552" s="166"/>
      <c r="E4552" s="238"/>
      <c r="F4552" s="160"/>
      <c r="G4552" s="151"/>
      <c r="H4552" s="243"/>
      <c r="I4552" s="243"/>
      <c r="J4552" s="243"/>
      <c r="K4552" s="243"/>
      <c r="L4552" s="243"/>
      <c r="M4552" s="243"/>
      <c r="N4552" s="244"/>
      <c r="O4552" s="11"/>
      <c r="P4552" s="142"/>
      <c r="Q4552" s="142"/>
      <c r="R4552" s="142"/>
      <c r="S4552" s="12"/>
      <c r="T4552" s="438"/>
      <c r="U4552" s="44"/>
      <c r="V4552" s="44"/>
      <c r="W4552" s="44"/>
      <c r="X4552" s="44"/>
      <c r="Y4552" s="44"/>
      <c r="Z4552" s="53"/>
      <c r="AA4552" s="53"/>
    </row>
    <row r="4553" spans="1:27" ht="15" x14ac:dyDescent="0.2">
      <c r="A4553" s="160"/>
      <c r="B4553" s="441"/>
      <c r="C4553" s="166"/>
      <c r="D4553" s="166"/>
      <c r="E4553" s="238"/>
      <c r="F4553" s="160"/>
      <c r="G4553" s="151"/>
      <c r="H4553" s="151"/>
      <c r="I4553" s="151"/>
      <c r="J4553" s="151"/>
      <c r="K4553" s="151"/>
      <c r="L4553" s="151"/>
      <c r="M4553" s="151"/>
      <c r="N4553" s="152"/>
      <c r="O4553" s="9"/>
      <c r="P4553" s="278"/>
      <c r="Q4553" s="278"/>
      <c r="R4553" s="278"/>
      <c r="S4553" s="13"/>
      <c r="T4553" s="438"/>
      <c r="U4553" s="44"/>
      <c r="V4553" s="44"/>
      <c r="W4553" s="44"/>
      <c r="X4553" s="44"/>
      <c r="Y4553" s="44"/>
      <c r="Z4553" s="53"/>
      <c r="AA4553" s="53"/>
    </row>
    <row r="4554" spans="1:27" ht="15.75" thickBot="1" x14ac:dyDescent="0.25">
      <c r="A4554" s="246"/>
      <c r="B4554" s="442"/>
      <c r="C4554" s="167"/>
      <c r="D4554" s="167"/>
      <c r="E4554" s="239"/>
      <c r="F4554" s="161"/>
      <c r="G4554" s="154"/>
      <c r="H4554" s="154"/>
      <c r="I4554" s="154"/>
      <c r="J4554" s="154"/>
      <c r="K4554" s="154"/>
      <c r="L4554" s="154"/>
      <c r="M4554" s="154"/>
      <c r="N4554" s="155"/>
      <c r="O4554" s="11"/>
      <c r="P4554" s="142"/>
      <c r="Q4554" s="142"/>
      <c r="R4554" s="142"/>
      <c r="S4554" s="14"/>
      <c r="T4554" s="439"/>
      <c r="U4554" s="44"/>
      <c r="V4554" s="44"/>
      <c r="W4554" s="44"/>
      <c r="X4554" s="44"/>
      <c r="Y4554" s="44"/>
      <c r="Z4554" s="53"/>
      <c r="AA4554" s="53"/>
    </row>
    <row r="4555" spans="1:27" ht="15.75" customHeight="1" thickBot="1" x14ac:dyDescent="0.25">
      <c r="A4555" s="245"/>
      <c r="B4555" s="440"/>
      <c r="C4555" s="165"/>
      <c r="D4555" s="165"/>
      <c r="E4555" s="237"/>
      <c r="F4555" s="159"/>
      <c r="G4555" s="16"/>
      <c r="H4555" s="16"/>
      <c r="I4555" s="16"/>
      <c r="J4555" s="16"/>
      <c r="K4555" s="16"/>
      <c r="L4555" s="16"/>
      <c r="M4555" s="16"/>
      <c r="N4555" s="16"/>
      <c r="O4555" s="9"/>
      <c r="P4555" s="278"/>
      <c r="Q4555" s="278"/>
      <c r="R4555" s="278"/>
      <c r="S4555" s="10"/>
      <c r="T4555" s="437"/>
      <c r="U4555" s="44"/>
      <c r="V4555" s="44"/>
      <c r="W4555" s="44"/>
      <c r="X4555" s="44"/>
      <c r="Y4555" s="44"/>
      <c r="Z4555" s="53"/>
      <c r="AA4555" s="53"/>
    </row>
    <row r="4556" spans="1:27" ht="15.75" thickBot="1" x14ac:dyDescent="0.25">
      <c r="A4556" s="160"/>
      <c r="B4556" s="441"/>
      <c r="C4556" s="166"/>
      <c r="D4556" s="166"/>
      <c r="E4556" s="238"/>
      <c r="F4556" s="160"/>
      <c r="G4556" s="151"/>
      <c r="H4556" s="243"/>
      <c r="I4556" s="243"/>
      <c r="J4556" s="243"/>
      <c r="K4556" s="243"/>
      <c r="L4556" s="243"/>
      <c r="M4556" s="243"/>
      <c r="N4556" s="244"/>
      <c r="O4556" s="11"/>
      <c r="P4556" s="142"/>
      <c r="Q4556" s="142"/>
      <c r="R4556" s="142"/>
      <c r="S4556" s="12"/>
      <c r="T4556" s="438"/>
      <c r="U4556" s="44"/>
      <c r="V4556" s="44"/>
      <c r="W4556" s="44"/>
      <c r="X4556" s="44"/>
      <c r="Y4556" s="44"/>
      <c r="Z4556" s="53"/>
      <c r="AA4556" s="53"/>
    </row>
    <row r="4557" spans="1:27" ht="15" x14ac:dyDescent="0.2">
      <c r="A4557" s="160"/>
      <c r="B4557" s="441"/>
      <c r="C4557" s="166"/>
      <c r="D4557" s="166"/>
      <c r="E4557" s="238"/>
      <c r="F4557" s="160"/>
      <c r="G4557" s="151"/>
      <c r="H4557" s="151"/>
      <c r="I4557" s="151"/>
      <c r="J4557" s="151"/>
      <c r="K4557" s="151"/>
      <c r="L4557" s="151"/>
      <c r="M4557" s="151"/>
      <c r="N4557" s="152"/>
      <c r="O4557" s="9"/>
      <c r="P4557" s="278"/>
      <c r="Q4557" s="278"/>
      <c r="R4557" s="278"/>
      <c r="S4557" s="13"/>
      <c r="T4557" s="438"/>
      <c r="U4557" s="44"/>
      <c r="V4557" s="44"/>
      <c r="W4557" s="44"/>
      <c r="X4557" s="44"/>
      <c r="Y4557" s="44"/>
      <c r="Z4557" s="53"/>
      <c r="AA4557" s="53"/>
    </row>
    <row r="4558" spans="1:27" ht="15.75" thickBot="1" x14ac:dyDescent="0.25">
      <c r="A4558" s="246"/>
      <c r="B4558" s="442"/>
      <c r="C4558" s="167"/>
      <c r="D4558" s="167"/>
      <c r="E4558" s="239"/>
      <c r="F4558" s="161"/>
      <c r="G4558" s="154"/>
      <c r="H4558" s="154"/>
      <c r="I4558" s="154"/>
      <c r="J4558" s="154"/>
      <c r="K4558" s="154"/>
      <c r="L4558" s="154"/>
      <c r="M4558" s="154"/>
      <c r="N4558" s="155"/>
      <c r="O4558" s="11"/>
      <c r="P4558" s="142"/>
      <c r="Q4558" s="142"/>
      <c r="R4558" s="142"/>
      <c r="S4558" s="14"/>
      <c r="T4558" s="439"/>
      <c r="U4558" s="44"/>
      <c r="V4558" s="44"/>
      <c r="W4558" s="44"/>
      <c r="X4558" s="44"/>
      <c r="Y4558" s="44"/>
      <c r="Z4558" s="53"/>
      <c r="AA4558" s="53"/>
    </row>
    <row r="4559" spans="1:27" ht="15.75" customHeight="1" thickBot="1" x14ac:dyDescent="0.25">
      <c r="A4559" s="245"/>
      <c r="B4559" s="440"/>
      <c r="C4559" s="165"/>
      <c r="D4559" s="165"/>
      <c r="E4559" s="237"/>
      <c r="F4559" s="159"/>
      <c r="G4559" s="16"/>
      <c r="H4559" s="16"/>
      <c r="I4559" s="16"/>
      <c r="J4559" s="16"/>
      <c r="K4559" s="16"/>
      <c r="L4559" s="16"/>
      <c r="M4559" s="16"/>
      <c r="N4559" s="16"/>
      <c r="O4559" s="9"/>
      <c r="P4559" s="278"/>
      <c r="Q4559" s="278"/>
      <c r="R4559" s="278"/>
      <c r="S4559" s="10"/>
      <c r="T4559" s="437"/>
      <c r="U4559" s="44"/>
      <c r="V4559" s="44"/>
      <c r="W4559" s="44"/>
      <c r="X4559" s="44"/>
      <c r="Y4559" s="44"/>
      <c r="Z4559" s="53"/>
      <c r="AA4559" s="53"/>
    </row>
    <row r="4560" spans="1:27" ht="15.75" thickBot="1" x14ac:dyDescent="0.25">
      <c r="A4560" s="160"/>
      <c r="B4560" s="441"/>
      <c r="C4560" s="166"/>
      <c r="D4560" s="166"/>
      <c r="E4560" s="238"/>
      <c r="F4560" s="160"/>
      <c r="G4560" s="151"/>
      <c r="H4560" s="243"/>
      <c r="I4560" s="243"/>
      <c r="J4560" s="243"/>
      <c r="K4560" s="243"/>
      <c r="L4560" s="243"/>
      <c r="M4560" s="243"/>
      <c r="N4560" s="244"/>
      <c r="O4560" s="11"/>
      <c r="P4560" s="142"/>
      <c r="Q4560" s="142"/>
      <c r="R4560" s="142"/>
      <c r="S4560" s="12"/>
      <c r="T4560" s="438"/>
      <c r="U4560" s="44"/>
      <c r="V4560" s="44"/>
      <c r="W4560" s="44"/>
      <c r="X4560" s="44"/>
      <c r="Y4560" s="44"/>
      <c r="Z4560" s="53"/>
      <c r="AA4560" s="53"/>
    </row>
    <row r="4561" spans="1:27" ht="15" x14ac:dyDescent="0.2">
      <c r="A4561" s="160"/>
      <c r="B4561" s="441"/>
      <c r="C4561" s="166"/>
      <c r="D4561" s="166"/>
      <c r="E4561" s="238"/>
      <c r="F4561" s="160"/>
      <c r="G4561" s="151"/>
      <c r="H4561" s="151"/>
      <c r="I4561" s="151"/>
      <c r="J4561" s="151"/>
      <c r="K4561" s="151"/>
      <c r="L4561" s="151"/>
      <c r="M4561" s="151"/>
      <c r="N4561" s="152"/>
      <c r="O4561" s="9"/>
      <c r="P4561" s="278"/>
      <c r="Q4561" s="278"/>
      <c r="R4561" s="278"/>
      <c r="S4561" s="13"/>
      <c r="T4561" s="438"/>
      <c r="U4561" s="44"/>
      <c r="V4561" s="44"/>
      <c r="W4561" s="44"/>
      <c r="X4561" s="44"/>
      <c r="Y4561" s="44"/>
      <c r="Z4561" s="53"/>
      <c r="AA4561" s="53"/>
    </row>
    <row r="4562" spans="1:27" ht="15.75" thickBot="1" x14ac:dyDescent="0.25">
      <c r="A4562" s="246"/>
      <c r="B4562" s="442"/>
      <c r="C4562" s="167"/>
      <c r="D4562" s="167"/>
      <c r="E4562" s="239"/>
      <c r="F4562" s="161"/>
      <c r="G4562" s="154"/>
      <c r="H4562" s="154"/>
      <c r="I4562" s="154"/>
      <c r="J4562" s="154"/>
      <c r="K4562" s="154"/>
      <c r="L4562" s="154"/>
      <c r="M4562" s="154"/>
      <c r="N4562" s="155"/>
      <c r="O4562" s="11"/>
      <c r="P4562" s="142"/>
      <c r="Q4562" s="142"/>
      <c r="R4562" s="142"/>
      <c r="S4562" s="14"/>
      <c r="T4562" s="439"/>
      <c r="U4562" s="44"/>
      <c r="V4562" s="44"/>
      <c r="W4562" s="44"/>
      <c r="X4562" s="44"/>
      <c r="Y4562" s="44"/>
      <c r="Z4562" s="53"/>
      <c r="AA4562" s="53"/>
    </row>
    <row r="4563" spans="1:27" ht="15.75" customHeight="1" thickBot="1" x14ac:dyDescent="0.25">
      <c r="A4563" s="245"/>
      <c r="B4563" s="440"/>
      <c r="C4563" s="165"/>
      <c r="D4563" s="165"/>
      <c r="E4563" s="237"/>
      <c r="F4563" s="159"/>
      <c r="G4563" s="16"/>
      <c r="H4563" s="16"/>
      <c r="I4563" s="16"/>
      <c r="J4563" s="16"/>
      <c r="K4563" s="16"/>
      <c r="L4563" s="16"/>
      <c r="M4563" s="16"/>
      <c r="N4563" s="16"/>
      <c r="O4563" s="9"/>
      <c r="P4563" s="278"/>
      <c r="Q4563" s="278"/>
      <c r="R4563" s="278"/>
      <c r="S4563" s="10"/>
      <c r="T4563" s="437"/>
      <c r="U4563" s="44"/>
      <c r="V4563" s="44"/>
      <c r="W4563" s="44"/>
      <c r="X4563" s="44"/>
      <c r="Y4563" s="44"/>
      <c r="Z4563" s="53"/>
      <c r="AA4563" s="53"/>
    </row>
    <row r="4564" spans="1:27" ht="15.75" thickBot="1" x14ac:dyDescent="0.25">
      <c r="A4564" s="160"/>
      <c r="B4564" s="441"/>
      <c r="C4564" s="166"/>
      <c r="D4564" s="166"/>
      <c r="E4564" s="238"/>
      <c r="F4564" s="160"/>
      <c r="G4564" s="151"/>
      <c r="H4564" s="243"/>
      <c r="I4564" s="243"/>
      <c r="J4564" s="243"/>
      <c r="K4564" s="243"/>
      <c r="L4564" s="243"/>
      <c r="M4564" s="243"/>
      <c r="N4564" s="244"/>
      <c r="O4564" s="11"/>
      <c r="P4564" s="142"/>
      <c r="Q4564" s="142"/>
      <c r="R4564" s="142"/>
      <c r="S4564" s="12"/>
      <c r="T4564" s="438"/>
      <c r="U4564" s="44"/>
      <c r="V4564" s="44"/>
      <c r="W4564" s="44"/>
      <c r="X4564" s="44"/>
      <c r="Y4564" s="44"/>
      <c r="Z4564" s="53"/>
      <c r="AA4564" s="53"/>
    </row>
    <row r="4565" spans="1:27" ht="15" x14ac:dyDescent="0.2">
      <c r="A4565" s="160"/>
      <c r="B4565" s="441"/>
      <c r="C4565" s="166"/>
      <c r="D4565" s="166"/>
      <c r="E4565" s="238"/>
      <c r="F4565" s="160"/>
      <c r="G4565" s="151"/>
      <c r="H4565" s="151"/>
      <c r="I4565" s="151"/>
      <c r="J4565" s="151"/>
      <c r="K4565" s="151"/>
      <c r="L4565" s="151"/>
      <c r="M4565" s="151"/>
      <c r="N4565" s="152"/>
      <c r="O4565" s="9"/>
      <c r="P4565" s="278"/>
      <c r="Q4565" s="278"/>
      <c r="R4565" s="278"/>
      <c r="S4565" s="13"/>
      <c r="T4565" s="438"/>
      <c r="U4565" s="44"/>
      <c r="V4565" s="44"/>
      <c r="W4565" s="44"/>
      <c r="X4565" s="44"/>
      <c r="Y4565" s="44"/>
      <c r="Z4565" s="53"/>
      <c r="AA4565" s="53"/>
    </row>
    <row r="4566" spans="1:27" ht="15.75" thickBot="1" x14ac:dyDescent="0.25">
      <c r="A4566" s="246"/>
      <c r="B4566" s="442"/>
      <c r="C4566" s="167"/>
      <c r="D4566" s="167"/>
      <c r="E4566" s="239"/>
      <c r="F4566" s="161"/>
      <c r="G4566" s="154"/>
      <c r="H4566" s="154"/>
      <c r="I4566" s="154"/>
      <c r="J4566" s="154"/>
      <c r="K4566" s="154"/>
      <c r="L4566" s="154"/>
      <c r="M4566" s="154"/>
      <c r="N4566" s="155"/>
      <c r="O4566" s="11"/>
      <c r="P4566" s="142"/>
      <c r="Q4566" s="142"/>
      <c r="R4566" s="142"/>
      <c r="S4566" s="14"/>
      <c r="T4566" s="439"/>
      <c r="U4566" s="44"/>
      <c r="V4566" s="44"/>
      <c r="W4566" s="44"/>
      <c r="X4566" s="44"/>
      <c r="Y4566" s="44"/>
      <c r="Z4566" s="53"/>
      <c r="AA4566" s="53"/>
    </row>
    <row r="4567" spans="1:27" ht="15.75" customHeight="1" thickBot="1" x14ac:dyDescent="0.25">
      <c r="A4567" s="245"/>
      <c r="B4567" s="440"/>
      <c r="C4567" s="165"/>
      <c r="D4567" s="165"/>
      <c r="E4567" s="237"/>
      <c r="F4567" s="159"/>
      <c r="G4567" s="16"/>
      <c r="H4567" s="16"/>
      <c r="I4567" s="16"/>
      <c r="J4567" s="16"/>
      <c r="K4567" s="16"/>
      <c r="L4567" s="16"/>
      <c r="M4567" s="16"/>
      <c r="N4567" s="16"/>
      <c r="O4567" s="9"/>
      <c r="P4567" s="278"/>
      <c r="Q4567" s="278"/>
      <c r="R4567" s="278"/>
      <c r="S4567" s="10"/>
      <c r="T4567" s="437"/>
      <c r="U4567" s="44"/>
      <c r="V4567" s="44"/>
      <c r="W4567" s="44"/>
      <c r="X4567" s="44"/>
      <c r="Y4567" s="44"/>
      <c r="Z4567" s="53"/>
      <c r="AA4567" s="53"/>
    </row>
    <row r="4568" spans="1:27" ht="15.75" thickBot="1" x14ac:dyDescent="0.25">
      <c r="A4568" s="160"/>
      <c r="B4568" s="441"/>
      <c r="C4568" s="166"/>
      <c r="D4568" s="166"/>
      <c r="E4568" s="238"/>
      <c r="F4568" s="160"/>
      <c r="G4568" s="151"/>
      <c r="H4568" s="243"/>
      <c r="I4568" s="243"/>
      <c r="J4568" s="243"/>
      <c r="K4568" s="243"/>
      <c r="L4568" s="243"/>
      <c r="M4568" s="243"/>
      <c r="N4568" s="244"/>
      <c r="O4568" s="11"/>
      <c r="P4568" s="142"/>
      <c r="Q4568" s="142"/>
      <c r="R4568" s="142"/>
      <c r="S4568" s="12"/>
      <c r="T4568" s="438"/>
      <c r="U4568" s="44"/>
      <c r="V4568" s="44"/>
      <c r="W4568" s="44"/>
      <c r="X4568" s="44"/>
      <c r="Y4568" s="44"/>
      <c r="Z4568" s="53"/>
      <c r="AA4568" s="53"/>
    </row>
    <row r="4569" spans="1:27" ht="15" x14ac:dyDescent="0.2">
      <c r="A4569" s="160"/>
      <c r="B4569" s="441"/>
      <c r="C4569" s="166"/>
      <c r="D4569" s="166"/>
      <c r="E4569" s="238"/>
      <c r="F4569" s="160"/>
      <c r="G4569" s="151"/>
      <c r="H4569" s="151"/>
      <c r="I4569" s="151"/>
      <c r="J4569" s="151"/>
      <c r="K4569" s="151"/>
      <c r="L4569" s="151"/>
      <c r="M4569" s="151"/>
      <c r="N4569" s="152"/>
      <c r="O4569" s="9"/>
      <c r="P4569" s="278"/>
      <c r="Q4569" s="278"/>
      <c r="R4569" s="278"/>
      <c r="S4569" s="13"/>
      <c r="T4569" s="438"/>
      <c r="U4569" s="44"/>
      <c r="V4569" s="44"/>
      <c r="W4569" s="44"/>
      <c r="X4569" s="44"/>
      <c r="Y4569" s="44"/>
      <c r="Z4569" s="53"/>
      <c r="AA4569" s="53"/>
    </row>
    <row r="4570" spans="1:27" ht="15.75" thickBot="1" x14ac:dyDescent="0.25">
      <c r="A4570" s="246"/>
      <c r="B4570" s="442"/>
      <c r="C4570" s="167"/>
      <c r="D4570" s="167"/>
      <c r="E4570" s="239"/>
      <c r="F4570" s="161"/>
      <c r="G4570" s="154"/>
      <c r="H4570" s="154"/>
      <c r="I4570" s="154"/>
      <c r="J4570" s="154"/>
      <c r="K4570" s="154"/>
      <c r="L4570" s="154"/>
      <c r="M4570" s="154"/>
      <c r="N4570" s="155"/>
      <c r="O4570" s="11"/>
      <c r="P4570" s="142"/>
      <c r="Q4570" s="142"/>
      <c r="R4570" s="142"/>
      <c r="S4570" s="14"/>
      <c r="T4570" s="439"/>
      <c r="U4570" s="44"/>
      <c r="V4570" s="44"/>
      <c r="W4570" s="44"/>
      <c r="X4570" s="44"/>
      <c r="Y4570" s="44"/>
      <c r="Z4570" s="53"/>
      <c r="AA4570" s="53"/>
    </row>
    <row r="4571" spans="1:27" ht="15.75" customHeight="1" thickBot="1" x14ac:dyDescent="0.25">
      <c r="A4571" s="245"/>
      <c r="B4571" s="440"/>
      <c r="C4571" s="165"/>
      <c r="D4571" s="165"/>
      <c r="E4571" s="237"/>
      <c r="F4571" s="159"/>
      <c r="G4571" s="16"/>
      <c r="H4571" s="16"/>
      <c r="I4571" s="16"/>
      <c r="J4571" s="16"/>
      <c r="K4571" s="16"/>
      <c r="L4571" s="16"/>
      <c r="M4571" s="16"/>
      <c r="N4571" s="16"/>
      <c r="O4571" s="9"/>
      <c r="P4571" s="278"/>
      <c r="Q4571" s="278"/>
      <c r="R4571" s="278"/>
      <c r="S4571" s="10"/>
      <c r="T4571" s="437"/>
      <c r="U4571" s="44"/>
      <c r="V4571" s="44"/>
      <c r="W4571" s="44"/>
      <c r="X4571" s="44"/>
      <c r="Y4571" s="44"/>
      <c r="Z4571" s="53"/>
      <c r="AA4571" s="53"/>
    </row>
    <row r="4572" spans="1:27" ht="15.75" thickBot="1" x14ac:dyDescent="0.25">
      <c r="A4572" s="160"/>
      <c r="B4572" s="441"/>
      <c r="C4572" s="166"/>
      <c r="D4572" s="166"/>
      <c r="E4572" s="238"/>
      <c r="F4572" s="160"/>
      <c r="G4572" s="151"/>
      <c r="H4572" s="243"/>
      <c r="I4572" s="243"/>
      <c r="J4572" s="243"/>
      <c r="K4572" s="243"/>
      <c r="L4572" s="243"/>
      <c r="M4572" s="243"/>
      <c r="N4572" s="244"/>
      <c r="O4572" s="11"/>
      <c r="P4572" s="142"/>
      <c r="Q4572" s="142"/>
      <c r="R4572" s="142"/>
      <c r="S4572" s="12"/>
      <c r="T4572" s="438"/>
      <c r="U4572" s="44"/>
      <c r="V4572" s="44"/>
      <c r="W4572" s="44"/>
      <c r="X4572" s="44"/>
      <c r="Y4572" s="44"/>
      <c r="Z4572" s="53"/>
      <c r="AA4572" s="53"/>
    </row>
    <row r="4573" spans="1:27" ht="15" x14ac:dyDescent="0.2">
      <c r="A4573" s="160"/>
      <c r="B4573" s="441"/>
      <c r="C4573" s="166"/>
      <c r="D4573" s="166"/>
      <c r="E4573" s="238"/>
      <c r="F4573" s="160"/>
      <c r="G4573" s="151"/>
      <c r="H4573" s="151"/>
      <c r="I4573" s="151"/>
      <c r="J4573" s="151"/>
      <c r="K4573" s="151"/>
      <c r="L4573" s="151"/>
      <c r="M4573" s="151"/>
      <c r="N4573" s="152"/>
      <c r="O4573" s="9"/>
      <c r="P4573" s="278"/>
      <c r="Q4573" s="278"/>
      <c r="R4573" s="278"/>
      <c r="S4573" s="13"/>
      <c r="T4573" s="438"/>
      <c r="U4573" s="44"/>
      <c r="V4573" s="44"/>
      <c r="W4573" s="44"/>
      <c r="X4573" s="44"/>
      <c r="Y4573" s="44"/>
      <c r="Z4573" s="53"/>
      <c r="AA4573" s="53"/>
    </row>
    <row r="4574" spans="1:27" ht="15.75" thickBot="1" x14ac:dyDescent="0.25">
      <c r="A4574" s="246"/>
      <c r="B4574" s="442"/>
      <c r="C4574" s="167"/>
      <c r="D4574" s="167"/>
      <c r="E4574" s="239"/>
      <c r="F4574" s="161"/>
      <c r="G4574" s="154"/>
      <c r="H4574" s="154"/>
      <c r="I4574" s="154"/>
      <c r="J4574" s="154"/>
      <c r="K4574" s="154"/>
      <c r="L4574" s="154"/>
      <c r="M4574" s="154"/>
      <c r="N4574" s="155"/>
      <c r="O4574" s="11"/>
      <c r="P4574" s="142"/>
      <c r="Q4574" s="142"/>
      <c r="R4574" s="142"/>
      <c r="S4574" s="14"/>
      <c r="T4574" s="439"/>
      <c r="U4574" s="44"/>
      <c r="V4574" s="44"/>
      <c r="W4574" s="44"/>
      <c r="X4574" s="44"/>
      <c r="Y4574" s="44"/>
      <c r="Z4574" s="53"/>
      <c r="AA4574" s="53"/>
    </row>
    <row r="4575" spans="1:27" ht="15.75" customHeight="1" thickBot="1" x14ac:dyDescent="0.25">
      <c r="A4575" s="245"/>
      <c r="B4575" s="440"/>
      <c r="C4575" s="165"/>
      <c r="D4575" s="165"/>
      <c r="E4575" s="237"/>
      <c r="F4575" s="159"/>
      <c r="G4575" s="16"/>
      <c r="H4575" s="16"/>
      <c r="I4575" s="16"/>
      <c r="J4575" s="16"/>
      <c r="K4575" s="16"/>
      <c r="L4575" s="16"/>
      <c r="M4575" s="16"/>
      <c r="N4575" s="16"/>
      <c r="O4575" s="9"/>
      <c r="P4575" s="278"/>
      <c r="Q4575" s="278"/>
      <c r="R4575" s="278"/>
      <c r="S4575" s="10"/>
      <c r="T4575" s="437"/>
      <c r="U4575" s="44"/>
      <c r="V4575" s="44"/>
      <c r="W4575" s="44"/>
      <c r="X4575" s="44"/>
      <c r="Y4575" s="44"/>
      <c r="Z4575" s="53"/>
      <c r="AA4575" s="53"/>
    </row>
    <row r="4576" spans="1:27" ht="15.75" thickBot="1" x14ac:dyDescent="0.25">
      <c r="A4576" s="160"/>
      <c r="B4576" s="441"/>
      <c r="C4576" s="166"/>
      <c r="D4576" s="166"/>
      <c r="E4576" s="238"/>
      <c r="F4576" s="160"/>
      <c r="G4576" s="151"/>
      <c r="H4576" s="243"/>
      <c r="I4576" s="243"/>
      <c r="J4576" s="243"/>
      <c r="K4576" s="243"/>
      <c r="L4576" s="243"/>
      <c r="M4576" s="243"/>
      <c r="N4576" s="244"/>
      <c r="O4576" s="11"/>
      <c r="P4576" s="142"/>
      <c r="Q4576" s="142"/>
      <c r="R4576" s="142"/>
      <c r="S4576" s="12"/>
      <c r="T4576" s="438"/>
      <c r="U4576" s="44"/>
      <c r="V4576" s="44"/>
      <c r="W4576" s="44"/>
      <c r="X4576" s="44"/>
      <c r="Y4576" s="44"/>
      <c r="Z4576" s="53"/>
      <c r="AA4576" s="53"/>
    </row>
    <row r="4577" spans="1:27" ht="15" x14ac:dyDescent="0.2">
      <c r="A4577" s="160"/>
      <c r="B4577" s="441"/>
      <c r="C4577" s="166"/>
      <c r="D4577" s="166"/>
      <c r="E4577" s="238"/>
      <c r="F4577" s="160"/>
      <c r="G4577" s="151"/>
      <c r="H4577" s="151"/>
      <c r="I4577" s="151"/>
      <c r="J4577" s="151"/>
      <c r="K4577" s="151"/>
      <c r="L4577" s="151"/>
      <c r="M4577" s="151"/>
      <c r="N4577" s="152"/>
      <c r="O4577" s="9"/>
      <c r="P4577" s="278"/>
      <c r="Q4577" s="278"/>
      <c r="R4577" s="278"/>
      <c r="S4577" s="13"/>
      <c r="T4577" s="438"/>
      <c r="U4577" s="44"/>
      <c r="V4577" s="44"/>
      <c r="W4577" s="44"/>
      <c r="X4577" s="44"/>
      <c r="Y4577" s="44"/>
      <c r="Z4577" s="53"/>
      <c r="AA4577" s="53"/>
    </row>
    <row r="4578" spans="1:27" ht="15.75" thickBot="1" x14ac:dyDescent="0.25">
      <c r="A4578" s="246"/>
      <c r="B4578" s="442"/>
      <c r="C4578" s="167"/>
      <c r="D4578" s="167"/>
      <c r="E4578" s="239"/>
      <c r="F4578" s="161"/>
      <c r="G4578" s="154"/>
      <c r="H4578" s="154"/>
      <c r="I4578" s="154"/>
      <c r="J4578" s="154"/>
      <c r="K4578" s="154"/>
      <c r="L4578" s="154"/>
      <c r="M4578" s="154"/>
      <c r="N4578" s="155"/>
      <c r="O4578" s="11"/>
      <c r="P4578" s="142"/>
      <c r="Q4578" s="142"/>
      <c r="R4578" s="142"/>
      <c r="S4578" s="14"/>
      <c r="T4578" s="439"/>
      <c r="U4578" s="44"/>
      <c r="V4578" s="44"/>
      <c r="W4578" s="44"/>
      <c r="X4578" s="44"/>
      <c r="Y4578" s="44"/>
      <c r="Z4578" s="53"/>
      <c r="AA4578" s="53"/>
    </row>
    <row r="4579" spans="1:27" ht="15.75" customHeight="1" thickBot="1" x14ac:dyDescent="0.25">
      <c r="A4579" s="245"/>
      <c r="B4579" s="440"/>
      <c r="C4579" s="165"/>
      <c r="D4579" s="165"/>
      <c r="E4579" s="237"/>
      <c r="F4579" s="159"/>
      <c r="G4579" s="16"/>
      <c r="H4579" s="16"/>
      <c r="I4579" s="16"/>
      <c r="J4579" s="16"/>
      <c r="K4579" s="16"/>
      <c r="L4579" s="16"/>
      <c r="M4579" s="16"/>
      <c r="N4579" s="16"/>
      <c r="O4579" s="9"/>
      <c r="P4579" s="278"/>
      <c r="Q4579" s="278"/>
      <c r="R4579" s="278"/>
      <c r="S4579" s="10"/>
      <c r="T4579" s="437"/>
      <c r="U4579" s="44"/>
      <c r="V4579" s="44"/>
      <c r="W4579" s="44"/>
      <c r="X4579" s="44"/>
      <c r="Y4579" s="44"/>
      <c r="Z4579" s="53"/>
      <c r="AA4579" s="53"/>
    </row>
    <row r="4580" spans="1:27" ht="15.75" thickBot="1" x14ac:dyDescent="0.25">
      <c r="A4580" s="160"/>
      <c r="B4580" s="441"/>
      <c r="C4580" s="166"/>
      <c r="D4580" s="166"/>
      <c r="E4580" s="238"/>
      <c r="F4580" s="160"/>
      <c r="G4580" s="151"/>
      <c r="H4580" s="243"/>
      <c r="I4580" s="243"/>
      <c r="J4580" s="243"/>
      <c r="K4580" s="243"/>
      <c r="L4580" s="243"/>
      <c r="M4580" s="243"/>
      <c r="N4580" s="244"/>
      <c r="O4580" s="11"/>
      <c r="P4580" s="142"/>
      <c r="Q4580" s="142"/>
      <c r="R4580" s="142"/>
      <c r="S4580" s="12"/>
      <c r="T4580" s="438"/>
      <c r="U4580" s="44"/>
      <c r="V4580" s="44"/>
      <c r="W4580" s="44"/>
      <c r="X4580" s="44"/>
      <c r="Y4580" s="44"/>
      <c r="Z4580" s="53"/>
      <c r="AA4580" s="53"/>
    </row>
    <row r="4581" spans="1:27" ht="15" x14ac:dyDescent="0.2">
      <c r="A4581" s="160"/>
      <c r="B4581" s="441"/>
      <c r="C4581" s="166"/>
      <c r="D4581" s="166"/>
      <c r="E4581" s="238"/>
      <c r="F4581" s="160"/>
      <c r="G4581" s="151"/>
      <c r="H4581" s="151"/>
      <c r="I4581" s="151"/>
      <c r="J4581" s="151"/>
      <c r="K4581" s="151"/>
      <c r="L4581" s="151"/>
      <c r="M4581" s="151"/>
      <c r="N4581" s="152"/>
      <c r="O4581" s="9"/>
      <c r="P4581" s="278"/>
      <c r="Q4581" s="278"/>
      <c r="R4581" s="278"/>
      <c r="S4581" s="13"/>
      <c r="T4581" s="438"/>
      <c r="U4581" s="44"/>
      <c r="V4581" s="44"/>
      <c r="W4581" s="44"/>
      <c r="X4581" s="44"/>
      <c r="Y4581" s="44"/>
      <c r="Z4581" s="53"/>
      <c r="AA4581" s="53"/>
    </row>
    <row r="4582" spans="1:27" ht="15.75" thickBot="1" x14ac:dyDescent="0.25">
      <c r="A4582" s="246"/>
      <c r="B4582" s="442"/>
      <c r="C4582" s="167"/>
      <c r="D4582" s="167"/>
      <c r="E4582" s="239"/>
      <c r="F4582" s="161"/>
      <c r="G4582" s="154"/>
      <c r="H4582" s="154"/>
      <c r="I4582" s="154"/>
      <c r="J4582" s="154"/>
      <c r="K4582" s="154"/>
      <c r="L4582" s="154"/>
      <c r="M4582" s="154"/>
      <c r="N4582" s="155"/>
      <c r="O4582" s="11"/>
      <c r="P4582" s="142"/>
      <c r="Q4582" s="142"/>
      <c r="R4582" s="142"/>
      <c r="S4582" s="14"/>
      <c r="T4582" s="439"/>
      <c r="U4582" s="44"/>
      <c r="V4582" s="44"/>
      <c r="W4582" s="44"/>
      <c r="X4582" s="44"/>
      <c r="Y4582" s="44"/>
      <c r="Z4582" s="53"/>
      <c r="AA4582" s="53"/>
    </row>
    <row r="4583" spans="1:27" ht="15.75" customHeight="1" thickBot="1" x14ac:dyDescent="0.25">
      <c r="A4583" s="245"/>
      <c r="B4583" s="440"/>
      <c r="C4583" s="165"/>
      <c r="D4583" s="165"/>
      <c r="E4583" s="237"/>
      <c r="F4583" s="159"/>
      <c r="G4583" s="16"/>
      <c r="H4583" s="16"/>
      <c r="I4583" s="16"/>
      <c r="J4583" s="16"/>
      <c r="K4583" s="16"/>
      <c r="L4583" s="16"/>
      <c r="M4583" s="16"/>
      <c r="N4583" s="16"/>
      <c r="O4583" s="9"/>
      <c r="P4583" s="278"/>
      <c r="Q4583" s="278"/>
      <c r="R4583" s="278"/>
      <c r="S4583" s="10"/>
      <c r="T4583" s="437"/>
      <c r="U4583" s="44"/>
      <c r="V4583" s="44"/>
      <c r="W4583" s="44"/>
      <c r="X4583" s="44"/>
      <c r="Y4583" s="44"/>
      <c r="Z4583" s="53"/>
      <c r="AA4583" s="53"/>
    </row>
    <row r="4584" spans="1:27" ht="15.75" thickBot="1" x14ac:dyDescent="0.25">
      <c r="A4584" s="160"/>
      <c r="B4584" s="441"/>
      <c r="C4584" s="166"/>
      <c r="D4584" s="166"/>
      <c r="E4584" s="238"/>
      <c r="F4584" s="160"/>
      <c r="G4584" s="151"/>
      <c r="H4584" s="243"/>
      <c r="I4584" s="243"/>
      <c r="J4584" s="243"/>
      <c r="K4584" s="243"/>
      <c r="L4584" s="243"/>
      <c r="M4584" s="243"/>
      <c r="N4584" s="244"/>
      <c r="O4584" s="11"/>
      <c r="P4584" s="142"/>
      <c r="Q4584" s="142"/>
      <c r="R4584" s="142"/>
      <c r="S4584" s="12"/>
      <c r="T4584" s="438"/>
      <c r="U4584" s="44"/>
      <c r="V4584" s="44"/>
      <c r="W4584" s="44"/>
      <c r="X4584" s="44"/>
      <c r="Y4584" s="44"/>
      <c r="Z4584" s="53"/>
      <c r="AA4584" s="53"/>
    </row>
    <row r="4585" spans="1:27" ht="15" x14ac:dyDescent="0.2">
      <c r="A4585" s="160"/>
      <c r="B4585" s="441"/>
      <c r="C4585" s="166"/>
      <c r="D4585" s="166"/>
      <c r="E4585" s="238"/>
      <c r="F4585" s="160"/>
      <c r="G4585" s="151"/>
      <c r="H4585" s="151"/>
      <c r="I4585" s="151"/>
      <c r="J4585" s="151"/>
      <c r="K4585" s="151"/>
      <c r="L4585" s="151"/>
      <c r="M4585" s="151"/>
      <c r="N4585" s="152"/>
      <c r="O4585" s="9"/>
      <c r="P4585" s="278"/>
      <c r="Q4585" s="278"/>
      <c r="R4585" s="278"/>
      <c r="S4585" s="13"/>
      <c r="T4585" s="438"/>
      <c r="U4585" s="44"/>
      <c r="V4585" s="44"/>
      <c r="W4585" s="44"/>
      <c r="X4585" s="44"/>
      <c r="Y4585" s="44"/>
      <c r="Z4585" s="53"/>
      <c r="AA4585" s="53"/>
    </row>
    <row r="4586" spans="1:27" ht="15.75" thickBot="1" x14ac:dyDescent="0.25">
      <c r="A4586" s="246"/>
      <c r="B4586" s="442"/>
      <c r="C4586" s="167"/>
      <c r="D4586" s="167"/>
      <c r="E4586" s="239"/>
      <c r="F4586" s="161"/>
      <c r="G4586" s="154"/>
      <c r="H4586" s="154"/>
      <c r="I4586" s="154"/>
      <c r="J4586" s="154"/>
      <c r="K4586" s="154"/>
      <c r="L4586" s="154"/>
      <c r="M4586" s="154"/>
      <c r="N4586" s="155"/>
      <c r="O4586" s="11"/>
      <c r="P4586" s="142"/>
      <c r="Q4586" s="142"/>
      <c r="R4586" s="142"/>
      <c r="S4586" s="14"/>
      <c r="T4586" s="439"/>
      <c r="U4586" s="44"/>
      <c r="V4586" s="44"/>
      <c r="W4586" s="44"/>
      <c r="X4586" s="44"/>
      <c r="Y4586" s="44"/>
      <c r="Z4586" s="53"/>
      <c r="AA4586" s="53"/>
    </row>
    <row r="4587" spans="1:27" ht="15.75" customHeight="1" thickBot="1" x14ac:dyDescent="0.25">
      <c r="A4587" s="245"/>
      <c r="B4587" s="440"/>
      <c r="C4587" s="165"/>
      <c r="D4587" s="165"/>
      <c r="E4587" s="237"/>
      <c r="F4587" s="159"/>
      <c r="G4587" s="16"/>
      <c r="H4587" s="16"/>
      <c r="I4587" s="16"/>
      <c r="J4587" s="16"/>
      <c r="K4587" s="16"/>
      <c r="L4587" s="16"/>
      <c r="M4587" s="16"/>
      <c r="N4587" s="16"/>
      <c r="O4587" s="9"/>
      <c r="P4587" s="278"/>
      <c r="Q4587" s="278"/>
      <c r="R4587" s="278"/>
      <c r="S4587" s="10"/>
      <c r="T4587" s="437"/>
      <c r="U4587" s="44"/>
      <c r="V4587" s="44"/>
      <c r="W4587" s="44"/>
      <c r="X4587" s="44"/>
      <c r="Y4587" s="44"/>
      <c r="Z4587" s="53"/>
      <c r="AA4587" s="53"/>
    </row>
    <row r="4588" spans="1:27" ht="15.75" thickBot="1" x14ac:dyDescent="0.25">
      <c r="A4588" s="160"/>
      <c r="B4588" s="441"/>
      <c r="C4588" s="166"/>
      <c r="D4588" s="166"/>
      <c r="E4588" s="238"/>
      <c r="F4588" s="160"/>
      <c r="G4588" s="151"/>
      <c r="H4588" s="243"/>
      <c r="I4588" s="243"/>
      <c r="J4588" s="243"/>
      <c r="K4588" s="243"/>
      <c r="L4588" s="243"/>
      <c r="M4588" s="243"/>
      <c r="N4588" s="244"/>
      <c r="O4588" s="11"/>
      <c r="P4588" s="142"/>
      <c r="Q4588" s="142"/>
      <c r="R4588" s="142"/>
      <c r="S4588" s="12"/>
      <c r="T4588" s="438"/>
      <c r="U4588" s="44"/>
      <c r="V4588" s="44"/>
      <c r="W4588" s="44"/>
      <c r="X4588" s="44"/>
      <c r="Y4588" s="44"/>
      <c r="Z4588" s="53"/>
      <c r="AA4588" s="53"/>
    </row>
    <row r="4589" spans="1:27" ht="15" x14ac:dyDescent="0.2">
      <c r="A4589" s="160"/>
      <c r="B4589" s="441"/>
      <c r="C4589" s="166"/>
      <c r="D4589" s="166"/>
      <c r="E4589" s="238"/>
      <c r="F4589" s="160"/>
      <c r="G4589" s="151"/>
      <c r="H4589" s="151"/>
      <c r="I4589" s="151"/>
      <c r="J4589" s="151"/>
      <c r="K4589" s="151"/>
      <c r="L4589" s="151"/>
      <c r="M4589" s="151"/>
      <c r="N4589" s="152"/>
      <c r="O4589" s="9"/>
      <c r="P4589" s="278"/>
      <c r="Q4589" s="278"/>
      <c r="R4589" s="278"/>
      <c r="S4589" s="13"/>
      <c r="T4589" s="438"/>
      <c r="U4589" s="44"/>
      <c r="V4589" s="44"/>
      <c r="W4589" s="44"/>
      <c r="X4589" s="44"/>
      <c r="Y4589" s="44"/>
      <c r="Z4589" s="53"/>
      <c r="AA4589" s="53"/>
    </row>
    <row r="4590" spans="1:27" ht="15.75" thickBot="1" x14ac:dyDescent="0.25">
      <c r="A4590" s="246"/>
      <c r="B4590" s="442"/>
      <c r="C4590" s="167"/>
      <c r="D4590" s="167"/>
      <c r="E4590" s="239"/>
      <c r="F4590" s="161"/>
      <c r="G4590" s="154"/>
      <c r="H4590" s="154"/>
      <c r="I4590" s="154"/>
      <c r="J4590" s="154"/>
      <c r="K4590" s="154"/>
      <c r="L4590" s="154"/>
      <c r="M4590" s="154"/>
      <c r="N4590" s="155"/>
      <c r="O4590" s="11"/>
      <c r="P4590" s="142"/>
      <c r="Q4590" s="142"/>
      <c r="R4590" s="142"/>
      <c r="S4590" s="14"/>
      <c r="T4590" s="439"/>
      <c r="U4590" s="44"/>
      <c r="V4590" s="44"/>
      <c r="W4590" s="44"/>
      <c r="X4590" s="44"/>
      <c r="Y4590" s="44"/>
      <c r="Z4590" s="53"/>
      <c r="AA4590" s="53"/>
    </row>
    <row r="4591" spans="1:27" ht="15.75" customHeight="1" thickBot="1" x14ac:dyDescent="0.25">
      <c r="A4591" s="245"/>
      <c r="B4591" s="440"/>
      <c r="C4591" s="165"/>
      <c r="D4591" s="165"/>
      <c r="E4591" s="237"/>
      <c r="F4591" s="159"/>
      <c r="G4591" s="16"/>
      <c r="H4591" s="16"/>
      <c r="I4591" s="16"/>
      <c r="J4591" s="16"/>
      <c r="K4591" s="16"/>
      <c r="L4591" s="16"/>
      <c r="M4591" s="16"/>
      <c r="N4591" s="16"/>
      <c r="O4591" s="9"/>
      <c r="P4591" s="278"/>
      <c r="Q4591" s="278"/>
      <c r="R4591" s="278"/>
      <c r="S4591" s="10"/>
      <c r="T4591" s="437"/>
      <c r="U4591" s="44"/>
      <c r="V4591" s="44"/>
      <c r="W4591" s="44"/>
      <c r="X4591" s="44"/>
      <c r="Y4591" s="44"/>
      <c r="Z4591" s="53"/>
      <c r="AA4591" s="53"/>
    </row>
    <row r="4592" spans="1:27" ht="15.75" thickBot="1" x14ac:dyDescent="0.25">
      <c r="A4592" s="160"/>
      <c r="B4592" s="441"/>
      <c r="C4592" s="166"/>
      <c r="D4592" s="166"/>
      <c r="E4592" s="238"/>
      <c r="F4592" s="160"/>
      <c r="G4592" s="151"/>
      <c r="H4592" s="243"/>
      <c r="I4592" s="243"/>
      <c r="J4592" s="243"/>
      <c r="K4592" s="243"/>
      <c r="L4592" s="243"/>
      <c r="M4592" s="243"/>
      <c r="N4592" s="244"/>
      <c r="O4592" s="11"/>
      <c r="P4592" s="142"/>
      <c r="Q4592" s="142"/>
      <c r="R4592" s="142"/>
      <c r="S4592" s="12"/>
      <c r="T4592" s="438"/>
      <c r="U4592" s="44"/>
      <c r="V4592" s="44"/>
      <c r="W4592" s="44"/>
      <c r="X4592" s="44"/>
      <c r="Y4592" s="44"/>
      <c r="Z4592" s="53"/>
      <c r="AA4592" s="53"/>
    </row>
    <row r="4593" spans="1:27" ht="15" x14ac:dyDescent="0.2">
      <c r="A4593" s="160"/>
      <c r="B4593" s="441"/>
      <c r="C4593" s="166"/>
      <c r="D4593" s="166"/>
      <c r="E4593" s="238"/>
      <c r="F4593" s="160"/>
      <c r="G4593" s="151"/>
      <c r="H4593" s="151"/>
      <c r="I4593" s="151"/>
      <c r="J4593" s="151"/>
      <c r="K4593" s="151"/>
      <c r="L4593" s="151"/>
      <c r="M4593" s="151"/>
      <c r="N4593" s="152"/>
      <c r="O4593" s="9"/>
      <c r="P4593" s="278"/>
      <c r="Q4593" s="278"/>
      <c r="R4593" s="278"/>
      <c r="S4593" s="13"/>
      <c r="T4593" s="438"/>
      <c r="U4593" s="44"/>
      <c r="V4593" s="44"/>
      <c r="W4593" s="44"/>
      <c r="X4593" s="44"/>
      <c r="Y4593" s="44"/>
      <c r="Z4593" s="53"/>
      <c r="AA4593" s="53"/>
    </row>
    <row r="4594" spans="1:27" ht="15.75" thickBot="1" x14ac:dyDescent="0.25">
      <c r="A4594" s="246"/>
      <c r="B4594" s="442"/>
      <c r="C4594" s="167"/>
      <c r="D4594" s="167"/>
      <c r="E4594" s="239"/>
      <c r="F4594" s="161"/>
      <c r="G4594" s="154"/>
      <c r="H4594" s="154"/>
      <c r="I4594" s="154"/>
      <c r="J4594" s="154"/>
      <c r="K4594" s="154"/>
      <c r="L4594" s="154"/>
      <c r="M4594" s="154"/>
      <c r="N4594" s="155"/>
      <c r="O4594" s="11"/>
      <c r="P4594" s="142"/>
      <c r="Q4594" s="142"/>
      <c r="R4594" s="142"/>
      <c r="S4594" s="14"/>
      <c r="T4594" s="439"/>
      <c r="U4594" s="44"/>
      <c r="V4594" s="44"/>
      <c r="W4594" s="44"/>
      <c r="X4594" s="44"/>
      <c r="Y4594" s="44"/>
      <c r="Z4594" s="53"/>
      <c r="AA4594" s="53"/>
    </row>
    <row r="4595" spans="1:27" ht="15.75" customHeight="1" thickBot="1" x14ac:dyDescent="0.25">
      <c r="A4595" s="245"/>
      <c r="B4595" s="440"/>
      <c r="C4595" s="165"/>
      <c r="D4595" s="165"/>
      <c r="E4595" s="237"/>
      <c r="F4595" s="159"/>
      <c r="G4595" s="16"/>
      <c r="H4595" s="16"/>
      <c r="I4595" s="16"/>
      <c r="J4595" s="16"/>
      <c r="K4595" s="16"/>
      <c r="L4595" s="16"/>
      <c r="M4595" s="16"/>
      <c r="N4595" s="16"/>
      <c r="O4595" s="9"/>
      <c r="P4595" s="278"/>
      <c r="Q4595" s="278"/>
      <c r="R4595" s="278"/>
      <c r="S4595" s="10"/>
      <c r="T4595" s="437"/>
      <c r="U4595" s="44"/>
      <c r="V4595" s="44"/>
      <c r="W4595" s="44"/>
      <c r="X4595" s="44"/>
      <c r="Y4595" s="44"/>
      <c r="Z4595" s="53"/>
      <c r="AA4595" s="53"/>
    </row>
    <row r="4596" spans="1:27" ht="15.75" thickBot="1" x14ac:dyDescent="0.25">
      <c r="A4596" s="160"/>
      <c r="B4596" s="441"/>
      <c r="C4596" s="166"/>
      <c r="D4596" s="166"/>
      <c r="E4596" s="238"/>
      <c r="F4596" s="160"/>
      <c r="G4596" s="151"/>
      <c r="H4596" s="243"/>
      <c r="I4596" s="243"/>
      <c r="J4596" s="243"/>
      <c r="K4596" s="243"/>
      <c r="L4596" s="243"/>
      <c r="M4596" s="243"/>
      <c r="N4596" s="244"/>
      <c r="O4596" s="11"/>
      <c r="P4596" s="142"/>
      <c r="Q4596" s="142"/>
      <c r="R4596" s="142"/>
      <c r="S4596" s="12"/>
      <c r="T4596" s="438"/>
      <c r="U4596" s="44"/>
      <c r="V4596" s="44"/>
      <c r="W4596" s="44"/>
      <c r="X4596" s="44"/>
      <c r="Y4596" s="44"/>
      <c r="Z4596" s="53"/>
      <c r="AA4596" s="53"/>
    </row>
    <row r="4597" spans="1:27" ht="15" x14ac:dyDescent="0.2">
      <c r="A4597" s="160"/>
      <c r="B4597" s="441"/>
      <c r="C4597" s="166"/>
      <c r="D4597" s="166"/>
      <c r="E4597" s="238"/>
      <c r="F4597" s="160"/>
      <c r="G4597" s="151"/>
      <c r="H4597" s="151"/>
      <c r="I4597" s="151"/>
      <c r="J4597" s="151"/>
      <c r="K4597" s="151"/>
      <c r="L4597" s="151"/>
      <c r="M4597" s="151"/>
      <c r="N4597" s="152"/>
      <c r="O4597" s="9"/>
      <c r="P4597" s="278"/>
      <c r="Q4597" s="278"/>
      <c r="R4597" s="278"/>
      <c r="S4597" s="13"/>
      <c r="T4597" s="438"/>
      <c r="U4597" s="44"/>
      <c r="V4597" s="44"/>
      <c r="W4597" s="44"/>
      <c r="X4597" s="44"/>
      <c r="Y4597" s="44"/>
      <c r="Z4597" s="53"/>
      <c r="AA4597" s="53"/>
    </row>
    <row r="4598" spans="1:27" ht="15.75" thickBot="1" x14ac:dyDescent="0.25">
      <c r="A4598" s="246"/>
      <c r="B4598" s="442"/>
      <c r="C4598" s="167"/>
      <c r="D4598" s="167"/>
      <c r="E4598" s="239"/>
      <c r="F4598" s="161"/>
      <c r="G4598" s="154"/>
      <c r="H4598" s="154"/>
      <c r="I4598" s="154"/>
      <c r="J4598" s="154"/>
      <c r="K4598" s="154"/>
      <c r="L4598" s="154"/>
      <c r="M4598" s="154"/>
      <c r="N4598" s="155"/>
      <c r="O4598" s="11"/>
      <c r="P4598" s="142"/>
      <c r="Q4598" s="142"/>
      <c r="R4598" s="142"/>
      <c r="S4598" s="14"/>
      <c r="T4598" s="439"/>
      <c r="U4598" s="44"/>
      <c r="V4598" s="44"/>
      <c r="W4598" s="44"/>
      <c r="X4598" s="44"/>
      <c r="Y4598" s="44"/>
      <c r="Z4598" s="53"/>
      <c r="AA4598" s="53"/>
    </row>
    <row r="4599" spans="1:27" ht="15.75" customHeight="1" thickBot="1" x14ac:dyDescent="0.25">
      <c r="A4599" s="245"/>
      <c r="B4599" s="440"/>
      <c r="C4599" s="165"/>
      <c r="D4599" s="165"/>
      <c r="E4599" s="237"/>
      <c r="F4599" s="159"/>
      <c r="G4599" s="16"/>
      <c r="H4599" s="16"/>
      <c r="I4599" s="16"/>
      <c r="J4599" s="16"/>
      <c r="K4599" s="16"/>
      <c r="L4599" s="16"/>
      <c r="M4599" s="16"/>
      <c r="N4599" s="16"/>
      <c r="O4599" s="9"/>
      <c r="P4599" s="278"/>
      <c r="Q4599" s="278"/>
      <c r="R4599" s="278"/>
      <c r="S4599" s="10"/>
      <c r="T4599" s="437"/>
      <c r="U4599" s="44"/>
      <c r="V4599" s="44"/>
      <c r="W4599" s="44"/>
      <c r="X4599" s="44"/>
      <c r="Y4599" s="44"/>
      <c r="Z4599" s="53"/>
      <c r="AA4599" s="53"/>
    </row>
    <row r="4600" spans="1:27" ht="15.75" thickBot="1" x14ac:dyDescent="0.25">
      <c r="A4600" s="160"/>
      <c r="B4600" s="441"/>
      <c r="C4600" s="166"/>
      <c r="D4600" s="166"/>
      <c r="E4600" s="238"/>
      <c r="F4600" s="160"/>
      <c r="G4600" s="151"/>
      <c r="H4600" s="243"/>
      <c r="I4600" s="243"/>
      <c r="J4600" s="243"/>
      <c r="K4600" s="243"/>
      <c r="L4600" s="243"/>
      <c r="M4600" s="243"/>
      <c r="N4600" s="244"/>
      <c r="O4600" s="11"/>
      <c r="P4600" s="142"/>
      <c r="Q4600" s="142"/>
      <c r="R4600" s="142"/>
      <c r="S4600" s="12"/>
      <c r="T4600" s="438"/>
      <c r="U4600" s="44"/>
      <c r="V4600" s="44"/>
      <c r="W4600" s="44"/>
      <c r="X4600" s="44"/>
      <c r="Y4600" s="44"/>
      <c r="Z4600" s="53"/>
      <c r="AA4600" s="53"/>
    </row>
    <row r="4601" spans="1:27" ht="15" x14ac:dyDescent="0.2">
      <c r="A4601" s="160"/>
      <c r="B4601" s="441"/>
      <c r="C4601" s="166"/>
      <c r="D4601" s="166"/>
      <c r="E4601" s="238"/>
      <c r="F4601" s="160"/>
      <c r="G4601" s="151"/>
      <c r="H4601" s="151"/>
      <c r="I4601" s="151"/>
      <c r="J4601" s="151"/>
      <c r="K4601" s="151"/>
      <c r="L4601" s="151"/>
      <c r="M4601" s="151"/>
      <c r="N4601" s="152"/>
      <c r="O4601" s="9"/>
      <c r="P4601" s="278"/>
      <c r="Q4601" s="278"/>
      <c r="R4601" s="278"/>
      <c r="S4601" s="13"/>
      <c r="T4601" s="438"/>
      <c r="U4601" s="44"/>
      <c r="V4601" s="44"/>
      <c r="W4601" s="44"/>
      <c r="X4601" s="44"/>
      <c r="Y4601" s="44"/>
      <c r="Z4601" s="53"/>
      <c r="AA4601" s="53"/>
    </row>
    <row r="4602" spans="1:27" ht="15.75" thickBot="1" x14ac:dyDescent="0.25">
      <c r="A4602" s="246"/>
      <c r="B4602" s="442"/>
      <c r="C4602" s="167"/>
      <c r="D4602" s="167"/>
      <c r="E4602" s="239"/>
      <c r="F4602" s="161"/>
      <c r="G4602" s="154"/>
      <c r="H4602" s="154"/>
      <c r="I4602" s="154"/>
      <c r="J4602" s="154"/>
      <c r="K4602" s="154"/>
      <c r="L4602" s="154"/>
      <c r="M4602" s="154"/>
      <c r="N4602" s="155"/>
      <c r="O4602" s="11"/>
      <c r="P4602" s="142"/>
      <c r="Q4602" s="142"/>
      <c r="R4602" s="142"/>
      <c r="S4602" s="14"/>
      <c r="T4602" s="439"/>
      <c r="U4602" s="44"/>
      <c r="V4602" s="44"/>
      <c r="W4602" s="44"/>
      <c r="X4602" s="44"/>
      <c r="Y4602" s="44"/>
      <c r="Z4602" s="53"/>
      <c r="AA4602" s="53"/>
    </row>
    <row r="4603" spans="1:27" ht="15.75" customHeight="1" thickBot="1" x14ac:dyDescent="0.25">
      <c r="A4603" s="245"/>
      <c r="B4603" s="440"/>
      <c r="C4603" s="165"/>
      <c r="D4603" s="165"/>
      <c r="E4603" s="237"/>
      <c r="F4603" s="159"/>
      <c r="G4603" s="16"/>
      <c r="H4603" s="16"/>
      <c r="I4603" s="16"/>
      <c r="J4603" s="16"/>
      <c r="K4603" s="16"/>
      <c r="L4603" s="16"/>
      <c r="M4603" s="16"/>
      <c r="N4603" s="16"/>
      <c r="O4603" s="9"/>
      <c r="P4603" s="278"/>
      <c r="Q4603" s="278"/>
      <c r="R4603" s="278"/>
      <c r="S4603" s="10"/>
      <c r="T4603" s="437"/>
      <c r="U4603" s="44"/>
      <c r="V4603" s="44"/>
      <c r="W4603" s="44"/>
      <c r="X4603" s="44"/>
      <c r="Y4603" s="44"/>
      <c r="Z4603" s="53"/>
      <c r="AA4603" s="53"/>
    </row>
    <row r="4604" spans="1:27" ht="15.75" thickBot="1" x14ac:dyDescent="0.25">
      <c r="A4604" s="160"/>
      <c r="B4604" s="441"/>
      <c r="C4604" s="166"/>
      <c r="D4604" s="166"/>
      <c r="E4604" s="238"/>
      <c r="F4604" s="160"/>
      <c r="G4604" s="151"/>
      <c r="H4604" s="243"/>
      <c r="I4604" s="243"/>
      <c r="J4604" s="243"/>
      <c r="K4604" s="243"/>
      <c r="L4604" s="243"/>
      <c r="M4604" s="243"/>
      <c r="N4604" s="244"/>
      <c r="O4604" s="11"/>
      <c r="P4604" s="142"/>
      <c r="Q4604" s="142"/>
      <c r="R4604" s="142"/>
      <c r="S4604" s="12"/>
      <c r="T4604" s="438"/>
      <c r="U4604" s="44"/>
      <c r="V4604" s="44"/>
      <c r="W4604" s="44"/>
      <c r="X4604" s="44"/>
      <c r="Y4604" s="44"/>
      <c r="Z4604" s="53"/>
      <c r="AA4604" s="53"/>
    </row>
    <row r="4605" spans="1:27" ht="15" x14ac:dyDescent="0.2">
      <c r="A4605" s="160"/>
      <c r="B4605" s="441"/>
      <c r="C4605" s="166"/>
      <c r="D4605" s="166"/>
      <c r="E4605" s="238"/>
      <c r="F4605" s="160"/>
      <c r="G4605" s="151"/>
      <c r="H4605" s="151"/>
      <c r="I4605" s="151"/>
      <c r="J4605" s="151"/>
      <c r="K4605" s="151"/>
      <c r="L4605" s="151"/>
      <c r="M4605" s="151"/>
      <c r="N4605" s="152"/>
      <c r="O4605" s="9"/>
      <c r="P4605" s="278"/>
      <c r="Q4605" s="278"/>
      <c r="R4605" s="278"/>
      <c r="S4605" s="13"/>
      <c r="T4605" s="438"/>
      <c r="U4605" s="44"/>
      <c r="V4605" s="44"/>
      <c r="W4605" s="44"/>
      <c r="X4605" s="44"/>
      <c r="Y4605" s="44"/>
      <c r="Z4605" s="53"/>
      <c r="AA4605" s="53"/>
    </row>
    <row r="4606" spans="1:27" ht="15.75" thickBot="1" x14ac:dyDescent="0.25">
      <c r="A4606" s="246"/>
      <c r="B4606" s="442"/>
      <c r="C4606" s="167"/>
      <c r="D4606" s="167"/>
      <c r="E4606" s="239"/>
      <c r="F4606" s="161"/>
      <c r="G4606" s="154"/>
      <c r="H4606" s="154"/>
      <c r="I4606" s="154"/>
      <c r="J4606" s="154"/>
      <c r="K4606" s="154"/>
      <c r="L4606" s="154"/>
      <c r="M4606" s="154"/>
      <c r="N4606" s="155"/>
      <c r="O4606" s="11"/>
      <c r="P4606" s="142"/>
      <c r="Q4606" s="142"/>
      <c r="R4606" s="142"/>
      <c r="S4606" s="14"/>
      <c r="T4606" s="439"/>
      <c r="U4606" s="44"/>
      <c r="V4606" s="44"/>
      <c r="W4606" s="44"/>
      <c r="X4606" s="44"/>
      <c r="Y4606" s="44"/>
      <c r="Z4606" s="53"/>
      <c r="AA4606" s="53"/>
    </row>
    <row r="4607" spans="1:27" ht="15.75" customHeight="1" thickBot="1" x14ac:dyDescent="0.25">
      <c r="A4607" s="245"/>
      <c r="B4607" s="440"/>
      <c r="C4607" s="165"/>
      <c r="D4607" s="165"/>
      <c r="E4607" s="237"/>
      <c r="F4607" s="159"/>
      <c r="G4607" s="16"/>
      <c r="H4607" s="16"/>
      <c r="I4607" s="16"/>
      <c r="J4607" s="16"/>
      <c r="K4607" s="16"/>
      <c r="L4607" s="16"/>
      <c r="M4607" s="16"/>
      <c r="N4607" s="16"/>
      <c r="O4607" s="9"/>
      <c r="P4607" s="278"/>
      <c r="Q4607" s="278"/>
      <c r="R4607" s="278"/>
      <c r="S4607" s="10"/>
      <c r="T4607" s="437"/>
      <c r="U4607" s="44"/>
      <c r="V4607" s="44"/>
      <c r="W4607" s="44"/>
      <c r="X4607" s="44"/>
      <c r="Y4607" s="44"/>
      <c r="Z4607" s="53"/>
      <c r="AA4607" s="53"/>
    </row>
    <row r="4608" spans="1:27" ht="15.75" thickBot="1" x14ac:dyDescent="0.25">
      <c r="A4608" s="160"/>
      <c r="B4608" s="441"/>
      <c r="C4608" s="166"/>
      <c r="D4608" s="166"/>
      <c r="E4608" s="238"/>
      <c r="F4608" s="160"/>
      <c r="G4608" s="151"/>
      <c r="H4608" s="243"/>
      <c r="I4608" s="243"/>
      <c r="J4608" s="243"/>
      <c r="K4608" s="243"/>
      <c r="L4608" s="243"/>
      <c r="M4608" s="243"/>
      <c r="N4608" s="244"/>
      <c r="O4608" s="11"/>
      <c r="P4608" s="142"/>
      <c r="Q4608" s="142"/>
      <c r="R4608" s="142"/>
      <c r="S4608" s="12"/>
      <c r="T4608" s="438"/>
      <c r="U4608" s="44"/>
      <c r="V4608" s="44"/>
      <c r="W4608" s="44"/>
      <c r="X4608" s="44"/>
      <c r="Y4608" s="44"/>
      <c r="Z4608" s="53"/>
      <c r="AA4608" s="53"/>
    </row>
    <row r="4609" spans="1:27" ht="15" x14ac:dyDescent="0.2">
      <c r="A4609" s="160"/>
      <c r="B4609" s="441"/>
      <c r="C4609" s="166"/>
      <c r="D4609" s="166"/>
      <c r="E4609" s="238"/>
      <c r="F4609" s="160"/>
      <c r="G4609" s="151"/>
      <c r="H4609" s="151"/>
      <c r="I4609" s="151"/>
      <c r="J4609" s="151"/>
      <c r="K4609" s="151"/>
      <c r="L4609" s="151"/>
      <c r="M4609" s="151"/>
      <c r="N4609" s="152"/>
      <c r="O4609" s="9"/>
      <c r="P4609" s="278"/>
      <c r="Q4609" s="278"/>
      <c r="R4609" s="278"/>
      <c r="S4609" s="13"/>
      <c r="T4609" s="438"/>
      <c r="U4609" s="44"/>
      <c r="V4609" s="44"/>
      <c r="W4609" s="44"/>
      <c r="X4609" s="44"/>
      <c r="Y4609" s="44"/>
      <c r="Z4609" s="53"/>
      <c r="AA4609" s="53"/>
    </row>
    <row r="4610" spans="1:27" ht="15.75" thickBot="1" x14ac:dyDescent="0.25">
      <c r="A4610" s="246"/>
      <c r="B4610" s="442"/>
      <c r="C4610" s="167"/>
      <c r="D4610" s="167"/>
      <c r="E4610" s="239"/>
      <c r="F4610" s="161"/>
      <c r="G4610" s="154"/>
      <c r="H4610" s="154"/>
      <c r="I4610" s="154"/>
      <c r="J4610" s="154"/>
      <c r="K4610" s="154"/>
      <c r="L4610" s="154"/>
      <c r="M4610" s="154"/>
      <c r="N4610" s="155"/>
      <c r="O4610" s="11"/>
      <c r="P4610" s="142"/>
      <c r="Q4610" s="142"/>
      <c r="R4610" s="142"/>
      <c r="S4610" s="14"/>
      <c r="T4610" s="439"/>
      <c r="U4610" s="44"/>
      <c r="V4610" s="44"/>
      <c r="W4610" s="44"/>
      <c r="X4610" s="44"/>
      <c r="Y4610" s="44"/>
      <c r="Z4610" s="53"/>
      <c r="AA4610" s="53"/>
    </row>
    <row r="4611" spans="1:27" ht="15.75" customHeight="1" thickBot="1" x14ac:dyDescent="0.25">
      <c r="A4611" s="245"/>
      <c r="B4611" s="440"/>
      <c r="C4611" s="165"/>
      <c r="D4611" s="165"/>
      <c r="E4611" s="237"/>
      <c r="F4611" s="159"/>
      <c r="G4611" s="16"/>
      <c r="H4611" s="16"/>
      <c r="I4611" s="16"/>
      <c r="J4611" s="16"/>
      <c r="K4611" s="16"/>
      <c r="L4611" s="16"/>
      <c r="M4611" s="16"/>
      <c r="N4611" s="16"/>
      <c r="O4611" s="9"/>
      <c r="P4611" s="278"/>
      <c r="Q4611" s="278"/>
      <c r="R4611" s="278"/>
      <c r="S4611" s="10"/>
      <c r="T4611" s="437"/>
      <c r="U4611" s="44"/>
      <c r="V4611" s="44"/>
      <c r="W4611" s="44"/>
      <c r="X4611" s="44"/>
      <c r="Y4611" s="44"/>
      <c r="Z4611" s="53"/>
      <c r="AA4611" s="53"/>
    </row>
    <row r="4612" spans="1:27" ht="15.75" thickBot="1" x14ac:dyDescent="0.25">
      <c r="A4612" s="160"/>
      <c r="B4612" s="441"/>
      <c r="C4612" s="166"/>
      <c r="D4612" s="166"/>
      <c r="E4612" s="238"/>
      <c r="F4612" s="160"/>
      <c r="G4612" s="151"/>
      <c r="H4612" s="243"/>
      <c r="I4612" s="243"/>
      <c r="J4612" s="243"/>
      <c r="K4612" s="243"/>
      <c r="L4612" s="243"/>
      <c r="M4612" s="243"/>
      <c r="N4612" s="244"/>
      <c r="O4612" s="11"/>
      <c r="P4612" s="142"/>
      <c r="Q4612" s="142"/>
      <c r="R4612" s="142"/>
      <c r="S4612" s="12"/>
      <c r="T4612" s="438"/>
      <c r="U4612" s="44"/>
      <c r="V4612" s="44"/>
      <c r="W4612" s="44"/>
      <c r="X4612" s="44"/>
      <c r="Y4612" s="44"/>
      <c r="Z4612" s="53"/>
      <c r="AA4612" s="53"/>
    </row>
    <row r="4613" spans="1:27" ht="15" x14ac:dyDescent="0.2">
      <c r="A4613" s="160"/>
      <c r="B4613" s="441"/>
      <c r="C4613" s="166"/>
      <c r="D4613" s="166"/>
      <c r="E4613" s="238"/>
      <c r="F4613" s="160"/>
      <c r="G4613" s="151"/>
      <c r="H4613" s="151"/>
      <c r="I4613" s="151"/>
      <c r="J4613" s="151"/>
      <c r="K4613" s="151"/>
      <c r="L4613" s="151"/>
      <c r="M4613" s="151"/>
      <c r="N4613" s="152"/>
      <c r="O4613" s="9"/>
      <c r="P4613" s="278"/>
      <c r="Q4613" s="278"/>
      <c r="R4613" s="278"/>
      <c r="S4613" s="13"/>
      <c r="T4613" s="438"/>
      <c r="U4613" s="44"/>
      <c r="V4613" s="44"/>
      <c r="W4613" s="44"/>
      <c r="X4613" s="44"/>
      <c r="Y4613" s="44"/>
      <c r="Z4613" s="53"/>
      <c r="AA4613" s="53"/>
    </row>
    <row r="4614" spans="1:27" ht="15.75" thickBot="1" x14ac:dyDescent="0.25">
      <c r="A4614" s="246"/>
      <c r="B4614" s="442"/>
      <c r="C4614" s="167"/>
      <c r="D4614" s="167"/>
      <c r="E4614" s="239"/>
      <c r="F4614" s="161"/>
      <c r="G4614" s="154"/>
      <c r="H4614" s="154"/>
      <c r="I4614" s="154"/>
      <c r="J4614" s="154"/>
      <c r="K4614" s="154"/>
      <c r="L4614" s="154"/>
      <c r="M4614" s="154"/>
      <c r="N4614" s="155"/>
      <c r="O4614" s="11"/>
      <c r="P4614" s="142"/>
      <c r="Q4614" s="142"/>
      <c r="R4614" s="142"/>
      <c r="S4614" s="14"/>
      <c r="T4614" s="439"/>
      <c r="U4614" s="44"/>
      <c r="V4614" s="44"/>
      <c r="W4614" s="44"/>
      <c r="X4614" s="44"/>
      <c r="Y4614" s="44"/>
      <c r="Z4614" s="53"/>
      <c r="AA4614" s="53"/>
    </row>
    <row r="4615" spans="1:27" ht="15.75" customHeight="1" thickBot="1" x14ac:dyDescent="0.25">
      <c r="A4615" s="245"/>
      <c r="B4615" s="440"/>
      <c r="C4615" s="165"/>
      <c r="D4615" s="165"/>
      <c r="E4615" s="237"/>
      <c r="F4615" s="159"/>
      <c r="G4615" s="16"/>
      <c r="H4615" s="16"/>
      <c r="I4615" s="16"/>
      <c r="J4615" s="16"/>
      <c r="K4615" s="16"/>
      <c r="L4615" s="16"/>
      <c r="M4615" s="16"/>
      <c r="N4615" s="16"/>
      <c r="O4615" s="9"/>
      <c r="P4615" s="278"/>
      <c r="Q4615" s="278"/>
      <c r="R4615" s="278"/>
      <c r="S4615" s="10"/>
      <c r="T4615" s="437"/>
      <c r="U4615" s="44"/>
      <c r="V4615" s="44"/>
      <c r="W4615" s="44"/>
      <c r="X4615" s="44"/>
      <c r="Y4615" s="44"/>
      <c r="Z4615" s="53"/>
      <c r="AA4615" s="53"/>
    </row>
    <row r="4616" spans="1:27" ht="15.75" thickBot="1" x14ac:dyDescent="0.25">
      <c r="A4616" s="160"/>
      <c r="B4616" s="441"/>
      <c r="C4616" s="166"/>
      <c r="D4616" s="166"/>
      <c r="E4616" s="238"/>
      <c r="F4616" s="160"/>
      <c r="G4616" s="151"/>
      <c r="H4616" s="243"/>
      <c r="I4616" s="243"/>
      <c r="J4616" s="243"/>
      <c r="K4616" s="243"/>
      <c r="L4616" s="243"/>
      <c r="M4616" s="243"/>
      <c r="N4616" s="244"/>
      <c r="O4616" s="11"/>
      <c r="P4616" s="142"/>
      <c r="Q4616" s="142"/>
      <c r="R4616" s="142"/>
      <c r="S4616" s="12"/>
      <c r="T4616" s="438"/>
      <c r="U4616" s="44"/>
      <c r="V4616" s="44"/>
      <c r="W4616" s="44"/>
      <c r="X4616" s="44"/>
      <c r="Y4616" s="44"/>
      <c r="Z4616" s="53"/>
      <c r="AA4616" s="53"/>
    </row>
    <row r="4617" spans="1:27" ht="15" x14ac:dyDescent="0.2">
      <c r="A4617" s="160"/>
      <c r="B4617" s="441"/>
      <c r="C4617" s="166"/>
      <c r="D4617" s="166"/>
      <c r="E4617" s="238"/>
      <c r="F4617" s="160"/>
      <c r="G4617" s="151"/>
      <c r="H4617" s="151"/>
      <c r="I4617" s="151"/>
      <c r="J4617" s="151"/>
      <c r="K4617" s="151"/>
      <c r="L4617" s="151"/>
      <c r="M4617" s="151"/>
      <c r="N4617" s="152"/>
      <c r="O4617" s="9"/>
      <c r="P4617" s="278"/>
      <c r="Q4617" s="278"/>
      <c r="R4617" s="278"/>
      <c r="S4617" s="13"/>
      <c r="T4617" s="438"/>
      <c r="U4617" s="44"/>
      <c r="V4617" s="44"/>
      <c r="W4617" s="44"/>
      <c r="X4617" s="44"/>
      <c r="Y4617" s="44"/>
      <c r="Z4617" s="53"/>
      <c r="AA4617" s="53"/>
    </row>
    <row r="4618" spans="1:27" ht="15.75" thickBot="1" x14ac:dyDescent="0.25">
      <c r="A4618" s="246"/>
      <c r="B4618" s="442"/>
      <c r="C4618" s="167"/>
      <c r="D4618" s="167"/>
      <c r="E4618" s="239"/>
      <c r="F4618" s="161"/>
      <c r="G4618" s="154"/>
      <c r="H4618" s="154"/>
      <c r="I4618" s="154"/>
      <c r="J4618" s="154"/>
      <c r="K4618" s="154"/>
      <c r="L4618" s="154"/>
      <c r="M4618" s="154"/>
      <c r="N4618" s="155"/>
      <c r="O4618" s="11"/>
      <c r="P4618" s="142"/>
      <c r="Q4618" s="142"/>
      <c r="R4618" s="142"/>
      <c r="S4618" s="14"/>
      <c r="T4618" s="439"/>
      <c r="U4618" s="44"/>
      <c r="V4618" s="44"/>
      <c r="W4618" s="44"/>
      <c r="X4618" s="44"/>
      <c r="Y4618" s="44"/>
      <c r="Z4618" s="53"/>
      <c r="AA4618" s="53"/>
    </row>
    <row r="4619" spans="1:27" ht="15.75" customHeight="1" thickBot="1" x14ac:dyDescent="0.25">
      <c r="A4619" s="245"/>
      <c r="B4619" s="440"/>
      <c r="C4619" s="165"/>
      <c r="D4619" s="165"/>
      <c r="E4619" s="237"/>
      <c r="F4619" s="159"/>
      <c r="G4619" s="16"/>
      <c r="H4619" s="16"/>
      <c r="I4619" s="16"/>
      <c r="J4619" s="16"/>
      <c r="K4619" s="16"/>
      <c r="L4619" s="16"/>
      <c r="M4619" s="16"/>
      <c r="N4619" s="16"/>
      <c r="O4619" s="9"/>
      <c r="P4619" s="278"/>
      <c r="Q4619" s="278"/>
      <c r="R4619" s="278"/>
      <c r="S4619" s="10"/>
      <c r="T4619" s="437"/>
      <c r="U4619" s="44"/>
      <c r="V4619" s="44"/>
      <c r="W4619" s="44"/>
      <c r="X4619" s="44"/>
      <c r="Y4619" s="44"/>
      <c r="Z4619" s="53"/>
      <c r="AA4619" s="53"/>
    </row>
    <row r="4620" spans="1:27" ht="15.75" thickBot="1" x14ac:dyDescent="0.25">
      <c r="A4620" s="160"/>
      <c r="B4620" s="441"/>
      <c r="C4620" s="166"/>
      <c r="D4620" s="166"/>
      <c r="E4620" s="238"/>
      <c r="F4620" s="160"/>
      <c r="G4620" s="151"/>
      <c r="H4620" s="243"/>
      <c r="I4620" s="243"/>
      <c r="J4620" s="243"/>
      <c r="K4620" s="243"/>
      <c r="L4620" s="243"/>
      <c r="M4620" s="243"/>
      <c r="N4620" s="244"/>
      <c r="O4620" s="11"/>
      <c r="P4620" s="142"/>
      <c r="Q4620" s="142"/>
      <c r="R4620" s="142"/>
      <c r="S4620" s="12"/>
      <c r="T4620" s="438"/>
      <c r="U4620" s="44"/>
      <c r="V4620" s="44"/>
      <c r="W4620" s="44"/>
      <c r="X4620" s="44"/>
      <c r="Y4620" s="44"/>
      <c r="Z4620" s="53"/>
      <c r="AA4620" s="53"/>
    </row>
    <row r="4621" spans="1:27" ht="15" x14ac:dyDescent="0.2">
      <c r="A4621" s="160"/>
      <c r="B4621" s="441"/>
      <c r="C4621" s="166"/>
      <c r="D4621" s="166"/>
      <c r="E4621" s="238"/>
      <c r="F4621" s="160"/>
      <c r="G4621" s="151"/>
      <c r="H4621" s="151"/>
      <c r="I4621" s="151"/>
      <c r="J4621" s="151"/>
      <c r="K4621" s="151"/>
      <c r="L4621" s="151"/>
      <c r="M4621" s="151"/>
      <c r="N4621" s="152"/>
      <c r="O4621" s="9"/>
      <c r="P4621" s="278"/>
      <c r="Q4621" s="278"/>
      <c r="R4621" s="278"/>
      <c r="S4621" s="13"/>
      <c r="T4621" s="438"/>
      <c r="U4621" s="44"/>
      <c r="V4621" s="44"/>
      <c r="W4621" s="44"/>
      <c r="X4621" s="44"/>
      <c r="Y4621" s="44"/>
      <c r="Z4621" s="53"/>
      <c r="AA4621" s="53"/>
    </row>
    <row r="4622" spans="1:27" ht="15.75" thickBot="1" x14ac:dyDescent="0.25">
      <c r="A4622" s="246"/>
      <c r="B4622" s="442"/>
      <c r="C4622" s="167"/>
      <c r="D4622" s="167"/>
      <c r="E4622" s="239"/>
      <c r="F4622" s="161"/>
      <c r="G4622" s="154"/>
      <c r="H4622" s="154"/>
      <c r="I4622" s="154"/>
      <c r="J4622" s="154"/>
      <c r="K4622" s="154"/>
      <c r="L4622" s="154"/>
      <c r="M4622" s="154"/>
      <c r="N4622" s="155"/>
      <c r="O4622" s="11"/>
      <c r="P4622" s="142"/>
      <c r="Q4622" s="142"/>
      <c r="R4622" s="142"/>
      <c r="S4622" s="14"/>
      <c r="T4622" s="439"/>
      <c r="U4622" s="44"/>
      <c r="V4622" s="44"/>
      <c r="W4622" s="44"/>
      <c r="X4622" s="44"/>
      <c r="Y4622" s="44"/>
      <c r="Z4622" s="53"/>
      <c r="AA4622" s="53"/>
    </row>
    <row r="4623" spans="1:27" ht="15.75" customHeight="1" thickBot="1" x14ac:dyDescent="0.25">
      <c r="A4623" s="245"/>
      <c r="B4623" s="440"/>
      <c r="C4623" s="165"/>
      <c r="D4623" s="165"/>
      <c r="E4623" s="237"/>
      <c r="F4623" s="159"/>
      <c r="G4623" s="16"/>
      <c r="H4623" s="16"/>
      <c r="I4623" s="16"/>
      <c r="J4623" s="16"/>
      <c r="K4623" s="16"/>
      <c r="L4623" s="16"/>
      <c r="M4623" s="16"/>
      <c r="N4623" s="16"/>
      <c r="O4623" s="9"/>
      <c r="P4623" s="278"/>
      <c r="Q4623" s="278"/>
      <c r="R4623" s="278"/>
      <c r="S4623" s="10"/>
      <c r="T4623" s="437"/>
      <c r="U4623" s="44"/>
      <c r="V4623" s="44"/>
      <c r="W4623" s="44"/>
      <c r="X4623" s="44"/>
      <c r="Y4623" s="44"/>
      <c r="Z4623" s="53"/>
      <c r="AA4623" s="53"/>
    </row>
    <row r="4624" spans="1:27" ht="15.75" thickBot="1" x14ac:dyDescent="0.25">
      <c r="A4624" s="160"/>
      <c r="B4624" s="441"/>
      <c r="C4624" s="166"/>
      <c r="D4624" s="166"/>
      <c r="E4624" s="238"/>
      <c r="F4624" s="160"/>
      <c r="G4624" s="151"/>
      <c r="H4624" s="243"/>
      <c r="I4624" s="243"/>
      <c r="J4624" s="243"/>
      <c r="K4624" s="243"/>
      <c r="L4624" s="243"/>
      <c r="M4624" s="243"/>
      <c r="N4624" s="244"/>
      <c r="O4624" s="11"/>
      <c r="P4624" s="142"/>
      <c r="Q4624" s="142"/>
      <c r="R4624" s="142"/>
      <c r="S4624" s="12"/>
      <c r="T4624" s="438"/>
      <c r="U4624" s="44"/>
      <c r="V4624" s="44"/>
      <c r="W4624" s="44"/>
      <c r="X4624" s="44"/>
      <c r="Y4624" s="44"/>
      <c r="Z4624" s="53"/>
      <c r="AA4624" s="53"/>
    </row>
    <row r="4625" spans="1:27" ht="15" x14ac:dyDescent="0.2">
      <c r="A4625" s="160"/>
      <c r="B4625" s="441"/>
      <c r="C4625" s="166"/>
      <c r="D4625" s="166"/>
      <c r="E4625" s="238"/>
      <c r="F4625" s="160"/>
      <c r="G4625" s="151"/>
      <c r="H4625" s="151"/>
      <c r="I4625" s="151"/>
      <c r="J4625" s="151"/>
      <c r="K4625" s="151"/>
      <c r="L4625" s="151"/>
      <c r="M4625" s="151"/>
      <c r="N4625" s="152"/>
      <c r="O4625" s="9"/>
      <c r="P4625" s="278"/>
      <c r="Q4625" s="278"/>
      <c r="R4625" s="278"/>
      <c r="S4625" s="13"/>
      <c r="T4625" s="438"/>
      <c r="U4625" s="44"/>
      <c r="V4625" s="44"/>
      <c r="W4625" s="44"/>
      <c r="X4625" s="44"/>
      <c r="Y4625" s="44"/>
      <c r="Z4625" s="53"/>
      <c r="AA4625" s="53"/>
    </row>
    <row r="4626" spans="1:27" ht="15.75" thickBot="1" x14ac:dyDescent="0.25">
      <c r="A4626" s="246"/>
      <c r="B4626" s="442"/>
      <c r="C4626" s="167"/>
      <c r="D4626" s="167"/>
      <c r="E4626" s="239"/>
      <c r="F4626" s="161"/>
      <c r="G4626" s="154"/>
      <c r="H4626" s="154"/>
      <c r="I4626" s="154"/>
      <c r="J4626" s="154"/>
      <c r="K4626" s="154"/>
      <c r="L4626" s="154"/>
      <c r="M4626" s="154"/>
      <c r="N4626" s="155"/>
      <c r="O4626" s="11"/>
      <c r="P4626" s="142"/>
      <c r="Q4626" s="142"/>
      <c r="R4626" s="142"/>
      <c r="S4626" s="14"/>
      <c r="T4626" s="439"/>
      <c r="U4626" s="44"/>
      <c r="V4626" s="44"/>
      <c r="W4626" s="44"/>
      <c r="X4626" s="44"/>
      <c r="Y4626" s="44"/>
      <c r="Z4626" s="53"/>
      <c r="AA4626" s="53"/>
    </row>
    <row r="4627" spans="1:27" ht="15.75" customHeight="1" thickBot="1" x14ac:dyDescent="0.25">
      <c r="A4627" s="245"/>
      <c r="B4627" s="440"/>
      <c r="C4627" s="165"/>
      <c r="D4627" s="165"/>
      <c r="E4627" s="237"/>
      <c r="F4627" s="159"/>
      <c r="G4627" s="16"/>
      <c r="H4627" s="16"/>
      <c r="I4627" s="16"/>
      <c r="J4627" s="16"/>
      <c r="K4627" s="16"/>
      <c r="L4627" s="16"/>
      <c r="M4627" s="16"/>
      <c r="N4627" s="16"/>
      <c r="O4627" s="9"/>
      <c r="P4627" s="278"/>
      <c r="Q4627" s="278"/>
      <c r="R4627" s="278"/>
      <c r="S4627" s="10"/>
      <c r="T4627" s="437"/>
      <c r="U4627" s="44"/>
      <c r="V4627" s="44"/>
      <c r="W4627" s="44"/>
      <c r="X4627" s="44"/>
      <c r="Y4627" s="44"/>
      <c r="Z4627" s="53"/>
      <c r="AA4627" s="53"/>
    </row>
    <row r="4628" spans="1:27" ht="15.75" thickBot="1" x14ac:dyDescent="0.25">
      <c r="A4628" s="160"/>
      <c r="B4628" s="441"/>
      <c r="C4628" s="166"/>
      <c r="D4628" s="166"/>
      <c r="E4628" s="238"/>
      <c r="F4628" s="160"/>
      <c r="G4628" s="151"/>
      <c r="H4628" s="243"/>
      <c r="I4628" s="243"/>
      <c r="J4628" s="243"/>
      <c r="K4628" s="243"/>
      <c r="L4628" s="243"/>
      <c r="M4628" s="243"/>
      <c r="N4628" s="244"/>
      <c r="O4628" s="11"/>
      <c r="P4628" s="142"/>
      <c r="Q4628" s="142"/>
      <c r="R4628" s="142"/>
      <c r="S4628" s="12"/>
      <c r="T4628" s="438"/>
      <c r="U4628" s="44"/>
      <c r="V4628" s="44"/>
      <c r="W4628" s="44"/>
      <c r="X4628" s="44"/>
      <c r="Y4628" s="44"/>
      <c r="Z4628" s="53"/>
      <c r="AA4628" s="53"/>
    </row>
    <row r="4629" spans="1:27" ht="15" x14ac:dyDescent="0.2">
      <c r="A4629" s="160"/>
      <c r="B4629" s="441"/>
      <c r="C4629" s="166"/>
      <c r="D4629" s="166"/>
      <c r="E4629" s="238"/>
      <c r="F4629" s="160"/>
      <c r="G4629" s="151"/>
      <c r="H4629" s="151"/>
      <c r="I4629" s="151"/>
      <c r="J4629" s="151"/>
      <c r="K4629" s="151"/>
      <c r="L4629" s="151"/>
      <c r="M4629" s="151"/>
      <c r="N4629" s="152"/>
      <c r="O4629" s="9"/>
      <c r="P4629" s="278"/>
      <c r="Q4629" s="278"/>
      <c r="R4629" s="278"/>
      <c r="S4629" s="13"/>
      <c r="T4629" s="438"/>
      <c r="U4629" s="44"/>
      <c r="V4629" s="44"/>
      <c r="W4629" s="44"/>
      <c r="X4629" s="44"/>
      <c r="Y4629" s="44"/>
      <c r="Z4629" s="53"/>
      <c r="AA4629" s="53"/>
    </row>
    <row r="4630" spans="1:27" ht="15.75" thickBot="1" x14ac:dyDescent="0.25">
      <c r="A4630" s="246"/>
      <c r="B4630" s="442"/>
      <c r="C4630" s="167"/>
      <c r="D4630" s="167"/>
      <c r="E4630" s="239"/>
      <c r="F4630" s="161"/>
      <c r="G4630" s="154"/>
      <c r="H4630" s="154"/>
      <c r="I4630" s="154"/>
      <c r="J4630" s="154"/>
      <c r="K4630" s="154"/>
      <c r="L4630" s="154"/>
      <c r="M4630" s="154"/>
      <c r="N4630" s="155"/>
      <c r="O4630" s="11"/>
      <c r="P4630" s="142"/>
      <c r="Q4630" s="142"/>
      <c r="R4630" s="142"/>
      <c r="S4630" s="14"/>
      <c r="T4630" s="439"/>
      <c r="U4630" s="44"/>
      <c r="V4630" s="44"/>
      <c r="W4630" s="44"/>
      <c r="X4630" s="44"/>
      <c r="Y4630" s="44"/>
      <c r="Z4630" s="53"/>
      <c r="AA4630" s="53"/>
    </row>
    <row r="4631" spans="1:27" ht="15.75" customHeight="1" thickBot="1" x14ac:dyDescent="0.25">
      <c r="A4631" s="245"/>
      <c r="B4631" s="440"/>
      <c r="C4631" s="165"/>
      <c r="D4631" s="165"/>
      <c r="E4631" s="237"/>
      <c r="F4631" s="159"/>
      <c r="G4631" s="16"/>
      <c r="H4631" s="16"/>
      <c r="I4631" s="16"/>
      <c r="J4631" s="16"/>
      <c r="K4631" s="16"/>
      <c r="L4631" s="16"/>
      <c r="M4631" s="16"/>
      <c r="N4631" s="16"/>
      <c r="O4631" s="9"/>
      <c r="P4631" s="278"/>
      <c r="Q4631" s="278"/>
      <c r="R4631" s="278"/>
      <c r="S4631" s="10"/>
      <c r="T4631" s="437"/>
      <c r="U4631" s="44"/>
      <c r="V4631" s="44"/>
      <c r="W4631" s="44"/>
      <c r="X4631" s="44"/>
      <c r="Y4631" s="44"/>
      <c r="Z4631" s="53"/>
      <c r="AA4631" s="53"/>
    </row>
    <row r="4632" spans="1:27" ht="15.75" thickBot="1" x14ac:dyDescent="0.25">
      <c r="A4632" s="160"/>
      <c r="B4632" s="441"/>
      <c r="C4632" s="166"/>
      <c r="D4632" s="166"/>
      <c r="E4632" s="238"/>
      <c r="F4632" s="160"/>
      <c r="G4632" s="151"/>
      <c r="H4632" s="243"/>
      <c r="I4632" s="243"/>
      <c r="J4632" s="243"/>
      <c r="K4632" s="243"/>
      <c r="L4632" s="243"/>
      <c r="M4632" s="243"/>
      <c r="N4632" s="244"/>
      <c r="O4632" s="11"/>
      <c r="P4632" s="142"/>
      <c r="Q4632" s="142"/>
      <c r="R4632" s="142"/>
      <c r="S4632" s="12"/>
      <c r="T4632" s="438"/>
      <c r="U4632" s="44"/>
      <c r="V4632" s="44"/>
      <c r="W4632" s="44"/>
      <c r="X4632" s="44"/>
      <c r="Y4632" s="44"/>
      <c r="Z4632" s="53"/>
      <c r="AA4632" s="53"/>
    </row>
    <row r="4633" spans="1:27" ht="15" x14ac:dyDescent="0.2">
      <c r="A4633" s="160"/>
      <c r="B4633" s="441"/>
      <c r="C4633" s="166"/>
      <c r="D4633" s="166"/>
      <c r="E4633" s="238"/>
      <c r="F4633" s="160"/>
      <c r="G4633" s="151"/>
      <c r="H4633" s="151"/>
      <c r="I4633" s="151"/>
      <c r="J4633" s="151"/>
      <c r="K4633" s="151"/>
      <c r="L4633" s="151"/>
      <c r="M4633" s="151"/>
      <c r="N4633" s="152"/>
      <c r="O4633" s="9"/>
      <c r="P4633" s="278"/>
      <c r="Q4633" s="278"/>
      <c r="R4633" s="278"/>
      <c r="S4633" s="13"/>
      <c r="T4633" s="438"/>
      <c r="U4633" s="44"/>
      <c r="V4633" s="44"/>
      <c r="W4633" s="44"/>
      <c r="X4633" s="44"/>
      <c r="Y4633" s="44"/>
      <c r="Z4633" s="53"/>
      <c r="AA4633" s="53"/>
    </row>
    <row r="4634" spans="1:27" ht="15.75" thickBot="1" x14ac:dyDescent="0.25">
      <c r="A4634" s="246"/>
      <c r="B4634" s="442"/>
      <c r="C4634" s="167"/>
      <c r="D4634" s="167"/>
      <c r="E4634" s="239"/>
      <c r="F4634" s="161"/>
      <c r="G4634" s="154"/>
      <c r="H4634" s="154"/>
      <c r="I4634" s="154"/>
      <c r="J4634" s="154"/>
      <c r="K4634" s="154"/>
      <c r="L4634" s="154"/>
      <c r="M4634" s="154"/>
      <c r="N4634" s="155"/>
      <c r="O4634" s="11"/>
      <c r="P4634" s="142"/>
      <c r="Q4634" s="142"/>
      <c r="R4634" s="142"/>
      <c r="S4634" s="14"/>
      <c r="T4634" s="439"/>
      <c r="U4634" s="44"/>
      <c r="V4634" s="44"/>
      <c r="W4634" s="44"/>
      <c r="X4634" s="44"/>
      <c r="Y4634" s="44"/>
      <c r="Z4634" s="53"/>
      <c r="AA4634" s="53"/>
    </row>
    <row r="4635" spans="1:27" ht="15.75" customHeight="1" thickBot="1" x14ac:dyDescent="0.25">
      <c r="A4635" s="245"/>
      <c r="B4635" s="440"/>
      <c r="C4635" s="165"/>
      <c r="D4635" s="165"/>
      <c r="E4635" s="237"/>
      <c r="F4635" s="159"/>
      <c r="G4635" s="16"/>
      <c r="H4635" s="16"/>
      <c r="I4635" s="16"/>
      <c r="J4635" s="16"/>
      <c r="K4635" s="16"/>
      <c r="L4635" s="16"/>
      <c r="M4635" s="16"/>
      <c r="N4635" s="16"/>
      <c r="O4635" s="9"/>
      <c r="P4635" s="278"/>
      <c r="Q4635" s="278"/>
      <c r="R4635" s="278"/>
      <c r="S4635" s="10"/>
      <c r="T4635" s="437"/>
      <c r="U4635" s="44"/>
      <c r="V4635" s="44"/>
      <c r="W4635" s="44"/>
      <c r="X4635" s="44"/>
      <c r="Y4635" s="44"/>
      <c r="Z4635" s="53"/>
      <c r="AA4635" s="53"/>
    </row>
    <row r="4636" spans="1:27" ht="15.75" thickBot="1" x14ac:dyDescent="0.25">
      <c r="A4636" s="160"/>
      <c r="B4636" s="441"/>
      <c r="C4636" s="166"/>
      <c r="D4636" s="166"/>
      <c r="E4636" s="238"/>
      <c r="F4636" s="160"/>
      <c r="G4636" s="151"/>
      <c r="H4636" s="243"/>
      <c r="I4636" s="243"/>
      <c r="J4636" s="243"/>
      <c r="K4636" s="243"/>
      <c r="L4636" s="243"/>
      <c r="M4636" s="243"/>
      <c r="N4636" s="244"/>
      <c r="O4636" s="11"/>
      <c r="P4636" s="142"/>
      <c r="Q4636" s="142"/>
      <c r="R4636" s="142"/>
      <c r="S4636" s="12"/>
      <c r="T4636" s="438"/>
      <c r="U4636" s="44"/>
      <c r="V4636" s="44"/>
      <c r="W4636" s="44"/>
      <c r="X4636" s="44"/>
      <c r="Y4636" s="44"/>
      <c r="Z4636" s="53"/>
      <c r="AA4636" s="53"/>
    </row>
    <row r="4637" spans="1:27" ht="15" x14ac:dyDescent="0.2">
      <c r="A4637" s="160"/>
      <c r="B4637" s="441"/>
      <c r="C4637" s="166"/>
      <c r="D4637" s="166"/>
      <c r="E4637" s="238"/>
      <c r="F4637" s="160"/>
      <c r="G4637" s="151"/>
      <c r="H4637" s="151"/>
      <c r="I4637" s="151"/>
      <c r="J4637" s="151"/>
      <c r="K4637" s="151"/>
      <c r="L4637" s="151"/>
      <c r="M4637" s="151"/>
      <c r="N4637" s="152"/>
      <c r="O4637" s="9"/>
      <c r="P4637" s="278"/>
      <c r="Q4637" s="278"/>
      <c r="R4637" s="278"/>
      <c r="S4637" s="13"/>
      <c r="T4637" s="438"/>
      <c r="U4637" s="44"/>
      <c r="V4637" s="44"/>
      <c r="W4637" s="44"/>
      <c r="X4637" s="44"/>
      <c r="Y4637" s="44"/>
      <c r="Z4637" s="53"/>
      <c r="AA4637" s="53"/>
    </row>
    <row r="4638" spans="1:27" ht="15.75" thickBot="1" x14ac:dyDescent="0.25">
      <c r="A4638" s="246"/>
      <c r="B4638" s="442"/>
      <c r="C4638" s="167"/>
      <c r="D4638" s="167"/>
      <c r="E4638" s="239"/>
      <c r="F4638" s="161"/>
      <c r="G4638" s="154"/>
      <c r="H4638" s="154"/>
      <c r="I4638" s="154"/>
      <c r="J4638" s="154"/>
      <c r="K4638" s="154"/>
      <c r="L4638" s="154"/>
      <c r="M4638" s="154"/>
      <c r="N4638" s="155"/>
      <c r="O4638" s="11"/>
      <c r="P4638" s="142"/>
      <c r="Q4638" s="142"/>
      <c r="R4638" s="142"/>
      <c r="S4638" s="14"/>
      <c r="T4638" s="439"/>
      <c r="U4638" s="44"/>
      <c r="V4638" s="44"/>
      <c r="W4638" s="44"/>
      <c r="X4638" s="44"/>
      <c r="Y4638" s="44"/>
      <c r="Z4638" s="53"/>
      <c r="AA4638" s="53"/>
    </row>
    <row r="4639" spans="1:27" ht="15.75" customHeight="1" thickBot="1" x14ac:dyDescent="0.25">
      <c r="A4639" s="245"/>
      <c r="B4639" s="440"/>
      <c r="C4639" s="165"/>
      <c r="D4639" s="165"/>
      <c r="E4639" s="237"/>
      <c r="F4639" s="159"/>
      <c r="G4639" s="16"/>
      <c r="H4639" s="16"/>
      <c r="I4639" s="16"/>
      <c r="J4639" s="16"/>
      <c r="K4639" s="16"/>
      <c r="L4639" s="16"/>
      <c r="M4639" s="16"/>
      <c r="N4639" s="16"/>
      <c r="O4639" s="9"/>
      <c r="P4639" s="278"/>
      <c r="Q4639" s="278"/>
      <c r="R4639" s="278"/>
      <c r="S4639" s="10"/>
      <c r="T4639" s="437"/>
      <c r="U4639" s="44"/>
      <c r="V4639" s="44"/>
      <c r="W4639" s="44"/>
      <c r="X4639" s="44"/>
      <c r="Y4639" s="44"/>
      <c r="Z4639" s="53"/>
      <c r="AA4639" s="53"/>
    </row>
    <row r="4640" spans="1:27" ht="15.75" thickBot="1" x14ac:dyDescent="0.25">
      <c r="A4640" s="160"/>
      <c r="B4640" s="441"/>
      <c r="C4640" s="166"/>
      <c r="D4640" s="166"/>
      <c r="E4640" s="238"/>
      <c r="F4640" s="160"/>
      <c r="G4640" s="151"/>
      <c r="H4640" s="243"/>
      <c r="I4640" s="243"/>
      <c r="J4640" s="243"/>
      <c r="K4640" s="243"/>
      <c r="L4640" s="243"/>
      <c r="M4640" s="243"/>
      <c r="N4640" s="244"/>
      <c r="O4640" s="11"/>
      <c r="P4640" s="142"/>
      <c r="Q4640" s="142"/>
      <c r="R4640" s="142"/>
      <c r="S4640" s="12"/>
      <c r="T4640" s="438"/>
      <c r="U4640" s="44"/>
      <c r="V4640" s="44"/>
      <c r="W4640" s="44"/>
      <c r="X4640" s="44"/>
      <c r="Y4640" s="44"/>
      <c r="Z4640" s="53"/>
      <c r="AA4640" s="53"/>
    </row>
    <row r="4641" spans="1:27" ht="15" x14ac:dyDescent="0.2">
      <c r="A4641" s="160"/>
      <c r="B4641" s="441"/>
      <c r="C4641" s="166"/>
      <c r="D4641" s="166"/>
      <c r="E4641" s="238"/>
      <c r="F4641" s="160"/>
      <c r="G4641" s="151"/>
      <c r="H4641" s="151"/>
      <c r="I4641" s="151"/>
      <c r="J4641" s="151"/>
      <c r="K4641" s="151"/>
      <c r="L4641" s="151"/>
      <c r="M4641" s="151"/>
      <c r="N4641" s="152"/>
      <c r="O4641" s="9"/>
      <c r="P4641" s="278"/>
      <c r="Q4641" s="278"/>
      <c r="R4641" s="278"/>
      <c r="S4641" s="13"/>
      <c r="T4641" s="438"/>
      <c r="U4641" s="44"/>
      <c r="V4641" s="44"/>
      <c r="W4641" s="44"/>
      <c r="X4641" s="44"/>
      <c r="Y4641" s="44"/>
      <c r="Z4641" s="53"/>
      <c r="AA4641" s="53"/>
    </row>
    <row r="4642" spans="1:27" ht="15.75" thickBot="1" x14ac:dyDescent="0.25">
      <c r="A4642" s="246"/>
      <c r="B4642" s="442"/>
      <c r="C4642" s="167"/>
      <c r="D4642" s="167"/>
      <c r="E4642" s="239"/>
      <c r="F4642" s="161"/>
      <c r="G4642" s="154"/>
      <c r="H4642" s="154"/>
      <c r="I4642" s="154"/>
      <c r="J4642" s="154"/>
      <c r="K4642" s="154"/>
      <c r="L4642" s="154"/>
      <c r="M4642" s="154"/>
      <c r="N4642" s="155"/>
      <c r="O4642" s="11"/>
      <c r="P4642" s="142"/>
      <c r="Q4642" s="142"/>
      <c r="R4642" s="142"/>
      <c r="S4642" s="14"/>
      <c r="T4642" s="439"/>
      <c r="U4642" s="44"/>
      <c r="V4642" s="44"/>
      <c r="W4642" s="44"/>
      <c r="X4642" s="44"/>
      <c r="Y4642" s="44"/>
      <c r="Z4642" s="53"/>
      <c r="AA4642" s="53"/>
    </row>
    <row r="4643" spans="1:27" ht="15.75" customHeight="1" thickBot="1" x14ac:dyDescent="0.25">
      <c r="A4643" s="245"/>
      <c r="B4643" s="440"/>
      <c r="C4643" s="165"/>
      <c r="D4643" s="165"/>
      <c r="E4643" s="237"/>
      <c r="F4643" s="159"/>
      <c r="G4643" s="16"/>
      <c r="H4643" s="16"/>
      <c r="I4643" s="16"/>
      <c r="J4643" s="16"/>
      <c r="K4643" s="16"/>
      <c r="L4643" s="16"/>
      <c r="M4643" s="16"/>
      <c r="N4643" s="16"/>
      <c r="O4643" s="9"/>
      <c r="P4643" s="278"/>
      <c r="Q4643" s="278"/>
      <c r="R4643" s="278"/>
      <c r="S4643" s="10"/>
      <c r="T4643" s="437"/>
      <c r="U4643" s="44"/>
      <c r="V4643" s="44"/>
      <c r="W4643" s="44"/>
      <c r="X4643" s="44"/>
      <c r="Y4643" s="44"/>
      <c r="Z4643" s="53"/>
      <c r="AA4643" s="53"/>
    </row>
    <row r="4644" spans="1:27" ht="15.75" thickBot="1" x14ac:dyDescent="0.25">
      <c r="A4644" s="160"/>
      <c r="B4644" s="441"/>
      <c r="C4644" s="166"/>
      <c r="D4644" s="166"/>
      <c r="E4644" s="238"/>
      <c r="F4644" s="160"/>
      <c r="G4644" s="151"/>
      <c r="H4644" s="243"/>
      <c r="I4644" s="243"/>
      <c r="J4644" s="243"/>
      <c r="K4644" s="243"/>
      <c r="L4644" s="243"/>
      <c r="M4644" s="243"/>
      <c r="N4644" s="244"/>
      <c r="O4644" s="11"/>
      <c r="P4644" s="142"/>
      <c r="Q4644" s="142"/>
      <c r="R4644" s="142"/>
      <c r="S4644" s="12"/>
      <c r="T4644" s="438"/>
      <c r="U4644" s="44"/>
      <c r="V4644" s="44"/>
      <c r="W4644" s="44"/>
      <c r="X4644" s="44"/>
      <c r="Y4644" s="44"/>
      <c r="Z4644" s="53"/>
      <c r="AA4644" s="53"/>
    </row>
    <row r="4645" spans="1:27" ht="15" x14ac:dyDescent="0.2">
      <c r="A4645" s="160"/>
      <c r="B4645" s="441"/>
      <c r="C4645" s="166"/>
      <c r="D4645" s="166"/>
      <c r="E4645" s="238"/>
      <c r="F4645" s="160"/>
      <c r="G4645" s="151"/>
      <c r="H4645" s="151"/>
      <c r="I4645" s="151"/>
      <c r="J4645" s="151"/>
      <c r="K4645" s="151"/>
      <c r="L4645" s="151"/>
      <c r="M4645" s="151"/>
      <c r="N4645" s="152"/>
      <c r="O4645" s="9"/>
      <c r="P4645" s="278"/>
      <c r="Q4645" s="278"/>
      <c r="R4645" s="278"/>
      <c r="S4645" s="13"/>
      <c r="T4645" s="438"/>
      <c r="U4645" s="44"/>
      <c r="V4645" s="44"/>
      <c r="W4645" s="44"/>
      <c r="X4645" s="44"/>
      <c r="Y4645" s="44"/>
      <c r="Z4645" s="53"/>
      <c r="AA4645" s="53"/>
    </row>
    <row r="4646" spans="1:27" ht="15.75" thickBot="1" x14ac:dyDescent="0.25">
      <c r="A4646" s="246"/>
      <c r="B4646" s="442"/>
      <c r="C4646" s="167"/>
      <c r="D4646" s="167"/>
      <c r="E4646" s="239"/>
      <c r="F4646" s="161"/>
      <c r="G4646" s="154"/>
      <c r="H4646" s="154"/>
      <c r="I4646" s="154"/>
      <c r="J4646" s="154"/>
      <c r="K4646" s="154"/>
      <c r="L4646" s="154"/>
      <c r="M4646" s="154"/>
      <c r="N4646" s="155"/>
      <c r="O4646" s="11"/>
      <c r="P4646" s="142"/>
      <c r="Q4646" s="142"/>
      <c r="R4646" s="142"/>
      <c r="S4646" s="14"/>
      <c r="T4646" s="439"/>
      <c r="U4646" s="44"/>
      <c r="V4646" s="44"/>
      <c r="W4646" s="44"/>
      <c r="X4646" s="44"/>
      <c r="Y4646" s="44"/>
      <c r="Z4646" s="53"/>
      <c r="AA4646" s="53"/>
    </row>
    <row r="4647" spans="1:27" ht="15.75" customHeight="1" thickBot="1" x14ac:dyDescent="0.25">
      <c r="A4647" s="245"/>
      <c r="B4647" s="440"/>
      <c r="C4647" s="165"/>
      <c r="D4647" s="165"/>
      <c r="E4647" s="237"/>
      <c r="F4647" s="159"/>
      <c r="G4647" s="16"/>
      <c r="H4647" s="16"/>
      <c r="I4647" s="16"/>
      <c r="J4647" s="16"/>
      <c r="K4647" s="16"/>
      <c r="L4647" s="16"/>
      <c r="M4647" s="16"/>
      <c r="N4647" s="16"/>
      <c r="O4647" s="9"/>
      <c r="P4647" s="278"/>
      <c r="Q4647" s="278"/>
      <c r="R4647" s="278"/>
      <c r="S4647" s="10"/>
      <c r="T4647" s="437"/>
      <c r="U4647" s="44"/>
      <c r="V4647" s="44"/>
      <c r="W4647" s="44"/>
      <c r="X4647" s="44"/>
      <c r="Y4647" s="44"/>
      <c r="Z4647" s="53"/>
      <c r="AA4647" s="53"/>
    </row>
    <row r="4648" spans="1:27" ht="15.75" thickBot="1" x14ac:dyDescent="0.25">
      <c r="A4648" s="160"/>
      <c r="B4648" s="441"/>
      <c r="C4648" s="166"/>
      <c r="D4648" s="166"/>
      <c r="E4648" s="238"/>
      <c r="F4648" s="160"/>
      <c r="G4648" s="151"/>
      <c r="H4648" s="243"/>
      <c r="I4648" s="243"/>
      <c r="J4648" s="243"/>
      <c r="K4648" s="243"/>
      <c r="L4648" s="243"/>
      <c r="M4648" s="243"/>
      <c r="N4648" s="244"/>
      <c r="O4648" s="11"/>
      <c r="P4648" s="142"/>
      <c r="Q4648" s="142"/>
      <c r="R4648" s="142"/>
      <c r="S4648" s="12"/>
      <c r="T4648" s="438"/>
      <c r="U4648" s="44"/>
      <c r="V4648" s="44"/>
      <c r="W4648" s="44"/>
      <c r="X4648" s="44"/>
      <c r="Y4648" s="44"/>
      <c r="Z4648" s="53"/>
      <c r="AA4648" s="53"/>
    </row>
    <row r="4649" spans="1:27" ht="15" x14ac:dyDescent="0.2">
      <c r="A4649" s="160"/>
      <c r="B4649" s="441"/>
      <c r="C4649" s="166"/>
      <c r="D4649" s="166"/>
      <c r="E4649" s="238"/>
      <c r="F4649" s="160"/>
      <c r="G4649" s="151"/>
      <c r="H4649" s="151"/>
      <c r="I4649" s="151"/>
      <c r="J4649" s="151"/>
      <c r="K4649" s="151"/>
      <c r="L4649" s="151"/>
      <c r="M4649" s="151"/>
      <c r="N4649" s="152"/>
      <c r="O4649" s="9"/>
      <c r="P4649" s="278"/>
      <c r="Q4649" s="278"/>
      <c r="R4649" s="278"/>
      <c r="S4649" s="13"/>
      <c r="T4649" s="438"/>
      <c r="U4649" s="44"/>
      <c r="V4649" s="44"/>
      <c r="W4649" s="44"/>
      <c r="X4649" s="44"/>
      <c r="Y4649" s="44"/>
      <c r="Z4649" s="53"/>
      <c r="AA4649" s="53"/>
    </row>
    <row r="4650" spans="1:27" ht="15.75" thickBot="1" x14ac:dyDescent="0.25">
      <c r="A4650" s="246"/>
      <c r="B4650" s="442"/>
      <c r="C4650" s="167"/>
      <c r="D4650" s="167"/>
      <c r="E4650" s="239"/>
      <c r="F4650" s="161"/>
      <c r="G4650" s="154"/>
      <c r="H4650" s="154"/>
      <c r="I4650" s="154"/>
      <c r="J4650" s="154"/>
      <c r="K4650" s="154"/>
      <c r="L4650" s="154"/>
      <c r="M4650" s="154"/>
      <c r="N4650" s="155"/>
      <c r="O4650" s="11"/>
      <c r="P4650" s="142"/>
      <c r="Q4650" s="142"/>
      <c r="R4650" s="142"/>
      <c r="S4650" s="14"/>
      <c r="T4650" s="439"/>
      <c r="U4650" s="44"/>
      <c r="V4650" s="44"/>
      <c r="W4650" s="44"/>
      <c r="X4650" s="44"/>
      <c r="Y4650" s="44"/>
      <c r="Z4650" s="53"/>
      <c r="AA4650" s="53"/>
    </row>
    <row r="4651" spans="1:27" ht="15.75" customHeight="1" thickBot="1" x14ac:dyDescent="0.25">
      <c r="A4651" s="245"/>
      <c r="B4651" s="440"/>
      <c r="C4651" s="165"/>
      <c r="D4651" s="165"/>
      <c r="E4651" s="237"/>
      <c r="F4651" s="159"/>
      <c r="G4651" s="16"/>
      <c r="H4651" s="16"/>
      <c r="I4651" s="16"/>
      <c r="J4651" s="16"/>
      <c r="K4651" s="16"/>
      <c r="L4651" s="16"/>
      <c r="M4651" s="16"/>
      <c r="N4651" s="16"/>
      <c r="O4651" s="9"/>
      <c r="P4651" s="278"/>
      <c r="Q4651" s="278"/>
      <c r="R4651" s="278"/>
      <c r="S4651" s="10"/>
      <c r="T4651" s="437"/>
      <c r="U4651" s="44"/>
      <c r="V4651" s="44"/>
      <c r="W4651" s="44"/>
      <c r="X4651" s="44"/>
      <c r="Y4651" s="44"/>
      <c r="Z4651" s="53"/>
      <c r="AA4651" s="53"/>
    </row>
    <row r="4652" spans="1:27" ht="15.75" thickBot="1" x14ac:dyDescent="0.25">
      <c r="A4652" s="160"/>
      <c r="B4652" s="441"/>
      <c r="C4652" s="166"/>
      <c r="D4652" s="166"/>
      <c r="E4652" s="238"/>
      <c r="F4652" s="160"/>
      <c r="G4652" s="151"/>
      <c r="H4652" s="243"/>
      <c r="I4652" s="243"/>
      <c r="J4652" s="243"/>
      <c r="K4652" s="243"/>
      <c r="L4652" s="243"/>
      <c r="M4652" s="243"/>
      <c r="N4652" s="244"/>
      <c r="O4652" s="11"/>
      <c r="P4652" s="142"/>
      <c r="Q4652" s="142"/>
      <c r="R4652" s="142"/>
      <c r="S4652" s="12"/>
      <c r="T4652" s="438"/>
      <c r="U4652" s="44"/>
      <c r="V4652" s="44"/>
      <c r="W4652" s="44"/>
      <c r="X4652" s="44"/>
      <c r="Y4652" s="44"/>
      <c r="Z4652" s="53"/>
      <c r="AA4652" s="53"/>
    </row>
    <row r="4653" spans="1:27" ht="15" x14ac:dyDescent="0.2">
      <c r="A4653" s="160"/>
      <c r="B4653" s="441"/>
      <c r="C4653" s="166"/>
      <c r="D4653" s="166"/>
      <c r="E4653" s="238"/>
      <c r="F4653" s="160"/>
      <c r="G4653" s="151"/>
      <c r="H4653" s="151"/>
      <c r="I4653" s="151"/>
      <c r="J4653" s="151"/>
      <c r="K4653" s="151"/>
      <c r="L4653" s="151"/>
      <c r="M4653" s="151"/>
      <c r="N4653" s="152"/>
      <c r="O4653" s="9"/>
      <c r="P4653" s="278"/>
      <c r="Q4653" s="278"/>
      <c r="R4653" s="278"/>
      <c r="S4653" s="13"/>
      <c r="T4653" s="438"/>
      <c r="U4653" s="44"/>
      <c r="V4653" s="44"/>
      <c r="W4653" s="44"/>
      <c r="X4653" s="44"/>
      <c r="Y4653" s="44"/>
      <c r="Z4653" s="53"/>
      <c r="AA4653" s="53"/>
    </row>
    <row r="4654" spans="1:27" ht="15.75" thickBot="1" x14ac:dyDescent="0.25">
      <c r="A4654" s="246"/>
      <c r="B4654" s="442"/>
      <c r="C4654" s="167"/>
      <c r="D4654" s="167"/>
      <c r="E4654" s="239"/>
      <c r="F4654" s="161"/>
      <c r="G4654" s="154"/>
      <c r="H4654" s="154"/>
      <c r="I4654" s="154"/>
      <c r="J4654" s="154"/>
      <c r="K4654" s="154"/>
      <c r="L4654" s="154"/>
      <c r="M4654" s="154"/>
      <c r="N4654" s="155"/>
      <c r="O4654" s="11"/>
      <c r="P4654" s="142"/>
      <c r="Q4654" s="142"/>
      <c r="R4654" s="142"/>
      <c r="S4654" s="14"/>
      <c r="T4654" s="439"/>
      <c r="U4654" s="44"/>
      <c r="V4654" s="44"/>
      <c r="W4654" s="44"/>
      <c r="X4654" s="44"/>
      <c r="Y4654" s="44"/>
      <c r="Z4654" s="53"/>
      <c r="AA4654" s="53"/>
    </row>
    <row r="4655" spans="1:27" ht="15.75" customHeight="1" thickBot="1" x14ac:dyDescent="0.25">
      <c r="A4655" s="245"/>
      <c r="B4655" s="440"/>
      <c r="C4655" s="165"/>
      <c r="D4655" s="165"/>
      <c r="E4655" s="237"/>
      <c r="F4655" s="159"/>
      <c r="G4655" s="16"/>
      <c r="H4655" s="16"/>
      <c r="I4655" s="16"/>
      <c r="J4655" s="16"/>
      <c r="K4655" s="16"/>
      <c r="L4655" s="16"/>
      <c r="M4655" s="16"/>
      <c r="N4655" s="16"/>
      <c r="O4655" s="9"/>
      <c r="P4655" s="278"/>
      <c r="Q4655" s="278"/>
      <c r="R4655" s="278"/>
      <c r="S4655" s="10"/>
      <c r="T4655" s="437"/>
      <c r="U4655" s="44"/>
      <c r="V4655" s="44"/>
      <c r="W4655" s="44"/>
      <c r="X4655" s="44"/>
      <c r="Y4655" s="44"/>
      <c r="Z4655" s="53"/>
      <c r="AA4655" s="53"/>
    </row>
    <row r="4656" spans="1:27" ht="15.75" thickBot="1" x14ac:dyDescent="0.25">
      <c r="A4656" s="160"/>
      <c r="B4656" s="441"/>
      <c r="C4656" s="166"/>
      <c r="D4656" s="166"/>
      <c r="E4656" s="238"/>
      <c r="F4656" s="160"/>
      <c r="G4656" s="151"/>
      <c r="H4656" s="243"/>
      <c r="I4656" s="243"/>
      <c r="J4656" s="243"/>
      <c r="K4656" s="243"/>
      <c r="L4656" s="243"/>
      <c r="M4656" s="243"/>
      <c r="N4656" s="244"/>
      <c r="O4656" s="11"/>
      <c r="P4656" s="142"/>
      <c r="Q4656" s="142"/>
      <c r="R4656" s="142"/>
      <c r="S4656" s="12"/>
      <c r="T4656" s="438"/>
      <c r="U4656" s="44"/>
      <c r="V4656" s="44"/>
      <c r="W4656" s="44"/>
      <c r="X4656" s="44"/>
      <c r="Y4656" s="44"/>
      <c r="Z4656" s="53"/>
      <c r="AA4656" s="53"/>
    </row>
    <row r="4657" spans="1:27" ht="15" x14ac:dyDescent="0.2">
      <c r="A4657" s="160"/>
      <c r="B4657" s="441"/>
      <c r="C4657" s="166"/>
      <c r="D4657" s="166"/>
      <c r="E4657" s="238"/>
      <c r="F4657" s="160"/>
      <c r="G4657" s="151"/>
      <c r="H4657" s="151"/>
      <c r="I4657" s="151"/>
      <c r="J4657" s="151"/>
      <c r="K4657" s="151"/>
      <c r="L4657" s="151"/>
      <c r="M4657" s="151"/>
      <c r="N4657" s="152"/>
      <c r="O4657" s="9"/>
      <c r="P4657" s="278"/>
      <c r="Q4657" s="278"/>
      <c r="R4657" s="278"/>
      <c r="S4657" s="13"/>
      <c r="T4657" s="438"/>
      <c r="U4657" s="44"/>
      <c r="V4657" s="44"/>
      <c r="W4657" s="44"/>
      <c r="X4657" s="44"/>
      <c r="Y4657" s="44"/>
      <c r="Z4657" s="53"/>
      <c r="AA4657" s="53"/>
    </row>
    <row r="4658" spans="1:27" ht="15.75" thickBot="1" x14ac:dyDescent="0.25">
      <c r="A4658" s="246"/>
      <c r="B4658" s="442"/>
      <c r="C4658" s="167"/>
      <c r="D4658" s="167"/>
      <c r="E4658" s="239"/>
      <c r="F4658" s="161"/>
      <c r="G4658" s="154"/>
      <c r="H4658" s="154"/>
      <c r="I4658" s="154"/>
      <c r="J4658" s="154"/>
      <c r="K4658" s="154"/>
      <c r="L4658" s="154"/>
      <c r="M4658" s="154"/>
      <c r="N4658" s="155"/>
      <c r="O4658" s="11"/>
      <c r="P4658" s="142"/>
      <c r="Q4658" s="142"/>
      <c r="R4658" s="142"/>
      <c r="S4658" s="14"/>
      <c r="T4658" s="439"/>
      <c r="U4658" s="44"/>
      <c r="V4658" s="44"/>
      <c r="W4658" s="44"/>
      <c r="X4658" s="44"/>
      <c r="Y4658" s="44"/>
      <c r="Z4658" s="53"/>
      <c r="AA4658" s="53"/>
    </row>
    <row r="4659" spans="1:27" ht="15.75" customHeight="1" thickBot="1" x14ac:dyDescent="0.25">
      <c r="A4659" s="245"/>
      <c r="B4659" s="440"/>
      <c r="C4659" s="165"/>
      <c r="D4659" s="165"/>
      <c r="E4659" s="237"/>
      <c r="F4659" s="159"/>
      <c r="G4659" s="16"/>
      <c r="H4659" s="16"/>
      <c r="I4659" s="16"/>
      <c r="J4659" s="16"/>
      <c r="K4659" s="16"/>
      <c r="L4659" s="16"/>
      <c r="M4659" s="16"/>
      <c r="N4659" s="16"/>
      <c r="O4659" s="9"/>
      <c r="P4659" s="278"/>
      <c r="Q4659" s="278"/>
      <c r="R4659" s="278"/>
      <c r="S4659" s="10"/>
      <c r="T4659" s="437"/>
      <c r="U4659" s="44"/>
      <c r="V4659" s="44"/>
      <c r="W4659" s="44"/>
      <c r="X4659" s="44"/>
      <c r="Y4659" s="44"/>
      <c r="Z4659" s="53"/>
      <c r="AA4659" s="53"/>
    </row>
    <row r="4660" spans="1:27" ht="15.75" thickBot="1" x14ac:dyDescent="0.25">
      <c r="A4660" s="160"/>
      <c r="B4660" s="441"/>
      <c r="C4660" s="166"/>
      <c r="D4660" s="166"/>
      <c r="E4660" s="238"/>
      <c r="F4660" s="160"/>
      <c r="G4660" s="151"/>
      <c r="H4660" s="243"/>
      <c r="I4660" s="243"/>
      <c r="J4660" s="243"/>
      <c r="K4660" s="243"/>
      <c r="L4660" s="243"/>
      <c r="M4660" s="243"/>
      <c r="N4660" s="244"/>
      <c r="O4660" s="11"/>
      <c r="P4660" s="142"/>
      <c r="Q4660" s="142"/>
      <c r="R4660" s="142"/>
      <c r="S4660" s="12"/>
      <c r="T4660" s="438"/>
      <c r="U4660" s="44"/>
      <c r="V4660" s="44"/>
      <c r="W4660" s="44"/>
      <c r="X4660" s="44"/>
      <c r="Y4660" s="44"/>
      <c r="Z4660" s="53"/>
      <c r="AA4660" s="53"/>
    </row>
    <row r="4661" spans="1:27" ht="15" x14ac:dyDescent="0.2">
      <c r="A4661" s="160"/>
      <c r="B4661" s="441"/>
      <c r="C4661" s="166"/>
      <c r="D4661" s="166"/>
      <c r="E4661" s="238"/>
      <c r="F4661" s="160"/>
      <c r="G4661" s="151"/>
      <c r="H4661" s="151"/>
      <c r="I4661" s="151"/>
      <c r="J4661" s="151"/>
      <c r="K4661" s="151"/>
      <c r="L4661" s="151"/>
      <c r="M4661" s="151"/>
      <c r="N4661" s="152"/>
      <c r="O4661" s="9"/>
      <c r="P4661" s="278"/>
      <c r="Q4661" s="278"/>
      <c r="R4661" s="278"/>
      <c r="S4661" s="13"/>
      <c r="T4661" s="438"/>
      <c r="U4661" s="44"/>
      <c r="V4661" s="44"/>
      <c r="W4661" s="44"/>
      <c r="X4661" s="44"/>
      <c r="Y4661" s="44"/>
      <c r="Z4661" s="53"/>
      <c r="AA4661" s="53"/>
    </row>
    <row r="4662" spans="1:27" ht="15.75" thickBot="1" x14ac:dyDescent="0.25">
      <c r="A4662" s="246"/>
      <c r="B4662" s="442"/>
      <c r="C4662" s="167"/>
      <c r="D4662" s="167"/>
      <c r="E4662" s="239"/>
      <c r="F4662" s="161"/>
      <c r="G4662" s="154"/>
      <c r="H4662" s="154"/>
      <c r="I4662" s="154"/>
      <c r="J4662" s="154"/>
      <c r="K4662" s="154"/>
      <c r="L4662" s="154"/>
      <c r="M4662" s="154"/>
      <c r="N4662" s="155"/>
      <c r="O4662" s="11"/>
      <c r="P4662" s="142"/>
      <c r="Q4662" s="142"/>
      <c r="R4662" s="142"/>
      <c r="S4662" s="14"/>
      <c r="T4662" s="439"/>
      <c r="U4662" s="44"/>
      <c r="V4662" s="44"/>
      <c r="W4662" s="44"/>
      <c r="X4662" s="44"/>
      <c r="Y4662" s="44"/>
      <c r="Z4662" s="53"/>
      <c r="AA4662" s="53"/>
    </row>
    <row r="4663" spans="1:27" ht="15.75" customHeight="1" thickBot="1" x14ac:dyDescent="0.25">
      <c r="A4663" s="245"/>
      <c r="B4663" s="440"/>
      <c r="C4663" s="165"/>
      <c r="D4663" s="165"/>
      <c r="E4663" s="237"/>
      <c r="F4663" s="159"/>
      <c r="G4663" s="16"/>
      <c r="H4663" s="16"/>
      <c r="I4663" s="16"/>
      <c r="J4663" s="16"/>
      <c r="K4663" s="16"/>
      <c r="L4663" s="16"/>
      <c r="M4663" s="16"/>
      <c r="N4663" s="16"/>
      <c r="O4663" s="9"/>
      <c r="P4663" s="278"/>
      <c r="Q4663" s="278"/>
      <c r="R4663" s="278"/>
      <c r="S4663" s="10"/>
      <c r="T4663" s="437"/>
      <c r="U4663" s="44"/>
      <c r="V4663" s="44"/>
      <c r="W4663" s="44"/>
      <c r="X4663" s="44"/>
      <c r="Y4663" s="44"/>
      <c r="Z4663" s="53"/>
      <c r="AA4663" s="53"/>
    </row>
    <row r="4664" spans="1:27" ht="15.75" thickBot="1" x14ac:dyDescent="0.25">
      <c r="A4664" s="160"/>
      <c r="B4664" s="441"/>
      <c r="C4664" s="166"/>
      <c r="D4664" s="166"/>
      <c r="E4664" s="238"/>
      <c r="F4664" s="160"/>
      <c r="G4664" s="151"/>
      <c r="H4664" s="243"/>
      <c r="I4664" s="243"/>
      <c r="J4664" s="243"/>
      <c r="K4664" s="243"/>
      <c r="L4664" s="243"/>
      <c r="M4664" s="243"/>
      <c r="N4664" s="244"/>
      <c r="O4664" s="11"/>
      <c r="P4664" s="142"/>
      <c r="Q4664" s="142"/>
      <c r="R4664" s="142"/>
      <c r="S4664" s="12"/>
      <c r="T4664" s="438"/>
      <c r="U4664" s="44"/>
      <c r="V4664" s="44"/>
      <c r="W4664" s="44"/>
      <c r="X4664" s="44"/>
      <c r="Y4664" s="44"/>
      <c r="Z4664" s="53"/>
      <c r="AA4664" s="53"/>
    </row>
    <row r="4665" spans="1:27" ht="15" x14ac:dyDescent="0.2">
      <c r="A4665" s="160"/>
      <c r="B4665" s="441"/>
      <c r="C4665" s="166"/>
      <c r="D4665" s="166"/>
      <c r="E4665" s="238"/>
      <c r="F4665" s="160"/>
      <c r="G4665" s="151"/>
      <c r="H4665" s="151"/>
      <c r="I4665" s="151"/>
      <c r="J4665" s="151"/>
      <c r="K4665" s="151"/>
      <c r="L4665" s="151"/>
      <c r="M4665" s="151"/>
      <c r="N4665" s="152"/>
      <c r="O4665" s="9"/>
      <c r="P4665" s="278"/>
      <c r="Q4665" s="278"/>
      <c r="R4665" s="278"/>
      <c r="S4665" s="13"/>
      <c r="T4665" s="438"/>
      <c r="U4665" s="44"/>
      <c r="V4665" s="44"/>
      <c r="W4665" s="44"/>
      <c r="X4665" s="44"/>
      <c r="Y4665" s="44"/>
      <c r="Z4665" s="53"/>
      <c r="AA4665" s="53"/>
    </row>
    <row r="4666" spans="1:27" ht="15.75" thickBot="1" x14ac:dyDescent="0.25">
      <c r="A4666" s="246"/>
      <c r="B4666" s="442"/>
      <c r="C4666" s="167"/>
      <c r="D4666" s="167"/>
      <c r="E4666" s="239"/>
      <c r="F4666" s="161"/>
      <c r="G4666" s="154"/>
      <c r="H4666" s="154"/>
      <c r="I4666" s="154"/>
      <c r="J4666" s="154"/>
      <c r="K4666" s="154"/>
      <c r="L4666" s="154"/>
      <c r="M4666" s="154"/>
      <c r="N4666" s="155"/>
      <c r="O4666" s="11"/>
      <c r="P4666" s="142"/>
      <c r="Q4666" s="142"/>
      <c r="R4666" s="142"/>
      <c r="S4666" s="14"/>
      <c r="T4666" s="439"/>
      <c r="U4666" s="44"/>
      <c r="V4666" s="44"/>
      <c r="W4666" s="44"/>
      <c r="X4666" s="44"/>
      <c r="Y4666" s="44"/>
      <c r="Z4666" s="53"/>
      <c r="AA4666" s="53"/>
    </row>
    <row r="4667" spans="1:27" ht="15.75" customHeight="1" thickBot="1" x14ac:dyDescent="0.25">
      <c r="A4667" s="245"/>
      <c r="B4667" s="440"/>
      <c r="C4667" s="165"/>
      <c r="D4667" s="165"/>
      <c r="E4667" s="237"/>
      <c r="F4667" s="159"/>
      <c r="G4667" s="16"/>
      <c r="H4667" s="16"/>
      <c r="I4667" s="16"/>
      <c r="J4667" s="16"/>
      <c r="K4667" s="16"/>
      <c r="L4667" s="16"/>
      <c r="M4667" s="16"/>
      <c r="N4667" s="16"/>
      <c r="O4667" s="9"/>
      <c r="P4667" s="278"/>
      <c r="Q4667" s="278"/>
      <c r="R4667" s="278"/>
      <c r="S4667" s="10"/>
      <c r="T4667" s="437"/>
      <c r="U4667" s="44"/>
      <c r="V4667" s="44"/>
      <c r="W4667" s="44"/>
      <c r="X4667" s="44"/>
      <c r="Y4667" s="44"/>
      <c r="Z4667" s="53"/>
      <c r="AA4667" s="53"/>
    </row>
    <row r="4668" spans="1:27" ht="15.75" thickBot="1" x14ac:dyDescent="0.25">
      <c r="A4668" s="160"/>
      <c r="B4668" s="441"/>
      <c r="C4668" s="166"/>
      <c r="D4668" s="166"/>
      <c r="E4668" s="238"/>
      <c r="F4668" s="160"/>
      <c r="G4668" s="151"/>
      <c r="H4668" s="243"/>
      <c r="I4668" s="243"/>
      <c r="J4668" s="243"/>
      <c r="K4668" s="243"/>
      <c r="L4668" s="243"/>
      <c r="M4668" s="243"/>
      <c r="N4668" s="244"/>
      <c r="O4668" s="11"/>
      <c r="P4668" s="142"/>
      <c r="Q4668" s="142"/>
      <c r="R4668" s="142"/>
      <c r="S4668" s="12"/>
      <c r="T4668" s="438"/>
      <c r="U4668" s="44"/>
      <c r="V4668" s="44"/>
      <c r="W4668" s="44"/>
      <c r="X4668" s="44"/>
      <c r="Y4668" s="44"/>
      <c r="Z4668" s="53"/>
      <c r="AA4668" s="53"/>
    </row>
    <row r="4669" spans="1:27" ht="15" x14ac:dyDescent="0.2">
      <c r="A4669" s="160"/>
      <c r="B4669" s="441"/>
      <c r="C4669" s="166"/>
      <c r="D4669" s="166"/>
      <c r="E4669" s="238"/>
      <c r="F4669" s="160"/>
      <c r="G4669" s="151"/>
      <c r="H4669" s="151"/>
      <c r="I4669" s="151"/>
      <c r="J4669" s="151"/>
      <c r="K4669" s="151"/>
      <c r="L4669" s="151"/>
      <c r="M4669" s="151"/>
      <c r="N4669" s="152"/>
      <c r="O4669" s="9"/>
      <c r="P4669" s="278"/>
      <c r="Q4669" s="278"/>
      <c r="R4669" s="278"/>
      <c r="S4669" s="13"/>
      <c r="T4669" s="438"/>
      <c r="U4669" s="44"/>
      <c r="V4669" s="44"/>
      <c r="W4669" s="44"/>
      <c r="X4669" s="44"/>
      <c r="Y4669" s="44"/>
      <c r="Z4669" s="53"/>
      <c r="AA4669" s="53"/>
    </row>
    <row r="4670" spans="1:27" ht="15.75" thickBot="1" x14ac:dyDescent="0.25">
      <c r="A4670" s="246"/>
      <c r="B4670" s="442"/>
      <c r="C4670" s="167"/>
      <c r="D4670" s="167"/>
      <c r="E4670" s="239"/>
      <c r="F4670" s="161"/>
      <c r="G4670" s="154"/>
      <c r="H4670" s="154"/>
      <c r="I4670" s="154"/>
      <c r="J4670" s="154"/>
      <c r="K4670" s="154"/>
      <c r="L4670" s="154"/>
      <c r="M4670" s="154"/>
      <c r="N4670" s="155"/>
      <c r="O4670" s="11"/>
      <c r="P4670" s="142"/>
      <c r="Q4670" s="142"/>
      <c r="R4670" s="142"/>
      <c r="S4670" s="14"/>
      <c r="T4670" s="439"/>
      <c r="U4670" s="44"/>
      <c r="V4670" s="44"/>
      <c r="W4670" s="44"/>
      <c r="X4670" s="44"/>
      <c r="Y4670" s="44"/>
      <c r="Z4670" s="53"/>
      <c r="AA4670" s="53"/>
    </row>
    <row r="4671" spans="1:27" ht="15.75" customHeight="1" thickBot="1" x14ac:dyDescent="0.25">
      <c r="A4671" s="245"/>
      <c r="B4671" s="440"/>
      <c r="C4671" s="165"/>
      <c r="D4671" s="165"/>
      <c r="E4671" s="237"/>
      <c r="F4671" s="159"/>
      <c r="G4671" s="16"/>
      <c r="H4671" s="16"/>
      <c r="I4671" s="16"/>
      <c r="J4671" s="16"/>
      <c r="K4671" s="16"/>
      <c r="L4671" s="16"/>
      <c r="M4671" s="16"/>
      <c r="N4671" s="16"/>
      <c r="O4671" s="9"/>
      <c r="P4671" s="278"/>
      <c r="Q4671" s="278"/>
      <c r="R4671" s="278"/>
      <c r="S4671" s="10"/>
      <c r="T4671" s="437"/>
      <c r="U4671" s="44"/>
      <c r="V4671" s="44"/>
      <c r="W4671" s="44"/>
      <c r="X4671" s="44"/>
      <c r="Y4671" s="44"/>
      <c r="Z4671" s="53"/>
      <c r="AA4671" s="53"/>
    </row>
    <row r="4672" spans="1:27" ht="15.75" thickBot="1" x14ac:dyDescent="0.25">
      <c r="A4672" s="160"/>
      <c r="B4672" s="441"/>
      <c r="C4672" s="166"/>
      <c r="D4672" s="166"/>
      <c r="E4672" s="238"/>
      <c r="F4672" s="160"/>
      <c r="G4672" s="151"/>
      <c r="H4672" s="243"/>
      <c r="I4672" s="243"/>
      <c r="J4672" s="243"/>
      <c r="K4672" s="243"/>
      <c r="L4672" s="243"/>
      <c r="M4672" s="243"/>
      <c r="N4672" s="244"/>
      <c r="O4672" s="11"/>
      <c r="P4672" s="142"/>
      <c r="Q4672" s="142"/>
      <c r="R4672" s="142"/>
      <c r="S4672" s="12"/>
      <c r="T4672" s="438"/>
      <c r="U4672" s="44"/>
      <c r="V4672" s="44"/>
      <c r="W4672" s="44"/>
      <c r="X4672" s="44"/>
      <c r="Y4672" s="44"/>
      <c r="Z4672" s="53"/>
      <c r="AA4672" s="53"/>
    </row>
    <row r="4673" spans="1:27" ht="15" x14ac:dyDescent="0.2">
      <c r="A4673" s="160"/>
      <c r="B4673" s="441"/>
      <c r="C4673" s="166"/>
      <c r="D4673" s="166"/>
      <c r="E4673" s="238"/>
      <c r="F4673" s="160"/>
      <c r="G4673" s="151"/>
      <c r="H4673" s="151"/>
      <c r="I4673" s="151"/>
      <c r="J4673" s="151"/>
      <c r="K4673" s="151"/>
      <c r="L4673" s="151"/>
      <c r="M4673" s="151"/>
      <c r="N4673" s="152"/>
      <c r="O4673" s="9"/>
      <c r="P4673" s="278"/>
      <c r="Q4673" s="278"/>
      <c r="R4673" s="278"/>
      <c r="S4673" s="13"/>
      <c r="T4673" s="438"/>
      <c r="U4673" s="44"/>
      <c r="V4673" s="44"/>
      <c r="W4673" s="44"/>
      <c r="X4673" s="44"/>
      <c r="Y4673" s="44"/>
      <c r="Z4673" s="53"/>
      <c r="AA4673" s="53"/>
    </row>
    <row r="4674" spans="1:27" ht="15.75" thickBot="1" x14ac:dyDescent="0.25">
      <c r="A4674" s="246"/>
      <c r="B4674" s="442"/>
      <c r="C4674" s="167"/>
      <c r="D4674" s="167"/>
      <c r="E4674" s="239"/>
      <c r="F4674" s="161"/>
      <c r="G4674" s="154"/>
      <c r="H4674" s="154"/>
      <c r="I4674" s="154"/>
      <c r="J4674" s="154"/>
      <c r="K4674" s="154"/>
      <c r="L4674" s="154"/>
      <c r="M4674" s="154"/>
      <c r="N4674" s="155"/>
      <c r="O4674" s="11"/>
      <c r="P4674" s="142"/>
      <c r="Q4674" s="142"/>
      <c r="R4674" s="142"/>
      <c r="S4674" s="14"/>
      <c r="T4674" s="439"/>
      <c r="U4674" s="44"/>
      <c r="V4674" s="44"/>
      <c r="W4674" s="44"/>
      <c r="X4674" s="44"/>
      <c r="Y4674" s="44"/>
      <c r="Z4674" s="53"/>
      <c r="AA4674" s="53"/>
    </row>
    <row r="4675" spans="1:27" ht="15.75" customHeight="1" thickBot="1" x14ac:dyDescent="0.25">
      <c r="A4675" s="245"/>
      <c r="B4675" s="440"/>
      <c r="C4675" s="165"/>
      <c r="D4675" s="165"/>
      <c r="E4675" s="237"/>
      <c r="F4675" s="159"/>
      <c r="G4675" s="16"/>
      <c r="H4675" s="16"/>
      <c r="I4675" s="16"/>
      <c r="J4675" s="16"/>
      <c r="K4675" s="16"/>
      <c r="L4675" s="16"/>
      <c r="M4675" s="16"/>
      <c r="N4675" s="16"/>
      <c r="O4675" s="9"/>
      <c r="P4675" s="278"/>
      <c r="Q4675" s="278"/>
      <c r="R4675" s="278"/>
      <c r="S4675" s="10"/>
      <c r="T4675" s="437"/>
      <c r="U4675" s="44"/>
      <c r="V4675" s="44"/>
      <c r="W4675" s="44"/>
      <c r="X4675" s="44"/>
      <c r="Y4675" s="44"/>
      <c r="Z4675" s="53"/>
      <c r="AA4675" s="53"/>
    </row>
    <row r="4676" spans="1:27" ht="15.75" thickBot="1" x14ac:dyDescent="0.25">
      <c r="A4676" s="160"/>
      <c r="B4676" s="441"/>
      <c r="C4676" s="166"/>
      <c r="D4676" s="166"/>
      <c r="E4676" s="238"/>
      <c r="F4676" s="160"/>
      <c r="G4676" s="151"/>
      <c r="H4676" s="243"/>
      <c r="I4676" s="243"/>
      <c r="J4676" s="243"/>
      <c r="K4676" s="243"/>
      <c r="L4676" s="243"/>
      <c r="M4676" s="243"/>
      <c r="N4676" s="244"/>
      <c r="O4676" s="11"/>
      <c r="P4676" s="142"/>
      <c r="Q4676" s="142"/>
      <c r="R4676" s="142"/>
      <c r="S4676" s="12"/>
      <c r="T4676" s="438"/>
      <c r="U4676" s="44"/>
      <c r="V4676" s="44"/>
      <c r="W4676" s="44"/>
      <c r="X4676" s="44"/>
      <c r="Y4676" s="44"/>
      <c r="Z4676" s="53"/>
      <c r="AA4676" s="53"/>
    </row>
    <row r="4677" spans="1:27" ht="15" x14ac:dyDescent="0.2">
      <c r="A4677" s="160"/>
      <c r="B4677" s="441"/>
      <c r="C4677" s="166"/>
      <c r="D4677" s="166"/>
      <c r="E4677" s="238"/>
      <c r="F4677" s="160"/>
      <c r="G4677" s="151"/>
      <c r="H4677" s="151"/>
      <c r="I4677" s="151"/>
      <c r="J4677" s="151"/>
      <c r="K4677" s="151"/>
      <c r="L4677" s="151"/>
      <c r="M4677" s="151"/>
      <c r="N4677" s="152"/>
      <c r="O4677" s="9"/>
      <c r="P4677" s="278"/>
      <c r="Q4677" s="278"/>
      <c r="R4677" s="278"/>
      <c r="S4677" s="13"/>
      <c r="T4677" s="438"/>
      <c r="U4677" s="44"/>
      <c r="V4677" s="44"/>
      <c r="W4677" s="44"/>
      <c r="X4677" s="44"/>
      <c r="Y4677" s="44"/>
      <c r="Z4677" s="53"/>
      <c r="AA4677" s="53"/>
    </row>
    <row r="4678" spans="1:27" ht="15.75" thickBot="1" x14ac:dyDescent="0.25">
      <c r="A4678" s="246"/>
      <c r="B4678" s="442"/>
      <c r="C4678" s="167"/>
      <c r="D4678" s="167"/>
      <c r="E4678" s="239"/>
      <c r="F4678" s="161"/>
      <c r="G4678" s="154"/>
      <c r="H4678" s="154"/>
      <c r="I4678" s="154"/>
      <c r="J4678" s="154"/>
      <c r="K4678" s="154"/>
      <c r="L4678" s="154"/>
      <c r="M4678" s="154"/>
      <c r="N4678" s="155"/>
      <c r="O4678" s="11"/>
      <c r="P4678" s="142"/>
      <c r="Q4678" s="142"/>
      <c r="R4678" s="142"/>
      <c r="S4678" s="14"/>
      <c r="T4678" s="439"/>
      <c r="U4678" s="44"/>
      <c r="V4678" s="44"/>
      <c r="W4678" s="44"/>
      <c r="X4678" s="44"/>
      <c r="Y4678" s="44"/>
      <c r="Z4678" s="53"/>
      <c r="AA4678" s="53"/>
    </row>
    <row r="4679" spans="1:27" ht="15.75" customHeight="1" thickBot="1" x14ac:dyDescent="0.25">
      <c r="A4679" s="245"/>
      <c r="B4679" s="440"/>
      <c r="C4679" s="165"/>
      <c r="D4679" s="165"/>
      <c r="E4679" s="237"/>
      <c r="F4679" s="159"/>
      <c r="G4679" s="16"/>
      <c r="H4679" s="16"/>
      <c r="I4679" s="16"/>
      <c r="J4679" s="16"/>
      <c r="K4679" s="16"/>
      <c r="L4679" s="16"/>
      <c r="M4679" s="16"/>
      <c r="N4679" s="16"/>
      <c r="O4679" s="9"/>
      <c r="P4679" s="278"/>
      <c r="Q4679" s="278"/>
      <c r="R4679" s="278"/>
      <c r="S4679" s="10"/>
      <c r="T4679" s="437"/>
      <c r="U4679" s="44"/>
      <c r="V4679" s="44"/>
      <c r="W4679" s="44"/>
      <c r="X4679" s="44"/>
      <c r="Y4679" s="44"/>
      <c r="Z4679" s="53"/>
      <c r="AA4679" s="53"/>
    </row>
    <row r="4680" spans="1:27" ht="15.75" thickBot="1" x14ac:dyDescent="0.25">
      <c r="A4680" s="160"/>
      <c r="B4680" s="441"/>
      <c r="C4680" s="166"/>
      <c r="D4680" s="166"/>
      <c r="E4680" s="238"/>
      <c r="F4680" s="160"/>
      <c r="G4680" s="151"/>
      <c r="H4680" s="243"/>
      <c r="I4680" s="243"/>
      <c r="J4680" s="243"/>
      <c r="K4680" s="243"/>
      <c r="L4680" s="243"/>
      <c r="M4680" s="243"/>
      <c r="N4680" s="244"/>
      <c r="O4680" s="11"/>
      <c r="P4680" s="142"/>
      <c r="Q4680" s="142"/>
      <c r="R4680" s="142"/>
      <c r="S4680" s="12"/>
      <c r="T4680" s="438"/>
      <c r="U4680" s="44"/>
      <c r="V4680" s="44"/>
      <c r="W4680" s="44"/>
      <c r="X4680" s="44"/>
      <c r="Y4680" s="44"/>
      <c r="Z4680" s="53"/>
      <c r="AA4680" s="53"/>
    </row>
    <row r="4681" spans="1:27" ht="15" x14ac:dyDescent="0.2">
      <c r="A4681" s="160"/>
      <c r="B4681" s="441"/>
      <c r="C4681" s="166"/>
      <c r="D4681" s="166"/>
      <c r="E4681" s="238"/>
      <c r="F4681" s="160"/>
      <c r="G4681" s="151"/>
      <c r="H4681" s="151"/>
      <c r="I4681" s="151"/>
      <c r="J4681" s="151"/>
      <c r="K4681" s="151"/>
      <c r="L4681" s="151"/>
      <c r="M4681" s="151"/>
      <c r="N4681" s="152"/>
      <c r="O4681" s="9"/>
      <c r="P4681" s="278"/>
      <c r="Q4681" s="278"/>
      <c r="R4681" s="278"/>
      <c r="S4681" s="13"/>
      <c r="T4681" s="438"/>
      <c r="U4681" s="44"/>
      <c r="V4681" s="44"/>
      <c r="W4681" s="44"/>
      <c r="X4681" s="44"/>
      <c r="Y4681" s="44"/>
      <c r="Z4681" s="53"/>
      <c r="AA4681" s="53"/>
    </row>
    <row r="4682" spans="1:27" ht="15.75" thickBot="1" x14ac:dyDescent="0.25">
      <c r="A4682" s="246"/>
      <c r="B4682" s="442"/>
      <c r="C4682" s="167"/>
      <c r="D4682" s="167"/>
      <c r="E4682" s="239"/>
      <c r="F4682" s="161"/>
      <c r="G4682" s="154"/>
      <c r="H4682" s="154"/>
      <c r="I4682" s="154"/>
      <c r="J4682" s="154"/>
      <c r="K4682" s="154"/>
      <c r="L4682" s="154"/>
      <c r="M4682" s="154"/>
      <c r="N4682" s="155"/>
      <c r="O4682" s="11"/>
      <c r="P4682" s="142"/>
      <c r="Q4682" s="142"/>
      <c r="R4682" s="142"/>
      <c r="S4682" s="14"/>
      <c r="T4682" s="439"/>
      <c r="U4682" s="44"/>
      <c r="V4682" s="44"/>
      <c r="W4682" s="44"/>
      <c r="X4682" s="44"/>
      <c r="Y4682" s="44"/>
      <c r="Z4682" s="53"/>
      <c r="AA4682" s="53"/>
    </row>
    <row r="4683" spans="1:27" ht="15.75" customHeight="1" thickBot="1" x14ac:dyDescent="0.25">
      <c r="A4683" s="245"/>
      <c r="B4683" s="440"/>
      <c r="C4683" s="165"/>
      <c r="D4683" s="165"/>
      <c r="E4683" s="237"/>
      <c r="F4683" s="159"/>
      <c r="G4683" s="16"/>
      <c r="H4683" s="16"/>
      <c r="I4683" s="16"/>
      <c r="J4683" s="16"/>
      <c r="K4683" s="16"/>
      <c r="L4683" s="16"/>
      <c r="M4683" s="16"/>
      <c r="N4683" s="16"/>
      <c r="O4683" s="9"/>
      <c r="P4683" s="278"/>
      <c r="Q4683" s="278"/>
      <c r="R4683" s="278"/>
      <c r="S4683" s="10"/>
      <c r="T4683" s="437"/>
      <c r="U4683" s="44"/>
      <c r="V4683" s="44"/>
      <c r="W4683" s="44"/>
      <c r="X4683" s="44"/>
      <c r="Y4683" s="44"/>
      <c r="Z4683" s="53"/>
      <c r="AA4683" s="53"/>
    </row>
    <row r="4684" spans="1:27" ht="15.75" thickBot="1" x14ac:dyDescent="0.25">
      <c r="A4684" s="160"/>
      <c r="B4684" s="441"/>
      <c r="C4684" s="166"/>
      <c r="D4684" s="166"/>
      <c r="E4684" s="238"/>
      <c r="F4684" s="160"/>
      <c r="G4684" s="151"/>
      <c r="H4684" s="243"/>
      <c r="I4684" s="243"/>
      <c r="J4684" s="243"/>
      <c r="K4684" s="243"/>
      <c r="L4684" s="243"/>
      <c r="M4684" s="243"/>
      <c r="N4684" s="244"/>
      <c r="O4684" s="11"/>
      <c r="P4684" s="142"/>
      <c r="Q4684" s="142"/>
      <c r="R4684" s="142"/>
      <c r="S4684" s="12"/>
      <c r="T4684" s="438"/>
      <c r="U4684" s="44"/>
      <c r="V4684" s="44"/>
      <c r="W4684" s="44"/>
      <c r="X4684" s="44"/>
      <c r="Y4684" s="44"/>
      <c r="Z4684" s="53"/>
      <c r="AA4684" s="53"/>
    </row>
    <row r="4685" spans="1:27" ht="15" x14ac:dyDescent="0.2">
      <c r="A4685" s="160"/>
      <c r="B4685" s="441"/>
      <c r="C4685" s="166"/>
      <c r="D4685" s="166"/>
      <c r="E4685" s="238"/>
      <c r="F4685" s="160"/>
      <c r="G4685" s="151"/>
      <c r="H4685" s="151"/>
      <c r="I4685" s="151"/>
      <c r="J4685" s="151"/>
      <c r="K4685" s="151"/>
      <c r="L4685" s="151"/>
      <c r="M4685" s="151"/>
      <c r="N4685" s="152"/>
      <c r="O4685" s="9"/>
      <c r="P4685" s="278"/>
      <c r="Q4685" s="278"/>
      <c r="R4685" s="278"/>
      <c r="S4685" s="13"/>
      <c r="T4685" s="438"/>
      <c r="U4685" s="44"/>
      <c r="V4685" s="44"/>
      <c r="W4685" s="44"/>
      <c r="X4685" s="44"/>
      <c r="Y4685" s="44"/>
      <c r="Z4685" s="53"/>
      <c r="AA4685" s="53"/>
    </row>
    <row r="4686" spans="1:27" ht="15.75" thickBot="1" x14ac:dyDescent="0.25">
      <c r="A4686" s="246"/>
      <c r="B4686" s="442"/>
      <c r="C4686" s="167"/>
      <c r="D4686" s="167"/>
      <c r="E4686" s="239"/>
      <c r="F4686" s="161"/>
      <c r="G4686" s="154"/>
      <c r="H4686" s="154"/>
      <c r="I4686" s="154"/>
      <c r="J4686" s="154"/>
      <c r="K4686" s="154"/>
      <c r="L4686" s="154"/>
      <c r="M4686" s="154"/>
      <c r="N4686" s="155"/>
      <c r="O4686" s="11"/>
      <c r="P4686" s="142"/>
      <c r="Q4686" s="142"/>
      <c r="R4686" s="142"/>
      <c r="S4686" s="14"/>
      <c r="T4686" s="439"/>
      <c r="U4686" s="44"/>
      <c r="V4686" s="44"/>
      <c r="W4686" s="44"/>
      <c r="X4686" s="44"/>
      <c r="Y4686" s="44"/>
      <c r="Z4686" s="53"/>
      <c r="AA4686" s="53"/>
    </row>
    <row r="4687" spans="1:27" ht="15.75" customHeight="1" thickBot="1" x14ac:dyDescent="0.25">
      <c r="A4687" s="245"/>
      <c r="B4687" s="440"/>
      <c r="C4687" s="165"/>
      <c r="D4687" s="165"/>
      <c r="E4687" s="237"/>
      <c r="F4687" s="159"/>
      <c r="G4687" s="16"/>
      <c r="H4687" s="16"/>
      <c r="I4687" s="16"/>
      <c r="J4687" s="16"/>
      <c r="K4687" s="16"/>
      <c r="L4687" s="16"/>
      <c r="M4687" s="16"/>
      <c r="N4687" s="16"/>
      <c r="O4687" s="9"/>
      <c r="P4687" s="278"/>
      <c r="Q4687" s="278"/>
      <c r="R4687" s="278"/>
      <c r="S4687" s="10"/>
      <c r="T4687" s="437"/>
      <c r="U4687" s="44"/>
      <c r="V4687" s="44"/>
      <c r="W4687" s="44"/>
      <c r="X4687" s="44"/>
      <c r="Y4687" s="44"/>
      <c r="Z4687" s="53"/>
      <c r="AA4687" s="53"/>
    </row>
    <row r="4688" spans="1:27" ht="15.75" thickBot="1" x14ac:dyDescent="0.25">
      <c r="A4688" s="160"/>
      <c r="B4688" s="441"/>
      <c r="C4688" s="166"/>
      <c r="D4688" s="166"/>
      <c r="E4688" s="238"/>
      <c r="F4688" s="160"/>
      <c r="G4688" s="151"/>
      <c r="H4688" s="243"/>
      <c r="I4688" s="243"/>
      <c r="J4688" s="243"/>
      <c r="K4688" s="243"/>
      <c r="L4688" s="243"/>
      <c r="M4688" s="243"/>
      <c r="N4688" s="244"/>
      <c r="O4688" s="11"/>
      <c r="P4688" s="142"/>
      <c r="Q4688" s="142"/>
      <c r="R4688" s="142"/>
      <c r="S4688" s="12"/>
      <c r="T4688" s="438"/>
      <c r="U4688" s="44"/>
      <c r="V4688" s="44"/>
      <c r="W4688" s="44"/>
      <c r="X4688" s="44"/>
      <c r="Y4688" s="44"/>
      <c r="Z4688" s="53"/>
      <c r="AA4688" s="53"/>
    </row>
    <row r="4689" spans="1:27" ht="15" x14ac:dyDescent="0.2">
      <c r="A4689" s="160"/>
      <c r="B4689" s="441"/>
      <c r="C4689" s="166"/>
      <c r="D4689" s="166"/>
      <c r="E4689" s="238"/>
      <c r="F4689" s="160"/>
      <c r="G4689" s="151"/>
      <c r="H4689" s="151"/>
      <c r="I4689" s="151"/>
      <c r="J4689" s="151"/>
      <c r="K4689" s="151"/>
      <c r="L4689" s="151"/>
      <c r="M4689" s="151"/>
      <c r="N4689" s="152"/>
      <c r="O4689" s="9"/>
      <c r="P4689" s="278"/>
      <c r="Q4689" s="278"/>
      <c r="R4689" s="278"/>
      <c r="S4689" s="13"/>
      <c r="T4689" s="438"/>
      <c r="U4689" s="44"/>
      <c r="V4689" s="44"/>
      <c r="W4689" s="44"/>
      <c r="X4689" s="44"/>
      <c r="Y4689" s="44"/>
      <c r="Z4689" s="53"/>
      <c r="AA4689" s="53"/>
    </row>
    <row r="4690" spans="1:27" ht="15.75" thickBot="1" x14ac:dyDescent="0.25">
      <c r="A4690" s="246"/>
      <c r="B4690" s="442"/>
      <c r="C4690" s="167"/>
      <c r="D4690" s="167"/>
      <c r="E4690" s="239"/>
      <c r="F4690" s="161"/>
      <c r="G4690" s="154"/>
      <c r="H4690" s="154"/>
      <c r="I4690" s="154"/>
      <c r="J4690" s="154"/>
      <c r="K4690" s="154"/>
      <c r="L4690" s="154"/>
      <c r="M4690" s="154"/>
      <c r="N4690" s="155"/>
      <c r="O4690" s="11"/>
      <c r="P4690" s="142"/>
      <c r="Q4690" s="142"/>
      <c r="R4690" s="142"/>
      <c r="S4690" s="14"/>
      <c r="T4690" s="439"/>
      <c r="U4690" s="44"/>
      <c r="V4690" s="44"/>
      <c r="W4690" s="44"/>
      <c r="X4690" s="44"/>
      <c r="Y4690" s="44"/>
      <c r="Z4690" s="53"/>
      <c r="AA4690" s="53"/>
    </row>
    <row r="4691" spans="1:27" ht="15.75" customHeight="1" thickBot="1" x14ac:dyDescent="0.25">
      <c r="A4691" s="245"/>
      <c r="B4691" s="440"/>
      <c r="C4691" s="165"/>
      <c r="D4691" s="165"/>
      <c r="E4691" s="237"/>
      <c r="F4691" s="159"/>
      <c r="G4691" s="16"/>
      <c r="H4691" s="16"/>
      <c r="I4691" s="16"/>
      <c r="J4691" s="16"/>
      <c r="K4691" s="16"/>
      <c r="L4691" s="16"/>
      <c r="M4691" s="16"/>
      <c r="N4691" s="16"/>
      <c r="O4691" s="9"/>
      <c r="P4691" s="278"/>
      <c r="Q4691" s="278"/>
      <c r="R4691" s="278"/>
      <c r="S4691" s="10"/>
      <c r="T4691" s="437"/>
      <c r="U4691" s="44"/>
      <c r="V4691" s="44"/>
      <c r="W4691" s="44"/>
      <c r="X4691" s="44"/>
      <c r="Y4691" s="44"/>
      <c r="Z4691" s="53"/>
      <c r="AA4691" s="53"/>
    </row>
    <row r="4692" spans="1:27" ht="15.75" thickBot="1" x14ac:dyDescent="0.25">
      <c r="A4692" s="160"/>
      <c r="B4692" s="441"/>
      <c r="C4692" s="166"/>
      <c r="D4692" s="166"/>
      <c r="E4692" s="238"/>
      <c r="F4692" s="160"/>
      <c r="G4692" s="151"/>
      <c r="H4692" s="243"/>
      <c r="I4692" s="243"/>
      <c r="J4692" s="243"/>
      <c r="K4692" s="243"/>
      <c r="L4692" s="243"/>
      <c r="M4692" s="243"/>
      <c r="N4692" s="244"/>
      <c r="O4692" s="11"/>
      <c r="P4692" s="142"/>
      <c r="Q4692" s="142"/>
      <c r="R4692" s="142"/>
      <c r="S4692" s="12"/>
      <c r="T4692" s="438"/>
      <c r="U4692" s="44"/>
      <c r="V4692" s="44"/>
      <c r="W4692" s="44"/>
      <c r="X4692" s="44"/>
      <c r="Y4692" s="44"/>
      <c r="Z4692" s="53"/>
      <c r="AA4692" s="53"/>
    </row>
    <row r="4693" spans="1:27" ht="15" x14ac:dyDescent="0.2">
      <c r="A4693" s="160"/>
      <c r="B4693" s="441"/>
      <c r="C4693" s="166"/>
      <c r="D4693" s="166"/>
      <c r="E4693" s="238"/>
      <c r="F4693" s="160"/>
      <c r="G4693" s="151"/>
      <c r="H4693" s="151"/>
      <c r="I4693" s="151"/>
      <c r="J4693" s="151"/>
      <c r="K4693" s="151"/>
      <c r="L4693" s="151"/>
      <c r="M4693" s="151"/>
      <c r="N4693" s="152"/>
      <c r="O4693" s="9"/>
      <c r="P4693" s="278"/>
      <c r="Q4693" s="278"/>
      <c r="R4693" s="278"/>
      <c r="S4693" s="13"/>
      <c r="T4693" s="438"/>
      <c r="U4693" s="44"/>
      <c r="V4693" s="44"/>
      <c r="W4693" s="44"/>
      <c r="X4693" s="44"/>
      <c r="Y4693" s="44"/>
      <c r="Z4693" s="53"/>
      <c r="AA4693" s="53"/>
    </row>
    <row r="4694" spans="1:27" ht="15.75" thickBot="1" x14ac:dyDescent="0.25">
      <c r="A4694" s="246"/>
      <c r="B4694" s="442"/>
      <c r="C4694" s="167"/>
      <c r="D4694" s="167"/>
      <c r="E4694" s="239"/>
      <c r="F4694" s="161"/>
      <c r="G4694" s="154"/>
      <c r="H4694" s="154"/>
      <c r="I4694" s="154"/>
      <c r="J4694" s="154"/>
      <c r="K4694" s="154"/>
      <c r="L4694" s="154"/>
      <c r="M4694" s="154"/>
      <c r="N4694" s="155"/>
      <c r="O4694" s="11"/>
      <c r="P4694" s="142"/>
      <c r="Q4694" s="142"/>
      <c r="R4694" s="142"/>
      <c r="S4694" s="14"/>
      <c r="T4694" s="439"/>
      <c r="U4694" s="44"/>
      <c r="V4694" s="44"/>
      <c r="W4694" s="44"/>
      <c r="X4694" s="44"/>
      <c r="Y4694" s="44"/>
      <c r="Z4694" s="53"/>
      <c r="AA4694" s="53"/>
    </row>
    <row r="4695" spans="1:27" ht="15.75" customHeight="1" thickBot="1" x14ac:dyDescent="0.25">
      <c r="A4695" s="245"/>
      <c r="B4695" s="440"/>
      <c r="C4695" s="165"/>
      <c r="D4695" s="165"/>
      <c r="E4695" s="237"/>
      <c r="F4695" s="159"/>
      <c r="G4695" s="16"/>
      <c r="H4695" s="16"/>
      <c r="I4695" s="16"/>
      <c r="J4695" s="16"/>
      <c r="K4695" s="16"/>
      <c r="L4695" s="16"/>
      <c r="M4695" s="16"/>
      <c r="N4695" s="16"/>
      <c r="O4695" s="9"/>
      <c r="P4695" s="278"/>
      <c r="Q4695" s="278"/>
      <c r="R4695" s="278"/>
      <c r="S4695" s="10"/>
      <c r="T4695" s="437"/>
      <c r="U4695" s="44"/>
      <c r="V4695" s="44"/>
      <c r="W4695" s="44"/>
      <c r="X4695" s="44"/>
      <c r="Y4695" s="44"/>
      <c r="Z4695" s="53"/>
      <c r="AA4695" s="53"/>
    </row>
    <row r="4696" spans="1:27" ht="15.75" thickBot="1" x14ac:dyDescent="0.25">
      <c r="A4696" s="160"/>
      <c r="B4696" s="441"/>
      <c r="C4696" s="166"/>
      <c r="D4696" s="166"/>
      <c r="E4696" s="238"/>
      <c r="F4696" s="160"/>
      <c r="G4696" s="151"/>
      <c r="H4696" s="243"/>
      <c r="I4696" s="243"/>
      <c r="J4696" s="243"/>
      <c r="K4696" s="243"/>
      <c r="L4696" s="243"/>
      <c r="M4696" s="243"/>
      <c r="N4696" s="244"/>
      <c r="O4696" s="11"/>
      <c r="P4696" s="142"/>
      <c r="Q4696" s="142"/>
      <c r="R4696" s="142"/>
      <c r="S4696" s="12"/>
      <c r="T4696" s="438"/>
      <c r="U4696" s="44"/>
      <c r="V4696" s="44"/>
      <c r="W4696" s="44"/>
      <c r="X4696" s="44"/>
      <c r="Y4696" s="44"/>
      <c r="Z4696" s="53"/>
      <c r="AA4696" s="53"/>
    </row>
    <row r="4697" spans="1:27" ht="15" x14ac:dyDescent="0.2">
      <c r="A4697" s="160"/>
      <c r="B4697" s="441"/>
      <c r="C4697" s="166"/>
      <c r="D4697" s="166"/>
      <c r="E4697" s="238"/>
      <c r="F4697" s="160"/>
      <c r="G4697" s="151"/>
      <c r="H4697" s="151"/>
      <c r="I4697" s="151"/>
      <c r="J4697" s="151"/>
      <c r="K4697" s="151"/>
      <c r="L4697" s="151"/>
      <c r="M4697" s="151"/>
      <c r="N4697" s="152"/>
      <c r="O4697" s="9"/>
      <c r="P4697" s="278"/>
      <c r="Q4697" s="278"/>
      <c r="R4697" s="278"/>
      <c r="S4697" s="13"/>
      <c r="T4697" s="438"/>
      <c r="U4697" s="44"/>
      <c r="V4697" s="44"/>
      <c r="W4697" s="44"/>
      <c r="X4697" s="44"/>
      <c r="Y4697" s="44"/>
      <c r="Z4697" s="53"/>
      <c r="AA4697" s="53"/>
    </row>
    <row r="4698" spans="1:27" ht="15.75" thickBot="1" x14ac:dyDescent="0.25">
      <c r="A4698" s="246"/>
      <c r="B4698" s="442"/>
      <c r="C4698" s="167"/>
      <c r="D4698" s="167"/>
      <c r="E4698" s="239"/>
      <c r="F4698" s="161"/>
      <c r="G4698" s="154"/>
      <c r="H4698" s="154"/>
      <c r="I4698" s="154"/>
      <c r="J4698" s="154"/>
      <c r="K4698" s="154"/>
      <c r="L4698" s="154"/>
      <c r="M4698" s="154"/>
      <c r="N4698" s="155"/>
      <c r="O4698" s="11"/>
      <c r="P4698" s="142"/>
      <c r="Q4698" s="142"/>
      <c r="R4698" s="142"/>
      <c r="S4698" s="14"/>
      <c r="T4698" s="439"/>
      <c r="U4698" s="44"/>
      <c r="V4698" s="44"/>
      <c r="W4698" s="44"/>
      <c r="X4698" s="44"/>
      <c r="Y4698" s="44"/>
      <c r="Z4698" s="53"/>
      <c r="AA4698" s="53"/>
    </row>
    <row r="4699" spans="1:27" ht="15.75" customHeight="1" thickBot="1" x14ac:dyDescent="0.25">
      <c r="A4699" s="245"/>
      <c r="B4699" s="440"/>
      <c r="C4699" s="165"/>
      <c r="D4699" s="165"/>
      <c r="E4699" s="237"/>
      <c r="F4699" s="159"/>
      <c r="G4699" s="16"/>
      <c r="H4699" s="16"/>
      <c r="I4699" s="16"/>
      <c r="J4699" s="16"/>
      <c r="K4699" s="16"/>
      <c r="L4699" s="16"/>
      <c r="M4699" s="16"/>
      <c r="N4699" s="16"/>
      <c r="O4699" s="9"/>
      <c r="P4699" s="278"/>
      <c r="Q4699" s="278"/>
      <c r="R4699" s="278"/>
      <c r="S4699" s="10"/>
      <c r="T4699" s="437"/>
      <c r="U4699" s="44"/>
      <c r="V4699" s="44"/>
      <c r="W4699" s="44"/>
      <c r="X4699" s="44"/>
      <c r="Y4699" s="44"/>
      <c r="Z4699" s="53"/>
      <c r="AA4699" s="53"/>
    </row>
    <row r="4700" spans="1:27" ht="15.75" thickBot="1" x14ac:dyDescent="0.25">
      <c r="A4700" s="160"/>
      <c r="B4700" s="441"/>
      <c r="C4700" s="166"/>
      <c r="D4700" s="166"/>
      <c r="E4700" s="238"/>
      <c r="F4700" s="160"/>
      <c r="G4700" s="151"/>
      <c r="H4700" s="243"/>
      <c r="I4700" s="243"/>
      <c r="J4700" s="243"/>
      <c r="K4700" s="243"/>
      <c r="L4700" s="243"/>
      <c r="M4700" s="243"/>
      <c r="N4700" s="244"/>
      <c r="O4700" s="11"/>
      <c r="P4700" s="142"/>
      <c r="Q4700" s="142"/>
      <c r="R4700" s="142"/>
      <c r="S4700" s="12"/>
      <c r="T4700" s="438"/>
      <c r="U4700" s="44"/>
      <c r="V4700" s="44"/>
      <c r="W4700" s="44"/>
      <c r="X4700" s="44"/>
      <c r="Y4700" s="44"/>
      <c r="Z4700" s="53"/>
      <c r="AA4700" s="53"/>
    </row>
    <row r="4701" spans="1:27" ht="15" x14ac:dyDescent="0.2">
      <c r="A4701" s="160"/>
      <c r="B4701" s="441"/>
      <c r="C4701" s="166"/>
      <c r="D4701" s="166"/>
      <c r="E4701" s="238"/>
      <c r="F4701" s="160"/>
      <c r="G4701" s="151"/>
      <c r="H4701" s="151"/>
      <c r="I4701" s="151"/>
      <c r="J4701" s="151"/>
      <c r="K4701" s="151"/>
      <c r="L4701" s="151"/>
      <c r="M4701" s="151"/>
      <c r="N4701" s="152"/>
      <c r="O4701" s="9"/>
      <c r="P4701" s="278"/>
      <c r="Q4701" s="278"/>
      <c r="R4701" s="278"/>
      <c r="S4701" s="13"/>
      <c r="T4701" s="438"/>
      <c r="U4701" s="44"/>
      <c r="V4701" s="44"/>
      <c r="W4701" s="44"/>
      <c r="X4701" s="44"/>
      <c r="Y4701" s="44"/>
      <c r="Z4701" s="53"/>
      <c r="AA4701" s="53"/>
    </row>
    <row r="4702" spans="1:27" ht="15.75" thickBot="1" x14ac:dyDescent="0.25">
      <c r="A4702" s="246"/>
      <c r="B4702" s="442"/>
      <c r="C4702" s="167"/>
      <c r="D4702" s="167"/>
      <c r="E4702" s="239"/>
      <c r="F4702" s="161"/>
      <c r="G4702" s="154"/>
      <c r="H4702" s="154"/>
      <c r="I4702" s="154"/>
      <c r="J4702" s="154"/>
      <c r="K4702" s="154"/>
      <c r="L4702" s="154"/>
      <c r="M4702" s="154"/>
      <c r="N4702" s="155"/>
      <c r="O4702" s="11"/>
      <c r="P4702" s="142"/>
      <c r="Q4702" s="142"/>
      <c r="R4702" s="142"/>
      <c r="S4702" s="14"/>
      <c r="T4702" s="439"/>
      <c r="U4702" s="44"/>
      <c r="V4702" s="44"/>
      <c r="W4702" s="44"/>
      <c r="X4702" s="44"/>
      <c r="Y4702" s="44"/>
      <c r="Z4702" s="53"/>
      <c r="AA4702" s="53"/>
    </row>
    <row r="4703" spans="1:27" ht="15.75" customHeight="1" thickBot="1" x14ac:dyDescent="0.25">
      <c r="A4703" s="245"/>
      <c r="B4703" s="440"/>
      <c r="C4703" s="165"/>
      <c r="D4703" s="165"/>
      <c r="E4703" s="237"/>
      <c r="F4703" s="159"/>
      <c r="G4703" s="16"/>
      <c r="H4703" s="16"/>
      <c r="I4703" s="16"/>
      <c r="J4703" s="16"/>
      <c r="K4703" s="16"/>
      <c r="L4703" s="16"/>
      <c r="M4703" s="16"/>
      <c r="N4703" s="16"/>
      <c r="O4703" s="9"/>
      <c r="P4703" s="278"/>
      <c r="Q4703" s="278"/>
      <c r="R4703" s="278"/>
      <c r="S4703" s="10"/>
      <c r="T4703" s="437"/>
      <c r="U4703" s="44"/>
      <c r="V4703" s="44"/>
      <c r="W4703" s="44"/>
      <c r="X4703" s="44"/>
      <c r="Y4703" s="44"/>
      <c r="Z4703" s="53"/>
      <c r="AA4703" s="53"/>
    </row>
    <row r="4704" spans="1:27" ht="15.75" thickBot="1" x14ac:dyDescent="0.25">
      <c r="A4704" s="160"/>
      <c r="B4704" s="441"/>
      <c r="C4704" s="166"/>
      <c r="D4704" s="166"/>
      <c r="E4704" s="238"/>
      <c r="F4704" s="160"/>
      <c r="G4704" s="151"/>
      <c r="H4704" s="243"/>
      <c r="I4704" s="243"/>
      <c r="J4704" s="243"/>
      <c r="K4704" s="243"/>
      <c r="L4704" s="243"/>
      <c r="M4704" s="243"/>
      <c r="N4704" s="244"/>
      <c r="O4704" s="11"/>
      <c r="P4704" s="142"/>
      <c r="Q4704" s="142"/>
      <c r="R4704" s="142"/>
      <c r="S4704" s="12"/>
      <c r="T4704" s="438"/>
      <c r="U4704" s="44"/>
      <c r="V4704" s="44"/>
      <c r="W4704" s="44"/>
      <c r="X4704" s="44"/>
      <c r="Y4704" s="44"/>
      <c r="Z4704" s="53"/>
      <c r="AA4704" s="53"/>
    </row>
    <row r="4705" spans="1:27" ht="15" x14ac:dyDescent="0.2">
      <c r="A4705" s="160"/>
      <c r="B4705" s="441"/>
      <c r="C4705" s="166"/>
      <c r="D4705" s="166"/>
      <c r="E4705" s="238"/>
      <c r="F4705" s="160"/>
      <c r="G4705" s="151"/>
      <c r="H4705" s="151"/>
      <c r="I4705" s="151"/>
      <c r="J4705" s="151"/>
      <c r="K4705" s="151"/>
      <c r="L4705" s="151"/>
      <c r="M4705" s="151"/>
      <c r="N4705" s="152"/>
      <c r="O4705" s="9"/>
      <c r="P4705" s="278"/>
      <c r="Q4705" s="278"/>
      <c r="R4705" s="278"/>
      <c r="S4705" s="13"/>
      <c r="T4705" s="438"/>
      <c r="U4705" s="44"/>
      <c r="V4705" s="44"/>
      <c r="W4705" s="44"/>
      <c r="X4705" s="44"/>
      <c r="Y4705" s="44"/>
      <c r="Z4705" s="53"/>
      <c r="AA4705" s="53"/>
    </row>
    <row r="4706" spans="1:27" ht="15.75" thickBot="1" x14ac:dyDescent="0.25">
      <c r="A4706" s="246"/>
      <c r="B4706" s="442"/>
      <c r="C4706" s="167"/>
      <c r="D4706" s="167"/>
      <c r="E4706" s="239"/>
      <c r="F4706" s="161"/>
      <c r="G4706" s="154"/>
      <c r="H4706" s="154"/>
      <c r="I4706" s="154"/>
      <c r="J4706" s="154"/>
      <c r="K4706" s="154"/>
      <c r="L4706" s="154"/>
      <c r="M4706" s="154"/>
      <c r="N4706" s="155"/>
      <c r="O4706" s="11"/>
      <c r="P4706" s="142"/>
      <c r="Q4706" s="142"/>
      <c r="R4706" s="142"/>
      <c r="S4706" s="14"/>
      <c r="T4706" s="439"/>
      <c r="U4706" s="44"/>
      <c r="V4706" s="44"/>
      <c r="W4706" s="44"/>
      <c r="X4706" s="44"/>
      <c r="Y4706" s="44"/>
      <c r="Z4706" s="53"/>
      <c r="AA4706" s="53"/>
    </row>
    <row r="4707" spans="1:27" ht="15.75" customHeight="1" thickBot="1" x14ac:dyDescent="0.25">
      <c r="A4707" s="245"/>
      <c r="B4707" s="440"/>
      <c r="C4707" s="165"/>
      <c r="D4707" s="165"/>
      <c r="E4707" s="237"/>
      <c r="F4707" s="159"/>
      <c r="G4707" s="16"/>
      <c r="H4707" s="16"/>
      <c r="I4707" s="16"/>
      <c r="J4707" s="16"/>
      <c r="K4707" s="16"/>
      <c r="L4707" s="16"/>
      <c r="M4707" s="16"/>
      <c r="N4707" s="16"/>
      <c r="O4707" s="9"/>
      <c r="P4707" s="278"/>
      <c r="Q4707" s="278"/>
      <c r="R4707" s="278"/>
      <c r="S4707" s="10"/>
      <c r="T4707" s="437"/>
      <c r="U4707" s="44"/>
      <c r="V4707" s="44"/>
      <c r="W4707" s="44"/>
      <c r="X4707" s="44"/>
      <c r="Y4707" s="44"/>
      <c r="Z4707" s="53"/>
      <c r="AA4707" s="53"/>
    </row>
    <row r="4708" spans="1:27" ht="15.75" thickBot="1" x14ac:dyDescent="0.25">
      <c r="A4708" s="160"/>
      <c r="B4708" s="441"/>
      <c r="C4708" s="166"/>
      <c r="D4708" s="166"/>
      <c r="E4708" s="238"/>
      <c r="F4708" s="160"/>
      <c r="G4708" s="151"/>
      <c r="H4708" s="243"/>
      <c r="I4708" s="243"/>
      <c r="J4708" s="243"/>
      <c r="K4708" s="243"/>
      <c r="L4708" s="243"/>
      <c r="M4708" s="243"/>
      <c r="N4708" s="244"/>
      <c r="O4708" s="11"/>
      <c r="P4708" s="142"/>
      <c r="Q4708" s="142"/>
      <c r="R4708" s="142"/>
      <c r="S4708" s="12"/>
      <c r="T4708" s="438"/>
      <c r="U4708" s="44"/>
      <c r="V4708" s="44"/>
      <c r="W4708" s="44"/>
      <c r="X4708" s="44"/>
      <c r="Y4708" s="44"/>
      <c r="Z4708" s="53"/>
      <c r="AA4708" s="53"/>
    </row>
    <row r="4709" spans="1:27" ht="15" x14ac:dyDescent="0.2">
      <c r="A4709" s="160"/>
      <c r="B4709" s="441"/>
      <c r="C4709" s="166"/>
      <c r="D4709" s="166"/>
      <c r="E4709" s="238"/>
      <c r="F4709" s="160"/>
      <c r="G4709" s="151"/>
      <c r="H4709" s="151"/>
      <c r="I4709" s="151"/>
      <c r="J4709" s="151"/>
      <c r="K4709" s="151"/>
      <c r="L4709" s="151"/>
      <c r="M4709" s="151"/>
      <c r="N4709" s="152"/>
      <c r="O4709" s="9"/>
      <c r="P4709" s="278"/>
      <c r="Q4709" s="278"/>
      <c r="R4709" s="278"/>
      <c r="S4709" s="13"/>
      <c r="T4709" s="438"/>
      <c r="U4709" s="44"/>
      <c r="V4709" s="44"/>
      <c r="W4709" s="44"/>
      <c r="X4709" s="44"/>
      <c r="Y4709" s="44"/>
      <c r="Z4709" s="53"/>
      <c r="AA4709" s="53"/>
    </row>
    <row r="4710" spans="1:27" ht="15.75" thickBot="1" x14ac:dyDescent="0.25">
      <c r="A4710" s="246"/>
      <c r="B4710" s="442"/>
      <c r="C4710" s="167"/>
      <c r="D4710" s="167"/>
      <c r="E4710" s="239"/>
      <c r="F4710" s="161"/>
      <c r="G4710" s="154"/>
      <c r="H4710" s="154"/>
      <c r="I4710" s="154"/>
      <c r="J4710" s="154"/>
      <c r="K4710" s="154"/>
      <c r="L4710" s="154"/>
      <c r="M4710" s="154"/>
      <c r="N4710" s="155"/>
      <c r="O4710" s="11"/>
      <c r="P4710" s="142"/>
      <c r="Q4710" s="142"/>
      <c r="R4710" s="142"/>
      <c r="S4710" s="14"/>
      <c r="T4710" s="439"/>
      <c r="U4710" s="44"/>
      <c r="V4710" s="44"/>
      <c r="W4710" s="44"/>
      <c r="X4710" s="44"/>
      <c r="Y4710" s="44"/>
      <c r="Z4710" s="53"/>
      <c r="AA4710" s="53"/>
    </row>
    <row r="4711" spans="1:27" ht="15.75" customHeight="1" thickBot="1" x14ac:dyDescent="0.25">
      <c r="A4711" s="245"/>
      <c r="B4711" s="440"/>
      <c r="C4711" s="165"/>
      <c r="D4711" s="165"/>
      <c r="E4711" s="237"/>
      <c r="F4711" s="159"/>
      <c r="G4711" s="16"/>
      <c r="H4711" s="16"/>
      <c r="I4711" s="16"/>
      <c r="J4711" s="16"/>
      <c r="K4711" s="16"/>
      <c r="L4711" s="16"/>
      <c r="M4711" s="16"/>
      <c r="N4711" s="16"/>
      <c r="O4711" s="9"/>
      <c r="P4711" s="278"/>
      <c r="Q4711" s="278"/>
      <c r="R4711" s="278"/>
      <c r="S4711" s="10"/>
      <c r="T4711" s="437"/>
      <c r="U4711" s="44"/>
      <c r="V4711" s="44"/>
      <c r="W4711" s="44"/>
      <c r="X4711" s="44"/>
      <c r="Y4711" s="44"/>
      <c r="Z4711" s="53"/>
      <c r="AA4711" s="53"/>
    </row>
    <row r="4712" spans="1:27" ht="15.75" thickBot="1" x14ac:dyDescent="0.25">
      <c r="A4712" s="160"/>
      <c r="B4712" s="441"/>
      <c r="C4712" s="166"/>
      <c r="D4712" s="166"/>
      <c r="E4712" s="238"/>
      <c r="F4712" s="160"/>
      <c r="G4712" s="151"/>
      <c r="H4712" s="243"/>
      <c r="I4712" s="243"/>
      <c r="J4712" s="243"/>
      <c r="K4712" s="243"/>
      <c r="L4712" s="243"/>
      <c r="M4712" s="243"/>
      <c r="N4712" s="244"/>
      <c r="O4712" s="11"/>
      <c r="P4712" s="142"/>
      <c r="Q4712" s="142"/>
      <c r="R4712" s="142"/>
      <c r="S4712" s="12"/>
      <c r="T4712" s="438"/>
      <c r="U4712" s="44"/>
      <c r="V4712" s="44"/>
      <c r="W4712" s="44"/>
      <c r="X4712" s="44"/>
      <c r="Y4712" s="44"/>
      <c r="Z4712" s="53"/>
      <c r="AA4712" s="53"/>
    </row>
    <row r="4713" spans="1:27" ht="15" x14ac:dyDescent="0.2">
      <c r="A4713" s="160"/>
      <c r="B4713" s="441"/>
      <c r="C4713" s="166"/>
      <c r="D4713" s="166"/>
      <c r="E4713" s="238"/>
      <c r="F4713" s="160"/>
      <c r="G4713" s="151"/>
      <c r="H4713" s="151"/>
      <c r="I4713" s="151"/>
      <c r="J4713" s="151"/>
      <c r="K4713" s="151"/>
      <c r="L4713" s="151"/>
      <c r="M4713" s="151"/>
      <c r="N4713" s="152"/>
      <c r="O4713" s="9"/>
      <c r="P4713" s="278"/>
      <c r="Q4713" s="278"/>
      <c r="R4713" s="278"/>
      <c r="S4713" s="13"/>
      <c r="T4713" s="438"/>
      <c r="U4713" s="44"/>
      <c r="V4713" s="44"/>
      <c r="W4713" s="44"/>
      <c r="X4713" s="44"/>
      <c r="Y4713" s="44"/>
      <c r="Z4713" s="53"/>
      <c r="AA4713" s="53"/>
    </row>
    <row r="4714" spans="1:27" ht="15.75" thickBot="1" x14ac:dyDescent="0.25">
      <c r="A4714" s="246"/>
      <c r="B4714" s="442"/>
      <c r="C4714" s="167"/>
      <c r="D4714" s="167"/>
      <c r="E4714" s="239"/>
      <c r="F4714" s="161"/>
      <c r="G4714" s="154"/>
      <c r="H4714" s="154"/>
      <c r="I4714" s="154"/>
      <c r="J4714" s="154"/>
      <c r="K4714" s="154"/>
      <c r="L4714" s="154"/>
      <c r="M4714" s="154"/>
      <c r="N4714" s="155"/>
      <c r="O4714" s="11"/>
      <c r="P4714" s="142"/>
      <c r="Q4714" s="142"/>
      <c r="R4714" s="142"/>
      <c r="S4714" s="14"/>
      <c r="T4714" s="439"/>
      <c r="U4714" s="44"/>
      <c r="V4714" s="44"/>
      <c r="W4714" s="44"/>
      <c r="X4714" s="44"/>
      <c r="Y4714" s="44"/>
      <c r="Z4714" s="53"/>
      <c r="AA4714" s="53"/>
    </row>
    <row r="4715" spans="1:27" ht="15.75" customHeight="1" thickBot="1" x14ac:dyDescent="0.25">
      <c r="A4715" s="245"/>
      <c r="B4715" s="440"/>
      <c r="C4715" s="165"/>
      <c r="D4715" s="165"/>
      <c r="E4715" s="237"/>
      <c r="F4715" s="159"/>
      <c r="G4715" s="16"/>
      <c r="H4715" s="16"/>
      <c r="I4715" s="16"/>
      <c r="J4715" s="16"/>
      <c r="K4715" s="16"/>
      <c r="L4715" s="16"/>
      <c r="M4715" s="16"/>
      <c r="N4715" s="16"/>
      <c r="O4715" s="9"/>
      <c r="P4715" s="278"/>
      <c r="Q4715" s="278"/>
      <c r="R4715" s="278"/>
      <c r="S4715" s="10"/>
      <c r="T4715" s="437"/>
      <c r="U4715" s="44"/>
      <c r="V4715" s="44"/>
      <c r="W4715" s="44"/>
      <c r="X4715" s="44"/>
      <c r="Y4715" s="44"/>
      <c r="Z4715" s="53"/>
      <c r="AA4715" s="53"/>
    </row>
    <row r="4716" spans="1:27" ht="15.75" thickBot="1" x14ac:dyDescent="0.25">
      <c r="A4716" s="160"/>
      <c r="B4716" s="441"/>
      <c r="C4716" s="166"/>
      <c r="D4716" s="166"/>
      <c r="E4716" s="238"/>
      <c r="F4716" s="160"/>
      <c r="G4716" s="151"/>
      <c r="H4716" s="243"/>
      <c r="I4716" s="243"/>
      <c r="J4716" s="243"/>
      <c r="K4716" s="243"/>
      <c r="L4716" s="243"/>
      <c r="M4716" s="243"/>
      <c r="N4716" s="244"/>
      <c r="O4716" s="11"/>
      <c r="P4716" s="142"/>
      <c r="Q4716" s="142"/>
      <c r="R4716" s="142"/>
      <c r="S4716" s="12"/>
      <c r="T4716" s="438"/>
      <c r="U4716" s="44"/>
      <c r="V4716" s="44"/>
      <c r="W4716" s="44"/>
      <c r="X4716" s="44"/>
      <c r="Y4716" s="44"/>
      <c r="Z4716" s="53"/>
      <c r="AA4716" s="53"/>
    </row>
    <row r="4717" spans="1:27" ht="15" x14ac:dyDescent="0.2">
      <c r="A4717" s="160"/>
      <c r="B4717" s="441"/>
      <c r="C4717" s="166"/>
      <c r="D4717" s="166"/>
      <c r="E4717" s="238"/>
      <c r="F4717" s="160"/>
      <c r="G4717" s="151"/>
      <c r="H4717" s="151"/>
      <c r="I4717" s="151"/>
      <c r="J4717" s="151"/>
      <c r="K4717" s="151"/>
      <c r="L4717" s="151"/>
      <c r="M4717" s="151"/>
      <c r="N4717" s="152"/>
      <c r="O4717" s="9"/>
      <c r="P4717" s="278"/>
      <c r="Q4717" s="278"/>
      <c r="R4717" s="278"/>
      <c r="S4717" s="13"/>
      <c r="T4717" s="438"/>
      <c r="U4717" s="44"/>
      <c r="V4717" s="44"/>
      <c r="W4717" s="44"/>
      <c r="X4717" s="44"/>
      <c r="Y4717" s="44"/>
      <c r="Z4717" s="53"/>
      <c r="AA4717" s="53"/>
    </row>
    <row r="4718" spans="1:27" ht="15.75" thickBot="1" x14ac:dyDescent="0.25">
      <c r="A4718" s="246"/>
      <c r="B4718" s="442"/>
      <c r="C4718" s="167"/>
      <c r="D4718" s="167"/>
      <c r="E4718" s="239"/>
      <c r="F4718" s="161"/>
      <c r="G4718" s="154"/>
      <c r="H4718" s="154"/>
      <c r="I4718" s="154"/>
      <c r="J4718" s="154"/>
      <c r="K4718" s="154"/>
      <c r="L4718" s="154"/>
      <c r="M4718" s="154"/>
      <c r="N4718" s="155"/>
      <c r="O4718" s="11"/>
      <c r="P4718" s="142"/>
      <c r="Q4718" s="142"/>
      <c r="R4718" s="142"/>
      <c r="S4718" s="14"/>
      <c r="T4718" s="439"/>
      <c r="U4718" s="44"/>
      <c r="V4718" s="44"/>
      <c r="W4718" s="44"/>
      <c r="X4718" s="44"/>
      <c r="Y4718" s="44"/>
      <c r="Z4718" s="53"/>
      <c r="AA4718" s="53"/>
    </row>
    <row r="4719" spans="1:27" ht="15.75" customHeight="1" thickBot="1" x14ac:dyDescent="0.25">
      <c r="A4719" s="245"/>
      <c r="B4719" s="440"/>
      <c r="C4719" s="165"/>
      <c r="D4719" s="165"/>
      <c r="E4719" s="237"/>
      <c r="F4719" s="159"/>
      <c r="G4719" s="16"/>
      <c r="H4719" s="16"/>
      <c r="I4719" s="16"/>
      <c r="J4719" s="16"/>
      <c r="K4719" s="16"/>
      <c r="L4719" s="16"/>
      <c r="M4719" s="16"/>
      <c r="N4719" s="16"/>
      <c r="O4719" s="9"/>
      <c r="P4719" s="278"/>
      <c r="Q4719" s="278"/>
      <c r="R4719" s="278"/>
      <c r="S4719" s="10"/>
      <c r="T4719" s="437"/>
      <c r="U4719" s="44"/>
      <c r="V4719" s="44"/>
      <c r="W4719" s="44"/>
      <c r="X4719" s="44"/>
      <c r="Y4719" s="44"/>
      <c r="Z4719" s="53"/>
      <c r="AA4719" s="53"/>
    </row>
    <row r="4720" spans="1:27" ht="15.75" thickBot="1" x14ac:dyDescent="0.25">
      <c r="A4720" s="160"/>
      <c r="B4720" s="441"/>
      <c r="C4720" s="166"/>
      <c r="D4720" s="166"/>
      <c r="E4720" s="238"/>
      <c r="F4720" s="160"/>
      <c r="G4720" s="151"/>
      <c r="H4720" s="243"/>
      <c r="I4720" s="243"/>
      <c r="J4720" s="243"/>
      <c r="K4720" s="243"/>
      <c r="L4720" s="243"/>
      <c r="M4720" s="243"/>
      <c r="N4720" s="244"/>
      <c r="O4720" s="11"/>
      <c r="P4720" s="142"/>
      <c r="Q4720" s="142"/>
      <c r="R4720" s="142"/>
      <c r="S4720" s="12"/>
      <c r="T4720" s="438"/>
      <c r="U4720" s="44"/>
      <c r="V4720" s="44"/>
      <c r="W4720" s="44"/>
      <c r="X4720" s="44"/>
      <c r="Y4720" s="44"/>
      <c r="Z4720" s="53"/>
      <c r="AA4720" s="53"/>
    </row>
    <row r="4721" spans="1:27" ht="15" x14ac:dyDescent="0.2">
      <c r="A4721" s="160"/>
      <c r="B4721" s="441"/>
      <c r="C4721" s="166"/>
      <c r="D4721" s="166"/>
      <c r="E4721" s="238"/>
      <c r="F4721" s="160"/>
      <c r="G4721" s="151"/>
      <c r="H4721" s="151"/>
      <c r="I4721" s="151"/>
      <c r="J4721" s="151"/>
      <c r="K4721" s="151"/>
      <c r="L4721" s="151"/>
      <c r="M4721" s="151"/>
      <c r="N4721" s="152"/>
      <c r="O4721" s="9"/>
      <c r="P4721" s="278"/>
      <c r="Q4721" s="278"/>
      <c r="R4721" s="278"/>
      <c r="S4721" s="13"/>
      <c r="T4721" s="438"/>
      <c r="U4721" s="44"/>
      <c r="V4721" s="44"/>
      <c r="W4721" s="44"/>
      <c r="X4721" s="44"/>
      <c r="Y4721" s="44"/>
      <c r="Z4721" s="53"/>
      <c r="AA4721" s="53"/>
    </row>
    <row r="4722" spans="1:27" ht="15.75" thickBot="1" x14ac:dyDescent="0.25">
      <c r="A4722" s="246"/>
      <c r="B4722" s="442"/>
      <c r="C4722" s="167"/>
      <c r="D4722" s="167"/>
      <c r="E4722" s="239"/>
      <c r="F4722" s="161"/>
      <c r="G4722" s="154"/>
      <c r="H4722" s="154"/>
      <c r="I4722" s="154"/>
      <c r="J4722" s="154"/>
      <c r="K4722" s="154"/>
      <c r="L4722" s="154"/>
      <c r="M4722" s="154"/>
      <c r="N4722" s="155"/>
      <c r="O4722" s="11"/>
      <c r="P4722" s="142"/>
      <c r="Q4722" s="142"/>
      <c r="R4722" s="142"/>
      <c r="S4722" s="14"/>
      <c r="T4722" s="439"/>
      <c r="U4722" s="44"/>
      <c r="V4722" s="44"/>
      <c r="W4722" s="44"/>
      <c r="X4722" s="44"/>
      <c r="Y4722" s="44"/>
      <c r="Z4722" s="53"/>
      <c r="AA4722" s="53"/>
    </row>
    <row r="4723" spans="1:27" ht="15.75" customHeight="1" thickBot="1" x14ac:dyDescent="0.25">
      <c r="A4723" s="245"/>
      <c r="B4723" s="440"/>
      <c r="C4723" s="165"/>
      <c r="D4723" s="165"/>
      <c r="E4723" s="237"/>
      <c r="F4723" s="159"/>
      <c r="G4723" s="16"/>
      <c r="H4723" s="16"/>
      <c r="I4723" s="16"/>
      <c r="J4723" s="16"/>
      <c r="K4723" s="16"/>
      <c r="L4723" s="16"/>
      <c r="M4723" s="16"/>
      <c r="N4723" s="16"/>
      <c r="O4723" s="9"/>
      <c r="P4723" s="278"/>
      <c r="Q4723" s="278"/>
      <c r="R4723" s="278"/>
      <c r="S4723" s="10"/>
      <c r="T4723" s="437"/>
      <c r="U4723" s="44"/>
      <c r="V4723" s="44"/>
      <c r="W4723" s="44"/>
      <c r="X4723" s="44"/>
      <c r="Y4723" s="44"/>
      <c r="Z4723" s="53"/>
      <c r="AA4723" s="53"/>
    </row>
    <row r="4724" spans="1:27" ht="15.75" thickBot="1" x14ac:dyDescent="0.25">
      <c r="A4724" s="160"/>
      <c r="B4724" s="441"/>
      <c r="C4724" s="166"/>
      <c r="D4724" s="166"/>
      <c r="E4724" s="238"/>
      <c r="F4724" s="160"/>
      <c r="G4724" s="151"/>
      <c r="H4724" s="243"/>
      <c r="I4724" s="243"/>
      <c r="J4724" s="243"/>
      <c r="K4724" s="243"/>
      <c r="L4724" s="243"/>
      <c r="M4724" s="243"/>
      <c r="N4724" s="244"/>
      <c r="O4724" s="11"/>
      <c r="P4724" s="142"/>
      <c r="Q4724" s="142"/>
      <c r="R4724" s="142"/>
      <c r="S4724" s="12"/>
      <c r="T4724" s="438"/>
      <c r="U4724" s="44"/>
      <c r="V4724" s="44"/>
      <c r="W4724" s="44"/>
      <c r="X4724" s="44"/>
      <c r="Y4724" s="44"/>
      <c r="Z4724" s="53"/>
      <c r="AA4724" s="53"/>
    </row>
    <row r="4725" spans="1:27" ht="15" x14ac:dyDescent="0.2">
      <c r="A4725" s="160"/>
      <c r="B4725" s="441"/>
      <c r="C4725" s="166"/>
      <c r="D4725" s="166"/>
      <c r="E4725" s="238"/>
      <c r="F4725" s="160"/>
      <c r="G4725" s="151"/>
      <c r="H4725" s="151"/>
      <c r="I4725" s="151"/>
      <c r="J4725" s="151"/>
      <c r="K4725" s="151"/>
      <c r="L4725" s="151"/>
      <c r="M4725" s="151"/>
      <c r="N4725" s="152"/>
      <c r="O4725" s="9"/>
      <c r="P4725" s="278"/>
      <c r="Q4725" s="278"/>
      <c r="R4725" s="278"/>
      <c r="S4725" s="13"/>
      <c r="T4725" s="438"/>
      <c r="U4725" s="44"/>
      <c r="V4725" s="44"/>
      <c r="W4725" s="44"/>
      <c r="X4725" s="44"/>
      <c r="Y4725" s="44"/>
      <c r="Z4725" s="53"/>
      <c r="AA4725" s="53"/>
    </row>
    <row r="4726" spans="1:27" ht="15.75" thickBot="1" x14ac:dyDescent="0.25">
      <c r="A4726" s="246"/>
      <c r="B4726" s="442"/>
      <c r="C4726" s="167"/>
      <c r="D4726" s="167"/>
      <c r="E4726" s="239"/>
      <c r="F4726" s="161"/>
      <c r="G4726" s="154"/>
      <c r="H4726" s="154"/>
      <c r="I4726" s="154"/>
      <c r="J4726" s="154"/>
      <c r="K4726" s="154"/>
      <c r="L4726" s="154"/>
      <c r="M4726" s="154"/>
      <c r="N4726" s="155"/>
      <c r="O4726" s="11"/>
      <c r="P4726" s="142"/>
      <c r="Q4726" s="142"/>
      <c r="R4726" s="142"/>
      <c r="S4726" s="14"/>
      <c r="T4726" s="439"/>
      <c r="U4726" s="44"/>
      <c r="V4726" s="44"/>
      <c r="W4726" s="44"/>
      <c r="X4726" s="44"/>
      <c r="Y4726" s="44"/>
      <c r="Z4726" s="53"/>
      <c r="AA4726" s="53"/>
    </row>
    <row r="4727" spans="1:27" ht="15.75" customHeight="1" thickBot="1" x14ac:dyDescent="0.25">
      <c r="A4727" s="245"/>
      <c r="B4727" s="440"/>
      <c r="C4727" s="165"/>
      <c r="D4727" s="165"/>
      <c r="E4727" s="237"/>
      <c r="F4727" s="159"/>
      <c r="G4727" s="16"/>
      <c r="H4727" s="16"/>
      <c r="I4727" s="16"/>
      <c r="J4727" s="16"/>
      <c r="K4727" s="16"/>
      <c r="L4727" s="16"/>
      <c r="M4727" s="16"/>
      <c r="N4727" s="16"/>
      <c r="O4727" s="9"/>
      <c r="P4727" s="278"/>
      <c r="Q4727" s="278"/>
      <c r="R4727" s="278"/>
      <c r="S4727" s="10"/>
      <c r="T4727" s="437"/>
      <c r="U4727" s="44"/>
      <c r="V4727" s="44"/>
      <c r="W4727" s="44"/>
      <c r="X4727" s="44"/>
      <c r="Y4727" s="44"/>
      <c r="Z4727" s="53"/>
      <c r="AA4727" s="53"/>
    </row>
    <row r="4728" spans="1:27" ht="15.75" thickBot="1" x14ac:dyDescent="0.25">
      <c r="A4728" s="160"/>
      <c r="B4728" s="441"/>
      <c r="C4728" s="166"/>
      <c r="D4728" s="166"/>
      <c r="E4728" s="238"/>
      <c r="F4728" s="160"/>
      <c r="G4728" s="151"/>
      <c r="H4728" s="243"/>
      <c r="I4728" s="243"/>
      <c r="J4728" s="243"/>
      <c r="K4728" s="243"/>
      <c r="L4728" s="243"/>
      <c r="M4728" s="243"/>
      <c r="N4728" s="244"/>
      <c r="O4728" s="11"/>
      <c r="P4728" s="142"/>
      <c r="Q4728" s="142"/>
      <c r="R4728" s="142"/>
      <c r="S4728" s="12"/>
      <c r="T4728" s="438"/>
      <c r="U4728" s="44"/>
      <c r="V4728" s="44"/>
      <c r="W4728" s="44"/>
      <c r="X4728" s="44"/>
      <c r="Y4728" s="44"/>
      <c r="Z4728" s="53"/>
      <c r="AA4728" s="53"/>
    </row>
    <row r="4729" spans="1:27" ht="15" x14ac:dyDescent="0.2">
      <c r="A4729" s="160"/>
      <c r="B4729" s="441"/>
      <c r="C4729" s="166"/>
      <c r="D4729" s="166"/>
      <c r="E4729" s="238"/>
      <c r="F4729" s="160"/>
      <c r="G4729" s="151"/>
      <c r="H4729" s="151"/>
      <c r="I4729" s="151"/>
      <c r="J4729" s="151"/>
      <c r="K4729" s="151"/>
      <c r="L4729" s="151"/>
      <c r="M4729" s="151"/>
      <c r="N4729" s="152"/>
      <c r="O4729" s="9"/>
      <c r="P4729" s="278"/>
      <c r="Q4729" s="278"/>
      <c r="R4729" s="278"/>
      <c r="S4729" s="13"/>
      <c r="T4729" s="438"/>
      <c r="U4729" s="44"/>
      <c r="V4729" s="44"/>
      <c r="W4729" s="44"/>
      <c r="X4729" s="44"/>
      <c r="Y4729" s="44"/>
      <c r="Z4729" s="53"/>
      <c r="AA4729" s="53"/>
    </row>
    <row r="4730" spans="1:27" ht="15.75" thickBot="1" x14ac:dyDescent="0.25">
      <c r="A4730" s="246"/>
      <c r="B4730" s="442"/>
      <c r="C4730" s="167"/>
      <c r="D4730" s="167"/>
      <c r="E4730" s="239"/>
      <c r="F4730" s="161"/>
      <c r="G4730" s="154"/>
      <c r="H4730" s="154"/>
      <c r="I4730" s="154"/>
      <c r="J4730" s="154"/>
      <c r="K4730" s="154"/>
      <c r="L4730" s="154"/>
      <c r="M4730" s="154"/>
      <c r="N4730" s="155"/>
      <c r="O4730" s="11"/>
      <c r="P4730" s="142"/>
      <c r="Q4730" s="142"/>
      <c r="R4730" s="142"/>
      <c r="S4730" s="14"/>
      <c r="T4730" s="439"/>
      <c r="U4730" s="44"/>
      <c r="V4730" s="44"/>
      <c r="W4730" s="44"/>
      <c r="X4730" s="44"/>
      <c r="Y4730" s="44"/>
      <c r="Z4730" s="53"/>
      <c r="AA4730" s="53"/>
    </row>
    <row r="4731" spans="1:27" ht="15.75" customHeight="1" thickBot="1" x14ac:dyDescent="0.25">
      <c r="A4731" s="245"/>
      <c r="B4731" s="440"/>
      <c r="C4731" s="165"/>
      <c r="D4731" s="165"/>
      <c r="E4731" s="237"/>
      <c r="F4731" s="159"/>
      <c r="G4731" s="16"/>
      <c r="H4731" s="16"/>
      <c r="I4731" s="16"/>
      <c r="J4731" s="16"/>
      <c r="K4731" s="16"/>
      <c r="L4731" s="16"/>
      <c r="M4731" s="16"/>
      <c r="N4731" s="16"/>
      <c r="O4731" s="9"/>
      <c r="P4731" s="278"/>
      <c r="Q4731" s="278"/>
      <c r="R4731" s="278"/>
      <c r="S4731" s="10"/>
      <c r="T4731" s="437"/>
      <c r="U4731" s="44"/>
      <c r="V4731" s="44"/>
      <c r="W4731" s="44"/>
      <c r="X4731" s="44"/>
      <c r="Y4731" s="44"/>
      <c r="Z4731" s="53"/>
      <c r="AA4731" s="53"/>
    </row>
    <row r="4732" spans="1:27" ht="15.75" thickBot="1" x14ac:dyDescent="0.25">
      <c r="A4732" s="160"/>
      <c r="B4732" s="441"/>
      <c r="C4732" s="166"/>
      <c r="D4732" s="166"/>
      <c r="E4732" s="238"/>
      <c r="F4732" s="160"/>
      <c r="G4732" s="151"/>
      <c r="H4732" s="243"/>
      <c r="I4732" s="243"/>
      <c r="J4732" s="243"/>
      <c r="K4732" s="243"/>
      <c r="L4732" s="243"/>
      <c r="M4732" s="243"/>
      <c r="N4732" s="244"/>
      <c r="O4732" s="11"/>
      <c r="P4732" s="142"/>
      <c r="Q4732" s="142"/>
      <c r="R4732" s="142"/>
      <c r="S4732" s="12"/>
      <c r="T4732" s="438"/>
      <c r="U4732" s="44"/>
      <c r="V4732" s="44"/>
      <c r="W4732" s="44"/>
      <c r="X4732" s="44"/>
      <c r="Y4732" s="44"/>
      <c r="Z4732" s="53"/>
      <c r="AA4732" s="53"/>
    </row>
    <row r="4733" spans="1:27" ht="15" x14ac:dyDescent="0.2">
      <c r="A4733" s="160"/>
      <c r="B4733" s="441"/>
      <c r="C4733" s="166"/>
      <c r="D4733" s="166"/>
      <c r="E4733" s="238"/>
      <c r="F4733" s="160"/>
      <c r="G4733" s="151"/>
      <c r="H4733" s="151"/>
      <c r="I4733" s="151"/>
      <c r="J4733" s="151"/>
      <c r="K4733" s="151"/>
      <c r="L4733" s="151"/>
      <c r="M4733" s="151"/>
      <c r="N4733" s="152"/>
      <c r="O4733" s="9"/>
      <c r="P4733" s="278"/>
      <c r="Q4733" s="278"/>
      <c r="R4733" s="278"/>
      <c r="S4733" s="13"/>
      <c r="T4733" s="438"/>
      <c r="U4733" s="44"/>
      <c r="V4733" s="44"/>
      <c r="W4733" s="44"/>
      <c r="X4733" s="44"/>
      <c r="Y4733" s="44"/>
      <c r="Z4733" s="53"/>
      <c r="AA4733" s="53"/>
    </row>
    <row r="4734" spans="1:27" ht="15.75" thickBot="1" x14ac:dyDescent="0.25">
      <c r="A4734" s="246"/>
      <c r="B4734" s="442"/>
      <c r="C4734" s="167"/>
      <c r="D4734" s="167"/>
      <c r="E4734" s="239"/>
      <c r="F4734" s="161"/>
      <c r="G4734" s="154"/>
      <c r="H4734" s="154"/>
      <c r="I4734" s="154"/>
      <c r="J4734" s="154"/>
      <c r="K4734" s="154"/>
      <c r="L4734" s="154"/>
      <c r="M4734" s="154"/>
      <c r="N4734" s="155"/>
      <c r="O4734" s="11"/>
      <c r="P4734" s="142"/>
      <c r="Q4734" s="142"/>
      <c r="R4734" s="142"/>
      <c r="S4734" s="14"/>
      <c r="T4734" s="439"/>
      <c r="U4734" s="44"/>
      <c r="V4734" s="44"/>
      <c r="W4734" s="44"/>
      <c r="X4734" s="44"/>
      <c r="Y4734" s="44"/>
      <c r="Z4734" s="53"/>
      <c r="AA4734" s="53"/>
    </row>
    <row r="4735" spans="1:27" ht="15.75" customHeight="1" thickBot="1" x14ac:dyDescent="0.25">
      <c r="A4735" s="245"/>
      <c r="B4735" s="440"/>
      <c r="C4735" s="165"/>
      <c r="D4735" s="165"/>
      <c r="E4735" s="237"/>
      <c r="F4735" s="159"/>
      <c r="G4735" s="16"/>
      <c r="H4735" s="16"/>
      <c r="I4735" s="16"/>
      <c r="J4735" s="16"/>
      <c r="K4735" s="16"/>
      <c r="L4735" s="16"/>
      <c r="M4735" s="16"/>
      <c r="N4735" s="16"/>
      <c r="O4735" s="9"/>
      <c r="P4735" s="278"/>
      <c r="Q4735" s="278"/>
      <c r="R4735" s="278"/>
      <c r="S4735" s="10"/>
      <c r="T4735" s="437"/>
      <c r="U4735" s="44"/>
      <c r="V4735" s="44"/>
      <c r="W4735" s="44"/>
      <c r="X4735" s="44"/>
      <c r="Y4735" s="44"/>
      <c r="Z4735" s="53"/>
      <c r="AA4735" s="53"/>
    </row>
    <row r="4736" spans="1:27" ht="15.75" thickBot="1" x14ac:dyDescent="0.25">
      <c r="A4736" s="160"/>
      <c r="B4736" s="441"/>
      <c r="C4736" s="166"/>
      <c r="D4736" s="166"/>
      <c r="E4736" s="238"/>
      <c r="F4736" s="160"/>
      <c r="G4736" s="151"/>
      <c r="H4736" s="243"/>
      <c r="I4736" s="243"/>
      <c r="J4736" s="243"/>
      <c r="K4736" s="243"/>
      <c r="L4736" s="243"/>
      <c r="M4736" s="243"/>
      <c r="N4736" s="244"/>
      <c r="O4736" s="11"/>
      <c r="P4736" s="142"/>
      <c r="Q4736" s="142"/>
      <c r="R4736" s="142"/>
      <c r="S4736" s="12"/>
      <c r="T4736" s="438"/>
      <c r="U4736" s="44"/>
      <c r="V4736" s="44"/>
      <c r="W4736" s="44"/>
      <c r="X4736" s="44"/>
      <c r="Y4736" s="44"/>
      <c r="Z4736" s="53"/>
      <c r="AA4736" s="53"/>
    </row>
    <row r="4737" spans="1:27" ht="15" x14ac:dyDescent="0.2">
      <c r="A4737" s="160"/>
      <c r="B4737" s="441"/>
      <c r="C4737" s="166"/>
      <c r="D4737" s="166"/>
      <c r="E4737" s="238"/>
      <c r="F4737" s="160"/>
      <c r="G4737" s="151"/>
      <c r="H4737" s="151"/>
      <c r="I4737" s="151"/>
      <c r="J4737" s="151"/>
      <c r="K4737" s="151"/>
      <c r="L4737" s="151"/>
      <c r="M4737" s="151"/>
      <c r="N4737" s="152"/>
      <c r="O4737" s="9"/>
      <c r="P4737" s="278"/>
      <c r="Q4737" s="278"/>
      <c r="R4737" s="278"/>
      <c r="S4737" s="13"/>
      <c r="T4737" s="438"/>
      <c r="U4737" s="44"/>
      <c r="V4737" s="44"/>
      <c r="W4737" s="44"/>
      <c r="X4737" s="44"/>
      <c r="Y4737" s="44"/>
      <c r="Z4737" s="53"/>
      <c r="AA4737" s="53"/>
    </row>
    <row r="4738" spans="1:27" ht="15.75" thickBot="1" x14ac:dyDescent="0.25">
      <c r="A4738" s="246"/>
      <c r="B4738" s="442"/>
      <c r="C4738" s="167"/>
      <c r="D4738" s="167"/>
      <c r="E4738" s="239"/>
      <c r="F4738" s="161"/>
      <c r="G4738" s="154"/>
      <c r="H4738" s="154"/>
      <c r="I4738" s="154"/>
      <c r="J4738" s="154"/>
      <c r="K4738" s="154"/>
      <c r="L4738" s="154"/>
      <c r="M4738" s="154"/>
      <c r="N4738" s="155"/>
      <c r="O4738" s="11"/>
      <c r="P4738" s="142"/>
      <c r="Q4738" s="142"/>
      <c r="R4738" s="142"/>
      <c r="S4738" s="14"/>
      <c r="T4738" s="439"/>
      <c r="U4738" s="44"/>
      <c r="V4738" s="44"/>
      <c r="W4738" s="44"/>
      <c r="X4738" s="44"/>
      <c r="Y4738" s="44"/>
      <c r="Z4738" s="53"/>
      <c r="AA4738" s="53"/>
    </row>
    <row r="4739" spans="1:27" ht="15.75" customHeight="1" thickBot="1" x14ac:dyDescent="0.25">
      <c r="A4739" s="245"/>
      <c r="B4739" s="440"/>
      <c r="C4739" s="165"/>
      <c r="D4739" s="165"/>
      <c r="E4739" s="237"/>
      <c r="F4739" s="159"/>
      <c r="G4739" s="16"/>
      <c r="H4739" s="16"/>
      <c r="I4739" s="16"/>
      <c r="J4739" s="16"/>
      <c r="K4739" s="16"/>
      <c r="L4739" s="16"/>
      <c r="M4739" s="16"/>
      <c r="N4739" s="16"/>
      <c r="O4739" s="9"/>
      <c r="P4739" s="278"/>
      <c r="Q4739" s="278"/>
      <c r="R4739" s="278"/>
      <c r="S4739" s="10"/>
      <c r="T4739" s="437"/>
      <c r="U4739" s="44"/>
      <c r="V4739" s="44"/>
      <c r="W4739" s="44"/>
      <c r="X4739" s="44"/>
      <c r="Y4739" s="44"/>
      <c r="Z4739" s="53"/>
      <c r="AA4739" s="53"/>
    </row>
    <row r="4740" spans="1:27" ht="15.75" thickBot="1" x14ac:dyDescent="0.25">
      <c r="A4740" s="160"/>
      <c r="B4740" s="441"/>
      <c r="C4740" s="166"/>
      <c r="D4740" s="166"/>
      <c r="E4740" s="238"/>
      <c r="F4740" s="160"/>
      <c r="G4740" s="151"/>
      <c r="H4740" s="243"/>
      <c r="I4740" s="243"/>
      <c r="J4740" s="243"/>
      <c r="K4740" s="243"/>
      <c r="L4740" s="243"/>
      <c r="M4740" s="243"/>
      <c r="N4740" s="244"/>
      <c r="O4740" s="11"/>
      <c r="P4740" s="142"/>
      <c r="Q4740" s="142"/>
      <c r="R4740" s="142"/>
      <c r="S4740" s="12"/>
      <c r="T4740" s="438"/>
      <c r="U4740" s="44"/>
      <c r="V4740" s="44"/>
      <c r="W4740" s="44"/>
      <c r="X4740" s="44"/>
      <c r="Y4740" s="44"/>
      <c r="Z4740" s="53"/>
      <c r="AA4740" s="53"/>
    </row>
    <row r="4741" spans="1:27" ht="15" x14ac:dyDescent="0.2">
      <c r="A4741" s="160"/>
      <c r="B4741" s="441"/>
      <c r="C4741" s="166"/>
      <c r="D4741" s="166"/>
      <c r="E4741" s="238"/>
      <c r="F4741" s="160"/>
      <c r="G4741" s="151"/>
      <c r="H4741" s="151"/>
      <c r="I4741" s="151"/>
      <c r="J4741" s="151"/>
      <c r="K4741" s="151"/>
      <c r="L4741" s="151"/>
      <c r="M4741" s="151"/>
      <c r="N4741" s="152"/>
      <c r="O4741" s="9"/>
      <c r="P4741" s="278"/>
      <c r="Q4741" s="278"/>
      <c r="R4741" s="278"/>
      <c r="S4741" s="13"/>
      <c r="T4741" s="438"/>
      <c r="U4741" s="44"/>
      <c r="V4741" s="44"/>
      <c r="W4741" s="44"/>
      <c r="X4741" s="44"/>
      <c r="Y4741" s="44"/>
      <c r="Z4741" s="53"/>
      <c r="AA4741" s="53"/>
    </row>
    <row r="4742" spans="1:27" ht="15.75" thickBot="1" x14ac:dyDescent="0.25">
      <c r="A4742" s="246"/>
      <c r="B4742" s="442"/>
      <c r="C4742" s="167"/>
      <c r="D4742" s="167"/>
      <c r="E4742" s="239"/>
      <c r="F4742" s="161"/>
      <c r="G4742" s="154"/>
      <c r="H4742" s="154"/>
      <c r="I4742" s="154"/>
      <c r="J4742" s="154"/>
      <c r="K4742" s="154"/>
      <c r="L4742" s="154"/>
      <c r="M4742" s="154"/>
      <c r="N4742" s="155"/>
      <c r="O4742" s="11"/>
      <c r="P4742" s="142"/>
      <c r="Q4742" s="142"/>
      <c r="R4742" s="142"/>
      <c r="S4742" s="14"/>
      <c r="T4742" s="439"/>
      <c r="U4742" s="44"/>
      <c r="V4742" s="44"/>
      <c r="W4742" s="44"/>
      <c r="X4742" s="44"/>
      <c r="Y4742" s="44"/>
      <c r="Z4742" s="53"/>
      <c r="AA4742" s="53"/>
    </row>
    <row r="4743" spans="1:27" ht="15.75" customHeight="1" thickBot="1" x14ac:dyDescent="0.25">
      <c r="A4743" s="245"/>
      <c r="B4743" s="440"/>
      <c r="C4743" s="165"/>
      <c r="D4743" s="165"/>
      <c r="E4743" s="237"/>
      <c r="F4743" s="159"/>
      <c r="G4743" s="16"/>
      <c r="H4743" s="16"/>
      <c r="I4743" s="16"/>
      <c r="J4743" s="16"/>
      <c r="K4743" s="16"/>
      <c r="L4743" s="16"/>
      <c r="M4743" s="16"/>
      <c r="N4743" s="16"/>
      <c r="O4743" s="9"/>
      <c r="P4743" s="278"/>
      <c r="Q4743" s="278"/>
      <c r="R4743" s="278"/>
      <c r="S4743" s="10"/>
      <c r="T4743" s="437"/>
      <c r="U4743" s="44"/>
      <c r="V4743" s="44"/>
      <c r="W4743" s="44"/>
      <c r="X4743" s="44"/>
      <c r="Y4743" s="44"/>
      <c r="Z4743" s="53"/>
      <c r="AA4743" s="53"/>
    </row>
    <row r="4744" spans="1:27" ht="15.75" thickBot="1" x14ac:dyDescent="0.25">
      <c r="A4744" s="160"/>
      <c r="B4744" s="441"/>
      <c r="C4744" s="166"/>
      <c r="D4744" s="166"/>
      <c r="E4744" s="238"/>
      <c r="F4744" s="160"/>
      <c r="G4744" s="151"/>
      <c r="H4744" s="243"/>
      <c r="I4744" s="243"/>
      <c r="J4744" s="243"/>
      <c r="K4744" s="243"/>
      <c r="L4744" s="243"/>
      <c r="M4744" s="243"/>
      <c r="N4744" s="244"/>
      <c r="O4744" s="11"/>
      <c r="P4744" s="142"/>
      <c r="Q4744" s="142"/>
      <c r="R4744" s="142"/>
      <c r="S4744" s="12"/>
      <c r="T4744" s="438"/>
      <c r="U4744" s="44"/>
      <c r="V4744" s="44"/>
      <c r="W4744" s="44"/>
      <c r="X4744" s="44"/>
      <c r="Y4744" s="44"/>
      <c r="Z4744" s="53"/>
      <c r="AA4744" s="53"/>
    </row>
    <row r="4745" spans="1:27" ht="15" x14ac:dyDescent="0.2">
      <c r="A4745" s="160"/>
      <c r="B4745" s="441"/>
      <c r="C4745" s="166"/>
      <c r="D4745" s="166"/>
      <c r="E4745" s="238"/>
      <c r="F4745" s="160"/>
      <c r="G4745" s="151"/>
      <c r="H4745" s="151"/>
      <c r="I4745" s="151"/>
      <c r="J4745" s="151"/>
      <c r="K4745" s="151"/>
      <c r="L4745" s="151"/>
      <c r="M4745" s="151"/>
      <c r="N4745" s="152"/>
      <c r="O4745" s="9"/>
      <c r="P4745" s="278"/>
      <c r="Q4745" s="278"/>
      <c r="R4745" s="278"/>
      <c r="S4745" s="13"/>
      <c r="T4745" s="438"/>
      <c r="U4745" s="44"/>
      <c r="V4745" s="44"/>
      <c r="W4745" s="44"/>
      <c r="X4745" s="44"/>
      <c r="Y4745" s="44"/>
      <c r="Z4745" s="53"/>
      <c r="AA4745" s="53"/>
    </row>
    <row r="4746" spans="1:27" ht="15.75" thickBot="1" x14ac:dyDescent="0.25">
      <c r="A4746" s="246"/>
      <c r="B4746" s="442"/>
      <c r="C4746" s="167"/>
      <c r="D4746" s="167"/>
      <c r="E4746" s="239"/>
      <c r="F4746" s="161"/>
      <c r="G4746" s="154"/>
      <c r="H4746" s="154"/>
      <c r="I4746" s="154"/>
      <c r="J4746" s="154"/>
      <c r="K4746" s="154"/>
      <c r="L4746" s="154"/>
      <c r="M4746" s="154"/>
      <c r="N4746" s="155"/>
      <c r="O4746" s="11"/>
      <c r="P4746" s="142"/>
      <c r="Q4746" s="142"/>
      <c r="R4746" s="142"/>
      <c r="S4746" s="14"/>
      <c r="T4746" s="439"/>
      <c r="U4746" s="44"/>
      <c r="V4746" s="44"/>
      <c r="W4746" s="44"/>
      <c r="X4746" s="44"/>
      <c r="Y4746" s="44"/>
      <c r="Z4746" s="53"/>
      <c r="AA4746" s="53"/>
    </row>
    <row r="4747" spans="1:27" ht="15.75" customHeight="1" thickBot="1" x14ac:dyDescent="0.25">
      <c r="A4747" s="245"/>
      <c r="B4747" s="440"/>
      <c r="C4747" s="165"/>
      <c r="D4747" s="165"/>
      <c r="E4747" s="237"/>
      <c r="F4747" s="159"/>
      <c r="G4747" s="16"/>
      <c r="H4747" s="16"/>
      <c r="I4747" s="16"/>
      <c r="J4747" s="16"/>
      <c r="K4747" s="16"/>
      <c r="L4747" s="16"/>
      <c r="M4747" s="16"/>
      <c r="N4747" s="16"/>
      <c r="O4747" s="9"/>
      <c r="P4747" s="278"/>
      <c r="Q4747" s="278"/>
      <c r="R4747" s="278"/>
      <c r="S4747" s="10"/>
      <c r="T4747" s="437"/>
      <c r="U4747" s="44"/>
      <c r="V4747" s="44"/>
      <c r="W4747" s="44"/>
      <c r="X4747" s="44"/>
      <c r="Y4747" s="44"/>
      <c r="Z4747" s="53"/>
      <c r="AA4747" s="53"/>
    </row>
    <row r="4748" spans="1:27" ht="15.75" thickBot="1" x14ac:dyDescent="0.25">
      <c r="A4748" s="160"/>
      <c r="B4748" s="441"/>
      <c r="C4748" s="166"/>
      <c r="D4748" s="166"/>
      <c r="E4748" s="238"/>
      <c r="F4748" s="160"/>
      <c r="G4748" s="151"/>
      <c r="H4748" s="243"/>
      <c r="I4748" s="243"/>
      <c r="J4748" s="243"/>
      <c r="K4748" s="243"/>
      <c r="L4748" s="243"/>
      <c r="M4748" s="243"/>
      <c r="N4748" s="244"/>
      <c r="O4748" s="11"/>
      <c r="P4748" s="142"/>
      <c r="Q4748" s="142"/>
      <c r="R4748" s="142"/>
      <c r="S4748" s="12"/>
      <c r="T4748" s="438"/>
      <c r="U4748" s="44"/>
      <c r="V4748" s="44"/>
      <c r="W4748" s="44"/>
      <c r="X4748" s="44"/>
      <c r="Y4748" s="44"/>
      <c r="Z4748" s="53"/>
      <c r="AA4748" s="53"/>
    </row>
    <row r="4749" spans="1:27" ht="15" x14ac:dyDescent="0.2">
      <c r="A4749" s="160"/>
      <c r="B4749" s="441"/>
      <c r="C4749" s="166"/>
      <c r="D4749" s="166"/>
      <c r="E4749" s="238"/>
      <c r="F4749" s="160"/>
      <c r="G4749" s="151"/>
      <c r="H4749" s="151"/>
      <c r="I4749" s="151"/>
      <c r="J4749" s="151"/>
      <c r="K4749" s="151"/>
      <c r="L4749" s="151"/>
      <c r="M4749" s="151"/>
      <c r="N4749" s="152"/>
      <c r="O4749" s="9"/>
      <c r="P4749" s="278"/>
      <c r="Q4749" s="278"/>
      <c r="R4749" s="278"/>
      <c r="S4749" s="13"/>
      <c r="T4749" s="438"/>
      <c r="U4749" s="44"/>
      <c r="V4749" s="44"/>
      <c r="W4749" s="44"/>
      <c r="X4749" s="44"/>
      <c r="Y4749" s="44"/>
      <c r="Z4749" s="53"/>
      <c r="AA4749" s="53"/>
    </row>
    <row r="4750" spans="1:27" ht="15.75" thickBot="1" x14ac:dyDescent="0.25">
      <c r="A4750" s="246"/>
      <c r="B4750" s="442"/>
      <c r="C4750" s="167"/>
      <c r="D4750" s="167"/>
      <c r="E4750" s="239"/>
      <c r="F4750" s="161"/>
      <c r="G4750" s="154"/>
      <c r="H4750" s="154"/>
      <c r="I4750" s="154"/>
      <c r="J4750" s="154"/>
      <c r="K4750" s="154"/>
      <c r="L4750" s="154"/>
      <c r="M4750" s="154"/>
      <c r="N4750" s="155"/>
      <c r="O4750" s="11"/>
      <c r="P4750" s="142"/>
      <c r="Q4750" s="142"/>
      <c r="R4750" s="142"/>
      <c r="S4750" s="14"/>
      <c r="T4750" s="439"/>
      <c r="U4750" s="44"/>
      <c r="V4750" s="44"/>
      <c r="W4750" s="44"/>
      <c r="X4750" s="44"/>
      <c r="Y4750" s="44"/>
      <c r="Z4750" s="53"/>
      <c r="AA4750" s="53"/>
    </row>
    <row r="4751" spans="1:27" ht="15.75" customHeight="1" thickBot="1" x14ac:dyDescent="0.25">
      <c r="A4751" s="245"/>
      <c r="B4751" s="440"/>
      <c r="C4751" s="165"/>
      <c r="D4751" s="165"/>
      <c r="E4751" s="237"/>
      <c r="F4751" s="159"/>
      <c r="G4751" s="16"/>
      <c r="H4751" s="16"/>
      <c r="I4751" s="16"/>
      <c r="J4751" s="16"/>
      <c r="K4751" s="16"/>
      <c r="L4751" s="16"/>
      <c r="M4751" s="16"/>
      <c r="N4751" s="16"/>
      <c r="O4751" s="9"/>
      <c r="P4751" s="278"/>
      <c r="Q4751" s="278"/>
      <c r="R4751" s="278"/>
      <c r="S4751" s="10"/>
      <c r="T4751" s="437"/>
      <c r="U4751" s="44"/>
      <c r="V4751" s="44"/>
      <c r="W4751" s="44"/>
      <c r="X4751" s="44"/>
      <c r="Y4751" s="44"/>
      <c r="Z4751" s="53"/>
      <c r="AA4751" s="53"/>
    </row>
    <row r="4752" spans="1:27" ht="15.75" thickBot="1" x14ac:dyDescent="0.25">
      <c r="A4752" s="160"/>
      <c r="B4752" s="441"/>
      <c r="C4752" s="166"/>
      <c r="D4752" s="166"/>
      <c r="E4752" s="238"/>
      <c r="F4752" s="160"/>
      <c r="G4752" s="151"/>
      <c r="H4752" s="243"/>
      <c r="I4752" s="243"/>
      <c r="J4752" s="243"/>
      <c r="K4752" s="243"/>
      <c r="L4752" s="243"/>
      <c r="M4752" s="243"/>
      <c r="N4752" s="244"/>
      <c r="O4752" s="11"/>
      <c r="P4752" s="142"/>
      <c r="Q4752" s="142"/>
      <c r="R4752" s="142"/>
      <c r="S4752" s="12"/>
      <c r="T4752" s="438"/>
      <c r="U4752" s="44"/>
      <c r="V4752" s="44"/>
      <c r="W4752" s="44"/>
      <c r="X4752" s="44"/>
      <c r="Y4752" s="44"/>
      <c r="Z4752" s="53"/>
      <c r="AA4752" s="53"/>
    </row>
    <row r="4753" spans="1:27" ht="15" x14ac:dyDescent="0.2">
      <c r="A4753" s="160"/>
      <c r="B4753" s="441"/>
      <c r="C4753" s="166"/>
      <c r="D4753" s="166"/>
      <c r="E4753" s="238"/>
      <c r="F4753" s="160"/>
      <c r="G4753" s="151"/>
      <c r="H4753" s="151"/>
      <c r="I4753" s="151"/>
      <c r="J4753" s="151"/>
      <c r="K4753" s="151"/>
      <c r="L4753" s="151"/>
      <c r="M4753" s="151"/>
      <c r="N4753" s="152"/>
      <c r="O4753" s="9"/>
      <c r="P4753" s="278"/>
      <c r="Q4753" s="278"/>
      <c r="R4753" s="278"/>
      <c r="S4753" s="13"/>
      <c r="T4753" s="438"/>
      <c r="U4753" s="44"/>
      <c r="V4753" s="44"/>
      <c r="W4753" s="44"/>
      <c r="X4753" s="44"/>
      <c r="Y4753" s="44"/>
      <c r="Z4753" s="53"/>
      <c r="AA4753" s="53"/>
    </row>
    <row r="4754" spans="1:27" ht="15.75" thickBot="1" x14ac:dyDescent="0.25">
      <c r="A4754" s="246"/>
      <c r="B4754" s="442"/>
      <c r="C4754" s="167"/>
      <c r="D4754" s="167"/>
      <c r="E4754" s="239"/>
      <c r="F4754" s="161"/>
      <c r="G4754" s="154"/>
      <c r="H4754" s="154"/>
      <c r="I4754" s="154"/>
      <c r="J4754" s="154"/>
      <c r="K4754" s="154"/>
      <c r="L4754" s="154"/>
      <c r="M4754" s="154"/>
      <c r="N4754" s="155"/>
      <c r="O4754" s="11"/>
      <c r="P4754" s="142"/>
      <c r="Q4754" s="142"/>
      <c r="R4754" s="142"/>
      <c r="S4754" s="14"/>
      <c r="T4754" s="439"/>
      <c r="U4754" s="44"/>
      <c r="V4754" s="44"/>
      <c r="W4754" s="44"/>
      <c r="X4754" s="44"/>
      <c r="Y4754" s="44"/>
      <c r="Z4754" s="53"/>
      <c r="AA4754" s="53"/>
    </row>
    <row r="4755" spans="1:27" ht="15.75" thickBot="1" x14ac:dyDescent="0.25">
      <c r="A4755" s="245"/>
      <c r="B4755" s="323"/>
      <c r="C4755" s="165"/>
      <c r="D4755" s="165"/>
      <c r="E4755" s="237"/>
      <c r="F4755" s="159"/>
      <c r="G4755" s="16"/>
      <c r="H4755" s="16"/>
      <c r="I4755" s="16"/>
      <c r="J4755" s="16"/>
      <c r="K4755" s="16"/>
      <c r="L4755" s="16"/>
      <c r="M4755" s="16"/>
      <c r="N4755" s="16"/>
      <c r="O4755" s="9"/>
      <c r="P4755" s="278"/>
      <c r="Q4755" s="278"/>
      <c r="R4755" s="278"/>
      <c r="S4755" s="10"/>
      <c r="T4755" s="437"/>
      <c r="U4755" s="44"/>
      <c r="V4755" s="44"/>
      <c r="W4755" s="44"/>
      <c r="X4755" s="44"/>
      <c r="Y4755" s="44"/>
      <c r="Z4755" s="53"/>
      <c r="AA4755" s="53"/>
    </row>
    <row r="4756" spans="1:27" ht="15.75" thickBot="1" x14ac:dyDescent="0.25">
      <c r="A4756" s="160"/>
      <c r="B4756" s="324"/>
      <c r="C4756" s="166"/>
      <c r="D4756" s="166"/>
      <c r="E4756" s="238"/>
      <c r="F4756" s="160"/>
      <c r="G4756" s="151"/>
      <c r="H4756" s="243"/>
      <c r="I4756" s="243"/>
      <c r="J4756" s="243"/>
      <c r="K4756" s="243"/>
      <c r="L4756" s="243"/>
      <c r="M4756" s="243"/>
      <c r="N4756" s="244"/>
      <c r="O4756" s="11"/>
      <c r="P4756" s="142"/>
      <c r="Q4756" s="142"/>
      <c r="R4756" s="142"/>
      <c r="S4756" s="12"/>
      <c r="T4756" s="438"/>
      <c r="U4756" s="44"/>
      <c r="V4756" s="44"/>
      <c r="W4756" s="44"/>
      <c r="X4756" s="44"/>
      <c r="Y4756" s="44"/>
      <c r="Z4756" s="53"/>
      <c r="AA4756" s="53"/>
    </row>
    <row r="4757" spans="1:27" ht="15" x14ac:dyDescent="0.2">
      <c r="A4757" s="160"/>
      <c r="B4757" s="324"/>
      <c r="C4757" s="166"/>
      <c r="D4757" s="166"/>
      <c r="E4757" s="238"/>
      <c r="F4757" s="160"/>
      <c r="G4757" s="151"/>
      <c r="H4757" s="151"/>
      <c r="I4757" s="151"/>
      <c r="J4757" s="151"/>
      <c r="K4757" s="151"/>
      <c r="L4757" s="151"/>
      <c r="M4757" s="151"/>
      <c r="N4757" s="152"/>
      <c r="O4757" s="9"/>
      <c r="P4757" s="278"/>
      <c r="Q4757" s="278"/>
      <c r="R4757" s="278"/>
      <c r="S4757" s="13"/>
      <c r="T4757" s="438"/>
      <c r="U4757" s="44"/>
      <c r="V4757" s="44"/>
      <c r="W4757" s="44"/>
      <c r="X4757" s="44"/>
      <c r="Y4757" s="44"/>
      <c r="Z4757" s="53"/>
      <c r="AA4757" s="53"/>
    </row>
    <row r="4758" spans="1:27" ht="15.75" thickBot="1" x14ac:dyDescent="0.25">
      <c r="A4758" s="246"/>
      <c r="B4758" s="326"/>
      <c r="C4758" s="167"/>
      <c r="D4758" s="167"/>
      <c r="E4758" s="239"/>
      <c r="F4758" s="161"/>
      <c r="G4758" s="154"/>
      <c r="H4758" s="154"/>
      <c r="I4758" s="154"/>
      <c r="J4758" s="154"/>
      <c r="K4758" s="154"/>
      <c r="L4758" s="154"/>
      <c r="M4758" s="154"/>
      <c r="N4758" s="155"/>
      <c r="O4758" s="11"/>
      <c r="P4758" s="142"/>
      <c r="Q4758" s="142"/>
      <c r="R4758" s="142"/>
      <c r="S4758" s="14"/>
      <c r="T4758" s="439"/>
      <c r="U4758" s="44"/>
      <c r="V4758" s="44"/>
      <c r="W4758" s="44"/>
      <c r="X4758" s="44"/>
      <c r="Y4758" s="44"/>
      <c r="Z4758" s="53"/>
      <c r="AA4758" s="53"/>
    </row>
    <row r="4759" spans="1:27" ht="15.75" thickBot="1" x14ac:dyDescent="0.25">
      <c r="A4759" s="245"/>
      <c r="B4759" s="323"/>
      <c r="C4759" s="165"/>
      <c r="D4759" s="165"/>
      <c r="E4759" s="237"/>
      <c r="F4759" s="159"/>
      <c r="G4759" s="16"/>
      <c r="H4759" s="16"/>
      <c r="I4759" s="16"/>
      <c r="J4759" s="16"/>
      <c r="K4759" s="16"/>
      <c r="L4759" s="16"/>
      <c r="M4759" s="16"/>
      <c r="N4759" s="16"/>
      <c r="O4759" s="9"/>
      <c r="P4759" s="278"/>
      <c r="Q4759" s="278"/>
      <c r="R4759" s="278"/>
      <c r="S4759" s="10"/>
      <c r="T4759" s="437"/>
      <c r="U4759" s="44"/>
      <c r="V4759" s="44"/>
      <c r="W4759" s="44"/>
      <c r="X4759" s="44"/>
      <c r="Y4759" s="44"/>
      <c r="Z4759" s="53"/>
      <c r="AA4759" s="53"/>
    </row>
    <row r="4760" spans="1:27" ht="15.75" thickBot="1" x14ac:dyDescent="0.25">
      <c r="A4760" s="160"/>
      <c r="B4760" s="324"/>
      <c r="C4760" s="166"/>
      <c r="D4760" s="166"/>
      <c r="E4760" s="238"/>
      <c r="F4760" s="160"/>
      <c r="G4760" s="151"/>
      <c r="H4760" s="243"/>
      <c r="I4760" s="243"/>
      <c r="J4760" s="243"/>
      <c r="K4760" s="243"/>
      <c r="L4760" s="243"/>
      <c r="M4760" s="243"/>
      <c r="N4760" s="244"/>
      <c r="O4760" s="11"/>
      <c r="P4760" s="142"/>
      <c r="Q4760" s="142"/>
      <c r="R4760" s="142"/>
      <c r="S4760" s="12"/>
      <c r="T4760" s="438"/>
      <c r="U4760" s="44"/>
      <c r="V4760" s="44"/>
      <c r="W4760" s="44"/>
      <c r="X4760" s="44"/>
      <c r="Y4760" s="44"/>
      <c r="Z4760" s="53"/>
      <c r="AA4760" s="53"/>
    </row>
    <row r="4761" spans="1:27" ht="15" x14ac:dyDescent="0.2">
      <c r="A4761" s="160"/>
      <c r="B4761" s="324"/>
      <c r="C4761" s="166"/>
      <c r="D4761" s="166"/>
      <c r="E4761" s="238"/>
      <c r="F4761" s="160"/>
      <c r="G4761" s="151"/>
      <c r="H4761" s="151"/>
      <c r="I4761" s="151"/>
      <c r="J4761" s="151"/>
      <c r="K4761" s="151"/>
      <c r="L4761" s="151"/>
      <c r="M4761" s="151"/>
      <c r="N4761" s="152"/>
      <c r="O4761" s="9"/>
      <c r="P4761" s="278"/>
      <c r="Q4761" s="278"/>
      <c r="R4761" s="278"/>
      <c r="S4761" s="13"/>
      <c r="T4761" s="438"/>
      <c r="U4761" s="44"/>
      <c r="V4761" s="44"/>
      <c r="W4761" s="44"/>
      <c r="X4761" s="44"/>
      <c r="Y4761" s="44"/>
      <c r="Z4761" s="53"/>
      <c r="AA4761" s="53"/>
    </row>
    <row r="4762" spans="1:27" ht="15.75" thickBot="1" x14ac:dyDescent="0.25">
      <c r="A4762" s="246"/>
      <c r="B4762" s="326"/>
      <c r="C4762" s="167"/>
      <c r="D4762" s="167"/>
      <c r="E4762" s="239"/>
      <c r="F4762" s="161"/>
      <c r="G4762" s="154"/>
      <c r="H4762" s="154"/>
      <c r="I4762" s="154"/>
      <c r="J4762" s="154"/>
      <c r="K4762" s="154"/>
      <c r="L4762" s="154"/>
      <c r="M4762" s="154"/>
      <c r="N4762" s="155"/>
      <c r="O4762" s="11"/>
      <c r="P4762" s="142"/>
      <c r="Q4762" s="142"/>
      <c r="R4762" s="142"/>
      <c r="S4762" s="14"/>
      <c r="T4762" s="439"/>
      <c r="U4762" s="44"/>
      <c r="V4762" s="44"/>
      <c r="W4762" s="44"/>
      <c r="X4762" s="44"/>
      <c r="Y4762" s="44"/>
      <c r="Z4762" s="53"/>
      <c r="AA4762" s="53"/>
    </row>
    <row r="4763" spans="1:27" ht="15.75" thickBot="1" x14ac:dyDescent="0.25">
      <c r="A4763" s="245"/>
      <c r="B4763" s="323"/>
      <c r="C4763" s="165"/>
      <c r="D4763" s="165"/>
      <c r="E4763" s="237"/>
      <c r="F4763" s="159"/>
      <c r="G4763" s="16"/>
      <c r="H4763" s="16"/>
      <c r="I4763" s="16"/>
      <c r="J4763" s="16"/>
      <c r="K4763" s="16"/>
      <c r="L4763" s="16"/>
      <c r="M4763" s="16"/>
      <c r="N4763" s="16"/>
      <c r="O4763" s="9"/>
      <c r="P4763" s="278"/>
      <c r="Q4763" s="278"/>
      <c r="R4763" s="278"/>
      <c r="S4763" s="10"/>
      <c r="T4763" s="437"/>
      <c r="U4763" s="44"/>
      <c r="V4763" s="44"/>
      <c r="W4763" s="44"/>
      <c r="X4763" s="44"/>
      <c r="Y4763" s="44"/>
      <c r="Z4763" s="53"/>
      <c r="AA4763" s="53"/>
    </row>
    <row r="4764" spans="1:27" ht="15.75" thickBot="1" x14ac:dyDescent="0.25">
      <c r="A4764" s="160"/>
      <c r="B4764" s="324"/>
      <c r="C4764" s="166"/>
      <c r="D4764" s="166"/>
      <c r="E4764" s="238"/>
      <c r="F4764" s="160"/>
      <c r="G4764" s="151"/>
      <c r="H4764" s="243"/>
      <c r="I4764" s="243"/>
      <c r="J4764" s="243"/>
      <c r="K4764" s="243"/>
      <c r="L4764" s="243"/>
      <c r="M4764" s="243"/>
      <c r="N4764" s="244"/>
      <c r="O4764" s="11"/>
      <c r="P4764" s="142"/>
      <c r="Q4764" s="142"/>
      <c r="R4764" s="142"/>
      <c r="S4764" s="12"/>
      <c r="T4764" s="438"/>
      <c r="U4764" s="44"/>
      <c r="V4764" s="44"/>
      <c r="W4764" s="44"/>
      <c r="X4764" s="44"/>
      <c r="Y4764" s="44"/>
      <c r="Z4764" s="53"/>
      <c r="AA4764" s="53"/>
    </row>
    <row r="4765" spans="1:27" ht="15" x14ac:dyDescent="0.2">
      <c r="A4765" s="160"/>
      <c r="B4765" s="324"/>
      <c r="C4765" s="166"/>
      <c r="D4765" s="166"/>
      <c r="E4765" s="238"/>
      <c r="F4765" s="160"/>
      <c r="G4765" s="151"/>
      <c r="H4765" s="151"/>
      <c r="I4765" s="151"/>
      <c r="J4765" s="151"/>
      <c r="K4765" s="151"/>
      <c r="L4765" s="151"/>
      <c r="M4765" s="151"/>
      <c r="N4765" s="152"/>
      <c r="O4765" s="9"/>
      <c r="P4765" s="278"/>
      <c r="Q4765" s="278"/>
      <c r="R4765" s="278"/>
      <c r="S4765" s="13"/>
      <c r="T4765" s="438"/>
      <c r="U4765" s="44"/>
      <c r="V4765" s="44"/>
      <c r="W4765" s="44"/>
      <c r="X4765" s="44"/>
      <c r="Y4765" s="44"/>
      <c r="Z4765" s="53"/>
      <c r="AA4765" s="53"/>
    </row>
    <row r="4766" spans="1:27" ht="15.75" thickBot="1" x14ac:dyDescent="0.25">
      <c r="A4766" s="246"/>
      <c r="B4766" s="326"/>
      <c r="C4766" s="167"/>
      <c r="D4766" s="167"/>
      <c r="E4766" s="239"/>
      <c r="F4766" s="161"/>
      <c r="G4766" s="154"/>
      <c r="H4766" s="154"/>
      <c r="I4766" s="154"/>
      <c r="J4766" s="154"/>
      <c r="K4766" s="154"/>
      <c r="L4766" s="154"/>
      <c r="M4766" s="154"/>
      <c r="N4766" s="155"/>
      <c r="O4766" s="11"/>
      <c r="P4766" s="142"/>
      <c r="Q4766" s="142"/>
      <c r="R4766" s="142"/>
      <c r="S4766" s="14"/>
      <c r="T4766" s="439"/>
      <c r="U4766" s="44"/>
      <c r="V4766" s="44"/>
      <c r="W4766" s="44"/>
      <c r="X4766" s="44"/>
      <c r="Y4766" s="44"/>
      <c r="Z4766" s="53"/>
      <c r="AA4766" s="53"/>
    </row>
    <row r="4767" spans="1:27" ht="15.75" thickBot="1" x14ac:dyDescent="0.25">
      <c r="A4767" s="245"/>
      <c r="B4767" s="323"/>
      <c r="C4767" s="165"/>
      <c r="D4767" s="165"/>
      <c r="E4767" s="237"/>
      <c r="F4767" s="159"/>
      <c r="G4767" s="16"/>
      <c r="H4767" s="16"/>
      <c r="I4767" s="16"/>
      <c r="J4767" s="16"/>
      <c r="K4767" s="16"/>
      <c r="L4767" s="16"/>
      <c r="M4767" s="16"/>
      <c r="N4767" s="16"/>
      <c r="O4767" s="9"/>
      <c r="P4767" s="278"/>
      <c r="Q4767" s="278"/>
      <c r="R4767" s="278"/>
      <c r="S4767" s="10"/>
      <c r="T4767" s="437"/>
      <c r="U4767" s="44"/>
      <c r="V4767" s="44"/>
      <c r="W4767" s="44"/>
      <c r="X4767" s="44"/>
      <c r="Y4767" s="44"/>
      <c r="Z4767" s="53"/>
      <c r="AA4767" s="53"/>
    </row>
    <row r="4768" spans="1:27" ht="15.75" thickBot="1" x14ac:dyDescent="0.25">
      <c r="A4768" s="160"/>
      <c r="B4768" s="324"/>
      <c r="C4768" s="166"/>
      <c r="D4768" s="166"/>
      <c r="E4768" s="238"/>
      <c r="F4768" s="160"/>
      <c r="G4768" s="151"/>
      <c r="H4768" s="243"/>
      <c r="I4768" s="243"/>
      <c r="J4768" s="243"/>
      <c r="K4768" s="243"/>
      <c r="L4768" s="243"/>
      <c r="M4768" s="243"/>
      <c r="N4768" s="244"/>
      <c r="O4768" s="11"/>
      <c r="P4768" s="142"/>
      <c r="Q4768" s="142"/>
      <c r="R4768" s="142"/>
      <c r="S4768" s="12"/>
      <c r="T4768" s="438"/>
      <c r="U4768" s="44"/>
      <c r="V4768" s="44"/>
      <c r="W4768" s="44"/>
      <c r="X4768" s="44"/>
      <c r="Y4768" s="44"/>
      <c r="Z4768" s="53"/>
      <c r="AA4768" s="53"/>
    </row>
    <row r="4769" spans="1:27" ht="15" x14ac:dyDescent="0.2">
      <c r="A4769" s="160"/>
      <c r="B4769" s="324"/>
      <c r="C4769" s="166"/>
      <c r="D4769" s="166"/>
      <c r="E4769" s="238"/>
      <c r="F4769" s="160"/>
      <c r="G4769" s="151"/>
      <c r="H4769" s="151"/>
      <c r="I4769" s="151"/>
      <c r="J4769" s="151"/>
      <c r="K4769" s="151"/>
      <c r="L4769" s="151"/>
      <c r="M4769" s="151"/>
      <c r="N4769" s="152"/>
      <c r="O4769" s="9"/>
      <c r="P4769" s="278"/>
      <c r="Q4769" s="278"/>
      <c r="R4769" s="278"/>
      <c r="S4769" s="13"/>
      <c r="T4769" s="438"/>
      <c r="U4769" s="44"/>
      <c r="V4769" s="44"/>
      <c r="W4769" s="44"/>
      <c r="X4769" s="44"/>
      <c r="Y4769" s="44"/>
      <c r="Z4769" s="53"/>
      <c r="AA4769" s="53"/>
    </row>
    <row r="4770" spans="1:27" ht="15.75" thickBot="1" x14ac:dyDescent="0.25">
      <c r="A4770" s="246"/>
      <c r="B4770" s="326"/>
      <c r="C4770" s="167"/>
      <c r="D4770" s="167"/>
      <c r="E4770" s="239"/>
      <c r="F4770" s="161"/>
      <c r="G4770" s="154"/>
      <c r="H4770" s="154"/>
      <c r="I4770" s="154"/>
      <c r="J4770" s="154"/>
      <c r="K4770" s="154"/>
      <c r="L4770" s="154"/>
      <c r="M4770" s="154"/>
      <c r="N4770" s="155"/>
      <c r="O4770" s="11"/>
      <c r="P4770" s="142"/>
      <c r="Q4770" s="142"/>
      <c r="R4770" s="142"/>
      <c r="S4770" s="14"/>
      <c r="T4770" s="439"/>
      <c r="U4770" s="44"/>
      <c r="V4770" s="44"/>
      <c r="W4770" s="44"/>
      <c r="X4770" s="44"/>
      <c r="Y4770" s="44"/>
      <c r="Z4770" s="53"/>
      <c r="AA4770" s="53"/>
    </row>
    <row r="4771" spans="1:27" ht="15.75" thickBot="1" x14ac:dyDescent="0.25">
      <c r="A4771" s="245"/>
      <c r="B4771" s="323"/>
      <c r="C4771" s="165"/>
      <c r="D4771" s="165"/>
      <c r="E4771" s="237"/>
      <c r="F4771" s="159"/>
      <c r="G4771" s="16"/>
      <c r="H4771" s="16"/>
      <c r="I4771" s="16"/>
      <c r="J4771" s="16"/>
      <c r="K4771" s="16"/>
      <c r="L4771" s="16"/>
      <c r="M4771" s="16"/>
      <c r="N4771" s="16"/>
      <c r="O4771" s="9"/>
      <c r="P4771" s="278"/>
      <c r="Q4771" s="278"/>
      <c r="R4771" s="278"/>
      <c r="S4771" s="10"/>
      <c r="T4771" s="437"/>
      <c r="U4771" s="44"/>
      <c r="V4771" s="44"/>
      <c r="W4771" s="44"/>
      <c r="X4771" s="44"/>
      <c r="Y4771" s="44"/>
      <c r="Z4771" s="53"/>
      <c r="AA4771" s="53"/>
    </row>
    <row r="4772" spans="1:27" ht="15.75" thickBot="1" x14ac:dyDescent="0.25">
      <c r="A4772" s="160"/>
      <c r="B4772" s="324"/>
      <c r="C4772" s="166"/>
      <c r="D4772" s="166"/>
      <c r="E4772" s="238"/>
      <c r="F4772" s="160"/>
      <c r="G4772" s="151"/>
      <c r="H4772" s="243"/>
      <c r="I4772" s="243"/>
      <c r="J4772" s="243"/>
      <c r="K4772" s="243"/>
      <c r="L4772" s="243"/>
      <c r="M4772" s="243"/>
      <c r="N4772" s="244"/>
      <c r="O4772" s="11"/>
      <c r="P4772" s="142"/>
      <c r="Q4772" s="142"/>
      <c r="R4772" s="142"/>
      <c r="S4772" s="12"/>
      <c r="T4772" s="438"/>
      <c r="U4772" s="44"/>
      <c r="V4772" s="44"/>
      <c r="W4772" s="44"/>
      <c r="X4772" s="44"/>
      <c r="Y4772" s="44"/>
      <c r="Z4772" s="53"/>
      <c r="AA4772" s="53"/>
    </row>
    <row r="4773" spans="1:27" ht="15" x14ac:dyDescent="0.2">
      <c r="A4773" s="160"/>
      <c r="B4773" s="324"/>
      <c r="C4773" s="166"/>
      <c r="D4773" s="166"/>
      <c r="E4773" s="238"/>
      <c r="F4773" s="160"/>
      <c r="G4773" s="151"/>
      <c r="H4773" s="151"/>
      <c r="I4773" s="151"/>
      <c r="J4773" s="151"/>
      <c r="K4773" s="151"/>
      <c r="L4773" s="151"/>
      <c r="M4773" s="151"/>
      <c r="N4773" s="152"/>
      <c r="O4773" s="9"/>
      <c r="P4773" s="278"/>
      <c r="Q4773" s="278"/>
      <c r="R4773" s="278"/>
      <c r="S4773" s="13"/>
      <c r="T4773" s="438"/>
      <c r="U4773" s="44"/>
      <c r="V4773" s="44"/>
      <c r="W4773" s="44"/>
      <c r="X4773" s="44"/>
      <c r="Y4773" s="44"/>
      <c r="Z4773" s="53"/>
      <c r="AA4773" s="53"/>
    </row>
    <row r="4774" spans="1:27" ht="15.75" thickBot="1" x14ac:dyDescent="0.25">
      <c r="A4774" s="246"/>
      <c r="B4774" s="326"/>
      <c r="C4774" s="167"/>
      <c r="D4774" s="167"/>
      <c r="E4774" s="239"/>
      <c r="F4774" s="161"/>
      <c r="G4774" s="154"/>
      <c r="H4774" s="154"/>
      <c r="I4774" s="154"/>
      <c r="J4774" s="154"/>
      <c r="K4774" s="154"/>
      <c r="L4774" s="154"/>
      <c r="M4774" s="154"/>
      <c r="N4774" s="155"/>
      <c r="O4774" s="11"/>
      <c r="P4774" s="142"/>
      <c r="Q4774" s="142"/>
      <c r="R4774" s="142"/>
      <c r="S4774" s="14"/>
      <c r="T4774" s="439"/>
      <c r="U4774" s="44"/>
      <c r="V4774" s="44"/>
      <c r="W4774" s="44"/>
      <c r="X4774" s="44"/>
      <c r="Y4774" s="44"/>
      <c r="Z4774" s="53"/>
      <c r="AA4774" s="53"/>
    </row>
    <row r="4775" spans="1:27" ht="15.75" thickBot="1" x14ac:dyDescent="0.25">
      <c r="A4775" s="245"/>
      <c r="B4775" s="323"/>
      <c r="C4775" s="165"/>
      <c r="D4775" s="165"/>
      <c r="E4775" s="237"/>
      <c r="F4775" s="159"/>
      <c r="G4775" s="16"/>
      <c r="H4775" s="16"/>
      <c r="I4775" s="16"/>
      <c r="J4775" s="16"/>
      <c r="K4775" s="16"/>
      <c r="L4775" s="16"/>
      <c r="M4775" s="16"/>
      <c r="N4775" s="16"/>
      <c r="O4775" s="9"/>
      <c r="P4775" s="278"/>
      <c r="Q4775" s="278"/>
      <c r="R4775" s="278"/>
      <c r="S4775" s="10"/>
      <c r="T4775" s="437"/>
      <c r="U4775" s="44"/>
      <c r="V4775" s="44"/>
      <c r="W4775" s="44"/>
      <c r="X4775" s="44"/>
      <c r="Y4775" s="44"/>
      <c r="Z4775" s="53"/>
      <c r="AA4775" s="53"/>
    </row>
    <row r="4776" spans="1:27" ht="15.75" thickBot="1" x14ac:dyDescent="0.25">
      <c r="A4776" s="160"/>
      <c r="B4776" s="324"/>
      <c r="C4776" s="166"/>
      <c r="D4776" s="166"/>
      <c r="E4776" s="238"/>
      <c r="F4776" s="160"/>
      <c r="G4776" s="151"/>
      <c r="H4776" s="243"/>
      <c r="I4776" s="243"/>
      <c r="J4776" s="243"/>
      <c r="K4776" s="243"/>
      <c r="L4776" s="243"/>
      <c r="M4776" s="243"/>
      <c r="N4776" s="244"/>
      <c r="O4776" s="11"/>
      <c r="P4776" s="142"/>
      <c r="Q4776" s="142"/>
      <c r="R4776" s="142"/>
      <c r="S4776" s="12"/>
      <c r="T4776" s="438"/>
      <c r="U4776" s="44"/>
      <c r="V4776" s="44"/>
      <c r="W4776" s="44"/>
      <c r="X4776" s="44"/>
      <c r="Y4776" s="44"/>
      <c r="Z4776" s="53"/>
      <c r="AA4776" s="53"/>
    </row>
    <row r="4777" spans="1:27" ht="15" x14ac:dyDescent="0.2">
      <c r="A4777" s="160"/>
      <c r="B4777" s="324"/>
      <c r="C4777" s="166"/>
      <c r="D4777" s="166"/>
      <c r="E4777" s="238"/>
      <c r="F4777" s="160"/>
      <c r="G4777" s="151"/>
      <c r="H4777" s="151"/>
      <c r="I4777" s="151"/>
      <c r="J4777" s="151"/>
      <c r="K4777" s="151"/>
      <c r="L4777" s="151"/>
      <c r="M4777" s="151"/>
      <c r="N4777" s="152"/>
      <c r="O4777" s="9"/>
      <c r="P4777" s="278"/>
      <c r="Q4777" s="278"/>
      <c r="R4777" s="278"/>
      <c r="S4777" s="13"/>
      <c r="T4777" s="438"/>
      <c r="U4777" s="44"/>
      <c r="V4777" s="44"/>
      <c r="W4777" s="44"/>
      <c r="X4777" s="44"/>
      <c r="Y4777" s="44"/>
      <c r="Z4777" s="53"/>
      <c r="AA4777" s="53"/>
    </row>
    <row r="4778" spans="1:27" ht="15.75" thickBot="1" x14ac:dyDescent="0.25">
      <c r="A4778" s="246"/>
      <c r="B4778" s="326"/>
      <c r="C4778" s="167"/>
      <c r="D4778" s="167"/>
      <c r="E4778" s="239"/>
      <c r="F4778" s="161"/>
      <c r="G4778" s="154"/>
      <c r="H4778" s="154"/>
      <c r="I4778" s="154"/>
      <c r="J4778" s="154"/>
      <c r="K4778" s="154"/>
      <c r="L4778" s="154"/>
      <c r="M4778" s="154"/>
      <c r="N4778" s="155"/>
      <c r="O4778" s="11"/>
      <c r="P4778" s="142"/>
      <c r="Q4778" s="142"/>
      <c r="R4778" s="142"/>
      <c r="S4778" s="14"/>
      <c r="T4778" s="439"/>
      <c r="U4778" s="44"/>
      <c r="V4778" s="44"/>
      <c r="W4778" s="44"/>
      <c r="X4778" s="44"/>
      <c r="Y4778" s="44"/>
      <c r="Z4778" s="53"/>
      <c r="AA4778" s="53"/>
    </row>
    <row r="4779" spans="1:27" ht="15.75" thickBot="1" x14ac:dyDescent="0.25">
      <c r="A4779" s="245"/>
      <c r="B4779" s="323"/>
      <c r="C4779" s="165"/>
      <c r="D4779" s="165"/>
      <c r="E4779" s="237"/>
      <c r="F4779" s="159"/>
      <c r="G4779" s="16"/>
      <c r="H4779" s="16"/>
      <c r="I4779" s="16"/>
      <c r="J4779" s="16"/>
      <c r="K4779" s="16"/>
      <c r="L4779" s="16"/>
      <c r="M4779" s="16"/>
      <c r="N4779" s="16"/>
      <c r="O4779" s="9"/>
      <c r="P4779" s="278"/>
      <c r="Q4779" s="278"/>
      <c r="R4779" s="278"/>
      <c r="S4779" s="10"/>
      <c r="T4779" s="437"/>
      <c r="U4779" s="44"/>
      <c r="V4779" s="44"/>
      <c r="W4779" s="44"/>
      <c r="X4779" s="44"/>
      <c r="Y4779" s="44"/>
      <c r="Z4779" s="53"/>
      <c r="AA4779" s="53"/>
    </row>
    <row r="4780" spans="1:27" ht="15.75" thickBot="1" x14ac:dyDescent="0.25">
      <c r="A4780" s="160"/>
      <c r="B4780" s="324"/>
      <c r="C4780" s="166"/>
      <c r="D4780" s="166"/>
      <c r="E4780" s="238"/>
      <c r="F4780" s="160"/>
      <c r="G4780" s="151"/>
      <c r="H4780" s="243"/>
      <c r="I4780" s="243"/>
      <c r="J4780" s="243"/>
      <c r="K4780" s="243"/>
      <c r="L4780" s="243"/>
      <c r="M4780" s="243"/>
      <c r="N4780" s="244"/>
      <c r="O4780" s="11"/>
      <c r="P4780" s="142"/>
      <c r="Q4780" s="142"/>
      <c r="R4780" s="142"/>
      <c r="S4780" s="12"/>
      <c r="T4780" s="438"/>
      <c r="U4780" s="44"/>
      <c r="V4780" s="44"/>
      <c r="W4780" s="44"/>
      <c r="X4780" s="44"/>
      <c r="Y4780" s="44"/>
      <c r="Z4780" s="53"/>
      <c r="AA4780" s="53"/>
    </row>
    <row r="4781" spans="1:27" ht="15" x14ac:dyDescent="0.2">
      <c r="A4781" s="160"/>
      <c r="B4781" s="324"/>
      <c r="C4781" s="166"/>
      <c r="D4781" s="166"/>
      <c r="E4781" s="238"/>
      <c r="F4781" s="160"/>
      <c r="G4781" s="151"/>
      <c r="H4781" s="151"/>
      <c r="I4781" s="151"/>
      <c r="J4781" s="151"/>
      <c r="K4781" s="151"/>
      <c r="L4781" s="151"/>
      <c r="M4781" s="151"/>
      <c r="N4781" s="152"/>
      <c r="O4781" s="9"/>
      <c r="P4781" s="278"/>
      <c r="Q4781" s="278"/>
      <c r="R4781" s="278"/>
      <c r="S4781" s="13"/>
      <c r="T4781" s="438"/>
      <c r="U4781" s="44"/>
      <c r="V4781" s="44"/>
      <c r="W4781" s="44"/>
      <c r="X4781" s="44"/>
      <c r="Y4781" s="44"/>
      <c r="Z4781" s="53"/>
      <c r="AA4781" s="53"/>
    </row>
    <row r="4782" spans="1:27" ht="15.75" thickBot="1" x14ac:dyDescent="0.25">
      <c r="A4782" s="246"/>
      <c r="B4782" s="326"/>
      <c r="C4782" s="167"/>
      <c r="D4782" s="167"/>
      <c r="E4782" s="239"/>
      <c r="F4782" s="161"/>
      <c r="G4782" s="154"/>
      <c r="H4782" s="154"/>
      <c r="I4782" s="154"/>
      <c r="J4782" s="154"/>
      <c r="K4782" s="154"/>
      <c r="L4782" s="154"/>
      <c r="M4782" s="154"/>
      <c r="N4782" s="155"/>
      <c r="O4782" s="11"/>
      <c r="P4782" s="142"/>
      <c r="Q4782" s="142"/>
      <c r="R4782" s="142"/>
      <c r="S4782" s="14"/>
      <c r="T4782" s="439"/>
      <c r="U4782" s="44"/>
      <c r="V4782" s="44"/>
      <c r="W4782" s="44"/>
      <c r="X4782" s="44"/>
      <c r="Y4782" s="44"/>
      <c r="Z4782" s="53"/>
      <c r="AA4782" s="53"/>
    </row>
    <row r="4783" spans="1:27" ht="15.75" thickBot="1" x14ac:dyDescent="0.25">
      <c r="A4783" s="245"/>
      <c r="B4783" s="323"/>
      <c r="C4783" s="165"/>
      <c r="D4783" s="165"/>
      <c r="E4783" s="237"/>
      <c r="F4783" s="159"/>
      <c r="G4783" s="16"/>
      <c r="H4783" s="16"/>
      <c r="I4783" s="16"/>
      <c r="J4783" s="16"/>
      <c r="K4783" s="16"/>
      <c r="L4783" s="16"/>
      <c r="M4783" s="16"/>
      <c r="N4783" s="16"/>
      <c r="O4783" s="9"/>
      <c r="P4783" s="278"/>
      <c r="Q4783" s="278"/>
      <c r="R4783" s="278"/>
      <c r="S4783" s="10"/>
      <c r="T4783" s="437"/>
      <c r="U4783" s="44"/>
      <c r="V4783" s="44"/>
      <c r="W4783" s="44"/>
      <c r="X4783" s="44"/>
      <c r="Y4783" s="44"/>
      <c r="Z4783" s="53"/>
      <c r="AA4783" s="53"/>
    </row>
    <row r="4784" spans="1:27" ht="15.75" thickBot="1" x14ac:dyDescent="0.25">
      <c r="A4784" s="160"/>
      <c r="B4784" s="324"/>
      <c r="C4784" s="166"/>
      <c r="D4784" s="166"/>
      <c r="E4784" s="238"/>
      <c r="F4784" s="160"/>
      <c r="G4784" s="151"/>
      <c r="H4784" s="243"/>
      <c r="I4784" s="243"/>
      <c r="J4784" s="243"/>
      <c r="K4784" s="243"/>
      <c r="L4784" s="243"/>
      <c r="M4784" s="243"/>
      <c r="N4784" s="244"/>
      <c r="O4784" s="11"/>
      <c r="P4784" s="142"/>
      <c r="Q4784" s="142"/>
      <c r="R4784" s="142"/>
      <c r="S4784" s="12"/>
      <c r="T4784" s="438"/>
      <c r="U4784" s="44"/>
      <c r="V4784" s="44"/>
      <c r="W4784" s="44"/>
      <c r="X4784" s="44"/>
      <c r="Y4784" s="44"/>
      <c r="Z4784" s="53"/>
      <c r="AA4784" s="53"/>
    </row>
    <row r="4785" spans="1:27" ht="15" x14ac:dyDescent="0.2">
      <c r="A4785" s="160"/>
      <c r="B4785" s="324"/>
      <c r="C4785" s="166"/>
      <c r="D4785" s="166"/>
      <c r="E4785" s="238"/>
      <c r="F4785" s="160"/>
      <c r="G4785" s="151"/>
      <c r="H4785" s="151"/>
      <c r="I4785" s="151"/>
      <c r="J4785" s="151"/>
      <c r="K4785" s="151"/>
      <c r="L4785" s="151"/>
      <c r="M4785" s="151"/>
      <c r="N4785" s="152"/>
      <c r="O4785" s="9"/>
      <c r="P4785" s="278"/>
      <c r="Q4785" s="278"/>
      <c r="R4785" s="278"/>
      <c r="S4785" s="13"/>
      <c r="T4785" s="438"/>
      <c r="U4785" s="44"/>
      <c r="V4785" s="44"/>
      <c r="W4785" s="44"/>
      <c r="X4785" s="44"/>
      <c r="Y4785" s="44"/>
      <c r="Z4785" s="53"/>
      <c r="AA4785" s="53"/>
    </row>
    <row r="4786" spans="1:27" ht="15.75" thickBot="1" x14ac:dyDescent="0.25">
      <c r="A4786" s="246"/>
      <c r="B4786" s="326"/>
      <c r="C4786" s="167"/>
      <c r="D4786" s="167"/>
      <c r="E4786" s="239"/>
      <c r="F4786" s="161"/>
      <c r="G4786" s="154"/>
      <c r="H4786" s="154"/>
      <c r="I4786" s="154"/>
      <c r="J4786" s="154"/>
      <c r="K4786" s="154"/>
      <c r="L4786" s="154"/>
      <c r="M4786" s="154"/>
      <c r="N4786" s="155"/>
      <c r="O4786" s="11"/>
      <c r="P4786" s="142"/>
      <c r="Q4786" s="142"/>
      <c r="R4786" s="142"/>
      <c r="S4786" s="14"/>
      <c r="T4786" s="439"/>
      <c r="U4786" s="44"/>
      <c r="V4786" s="44"/>
      <c r="W4786" s="44"/>
      <c r="X4786" s="44"/>
      <c r="Y4786" s="44"/>
      <c r="Z4786" s="53"/>
      <c r="AA4786" s="53"/>
    </row>
    <row r="4787" spans="1:27" ht="15.75" thickBot="1" x14ac:dyDescent="0.25">
      <c r="A4787" s="245"/>
      <c r="B4787" s="323"/>
      <c r="C4787" s="165"/>
      <c r="D4787" s="165"/>
      <c r="E4787" s="237"/>
      <c r="F4787" s="159"/>
      <c r="G4787" s="16"/>
      <c r="H4787" s="16"/>
      <c r="I4787" s="16"/>
      <c r="J4787" s="16"/>
      <c r="K4787" s="16"/>
      <c r="L4787" s="16"/>
      <c r="M4787" s="16"/>
      <c r="N4787" s="16"/>
      <c r="O4787" s="9"/>
      <c r="P4787" s="278"/>
      <c r="Q4787" s="278"/>
      <c r="R4787" s="278"/>
      <c r="S4787" s="10"/>
      <c r="T4787" s="437"/>
      <c r="U4787" s="44"/>
      <c r="V4787" s="44"/>
      <c r="W4787" s="44"/>
      <c r="X4787" s="44"/>
      <c r="Y4787" s="44"/>
      <c r="Z4787" s="53"/>
      <c r="AA4787" s="53"/>
    </row>
    <row r="4788" spans="1:27" ht="15.75" thickBot="1" x14ac:dyDescent="0.25">
      <c r="A4788" s="160"/>
      <c r="B4788" s="324"/>
      <c r="C4788" s="166"/>
      <c r="D4788" s="166"/>
      <c r="E4788" s="238"/>
      <c r="F4788" s="160"/>
      <c r="G4788" s="151"/>
      <c r="H4788" s="243"/>
      <c r="I4788" s="243"/>
      <c r="J4788" s="243"/>
      <c r="K4788" s="243"/>
      <c r="L4788" s="243"/>
      <c r="M4788" s="243"/>
      <c r="N4788" s="244"/>
      <c r="O4788" s="11"/>
      <c r="P4788" s="142"/>
      <c r="Q4788" s="142"/>
      <c r="R4788" s="142"/>
      <c r="S4788" s="12"/>
      <c r="T4788" s="438"/>
      <c r="U4788" s="44"/>
      <c r="V4788" s="44"/>
      <c r="W4788" s="44"/>
      <c r="X4788" s="44"/>
      <c r="Y4788" s="44"/>
      <c r="Z4788" s="53"/>
      <c r="AA4788" s="53"/>
    </row>
    <row r="4789" spans="1:27" ht="15" x14ac:dyDescent="0.2">
      <c r="A4789" s="160"/>
      <c r="B4789" s="324"/>
      <c r="C4789" s="166"/>
      <c r="D4789" s="166"/>
      <c r="E4789" s="238"/>
      <c r="F4789" s="160"/>
      <c r="G4789" s="151"/>
      <c r="H4789" s="151"/>
      <c r="I4789" s="151"/>
      <c r="J4789" s="151"/>
      <c r="K4789" s="151"/>
      <c r="L4789" s="151"/>
      <c r="M4789" s="151"/>
      <c r="N4789" s="152"/>
      <c r="O4789" s="9"/>
      <c r="P4789" s="278"/>
      <c r="Q4789" s="278"/>
      <c r="R4789" s="278"/>
      <c r="S4789" s="13"/>
      <c r="T4789" s="438"/>
      <c r="U4789" s="44"/>
      <c r="V4789" s="44"/>
      <c r="W4789" s="44"/>
      <c r="X4789" s="44"/>
      <c r="Y4789" s="44"/>
      <c r="Z4789" s="53"/>
      <c r="AA4789" s="53"/>
    </row>
    <row r="4790" spans="1:27" ht="15.75" thickBot="1" x14ac:dyDescent="0.25">
      <c r="A4790" s="246"/>
      <c r="B4790" s="326"/>
      <c r="C4790" s="167"/>
      <c r="D4790" s="167"/>
      <c r="E4790" s="239"/>
      <c r="F4790" s="161"/>
      <c r="G4790" s="154"/>
      <c r="H4790" s="154"/>
      <c r="I4790" s="154"/>
      <c r="J4790" s="154"/>
      <c r="K4790" s="154"/>
      <c r="L4790" s="154"/>
      <c r="M4790" s="154"/>
      <c r="N4790" s="155"/>
      <c r="O4790" s="11"/>
      <c r="P4790" s="142"/>
      <c r="Q4790" s="142"/>
      <c r="R4790" s="142"/>
      <c r="S4790" s="14"/>
      <c r="T4790" s="439"/>
      <c r="U4790" s="44"/>
      <c r="V4790" s="44"/>
      <c r="W4790" s="44"/>
      <c r="X4790" s="44"/>
      <c r="Y4790" s="44"/>
      <c r="Z4790" s="53"/>
      <c r="AA4790" s="53"/>
    </row>
    <row r="4791" spans="1:27" ht="15.75" thickBot="1" x14ac:dyDescent="0.25">
      <c r="A4791" s="245"/>
      <c r="B4791" s="323"/>
      <c r="C4791" s="165"/>
      <c r="D4791" s="165"/>
      <c r="E4791" s="237"/>
      <c r="F4791" s="159"/>
      <c r="G4791" s="16"/>
      <c r="H4791" s="16"/>
      <c r="I4791" s="16"/>
      <c r="J4791" s="16"/>
      <c r="K4791" s="16"/>
      <c r="L4791" s="16"/>
      <c r="M4791" s="16"/>
      <c r="N4791" s="16"/>
      <c r="O4791" s="9"/>
      <c r="P4791" s="278"/>
      <c r="Q4791" s="278"/>
      <c r="R4791" s="278"/>
      <c r="S4791" s="10"/>
      <c r="T4791" s="437"/>
      <c r="U4791" s="44"/>
      <c r="V4791" s="44"/>
      <c r="W4791" s="44"/>
      <c r="X4791" s="44"/>
      <c r="Y4791" s="44"/>
      <c r="Z4791" s="53"/>
      <c r="AA4791" s="53"/>
    </row>
    <row r="4792" spans="1:27" ht="15.75" thickBot="1" x14ac:dyDescent="0.25">
      <c r="A4792" s="160"/>
      <c r="B4792" s="324"/>
      <c r="C4792" s="166"/>
      <c r="D4792" s="166"/>
      <c r="E4792" s="238"/>
      <c r="F4792" s="160"/>
      <c r="G4792" s="151"/>
      <c r="H4792" s="243"/>
      <c r="I4792" s="243"/>
      <c r="J4792" s="243"/>
      <c r="K4792" s="243"/>
      <c r="L4792" s="243"/>
      <c r="M4792" s="243"/>
      <c r="N4792" s="244"/>
      <c r="O4792" s="11"/>
      <c r="P4792" s="142"/>
      <c r="Q4792" s="142"/>
      <c r="R4792" s="142"/>
      <c r="S4792" s="12"/>
      <c r="T4792" s="438"/>
      <c r="U4792" s="44"/>
      <c r="V4792" s="44"/>
      <c r="W4792" s="44"/>
      <c r="X4792" s="44"/>
      <c r="Y4792" s="44"/>
      <c r="Z4792" s="53"/>
      <c r="AA4792" s="53"/>
    </row>
    <row r="4793" spans="1:27" ht="15" x14ac:dyDescent="0.2">
      <c r="A4793" s="160"/>
      <c r="B4793" s="324"/>
      <c r="C4793" s="166"/>
      <c r="D4793" s="166"/>
      <c r="E4793" s="238"/>
      <c r="F4793" s="160"/>
      <c r="G4793" s="151"/>
      <c r="H4793" s="151"/>
      <c r="I4793" s="151"/>
      <c r="J4793" s="151"/>
      <c r="K4793" s="151"/>
      <c r="L4793" s="151"/>
      <c r="M4793" s="151"/>
      <c r="N4793" s="152"/>
      <c r="O4793" s="9"/>
      <c r="P4793" s="278"/>
      <c r="Q4793" s="278"/>
      <c r="R4793" s="278"/>
      <c r="S4793" s="13"/>
      <c r="T4793" s="438"/>
      <c r="U4793" s="44"/>
      <c r="V4793" s="44"/>
      <c r="W4793" s="44"/>
      <c r="X4793" s="44"/>
      <c r="Y4793" s="44"/>
      <c r="Z4793" s="53"/>
      <c r="AA4793" s="53"/>
    </row>
    <row r="4794" spans="1:27" ht="15.75" thickBot="1" x14ac:dyDescent="0.25">
      <c r="A4794" s="246"/>
      <c r="B4794" s="326"/>
      <c r="C4794" s="167"/>
      <c r="D4794" s="167"/>
      <c r="E4794" s="239"/>
      <c r="F4794" s="161"/>
      <c r="G4794" s="154"/>
      <c r="H4794" s="154"/>
      <c r="I4794" s="154"/>
      <c r="J4794" s="154"/>
      <c r="K4794" s="154"/>
      <c r="L4794" s="154"/>
      <c r="M4794" s="154"/>
      <c r="N4794" s="155"/>
      <c r="O4794" s="11"/>
      <c r="P4794" s="142"/>
      <c r="Q4794" s="142"/>
      <c r="R4794" s="142"/>
      <c r="S4794" s="14"/>
      <c r="T4794" s="439"/>
      <c r="U4794" s="44"/>
      <c r="V4794" s="44"/>
      <c r="W4794" s="44"/>
      <c r="X4794" s="44"/>
      <c r="Y4794" s="44"/>
      <c r="Z4794" s="53"/>
      <c r="AA4794" s="53"/>
    </row>
    <row r="4795" spans="1:27" ht="15.75" thickBot="1" x14ac:dyDescent="0.25">
      <c r="A4795" s="245"/>
      <c r="B4795" s="323"/>
      <c r="C4795" s="165"/>
      <c r="D4795" s="165"/>
      <c r="E4795" s="237"/>
      <c r="F4795" s="159"/>
      <c r="G4795" s="16"/>
      <c r="H4795" s="16"/>
      <c r="I4795" s="16"/>
      <c r="J4795" s="16"/>
      <c r="K4795" s="16"/>
      <c r="L4795" s="16"/>
      <c r="M4795" s="16"/>
      <c r="N4795" s="16"/>
      <c r="O4795" s="9"/>
      <c r="P4795" s="278"/>
      <c r="Q4795" s="278"/>
      <c r="R4795" s="278"/>
      <c r="S4795" s="10"/>
      <c r="T4795" s="437"/>
      <c r="U4795" s="44"/>
      <c r="V4795" s="44"/>
      <c r="W4795" s="44"/>
      <c r="X4795" s="44"/>
      <c r="Y4795" s="44"/>
      <c r="Z4795" s="53"/>
      <c r="AA4795" s="53"/>
    </row>
    <row r="4796" spans="1:27" ht="15.75" thickBot="1" x14ac:dyDescent="0.25">
      <c r="A4796" s="160"/>
      <c r="B4796" s="324"/>
      <c r="C4796" s="166"/>
      <c r="D4796" s="166"/>
      <c r="E4796" s="238"/>
      <c r="F4796" s="160"/>
      <c r="G4796" s="151"/>
      <c r="H4796" s="243"/>
      <c r="I4796" s="243"/>
      <c r="J4796" s="243"/>
      <c r="K4796" s="243"/>
      <c r="L4796" s="243"/>
      <c r="M4796" s="243"/>
      <c r="N4796" s="244"/>
      <c r="O4796" s="11"/>
      <c r="P4796" s="142"/>
      <c r="Q4796" s="142"/>
      <c r="R4796" s="142"/>
      <c r="S4796" s="12"/>
      <c r="T4796" s="438"/>
      <c r="U4796" s="44"/>
      <c r="V4796" s="44"/>
      <c r="W4796" s="44"/>
      <c r="X4796" s="44"/>
      <c r="Y4796" s="44"/>
      <c r="Z4796" s="53"/>
      <c r="AA4796" s="53"/>
    </row>
    <row r="4797" spans="1:27" ht="15" x14ac:dyDescent="0.2">
      <c r="A4797" s="160"/>
      <c r="B4797" s="324"/>
      <c r="C4797" s="166"/>
      <c r="D4797" s="166"/>
      <c r="E4797" s="238"/>
      <c r="F4797" s="160"/>
      <c r="G4797" s="151"/>
      <c r="H4797" s="151"/>
      <c r="I4797" s="151"/>
      <c r="J4797" s="151"/>
      <c r="K4797" s="151"/>
      <c r="L4797" s="151"/>
      <c r="M4797" s="151"/>
      <c r="N4797" s="152"/>
      <c r="O4797" s="9"/>
      <c r="P4797" s="278"/>
      <c r="Q4797" s="278"/>
      <c r="R4797" s="278"/>
      <c r="S4797" s="13"/>
      <c r="T4797" s="438"/>
      <c r="U4797" s="44"/>
      <c r="V4797" s="44"/>
      <c r="W4797" s="44"/>
      <c r="X4797" s="44"/>
      <c r="Y4797" s="44"/>
      <c r="Z4797" s="53"/>
      <c r="AA4797" s="53"/>
    </row>
    <row r="4798" spans="1:27" ht="15.75" thickBot="1" x14ac:dyDescent="0.25">
      <c r="A4798" s="246"/>
      <c r="B4798" s="326"/>
      <c r="C4798" s="167"/>
      <c r="D4798" s="167"/>
      <c r="E4798" s="239"/>
      <c r="F4798" s="161"/>
      <c r="G4798" s="154"/>
      <c r="H4798" s="154"/>
      <c r="I4798" s="154"/>
      <c r="J4798" s="154"/>
      <c r="K4798" s="154"/>
      <c r="L4798" s="154"/>
      <c r="M4798" s="154"/>
      <c r="N4798" s="155"/>
      <c r="O4798" s="11"/>
      <c r="P4798" s="142"/>
      <c r="Q4798" s="142"/>
      <c r="R4798" s="142"/>
      <c r="S4798" s="14"/>
      <c r="T4798" s="439"/>
      <c r="U4798" s="44"/>
      <c r="V4798" s="44"/>
      <c r="W4798" s="44"/>
      <c r="X4798" s="44"/>
      <c r="Y4798" s="44"/>
      <c r="Z4798" s="53"/>
      <c r="AA4798" s="53"/>
    </row>
    <row r="4799" spans="1:27" ht="15.75" thickBot="1" x14ac:dyDescent="0.25">
      <c r="A4799" s="245"/>
      <c r="B4799" s="323"/>
      <c r="C4799" s="165"/>
      <c r="D4799" s="165"/>
      <c r="E4799" s="237"/>
      <c r="F4799" s="159"/>
      <c r="G4799" s="16"/>
      <c r="H4799" s="16"/>
      <c r="I4799" s="16"/>
      <c r="J4799" s="16"/>
      <c r="K4799" s="16"/>
      <c r="L4799" s="16"/>
      <c r="M4799" s="16"/>
      <c r="N4799" s="16"/>
      <c r="O4799" s="9"/>
      <c r="P4799" s="278"/>
      <c r="Q4799" s="278"/>
      <c r="R4799" s="278"/>
      <c r="S4799" s="10"/>
      <c r="T4799" s="437"/>
      <c r="U4799" s="44"/>
      <c r="V4799" s="44"/>
      <c r="W4799" s="44"/>
      <c r="X4799" s="44"/>
      <c r="Y4799" s="44"/>
      <c r="Z4799" s="53"/>
      <c r="AA4799" s="53"/>
    </row>
    <row r="4800" spans="1:27" ht="15.75" thickBot="1" x14ac:dyDescent="0.25">
      <c r="A4800" s="160"/>
      <c r="B4800" s="324"/>
      <c r="C4800" s="166"/>
      <c r="D4800" s="166"/>
      <c r="E4800" s="238"/>
      <c r="F4800" s="160"/>
      <c r="G4800" s="151"/>
      <c r="H4800" s="243"/>
      <c r="I4800" s="243"/>
      <c r="J4800" s="243"/>
      <c r="K4800" s="243"/>
      <c r="L4800" s="243"/>
      <c r="M4800" s="243"/>
      <c r="N4800" s="244"/>
      <c r="O4800" s="11"/>
      <c r="P4800" s="142"/>
      <c r="Q4800" s="142"/>
      <c r="R4800" s="142"/>
      <c r="S4800" s="12"/>
      <c r="T4800" s="438"/>
      <c r="U4800" s="44"/>
      <c r="V4800" s="44"/>
      <c r="W4800" s="44"/>
      <c r="X4800" s="44"/>
      <c r="Y4800" s="44"/>
      <c r="Z4800" s="53"/>
      <c r="AA4800" s="53"/>
    </row>
    <row r="4801" spans="1:27" ht="15" x14ac:dyDescent="0.2">
      <c r="A4801" s="160"/>
      <c r="B4801" s="324"/>
      <c r="C4801" s="166"/>
      <c r="D4801" s="166"/>
      <c r="E4801" s="238"/>
      <c r="F4801" s="160"/>
      <c r="G4801" s="151"/>
      <c r="H4801" s="151"/>
      <c r="I4801" s="151"/>
      <c r="J4801" s="151"/>
      <c r="K4801" s="151"/>
      <c r="L4801" s="151"/>
      <c r="M4801" s="151"/>
      <c r="N4801" s="152"/>
      <c r="O4801" s="9"/>
      <c r="P4801" s="278"/>
      <c r="Q4801" s="278"/>
      <c r="R4801" s="278"/>
      <c r="S4801" s="13"/>
      <c r="T4801" s="438"/>
      <c r="U4801" s="44"/>
      <c r="V4801" s="44"/>
      <c r="W4801" s="44"/>
      <c r="X4801" s="44"/>
      <c r="Y4801" s="44"/>
      <c r="Z4801" s="53"/>
      <c r="AA4801" s="53"/>
    </row>
    <row r="4802" spans="1:27" ht="15.75" thickBot="1" x14ac:dyDescent="0.25">
      <c r="A4802" s="246"/>
      <c r="B4802" s="326"/>
      <c r="C4802" s="167"/>
      <c r="D4802" s="167"/>
      <c r="E4802" s="239"/>
      <c r="F4802" s="161"/>
      <c r="G4802" s="154"/>
      <c r="H4802" s="154"/>
      <c r="I4802" s="154"/>
      <c r="J4802" s="154"/>
      <c r="K4802" s="154"/>
      <c r="L4802" s="154"/>
      <c r="M4802" s="154"/>
      <c r="N4802" s="155"/>
      <c r="O4802" s="11"/>
      <c r="P4802" s="142"/>
      <c r="Q4802" s="142"/>
      <c r="R4802" s="142"/>
      <c r="S4802" s="14"/>
      <c r="T4802" s="439"/>
      <c r="U4802" s="44"/>
      <c r="V4802" s="44"/>
      <c r="W4802" s="44"/>
      <c r="X4802" s="44"/>
      <c r="Y4802" s="44"/>
      <c r="Z4802" s="53"/>
      <c r="AA4802" s="53"/>
    </row>
    <row r="4803" spans="1:27" ht="15.75" thickBot="1" x14ac:dyDescent="0.25">
      <c r="A4803" s="245"/>
      <c r="B4803" s="323"/>
      <c r="C4803" s="165"/>
      <c r="D4803" s="165"/>
      <c r="E4803" s="237"/>
      <c r="F4803" s="159"/>
      <c r="G4803" s="16"/>
      <c r="H4803" s="16"/>
      <c r="I4803" s="16"/>
      <c r="J4803" s="16"/>
      <c r="K4803" s="16"/>
      <c r="L4803" s="16"/>
      <c r="M4803" s="16"/>
      <c r="N4803" s="16"/>
      <c r="O4803" s="9"/>
      <c r="P4803" s="278"/>
      <c r="Q4803" s="278"/>
      <c r="R4803" s="278"/>
      <c r="S4803" s="10"/>
      <c r="T4803" s="437"/>
      <c r="U4803" s="44"/>
      <c r="V4803" s="44"/>
      <c r="W4803" s="44"/>
      <c r="X4803" s="44"/>
      <c r="Y4803" s="44"/>
      <c r="Z4803" s="53"/>
      <c r="AA4803" s="53"/>
    </row>
    <row r="4804" spans="1:27" ht="15.75" thickBot="1" x14ac:dyDescent="0.25">
      <c r="A4804" s="160"/>
      <c r="B4804" s="324"/>
      <c r="C4804" s="166"/>
      <c r="D4804" s="166"/>
      <c r="E4804" s="238"/>
      <c r="F4804" s="160"/>
      <c r="G4804" s="151"/>
      <c r="H4804" s="243"/>
      <c r="I4804" s="243"/>
      <c r="J4804" s="243"/>
      <c r="K4804" s="243"/>
      <c r="L4804" s="243"/>
      <c r="M4804" s="243"/>
      <c r="N4804" s="244"/>
      <c r="O4804" s="11"/>
      <c r="P4804" s="142"/>
      <c r="Q4804" s="142"/>
      <c r="R4804" s="142"/>
      <c r="S4804" s="12"/>
      <c r="T4804" s="438"/>
      <c r="U4804" s="44"/>
      <c r="V4804" s="44"/>
      <c r="W4804" s="44"/>
      <c r="X4804" s="44"/>
      <c r="Y4804" s="44"/>
      <c r="Z4804" s="53"/>
      <c r="AA4804" s="53"/>
    </row>
    <row r="4805" spans="1:27" ht="15" x14ac:dyDescent="0.2">
      <c r="A4805" s="160"/>
      <c r="B4805" s="324"/>
      <c r="C4805" s="166"/>
      <c r="D4805" s="166"/>
      <c r="E4805" s="238"/>
      <c r="F4805" s="160"/>
      <c r="G4805" s="151"/>
      <c r="H4805" s="151"/>
      <c r="I4805" s="151"/>
      <c r="J4805" s="151"/>
      <c r="K4805" s="151"/>
      <c r="L4805" s="151"/>
      <c r="M4805" s="151"/>
      <c r="N4805" s="152"/>
      <c r="O4805" s="9"/>
      <c r="P4805" s="278"/>
      <c r="Q4805" s="278"/>
      <c r="R4805" s="278"/>
      <c r="S4805" s="13"/>
      <c r="T4805" s="438"/>
      <c r="U4805" s="44"/>
      <c r="V4805" s="44"/>
      <c r="W4805" s="44"/>
      <c r="X4805" s="44"/>
      <c r="Y4805" s="44"/>
      <c r="Z4805" s="53"/>
      <c r="AA4805" s="53"/>
    </row>
    <row r="4806" spans="1:27" ht="15.75" thickBot="1" x14ac:dyDescent="0.25">
      <c r="A4806" s="246"/>
      <c r="B4806" s="326"/>
      <c r="C4806" s="167"/>
      <c r="D4806" s="167"/>
      <c r="E4806" s="239"/>
      <c r="F4806" s="161"/>
      <c r="G4806" s="154"/>
      <c r="H4806" s="154"/>
      <c r="I4806" s="154"/>
      <c r="J4806" s="154"/>
      <c r="K4806" s="154"/>
      <c r="L4806" s="154"/>
      <c r="M4806" s="154"/>
      <c r="N4806" s="155"/>
      <c r="O4806" s="11"/>
      <c r="P4806" s="142"/>
      <c r="Q4806" s="142"/>
      <c r="R4806" s="142"/>
      <c r="S4806" s="14"/>
      <c r="T4806" s="439"/>
      <c r="U4806" s="44"/>
      <c r="V4806" s="44"/>
      <c r="W4806" s="44"/>
      <c r="X4806" s="44"/>
      <c r="Y4806" s="44"/>
      <c r="Z4806" s="53"/>
      <c r="AA4806" s="53"/>
    </row>
    <row r="4807" spans="1:27" ht="15.75" thickBot="1" x14ac:dyDescent="0.25">
      <c r="A4807" s="245"/>
      <c r="B4807" s="323"/>
      <c r="C4807" s="165"/>
      <c r="D4807" s="331"/>
      <c r="E4807" s="237"/>
      <c r="F4807" s="159"/>
      <c r="G4807" s="16"/>
      <c r="H4807" s="16"/>
      <c r="I4807" s="16"/>
      <c r="J4807" s="16"/>
      <c r="K4807" s="16"/>
      <c r="L4807" s="16"/>
      <c r="M4807" s="16"/>
      <c r="N4807" s="16"/>
      <c r="O4807" s="9"/>
      <c r="P4807" s="278"/>
      <c r="Q4807" s="278"/>
      <c r="R4807" s="278"/>
      <c r="S4807" s="10"/>
      <c r="T4807" s="437"/>
      <c r="U4807" s="44"/>
      <c r="V4807" s="44"/>
      <c r="W4807" s="44"/>
      <c r="X4807" s="44"/>
      <c r="Y4807" s="44"/>
      <c r="Z4807" s="53"/>
      <c r="AA4807" s="53"/>
    </row>
    <row r="4808" spans="1:27" ht="15.75" thickBot="1" x14ac:dyDescent="0.25">
      <c r="A4808" s="160"/>
      <c r="B4808" s="324"/>
      <c r="C4808" s="166"/>
      <c r="D4808" s="332"/>
      <c r="E4808" s="238"/>
      <c r="F4808" s="160"/>
      <c r="G4808" s="151"/>
      <c r="H4808" s="243"/>
      <c r="I4808" s="243"/>
      <c r="J4808" s="243"/>
      <c r="K4808" s="243"/>
      <c r="L4808" s="243"/>
      <c r="M4808" s="243"/>
      <c r="N4808" s="244"/>
      <c r="O4808" s="11"/>
      <c r="P4808" s="142"/>
      <c r="Q4808" s="142"/>
      <c r="R4808" s="142"/>
      <c r="S4808" s="12"/>
      <c r="T4808" s="438"/>
      <c r="U4808" s="44"/>
      <c r="V4808" s="44"/>
      <c r="W4808" s="44"/>
      <c r="X4808" s="44"/>
      <c r="Y4808" s="44"/>
      <c r="Z4808" s="53"/>
      <c r="AA4808" s="53"/>
    </row>
    <row r="4809" spans="1:27" ht="15" x14ac:dyDescent="0.2">
      <c r="A4809" s="160"/>
      <c r="B4809" s="324"/>
      <c r="C4809" s="166"/>
      <c r="D4809" s="332"/>
      <c r="E4809" s="238"/>
      <c r="F4809" s="160"/>
      <c r="G4809" s="151"/>
      <c r="H4809" s="151"/>
      <c r="I4809" s="151"/>
      <c r="J4809" s="151"/>
      <c r="K4809" s="151"/>
      <c r="L4809" s="151"/>
      <c r="M4809" s="151"/>
      <c r="N4809" s="152"/>
      <c r="O4809" s="9"/>
      <c r="P4809" s="278"/>
      <c r="Q4809" s="278"/>
      <c r="R4809" s="278"/>
      <c r="S4809" s="13"/>
      <c r="T4809" s="438"/>
      <c r="U4809" s="44"/>
      <c r="V4809" s="44"/>
      <c r="W4809" s="44"/>
      <c r="X4809" s="44"/>
      <c r="Y4809" s="44"/>
      <c r="Z4809" s="53"/>
      <c r="AA4809" s="53"/>
    </row>
    <row r="4810" spans="1:27" ht="15.75" thickBot="1" x14ac:dyDescent="0.25">
      <c r="A4810" s="246"/>
      <c r="B4810" s="326"/>
      <c r="C4810" s="167"/>
      <c r="D4810" s="333"/>
      <c r="E4810" s="239"/>
      <c r="F4810" s="161"/>
      <c r="G4810" s="154"/>
      <c r="H4810" s="154"/>
      <c r="I4810" s="154"/>
      <c r="J4810" s="154"/>
      <c r="K4810" s="154"/>
      <c r="L4810" s="154"/>
      <c r="M4810" s="154"/>
      <c r="N4810" s="155"/>
      <c r="O4810" s="11"/>
      <c r="P4810" s="142"/>
      <c r="Q4810" s="142"/>
      <c r="R4810" s="142"/>
      <c r="S4810" s="14"/>
      <c r="T4810" s="439"/>
      <c r="U4810" s="44"/>
      <c r="V4810" s="44"/>
      <c r="W4810" s="44"/>
      <c r="X4810" s="44"/>
      <c r="Y4810" s="44"/>
      <c r="Z4810" s="53"/>
      <c r="AA4810" s="53"/>
    </row>
    <row r="4811" spans="1:27" ht="15.75" thickBot="1" x14ac:dyDescent="0.25">
      <c r="A4811" s="245"/>
      <c r="B4811" s="323"/>
      <c r="C4811" s="165"/>
      <c r="D4811" s="165"/>
      <c r="E4811" s="237"/>
      <c r="F4811" s="159"/>
      <c r="G4811" s="16"/>
      <c r="H4811" s="16"/>
      <c r="I4811" s="16"/>
      <c r="J4811" s="16"/>
      <c r="K4811" s="16"/>
      <c r="L4811" s="16"/>
      <c r="M4811" s="16"/>
      <c r="N4811" s="16"/>
      <c r="O4811" s="9"/>
      <c r="P4811" s="278"/>
      <c r="Q4811" s="278"/>
      <c r="R4811" s="278"/>
      <c r="S4811" s="10"/>
      <c r="T4811" s="437"/>
      <c r="U4811" s="44"/>
      <c r="V4811" s="44"/>
      <c r="W4811" s="44"/>
      <c r="X4811" s="44"/>
      <c r="Y4811" s="44"/>
      <c r="Z4811" s="53"/>
      <c r="AA4811" s="53"/>
    </row>
    <row r="4812" spans="1:27" ht="15.75" thickBot="1" x14ac:dyDescent="0.25">
      <c r="A4812" s="160"/>
      <c r="B4812" s="324"/>
      <c r="C4812" s="166"/>
      <c r="D4812" s="166"/>
      <c r="E4812" s="238"/>
      <c r="F4812" s="160"/>
      <c r="G4812" s="151"/>
      <c r="H4812" s="243"/>
      <c r="I4812" s="243"/>
      <c r="J4812" s="243"/>
      <c r="K4812" s="243"/>
      <c r="L4812" s="243"/>
      <c r="M4812" s="243"/>
      <c r="N4812" s="244"/>
      <c r="O4812" s="11"/>
      <c r="P4812" s="142"/>
      <c r="Q4812" s="142"/>
      <c r="R4812" s="142"/>
      <c r="S4812" s="12"/>
      <c r="T4812" s="438"/>
      <c r="U4812" s="44"/>
      <c r="V4812" s="44"/>
      <c r="W4812" s="44"/>
      <c r="X4812" s="44"/>
      <c r="Y4812" s="44"/>
      <c r="Z4812" s="53"/>
      <c r="AA4812" s="53"/>
    </row>
    <row r="4813" spans="1:27" ht="15" x14ac:dyDescent="0.2">
      <c r="A4813" s="160"/>
      <c r="B4813" s="324"/>
      <c r="C4813" s="166"/>
      <c r="D4813" s="166"/>
      <c r="E4813" s="238"/>
      <c r="F4813" s="160"/>
      <c r="G4813" s="151"/>
      <c r="H4813" s="151"/>
      <c r="I4813" s="151"/>
      <c r="J4813" s="151"/>
      <c r="K4813" s="151"/>
      <c r="L4813" s="151"/>
      <c r="M4813" s="151"/>
      <c r="N4813" s="152"/>
      <c r="O4813" s="9"/>
      <c r="P4813" s="278"/>
      <c r="Q4813" s="278"/>
      <c r="R4813" s="278"/>
      <c r="S4813" s="13"/>
      <c r="T4813" s="438"/>
      <c r="U4813" s="44"/>
      <c r="V4813" s="44"/>
      <c r="W4813" s="44"/>
      <c r="X4813" s="44"/>
      <c r="Y4813" s="44"/>
      <c r="Z4813" s="53"/>
      <c r="AA4813" s="53"/>
    </row>
    <row r="4814" spans="1:27" ht="15.75" thickBot="1" x14ac:dyDescent="0.25">
      <c r="A4814" s="246"/>
      <c r="B4814" s="326"/>
      <c r="C4814" s="167"/>
      <c r="D4814" s="167"/>
      <c r="E4814" s="239"/>
      <c r="F4814" s="161"/>
      <c r="G4814" s="154"/>
      <c r="H4814" s="154"/>
      <c r="I4814" s="154"/>
      <c r="J4814" s="154"/>
      <c r="K4814" s="154"/>
      <c r="L4814" s="154"/>
      <c r="M4814" s="154"/>
      <c r="N4814" s="155"/>
      <c r="O4814" s="11"/>
      <c r="P4814" s="142"/>
      <c r="Q4814" s="142"/>
      <c r="R4814" s="142"/>
      <c r="S4814" s="14"/>
      <c r="T4814" s="439"/>
      <c r="U4814" s="44"/>
      <c r="V4814" s="44"/>
      <c r="W4814" s="44"/>
      <c r="X4814" s="44"/>
      <c r="Y4814" s="44"/>
      <c r="Z4814" s="53"/>
      <c r="AA4814" s="53"/>
    </row>
    <row r="4815" spans="1:27" ht="15.75" thickBot="1" x14ac:dyDescent="0.25">
      <c r="A4815" s="245"/>
      <c r="B4815" s="323"/>
      <c r="C4815" s="165"/>
      <c r="D4815" s="165"/>
      <c r="E4815" s="237"/>
      <c r="F4815" s="159"/>
      <c r="G4815" s="16"/>
      <c r="H4815" s="16"/>
      <c r="I4815" s="16"/>
      <c r="J4815" s="16"/>
      <c r="K4815" s="16"/>
      <c r="L4815" s="16"/>
      <c r="M4815" s="16"/>
      <c r="N4815" s="16"/>
      <c r="O4815" s="9"/>
      <c r="P4815" s="278"/>
      <c r="Q4815" s="278"/>
      <c r="R4815" s="278"/>
      <c r="S4815" s="10"/>
      <c r="T4815" s="437"/>
      <c r="U4815" s="44"/>
      <c r="V4815" s="44"/>
      <c r="W4815" s="44"/>
      <c r="X4815" s="44"/>
      <c r="Y4815" s="44"/>
      <c r="Z4815" s="53"/>
      <c r="AA4815" s="53"/>
    </row>
    <row r="4816" spans="1:27" ht="15.75" thickBot="1" x14ac:dyDescent="0.25">
      <c r="A4816" s="160"/>
      <c r="B4816" s="324"/>
      <c r="C4816" s="166"/>
      <c r="D4816" s="166"/>
      <c r="E4816" s="238"/>
      <c r="F4816" s="160"/>
      <c r="G4816" s="151"/>
      <c r="H4816" s="243"/>
      <c r="I4816" s="243"/>
      <c r="J4816" s="243"/>
      <c r="K4816" s="243"/>
      <c r="L4816" s="243"/>
      <c r="M4816" s="243"/>
      <c r="N4816" s="244"/>
      <c r="O4816" s="11"/>
      <c r="P4816" s="142"/>
      <c r="Q4816" s="142"/>
      <c r="R4816" s="142"/>
      <c r="S4816" s="12"/>
      <c r="T4816" s="438"/>
      <c r="U4816" s="44"/>
      <c r="V4816" s="44"/>
      <c r="W4816" s="44"/>
      <c r="X4816" s="44"/>
      <c r="Y4816" s="44"/>
      <c r="Z4816" s="53"/>
      <c r="AA4816" s="53"/>
    </row>
    <row r="4817" spans="1:27" ht="15" x14ac:dyDescent="0.2">
      <c r="A4817" s="160"/>
      <c r="B4817" s="324"/>
      <c r="C4817" s="166"/>
      <c r="D4817" s="166"/>
      <c r="E4817" s="238"/>
      <c r="F4817" s="160"/>
      <c r="G4817" s="151"/>
      <c r="H4817" s="151"/>
      <c r="I4817" s="151"/>
      <c r="J4817" s="151"/>
      <c r="K4817" s="151"/>
      <c r="L4817" s="151"/>
      <c r="M4817" s="151"/>
      <c r="N4817" s="152"/>
      <c r="O4817" s="9"/>
      <c r="P4817" s="278"/>
      <c r="Q4817" s="278"/>
      <c r="R4817" s="278"/>
      <c r="S4817" s="13"/>
      <c r="T4817" s="438"/>
      <c r="U4817" s="44"/>
      <c r="V4817" s="44"/>
      <c r="W4817" s="44"/>
      <c r="X4817" s="44"/>
      <c r="Y4817" s="44"/>
      <c r="Z4817" s="53"/>
      <c r="AA4817" s="53"/>
    </row>
    <row r="4818" spans="1:27" ht="15.75" thickBot="1" x14ac:dyDescent="0.25">
      <c r="A4818" s="246"/>
      <c r="B4818" s="326"/>
      <c r="C4818" s="167"/>
      <c r="D4818" s="167"/>
      <c r="E4818" s="239"/>
      <c r="F4818" s="161"/>
      <c r="G4818" s="154"/>
      <c r="H4818" s="154"/>
      <c r="I4818" s="154"/>
      <c r="J4818" s="154"/>
      <c r="K4818" s="154"/>
      <c r="L4818" s="154"/>
      <c r="M4818" s="154"/>
      <c r="N4818" s="155"/>
      <c r="O4818" s="11"/>
      <c r="P4818" s="142"/>
      <c r="Q4818" s="142"/>
      <c r="R4818" s="142"/>
      <c r="S4818" s="14"/>
      <c r="T4818" s="439"/>
      <c r="U4818" s="44"/>
      <c r="V4818" s="44"/>
      <c r="W4818" s="44"/>
      <c r="X4818" s="44"/>
      <c r="Y4818" s="44"/>
      <c r="Z4818" s="53"/>
      <c r="AA4818" s="53"/>
    </row>
    <row r="4819" spans="1:27" ht="15.75" thickBot="1" x14ac:dyDescent="0.25">
      <c r="A4819" s="245"/>
      <c r="B4819" s="323"/>
      <c r="C4819" s="165"/>
      <c r="D4819" s="165"/>
      <c r="E4819" s="237"/>
      <c r="F4819" s="159"/>
      <c r="G4819" s="16"/>
      <c r="H4819" s="16"/>
      <c r="I4819" s="16"/>
      <c r="J4819" s="16"/>
      <c r="K4819" s="16"/>
      <c r="L4819" s="16"/>
      <c r="M4819" s="16"/>
      <c r="N4819" s="16"/>
      <c r="O4819" s="9"/>
      <c r="P4819" s="278"/>
      <c r="Q4819" s="278"/>
      <c r="R4819" s="278"/>
      <c r="S4819" s="10"/>
      <c r="T4819" s="437"/>
      <c r="U4819" s="44"/>
      <c r="V4819" s="44"/>
      <c r="W4819" s="44"/>
      <c r="X4819" s="44"/>
      <c r="Y4819" s="44"/>
      <c r="Z4819" s="53"/>
      <c r="AA4819" s="53"/>
    </row>
    <row r="4820" spans="1:27" ht="15.75" thickBot="1" x14ac:dyDescent="0.25">
      <c r="A4820" s="160"/>
      <c r="B4820" s="324"/>
      <c r="C4820" s="166"/>
      <c r="D4820" s="166"/>
      <c r="E4820" s="238"/>
      <c r="F4820" s="160"/>
      <c r="G4820" s="151"/>
      <c r="H4820" s="243"/>
      <c r="I4820" s="243"/>
      <c r="J4820" s="243"/>
      <c r="K4820" s="243"/>
      <c r="L4820" s="243"/>
      <c r="M4820" s="243"/>
      <c r="N4820" s="244"/>
      <c r="O4820" s="11"/>
      <c r="P4820" s="142"/>
      <c r="Q4820" s="142"/>
      <c r="R4820" s="142"/>
      <c r="S4820" s="12"/>
      <c r="T4820" s="438"/>
      <c r="U4820" s="44"/>
      <c r="V4820" s="44"/>
      <c r="W4820" s="44"/>
      <c r="X4820" s="44"/>
      <c r="Y4820" s="44"/>
      <c r="Z4820" s="53"/>
      <c r="AA4820" s="53"/>
    </row>
    <row r="4821" spans="1:27" ht="15" x14ac:dyDescent="0.2">
      <c r="A4821" s="160"/>
      <c r="B4821" s="324"/>
      <c r="C4821" s="166"/>
      <c r="D4821" s="166"/>
      <c r="E4821" s="238"/>
      <c r="F4821" s="160"/>
      <c r="G4821" s="151"/>
      <c r="H4821" s="151"/>
      <c r="I4821" s="151"/>
      <c r="J4821" s="151"/>
      <c r="K4821" s="151"/>
      <c r="L4821" s="151"/>
      <c r="M4821" s="151"/>
      <c r="N4821" s="152"/>
      <c r="O4821" s="9"/>
      <c r="P4821" s="278"/>
      <c r="Q4821" s="278"/>
      <c r="R4821" s="278"/>
      <c r="S4821" s="13"/>
      <c r="T4821" s="438"/>
      <c r="U4821" s="44"/>
      <c r="V4821" s="44"/>
      <c r="W4821" s="44"/>
      <c r="X4821" s="44"/>
      <c r="Y4821" s="44"/>
      <c r="Z4821" s="53"/>
      <c r="AA4821" s="53"/>
    </row>
    <row r="4822" spans="1:27" ht="15.75" thickBot="1" x14ac:dyDescent="0.25">
      <c r="A4822" s="246"/>
      <c r="B4822" s="326"/>
      <c r="C4822" s="167"/>
      <c r="D4822" s="167"/>
      <c r="E4822" s="239"/>
      <c r="F4822" s="161"/>
      <c r="G4822" s="154"/>
      <c r="H4822" s="154"/>
      <c r="I4822" s="154"/>
      <c r="J4822" s="154"/>
      <c r="K4822" s="154"/>
      <c r="L4822" s="154"/>
      <c r="M4822" s="154"/>
      <c r="N4822" s="155"/>
      <c r="O4822" s="11"/>
      <c r="P4822" s="142"/>
      <c r="Q4822" s="142"/>
      <c r="R4822" s="142"/>
      <c r="S4822" s="14"/>
      <c r="T4822" s="439"/>
      <c r="U4822" s="44"/>
      <c r="V4822" s="44"/>
      <c r="W4822" s="44"/>
      <c r="X4822" s="44"/>
      <c r="Y4822" s="44"/>
      <c r="Z4822" s="53"/>
      <c r="AA4822" s="53"/>
    </row>
    <row r="4823" spans="1:27" ht="15.75" thickBot="1" x14ac:dyDescent="0.25">
      <c r="A4823" s="245"/>
      <c r="B4823" s="323"/>
      <c r="C4823" s="165"/>
      <c r="D4823" s="165"/>
      <c r="E4823" s="237"/>
      <c r="F4823" s="159"/>
      <c r="G4823" s="16"/>
      <c r="H4823" s="16"/>
      <c r="I4823" s="16"/>
      <c r="J4823" s="16"/>
      <c r="K4823" s="16"/>
      <c r="L4823" s="16"/>
      <c r="M4823" s="16"/>
      <c r="N4823" s="16"/>
      <c r="O4823" s="9"/>
      <c r="P4823" s="278"/>
      <c r="Q4823" s="278"/>
      <c r="R4823" s="278"/>
      <c r="S4823" s="10"/>
      <c r="T4823" s="437"/>
      <c r="U4823" s="44"/>
      <c r="V4823" s="44"/>
      <c r="W4823" s="44"/>
      <c r="X4823" s="44"/>
      <c r="Y4823" s="44"/>
      <c r="Z4823" s="53"/>
      <c r="AA4823" s="53"/>
    </row>
    <row r="4824" spans="1:27" ht="15.75" thickBot="1" x14ac:dyDescent="0.25">
      <c r="A4824" s="160"/>
      <c r="B4824" s="324"/>
      <c r="C4824" s="166"/>
      <c r="D4824" s="166"/>
      <c r="E4824" s="238"/>
      <c r="F4824" s="160"/>
      <c r="G4824" s="151"/>
      <c r="H4824" s="243"/>
      <c r="I4824" s="243"/>
      <c r="J4824" s="243"/>
      <c r="K4824" s="243"/>
      <c r="L4824" s="243"/>
      <c r="M4824" s="243"/>
      <c r="N4824" s="244"/>
      <c r="O4824" s="11"/>
      <c r="P4824" s="142"/>
      <c r="Q4824" s="142"/>
      <c r="R4824" s="142"/>
      <c r="S4824" s="12"/>
      <c r="T4824" s="438"/>
      <c r="U4824" s="44"/>
      <c r="V4824" s="44"/>
      <c r="W4824" s="44"/>
      <c r="X4824" s="44"/>
      <c r="Y4824" s="44"/>
      <c r="Z4824" s="53"/>
      <c r="AA4824" s="53"/>
    </row>
    <row r="4825" spans="1:27" ht="15" x14ac:dyDescent="0.2">
      <c r="A4825" s="160"/>
      <c r="B4825" s="324"/>
      <c r="C4825" s="166"/>
      <c r="D4825" s="166"/>
      <c r="E4825" s="238"/>
      <c r="F4825" s="160"/>
      <c r="G4825" s="151"/>
      <c r="H4825" s="151"/>
      <c r="I4825" s="151"/>
      <c r="J4825" s="151"/>
      <c r="K4825" s="151"/>
      <c r="L4825" s="151"/>
      <c r="M4825" s="151"/>
      <c r="N4825" s="152"/>
      <c r="O4825" s="9"/>
      <c r="P4825" s="278"/>
      <c r="Q4825" s="278"/>
      <c r="R4825" s="278"/>
      <c r="S4825" s="13"/>
      <c r="T4825" s="438"/>
      <c r="U4825" s="44"/>
      <c r="V4825" s="44"/>
      <c r="W4825" s="44"/>
      <c r="X4825" s="44"/>
      <c r="Y4825" s="44"/>
      <c r="Z4825" s="53"/>
      <c r="AA4825" s="53"/>
    </row>
    <row r="4826" spans="1:27" ht="15.75" thickBot="1" x14ac:dyDescent="0.25">
      <c r="A4826" s="246"/>
      <c r="B4826" s="326"/>
      <c r="C4826" s="167"/>
      <c r="D4826" s="167"/>
      <c r="E4826" s="239"/>
      <c r="F4826" s="161"/>
      <c r="G4826" s="154"/>
      <c r="H4826" s="154"/>
      <c r="I4826" s="154"/>
      <c r="J4826" s="154"/>
      <c r="K4826" s="154"/>
      <c r="L4826" s="154"/>
      <c r="M4826" s="154"/>
      <c r="N4826" s="155"/>
      <c r="O4826" s="11"/>
      <c r="P4826" s="142"/>
      <c r="Q4826" s="142"/>
      <c r="R4826" s="142"/>
      <c r="S4826" s="14"/>
      <c r="T4826" s="439"/>
      <c r="U4826" s="44"/>
      <c r="V4826" s="44"/>
      <c r="W4826" s="44"/>
      <c r="X4826" s="44"/>
      <c r="Y4826" s="44"/>
      <c r="Z4826" s="53"/>
      <c r="AA4826" s="53"/>
    </row>
    <row r="4827" spans="1:27" ht="15.75" thickBot="1" x14ac:dyDescent="0.25">
      <c r="A4827" s="245"/>
      <c r="B4827" s="323"/>
      <c r="C4827" s="165"/>
      <c r="D4827" s="165"/>
      <c r="E4827" s="237"/>
      <c r="F4827" s="159"/>
      <c r="G4827" s="16"/>
      <c r="H4827" s="16"/>
      <c r="I4827" s="16"/>
      <c r="J4827" s="16"/>
      <c r="K4827" s="16"/>
      <c r="L4827" s="16"/>
      <c r="M4827" s="16"/>
      <c r="N4827" s="16"/>
      <c r="O4827" s="9"/>
      <c r="P4827" s="278"/>
      <c r="Q4827" s="278"/>
      <c r="R4827" s="278"/>
      <c r="S4827" s="10"/>
      <c r="T4827" s="437"/>
      <c r="U4827" s="44"/>
      <c r="V4827" s="44"/>
      <c r="W4827" s="44"/>
      <c r="X4827" s="44"/>
      <c r="Y4827" s="44"/>
      <c r="Z4827" s="53"/>
      <c r="AA4827" s="53"/>
    </row>
    <row r="4828" spans="1:27" ht="15.75" thickBot="1" x14ac:dyDescent="0.25">
      <c r="A4828" s="160"/>
      <c r="B4828" s="324"/>
      <c r="C4828" s="166"/>
      <c r="D4828" s="166"/>
      <c r="E4828" s="238"/>
      <c r="F4828" s="160"/>
      <c r="G4828" s="151"/>
      <c r="H4828" s="243"/>
      <c r="I4828" s="243"/>
      <c r="J4828" s="243"/>
      <c r="K4828" s="243"/>
      <c r="L4828" s="243"/>
      <c r="M4828" s="243"/>
      <c r="N4828" s="244"/>
      <c r="O4828" s="11"/>
      <c r="P4828" s="142"/>
      <c r="Q4828" s="142"/>
      <c r="R4828" s="142"/>
      <c r="S4828" s="12"/>
      <c r="T4828" s="438"/>
      <c r="U4828" s="44"/>
      <c r="V4828" s="44"/>
      <c r="W4828" s="44"/>
      <c r="X4828" s="44"/>
      <c r="Y4828" s="44"/>
      <c r="Z4828" s="53"/>
      <c r="AA4828" s="53"/>
    </row>
    <row r="4829" spans="1:27" ht="15" x14ac:dyDescent="0.2">
      <c r="A4829" s="160"/>
      <c r="B4829" s="324"/>
      <c r="C4829" s="166"/>
      <c r="D4829" s="166"/>
      <c r="E4829" s="238"/>
      <c r="F4829" s="160"/>
      <c r="G4829" s="151"/>
      <c r="H4829" s="151"/>
      <c r="I4829" s="151"/>
      <c r="J4829" s="151"/>
      <c r="K4829" s="151"/>
      <c r="L4829" s="151"/>
      <c r="M4829" s="151"/>
      <c r="N4829" s="152"/>
      <c r="O4829" s="9"/>
      <c r="P4829" s="278"/>
      <c r="Q4829" s="278"/>
      <c r="R4829" s="278"/>
      <c r="S4829" s="13"/>
      <c r="T4829" s="438"/>
      <c r="U4829" s="44"/>
      <c r="V4829" s="44"/>
      <c r="W4829" s="44"/>
      <c r="X4829" s="44"/>
      <c r="Y4829" s="44"/>
      <c r="Z4829" s="53"/>
      <c r="AA4829" s="53"/>
    </row>
    <row r="4830" spans="1:27" ht="15.75" thickBot="1" x14ac:dyDescent="0.25">
      <c r="A4830" s="246"/>
      <c r="B4830" s="326"/>
      <c r="C4830" s="167"/>
      <c r="D4830" s="167"/>
      <c r="E4830" s="239"/>
      <c r="F4830" s="161"/>
      <c r="G4830" s="154"/>
      <c r="H4830" s="154"/>
      <c r="I4830" s="154"/>
      <c r="J4830" s="154"/>
      <c r="K4830" s="154"/>
      <c r="L4830" s="154"/>
      <c r="M4830" s="154"/>
      <c r="N4830" s="155"/>
      <c r="O4830" s="11"/>
      <c r="P4830" s="142"/>
      <c r="Q4830" s="142"/>
      <c r="R4830" s="142"/>
      <c r="S4830" s="14"/>
      <c r="T4830" s="439"/>
      <c r="U4830" s="44"/>
      <c r="V4830" s="44"/>
      <c r="W4830" s="44"/>
      <c r="X4830" s="44"/>
      <c r="Y4830" s="44"/>
      <c r="Z4830" s="53"/>
      <c r="AA4830" s="53"/>
    </row>
    <row r="4831" spans="1:27" ht="15.75" thickBot="1" x14ac:dyDescent="0.25">
      <c r="A4831" s="245"/>
      <c r="B4831" s="323"/>
      <c r="C4831" s="165"/>
      <c r="D4831" s="165"/>
      <c r="E4831" s="237"/>
      <c r="F4831" s="159"/>
      <c r="G4831" s="16"/>
      <c r="H4831" s="16"/>
      <c r="I4831" s="16"/>
      <c r="J4831" s="16"/>
      <c r="K4831" s="16"/>
      <c r="L4831" s="16"/>
      <c r="M4831" s="16"/>
      <c r="N4831" s="16"/>
      <c r="O4831" s="9"/>
      <c r="P4831" s="278"/>
      <c r="Q4831" s="278"/>
      <c r="R4831" s="278"/>
      <c r="S4831" s="10"/>
      <c r="T4831" s="437"/>
      <c r="U4831" s="44"/>
      <c r="V4831" s="44"/>
      <c r="W4831" s="44"/>
      <c r="X4831" s="44"/>
      <c r="Y4831" s="44"/>
      <c r="Z4831" s="53"/>
      <c r="AA4831" s="53"/>
    </row>
    <row r="4832" spans="1:27" ht="15.75" thickBot="1" x14ac:dyDescent="0.25">
      <c r="A4832" s="160"/>
      <c r="B4832" s="324"/>
      <c r="C4832" s="166"/>
      <c r="D4832" s="166"/>
      <c r="E4832" s="238"/>
      <c r="F4832" s="160"/>
      <c r="G4832" s="151"/>
      <c r="H4832" s="243"/>
      <c r="I4832" s="243"/>
      <c r="J4832" s="243"/>
      <c r="K4832" s="243"/>
      <c r="L4832" s="243"/>
      <c r="M4832" s="243"/>
      <c r="N4832" s="244"/>
      <c r="O4832" s="11"/>
      <c r="P4832" s="142"/>
      <c r="Q4832" s="142"/>
      <c r="R4832" s="142"/>
      <c r="S4832" s="12"/>
      <c r="T4832" s="438"/>
      <c r="U4832" s="44"/>
      <c r="V4832" s="44"/>
      <c r="W4832" s="44"/>
      <c r="X4832" s="44"/>
      <c r="Y4832" s="44"/>
      <c r="Z4832" s="53"/>
      <c r="AA4832" s="53"/>
    </row>
    <row r="4833" spans="1:27" ht="15" x14ac:dyDescent="0.2">
      <c r="A4833" s="160"/>
      <c r="B4833" s="324"/>
      <c r="C4833" s="166"/>
      <c r="D4833" s="166"/>
      <c r="E4833" s="238"/>
      <c r="F4833" s="160"/>
      <c r="G4833" s="151"/>
      <c r="H4833" s="151"/>
      <c r="I4833" s="151"/>
      <c r="J4833" s="151"/>
      <c r="K4833" s="151"/>
      <c r="L4833" s="151"/>
      <c r="M4833" s="151"/>
      <c r="N4833" s="152"/>
      <c r="O4833" s="9"/>
      <c r="P4833" s="278"/>
      <c r="Q4833" s="278"/>
      <c r="R4833" s="278"/>
      <c r="S4833" s="13"/>
      <c r="T4833" s="438"/>
      <c r="U4833" s="44"/>
      <c r="V4833" s="44"/>
      <c r="W4833" s="44"/>
      <c r="X4833" s="44"/>
      <c r="Y4833" s="44"/>
      <c r="Z4833" s="53"/>
      <c r="AA4833" s="53"/>
    </row>
    <row r="4834" spans="1:27" ht="15.75" thickBot="1" x14ac:dyDescent="0.25">
      <c r="A4834" s="246"/>
      <c r="B4834" s="326"/>
      <c r="C4834" s="167"/>
      <c r="D4834" s="167"/>
      <c r="E4834" s="239"/>
      <c r="F4834" s="161"/>
      <c r="G4834" s="154"/>
      <c r="H4834" s="154"/>
      <c r="I4834" s="154"/>
      <c r="J4834" s="154"/>
      <c r="K4834" s="154"/>
      <c r="L4834" s="154"/>
      <c r="M4834" s="154"/>
      <c r="N4834" s="155"/>
      <c r="O4834" s="11"/>
      <c r="P4834" s="142"/>
      <c r="Q4834" s="142"/>
      <c r="R4834" s="142"/>
      <c r="S4834" s="14"/>
      <c r="T4834" s="439"/>
      <c r="U4834" s="44"/>
      <c r="V4834" s="44"/>
      <c r="W4834" s="44"/>
      <c r="X4834" s="44"/>
      <c r="Y4834" s="44"/>
      <c r="Z4834" s="53"/>
      <c r="AA4834" s="53"/>
    </row>
    <row r="4835" spans="1:27" ht="15.75" thickBot="1" x14ac:dyDescent="0.25">
      <c r="A4835" s="245"/>
      <c r="B4835" s="323"/>
      <c r="C4835" s="165"/>
      <c r="D4835" s="165"/>
      <c r="E4835" s="237"/>
      <c r="F4835" s="159"/>
      <c r="G4835" s="16"/>
      <c r="H4835" s="16"/>
      <c r="I4835" s="16"/>
      <c r="J4835" s="16"/>
      <c r="K4835" s="16"/>
      <c r="L4835" s="16"/>
      <c r="M4835" s="16"/>
      <c r="N4835" s="16"/>
      <c r="O4835" s="9"/>
      <c r="P4835" s="278"/>
      <c r="Q4835" s="278"/>
      <c r="R4835" s="278"/>
      <c r="S4835" s="10"/>
      <c r="T4835" s="437"/>
      <c r="U4835" s="44"/>
      <c r="V4835" s="44"/>
      <c r="W4835" s="44"/>
      <c r="X4835" s="44"/>
      <c r="Y4835" s="44"/>
      <c r="Z4835" s="53"/>
      <c r="AA4835" s="53"/>
    </row>
    <row r="4836" spans="1:27" ht="15.75" thickBot="1" x14ac:dyDescent="0.25">
      <c r="A4836" s="160"/>
      <c r="B4836" s="324"/>
      <c r="C4836" s="166"/>
      <c r="D4836" s="166"/>
      <c r="E4836" s="238"/>
      <c r="F4836" s="160"/>
      <c r="G4836" s="151"/>
      <c r="H4836" s="243"/>
      <c r="I4836" s="243"/>
      <c r="J4836" s="243"/>
      <c r="K4836" s="243"/>
      <c r="L4836" s="243"/>
      <c r="M4836" s="243"/>
      <c r="N4836" s="244"/>
      <c r="O4836" s="11"/>
      <c r="P4836" s="142"/>
      <c r="Q4836" s="142"/>
      <c r="R4836" s="142"/>
      <c r="S4836" s="12"/>
      <c r="T4836" s="438"/>
      <c r="U4836" s="44"/>
      <c r="V4836" s="44"/>
      <c r="W4836" s="44"/>
      <c r="X4836" s="44"/>
      <c r="Y4836" s="44"/>
      <c r="Z4836" s="53"/>
      <c r="AA4836" s="53"/>
    </row>
    <row r="4837" spans="1:27" ht="15" x14ac:dyDescent="0.2">
      <c r="A4837" s="160"/>
      <c r="B4837" s="324"/>
      <c r="C4837" s="166"/>
      <c r="D4837" s="166"/>
      <c r="E4837" s="238"/>
      <c r="F4837" s="160"/>
      <c r="G4837" s="151"/>
      <c r="H4837" s="151"/>
      <c r="I4837" s="151"/>
      <c r="J4837" s="151"/>
      <c r="K4837" s="151"/>
      <c r="L4837" s="151"/>
      <c r="M4837" s="151"/>
      <c r="N4837" s="152"/>
      <c r="O4837" s="9"/>
      <c r="P4837" s="278"/>
      <c r="Q4837" s="278"/>
      <c r="R4837" s="278"/>
      <c r="S4837" s="13"/>
      <c r="T4837" s="438"/>
      <c r="U4837" s="44"/>
      <c r="V4837" s="44"/>
      <c r="W4837" s="44"/>
      <c r="X4837" s="44"/>
      <c r="Y4837" s="44"/>
      <c r="Z4837" s="53"/>
      <c r="AA4837" s="53"/>
    </row>
    <row r="4838" spans="1:27" ht="15.75" thickBot="1" x14ac:dyDescent="0.25">
      <c r="A4838" s="246"/>
      <c r="B4838" s="326"/>
      <c r="C4838" s="167"/>
      <c r="D4838" s="167"/>
      <c r="E4838" s="239"/>
      <c r="F4838" s="161"/>
      <c r="G4838" s="154"/>
      <c r="H4838" s="154"/>
      <c r="I4838" s="154"/>
      <c r="J4838" s="154"/>
      <c r="K4838" s="154"/>
      <c r="L4838" s="154"/>
      <c r="M4838" s="154"/>
      <c r="N4838" s="155"/>
      <c r="O4838" s="11"/>
      <c r="P4838" s="142"/>
      <c r="Q4838" s="142"/>
      <c r="R4838" s="142"/>
      <c r="S4838" s="14"/>
      <c r="T4838" s="439"/>
      <c r="U4838" s="44"/>
      <c r="V4838" s="44"/>
      <c r="W4838" s="44"/>
      <c r="X4838" s="44"/>
      <c r="Y4838" s="44"/>
      <c r="Z4838" s="53"/>
      <c r="AA4838" s="53"/>
    </row>
    <row r="4839" spans="1:27" ht="15.75" thickBot="1" x14ac:dyDescent="0.25">
      <c r="A4839" s="245"/>
      <c r="B4839" s="323"/>
      <c r="C4839" s="165"/>
      <c r="D4839" s="165"/>
      <c r="E4839" s="237"/>
      <c r="F4839" s="159"/>
      <c r="G4839" s="16"/>
      <c r="H4839" s="16"/>
      <c r="I4839" s="16"/>
      <c r="J4839" s="16"/>
      <c r="K4839" s="16"/>
      <c r="L4839" s="16"/>
      <c r="M4839" s="16"/>
      <c r="N4839" s="16"/>
      <c r="O4839" s="9"/>
      <c r="P4839" s="278"/>
      <c r="Q4839" s="278"/>
      <c r="R4839" s="278"/>
      <c r="S4839" s="10"/>
      <c r="T4839" s="437"/>
      <c r="U4839" s="44"/>
      <c r="V4839" s="44"/>
      <c r="W4839" s="44"/>
      <c r="X4839" s="44"/>
      <c r="Y4839" s="44"/>
      <c r="Z4839" s="53"/>
      <c r="AA4839" s="53"/>
    </row>
    <row r="4840" spans="1:27" ht="15.75" thickBot="1" x14ac:dyDescent="0.25">
      <c r="A4840" s="160"/>
      <c r="B4840" s="324"/>
      <c r="C4840" s="166"/>
      <c r="D4840" s="166"/>
      <c r="E4840" s="238"/>
      <c r="F4840" s="160"/>
      <c r="G4840" s="151"/>
      <c r="H4840" s="243"/>
      <c r="I4840" s="243"/>
      <c r="J4840" s="243"/>
      <c r="K4840" s="243"/>
      <c r="L4840" s="243"/>
      <c r="M4840" s="243"/>
      <c r="N4840" s="244"/>
      <c r="O4840" s="11"/>
      <c r="P4840" s="142"/>
      <c r="Q4840" s="142"/>
      <c r="R4840" s="142"/>
      <c r="S4840" s="12"/>
      <c r="T4840" s="438"/>
      <c r="U4840" s="44"/>
      <c r="V4840" s="44"/>
      <c r="W4840" s="44"/>
      <c r="X4840" s="44"/>
      <c r="Y4840" s="44"/>
      <c r="Z4840" s="53"/>
      <c r="AA4840" s="53"/>
    </row>
    <row r="4841" spans="1:27" ht="15" x14ac:dyDescent="0.2">
      <c r="A4841" s="160"/>
      <c r="B4841" s="324"/>
      <c r="C4841" s="166"/>
      <c r="D4841" s="166"/>
      <c r="E4841" s="238"/>
      <c r="F4841" s="160"/>
      <c r="G4841" s="151"/>
      <c r="H4841" s="151"/>
      <c r="I4841" s="151"/>
      <c r="J4841" s="151"/>
      <c r="K4841" s="151"/>
      <c r="L4841" s="151"/>
      <c r="M4841" s="151"/>
      <c r="N4841" s="152"/>
      <c r="O4841" s="9"/>
      <c r="P4841" s="278"/>
      <c r="Q4841" s="278"/>
      <c r="R4841" s="278"/>
      <c r="S4841" s="13"/>
      <c r="T4841" s="438"/>
      <c r="U4841" s="44"/>
      <c r="V4841" s="44"/>
      <c r="W4841" s="44"/>
      <c r="X4841" s="44"/>
      <c r="Y4841" s="44"/>
      <c r="Z4841" s="53"/>
      <c r="AA4841" s="53"/>
    </row>
    <row r="4842" spans="1:27" ht="15.75" thickBot="1" x14ac:dyDescent="0.25">
      <c r="A4842" s="246"/>
      <c r="B4842" s="326"/>
      <c r="C4842" s="167"/>
      <c r="D4842" s="167"/>
      <c r="E4842" s="239"/>
      <c r="F4842" s="161"/>
      <c r="G4842" s="154"/>
      <c r="H4842" s="154"/>
      <c r="I4842" s="154"/>
      <c r="J4842" s="154"/>
      <c r="K4842" s="154"/>
      <c r="L4842" s="154"/>
      <c r="M4842" s="154"/>
      <c r="N4842" s="155"/>
      <c r="O4842" s="11"/>
      <c r="P4842" s="142"/>
      <c r="Q4842" s="142"/>
      <c r="R4842" s="142"/>
      <c r="S4842" s="14"/>
      <c r="T4842" s="439"/>
      <c r="U4842" s="44"/>
      <c r="V4842" s="44"/>
      <c r="W4842" s="44"/>
      <c r="X4842" s="44"/>
      <c r="Y4842" s="44"/>
      <c r="Z4842" s="53"/>
      <c r="AA4842" s="53"/>
    </row>
    <row r="4843" spans="1:27" ht="15.75" thickBot="1" x14ac:dyDescent="0.25">
      <c r="A4843" s="245"/>
      <c r="B4843" s="323"/>
      <c r="C4843" s="165"/>
      <c r="D4843" s="165"/>
      <c r="E4843" s="237"/>
      <c r="F4843" s="159"/>
      <c r="G4843" s="16"/>
      <c r="H4843" s="16"/>
      <c r="I4843" s="16"/>
      <c r="J4843" s="16"/>
      <c r="K4843" s="16"/>
      <c r="L4843" s="16"/>
      <c r="M4843" s="16"/>
      <c r="N4843" s="16"/>
      <c r="O4843" s="9"/>
      <c r="P4843" s="278"/>
      <c r="Q4843" s="278"/>
      <c r="R4843" s="278"/>
      <c r="S4843" s="10"/>
      <c r="T4843" s="437"/>
      <c r="U4843" s="44"/>
      <c r="V4843" s="44"/>
      <c r="W4843" s="44"/>
      <c r="X4843" s="44"/>
      <c r="Y4843" s="44"/>
      <c r="Z4843" s="53"/>
      <c r="AA4843" s="53"/>
    </row>
    <row r="4844" spans="1:27" ht="15.75" thickBot="1" x14ac:dyDescent="0.25">
      <c r="A4844" s="160"/>
      <c r="B4844" s="324"/>
      <c r="C4844" s="166"/>
      <c r="D4844" s="166"/>
      <c r="E4844" s="238"/>
      <c r="F4844" s="160"/>
      <c r="G4844" s="151"/>
      <c r="H4844" s="243"/>
      <c r="I4844" s="243"/>
      <c r="J4844" s="243"/>
      <c r="K4844" s="243"/>
      <c r="L4844" s="243"/>
      <c r="M4844" s="243"/>
      <c r="N4844" s="244"/>
      <c r="O4844" s="11"/>
      <c r="P4844" s="142"/>
      <c r="Q4844" s="142"/>
      <c r="R4844" s="142"/>
      <c r="S4844" s="12"/>
      <c r="T4844" s="438"/>
      <c r="U4844" s="44"/>
      <c r="V4844" s="44"/>
      <c r="W4844" s="44"/>
      <c r="X4844" s="44"/>
      <c r="Y4844" s="44"/>
      <c r="Z4844" s="53"/>
      <c r="AA4844" s="53"/>
    </row>
    <row r="4845" spans="1:27" ht="15" x14ac:dyDescent="0.2">
      <c r="A4845" s="160"/>
      <c r="B4845" s="324"/>
      <c r="C4845" s="166"/>
      <c r="D4845" s="166"/>
      <c r="E4845" s="238"/>
      <c r="F4845" s="160"/>
      <c r="G4845" s="151"/>
      <c r="H4845" s="151"/>
      <c r="I4845" s="151"/>
      <c r="J4845" s="151"/>
      <c r="K4845" s="151"/>
      <c r="L4845" s="151"/>
      <c r="M4845" s="151"/>
      <c r="N4845" s="152"/>
      <c r="O4845" s="9"/>
      <c r="P4845" s="278"/>
      <c r="Q4845" s="278"/>
      <c r="R4845" s="278"/>
      <c r="S4845" s="13"/>
      <c r="T4845" s="438"/>
      <c r="U4845" s="44"/>
      <c r="V4845" s="44"/>
      <c r="W4845" s="44"/>
      <c r="X4845" s="44"/>
      <c r="Y4845" s="44"/>
      <c r="Z4845" s="53"/>
      <c r="AA4845" s="53"/>
    </row>
    <row r="4846" spans="1:27" ht="15.75" thickBot="1" x14ac:dyDescent="0.25">
      <c r="A4846" s="246"/>
      <c r="B4846" s="326"/>
      <c r="C4846" s="167"/>
      <c r="D4846" s="167"/>
      <c r="E4846" s="239"/>
      <c r="F4846" s="161"/>
      <c r="G4846" s="154"/>
      <c r="H4846" s="154"/>
      <c r="I4846" s="154"/>
      <c r="J4846" s="154"/>
      <c r="K4846" s="154"/>
      <c r="L4846" s="154"/>
      <c r="M4846" s="154"/>
      <c r="N4846" s="155"/>
      <c r="O4846" s="11"/>
      <c r="P4846" s="142"/>
      <c r="Q4846" s="142"/>
      <c r="R4846" s="142"/>
      <c r="S4846" s="14"/>
      <c r="T4846" s="439"/>
      <c r="U4846" s="44"/>
      <c r="V4846" s="44"/>
      <c r="W4846" s="44"/>
      <c r="X4846" s="44"/>
      <c r="Y4846" s="44"/>
      <c r="Z4846" s="53"/>
      <c r="AA4846" s="53"/>
    </row>
    <row r="4847" spans="1:27" ht="15.75" thickBot="1" x14ac:dyDescent="0.25">
      <c r="A4847" s="245"/>
      <c r="B4847" s="323"/>
      <c r="C4847" s="165"/>
      <c r="D4847" s="165"/>
      <c r="E4847" s="237"/>
      <c r="F4847" s="159"/>
      <c r="G4847" s="16"/>
      <c r="H4847" s="16"/>
      <c r="I4847" s="16"/>
      <c r="J4847" s="16"/>
      <c r="K4847" s="16"/>
      <c r="L4847" s="16"/>
      <c r="M4847" s="16"/>
      <c r="N4847" s="16"/>
      <c r="O4847" s="9"/>
      <c r="P4847" s="278"/>
      <c r="Q4847" s="278"/>
      <c r="R4847" s="278"/>
      <c r="S4847" s="10"/>
      <c r="T4847" s="437"/>
      <c r="U4847" s="44"/>
      <c r="V4847" s="44"/>
      <c r="W4847" s="44"/>
      <c r="X4847" s="44"/>
      <c r="Y4847" s="44"/>
      <c r="Z4847" s="53"/>
      <c r="AA4847" s="53"/>
    </row>
    <row r="4848" spans="1:27" ht="15.75" thickBot="1" x14ac:dyDescent="0.25">
      <c r="A4848" s="160"/>
      <c r="B4848" s="324"/>
      <c r="C4848" s="166"/>
      <c r="D4848" s="166"/>
      <c r="E4848" s="238"/>
      <c r="F4848" s="160"/>
      <c r="G4848" s="151"/>
      <c r="H4848" s="243"/>
      <c r="I4848" s="243"/>
      <c r="J4848" s="243"/>
      <c r="K4848" s="243"/>
      <c r="L4848" s="243"/>
      <c r="M4848" s="243"/>
      <c r="N4848" s="244"/>
      <c r="O4848" s="11"/>
      <c r="P4848" s="142"/>
      <c r="Q4848" s="142"/>
      <c r="R4848" s="142"/>
      <c r="S4848" s="12"/>
      <c r="T4848" s="438"/>
      <c r="U4848" s="44"/>
      <c r="V4848" s="44"/>
      <c r="W4848" s="44"/>
      <c r="X4848" s="44"/>
      <c r="Y4848" s="44"/>
      <c r="Z4848" s="53"/>
      <c r="AA4848" s="53"/>
    </row>
    <row r="4849" spans="1:27" ht="15" x14ac:dyDescent="0.2">
      <c r="A4849" s="160"/>
      <c r="B4849" s="324"/>
      <c r="C4849" s="166"/>
      <c r="D4849" s="166"/>
      <c r="E4849" s="238"/>
      <c r="F4849" s="160"/>
      <c r="G4849" s="151"/>
      <c r="H4849" s="151"/>
      <c r="I4849" s="151"/>
      <c r="J4849" s="151"/>
      <c r="K4849" s="151"/>
      <c r="L4849" s="151"/>
      <c r="M4849" s="151"/>
      <c r="N4849" s="152"/>
      <c r="O4849" s="9"/>
      <c r="P4849" s="278"/>
      <c r="Q4849" s="278"/>
      <c r="R4849" s="278"/>
      <c r="S4849" s="13"/>
      <c r="T4849" s="438"/>
      <c r="U4849" s="44"/>
      <c r="V4849" s="44"/>
      <c r="W4849" s="44"/>
      <c r="X4849" s="44"/>
      <c r="Y4849" s="44"/>
      <c r="Z4849" s="53"/>
      <c r="AA4849" s="53"/>
    </row>
    <row r="4850" spans="1:27" ht="15.75" thickBot="1" x14ac:dyDescent="0.25">
      <c r="A4850" s="246"/>
      <c r="B4850" s="326"/>
      <c r="C4850" s="167"/>
      <c r="D4850" s="167"/>
      <c r="E4850" s="239"/>
      <c r="F4850" s="161"/>
      <c r="G4850" s="154"/>
      <c r="H4850" s="154"/>
      <c r="I4850" s="154"/>
      <c r="J4850" s="154"/>
      <c r="K4850" s="154"/>
      <c r="L4850" s="154"/>
      <c r="M4850" s="154"/>
      <c r="N4850" s="155"/>
      <c r="O4850" s="11"/>
      <c r="P4850" s="142"/>
      <c r="Q4850" s="142"/>
      <c r="R4850" s="142"/>
      <c r="S4850" s="14"/>
      <c r="T4850" s="439"/>
      <c r="U4850" s="44"/>
      <c r="V4850" s="44"/>
      <c r="W4850" s="44"/>
      <c r="X4850" s="44"/>
      <c r="Y4850" s="44"/>
      <c r="Z4850" s="53"/>
      <c r="AA4850" s="53"/>
    </row>
    <row r="4851" spans="1:27" ht="15.75" thickBot="1" x14ac:dyDescent="0.25">
      <c r="A4851" s="245"/>
      <c r="B4851" s="323"/>
      <c r="C4851" s="165"/>
      <c r="D4851" s="165"/>
      <c r="E4851" s="237"/>
      <c r="F4851" s="159"/>
      <c r="G4851" s="16"/>
      <c r="H4851" s="16"/>
      <c r="I4851" s="16"/>
      <c r="J4851" s="16"/>
      <c r="K4851" s="16"/>
      <c r="L4851" s="16"/>
      <c r="M4851" s="16"/>
      <c r="N4851" s="16"/>
      <c r="O4851" s="9"/>
      <c r="P4851" s="278"/>
      <c r="Q4851" s="278"/>
      <c r="R4851" s="278"/>
      <c r="S4851" s="10"/>
      <c r="T4851" s="437"/>
      <c r="U4851" s="44"/>
      <c r="V4851" s="44"/>
      <c r="W4851" s="44"/>
      <c r="X4851" s="44"/>
      <c r="Y4851" s="44"/>
      <c r="Z4851" s="53"/>
      <c r="AA4851" s="53"/>
    </row>
    <row r="4852" spans="1:27" ht="15.75" thickBot="1" x14ac:dyDescent="0.25">
      <c r="A4852" s="160"/>
      <c r="B4852" s="324"/>
      <c r="C4852" s="166"/>
      <c r="D4852" s="166"/>
      <c r="E4852" s="238"/>
      <c r="F4852" s="160"/>
      <c r="G4852" s="151"/>
      <c r="H4852" s="243"/>
      <c r="I4852" s="243"/>
      <c r="J4852" s="243"/>
      <c r="K4852" s="243"/>
      <c r="L4852" s="243"/>
      <c r="M4852" s="243"/>
      <c r="N4852" s="244"/>
      <c r="O4852" s="11"/>
      <c r="P4852" s="142"/>
      <c r="Q4852" s="142"/>
      <c r="R4852" s="142"/>
      <c r="S4852" s="12"/>
      <c r="T4852" s="438"/>
      <c r="U4852" s="44"/>
      <c r="V4852" s="44"/>
      <c r="W4852" s="44"/>
      <c r="X4852" s="44"/>
      <c r="Y4852" s="44"/>
      <c r="Z4852" s="53"/>
      <c r="AA4852" s="53"/>
    </row>
    <row r="4853" spans="1:27" ht="15" x14ac:dyDescent="0.2">
      <c r="A4853" s="160"/>
      <c r="B4853" s="324"/>
      <c r="C4853" s="166"/>
      <c r="D4853" s="166"/>
      <c r="E4853" s="238"/>
      <c r="F4853" s="160"/>
      <c r="G4853" s="151"/>
      <c r="H4853" s="151"/>
      <c r="I4853" s="151"/>
      <c r="J4853" s="151"/>
      <c r="K4853" s="151"/>
      <c r="L4853" s="151"/>
      <c r="M4853" s="151"/>
      <c r="N4853" s="152"/>
      <c r="O4853" s="9"/>
      <c r="P4853" s="278"/>
      <c r="Q4853" s="278"/>
      <c r="R4853" s="278"/>
      <c r="S4853" s="13"/>
      <c r="T4853" s="438"/>
      <c r="U4853" s="44"/>
      <c r="V4853" s="44"/>
      <c r="W4853" s="44"/>
      <c r="X4853" s="44"/>
      <c r="Y4853" s="44"/>
      <c r="Z4853" s="53"/>
      <c r="AA4853" s="53"/>
    </row>
    <row r="4854" spans="1:27" ht="15.75" thickBot="1" x14ac:dyDescent="0.25">
      <c r="A4854" s="246"/>
      <c r="B4854" s="326"/>
      <c r="C4854" s="167"/>
      <c r="D4854" s="167"/>
      <c r="E4854" s="239"/>
      <c r="F4854" s="161"/>
      <c r="G4854" s="154"/>
      <c r="H4854" s="154"/>
      <c r="I4854" s="154"/>
      <c r="J4854" s="154"/>
      <c r="K4854" s="154"/>
      <c r="L4854" s="154"/>
      <c r="M4854" s="154"/>
      <c r="N4854" s="155"/>
      <c r="O4854" s="11"/>
      <c r="P4854" s="142"/>
      <c r="Q4854" s="142"/>
      <c r="R4854" s="142"/>
      <c r="S4854" s="14"/>
      <c r="T4854" s="439"/>
      <c r="U4854" s="44"/>
      <c r="V4854" s="44"/>
      <c r="W4854" s="44"/>
      <c r="X4854" s="44"/>
      <c r="Y4854" s="44"/>
      <c r="Z4854" s="53"/>
      <c r="AA4854" s="53"/>
    </row>
    <row r="4855" spans="1:27" ht="15.75" thickBot="1" x14ac:dyDescent="0.25">
      <c r="A4855" s="245"/>
      <c r="B4855" s="323"/>
      <c r="C4855" s="165"/>
      <c r="D4855" s="165"/>
      <c r="E4855" s="237"/>
      <c r="F4855" s="159"/>
      <c r="G4855" s="16"/>
      <c r="H4855" s="16"/>
      <c r="I4855" s="16"/>
      <c r="J4855" s="16"/>
      <c r="K4855" s="16"/>
      <c r="L4855" s="16"/>
      <c r="M4855" s="16"/>
      <c r="N4855" s="16"/>
      <c r="O4855" s="9"/>
      <c r="P4855" s="278"/>
      <c r="Q4855" s="278"/>
      <c r="R4855" s="278"/>
      <c r="S4855" s="10"/>
      <c r="T4855" s="437"/>
      <c r="U4855" s="44"/>
      <c r="V4855" s="44"/>
      <c r="W4855" s="44"/>
      <c r="X4855" s="44"/>
      <c r="Y4855" s="44"/>
      <c r="Z4855" s="53"/>
      <c r="AA4855" s="53"/>
    </row>
    <row r="4856" spans="1:27" ht="15.75" thickBot="1" x14ac:dyDescent="0.25">
      <c r="A4856" s="160"/>
      <c r="B4856" s="324"/>
      <c r="C4856" s="166"/>
      <c r="D4856" s="166"/>
      <c r="E4856" s="238"/>
      <c r="F4856" s="160"/>
      <c r="G4856" s="151"/>
      <c r="H4856" s="243"/>
      <c r="I4856" s="243"/>
      <c r="J4856" s="243"/>
      <c r="K4856" s="243"/>
      <c r="L4856" s="243"/>
      <c r="M4856" s="243"/>
      <c r="N4856" s="244"/>
      <c r="O4856" s="11"/>
      <c r="P4856" s="142"/>
      <c r="Q4856" s="142"/>
      <c r="R4856" s="142"/>
      <c r="S4856" s="12"/>
      <c r="T4856" s="438"/>
      <c r="U4856" s="44"/>
      <c r="V4856" s="44"/>
      <c r="W4856" s="44"/>
      <c r="X4856" s="44"/>
      <c r="Y4856" s="44"/>
      <c r="Z4856" s="53"/>
      <c r="AA4856" s="53"/>
    </row>
    <row r="4857" spans="1:27" ht="15" x14ac:dyDescent="0.2">
      <c r="A4857" s="160"/>
      <c r="B4857" s="324"/>
      <c r="C4857" s="166"/>
      <c r="D4857" s="166"/>
      <c r="E4857" s="238"/>
      <c r="F4857" s="160"/>
      <c r="G4857" s="151"/>
      <c r="H4857" s="151"/>
      <c r="I4857" s="151"/>
      <c r="J4857" s="151"/>
      <c r="K4857" s="151"/>
      <c r="L4857" s="151"/>
      <c r="M4857" s="151"/>
      <c r="N4857" s="152"/>
      <c r="O4857" s="9"/>
      <c r="P4857" s="278"/>
      <c r="Q4857" s="278"/>
      <c r="R4857" s="278"/>
      <c r="S4857" s="13"/>
      <c r="T4857" s="438"/>
      <c r="U4857" s="44"/>
      <c r="V4857" s="44"/>
      <c r="W4857" s="44"/>
      <c r="X4857" s="44"/>
      <c r="Y4857" s="44"/>
      <c r="Z4857" s="53"/>
      <c r="AA4857" s="53"/>
    </row>
    <row r="4858" spans="1:27" ht="15.75" thickBot="1" x14ac:dyDescent="0.25">
      <c r="A4858" s="246"/>
      <c r="B4858" s="326"/>
      <c r="C4858" s="167"/>
      <c r="D4858" s="167"/>
      <c r="E4858" s="239"/>
      <c r="F4858" s="161"/>
      <c r="G4858" s="154"/>
      <c r="H4858" s="154"/>
      <c r="I4858" s="154"/>
      <c r="J4858" s="154"/>
      <c r="K4858" s="154"/>
      <c r="L4858" s="154"/>
      <c r="M4858" s="154"/>
      <c r="N4858" s="155"/>
      <c r="O4858" s="11"/>
      <c r="P4858" s="142"/>
      <c r="Q4858" s="142"/>
      <c r="R4858" s="142"/>
      <c r="S4858" s="14"/>
      <c r="T4858" s="439"/>
      <c r="U4858" s="44"/>
      <c r="V4858" s="44"/>
      <c r="W4858" s="44"/>
      <c r="X4858" s="44"/>
      <c r="Y4858" s="44"/>
      <c r="Z4858" s="53"/>
      <c r="AA4858" s="53"/>
    </row>
    <row r="4859" spans="1:27" ht="15.75" thickBot="1" x14ac:dyDescent="0.25">
      <c r="A4859" s="245"/>
      <c r="B4859" s="323"/>
      <c r="C4859" s="165"/>
      <c r="D4859" s="165"/>
      <c r="E4859" s="237"/>
      <c r="F4859" s="159"/>
      <c r="G4859" s="16"/>
      <c r="H4859" s="16"/>
      <c r="I4859" s="16"/>
      <c r="J4859" s="16"/>
      <c r="K4859" s="16"/>
      <c r="L4859" s="16"/>
      <c r="M4859" s="16"/>
      <c r="N4859" s="16"/>
      <c r="O4859" s="9"/>
      <c r="P4859" s="278"/>
      <c r="Q4859" s="278"/>
      <c r="R4859" s="278"/>
      <c r="S4859" s="10"/>
      <c r="T4859" s="437"/>
      <c r="U4859" s="44"/>
      <c r="V4859" s="44"/>
      <c r="W4859" s="44"/>
      <c r="X4859" s="44"/>
      <c r="Y4859" s="44"/>
      <c r="Z4859" s="53"/>
      <c r="AA4859" s="53"/>
    </row>
    <row r="4860" spans="1:27" ht="15.75" thickBot="1" x14ac:dyDescent="0.25">
      <c r="A4860" s="160"/>
      <c r="B4860" s="324"/>
      <c r="C4860" s="166"/>
      <c r="D4860" s="166"/>
      <c r="E4860" s="238"/>
      <c r="F4860" s="160"/>
      <c r="G4860" s="151"/>
      <c r="H4860" s="243"/>
      <c r="I4860" s="243"/>
      <c r="J4860" s="243"/>
      <c r="K4860" s="243"/>
      <c r="L4860" s="243"/>
      <c r="M4860" s="243"/>
      <c r="N4860" s="244"/>
      <c r="O4860" s="11"/>
      <c r="P4860" s="142"/>
      <c r="Q4860" s="142"/>
      <c r="R4860" s="142"/>
      <c r="S4860" s="12"/>
      <c r="T4860" s="438"/>
      <c r="U4860" s="44"/>
      <c r="V4860" s="44"/>
      <c r="W4860" s="44"/>
      <c r="X4860" s="44"/>
      <c r="Y4860" s="44"/>
      <c r="Z4860" s="53"/>
      <c r="AA4860" s="53"/>
    </row>
    <row r="4861" spans="1:27" ht="15" x14ac:dyDescent="0.2">
      <c r="A4861" s="160"/>
      <c r="B4861" s="324"/>
      <c r="C4861" s="166"/>
      <c r="D4861" s="166"/>
      <c r="E4861" s="238"/>
      <c r="F4861" s="160"/>
      <c r="G4861" s="151"/>
      <c r="H4861" s="151"/>
      <c r="I4861" s="151"/>
      <c r="J4861" s="151"/>
      <c r="K4861" s="151"/>
      <c r="L4861" s="151"/>
      <c r="M4861" s="151"/>
      <c r="N4861" s="152"/>
      <c r="O4861" s="9"/>
      <c r="P4861" s="278"/>
      <c r="Q4861" s="278"/>
      <c r="R4861" s="278"/>
      <c r="S4861" s="13"/>
      <c r="T4861" s="438"/>
      <c r="U4861" s="44"/>
      <c r="V4861" s="44"/>
      <c r="W4861" s="44"/>
      <c r="X4861" s="44"/>
      <c r="Y4861" s="44"/>
      <c r="Z4861" s="53"/>
      <c r="AA4861" s="53"/>
    </row>
    <row r="4862" spans="1:27" ht="15.75" thickBot="1" x14ac:dyDescent="0.25">
      <c r="A4862" s="246"/>
      <c r="B4862" s="326"/>
      <c r="C4862" s="167"/>
      <c r="D4862" s="167"/>
      <c r="E4862" s="239"/>
      <c r="F4862" s="161"/>
      <c r="G4862" s="154"/>
      <c r="H4862" s="154"/>
      <c r="I4862" s="154"/>
      <c r="J4862" s="154"/>
      <c r="K4862" s="154"/>
      <c r="L4862" s="154"/>
      <c r="M4862" s="154"/>
      <c r="N4862" s="155"/>
      <c r="O4862" s="11"/>
      <c r="P4862" s="142"/>
      <c r="Q4862" s="142"/>
      <c r="R4862" s="142"/>
      <c r="S4862" s="14"/>
      <c r="T4862" s="439"/>
      <c r="U4862" s="44"/>
      <c r="V4862" s="44"/>
      <c r="W4862" s="44"/>
      <c r="X4862" s="44"/>
      <c r="Y4862" s="44"/>
      <c r="Z4862" s="53"/>
      <c r="AA4862" s="53"/>
    </row>
    <row r="4863" spans="1:27" ht="15.75" thickBot="1" x14ac:dyDescent="0.25">
      <c r="A4863" s="245"/>
      <c r="B4863" s="323"/>
      <c r="C4863" s="165"/>
      <c r="D4863" s="165"/>
      <c r="E4863" s="237"/>
      <c r="F4863" s="159"/>
      <c r="G4863" s="16"/>
      <c r="H4863" s="16"/>
      <c r="I4863" s="16"/>
      <c r="J4863" s="16"/>
      <c r="K4863" s="16"/>
      <c r="L4863" s="16"/>
      <c r="M4863" s="16"/>
      <c r="N4863" s="16"/>
      <c r="O4863" s="9"/>
      <c r="P4863" s="278"/>
      <c r="Q4863" s="278"/>
      <c r="R4863" s="278"/>
      <c r="S4863" s="10"/>
      <c r="T4863" s="437"/>
      <c r="U4863" s="44"/>
      <c r="V4863" s="44"/>
      <c r="W4863" s="44"/>
      <c r="X4863" s="44"/>
      <c r="Y4863" s="44"/>
      <c r="Z4863" s="53"/>
      <c r="AA4863" s="53"/>
    </row>
    <row r="4864" spans="1:27" ht="15.75" thickBot="1" x14ac:dyDescent="0.25">
      <c r="A4864" s="160"/>
      <c r="B4864" s="324"/>
      <c r="C4864" s="166"/>
      <c r="D4864" s="166"/>
      <c r="E4864" s="238"/>
      <c r="F4864" s="160"/>
      <c r="G4864" s="151"/>
      <c r="H4864" s="243"/>
      <c r="I4864" s="243"/>
      <c r="J4864" s="243"/>
      <c r="K4864" s="243"/>
      <c r="L4864" s="243"/>
      <c r="M4864" s="243"/>
      <c r="N4864" s="244"/>
      <c r="O4864" s="11"/>
      <c r="P4864" s="142"/>
      <c r="Q4864" s="142"/>
      <c r="R4864" s="142"/>
      <c r="S4864" s="12"/>
      <c r="T4864" s="438"/>
      <c r="U4864" s="44"/>
      <c r="V4864" s="44"/>
      <c r="W4864" s="44"/>
      <c r="X4864" s="44"/>
      <c r="Y4864" s="44"/>
      <c r="Z4864" s="53"/>
      <c r="AA4864" s="53"/>
    </row>
    <row r="4865" spans="1:27" ht="15" x14ac:dyDescent="0.2">
      <c r="A4865" s="160"/>
      <c r="B4865" s="324"/>
      <c r="C4865" s="166"/>
      <c r="D4865" s="166"/>
      <c r="E4865" s="238"/>
      <c r="F4865" s="160"/>
      <c r="G4865" s="151"/>
      <c r="H4865" s="151"/>
      <c r="I4865" s="151"/>
      <c r="J4865" s="151"/>
      <c r="K4865" s="151"/>
      <c r="L4865" s="151"/>
      <c r="M4865" s="151"/>
      <c r="N4865" s="152"/>
      <c r="O4865" s="9"/>
      <c r="P4865" s="278"/>
      <c r="Q4865" s="278"/>
      <c r="R4865" s="278"/>
      <c r="S4865" s="13"/>
      <c r="T4865" s="438"/>
      <c r="U4865" s="44"/>
      <c r="V4865" s="44"/>
      <c r="W4865" s="44"/>
      <c r="X4865" s="44"/>
      <c r="Y4865" s="44"/>
      <c r="Z4865" s="53"/>
      <c r="AA4865" s="53"/>
    </row>
    <row r="4866" spans="1:27" ht="15.75" thickBot="1" x14ac:dyDescent="0.25">
      <c r="A4866" s="246"/>
      <c r="B4866" s="326"/>
      <c r="C4866" s="167"/>
      <c r="D4866" s="167"/>
      <c r="E4866" s="239"/>
      <c r="F4866" s="161"/>
      <c r="G4866" s="154"/>
      <c r="H4866" s="154"/>
      <c r="I4866" s="154"/>
      <c r="J4866" s="154"/>
      <c r="K4866" s="154"/>
      <c r="L4866" s="154"/>
      <c r="M4866" s="154"/>
      <c r="N4866" s="155"/>
      <c r="O4866" s="11"/>
      <c r="P4866" s="142"/>
      <c r="Q4866" s="142"/>
      <c r="R4866" s="142"/>
      <c r="S4866" s="14"/>
      <c r="T4866" s="439"/>
      <c r="U4866" s="44"/>
      <c r="V4866" s="44"/>
      <c r="W4866" s="44"/>
      <c r="X4866" s="44"/>
      <c r="Y4866" s="44"/>
      <c r="Z4866" s="53"/>
      <c r="AA4866" s="53"/>
    </row>
    <row r="4867" spans="1:27" ht="15.75" thickBot="1" x14ac:dyDescent="0.25">
      <c r="A4867" s="245"/>
      <c r="B4867" s="323"/>
      <c r="C4867" s="165"/>
      <c r="D4867" s="165"/>
      <c r="E4867" s="237"/>
      <c r="F4867" s="159"/>
      <c r="G4867" s="16"/>
      <c r="H4867" s="16"/>
      <c r="I4867" s="16"/>
      <c r="J4867" s="16"/>
      <c r="K4867" s="16"/>
      <c r="L4867" s="16"/>
      <c r="M4867" s="16"/>
      <c r="N4867" s="16"/>
      <c r="O4867" s="9"/>
      <c r="P4867" s="278"/>
      <c r="Q4867" s="278"/>
      <c r="R4867" s="278"/>
      <c r="S4867" s="10"/>
      <c r="T4867" s="437"/>
      <c r="U4867" s="44"/>
      <c r="V4867" s="44"/>
      <c r="W4867" s="44"/>
      <c r="X4867" s="44"/>
      <c r="Y4867" s="44"/>
      <c r="Z4867" s="53"/>
      <c r="AA4867" s="53"/>
    </row>
    <row r="4868" spans="1:27" ht="15.75" thickBot="1" x14ac:dyDescent="0.25">
      <c r="A4868" s="160"/>
      <c r="B4868" s="324"/>
      <c r="C4868" s="166"/>
      <c r="D4868" s="166"/>
      <c r="E4868" s="238"/>
      <c r="F4868" s="160"/>
      <c r="G4868" s="151"/>
      <c r="H4868" s="243"/>
      <c r="I4868" s="243"/>
      <c r="J4868" s="243"/>
      <c r="K4868" s="243"/>
      <c r="L4868" s="243"/>
      <c r="M4868" s="243"/>
      <c r="N4868" s="244"/>
      <c r="O4868" s="11"/>
      <c r="P4868" s="142"/>
      <c r="Q4868" s="142"/>
      <c r="R4868" s="142"/>
      <c r="S4868" s="12"/>
      <c r="T4868" s="438"/>
      <c r="U4868" s="44"/>
      <c r="V4868" s="44"/>
      <c r="W4868" s="44"/>
      <c r="X4868" s="44"/>
      <c r="Y4868" s="44"/>
      <c r="Z4868" s="53"/>
      <c r="AA4868" s="53"/>
    </row>
    <row r="4869" spans="1:27" ht="15" x14ac:dyDescent="0.2">
      <c r="A4869" s="160"/>
      <c r="B4869" s="324"/>
      <c r="C4869" s="166"/>
      <c r="D4869" s="166"/>
      <c r="E4869" s="238"/>
      <c r="F4869" s="160"/>
      <c r="G4869" s="151"/>
      <c r="H4869" s="151"/>
      <c r="I4869" s="151"/>
      <c r="J4869" s="151"/>
      <c r="K4869" s="151"/>
      <c r="L4869" s="151"/>
      <c r="M4869" s="151"/>
      <c r="N4869" s="152"/>
      <c r="O4869" s="9"/>
      <c r="P4869" s="278"/>
      <c r="Q4869" s="278"/>
      <c r="R4869" s="278"/>
      <c r="S4869" s="13"/>
      <c r="T4869" s="438"/>
      <c r="U4869" s="44"/>
      <c r="V4869" s="44"/>
      <c r="W4869" s="44"/>
      <c r="X4869" s="44"/>
      <c r="Y4869" s="44"/>
      <c r="Z4869" s="53"/>
      <c r="AA4869" s="53"/>
    </row>
    <row r="4870" spans="1:27" ht="15.75" thickBot="1" x14ac:dyDescent="0.25">
      <c r="A4870" s="246"/>
      <c r="B4870" s="326"/>
      <c r="C4870" s="167"/>
      <c r="D4870" s="167"/>
      <c r="E4870" s="239"/>
      <c r="F4870" s="161"/>
      <c r="G4870" s="154"/>
      <c r="H4870" s="154"/>
      <c r="I4870" s="154"/>
      <c r="J4870" s="154"/>
      <c r="K4870" s="154"/>
      <c r="L4870" s="154"/>
      <c r="M4870" s="154"/>
      <c r="N4870" s="155"/>
      <c r="O4870" s="11"/>
      <c r="P4870" s="142"/>
      <c r="Q4870" s="142"/>
      <c r="R4870" s="142"/>
      <c r="S4870" s="14"/>
      <c r="T4870" s="439"/>
      <c r="U4870" s="44"/>
      <c r="V4870" s="44"/>
      <c r="W4870" s="44"/>
      <c r="X4870" s="44"/>
      <c r="Y4870" s="44"/>
      <c r="Z4870" s="53"/>
      <c r="AA4870" s="53"/>
    </row>
    <row r="4871" spans="1:27" ht="15.75" thickBot="1" x14ac:dyDescent="0.25">
      <c r="A4871" s="245"/>
      <c r="B4871" s="323"/>
      <c r="C4871" s="165"/>
      <c r="D4871" s="165"/>
      <c r="E4871" s="237"/>
      <c r="F4871" s="159"/>
      <c r="G4871" s="16"/>
      <c r="H4871" s="16"/>
      <c r="I4871" s="16"/>
      <c r="J4871" s="16"/>
      <c r="K4871" s="16"/>
      <c r="L4871" s="16"/>
      <c r="M4871" s="16"/>
      <c r="N4871" s="16"/>
      <c r="O4871" s="9"/>
      <c r="P4871" s="278"/>
      <c r="Q4871" s="278"/>
      <c r="R4871" s="278"/>
      <c r="S4871" s="10"/>
      <c r="T4871" s="437"/>
      <c r="U4871" s="44"/>
      <c r="V4871" s="44"/>
      <c r="W4871" s="44"/>
      <c r="X4871" s="44"/>
      <c r="Y4871" s="44"/>
      <c r="Z4871" s="53"/>
      <c r="AA4871" s="53"/>
    </row>
    <row r="4872" spans="1:27" ht="15.75" thickBot="1" x14ac:dyDescent="0.25">
      <c r="A4872" s="160"/>
      <c r="B4872" s="324"/>
      <c r="C4872" s="166"/>
      <c r="D4872" s="166"/>
      <c r="E4872" s="238"/>
      <c r="F4872" s="160"/>
      <c r="G4872" s="151"/>
      <c r="H4872" s="243"/>
      <c r="I4872" s="243"/>
      <c r="J4872" s="243"/>
      <c r="K4872" s="243"/>
      <c r="L4872" s="243"/>
      <c r="M4872" s="243"/>
      <c r="N4872" s="244"/>
      <c r="O4872" s="11"/>
      <c r="P4872" s="142"/>
      <c r="Q4872" s="142"/>
      <c r="R4872" s="142"/>
      <c r="S4872" s="12"/>
      <c r="T4872" s="438"/>
      <c r="U4872" s="44"/>
      <c r="V4872" s="44"/>
      <c r="W4872" s="44"/>
      <c r="X4872" s="44"/>
      <c r="Y4872" s="44"/>
      <c r="Z4872" s="53"/>
      <c r="AA4872" s="53"/>
    </row>
    <row r="4873" spans="1:27" ht="15" x14ac:dyDescent="0.2">
      <c r="A4873" s="160"/>
      <c r="B4873" s="324"/>
      <c r="C4873" s="166"/>
      <c r="D4873" s="166"/>
      <c r="E4873" s="238"/>
      <c r="F4873" s="160"/>
      <c r="G4873" s="151"/>
      <c r="H4873" s="151"/>
      <c r="I4873" s="151"/>
      <c r="J4873" s="151"/>
      <c r="K4873" s="151"/>
      <c r="L4873" s="151"/>
      <c r="M4873" s="151"/>
      <c r="N4873" s="152"/>
      <c r="O4873" s="9"/>
      <c r="P4873" s="278"/>
      <c r="Q4873" s="278"/>
      <c r="R4873" s="278"/>
      <c r="S4873" s="13"/>
      <c r="T4873" s="438"/>
      <c r="U4873" s="44"/>
      <c r="V4873" s="44"/>
      <c r="W4873" s="44"/>
      <c r="X4873" s="44"/>
      <c r="Y4873" s="44"/>
      <c r="Z4873" s="53"/>
      <c r="AA4873" s="53"/>
    </row>
    <row r="4874" spans="1:27" ht="15.75" thickBot="1" x14ac:dyDescent="0.25">
      <c r="A4874" s="246"/>
      <c r="B4874" s="326"/>
      <c r="C4874" s="167"/>
      <c r="D4874" s="167"/>
      <c r="E4874" s="239"/>
      <c r="F4874" s="161"/>
      <c r="G4874" s="154"/>
      <c r="H4874" s="154"/>
      <c r="I4874" s="154"/>
      <c r="J4874" s="154"/>
      <c r="K4874" s="154"/>
      <c r="L4874" s="154"/>
      <c r="M4874" s="154"/>
      <c r="N4874" s="155"/>
      <c r="O4874" s="11"/>
      <c r="P4874" s="142"/>
      <c r="Q4874" s="142"/>
      <c r="R4874" s="142"/>
      <c r="S4874" s="14"/>
      <c r="T4874" s="439"/>
      <c r="U4874" s="44"/>
      <c r="V4874" s="44"/>
      <c r="W4874" s="44"/>
      <c r="X4874" s="44"/>
      <c r="Y4874" s="44"/>
      <c r="Z4874" s="53"/>
      <c r="AA4874" s="53"/>
    </row>
    <row r="4875" spans="1:27" ht="15.75" thickBot="1" x14ac:dyDescent="0.25">
      <c r="A4875" s="245"/>
      <c r="B4875" s="323"/>
      <c r="C4875" s="165"/>
      <c r="D4875" s="165"/>
      <c r="E4875" s="237"/>
      <c r="F4875" s="159"/>
      <c r="G4875" s="16"/>
      <c r="H4875" s="16"/>
      <c r="I4875" s="16"/>
      <c r="J4875" s="16"/>
      <c r="K4875" s="16"/>
      <c r="L4875" s="16"/>
      <c r="M4875" s="16"/>
      <c r="N4875" s="16"/>
      <c r="O4875" s="9"/>
      <c r="P4875" s="278"/>
      <c r="Q4875" s="278"/>
      <c r="R4875" s="278"/>
      <c r="S4875" s="10"/>
      <c r="T4875" s="437"/>
      <c r="U4875" s="44"/>
      <c r="V4875" s="44"/>
      <c r="W4875" s="44"/>
      <c r="X4875" s="44"/>
      <c r="Y4875" s="44"/>
      <c r="Z4875" s="53"/>
      <c r="AA4875" s="53"/>
    </row>
    <row r="4876" spans="1:27" ht="15.75" thickBot="1" x14ac:dyDescent="0.25">
      <c r="A4876" s="160"/>
      <c r="B4876" s="324"/>
      <c r="C4876" s="166"/>
      <c r="D4876" s="166"/>
      <c r="E4876" s="238"/>
      <c r="F4876" s="160"/>
      <c r="G4876" s="151"/>
      <c r="H4876" s="243"/>
      <c r="I4876" s="243"/>
      <c r="J4876" s="243"/>
      <c r="K4876" s="243"/>
      <c r="L4876" s="243"/>
      <c r="M4876" s="243"/>
      <c r="N4876" s="244"/>
      <c r="O4876" s="11"/>
      <c r="P4876" s="142"/>
      <c r="Q4876" s="142"/>
      <c r="R4876" s="142"/>
      <c r="S4876" s="12"/>
      <c r="T4876" s="438"/>
      <c r="U4876" s="44"/>
      <c r="V4876" s="44"/>
      <c r="W4876" s="44"/>
      <c r="X4876" s="44"/>
      <c r="Y4876" s="44"/>
      <c r="Z4876" s="53"/>
      <c r="AA4876" s="53"/>
    </row>
    <row r="4877" spans="1:27" ht="15" x14ac:dyDescent="0.2">
      <c r="A4877" s="160"/>
      <c r="B4877" s="324"/>
      <c r="C4877" s="166"/>
      <c r="D4877" s="166"/>
      <c r="E4877" s="238"/>
      <c r="F4877" s="160"/>
      <c r="G4877" s="151"/>
      <c r="H4877" s="151"/>
      <c r="I4877" s="151"/>
      <c r="J4877" s="151"/>
      <c r="K4877" s="151"/>
      <c r="L4877" s="151"/>
      <c r="M4877" s="151"/>
      <c r="N4877" s="152"/>
      <c r="O4877" s="9"/>
      <c r="P4877" s="278"/>
      <c r="Q4877" s="278"/>
      <c r="R4877" s="278"/>
      <c r="S4877" s="13"/>
      <c r="T4877" s="438"/>
      <c r="U4877" s="44"/>
      <c r="V4877" s="44"/>
      <c r="W4877" s="44"/>
      <c r="X4877" s="44"/>
      <c r="Y4877" s="44"/>
      <c r="Z4877" s="53"/>
      <c r="AA4877" s="53"/>
    </row>
    <row r="4878" spans="1:27" ht="15.75" thickBot="1" x14ac:dyDescent="0.25">
      <c r="A4878" s="246"/>
      <c r="B4878" s="326"/>
      <c r="C4878" s="167"/>
      <c r="D4878" s="167"/>
      <c r="E4878" s="239"/>
      <c r="F4878" s="161"/>
      <c r="G4878" s="154"/>
      <c r="H4878" s="154"/>
      <c r="I4878" s="154"/>
      <c r="J4878" s="154"/>
      <c r="K4878" s="154"/>
      <c r="L4878" s="154"/>
      <c r="M4878" s="154"/>
      <c r="N4878" s="155"/>
      <c r="O4878" s="11"/>
      <c r="P4878" s="142"/>
      <c r="Q4878" s="142"/>
      <c r="R4878" s="142"/>
      <c r="S4878" s="14"/>
      <c r="T4878" s="439"/>
      <c r="U4878" s="44"/>
      <c r="V4878" s="44"/>
      <c r="W4878" s="44"/>
      <c r="X4878" s="44"/>
      <c r="Y4878" s="44"/>
      <c r="Z4878" s="53"/>
      <c r="AA4878" s="53"/>
    </row>
    <row r="4879" spans="1:27" ht="15.75" thickBot="1" x14ac:dyDescent="0.25">
      <c r="A4879" s="245"/>
      <c r="B4879" s="323"/>
      <c r="C4879" s="165"/>
      <c r="D4879" s="165"/>
      <c r="E4879" s="237"/>
      <c r="F4879" s="159"/>
      <c r="G4879" s="16"/>
      <c r="H4879" s="16"/>
      <c r="I4879" s="16"/>
      <c r="J4879" s="16"/>
      <c r="K4879" s="16"/>
      <c r="L4879" s="16"/>
      <c r="M4879" s="16"/>
      <c r="N4879" s="16"/>
      <c r="O4879" s="9"/>
      <c r="P4879" s="278"/>
      <c r="Q4879" s="278"/>
      <c r="R4879" s="278"/>
      <c r="S4879" s="10"/>
      <c r="T4879" s="437"/>
      <c r="U4879" s="44"/>
      <c r="V4879" s="44"/>
      <c r="W4879" s="44"/>
      <c r="X4879" s="44"/>
      <c r="Y4879" s="44"/>
      <c r="Z4879" s="53"/>
      <c r="AA4879" s="53"/>
    </row>
    <row r="4880" spans="1:27" ht="15.75" thickBot="1" x14ac:dyDescent="0.25">
      <c r="A4880" s="160"/>
      <c r="B4880" s="324"/>
      <c r="C4880" s="166"/>
      <c r="D4880" s="166"/>
      <c r="E4880" s="238"/>
      <c r="F4880" s="160"/>
      <c r="G4880" s="151"/>
      <c r="H4880" s="243"/>
      <c r="I4880" s="243"/>
      <c r="J4880" s="243"/>
      <c r="K4880" s="243"/>
      <c r="L4880" s="243"/>
      <c r="M4880" s="243"/>
      <c r="N4880" s="244"/>
      <c r="O4880" s="11"/>
      <c r="P4880" s="142"/>
      <c r="Q4880" s="142"/>
      <c r="R4880" s="142"/>
      <c r="S4880" s="12"/>
      <c r="T4880" s="438"/>
      <c r="U4880" s="44"/>
      <c r="V4880" s="44"/>
      <c r="W4880" s="44"/>
      <c r="X4880" s="44"/>
      <c r="Y4880" s="44"/>
      <c r="Z4880" s="53"/>
      <c r="AA4880" s="53"/>
    </row>
    <row r="4881" spans="1:27" ht="15" x14ac:dyDescent="0.2">
      <c r="A4881" s="160"/>
      <c r="B4881" s="324"/>
      <c r="C4881" s="166"/>
      <c r="D4881" s="166"/>
      <c r="E4881" s="238"/>
      <c r="F4881" s="160"/>
      <c r="G4881" s="151"/>
      <c r="H4881" s="151"/>
      <c r="I4881" s="151"/>
      <c r="J4881" s="151"/>
      <c r="K4881" s="151"/>
      <c r="L4881" s="151"/>
      <c r="M4881" s="151"/>
      <c r="N4881" s="152"/>
      <c r="O4881" s="9"/>
      <c r="P4881" s="278"/>
      <c r="Q4881" s="278"/>
      <c r="R4881" s="278"/>
      <c r="S4881" s="13"/>
      <c r="T4881" s="438"/>
      <c r="U4881" s="44"/>
      <c r="V4881" s="44"/>
      <c r="W4881" s="44"/>
      <c r="X4881" s="44"/>
      <c r="Y4881" s="44"/>
      <c r="Z4881" s="53"/>
      <c r="AA4881" s="53"/>
    </row>
    <row r="4882" spans="1:27" ht="15.75" thickBot="1" x14ac:dyDescent="0.25">
      <c r="A4882" s="246"/>
      <c r="B4882" s="326"/>
      <c r="C4882" s="167"/>
      <c r="D4882" s="167"/>
      <c r="E4882" s="239"/>
      <c r="F4882" s="161"/>
      <c r="G4882" s="154"/>
      <c r="H4882" s="154"/>
      <c r="I4882" s="154"/>
      <c r="J4882" s="154"/>
      <c r="K4882" s="154"/>
      <c r="L4882" s="154"/>
      <c r="M4882" s="154"/>
      <c r="N4882" s="155"/>
      <c r="O4882" s="11"/>
      <c r="P4882" s="142"/>
      <c r="Q4882" s="142"/>
      <c r="R4882" s="142"/>
      <c r="S4882" s="14"/>
      <c r="T4882" s="439"/>
      <c r="U4882" s="44"/>
      <c r="V4882" s="44"/>
      <c r="W4882" s="44"/>
      <c r="X4882" s="44"/>
      <c r="Y4882" s="44"/>
      <c r="Z4882" s="53"/>
      <c r="AA4882" s="53"/>
    </row>
    <row r="4883" spans="1:27" ht="15.75" thickBot="1" x14ac:dyDescent="0.25">
      <c r="A4883" s="245"/>
      <c r="B4883" s="323"/>
      <c r="C4883" s="165"/>
      <c r="D4883" s="165"/>
      <c r="E4883" s="237"/>
      <c r="F4883" s="159"/>
      <c r="G4883" s="16"/>
      <c r="H4883" s="16"/>
      <c r="I4883" s="16"/>
      <c r="J4883" s="16"/>
      <c r="K4883" s="16"/>
      <c r="L4883" s="16"/>
      <c r="M4883" s="16"/>
      <c r="N4883" s="16"/>
      <c r="O4883" s="9"/>
      <c r="P4883" s="278"/>
      <c r="Q4883" s="278"/>
      <c r="R4883" s="278"/>
      <c r="S4883" s="10"/>
      <c r="T4883" s="437"/>
      <c r="U4883" s="44"/>
      <c r="V4883" s="44"/>
      <c r="W4883" s="44"/>
      <c r="X4883" s="44"/>
      <c r="Y4883" s="44"/>
      <c r="Z4883" s="53"/>
      <c r="AA4883" s="53"/>
    </row>
    <row r="4884" spans="1:27" ht="15.75" thickBot="1" x14ac:dyDescent="0.25">
      <c r="A4884" s="160"/>
      <c r="B4884" s="324"/>
      <c r="C4884" s="166"/>
      <c r="D4884" s="166"/>
      <c r="E4884" s="238"/>
      <c r="F4884" s="160"/>
      <c r="G4884" s="151"/>
      <c r="H4884" s="243"/>
      <c r="I4884" s="243"/>
      <c r="J4884" s="243"/>
      <c r="K4884" s="243"/>
      <c r="L4884" s="243"/>
      <c r="M4884" s="243"/>
      <c r="N4884" s="244"/>
      <c r="O4884" s="11"/>
      <c r="P4884" s="142"/>
      <c r="Q4884" s="142"/>
      <c r="R4884" s="142"/>
      <c r="S4884" s="12"/>
      <c r="T4884" s="438"/>
      <c r="U4884" s="44"/>
      <c r="V4884" s="44"/>
      <c r="W4884" s="44"/>
      <c r="X4884" s="44"/>
      <c r="Y4884" s="44"/>
      <c r="Z4884" s="53"/>
      <c r="AA4884" s="53"/>
    </row>
    <row r="4885" spans="1:27" ht="15" x14ac:dyDescent="0.2">
      <c r="A4885" s="160"/>
      <c r="B4885" s="324"/>
      <c r="C4885" s="166"/>
      <c r="D4885" s="166"/>
      <c r="E4885" s="238"/>
      <c r="F4885" s="160"/>
      <c r="G4885" s="151"/>
      <c r="H4885" s="151"/>
      <c r="I4885" s="151"/>
      <c r="J4885" s="151"/>
      <c r="K4885" s="151"/>
      <c r="L4885" s="151"/>
      <c r="M4885" s="151"/>
      <c r="N4885" s="152"/>
      <c r="O4885" s="9"/>
      <c r="P4885" s="278"/>
      <c r="Q4885" s="278"/>
      <c r="R4885" s="278"/>
      <c r="S4885" s="13"/>
      <c r="T4885" s="438"/>
      <c r="U4885" s="44"/>
      <c r="V4885" s="44"/>
      <c r="W4885" s="44"/>
      <c r="X4885" s="44"/>
      <c r="Y4885" s="44"/>
      <c r="Z4885" s="53"/>
      <c r="AA4885" s="53"/>
    </row>
    <row r="4886" spans="1:27" ht="15.75" thickBot="1" x14ac:dyDescent="0.25">
      <c r="A4886" s="246"/>
      <c r="B4886" s="326"/>
      <c r="C4886" s="167"/>
      <c r="D4886" s="167"/>
      <c r="E4886" s="239"/>
      <c r="F4886" s="161"/>
      <c r="G4886" s="154"/>
      <c r="H4886" s="154"/>
      <c r="I4886" s="154"/>
      <c r="J4886" s="154"/>
      <c r="K4886" s="154"/>
      <c r="L4886" s="154"/>
      <c r="M4886" s="154"/>
      <c r="N4886" s="155"/>
      <c r="O4886" s="11"/>
      <c r="P4886" s="142"/>
      <c r="Q4886" s="142"/>
      <c r="R4886" s="142"/>
      <c r="S4886" s="14"/>
      <c r="T4886" s="439"/>
      <c r="U4886" s="44"/>
      <c r="V4886" s="44"/>
      <c r="W4886" s="44"/>
      <c r="X4886" s="44"/>
      <c r="Y4886" s="44"/>
      <c r="Z4886" s="53"/>
      <c r="AA4886" s="53"/>
    </row>
    <row r="4887" spans="1:27" ht="15.75" thickBot="1" x14ac:dyDescent="0.25">
      <c r="A4887" s="245"/>
      <c r="B4887" s="323"/>
      <c r="C4887" s="165"/>
      <c r="D4887" s="165"/>
      <c r="E4887" s="237"/>
      <c r="F4887" s="159"/>
      <c r="G4887" s="16"/>
      <c r="H4887" s="16"/>
      <c r="I4887" s="16"/>
      <c r="J4887" s="16"/>
      <c r="K4887" s="16"/>
      <c r="L4887" s="16"/>
      <c r="M4887" s="16"/>
      <c r="N4887" s="16"/>
      <c r="O4887" s="9"/>
      <c r="P4887" s="278"/>
      <c r="Q4887" s="278"/>
      <c r="R4887" s="278"/>
      <c r="S4887" s="10"/>
      <c r="T4887" s="437"/>
      <c r="U4887" s="44"/>
      <c r="V4887" s="44"/>
      <c r="W4887" s="44"/>
      <c r="X4887" s="44"/>
      <c r="Y4887" s="44"/>
      <c r="Z4887" s="53"/>
      <c r="AA4887" s="53"/>
    </row>
    <row r="4888" spans="1:27" ht="15.75" thickBot="1" x14ac:dyDescent="0.25">
      <c r="A4888" s="160"/>
      <c r="B4888" s="324"/>
      <c r="C4888" s="166"/>
      <c r="D4888" s="166"/>
      <c r="E4888" s="238"/>
      <c r="F4888" s="160"/>
      <c r="G4888" s="151"/>
      <c r="H4888" s="243"/>
      <c r="I4888" s="243"/>
      <c r="J4888" s="243"/>
      <c r="K4888" s="243"/>
      <c r="L4888" s="243"/>
      <c r="M4888" s="243"/>
      <c r="N4888" s="244"/>
      <c r="O4888" s="11"/>
      <c r="P4888" s="142"/>
      <c r="Q4888" s="142"/>
      <c r="R4888" s="142"/>
      <c r="S4888" s="12"/>
      <c r="T4888" s="438"/>
      <c r="U4888" s="44"/>
      <c r="V4888" s="44"/>
      <c r="W4888" s="44"/>
      <c r="X4888" s="44"/>
      <c r="Y4888" s="44"/>
      <c r="Z4888" s="53"/>
      <c r="AA4888" s="53"/>
    </row>
    <row r="4889" spans="1:27" ht="15" x14ac:dyDescent="0.2">
      <c r="A4889" s="160"/>
      <c r="B4889" s="324"/>
      <c r="C4889" s="166"/>
      <c r="D4889" s="166"/>
      <c r="E4889" s="238"/>
      <c r="F4889" s="160"/>
      <c r="G4889" s="151"/>
      <c r="H4889" s="151"/>
      <c r="I4889" s="151"/>
      <c r="J4889" s="151"/>
      <c r="K4889" s="151"/>
      <c r="L4889" s="151"/>
      <c r="M4889" s="151"/>
      <c r="N4889" s="152"/>
      <c r="O4889" s="9"/>
      <c r="P4889" s="278"/>
      <c r="Q4889" s="278"/>
      <c r="R4889" s="278"/>
      <c r="S4889" s="13"/>
      <c r="T4889" s="438"/>
      <c r="U4889" s="44"/>
      <c r="V4889" s="44"/>
      <c r="W4889" s="44"/>
      <c r="X4889" s="44"/>
      <c r="Y4889" s="44"/>
      <c r="Z4889" s="53"/>
      <c r="AA4889" s="53"/>
    </row>
    <row r="4890" spans="1:27" ht="15.75" thickBot="1" x14ac:dyDescent="0.25">
      <c r="A4890" s="246"/>
      <c r="B4890" s="326"/>
      <c r="C4890" s="167"/>
      <c r="D4890" s="167"/>
      <c r="E4890" s="239"/>
      <c r="F4890" s="161"/>
      <c r="G4890" s="154"/>
      <c r="H4890" s="154"/>
      <c r="I4890" s="154"/>
      <c r="J4890" s="154"/>
      <c r="K4890" s="154"/>
      <c r="L4890" s="154"/>
      <c r="M4890" s="154"/>
      <c r="N4890" s="155"/>
      <c r="O4890" s="11"/>
      <c r="P4890" s="142"/>
      <c r="Q4890" s="142"/>
      <c r="R4890" s="142"/>
      <c r="S4890" s="14"/>
      <c r="T4890" s="439"/>
      <c r="U4890" s="44"/>
      <c r="V4890" s="44"/>
      <c r="W4890" s="44"/>
      <c r="X4890" s="44"/>
      <c r="Y4890" s="44"/>
      <c r="Z4890" s="53"/>
      <c r="AA4890" s="53"/>
    </row>
    <row r="4891" spans="1:27" ht="15.75" thickBot="1" x14ac:dyDescent="0.25">
      <c r="A4891" s="245"/>
      <c r="B4891" s="323"/>
      <c r="C4891" s="165"/>
      <c r="D4891" s="165"/>
      <c r="E4891" s="237"/>
      <c r="F4891" s="159"/>
      <c r="G4891" s="16"/>
      <c r="H4891" s="16"/>
      <c r="I4891" s="16"/>
      <c r="J4891" s="16"/>
      <c r="K4891" s="16"/>
      <c r="L4891" s="16"/>
      <c r="M4891" s="16"/>
      <c r="N4891" s="16"/>
      <c r="O4891" s="9"/>
      <c r="P4891" s="278"/>
      <c r="Q4891" s="278"/>
      <c r="R4891" s="278"/>
      <c r="S4891" s="10"/>
      <c r="T4891" s="437"/>
      <c r="U4891" s="44"/>
      <c r="V4891" s="44"/>
      <c r="W4891" s="44"/>
      <c r="X4891" s="44"/>
      <c r="Y4891" s="44"/>
      <c r="Z4891" s="53"/>
      <c r="AA4891" s="53"/>
    </row>
    <row r="4892" spans="1:27" ht="15.75" thickBot="1" x14ac:dyDescent="0.25">
      <c r="A4892" s="160"/>
      <c r="B4892" s="324"/>
      <c r="C4892" s="166"/>
      <c r="D4892" s="166"/>
      <c r="E4892" s="238"/>
      <c r="F4892" s="160"/>
      <c r="G4892" s="151"/>
      <c r="H4892" s="243"/>
      <c r="I4892" s="243"/>
      <c r="J4892" s="243"/>
      <c r="K4892" s="243"/>
      <c r="L4892" s="243"/>
      <c r="M4892" s="243"/>
      <c r="N4892" s="244"/>
      <c r="O4892" s="11"/>
      <c r="P4892" s="142"/>
      <c r="Q4892" s="142"/>
      <c r="R4892" s="142"/>
      <c r="S4892" s="12"/>
      <c r="T4892" s="438"/>
      <c r="U4892" s="44"/>
      <c r="V4892" s="44"/>
      <c r="W4892" s="44"/>
      <c r="X4892" s="44"/>
      <c r="Y4892" s="44"/>
      <c r="Z4892" s="53"/>
      <c r="AA4892" s="53"/>
    </row>
    <row r="4893" spans="1:27" ht="15" x14ac:dyDescent="0.2">
      <c r="A4893" s="160"/>
      <c r="B4893" s="324"/>
      <c r="C4893" s="166"/>
      <c r="D4893" s="166"/>
      <c r="E4893" s="238"/>
      <c r="F4893" s="160"/>
      <c r="G4893" s="151"/>
      <c r="H4893" s="151"/>
      <c r="I4893" s="151"/>
      <c r="J4893" s="151"/>
      <c r="K4893" s="151"/>
      <c r="L4893" s="151"/>
      <c r="M4893" s="151"/>
      <c r="N4893" s="152"/>
      <c r="O4893" s="9"/>
      <c r="P4893" s="278"/>
      <c r="Q4893" s="278"/>
      <c r="R4893" s="278"/>
      <c r="S4893" s="13"/>
      <c r="T4893" s="438"/>
      <c r="U4893" s="44"/>
      <c r="V4893" s="44"/>
      <c r="W4893" s="44"/>
      <c r="X4893" s="44"/>
      <c r="Y4893" s="44"/>
      <c r="Z4893" s="53"/>
      <c r="AA4893" s="53"/>
    </row>
    <row r="4894" spans="1:27" ht="15.75" thickBot="1" x14ac:dyDescent="0.25">
      <c r="A4894" s="246"/>
      <c r="B4894" s="326"/>
      <c r="C4894" s="167"/>
      <c r="D4894" s="167"/>
      <c r="E4894" s="239"/>
      <c r="F4894" s="161"/>
      <c r="G4894" s="154"/>
      <c r="H4894" s="154"/>
      <c r="I4894" s="154"/>
      <c r="J4894" s="154"/>
      <c r="K4894" s="154"/>
      <c r="L4894" s="154"/>
      <c r="M4894" s="154"/>
      <c r="N4894" s="155"/>
      <c r="O4894" s="11"/>
      <c r="P4894" s="142"/>
      <c r="Q4894" s="142"/>
      <c r="R4894" s="142"/>
      <c r="S4894" s="14"/>
      <c r="T4894" s="439"/>
      <c r="U4894" s="44"/>
      <c r="V4894" s="44"/>
      <c r="W4894" s="44"/>
      <c r="X4894" s="44"/>
      <c r="Y4894" s="44"/>
      <c r="Z4894" s="53"/>
      <c r="AA4894" s="53"/>
    </row>
    <row r="4895" spans="1:27" ht="15.75" thickBot="1" x14ac:dyDescent="0.25">
      <c r="A4895" s="245"/>
      <c r="B4895" s="323"/>
      <c r="C4895" s="165"/>
      <c r="D4895" s="165"/>
      <c r="E4895" s="237"/>
      <c r="F4895" s="159"/>
      <c r="G4895" s="16"/>
      <c r="H4895" s="16"/>
      <c r="I4895" s="16"/>
      <c r="J4895" s="16"/>
      <c r="K4895" s="16"/>
      <c r="L4895" s="16"/>
      <c r="M4895" s="16"/>
      <c r="N4895" s="16"/>
      <c r="O4895" s="9"/>
      <c r="P4895" s="278"/>
      <c r="Q4895" s="278"/>
      <c r="R4895" s="278"/>
      <c r="S4895" s="10"/>
      <c r="T4895" s="437"/>
      <c r="U4895" s="44"/>
      <c r="V4895" s="44"/>
      <c r="W4895" s="44"/>
      <c r="X4895" s="44"/>
      <c r="Y4895" s="44"/>
      <c r="Z4895" s="53"/>
      <c r="AA4895" s="53"/>
    </row>
    <row r="4896" spans="1:27" ht="15.75" thickBot="1" x14ac:dyDescent="0.25">
      <c r="A4896" s="160"/>
      <c r="B4896" s="324"/>
      <c r="C4896" s="166"/>
      <c r="D4896" s="166"/>
      <c r="E4896" s="238"/>
      <c r="F4896" s="160"/>
      <c r="G4896" s="151"/>
      <c r="H4896" s="243"/>
      <c r="I4896" s="243"/>
      <c r="J4896" s="243"/>
      <c r="K4896" s="243"/>
      <c r="L4896" s="243"/>
      <c r="M4896" s="243"/>
      <c r="N4896" s="244"/>
      <c r="O4896" s="11"/>
      <c r="P4896" s="142"/>
      <c r="Q4896" s="142"/>
      <c r="R4896" s="142"/>
      <c r="S4896" s="12"/>
      <c r="T4896" s="438"/>
      <c r="U4896" s="44"/>
      <c r="V4896" s="44"/>
      <c r="W4896" s="44"/>
      <c r="X4896" s="44"/>
      <c r="Y4896" s="44"/>
      <c r="Z4896" s="53"/>
      <c r="AA4896" s="53"/>
    </row>
    <row r="4897" spans="1:27" ht="15" x14ac:dyDescent="0.2">
      <c r="A4897" s="160"/>
      <c r="B4897" s="324"/>
      <c r="C4897" s="166"/>
      <c r="D4897" s="166"/>
      <c r="E4897" s="238"/>
      <c r="F4897" s="160"/>
      <c r="G4897" s="151"/>
      <c r="H4897" s="151"/>
      <c r="I4897" s="151"/>
      <c r="J4897" s="151"/>
      <c r="K4897" s="151"/>
      <c r="L4897" s="151"/>
      <c r="M4897" s="151"/>
      <c r="N4897" s="152"/>
      <c r="O4897" s="9"/>
      <c r="P4897" s="278"/>
      <c r="Q4897" s="278"/>
      <c r="R4897" s="278"/>
      <c r="S4897" s="13"/>
      <c r="T4897" s="438"/>
      <c r="U4897" s="44"/>
      <c r="V4897" s="44"/>
      <c r="W4897" s="44"/>
      <c r="X4897" s="44"/>
      <c r="Y4897" s="44"/>
      <c r="Z4897" s="53"/>
      <c r="AA4897" s="53"/>
    </row>
    <row r="4898" spans="1:27" ht="15.75" thickBot="1" x14ac:dyDescent="0.25">
      <c r="A4898" s="246"/>
      <c r="B4898" s="326"/>
      <c r="C4898" s="167"/>
      <c r="D4898" s="167"/>
      <c r="E4898" s="239"/>
      <c r="F4898" s="161"/>
      <c r="G4898" s="154"/>
      <c r="H4898" s="154"/>
      <c r="I4898" s="154"/>
      <c r="J4898" s="154"/>
      <c r="K4898" s="154"/>
      <c r="L4898" s="154"/>
      <c r="M4898" s="154"/>
      <c r="N4898" s="155"/>
      <c r="O4898" s="11"/>
      <c r="P4898" s="142"/>
      <c r="Q4898" s="142"/>
      <c r="R4898" s="142"/>
      <c r="S4898" s="14"/>
      <c r="T4898" s="439"/>
      <c r="U4898" s="44"/>
      <c r="V4898" s="44"/>
      <c r="W4898" s="44"/>
      <c r="X4898" s="44"/>
      <c r="Y4898" s="44"/>
      <c r="Z4898" s="53"/>
      <c r="AA4898" s="53"/>
    </row>
    <row r="4899" spans="1:27" ht="15.75" thickBot="1" x14ac:dyDescent="0.25">
      <c r="A4899" s="245"/>
      <c r="B4899" s="323"/>
      <c r="C4899" s="165"/>
      <c r="D4899" s="165"/>
      <c r="E4899" s="237"/>
      <c r="F4899" s="159"/>
      <c r="G4899" s="16"/>
      <c r="H4899" s="16"/>
      <c r="I4899" s="16"/>
      <c r="J4899" s="16"/>
      <c r="K4899" s="16"/>
      <c r="L4899" s="16"/>
      <c r="M4899" s="16"/>
      <c r="N4899" s="16"/>
      <c r="O4899" s="9"/>
      <c r="P4899" s="278"/>
      <c r="Q4899" s="278"/>
      <c r="R4899" s="278"/>
      <c r="S4899" s="10"/>
      <c r="T4899" s="437"/>
      <c r="U4899" s="44"/>
      <c r="V4899" s="44"/>
      <c r="W4899" s="44"/>
      <c r="X4899" s="44"/>
      <c r="Y4899" s="44"/>
      <c r="Z4899" s="53"/>
      <c r="AA4899" s="53"/>
    </row>
    <row r="4900" spans="1:27" ht="15.75" thickBot="1" x14ac:dyDescent="0.25">
      <c r="A4900" s="160"/>
      <c r="B4900" s="324"/>
      <c r="C4900" s="166"/>
      <c r="D4900" s="166"/>
      <c r="E4900" s="238"/>
      <c r="F4900" s="160"/>
      <c r="G4900" s="151"/>
      <c r="H4900" s="243"/>
      <c r="I4900" s="243"/>
      <c r="J4900" s="243"/>
      <c r="K4900" s="243"/>
      <c r="L4900" s="243"/>
      <c r="M4900" s="243"/>
      <c r="N4900" s="244"/>
      <c r="O4900" s="11"/>
      <c r="P4900" s="142"/>
      <c r="Q4900" s="142"/>
      <c r="R4900" s="142"/>
      <c r="S4900" s="12"/>
      <c r="T4900" s="438"/>
      <c r="U4900" s="44"/>
      <c r="V4900" s="44"/>
      <c r="W4900" s="44"/>
      <c r="X4900" s="44"/>
      <c r="Y4900" s="44"/>
      <c r="Z4900" s="53"/>
      <c r="AA4900" s="53"/>
    </row>
    <row r="4901" spans="1:27" ht="15" x14ac:dyDescent="0.2">
      <c r="A4901" s="160"/>
      <c r="B4901" s="324"/>
      <c r="C4901" s="166"/>
      <c r="D4901" s="166"/>
      <c r="E4901" s="238"/>
      <c r="F4901" s="160"/>
      <c r="G4901" s="151"/>
      <c r="H4901" s="151"/>
      <c r="I4901" s="151"/>
      <c r="J4901" s="151"/>
      <c r="K4901" s="151"/>
      <c r="L4901" s="151"/>
      <c r="M4901" s="151"/>
      <c r="N4901" s="152"/>
      <c r="O4901" s="9"/>
      <c r="P4901" s="278"/>
      <c r="Q4901" s="278"/>
      <c r="R4901" s="278"/>
      <c r="S4901" s="13"/>
      <c r="T4901" s="438"/>
      <c r="U4901" s="44"/>
      <c r="V4901" s="44"/>
      <c r="W4901" s="44"/>
      <c r="X4901" s="44"/>
      <c r="Y4901" s="44"/>
      <c r="Z4901" s="53"/>
      <c r="AA4901" s="53"/>
    </row>
    <row r="4902" spans="1:27" ht="15.75" thickBot="1" x14ac:dyDescent="0.25">
      <c r="A4902" s="246"/>
      <c r="B4902" s="326"/>
      <c r="C4902" s="167"/>
      <c r="D4902" s="167"/>
      <c r="E4902" s="239"/>
      <c r="F4902" s="161"/>
      <c r="G4902" s="154"/>
      <c r="H4902" s="154"/>
      <c r="I4902" s="154"/>
      <c r="J4902" s="154"/>
      <c r="K4902" s="154"/>
      <c r="L4902" s="154"/>
      <c r="M4902" s="154"/>
      <c r="N4902" s="155"/>
      <c r="O4902" s="11"/>
      <c r="P4902" s="142"/>
      <c r="Q4902" s="142"/>
      <c r="R4902" s="142"/>
      <c r="S4902" s="14"/>
      <c r="T4902" s="439"/>
      <c r="U4902" s="44"/>
      <c r="V4902" s="44"/>
      <c r="W4902" s="44"/>
      <c r="X4902" s="44"/>
      <c r="Y4902" s="44"/>
      <c r="Z4902" s="53"/>
      <c r="AA4902" s="53"/>
    </row>
    <row r="4903" spans="1:27" ht="15.75" thickBot="1" x14ac:dyDescent="0.25">
      <c r="A4903" s="245"/>
      <c r="B4903" s="323"/>
      <c r="C4903" s="165"/>
      <c r="D4903" s="165"/>
      <c r="E4903" s="237"/>
      <c r="F4903" s="159"/>
      <c r="G4903" s="16"/>
      <c r="H4903" s="16"/>
      <c r="I4903" s="16"/>
      <c r="J4903" s="16"/>
      <c r="K4903" s="16"/>
      <c r="L4903" s="16"/>
      <c r="M4903" s="16"/>
      <c r="N4903" s="16"/>
      <c r="O4903" s="9"/>
      <c r="P4903" s="278"/>
      <c r="Q4903" s="278"/>
      <c r="R4903" s="278"/>
      <c r="S4903" s="10"/>
      <c r="T4903" s="437"/>
      <c r="U4903" s="44"/>
      <c r="V4903" s="44"/>
      <c r="W4903" s="44"/>
      <c r="X4903" s="44"/>
      <c r="Y4903" s="44"/>
      <c r="Z4903" s="53"/>
      <c r="AA4903" s="53"/>
    </row>
    <row r="4904" spans="1:27" ht="15.75" thickBot="1" x14ac:dyDescent="0.25">
      <c r="A4904" s="160"/>
      <c r="B4904" s="324"/>
      <c r="C4904" s="166"/>
      <c r="D4904" s="166"/>
      <c r="E4904" s="238"/>
      <c r="F4904" s="160"/>
      <c r="G4904" s="151"/>
      <c r="H4904" s="243"/>
      <c r="I4904" s="243"/>
      <c r="J4904" s="243"/>
      <c r="K4904" s="243"/>
      <c r="L4904" s="243"/>
      <c r="M4904" s="243"/>
      <c r="N4904" s="244"/>
      <c r="O4904" s="11"/>
      <c r="P4904" s="142"/>
      <c r="Q4904" s="142"/>
      <c r="R4904" s="142"/>
      <c r="S4904" s="12"/>
      <c r="T4904" s="438"/>
      <c r="U4904" s="44"/>
      <c r="V4904" s="44"/>
      <c r="W4904" s="44"/>
      <c r="X4904" s="44"/>
      <c r="Y4904" s="44"/>
      <c r="Z4904" s="53"/>
      <c r="AA4904" s="53"/>
    </row>
    <row r="4905" spans="1:27" ht="15" x14ac:dyDescent="0.2">
      <c r="A4905" s="160"/>
      <c r="B4905" s="324"/>
      <c r="C4905" s="166"/>
      <c r="D4905" s="166"/>
      <c r="E4905" s="238"/>
      <c r="F4905" s="160"/>
      <c r="G4905" s="151"/>
      <c r="H4905" s="151"/>
      <c r="I4905" s="151"/>
      <c r="J4905" s="151"/>
      <c r="K4905" s="151"/>
      <c r="L4905" s="151"/>
      <c r="M4905" s="151"/>
      <c r="N4905" s="152"/>
      <c r="O4905" s="9"/>
      <c r="P4905" s="278"/>
      <c r="Q4905" s="278"/>
      <c r="R4905" s="278"/>
      <c r="S4905" s="13"/>
      <c r="T4905" s="438"/>
      <c r="U4905" s="44"/>
      <c r="V4905" s="44"/>
      <c r="W4905" s="44"/>
      <c r="X4905" s="44"/>
      <c r="Y4905" s="44"/>
      <c r="Z4905" s="53"/>
      <c r="AA4905" s="53"/>
    </row>
    <row r="4906" spans="1:27" ht="15.75" thickBot="1" x14ac:dyDescent="0.25">
      <c r="A4906" s="246"/>
      <c r="B4906" s="326"/>
      <c r="C4906" s="167"/>
      <c r="D4906" s="167"/>
      <c r="E4906" s="239"/>
      <c r="F4906" s="161"/>
      <c r="G4906" s="154"/>
      <c r="H4906" s="154"/>
      <c r="I4906" s="154"/>
      <c r="J4906" s="154"/>
      <c r="K4906" s="154"/>
      <c r="L4906" s="154"/>
      <c r="M4906" s="154"/>
      <c r="N4906" s="155"/>
      <c r="O4906" s="11"/>
      <c r="P4906" s="142"/>
      <c r="Q4906" s="142"/>
      <c r="R4906" s="142"/>
      <c r="S4906" s="14"/>
      <c r="T4906" s="439"/>
      <c r="U4906" s="44"/>
      <c r="V4906" s="44"/>
      <c r="W4906" s="44"/>
      <c r="X4906" s="44"/>
      <c r="Y4906" s="44"/>
      <c r="Z4906" s="53"/>
      <c r="AA4906" s="53"/>
    </row>
    <row r="4907" spans="1:27" ht="15.75" thickBot="1" x14ac:dyDescent="0.25">
      <c r="A4907" s="245"/>
      <c r="B4907" s="323"/>
      <c r="C4907" s="165"/>
      <c r="D4907" s="165"/>
      <c r="E4907" s="237"/>
      <c r="F4907" s="159"/>
      <c r="G4907" s="16"/>
      <c r="H4907" s="16"/>
      <c r="I4907" s="16"/>
      <c r="J4907" s="16"/>
      <c r="K4907" s="16"/>
      <c r="L4907" s="16"/>
      <c r="M4907" s="16"/>
      <c r="N4907" s="16"/>
      <c r="O4907" s="9"/>
      <c r="P4907" s="278"/>
      <c r="Q4907" s="278"/>
      <c r="R4907" s="278"/>
      <c r="S4907" s="10"/>
      <c r="T4907" s="437"/>
      <c r="U4907" s="44"/>
      <c r="V4907" s="44"/>
      <c r="W4907" s="44"/>
      <c r="X4907" s="44"/>
      <c r="Y4907" s="44"/>
      <c r="Z4907" s="53"/>
      <c r="AA4907" s="53"/>
    </row>
    <row r="4908" spans="1:27" ht="15.75" thickBot="1" x14ac:dyDescent="0.25">
      <c r="A4908" s="160"/>
      <c r="B4908" s="324"/>
      <c r="C4908" s="166"/>
      <c r="D4908" s="166"/>
      <c r="E4908" s="238"/>
      <c r="F4908" s="160"/>
      <c r="G4908" s="151"/>
      <c r="H4908" s="243"/>
      <c r="I4908" s="243"/>
      <c r="J4908" s="243"/>
      <c r="K4908" s="243"/>
      <c r="L4908" s="243"/>
      <c r="M4908" s="243"/>
      <c r="N4908" s="244"/>
      <c r="O4908" s="11"/>
      <c r="P4908" s="142"/>
      <c r="Q4908" s="142"/>
      <c r="R4908" s="142"/>
      <c r="S4908" s="12"/>
      <c r="T4908" s="438"/>
      <c r="U4908" s="44"/>
      <c r="V4908" s="44"/>
      <c r="W4908" s="44"/>
      <c r="X4908" s="44"/>
      <c r="Y4908" s="44"/>
      <c r="Z4908" s="53"/>
      <c r="AA4908" s="53"/>
    </row>
    <row r="4909" spans="1:27" ht="15" x14ac:dyDescent="0.2">
      <c r="A4909" s="160"/>
      <c r="B4909" s="324"/>
      <c r="C4909" s="166"/>
      <c r="D4909" s="166"/>
      <c r="E4909" s="238"/>
      <c r="F4909" s="160"/>
      <c r="G4909" s="151"/>
      <c r="H4909" s="151"/>
      <c r="I4909" s="151"/>
      <c r="J4909" s="151"/>
      <c r="K4909" s="151"/>
      <c r="L4909" s="151"/>
      <c r="M4909" s="151"/>
      <c r="N4909" s="152"/>
      <c r="O4909" s="9"/>
      <c r="P4909" s="278"/>
      <c r="Q4909" s="278"/>
      <c r="R4909" s="278"/>
      <c r="S4909" s="13"/>
      <c r="T4909" s="438"/>
      <c r="U4909" s="44"/>
      <c r="V4909" s="44"/>
      <c r="W4909" s="44"/>
      <c r="X4909" s="44"/>
      <c r="Y4909" s="44"/>
      <c r="Z4909" s="53"/>
      <c r="AA4909" s="53"/>
    </row>
    <row r="4910" spans="1:27" ht="15.75" thickBot="1" x14ac:dyDescent="0.25">
      <c r="A4910" s="246"/>
      <c r="B4910" s="326"/>
      <c r="C4910" s="167"/>
      <c r="D4910" s="167"/>
      <c r="E4910" s="239"/>
      <c r="F4910" s="161"/>
      <c r="G4910" s="154"/>
      <c r="H4910" s="154"/>
      <c r="I4910" s="154"/>
      <c r="J4910" s="154"/>
      <c r="K4910" s="154"/>
      <c r="L4910" s="154"/>
      <c r="M4910" s="154"/>
      <c r="N4910" s="155"/>
      <c r="O4910" s="11"/>
      <c r="P4910" s="142"/>
      <c r="Q4910" s="142"/>
      <c r="R4910" s="142"/>
      <c r="S4910" s="14"/>
      <c r="T4910" s="439"/>
      <c r="U4910" s="44"/>
      <c r="V4910" s="44"/>
      <c r="W4910" s="44"/>
      <c r="X4910" s="44"/>
      <c r="Y4910" s="44"/>
      <c r="Z4910" s="53"/>
      <c r="AA4910" s="53"/>
    </row>
    <row r="4911" spans="1:27" ht="15.75" thickBot="1" x14ac:dyDescent="0.25">
      <c r="A4911" s="245"/>
      <c r="B4911" s="323"/>
      <c r="C4911" s="165"/>
      <c r="D4911" s="165"/>
      <c r="E4911" s="237"/>
      <c r="F4911" s="159"/>
      <c r="G4911" s="16"/>
      <c r="H4911" s="16"/>
      <c r="I4911" s="16"/>
      <c r="J4911" s="16"/>
      <c r="K4911" s="16"/>
      <c r="L4911" s="16"/>
      <c r="M4911" s="16"/>
      <c r="N4911" s="16"/>
      <c r="O4911" s="9"/>
      <c r="P4911" s="278"/>
      <c r="Q4911" s="278"/>
      <c r="R4911" s="278"/>
      <c r="S4911" s="10"/>
      <c r="T4911" s="437"/>
      <c r="U4911" s="44"/>
      <c r="V4911" s="44"/>
      <c r="W4911" s="44"/>
      <c r="X4911" s="44"/>
      <c r="Y4911" s="44"/>
      <c r="Z4911" s="53"/>
      <c r="AA4911" s="53"/>
    </row>
    <row r="4912" spans="1:27" ht="15.75" thickBot="1" x14ac:dyDescent="0.25">
      <c r="A4912" s="160"/>
      <c r="B4912" s="324"/>
      <c r="C4912" s="166"/>
      <c r="D4912" s="166"/>
      <c r="E4912" s="238"/>
      <c r="F4912" s="160"/>
      <c r="G4912" s="151"/>
      <c r="H4912" s="243"/>
      <c r="I4912" s="243"/>
      <c r="J4912" s="243"/>
      <c r="K4912" s="243"/>
      <c r="L4912" s="243"/>
      <c r="M4912" s="243"/>
      <c r="N4912" s="244"/>
      <c r="O4912" s="11"/>
      <c r="P4912" s="142"/>
      <c r="Q4912" s="142"/>
      <c r="R4912" s="142"/>
      <c r="S4912" s="12"/>
      <c r="T4912" s="438"/>
      <c r="U4912" s="44"/>
      <c r="V4912" s="44"/>
      <c r="W4912" s="44"/>
      <c r="X4912" s="44"/>
      <c r="Y4912" s="44"/>
      <c r="Z4912" s="53"/>
      <c r="AA4912" s="53"/>
    </row>
    <row r="4913" spans="1:27" ht="15" x14ac:dyDescent="0.2">
      <c r="A4913" s="160"/>
      <c r="B4913" s="324"/>
      <c r="C4913" s="166"/>
      <c r="D4913" s="166"/>
      <c r="E4913" s="238"/>
      <c r="F4913" s="160"/>
      <c r="G4913" s="151"/>
      <c r="H4913" s="151"/>
      <c r="I4913" s="151"/>
      <c r="J4913" s="151"/>
      <c r="K4913" s="151"/>
      <c r="L4913" s="151"/>
      <c r="M4913" s="151"/>
      <c r="N4913" s="152"/>
      <c r="O4913" s="9"/>
      <c r="P4913" s="278"/>
      <c r="Q4913" s="278"/>
      <c r="R4913" s="278"/>
      <c r="S4913" s="13"/>
      <c r="T4913" s="438"/>
      <c r="U4913" s="44"/>
      <c r="V4913" s="44"/>
      <c r="W4913" s="44"/>
      <c r="X4913" s="44"/>
      <c r="Y4913" s="44"/>
      <c r="Z4913" s="53"/>
      <c r="AA4913" s="53"/>
    </row>
    <row r="4914" spans="1:27" ht="15.75" thickBot="1" x14ac:dyDescent="0.25">
      <c r="A4914" s="246"/>
      <c r="B4914" s="326"/>
      <c r="C4914" s="167"/>
      <c r="D4914" s="167"/>
      <c r="E4914" s="239"/>
      <c r="F4914" s="161"/>
      <c r="G4914" s="154"/>
      <c r="H4914" s="154"/>
      <c r="I4914" s="154"/>
      <c r="J4914" s="154"/>
      <c r="K4914" s="154"/>
      <c r="L4914" s="154"/>
      <c r="M4914" s="154"/>
      <c r="N4914" s="155"/>
      <c r="O4914" s="11"/>
      <c r="P4914" s="142"/>
      <c r="Q4914" s="142"/>
      <c r="R4914" s="142"/>
      <c r="S4914" s="14"/>
      <c r="T4914" s="439"/>
      <c r="U4914" s="44"/>
      <c r="V4914" s="44"/>
      <c r="W4914" s="44"/>
      <c r="X4914" s="44"/>
      <c r="Y4914" s="44"/>
      <c r="Z4914" s="53"/>
      <c r="AA4914" s="53"/>
    </row>
    <row r="4915" spans="1:27" ht="15.75" thickBot="1" x14ac:dyDescent="0.25">
      <c r="A4915" s="245"/>
      <c r="B4915" s="323"/>
      <c r="C4915" s="165"/>
      <c r="D4915" s="165"/>
      <c r="E4915" s="237"/>
      <c r="F4915" s="159"/>
      <c r="G4915" s="16"/>
      <c r="H4915" s="16"/>
      <c r="I4915" s="16"/>
      <c r="J4915" s="16"/>
      <c r="K4915" s="16"/>
      <c r="L4915" s="16"/>
      <c r="M4915" s="16"/>
      <c r="N4915" s="16"/>
      <c r="O4915" s="9"/>
      <c r="P4915" s="278"/>
      <c r="Q4915" s="278"/>
      <c r="R4915" s="278"/>
      <c r="S4915" s="10"/>
      <c r="T4915" s="437"/>
      <c r="U4915" s="44"/>
      <c r="V4915" s="44"/>
      <c r="W4915" s="44"/>
      <c r="X4915" s="44"/>
      <c r="Y4915" s="44"/>
      <c r="Z4915" s="53"/>
      <c r="AA4915" s="53"/>
    </row>
    <row r="4916" spans="1:27" ht="15.75" thickBot="1" x14ac:dyDescent="0.25">
      <c r="A4916" s="160"/>
      <c r="B4916" s="324"/>
      <c r="C4916" s="166"/>
      <c r="D4916" s="166"/>
      <c r="E4916" s="238"/>
      <c r="F4916" s="160"/>
      <c r="G4916" s="151"/>
      <c r="H4916" s="243"/>
      <c r="I4916" s="243"/>
      <c r="J4916" s="243"/>
      <c r="K4916" s="243"/>
      <c r="L4916" s="243"/>
      <c r="M4916" s="243"/>
      <c r="N4916" s="244"/>
      <c r="O4916" s="11"/>
      <c r="P4916" s="142"/>
      <c r="Q4916" s="142"/>
      <c r="R4916" s="142"/>
      <c r="S4916" s="12"/>
      <c r="T4916" s="438"/>
      <c r="U4916" s="44"/>
      <c r="V4916" s="44"/>
      <c r="W4916" s="44"/>
      <c r="X4916" s="44"/>
      <c r="Y4916" s="44"/>
      <c r="Z4916" s="53"/>
      <c r="AA4916" s="53"/>
    </row>
    <row r="4917" spans="1:27" ht="15" x14ac:dyDescent="0.2">
      <c r="A4917" s="160"/>
      <c r="B4917" s="324"/>
      <c r="C4917" s="166"/>
      <c r="D4917" s="166"/>
      <c r="E4917" s="238"/>
      <c r="F4917" s="160"/>
      <c r="G4917" s="151"/>
      <c r="H4917" s="151"/>
      <c r="I4917" s="151"/>
      <c r="J4917" s="151"/>
      <c r="K4917" s="151"/>
      <c r="L4917" s="151"/>
      <c r="M4917" s="151"/>
      <c r="N4917" s="152"/>
      <c r="O4917" s="9"/>
      <c r="P4917" s="278"/>
      <c r="Q4917" s="278"/>
      <c r="R4917" s="278"/>
      <c r="S4917" s="13"/>
      <c r="T4917" s="438"/>
      <c r="U4917" s="44"/>
      <c r="V4917" s="44"/>
      <c r="W4917" s="44"/>
      <c r="X4917" s="44"/>
      <c r="Y4917" s="44"/>
      <c r="Z4917" s="53"/>
      <c r="AA4917" s="53"/>
    </row>
    <row r="4918" spans="1:27" ht="15.75" thickBot="1" x14ac:dyDescent="0.25">
      <c r="A4918" s="246"/>
      <c r="B4918" s="326"/>
      <c r="C4918" s="167"/>
      <c r="D4918" s="167"/>
      <c r="E4918" s="239"/>
      <c r="F4918" s="161"/>
      <c r="G4918" s="154"/>
      <c r="H4918" s="154"/>
      <c r="I4918" s="154"/>
      <c r="J4918" s="154"/>
      <c r="K4918" s="154"/>
      <c r="L4918" s="154"/>
      <c r="M4918" s="154"/>
      <c r="N4918" s="155"/>
      <c r="O4918" s="11"/>
      <c r="P4918" s="142"/>
      <c r="Q4918" s="142"/>
      <c r="R4918" s="142"/>
      <c r="S4918" s="14"/>
      <c r="T4918" s="439"/>
      <c r="U4918" s="44"/>
      <c r="V4918" s="44"/>
      <c r="W4918" s="44"/>
      <c r="X4918" s="44"/>
      <c r="Y4918" s="44"/>
      <c r="Z4918" s="53"/>
      <c r="AA4918" s="53"/>
    </row>
    <row r="4919" spans="1:27" ht="15.75" thickBot="1" x14ac:dyDescent="0.25">
      <c r="A4919" s="245"/>
      <c r="B4919" s="323"/>
      <c r="C4919" s="165"/>
      <c r="D4919" s="165"/>
      <c r="E4919" s="237"/>
      <c r="F4919" s="159"/>
      <c r="G4919" s="16"/>
      <c r="H4919" s="16"/>
      <c r="I4919" s="16"/>
      <c r="J4919" s="16"/>
      <c r="K4919" s="16"/>
      <c r="L4919" s="16"/>
      <c r="M4919" s="16"/>
      <c r="N4919" s="16"/>
      <c r="O4919" s="9"/>
      <c r="P4919" s="278"/>
      <c r="Q4919" s="278"/>
      <c r="R4919" s="278"/>
      <c r="S4919" s="10"/>
      <c r="T4919" s="437"/>
      <c r="U4919" s="44"/>
      <c r="V4919" s="44"/>
      <c r="W4919" s="44"/>
      <c r="X4919" s="44"/>
      <c r="Y4919" s="44"/>
      <c r="Z4919" s="53"/>
      <c r="AA4919" s="53"/>
    </row>
    <row r="4920" spans="1:27" ht="15.75" thickBot="1" x14ac:dyDescent="0.25">
      <c r="A4920" s="160"/>
      <c r="B4920" s="324"/>
      <c r="C4920" s="166"/>
      <c r="D4920" s="166"/>
      <c r="E4920" s="238"/>
      <c r="F4920" s="160"/>
      <c r="G4920" s="151"/>
      <c r="H4920" s="243"/>
      <c r="I4920" s="243"/>
      <c r="J4920" s="243"/>
      <c r="K4920" s="243"/>
      <c r="L4920" s="243"/>
      <c r="M4920" s="243"/>
      <c r="N4920" s="244"/>
      <c r="O4920" s="11"/>
      <c r="P4920" s="142"/>
      <c r="Q4920" s="142"/>
      <c r="R4920" s="142"/>
      <c r="S4920" s="12"/>
      <c r="T4920" s="438"/>
      <c r="U4920" s="44"/>
      <c r="V4920" s="44"/>
      <c r="W4920" s="44"/>
      <c r="X4920" s="44"/>
      <c r="Y4920" s="44"/>
      <c r="Z4920" s="53"/>
      <c r="AA4920" s="53"/>
    </row>
    <row r="4921" spans="1:27" ht="15" x14ac:dyDescent="0.2">
      <c r="A4921" s="160"/>
      <c r="B4921" s="324"/>
      <c r="C4921" s="166"/>
      <c r="D4921" s="166"/>
      <c r="E4921" s="238"/>
      <c r="F4921" s="160"/>
      <c r="G4921" s="151"/>
      <c r="H4921" s="151"/>
      <c r="I4921" s="151"/>
      <c r="J4921" s="151"/>
      <c r="K4921" s="151"/>
      <c r="L4921" s="151"/>
      <c r="M4921" s="151"/>
      <c r="N4921" s="152"/>
      <c r="O4921" s="9"/>
      <c r="P4921" s="278"/>
      <c r="Q4921" s="278"/>
      <c r="R4921" s="278"/>
      <c r="S4921" s="13"/>
      <c r="T4921" s="438"/>
      <c r="U4921" s="44"/>
      <c r="V4921" s="44"/>
      <c r="W4921" s="44"/>
      <c r="X4921" s="44"/>
      <c r="Y4921" s="44"/>
      <c r="Z4921" s="53"/>
      <c r="AA4921" s="53"/>
    </row>
    <row r="4922" spans="1:27" ht="15.75" thickBot="1" x14ac:dyDescent="0.25">
      <c r="A4922" s="246"/>
      <c r="B4922" s="326"/>
      <c r="C4922" s="167"/>
      <c r="D4922" s="167"/>
      <c r="E4922" s="239"/>
      <c r="F4922" s="161"/>
      <c r="G4922" s="154"/>
      <c r="H4922" s="154"/>
      <c r="I4922" s="154"/>
      <c r="J4922" s="154"/>
      <c r="K4922" s="154"/>
      <c r="L4922" s="154"/>
      <c r="M4922" s="154"/>
      <c r="N4922" s="155"/>
      <c r="O4922" s="11"/>
      <c r="P4922" s="142"/>
      <c r="Q4922" s="142"/>
      <c r="R4922" s="142"/>
      <c r="S4922" s="14"/>
      <c r="T4922" s="439"/>
      <c r="U4922" s="44"/>
      <c r="V4922" s="44"/>
      <c r="W4922" s="44"/>
      <c r="X4922" s="44"/>
      <c r="Y4922" s="44"/>
      <c r="Z4922" s="53"/>
      <c r="AA4922" s="53"/>
    </row>
    <row r="4923" spans="1:27" ht="15.75" thickBot="1" x14ac:dyDescent="0.25">
      <c r="A4923" s="245"/>
      <c r="B4923" s="323"/>
      <c r="C4923" s="165"/>
      <c r="D4923" s="165"/>
      <c r="E4923" s="237"/>
      <c r="F4923" s="159"/>
      <c r="G4923" s="16"/>
      <c r="H4923" s="16"/>
      <c r="I4923" s="16"/>
      <c r="J4923" s="16"/>
      <c r="K4923" s="16"/>
      <c r="L4923" s="16"/>
      <c r="M4923" s="16"/>
      <c r="N4923" s="16"/>
      <c r="O4923" s="9"/>
      <c r="P4923" s="278"/>
      <c r="Q4923" s="278"/>
      <c r="R4923" s="278"/>
      <c r="S4923" s="10"/>
      <c r="T4923" s="437"/>
      <c r="U4923" s="44"/>
      <c r="V4923" s="44"/>
      <c r="W4923" s="44"/>
      <c r="X4923" s="44"/>
      <c r="Y4923" s="44"/>
      <c r="Z4923" s="53"/>
      <c r="AA4923" s="53"/>
    </row>
    <row r="4924" spans="1:27" ht="15.75" thickBot="1" x14ac:dyDescent="0.25">
      <c r="A4924" s="160"/>
      <c r="B4924" s="324"/>
      <c r="C4924" s="166"/>
      <c r="D4924" s="166"/>
      <c r="E4924" s="238"/>
      <c r="F4924" s="160"/>
      <c r="G4924" s="151"/>
      <c r="H4924" s="243"/>
      <c r="I4924" s="243"/>
      <c r="J4924" s="243"/>
      <c r="K4924" s="243"/>
      <c r="L4924" s="243"/>
      <c r="M4924" s="243"/>
      <c r="N4924" s="244"/>
      <c r="O4924" s="11"/>
      <c r="P4924" s="142"/>
      <c r="Q4924" s="142"/>
      <c r="R4924" s="142"/>
      <c r="S4924" s="12"/>
      <c r="T4924" s="438"/>
      <c r="U4924" s="44"/>
      <c r="V4924" s="44"/>
      <c r="W4924" s="44"/>
      <c r="X4924" s="44"/>
      <c r="Y4924" s="44"/>
      <c r="Z4924" s="53"/>
      <c r="AA4924" s="53"/>
    </row>
    <row r="4925" spans="1:27" ht="15" x14ac:dyDescent="0.2">
      <c r="A4925" s="160"/>
      <c r="B4925" s="324"/>
      <c r="C4925" s="166"/>
      <c r="D4925" s="166"/>
      <c r="E4925" s="238"/>
      <c r="F4925" s="160"/>
      <c r="G4925" s="151"/>
      <c r="H4925" s="151"/>
      <c r="I4925" s="151"/>
      <c r="J4925" s="151"/>
      <c r="K4925" s="151"/>
      <c r="L4925" s="151"/>
      <c r="M4925" s="151"/>
      <c r="N4925" s="152"/>
      <c r="O4925" s="9"/>
      <c r="P4925" s="278"/>
      <c r="Q4925" s="278"/>
      <c r="R4925" s="278"/>
      <c r="S4925" s="13"/>
      <c r="T4925" s="438"/>
      <c r="U4925" s="44"/>
      <c r="V4925" s="44"/>
      <c r="W4925" s="44"/>
      <c r="X4925" s="44"/>
      <c r="Y4925" s="44"/>
      <c r="Z4925" s="53"/>
      <c r="AA4925" s="53"/>
    </row>
    <row r="4926" spans="1:27" ht="15.75" thickBot="1" x14ac:dyDescent="0.25">
      <c r="A4926" s="246"/>
      <c r="B4926" s="326"/>
      <c r="C4926" s="167"/>
      <c r="D4926" s="167"/>
      <c r="E4926" s="239"/>
      <c r="F4926" s="161"/>
      <c r="G4926" s="154"/>
      <c r="H4926" s="154"/>
      <c r="I4926" s="154"/>
      <c r="J4926" s="154"/>
      <c r="K4926" s="154"/>
      <c r="L4926" s="154"/>
      <c r="M4926" s="154"/>
      <c r="N4926" s="155"/>
      <c r="O4926" s="11"/>
      <c r="P4926" s="142"/>
      <c r="Q4926" s="142"/>
      <c r="R4926" s="142"/>
      <c r="S4926" s="14"/>
      <c r="T4926" s="439"/>
      <c r="U4926" s="44"/>
      <c r="V4926" s="44"/>
      <c r="W4926" s="44"/>
      <c r="X4926" s="44"/>
      <c r="Y4926" s="44"/>
      <c r="Z4926" s="53"/>
      <c r="AA4926" s="53"/>
    </row>
    <row r="4927" spans="1:27" ht="15.75" thickBot="1" x14ac:dyDescent="0.25">
      <c r="A4927" s="245"/>
      <c r="B4927" s="323"/>
      <c r="C4927" s="165"/>
      <c r="D4927" s="165"/>
      <c r="E4927" s="237"/>
      <c r="F4927" s="159"/>
      <c r="G4927" s="16"/>
      <c r="H4927" s="16"/>
      <c r="I4927" s="16"/>
      <c r="J4927" s="16"/>
      <c r="K4927" s="16"/>
      <c r="L4927" s="16"/>
      <c r="M4927" s="16"/>
      <c r="N4927" s="16"/>
      <c r="O4927" s="9"/>
      <c r="P4927" s="278"/>
      <c r="Q4927" s="278"/>
      <c r="R4927" s="278"/>
      <c r="S4927" s="10"/>
      <c r="T4927" s="437"/>
      <c r="U4927" s="44"/>
      <c r="V4927" s="44"/>
      <c r="W4927" s="44"/>
      <c r="X4927" s="44"/>
      <c r="Y4927" s="44"/>
      <c r="Z4927" s="53"/>
      <c r="AA4927" s="53"/>
    </row>
    <row r="4928" spans="1:27" ht="15.75" thickBot="1" x14ac:dyDescent="0.25">
      <c r="A4928" s="160"/>
      <c r="B4928" s="324"/>
      <c r="C4928" s="166"/>
      <c r="D4928" s="166"/>
      <c r="E4928" s="238"/>
      <c r="F4928" s="160"/>
      <c r="G4928" s="151"/>
      <c r="H4928" s="243"/>
      <c r="I4928" s="243"/>
      <c r="J4928" s="243"/>
      <c r="K4928" s="243"/>
      <c r="L4928" s="243"/>
      <c r="M4928" s="243"/>
      <c r="N4928" s="244"/>
      <c r="O4928" s="11"/>
      <c r="P4928" s="142"/>
      <c r="Q4928" s="142"/>
      <c r="R4928" s="142"/>
      <c r="S4928" s="12"/>
      <c r="T4928" s="438"/>
      <c r="U4928" s="44"/>
      <c r="V4928" s="44"/>
      <c r="W4928" s="44"/>
      <c r="X4928" s="44"/>
      <c r="Y4928" s="44"/>
      <c r="Z4928" s="53"/>
      <c r="AA4928" s="53"/>
    </row>
    <row r="4929" spans="1:27" ht="15" x14ac:dyDescent="0.2">
      <c r="A4929" s="160"/>
      <c r="B4929" s="324"/>
      <c r="C4929" s="166"/>
      <c r="D4929" s="166"/>
      <c r="E4929" s="238"/>
      <c r="F4929" s="160"/>
      <c r="G4929" s="151"/>
      <c r="H4929" s="151"/>
      <c r="I4929" s="151"/>
      <c r="J4929" s="151"/>
      <c r="K4929" s="151"/>
      <c r="L4929" s="151"/>
      <c r="M4929" s="151"/>
      <c r="N4929" s="152"/>
      <c r="O4929" s="9"/>
      <c r="P4929" s="278"/>
      <c r="Q4929" s="278"/>
      <c r="R4929" s="278"/>
      <c r="S4929" s="13"/>
      <c r="T4929" s="438"/>
      <c r="U4929" s="44"/>
      <c r="V4929" s="44"/>
      <c r="W4929" s="44"/>
      <c r="X4929" s="44"/>
      <c r="Y4929" s="44"/>
      <c r="Z4929" s="53"/>
      <c r="AA4929" s="53"/>
    </row>
    <row r="4930" spans="1:27" ht="15.75" thickBot="1" x14ac:dyDescent="0.25">
      <c r="A4930" s="246"/>
      <c r="B4930" s="326"/>
      <c r="C4930" s="167"/>
      <c r="D4930" s="167"/>
      <c r="E4930" s="239"/>
      <c r="F4930" s="161"/>
      <c r="G4930" s="154"/>
      <c r="H4930" s="154"/>
      <c r="I4930" s="154"/>
      <c r="J4930" s="154"/>
      <c r="K4930" s="154"/>
      <c r="L4930" s="154"/>
      <c r="M4930" s="154"/>
      <c r="N4930" s="155"/>
      <c r="O4930" s="11"/>
      <c r="P4930" s="142"/>
      <c r="Q4930" s="142"/>
      <c r="R4930" s="142"/>
      <c r="S4930" s="14"/>
      <c r="T4930" s="439"/>
      <c r="U4930" s="44"/>
      <c r="V4930" s="44"/>
      <c r="W4930" s="44"/>
      <c r="X4930" s="44"/>
      <c r="Y4930" s="44"/>
      <c r="Z4930" s="53"/>
      <c r="AA4930" s="53"/>
    </row>
    <row r="4931" spans="1:27" ht="15.75" thickBot="1" x14ac:dyDescent="0.25">
      <c r="A4931" s="245"/>
      <c r="B4931" s="323"/>
      <c r="C4931" s="165"/>
      <c r="D4931" s="165"/>
      <c r="E4931" s="237"/>
      <c r="F4931" s="159"/>
      <c r="G4931" s="16"/>
      <c r="H4931" s="16"/>
      <c r="I4931" s="16"/>
      <c r="J4931" s="16"/>
      <c r="K4931" s="16"/>
      <c r="L4931" s="16"/>
      <c r="M4931" s="16"/>
      <c r="N4931" s="16"/>
      <c r="O4931" s="9"/>
      <c r="P4931" s="278"/>
      <c r="Q4931" s="278"/>
      <c r="R4931" s="278"/>
      <c r="S4931" s="10"/>
      <c r="T4931" s="437"/>
      <c r="U4931" s="44"/>
      <c r="V4931" s="44"/>
      <c r="W4931" s="44"/>
      <c r="X4931" s="44"/>
      <c r="Y4931" s="44"/>
      <c r="Z4931" s="53"/>
      <c r="AA4931" s="53"/>
    </row>
    <row r="4932" spans="1:27" ht="15.75" thickBot="1" x14ac:dyDescent="0.25">
      <c r="A4932" s="160"/>
      <c r="B4932" s="324"/>
      <c r="C4932" s="166"/>
      <c r="D4932" s="166"/>
      <c r="E4932" s="238"/>
      <c r="F4932" s="160"/>
      <c r="G4932" s="151"/>
      <c r="H4932" s="243"/>
      <c r="I4932" s="243"/>
      <c r="J4932" s="243"/>
      <c r="K4932" s="243"/>
      <c r="L4932" s="243"/>
      <c r="M4932" s="243"/>
      <c r="N4932" s="244"/>
      <c r="O4932" s="11"/>
      <c r="P4932" s="142"/>
      <c r="Q4932" s="142"/>
      <c r="R4932" s="142"/>
      <c r="S4932" s="12"/>
      <c r="T4932" s="438"/>
      <c r="U4932" s="44"/>
      <c r="V4932" s="44"/>
      <c r="W4932" s="44"/>
      <c r="X4932" s="44"/>
      <c r="Y4932" s="44"/>
      <c r="Z4932" s="53"/>
      <c r="AA4932" s="53"/>
    </row>
    <row r="4933" spans="1:27" ht="15" x14ac:dyDescent="0.2">
      <c r="A4933" s="160"/>
      <c r="B4933" s="324"/>
      <c r="C4933" s="166"/>
      <c r="D4933" s="166"/>
      <c r="E4933" s="238"/>
      <c r="F4933" s="160"/>
      <c r="G4933" s="151"/>
      <c r="H4933" s="151"/>
      <c r="I4933" s="151"/>
      <c r="J4933" s="151"/>
      <c r="K4933" s="151"/>
      <c r="L4933" s="151"/>
      <c r="M4933" s="151"/>
      <c r="N4933" s="152"/>
      <c r="O4933" s="9"/>
      <c r="P4933" s="278"/>
      <c r="Q4933" s="278"/>
      <c r="R4933" s="278"/>
      <c r="S4933" s="13"/>
      <c r="T4933" s="438"/>
      <c r="U4933" s="44"/>
      <c r="V4933" s="44"/>
      <c r="W4933" s="44"/>
      <c r="X4933" s="44"/>
      <c r="Y4933" s="44"/>
      <c r="Z4933" s="53"/>
      <c r="AA4933" s="53"/>
    </row>
    <row r="4934" spans="1:27" ht="15.75" thickBot="1" x14ac:dyDescent="0.25">
      <c r="A4934" s="246"/>
      <c r="B4934" s="326"/>
      <c r="C4934" s="167"/>
      <c r="D4934" s="167"/>
      <c r="E4934" s="239"/>
      <c r="F4934" s="161"/>
      <c r="G4934" s="154"/>
      <c r="H4934" s="154"/>
      <c r="I4934" s="154"/>
      <c r="J4934" s="154"/>
      <c r="K4934" s="154"/>
      <c r="L4934" s="154"/>
      <c r="M4934" s="154"/>
      <c r="N4934" s="155"/>
      <c r="O4934" s="11"/>
      <c r="P4934" s="142"/>
      <c r="Q4934" s="142"/>
      <c r="R4934" s="142"/>
      <c r="S4934" s="14"/>
      <c r="T4934" s="439"/>
      <c r="U4934" s="44"/>
      <c r="V4934" s="44"/>
      <c r="W4934" s="44"/>
      <c r="X4934" s="44"/>
      <c r="Y4934" s="44"/>
      <c r="Z4934" s="53"/>
      <c r="AA4934" s="53"/>
    </row>
    <row r="4935" spans="1:27" ht="15.75" thickBot="1" x14ac:dyDescent="0.25">
      <c r="A4935" s="245"/>
      <c r="B4935" s="323"/>
      <c r="C4935" s="165"/>
      <c r="D4935" s="165"/>
      <c r="E4935" s="237"/>
      <c r="F4935" s="159"/>
      <c r="G4935" s="16"/>
      <c r="H4935" s="16"/>
      <c r="I4935" s="16"/>
      <c r="J4935" s="16"/>
      <c r="K4935" s="16"/>
      <c r="L4935" s="16"/>
      <c r="M4935" s="16"/>
      <c r="N4935" s="16"/>
      <c r="O4935" s="9"/>
      <c r="P4935" s="278"/>
      <c r="Q4935" s="278"/>
      <c r="R4935" s="278"/>
      <c r="S4935" s="10"/>
      <c r="T4935" s="437"/>
      <c r="U4935" s="44"/>
      <c r="V4935" s="44"/>
      <c r="W4935" s="44"/>
      <c r="X4935" s="44"/>
      <c r="Y4935" s="44"/>
      <c r="Z4935" s="53"/>
      <c r="AA4935" s="53"/>
    </row>
    <row r="4936" spans="1:27" ht="15.75" thickBot="1" x14ac:dyDescent="0.25">
      <c r="A4936" s="160"/>
      <c r="B4936" s="324"/>
      <c r="C4936" s="166"/>
      <c r="D4936" s="166"/>
      <c r="E4936" s="238"/>
      <c r="F4936" s="160"/>
      <c r="G4936" s="151"/>
      <c r="H4936" s="243"/>
      <c r="I4936" s="243"/>
      <c r="J4936" s="243"/>
      <c r="K4936" s="243"/>
      <c r="L4936" s="243"/>
      <c r="M4936" s="243"/>
      <c r="N4936" s="244"/>
      <c r="O4936" s="11"/>
      <c r="P4936" s="142"/>
      <c r="Q4936" s="142"/>
      <c r="R4936" s="142"/>
      <c r="S4936" s="12"/>
      <c r="T4936" s="438"/>
      <c r="U4936" s="44"/>
      <c r="V4936" s="44"/>
      <c r="W4936" s="44"/>
      <c r="X4936" s="44"/>
      <c r="Y4936" s="44"/>
      <c r="Z4936" s="53"/>
      <c r="AA4936" s="53"/>
    </row>
    <row r="4937" spans="1:27" ht="15" x14ac:dyDescent="0.2">
      <c r="A4937" s="160"/>
      <c r="B4937" s="324"/>
      <c r="C4937" s="166"/>
      <c r="D4937" s="166"/>
      <c r="E4937" s="238"/>
      <c r="F4937" s="160"/>
      <c r="G4937" s="151"/>
      <c r="H4937" s="151"/>
      <c r="I4937" s="151"/>
      <c r="J4937" s="151"/>
      <c r="K4937" s="151"/>
      <c r="L4937" s="151"/>
      <c r="M4937" s="151"/>
      <c r="N4937" s="152"/>
      <c r="O4937" s="9"/>
      <c r="P4937" s="278"/>
      <c r="Q4937" s="278"/>
      <c r="R4937" s="278"/>
      <c r="S4937" s="13"/>
      <c r="T4937" s="438"/>
      <c r="U4937" s="44"/>
      <c r="V4937" s="44"/>
      <c r="W4937" s="44"/>
      <c r="X4937" s="44"/>
      <c r="Y4937" s="44"/>
      <c r="Z4937" s="53"/>
      <c r="AA4937" s="53"/>
    </row>
    <row r="4938" spans="1:27" ht="15.75" thickBot="1" x14ac:dyDescent="0.25">
      <c r="A4938" s="246"/>
      <c r="B4938" s="326"/>
      <c r="C4938" s="167"/>
      <c r="D4938" s="167"/>
      <c r="E4938" s="239"/>
      <c r="F4938" s="161"/>
      <c r="G4938" s="154"/>
      <c r="H4938" s="154"/>
      <c r="I4938" s="154"/>
      <c r="J4938" s="154"/>
      <c r="K4938" s="154"/>
      <c r="L4938" s="154"/>
      <c r="M4938" s="154"/>
      <c r="N4938" s="155"/>
      <c r="O4938" s="11"/>
      <c r="P4938" s="142"/>
      <c r="Q4938" s="142"/>
      <c r="R4938" s="142"/>
      <c r="S4938" s="14"/>
      <c r="T4938" s="439"/>
      <c r="U4938" s="44"/>
      <c r="V4938" s="44"/>
      <c r="W4938" s="44"/>
      <c r="X4938" s="44"/>
      <c r="Y4938" s="44"/>
      <c r="Z4938" s="53"/>
      <c r="AA4938" s="53"/>
    </row>
    <row r="4939" spans="1:27" ht="15.75" thickBot="1" x14ac:dyDescent="0.25">
      <c r="A4939" s="245"/>
      <c r="B4939" s="323"/>
      <c r="C4939" s="165"/>
      <c r="D4939" s="165"/>
      <c r="E4939" s="237"/>
      <c r="F4939" s="159"/>
      <c r="G4939" s="16"/>
      <c r="H4939" s="16"/>
      <c r="I4939" s="16"/>
      <c r="J4939" s="16"/>
      <c r="K4939" s="16"/>
      <c r="L4939" s="16"/>
      <c r="M4939" s="16"/>
      <c r="N4939" s="16"/>
      <c r="O4939" s="9"/>
      <c r="P4939" s="278"/>
      <c r="Q4939" s="278"/>
      <c r="R4939" s="278"/>
      <c r="S4939" s="10"/>
      <c r="T4939" s="437"/>
      <c r="U4939" s="44"/>
      <c r="V4939" s="44"/>
      <c r="W4939" s="44"/>
      <c r="X4939" s="44"/>
      <c r="Y4939" s="44"/>
      <c r="Z4939" s="53"/>
      <c r="AA4939" s="53"/>
    </row>
    <row r="4940" spans="1:27" ht="15.75" thickBot="1" x14ac:dyDescent="0.25">
      <c r="A4940" s="160"/>
      <c r="B4940" s="324"/>
      <c r="C4940" s="166"/>
      <c r="D4940" s="166"/>
      <c r="E4940" s="238"/>
      <c r="F4940" s="160"/>
      <c r="G4940" s="151"/>
      <c r="H4940" s="243"/>
      <c r="I4940" s="243"/>
      <c r="J4940" s="243"/>
      <c r="K4940" s="243"/>
      <c r="L4940" s="243"/>
      <c r="M4940" s="243"/>
      <c r="N4940" s="244"/>
      <c r="O4940" s="11"/>
      <c r="P4940" s="142"/>
      <c r="Q4940" s="142"/>
      <c r="R4940" s="142"/>
      <c r="S4940" s="12"/>
      <c r="T4940" s="438"/>
      <c r="U4940" s="44"/>
      <c r="V4940" s="44"/>
      <c r="W4940" s="44"/>
      <c r="X4940" s="44"/>
      <c r="Y4940" s="44"/>
      <c r="Z4940" s="53"/>
      <c r="AA4940" s="53"/>
    </row>
    <row r="4941" spans="1:27" ht="15" x14ac:dyDescent="0.2">
      <c r="A4941" s="160"/>
      <c r="B4941" s="324"/>
      <c r="C4941" s="166"/>
      <c r="D4941" s="166"/>
      <c r="E4941" s="238"/>
      <c r="F4941" s="160"/>
      <c r="G4941" s="151"/>
      <c r="H4941" s="151"/>
      <c r="I4941" s="151"/>
      <c r="J4941" s="151"/>
      <c r="K4941" s="151"/>
      <c r="L4941" s="151"/>
      <c r="M4941" s="151"/>
      <c r="N4941" s="152"/>
      <c r="O4941" s="9"/>
      <c r="P4941" s="278"/>
      <c r="Q4941" s="278"/>
      <c r="R4941" s="278"/>
      <c r="S4941" s="13"/>
      <c r="T4941" s="438"/>
      <c r="U4941" s="44"/>
      <c r="V4941" s="44"/>
      <c r="W4941" s="44"/>
      <c r="X4941" s="44"/>
      <c r="Y4941" s="44"/>
      <c r="Z4941" s="53"/>
      <c r="AA4941" s="53"/>
    </row>
    <row r="4942" spans="1:27" ht="15.75" thickBot="1" x14ac:dyDescent="0.25">
      <c r="A4942" s="246"/>
      <c r="B4942" s="326"/>
      <c r="C4942" s="167"/>
      <c r="D4942" s="167"/>
      <c r="E4942" s="239"/>
      <c r="F4942" s="161"/>
      <c r="G4942" s="154"/>
      <c r="H4942" s="154"/>
      <c r="I4942" s="154"/>
      <c r="J4942" s="154"/>
      <c r="K4942" s="154"/>
      <c r="L4942" s="154"/>
      <c r="M4942" s="154"/>
      <c r="N4942" s="155"/>
      <c r="O4942" s="11"/>
      <c r="P4942" s="142"/>
      <c r="Q4942" s="142"/>
      <c r="R4942" s="142"/>
      <c r="S4942" s="14"/>
      <c r="T4942" s="439"/>
      <c r="U4942" s="44"/>
      <c r="V4942" s="44"/>
      <c r="W4942" s="44"/>
      <c r="X4942" s="44"/>
      <c r="Y4942" s="44"/>
      <c r="Z4942" s="53"/>
      <c r="AA4942" s="53"/>
    </row>
    <row r="4943" spans="1:27" ht="15.75" thickBot="1" x14ac:dyDescent="0.25">
      <c r="A4943" s="245"/>
      <c r="B4943" s="323"/>
      <c r="C4943" s="165"/>
      <c r="D4943" s="165"/>
      <c r="E4943" s="237"/>
      <c r="F4943" s="159"/>
      <c r="G4943" s="16"/>
      <c r="H4943" s="16"/>
      <c r="I4943" s="16"/>
      <c r="J4943" s="16"/>
      <c r="K4943" s="16"/>
      <c r="L4943" s="16"/>
      <c r="M4943" s="16"/>
      <c r="N4943" s="16"/>
      <c r="O4943" s="9"/>
      <c r="P4943" s="278"/>
      <c r="Q4943" s="278"/>
      <c r="R4943" s="278"/>
      <c r="S4943" s="10"/>
      <c r="T4943" s="437"/>
      <c r="U4943" s="44"/>
      <c r="V4943" s="44"/>
      <c r="W4943" s="44"/>
      <c r="X4943" s="44"/>
      <c r="Y4943" s="44"/>
      <c r="Z4943" s="53"/>
      <c r="AA4943" s="53"/>
    </row>
    <row r="4944" spans="1:27" ht="15.75" thickBot="1" x14ac:dyDescent="0.25">
      <c r="A4944" s="160"/>
      <c r="B4944" s="324"/>
      <c r="C4944" s="166"/>
      <c r="D4944" s="166"/>
      <c r="E4944" s="238"/>
      <c r="F4944" s="160"/>
      <c r="G4944" s="151"/>
      <c r="H4944" s="243"/>
      <c r="I4944" s="243"/>
      <c r="J4944" s="243"/>
      <c r="K4944" s="243"/>
      <c r="L4944" s="243"/>
      <c r="M4944" s="243"/>
      <c r="N4944" s="244"/>
      <c r="O4944" s="11"/>
      <c r="P4944" s="142"/>
      <c r="Q4944" s="142"/>
      <c r="R4944" s="142"/>
      <c r="S4944" s="12"/>
      <c r="T4944" s="438"/>
      <c r="U4944" s="44"/>
      <c r="V4944" s="44"/>
      <c r="W4944" s="44"/>
      <c r="X4944" s="44"/>
      <c r="Y4944" s="44"/>
      <c r="Z4944" s="53"/>
      <c r="AA4944" s="53"/>
    </row>
    <row r="4945" spans="1:27" ht="15" x14ac:dyDescent="0.2">
      <c r="A4945" s="160"/>
      <c r="B4945" s="324"/>
      <c r="C4945" s="166"/>
      <c r="D4945" s="166"/>
      <c r="E4945" s="238"/>
      <c r="F4945" s="160"/>
      <c r="G4945" s="151"/>
      <c r="H4945" s="151"/>
      <c r="I4945" s="151"/>
      <c r="J4945" s="151"/>
      <c r="K4945" s="151"/>
      <c r="L4945" s="151"/>
      <c r="M4945" s="151"/>
      <c r="N4945" s="152"/>
      <c r="O4945" s="9"/>
      <c r="P4945" s="278"/>
      <c r="Q4945" s="278"/>
      <c r="R4945" s="278"/>
      <c r="S4945" s="13"/>
      <c r="T4945" s="438"/>
      <c r="U4945" s="44"/>
      <c r="V4945" s="44"/>
      <c r="W4945" s="44"/>
      <c r="X4945" s="44"/>
      <c r="Y4945" s="44"/>
      <c r="Z4945" s="53"/>
      <c r="AA4945" s="53"/>
    </row>
    <row r="4946" spans="1:27" ht="15.75" thickBot="1" x14ac:dyDescent="0.25">
      <c r="A4946" s="246"/>
      <c r="B4946" s="326"/>
      <c r="C4946" s="167"/>
      <c r="D4946" s="167"/>
      <c r="E4946" s="239"/>
      <c r="F4946" s="161"/>
      <c r="G4946" s="154"/>
      <c r="H4946" s="154"/>
      <c r="I4946" s="154"/>
      <c r="J4946" s="154"/>
      <c r="K4946" s="154"/>
      <c r="L4946" s="154"/>
      <c r="M4946" s="154"/>
      <c r="N4946" s="155"/>
      <c r="O4946" s="11"/>
      <c r="P4946" s="142"/>
      <c r="Q4946" s="142"/>
      <c r="R4946" s="142"/>
      <c r="S4946" s="14"/>
      <c r="T4946" s="439"/>
      <c r="U4946" s="44"/>
      <c r="V4946" s="44"/>
      <c r="W4946" s="44"/>
      <c r="X4946" s="44"/>
      <c r="Y4946" s="44"/>
      <c r="Z4946" s="53"/>
      <c r="AA4946" s="53"/>
    </row>
    <row r="4947" spans="1:27" ht="15.75" thickBot="1" x14ac:dyDescent="0.25">
      <c r="A4947" s="245"/>
      <c r="B4947" s="323"/>
      <c r="C4947" s="165"/>
      <c r="D4947" s="165"/>
      <c r="E4947" s="237"/>
      <c r="F4947" s="159"/>
      <c r="G4947" s="16"/>
      <c r="H4947" s="16"/>
      <c r="I4947" s="16"/>
      <c r="J4947" s="16"/>
      <c r="K4947" s="16"/>
      <c r="L4947" s="16"/>
      <c r="M4947" s="16"/>
      <c r="N4947" s="16"/>
      <c r="O4947" s="9"/>
      <c r="P4947" s="278"/>
      <c r="Q4947" s="278"/>
      <c r="R4947" s="278"/>
      <c r="S4947" s="10"/>
      <c r="T4947" s="437"/>
      <c r="U4947" s="44"/>
      <c r="V4947" s="44"/>
      <c r="W4947" s="44"/>
      <c r="X4947" s="44"/>
      <c r="Y4947" s="44"/>
      <c r="Z4947" s="53"/>
      <c r="AA4947" s="53"/>
    </row>
    <row r="4948" spans="1:27" ht="15.75" thickBot="1" x14ac:dyDescent="0.25">
      <c r="A4948" s="160"/>
      <c r="B4948" s="324"/>
      <c r="C4948" s="166"/>
      <c r="D4948" s="166"/>
      <c r="E4948" s="238"/>
      <c r="F4948" s="160"/>
      <c r="G4948" s="151"/>
      <c r="H4948" s="243"/>
      <c r="I4948" s="243"/>
      <c r="J4948" s="243"/>
      <c r="K4948" s="243"/>
      <c r="L4948" s="243"/>
      <c r="M4948" s="243"/>
      <c r="N4948" s="244"/>
      <c r="O4948" s="11"/>
      <c r="P4948" s="142"/>
      <c r="Q4948" s="142"/>
      <c r="R4948" s="142"/>
      <c r="S4948" s="12"/>
      <c r="T4948" s="438"/>
      <c r="U4948" s="44"/>
      <c r="V4948" s="44"/>
      <c r="W4948" s="44"/>
      <c r="X4948" s="44"/>
      <c r="Y4948" s="44"/>
      <c r="Z4948" s="53"/>
      <c r="AA4948" s="53"/>
    </row>
    <row r="4949" spans="1:27" ht="15" x14ac:dyDescent="0.2">
      <c r="A4949" s="160"/>
      <c r="B4949" s="324"/>
      <c r="C4949" s="166"/>
      <c r="D4949" s="166"/>
      <c r="E4949" s="238"/>
      <c r="F4949" s="160"/>
      <c r="G4949" s="151"/>
      <c r="H4949" s="151"/>
      <c r="I4949" s="151"/>
      <c r="J4949" s="151"/>
      <c r="K4949" s="151"/>
      <c r="L4949" s="151"/>
      <c r="M4949" s="151"/>
      <c r="N4949" s="152"/>
      <c r="O4949" s="9"/>
      <c r="P4949" s="278"/>
      <c r="Q4949" s="278"/>
      <c r="R4949" s="278"/>
      <c r="S4949" s="13"/>
      <c r="T4949" s="438"/>
      <c r="U4949" s="44"/>
      <c r="V4949" s="44"/>
      <c r="W4949" s="44"/>
      <c r="X4949" s="44"/>
      <c r="Y4949" s="44"/>
      <c r="Z4949" s="53"/>
      <c r="AA4949" s="53"/>
    </row>
    <row r="4950" spans="1:27" ht="15.75" thickBot="1" x14ac:dyDescent="0.25">
      <c r="A4950" s="246"/>
      <c r="B4950" s="326"/>
      <c r="C4950" s="167"/>
      <c r="D4950" s="167"/>
      <c r="E4950" s="239"/>
      <c r="F4950" s="161"/>
      <c r="G4950" s="154"/>
      <c r="H4950" s="154"/>
      <c r="I4950" s="154"/>
      <c r="J4950" s="154"/>
      <c r="K4950" s="154"/>
      <c r="L4950" s="154"/>
      <c r="M4950" s="154"/>
      <c r="N4950" s="155"/>
      <c r="O4950" s="11"/>
      <c r="P4950" s="142"/>
      <c r="Q4950" s="142"/>
      <c r="R4950" s="142"/>
      <c r="S4950" s="14"/>
      <c r="T4950" s="439"/>
      <c r="U4950" s="44"/>
      <c r="V4950" s="44"/>
      <c r="W4950" s="44"/>
      <c r="X4950" s="44"/>
      <c r="Y4950" s="44"/>
      <c r="Z4950" s="53"/>
      <c r="AA4950" s="53"/>
    </row>
    <row r="4951" spans="1:27" ht="15.75" thickBot="1" x14ac:dyDescent="0.25">
      <c r="A4951" s="245"/>
      <c r="B4951" s="323"/>
      <c r="C4951" s="165"/>
      <c r="D4951" s="165"/>
      <c r="E4951" s="237"/>
      <c r="F4951" s="159"/>
      <c r="G4951" s="16"/>
      <c r="H4951" s="16"/>
      <c r="I4951" s="16"/>
      <c r="J4951" s="16"/>
      <c r="K4951" s="16"/>
      <c r="L4951" s="16"/>
      <c r="M4951" s="16"/>
      <c r="N4951" s="16"/>
      <c r="O4951" s="9"/>
      <c r="P4951" s="278"/>
      <c r="Q4951" s="278"/>
      <c r="R4951" s="278"/>
      <c r="S4951" s="10"/>
      <c r="T4951" s="437"/>
      <c r="U4951" s="44"/>
      <c r="V4951" s="44"/>
      <c r="W4951" s="44"/>
      <c r="X4951" s="44"/>
      <c r="Y4951" s="44"/>
      <c r="Z4951" s="53"/>
      <c r="AA4951" s="53"/>
    </row>
    <row r="4952" spans="1:27" ht="15.75" thickBot="1" x14ac:dyDescent="0.25">
      <c r="A4952" s="160"/>
      <c r="B4952" s="324"/>
      <c r="C4952" s="166"/>
      <c r="D4952" s="166"/>
      <c r="E4952" s="238"/>
      <c r="F4952" s="160"/>
      <c r="G4952" s="151"/>
      <c r="H4952" s="243"/>
      <c r="I4952" s="243"/>
      <c r="J4952" s="243"/>
      <c r="K4952" s="243"/>
      <c r="L4952" s="243"/>
      <c r="M4952" s="243"/>
      <c r="N4952" s="244"/>
      <c r="O4952" s="11"/>
      <c r="P4952" s="142"/>
      <c r="Q4952" s="142"/>
      <c r="R4952" s="142"/>
      <c r="S4952" s="12"/>
      <c r="T4952" s="438"/>
      <c r="U4952" s="44"/>
      <c r="V4952" s="44"/>
      <c r="W4952" s="44"/>
      <c r="X4952" s="44"/>
      <c r="Y4952" s="44"/>
      <c r="Z4952" s="53"/>
      <c r="AA4952" s="53"/>
    </row>
    <row r="4953" spans="1:27" ht="15" x14ac:dyDescent="0.2">
      <c r="A4953" s="160"/>
      <c r="B4953" s="324"/>
      <c r="C4953" s="166"/>
      <c r="D4953" s="166"/>
      <c r="E4953" s="238"/>
      <c r="F4953" s="160"/>
      <c r="G4953" s="151"/>
      <c r="H4953" s="151"/>
      <c r="I4953" s="151"/>
      <c r="J4953" s="151"/>
      <c r="K4953" s="151"/>
      <c r="L4953" s="151"/>
      <c r="M4953" s="151"/>
      <c r="N4953" s="152"/>
      <c r="O4953" s="9"/>
      <c r="P4953" s="278"/>
      <c r="Q4953" s="278"/>
      <c r="R4953" s="278"/>
      <c r="S4953" s="13"/>
      <c r="T4953" s="438"/>
      <c r="U4953" s="44"/>
      <c r="V4953" s="44"/>
      <c r="W4953" s="44"/>
      <c r="X4953" s="44"/>
      <c r="Y4953" s="44"/>
      <c r="Z4953" s="53"/>
      <c r="AA4953" s="53"/>
    </row>
    <row r="4954" spans="1:27" ht="15.75" thickBot="1" x14ac:dyDescent="0.25">
      <c r="A4954" s="246"/>
      <c r="B4954" s="326"/>
      <c r="C4954" s="167"/>
      <c r="D4954" s="167"/>
      <c r="E4954" s="239"/>
      <c r="F4954" s="161"/>
      <c r="G4954" s="154"/>
      <c r="H4954" s="154"/>
      <c r="I4954" s="154"/>
      <c r="J4954" s="154"/>
      <c r="K4954" s="154"/>
      <c r="L4954" s="154"/>
      <c r="M4954" s="154"/>
      <c r="N4954" s="155"/>
      <c r="O4954" s="11"/>
      <c r="P4954" s="142"/>
      <c r="Q4954" s="142"/>
      <c r="R4954" s="142"/>
      <c r="S4954" s="14"/>
      <c r="T4954" s="439"/>
      <c r="U4954" s="44"/>
      <c r="V4954" s="44"/>
      <c r="W4954" s="44"/>
      <c r="X4954" s="44"/>
      <c r="Y4954" s="44"/>
      <c r="Z4954" s="53"/>
      <c r="AA4954" s="53"/>
    </row>
    <row r="4955" spans="1:27" ht="15.75" thickBot="1" x14ac:dyDescent="0.25">
      <c r="A4955" s="245"/>
      <c r="B4955" s="323"/>
      <c r="C4955" s="165"/>
      <c r="D4955" s="165"/>
      <c r="E4955" s="237"/>
      <c r="F4955" s="159"/>
      <c r="G4955" s="16"/>
      <c r="H4955" s="16"/>
      <c r="I4955" s="16"/>
      <c r="J4955" s="16"/>
      <c r="K4955" s="16"/>
      <c r="L4955" s="16"/>
      <c r="M4955" s="16"/>
      <c r="N4955" s="16"/>
      <c r="O4955" s="9"/>
      <c r="P4955" s="278"/>
      <c r="Q4955" s="278"/>
      <c r="R4955" s="278"/>
      <c r="S4955" s="10"/>
      <c r="T4955" s="437"/>
      <c r="U4955" s="44"/>
      <c r="V4955" s="44"/>
      <c r="W4955" s="44"/>
      <c r="X4955" s="44"/>
      <c r="Y4955" s="44"/>
      <c r="Z4955" s="53"/>
      <c r="AA4955" s="53"/>
    </row>
    <row r="4956" spans="1:27" ht="15.75" thickBot="1" x14ac:dyDescent="0.25">
      <c r="A4956" s="160"/>
      <c r="B4956" s="324"/>
      <c r="C4956" s="166"/>
      <c r="D4956" s="166"/>
      <c r="E4956" s="238"/>
      <c r="F4956" s="160"/>
      <c r="G4956" s="151"/>
      <c r="H4956" s="243"/>
      <c r="I4956" s="243"/>
      <c r="J4956" s="243"/>
      <c r="K4956" s="243"/>
      <c r="L4956" s="243"/>
      <c r="M4956" s="243"/>
      <c r="N4956" s="244"/>
      <c r="O4956" s="11"/>
      <c r="P4956" s="142"/>
      <c r="Q4956" s="142"/>
      <c r="R4956" s="142"/>
      <c r="S4956" s="12"/>
      <c r="T4956" s="438"/>
      <c r="U4956" s="44"/>
      <c r="V4956" s="44"/>
      <c r="W4956" s="44"/>
      <c r="X4956" s="44"/>
      <c r="Y4956" s="44"/>
      <c r="Z4956" s="53"/>
      <c r="AA4956" s="53"/>
    </row>
    <row r="4957" spans="1:27" ht="15" x14ac:dyDescent="0.2">
      <c r="A4957" s="160"/>
      <c r="B4957" s="324"/>
      <c r="C4957" s="166"/>
      <c r="D4957" s="166"/>
      <c r="E4957" s="238"/>
      <c r="F4957" s="160"/>
      <c r="G4957" s="151"/>
      <c r="H4957" s="151"/>
      <c r="I4957" s="151"/>
      <c r="J4957" s="151"/>
      <c r="K4957" s="151"/>
      <c r="L4957" s="151"/>
      <c r="M4957" s="151"/>
      <c r="N4957" s="152"/>
      <c r="O4957" s="9"/>
      <c r="P4957" s="278"/>
      <c r="Q4957" s="278"/>
      <c r="R4957" s="278"/>
      <c r="S4957" s="13"/>
      <c r="T4957" s="438"/>
      <c r="U4957" s="44"/>
      <c r="V4957" s="44"/>
      <c r="W4957" s="44"/>
      <c r="X4957" s="44"/>
      <c r="Y4957" s="44"/>
      <c r="Z4957" s="53"/>
      <c r="AA4957" s="53"/>
    </row>
    <row r="4958" spans="1:27" ht="15.75" thickBot="1" x14ac:dyDescent="0.25">
      <c r="A4958" s="246"/>
      <c r="B4958" s="326"/>
      <c r="C4958" s="167"/>
      <c r="D4958" s="167"/>
      <c r="E4958" s="239"/>
      <c r="F4958" s="161"/>
      <c r="G4958" s="154"/>
      <c r="H4958" s="154"/>
      <c r="I4958" s="154"/>
      <c r="J4958" s="154"/>
      <c r="K4958" s="154"/>
      <c r="L4958" s="154"/>
      <c r="M4958" s="154"/>
      <c r="N4958" s="155"/>
      <c r="O4958" s="11"/>
      <c r="P4958" s="142"/>
      <c r="Q4958" s="142"/>
      <c r="R4958" s="142"/>
      <c r="S4958" s="14"/>
      <c r="T4958" s="439"/>
      <c r="U4958" s="44"/>
      <c r="V4958" s="44"/>
      <c r="W4958" s="44"/>
      <c r="X4958" s="44"/>
      <c r="Y4958" s="44"/>
      <c r="Z4958" s="53"/>
      <c r="AA4958" s="53"/>
    </row>
    <row r="4959" spans="1:27" s="25" customFormat="1" ht="15.75" thickBot="1" x14ac:dyDescent="0.25">
      <c r="A4959" s="307"/>
      <c r="B4959" s="334"/>
      <c r="C4959" s="313"/>
      <c r="D4959" s="313"/>
      <c r="E4959" s="316"/>
      <c r="F4959" s="319"/>
      <c r="G4959" s="21"/>
      <c r="H4959" s="21"/>
      <c r="I4959" s="21"/>
      <c r="J4959" s="21"/>
      <c r="K4959" s="21"/>
      <c r="L4959" s="21"/>
      <c r="M4959" s="21"/>
      <c r="N4959" s="21"/>
      <c r="O4959" s="22"/>
      <c r="P4959" s="294"/>
      <c r="Q4959" s="294"/>
      <c r="R4959" s="294"/>
      <c r="S4959" s="23"/>
      <c r="T4959" s="437"/>
      <c r="U4959" s="44"/>
      <c r="V4959" s="44"/>
      <c r="W4959" s="44"/>
      <c r="X4959" s="44"/>
      <c r="Y4959" s="44"/>
      <c r="Z4959" s="24"/>
      <c r="AA4959" s="24"/>
    </row>
    <row r="4960" spans="1:27" s="25" customFormat="1" ht="15.75" thickBot="1" x14ac:dyDescent="0.25">
      <c r="A4960" s="308"/>
      <c r="B4960" s="335"/>
      <c r="C4960" s="314"/>
      <c r="D4960" s="314"/>
      <c r="E4960" s="317"/>
      <c r="F4960" s="308"/>
      <c r="G4960" s="301"/>
      <c r="H4960" s="299"/>
      <c r="I4960" s="299"/>
      <c r="J4960" s="299"/>
      <c r="K4960" s="299"/>
      <c r="L4960" s="299"/>
      <c r="M4960" s="299"/>
      <c r="N4960" s="300"/>
      <c r="O4960" s="26"/>
      <c r="P4960" s="306"/>
      <c r="Q4960" s="306"/>
      <c r="R4960" s="306"/>
      <c r="S4960" s="27"/>
      <c r="T4960" s="438"/>
      <c r="U4960" s="44"/>
      <c r="V4960" s="44"/>
      <c r="W4960" s="44"/>
      <c r="X4960" s="44"/>
      <c r="Y4960" s="44"/>
      <c r="Z4960" s="24"/>
      <c r="AA4960" s="24"/>
    </row>
    <row r="4961" spans="1:27" s="25" customFormat="1" ht="15" x14ac:dyDescent="0.2">
      <c r="A4961" s="308"/>
      <c r="B4961" s="335"/>
      <c r="C4961" s="314"/>
      <c r="D4961" s="314"/>
      <c r="E4961" s="317"/>
      <c r="F4961" s="308"/>
      <c r="G4961" s="301"/>
      <c r="H4961" s="301"/>
      <c r="I4961" s="301"/>
      <c r="J4961" s="301"/>
      <c r="K4961" s="301"/>
      <c r="L4961" s="301"/>
      <c r="M4961" s="301"/>
      <c r="N4961" s="302"/>
      <c r="O4961" s="22"/>
      <c r="P4961" s="294"/>
      <c r="Q4961" s="294"/>
      <c r="R4961" s="294"/>
      <c r="S4961" s="28"/>
      <c r="T4961" s="438"/>
      <c r="U4961" s="44"/>
      <c r="V4961" s="44"/>
      <c r="W4961" s="44"/>
      <c r="X4961" s="44"/>
      <c r="Y4961" s="44"/>
      <c r="Z4961" s="24"/>
      <c r="AA4961" s="24"/>
    </row>
    <row r="4962" spans="1:27" s="25" customFormat="1" ht="15.75" thickBot="1" x14ac:dyDescent="0.25">
      <c r="A4962" s="309"/>
      <c r="B4962" s="336"/>
      <c r="C4962" s="315"/>
      <c r="D4962" s="315"/>
      <c r="E4962" s="318"/>
      <c r="F4962" s="320"/>
      <c r="G4962" s="304"/>
      <c r="H4962" s="304"/>
      <c r="I4962" s="304"/>
      <c r="J4962" s="304"/>
      <c r="K4962" s="304"/>
      <c r="L4962" s="304"/>
      <c r="M4962" s="304"/>
      <c r="N4962" s="305"/>
      <c r="O4962" s="26"/>
      <c r="P4962" s="306"/>
      <c r="Q4962" s="306"/>
      <c r="R4962" s="306"/>
      <c r="S4962" s="29"/>
      <c r="T4962" s="439"/>
      <c r="U4962" s="44"/>
      <c r="V4962" s="44"/>
      <c r="W4962" s="44"/>
      <c r="X4962" s="44"/>
      <c r="Y4962" s="44"/>
      <c r="Z4962" s="24"/>
      <c r="AA4962" s="24"/>
    </row>
    <row r="4963" spans="1:27" s="25" customFormat="1" ht="15.75" thickBot="1" x14ac:dyDescent="0.25">
      <c r="A4963" s="307"/>
      <c r="B4963" s="334"/>
      <c r="C4963" s="313"/>
      <c r="D4963" s="313"/>
      <c r="E4963" s="316"/>
      <c r="F4963" s="319"/>
      <c r="G4963" s="21"/>
      <c r="H4963" s="21"/>
      <c r="I4963" s="21"/>
      <c r="J4963" s="21"/>
      <c r="K4963" s="21"/>
      <c r="L4963" s="21"/>
      <c r="M4963" s="21"/>
      <c r="N4963" s="21"/>
      <c r="O4963" s="22"/>
      <c r="P4963" s="294"/>
      <c r="Q4963" s="294"/>
      <c r="R4963" s="294"/>
      <c r="S4963" s="23"/>
      <c r="T4963" s="437"/>
      <c r="U4963" s="44"/>
      <c r="V4963" s="44"/>
      <c r="W4963" s="44"/>
      <c r="X4963" s="44"/>
      <c r="Y4963" s="44"/>
      <c r="Z4963" s="24"/>
      <c r="AA4963" s="24"/>
    </row>
    <row r="4964" spans="1:27" s="25" customFormat="1" ht="15.75" thickBot="1" x14ac:dyDescent="0.25">
      <c r="A4964" s="308"/>
      <c r="B4964" s="335"/>
      <c r="C4964" s="314"/>
      <c r="D4964" s="314"/>
      <c r="E4964" s="317"/>
      <c r="F4964" s="308"/>
      <c r="G4964" s="301"/>
      <c r="H4964" s="299"/>
      <c r="I4964" s="299"/>
      <c r="J4964" s="299"/>
      <c r="K4964" s="299"/>
      <c r="L4964" s="299"/>
      <c r="M4964" s="299"/>
      <c r="N4964" s="300"/>
      <c r="O4964" s="26"/>
      <c r="P4964" s="306"/>
      <c r="Q4964" s="306"/>
      <c r="R4964" s="306"/>
      <c r="S4964" s="27"/>
      <c r="T4964" s="438"/>
      <c r="U4964" s="44"/>
      <c r="V4964" s="44"/>
      <c r="W4964" s="44"/>
      <c r="X4964" s="44"/>
      <c r="Y4964" s="44"/>
      <c r="Z4964" s="24"/>
      <c r="AA4964" s="24"/>
    </row>
    <row r="4965" spans="1:27" s="25" customFormat="1" ht="15" x14ac:dyDescent="0.2">
      <c r="A4965" s="308"/>
      <c r="B4965" s="335"/>
      <c r="C4965" s="314"/>
      <c r="D4965" s="314"/>
      <c r="E4965" s="317"/>
      <c r="F4965" s="308"/>
      <c r="G4965" s="301"/>
      <c r="H4965" s="301"/>
      <c r="I4965" s="301"/>
      <c r="J4965" s="301"/>
      <c r="K4965" s="301"/>
      <c r="L4965" s="301"/>
      <c r="M4965" s="301"/>
      <c r="N4965" s="302"/>
      <c r="O4965" s="22"/>
      <c r="P4965" s="294"/>
      <c r="Q4965" s="294"/>
      <c r="R4965" s="294"/>
      <c r="S4965" s="28"/>
      <c r="T4965" s="438"/>
      <c r="U4965" s="44"/>
      <c r="V4965" s="44"/>
      <c r="W4965" s="44"/>
      <c r="X4965" s="44"/>
      <c r="Y4965" s="44"/>
      <c r="Z4965" s="24"/>
      <c r="AA4965" s="24"/>
    </row>
    <row r="4966" spans="1:27" s="25" customFormat="1" ht="15.75" thickBot="1" x14ac:dyDescent="0.25">
      <c r="A4966" s="309"/>
      <c r="B4966" s="336"/>
      <c r="C4966" s="315"/>
      <c r="D4966" s="315"/>
      <c r="E4966" s="318"/>
      <c r="F4966" s="320"/>
      <c r="G4966" s="304"/>
      <c r="H4966" s="304"/>
      <c r="I4966" s="304"/>
      <c r="J4966" s="304"/>
      <c r="K4966" s="304"/>
      <c r="L4966" s="304"/>
      <c r="M4966" s="304"/>
      <c r="N4966" s="305"/>
      <c r="O4966" s="26"/>
      <c r="P4966" s="306"/>
      <c r="Q4966" s="306"/>
      <c r="R4966" s="306"/>
      <c r="S4966" s="29"/>
      <c r="T4966" s="439"/>
      <c r="U4966" s="44"/>
      <c r="V4966" s="44"/>
      <c r="W4966" s="44"/>
      <c r="X4966" s="44"/>
      <c r="Y4966" s="44"/>
      <c r="Z4966" s="24"/>
      <c r="AA4966" s="24"/>
    </row>
    <row r="4967" spans="1:27" s="25" customFormat="1" ht="15.75" thickBot="1" x14ac:dyDescent="0.25">
      <c r="A4967" s="307"/>
      <c r="B4967" s="334"/>
      <c r="C4967" s="313"/>
      <c r="D4967" s="313"/>
      <c r="E4967" s="316"/>
      <c r="F4967" s="319"/>
      <c r="G4967" s="21"/>
      <c r="H4967" s="21"/>
      <c r="I4967" s="21"/>
      <c r="J4967" s="21"/>
      <c r="K4967" s="21"/>
      <c r="L4967" s="21"/>
      <c r="M4967" s="21"/>
      <c r="N4967" s="21"/>
      <c r="O4967" s="22"/>
      <c r="P4967" s="294"/>
      <c r="Q4967" s="294"/>
      <c r="R4967" s="294"/>
      <c r="S4967" s="23"/>
      <c r="T4967" s="437"/>
      <c r="U4967" s="44"/>
      <c r="V4967" s="44"/>
      <c r="W4967" s="44"/>
      <c r="X4967" s="44"/>
      <c r="Y4967" s="44"/>
      <c r="Z4967" s="24"/>
      <c r="AA4967" s="24"/>
    </row>
    <row r="4968" spans="1:27" s="25" customFormat="1" ht="15.75" thickBot="1" x14ac:dyDescent="0.25">
      <c r="A4968" s="308"/>
      <c r="B4968" s="335"/>
      <c r="C4968" s="314"/>
      <c r="D4968" s="314"/>
      <c r="E4968" s="317"/>
      <c r="F4968" s="308"/>
      <c r="G4968" s="301"/>
      <c r="H4968" s="299"/>
      <c r="I4968" s="299"/>
      <c r="J4968" s="299"/>
      <c r="K4968" s="299"/>
      <c r="L4968" s="299"/>
      <c r="M4968" s="299"/>
      <c r="N4968" s="300"/>
      <c r="O4968" s="26"/>
      <c r="P4968" s="306"/>
      <c r="Q4968" s="306"/>
      <c r="R4968" s="306"/>
      <c r="S4968" s="27"/>
      <c r="T4968" s="438"/>
      <c r="U4968" s="44"/>
      <c r="V4968" s="44"/>
      <c r="W4968" s="44"/>
      <c r="X4968" s="44"/>
      <c r="Y4968" s="44"/>
      <c r="Z4968" s="24"/>
      <c r="AA4968" s="24"/>
    </row>
    <row r="4969" spans="1:27" s="25" customFormat="1" ht="15" x14ac:dyDescent="0.2">
      <c r="A4969" s="308"/>
      <c r="B4969" s="335"/>
      <c r="C4969" s="314"/>
      <c r="D4969" s="314"/>
      <c r="E4969" s="317"/>
      <c r="F4969" s="308"/>
      <c r="G4969" s="301"/>
      <c r="H4969" s="301"/>
      <c r="I4969" s="301"/>
      <c r="J4969" s="301"/>
      <c r="K4969" s="301"/>
      <c r="L4969" s="301"/>
      <c r="M4969" s="301"/>
      <c r="N4969" s="302"/>
      <c r="O4969" s="22"/>
      <c r="P4969" s="294"/>
      <c r="Q4969" s="294"/>
      <c r="R4969" s="294"/>
      <c r="S4969" s="28"/>
      <c r="T4969" s="438"/>
      <c r="U4969" s="44"/>
      <c r="V4969" s="44"/>
      <c r="W4969" s="44"/>
      <c r="X4969" s="44"/>
      <c r="Y4969" s="44"/>
      <c r="Z4969" s="24"/>
      <c r="AA4969" s="24"/>
    </row>
    <row r="4970" spans="1:27" s="25" customFormat="1" ht="15.75" thickBot="1" x14ac:dyDescent="0.25">
      <c r="A4970" s="309"/>
      <c r="B4970" s="336"/>
      <c r="C4970" s="315"/>
      <c r="D4970" s="315"/>
      <c r="E4970" s="318"/>
      <c r="F4970" s="320"/>
      <c r="G4970" s="304"/>
      <c r="H4970" s="304"/>
      <c r="I4970" s="304"/>
      <c r="J4970" s="304"/>
      <c r="K4970" s="304"/>
      <c r="L4970" s="304"/>
      <c r="M4970" s="304"/>
      <c r="N4970" s="305"/>
      <c r="O4970" s="26"/>
      <c r="P4970" s="306"/>
      <c r="Q4970" s="306"/>
      <c r="R4970" s="306"/>
      <c r="S4970" s="29"/>
      <c r="T4970" s="439"/>
      <c r="U4970" s="44"/>
      <c r="V4970" s="44"/>
      <c r="W4970" s="44"/>
      <c r="X4970" s="44"/>
      <c r="Y4970" s="44"/>
      <c r="Z4970" s="24"/>
      <c r="AA4970" s="24"/>
    </row>
    <row r="4971" spans="1:27" s="25" customFormat="1" ht="15.75" thickBot="1" x14ac:dyDescent="0.25">
      <c r="A4971" s="307"/>
      <c r="B4971" s="334"/>
      <c r="C4971" s="313"/>
      <c r="D4971" s="313"/>
      <c r="E4971" s="316"/>
      <c r="F4971" s="319"/>
      <c r="G4971" s="21"/>
      <c r="H4971" s="21"/>
      <c r="I4971" s="21"/>
      <c r="J4971" s="21"/>
      <c r="K4971" s="21"/>
      <c r="L4971" s="21"/>
      <c r="M4971" s="21"/>
      <c r="N4971" s="21"/>
      <c r="O4971" s="22"/>
      <c r="P4971" s="294"/>
      <c r="Q4971" s="294"/>
      <c r="R4971" s="294"/>
      <c r="S4971" s="23"/>
      <c r="T4971" s="437"/>
      <c r="U4971" s="44"/>
      <c r="V4971" s="44"/>
      <c r="W4971" s="44"/>
      <c r="X4971" s="44"/>
      <c r="Y4971" s="44"/>
      <c r="Z4971" s="24"/>
      <c r="AA4971" s="24"/>
    </row>
    <row r="4972" spans="1:27" s="25" customFormat="1" ht="15.75" thickBot="1" x14ac:dyDescent="0.25">
      <c r="A4972" s="308"/>
      <c r="B4972" s="335"/>
      <c r="C4972" s="314"/>
      <c r="D4972" s="314"/>
      <c r="E4972" s="317"/>
      <c r="F4972" s="308"/>
      <c r="G4972" s="301"/>
      <c r="H4972" s="299"/>
      <c r="I4972" s="299"/>
      <c r="J4972" s="299"/>
      <c r="K4972" s="299"/>
      <c r="L4972" s="299"/>
      <c r="M4972" s="299"/>
      <c r="N4972" s="300"/>
      <c r="O4972" s="26"/>
      <c r="P4972" s="306"/>
      <c r="Q4972" s="306"/>
      <c r="R4972" s="306"/>
      <c r="S4972" s="27"/>
      <c r="T4972" s="438"/>
      <c r="U4972" s="44"/>
      <c r="V4972" s="44"/>
      <c r="W4972" s="44"/>
      <c r="X4972" s="44"/>
      <c r="Y4972" s="44"/>
      <c r="Z4972" s="24"/>
      <c r="AA4972" s="24"/>
    </row>
    <row r="4973" spans="1:27" s="25" customFormat="1" ht="15" x14ac:dyDescent="0.2">
      <c r="A4973" s="308"/>
      <c r="B4973" s="335"/>
      <c r="C4973" s="314"/>
      <c r="D4973" s="314"/>
      <c r="E4973" s="317"/>
      <c r="F4973" s="308"/>
      <c r="G4973" s="301"/>
      <c r="H4973" s="301"/>
      <c r="I4973" s="301"/>
      <c r="J4973" s="301"/>
      <c r="K4973" s="301"/>
      <c r="L4973" s="301"/>
      <c r="M4973" s="301"/>
      <c r="N4973" s="302"/>
      <c r="O4973" s="22"/>
      <c r="P4973" s="294"/>
      <c r="Q4973" s="294"/>
      <c r="R4973" s="294"/>
      <c r="S4973" s="28"/>
      <c r="T4973" s="438"/>
      <c r="U4973" s="44"/>
      <c r="V4973" s="44"/>
      <c r="W4973" s="44"/>
      <c r="X4973" s="44"/>
      <c r="Y4973" s="44"/>
      <c r="Z4973" s="24"/>
      <c r="AA4973" s="24"/>
    </row>
    <row r="4974" spans="1:27" s="25" customFormat="1" ht="15.75" thickBot="1" x14ac:dyDescent="0.25">
      <c r="A4974" s="309"/>
      <c r="B4974" s="336"/>
      <c r="C4974" s="315"/>
      <c r="D4974" s="315"/>
      <c r="E4974" s="318"/>
      <c r="F4974" s="320"/>
      <c r="G4974" s="304"/>
      <c r="H4974" s="304"/>
      <c r="I4974" s="304"/>
      <c r="J4974" s="304"/>
      <c r="K4974" s="304"/>
      <c r="L4974" s="304"/>
      <c r="M4974" s="304"/>
      <c r="N4974" s="305"/>
      <c r="O4974" s="26"/>
      <c r="P4974" s="306"/>
      <c r="Q4974" s="306"/>
      <c r="R4974" s="306"/>
      <c r="S4974" s="29"/>
      <c r="T4974" s="439"/>
      <c r="U4974" s="44"/>
      <c r="V4974" s="44"/>
      <c r="W4974" s="44"/>
      <c r="X4974" s="44"/>
      <c r="Y4974" s="44"/>
      <c r="Z4974" s="24"/>
      <c r="AA4974" s="24"/>
    </row>
    <row r="4975" spans="1:27" s="25" customFormat="1" ht="15.75" thickBot="1" x14ac:dyDescent="0.25">
      <c r="A4975" s="307"/>
      <c r="B4975" s="334"/>
      <c r="C4975" s="313"/>
      <c r="D4975" s="313"/>
      <c r="E4975" s="316"/>
      <c r="F4975" s="319"/>
      <c r="G4975" s="21"/>
      <c r="H4975" s="21"/>
      <c r="I4975" s="21"/>
      <c r="J4975" s="21"/>
      <c r="K4975" s="21"/>
      <c r="L4975" s="21"/>
      <c r="M4975" s="21"/>
      <c r="N4975" s="21"/>
      <c r="O4975" s="22"/>
      <c r="P4975" s="294"/>
      <c r="Q4975" s="294"/>
      <c r="R4975" s="294"/>
      <c r="S4975" s="23"/>
      <c r="T4975" s="437"/>
      <c r="U4975" s="44"/>
      <c r="V4975" s="44"/>
      <c r="W4975" s="44"/>
      <c r="X4975" s="44"/>
      <c r="Y4975" s="44"/>
      <c r="Z4975" s="24"/>
      <c r="AA4975" s="24"/>
    </row>
    <row r="4976" spans="1:27" s="25" customFormat="1" ht="15.75" thickBot="1" x14ac:dyDescent="0.25">
      <c r="A4976" s="308"/>
      <c r="B4976" s="335"/>
      <c r="C4976" s="314"/>
      <c r="D4976" s="314"/>
      <c r="E4976" s="317"/>
      <c r="F4976" s="308"/>
      <c r="G4976" s="301"/>
      <c r="H4976" s="299"/>
      <c r="I4976" s="299"/>
      <c r="J4976" s="299"/>
      <c r="K4976" s="299"/>
      <c r="L4976" s="299"/>
      <c r="M4976" s="299"/>
      <c r="N4976" s="300"/>
      <c r="O4976" s="26"/>
      <c r="P4976" s="306"/>
      <c r="Q4976" s="306"/>
      <c r="R4976" s="306"/>
      <c r="S4976" s="27"/>
      <c r="T4976" s="438"/>
      <c r="U4976" s="44"/>
      <c r="V4976" s="44"/>
      <c r="W4976" s="44"/>
      <c r="X4976" s="44"/>
      <c r="Y4976" s="44"/>
      <c r="Z4976" s="24"/>
      <c r="AA4976" s="24"/>
    </row>
    <row r="4977" spans="1:27" s="25" customFormat="1" ht="15" x14ac:dyDescent="0.2">
      <c r="A4977" s="308"/>
      <c r="B4977" s="335"/>
      <c r="C4977" s="314"/>
      <c r="D4977" s="314"/>
      <c r="E4977" s="317"/>
      <c r="F4977" s="308"/>
      <c r="G4977" s="301"/>
      <c r="H4977" s="301"/>
      <c r="I4977" s="301"/>
      <c r="J4977" s="301"/>
      <c r="K4977" s="301"/>
      <c r="L4977" s="301"/>
      <c r="M4977" s="301"/>
      <c r="N4977" s="302"/>
      <c r="O4977" s="22"/>
      <c r="P4977" s="294"/>
      <c r="Q4977" s="294"/>
      <c r="R4977" s="294"/>
      <c r="S4977" s="28"/>
      <c r="T4977" s="438"/>
      <c r="U4977" s="44"/>
      <c r="V4977" s="44"/>
      <c r="W4977" s="44"/>
      <c r="X4977" s="44"/>
      <c r="Y4977" s="44"/>
      <c r="Z4977" s="24"/>
      <c r="AA4977" s="24"/>
    </row>
    <row r="4978" spans="1:27" s="25" customFormat="1" ht="15.75" thickBot="1" x14ac:dyDescent="0.25">
      <c r="A4978" s="309"/>
      <c r="B4978" s="336"/>
      <c r="C4978" s="315"/>
      <c r="D4978" s="315"/>
      <c r="E4978" s="318"/>
      <c r="F4978" s="320"/>
      <c r="G4978" s="304"/>
      <c r="H4978" s="304"/>
      <c r="I4978" s="304"/>
      <c r="J4978" s="304"/>
      <c r="K4978" s="304"/>
      <c r="L4978" s="304"/>
      <c r="M4978" s="304"/>
      <c r="N4978" s="305"/>
      <c r="O4978" s="26"/>
      <c r="P4978" s="306"/>
      <c r="Q4978" s="306"/>
      <c r="R4978" s="306"/>
      <c r="S4978" s="29"/>
      <c r="T4978" s="439"/>
      <c r="U4978" s="44"/>
      <c r="V4978" s="44"/>
      <c r="W4978" s="44"/>
      <c r="X4978" s="44"/>
      <c r="Y4978" s="44"/>
      <c r="Z4978" s="24"/>
      <c r="AA4978" s="24"/>
    </row>
    <row r="4979" spans="1:27" s="25" customFormat="1" ht="15.75" thickBot="1" x14ac:dyDescent="0.25">
      <c r="A4979" s="307"/>
      <c r="B4979" s="334"/>
      <c r="C4979" s="313"/>
      <c r="D4979" s="313"/>
      <c r="E4979" s="316"/>
      <c r="F4979" s="319"/>
      <c r="G4979" s="21"/>
      <c r="H4979" s="21"/>
      <c r="I4979" s="21"/>
      <c r="J4979" s="21"/>
      <c r="K4979" s="21"/>
      <c r="L4979" s="21"/>
      <c r="M4979" s="21"/>
      <c r="N4979" s="21"/>
      <c r="O4979" s="22"/>
      <c r="P4979" s="294"/>
      <c r="Q4979" s="294"/>
      <c r="R4979" s="294"/>
      <c r="S4979" s="23"/>
      <c r="T4979" s="437"/>
      <c r="U4979" s="44"/>
      <c r="V4979" s="44"/>
      <c r="W4979" s="44"/>
      <c r="X4979" s="44"/>
      <c r="Y4979" s="44"/>
      <c r="Z4979" s="24"/>
      <c r="AA4979" s="24"/>
    </row>
    <row r="4980" spans="1:27" s="25" customFormat="1" ht="15.75" thickBot="1" x14ac:dyDescent="0.25">
      <c r="A4980" s="308"/>
      <c r="B4980" s="335"/>
      <c r="C4980" s="314"/>
      <c r="D4980" s="314"/>
      <c r="E4980" s="317"/>
      <c r="F4980" s="308"/>
      <c r="G4980" s="301"/>
      <c r="H4980" s="299"/>
      <c r="I4980" s="299"/>
      <c r="J4980" s="299"/>
      <c r="K4980" s="299"/>
      <c r="L4980" s="299"/>
      <c r="M4980" s="299"/>
      <c r="N4980" s="300"/>
      <c r="O4980" s="26"/>
      <c r="P4980" s="306"/>
      <c r="Q4980" s="306"/>
      <c r="R4980" s="306"/>
      <c r="S4980" s="27"/>
      <c r="T4980" s="438"/>
      <c r="U4980" s="44"/>
      <c r="V4980" s="44"/>
      <c r="W4980" s="44"/>
      <c r="X4980" s="44"/>
      <c r="Y4980" s="44"/>
      <c r="Z4980" s="24"/>
      <c r="AA4980" s="24"/>
    </row>
    <row r="4981" spans="1:27" s="25" customFormat="1" ht="15" x14ac:dyDescent="0.2">
      <c r="A4981" s="308"/>
      <c r="B4981" s="335"/>
      <c r="C4981" s="314"/>
      <c r="D4981" s="314"/>
      <c r="E4981" s="317"/>
      <c r="F4981" s="308"/>
      <c r="G4981" s="301"/>
      <c r="H4981" s="301"/>
      <c r="I4981" s="301"/>
      <c r="J4981" s="301"/>
      <c r="K4981" s="301"/>
      <c r="L4981" s="301"/>
      <c r="M4981" s="301"/>
      <c r="N4981" s="302"/>
      <c r="O4981" s="22"/>
      <c r="P4981" s="294"/>
      <c r="Q4981" s="294"/>
      <c r="R4981" s="294"/>
      <c r="S4981" s="28"/>
      <c r="T4981" s="438"/>
      <c r="U4981" s="44"/>
      <c r="V4981" s="44"/>
      <c r="W4981" s="44"/>
      <c r="X4981" s="44"/>
      <c r="Y4981" s="44"/>
      <c r="Z4981" s="24"/>
      <c r="AA4981" s="24"/>
    </row>
    <row r="4982" spans="1:27" s="25" customFormat="1" ht="15.75" thickBot="1" x14ac:dyDescent="0.25">
      <c r="A4982" s="309"/>
      <c r="B4982" s="336"/>
      <c r="C4982" s="315"/>
      <c r="D4982" s="315"/>
      <c r="E4982" s="318"/>
      <c r="F4982" s="320"/>
      <c r="G4982" s="304"/>
      <c r="H4982" s="304"/>
      <c r="I4982" s="304"/>
      <c r="J4982" s="304"/>
      <c r="K4982" s="304"/>
      <c r="L4982" s="304"/>
      <c r="M4982" s="304"/>
      <c r="N4982" s="305"/>
      <c r="O4982" s="26"/>
      <c r="P4982" s="306"/>
      <c r="Q4982" s="306"/>
      <c r="R4982" s="306"/>
      <c r="S4982" s="29"/>
      <c r="T4982" s="439"/>
      <c r="U4982" s="44"/>
      <c r="V4982" s="44"/>
      <c r="W4982" s="44"/>
      <c r="X4982" s="44"/>
      <c r="Y4982" s="44"/>
      <c r="Z4982" s="24"/>
      <c r="AA4982" s="24"/>
    </row>
    <row r="4983" spans="1:27" s="25" customFormat="1" ht="15.75" thickBot="1" x14ac:dyDescent="0.25">
      <c r="A4983" s="307"/>
      <c r="B4983" s="334"/>
      <c r="C4983" s="313"/>
      <c r="D4983" s="313"/>
      <c r="E4983" s="316"/>
      <c r="F4983" s="319"/>
      <c r="G4983" s="21"/>
      <c r="H4983" s="21"/>
      <c r="I4983" s="21"/>
      <c r="J4983" s="21"/>
      <c r="K4983" s="21"/>
      <c r="L4983" s="21"/>
      <c r="M4983" s="21"/>
      <c r="N4983" s="21"/>
      <c r="O4983" s="22"/>
      <c r="P4983" s="294"/>
      <c r="Q4983" s="294"/>
      <c r="R4983" s="294"/>
      <c r="S4983" s="23"/>
      <c r="T4983" s="437"/>
      <c r="U4983" s="44"/>
      <c r="V4983" s="44"/>
      <c r="W4983" s="44"/>
      <c r="X4983" s="44"/>
      <c r="Y4983" s="44"/>
      <c r="Z4983" s="24"/>
      <c r="AA4983" s="24"/>
    </row>
    <row r="4984" spans="1:27" s="25" customFormat="1" ht="15.75" thickBot="1" x14ac:dyDescent="0.25">
      <c r="A4984" s="308"/>
      <c r="B4984" s="335"/>
      <c r="C4984" s="314"/>
      <c r="D4984" s="314"/>
      <c r="E4984" s="317"/>
      <c r="F4984" s="308"/>
      <c r="G4984" s="301"/>
      <c r="H4984" s="299"/>
      <c r="I4984" s="299"/>
      <c r="J4984" s="299"/>
      <c r="K4984" s="299"/>
      <c r="L4984" s="299"/>
      <c r="M4984" s="299"/>
      <c r="N4984" s="300"/>
      <c r="O4984" s="26"/>
      <c r="P4984" s="306"/>
      <c r="Q4984" s="306"/>
      <c r="R4984" s="306"/>
      <c r="S4984" s="27"/>
      <c r="T4984" s="438"/>
      <c r="U4984" s="44"/>
      <c r="V4984" s="44"/>
      <c r="W4984" s="44"/>
      <c r="X4984" s="44"/>
      <c r="Y4984" s="44"/>
      <c r="Z4984" s="24"/>
      <c r="AA4984" s="24"/>
    </row>
    <row r="4985" spans="1:27" s="25" customFormat="1" ht="15" x14ac:dyDescent="0.2">
      <c r="A4985" s="308"/>
      <c r="B4985" s="335"/>
      <c r="C4985" s="314"/>
      <c r="D4985" s="314"/>
      <c r="E4985" s="317"/>
      <c r="F4985" s="308"/>
      <c r="G4985" s="301"/>
      <c r="H4985" s="301"/>
      <c r="I4985" s="301"/>
      <c r="J4985" s="301"/>
      <c r="K4985" s="301"/>
      <c r="L4985" s="301"/>
      <c r="M4985" s="301"/>
      <c r="N4985" s="302"/>
      <c r="O4985" s="22"/>
      <c r="P4985" s="294"/>
      <c r="Q4985" s="294"/>
      <c r="R4985" s="294"/>
      <c r="S4985" s="28"/>
      <c r="T4985" s="438"/>
      <c r="U4985" s="44"/>
      <c r="V4985" s="44"/>
      <c r="W4985" s="44"/>
      <c r="X4985" s="44"/>
      <c r="Y4985" s="44"/>
      <c r="Z4985" s="24"/>
      <c r="AA4985" s="24"/>
    </row>
    <row r="4986" spans="1:27" s="25" customFormat="1" ht="15.75" thickBot="1" x14ac:dyDescent="0.25">
      <c r="A4986" s="309"/>
      <c r="B4986" s="336"/>
      <c r="C4986" s="315"/>
      <c r="D4986" s="315"/>
      <c r="E4986" s="318"/>
      <c r="F4986" s="320"/>
      <c r="G4986" s="304"/>
      <c r="H4986" s="304"/>
      <c r="I4986" s="304"/>
      <c r="J4986" s="304"/>
      <c r="K4986" s="304"/>
      <c r="L4986" s="304"/>
      <c r="M4986" s="304"/>
      <c r="N4986" s="305"/>
      <c r="O4986" s="26"/>
      <c r="P4986" s="306"/>
      <c r="Q4986" s="306"/>
      <c r="R4986" s="306"/>
      <c r="S4986" s="29"/>
      <c r="T4986" s="439"/>
      <c r="U4986" s="44"/>
      <c r="V4986" s="44"/>
      <c r="W4986" s="44"/>
      <c r="X4986" s="44"/>
      <c r="Y4986" s="44"/>
      <c r="Z4986" s="24"/>
      <c r="AA4986" s="24"/>
    </row>
    <row r="4987" spans="1:27" s="25" customFormat="1" ht="15.75" thickBot="1" x14ac:dyDescent="0.25">
      <c r="A4987" s="307"/>
      <c r="B4987" s="334"/>
      <c r="C4987" s="313"/>
      <c r="D4987" s="313"/>
      <c r="E4987" s="316"/>
      <c r="F4987" s="319"/>
      <c r="G4987" s="21"/>
      <c r="H4987" s="21"/>
      <c r="I4987" s="21"/>
      <c r="J4987" s="21"/>
      <c r="K4987" s="21"/>
      <c r="L4987" s="21"/>
      <c r="M4987" s="21"/>
      <c r="N4987" s="21"/>
      <c r="O4987" s="22"/>
      <c r="P4987" s="294"/>
      <c r="Q4987" s="294"/>
      <c r="R4987" s="294"/>
      <c r="S4987" s="23"/>
      <c r="T4987" s="437"/>
      <c r="U4987" s="44"/>
      <c r="V4987" s="44"/>
      <c r="W4987" s="44"/>
      <c r="X4987" s="44"/>
      <c r="Y4987" s="44"/>
      <c r="Z4987" s="24"/>
      <c r="AA4987" s="24"/>
    </row>
    <row r="4988" spans="1:27" s="25" customFormat="1" ht="15.75" thickBot="1" x14ac:dyDescent="0.25">
      <c r="A4988" s="308"/>
      <c r="B4988" s="335"/>
      <c r="C4988" s="314"/>
      <c r="D4988" s="314"/>
      <c r="E4988" s="317"/>
      <c r="F4988" s="308"/>
      <c r="G4988" s="301"/>
      <c r="H4988" s="299"/>
      <c r="I4988" s="299"/>
      <c r="J4988" s="299"/>
      <c r="K4988" s="299"/>
      <c r="L4988" s="299"/>
      <c r="M4988" s="299"/>
      <c r="N4988" s="300"/>
      <c r="O4988" s="26"/>
      <c r="P4988" s="306"/>
      <c r="Q4988" s="306"/>
      <c r="R4988" s="306"/>
      <c r="S4988" s="27"/>
      <c r="T4988" s="438"/>
      <c r="U4988" s="44"/>
      <c r="V4988" s="44"/>
      <c r="W4988" s="44"/>
      <c r="X4988" s="44"/>
      <c r="Y4988" s="44"/>
      <c r="Z4988" s="24"/>
      <c r="AA4988" s="24"/>
    </row>
    <row r="4989" spans="1:27" s="25" customFormat="1" ht="15" x14ac:dyDescent="0.2">
      <c r="A4989" s="308"/>
      <c r="B4989" s="335"/>
      <c r="C4989" s="314"/>
      <c r="D4989" s="314"/>
      <c r="E4989" s="317"/>
      <c r="F4989" s="308"/>
      <c r="G4989" s="301"/>
      <c r="H4989" s="301"/>
      <c r="I4989" s="301"/>
      <c r="J4989" s="301"/>
      <c r="K4989" s="301"/>
      <c r="L4989" s="301"/>
      <c r="M4989" s="301"/>
      <c r="N4989" s="302"/>
      <c r="O4989" s="22"/>
      <c r="P4989" s="294"/>
      <c r="Q4989" s="294"/>
      <c r="R4989" s="294"/>
      <c r="S4989" s="28"/>
      <c r="T4989" s="438"/>
      <c r="U4989" s="44"/>
      <c r="V4989" s="44"/>
      <c r="W4989" s="44"/>
      <c r="X4989" s="44"/>
      <c r="Y4989" s="44"/>
      <c r="Z4989" s="24"/>
      <c r="AA4989" s="24"/>
    </row>
    <row r="4990" spans="1:27" s="25" customFormat="1" ht="15.75" thickBot="1" x14ac:dyDescent="0.25">
      <c r="A4990" s="309"/>
      <c r="B4990" s="336"/>
      <c r="C4990" s="315"/>
      <c r="D4990" s="315"/>
      <c r="E4990" s="318"/>
      <c r="F4990" s="320"/>
      <c r="G4990" s="304"/>
      <c r="H4990" s="304"/>
      <c r="I4990" s="304"/>
      <c r="J4990" s="304"/>
      <c r="K4990" s="304"/>
      <c r="L4990" s="304"/>
      <c r="M4990" s="304"/>
      <c r="N4990" s="305"/>
      <c r="O4990" s="26"/>
      <c r="P4990" s="306"/>
      <c r="Q4990" s="306"/>
      <c r="R4990" s="306"/>
      <c r="S4990" s="29"/>
      <c r="T4990" s="439"/>
      <c r="U4990" s="44"/>
      <c r="V4990" s="44"/>
      <c r="W4990" s="44"/>
      <c r="X4990" s="44"/>
      <c r="Y4990" s="44"/>
      <c r="Z4990" s="24"/>
      <c r="AA4990" s="24"/>
    </row>
    <row r="4991" spans="1:27" s="25" customFormat="1" ht="15.75" thickBot="1" x14ac:dyDescent="0.25">
      <c r="A4991" s="307"/>
      <c r="B4991" s="334"/>
      <c r="C4991" s="313"/>
      <c r="D4991" s="313"/>
      <c r="E4991" s="316"/>
      <c r="F4991" s="319"/>
      <c r="G4991" s="21"/>
      <c r="H4991" s="21"/>
      <c r="I4991" s="21"/>
      <c r="J4991" s="21"/>
      <c r="K4991" s="21"/>
      <c r="L4991" s="21"/>
      <c r="M4991" s="21"/>
      <c r="N4991" s="21"/>
      <c r="O4991" s="22"/>
      <c r="P4991" s="294"/>
      <c r="Q4991" s="294"/>
      <c r="R4991" s="294"/>
      <c r="S4991" s="23"/>
      <c r="T4991" s="437"/>
      <c r="U4991" s="44"/>
      <c r="V4991" s="44"/>
      <c r="W4991" s="44"/>
      <c r="X4991" s="44"/>
      <c r="Y4991" s="44"/>
      <c r="Z4991" s="24"/>
      <c r="AA4991" s="24"/>
    </row>
    <row r="4992" spans="1:27" s="25" customFormat="1" ht="15.75" thickBot="1" x14ac:dyDescent="0.25">
      <c r="A4992" s="308"/>
      <c r="B4992" s="335"/>
      <c r="C4992" s="314"/>
      <c r="D4992" s="314"/>
      <c r="E4992" s="317"/>
      <c r="F4992" s="308"/>
      <c r="G4992" s="301"/>
      <c r="H4992" s="299"/>
      <c r="I4992" s="299"/>
      <c r="J4992" s="299"/>
      <c r="K4992" s="299"/>
      <c r="L4992" s="299"/>
      <c r="M4992" s="299"/>
      <c r="N4992" s="300"/>
      <c r="O4992" s="26"/>
      <c r="P4992" s="306"/>
      <c r="Q4992" s="306"/>
      <c r="R4992" s="306"/>
      <c r="S4992" s="27"/>
      <c r="T4992" s="438"/>
      <c r="U4992" s="44"/>
      <c r="V4992" s="44"/>
      <c r="W4992" s="44"/>
      <c r="X4992" s="44"/>
      <c r="Y4992" s="44"/>
      <c r="Z4992" s="24"/>
      <c r="AA4992" s="24"/>
    </row>
    <row r="4993" spans="1:27" s="25" customFormat="1" ht="15" x14ac:dyDescent="0.2">
      <c r="A4993" s="308"/>
      <c r="B4993" s="335"/>
      <c r="C4993" s="314"/>
      <c r="D4993" s="314"/>
      <c r="E4993" s="317"/>
      <c r="F4993" s="308"/>
      <c r="G4993" s="301"/>
      <c r="H4993" s="301"/>
      <c r="I4993" s="301"/>
      <c r="J4993" s="301"/>
      <c r="K4993" s="301"/>
      <c r="L4993" s="301"/>
      <c r="M4993" s="301"/>
      <c r="N4993" s="302"/>
      <c r="O4993" s="22"/>
      <c r="P4993" s="294"/>
      <c r="Q4993" s="294"/>
      <c r="R4993" s="294"/>
      <c r="S4993" s="28"/>
      <c r="T4993" s="438"/>
      <c r="U4993" s="44"/>
      <c r="V4993" s="44"/>
      <c r="W4993" s="44"/>
      <c r="X4993" s="44"/>
      <c r="Y4993" s="44"/>
      <c r="Z4993" s="24"/>
      <c r="AA4993" s="24"/>
    </row>
    <row r="4994" spans="1:27" s="25" customFormat="1" ht="15.75" thickBot="1" x14ac:dyDescent="0.25">
      <c r="A4994" s="309"/>
      <c r="B4994" s="336"/>
      <c r="C4994" s="315"/>
      <c r="D4994" s="315"/>
      <c r="E4994" s="318"/>
      <c r="F4994" s="320"/>
      <c r="G4994" s="304"/>
      <c r="H4994" s="304"/>
      <c r="I4994" s="304"/>
      <c r="J4994" s="304"/>
      <c r="K4994" s="304"/>
      <c r="L4994" s="304"/>
      <c r="M4994" s="304"/>
      <c r="N4994" s="305"/>
      <c r="O4994" s="26"/>
      <c r="P4994" s="306"/>
      <c r="Q4994" s="306"/>
      <c r="R4994" s="306"/>
      <c r="S4994" s="29"/>
      <c r="T4994" s="439"/>
      <c r="U4994" s="44"/>
      <c r="V4994" s="44"/>
      <c r="W4994" s="44"/>
      <c r="X4994" s="44"/>
      <c r="Y4994" s="44"/>
      <c r="Z4994" s="24"/>
      <c r="AA4994" s="24"/>
    </row>
    <row r="4995" spans="1:27" s="25" customFormat="1" ht="15.75" thickBot="1" x14ac:dyDescent="0.25">
      <c r="A4995" s="307"/>
      <c r="B4995" s="334"/>
      <c r="C4995" s="313"/>
      <c r="D4995" s="313"/>
      <c r="E4995" s="316"/>
      <c r="F4995" s="319"/>
      <c r="G4995" s="21"/>
      <c r="H4995" s="21"/>
      <c r="I4995" s="21"/>
      <c r="J4995" s="21"/>
      <c r="K4995" s="21"/>
      <c r="L4995" s="21"/>
      <c r="M4995" s="21"/>
      <c r="N4995" s="21"/>
      <c r="O4995" s="22"/>
      <c r="P4995" s="294"/>
      <c r="Q4995" s="294"/>
      <c r="R4995" s="294"/>
      <c r="S4995" s="23"/>
      <c r="T4995" s="437"/>
      <c r="U4995" s="44"/>
      <c r="V4995" s="44"/>
      <c r="W4995" s="44"/>
      <c r="X4995" s="44"/>
      <c r="Y4995" s="44"/>
      <c r="Z4995" s="24"/>
      <c r="AA4995" s="24"/>
    </row>
    <row r="4996" spans="1:27" s="25" customFormat="1" ht="15.75" thickBot="1" x14ac:dyDescent="0.25">
      <c r="A4996" s="308"/>
      <c r="B4996" s="335"/>
      <c r="C4996" s="314"/>
      <c r="D4996" s="314"/>
      <c r="E4996" s="317"/>
      <c r="F4996" s="308"/>
      <c r="G4996" s="301"/>
      <c r="H4996" s="299"/>
      <c r="I4996" s="299"/>
      <c r="J4996" s="299"/>
      <c r="K4996" s="299"/>
      <c r="L4996" s="299"/>
      <c r="M4996" s="299"/>
      <c r="N4996" s="300"/>
      <c r="O4996" s="26"/>
      <c r="P4996" s="306"/>
      <c r="Q4996" s="306"/>
      <c r="R4996" s="306"/>
      <c r="S4996" s="27"/>
      <c r="T4996" s="438"/>
      <c r="U4996" s="44"/>
      <c r="V4996" s="44"/>
      <c r="W4996" s="44"/>
      <c r="X4996" s="44"/>
      <c r="Y4996" s="44"/>
      <c r="Z4996" s="24"/>
      <c r="AA4996" s="24"/>
    </row>
    <row r="4997" spans="1:27" s="25" customFormat="1" ht="15" x14ac:dyDescent="0.2">
      <c r="A4997" s="308"/>
      <c r="B4997" s="335"/>
      <c r="C4997" s="314"/>
      <c r="D4997" s="314"/>
      <c r="E4997" s="317"/>
      <c r="F4997" s="308"/>
      <c r="G4997" s="301"/>
      <c r="H4997" s="301"/>
      <c r="I4997" s="301"/>
      <c r="J4997" s="301"/>
      <c r="K4997" s="301"/>
      <c r="L4997" s="301"/>
      <c r="M4997" s="301"/>
      <c r="N4997" s="302"/>
      <c r="O4997" s="22"/>
      <c r="P4997" s="294"/>
      <c r="Q4997" s="294"/>
      <c r="R4997" s="294"/>
      <c r="S4997" s="28"/>
      <c r="T4997" s="438"/>
      <c r="U4997" s="44"/>
      <c r="V4997" s="44"/>
      <c r="W4997" s="44"/>
      <c r="X4997" s="44"/>
      <c r="Y4997" s="44"/>
      <c r="Z4997" s="24"/>
      <c r="AA4997" s="24"/>
    </row>
    <row r="4998" spans="1:27" s="25" customFormat="1" ht="15.75" thickBot="1" x14ac:dyDescent="0.25">
      <c r="A4998" s="309"/>
      <c r="B4998" s="336"/>
      <c r="C4998" s="315"/>
      <c r="D4998" s="315"/>
      <c r="E4998" s="318"/>
      <c r="F4998" s="320"/>
      <c r="G4998" s="304"/>
      <c r="H4998" s="304"/>
      <c r="I4998" s="304"/>
      <c r="J4998" s="304"/>
      <c r="K4998" s="304"/>
      <c r="L4998" s="304"/>
      <c r="M4998" s="304"/>
      <c r="N4998" s="305"/>
      <c r="O4998" s="26"/>
      <c r="P4998" s="306"/>
      <c r="Q4998" s="306"/>
      <c r="R4998" s="306"/>
      <c r="S4998" s="29"/>
      <c r="T4998" s="439"/>
      <c r="U4998" s="44"/>
      <c r="V4998" s="44"/>
      <c r="W4998" s="44"/>
      <c r="X4998" s="44"/>
      <c r="Y4998" s="44"/>
      <c r="Z4998" s="24"/>
      <c r="AA4998" s="24"/>
    </row>
    <row r="4999" spans="1:27" s="25" customFormat="1" ht="15.75" thickBot="1" x14ac:dyDescent="0.25">
      <c r="A4999" s="307"/>
      <c r="B4999" s="334"/>
      <c r="C4999" s="313"/>
      <c r="D4999" s="313"/>
      <c r="E4999" s="316"/>
      <c r="F4999" s="319"/>
      <c r="G4999" s="21"/>
      <c r="H4999" s="21"/>
      <c r="I4999" s="21"/>
      <c r="J4999" s="21"/>
      <c r="K4999" s="21"/>
      <c r="L4999" s="21"/>
      <c r="M4999" s="21"/>
      <c r="N4999" s="21"/>
      <c r="O4999" s="22"/>
      <c r="P4999" s="294"/>
      <c r="Q4999" s="294"/>
      <c r="R4999" s="294"/>
      <c r="S4999" s="23"/>
      <c r="T4999" s="437"/>
      <c r="U4999" s="44"/>
      <c r="V4999" s="44"/>
      <c r="W4999" s="44"/>
      <c r="X4999" s="44"/>
      <c r="Y4999" s="44"/>
      <c r="Z4999" s="24"/>
      <c r="AA4999" s="24"/>
    </row>
    <row r="5000" spans="1:27" s="25" customFormat="1" ht="15.75" thickBot="1" x14ac:dyDescent="0.25">
      <c r="A5000" s="308"/>
      <c r="B5000" s="335"/>
      <c r="C5000" s="314"/>
      <c r="D5000" s="314"/>
      <c r="E5000" s="317"/>
      <c r="F5000" s="308"/>
      <c r="G5000" s="301"/>
      <c r="H5000" s="299"/>
      <c r="I5000" s="299"/>
      <c r="J5000" s="299"/>
      <c r="K5000" s="299"/>
      <c r="L5000" s="299"/>
      <c r="M5000" s="299"/>
      <c r="N5000" s="300"/>
      <c r="O5000" s="26"/>
      <c r="P5000" s="306"/>
      <c r="Q5000" s="306"/>
      <c r="R5000" s="306"/>
      <c r="S5000" s="27"/>
      <c r="T5000" s="438"/>
      <c r="U5000" s="44"/>
      <c r="V5000" s="44"/>
      <c r="W5000" s="44"/>
      <c r="X5000" s="44"/>
      <c r="Y5000" s="44"/>
      <c r="Z5000" s="24"/>
      <c r="AA5000" s="24"/>
    </row>
    <row r="5001" spans="1:27" s="25" customFormat="1" ht="15" x14ac:dyDescent="0.2">
      <c r="A5001" s="308"/>
      <c r="B5001" s="335"/>
      <c r="C5001" s="314"/>
      <c r="D5001" s="314"/>
      <c r="E5001" s="317"/>
      <c r="F5001" s="308"/>
      <c r="G5001" s="301"/>
      <c r="H5001" s="301"/>
      <c r="I5001" s="301"/>
      <c r="J5001" s="301"/>
      <c r="K5001" s="301"/>
      <c r="L5001" s="301"/>
      <c r="M5001" s="301"/>
      <c r="N5001" s="302"/>
      <c r="O5001" s="22"/>
      <c r="P5001" s="294"/>
      <c r="Q5001" s="294"/>
      <c r="R5001" s="294"/>
      <c r="S5001" s="28"/>
      <c r="T5001" s="438"/>
      <c r="U5001" s="44"/>
      <c r="V5001" s="44"/>
      <c r="W5001" s="44"/>
      <c r="X5001" s="44"/>
      <c r="Y5001" s="44"/>
      <c r="Z5001" s="24"/>
      <c r="AA5001" s="24"/>
    </row>
    <row r="5002" spans="1:27" s="25" customFormat="1" ht="15.75" thickBot="1" x14ac:dyDescent="0.25">
      <c r="A5002" s="309"/>
      <c r="B5002" s="336"/>
      <c r="C5002" s="315"/>
      <c r="D5002" s="315"/>
      <c r="E5002" s="318"/>
      <c r="F5002" s="320"/>
      <c r="G5002" s="304"/>
      <c r="H5002" s="304"/>
      <c r="I5002" s="304"/>
      <c r="J5002" s="304"/>
      <c r="K5002" s="304"/>
      <c r="L5002" s="304"/>
      <c r="M5002" s="304"/>
      <c r="N5002" s="305"/>
      <c r="O5002" s="26"/>
      <c r="P5002" s="306"/>
      <c r="Q5002" s="306"/>
      <c r="R5002" s="306"/>
      <c r="S5002" s="29"/>
      <c r="T5002" s="439"/>
      <c r="U5002" s="44"/>
      <c r="V5002" s="44"/>
      <c r="W5002" s="44"/>
      <c r="X5002" s="44"/>
      <c r="Y5002" s="44"/>
      <c r="Z5002" s="24"/>
      <c r="AA5002" s="24"/>
    </row>
    <row r="5003" spans="1:27" s="25" customFormat="1" ht="15.75" thickBot="1" x14ac:dyDescent="0.25">
      <c r="A5003" s="307"/>
      <c r="B5003" s="334"/>
      <c r="C5003" s="313"/>
      <c r="D5003" s="313"/>
      <c r="E5003" s="316"/>
      <c r="F5003" s="319"/>
      <c r="G5003" s="21"/>
      <c r="H5003" s="21"/>
      <c r="I5003" s="21"/>
      <c r="J5003" s="21"/>
      <c r="K5003" s="21"/>
      <c r="L5003" s="21"/>
      <c r="M5003" s="21"/>
      <c r="N5003" s="21"/>
      <c r="O5003" s="22"/>
      <c r="P5003" s="294"/>
      <c r="Q5003" s="294"/>
      <c r="R5003" s="294"/>
      <c r="S5003" s="23"/>
      <c r="T5003" s="437"/>
      <c r="U5003" s="44"/>
      <c r="V5003" s="44"/>
      <c r="W5003" s="44"/>
      <c r="X5003" s="44"/>
      <c r="Y5003" s="44"/>
      <c r="Z5003" s="24"/>
      <c r="AA5003" s="24"/>
    </row>
    <row r="5004" spans="1:27" s="25" customFormat="1" ht="15.75" thickBot="1" x14ac:dyDescent="0.25">
      <c r="A5004" s="308"/>
      <c r="B5004" s="335"/>
      <c r="C5004" s="314"/>
      <c r="D5004" s="314"/>
      <c r="E5004" s="317"/>
      <c r="F5004" s="308"/>
      <c r="G5004" s="301"/>
      <c r="H5004" s="299"/>
      <c r="I5004" s="299"/>
      <c r="J5004" s="299"/>
      <c r="K5004" s="299"/>
      <c r="L5004" s="299"/>
      <c r="M5004" s="299"/>
      <c r="N5004" s="300"/>
      <c r="O5004" s="26"/>
      <c r="P5004" s="306"/>
      <c r="Q5004" s="306"/>
      <c r="R5004" s="306"/>
      <c r="S5004" s="27"/>
      <c r="T5004" s="438"/>
      <c r="U5004" s="44"/>
      <c r="V5004" s="44"/>
      <c r="W5004" s="44"/>
      <c r="X5004" s="44"/>
      <c r="Y5004" s="44"/>
      <c r="Z5004" s="24"/>
      <c r="AA5004" s="24"/>
    </row>
    <row r="5005" spans="1:27" s="25" customFormat="1" ht="15" x14ac:dyDescent="0.2">
      <c r="A5005" s="308"/>
      <c r="B5005" s="335"/>
      <c r="C5005" s="314"/>
      <c r="D5005" s="314"/>
      <c r="E5005" s="317"/>
      <c r="F5005" s="308"/>
      <c r="G5005" s="301"/>
      <c r="H5005" s="301"/>
      <c r="I5005" s="301"/>
      <c r="J5005" s="301"/>
      <c r="K5005" s="301"/>
      <c r="L5005" s="301"/>
      <c r="M5005" s="301"/>
      <c r="N5005" s="302"/>
      <c r="O5005" s="22"/>
      <c r="P5005" s="294"/>
      <c r="Q5005" s="294"/>
      <c r="R5005" s="294"/>
      <c r="S5005" s="28"/>
      <c r="T5005" s="438"/>
      <c r="U5005" s="44"/>
      <c r="V5005" s="44"/>
      <c r="W5005" s="44"/>
      <c r="X5005" s="44"/>
      <c r="Y5005" s="44"/>
      <c r="Z5005" s="24"/>
      <c r="AA5005" s="24"/>
    </row>
    <row r="5006" spans="1:27" s="25" customFormat="1" ht="15.75" thickBot="1" x14ac:dyDescent="0.25">
      <c r="A5006" s="309"/>
      <c r="B5006" s="336"/>
      <c r="C5006" s="315"/>
      <c r="D5006" s="315"/>
      <c r="E5006" s="318"/>
      <c r="F5006" s="320"/>
      <c r="G5006" s="304"/>
      <c r="H5006" s="304"/>
      <c r="I5006" s="304"/>
      <c r="J5006" s="304"/>
      <c r="K5006" s="304"/>
      <c r="L5006" s="304"/>
      <c r="M5006" s="304"/>
      <c r="N5006" s="305"/>
      <c r="O5006" s="26"/>
      <c r="P5006" s="306"/>
      <c r="Q5006" s="306"/>
      <c r="R5006" s="306"/>
      <c r="S5006" s="29"/>
      <c r="T5006" s="439"/>
      <c r="U5006" s="44"/>
      <c r="V5006" s="44"/>
      <c r="W5006" s="44"/>
      <c r="X5006" s="44"/>
      <c r="Y5006" s="44"/>
      <c r="Z5006" s="24"/>
      <c r="AA5006" s="24"/>
    </row>
    <row r="5007" spans="1:27" s="25" customFormat="1" ht="15.75" thickBot="1" x14ac:dyDescent="0.25">
      <c r="A5007" s="307"/>
      <c r="B5007" s="334"/>
      <c r="C5007" s="313"/>
      <c r="D5007" s="313"/>
      <c r="E5007" s="316"/>
      <c r="F5007" s="319"/>
      <c r="G5007" s="21"/>
      <c r="H5007" s="21"/>
      <c r="I5007" s="21"/>
      <c r="J5007" s="21"/>
      <c r="K5007" s="21"/>
      <c r="L5007" s="21"/>
      <c r="M5007" s="21"/>
      <c r="N5007" s="21"/>
      <c r="O5007" s="22"/>
      <c r="P5007" s="294"/>
      <c r="Q5007" s="294"/>
      <c r="R5007" s="294"/>
      <c r="S5007" s="23"/>
      <c r="T5007" s="437"/>
      <c r="U5007" s="44"/>
      <c r="V5007" s="44"/>
      <c r="W5007" s="44"/>
      <c r="X5007" s="44"/>
      <c r="Y5007" s="44"/>
      <c r="Z5007" s="24"/>
      <c r="AA5007" s="24"/>
    </row>
    <row r="5008" spans="1:27" s="25" customFormat="1" ht="15.75" thickBot="1" x14ac:dyDescent="0.25">
      <c r="A5008" s="308"/>
      <c r="B5008" s="335"/>
      <c r="C5008" s="314"/>
      <c r="D5008" s="314"/>
      <c r="E5008" s="317"/>
      <c r="F5008" s="308"/>
      <c r="G5008" s="301"/>
      <c r="H5008" s="299"/>
      <c r="I5008" s="299"/>
      <c r="J5008" s="299"/>
      <c r="K5008" s="299"/>
      <c r="L5008" s="299"/>
      <c r="M5008" s="299"/>
      <c r="N5008" s="300"/>
      <c r="O5008" s="26"/>
      <c r="P5008" s="306"/>
      <c r="Q5008" s="306"/>
      <c r="R5008" s="306"/>
      <c r="S5008" s="27"/>
      <c r="T5008" s="438"/>
      <c r="U5008" s="44"/>
      <c r="V5008" s="44"/>
      <c r="W5008" s="44"/>
      <c r="X5008" s="44"/>
      <c r="Y5008" s="44"/>
      <c r="Z5008" s="24"/>
      <c r="AA5008" s="24"/>
    </row>
    <row r="5009" spans="1:27" s="25" customFormat="1" ht="15" x14ac:dyDescent="0.2">
      <c r="A5009" s="308"/>
      <c r="B5009" s="335"/>
      <c r="C5009" s="314"/>
      <c r="D5009" s="314"/>
      <c r="E5009" s="317"/>
      <c r="F5009" s="308"/>
      <c r="G5009" s="301"/>
      <c r="H5009" s="301"/>
      <c r="I5009" s="301"/>
      <c r="J5009" s="301"/>
      <c r="K5009" s="301"/>
      <c r="L5009" s="301"/>
      <c r="M5009" s="301"/>
      <c r="N5009" s="302"/>
      <c r="O5009" s="22"/>
      <c r="P5009" s="294"/>
      <c r="Q5009" s="294"/>
      <c r="R5009" s="294"/>
      <c r="S5009" s="28"/>
      <c r="T5009" s="438"/>
      <c r="U5009" s="44"/>
      <c r="V5009" s="44"/>
      <c r="W5009" s="44"/>
      <c r="X5009" s="44"/>
      <c r="Y5009" s="44"/>
      <c r="Z5009" s="24"/>
      <c r="AA5009" s="24"/>
    </row>
    <row r="5010" spans="1:27" s="25" customFormat="1" ht="15.75" thickBot="1" x14ac:dyDescent="0.25">
      <c r="A5010" s="309"/>
      <c r="B5010" s="336"/>
      <c r="C5010" s="315"/>
      <c r="D5010" s="315"/>
      <c r="E5010" s="318"/>
      <c r="F5010" s="320"/>
      <c r="G5010" s="304"/>
      <c r="H5010" s="304"/>
      <c r="I5010" s="304"/>
      <c r="J5010" s="304"/>
      <c r="K5010" s="304"/>
      <c r="L5010" s="304"/>
      <c r="M5010" s="304"/>
      <c r="N5010" s="305"/>
      <c r="O5010" s="26"/>
      <c r="P5010" s="306"/>
      <c r="Q5010" s="306"/>
      <c r="R5010" s="306"/>
      <c r="S5010" s="29"/>
      <c r="T5010" s="439"/>
      <c r="U5010" s="44"/>
      <c r="V5010" s="44"/>
      <c r="W5010" s="44"/>
      <c r="X5010" s="44"/>
      <c r="Y5010" s="44"/>
      <c r="Z5010" s="24"/>
      <c r="AA5010" s="24"/>
    </row>
    <row r="5011" spans="1:27" s="25" customFormat="1" ht="15.75" thickBot="1" x14ac:dyDescent="0.25">
      <c r="A5011" s="307"/>
      <c r="B5011" s="334"/>
      <c r="C5011" s="313"/>
      <c r="D5011" s="313"/>
      <c r="E5011" s="316"/>
      <c r="F5011" s="319"/>
      <c r="G5011" s="21"/>
      <c r="H5011" s="21"/>
      <c r="I5011" s="21"/>
      <c r="J5011" s="21"/>
      <c r="K5011" s="21"/>
      <c r="L5011" s="21"/>
      <c r="M5011" s="21"/>
      <c r="N5011" s="21"/>
      <c r="O5011" s="22"/>
      <c r="P5011" s="294"/>
      <c r="Q5011" s="294"/>
      <c r="R5011" s="294"/>
      <c r="S5011" s="23"/>
      <c r="T5011" s="437"/>
      <c r="U5011" s="44"/>
      <c r="V5011" s="44"/>
      <c r="W5011" s="44"/>
      <c r="X5011" s="44"/>
      <c r="Y5011" s="44"/>
      <c r="Z5011" s="24"/>
      <c r="AA5011" s="24"/>
    </row>
    <row r="5012" spans="1:27" s="25" customFormat="1" ht="15.75" thickBot="1" x14ac:dyDescent="0.25">
      <c r="A5012" s="308"/>
      <c r="B5012" s="335"/>
      <c r="C5012" s="314"/>
      <c r="D5012" s="314"/>
      <c r="E5012" s="317"/>
      <c r="F5012" s="308"/>
      <c r="G5012" s="301"/>
      <c r="H5012" s="299"/>
      <c r="I5012" s="299"/>
      <c r="J5012" s="299"/>
      <c r="K5012" s="299"/>
      <c r="L5012" s="299"/>
      <c r="M5012" s="299"/>
      <c r="N5012" s="300"/>
      <c r="O5012" s="26"/>
      <c r="P5012" s="306"/>
      <c r="Q5012" s="306"/>
      <c r="R5012" s="306"/>
      <c r="S5012" s="27"/>
      <c r="T5012" s="438"/>
      <c r="U5012" s="44"/>
      <c r="V5012" s="44"/>
      <c r="W5012" s="44"/>
      <c r="X5012" s="44"/>
      <c r="Y5012" s="44"/>
      <c r="Z5012" s="24"/>
      <c r="AA5012" s="24"/>
    </row>
    <row r="5013" spans="1:27" s="25" customFormat="1" ht="15" x14ac:dyDescent="0.2">
      <c r="A5013" s="308"/>
      <c r="B5013" s="335"/>
      <c r="C5013" s="314"/>
      <c r="D5013" s="314"/>
      <c r="E5013" s="317"/>
      <c r="F5013" s="308"/>
      <c r="G5013" s="301"/>
      <c r="H5013" s="301"/>
      <c r="I5013" s="301"/>
      <c r="J5013" s="301"/>
      <c r="K5013" s="301"/>
      <c r="L5013" s="301"/>
      <c r="M5013" s="301"/>
      <c r="N5013" s="302"/>
      <c r="O5013" s="22"/>
      <c r="P5013" s="294"/>
      <c r="Q5013" s="294"/>
      <c r="R5013" s="294"/>
      <c r="S5013" s="28"/>
      <c r="T5013" s="438"/>
      <c r="U5013" s="44"/>
      <c r="V5013" s="44"/>
      <c r="W5013" s="44"/>
      <c r="X5013" s="44"/>
      <c r="Y5013" s="44"/>
      <c r="Z5013" s="24"/>
      <c r="AA5013" s="24"/>
    </row>
    <row r="5014" spans="1:27" s="25" customFormat="1" ht="15.75" thickBot="1" x14ac:dyDescent="0.25">
      <c r="A5014" s="309"/>
      <c r="B5014" s="336"/>
      <c r="C5014" s="315"/>
      <c r="D5014" s="315"/>
      <c r="E5014" s="318"/>
      <c r="F5014" s="320"/>
      <c r="G5014" s="304"/>
      <c r="H5014" s="304"/>
      <c r="I5014" s="304"/>
      <c r="J5014" s="304"/>
      <c r="K5014" s="304"/>
      <c r="L5014" s="304"/>
      <c r="M5014" s="304"/>
      <c r="N5014" s="305"/>
      <c r="O5014" s="26"/>
      <c r="P5014" s="306"/>
      <c r="Q5014" s="306"/>
      <c r="R5014" s="306"/>
      <c r="S5014" s="29"/>
      <c r="T5014" s="439"/>
      <c r="U5014" s="44"/>
      <c r="V5014" s="44"/>
      <c r="W5014" s="44"/>
      <c r="X5014" s="44"/>
      <c r="Y5014" s="44"/>
      <c r="Z5014" s="24"/>
      <c r="AA5014" s="24"/>
    </row>
    <row r="5015" spans="1:27" s="25" customFormat="1" ht="15.75" thickBot="1" x14ac:dyDescent="0.25">
      <c r="A5015" s="307"/>
      <c r="B5015" s="334"/>
      <c r="C5015" s="313"/>
      <c r="D5015" s="313"/>
      <c r="E5015" s="316"/>
      <c r="F5015" s="319"/>
      <c r="G5015" s="21"/>
      <c r="H5015" s="21"/>
      <c r="I5015" s="21"/>
      <c r="J5015" s="21"/>
      <c r="K5015" s="21"/>
      <c r="L5015" s="21"/>
      <c r="M5015" s="21"/>
      <c r="N5015" s="21"/>
      <c r="O5015" s="22"/>
      <c r="P5015" s="294"/>
      <c r="Q5015" s="294"/>
      <c r="R5015" s="294"/>
      <c r="S5015" s="23"/>
      <c r="T5015" s="437"/>
      <c r="U5015" s="44"/>
      <c r="V5015" s="44"/>
      <c r="W5015" s="44"/>
      <c r="X5015" s="44"/>
      <c r="Y5015" s="44"/>
      <c r="Z5015" s="24"/>
      <c r="AA5015" s="24"/>
    </row>
    <row r="5016" spans="1:27" s="25" customFormat="1" ht="15.75" thickBot="1" x14ac:dyDescent="0.25">
      <c r="A5016" s="308"/>
      <c r="B5016" s="335"/>
      <c r="C5016" s="314"/>
      <c r="D5016" s="314"/>
      <c r="E5016" s="317"/>
      <c r="F5016" s="308"/>
      <c r="G5016" s="301"/>
      <c r="H5016" s="299"/>
      <c r="I5016" s="299"/>
      <c r="J5016" s="299"/>
      <c r="K5016" s="299"/>
      <c r="L5016" s="299"/>
      <c r="M5016" s="299"/>
      <c r="N5016" s="300"/>
      <c r="O5016" s="26"/>
      <c r="P5016" s="306"/>
      <c r="Q5016" s="306"/>
      <c r="R5016" s="306"/>
      <c r="S5016" s="27"/>
      <c r="T5016" s="438"/>
      <c r="U5016" s="44"/>
      <c r="V5016" s="44"/>
      <c r="W5016" s="44"/>
      <c r="X5016" s="44"/>
      <c r="Y5016" s="44"/>
      <c r="Z5016" s="24"/>
      <c r="AA5016" s="24"/>
    </row>
    <row r="5017" spans="1:27" s="25" customFormat="1" ht="15" x14ac:dyDescent="0.2">
      <c r="A5017" s="308"/>
      <c r="B5017" s="335"/>
      <c r="C5017" s="314"/>
      <c r="D5017" s="314"/>
      <c r="E5017" s="317"/>
      <c r="F5017" s="308"/>
      <c r="G5017" s="301"/>
      <c r="H5017" s="301"/>
      <c r="I5017" s="301"/>
      <c r="J5017" s="301"/>
      <c r="K5017" s="301"/>
      <c r="L5017" s="301"/>
      <c r="M5017" s="301"/>
      <c r="N5017" s="302"/>
      <c r="O5017" s="22"/>
      <c r="P5017" s="294"/>
      <c r="Q5017" s="294"/>
      <c r="R5017" s="294"/>
      <c r="S5017" s="28"/>
      <c r="T5017" s="438"/>
      <c r="U5017" s="44"/>
      <c r="V5017" s="44"/>
      <c r="W5017" s="44"/>
      <c r="X5017" s="44"/>
      <c r="Y5017" s="44"/>
      <c r="Z5017" s="24"/>
      <c r="AA5017" s="24"/>
    </row>
    <row r="5018" spans="1:27" s="25" customFormat="1" ht="15.75" thickBot="1" x14ac:dyDescent="0.25">
      <c r="A5018" s="309"/>
      <c r="B5018" s="336"/>
      <c r="C5018" s="315"/>
      <c r="D5018" s="315"/>
      <c r="E5018" s="318"/>
      <c r="F5018" s="320"/>
      <c r="G5018" s="304"/>
      <c r="H5018" s="304"/>
      <c r="I5018" s="304"/>
      <c r="J5018" s="304"/>
      <c r="K5018" s="304"/>
      <c r="L5018" s="304"/>
      <c r="M5018" s="304"/>
      <c r="N5018" s="305"/>
      <c r="O5018" s="26"/>
      <c r="P5018" s="306"/>
      <c r="Q5018" s="306"/>
      <c r="R5018" s="306"/>
      <c r="S5018" s="29"/>
      <c r="T5018" s="439"/>
      <c r="U5018" s="44"/>
      <c r="V5018" s="44"/>
      <c r="W5018" s="44"/>
      <c r="X5018" s="44"/>
      <c r="Y5018" s="44"/>
      <c r="Z5018" s="24"/>
      <c r="AA5018" s="24"/>
    </row>
    <row r="5019" spans="1:27" s="25" customFormat="1" ht="15.75" thickBot="1" x14ac:dyDescent="0.25">
      <c r="A5019" s="307"/>
      <c r="B5019" s="334"/>
      <c r="C5019" s="313"/>
      <c r="D5019" s="313"/>
      <c r="E5019" s="316"/>
      <c r="F5019" s="319"/>
      <c r="G5019" s="21"/>
      <c r="H5019" s="21"/>
      <c r="I5019" s="21"/>
      <c r="J5019" s="21"/>
      <c r="K5019" s="21"/>
      <c r="L5019" s="21"/>
      <c r="M5019" s="21"/>
      <c r="N5019" s="21"/>
      <c r="O5019" s="22"/>
      <c r="P5019" s="294"/>
      <c r="Q5019" s="294"/>
      <c r="R5019" s="294"/>
      <c r="S5019" s="23"/>
      <c r="T5019" s="437"/>
      <c r="U5019" s="44"/>
      <c r="V5019" s="44"/>
      <c r="W5019" s="44"/>
      <c r="X5019" s="44"/>
      <c r="Y5019" s="44"/>
      <c r="Z5019" s="24"/>
      <c r="AA5019" s="24"/>
    </row>
    <row r="5020" spans="1:27" s="25" customFormat="1" ht="15.75" thickBot="1" x14ac:dyDescent="0.25">
      <c r="A5020" s="308"/>
      <c r="B5020" s="335"/>
      <c r="C5020" s="314"/>
      <c r="D5020" s="314"/>
      <c r="E5020" s="317"/>
      <c r="F5020" s="308"/>
      <c r="G5020" s="301"/>
      <c r="H5020" s="299"/>
      <c r="I5020" s="299"/>
      <c r="J5020" s="299"/>
      <c r="K5020" s="299"/>
      <c r="L5020" s="299"/>
      <c r="M5020" s="299"/>
      <c r="N5020" s="300"/>
      <c r="O5020" s="26"/>
      <c r="P5020" s="306"/>
      <c r="Q5020" s="306"/>
      <c r="R5020" s="306"/>
      <c r="S5020" s="27"/>
      <c r="T5020" s="438"/>
      <c r="U5020" s="44"/>
      <c r="V5020" s="44"/>
      <c r="W5020" s="44"/>
      <c r="X5020" s="44"/>
      <c r="Y5020" s="44"/>
      <c r="Z5020" s="24"/>
      <c r="AA5020" s="24"/>
    </row>
    <row r="5021" spans="1:27" s="25" customFormat="1" ht="15" x14ac:dyDescent="0.2">
      <c r="A5021" s="308"/>
      <c r="B5021" s="335"/>
      <c r="C5021" s="314"/>
      <c r="D5021" s="314"/>
      <c r="E5021" s="317"/>
      <c r="F5021" s="308"/>
      <c r="G5021" s="301"/>
      <c r="H5021" s="301"/>
      <c r="I5021" s="301"/>
      <c r="J5021" s="301"/>
      <c r="K5021" s="301"/>
      <c r="L5021" s="301"/>
      <c r="M5021" s="301"/>
      <c r="N5021" s="302"/>
      <c r="O5021" s="22"/>
      <c r="P5021" s="294"/>
      <c r="Q5021" s="294"/>
      <c r="R5021" s="294"/>
      <c r="S5021" s="28"/>
      <c r="T5021" s="438"/>
      <c r="U5021" s="44"/>
      <c r="V5021" s="44"/>
      <c r="W5021" s="44"/>
      <c r="X5021" s="44"/>
      <c r="Y5021" s="44"/>
      <c r="Z5021" s="24"/>
      <c r="AA5021" s="24"/>
    </row>
    <row r="5022" spans="1:27" s="25" customFormat="1" ht="15.75" thickBot="1" x14ac:dyDescent="0.25">
      <c r="A5022" s="309"/>
      <c r="B5022" s="336"/>
      <c r="C5022" s="315"/>
      <c r="D5022" s="315"/>
      <c r="E5022" s="318"/>
      <c r="F5022" s="320"/>
      <c r="G5022" s="304"/>
      <c r="H5022" s="304"/>
      <c r="I5022" s="304"/>
      <c r="J5022" s="304"/>
      <c r="K5022" s="304"/>
      <c r="L5022" s="304"/>
      <c r="M5022" s="304"/>
      <c r="N5022" s="305"/>
      <c r="O5022" s="26"/>
      <c r="P5022" s="306"/>
      <c r="Q5022" s="306"/>
      <c r="R5022" s="306"/>
      <c r="S5022" s="29"/>
      <c r="T5022" s="439"/>
      <c r="U5022" s="44"/>
      <c r="V5022" s="44"/>
      <c r="W5022" s="44"/>
      <c r="X5022" s="44"/>
      <c r="Y5022" s="44"/>
      <c r="Z5022" s="24"/>
      <c r="AA5022" s="24"/>
    </row>
    <row r="5023" spans="1:27" s="25" customFormat="1" ht="15.75" thickBot="1" x14ac:dyDescent="0.25">
      <c r="A5023" s="307"/>
      <c r="B5023" s="334"/>
      <c r="C5023" s="313"/>
      <c r="D5023" s="313"/>
      <c r="E5023" s="316"/>
      <c r="F5023" s="319"/>
      <c r="G5023" s="21"/>
      <c r="H5023" s="21"/>
      <c r="I5023" s="21"/>
      <c r="J5023" s="21"/>
      <c r="K5023" s="21"/>
      <c r="L5023" s="21"/>
      <c r="M5023" s="21"/>
      <c r="N5023" s="21"/>
      <c r="O5023" s="22"/>
      <c r="P5023" s="294"/>
      <c r="Q5023" s="294"/>
      <c r="R5023" s="294"/>
      <c r="S5023" s="23"/>
      <c r="T5023" s="437"/>
      <c r="U5023" s="44"/>
      <c r="V5023" s="44"/>
      <c r="W5023" s="44"/>
      <c r="X5023" s="44"/>
      <c r="Y5023" s="44"/>
      <c r="Z5023" s="24"/>
      <c r="AA5023" s="24"/>
    </row>
    <row r="5024" spans="1:27" s="25" customFormat="1" ht="15.75" thickBot="1" x14ac:dyDescent="0.25">
      <c r="A5024" s="308"/>
      <c r="B5024" s="335"/>
      <c r="C5024" s="314"/>
      <c r="D5024" s="314"/>
      <c r="E5024" s="317"/>
      <c r="F5024" s="308"/>
      <c r="G5024" s="301"/>
      <c r="H5024" s="299"/>
      <c r="I5024" s="299"/>
      <c r="J5024" s="299"/>
      <c r="K5024" s="299"/>
      <c r="L5024" s="299"/>
      <c r="M5024" s="299"/>
      <c r="N5024" s="300"/>
      <c r="O5024" s="26"/>
      <c r="P5024" s="306"/>
      <c r="Q5024" s="306"/>
      <c r="R5024" s="306"/>
      <c r="S5024" s="27"/>
      <c r="T5024" s="438"/>
      <c r="U5024" s="44"/>
      <c r="V5024" s="44"/>
      <c r="W5024" s="44"/>
      <c r="X5024" s="44"/>
      <c r="Y5024" s="44"/>
      <c r="Z5024" s="24"/>
      <c r="AA5024" s="24"/>
    </row>
    <row r="5025" spans="1:27" s="25" customFormat="1" ht="15" x14ac:dyDescent="0.2">
      <c r="A5025" s="308"/>
      <c r="B5025" s="335"/>
      <c r="C5025" s="314"/>
      <c r="D5025" s="314"/>
      <c r="E5025" s="317"/>
      <c r="F5025" s="308"/>
      <c r="G5025" s="301"/>
      <c r="H5025" s="301"/>
      <c r="I5025" s="301"/>
      <c r="J5025" s="301"/>
      <c r="K5025" s="301"/>
      <c r="L5025" s="301"/>
      <c r="M5025" s="301"/>
      <c r="N5025" s="302"/>
      <c r="O5025" s="22"/>
      <c r="P5025" s="294"/>
      <c r="Q5025" s="294"/>
      <c r="R5025" s="294"/>
      <c r="S5025" s="28"/>
      <c r="T5025" s="438"/>
      <c r="U5025" s="44"/>
      <c r="V5025" s="44"/>
      <c r="W5025" s="44"/>
      <c r="X5025" s="44"/>
      <c r="Y5025" s="44"/>
      <c r="Z5025" s="24"/>
      <c r="AA5025" s="24"/>
    </row>
    <row r="5026" spans="1:27" s="25" customFormat="1" ht="15.75" thickBot="1" x14ac:dyDescent="0.25">
      <c r="A5026" s="309"/>
      <c r="B5026" s="336"/>
      <c r="C5026" s="315"/>
      <c r="D5026" s="315"/>
      <c r="E5026" s="318"/>
      <c r="F5026" s="320"/>
      <c r="G5026" s="304"/>
      <c r="H5026" s="304"/>
      <c r="I5026" s="304"/>
      <c r="J5026" s="304"/>
      <c r="K5026" s="304"/>
      <c r="L5026" s="304"/>
      <c r="M5026" s="304"/>
      <c r="N5026" s="305"/>
      <c r="O5026" s="26"/>
      <c r="P5026" s="306"/>
      <c r="Q5026" s="306"/>
      <c r="R5026" s="306"/>
      <c r="S5026" s="29"/>
      <c r="T5026" s="439"/>
      <c r="U5026" s="44"/>
      <c r="V5026" s="44"/>
      <c r="W5026" s="44"/>
      <c r="X5026" s="44"/>
      <c r="Y5026" s="44"/>
      <c r="Z5026" s="24"/>
      <c r="AA5026" s="24"/>
    </row>
    <row r="5027" spans="1:27" s="25" customFormat="1" ht="15.75" thickBot="1" x14ac:dyDescent="0.25">
      <c r="A5027" s="307"/>
      <c r="B5027" s="334"/>
      <c r="C5027" s="313"/>
      <c r="D5027" s="313"/>
      <c r="E5027" s="316"/>
      <c r="F5027" s="319"/>
      <c r="G5027" s="21"/>
      <c r="H5027" s="21"/>
      <c r="I5027" s="21"/>
      <c r="J5027" s="21"/>
      <c r="K5027" s="21"/>
      <c r="L5027" s="21"/>
      <c r="M5027" s="21"/>
      <c r="N5027" s="21"/>
      <c r="O5027" s="22"/>
      <c r="P5027" s="294"/>
      <c r="Q5027" s="294"/>
      <c r="R5027" s="294"/>
      <c r="S5027" s="23"/>
      <c r="T5027" s="437"/>
      <c r="U5027" s="44"/>
      <c r="V5027" s="44"/>
      <c r="W5027" s="44"/>
      <c r="X5027" s="44"/>
      <c r="Y5027" s="44"/>
      <c r="Z5027" s="24"/>
      <c r="AA5027" s="24"/>
    </row>
    <row r="5028" spans="1:27" s="25" customFormat="1" ht="15.75" thickBot="1" x14ac:dyDescent="0.25">
      <c r="A5028" s="308"/>
      <c r="B5028" s="335"/>
      <c r="C5028" s="314"/>
      <c r="D5028" s="314"/>
      <c r="E5028" s="317"/>
      <c r="F5028" s="308"/>
      <c r="G5028" s="301"/>
      <c r="H5028" s="299"/>
      <c r="I5028" s="299"/>
      <c r="J5028" s="299"/>
      <c r="K5028" s="299"/>
      <c r="L5028" s="299"/>
      <c r="M5028" s="299"/>
      <c r="N5028" s="300"/>
      <c r="O5028" s="26"/>
      <c r="P5028" s="306"/>
      <c r="Q5028" s="306"/>
      <c r="R5028" s="306"/>
      <c r="S5028" s="27"/>
      <c r="T5028" s="438"/>
      <c r="U5028" s="44"/>
      <c r="V5028" s="44"/>
      <c r="W5028" s="44"/>
      <c r="X5028" s="44"/>
      <c r="Y5028" s="44"/>
      <c r="Z5028" s="24"/>
      <c r="AA5028" s="24"/>
    </row>
    <row r="5029" spans="1:27" s="25" customFormat="1" ht="15" x14ac:dyDescent="0.2">
      <c r="A5029" s="308"/>
      <c r="B5029" s="335"/>
      <c r="C5029" s="314"/>
      <c r="D5029" s="314"/>
      <c r="E5029" s="317"/>
      <c r="F5029" s="308"/>
      <c r="G5029" s="301"/>
      <c r="H5029" s="301"/>
      <c r="I5029" s="301"/>
      <c r="J5029" s="301"/>
      <c r="K5029" s="301"/>
      <c r="L5029" s="301"/>
      <c r="M5029" s="301"/>
      <c r="N5029" s="302"/>
      <c r="O5029" s="22"/>
      <c r="P5029" s="294"/>
      <c r="Q5029" s="294"/>
      <c r="R5029" s="294"/>
      <c r="S5029" s="28"/>
      <c r="T5029" s="438"/>
      <c r="U5029" s="44"/>
      <c r="V5029" s="44"/>
      <c r="W5029" s="44"/>
      <c r="X5029" s="44"/>
      <c r="Y5029" s="44"/>
      <c r="Z5029" s="24"/>
      <c r="AA5029" s="24"/>
    </row>
    <row r="5030" spans="1:27" s="25" customFormat="1" ht="15.75" thickBot="1" x14ac:dyDescent="0.25">
      <c r="A5030" s="309"/>
      <c r="B5030" s="336"/>
      <c r="C5030" s="315"/>
      <c r="D5030" s="315"/>
      <c r="E5030" s="318"/>
      <c r="F5030" s="320"/>
      <c r="G5030" s="304"/>
      <c r="H5030" s="304"/>
      <c r="I5030" s="304"/>
      <c r="J5030" s="304"/>
      <c r="K5030" s="304"/>
      <c r="L5030" s="304"/>
      <c r="M5030" s="304"/>
      <c r="N5030" s="305"/>
      <c r="O5030" s="26"/>
      <c r="P5030" s="306"/>
      <c r="Q5030" s="306"/>
      <c r="R5030" s="306"/>
      <c r="S5030" s="29"/>
      <c r="T5030" s="439"/>
      <c r="U5030" s="44"/>
      <c r="V5030" s="44"/>
      <c r="W5030" s="44"/>
      <c r="X5030" s="44"/>
      <c r="Y5030" s="44"/>
      <c r="Z5030" s="24"/>
      <c r="AA5030" s="24"/>
    </row>
    <row r="5031" spans="1:27" s="25" customFormat="1" ht="15.75" thickBot="1" x14ac:dyDescent="0.25">
      <c r="A5031" s="307"/>
      <c r="B5031" s="334"/>
      <c r="C5031" s="313"/>
      <c r="D5031" s="313"/>
      <c r="E5031" s="316"/>
      <c r="F5031" s="319"/>
      <c r="G5031" s="21"/>
      <c r="H5031" s="21"/>
      <c r="I5031" s="21"/>
      <c r="J5031" s="21"/>
      <c r="K5031" s="21"/>
      <c r="L5031" s="21"/>
      <c r="M5031" s="21"/>
      <c r="N5031" s="21"/>
      <c r="O5031" s="22"/>
      <c r="P5031" s="294"/>
      <c r="Q5031" s="294"/>
      <c r="R5031" s="294"/>
      <c r="S5031" s="23"/>
      <c r="T5031" s="437"/>
      <c r="U5031" s="44"/>
      <c r="V5031" s="44"/>
      <c r="W5031" s="44"/>
      <c r="X5031" s="44"/>
      <c r="Y5031" s="44"/>
      <c r="Z5031" s="24"/>
      <c r="AA5031" s="24"/>
    </row>
    <row r="5032" spans="1:27" s="25" customFormat="1" ht="15.75" thickBot="1" x14ac:dyDescent="0.25">
      <c r="A5032" s="308"/>
      <c r="B5032" s="335"/>
      <c r="C5032" s="314"/>
      <c r="D5032" s="314"/>
      <c r="E5032" s="317"/>
      <c r="F5032" s="308"/>
      <c r="G5032" s="301"/>
      <c r="H5032" s="299"/>
      <c r="I5032" s="299"/>
      <c r="J5032" s="299"/>
      <c r="K5032" s="299"/>
      <c r="L5032" s="299"/>
      <c r="M5032" s="299"/>
      <c r="N5032" s="300"/>
      <c r="O5032" s="26"/>
      <c r="P5032" s="306"/>
      <c r="Q5032" s="306"/>
      <c r="R5032" s="306"/>
      <c r="S5032" s="27"/>
      <c r="T5032" s="438"/>
      <c r="U5032" s="44"/>
      <c r="V5032" s="44"/>
      <c r="W5032" s="44"/>
      <c r="X5032" s="44"/>
      <c r="Y5032" s="44"/>
      <c r="Z5032" s="24"/>
      <c r="AA5032" s="24"/>
    </row>
    <row r="5033" spans="1:27" s="25" customFormat="1" ht="15" x14ac:dyDescent="0.2">
      <c r="A5033" s="308"/>
      <c r="B5033" s="335"/>
      <c r="C5033" s="314"/>
      <c r="D5033" s="314"/>
      <c r="E5033" s="317"/>
      <c r="F5033" s="308"/>
      <c r="G5033" s="301"/>
      <c r="H5033" s="301"/>
      <c r="I5033" s="301"/>
      <c r="J5033" s="301"/>
      <c r="K5033" s="301"/>
      <c r="L5033" s="301"/>
      <c r="M5033" s="301"/>
      <c r="N5033" s="302"/>
      <c r="O5033" s="22"/>
      <c r="P5033" s="294"/>
      <c r="Q5033" s="294"/>
      <c r="R5033" s="294"/>
      <c r="S5033" s="28"/>
      <c r="T5033" s="438"/>
      <c r="U5033" s="44"/>
      <c r="V5033" s="44"/>
      <c r="W5033" s="44"/>
      <c r="X5033" s="44"/>
      <c r="Y5033" s="44"/>
      <c r="Z5033" s="24"/>
      <c r="AA5033" s="24"/>
    </row>
    <row r="5034" spans="1:27" s="25" customFormat="1" ht="15.75" thickBot="1" x14ac:dyDescent="0.25">
      <c r="A5034" s="309"/>
      <c r="B5034" s="336"/>
      <c r="C5034" s="315"/>
      <c r="D5034" s="315"/>
      <c r="E5034" s="318"/>
      <c r="F5034" s="320"/>
      <c r="G5034" s="304"/>
      <c r="H5034" s="304"/>
      <c r="I5034" s="304"/>
      <c r="J5034" s="304"/>
      <c r="K5034" s="304"/>
      <c r="L5034" s="304"/>
      <c r="M5034" s="304"/>
      <c r="N5034" s="305"/>
      <c r="O5034" s="26"/>
      <c r="P5034" s="306"/>
      <c r="Q5034" s="306"/>
      <c r="R5034" s="306"/>
      <c r="S5034" s="29"/>
      <c r="T5034" s="439"/>
      <c r="U5034" s="44"/>
      <c r="V5034" s="44"/>
      <c r="W5034" s="44"/>
      <c r="X5034" s="44"/>
      <c r="Y5034" s="44"/>
      <c r="Z5034" s="24"/>
      <c r="AA5034" s="24"/>
    </row>
    <row r="5035" spans="1:27" s="25" customFormat="1" ht="15.75" thickBot="1" x14ac:dyDescent="0.25">
      <c r="A5035" s="307"/>
      <c r="B5035" s="334"/>
      <c r="C5035" s="313"/>
      <c r="D5035" s="313"/>
      <c r="E5035" s="316"/>
      <c r="F5035" s="319"/>
      <c r="G5035" s="21"/>
      <c r="H5035" s="21"/>
      <c r="I5035" s="21"/>
      <c r="J5035" s="21"/>
      <c r="K5035" s="21"/>
      <c r="L5035" s="21"/>
      <c r="M5035" s="21"/>
      <c r="N5035" s="21"/>
      <c r="O5035" s="22"/>
      <c r="P5035" s="294"/>
      <c r="Q5035" s="294"/>
      <c r="R5035" s="294"/>
      <c r="S5035" s="23"/>
      <c r="T5035" s="437"/>
      <c r="U5035" s="44"/>
      <c r="V5035" s="44"/>
      <c r="W5035" s="44"/>
      <c r="X5035" s="44"/>
      <c r="Y5035" s="44"/>
      <c r="Z5035" s="24"/>
      <c r="AA5035" s="24"/>
    </row>
    <row r="5036" spans="1:27" s="25" customFormat="1" ht="15.75" thickBot="1" x14ac:dyDescent="0.25">
      <c r="A5036" s="308"/>
      <c r="B5036" s="335"/>
      <c r="C5036" s="314"/>
      <c r="D5036" s="314"/>
      <c r="E5036" s="317"/>
      <c r="F5036" s="308"/>
      <c r="G5036" s="301"/>
      <c r="H5036" s="299"/>
      <c r="I5036" s="299"/>
      <c r="J5036" s="299"/>
      <c r="K5036" s="299"/>
      <c r="L5036" s="299"/>
      <c r="M5036" s="299"/>
      <c r="N5036" s="300"/>
      <c r="O5036" s="26"/>
      <c r="P5036" s="306"/>
      <c r="Q5036" s="306"/>
      <c r="R5036" s="306"/>
      <c r="S5036" s="27"/>
      <c r="T5036" s="438"/>
      <c r="U5036" s="44"/>
      <c r="V5036" s="44"/>
      <c r="W5036" s="44"/>
      <c r="X5036" s="44"/>
      <c r="Y5036" s="44"/>
      <c r="Z5036" s="24"/>
      <c r="AA5036" s="24"/>
    </row>
    <row r="5037" spans="1:27" s="25" customFormat="1" ht="15" x14ac:dyDescent="0.2">
      <c r="A5037" s="308"/>
      <c r="B5037" s="335"/>
      <c r="C5037" s="314"/>
      <c r="D5037" s="314"/>
      <c r="E5037" s="317"/>
      <c r="F5037" s="308"/>
      <c r="G5037" s="301"/>
      <c r="H5037" s="301"/>
      <c r="I5037" s="301"/>
      <c r="J5037" s="301"/>
      <c r="K5037" s="301"/>
      <c r="L5037" s="301"/>
      <c r="M5037" s="301"/>
      <c r="N5037" s="302"/>
      <c r="O5037" s="22"/>
      <c r="P5037" s="294"/>
      <c r="Q5037" s="294"/>
      <c r="R5037" s="294"/>
      <c r="S5037" s="28"/>
      <c r="T5037" s="438"/>
      <c r="U5037" s="44"/>
      <c r="V5037" s="44"/>
      <c r="W5037" s="44"/>
      <c r="X5037" s="44"/>
      <c r="Y5037" s="44"/>
      <c r="Z5037" s="24"/>
      <c r="AA5037" s="24"/>
    </row>
    <row r="5038" spans="1:27" s="25" customFormat="1" ht="15.75" thickBot="1" x14ac:dyDescent="0.25">
      <c r="A5038" s="309"/>
      <c r="B5038" s="336"/>
      <c r="C5038" s="315"/>
      <c r="D5038" s="315"/>
      <c r="E5038" s="318"/>
      <c r="F5038" s="320"/>
      <c r="G5038" s="304"/>
      <c r="H5038" s="304"/>
      <c r="I5038" s="304"/>
      <c r="J5038" s="304"/>
      <c r="K5038" s="304"/>
      <c r="L5038" s="304"/>
      <c r="M5038" s="304"/>
      <c r="N5038" s="305"/>
      <c r="O5038" s="26"/>
      <c r="P5038" s="306"/>
      <c r="Q5038" s="306"/>
      <c r="R5038" s="306"/>
      <c r="S5038" s="29"/>
      <c r="T5038" s="439"/>
      <c r="U5038" s="44"/>
      <c r="V5038" s="44"/>
      <c r="W5038" s="44"/>
      <c r="X5038" s="44"/>
      <c r="Y5038" s="44"/>
      <c r="Z5038" s="24"/>
      <c r="AA5038" s="24"/>
    </row>
    <row r="5039" spans="1:27" s="25" customFormat="1" ht="15.75" thickBot="1" x14ac:dyDescent="0.25">
      <c r="A5039" s="307"/>
      <c r="B5039" s="334"/>
      <c r="C5039" s="313"/>
      <c r="D5039" s="313"/>
      <c r="E5039" s="316"/>
      <c r="F5039" s="319"/>
      <c r="G5039" s="21"/>
      <c r="H5039" s="21"/>
      <c r="I5039" s="21"/>
      <c r="J5039" s="21"/>
      <c r="K5039" s="21"/>
      <c r="L5039" s="21"/>
      <c r="M5039" s="21"/>
      <c r="N5039" s="21"/>
      <c r="O5039" s="22"/>
      <c r="P5039" s="294"/>
      <c r="Q5039" s="294"/>
      <c r="R5039" s="294"/>
      <c r="S5039" s="23"/>
      <c r="T5039" s="437"/>
      <c r="U5039" s="44"/>
      <c r="V5039" s="44"/>
      <c r="W5039" s="44"/>
      <c r="X5039" s="44"/>
      <c r="Y5039" s="44"/>
      <c r="Z5039" s="24"/>
      <c r="AA5039" s="24"/>
    </row>
    <row r="5040" spans="1:27" s="25" customFormat="1" ht="15.75" thickBot="1" x14ac:dyDescent="0.25">
      <c r="A5040" s="308"/>
      <c r="B5040" s="335"/>
      <c r="C5040" s="314"/>
      <c r="D5040" s="314"/>
      <c r="E5040" s="317"/>
      <c r="F5040" s="308"/>
      <c r="G5040" s="301"/>
      <c r="H5040" s="299"/>
      <c r="I5040" s="299"/>
      <c r="J5040" s="299"/>
      <c r="K5040" s="299"/>
      <c r="L5040" s="299"/>
      <c r="M5040" s="299"/>
      <c r="N5040" s="300"/>
      <c r="O5040" s="26"/>
      <c r="P5040" s="306"/>
      <c r="Q5040" s="306"/>
      <c r="R5040" s="306"/>
      <c r="S5040" s="27"/>
      <c r="T5040" s="438"/>
      <c r="U5040" s="44"/>
      <c r="V5040" s="44"/>
      <c r="W5040" s="44"/>
      <c r="X5040" s="44"/>
      <c r="Y5040" s="44"/>
      <c r="Z5040" s="24"/>
      <c r="AA5040" s="24"/>
    </row>
    <row r="5041" spans="1:27" s="25" customFormat="1" ht="15" x14ac:dyDescent="0.2">
      <c r="A5041" s="308"/>
      <c r="B5041" s="335"/>
      <c r="C5041" s="314"/>
      <c r="D5041" s="314"/>
      <c r="E5041" s="317"/>
      <c r="F5041" s="308"/>
      <c r="G5041" s="301"/>
      <c r="H5041" s="301"/>
      <c r="I5041" s="301"/>
      <c r="J5041" s="301"/>
      <c r="K5041" s="301"/>
      <c r="L5041" s="301"/>
      <c r="M5041" s="301"/>
      <c r="N5041" s="302"/>
      <c r="O5041" s="22"/>
      <c r="P5041" s="294"/>
      <c r="Q5041" s="294"/>
      <c r="R5041" s="294"/>
      <c r="S5041" s="28"/>
      <c r="T5041" s="438"/>
      <c r="U5041" s="44"/>
      <c r="V5041" s="44"/>
      <c r="W5041" s="44"/>
      <c r="X5041" s="44"/>
      <c r="Y5041" s="44"/>
      <c r="Z5041" s="24"/>
      <c r="AA5041" s="24"/>
    </row>
    <row r="5042" spans="1:27" s="25" customFormat="1" ht="15.75" thickBot="1" x14ac:dyDescent="0.25">
      <c r="A5042" s="309"/>
      <c r="B5042" s="336"/>
      <c r="C5042" s="315"/>
      <c r="D5042" s="315"/>
      <c r="E5042" s="318"/>
      <c r="F5042" s="320"/>
      <c r="G5042" s="304"/>
      <c r="H5042" s="304"/>
      <c r="I5042" s="304"/>
      <c r="J5042" s="304"/>
      <c r="K5042" s="304"/>
      <c r="L5042" s="304"/>
      <c r="M5042" s="304"/>
      <c r="N5042" s="305"/>
      <c r="O5042" s="26"/>
      <c r="P5042" s="306"/>
      <c r="Q5042" s="306"/>
      <c r="R5042" s="306"/>
      <c r="S5042" s="29"/>
      <c r="T5042" s="439"/>
      <c r="U5042" s="44"/>
      <c r="V5042" s="44"/>
      <c r="W5042" s="44"/>
      <c r="X5042" s="44"/>
      <c r="Y5042" s="44"/>
      <c r="Z5042" s="24"/>
      <c r="AA5042" s="24"/>
    </row>
    <row r="5043" spans="1:27" s="25" customFormat="1" ht="15.75" thickBot="1" x14ac:dyDescent="0.25">
      <c r="A5043" s="307"/>
      <c r="B5043" s="334"/>
      <c r="C5043" s="313"/>
      <c r="D5043" s="313"/>
      <c r="E5043" s="316"/>
      <c r="F5043" s="319"/>
      <c r="G5043" s="21"/>
      <c r="H5043" s="21"/>
      <c r="I5043" s="21"/>
      <c r="J5043" s="21"/>
      <c r="K5043" s="21"/>
      <c r="L5043" s="21"/>
      <c r="M5043" s="21"/>
      <c r="N5043" s="21"/>
      <c r="O5043" s="22"/>
      <c r="P5043" s="294"/>
      <c r="Q5043" s="294"/>
      <c r="R5043" s="294"/>
      <c r="S5043" s="23"/>
      <c r="T5043" s="437"/>
      <c r="U5043" s="44"/>
      <c r="V5043" s="44"/>
      <c r="W5043" s="44"/>
      <c r="X5043" s="44"/>
      <c r="Y5043" s="44"/>
      <c r="Z5043" s="24"/>
      <c r="AA5043" s="24"/>
    </row>
    <row r="5044" spans="1:27" s="25" customFormat="1" ht="15.75" thickBot="1" x14ac:dyDescent="0.25">
      <c r="A5044" s="308"/>
      <c r="B5044" s="335"/>
      <c r="C5044" s="314"/>
      <c r="D5044" s="314"/>
      <c r="E5044" s="317"/>
      <c r="F5044" s="308"/>
      <c r="G5044" s="301"/>
      <c r="H5044" s="299"/>
      <c r="I5044" s="299"/>
      <c r="J5044" s="299"/>
      <c r="K5044" s="299"/>
      <c r="L5044" s="299"/>
      <c r="M5044" s="299"/>
      <c r="N5044" s="300"/>
      <c r="O5044" s="26"/>
      <c r="P5044" s="306"/>
      <c r="Q5044" s="306"/>
      <c r="R5044" s="306"/>
      <c r="S5044" s="27"/>
      <c r="T5044" s="438"/>
      <c r="U5044" s="44"/>
      <c r="V5044" s="44"/>
      <c r="W5044" s="44"/>
      <c r="X5044" s="44"/>
      <c r="Y5044" s="44"/>
      <c r="Z5044" s="24"/>
      <c r="AA5044" s="24"/>
    </row>
    <row r="5045" spans="1:27" s="25" customFormat="1" ht="15" x14ac:dyDescent="0.2">
      <c r="A5045" s="308"/>
      <c r="B5045" s="335"/>
      <c r="C5045" s="314"/>
      <c r="D5045" s="314"/>
      <c r="E5045" s="317"/>
      <c r="F5045" s="308"/>
      <c r="G5045" s="301"/>
      <c r="H5045" s="301"/>
      <c r="I5045" s="301"/>
      <c r="J5045" s="301"/>
      <c r="K5045" s="301"/>
      <c r="L5045" s="301"/>
      <c r="M5045" s="301"/>
      <c r="N5045" s="302"/>
      <c r="O5045" s="22"/>
      <c r="P5045" s="294"/>
      <c r="Q5045" s="294"/>
      <c r="R5045" s="294"/>
      <c r="S5045" s="28"/>
      <c r="T5045" s="438"/>
      <c r="U5045" s="44"/>
      <c r="V5045" s="44"/>
      <c r="W5045" s="44"/>
      <c r="X5045" s="44"/>
      <c r="Y5045" s="44"/>
      <c r="Z5045" s="24"/>
      <c r="AA5045" s="24"/>
    </row>
    <row r="5046" spans="1:27" s="25" customFormat="1" ht="15.75" thickBot="1" x14ac:dyDescent="0.25">
      <c r="A5046" s="309"/>
      <c r="B5046" s="336"/>
      <c r="C5046" s="315"/>
      <c r="D5046" s="315"/>
      <c r="E5046" s="318"/>
      <c r="F5046" s="320"/>
      <c r="G5046" s="304"/>
      <c r="H5046" s="304"/>
      <c r="I5046" s="304"/>
      <c r="J5046" s="304"/>
      <c r="K5046" s="304"/>
      <c r="L5046" s="304"/>
      <c r="M5046" s="304"/>
      <c r="N5046" s="305"/>
      <c r="O5046" s="26"/>
      <c r="P5046" s="306"/>
      <c r="Q5046" s="306"/>
      <c r="R5046" s="306"/>
      <c r="S5046" s="29"/>
      <c r="T5046" s="439"/>
      <c r="U5046" s="44"/>
      <c r="V5046" s="44"/>
      <c r="W5046" s="44"/>
      <c r="X5046" s="44"/>
      <c r="Y5046" s="44"/>
      <c r="Z5046" s="24"/>
      <c r="AA5046" s="24"/>
    </row>
    <row r="5047" spans="1:27" s="25" customFormat="1" ht="15.75" thickBot="1" x14ac:dyDescent="0.25">
      <c r="A5047" s="307"/>
      <c r="B5047" s="334"/>
      <c r="C5047" s="313"/>
      <c r="D5047" s="313"/>
      <c r="E5047" s="316"/>
      <c r="F5047" s="319"/>
      <c r="G5047" s="21"/>
      <c r="H5047" s="21"/>
      <c r="I5047" s="21"/>
      <c r="J5047" s="21"/>
      <c r="K5047" s="21"/>
      <c r="L5047" s="21"/>
      <c r="M5047" s="21"/>
      <c r="N5047" s="21"/>
      <c r="O5047" s="22"/>
      <c r="P5047" s="294"/>
      <c r="Q5047" s="294"/>
      <c r="R5047" s="294"/>
      <c r="S5047" s="23"/>
      <c r="T5047" s="437"/>
      <c r="U5047" s="44"/>
      <c r="V5047" s="44"/>
      <c r="W5047" s="44"/>
      <c r="X5047" s="44"/>
      <c r="Y5047" s="44"/>
      <c r="Z5047" s="24"/>
      <c r="AA5047" s="24"/>
    </row>
    <row r="5048" spans="1:27" s="25" customFormat="1" ht="15.75" thickBot="1" x14ac:dyDescent="0.25">
      <c r="A5048" s="308"/>
      <c r="B5048" s="335"/>
      <c r="C5048" s="314"/>
      <c r="D5048" s="314"/>
      <c r="E5048" s="317"/>
      <c r="F5048" s="308"/>
      <c r="G5048" s="301"/>
      <c r="H5048" s="299"/>
      <c r="I5048" s="299"/>
      <c r="J5048" s="299"/>
      <c r="K5048" s="299"/>
      <c r="L5048" s="299"/>
      <c r="M5048" s="299"/>
      <c r="N5048" s="300"/>
      <c r="O5048" s="26"/>
      <c r="P5048" s="306"/>
      <c r="Q5048" s="306"/>
      <c r="R5048" s="306"/>
      <c r="S5048" s="27"/>
      <c r="T5048" s="438"/>
      <c r="U5048" s="44"/>
      <c r="V5048" s="44"/>
      <c r="W5048" s="44"/>
      <c r="X5048" s="44"/>
      <c r="Y5048" s="44"/>
      <c r="Z5048" s="24"/>
      <c r="AA5048" s="24"/>
    </row>
    <row r="5049" spans="1:27" s="25" customFormat="1" ht="15" x14ac:dyDescent="0.2">
      <c r="A5049" s="308"/>
      <c r="B5049" s="335"/>
      <c r="C5049" s="314"/>
      <c r="D5049" s="314"/>
      <c r="E5049" s="317"/>
      <c r="F5049" s="308"/>
      <c r="G5049" s="301"/>
      <c r="H5049" s="301"/>
      <c r="I5049" s="301"/>
      <c r="J5049" s="301"/>
      <c r="K5049" s="301"/>
      <c r="L5049" s="301"/>
      <c r="M5049" s="301"/>
      <c r="N5049" s="302"/>
      <c r="O5049" s="22"/>
      <c r="P5049" s="294"/>
      <c r="Q5049" s="294"/>
      <c r="R5049" s="294"/>
      <c r="S5049" s="28"/>
      <c r="T5049" s="438"/>
      <c r="U5049" s="44"/>
      <c r="V5049" s="44"/>
      <c r="W5049" s="44"/>
      <c r="X5049" s="44"/>
      <c r="Y5049" s="44"/>
      <c r="Z5049" s="24"/>
      <c r="AA5049" s="24"/>
    </row>
    <row r="5050" spans="1:27" s="25" customFormat="1" ht="15.75" thickBot="1" x14ac:dyDescent="0.25">
      <c r="A5050" s="309"/>
      <c r="B5050" s="336"/>
      <c r="C5050" s="315"/>
      <c r="D5050" s="315"/>
      <c r="E5050" s="318"/>
      <c r="F5050" s="320"/>
      <c r="G5050" s="304"/>
      <c r="H5050" s="304"/>
      <c r="I5050" s="304"/>
      <c r="J5050" s="304"/>
      <c r="K5050" s="304"/>
      <c r="L5050" s="304"/>
      <c r="M5050" s="304"/>
      <c r="N5050" s="305"/>
      <c r="O5050" s="26"/>
      <c r="P5050" s="306"/>
      <c r="Q5050" s="306"/>
      <c r="R5050" s="306"/>
      <c r="S5050" s="29"/>
      <c r="T5050" s="439"/>
      <c r="U5050" s="44"/>
      <c r="V5050" s="44"/>
      <c r="W5050" s="44"/>
      <c r="X5050" s="44"/>
      <c r="Y5050" s="44"/>
      <c r="Z5050" s="24"/>
      <c r="AA5050" s="24"/>
    </row>
    <row r="5051" spans="1:27" s="25" customFormat="1" ht="15.75" thickBot="1" x14ac:dyDescent="0.25">
      <c r="A5051" s="307"/>
      <c r="B5051" s="334"/>
      <c r="C5051" s="313"/>
      <c r="D5051" s="313"/>
      <c r="E5051" s="316"/>
      <c r="F5051" s="319"/>
      <c r="G5051" s="21"/>
      <c r="H5051" s="21"/>
      <c r="I5051" s="21"/>
      <c r="J5051" s="21"/>
      <c r="K5051" s="21"/>
      <c r="L5051" s="21"/>
      <c r="M5051" s="21"/>
      <c r="N5051" s="21"/>
      <c r="O5051" s="22"/>
      <c r="P5051" s="294"/>
      <c r="Q5051" s="294"/>
      <c r="R5051" s="294"/>
      <c r="S5051" s="23"/>
      <c r="T5051" s="437"/>
      <c r="U5051" s="44"/>
      <c r="V5051" s="44"/>
      <c r="W5051" s="44"/>
      <c r="X5051" s="44"/>
      <c r="Y5051" s="44"/>
      <c r="Z5051" s="24"/>
      <c r="AA5051" s="24"/>
    </row>
    <row r="5052" spans="1:27" s="25" customFormat="1" ht="15.75" thickBot="1" x14ac:dyDescent="0.25">
      <c r="A5052" s="308"/>
      <c r="B5052" s="335"/>
      <c r="C5052" s="314"/>
      <c r="D5052" s="314"/>
      <c r="E5052" s="317"/>
      <c r="F5052" s="308"/>
      <c r="G5052" s="301"/>
      <c r="H5052" s="299"/>
      <c r="I5052" s="299"/>
      <c r="J5052" s="299"/>
      <c r="K5052" s="299"/>
      <c r="L5052" s="299"/>
      <c r="M5052" s="299"/>
      <c r="N5052" s="300"/>
      <c r="O5052" s="26"/>
      <c r="P5052" s="306"/>
      <c r="Q5052" s="306"/>
      <c r="R5052" s="306"/>
      <c r="S5052" s="27"/>
      <c r="T5052" s="438"/>
      <c r="U5052" s="44"/>
      <c r="V5052" s="44"/>
      <c r="W5052" s="44"/>
      <c r="X5052" s="44"/>
      <c r="Y5052" s="44"/>
      <c r="Z5052" s="24"/>
      <c r="AA5052" s="24"/>
    </row>
    <row r="5053" spans="1:27" s="25" customFormat="1" ht="15" x14ac:dyDescent="0.2">
      <c r="A5053" s="308"/>
      <c r="B5053" s="335"/>
      <c r="C5053" s="314"/>
      <c r="D5053" s="314"/>
      <c r="E5053" s="317"/>
      <c r="F5053" s="308"/>
      <c r="G5053" s="301"/>
      <c r="H5053" s="301"/>
      <c r="I5053" s="301"/>
      <c r="J5053" s="301"/>
      <c r="K5053" s="301"/>
      <c r="L5053" s="301"/>
      <c r="M5053" s="301"/>
      <c r="N5053" s="302"/>
      <c r="O5053" s="22"/>
      <c r="P5053" s="294"/>
      <c r="Q5053" s="294"/>
      <c r="R5053" s="294"/>
      <c r="S5053" s="28"/>
      <c r="T5053" s="438"/>
      <c r="U5053" s="44"/>
      <c r="V5053" s="44"/>
      <c r="W5053" s="44"/>
      <c r="X5053" s="44"/>
      <c r="Y5053" s="44"/>
      <c r="Z5053" s="24"/>
      <c r="AA5053" s="24"/>
    </row>
    <row r="5054" spans="1:27" s="25" customFormat="1" ht="15.75" thickBot="1" x14ac:dyDescent="0.25">
      <c r="A5054" s="309"/>
      <c r="B5054" s="336"/>
      <c r="C5054" s="315"/>
      <c r="D5054" s="315"/>
      <c r="E5054" s="318"/>
      <c r="F5054" s="320"/>
      <c r="G5054" s="304"/>
      <c r="H5054" s="304"/>
      <c r="I5054" s="304"/>
      <c r="J5054" s="304"/>
      <c r="K5054" s="304"/>
      <c r="L5054" s="304"/>
      <c r="M5054" s="304"/>
      <c r="N5054" s="305"/>
      <c r="O5054" s="26"/>
      <c r="P5054" s="306"/>
      <c r="Q5054" s="306"/>
      <c r="R5054" s="306"/>
      <c r="S5054" s="29"/>
      <c r="T5054" s="439"/>
      <c r="U5054" s="44"/>
      <c r="V5054" s="44"/>
      <c r="W5054" s="44"/>
      <c r="X5054" s="44"/>
      <c r="Y5054" s="44"/>
      <c r="Z5054" s="24"/>
      <c r="AA5054" s="24"/>
    </row>
    <row r="5055" spans="1:27" s="25" customFormat="1" ht="15.75" thickBot="1" x14ac:dyDescent="0.25">
      <c r="A5055" s="307"/>
      <c r="B5055" s="334"/>
      <c r="C5055" s="313"/>
      <c r="D5055" s="313"/>
      <c r="E5055" s="316"/>
      <c r="F5055" s="319"/>
      <c r="G5055" s="21"/>
      <c r="H5055" s="21"/>
      <c r="I5055" s="21"/>
      <c r="J5055" s="21"/>
      <c r="K5055" s="21"/>
      <c r="L5055" s="21"/>
      <c r="M5055" s="21"/>
      <c r="N5055" s="21"/>
      <c r="O5055" s="22"/>
      <c r="P5055" s="294"/>
      <c r="Q5055" s="294"/>
      <c r="R5055" s="294"/>
      <c r="S5055" s="23"/>
      <c r="T5055" s="437"/>
      <c r="U5055" s="44"/>
      <c r="V5055" s="44"/>
      <c r="W5055" s="44"/>
      <c r="X5055" s="44"/>
      <c r="Y5055" s="44"/>
      <c r="Z5055" s="24"/>
      <c r="AA5055" s="24"/>
    </row>
    <row r="5056" spans="1:27" s="25" customFormat="1" ht="15.75" thickBot="1" x14ac:dyDescent="0.25">
      <c r="A5056" s="308"/>
      <c r="B5056" s="335"/>
      <c r="C5056" s="314"/>
      <c r="D5056" s="314"/>
      <c r="E5056" s="317"/>
      <c r="F5056" s="308"/>
      <c r="G5056" s="301"/>
      <c r="H5056" s="299"/>
      <c r="I5056" s="299"/>
      <c r="J5056" s="299"/>
      <c r="K5056" s="299"/>
      <c r="L5056" s="299"/>
      <c r="M5056" s="299"/>
      <c r="N5056" s="300"/>
      <c r="O5056" s="26"/>
      <c r="P5056" s="306"/>
      <c r="Q5056" s="306"/>
      <c r="R5056" s="306"/>
      <c r="S5056" s="27"/>
      <c r="T5056" s="438"/>
      <c r="U5056" s="44"/>
      <c r="V5056" s="44"/>
      <c r="W5056" s="44"/>
      <c r="X5056" s="44"/>
      <c r="Y5056" s="44"/>
      <c r="Z5056" s="24"/>
      <c r="AA5056" s="24"/>
    </row>
    <row r="5057" spans="1:27" s="25" customFormat="1" ht="15" x14ac:dyDescent="0.2">
      <c r="A5057" s="308"/>
      <c r="B5057" s="335"/>
      <c r="C5057" s="314"/>
      <c r="D5057" s="314"/>
      <c r="E5057" s="317"/>
      <c r="F5057" s="308"/>
      <c r="G5057" s="301"/>
      <c r="H5057" s="301"/>
      <c r="I5057" s="301"/>
      <c r="J5057" s="301"/>
      <c r="K5057" s="301"/>
      <c r="L5057" s="301"/>
      <c r="M5057" s="301"/>
      <c r="N5057" s="302"/>
      <c r="O5057" s="22"/>
      <c r="P5057" s="294"/>
      <c r="Q5057" s="294"/>
      <c r="R5057" s="294"/>
      <c r="S5057" s="28"/>
      <c r="T5057" s="438"/>
      <c r="U5057" s="44"/>
      <c r="V5057" s="44"/>
      <c r="W5057" s="44"/>
      <c r="X5057" s="44"/>
      <c r="Y5057" s="44"/>
      <c r="Z5057" s="24"/>
      <c r="AA5057" s="24"/>
    </row>
    <row r="5058" spans="1:27" s="25" customFormat="1" ht="15.75" thickBot="1" x14ac:dyDescent="0.25">
      <c r="A5058" s="309"/>
      <c r="B5058" s="336"/>
      <c r="C5058" s="315"/>
      <c r="D5058" s="315"/>
      <c r="E5058" s="318"/>
      <c r="F5058" s="320"/>
      <c r="G5058" s="304"/>
      <c r="H5058" s="304"/>
      <c r="I5058" s="304"/>
      <c r="J5058" s="304"/>
      <c r="K5058" s="304"/>
      <c r="L5058" s="304"/>
      <c r="M5058" s="304"/>
      <c r="N5058" s="305"/>
      <c r="O5058" s="26"/>
      <c r="P5058" s="306"/>
      <c r="Q5058" s="306"/>
      <c r="R5058" s="306"/>
      <c r="S5058" s="29"/>
      <c r="T5058" s="439"/>
      <c r="U5058" s="44"/>
      <c r="V5058" s="44"/>
      <c r="W5058" s="44"/>
      <c r="X5058" s="44"/>
      <c r="Y5058" s="44"/>
      <c r="Z5058" s="24"/>
      <c r="AA5058" s="24"/>
    </row>
    <row r="5059" spans="1:27" s="25" customFormat="1" ht="15.75" thickBot="1" x14ac:dyDescent="0.25">
      <c r="A5059" s="307"/>
      <c r="B5059" s="334"/>
      <c r="C5059" s="313"/>
      <c r="D5059" s="313"/>
      <c r="E5059" s="316"/>
      <c r="F5059" s="319"/>
      <c r="G5059" s="21"/>
      <c r="H5059" s="21"/>
      <c r="I5059" s="21"/>
      <c r="J5059" s="21"/>
      <c r="K5059" s="21"/>
      <c r="L5059" s="21"/>
      <c r="M5059" s="21"/>
      <c r="N5059" s="21"/>
      <c r="O5059" s="22"/>
      <c r="P5059" s="294"/>
      <c r="Q5059" s="294"/>
      <c r="R5059" s="294"/>
      <c r="S5059" s="23"/>
      <c r="T5059" s="437"/>
      <c r="U5059" s="44"/>
      <c r="V5059" s="44"/>
      <c r="W5059" s="44"/>
      <c r="X5059" s="44"/>
      <c r="Y5059" s="44"/>
      <c r="Z5059" s="24"/>
      <c r="AA5059" s="24"/>
    </row>
    <row r="5060" spans="1:27" s="25" customFormat="1" ht="15.75" thickBot="1" x14ac:dyDescent="0.25">
      <c r="A5060" s="308"/>
      <c r="B5060" s="335"/>
      <c r="C5060" s="314"/>
      <c r="D5060" s="314"/>
      <c r="E5060" s="317"/>
      <c r="F5060" s="308"/>
      <c r="G5060" s="301"/>
      <c r="H5060" s="299"/>
      <c r="I5060" s="299"/>
      <c r="J5060" s="299"/>
      <c r="K5060" s="299"/>
      <c r="L5060" s="299"/>
      <c r="M5060" s="299"/>
      <c r="N5060" s="300"/>
      <c r="O5060" s="26"/>
      <c r="P5060" s="306"/>
      <c r="Q5060" s="306"/>
      <c r="R5060" s="306"/>
      <c r="S5060" s="27"/>
      <c r="T5060" s="438"/>
      <c r="U5060" s="44"/>
      <c r="V5060" s="44"/>
      <c r="W5060" s="44"/>
      <c r="X5060" s="44"/>
      <c r="Y5060" s="44"/>
      <c r="Z5060" s="24"/>
      <c r="AA5060" s="24"/>
    </row>
    <row r="5061" spans="1:27" s="25" customFormat="1" ht="15" x14ac:dyDescent="0.2">
      <c r="A5061" s="308"/>
      <c r="B5061" s="335"/>
      <c r="C5061" s="314"/>
      <c r="D5061" s="314"/>
      <c r="E5061" s="317"/>
      <c r="F5061" s="308"/>
      <c r="G5061" s="301"/>
      <c r="H5061" s="301"/>
      <c r="I5061" s="301"/>
      <c r="J5061" s="301"/>
      <c r="K5061" s="301"/>
      <c r="L5061" s="301"/>
      <c r="M5061" s="301"/>
      <c r="N5061" s="302"/>
      <c r="O5061" s="22"/>
      <c r="P5061" s="294"/>
      <c r="Q5061" s="294"/>
      <c r="R5061" s="294"/>
      <c r="S5061" s="28"/>
      <c r="T5061" s="438"/>
      <c r="U5061" s="44"/>
      <c r="V5061" s="44"/>
      <c r="W5061" s="44"/>
      <c r="X5061" s="44"/>
      <c r="Y5061" s="44"/>
      <c r="Z5061" s="24"/>
      <c r="AA5061" s="24"/>
    </row>
    <row r="5062" spans="1:27" s="25" customFormat="1" ht="15.75" thickBot="1" x14ac:dyDescent="0.25">
      <c r="A5062" s="309"/>
      <c r="B5062" s="336"/>
      <c r="C5062" s="315"/>
      <c r="D5062" s="315"/>
      <c r="E5062" s="318"/>
      <c r="F5062" s="320"/>
      <c r="G5062" s="304"/>
      <c r="H5062" s="304"/>
      <c r="I5062" s="304"/>
      <c r="J5062" s="304"/>
      <c r="K5062" s="304"/>
      <c r="L5062" s="304"/>
      <c r="M5062" s="304"/>
      <c r="N5062" s="305"/>
      <c r="O5062" s="26"/>
      <c r="P5062" s="306"/>
      <c r="Q5062" s="306"/>
      <c r="R5062" s="306"/>
      <c r="S5062" s="29"/>
      <c r="T5062" s="439"/>
      <c r="U5062" s="44"/>
      <c r="V5062" s="44"/>
      <c r="W5062" s="44"/>
      <c r="X5062" s="44"/>
      <c r="Y5062" s="44"/>
      <c r="Z5062" s="24"/>
      <c r="AA5062" s="24"/>
    </row>
    <row r="5063" spans="1:27" s="25" customFormat="1" ht="15.75" thickBot="1" x14ac:dyDescent="0.25">
      <c r="A5063" s="307"/>
      <c r="B5063" s="334"/>
      <c r="C5063" s="313"/>
      <c r="D5063" s="313"/>
      <c r="E5063" s="316"/>
      <c r="F5063" s="319"/>
      <c r="G5063" s="21"/>
      <c r="H5063" s="21"/>
      <c r="I5063" s="21"/>
      <c r="J5063" s="21"/>
      <c r="K5063" s="21"/>
      <c r="L5063" s="21"/>
      <c r="M5063" s="21"/>
      <c r="N5063" s="21"/>
      <c r="O5063" s="22"/>
      <c r="P5063" s="294"/>
      <c r="Q5063" s="294"/>
      <c r="R5063" s="294"/>
      <c r="S5063" s="23"/>
      <c r="T5063" s="437"/>
      <c r="U5063" s="44"/>
      <c r="V5063" s="44"/>
      <c r="W5063" s="44"/>
      <c r="X5063" s="44"/>
      <c r="Y5063" s="44"/>
      <c r="Z5063" s="24"/>
      <c r="AA5063" s="24"/>
    </row>
    <row r="5064" spans="1:27" s="25" customFormat="1" ht="15.75" thickBot="1" x14ac:dyDescent="0.25">
      <c r="A5064" s="308"/>
      <c r="B5064" s="335"/>
      <c r="C5064" s="314"/>
      <c r="D5064" s="314"/>
      <c r="E5064" s="317"/>
      <c r="F5064" s="308"/>
      <c r="G5064" s="301"/>
      <c r="H5064" s="299"/>
      <c r="I5064" s="299"/>
      <c r="J5064" s="299"/>
      <c r="K5064" s="299"/>
      <c r="L5064" s="299"/>
      <c r="M5064" s="299"/>
      <c r="N5064" s="300"/>
      <c r="O5064" s="26"/>
      <c r="P5064" s="306"/>
      <c r="Q5064" s="306"/>
      <c r="R5064" s="306"/>
      <c r="S5064" s="27"/>
      <c r="T5064" s="438"/>
      <c r="U5064" s="44"/>
      <c r="V5064" s="44"/>
      <c r="W5064" s="44"/>
      <c r="X5064" s="44"/>
      <c r="Y5064" s="44"/>
      <c r="Z5064" s="24"/>
      <c r="AA5064" s="24"/>
    </row>
    <row r="5065" spans="1:27" s="25" customFormat="1" ht="15" x14ac:dyDescent="0.2">
      <c r="A5065" s="308"/>
      <c r="B5065" s="335"/>
      <c r="C5065" s="314"/>
      <c r="D5065" s="314"/>
      <c r="E5065" s="317"/>
      <c r="F5065" s="308"/>
      <c r="G5065" s="301"/>
      <c r="H5065" s="301"/>
      <c r="I5065" s="301"/>
      <c r="J5065" s="301"/>
      <c r="K5065" s="301"/>
      <c r="L5065" s="301"/>
      <c r="M5065" s="301"/>
      <c r="N5065" s="302"/>
      <c r="O5065" s="22"/>
      <c r="P5065" s="294"/>
      <c r="Q5065" s="294"/>
      <c r="R5065" s="294"/>
      <c r="S5065" s="28"/>
      <c r="T5065" s="438"/>
      <c r="U5065" s="44"/>
      <c r="V5065" s="44"/>
      <c r="W5065" s="44"/>
      <c r="X5065" s="44"/>
      <c r="Y5065" s="44"/>
      <c r="Z5065" s="24"/>
      <c r="AA5065" s="24"/>
    </row>
    <row r="5066" spans="1:27" s="25" customFormat="1" ht="15.75" thickBot="1" x14ac:dyDescent="0.25">
      <c r="A5066" s="309"/>
      <c r="B5066" s="336"/>
      <c r="C5066" s="315"/>
      <c r="D5066" s="315"/>
      <c r="E5066" s="318"/>
      <c r="F5066" s="320"/>
      <c r="G5066" s="304"/>
      <c r="H5066" s="304"/>
      <c r="I5066" s="304"/>
      <c r="J5066" s="304"/>
      <c r="K5066" s="304"/>
      <c r="L5066" s="304"/>
      <c r="M5066" s="304"/>
      <c r="N5066" s="305"/>
      <c r="O5066" s="26"/>
      <c r="P5066" s="306"/>
      <c r="Q5066" s="306"/>
      <c r="R5066" s="306"/>
      <c r="S5066" s="29"/>
      <c r="T5066" s="439"/>
      <c r="U5066" s="44"/>
      <c r="V5066" s="44"/>
      <c r="W5066" s="44"/>
      <c r="X5066" s="44"/>
      <c r="Y5066" s="44"/>
      <c r="Z5066" s="24"/>
      <c r="AA5066" s="24"/>
    </row>
    <row r="5067" spans="1:27" s="25" customFormat="1" ht="15.75" thickBot="1" x14ac:dyDescent="0.25">
      <c r="A5067" s="307"/>
      <c r="B5067" s="334"/>
      <c r="C5067" s="313"/>
      <c r="D5067" s="313"/>
      <c r="E5067" s="316"/>
      <c r="F5067" s="319"/>
      <c r="G5067" s="21"/>
      <c r="H5067" s="21"/>
      <c r="I5067" s="21"/>
      <c r="J5067" s="21"/>
      <c r="K5067" s="21"/>
      <c r="L5067" s="21"/>
      <c r="M5067" s="21"/>
      <c r="N5067" s="21"/>
      <c r="O5067" s="22"/>
      <c r="P5067" s="294"/>
      <c r="Q5067" s="294"/>
      <c r="R5067" s="294"/>
      <c r="S5067" s="23"/>
      <c r="T5067" s="437"/>
      <c r="U5067" s="44"/>
      <c r="V5067" s="44"/>
      <c r="W5067" s="44"/>
      <c r="X5067" s="44"/>
      <c r="Y5067" s="44"/>
      <c r="Z5067" s="24"/>
      <c r="AA5067" s="24"/>
    </row>
    <row r="5068" spans="1:27" s="25" customFormat="1" ht="15.75" thickBot="1" x14ac:dyDescent="0.25">
      <c r="A5068" s="308"/>
      <c r="B5068" s="335"/>
      <c r="C5068" s="314"/>
      <c r="D5068" s="314"/>
      <c r="E5068" s="317"/>
      <c r="F5068" s="308"/>
      <c r="G5068" s="301"/>
      <c r="H5068" s="299"/>
      <c r="I5068" s="299"/>
      <c r="J5068" s="299"/>
      <c r="K5068" s="299"/>
      <c r="L5068" s="299"/>
      <c r="M5068" s="299"/>
      <c r="N5068" s="300"/>
      <c r="O5068" s="26"/>
      <c r="P5068" s="306"/>
      <c r="Q5068" s="306"/>
      <c r="R5068" s="306"/>
      <c r="S5068" s="27"/>
      <c r="T5068" s="438"/>
      <c r="U5068" s="44"/>
      <c r="V5068" s="44"/>
      <c r="W5068" s="44"/>
      <c r="X5068" s="44"/>
      <c r="Y5068" s="44"/>
      <c r="Z5068" s="24"/>
      <c r="AA5068" s="24"/>
    </row>
    <row r="5069" spans="1:27" s="25" customFormat="1" ht="15" x14ac:dyDescent="0.2">
      <c r="A5069" s="308"/>
      <c r="B5069" s="335"/>
      <c r="C5069" s="314"/>
      <c r="D5069" s="314"/>
      <c r="E5069" s="317"/>
      <c r="F5069" s="308"/>
      <c r="G5069" s="301"/>
      <c r="H5069" s="301"/>
      <c r="I5069" s="301"/>
      <c r="J5069" s="301"/>
      <c r="K5069" s="301"/>
      <c r="L5069" s="301"/>
      <c r="M5069" s="301"/>
      <c r="N5069" s="302"/>
      <c r="O5069" s="22"/>
      <c r="P5069" s="294"/>
      <c r="Q5069" s="294"/>
      <c r="R5069" s="294"/>
      <c r="S5069" s="28"/>
      <c r="T5069" s="438"/>
      <c r="U5069" s="44"/>
      <c r="V5069" s="44"/>
      <c r="W5069" s="44"/>
      <c r="X5069" s="44"/>
      <c r="Y5069" s="44"/>
      <c r="Z5069" s="24"/>
      <c r="AA5069" s="24"/>
    </row>
    <row r="5070" spans="1:27" s="25" customFormat="1" ht="15.75" thickBot="1" x14ac:dyDescent="0.25">
      <c r="A5070" s="309"/>
      <c r="B5070" s="336"/>
      <c r="C5070" s="315"/>
      <c r="D5070" s="315"/>
      <c r="E5070" s="318"/>
      <c r="F5070" s="320"/>
      <c r="G5070" s="304"/>
      <c r="H5070" s="304"/>
      <c r="I5070" s="304"/>
      <c r="J5070" s="304"/>
      <c r="K5070" s="304"/>
      <c r="L5070" s="304"/>
      <c r="M5070" s="304"/>
      <c r="N5070" s="305"/>
      <c r="O5070" s="26"/>
      <c r="P5070" s="306"/>
      <c r="Q5070" s="306"/>
      <c r="R5070" s="306"/>
      <c r="S5070" s="29"/>
      <c r="T5070" s="439"/>
      <c r="U5070" s="44"/>
      <c r="V5070" s="44"/>
      <c r="W5070" s="44"/>
      <c r="X5070" s="44"/>
      <c r="Y5070" s="44"/>
      <c r="Z5070" s="24"/>
      <c r="AA5070" s="24"/>
    </row>
    <row r="5071" spans="1:27" s="25" customFormat="1" ht="15.75" thickBot="1" x14ac:dyDescent="0.25">
      <c r="A5071" s="307"/>
      <c r="B5071" s="334"/>
      <c r="C5071" s="313"/>
      <c r="D5071" s="313"/>
      <c r="E5071" s="316"/>
      <c r="F5071" s="319"/>
      <c r="G5071" s="21"/>
      <c r="H5071" s="21"/>
      <c r="I5071" s="21"/>
      <c r="J5071" s="21"/>
      <c r="K5071" s="21"/>
      <c r="L5071" s="21"/>
      <c r="M5071" s="21"/>
      <c r="N5071" s="21"/>
      <c r="O5071" s="22"/>
      <c r="P5071" s="294"/>
      <c r="Q5071" s="294"/>
      <c r="R5071" s="294"/>
      <c r="S5071" s="23"/>
      <c r="T5071" s="437"/>
      <c r="U5071" s="44"/>
      <c r="V5071" s="44"/>
      <c r="W5071" s="44"/>
      <c r="X5071" s="44"/>
      <c r="Y5071" s="44"/>
      <c r="Z5071" s="24"/>
      <c r="AA5071" s="24"/>
    </row>
    <row r="5072" spans="1:27" s="25" customFormat="1" ht="15.75" thickBot="1" x14ac:dyDescent="0.25">
      <c r="A5072" s="308"/>
      <c r="B5072" s="335"/>
      <c r="C5072" s="314"/>
      <c r="D5072" s="314"/>
      <c r="E5072" s="317"/>
      <c r="F5072" s="308"/>
      <c r="G5072" s="301"/>
      <c r="H5072" s="299"/>
      <c r="I5072" s="299"/>
      <c r="J5072" s="299"/>
      <c r="K5072" s="299"/>
      <c r="L5072" s="299"/>
      <c r="M5072" s="299"/>
      <c r="N5072" s="300"/>
      <c r="O5072" s="26"/>
      <c r="P5072" s="306"/>
      <c r="Q5072" s="306"/>
      <c r="R5072" s="306"/>
      <c r="S5072" s="27"/>
      <c r="T5072" s="438"/>
      <c r="U5072" s="44"/>
      <c r="V5072" s="44"/>
      <c r="W5072" s="44"/>
      <c r="X5072" s="44"/>
      <c r="Y5072" s="44"/>
      <c r="Z5072" s="24"/>
      <c r="AA5072" s="24"/>
    </row>
    <row r="5073" spans="1:27" s="25" customFormat="1" ht="15" x14ac:dyDescent="0.2">
      <c r="A5073" s="308"/>
      <c r="B5073" s="335"/>
      <c r="C5073" s="314"/>
      <c r="D5073" s="314"/>
      <c r="E5073" s="317"/>
      <c r="F5073" s="308"/>
      <c r="G5073" s="301"/>
      <c r="H5073" s="301"/>
      <c r="I5073" s="301"/>
      <c r="J5073" s="301"/>
      <c r="K5073" s="301"/>
      <c r="L5073" s="301"/>
      <c r="M5073" s="301"/>
      <c r="N5073" s="302"/>
      <c r="O5073" s="22"/>
      <c r="P5073" s="294"/>
      <c r="Q5073" s="294"/>
      <c r="R5073" s="294"/>
      <c r="S5073" s="28"/>
      <c r="T5073" s="438"/>
      <c r="U5073" s="44"/>
      <c r="V5073" s="44"/>
      <c r="W5073" s="44"/>
      <c r="X5073" s="44"/>
      <c r="Y5073" s="44"/>
      <c r="Z5073" s="24"/>
      <c r="AA5073" s="24"/>
    </row>
    <row r="5074" spans="1:27" s="25" customFormat="1" ht="15.75" thickBot="1" x14ac:dyDescent="0.25">
      <c r="A5074" s="309"/>
      <c r="B5074" s="336"/>
      <c r="C5074" s="315"/>
      <c r="D5074" s="315"/>
      <c r="E5074" s="318"/>
      <c r="F5074" s="320"/>
      <c r="G5074" s="304"/>
      <c r="H5074" s="304"/>
      <c r="I5074" s="304"/>
      <c r="J5074" s="304"/>
      <c r="K5074" s="304"/>
      <c r="L5074" s="304"/>
      <c r="M5074" s="304"/>
      <c r="N5074" s="305"/>
      <c r="O5074" s="26"/>
      <c r="P5074" s="306"/>
      <c r="Q5074" s="306"/>
      <c r="R5074" s="306"/>
      <c r="S5074" s="29"/>
      <c r="T5074" s="439"/>
      <c r="U5074" s="44"/>
      <c r="V5074" s="44"/>
      <c r="W5074" s="44"/>
      <c r="X5074" s="44"/>
      <c r="Y5074" s="44"/>
      <c r="Z5074" s="24"/>
      <c r="AA5074" s="24"/>
    </row>
    <row r="5075" spans="1:27" s="25" customFormat="1" ht="15.75" thickBot="1" x14ac:dyDescent="0.25">
      <c r="A5075" s="307"/>
      <c r="B5075" s="334"/>
      <c r="C5075" s="313"/>
      <c r="D5075" s="313"/>
      <c r="E5075" s="316"/>
      <c r="F5075" s="319"/>
      <c r="G5075" s="21"/>
      <c r="H5075" s="21"/>
      <c r="I5075" s="21"/>
      <c r="J5075" s="21"/>
      <c r="K5075" s="21"/>
      <c r="L5075" s="21"/>
      <c r="M5075" s="21"/>
      <c r="N5075" s="21"/>
      <c r="O5075" s="22"/>
      <c r="P5075" s="294"/>
      <c r="Q5075" s="294"/>
      <c r="R5075" s="294"/>
      <c r="S5075" s="23"/>
      <c r="T5075" s="437"/>
      <c r="U5075" s="44"/>
      <c r="V5075" s="44"/>
      <c r="W5075" s="44"/>
      <c r="X5075" s="44"/>
      <c r="Y5075" s="44"/>
      <c r="Z5075" s="24"/>
      <c r="AA5075" s="24"/>
    </row>
    <row r="5076" spans="1:27" s="25" customFormat="1" ht="15.75" thickBot="1" x14ac:dyDescent="0.25">
      <c r="A5076" s="308"/>
      <c r="B5076" s="335"/>
      <c r="C5076" s="314"/>
      <c r="D5076" s="314"/>
      <c r="E5076" s="317"/>
      <c r="F5076" s="308"/>
      <c r="G5076" s="301"/>
      <c r="H5076" s="299"/>
      <c r="I5076" s="299"/>
      <c r="J5076" s="299"/>
      <c r="K5076" s="299"/>
      <c r="L5076" s="299"/>
      <c r="M5076" s="299"/>
      <c r="N5076" s="300"/>
      <c r="O5076" s="26"/>
      <c r="P5076" s="306"/>
      <c r="Q5076" s="306"/>
      <c r="R5076" s="306"/>
      <c r="S5076" s="27"/>
      <c r="T5076" s="438"/>
      <c r="U5076" s="44"/>
      <c r="V5076" s="44"/>
      <c r="W5076" s="44"/>
      <c r="X5076" s="44"/>
      <c r="Y5076" s="44"/>
      <c r="Z5076" s="24"/>
      <c r="AA5076" s="24"/>
    </row>
    <row r="5077" spans="1:27" s="25" customFormat="1" ht="15" x14ac:dyDescent="0.2">
      <c r="A5077" s="308"/>
      <c r="B5077" s="335"/>
      <c r="C5077" s="314"/>
      <c r="D5077" s="314"/>
      <c r="E5077" s="317"/>
      <c r="F5077" s="308"/>
      <c r="G5077" s="301"/>
      <c r="H5077" s="301"/>
      <c r="I5077" s="301"/>
      <c r="J5077" s="301"/>
      <c r="K5077" s="301"/>
      <c r="L5077" s="301"/>
      <c r="M5077" s="301"/>
      <c r="N5077" s="302"/>
      <c r="O5077" s="22"/>
      <c r="P5077" s="294"/>
      <c r="Q5077" s="294"/>
      <c r="R5077" s="294"/>
      <c r="S5077" s="28"/>
      <c r="T5077" s="438"/>
      <c r="U5077" s="44"/>
      <c r="V5077" s="44"/>
      <c r="W5077" s="44"/>
      <c r="X5077" s="44"/>
      <c r="Y5077" s="44"/>
      <c r="Z5077" s="24"/>
      <c r="AA5077" s="24"/>
    </row>
    <row r="5078" spans="1:27" s="25" customFormat="1" ht="15.75" thickBot="1" x14ac:dyDescent="0.25">
      <c r="A5078" s="309"/>
      <c r="B5078" s="336"/>
      <c r="C5078" s="315"/>
      <c r="D5078" s="315"/>
      <c r="E5078" s="318"/>
      <c r="F5078" s="320"/>
      <c r="G5078" s="304"/>
      <c r="H5078" s="304"/>
      <c r="I5078" s="304"/>
      <c r="J5078" s="304"/>
      <c r="K5078" s="304"/>
      <c r="L5078" s="304"/>
      <c r="M5078" s="304"/>
      <c r="N5078" s="305"/>
      <c r="O5078" s="26"/>
      <c r="P5078" s="306"/>
      <c r="Q5078" s="306"/>
      <c r="R5078" s="306"/>
      <c r="S5078" s="29"/>
      <c r="T5078" s="439"/>
      <c r="U5078" s="44"/>
      <c r="V5078" s="44"/>
      <c r="W5078" s="44"/>
      <c r="X5078" s="44"/>
      <c r="Y5078" s="44"/>
      <c r="Z5078" s="24"/>
      <c r="AA5078" s="24"/>
    </row>
    <row r="5079" spans="1:27" s="25" customFormat="1" ht="15.75" thickBot="1" x14ac:dyDescent="0.25">
      <c r="A5079" s="307"/>
      <c r="B5079" s="334"/>
      <c r="C5079" s="313"/>
      <c r="D5079" s="313"/>
      <c r="E5079" s="316"/>
      <c r="F5079" s="319"/>
      <c r="G5079" s="21"/>
      <c r="H5079" s="21"/>
      <c r="I5079" s="21"/>
      <c r="J5079" s="21"/>
      <c r="K5079" s="21"/>
      <c r="L5079" s="21"/>
      <c r="M5079" s="21"/>
      <c r="N5079" s="21"/>
      <c r="O5079" s="22"/>
      <c r="P5079" s="294"/>
      <c r="Q5079" s="294"/>
      <c r="R5079" s="294"/>
      <c r="S5079" s="23"/>
      <c r="T5079" s="437"/>
      <c r="U5079" s="44"/>
      <c r="V5079" s="44"/>
      <c r="W5079" s="44"/>
      <c r="X5079" s="44"/>
      <c r="Y5079" s="44"/>
      <c r="Z5079" s="24"/>
      <c r="AA5079" s="24"/>
    </row>
    <row r="5080" spans="1:27" s="25" customFormat="1" ht="15.75" thickBot="1" x14ac:dyDescent="0.25">
      <c r="A5080" s="308"/>
      <c r="B5080" s="335"/>
      <c r="C5080" s="314"/>
      <c r="D5080" s="314"/>
      <c r="E5080" s="317"/>
      <c r="F5080" s="308"/>
      <c r="G5080" s="301"/>
      <c r="H5080" s="299"/>
      <c r="I5080" s="299"/>
      <c r="J5080" s="299"/>
      <c r="K5080" s="299"/>
      <c r="L5080" s="299"/>
      <c r="M5080" s="299"/>
      <c r="N5080" s="300"/>
      <c r="O5080" s="26"/>
      <c r="P5080" s="306"/>
      <c r="Q5080" s="306"/>
      <c r="R5080" s="306"/>
      <c r="S5080" s="27"/>
      <c r="T5080" s="438"/>
      <c r="U5080" s="44"/>
      <c r="V5080" s="44"/>
      <c r="W5080" s="44"/>
      <c r="X5080" s="44"/>
      <c r="Y5080" s="44"/>
      <c r="Z5080" s="24"/>
      <c r="AA5080" s="24"/>
    </row>
    <row r="5081" spans="1:27" s="25" customFormat="1" ht="15" x14ac:dyDescent="0.2">
      <c r="A5081" s="308"/>
      <c r="B5081" s="335"/>
      <c r="C5081" s="314"/>
      <c r="D5081" s="314"/>
      <c r="E5081" s="317"/>
      <c r="F5081" s="308"/>
      <c r="G5081" s="301"/>
      <c r="H5081" s="301"/>
      <c r="I5081" s="301"/>
      <c r="J5081" s="301"/>
      <c r="K5081" s="301"/>
      <c r="L5081" s="301"/>
      <c r="M5081" s="301"/>
      <c r="N5081" s="302"/>
      <c r="O5081" s="22"/>
      <c r="P5081" s="294"/>
      <c r="Q5081" s="294"/>
      <c r="R5081" s="294"/>
      <c r="S5081" s="28"/>
      <c r="T5081" s="438"/>
      <c r="U5081" s="44"/>
      <c r="V5081" s="44"/>
      <c r="W5081" s="44"/>
      <c r="X5081" s="44"/>
      <c r="Y5081" s="44"/>
      <c r="Z5081" s="24"/>
      <c r="AA5081" s="24"/>
    </row>
    <row r="5082" spans="1:27" s="25" customFormat="1" ht="15.75" thickBot="1" x14ac:dyDescent="0.25">
      <c r="A5082" s="309"/>
      <c r="B5082" s="336"/>
      <c r="C5082" s="315"/>
      <c r="D5082" s="315"/>
      <c r="E5082" s="318"/>
      <c r="F5082" s="320"/>
      <c r="G5082" s="304"/>
      <c r="H5082" s="304"/>
      <c r="I5082" s="304"/>
      <c r="J5082" s="304"/>
      <c r="K5082" s="304"/>
      <c r="L5082" s="304"/>
      <c r="M5082" s="304"/>
      <c r="N5082" s="305"/>
      <c r="O5082" s="26"/>
      <c r="P5082" s="306"/>
      <c r="Q5082" s="306"/>
      <c r="R5082" s="306"/>
      <c r="S5082" s="29"/>
      <c r="T5082" s="439"/>
      <c r="U5082" s="44"/>
      <c r="V5082" s="44"/>
      <c r="W5082" s="44"/>
      <c r="X5082" s="44"/>
      <c r="Y5082" s="44"/>
      <c r="Z5082" s="24"/>
      <c r="AA5082" s="24"/>
    </row>
    <row r="5083" spans="1:27" s="25" customFormat="1" ht="15.75" thickBot="1" x14ac:dyDescent="0.25">
      <c r="A5083" s="307"/>
      <c r="B5083" s="334"/>
      <c r="C5083" s="313"/>
      <c r="D5083" s="313"/>
      <c r="E5083" s="316"/>
      <c r="F5083" s="319"/>
      <c r="G5083" s="21"/>
      <c r="H5083" s="21"/>
      <c r="I5083" s="21"/>
      <c r="J5083" s="21"/>
      <c r="K5083" s="21"/>
      <c r="L5083" s="21"/>
      <c r="M5083" s="21"/>
      <c r="N5083" s="21"/>
      <c r="O5083" s="22"/>
      <c r="P5083" s="294"/>
      <c r="Q5083" s="294"/>
      <c r="R5083" s="294"/>
      <c r="S5083" s="23"/>
      <c r="T5083" s="437"/>
      <c r="U5083" s="44"/>
      <c r="V5083" s="44"/>
      <c r="W5083" s="44"/>
      <c r="X5083" s="44"/>
      <c r="Y5083" s="44"/>
      <c r="Z5083" s="24"/>
      <c r="AA5083" s="24"/>
    </row>
    <row r="5084" spans="1:27" s="25" customFormat="1" ht="15.75" thickBot="1" x14ac:dyDescent="0.25">
      <c r="A5084" s="308"/>
      <c r="B5084" s="335"/>
      <c r="C5084" s="314"/>
      <c r="D5084" s="314"/>
      <c r="E5084" s="317"/>
      <c r="F5084" s="308"/>
      <c r="G5084" s="301"/>
      <c r="H5084" s="299"/>
      <c r="I5084" s="299"/>
      <c r="J5084" s="299"/>
      <c r="K5084" s="299"/>
      <c r="L5084" s="299"/>
      <c r="M5084" s="299"/>
      <c r="N5084" s="300"/>
      <c r="O5084" s="26"/>
      <c r="P5084" s="306"/>
      <c r="Q5084" s="306"/>
      <c r="R5084" s="306"/>
      <c r="S5084" s="27"/>
      <c r="T5084" s="438"/>
      <c r="U5084" s="44"/>
      <c r="V5084" s="44"/>
      <c r="W5084" s="44"/>
      <c r="X5084" s="44"/>
      <c r="Y5084" s="44"/>
      <c r="Z5084" s="24"/>
      <c r="AA5084" s="24"/>
    </row>
    <row r="5085" spans="1:27" s="25" customFormat="1" ht="15" x14ac:dyDescent="0.2">
      <c r="A5085" s="308"/>
      <c r="B5085" s="335"/>
      <c r="C5085" s="314"/>
      <c r="D5085" s="314"/>
      <c r="E5085" s="317"/>
      <c r="F5085" s="308"/>
      <c r="G5085" s="301"/>
      <c r="H5085" s="301"/>
      <c r="I5085" s="301"/>
      <c r="J5085" s="301"/>
      <c r="K5085" s="301"/>
      <c r="L5085" s="301"/>
      <c r="M5085" s="301"/>
      <c r="N5085" s="302"/>
      <c r="O5085" s="22"/>
      <c r="P5085" s="294"/>
      <c r="Q5085" s="294"/>
      <c r="R5085" s="294"/>
      <c r="S5085" s="28"/>
      <c r="T5085" s="438"/>
      <c r="U5085" s="44"/>
      <c r="V5085" s="44"/>
      <c r="W5085" s="44"/>
      <c r="X5085" s="44"/>
      <c r="Y5085" s="44"/>
      <c r="Z5085" s="24"/>
      <c r="AA5085" s="24"/>
    </row>
    <row r="5086" spans="1:27" s="25" customFormat="1" ht="15.75" thickBot="1" x14ac:dyDescent="0.25">
      <c r="A5086" s="309"/>
      <c r="B5086" s="336"/>
      <c r="C5086" s="315"/>
      <c r="D5086" s="315"/>
      <c r="E5086" s="318"/>
      <c r="F5086" s="320"/>
      <c r="G5086" s="304"/>
      <c r="H5086" s="304"/>
      <c r="I5086" s="304"/>
      <c r="J5086" s="304"/>
      <c r="K5086" s="304"/>
      <c r="L5086" s="304"/>
      <c r="M5086" s="304"/>
      <c r="N5086" s="305"/>
      <c r="O5086" s="26"/>
      <c r="P5086" s="306"/>
      <c r="Q5086" s="306"/>
      <c r="R5086" s="306"/>
      <c r="S5086" s="29"/>
      <c r="T5086" s="439"/>
      <c r="U5086" s="44"/>
      <c r="V5086" s="44"/>
      <c r="W5086" s="44"/>
      <c r="X5086" s="44"/>
      <c r="Y5086" s="44"/>
      <c r="Z5086" s="24"/>
      <c r="AA5086" s="24"/>
    </row>
    <row r="5087" spans="1:27" s="25" customFormat="1" ht="15.75" thickBot="1" x14ac:dyDescent="0.25">
      <c r="A5087" s="307"/>
      <c r="B5087" s="334"/>
      <c r="C5087" s="313"/>
      <c r="D5087" s="313"/>
      <c r="E5087" s="316"/>
      <c r="F5087" s="319"/>
      <c r="G5087" s="21"/>
      <c r="H5087" s="21"/>
      <c r="I5087" s="21"/>
      <c r="J5087" s="21"/>
      <c r="K5087" s="21"/>
      <c r="L5087" s="21"/>
      <c r="M5087" s="21"/>
      <c r="N5087" s="21"/>
      <c r="O5087" s="22"/>
      <c r="P5087" s="294"/>
      <c r="Q5087" s="294"/>
      <c r="R5087" s="294"/>
      <c r="S5087" s="23"/>
      <c r="T5087" s="437"/>
      <c r="U5087" s="44"/>
      <c r="V5087" s="44"/>
      <c r="W5087" s="44"/>
      <c r="X5087" s="44"/>
      <c r="Y5087" s="44"/>
      <c r="Z5087" s="24"/>
      <c r="AA5087" s="24"/>
    </row>
    <row r="5088" spans="1:27" s="25" customFormat="1" ht="15.75" thickBot="1" x14ac:dyDescent="0.25">
      <c r="A5088" s="308"/>
      <c r="B5088" s="335"/>
      <c r="C5088" s="314"/>
      <c r="D5088" s="314"/>
      <c r="E5088" s="317"/>
      <c r="F5088" s="308"/>
      <c r="G5088" s="301"/>
      <c r="H5088" s="299"/>
      <c r="I5088" s="299"/>
      <c r="J5088" s="299"/>
      <c r="K5088" s="299"/>
      <c r="L5088" s="299"/>
      <c r="M5088" s="299"/>
      <c r="N5088" s="300"/>
      <c r="O5088" s="26"/>
      <c r="P5088" s="306"/>
      <c r="Q5088" s="306"/>
      <c r="R5088" s="306"/>
      <c r="S5088" s="27"/>
      <c r="T5088" s="438"/>
      <c r="U5088" s="44"/>
      <c r="V5088" s="44"/>
      <c r="W5088" s="44"/>
      <c r="X5088" s="44"/>
      <c r="Y5088" s="44"/>
      <c r="Z5088" s="24"/>
      <c r="AA5088" s="24"/>
    </row>
    <row r="5089" spans="1:27" s="25" customFormat="1" ht="15" x14ac:dyDescent="0.2">
      <c r="A5089" s="308"/>
      <c r="B5089" s="335"/>
      <c r="C5089" s="314"/>
      <c r="D5089" s="314"/>
      <c r="E5089" s="317"/>
      <c r="F5089" s="308"/>
      <c r="G5089" s="301"/>
      <c r="H5089" s="301"/>
      <c r="I5089" s="301"/>
      <c r="J5089" s="301"/>
      <c r="K5089" s="301"/>
      <c r="L5089" s="301"/>
      <c r="M5089" s="301"/>
      <c r="N5089" s="302"/>
      <c r="O5089" s="22"/>
      <c r="P5089" s="294"/>
      <c r="Q5089" s="294"/>
      <c r="R5089" s="294"/>
      <c r="S5089" s="28"/>
      <c r="T5089" s="438"/>
      <c r="U5089" s="44"/>
      <c r="V5089" s="44"/>
      <c r="W5089" s="44"/>
      <c r="X5089" s="44"/>
      <c r="Y5089" s="44"/>
      <c r="Z5089" s="24"/>
      <c r="AA5089" s="24"/>
    </row>
    <row r="5090" spans="1:27" s="25" customFormat="1" ht="15.75" thickBot="1" x14ac:dyDescent="0.25">
      <c r="A5090" s="309"/>
      <c r="B5090" s="336"/>
      <c r="C5090" s="315"/>
      <c r="D5090" s="315"/>
      <c r="E5090" s="318"/>
      <c r="F5090" s="320"/>
      <c r="G5090" s="304"/>
      <c r="H5090" s="304"/>
      <c r="I5090" s="304"/>
      <c r="J5090" s="304"/>
      <c r="K5090" s="304"/>
      <c r="L5090" s="304"/>
      <c r="M5090" s="304"/>
      <c r="N5090" s="305"/>
      <c r="O5090" s="26"/>
      <c r="P5090" s="306"/>
      <c r="Q5090" s="306"/>
      <c r="R5090" s="306"/>
      <c r="S5090" s="29"/>
      <c r="T5090" s="439"/>
      <c r="U5090" s="44"/>
      <c r="V5090" s="44"/>
      <c r="W5090" s="44"/>
      <c r="X5090" s="44"/>
      <c r="Y5090" s="44"/>
      <c r="Z5090" s="24"/>
      <c r="AA5090" s="24"/>
    </row>
    <row r="5091" spans="1:27" s="25" customFormat="1" ht="15.75" thickBot="1" x14ac:dyDescent="0.25">
      <c r="A5091" s="307"/>
      <c r="B5091" s="334"/>
      <c r="C5091" s="313"/>
      <c r="D5091" s="313"/>
      <c r="E5091" s="316"/>
      <c r="F5091" s="319"/>
      <c r="G5091" s="21"/>
      <c r="H5091" s="21"/>
      <c r="I5091" s="21"/>
      <c r="J5091" s="21"/>
      <c r="K5091" s="21"/>
      <c r="L5091" s="21"/>
      <c r="M5091" s="21"/>
      <c r="N5091" s="21"/>
      <c r="O5091" s="22"/>
      <c r="P5091" s="294"/>
      <c r="Q5091" s="294"/>
      <c r="R5091" s="294"/>
      <c r="S5091" s="23"/>
      <c r="T5091" s="437"/>
      <c r="U5091" s="44"/>
      <c r="V5091" s="44"/>
      <c r="W5091" s="44"/>
      <c r="X5091" s="44"/>
      <c r="Y5091" s="44"/>
      <c r="Z5091" s="24"/>
      <c r="AA5091" s="24"/>
    </row>
    <row r="5092" spans="1:27" s="25" customFormat="1" ht="15.75" thickBot="1" x14ac:dyDescent="0.25">
      <c r="A5092" s="308"/>
      <c r="B5092" s="335"/>
      <c r="C5092" s="314"/>
      <c r="D5092" s="314"/>
      <c r="E5092" s="317"/>
      <c r="F5092" s="308"/>
      <c r="G5092" s="301"/>
      <c r="H5092" s="299"/>
      <c r="I5092" s="299"/>
      <c r="J5092" s="299"/>
      <c r="K5092" s="299"/>
      <c r="L5092" s="299"/>
      <c r="M5092" s="299"/>
      <c r="N5092" s="300"/>
      <c r="O5092" s="26"/>
      <c r="P5092" s="306"/>
      <c r="Q5092" s="306"/>
      <c r="R5092" s="306"/>
      <c r="S5092" s="27"/>
      <c r="T5092" s="438"/>
      <c r="U5092" s="44"/>
      <c r="V5092" s="44"/>
      <c r="W5092" s="44"/>
      <c r="X5092" s="44"/>
      <c r="Y5092" s="44"/>
      <c r="Z5092" s="24"/>
      <c r="AA5092" s="24"/>
    </row>
    <row r="5093" spans="1:27" s="25" customFormat="1" ht="15" x14ac:dyDescent="0.2">
      <c r="A5093" s="308"/>
      <c r="B5093" s="335"/>
      <c r="C5093" s="314"/>
      <c r="D5093" s="314"/>
      <c r="E5093" s="317"/>
      <c r="F5093" s="308"/>
      <c r="G5093" s="301"/>
      <c r="H5093" s="301"/>
      <c r="I5093" s="301"/>
      <c r="J5093" s="301"/>
      <c r="K5093" s="301"/>
      <c r="L5093" s="301"/>
      <c r="M5093" s="301"/>
      <c r="N5093" s="302"/>
      <c r="O5093" s="22"/>
      <c r="P5093" s="294"/>
      <c r="Q5093" s="294"/>
      <c r="R5093" s="294"/>
      <c r="S5093" s="28"/>
      <c r="T5093" s="438"/>
      <c r="U5093" s="44"/>
      <c r="V5093" s="44"/>
      <c r="W5093" s="44"/>
      <c r="X5093" s="44"/>
      <c r="Y5093" s="44"/>
      <c r="Z5093" s="24"/>
      <c r="AA5093" s="24"/>
    </row>
    <row r="5094" spans="1:27" s="25" customFormat="1" ht="15.75" thickBot="1" x14ac:dyDescent="0.25">
      <c r="A5094" s="309"/>
      <c r="B5094" s="336"/>
      <c r="C5094" s="315"/>
      <c r="D5094" s="315"/>
      <c r="E5094" s="318"/>
      <c r="F5094" s="320"/>
      <c r="G5094" s="304"/>
      <c r="H5094" s="304"/>
      <c r="I5094" s="304"/>
      <c r="J5094" s="304"/>
      <c r="K5094" s="304"/>
      <c r="L5094" s="304"/>
      <c r="M5094" s="304"/>
      <c r="N5094" s="305"/>
      <c r="O5094" s="26"/>
      <c r="P5094" s="306"/>
      <c r="Q5094" s="306"/>
      <c r="R5094" s="306"/>
      <c r="S5094" s="29"/>
      <c r="T5094" s="439"/>
      <c r="U5094" s="44"/>
      <c r="V5094" s="44"/>
      <c r="W5094" s="44"/>
      <c r="X5094" s="44"/>
      <c r="Y5094" s="44"/>
      <c r="Z5094" s="24"/>
      <c r="AA5094" s="24"/>
    </row>
    <row r="5095" spans="1:27" s="25" customFormat="1" ht="15.75" thickBot="1" x14ac:dyDescent="0.25">
      <c r="A5095" s="307"/>
      <c r="B5095" s="334"/>
      <c r="C5095" s="313"/>
      <c r="D5095" s="313"/>
      <c r="E5095" s="316"/>
      <c r="F5095" s="319"/>
      <c r="G5095" s="21"/>
      <c r="H5095" s="21"/>
      <c r="I5095" s="21"/>
      <c r="J5095" s="21"/>
      <c r="K5095" s="21"/>
      <c r="L5095" s="21"/>
      <c r="M5095" s="21"/>
      <c r="N5095" s="21"/>
      <c r="O5095" s="22"/>
      <c r="P5095" s="294"/>
      <c r="Q5095" s="294"/>
      <c r="R5095" s="294"/>
      <c r="S5095" s="23"/>
      <c r="T5095" s="437"/>
      <c r="U5095" s="44"/>
      <c r="V5095" s="44"/>
      <c r="W5095" s="44"/>
      <c r="X5095" s="44"/>
      <c r="Y5095" s="44"/>
      <c r="Z5095" s="24"/>
      <c r="AA5095" s="24"/>
    </row>
    <row r="5096" spans="1:27" s="25" customFormat="1" ht="15.75" thickBot="1" x14ac:dyDescent="0.25">
      <c r="A5096" s="308"/>
      <c r="B5096" s="335"/>
      <c r="C5096" s="314"/>
      <c r="D5096" s="314"/>
      <c r="E5096" s="317"/>
      <c r="F5096" s="308"/>
      <c r="G5096" s="301"/>
      <c r="H5096" s="299"/>
      <c r="I5096" s="299"/>
      <c r="J5096" s="299"/>
      <c r="K5096" s="299"/>
      <c r="L5096" s="299"/>
      <c r="M5096" s="299"/>
      <c r="N5096" s="300"/>
      <c r="O5096" s="26"/>
      <c r="P5096" s="306"/>
      <c r="Q5096" s="306"/>
      <c r="R5096" s="306"/>
      <c r="S5096" s="27"/>
      <c r="T5096" s="438"/>
      <c r="U5096" s="44"/>
      <c r="V5096" s="44"/>
      <c r="W5096" s="44"/>
      <c r="X5096" s="44"/>
      <c r="Y5096" s="44"/>
      <c r="Z5096" s="24"/>
      <c r="AA5096" s="24"/>
    </row>
    <row r="5097" spans="1:27" s="25" customFormat="1" ht="15" x14ac:dyDescent="0.2">
      <c r="A5097" s="308"/>
      <c r="B5097" s="335"/>
      <c r="C5097" s="314"/>
      <c r="D5097" s="314"/>
      <c r="E5097" s="317"/>
      <c r="F5097" s="308"/>
      <c r="G5097" s="301"/>
      <c r="H5097" s="301"/>
      <c r="I5097" s="301"/>
      <c r="J5097" s="301"/>
      <c r="K5097" s="301"/>
      <c r="L5097" s="301"/>
      <c r="M5097" s="301"/>
      <c r="N5097" s="302"/>
      <c r="O5097" s="22"/>
      <c r="P5097" s="294"/>
      <c r="Q5097" s="294"/>
      <c r="R5097" s="294"/>
      <c r="S5097" s="28"/>
      <c r="T5097" s="438"/>
      <c r="U5097" s="44"/>
      <c r="V5097" s="44"/>
      <c r="W5097" s="44"/>
      <c r="X5097" s="44"/>
      <c r="Y5097" s="44"/>
      <c r="Z5097" s="24"/>
      <c r="AA5097" s="24"/>
    </row>
    <row r="5098" spans="1:27" s="25" customFormat="1" ht="15.75" thickBot="1" x14ac:dyDescent="0.25">
      <c r="A5098" s="309"/>
      <c r="B5098" s="336"/>
      <c r="C5098" s="315"/>
      <c r="D5098" s="315"/>
      <c r="E5098" s="318"/>
      <c r="F5098" s="320"/>
      <c r="G5098" s="304"/>
      <c r="H5098" s="304"/>
      <c r="I5098" s="304"/>
      <c r="J5098" s="304"/>
      <c r="K5098" s="304"/>
      <c r="L5098" s="304"/>
      <c r="M5098" s="304"/>
      <c r="N5098" s="305"/>
      <c r="O5098" s="26"/>
      <c r="P5098" s="306"/>
      <c r="Q5098" s="306"/>
      <c r="R5098" s="306"/>
      <c r="S5098" s="29"/>
      <c r="T5098" s="439"/>
      <c r="U5098" s="44"/>
      <c r="V5098" s="44"/>
      <c r="W5098" s="44"/>
      <c r="X5098" s="44"/>
      <c r="Y5098" s="44"/>
      <c r="Z5098" s="24"/>
      <c r="AA5098" s="24"/>
    </row>
    <row r="5099" spans="1:27" s="25" customFormat="1" ht="15.75" thickBot="1" x14ac:dyDescent="0.25">
      <c r="A5099" s="307"/>
      <c r="B5099" s="334"/>
      <c r="C5099" s="313"/>
      <c r="D5099" s="313"/>
      <c r="E5099" s="316"/>
      <c r="F5099" s="319"/>
      <c r="G5099" s="21"/>
      <c r="H5099" s="21"/>
      <c r="I5099" s="21"/>
      <c r="J5099" s="21"/>
      <c r="K5099" s="21"/>
      <c r="L5099" s="21"/>
      <c r="M5099" s="21"/>
      <c r="N5099" s="21"/>
      <c r="O5099" s="22"/>
      <c r="P5099" s="294"/>
      <c r="Q5099" s="294"/>
      <c r="R5099" s="294"/>
      <c r="S5099" s="23"/>
      <c r="T5099" s="437"/>
      <c r="U5099" s="44"/>
      <c r="V5099" s="44"/>
      <c r="W5099" s="44"/>
      <c r="X5099" s="44"/>
      <c r="Y5099" s="44"/>
      <c r="Z5099" s="24"/>
      <c r="AA5099" s="24"/>
    </row>
    <row r="5100" spans="1:27" s="25" customFormat="1" ht="15.75" thickBot="1" x14ac:dyDescent="0.25">
      <c r="A5100" s="308"/>
      <c r="B5100" s="335"/>
      <c r="C5100" s="314"/>
      <c r="D5100" s="314"/>
      <c r="E5100" s="317"/>
      <c r="F5100" s="308"/>
      <c r="G5100" s="301"/>
      <c r="H5100" s="299"/>
      <c r="I5100" s="299"/>
      <c r="J5100" s="299"/>
      <c r="K5100" s="299"/>
      <c r="L5100" s="299"/>
      <c r="M5100" s="299"/>
      <c r="N5100" s="300"/>
      <c r="O5100" s="26"/>
      <c r="P5100" s="306"/>
      <c r="Q5100" s="306"/>
      <c r="R5100" s="306"/>
      <c r="S5100" s="27"/>
      <c r="T5100" s="438"/>
      <c r="U5100" s="44"/>
      <c r="V5100" s="44"/>
      <c r="W5100" s="44"/>
      <c r="X5100" s="44"/>
      <c r="Y5100" s="44"/>
      <c r="Z5100" s="24"/>
      <c r="AA5100" s="24"/>
    </row>
    <row r="5101" spans="1:27" s="25" customFormat="1" ht="15" x14ac:dyDescent="0.2">
      <c r="A5101" s="308"/>
      <c r="B5101" s="335"/>
      <c r="C5101" s="314"/>
      <c r="D5101" s="314"/>
      <c r="E5101" s="317"/>
      <c r="F5101" s="308"/>
      <c r="G5101" s="301"/>
      <c r="H5101" s="301"/>
      <c r="I5101" s="301"/>
      <c r="J5101" s="301"/>
      <c r="K5101" s="301"/>
      <c r="L5101" s="301"/>
      <c r="M5101" s="301"/>
      <c r="N5101" s="302"/>
      <c r="O5101" s="22"/>
      <c r="P5101" s="294"/>
      <c r="Q5101" s="294"/>
      <c r="R5101" s="294"/>
      <c r="S5101" s="28"/>
      <c r="T5101" s="438"/>
      <c r="U5101" s="44"/>
      <c r="V5101" s="44"/>
      <c r="W5101" s="44"/>
      <c r="X5101" s="44"/>
      <c r="Y5101" s="44"/>
      <c r="Z5101" s="24"/>
      <c r="AA5101" s="24"/>
    </row>
    <row r="5102" spans="1:27" s="25" customFormat="1" ht="15.75" thickBot="1" x14ac:dyDescent="0.25">
      <c r="A5102" s="309"/>
      <c r="B5102" s="336"/>
      <c r="C5102" s="315"/>
      <c r="D5102" s="315"/>
      <c r="E5102" s="318"/>
      <c r="F5102" s="320"/>
      <c r="G5102" s="304"/>
      <c r="H5102" s="304"/>
      <c r="I5102" s="304"/>
      <c r="J5102" s="304"/>
      <c r="K5102" s="304"/>
      <c r="L5102" s="304"/>
      <c r="M5102" s="304"/>
      <c r="N5102" s="305"/>
      <c r="O5102" s="26"/>
      <c r="P5102" s="306"/>
      <c r="Q5102" s="306"/>
      <c r="R5102" s="306"/>
      <c r="S5102" s="29"/>
      <c r="T5102" s="439"/>
      <c r="U5102" s="44"/>
      <c r="V5102" s="44"/>
      <c r="W5102" s="44"/>
      <c r="X5102" s="44"/>
      <c r="Y5102" s="44"/>
      <c r="Z5102" s="24"/>
      <c r="AA5102" s="24"/>
    </row>
    <row r="5103" spans="1:27" s="25" customFormat="1" ht="15.75" thickBot="1" x14ac:dyDescent="0.25">
      <c r="A5103" s="307"/>
      <c r="B5103" s="334"/>
      <c r="C5103" s="313"/>
      <c r="D5103" s="313"/>
      <c r="E5103" s="316"/>
      <c r="F5103" s="319"/>
      <c r="G5103" s="21"/>
      <c r="H5103" s="21"/>
      <c r="I5103" s="21"/>
      <c r="J5103" s="21"/>
      <c r="K5103" s="21"/>
      <c r="L5103" s="21"/>
      <c r="M5103" s="21"/>
      <c r="N5103" s="21"/>
      <c r="O5103" s="22"/>
      <c r="P5103" s="294"/>
      <c r="Q5103" s="294"/>
      <c r="R5103" s="294"/>
      <c r="S5103" s="23"/>
      <c r="T5103" s="437"/>
      <c r="U5103" s="44"/>
      <c r="V5103" s="44"/>
      <c r="W5103" s="44"/>
      <c r="X5103" s="44"/>
      <c r="Y5103" s="44"/>
      <c r="Z5103" s="24"/>
      <c r="AA5103" s="24"/>
    </row>
    <row r="5104" spans="1:27" s="25" customFormat="1" ht="15.75" thickBot="1" x14ac:dyDescent="0.25">
      <c r="A5104" s="308"/>
      <c r="B5104" s="335"/>
      <c r="C5104" s="314"/>
      <c r="D5104" s="314"/>
      <c r="E5104" s="317"/>
      <c r="F5104" s="308"/>
      <c r="G5104" s="301"/>
      <c r="H5104" s="299"/>
      <c r="I5104" s="299"/>
      <c r="J5104" s="299"/>
      <c r="K5104" s="299"/>
      <c r="L5104" s="299"/>
      <c r="M5104" s="299"/>
      <c r="N5104" s="300"/>
      <c r="O5104" s="26"/>
      <c r="P5104" s="306"/>
      <c r="Q5104" s="306"/>
      <c r="R5104" s="306"/>
      <c r="S5104" s="27"/>
      <c r="T5104" s="438"/>
      <c r="U5104" s="44"/>
      <c r="V5104" s="44"/>
      <c r="W5104" s="44"/>
      <c r="X5104" s="44"/>
      <c r="Y5104" s="44"/>
      <c r="Z5104" s="24"/>
      <c r="AA5104" s="24"/>
    </row>
    <row r="5105" spans="1:27" s="25" customFormat="1" ht="15" x14ac:dyDescent="0.2">
      <c r="A5105" s="308"/>
      <c r="B5105" s="335"/>
      <c r="C5105" s="314"/>
      <c r="D5105" s="314"/>
      <c r="E5105" s="317"/>
      <c r="F5105" s="308"/>
      <c r="G5105" s="301"/>
      <c r="H5105" s="301"/>
      <c r="I5105" s="301"/>
      <c r="J5105" s="301"/>
      <c r="K5105" s="301"/>
      <c r="L5105" s="301"/>
      <c r="M5105" s="301"/>
      <c r="N5105" s="302"/>
      <c r="O5105" s="22"/>
      <c r="P5105" s="294"/>
      <c r="Q5105" s="294"/>
      <c r="R5105" s="294"/>
      <c r="S5105" s="28"/>
      <c r="T5105" s="438"/>
      <c r="U5105" s="44"/>
      <c r="V5105" s="44"/>
      <c r="W5105" s="44"/>
      <c r="X5105" s="44"/>
      <c r="Y5105" s="44"/>
      <c r="Z5105" s="24"/>
      <c r="AA5105" s="24"/>
    </row>
    <row r="5106" spans="1:27" s="25" customFormat="1" ht="15.75" thickBot="1" x14ac:dyDescent="0.25">
      <c r="A5106" s="309"/>
      <c r="B5106" s="336"/>
      <c r="C5106" s="315"/>
      <c r="D5106" s="315"/>
      <c r="E5106" s="318"/>
      <c r="F5106" s="320"/>
      <c r="G5106" s="304"/>
      <c r="H5106" s="304"/>
      <c r="I5106" s="304"/>
      <c r="J5106" s="304"/>
      <c r="K5106" s="304"/>
      <c r="L5106" s="304"/>
      <c r="M5106" s="304"/>
      <c r="N5106" s="305"/>
      <c r="O5106" s="26"/>
      <c r="P5106" s="306"/>
      <c r="Q5106" s="306"/>
      <c r="R5106" s="306"/>
      <c r="S5106" s="29"/>
      <c r="T5106" s="439"/>
      <c r="U5106" s="44"/>
      <c r="V5106" s="44"/>
      <c r="W5106" s="44"/>
      <c r="X5106" s="44"/>
      <c r="Y5106" s="44"/>
      <c r="Z5106" s="24"/>
      <c r="AA5106" s="24"/>
    </row>
    <row r="5107" spans="1:27" s="25" customFormat="1" ht="15.75" thickBot="1" x14ac:dyDescent="0.25">
      <c r="A5107" s="307"/>
      <c r="B5107" s="334"/>
      <c r="C5107" s="313"/>
      <c r="D5107" s="313"/>
      <c r="E5107" s="316"/>
      <c r="F5107" s="319"/>
      <c r="G5107" s="21"/>
      <c r="H5107" s="21"/>
      <c r="I5107" s="21"/>
      <c r="J5107" s="21"/>
      <c r="K5107" s="21"/>
      <c r="L5107" s="21"/>
      <c r="M5107" s="21"/>
      <c r="N5107" s="21"/>
      <c r="O5107" s="22"/>
      <c r="P5107" s="294"/>
      <c r="Q5107" s="294"/>
      <c r="R5107" s="294"/>
      <c r="S5107" s="23"/>
      <c r="T5107" s="437"/>
      <c r="U5107" s="44"/>
      <c r="V5107" s="44"/>
      <c r="W5107" s="44"/>
      <c r="X5107" s="44"/>
      <c r="Y5107" s="44"/>
      <c r="Z5107" s="24"/>
      <c r="AA5107" s="24"/>
    </row>
    <row r="5108" spans="1:27" s="25" customFormat="1" ht="15.75" thickBot="1" x14ac:dyDescent="0.25">
      <c r="A5108" s="308"/>
      <c r="B5108" s="335"/>
      <c r="C5108" s="314"/>
      <c r="D5108" s="314"/>
      <c r="E5108" s="317"/>
      <c r="F5108" s="308"/>
      <c r="G5108" s="301"/>
      <c r="H5108" s="299"/>
      <c r="I5108" s="299"/>
      <c r="J5108" s="299"/>
      <c r="K5108" s="299"/>
      <c r="L5108" s="299"/>
      <c r="M5108" s="299"/>
      <c r="N5108" s="300"/>
      <c r="O5108" s="26"/>
      <c r="P5108" s="306"/>
      <c r="Q5108" s="306"/>
      <c r="R5108" s="306"/>
      <c r="S5108" s="27"/>
      <c r="T5108" s="438"/>
      <c r="U5108" s="44"/>
      <c r="V5108" s="44"/>
      <c r="W5108" s="44"/>
      <c r="X5108" s="44"/>
      <c r="Y5108" s="44"/>
      <c r="Z5108" s="24"/>
      <c r="AA5108" s="24"/>
    </row>
    <row r="5109" spans="1:27" s="25" customFormat="1" ht="15" x14ac:dyDescent="0.2">
      <c r="A5109" s="308"/>
      <c r="B5109" s="335"/>
      <c r="C5109" s="314"/>
      <c r="D5109" s="314"/>
      <c r="E5109" s="317"/>
      <c r="F5109" s="308"/>
      <c r="G5109" s="301"/>
      <c r="H5109" s="301"/>
      <c r="I5109" s="301"/>
      <c r="J5109" s="301"/>
      <c r="K5109" s="301"/>
      <c r="L5109" s="301"/>
      <c r="M5109" s="301"/>
      <c r="N5109" s="302"/>
      <c r="O5109" s="22"/>
      <c r="P5109" s="294"/>
      <c r="Q5109" s="294"/>
      <c r="R5109" s="294"/>
      <c r="S5109" s="28"/>
      <c r="T5109" s="438"/>
      <c r="U5109" s="44"/>
      <c r="V5109" s="44"/>
      <c r="W5109" s="44"/>
      <c r="X5109" s="44"/>
      <c r="Y5109" s="44"/>
      <c r="Z5109" s="24"/>
      <c r="AA5109" s="24"/>
    </row>
    <row r="5110" spans="1:27" s="25" customFormat="1" ht="15.75" thickBot="1" x14ac:dyDescent="0.25">
      <c r="A5110" s="309"/>
      <c r="B5110" s="336"/>
      <c r="C5110" s="315"/>
      <c r="D5110" s="315"/>
      <c r="E5110" s="318"/>
      <c r="F5110" s="320"/>
      <c r="G5110" s="304"/>
      <c r="H5110" s="304"/>
      <c r="I5110" s="304"/>
      <c r="J5110" s="304"/>
      <c r="K5110" s="304"/>
      <c r="L5110" s="304"/>
      <c r="M5110" s="304"/>
      <c r="N5110" s="305"/>
      <c r="O5110" s="26"/>
      <c r="P5110" s="306"/>
      <c r="Q5110" s="306"/>
      <c r="R5110" s="306"/>
      <c r="S5110" s="29"/>
      <c r="T5110" s="439"/>
      <c r="U5110" s="44"/>
      <c r="V5110" s="44"/>
      <c r="W5110" s="44"/>
      <c r="X5110" s="44"/>
      <c r="Y5110" s="44"/>
      <c r="Z5110" s="24"/>
      <c r="AA5110" s="24"/>
    </row>
    <row r="5111" spans="1:27" s="25" customFormat="1" ht="15.75" customHeight="1" thickBot="1" x14ac:dyDescent="0.25">
      <c r="A5111" s="307"/>
      <c r="B5111" s="334"/>
      <c r="C5111" s="313"/>
      <c r="D5111" s="313"/>
      <c r="E5111" s="316"/>
      <c r="F5111" s="319"/>
      <c r="G5111" s="21"/>
      <c r="H5111" s="21"/>
      <c r="I5111" s="21"/>
      <c r="J5111" s="21"/>
      <c r="K5111" s="21"/>
      <c r="L5111" s="21"/>
      <c r="M5111" s="21"/>
      <c r="N5111" s="21"/>
      <c r="O5111" s="22"/>
      <c r="P5111" s="294"/>
      <c r="Q5111" s="294"/>
      <c r="R5111" s="294"/>
      <c r="S5111" s="23"/>
      <c r="T5111" s="437"/>
      <c r="U5111" s="44"/>
      <c r="V5111" s="44"/>
      <c r="W5111" s="44"/>
      <c r="X5111" s="44"/>
      <c r="Y5111" s="44"/>
      <c r="Z5111" s="24"/>
      <c r="AA5111" s="24"/>
    </row>
    <row r="5112" spans="1:27" s="25" customFormat="1" ht="15.75" thickBot="1" x14ac:dyDescent="0.25">
      <c r="A5112" s="308"/>
      <c r="B5112" s="335"/>
      <c r="C5112" s="314"/>
      <c r="D5112" s="314"/>
      <c r="E5112" s="317"/>
      <c r="F5112" s="308"/>
      <c r="G5112" s="301"/>
      <c r="H5112" s="299"/>
      <c r="I5112" s="299"/>
      <c r="J5112" s="299"/>
      <c r="K5112" s="299"/>
      <c r="L5112" s="299"/>
      <c r="M5112" s="299"/>
      <c r="N5112" s="300"/>
      <c r="O5112" s="26"/>
      <c r="P5112" s="306"/>
      <c r="Q5112" s="306"/>
      <c r="R5112" s="306"/>
      <c r="S5112" s="27"/>
      <c r="T5112" s="438"/>
      <c r="U5112" s="44"/>
      <c r="V5112" s="44"/>
      <c r="W5112" s="44"/>
      <c r="X5112" s="44"/>
      <c r="Y5112" s="44"/>
      <c r="Z5112" s="24"/>
      <c r="AA5112" s="24"/>
    </row>
    <row r="5113" spans="1:27" s="25" customFormat="1" ht="15" x14ac:dyDescent="0.2">
      <c r="A5113" s="308"/>
      <c r="B5113" s="335"/>
      <c r="C5113" s="314"/>
      <c r="D5113" s="314"/>
      <c r="E5113" s="317"/>
      <c r="F5113" s="308"/>
      <c r="G5113" s="301"/>
      <c r="H5113" s="301"/>
      <c r="I5113" s="301"/>
      <c r="J5113" s="301"/>
      <c r="K5113" s="301"/>
      <c r="L5113" s="301"/>
      <c r="M5113" s="301"/>
      <c r="N5113" s="302"/>
      <c r="O5113" s="22"/>
      <c r="P5113" s="294"/>
      <c r="Q5113" s="294"/>
      <c r="R5113" s="294"/>
      <c r="S5113" s="28"/>
      <c r="T5113" s="438"/>
      <c r="U5113" s="44"/>
      <c r="V5113" s="44"/>
      <c r="W5113" s="44"/>
      <c r="X5113" s="44"/>
      <c r="Y5113" s="44"/>
      <c r="Z5113" s="24"/>
      <c r="AA5113" s="24"/>
    </row>
    <row r="5114" spans="1:27" s="25" customFormat="1" ht="15.75" thickBot="1" x14ac:dyDescent="0.25">
      <c r="A5114" s="309"/>
      <c r="B5114" s="336"/>
      <c r="C5114" s="315"/>
      <c r="D5114" s="315"/>
      <c r="E5114" s="318"/>
      <c r="F5114" s="320"/>
      <c r="G5114" s="304"/>
      <c r="H5114" s="304"/>
      <c r="I5114" s="304"/>
      <c r="J5114" s="304"/>
      <c r="K5114" s="304"/>
      <c r="L5114" s="304"/>
      <c r="M5114" s="304"/>
      <c r="N5114" s="305"/>
      <c r="O5114" s="26"/>
      <c r="P5114" s="306"/>
      <c r="Q5114" s="306"/>
      <c r="R5114" s="306"/>
      <c r="S5114" s="29"/>
      <c r="T5114" s="439"/>
      <c r="U5114" s="44"/>
      <c r="V5114" s="44"/>
      <c r="W5114" s="44"/>
      <c r="X5114" s="44"/>
      <c r="Y5114" s="44"/>
      <c r="Z5114" s="24"/>
      <c r="AA5114" s="24"/>
    </row>
    <row r="5115" spans="1:27" s="25" customFormat="1" ht="15.75" customHeight="1" thickBot="1" x14ac:dyDescent="0.25">
      <c r="A5115" s="307"/>
      <c r="B5115" s="334"/>
      <c r="C5115" s="313"/>
      <c r="D5115" s="313"/>
      <c r="E5115" s="316"/>
      <c r="F5115" s="319"/>
      <c r="G5115" s="21"/>
      <c r="H5115" s="21"/>
      <c r="I5115" s="21"/>
      <c r="J5115" s="21"/>
      <c r="K5115" s="21"/>
      <c r="L5115" s="21"/>
      <c r="M5115" s="21"/>
      <c r="N5115" s="21"/>
      <c r="O5115" s="22"/>
      <c r="P5115" s="294"/>
      <c r="Q5115" s="294"/>
      <c r="R5115" s="294"/>
      <c r="S5115" s="23"/>
      <c r="T5115" s="437"/>
      <c r="U5115" s="44"/>
      <c r="V5115" s="44"/>
      <c r="W5115" s="44"/>
      <c r="X5115" s="44"/>
      <c r="Y5115" s="44"/>
      <c r="Z5115" s="24"/>
      <c r="AA5115" s="24"/>
    </row>
    <row r="5116" spans="1:27" s="25" customFormat="1" ht="15.75" thickBot="1" x14ac:dyDescent="0.25">
      <c r="A5116" s="308"/>
      <c r="B5116" s="335"/>
      <c r="C5116" s="314"/>
      <c r="D5116" s="314"/>
      <c r="E5116" s="317"/>
      <c r="F5116" s="308"/>
      <c r="G5116" s="301"/>
      <c r="H5116" s="299"/>
      <c r="I5116" s="299"/>
      <c r="J5116" s="299"/>
      <c r="K5116" s="299"/>
      <c r="L5116" s="299"/>
      <c r="M5116" s="299"/>
      <c r="N5116" s="300"/>
      <c r="O5116" s="26"/>
      <c r="P5116" s="306"/>
      <c r="Q5116" s="306"/>
      <c r="R5116" s="306"/>
      <c r="S5116" s="27"/>
      <c r="T5116" s="438"/>
      <c r="U5116" s="44"/>
      <c r="V5116" s="44"/>
      <c r="W5116" s="44"/>
      <c r="X5116" s="44"/>
      <c r="Y5116" s="44"/>
      <c r="Z5116" s="24"/>
      <c r="AA5116" s="24"/>
    </row>
    <row r="5117" spans="1:27" s="25" customFormat="1" ht="15" x14ac:dyDescent="0.2">
      <c r="A5117" s="308"/>
      <c r="B5117" s="335"/>
      <c r="C5117" s="314"/>
      <c r="D5117" s="314"/>
      <c r="E5117" s="317"/>
      <c r="F5117" s="308"/>
      <c r="G5117" s="301"/>
      <c r="H5117" s="301"/>
      <c r="I5117" s="301"/>
      <c r="J5117" s="301"/>
      <c r="K5117" s="301"/>
      <c r="L5117" s="301"/>
      <c r="M5117" s="301"/>
      <c r="N5117" s="302"/>
      <c r="O5117" s="22"/>
      <c r="P5117" s="294"/>
      <c r="Q5117" s="294"/>
      <c r="R5117" s="294"/>
      <c r="S5117" s="28"/>
      <c r="T5117" s="438"/>
      <c r="U5117" s="44"/>
      <c r="V5117" s="44"/>
      <c r="W5117" s="44"/>
      <c r="X5117" s="44"/>
      <c r="Y5117" s="44"/>
      <c r="Z5117" s="24"/>
      <c r="AA5117" s="24"/>
    </row>
    <row r="5118" spans="1:27" s="25" customFormat="1" ht="15.75" thickBot="1" x14ac:dyDescent="0.25">
      <c r="A5118" s="309"/>
      <c r="B5118" s="336"/>
      <c r="C5118" s="315"/>
      <c r="D5118" s="315"/>
      <c r="E5118" s="318"/>
      <c r="F5118" s="320"/>
      <c r="G5118" s="304"/>
      <c r="H5118" s="304"/>
      <c r="I5118" s="304"/>
      <c r="J5118" s="304"/>
      <c r="K5118" s="304"/>
      <c r="L5118" s="304"/>
      <c r="M5118" s="304"/>
      <c r="N5118" s="305"/>
      <c r="O5118" s="26"/>
      <c r="P5118" s="306"/>
      <c r="Q5118" s="306"/>
      <c r="R5118" s="306"/>
      <c r="S5118" s="29"/>
      <c r="T5118" s="439"/>
      <c r="U5118" s="44"/>
      <c r="V5118" s="44"/>
      <c r="W5118" s="44"/>
      <c r="X5118" s="44"/>
      <c r="Y5118" s="44"/>
      <c r="Z5118" s="24"/>
      <c r="AA5118" s="24"/>
    </row>
    <row r="5119" spans="1:27" s="25" customFormat="1" ht="15.75" customHeight="1" thickBot="1" x14ac:dyDescent="0.25">
      <c r="A5119" s="307"/>
      <c r="B5119" s="334"/>
      <c r="C5119" s="313"/>
      <c r="D5119" s="313"/>
      <c r="E5119" s="316"/>
      <c r="F5119" s="319"/>
      <c r="G5119" s="21"/>
      <c r="H5119" s="21"/>
      <c r="I5119" s="21"/>
      <c r="J5119" s="21"/>
      <c r="K5119" s="21"/>
      <c r="L5119" s="21"/>
      <c r="M5119" s="21"/>
      <c r="N5119" s="21"/>
      <c r="O5119" s="22"/>
      <c r="P5119" s="294"/>
      <c r="Q5119" s="294"/>
      <c r="R5119" s="294"/>
      <c r="S5119" s="23"/>
      <c r="T5119" s="437"/>
      <c r="U5119" s="44"/>
      <c r="V5119" s="44"/>
      <c r="W5119" s="44"/>
      <c r="X5119" s="44"/>
      <c r="Y5119" s="44"/>
      <c r="Z5119" s="24"/>
      <c r="AA5119" s="24"/>
    </row>
    <row r="5120" spans="1:27" s="25" customFormat="1" ht="15.75" thickBot="1" x14ac:dyDescent="0.25">
      <c r="A5120" s="308"/>
      <c r="B5120" s="335"/>
      <c r="C5120" s="314"/>
      <c r="D5120" s="314"/>
      <c r="E5120" s="317"/>
      <c r="F5120" s="308"/>
      <c r="G5120" s="301"/>
      <c r="H5120" s="299"/>
      <c r="I5120" s="299"/>
      <c r="J5120" s="299"/>
      <c r="K5120" s="299"/>
      <c r="L5120" s="299"/>
      <c r="M5120" s="299"/>
      <c r="N5120" s="300"/>
      <c r="O5120" s="26"/>
      <c r="P5120" s="306"/>
      <c r="Q5120" s="306"/>
      <c r="R5120" s="306"/>
      <c r="S5120" s="27"/>
      <c r="T5120" s="438"/>
      <c r="U5120" s="44"/>
      <c r="V5120" s="44"/>
      <c r="W5120" s="44"/>
      <c r="X5120" s="44"/>
      <c r="Y5120" s="44"/>
      <c r="Z5120" s="24"/>
      <c r="AA5120" s="24"/>
    </row>
    <row r="5121" spans="1:27" s="25" customFormat="1" ht="15" x14ac:dyDescent="0.2">
      <c r="A5121" s="308"/>
      <c r="B5121" s="335"/>
      <c r="C5121" s="314"/>
      <c r="D5121" s="314"/>
      <c r="E5121" s="317"/>
      <c r="F5121" s="308"/>
      <c r="G5121" s="301"/>
      <c r="H5121" s="301"/>
      <c r="I5121" s="301"/>
      <c r="J5121" s="301"/>
      <c r="K5121" s="301"/>
      <c r="L5121" s="301"/>
      <c r="M5121" s="301"/>
      <c r="N5121" s="302"/>
      <c r="O5121" s="22"/>
      <c r="P5121" s="294"/>
      <c r="Q5121" s="294"/>
      <c r="R5121" s="294"/>
      <c r="S5121" s="28"/>
      <c r="T5121" s="438"/>
      <c r="U5121" s="44"/>
      <c r="V5121" s="44"/>
      <c r="W5121" s="44"/>
      <c r="X5121" s="44"/>
      <c r="Y5121" s="44"/>
      <c r="Z5121" s="24"/>
      <c r="AA5121" s="24"/>
    </row>
    <row r="5122" spans="1:27" s="25" customFormat="1" ht="15.75" thickBot="1" x14ac:dyDescent="0.25">
      <c r="A5122" s="309"/>
      <c r="B5122" s="336"/>
      <c r="C5122" s="315"/>
      <c r="D5122" s="315"/>
      <c r="E5122" s="318"/>
      <c r="F5122" s="320"/>
      <c r="G5122" s="304"/>
      <c r="H5122" s="304"/>
      <c r="I5122" s="304"/>
      <c r="J5122" s="304"/>
      <c r="K5122" s="304"/>
      <c r="L5122" s="304"/>
      <c r="M5122" s="304"/>
      <c r="N5122" s="305"/>
      <c r="O5122" s="26"/>
      <c r="P5122" s="306"/>
      <c r="Q5122" s="306"/>
      <c r="R5122" s="306"/>
      <c r="S5122" s="29"/>
      <c r="T5122" s="439"/>
      <c r="U5122" s="44"/>
      <c r="V5122" s="44"/>
      <c r="W5122" s="44"/>
      <c r="X5122" s="44"/>
      <c r="Y5122" s="44"/>
      <c r="Z5122" s="24"/>
      <c r="AA5122" s="24"/>
    </row>
    <row r="5123" spans="1:27" s="25" customFormat="1" ht="15.75" customHeight="1" thickBot="1" x14ac:dyDescent="0.25">
      <c r="A5123" s="307"/>
      <c r="B5123" s="334"/>
      <c r="C5123" s="313"/>
      <c r="D5123" s="313"/>
      <c r="E5123" s="316"/>
      <c r="F5123" s="319"/>
      <c r="G5123" s="21"/>
      <c r="H5123" s="21"/>
      <c r="I5123" s="21"/>
      <c r="J5123" s="21"/>
      <c r="K5123" s="21"/>
      <c r="L5123" s="21"/>
      <c r="M5123" s="21"/>
      <c r="N5123" s="21"/>
      <c r="O5123" s="22"/>
      <c r="P5123" s="294"/>
      <c r="Q5123" s="294"/>
      <c r="R5123" s="294"/>
      <c r="S5123" s="23"/>
      <c r="T5123" s="437"/>
      <c r="U5123" s="44"/>
      <c r="V5123" s="44"/>
      <c r="W5123" s="44"/>
      <c r="X5123" s="44"/>
      <c r="Y5123" s="44"/>
      <c r="Z5123" s="24"/>
      <c r="AA5123" s="24"/>
    </row>
    <row r="5124" spans="1:27" s="25" customFormat="1" ht="15.75" thickBot="1" x14ac:dyDescent="0.25">
      <c r="A5124" s="308"/>
      <c r="B5124" s="335"/>
      <c r="C5124" s="314"/>
      <c r="D5124" s="314"/>
      <c r="E5124" s="317"/>
      <c r="F5124" s="308"/>
      <c r="G5124" s="301"/>
      <c r="H5124" s="299"/>
      <c r="I5124" s="299"/>
      <c r="J5124" s="299"/>
      <c r="K5124" s="299"/>
      <c r="L5124" s="299"/>
      <c r="M5124" s="299"/>
      <c r="N5124" s="300"/>
      <c r="O5124" s="26"/>
      <c r="P5124" s="306"/>
      <c r="Q5124" s="306"/>
      <c r="R5124" s="306"/>
      <c r="S5124" s="27"/>
      <c r="T5124" s="438"/>
      <c r="U5124" s="44"/>
      <c r="V5124" s="44"/>
      <c r="W5124" s="44"/>
      <c r="X5124" s="44"/>
      <c r="Y5124" s="44"/>
      <c r="Z5124" s="24"/>
      <c r="AA5124" s="24"/>
    </row>
    <row r="5125" spans="1:27" s="25" customFormat="1" ht="15" x14ac:dyDescent="0.2">
      <c r="A5125" s="308"/>
      <c r="B5125" s="335"/>
      <c r="C5125" s="314"/>
      <c r="D5125" s="314"/>
      <c r="E5125" s="317"/>
      <c r="F5125" s="308"/>
      <c r="G5125" s="301"/>
      <c r="H5125" s="301"/>
      <c r="I5125" s="301"/>
      <c r="J5125" s="301"/>
      <c r="K5125" s="301"/>
      <c r="L5125" s="301"/>
      <c r="M5125" s="301"/>
      <c r="N5125" s="302"/>
      <c r="O5125" s="22"/>
      <c r="P5125" s="294"/>
      <c r="Q5125" s="294"/>
      <c r="R5125" s="294"/>
      <c r="S5125" s="28"/>
      <c r="T5125" s="438"/>
      <c r="U5125" s="44"/>
      <c r="V5125" s="44"/>
      <c r="W5125" s="44"/>
      <c r="X5125" s="44"/>
      <c r="Y5125" s="44"/>
      <c r="Z5125" s="24"/>
      <c r="AA5125" s="24"/>
    </row>
    <row r="5126" spans="1:27" s="25" customFormat="1" ht="15.75" thickBot="1" x14ac:dyDescent="0.25">
      <c r="A5126" s="309"/>
      <c r="B5126" s="336"/>
      <c r="C5126" s="315"/>
      <c r="D5126" s="315"/>
      <c r="E5126" s="318"/>
      <c r="F5126" s="320"/>
      <c r="G5126" s="304"/>
      <c r="H5126" s="304"/>
      <c r="I5126" s="304"/>
      <c r="J5126" s="304"/>
      <c r="K5126" s="304"/>
      <c r="L5126" s="304"/>
      <c r="M5126" s="304"/>
      <c r="N5126" s="305"/>
      <c r="O5126" s="26"/>
      <c r="P5126" s="306"/>
      <c r="Q5126" s="306"/>
      <c r="R5126" s="306"/>
      <c r="S5126" s="29"/>
      <c r="T5126" s="439"/>
      <c r="U5126" s="44"/>
      <c r="V5126" s="44"/>
      <c r="W5126" s="44"/>
      <c r="X5126" s="44"/>
      <c r="Y5126" s="44"/>
      <c r="Z5126" s="24"/>
      <c r="AA5126" s="24"/>
    </row>
    <row r="5127" spans="1:27" s="25" customFormat="1" ht="15.75" customHeight="1" thickBot="1" x14ac:dyDescent="0.25">
      <c r="A5127" s="307"/>
      <c r="B5127" s="334"/>
      <c r="C5127" s="313"/>
      <c r="D5127" s="313"/>
      <c r="E5127" s="316"/>
      <c r="F5127" s="319"/>
      <c r="G5127" s="21"/>
      <c r="H5127" s="21"/>
      <c r="I5127" s="21"/>
      <c r="J5127" s="21"/>
      <c r="K5127" s="21"/>
      <c r="L5127" s="21"/>
      <c r="M5127" s="21"/>
      <c r="N5127" s="21"/>
      <c r="O5127" s="22"/>
      <c r="P5127" s="294"/>
      <c r="Q5127" s="294"/>
      <c r="R5127" s="294"/>
      <c r="S5127" s="23"/>
      <c r="T5127" s="437"/>
      <c r="U5127" s="44"/>
      <c r="V5127" s="44"/>
      <c r="W5127" s="44"/>
      <c r="X5127" s="44"/>
      <c r="Y5127" s="44"/>
      <c r="Z5127" s="24"/>
      <c r="AA5127" s="24"/>
    </row>
    <row r="5128" spans="1:27" s="25" customFormat="1" ht="15.75" thickBot="1" x14ac:dyDescent="0.25">
      <c r="A5128" s="308"/>
      <c r="B5128" s="335"/>
      <c r="C5128" s="314"/>
      <c r="D5128" s="314"/>
      <c r="E5128" s="317"/>
      <c r="F5128" s="308"/>
      <c r="G5128" s="301"/>
      <c r="H5128" s="299"/>
      <c r="I5128" s="299"/>
      <c r="J5128" s="299"/>
      <c r="K5128" s="299"/>
      <c r="L5128" s="299"/>
      <c r="M5128" s="299"/>
      <c r="N5128" s="300"/>
      <c r="O5128" s="26"/>
      <c r="P5128" s="306"/>
      <c r="Q5128" s="306"/>
      <c r="R5128" s="306"/>
      <c r="S5128" s="27"/>
      <c r="T5128" s="438"/>
      <c r="U5128" s="44"/>
      <c r="V5128" s="44"/>
      <c r="W5128" s="44"/>
      <c r="X5128" s="44"/>
      <c r="Y5128" s="44"/>
      <c r="Z5128" s="24"/>
      <c r="AA5128" s="24"/>
    </row>
    <row r="5129" spans="1:27" s="25" customFormat="1" ht="15" x14ac:dyDescent="0.2">
      <c r="A5129" s="308"/>
      <c r="B5129" s="335"/>
      <c r="C5129" s="314"/>
      <c r="D5129" s="314"/>
      <c r="E5129" s="317"/>
      <c r="F5129" s="308"/>
      <c r="G5129" s="301"/>
      <c r="H5129" s="301"/>
      <c r="I5129" s="301"/>
      <c r="J5129" s="301"/>
      <c r="K5129" s="301"/>
      <c r="L5129" s="301"/>
      <c r="M5129" s="301"/>
      <c r="N5129" s="302"/>
      <c r="O5129" s="22"/>
      <c r="P5129" s="294"/>
      <c r="Q5129" s="294"/>
      <c r="R5129" s="294"/>
      <c r="S5129" s="28"/>
      <c r="T5129" s="438"/>
      <c r="U5129" s="44"/>
      <c r="V5129" s="44"/>
      <c r="W5129" s="44"/>
      <c r="X5129" s="44"/>
      <c r="Y5129" s="44"/>
      <c r="Z5129" s="24"/>
      <c r="AA5129" s="24"/>
    </row>
    <row r="5130" spans="1:27" s="25" customFormat="1" ht="15.75" thickBot="1" x14ac:dyDescent="0.25">
      <c r="A5130" s="309"/>
      <c r="B5130" s="336"/>
      <c r="C5130" s="315"/>
      <c r="D5130" s="315"/>
      <c r="E5130" s="318"/>
      <c r="F5130" s="320"/>
      <c r="G5130" s="304"/>
      <c r="H5130" s="304"/>
      <c r="I5130" s="304"/>
      <c r="J5130" s="304"/>
      <c r="K5130" s="304"/>
      <c r="L5130" s="304"/>
      <c r="M5130" s="304"/>
      <c r="N5130" s="305"/>
      <c r="O5130" s="26"/>
      <c r="P5130" s="306"/>
      <c r="Q5130" s="306"/>
      <c r="R5130" s="306"/>
      <c r="S5130" s="29"/>
      <c r="T5130" s="439"/>
      <c r="U5130" s="44"/>
      <c r="V5130" s="44"/>
      <c r="W5130" s="44"/>
      <c r="X5130" s="44"/>
      <c r="Y5130" s="44"/>
      <c r="Z5130" s="24"/>
      <c r="AA5130" s="24"/>
    </row>
    <row r="5131" spans="1:27" s="25" customFormat="1" ht="15.75" customHeight="1" thickBot="1" x14ac:dyDescent="0.25">
      <c r="A5131" s="307"/>
      <c r="B5131" s="334"/>
      <c r="C5131" s="313"/>
      <c r="D5131" s="313"/>
      <c r="E5131" s="316"/>
      <c r="F5131" s="319"/>
      <c r="G5131" s="21"/>
      <c r="H5131" s="21"/>
      <c r="I5131" s="21"/>
      <c r="J5131" s="21"/>
      <c r="K5131" s="21"/>
      <c r="L5131" s="21"/>
      <c r="M5131" s="21"/>
      <c r="N5131" s="21"/>
      <c r="O5131" s="22"/>
      <c r="P5131" s="294"/>
      <c r="Q5131" s="294"/>
      <c r="R5131" s="294"/>
      <c r="S5131" s="23"/>
      <c r="T5131" s="437"/>
      <c r="U5131" s="44"/>
      <c r="V5131" s="44"/>
      <c r="W5131" s="44"/>
      <c r="X5131" s="44"/>
      <c r="Y5131" s="44"/>
      <c r="Z5131" s="24"/>
      <c r="AA5131" s="24"/>
    </row>
    <row r="5132" spans="1:27" s="25" customFormat="1" ht="15.75" thickBot="1" x14ac:dyDescent="0.25">
      <c r="A5132" s="308"/>
      <c r="B5132" s="335"/>
      <c r="C5132" s="314"/>
      <c r="D5132" s="314"/>
      <c r="E5132" s="317"/>
      <c r="F5132" s="308"/>
      <c r="G5132" s="301"/>
      <c r="H5132" s="299"/>
      <c r="I5132" s="299"/>
      <c r="J5132" s="299"/>
      <c r="K5132" s="299"/>
      <c r="L5132" s="299"/>
      <c r="M5132" s="299"/>
      <c r="N5132" s="300"/>
      <c r="O5132" s="26"/>
      <c r="P5132" s="306"/>
      <c r="Q5132" s="306"/>
      <c r="R5132" s="306"/>
      <c r="S5132" s="27"/>
      <c r="T5132" s="438"/>
      <c r="U5132" s="44"/>
      <c r="V5132" s="44"/>
      <c r="W5132" s="44"/>
      <c r="X5132" s="44"/>
      <c r="Y5132" s="44"/>
      <c r="Z5132" s="24"/>
      <c r="AA5132" s="24"/>
    </row>
    <row r="5133" spans="1:27" s="25" customFormat="1" ht="15" x14ac:dyDescent="0.2">
      <c r="A5133" s="308"/>
      <c r="B5133" s="335"/>
      <c r="C5133" s="314"/>
      <c r="D5133" s="314"/>
      <c r="E5133" s="317"/>
      <c r="F5133" s="308"/>
      <c r="G5133" s="301"/>
      <c r="H5133" s="301"/>
      <c r="I5133" s="301"/>
      <c r="J5133" s="301"/>
      <c r="K5133" s="301"/>
      <c r="L5133" s="301"/>
      <c r="M5133" s="301"/>
      <c r="N5133" s="302"/>
      <c r="O5133" s="22"/>
      <c r="P5133" s="294"/>
      <c r="Q5133" s="294"/>
      <c r="R5133" s="294"/>
      <c r="S5133" s="28"/>
      <c r="T5133" s="438"/>
      <c r="U5133" s="44"/>
      <c r="V5133" s="44"/>
      <c r="W5133" s="44"/>
      <c r="X5133" s="44"/>
      <c r="Y5133" s="44"/>
      <c r="Z5133" s="24"/>
      <c r="AA5133" s="24"/>
    </row>
    <row r="5134" spans="1:27" s="25" customFormat="1" ht="15.75" thickBot="1" x14ac:dyDescent="0.25">
      <c r="A5134" s="309"/>
      <c r="B5134" s="336"/>
      <c r="C5134" s="315"/>
      <c r="D5134" s="315"/>
      <c r="E5134" s="318"/>
      <c r="F5134" s="320"/>
      <c r="G5134" s="304"/>
      <c r="H5134" s="304"/>
      <c r="I5134" s="304"/>
      <c r="J5134" s="304"/>
      <c r="K5134" s="304"/>
      <c r="L5134" s="304"/>
      <c r="M5134" s="304"/>
      <c r="N5134" s="305"/>
      <c r="O5134" s="26"/>
      <c r="P5134" s="306"/>
      <c r="Q5134" s="306"/>
      <c r="R5134" s="306"/>
      <c r="S5134" s="29"/>
      <c r="T5134" s="439"/>
      <c r="U5134" s="44"/>
      <c r="V5134" s="44"/>
      <c r="W5134" s="44"/>
      <c r="X5134" s="44"/>
      <c r="Y5134" s="44"/>
      <c r="Z5134" s="24"/>
      <c r="AA5134" s="24"/>
    </row>
    <row r="5135" spans="1:27" s="25" customFormat="1" ht="15.75" customHeight="1" thickBot="1" x14ac:dyDescent="0.25">
      <c r="A5135" s="307"/>
      <c r="B5135" s="334"/>
      <c r="C5135" s="313"/>
      <c r="D5135" s="313"/>
      <c r="E5135" s="316"/>
      <c r="F5135" s="319"/>
      <c r="G5135" s="21"/>
      <c r="H5135" s="21"/>
      <c r="I5135" s="21"/>
      <c r="J5135" s="21"/>
      <c r="K5135" s="21"/>
      <c r="L5135" s="21"/>
      <c r="M5135" s="21"/>
      <c r="N5135" s="21"/>
      <c r="O5135" s="22"/>
      <c r="P5135" s="294"/>
      <c r="Q5135" s="294"/>
      <c r="R5135" s="294"/>
      <c r="S5135" s="23"/>
      <c r="T5135" s="437"/>
      <c r="U5135" s="44"/>
      <c r="V5135" s="44"/>
      <c r="W5135" s="44"/>
      <c r="X5135" s="44"/>
      <c r="Y5135" s="44"/>
      <c r="Z5135" s="24"/>
      <c r="AA5135" s="24"/>
    </row>
    <row r="5136" spans="1:27" s="25" customFormat="1" ht="15.75" thickBot="1" x14ac:dyDescent="0.25">
      <c r="A5136" s="308"/>
      <c r="B5136" s="335"/>
      <c r="C5136" s="314"/>
      <c r="D5136" s="314"/>
      <c r="E5136" s="317"/>
      <c r="F5136" s="308"/>
      <c r="G5136" s="301"/>
      <c r="H5136" s="299"/>
      <c r="I5136" s="299"/>
      <c r="J5136" s="299"/>
      <c r="K5136" s="299"/>
      <c r="L5136" s="299"/>
      <c r="M5136" s="299"/>
      <c r="N5136" s="300"/>
      <c r="O5136" s="26"/>
      <c r="P5136" s="306"/>
      <c r="Q5136" s="306"/>
      <c r="R5136" s="306"/>
      <c r="S5136" s="27"/>
      <c r="T5136" s="438"/>
      <c r="U5136" s="44"/>
      <c r="V5136" s="44"/>
      <c r="W5136" s="44"/>
      <c r="X5136" s="44"/>
      <c r="Y5136" s="44"/>
      <c r="Z5136" s="24"/>
      <c r="AA5136" s="24"/>
    </row>
    <row r="5137" spans="1:27" s="25" customFormat="1" ht="15" x14ac:dyDescent="0.2">
      <c r="A5137" s="308"/>
      <c r="B5137" s="335"/>
      <c r="C5137" s="314"/>
      <c r="D5137" s="314"/>
      <c r="E5137" s="317"/>
      <c r="F5137" s="308"/>
      <c r="G5137" s="301"/>
      <c r="H5137" s="301"/>
      <c r="I5137" s="301"/>
      <c r="J5137" s="301"/>
      <c r="K5137" s="301"/>
      <c r="L5137" s="301"/>
      <c r="M5137" s="301"/>
      <c r="N5137" s="302"/>
      <c r="O5137" s="22"/>
      <c r="P5137" s="294"/>
      <c r="Q5137" s="294"/>
      <c r="R5137" s="294"/>
      <c r="S5137" s="28"/>
      <c r="T5137" s="438"/>
      <c r="U5137" s="44"/>
      <c r="V5137" s="44"/>
      <c r="W5137" s="44"/>
      <c r="X5137" s="44"/>
      <c r="Y5137" s="44"/>
      <c r="Z5137" s="24"/>
      <c r="AA5137" s="24"/>
    </row>
    <row r="5138" spans="1:27" s="25" customFormat="1" ht="15.75" thickBot="1" x14ac:dyDescent="0.25">
      <c r="A5138" s="309"/>
      <c r="B5138" s="336"/>
      <c r="C5138" s="315"/>
      <c r="D5138" s="315"/>
      <c r="E5138" s="318"/>
      <c r="F5138" s="320"/>
      <c r="G5138" s="304"/>
      <c r="H5138" s="304"/>
      <c r="I5138" s="304"/>
      <c r="J5138" s="304"/>
      <c r="K5138" s="304"/>
      <c r="L5138" s="304"/>
      <c r="M5138" s="304"/>
      <c r="N5138" s="305"/>
      <c r="O5138" s="26"/>
      <c r="P5138" s="306"/>
      <c r="Q5138" s="306"/>
      <c r="R5138" s="306"/>
      <c r="S5138" s="29"/>
      <c r="T5138" s="439"/>
      <c r="U5138" s="44"/>
      <c r="V5138" s="44"/>
      <c r="W5138" s="44"/>
      <c r="X5138" s="44"/>
      <c r="Y5138" s="44"/>
      <c r="Z5138" s="24"/>
      <c r="AA5138" s="24"/>
    </row>
    <row r="5139" spans="1:27" s="25" customFormat="1" ht="15.75" thickBot="1" x14ac:dyDescent="0.25">
      <c r="A5139" s="307"/>
      <c r="B5139" s="359"/>
      <c r="C5139" s="313"/>
      <c r="D5139" s="313"/>
      <c r="E5139" s="316"/>
      <c r="F5139" s="319"/>
      <c r="G5139" s="21"/>
      <c r="H5139" s="21"/>
      <c r="I5139" s="21"/>
      <c r="J5139" s="21"/>
      <c r="K5139" s="21"/>
      <c r="L5139" s="21"/>
      <c r="M5139" s="21"/>
      <c r="N5139" s="21"/>
      <c r="O5139" s="22"/>
      <c r="P5139" s="294"/>
      <c r="Q5139" s="294"/>
      <c r="R5139" s="294"/>
      <c r="S5139" s="23"/>
      <c r="T5139" s="437"/>
      <c r="U5139" s="44"/>
      <c r="V5139" s="44"/>
      <c r="W5139" s="44"/>
      <c r="X5139" s="44"/>
      <c r="Y5139" s="44"/>
      <c r="Z5139" s="24"/>
      <c r="AA5139" s="24"/>
    </row>
    <row r="5140" spans="1:27" s="25" customFormat="1" ht="15.75" thickBot="1" x14ac:dyDescent="0.25">
      <c r="A5140" s="308"/>
      <c r="B5140" s="360"/>
      <c r="C5140" s="314"/>
      <c r="D5140" s="314"/>
      <c r="E5140" s="317"/>
      <c r="F5140" s="308"/>
      <c r="G5140" s="301"/>
      <c r="H5140" s="299"/>
      <c r="I5140" s="299"/>
      <c r="J5140" s="299"/>
      <c r="K5140" s="299"/>
      <c r="L5140" s="299"/>
      <c r="M5140" s="299"/>
      <c r="N5140" s="300"/>
      <c r="O5140" s="26"/>
      <c r="P5140" s="306"/>
      <c r="Q5140" s="306"/>
      <c r="R5140" s="306"/>
      <c r="S5140" s="27"/>
      <c r="T5140" s="438"/>
      <c r="U5140" s="44"/>
      <c r="V5140" s="44"/>
      <c r="W5140" s="44"/>
      <c r="X5140" s="44"/>
      <c r="Y5140" s="44"/>
      <c r="Z5140" s="24"/>
      <c r="AA5140" s="24"/>
    </row>
    <row r="5141" spans="1:27" s="25" customFormat="1" ht="15" x14ac:dyDescent="0.2">
      <c r="A5141" s="308"/>
      <c r="B5141" s="360"/>
      <c r="C5141" s="314"/>
      <c r="D5141" s="314"/>
      <c r="E5141" s="317"/>
      <c r="F5141" s="308"/>
      <c r="G5141" s="301"/>
      <c r="H5141" s="301"/>
      <c r="I5141" s="301"/>
      <c r="J5141" s="301"/>
      <c r="K5141" s="301"/>
      <c r="L5141" s="301"/>
      <c r="M5141" s="301"/>
      <c r="N5141" s="302"/>
      <c r="O5141" s="22"/>
      <c r="P5141" s="294"/>
      <c r="Q5141" s="294"/>
      <c r="R5141" s="294"/>
      <c r="S5141" s="28"/>
      <c r="T5141" s="438"/>
      <c r="U5141" s="44"/>
      <c r="V5141" s="44"/>
      <c r="W5141" s="44"/>
      <c r="X5141" s="44"/>
      <c r="Y5141" s="44"/>
      <c r="Z5141" s="24"/>
      <c r="AA5141" s="24"/>
    </row>
    <row r="5142" spans="1:27" s="25" customFormat="1" ht="15.75" thickBot="1" x14ac:dyDescent="0.25">
      <c r="A5142" s="309"/>
      <c r="B5142" s="361"/>
      <c r="C5142" s="315"/>
      <c r="D5142" s="315"/>
      <c r="E5142" s="318"/>
      <c r="F5142" s="320"/>
      <c r="G5142" s="304"/>
      <c r="H5142" s="304"/>
      <c r="I5142" s="304"/>
      <c r="J5142" s="304"/>
      <c r="K5142" s="304"/>
      <c r="L5142" s="304"/>
      <c r="M5142" s="304"/>
      <c r="N5142" s="305"/>
      <c r="O5142" s="26"/>
      <c r="P5142" s="306"/>
      <c r="Q5142" s="306"/>
      <c r="R5142" s="306"/>
      <c r="S5142" s="29"/>
      <c r="T5142" s="439"/>
      <c r="U5142" s="44"/>
      <c r="V5142" s="44"/>
      <c r="W5142" s="44"/>
      <c r="X5142" s="44"/>
      <c r="Y5142" s="44"/>
      <c r="Z5142" s="24"/>
      <c r="AA5142" s="24"/>
    </row>
    <row r="5143" spans="1:27" s="25" customFormat="1" ht="15.75" customHeight="1" thickBot="1" x14ac:dyDescent="0.25">
      <c r="A5143" s="307"/>
      <c r="B5143" s="359"/>
      <c r="C5143" s="313"/>
      <c r="D5143" s="313"/>
      <c r="E5143" s="316"/>
      <c r="F5143" s="319"/>
      <c r="G5143" s="21"/>
      <c r="H5143" s="21"/>
      <c r="I5143" s="21"/>
      <c r="J5143" s="21"/>
      <c r="K5143" s="21"/>
      <c r="L5143" s="21"/>
      <c r="M5143" s="21"/>
      <c r="N5143" s="21"/>
      <c r="O5143" s="22"/>
      <c r="P5143" s="294"/>
      <c r="Q5143" s="294"/>
      <c r="R5143" s="294"/>
      <c r="S5143" s="23"/>
      <c r="T5143" s="437"/>
      <c r="U5143" s="44"/>
      <c r="V5143" s="44"/>
      <c r="W5143" s="44"/>
      <c r="X5143" s="44"/>
      <c r="Y5143" s="44"/>
      <c r="Z5143" s="24"/>
      <c r="AA5143" s="24"/>
    </row>
    <row r="5144" spans="1:27" s="25" customFormat="1" ht="15.75" thickBot="1" x14ac:dyDescent="0.25">
      <c r="A5144" s="308"/>
      <c r="B5144" s="360"/>
      <c r="C5144" s="314"/>
      <c r="D5144" s="314"/>
      <c r="E5144" s="317"/>
      <c r="F5144" s="308"/>
      <c r="G5144" s="301"/>
      <c r="H5144" s="299"/>
      <c r="I5144" s="299"/>
      <c r="J5144" s="299"/>
      <c r="K5144" s="299"/>
      <c r="L5144" s="299"/>
      <c r="M5144" s="299"/>
      <c r="N5144" s="300"/>
      <c r="O5144" s="26"/>
      <c r="P5144" s="306"/>
      <c r="Q5144" s="306"/>
      <c r="R5144" s="306"/>
      <c r="S5144" s="27"/>
      <c r="T5144" s="438"/>
      <c r="U5144" s="44"/>
      <c r="V5144" s="44"/>
      <c r="W5144" s="44"/>
      <c r="X5144" s="44"/>
      <c r="Y5144" s="44"/>
      <c r="Z5144" s="24"/>
      <c r="AA5144" s="24"/>
    </row>
    <row r="5145" spans="1:27" s="25" customFormat="1" ht="15" x14ac:dyDescent="0.2">
      <c r="A5145" s="308"/>
      <c r="B5145" s="360"/>
      <c r="C5145" s="314"/>
      <c r="D5145" s="314"/>
      <c r="E5145" s="317"/>
      <c r="F5145" s="308"/>
      <c r="G5145" s="301"/>
      <c r="H5145" s="301"/>
      <c r="I5145" s="301"/>
      <c r="J5145" s="301"/>
      <c r="K5145" s="301"/>
      <c r="L5145" s="301"/>
      <c r="M5145" s="301"/>
      <c r="N5145" s="302"/>
      <c r="O5145" s="22"/>
      <c r="P5145" s="294"/>
      <c r="Q5145" s="294"/>
      <c r="R5145" s="294"/>
      <c r="S5145" s="28"/>
      <c r="T5145" s="438"/>
      <c r="U5145" s="44"/>
      <c r="V5145" s="44"/>
      <c r="W5145" s="44"/>
      <c r="X5145" s="44"/>
      <c r="Y5145" s="44"/>
      <c r="Z5145" s="24"/>
      <c r="AA5145" s="24"/>
    </row>
    <row r="5146" spans="1:27" s="25" customFormat="1" ht="15.75" thickBot="1" x14ac:dyDescent="0.25">
      <c r="A5146" s="309"/>
      <c r="B5146" s="361"/>
      <c r="C5146" s="315"/>
      <c r="D5146" s="315"/>
      <c r="E5146" s="318"/>
      <c r="F5146" s="320"/>
      <c r="G5146" s="304"/>
      <c r="H5146" s="304"/>
      <c r="I5146" s="304"/>
      <c r="J5146" s="304"/>
      <c r="K5146" s="304"/>
      <c r="L5146" s="304"/>
      <c r="M5146" s="304"/>
      <c r="N5146" s="305"/>
      <c r="O5146" s="26"/>
      <c r="P5146" s="306"/>
      <c r="Q5146" s="306"/>
      <c r="R5146" s="306"/>
      <c r="S5146" s="29"/>
      <c r="T5146" s="439"/>
      <c r="U5146" s="44"/>
      <c r="V5146" s="44"/>
      <c r="W5146" s="44"/>
      <c r="X5146" s="44"/>
      <c r="Y5146" s="44"/>
      <c r="Z5146" s="24"/>
      <c r="AA5146" s="24"/>
    </row>
    <row r="5147" spans="1:27" s="25" customFormat="1" ht="15.75" customHeight="1" thickBot="1" x14ac:dyDescent="0.25">
      <c r="A5147" s="307"/>
      <c r="B5147" s="359"/>
      <c r="C5147" s="313"/>
      <c r="D5147" s="313"/>
      <c r="E5147" s="316"/>
      <c r="F5147" s="319"/>
      <c r="G5147" s="21"/>
      <c r="H5147" s="21"/>
      <c r="I5147" s="21"/>
      <c r="J5147" s="21"/>
      <c r="K5147" s="21"/>
      <c r="L5147" s="21"/>
      <c r="M5147" s="21"/>
      <c r="N5147" s="21"/>
      <c r="O5147" s="22"/>
      <c r="P5147" s="294"/>
      <c r="Q5147" s="294"/>
      <c r="R5147" s="294"/>
      <c r="S5147" s="23"/>
      <c r="T5147" s="437"/>
      <c r="U5147" s="44"/>
      <c r="V5147" s="44"/>
      <c r="W5147" s="44"/>
      <c r="X5147" s="44"/>
      <c r="Y5147" s="44"/>
      <c r="Z5147" s="24"/>
      <c r="AA5147" s="24"/>
    </row>
    <row r="5148" spans="1:27" s="25" customFormat="1" ht="15.75" thickBot="1" x14ac:dyDescent="0.25">
      <c r="A5148" s="308"/>
      <c r="B5148" s="360"/>
      <c r="C5148" s="314"/>
      <c r="D5148" s="314"/>
      <c r="E5148" s="317"/>
      <c r="F5148" s="308"/>
      <c r="G5148" s="301"/>
      <c r="H5148" s="299"/>
      <c r="I5148" s="299"/>
      <c r="J5148" s="299"/>
      <c r="K5148" s="299"/>
      <c r="L5148" s="299"/>
      <c r="M5148" s="299"/>
      <c r="N5148" s="300"/>
      <c r="O5148" s="26"/>
      <c r="P5148" s="306"/>
      <c r="Q5148" s="306"/>
      <c r="R5148" s="306"/>
      <c r="S5148" s="27"/>
      <c r="T5148" s="438"/>
      <c r="U5148" s="44"/>
      <c r="V5148" s="44"/>
      <c r="W5148" s="44"/>
      <c r="X5148" s="44"/>
      <c r="Y5148" s="44"/>
      <c r="Z5148" s="24"/>
      <c r="AA5148" s="24"/>
    </row>
    <row r="5149" spans="1:27" s="25" customFormat="1" ht="15" x14ac:dyDescent="0.2">
      <c r="A5149" s="308"/>
      <c r="B5149" s="360"/>
      <c r="C5149" s="314"/>
      <c r="D5149" s="314"/>
      <c r="E5149" s="317"/>
      <c r="F5149" s="308"/>
      <c r="G5149" s="301"/>
      <c r="H5149" s="301"/>
      <c r="I5149" s="301"/>
      <c r="J5149" s="301"/>
      <c r="K5149" s="301"/>
      <c r="L5149" s="301"/>
      <c r="M5149" s="301"/>
      <c r="N5149" s="302"/>
      <c r="O5149" s="22"/>
      <c r="P5149" s="294"/>
      <c r="Q5149" s="294"/>
      <c r="R5149" s="294"/>
      <c r="S5149" s="28"/>
      <c r="T5149" s="438"/>
      <c r="U5149" s="44"/>
      <c r="V5149" s="44"/>
      <c r="W5149" s="44"/>
      <c r="X5149" s="44"/>
      <c r="Y5149" s="44"/>
      <c r="Z5149" s="24"/>
      <c r="AA5149" s="24"/>
    </row>
    <row r="5150" spans="1:27" s="25" customFormat="1" ht="15.75" thickBot="1" x14ac:dyDescent="0.25">
      <c r="A5150" s="309"/>
      <c r="B5150" s="361"/>
      <c r="C5150" s="315"/>
      <c r="D5150" s="315"/>
      <c r="E5150" s="318"/>
      <c r="F5150" s="320"/>
      <c r="G5150" s="304"/>
      <c r="H5150" s="304"/>
      <c r="I5150" s="304"/>
      <c r="J5150" s="304"/>
      <c r="K5150" s="304"/>
      <c r="L5150" s="304"/>
      <c r="M5150" s="304"/>
      <c r="N5150" s="305"/>
      <c r="O5150" s="26"/>
      <c r="P5150" s="306"/>
      <c r="Q5150" s="306"/>
      <c r="R5150" s="306"/>
      <c r="S5150" s="29"/>
      <c r="T5150" s="439"/>
      <c r="U5150" s="44"/>
      <c r="V5150" s="44"/>
      <c r="W5150" s="44"/>
      <c r="X5150" s="44"/>
      <c r="Y5150" s="44"/>
      <c r="Z5150" s="24"/>
      <c r="AA5150" s="24"/>
    </row>
    <row r="5151" spans="1:27" s="25" customFormat="1" ht="15.75" customHeight="1" thickBot="1" x14ac:dyDescent="0.25">
      <c r="A5151" s="307"/>
      <c r="B5151" s="359"/>
      <c r="C5151" s="313"/>
      <c r="D5151" s="313"/>
      <c r="E5151" s="316"/>
      <c r="F5151" s="319"/>
      <c r="G5151" s="21"/>
      <c r="H5151" s="21"/>
      <c r="I5151" s="21"/>
      <c r="J5151" s="21"/>
      <c r="K5151" s="21"/>
      <c r="L5151" s="21"/>
      <c r="M5151" s="21"/>
      <c r="N5151" s="21"/>
      <c r="O5151" s="22"/>
      <c r="P5151" s="294"/>
      <c r="Q5151" s="294"/>
      <c r="R5151" s="294"/>
      <c r="S5151" s="23"/>
      <c r="T5151" s="437"/>
      <c r="U5151" s="44"/>
      <c r="V5151" s="44"/>
      <c r="W5151" s="44"/>
      <c r="X5151" s="44"/>
      <c r="Y5151" s="44"/>
      <c r="Z5151" s="24"/>
      <c r="AA5151" s="24"/>
    </row>
    <row r="5152" spans="1:27" s="25" customFormat="1" ht="15.75" thickBot="1" x14ac:dyDescent="0.25">
      <c r="A5152" s="308"/>
      <c r="B5152" s="360"/>
      <c r="C5152" s="314"/>
      <c r="D5152" s="314"/>
      <c r="E5152" s="317"/>
      <c r="F5152" s="308"/>
      <c r="G5152" s="301"/>
      <c r="H5152" s="299"/>
      <c r="I5152" s="299"/>
      <c r="J5152" s="299"/>
      <c r="K5152" s="299"/>
      <c r="L5152" s="299"/>
      <c r="M5152" s="299"/>
      <c r="N5152" s="300"/>
      <c r="O5152" s="26"/>
      <c r="P5152" s="306"/>
      <c r="Q5152" s="306"/>
      <c r="R5152" s="306"/>
      <c r="S5152" s="27"/>
      <c r="T5152" s="438"/>
      <c r="U5152" s="44"/>
      <c r="V5152" s="44"/>
      <c r="W5152" s="44"/>
      <c r="X5152" s="44"/>
      <c r="Y5152" s="44"/>
      <c r="Z5152" s="24"/>
      <c r="AA5152" s="24"/>
    </row>
    <row r="5153" spans="1:27" s="25" customFormat="1" ht="15" x14ac:dyDescent="0.2">
      <c r="A5153" s="308"/>
      <c r="B5153" s="360"/>
      <c r="C5153" s="314"/>
      <c r="D5153" s="314"/>
      <c r="E5153" s="317"/>
      <c r="F5153" s="308"/>
      <c r="G5153" s="301"/>
      <c r="H5153" s="301"/>
      <c r="I5153" s="301"/>
      <c r="J5153" s="301"/>
      <c r="K5153" s="301"/>
      <c r="L5153" s="301"/>
      <c r="M5153" s="301"/>
      <c r="N5153" s="302"/>
      <c r="O5153" s="22"/>
      <c r="P5153" s="294"/>
      <c r="Q5153" s="294"/>
      <c r="R5153" s="294"/>
      <c r="S5153" s="28"/>
      <c r="T5153" s="438"/>
      <c r="U5153" s="44"/>
      <c r="V5153" s="44"/>
      <c r="W5153" s="44"/>
      <c r="X5153" s="44"/>
      <c r="Y5153" s="44"/>
      <c r="Z5153" s="24"/>
      <c r="AA5153" s="24"/>
    </row>
    <row r="5154" spans="1:27" s="25" customFormat="1" ht="15.75" thickBot="1" x14ac:dyDescent="0.25">
      <c r="A5154" s="309"/>
      <c r="B5154" s="361"/>
      <c r="C5154" s="315"/>
      <c r="D5154" s="315"/>
      <c r="E5154" s="318"/>
      <c r="F5154" s="320"/>
      <c r="G5154" s="304"/>
      <c r="H5154" s="304"/>
      <c r="I5154" s="304"/>
      <c r="J5154" s="304"/>
      <c r="K5154" s="304"/>
      <c r="L5154" s="304"/>
      <c r="M5154" s="304"/>
      <c r="N5154" s="305"/>
      <c r="O5154" s="26"/>
      <c r="P5154" s="306"/>
      <c r="Q5154" s="306"/>
      <c r="R5154" s="306"/>
      <c r="S5154" s="29"/>
      <c r="T5154" s="439"/>
      <c r="U5154" s="44"/>
      <c r="V5154" s="44"/>
      <c r="W5154" s="44"/>
      <c r="X5154" s="44"/>
      <c r="Y5154" s="44"/>
      <c r="Z5154" s="24"/>
      <c r="AA5154" s="24"/>
    </row>
    <row r="5155" spans="1:27" s="25" customFormat="1" ht="15.75" customHeight="1" thickBot="1" x14ac:dyDescent="0.25">
      <c r="A5155" s="307"/>
      <c r="B5155" s="359"/>
      <c r="C5155" s="313"/>
      <c r="D5155" s="313"/>
      <c r="E5155" s="316"/>
      <c r="F5155" s="319"/>
      <c r="G5155" s="21"/>
      <c r="H5155" s="21"/>
      <c r="I5155" s="21"/>
      <c r="J5155" s="21"/>
      <c r="K5155" s="21"/>
      <c r="L5155" s="21"/>
      <c r="M5155" s="21"/>
      <c r="N5155" s="21"/>
      <c r="O5155" s="22"/>
      <c r="P5155" s="294"/>
      <c r="Q5155" s="294"/>
      <c r="R5155" s="294"/>
      <c r="S5155" s="23"/>
      <c r="T5155" s="437"/>
      <c r="U5155" s="44"/>
      <c r="V5155" s="44"/>
      <c r="W5155" s="44"/>
      <c r="X5155" s="44"/>
      <c r="Y5155" s="44"/>
      <c r="Z5155" s="24"/>
      <c r="AA5155" s="24"/>
    </row>
    <row r="5156" spans="1:27" s="25" customFormat="1" ht="15.75" thickBot="1" x14ac:dyDescent="0.25">
      <c r="A5156" s="308"/>
      <c r="B5156" s="360"/>
      <c r="C5156" s="314"/>
      <c r="D5156" s="314"/>
      <c r="E5156" s="317"/>
      <c r="F5156" s="308"/>
      <c r="G5156" s="301"/>
      <c r="H5156" s="299"/>
      <c r="I5156" s="299"/>
      <c r="J5156" s="299"/>
      <c r="K5156" s="299"/>
      <c r="L5156" s="299"/>
      <c r="M5156" s="299"/>
      <c r="N5156" s="300"/>
      <c r="O5156" s="26"/>
      <c r="P5156" s="306"/>
      <c r="Q5156" s="306"/>
      <c r="R5156" s="306"/>
      <c r="S5156" s="27"/>
      <c r="T5156" s="438"/>
      <c r="U5156" s="44"/>
      <c r="V5156" s="44"/>
      <c r="W5156" s="44"/>
      <c r="X5156" s="44"/>
      <c r="Y5156" s="44"/>
      <c r="Z5156" s="24"/>
      <c r="AA5156" s="24"/>
    </row>
    <row r="5157" spans="1:27" s="25" customFormat="1" ht="15" x14ac:dyDescent="0.2">
      <c r="A5157" s="308"/>
      <c r="B5157" s="360"/>
      <c r="C5157" s="314"/>
      <c r="D5157" s="314"/>
      <c r="E5157" s="317"/>
      <c r="F5157" s="308"/>
      <c r="G5157" s="301"/>
      <c r="H5157" s="301"/>
      <c r="I5157" s="301"/>
      <c r="J5157" s="301"/>
      <c r="K5157" s="301"/>
      <c r="L5157" s="301"/>
      <c r="M5157" s="301"/>
      <c r="N5157" s="302"/>
      <c r="O5157" s="22"/>
      <c r="P5157" s="294"/>
      <c r="Q5157" s="294"/>
      <c r="R5157" s="294"/>
      <c r="S5157" s="28"/>
      <c r="T5157" s="438"/>
      <c r="U5157" s="44"/>
      <c r="V5157" s="44"/>
      <c r="W5157" s="44"/>
      <c r="X5157" s="44"/>
      <c r="Y5157" s="44"/>
      <c r="Z5157" s="24"/>
      <c r="AA5157" s="24"/>
    </row>
    <row r="5158" spans="1:27" s="25" customFormat="1" ht="15.75" thickBot="1" x14ac:dyDescent="0.25">
      <c r="A5158" s="309"/>
      <c r="B5158" s="361"/>
      <c r="C5158" s="315"/>
      <c r="D5158" s="315"/>
      <c r="E5158" s="318"/>
      <c r="F5158" s="320"/>
      <c r="G5158" s="304"/>
      <c r="H5158" s="304"/>
      <c r="I5158" s="304"/>
      <c r="J5158" s="304"/>
      <c r="K5158" s="304"/>
      <c r="L5158" s="304"/>
      <c r="M5158" s="304"/>
      <c r="N5158" s="305"/>
      <c r="O5158" s="26"/>
      <c r="P5158" s="306"/>
      <c r="Q5158" s="306"/>
      <c r="R5158" s="306"/>
      <c r="S5158" s="29"/>
      <c r="T5158" s="439"/>
      <c r="U5158" s="44"/>
      <c r="V5158" s="44"/>
      <c r="W5158" s="44"/>
      <c r="X5158" s="44"/>
      <c r="Y5158" s="44"/>
      <c r="Z5158" s="24"/>
      <c r="AA5158" s="24"/>
    </row>
    <row r="5159" spans="1:27" s="25" customFormat="1" ht="15.75" customHeight="1" thickBot="1" x14ac:dyDescent="0.25">
      <c r="A5159" s="307"/>
      <c r="B5159" s="359"/>
      <c r="C5159" s="313"/>
      <c r="D5159" s="313"/>
      <c r="E5159" s="316"/>
      <c r="F5159" s="319"/>
      <c r="G5159" s="21"/>
      <c r="H5159" s="21"/>
      <c r="I5159" s="21"/>
      <c r="J5159" s="21"/>
      <c r="K5159" s="21"/>
      <c r="L5159" s="21"/>
      <c r="M5159" s="21"/>
      <c r="N5159" s="21"/>
      <c r="O5159" s="22"/>
      <c r="P5159" s="294"/>
      <c r="Q5159" s="294"/>
      <c r="R5159" s="294"/>
      <c r="S5159" s="23"/>
      <c r="T5159" s="437"/>
      <c r="U5159" s="44"/>
      <c r="V5159" s="44"/>
      <c r="W5159" s="44"/>
      <c r="X5159" s="44"/>
      <c r="Y5159" s="44"/>
      <c r="Z5159" s="24"/>
      <c r="AA5159" s="24"/>
    </row>
    <row r="5160" spans="1:27" s="25" customFormat="1" ht="15.75" thickBot="1" x14ac:dyDescent="0.25">
      <c r="A5160" s="308"/>
      <c r="B5160" s="360"/>
      <c r="C5160" s="314"/>
      <c r="D5160" s="314"/>
      <c r="E5160" s="317"/>
      <c r="F5160" s="308"/>
      <c r="G5160" s="301"/>
      <c r="H5160" s="299"/>
      <c r="I5160" s="299"/>
      <c r="J5160" s="299"/>
      <c r="K5160" s="299"/>
      <c r="L5160" s="299"/>
      <c r="M5160" s="299"/>
      <c r="N5160" s="300"/>
      <c r="O5160" s="26"/>
      <c r="P5160" s="306"/>
      <c r="Q5160" s="306"/>
      <c r="R5160" s="306"/>
      <c r="S5160" s="27"/>
      <c r="T5160" s="438"/>
      <c r="U5160" s="44"/>
      <c r="V5160" s="44"/>
      <c r="W5160" s="44"/>
      <c r="X5160" s="44"/>
      <c r="Y5160" s="44"/>
      <c r="Z5160" s="24"/>
      <c r="AA5160" s="24"/>
    </row>
    <row r="5161" spans="1:27" s="25" customFormat="1" ht="15" x14ac:dyDescent="0.2">
      <c r="A5161" s="308"/>
      <c r="B5161" s="360"/>
      <c r="C5161" s="314"/>
      <c r="D5161" s="314"/>
      <c r="E5161" s="317"/>
      <c r="F5161" s="308"/>
      <c r="G5161" s="301"/>
      <c r="H5161" s="301"/>
      <c r="I5161" s="301"/>
      <c r="J5161" s="301"/>
      <c r="K5161" s="301"/>
      <c r="L5161" s="301"/>
      <c r="M5161" s="301"/>
      <c r="N5161" s="302"/>
      <c r="O5161" s="22"/>
      <c r="P5161" s="294"/>
      <c r="Q5161" s="294"/>
      <c r="R5161" s="294"/>
      <c r="S5161" s="28"/>
      <c r="T5161" s="438"/>
      <c r="U5161" s="44"/>
      <c r="V5161" s="44"/>
      <c r="W5161" s="44"/>
      <c r="X5161" s="44"/>
      <c r="Y5161" s="44"/>
      <c r="Z5161" s="24"/>
      <c r="AA5161" s="24"/>
    </row>
    <row r="5162" spans="1:27" s="25" customFormat="1" ht="15.75" thickBot="1" x14ac:dyDescent="0.25">
      <c r="A5162" s="309"/>
      <c r="B5162" s="361"/>
      <c r="C5162" s="315"/>
      <c r="D5162" s="315"/>
      <c r="E5162" s="318"/>
      <c r="F5162" s="320"/>
      <c r="G5162" s="304"/>
      <c r="H5162" s="304"/>
      <c r="I5162" s="304"/>
      <c r="J5162" s="304"/>
      <c r="K5162" s="304"/>
      <c r="L5162" s="304"/>
      <c r="M5162" s="304"/>
      <c r="N5162" s="305"/>
      <c r="O5162" s="26"/>
      <c r="P5162" s="306"/>
      <c r="Q5162" s="306"/>
      <c r="R5162" s="306"/>
      <c r="S5162" s="29"/>
      <c r="T5162" s="439"/>
      <c r="U5162" s="44"/>
      <c r="V5162" s="44"/>
      <c r="W5162" s="44"/>
      <c r="X5162" s="44"/>
      <c r="Y5162" s="44"/>
      <c r="Z5162" s="24"/>
      <c r="AA5162" s="24"/>
    </row>
    <row r="5163" spans="1:27" s="25" customFormat="1" ht="15.75" customHeight="1" thickBot="1" x14ac:dyDescent="0.25">
      <c r="A5163" s="307"/>
      <c r="B5163" s="359"/>
      <c r="C5163" s="313"/>
      <c r="D5163" s="313"/>
      <c r="E5163" s="316"/>
      <c r="F5163" s="319"/>
      <c r="G5163" s="21"/>
      <c r="H5163" s="21"/>
      <c r="I5163" s="21"/>
      <c r="J5163" s="21"/>
      <c r="K5163" s="21"/>
      <c r="L5163" s="21"/>
      <c r="M5163" s="21"/>
      <c r="N5163" s="21"/>
      <c r="O5163" s="22"/>
      <c r="P5163" s="294"/>
      <c r="Q5163" s="294"/>
      <c r="R5163" s="294"/>
      <c r="S5163" s="23"/>
      <c r="T5163" s="437"/>
      <c r="U5163" s="44"/>
      <c r="V5163" s="44"/>
      <c r="W5163" s="44"/>
      <c r="X5163" s="44"/>
      <c r="Y5163" s="44"/>
      <c r="Z5163" s="24"/>
      <c r="AA5163" s="24"/>
    </row>
    <row r="5164" spans="1:27" s="25" customFormat="1" ht="15.75" thickBot="1" x14ac:dyDescent="0.25">
      <c r="A5164" s="308"/>
      <c r="B5164" s="360"/>
      <c r="C5164" s="314"/>
      <c r="D5164" s="314"/>
      <c r="E5164" s="317"/>
      <c r="F5164" s="308"/>
      <c r="G5164" s="301"/>
      <c r="H5164" s="299"/>
      <c r="I5164" s="299"/>
      <c r="J5164" s="299"/>
      <c r="K5164" s="299"/>
      <c r="L5164" s="299"/>
      <c r="M5164" s="299"/>
      <c r="N5164" s="300"/>
      <c r="O5164" s="26"/>
      <c r="P5164" s="306"/>
      <c r="Q5164" s="306"/>
      <c r="R5164" s="306"/>
      <c r="S5164" s="27"/>
      <c r="T5164" s="438"/>
      <c r="U5164" s="44"/>
      <c r="V5164" s="44"/>
      <c r="W5164" s="44"/>
      <c r="X5164" s="44"/>
      <c r="Y5164" s="44"/>
      <c r="Z5164" s="24"/>
      <c r="AA5164" s="24"/>
    </row>
    <row r="5165" spans="1:27" s="25" customFormat="1" ht="15" x14ac:dyDescent="0.2">
      <c r="A5165" s="308"/>
      <c r="B5165" s="360"/>
      <c r="C5165" s="314"/>
      <c r="D5165" s="314"/>
      <c r="E5165" s="317"/>
      <c r="F5165" s="308"/>
      <c r="G5165" s="301"/>
      <c r="H5165" s="301"/>
      <c r="I5165" s="301"/>
      <c r="J5165" s="301"/>
      <c r="K5165" s="301"/>
      <c r="L5165" s="301"/>
      <c r="M5165" s="301"/>
      <c r="N5165" s="302"/>
      <c r="O5165" s="22"/>
      <c r="P5165" s="294"/>
      <c r="Q5165" s="294"/>
      <c r="R5165" s="294"/>
      <c r="S5165" s="28"/>
      <c r="T5165" s="438"/>
      <c r="U5165" s="44"/>
      <c r="V5165" s="44"/>
      <c r="W5165" s="44"/>
      <c r="X5165" s="44"/>
      <c r="Y5165" s="44"/>
      <c r="Z5165" s="24"/>
      <c r="AA5165" s="24"/>
    </row>
    <row r="5166" spans="1:27" s="25" customFormat="1" ht="15.75" thickBot="1" x14ac:dyDescent="0.25">
      <c r="A5166" s="309"/>
      <c r="B5166" s="361"/>
      <c r="C5166" s="315"/>
      <c r="D5166" s="315"/>
      <c r="E5166" s="318"/>
      <c r="F5166" s="320"/>
      <c r="G5166" s="304"/>
      <c r="H5166" s="304"/>
      <c r="I5166" s="304"/>
      <c r="J5166" s="304"/>
      <c r="K5166" s="304"/>
      <c r="L5166" s="304"/>
      <c r="M5166" s="304"/>
      <c r="N5166" s="305"/>
      <c r="O5166" s="26"/>
      <c r="P5166" s="306"/>
      <c r="Q5166" s="306"/>
      <c r="R5166" s="306"/>
      <c r="S5166" s="29"/>
      <c r="T5166" s="439"/>
      <c r="U5166" s="44"/>
      <c r="V5166" s="44"/>
      <c r="W5166" s="44"/>
      <c r="X5166" s="44"/>
      <c r="Y5166" s="44"/>
      <c r="Z5166" s="24"/>
      <c r="AA5166" s="24"/>
    </row>
    <row r="5167" spans="1:27" s="25" customFormat="1" ht="15.75" customHeight="1" thickBot="1" x14ac:dyDescent="0.25">
      <c r="A5167" s="307"/>
      <c r="B5167" s="359"/>
      <c r="C5167" s="313"/>
      <c r="D5167" s="313"/>
      <c r="E5167" s="316"/>
      <c r="F5167" s="319"/>
      <c r="G5167" s="21"/>
      <c r="H5167" s="21"/>
      <c r="I5167" s="21"/>
      <c r="J5167" s="21"/>
      <c r="K5167" s="21"/>
      <c r="L5167" s="21"/>
      <c r="M5167" s="21"/>
      <c r="N5167" s="21"/>
      <c r="O5167" s="22"/>
      <c r="P5167" s="294"/>
      <c r="Q5167" s="294"/>
      <c r="R5167" s="294"/>
      <c r="S5167" s="23"/>
      <c r="T5167" s="437"/>
      <c r="U5167" s="44"/>
      <c r="V5167" s="44"/>
      <c r="W5167" s="44"/>
      <c r="X5167" s="44"/>
      <c r="Y5167" s="44"/>
      <c r="Z5167" s="24"/>
      <c r="AA5167" s="24"/>
    </row>
    <row r="5168" spans="1:27" s="25" customFormat="1" ht="15.75" thickBot="1" x14ac:dyDescent="0.25">
      <c r="A5168" s="308"/>
      <c r="B5168" s="360"/>
      <c r="C5168" s="314"/>
      <c r="D5168" s="314"/>
      <c r="E5168" s="317"/>
      <c r="F5168" s="308"/>
      <c r="G5168" s="301"/>
      <c r="H5168" s="299"/>
      <c r="I5168" s="299"/>
      <c r="J5168" s="299"/>
      <c r="K5168" s="299"/>
      <c r="L5168" s="299"/>
      <c r="M5168" s="299"/>
      <c r="N5168" s="300"/>
      <c r="O5168" s="26"/>
      <c r="P5168" s="306"/>
      <c r="Q5168" s="306"/>
      <c r="R5168" s="306"/>
      <c r="S5168" s="27"/>
      <c r="T5168" s="438"/>
      <c r="U5168" s="44"/>
      <c r="V5168" s="44"/>
      <c r="W5168" s="44"/>
      <c r="X5168" s="44"/>
      <c r="Y5168" s="44"/>
      <c r="Z5168" s="24"/>
      <c r="AA5168" s="24"/>
    </row>
    <row r="5169" spans="1:27" s="25" customFormat="1" ht="15" x14ac:dyDescent="0.2">
      <c r="A5169" s="308"/>
      <c r="B5169" s="360"/>
      <c r="C5169" s="314"/>
      <c r="D5169" s="314"/>
      <c r="E5169" s="317"/>
      <c r="F5169" s="308"/>
      <c r="G5169" s="301"/>
      <c r="H5169" s="301"/>
      <c r="I5169" s="301"/>
      <c r="J5169" s="301"/>
      <c r="K5169" s="301"/>
      <c r="L5169" s="301"/>
      <c r="M5169" s="301"/>
      <c r="N5169" s="302"/>
      <c r="O5169" s="22"/>
      <c r="P5169" s="294"/>
      <c r="Q5169" s="294"/>
      <c r="R5169" s="294"/>
      <c r="S5169" s="28"/>
      <c r="T5169" s="438"/>
      <c r="U5169" s="44"/>
      <c r="V5169" s="44"/>
      <c r="W5169" s="44"/>
      <c r="X5169" s="44"/>
      <c r="Y5169" s="44"/>
      <c r="Z5169" s="24"/>
      <c r="AA5169" s="24"/>
    </row>
    <row r="5170" spans="1:27" s="25" customFormat="1" ht="15.75" thickBot="1" x14ac:dyDescent="0.25">
      <c r="A5170" s="309"/>
      <c r="B5170" s="361"/>
      <c r="C5170" s="315"/>
      <c r="D5170" s="315"/>
      <c r="E5170" s="318"/>
      <c r="F5170" s="320"/>
      <c r="G5170" s="304"/>
      <c r="H5170" s="304"/>
      <c r="I5170" s="304"/>
      <c r="J5170" s="304"/>
      <c r="K5170" s="304"/>
      <c r="L5170" s="304"/>
      <c r="M5170" s="304"/>
      <c r="N5170" s="305"/>
      <c r="O5170" s="26"/>
      <c r="P5170" s="306"/>
      <c r="Q5170" s="306"/>
      <c r="R5170" s="306"/>
      <c r="S5170" s="29"/>
      <c r="T5170" s="439"/>
      <c r="U5170" s="44"/>
      <c r="V5170" s="44"/>
      <c r="W5170" s="44"/>
      <c r="X5170" s="44"/>
      <c r="Y5170" s="44"/>
      <c r="Z5170" s="24"/>
      <c r="AA5170" s="24"/>
    </row>
    <row r="5171" spans="1:27" s="25" customFormat="1" ht="15.75" customHeight="1" thickBot="1" x14ac:dyDescent="0.25">
      <c r="A5171" s="307"/>
      <c r="B5171" s="359"/>
      <c r="C5171" s="313"/>
      <c r="D5171" s="313"/>
      <c r="E5171" s="316"/>
      <c r="F5171" s="319"/>
      <c r="G5171" s="21"/>
      <c r="H5171" s="21"/>
      <c r="I5171" s="21"/>
      <c r="J5171" s="21"/>
      <c r="K5171" s="21"/>
      <c r="L5171" s="21"/>
      <c r="M5171" s="21"/>
      <c r="N5171" s="21"/>
      <c r="O5171" s="22"/>
      <c r="P5171" s="294"/>
      <c r="Q5171" s="294"/>
      <c r="R5171" s="294"/>
      <c r="S5171" s="23"/>
      <c r="T5171" s="437"/>
      <c r="U5171" s="44"/>
      <c r="V5171" s="44"/>
      <c r="W5171" s="44"/>
      <c r="X5171" s="44"/>
      <c r="Y5171" s="44"/>
      <c r="Z5171" s="24"/>
      <c r="AA5171" s="24"/>
    </row>
    <row r="5172" spans="1:27" s="25" customFormat="1" ht="15.75" thickBot="1" x14ac:dyDescent="0.25">
      <c r="A5172" s="308"/>
      <c r="B5172" s="360"/>
      <c r="C5172" s="314"/>
      <c r="D5172" s="314"/>
      <c r="E5172" s="317"/>
      <c r="F5172" s="308"/>
      <c r="G5172" s="301"/>
      <c r="H5172" s="299"/>
      <c r="I5172" s="299"/>
      <c r="J5172" s="299"/>
      <c r="K5172" s="299"/>
      <c r="L5172" s="299"/>
      <c r="M5172" s="299"/>
      <c r="N5172" s="300"/>
      <c r="O5172" s="26"/>
      <c r="P5172" s="306"/>
      <c r="Q5172" s="306"/>
      <c r="R5172" s="306"/>
      <c r="S5172" s="27"/>
      <c r="T5172" s="438"/>
      <c r="U5172" s="44"/>
      <c r="V5172" s="44"/>
      <c r="W5172" s="44"/>
      <c r="X5172" s="44"/>
      <c r="Y5172" s="44"/>
      <c r="Z5172" s="24"/>
      <c r="AA5172" s="24"/>
    </row>
    <row r="5173" spans="1:27" s="25" customFormat="1" ht="15" x14ac:dyDescent="0.2">
      <c r="A5173" s="308"/>
      <c r="B5173" s="360"/>
      <c r="C5173" s="314"/>
      <c r="D5173" s="314"/>
      <c r="E5173" s="317"/>
      <c r="F5173" s="308"/>
      <c r="G5173" s="301"/>
      <c r="H5173" s="301"/>
      <c r="I5173" s="301"/>
      <c r="J5173" s="301"/>
      <c r="K5173" s="301"/>
      <c r="L5173" s="301"/>
      <c r="M5173" s="301"/>
      <c r="N5173" s="302"/>
      <c r="O5173" s="22"/>
      <c r="P5173" s="294"/>
      <c r="Q5173" s="294"/>
      <c r="R5173" s="294"/>
      <c r="S5173" s="28"/>
      <c r="T5173" s="438"/>
      <c r="U5173" s="44"/>
      <c r="V5173" s="44"/>
      <c r="W5173" s="44"/>
      <c r="X5173" s="44"/>
      <c r="Y5173" s="44"/>
      <c r="Z5173" s="24"/>
      <c r="AA5173" s="24"/>
    </row>
    <row r="5174" spans="1:27" s="25" customFormat="1" ht="15.75" thickBot="1" x14ac:dyDescent="0.25">
      <c r="A5174" s="309"/>
      <c r="B5174" s="361"/>
      <c r="C5174" s="315"/>
      <c r="D5174" s="315"/>
      <c r="E5174" s="318"/>
      <c r="F5174" s="320"/>
      <c r="G5174" s="304"/>
      <c r="H5174" s="304"/>
      <c r="I5174" s="304"/>
      <c r="J5174" s="304"/>
      <c r="K5174" s="304"/>
      <c r="L5174" s="304"/>
      <c r="M5174" s="304"/>
      <c r="N5174" s="305"/>
      <c r="O5174" s="26"/>
      <c r="P5174" s="306"/>
      <c r="Q5174" s="306"/>
      <c r="R5174" s="306"/>
      <c r="S5174" s="29"/>
      <c r="T5174" s="439"/>
      <c r="U5174" s="44"/>
      <c r="V5174" s="44"/>
      <c r="W5174" s="44"/>
      <c r="X5174" s="44"/>
      <c r="Y5174" s="44"/>
      <c r="Z5174" s="24"/>
      <c r="AA5174" s="24"/>
    </row>
    <row r="5175" spans="1:27" ht="15.75" customHeight="1" thickBot="1" x14ac:dyDescent="0.25">
      <c r="A5175" s="245"/>
      <c r="B5175" s="168"/>
      <c r="C5175" s="165"/>
      <c r="D5175" s="165"/>
      <c r="E5175" s="237"/>
      <c r="F5175" s="159"/>
      <c r="G5175" s="16"/>
      <c r="H5175" s="16"/>
      <c r="I5175" s="16"/>
      <c r="J5175" s="16"/>
      <c r="K5175" s="16"/>
      <c r="L5175" s="16"/>
      <c r="M5175" s="16"/>
      <c r="N5175" s="16"/>
      <c r="O5175" s="9"/>
      <c r="P5175" s="278"/>
      <c r="Q5175" s="278"/>
      <c r="R5175" s="278"/>
      <c r="S5175" s="10"/>
      <c r="T5175" s="437"/>
      <c r="U5175" s="44"/>
      <c r="V5175" s="44"/>
      <c r="W5175" s="44"/>
      <c r="X5175" s="44"/>
      <c r="Y5175" s="44"/>
      <c r="Z5175" s="53"/>
      <c r="AA5175" s="53"/>
    </row>
    <row r="5176" spans="1:27" ht="15.75" thickBot="1" x14ac:dyDescent="0.25">
      <c r="A5176" s="160"/>
      <c r="B5176" s="169"/>
      <c r="C5176" s="166"/>
      <c r="D5176" s="166"/>
      <c r="E5176" s="238"/>
      <c r="F5176" s="160"/>
      <c r="G5176" s="151"/>
      <c r="H5176" s="243"/>
      <c r="I5176" s="243"/>
      <c r="J5176" s="243"/>
      <c r="K5176" s="243"/>
      <c r="L5176" s="243"/>
      <c r="M5176" s="243"/>
      <c r="N5176" s="244"/>
      <c r="O5176" s="11"/>
      <c r="P5176" s="142"/>
      <c r="Q5176" s="142"/>
      <c r="R5176" s="142"/>
      <c r="S5176" s="12"/>
      <c r="T5176" s="438"/>
      <c r="U5176" s="44"/>
      <c r="V5176" s="44"/>
      <c r="W5176" s="44"/>
      <c r="X5176" s="44"/>
      <c r="Y5176" s="44"/>
      <c r="Z5176" s="53"/>
      <c r="AA5176" s="53"/>
    </row>
    <row r="5177" spans="1:27" ht="15" x14ac:dyDescent="0.2">
      <c r="A5177" s="160"/>
      <c r="B5177" s="169"/>
      <c r="C5177" s="166"/>
      <c r="D5177" s="166"/>
      <c r="E5177" s="238"/>
      <c r="F5177" s="160"/>
      <c r="G5177" s="151"/>
      <c r="H5177" s="151"/>
      <c r="I5177" s="151"/>
      <c r="J5177" s="151"/>
      <c r="K5177" s="151"/>
      <c r="L5177" s="151"/>
      <c r="M5177" s="151"/>
      <c r="N5177" s="152"/>
      <c r="O5177" s="9"/>
      <c r="P5177" s="278"/>
      <c r="Q5177" s="278"/>
      <c r="R5177" s="278"/>
      <c r="S5177" s="13"/>
      <c r="T5177" s="438"/>
      <c r="U5177" s="44"/>
      <c r="V5177" s="44"/>
      <c r="W5177" s="44"/>
      <c r="X5177" s="44"/>
      <c r="Y5177" s="44"/>
      <c r="Z5177" s="53"/>
      <c r="AA5177" s="53"/>
    </row>
    <row r="5178" spans="1:27" ht="15.75" thickBot="1" x14ac:dyDescent="0.25">
      <c r="A5178" s="246"/>
      <c r="B5178" s="170"/>
      <c r="C5178" s="167"/>
      <c r="D5178" s="167"/>
      <c r="E5178" s="239"/>
      <c r="F5178" s="161"/>
      <c r="G5178" s="154"/>
      <c r="H5178" s="154"/>
      <c r="I5178" s="154"/>
      <c r="J5178" s="154"/>
      <c r="K5178" s="154"/>
      <c r="L5178" s="154"/>
      <c r="M5178" s="154"/>
      <c r="N5178" s="155"/>
      <c r="O5178" s="11"/>
      <c r="P5178" s="142"/>
      <c r="Q5178" s="142"/>
      <c r="R5178" s="142"/>
      <c r="S5178" s="14"/>
      <c r="T5178" s="439"/>
      <c r="U5178" s="44"/>
      <c r="V5178" s="44"/>
      <c r="W5178" s="44"/>
      <c r="X5178" s="44"/>
      <c r="Y5178" s="44"/>
      <c r="Z5178" s="53"/>
      <c r="AA5178" s="53"/>
    </row>
    <row r="5179" spans="1:27" ht="15.75" customHeight="1" thickBot="1" x14ac:dyDescent="0.25">
      <c r="A5179" s="245"/>
      <c r="B5179" s="168"/>
      <c r="C5179" s="165"/>
      <c r="D5179" s="165"/>
      <c r="E5179" s="237"/>
      <c r="F5179" s="159"/>
      <c r="G5179" s="16"/>
      <c r="H5179" s="16"/>
      <c r="I5179" s="16"/>
      <c r="J5179" s="16"/>
      <c r="K5179" s="16"/>
      <c r="L5179" s="16"/>
      <c r="M5179" s="16"/>
      <c r="N5179" s="16"/>
      <c r="O5179" s="9"/>
      <c r="P5179" s="278"/>
      <c r="Q5179" s="278"/>
      <c r="R5179" s="278"/>
      <c r="S5179" s="10"/>
      <c r="T5179" s="437"/>
      <c r="U5179" s="44"/>
      <c r="V5179" s="44"/>
      <c r="W5179" s="44"/>
      <c r="X5179" s="44"/>
      <c r="Y5179" s="44"/>
      <c r="Z5179" s="53"/>
      <c r="AA5179" s="53"/>
    </row>
    <row r="5180" spans="1:27" ht="15.75" thickBot="1" x14ac:dyDescent="0.25">
      <c r="A5180" s="160"/>
      <c r="B5180" s="169"/>
      <c r="C5180" s="166"/>
      <c r="D5180" s="166"/>
      <c r="E5180" s="238"/>
      <c r="F5180" s="160"/>
      <c r="G5180" s="151"/>
      <c r="H5180" s="243"/>
      <c r="I5180" s="243"/>
      <c r="J5180" s="243"/>
      <c r="K5180" s="243"/>
      <c r="L5180" s="243"/>
      <c r="M5180" s="243"/>
      <c r="N5180" s="244"/>
      <c r="O5180" s="11"/>
      <c r="P5180" s="142"/>
      <c r="Q5180" s="142"/>
      <c r="R5180" s="142"/>
      <c r="S5180" s="12"/>
      <c r="T5180" s="438"/>
      <c r="U5180" s="44"/>
      <c r="V5180" s="44"/>
      <c r="W5180" s="44"/>
      <c r="X5180" s="44"/>
      <c r="Y5180" s="44"/>
      <c r="Z5180" s="53"/>
      <c r="AA5180" s="53"/>
    </row>
    <row r="5181" spans="1:27" ht="15" x14ac:dyDescent="0.2">
      <c r="A5181" s="160"/>
      <c r="B5181" s="169"/>
      <c r="C5181" s="166"/>
      <c r="D5181" s="166"/>
      <c r="E5181" s="238"/>
      <c r="F5181" s="160"/>
      <c r="G5181" s="151"/>
      <c r="H5181" s="151"/>
      <c r="I5181" s="151"/>
      <c r="J5181" s="151"/>
      <c r="K5181" s="151"/>
      <c r="L5181" s="151"/>
      <c r="M5181" s="151"/>
      <c r="N5181" s="152"/>
      <c r="O5181" s="9"/>
      <c r="P5181" s="278"/>
      <c r="Q5181" s="278"/>
      <c r="R5181" s="278"/>
      <c r="S5181" s="13"/>
      <c r="T5181" s="438"/>
      <c r="U5181" s="44"/>
      <c r="V5181" s="44"/>
      <c r="W5181" s="44"/>
      <c r="X5181" s="44"/>
      <c r="Y5181" s="44"/>
      <c r="Z5181" s="53"/>
      <c r="AA5181" s="53"/>
    </row>
    <row r="5182" spans="1:27" ht="15.75" thickBot="1" x14ac:dyDescent="0.25">
      <c r="A5182" s="246"/>
      <c r="B5182" s="170"/>
      <c r="C5182" s="167"/>
      <c r="D5182" s="167"/>
      <c r="E5182" s="239"/>
      <c r="F5182" s="161"/>
      <c r="G5182" s="154"/>
      <c r="H5182" s="154"/>
      <c r="I5182" s="154"/>
      <c r="J5182" s="154"/>
      <c r="K5182" s="154"/>
      <c r="L5182" s="154"/>
      <c r="M5182" s="154"/>
      <c r="N5182" s="155"/>
      <c r="O5182" s="11"/>
      <c r="P5182" s="142"/>
      <c r="Q5182" s="142"/>
      <c r="R5182" s="142"/>
      <c r="S5182" s="14"/>
      <c r="T5182" s="439"/>
      <c r="U5182" s="44"/>
      <c r="V5182" s="44"/>
      <c r="W5182" s="44"/>
      <c r="X5182" s="44"/>
      <c r="Y5182" s="44"/>
      <c r="Z5182" s="53"/>
      <c r="AA5182" s="53"/>
    </row>
    <row r="5183" spans="1:27" ht="15.75" customHeight="1" thickBot="1" x14ac:dyDescent="0.25">
      <c r="A5183" s="245"/>
      <c r="B5183" s="168"/>
      <c r="C5183" s="165"/>
      <c r="D5183" s="165"/>
      <c r="E5183" s="237"/>
      <c r="F5183" s="159"/>
      <c r="G5183" s="16"/>
      <c r="H5183" s="16"/>
      <c r="I5183" s="16"/>
      <c r="J5183" s="16"/>
      <c r="K5183" s="16"/>
      <c r="L5183" s="16"/>
      <c r="M5183" s="16"/>
      <c r="N5183" s="16"/>
      <c r="O5183" s="9"/>
      <c r="P5183" s="278"/>
      <c r="Q5183" s="278"/>
      <c r="R5183" s="278"/>
      <c r="S5183" s="10"/>
      <c r="T5183" s="437"/>
      <c r="U5183" s="44"/>
      <c r="V5183" s="44"/>
      <c r="W5183" s="44"/>
      <c r="X5183" s="44"/>
      <c r="Y5183" s="44"/>
      <c r="Z5183" s="53"/>
      <c r="AA5183" s="53"/>
    </row>
    <row r="5184" spans="1:27" ht="15.75" thickBot="1" x14ac:dyDescent="0.25">
      <c r="A5184" s="160"/>
      <c r="B5184" s="169"/>
      <c r="C5184" s="166"/>
      <c r="D5184" s="166"/>
      <c r="E5184" s="238"/>
      <c r="F5184" s="160"/>
      <c r="G5184" s="151"/>
      <c r="H5184" s="243"/>
      <c r="I5184" s="243"/>
      <c r="J5184" s="243"/>
      <c r="K5184" s="243"/>
      <c r="L5184" s="243"/>
      <c r="M5184" s="243"/>
      <c r="N5184" s="244"/>
      <c r="O5184" s="11"/>
      <c r="P5184" s="142"/>
      <c r="Q5184" s="142"/>
      <c r="R5184" s="142"/>
      <c r="S5184" s="12"/>
      <c r="T5184" s="438"/>
      <c r="U5184" s="44"/>
      <c r="V5184" s="44"/>
      <c r="W5184" s="44"/>
      <c r="X5184" s="44"/>
      <c r="Y5184" s="44"/>
      <c r="Z5184" s="53"/>
      <c r="AA5184" s="53"/>
    </row>
    <row r="5185" spans="1:27" ht="15" x14ac:dyDescent="0.2">
      <c r="A5185" s="160"/>
      <c r="B5185" s="169"/>
      <c r="C5185" s="166"/>
      <c r="D5185" s="166"/>
      <c r="E5185" s="238"/>
      <c r="F5185" s="160"/>
      <c r="G5185" s="151"/>
      <c r="H5185" s="151"/>
      <c r="I5185" s="151"/>
      <c r="J5185" s="151"/>
      <c r="K5185" s="151"/>
      <c r="L5185" s="151"/>
      <c r="M5185" s="151"/>
      <c r="N5185" s="152"/>
      <c r="O5185" s="9"/>
      <c r="P5185" s="278"/>
      <c r="Q5185" s="278"/>
      <c r="R5185" s="278"/>
      <c r="S5185" s="13"/>
      <c r="T5185" s="438"/>
      <c r="U5185" s="44"/>
      <c r="V5185" s="44"/>
      <c r="W5185" s="44"/>
      <c r="X5185" s="44"/>
      <c r="Y5185" s="44"/>
      <c r="Z5185" s="53"/>
      <c r="AA5185" s="53"/>
    </row>
    <row r="5186" spans="1:27" ht="15.75" thickBot="1" x14ac:dyDescent="0.25">
      <c r="A5186" s="246"/>
      <c r="B5186" s="170"/>
      <c r="C5186" s="167"/>
      <c r="D5186" s="167"/>
      <c r="E5186" s="239"/>
      <c r="F5186" s="161"/>
      <c r="G5186" s="154"/>
      <c r="H5186" s="154"/>
      <c r="I5186" s="154"/>
      <c r="J5186" s="154"/>
      <c r="K5186" s="154"/>
      <c r="L5186" s="154"/>
      <c r="M5186" s="154"/>
      <c r="N5186" s="155"/>
      <c r="O5186" s="11"/>
      <c r="P5186" s="142"/>
      <c r="Q5186" s="142"/>
      <c r="R5186" s="142"/>
      <c r="S5186" s="14"/>
      <c r="T5186" s="439"/>
      <c r="U5186" s="44"/>
      <c r="V5186" s="44"/>
      <c r="W5186" s="44"/>
      <c r="X5186" s="44"/>
      <c r="Y5186" s="44"/>
      <c r="Z5186" s="53"/>
      <c r="AA5186" s="53"/>
    </row>
    <row r="5187" spans="1:27" ht="15.75" customHeight="1" thickBot="1" x14ac:dyDescent="0.25">
      <c r="A5187" s="245"/>
      <c r="B5187" s="168"/>
      <c r="C5187" s="165"/>
      <c r="D5187" s="165"/>
      <c r="E5187" s="237"/>
      <c r="F5187" s="159"/>
      <c r="G5187" s="16"/>
      <c r="H5187" s="16"/>
      <c r="I5187" s="16"/>
      <c r="J5187" s="16"/>
      <c r="K5187" s="16"/>
      <c r="L5187" s="16"/>
      <c r="M5187" s="16"/>
      <c r="N5187" s="16"/>
      <c r="O5187" s="9"/>
      <c r="P5187" s="278"/>
      <c r="Q5187" s="278"/>
      <c r="R5187" s="278"/>
      <c r="S5187" s="10"/>
      <c r="T5187" s="437"/>
      <c r="U5187" s="44"/>
      <c r="V5187" s="44"/>
      <c r="W5187" s="44"/>
      <c r="X5187" s="44"/>
      <c r="Y5187" s="44"/>
      <c r="Z5187" s="53"/>
      <c r="AA5187" s="53"/>
    </row>
    <row r="5188" spans="1:27" ht="15.75" thickBot="1" x14ac:dyDescent="0.25">
      <c r="A5188" s="160"/>
      <c r="B5188" s="169"/>
      <c r="C5188" s="166"/>
      <c r="D5188" s="166"/>
      <c r="E5188" s="238"/>
      <c r="F5188" s="160"/>
      <c r="G5188" s="151"/>
      <c r="H5188" s="243"/>
      <c r="I5188" s="243"/>
      <c r="J5188" s="243"/>
      <c r="K5188" s="243"/>
      <c r="L5188" s="243"/>
      <c r="M5188" s="243"/>
      <c r="N5188" s="244"/>
      <c r="O5188" s="11"/>
      <c r="P5188" s="142"/>
      <c r="Q5188" s="142"/>
      <c r="R5188" s="142"/>
      <c r="S5188" s="12"/>
      <c r="T5188" s="438"/>
      <c r="U5188" s="44"/>
      <c r="V5188" s="44"/>
      <c r="W5188" s="44"/>
      <c r="X5188" s="44"/>
      <c r="Y5188" s="44"/>
      <c r="Z5188" s="53"/>
      <c r="AA5188" s="53"/>
    </row>
    <row r="5189" spans="1:27" ht="15" x14ac:dyDescent="0.2">
      <c r="A5189" s="160"/>
      <c r="B5189" s="169"/>
      <c r="C5189" s="166"/>
      <c r="D5189" s="166"/>
      <c r="E5189" s="238"/>
      <c r="F5189" s="160"/>
      <c r="G5189" s="151"/>
      <c r="H5189" s="151"/>
      <c r="I5189" s="151"/>
      <c r="J5189" s="151"/>
      <c r="K5189" s="151"/>
      <c r="L5189" s="151"/>
      <c r="M5189" s="151"/>
      <c r="N5189" s="152"/>
      <c r="O5189" s="9"/>
      <c r="P5189" s="278"/>
      <c r="Q5189" s="278"/>
      <c r="R5189" s="278"/>
      <c r="S5189" s="13"/>
      <c r="T5189" s="438"/>
      <c r="U5189" s="44"/>
      <c r="V5189" s="44"/>
      <c r="W5189" s="44"/>
      <c r="X5189" s="44"/>
      <c r="Y5189" s="44"/>
      <c r="Z5189" s="53"/>
      <c r="AA5189" s="53"/>
    </row>
    <row r="5190" spans="1:27" ht="15.75" thickBot="1" x14ac:dyDescent="0.25">
      <c r="A5190" s="246"/>
      <c r="B5190" s="170"/>
      <c r="C5190" s="167"/>
      <c r="D5190" s="167"/>
      <c r="E5190" s="239"/>
      <c r="F5190" s="161"/>
      <c r="G5190" s="154"/>
      <c r="H5190" s="154"/>
      <c r="I5190" s="154"/>
      <c r="J5190" s="154"/>
      <c r="K5190" s="154"/>
      <c r="L5190" s="154"/>
      <c r="M5190" s="154"/>
      <c r="N5190" s="155"/>
      <c r="O5190" s="11"/>
      <c r="P5190" s="142"/>
      <c r="Q5190" s="142"/>
      <c r="R5190" s="142"/>
      <c r="S5190" s="14"/>
      <c r="T5190" s="439"/>
      <c r="U5190" s="44"/>
      <c r="V5190" s="44"/>
      <c r="W5190" s="44"/>
      <c r="X5190" s="44"/>
      <c r="Y5190" s="44"/>
      <c r="Z5190" s="53"/>
      <c r="AA5190" s="53"/>
    </row>
    <row r="5191" spans="1:27" ht="15.75" customHeight="1" thickBot="1" x14ac:dyDescent="0.25">
      <c r="A5191" s="245"/>
      <c r="B5191" s="168"/>
      <c r="C5191" s="165"/>
      <c r="D5191" s="165"/>
      <c r="E5191" s="237"/>
      <c r="F5191" s="159"/>
      <c r="G5191" s="16"/>
      <c r="H5191" s="16"/>
      <c r="I5191" s="16"/>
      <c r="J5191" s="16"/>
      <c r="K5191" s="16"/>
      <c r="L5191" s="16"/>
      <c r="M5191" s="16"/>
      <c r="N5191" s="16"/>
      <c r="O5191" s="9"/>
      <c r="P5191" s="278"/>
      <c r="Q5191" s="278"/>
      <c r="R5191" s="278"/>
      <c r="S5191" s="10"/>
      <c r="T5191" s="437"/>
      <c r="U5191" s="44"/>
      <c r="V5191" s="44"/>
      <c r="W5191" s="44"/>
      <c r="X5191" s="44"/>
      <c r="Y5191" s="44"/>
      <c r="Z5191" s="53"/>
      <c r="AA5191" s="53"/>
    </row>
    <row r="5192" spans="1:27" ht="15.75" thickBot="1" x14ac:dyDescent="0.25">
      <c r="A5192" s="160"/>
      <c r="B5192" s="169"/>
      <c r="C5192" s="166"/>
      <c r="D5192" s="166"/>
      <c r="E5192" s="238"/>
      <c r="F5192" s="160"/>
      <c r="G5192" s="151"/>
      <c r="H5192" s="243"/>
      <c r="I5192" s="243"/>
      <c r="J5192" s="243"/>
      <c r="K5192" s="243"/>
      <c r="L5192" s="243"/>
      <c r="M5192" s="243"/>
      <c r="N5192" s="244"/>
      <c r="O5192" s="11"/>
      <c r="P5192" s="142"/>
      <c r="Q5192" s="142"/>
      <c r="R5192" s="142"/>
      <c r="S5192" s="12"/>
      <c r="T5192" s="438"/>
      <c r="U5192" s="44"/>
      <c r="V5192" s="44"/>
      <c r="W5192" s="44"/>
      <c r="X5192" s="44"/>
      <c r="Y5192" s="44"/>
      <c r="Z5192" s="53"/>
      <c r="AA5192" s="53"/>
    </row>
    <row r="5193" spans="1:27" ht="15" x14ac:dyDescent="0.2">
      <c r="A5193" s="160"/>
      <c r="B5193" s="169"/>
      <c r="C5193" s="166"/>
      <c r="D5193" s="166"/>
      <c r="E5193" s="238"/>
      <c r="F5193" s="160"/>
      <c r="G5193" s="151"/>
      <c r="H5193" s="151"/>
      <c r="I5193" s="151"/>
      <c r="J5193" s="151"/>
      <c r="K5193" s="151"/>
      <c r="L5193" s="151"/>
      <c r="M5193" s="151"/>
      <c r="N5193" s="152"/>
      <c r="O5193" s="9"/>
      <c r="P5193" s="278"/>
      <c r="Q5193" s="278"/>
      <c r="R5193" s="278"/>
      <c r="S5193" s="13"/>
      <c r="T5193" s="438"/>
      <c r="U5193" s="44"/>
      <c r="V5193" s="44"/>
      <c r="W5193" s="44"/>
      <c r="X5193" s="44"/>
      <c r="Y5193" s="44"/>
      <c r="Z5193" s="53"/>
      <c r="AA5193" s="53"/>
    </row>
    <row r="5194" spans="1:27" ht="15.75" thickBot="1" x14ac:dyDescent="0.25">
      <c r="A5194" s="246"/>
      <c r="B5194" s="170"/>
      <c r="C5194" s="167"/>
      <c r="D5194" s="167"/>
      <c r="E5194" s="239"/>
      <c r="F5194" s="161"/>
      <c r="G5194" s="154"/>
      <c r="H5194" s="154"/>
      <c r="I5194" s="154"/>
      <c r="J5194" s="154"/>
      <c r="K5194" s="154"/>
      <c r="L5194" s="154"/>
      <c r="M5194" s="154"/>
      <c r="N5194" s="155"/>
      <c r="O5194" s="11"/>
      <c r="P5194" s="142"/>
      <c r="Q5194" s="142"/>
      <c r="R5194" s="142"/>
      <c r="S5194" s="14"/>
      <c r="T5194" s="439"/>
      <c r="U5194" s="44"/>
      <c r="V5194" s="44"/>
      <c r="W5194" s="44"/>
      <c r="X5194" s="44"/>
      <c r="Y5194" s="44"/>
      <c r="Z5194" s="53"/>
      <c r="AA5194" s="53"/>
    </row>
    <row r="5195" spans="1:27" s="25" customFormat="1" ht="15.75" customHeight="1" thickBot="1" x14ac:dyDescent="0.25">
      <c r="A5195" s="307"/>
      <c r="B5195" s="359"/>
      <c r="C5195" s="313"/>
      <c r="D5195" s="313"/>
      <c r="E5195" s="316"/>
      <c r="F5195" s="319"/>
      <c r="G5195" s="21"/>
      <c r="H5195" s="21"/>
      <c r="I5195" s="21"/>
      <c r="J5195" s="21"/>
      <c r="K5195" s="21"/>
      <c r="L5195" s="21"/>
      <c r="M5195" s="21"/>
      <c r="N5195" s="21"/>
      <c r="O5195" s="22"/>
      <c r="P5195" s="294"/>
      <c r="Q5195" s="294"/>
      <c r="R5195" s="294"/>
      <c r="S5195" s="23"/>
      <c r="T5195" s="437"/>
      <c r="U5195" s="44"/>
      <c r="V5195" s="44"/>
      <c r="W5195" s="44"/>
      <c r="X5195" s="44"/>
      <c r="Y5195" s="44"/>
      <c r="Z5195" s="24"/>
      <c r="AA5195" s="24"/>
    </row>
    <row r="5196" spans="1:27" s="25" customFormat="1" ht="15.75" thickBot="1" x14ac:dyDescent="0.25">
      <c r="A5196" s="308"/>
      <c r="B5196" s="360"/>
      <c r="C5196" s="314"/>
      <c r="D5196" s="314"/>
      <c r="E5196" s="317"/>
      <c r="F5196" s="308"/>
      <c r="G5196" s="301"/>
      <c r="H5196" s="299"/>
      <c r="I5196" s="299"/>
      <c r="J5196" s="299"/>
      <c r="K5196" s="299"/>
      <c r="L5196" s="299"/>
      <c r="M5196" s="299"/>
      <c r="N5196" s="300"/>
      <c r="O5196" s="26"/>
      <c r="P5196" s="306"/>
      <c r="Q5196" s="306"/>
      <c r="R5196" s="306"/>
      <c r="S5196" s="27"/>
      <c r="T5196" s="438"/>
      <c r="U5196" s="44"/>
      <c r="V5196" s="44"/>
      <c r="W5196" s="44"/>
      <c r="X5196" s="44"/>
      <c r="Y5196" s="44"/>
      <c r="Z5196" s="24"/>
      <c r="AA5196" s="24"/>
    </row>
    <row r="5197" spans="1:27" s="25" customFormat="1" ht="15" x14ac:dyDescent="0.2">
      <c r="A5197" s="308"/>
      <c r="B5197" s="360"/>
      <c r="C5197" s="314"/>
      <c r="D5197" s="314"/>
      <c r="E5197" s="317"/>
      <c r="F5197" s="308"/>
      <c r="G5197" s="301"/>
      <c r="H5197" s="301"/>
      <c r="I5197" s="301"/>
      <c r="J5197" s="301"/>
      <c r="K5197" s="301"/>
      <c r="L5197" s="301"/>
      <c r="M5197" s="301"/>
      <c r="N5197" s="302"/>
      <c r="O5197" s="22"/>
      <c r="P5197" s="294"/>
      <c r="Q5197" s="294"/>
      <c r="R5197" s="294"/>
      <c r="S5197" s="28"/>
      <c r="T5197" s="438"/>
      <c r="U5197" s="44"/>
      <c r="V5197" s="44"/>
      <c r="W5197" s="44"/>
      <c r="X5197" s="44"/>
      <c r="Y5197" s="44"/>
      <c r="Z5197" s="24"/>
      <c r="AA5197" s="24"/>
    </row>
    <row r="5198" spans="1:27" s="25" customFormat="1" ht="15.75" thickBot="1" x14ac:dyDescent="0.25">
      <c r="A5198" s="309"/>
      <c r="B5198" s="361"/>
      <c r="C5198" s="315"/>
      <c r="D5198" s="315"/>
      <c r="E5198" s="318"/>
      <c r="F5198" s="320"/>
      <c r="G5198" s="304"/>
      <c r="H5198" s="304"/>
      <c r="I5198" s="304"/>
      <c r="J5198" s="304"/>
      <c r="K5198" s="304"/>
      <c r="L5198" s="304"/>
      <c r="M5198" s="304"/>
      <c r="N5198" s="305"/>
      <c r="O5198" s="26"/>
      <c r="P5198" s="306"/>
      <c r="Q5198" s="306"/>
      <c r="R5198" s="306"/>
      <c r="S5198" s="29"/>
      <c r="T5198" s="439"/>
      <c r="U5198" s="44"/>
      <c r="V5198" s="44"/>
      <c r="W5198" s="44"/>
      <c r="X5198" s="44"/>
      <c r="Y5198" s="44"/>
      <c r="Z5198" s="24"/>
      <c r="AA5198" s="24"/>
    </row>
    <row r="5199" spans="1:27" s="25" customFormat="1" ht="15.75" customHeight="1" thickBot="1" x14ac:dyDescent="0.25">
      <c r="A5199" s="307"/>
      <c r="B5199" s="359"/>
      <c r="C5199" s="313"/>
      <c r="D5199" s="313"/>
      <c r="E5199" s="316"/>
      <c r="F5199" s="319"/>
      <c r="G5199" s="21"/>
      <c r="H5199" s="21"/>
      <c r="I5199" s="21"/>
      <c r="J5199" s="21"/>
      <c r="K5199" s="21"/>
      <c r="L5199" s="21"/>
      <c r="M5199" s="21"/>
      <c r="N5199" s="21"/>
      <c r="O5199" s="22"/>
      <c r="P5199" s="294"/>
      <c r="Q5199" s="294"/>
      <c r="R5199" s="294"/>
      <c r="S5199" s="23"/>
      <c r="T5199" s="437"/>
      <c r="U5199" s="44"/>
      <c r="V5199" s="44"/>
      <c r="W5199" s="44"/>
      <c r="X5199" s="44"/>
      <c r="Y5199" s="44"/>
      <c r="Z5199" s="24"/>
      <c r="AA5199" s="24"/>
    </row>
    <row r="5200" spans="1:27" s="25" customFormat="1" ht="15.75" thickBot="1" x14ac:dyDescent="0.25">
      <c r="A5200" s="308"/>
      <c r="B5200" s="360"/>
      <c r="C5200" s="314"/>
      <c r="D5200" s="314"/>
      <c r="E5200" s="317"/>
      <c r="F5200" s="308"/>
      <c r="G5200" s="301"/>
      <c r="H5200" s="299"/>
      <c r="I5200" s="299"/>
      <c r="J5200" s="299"/>
      <c r="K5200" s="299"/>
      <c r="L5200" s="299"/>
      <c r="M5200" s="299"/>
      <c r="N5200" s="300"/>
      <c r="O5200" s="26"/>
      <c r="P5200" s="306"/>
      <c r="Q5200" s="306"/>
      <c r="R5200" s="306"/>
      <c r="S5200" s="27"/>
      <c r="T5200" s="438"/>
      <c r="U5200" s="44"/>
      <c r="V5200" s="44"/>
      <c r="W5200" s="44"/>
      <c r="X5200" s="44"/>
      <c r="Y5200" s="44"/>
      <c r="Z5200" s="24"/>
      <c r="AA5200" s="24"/>
    </row>
    <row r="5201" spans="1:27" s="25" customFormat="1" ht="15" x14ac:dyDescent="0.2">
      <c r="A5201" s="308"/>
      <c r="B5201" s="360"/>
      <c r="C5201" s="314"/>
      <c r="D5201" s="314"/>
      <c r="E5201" s="317"/>
      <c r="F5201" s="308"/>
      <c r="G5201" s="301"/>
      <c r="H5201" s="301"/>
      <c r="I5201" s="301"/>
      <c r="J5201" s="301"/>
      <c r="K5201" s="301"/>
      <c r="L5201" s="301"/>
      <c r="M5201" s="301"/>
      <c r="N5201" s="302"/>
      <c r="O5201" s="22"/>
      <c r="P5201" s="294"/>
      <c r="Q5201" s="294"/>
      <c r="R5201" s="294"/>
      <c r="S5201" s="28"/>
      <c r="T5201" s="438"/>
      <c r="U5201" s="44"/>
      <c r="V5201" s="44"/>
      <c r="W5201" s="44"/>
      <c r="X5201" s="44"/>
      <c r="Y5201" s="44"/>
      <c r="Z5201" s="24"/>
      <c r="AA5201" s="24"/>
    </row>
    <row r="5202" spans="1:27" s="25" customFormat="1" ht="15.75" thickBot="1" x14ac:dyDescent="0.25">
      <c r="A5202" s="309"/>
      <c r="B5202" s="361"/>
      <c r="C5202" s="315"/>
      <c r="D5202" s="315"/>
      <c r="E5202" s="318"/>
      <c r="F5202" s="320"/>
      <c r="G5202" s="304"/>
      <c r="H5202" s="304"/>
      <c r="I5202" s="304"/>
      <c r="J5202" s="304"/>
      <c r="K5202" s="304"/>
      <c r="L5202" s="304"/>
      <c r="M5202" s="304"/>
      <c r="N5202" s="305"/>
      <c r="O5202" s="26"/>
      <c r="P5202" s="306"/>
      <c r="Q5202" s="306"/>
      <c r="R5202" s="306"/>
      <c r="S5202" s="29"/>
      <c r="T5202" s="439"/>
      <c r="U5202" s="44"/>
      <c r="V5202" s="44"/>
      <c r="W5202" s="44"/>
      <c r="X5202" s="44"/>
      <c r="Y5202" s="44"/>
      <c r="Z5202" s="24"/>
      <c r="AA5202" s="24"/>
    </row>
    <row r="5203" spans="1:27" s="25" customFormat="1" ht="15.75" customHeight="1" thickBot="1" x14ac:dyDescent="0.25">
      <c r="A5203" s="307"/>
      <c r="B5203" s="359"/>
      <c r="C5203" s="313"/>
      <c r="D5203" s="313"/>
      <c r="E5203" s="316"/>
      <c r="F5203" s="319"/>
      <c r="G5203" s="21"/>
      <c r="H5203" s="21"/>
      <c r="I5203" s="21"/>
      <c r="J5203" s="21"/>
      <c r="K5203" s="21"/>
      <c r="L5203" s="21"/>
      <c r="M5203" s="21"/>
      <c r="N5203" s="21"/>
      <c r="O5203" s="22"/>
      <c r="P5203" s="294"/>
      <c r="Q5203" s="294"/>
      <c r="R5203" s="294"/>
      <c r="S5203" s="23"/>
      <c r="T5203" s="437"/>
      <c r="U5203" s="44"/>
      <c r="V5203" s="44"/>
      <c r="W5203" s="44"/>
      <c r="X5203" s="44"/>
      <c r="Y5203" s="44"/>
      <c r="Z5203" s="24"/>
      <c r="AA5203" s="24"/>
    </row>
    <row r="5204" spans="1:27" s="25" customFormat="1" ht="15.75" thickBot="1" x14ac:dyDescent="0.25">
      <c r="A5204" s="308"/>
      <c r="B5204" s="360"/>
      <c r="C5204" s="314"/>
      <c r="D5204" s="314"/>
      <c r="E5204" s="317"/>
      <c r="F5204" s="308"/>
      <c r="G5204" s="301"/>
      <c r="H5204" s="299"/>
      <c r="I5204" s="299"/>
      <c r="J5204" s="299"/>
      <c r="K5204" s="299"/>
      <c r="L5204" s="299"/>
      <c r="M5204" s="299"/>
      <c r="N5204" s="300"/>
      <c r="O5204" s="26"/>
      <c r="P5204" s="306"/>
      <c r="Q5204" s="306"/>
      <c r="R5204" s="306"/>
      <c r="S5204" s="27"/>
      <c r="T5204" s="438"/>
      <c r="U5204" s="44"/>
      <c r="V5204" s="44"/>
      <c r="W5204" s="44"/>
      <c r="X5204" s="44"/>
      <c r="Y5204" s="44"/>
      <c r="Z5204" s="24"/>
      <c r="AA5204" s="24"/>
    </row>
    <row r="5205" spans="1:27" s="25" customFormat="1" ht="15" x14ac:dyDescent="0.2">
      <c r="A5205" s="308"/>
      <c r="B5205" s="360"/>
      <c r="C5205" s="314"/>
      <c r="D5205" s="314"/>
      <c r="E5205" s="317"/>
      <c r="F5205" s="308"/>
      <c r="G5205" s="301"/>
      <c r="H5205" s="301"/>
      <c r="I5205" s="301"/>
      <c r="J5205" s="301"/>
      <c r="K5205" s="301"/>
      <c r="L5205" s="301"/>
      <c r="M5205" s="301"/>
      <c r="N5205" s="302"/>
      <c r="O5205" s="22"/>
      <c r="P5205" s="294"/>
      <c r="Q5205" s="294"/>
      <c r="R5205" s="294"/>
      <c r="S5205" s="28"/>
      <c r="T5205" s="438"/>
      <c r="U5205" s="44"/>
      <c r="V5205" s="44"/>
      <c r="W5205" s="44"/>
      <c r="X5205" s="44"/>
      <c r="Y5205" s="44"/>
      <c r="Z5205" s="24"/>
      <c r="AA5205" s="24"/>
    </row>
    <row r="5206" spans="1:27" s="25" customFormat="1" ht="15.75" thickBot="1" x14ac:dyDescent="0.25">
      <c r="A5206" s="309"/>
      <c r="B5206" s="361"/>
      <c r="C5206" s="315"/>
      <c r="D5206" s="315"/>
      <c r="E5206" s="318"/>
      <c r="F5206" s="320"/>
      <c r="G5206" s="304"/>
      <c r="H5206" s="304"/>
      <c r="I5206" s="304"/>
      <c r="J5206" s="304"/>
      <c r="K5206" s="304"/>
      <c r="L5206" s="304"/>
      <c r="M5206" s="304"/>
      <c r="N5206" s="305"/>
      <c r="O5206" s="26"/>
      <c r="P5206" s="306"/>
      <c r="Q5206" s="306"/>
      <c r="R5206" s="306"/>
      <c r="S5206" s="29"/>
      <c r="T5206" s="439"/>
      <c r="U5206" s="44"/>
      <c r="V5206" s="44"/>
      <c r="W5206" s="44"/>
      <c r="X5206" s="44"/>
      <c r="Y5206" s="44"/>
      <c r="Z5206" s="24"/>
      <c r="AA5206" s="24"/>
    </row>
    <row r="5207" spans="1:27" s="25" customFormat="1" ht="15.75" customHeight="1" thickBot="1" x14ac:dyDescent="0.25">
      <c r="A5207" s="307"/>
      <c r="B5207" s="359"/>
      <c r="C5207" s="313"/>
      <c r="D5207" s="313"/>
      <c r="E5207" s="316"/>
      <c r="F5207" s="319"/>
      <c r="G5207" s="21"/>
      <c r="H5207" s="21"/>
      <c r="I5207" s="21"/>
      <c r="J5207" s="21"/>
      <c r="K5207" s="21"/>
      <c r="L5207" s="21"/>
      <c r="M5207" s="21"/>
      <c r="N5207" s="21"/>
      <c r="O5207" s="22"/>
      <c r="P5207" s="294"/>
      <c r="Q5207" s="294"/>
      <c r="R5207" s="294"/>
      <c r="S5207" s="23"/>
      <c r="T5207" s="437"/>
      <c r="U5207" s="44"/>
      <c r="V5207" s="44"/>
      <c r="W5207" s="44"/>
      <c r="X5207" s="44"/>
      <c r="Y5207" s="44"/>
      <c r="Z5207" s="24"/>
      <c r="AA5207" s="24"/>
    </row>
    <row r="5208" spans="1:27" s="25" customFormat="1" ht="15.75" thickBot="1" x14ac:dyDescent="0.25">
      <c r="A5208" s="308"/>
      <c r="B5208" s="360"/>
      <c r="C5208" s="314"/>
      <c r="D5208" s="314"/>
      <c r="E5208" s="317"/>
      <c r="F5208" s="308"/>
      <c r="G5208" s="301"/>
      <c r="H5208" s="299"/>
      <c r="I5208" s="299"/>
      <c r="J5208" s="299"/>
      <c r="K5208" s="299"/>
      <c r="L5208" s="299"/>
      <c r="M5208" s="299"/>
      <c r="N5208" s="300"/>
      <c r="O5208" s="26"/>
      <c r="P5208" s="306"/>
      <c r="Q5208" s="306"/>
      <c r="R5208" s="306"/>
      <c r="S5208" s="27"/>
      <c r="T5208" s="438"/>
      <c r="U5208" s="44"/>
      <c r="V5208" s="44"/>
      <c r="W5208" s="44"/>
      <c r="X5208" s="44"/>
      <c r="Y5208" s="44"/>
      <c r="Z5208" s="24"/>
      <c r="AA5208" s="24"/>
    </row>
    <row r="5209" spans="1:27" s="25" customFormat="1" ht="15" x14ac:dyDescent="0.2">
      <c r="A5209" s="308"/>
      <c r="B5209" s="360"/>
      <c r="C5209" s="314"/>
      <c r="D5209" s="314"/>
      <c r="E5209" s="317"/>
      <c r="F5209" s="308"/>
      <c r="G5209" s="301"/>
      <c r="H5209" s="301"/>
      <c r="I5209" s="301"/>
      <c r="J5209" s="301"/>
      <c r="K5209" s="301"/>
      <c r="L5209" s="301"/>
      <c r="M5209" s="301"/>
      <c r="N5209" s="302"/>
      <c r="O5209" s="22"/>
      <c r="P5209" s="294"/>
      <c r="Q5209" s="294"/>
      <c r="R5209" s="294"/>
      <c r="S5209" s="28"/>
      <c r="T5209" s="438"/>
      <c r="U5209" s="44"/>
      <c r="V5209" s="44"/>
      <c r="W5209" s="44"/>
      <c r="X5209" s="44"/>
      <c r="Y5209" s="44"/>
      <c r="Z5209" s="24"/>
      <c r="AA5209" s="24"/>
    </row>
    <row r="5210" spans="1:27" s="25" customFormat="1" ht="15.75" thickBot="1" x14ac:dyDescent="0.25">
      <c r="A5210" s="309"/>
      <c r="B5210" s="361"/>
      <c r="C5210" s="315"/>
      <c r="D5210" s="315"/>
      <c r="E5210" s="318"/>
      <c r="F5210" s="320"/>
      <c r="G5210" s="304"/>
      <c r="H5210" s="304"/>
      <c r="I5210" s="304"/>
      <c r="J5210" s="304"/>
      <c r="K5210" s="304"/>
      <c r="L5210" s="304"/>
      <c r="M5210" s="304"/>
      <c r="N5210" s="305"/>
      <c r="O5210" s="26"/>
      <c r="P5210" s="306"/>
      <c r="Q5210" s="306"/>
      <c r="R5210" s="306"/>
      <c r="S5210" s="29"/>
      <c r="T5210" s="439"/>
      <c r="U5210" s="44"/>
      <c r="V5210" s="44"/>
      <c r="W5210" s="44"/>
      <c r="X5210" s="44"/>
      <c r="Y5210" s="44"/>
      <c r="Z5210" s="24"/>
      <c r="AA5210" s="24"/>
    </row>
    <row r="5211" spans="1:27" s="25" customFormat="1" ht="15.75" customHeight="1" thickBot="1" x14ac:dyDescent="0.25">
      <c r="A5211" s="307"/>
      <c r="B5211" s="359"/>
      <c r="C5211" s="313"/>
      <c r="D5211" s="313"/>
      <c r="E5211" s="316"/>
      <c r="F5211" s="319"/>
      <c r="G5211" s="21"/>
      <c r="H5211" s="21"/>
      <c r="I5211" s="21"/>
      <c r="J5211" s="21"/>
      <c r="K5211" s="21"/>
      <c r="L5211" s="21"/>
      <c r="M5211" s="21"/>
      <c r="N5211" s="21"/>
      <c r="O5211" s="22"/>
      <c r="P5211" s="294"/>
      <c r="Q5211" s="294"/>
      <c r="R5211" s="294"/>
      <c r="S5211" s="23"/>
      <c r="T5211" s="437"/>
      <c r="U5211" s="44"/>
      <c r="V5211" s="44"/>
      <c r="W5211" s="44"/>
      <c r="X5211" s="44"/>
      <c r="Y5211" s="44"/>
      <c r="Z5211" s="24"/>
      <c r="AA5211" s="24"/>
    </row>
    <row r="5212" spans="1:27" s="25" customFormat="1" ht="15.75" thickBot="1" x14ac:dyDescent="0.25">
      <c r="A5212" s="308"/>
      <c r="B5212" s="360"/>
      <c r="C5212" s="314"/>
      <c r="D5212" s="314"/>
      <c r="E5212" s="317"/>
      <c r="F5212" s="308"/>
      <c r="G5212" s="301"/>
      <c r="H5212" s="299"/>
      <c r="I5212" s="299"/>
      <c r="J5212" s="299"/>
      <c r="K5212" s="299"/>
      <c r="L5212" s="299"/>
      <c r="M5212" s="299"/>
      <c r="N5212" s="300"/>
      <c r="O5212" s="26"/>
      <c r="P5212" s="306"/>
      <c r="Q5212" s="306"/>
      <c r="R5212" s="306"/>
      <c r="S5212" s="27"/>
      <c r="T5212" s="438"/>
      <c r="U5212" s="44"/>
      <c r="V5212" s="44"/>
      <c r="W5212" s="44"/>
      <c r="X5212" s="44"/>
      <c r="Y5212" s="44"/>
      <c r="Z5212" s="24"/>
      <c r="AA5212" s="24"/>
    </row>
    <row r="5213" spans="1:27" s="25" customFormat="1" ht="15" x14ac:dyDescent="0.2">
      <c r="A5213" s="308"/>
      <c r="B5213" s="360"/>
      <c r="C5213" s="314"/>
      <c r="D5213" s="314"/>
      <c r="E5213" s="317"/>
      <c r="F5213" s="308"/>
      <c r="G5213" s="301"/>
      <c r="H5213" s="301"/>
      <c r="I5213" s="301"/>
      <c r="J5213" s="301"/>
      <c r="K5213" s="301"/>
      <c r="L5213" s="301"/>
      <c r="M5213" s="301"/>
      <c r="N5213" s="302"/>
      <c r="O5213" s="22"/>
      <c r="P5213" s="294"/>
      <c r="Q5213" s="294"/>
      <c r="R5213" s="294"/>
      <c r="S5213" s="28"/>
      <c r="T5213" s="438"/>
      <c r="U5213" s="44"/>
      <c r="V5213" s="44"/>
      <c r="W5213" s="44"/>
      <c r="X5213" s="44"/>
      <c r="Y5213" s="44"/>
      <c r="Z5213" s="24"/>
      <c r="AA5213" s="24"/>
    </row>
    <row r="5214" spans="1:27" s="25" customFormat="1" ht="15.75" thickBot="1" x14ac:dyDescent="0.25">
      <c r="A5214" s="309"/>
      <c r="B5214" s="361"/>
      <c r="C5214" s="315"/>
      <c r="D5214" s="315"/>
      <c r="E5214" s="318"/>
      <c r="F5214" s="320"/>
      <c r="G5214" s="304"/>
      <c r="H5214" s="304"/>
      <c r="I5214" s="304"/>
      <c r="J5214" s="304"/>
      <c r="K5214" s="304"/>
      <c r="L5214" s="304"/>
      <c r="M5214" s="304"/>
      <c r="N5214" s="305"/>
      <c r="O5214" s="26"/>
      <c r="P5214" s="306"/>
      <c r="Q5214" s="306"/>
      <c r="R5214" s="306"/>
      <c r="S5214" s="29"/>
      <c r="T5214" s="439"/>
      <c r="U5214" s="44"/>
      <c r="V5214" s="44"/>
      <c r="W5214" s="44"/>
      <c r="X5214" s="44"/>
      <c r="Y5214" s="44"/>
      <c r="Z5214" s="24"/>
      <c r="AA5214" s="24"/>
    </row>
    <row r="5215" spans="1:27" s="25" customFormat="1" ht="15.75" customHeight="1" thickBot="1" x14ac:dyDescent="0.25">
      <c r="A5215" s="307"/>
      <c r="B5215" s="359"/>
      <c r="C5215" s="313"/>
      <c r="D5215" s="313"/>
      <c r="E5215" s="316"/>
      <c r="F5215" s="319"/>
      <c r="G5215" s="21"/>
      <c r="H5215" s="21"/>
      <c r="I5215" s="21"/>
      <c r="J5215" s="21"/>
      <c r="K5215" s="21"/>
      <c r="L5215" s="21"/>
      <c r="M5215" s="21"/>
      <c r="N5215" s="21"/>
      <c r="O5215" s="22"/>
      <c r="P5215" s="294"/>
      <c r="Q5215" s="294"/>
      <c r="R5215" s="294"/>
      <c r="S5215" s="23"/>
      <c r="T5215" s="437"/>
      <c r="U5215" s="44"/>
      <c r="V5215" s="44"/>
      <c r="W5215" s="44"/>
      <c r="X5215" s="44"/>
      <c r="Y5215" s="44"/>
      <c r="Z5215" s="24"/>
      <c r="AA5215" s="24"/>
    </row>
    <row r="5216" spans="1:27" s="25" customFormat="1" ht="15.75" thickBot="1" x14ac:dyDescent="0.25">
      <c r="A5216" s="308"/>
      <c r="B5216" s="360"/>
      <c r="C5216" s="314"/>
      <c r="D5216" s="314"/>
      <c r="E5216" s="317"/>
      <c r="F5216" s="308"/>
      <c r="G5216" s="301"/>
      <c r="H5216" s="299"/>
      <c r="I5216" s="299"/>
      <c r="J5216" s="299"/>
      <c r="K5216" s="299"/>
      <c r="L5216" s="299"/>
      <c r="M5216" s="299"/>
      <c r="N5216" s="300"/>
      <c r="O5216" s="26"/>
      <c r="P5216" s="306"/>
      <c r="Q5216" s="306"/>
      <c r="R5216" s="306"/>
      <c r="S5216" s="27"/>
      <c r="T5216" s="438"/>
      <c r="U5216" s="44"/>
      <c r="V5216" s="44"/>
      <c r="W5216" s="44"/>
      <c r="X5216" s="44"/>
      <c r="Y5216" s="44"/>
      <c r="Z5216" s="24"/>
      <c r="AA5216" s="24"/>
    </row>
    <row r="5217" spans="1:27" s="25" customFormat="1" ht="15" x14ac:dyDescent="0.2">
      <c r="A5217" s="308"/>
      <c r="B5217" s="360"/>
      <c r="C5217" s="314"/>
      <c r="D5217" s="314"/>
      <c r="E5217" s="317"/>
      <c r="F5217" s="308"/>
      <c r="G5217" s="301"/>
      <c r="H5217" s="301"/>
      <c r="I5217" s="301"/>
      <c r="J5217" s="301"/>
      <c r="K5217" s="301"/>
      <c r="L5217" s="301"/>
      <c r="M5217" s="301"/>
      <c r="N5217" s="302"/>
      <c r="O5217" s="22"/>
      <c r="P5217" s="294"/>
      <c r="Q5217" s="294"/>
      <c r="R5217" s="294"/>
      <c r="S5217" s="28"/>
      <c r="T5217" s="438"/>
      <c r="U5217" s="44"/>
      <c r="V5217" s="44"/>
      <c r="W5217" s="44"/>
      <c r="X5217" s="44"/>
      <c r="Y5217" s="44"/>
      <c r="Z5217" s="24"/>
      <c r="AA5217" s="24"/>
    </row>
    <row r="5218" spans="1:27" s="25" customFormat="1" ht="15.75" thickBot="1" x14ac:dyDescent="0.25">
      <c r="A5218" s="309"/>
      <c r="B5218" s="361"/>
      <c r="C5218" s="315"/>
      <c r="D5218" s="315"/>
      <c r="E5218" s="318"/>
      <c r="F5218" s="320"/>
      <c r="G5218" s="304"/>
      <c r="H5218" s="304"/>
      <c r="I5218" s="304"/>
      <c r="J5218" s="304"/>
      <c r="K5218" s="304"/>
      <c r="L5218" s="304"/>
      <c r="M5218" s="304"/>
      <c r="N5218" s="305"/>
      <c r="O5218" s="26"/>
      <c r="P5218" s="306"/>
      <c r="Q5218" s="306"/>
      <c r="R5218" s="306"/>
      <c r="S5218" s="29"/>
      <c r="T5218" s="439"/>
      <c r="U5218" s="44"/>
      <c r="V5218" s="44"/>
      <c r="W5218" s="44"/>
      <c r="X5218" s="44"/>
      <c r="Y5218" s="44"/>
      <c r="Z5218" s="24"/>
      <c r="AA5218" s="24"/>
    </row>
    <row r="5219" spans="1:27" s="25" customFormat="1" ht="15.75" customHeight="1" thickBot="1" x14ac:dyDescent="0.25">
      <c r="A5219" s="307"/>
      <c r="B5219" s="359"/>
      <c r="C5219" s="313"/>
      <c r="D5219" s="313"/>
      <c r="E5219" s="316"/>
      <c r="F5219" s="319"/>
      <c r="G5219" s="21"/>
      <c r="H5219" s="21"/>
      <c r="I5219" s="21"/>
      <c r="J5219" s="21"/>
      <c r="K5219" s="21"/>
      <c r="L5219" s="21"/>
      <c r="M5219" s="21"/>
      <c r="N5219" s="21"/>
      <c r="O5219" s="22"/>
      <c r="P5219" s="294"/>
      <c r="Q5219" s="294"/>
      <c r="R5219" s="294"/>
      <c r="S5219" s="23"/>
      <c r="T5219" s="437"/>
      <c r="U5219" s="44"/>
      <c r="V5219" s="44"/>
      <c r="W5219" s="44"/>
      <c r="X5219" s="44"/>
      <c r="Y5219" s="44"/>
      <c r="Z5219" s="24"/>
      <c r="AA5219" s="24"/>
    </row>
    <row r="5220" spans="1:27" s="25" customFormat="1" ht="15.75" thickBot="1" x14ac:dyDescent="0.25">
      <c r="A5220" s="308"/>
      <c r="B5220" s="360"/>
      <c r="C5220" s="314"/>
      <c r="D5220" s="314"/>
      <c r="E5220" s="317"/>
      <c r="F5220" s="308"/>
      <c r="G5220" s="301"/>
      <c r="H5220" s="299"/>
      <c r="I5220" s="299"/>
      <c r="J5220" s="299"/>
      <c r="K5220" s="299"/>
      <c r="L5220" s="299"/>
      <c r="M5220" s="299"/>
      <c r="N5220" s="300"/>
      <c r="O5220" s="26"/>
      <c r="P5220" s="306"/>
      <c r="Q5220" s="306"/>
      <c r="R5220" s="306"/>
      <c r="S5220" s="27"/>
      <c r="T5220" s="438"/>
      <c r="U5220" s="44"/>
      <c r="V5220" s="44"/>
      <c r="W5220" s="44"/>
      <c r="X5220" s="44"/>
      <c r="Y5220" s="44"/>
      <c r="Z5220" s="24"/>
      <c r="AA5220" s="24"/>
    </row>
    <row r="5221" spans="1:27" s="25" customFormat="1" ht="15" x14ac:dyDescent="0.2">
      <c r="A5221" s="308"/>
      <c r="B5221" s="360"/>
      <c r="C5221" s="314"/>
      <c r="D5221" s="314"/>
      <c r="E5221" s="317"/>
      <c r="F5221" s="308"/>
      <c r="G5221" s="301"/>
      <c r="H5221" s="301"/>
      <c r="I5221" s="301"/>
      <c r="J5221" s="301"/>
      <c r="K5221" s="301"/>
      <c r="L5221" s="301"/>
      <c r="M5221" s="301"/>
      <c r="N5221" s="302"/>
      <c r="O5221" s="22"/>
      <c r="P5221" s="294"/>
      <c r="Q5221" s="294"/>
      <c r="R5221" s="294"/>
      <c r="S5221" s="28"/>
      <c r="T5221" s="438"/>
      <c r="U5221" s="44"/>
      <c r="V5221" s="44"/>
      <c r="W5221" s="44"/>
      <c r="X5221" s="44"/>
      <c r="Y5221" s="44"/>
      <c r="Z5221" s="24"/>
      <c r="AA5221" s="24"/>
    </row>
    <row r="5222" spans="1:27" s="25" customFormat="1" ht="15.75" thickBot="1" x14ac:dyDescent="0.25">
      <c r="A5222" s="309"/>
      <c r="B5222" s="361"/>
      <c r="C5222" s="315"/>
      <c r="D5222" s="315"/>
      <c r="E5222" s="318"/>
      <c r="F5222" s="320"/>
      <c r="G5222" s="304"/>
      <c r="H5222" s="304"/>
      <c r="I5222" s="304"/>
      <c r="J5222" s="304"/>
      <c r="K5222" s="304"/>
      <c r="L5222" s="304"/>
      <c r="M5222" s="304"/>
      <c r="N5222" s="305"/>
      <c r="O5222" s="26"/>
      <c r="P5222" s="306"/>
      <c r="Q5222" s="306"/>
      <c r="R5222" s="306"/>
      <c r="S5222" s="29"/>
      <c r="T5222" s="439"/>
      <c r="U5222" s="44"/>
      <c r="V5222" s="44"/>
      <c r="W5222" s="44"/>
      <c r="X5222" s="44"/>
      <c r="Y5222" s="44"/>
      <c r="Z5222" s="24"/>
      <c r="AA5222" s="24"/>
    </row>
    <row r="5223" spans="1:27" s="25" customFormat="1" ht="15.75" customHeight="1" thickBot="1" x14ac:dyDescent="0.25">
      <c r="A5223" s="307"/>
      <c r="B5223" s="359"/>
      <c r="C5223" s="313"/>
      <c r="D5223" s="313"/>
      <c r="E5223" s="316"/>
      <c r="F5223" s="319"/>
      <c r="G5223" s="21"/>
      <c r="H5223" s="21"/>
      <c r="I5223" s="21"/>
      <c r="J5223" s="21"/>
      <c r="K5223" s="21"/>
      <c r="L5223" s="21"/>
      <c r="M5223" s="21"/>
      <c r="N5223" s="21"/>
      <c r="O5223" s="22"/>
      <c r="P5223" s="294"/>
      <c r="Q5223" s="294"/>
      <c r="R5223" s="294"/>
      <c r="S5223" s="23"/>
      <c r="T5223" s="437"/>
      <c r="U5223" s="44"/>
      <c r="V5223" s="44"/>
      <c r="W5223" s="44"/>
      <c r="X5223" s="44"/>
      <c r="Y5223" s="44"/>
      <c r="Z5223" s="24"/>
      <c r="AA5223" s="24"/>
    </row>
    <row r="5224" spans="1:27" s="25" customFormat="1" ht="15.75" thickBot="1" x14ac:dyDescent="0.25">
      <c r="A5224" s="308"/>
      <c r="B5224" s="360"/>
      <c r="C5224" s="314"/>
      <c r="D5224" s="314"/>
      <c r="E5224" s="317"/>
      <c r="F5224" s="308"/>
      <c r="G5224" s="301"/>
      <c r="H5224" s="299"/>
      <c r="I5224" s="299"/>
      <c r="J5224" s="299"/>
      <c r="K5224" s="299"/>
      <c r="L5224" s="299"/>
      <c r="M5224" s="299"/>
      <c r="N5224" s="300"/>
      <c r="O5224" s="26"/>
      <c r="P5224" s="306"/>
      <c r="Q5224" s="306"/>
      <c r="R5224" s="306"/>
      <c r="S5224" s="27"/>
      <c r="T5224" s="438"/>
      <c r="U5224" s="44"/>
      <c r="V5224" s="44"/>
      <c r="W5224" s="44"/>
      <c r="X5224" s="44"/>
      <c r="Y5224" s="44"/>
      <c r="Z5224" s="24"/>
      <c r="AA5224" s="24"/>
    </row>
    <row r="5225" spans="1:27" s="25" customFormat="1" ht="15" x14ac:dyDescent="0.2">
      <c r="A5225" s="308"/>
      <c r="B5225" s="360"/>
      <c r="C5225" s="314"/>
      <c r="D5225" s="314"/>
      <c r="E5225" s="317"/>
      <c r="F5225" s="308"/>
      <c r="G5225" s="301"/>
      <c r="H5225" s="301"/>
      <c r="I5225" s="301"/>
      <c r="J5225" s="301"/>
      <c r="K5225" s="301"/>
      <c r="L5225" s="301"/>
      <c r="M5225" s="301"/>
      <c r="N5225" s="302"/>
      <c r="O5225" s="22"/>
      <c r="P5225" s="294"/>
      <c r="Q5225" s="294"/>
      <c r="R5225" s="294"/>
      <c r="S5225" s="28"/>
      <c r="T5225" s="438"/>
      <c r="U5225" s="44"/>
      <c r="V5225" s="44"/>
      <c r="W5225" s="44"/>
      <c r="X5225" s="44"/>
      <c r="Y5225" s="44"/>
      <c r="Z5225" s="24"/>
      <c r="AA5225" s="24"/>
    </row>
    <row r="5226" spans="1:27" s="25" customFormat="1" ht="15.75" thickBot="1" x14ac:dyDescent="0.25">
      <c r="A5226" s="309"/>
      <c r="B5226" s="361"/>
      <c r="C5226" s="315"/>
      <c r="D5226" s="315"/>
      <c r="E5226" s="318"/>
      <c r="F5226" s="320"/>
      <c r="G5226" s="304"/>
      <c r="H5226" s="304"/>
      <c r="I5226" s="304"/>
      <c r="J5226" s="304"/>
      <c r="K5226" s="304"/>
      <c r="L5226" s="304"/>
      <c r="M5226" s="304"/>
      <c r="N5226" s="305"/>
      <c r="O5226" s="26"/>
      <c r="P5226" s="306"/>
      <c r="Q5226" s="306"/>
      <c r="R5226" s="306"/>
      <c r="S5226" s="29"/>
      <c r="T5226" s="439"/>
      <c r="U5226" s="44"/>
      <c r="V5226" s="44"/>
      <c r="W5226" s="44"/>
      <c r="X5226" s="44"/>
      <c r="Y5226" s="44"/>
      <c r="Z5226" s="24"/>
      <c r="AA5226" s="24"/>
    </row>
    <row r="5227" spans="1:27" s="25" customFormat="1" ht="15.75" customHeight="1" thickBot="1" x14ac:dyDescent="0.25">
      <c r="A5227" s="307"/>
      <c r="B5227" s="359"/>
      <c r="C5227" s="313"/>
      <c r="D5227" s="313"/>
      <c r="E5227" s="316"/>
      <c r="F5227" s="319"/>
      <c r="G5227" s="21"/>
      <c r="H5227" s="21"/>
      <c r="I5227" s="21"/>
      <c r="J5227" s="21"/>
      <c r="K5227" s="21"/>
      <c r="L5227" s="21"/>
      <c r="M5227" s="21"/>
      <c r="N5227" s="21"/>
      <c r="O5227" s="22"/>
      <c r="P5227" s="294"/>
      <c r="Q5227" s="294"/>
      <c r="R5227" s="294"/>
      <c r="S5227" s="23"/>
      <c r="T5227" s="437"/>
      <c r="U5227" s="44"/>
      <c r="V5227" s="44"/>
      <c r="W5227" s="44"/>
      <c r="X5227" s="44"/>
      <c r="Y5227" s="44"/>
      <c r="Z5227" s="24"/>
      <c r="AA5227" s="24"/>
    </row>
    <row r="5228" spans="1:27" s="25" customFormat="1" ht="15.75" thickBot="1" x14ac:dyDescent="0.25">
      <c r="A5228" s="308"/>
      <c r="B5228" s="360"/>
      <c r="C5228" s="314"/>
      <c r="D5228" s="314"/>
      <c r="E5228" s="317"/>
      <c r="F5228" s="308"/>
      <c r="G5228" s="301"/>
      <c r="H5228" s="299"/>
      <c r="I5228" s="299"/>
      <c r="J5228" s="299"/>
      <c r="K5228" s="299"/>
      <c r="L5228" s="299"/>
      <c r="M5228" s="299"/>
      <c r="N5228" s="300"/>
      <c r="O5228" s="26"/>
      <c r="P5228" s="306"/>
      <c r="Q5228" s="306"/>
      <c r="R5228" s="306"/>
      <c r="S5228" s="27"/>
      <c r="T5228" s="438"/>
      <c r="U5228" s="44"/>
      <c r="V5228" s="44"/>
      <c r="W5228" s="44"/>
      <c r="X5228" s="44"/>
      <c r="Y5228" s="44"/>
      <c r="Z5228" s="24"/>
      <c r="AA5228" s="24"/>
    </row>
    <row r="5229" spans="1:27" s="25" customFormat="1" ht="15" x14ac:dyDescent="0.2">
      <c r="A5229" s="308"/>
      <c r="B5229" s="360"/>
      <c r="C5229" s="314"/>
      <c r="D5229" s="314"/>
      <c r="E5229" s="317"/>
      <c r="F5229" s="308"/>
      <c r="G5229" s="301"/>
      <c r="H5229" s="301"/>
      <c r="I5229" s="301"/>
      <c r="J5229" s="301"/>
      <c r="K5229" s="301"/>
      <c r="L5229" s="301"/>
      <c r="M5229" s="301"/>
      <c r="N5229" s="302"/>
      <c r="O5229" s="22"/>
      <c r="P5229" s="294"/>
      <c r="Q5229" s="294"/>
      <c r="R5229" s="294"/>
      <c r="S5229" s="28"/>
      <c r="T5229" s="438"/>
      <c r="U5229" s="44"/>
      <c r="V5229" s="44"/>
      <c r="W5229" s="44"/>
      <c r="X5229" s="44"/>
      <c r="Y5229" s="44"/>
      <c r="Z5229" s="24"/>
      <c r="AA5229" s="24"/>
    </row>
    <row r="5230" spans="1:27" s="25" customFormat="1" ht="15.75" thickBot="1" x14ac:dyDescent="0.25">
      <c r="A5230" s="309"/>
      <c r="B5230" s="361"/>
      <c r="C5230" s="315"/>
      <c r="D5230" s="315"/>
      <c r="E5230" s="318"/>
      <c r="F5230" s="320"/>
      <c r="G5230" s="304"/>
      <c r="H5230" s="304"/>
      <c r="I5230" s="304"/>
      <c r="J5230" s="304"/>
      <c r="K5230" s="304"/>
      <c r="L5230" s="304"/>
      <c r="M5230" s="304"/>
      <c r="N5230" s="305"/>
      <c r="O5230" s="26"/>
      <c r="P5230" s="306"/>
      <c r="Q5230" s="306"/>
      <c r="R5230" s="306"/>
      <c r="S5230" s="29"/>
      <c r="T5230" s="439"/>
      <c r="U5230" s="44"/>
      <c r="V5230" s="44"/>
      <c r="W5230" s="44"/>
      <c r="X5230" s="44"/>
      <c r="Y5230" s="44"/>
      <c r="Z5230" s="24"/>
      <c r="AA5230" s="24"/>
    </row>
    <row r="5231" spans="1:27" s="25" customFormat="1" ht="15.75" customHeight="1" thickBot="1" x14ac:dyDescent="0.25">
      <c r="A5231" s="307"/>
      <c r="B5231" s="359"/>
      <c r="C5231" s="313"/>
      <c r="D5231" s="313"/>
      <c r="E5231" s="316"/>
      <c r="F5231" s="319"/>
      <c r="G5231" s="21"/>
      <c r="H5231" s="21"/>
      <c r="I5231" s="21"/>
      <c r="J5231" s="21"/>
      <c r="K5231" s="21"/>
      <c r="L5231" s="21"/>
      <c r="M5231" s="21"/>
      <c r="N5231" s="21"/>
      <c r="O5231" s="22"/>
      <c r="P5231" s="294"/>
      <c r="Q5231" s="294"/>
      <c r="R5231" s="294"/>
      <c r="S5231" s="23"/>
      <c r="T5231" s="437"/>
      <c r="U5231" s="44"/>
      <c r="V5231" s="44"/>
      <c r="W5231" s="44"/>
      <c r="X5231" s="44"/>
      <c r="Y5231" s="44"/>
      <c r="Z5231" s="24"/>
      <c r="AA5231" s="24"/>
    </row>
    <row r="5232" spans="1:27" s="25" customFormat="1" ht="15.75" thickBot="1" x14ac:dyDescent="0.25">
      <c r="A5232" s="308"/>
      <c r="B5232" s="360"/>
      <c r="C5232" s="314"/>
      <c r="D5232" s="314"/>
      <c r="E5232" s="317"/>
      <c r="F5232" s="308"/>
      <c r="G5232" s="301"/>
      <c r="H5232" s="299"/>
      <c r="I5232" s="299"/>
      <c r="J5232" s="299"/>
      <c r="K5232" s="299"/>
      <c r="L5232" s="299"/>
      <c r="M5232" s="299"/>
      <c r="N5232" s="300"/>
      <c r="O5232" s="26"/>
      <c r="P5232" s="306"/>
      <c r="Q5232" s="306"/>
      <c r="R5232" s="306"/>
      <c r="S5232" s="27"/>
      <c r="T5232" s="438"/>
      <c r="U5232" s="44"/>
      <c r="V5232" s="44"/>
      <c r="W5232" s="44"/>
      <c r="X5232" s="44"/>
      <c r="Y5232" s="44"/>
      <c r="Z5232" s="24"/>
      <c r="AA5232" s="24"/>
    </row>
    <row r="5233" spans="1:27" s="25" customFormat="1" ht="15" x14ac:dyDescent="0.2">
      <c r="A5233" s="308"/>
      <c r="B5233" s="360"/>
      <c r="C5233" s="314"/>
      <c r="D5233" s="314"/>
      <c r="E5233" s="317"/>
      <c r="F5233" s="308"/>
      <c r="G5233" s="301"/>
      <c r="H5233" s="301"/>
      <c r="I5233" s="301"/>
      <c r="J5233" s="301"/>
      <c r="K5233" s="301"/>
      <c r="L5233" s="301"/>
      <c r="M5233" s="301"/>
      <c r="N5233" s="302"/>
      <c r="O5233" s="22"/>
      <c r="P5233" s="294"/>
      <c r="Q5233" s="294"/>
      <c r="R5233" s="294"/>
      <c r="S5233" s="28"/>
      <c r="T5233" s="438"/>
      <c r="U5233" s="44"/>
      <c r="V5233" s="44"/>
      <c r="W5233" s="44"/>
      <c r="X5233" s="44"/>
      <c r="Y5233" s="44"/>
      <c r="Z5233" s="24"/>
      <c r="AA5233" s="24"/>
    </row>
    <row r="5234" spans="1:27" s="25" customFormat="1" ht="15.75" thickBot="1" x14ac:dyDescent="0.25">
      <c r="A5234" s="309"/>
      <c r="B5234" s="361"/>
      <c r="C5234" s="315"/>
      <c r="D5234" s="315"/>
      <c r="E5234" s="318"/>
      <c r="F5234" s="320"/>
      <c r="G5234" s="304"/>
      <c r="H5234" s="304"/>
      <c r="I5234" s="304"/>
      <c r="J5234" s="304"/>
      <c r="K5234" s="304"/>
      <c r="L5234" s="304"/>
      <c r="M5234" s="304"/>
      <c r="N5234" s="305"/>
      <c r="O5234" s="26"/>
      <c r="P5234" s="306"/>
      <c r="Q5234" s="306"/>
      <c r="R5234" s="306"/>
      <c r="S5234" s="29"/>
      <c r="T5234" s="439"/>
      <c r="U5234" s="44"/>
      <c r="V5234" s="44"/>
      <c r="W5234" s="44"/>
      <c r="X5234" s="44"/>
      <c r="Y5234" s="44"/>
      <c r="Z5234" s="24"/>
      <c r="AA5234" s="24"/>
    </row>
    <row r="5235" spans="1:27" s="25" customFormat="1" ht="15.75" customHeight="1" thickBot="1" x14ac:dyDescent="0.25">
      <c r="A5235" s="307"/>
      <c r="B5235" s="359"/>
      <c r="C5235" s="313"/>
      <c r="D5235" s="313"/>
      <c r="E5235" s="316"/>
      <c r="F5235" s="319"/>
      <c r="G5235" s="21"/>
      <c r="H5235" s="21"/>
      <c r="I5235" s="21"/>
      <c r="J5235" s="21"/>
      <c r="K5235" s="21"/>
      <c r="L5235" s="21"/>
      <c r="M5235" s="21"/>
      <c r="N5235" s="21"/>
      <c r="O5235" s="22"/>
      <c r="P5235" s="294"/>
      <c r="Q5235" s="294"/>
      <c r="R5235" s="294"/>
      <c r="S5235" s="23"/>
      <c r="T5235" s="437"/>
      <c r="U5235" s="44"/>
      <c r="V5235" s="44"/>
      <c r="W5235" s="44"/>
      <c r="X5235" s="44"/>
      <c r="Y5235" s="44"/>
      <c r="Z5235" s="24"/>
      <c r="AA5235" s="24"/>
    </row>
    <row r="5236" spans="1:27" s="25" customFormat="1" ht="15.75" thickBot="1" x14ac:dyDescent="0.25">
      <c r="A5236" s="308"/>
      <c r="B5236" s="360"/>
      <c r="C5236" s="314"/>
      <c r="D5236" s="314"/>
      <c r="E5236" s="317"/>
      <c r="F5236" s="308"/>
      <c r="G5236" s="301"/>
      <c r="H5236" s="299"/>
      <c r="I5236" s="299"/>
      <c r="J5236" s="299"/>
      <c r="K5236" s="299"/>
      <c r="L5236" s="299"/>
      <c r="M5236" s="299"/>
      <c r="N5236" s="300"/>
      <c r="O5236" s="26"/>
      <c r="P5236" s="306"/>
      <c r="Q5236" s="306"/>
      <c r="R5236" s="306"/>
      <c r="S5236" s="27"/>
      <c r="T5236" s="438"/>
      <c r="U5236" s="44"/>
      <c r="V5236" s="44"/>
      <c r="W5236" s="44"/>
      <c r="X5236" s="44"/>
      <c r="Y5236" s="44"/>
      <c r="Z5236" s="24"/>
      <c r="AA5236" s="24"/>
    </row>
    <row r="5237" spans="1:27" s="25" customFormat="1" ht="15" x14ac:dyDescent="0.2">
      <c r="A5237" s="308"/>
      <c r="B5237" s="360"/>
      <c r="C5237" s="314"/>
      <c r="D5237" s="314"/>
      <c r="E5237" s="317"/>
      <c r="F5237" s="308"/>
      <c r="G5237" s="301"/>
      <c r="H5237" s="301"/>
      <c r="I5237" s="301"/>
      <c r="J5237" s="301"/>
      <c r="K5237" s="301"/>
      <c r="L5237" s="301"/>
      <c r="M5237" s="301"/>
      <c r="N5237" s="302"/>
      <c r="O5237" s="22"/>
      <c r="P5237" s="294"/>
      <c r="Q5237" s="294"/>
      <c r="R5237" s="294"/>
      <c r="S5237" s="28"/>
      <c r="T5237" s="438"/>
      <c r="U5237" s="44"/>
      <c r="V5237" s="44"/>
      <c r="W5237" s="44"/>
      <c r="X5237" s="44"/>
      <c r="Y5237" s="44"/>
      <c r="Z5237" s="24"/>
      <c r="AA5237" s="24"/>
    </row>
    <row r="5238" spans="1:27" s="25" customFormat="1" ht="15.75" thickBot="1" x14ac:dyDescent="0.25">
      <c r="A5238" s="309"/>
      <c r="B5238" s="361"/>
      <c r="C5238" s="315"/>
      <c r="D5238" s="315"/>
      <c r="E5238" s="318"/>
      <c r="F5238" s="320"/>
      <c r="G5238" s="304"/>
      <c r="H5238" s="304"/>
      <c r="I5238" s="304"/>
      <c r="J5238" s="304"/>
      <c r="K5238" s="304"/>
      <c r="L5238" s="304"/>
      <c r="M5238" s="304"/>
      <c r="N5238" s="305"/>
      <c r="O5238" s="26"/>
      <c r="P5238" s="306"/>
      <c r="Q5238" s="306"/>
      <c r="R5238" s="306"/>
      <c r="S5238" s="29"/>
      <c r="T5238" s="439"/>
      <c r="U5238" s="44"/>
      <c r="V5238" s="44"/>
      <c r="W5238" s="44"/>
      <c r="X5238" s="44"/>
      <c r="Y5238" s="44"/>
      <c r="Z5238" s="24"/>
      <c r="AA5238" s="24"/>
    </row>
    <row r="5239" spans="1:27" s="25" customFormat="1" ht="15.75" customHeight="1" thickBot="1" x14ac:dyDescent="0.25">
      <c r="A5239" s="307"/>
      <c r="B5239" s="359"/>
      <c r="C5239" s="313"/>
      <c r="D5239" s="313"/>
      <c r="E5239" s="316"/>
      <c r="F5239" s="319"/>
      <c r="G5239" s="21"/>
      <c r="H5239" s="21"/>
      <c r="I5239" s="21"/>
      <c r="J5239" s="21"/>
      <c r="K5239" s="21"/>
      <c r="L5239" s="21"/>
      <c r="M5239" s="21"/>
      <c r="N5239" s="21"/>
      <c r="O5239" s="22"/>
      <c r="P5239" s="294"/>
      <c r="Q5239" s="294"/>
      <c r="R5239" s="294"/>
      <c r="S5239" s="23"/>
      <c r="T5239" s="437"/>
      <c r="U5239" s="44"/>
      <c r="V5239" s="44"/>
      <c r="W5239" s="44"/>
      <c r="X5239" s="44"/>
      <c r="Y5239" s="44"/>
      <c r="Z5239" s="24"/>
      <c r="AA5239" s="24"/>
    </row>
    <row r="5240" spans="1:27" s="25" customFormat="1" ht="15.75" thickBot="1" x14ac:dyDescent="0.25">
      <c r="A5240" s="308"/>
      <c r="B5240" s="360"/>
      <c r="C5240" s="314"/>
      <c r="D5240" s="314"/>
      <c r="E5240" s="317"/>
      <c r="F5240" s="308"/>
      <c r="G5240" s="301"/>
      <c r="H5240" s="299"/>
      <c r="I5240" s="299"/>
      <c r="J5240" s="299"/>
      <c r="K5240" s="299"/>
      <c r="L5240" s="299"/>
      <c r="M5240" s="299"/>
      <c r="N5240" s="300"/>
      <c r="O5240" s="26"/>
      <c r="P5240" s="306"/>
      <c r="Q5240" s="306"/>
      <c r="R5240" s="306"/>
      <c r="S5240" s="27"/>
      <c r="T5240" s="438"/>
      <c r="U5240" s="44"/>
      <c r="V5240" s="44"/>
      <c r="W5240" s="44"/>
      <c r="X5240" s="44"/>
      <c r="Y5240" s="44"/>
      <c r="Z5240" s="24"/>
      <c r="AA5240" s="24"/>
    </row>
    <row r="5241" spans="1:27" s="25" customFormat="1" ht="15" x14ac:dyDescent="0.2">
      <c r="A5241" s="308"/>
      <c r="B5241" s="360"/>
      <c r="C5241" s="314"/>
      <c r="D5241" s="314"/>
      <c r="E5241" s="317"/>
      <c r="F5241" s="308"/>
      <c r="G5241" s="301"/>
      <c r="H5241" s="301"/>
      <c r="I5241" s="301"/>
      <c r="J5241" s="301"/>
      <c r="K5241" s="301"/>
      <c r="L5241" s="301"/>
      <c r="M5241" s="301"/>
      <c r="N5241" s="302"/>
      <c r="O5241" s="22"/>
      <c r="P5241" s="294"/>
      <c r="Q5241" s="294"/>
      <c r="R5241" s="294"/>
      <c r="S5241" s="28"/>
      <c r="T5241" s="438"/>
      <c r="U5241" s="44"/>
      <c r="V5241" s="44"/>
      <c r="W5241" s="44"/>
      <c r="X5241" s="44"/>
      <c r="Y5241" s="44"/>
      <c r="Z5241" s="24"/>
      <c r="AA5241" s="24"/>
    </row>
    <row r="5242" spans="1:27" s="25" customFormat="1" ht="15.75" thickBot="1" x14ac:dyDescent="0.25">
      <c r="A5242" s="309"/>
      <c r="B5242" s="361"/>
      <c r="C5242" s="315"/>
      <c r="D5242" s="315"/>
      <c r="E5242" s="318"/>
      <c r="F5242" s="320"/>
      <c r="G5242" s="304"/>
      <c r="H5242" s="304"/>
      <c r="I5242" s="304"/>
      <c r="J5242" s="304"/>
      <c r="K5242" s="304"/>
      <c r="L5242" s="304"/>
      <c r="M5242" s="304"/>
      <c r="N5242" s="305"/>
      <c r="O5242" s="26"/>
      <c r="P5242" s="306"/>
      <c r="Q5242" s="306"/>
      <c r="R5242" s="306"/>
      <c r="S5242" s="29"/>
      <c r="T5242" s="439"/>
      <c r="U5242" s="44"/>
      <c r="V5242" s="44"/>
      <c r="W5242" s="44"/>
      <c r="X5242" s="44"/>
      <c r="Y5242" s="44"/>
      <c r="Z5242" s="24"/>
      <c r="AA5242" s="24"/>
    </row>
    <row r="5243" spans="1:27" s="25" customFormat="1" ht="15.75" customHeight="1" thickBot="1" x14ac:dyDescent="0.25">
      <c r="A5243" s="307"/>
      <c r="B5243" s="359"/>
      <c r="C5243" s="313"/>
      <c r="D5243" s="313"/>
      <c r="E5243" s="316"/>
      <c r="F5243" s="319"/>
      <c r="G5243" s="21"/>
      <c r="H5243" s="21"/>
      <c r="I5243" s="21"/>
      <c r="J5243" s="21"/>
      <c r="K5243" s="21"/>
      <c r="L5243" s="21"/>
      <c r="M5243" s="21"/>
      <c r="N5243" s="21"/>
      <c r="O5243" s="22"/>
      <c r="P5243" s="294"/>
      <c r="Q5243" s="294"/>
      <c r="R5243" s="294"/>
      <c r="S5243" s="23"/>
      <c r="T5243" s="437"/>
      <c r="U5243" s="44"/>
      <c r="V5243" s="44"/>
      <c r="W5243" s="44"/>
      <c r="X5243" s="44"/>
      <c r="Y5243" s="44"/>
      <c r="Z5243" s="24"/>
      <c r="AA5243" s="24"/>
    </row>
    <row r="5244" spans="1:27" s="25" customFormat="1" ht="15.75" thickBot="1" x14ac:dyDescent="0.25">
      <c r="A5244" s="308"/>
      <c r="B5244" s="360"/>
      <c r="C5244" s="314"/>
      <c r="D5244" s="314"/>
      <c r="E5244" s="317"/>
      <c r="F5244" s="308"/>
      <c r="G5244" s="301"/>
      <c r="H5244" s="299"/>
      <c r="I5244" s="299"/>
      <c r="J5244" s="299"/>
      <c r="K5244" s="299"/>
      <c r="L5244" s="299"/>
      <c r="M5244" s="299"/>
      <c r="N5244" s="300"/>
      <c r="O5244" s="26"/>
      <c r="P5244" s="306"/>
      <c r="Q5244" s="306"/>
      <c r="R5244" s="306"/>
      <c r="S5244" s="27"/>
      <c r="T5244" s="438"/>
      <c r="U5244" s="44"/>
      <c r="V5244" s="44"/>
      <c r="W5244" s="44"/>
      <c r="X5244" s="44"/>
      <c r="Y5244" s="44"/>
      <c r="Z5244" s="24"/>
      <c r="AA5244" s="24"/>
    </row>
    <row r="5245" spans="1:27" s="25" customFormat="1" ht="15" x14ac:dyDescent="0.2">
      <c r="A5245" s="308"/>
      <c r="B5245" s="360"/>
      <c r="C5245" s="314"/>
      <c r="D5245" s="314"/>
      <c r="E5245" s="317"/>
      <c r="F5245" s="308"/>
      <c r="G5245" s="301"/>
      <c r="H5245" s="301"/>
      <c r="I5245" s="301"/>
      <c r="J5245" s="301"/>
      <c r="K5245" s="301"/>
      <c r="L5245" s="301"/>
      <c r="M5245" s="301"/>
      <c r="N5245" s="302"/>
      <c r="O5245" s="22"/>
      <c r="P5245" s="294"/>
      <c r="Q5245" s="294"/>
      <c r="R5245" s="294"/>
      <c r="S5245" s="28"/>
      <c r="T5245" s="438"/>
      <c r="U5245" s="44"/>
      <c r="V5245" s="44"/>
      <c r="W5245" s="44"/>
      <c r="X5245" s="44"/>
      <c r="Y5245" s="44"/>
      <c r="Z5245" s="24"/>
      <c r="AA5245" s="24"/>
    </row>
    <row r="5246" spans="1:27" s="25" customFormat="1" ht="15.75" thickBot="1" x14ac:dyDescent="0.25">
      <c r="A5246" s="309"/>
      <c r="B5246" s="361"/>
      <c r="C5246" s="315"/>
      <c r="D5246" s="315"/>
      <c r="E5246" s="318"/>
      <c r="F5246" s="320"/>
      <c r="G5246" s="304"/>
      <c r="H5246" s="304"/>
      <c r="I5246" s="304"/>
      <c r="J5246" s="304"/>
      <c r="K5246" s="304"/>
      <c r="L5246" s="304"/>
      <c r="M5246" s="304"/>
      <c r="N5246" s="305"/>
      <c r="O5246" s="26"/>
      <c r="P5246" s="306"/>
      <c r="Q5246" s="306"/>
      <c r="R5246" s="306"/>
      <c r="S5246" s="29"/>
      <c r="T5246" s="439"/>
      <c r="U5246" s="44"/>
      <c r="V5246" s="44"/>
      <c r="W5246" s="44"/>
      <c r="X5246" s="44"/>
      <c r="Y5246" s="44"/>
      <c r="Z5246" s="24"/>
      <c r="AA5246" s="24"/>
    </row>
    <row r="5247" spans="1:27" s="25" customFormat="1" ht="15.75" customHeight="1" thickBot="1" x14ac:dyDescent="0.25">
      <c r="A5247" s="307"/>
      <c r="B5247" s="359"/>
      <c r="C5247" s="313"/>
      <c r="D5247" s="313"/>
      <c r="E5247" s="316"/>
      <c r="F5247" s="319"/>
      <c r="G5247" s="21"/>
      <c r="H5247" s="21"/>
      <c r="I5247" s="21"/>
      <c r="J5247" s="21"/>
      <c r="K5247" s="21"/>
      <c r="L5247" s="21"/>
      <c r="M5247" s="21"/>
      <c r="N5247" s="21"/>
      <c r="O5247" s="22"/>
      <c r="P5247" s="294"/>
      <c r="Q5247" s="294"/>
      <c r="R5247" s="294"/>
      <c r="S5247" s="23"/>
      <c r="T5247" s="437"/>
      <c r="U5247" s="44"/>
      <c r="V5247" s="44"/>
      <c r="W5247" s="44"/>
      <c r="X5247" s="44"/>
      <c r="Y5247" s="44"/>
      <c r="Z5247" s="24"/>
      <c r="AA5247" s="24"/>
    </row>
    <row r="5248" spans="1:27" s="25" customFormat="1" ht="15.75" thickBot="1" x14ac:dyDescent="0.25">
      <c r="A5248" s="308"/>
      <c r="B5248" s="360"/>
      <c r="C5248" s="314"/>
      <c r="D5248" s="314"/>
      <c r="E5248" s="317"/>
      <c r="F5248" s="308"/>
      <c r="G5248" s="301"/>
      <c r="H5248" s="299"/>
      <c r="I5248" s="299"/>
      <c r="J5248" s="299"/>
      <c r="K5248" s="299"/>
      <c r="L5248" s="299"/>
      <c r="M5248" s="299"/>
      <c r="N5248" s="300"/>
      <c r="O5248" s="26"/>
      <c r="P5248" s="306"/>
      <c r="Q5248" s="306"/>
      <c r="R5248" s="306"/>
      <c r="S5248" s="27"/>
      <c r="T5248" s="438"/>
      <c r="U5248" s="44"/>
      <c r="V5248" s="44"/>
      <c r="W5248" s="44"/>
      <c r="X5248" s="44"/>
      <c r="Y5248" s="44"/>
      <c r="Z5248" s="24"/>
      <c r="AA5248" s="24"/>
    </row>
    <row r="5249" spans="1:27" s="25" customFormat="1" ht="15" x14ac:dyDescent="0.2">
      <c r="A5249" s="308"/>
      <c r="B5249" s="360"/>
      <c r="C5249" s="314"/>
      <c r="D5249" s="314"/>
      <c r="E5249" s="317"/>
      <c r="F5249" s="308"/>
      <c r="G5249" s="301"/>
      <c r="H5249" s="301"/>
      <c r="I5249" s="301"/>
      <c r="J5249" s="301"/>
      <c r="K5249" s="301"/>
      <c r="L5249" s="301"/>
      <c r="M5249" s="301"/>
      <c r="N5249" s="302"/>
      <c r="O5249" s="22"/>
      <c r="P5249" s="294"/>
      <c r="Q5249" s="294"/>
      <c r="R5249" s="294"/>
      <c r="S5249" s="28"/>
      <c r="T5249" s="438"/>
      <c r="U5249" s="44"/>
      <c r="V5249" s="44"/>
      <c r="W5249" s="44"/>
      <c r="X5249" s="44"/>
      <c r="Y5249" s="44"/>
      <c r="Z5249" s="24"/>
      <c r="AA5249" s="24"/>
    </row>
    <row r="5250" spans="1:27" s="25" customFormat="1" ht="15.75" thickBot="1" x14ac:dyDescent="0.25">
      <c r="A5250" s="309"/>
      <c r="B5250" s="361"/>
      <c r="C5250" s="315"/>
      <c r="D5250" s="315"/>
      <c r="E5250" s="318"/>
      <c r="F5250" s="320"/>
      <c r="G5250" s="304"/>
      <c r="H5250" s="304"/>
      <c r="I5250" s="304"/>
      <c r="J5250" s="304"/>
      <c r="K5250" s="304"/>
      <c r="L5250" s="304"/>
      <c r="M5250" s="304"/>
      <c r="N5250" s="305"/>
      <c r="O5250" s="26"/>
      <c r="P5250" s="306"/>
      <c r="Q5250" s="306"/>
      <c r="R5250" s="306"/>
      <c r="S5250" s="29"/>
      <c r="T5250" s="439"/>
      <c r="U5250" s="44"/>
      <c r="V5250" s="44"/>
      <c r="W5250" s="44"/>
      <c r="X5250" s="44"/>
      <c r="Y5250" s="44"/>
      <c r="Z5250" s="24"/>
      <c r="AA5250" s="24"/>
    </row>
    <row r="5251" spans="1:27" s="25" customFormat="1" ht="15.75" customHeight="1" thickBot="1" x14ac:dyDescent="0.25">
      <c r="A5251" s="307"/>
      <c r="B5251" s="359"/>
      <c r="C5251" s="313"/>
      <c r="D5251" s="313"/>
      <c r="E5251" s="316"/>
      <c r="F5251" s="319"/>
      <c r="G5251" s="21"/>
      <c r="H5251" s="21"/>
      <c r="I5251" s="21"/>
      <c r="J5251" s="21"/>
      <c r="K5251" s="21"/>
      <c r="L5251" s="21"/>
      <c r="M5251" s="21"/>
      <c r="N5251" s="21"/>
      <c r="O5251" s="22"/>
      <c r="P5251" s="294"/>
      <c r="Q5251" s="294"/>
      <c r="R5251" s="294"/>
      <c r="S5251" s="23"/>
      <c r="T5251" s="437"/>
      <c r="U5251" s="44"/>
      <c r="V5251" s="44"/>
      <c r="W5251" s="44"/>
      <c r="X5251" s="44"/>
      <c r="Y5251" s="44"/>
      <c r="Z5251" s="24"/>
      <c r="AA5251" s="24"/>
    </row>
    <row r="5252" spans="1:27" s="25" customFormat="1" ht="15.75" thickBot="1" x14ac:dyDescent="0.25">
      <c r="A5252" s="308"/>
      <c r="B5252" s="360"/>
      <c r="C5252" s="314"/>
      <c r="D5252" s="314"/>
      <c r="E5252" s="317"/>
      <c r="F5252" s="308"/>
      <c r="G5252" s="301"/>
      <c r="H5252" s="299"/>
      <c r="I5252" s="299"/>
      <c r="J5252" s="299"/>
      <c r="K5252" s="299"/>
      <c r="L5252" s="299"/>
      <c r="M5252" s="299"/>
      <c r="N5252" s="300"/>
      <c r="O5252" s="26"/>
      <c r="P5252" s="306"/>
      <c r="Q5252" s="306"/>
      <c r="R5252" s="306"/>
      <c r="S5252" s="27"/>
      <c r="T5252" s="438"/>
      <c r="U5252" s="44"/>
      <c r="V5252" s="44"/>
      <c r="W5252" s="44"/>
      <c r="X5252" s="44"/>
      <c r="Y5252" s="44"/>
      <c r="Z5252" s="24"/>
      <c r="AA5252" s="24"/>
    </row>
    <row r="5253" spans="1:27" s="25" customFormat="1" ht="15" x14ac:dyDescent="0.2">
      <c r="A5253" s="308"/>
      <c r="B5253" s="360"/>
      <c r="C5253" s="314"/>
      <c r="D5253" s="314"/>
      <c r="E5253" s="317"/>
      <c r="F5253" s="308"/>
      <c r="G5253" s="301"/>
      <c r="H5253" s="301"/>
      <c r="I5253" s="301"/>
      <c r="J5253" s="301"/>
      <c r="K5253" s="301"/>
      <c r="L5253" s="301"/>
      <c r="M5253" s="301"/>
      <c r="N5253" s="302"/>
      <c r="O5253" s="22"/>
      <c r="P5253" s="294"/>
      <c r="Q5253" s="294"/>
      <c r="R5253" s="294"/>
      <c r="S5253" s="28"/>
      <c r="T5253" s="438"/>
      <c r="U5253" s="44"/>
      <c r="V5253" s="44"/>
      <c r="W5253" s="44"/>
      <c r="X5253" s="44"/>
      <c r="Y5253" s="44"/>
      <c r="Z5253" s="24"/>
      <c r="AA5253" s="24"/>
    </row>
    <row r="5254" spans="1:27" s="25" customFormat="1" ht="15.75" thickBot="1" x14ac:dyDescent="0.25">
      <c r="A5254" s="309"/>
      <c r="B5254" s="361"/>
      <c r="C5254" s="315"/>
      <c r="D5254" s="315"/>
      <c r="E5254" s="318"/>
      <c r="F5254" s="320"/>
      <c r="G5254" s="304"/>
      <c r="H5254" s="304"/>
      <c r="I5254" s="304"/>
      <c r="J5254" s="304"/>
      <c r="K5254" s="304"/>
      <c r="L5254" s="304"/>
      <c r="M5254" s="304"/>
      <c r="N5254" s="305"/>
      <c r="O5254" s="26"/>
      <c r="P5254" s="306"/>
      <c r="Q5254" s="306"/>
      <c r="R5254" s="306"/>
      <c r="S5254" s="29"/>
      <c r="T5254" s="439"/>
      <c r="U5254" s="44"/>
      <c r="V5254" s="44"/>
      <c r="W5254" s="44"/>
      <c r="X5254" s="44"/>
      <c r="Y5254" s="44"/>
      <c r="Z5254" s="24"/>
      <c r="AA5254" s="24"/>
    </row>
    <row r="5255" spans="1:27" s="25" customFormat="1" ht="15.75" customHeight="1" thickBot="1" x14ac:dyDescent="0.25">
      <c r="A5255" s="307"/>
      <c r="B5255" s="359"/>
      <c r="C5255" s="313"/>
      <c r="D5255" s="313"/>
      <c r="E5255" s="316"/>
      <c r="F5255" s="319"/>
      <c r="G5255" s="21"/>
      <c r="H5255" s="21"/>
      <c r="I5255" s="21"/>
      <c r="J5255" s="21"/>
      <c r="K5255" s="21"/>
      <c r="L5255" s="21"/>
      <c r="M5255" s="21"/>
      <c r="N5255" s="21"/>
      <c r="O5255" s="22"/>
      <c r="P5255" s="294"/>
      <c r="Q5255" s="294"/>
      <c r="R5255" s="294"/>
      <c r="S5255" s="23"/>
      <c r="T5255" s="437"/>
      <c r="U5255" s="44"/>
      <c r="V5255" s="44"/>
      <c r="W5255" s="44"/>
      <c r="X5255" s="44"/>
      <c r="Y5255" s="44"/>
      <c r="Z5255" s="24"/>
      <c r="AA5255" s="24"/>
    </row>
    <row r="5256" spans="1:27" s="25" customFormat="1" ht="15.75" thickBot="1" x14ac:dyDescent="0.25">
      <c r="A5256" s="308"/>
      <c r="B5256" s="360"/>
      <c r="C5256" s="314"/>
      <c r="D5256" s="314"/>
      <c r="E5256" s="317"/>
      <c r="F5256" s="308"/>
      <c r="G5256" s="301"/>
      <c r="H5256" s="299"/>
      <c r="I5256" s="299"/>
      <c r="J5256" s="299"/>
      <c r="K5256" s="299"/>
      <c r="L5256" s="299"/>
      <c r="M5256" s="299"/>
      <c r="N5256" s="300"/>
      <c r="O5256" s="26"/>
      <c r="P5256" s="306"/>
      <c r="Q5256" s="306"/>
      <c r="R5256" s="306"/>
      <c r="S5256" s="27"/>
      <c r="T5256" s="438"/>
      <c r="U5256" s="44"/>
      <c r="V5256" s="44"/>
      <c r="W5256" s="44"/>
      <c r="X5256" s="44"/>
      <c r="Y5256" s="44"/>
      <c r="Z5256" s="24"/>
      <c r="AA5256" s="24"/>
    </row>
    <row r="5257" spans="1:27" s="25" customFormat="1" ht="15" x14ac:dyDescent="0.2">
      <c r="A5257" s="308"/>
      <c r="B5257" s="360"/>
      <c r="C5257" s="314"/>
      <c r="D5257" s="314"/>
      <c r="E5257" s="317"/>
      <c r="F5257" s="308"/>
      <c r="G5257" s="301"/>
      <c r="H5257" s="301"/>
      <c r="I5257" s="301"/>
      <c r="J5257" s="301"/>
      <c r="K5257" s="301"/>
      <c r="L5257" s="301"/>
      <c r="M5257" s="301"/>
      <c r="N5257" s="302"/>
      <c r="O5257" s="22"/>
      <c r="P5257" s="294"/>
      <c r="Q5257" s="294"/>
      <c r="R5257" s="294"/>
      <c r="S5257" s="28"/>
      <c r="T5257" s="438"/>
      <c r="U5257" s="44"/>
      <c r="V5257" s="44"/>
      <c r="W5257" s="44"/>
      <c r="X5257" s="44"/>
      <c r="Y5257" s="44"/>
      <c r="Z5257" s="24"/>
      <c r="AA5257" s="24"/>
    </row>
    <row r="5258" spans="1:27" s="25" customFormat="1" ht="15.75" thickBot="1" x14ac:dyDescent="0.25">
      <c r="A5258" s="309"/>
      <c r="B5258" s="361"/>
      <c r="C5258" s="315"/>
      <c r="D5258" s="315"/>
      <c r="E5258" s="318"/>
      <c r="F5258" s="320"/>
      <c r="G5258" s="304"/>
      <c r="H5258" s="304"/>
      <c r="I5258" s="304"/>
      <c r="J5258" s="304"/>
      <c r="K5258" s="304"/>
      <c r="L5258" s="304"/>
      <c r="M5258" s="304"/>
      <c r="N5258" s="305"/>
      <c r="O5258" s="26"/>
      <c r="P5258" s="306"/>
      <c r="Q5258" s="306"/>
      <c r="R5258" s="306"/>
      <c r="S5258" s="29"/>
      <c r="T5258" s="439"/>
      <c r="U5258" s="44"/>
      <c r="V5258" s="44"/>
      <c r="W5258" s="44"/>
      <c r="X5258" s="44"/>
      <c r="Y5258" s="44"/>
      <c r="Z5258" s="24"/>
      <c r="AA5258" s="24"/>
    </row>
    <row r="5259" spans="1:27" s="25" customFormat="1" ht="15.75" customHeight="1" thickBot="1" x14ac:dyDescent="0.25">
      <c r="A5259" s="307"/>
      <c r="B5259" s="359"/>
      <c r="C5259" s="313"/>
      <c r="D5259" s="313"/>
      <c r="E5259" s="316"/>
      <c r="F5259" s="319"/>
      <c r="G5259" s="21"/>
      <c r="H5259" s="21"/>
      <c r="I5259" s="21"/>
      <c r="J5259" s="21"/>
      <c r="K5259" s="21"/>
      <c r="L5259" s="21"/>
      <c r="M5259" s="21"/>
      <c r="N5259" s="21"/>
      <c r="O5259" s="22"/>
      <c r="P5259" s="294"/>
      <c r="Q5259" s="294"/>
      <c r="R5259" s="294"/>
      <c r="S5259" s="23"/>
      <c r="T5259" s="437"/>
      <c r="U5259" s="44"/>
      <c r="V5259" s="44"/>
      <c r="W5259" s="44"/>
      <c r="X5259" s="44"/>
      <c r="Y5259" s="44"/>
      <c r="Z5259" s="24"/>
      <c r="AA5259" s="24"/>
    </row>
    <row r="5260" spans="1:27" s="25" customFormat="1" ht="15.75" thickBot="1" x14ac:dyDescent="0.25">
      <c r="A5260" s="308"/>
      <c r="B5260" s="360"/>
      <c r="C5260" s="314"/>
      <c r="D5260" s="314"/>
      <c r="E5260" s="317"/>
      <c r="F5260" s="308"/>
      <c r="G5260" s="301"/>
      <c r="H5260" s="299"/>
      <c r="I5260" s="299"/>
      <c r="J5260" s="299"/>
      <c r="K5260" s="299"/>
      <c r="L5260" s="299"/>
      <c r="M5260" s="299"/>
      <c r="N5260" s="300"/>
      <c r="O5260" s="26"/>
      <c r="P5260" s="306"/>
      <c r="Q5260" s="306"/>
      <c r="R5260" s="306"/>
      <c r="S5260" s="27"/>
      <c r="T5260" s="438"/>
      <c r="U5260" s="44"/>
      <c r="V5260" s="44"/>
      <c r="W5260" s="44"/>
      <c r="X5260" s="44"/>
      <c r="Y5260" s="44"/>
      <c r="Z5260" s="24"/>
      <c r="AA5260" s="24"/>
    </row>
    <row r="5261" spans="1:27" s="25" customFormat="1" ht="15" x14ac:dyDescent="0.2">
      <c r="A5261" s="308"/>
      <c r="B5261" s="360"/>
      <c r="C5261" s="314"/>
      <c r="D5261" s="314"/>
      <c r="E5261" s="317"/>
      <c r="F5261" s="308"/>
      <c r="G5261" s="301"/>
      <c r="H5261" s="301"/>
      <c r="I5261" s="301"/>
      <c r="J5261" s="301"/>
      <c r="K5261" s="301"/>
      <c r="L5261" s="301"/>
      <c r="M5261" s="301"/>
      <c r="N5261" s="302"/>
      <c r="O5261" s="22"/>
      <c r="P5261" s="294"/>
      <c r="Q5261" s="294"/>
      <c r="R5261" s="294"/>
      <c r="S5261" s="28"/>
      <c r="T5261" s="438"/>
      <c r="U5261" s="44"/>
      <c r="V5261" s="44"/>
      <c r="W5261" s="44"/>
      <c r="X5261" s="44"/>
      <c r="Y5261" s="44"/>
      <c r="Z5261" s="24"/>
      <c r="AA5261" s="24"/>
    </row>
    <row r="5262" spans="1:27" s="25" customFormat="1" ht="15.75" thickBot="1" x14ac:dyDescent="0.25">
      <c r="A5262" s="309"/>
      <c r="B5262" s="361"/>
      <c r="C5262" s="315"/>
      <c r="D5262" s="315"/>
      <c r="E5262" s="318"/>
      <c r="F5262" s="320"/>
      <c r="G5262" s="304"/>
      <c r="H5262" s="304"/>
      <c r="I5262" s="304"/>
      <c r="J5262" s="304"/>
      <c r="K5262" s="304"/>
      <c r="L5262" s="304"/>
      <c r="M5262" s="304"/>
      <c r="N5262" s="305"/>
      <c r="O5262" s="26"/>
      <c r="P5262" s="306"/>
      <c r="Q5262" s="306"/>
      <c r="R5262" s="306"/>
      <c r="S5262" s="29"/>
      <c r="T5262" s="439"/>
      <c r="U5262" s="44"/>
      <c r="V5262" s="44"/>
      <c r="W5262" s="44"/>
      <c r="X5262" s="44"/>
      <c r="Y5262" s="44"/>
      <c r="Z5262" s="24"/>
      <c r="AA5262" s="24"/>
    </row>
    <row r="5263" spans="1:27" s="25" customFormat="1" ht="15.75" customHeight="1" thickBot="1" x14ac:dyDescent="0.25">
      <c r="A5263" s="307"/>
      <c r="B5263" s="359"/>
      <c r="C5263" s="313"/>
      <c r="D5263" s="313"/>
      <c r="E5263" s="316"/>
      <c r="F5263" s="319"/>
      <c r="G5263" s="21"/>
      <c r="H5263" s="21"/>
      <c r="I5263" s="21"/>
      <c r="J5263" s="21"/>
      <c r="K5263" s="21"/>
      <c r="L5263" s="21"/>
      <c r="M5263" s="21"/>
      <c r="N5263" s="21"/>
      <c r="O5263" s="22"/>
      <c r="P5263" s="294"/>
      <c r="Q5263" s="294"/>
      <c r="R5263" s="294"/>
      <c r="S5263" s="23"/>
      <c r="T5263" s="437"/>
      <c r="U5263" s="44"/>
      <c r="V5263" s="44"/>
      <c r="W5263" s="44"/>
      <c r="X5263" s="44"/>
      <c r="Y5263" s="44"/>
      <c r="Z5263" s="24"/>
      <c r="AA5263" s="24"/>
    </row>
    <row r="5264" spans="1:27" s="25" customFormat="1" ht="15.75" thickBot="1" x14ac:dyDescent="0.25">
      <c r="A5264" s="308"/>
      <c r="B5264" s="360"/>
      <c r="C5264" s="314"/>
      <c r="D5264" s="314"/>
      <c r="E5264" s="317"/>
      <c r="F5264" s="308"/>
      <c r="G5264" s="301"/>
      <c r="H5264" s="299"/>
      <c r="I5264" s="299"/>
      <c r="J5264" s="299"/>
      <c r="K5264" s="299"/>
      <c r="L5264" s="299"/>
      <c r="M5264" s="299"/>
      <c r="N5264" s="300"/>
      <c r="O5264" s="26"/>
      <c r="P5264" s="306"/>
      <c r="Q5264" s="306"/>
      <c r="R5264" s="306"/>
      <c r="S5264" s="27"/>
      <c r="T5264" s="438"/>
      <c r="U5264" s="44"/>
      <c r="V5264" s="44"/>
      <c r="W5264" s="44"/>
      <c r="X5264" s="44"/>
      <c r="Y5264" s="44"/>
      <c r="Z5264" s="24"/>
      <c r="AA5264" s="24"/>
    </row>
    <row r="5265" spans="1:27" s="25" customFormat="1" ht="15" x14ac:dyDescent="0.2">
      <c r="A5265" s="308"/>
      <c r="B5265" s="360"/>
      <c r="C5265" s="314"/>
      <c r="D5265" s="314"/>
      <c r="E5265" s="317"/>
      <c r="F5265" s="308"/>
      <c r="G5265" s="301"/>
      <c r="H5265" s="301"/>
      <c r="I5265" s="301"/>
      <c r="J5265" s="301"/>
      <c r="K5265" s="301"/>
      <c r="L5265" s="301"/>
      <c r="M5265" s="301"/>
      <c r="N5265" s="302"/>
      <c r="O5265" s="22"/>
      <c r="P5265" s="294"/>
      <c r="Q5265" s="294"/>
      <c r="R5265" s="294"/>
      <c r="S5265" s="28"/>
      <c r="T5265" s="438"/>
      <c r="U5265" s="44"/>
      <c r="V5265" s="44"/>
      <c r="W5265" s="44"/>
      <c r="X5265" s="44"/>
      <c r="Y5265" s="44"/>
      <c r="Z5265" s="24"/>
      <c r="AA5265" s="24"/>
    </row>
    <row r="5266" spans="1:27" s="25" customFormat="1" ht="15.75" thickBot="1" x14ac:dyDescent="0.25">
      <c r="A5266" s="309"/>
      <c r="B5266" s="361"/>
      <c r="C5266" s="315"/>
      <c r="D5266" s="315"/>
      <c r="E5266" s="318"/>
      <c r="F5266" s="320"/>
      <c r="G5266" s="304"/>
      <c r="H5266" s="304"/>
      <c r="I5266" s="304"/>
      <c r="J5266" s="304"/>
      <c r="K5266" s="304"/>
      <c r="L5266" s="304"/>
      <c r="M5266" s="304"/>
      <c r="N5266" s="305"/>
      <c r="O5266" s="26"/>
      <c r="P5266" s="306"/>
      <c r="Q5266" s="306"/>
      <c r="R5266" s="306"/>
      <c r="S5266" s="29"/>
      <c r="T5266" s="439"/>
      <c r="U5266" s="44"/>
      <c r="V5266" s="44"/>
      <c r="W5266" s="44"/>
      <c r="X5266" s="44"/>
      <c r="Y5266" s="44"/>
      <c r="Z5266" s="24"/>
      <c r="AA5266" s="24"/>
    </row>
    <row r="5267" spans="1:27" s="25" customFormat="1" ht="15.75" customHeight="1" thickBot="1" x14ac:dyDescent="0.25">
      <c r="A5267" s="307"/>
      <c r="B5267" s="359"/>
      <c r="C5267" s="313"/>
      <c r="D5267" s="313"/>
      <c r="E5267" s="316"/>
      <c r="F5267" s="319"/>
      <c r="G5267" s="21"/>
      <c r="H5267" s="21"/>
      <c r="I5267" s="21"/>
      <c r="J5267" s="21"/>
      <c r="K5267" s="21"/>
      <c r="L5267" s="21"/>
      <c r="M5267" s="21"/>
      <c r="N5267" s="21"/>
      <c r="O5267" s="22"/>
      <c r="P5267" s="294"/>
      <c r="Q5267" s="294"/>
      <c r="R5267" s="294"/>
      <c r="S5267" s="23"/>
      <c r="T5267" s="437"/>
      <c r="U5267" s="44"/>
      <c r="V5267" s="44"/>
      <c r="W5267" s="44"/>
      <c r="X5267" s="44"/>
      <c r="Y5267" s="44"/>
      <c r="Z5267" s="24"/>
      <c r="AA5267" s="24"/>
    </row>
    <row r="5268" spans="1:27" s="25" customFormat="1" ht="15.75" thickBot="1" x14ac:dyDescent="0.25">
      <c r="A5268" s="308"/>
      <c r="B5268" s="360"/>
      <c r="C5268" s="314"/>
      <c r="D5268" s="314"/>
      <c r="E5268" s="317"/>
      <c r="F5268" s="308"/>
      <c r="G5268" s="301"/>
      <c r="H5268" s="299"/>
      <c r="I5268" s="299"/>
      <c r="J5268" s="299"/>
      <c r="K5268" s="299"/>
      <c r="L5268" s="299"/>
      <c r="M5268" s="299"/>
      <c r="N5268" s="300"/>
      <c r="O5268" s="26"/>
      <c r="P5268" s="306"/>
      <c r="Q5268" s="306"/>
      <c r="R5268" s="306"/>
      <c r="S5268" s="27"/>
      <c r="T5268" s="438"/>
      <c r="U5268" s="44"/>
      <c r="V5268" s="44"/>
      <c r="W5268" s="44"/>
      <c r="X5268" s="44"/>
      <c r="Y5268" s="44"/>
      <c r="Z5268" s="24"/>
      <c r="AA5268" s="24"/>
    </row>
    <row r="5269" spans="1:27" s="25" customFormat="1" ht="15" x14ac:dyDescent="0.2">
      <c r="A5269" s="308"/>
      <c r="B5269" s="360"/>
      <c r="C5269" s="314"/>
      <c r="D5269" s="314"/>
      <c r="E5269" s="317"/>
      <c r="F5269" s="308"/>
      <c r="G5269" s="301"/>
      <c r="H5269" s="301"/>
      <c r="I5269" s="301"/>
      <c r="J5269" s="301"/>
      <c r="K5269" s="301"/>
      <c r="L5269" s="301"/>
      <c r="M5269" s="301"/>
      <c r="N5269" s="302"/>
      <c r="O5269" s="22"/>
      <c r="P5269" s="294"/>
      <c r="Q5269" s="294"/>
      <c r="R5269" s="294"/>
      <c r="S5269" s="28"/>
      <c r="T5269" s="438"/>
      <c r="U5269" s="44"/>
      <c r="V5269" s="44"/>
      <c r="W5269" s="44"/>
      <c r="X5269" s="44"/>
      <c r="Y5269" s="44"/>
      <c r="Z5269" s="24"/>
      <c r="AA5269" s="24"/>
    </row>
    <row r="5270" spans="1:27" s="25" customFormat="1" ht="15.75" thickBot="1" x14ac:dyDescent="0.25">
      <c r="A5270" s="309"/>
      <c r="B5270" s="361"/>
      <c r="C5270" s="315"/>
      <c r="D5270" s="315"/>
      <c r="E5270" s="318"/>
      <c r="F5270" s="320"/>
      <c r="G5270" s="304"/>
      <c r="H5270" s="304"/>
      <c r="I5270" s="304"/>
      <c r="J5270" s="304"/>
      <c r="K5270" s="304"/>
      <c r="L5270" s="304"/>
      <c r="M5270" s="304"/>
      <c r="N5270" s="305"/>
      <c r="O5270" s="26"/>
      <c r="P5270" s="306"/>
      <c r="Q5270" s="306"/>
      <c r="R5270" s="306"/>
      <c r="S5270" s="29"/>
      <c r="T5270" s="439"/>
      <c r="U5270" s="44"/>
      <c r="V5270" s="44"/>
      <c r="W5270" s="44"/>
      <c r="X5270" s="44"/>
      <c r="Y5270" s="44"/>
      <c r="Z5270" s="24"/>
      <c r="AA5270" s="24"/>
    </row>
    <row r="5271" spans="1:27" s="25" customFormat="1" ht="15.75" customHeight="1" thickBot="1" x14ac:dyDescent="0.25">
      <c r="A5271" s="307"/>
      <c r="B5271" s="359"/>
      <c r="C5271" s="313"/>
      <c r="D5271" s="313"/>
      <c r="E5271" s="316"/>
      <c r="F5271" s="319"/>
      <c r="G5271" s="21"/>
      <c r="H5271" s="21"/>
      <c r="I5271" s="21"/>
      <c r="J5271" s="21"/>
      <c r="K5271" s="21"/>
      <c r="L5271" s="21"/>
      <c r="M5271" s="21"/>
      <c r="N5271" s="21"/>
      <c r="O5271" s="22"/>
      <c r="P5271" s="294"/>
      <c r="Q5271" s="294"/>
      <c r="R5271" s="294"/>
      <c r="S5271" s="23"/>
      <c r="T5271" s="437"/>
      <c r="U5271" s="44"/>
      <c r="V5271" s="44"/>
      <c r="W5271" s="44"/>
      <c r="X5271" s="44"/>
      <c r="Y5271" s="44"/>
      <c r="Z5271" s="24"/>
      <c r="AA5271" s="24"/>
    </row>
    <row r="5272" spans="1:27" s="25" customFormat="1" ht="15.75" thickBot="1" x14ac:dyDescent="0.25">
      <c r="A5272" s="308"/>
      <c r="B5272" s="360"/>
      <c r="C5272" s="314"/>
      <c r="D5272" s="314"/>
      <c r="E5272" s="317"/>
      <c r="F5272" s="308"/>
      <c r="G5272" s="301"/>
      <c r="H5272" s="299"/>
      <c r="I5272" s="299"/>
      <c r="J5272" s="299"/>
      <c r="K5272" s="299"/>
      <c r="L5272" s="299"/>
      <c r="M5272" s="299"/>
      <c r="N5272" s="300"/>
      <c r="O5272" s="26"/>
      <c r="P5272" s="306"/>
      <c r="Q5272" s="306"/>
      <c r="R5272" s="306"/>
      <c r="S5272" s="27"/>
      <c r="T5272" s="438"/>
      <c r="U5272" s="44"/>
      <c r="V5272" s="44"/>
      <c r="W5272" s="44"/>
      <c r="X5272" s="44"/>
      <c r="Y5272" s="44"/>
      <c r="Z5272" s="24"/>
      <c r="AA5272" s="24"/>
    </row>
    <row r="5273" spans="1:27" s="25" customFormat="1" ht="15" x14ac:dyDescent="0.2">
      <c r="A5273" s="308"/>
      <c r="B5273" s="360"/>
      <c r="C5273" s="314"/>
      <c r="D5273" s="314"/>
      <c r="E5273" s="317"/>
      <c r="F5273" s="308"/>
      <c r="G5273" s="301"/>
      <c r="H5273" s="301"/>
      <c r="I5273" s="301"/>
      <c r="J5273" s="301"/>
      <c r="K5273" s="301"/>
      <c r="L5273" s="301"/>
      <c r="M5273" s="301"/>
      <c r="N5273" s="302"/>
      <c r="O5273" s="22"/>
      <c r="P5273" s="294"/>
      <c r="Q5273" s="294"/>
      <c r="R5273" s="294"/>
      <c r="S5273" s="28"/>
      <c r="T5273" s="438"/>
      <c r="U5273" s="44"/>
      <c r="V5273" s="44"/>
      <c r="W5273" s="44"/>
      <c r="X5273" s="44"/>
      <c r="Y5273" s="44"/>
      <c r="Z5273" s="24"/>
      <c r="AA5273" s="24"/>
    </row>
    <row r="5274" spans="1:27" s="25" customFormat="1" ht="15.75" thickBot="1" x14ac:dyDescent="0.25">
      <c r="A5274" s="309"/>
      <c r="B5274" s="361"/>
      <c r="C5274" s="315"/>
      <c r="D5274" s="315"/>
      <c r="E5274" s="318"/>
      <c r="F5274" s="320"/>
      <c r="G5274" s="304"/>
      <c r="H5274" s="304"/>
      <c r="I5274" s="304"/>
      <c r="J5274" s="304"/>
      <c r="K5274" s="304"/>
      <c r="L5274" s="304"/>
      <c r="M5274" s="304"/>
      <c r="N5274" s="305"/>
      <c r="O5274" s="26"/>
      <c r="P5274" s="306"/>
      <c r="Q5274" s="306"/>
      <c r="R5274" s="306"/>
      <c r="S5274" s="29"/>
      <c r="T5274" s="439"/>
      <c r="U5274" s="44"/>
      <c r="V5274" s="44"/>
      <c r="W5274" s="44"/>
      <c r="X5274" s="44"/>
      <c r="Y5274" s="44"/>
      <c r="Z5274" s="24"/>
      <c r="AA5274" s="24"/>
    </row>
    <row r="5275" spans="1:27" s="25" customFormat="1" ht="15.75" customHeight="1" thickBot="1" x14ac:dyDescent="0.25">
      <c r="A5275" s="307"/>
      <c r="B5275" s="359"/>
      <c r="C5275" s="313"/>
      <c r="D5275" s="313"/>
      <c r="E5275" s="316"/>
      <c r="F5275" s="319"/>
      <c r="G5275" s="21"/>
      <c r="H5275" s="21"/>
      <c r="I5275" s="21"/>
      <c r="J5275" s="21"/>
      <c r="K5275" s="21"/>
      <c r="L5275" s="21"/>
      <c r="M5275" s="21"/>
      <c r="N5275" s="21"/>
      <c r="O5275" s="22"/>
      <c r="P5275" s="294"/>
      <c r="Q5275" s="294"/>
      <c r="R5275" s="294"/>
      <c r="S5275" s="23"/>
      <c r="T5275" s="437"/>
      <c r="U5275" s="44"/>
      <c r="V5275" s="44"/>
      <c r="W5275" s="44"/>
      <c r="X5275" s="44"/>
      <c r="Y5275" s="44"/>
      <c r="Z5275" s="24"/>
      <c r="AA5275" s="24"/>
    </row>
    <row r="5276" spans="1:27" s="25" customFormat="1" ht="15.75" thickBot="1" x14ac:dyDescent="0.25">
      <c r="A5276" s="308"/>
      <c r="B5276" s="360"/>
      <c r="C5276" s="314"/>
      <c r="D5276" s="314"/>
      <c r="E5276" s="317"/>
      <c r="F5276" s="308"/>
      <c r="G5276" s="301"/>
      <c r="H5276" s="299"/>
      <c r="I5276" s="299"/>
      <c r="J5276" s="299"/>
      <c r="K5276" s="299"/>
      <c r="L5276" s="299"/>
      <c r="M5276" s="299"/>
      <c r="N5276" s="300"/>
      <c r="O5276" s="26"/>
      <c r="P5276" s="306"/>
      <c r="Q5276" s="306"/>
      <c r="R5276" s="306"/>
      <c r="S5276" s="27"/>
      <c r="T5276" s="438"/>
      <c r="U5276" s="44"/>
      <c r="V5276" s="44"/>
      <c r="W5276" s="44"/>
      <c r="X5276" s="44"/>
      <c r="Y5276" s="44"/>
      <c r="Z5276" s="24"/>
      <c r="AA5276" s="24"/>
    </row>
    <row r="5277" spans="1:27" s="25" customFormat="1" ht="15" x14ac:dyDescent="0.2">
      <c r="A5277" s="308"/>
      <c r="B5277" s="360"/>
      <c r="C5277" s="314"/>
      <c r="D5277" s="314"/>
      <c r="E5277" s="317"/>
      <c r="F5277" s="308"/>
      <c r="G5277" s="301"/>
      <c r="H5277" s="301"/>
      <c r="I5277" s="301"/>
      <c r="J5277" s="301"/>
      <c r="K5277" s="301"/>
      <c r="L5277" s="301"/>
      <c r="M5277" s="301"/>
      <c r="N5277" s="302"/>
      <c r="O5277" s="22"/>
      <c r="P5277" s="294"/>
      <c r="Q5277" s="294"/>
      <c r="R5277" s="294"/>
      <c r="S5277" s="28"/>
      <c r="T5277" s="438"/>
      <c r="U5277" s="44"/>
      <c r="V5277" s="44"/>
      <c r="W5277" s="44"/>
      <c r="X5277" s="44"/>
      <c r="Y5277" s="44"/>
      <c r="Z5277" s="24"/>
      <c r="AA5277" s="24"/>
    </row>
    <row r="5278" spans="1:27" s="25" customFormat="1" ht="15.75" thickBot="1" x14ac:dyDescent="0.25">
      <c r="A5278" s="309"/>
      <c r="B5278" s="361"/>
      <c r="C5278" s="315"/>
      <c r="D5278" s="315"/>
      <c r="E5278" s="318"/>
      <c r="F5278" s="320"/>
      <c r="G5278" s="304"/>
      <c r="H5278" s="304"/>
      <c r="I5278" s="304"/>
      <c r="J5278" s="304"/>
      <c r="K5278" s="304"/>
      <c r="L5278" s="304"/>
      <c r="M5278" s="304"/>
      <c r="N5278" s="305"/>
      <c r="O5278" s="26"/>
      <c r="P5278" s="306"/>
      <c r="Q5278" s="306"/>
      <c r="R5278" s="306"/>
      <c r="S5278" s="29"/>
      <c r="T5278" s="439"/>
      <c r="U5278" s="44"/>
      <c r="V5278" s="44"/>
      <c r="W5278" s="44"/>
      <c r="X5278" s="44"/>
      <c r="Y5278" s="44"/>
      <c r="Z5278" s="24"/>
      <c r="AA5278" s="24"/>
    </row>
    <row r="5279" spans="1:27" s="25" customFormat="1" ht="15.75" customHeight="1" thickBot="1" x14ac:dyDescent="0.25">
      <c r="A5279" s="307"/>
      <c r="B5279" s="359"/>
      <c r="C5279" s="313"/>
      <c r="D5279" s="313"/>
      <c r="E5279" s="316"/>
      <c r="F5279" s="319"/>
      <c r="G5279" s="21"/>
      <c r="H5279" s="21"/>
      <c r="I5279" s="21"/>
      <c r="J5279" s="21"/>
      <c r="K5279" s="21"/>
      <c r="L5279" s="21"/>
      <c r="M5279" s="21"/>
      <c r="N5279" s="21"/>
      <c r="O5279" s="22"/>
      <c r="P5279" s="294"/>
      <c r="Q5279" s="294"/>
      <c r="R5279" s="294"/>
      <c r="S5279" s="23"/>
      <c r="T5279" s="437"/>
      <c r="U5279" s="44"/>
      <c r="V5279" s="44"/>
      <c r="W5279" s="44"/>
      <c r="X5279" s="44"/>
      <c r="Y5279" s="44"/>
      <c r="Z5279" s="24"/>
      <c r="AA5279" s="24"/>
    </row>
    <row r="5280" spans="1:27" s="25" customFormat="1" ht="15.75" thickBot="1" x14ac:dyDescent="0.25">
      <c r="A5280" s="308"/>
      <c r="B5280" s="360"/>
      <c r="C5280" s="314"/>
      <c r="D5280" s="314"/>
      <c r="E5280" s="317"/>
      <c r="F5280" s="308"/>
      <c r="G5280" s="301"/>
      <c r="H5280" s="299"/>
      <c r="I5280" s="299"/>
      <c r="J5280" s="299"/>
      <c r="K5280" s="299"/>
      <c r="L5280" s="299"/>
      <c r="M5280" s="299"/>
      <c r="N5280" s="300"/>
      <c r="O5280" s="26"/>
      <c r="P5280" s="306"/>
      <c r="Q5280" s="306"/>
      <c r="R5280" s="306"/>
      <c r="S5280" s="27"/>
      <c r="T5280" s="438"/>
      <c r="U5280" s="44"/>
      <c r="V5280" s="44"/>
      <c r="W5280" s="44"/>
      <c r="X5280" s="44"/>
      <c r="Y5280" s="44"/>
      <c r="Z5280" s="24"/>
      <c r="AA5280" s="24"/>
    </row>
    <row r="5281" spans="1:27" s="25" customFormat="1" ht="15" x14ac:dyDescent="0.2">
      <c r="A5281" s="308"/>
      <c r="B5281" s="360"/>
      <c r="C5281" s="314"/>
      <c r="D5281" s="314"/>
      <c r="E5281" s="317"/>
      <c r="F5281" s="308"/>
      <c r="G5281" s="301"/>
      <c r="H5281" s="301"/>
      <c r="I5281" s="301"/>
      <c r="J5281" s="301"/>
      <c r="K5281" s="301"/>
      <c r="L5281" s="301"/>
      <c r="M5281" s="301"/>
      <c r="N5281" s="302"/>
      <c r="O5281" s="22"/>
      <c r="P5281" s="294"/>
      <c r="Q5281" s="294"/>
      <c r="R5281" s="294"/>
      <c r="S5281" s="28"/>
      <c r="T5281" s="438"/>
      <c r="U5281" s="44"/>
      <c r="V5281" s="44"/>
      <c r="W5281" s="44"/>
      <c r="X5281" s="44"/>
      <c r="Y5281" s="44"/>
      <c r="Z5281" s="24"/>
      <c r="AA5281" s="24"/>
    </row>
    <row r="5282" spans="1:27" s="25" customFormat="1" ht="15.75" thickBot="1" x14ac:dyDescent="0.25">
      <c r="A5282" s="309"/>
      <c r="B5282" s="361"/>
      <c r="C5282" s="315"/>
      <c r="D5282" s="315"/>
      <c r="E5282" s="318"/>
      <c r="F5282" s="320"/>
      <c r="G5282" s="304"/>
      <c r="H5282" s="304"/>
      <c r="I5282" s="304"/>
      <c r="J5282" s="304"/>
      <c r="K5282" s="304"/>
      <c r="L5282" s="304"/>
      <c r="M5282" s="304"/>
      <c r="N5282" s="305"/>
      <c r="O5282" s="26"/>
      <c r="P5282" s="306"/>
      <c r="Q5282" s="306"/>
      <c r="R5282" s="306"/>
      <c r="S5282" s="29"/>
      <c r="T5282" s="439"/>
      <c r="U5282" s="44"/>
      <c r="V5282" s="44"/>
      <c r="W5282" s="44"/>
      <c r="X5282" s="44"/>
      <c r="Y5282" s="44"/>
      <c r="Z5282" s="24"/>
      <c r="AA5282" s="24"/>
    </row>
    <row r="5283" spans="1:27" s="25" customFormat="1" ht="15.75" customHeight="1" thickBot="1" x14ac:dyDescent="0.25">
      <c r="A5283" s="307"/>
      <c r="B5283" s="359"/>
      <c r="C5283" s="313"/>
      <c r="D5283" s="313"/>
      <c r="E5283" s="316"/>
      <c r="F5283" s="319"/>
      <c r="G5283" s="21"/>
      <c r="H5283" s="21"/>
      <c r="I5283" s="21"/>
      <c r="J5283" s="21"/>
      <c r="K5283" s="21"/>
      <c r="L5283" s="21"/>
      <c r="M5283" s="21"/>
      <c r="N5283" s="21"/>
      <c r="O5283" s="22"/>
      <c r="P5283" s="294"/>
      <c r="Q5283" s="294"/>
      <c r="R5283" s="294"/>
      <c r="S5283" s="23"/>
      <c r="T5283" s="437"/>
      <c r="U5283" s="44"/>
      <c r="V5283" s="44"/>
      <c r="W5283" s="44"/>
      <c r="X5283" s="44"/>
      <c r="Y5283" s="44"/>
      <c r="Z5283" s="24"/>
      <c r="AA5283" s="24"/>
    </row>
    <row r="5284" spans="1:27" s="25" customFormat="1" ht="15.75" thickBot="1" x14ac:dyDescent="0.25">
      <c r="A5284" s="308"/>
      <c r="B5284" s="360"/>
      <c r="C5284" s="314"/>
      <c r="D5284" s="314"/>
      <c r="E5284" s="317"/>
      <c r="F5284" s="308"/>
      <c r="G5284" s="301"/>
      <c r="H5284" s="299"/>
      <c r="I5284" s="299"/>
      <c r="J5284" s="299"/>
      <c r="K5284" s="299"/>
      <c r="L5284" s="299"/>
      <c r="M5284" s="299"/>
      <c r="N5284" s="300"/>
      <c r="O5284" s="26"/>
      <c r="P5284" s="306"/>
      <c r="Q5284" s="306"/>
      <c r="R5284" s="306"/>
      <c r="S5284" s="27"/>
      <c r="T5284" s="438"/>
      <c r="U5284" s="44"/>
      <c r="V5284" s="44"/>
      <c r="W5284" s="44"/>
      <c r="X5284" s="44"/>
      <c r="Y5284" s="44"/>
      <c r="Z5284" s="24"/>
      <c r="AA5284" s="24"/>
    </row>
    <row r="5285" spans="1:27" s="25" customFormat="1" ht="15" x14ac:dyDescent="0.2">
      <c r="A5285" s="308"/>
      <c r="B5285" s="360"/>
      <c r="C5285" s="314"/>
      <c r="D5285" s="314"/>
      <c r="E5285" s="317"/>
      <c r="F5285" s="308"/>
      <c r="G5285" s="301"/>
      <c r="H5285" s="301"/>
      <c r="I5285" s="301"/>
      <c r="J5285" s="301"/>
      <c r="K5285" s="301"/>
      <c r="L5285" s="301"/>
      <c r="M5285" s="301"/>
      <c r="N5285" s="302"/>
      <c r="O5285" s="22"/>
      <c r="P5285" s="294"/>
      <c r="Q5285" s="294"/>
      <c r="R5285" s="294"/>
      <c r="S5285" s="28"/>
      <c r="T5285" s="438"/>
      <c r="U5285" s="44"/>
      <c r="V5285" s="44"/>
      <c r="W5285" s="44"/>
      <c r="X5285" s="44"/>
      <c r="Y5285" s="44"/>
      <c r="Z5285" s="24"/>
      <c r="AA5285" s="24"/>
    </row>
    <row r="5286" spans="1:27" s="25" customFormat="1" ht="15.75" thickBot="1" x14ac:dyDescent="0.25">
      <c r="A5286" s="309"/>
      <c r="B5286" s="361"/>
      <c r="C5286" s="315"/>
      <c r="D5286" s="315"/>
      <c r="E5286" s="318"/>
      <c r="F5286" s="320"/>
      <c r="G5286" s="304"/>
      <c r="H5286" s="304"/>
      <c r="I5286" s="304"/>
      <c r="J5286" s="304"/>
      <c r="K5286" s="304"/>
      <c r="L5286" s="304"/>
      <c r="M5286" s="304"/>
      <c r="N5286" s="305"/>
      <c r="O5286" s="26"/>
      <c r="P5286" s="306"/>
      <c r="Q5286" s="306"/>
      <c r="R5286" s="306"/>
      <c r="S5286" s="29"/>
      <c r="T5286" s="439"/>
      <c r="U5286" s="44"/>
      <c r="V5286" s="44"/>
      <c r="W5286" s="44"/>
      <c r="X5286" s="44"/>
      <c r="Y5286" s="44"/>
      <c r="Z5286" s="24"/>
      <c r="AA5286" s="24"/>
    </row>
    <row r="5287" spans="1:27" s="25" customFormat="1" ht="15.75" customHeight="1" thickBot="1" x14ac:dyDescent="0.25">
      <c r="A5287" s="307"/>
      <c r="B5287" s="359"/>
      <c r="C5287" s="313"/>
      <c r="D5287" s="313"/>
      <c r="E5287" s="316"/>
      <c r="F5287" s="319"/>
      <c r="G5287" s="21"/>
      <c r="H5287" s="21"/>
      <c r="I5287" s="21"/>
      <c r="J5287" s="21"/>
      <c r="K5287" s="21"/>
      <c r="L5287" s="21"/>
      <c r="M5287" s="21"/>
      <c r="N5287" s="21"/>
      <c r="O5287" s="22"/>
      <c r="P5287" s="294"/>
      <c r="Q5287" s="294"/>
      <c r="R5287" s="294"/>
      <c r="S5287" s="23"/>
      <c r="T5287" s="437"/>
      <c r="U5287" s="44"/>
      <c r="V5287" s="44"/>
      <c r="W5287" s="44"/>
      <c r="X5287" s="44"/>
      <c r="Y5287" s="44"/>
      <c r="Z5287" s="24"/>
      <c r="AA5287" s="24"/>
    </row>
    <row r="5288" spans="1:27" s="25" customFormat="1" ht="15.75" thickBot="1" x14ac:dyDescent="0.25">
      <c r="A5288" s="308"/>
      <c r="B5288" s="360"/>
      <c r="C5288" s="314"/>
      <c r="D5288" s="314"/>
      <c r="E5288" s="317"/>
      <c r="F5288" s="308"/>
      <c r="G5288" s="301"/>
      <c r="H5288" s="299"/>
      <c r="I5288" s="299"/>
      <c r="J5288" s="299"/>
      <c r="K5288" s="299"/>
      <c r="L5288" s="299"/>
      <c r="M5288" s="299"/>
      <c r="N5288" s="300"/>
      <c r="O5288" s="26"/>
      <c r="P5288" s="306"/>
      <c r="Q5288" s="306"/>
      <c r="R5288" s="306"/>
      <c r="S5288" s="27"/>
      <c r="T5288" s="438"/>
      <c r="U5288" s="44"/>
      <c r="V5288" s="44"/>
      <c r="W5288" s="44"/>
      <c r="X5288" s="44"/>
      <c r="Y5288" s="44"/>
      <c r="Z5288" s="24"/>
      <c r="AA5288" s="24"/>
    </row>
    <row r="5289" spans="1:27" s="25" customFormat="1" ht="15" x14ac:dyDescent="0.2">
      <c r="A5289" s="308"/>
      <c r="B5289" s="360"/>
      <c r="C5289" s="314"/>
      <c r="D5289" s="314"/>
      <c r="E5289" s="317"/>
      <c r="F5289" s="308"/>
      <c r="G5289" s="301"/>
      <c r="H5289" s="301"/>
      <c r="I5289" s="301"/>
      <c r="J5289" s="301"/>
      <c r="K5289" s="301"/>
      <c r="L5289" s="301"/>
      <c r="M5289" s="301"/>
      <c r="N5289" s="302"/>
      <c r="O5289" s="22"/>
      <c r="P5289" s="294"/>
      <c r="Q5289" s="294"/>
      <c r="R5289" s="294"/>
      <c r="S5289" s="28"/>
      <c r="T5289" s="438"/>
      <c r="U5289" s="44"/>
      <c r="V5289" s="44"/>
      <c r="W5289" s="44"/>
      <c r="X5289" s="44"/>
      <c r="Y5289" s="44"/>
      <c r="Z5289" s="24"/>
      <c r="AA5289" s="24"/>
    </row>
    <row r="5290" spans="1:27" s="25" customFormat="1" ht="15.75" thickBot="1" x14ac:dyDescent="0.25">
      <c r="A5290" s="309"/>
      <c r="B5290" s="361"/>
      <c r="C5290" s="315"/>
      <c r="D5290" s="315"/>
      <c r="E5290" s="318"/>
      <c r="F5290" s="320"/>
      <c r="G5290" s="304"/>
      <c r="H5290" s="304"/>
      <c r="I5290" s="304"/>
      <c r="J5290" s="304"/>
      <c r="K5290" s="304"/>
      <c r="L5290" s="304"/>
      <c r="M5290" s="304"/>
      <c r="N5290" s="305"/>
      <c r="O5290" s="26"/>
      <c r="P5290" s="306"/>
      <c r="Q5290" s="306"/>
      <c r="R5290" s="306"/>
      <c r="S5290" s="29"/>
      <c r="T5290" s="439"/>
      <c r="U5290" s="44"/>
      <c r="V5290" s="44"/>
      <c r="W5290" s="44"/>
      <c r="X5290" s="44"/>
      <c r="Y5290" s="44"/>
      <c r="Z5290" s="24"/>
      <c r="AA5290" s="24"/>
    </row>
    <row r="5291" spans="1:27" ht="15.75" customHeight="1" thickBot="1" x14ac:dyDescent="0.25">
      <c r="A5291" s="245"/>
      <c r="B5291" s="168"/>
      <c r="C5291" s="165"/>
      <c r="D5291" s="165"/>
      <c r="E5291" s="237"/>
      <c r="F5291" s="159"/>
      <c r="G5291" s="16"/>
      <c r="H5291" s="16"/>
      <c r="I5291" s="16"/>
      <c r="J5291" s="16"/>
      <c r="K5291" s="16"/>
      <c r="L5291" s="16"/>
      <c r="M5291" s="16"/>
      <c r="N5291" s="16"/>
      <c r="O5291" s="9"/>
      <c r="P5291" s="278"/>
      <c r="Q5291" s="278"/>
      <c r="R5291" s="278"/>
      <c r="S5291" s="10"/>
      <c r="T5291" s="437"/>
      <c r="U5291" s="44"/>
      <c r="V5291" s="44"/>
      <c r="W5291" s="44"/>
      <c r="X5291" s="44"/>
      <c r="Y5291" s="44"/>
      <c r="Z5291" s="53"/>
      <c r="AA5291" s="53"/>
    </row>
    <row r="5292" spans="1:27" ht="15.75" thickBot="1" x14ac:dyDescent="0.25">
      <c r="A5292" s="160"/>
      <c r="B5292" s="169"/>
      <c r="C5292" s="166"/>
      <c r="D5292" s="166"/>
      <c r="E5292" s="238"/>
      <c r="F5292" s="160"/>
      <c r="G5292" s="151"/>
      <c r="H5292" s="243"/>
      <c r="I5292" s="243"/>
      <c r="J5292" s="243"/>
      <c r="K5292" s="243"/>
      <c r="L5292" s="243"/>
      <c r="M5292" s="243"/>
      <c r="N5292" s="244"/>
      <c r="O5292" s="11"/>
      <c r="P5292" s="142"/>
      <c r="Q5292" s="142"/>
      <c r="R5292" s="142"/>
      <c r="S5292" s="12"/>
      <c r="T5292" s="438"/>
      <c r="U5292" s="44"/>
      <c r="V5292" s="44"/>
      <c r="W5292" s="44"/>
      <c r="X5292" s="44"/>
      <c r="Y5292" s="44"/>
      <c r="Z5292" s="53"/>
      <c r="AA5292" s="53"/>
    </row>
    <row r="5293" spans="1:27" ht="15" x14ac:dyDescent="0.2">
      <c r="A5293" s="160"/>
      <c r="B5293" s="169"/>
      <c r="C5293" s="166"/>
      <c r="D5293" s="166"/>
      <c r="E5293" s="238"/>
      <c r="F5293" s="160"/>
      <c r="G5293" s="151"/>
      <c r="H5293" s="151"/>
      <c r="I5293" s="151"/>
      <c r="J5293" s="151"/>
      <c r="K5293" s="151"/>
      <c r="L5293" s="151"/>
      <c r="M5293" s="151"/>
      <c r="N5293" s="152"/>
      <c r="O5293" s="9"/>
      <c r="P5293" s="278"/>
      <c r="Q5293" s="278"/>
      <c r="R5293" s="278"/>
      <c r="S5293" s="13"/>
      <c r="T5293" s="438"/>
      <c r="U5293" s="44"/>
      <c r="V5293" s="44"/>
      <c r="W5293" s="44"/>
      <c r="X5293" s="44"/>
      <c r="Y5293" s="44"/>
      <c r="Z5293" s="53"/>
      <c r="AA5293" s="53"/>
    </row>
    <row r="5294" spans="1:27" ht="15.75" thickBot="1" x14ac:dyDescent="0.25">
      <c r="A5294" s="246"/>
      <c r="B5294" s="170"/>
      <c r="C5294" s="167"/>
      <c r="D5294" s="167"/>
      <c r="E5294" s="239"/>
      <c r="F5294" s="161"/>
      <c r="G5294" s="154"/>
      <c r="H5294" s="154"/>
      <c r="I5294" s="154"/>
      <c r="J5294" s="154"/>
      <c r="K5294" s="154"/>
      <c r="L5294" s="154"/>
      <c r="M5294" s="154"/>
      <c r="N5294" s="155"/>
      <c r="O5294" s="11"/>
      <c r="P5294" s="142"/>
      <c r="Q5294" s="142"/>
      <c r="R5294" s="142"/>
      <c r="S5294" s="14"/>
      <c r="T5294" s="439"/>
      <c r="U5294" s="44"/>
      <c r="V5294" s="44"/>
      <c r="W5294" s="44"/>
      <c r="X5294" s="44"/>
      <c r="Y5294" s="44"/>
      <c r="Z5294" s="53"/>
      <c r="AA5294" s="53"/>
    </row>
    <row r="5295" spans="1:27" ht="15.75" customHeight="1" thickBot="1" x14ac:dyDescent="0.25">
      <c r="A5295" s="245"/>
      <c r="B5295" s="168"/>
      <c r="C5295" s="165"/>
      <c r="D5295" s="165"/>
      <c r="E5295" s="237"/>
      <c r="F5295" s="159"/>
      <c r="G5295" s="16"/>
      <c r="H5295" s="16"/>
      <c r="I5295" s="16"/>
      <c r="J5295" s="16"/>
      <c r="K5295" s="16"/>
      <c r="L5295" s="16"/>
      <c r="M5295" s="16"/>
      <c r="N5295" s="16"/>
      <c r="O5295" s="9"/>
      <c r="P5295" s="278"/>
      <c r="Q5295" s="278"/>
      <c r="R5295" s="278"/>
      <c r="S5295" s="10"/>
      <c r="T5295" s="437"/>
      <c r="U5295" s="44"/>
      <c r="V5295" s="44"/>
      <c r="W5295" s="44"/>
      <c r="X5295" s="44"/>
      <c r="Y5295" s="44"/>
      <c r="Z5295" s="53"/>
      <c r="AA5295" s="53"/>
    </row>
    <row r="5296" spans="1:27" ht="15.75" thickBot="1" x14ac:dyDescent="0.25">
      <c r="A5296" s="160"/>
      <c r="B5296" s="169"/>
      <c r="C5296" s="166"/>
      <c r="D5296" s="166"/>
      <c r="E5296" s="238"/>
      <c r="F5296" s="160"/>
      <c r="G5296" s="151"/>
      <c r="H5296" s="243"/>
      <c r="I5296" s="243"/>
      <c r="J5296" s="243"/>
      <c r="K5296" s="243"/>
      <c r="L5296" s="243"/>
      <c r="M5296" s="243"/>
      <c r="N5296" s="244"/>
      <c r="O5296" s="11"/>
      <c r="P5296" s="142"/>
      <c r="Q5296" s="142"/>
      <c r="R5296" s="142"/>
      <c r="S5296" s="12"/>
      <c r="T5296" s="438"/>
      <c r="U5296" s="44"/>
      <c r="V5296" s="44"/>
      <c r="W5296" s="44"/>
      <c r="X5296" s="44"/>
      <c r="Y5296" s="44"/>
      <c r="Z5296" s="53"/>
      <c r="AA5296" s="53"/>
    </row>
    <row r="5297" spans="1:27" ht="15" x14ac:dyDescent="0.2">
      <c r="A5297" s="160"/>
      <c r="B5297" s="169"/>
      <c r="C5297" s="166"/>
      <c r="D5297" s="166"/>
      <c r="E5297" s="238"/>
      <c r="F5297" s="160"/>
      <c r="G5297" s="151"/>
      <c r="H5297" s="151"/>
      <c r="I5297" s="151"/>
      <c r="J5297" s="151"/>
      <c r="K5297" s="151"/>
      <c r="L5297" s="151"/>
      <c r="M5297" s="151"/>
      <c r="N5297" s="152"/>
      <c r="O5297" s="9"/>
      <c r="P5297" s="278"/>
      <c r="Q5297" s="278"/>
      <c r="R5297" s="278"/>
      <c r="S5297" s="13"/>
      <c r="T5297" s="438"/>
      <c r="U5297" s="44"/>
      <c r="V5297" s="44"/>
      <c r="W5297" s="44"/>
      <c r="X5297" s="44"/>
      <c r="Y5297" s="44"/>
      <c r="Z5297" s="53"/>
      <c r="AA5297" s="53"/>
    </row>
    <row r="5298" spans="1:27" ht="15.75" thickBot="1" x14ac:dyDescent="0.25">
      <c r="A5298" s="246"/>
      <c r="B5298" s="170"/>
      <c r="C5298" s="167"/>
      <c r="D5298" s="167"/>
      <c r="E5298" s="239"/>
      <c r="F5298" s="161"/>
      <c r="G5298" s="154"/>
      <c r="H5298" s="154"/>
      <c r="I5298" s="154"/>
      <c r="J5298" s="154"/>
      <c r="K5298" s="154"/>
      <c r="L5298" s="154"/>
      <c r="M5298" s="154"/>
      <c r="N5298" s="155"/>
      <c r="O5298" s="11"/>
      <c r="P5298" s="142"/>
      <c r="Q5298" s="142"/>
      <c r="R5298" s="142"/>
      <c r="S5298" s="14"/>
      <c r="T5298" s="439"/>
      <c r="U5298" s="44"/>
      <c r="V5298" s="44"/>
      <c r="W5298" s="44"/>
      <c r="X5298" s="44"/>
      <c r="Y5298" s="44"/>
      <c r="Z5298" s="53"/>
      <c r="AA5298" s="53"/>
    </row>
    <row r="5299" spans="1:27" ht="15.75" customHeight="1" thickBot="1" x14ac:dyDescent="0.25">
      <c r="A5299" s="245"/>
      <c r="B5299" s="168"/>
      <c r="C5299" s="165"/>
      <c r="D5299" s="165"/>
      <c r="E5299" s="237"/>
      <c r="F5299" s="159"/>
      <c r="G5299" s="16"/>
      <c r="H5299" s="16"/>
      <c r="I5299" s="16"/>
      <c r="J5299" s="16"/>
      <c r="K5299" s="16"/>
      <c r="L5299" s="16"/>
      <c r="M5299" s="16"/>
      <c r="N5299" s="16"/>
      <c r="O5299" s="9"/>
      <c r="P5299" s="278"/>
      <c r="Q5299" s="278"/>
      <c r="R5299" s="278"/>
      <c r="S5299" s="10"/>
      <c r="T5299" s="437"/>
      <c r="U5299" s="44"/>
      <c r="V5299" s="44"/>
      <c r="W5299" s="44"/>
      <c r="X5299" s="44"/>
      <c r="Y5299" s="44"/>
      <c r="Z5299" s="53"/>
      <c r="AA5299" s="53"/>
    </row>
    <row r="5300" spans="1:27" ht="15.75" thickBot="1" x14ac:dyDescent="0.25">
      <c r="A5300" s="160"/>
      <c r="B5300" s="169"/>
      <c r="C5300" s="166"/>
      <c r="D5300" s="166"/>
      <c r="E5300" s="238"/>
      <c r="F5300" s="160"/>
      <c r="G5300" s="151"/>
      <c r="H5300" s="243"/>
      <c r="I5300" s="243"/>
      <c r="J5300" s="243"/>
      <c r="K5300" s="243"/>
      <c r="L5300" s="243"/>
      <c r="M5300" s="243"/>
      <c r="N5300" s="244"/>
      <c r="O5300" s="11"/>
      <c r="P5300" s="142"/>
      <c r="Q5300" s="142"/>
      <c r="R5300" s="142"/>
      <c r="S5300" s="12"/>
      <c r="T5300" s="438"/>
      <c r="U5300" s="44"/>
      <c r="V5300" s="44"/>
      <c r="W5300" s="44"/>
      <c r="X5300" s="44"/>
      <c r="Y5300" s="44"/>
      <c r="Z5300" s="53"/>
      <c r="AA5300" s="53"/>
    </row>
    <row r="5301" spans="1:27" ht="15" x14ac:dyDescent="0.2">
      <c r="A5301" s="160"/>
      <c r="B5301" s="169"/>
      <c r="C5301" s="166"/>
      <c r="D5301" s="166"/>
      <c r="E5301" s="238"/>
      <c r="F5301" s="160"/>
      <c r="G5301" s="151"/>
      <c r="H5301" s="151"/>
      <c r="I5301" s="151"/>
      <c r="J5301" s="151"/>
      <c r="K5301" s="151"/>
      <c r="L5301" s="151"/>
      <c r="M5301" s="151"/>
      <c r="N5301" s="152"/>
      <c r="O5301" s="9"/>
      <c r="P5301" s="278"/>
      <c r="Q5301" s="278"/>
      <c r="R5301" s="278"/>
      <c r="S5301" s="13"/>
      <c r="T5301" s="438"/>
      <c r="U5301" s="44"/>
      <c r="V5301" s="44"/>
      <c r="W5301" s="44"/>
      <c r="X5301" s="44"/>
      <c r="Y5301" s="44"/>
      <c r="Z5301" s="53"/>
      <c r="AA5301" s="53"/>
    </row>
    <row r="5302" spans="1:27" ht="15.75" thickBot="1" x14ac:dyDescent="0.25">
      <c r="A5302" s="246"/>
      <c r="B5302" s="170"/>
      <c r="C5302" s="167"/>
      <c r="D5302" s="167"/>
      <c r="E5302" s="239"/>
      <c r="F5302" s="161"/>
      <c r="G5302" s="154"/>
      <c r="H5302" s="154"/>
      <c r="I5302" s="154"/>
      <c r="J5302" s="154"/>
      <c r="K5302" s="154"/>
      <c r="L5302" s="154"/>
      <c r="M5302" s="154"/>
      <c r="N5302" s="155"/>
      <c r="O5302" s="11"/>
      <c r="P5302" s="142"/>
      <c r="Q5302" s="142"/>
      <c r="R5302" s="142"/>
      <c r="S5302" s="14"/>
      <c r="T5302" s="439"/>
      <c r="U5302" s="44"/>
      <c r="V5302" s="44"/>
      <c r="W5302" s="44"/>
      <c r="X5302" s="44"/>
      <c r="Y5302" s="44"/>
      <c r="Z5302" s="53"/>
      <c r="AA5302" s="53"/>
    </row>
    <row r="5303" spans="1:27" ht="15.75" customHeight="1" thickBot="1" x14ac:dyDescent="0.25">
      <c r="A5303" s="245"/>
      <c r="B5303" s="168"/>
      <c r="C5303" s="165"/>
      <c r="D5303" s="165"/>
      <c r="E5303" s="237"/>
      <c r="F5303" s="159"/>
      <c r="G5303" s="16"/>
      <c r="H5303" s="16"/>
      <c r="I5303" s="16"/>
      <c r="J5303" s="16"/>
      <c r="K5303" s="16"/>
      <c r="L5303" s="16"/>
      <c r="M5303" s="16"/>
      <c r="N5303" s="16"/>
      <c r="O5303" s="9"/>
      <c r="P5303" s="278"/>
      <c r="Q5303" s="278"/>
      <c r="R5303" s="278"/>
      <c r="S5303" s="10"/>
      <c r="T5303" s="437"/>
      <c r="U5303" s="44"/>
      <c r="V5303" s="44"/>
      <c r="W5303" s="44"/>
      <c r="X5303" s="44"/>
      <c r="Y5303" s="44"/>
      <c r="Z5303" s="53"/>
      <c r="AA5303" s="53"/>
    </row>
    <row r="5304" spans="1:27" ht="15.75" thickBot="1" x14ac:dyDescent="0.25">
      <c r="A5304" s="160"/>
      <c r="B5304" s="169"/>
      <c r="C5304" s="166"/>
      <c r="D5304" s="166"/>
      <c r="E5304" s="238"/>
      <c r="F5304" s="160"/>
      <c r="G5304" s="151"/>
      <c r="H5304" s="243"/>
      <c r="I5304" s="243"/>
      <c r="J5304" s="243"/>
      <c r="K5304" s="243"/>
      <c r="L5304" s="243"/>
      <c r="M5304" s="243"/>
      <c r="N5304" s="244"/>
      <c r="O5304" s="11"/>
      <c r="P5304" s="142"/>
      <c r="Q5304" s="142"/>
      <c r="R5304" s="142"/>
      <c r="S5304" s="12"/>
      <c r="T5304" s="438"/>
      <c r="U5304" s="44"/>
      <c r="V5304" s="44"/>
      <c r="W5304" s="44"/>
      <c r="X5304" s="44"/>
      <c r="Y5304" s="44"/>
      <c r="Z5304" s="53"/>
      <c r="AA5304" s="53"/>
    </row>
    <row r="5305" spans="1:27" ht="15" x14ac:dyDescent="0.2">
      <c r="A5305" s="160"/>
      <c r="B5305" s="169"/>
      <c r="C5305" s="166"/>
      <c r="D5305" s="166"/>
      <c r="E5305" s="238"/>
      <c r="F5305" s="160"/>
      <c r="G5305" s="151"/>
      <c r="H5305" s="151"/>
      <c r="I5305" s="151"/>
      <c r="J5305" s="151"/>
      <c r="K5305" s="151"/>
      <c r="L5305" s="151"/>
      <c r="M5305" s="151"/>
      <c r="N5305" s="152"/>
      <c r="O5305" s="9"/>
      <c r="P5305" s="278"/>
      <c r="Q5305" s="278"/>
      <c r="R5305" s="278"/>
      <c r="S5305" s="13"/>
      <c r="T5305" s="438"/>
      <c r="U5305" s="44"/>
      <c r="V5305" s="44"/>
      <c r="W5305" s="44"/>
      <c r="X5305" s="44"/>
      <c r="Y5305" s="44"/>
      <c r="Z5305" s="53"/>
      <c r="AA5305" s="53"/>
    </row>
    <row r="5306" spans="1:27" ht="15.75" thickBot="1" x14ac:dyDescent="0.25">
      <c r="A5306" s="246"/>
      <c r="B5306" s="170"/>
      <c r="C5306" s="167"/>
      <c r="D5306" s="167"/>
      <c r="E5306" s="239"/>
      <c r="F5306" s="161"/>
      <c r="G5306" s="154"/>
      <c r="H5306" s="154"/>
      <c r="I5306" s="154"/>
      <c r="J5306" s="154"/>
      <c r="K5306" s="154"/>
      <c r="L5306" s="154"/>
      <c r="M5306" s="154"/>
      <c r="N5306" s="155"/>
      <c r="O5306" s="11"/>
      <c r="P5306" s="142"/>
      <c r="Q5306" s="142"/>
      <c r="R5306" s="142"/>
      <c r="S5306" s="14"/>
      <c r="T5306" s="439"/>
      <c r="U5306" s="44"/>
      <c r="V5306" s="44"/>
      <c r="W5306" s="44"/>
      <c r="X5306" s="44"/>
      <c r="Y5306" s="44"/>
      <c r="Z5306" s="53"/>
      <c r="AA5306" s="53"/>
    </row>
    <row r="5307" spans="1:27" s="25" customFormat="1" ht="15.75" customHeight="1" thickBot="1" x14ac:dyDescent="0.25">
      <c r="A5307" s="307"/>
      <c r="B5307" s="359"/>
      <c r="C5307" s="313"/>
      <c r="D5307" s="313"/>
      <c r="E5307" s="316"/>
      <c r="F5307" s="319"/>
      <c r="G5307" s="21"/>
      <c r="H5307" s="21"/>
      <c r="I5307" s="21"/>
      <c r="J5307" s="21"/>
      <c r="K5307" s="21"/>
      <c r="L5307" s="21"/>
      <c r="M5307" s="21"/>
      <c r="N5307" s="21"/>
      <c r="O5307" s="22"/>
      <c r="P5307" s="294"/>
      <c r="Q5307" s="294"/>
      <c r="R5307" s="294"/>
      <c r="S5307" s="23"/>
      <c r="T5307" s="437"/>
      <c r="U5307" s="44"/>
      <c r="V5307" s="44"/>
      <c r="W5307" s="44"/>
      <c r="X5307" s="44"/>
      <c r="Y5307" s="44"/>
      <c r="Z5307" s="24"/>
      <c r="AA5307" s="24"/>
    </row>
    <row r="5308" spans="1:27" s="25" customFormat="1" ht="15.75" thickBot="1" x14ac:dyDescent="0.25">
      <c r="A5308" s="308"/>
      <c r="B5308" s="360"/>
      <c r="C5308" s="314"/>
      <c r="D5308" s="314"/>
      <c r="E5308" s="317"/>
      <c r="F5308" s="308"/>
      <c r="G5308" s="301"/>
      <c r="H5308" s="299"/>
      <c r="I5308" s="299"/>
      <c r="J5308" s="299"/>
      <c r="K5308" s="299"/>
      <c r="L5308" s="299"/>
      <c r="M5308" s="299"/>
      <c r="N5308" s="300"/>
      <c r="O5308" s="26"/>
      <c r="P5308" s="306"/>
      <c r="Q5308" s="306"/>
      <c r="R5308" s="306"/>
      <c r="S5308" s="27"/>
      <c r="T5308" s="438"/>
      <c r="U5308" s="44"/>
      <c r="V5308" s="44"/>
      <c r="W5308" s="44"/>
      <c r="X5308" s="44"/>
      <c r="Y5308" s="44"/>
      <c r="Z5308" s="24"/>
      <c r="AA5308" s="24"/>
    </row>
    <row r="5309" spans="1:27" s="25" customFormat="1" ht="15" x14ac:dyDescent="0.2">
      <c r="A5309" s="308"/>
      <c r="B5309" s="360"/>
      <c r="C5309" s="314"/>
      <c r="D5309" s="314"/>
      <c r="E5309" s="317"/>
      <c r="F5309" s="308"/>
      <c r="G5309" s="301"/>
      <c r="H5309" s="301"/>
      <c r="I5309" s="301"/>
      <c r="J5309" s="301"/>
      <c r="K5309" s="301"/>
      <c r="L5309" s="301"/>
      <c r="M5309" s="301"/>
      <c r="N5309" s="302"/>
      <c r="O5309" s="22"/>
      <c r="P5309" s="294"/>
      <c r="Q5309" s="294"/>
      <c r="R5309" s="294"/>
      <c r="S5309" s="28"/>
      <c r="T5309" s="438"/>
      <c r="U5309" s="44"/>
      <c r="V5309" s="44"/>
      <c r="W5309" s="44"/>
      <c r="X5309" s="44"/>
      <c r="Y5309" s="44"/>
      <c r="Z5309" s="24"/>
      <c r="AA5309" s="24"/>
    </row>
    <row r="5310" spans="1:27" s="25" customFormat="1" ht="15.75" thickBot="1" x14ac:dyDescent="0.25">
      <c r="A5310" s="309"/>
      <c r="B5310" s="361"/>
      <c r="C5310" s="315"/>
      <c r="D5310" s="315"/>
      <c r="E5310" s="318"/>
      <c r="F5310" s="320"/>
      <c r="G5310" s="304"/>
      <c r="H5310" s="304"/>
      <c r="I5310" s="304"/>
      <c r="J5310" s="304"/>
      <c r="K5310" s="304"/>
      <c r="L5310" s="304"/>
      <c r="M5310" s="304"/>
      <c r="N5310" s="305"/>
      <c r="O5310" s="26"/>
      <c r="P5310" s="306"/>
      <c r="Q5310" s="306"/>
      <c r="R5310" s="306"/>
      <c r="S5310" s="29"/>
      <c r="T5310" s="439"/>
      <c r="U5310" s="44"/>
      <c r="V5310" s="44"/>
      <c r="W5310" s="44"/>
      <c r="X5310" s="44"/>
      <c r="Y5310" s="44"/>
      <c r="Z5310" s="24"/>
      <c r="AA5310" s="24"/>
    </row>
    <row r="5311" spans="1:27" s="25" customFormat="1" ht="15.75" customHeight="1" thickBot="1" x14ac:dyDescent="0.25">
      <c r="A5311" s="307"/>
      <c r="B5311" s="359"/>
      <c r="C5311" s="313"/>
      <c r="D5311" s="313"/>
      <c r="E5311" s="316"/>
      <c r="F5311" s="319"/>
      <c r="G5311" s="21"/>
      <c r="H5311" s="21"/>
      <c r="I5311" s="21"/>
      <c r="J5311" s="21"/>
      <c r="K5311" s="21"/>
      <c r="L5311" s="21"/>
      <c r="M5311" s="21"/>
      <c r="N5311" s="21"/>
      <c r="O5311" s="22"/>
      <c r="P5311" s="294"/>
      <c r="Q5311" s="294"/>
      <c r="R5311" s="294"/>
      <c r="S5311" s="23"/>
      <c r="T5311" s="437"/>
      <c r="U5311" s="44"/>
      <c r="V5311" s="44"/>
      <c r="W5311" s="44"/>
      <c r="X5311" s="44"/>
      <c r="Y5311" s="44"/>
      <c r="Z5311" s="24"/>
      <c r="AA5311" s="24"/>
    </row>
    <row r="5312" spans="1:27" s="25" customFormat="1" ht="15.75" thickBot="1" x14ac:dyDescent="0.25">
      <c r="A5312" s="308"/>
      <c r="B5312" s="360"/>
      <c r="C5312" s="314"/>
      <c r="D5312" s="314"/>
      <c r="E5312" s="317"/>
      <c r="F5312" s="308"/>
      <c r="G5312" s="301"/>
      <c r="H5312" s="299"/>
      <c r="I5312" s="299"/>
      <c r="J5312" s="299"/>
      <c r="K5312" s="299"/>
      <c r="L5312" s="299"/>
      <c r="M5312" s="299"/>
      <c r="N5312" s="300"/>
      <c r="O5312" s="26"/>
      <c r="P5312" s="306"/>
      <c r="Q5312" s="306"/>
      <c r="R5312" s="306"/>
      <c r="S5312" s="27"/>
      <c r="T5312" s="438"/>
      <c r="U5312" s="44"/>
      <c r="V5312" s="44"/>
      <c r="W5312" s="44"/>
      <c r="X5312" s="44"/>
      <c r="Y5312" s="44"/>
      <c r="Z5312" s="24"/>
      <c r="AA5312" s="24"/>
    </row>
    <row r="5313" spans="1:27" s="25" customFormat="1" ht="15" x14ac:dyDescent="0.2">
      <c r="A5313" s="308"/>
      <c r="B5313" s="360"/>
      <c r="C5313" s="314"/>
      <c r="D5313" s="314"/>
      <c r="E5313" s="317"/>
      <c r="F5313" s="308"/>
      <c r="G5313" s="301"/>
      <c r="H5313" s="301"/>
      <c r="I5313" s="301"/>
      <c r="J5313" s="301"/>
      <c r="K5313" s="301"/>
      <c r="L5313" s="301"/>
      <c r="M5313" s="301"/>
      <c r="N5313" s="302"/>
      <c r="O5313" s="22"/>
      <c r="P5313" s="294"/>
      <c r="Q5313" s="294"/>
      <c r="R5313" s="294"/>
      <c r="S5313" s="28"/>
      <c r="T5313" s="438"/>
      <c r="U5313" s="44"/>
      <c r="V5313" s="44"/>
      <c r="W5313" s="44"/>
      <c r="X5313" s="44"/>
      <c r="Y5313" s="44"/>
      <c r="Z5313" s="24"/>
      <c r="AA5313" s="24"/>
    </row>
    <row r="5314" spans="1:27" s="25" customFormat="1" ht="15.75" thickBot="1" x14ac:dyDescent="0.25">
      <c r="A5314" s="309"/>
      <c r="B5314" s="361"/>
      <c r="C5314" s="315"/>
      <c r="D5314" s="315"/>
      <c r="E5314" s="318"/>
      <c r="F5314" s="320"/>
      <c r="G5314" s="304"/>
      <c r="H5314" s="304"/>
      <c r="I5314" s="304"/>
      <c r="J5314" s="304"/>
      <c r="K5314" s="304"/>
      <c r="L5314" s="304"/>
      <c r="M5314" s="304"/>
      <c r="N5314" s="305"/>
      <c r="O5314" s="26"/>
      <c r="P5314" s="306"/>
      <c r="Q5314" s="306"/>
      <c r="R5314" s="306"/>
      <c r="S5314" s="29"/>
      <c r="T5314" s="439"/>
      <c r="U5314" s="44"/>
      <c r="V5314" s="44"/>
      <c r="W5314" s="44"/>
      <c r="X5314" s="44"/>
      <c r="Y5314" s="44"/>
      <c r="Z5314" s="24"/>
      <c r="AA5314" s="24"/>
    </row>
    <row r="5315" spans="1:27" s="25" customFormat="1" ht="15.75" customHeight="1" thickBot="1" x14ac:dyDescent="0.25">
      <c r="A5315" s="307"/>
      <c r="B5315" s="359"/>
      <c r="C5315" s="313"/>
      <c r="D5315" s="313"/>
      <c r="E5315" s="316"/>
      <c r="F5315" s="319"/>
      <c r="G5315" s="21"/>
      <c r="H5315" s="21"/>
      <c r="I5315" s="21"/>
      <c r="J5315" s="21"/>
      <c r="K5315" s="21"/>
      <c r="L5315" s="21"/>
      <c r="M5315" s="21"/>
      <c r="N5315" s="21"/>
      <c r="O5315" s="22"/>
      <c r="P5315" s="294"/>
      <c r="Q5315" s="294"/>
      <c r="R5315" s="294"/>
      <c r="S5315" s="23"/>
      <c r="T5315" s="437"/>
      <c r="U5315" s="44"/>
      <c r="V5315" s="44"/>
      <c r="W5315" s="44"/>
      <c r="X5315" s="44"/>
      <c r="Y5315" s="44"/>
      <c r="Z5315" s="24"/>
      <c r="AA5315" s="24"/>
    </row>
    <row r="5316" spans="1:27" s="25" customFormat="1" ht="15.75" thickBot="1" x14ac:dyDescent="0.25">
      <c r="A5316" s="308"/>
      <c r="B5316" s="360"/>
      <c r="C5316" s="314"/>
      <c r="D5316" s="314"/>
      <c r="E5316" s="317"/>
      <c r="F5316" s="308"/>
      <c r="G5316" s="301"/>
      <c r="H5316" s="299"/>
      <c r="I5316" s="299"/>
      <c r="J5316" s="299"/>
      <c r="K5316" s="299"/>
      <c r="L5316" s="299"/>
      <c r="M5316" s="299"/>
      <c r="N5316" s="300"/>
      <c r="O5316" s="26"/>
      <c r="P5316" s="306"/>
      <c r="Q5316" s="306"/>
      <c r="R5316" s="306"/>
      <c r="S5316" s="27"/>
      <c r="T5316" s="438"/>
      <c r="U5316" s="44"/>
      <c r="V5316" s="44"/>
      <c r="W5316" s="44"/>
      <c r="X5316" s="44"/>
      <c r="Y5316" s="44"/>
      <c r="Z5316" s="24"/>
      <c r="AA5316" s="24"/>
    </row>
    <row r="5317" spans="1:27" s="25" customFormat="1" ht="15" x14ac:dyDescent="0.2">
      <c r="A5317" s="308"/>
      <c r="B5317" s="360"/>
      <c r="C5317" s="314"/>
      <c r="D5317" s="314"/>
      <c r="E5317" s="317"/>
      <c r="F5317" s="308"/>
      <c r="G5317" s="301"/>
      <c r="H5317" s="301"/>
      <c r="I5317" s="301"/>
      <c r="J5317" s="301"/>
      <c r="K5317" s="301"/>
      <c r="L5317" s="301"/>
      <c r="M5317" s="301"/>
      <c r="N5317" s="302"/>
      <c r="O5317" s="22"/>
      <c r="P5317" s="294"/>
      <c r="Q5317" s="294"/>
      <c r="R5317" s="294"/>
      <c r="S5317" s="28"/>
      <c r="T5317" s="438"/>
      <c r="U5317" s="44"/>
      <c r="V5317" s="44"/>
      <c r="W5317" s="44"/>
      <c r="X5317" s="44"/>
      <c r="Y5317" s="44"/>
      <c r="Z5317" s="24"/>
      <c r="AA5317" s="24"/>
    </row>
    <row r="5318" spans="1:27" s="25" customFormat="1" ht="15.75" thickBot="1" x14ac:dyDescent="0.25">
      <c r="A5318" s="309"/>
      <c r="B5318" s="361"/>
      <c r="C5318" s="315"/>
      <c r="D5318" s="315"/>
      <c r="E5318" s="318"/>
      <c r="F5318" s="320"/>
      <c r="G5318" s="304"/>
      <c r="H5318" s="304"/>
      <c r="I5318" s="304"/>
      <c r="J5318" s="304"/>
      <c r="K5318" s="304"/>
      <c r="L5318" s="304"/>
      <c r="M5318" s="304"/>
      <c r="N5318" s="305"/>
      <c r="O5318" s="26"/>
      <c r="P5318" s="306"/>
      <c r="Q5318" s="306"/>
      <c r="R5318" s="306"/>
      <c r="S5318" s="29"/>
      <c r="T5318" s="439"/>
      <c r="U5318" s="44"/>
      <c r="V5318" s="44"/>
      <c r="W5318" s="44"/>
      <c r="X5318" s="44"/>
      <c r="Y5318" s="44"/>
      <c r="Z5318" s="24"/>
      <c r="AA5318" s="24"/>
    </row>
    <row r="5319" spans="1:27" s="25" customFormat="1" ht="15.75" customHeight="1" thickBot="1" x14ac:dyDescent="0.25">
      <c r="A5319" s="307"/>
      <c r="B5319" s="359"/>
      <c r="C5319" s="313"/>
      <c r="D5319" s="313"/>
      <c r="E5319" s="316"/>
      <c r="F5319" s="319"/>
      <c r="G5319" s="21"/>
      <c r="H5319" s="21"/>
      <c r="I5319" s="21"/>
      <c r="J5319" s="21"/>
      <c r="K5319" s="21"/>
      <c r="L5319" s="21"/>
      <c r="M5319" s="21"/>
      <c r="N5319" s="21"/>
      <c r="O5319" s="22"/>
      <c r="P5319" s="294"/>
      <c r="Q5319" s="294"/>
      <c r="R5319" s="294"/>
      <c r="S5319" s="23"/>
      <c r="T5319" s="437"/>
      <c r="U5319" s="44"/>
      <c r="V5319" s="44"/>
      <c r="W5319" s="44"/>
      <c r="X5319" s="44"/>
      <c r="Y5319" s="44"/>
      <c r="Z5319" s="24"/>
      <c r="AA5319" s="24"/>
    </row>
    <row r="5320" spans="1:27" s="25" customFormat="1" ht="15.75" thickBot="1" x14ac:dyDescent="0.25">
      <c r="A5320" s="308"/>
      <c r="B5320" s="360"/>
      <c r="C5320" s="314"/>
      <c r="D5320" s="314"/>
      <c r="E5320" s="317"/>
      <c r="F5320" s="308"/>
      <c r="G5320" s="301"/>
      <c r="H5320" s="299"/>
      <c r="I5320" s="299"/>
      <c r="J5320" s="299"/>
      <c r="K5320" s="299"/>
      <c r="L5320" s="299"/>
      <c r="M5320" s="299"/>
      <c r="N5320" s="300"/>
      <c r="O5320" s="26"/>
      <c r="P5320" s="306"/>
      <c r="Q5320" s="306"/>
      <c r="R5320" s="306"/>
      <c r="S5320" s="27"/>
      <c r="T5320" s="438"/>
      <c r="U5320" s="44"/>
      <c r="V5320" s="44"/>
      <c r="W5320" s="44"/>
      <c r="X5320" s="44"/>
      <c r="Y5320" s="44"/>
      <c r="Z5320" s="24"/>
      <c r="AA5320" s="24"/>
    </row>
    <row r="5321" spans="1:27" s="25" customFormat="1" ht="15" x14ac:dyDescent="0.2">
      <c r="A5321" s="308"/>
      <c r="B5321" s="360"/>
      <c r="C5321" s="314"/>
      <c r="D5321" s="314"/>
      <c r="E5321" s="317"/>
      <c r="F5321" s="308"/>
      <c r="G5321" s="301"/>
      <c r="H5321" s="301"/>
      <c r="I5321" s="301"/>
      <c r="J5321" s="301"/>
      <c r="K5321" s="301"/>
      <c r="L5321" s="301"/>
      <c r="M5321" s="301"/>
      <c r="N5321" s="302"/>
      <c r="O5321" s="22"/>
      <c r="P5321" s="294"/>
      <c r="Q5321" s="294"/>
      <c r="R5321" s="294"/>
      <c r="S5321" s="28"/>
      <c r="T5321" s="438"/>
      <c r="U5321" s="44"/>
      <c r="V5321" s="44"/>
      <c r="W5321" s="44"/>
      <c r="X5321" s="44"/>
      <c r="Y5321" s="44"/>
      <c r="Z5321" s="24"/>
      <c r="AA5321" s="24"/>
    </row>
    <row r="5322" spans="1:27" s="25" customFormat="1" ht="15.75" thickBot="1" x14ac:dyDescent="0.25">
      <c r="A5322" s="309"/>
      <c r="B5322" s="361"/>
      <c r="C5322" s="315"/>
      <c r="D5322" s="315"/>
      <c r="E5322" s="318"/>
      <c r="F5322" s="320"/>
      <c r="G5322" s="304"/>
      <c r="H5322" s="304"/>
      <c r="I5322" s="304"/>
      <c r="J5322" s="304"/>
      <c r="K5322" s="304"/>
      <c r="L5322" s="304"/>
      <c r="M5322" s="304"/>
      <c r="N5322" s="305"/>
      <c r="O5322" s="26"/>
      <c r="P5322" s="306"/>
      <c r="Q5322" s="306"/>
      <c r="R5322" s="306"/>
      <c r="S5322" s="29"/>
      <c r="T5322" s="439"/>
      <c r="U5322" s="44"/>
      <c r="V5322" s="44"/>
      <c r="W5322" s="44"/>
      <c r="X5322" s="44"/>
      <c r="Y5322" s="44"/>
      <c r="Z5322" s="24"/>
      <c r="AA5322" s="24"/>
    </row>
    <row r="5323" spans="1:27" s="25" customFormat="1" ht="15.75" customHeight="1" thickBot="1" x14ac:dyDescent="0.25">
      <c r="A5323" s="307"/>
      <c r="B5323" s="359"/>
      <c r="C5323" s="313"/>
      <c r="D5323" s="313"/>
      <c r="E5323" s="316"/>
      <c r="F5323" s="319"/>
      <c r="G5323" s="21"/>
      <c r="H5323" s="21"/>
      <c r="I5323" s="21"/>
      <c r="J5323" s="21"/>
      <c r="K5323" s="21"/>
      <c r="L5323" s="21"/>
      <c r="M5323" s="21"/>
      <c r="N5323" s="21"/>
      <c r="O5323" s="22"/>
      <c r="P5323" s="294"/>
      <c r="Q5323" s="294"/>
      <c r="R5323" s="294"/>
      <c r="S5323" s="23"/>
      <c r="T5323" s="437"/>
      <c r="U5323" s="44"/>
      <c r="V5323" s="44"/>
      <c r="W5323" s="44"/>
      <c r="X5323" s="44"/>
      <c r="Y5323" s="44"/>
      <c r="Z5323" s="24"/>
      <c r="AA5323" s="24"/>
    </row>
    <row r="5324" spans="1:27" s="25" customFormat="1" ht="15.75" thickBot="1" x14ac:dyDescent="0.25">
      <c r="A5324" s="308"/>
      <c r="B5324" s="360"/>
      <c r="C5324" s="314"/>
      <c r="D5324" s="314"/>
      <c r="E5324" s="317"/>
      <c r="F5324" s="308"/>
      <c r="G5324" s="301"/>
      <c r="H5324" s="299"/>
      <c r="I5324" s="299"/>
      <c r="J5324" s="299"/>
      <c r="K5324" s="299"/>
      <c r="L5324" s="299"/>
      <c r="M5324" s="299"/>
      <c r="N5324" s="300"/>
      <c r="O5324" s="26"/>
      <c r="P5324" s="306"/>
      <c r="Q5324" s="306"/>
      <c r="R5324" s="306"/>
      <c r="S5324" s="27"/>
      <c r="T5324" s="438"/>
      <c r="U5324" s="44"/>
      <c r="V5324" s="44"/>
      <c r="W5324" s="44"/>
      <c r="X5324" s="44"/>
      <c r="Y5324" s="44"/>
      <c r="Z5324" s="24"/>
      <c r="AA5324" s="24"/>
    </row>
    <row r="5325" spans="1:27" s="25" customFormat="1" ht="15" x14ac:dyDescent="0.2">
      <c r="A5325" s="308"/>
      <c r="B5325" s="360"/>
      <c r="C5325" s="314"/>
      <c r="D5325" s="314"/>
      <c r="E5325" s="317"/>
      <c r="F5325" s="308"/>
      <c r="G5325" s="301"/>
      <c r="H5325" s="301"/>
      <c r="I5325" s="301"/>
      <c r="J5325" s="301"/>
      <c r="K5325" s="301"/>
      <c r="L5325" s="301"/>
      <c r="M5325" s="301"/>
      <c r="N5325" s="302"/>
      <c r="O5325" s="22"/>
      <c r="P5325" s="294"/>
      <c r="Q5325" s="294"/>
      <c r="R5325" s="294"/>
      <c r="S5325" s="28"/>
      <c r="T5325" s="438"/>
      <c r="U5325" s="44"/>
      <c r="V5325" s="44"/>
      <c r="W5325" s="44"/>
      <c r="X5325" s="44"/>
      <c r="Y5325" s="44"/>
      <c r="Z5325" s="24"/>
      <c r="AA5325" s="24"/>
    </row>
    <row r="5326" spans="1:27" s="25" customFormat="1" ht="15.75" thickBot="1" x14ac:dyDescent="0.25">
      <c r="A5326" s="309"/>
      <c r="B5326" s="361"/>
      <c r="C5326" s="315"/>
      <c r="D5326" s="315"/>
      <c r="E5326" s="318"/>
      <c r="F5326" s="320"/>
      <c r="G5326" s="304"/>
      <c r="H5326" s="304"/>
      <c r="I5326" s="304"/>
      <c r="J5326" s="304"/>
      <c r="K5326" s="304"/>
      <c r="L5326" s="304"/>
      <c r="M5326" s="304"/>
      <c r="N5326" s="305"/>
      <c r="O5326" s="26"/>
      <c r="P5326" s="306"/>
      <c r="Q5326" s="306"/>
      <c r="R5326" s="306"/>
      <c r="S5326" s="29"/>
      <c r="T5326" s="439"/>
      <c r="U5326" s="44"/>
      <c r="V5326" s="44"/>
      <c r="W5326" s="44"/>
      <c r="X5326" s="44"/>
      <c r="Y5326" s="44"/>
      <c r="Z5326" s="24"/>
      <c r="AA5326" s="24"/>
    </row>
    <row r="5327" spans="1:27" s="25" customFormat="1" ht="15.75" customHeight="1" thickBot="1" x14ac:dyDescent="0.25">
      <c r="A5327" s="307"/>
      <c r="B5327" s="359"/>
      <c r="C5327" s="313"/>
      <c r="D5327" s="313"/>
      <c r="E5327" s="316"/>
      <c r="F5327" s="319"/>
      <c r="G5327" s="21"/>
      <c r="H5327" s="21"/>
      <c r="I5327" s="21"/>
      <c r="J5327" s="21"/>
      <c r="K5327" s="21"/>
      <c r="L5327" s="21"/>
      <c r="M5327" s="21"/>
      <c r="N5327" s="21"/>
      <c r="O5327" s="22"/>
      <c r="P5327" s="294"/>
      <c r="Q5327" s="294"/>
      <c r="R5327" s="294"/>
      <c r="S5327" s="23"/>
      <c r="T5327" s="437"/>
      <c r="U5327" s="44"/>
      <c r="V5327" s="44"/>
      <c r="W5327" s="44"/>
      <c r="X5327" s="44"/>
      <c r="Y5327" s="44"/>
      <c r="Z5327" s="24"/>
      <c r="AA5327" s="24"/>
    </row>
    <row r="5328" spans="1:27" s="25" customFormat="1" ht="15.75" thickBot="1" x14ac:dyDescent="0.25">
      <c r="A5328" s="308"/>
      <c r="B5328" s="360"/>
      <c r="C5328" s="314"/>
      <c r="D5328" s="314"/>
      <c r="E5328" s="317"/>
      <c r="F5328" s="308"/>
      <c r="G5328" s="301"/>
      <c r="H5328" s="299"/>
      <c r="I5328" s="299"/>
      <c r="J5328" s="299"/>
      <c r="K5328" s="299"/>
      <c r="L5328" s="299"/>
      <c r="M5328" s="299"/>
      <c r="N5328" s="300"/>
      <c r="O5328" s="26"/>
      <c r="P5328" s="306"/>
      <c r="Q5328" s="306"/>
      <c r="R5328" s="306"/>
      <c r="S5328" s="27"/>
      <c r="T5328" s="438"/>
      <c r="U5328" s="44"/>
      <c r="V5328" s="44"/>
      <c r="W5328" s="44"/>
      <c r="X5328" s="44"/>
      <c r="Y5328" s="44"/>
      <c r="Z5328" s="24"/>
      <c r="AA5328" s="24"/>
    </row>
    <row r="5329" spans="1:27" s="25" customFormat="1" ht="15" x14ac:dyDescent="0.2">
      <c r="A5329" s="308"/>
      <c r="B5329" s="360"/>
      <c r="C5329" s="314"/>
      <c r="D5329" s="314"/>
      <c r="E5329" s="317"/>
      <c r="F5329" s="308"/>
      <c r="G5329" s="301"/>
      <c r="H5329" s="301"/>
      <c r="I5329" s="301"/>
      <c r="J5329" s="301"/>
      <c r="K5329" s="301"/>
      <c r="L5329" s="301"/>
      <c r="M5329" s="301"/>
      <c r="N5329" s="302"/>
      <c r="O5329" s="22"/>
      <c r="P5329" s="294"/>
      <c r="Q5329" s="294"/>
      <c r="R5329" s="294"/>
      <c r="S5329" s="28"/>
      <c r="T5329" s="438"/>
      <c r="U5329" s="44"/>
      <c r="V5329" s="44"/>
      <c r="W5329" s="44"/>
      <c r="X5329" s="44"/>
      <c r="Y5329" s="44"/>
      <c r="Z5329" s="24"/>
      <c r="AA5329" s="24"/>
    </row>
    <row r="5330" spans="1:27" s="25" customFormat="1" ht="15.75" thickBot="1" x14ac:dyDescent="0.25">
      <c r="A5330" s="309"/>
      <c r="B5330" s="361"/>
      <c r="C5330" s="315"/>
      <c r="D5330" s="315"/>
      <c r="E5330" s="318"/>
      <c r="F5330" s="320"/>
      <c r="G5330" s="304"/>
      <c r="H5330" s="304"/>
      <c r="I5330" s="304"/>
      <c r="J5330" s="304"/>
      <c r="K5330" s="304"/>
      <c r="L5330" s="304"/>
      <c r="M5330" s="304"/>
      <c r="N5330" s="305"/>
      <c r="O5330" s="26"/>
      <c r="P5330" s="306"/>
      <c r="Q5330" s="306"/>
      <c r="R5330" s="306"/>
      <c r="S5330" s="29"/>
      <c r="T5330" s="439"/>
      <c r="U5330" s="44"/>
      <c r="V5330" s="44"/>
      <c r="W5330" s="44"/>
      <c r="X5330" s="44"/>
      <c r="Y5330" s="44"/>
      <c r="Z5330" s="24"/>
      <c r="AA5330" s="24"/>
    </row>
    <row r="5331" spans="1:27" s="25" customFormat="1" ht="15.75" customHeight="1" thickBot="1" x14ac:dyDescent="0.25">
      <c r="A5331" s="307"/>
      <c r="B5331" s="359"/>
      <c r="C5331" s="313"/>
      <c r="D5331" s="313"/>
      <c r="E5331" s="316"/>
      <c r="F5331" s="319"/>
      <c r="G5331" s="21"/>
      <c r="H5331" s="21"/>
      <c r="I5331" s="21"/>
      <c r="J5331" s="21"/>
      <c r="K5331" s="21"/>
      <c r="L5331" s="21"/>
      <c r="M5331" s="21"/>
      <c r="N5331" s="21"/>
      <c r="O5331" s="22"/>
      <c r="P5331" s="294"/>
      <c r="Q5331" s="294"/>
      <c r="R5331" s="294"/>
      <c r="S5331" s="23"/>
      <c r="T5331" s="437"/>
      <c r="U5331" s="44"/>
      <c r="V5331" s="44"/>
      <c r="W5331" s="44"/>
      <c r="X5331" s="44"/>
      <c r="Y5331" s="44"/>
      <c r="Z5331" s="24"/>
      <c r="AA5331" s="24"/>
    </row>
    <row r="5332" spans="1:27" s="25" customFormat="1" ht="15.75" thickBot="1" x14ac:dyDescent="0.25">
      <c r="A5332" s="308"/>
      <c r="B5332" s="360"/>
      <c r="C5332" s="314"/>
      <c r="D5332" s="314"/>
      <c r="E5332" s="317"/>
      <c r="F5332" s="308"/>
      <c r="G5332" s="301"/>
      <c r="H5332" s="299"/>
      <c r="I5332" s="299"/>
      <c r="J5332" s="299"/>
      <c r="K5332" s="299"/>
      <c r="L5332" s="299"/>
      <c r="M5332" s="299"/>
      <c r="N5332" s="300"/>
      <c r="O5332" s="26"/>
      <c r="P5332" s="306"/>
      <c r="Q5332" s="306"/>
      <c r="R5332" s="306"/>
      <c r="S5332" s="27"/>
      <c r="T5332" s="438"/>
      <c r="U5332" s="44"/>
      <c r="V5332" s="44"/>
      <c r="W5332" s="44"/>
      <c r="X5332" s="44"/>
      <c r="Y5332" s="44"/>
      <c r="Z5332" s="24"/>
      <c r="AA5332" s="24"/>
    </row>
    <row r="5333" spans="1:27" s="25" customFormat="1" ht="15" x14ac:dyDescent="0.2">
      <c r="A5333" s="308"/>
      <c r="B5333" s="360"/>
      <c r="C5333" s="314"/>
      <c r="D5333" s="314"/>
      <c r="E5333" s="317"/>
      <c r="F5333" s="308"/>
      <c r="G5333" s="301"/>
      <c r="H5333" s="301"/>
      <c r="I5333" s="301"/>
      <c r="J5333" s="301"/>
      <c r="K5333" s="301"/>
      <c r="L5333" s="301"/>
      <c r="M5333" s="301"/>
      <c r="N5333" s="302"/>
      <c r="O5333" s="22"/>
      <c r="P5333" s="294"/>
      <c r="Q5333" s="294"/>
      <c r="R5333" s="294"/>
      <c r="S5333" s="28"/>
      <c r="T5333" s="438"/>
      <c r="U5333" s="44"/>
      <c r="V5333" s="44"/>
      <c r="W5333" s="44"/>
      <c r="X5333" s="44"/>
      <c r="Y5333" s="44"/>
      <c r="Z5333" s="24"/>
      <c r="AA5333" s="24"/>
    </row>
    <row r="5334" spans="1:27" s="25" customFormat="1" ht="15.75" thickBot="1" x14ac:dyDescent="0.25">
      <c r="A5334" s="309"/>
      <c r="B5334" s="361"/>
      <c r="C5334" s="315"/>
      <c r="D5334" s="315"/>
      <c r="E5334" s="318"/>
      <c r="F5334" s="320"/>
      <c r="G5334" s="304"/>
      <c r="H5334" s="304"/>
      <c r="I5334" s="304"/>
      <c r="J5334" s="304"/>
      <c r="K5334" s="304"/>
      <c r="L5334" s="304"/>
      <c r="M5334" s="304"/>
      <c r="N5334" s="305"/>
      <c r="O5334" s="26"/>
      <c r="P5334" s="306"/>
      <c r="Q5334" s="306"/>
      <c r="R5334" s="306"/>
      <c r="S5334" s="29"/>
      <c r="T5334" s="439"/>
      <c r="U5334" s="44"/>
      <c r="V5334" s="44"/>
      <c r="W5334" s="44"/>
      <c r="X5334" s="44"/>
      <c r="Y5334" s="44"/>
      <c r="Z5334" s="24"/>
      <c r="AA5334" s="24"/>
    </row>
    <row r="5335" spans="1:27" s="25" customFormat="1" ht="15.75" customHeight="1" thickBot="1" x14ac:dyDescent="0.25">
      <c r="A5335" s="307"/>
      <c r="B5335" s="359"/>
      <c r="C5335" s="313"/>
      <c r="D5335" s="313"/>
      <c r="E5335" s="316"/>
      <c r="F5335" s="319"/>
      <c r="G5335" s="21"/>
      <c r="H5335" s="21"/>
      <c r="I5335" s="21"/>
      <c r="J5335" s="21"/>
      <c r="K5335" s="21"/>
      <c r="L5335" s="21"/>
      <c r="M5335" s="21"/>
      <c r="N5335" s="21"/>
      <c r="O5335" s="22"/>
      <c r="P5335" s="294"/>
      <c r="Q5335" s="294"/>
      <c r="R5335" s="294"/>
      <c r="S5335" s="23"/>
      <c r="T5335" s="437"/>
      <c r="U5335" s="44"/>
      <c r="V5335" s="44"/>
      <c r="W5335" s="44"/>
      <c r="X5335" s="44"/>
      <c r="Y5335" s="44"/>
      <c r="Z5335" s="24"/>
      <c r="AA5335" s="24"/>
    </row>
    <row r="5336" spans="1:27" s="25" customFormat="1" ht="15.75" thickBot="1" x14ac:dyDescent="0.25">
      <c r="A5336" s="308"/>
      <c r="B5336" s="360"/>
      <c r="C5336" s="314"/>
      <c r="D5336" s="314"/>
      <c r="E5336" s="317"/>
      <c r="F5336" s="308"/>
      <c r="G5336" s="301"/>
      <c r="H5336" s="299"/>
      <c r="I5336" s="299"/>
      <c r="J5336" s="299"/>
      <c r="K5336" s="299"/>
      <c r="L5336" s="299"/>
      <c r="M5336" s="299"/>
      <c r="N5336" s="300"/>
      <c r="O5336" s="26"/>
      <c r="P5336" s="306"/>
      <c r="Q5336" s="306"/>
      <c r="R5336" s="306"/>
      <c r="S5336" s="27"/>
      <c r="T5336" s="438"/>
      <c r="U5336" s="44"/>
      <c r="V5336" s="44"/>
      <c r="W5336" s="44"/>
      <c r="X5336" s="44"/>
      <c r="Y5336" s="44"/>
      <c r="Z5336" s="24"/>
      <c r="AA5336" s="24"/>
    </row>
    <row r="5337" spans="1:27" s="25" customFormat="1" ht="15" x14ac:dyDescent="0.2">
      <c r="A5337" s="308"/>
      <c r="B5337" s="360"/>
      <c r="C5337" s="314"/>
      <c r="D5337" s="314"/>
      <c r="E5337" s="317"/>
      <c r="F5337" s="308"/>
      <c r="G5337" s="301"/>
      <c r="H5337" s="301"/>
      <c r="I5337" s="301"/>
      <c r="J5337" s="301"/>
      <c r="K5337" s="301"/>
      <c r="L5337" s="301"/>
      <c r="M5337" s="301"/>
      <c r="N5337" s="302"/>
      <c r="O5337" s="22"/>
      <c r="P5337" s="294"/>
      <c r="Q5337" s="294"/>
      <c r="R5337" s="294"/>
      <c r="S5337" s="28"/>
      <c r="T5337" s="438"/>
      <c r="U5337" s="44"/>
      <c r="V5337" s="44"/>
      <c r="W5337" s="44"/>
      <c r="X5337" s="44"/>
      <c r="Y5337" s="44"/>
      <c r="Z5337" s="24"/>
      <c r="AA5337" s="24"/>
    </row>
    <row r="5338" spans="1:27" s="25" customFormat="1" ht="15.75" thickBot="1" x14ac:dyDescent="0.25">
      <c r="A5338" s="309"/>
      <c r="B5338" s="361"/>
      <c r="C5338" s="315"/>
      <c r="D5338" s="315"/>
      <c r="E5338" s="318"/>
      <c r="F5338" s="320"/>
      <c r="G5338" s="304"/>
      <c r="H5338" s="304"/>
      <c r="I5338" s="304"/>
      <c r="J5338" s="304"/>
      <c r="K5338" s="304"/>
      <c r="L5338" s="304"/>
      <c r="M5338" s="304"/>
      <c r="N5338" s="305"/>
      <c r="O5338" s="26"/>
      <c r="P5338" s="306"/>
      <c r="Q5338" s="306"/>
      <c r="R5338" s="306"/>
      <c r="S5338" s="29"/>
      <c r="T5338" s="439"/>
      <c r="U5338" s="44"/>
      <c r="V5338" s="44"/>
      <c r="W5338" s="44"/>
      <c r="X5338" s="44"/>
      <c r="Y5338" s="44"/>
      <c r="Z5338" s="24"/>
      <c r="AA5338" s="24"/>
    </row>
    <row r="5339" spans="1:27" s="25" customFormat="1" ht="15.75" customHeight="1" thickBot="1" x14ac:dyDescent="0.25">
      <c r="A5339" s="307"/>
      <c r="B5339" s="359"/>
      <c r="C5339" s="313"/>
      <c r="D5339" s="313"/>
      <c r="E5339" s="316"/>
      <c r="F5339" s="319"/>
      <c r="G5339" s="21"/>
      <c r="H5339" s="21"/>
      <c r="I5339" s="21"/>
      <c r="J5339" s="21"/>
      <c r="K5339" s="21"/>
      <c r="L5339" s="21"/>
      <c r="M5339" s="21"/>
      <c r="N5339" s="21"/>
      <c r="O5339" s="22"/>
      <c r="P5339" s="294"/>
      <c r="Q5339" s="294"/>
      <c r="R5339" s="294"/>
      <c r="S5339" s="23"/>
      <c r="T5339" s="437"/>
      <c r="U5339" s="44"/>
      <c r="V5339" s="44"/>
      <c r="W5339" s="44"/>
      <c r="X5339" s="44"/>
      <c r="Y5339" s="44"/>
      <c r="Z5339" s="24"/>
      <c r="AA5339" s="24"/>
    </row>
    <row r="5340" spans="1:27" s="25" customFormat="1" ht="15.75" thickBot="1" x14ac:dyDescent="0.25">
      <c r="A5340" s="308"/>
      <c r="B5340" s="360"/>
      <c r="C5340" s="314"/>
      <c r="D5340" s="314"/>
      <c r="E5340" s="317"/>
      <c r="F5340" s="308"/>
      <c r="G5340" s="301"/>
      <c r="H5340" s="299"/>
      <c r="I5340" s="299"/>
      <c r="J5340" s="299"/>
      <c r="K5340" s="299"/>
      <c r="L5340" s="299"/>
      <c r="M5340" s="299"/>
      <c r="N5340" s="300"/>
      <c r="O5340" s="26"/>
      <c r="P5340" s="306"/>
      <c r="Q5340" s="306"/>
      <c r="R5340" s="306"/>
      <c r="S5340" s="27"/>
      <c r="T5340" s="438"/>
      <c r="U5340" s="44"/>
      <c r="V5340" s="44"/>
      <c r="W5340" s="44"/>
      <c r="X5340" s="44"/>
      <c r="Y5340" s="44"/>
      <c r="Z5340" s="24"/>
      <c r="AA5340" s="24"/>
    </row>
    <row r="5341" spans="1:27" s="25" customFormat="1" ht="15" x14ac:dyDescent="0.2">
      <c r="A5341" s="308"/>
      <c r="B5341" s="360"/>
      <c r="C5341" s="314"/>
      <c r="D5341" s="314"/>
      <c r="E5341" s="317"/>
      <c r="F5341" s="308"/>
      <c r="G5341" s="301"/>
      <c r="H5341" s="301"/>
      <c r="I5341" s="301"/>
      <c r="J5341" s="301"/>
      <c r="K5341" s="301"/>
      <c r="L5341" s="301"/>
      <c r="M5341" s="301"/>
      <c r="N5341" s="302"/>
      <c r="O5341" s="22"/>
      <c r="P5341" s="294"/>
      <c r="Q5341" s="294"/>
      <c r="R5341" s="294"/>
      <c r="S5341" s="28"/>
      <c r="T5341" s="438"/>
      <c r="U5341" s="44"/>
      <c r="V5341" s="44"/>
      <c r="W5341" s="44"/>
      <c r="X5341" s="44"/>
      <c r="Y5341" s="44"/>
      <c r="Z5341" s="24"/>
      <c r="AA5341" s="24"/>
    </row>
    <row r="5342" spans="1:27" s="25" customFormat="1" ht="15.75" thickBot="1" x14ac:dyDescent="0.25">
      <c r="A5342" s="309"/>
      <c r="B5342" s="361"/>
      <c r="C5342" s="315"/>
      <c r="D5342" s="315"/>
      <c r="E5342" s="318"/>
      <c r="F5342" s="320"/>
      <c r="G5342" s="304"/>
      <c r="H5342" s="304"/>
      <c r="I5342" s="304"/>
      <c r="J5342" s="304"/>
      <c r="K5342" s="304"/>
      <c r="L5342" s="304"/>
      <c r="M5342" s="304"/>
      <c r="N5342" s="305"/>
      <c r="O5342" s="26"/>
      <c r="P5342" s="306"/>
      <c r="Q5342" s="306"/>
      <c r="R5342" s="306"/>
      <c r="S5342" s="29"/>
      <c r="T5342" s="439"/>
      <c r="U5342" s="44"/>
      <c r="V5342" s="44"/>
      <c r="W5342" s="44"/>
      <c r="X5342" s="44"/>
      <c r="Y5342" s="44"/>
      <c r="Z5342" s="24"/>
      <c r="AA5342" s="24"/>
    </row>
    <row r="5343" spans="1:27" s="25" customFormat="1" ht="15.75" customHeight="1" thickBot="1" x14ac:dyDescent="0.25">
      <c r="A5343" s="307"/>
      <c r="B5343" s="359"/>
      <c r="C5343" s="313"/>
      <c r="D5343" s="313"/>
      <c r="E5343" s="316"/>
      <c r="F5343" s="319"/>
      <c r="G5343" s="21"/>
      <c r="H5343" s="21"/>
      <c r="I5343" s="21"/>
      <c r="J5343" s="21"/>
      <c r="K5343" s="21"/>
      <c r="L5343" s="21"/>
      <c r="M5343" s="21"/>
      <c r="N5343" s="21"/>
      <c r="O5343" s="22"/>
      <c r="P5343" s="294"/>
      <c r="Q5343" s="294"/>
      <c r="R5343" s="294"/>
      <c r="S5343" s="23"/>
      <c r="T5343" s="437"/>
      <c r="U5343" s="44"/>
      <c r="V5343" s="44"/>
      <c r="W5343" s="44"/>
      <c r="X5343" s="44"/>
      <c r="Y5343" s="44"/>
      <c r="Z5343" s="24"/>
      <c r="AA5343" s="24"/>
    </row>
    <row r="5344" spans="1:27" s="25" customFormat="1" ht="15.75" thickBot="1" x14ac:dyDescent="0.25">
      <c r="A5344" s="308"/>
      <c r="B5344" s="360"/>
      <c r="C5344" s="314"/>
      <c r="D5344" s="314"/>
      <c r="E5344" s="317"/>
      <c r="F5344" s="308"/>
      <c r="G5344" s="301"/>
      <c r="H5344" s="299"/>
      <c r="I5344" s="299"/>
      <c r="J5344" s="299"/>
      <c r="K5344" s="299"/>
      <c r="L5344" s="299"/>
      <c r="M5344" s="299"/>
      <c r="N5344" s="300"/>
      <c r="O5344" s="26"/>
      <c r="P5344" s="306"/>
      <c r="Q5344" s="306"/>
      <c r="R5344" s="306"/>
      <c r="S5344" s="27"/>
      <c r="T5344" s="438"/>
      <c r="U5344" s="44"/>
      <c r="V5344" s="44"/>
      <c r="W5344" s="44"/>
      <c r="X5344" s="44"/>
      <c r="Y5344" s="44"/>
      <c r="Z5344" s="24"/>
      <c r="AA5344" s="24"/>
    </row>
    <row r="5345" spans="1:27" s="25" customFormat="1" ht="15" x14ac:dyDescent="0.2">
      <c r="A5345" s="308"/>
      <c r="B5345" s="360"/>
      <c r="C5345" s="314"/>
      <c r="D5345" s="314"/>
      <c r="E5345" s="317"/>
      <c r="F5345" s="308"/>
      <c r="G5345" s="301"/>
      <c r="H5345" s="301"/>
      <c r="I5345" s="301"/>
      <c r="J5345" s="301"/>
      <c r="K5345" s="301"/>
      <c r="L5345" s="301"/>
      <c r="M5345" s="301"/>
      <c r="N5345" s="302"/>
      <c r="O5345" s="22"/>
      <c r="P5345" s="294"/>
      <c r="Q5345" s="294"/>
      <c r="R5345" s="294"/>
      <c r="S5345" s="28"/>
      <c r="T5345" s="438"/>
      <c r="U5345" s="44"/>
      <c r="V5345" s="44"/>
      <c r="W5345" s="44"/>
      <c r="X5345" s="44"/>
      <c r="Y5345" s="44"/>
      <c r="Z5345" s="24"/>
      <c r="AA5345" s="24"/>
    </row>
    <row r="5346" spans="1:27" s="25" customFormat="1" ht="15.75" thickBot="1" x14ac:dyDescent="0.25">
      <c r="A5346" s="309"/>
      <c r="B5346" s="361"/>
      <c r="C5346" s="315"/>
      <c r="D5346" s="315"/>
      <c r="E5346" s="318"/>
      <c r="F5346" s="320"/>
      <c r="G5346" s="304"/>
      <c r="H5346" s="304"/>
      <c r="I5346" s="304"/>
      <c r="J5346" s="304"/>
      <c r="K5346" s="304"/>
      <c r="L5346" s="304"/>
      <c r="M5346" s="304"/>
      <c r="N5346" s="305"/>
      <c r="O5346" s="26"/>
      <c r="P5346" s="306"/>
      <c r="Q5346" s="306"/>
      <c r="R5346" s="306"/>
      <c r="S5346" s="29"/>
      <c r="T5346" s="439"/>
      <c r="U5346" s="44"/>
      <c r="V5346" s="44"/>
      <c r="W5346" s="44"/>
      <c r="X5346" s="44"/>
      <c r="Y5346" s="44"/>
      <c r="Z5346" s="24"/>
      <c r="AA5346" s="24"/>
    </row>
    <row r="5347" spans="1:27" s="25" customFormat="1" ht="15.75" customHeight="1" thickBot="1" x14ac:dyDescent="0.25">
      <c r="A5347" s="307"/>
      <c r="B5347" s="359"/>
      <c r="C5347" s="313"/>
      <c r="D5347" s="313"/>
      <c r="E5347" s="316"/>
      <c r="F5347" s="319"/>
      <c r="G5347" s="21"/>
      <c r="H5347" s="21"/>
      <c r="I5347" s="21"/>
      <c r="J5347" s="21"/>
      <c r="K5347" s="21"/>
      <c r="L5347" s="21"/>
      <c r="M5347" s="21"/>
      <c r="N5347" s="21"/>
      <c r="O5347" s="22"/>
      <c r="P5347" s="294"/>
      <c r="Q5347" s="294"/>
      <c r="R5347" s="294"/>
      <c r="S5347" s="23"/>
      <c r="T5347" s="437"/>
      <c r="U5347" s="44"/>
      <c r="V5347" s="44"/>
      <c r="W5347" s="44"/>
      <c r="X5347" s="44"/>
      <c r="Y5347" s="44"/>
      <c r="Z5347" s="24"/>
      <c r="AA5347" s="24"/>
    </row>
    <row r="5348" spans="1:27" s="25" customFormat="1" ht="15.75" thickBot="1" x14ac:dyDescent="0.25">
      <c r="A5348" s="308"/>
      <c r="B5348" s="360"/>
      <c r="C5348" s="314"/>
      <c r="D5348" s="314"/>
      <c r="E5348" s="317"/>
      <c r="F5348" s="308"/>
      <c r="G5348" s="301"/>
      <c r="H5348" s="299"/>
      <c r="I5348" s="299"/>
      <c r="J5348" s="299"/>
      <c r="K5348" s="299"/>
      <c r="L5348" s="299"/>
      <c r="M5348" s="299"/>
      <c r="N5348" s="300"/>
      <c r="O5348" s="26"/>
      <c r="P5348" s="306"/>
      <c r="Q5348" s="306"/>
      <c r="R5348" s="306"/>
      <c r="S5348" s="27"/>
      <c r="T5348" s="438"/>
      <c r="U5348" s="44"/>
      <c r="V5348" s="44"/>
      <c r="W5348" s="44"/>
      <c r="X5348" s="44"/>
      <c r="Y5348" s="44"/>
      <c r="Z5348" s="24"/>
      <c r="AA5348" s="24"/>
    </row>
    <row r="5349" spans="1:27" s="25" customFormat="1" ht="15" x14ac:dyDescent="0.2">
      <c r="A5349" s="308"/>
      <c r="B5349" s="360"/>
      <c r="C5349" s="314"/>
      <c r="D5349" s="314"/>
      <c r="E5349" s="317"/>
      <c r="F5349" s="308"/>
      <c r="G5349" s="301"/>
      <c r="H5349" s="301"/>
      <c r="I5349" s="301"/>
      <c r="J5349" s="301"/>
      <c r="K5349" s="301"/>
      <c r="L5349" s="301"/>
      <c r="M5349" s="301"/>
      <c r="N5349" s="302"/>
      <c r="O5349" s="22"/>
      <c r="P5349" s="294"/>
      <c r="Q5349" s="294"/>
      <c r="R5349" s="294"/>
      <c r="S5349" s="28"/>
      <c r="T5349" s="438"/>
      <c r="U5349" s="44"/>
      <c r="V5349" s="44"/>
      <c r="W5349" s="44"/>
      <c r="X5349" s="44"/>
      <c r="Y5349" s="44"/>
      <c r="Z5349" s="24"/>
      <c r="AA5349" s="24"/>
    </row>
    <row r="5350" spans="1:27" s="25" customFormat="1" ht="15.75" thickBot="1" x14ac:dyDescent="0.25">
      <c r="A5350" s="309"/>
      <c r="B5350" s="361"/>
      <c r="C5350" s="315"/>
      <c r="D5350" s="315"/>
      <c r="E5350" s="318"/>
      <c r="F5350" s="320"/>
      <c r="G5350" s="304"/>
      <c r="H5350" s="304"/>
      <c r="I5350" s="304"/>
      <c r="J5350" s="304"/>
      <c r="K5350" s="304"/>
      <c r="L5350" s="304"/>
      <c r="M5350" s="304"/>
      <c r="N5350" s="305"/>
      <c r="O5350" s="26"/>
      <c r="P5350" s="306"/>
      <c r="Q5350" s="306"/>
      <c r="R5350" s="306"/>
      <c r="S5350" s="29"/>
      <c r="T5350" s="439"/>
      <c r="U5350" s="44"/>
      <c r="V5350" s="44"/>
      <c r="W5350" s="44"/>
      <c r="X5350" s="44"/>
      <c r="Y5350" s="44"/>
      <c r="Z5350" s="24"/>
      <c r="AA5350" s="24"/>
    </row>
    <row r="5351" spans="1:27" s="25" customFormat="1" ht="15.75" customHeight="1" thickBot="1" x14ac:dyDescent="0.25">
      <c r="A5351" s="307"/>
      <c r="B5351" s="359"/>
      <c r="C5351" s="313"/>
      <c r="D5351" s="313"/>
      <c r="E5351" s="316"/>
      <c r="F5351" s="319"/>
      <c r="G5351" s="21"/>
      <c r="H5351" s="21"/>
      <c r="I5351" s="21"/>
      <c r="J5351" s="21"/>
      <c r="K5351" s="21"/>
      <c r="L5351" s="21"/>
      <c r="M5351" s="21"/>
      <c r="N5351" s="21"/>
      <c r="O5351" s="22"/>
      <c r="P5351" s="294"/>
      <c r="Q5351" s="294"/>
      <c r="R5351" s="294"/>
      <c r="S5351" s="23"/>
      <c r="T5351" s="437"/>
      <c r="U5351" s="44"/>
      <c r="V5351" s="44"/>
      <c r="W5351" s="44"/>
      <c r="X5351" s="44"/>
      <c r="Y5351" s="44"/>
      <c r="Z5351" s="24"/>
      <c r="AA5351" s="24"/>
    </row>
    <row r="5352" spans="1:27" s="25" customFormat="1" ht="15.75" thickBot="1" x14ac:dyDescent="0.25">
      <c r="A5352" s="308"/>
      <c r="B5352" s="360"/>
      <c r="C5352" s="314"/>
      <c r="D5352" s="314"/>
      <c r="E5352" s="317"/>
      <c r="F5352" s="308"/>
      <c r="G5352" s="301"/>
      <c r="H5352" s="299"/>
      <c r="I5352" s="299"/>
      <c r="J5352" s="299"/>
      <c r="K5352" s="299"/>
      <c r="L5352" s="299"/>
      <c r="M5352" s="299"/>
      <c r="N5352" s="300"/>
      <c r="O5352" s="26"/>
      <c r="P5352" s="306"/>
      <c r="Q5352" s="306"/>
      <c r="R5352" s="306"/>
      <c r="S5352" s="27"/>
      <c r="T5352" s="438"/>
      <c r="U5352" s="44"/>
      <c r="V5352" s="44"/>
      <c r="W5352" s="44"/>
      <c r="X5352" s="44"/>
      <c r="Y5352" s="44"/>
      <c r="Z5352" s="24"/>
      <c r="AA5352" s="24"/>
    </row>
    <row r="5353" spans="1:27" s="25" customFormat="1" ht="15" x14ac:dyDescent="0.2">
      <c r="A5353" s="308"/>
      <c r="B5353" s="360"/>
      <c r="C5353" s="314"/>
      <c r="D5353" s="314"/>
      <c r="E5353" s="317"/>
      <c r="F5353" s="308"/>
      <c r="G5353" s="301"/>
      <c r="H5353" s="301"/>
      <c r="I5353" s="301"/>
      <c r="J5353" s="301"/>
      <c r="K5353" s="301"/>
      <c r="L5353" s="301"/>
      <c r="M5353" s="301"/>
      <c r="N5353" s="302"/>
      <c r="O5353" s="22"/>
      <c r="P5353" s="294"/>
      <c r="Q5353" s="294"/>
      <c r="R5353" s="294"/>
      <c r="S5353" s="28"/>
      <c r="T5353" s="438"/>
      <c r="U5353" s="44"/>
      <c r="V5353" s="44"/>
      <c r="W5353" s="44"/>
      <c r="X5353" s="44"/>
      <c r="Y5353" s="44"/>
      <c r="Z5353" s="24"/>
      <c r="AA5353" s="24"/>
    </row>
    <row r="5354" spans="1:27" s="25" customFormat="1" ht="15.75" thickBot="1" x14ac:dyDescent="0.25">
      <c r="A5354" s="309"/>
      <c r="B5354" s="361"/>
      <c r="C5354" s="315"/>
      <c r="D5354" s="315"/>
      <c r="E5354" s="318"/>
      <c r="F5354" s="320"/>
      <c r="G5354" s="304"/>
      <c r="H5354" s="304"/>
      <c r="I5354" s="304"/>
      <c r="J5354" s="304"/>
      <c r="K5354" s="304"/>
      <c r="L5354" s="304"/>
      <c r="M5354" s="304"/>
      <c r="N5354" s="305"/>
      <c r="O5354" s="26"/>
      <c r="P5354" s="306"/>
      <c r="Q5354" s="306"/>
      <c r="R5354" s="306"/>
      <c r="S5354" s="29"/>
      <c r="T5354" s="439"/>
      <c r="U5354" s="44"/>
      <c r="V5354" s="44"/>
      <c r="W5354" s="44"/>
      <c r="X5354" s="44"/>
      <c r="Y5354" s="44"/>
      <c r="Z5354" s="24"/>
      <c r="AA5354" s="24"/>
    </row>
    <row r="5355" spans="1:27" s="25" customFormat="1" ht="15.75" customHeight="1" thickBot="1" x14ac:dyDescent="0.25">
      <c r="A5355" s="307"/>
      <c r="B5355" s="359"/>
      <c r="C5355" s="313"/>
      <c r="D5355" s="313"/>
      <c r="E5355" s="316"/>
      <c r="F5355" s="319"/>
      <c r="G5355" s="21"/>
      <c r="H5355" s="21"/>
      <c r="I5355" s="21"/>
      <c r="J5355" s="21"/>
      <c r="K5355" s="21"/>
      <c r="L5355" s="21"/>
      <c r="M5355" s="21"/>
      <c r="N5355" s="21"/>
      <c r="O5355" s="22"/>
      <c r="P5355" s="294"/>
      <c r="Q5355" s="294"/>
      <c r="R5355" s="294"/>
      <c r="S5355" s="23"/>
      <c r="T5355" s="437"/>
      <c r="U5355" s="44"/>
      <c r="V5355" s="44"/>
      <c r="W5355" s="44"/>
      <c r="X5355" s="44"/>
      <c r="Y5355" s="44"/>
      <c r="Z5355" s="24"/>
      <c r="AA5355" s="24"/>
    </row>
    <row r="5356" spans="1:27" s="25" customFormat="1" ht="15.75" thickBot="1" x14ac:dyDescent="0.25">
      <c r="A5356" s="308"/>
      <c r="B5356" s="360"/>
      <c r="C5356" s="314"/>
      <c r="D5356" s="314"/>
      <c r="E5356" s="317"/>
      <c r="F5356" s="308"/>
      <c r="G5356" s="301"/>
      <c r="H5356" s="299"/>
      <c r="I5356" s="299"/>
      <c r="J5356" s="299"/>
      <c r="K5356" s="299"/>
      <c r="L5356" s="299"/>
      <c r="M5356" s="299"/>
      <c r="N5356" s="300"/>
      <c r="O5356" s="26"/>
      <c r="P5356" s="306"/>
      <c r="Q5356" s="306"/>
      <c r="R5356" s="306"/>
      <c r="S5356" s="27"/>
      <c r="T5356" s="438"/>
      <c r="U5356" s="44"/>
      <c r="V5356" s="44"/>
      <c r="W5356" s="44"/>
      <c r="X5356" s="44"/>
      <c r="Y5356" s="44"/>
      <c r="Z5356" s="24"/>
      <c r="AA5356" s="24"/>
    </row>
    <row r="5357" spans="1:27" s="25" customFormat="1" ht="15" x14ac:dyDescent="0.2">
      <c r="A5357" s="308"/>
      <c r="B5357" s="360"/>
      <c r="C5357" s="314"/>
      <c r="D5357" s="314"/>
      <c r="E5357" s="317"/>
      <c r="F5357" s="308"/>
      <c r="G5357" s="301"/>
      <c r="H5357" s="301"/>
      <c r="I5357" s="301"/>
      <c r="J5357" s="301"/>
      <c r="K5357" s="301"/>
      <c r="L5357" s="301"/>
      <c r="M5357" s="301"/>
      <c r="N5357" s="302"/>
      <c r="O5357" s="22"/>
      <c r="P5357" s="294"/>
      <c r="Q5357" s="294"/>
      <c r="R5357" s="294"/>
      <c r="S5357" s="28"/>
      <c r="T5357" s="438"/>
      <c r="U5357" s="44"/>
      <c r="V5357" s="44"/>
      <c r="W5357" s="44"/>
      <c r="X5357" s="44"/>
      <c r="Y5357" s="44"/>
      <c r="Z5357" s="24"/>
      <c r="AA5357" s="24"/>
    </row>
    <row r="5358" spans="1:27" s="25" customFormat="1" ht="15.75" thickBot="1" x14ac:dyDescent="0.25">
      <c r="A5358" s="309"/>
      <c r="B5358" s="361"/>
      <c r="C5358" s="315"/>
      <c r="D5358" s="315"/>
      <c r="E5358" s="318"/>
      <c r="F5358" s="320"/>
      <c r="G5358" s="304"/>
      <c r="H5358" s="304"/>
      <c r="I5358" s="304"/>
      <c r="J5358" s="304"/>
      <c r="K5358" s="304"/>
      <c r="L5358" s="304"/>
      <c r="M5358" s="304"/>
      <c r="N5358" s="305"/>
      <c r="O5358" s="26"/>
      <c r="P5358" s="306"/>
      <c r="Q5358" s="306"/>
      <c r="R5358" s="306"/>
      <c r="S5358" s="29"/>
      <c r="T5358" s="439"/>
      <c r="U5358" s="44"/>
      <c r="V5358" s="44"/>
      <c r="W5358" s="44"/>
      <c r="X5358" s="44"/>
      <c r="Y5358" s="44"/>
      <c r="Z5358" s="24"/>
      <c r="AA5358" s="24"/>
    </row>
    <row r="5359" spans="1:27" ht="15.75" customHeight="1" thickBot="1" x14ac:dyDescent="0.25">
      <c r="A5359" s="245"/>
      <c r="B5359" s="168"/>
      <c r="C5359" s="165"/>
      <c r="D5359" s="165"/>
      <c r="E5359" s="237"/>
      <c r="F5359" s="159"/>
      <c r="G5359" s="16"/>
      <c r="H5359" s="16"/>
      <c r="I5359" s="16"/>
      <c r="J5359" s="16"/>
      <c r="K5359" s="16"/>
      <c r="L5359" s="16"/>
      <c r="M5359" s="16"/>
      <c r="N5359" s="16"/>
      <c r="O5359" s="9"/>
      <c r="P5359" s="278"/>
      <c r="Q5359" s="278"/>
      <c r="R5359" s="278"/>
      <c r="S5359" s="10"/>
      <c r="T5359" s="437"/>
      <c r="U5359" s="44"/>
      <c r="V5359" s="44"/>
      <c r="W5359" s="44"/>
      <c r="X5359" s="44"/>
      <c r="Y5359" s="44"/>
      <c r="Z5359" s="53"/>
      <c r="AA5359" s="53"/>
    </row>
    <row r="5360" spans="1:27" ht="15.75" thickBot="1" x14ac:dyDescent="0.25">
      <c r="A5360" s="160"/>
      <c r="B5360" s="169"/>
      <c r="C5360" s="166"/>
      <c r="D5360" s="166"/>
      <c r="E5360" s="238"/>
      <c r="F5360" s="160"/>
      <c r="G5360" s="151"/>
      <c r="H5360" s="243"/>
      <c r="I5360" s="243"/>
      <c r="J5360" s="243"/>
      <c r="K5360" s="243"/>
      <c r="L5360" s="243"/>
      <c r="M5360" s="243"/>
      <c r="N5360" s="244"/>
      <c r="O5360" s="11"/>
      <c r="P5360" s="142"/>
      <c r="Q5360" s="142"/>
      <c r="R5360" s="142"/>
      <c r="S5360" s="12"/>
      <c r="T5360" s="438"/>
      <c r="U5360" s="44"/>
      <c r="V5360" s="44"/>
      <c r="W5360" s="44"/>
      <c r="X5360" s="44"/>
      <c r="Y5360" s="44"/>
      <c r="Z5360" s="53"/>
      <c r="AA5360" s="53"/>
    </row>
    <row r="5361" spans="1:27" ht="15" x14ac:dyDescent="0.2">
      <c r="A5361" s="160"/>
      <c r="B5361" s="169"/>
      <c r="C5361" s="166"/>
      <c r="D5361" s="166"/>
      <c r="E5361" s="238"/>
      <c r="F5361" s="160"/>
      <c r="G5361" s="151"/>
      <c r="H5361" s="151"/>
      <c r="I5361" s="151"/>
      <c r="J5361" s="151"/>
      <c r="K5361" s="151"/>
      <c r="L5361" s="151"/>
      <c r="M5361" s="151"/>
      <c r="N5361" s="152"/>
      <c r="O5361" s="9"/>
      <c r="P5361" s="278"/>
      <c r="Q5361" s="278"/>
      <c r="R5361" s="278"/>
      <c r="S5361" s="13"/>
      <c r="T5361" s="438"/>
      <c r="U5361" s="44"/>
      <c r="V5361" s="44"/>
      <c r="W5361" s="44"/>
      <c r="X5361" s="44"/>
      <c r="Y5361" s="44"/>
      <c r="Z5361" s="53"/>
      <c r="AA5361" s="53"/>
    </row>
    <row r="5362" spans="1:27" ht="15.75" thickBot="1" x14ac:dyDescent="0.25">
      <c r="A5362" s="246"/>
      <c r="B5362" s="170"/>
      <c r="C5362" s="167"/>
      <c r="D5362" s="167"/>
      <c r="E5362" s="239"/>
      <c r="F5362" s="161"/>
      <c r="G5362" s="154"/>
      <c r="H5362" s="154"/>
      <c r="I5362" s="154"/>
      <c r="J5362" s="154"/>
      <c r="K5362" s="154"/>
      <c r="L5362" s="154"/>
      <c r="M5362" s="154"/>
      <c r="N5362" s="155"/>
      <c r="O5362" s="11"/>
      <c r="P5362" s="142"/>
      <c r="Q5362" s="142"/>
      <c r="R5362" s="142"/>
      <c r="S5362" s="14"/>
      <c r="T5362" s="439"/>
      <c r="U5362" s="44"/>
      <c r="V5362" s="44"/>
      <c r="W5362" s="44"/>
      <c r="X5362" s="44"/>
      <c r="Y5362" s="44"/>
      <c r="Z5362" s="53"/>
      <c r="AA5362" s="53"/>
    </row>
    <row r="5363" spans="1:27" ht="15.75" customHeight="1" thickBot="1" x14ac:dyDescent="0.25">
      <c r="A5363" s="245"/>
      <c r="B5363" s="168"/>
      <c r="C5363" s="165"/>
      <c r="D5363" s="165"/>
      <c r="E5363" s="237"/>
      <c r="F5363" s="159"/>
      <c r="G5363" s="16"/>
      <c r="H5363" s="16"/>
      <c r="I5363" s="16"/>
      <c r="J5363" s="16"/>
      <c r="K5363" s="16"/>
      <c r="L5363" s="16"/>
      <c r="M5363" s="16"/>
      <c r="N5363" s="16"/>
      <c r="O5363" s="9"/>
      <c r="P5363" s="278"/>
      <c r="Q5363" s="278"/>
      <c r="R5363" s="278"/>
      <c r="S5363" s="10"/>
      <c r="T5363" s="437"/>
      <c r="U5363" s="44"/>
      <c r="V5363" s="44"/>
      <c r="W5363" s="44"/>
      <c r="X5363" s="44"/>
      <c r="Y5363" s="44"/>
      <c r="Z5363" s="53"/>
      <c r="AA5363" s="53"/>
    </row>
    <row r="5364" spans="1:27" ht="15.75" thickBot="1" x14ac:dyDescent="0.25">
      <c r="A5364" s="160"/>
      <c r="B5364" s="169"/>
      <c r="C5364" s="166"/>
      <c r="D5364" s="166"/>
      <c r="E5364" s="238"/>
      <c r="F5364" s="160"/>
      <c r="G5364" s="151"/>
      <c r="H5364" s="243"/>
      <c r="I5364" s="243"/>
      <c r="J5364" s="243"/>
      <c r="K5364" s="243"/>
      <c r="L5364" s="243"/>
      <c r="M5364" s="243"/>
      <c r="N5364" s="244"/>
      <c r="O5364" s="11"/>
      <c r="P5364" s="142"/>
      <c r="Q5364" s="142"/>
      <c r="R5364" s="142"/>
      <c r="S5364" s="12"/>
      <c r="T5364" s="438"/>
      <c r="U5364" s="44"/>
      <c r="V5364" s="44"/>
      <c r="W5364" s="44"/>
      <c r="X5364" s="44"/>
      <c r="Y5364" s="44"/>
      <c r="Z5364" s="53"/>
      <c r="AA5364" s="53"/>
    </row>
    <row r="5365" spans="1:27" ht="15" x14ac:dyDescent="0.2">
      <c r="A5365" s="160"/>
      <c r="B5365" s="169"/>
      <c r="C5365" s="166"/>
      <c r="D5365" s="166"/>
      <c r="E5365" s="238"/>
      <c r="F5365" s="160"/>
      <c r="G5365" s="151"/>
      <c r="H5365" s="151"/>
      <c r="I5365" s="151"/>
      <c r="J5365" s="151"/>
      <c r="K5365" s="151"/>
      <c r="L5365" s="151"/>
      <c r="M5365" s="151"/>
      <c r="N5365" s="152"/>
      <c r="O5365" s="9"/>
      <c r="P5365" s="278"/>
      <c r="Q5365" s="278"/>
      <c r="R5365" s="278"/>
      <c r="S5365" s="13"/>
      <c r="T5365" s="438"/>
      <c r="U5365" s="44"/>
      <c r="V5365" s="44"/>
      <c r="W5365" s="44"/>
      <c r="X5365" s="44"/>
      <c r="Y5365" s="44"/>
      <c r="Z5365" s="53"/>
      <c r="AA5365" s="53"/>
    </row>
    <row r="5366" spans="1:27" ht="15.75" thickBot="1" x14ac:dyDescent="0.25">
      <c r="A5366" s="246"/>
      <c r="B5366" s="170"/>
      <c r="C5366" s="167"/>
      <c r="D5366" s="167"/>
      <c r="E5366" s="239"/>
      <c r="F5366" s="161"/>
      <c r="G5366" s="154"/>
      <c r="H5366" s="154"/>
      <c r="I5366" s="154"/>
      <c r="J5366" s="154"/>
      <c r="K5366" s="154"/>
      <c r="L5366" s="154"/>
      <c r="M5366" s="154"/>
      <c r="N5366" s="155"/>
      <c r="O5366" s="11"/>
      <c r="P5366" s="142"/>
      <c r="Q5366" s="142"/>
      <c r="R5366" s="142"/>
      <c r="S5366" s="14"/>
      <c r="T5366" s="439"/>
      <c r="U5366" s="44"/>
      <c r="V5366" s="44"/>
      <c r="W5366" s="44"/>
      <c r="X5366" s="44"/>
      <c r="Y5366" s="44"/>
      <c r="Z5366" s="53"/>
      <c r="AA5366" s="53"/>
    </row>
    <row r="5367" spans="1:27" ht="15.75" customHeight="1" thickBot="1" x14ac:dyDescent="0.25">
      <c r="A5367" s="245"/>
      <c r="B5367" s="168"/>
      <c r="C5367" s="165"/>
      <c r="D5367" s="165"/>
      <c r="E5367" s="237"/>
      <c r="F5367" s="159"/>
      <c r="G5367" s="16"/>
      <c r="H5367" s="16"/>
      <c r="I5367" s="16"/>
      <c r="J5367" s="16"/>
      <c r="K5367" s="16"/>
      <c r="L5367" s="16"/>
      <c r="M5367" s="16"/>
      <c r="N5367" s="16"/>
      <c r="O5367" s="9"/>
      <c r="P5367" s="278"/>
      <c r="Q5367" s="278"/>
      <c r="R5367" s="278"/>
      <c r="S5367" s="10"/>
      <c r="T5367" s="437"/>
      <c r="U5367" s="44"/>
      <c r="V5367" s="44"/>
      <c r="W5367" s="44"/>
      <c r="X5367" s="44"/>
      <c r="Y5367" s="44"/>
      <c r="Z5367" s="53"/>
      <c r="AA5367" s="53"/>
    </row>
    <row r="5368" spans="1:27" ht="15.75" thickBot="1" x14ac:dyDescent="0.25">
      <c r="A5368" s="160"/>
      <c r="B5368" s="169"/>
      <c r="C5368" s="166"/>
      <c r="D5368" s="166"/>
      <c r="E5368" s="238"/>
      <c r="F5368" s="160"/>
      <c r="G5368" s="151"/>
      <c r="H5368" s="243"/>
      <c r="I5368" s="243"/>
      <c r="J5368" s="243"/>
      <c r="K5368" s="243"/>
      <c r="L5368" s="243"/>
      <c r="M5368" s="243"/>
      <c r="N5368" s="244"/>
      <c r="O5368" s="11"/>
      <c r="P5368" s="142"/>
      <c r="Q5368" s="142"/>
      <c r="R5368" s="142"/>
      <c r="S5368" s="12"/>
      <c r="T5368" s="438"/>
      <c r="U5368" s="44"/>
      <c r="V5368" s="44"/>
      <c r="W5368" s="44"/>
      <c r="X5368" s="44"/>
      <c r="Y5368" s="44"/>
      <c r="Z5368" s="53"/>
      <c r="AA5368" s="53"/>
    </row>
    <row r="5369" spans="1:27" ht="15" x14ac:dyDescent="0.2">
      <c r="A5369" s="160"/>
      <c r="B5369" s="169"/>
      <c r="C5369" s="166"/>
      <c r="D5369" s="166"/>
      <c r="E5369" s="238"/>
      <c r="F5369" s="160"/>
      <c r="G5369" s="151"/>
      <c r="H5369" s="151"/>
      <c r="I5369" s="151"/>
      <c r="J5369" s="151"/>
      <c r="K5369" s="151"/>
      <c r="L5369" s="151"/>
      <c r="M5369" s="151"/>
      <c r="N5369" s="152"/>
      <c r="O5369" s="9"/>
      <c r="P5369" s="278"/>
      <c r="Q5369" s="278"/>
      <c r="R5369" s="278"/>
      <c r="S5369" s="13"/>
      <c r="T5369" s="438"/>
      <c r="U5369" s="44"/>
      <c r="V5369" s="44"/>
      <c r="W5369" s="44"/>
      <c r="X5369" s="44"/>
      <c r="Y5369" s="44"/>
      <c r="Z5369" s="53"/>
      <c r="AA5369" s="53"/>
    </row>
    <row r="5370" spans="1:27" ht="15.75" thickBot="1" x14ac:dyDescent="0.25">
      <c r="A5370" s="246"/>
      <c r="B5370" s="170"/>
      <c r="C5370" s="167"/>
      <c r="D5370" s="167"/>
      <c r="E5370" s="239"/>
      <c r="F5370" s="161"/>
      <c r="G5370" s="154"/>
      <c r="H5370" s="154"/>
      <c r="I5370" s="154"/>
      <c r="J5370" s="154"/>
      <c r="K5370" s="154"/>
      <c r="L5370" s="154"/>
      <c r="M5370" s="154"/>
      <c r="N5370" s="155"/>
      <c r="O5370" s="11"/>
      <c r="P5370" s="142"/>
      <c r="Q5370" s="142"/>
      <c r="R5370" s="142"/>
      <c r="S5370" s="14"/>
      <c r="T5370" s="439"/>
      <c r="U5370" s="44"/>
      <c r="V5370" s="44"/>
      <c r="W5370" s="44"/>
      <c r="X5370" s="44"/>
      <c r="Y5370" s="44"/>
      <c r="Z5370" s="53"/>
      <c r="AA5370" s="53"/>
    </row>
    <row r="5371" spans="1:27" ht="15.75" customHeight="1" thickBot="1" x14ac:dyDescent="0.25">
      <c r="A5371" s="245"/>
      <c r="B5371" s="168"/>
      <c r="C5371" s="165"/>
      <c r="D5371" s="165"/>
      <c r="E5371" s="237"/>
      <c r="F5371" s="159"/>
      <c r="G5371" s="16"/>
      <c r="H5371" s="16"/>
      <c r="I5371" s="16"/>
      <c r="J5371" s="16"/>
      <c r="K5371" s="16"/>
      <c r="L5371" s="16"/>
      <c r="M5371" s="16"/>
      <c r="N5371" s="16"/>
      <c r="O5371" s="9"/>
      <c r="P5371" s="278"/>
      <c r="Q5371" s="278"/>
      <c r="R5371" s="278"/>
      <c r="S5371" s="10"/>
      <c r="T5371" s="437"/>
      <c r="U5371" s="44"/>
      <c r="V5371" s="44"/>
      <c r="W5371" s="44"/>
      <c r="X5371" s="44"/>
      <c r="Y5371" s="44"/>
      <c r="Z5371" s="53"/>
      <c r="AA5371" s="53"/>
    </row>
    <row r="5372" spans="1:27" ht="15.75" thickBot="1" x14ac:dyDescent="0.25">
      <c r="A5372" s="160"/>
      <c r="B5372" s="169"/>
      <c r="C5372" s="166"/>
      <c r="D5372" s="166"/>
      <c r="E5372" s="238"/>
      <c r="F5372" s="160"/>
      <c r="G5372" s="151"/>
      <c r="H5372" s="243"/>
      <c r="I5372" s="243"/>
      <c r="J5372" s="243"/>
      <c r="K5372" s="243"/>
      <c r="L5372" s="243"/>
      <c r="M5372" s="243"/>
      <c r="N5372" s="244"/>
      <c r="O5372" s="11"/>
      <c r="P5372" s="142"/>
      <c r="Q5372" s="142"/>
      <c r="R5372" s="142"/>
      <c r="S5372" s="12"/>
      <c r="T5372" s="438"/>
      <c r="U5372" s="44"/>
      <c r="V5372" s="44"/>
      <c r="W5372" s="44"/>
      <c r="X5372" s="44"/>
      <c r="Y5372" s="44"/>
      <c r="Z5372" s="53"/>
      <c r="AA5372" s="53"/>
    </row>
    <row r="5373" spans="1:27" ht="15" x14ac:dyDescent="0.2">
      <c r="A5373" s="160"/>
      <c r="B5373" s="169"/>
      <c r="C5373" s="166"/>
      <c r="D5373" s="166"/>
      <c r="E5373" s="238"/>
      <c r="F5373" s="160"/>
      <c r="G5373" s="151"/>
      <c r="H5373" s="151"/>
      <c r="I5373" s="151"/>
      <c r="J5373" s="151"/>
      <c r="K5373" s="151"/>
      <c r="L5373" s="151"/>
      <c r="M5373" s="151"/>
      <c r="N5373" s="152"/>
      <c r="O5373" s="9"/>
      <c r="P5373" s="278"/>
      <c r="Q5373" s="278"/>
      <c r="R5373" s="278"/>
      <c r="S5373" s="13"/>
      <c r="T5373" s="438"/>
      <c r="U5373" s="44"/>
      <c r="V5373" s="44"/>
      <c r="W5373" s="44"/>
      <c r="X5373" s="44"/>
      <c r="Y5373" s="44"/>
      <c r="Z5373" s="53"/>
      <c r="AA5373" s="53"/>
    </row>
    <row r="5374" spans="1:27" ht="15.75" thickBot="1" x14ac:dyDescent="0.25">
      <c r="A5374" s="246"/>
      <c r="B5374" s="170"/>
      <c r="C5374" s="167"/>
      <c r="D5374" s="167"/>
      <c r="E5374" s="239"/>
      <c r="F5374" s="161"/>
      <c r="G5374" s="154"/>
      <c r="H5374" s="154"/>
      <c r="I5374" s="154"/>
      <c r="J5374" s="154"/>
      <c r="K5374" s="154"/>
      <c r="L5374" s="154"/>
      <c r="M5374" s="154"/>
      <c r="N5374" s="155"/>
      <c r="O5374" s="11"/>
      <c r="P5374" s="142"/>
      <c r="Q5374" s="142"/>
      <c r="R5374" s="142"/>
      <c r="S5374" s="14"/>
      <c r="T5374" s="439"/>
      <c r="U5374" s="44"/>
      <c r="V5374" s="44"/>
      <c r="W5374" s="44"/>
      <c r="X5374" s="44"/>
      <c r="Y5374" s="44"/>
      <c r="Z5374" s="53"/>
      <c r="AA5374" s="53"/>
    </row>
    <row r="5375" spans="1:27" ht="15.75" customHeight="1" thickBot="1" x14ac:dyDescent="0.25">
      <c r="A5375" s="245"/>
      <c r="B5375" s="168"/>
      <c r="C5375" s="165"/>
      <c r="D5375" s="165"/>
      <c r="E5375" s="237"/>
      <c r="F5375" s="159"/>
      <c r="G5375" s="16"/>
      <c r="H5375" s="16"/>
      <c r="I5375" s="16"/>
      <c r="J5375" s="16"/>
      <c r="K5375" s="16"/>
      <c r="L5375" s="16"/>
      <c r="M5375" s="16"/>
      <c r="N5375" s="16"/>
      <c r="O5375" s="9"/>
      <c r="P5375" s="278"/>
      <c r="Q5375" s="278"/>
      <c r="R5375" s="278"/>
      <c r="S5375" s="10"/>
      <c r="T5375" s="437"/>
      <c r="U5375" s="44"/>
      <c r="V5375" s="44"/>
      <c r="W5375" s="44"/>
      <c r="X5375" s="44"/>
      <c r="Y5375" s="44"/>
      <c r="Z5375" s="53"/>
      <c r="AA5375" s="53"/>
    </row>
    <row r="5376" spans="1:27" ht="15.75" thickBot="1" x14ac:dyDescent="0.25">
      <c r="A5376" s="160"/>
      <c r="B5376" s="169"/>
      <c r="C5376" s="166"/>
      <c r="D5376" s="166"/>
      <c r="E5376" s="238"/>
      <c r="F5376" s="160"/>
      <c r="G5376" s="151"/>
      <c r="H5376" s="243"/>
      <c r="I5376" s="243"/>
      <c r="J5376" s="243"/>
      <c r="K5376" s="243"/>
      <c r="L5376" s="243"/>
      <c r="M5376" s="243"/>
      <c r="N5376" s="244"/>
      <c r="O5376" s="11"/>
      <c r="P5376" s="142"/>
      <c r="Q5376" s="142"/>
      <c r="R5376" s="142"/>
      <c r="S5376" s="12"/>
      <c r="T5376" s="438"/>
      <c r="U5376" s="44"/>
      <c r="V5376" s="44"/>
      <c r="W5376" s="44"/>
      <c r="X5376" s="44"/>
      <c r="Y5376" s="44"/>
      <c r="Z5376" s="53"/>
      <c r="AA5376" s="53"/>
    </row>
    <row r="5377" spans="1:27" ht="15" x14ac:dyDescent="0.2">
      <c r="A5377" s="160"/>
      <c r="B5377" s="169"/>
      <c r="C5377" s="166"/>
      <c r="D5377" s="166"/>
      <c r="E5377" s="238"/>
      <c r="F5377" s="160"/>
      <c r="G5377" s="151"/>
      <c r="H5377" s="151"/>
      <c r="I5377" s="151"/>
      <c r="J5377" s="151"/>
      <c r="K5377" s="151"/>
      <c r="L5377" s="151"/>
      <c r="M5377" s="151"/>
      <c r="N5377" s="152"/>
      <c r="O5377" s="9"/>
      <c r="P5377" s="278"/>
      <c r="Q5377" s="278"/>
      <c r="R5377" s="278"/>
      <c r="S5377" s="13"/>
      <c r="T5377" s="438"/>
      <c r="U5377" s="44"/>
      <c r="V5377" s="44"/>
      <c r="W5377" s="44"/>
      <c r="X5377" s="44"/>
      <c r="Y5377" s="44"/>
      <c r="Z5377" s="53"/>
      <c r="AA5377" s="53"/>
    </row>
    <row r="5378" spans="1:27" ht="15.75" thickBot="1" x14ac:dyDescent="0.25">
      <c r="A5378" s="246"/>
      <c r="B5378" s="170"/>
      <c r="C5378" s="167"/>
      <c r="D5378" s="167"/>
      <c r="E5378" s="239"/>
      <c r="F5378" s="161"/>
      <c r="G5378" s="154"/>
      <c r="H5378" s="154"/>
      <c r="I5378" s="154"/>
      <c r="J5378" s="154"/>
      <c r="K5378" s="154"/>
      <c r="L5378" s="154"/>
      <c r="M5378" s="154"/>
      <c r="N5378" s="155"/>
      <c r="O5378" s="11"/>
      <c r="P5378" s="142"/>
      <c r="Q5378" s="142"/>
      <c r="R5378" s="142"/>
      <c r="S5378" s="14"/>
      <c r="T5378" s="439"/>
      <c r="U5378" s="44"/>
      <c r="V5378" s="44"/>
      <c r="W5378" s="44"/>
      <c r="X5378" s="44"/>
      <c r="Y5378" s="44"/>
      <c r="Z5378" s="53"/>
      <c r="AA5378" s="53"/>
    </row>
    <row r="5379" spans="1:27" ht="15.75" customHeight="1" thickBot="1" x14ac:dyDescent="0.25">
      <c r="A5379" s="245"/>
      <c r="B5379" s="168"/>
      <c r="C5379" s="165"/>
      <c r="D5379" s="165"/>
      <c r="E5379" s="237"/>
      <c r="F5379" s="159"/>
      <c r="G5379" s="16"/>
      <c r="H5379" s="16"/>
      <c r="I5379" s="16"/>
      <c r="J5379" s="16"/>
      <c r="K5379" s="16"/>
      <c r="L5379" s="16"/>
      <c r="M5379" s="16"/>
      <c r="N5379" s="16"/>
      <c r="O5379" s="9"/>
      <c r="P5379" s="278"/>
      <c r="Q5379" s="278"/>
      <c r="R5379" s="278"/>
      <c r="S5379" s="10"/>
      <c r="T5379" s="437"/>
      <c r="U5379" s="44"/>
      <c r="V5379" s="44"/>
      <c r="W5379" s="44"/>
      <c r="X5379" s="44"/>
      <c r="Y5379" s="44"/>
      <c r="Z5379" s="53"/>
      <c r="AA5379" s="53"/>
    </row>
    <row r="5380" spans="1:27" ht="15.75" thickBot="1" x14ac:dyDescent="0.25">
      <c r="A5380" s="160"/>
      <c r="B5380" s="169"/>
      <c r="C5380" s="166"/>
      <c r="D5380" s="166"/>
      <c r="E5380" s="238"/>
      <c r="F5380" s="160"/>
      <c r="G5380" s="151"/>
      <c r="H5380" s="243"/>
      <c r="I5380" s="243"/>
      <c r="J5380" s="243"/>
      <c r="K5380" s="243"/>
      <c r="L5380" s="243"/>
      <c r="M5380" s="243"/>
      <c r="N5380" s="244"/>
      <c r="O5380" s="11"/>
      <c r="P5380" s="142"/>
      <c r="Q5380" s="142"/>
      <c r="R5380" s="142"/>
      <c r="S5380" s="12"/>
      <c r="T5380" s="438"/>
      <c r="U5380" s="44"/>
      <c r="V5380" s="44"/>
      <c r="W5380" s="44"/>
      <c r="X5380" s="44"/>
      <c r="Y5380" s="44"/>
      <c r="Z5380" s="53"/>
      <c r="AA5380" s="53"/>
    </row>
    <row r="5381" spans="1:27" ht="15" x14ac:dyDescent="0.2">
      <c r="A5381" s="160"/>
      <c r="B5381" s="169"/>
      <c r="C5381" s="166"/>
      <c r="D5381" s="166"/>
      <c r="E5381" s="238"/>
      <c r="F5381" s="160"/>
      <c r="G5381" s="151"/>
      <c r="H5381" s="151"/>
      <c r="I5381" s="151"/>
      <c r="J5381" s="151"/>
      <c r="K5381" s="151"/>
      <c r="L5381" s="151"/>
      <c r="M5381" s="151"/>
      <c r="N5381" s="152"/>
      <c r="O5381" s="9"/>
      <c r="P5381" s="278"/>
      <c r="Q5381" s="278"/>
      <c r="R5381" s="278"/>
      <c r="S5381" s="13"/>
      <c r="T5381" s="438"/>
      <c r="U5381" s="44"/>
      <c r="V5381" s="44"/>
      <c r="W5381" s="44"/>
      <c r="X5381" s="44"/>
      <c r="Y5381" s="44"/>
      <c r="Z5381" s="53"/>
      <c r="AA5381" s="53"/>
    </row>
    <row r="5382" spans="1:27" ht="15.75" thickBot="1" x14ac:dyDescent="0.25">
      <c r="A5382" s="246"/>
      <c r="B5382" s="170"/>
      <c r="C5382" s="167"/>
      <c r="D5382" s="167"/>
      <c r="E5382" s="239"/>
      <c r="F5382" s="161"/>
      <c r="G5382" s="154"/>
      <c r="H5382" s="154"/>
      <c r="I5382" s="154"/>
      <c r="J5382" s="154"/>
      <c r="K5382" s="154"/>
      <c r="L5382" s="154"/>
      <c r="M5382" s="154"/>
      <c r="N5382" s="155"/>
      <c r="O5382" s="11"/>
      <c r="P5382" s="142"/>
      <c r="Q5382" s="142"/>
      <c r="R5382" s="142"/>
      <c r="S5382" s="14"/>
      <c r="T5382" s="439"/>
      <c r="U5382" s="44"/>
      <c r="V5382" s="44"/>
      <c r="W5382" s="44"/>
      <c r="X5382" s="44"/>
      <c r="Y5382" s="44"/>
      <c r="Z5382" s="53"/>
      <c r="AA5382" s="53"/>
    </row>
    <row r="5383" spans="1:27" ht="15.75" customHeight="1" thickBot="1" x14ac:dyDescent="0.25">
      <c r="A5383" s="245"/>
      <c r="B5383" s="168"/>
      <c r="C5383" s="165"/>
      <c r="D5383" s="165"/>
      <c r="E5383" s="237"/>
      <c r="F5383" s="159"/>
      <c r="G5383" s="16"/>
      <c r="H5383" s="16"/>
      <c r="I5383" s="16"/>
      <c r="J5383" s="16"/>
      <c r="K5383" s="16"/>
      <c r="L5383" s="16"/>
      <c r="M5383" s="16"/>
      <c r="N5383" s="16"/>
      <c r="O5383" s="9"/>
      <c r="P5383" s="278"/>
      <c r="Q5383" s="278"/>
      <c r="R5383" s="278"/>
      <c r="S5383" s="10"/>
      <c r="T5383" s="437"/>
      <c r="U5383" s="44"/>
      <c r="V5383" s="44"/>
      <c r="W5383" s="44"/>
      <c r="X5383" s="44"/>
      <c r="Y5383" s="44"/>
      <c r="Z5383" s="53"/>
      <c r="AA5383" s="53"/>
    </row>
    <row r="5384" spans="1:27" ht="15.75" thickBot="1" x14ac:dyDescent="0.25">
      <c r="A5384" s="160"/>
      <c r="B5384" s="169"/>
      <c r="C5384" s="166"/>
      <c r="D5384" s="166"/>
      <c r="E5384" s="238"/>
      <c r="F5384" s="160"/>
      <c r="G5384" s="151"/>
      <c r="H5384" s="243"/>
      <c r="I5384" s="243"/>
      <c r="J5384" s="243"/>
      <c r="K5384" s="243"/>
      <c r="L5384" s="243"/>
      <c r="M5384" s="243"/>
      <c r="N5384" s="244"/>
      <c r="O5384" s="11"/>
      <c r="P5384" s="142"/>
      <c r="Q5384" s="142"/>
      <c r="R5384" s="142"/>
      <c r="S5384" s="12"/>
      <c r="T5384" s="438"/>
      <c r="U5384" s="44"/>
      <c r="V5384" s="44"/>
      <c r="W5384" s="44"/>
      <c r="X5384" s="44"/>
      <c r="Y5384" s="44"/>
      <c r="Z5384" s="53"/>
      <c r="AA5384" s="53"/>
    </row>
    <row r="5385" spans="1:27" ht="15" x14ac:dyDescent="0.2">
      <c r="A5385" s="160"/>
      <c r="B5385" s="169"/>
      <c r="C5385" s="166"/>
      <c r="D5385" s="166"/>
      <c r="E5385" s="238"/>
      <c r="F5385" s="160"/>
      <c r="G5385" s="151"/>
      <c r="H5385" s="151"/>
      <c r="I5385" s="151"/>
      <c r="J5385" s="151"/>
      <c r="K5385" s="151"/>
      <c r="L5385" s="151"/>
      <c r="M5385" s="151"/>
      <c r="N5385" s="152"/>
      <c r="O5385" s="9"/>
      <c r="P5385" s="278"/>
      <c r="Q5385" s="278"/>
      <c r="R5385" s="278"/>
      <c r="S5385" s="13"/>
      <c r="T5385" s="438"/>
      <c r="U5385" s="44"/>
      <c r="V5385" s="44"/>
      <c r="W5385" s="44"/>
      <c r="X5385" s="44"/>
      <c r="Y5385" s="44"/>
      <c r="Z5385" s="53"/>
      <c r="AA5385" s="53"/>
    </row>
    <row r="5386" spans="1:27" ht="15.75" thickBot="1" x14ac:dyDescent="0.25">
      <c r="A5386" s="246"/>
      <c r="B5386" s="170"/>
      <c r="C5386" s="167"/>
      <c r="D5386" s="167"/>
      <c r="E5386" s="239"/>
      <c r="F5386" s="161"/>
      <c r="G5386" s="154"/>
      <c r="H5386" s="154"/>
      <c r="I5386" s="154"/>
      <c r="J5386" s="154"/>
      <c r="K5386" s="154"/>
      <c r="L5386" s="154"/>
      <c r="M5386" s="154"/>
      <c r="N5386" s="155"/>
      <c r="O5386" s="11"/>
      <c r="P5386" s="142"/>
      <c r="Q5386" s="142"/>
      <c r="R5386" s="142"/>
      <c r="S5386" s="14"/>
      <c r="T5386" s="439"/>
      <c r="U5386" s="44"/>
      <c r="V5386" s="44"/>
      <c r="W5386" s="44"/>
      <c r="X5386" s="44"/>
      <c r="Y5386" s="44"/>
      <c r="Z5386" s="53"/>
      <c r="AA5386" s="53"/>
    </row>
    <row r="5387" spans="1:27" s="25" customFormat="1" ht="15.75" customHeight="1" thickBot="1" x14ac:dyDescent="0.25">
      <c r="A5387" s="307"/>
      <c r="B5387" s="359"/>
      <c r="C5387" s="313"/>
      <c r="D5387" s="313"/>
      <c r="E5387" s="316"/>
      <c r="F5387" s="319"/>
      <c r="G5387" s="21"/>
      <c r="H5387" s="21"/>
      <c r="I5387" s="21"/>
      <c r="J5387" s="21"/>
      <c r="K5387" s="21"/>
      <c r="L5387" s="21"/>
      <c r="M5387" s="21"/>
      <c r="N5387" s="21"/>
      <c r="O5387" s="22"/>
      <c r="P5387" s="294"/>
      <c r="Q5387" s="294"/>
      <c r="R5387" s="294"/>
      <c r="S5387" s="23"/>
      <c r="T5387" s="437"/>
      <c r="U5387" s="44"/>
      <c r="V5387" s="44"/>
      <c r="W5387" s="44"/>
      <c r="X5387" s="44"/>
      <c r="Y5387" s="44"/>
      <c r="Z5387" s="24"/>
      <c r="AA5387" s="24"/>
    </row>
    <row r="5388" spans="1:27" s="25" customFormat="1" ht="15.75" thickBot="1" x14ac:dyDescent="0.25">
      <c r="A5388" s="308"/>
      <c r="B5388" s="360"/>
      <c r="C5388" s="314"/>
      <c r="D5388" s="314"/>
      <c r="E5388" s="317"/>
      <c r="F5388" s="308"/>
      <c r="G5388" s="301"/>
      <c r="H5388" s="299"/>
      <c r="I5388" s="299"/>
      <c r="J5388" s="299"/>
      <c r="K5388" s="299"/>
      <c r="L5388" s="299"/>
      <c r="M5388" s="299"/>
      <c r="N5388" s="300"/>
      <c r="O5388" s="26"/>
      <c r="P5388" s="306"/>
      <c r="Q5388" s="306"/>
      <c r="R5388" s="306"/>
      <c r="S5388" s="27"/>
      <c r="T5388" s="438"/>
      <c r="U5388" s="44"/>
      <c r="V5388" s="44"/>
      <c r="W5388" s="44"/>
      <c r="X5388" s="44"/>
      <c r="Y5388" s="44"/>
      <c r="Z5388" s="24"/>
      <c r="AA5388" s="24"/>
    </row>
    <row r="5389" spans="1:27" s="25" customFormat="1" ht="15" x14ac:dyDescent="0.2">
      <c r="A5389" s="308"/>
      <c r="B5389" s="360"/>
      <c r="C5389" s="314"/>
      <c r="D5389" s="314"/>
      <c r="E5389" s="317"/>
      <c r="F5389" s="308"/>
      <c r="G5389" s="301"/>
      <c r="H5389" s="301"/>
      <c r="I5389" s="301"/>
      <c r="J5389" s="301"/>
      <c r="K5389" s="301"/>
      <c r="L5389" s="301"/>
      <c r="M5389" s="301"/>
      <c r="N5389" s="302"/>
      <c r="O5389" s="22"/>
      <c r="P5389" s="294"/>
      <c r="Q5389" s="294"/>
      <c r="R5389" s="294"/>
      <c r="S5389" s="28"/>
      <c r="T5389" s="438"/>
      <c r="U5389" s="44"/>
      <c r="V5389" s="44"/>
      <c r="W5389" s="44"/>
      <c r="X5389" s="44"/>
      <c r="Y5389" s="44"/>
      <c r="Z5389" s="24"/>
      <c r="AA5389" s="24"/>
    </row>
    <row r="5390" spans="1:27" s="25" customFormat="1" ht="15.75" thickBot="1" x14ac:dyDescent="0.25">
      <c r="A5390" s="309"/>
      <c r="B5390" s="361"/>
      <c r="C5390" s="315"/>
      <c r="D5390" s="315"/>
      <c r="E5390" s="318"/>
      <c r="F5390" s="320"/>
      <c r="G5390" s="304"/>
      <c r="H5390" s="304"/>
      <c r="I5390" s="304"/>
      <c r="J5390" s="304"/>
      <c r="K5390" s="304"/>
      <c r="L5390" s="304"/>
      <c r="M5390" s="304"/>
      <c r="N5390" s="305"/>
      <c r="O5390" s="26"/>
      <c r="P5390" s="306"/>
      <c r="Q5390" s="306"/>
      <c r="R5390" s="306"/>
      <c r="S5390" s="29"/>
      <c r="T5390" s="439"/>
      <c r="U5390" s="44"/>
      <c r="V5390" s="44"/>
      <c r="W5390" s="44"/>
      <c r="X5390" s="44"/>
      <c r="Y5390" s="44"/>
      <c r="Z5390" s="24"/>
      <c r="AA5390" s="24"/>
    </row>
    <row r="5391" spans="1:27" s="25" customFormat="1" ht="15.75" customHeight="1" thickBot="1" x14ac:dyDescent="0.25">
      <c r="A5391" s="307"/>
      <c r="B5391" s="359"/>
      <c r="C5391" s="313"/>
      <c r="D5391" s="313"/>
      <c r="E5391" s="316"/>
      <c r="F5391" s="319"/>
      <c r="G5391" s="21"/>
      <c r="H5391" s="21"/>
      <c r="I5391" s="21"/>
      <c r="J5391" s="21"/>
      <c r="K5391" s="21"/>
      <c r="L5391" s="21"/>
      <c r="M5391" s="21"/>
      <c r="N5391" s="21"/>
      <c r="O5391" s="22"/>
      <c r="P5391" s="294"/>
      <c r="Q5391" s="294"/>
      <c r="R5391" s="294"/>
      <c r="S5391" s="23"/>
      <c r="T5391" s="437"/>
      <c r="U5391" s="44"/>
      <c r="V5391" s="44"/>
      <c r="W5391" s="44"/>
      <c r="X5391" s="44"/>
      <c r="Y5391" s="44"/>
      <c r="Z5391" s="24"/>
      <c r="AA5391" s="24"/>
    </row>
    <row r="5392" spans="1:27" s="25" customFormat="1" ht="15.75" thickBot="1" x14ac:dyDescent="0.25">
      <c r="A5392" s="308"/>
      <c r="B5392" s="360"/>
      <c r="C5392" s="314"/>
      <c r="D5392" s="314"/>
      <c r="E5392" s="317"/>
      <c r="F5392" s="308"/>
      <c r="G5392" s="301"/>
      <c r="H5392" s="299"/>
      <c r="I5392" s="299"/>
      <c r="J5392" s="299"/>
      <c r="K5392" s="299"/>
      <c r="L5392" s="299"/>
      <c r="M5392" s="299"/>
      <c r="N5392" s="300"/>
      <c r="O5392" s="26"/>
      <c r="P5392" s="306"/>
      <c r="Q5392" s="306"/>
      <c r="R5392" s="306"/>
      <c r="S5392" s="27"/>
      <c r="T5392" s="438"/>
      <c r="U5392" s="44"/>
      <c r="V5392" s="44"/>
      <c r="W5392" s="44"/>
      <c r="X5392" s="44"/>
      <c r="Y5392" s="44"/>
      <c r="Z5392" s="24"/>
      <c r="AA5392" s="24"/>
    </row>
    <row r="5393" spans="1:27" s="25" customFormat="1" ht="15" x14ac:dyDescent="0.2">
      <c r="A5393" s="308"/>
      <c r="B5393" s="360"/>
      <c r="C5393" s="314"/>
      <c r="D5393" s="314"/>
      <c r="E5393" s="317"/>
      <c r="F5393" s="308"/>
      <c r="G5393" s="301"/>
      <c r="H5393" s="301"/>
      <c r="I5393" s="301"/>
      <c r="J5393" s="301"/>
      <c r="K5393" s="301"/>
      <c r="L5393" s="301"/>
      <c r="M5393" s="301"/>
      <c r="N5393" s="302"/>
      <c r="O5393" s="22"/>
      <c r="P5393" s="294"/>
      <c r="Q5393" s="294"/>
      <c r="R5393" s="294"/>
      <c r="S5393" s="28"/>
      <c r="T5393" s="438"/>
      <c r="U5393" s="44"/>
      <c r="V5393" s="44"/>
      <c r="W5393" s="44"/>
      <c r="X5393" s="44"/>
      <c r="Y5393" s="44"/>
      <c r="Z5393" s="24"/>
      <c r="AA5393" s="24"/>
    </row>
    <row r="5394" spans="1:27" s="25" customFormat="1" ht="15.75" thickBot="1" x14ac:dyDescent="0.25">
      <c r="A5394" s="309"/>
      <c r="B5394" s="361"/>
      <c r="C5394" s="315"/>
      <c r="D5394" s="315"/>
      <c r="E5394" s="318"/>
      <c r="F5394" s="320"/>
      <c r="G5394" s="304"/>
      <c r="H5394" s="304"/>
      <c r="I5394" s="304"/>
      <c r="J5394" s="304"/>
      <c r="K5394" s="304"/>
      <c r="L5394" s="304"/>
      <c r="M5394" s="304"/>
      <c r="N5394" s="305"/>
      <c r="O5394" s="26"/>
      <c r="P5394" s="306"/>
      <c r="Q5394" s="306"/>
      <c r="R5394" s="306"/>
      <c r="S5394" s="29"/>
      <c r="T5394" s="439"/>
      <c r="U5394" s="44"/>
      <c r="V5394" s="44"/>
      <c r="W5394" s="44"/>
      <c r="X5394" s="44"/>
      <c r="Y5394" s="44"/>
      <c r="Z5394" s="24"/>
      <c r="AA5394" s="24"/>
    </row>
    <row r="5395" spans="1:27" s="25" customFormat="1" ht="15.75" customHeight="1" thickBot="1" x14ac:dyDescent="0.25">
      <c r="A5395" s="307"/>
      <c r="B5395" s="359"/>
      <c r="C5395" s="313"/>
      <c r="D5395" s="313"/>
      <c r="E5395" s="316"/>
      <c r="F5395" s="319"/>
      <c r="G5395" s="21"/>
      <c r="H5395" s="21"/>
      <c r="I5395" s="21"/>
      <c r="J5395" s="21"/>
      <c r="K5395" s="21"/>
      <c r="L5395" s="21"/>
      <c r="M5395" s="21"/>
      <c r="N5395" s="21"/>
      <c r="O5395" s="22"/>
      <c r="P5395" s="294"/>
      <c r="Q5395" s="294"/>
      <c r="R5395" s="294"/>
      <c r="S5395" s="23"/>
      <c r="T5395" s="437"/>
      <c r="U5395" s="44"/>
      <c r="V5395" s="44"/>
      <c r="W5395" s="44"/>
      <c r="X5395" s="44"/>
      <c r="Y5395" s="44"/>
      <c r="Z5395" s="24"/>
      <c r="AA5395" s="24"/>
    </row>
    <row r="5396" spans="1:27" s="25" customFormat="1" ht="15.75" thickBot="1" x14ac:dyDescent="0.25">
      <c r="A5396" s="308"/>
      <c r="B5396" s="360"/>
      <c r="C5396" s="314"/>
      <c r="D5396" s="314"/>
      <c r="E5396" s="317"/>
      <c r="F5396" s="308"/>
      <c r="G5396" s="301"/>
      <c r="H5396" s="299"/>
      <c r="I5396" s="299"/>
      <c r="J5396" s="299"/>
      <c r="K5396" s="299"/>
      <c r="L5396" s="299"/>
      <c r="M5396" s="299"/>
      <c r="N5396" s="300"/>
      <c r="O5396" s="26"/>
      <c r="P5396" s="306"/>
      <c r="Q5396" s="306"/>
      <c r="R5396" s="306"/>
      <c r="S5396" s="27"/>
      <c r="T5396" s="438"/>
      <c r="U5396" s="44"/>
      <c r="V5396" s="44"/>
      <c r="W5396" s="44"/>
      <c r="X5396" s="44"/>
      <c r="Y5396" s="44"/>
      <c r="Z5396" s="24"/>
      <c r="AA5396" s="24"/>
    </row>
    <row r="5397" spans="1:27" s="25" customFormat="1" ht="15" x14ac:dyDescent="0.2">
      <c r="A5397" s="308"/>
      <c r="B5397" s="360"/>
      <c r="C5397" s="314"/>
      <c r="D5397" s="314"/>
      <c r="E5397" s="317"/>
      <c r="F5397" s="308"/>
      <c r="G5397" s="301"/>
      <c r="H5397" s="301"/>
      <c r="I5397" s="301"/>
      <c r="J5397" s="301"/>
      <c r="K5397" s="301"/>
      <c r="L5397" s="301"/>
      <c r="M5397" s="301"/>
      <c r="N5397" s="302"/>
      <c r="O5397" s="22"/>
      <c r="P5397" s="294"/>
      <c r="Q5397" s="294"/>
      <c r="R5397" s="294"/>
      <c r="S5397" s="28"/>
      <c r="T5397" s="438"/>
      <c r="U5397" s="44"/>
      <c r="V5397" s="44"/>
      <c r="W5397" s="44"/>
      <c r="X5397" s="44"/>
      <c r="Y5397" s="44"/>
      <c r="Z5397" s="24"/>
      <c r="AA5397" s="24"/>
    </row>
    <row r="5398" spans="1:27" s="25" customFormat="1" ht="15.75" thickBot="1" x14ac:dyDescent="0.25">
      <c r="A5398" s="309"/>
      <c r="B5398" s="361"/>
      <c r="C5398" s="315"/>
      <c r="D5398" s="315"/>
      <c r="E5398" s="318"/>
      <c r="F5398" s="320"/>
      <c r="G5398" s="304"/>
      <c r="H5398" s="304"/>
      <c r="I5398" s="304"/>
      <c r="J5398" s="304"/>
      <c r="K5398" s="304"/>
      <c r="L5398" s="304"/>
      <c r="M5398" s="304"/>
      <c r="N5398" s="305"/>
      <c r="O5398" s="26"/>
      <c r="P5398" s="306"/>
      <c r="Q5398" s="306"/>
      <c r="R5398" s="306"/>
      <c r="S5398" s="29"/>
      <c r="T5398" s="439"/>
      <c r="U5398" s="44"/>
      <c r="V5398" s="44"/>
      <c r="W5398" s="44"/>
      <c r="X5398" s="44"/>
      <c r="Y5398" s="44"/>
      <c r="Z5398" s="24"/>
      <c r="AA5398" s="24"/>
    </row>
    <row r="5399" spans="1:27" s="25" customFormat="1" ht="15.75" customHeight="1" thickBot="1" x14ac:dyDescent="0.25">
      <c r="A5399" s="307"/>
      <c r="B5399" s="359"/>
      <c r="C5399" s="313"/>
      <c r="D5399" s="313"/>
      <c r="E5399" s="316"/>
      <c r="F5399" s="319"/>
      <c r="G5399" s="21"/>
      <c r="H5399" s="21"/>
      <c r="I5399" s="21"/>
      <c r="J5399" s="21"/>
      <c r="K5399" s="21"/>
      <c r="L5399" s="21"/>
      <c r="M5399" s="21"/>
      <c r="N5399" s="21"/>
      <c r="O5399" s="22"/>
      <c r="P5399" s="294"/>
      <c r="Q5399" s="294"/>
      <c r="R5399" s="294"/>
      <c r="S5399" s="23"/>
      <c r="T5399" s="437"/>
      <c r="U5399" s="44"/>
      <c r="V5399" s="44"/>
      <c r="W5399" s="44"/>
      <c r="X5399" s="44"/>
      <c r="Y5399" s="44"/>
      <c r="Z5399" s="24"/>
      <c r="AA5399" s="24"/>
    </row>
    <row r="5400" spans="1:27" s="25" customFormat="1" ht="15.75" thickBot="1" x14ac:dyDescent="0.25">
      <c r="A5400" s="308"/>
      <c r="B5400" s="360"/>
      <c r="C5400" s="314"/>
      <c r="D5400" s="314"/>
      <c r="E5400" s="317"/>
      <c r="F5400" s="308"/>
      <c r="G5400" s="301"/>
      <c r="H5400" s="299"/>
      <c r="I5400" s="299"/>
      <c r="J5400" s="299"/>
      <c r="K5400" s="299"/>
      <c r="L5400" s="299"/>
      <c r="M5400" s="299"/>
      <c r="N5400" s="300"/>
      <c r="O5400" s="26"/>
      <c r="P5400" s="306"/>
      <c r="Q5400" s="306"/>
      <c r="R5400" s="306"/>
      <c r="S5400" s="27"/>
      <c r="T5400" s="438"/>
      <c r="U5400" s="44"/>
      <c r="V5400" s="44"/>
      <c r="W5400" s="44"/>
      <c r="X5400" s="44"/>
      <c r="Y5400" s="44"/>
      <c r="Z5400" s="24"/>
      <c r="AA5400" s="24"/>
    </row>
    <row r="5401" spans="1:27" s="25" customFormat="1" ht="15" x14ac:dyDescent="0.2">
      <c r="A5401" s="308"/>
      <c r="B5401" s="360"/>
      <c r="C5401" s="314"/>
      <c r="D5401" s="314"/>
      <c r="E5401" s="317"/>
      <c r="F5401" s="308"/>
      <c r="G5401" s="301"/>
      <c r="H5401" s="301"/>
      <c r="I5401" s="301"/>
      <c r="J5401" s="301"/>
      <c r="K5401" s="301"/>
      <c r="L5401" s="301"/>
      <c r="M5401" s="301"/>
      <c r="N5401" s="302"/>
      <c r="O5401" s="22"/>
      <c r="P5401" s="294"/>
      <c r="Q5401" s="294"/>
      <c r="R5401" s="294"/>
      <c r="S5401" s="28"/>
      <c r="T5401" s="438"/>
      <c r="U5401" s="44"/>
      <c r="V5401" s="44"/>
      <c r="W5401" s="44"/>
      <c r="X5401" s="44"/>
      <c r="Y5401" s="44"/>
      <c r="Z5401" s="24"/>
      <c r="AA5401" s="24"/>
    </row>
    <row r="5402" spans="1:27" s="25" customFormat="1" ht="15.75" thickBot="1" x14ac:dyDescent="0.25">
      <c r="A5402" s="309"/>
      <c r="B5402" s="361"/>
      <c r="C5402" s="315"/>
      <c r="D5402" s="315"/>
      <c r="E5402" s="318"/>
      <c r="F5402" s="320"/>
      <c r="G5402" s="304"/>
      <c r="H5402" s="304"/>
      <c r="I5402" s="304"/>
      <c r="J5402" s="304"/>
      <c r="K5402" s="304"/>
      <c r="L5402" s="304"/>
      <c r="M5402" s="304"/>
      <c r="N5402" s="305"/>
      <c r="O5402" s="26"/>
      <c r="P5402" s="306"/>
      <c r="Q5402" s="306"/>
      <c r="R5402" s="306"/>
      <c r="S5402" s="29"/>
      <c r="T5402" s="439"/>
      <c r="U5402" s="44"/>
      <c r="V5402" s="44"/>
      <c r="W5402" s="44"/>
      <c r="X5402" s="44"/>
      <c r="Y5402" s="44"/>
      <c r="Z5402" s="24"/>
      <c r="AA5402" s="24"/>
    </row>
    <row r="5403" spans="1:27" s="25" customFormat="1" ht="15.75" customHeight="1" thickBot="1" x14ac:dyDescent="0.25">
      <c r="A5403" s="307"/>
      <c r="B5403" s="359"/>
      <c r="C5403" s="313"/>
      <c r="D5403" s="313"/>
      <c r="E5403" s="316"/>
      <c r="F5403" s="319"/>
      <c r="G5403" s="21"/>
      <c r="H5403" s="21"/>
      <c r="I5403" s="21"/>
      <c r="J5403" s="21"/>
      <c r="K5403" s="21"/>
      <c r="L5403" s="21"/>
      <c r="M5403" s="21"/>
      <c r="N5403" s="21"/>
      <c r="O5403" s="22"/>
      <c r="P5403" s="294"/>
      <c r="Q5403" s="294"/>
      <c r="R5403" s="294"/>
      <c r="S5403" s="23"/>
      <c r="T5403" s="437"/>
      <c r="U5403" s="44"/>
      <c r="V5403" s="44"/>
      <c r="W5403" s="44"/>
      <c r="X5403" s="44"/>
      <c r="Y5403" s="44"/>
      <c r="Z5403" s="24"/>
      <c r="AA5403" s="24"/>
    </row>
    <row r="5404" spans="1:27" s="25" customFormat="1" ht="15.75" thickBot="1" x14ac:dyDescent="0.25">
      <c r="A5404" s="308"/>
      <c r="B5404" s="360"/>
      <c r="C5404" s="314"/>
      <c r="D5404" s="314"/>
      <c r="E5404" s="317"/>
      <c r="F5404" s="308"/>
      <c r="G5404" s="301"/>
      <c r="H5404" s="299"/>
      <c r="I5404" s="299"/>
      <c r="J5404" s="299"/>
      <c r="K5404" s="299"/>
      <c r="L5404" s="299"/>
      <c r="M5404" s="299"/>
      <c r="N5404" s="300"/>
      <c r="O5404" s="26"/>
      <c r="P5404" s="306"/>
      <c r="Q5404" s="306"/>
      <c r="R5404" s="306"/>
      <c r="S5404" s="27"/>
      <c r="T5404" s="438"/>
      <c r="U5404" s="44"/>
      <c r="V5404" s="44"/>
      <c r="W5404" s="44"/>
      <c r="X5404" s="44"/>
      <c r="Y5404" s="44"/>
      <c r="Z5404" s="24"/>
      <c r="AA5404" s="24"/>
    </row>
    <row r="5405" spans="1:27" s="25" customFormat="1" ht="15" x14ac:dyDescent="0.2">
      <c r="A5405" s="308"/>
      <c r="B5405" s="360"/>
      <c r="C5405" s="314"/>
      <c r="D5405" s="314"/>
      <c r="E5405" s="317"/>
      <c r="F5405" s="308"/>
      <c r="G5405" s="301"/>
      <c r="H5405" s="301"/>
      <c r="I5405" s="301"/>
      <c r="J5405" s="301"/>
      <c r="K5405" s="301"/>
      <c r="L5405" s="301"/>
      <c r="M5405" s="301"/>
      <c r="N5405" s="302"/>
      <c r="O5405" s="22"/>
      <c r="P5405" s="294"/>
      <c r="Q5405" s="294"/>
      <c r="R5405" s="294"/>
      <c r="S5405" s="28"/>
      <c r="T5405" s="438"/>
      <c r="U5405" s="44"/>
      <c r="V5405" s="44"/>
      <c r="W5405" s="44"/>
      <c r="X5405" s="44"/>
      <c r="Y5405" s="44"/>
      <c r="Z5405" s="24"/>
      <c r="AA5405" s="24"/>
    </row>
    <row r="5406" spans="1:27" s="25" customFormat="1" ht="15.75" thickBot="1" x14ac:dyDescent="0.25">
      <c r="A5406" s="309"/>
      <c r="B5406" s="361"/>
      <c r="C5406" s="315"/>
      <c r="D5406" s="315"/>
      <c r="E5406" s="318"/>
      <c r="F5406" s="320"/>
      <c r="G5406" s="304"/>
      <c r="H5406" s="304"/>
      <c r="I5406" s="304"/>
      <c r="J5406" s="304"/>
      <c r="K5406" s="304"/>
      <c r="L5406" s="304"/>
      <c r="M5406" s="304"/>
      <c r="N5406" s="305"/>
      <c r="O5406" s="26"/>
      <c r="P5406" s="306"/>
      <c r="Q5406" s="306"/>
      <c r="R5406" s="306"/>
      <c r="S5406" s="29"/>
      <c r="T5406" s="439"/>
      <c r="U5406" s="44"/>
      <c r="V5406" s="44"/>
      <c r="W5406" s="44"/>
      <c r="X5406" s="44"/>
      <c r="Y5406" s="44"/>
      <c r="Z5406" s="24"/>
      <c r="AA5406" s="24"/>
    </row>
    <row r="5407" spans="1:27" s="25" customFormat="1" ht="15.75" customHeight="1" thickBot="1" x14ac:dyDescent="0.25">
      <c r="A5407" s="307"/>
      <c r="B5407" s="359"/>
      <c r="C5407" s="313"/>
      <c r="D5407" s="313"/>
      <c r="E5407" s="316"/>
      <c r="F5407" s="319"/>
      <c r="G5407" s="21"/>
      <c r="H5407" s="21"/>
      <c r="I5407" s="21"/>
      <c r="J5407" s="21"/>
      <c r="K5407" s="21"/>
      <c r="L5407" s="21"/>
      <c r="M5407" s="21"/>
      <c r="N5407" s="21"/>
      <c r="O5407" s="22"/>
      <c r="P5407" s="294"/>
      <c r="Q5407" s="294"/>
      <c r="R5407" s="294"/>
      <c r="S5407" s="23"/>
      <c r="T5407" s="437"/>
      <c r="U5407" s="44"/>
      <c r="V5407" s="44"/>
      <c r="W5407" s="44"/>
      <c r="X5407" s="44"/>
      <c r="Y5407" s="44"/>
      <c r="Z5407" s="24"/>
      <c r="AA5407" s="24"/>
    </row>
    <row r="5408" spans="1:27" s="25" customFormat="1" ht="15.75" thickBot="1" x14ac:dyDescent="0.25">
      <c r="A5408" s="308"/>
      <c r="B5408" s="360"/>
      <c r="C5408" s="314"/>
      <c r="D5408" s="314"/>
      <c r="E5408" s="317"/>
      <c r="F5408" s="308"/>
      <c r="G5408" s="301"/>
      <c r="H5408" s="299"/>
      <c r="I5408" s="299"/>
      <c r="J5408" s="299"/>
      <c r="K5408" s="299"/>
      <c r="L5408" s="299"/>
      <c r="M5408" s="299"/>
      <c r="N5408" s="300"/>
      <c r="O5408" s="26"/>
      <c r="P5408" s="306"/>
      <c r="Q5408" s="306"/>
      <c r="R5408" s="306"/>
      <c r="S5408" s="27"/>
      <c r="T5408" s="438"/>
      <c r="U5408" s="44"/>
      <c r="V5408" s="44"/>
      <c r="W5408" s="44"/>
      <c r="X5408" s="44"/>
      <c r="Y5408" s="44"/>
      <c r="Z5408" s="24"/>
      <c r="AA5408" s="24"/>
    </row>
    <row r="5409" spans="1:27" s="25" customFormat="1" ht="15" x14ac:dyDescent="0.2">
      <c r="A5409" s="308"/>
      <c r="B5409" s="360"/>
      <c r="C5409" s="314"/>
      <c r="D5409" s="314"/>
      <c r="E5409" s="317"/>
      <c r="F5409" s="308"/>
      <c r="G5409" s="301"/>
      <c r="H5409" s="301"/>
      <c r="I5409" s="301"/>
      <c r="J5409" s="301"/>
      <c r="K5409" s="301"/>
      <c r="L5409" s="301"/>
      <c r="M5409" s="301"/>
      <c r="N5409" s="302"/>
      <c r="O5409" s="22"/>
      <c r="P5409" s="294"/>
      <c r="Q5409" s="294"/>
      <c r="R5409" s="294"/>
      <c r="S5409" s="28"/>
      <c r="T5409" s="438"/>
      <c r="U5409" s="44"/>
      <c r="V5409" s="44"/>
      <c r="W5409" s="44"/>
      <c r="X5409" s="44"/>
      <c r="Y5409" s="44"/>
      <c r="Z5409" s="24"/>
      <c r="AA5409" s="24"/>
    </row>
    <row r="5410" spans="1:27" s="25" customFormat="1" ht="15.75" thickBot="1" x14ac:dyDescent="0.25">
      <c r="A5410" s="309"/>
      <c r="B5410" s="361"/>
      <c r="C5410" s="315"/>
      <c r="D5410" s="315"/>
      <c r="E5410" s="318"/>
      <c r="F5410" s="320"/>
      <c r="G5410" s="304"/>
      <c r="H5410" s="304"/>
      <c r="I5410" s="304"/>
      <c r="J5410" s="304"/>
      <c r="K5410" s="304"/>
      <c r="L5410" s="304"/>
      <c r="M5410" s="304"/>
      <c r="N5410" s="305"/>
      <c r="O5410" s="26"/>
      <c r="P5410" s="306"/>
      <c r="Q5410" s="306"/>
      <c r="R5410" s="306"/>
      <c r="S5410" s="29"/>
      <c r="T5410" s="439"/>
      <c r="U5410" s="44"/>
      <c r="V5410" s="44"/>
      <c r="W5410" s="44"/>
      <c r="X5410" s="44"/>
      <c r="Y5410" s="44"/>
      <c r="Z5410" s="24"/>
      <c r="AA5410" s="24"/>
    </row>
    <row r="5411" spans="1:27" s="25" customFormat="1" ht="15.75" customHeight="1" thickBot="1" x14ac:dyDescent="0.25">
      <c r="A5411" s="307"/>
      <c r="B5411" s="359"/>
      <c r="C5411" s="313"/>
      <c r="D5411" s="313"/>
      <c r="E5411" s="316"/>
      <c r="F5411" s="319"/>
      <c r="G5411" s="21"/>
      <c r="H5411" s="21"/>
      <c r="I5411" s="21"/>
      <c r="J5411" s="21"/>
      <c r="K5411" s="21"/>
      <c r="L5411" s="21"/>
      <c r="M5411" s="21"/>
      <c r="N5411" s="21"/>
      <c r="O5411" s="22"/>
      <c r="P5411" s="294"/>
      <c r="Q5411" s="294"/>
      <c r="R5411" s="294"/>
      <c r="S5411" s="23"/>
      <c r="T5411" s="437"/>
      <c r="U5411" s="44"/>
      <c r="V5411" s="44"/>
      <c r="W5411" s="44"/>
      <c r="X5411" s="44"/>
      <c r="Y5411" s="44"/>
      <c r="Z5411" s="24"/>
      <c r="AA5411" s="24"/>
    </row>
    <row r="5412" spans="1:27" s="25" customFormat="1" ht="15.75" thickBot="1" x14ac:dyDescent="0.25">
      <c r="A5412" s="308"/>
      <c r="B5412" s="360"/>
      <c r="C5412" s="314"/>
      <c r="D5412" s="314"/>
      <c r="E5412" s="317"/>
      <c r="F5412" s="308"/>
      <c r="G5412" s="301"/>
      <c r="H5412" s="299"/>
      <c r="I5412" s="299"/>
      <c r="J5412" s="299"/>
      <c r="K5412" s="299"/>
      <c r="L5412" s="299"/>
      <c r="M5412" s="299"/>
      <c r="N5412" s="300"/>
      <c r="O5412" s="26"/>
      <c r="P5412" s="306"/>
      <c r="Q5412" s="306"/>
      <c r="R5412" s="306"/>
      <c r="S5412" s="27"/>
      <c r="T5412" s="438"/>
      <c r="U5412" s="44"/>
      <c r="V5412" s="44"/>
      <c r="W5412" s="44"/>
      <c r="X5412" s="44"/>
      <c r="Y5412" s="44"/>
      <c r="Z5412" s="24"/>
      <c r="AA5412" s="24"/>
    </row>
    <row r="5413" spans="1:27" s="25" customFormat="1" ht="15" x14ac:dyDescent="0.2">
      <c r="A5413" s="308"/>
      <c r="B5413" s="360"/>
      <c r="C5413" s="314"/>
      <c r="D5413" s="314"/>
      <c r="E5413" s="317"/>
      <c r="F5413" s="308"/>
      <c r="G5413" s="301"/>
      <c r="H5413" s="301"/>
      <c r="I5413" s="301"/>
      <c r="J5413" s="301"/>
      <c r="K5413" s="301"/>
      <c r="L5413" s="301"/>
      <c r="M5413" s="301"/>
      <c r="N5413" s="302"/>
      <c r="O5413" s="22"/>
      <c r="P5413" s="294"/>
      <c r="Q5413" s="294"/>
      <c r="R5413" s="294"/>
      <c r="S5413" s="28"/>
      <c r="T5413" s="438"/>
      <c r="U5413" s="44"/>
      <c r="V5413" s="44"/>
      <c r="W5413" s="44"/>
      <c r="X5413" s="44"/>
      <c r="Y5413" s="44"/>
      <c r="Z5413" s="24"/>
      <c r="AA5413" s="24"/>
    </row>
    <row r="5414" spans="1:27" s="25" customFormat="1" ht="15.75" thickBot="1" x14ac:dyDescent="0.25">
      <c r="A5414" s="309"/>
      <c r="B5414" s="361"/>
      <c r="C5414" s="315"/>
      <c r="D5414" s="315"/>
      <c r="E5414" s="318"/>
      <c r="F5414" s="320"/>
      <c r="G5414" s="304"/>
      <c r="H5414" s="304"/>
      <c r="I5414" s="304"/>
      <c r="J5414" s="304"/>
      <c r="K5414" s="304"/>
      <c r="L5414" s="304"/>
      <c r="M5414" s="304"/>
      <c r="N5414" s="305"/>
      <c r="O5414" s="26"/>
      <c r="P5414" s="306"/>
      <c r="Q5414" s="306"/>
      <c r="R5414" s="306"/>
      <c r="S5414" s="29"/>
      <c r="T5414" s="439"/>
      <c r="U5414" s="44"/>
      <c r="V5414" s="44"/>
      <c r="W5414" s="44"/>
      <c r="X5414" s="44"/>
      <c r="Y5414" s="44"/>
      <c r="Z5414" s="24"/>
      <c r="AA5414" s="24"/>
    </row>
    <row r="5415" spans="1:27" s="25" customFormat="1" ht="15.75" customHeight="1" thickBot="1" x14ac:dyDescent="0.25">
      <c r="A5415" s="307"/>
      <c r="B5415" s="359"/>
      <c r="C5415" s="313"/>
      <c r="D5415" s="313"/>
      <c r="E5415" s="316"/>
      <c r="F5415" s="319"/>
      <c r="G5415" s="21"/>
      <c r="H5415" s="21"/>
      <c r="I5415" s="21"/>
      <c r="J5415" s="21"/>
      <c r="K5415" s="21"/>
      <c r="L5415" s="21"/>
      <c r="M5415" s="21"/>
      <c r="N5415" s="21"/>
      <c r="O5415" s="22"/>
      <c r="P5415" s="294"/>
      <c r="Q5415" s="294"/>
      <c r="R5415" s="294"/>
      <c r="S5415" s="23"/>
      <c r="T5415" s="437"/>
      <c r="U5415" s="44"/>
      <c r="V5415" s="44"/>
      <c r="W5415" s="44"/>
      <c r="X5415" s="44"/>
      <c r="Y5415" s="44"/>
      <c r="Z5415" s="24"/>
      <c r="AA5415" s="24"/>
    </row>
    <row r="5416" spans="1:27" s="25" customFormat="1" ht="15.75" thickBot="1" x14ac:dyDescent="0.25">
      <c r="A5416" s="308"/>
      <c r="B5416" s="360"/>
      <c r="C5416" s="314"/>
      <c r="D5416" s="314"/>
      <c r="E5416" s="317"/>
      <c r="F5416" s="308"/>
      <c r="G5416" s="301"/>
      <c r="H5416" s="299"/>
      <c r="I5416" s="299"/>
      <c r="J5416" s="299"/>
      <c r="K5416" s="299"/>
      <c r="L5416" s="299"/>
      <c r="M5416" s="299"/>
      <c r="N5416" s="300"/>
      <c r="O5416" s="26"/>
      <c r="P5416" s="306"/>
      <c r="Q5416" s="306"/>
      <c r="R5416" s="306"/>
      <c r="S5416" s="27"/>
      <c r="T5416" s="438"/>
      <c r="U5416" s="44"/>
      <c r="V5416" s="44"/>
      <c r="W5416" s="44"/>
      <c r="X5416" s="44"/>
      <c r="Y5416" s="44"/>
      <c r="Z5416" s="24"/>
      <c r="AA5416" s="24"/>
    </row>
    <row r="5417" spans="1:27" s="25" customFormat="1" ht="15" x14ac:dyDescent="0.2">
      <c r="A5417" s="308"/>
      <c r="B5417" s="360"/>
      <c r="C5417" s="314"/>
      <c r="D5417" s="314"/>
      <c r="E5417" s="317"/>
      <c r="F5417" s="308"/>
      <c r="G5417" s="301"/>
      <c r="H5417" s="301"/>
      <c r="I5417" s="301"/>
      <c r="J5417" s="301"/>
      <c r="K5417" s="301"/>
      <c r="L5417" s="301"/>
      <c r="M5417" s="301"/>
      <c r="N5417" s="302"/>
      <c r="O5417" s="22"/>
      <c r="P5417" s="294"/>
      <c r="Q5417" s="294"/>
      <c r="R5417" s="294"/>
      <c r="S5417" s="28"/>
      <c r="T5417" s="438"/>
      <c r="U5417" s="44"/>
      <c r="V5417" s="44"/>
      <c r="W5417" s="44"/>
      <c r="X5417" s="44"/>
      <c r="Y5417" s="44"/>
      <c r="Z5417" s="24"/>
      <c r="AA5417" s="24"/>
    </row>
    <row r="5418" spans="1:27" s="25" customFormat="1" ht="15.75" thickBot="1" x14ac:dyDescent="0.25">
      <c r="A5418" s="309"/>
      <c r="B5418" s="361"/>
      <c r="C5418" s="315"/>
      <c r="D5418" s="315"/>
      <c r="E5418" s="318"/>
      <c r="F5418" s="320"/>
      <c r="G5418" s="304"/>
      <c r="H5418" s="304"/>
      <c r="I5418" s="304"/>
      <c r="J5418" s="304"/>
      <c r="K5418" s="304"/>
      <c r="L5418" s="304"/>
      <c r="M5418" s="304"/>
      <c r="N5418" s="305"/>
      <c r="O5418" s="26"/>
      <c r="P5418" s="306"/>
      <c r="Q5418" s="306"/>
      <c r="R5418" s="306"/>
      <c r="S5418" s="29"/>
      <c r="T5418" s="439"/>
      <c r="U5418" s="44"/>
      <c r="V5418" s="44"/>
      <c r="W5418" s="44"/>
      <c r="X5418" s="44"/>
      <c r="Y5418" s="44"/>
      <c r="Z5418" s="24"/>
      <c r="AA5418" s="24"/>
    </row>
    <row r="5419" spans="1:27" s="25" customFormat="1" ht="15.75" customHeight="1" thickBot="1" x14ac:dyDescent="0.25">
      <c r="A5419" s="307"/>
      <c r="B5419" s="359"/>
      <c r="C5419" s="313"/>
      <c r="D5419" s="313"/>
      <c r="E5419" s="316"/>
      <c r="F5419" s="319"/>
      <c r="G5419" s="21"/>
      <c r="H5419" s="21"/>
      <c r="I5419" s="21"/>
      <c r="J5419" s="21"/>
      <c r="K5419" s="21"/>
      <c r="L5419" s="21"/>
      <c r="M5419" s="21"/>
      <c r="N5419" s="21"/>
      <c r="O5419" s="22"/>
      <c r="P5419" s="294"/>
      <c r="Q5419" s="294"/>
      <c r="R5419" s="294"/>
      <c r="S5419" s="23"/>
      <c r="T5419" s="437"/>
      <c r="U5419" s="44"/>
      <c r="V5419" s="44"/>
      <c r="W5419" s="44"/>
      <c r="X5419" s="44"/>
      <c r="Y5419" s="44"/>
      <c r="Z5419" s="24"/>
      <c r="AA5419" s="24"/>
    </row>
    <row r="5420" spans="1:27" s="25" customFormat="1" ht="15.75" thickBot="1" x14ac:dyDescent="0.25">
      <c r="A5420" s="308"/>
      <c r="B5420" s="360"/>
      <c r="C5420" s="314"/>
      <c r="D5420" s="314"/>
      <c r="E5420" s="317"/>
      <c r="F5420" s="308"/>
      <c r="G5420" s="301"/>
      <c r="H5420" s="299"/>
      <c r="I5420" s="299"/>
      <c r="J5420" s="299"/>
      <c r="K5420" s="299"/>
      <c r="L5420" s="299"/>
      <c r="M5420" s="299"/>
      <c r="N5420" s="300"/>
      <c r="O5420" s="26"/>
      <c r="P5420" s="306"/>
      <c r="Q5420" s="306"/>
      <c r="R5420" s="306"/>
      <c r="S5420" s="27"/>
      <c r="T5420" s="438"/>
      <c r="U5420" s="44"/>
      <c r="V5420" s="44"/>
      <c r="W5420" s="44"/>
      <c r="X5420" s="44"/>
      <c r="Y5420" s="44"/>
      <c r="Z5420" s="24"/>
      <c r="AA5420" s="24"/>
    </row>
    <row r="5421" spans="1:27" s="25" customFormat="1" ht="15" x14ac:dyDescent="0.2">
      <c r="A5421" s="308"/>
      <c r="B5421" s="360"/>
      <c r="C5421" s="314"/>
      <c r="D5421" s="314"/>
      <c r="E5421" s="317"/>
      <c r="F5421" s="308"/>
      <c r="G5421" s="301"/>
      <c r="H5421" s="301"/>
      <c r="I5421" s="301"/>
      <c r="J5421" s="301"/>
      <c r="K5421" s="301"/>
      <c r="L5421" s="301"/>
      <c r="M5421" s="301"/>
      <c r="N5421" s="302"/>
      <c r="O5421" s="22"/>
      <c r="P5421" s="294"/>
      <c r="Q5421" s="294"/>
      <c r="R5421" s="294"/>
      <c r="S5421" s="28"/>
      <c r="T5421" s="438"/>
      <c r="U5421" s="44"/>
      <c r="V5421" s="44"/>
      <c r="W5421" s="44"/>
      <c r="X5421" s="44"/>
      <c r="Y5421" s="44"/>
      <c r="Z5421" s="24"/>
      <c r="AA5421" s="24"/>
    </row>
    <row r="5422" spans="1:27" s="25" customFormat="1" ht="15.75" thickBot="1" x14ac:dyDescent="0.25">
      <c r="A5422" s="309"/>
      <c r="B5422" s="361"/>
      <c r="C5422" s="315"/>
      <c r="D5422" s="315"/>
      <c r="E5422" s="318"/>
      <c r="F5422" s="320"/>
      <c r="G5422" s="304"/>
      <c r="H5422" s="304"/>
      <c r="I5422" s="304"/>
      <c r="J5422" s="304"/>
      <c r="K5422" s="304"/>
      <c r="L5422" s="304"/>
      <c r="M5422" s="304"/>
      <c r="N5422" s="305"/>
      <c r="O5422" s="26"/>
      <c r="P5422" s="306"/>
      <c r="Q5422" s="306"/>
      <c r="R5422" s="306"/>
      <c r="S5422" s="29"/>
      <c r="T5422" s="439"/>
      <c r="U5422" s="44"/>
      <c r="V5422" s="44"/>
      <c r="W5422" s="44"/>
      <c r="X5422" s="44"/>
      <c r="Y5422" s="44"/>
      <c r="Z5422" s="24"/>
      <c r="AA5422" s="24"/>
    </row>
    <row r="5423" spans="1:27" s="25" customFormat="1" ht="15.75" customHeight="1" thickBot="1" x14ac:dyDescent="0.25">
      <c r="A5423" s="307"/>
      <c r="B5423" s="359"/>
      <c r="C5423" s="313"/>
      <c r="D5423" s="313"/>
      <c r="E5423" s="316"/>
      <c r="F5423" s="319"/>
      <c r="G5423" s="21"/>
      <c r="H5423" s="21"/>
      <c r="I5423" s="21"/>
      <c r="J5423" s="21"/>
      <c r="K5423" s="21"/>
      <c r="L5423" s="21"/>
      <c r="M5423" s="21"/>
      <c r="N5423" s="21"/>
      <c r="O5423" s="22"/>
      <c r="P5423" s="294"/>
      <c r="Q5423" s="294"/>
      <c r="R5423" s="294"/>
      <c r="S5423" s="23"/>
      <c r="T5423" s="437"/>
      <c r="U5423" s="44"/>
      <c r="V5423" s="44"/>
      <c r="W5423" s="44"/>
      <c r="X5423" s="44"/>
      <c r="Y5423" s="44"/>
      <c r="Z5423" s="24"/>
      <c r="AA5423" s="24"/>
    </row>
    <row r="5424" spans="1:27" s="25" customFormat="1" ht="15.75" thickBot="1" x14ac:dyDescent="0.25">
      <c r="A5424" s="308"/>
      <c r="B5424" s="360"/>
      <c r="C5424" s="314"/>
      <c r="D5424" s="314"/>
      <c r="E5424" s="317"/>
      <c r="F5424" s="308"/>
      <c r="G5424" s="301"/>
      <c r="H5424" s="299"/>
      <c r="I5424" s="299"/>
      <c r="J5424" s="299"/>
      <c r="K5424" s="299"/>
      <c r="L5424" s="299"/>
      <c r="M5424" s="299"/>
      <c r="N5424" s="300"/>
      <c r="O5424" s="26"/>
      <c r="P5424" s="306"/>
      <c r="Q5424" s="306"/>
      <c r="R5424" s="306"/>
      <c r="S5424" s="27"/>
      <c r="T5424" s="438"/>
      <c r="U5424" s="44"/>
      <c r="V5424" s="44"/>
      <c r="W5424" s="44"/>
      <c r="X5424" s="44"/>
      <c r="Y5424" s="44"/>
      <c r="Z5424" s="24"/>
      <c r="AA5424" s="24"/>
    </row>
    <row r="5425" spans="1:27" s="25" customFormat="1" ht="15" x14ac:dyDescent="0.2">
      <c r="A5425" s="308"/>
      <c r="B5425" s="360"/>
      <c r="C5425" s="314"/>
      <c r="D5425" s="314"/>
      <c r="E5425" s="317"/>
      <c r="F5425" s="308"/>
      <c r="G5425" s="301"/>
      <c r="H5425" s="301"/>
      <c r="I5425" s="301"/>
      <c r="J5425" s="301"/>
      <c r="K5425" s="301"/>
      <c r="L5425" s="301"/>
      <c r="M5425" s="301"/>
      <c r="N5425" s="302"/>
      <c r="O5425" s="22"/>
      <c r="P5425" s="294"/>
      <c r="Q5425" s="294"/>
      <c r="R5425" s="294"/>
      <c r="S5425" s="28"/>
      <c r="T5425" s="438"/>
      <c r="U5425" s="44"/>
      <c r="V5425" s="44"/>
      <c r="W5425" s="44"/>
      <c r="X5425" s="44"/>
      <c r="Y5425" s="44"/>
      <c r="Z5425" s="24"/>
      <c r="AA5425" s="24"/>
    </row>
    <row r="5426" spans="1:27" s="25" customFormat="1" ht="15.75" thickBot="1" x14ac:dyDescent="0.25">
      <c r="A5426" s="309"/>
      <c r="B5426" s="361"/>
      <c r="C5426" s="315"/>
      <c r="D5426" s="315"/>
      <c r="E5426" s="318"/>
      <c r="F5426" s="320"/>
      <c r="G5426" s="304"/>
      <c r="H5426" s="304"/>
      <c r="I5426" s="304"/>
      <c r="J5426" s="304"/>
      <c r="K5426" s="304"/>
      <c r="L5426" s="304"/>
      <c r="M5426" s="304"/>
      <c r="N5426" s="305"/>
      <c r="O5426" s="26"/>
      <c r="P5426" s="306"/>
      <c r="Q5426" s="306"/>
      <c r="R5426" s="306"/>
      <c r="S5426" s="29"/>
      <c r="T5426" s="439"/>
      <c r="U5426" s="44"/>
      <c r="V5426" s="44"/>
      <c r="W5426" s="44"/>
      <c r="X5426" s="44"/>
      <c r="Y5426" s="44"/>
      <c r="Z5426" s="24"/>
      <c r="AA5426" s="24"/>
    </row>
    <row r="5427" spans="1:27" s="25" customFormat="1" ht="15.75" customHeight="1" thickBot="1" x14ac:dyDescent="0.25">
      <c r="A5427" s="307"/>
      <c r="B5427" s="359"/>
      <c r="C5427" s="313"/>
      <c r="D5427" s="313"/>
      <c r="E5427" s="316"/>
      <c r="F5427" s="319"/>
      <c r="G5427" s="21"/>
      <c r="H5427" s="21"/>
      <c r="I5427" s="21"/>
      <c r="J5427" s="21"/>
      <c r="K5427" s="21"/>
      <c r="L5427" s="21"/>
      <c r="M5427" s="21"/>
      <c r="N5427" s="21"/>
      <c r="O5427" s="22"/>
      <c r="P5427" s="294"/>
      <c r="Q5427" s="294"/>
      <c r="R5427" s="294"/>
      <c r="S5427" s="23"/>
      <c r="T5427" s="437"/>
      <c r="U5427" s="44"/>
      <c r="V5427" s="44"/>
      <c r="W5427" s="44"/>
      <c r="X5427" s="44"/>
      <c r="Y5427" s="44"/>
      <c r="Z5427" s="24"/>
      <c r="AA5427" s="24"/>
    </row>
    <row r="5428" spans="1:27" s="25" customFormat="1" ht="15.75" thickBot="1" x14ac:dyDescent="0.25">
      <c r="A5428" s="308"/>
      <c r="B5428" s="360"/>
      <c r="C5428" s="314"/>
      <c r="D5428" s="314"/>
      <c r="E5428" s="317"/>
      <c r="F5428" s="308"/>
      <c r="G5428" s="301"/>
      <c r="H5428" s="299"/>
      <c r="I5428" s="299"/>
      <c r="J5428" s="299"/>
      <c r="K5428" s="299"/>
      <c r="L5428" s="299"/>
      <c r="M5428" s="299"/>
      <c r="N5428" s="300"/>
      <c r="O5428" s="26"/>
      <c r="P5428" s="306"/>
      <c r="Q5428" s="306"/>
      <c r="R5428" s="306"/>
      <c r="S5428" s="27"/>
      <c r="T5428" s="438"/>
      <c r="U5428" s="44"/>
      <c r="V5428" s="44"/>
      <c r="W5428" s="44"/>
      <c r="X5428" s="44"/>
      <c r="Y5428" s="44"/>
      <c r="Z5428" s="24"/>
      <c r="AA5428" s="24"/>
    </row>
    <row r="5429" spans="1:27" s="25" customFormat="1" ht="15" x14ac:dyDescent="0.2">
      <c r="A5429" s="308"/>
      <c r="B5429" s="360"/>
      <c r="C5429" s="314"/>
      <c r="D5429" s="314"/>
      <c r="E5429" s="317"/>
      <c r="F5429" s="308"/>
      <c r="G5429" s="301"/>
      <c r="H5429" s="301"/>
      <c r="I5429" s="301"/>
      <c r="J5429" s="301"/>
      <c r="K5429" s="301"/>
      <c r="L5429" s="301"/>
      <c r="M5429" s="301"/>
      <c r="N5429" s="302"/>
      <c r="O5429" s="22"/>
      <c r="P5429" s="294"/>
      <c r="Q5429" s="294"/>
      <c r="R5429" s="294"/>
      <c r="S5429" s="28"/>
      <c r="T5429" s="438"/>
      <c r="U5429" s="44"/>
      <c r="V5429" s="44"/>
      <c r="W5429" s="44"/>
      <c r="X5429" s="44"/>
      <c r="Y5429" s="44"/>
      <c r="Z5429" s="24"/>
      <c r="AA5429" s="24"/>
    </row>
    <row r="5430" spans="1:27" s="25" customFormat="1" ht="15.75" thickBot="1" x14ac:dyDescent="0.25">
      <c r="A5430" s="309"/>
      <c r="B5430" s="361"/>
      <c r="C5430" s="315"/>
      <c r="D5430" s="315"/>
      <c r="E5430" s="318"/>
      <c r="F5430" s="320"/>
      <c r="G5430" s="304"/>
      <c r="H5430" s="304"/>
      <c r="I5430" s="304"/>
      <c r="J5430" s="304"/>
      <c r="K5430" s="304"/>
      <c r="L5430" s="304"/>
      <c r="M5430" s="304"/>
      <c r="N5430" s="305"/>
      <c r="O5430" s="26"/>
      <c r="P5430" s="306"/>
      <c r="Q5430" s="306"/>
      <c r="R5430" s="306"/>
      <c r="S5430" s="29"/>
      <c r="T5430" s="439"/>
      <c r="U5430" s="44"/>
      <c r="V5430" s="44"/>
      <c r="W5430" s="44"/>
      <c r="X5430" s="44"/>
      <c r="Y5430" s="44"/>
      <c r="Z5430" s="24"/>
      <c r="AA5430" s="24"/>
    </row>
    <row r="5431" spans="1:27" s="25" customFormat="1" ht="15.75" customHeight="1" thickBot="1" x14ac:dyDescent="0.25">
      <c r="A5431" s="307"/>
      <c r="B5431" s="359"/>
      <c r="C5431" s="313"/>
      <c r="D5431" s="313"/>
      <c r="E5431" s="316"/>
      <c r="F5431" s="319"/>
      <c r="G5431" s="21"/>
      <c r="H5431" s="21"/>
      <c r="I5431" s="21"/>
      <c r="J5431" s="21"/>
      <c r="K5431" s="21"/>
      <c r="L5431" s="21"/>
      <c r="M5431" s="21"/>
      <c r="N5431" s="21"/>
      <c r="O5431" s="22"/>
      <c r="P5431" s="294"/>
      <c r="Q5431" s="294"/>
      <c r="R5431" s="294"/>
      <c r="S5431" s="23"/>
      <c r="T5431" s="437"/>
      <c r="U5431" s="44"/>
      <c r="V5431" s="44"/>
      <c r="W5431" s="44"/>
      <c r="X5431" s="44"/>
      <c r="Y5431" s="44"/>
      <c r="Z5431" s="24"/>
      <c r="AA5431" s="24"/>
    </row>
    <row r="5432" spans="1:27" s="25" customFormat="1" ht="15.75" thickBot="1" x14ac:dyDescent="0.25">
      <c r="A5432" s="308"/>
      <c r="B5432" s="360"/>
      <c r="C5432" s="314"/>
      <c r="D5432" s="314"/>
      <c r="E5432" s="317"/>
      <c r="F5432" s="308"/>
      <c r="G5432" s="301"/>
      <c r="H5432" s="299"/>
      <c r="I5432" s="299"/>
      <c r="J5432" s="299"/>
      <c r="K5432" s="299"/>
      <c r="L5432" s="299"/>
      <c r="M5432" s="299"/>
      <c r="N5432" s="300"/>
      <c r="O5432" s="26"/>
      <c r="P5432" s="306"/>
      <c r="Q5432" s="306"/>
      <c r="R5432" s="306"/>
      <c r="S5432" s="27"/>
      <c r="T5432" s="438"/>
      <c r="U5432" s="44"/>
      <c r="V5432" s="44"/>
      <c r="W5432" s="44"/>
      <c r="X5432" s="44"/>
      <c r="Y5432" s="44"/>
      <c r="Z5432" s="24"/>
      <c r="AA5432" s="24"/>
    </row>
    <row r="5433" spans="1:27" s="25" customFormat="1" ht="15" x14ac:dyDescent="0.2">
      <c r="A5433" s="308"/>
      <c r="B5433" s="360"/>
      <c r="C5433" s="314"/>
      <c r="D5433" s="314"/>
      <c r="E5433" s="317"/>
      <c r="F5433" s="308"/>
      <c r="G5433" s="301"/>
      <c r="H5433" s="301"/>
      <c r="I5433" s="301"/>
      <c r="J5433" s="301"/>
      <c r="K5433" s="301"/>
      <c r="L5433" s="301"/>
      <c r="M5433" s="301"/>
      <c r="N5433" s="302"/>
      <c r="O5433" s="22"/>
      <c r="P5433" s="294"/>
      <c r="Q5433" s="294"/>
      <c r="R5433" s="294"/>
      <c r="S5433" s="28"/>
      <c r="T5433" s="438"/>
      <c r="U5433" s="44"/>
      <c r="V5433" s="44"/>
      <c r="W5433" s="44"/>
      <c r="X5433" s="44"/>
      <c r="Y5433" s="44"/>
      <c r="Z5433" s="24"/>
      <c r="AA5433" s="24"/>
    </row>
    <row r="5434" spans="1:27" s="25" customFormat="1" ht="15.75" thickBot="1" x14ac:dyDescent="0.25">
      <c r="A5434" s="309"/>
      <c r="B5434" s="361"/>
      <c r="C5434" s="315"/>
      <c r="D5434" s="315"/>
      <c r="E5434" s="318"/>
      <c r="F5434" s="320"/>
      <c r="G5434" s="304"/>
      <c r="H5434" s="304"/>
      <c r="I5434" s="304"/>
      <c r="J5434" s="304"/>
      <c r="K5434" s="304"/>
      <c r="L5434" s="304"/>
      <c r="M5434" s="304"/>
      <c r="N5434" s="305"/>
      <c r="O5434" s="26"/>
      <c r="P5434" s="306"/>
      <c r="Q5434" s="306"/>
      <c r="R5434" s="306"/>
      <c r="S5434" s="29"/>
      <c r="T5434" s="439"/>
      <c r="U5434" s="44"/>
      <c r="V5434" s="44"/>
      <c r="W5434" s="44"/>
      <c r="X5434" s="44"/>
      <c r="Y5434" s="44"/>
      <c r="Z5434" s="24"/>
      <c r="AA5434" s="24"/>
    </row>
    <row r="5435" spans="1:27" ht="15.75" customHeight="1" thickBot="1" x14ac:dyDescent="0.25">
      <c r="A5435" s="245"/>
      <c r="B5435" s="168"/>
      <c r="C5435" s="165"/>
      <c r="D5435" s="165"/>
      <c r="E5435" s="237"/>
      <c r="F5435" s="159"/>
      <c r="G5435" s="16"/>
      <c r="H5435" s="16"/>
      <c r="I5435" s="16"/>
      <c r="J5435" s="16"/>
      <c r="K5435" s="16"/>
      <c r="L5435" s="16"/>
      <c r="M5435" s="16"/>
      <c r="N5435" s="16"/>
      <c r="O5435" s="9"/>
      <c r="P5435" s="278"/>
      <c r="Q5435" s="278"/>
      <c r="R5435" s="278"/>
      <c r="S5435" s="10"/>
      <c r="T5435" s="437"/>
      <c r="U5435" s="44"/>
      <c r="V5435" s="44"/>
      <c r="W5435" s="44"/>
      <c r="X5435" s="44"/>
      <c r="Y5435" s="44"/>
      <c r="Z5435" s="53"/>
      <c r="AA5435" s="53"/>
    </row>
    <row r="5436" spans="1:27" ht="15.75" thickBot="1" x14ac:dyDescent="0.25">
      <c r="A5436" s="160"/>
      <c r="B5436" s="169"/>
      <c r="C5436" s="166"/>
      <c r="D5436" s="166"/>
      <c r="E5436" s="238"/>
      <c r="F5436" s="160"/>
      <c r="G5436" s="151"/>
      <c r="H5436" s="243"/>
      <c r="I5436" s="243"/>
      <c r="J5436" s="243"/>
      <c r="K5436" s="243"/>
      <c r="L5436" s="243"/>
      <c r="M5436" s="243"/>
      <c r="N5436" s="244"/>
      <c r="O5436" s="11"/>
      <c r="P5436" s="142"/>
      <c r="Q5436" s="142"/>
      <c r="R5436" s="142"/>
      <c r="S5436" s="12"/>
      <c r="T5436" s="438"/>
      <c r="U5436" s="44"/>
      <c r="V5436" s="44"/>
      <c r="W5436" s="44"/>
      <c r="X5436" s="44"/>
      <c r="Y5436" s="44"/>
      <c r="Z5436" s="53"/>
      <c r="AA5436" s="53"/>
    </row>
    <row r="5437" spans="1:27" ht="15" x14ac:dyDescent="0.2">
      <c r="A5437" s="160"/>
      <c r="B5437" s="169"/>
      <c r="C5437" s="166"/>
      <c r="D5437" s="166"/>
      <c r="E5437" s="238"/>
      <c r="F5437" s="160"/>
      <c r="G5437" s="151"/>
      <c r="H5437" s="151"/>
      <c r="I5437" s="151"/>
      <c r="J5437" s="151"/>
      <c r="K5437" s="151"/>
      <c r="L5437" s="151"/>
      <c r="M5437" s="151"/>
      <c r="N5437" s="152"/>
      <c r="O5437" s="9"/>
      <c r="P5437" s="278"/>
      <c r="Q5437" s="278"/>
      <c r="R5437" s="278"/>
      <c r="S5437" s="13"/>
      <c r="T5437" s="438"/>
      <c r="U5437" s="44"/>
      <c r="V5437" s="44"/>
      <c r="W5437" s="44"/>
      <c r="X5437" s="44"/>
      <c r="Y5437" s="44"/>
      <c r="Z5437" s="53"/>
      <c r="AA5437" s="53"/>
    </row>
    <row r="5438" spans="1:27" ht="15.75" thickBot="1" x14ac:dyDescent="0.25">
      <c r="A5438" s="246"/>
      <c r="B5438" s="170"/>
      <c r="C5438" s="167"/>
      <c r="D5438" s="167"/>
      <c r="E5438" s="239"/>
      <c r="F5438" s="161"/>
      <c r="G5438" s="154"/>
      <c r="H5438" s="154"/>
      <c r="I5438" s="154"/>
      <c r="J5438" s="154"/>
      <c r="K5438" s="154"/>
      <c r="L5438" s="154"/>
      <c r="M5438" s="154"/>
      <c r="N5438" s="155"/>
      <c r="O5438" s="11"/>
      <c r="P5438" s="142"/>
      <c r="Q5438" s="142"/>
      <c r="R5438" s="142"/>
      <c r="S5438" s="14"/>
      <c r="T5438" s="439"/>
      <c r="U5438" s="44"/>
      <c r="V5438" s="44"/>
      <c r="W5438" s="44"/>
      <c r="X5438" s="44"/>
      <c r="Y5438" s="44"/>
      <c r="Z5438" s="53"/>
      <c r="AA5438" s="53"/>
    </row>
    <row r="5439" spans="1:27" ht="15.75" customHeight="1" thickBot="1" x14ac:dyDescent="0.25">
      <c r="A5439" s="245"/>
      <c r="B5439" s="168"/>
      <c r="C5439" s="165"/>
      <c r="D5439" s="165"/>
      <c r="E5439" s="237"/>
      <c r="F5439" s="159"/>
      <c r="G5439" s="16"/>
      <c r="H5439" s="16"/>
      <c r="I5439" s="16"/>
      <c r="J5439" s="16"/>
      <c r="K5439" s="16"/>
      <c r="L5439" s="16"/>
      <c r="M5439" s="16"/>
      <c r="N5439" s="16"/>
      <c r="O5439" s="9"/>
      <c r="P5439" s="278"/>
      <c r="Q5439" s="278"/>
      <c r="R5439" s="278"/>
      <c r="S5439" s="10"/>
      <c r="T5439" s="437"/>
      <c r="U5439" s="44"/>
      <c r="V5439" s="44"/>
      <c r="W5439" s="44"/>
      <c r="X5439" s="44"/>
      <c r="Y5439" s="44"/>
      <c r="Z5439" s="53"/>
      <c r="AA5439" s="53"/>
    </row>
    <row r="5440" spans="1:27" ht="15.75" thickBot="1" x14ac:dyDescent="0.25">
      <c r="A5440" s="160"/>
      <c r="B5440" s="169"/>
      <c r="C5440" s="166"/>
      <c r="D5440" s="166"/>
      <c r="E5440" s="238"/>
      <c r="F5440" s="160"/>
      <c r="G5440" s="151"/>
      <c r="H5440" s="243"/>
      <c r="I5440" s="243"/>
      <c r="J5440" s="243"/>
      <c r="K5440" s="243"/>
      <c r="L5440" s="243"/>
      <c r="M5440" s="243"/>
      <c r="N5440" s="244"/>
      <c r="O5440" s="11"/>
      <c r="P5440" s="142"/>
      <c r="Q5440" s="142"/>
      <c r="R5440" s="142"/>
      <c r="S5440" s="12"/>
      <c r="T5440" s="438"/>
      <c r="U5440" s="44"/>
      <c r="V5440" s="44"/>
      <c r="W5440" s="44"/>
      <c r="X5440" s="44"/>
      <c r="Y5440" s="44"/>
      <c r="Z5440" s="53"/>
      <c r="AA5440" s="53"/>
    </row>
    <row r="5441" spans="1:27" ht="15" x14ac:dyDescent="0.2">
      <c r="A5441" s="160"/>
      <c r="B5441" s="169"/>
      <c r="C5441" s="166"/>
      <c r="D5441" s="166"/>
      <c r="E5441" s="238"/>
      <c r="F5441" s="160"/>
      <c r="G5441" s="151"/>
      <c r="H5441" s="151"/>
      <c r="I5441" s="151"/>
      <c r="J5441" s="151"/>
      <c r="K5441" s="151"/>
      <c r="L5441" s="151"/>
      <c r="M5441" s="151"/>
      <c r="N5441" s="152"/>
      <c r="O5441" s="9"/>
      <c r="P5441" s="278"/>
      <c r="Q5441" s="278"/>
      <c r="R5441" s="278"/>
      <c r="S5441" s="13"/>
      <c r="T5441" s="438"/>
      <c r="U5441" s="44"/>
      <c r="V5441" s="44"/>
      <c r="W5441" s="44"/>
      <c r="X5441" s="44"/>
      <c r="Y5441" s="44"/>
      <c r="Z5441" s="53"/>
      <c r="AA5441" s="53"/>
    </row>
    <row r="5442" spans="1:27" ht="15.75" thickBot="1" x14ac:dyDescent="0.25">
      <c r="A5442" s="246"/>
      <c r="B5442" s="170"/>
      <c r="C5442" s="167"/>
      <c r="D5442" s="167"/>
      <c r="E5442" s="239"/>
      <c r="F5442" s="161"/>
      <c r="G5442" s="154"/>
      <c r="H5442" s="154"/>
      <c r="I5442" s="154"/>
      <c r="J5442" s="154"/>
      <c r="K5442" s="154"/>
      <c r="L5442" s="154"/>
      <c r="M5442" s="154"/>
      <c r="N5442" s="155"/>
      <c r="O5442" s="11"/>
      <c r="P5442" s="142"/>
      <c r="Q5442" s="142"/>
      <c r="R5442" s="142"/>
      <c r="S5442" s="14"/>
      <c r="T5442" s="439"/>
      <c r="U5442" s="44"/>
      <c r="V5442" s="44"/>
      <c r="W5442" s="44"/>
      <c r="X5442" s="44"/>
      <c r="Y5442" s="44"/>
      <c r="Z5442" s="53"/>
      <c r="AA5442" s="53"/>
    </row>
    <row r="5443" spans="1:27" s="25" customFormat="1" ht="15.75" customHeight="1" thickBot="1" x14ac:dyDescent="0.25">
      <c r="A5443" s="307"/>
      <c r="B5443" s="359"/>
      <c r="C5443" s="313"/>
      <c r="D5443" s="313"/>
      <c r="E5443" s="316"/>
      <c r="F5443" s="319"/>
      <c r="G5443" s="21"/>
      <c r="H5443" s="21"/>
      <c r="I5443" s="21"/>
      <c r="J5443" s="21"/>
      <c r="K5443" s="21"/>
      <c r="L5443" s="21"/>
      <c r="M5443" s="21"/>
      <c r="N5443" s="21"/>
      <c r="O5443" s="22"/>
      <c r="P5443" s="294"/>
      <c r="Q5443" s="294"/>
      <c r="R5443" s="294"/>
      <c r="S5443" s="23"/>
      <c r="T5443" s="437"/>
      <c r="U5443" s="44"/>
      <c r="V5443" s="44"/>
      <c r="W5443" s="44"/>
      <c r="X5443" s="44"/>
      <c r="Y5443" s="44"/>
      <c r="Z5443" s="24"/>
      <c r="AA5443" s="24"/>
    </row>
    <row r="5444" spans="1:27" s="25" customFormat="1" ht="15.75" thickBot="1" x14ac:dyDescent="0.25">
      <c r="A5444" s="308"/>
      <c r="B5444" s="360"/>
      <c r="C5444" s="314"/>
      <c r="D5444" s="314"/>
      <c r="E5444" s="317"/>
      <c r="F5444" s="308"/>
      <c r="G5444" s="301"/>
      <c r="H5444" s="299"/>
      <c r="I5444" s="299"/>
      <c r="J5444" s="299"/>
      <c r="K5444" s="299"/>
      <c r="L5444" s="299"/>
      <c r="M5444" s="299"/>
      <c r="N5444" s="300"/>
      <c r="O5444" s="26"/>
      <c r="P5444" s="306"/>
      <c r="Q5444" s="306"/>
      <c r="R5444" s="306"/>
      <c r="S5444" s="27"/>
      <c r="T5444" s="438"/>
      <c r="U5444" s="44"/>
      <c r="V5444" s="44"/>
      <c r="W5444" s="44"/>
      <c r="X5444" s="44"/>
      <c r="Y5444" s="44"/>
      <c r="Z5444" s="24"/>
      <c r="AA5444" s="24"/>
    </row>
    <row r="5445" spans="1:27" s="25" customFormat="1" ht="15" x14ac:dyDescent="0.2">
      <c r="A5445" s="308"/>
      <c r="B5445" s="360"/>
      <c r="C5445" s="314"/>
      <c r="D5445" s="314"/>
      <c r="E5445" s="317"/>
      <c r="F5445" s="308"/>
      <c r="G5445" s="301"/>
      <c r="H5445" s="301"/>
      <c r="I5445" s="301"/>
      <c r="J5445" s="301"/>
      <c r="K5445" s="301"/>
      <c r="L5445" s="301"/>
      <c r="M5445" s="301"/>
      <c r="N5445" s="302"/>
      <c r="O5445" s="22"/>
      <c r="P5445" s="294"/>
      <c r="Q5445" s="294"/>
      <c r="R5445" s="294"/>
      <c r="S5445" s="28"/>
      <c r="T5445" s="438"/>
      <c r="U5445" s="44"/>
      <c r="V5445" s="44"/>
      <c r="W5445" s="44"/>
      <c r="X5445" s="44"/>
      <c r="Y5445" s="44"/>
      <c r="Z5445" s="24"/>
      <c r="AA5445" s="24"/>
    </row>
    <row r="5446" spans="1:27" s="25" customFormat="1" ht="15.75" thickBot="1" x14ac:dyDescent="0.25">
      <c r="A5446" s="309"/>
      <c r="B5446" s="361"/>
      <c r="C5446" s="315"/>
      <c r="D5446" s="315"/>
      <c r="E5446" s="318"/>
      <c r="F5446" s="320"/>
      <c r="G5446" s="304"/>
      <c r="H5446" s="304"/>
      <c r="I5446" s="304"/>
      <c r="J5446" s="304"/>
      <c r="K5446" s="304"/>
      <c r="L5446" s="304"/>
      <c r="M5446" s="304"/>
      <c r="N5446" s="305"/>
      <c r="O5446" s="26"/>
      <c r="P5446" s="306"/>
      <c r="Q5446" s="306"/>
      <c r="R5446" s="306"/>
      <c r="S5446" s="29"/>
      <c r="T5446" s="439"/>
      <c r="U5446" s="44"/>
      <c r="V5446" s="44"/>
      <c r="W5446" s="44"/>
      <c r="X5446" s="44"/>
      <c r="Y5446" s="44"/>
      <c r="Z5446" s="24"/>
      <c r="AA5446" s="24"/>
    </row>
    <row r="5447" spans="1:27" s="25" customFormat="1" ht="15.75" customHeight="1" thickBot="1" x14ac:dyDescent="0.25">
      <c r="A5447" s="307"/>
      <c r="B5447" s="359"/>
      <c r="C5447" s="313"/>
      <c r="D5447" s="313"/>
      <c r="E5447" s="316"/>
      <c r="F5447" s="319"/>
      <c r="G5447" s="21"/>
      <c r="H5447" s="21"/>
      <c r="I5447" s="21"/>
      <c r="J5447" s="21"/>
      <c r="K5447" s="21"/>
      <c r="L5447" s="21"/>
      <c r="M5447" s="21"/>
      <c r="N5447" s="21"/>
      <c r="O5447" s="22"/>
      <c r="P5447" s="294"/>
      <c r="Q5447" s="294"/>
      <c r="R5447" s="294"/>
      <c r="S5447" s="23"/>
      <c r="T5447" s="437"/>
      <c r="U5447" s="44"/>
      <c r="V5447" s="44"/>
      <c r="W5447" s="44"/>
      <c r="X5447" s="44"/>
      <c r="Y5447" s="44"/>
      <c r="Z5447" s="24"/>
      <c r="AA5447" s="24"/>
    </row>
    <row r="5448" spans="1:27" s="25" customFormat="1" ht="15.75" thickBot="1" x14ac:dyDescent="0.25">
      <c r="A5448" s="308"/>
      <c r="B5448" s="360"/>
      <c r="C5448" s="314"/>
      <c r="D5448" s="314"/>
      <c r="E5448" s="317"/>
      <c r="F5448" s="308"/>
      <c r="G5448" s="301"/>
      <c r="H5448" s="299"/>
      <c r="I5448" s="299"/>
      <c r="J5448" s="299"/>
      <c r="K5448" s="299"/>
      <c r="L5448" s="299"/>
      <c r="M5448" s="299"/>
      <c r="N5448" s="300"/>
      <c r="O5448" s="26"/>
      <c r="P5448" s="306"/>
      <c r="Q5448" s="306"/>
      <c r="R5448" s="306"/>
      <c r="S5448" s="27"/>
      <c r="T5448" s="438"/>
      <c r="U5448" s="44"/>
      <c r="V5448" s="44"/>
      <c r="W5448" s="44"/>
      <c r="X5448" s="44"/>
      <c r="Y5448" s="44"/>
      <c r="Z5448" s="24"/>
      <c r="AA5448" s="24"/>
    </row>
    <row r="5449" spans="1:27" s="25" customFormat="1" ht="15" x14ac:dyDescent="0.2">
      <c r="A5449" s="308"/>
      <c r="B5449" s="360"/>
      <c r="C5449" s="314"/>
      <c r="D5449" s="314"/>
      <c r="E5449" s="317"/>
      <c r="F5449" s="308"/>
      <c r="G5449" s="301"/>
      <c r="H5449" s="301"/>
      <c r="I5449" s="301"/>
      <c r="J5449" s="301"/>
      <c r="K5449" s="301"/>
      <c r="L5449" s="301"/>
      <c r="M5449" s="301"/>
      <c r="N5449" s="302"/>
      <c r="O5449" s="22"/>
      <c r="P5449" s="294"/>
      <c r="Q5449" s="294"/>
      <c r="R5449" s="294"/>
      <c r="S5449" s="28"/>
      <c r="T5449" s="438"/>
      <c r="U5449" s="44"/>
      <c r="V5449" s="44"/>
      <c r="W5449" s="44"/>
      <c r="X5449" s="44"/>
      <c r="Y5449" s="44"/>
      <c r="Z5449" s="24"/>
      <c r="AA5449" s="24"/>
    </row>
    <row r="5450" spans="1:27" s="25" customFormat="1" ht="15.75" thickBot="1" x14ac:dyDescent="0.25">
      <c r="A5450" s="309"/>
      <c r="B5450" s="361"/>
      <c r="C5450" s="315"/>
      <c r="D5450" s="315"/>
      <c r="E5450" s="318"/>
      <c r="F5450" s="320"/>
      <c r="G5450" s="304"/>
      <c r="H5450" s="304"/>
      <c r="I5450" s="304"/>
      <c r="J5450" s="304"/>
      <c r="K5450" s="304"/>
      <c r="L5450" s="304"/>
      <c r="M5450" s="304"/>
      <c r="N5450" s="305"/>
      <c r="O5450" s="26"/>
      <c r="P5450" s="306"/>
      <c r="Q5450" s="306"/>
      <c r="R5450" s="306"/>
      <c r="S5450" s="29"/>
      <c r="T5450" s="439"/>
      <c r="U5450" s="44"/>
      <c r="V5450" s="44"/>
      <c r="W5450" s="44"/>
      <c r="X5450" s="44"/>
      <c r="Y5450" s="44"/>
      <c r="Z5450" s="24"/>
      <c r="AA5450" s="24"/>
    </row>
    <row r="5451" spans="1:27" s="25" customFormat="1" ht="15.75" customHeight="1" thickBot="1" x14ac:dyDescent="0.25">
      <c r="A5451" s="307"/>
      <c r="B5451" s="359"/>
      <c r="C5451" s="313"/>
      <c r="D5451" s="313"/>
      <c r="E5451" s="316"/>
      <c r="F5451" s="319"/>
      <c r="G5451" s="21"/>
      <c r="H5451" s="21"/>
      <c r="I5451" s="21"/>
      <c r="J5451" s="21"/>
      <c r="K5451" s="21"/>
      <c r="L5451" s="21"/>
      <c r="M5451" s="21"/>
      <c r="N5451" s="21"/>
      <c r="O5451" s="22"/>
      <c r="P5451" s="294"/>
      <c r="Q5451" s="294"/>
      <c r="R5451" s="294"/>
      <c r="S5451" s="23"/>
      <c r="T5451" s="437"/>
      <c r="U5451" s="44"/>
      <c r="V5451" s="44"/>
      <c r="W5451" s="44"/>
      <c r="X5451" s="44"/>
      <c r="Y5451" s="44"/>
      <c r="Z5451" s="24"/>
      <c r="AA5451" s="24"/>
    </row>
    <row r="5452" spans="1:27" s="25" customFormat="1" ht="15.75" thickBot="1" x14ac:dyDescent="0.25">
      <c r="A5452" s="308"/>
      <c r="B5452" s="360"/>
      <c r="C5452" s="314"/>
      <c r="D5452" s="314"/>
      <c r="E5452" s="317"/>
      <c r="F5452" s="308"/>
      <c r="G5452" s="301"/>
      <c r="H5452" s="299"/>
      <c r="I5452" s="299"/>
      <c r="J5452" s="299"/>
      <c r="K5452" s="299"/>
      <c r="L5452" s="299"/>
      <c r="M5452" s="299"/>
      <c r="N5452" s="300"/>
      <c r="O5452" s="26"/>
      <c r="P5452" s="306"/>
      <c r="Q5452" s="306"/>
      <c r="R5452" s="306"/>
      <c r="S5452" s="27"/>
      <c r="T5452" s="438"/>
      <c r="U5452" s="44"/>
      <c r="V5452" s="44"/>
      <c r="W5452" s="44"/>
      <c r="X5452" s="44"/>
      <c r="Y5452" s="44"/>
      <c r="Z5452" s="24"/>
      <c r="AA5452" s="24"/>
    </row>
    <row r="5453" spans="1:27" s="25" customFormat="1" ht="15" x14ac:dyDescent="0.2">
      <c r="A5453" s="308"/>
      <c r="B5453" s="360"/>
      <c r="C5453" s="314"/>
      <c r="D5453" s="314"/>
      <c r="E5453" s="317"/>
      <c r="F5453" s="308"/>
      <c r="G5453" s="301"/>
      <c r="H5453" s="301"/>
      <c r="I5453" s="301"/>
      <c r="J5453" s="301"/>
      <c r="K5453" s="301"/>
      <c r="L5453" s="301"/>
      <c r="M5453" s="301"/>
      <c r="N5453" s="302"/>
      <c r="O5453" s="22"/>
      <c r="P5453" s="294"/>
      <c r="Q5453" s="294"/>
      <c r="R5453" s="294"/>
      <c r="S5453" s="28"/>
      <c r="T5453" s="438"/>
      <c r="U5453" s="44"/>
      <c r="V5453" s="44"/>
      <c r="W5453" s="44"/>
      <c r="X5453" s="44"/>
      <c r="Y5453" s="44"/>
      <c r="Z5453" s="24"/>
      <c r="AA5453" s="24"/>
    </row>
    <row r="5454" spans="1:27" s="25" customFormat="1" ht="15.75" thickBot="1" x14ac:dyDescent="0.25">
      <c r="A5454" s="309"/>
      <c r="B5454" s="361"/>
      <c r="C5454" s="315"/>
      <c r="D5454" s="315"/>
      <c r="E5454" s="318"/>
      <c r="F5454" s="320"/>
      <c r="G5454" s="304"/>
      <c r="H5454" s="304"/>
      <c r="I5454" s="304"/>
      <c r="J5454" s="304"/>
      <c r="K5454" s="304"/>
      <c r="L5454" s="304"/>
      <c r="M5454" s="304"/>
      <c r="N5454" s="305"/>
      <c r="O5454" s="26"/>
      <c r="P5454" s="306"/>
      <c r="Q5454" s="306"/>
      <c r="R5454" s="306"/>
      <c r="S5454" s="29"/>
      <c r="T5454" s="439"/>
      <c r="U5454" s="44"/>
      <c r="V5454" s="44"/>
      <c r="W5454" s="44"/>
      <c r="X5454" s="44"/>
      <c r="Y5454" s="44"/>
      <c r="Z5454" s="24"/>
      <c r="AA5454" s="24"/>
    </row>
    <row r="5455" spans="1:27" s="25" customFormat="1" ht="15.75" customHeight="1" thickBot="1" x14ac:dyDescent="0.25">
      <c r="A5455" s="307"/>
      <c r="B5455" s="359"/>
      <c r="C5455" s="313"/>
      <c r="D5455" s="313"/>
      <c r="E5455" s="316"/>
      <c r="F5455" s="319"/>
      <c r="G5455" s="21"/>
      <c r="H5455" s="21"/>
      <c r="I5455" s="21"/>
      <c r="J5455" s="21"/>
      <c r="K5455" s="21"/>
      <c r="L5455" s="21"/>
      <c r="M5455" s="21"/>
      <c r="N5455" s="21"/>
      <c r="O5455" s="22"/>
      <c r="P5455" s="294"/>
      <c r="Q5455" s="294"/>
      <c r="R5455" s="294"/>
      <c r="S5455" s="23"/>
      <c r="T5455" s="437"/>
      <c r="U5455" s="44"/>
      <c r="V5455" s="44"/>
      <c r="W5455" s="44"/>
      <c r="X5455" s="44"/>
      <c r="Y5455" s="44"/>
      <c r="Z5455" s="24"/>
      <c r="AA5455" s="24"/>
    </row>
    <row r="5456" spans="1:27" s="25" customFormat="1" ht="15.75" thickBot="1" x14ac:dyDescent="0.25">
      <c r="A5456" s="308"/>
      <c r="B5456" s="360"/>
      <c r="C5456" s="314"/>
      <c r="D5456" s="314"/>
      <c r="E5456" s="317"/>
      <c r="F5456" s="308"/>
      <c r="G5456" s="301"/>
      <c r="H5456" s="299"/>
      <c r="I5456" s="299"/>
      <c r="J5456" s="299"/>
      <c r="K5456" s="299"/>
      <c r="L5456" s="299"/>
      <c r="M5456" s="299"/>
      <c r="N5456" s="300"/>
      <c r="O5456" s="26"/>
      <c r="P5456" s="306"/>
      <c r="Q5456" s="306"/>
      <c r="R5456" s="306"/>
      <c r="S5456" s="27"/>
      <c r="T5456" s="438"/>
      <c r="U5456" s="44"/>
      <c r="V5456" s="44"/>
      <c r="W5456" s="44"/>
      <c r="X5456" s="44"/>
      <c r="Y5456" s="44"/>
      <c r="Z5456" s="24"/>
      <c r="AA5456" s="24"/>
    </row>
    <row r="5457" spans="1:27" s="25" customFormat="1" ht="15" x14ac:dyDescent="0.2">
      <c r="A5457" s="308"/>
      <c r="B5457" s="360"/>
      <c r="C5457" s="314"/>
      <c r="D5457" s="314"/>
      <c r="E5457" s="317"/>
      <c r="F5457" s="308"/>
      <c r="G5457" s="301"/>
      <c r="H5457" s="301"/>
      <c r="I5457" s="301"/>
      <c r="J5457" s="301"/>
      <c r="K5457" s="301"/>
      <c r="L5457" s="301"/>
      <c r="M5457" s="301"/>
      <c r="N5457" s="302"/>
      <c r="O5457" s="22"/>
      <c r="P5457" s="294"/>
      <c r="Q5457" s="294"/>
      <c r="R5457" s="294"/>
      <c r="S5457" s="28"/>
      <c r="T5457" s="438"/>
      <c r="U5457" s="44"/>
      <c r="V5457" s="44"/>
      <c r="W5457" s="44"/>
      <c r="X5457" s="44"/>
      <c r="Y5457" s="44"/>
      <c r="Z5457" s="24"/>
      <c r="AA5457" s="24"/>
    </row>
    <row r="5458" spans="1:27" s="25" customFormat="1" ht="15.75" thickBot="1" x14ac:dyDescent="0.25">
      <c r="A5458" s="309"/>
      <c r="B5458" s="361"/>
      <c r="C5458" s="315"/>
      <c r="D5458" s="315"/>
      <c r="E5458" s="318"/>
      <c r="F5458" s="320"/>
      <c r="G5458" s="304"/>
      <c r="H5458" s="304"/>
      <c r="I5458" s="304"/>
      <c r="J5458" s="304"/>
      <c r="K5458" s="304"/>
      <c r="L5458" s="304"/>
      <c r="M5458" s="304"/>
      <c r="N5458" s="305"/>
      <c r="O5458" s="26"/>
      <c r="P5458" s="306"/>
      <c r="Q5458" s="306"/>
      <c r="R5458" s="306"/>
      <c r="S5458" s="29"/>
      <c r="T5458" s="439"/>
      <c r="U5458" s="44"/>
      <c r="V5458" s="44"/>
      <c r="W5458" s="44"/>
      <c r="X5458" s="44"/>
      <c r="Y5458" s="44"/>
      <c r="Z5458" s="24"/>
      <c r="AA5458" s="24"/>
    </row>
    <row r="5459" spans="1:27" ht="15.75" customHeight="1" thickBot="1" x14ac:dyDescent="0.25">
      <c r="A5459" s="245"/>
      <c r="B5459" s="168"/>
      <c r="C5459" s="165"/>
      <c r="D5459" s="165"/>
      <c r="E5459" s="237"/>
      <c r="F5459" s="159"/>
      <c r="G5459" s="16"/>
      <c r="H5459" s="16"/>
      <c r="I5459" s="16"/>
      <c r="J5459" s="16"/>
      <c r="K5459" s="16"/>
      <c r="L5459" s="16"/>
      <c r="M5459" s="16"/>
      <c r="N5459" s="16"/>
      <c r="O5459" s="9"/>
      <c r="P5459" s="278"/>
      <c r="Q5459" s="278"/>
      <c r="R5459" s="278"/>
      <c r="S5459" s="10"/>
      <c r="T5459" s="437"/>
      <c r="U5459" s="44"/>
      <c r="V5459" s="44"/>
      <c r="W5459" s="44"/>
      <c r="X5459" s="44"/>
      <c r="Y5459" s="44"/>
      <c r="Z5459" s="53"/>
      <c r="AA5459" s="53"/>
    </row>
    <row r="5460" spans="1:27" ht="15.75" thickBot="1" x14ac:dyDescent="0.25">
      <c r="A5460" s="160"/>
      <c r="B5460" s="169"/>
      <c r="C5460" s="166"/>
      <c r="D5460" s="166"/>
      <c r="E5460" s="238"/>
      <c r="F5460" s="160"/>
      <c r="G5460" s="151"/>
      <c r="H5460" s="243"/>
      <c r="I5460" s="243"/>
      <c r="J5460" s="243"/>
      <c r="K5460" s="243"/>
      <c r="L5460" s="243"/>
      <c r="M5460" s="243"/>
      <c r="N5460" s="244"/>
      <c r="O5460" s="11"/>
      <c r="P5460" s="142"/>
      <c r="Q5460" s="142"/>
      <c r="R5460" s="142"/>
      <c r="S5460" s="12"/>
      <c r="T5460" s="438"/>
      <c r="U5460" s="44"/>
      <c r="V5460" s="44"/>
      <c r="W5460" s="44"/>
      <c r="X5460" s="44"/>
      <c r="Y5460" s="44"/>
      <c r="Z5460" s="53"/>
      <c r="AA5460" s="53"/>
    </row>
    <row r="5461" spans="1:27" ht="15" x14ac:dyDescent="0.2">
      <c r="A5461" s="160"/>
      <c r="B5461" s="169"/>
      <c r="C5461" s="166"/>
      <c r="D5461" s="166"/>
      <c r="E5461" s="238"/>
      <c r="F5461" s="160"/>
      <c r="G5461" s="151"/>
      <c r="H5461" s="151"/>
      <c r="I5461" s="151"/>
      <c r="J5461" s="151"/>
      <c r="K5461" s="151"/>
      <c r="L5461" s="151"/>
      <c r="M5461" s="151"/>
      <c r="N5461" s="152"/>
      <c r="O5461" s="9"/>
      <c r="P5461" s="278"/>
      <c r="Q5461" s="278"/>
      <c r="R5461" s="278"/>
      <c r="S5461" s="13"/>
      <c r="T5461" s="438"/>
      <c r="U5461" s="44"/>
      <c r="V5461" s="44"/>
      <c r="W5461" s="44"/>
      <c r="X5461" s="44"/>
      <c r="Y5461" s="44"/>
      <c r="Z5461" s="53"/>
      <c r="AA5461" s="53"/>
    </row>
    <row r="5462" spans="1:27" ht="15.75" thickBot="1" x14ac:dyDescent="0.25">
      <c r="A5462" s="246"/>
      <c r="B5462" s="170"/>
      <c r="C5462" s="167"/>
      <c r="D5462" s="167"/>
      <c r="E5462" s="239"/>
      <c r="F5462" s="161"/>
      <c r="G5462" s="154"/>
      <c r="H5462" s="154"/>
      <c r="I5462" s="154"/>
      <c r="J5462" s="154"/>
      <c r="K5462" s="154"/>
      <c r="L5462" s="154"/>
      <c r="M5462" s="154"/>
      <c r="N5462" s="155"/>
      <c r="O5462" s="11"/>
      <c r="P5462" s="142"/>
      <c r="Q5462" s="142"/>
      <c r="R5462" s="142"/>
      <c r="S5462" s="14"/>
      <c r="T5462" s="439"/>
      <c r="U5462" s="44"/>
      <c r="V5462" s="44"/>
      <c r="W5462" s="44"/>
      <c r="X5462" s="44"/>
      <c r="Y5462" s="44"/>
      <c r="Z5462" s="53"/>
      <c r="AA5462" s="53"/>
    </row>
    <row r="5463" spans="1:27" ht="15.75" customHeight="1" thickBot="1" x14ac:dyDescent="0.25">
      <c r="A5463" s="245"/>
      <c r="B5463" s="168"/>
      <c r="C5463" s="165"/>
      <c r="D5463" s="165"/>
      <c r="E5463" s="237"/>
      <c r="F5463" s="159"/>
      <c r="G5463" s="16"/>
      <c r="H5463" s="16"/>
      <c r="I5463" s="16"/>
      <c r="J5463" s="16"/>
      <c r="K5463" s="16"/>
      <c r="L5463" s="16"/>
      <c r="M5463" s="16"/>
      <c r="N5463" s="16"/>
      <c r="O5463" s="9"/>
      <c r="P5463" s="278"/>
      <c r="Q5463" s="278"/>
      <c r="R5463" s="278"/>
      <c r="S5463" s="10"/>
      <c r="T5463" s="437"/>
      <c r="U5463" s="44"/>
      <c r="V5463" s="44"/>
      <c r="W5463" s="44"/>
      <c r="X5463" s="44"/>
      <c r="Y5463" s="44"/>
      <c r="Z5463" s="53"/>
      <c r="AA5463" s="53"/>
    </row>
    <row r="5464" spans="1:27" ht="15.75" thickBot="1" x14ac:dyDescent="0.25">
      <c r="A5464" s="160"/>
      <c r="B5464" s="169"/>
      <c r="C5464" s="166"/>
      <c r="D5464" s="166"/>
      <c r="E5464" s="238"/>
      <c r="F5464" s="160"/>
      <c r="G5464" s="151"/>
      <c r="H5464" s="243"/>
      <c r="I5464" s="243"/>
      <c r="J5464" s="243"/>
      <c r="K5464" s="243"/>
      <c r="L5464" s="243"/>
      <c r="M5464" s="243"/>
      <c r="N5464" s="244"/>
      <c r="O5464" s="11"/>
      <c r="P5464" s="142"/>
      <c r="Q5464" s="142"/>
      <c r="R5464" s="142"/>
      <c r="S5464" s="12"/>
      <c r="T5464" s="438"/>
      <c r="U5464" s="44"/>
      <c r="V5464" s="44"/>
      <c r="W5464" s="44"/>
      <c r="X5464" s="44"/>
      <c r="Y5464" s="44"/>
      <c r="Z5464" s="53"/>
      <c r="AA5464" s="53"/>
    </row>
    <row r="5465" spans="1:27" ht="15" x14ac:dyDescent="0.2">
      <c r="A5465" s="160"/>
      <c r="B5465" s="169"/>
      <c r="C5465" s="166"/>
      <c r="D5465" s="166"/>
      <c r="E5465" s="238"/>
      <c r="F5465" s="160"/>
      <c r="G5465" s="151"/>
      <c r="H5465" s="151"/>
      <c r="I5465" s="151"/>
      <c r="J5465" s="151"/>
      <c r="K5465" s="151"/>
      <c r="L5465" s="151"/>
      <c r="M5465" s="151"/>
      <c r="N5465" s="152"/>
      <c r="O5465" s="9"/>
      <c r="P5465" s="278"/>
      <c r="Q5465" s="278"/>
      <c r="R5465" s="278"/>
      <c r="S5465" s="13"/>
      <c r="T5465" s="438"/>
      <c r="U5465" s="44"/>
      <c r="V5465" s="44"/>
      <c r="W5465" s="44"/>
      <c r="X5465" s="44"/>
      <c r="Y5465" s="44"/>
      <c r="Z5465" s="53"/>
      <c r="AA5465" s="53"/>
    </row>
    <row r="5466" spans="1:27" ht="15.75" thickBot="1" x14ac:dyDescent="0.25">
      <c r="A5466" s="246"/>
      <c r="B5466" s="170"/>
      <c r="C5466" s="167"/>
      <c r="D5466" s="167"/>
      <c r="E5466" s="239"/>
      <c r="F5466" s="161"/>
      <c r="G5466" s="154"/>
      <c r="H5466" s="154"/>
      <c r="I5466" s="154"/>
      <c r="J5466" s="154"/>
      <c r="K5466" s="154"/>
      <c r="L5466" s="154"/>
      <c r="M5466" s="154"/>
      <c r="N5466" s="155"/>
      <c r="O5466" s="11"/>
      <c r="P5466" s="142"/>
      <c r="Q5466" s="142"/>
      <c r="R5466" s="142"/>
      <c r="S5466" s="14"/>
      <c r="T5466" s="439"/>
      <c r="U5466" s="44"/>
      <c r="V5466" s="44"/>
      <c r="W5466" s="44"/>
      <c r="X5466" s="44"/>
      <c r="Y5466" s="44"/>
      <c r="Z5466" s="53"/>
      <c r="AA5466" s="53"/>
    </row>
    <row r="5467" spans="1:27" ht="15.75" customHeight="1" thickBot="1" x14ac:dyDescent="0.25">
      <c r="A5467" s="245"/>
      <c r="B5467" s="168"/>
      <c r="C5467" s="165"/>
      <c r="D5467" s="165"/>
      <c r="E5467" s="237"/>
      <c r="F5467" s="159"/>
      <c r="G5467" s="16"/>
      <c r="H5467" s="16"/>
      <c r="I5467" s="16"/>
      <c r="J5467" s="16"/>
      <c r="K5467" s="16"/>
      <c r="L5467" s="16"/>
      <c r="M5467" s="16"/>
      <c r="N5467" s="16"/>
      <c r="O5467" s="9"/>
      <c r="P5467" s="278"/>
      <c r="Q5467" s="278"/>
      <c r="R5467" s="278"/>
      <c r="S5467" s="10"/>
      <c r="T5467" s="437"/>
      <c r="U5467" s="44"/>
      <c r="V5467" s="44"/>
      <c r="W5467" s="44"/>
      <c r="X5467" s="44"/>
      <c r="Y5467" s="44"/>
      <c r="Z5467" s="53"/>
      <c r="AA5467" s="53"/>
    </row>
    <row r="5468" spans="1:27" ht="15.75" thickBot="1" x14ac:dyDescent="0.25">
      <c r="A5468" s="160"/>
      <c r="B5468" s="169"/>
      <c r="C5468" s="166"/>
      <c r="D5468" s="166"/>
      <c r="E5468" s="238"/>
      <c r="F5468" s="160"/>
      <c r="G5468" s="151"/>
      <c r="H5468" s="243"/>
      <c r="I5468" s="243"/>
      <c r="J5468" s="243"/>
      <c r="K5468" s="243"/>
      <c r="L5468" s="243"/>
      <c r="M5468" s="243"/>
      <c r="N5468" s="244"/>
      <c r="O5468" s="11"/>
      <c r="P5468" s="142"/>
      <c r="Q5468" s="142"/>
      <c r="R5468" s="142"/>
      <c r="S5468" s="12"/>
      <c r="T5468" s="438"/>
      <c r="U5468" s="44"/>
      <c r="V5468" s="44"/>
      <c r="W5468" s="44"/>
      <c r="X5468" s="44"/>
      <c r="Y5468" s="44"/>
      <c r="Z5468" s="53"/>
      <c r="AA5468" s="53"/>
    </row>
    <row r="5469" spans="1:27" ht="15" x14ac:dyDescent="0.2">
      <c r="A5469" s="160"/>
      <c r="B5469" s="169"/>
      <c r="C5469" s="166"/>
      <c r="D5469" s="166"/>
      <c r="E5469" s="238"/>
      <c r="F5469" s="160"/>
      <c r="G5469" s="151"/>
      <c r="H5469" s="151"/>
      <c r="I5469" s="151"/>
      <c r="J5469" s="151"/>
      <c r="K5469" s="151"/>
      <c r="L5469" s="151"/>
      <c r="M5469" s="151"/>
      <c r="N5469" s="152"/>
      <c r="O5469" s="9"/>
      <c r="P5469" s="278"/>
      <c r="Q5469" s="278"/>
      <c r="R5469" s="278"/>
      <c r="S5469" s="13"/>
      <c r="T5469" s="438"/>
      <c r="U5469" s="44"/>
      <c r="V5469" s="44"/>
      <c r="W5469" s="44"/>
      <c r="X5469" s="44"/>
      <c r="Y5469" s="44"/>
      <c r="Z5469" s="53"/>
      <c r="AA5469" s="53"/>
    </row>
    <row r="5470" spans="1:27" ht="15.75" thickBot="1" x14ac:dyDescent="0.25">
      <c r="A5470" s="246"/>
      <c r="B5470" s="170"/>
      <c r="C5470" s="167"/>
      <c r="D5470" s="167"/>
      <c r="E5470" s="239"/>
      <c r="F5470" s="161"/>
      <c r="G5470" s="154"/>
      <c r="H5470" s="154"/>
      <c r="I5470" s="154"/>
      <c r="J5470" s="154"/>
      <c r="K5470" s="154"/>
      <c r="L5470" s="154"/>
      <c r="M5470" s="154"/>
      <c r="N5470" s="155"/>
      <c r="O5470" s="11"/>
      <c r="P5470" s="142"/>
      <c r="Q5470" s="142"/>
      <c r="R5470" s="142"/>
      <c r="S5470" s="14"/>
      <c r="T5470" s="439"/>
      <c r="U5470" s="44"/>
      <c r="V5470" s="44"/>
      <c r="W5470" s="44"/>
      <c r="X5470" s="44"/>
      <c r="Y5470" s="44"/>
      <c r="Z5470" s="53"/>
      <c r="AA5470" s="53"/>
    </row>
    <row r="5471" spans="1:27" ht="15.75" customHeight="1" thickBot="1" x14ac:dyDescent="0.25">
      <c r="A5471" s="245"/>
      <c r="B5471" s="168"/>
      <c r="C5471" s="165"/>
      <c r="D5471" s="165"/>
      <c r="E5471" s="237"/>
      <c r="F5471" s="159"/>
      <c r="G5471" s="16"/>
      <c r="H5471" s="16"/>
      <c r="I5471" s="16"/>
      <c r="J5471" s="16"/>
      <c r="K5471" s="16"/>
      <c r="L5471" s="16"/>
      <c r="M5471" s="16"/>
      <c r="N5471" s="16"/>
      <c r="O5471" s="9"/>
      <c r="P5471" s="278"/>
      <c r="Q5471" s="278"/>
      <c r="R5471" s="278"/>
      <c r="S5471" s="10"/>
      <c r="T5471" s="437"/>
      <c r="U5471" s="44"/>
      <c r="V5471" s="44"/>
      <c r="W5471" s="44"/>
      <c r="X5471" s="44"/>
      <c r="Y5471" s="44"/>
      <c r="Z5471" s="53"/>
      <c r="AA5471" s="53"/>
    </row>
    <row r="5472" spans="1:27" ht="15.75" thickBot="1" x14ac:dyDescent="0.25">
      <c r="A5472" s="160"/>
      <c r="B5472" s="169"/>
      <c r="C5472" s="166"/>
      <c r="D5472" s="166"/>
      <c r="E5472" s="238"/>
      <c r="F5472" s="160"/>
      <c r="G5472" s="151"/>
      <c r="H5472" s="243"/>
      <c r="I5472" s="243"/>
      <c r="J5472" s="243"/>
      <c r="K5472" s="243"/>
      <c r="L5472" s="243"/>
      <c r="M5472" s="243"/>
      <c r="N5472" s="244"/>
      <c r="O5472" s="11"/>
      <c r="P5472" s="142"/>
      <c r="Q5472" s="142"/>
      <c r="R5472" s="142"/>
      <c r="S5472" s="12"/>
      <c r="T5472" s="438"/>
      <c r="U5472" s="44"/>
      <c r="V5472" s="44"/>
      <c r="W5472" s="44"/>
      <c r="X5472" s="44"/>
      <c r="Y5472" s="44"/>
      <c r="Z5472" s="53"/>
      <c r="AA5472" s="53"/>
    </row>
    <row r="5473" spans="1:27" ht="15" x14ac:dyDescent="0.2">
      <c r="A5473" s="160"/>
      <c r="B5473" s="169"/>
      <c r="C5473" s="166"/>
      <c r="D5473" s="166"/>
      <c r="E5473" s="238"/>
      <c r="F5473" s="160"/>
      <c r="G5473" s="151"/>
      <c r="H5473" s="151"/>
      <c r="I5473" s="151"/>
      <c r="J5473" s="151"/>
      <c r="K5473" s="151"/>
      <c r="L5473" s="151"/>
      <c r="M5473" s="151"/>
      <c r="N5473" s="152"/>
      <c r="O5473" s="9"/>
      <c r="P5473" s="278"/>
      <c r="Q5473" s="278"/>
      <c r="R5473" s="278"/>
      <c r="S5473" s="13"/>
      <c r="T5473" s="438"/>
      <c r="U5473" s="44"/>
      <c r="V5473" s="44"/>
      <c r="W5473" s="44"/>
      <c r="X5473" s="44"/>
      <c r="Y5473" s="44"/>
      <c r="Z5473" s="53"/>
      <c r="AA5473" s="53"/>
    </row>
    <row r="5474" spans="1:27" ht="15.75" thickBot="1" x14ac:dyDescent="0.25">
      <c r="A5474" s="246"/>
      <c r="B5474" s="170"/>
      <c r="C5474" s="167"/>
      <c r="D5474" s="167"/>
      <c r="E5474" s="239"/>
      <c r="F5474" s="161"/>
      <c r="G5474" s="154"/>
      <c r="H5474" s="154"/>
      <c r="I5474" s="154"/>
      <c r="J5474" s="154"/>
      <c r="K5474" s="154"/>
      <c r="L5474" s="154"/>
      <c r="M5474" s="154"/>
      <c r="N5474" s="155"/>
      <c r="O5474" s="11"/>
      <c r="P5474" s="142"/>
      <c r="Q5474" s="142"/>
      <c r="R5474" s="142"/>
      <c r="S5474" s="14"/>
      <c r="T5474" s="439"/>
      <c r="U5474" s="44"/>
      <c r="V5474" s="44"/>
      <c r="W5474" s="44"/>
      <c r="X5474" s="44"/>
      <c r="Y5474" s="44"/>
      <c r="Z5474" s="53"/>
      <c r="AA5474" s="53"/>
    </row>
    <row r="5475" spans="1:27" ht="15.75" customHeight="1" thickBot="1" x14ac:dyDescent="0.25">
      <c r="A5475" s="245"/>
      <c r="B5475" s="168"/>
      <c r="C5475" s="165"/>
      <c r="D5475" s="165"/>
      <c r="E5475" s="237"/>
      <c r="F5475" s="159"/>
      <c r="G5475" s="16"/>
      <c r="H5475" s="16"/>
      <c r="I5475" s="16"/>
      <c r="J5475" s="16"/>
      <c r="K5475" s="16"/>
      <c r="L5475" s="16"/>
      <c r="M5475" s="16"/>
      <c r="N5475" s="16"/>
      <c r="O5475" s="9"/>
      <c r="P5475" s="278"/>
      <c r="Q5475" s="278"/>
      <c r="R5475" s="278"/>
      <c r="S5475" s="10"/>
      <c r="T5475" s="437"/>
      <c r="U5475" s="44"/>
      <c r="V5475" s="44"/>
      <c r="W5475" s="44"/>
      <c r="X5475" s="44"/>
      <c r="Y5475" s="44"/>
      <c r="Z5475" s="53"/>
      <c r="AA5475" s="53"/>
    </row>
    <row r="5476" spans="1:27" ht="15.75" thickBot="1" x14ac:dyDescent="0.25">
      <c r="A5476" s="160"/>
      <c r="B5476" s="169"/>
      <c r="C5476" s="166"/>
      <c r="D5476" s="166"/>
      <c r="E5476" s="238"/>
      <c r="F5476" s="160"/>
      <c r="G5476" s="151"/>
      <c r="H5476" s="243"/>
      <c r="I5476" s="243"/>
      <c r="J5476" s="243"/>
      <c r="K5476" s="243"/>
      <c r="L5476" s="243"/>
      <c r="M5476" s="243"/>
      <c r="N5476" s="244"/>
      <c r="O5476" s="11"/>
      <c r="P5476" s="142"/>
      <c r="Q5476" s="142"/>
      <c r="R5476" s="142"/>
      <c r="S5476" s="12"/>
      <c r="T5476" s="438"/>
      <c r="U5476" s="44"/>
      <c r="V5476" s="44"/>
      <c r="W5476" s="44"/>
      <c r="X5476" s="44"/>
      <c r="Y5476" s="44"/>
      <c r="Z5476" s="53"/>
      <c r="AA5476" s="53"/>
    </row>
    <row r="5477" spans="1:27" ht="15" x14ac:dyDescent="0.2">
      <c r="A5477" s="160"/>
      <c r="B5477" s="169"/>
      <c r="C5477" s="166"/>
      <c r="D5477" s="166"/>
      <c r="E5477" s="238"/>
      <c r="F5477" s="160"/>
      <c r="G5477" s="151"/>
      <c r="H5477" s="151"/>
      <c r="I5477" s="151"/>
      <c r="J5477" s="151"/>
      <c r="K5477" s="151"/>
      <c r="L5477" s="151"/>
      <c r="M5477" s="151"/>
      <c r="N5477" s="152"/>
      <c r="O5477" s="9"/>
      <c r="P5477" s="278"/>
      <c r="Q5477" s="278"/>
      <c r="R5477" s="278"/>
      <c r="S5477" s="13"/>
      <c r="T5477" s="438"/>
      <c r="U5477" s="44"/>
      <c r="V5477" s="44"/>
      <c r="W5477" s="44"/>
      <c r="X5477" s="44"/>
      <c r="Y5477" s="44"/>
      <c r="Z5477" s="53"/>
      <c r="AA5477" s="53"/>
    </row>
    <row r="5478" spans="1:27" ht="15.75" thickBot="1" x14ac:dyDescent="0.25">
      <c r="A5478" s="246"/>
      <c r="B5478" s="170"/>
      <c r="C5478" s="167"/>
      <c r="D5478" s="167"/>
      <c r="E5478" s="239"/>
      <c r="F5478" s="161"/>
      <c r="G5478" s="154"/>
      <c r="H5478" s="154"/>
      <c r="I5478" s="154"/>
      <c r="J5478" s="154"/>
      <c r="K5478" s="154"/>
      <c r="L5478" s="154"/>
      <c r="M5478" s="154"/>
      <c r="N5478" s="155"/>
      <c r="O5478" s="11"/>
      <c r="P5478" s="142"/>
      <c r="Q5478" s="142"/>
      <c r="R5478" s="142"/>
      <c r="S5478" s="14"/>
      <c r="T5478" s="439"/>
      <c r="U5478" s="44"/>
      <c r="V5478" s="44"/>
      <c r="W5478" s="44"/>
      <c r="X5478" s="44"/>
      <c r="Y5478" s="44"/>
      <c r="Z5478" s="53"/>
      <c r="AA5478" s="53"/>
    </row>
    <row r="5479" spans="1:27" ht="15.75" customHeight="1" thickBot="1" x14ac:dyDescent="0.25">
      <c r="A5479" s="245"/>
      <c r="B5479" s="168"/>
      <c r="C5479" s="165"/>
      <c r="D5479" s="165"/>
      <c r="E5479" s="237"/>
      <c r="F5479" s="159"/>
      <c r="G5479" s="16"/>
      <c r="H5479" s="16"/>
      <c r="I5479" s="16"/>
      <c r="J5479" s="16"/>
      <c r="K5479" s="16"/>
      <c r="L5479" s="16"/>
      <c r="M5479" s="16"/>
      <c r="N5479" s="16"/>
      <c r="O5479" s="9"/>
      <c r="P5479" s="278"/>
      <c r="Q5479" s="278"/>
      <c r="R5479" s="278"/>
      <c r="S5479" s="10"/>
      <c r="T5479" s="437"/>
      <c r="U5479" s="44"/>
      <c r="V5479" s="44"/>
      <c r="W5479" s="44"/>
      <c r="X5479" s="44"/>
      <c r="Y5479" s="44"/>
      <c r="Z5479" s="53"/>
      <c r="AA5479" s="53"/>
    </row>
    <row r="5480" spans="1:27" ht="15.75" thickBot="1" x14ac:dyDescent="0.25">
      <c r="A5480" s="160"/>
      <c r="B5480" s="169"/>
      <c r="C5480" s="166"/>
      <c r="D5480" s="166"/>
      <c r="E5480" s="238"/>
      <c r="F5480" s="160"/>
      <c r="G5480" s="151"/>
      <c r="H5480" s="243"/>
      <c r="I5480" s="243"/>
      <c r="J5480" s="243"/>
      <c r="K5480" s="243"/>
      <c r="L5480" s="243"/>
      <c r="M5480" s="243"/>
      <c r="N5480" s="244"/>
      <c r="O5480" s="11"/>
      <c r="P5480" s="142"/>
      <c r="Q5480" s="142"/>
      <c r="R5480" s="142"/>
      <c r="S5480" s="12"/>
      <c r="T5480" s="438"/>
      <c r="U5480" s="44"/>
      <c r="V5480" s="44"/>
      <c r="W5480" s="44"/>
      <c r="X5480" s="44"/>
      <c r="Y5480" s="44"/>
      <c r="Z5480" s="53"/>
      <c r="AA5480" s="53"/>
    </row>
    <row r="5481" spans="1:27" ht="15" x14ac:dyDescent="0.2">
      <c r="A5481" s="160"/>
      <c r="B5481" s="169"/>
      <c r="C5481" s="166"/>
      <c r="D5481" s="166"/>
      <c r="E5481" s="238"/>
      <c r="F5481" s="160"/>
      <c r="G5481" s="151"/>
      <c r="H5481" s="151"/>
      <c r="I5481" s="151"/>
      <c r="J5481" s="151"/>
      <c r="K5481" s="151"/>
      <c r="L5481" s="151"/>
      <c r="M5481" s="151"/>
      <c r="N5481" s="152"/>
      <c r="O5481" s="9"/>
      <c r="P5481" s="278"/>
      <c r="Q5481" s="278"/>
      <c r="R5481" s="278"/>
      <c r="S5481" s="13"/>
      <c r="T5481" s="438"/>
      <c r="U5481" s="44"/>
      <c r="V5481" s="44"/>
      <c r="W5481" s="44"/>
      <c r="X5481" s="44"/>
      <c r="Y5481" s="44"/>
      <c r="Z5481" s="53"/>
      <c r="AA5481" s="53"/>
    </row>
    <row r="5482" spans="1:27" ht="15.75" thickBot="1" x14ac:dyDescent="0.25">
      <c r="A5482" s="246"/>
      <c r="B5482" s="170"/>
      <c r="C5482" s="167"/>
      <c r="D5482" s="167"/>
      <c r="E5482" s="239"/>
      <c r="F5482" s="161"/>
      <c r="G5482" s="154"/>
      <c r="H5482" s="154"/>
      <c r="I5482" s="154"/>
      <c r="J5482" s="154"/>
      <c r="K5482" s="154"/>
      <c r="L5482" s="154"/>
      <c r="M5482" s="154"/>
      <c r="N5482" s="155"/>
      <c r="O5482" s="11"/>
      <c r="P5482" s="142"/>
      <c r="Q5482" s="142"/>
      <c r="R5482" s="142"/>
      <c r="S5482" s="14"/>
      <c r="T5482" s="439"/>
      <c r="U5482" s="44"/>
      <c r="V5482" s="44"/>
      <c r="W5482" s="44"/>
      <c r="X5482" s="44"/>
      <c r="Y5482" s="44"/>
      <c r="Z5482" s="53"/>
      <c r="AA5482" s="53"/>
    </row>
    <row r="5483" spans="1:27" s="25" customFormat="1" ht="15.75" customHeight="1" thickBot="1" x14ac:dyDescent="0.25">
      <c r="A5483" s="307"/>
      <c r="B5483" s="359"/>
      <c r="C5483" s="313"/>
      <c r="D5483" s="313"/>
      <c r="E5483" s="316"/>
      <c r="F5483" s="319"/>
      <c r="G5483" s="21"/>
      <c r="H5483" s="21"/>
      <c r="I5483" s="21"/>
      <c r="J5483" s="21"/>
      <c r="K5483" s="21"/>
      <c r="L5483" s="21"/>
      <c r="M5483" s="21"/>
      <c r="N5483" s="21"/>
      <c r="O5483" s="22"/>
      <c r="P5483" s="294"/>
      <c r="Q5483" s="294"/>
      <c r="R5483" s="294"/>
      <c r="S5483" s="23"/>
      <c r="T5483" s="437"/>
      <c r="U5483" s="44"/>
      <c r="V5483" s="44"/>
      <c r="W5483" s="44"/>
      <c r="X5483" s="44"/>
      <c r="Y5483" s="44"/>
      <c r="Z5483" s="24"/>
      <c r="AA5483" s="24"/>
    </row>
    <row r="5484" spans="1:27" s="25" customFormat="1" ht="15.75" thickBot="1" x14ac:dyDescent="0.25">
      <c r="A5484" s="308"/>
      <c r="B5484" s="360"/>
      <c r="C5484" s="314"/>
      <c r="D5484" s="314"/>
      <c r="E5484" s="317"/>
      <c r="F5484" s="308"/>
      <c r="G5484" s="301"/>
      <c r="H5484" s="299"/>
      <c r="I5484" s="299"/>
      <c r="J5484" s="299"/>
      <c r="K5484" s="299"/>
      <c r="L5484" s="299"/>
      <c r="M5484" s="299"/>
      <c r="N5484" s="300"/>
      <c r="O5484" s="26"/>
      <c r="P5484" s="306"/>
      <c r="Q5484" s="306"/>
      <c r="R5484" s="306"/>
      <c r="S5484" s="27"/>
      <c r="T5484" s="438"/>
      <c r="U5484" s="44"/>
      <c r="V5484" s="44"/>
      <c r="W5484" s="44"/>
      <c r="X5484" s="44"/>
      <c r="Y5484" s="44"/>
      <c r="Z5484" s="24"/>
      <c r="AA5484" s="24"/>
    </row>
    <row r="5485" spans="1:27" s="25" customFormat="1" ht="15" x14ac:dyDescent="0.2">
      <c r="A5485" s="308"/>
      <c r="B5485" s="360"/>
      <c r="C5485" s="314"/>
      <c r="D5485" s="314"/>
      <c r="E5485" s="317"/>
      <c r="F5485" s="308"/>
      <c r="G5485" s="301"/>
      <c r="H5485" s="301"/>
      <c r="I5485" s="301"/>
      <c r="J5485" s="301"/>
      <c r="K5485" s="301"/>
      <c r="L5485" s="301"/>
      <c r="M5485" s="301"/>
      <c r="N5485" s="302"/>
      <c r="O5485" s="22"/>
      <c r="P5485" s="294"/>
      <c r="Q5485" s="294"/>
      <c r="R5485" s="294"/>
      <c r="S5485" s="28"/>
      <c r="T5485" s="438"/>
      <c r="U5485" s="44"/>
      <c r="V5485" s="44"/>
      <c r="W5485" s="44"/>
      <c r="X5485" s="44"/>
      <c r="Y5485" s="44"/>
      <c r="Z5485" s="24"/>
      <c r="AA5485" s="24"/>
    </row>
    <row r="5486" spans="1:27" s="25" customFormat="1" ht="15.75" thickBot="1" x14ac:dyDescent="0.25">
      <c r="A5486" s="309"/>
      <c r="B5486" s="361"/>
      <c r="C5486" s="315"/>
      <c r="D5486" s="315"/>
      <c r="E5486" s="318"/>
      <c r="F5486" s="320"/>
      <c r="G5486" s="304"/>
      <c r="H5486" s="304"/>
      <c r="I5486" s="304"/>
      <c r="J5486" s="304"/>
      <c r="K5486" s="304"/>
      <c r="L5486" s="304"/>
      <c r="M5486" s="304"/>
      <c r="N5486" s="305"/>
      <c r="O5486" s="26"/>
      <c r="P5486" s="306"/>
      <c r="Q5486" s="306"/>
      <c r="R5486" s="306"/>
      <c r="S5486" s="29"/>
      <c r="T5486" s="439"/>
      <c r="U5486" s="44"/>
      <c r="V5486" s="44"/>
      <c r="W5486" s="44"/>
      <c r="X5486" s="44"/>
      <c r="Y5486" s="44"/>
      <c r="Z5486" s="24"/>
      <c r="AA5486" s="24"/>
    </row>
    <row r="5487" spans="1:27" s="25" customFormat="1" ht="15.75" customHeight="1" thickBot="1" x14ac:dyDescent="0.25">
      <c r="A5487" s="307"/>
      <c r="B5487" s="359"/>
      <c r="C5487" s="313"/>
      <c r="D5487" s="313"/>
      <c r="E5487" s="316"/>
      <c r="F5487" s="319"/>
      <c r="G5487" s="21"/>
      <c r="H5487" s="21"/>
      <c r="I5487" s="21"/>
      <c r="J5487" s="21"/>
      <c r="K5487" s="21"/>
      <c r="L5487" s="21"/>
      <c r="M5487" s="21"/>
      <c r="N5487" s="21"/>
      <c r="O5487" s="22"/>
      <c r="P5487" s="294"/>
      <c r="Q5487" s="294"/>
      <c r="R5487" s="294"/>
      <c r="S5487" s="23"/>
      <c r="T5487" s="437"/>
      <c r="U5487" s="44"/>
      <c r="V5487" s="44"/>
      <c r="W5487" s="44"/>
      <c r="X5487" s="44"/>
      <c r="Y5487" s="44"/>
      <c r="Z5487" s="24"/>
      <c r="AA5487" s="24"/>
    </row>
    <row r="5488" spans="1:27" s="25" customFormat="1" ht="15.75" thickBot="1" x14ac:dyDescent="0.25">
      <c r="A5488" s="308"/>
      <c r="B5488" s="360"/>
      <c r="C5488" s="314"/>
      <c r="D5488" s="314"/>
      <c r="E5488" s="317"/>
      <c r="F5488" s="308"/>
      <c r="G5488" s="301"/>
      <c r="H5488" s="299"/>
      <c r="I5488" s="299"/>
      <c r="J5488" s="299"/>
      <c r="K5488" s="299"/>
      <c r="L5488" s="299"/>
      <c r="M5488" s="299"/>
      <c r="N5488" s="300"/>
      <c r="O5488" s="26"/>
      <c r="P5488" s="306"/>
      <c r="Q5488" s="306"/>
      <c r="R5488" s="306"/>
      <c r="S5488" s="27"/>
      <c r="T5488" s="438"/>
      <c r="U5488" s="44"/>
      <c r="V5488" s="44"/>
      <c r="W5488" s="44"/>
      <c r="X5488" s="44"/>
      <c r="Y5488" s="44"/>
      <c r="Z5488" s="24"/>
      <c r="AA5488" s="24"/>
    </row>
    <row r="5489" spans="1:27" s="25" customFormat="1" ht="15" x14ac:dyDescent="0.2">
      <c r="A5489" s="308"/>
      <c r="B5489" s="360"/>
      <c r="C5489" s="314"/>
      <c r="D5489" s="314"/>
      <c r="E5489" s="317"/>
      <c r="F5489" s="308"/>
      <c r="G5489" s="301"/>
      <c r="H5489" s="301"/>
      <c r="I5489" s="301"/>
      <c r="J5489" s="301"/>
      <c r="K5489" s="301"/>
      <c r="L5489" s="301"/>
      <c r="M5489" s="301"/>
      <c r="N5489" s="302"/>
      <c r="O5489" s="22"/>
      <c r="P5489" s="294"/>
      <c r="Q5489" s="294"/>
      <c r="R5489" s="294"/>
      <c r="S5489" s="28"/>
      <c r="T5489" s="438"/>
      <c r="U5489" s="44"/>
      <c r="V5489" s="44"/>
      <c r="W5489" s="44"/>
      <c r="X5489" s="44"/>
      <c r="Y5489" s="44"/>
      <c r="Z5489" s="24"/>
      <c r="AA5489" s="24"/>
    </row>
    <row r="5490" spans="1:27" s="25" customFormat="1" ht="15.75" thickBot="1" x14ac:dyDescent="0.25">
      <c r="A5490" s="309"/>
      <c r="B5490" s="361"/>
      <c r="C5490" s="315"/>
      <c r="D5490" s="315"/>
      <c r="E5490" s="318"/>
      <c r="F5490" s="320"/>
      <c r="G5490" s="304"/>
      <c r="H5490" s="304"/>
      <c r="I5490" s="304"/>
      <c r="J5490" s="304"/>
      <c r="K5490" s="304"/>
      <c r="L5490" s="304"/>
      <c r="M5490" s="304"/>
      <c r="N5490" s="305"/>
      <c r="O5490" s="26"/>
      <c r="P5490" s="306"/>
      <c r="Q5490" s="306"/>
      <c r="R5490" s="306"/>
      <c r="S5490" s="29"/>
      <c r="T5490" s="439"/>
      <c r="U5490" s="44"/>
      <c r="V5490" s="44"/>
      <c r="W5490" s="44"/>
      <c r="X5490" s="44"/>
      <c r="Y5490" s="44"/>
      <c r="Z5490" s="24"/>
      <c r="AA5490" s="24"/>
    </row>
    <row r="5491" spans="1:27" s="25" customFormat="1" ht="15.75" customHeight="1" thickBot="1" x14ac:dyDescent="0.25">
      <c r="A5491" s="307"/>
      <c r="B5491" s="359"/>
      <c r="C5491" s="313"/>
      <c r="D5491" s="313"/>
      <c r="E5491" s="316"/>
      <c r="F5491" s="319"/>
      <c r="G5491" s="21"/>
      <c r="H5491" s="21"/>
      <c r="I5491" s="21"/>
      <c r="J5491" s="21"/>
      <c r="K5491" s="21"/>
      <c r="L5491" s="21"/>
      <c r="M5491" s="21"/>
      <c r="N5491" s="21"/>
      <c r="O5491" s="22"/>
      <c r="P5491" s="294"/>
      <c r="Q5491" s="294"/>
      <c r="R5491" s="294"/>
      <c r="S5491" s="23"/>
      <c r="T5491" s="437"/>
      <c r="U5491" s="44"/>
      <c r="V5491" s="44"/>
      <c r="W5491" s="44"/>
      <c r="X5491" s="44"/>
      <c r="Y5491" s="44"/>
      <c r="Z5491" s="24"/>
      <c r="AA5491" s="24"/>
    </row>
    <row r="5492" spans="1:27" s="25" customFormat="1" ht="15.75" thickBot="1" x14ac:dyDescent="0.25">
      <c r="A5492" s="308"/>
      <c r="B5492" s="360"/>
      <c r="C5492" s="314"/>
      <c r="D5492" s="314"/>
      <c r="E5492" s="317"/>
      <c r="F5492" s="308"/>
      <c r="G5492" s="301"/>
      <c r="H5492" s="299"/>
      <c r="I5492" s="299"/>
      <c r="J5492" s="299"/>
      <c r="K5492" s="299"/>
      <c r="L5492" s="299"/>
      <c r="M5492" s="299"/>
      <c r="N5492" s="300"/>
      <c r="O5492" s="26"/>
      <c r="P5492" s="306"/>
      <c r="Q5492" s="306"/>
      <c r="R5492" s="306"/>
      <c r="S5492" s="27"/>
      <c r="T5492" s="438"/>
      <c r="U5492" s="44"/>
      <c r="V5492" s="44"/>
      <c r="W5492" s="44"/>
      <c r="X5492" s="44"/>
      <c r="Y5492" s="44"/>
      <c r="Z5492" s="24"/>
      <c r="AA5492" s="24"/>
    </row>
    <row r="5493" spans="1:27" s="25" customFormat="1" ht="15" x14ac:dyDescent="0.2">
      <c r="A5493" s="308"/>
      <c r="B5493" s="360"/>
      <c r="C5493" s="314"/>
      <c r="D5493" s="314"/>
      <c r="E5493" s="317"/>
      <c r="F5493" s="308"/>
      <c r="G5493" s="301"/>
      <c r="H5493" s="301"/>
      <c r="I5493" s="301"/>
      <c r="J5493" s="301"/>
      <c r="K5493" s="301"/>
      <c r="L5493" s="301"/>
      <c r="M5493" s="301"/>
      <c r="N5493" s="302"/>
      <c r="O5493" s="22"/>
      <c r="P5493" s="294"/>
      <c r="Q5493" s="294"/>
      <c r="R5493" s="294"/>
      <c r="S5493" s="28"/>
      <c r="T5493" s="438"/>
      <c r="U5493" s="44"/>
      <c r="V5493" s="44"/>
      <c r="W5493" s="44"/>
      <c r="X5493" s="44"/>
      <c r="Y5493" s="44"/>
      <c r="Z5493" s="24"/>
      <c r="AA5493" s="24"/>
    </row>
    <row r="5494" spans="1:27" s="25" customFormat="1" ht="15.75" thickBot="1" x14ac:dyDescent="0.25">
      <c r="A5494" s="309"/>
      <c r="B5494" s="361"/>
      <c r="C5494" s="315"/>
      <c r="D5494" s="315"/>
      <c r="E5494" s="318"/>
      <c r="F5494" s="320"/>
      <c r="G5494" s="304"/>
      <c r="H5494" s="304"/>
      <c r="I5494" s="304"/>
      <c r="J5494" s="304"/>
      <c r="K5494" s="304"/>
      <c r="L5494" s="304"/>
      <c r="M5494" s="304"/>
      <c r="N5494" s="305"/>
      <c r="O5494" s="26"/>
      <c r="P5494" s="306"/>
      <c r="Q5494" s="306"/>
      <c r="R5494" s="306"/>
      <c r="S5494" s="29"/>
      <c r="T5494" s="439"/>
      <c r="U5494" s="44"/>
      <c r="V5494" s="44"/>
      <c r="W5494" s="44"/>
      <c r="X5494" s="44"/>
      <c r="Y5494" s="44"/>
      <c r="Z5494" s="24"/>
      <c r="AA5494" s="24"/>
    </row>
    <row r="5495" spans="1:27" s="25" customFormat="1" ht="15.75" customHeight="1" thickBot="1" x14ac:dyDescent="0.25">
      <c r="A5495" s="307"/>
      <c r="B5495" s="359"/>
      <c r="C5495" s="313"/>
      <c r="D5495" s="313"/>
      <c r="E5495" s="316"/>
      <c r="F5495" s="319"/>
      <c r="G5495" s="21"/>
      <c r="H5495" s="21"/>
      <c r="I5495" s="21"/>
      <c r="J5495" s="21"/>
      <c r="K5495" s="21"/>
      <c r="L5495" s="21"/>
      <c r="M5495" s="21"/>
      <c r="N5495" s="21"/>
      <c r="O5495" s="22"/>
      <c r="P5495" s="294"/>
      <c r="Q5495" s="294"/>
      <c r="R5495" s="294"/>
      <c r="S5495" s="23"/>
      <c r="T5495" s="437"/>
      <c r="U5495" s="44"/>
      <c r="V5495" s="44"/>
      <c r="W5495" s="44"/>
      <c r="X5495" s="44"/>
      <c r="Y5495" s="44"/>
      <c r="Z5495" s="24"/>
      <c r="AA5495" s="24"/>
    </row>
    <row r="5496" spans="1:27" s="25" customFormat="1" ht="15.75" thickBot="1" x14ac:dyDescent="0.25">
      <c r="A5496" s="308"/>
      <c r="B5496" s="360"/>
      <c r="C5496" s="314"/>
      <c r="D5496" s="314"/>
      <c r="E5496" s="317"/>
      <c r="F5496" s="308"/>
      <c r="G5496" s="301"/>
      <c r="H5496" s="299"/>
      <c r="I5496" s="299"/>
      <c r="J5496" s="299"/>
      <c r="K5496" s="299"/>
      <c r="L5496" s="299"/>
      <c r="M5496" s="299"/>
      <c r="N5496" s="300"/>
      <c r="O5496" s="26"/>
      <c r="P5496" s="306"/>
      <c r="Q5496" s="306"/>
      <c r="R5496" s="306"/>
      <c r="S5496" s="27"/>
      <c r="T5496" s="438"/>
      <c r="U5496" s="44"/>
      <c r="V5496" s="44"/>
      <c r="W5496" s="44"/>
      <c r="X5496" s="44"/>
      <c r="Y5496" s="44"/>
      <c r="Z5496" s="24"/>
      <c r="AA5496" s="24"/>
    </row>
    <row r="5497" spans="1:27" s="25" customFormat="1" ht="15" x14ac:dyDescent="0.2">
      <c r="A5497" s="308"/>
      <c r="B5497" s="360"/>
      <c r="C5497" s="314"/>
      <c r="D5497" s="314"/>
      <c r="E5497" s="317"/>
      <c r="F5497" s="308"/>
      <c r="G5497" s="301"/>
      <c r="H5497" s="301"/>
      <c r="I5497" s="301"/>
      <c r="J5497" s="301"/>
      <c r="K5497" s="301"/>
      <c r="L5497" s="301"/>
      <c r="M5497" s="301"/>
      <c r="N5497" s="302"/>
      <c r="O5497" s="22"/>
      <c r="P5497" s="294"/>
      <c r="Q5497" s="294"/>
      <c r="R5497" s="294"/>
      <c r="S5497" s="28"/>
      <c r="T5497" s="438"/>
      <c r="U5497" s="44"/>
      <c r="V5497" s="44"/>
      <c r="W5497" s="44"/>
      <c r="X5497" s="44"/>
      <c r="Y5497" s="44"/>
      <c r="Z5497" s="24"/>
      <c r="AA5497" s="24"/>
    </row>
    <row r="5498" spans="1:27" s="25" customFormat="1" ht="15.75" thickBot="1" x14ac:dyDescent="0.25">
      <c r="A5498" s="309"/>
      <c r="B5498" s="361"/>
      <c r="C5498" s="315"/>
      <c r="D5498" s="315"/>
      <c r="E5498" s="318"/>
      <c r="F5498" s="320"/>
      <c r="G5498" s="304"/>
      <c r="H5498" s="304"/>
      <c r="I5498" s="304"/>
      <c r="J5498" s="304"/>
      <c r="K5498" s="304"/>
      <c r="L5498" s="304"/>
      <c r="M5498" s="304"/>
      <c r="N5498" s="305"/>
      <c r="O5498" s="26"/>
      <c r="P5498" s="306"/>
      <c r="Q5498" s="306"/>
      <c r="R5498" s="306"/>
      <c r="S5498" s="29"/>
      <c r="T5498" s="439"/>
      <c r="U5498" s="44"/>
      <c r="V5498" s="44"/>
      <c r="W5498" s="44"/>
      <c r="X5498" s="44"/>
      <c r="Y5498" s="44"/>
      <c r="Z5498" s="24"/>
      <c r="AA5498" s="24"/>
    </row>
    <row r="5499" spans="1:27" s="25" customFormat="1" ht="15.75" customHeight="1" thickBot="1" x14ac:dyDescent="0.25">
      <c r="A5499" s="307"/>
      <c r="B5499" s="359"/>
      <c r="C5499" s="313"/>
      <c r="D5499" s="313"/>
      <c r="E5499" s="316"/>
      <c r="F5499" s="319"/>
      <c r="G5499" s="21"/>
      <c r="H5499" s="21"/>
      <c r="I5499" s="21"/>
      <c r="J5499" s="21"/>
      <c r="K5499" s="21"/>
      <c r="L5499" s="21"/>
      <c r="M5499" s="21"/>
      <c r="N5499" s="21"/>
      <c r="O5499" s="22"/>
      <c r="P5499" s="294"/>
      <c r="Q5499" s="294"/>
      <c r="R5499" s="294"/>
      <c r="S5499" s="23"/>
      <c r="T5499" s="437"/>
      <c r="U5499" s="44"/>
      <c r="V5499" s="44"/>
      <c r="W5499" s="44"/>
      <c r="X5499" s="44"/>
      <c r="Y5499" s="44"/>
      <c r="Z5499" s="24"/>
      <c r="AA5499" s="24"/>
    </row>
    <row r="5500" spans="1:27" s="25" customFormat="1" ht="15.75" thickBot="1" x14ac:dyDescent="0.25">
      <c r="A5500" s="308"/>
      <c r="B5500" s="360"/>
      <c r="C5500" s="314"/>
      <c r="D5500" s="314"/>
      <c r="E5500" s="317"/>
      <c r="F5500" s="308"/>
      <c r="G5500" s="301"/>
      <c r="H5500" s="299"/>
      <c r="I5500" s="299"/>
      <c r="J5500" s="299"/>
      <c r="K5500" s="299"/>
      <c r="L5500" s="299"/>
      <c r="M5500" s="299"/>
      <c r="N5500" s="300"/>
      <c r="O5500" s="26"/>
      <c r="P5500" s="306"/>
      <c r="Q5500" s="306"/>
      <c r="R5500" s="306"/>
      <c r="S5500" s="27"/>
      <c r="T5500" s="438"/>
      <c r="U5500" s="44"/>
      <c r="V5500" s="44"/>
      <c r="W5500" s="44"/>
      <c r="X5500" s="44"/>
      <c r="Y5500" s="44"/>
      <c r="Z5500" s="24"/>
      <c r="AA5500" s="24"/>
    </row>
    <row r="5501" spans="1:27" s="25" customFormat="1" ht="15" x14ac:dyDescent="0.2">
      <c r="A5501" s="308"/>
      <c r="B5501" s="360"/>
      <c r="C5501" s="314"/>
      <c r="D5501" s="314"/>
      <c r="E5501" s="317"/>
      <c r="F5501" s="308"/>
      <c r="G5501" s="301"/>
      <c r="H5501" s="301"/>
      <c r="I5501" s="301"/>
      <c r="J5501" s="301"/>
      <c r="K5501" s="301"/>
      <c r="L5501" s="301"/>
      <c r="M5501" s="301"/>
      <c r="N5501" s="302"/>
      <c r="O5501" s="22"/>
      <c r="P5501" s="294"/>
      <c r="Q5501" s="294"/>
      <c r="R5501" s="294"/>
      <c r="S5501" s="28"/>
      <c r="T5501" s="438"/>
      <c r="U5501" s="44"/>
      <c r="V5501" s="44"/>
      <c r="W5501" s="44"/>
      <c r="X5501" s="44"/>
      <c r="Y5501" s="44"/>
      <c r="Z5501" s="24"/>
      <c r="AA5501" s="24"/>
    </row>
    <row r="5502" spans="1:27" s="25" customFormat="1" ht="15.75" thickBot="1" x14ac:dyDescent="0.25">
      <c r="A5502" s="309"/>
      <c r="B5502" s="361"/>
      <c r="C5502" s="315"/>
      <c r="D5502" s="315"/>
      <c r="E5502" s="318"/>
      <c r="F5502" s="320"/>
      <c r="G5502" s="304"/>
      <c r="H5502" s="304"/>
      <c r="I5502" s="304"/>
      <c r="J5502" s="304"/>
      <c r="K5502" s="304"/>
      <c r="L5502" s="304"/>
      <c r="M5502" s="304"/>
      <c r="N5502" s="305"/>
      <c r="O5502" s="26"/>
      <c r="P5502" s="306"/>
      <c r="Q5502" s="306"/>
      <c r="R5502" s="306"/>
      <c r="S5502" s="29"/>
      <c r="T5502" s="439"/>
      <c r="U5502" s="44"/>
      <c r="V5502" s="44"/>
      <c r="W5502" s="44"/>
      <c r="X5502" s="44"/>
      <c r="Y5502" s="44"/>
      <c r="Z5502" s="24"/>
      <c r="AA5502" s="24"/>
    </row>
    <row r="5503" spans="1:27" s="25" customFormat="1" ht="15.75" customHeight="1" thickBot="1" x14ac:dyDescent="0.25">
      <c r="A5503" s="307"/>
      <c r="B5503" s="359"/>
      <c r="C5503" s="313"/>
      <c r="D5503" s="313"/>
      <c r="E5503" s="316"/>
      <c r="F5503" s="319"/>
      <c r="G5503" s="21"/>
      <c r="H5503" s="21"/>
      <c r="I5503" s="21"/>
      <c r="J5503" s="21"/>
      <c r="K5503" s="21"/>
      <c r="L5503" s="21"/>
      <c r="M5503" s="21"/>
      <c r="N5503" s="21"/>
      <c r="O5503" s="22"/>
      <c r="P5503" s="294"/>
      <c r="Q5503" s="294"/>
      <c r="R5503" s="294"/>
      <c r="S5503" s="23"/>
      <c r="T5503" s="437"/>
      <c r="U5503" s="44"/>
      <c r="V5503" s="44"/>
      <c r="W5503" s="44"/>
      <c r="X5503" s="44"/>
      <c r="Y5503" s="44"/>
      <c r="Z5503" s="24"/>
      <c r="AA5503" s="24"/>
    </row>
    <row r="5504" spans="1:27" s="25" customFormat="1" ht="15.75" thickBot="1" x14ac:dyDescent="0.25">
      <c r="A5504" s="308"/>
      <c r="B5504" s="360"/>
      <c r="C5504" s="314"/>
      <c r="D5504" s="314"/>
      <c r="E5504" s="317"/>
      <c r="F5504" s="308"/>
      <c r="G5504" s="301"/>
      <c r="H5504" s="299"/>
      <c r="I5504" s="299"/>
      <c r="J5504" s="299"/>
      <c r="K5504" s="299"/>
      <c r="L5504" s="299"/>
      <c r="M5504" s="299"/>
      <c r="N5504" s="300"/>
      <c r="O5504" s="26"/>
      <c r="P5504" s="306"/>
      <c r="Q5504" s="306"/>
      <c r="R5504" s="306"/>
      <c r="S5504" s="27"/>
      <c r="T5504" s="438"/>
      <c r="U5504" s="44"/>
      <c r="V5504" s="44"/>
      <c r="W5504" s="44"/>
      <c r="X5504" s="44"/>
      <c r="Y5504" s="44"/>
      <c r="Z5504" s="24"/>
      <c r="AA5504" s="24"/>
    </row>
    <row r="5505" spans="1:27" s="25" customFormat="1" ht="15" x14ac:dyDescent="0.2">
      <c r="A5505" s="308"/>
      <c r="B5505" s="360"/>
      <c r="C5505" s="314"/>
      <c r="D5505" s="314"/>
      <c r="E5505" s="317"/>
      <c r="F5505" s="308"/>
      <c r="G5505" s="301"/>
      <c r="H5505" s="301"/>
      <c r="I5505" s="301"/>
      <c r="J5505" s="301"/>
      <c r="K5505" s="301"/>
      <c r="L5505" s="301"/>
      <c r="M5505" s="301"/>
      <c r="N5505" s="302"/>
      <c r="O5505" s="22"/>
      <c r="P5505" s="294"/>
      <c r="Q5505" s="294"/>
      <c r="R5505" s="294"/>
      <c r="S5505" s="28"/>
      <c r="T5505" s="438"/>
      <c r="U5505" s="44"/>
      <c r="V5505" s="44"/>
      <c r="W5505" s="44"/>
      <c r="X5505" s="44"/>
      <c r="Y5505" s="44"/>
      <c r="Z5505" s="24"/>
      <c r="AA5505" s="24"/>
    </row>
    <row r="5506" spans="1:27" s="25" customFormat="1" ht="15.75" thickBot="1" x14ac:dyDescent="0.25">
      <c r="A5506" s="309"/>
      <c r="B5506" s="361"/>
      <c r="C5506" s="315"/>
      <c r="D5506" s="315"/>
      <c r="E5506" s="318"/>
      <c r="F5506" s="320"/>
      <c r="G5506" s="304"/>
      <c r="H5506" s="304"/>
      <c r="I5506" s="304"/>
      <c r="J5506" s="304"/>
      <c r="K5506" s="304"/>
      <c r="L5506" s="304"/>
      <c r="M5506" s="304"/>
      <c r="N5506" s="305"/>
      <c r="O5506" s="26"/>
      <c r="P5506" s="306"/>
      <c r="Q5506" s="306"/>
      <c r="R5506" s="306"/>
      <c r="S5506" s="29"/>
      <c r="T5506" s="439"/>
      <c r="U5506" s="44"/>
      <c r="V5506" s="44"/>
      <c r="W5506" s="44"/>
      <c r="X5506" s="44"/>
      <c r="Y5506" s="44"/>
      <c r="Z5506" s="24"/>
      <c r="AA5506" s="24"/>
    </row>
    <row r="5507" spans="1:27" s="25" customFormat="1" ht="15.75" customHeight="1" thickBot="1" x14ac:dyDescent="0.25">
      <c r="A5507" s="307"/>
      <c r="B5507" s="359"/>
      <c r="C5507" s="313"/>
      <c r="D5507" s="313"/>
      <c r="E5507" s="316"/>
      <c r="F5507" s="319"/>
      <c r="G5507" s="21"/>
      <c r="H5507" s="21"/>
      <c r="I5507" s="21"/>
      <c r="J5507" s="21"/>
      <c r="K5507" s="21"/>
      <c r="L5507" s="21"/>
      <c r="M5507" s="21"/>
      <c r="N5507" s="21"/>
      <c r="O5507" s="22"/>
      <c r="P5507" s="294"/>
      <c r="Q5507" s="294"/>
      <c r="R5507" s="294"/>
      <c r="S5507" s="23"/>
      <c r="T5507" s="437"/>
      <c r="U5507" s="44"/>
      <c r="V5507" s="44"/>
      <c r="W5507" s="44"/>
      <c r="X5507" s="44"/>
      <c r="Y5507" s="44"/>
      <c r="Z5507" s="24"/>
      <c r="AA5507" s="24"/>
    </row>
    <row r="5508" spans="1:27" s="25" customFormat="1" ht="15.75" thickBot="1" x14ac:dyDescent="0.25">
      <c r="A5508" s="308"/>
      <c r="B5508" s="360"/>
      <c r="C5508" s="314"/>
      <c r="D5508" s="314"/>
      <c r="E5508" s="317"/>
      <c r="F5508" s="308"/>
      <c r="G5508" s="301"/>
      <c r="H5508" s="299"/>
      <c r="I5508" s="299"/>
      <c r="J5508" s="299"/>
      <c r="K5508" s="299"/>
      <c r="L5508" s="299"/>
      <c r="M5508" s="299"/>
      <c r="N5508" s="300"/>
      <c r="O5508" s="26"/>
      <c r="P5508" s="306"/>
      <c r="Q5508" s="306"/>
      <c r="R5508" s="306"/>
      <c r="S5508" s="27"/>
      <c r="T5508" s="438"/>
      <c r="U5508" s="44"/>
      <c r="V5508" s="44"/>
      <c r="W5508" s="44"/>
      <c r="X5508" s="44"/>
      <c r="Y5508" s="44"/>
      <c r="Z5508" s="24"/>
      <c r="AA5508" s="24"/>
    </row>
    <row r="5509" spans="1:27" s="25" customFormat="1" ht="15" x14ac:dyDescent="0.2">
      <c r="A5509" s="308"/>
      <c r="B5509" s="360"/>
      <c r="C5509" s="314"/>
      <c r="D5509" s="314"/>
      <c r="E5509" s="317"/>
      <c r="F5509" s="308"/>
      <c r="G5509" s="301"/>
      <c r="H5509" s="301"/>
      <c r="I5509" s="301"/>
      <c r="J5509" s="301"/>
      <c r="K5509" s="301"/>
      <c r="L5509" s="301"/>
      <c r="M5509" s="301"/>
      <c r="N5509" s="302"/>
      <c r="O5509" s="22"/>
      <c r="P5509" s="294"/>
      <c r="Q5509" s="294"/>
      <c r="R5509" s="294"/>
      <c r="S5509" s="28"/>
      <c r="T5509" s="438"/>
      <c r="U5509" s="44"/>
      <c r="V5509" s="44"/>
      <c r="W5509" s="44"/>
      <c r="X5509" s="44"/>
      <c r="Y5509" s="44"/>
      <c r="Z5509" s="24"/>
      <c r="AA5509" s="24"/>
    </row>
    <row r="5510" spans="1:27" s="25" customFormat="1" ht="15.75" thickBot="1" x14ac:dyDescent="0.25">
      <c r="A5510" s="309"/>
      <c r="B5510" s="361"/>
      <c r="C5510" s="315"/>
      <c r="D5510" s="315"/>
      <c r="E5510" s="318"/>
      <c r="F5510" s="320"/>
      <c r="G5510" s="304"/>
      <c r="H5510" s="304"/>
      <c r="I5510" s="304"/>
      <c r="J5510" s="304"/>
      <c r="K5510" s="304"/>
      <c r="L5510" s="304"/>
      <c r="M5510" s="304"/>
      <c r="N5510" s="305"/>
      <c r="O5510" s="26"/>
      <c r="P5510" s="306"/>
      <c r="Q5510" s="306"/>
      <c r="R5510" s="306"/>
      <c r="S5510" s="29"/>
      <c r="T5510" s="439"/>
      <c r="U5510" s="44"/>
      <c r="V5510" s="44"/>
      <c r="W5510" s="44"/>
      <c r="X5510" s="44"/>
      <c r="Y5510" s="44"/>
      <c r="Z5510" s="24"/>
      <c r="AA5510" s="24"/>
    </row>
    <row r="5511" spans="1:27" s="25" customFormat="1" ht="15.75" customHeight="1" thickBot="1" x14ac:dyDescent="0.25">
      <c r="A5511" s="307"/>
      <c r="B5511" s="359"/>
      <c r="C5511" s="313"/>
      <c r="D5511" s="313"/>
      <c r="E5511" s="316"/>
      <c r="F5511" s="319"/>
      <c r="G5511" s="21"/>
      <c r="H5511" s="21"/>
      <c r="I5511" s="21"/>
      <c r="J5511" s="21"/>
      <c r="K5511" s="21"/>
      <c r="L5511" s="21"/>
      <c r="M5511" s="21"/>
      <c r="N5511" s="21"/>
      <c r="O5511" s="22"/>
      <c r="P5511" s="294"/>
      <c r="Q5511" s="294"/>
      <c r="R5511" s="294"/>
      <c r="S5511" s="23"/>
      <c r="T5511" s="437"/>
      <c r="U5511" s="44"/>
      <c r="V5511" s="44"/>
      <c r="W5511" s="44"/>
      <c r="X5511" s="44"/>
      <c r="Y5511" s="44"/>
      <c r="Z5511" s="24"/>
      <c r="AA5511" s="24"/>
    </row>
    <row r="5512" spans="1:27" s="25" customFormat="1" ht="15.75" thickBot="1" x14ac:dyDescent="0.25">
      <c r="A5512" s="308"/>
      <c r="B5512" s="360"/>
      <c r="C5512" s="314"/>
      <c r="D5512" s="314"/>
      <c r="E5512" s="317"/>
      <c r="F5512" s="308"/>
      <c r="G5512" s="301"/>
      <c r="H5512" s="299"/>
      <c r="I5512" s="299"/>
      <c r="J5512" s="299"/>
      <c r="K5512" s="299"/>
      <c r="L5512" s="299"/>
      <c r="M5512" s="299"/>
      <c r="N5512" s="300"/>
      <c r="O5512" s="26"/>
      <c r="P5512" s="306"/>
      <c r="Q5512" s="306"/>
      <c r="R5512" s="306"/>
      <c r="S5512" s="27"/>
      <c r="T5512" s="438"/>
      <c r="U5512" s="44"/>
      <c r="V5512" s="44"/>
      <c r="W5512" s="44"/>
      <c r="X5512" s="44"/>
      <c r="Y5512" s="44"/>
      <c r="Z5512" s="24"/>
      <c r="AA5512" s="24"/>
    </row>
    <row r="5513" spans="1:27" s="25" customFormat="1" ht="15" x14ac:dyDescent="0.2">
      <c r="A5513" s="308"/>
      <c r="B5513" s="360"/>
      <c r="C5513" s="314"/>
      <c r="D5513" s="314"/>
      <c r="E5513" s="317"/>
      <c r="F5513" s="308"/>
      <c r="G5513" s="301"/>
      <c r="H5513" s="301"/>
      <c r="I5513" s="301"/>
      <c r="J5513" s="301"/>
      <c r="K5513" s="301"/>
      <c r="L5513" s="301"/>
      <c r="M5513" s="301"/>
      <c r="N5513" s="302"/>
      <c r="O5513" s="22"/>
      <c r="P5513" s="294"/>
      <c r="Q5513" s="294"/>
      <c r="R5513" s="294"/>
      <c r="S5513" s="28"/>
      <c r="T5513" s="438"/>
      <c r="U5513" s="44"/>
      <c r="V5513" s="44"/>
      <c r="W5513" s="44"/>
      <c r="X5513" s="44"/>
      <c r="Y5513" s="44"/>
      <c r="Z5513" s="24"/>
      <c r="AA5513" s="24"/>
    </row>
    <row r="5514" spans="1:27" s="25" customFormat="1" ht="15.75" thickBot="1" x14ac:dyDescent="0.25">
      <c r="A5514" s="309"/>
      <c r="B5514" s="361"/>
      <c r="C5514" s="315"/>
      <c r="D5514" s="315"/>
      <c r="E5514" s="318"/>
      <c r="F5514" s="320"/>
      <c r="G5514" s="304"/>
      <c r="H5514" s="304"/>
      <c r="I5514" s="304"/>
      <c r="J5514" s="304"/>
      <c r="K5514" s="304"/>
      <c r="L5514" s="304"/>
      <c r="M5514" s="304"/>
      <c r="N5514" s="305"/>
      <c r="O5514" s="26"/>
      <c r="P5514" s="306"/>
      <c r="Q5514" s="306"/>
      <c r="R5514" s="306"/>
      <c r="S5514" s="29"/>
      <c r="T5514" s="439"/>
      <c r="U5514" s="44"/>
      <c r="V5514" s="44"/>
      <c r="W5514" s="44"/>
      <c r="X5514" s="44"/>
      <c r="Y5514" s="44"/>
      <c r="Z5514" s="24"/>
      <c r="AA5514" s="24"/>
    </row>
    <row r="5515" spans="1:27" s="25" customFormat="1" ht="15.75" customHeight="1" thickBot="1" x14ac:dyDescent="0.25">
      <c r="A5515" s="307"/>
      <c r="B5515" s="359"/>
      <c r="C5515" s="313"/>
      <c r="D5515" s="313"/>
      <c r="E5515" s="316"/>
      <c r="F5515" s="319"/>
      <c r="G5515" s="21"/>
      <c r="H5515" s="21"/>
      <c r="I5515" s="21"/>
      <c r="J5515" s="21"/>
      <c r="K5515" s="21"/>
      <c r="L5515" s="21"/>
      <c r="M5515" s="21"/>
      <c r="N5515" s="21"/>
      <c r="O5515" s="22"/>
      <c r="P5515" s="294"/>
      <c r="Q5515" s="294"/>
      <c r="R5515" s="294"/>
      <c r="S5515" s="23"/>
      <c r="T5515" s="437"/>
      <c r="U5515" s="44"/>
      <c r="V5515" s="44"/>
      <c r="W5515" s="44"/>
      <c r="X5515" s="44"/>
      <c r="Y5515" s="44"/>
      <c r="Z5515" s="24"/>
      <c r="AA5515" s="24"/>
    </row>
    <row r="5516" spans="1:27" s="25" customFormat="1" ht="15.75" thickBot="1" x14ac:dyDescent="0.25">
      <c r="A5516" s="308"/>
      <c r="B5516" s="360"/>
      <c r="C5516" s="314"/>
      <c r="D5516" s="314"/>
      <c r="E5516" s="317"/>
      <c r="F5516" s="308"/>
      <c r="G5516" s="301"/>
      <c r="H5516" s="299"/>
      <c r="I5516" s="299"/>
      <c r="J5516" s="299"/>
      <c r="K5516" s="299"/>
      <c r="L5516" s="299"/>
      <c r="M5516" s="299"/>
      <c r="N5516" s="300"/>
      <c r="O5516" s="26"/>
      <c r="P5516" s="306"/>
      <c r="Q5516" s="306"/>
      <c r="R5516" s="306"/>
      <c r="S5516" s="27"/>
      <c r="T5516" s="438"/>
      <c r="U5516" s="44"/>
      <c r="V5516" s="44"/>
      <c r="W5516" s="44"/>
      <c r="X5516" s="44"/>
      <c r="Y5516" s="44"/>
      <c r="Z5516" s="24"/>
      <c r="AA5516" s="24"/>
    </row>
    <row r="5517" spans="1:27" s="25" customFormat="1" ht="15" x14ac:dyDescent="0.2">
      <c r="A5517" s="308"/>
      <c r="B5517" s="360"/>
      <c r="C5517" s="314"/>
      <c r="D5517" s="314"/>
      <c r="E5517" s="317"/>
      <c r="F5517" s="308"/>
      <c r="G5517" s="301"/>
      <c r="H5517" s="301"/>
      <c r="I5517" s="301"/>
      <c r="J5517" s="301"/>
      <c r="K5517" s="301"/>
      <c r="L5517" s="301"/>
      <c r="M5517" s="301"/>
      <c r="N5517" s="302"/>
      <c r="O5517" s="22"/>
      <c r="P5517" s="294"/>
      <c r="Q5517" s="294"/>
      <c r="R5517" s="294"/>
      <c r="S5517" s="28"/>
      <c r="T5517" s="438"/>
      <c r="U5517" s="44"/>
      <c r="V5517" s="44"/>
      <c r="W5517" s="44"/>
      <c r="X5517" s="44"/>
      <c r="Y5517" s="44"/>
      <c r="Z5517" s="24"/>
      <c r="AA5517" s="24"/>
    </row>
    <row r="5518" spans="1:27" s="25" customFormat="1" ht="15.75" thickBot="1" x14ac:dyDescent="0.25">
      <c r="A5518" s="309"/>
      <c r="B5518" s="361"/>
      <c r="C5518" s="315"/>
      <c r="D5518" s="315"/>
      <c r="E5518" s="318"/>
      <c r="F5518" s="320"/>
      <c r="G5518" s="304"/>
      <c r="H5518" s="304"/>
      <c r="I5518" s="304"/>
      <c r="J5518" s="304"/>
      <c r="K5518" s="304"/>
      <c r="L5518" s="304"/>
      <c r="M5518" s="304"/>
      <c r="N5518" s="305"/>
      <c r="O5518" s="26"/>
      <c r="P5518" s="306"/>
      <c r="Q5518" s="306"/>
      <c r="R5518" s="306"/>
      <c r="S5518" s="29"/>
      <c r="T5518" s="439"/>
      <c r="U5518" s="44"/>
      <c r="V5518" s="44"/>
      <c r="W5518" s="44"/>
      <c r="X5518" s="44"/>
      <c r="Y5518" s="44"/>
      <c r="Z5518" s="24"/>
      <c r="AA5518" s="24"/>
    </row>
    <row r="5519" spans="1:27" ht="15.75" customHeight="1" thickBot="1" x14ac:dyDescent="0.25">
      <c r="A5519" s="245"/>
      <c r="B5519" s="168"/>
      <c r="C5519" s="165"/>
      <c r="D5519" s="165"/>
      <c r="E5519" s="237"/>
      <c r="F5519" s="159"/>
      <c r="G5519" s="16"/>
      <c r="H5519" s="16"/>
      <c r="I5519" s="16"/>
      <c r="J5519" s="16"/>
      <c r="K5519" s="16"/>
      <c r="L5519" s="16"/>
      <c r="M5519" s="16"/>
      <c r="N5519" s="16"/>
      <c r="O5519" s="9"/>
      <c r="P5519" s="278"/>
      <c r="Q5519" s="278"/>
      <c r="R5519" s="278"/>
      <c r="S5519" s="10"/>
      <c r="T5519" s="437"/>
      <c r="U5519" s="44"/>
      <c r="V5519" s="44"/>
      <c r="W5519" s="44"/>
      <c r="X5519" s="44"/>
      <c r="Y5519" s="44"/>
      <c r="Z5519" s="53"/>
      <c r="AA5519" s="53"/>
    </row>
    <row r="5520" spans="1:27" ht="15.75" thickBot="1" x14ac:dyDescent="0.25">
      <c r="A5520" s="160"/>
      <c r="B5520" s="169"/>
      <c r="C5520" s="166"/>
      <c r="D5520" s="166"/>
      <c r="E5520" s="238"/>
      <c r="F5520" s="160"/>
      <c r="G5520" s="151"/>
      <c r="H5520" s="243"/>
      <c r="I5520" s="243"/>
      <c r="J5520" s="243"/>
      <c r="K5520" s="243"/>
      <c r="L5520" s="243"/>
      <c r="M5520" s="243"/>
      <c r="N5520" s="244"/>
      <c r="O5520" s="11"/>
      <c r="P5520" s="142"/>
      <c r="Q5520" s="142"/>
      <c r="R5520" s="142"/>
      <c r="S5520" s="12"/>
      <c r="T5520" s="438"/>
      <c r="U5520" s="44"/>
      <c r="V5520" s="44"/>
      <c r="W5520" s="44"/>
      <c r="X5520" s="44"/>
      <c r="Y5520" s="44"/>
      <c r="Z5520" s="53"/>
      <c r="AA5520" s="53"/>
    </row>
    <row r="5521" spans="1:27" ht="15" x14ac:dyDescent="0.2">
      <c r="A5521" s="160"/>
      <c r="B5521" s="169"/>
      <c r="C5521" s="166"/>
      <c r="D5521" s="166"/>
      <c r="E5521" s="238"/>
      <c r="F5521" s="160"/>
      <c r="G5521" s="151"/>
      <c r="H5521" s="151"/>
      <c r="I5521" s="151"/>
      <c r="J5521" s="151"/>
      <c r="K5521" s="151"/>
      <c r="L5521" s="151"/>
      <c r="M5521" s="151"/>
      <c r="N5521" s="152"/>
      <c r="O5521" s="9"/>
      <c r="P5521" s="278"/>
      <c r="Q5521" s="278"/>
      <c r="R5521" s="278"/>
      <c r="S5521" s="13"/>
      <c r="T5521" s="438"/>
      <c r="U5521" s="44"/>
      <c r="V5521" s="44"/>
      <c r="W5521" s="44"/>
      <c r="X5521" s="44"/>
      <c r="Y5521" s="44"/>
      <c r="Z5521" s="53"/>
      <c r="AA5521" s="53"/>
    </row>
    <row r="5522" spans="1:27" ht="15.75" thickBot="1" x14ac:dyDescent="0.25">
      <c r="A5522" s="246"/>
      <c r="B5522" s="170"/>
      <c r="C5522" s="167"/>
      <c r="D5522" s="167"/>
      <c r="E5522" s="239"/>
      <c r="F5522" s="161"/>
      <c r="G5522" s="154"/>
      <c r="H5522" s="154"/>
      <c r="I5522" s="154"/>
      <c r="J5522" s="154"/>
      <c r="K5522" s="154"/>
      <c r="L5522" s="154"/>
      <c r="M5522" s="154"/>
      <c r="N5522" s="155"/>
      <c r="O5522" s="11"/>
      <c r="P5522" s="142"/>
      <c r="Q5522" s="142"/>
      <c r="R5522" s="142"/>
      <c r="S5522" s="14"/>
      <c r="T5522" s="439"/>
      <c r="U5522" s="44"/>
      <c r="V5522" s="44"/>
      <c r="W5522" s="44"/>
      <c r="X5522" s="44"/>
      <c r="Y5522" s="44"/>
      <c r="Z5522" s="53"/>
      <c r="AA5522" s="53"/>
    </row>
    <row r="5523" spans="1:27" s="25" customFormat="1" ht="15.75" customHeight="1" thickBot="1" x14ac:dyDescent="0.25">
      <c r="A5523" s="307"/>
      <c r="B5523" s="359"/>
      <c r="C5523" s="313"/>
      <c r="D5523" s="313"/>
      <c r="E5523" s="316"/>
      <c r="F5523" s="319"/>
      <c r="G5523" s="21"/>
      <c r="H5523" s="21"/>
      <c r="I5523" s="21"/>
      <c r="J5523" s="21"/>
      <c r="K5523" s="21"/>
      <c r="L5523" s="21"/>
      <c r="M5523" s="21"/>
      <c r="N5523" s="21"/>
      <c r="O5523" s="22"/>
      <c r="P5523" s="294"/>
      <c r="Q5523" s="294"/>
      <c r="R5523" s="294"/>
      <c r="S5523" s="23"/>
      <c r="T5523" s="437"/>
      <c r="U5523" s="44"/>
      <c r="V5523" s="44"/>
      <c r="W5523" s="44"/>
      <c r="X5523" s="44"/>
      <c r="Y5523" s="44"/>
      <c r="Z5523" s="24"/>
      <c r="AA5523" s="24"/>
    </row>
    <row r="5524" spans="1:27" s="25" customFormat="1" ht="15.75" thickBot="1" x14ac:dyDescent="0.25">
      <c r="A5524" s="308"/>
      <c r="B5524" s="360"/>
      <c r="C5524" s="314"/>
      <c r="D5524" s="314"/>
      <c r="E5524" s="317"/>
      <c r="F5524" s="308"/>
      <c r="G5524" s="301"/>
      <c r="H5524" s="299"/>
      <c r="I5524" s="299"/>
      <c r="J5524" s="299"/>
      <c r="K5524" s="299"/>
      <c r="L5524" s="299"/>
      <c r="M5524" s="299"/>
      <c r="N5524" s="300"/>
      <c r="O5524" s="26"/>
      <c r="P5524" s="306"/>
      <c r="Q5524" s="306"/>
      <c r="R5524" s="306"/>
      <c r="S5524" s="27"/>
      <c r="T5524" s="438"/>
      <c r="U5524" s="44"/>
      <c r="V5524" s="44"/>
      <c r="W5524" s="44"/>
      <c r="X5524" s="44"/>
      <c r="Y5524" s="44"/>
      <c r="Z5524" s="24"/>
      <c r="AA5524" s="24"/>
    </row>
    <row r="5525" spans="1:27" s="25" customFormat="1" ht="15" x14ac:dyDescent="0.2">
      <c r="A5525" s="308"/>
      <c r="B5525" s="360"/>
      <c r="C5525" s="314"/>
      <c r="D5525" s="314"/>
      <c r="E5525" s="317"/>
      <c r="F5525" s="308"/>
      <c r="G5525" s="301"/>
      <c r="H5525" s="301"/>
      <c r="I5525" s="301"/>
      <c r="J5525" s="301"/>
      <c r="K5525" s="301"/>
      <c r="L5525" s="301"/>
      <c r="M5525" s="301"/>
      <c r="N5525" s="302"/>
      <c r="O5525" s="22"/>
      <c r="P5525" s="294"/>
      <c r="Q5525" s="294"/>
      <c r="R5525" s="294"/>
      <c r="S5525" s="28"/>
      <c r="T5525" s="438"/>
      <c r="U5525" s="44"/>
      <c r="V5525" s="44"/>
      <c r="W5525" s="44"/>
      <c r="X5525" s="44"/>
      <c r="Y5525" s="44"/>
      <c r="Z5525" s="24"/>
      <c r="AA5525" s="24"/>
    </row>
    <row r="5526" spans="1:27" s="25" customFormat="1" ht="15.75" thickBot="1" x14ac:dyDescent="0.25">
      <c r="A5526" s="309"/>
      <c r="B5526" s="361"/>
      <c r="C5526" s="315"/>
      <c r="D5526" s="315"/>
      <c r="E5526" s="318"/>
      <c r="F5526" s="320"/>
      <c r="G5526" s="304"/>
      <c r="H5526" s="304"/>
      <c r="I5526" s="304"/>
      <c r="J5526" s="304"/>
      <c r="K5526" s="304"/>
      <c r="L5526" s="304"/>
      <c r="M5526" s="304"/>
      <c r="N5526" s="305"/>
      <c r="O5526" s="26"/>
      <c r="P5526" s="306"/>
      <c r="Q5526" s="306"/>
      <c r="R5526" s="306"/>
      <c r="S5526" s="29"/>
      <c r="T5526" s="439"/>
      <c r="U5526" s="44"/>
      <c r="V5526" s="44"/>
      <c r="W5526" s="44"/>
      <c r="X5526" s="44"/>
      <c r="Y5526" s="44"/>
      <c r="Z5526" s="24"/>
      <c r="AA5526" s="24"/>
    </row>
    <row r="5527" spans="1:27" ht="15.75" customHeight="1" thickBot="1" x14ac:dyDescent="0.25">
      <c r="A5527" s="245"/>
      <c r="B5527" s="168"/>
      <c r="C5527" s="165"/>
      <c r="D5527" s="165"/>
      <c r="E5527" s="237"/>
      <c r="F5527" s="159"/>
      <c r="G5527" s="16"/>
      <c r="H5527" s="16"/>
      <c r="I5527" s="16"/>
      <c r="J5527" s="16"/>
      <c r="K5527" s="16"/>
      <c r="L5527" s="16"/>
      <c r="M5527" s="16"/>
      <c r="N5527" s="16"/>
      <c r="O5527" s="9"/>
      <c r="P5527" s="278"/>
      <c r="Q5527" s="278"/>
      <c r="R5527" s="278"/>
      <c r="S5527" s="10"/>
      <c r="T5527" s="437"/>
      <c r="U5527" s="44"/>
      <c r="V5527" s="44"/>
      <c r="W5527" s="44"/>
      <c r="X5527" s="44"/>
      <c r="Y5527" s="44"/>
      <c r="Z5527" s="53"/>
      <c r="AA5527" s="53"/>
    </row>
    <row r="5528" spans="1:27" ht="15.75" thickBot="1" x14ac:dyDescent="0.25">
      <c r="A5528" s="160"/>
      <c r="B5528" s="169"/>
      <c r="C5528" s="166"/>
      <c r="D5528" s="166"/>
      <c r="E5528" s="238"/>
      <c r="F5528" s="160"/>
      <c r="G5528" s="151"/>
      <c r="H5528" s="243"/>
      <c r="I5528" s="243"/>
      <c r="J5528" s="243"/>
      <c r="K5528" s="243"/>
      <c r="L5528" s="243"/>
      <c r="M5528" s="243"/>
      <c r="N5528" s="244"/>
      <c r="O5528" s="11"/>
      <c r="P5528" s="142"/>
      <c r="Q5528" s="142"/>
      <c r="R5528" s="142"/>
      <c r="S5528" s="12"/>
      <c r="T5528" s="438"/>
      <c r="U5528" s="44"/>
      <c r="V5528" s="44"/>
      <c r="W5528" s="44"/>
      <c r="X5528" s="44"/>
      <c r="Y5528" s="44"/>
      <c r="Z5528" s="53"/>
      <c r="AA5528" s="53"/>
    </row>
    <row r="5529" spans="1:27" ht="15" x14ac:dyDescent="0.2">
      <c r="A5529" s="160"/>
      <c r="B5529" s="169"/>
      <c r="C5529" s="166"/>
      <c r="D5529" s="166"/>
      <c r="E5529" s="238"/>
      <c r="F5529" s="160"/>
      <c r="G5529" s="151"/>
      <c r="H5529" s="151"/>
      <c r="I5529" s="151"/>
      <c r="J5529" s="151"/>
      <c r="K5529" s="151"/>
      <c r="L5529" s="151"/>
      <c r="M5529" s="151"/>
      <c r="N5529" s="152"/>
      <c r="O5529" s="9"/>
      <c r="P5529" s="278"/>
      <c r="Q5529" s="278"/>
      <c r="R5529" s="278"/>
      <c r="S5529" s="13"/>
      <c r="T5529" s="438"/>
      <c r="U5529" s="44"/>
      <c r="V5529" s="44"/>
      <c r="W5529" s="44"/>
      <c r="X5529" s="44"/>
      <c r="Y5529" s="44"/>
      <c r="Z5529" s="53"/>
      <c r="AA5529" s="53"/>
    </row>
    <row r="5530" spans="1:27" ht="15.75" thickBot="1" x14ac:dyDescent="0.25">
      <c r="A5530" s="246"/>
      <c r="B5530" s="170"/>
      <c r="C5530" s="167"/>
      <c r="D5530" s="167"/>
      <c r="E5530" s="239"/>
      <c r="F5530" s="161"/>
      <c r="G5530" s="154"/>
      <c r="H5530" s="154"/>
      <c r="I5530" s="154"/>
      <c r="J5530" s="154"/>
      <c r="K5530" s="154"/>
      <c r="L5530" s="154"/>
      <c r="M5530" s="154"/>
      <c r="N5530" s="155"/>
      <c r="O5530" s="11"/>
      <c r="P5530" s="142"/>
      <c r="Q5530" s="142"/>
      <c r="R5530" s="142"/>
      <c r="S5530" s="14"/>
      <c r="T5530" s="439"/>
      <c r="U5530" s="44"/>
      <c r="V5530" s="44"/>
      <c r="W5530" s="44"/>
      <c r="X5530" s="44"/>
      <c r="Y5530" s="44"/>
      <c r="Z5530" s="53"/>
      <c r="AA5530" s="53"/>
    </row>
    <row r="5531" spans="1:27" ht="15.75" customHeight="1" thickBot="1" x14ac:dyDescent="0.25">
      <c r="A5531" s="245"/>
      <c r="B5531" s="168"/>
      <c r="C5531" s="165"/>
      <c r="D5531" s="165"/>
      <c r="E5531" s="237"/>
      <c r="F5531" s="159"/>
      <c r="G5531" s="16"/>
      <c r="H5531" s="16"/>
      <c r="I5531" s="16"/>
      <c r="J5531" s="16"/>
      <c r="K5531" s="16"/>
      <c r="L5531" s="16"/>
      <c r="M5531" s="16"/>
      <c r="N5531" s="16"/>
      <c r="O5531" s="9"/>
      <c r="P5531" s="278"/>
      <c r="Q5531" s="278"/>
      <c r="R5531" s="278"/>
      <c r="S5531" s="10"/>
      <c r="T5531" s="437"/>
      <c r="U5531" s="44"/>
      <c r="V5531" s="44"/>
      <c r="W5531" s="44"/>
      <c r="X5531" s="44"/>
      <c r="Y5531" s="44"/>
      <c r="Z5531" s="53"/>
      <c r="AA5531" s="53"/>
    </row>
    <row r="5532" spans="1:27" ht="15.75" thickBot="1" x14ac:dyDescent="0.25">
      <c r="A5532" s="160"/>
      <c r="B5532" s="169"/>
      <c r="C5532" s="166"/>
      <c r="D5532" s="166"/>
      <c r="E5532" s="238"/>
      <c r="F5532" s="160"/>
      <c r="G5532" s="151"/>
      <c r="H5532" s="243"/>
      <c r="I5532" s="243"/>
      <c r="J5532" s="243"/>
      <c r="K5532" s="243"/>
      <c r="L5532" s="243"/>
      <c r="M5532" s="243"/>
      <c r="N5532" s="244"/>
      <c r="O5532" s="11"/>
      <c r="P5532" s="142"/>
      <c r="Q5532" s="142"/>
      <c r="R5532" s="142"/>
      <c r="S5532" s="12"/>
      <c r="T5532" s="438"/>
      <c r="U5532" s="44"/>
      <c r="V5532" s="44"/>
      <c r="W5532" s="44"/>
      <c r="X5532" s="44"/>
      <c r="Y5532" s="44"/>
      <c r="Z5532" s="53"/>
      <c r="AA5532" s="53"/>
    </row>
    <row r="5533" spans="1:27" ht="15" x14ac:dyDescent="0.2">
      <c r="A5533" s="160"/>
      <c r="B5533" s="169"/>
      <c r="C5533" s="166"/>
      <c r="D5533" s="166"/>
      <c r="E5533" s="238"/>
      <c r="F5533" s="160"/>
      <c r="G5533" s="151"/>
      <c r="H5533" s="151"/>
      <c r="I5533" s="151"/>
      <c r="J5533" s="151"/>
      <c r="K5533" s="151"/>
      <c r="L5533" s="151"/>
      <c r="M5533" s="151"/>
      <c r="N5533" s="152"/>
      <c r="O5533" s="9"/>
      <c r="P5533" s="278"/>
      <c r="Q5533" s="278"/>
      <c r="R5533" s="278"/>
      <c r="S5533" s="13"/>
      <c r="T5533" s="438"/>
      <c r="U5533" s="44"/>
      <c r="V5533" s="44"/>
      <c r="W5533" s="44"/>
      <c r="X5533" s="44"/>
      <c r="Y5533" s="44"/>
      <c r="Z5533" s="53"/>
      <c r="AA5533" s="53"/>
    </row>
    <row r="5534" spans="1:27" ht="15.75" thickBot="1" x14ac:dyDescent="0.25">
      <c r="A5534" s="246"/>
      <c r="B5534" s="170"/>
      <c r="C5534" s="167"/>
      <c r="D5534" s="167"/>
      <c r="E5534" s="239"/>
      <c r="F5534" s="161"/>
      <c r="G5534" s="154"/>
      <c r="H5534" s="154"/>
      <c r="I5534" s="154"/>
      <c r="J5534" s="154"/>
      <c r="K5534" s="154"/>
      <c r="L5534" s="154"/>
      <c r="M5534" s="154"/>
      <c r="N5534" s="155"/>
      <c r="O5534" s="11"/>
      <c r="P5534" s="142"/>
      <c r="Q5534" s="142"/>
      <c r="R5534" s="142"/>
      <c r="S5534" s="14"/>
      <c r="T5534" s="439"/>
      <c r="U5534" s="44"/>
      <c r="V5534" s="44"/>
      <c r="W5534" s="44"/>
      <c r="X5534" s="44"/>
      <c r="Y5534" s="44"/>
      <c r="Z5534" s="53"/>
      <c r="AA5534" s="53"/>
    </row>
    <row r="5535" spans="1:27" s="25" customFormat="1" ht="15.75" customHeight="1" thickBot="1" x14ac:dyDescent="0.25">
      <c r="A5535" s="307"/>
      <c r="B5535" s="359"/>
      <c r="C5535" s="313"/>
      <c r="D5535" s="313"/>
      <c r="E5535" s="316"/>
      <c r="F5535" s="319"/>
      <c r="G5535" s="21"/>
      <c r="H5535" s="21"/>
      <c r="I5535" s="21"/>
      <c r="J5535" s="21"/>
      <c r="K5535" s="21"/>
      <c r="L5535" s="21"/>
      <c r="M5535" s="21"/>
      <c r="N5535" s="21"/>
      <c r="O5535" s="22"/>
      <c r="P5535" s="294"/>
      <c r="Q5535" s="294"/>
      <c r="R5535" s="294"/>
      <c r="S5535" s="23"/>
      <c r="T5535" s="437"/>
      <c r="U5535" s="44"/>
      <c r="V5535" s="44"/>
      <c r="W5535" s="44"/>
      <c r="X5535" s="44"/>
      <c r="Y5535" s="44"/>
      <c r="Z5535" s="24"/>
      <c r="AA5535" s="24"/>
    </row>
    <row r="5536" spans="1:27" s="25" customFormat="1" ht="15.75" thickBot="1" x14ac:dyDescent="0.25">
      <c r="A5536" s="308"/>
      <c r="B5536" s="360"/>
      <c r="C5536" s="314"/>
      <c r="D5536" s="314"/>
      <c r="E5536" s="317"/>
      <c r="F5536" s="308"/>
      <c r="G5536" s="301"/>
      <c r="H5536" s="299"/>
      <c r="I5536" s="299"/>
      <c r="J5536" s="299"/>
      <c r="K5536" s="299"/>
      <c r="L5536" s="299"/>
      <c r="M5536" s="299"/>
      <c r="N5536" s="300"/>
      <c r="O5536" s="26"/>
      <c r="P5536" s="306"/>
      <c r="Q5536" s="306"/>
      <c r="R5536" s="306"/>
      <c r="S5536" s="27"/>
      <c r="T5536" s="438"/>
      <c r="U5536" s="44"/>
      <c r="V5536" s="44"/>
      <c r="W5536" s="44"/>
      <c r="X5536" s="44"/>
      <c r="Y5536" s="44"/>
      <c r="Z5536" s="24"/>
      <c r="AA5536" s="24"/>
    </row>
    <row r="5537" spans="1:27" s="25" customFormat="1" ht="15" x14ac:dyDescent="0.2">
      <c r="A5537" s="308"/>
      <c r="B5537" s="360"/>
      <c r="C5537" s="314"/>
      <c r="D5537" s="314"/>
      <c r="E5537" s="317"/>
      <c r="F5537" s="308"/>
      <c r="G5537" s="301"/>
      <c r="H5537" s="301"/>
      <c r="I5537" s="301"/>
      <c r="J5537" s="301"/>
      <c r="K5537" s="301"/>
      <c r="L5537" s="301"/>
      <c r="M5537" s="301"/>
      <c r="N5537" s="302"/>
      <c r="O5537" s="22"/>
      <c r="P5537" s="294"/>
      <c r="Q5537" s="294"/>
      <c r="R5537" s="294"/>
      <c r="S5537" s="28"/>
      <c r="T5537" s="438"/>
      <c r="U5537" s="44"/>
      <c r="V5537" s="44"/>
      <c r="W5537" s="44"/>
      <c r="X5537" s="44"/>
      <c r="Y5537" s="44"/>
      <c r="Z5537" s="24"/>
      <c r="AA5537" s="24"/>
    </row>
    <row r="5538" spans="1:27" s="25" customFormat="1" ht="15.75" thickBot="1" x14ac:dyDescent="0.25">
      <c r="A5538" s="309"/>
      <c r="B5538" s="361"/>
      <c r="C5538" s="315"/>
      <c r="D5538" s="315"/>
      <c r="E5538" s="318"/>
      <c r="F5538" s="320"/>
      <c r="G5538" s="304"/>
      <c r="H5538" s="304"/>
      <c r="I5538" s="304"/>
      <c r="J5538" s="304"/>
      <c r="K5538" s="304"/>
      <c r="L5538" s="304"/>
      <c r="M5538" s="304"/>
      <c r="N5538" s="305"/>
      <c r="O5538" s="26"/>
      <c r="P5538" s="306"/>
      <c r="Q5538" s="306"/>
      <c r="R5538" s="306"/>
      <c r="S5538" s="29"/>
      <c r="T5538" s="439"/>
      <c r="U5538" s="44"/>
      <c r="V5538" s="44"/>
      <c r="W5538" s="44"/>
      <c r="X5538" s="44"/>
      <c r="Y5538" s="44"/>
      <c r="Z5538" s="24"/>
      <c r="AA5538" s="24"/>
    </row>
    <row r="5539" spans="1:27" ht="15.75" customHeight="1" thickBot="1" x14ac:dyDescent="0.25">
      <c r="A5539" s="245"/>
      <c r="B5539" s="168"/>
      <c r="C5539" s="165"/>
      <c r="D5539" s="165"/>
      <c r="E5539" s="237"/>
      <c r="F5539" s="159"/>
      <c r="G5539" s="16"/>
      <c r="H5539" s="16"/>
      <c r="I5539" s="16"/>
      <c r="J5539" s="16"/>
      <c r="K5539" s="16"/>
      <c r="L5539" s="16"/>
      <c r="M5539" s="16"/>
      <c r="N5539" s="16"/>
      <c r="O5539" s="9"/>
      <c r="P5539" s="278"/>
      <c r="Q5539" s="278"/>
      <c r="R5539" s="278"/>
      <c r="S5539" s="10"/>
      <c r="T5539" s="437"/>
      <c r="U5539" s="44"/>
      <c r="V5539" s="44"/>
      <c r="W5539" s="44"/>
      <c r="X5539" s="44"/>
      <c r="Y5539" s="44"/>
      <c r="Z5539" s="53"/>
      <c r="AA5539" s="53"/>
    </row>
    <row r="5540" spans="1:27" ht="15.75" thickBot="1" x14ac:dyDescent="0.25">
      <c r="A5540" s="160"/>
      <c r="B5540" s="169"/>
      <c r="C5540" s="166"/>
      <c r="D5540" s="166"/>
      <c r="E5540" s="238"/>
      <c r="F5540" s="160"/>
      <c r="G5540" s="151"/>
      <c r="H5540" s="243"/>
      <c r="I5540" s="243"/>
      <c r="J5540" s="243"/>
      <c r="K5540" s="243"/>
      <c r="L5540" s="243"/>
      <c r="M5540" s="243"/>
      <c r="N5540" s="244"/>
      <c r="O5540" s="11"/>
      <c r="P5540" s="142"/>
      <c r="Q5540" s="142"/>
      <c r="R5540" s="142"/>
      <c r="S5540" s="12"/>
      <c r="T5540" s="438"/>
      <c r="U5540" s="44"/>
      <c r="V5540" s="44"/>
      <c r="W5540" s="44"/>
      <c r="X5540" s="44"/>
      <c r="Y5540" s="44"/>
      <c r="Z5540" s="53"/>
      <c r="AA5540" s="53"/>
    </row>
    <row r="5541" spans="1:27" ht="15" x14ac:dyDescent="0.2">
      <c r="A5541" s="160"/>
      <c r="B5541" s="169"/>
      <c r="C5541" s="166"/>
      <c r="D5541" s="166"/>
      <c r="E5541" s="238"/>
      <c r="F5541" s="160"/>
      <c r="G5541" s="151"/>
      <c r="H5541" s="151"/>
      <c r="I5541" s="151"/>
      <c r="J5541" s="151"/>
      <c r="K5541" s="151"/>
      <c r="L5541" s="151"/>
      <c r="M5541" s="151"/>
      <c r="N5541" s="152"/>
      <c r="O5541" s="9"/>
      <c r="P5541" s="278"/>
      <c r="Q5541" s="278"/>
      <c r="R5541" s="278"/>
      <c r="S5541" s="13"/>
      <c r="T5541" s="438"/>
      <c r="U5541" s="44"/>
      <c r="V5541" s="44"/>
      <c r="W5541" s="44"/>
      <c r="X5541" s="44"/>
      <c r="Y5541" s="44"/>
      <c r="Z5541" s="53"/>
      <c r="AA5541" s="53"/>
    </row>
    <row r="5542" spans="1:27" ht="15.75" thickBot="1" x14ac:dyDescent="0.25">
      <c r="A5542" s="246"/>
      <c r="B5542" s="170"/>
      <c r="C5542" s="167"/>
      <c r="D5542" s="167"/>
      <c r="E5542" s="239"/>
      <c r="F5542" s="161"/>
      <c r="G5542" s="154"/>
      <c r="H5542" s="154"/>
      <c r="I5542" s="154"/>
      <c r="J5542" s="154"/>
      <c r="K5542" s="154"/>
      <c r="L5542" s="154"/>
      <c r="M5542" s="154"/>
      <c r="N5542" s="155"/>
      <c r="O5542" s="11"/>
      <c r="P5542" s="142"/>
      <c r="Q5542" s="142"/>
      <c r="R5542" s="142"/>
      <c r="S5542" s="14"/>
      <c r="T5542" s="439"/>
      <c r="U5542" s="44"/>
      <c r="V5542" s="44"/>
      <c r="W5542" s="44"/>
      <c r="X5542" s="44"/>
      <c r="Y5542" s="44"/>
      <c r="Z5542" s="53"/>
      <c r="AA5542" s="53"/>
    </row>
    <row r="5543" spans="1:27" ht="15.75" customHeight="1" thickBot="1" x14ac:dyDescent="0.25">
      <c r="A5543" s="245"/>
      <c r="B5543" s="168"/>
      <c r="C5543" s="165"/>
      <c r="D5543" s="165"/>
      <c r="E5543" s="237"/>
      <c r="F5543" s="159"/>
      <c r="G5543" s="16"/>
      <c r="H5543" s="16"/>
      <c r="I5543" s="16"/>
      <c r="J5543" s="16"/>
      <c r="K5543" s="16"/>
      <c r="L5543" s="16"/>
      <c r="M5543" s="16"/>
      <c r="N5543" s="16"/>
      <c r="O5543" s="9"/>
      <c r="P5543" s="278"/>
      <c r="Q5543" s="278"/>
      <c r="R5543" s="278"/>
      <c r="S5543" s="10"/>
      <c r="T5543" s="437"/>
      <c r="U5543" s="44"/>
      <c r="V5543" s="44"/>
      <c r="W5543" s="44"/>
      <c r="X5543" s="44"/>
      <c r="Y5543" s="44"/>
      <c r="Z5543" s="53"/>
      <c r="AA5543" s="53"/>
    </row>
    <row r="5544" spans="1:27" ht="15.75" thickBot="1" x14ac:dyDescent="0.25">
      <c r="A5544" s="160"/>
      <c r="B5544" s="169"/>
      <c r="C5544" s="166"/>
      <c r="D5544" s="166"/>
      <c r="E5544" s="238"/>
      <c r="F5544" s="160"/>
      <c r="G5544" s="151"/>
      <c r="H5544" s="243"/>
      <c r="I5544" s="243"/>
      <c r="J5544" s="243"/>
      <c r="K5544" s="243"/>
      <c r="L5544" s="243"/>
      <c r="M5544" s="243"/>
      <c r="N5544" s="244"/>
      <c r="O5544" s="11"/>
      <c r="P5544" s="142"/>
      <c r="Q5544" s="142"/>
      <c r="R5544" s="142"/>
      <c r="S5544" s="12"/>
      <c r="T5544" s="438"/>
      <c r="U5544" s="44"/>
      <c r="V5544" s="44"/>
      <c r="W5544" s="44"/>
      <c r="X5544" s="44"/>
      <c r="Y5544" s="44"/>
      <c r="Z5544" s="53"/>
      <c r="AA5544" s="53"/>
    </row>
    <row r="5545" spans="1:27" ht="15" x14ac:dyDescent="0.2">
      <c r="A5545" s="160"/>
      <c r="B5545" s="169"/>
      <c r="C5545" s="166"/>
      <c r="D5545" s="166"/>
      <c r="E5545" s="238"/>
      <c r="F5545" s="160"/>
      <c r="G5545" s="151"/>
      <c r="H5545" s="151"/>
      <c r="I5545" s="151"/>
      <c r="J5545" s="151"/>
      <c r="K5545" s="151"/>
      <c r="L5545" s="151"/>
      <c r="M5545" s="151"/>
      <c r="N5545" s="152"/>
      <c r="O5545" s="9"/>
      <c r="P5545" s="278"/>
      <c r="Q5545" s="278"/>
      <c r="R5545" s="278"/>
      <c r="S5545" s="13"/>
      <c r="T5545" s="438"/>
      <c r="U5545" s="44"/>
      <c r="V5545" s="44"/>
      <c r="W5545" s="44"/>
      <c r="X5545" s="44"/>
      <c r="Y5545" s="44"/>
      <c r="Z5545" s="53"/>
      <c r="AA5545" s="53"/>
    </row>
    <row r="5546" spans="1:27" ht="15.75" thickBot="1" x14ac:dyDescent="0.25">
      <c r="A5546" s="246"/>
      <c r="B5546" s="170"/>
      <c r="C5546" s="167"/>
      <c r="D5546" s="167"/>
      <c r="E5546" s="239"/>
      <c r="F5546" s="161"/>
      <c r="G5546" s="154"/>
      <c r="H5546" s="154"/>
      <c r="I5546" s="154"/>
      <c r="J5546" s="154"/>
      <c r="K5546" s="154"/>
      <c r="L5546" s="154"/>
      <c r="M5546" s="154"/>
      <c r="N5546" s="155"/>
      <c r="O5546" s="11"/>
      <c r="P5546" s="142"/>
      <c r="Q5546" s="142"/>
      <c r="R5546" s="142"/>
      <c r="S5546" s="14"/>
      <c r="T5546" s="439"/>
      <c r="U5546" s="44"/>
      <c r="V5546" s="44"/>
      <c r="W5546" s="44"/>
      <c r="X5546" s="44"/>
      <c r="Y5546" s="44"/>
      <c r="Z5546" s="53"/>
      <c r="AA5546" s="53"/>
    </row>
    <row r="5547" spans="1:27" s="25" customFormat="1" ht="15.75" thickBot="1" x14ac:dyDescent="0.25">
      <c r="A5547" s="307"/>
      <c r="B5547" s="370"/>
      <c r="C5547" s="313"/>
      <c r="D5547" s="313"/>
      <c r="E5547" s="316"/>
      <c r="F5547" s="319"/>
      <c r="G5547" s="21"/>
      <c r="H5547" s="21"/>
      <c r="I5547" s="21"/>
      <c r="J5547" s="21"/>
      <c r="K5547" s="21"/>
      <c r="L5547" s="21"/>
      <c r="M5547" s="21"/>
      <c r="N5547" s="21"/>
      <c r="O5547" s="22"/>
      <c r="P5547" s="294"/>
      <c r="Q5547" s="294"/>
      <c r="R5547" s="294"/>
      <c r="S5547" s="23"/>
      <c r="T5547" s="437"/>
      <c r="U5547" s="44"/>
      <c r="V5547" s="44"/>
      <c r="W5547" s="44"/>
      <c r="X5547" s="44"/>
      <c r="Y5547" s="44"/>
      <c r="Z5547" s="24"/>
      <c r="AA5547" s="24"/>
    </row>
    <row r="5548" spans="1:27" s="25" customFormat="1" ht="15.75" thickBot="1" x14ac:dyDescent="0.25">
      <c r="A5548" s="308"/>
      <c r="B5548" s="371"/>
      <c r="C5548" s="314"/>
      <c r="D5548" s="314"/>
      <c r="E5548" s="317"/>
      <c r="F5548" s="308"/>
      <c r="G5548" s="301"/>
      <c r="H5548" s="299"/>
      <c r="I5548" s="299"/>
      <c r="J5548" s="299"/>
      <c r="K5548" s="299"/>
      <c r="L5548" s="299"/>
      <c r="M5548" s="299"/>
      <c r="N5548" s="300"/>
      <c r="O5548" s="26"/>
      <c r="P5548" s="306"/>
      <c r="Q5548" s="306"/>
      <c r="R5548" s="306"/>
      <c r="S5548" s="27"/>
      <c r="T5548" s="438"/>
      <c r="U5548" s="44"/>
      <c r="V5548" s="44"/>
      <c r="W5548" s="44"/>
      <c r="X5548" s="44"/>
      <c r="Y5548" s="44"/>
      <c r="Z5548" s="24"/>
      <c r="AA5548" s="24"/>
    </row>
    <row r="5549" spans="1:27" s="25" customFormat="1" ht="15" x14ac:dyDescent="0.2">
      <c r="A5549" s="308"/>
      <c r="B5549" s="371"/>
      <c r="C5549" s="314"/>
      <c r="D5549" s="314"/>
      <c r="E5549" s="317"/>
      <c r="F5549" s="308"/>
      <c r="G5549" s="301"/>
      <c r="H5549" s="301"/>
      <c r="I5549" s="301"/>
      <c r="J5549" s="301"/>
      <c r="K5549" s="301"/>
      <c r="L5549" s="301"/>
      <c r="M5549" s="301"/>
      <c r="N5549" s="302"/>
      <c r="O5549" s="22"/>
      <c r="P5549" s="294"/>
      <c r="Q5549" s="294"/>
      <c r="R5549" s="294"/>
      <c r="S5549" s="28"/>
      <c r="T5549" s="438"/>
      <c r="U5549" s="44"/>
      <c r="V5549" s="44"/>
      <c r="W5549" s="44"/>
      <c r="X5549" s="44"/>
      <c r="Y5549" s="44"/>
      <c r="Z5549" s="24"/>
      <c r="AA5549" s="24"/>
    </row>
    <row r="5550" spans="1:27" s="25" customFormat="1" ht="15.75" thickBot="1" x14ac:dyDescent="0.25">
      <c r="A5550" s="309"/>
      <c r="B5550" s="372"/>
      <c r="C5550" s="315"/>
      <c r="D5550" s="315"/>
      <c r="E5550" s="318"/>
      <c r="F5550" s="320"/>
      <c r="G5550" s="304"/>
      <c r="H5550" s="304"/>
      <c r="I5550" s="304"/>
      <c r="J5550" s="304"/>
      <c r="K5550" s="304"/>
      <c r="L5550" s="304"/>
      <c r="M5550" s="304"/>
      <c r="N5550" s="305"/>
      <c r="O5550" s="26"/>
      <c r="P5550" s="306"/>
      <c r="Q5550" s="306"/>
      <c r="R5550" s="306"/>
      <c r="S5550" s="29"/>
      <c r="T5550" s="439"/>
      <c r="U5550" s="44"/>
      <c r="V5550" s="44"/>
      <c r="W5550" s="44"/>
      <c r="X5550" s="44"/>
      <c r="Y5550" s="44"/>
      <c r="Z5550" s="24"/>
      <c r="AA5550" s="24"/>
    </row>
    <row r="5551" spans="1:27" s="25" customFormat="1" ht="15.75" customHeight="1" thickBot="1" x14ac:dyDescent="0.25">
      <c r="A5551" s="307"/>
      <c r="B5551" s="370"/>
      <c r="C5551" s="313"/>
      <c r="D5551" s="313"/>
      <c r="E5551" s="316"/>
      <c r="F5551" s="319"/>
      <c r="G5551" s="21"/>
      <c r="H5551" s="21"/>
      <c r="I5551" s="21"/>
      <c r="J5551" s="21"/>
      <c r="K5551" s="21"/>
      <c r="L5551" s="21"/>
      <c r="M5551" s="21"/>
      <c r="N5551" s="21"/>
      <c r="O5551" s="22"/>
      <c r="P5551" s="294"/>
      <c r="Q5551" s="294"/>
      <c r="R5551" s="294"/>
      <c r="S5551" s="23"/>
      <c r="T5551" s="437"/>
      <c r="U5551" s="44"/>
      <c r="V5551" s="44"/>
      <c r="W5551" s="44"/>
      <c r="X5551" s="44"/>
      <c r="Y5551" s="44"/>
      <c r="Z5551" s="24"/>
      <c r="AA5551" s="24"/>
    </row>
    <row r="5552" spans="1:27" s="25" customFormat="1" ht="15.75" thickBot="1" x14ac:dyDescent="0.25">
      <c r="A5552" s="308"/>
      <c r="B5552" s="371"/>
      <c r="C5552" s="314"/>
      <c r="D5552" s="314"/>
      <c r="E5552" s="317"/>
      <c r="F5552" s="308"/>
      <c r="G5552" s="301"/>
      <c r="H5552" s="299"/>
      <c r="I5552" s="299"/>
      <c r="J5552" s="299"/>
      <c r="K5552" s="299"/>
      <c r="L5552" s="299"/>
      <c r="M5552" s="299"/>
      <c r="N5552" s="300"/>
      <c r="O5552" s="26"/>
      <c r="P5552" s="306"/>
      <c r="Q5552" s="306"/>
      <c r="R5552" s="306"/>
      <c r="S5552" s="27"/>
      <c r="T5552" s="438"/>
      <c r="U5552" s="44"/>
      <c r="V5552" s="44"/>
      <c r="W5552" s="44"/>
      <c r="X5552" s="44"/>
      <c r="Y5552" s="44"/>
      <c r="Z5552" s="24"/>
      <c r="AA5552" s="24"/>
    </row>
    <row r="5553" spans="1:27" s="25" customFormat="1" ht="15" x14ac:dyDescent="0.2">
      <c r="A5553" s="308"/>
      <c r="B5553" s="371"/>
      <c r="C5553" s="314"/>
      <c r="D5553" s="314"/>
      <c r="E5553" s="317"/>
      <c r="F5553" s="308"/>
      <c r="G5553" s="301"/>
      <c r="H5553" s="301"/>
      <c r="I5553" s="301"/>
      <c r="J5553" s="301"/>
      <c r="K5553" s="301"/>
      <c r="L5553" s="301"/>
      <c r="M5553" s="301"/>
      <c r="N5553" s="302"/>
      <c r="O5553" s="22"/>
      <c r="P5553" s="294"/>
      <c r="Q5553" s="294"/>
      <c r="R5553" s="294"/>
      <c r="S5553" s="28"/>
      <c r="T5553" s="438"/>
      <c r="U5553" s="44"/>
      <c r="V5553" s="44"/>
      <c r="W5553" s="44"/>
      <c r="X5553" s="44"/>
      <c r="Y5553" s="44"/>
      <c r="Z5553" s="24"/>
      <c r="AA5553" s="24"/>
    </row>
    <row r="5554" spans="1:27" s="25" customFormat="1" ht="15.75" thickBot="1" x14ac:dyDescent="0.25">
      <c r="A5554" s="309"/>
      <c r="B5554" s="372"/>
      <c r="C5554" s="315"/>
      <c r="D5554" s="315"/>
      <c r="E5554" s="318"/>
      <c r="F5554" s="320"/>
      <c r="G5554" s="304"/>
      <c r="H5554" s="304"/>
      <c r="I5554" s="304"/>
      <c r="J5554" s="304"/>
      <c r="K5554" s="304"/>
      <c r="L5554" s="304"/>
      <c r="M5554" s="304"/>
      <c r="N5554" s="305"/>
      <c r="O5554" s="26"/>
      <c r="P5554" s="306"/>
      <c r="Q5554" s="306"/>
      <c r="R5554" s="306"/>
      <c r="S5554" s="29"/>
      <c r="T5554" s="439"/>
      <c r="U5554" s="44"/>
      <c r="V5554" s="44"/>
      <c r="W5554" s="44"/>
      <c r="X5554" s="44"/>
      <c r="Y5554" s="44"/>
      <c r="Z5554" s="24"/>
      <c r="AA5554" s="24"/>
    </row>
    <row r="5555" spans="1:27" s="25" customFormat="1" ht="15.75" customHeight="1" thickBot="1" x14ac:dyDescent="0.25">
      <c r="A5555" s="307"/>
      <c r="B5555" s="370"/>
      <c r="C5555" s="313"/>
      <c r="D5555" s="313"/>
      <c r="E5555" s="316"/>
      <c r="F5555" s="319"/>
      <c r="G5555" s="21"/>
      <c r="H5555" s="21"/>
      <c r="I5555" s="21"/>
      <c r="J5555" s="21"/>
      <c r="K5555" s="21"/>
      <c r="L5555" s="21"/>
      <c r="M5555" s="21"/>
      <c r="N5555" s="21"/>
      <c r="O5555" s="22"/>
      <c r="P5555" s="294"/>
      <c r="Q5555" s="294"/>
      <c r="R5555" s="294"/>
      <c r="S5555" s="23"/>
      <c r="T5555" s="437"/>
      <c r="U5555" s="44"/>
      <c r="V5555" s="44"/>
      <c r="W5555" s="44"/>
      <c r="X5555" s="44"/>
      <c r="Y5555" s="44"/>
      <c r="Z5555" s="24"/>
      <c r="AA5555" s="24"/>
    </row>
    <row r="5556" spans="1:27" s="25" customFormat="1" ht="15.75" thickBot="1" x14ac:dyDescent="0.25">
      <c r="A5556" s="308"/>
      <c r="B5556" s="371"/>
      <c r="C5556" s="314"/>
      <c r="D5556" s="314"/>
      <c r="E5556" s="317"/>
      <c r="F5556" s="308"/>
      <c r="G5556" s="301"/>
      <c r="H5556" s="299"/>
      <c r="I5556" s="299"/>
      <c r="J5556" s="299"/>
      <c r="K5556" s="299"/>
      <c r="L5556" s="299"/>
      <c r="M5556" s="299"/>
      <c r="N5556" s="300"/>
      <c r="O5556" s="26"/>
      <c r="P5556" s="306"/>
      <c r="Q5556" s="306"/>
      <c r="R5556" s="306"/>
      <c r="S5556" s="27"/>
      <c r="T5556" s="438"/>
      <c r="U5556" s="44"/>
      <c r="V5556" s="44"/>
      <c r="W5556" s="44"/>
      <c r="X5556" s="44"/>
      <c r="Y5556" s="44"/>
      <c r="Z5556" s="24"/>
      <c r="AA5556" s="24"/>
    </row>
    <row r="5557" spans="1:27" s="25" customFormat="1" ht="15" x14ac:dyDescent="0.2">
      <c r="A5557" s="308"/>
      <c r="B5557" s="371"/>
      <c r="C5557" s="314"/>
      <c r="D5557" s="314"/>
      <c r="E5557" s="317"/>
      <c r="F5557" s="308"/>
      <c r="G5557" s="301"/>
      <c r="H5557" s="301"/>
      <c r="I5557" s="301"/>
      <c r="J5557" s="301"/>
      <c r="K5557" s="301"/>
      <c r="L5557" s="301"/>
      <c r="M5557" s="301"/>
      <c r="N5557" s="302"/>
      <c r="O5557" s="22"/>
      <c r="P5557" s="294"/>
      <c r="Q5557" s="294"/>
      <c r="R5557" s="294"/>
      <c r="S5557" s="28"/>
      <c r="T5557" s="438"/>
      <c r="U5557" s="44"/>
      <c r="V5557" s="44"/>
      <c r="W5557" s="44"/>
      <c r="X5557" s="44"/>
      <c r="Y5557" s="44"/>
      <c r="Z5557" s="24"/>
      <c r="AA5557" s="24"/>
    </row>
    <row r="5558" spans="1:27" s="25" customFormat="1" ht="15.75" thickBot="1" x14ac:dyDescent="0.25">
      <c r="A5558" s="309"/>
      <c r="B5558" s="372"/>
      <c r="C5558" s="315"/>
      <c r="D5558" s="315"/>
      <c r="E5558" s="318"/>
      <c r="F5558" s="320"/>
      <c r="G5558" s="304"/>
      <c r="H5558" s="304"/>
      <c r="I5558" s="304"/>
      <c r="J5558" s="304"/>
      <c r="K5558" s="304"/>
      <c r="L5558" s="304"/>
      <c r="M5558" s="304"/>
      <c r="N5558" s="305"/>
      <c r="O5558" s="26"/>
      <c r="P5558" s="306"/>
      <c r="Q5558" s="306"/>
      <c r="R5558" s="306"/>
      <c r="S5558" s="29"/>
      <c r="T5558" s="439"/>
      <c r="U5558" s="44"/>
      <c r="V5558" s="44"/>
      <c r="W5558" s="44"/>
      <c r="X5558" s="44"/>
      <c r="Y5558" s="44"/>
      <c r="Z5558" s="24"/>
      <c r="AA5558" s="24"/>
    </row>
    <row r="5559" spans="1:27" s="25" customFormat="1" ht="15.75" customHeight="1" thickBot="1" x14ac:dyDescent="0.25">
      <c r="A5559" s="307"/>
      <c r="B5559" s="370"/>
      <c r="C5559" s="313"/>
      <c r="D5559" s="313"/>
      <c r="E5559" s="316"/>
      <c r="F5559" s="319"/>
      <c r="G5559" s="21"/>
      <c r="H5559" s="21"/>
      <c r="I5559" s="21"/>
      <c r="J5559" s="21"/>
      <c r="K5559" s="21"/>
      <c r="L5559" s="21"/>
      <c r="M5559" s="21"/>
      <c r="N5559" s="21"/>
      <c r="O5559" s="22"/>
      <c r="P5559" s="294"/>
      <c r="Q5559" s="294"/>
      <c r="R5559" s="294"/>
      <c r="S5559" s="23"/>
      <c r="T5559" s="437"/>
      <c r="U5559" s="44"/>
      <c r="V5559" s="44"/>
      <c r="W5559" s="44"/>
      <c r="X5559" s="44"/>
      <c r="Y5559" s="44"/>
      <c r="Z5559" s="24"/>
      <c r="AA5559" s="24"/>
    </row>
    <row r="5560" spans="1:27" s="25" customFormat="1" ht="15.75" thickBot="1" x14ac:dyDescent="0.25">
      <c r="A5560" s="308"/>
      <c r="B5560" s="371"/>
      <c r="C5560" s="314"/>
      <c r="D5560" s="314"/>
      <c r="E5560" s="317"/>
      <c r="F5560" s="308"/>
      <c r="G5560" s="301"/>
      <c r="H5560" s="299"/>
      <c r="I5560" s="299"/>
      <c r="J5560" s="299"/>
      <c r="K5560" s="299"/>
      <c r="L5560" s="299"/>
      <c r="M5560" s="299"/>
      <c r="N5560" s="300"/>
      <c r="O5560" s="26"/>
      <c r="P5560" s="306"/>
      <c r="Q5560" s="306"/>
      <c r="R5560" s="306"/>
      <c r="S5560" s="27"/>
      <c r="T5560" s="438"/>
      <c r="U5560" s="44"/>
      <c r="V5560" s="44"/>
      <c r="W5560" s="44"/>
      <c r="X5560" s="44"/>
      <c r="Y5560" s="44"/>
      <c r="Z5560" s="24"/>
      <c r="AA5560" s="24"/>
    </row>
    <row r="5561" spans="1:27" s="25" customFormat="1" ht="15" x14ac:dyDescent="0.2">
      <c r="A5561" s="308"/>
      <c r="B5561" s="371"/>
      <c r="C5561" s="314"/>
      <c r="D5561" s="314"/>
      <c r="E5561" s="317"/>
      <c r="F5561" s="308"/>
      <c r="G5561" s="301"/>
      <c r="H5561" s="301"/>
      <c r="I5561" s="301"/>
      <c r="J5561" s="301"/>
      <c r="K5561" s="301"/>
      <c r="L5561" s="301"/>
      <c r="M5561" s="301"/>
      <c r="N5561" s="302"/>
      <c r="O5561" s="22"/>
      <c r="P5561" s="294"/>
      <c r="Q5561" s="294"/>
      <c r="R5561" s="294"/>
      <c r="S5561" s="28"/>
      <c r="T5561" s="438"/>
      <c r="U5561" s="44"/>
      <c r="V5561" s="44"/>
      <c r="W5561" s="44"/>
      <c r="X5561" s="44"/>
      <c r="Y5561" s="44"/>
      <c r="Z5561" s="24"/>
      <c r="AA5561" s="24"/>
    </row>
    <row r="5562" spans="1:27" s="25" customFormat="1" ht="15.75" thickBot="1" x14ac:dyDescent="0.25">
      <c r="A5562" s="309"/>
      <c r="B5562" s="372"/>
      <c r="C5562" s="315"/>
      <c r="D5562" s="315"/>
      <c r="E5562" s="318"/>
      <c r="F5562" s="320"/>
      <c r="G5562" s="304"/>
      <c r="H5562" s="304"/>
      <c r="I5562" s="304"/>
      <c r="J5562" s="304"/>
      <c r="K5562" s="304"/>
      <c r="L5562" s="304"/>
      <c r="M5562" s="304"/>
      <c r="N5562" s="305"/>
      <c r="O5562" s="26"/>
      <c r="P5562" s="306"/>
      <c r="Q5562" s="306"/>
      <c r="R5562" s="306"/>
      <c r="S5562" s="29"/>
      <c r="T5562" s="439"/>
      <c r="U5562" s="44"/>
      <c r="V5562" s="44"/>
      <c r="W5562" s="44"/>
      <c r="X5562" s="44"/>
      <c r="Y5562" s="44"/>
      <c r="Z5562" s="24"/>
      <c r="AA5562" s="24"/>
    </row>
    <row r="5563" spans="1:27" ht="15.75" customHeight="1" thickBot="1" x14ac:dyDescent="0.25">
      <c r="A5563" s="245"/>
      <c r="B5563" s="367"/>
      <c r="C5563" s="165"/>
      <c r="D5563" s="165"/>
      <c r="E5563" s="237"/>
      <c r="F5563" s="159"/>
      <c r="G5563" s="16"/>
      <c r="H5563" s="16"/>
      <c r="I5563" s="16"/>
      <c r="J5563" s="16"/>
      <c r="K5563" s="16"/>
      <c r="L5563" s="16"/>
      <c r="M5563" s="16"/>
      <c r="N5563" s="16"/>
      <c r="O5563" s="9"/>
      <c r="P5563" s="278"/>
      <c r="Q5563" s="278"/>
      <c r="R5563" s="278"/>
      <c r="S5563" s="10"/>
      <c r="T5563" s="437"/>
      <c r="U5563" s="44"/>
      <c r="V5563" s="44"/>
      <c r="W5563" s="44"/>
      <c r="X5563" s="44"/>
      <c r="Y5563" s="44"/>
      <c r="Z5563" s="53"/>
      <c r="AA5563" s="53"/>
    </row>
    <row r="5564" spans="1:27" ht="15.75" thickBot="1" x14ac:dyDescent="0.25">
      <c r="A5564" s="160"/>
      <c r="B5564" s="368"/>
      <c r="C5564" s="166"/>
      <c r="D5564" s="166"/>
      <c r="E5564" s="238"/>
      <c r="F5564" s="160"/>
      <c r="G5564" s="151"/>
      <c r="H5564" s="243"/>
      <c r="I5564" s="243"/>
      <c r="J5564" s="243"/>
      <c r="K5564" s="243"/>
      <c r="L5564" s="243"/>
      <c r="M5564" s="243"/>
      <c r="N5564" s="244"/>
      <c r="O5564" s="11"/>
      <c r="P5564" s="142"/>
      <c r="Q5564" s="142"/>
      <c r="R5564" s="142"/>
      <c r="S5564" s="12"/>
      <c r="T5564" s="438"/>
      <c r="U5564" s="44"/>
      <c r="V5564" s="44"/>
      <c r="W5564" s="44"/>
      <c r="X5564" s="44"/>
      <c r="Y5564" s="44"/>
      <c r="Z5564" s="53"/>
      <c r="AA5564" s="53"/>
    </row>
    <row r="5565" spans="1:27" ht="15" x14ac:dyDescent="0.2">
      <c r="A5565" s="160"/>
      <c r="B5565" s="368"/>
      <c r="C5565" s="166"/>
      <c r="D5565" s="166"/>
      <c r="E5565" s="238"/>
      <c r="F5565" s="160"/>
      <c r="G5565" s="151"/>
      <c r="H5565" s="151"/>
      <c r="I5565" s="151"/>
      <c r="J5565" s="151"/>
      <c r="K5565" s="151"/>
      <c r="L5565" s="151"/>
      <c r="M5565" s="151"/>
      <c r="N5565" s="152"/>
      <c r="O5565" s="9"/>
      <c r="P5565" s="278"/>
      <c r="Q5565" s="278"/>
      <c r="R5565" s="278"/>
      <c r="S5565" s="13"/>
      <c r="T5565" s="438"/>
      <c r="U5565" s="44"/>
      <c r="V5565" s="44"/>
      <c r="W5565" s="44"/>
      <c r="X5565" s="44"/>
      <c r="Y5565" s="44"/>
      <c r="Z5565" s="53"/>
      <c r="AA5565" s="53"/>
    </row>
    <row r="5566" spans="1:27" ht="15.75" thickBot="1" x14ac:dyDescent="0.25">
      <c r="A5566" s="246"/>
      <c r="B5566" s="369"/>
      <c r="C5566" s="167"/>
      <c r="D5566" s="167"/>
      <c r="E5566" s="239"/>
      <c r="F5566" s="161"/>
      <c r="G5566" s="154"/>
      <c r="H5566" s="154"/>
      <c r="I5566" s="154"/>
      <c r="J5566" s="154"/>
      <c r="K5566" s="154"/>
      <c r="L5566" s="154"/>
      <c r="M5566" s="154"/>
      <c r="N5566" s="155"/>
      <c r="O5566" s="11"/>
      <c r="P5566" s="142"/>
      <c r="Q5566" s="142"/>
      <c r="R5566" s="142"/>
      <c r="S5566" s="14"/>
      <c r="T5566" s="439"/>
      <c r="U5566" s="44"/>
      <c r="V5566" s="44"/>
      <c r="W5566" s="44"/>
      <c r="X5566" s="44"/>
      <c r="Y5566" s="44"/>
      <c r="Z5566" s="53"/>
      <c r="AA5566" s="53"/>
    </row>
    <row r="5567" spans="1:27" ht="15.75" customHeight="1" thickBot="1" x14ac:dyDescent="0.25">
      <c r="A5567" s="245"/>
      <c r="B5567" s="367"/>
      <c r="C5567" s="165"/>
      <c r="D5567" s="165"/>
      <c r="E5567" s="237"/>
      <c r="F5567" s="159"/>
      <c r="G5567" s="16"/>
      <c r="H5567" s="16"/>
      <c r="I5567" s="16"/>
      <c r="J5567" s="16"/>
      <c r="K5567" s="16"/>
      <c r="L5567" s="16"/>
      <c r="M5567" s="16"/>
      <c r="N5567" s="16"/>
      <c r="O5567" s="9"/>
      <c r="P5567" s="278"/>
      <c r="Q5567" s="278"/>
      <c r="R5567" s="278"/>
      <c r="S5567" s="10"/>
      <c r="T5567" s="437"/>
      <c r="U5567" s="44"/>
      <c r="V5567" s="44"/>
      <c r="W5567" s="44"/>
      <c r="X5567" s="44"/>
      <c r="Y5567" s="44"/>
      <c r="Z5567" s="53"/>
      <c r="AA5567" s="53"/>
    </row>
    <row r="5568" spans="1:27" ht="15.75" thickBot="1" x14ac:dyDescent="0.25">
      <c r="A5568" s="160"/>
      <c r="B5568" s="368"/>
      <c r="C5568" s="166"/>
      <c r="D5568" s="166"/>
      <c r="E5568" s="238"/>
      <c r="F5568" s="160"/>
      <c r="G5568" s="151"/>
      <c r="H5568" s="243"/>
      <c r="I5568" s="243"/>
      <c r="J5568" s="243"/>
      <c r="K5568" s="243"/>
      <c r="L5568" s="243"/>
      <c r="M5568" s="243"/>
      <c r="N5568" s="244"/>
      <c r="O5568" s="11"/>
      <c r="P5568" s="142"/>
      <c r="Q5568" s="142"/>
      <c r="R5568" s="142"/>
      <c r="S5568" s="12"/>
      <c r="T5568" s="438"/>
      <c r="U5568" s="44"/>
      <c r="V5568" s="44"/>
      <c r="W5568" s="44"/>
      <c r="X5568" s="44"/>
      <c r="Y5568" s="44"/>
      <c r="Z5568" s="53"/>
      <c r="AA5568" s="53"/>
    </row>
    <row r="5569" spans="1:27" ht="15" x14ac:dyDescent="0.2">
      <c r="A5569" s="160"/>
      <c r="B5569" s="368"/>
      <c r="C5569" s="166"/>
      <c r="D5569" s="166"/>
      <c r="E5569" s="238"/>
      <c r="F5569" s="160"/>
      <c r="G5569" s="151"/>
      <c r="H5569" s="151"/>
      <c r="I5569" s="151"/>
      <c r="J5569" s="151"/>
      <c r="K5569" s="151"/>
      <c r="L5569" s="151"/>
      <c r="M5569" s="151"/>
      <c r="N5569" s="152"/>
      <c r="O5569" s="9"/>
      <c r="P5569" s="278"/>
      <c r="Q5569" s="278"/>
      <c r="R5569" s="278"/>
      <c r="S5569" s="13"/>
      <c r="T5569" s="438"/>
      <c r="U5569" s="44"/>
      <c r="V5569" s="44"/>
      <c r="W5569" s="44"/>
      <c r="X5569" s="44"/>
      <c r="Y5569" s="44"/>
      <c r="Z5569" s="53"/>
      <c r="AA5569" s="53"/>
    </row>
    <row r="5570" spans="1:27" ht="15.75" thickBot="1" x14ac:dyDescent="0.25">
      <c r="A5570" s="246"/>
      <c r="B5570" s="369"/>
      <c r="C5570" s="167"/>
      <c r="D5570" s="167"/>
      <c r="E5570" s="239"/>
      <c r="F5570" s="161"/>
      <c r="G5570" s="154"/>
      <c r="H5570" s="154"/>
      <c r="I5570" s="154"/>
      <c r="J5570" s="154"/>
      <c r="K5570" s="154"/>
      <c r="L5570" s="154"/>
      <c r="M5570" s="154"/>
      <c r="N5570" s="155"/>
      <c r="O5570" s="11"/>
      <c r="P5570" s="142"/>
      <c r="Q5570" s="142"/>
      <c r="R5570" s="142"/>
      <c r="S5570" s="14"/>
      <c r="T5570" s="439"/>
      <c r="U5570" s="44"/>
      <c r="V5570" s="44"/>
      <c r="W5570" s="44"/>
      <c r="X5570" s="44"/>
      <c r="Y5570" s="44"/>
      <c r="Z5570" s="53"/>
      <c r="AA5570" s="53"/>
    </row>
    <row r="5571" spans="1:27" s="25" customFormat="1" ht="15.75" customHeight="1" thickBot="1" x14ac:dyDescent="0.25">
      <c r="A5571" s="307"/>
      <c r="B5571" s="370"/>
      <c r="C5571" s="313"/>
      <c r="D5571" s="313"/>
      <c r="E5571" s="316"/>
      <c r="F5571" s="319"/>
      <c r="G5571" s="21"/>
      <c r="H5571" s="21"/>
      <c r="I5571" s="21"/>
      <c r="J5571" s="21"/>
      <c r="K5571" s="21"/>
      <c r="L5571" s="21"/>
      <c r="M5571" s="21"/>
      <c r="N5571" s="21"/>
      <c r="O5571" s="22"/>
      <c r="P5571" s="294"/>
      <c r="Q5571" s="294"/>
      <c r="R5571" s="294"/>
      <c r="S5571" s="23"/>
      <c r="T5571" s="437"/>
      <c r="U5571" s="44"/>
      <c r="V5571" s="44"/>
      <c r="W5571" s="44"/>
      <c r="X5571" s="44"/>
      <c r="Y5571" s="44"/>
      <c r="Z5571" s="24"/>
      <c r="AA5571" s="24"/>
    </row>
    <row r="5572" spans="1:27" s="25" customFormat="1" ht="15.75" thickBot="1" x14ac:dyDescent="0.25">
      <c r="A5572" s="308"/>
      <c r="B5572" s="371"/>
      <c r="C5572" s="314"/>
      <c r="D5572" s="314"/>
      <c r="E5572" s="317"/>
      <c r="F5572" s="308"/>
      <c r="G5572" s="301"/>
      <c r="H5572" s="299"/>
      <c r="I5572" s="299"/>
      <c r="J5572" s="299"/>
      <c r="K5572" s="299"/>
      <c r="L5572" s="299"/>
      <c r="M5572" s="299"/>
      <c r="N5572" s="300"/>
      <c r="O5572" s="26"/>
      <c r="P5572" s="306"/>
      <c r="Q5572" s="306"/>
      <c r="R5572" s="306"/>
      <c r="S5572" s="27"/>
      <c r="T5572" s="438"/>
      <c r="U5572" s="44"/>
      <c r="V5572" s="44"/>
      <c r="W5572" s="44"/>
      <c r="X5572" s="44"/>
      <c r="Y5572" s="44"/>
      <c r="Z5572" s="24"/>
      <c r="AA5572" s="24"/>
    </row>
    <row r="5573" spans="1:27" s="25" customFormat="1" ht="15" x14ac:dyDescent="0.2">
      <c r="A5573" s="308"/>
      <c r="B5573" s="371"/>
      <c r="C5573" s="314"/>
      <c r="D5573" s="314"/>
      <c r="E5573" s="317"/>
      <c r="F5573" s="308"/>
      <c r="G5573" s="301"/>
      <c r="H5573" s="301"/>
      <c r="I5573" s="301"/>
      <c r="J5573" s="301"/>
      <c r="K5573" s="301"/>
      <c r="L5573" s="301"/>
      <c r="M5573" s="301"/>
      <c r="N5573" s="302"/>
      <c r="O5573" s="22"/>
      <c r="P5573" s="294"/>
      <c r="Q5573" s="294"/>
      <c r="R5573" s="294"/>
      <c r="S5573" s="28"/>
      <c r="T5573" s="438"/>
      <c r="U5573" s="44"/>
      <c r="V5573" s="44"/>
      <c r="W5573" s="44"/>
      <c r="X5573" s="44"/>
      <c r="Y5573" s="44"/>
      <c r="Z5573" s="24"/>
      <c r="AA5573" s="24"/>
    </row>
    <row r="5574" spans="1:27" s="25" customFormat="1" ht="15.75" thickBot="1" x14ac:dyDescent="0.25">
      <c r="A5574" s="309"/>
      <c r="B5574" s="372"/>
      <c r="C5574" s="315"/>
      <c r="D5574" s="315"/>
      <c r="E5574" s="318"/>
      <c r="F5574" s="320"/>
      <c r="G5574" s="304"/>
      <c r="H5574" s="304"/>
      <c r="I5574" s="304"/>
      <c r="J5574" s="304"/>
      <c r="K5574" s="304"/>
      <c r="L5574" s="304"/>
      <c r="M5574" s="304"/>
      <c r="N5574" s="305"/>
      <c r="O5574" s="26"/>
      <c r="P5574" s="306"/>
      <c r="Q5574" s="306"/>
      <c r="R5574" s="306"/>
      <c r="S5574" s="29"/>
      <c r="T5574" s="439"/>
      <c r="U5574" s="44"/>
      <c r="V5574" s="44"/>
      <c r="W5574" s="44"/>
      <c r="X5574" s="44"/>
      <c r="Y5574" s="44"/>
      <c r="Z5574" s="24"/>
      <c r="AA5574" s="24"/>
    </row>
    <row r="5575" spans="1:27" s="25" customFormat="1" ht="15.75" customHeight="1" thickBot="1" x14ac:dyDescent="0.25">
      <c r="A5575" s="307"/>
      <c r="B5575" s="370"/>
      <c r="C5575" s="313"/>
      <c r="D5575" s="313"/>
      <c r="E5575" s="316"/>
      <c r="F5575" s="319"/>
      <c r="G5575" s="21"/>
      <c r="H5575" s="21"/>
      <c r="I5575" s="21"/>
      <c r="J5575" s="21"/>
      <c r="K5575" s="21"/>
      <c r="L5575" s="21"/>
      <c r="M5575" s="21"/>
      <c r="N5575" s="21"/>
      <c r="O5575" s="22"/>
      <c r="P5575" s="294"/>
      <c r="Q5575" s="294"/>
      <c r="R5575" s="294"/>
      <c r="S5575" s="23"/>
      <c r="T5575" s="437"/>
      <c r="U5575" s="44"/>
      <c r="V5575" s="44"/>
      <c r="W5575" s="44"/>
      <c r="X5575" s="44"/>
      <c r="Y5575" s="44"/>
      <c r="Z5575" s="24"/>
      <c r="AA5575" s="24"/>
    </row>
    <row r="5576" spans="1:27" s="25" customFormat="1" ht="15.75" thickBot="1" x14ac:dyDescent="0.25">
      <c r="A5576" s="308"/>
      <c r="B5576" s="371"/>
      <c r="C5576" s="314"/>
      <c r="D5576" s="314"/>
      <c r="E5576" s="317"/>
      <c r="F5576" s="308"/>
      <c r="G5576" s="301"/>
      <c r="H5576" s="299"/>
      <c r="I5576" s="299"/>
      <c r="J5576" s="299"/>
      <c r="K5576" s="299"/>
      <c r="L5576" s="299"/>
      <c r="M5576" s="299"/>
      <c r="N5576" s="300"/>
      <c r="O5576" s="26"/>
      <c r="P5576" s="306"/>
      <c r="Q5576" s="306"/>
      <c r="R5576" s="306"/>
      <c r="S5576" s="27"/>
      <c r="T5576" s="438"/>
      <c r="U5576" s="44"/>
      <c r="V5576" s="44"/>
      <c r="W5576" s="44"/>
      <c r="X5576" s="44"/>
      <c r="Y5576" s="44"/>
      <c r="Z5576" s="24"/>
      <c r="AA5576" s="24"/>
    </row>
    <row r="5577" spans="1:27" s="25" customFormat="1" ht="15" x14ac:dyDescent="0.2">
      <c r="A5577" s="308"/>
      <c r="B5577" s="371"/>
      <c r="C5577" s="314"/>
      <c r="D5577" s="314"/>
      <c r="E5577" s="317"/>
      <c r="F5577" s="308"/>
      <c r="G5577" s="301"/>
      <c r="H5577" s="301"/>
      <c r="I5577" s="301"/>
      <c r="J5577" s="301"/>
      <c r="K5577" s="301"/>
      <c r="L5577" s="301"/>
      <c r="M5577" s="301"/>
      <c r="N5577" s="302"/>
      <c r="O5577" s="22"/>
      <c r="P5577" s="294"/>
      <c r="Q5577" s="294"/>
      <c r="R5577" s="294"/>
      <c r="S5577" s="28"/>
      <c r="T5577" s="438"/>
      <c r="U5577" s="44"/>
      <c r="V5577" s="44"/>
      <c r="W5577" s="44"/>
      <c r="X5577" s="44"/>
      <c r="Y5577" s="44"/>
      <c r="Z5577" s="24"/>
      <c r="AA5577" s="24"/>
    </row>
    <row r="5578" spans="1:27" s="25" customFormat="1" ht="15.75" thickBot="1" x14ac:dyDescent="0.25">
      <c r="A5578" s="309"/>
      <c r="B5578" s="372"/>
      <c r="C5578" s="315"/>
      <c r="D5578" s="315"/>
      <c r="E5578" s="318"/>
      <c r="F5578" s="320"/>
      <c r="G5578" s="304"/>
      <c r="H5578" s="304"/>
      <c r="I5578" s="304"/>
      <c r="J5578" s="304"/>
      <c r="K5578" s="304"/>
      <c r="L5578" s="304"/>
      <c r="M5578" s="304"/>
      <c r="N5578" s="305"/>
      <c r="O5578" s="26"/>
      <c r="P5578" s="306"/>
      <c r="Q5578" s="306"/>
      <c r="R5578" s="306"/>
      <c r="S5578" s="29"/>
      <c r="T5578" s="439"/>
      <c r="U5578" s="44"/>
      <c r="V5578" s="44"/>
      <c r="W5578" s="44"/>
      <c r="X5578" s="44"/>
      <c r="Y5578" s="44"/>
      <c r="Z5578" s="24"/>
      <c r="AA5578" s="24"/>
    </row>
    <row r="5579" spans="1:27" s="25" customFormat="1" ht="15.75" customHeight="1" thickBot="1" x14ac:dyDescent="0.25">
      <c r="A5579" s="307"/>
      <c r="B5579" s="370"/>
      <c r="C5579" s="313"/>
      <c r="D5579" s="313"/>
      <c r="E5579" s="316"/>
      <c r="F5579" s="319"/>
      <c r="G5579" s="21"/>
      <c r="H5579" s="21"/>
      <c r="I5579" s="21"/>
      <c r="J5579" s="21"/>
      <c r="K5579" s="21"/>
      <c r="L5579" s="21"/>
      <c r="M5579" s="21"/>
      <c r="N5579" s="21"/>
      <c r="O5579" s="22"/>
      <c r="P5579" s="294"/>
      <c r="Q5579" s="294"/>
      <c r="R5579" s="294"/>
      <c r="S5579" s="23"/>
      <c r="T5579" s="437"/>
      <c r="U5579" s="44"/>
      <c r="V5579" s="44"/>
      <c r="W5579" s="44"/>
      <c r="X5579" s="44"/>
      <c r="Y5579" s="44"/>
      <c r="Z5579" s="24"/>
      <c r="AA5579" s="24"/>
    </row>
    <row r="5580" spans="1:27" s="25" customFormat="1" ht="15.75" thickBot="1" x14ac:dyDescent="0.25">
      <c r="A5580" s="308"/>
      <c r="B5580" s="371"/>
      <c r="C5580" s="314"/>
      <c r="D5580" s="314"/>
      <c r="E5580" s="317"/>
      <c r="F5580" s="308"/>
      <c r="G5580" s="301"/>
      <c r="H5580" s="299"/>
      <c r="I5580" s="299"/>
      <c r="J5580" s="299"/>
      <c r="K5580" s="299"/>
      <c r="L5580" s="299"/>
      <c r="M5580" s="299"/>
      <c r="N5580" s="300"/>
      <c r="O5580" s="26"/>
      <c r="P5580" s="306"/>
      <c r="Q5580" s="306"/>
      <c r="R5580" s="306"/>
      <c r="S5580" s="27"/>
      <c r="T5580" s="438"/>
      <c r="U5580" s="44"/>
      <c r="V5580" s="44"/>
      <c r="W5580" s="44"/>
      <c r="X5580" s="44"/>
      <c r="Y5580" s="44"/>
      <c r="Z5580" s="24"/>
      <c r="AA5580" s="24"/>
    </row>
    <row r="5581" spans="1:27" s="25" customFormat="1" ht="15" x14ac:dyDescent="0.2">
      <c r="A5581" s="308"/>
      <c r="B5581" s="371"/>
      <c r="C5581" s="314"/>
      <c r="D5581" s="314"/>
      <c r="E5581" s="317"/>
      <c r="F5581" s="308"/>
      <c r="G5581" s="301"/>
      <c r="H5581" s="301"/>
      <c r="I5581" s="301"/>
      <c r="J5581" s="301"/>
      <c r="K5581" s="301"/>
      <c r="L5581" s="301"/>
      <c r="M5581" s="301"/>
      <c r="N5581" s="302"/>
      <c r="O5581" s="22"/>
      <c r="P5581" s="294"/>
      <c r="Q5581" s="294"/>
      <c r="R5581" s="294"/>
      <c r="S5581" s="28"/>
      <c r="T5581" s="438"/>
      <c r="U5581" s="44"/>
      <c r="V5581" s="44"/>
      <c r="W5581" s="44"/>
      <c r="X5581" s="44"/>
      <c r="Y5581" s="44"/>
      <c r="Z5581" s="24"/>
      <c r="AA5581" s="24"/>
    </row>
    <row r="5582" spans="1:27" s="25" customFormat="1" ht="15.75" thickBot="1" x14ac:dyDescent="0.25">
      <c r="A5582" s="309"/>
      <c r="B5582" s="372"/>
      <c r="C5582" s="315"/>
      <c r="D5582" s="315"/>
      <c r="E5582" s="318"/>
      <c r="F5582" s="320"/>
      <c r="G5582" s="304"/>
      <c r="H5582" s="304"/>
      <c r="I5582" s="304"/>
      <c r="J5582" s="304"/>
      <c r="K5582" s="304"/>
      <c r="L5582" s="304"/>
      <c r="M5582" s="304"/>
      <c r="N5582" s="305"/>
      <c r="O5582" s="26"/>
      <c r="P5582" s="306"/>
      <c r="Q5582" s="306"/>
      <c r="R5582" s="306"/>
      <c r="S5582" s="29"/>
      <c r="T5582" s="439"/>
      <c r="U5582" s="44"/>
      <c r="V5582" s="44"/>
      <c r="W5582" s="44"/>
      <c r="X5582" s="44"/>
      <c r="Y5582" s="44"/>
      <c r="Z5582" s="24"/>
      <c r="AA5582" s="24"/>
    </row>
    <row r="5583" spans="1:27" s="25" customFormat="1" ht="15.75" customHeight="1" thickBot="1" x14ac:dyDescent="0.25">
      <c r="A5583" s="307"/>
      <c r="B5583" s="370"/>
      <c r="C5583" s="313"/>
      <c r="D5583" s="313"/>
      <c r="E5583" s="316"/>
      <c r="F5583" s="319"/>
      <c r="G5583" s="21"/>
      <c r="H5583" s="21"/>
      <c r="I5583" s="21"/>
      <c r="J5583" s="21"/>
      <c r="K5583" s="21"/>
      <c r="L5583" s="21"/>
      <c r="M5583" s="21"/>
      <c r="N5583" s="21"/>
      <c r="O5583" s="22"/>
      <c r="P5583" s="294"/>
      <c r="Q5583" s="294"/>
      <c r="R5583" s="294"/>
      <c r="S5583" s="23"/>
      <c r="T5583" s="437"/>
      <c r="U5583" s="44"/>
      <c r="V5583" s="44"/>
      <c r="W5583" s="44"/>
      <c r="X5583" s="44"/>
      <c r="Y5583" s="44"/>
      <c r="Z5583" s="24"/>
      <c r="AA5583" s="24"/>
    </row>
    <row r="5584" spans="1:27" s="25" customFormat="1" ht="15.75" thickBot="1" x14ac:dyDescent="0.25">
      <c r="A5584" s="308"/>
      <c r="B5584" s="371"/>
      <c r="C5584" s="314"/>
      <c r="D5584" s="314"/>
      <c r="E5584" s="317"/>
      <c r="F5584" s="308"/>
      <c r="G5584" s="301"/>
      <c r="H5584" s="299"/>
      <c r="I5584" s="299"/>
      <c r="J5584" s="299"/>
      <c r="K5584" s="299"/>
      <c r="L5584" s="299"/>
      <c r="M5584" s="299"/>
      <c r="N5584" s="300"/>
      <c r="O5584" s="26"/>
      <c r="P5584" s="306"/>
      <c r="Q5584" s="306"/>
      <c r="R5584" s="306"/>
      <c r="S5584" s="27"/>
      <c r="T5584" s="438"/>
      <c r="U5584" s="44"/>
      <c r="V5584" s="44"/>
      <c r="W5584" s="44"/>
      <c r="X5584" s="44"/>
      <c r="Y5584" s="44"/>
      <c r="Z5584" s="24"/>
      <c r="AA5584" s="24"/>
    </row>
    <row r="5585" spans="1:27" s="25" customFormat="1" ht="15" x14ac:dyDescent="0.2">
      <c r="A5585" s="308"/>
      <c r="B5585" s="371"/>
      <c r="C5585" s="314"/>
      <c r="D5585" s="314"/>
      <c r="E5585" s="317"/>
      <c r="F5585" s="308"/>
      <c r="G5585" s="301"/>
      <c r="H5585" s="301"/>
      <c r="I5585" s="301"/>
      <c r="J5585" s="301"/>
      <c r="K5585" s="301"/>
      <c r="L5585" s="301"/>
      <c r="M5585" s="301"/>
      <c r="N5585" s="302"/>
      <c r="O5585" s="22"/>
      <c r="P5585" s="294"/>
      <c r="Q5585" s="294"/>
      <c r="R5585" s="294"/>
      <c r="S5585" s="28"/>
      <c r="T5585" s="438"/>
      <c r="U5585" s="44"/>
      <c r="V5585" s="44"/>
      <c r="W5585" s="44"/>
      <c r="X5585" s="44"/>
      <c r="Y5585" s="44"/>
      <c r="Z5585" s="24"/>
      <c r="AA5585" s="24"/>
    </row>
    <row r="5586" spans="1:27" s="25" customFormat="1" ht="15.75" thickBot="1" x14ac:dyDescent="0.25">
      <c r="A5586" s="309"/>
      <c r="B5586" s="372"/>
      <c r="C5586" s="315"/>
      <c r="D5586" s="315"/>
      <c r="E5586" s="318"/>
      <c r="F5586" s="320"/>
      <c r="G5586" s="304"/>
      <c r="H5586" s="304"/>
      <c r="I5586" s="304"/>
      <c r="J5586" s="304"/>
      <c r="K5586" s="304"/>
      <c r="L5586" s="304"/>
      <c r="M5586" s="304"/>
      <c r="N5586" s="305"/>
      <c r="O5586" s="26"/>
      <c r="P5586" s="306"/>
      <c r="Q5586" s="306"/>
      <c r="R5586" s="306"/>
      <c r="S5586" s="29"/>
      <c r="T5586" s="439"/>
      <c r="U5586" s="44"/>
      <c r="V5586" s="44"/>
      <c r="W5586" s="44"/>
      <c r="X5586" s="44"/>
      <c r="Y5586" s="44"/>
      <c r="Z5586" s="24"/>
      <c r="AA5586" s="24"/>
    </row>
    <row r="5587" spans="1:27" s="25" customFormat="1" ht="15.75" customHeight="1" thickBot="1" x14ac:dyDescent="0.25">
      <c r="A5587" s="307"/>
      <c r="B5587" s="370"/>
      <c r="C5587" s="313"/>
      <c r="D5587" s="313"/>
      <c r="E5587" s="316"/>
      <c r="F5587" s="319"/>
      <c r="G5587" s="21"/>
      <c r="H5587" s="21"/>
      <c r="I5587" s="21"/>
      <c r="J5587" s="21"/>
      <c r="K5587" s="21"/>
      <c r="L5587" s="21"/>
      <c r="M5587" s="21"/>
      <c r="N5587" s="21"/>
      <c r="O5587" s="22"/>
      <c r="P5587" s="294"/>
      <c r="Q5587" s="294"/>
      <c r="R5587" s="294"/>
      <c r="S5587" s="23"/>
      <c r="T5587" s="437"/>
      <c r="U5587" s="44"/>
      <c r="V5587" s="44"/>
      <c r="W5587" s="44"/>
      <c r="X5587" s="44"/>
      <c r="Y5587" s="44"/>
      <c r="Z5587" s="24"/>
      <c r="AA5587" s="24"/>
    </row>
    <row r="5588" spans="1:27" s="25" customFormat="1" ht="15.75" thickBot="1" x14ac:dyDescent="0.25">
      <c r="A5588" s="308"/>
      <c r="B5588" s="371"/>
      <c r="C5588" s="314"/>
      <c r="D5588" s="314"/>
      <c r="E5588" s="317"/>
      <c r="F5588" s="308"/>
      <c r="G5588" s="301"/>
      <c r="H5588" s="299"/>
      <c r="I5588" s="299"/>
      <c r="J5588" s="299"/>
      <c r="K5588" s="299"/>
      <c r="L5588" s="299"/>
      <c r="M5588" s="299"/>
      <c r="N5588" s="300"/>
      <c r="O5588" s="26"/>
      <c r="P5588" s="306"/>
      <c r="Q5588" s="306"/>
      <c r="R5588" s="306"/>
      <c r="S5588" s="27"/>
      <c r="T5588" s="438"/>
      <c r="U5588" s="44"/>
      <c r="V5588" s="44"/>
      <c r="W5588" s="44"/>
      <c r="X5588" s="44"/>
      <c r="Y5588" s="44"/>
      <c r="Z5588" s="24"/>
      <c r="AA5588" s="24"/>
    </row>
    <row r="5589" spans="1:27" s="25" customFormat="1" ht="15" x14ac:dyDescent="0.2">
      <c r="A5589" s="308"/>
      <c r="B5589" s="371"/>
      <c r="C5589" s="314"/>
      <c r="D5589" s="314"/>
      <c r="E5589" s="317"/>
      <c r="F5589" s="308"/>
      <c r="G5589" s="301"/>
      <c r="H5589" s="301"/>
      <c r="I5589" s="301"/>
      <c r="J5589" s="301"/>
      <c r="K5589" s="301"/>
      <c r="L5589" s="301"/>
      <c r="M5589" s="301"/>
      <c r="N5589" s="302"/>
      <c r="O5589" s="22"/>
      <c r="P5589" s="294"/>
      <c r="Q5589" s="294"/>
      <c r="R5589" s="294"/>
      <c r="S5589" s="28"/>
      <c r="T5589" s="438"/>
      <c r="U5589" s="44"/>
      <c r="V5589" s="44"/>
      <c r="W5589" s="44"/>
      <c r="X5589" s="44"/>
      <c r="Y5589" s="44"/>
      <c r="Z5589" s="24"/>
      <c r="AA5589" s="24"/>
    </row>
    <row r="5590" spans="1:27" s="25" customFormat="1" ht="15.75" thickBot="1" x14ac:dyDescent="0.25">
      <c r="A5590" s="309"/>
      <c r="B5590" s="372"/>
      <c r="C5590" s="315"/>
      <c r="D5590" s="315"/>
      <c r="E5590" s="318"/>
      <c r="F5590" s="320"/>
      <c r="G5590" s="304"/>
      <c r="H5590" s="304"/>
      <c r="I5590" s="304"/>
      <c r="J5590" s="304"/>
      <c r="K5590" s="304"/>
      <c r="L5590" s="304"/>
      <c r="M5590" s="304"/>
      <c r="N5590" s="305"/>
      <c r="O5590" s="26"/>
      <c r="P5590" s="306"/>
      <c r="Q5590" s="306"/>
      <c r="R5590" s="306"/>
      <c r="S5590" s="29"/>
      <c r="T5590" s="439"/>
      <c r="U5590" s="44"/>
      <c r="V5590" s="44"/>
      <c r="W5590" s="44"/>
      <c r="X5590" s="44"/>
      <c r="Y5590" s="44"/>
      <c r="Z5590" s="24"/>
      <c r="AA5590" s="24"/>
    </row>
    <row r="5591" spans="1:27" s="25" customFormat="1" ht="15.75" customHeight="1" thickBot="1" x14ac:dyDescent="0.25">
      <c r="A5591" s="307"/>
      <c r="B5591" s="370"/>
      <c r="C5591" s="313"/>
      <c r="D5591" s="313"/>
      <c r="E5591" s="316"/>
      <c r="F5591" s="319"/>
      <c r="G5591" s="21"/>
      <c r="H5591" s="21"/>
      <c r="I5591" s="21"/>
      <c r="J5591" s="21"/>
      <c r="K5591" s="21"/>
      <c r="L5591" s="21"/>
      <c r="M5591" s="21"/>
      <c r="N5591" s="21"/>
      <c r="O5591" s="22"/>
      <c r="P5591" s="294"/>
      <c r="Q5591" s="294"/>
      <c r="R5591" s="294"/>
      <c r="S5591" s="23"/>
      <c r="T5591" s="437"/>
      <c r="U5591" s="44"/>
      <c r="V5591" s="44"/>
      <c r="W5591" s="44"/>
      <c r="X5591" s="44"/>
      <c r="Y5591" s="44"/>
      <c r="Z5591" s="24"/>
      <c r="AA5591" s="24"/>
    </row>
    <row r="5592" spans="1:27" s="25" customFormat="1" ht="15.75" thickBot="1" x14ac:dyDescent="0.25">
      <c r="A5592" s="308"/>
      <c r="B5592" s="371"/>
      <c r="C5592" s="314"/>
      <c r="D5592" s="314"/>
      <c r="E5592" s="317"/>
      <c r="F5592" s="308"/>
      <c r="G5592" s="301"/>
      <c r="H5592" s="299"/>
      <c r="I5592" s="299"/>
      <c r="J5592" s="299"/>
      <c r="K5592" s="299"/>
      <c r="L5592" s="299"/>
      <c r="M5592" s="299"/>
      <c r="N5592" s="300"/>
      <c r="O5592" s="26"/>
      <c r="P5592" s="306"/>
      <c r="Q5592" s="306"/>
      <c r="R5592" s="306"/>
      <c r="S5592" s="27"/>
      <c r="T5592" s="438"/>
      <c r="U5592" s="44"/>
      <c r="V5592" s="44"/>
      <c r="W5592" s="44"/>
      <c r="X5592" s="44"/>
      <c r="Y5592" s="44"/>
      <c r="Z5592" s="24"/>
      <c r="AA5592" s="24"/>
    </row>
    <row r="5593" spans="1:27" s="25" customFormat="1" ht="15" x14ac:dyDescent="0.2">
      <c r="A5593" s="308"/>
      <c r="B5593" s="371"/>
      <c r="C5593" s="314"/>
      <c r="D5593" s="314"/>
      <c r="E5593" s="317"/>
      <c r="F5593" s="308"/>
      <c r="G5593" s="301"/>
      <c r="H5593" s="301"/>
      <c r="I5593" s="301"/>
      <c r="J5593" s="301"/>
      <c r="K5593" s="301"/>
      <c r="L5593" s="301"/>
      <c r="M5593" s="301"/>
      <c r="N5593" s="302"/>
      <c r="O5593" s="22"/>
      <c r="P5593" s="294"/>
      <c r="Q5593" s="294"/>
      <c r="R5593" s="294"/>
      <c r="S5593" s="28"/>
      <c r="T5593" s="438"/>
      <c r="U5593" s="44"/>
      <c r="V5593" s="44"/>
      <c r="W5593" s="44"/>
      <c r="X5593" s="44"/>
      <c r="Y5593" s="44"/>
      <c r="Z5593" s="24"/>
      <c r="AA5593" s="24"/>
    </row>
    <row r="5594" spans="1:27" s="25" customFormat="1" ht="15.75" thickBot="1" x14ac:dyDescent="0.25">
      <c r="A5594" s="309"/>
      <c r="B5594" s="372"/>
      <c r="C5594" s="315"/>
      <c r="D5594" s="315"/>
      <c r="E5594" s="318"/>
      <c r="F5594" s="320"/>
      <c r="G5594" s="304"/>
      <c r="H5594" s="304"/>
      <c r="I5594" s="304"/>
      <c r="J5594" s="304"/>
      <c r="K5594" s="304"/>
      <c r="L5594" s="304"/>
      <c r="M5594" s="304"/>
      <c r="N5594" s="305"/>
      <c r="O5594" s="26"/>
      <c r="P5594" s="306"/>
      <c r="Q5594" s="306"/>
      <c r="R5594" s="306"/>
      <c r="S5594" s="29"/>
      <c r="T5594" s="439"/>
      <c r="U5594" s="44"/>
      <c r="V5594" s="44"/>
      <c r="W5594" s="44"/>
      <c r="X5594" s="44"/>
      <c r="Y5594" s="44"/>
      <c r="Z5594" s="24"/>
      <c r="AA5594" s="24"/>
    </row>
    <row r="5595" spans="1:27" s="25" customFormat="1" ht="15.75" customHeight="1" thickBot="1" x14ac:dyDescent="0.25">
      <c r="A5595" s="307"/>
      <c r="B5595" s="370"/>
      <c r="C5595" s="313"/>
      <c r="D5595" s="313"/>
      <c r="E5595" s="316"/>
      <c r="F5595" s="319"/>
      <c r="G5595" s="21"/>
      <c r="H5595" s="21"/>
      <c r="I5595" s="21"/>
      <c r="J5595" s="21"/>
      <c r="K5595" s="21"/>
      <c r="L5595" s="21"/>
      <c r="M5595" s="21"/>
      <c r="N5595" s="21"/>
      <c r="O5595" s="22"/>
      <c r="P5595" s="294"/>
      <c r="Q5595" s="294"/>
      <c r="R5595" s="294"/>
      <c r="S5595" s="23"/>
      <c r="T5595" s="437"/>
      <c r="U5595" s="44"/>
      <c r="V5595" s="44"/>
      <c r="W5595" s="44"/>
      <c r="X5595" s="44"/>
      <c r="Y5595" s="44"/>
      <c r="Z5595" s="24"/>
      <c r="AA5595" s="24"/>
    </row>
    <row r="5596" spans="1:27" s="25" customFormat="1" ht="15.75" thickBot="1" x14ac:dyDescent="0.25">
      <c r="A5596" s="308"/>
      <c r="B5596" s="371"/>
      <c r="C5596" s="314"/>
      <c r="D5596" s="314"/>
      <c r="E5596" s="317"/>
      <c r="F5596" s="308"/>
      <c r="G5596" s="301"/>
      <c r="H5596" s="299"/>
      <c r="I5596" s="299"/>
      <c r="J5596" s="299"/>
      <c r="K5596" s="299"/>
      <c r="L5596" s="299"/>
      <c r="M5596" s="299"/>
      <c r="N5596" s="300"/>
      <c r="O5596" s="26"/>
      <c r="P5596" s="306"/>
      <c r="Q5596" s="306"/>
      <c r="R5596" s="306"/>
      <c r="S5596" s="27"/>
      <c r="T5596" s="438"/>
      <c r="U5596" s="44"/>
      <c r="V5596" s="44"/>
      <c r="W5596" s="44"/>
      <c r="X5596" s="44"/>
      <c r="Y5596" s="44"/>
      <c r="Z5596" s="24"/>
      <c r="AA5596" s="24"/>
    </row>
    <row r="5597" spans="1:27" s="25" customFormat="1" ht="15" x14ac:dyDescent="0.2">
      <c r="A5597" s="308"/>
      <c r="B5597" s="371"/>
      <c r="C5597" s="314"/>
      <c r="D5597" s="314"/>
      <c r="E5597" s="317"/>
      <c r="F5597" s="308"/>
      <c r="G5597" s="301"/>
      <c r="H5597" s="301"/>
      <c r="I5597" s="301"/>
      <c r="J5597" s="301"/>
      <c r="K5597" s="301"/>
      <c r="L5597" s="301"/>
      <c r="M5597" s="301"/>
      <c r="N5597" s="302"/>
      <c r="O5597" s="22"/>
      <c r="P5597" s="294"/>
      <c r="Q5597" s="294"/>
      <c r="R5597" s="294"/>
      <c r="S5597" s="28"/>
      <c r="T5597" s="438"/>
      <c r="U5597" s="44"/>
      <c r="V5597" s="44"/>
      <c r="W5597" s="44"/>
      <c r="X5597" s="44"/>
      <c r="Y5597" s="44"/>
      <c r="Z5597" s="24"/>
      <c r="AA5597" s="24"/>
    </row>
    <row r="5598" spans="1:27" s="25" customFormat="1" ht="15.75" thickBot="1" x14ac:dyDescent="0.25">
      <c r="A5598" s="309"/>
      <c r="B5598" s="372"/>
      <c r="C5598" s="315"/>
      <c r="D5598" s="315"/>
      <c r="E5598" s="318"/>
      <c r="F5598" s="320"/>
      <c r="G5598" s="304"/>
      <c r="H5598" s="304"/>
      <c r="I5598" s="304"/>
      <c r="J5598" s="304"/>
      <c r="K5598" s="304"/>
      <c r="L5598" s="304"/>
      <c r="M5598" s="304"/>
      <c r="N5598" s="305"/>
      <c r="O5598" s="26"/>
      <c r="P5598" s="306"/>
      <c r="Q5598" s="306"/>
      <c r="R5598" s="306"/>
      <c r="S5598" s="29"/>
      <c r="T5598" s="439"/>
      <c r="U5598" s="44"/>
      <c r="V5598" s="44"/>
      <c r="W5598" s="44"/>
      <c r="X5598" s="44"/>
      <c r="Y5598" s="44"/>
      <c r="Z5598" s="24"/>
      <c r="AA5598" s="24"/>
    </row>
    <row r="5599" spans="1:27" s="25" customFormat="1" ht="15.75" customHeight="1" thickBot="1" x14ac:dyDescent="0.25">
      <c r="A5599" s="307"/>
      <c r="B5599" s="370"/>
      <c r="C5599" s="313"/>
      <c r="D5599" s="313"/>
      <c r="E5599" s="316"/>
      <c r="F5599" s="319"/>
      <c r="G5599" s="21"/>
      <c r="H5599" s="21"/>
      <c r="I5599" s="21"/>
      <c r="J5599" s="21"/>
      <c r="K5599" s="21"/>
      <c r="L5599" s="21"/>
      <c r="M5599" s="21"/>
      <c r="N5599" s="21"/>
      <c r="O5599" s="22"/>
      <c r="P5599" s="294"/>
      <c r="Q5599" s="294"/>
      <c r="R5599" s="294"/>
      <c r="S5599" s="23"/>
      <c r="T5599" s="437"/>
      <c r="U5599" s="44"/>
      <c r="V5599" s="44"/>
      <c r="W5599" s="44"/>
      <c r="X5599" s="44"/>
      <c r="Y5599" s="44"/>
      <c r="Z5599" s="24"/>
      <c r="AA5599" s="24"/>
    </row>
    <row r="5600" spans="1:27" s="25" customFormat="1" ht="15.75" thickBot="1" x14ac:dyDescent="0.25">
      <c r="A5600" s="308"/>
      <c r="B5600" s="371"/>
      <c r="C5600" s="314"/>
      <c r="D5600" s="314"/>
      <c r="E5600" s="317"/>
      <c r="F5600" s="308"/>
      <c r="G5600" s="301"/>
      <c r="H5600" s="299"/>
      <c r="I5600" s="299"/>
      <c r="J5600" s="299"/>
      <c r="K5600" s="299"/>
      <c r="L5600" s="299"/>
      <c r="M5600" s="299"/>
      <c r="N5600" s="300"/>
      <c r="O5600" s="26"/>
      <c r="P5600" s="306"/>
      <c r="Q5600" s="306"/>
      <c r="R5600" s="306"/>
      <c r="S5600" s="27"/>
      <c r="T5600" s="438"/>
      <c r="U5600" s="44"/>
      <c r="V5600" s="44"/>
      <c r="W5600" s="44"/>
      <c r="X5600" s="44"/>
      <c r="Y5600" s="44"/>
      <c r="Z5600" s="24"/>
      <c r="AA5600" s="24"/>
    </row>
    <row r="5601" spans="1:27" s="25" customFormat="1" ht="15" x14ac:dyDescent="0.2">
      <c r="A5601" s="308"/>
      <c r="B5601" s="371"/>
      <c r="C5601" s="314"/>
      <c r="D5601" s="314"/>
      <c r="E5601" s="317"/>
      <c r="F5601" s="308"/>
      <c r="G5601" s="301"/>
      <c r="H5601" s="301"/>
      <c r="I5601" s="301"/>
      <c r="J5601" s="301"/>
      <c r="K5601" s="301"/>
      <c r="L5601" s="301"/>
      <c r="M5601" s="301"/>
      <c r="N5601" s="302"/>
      <c r="O5601" s="22"/>
      <c r="P5601" s="294"/>
      <c r="Q5601" s="294"/>
      <c r="R5601" s="294"/>
      <c r="S5601" s="28"/>
      <c r="T5601" s="438"/>
      <c r="U5601" s="44"/>
      <c r="V5601" s="44"/>
      <c r="W5601" s="44"/>
      <c r="X5601" s="44"/>
      <c r="Y5601" s="44"/>
      <c r="Z5601" s="24"/>
      <c r="AA5601" s="24"/>
    </row>
    <row r="5602" spans="1:27" s="25" customFormat="1" ht="15.75" thickBot="1" x14ac:dyDescent="0.25">
      <c r="A5602" s="309"/>
      <c r="B5602" s="372"/>
      <c r="C5602" s="315"/>
      <c r="D5602" s="315"/>
      <c r="E5602" s="318"/>
      <c r="F5602" s="320"/>
      <c r="G5602" s="304"/>
      <c r="H5602" s="304"/>
      <c r="I5602" s="304"/>
      <c r="J5602" s="304"/>
      <c r="K5602" s="304"/>
      <c r="L5602" s="304"/>
      <c r="M5602" s="304"/>
      <c r="N5602" s="305"/>
      <c r="O5602" s="26"/>
      <c r="P5602" s="306"/>
      <c r="Q5602" s="306"/>
      <c r="R5602" s="306"/>
      <c r="S5602" s="29"/>
      <c r="T5602" s="439"/>
      <c r="U5602" s="44"/>
      <c r="V5602" s="44"/>
      <c r="W5602" s="44"/>
      <c r="X5602" s="44"/>
      <c r="Y5602" s="44"/>
      <c r="Z5602" s="24"/>
      <c r="AA5602" s="24"/>
    </row>
    <row r="5603" spans="1:27" s="25" customFormat="1" ht="15.75" customHeight="1" thickBot="1" x14ac:dyDescent="0.25">
      <c r="A5603" s="307"/>
      <c r="B5603" s="370"/>
      <c r="C5603" s="313"/>
      <c r="D5603" s="313"/>
      <c r="E5603" s="316"/>
      <c r="F5603" s="319"/>
      <c r="G5603" s="21"/>
      <c r="H5603" s="21"/>
      <c r="I5603" s="21"/>
      <c r="J5603" s="21"/>
      <c r="K5603" s="21"/>
      <c r="L5603" s="21"/>
      <c r="M5603" s="21"/>
      <c r="N5603" s="21"/>
      <c r="O5603" s="22"/>
      <c r="P5603" s="294"/>
      <c r="Q5603" s="294"/>
      <c r="R5603" s="294"/>
      <c r="S5603" s="23"/>
      <c r="T5603" s="437"/>
      <c r="U5603" s="44"/>
      <c r="V5603" s="44"/>
      <c r="W5603" s="44"/>
      <c r="X5603" s="44"/>
      <c r="Y5603" s="44"/>
      <c r="Z5603" s="24"/>
      <c r="AA5603" s="24"/>
    </row>
    <row r="5604" spans="1:27" s="25" customFormat="1" ht="15.75" thickBot="1" x14ac:dyDescent="0.25">
      <c r="A5604" s="308"/>
      <c r="B5604" s="371"/>
      <c r="C5604" s="314"/>
      <c r="D5604" s="314"/>
      <c r="E5604" s="317"/>
      <c r="F5604" s="308"/>
      <c r="G5604" s="301"/>
      <c r="H5604" s="299"/>
      <c r="I5604" s="299"/>
      <c r="J5604" s="299"/>
      <c r="K5604" s="299"/>
      <c r="L5604" s="299"/>
      <c r="M5604" s="299"/>
      <c r="N5604" s="300"/>
      <c r="O5604" s="26"/>
      <c r="P5604" s="306"/>
      <c r="Q5604" s="306"/>
      <c r="R5604" s="306"/>
      <c r="S5604" s="27"/>
      <c r="T5604" s="438"/>
      <c r="U5604" s="44"/>
      <c r="V5604" s="44"/>
      <c r="W5604" s="44"/>
      <c r="X5604" s="44"/>
      <c r="Y5604" s="44"/>
      <c r="Z5604" s="24"/>
      <c r="AA5604" s="24"/>
    </row>
    <row r="5605" spans="1:27" s="25" customFormat="1" ht="15" x14ac:dyDescent="0.2">
      <c r="A5605" s="308"/>
      <c r="B5605" s="371"/>
      <c r="C5605" s="314"/>
      <c r="D5605" s="314"/>
      <c r="E5605" s="317"/>
      <c r="F5605" s="308"/>
      <c r="G5605" s="301"/>
      <c r="H5605" s="301"/>
      <c r="I5605" s="301"/>
      <c r="J5605" s="301"/>
      <c r="K5605" s="301"/>
      <c r="L5605" s="301"/>
      <c r="M5605" s="301"/>
      <c r="N5605" s="302"/>
      <c r="O5605" s="22"/>
      <c r="P5605" s="294"/>
      <c r="Q5605" s="294"/>
      <c r="R5605" s="294"/>
      <c r="S5605" s="28"/>
      <c r="T5605" s="438"/>
      <c r="U5605" s="44"/>
      <c r="V5605" s="44"/>
      <c r="W5605" s="44"/>
      <c r="X5605" s="44"/>
      <c r="Y5605" s="44"/>
      <c r="Z5605" s="24"/>
      <c r="AA5605" s="24"/>
    </row>
    <row r="5606" spans="1:27" s="25" customFormat="1" ht="15.75" thickBot="1" x14ac:dyDescent="0.25">
      <c r="A5606" s="309"/>
      <c r="B5606" s="372"/>
      <c r="C5606" s="315"/>
      <c r="D5606" s="315"/>
      <c r="E5606" s="318"/>
      <c r="F5606" s="320"/>
      <c r="G5606" s="304"/>
      <c r="H5606" s="304"/>
      <c r="I5606" s="304"/>
      <c r="J5606" s="304"/>
      <c r="K5606" s="304"/>
      <c r="L5606" s="304"/>
      <c r="M5606" s="304"/>
      <c r="N5606" s="305"/>
      <c r="O5606" s="26"/>
      <c r="P5606" s="306"/>
      <c r="Q5606" s="306"/>
      <c r="R5606" s="306"/>
      <c r="S5606" s="29"/>
      <c r="T5606" s="439"/>
      <c r="U5606" s="44"/>
      <c r="V5606" s="44"/>
      <c r="W5606" s="44"/>
      <c r="X5606" s="44"/>
      <c r="Y5606" s="44"/>
      <c r="Z5606" s="24"/>
      <c r="AA5606" s="24"/>
    </row>
    <row r="5607" spans="1:27" s="25" customFormat="1" ht="15.75" customHeight="1" thickBot="1" x14ac:dyDescent="0.25">
      <c r="A5607" s="307"/>
      <c r="B5607" s="370"/>
      <c r="C5607" s="313"/>
      <c r="D5607" s="313"/>
      <c r="E5607" s="316"/>
      <c r="F5607" s="319"/>
      <c r="G5607" s="21"/>
      <c r="H5607" s="21"/>
      <c r="I5607" s="21"/>
      <c r="J5607" s="21"/>
      <c r="K5607" s="21"/>
      <c r="L5607" s="21"/>
      <c r="M5607" s="21"/>
      <c r="N5607" s="21"/>
      <c r="O5607" s="22"/>
      <c r="P5607" s="294"/>
      <c r="Q5607" s="294"/>
      <c r="R5607" s="294"/>
      <c r="S5607" s="23"/>
      <c r="T5607" s="437"/>
      <c r="U5607" s="44"/>
      <c r="V5607" s="44"/>
      <c r="W5607" s="44"/>
      <c r="X5607" s="44"/>
      <c r="Y5607" s="44"/>
      <c r="Z5607" s="24"/>
      <c r="AA5607" s="24"/>
    </row>
    <row r="5608" spans="1:27" s="25" customFormat="1" ht="15.75" thickBot="1" x14ac:dyDescent="0.25">
      <c r="A5608" s="308"/>
      <c r="B5608" s="371"/>
      <c r="C5608" s="314"/>
      <c r="D5608" s="314"/>
      <c r="E5608" s="317"/>
      <c r="F5608" s="308"/>
      <c r="G5608" s="301"/>
      <c r="H5608" s="299"/>
      <c r="I5608" s="299"/>
      <c r="J5608" s="299"/>
      <c r="K5608" s="299"/>
      <c r="L5608" s="299"/>
      <c r="M5608" s="299"/>
      <c r="N5608" s="300"/>
      <c r="O5608" s="26"/>
      <c r="P5608" s="306"/>
      <c r="Q5608" s="306"/>
      <c r="R5608" s="306"/>
      <c r="S5608" s="27"/>
      <c r="T5608" s="438"/>
      <c r="U5608" s="44"/>
      <c r="V5608" s="44"/>
      <c r="W5608" s="44"/>
      <c r="X5608" s="44"/>
      <c r="Y5608" s="44"/>
      <c r="Z5608" s="24"/>
      <c r="AA5608" s="24"/>
    </row>
    <row r="5609" spans="1:27" s="25" customFormat="1" ht="15" x14ac:dyDescent="0.2">
      <c r="A5609" s="308"/>
      <c r="B5609" s="371"/>
      <c r="C5609" s="314"/>
      <c r="D5609" s="314"/>
      <c r="E5609" s="317"/>
      <c r="F5609" s="308"/>
      <c r="G5609" s="301"/>
      <c r="H5609" s="301"/>
      <c r="I5609" s="301"/>
      <c r="J5609" s="301"/>
      <c r="K5609" s="301"/>
      <c r="L5609" s="301"/>
      <c r="M5609" s="301"/>
      <c r="N5609" s="302"/>
      <c r="O5609" s="22"/>
      <c r="P5609" s="294"/>
      <c r="Q5609" s="294"/>
      <c r="R5609" s="294"/>
      <c r="S5609" s="28"/>
      <c r="T5609" s="438"/>
      <c r="U5609" s="44"/>
      <c r="V5609" s="44"/>
      <c r="W5609" s="44"/>
      <c r="X5609" s="44"/>
      <c r="Y5609" s="44"/>
      <c r="Z5609" s="24"/>
      <c r="AA5609" s="24"/>
    </row>
    <row r="5610" spans="1:27" s="25" customFormat="1" ht="15.75" thickBot="1" x14ac:dyDescent="0.25">
      <c r="A5610" s="309"/>
      <c r="B5610" s="372"/>
      <c r="C5610" s="315"/>
      <c r="D5610" s="315"/>
      <c r="E5610" s="318"/>
      <c r="F5610" s="320"/>
      <c r="G5610" s="304"/>
      <c r="H5610" s="304"/>
      <c r="I5610" s="304"/>
      <c r="J5610" s="304"/>
      <c r="K5610" s="304"/>
      <c r="L5610" s="304"/>
      <c r="M5610" s="304"/>
      <c r="N5610" s="305"/>
      <c r="O5610" s="26"/>
      <c r="P5610" s="306"/>
      <c r="Q5610" s="306"/>
      <c r="R5610" s="306"/>
      <c r="S5610" s="29"/>
      <c r="T5610" s="439"/>
      <c r="U5610" s="44"/>
      <c r="V5610" s="44"/>
      <c r="W5610" s="44"/>
      <c r="X5610" s="44"/>
      <c r="Y5610" s="44"/>
      <c r="Z5610" s="24"/>
      <c r="AA5610" s="24"/>
    </row>
    <row r="5611" spans="1:27" s="25" customFormat="1" ht="15.75" customHeight="1" thickBot="1" x14ac:dyDescent="0.25">
      <c r="A5611" s="307"/>
      <c r="B5611" s="370"/>
      <c r="C5611" s="313"/>
      <c r="D5611" s="313"/>
      <c r="E5611" s="316"/>
      <c r="F5611" s="319"/>
      <c r="G5611" s="21"/>
      <c r="H5611" s="21"/>
      <c r="I5611" s="21"/>
      <c r="J5611" s="21"/>
      <c r="K5611" s="21"/>
      <c r="L5611" s="21"/>
      <c r="M5611" s="21"/>
      <c r="N5611" s="21"/>
      <c r="O5611" s="22"/>
      <c r="P5611" s="294"/>
      <c r="Q5611" s="294"/>
      <c r="R5611" s="294"/>
      <c r="S5611" s="23"/>
      <c r="T5611" s="437"/>
      <c r="U5611" s="44"/>
      <c r="V5611" s="44"/>
      <c r="W5611" s="44"/>
      <c r="X5611" s="44"/>
      <c r="Y5611" s="44"/>
      <c r="Z5611" s="24"/>
      <c r="AA5611" s="24"/>
    </row>
    <row r="5612" spans="1:27" s="25" customFormat="1" ht="15.75" thickBot="1" x14ac:dyDescent="0.25">
      <c r="A5612" s="308"/>
      <c r="B5612" s="371"/>
      <c r="C5612" s="314"/>
      <c r="D5612" s="314"/>
      <c r="E5612" s="317"/>
      <c r="F5612" s="308"/>
      <c r="G5612" s="301"/>
      <c r="H5612" s="299"/>
      <c r="I5612" s="299"/>
      <c r="J5612" s="299"/>
      <c r="K5612" s="299"/>
      <c r="L5612" s="299"/>
      <c r="M5612" s="299"/>
      <c r="N5612" s="300"/>
      <c r="O5612" s="26"/>
      <c r="P5612" s="306"/>
      <c r="Q5612" s="306"/>
      <c r="R5612" s="306"/>
      <c r="S5612" s="27"/>
      <c r="T5612" s="438"/>
      <c r="U5612" s="44"/>
      <c r="V5612" s="44"/>
      <c r="W5612" s="44"/>
      <c r="X5612" s="44"/>
      <c r="Y5612" s="44"/>
      <c r="Z5612" s="24"/>
      <c r="AA5612" s="24"/>
    </row>
    <row r="5613" spans="1:27" s="25" customFormat="1" ht="15" x14ac:dyDescent="0.2">
      <c r="A5613" s="308"/>
      <c r="B5613" s="371"/>
      <c r="C5613" s="314"/>
      <c r="D5613" s="314"/>
      <c r="E5613" s="317"/>
      <c r="F5613" s="308"/>
      <c r="G5613" s="301"/>
      <c r="H5613" s="301"/>
      <c r="I5613" s="301"/>
      <c r="J5613" s="301"/>
      <c r="K5613" s="301"/>
      <c r="L5613" s="301"/>
      <c r="M5613" s="301"/>
      <c r="N5613" s="302"/>
      <c r="O5613" s="22"/>
      <c r="P5613" s="294"/>
      <c r="Q5613" s="294"/>
      <c r="R5613" s="294"/>
      <c r="S5613" s="28"/>
      <c r="T5613" s="438"/>
      <c r="U5613" s="44"/>
      <c r="V5613" s="44"/>
      <c r="W5613" s="44"/>
      <c r="X5613" s="44"/>
      <c r="Y5613" s="44"/>
      <c r="Z5613" s="24"/>
      <c r="AA5613" s="24"/>
    </row>
    <row r="5614" spans="1:27" s="25" customFormat="1" ht="15.75" thickBot="1" x14ac:dyDescent="0.25">
      <c r="A5614" s="309"/>
      <c r="B5614" s="372"/>
      <c r="C5614" s="315"/>
      <c r="D5614" s="315"/>
      <c r="E5614" s="318"/>
      <c r="F5614" s="320"/>
      <c r="G5614" s="304"/>
      <c r="H5614" s="304"/>
      <c r="I5614" s="304"/>
      <c r="J5614" s="304"/>
      <c r="K5614" s="304"/>
      <c r="L5614" s="304"/>
      <c r="M5614" s="304"/>
      <c r="N5614" s="305"/>
      <c r="O5614" s="26"/>
      <c r="P5614" s="306"/>
      <c r="Q5614" s="306"/>
      <c r="R5614" s="306"/>
      <c r="S5614" s="29"/>
      <c r="T5614" s="439"/>
      <c r="U5614" s="44"/>
      <c r="V5614" s="44"/>
      <c r="W5614" s="44"/>
      <c r="X5614" s="44"/>
      <c r="Y5614" s="44"/>
      <c r="Z5614" s="24"/>
      <c r="AA5614" s="24"/>
    </row>
    <row r="5615" spans="1:27" s="25" customFormat="1" ht="15.75" customHeight="1" thickBot="1" x14ac:dyDescent="0.25">
      <c r="A5615" s="307"/>
      <c r="B5615" s="370"/>
      <c r="C5615" s="313"/>
      <c r="D5615" s="313"/>
      <c r="E5615" s="316"/>
      <c r="F5615" s="319"/>
      <c r="G5615" s="21"/>
      <c r="H5615" s="21"/>
      <c r="I5615" s="21"/>
      <c r="J5615" s="21"/>
      <c r="K5615" s="21"/>
      <c r="L5615" s="21"/>
      <c r="M5615" s="21"/>
      <c r="N5615" s="21"/>
      <c r="O5615" s="22"/>
      <c r="P5615" s="294"/>
      <c r="Q5615" s="294"/>
      <c r="R5615" s="294"/>
      <c r="S5615" s="23"/>
      <c r="T5615" s="437"/>
      <c r="U5615" s="44"/>
      <c r="V5615" s="44"/>
      <c r="W5615" s="44"/>
      <c r="X5615" s="44"/>
      <c r="Y5615" s="44"/>
      <c r="Z5615" s="24"/>
      <c r="AA5615" s="24"/>
    </row>
    <row r="5616" spans="1:27" s="25" customFormat="1" ht="15.75" thickBot="1" x14ac:dyDescent="0.25">
      <c r="A5616" s="308"/>
      <c r="B5616" s="371"/>
      <c r="C5616" s="314"/>
      <c r="D5616" s="314"/>
      <c r="E5616" s="317"/>
      <c r="F5616" s="308"/>
      <c r="G5616" s="301"/>
      <c r="H5616" s="299"/>
      <c r="I5616" s="299"/>
      <c r="J5616" s="299"/>
      <c r="K5616" s="299"/>
      <c r="L5616" s="299"/>
      <c r="M5616" s="299"/>
      <c r="N5616" s="300"/>
      <c r="O5616" s="26"/>
      <c r="P5616" s="306"/>
      <c r="Q5616" s="306"/>
      <c r="R5616" s="306"/>
      <c r="S5616" s="27"/>
      <c r="T5616" s="438"/>
      <c r="U5616" s="44"/>
      <c r="V5616" s="44"/>
      <c r="W5616" s="44"/>
      <c r="X5616" s="44"/>
      <c r="Y5616" s="44"/>
      <c r="Z5616" s="24"/>
      <c r="AA5616" s="24"/>
    </row>
    <row r="5617" spans="1:27" s="25" customFormat="1" ht="15" x14ac:dyDescent="0.2">
      <c r="A5617" s="308"/>
      <c r="B5617" s="371"/>
      <c r="C5617" s="314"/>
      <c r="D5617" s="314"/>
      <c r="E5617" s="317"/>
      <c r="F5617" s="308"/>
      <c r="G5617" s="301"/>
      <c r="H5617" s="301"/>
      <c r="I5617" s="301"/>
      <c r="J5617" s="301"/>
      <c r="K5617" s="301"/>
      <c r="L5617" s="301"/>
      <c r="M5617" s="301"/>
      <c r="N5617" s="302"/>
      <c r="O5617" s="22"/>
      <c r="P5617" s="294"/>
      <c r="Q5617" s="294"/>
      <c r="R5617" s="294"/>
      <c r="S5617" s="28"/>
      <c r="T5617" s="438"/>
      <c r="U5617" s="44"/>
      <c r="V5617" s="44"/>
      <c r="W5617" s="44"/>
      <c r="X5617" s="44"/>
      <c r="Y5617" s="44"/>
      <c r="Z5617" s="24"/>
      <c r="AA5617" s="24"/>
    </row>
    <row r="5618" spans="1:27" s="25" customFormat="1" ht="15.75" thickBot="1" x14ac:dyDescent="0.25">
      <c r="A5618" s="309"/>
      <c r="B5618" s="372"/>
      <c r="C5618" s="315"/>
      <c r="D5618" s="315"/>
      <c r="E5618" s="318"/>
      <c r="F5618" s="320"/>
      <c r="G5618" s="304"/>
      <c r="H5618" s="304"/>
      <c r="I5618" s="304"/>
      <c r="J5618" s="304"/>
      <c r="K5618" s="304"/>
      <c r="L5618" s="304"/>
      <c r="M5618" s="304"/>
      <c r="N5618" s="305"/>
      <c r="O5618" s="26"/>
      <c r="P5618" s="306"/>
      <c r="Q5618" s="306"/>
      <c r="R5618" s="306"/>
      <c r="S5618" s="29"/>
      <c r="T5618" s="439"/>
      <c r="U5618" s="44"/>
      <c r="V5618" s="44"/>
      <c r="W5618" s="44"/>
      <c r="X5618" s="44"/>
      <c r="Y5618" s="44"/>
      <c r="Z5618" s="24"/>
      <c r="AA5618" s="24"/>
    </row>
    <row r="5619" spans="1:27" s="25" customFormat="1" ht="15.75" customHeight="1" thickBot="1" x14ac:dyDescent="0.25">
      <c r="A5619" s="307"/>
      <c r="B5619" s="370"/>
      <c r="C5619" s="313"/>
      <c r="D5619" s="313"/>
      <c r="E5619" s="316"/>
      <c r="F5619" s="319"/>
      <c r="G5619" s="21"/>
      <c r="H5619" s="21"/>
      <c r="I5619" s="21"/>
      <c r="J5619" s="21"/>
      <c r="K5619" s="21"/>
      <c r="L5619" s="21"/>
      <c r="M5619" s="21"/>
      <c r="N5619" s="21"/>
      <c r="O5619" s="22"/>
      <c r="P5619" s="294"/>
      <c r="Q5619" s="294"/>
      <c r="R5619" s="294"/>
      <c r="S5619" s="23"/>
      <c r="T5619" s="437"/>
      <c r="U5619" s="44"/>
      <c r="V5619" s="44"/>
      <c r="W5619" s="44"/>
      <c r="X5619" s="44"/>
      <c r="Y5619" s="44"/>
      <c r="Z5619" s="24"/>
      <c r="AA5619" s="24"/>
    </row>
    <row r="5620" spans="1:27" s="25" customFormat="1" ht="15.75" thickBot="1" x14ac:dyDescent="0.25">
      <c r="A5620" s="308"/>
      <c r="B5620" s="371"/>
      <c r="C5620" s="314"/>
      <c r="D5620" s="314"/>
      <c r="E5620" s="317"/>
      <c r="F5620" s="308"/>
      <c r="G5620" s="301"/>
      <c r="H5620" s="299"/>
      <c r="I5620" s="299"/>
      <c r="J5620" s="299"/>
      <c r="K5620" s="299"/>
      <c r="L5620" s="299"/>
      <c r="M5620" s="299"/>
      <c r="N5620" s="300"/>
      <c r="O5620" s="26"/>
      <c r="P5620" s="306"/>
      <c r="Q5620" s="306"/>
      <c r="R5620" s="306"/>
      <c r="S5620" s="27"/>
      <c r="T5620" s="438"/>
      <c r="U5620" s="44"/>
      <c r="V5620" s="44"/>
      <c r="W5620" s="44"/>
      <c r="X5620" s="44"/>
      <c r="Y5620" s="44"/>
      <c r="Z5620" s="24"/>
      <c r="AA5620" s="24"/>
    </row>
    <row r="5621" spans="1:27" s="25" customFormat="1" ht="15" x14ac:dyDescent="0.2">
      <c r="A5621" s="308"/>
      <c r="B5621" s="371"/>
      <c r="C5621" s="314"/>
      <c r="D5621" s="314"/>
      <c r="E5621" s="317"/>
      <c r="F5621" s="308"/>
      <c r="G5621" s="301"/>
      <c r="H5621" s="301"/>
      <c r="I5621" s="301"/>
      <c r="J5621" s="301"/>
      <c r="K5621" s="301"/>
      <c r="L5621" s="301"/>
      <c r="M5621" s="301"/>
      <c r="N5621" s="302"/>
      <c r="O5621" s="22"/>
      <c r="P5621" s="294"/>
      <c r="Q5621" s="294"/>
      <c r="R5621" s="294"/>
      <c r="S5621" s="28"/>
      <c r="T5621" s="438"/>
      <c r="U5621" s="44"/>
      <c r="V5621" s="44"/>
      <c r="W5621" s="44"/>
      <c r="X5621" s="44"/>
      <c r="Y5621" s="44"/>
      <c r="Z5621" s="24"/>
      <c r="AA5621" s="24"/>
    </row>
    <row r="5622" spans="1:27" s="25" customFormat="1" ht="15.75" thickBot="1" x14ac:dyDescent="0.25">
      <c r="A5622" s="309"/>
      <c r="B5622" s="372"/>
      <c r="C5622" s="315"/>
      <c r="D5622" s="315"/>
      <c r="E5622" s="318"/>
      <c r="F5622" s="320"/>
      <c r="G5622" s="304"/>
      <c r="H5622" s="304"/>
      <c r="I5622" s="304"/>
      <c r="J5622" s="304"/>
      <c r="K5622" s="304"/>
      <c r="L5622" s="304"/>
      <c r="M5622" s="304"/>
      <c r="N5622" s="305"/>
      <c r="O5622" s="26"/>
      <c r="P5622" s="306"/>
      <c r="Q5622" s="306"/>
      <c r="R5622" s="306"/>
      <c r="S5622" s="29"/>
      <c r="T5622" s="439"/>
      <c r="U5622" s="44"/>
      <c r="V5622" s="44"/>
      <c r="W5622" s="44"/>
      <c r="X5622" s="44"/>
      <c r="Y5622" s="44"/>
      <c r="Z5622" s="24"/>
      <c r="AA5622" s="24"/>
    </row>
    <row r="5623" spans="1:27" s="25" customFormat="1" ht="15.75" customHeight="1" thickBot="1" x14ac:dyDescent="0.25">
      <c r="A5623" s="307"/>
      <c r="B5623" s="370"/>
      <c r="C5623" s="313"/>
      <c r="D5623" s="313"/>
      <c r="E5623" s="316"/>
      <c r="F5623" s="319"/>
      <c r="G5623" s="21"/>
      <c r="H5623" s="21"/>
      <c r="I5623" s="21"/>
      <c r="J5623" s="21"/>
      <c r="K5623" s="21"/>
      <c r="L5623" s="21"/>
      <c r="M5623" s="21"/>
      <c r="N5623" s="21"/>
      <c r="O5623" s="22"/>
      <c r="P5623" s="294"/>
      <c r="Q5623" s="294"/>
      <c r="R5623" s="294"/>
      <c r="S5623" s="23"/>
      <c r="T5623" s="437"/>
      <c r="U5623" s="44"/>
      <c r="V5623" s="44"/>
      <c r="W5623" s="44"/>
      <c r="X5623" s="44"/>
      <c r="Y5623" s="44"/>
      <c r="Z5623" s="24"/>
      <c r="AA5623" s="24"/>
    </row>
    <row r="5624" spans="1:27" s="25" customFormat="1" ht="15.75" thickBot="1" x14ac:dyDescent="0.25">
      <c r="A5624" s="308"/>
      <c r="B5624" s="371"/>
      <c r="C5624" s="314"/>
      <c r="D5624" s="314"/>
      <c r="E5624" s="317"/>
      <c r="F5624" s="308"/>
      <c r="G5624" s="301"/>
      <c r="H5624" s="299"/>
      <c r="I5624" s="299"/>
      <c r="J5624" s="299"/>
      <c r="K5624" s="299"/>
      <c r="L5624" s="299"/>
      <c r="M5624" s="299"/>
      <c r="N5624" s="300"/>
      <c r="O5624" s="26"/>
      <c r="P5624" s="306"/>
      <c r="Q5624" s="306"/>
      <c r="R5624" s="306"/>
      <c r="S5624" s="27"/>
      <c r="T5624" s="438"/>
      <c r="U5624" s="44"/>
      <c r="V5624" s="44"/>
      <c r="W5624" s="44"/>
      <c r="X5624" s="44"/>
      <c r="Y5624" s="44"/>
      <c r="Z5624" s="24"/>
      <c r="AA5624" s="24"/>
    </row>
    <row r="5625" spans="1:27" s="25" customFormat="1" ht="15" x14ac:dyDescent="0.2">
      <c r="A5625" s="308"/>
      <c r="B5625" s="371"/>
      <c r="C5625" s="314"/>
      <c r="D5625" s="314"/>
      <c r="E5625" s="317"/>
      <c r="F5625" s="308"/>
      <c r="G5625" s="301"/>
      <c r="H5625" s="301"/>
      <c r="I5625" s="301"/>
      <c r="J5625" s="301"/>
      <c r="K5625" s="301"/>
      <c r="L5625" s="301"/>
      <c r="M5625" s="301"/>
      <c r="N5625" s="302"/>
      <c r="O5625" s="22"/>
      <c r="P5625" s="294"/>
      <c r="Q5625" s="294"/>
      <c r="R5625" s="294"/>
      <c r="S5625" s="28"/>
      <c r="T5625" s="438"/>
      <c r="U5625" s="44"/>
      <c r="V5625" s="44"/>
      <c r="W5625" s="44"/>
      <c r="X5625" s="44"/>
      <c r="Y5625" s="44"/>
      <c r="Z5625" s="24"/>
      <c r="AA5625" s="24"/>
    </row>
    <row r="5626" spans="1:27" s="25" customFormat="1" ht="15.75" thickBot="1" x14ac:dyDescent="0.25">
      <c r="A5626" s="309"/>
      <c r="B5626" s="372"/>
      <c r="C5626" s="315"/>
      <c r="D5626" s="315"/>
      <c r="E5626" s="318"/>
      <c r="F5626" s="320"/>
      <c r="G5626" s="304"/>
      <c r="H5626" s="304"/>
      <c r="I5626" s="304"/>
      <c r="J5626" s="304"/>
      <c r="K5626" s="304"/>
      <c r="L5626" s="304"/>
      <c r="M5626" s="304"/>
      <c r="N5626" s="305"/>
      <c r="O5626" s="26"/>
      <c r="P5626" s="306"/>
      <c r="Q5626" s="306"/>
      <c r="R5626" s="306"/>
      <c r="S5626" s="29"/>
      <c r="T5626" s="439"/>
      <c r="U5626" s="44"/>
      <c r="V5626" s="44"/>
      <c r="W5626" s="44"/>
      <c r="X5626" s="44"/>
      <c r="Y5626" s="44"/>
      <c r="Z5626" s="24"/>
      <c r="AA5626" s="24"/>
    </row>
    <row r="5627" spans="1:27" s="25" customFormat="1" ht="15.75" customHeight="1" thickBot="1" x14ac:dyDescent="0.25">
      <c r="A5627" s="307"/>
      <c r="B5627" s="370"/>
      <c r="C5627" s="313"/>
      <c r="D5627" s="313"/>
      <c r="E5627" s="316"/>
      <c r="F5627" s="319"/>
      <c r="G5627" s="21"/>
      <c r="H5627" s="21"/>
      <c r="I5627" s="21"/>
      <c r="J5627" s="21"/>
      <c r="K5627" s="21"/>
      <c r="L5627" s="21"/>
      <c r="M5627" s="21"/>
      <c r="N5627" s="21"/>
      <c r="O5627" s="22"/>
      <c r="P5627" s="294"/>
      <c r="Q5627" s="294"/>
      <c r="R5627" s="294"/>
      <c r="S5627" s="23"/>
      <c r="T5627" s="437"/>
      <c r="U5627" s="44"/>
      <c r="V5627" s="44"/>
      <c r="W5627" s="44"/>
      <c r="X5627" s="44"/>
      <c r="Y5627" s="44"/>
      <c r="Z5627" s="24"/>
      <c r="AA5627" s="24"/>
    </row>
    <row r="5628" spans="1:27" s="25" customFormat="1" ht="15.75" thickBot="1" x14ac:dyDescent="0.25">
      <c r="A5628" s="308"/>
      <c r="B5628" s="371"/>
      <c r="C5628" s="314"/>
      <c r="D5628" s="314"/>
      <c r="E5628" s="317"/>
      <c r="F5628" s="308"/>
      <c r="G5628" s="301"/>
      <c r="H5628" s="299"/>
      <c r="I5628" s="299"/>
      <c r="J5628" s="299"/>
      <c r="K5628" s="299"/>
      <c r="L5628" s="299"/>
      <c r="M5628" s="299"/>
      <c r="N5628" s="300"/>
      <c r="O5628" s="26"/>
      <c r="P5628" s="306"/>
      <c r="Q5628" s="306"/>
      <c r="R5628" s="306"/>
      <c r="S5628" s="27"/>
      <c r="T5628" s="438"/>
      <c r="U5628" s="44"/>
      <c r="V5628" s="44"/>
      <c r="W5628" s="44"/>
      <c r="X5628" s="44"/>
      <c r="Y5628" s="44"/>
      <c r="Z5628" s="24"/>
      <c r="AA5628" s="24"/>
    </row>
    <row r="5629" spans="1:27" s="25" customFormat="1" ht="15" x14ac:dyDescent="0.2">
      <c r="A5629" s="308"/>
      <c r="B5629" s="371"/>
      <c r="C5629" s="314"/>
      <c r="D5629" s="314"/>
      <c r="E5629" s="317"/>
      <c r="F5629" s="308"/>
      <c r="G5629" s="301"/>
      <c r="H5629" s="301"/>
      <c r="I5629" s="301"/>
      <c r="J5629" s="301"/>
      <c r="K5629" s="301"/>
      <c r="L5629" s="301"/>
      <c r="M5629" s="301"/>
      <c r="N5629" s="302"/>
      <c r="O5629" s="22"/>
      <c r="P5629" s="294"/>
      <c r="Q5629" s="294"/>
      <c r="R5629" s="294"/>
      <c r="S5629" s="28"/>
      <c r="T5629" s="438"/>
      <c r="U5629" s="44"/>
      <c r="V5629" s="44"/>
      <c r="W5629" s="44"/>
      <c r="X5629" s="44"/>
      <c r="Y5629" s="44"/>
      <c r="Z5629" s="24"/>
      <c r="AA5629" s="24"/>
    </row>
    <row r="5630" spans="1:27" s="25" customFormat="1" ht="15.75" thickBot="1" x14ac:dyDescent="0.25">
      <c r="A5630" s="309"/>
      <c r="B5630" s="372"/>
      <c r="C5630" s="315"/>
      <c r="D5630" s="315"/>
      <c r="E5630" s="318"/>
      <c r="F5630" s="320"/>
      <c r="G5630" s="304"/>
      <c r="H5630" s="304"/>
      <c r="I5630" s="304"/>
      <c r="J5630" s="304"/>
      <c r="K5630" s="304"/>
      <c r="L5630" s="304"/>
      <c r="M5630" s="304"/>
      <c r="N5630" s="305"/>
      <c r="O5630" s="26"/>
      <c r="P5630" s="306"/>
      <c r="Q5630" s="306"/>
      <c r="R5630" s="306"/>
      <c r="S5630" s="29"/>
      <c r="T5630" s="439"/>
      <c r="U5630" s="44"/>
      <c r="V5630" s="44"/>
      <c r="W5630" s="44"/>
      <c r="X5630" s="44"/>
      <c r="Y5630" s="44"/>
      <c r="Z5630" s="24"/>
      <c r="AA5630" s="24"/>
    </row>
    <row r="5631" spans="1:27" s="25" customFormat="1" ht="15.75" customHeight="1" thickBot="1" x14ac:dyDescent="0.25">
      <c r="A5631" s="307"/>
      <c r="B5631" s="370"/>
      <c r="C5631" s="313"/>
      <c r="D5631" s="313"/>
      <c r="E5631" s="316"/>
      <c r="F5631" s="319"/>
      <c r="G5631" s="21"/>
      <c r="H5631" s="21"/>
      <c r="I5631" s="21"/>
      <c r="J5631" s="21"/>
      <c r="K5631" s="21"/>
      <c r="L5631" s="21"/>
      <c r="M5631" s="21"/>
      <c r="N5631" s="21"/>
      <c r="O5631" s="22"/>
      <c r="P5631" s="294"/>
      <c r="Q5631" s="294"/>
      <c r="R5631" s="294"/>
      <c r="S5631" s="23"/>
      <c r="T5631" s="437"/>
      <c r="U5631" s="44"/>
      <c r="V5631" s="44"/>
      <c r="W5631" s="44"/>
      <c r="X5631" s="44"/>
      <c r="Y5631" s="44"/>
      <c r="Z5631" s="24"/>
      <c r="AA5631" s="24"/>
    </row>
    <row r="5632" spans="1:27" s="25" customFormat="1" ht="15.75" thickBot="1" x14ac:dyDescent="0.25">
      <c r="A5632" s="308"/>
      <c r="B5632" s="371"/>
      <c r="C5632" s="314"/>
      <c r="D5632" s="314"/>
      <c r="E5632" s="317"/>
      <c r="F5632" s="308"/>
      <c r="G5632" s="301"/>
      <c r="H5632" s="299"/>
      <c r="I5632" s="299"/>
      <c r="J5632" s="299"/>
      <c r="K5632" s="299"/>
      <c r="L5632" s="299"/>
      <c r="M5632" s="299"/>
      <c r="N5632" s="300"/>
      <c r="O5632" s="26"/>
      <c r="P5632" s="306"/>
      <c r="Q5632" s="306"/>
      <c r="R5632" s="306"/>
      <c r="S5632" s="27"/>
      <c r="T5632" s="438"/>
      <c r="U5632" s="44"/>
      <c r="V5632" s="44"/>
      <c r="W5632" s="44"/>
      <c r="X5632" s="44"/>
      <c r="Y5632" s="44"/>
      <c r="Z5632" s="24"/>
      <c r="AA5632" s="24"/>
    </row>
    <row r="5633" spans="1:27" s="25" customFormat="1" ht="15" x14ac:dyDescent="0.2">
      <c r="A5633" s="308"/>
      <c r="B5633" s="371"/>
      <c r="C5633" s="314"/>
      <c r="D5633" s="314"/>
      <c r="E5633" s="317"/>
      <c r="F5633" s="308"/>
      <c r="G5633" s="301"/>
      <c r="H5633" s="301"/>
      <c r="I5633" s="301"/>
      <c r="J5633" s="301"/>
      <c r="K5633" s="301"/>
      <c r="L5633" s="301"/>
      <c r="M5633" s="301"/>
      <c r="N5633" s="302"/>
      <c r="O5633" s="22"/>
      <c r="P5633" s="294"/>
      <c r="Q5633" s="294"/>
      <c r="R5633" s="294"/>
      <c r="S5633" s="28"/>
      <c r="T5633" s="438"/>
      <c r="U5633" s="44"/>
      <c r="V5633" s="44"/>
      <c r="W5633" s="44"/>
      <c r="X5633" s="44"/>
      <c r="Y5633" s="44"/>
      <c r="Z5633" s="24"/>
      <c r="AA5633" s="24"/>
    </row>
    <row r="5634" spans="1:27" s="25" customFormat="1" ht="15.75" thickBot="1" x14ac:dyDescent="0.25">
      <c r="A5634" s="309"/>
      <c r="B5634" s="372"/>
      <c r="C5634" s="315"/>
      <c r="D5634" s="315"/>
      <c r="E5634" s="318"/>
      <c r="F5634" s="320"/>
      <c r="G5634" s="304"/>
      <c r="H5634" s="304"/>
      <c r="I5634" s="304"/>
      <c r="J5634" s="304"/>
      <c r="K5634" s="304"/>
      <c r="L5634" s="304"/>
      <c r="M5634" s="304"/>
      <c r="N5634" s="305"/>
      <c r="O5634" s="26"/>
      <c r="P5634" s="306"/>
      <c r="Q5634" s="306"/>
      <c r="R5634" s="306"/>
      <c r="S5634" s="29"/>
      <c r="T5634" s="439"/>
      <c r="U5634" s="44"/>
      <c r="V5634" s="44"/>
      <c r="W5634" s="44"/>
      <c r="X5634" s="44"/>
      <c r="Y5634" s="44"/>
      <c r="Z5634" s="24"/>
      <c r="AA5634" s="24"/>
    </row>
    <row r="5635" spans="1:27" s="25" customFormat="1" ht="15.75" customHeight="1" thickBot="1" x14ac:dyDescent="0.25">
      <c r="A5635" s="307"/>
      <c r="B5635" s="370"/>
      <c r="C5635" s="313"/>
      <c r="D5635" s="313"/>
      <c r="E5635" s="316"/>
      <c r="F5635" s="319"/>
      <c r="G5635" s="21"/>
      <c r="H5635" s="21"/>
      <c r="I5635" s="21"/>
      <c r="J5635" s="21"/>
      <c r="K5635" s="21"/>
      <c r="L5635" s="21"/>
      <c r="M5635" s="21"/>
      <c r="N5635" s="21"/>
      <c r="O5635" s="22"/>
      <c r="P5635" s="294"/>
      <c r="Q5635" s="294"/>
      <c r="R5635" s="294"/>
      <c r="S5635" s="23"/>
      <c r="T5635" s="437"/>
      <c r="U5635" s="44"/>
      <c r="V5635" s="44"/>
      <c r="W5635" s="44"/>
      <c r="X5635" s="44"/>
      <c r="Y5635" s="44"/>
      <c r="Z5635" s="24"/>
      <c r="AA5635" s="24"/>
    </row>
    <row r="5636" spans="1:27" s="25" customFormat="1" ht="15.75" thickBot="1" x14ac:dyDescent="0.25">
      <c r="A5636" s="308"/>
      <c r="B5636" s="371"/>
      <c r="C5636" s="314"/>
      <c r="D5636" s="314"/>
      <c r="E5636" s="317"/>
      <c r="F5636" s="308"/>
      <c r="G5636" s="301"/>
      <c r="H5636" s="299"/>
      <c r="I5636" s="299"/>
      <c r="J5636" s="299"/>
      <c r="K5636" s="299"/>
      <c r="L5636" s="299"/>
      <c r="M5636" s="299"/>
      <c r="N5636" s="300"/>
      <c r="O5636" s="26"/>
      <c r="P5636" s="306"/>
      <c r="Q5636" s="306"/>
      <c r="R5636" s="306"/>
      <c r="S5636" s="27"/>
      <c r="T5636" s="438"/>
      <c r="U5636" s="44"/>
      <c r="V5636" s="44"/>
      <c r="W5636" s="44"/>
      <c r="X5636" s="44"/>
      <c r="Y5636" s="44"/>
      <c r="Z5636" s="24"/>
      <c r="AA5636" s="24"/>
    </row>
    <row r="5637" spans="1:27" s="25" customFormat="1" ht="15" x14ac:dyDescent="0.2">
      <c r="A5637" s="308"/>
      <c r="B5637" s="371"/>
      <c r="C5637" s="314"/>
      <c r="D5637" s="314"/>
      <c r="E5637" s="317"/>
      <c r="F5637" s="308"/>
      <c r="G5637" s="301"/>
      <c r="H5637" s="301"/>
      <c r="I5637" s="301"/>
      <c r="J5637" s="301"/>
      <c r="K5637" s="301"/>
      <c r="L5637" s="301"/>
      <c r="M5637" s="301"/>
      <c r="N5637" s="302"/>
      <c r="O5637" s="22"/>
      <c r="P5637" s="294"/>
      <c r="Q5637" s="294"/>
      <c r="R5637" s="294"/>
      <c r="S5637" s="28"/>
      <c r="T5637" s="438"/>
      <c r="U5637" s="44"/>
      <c r="V5637" s="44"/>
      <c r="W5637" s="44"/>
      <c r="X5637" s="44"/>
      <c r="Y5637" s="44"/>
      <c r="Z5637" s="24"/>
      <c r="AA5637" s="24"/>
    </row>
    <row r="5638" spans="1:27" s="25" customFormat="1" ht="15.75" thickBot="1" x14ac:dyDescent="0.25">
      <c r="A5638" s="309"/>
      <c r="B5638" s="372"/>
      <c r="C5638" s="315"/>
      <c r="D5638" s="315"/>
      <c r="E5638" s="318"/>
      <c r="F5638" s="320"/>
      <c r="G5638" s="304"/>
      <c r="H5638" s="304"/>
      <c r="I5638" s="304"/>
      <c r="J5638" s="304"/>
      <c r="K5638" s="304"/>
      <c r="L5638" s="304"/>
      <c r="M5638" s="304"/>
      <c r="N5638" s="305"/>
      <c r="O5638" s="26"/>
      <c r="P5638" s="306"/>
      <c r="Q5638" s="306"/>
      <c r="R5638" s="306"/>
      <c r="S5638" s="29"/>
      <c r="T5638" s="439"/>
      <c r="U5638" s="44"/>
      <c r="V5638" s="44"/>
      <c r="W5638" s="44"/>
      <c r="X5638" s="44"/>
      <c r="Y5638" s="44"/>
      <c r="Z5638" s="24"/>
      <c r="AA5638" s="24"/>
    </row>
    <row r="5639" spans="1:27" s="25" customFormat="1" ht="15.75" customHeight="1" thickBot="1" x14ac:dyDescent="0.25">
      <c r="A5639" s="307"/>
      <c r="B5639" s="370"/>
      <c r="C5639" s="313"/>
      <c r="D5639" s="313"/>
      <c r="E5639" s="316"/>
      <c r="F5639" s="319"/>
      <c r="G5639" s="21"/>
      <c r="H5639" s="21"/>
      <c r="I5639" s="21"/>
      <c r="J5639" s="21"/>
      <c r="K5639" s="21"/>
      <c r="L5639" s="21"/>
      <c r="M5639" s="21"/>
      <c r="N5639" s="21"/>
      <c r="O5639" s="22"/>
      <c r="P5639" s="294"/>
      <c r="Q5639" s="294"/>
      <c r="R5639" s="294"/>
      <c r="S5639" s="23"/>
      <c r="T5639" s="437"/>
      <c r="U5639" s="44"/>
      <c r="V5639" s="44"/>
      <c r="W5639" s="44"/>
      <c r="X5639" s="44"/>
      <c r="Y5639" s="44"/>
      <c r="Z5639" s="24"/>
      <c r="AA5639" s="24"/>
    </row>
    <row r="5640" spans="1:27" s="25" customFormat="1" ht="15.75" thickBot="1" x14ac:dyDescent="0.25">
      <c r="A5640" s="308"/>
      <c r="B5640" s="371"/>
      <c r="C5640" s="314"/>
      <c r="D5640" s="314"/>
      <c r="E5640" s="317"/>
      <c r="F5640" s="308"/>
      <c r="G5640" s="301"/>
      <c r="H5640" s="299"/>
      <c r="I5640" s="299"/>
      <c r="J5640" s="299"/>
      <c r="K5640" s="299"/>
      <c r="L5640" s="299"/>
      <c r="M5640" s="299"/>
      <c r="N5640" s="300"/>
      <c r="O5640" s="26"/>
      <c r="P5640" s="306"/>
      <c r="Q5640" s="306"/>
      <c r="R5640" s="306"/>
      <c r="S5640" s="27"/>
      <c r="T5640" s="438"/>
      <c r="U5640" s="44"/>
      <c r="V5640" s="44"/>
      <c r="W5640" s="44"/>
      <c r="X5640" s="44"/>
      <c r="Y5640" s="44"/>
      <c r="Z5640" s="24"/>
      <c r="AA5640" s="24"/>
    </row>
    <row r="5641" spans="1:27" s="25" customFormat="1" ht="15" x14ac:dyDescent="0.2">
      <c r="A5641" s="308"/>
      <c r="B5641" s="371"/>
      <c r="C5641" s="314"/>
      <c r="D5641" s="314"/>
      <c r="E5641" s="317"/>
      <c r="F5641" s="308"/>
      <c r="G5641" s="301"/>
      <c r="H5641" s="301"/>
      <c r="I5641" s="301"/>
      <c r="J5641" s="301"/>
      <c r="K5641" s="301"/>
      <c r="L5641" s="301"/>
      <c r="M5641" s="301"/>
      <c r="N5641" s="302"/>
      <c r="O5641" s="22"/>
      <c r="P5641" s="294"/>
      <c r="Q5641" s="294"/>
      <c r="R5641" s="294"/>
      <c r="S5641" s="28"/>
      <c r="T5641" s="438"/>
      <c r="U5641" s="44"/>
      <c r="V5641" s="44"/>
      <c r="W5641" s="44"/>
      <c r="X5641" s="44"/>
      <c r="Y5641" s="44"/>
      <c r="Z5641" s="24"/>
      <c r="AA5641" s="24"/>
    </row>
    <row r="5642" spans="1:27" s="25" customFormat="1" ht="15.75" thickBot="1" x14ac:dyDescent="0.25">
      <c r="A5642" s="309"/>
      <c r="B5642" s="372"/>
      <c r="C5642" s="315"/>
      <c r="D5642" s="315"/>
      <c r="E5642" s="318"/>
      <c r="F5642" s="320"/>
      <c r="G5642" s="304"/>
      <c r="H5642" s="304"/>
      <c r="I5642" s="304"/>
      <c r="J5642" s="304"/>
      <c r="K5642" s="304"/>
      <c r="L5642" s="304"/>
      <c r="M5642" s="304"/>
      <c r="N5642" s="305"/>
      <c r="O5642" s="26"/>
      <c r="P5642" s="306"/>
      <c r="Q5642" s="306"/>
      <c r="R5642" s="306"/>
      <c r="S5642" s="29"/>
      <c r="T5642" s="439"/>
      <c r="U5642" s="44"/>
      <c r="V5642" s="44"/>
      <c r="W5642" s="44"/>
      <c r="X5642" s="44"/>
      <c r="Y5642" s="44"/>
      <c r="Z5642" s="24"/>
      <c r="AA5642" s="24"/>
    </row>
    <row r="5643" spans="1:27" ht="15.75" customHeight="1" thickBot="1" x14ac:dyDescent="0.25">
      <c r="A5643" s="245"/>
      <c r="B5643" s="367"/>
      <c r="C5643" s="165"/>
      <c r="D5643" s="165"/>
      <c r="E5643" s="237"/>
      <c r="F5643" s="159"/>
      <c r="G5643" s="16"/>
      <c r="H5643" s="16"/>
      <c r="I5643" s="16"/>
      <c r="J5643" s="16"/>
      <c r="K5643" s="16"/>
      <c r="L5643" s="16"/>
      <c r="M5643" s="16"/>
      <c r="N5643" s="16"/>
      <c r="O5643" s="9"/>
      <c r="P5643" s="278"/>
      <c r="Q5643" s="278"/>
      <c r="R5643" s="278"/>
      <c r="S5643" s="10"/>
      <c r="T5643" s="437"/>
      <c r="U5643" s="44"/>
      <c r="V5643" s="44"/>
      <c r="W5643" s="44"/>
      <c r="X5643" s="44"/>
      <c r="Y5643" s="44"/>
      <c r="Z5643" s="53"/>
      <c r="AA5643" s="53"/>
    </row>
    <row r="5644" spans="1:27" ht="15.75" thickBot="1" x14ac:dyDescent="0.25">
      <c r="A5644" s="160"/>
      <c r="B5644" s="368"/>
      <c r="C5644" s="166"/>
      <c r="D5644" s="166"/>
      <c r="E5644" s="238"/>
      <c r="F5644" s="160"/>
      <c r="G5644" s="151"/>
      <c r="H5644" s="243"/>
      <c r="I5644" s="243"/>
      <c r="J5644" s="243"/>
      <c r="K5644" s="243"/>
      <c r="L5644" s="243"/>
      <c r="M5644" s="243"/>
      <c r="N5644" s="244"/>
      <c r="O5644" s="11"/>
      <c r="P5644" s="142"/>
      <c r="Q5644" s="142"/>
      <c r="R5644" s="142"/>
      <c r="S5644" s="12"/>
      <c r="T5644" s="438"/>
      <c r="U5644" s="44"/>
      <c r="V5644" s="44"/>
      <c r="W5644" s="44"/>
      <c r="X5644" s="44"/>
      <c r="Y5644" s="44"/>
      <c r="Z5644" s="53"/>
      <c r="AA5644" s="53"/>
    </row>
    <row r="5645" spans="1:27" ht="15" x14ac:dyDescent="0.2">
      <c r="A5645" s="160"/>
      <c r="B5645" s="368"/>
      <c r="C5645" s="166"/>
      <c r="D5645" s="166"/>
      <c r="E5645" s="238"/>
      <c r="F5645" s="160"/>
      <c r="G5645" s="151"/>
      <c r="H5645" s="151"/>
      <c r="I5645" s="151"/>
      <c r="J5645" s="151"/>
      <c r="K5645" s="151"/>
      <c r="L5645" s="151"/>
      <c r="M5645" s="151"/>
      <c r="N5645" s="152"/>
      <c r="O5645" s="9"/>
      <c r="P5645" s="278"/>
      <c r="Q5645" s="278"/>
      <c r="R5645" s="278"/>
      <c r="S5645" s="13"/>
      <c r="T5645" s="438"/>
      <c r="U5645" s="44"/>
      <c r="V5645" s="44"/>
      <c r="W5645" s="44"/>
      <c r="X5645" s="44"/>
      <c r="Y5645" s="44"/>
      <c r="Z5645" s="53"/>
      <c r="AA5645" s="53"/>
    </row>
    <row r="5646" spans="1:27" ht="15.75" thickBot="1" x14ac:dyDescent="0.25">
      <c r="A5646" s="246"/>
      <c r="B5646" s="369"/>
      <c r="C5646" s="167"/>
      <c r="D5646" s="167"/>
      <c r="E5646" s="239"/>
      <c r="F5646" s="161"/>
      <c r="G5646" s="154"/>
      <c r="H5646" s="154"/>
      <c r="I5646" s="154"/>
      <c r="J5646" s="154"/>
      <c r="K5646" s="154"/>
      <c r="L5646" s="154"/>
      <c r="M5646" s="154"/>
      <c r="N5646" s="155"/>
      <c r="O5646" s="11"/>
      <c r="P5646" s="142"/>
      <c r="Q5646" s="142"/>
      <c r="R5646" s="142"/>
      <c r="S5646" s="14"/>
      <c r="T5646" s="439"/>
      <c r="U5646" s="44"/>
      <c r="V5646" s="44"/>
      <c r="W5646" s="44"/>
      <c r="X5646" s="44"/>
      <c r="Y5646" s="44"/>
      <c r="Z5646" s="53"/>
      <c r="AA5646" s="53"/>
    </row>
    <row r="5647" spans="1:27" ht="15.75" customHeight="1" thickBot="1" x14ac:dyDescent="0.25">
      <c r="A5647" s="245"/>
      <c r="B5647" s="367"/>
      <c r="C5647" s="165"/>
      <c r="D5647" s="165"/>
      <c r="E5647" s="237"/>
      <c r="F5647" s="159"/>
      <c r="G5647" s="16"/>
      <c r="H5647" s="16"/>
      <c r="I5647" s="16"/>
      <c r="J5647" s="16"/>
      <c r="K5647" s="16"/>
      <c r="L5647" s="16"/>
      <c r="M5647" s="16"/>
      <c r="N5647" s="16"/>
      <c r="O5647" s="9"/>
      <c r="P5647" s="278"/>
      <c r="Q5647" s="278"/>
      <c r="R5647" s="278"/>
      <c r="S5647" s="10"/>
      <c r="T5647" s="437"/>
      <c r="U5647" s="44"/>
      <c r="V5647" s="44"/>
      <c r="W5647" s="44"/>
      <c r="X5647" s="44"/>
      <c r="Y5647" s="44"/>
      <c r="Z5647" s="53"/>
      <c r="AA5647" s="53"/>
    </row>
    <row r="5648" spans="1:27" ht="15.75" thickBot="1" x14ac:dyDescent="0.25">
      <c r="A5648" s="160"/>
      <c r="B5648" s="368"/>
      <c r="C5648" s="166"/>
      <c r="D5648" s="166"/>
      <c r="E5648" s="238"/>
      <c r="F5648" s="160"/>
      <c r="G5648" s="151"/>
      <c r="H5648" s="243"/>
      <c r="I5648" s="243"/>
      <c r="J5648" s="243"/>
      <c r="K5648" s="243"/>
      <c r="L5648" s="243"/>
      <c r="M5648" s="243"/>
      <c r="N5648" s="244"/>
      <c r="O5648" s="11"/>
      <c r="P5648" s="142"/>
      <c r="Q5648" s="142"/>
      <c r="R5648" s="142"/>
      <c r="S5648" s="12"/>
      <c r="T5648" s="438"/>
      <c r="U5648" s="44"/>
      <c r="V5648" s="44"/>
      <c r="W5648" s="44"/>
      <c r="X5648" s="44"/>
      <c r="Y5648" s="44"/>
      <c r="Z5648" s="53"/>
      <c r="AA5648" s="53"/>
    </row>
    <row r="5649" spans="1:27" ht="15" x14ac:dyDescent="0.2">
      <c r="A5649" s="160"/>
      <c r="B5649" s="368"/>
      <c r="C5649" s="166"/>
      <c r="D5649" s="166"/>
      <c r="E5649" s="238"/>
      <c r="F5649" s="160"/>
      <c r="G5649" s="151"/>
      <c r="H5649" s="151"/>
      <c r="I5649" s="151"/>
      <c r="J5649" s="151"/>
      <c r="K5649" s="151"/>
      <c r="L5649" s="151"/>
      <c r="M5649" s="151"/>
      <c r="N5649" s="152"/>
      <c r="O5649" s="9"/>
      <c r="P5649" s="278"/>
      <c r="Q5649" s="278"/>
      <c r="R5649" s="278"/>
      <c r="S5649" s="13"/>
      <c r="T5649" s="438"/>
      <c r="U5649" s="44"/>
      <c r="V5649" s="44"/>
      <c r="W5649" s="44"/>
      <c r="X5649" s="44"/>
      <c r="Y5649" s="44"/>
      <c r="Z5649" s="53"/>
      <c r="AA5649" s="53"/>
    </row>
    <row r="5650" spans="1:27" ht="15.75" thickBot="1" x14ac:dyDescent="0.25">
      <c r="A5650" s="246"/>
      <c r="B5650" s="369"/>
      <c r="C5650" s="167"/>
      <c r="D5650" s="167"/>
      <c r="E5650" s="239"/>
      <c r="F5650" s="161"/>
      <c r="G5650" s="154"/>
      <c r="H5650" s="154"/>
      <c r="I5650" s="154"/>
      <c r="J5650" s="154"/>
      <c r="K5650" s="154"/>
      <c r="L5650" s="154"/>
      <c r="M5650" s="154"/>
      <c r="N5650" s="155"/>
      <c r="O5650" s="11"/>
      <c r="P5650" s="142"/>
      <c r="Q5650" s="142"/>
      <c r="R5650" s="142"/>
      <c r="S5650" s="14"/>
      <c r="T5650" s="439"/>
      <c r="U5650" s="44"/>
      <c r="V5650" s="44"/>
      <c r="W5650" s="44"/>
      <c r="X5650" s="44"/>
      <c r="Y5650" s="44"/>
      <c r="Z5650" s="53"/>
      <c r="AA5650" s="53"/>
    </row>
    <row r="5651" spans="1:27" s="25" customFormat="1" ht="15.75" customHeight="1" thickBot="1" x14ac:dyDescent="0.25">
      <c r="A5651" s="307"/>
      <c r="B5651" s="370"/>
      <c r="C5651" s="313"/>
      <c r="D5651" s="313"/>
      <c r="E5651" s="316"/>
      <c r="F5651" s="319"/>
      <c r="G5651" s="21"/>
      <c r="H5651" s="21"/>
      <c r="I5651" s="21"/>
      <c r="J5651" s="21"/>
      <c r="K5651" s="21"/>
      <c r="L5651" s="21"/>
      <c r="M5651" s="21"/>
      <c r="N5651" s="21"/>
      <c r="O5651" s="22"/>
      <c r="P5651" s="294"/>
      <c r="Q5651" s="294"/>
      <c r="R5651" s="294"/>
      <c r="S5651" s="23"/>
      <c r="T5651" s="437"/>
      <c r="U5651" s="44"/>
      <c r="V5651" s="44"/>
      <c r="W5651" s="44"/>
      <c r="X5651" s="44"/>
      <c r="Y5651" s="44"/>
      <c r="Z5651" s="24"/>
      <c r="AA5651" s="24"/>
    </row>
    <row r="5652" spans="1:27" s="25" customFormat="1" ht="15.75" thickBot="1" x14ac:dyDescent="0.25">
      <c r="A5652" s="308"/>
      <c r="B5652" s="371"/>
      <c r="C5652" s="314"/>
      <c r="D5652" s="314"/>
      <c r="E5652" s="317"/>
      <c r="F5652" s="308"/>
      <c r="G5652" s="301"/>
      <c r="H5652" s="299"/>
      <c r="I5652" s="299"/>
      <c r="J5652" s="299"/>
      <c r="K5652" s="299"/>
      <c r="L5652" s="299"/>
      <c r="M5652" s="299"/>
      <c r="N5652" s="300"/>
      <c r="O5652" s="26"/>
      <c r="P5652" s="306"/>
      <c r="Q5652" s="306"/>
      <c r="R5652" s="306"/>
      <c r="S5652" s="27"/>
      <c r="T5652" s="438"/>
      <c r="U5652" s="44"/>
      <c r="V5652" s="44"/>
      <c r="W5652" s="44"/>
      <c r="X5652" s="44"/>
      <c r="Y5652" s="44"/>
      <c r="Z5652" s="24"/>
      <c r="AA5652" s="24"/>
    </row>
    <row r="5653" spans="1:27" s="25" customFormat="1" ht="15" x14ac:dyDescent="0.2">
      <c r="A5653" s="308"/>
      <c r="B5653" s="371"/>
      <c r="C5653" s="314"/>
      <c r="D5653" s="314"/>
      <c r="E5653" s="317"/>
      <c r="F5653" s="308"/>
      <c r="G5653" s="301"/>
      <c r="H5653" s="301"/>
      <c r="I5653" s="301"/>
      <c r="J5653" s="301"/>
      <c r="K5653" s="301"/>
      <c r="L5653" s="301"/>
      <c r="M5653" s="301"/>
      <c r="N5653" s="302"/>
      <c r="O5653" s="22"/>
      <c r="P5653" s="294"/>
      <c r="Q5653" s="294"/>
      <c r="R5653" s="294"/>
      <c r="S5653" s="28"/>
      <c r="T5653" s="438"/>
      <c r="U5653" s="44"/>
      <c r="V5653" s="44"/>
      <c r="W5653" s="44"/>
      <c r="X5653" s="44"/>
      <c r="Y5653" s="44"/>
      <c r="Z5653" s="24"/>
      <c r="AA5653" s="24"/>
    </row>
    <row r="5654" spans="1:27" s="25" customFormat="1" ht="15.75" thickBot="1" x14ac:dyDescent="0.25">
      <c r="A5654" s="309"/>
      <c r="B5654" s="372"/>
      <c r="C5654" s="315"/>
      <c r="D5654" s="315"/>
      <c r="E5654" s="318"/>
      <c r="F5654" s="320"/>
      <c r="G5654" s="304"/>
      <c r="H5654" s="304"/>
      <c r="I5654" s="304"/>
      <c r="J5654" s="304"/>
      <c r="K5654" s="304"/>
      <c r="L5654" s="304"/>
      <c r="M5654" s="304"/>
      <c r="N5654" s="305"/>
      <c r="O5654" s="26"/>
      <c r="P5654" s="306"/>
      <c r="Q5654" s="306"/>
      <c r="R5654" s="306"/>
      <c r="S5654" s="29"/>
      <c r="T5654" s="439"/>
      <c r="U5654" s="44"/>
      <c r="V5654" s="44"/>
      <c r="W5654" s="44"/>
      <c r="X5654" s="44"/>
      <c r="Y5654" s="44"/>
      <c r="Z5654" s="24"/>
      <c r="AA5654" s="24"/>
    </row>
    <row r="5655" spans="1:27" ht="15.75" customHeight="1" thickBot="1" x14ac:dyDescent="0.25">
      <c r="A5655" s="245"/>
      <c r="B5655" s="367"/>
      <c r="C5655" s="165"/>
      <c r="D5655" s="165"/>
      <c r="E5655" s="237"/>
      <c r="F5655" s="159"/>
      <c r="G5655" s="16"/>
      <c r="H5655" s="16"/>
      <c r="I5655" s="16"/>
      <c r="J5655" s="16"/>
      <c r="K5655" s="16"/>
      <c r="L5655" s="16"/>
      <c r="M5655" s="16"/>
      <c r="N5655" s="16"/>
      <c r="O5655" s="9"/>
      <c r="P5655" s="278"/>
      <c r="Q5655" s="278"/>
      <c r="R5655" s="278"/>
      <c r="S5655" s="10"/>
      <c r="T5655" s="437"/>
      <c r="U5655" s="44"/>
      <c r="V5655" s="44"/>
      <c r="W5655" s="44"/>
      <c r="X5655" s="44"/>
      <c r="Y5655" s="44"/>
      <c r="Z5655" s="53"/>
      <c r="AA5655" s="53"/>
    </row>
    <row r="5656" spans="1:27" ht="15.75" thickBot="1" x14ac:dyDescent="0.25">
      <c r="A5656" s="160"/>
      <c r="B5656" s="368"/>
      <c r="C5656" s="166"/>
      <c r="D5656" s="166"/>
      <c r="E5656" s="238"/>
      <c r="F5656" s="160"/>
      <c r="G5656" s="151"/>
      <c r="H5656" s="243"/>
      <c r="I5656" s="243"/>
      <c r="J5656" s="243"/>
      <c r="K5656" s="243"/>
      <c r="L5656" s="243"/>
      <c r="M5656" s="243"/>
      <c r="N5656" s="244"/>
      <c r="O5656" s="11"/>
      <c r="P5656" s="142"/>
      <c r="Q5656" s="142"/>
      <c r="R5656" s="142"/>
      <c r="S5656" s="12"/>
      <c r="T5656" s="438"/>
      <c r="U5656" s="44"/>
      <c r="V5656" s="44"/>
      <c r="W5656" s="44"/>
      <c r="X5656" s="44"/>
      <c r="Y5656" s="44"/>
      <c r="Z5656" s="53"/>
      <c r="AA5656" s="53"/>
    </row>
    <row r="5657" spans="1:27" ht="15" x14ac:dyDescent="0.2">
      <c r="A5657" s="160"/>
      <c r="B5657" s="368"/>
      <c r="C5657" s="166"/>
      <c r="D5657" s="166"/>
      <c r="E5657" s="238"/>
      <c r="F5657" s="160"/>
      <c r="G5657" s="151"/>
      <c r="H5657" s="151"/>
      <c r="I5657" s="151"/>
      <c r="J5657" s="151"/>
      <c r="K5657" s="151"/>
      <c r="L5657" s="151"/>
      <c r="M5657" s="151"/>
      <c r="N5657" s="152"/>
      <c r="O5657" s="9"/>
      <c r="P5657" s="278"/>
      <c r="Q5657" s="278"/>
      <c r="R5657" s="278"/>
      <c r="S5657" s="13"/>
      <c r="T5657" s="438"/>
      <c r="U5657" s="44"/>
      <c r="V5657" s="44"/>
      <c r="W5657" s="44"/>
      <c r="X5657" s="44"/>
      <c r="Y5657" s="44"/>
      <c r="Z5657" s="53"/>
      <c r="AA5657" s="53"/>
    </row>
    <row r="5658" spans="1:27" ht="15.75" thickBot="1" x14ac:dyDescent="0.25">
      <c r="A5658" s="246"/>
      <c r="B5658" s="369"/>
      <c r="C5658" s="167"/>
      <c r="D5658" s="167"/>
      <c r="E5658" s="239"/>
      <c r="F5658" s="161"/>
      <c r="G5658" s="154"/>
      <c r="H5658" s="154"/>
      <c r="I5658" s="154"/>
      <c r="J5658" s="154"/>
      <c r="K5658" s="154"/>
      <c r="L5658" s="154"/>
      <c r="M5658" s="154"/>
      <c r="N5658" s="155"/>
      <c r="O5658" s="11"/>
      <c r="P5658" s="142"/>
      <c r="Q5658" s="142"/>
      <c r="R5658" s="142"/>
      <c r="S5658" s="14"/>
      <c r="T5658" s="439"/>
      <c r="U5658" s="44"/>
      <c r="V5658" s="44"/>
      <c r="W5658" s="44"/>
      <c r="X5658" s="44"/>
      <c r="Y5658" s="44"/>
      <c r="Z5658" s="53"/>
      <c r="AA5658" s="53"/>
    </row>
    <row r="5659" spans="1:27" s="25" customFormat="1" ht="15.75" customHeight="1" thickBot="1" x14ac:dyDescent="0.25">
      <c r="A5659" s="307"/>
      <c r="B5659" s="370"/>
      <c r="C5659" s="313"/>
      <c r="D5659" s="313"/>
      <c r="E5659" s="316"/>
      <c r="F5659" s="319"/>
      <c r="G5659" s="21"/>
      <c r="H5659" s="21"/>
      <c r="I5659" s="21"/>
      <c r="J5659" s="21"/>
      <c r="K5659" s="21"/>
      <c r="L5659" s="21"/>
      <c r="M5659" s="21"/>
      <c r="N5659" s="21"/>
      <c r="O5659" s="22"/>
      <c r="P5659" s="294"/>
      <c r="Q5659" s="294"/>
      <c r="R5659" s="294"/>
      <c r="S5659" s="23"/>
      <c r="T5659" s="437"/>
      <c r="U5659" s="44"/>
      <c r="V5659" s="44"/>
      <c r="W5659" s="44"/>
      <c r="X5659" s="44"/>
      <c r="Y5659" s="44"/>
      <c r="Z5659" s="24"/>
      <c r="AA5659" s="24"/>
    </row>
    <row r="5660" spans="1:27" s="25" customFormat="1" ht="15.75" thickBot="1" x14ac:dyDescent="0.25">
      <c r="A5660" s="308"/>
      <c r="B5660" s="371"/>
      <c r="C5660" s="314"/>
      <c r="D5660" s="314"/>
      <c r="E5660" s="317"/>
      <c r="F5660" s="308"/>
      <c r="G5660" s="301"/>
      <c r="H5660" s="299"/>
      <c r="I5660" s="299"/>
      <c r="J5660" s="299"/>
      <c r="K5660" s="299"/>
      <c r="L5660" s="299"/>
      <c r="M5660" s="299"/>
      <c r="N5660" s="300"/>
      <c r="O5660" s="26"/>
      <c r="P5660" s="306"/>
      <c r="Q5660" s="306"/>
      <c r="R5660" s="306"/>
      <c r="S5660" s="27"/>
      <c r="T5660" s="438"/>
      <c r="U5660" s="44"/>
      <c r="V5660" s="44"/>
      <c r="W5660" s="44"/>
      <c r="X5660" s="44"/>
      <c r="Y5660" s="44"/>
      <c r="Z5660" s="24"/>
      <c r="AA5660" s="24"/>
    </row>
    <row r="5661" spans="1:27" s="25" customFormat="1" ht="15" x14ac:dyDescent="0.2">
      <c r="A5661" s="308"/>
      <c r="B5661" s="371"/>
      <c r="C5661" s="314"/>
      <c r="D5661" s="314"/>
      <c r="E5661" s="317"/>
      <c r="F5661" s="308"/>
      <c r="G5661" s="301"/>
      <c r="H5661" s="301"/>
      <c r="I5661" s="301"/>
      <c r="J5661" s="301"/>
      <c r="K5661" s="301"/>
      <c r="L5661" s="301"/>
      <c r="M5661" s="301"/>
      <c r="N5661" s="302"/>
      <c r="O5661" s="22"/>
      <c r="P5661" s="294"/>
      <c r="Q5661" s="294"/>
      <c r="R5661" s="294"/>
      <c r="S5661" s="28"/>
      <c r="T5661" s="438"/>
      <c r="U5661" s="44"/>
      <c r="V5661" s="44"/>
      <c r="W5661" s="44"/>
      <c r="X5661" s="44"/>
      <c r="Y5661" s="44"/>
      <c r="Z5661" s="24"/>
      <c r="AA5661" s="24"/>
    </row>
    <row r="5662" spans="1:27" s="25" customFormat="1" ht="15.75" thickBot="1" x14ac:dyDescent="0.25">
      <c r="A5662" s="309"/>
      <c r="B5662" s="372"/>
      <c r="C5662" s="315"/>
      <c r="D5662" s="315"/>
      <c r="E5662" s="318"/>
      <c r="F5662" s="320"/>
      <c r="G5662" s="304"/>
      <c r="H5662" s="304"/>
      <c r="I5662" s="304"/>
      <c r="J5662" s="304"/>
      <c r="K5662" s="304"/>
      <c r="L5662" s="304"/>
      <c r="M5662" s="304"/>
      <c r="N5662" s="305"/>
      <c r="O5662" s="26"/>
      <c r="P5662" s="306"/>
      <c r="Q5662" s="306"/>
      <c r="R5662" s="306"/>
      <c r="S5662" s="29"/>
      <c r="T5662" s="439"/>
      <c r="U5662" s="44"/>
      <c r="V5662" s="44"/>
      <c r="W5662" s="44"/>
      <c r="X5662" s="44"/>
      <c r="Y5662" s="44"/>
      <c r="Z5662" s="24"/>
      <c r="AA5662" s="24"/>
    </row>
    <row r="5663" spans="1:27" s="25" customFormat="1" ht="15.75" customHeight="1" thickBot="1" x14ac:dyDescent="0.25">
      <c r="A5663" s="307"/>
      <c r="B5663" s="370"/>
      <c r="C5663" s="313"/>
      <c r="D5663" s="313"/>
      <c r="E5663" s="316"/>
      <c r="F5663" s="319"/>
      <c r="G5663" s="21"/>
      <c r="H5663" s="21"/>
      <c r="I5663" s="21"/>
      <c r="J5663" s="21"/>
      <c r="K5663" s="21"/>
      <c r="L5663" s="21"/>
      <c r="M5663" s="21"/>
      <c r="N5663" s="21"/>
      <c r="O5663" s="22"/>
      <c r="P5663" s="294"/>
      <c r="Q5663" s="294"/>
      <c r="R5663" s="294"/>
      <c r="S5663" s="23"/>
      <c r="T5663" s="437"/>
      <c r="U5663" s="44"/>
      <c r="V5663" s="44"/>
      <c r="W5663" s="44"/>
      <c r="X5663" s="44"/>
      <c r="Y5663" s="44"/>
      <c r="Z5663" s="24"/>
      <c r="AA5663" s="24"/>
    </row>
    <row r="5664" spans="1:27" s="25" customFormat="1" ht="15.75" thickBot="1" x14ac:dyDescent="0.25">
      <c r="A5664" s="308"/>
      <c r="B5664" s="371"/>
      <c r="C5664" s="314"/>
      <c r="D5664" s="314"/>
      <c r="E5664" s="317"/>
      <c r="F5664" s="308"/>
      <c r="G5664" s="301"/>
      <c r="H5664" s="299"/>
      <c r="I5664" s="299"/>
      <c r="J5664" s="299"/>
      <c r="K5664" s="299"/>
      <c r="L5664" s="299"/>
      <c r="M5664" s="299"/>
      <c r="N5664" s="300"/>
      <c r="O5664" s="26"/>
      <c r="P5664" s="306"/>
      <c r="Q5664" s="306"/>
      <c r="R5664" s="306"/>
      <c r="S5664" s="27"/>
      <c r="T5664" s="438"/>
      <c r="U5664" s="44"/>
      <c r="V5664" s="44"/>
      <c r="W5664" s="44"/>
      <c r="X5664" s="44"/>
      <c r="Y5664" s="44"/>
      <c r="Z5664" s="24"/>
      <c r="AA5664" s="24"/>
    </row>
    <row r="5665" spans="1:27" s="25" customFormat="1" ht="15" x14ac:dyDescent="0.2">
      <c r="A5665" s="308"/>
      <c r="B5665" s="371"/>
      <c r="C5665" s="314"/>
      <c r="D5665" s="314"/>
      <c r="E5665" s="317"/>
      <c r="F5665" s="308"/>
      <c r="G5665" s="301"/>
      <c r="H5665" s="301"/>
      <c r="I5665" s="301"/>
      <c r="J5665" s="301"/>
      <c r="K5665" s="301"/>
      <c r="L5665" s="301"/>
      <c r="M5665" s="301"/>
      <c r="N5665" s="302"/>
      <c r="O5665" s="22"/>
      <c r="P5665" s="294"/>
      <c r="Q5665" s="294"/>
      <c r="R5665" s="294"/>
      <c r="S5665" s="28"/>
      <c r="T5665" s="438"/>
      <c r="U5665" s="44"/>
      <c r="V5665" s="44"/>
      <c r="W5665" s="44"/>
      <c r="X5665" s="44"/>
      <c r="Y5665" s="44"/>
      <c r="Z5665" s="24"/>
      <c r="AA5665" s="24"/>
    </row>
    <row r="5666" spans="1:27" s="25" customFormat="1" ht="15.75" thickBot="1" x14ac:dyDescent="0.25">
      <c r="A5666" s="309"/>
      <c r="B5666" s="372"/>
      <c r="C5666" s="315"/>
      <c r="D5666" s="315"/>
      <c r="E5666" s="318"/>
      <c r="F5666" s="320"/>
      <c r="G5666" s="304"/>
      <c r="H5666" s="304"/>
      <c r="I5666" s="304"/>
      <c r="J5666" s="304"/>
      <c r="K5666" s="304"/>
      <c r="L5666" s="304"/>
      <c r="M5666" s="304"/>
      <c r="N5666" s="305"/>
      <c r="O5666" s="26"/>
      <c r="P5666" s="306"/>
      <c r="Q5666" s="306"/>
      <c r="R5666" s="306"/>
      <c r="S5666" s="29"/>
      <c r="T5666" s="439"/>
      <c r="U5666" s="44"/>
      <c r="V5666" s="44"/>
      <c r="W5666" s="44"/>
      <c r="X5666" s="44"/>
      <c r="Y5666" s="44"/>
      <c r="Z5666" s="24"/>
      <c r="AA5666" s="24"/>
    </row>
    <row r="5667" spans="1:27" s="25" customFormat="1" ht="15.75" customHeight="1" thickBot="1" x14ac:dyDescent="0.25">
      <c r="A5667" s="307"/>
      <c r="B5667" s="370"/>
      <c r="C5667" s="313"/>
      <c r="D5667" s="313"/>
      <c r="E5667" s="316"/>
      <c r="F5667" s="319"/>
      <c r="G5667" s="21"/>
      <c r="H5667" s="21"/>
      <c r="I5667" s="21"/>
      <c r="J5667" s="21"/>
      <c r="K5667" s="21"/>
      <c r="L5667" s="21"/>
      <c r="M5667" s="21"/>
      <c r="N5667" s="21"/>
      <c r="O5667" s="22"/>
      <c r="P5667" s="294"/>
      <c r="Q5667" s="294"/>
      <c r="R5667" s="294"/>
      <c r="S5667" s="23"/>
      <c r="T5667" s="437"/>
      <c r="U5667" s="44"/>
      <c r="V5667" s="44"/>
      <c r="W5667" s="44"/>
      <c r="X5667" s="44"/>
      <c r="Y5667" s="44"/>
      <c r="Z5667" s="24"/>
      <c r="AA5667" s="24"/>
    </row>
    <row r="5668" spans="1:27" s="25" customFormat="1" ht="15.75" thickBot="1" x14ac:dyDescent="0.25">
      <c r="A5668" s="308"/>
      <c r="B5668" s="371"/>
      <c r="C5668" s="314"/>
      <c r="D5668" s="314"/>
      <c r="E5668" s="317"/>
      <c r="F5668" s="308"/>
      <c r="G5668" s="301"/>
      <c r="H5668" s="299"/>
      <c r="I5668" s="299"/>
      <c r="J5668" s="299"/>
      <c r="K5668" s="299"/>
      <c r="L5668" s="299"/>
      <c r="M5668" s="299"/>
      <c r="N5668" s="300"/>
      <c r="O5668" s="26"/>
      <c r="P5668" s="306"/>
      <c r="Q5668" s="306"/>
      <c r="R5668" s="306"/>
      <c r="S5668" s="27"/>
      <c r="T5668" s="438"/>
      <c r="U5668" s="44"/>
      <c r="V5668" s="44"/>
      <c r="W5668" s="44"/>
      <c r="X5668" s="44"/>
      <c r="Y5668" s="44"/>
      <c r="Z5668" s="24"/>
      <c r="AA5668" s="24"/>
    </row>
    <row r="5669" spans="1:27" s="25" customFormat="1" ht="15" x14ac:dyDescent="0.2">
      <c r="A5669" s="308"/>
      <c r="B5669" s="371"/>
      <c r="C5669" s="314"/>
      <c r="D5669" s="314"/>
      <c r="E5669" s="317"/>
      <c r="F5669" s="308"/>
      <c r="G5669" s="301"/>
      <c r="H5669" s="301"/>
      <c r="I5669" s="301"/>
      <c r="J5669" s="301"/>
      <c r="K5669" s="301"/>
      <c r="L5669" s="301"/>
      <c r="M5669" s="301"/>
      <c r="N5669" s="302"/>
      <c r="O5669" s="22"/>
      <c r="P5669" s="294"/>
      <c r="Q5669" s="294"/>
      <c r="R5669" s="294"/>
      <c r="S5669" s="28"/>
      <c r="T5669" s="438"/>
      <c r="U5669" s="44"/>
      <c r="V5669" s="44"/>
      <c r="W5669" s="44"/>
      <c r="X5669" s="44"/>
      <c r="Y5669" s="44"/>
      <c r="Z5669" s="24"/>
      <c r="AA5669" s="24"/>
    </row>
    <row r="5670" spans="1:27" s="25" customFormat="1" ht="15.75" thickBot="1" x14ac:dyDescent="0.25">
      <c r="A5670" s="309"/>
      <c r="B5670" s="372"/>
      <c r="C5670" s="315"/>
      <c r="D5670" s="315"/>
      <c r="E5670" s="318"/>
      <c r="F5670" s="320"/>
      <c r="G5670" s="304"/>
      <c r="H5670" s="304"/>
      <c r="I5670" s="304"/>
      <c r="J5670" s="304"/>
      <c r="K5670" s="304"/>
      <c r="L5670" s="304"/>
      <c r="M5670" s="304"/>
      <c r="N5670" s="305"/>
      <c r="O5670" s="26"/>
      <c r="P5670" s="306"/>
      <c r="Q5670" s="306"/>
      <c r="R5670" s="306"/>
      <c r="S5670" s="29"/>
      <c r="T5670" s="439"/>
      <c r="U5670" s="44"/>
      <c r="V5670" s="44"/>
      <c r="W5670" s="44"/>
      <c r="X5670" s="44"/>
      <c r="Y5670" s="44"/>
      <c r="Z5670" s="24"/>
      <c r="AA5670" s="24"/>
    </row>
    <row r="5671" spans="1:27" s="25" customFormat="1" ht="15.75" customHeight="1" thickBot="1" x14ac:dyDescent="0.25">
      <c r="A5671" s="307"/>
      <c r="B5671" s="370"/>
      <c r="C5671" s="313"/>
      <c r="D5671" s="313"/>
      <c r="E5671" s="316"/>
      <c r="F5671" s="319"/>
      <c r="G5671" s="21"/>
      <c r="H5671" s="21"/>
      <c r="I5671" s="21"/>
      <c r="J5671" s="21"/>
      <c r="K5671" s="21"/>
      <c r="L5671" s="21"/>
      <c r="M5671" s="21"/>
      <c r="N5671" s="21"/>
      <c r="O5671" s="22"/>
      <c r="P5671" s="294"/>
      <c r="Q5671" s="294"/>
      <c r="R5671" s="294"/>
      <c r="S5671" s="23"/>
      <c r="T5671" s="437"/>
      <c r="U5671" s="44"/>
      <c r="V5671" s="44"/>
      <c r="W5671" s="44"/>
      <c r="X5671" s="44"/>
      <c r="Y5671" s="44"/>
      <c r="Z5671" s="24"/>
      <c r="AA5671" s="24"/>
    </row>
    <row r="5672" spans="1:27" s="25" customFormat="1" ht="15.75" thickBot="1" x14ac:dyDescent="0.25">
      <c r="A5672" s="308"/>
      <c r="B5672" s="371"/>
      <c r="C5672" s="314"/>
      <c r="D5672" s="314"/>
      <c r="E5672" s="317"/>
      <c r="F5672" s="308"/>
      <c r="G5672" s="301"/>
      <c r="H5672" s="299"/>
      <c r="I5672" s="299"/>
      <c r="J5672" s="299"/>
      <c r="K5672" s="299"/>
      <c r="L5672" s="299"/>
      <c r="M5672" s="299"/>
      <c r="N5672" s="300"/>
      <c r="O5672" s="26"/>
      <c r="P5672" s="306"/>
      <c r="Q5672" s="306"/>
      <c r="R5672" s="306"/>
      <c r="S5672" s="27"/>
      <c r="T5672" s="438"/>
      <c r="U5672" s="44"/>
      <c r="V5672" s="44"/>
      <c r="W5672" s="44"/>
      <c r="X5672" s="44"/>
      <c r="Y5672" s="44"/>
      <c r="Z5672" s="24"/>
      <c r="AA5672" s="24"/>
    </row>
    <row r="5673" spans="1:27" s="25" customFormat="1" ht="15" x14ac:dyDescent="0.2">
      <c r="A5673" s="308"/>
      <c r="B5673" s="371"/>
      <c r="C5673" s="314"/>
      <c r="D5673" s="314"/>
      <c r="E5673" s="317"/>
      <c r="F5673" s="308"/>
      <c r="G5673" s="301"/>
      <c r="H5673" s="301"/>
      <c r="I5673" s="301"/>
      <c r="J5673" s="301"/>
      <c r="K5673" s="301"/>
      <c r="L5673" s="301"/>
      <c r="M5673" s="301"/>
      <c r="N5673" s="302"/>
      <c r="O5673" s="22"/>
      <c r="P5673" s="294"/>
      <c r="Q5673" s="294"/>
      <c r="R5673" s="294"/>
      <c r="S5673" s="28"/>
      <c r="T5673" s="438"/>
      <c r="U5673" s="44"/>
      <c r="V5673" s="44"/>
      <c r="W5673" s="44"/>
      <c r="X5673" s="44"/>
      <c r="Y5673" s="44"/>
      <c r="Z5673" s="24"/>
      <c r="AA5673" s="24"/>
    </row>
    <row r="5674" spans="1:27" s="25" customFormat="1" ht="15.75" thickBot="1" x14ac:dyDescent="0.25">
      <c r="A5674" s="309"/>
      <c r="B5674" s="372"/>
      <c r="C5674" s="315"/>
      <c r="D5674" s="315"/>
      <c r="E5674" s="318"/>
      <c r="F5674" s="320"/>
      <c r="G5674" s="304"/>
      <c r="H5674" s="304"/>
      <c r="I5674" s="304"/>
      <c r="J5674" s="304"/>
      <c r="K5674" s="304"/>
      <c r="L5674" s="304"/>
      <c r="M5674" s="304"/>
      <c r="N5674" s="305"/>
      <c r="O5674" s="26"/>
      <c r="P5674" s="306"/>
      <c r="Q5674" s="306"/>
      <c r="R5674" s="306"/>
      <c r="S5674" s="29"/>
      <c r="T5674" s="439"/>
      <c r="U5674" s="44"/>
      <c r="V5674" s="44"/>
      <c r="W5674" s="44"/>
      <c r="X5674" s="44"/>
      <c r="Y5674" s="44"/>
      <c r="Z5674" s="24"/>
      <c r="AA5674" s="24"/>
    </row>
    <row r="5675" spans="1:27" s="25" customFormat="1" ht="15.75" customHeight="1" thickBot="1" x14ac:dyDescent="0.25">
      <c r="A5675" s="307"/>
      <c r="B5675" s="370"/>
      <c r="C5675" s="313"/>
      <c r="D5675" s="313"/>
      <c r="E5675" s="316"/>
      <c r="F5675" s="319"/>
      <c r="G5675" s="21"/>
      <c r="H5675" s="21"/>
      <c r="I5675" s="21"/>
      <c r="J5675" s="21"/>
      <c r="K5675" s="21"/>
      <c r="L5675" s="21"/>
      <c r="M5675" s="21"/>
      <c r="N5675" s="21"/>
      <c r="O5675" s="22"/>
      <c r="P5675" s="294"/>
      <c r="Q5675" s="294"/>
      <c r="R5675" s="294"/>
      <c r="S5675" s="23"/>
      <c r="T5675" s="437"/>
      <c r="U5675" s="44"/>
      <c r="V5675" s="44"/>
      <c r="W5675" s="44"/>
      <c r="X5675" s="44"/>
      <c r="Y5675" s="44"/>
      <c r="Z5675" s="24"/>
      <c r="AA5675" s="24"/>
    </row>
    <row r="5676" spans="1:27" s="25" customFormat="1" ht="15.75" thickBot="1" x14ac:dyDescent="0.25">
      <c r="A5676" s="308"/>
      <c r="B5676" s="371"/>
      <c r="C5676" s="314"/>
      <c r="D5676" s="314"/>
      <c r="E5676" s="317"/>
      <c r="F5676" s="308"/>
      <c r="G5676" s="301"/>
      <c r="H5676" s="299"/>
      <c r="I5676" s="299"/>
      <c r="J5676" s="299"/>
      <c r="K5676" s="299"/>
      <c r="L5676" s="299"/>
      <c r="M5676" s="299"/>
      <c r="N5676" s="300"/>
      <c r="O5676" s="26"/>
      <c r="P5676" s="306"/>
      <c r="Q5676" s="306"/>
      <c r="R5676" s="306"/>
      <c r="S5676" s="27"/>
      <c r="T5676" s="438"/>
      <c r="U5676" s="44"/>
      <c r="V5676" s="44"/>
      <c r="W5676" s="44"/>
      <c r="X5676" s="44"/>
      <c r="Y5676" s="44"/>
      <c r="Z5676" s="24"/>
      <c r="AA5676" s="24"/>
    </row>
    <row r="5677" spans="1:27" s="25" customFormat="1" ht="15" x14ac:dyDescent="0.2">
      <c r="A5677" s="308"/>
      <c r="B5677" s="371"/>
      <c r="C5677" s="314"/>
      <c r="D5677" s="314"/>
      <c r="E5677" s="317"/>
      <c r="F5677" s="308"/>
      <c r="G5677" s="301"/>
      <c r="H5677" s="301"/>
      <c r="I5677" s="301"/>
      <c r="J5677" s="301"/>
      <c r="K5677" s="301"/>
      <c r="L5677" s="301"/>
      <c r="M5677" s="301"/>
      <c r="N5677" s="302"/>
      <c r="O5677" s="22"/>
      <c r="P5677" s="294"/>
      <c r="Q5677" s="294"/>
      <c r="R5677" s="294"/>
      <c r="S5677" s="28"/>
      <c r="T5677" s="438"/>
      <c r="U5677" s="44"/>
      <c r="V5677" s="44"/>
      <c r="W5677" s="44"/>
      <c r="X5677" s="44"/>
      <c r="Y5677" s="44"/>
      <c r="Z5677" s="24"/>
      <c r="AA5677" s="24"/>
    </row>
    <row r="5678" spans="1:27" s="25" customFormat="1" ht="15.75" thickBot="1" x14ac:dyDescent="0.25">
      <c r="A5678" s="309"/>
      <c r="B5678" s="372"/>
      <c r="C5678" s="315"/>
      <c r="D5678" s="315"/>
      <c r="E5678" s="318"/>
      <c r="F5678" s="320"/>
      <c r="G5678" s="304"/>
      <c r="H5678" s="304"/>
      <c r="I5678" s="304"/>
      <c r="J5678" s="304"/>
      <c r="K5678" s="304"/>
      <c r="L5678" s="304"/>
      <c r="M5678" s="304"/>
      <c r="N5678" s="305"/>
      <c r="O5678" s="26"/>
      <c r="P5678" s="306"/>
      <c r="Q5678" s="306"/>
      <c r="R5678" s="306"/>
      <c r="S5678" s="29"/>
      <c r="T5678" s="439"/>
      <c r="U5678" s="44"/>
      <c r="V5678" s="44"/>
      <c r="W5678" s="44"/>
      <c r="X5678" s="44"/>
      <c r="Y5678" s="44"/>
      <c r="Z5678" s="24"/>
      <c r="AA5678" s="24"/>
    </row>
    <row r="5679" spans="1:27" s="25" customFormat="1" ht="15.75" customHeight="1" thickBot="1" x14ac:dyDescent="0.25">
      <c r="A5679" s="307"/>
      <c r="B5679" s="370"/>
      <c r="C5679" s="313"/>
      <c r="D5679" s="313"/>
      <c r="E5679" s="316"/>
      <c r="F5679" s="319"/>
      <c r="G5679" s="21"/>
      <c r="H5679" s="21"/>
      <c r="I5679" s="21"/>
      <c r="J5679" s="21"/>
      <c r="K5679" s="21"/>
      <c r="L5679" s="21"/>
      <c r="M5679" s="21"/>
      <c r="N5679" s="21"/>
      <c r="O5679" s="22"/>
      <c r="P5679" s="294"/>
      <c r="Q5679" s="294"/>
      <c r="R5679" s="294"/>
      <c r="S5679" s="23"/>
      <c r="T5679" s="437"/>
      <c r="U5679" s="44"/>
      <c r="V5679" s="44"/>
      <c r="W5679" s="44"/>
      <c r="X5679" s="44"/>
      <c r="Y5679" s="44"/>
      <c r="Z5679" s="24"/>
      <c r="AA5679" s="24"/>
    </row>
    <row r="5680" spans="1:27" s="25" customFormat="1" ht="15.75" thickBot="1" x14ac:dyDescent="0.25">
      <c r="A5680" s="308"/>
      <c r="B5680" s="371"/>
      <c r="C5680" s="314"/>
      <c r="D5680" s="314"/>
      <c r="E5680" s="317"/>
      <c r="F5680" s="308"/>
      <c r="G5680" s="301"/>
      <c r="H5680" s="299"/>
      <c r="I5680" s="299"/>
      <c r="J5680" s="299"/>
      <c r="K5680" s="299"/>
      <c r="L5680" s="299"/>
      <c r="M5680" s="299"/>
      <c r="N5680" s="300"/>
      <c r="O5680" s="26"/>
      <c r="P5680" s="306"/>
      <c r="Q5680" s="306"/>
      <c r="R5680" s="306"/>
      <c r="S5680" s="27"/>
      <c r="T5680" s="438"/>
      <c r="U5680" s="44"/>
      <c r="V5680" s="44"/>
      <c r="W5680" s="44"/>
      <c r="X5680" s="44"/>
      <c r="Y5680" s="44"/>
      <c r="Z5680" s="24"/>
      <c r="AA5680" s="24"/>
    </row>
    <row r="5681" spans="1:27" s="25" customFormat="1" ht="15" x14ac:dyDescent="0.2">
      <c r="A5681" s="308"/>
      <c r="B5681" s="371"/>
      <c r="C5681" s="314"/>
      <c r="D5681" s="314"/>
      <c r="E5681" s="317"/>
      <c r="F5681" s="308"/>
      <c r="G5681" s="301"/>
      <c r="H5681" s="301"/>
      <c r="I5681" s="301"/>
      <c r="J5681" s="301"/>
      <c r="K5681" s="301"/>
      <c r="L5681" s="301"/>
      <c r="M5681" s="301"/>
      <c r="N5681" s="302"/>
      <c r="O5681" s="22"/>
      <c r="P5681" s="294"/>
      <c r="Q5681" s="294"/>
      <c r="R5681" s="294"/>
      <c r="S5681" s="28"/>
      <c r="T5681" s="438"/>
      <c r="U5681" s="44"/>
      <c r="V5681" s="44"/>
      <c r="W5681" s="44"/>
      <c r="X5681" s="44"/>
      <c r="Y5681" s="44"/>
      <c r="Z5681" s="24"/>
      <c r="AA5681" s="24"/>
    </row>
    <row r="5682" spans="1:27" s="25" customFormat="1" ht="15.75" thickBot="1" x14ac:dyDescent="0.25">
      <c r="A5682" s="309"/>
      <c r="B5682" s="372"/>
      <c r="C5682" s="315"/>
      <c r="D5682" s="315"/>
      <c r="E5682" s="318"/>
      <c r="F5682" s="320"/>
      <c r="G5682" s="304"/>
      <c r="H5682" s="304"/>
      <c r="I5682" s="304"/>
      <c r="J5682" s="304"/>
      <c r="K5682" s="304"/>
      <c r="L5682" s="304"/>
      <c r="M5682" s="304"/>
      <c r="N5682" s="305"/>
      <c r="O5682" s="26"/>
      <c r="P5682" s="306"/>
      <c r="Q5682" s="306"/>
      <c r="R5682" s="306"/>
      <c r="S5682" s="29"/>
      <c r="T5682" s="439"/>
      <c r="U5682" s="44"/>
      <c r="V5682" s="44"/>
      <c r="W5682" s="44"/>
      <c r="X5682" s="44"/>
      <c r="Y5682" s="44"/>
      <c r="Z5682" s="24"/>
      <c r="AA5682" s="24"/>
    </row>
    <row r="5683" spans="1:27" s="25" customFormat="1" ht="15.75" customHeight="1" thickBot="1" x14ac:dyDescent="0.25">
      <c r="A5683" s="307"/>
      <c r="B5683" s="370"/>
      <c r="C5683" s="313"/>
      <c r="D5683" s="313"/>
      <c r="E5683" s="316"/>
      <c r="F5683" s="319"/>
      <c r="G5683" s="21"/>
      <c r="H5683" s="21"/>
      <c r="I5683" s="21"/>
      <c r="J5683" s="21"/>
      <c r="K5683" s="21"/>
      <c r="L5683" s="21"/>
      <c r="M5683" s="21"/>
      <c r="N5683" s="21"/>
      <c r="O5683" s="22"/>
      <c r="P5683" s="294"/>
      <c r="Q5683" s="294"/>
      <c r="R5683" s="294"/>
      <c r="S5683" s="23"/>
      <c r="T5683" s="437"/>
      <c r="U5683" s="44"/>
      <c r="V5683" s="44"/>
      <c r="W5683" s="44"/>
      <c r="X5683" s="44"/>
      <c r="Y5683" s="44"/>
      <c r="Z5683" s="24"/>
      <c r="AA5683" s="24"/>
    </row>
    <row r="5684" spans="1:27" s="25" customFormat="1" ht="15.75" thickBot="1" x14ac:dyDescent="0.25">
      <c r="A5684" s="308"/>
      <c r="B5684" s="371"/>
      <c r="C5684" s="314"/>
      <c r="D5684" s="314"/>
      <c r="E5684" s="317"/>
      <c r="F5684" s="308"/>
      <c r="G5684" s="301"/>
      <c r="H5684" s="299"/>
      <c r="I5684" s="299"/>
      <c r="J5684" s="299"/>
      <c r="K5684" s="299"/>
      <c r="L5684" s="299"/>
      <c r="M5684" s="299"/>
      <c r="N5684" s="300"/>
      <c r="O5684" s="26"/>
      <c r="P5684" s="306"/>
      <c r="Q5684" s="306"/>
      <c r="R5684" s="306"/>
      <c r="S5684" s="27"/>
      <c r="T5684" s="438"/>
      <c r="U5684" s="44"/>
      <c r="V5684" s="44"/>
      <c r="W5684" s="44"/>
      <c r="X5684" s="44"/>
      <c r="Y5684" s="44"/>
      <c r="Z5684" s="24"/>
      <c r="AA5684" s="24"/>
    </row>
    <row r="5685" spans="1:27" s="25" customFormat="1" ht="15" x14ac:dyDescent="0.2">
      <c r="A5685" s="308"/>
      <c r="B5685" s="371"/>
      <c r="C5685" s="314"/>
      <c r="D5685" s="314"/>
      <c r="E5685" s="317"/>
      <c r="F5685" s="308"/>
      <c r="G5685" s="301"/>
      <c r="H5685" s="301"/>
      <c r="I5685" s="301"/>
      <c r="J5685" s="301"/>
      <c r="K5685" s="301"/>
      <c r="L5685" s="301"/>
      <c r="M5685" s="301"/>
      <c r="N5685" s="302"/>
      <c r="O5685" s="22"/>
      <c r="P5685" s="294"/>
      <c r="Q5685" s="294"/>
      <c r="R5685" s="294"/>
      <c r="S5685" s="28"/>
      <c r="T5685" s="438"/>
      <c r="U5685" s="44"/>
      <c r="V5685" s="44"/>
      <c r="W5685" s="44"/>
      <c r="X5685" s="44"/>
      <c r="Y5685" s="44"/>
      <c r="Z5685" s="24"/>
      <c r="AA5685" s="24"/>
    </row>
    <row r="5686" spans="1:27" s="25" customFormat="1" ht="15.75" thickBot="1" x14ac:dyDescent="0.25">
      <c r="A5686" s="309"/>
      <c r="B5686" s="372"/>
      <c r="C5686" s="315"/>
      <c r="D5686" s="315"/>
      <c r="E5686" s="318"/>
      <c r="F5686" s="320"/>
      <c r="G5686" s="304"/>
      <c r="H5686" s="304"/>
      <c r="I5686" s="304"/>
      <c r="J5686" s="304"/>
      <c r="K5686" s="304"/>
      <c r="L5686" s="304"/>
      <c r="M5686" s="304"/>
      <c r="N5686" s="305"/>
      <c r="O5686" s="26"/>
      <c r="P5686" s="306"/>
      <c r="Q5686" s="306"/>
      <c r="R5686" s="306"/>
      <c r="S5686" s="29"/>
      <c r="T5686" s="439"/>
      <c r="U5686" s="44"/>
      <c r="V5686" s="44"/>
      <c r="W5686" s="44"/>
      <c r="X5686" s="44"/>
      <c r="Y5686" s="44"/>
      <c r="Z5686" s="24"/>
      <c r="AA5686" s="24"/>
    </row>
    <row r="5687" spans="1:27" s="25" customFormat="1" ht="15.75" customHeight="1" thickBot="1" x14ac:dyDescent="0.25">
      <c r="A5687" s="307"/>
      <c r="B5687" s="370"/>
      <c r="C5687" s="313"/>
      <c r="D5687" s="313"/>
      <c r="E5687" s="316"/>
      <c r="F5687" s="319"/>
      <c r="G5687" s="21"/>
      <c r="H5687" s="21"/>
      <c r="I5687" s="21"/>
      <c r="J5687" s="21"/>
      <c r="K5687" s="21"/>
      <c r="L5687" s="21"/>
      <c r="M5687" s="21"/>
      <c r="N5687" s="21"/>
      <c r="O5687" s="22"/>
      <c r="P5687" s="294"/>
      <c r="Q5687" s="294"/>
      <c r="R5687" s="294"/>
      <c r="S5687" s="23"/>
      <c r="T5687" s="437"/>
      <c r="U5687" s="44"/>
      <c r="V5687" s="44"/>
      <c r="W5687" s="44"/>
      <c r="X5687" s="44"/>
      <c r="Y5687" s="44"/>
      <c r="Z5687" s="24"/>
      <c r="AA5687" s="24"/>
    </row>
    <row r="5688" spans="1:27" s="25" customFormat="1" ht="15.75" thickBot="1" x14ac:dyDescent="0.25">
      <c r="A5688" s="308"/>
      <c r="B5688" s="371"/>
      <c r="C5688" s="314"/>
      <c r="D5688" s="314"/>
      <c r="E5688" s="317"/>
      <c r="F5688" s="308"/>
      <c r="G5688" s="301"/>
      <c r="H5688" s="299"/>
      <c r="I5688" s="299"/>
      <c r="J5688" s="299"/>
      <c r="K5688" s="299"/>
      <c r="L5688" s="299"/>
      <c r="M5688" s="299"/>
      <c r="N5688" s="300"/>
      <c r="O5688" s="26"/>
      <c r="P5688" s="306"/>
      <c r="Q5688" s="306"/>
      <c r="R5688" s="306"/>
      <c r="S5688" s="27"/>
      <c r="T5688" s="438"/>
      <c r="U5688" s="44"/>
      <c r="V5688" s="44"/>
      <c r="W5688" s="44"/>
      <c r="X5688" s="44"/>
      <c r="Y5688" s="44"/>
      <c r="Z5688" s="24"/>
      <c r="AA5688" s="24"/>
    </row>
    <row r="5689" spans="1:27" s="25" customFormat="1" ht="15" x14ac:dyDescent="0.2">
      <c r="A5689" s="308"/>
      <c r="B5689" s="371"/>
      <c r="C5689" s="314"/>
      <c r="D5689" s="314"/>
      <c r="E5689" s="317"/>
      <c r="F5689" s="308"/>
      <c r="G5689" s="301"/>
      <c r="H5689" s="301"/>
      <c r="I5689" s="301"/>
      <c r="J5689" s="301"/>
      <c r="K5689" s="301"/>
      <c r="L5689" s="301"/>
      <c r="M5689" s="301"/>
      <c r="N5689" s="302"/>
      <c r="O5689" s="22"/>
      <c r="P5689" s="294"/>
      <c r="Q5689" s="294"/>
      <c r="R5689" s="294"/>
      <c r="S5689" s="28"/>
      <c r="T5689" s="438"/>
      <c r="U5689" s="44"/>
      <c r="V5689" s="44"/>
      <c r="W5689" s="44"/>
      <c r="X5689" s="44"/>
      <c r="Y5689" s="44"/>
      <c r="Z5689" s="24"/>
      <c r="AA5689" s="24"/>
    </row>
    <row r="5690" spans="1:27" s="25" customFormat="1" ht="15.75" thickBot="1" x14ac:dyDescent="0.25">
      <c r="A5690" s="309"/>
      <c r="B5690" s="372"/>
      <c r="C5690" s="315"/>
      <c r="D5690" s="315"/>
      <c r="E5690" s="318"/>
      <c r="F5690" s="320"/>
      <c r="G5690" s="304"/>
      <c r="H5690" s="304"/>
      <c r="I5690" s="304"/>
      <c r="J5690" s="304"/>
      <c r="K5690" s="304"/>
      <c r="L5690" s="304"/>
      <c r="M5690" s="304"/>
      <c r="N5690" s="305"/>
      <c r="O5690" s="26"/>
      <c r="P5690" s="306"/>
      <c r="Q5690" s="306"/>
      <c r="R5690" s="306"/>
      <c r="S5690" s="29"/>
      <c r="T5690" s="439"/>
      <c r="U5690" s="44"/>
      <c r="V5690" s="44"/>
      <c r="W5690" s="44"/>
      <c r="X5690" s="44"/>
      <c r="Y5690" s="44"/>
      <c r="Z5690" s="24"/>
      <c r="AA5690" s="24"/>
    </row>
    <row r="5691" spans="1:27" s="25" customFormat="1" ht="15.75" customHeight="1" thickBot="1" x14ac:dyDescent="0.25">
      <c r="A5691" s="307"/>
      <c r="B5691" s="370"/>
      <c r="C5691" s="313"/>
      <c r="D5691" s="313"/>
      <c r="E5691" s="316"/>
      <c r="F5691" s="319"/>
      <c r="G5691" s="21"/>
      <c r="H5691" s="21"/>
      <c r="I5691" s="21"/>
      <c r="J5691" s="21"/>
      <c r="K5691" s="21"/>
      <c r="L5691" s="21"/>
      <c r="M5691" s="21"/>
      <c r="N5691" s="21"/>
      <c r="O5691" s="22"/>
      <c r="P5691" s="294"/>
      <c r="Q5691" s="294"/>
      <c r="R5691" s="294"/>
      <c r="S5691" s="23"/>
      <c r="T5691" s="437"/>
      <c r="U5691" s="44"/>
      <c r="V5691" s="44"/>
      <c r="W5691" s="44"/>
      <c r="X5691" s="44"/>
      <c r="Y5691" s="44"/>
      <c r="Z5691" s="24"/>
      <c r="AA5691" s="24"/>
    </row>
    <row r="5692" spans="1:27" s="25" customFormat="1" ht="15.75" thickBot="1" x14ac:dyDescent="0.25">
      <c r="A5692" s="308"/>
      <c r="B5692" s="371"/>
      <c r="C5692" s="314"/>
      <c r="D5692" s="314"/>
      <c r="E5692" s="317"/>
      <c r="F5692" s="308"/>
      <c r="G5692" s="301"/>
      <c r="H5692" s="299"/>
      <c r="I5692" s="299"/>
      <c r="J5692" s="299"/>
      <c r="K5692" s="299"/>
      <c r="L5692" s="299"/>
      <c r="M5692" s="299"/>
      <c r="N5692" s="300"/>
      <c r="O5692" s="26"/>
      <c r="P5692" s="306"/>
      <c r="Q5692" s="306"/>
      <c r="R5692" s="306"/>
      <c r="S5692" s="27"/>
      <c r="T5692" s="438"/>
      <c r="U5692" s="44"/>
      <c r="V5692" s="44"/>
      <c r="W5692" s="44"/>
      <c r="X5692" s="44"/>
      <c r="Y5692" s="44"/>
      <c r="Z5692" s="24"/>
      <c r="AA5692" s="24"/>
    </row>
    <row r="5693" spans="1:27" s="25" customFormat="1" ht="15" x14ac:dyDescent="0.2">
      <c r="A5693" s="308"/>
      <c r="B5693" s="371"/>
      <c r="C5693" s="314"/>
      <c r="D5693" s="314"/>
      <c r="E5693" s="317"/>
      <c r="F5693" s="308"/>
      <c r="G5693" s="301"/>
      <c r="H5693" s="301"/>
      <c r="I5693" s="301"/>
      <c r="J5693" s="301"/>
      <c r="K5693" s="301"/>
      <c r="L5693" s="301"/>
      <c r="M5693" s="301"/>
      <c r="N5693" s="302"/>
      <c r="O5693" s="22"/>
      <c r="P5693" s="294"/>
      <c r="Q5693" s="294"/>
      <c r="R5693" s="294"/>
      <c r="S5693" s="28"/>
      <c r="T5693" s="438"/>
      <c r="U5693" s="44"/>
      <c r="V5693" s="44"/>
      <c r="W5693" s="44"/>
      <c r="X5693" s="44"/>
      <c r="Y5693" s="44"/>
      <c r="Z5693" s="24"/>
      <c r="AA5693" s="24"/>
    </row>
    <row r="5694" spans="1:27" s="25" customFormat="1" ht="15.75" thickBot="1" x14ac:dyDescent="0.25">
      <c r="A5694" s="309"/>
      <c r="B5694" s="372"/>
      <c r="C5694" s="315"/>
      <c r="D5694" s="315"/>
      <c r="E5694" s="318"/>
      <c r="F5694" s="320"/>
      <c r="G5694" s="304"/>
      <c r="H5694" s="304"/>
      <c r="I5694" s="304"/>
      <c r="J5694" s="304"/>
      <c r="K5694" s="304"/>
      <c r="L5694" s="304"/>
      <c r="M5694" s="304"/>
      <c r="N5694" s="305"/>
      <c r="O5694" s="26"/>
      <c r="P5694" s="306"/>
      <c r="Q5694" s="306"/>
      <c r="R5694" s="306"/>
      <c r="S5694" s="29"/>
      <c r="T5694" s="439"/>
      <c r="U5694" s="44"/>
      <c r="V5694" s="44"/>
      <c r="W5694" s="44"/>
      <c r="X5694" s="44"/>
      <c r="Y5694" s="44"/>
      <c r="Z5694" s="24"/>
      <c r="AA5694" s="24"/>
    </row>
    <row r="5695" spans="1:27" s="25" customFormat="1" ht="15.75" customHeight="1" thickBot="1" x14ac:dyDescent="0.25">
      <c r="A5695" s="307"/>
      <c r="B5695" s="370"/>
      <c r="C5695" s="313"/>
      <c r="D5695" s="313"/>
      <c r="E5695" s="316"/>
      <c r="F5695" s="319"/>
      <c r="G5695" s="21"/>
      <c r="H5695" s="21"/>
      <c r="I5695" s="21"/>
      <c r="J5695" s="21"/>
      <c r="K5695" s="21"/>
      <c r="L5695" s="21"/>
      <c r="M5695" s="21"/>
      <c r="N5695" s="21"/>
      <c r="O5695" s="22"/>
      <c r="P5695" s="294"/>
      <c r="Q5695" s="294"/>
      <c r="R5695" s="294"/>
      <c r="S5695" s="23"/>
      <c r="T5695" s="437"/>
      <c r="U5695" s="44"/>
      <c r="V5695" s="44"/>
      <c r="W5695" s="44"/>
      <c r="X5695" s="44"/>
      <c r="Y5695" s="44"/>
      <c r="Z5695" s="24"/>
      <c r="AA5695" s="24"/>
    </row>
    <row r="5696" spans="1:27" s="25" customFormat="1" ht="15.75" thickBot="1" x14ac:dyDescent="0.25">
      <c r="A5696" s="308"/>
      <c r="B5696" s="371"/>
      <c r="C5696" s="314"/>
      <c r="D5696" s="314"/>
      <c r="E5696" s="317"/>
      <c r="F5696" s="308"/>
      <c r="G5696" s="301"/>
      <c r="H5696" s="299"/>
      <c r="I5696" s="299"/>
      <c r="J5696" s="299"/>
      <c r="K5696" s="299"/>
      <c r="L5696" s="299"/>
      <c r="M5696" s="299"/>
      <c r="N5696" s="300"/>
      <c r="O5696" s="26"/>
      <c r="P5696" s="306"/>
      <c r="Q5696" s="306"/>
      <c r="R5696" s="306"/>
      <c r="S5696" s="27"/>
      <c r="T5696" s="438"/>
      <c r="U5696" s="44"/>
      <c r="V5696" s="44"/>
      <c r="W5696" s="44"/>
      <c r="X5696" s="44"/>
      <c r="Y5696" s="44"/>
      <c r="Z5696" s="24"/>
      <c r="AA5696" s="24"/>
    </row>
    <row r="5697" spans="1:27" s="25" customFormat="1" ht="15" x14ac:dyDescent="0.2">
      <c r="A5697" s="308"/>
      <c r="B5697" s="371"/>
      <c r="C5697" s="314"/>
      <c r="D5697" s="314"/>
      <c r="E5697" s="317"/>
      <c r="F5697" s="308"/>
      <c r="G5697" s="301"/>
      <c r="H5697" s="301"/>
      <c r="I5697" s="301"/>
      <c r="J5697" s="301"/>
      <c r="K5697" s="301"/>
      <c r="L5697" s="301"/>
      <c r="M5697" s="301"/>
      <c r="N5697" s="302"/>
      <c r="O5697" s="22"/>
      <c r="P5697" s="294"/>
      <c r="Q5697" s="294"/>
      <c r="R5697" s="294"/>
      <c r="S5697" s="28"/>
      <c r="T5697" s="438"/>
      <c r="U5697" s="44"/>
      <c r="V5697" s="44"/>
      <c r="W5697" s="44"/>
      <c r="X5697" s="44"/>
      <c r="Y5697" s="44"/>
      <c r="Z5697" s="24"/>
      <c r="AA5697" s="24"/>
    </row>
    <row r="5698" spans="1:27" s="25" customFormat="1" ht="15.75" thickBot="1" x14ac:dyDescent="0.25">
      <c r="A5698" s="309"/>
      <c r="B5698" s="372"/>
      <c r="C5698" s="315"/>
      <c r="D5698" s="315"/>
      <c r="E5698" s="318"/>
      <c r="F5698" s="320"/>
      <c r="G5698" s="304"/>
      <c r="H5698" s="304"/>
      <c r="I5698" s="304"/>
      <c r="J5698" s="304"/>
      <c r="K5698" s="304"/>
      <c r="L5698" s="304"/>
      <c r="M5698" s="304"/>
      <c r="N5698" s="305"/>
      <c r="O5698" s="26"/>
      <c r="P5698" s="306"/>
      <c r="Q5698" s="306"/>
      <c r="R5698" s="306"/>
      <c r="S5698" s="29"/>
      <c r="T5698" s="439"/>
      <c r="U5698" s="44"/>
      <c r="V5698" s="44"/>
      <c r="W5698" s="44"/>
      <c r="X5698" s="44"/>
      <c r="Y5698" s="44"/>
      <c r="Z5698" s="24"/>
      <c r="AA5698" s="24"/>
    </row>
    <row r="5699" spans="1:27" s="25" customFormat="1" ht="15.75" customHeight="1" thickBot="1" x14ac:dyDescent="0.25">
      <c r="A5699" s="307"/>
      <c r="B5699" s="370"/>
      <c r="C5699" s="313"/>
      <c r="D5699" s="313"/>
      <c r="E5699" s="316"/>
      <c r="F5699" s="319"/>
      <c r="G5699" s="21"/>
      <c r="H5699" s="21"/>
      <c r="I5699" s="21"/>
      <c r="J5699" s="21"/>
      <c r="K5699" s="21"/>
      <c r="L5699" s="21"/>
      <c r="M5699" s="21"/>
      <c r="N5699" s="21"/>
      <c r="O5699" s="22"/>
      <c r="P5699" s="294"/>
      <c r="Q5699" s="294"/>
      <c r="R5699" s="294"/>
      <c r="S5699" s="23"/>
      <c r="T5699" s="437"/>
      <c r="U5699" s="44"/>
      <c r="V5699" s="44"/>
      <c r="W5699" s="44"/>
      <c r="X5699" s="44"/>
      <c r="Y5699" s="44"/>
      <c r="Z5699" s="24"/>
      <c r="AA5699" s="24"/>
    </row>
    <row r="5700" spans="1:27" s="25" customFormat="1" ht="15.75" thickBot="1" x14ac:dyDescent="0.25">
      <c r="A5700" s="308"/>
      <c r="B5700" s="371"/>
      <c r="C5700" s="314"/>
      <c r="D5700" s="314"/>
      <c r="E5700" s="317"/>
      <c r="F5700" s="308"/>
      <c r="G5700" s="301"/>
      <c r="H5700" s="299"/>
      <c r="I5700" s="299"/>
      <c r="J5700" s="299"/>
      <c r="K5700" s="299"/>
      <c r="L5700" s="299"/>
      <c r="M5700" s="299"/>
      <c r="N5700" s="300"/>
      <c r="O5700" s="26"/>
      <c r="P5700" s="306"/>
      <c r="Q5700" s="306"/>
      <c r="R5700" s="306"/>
      <c r="S5700" s="27"/>
      <c r="T5700" s="438"/>
      <c r="U5700" s="44"/>
      <c r="V5700" s="44"/>
      <c r="W5700" s="44"/>
      <c r="X5700" s="44"/>
      <c r="Y5700" s="44"/>
      <c r="Z5700" s="24"/>
      <c r="AA5700" s="24"/>
    </row>
    <row r="5701" spans="1:27" s="25" customFormat="1" ht="15" x14ac:dyDescent="0.2">
      <c r="A5701" s="308"/>
      <c r="B5701" s="371"/>
      <c r="C5701" s="314"/>
      <c r="D5701" s="314"/>
      <c r="E5701" s="317"/>
      <c r="F5701" s="308"/>
      <c r="G5701" s="301"/>
      <c r="H5701" s="301"/>
      <c r="I5701" s="301"/>
      <c r="J5701" s="301"/>
      <c r="K5701" s="301"/>
      <c r="L5701" s="301"/>
      <c r="M5701" s="301"/>
      <c r="N5701" s="302"/>
      <c r="O5701" s="22"/>
      <c r="P5701" s="294"/>
      <c r="Q5701" s="294"/>
      <c r="R5701" s="294"/>
      <c r="S5701" s="28"/>
      <c r="T5701" s="438"/>
      <c r="U5701" s="44"/>
      <c r="V5701" s="44"/>
      <c r="W5701" s="44"/>
      <c r="X5701" s="44"/>
      <c r="Y5701" s="44"/>
      <c r="Z5701" s="24"/>
      <c r="AA5701" s="24"/>
    </row>
    <row r="5702" spans="1:27" s="25" customFormat="1" ht="15.75" thickBot="1" x14ac:dyDescent="0.25">
      <c r="A5702" s="309"/>
      <c r="B5702" s="372"/>
      <c r="C5702" s="315"/>
      <c r="D5702" s="315"/>
      <c r="E5702" s="318"/>
      <c r="F5702" s="320"/>
      <c r="G5702" s="304"/>
      <c r="H5702" s="304"/>
      <c r="I5702" s="304"/>
      <c r="J5702" s="304"/>
      <c r="K5702" s="304"/>
      <c r="L5702" s="304"/>
      <c r="M5702" s="304"/>
      <c r="N5702" s="305"/>
      <c r="O5702" s="26"/>
      <c r="P5702" s="306"/>
      <c r="Q5702" s="306"/>
      <c r="R5702" s="306"/>
      <c r="S5702" s="29"/>
      <c r="T5702" s="439"/>
      <c r="U5702" s="44"/>
      <c r="V5702" s="44"/>
      <c r="W5702" s="44"/>
      <c r="X5702" s="44"/>
      <c r="Y5702" s="44"/>
      <c r="Z5702" s="24"/>
      <c r="AA5702" s="24"/>
    </row>
    <row r="5703" spans="1:27" s="25" customFormat="1" ht="15.75" customHeight="1" thickBot="1" x14ac:dyDescent="0.25">
      <c r="A5703" s="307"/>
      <c r="B5703" s="370"/>
      <c r="C5703" s="313"/>
      <c r="D5703" s="313"/>
      <c r="E5703" s="316"/>
      <c r="F5703" s="319"/>
      <c r="G5703" s="21"/>
      <c r="H5703" s="21"/>
      <c r="I5703" s="21"/>
      <c r="J5703" s="21"/>
      <c r="K5703" s="21"/>
      <c r="L5703" s="21"/>
      <c r="M5703" s="21"/>
      <c r="N5703" s="21"/>
      <c r="O5703" s="22"/>
      <c r="P5703" s="294"/>
      <c r="Q5703" s="294"/>
      <c r="R5703" s="294"/>
      <c r="S5703" s="23"/>
      <c r="T5703" s="437"/>
      <c r="U5703" s="44"/>
      <c r="V5703" s="44"/>
      <c r="W5703" s="44"/>
      <c r="X5703" s="44"/>
      <c r="Y5703" s="44"/>
      <c r="Z5703" s="24"/>
      <c r="AA5703" s="24"/>
    </row>
    <row r="5704" spans="1:27" s="25" customFormat="1" ht="15.75" thickBot="1" x14ac:dyDescent="0.25">
      <c r="A5704" s="308"/>
      <c r="B5704" s="371"/>
      <c r="C5704" s="314"/>
      <c r="D5704" s="314"/>
      <c r="E5704" s="317"/>
      <c r="F5704" s="308"/>
      <c r="G5704" s="301"/>
      <c r="H5704" s="299"/>
      <c r="I5704" s="299"/>
      <c r="J5704" s="299"/>
      <c r="K5704" s="299"/>
      <c r="L5704" s="299"/>
      <c r="M5704" s="299"/>
      <c r="N5704" s="300"/>
      <c r="O5704" s="26"/>
      <c r="P5704" s="306"/>
      <c r="Q5704" s="306"/>
      <c r="R5704" s="306"/>
      <c r="S5704" s="27"/>
      <c r="T5704" s="438"/>
      <c r="U5704" s="44"/>
      <c r="V5704" s="44"/>
      <c r="W5704" s="44"/>
      <c r="X5704" s="44"/>
      <c r="Y5704" s="44"/>
      <c r="Z5704" s="24"/>
      <c r="AA5704" s="24"/>
    </row>
    <row r="5705" spans="1:27" s="25" customFormat="1" ht="15" x14ac:dyDescent="0.2">
      <c r="A5705" s="308"/>
      <c r="B5705" s="371"/>
      <c r="C5705" s="314"/>
      <c r="D5705" s="314"/>
      <c r="E5705" s="317"/>
      <c r="F5705" s="308"/>
      <c r="G5705" s="301"/>
      <c r="H5705" s="301"/>
      <c r="I5705" s="301"/>
      <c r="J5705" s="301"/>
      <c r="K5705" s="301"/>
      <c r="L5705" s="301"/>
      <c r="M5705" s="301"/>
      <c r="N5705" s="302"/>
      <c r="O5705" s="22"/>
      <c r="P5705" s="294"/>
      <c r="Q5705" s="294"/>
      <c r="R5705" s="294"/>
      <c r="S5705" s="28"/>
      <c r="T5705" s="438"/>
      <c r="U5705" s="44"/>
      <c r="V5705" s="44"/>
      <c r="W5705" s="44"/>
      <c r="X5705" s="44"/>
      <c r="Y5705" s="44"/>
      <c r="Z5705" s="24"/>
      <c r="AA5705" s="24"/>
    </row>
    <row r="5706" spans="1:27" s="25" customFormat="1" ht="15.75" thickBot="1" x14ac:dyDescent="0.25">
      <c r="A5706" s="309"/>
      <c r="B5706" s="372"/>
      <c r="C5706" s="315"/>
      <c r="D5706" s="315"/>
      <c r="E5706" s="318"/>
      <c r="F5706" s="320"/>
      <c r="G5706" s="304"/>
      <c r="H5706" s="304"/>
      <c r="I5706" s="304"/>
      <c r="J5706" s="304"/>
      <c r="K5706" s="304"/>
      <c r="L5706" s="304"/>
      <c r="M5706" s="304"/>
      <c r="N5706" s="305"/>
      <c r="O5706" s="26"/>
      <c r="P5706" s="306"/>
      <c r="Q5706" s="306"/>
      <c r="R5706" s="306"/>
      <c r="S5706" s="29"/>
      <c r="T5706" s="439"/>
      <c r="U5706" s="44"/>
      <c r="V5706" s="44"/>
      <c r="W5706" s="44"/>
      <c r="X5706" s="44"/>
      <c r="Y5706" s="44"/>
      <c r="Z5706" s="24"/>
      <c r="AA5706" s="24"/>
    </row>
    <row r="5707" spans="1:27" ht="15.75" customHeight="1" thickBot="1" x14ac:dyDescent="0.25">
      <c r="A5707" s="245"/>
      <c r="B5707" s="367"/>
      <c r="C5707" s="165"/>
      <c r="D5707" s="165"/>
      <c r="E5707" s="237"/>
      <c r="F5707" s="159"/>
      <c r="G5707" s="16"/>
      <c r="H5707" s="16"/>
      <c r="I5707" s="16"/>
      <c r="J5707" s="16"/>
      <c r="K5707" s="16"/>
      <c r="L5707" s="16"/>
      <c r="M5707" s="16"/>
      <c r="N5707" s="16"/>
      <c r="O5707" s="9"/>
      <c r="P5707" s="278"/>
      <c r="Q5707" s="278"/>
      <c r="R5707" s="278"/>
      <c r="S5707" s="10"/>
      <c r="T5707" s="437"/>
      <c r="U5707" s="44"/>
      <c r="V5707" s="44"/>
      <c r="W5707" s="44"/>
      <c r="X5707" s="44"/>
      <c r="Y5707" s="44"/>
      <c r="Z5707" s="53"/>
      <c r="AA5707" s="53"/>
    </row>
    <row r="5708" spans="1:27" ht="15.75" thickBot="1" x14ac:dyDescent="0.25">
      <c r="A5708" s="160"/>
      <c r="B5708" s="368"/>
      <c r="C5708" s="166"/>
      <c r="D5708" s="166"/>
      <c r="E5708" s="238"/>
      <c r="F5708" s="160"/>
      <c r="G5708" s="151"/>
      <c r="H5708" s="243"/>
      <c r="I5708" s="243"/>
      <c r="J5708" s="243"/>
      <c r="K5708" s="243"/>
      <c r="L5708" s="243"/>
      <c r="M5708" s="243"/>
      <c r="N5708" s="244"/>
      <c r="O5708" s="11"/>
      <c r="P5708" s="142"/>
      <c r="Q5708" s="142"/>
      <c r="R5708" s="142"/>
      <c r="S5708" s="12"/>
      <c r="T5708" s="438"/>
      <c r="U5708" s="44"/>
      <c r="V5708" s="44"/>
      <c r="W5708" s="44"/>
      <c r="X5708" s="44"/>
      <c r="Y5708" s="44"/>
      <c r="Z5708" s="53"/>
      <c r="AA5708" s="53"/>
    </row>
    <row r="5709" spans="1:27" ht="15" x14ac:dyDescent="0.2">
      <c r="A5709" s="160"/>
      <c r="B5709" s="368"/>
      <c r="C5709" s="166"/>
      <c r="D5709" s="166"/>
      <c r="E5709" s="238"/>
      <c r="F5709" s="160"/>
      <c r="G5709" s="151"/>
      <c r="H5709" s="151"/>
      <c r="I5709" s="151"/>
      <c r="J5709" s="151"/>
      <c r="K5709" s="151"/>
      <c r="L5709" s="151"/>
      <c r="M5709" s="151"/>
      <c r="N5709" s="152"/>
      <c r="O5709" s="9"/>
      <c r="P5709" s="278"/>
      <c r="Q5709" s="278"/>
      <c r="R5709" s="278"/>
      <c r="S5709" s="13"/>
      <c r="T5709" s="438"/>
      <c r="U5709" s="44"/>
      <c r="V5709" s="44"/>
      <c r="W5709" s="44"/>
      <c r="X5709" s="44"/>
      <c r="Y5709" s="44"/>
      <c r="Z5709" s="53"/>
      <c r="AA5709" s="53"/>
    </row>
    <row r="5710" spans="1:27" ht="15.75" thickBot="1" x14ac:dyDescent="0.25">
      <c r="A5710" s="246"/>
      <c r="B5710" s="369"/>
      <c r="C5710" s="167"/>
      <c r="D5710" s="167"/>
      <c r="E5710" s="239"/>
      <c r="F5710" s="161"/>
      <c r="G5710" s="154"/>
      <c r="H5710" s="154"/>
      <c r="I5710" s="154"/>
      <c r="J5710" s="154"/>
      <c r="K5710" s="154"/>
      <c r="L5710" s="154"/>
      <c r="M5710" s="154"/>
      <c r="N5710" s="155"/>
      <c r="O5710" s="11"/>
      <c r="P5710" s="142"/>
      <c r="Q5710" s="142"/>
      <c r="R5710" s="142"/>
      <c r="S5710" s="14"/>
      <c r="T5710" s="439"/>
      <c r="U5710" s="44"/>
      <c r="V5710" s="44"/>
      <c r="W5710" s="44"/>
      <c r="X5710" s="44"/>
      <c r="Y5710" s="44"/>
      <c r="Z5710" s="53"/>
      <c r="AA5710" s="53"/>
    </row>
    <row r="5711" spans="1:27" ht="15.75" customHeight="1" thickBot="1" x14ac:dyDescent="0.25">
      <c r="A5711" s="245"/>
      <c r="B5711" s="367"/>
      <c r="C5711" s="165"/>
      <c r="D5711" s="165"/>
      <c r="E5711" s="237"/>
      <c r="F5711" s="159"/>
      <c r="G5711" s="16"/>
      <c r="H5711" s="16"/>
      <c r="I5711" s="16"/>
      <c r="J5711" s="16"/>
      <c r="K5711" s="16"/>
      <c r="L5711" s="16"/>
      <c r="M5711" s="16"/>
      <c r="N5711" s="16"/>
      <c r="O5711" s="9"/>
      <c r="P5711" s="278"/>
      <c r="Q5711" s="278"/>
      <c r="R5711" s="278"/>
      <c r="S5711" s="10"/>
      <c r="T5711" s="437"/>
      <c r="U5711" s="44"/>
      <c r="V5711" s="44"/>
      <c r="W5711" s="44"/>
      <c r="X5711" s="44"/>
      <c r="Y5711" s="44"/>
      <c r="Z5711" s="53"/>
      <c r="AA5711" s="53"/>
    </row>
    <row r="5712" spans="1:27" ht="15.75" thickBot="1" x14ac:dyDescent="0.25">
      <c r="A5712" s="160"/>
      <c r="B5712" s="368"/>
      <c r="C5712" s="166"/>
      <c r="D5712" s="166"/>
      <c r="E5712" s="238"/>
      <c r="F5712" s="160"/>
      <c r="G5712" s="151"/>
      <c r="H5712" s="243"/>
      <c r="I5712" s="243"/>
      <c r="J5712" s="243"/>
      <c r="K5712" s="243"/>
      <c r="L5712" s="243"/>
      <c r="M5712" s="243"/>
      <c r="N5712" s="244"/>
      <c r="O5712" s="11"/>
      <c r="P5712" s="142"/>
      <c r="Q5712" s="142"/>
      <c r="R5712" s="142"/>
      <c r="S5712" s="12"/>
      <c r="T5712" s="438"/>
      <c r="U5712" s="44"/>
      <c r="V5712" s="44"/>
      <c r="W5712" s="44"/>
      <c r="X5712" s="44"/>
      <c r="Y5712" s="44"/>
      <c r="Z5712" s="53"/>
      <c r="AA5712" s="53"/>
    </row>
    <row r="5713" spans="1:27" ht="15" x14ac:dyDescent="0.2">
      <c r="A5713" s="160"/>
      <c r="B5713" s="368"/>
      <c r="C5713" s="166"/>
      <c r="D5713" s="166"/>
      <c r="E5713" s="238"/>
      <c r="F5713" s="160"/>
      <c r="G5713" s="151"/>
      <c r="H5713" s="151"/>
      <c r="I5713" s="151"/>
      <c r="J5713" s="151"/>
      <c r="K5713" s="151"/>
      <c r="L5713" s="151"/>
      <c r="M5713" s="151"/>
      <c r="N5713" s="152"/>
      <c r="O5713" s="9"/>
      <c r="P5713" s="278"/>
      <c r="Q5713" s="278"/>
      <c r="R5713" s="278"/>
      <c r="S5713" s="13"/>
      <c r="T5713" s="438"/>
      <c r="U5713" s="44"/>
      <c r="V5713" s="44"/>
      <c r="W5713" s="44"/>
      <c r="X5713" s="44"/>
      <c r="Y5713" s="44"/>
      <c r="Z5713" s="53"/>
      <c r="AA5713" s="53"/>
    </row>
    <row r="5714" spans="1:27" ht="15.75" thickBot="1" x14ac:dyDescent="0.25">
      <c r="A5714" s="246"/>
      <c r="B5714" s="369"/>
      <c r="C5714" s="167"/>
      <c r="D5714" s="167"/>
      <c r="E5714" s="239"/>
      <c r="F5714" s="161"/>
      <c r="G5714" s="154"/>
      <c r="H5714" s="154"/>
      <c r="I5714" s="154"/>
      <c r="J5714" s="154"/>
      <c r="K5714" s="154"/>
      <c r="L5714" s="154"/>
      <c r="M5714" s="154"/>
      <c r="N5714" s="155"/>
      <c r="O5714" s="11"/>
      <c r="P5714" s="142"/>
      <c r="Q5714" s="142"/>
      <c r="R5714" s="142"/>
      <c r="S5714" s="14"/>
      <c r="T5714" s="439"/>
      <c r="U5714" s="44"/>
      <c r="V5714" s="44"/>
      <c r="W5714" s="44"/>
      <c r="X5714" s="44"/>
      <c r="Y5714" s="44"/>
      <c r="Z5714" s="53"/>
      <c r="AA5714" s="53"/>
    </row>
    <row r="5715" spans="1:27" s="25" customFormat="1" ht="15.75" customHeight="1" thickBot="1" x14ac:dyDescent="0.25">
      <c r="A5715" s="307"/>
      <c r="B5715" s="370"/>
      <c r="C5715" s="313"/>
      <c r="D5715" s="313"/>
      <c r="E5715" s="316"/>
      <c r="F5715" s="319"/>
      <c r="G5715" s="21"/>
      <c r="H5715" s="21"/>
      <c r="I5715" s="21"/>
      <c r="J5715" s="21"/>
      <c r="K5715" s="21"/>
      <c r="L5715" s="21"/>
      <c r="M5715" s="21"/>
      <c r="N5715" s="21"/>
      <c r="O5715" s="22"/>
      <c r="P5715" s="294"/>
      <c r="Q5715" s="294"/>
      <c r="R5715" s="294"/>
      <c r="S5715" s="23"/>
      <c r="T5715" s="437"/>
      <c r="U5715" s="44"/>
      <c r="V5715" s="44"/>
      <c r="W5715" s="44"/>
      <c r="X5715" s="44"/>
      <c r="Y5715" s="44"/>
      <c r="Z5715" s="24"/>
      <c r="AA5715" s="24"/>
    </row>
    <row r="5716" spans="1:27" s="25" customFormat="1" ht="15.75" thickBot="1" x14ac:dyDescent="0.25">
      <c r="A5716" s="308"/>
      <c r="B5716" s="371"/>
      <c r="C5716" s="314"/>
      <c r="D5716" s="314"/>
      <c r="E5716" s="317"/>
      <c r="F5716" s="308"/>
      <c r="G5716" s="301"/>
      <c r="H5716" s="299"/>
      <c r="I5716" s="299"/>
      <c r="J5716" s="299"/>
      <c r="K5716" s="299"/>
      <c r="L5716" s="299"/>
      <c r="M5716" s="299"/>
      <c r="N5716" s="300"/>
      <c r="O5716" s="26"/>
      <c r="P5716" s="306"/>
      <c r="Q5716" s="306"/>
      <c r="R5716" s="306"/>
      <c r="S5716" s="27"/>
      <c r="T5716" s="438"/>
      <c r="U5716" s="44"/>
      <c r="V5716" s="44"/>
      <c r="W5716" s="44"/>
      <c r="X5716" s="44"/>
      <c r="Y5716" s="44"/>
      <c r="Z5716" s="24"/>
      <c r="AA5716" s="24"/>
    </row>
    <row r="5717" spans="1:27" s="25" customFormat="1" ht="15" x14ac:dyDescent="0.2">
      <c r="A5717" s="308"/>
      <c r="B5717" s="371"/>
      <c r="C5717" s="314"/>
      <c r="D5717" s="314"/>
      <c r="E5717" s="317"/>
      <c r="F5717" s="308"/>
      <c r="G5717" s="301"/>
      <c r="H5717" s="301"/>
      <c r="I5717" s="301"/>
      <c r="J5717" s="301"/>
      <c r="K5717" s="301"/>
      <c r="L5717" s="301"/>
      <c r="M5717" s="301"/>
      <c r="N5717" s="302"/>
      <c r="O5717" s="22"/>
      <c r="P5717" s="294"/>
      <c r="Q5717" s="294"/>
      <c r="R5717" s="294"/>
      <c r="S5717" s="28"/>
      <c r="T5717" s="438"/>
      <c r="U5717" s="44"/>
      <c r="V5717" s="44"/>
      <c r="W5717" s="44"/>
      <c r="X5717" s="44"/>
      <c r="Y5717" s="44"/>
      <c r="Z5717" s="24"/>
      <c r="AA5717" s="24"/>
    </row>
    <row r="5718" spans="1:27" s="25" customFormat="1" ht="15.75" thickBot="1" x14ac:dyDescent="0.25">
      <c r="A5718" s="309"/>
      <c r="B5718" s="372"/>
      <c r="C5718" s="315"/>
      <c r="D5718" s="315"/>
      <c r="E5718" s="318"/>
      <c r="F5718" s="320"/>
      <c r="G5718" s="304"/>
      <c r="H5718" s="304"/>
      <c r="I5718" s="304"/>
      <c r="J5718" s="304"/>
      <c r="K5718" s="304"/>
      <c r="L5718" s="304"/>
      <c r="M5718" s="304"/>
      <c r="N5718" s="305"/>
      <c r="O5718" s="26"/>
      <c r="P5718" s="306"/>
      <c r="Q5718" s="306"/>
      <c r="R5718" s="306"/>
      <c r="S5718" s="29"/>
      <c r="T5718" s="439"/>
      <c r="U5718" s="44"/>
      <c r="V5718" s="44"/>
      <c r="W5718" s="44"/>
      <c r="X5718" s="44"/>
      <c r="Y5718" s="44"/>
      <c r="Z5718" s="24"/>
      <c r="AA5718" s="24"/>
    </row>
    <row r="5719" spans="1:27" s="25" customFormat="1" ht="15.75" customHeight="1" thickBot="1" x14ac:dyDescent="0.25">
      <c r="A5719" s="307"/>
      <c r="B5719" s="370"/>
      <c r="C5719" s="313"/>
      <c r="D5719" s="313"/>
      <c r="E5719" s="316"/>
      <c r="F5719" s="319"/>
      <c r="G5719" s="21"/>
      <c r="H5719" s="21"/>
      <c r="I5719" s="21"/>
      <c r="J5719" s="21"/>
      <c r="K5719" s="21"/>
      <c r="L5719" s="21"/>
      <c r="M5719" s="21"/>
      <c r="N5719" s="21"/>
      <c r="O5719" s="22"/>
      <c r="P5719" s="294"/>
      <c r="Q5719" s="294"/>
      <c r="R5719" s="294"/>
      <c r="S5719" s="23"/>
      <c r="T5719" s="437"/>
      <c r="U5719" s="44"/>
      <c r="V5719" s="44"/>
      <c r="W5719" s="44"/>
      <c r="X5719" s="44"/>
      <c r="Y5719" s="44"/>
      <c r="Z5719" s="24"/>
      <c r="AA5719" s="24"/>
    </row>
    <row r="5720" spans="1:27" s="25" customFormat="1" ht="15.75" thickBot="1" x14ac:dyDescent="0.25">
      <c r="A5720" s="308"/>
      <c r="B5720" s="371"/>
      <c r="C5720" s="314"/>
      <c r="D5720" s="314"/>
      <c r="E5720" s="317"/>
      <c r="F5720" s="308"/>
      <c r="G5720" s="301"/>
      <c r="H5720" s="299"/>
      <c r="I5720" s="299"/>
      <c r="J5720" s="299"/>
      <c r="K5720" s="299"/>
      <c r="L5720" s="299"/>
      <c r="M5720" s="299"/>
      <c r="N5720" s="300"/>
      <c r="O5720" s="26"/>
      <c r="P5720" s="306"/>
      <c r="Q5720" s="306"/>
      <c r="R5720" s="306"/>
      <c r="S5720" s="27"/>
      <c r="T5720" s="438"/>
      <c r="U5720" s="44"/>
      <c r="V5720" s="44"/>
      <c r="W5720" s="44"/>
      <c r="X5720" s="44"/>
      <c r="Y5720" s="44"/>
      <c r="Z5720" s="24"/>
      <c r="AA5720" s="24"/>
    </row>
    <row r="5721" spans="1:27" s="25" customFormat="1" ht="15" x14ac:dyDescent="0.2">
      <c r="A5721" s="308"/>
      <c r="B5721" s="371"/>
      <c r="C5721" s="314"/>
      <c r="D5721" s="314"/>
      <c r="E5721" s="317"/>
      <c r="F5721" s="308"/>
      <c r="G5721" s="301"/>
      <c r="H5721" s="301"/>
      <c r="I5721" s="301"/>
      <c r="J5721" s="301"/>
      <c r="K5721" s="301"/>
      <c r="L5721" s="301"/>
      <c r="M5721" s="301"/>
      <c r="N5721" s="302"/>
      <c r="O5721" s="22"/>
      <c r="P5721" s="294"/>
      <c r="Q5721" s="294"/>
      <c r="R5721" s="294"/>
      <c r="S5721" s="28"/>
      <c r="T5721" s="438"/>
      <c r="U5721" s="44"/>
      <c r="V5721" s="44"/>
      <c r="W5721" s="44"/>
      <c r="X5721" s="44"/>
      <c r="Y5721" s="44"/>
      <c r="Z5721" s="24"/>
      <c r="AA5721" s="24"/>
    </row>
    <row r="5722" spans="1:27" s="25" customFormat="1" ht="15.75" thickBot="1" x14ac:dyDescent="0.25">
      <c r="A5722" s="309"/>
      <c r="B5722" s="372"/>
      <c r="C5722" s="315"/>
      <c r="D5722" s="315"/>
      <c r="E5722" s="318"/>
      <c r="F5722" s="320"/>
      <c r="G5722" s="304"/>
      <c r="H5722" s="304"/>
      <c r="I5722" s="304"/>
      <c r="J5722" s="304"/>
      <c r="K5722" s="304"/>
      <c r="L5722" s="304"/>
      <c r="M5722" s="304"/>
      <c r="N5722" s="305"/>
      <c r="O5722" s="26"/>
      <c r="P5722" s="306"/>
      <c r="Q5722" s="306"/>
      <c r="R5722" s="306"/>
      <c r="S5722" s="29"/>
      <c r="T5722" s="439"/>
      <c r="U5722" s="44"/>
      <c r="V5722" s="44"/>
      <c r="W5722" s="44"/>
      <c r="X5722" s="44"/>
      <c r="Y5722" s="44"/>
      <c r="Z5722" s="24"/>
      <c r="AA5722" s="24"/>
    </row>
    <row r="5723" spans="1:27" s="25" customFormat="1" ht="15.75" customHeight="1" thickBot="1" x14ac:dyDescent="0.25">
      <c r="A5723" s="307"/>
      <c r="B5723" s="370"/>
      <c r="C5723" s="313"/>
      <c r="D5723" s="313"/>
      <c r="E5723" s="316"/>
      <c r="F5723" s="319"/>
      <c r="G5723" s="21"/>
      <c r="H5723" s="21"/>
      <c r="I5723" s="21"/>
      <c r="J5723" s="21"/>
      <c r="K5723" s="21"/>
      <c r="L5723" s="21"/>
      <c r="M5723" s="21"/>
      <c r="N5723" s="21"/>
      <c r="O5723" s="22"/>
      <c r="P5723" s="294"/>
      <c r="Q5723" s="294"/>
      <c r="R5723" s="294"/>
      <c r="S5723" s="23"/>
      <c r="T5723" s="437"/>
      <c r="U5723" s="44"/>
      <c r="V5723" s="44"/>
      <c r="W5723" s="44"/>
      <c r="X5723" s="44"/>
      <c r="Y5723" s="44"/>
      <c r="Z5723" s="24"/>
      <c r="AA5723" s="24"/>
    </row>
    <row r="5724" spans="1:27" s="25" customFormat="1" ht="15.75" thickBot="1" x14ac:dyDescent="0.25">
      <c r="A5724" s="308"/>
      <c r="B5724" s="371"/>
      <c r="C5724" s="314"/>
      <c r="D5724" s="314"/>
      <c r="E5724" s="317"/>
      <c r="F5724" s="308"/>
      <c r="G5724" s="301"/>
      <c r="H5724" s="299"/>
      <c r="I5724" s="299"/>
      <c r="J5724" s="299"/>
      <c r="K5724" s="299"/>
      <c r="L5724" s="299"/>
      <c r="M5724" s="299"/>
      <c r="N5724" s="300"/>
      <c r="O5724" s="26"/>
      <c r="P5724" s="306"/>
      <c r="Q5724" s="306"/>
      <c r="R5724" s="306"/>
      <c r="S5724" s="27"/>
      <c r="T5724" s="438"/>
      <c r="U5724" s="44"/>
      <c r="V5724" s="44"/>
      <c r="W5724" s="44"/>
      <c r="X5724" s="44"/>
      <c r="Y5724" s="44"/>
      <c r="Z5724" s="24"/>
      <c r="AA5724" s="24"/>
    </row>
    <row r="5725" spans="1:27" s="25" customFormat="1" ht="15" x14ac:dyDescent="0.2">
      <c r="A5725" s="308"/>
      <c r="B5725" s="371"/>
      <c r="C5725" s="314"/>
      <c r="D5725" s="314"/>
      <c r="E5725" s="317"/>
      <c r="F5725" s="308"/>
      <c r="G5725" s="301"/>
      <c r="H5725" s="301"/>
      <c r="I5725" s="301"/>
      <c r="J5725" s="301"/>
      <c r="K5725" s="301"/>
      <c r="L5725" s="301"/>
      <c r="M5725" s="301"/>
      <c r="N5725" s="302"/>
      <c r="O5725" s="22"/>
      <c r="P5725" s="294"/>
      <c r="Q5725" s="294"/>
      <c r="R5725" s="294"/>
      <c r="S5725" s="28"/>
      <c r="T5725" s="438"/>
      <c r="U5725" s="44"/>
      <c r="V5725" s="44"/>
      <c r="W5725" s="44"/>
      <c r="X5725" s="44"/>
      <c r="Y5725" s="44"/>
      <c r="Z5725" s="24"/>
      <c r="AA5725" s="24"/>
    </row>
    <row r="5726" spans="1:27" s="25" customFormat="1" ht="15.75" thickBot="1" x14ac:dyDescent="0.25">
      <c r="A5726" s="309"/>
      <c r="B5726" s="372"/>
      <c r="C5726" s="315"/>
      <c r="D5726" s="315"/>
      <c r="E5726" s="318"/>
      <c r="F5726" s="320"/>
      <c r="G5726" s="304"/>
      <c r="H5726" s="304"/>
      <c r="I5726" s="304"/>
      <c r="J5726" s="304"/>
      <c r="K5726" s="304"/>
      <c r="L5726" s="304"/>
      <c r="M5726" s="304"/>
      <c r="N5726" s="305"/>
      <c r="O5726" s="26"/>
      <c r="P5726" s="306"/>
      <c r="Q5726" s="306"/>
      <c r="R5726" s="306"/>
      <c r="S5726" s="29"/>
      <c r="T5726" s="439"/>
      <c r="U5726" s="44"/>
      <c r="V5726" s="44"/>
      <c r="W5726" s="44"/>
      <c r="X5726" s="44"/>
      <c r="Y5726" s="44"/>
      <c r="Z5726" s="24"/>
      <c r="AA5726" s="24"/>
    </row>
    <row r="5727" spans="1:27" s="25" customFormat="1" ht="15.75" customHeight="1" thickBot="1" x14ac:dyDescent="0.25">
      <c r="A5727" s="307"/>
      <c r="B5727" s="370"/>
      <c r="C5727" s="313"/>
      <c r="D5727" s="313"/>
      <c r="E5727" s="316"/>
      <c r="F5727" s="319"/>
      <c r="G5727" s="21"/>
      <c r="H5727" s="21"/>
      <c r="I5727" s="21"/>
      <c r="J5727" s="21"/>
      <c r="K5727" s="21"/>
      <c r="L5727" s="21"/>
      <c r="M5727" s="21"/>
      <c r="N5727" s="21"/>
      <c r="O5727" s="22"/>
      <c r="P5727" s="294"/>
      <c r="Q5727" s="294"/>
      <c r="R5727" s="294"/>
      <c r="S5727" s="23"/>
      <c r="T5727" s="437"/>
      <c r="U5727" s="44"/>
      <c r="V5727" s="44"/>
      <c r="W5727" s="44"/>
      <c r="X5727" s="44"/>
      <c r="Y5727" s="44"/>
      <c r="Z5727" s="24"/>
      <c r="AA5727" s="24"/>
    </row>
    <row r="5728" spans="1:27" s="25" customFormat="1" ht="15.75" thickBot="1" x14ac:dyDescent="0.25">
      <c r="A5728" s="308"/>
      <c r="B5728" s="371"/>
      <c r="C5728" s="314"/>
      <c r="D5728" s="314"/>
      <c r="E5728" s="317"/>
      <c r="F5728" s="308"/>
      <c r="G5728" s="301"/>
      <c r="H5728" s="299"/>
      <c r="I5728" s="299"/>
      <c r="J5728" s="299"/>
      <c r="K5728" s="299"/>
      <c r="L5728" s="299"/>
      <c r="M5728" s="299"/>
      <c r="N5728" s="300"/>
      <c r="O5728" s="26"/>
      <c r="P5728" s="306"/>
      <c r="Q5728" s="306"/>
      <c r="R5728" s="306"/>
      <c r="S5728" s="27"/>
      <c r="T5728" s="438"/>
      <c r="U5728" s="44"/>
      <c r="V5728" s="44"/>
      <c r="W5728" s="44"/>
      <c r="X5728" s="44"/>
      <c r="Y5728" s="44"/>
      <c r="Z5728" s="24"/>
      <c r="AA5728" s="24"/>
    </row>
    <row r="5729" spans="1:27" s="25" customFormat="1" ht="15" x14ac:dyDescent="0.2">
      <c r="A5729" s="308"/>
      <c r="B5729" s="371"/>
      <c r="C5729" s="314"/>
      <c r="D5729" s="314"/>
      <c r="E5729" s="317"/>
      <c r="F5729" s="308"/>
      <c r="G5729" s="301"/>
      <c r="H5729" s="301"/>
      <c r="I5729" s="301"/>
      <c r="J5729" s="301"/>
      <c r="K5729" s="301"/>
      <c r="L5729" s="301"/>
      <c r="M5729" s="301"/>
      <c r="N5729" s="302"/>
      <c r="O5729" s="22"/>
      <c r="P5729" s="294"/>
      <c r="Q5729" s="294"/>
      <c r="R5729" s="294"/>
      <c r="S5729" s="28"/>
      <c r="T5729" s="438"/>
      <c r="U5729" s="44"/>
      <c r="V5729" s="44"/>
      <c r="W5729" s="44"/>
      <c r="X5729" s="44"/>
      <c r="Y5729" s="44"/>
      <c r="Z5729" s="24"/>
      <c r="AA5729" s="24"/>
    </row>
    <row r="5730" spans="1:27" s="25" customFormat="1" ht="15.75" thickBot="1" x14ac:dyDescent="0.25">
      <c r="A5730" s="309"/>
      <c r="B5730" s="372"/>
      <c r="C5730" s="315"/>
      <c r="D5730" s="315"/>
      <c r="E5730" s="318"/>
      <c r="F5730" s="320"/>
      <c r="G5730" s="304"/>
      <c r="H5730" s="304"/>
      <c r="I5730" s="304"/>
      <c r="J5730" s="304"/>
      <c r="K5730" s="304"/>
      <c r="L5730" s="304"/>
      <c r="M5730" s="304"/>
      <c r="N5730" s="305"/>
      <c r="O5730" s="26"/>
      <c r="P5730" s="306"/>
      <c r="Q5730" s="306"/>
      <c r="R5730" s="306"/>
      <c r="S5730" s="29"/>
      <c r="T5730" s="439"/>
      <c r="U5730" s="44"/>
      <c r="V5730" s="44"/>
      <c r="W5730" s="44"/>
      <c r="X5730" s="44"/>
      <c r="Y5730" s="44"/>
      <c r="Z5730" s="24"/>
      <c r="AA5730" s="24"/>
    </row>
    <row r="5731" spans="1:27" s="25" customFormat="1" ht="15.75" customHeight="1" thickBot="1" x14ac:dyDescent="0.25">
      <c r="A5731" s="307"/>
      <c r="B5731" s="370"/>
      <c r="C5731" s="313"/>
      <c r="D5731" s="313"/>
      <c r="E5731" s="316"/>
      <c r="F5731" s="319"/>
      <c r="G5731" s="21"/>
      <c r="H5731" s="21"/>
      <c r="I5731" s="21"/>
      <c r="J5731" s="21"/>
      <c r="K5731" s="21"/>
      <c r="L5731" s="21"/>
      <c r="M5731" s="21"/>
      <c r="N5731" s="21"/>
      <c r="O5731" s="22"/>
      <c r="P5731" s="294"/>
      <c r="Q5731" s="294"/>
      <c r="R5731" s="294"/>
      <c r="S5731" s="23"/>
      <c r="T5731" s="437"/>
      <c r="U5731" s="44"/>
      <c r="V5731" s="44"/>
      <c r="W5731" s="44"/>
      <c r="X5731" s="44"/>
      <c r="Y5731" s="44"/>
      <c r="Z5731" s="24"/>
      <c r="AA5731" s="24"/>
    </row>
    <row r="5732" spans="1:27" s="25" customFormat="1" ht="15.75" thickBot="1" x14ac:dyDescent="0.25">
      <c r="A5732" s="308"/>
      <c r="B5732" s="371"/>
      <c r="C5732" s="314"/>
      <c r="D5732" s="314"/>
      <c r="E5732" s="317"/>
      <c r="F5732" s="308"/>
      <c r="G5732" s="301"/>
      <c r="H5732" s="299"/>
      <c r="I5732" s="299"/>
      <c r="J5732" s="299"/>
      <c r="K5732" s="299"/>
      <c r="L5732" s="299"/>
      <c r="M5732" s="299"/>
      <c r="N5732" s="300"/>
      <c r="O5732" s="26"/>
      <c r="P5732" s="306"/>
      <c r="Q5732" s="306"/>
      <c r="R5732" s="306"/>
      <c r="S5732" s="27"/>
      <c r="T5732" s="438"/>
      <c r="U5732" s="44"/>
      <c r="V5732" s="44"/>
      <c r="W5732" s="44"/>
      <c r="X5732" s="44"/>
      <c r="Y5732" s="44"/>
      <c r="Z5732" s="24"/>
      <c r="AA5732" s="24"/>
    </row>
    <row r="5733" spans="1:27" s="25" customFormat="1" ht="15" x14ac:dyDescent="0.2">
      <c r="A5733" s="308"/>
      <c r="B5733" s="371"/>
      <c r="C5733" s="314"/>
      <c r="D5733" s="314"/>
      <c r="E5733" s="317"/>
      <c r="F5733" s="308"/>
      <c r="G5733" s="301"/>
      <c r="H5733" s="301"/>
      <c r="I5733" s="301"/>
      <c r="J5733" s="301"/>
      <c r="K5733" s="301"/>
      <c r="L5733" s="301"/>
      <c r="M5733" s="301"/>
      <c r="N5733" s="302"/>
      <c r="O5733" s="22"/>
      <c r="P5733" s="294"/>
      <c r="Q5733" s="294"/>
      <c r="R5733" s="294"/>
      <c r="S5733" s="28"/>
      <c r="T5733" s="438"/>
      <c r="U5733" s="44"/>
      <c r="V5733" s="44"/>
      <c r="W5733" s="44"/>
      <c r="X5733" s="44"/>
      <c r="Y5733" s="44"/>
      <c r="Z5733" s="24"/>
      <c r="AA5733" s="24"/>
    </row>
    <row r="5734" spans="1:27" s="25" customFormat="1" ht="15.75" thickBot="1" x14ac:dyDescent="0.25">
      <c r="A5734" s="309"/>
      <c r="B5734" s="372"/>
      <c r="C5734" s="315"/>
      <c r="D5734" s="315"/>
      <c r="E5734" s="318"/>
      <c r="F5734" s="320"/>
      <c r="G5734" s="304"/>
      <c r="H5734" s="304"/>
      <c r="I5734" s="304"/>
      <c r="J5734" s="304"/>
      <c r="K5734" s="304"/>
      <c r="L5734" s="304"/>
      <c r="M5734" s="304"/>
      <c r="N5734" s="305"/>
      <c r="O5734" s="26"/>
      <c r="P5734" s="306"/>
      <c r="Q5734" s="306"/>
      <c r="R5734" s="306"/>
      <c r="S5734" s="29"/>
      <c r="T5734" s="439"/>
      <c r="U5734" s="44"/>
      <c r="V5734" s="44"/>
      <c r="W5734" s="44"/>
      <c r="X5734" s="44"/>
      <c r="Y5734" s="44"/>
      <c r="Z5734" s="24"/>
      <c r="AA5734" s="24"/>
    </row>
    <row r="5735" spans="1:27" s="25" customFormat="1" ht="15.75" customHeight="1" thickBot="1" x14ac:dyDescent="0.25">
      <c r="A5735" s="307"/>
      <c r="B5735" s="370"/>
      <c r="C5735" s="313"/>
      <c r="D5735" s="313"/>
      <c r="E5735" s="316"/>
      <c r="F5735" s="319"/>
      <c r="G5735" s="21"/>
      <c r="H5735" s="21"/>
      <c r="I5735" s="21"/>
      <c r="J5735" s="21"/>
      <c r="K5735" s="21"/>
      <c r="L5735" s="21"/>
      <c r="M5735" s="21"/>
      <c r="N5735" s="21"/>
      <c r="O5735" s="22"/>
      <c r="P5735" s="294"/>
      <c r="Q5735" s="294"/>
      <c r="R5735" s="294"/>
      <c r="S5735" s="23"/>
      <c r="T5735" s="437"/>
      <c r="U5735" s="44"/>
      <c r="V5735" s="44"/>
      <c r="W5735" s="44"/>
      <c r="X5735" s="44"/>
      <c r="Y5735" s="44"/>
      <c r="Z5735" s="24"/>
      <c r="AA5735" s="24"/>
    </row>
    <row r="5736" spans="1:27" s="25" customFormat="1" ht="15.75" thickBot="1" x14ac:dyDescent="0.25">
      <c r="A5736" s="308"/>
      <c r="B5736" s="371"/>
      <c r="C5736" s="314"/>
      <c r="D5736" s="314"/>
      <c r="E5736" s="317"/>
      <c r="F5736" s="308"/>
      <c r="G5736" s="301"/>
      <c r="H5736" s="299"/>
      <c r="I5736" s="299"/>
      <c r="J5736" s="299"/>
      <c r="K5736" s="299"/>
      <c r="L5736" s="299"/>
      <c r="M5736" s="299"/>
      <c r="N5736" s="300"/>
      <c r="O5736" s="26"/>
      <c r="P5736" s="306"/>
      <c r="Q5736" s="306"/>
      <c r="R5736" s="306"/>
      <c r="S5736" s="27"/>
      <c r="T5736" s="438"/>
      <c r="U5736" s="44"/>
      <c r="V5736" s="44"/>
      <c r="W5736" s="44"/>
      <c r="X5736" s="44"/>
      <c r="Y5736" s="44"/>
      <c r="Z5736" s="24"/>
      <c r="AA5736" s="24"/>
    </row>
    <row r="5737" spans="1:27" s="25" customFormat="1" ht="15" x14ac:dyDescent="0.2">
      <c r="A5737" s="308"/>
      <c r="B5737" s="371"/>
      <c r="C5737" s="314"/>
      <c r="D5737" s="314"/>
      <c r="E5737" s="317"/>
      <c r="F5737" s="308"/>
      <c r="G5737" s="301"/>
      <c r="H5737" s="301"/>
      <c r="I5737" s="301"/>
      <c r="J5737" s="301"/>
      <c r="K5737" s="301"/>
      <c r="L5737" s="301"/>
      <c r="M5737" s="301"/>
      <c r="N5737" s="302"/>
      <c r="O5737" s="22"/>
      <c r="P5737" s="294"/>
      <c r="Q5737" s="294"/>
      <c r="R5737" s="294"/>
      <c r="S5737" s="28"/>
      <c r="T5737" s="438"/>
      <c r="U5737" s="44"/>
      <c r="V5737" s="44"/>
      <c r="W5737" s="44"/>
      <c r="X5737" s="44"/>
      <c r="Y5737" s="44"/>
      <c r="Z5737" s="24"/>
      <c r="AA5737" s="24"/>
    </row>
    <row r="5738" spans="1:27" s="25" customFormat="1" ht="15.75" thickBot="1" x14ac:dyDescent="0.25">
      <c r="A5738" s="309"/>
      <c r="B5738" s="372"/>
      <c r="C5738" s="315"/>
      <c r="D5738" s="315"/>
      <c r="E5738" s="318"/>
      <c r="F5738" s="320"/>
      <c r="G5738" s="304"/>
      <c r="H5738" s="304"/>
      <c r="I5738" s="304"/>
      <c r="J5738" s="304"/>
      <c r="K5738" s="304"/>
      <c r="L5738" s="304"/>
      <c r="M5738" s="304"/>
      <c r="N5738" s="305"/>
      <c r="O5738" s="26"/>
      <c r="P5738" s="306"/>
      <c r="Q5738" s="306"/>
      <c r="R5738" s="306"/>
      <c r="S5738" s="29"/>
      <c r="T5738" s="439"/>
      <c r="U5738" s="44"/>
      <c r="V5738" s="44"/>
      <c r="W5738" s="44"/>
      <c r="X5738" s="44"/>
      <c r="Y5738" s="44"/>
      <c r="Z5738" s="24"/>
      <c r="AA5738" s="24"/>
    </row>
    <row r="5739" spans="1:27" s="25" customFormat="1" ht="15.75" customHeight="1" thickBot="1" x14ac:dyDescent="0.25">
      <c r="A5739" s="307"/>
      <c r="B5739" s="370"/>
      <c r="C5739" s="313"/>
      <c r="D5739" s="313"/>
      <c r="E5739" s="316"/>
      <c r="F5739" s="319"/>
      <c r="G5739" s="21"/>
      <c r="H5739" s="21"/>
      <c r="I5739" s="21"/>
      <c r="J5739" s="21"/>
      <c r="K5739" s="21"/>
      <c r="L5739" s="21"/>
      <c r="M5739" s="21"/>
      <c r="N5739" s="21"/>
      <c r="O5739" s="22"/>
      <c r="P5739" s="294"/>
      <c r="Q5739" s="294"/>
      <c r="R5739" s="294"/>
      <c r="S5739" s="23"/>
      <c r="T5739" s="437"/>
      <c r="U5739" s="44"/>
      <c r="V5739" s="44"/>
      <c r="W5739" s="44"/>
      <c r="X5739" s="44"/>
      <c r="Y5739" s="44"/>
      <c r="Z5739" s="24"/>
      <c r="AA5739" s="24"/>
    </row>
    <row r="5740" spans="1:27" s="25" customFormat="1" ht="15.75" thickBot="1" x14ac:dyDescent="0.25">
      <c r="A5740" s="308"/>
      <c r="B5740" s="371"/>
      <c r="C5740" s="314"/>
      <c r="D5740" s="314"/>
      <c r="E5740" s="317"/>
      <c r="F5740" s="308"/>
      <c r="G5740" s="301"/>
      <c r="H5740" s="299"/>
      <c r="I5740" s="299"/>
      <c r="J5740" s="299"/>
      <c r="K5740" s="299"/>
      <c r="L5740" s="299"/>
      <c r="M5740" s="299"/>
      <c r="N5740" s="300"/>
      <c r="O5740" s="26"/>
      <c r="P5740" s="306"/>
      <c r="Q5740" s="306"/>
      <c r="R5740" s="306"/>
      <c r="S5740" s="27"/>
      <c r="T5740" s="438"/>
      <c r="U5740" s="44"/>
      <c r="V5740" s="44"/>
      <c r="W5740" s="44"/>
      <c r="X5740" s="44"/>
      <c r="Y5740" s="44"/>
      <c r="Z5740" s="24"/>
      <c r="AA5740" s="24"/>
    </row>
    <row r="5741" spans="1:27" s="25" customFormat="1" ht="15" x14ac:dyDescent="0.2">
      <c r="A5741" s="308"/>
      <c r="B5741" s="371"/>
      <c r="C5741" s="314"/>
      <c r="D5741" s="314"/>
      <c r="E5741" s="317"/>
      <c r="F5741" s="308"/>
      <c r="G5741" s="301"/>
      <c r="H5741" s="301"/>
      <c r="I5741" s="301"/>
      <c r="J5741" s="301"/>
      <c r="K5741" s="301"/>
      <c r="L5741" s="301"/>
      <c r="M5741" s="301"/>
      <c r="N5741" s="302"/>
      <c r="O5741" s="22"/>
      <c r="P5741" s="294"/>
      <c r="Q5741" s="294"/>
      <c r="R5741" s="294"/>
      <c r="S5741" s="28"/>
      <c r="T5741" s="438"/>
      <c r="U5741" s="44"/>
      <c r="V5741" s="44"/>
      <c r="W5741" s="44"/>
      <c r="X5741" s="44"/>
      <c r="Y5741" s="44"/>
      <c r="Z5741" s="24"/>
      <c r="AA5741" s="24"/>
    </row>
    <row r="5742" spans="1:27" s="25" customFormat="1" ht="15.75" thickBot="1" x14ac:dyDescent="0.25">
      <c r="A5742" s="309"/>
      <c r="B5742" s="372"/>
      <c r="C5742" s="315"/>
      <c r="D5742" s="315"/>
      <c r="E5742" s="318"/>
      <c r="F5742" s="320"/>
      <c r="G5742" s="304"/>
      <c r="H5742" s="304"/>
      <c r="I5742" s="304"/>
      <c r="J5742" s="304"/>
      <c r="K5742" s="304"/>
      <c r="L5742" s="304"/>
      <c r="M5742" s="304"/>
      <c r="N5742" s="305"/>
      <c r="O5742" s="26"/>
      <c r="P5742" s="306"/>
      <c r="Q5742" s="306"/>
      <c r="R5742" s="306"/>
      <c r="S5742" s="29"/>
      <c r="T5742" s="439"/>
      <c r="U5742" s="44"/>
      <c r="V5742" s="44"/>
      <c r="W5742" s="44"/>
      <c r="X5742" s="44"/>
      <c r="Y5742" s="44"/>
      <c r="Z5742" s="24"/>
      <c r="AA5742" s="24"/>
    </row>
    <row r="5743" spans="1:27" s="25" customFormat="1" ht="15.75" customHeight="1" thickBot="1" x14ac:dyDescent="0.25">
      <c r="A5743" s="307"/>
      <c r="B5743" s="370"/>
      <c r="C5743" s="313"/>
      <c r="D5743" s="313"/>
      <c r="E5743" s="316"/>
      <c r="F5743" s="319"/>
      <c r="G5743" s="21"/>
      <c r="H5743" s="21"/>
      <c r="I5743" s="21"/>
      <c r="J5743" s="21"/>
      <c r="K5743" s="21"/>
      <c r="L5743" s="21"/>
      <c r="M5743" s="21"/>
      <c r="N5743" s="21"/>
      <c r="O5743" s="22"/>
      <c r="P5743" s="294"/>
      <c r="Q5743" s="294"/>
      <c r="R5743" s="294"/>
      <c r="S5743" s="23"/>
      <c r="T5743" s="437"/>
      <c r="U5743" s="44"/>
      <c r="V5743" s="44"/>
      <c r="W5743" s="44"/>
      <c r="X5743" s="44"/>
      <c r="Y5743" s="44"/>
      <c r="Z5743" s="24"/>
      <c r="AA5743" s="24"/>
    </row>
    <row r="5744" spans="1:27" s="25" customFormat="1" ht="15.75" thickBot="1" x14ac:dyDescent="0.25">
      <c r="A5744" s="308"/>
      <c r="B5744" s="371"/>
      <c r="C5744" s="314"/>
      <c r="D5744" s="314"/>
      <c r="E5744" s="317"/>
      <c r="F5744" s="308"/>
      <c r="G5744" s="301"/>
      <c r="H5744" s="299"/>
      <c r="I5744" s="299"/>
      <c r="J5744" s="299"/>
      <c r="K5744" s="299"/>
      <c r="L5744" s="299"/>
      <c r="M5744" s="299"/>
      <c r="N5744" s="300"/>
      <c r="O5744" s="26"/>
      <c r="P5744" s="306"/>
      <c r="Q5744" s="306"/>
      <c r="R5744" s="306"/>
      <c r="S5744" s="27"/>
      <c r="T5744" s="438"/>
      <c r="U5744" s="44"/>
      <c r="V5744" s="44"/>
      <c r="W5744" s="44"/>
      <c r="X5744" s="44"/>
      <c r="Y5744" s="44"/>
      <c r="Z5744" s="24"/>
      <c r="AA5744" s="24"/>
    </row>
    <row r="5745" spans="1:27" s="25" customFormat="1" ht="15" x14ac:dyDescent="0.2">
      <c r="A5745" s="308"/>
      <c r="B5745" s="371"/>
      <c r="C5745" s="314"/>
      <c r="D5745" s="314"/>
      <c r="E5745" s="317"/>
      <c r="F5745" s="308"/>
      <c r="G5745" s="301"/>
      <c r="H5745" s="301"/>
      <c r="I5745" s="301"/>
      <c r="J5745" s="301"/>
      <c r="K5745" s="301"/>
      <c r="L5745" s="301"/>
      <c r="M5745" s="301"/>
      <c r="N5745" s="302"/>
      <c r="O5745" s="22"/>
      <c r="P5745" s="294"/>
      <c r="Q5745" s="294"/>
      <c r="R5745" s="294"/>
      <c r="S5745" s="28"/>
      <c r="T5745" s="438"/>
      <c r="U5745" s="44"/>
      <c r="V5745" s="44"/>
      <c r="W5745" s="44"/>
      <c r="X5745" s="44"/>
      <c r="Y5745" s="44"/>
      <c r="Z5745" s="24"/>
      <c r="AA5745" s="24"/>
    </row>
    <row r="5746" spans="1:27" s="25" customFormat="1" ht="15.75" thickBot="1" x14ac:dyDescent="0.25">
      <c r="A5746" s="309"/>
      <c r="B5746" s="372"/>
      <c r="C5746" s="315"/>
      <c r="D5746" s="315"/>
      <c r="E5746" s="318"/>
      <c r="F5746" s="320"/>
      <c r="G5746" s="304"/>
      <c r="H5746" s="304"/>
      <c r="I5746" s="304"/>
      <c r="J5746" s="304"/>
      <c r="K5746" s="304"/>
      <c r="L5746" s="304"/>
      <c r="M5746" s="304"/>
      <c r="N5746" s="305"/>
      <c r="O5746" s="26"/>
      <c r="P5746" s="306"/>
      <c r="Q5746" s="306"/>
      <c r="R5746" s="306"/>
      <c r="S5746" s="29"/>
      <c r="T5746" s="439"/>
      <c r="U5746" s="44"/>
      <c r="V5746" s="44"/>
      <c r="W5746" s="44"/>
      <c r="X5746" s="44"/>
      <c r="Y5746" s="44"/>
      <c r="Z5746" s="24"/>
      <c r="AA5746" s="24"/>
    </row>
    <row r="5747" spans="1:27" s="25" customFormat="1" ht="15.75" customHeight="1" thickBot="1" x14ac:dyDescent="0.25">
      <c r="A5747" s="307"/>
      <c r="B5747" s="370"/>
      <c r="C5747" s="313"/>
      <c r="D5747" s="313"/>
      <c r="E5747" s="316"/>
      <c r="F5747" s="319"/>
      <c r="G5747" s="21"/>
      <c r="H5747" s="21"/>
      <c r="I5747" s="21"/>
      <c r="J5747" s="21"/>
      <c r="K5747" s="21"/>
      <c r="L5747" s="21"/>
      <c r="M5747" s="21"/>
      <c r="N5747" s="21"/>
      <c r="O5747" s="22"/>
      <c r="P5747" s="294"/>
      <c r="Q5747" s="294"/>
      <c r="R5747" s="294"/>
      <c r="S5747" s="23"/>
      <c r="T5747" s="437"/>
      <c r="U5747" s="44"/>
      <c r="V5747" s="44"/>
      <c r="W5747" s="44"/>
      <c r="X5747" s="44"/>
      <c r="Y5747" s="44"/>
      <c r="Z5747" s="24"/>
      <c r="AA5747" s="24"/>
    </row>
    <row r="5748" spans="1:27" s="25" customFormat="1" ht="15.75" thickBot="1" x14ac:dyDescent="0.25">
      <c r="A5748" s="308"/>
      <c r="B5748" s="371"/>
      <c r="C5748" s="314"/>
      <c r="D5748" s="314"/>
      <c r="E5748" s="317"/>
      <c r="F5748" s="308"/>
      <c r="G5748" s="301"/>
      <c r="H5748" s="299"/>
      <c r="I5748" s="299"/>
      <c r="J5748" s="299"/>
      <c r="K5748" s="299"/>
      <c r="L5748" s="299"/>
      <c r="M5748" s="299"/>
      <c r="N5748" s="300"/>
      <c r="O5748" s="26"/>
      <c r="P5748" s="306"/>
      <c r="Q5748" s="306"/>
      <c r="R5748" s="306"/>
      <c r="S5748" s="27"/>
      <c r="T5748" s="438"/>
      <c r="U5748" s="44"/>
      <c r="V5748" s="44"/>
      <c r="W5748" s="44"/>
      <c r="X5748" s="44"/>
      <c r="Y5748" s="44"/>
      <c r="Z5748" s="24"/>
      <c r="AA5748" s="24"/>
    </row>
    <row r="5749" spans="1:27" s="25" customFormat="1" ht="15" x14ac:dyDescent="0.2">
      <c r="A5749" s="308"/>
      <c r="B5749" s="371"/>
      <c r="C5749" s="314"/>
      <c r="D5749" s="314"/>
      <c r="E5749" s="317"/>
      <c r="F5749" s="308"/>
      <c r="G5749" s="301"/>
      <c r="H5749" s="301"/>
      <c r="I5749" s="301"/>
      <c r="J5749" s="301"/>
      <c r="K5749" s="301"/>
      <c r="L5749" s="301"/>
      <c r="M5749" s="301"/>
      <c r="N5749" s="302"/>
      <c r="O5749" s="22"/>
      <c r="P5749" s="294"/>
      <c r="Q5749" s="294"/>
      <c r="R5749" s="294"/>
      <c r="S5749" s="28"/>
      <c r="T5749" s="438"/>
      <c r="U5749" s="44"/>
      <c r="V5749" s="44"/>
      <c r="W5749" s="44"/>
      <c r="X5749" s="44"/>
      <c r="Y5749" s="44"/>
      <c r="Z5749" s="24"/>
      <c r="AA5749" s="24"/>
    </row>
    <row r="5750" spans="1:27" s="25" customFormat="1" ht="15.75" thickBot="1" x14ac:dyDescent="0.25">
      <c r="A5750" s="309"/>
      <c r="B5750" s="372"/>
      <c r="C5750" s="315"/>
      <c r="D5750" s="315"/>
      <c r="E5750" s="318"/>
      <c r="F5750" s="320"/>
      <c r="G5750" s="304"/>
      <c r="H5750" s="304"/>
      <c r="I5750" s="304"/>
      <c r="J5750" s="304"/>
      <c r="K5750" s="304"/>
      <c r="L5750" s="304"/>
      <c r="M5750" s="304"/>
      <c r="N5750" s="305"/>
      <c r="O5750" s="26"/>
      <c r="P5750" s="306"/>
      <c r="Q5750" s="306"/>
      <c r="R5750" s="306"/>
      <c r="S5750" s="29"/>
      <c r="T5750" s="439"/>
      <c r="U5750" s="44"/>
      <c r="V5750" s="44"/>
      <c r="W5750" s="44"/>
      <c r="X5750" s="44"/>
      <c r="Y5750" s="44"/>
      <c r="Z5750" s="24"/>
      <c r="AA5750" s="24"/>
    </row>
    <row r="5751" spans="1:27" s="25" customFormat="1" ht="15.75" customHeight="1" thickBot="1" x14ac:dyDescent="0.25">
      <c r="A5751" s="307"/>
      <c r="B5751" s="370"/>
      <c r="C5751" s="313"/>
      <c r="D5751" s="313"/>
      <c r="E5751" s="316"/>
      <c r="F5751" s="319"/>
      <c r="G5751" s="21"/>
      <c r="H5751" s="21"/>
      <c r="I5751" s="21"/>
      <c r="J5751" s="21"/>
      <c r="K5751" s="21"/>
      <c r="L5751" s="21"/>
      <c r="M5751" s="21"/>
      <c r="N5751" s="21"/>
      <c r="O5751" s="22"/>
      <c r="P5751" s="294"/>
      <c r="Q5751" s="294"/>
      <c r="R5751" s="294"/>
      <c r="S5751" s="23"/>
      <c r="T5751" s="437"/>
      <c r="U5751" s="44"/>
      <c r="V5751" s="44"/>
      <c r="W5751" s="44"/>
      <c r="X5751" s="44"/>
      <c r="Y5751" s="44"/>
      <c r="Z5751" s="24"/>
      <c r="AA5751" s="24"/>
    </row>
    <row r="5752" spans="1:27" s="25" customFormat="1" ht="15.75" thickBot="1" x14ac:dyDescent="0.25">
      <c r="A5752" s="308"/>
      <c r="B5752" s="371"/>
      <c r="C5752" s="314"/>
      <c r="D5752" s="314"/>
      <c r="E5752" s="317"/>
      <c r="F5752" s="308"/>
      <c r="G5752" s="301"/>
      <c r="H5752" s="299"/>
      <c r="I5752" s="299"/>
      <c r="J5752" s="299"/>
      <c r="K5752" s="299"/>
      <c r="L5752" s="299"/>
      <c r="M5752" s="299"/>
      <c r="N5752" s="300"/>
      <c r="O5752" s="26"/>
      <c r="P5752" s="306"/>
      <c r="Q5752" s="306"/>
      <c r="R5752" s="306"/>
      <c r="S5752" s="27"/>
      <c r="T5752" s="438"/>
      <c r="U5752" s="44"/>
      <c r="V5752" s="44"/>
      <c r="W5752" s="44"/>
      <c r="X5752" s="44"/>
      <c r="Y5752" s="44"/>
      <c r="Z5752" s="24"/>
      <c r="AA5752" s="24"/>
    </row>
    <row r="5753" spans="1:27" s="25" customFormat="1" ht="15" x14ac:dyDescent="0.2">
      <c r="A5753" s="308"/>
      <c r="B5753" s="371"/>
      <c r="C5753" s="314"/>
      <c r="D5753" s="314"/>
      <c r="E5753" s="317"/>
      <c r="F5753" s="308"/>
      <c r="G5753" s="301"/>
      <c r="H5753" s="301"/>
      <c r="I5753" s="301"/>
      <c r="J5753" s="301"/>
      <c r="K5753" s="301"/>
      <c r="L5753" s="301"/>
      <c r="M5753" s="301"/>
      <c r="N5753" s="302"/>
      <c r="O5753" s="22"/>
      <c r="P5753" s="294"/>
      <c r="Q5753" s="294"/>
      <c r="R5753" s="294"/>
      <c r="S5753" s="28"/>
      <c r="T5753" s="438"/>
      <c r="U5753" s="44"/>
      <c r="V5753" s="44"/>
      <c r="W5753" s="44"/>
      <c r="X5753" s="44"/>
      <c r="Y5753" s="44"/>
      <c r="Z5753" s="24"/>
      <c r="AA5753" s="24"/>
    </row>
    <row r="5754" spans="1:27" s="25" customFormat="1" ht="15.75" thickBot="1" x14ac:dyDescent="0.25">
      <c r="A5754" s="309"/>
      <c r="B5754" s="372"/>
      <c r="C5754" s="315"/>
      <c r="D5754" s="315"/>
      <c r="E5754" s="318"/>
      <c r="F5754" s="320"/>
      <c r="G5754" s="304"/>
      <c r="H5754" s="304"/>
      <c r="I5754" s="304"/>
      <c r="J5754" s="304"/>
      <c r="K5754" s="304"/>
      <c r="L5754" s="304"/>
      <c r="M5754" s="304"/>
      <c r="N5754" s="305"/>
      <c r="O5754" s="26"/>
      <c r="P5754" s="306"/>
      <c r="Q5754" s="306"/>
      <c r="R5754" s="306"/>
      <c r="S5754" s="29"/>
      <c r="T5754" s="439"/>
      <c r="U5754" s="44"/>
      <c r="V5754" s="44"/>
      <c r="W5754" s="44"/>
      <c r="X5754" s="44"/>
      <c r="Y5754" s="44"/>
      <c r="Z5754" s="24"/>
      <c r="AA5754" s="24"/>
    </row>
    <row r="5755" spans="1:27" s="25" customFormat="1" ht="15.75" customHeight="1" thickBot="1" x14ac:dyDescent="0.25">
      <c r="A5755" s="307"/>
      <c r="B5755" s="370"/>
      <c r="C5755" s="313"/>
      <c r="D5755" s="313"/>
      <c r="E5755" s="316"/>
      <c r="F5755" s="319"/>
      <c r="G5755" s="21"/>
      <c r="H5755" s="21"/>
      <c r="I5755" s="21"/>
      <c r="J5755" s="21"/>
      <c r="K5755" s="21"/>
      <c r="L5755" s="21"/>
      <c r="M5755" s="21"/>
      <c r="N5755" s="21"/>
      <c r="O5755" s="22"/>
      <c r="P5755" s="294"/>
      <c r="Q5755" s="294"/>
      <c r="R5755" s="294"/>
      <c r="S5755" s="23"/>
      <c r="T5755" s="437"/>
      <c r="U5755" s="44"/>
      <c r="V5755" s="44"/>
      <c r="W5755" s="44"/>
      <c r="X5755" s="44"/>
      <c r="Y5755" s="44"/>
      <c r="Z5755" s="24"/>
      <c r="AA5755" s="24"/>
    </row>
    <row r="5756" spans="1:27" s="25" customFormat="1" ht="15.75" thickBot="1" x14ac:dyDescent="0.25">
      <c r="A5756" s="308"/>
      <c r="B5756" s="371"/>
      <c r="C5756" s="314"/>
      <c r="D5756" s="314"/>
      <c r="E5756" s="317"/>
      <c r="F5756" s="308"/>
      <c r="G5756" s="301"/>
      <c r="H5756" s="299"/>
      <c r="I5756" s="299"/>
      <c r="J5756" s="299"/>
      <c r="K5756" s="299"/>
      <c r="L5756" s="299"/>
      <c r="M5756" s="299"/>
      <c r="N5756" s="300"/>
      <c r="O5756" s="26"/>
      <c r="P5756" s="306"/>
      <c r="Q5756" s="306"/>
      <c r="R5756" s="306"/>
      <c r="S5756" s="27"/>
      <c r="T5756" s="438"/>
      <c r="U5756" s="44"/>
      <c r="V5756" s="44"/>
      <c r="W5756" s="44"/>
      <c r="X5756" s="44"/>
      <c r="Y5756" s="44"/>
      <c r="Z5756" s="24"/>
      <c r="AA5756" s="24"/>
    </row>
    <row r="5757" spans="1:27" s="25" customFormat="1" ht="15" x14ac:dyDescent="0.2">
      <c r="A5757" s="308"/>
      <c r="B5757" s="371"/>
      <c r="C5757" s="314"/>
      <c r="D5757" s="314"/>
      <c r="E5757" s="317"/>
      <c r="F5757" s="308"/>
      <c r="G5757" s="301"/>
      <c r="H5757" s="301"/>
      <c r="I5757" s="301"/>
      <c r="J5757" s="301"/>
      <c r="K5757" s="301"/>
      <c r="L5757" s="301"/>
      <c r="M5757" s="301"/>
      <c r="N5757" s="302"/>
      <c r="O5757" s="22"/>
      <c r="P5757" s="294"/>
      <c r="Q5757" s="294"/>
      <c r="R5757" s="294"/>
      <c r="S5757" s="28"/>
      <c r="T5757" s="438"/>
      <c r="U5757" s="44"/>
      <c r="V5757" s="44"/>
      <c r="W5757" s="44"/>
      <c r="X5757" s="44"/>
      <c r="Y5757" s="44"/>
      <c r="Z5757" s="24"/>
      <c r="AA5757" s="24"/>
    </row>
    <row r="5758" spans="1:27" s="25" customFormat="1" ht="15.75" thickBot="1" x14ac:dyDescent="0.25">
      <c r="A5758" s="309"/>
      <c r="B5758" s="372"/>
      <c r="C5758" s="315"/>
      <c r="D5758" s="315"/>
      <c r="E5758" s="318"/>
      <c r="F5758" s="320"/>
      <c r="G5758" s="304"/>
      <c r="H5758" s="304"/>
      <c r="I5758" s="304"/>
      <c r="J5758" s="304"/>
      <c r="K5758" s="304"/>
      <c r="L5758" s="304"/>
      <c r="M5758" s="304"/>
      <c r="N5758" s="305"/>
      <c r="O5758" s="26"/>
      <c r="P5758" s="306"/>
      <c r="Q5758" s="306"/>
      <c r="R5758" s="306"/>
      <c r="S5758" s="29"/>
      <c r="T5758" s="439"/>
      <c r="U5758" s="44"/>
      <c r="V5758" s="44"/>
      <c r="W5758" s="44"/>
      <c r="X5758" s="44"/>
      <c r="Y5758" s="44"/>
      <c r="Z5758" s="24"/>
      <c r="AA5758" s="24"/>
    </row>
    <row r="5759" spans="1:27" s="25" customFormat="1" ht="15.75" customHeight="1" thickBot="1" x14ac:dyDescent="0.25">
      <c r="A5759" s="307"/>
      <c r="B5759" s="370"/>
      <c r="C5759" s="313"/>
      <c r="D5759" s="313"/>
      <c r="E5759" s="316"/>
      <c r="F5759" s="319"/>
      <c r="G5759" s="21"/>
      <c r="H5759" s="21"/>
      <c r="I5759" s="21"/>
      <c r="J5759" s="21"/>
      <c r="K5759" s="21"/>
      <c r="L5759" s="21"/>
      <c r="M5759" s="21"/>
      <c r="N5759" s="21"/>
      <c r="O5759" s="22"/>
      <c r="P5759" s="294"/>
      <c r="Q5759" s="294"/>
      <c r="R5759" s="294"/>
      <c r="S5759" s="23"/>
      <c r="T5759" s="437"/>
      <c r="U5759" s="44"/>
      <c r="V5759" s="44"/>
      <c r="W5759" s="44"/>
      <c r="X5759" s="44"/>
      <c r="Y5759" s="44"/>
      <c r="Z5759" s="24"/>
      <c r="AA5759" s="24"/>
    </row>
    <row r="5760" spans="1:27" s="25" customFormat="1" ht="15.75" thickBot="1" x14ac:dyDescent="0.25">
      <c r="A5760" s="308"/>
      <c r="B5760" s="371"/>
      <c r="C5760" s="314"/>
      <c r="D5760" s="314"/>
      <c r="E5760" s="317"/>
      <c r="F5760" s="308"/>
      <c r="G5760" s="301"/>
      <c r="H5760" s="299"/>
      <c r="I5760" s="299"/>
      <c r="J5760" s="299"/>
      <c r="K5760" s="299"/>
      <c r="L5760" s="299"/>
      <c r="M5760" s="299"/>
      <c r="N5760" s="300"/>
      <c r="O5760" s="26"/>
      <c r="P5760" s="306"/>
      <c r="Q5760" s="306"/>
      <c r="R5760" s="306"/>
      <c r="S5760" s="27"/>
      <c r="T5760" s="438"/>
      <c r="U5760" s="44"/>
      <c r="V5760" s="44"/>
      <c r="W5760" s="44"/>
      <c r="X5760" s="44"/>
      <c r="Y5760" s="44"/>
      <c r="Z5760" s="24"/>
      <c r="AA5760" s="24"/>
    </row>
    <row r="5761" spans="1:27" s="25" customFormat="1" ht="15" x14ac:dyDescent="0.2">
      <c r="A5761" s="308"/>
      <c r="B5761" s="371"/>
      <c r="C5761" s="314"/>
      <c r="D5761" s="314"/>
      <c r="E5761" s="317"/>
      <c r="F5761" s="308"/>
      <c r="G5761" s="301"/>
      <c r="H5761" s="301"/>
      <c r="I5761" s="301"/>
      <c r="J5761" s="301"/>
      <c r="K5761" s="301"/>
      <c r="L5761" s="301"/>
      <c r="M5761" s="301"/>
      <c r="N5761" s="302"/>
      <c r="O5761" s="22"/>
      <c r="P5761" s="294"/>
      <c r="Q5761" s="294"/>
      <c r="R5761" s="294"/>
      <c r="S5761" s="28"/>
      <c r="T5761" s="438"/>
      <c r="U5761" s="44"/>
      <c r="V5761" s="44"/>
      <c r="W5761" s="44"/>
      <c r="X5761" s="44"/>
      <c r="Y5761" s="44"/>
      <c r="Z5761" s="24"/>
      <c r="AA5761" s="24"/>
    </row>
    <row r="5762" spans="1:27" s="25" customFormat="1" ht="15.75" thickBot="1" x14ac:dyDescent="0.25">
      <c r="A5762" s="309"/>
      <c r="B5762" s="372"/>
      <c r="C5762" s="315"/>
      <c r="D5762" s="315"/>
      <c r="E5762" s="318"/>
      <c r="F5762" s="320"/>
      <c r="G5762" s="304"/>
      <c r="H5762" s="304"/>
      <c r="I5762" s="304"/>
      <c r="J5762" s="304"/>
      <c r="K5762" s="304"/>
      <c r="L5762" s="304"/>
      <c r="M5762" s="304"/>
      <c r="N5762" s="305"/>
      <c r="O5762" s="26"/>
      <c r="P5762" s="306"/>
      <c r="Q5762" s="306"/>
      <c r="R5762" s="306"/>
      <c r="S5762" s="29"/>
      <c r="T5762" s="439"/>
      <c r="U5762" s="44"/>
      <c r="V5762" s="44"/>
      <c r="W5762" s="44"/>
      <c r="X5762" s="44"/>
      <c r="Y5762" s="44"/>
      <c r="Z5762" s="24"/>
      <c r="AA5762" s="24"/>
    </row>
    <row r="5763" spans="1:27" s="25" customFormat="1" ht="15.75" customHeight="1" thickBot="1" x14ac:dyDescent="0.25">
      <c r="A5763" s="307"/>
      <c r="B5763" s="370"/>
      <c r="C5763" s="313"/>
      <c r="D5763" s="313"/>
      <c r="E5763" s="316"/>
      <c r="F5763" s="319"/>
      <c r="G5763" s="21"/>
      <c r="H5763" s="21"/>
      <c r="I5763" s="21"/>
      <c r="J5763" s="21"/>
      <c r="K5763" s="21"/>
      <c r="L5763" s="21"/>
      <c r="M5763" s="21"/>
      <c r="N5763" s="21"/>
      <c r="O5763" s="22"/>
      <c r="P5763" s="294"/>
      <c r="Q5763" s="294"/>
      <c r="R5763" s="294"/>
      <c r="S5763" s="23"/>
      <c r="T5763" s="437"/>
      <c r="U5763" s="44"/>
      <c r="V5763" s="44"/>
      <c r="W5763" s="44"/>
      <c r="X5763" s="44"/>
      <c r="Y5763" s="44"/>
      <c r="Z5763" s="24"/>
      <c r="AA5763" s="24"/>
    </row>
    <row r="5764" spans="1:27" s="25" customFormat="1" ht="15.75" thickBot="1" x14ac:dyDescent="0.25">
      <c r="A5764" s="308"/>
      <c r="B5764" s="371"/>
      <c r="C5764" s="314"/>
      <c r="D5764" s="314"/>
      <c r="E5764" s="317"/>
      <c r="F5764" s="308"/>
      <c r="G5764" s="301"/>
      <c r="H5764" s="299"/>
      <c r="I5764" s="299"/>
      <c r="J5764" s="299"/>
      <c r="K5764" s="299"/>
      <c r="L5764" s="299"/>
      <c r="M5764" s="299"/>
      <c r="N5764" s="300"/>
      <c r="O5764" s="26"/>
      <c r="P5764" s="306"/>
      <c r="Q5764" s="306"/>
      <c r="R5764" s="306"/>
      <c r="S5764" s="27"/>
      <c r="T5764" s="438"/>
      <c r="U5764" s="44"/>
      <c r="V5764" s="44"/>
      <c r="W5764" s="44"/>
      <c r="X5764" s="44"/>
      <c r="Y5764" s="44"/>
      <c r="Z5764" s="24"/>
      <c r="AA5764" s="24"/>
    </row>
    <row r="5765" spans="1:27" s="25" customFormat="1" ht="15" x14ac:dyDescent="0.2">
      <c r="A5765" s="308"/>
      <c r="B5765" s="371"/>
      <c r="C5765" s="314"/>
      <c r="D5765" s="314"/>
      <c r="E5765" s="317"/>
      <c r="F5765" s="308"/>
      <c r="G5765" s="301"/>
      <c r="H5765" s="301"/>
      <c r="I5765" s="301"/>
      <c r="J5765" s="301"/>
      <c r="K5765" s="301"/>
      <c r="L5765" s="301"/>
      <c r="M5765" s="301"/>
      <c r="N5765" s="302"/>
      <c r="O5765" s="22"/>
      <c r="P5765" s="294"/>
      <c r="Q5765" s="294"/>
      <c r="R5765" s="294"/>
      <c r="S5765" s="28"/>
      <c r="T5765" s="438"/>
      <c r="U5765" s="44"/>
      <c r="V5765" s="44"/>
      <c r="W5765" s="44"/>
      <c r="X5765" s="44"/>
      <c r="Y5765" s="44"/>
      <c r="Z5765" s="24"/>
      <c r="AA5765" s="24"/>
    </row>
    <row r="5766" spans="1:27" s="25" customFormat="1" ht="15.75" thickBot="1" x14ac:dyDescent="0.25">
      <c r="A5766" s="309"/>
      <c r="B5766" s="372"/>
      <c r="C5766" s="315"/>
      <c r="D5766" s="315"/>
      <c r="E5766" s="318"/>
      <c r="F5766" s="320"/>
      <c r="G5766" s="304"/>
      <c r="H5766" s="304"/>
      <c r="I5766" s="304"/>
      <c r="J5766" s="304"/>
      <c r="K5766" s="304"/>
      <c r="L5766" s="304"/>
      <c r="M5766" s="304"/>
      <c r="N5766" s="305"/>
      <c r="O5766" s="26"/>
      <c r="P5766" s="306"/>
      <c r="Q5766" s="306"/>
      <c r="R5766" s="306"/>
      <c r="S5766" s="29"/>
      <c r="T5766" s="439"/>
      <c r="U5766" s="44"/>
      <c r="V5766" s="44"/>
      <c r="W5766" s="44"/>
      <c r="X5766" s="44"/>
      <c r="Y5766" s="44"/>
      <c r="Z5766" s="24"/>
      <c r="AA5766" s="24"/>
    </row>
    <row r="5767" spans="1:27" s="25" customFormat="1" ht="15.75" customHeight="1" thickBot="1" x14ac:dyDescent="0.25">
      <c r="A5767" s="307"/>
      <c r="B5767" s="370"/>
      <c r="C5767" s="313"/>
      <c r="D5767" s="313"/>
      <c r="E5767" s="316"/>
      <c r="F5767" s="319"/>
      <c r="G5767" s="21"/>
      <c r="H5767" s="21"/>
      <c r="I5767" s="21"/>
      <c r="J5767" s="21"/>
      <c r="K5767" s="21"/>
      <c r="L5767" s="21"/>
      <c r="M5767" s="21"/>
      <c r="N5767" s="21"/>
      <c r="O5767" s="22"/>
      <c r="P5767" s="294"/>
      <c r="Q5767" s="294"/>
      <c r="R5767" s="294"/>
      <c r="S5767" s="23"/>
      <c r="T5767" s="437"/>
      <c r="U5767" s="44"/>
      <c r="V5767" s="44"/>
      <c r="W5767" s="44"/>
      <c r="X5767" s="44"/>
      <c r="Y5767" s="44"/>
      <c r="Z5767" s="24"/>
      <c r="AA5767" s="24"/>
    </row>
    <row r="5768" spans="1:27" s="25" customFormat="1" ht="15.75" thickBot="1" x14ac:dyDescent="0.25">
      <c r="A5768" s="308"/>
      <c r="B5768" s="371"/>
      <c r="C5768" s="314"/>
      <c r="D5768" s="314"/>
      <c r="E5768" s="317"/>
      <c r="F5768" s="308"/>
      <c r="G5768" s="301"/>
      <c r="H5768" s="299"/>
      <c r="I5768" s="299"/>
      <c r="J5768" s="299"/>
      <c r="K5768" s="299"/>
      <c r="L5768" s="299"/>
      <c r="M5768" s="299"/>
      <c r="N5768" s="300"/>
      <c r="O5768" s="26"/>
      <c r="P5768" s="306"/>
      <c r="Q5768" s="306"/>
      <c r="R5768" s="306"/>
      <c r="S5768" s="27"/>
      <c r="T5768" s="438"/>
      <c r="U5768" s="44"/>
      <c r="V5768" s="44"/>
      <c r="W5768" s="44"/>
      <c r="X5768" s="44"/>
      <c r="Y5768" s="44"/>
      <c r="Z5768" s="24"/>
      <c r="AA5768" s="24"/>
    </row>
    <row r="5769" spans="1:27" s="25" customFormat="1" ht="15" x14ac:dyDescent="0.2">
      <c r="A5769" s="308"/>
      <c r="B5769" s="371"/>
      <c r="C5769" s="314"/>
      <c r="D5769" s="314"/>
      <c r="E5769" s="317"/>
      <c r="F5769" s="308"/>
      <c r="G5769" s="301"/>
      <c r="H5769" s="301"/>
      <c r="I5769" s="301"/>
      <c r="J5769" s="301"/>
      <c r="K5769" s="301"/>
      <c r="L5769" s="301"/>
      <c r="M5769" s="301"/>
      <c r="N5769" s="302"/>
      <c r="O5769" s="22"/>
      <c r="P5769" s="294"/>
      <c r="Q5769" s="294"/>
      <c r="R5769" s="294"/>
      <c r="S5769" s="28"/>
      <c r="T5769" s="438"/>
      <c r="U5769" s="44"/>
      <c r="V5769" s="44"/>
      <c r="W5769" s="44"/>
      <c r="X5769" s="44"/>
      <c r="Y5769" s="44"/>
      <c r="Z5769" s="24"/>
      <c r="AA5769" s="24"/>
    </row>
    <row r="5770" spans="1:27" s="25" customFormat="1" ht="15.75" thickBot="1" x14ac:dyDescent="0.25">
      <c r="A5770" s="309"/>
      <c r="B5770" s="372"/>
      <c r="C5770" s="315"/>
      <c r="D5770" s="315"/>
      <c r="E5770" s="318"/>
      <c r="F5770" s="320"/>
      <c r="G5770" s="304"/>
      <c r="H5770" s="304"/>
      <c r="I5770" s="304"/>
      <c r="J5770" s="304"/>
      <c r="K5770" s="304"/>
      <c r="L5770" s="304"/>
      <c r="M5770" s="304"/>
      <c r="N5770" s="305"/>
      <c r="O5770" s="26"/>
      <c r="P5770" s="306"/>
      <c r="Q5770" s="306"/>
      <c r="R5770" s="306"/>
      <c r="S5770" s="29"/>
      <c r="T5770" s="439"/>
      <c r="U5770" s="44"/>
      <c r="V5770" s="44"/>
      <c r="W5770" s="44"/>
      <c r="X5770" s="44"/>
      <c r="Y5770" s="44"/>
      <c r="Z5770" s="24"/>
      <c r="AA5770" s="24"/>
    </row>
    <row r="5771" spans="1:27" s="25" customFormat="1" ht="15.75" customHeight="1" thickBot="1" x14ac:dyDescent="0.25">
      <c r="A5771" s="307"/>
      <c r="B5771" s="370"/>
      <c r="C5771" s="313"/>
      <c r="D5771" s="313"/>
      <c r="E5771" s="316"/>
      <c r="F5771" s="319"/>
      <c r="G5771" s="21"/>
      <c r="H5771" s="21"/>
      <c r="I5771" s="21"/>
      <c r="J5771" s="21"/>
      <c r="K5771" s="21"/>
      <c r="L5771" s="21"/>
      <c r="M5771" s="21"/>
      <c r="N5771" s="21"/>
      <c r="O5771" s="22"/>
      <c r="P5771" s="294"/>
      <c r="Q5771" s="294"/>
      <c r="R5771" s="294"/>
      <c r="S5771" s="23"/>
      <c r="T5771" s="437"/>
      <c r="U5771" s="44"/>
      <c r="V5771" s="44"/>
      <c r="W5771" s="44"/>
      <c r="X5771" s="44"/>
      <c r="Y5771" s="44"/>
      <c r="Z5771" s="24"/>
      <c r="AA5771" s="24"/>
    </row>
    <row r="5772" spans="1:27" s="25" customFormat="1" ht="15.75" thickBot="1" x14ac:dyDescent="0.25">
      <c r="A5772" s="308"/>
      <c r="B5772" s="371"/>
      <c r="C5772" s="314"/>
      <c r="D5772" s="314"/>
      <c r="E5772" s="317"/>
      <c r="F5772" s="308"/>
      <c r="G5772" s="301"/>
      <c r="H5772" s="299"/>
      <c r="I5772" s="299"/>
      <c r="J5772" s="299"/>
      <c r="K5772" s="299"/>
      <c r="L5772" s="299"/>
      <c r="M5772" s="299"/>
      <c r="N5772" s="300"/>
      <c r="O5772" s="26"/>
      <c r="P5772" s="306"/>
      <c r="Q5772" s="306"/>
      <c r="R5772" s="306"/>
      <c r="S5772" s="27"/>
      <c r="T5772" s="438"/>
      <c r="U5772" s="44"/>
      <c r="V5772" s="44"/>
      <c r="W5772" s="44"/>
      <c r="X5772" s="44"/>
      <c r="Y5772" s="44"/>
      <c r="Z5772" s="24"/>
      <c r="AA5772" s="24"/>
    </row>
    <row r="5773" spans="1:27" s="25" customFormat="1" ht="15" x14ac:dyDescent="0.2">
      <c r="A5773" s="308"/>
      <c r="B5773" s="371"/>
      <c r="C5773" s="314"/>
      <c r="D5773" s="314"/>
      <c r="E5773" s="317"/>
      <c r="F5773" s="308"/>
      <c r="G5773" s="301"/>
      <c r="H5773" s="301"/>
      <c r="I5773" s="301"/>
      <c r="J5773" s="301"/>
      <c r="K5773" s="301"/>
      <c r="L5773" s="301"/>
      <c r="M5773" s="301"/>
      <c r="N5773" s="302"/>
      <c r="O5773" s="22"/>
      <c r="P5773" s="294"/>
      <c r="Q5773" s="294"/>
      <c r="R5773" s="294"/>
      <c r="S5773" s="28"/>
      <c r="T5773" s="438"/>
      <c r="U5773" s="44"/>
      <c r="V5773" s="44"/>
      <c r="W5773" s="44"/>
      <c r="X5773" s="44"/>
      <c r="Y5773" s="44"/>
      <c r="Z5773" s="24"/>
      <c r="AA5773" s="24"/>
    </row>
    <row r="5774" spans="1:27" s="25" customFormat="1" ht="15.75" thickBot="1" x14ac:dyDescent="0.25">
      <c r="A5774" s="309"/>
      <c r="B5774" s="372"/>
      <c r="C5774" s="315"/>
      <c r="D5774" s="315"/>
      <c r="E5774" s="318"/>
      <c r="F5774" s="320"/>
      <c r="G5774" s="304"/>
      <c r="H5774" s="304"/>
      <c r="I5774" s="304"/>
      <c r="J5774" s="304"/>
      <c r="K5774" s="304"/>
      <c r="L5774" s="304"/>
      <c r="M5774" s="304"/>
      <c r="N5774" s="305"/>
      <c r="O5774" s="26"/>
      <c r="P5774" s="306"/>
      <c r="Q5774" s="306"/>
      <c r="R5774" s="306"/>
      <c r="S5774" s="29"/>
      <c r="T5774" s="439"/>
      <c r="U5774" s="44"/>
      <c r="V5774" s="44"/>
      <c r="W5774" s="44"/>
      <c r="X5774" s="44"/>
      <c r="Y5774" s="44"/>
      <c r="Z5774" s="24"/>
      <c r="AA5774" s="24"/>
    </row>
    <row r="5775" spans="1:27" s="25" customFormat="1" ht="15.75" customHeight="1" thickBot="1" x14ac:dyDescent="0.25">
      <c r="A5775" s="307"/>
      <c r="B5775" s="370"/>
      <c r="C5775" s="313"/>
      <c r="D5775" s="313"/>
      <c r="E5775" s="316"/>
      <c r="F5775" s="319"/>
      <c r="G5775" s="21"/>
      <c r="H5775" s="21"/>
      <c r="I5775" s="21"/>
      <c r="J5775" s="21"/>
      <c r="K5775" s="21"/>
      <c r="L5775" s="21"/>
      <c r="M5775" s="21"/>
      <c r="N5775" s="21"/>
      <c r="O5775" s="22"/>
      <c r="P5775" s="294"/>
      <c r="Q5775" s="294"/>
      <c r="R5775" s="294"/>
      <c r="S5775" s="23"/>
      <c r="T5775" s="437"/>
      <c r="U5775" s="44"/>
      <c r="V5775" s="44"/>
      <c r="W5775" s="44"/>
      <c r="X5775" s="44"/>
      <c r="Y5775" s="44"/>
      <c r="Z5775" s="24"/>
      <c r="AA5775" s="24"/>
    </row>
    <row r="5776" spans="1:27" s="25" customFormat="1" ht="15.75" thickBot="1" x14ac:dyDescent="0.25">
      <c r="A5776" s="308"/>
      <c r="B5776" s="371"/>
      <c r="C5776" s="314"/>
      <c r="D5776" s="314"/>
      <c r="E5776" s="317"/>
      <c r="F5776" s="308"/>
      <c r="G5776" s="301"/>
      <c r="H5776" s="299"/>
      <c r="I5776" s="299"/>
      <c r="J5776" s="299"/>
      <c r="K5776" s="299"/>
      <c r="L5776" s="299"/>
      <c r="M5776" s="299"/>
      <c r="N5776" s="300"/>
      <c r="O5776" s="26"/>
      <c r="P5776" s="306"/>
      <c r="Q5776" s="306"/>
      <c r="R5776" s="306"/>
      <c r="S5776" s="27"/>
      <c r="T5776" s="438"/>
      <c r="U5776" s="44"/>
      <c r="V5776" s="44"/>
      <c r="W5776" s="44"/>
      <c r="X5776" s="44"/>
      <c r="Y5776" s="44"/>
      <c r="Z5776" s="24"/>
      <c r="AA5776" s="24"/>
    </row>
    <row r="5777" spans="1:27" s="25" customFormat="1" ht="15" x14ac:dyDescent="0.2">
      <c r="A5777" s="308"/>
      <c r="B5777" s="371"/>
      <c r="C5777" s="314"/>
      <c r="D5777" s="314"/>
      <c r="E5777" s="317"/>
      <c r="F5777" s="308"/>
      <c r="G5777" s="301"/>
      <c r="H5777" s="301"/>
      <c r="I5777" s="301"/>
      <c r="J5777" s="301"/>
      <c r="K5777" s="301"/>
      <c r="L5777" s="301"/>
      <c r="M5777" s="301"/>
      <c r="N5777" s="302"/>
      <c r="O5777" s="22"/>
      <c r="P5777" s="294"/>
      <c r="Q5777" s="294"/>
      <c r="R5777" s="294"/>
      <c r="S5777" s="28"/>
      <c r="T5777" s="438"/>
      <c r="U5777" s="44"/>
      <c r="V5777" s="44"/>
      <c r="W5777" s="44"/>
      <c r="X5777" s="44"/>
      <c r="Y5777" s="44"/>
      <c r="Z5777" s="24"/>
      <c r="AA5777" s="24"/>
    </row>
    <row r="5778" spans="1:27" s="25" customFormat="1" ht="15.75" thickBot="1" x14ac:dyDescent="0.25">
      <c r="A5778" s="309"/>
      <c r="B5778" s="372"/>
      <c r="C5778" s="315"/>
      <c r="D5778" s="315"/>
      <c r="E5778" s="318"/>
      <c r="F5778" s="320"/>
      <c r="G5778" s="304"/>
      <c r="H5778" s="304"/>
      <c r="I5778" s="304"/>
      <c r="J5778" s="304"/>
      <c r="K5778" s="304"/>
      <c r="L5778" s="304"/>
      <c r="M5778" s="304"/>
      <c r="N5778" s="305"/>
      <c r="O5778" s="26"/>
      <c r="P5778" s="306"/>
      <c r="Q5778" s="306"/>
      <c r="R5778" s="306"/>
      <c r="S5778" s="29"/>
      <c r="T5778" s="439"/>
      <c r="U5778" s="44"/>
      <c r="V5778" s="44"/>
      <c r="W5778" s="44"/>
      <c r="X5778" s="44"/>
      <c r="Y5778" s="44"/>
      <c r="Z5778" s="24"/>
      <c r="AA5778" s="24"/>
    </row>
    <row r="5779" spans="1:27" s="25" customFormat="1" ht="15.75" customHeight="1" thickBot="1" x14ac:dyDescent="0.25">
      <c r="A5779" s="307"/>
      <c r="B5779" s="370"/>
      <c r="C5779" s="313"/>
      <c r="D5779" s="313"/>
      <c r="E5779" s="316"/>
      <c r="F5779" s="319"/>
      <c r="G5779" s="21"/>
      <c r="H5779" s="21"/>
      <c r="I5779" s="21"/>
      <c r="J5779" s="21"/>
      <c r="K5779" s="21"/>
      <c r="L5779" s="21"/>
      <c r="M5779" s="21"/>
      <c r="N5779" s="21"/>
      <c r="O5779" s="22"/>
      <c r="P5779" s="294"/>
      <c r="Q5779" s="294"/>
      <c r="R5779" s="294"/>
      <c r="S5779" s="23"/>
      <c r="T5779" s="437"/>
      <c r="U5779" s="44"/>
      <c r="V5779" s="44"/>
      <c r="W5779" s="44"/>
      <c r="X5779" s="44"/>
      <c r="Y5779" s="44"/>
      <c r="Z5779" s="24"/>
      <c r="AA5779" s="24"/>
    </row>
    <row r="5780" spans="1:27" s="25" customFormat="1" ht="15.75" thickBot="1" x14ac:dyDescent="0.25">
      <c r="A5780" s="308"/>
      <c r="B5780" s="371"/>
      <c r="C5780" s="314"/>
      <c r="D5780" s="314"/>
      <c r="E5780" s="317"/>
      <c r="F5780" s="308"/>
      <c r="G5780" s="301"/>
      <c r="H5780" s="299"/>
      <c r="I5780" s="299"/>
      <c r="J5780" s="299"/>
      <c r="K5780" s="299"/>
      <c r="L5780" s="299"/>
      <c r="M5780" s="299"/>
      <c r="N5780" s="300"/>
      <c r="O5780" s="26"/>
      <c r="P5780" s="306"/>
      <c r="Q5780" s="306"/>
      <c r="R5780" s="306"/>
      <c r="S5780" s="27"/>
      <c r="T5780" s="438"/>
      <c r="U5780" s="44"/>
      <c r="V5780" s="44"/>
      <c r="W5780" s="44"/>
      <c r="X5780" s="44"/>
      <c r="Y5780" s="44"/>
      <c r="Z5780" s="24"/>
      <c r="AA5780" s="24"/>
    </row>
    <row r="5781" spans="1:27" s="25" customFormat="1" ht="15" x14ac:dyDescent="0.2">
      <c r="A5781" s="308"/>
      <c r="B5781" s="371"/>
      <c r="C5781" s="314"/>
      <c r="D5781" s="314"/>
      <c r="E5781" s="317"/>
      <c r="F5781" s="308"/>
      <c r="G5781" s="301"/>
      <c r="H5781" s="301"/>
      <c r="I5781" s="301"/>
      <c r="J5781" s="301"/>
      <c r="K5781" s="301"/>
      <c r="L5781" s="301"/>
      <c r="M5781" s="301"/>
      <c r="N5781" s="302"/>
      <c r="O5781" s="22"/>
      <c r="P5781" s="294"/>
      <c r="Q5781" s="294"/>
      <c r="R5781" s="294"/>
      <c r="S5781" s="28"/>
      <c r="T5781" s="438"/>
      <c r="U5781" s="44"/>
      <c r="V5781" s="44"/>
      <c r="W5781" s="44"/>
      <c r="X5781" s="44"/>
      <c r="Y5781" s="44"/>
      <c r="Z5781" s="24"/>
      <c r="AA5781" s="24"/>
    </row>
    <row r="5782" spans="1:27" s="25" customFormat="1" ht="15.75" thickBot="1" x14ac:dyDescent="0.25">
      <c r="A5782" s="309"/>
      <c r="B5782" s="372"/>
      <c r="C5782" s="315"/>
      <c r="D5782" s="315"/>
      <c r="E5782" s="318"/>
      <c r="F5782" s="320"/>
      <c r="G5782" s="304"/>
      <c r="H5782" s="304"/>
      <c r="I5782" s="304"/>
      <c r="J5782" s="304"/>
      <c r="K5782" s="304"/>
      <c r="L5782" s="304"/>
      <c r="M5782" s="304"/>
      <c r="N5782" s="305"/>
      <c r="O5782" s="26"/>
      <c r="P5782" s="306"/>
      <c r="Q5782" s="306"/>
      <c r="R5782" s="306"/>
      <c r="S5782" s="29"/>
      <c r="T5782" s="439"/>
      <c r="U5782" s="44"/>
      <c r="V5782" s="44"/>
      <c r="W5782" s="44"/>
      <c r="X5782" s="44"/>
      <c r="Y5782" s="44"/>
      <c r="Z5782" s="24"/>
      <c r="AA5782" s="24"/>
    </row>
    <row r="5783" spans="1:27" s="25" customFormat="1" ht="15.75" customHeight="1" thickBot="1" x14ac:dyDescent="0.25">
      <c r="A5783" s="307"/>
      <c r="B5783" s="370"/>
      <c r="C5783" s="313"/>
      <c r="D5783" s="313"/>
      <c r="E5783" s="316"/>
      <c r="F5783" s="319"/>
      <c r="G5783" s="21"/>
      <c r="H5783" s="21"/>
      <c r="I5783" s="21"/>
      <c r="J5783" s="21"/>
      <c r="K5783" s="21"/>
      <c r="L5783" s="21"/>
      <c r="M5783" s="21"/>
      <c r="N5783" s="21"/>
      <c r="O5783" s="22"/>
      <c r="P5783" s="294"/>
      <c r="Q5783" s="294"/>
      <c r="R5783" s="294"/>
      <c r="S5783" s="23"/>
      <c r="T5783" s="437"/>
      <c r="U5783" s="44"/>
      <c r="V5783" s="44"/>
      <c r="W5783" s="44"/>
      <c r="X5783" s="44"/>
      <c r="Y5783" s="44"/>
      <c r="Z5783" s="24"/>
      <c r="AA5783" s="24"/>
    </row>
    <row r="5784" spans="1:27" s="25" customFormat="1" ht="15.75" thickBot="1" x14ac:dyDescent="0.25">
      <c r="A5784" s="308"/>
      <c r="B5784" s="371"/>
      <c r="C5784" s="314"/>
      <c r="D5784" s="314"/>
      <c r="E5784" s="317"/>
      <c r="F5784" s="308"/>
      <c r="G5784" s="301"/>
      <c r="H5784" s="299"/>
      <c r="I5784" s="299"/>
      <c r="J5784" s="299"/>
      <c r="K5784" s="299"/>
      <c r="L5784" s="299"/>
      <c r="M5784" s="299"/>
      <c r="N5784" s="300"/>
      <c r="O5784" s="26"/>
      <c r="P5784" s="306"/>
      <c r="Q5784" s="306"/>
      <c r="R5784" s="306"/>
      <c r="S5784" s="27"/>
      <c r="T5784" s="438"/>
      <c r="U5784" s="44"/>
      <c r="V5784" s="44"/>
      <c r="W5784" s="44"/>
      <c r="X5784" s="44"/>
      <c r="Y5784" s="44"/>
      <c r="Z5784" s="24"/>
      <c r="AA5784" s="24"/>
    </row>
    <row r="5785" spans="1:27" s="25" customFormat="1" ht="15" x14ac:dyDescent="0.2">
      <c r="A5785" s="308"/>
      <c r="B5785" s="371"/>
      <c r="C5785" s="314"/>
      <c r="D5785" s="314"/>
      <c r="E5785" s="317"/>
      <c r="F5785" s="308"/>
      <c r="G5785" s="301"/>
      <c r="H5785" s="301"/>
      <c r="I5785" s="301"/>
      <c r="J5785" s="301"/>
      <c r="K5785" s="301"/>
      <c r="L5785" s="301"/>
      <c r="M5785" s="301"/>
      <c r="N5785" s="302"/>
      <c r="O5785" s="22"/>
      <c r="P5785" s="294"/>
      <c r="Q5785" s="294"/>
      <c r="R5785" s="294"/>
      <c r="S5785" s="28"/>
      <c r="T5785" s="438"/>
      <c r="U5785" s="44"/>
      <c r="V5785" s="44"/>
      <c r="W5785" s="44"/>
      <c r="X5785" s="44"/>
      <c r="Y5785" s="44"/>
      <c r="Z5785" s="24"/>
      <c r="AA5785" s="24"/>
    </row>
    <row r="5786" spans="1:27" s="25" customFormat="1" ht="15.75" thickBot="1" x14ac:dyDescent="0.25">
      <c r="A5786" s="309"/>
      <c r="B5786" s="372"/>
      <c r="C5786" s="315"/>
      <c r="D5786" s="315"/>
      <c r="E5786" s="318"/>
      <c r="F5786" s="320"/>
      <c r="G5786" s="304"/>
      <c r="H5786" s="304"/>
      <c r="I5786" s="304"/>
      <c r="J5786" s="304"/>
      <c r="K5786" s="304"/>
      <c r="L5786" s="304"/>
      <c r="M5786" s="304"/>
      <c r="N5786" s="305"/>
      <c r="O5786" s="26"/>
      <c r="P5786" s="306"/>
      <c r="Q5786" s="306"/>
      <c r="R5786" s="306"/>
      <c r="S5786" s="29"/>
      <c r="T5786" s="439"/>
      <c r="U5786" s="44"/>
      <c r="V5786" s="44"/>
      <c r="W5786" s="44"/>
      <c r="X5786" s="44"/>
      <c r="Y5786" s="44"/>
      <c r="Z5786" s="24"/>
      <c r="AA5786" s="24"/>
    </row>
    <row r="5787" spans="1:27" s="25" customFormat="1" ht="15.75" customHeight="1" thickBot="1" x14ac:dyDescent="0.25">
      <c r="A5787" s="307"/>
      <c r="B5787" s="370"/>
      <c r="C5787" s="313"/>
      <c r="D5787" s="313"/>
      <c r="E5787" s="316"/>
      <c r="F5787" s="319"/>
      <c r="G5787" s="21"/>
      <c r="H5787" s="21"/>
      <c r="I5787" s="21"/>
      <c r="J5787" s="21"/>
      <c r="K5787" s="21"/>
      <c r="L5787" s="21"/>
      <c r="M5787" s="21"/>
      <c r="N5787" s="21"/>
      <c r="O5787" s="22"/>
      <c r="P5787" s="294"/>
      <c r="Q5787" s="294"/>
      <c r="R5787" s="294"/>
      <c r="S5787" s="23"/>
      <c r="T5787" s="437"/>
      <c r="U5787" s="44"/>
      <c r="V5787" s="44"/>
      <c r="W5787" s="44"/>
      <c r="X5787" s="44"/>
      <c r="Y5787" s="44"/>
      <c r="Z5787" s="24"/>
      <c r="AA5787" s="24"/>
    </row>
    <row r="5788" spans="1:27" s="25" customFormat="1" ht="15.75" thickBot="1" x14ac:dyDescent="0.25">
      <c r="A5788" s="308"/>
      <c r="B5788" s="371"/>
      <c r="C5788" s="314"/>
      <c r="D5788" s="314"/>
      <c r="E5788" s="317"/>
      <c r="F5788" s="308"/>
      <c r="G5788" s="301"/>
      <c r="H5788" s="299"/>
      <c r="I5788" s="299"/>
      <c r="J5788" s="299"/>
      <c r="K5788" s="299"/>
      <c r="L5788" s="299"/>
      <c r="M5788" s="299"/>
      <c r="N5788" s="300"/>
      <c r="O5788" s="26"/>
      <c r="P5788" s="306"/>
      <c r="Q5788" s="306"/>
      <c r="R5788" s="306"/>
      <c r="S5788" s="27"/>
      <c r="T5788" s="438"/>
      <c r="U5788" s="44"/>
      <c r="V5788" s="44"/>
      <c r="W5788" s="44"/>
      <c r="X5788" s="44"/>
      <c r="Y5788" s="44"/>
      <c r="Z5788" s="24"/>
      <c r="AA5788" s="24"/>
    </row>
    <row r="5789" spans="1:27" s="25" customFormat="1" ht="15" x14ac:dyDescent="0.2">
      <c r="A5789" s="308"/>
      <c r="B5789" s="371"/>
      <c r="C5789" s="314"/>
      <c r="D5789" s="314"/>
      <c r="E5789" s="317"/>
      <c r="F5789" s="308"/>
      <c r="G5789" s="301"/>
      <c r="H5789" s="301"/>
      <c r="I5789" s="301"/>
      <c r="J5789" s="301"/>
      <c r="K5789" s="301"/>
      <c r="L5789" s="301"/>
      <c r="M5789" s="301"/>
      <c r="N5789" s="302"/>
      <c r="O5789" s="22"/>
      <c r="P5789" s="294"/>
      <c r="Q5789" s="294"/>
      <c r="R5789" s="294"/>
      <c r="S5789" s="28"/>
      <c r="T5789" s="438"/>
      <c r="U5789" s="44"/>
      <c r="V5789" s="44"/>
      <c r="W5789" s="44"/>
      <c r="X5789" s="44"/>
      <c r="Y5789" s="44"/>
      <c r="Z5789" s="24"/>
      <c r="AA5789" s="24"/>
    </row>
    <row r="5790" spans="1:27" s="25" customFormat="1" ht="15.75" thickBot="1" x14ac:dyDescent="0.25">
      <c r="A5790" s="309"/>
      <c r="B5790" s="372"/>
      <c r="C5790" s="315"/>
      <c r="D5790" s="315"/>
      <c r="E5790" s="318"/>
      <c r="F5790" s="320"/>
      <c r="G5790" s="304"/>
      <c r="H5790" s="304"/>
      <c r="I5790" s="304"/>
      <c r="J5790" s="304"/>
      <c r="K5790" s="304"/>
      <c r="L5790" s="304"/>
      <c r="M5790" s="304"/>
      <c r="N5790" s="305"/>
      <c r="O5790" s="26"/>
      <c r="P5790" s="306"/>
      <c r="Q5790" s="306"/>
      <c r="R5790" s="306"/>
      <c r="S5790" s="29"/>
      <c r="T5790" s="439"/>
      <c r="U5790" s="44"/>
      <c r="V5790" s="44"/>
      <c r="W5790" s="44"/>
      <c r="X5790" s="44"/>
      <c r="Y5790" s="44"/>
      <c r="Z5790" s="24"/>
      <c r="AA5790" s="24"/>
    </row>
    <row r="5791" spans="1:27" s="25" customFormat="1" ht="15.75" customHeight="1" thickBot="1" x14ac:dyDescent="0.25">
      <c r="A5791" s="307"/>
      <c r="B5791" s="370"/>
      <c r="C5791" s="313"/>
      <c r="D5791" s="313"/>
      <c r="E5791" s="316"/>
      <c r="F5791" s="319"/>
      <c r="G5791" s="21"/>
      <c r="H5791" s="21"/>
      <c r="I5791" s="21"/>
      <c r="J5791" s="21"/>
      <c r="K5791" s="21"/>
      <c r="L5791" s="21"/>
      <c r="M5791" s="21"/>
      <c r="N5791" s="21"/>
      <c r="O5791" s="22"/>
      <c r="P5791" s="294"/>
      <c r="Q5791" s="294"/>
      <c r="R5791" s="294"/>
      <c r="S5791" s="23"/>
      <c r="T5791" s="437"/>
      <c r="U5791" s="44"/>
      <c r="V5791" s="44"/>
      <c r="W5791" s="44"/>
      <c r="X5791" s="44"/>
      <c r="Y5791" s="44"/>
      <c r="Z5791" s="24"/>
      <c r="AA5791" s="24"/>
    </row>
    <row r="5792" spans="1:27" s="25" customFormat="1" ht="15.75" thickBot="1" x14ac:dyDescent="0.25">
      <c r="A5792" s="308"/>
      <c r="B5792" s="371"/>
      <c r="C5792" s="314"/>
      <c r="D5792" s="314"/>
      <c r="E5792" s="317"/>
      <c r="F5792" s="308"/>
      <c r="G5792" s="301"/>
      <c r="H5792" s="299"/>
      <c r="I5792" s="299"/>
      <c r="J5792" s="299"/>
      <c r="K5792" s="299"/>
      <c r="L5792" s="299"/>
      <c r="M5792" s="299"/>
      <c r="N5792" s="300"/>
      <c r="O5792" s="26"/>
      <c r="P5792" s="306"/>
      <c r="Q5792" s="306"/>
      <c r="R5792" s="306"/>
      <c r="S5792" s="27"/>
      <c r="T5792" s="438"/>
      <c r="U5792" s="44"/>
      <c r="V5792" s="44"/>
      <c r="W5792" s="44"/>
      <c r="X5792" s="44"/>
      <c r="Y5792" s="44"/>
      <c r="Z5792" s="24"/>
      <c r="AA5792" s="24"/>
    </row>
    <row r="5793" spans="1:27" s="25" customFormat="1" ht="15" x14ac:dyDescent="0.2">
      <c r="A5793" s="308"/>
      <c r="B5793" s="371"/>
      <c r="C5793" s="314"/>
      <c r="D5793" s="314"/>
      <c r="E5793" s="317"/>
      <c r="F5793" s="308"/>
      <c r="G5793" s="301"/>
      <c r="H5793" s="301"/>
      <c r="I5793" s="301"/>
      <c r="J5793" s="301"/>
      <c r="K5793" s="301"/>
      <c r="L5793" s="301"/>
      <c r="M5793" s="301"/>
      <c r="N5793" s="302"/>
      <c r="O5793" s="22"/>
      <c r="P5793" s="294"/>
      <c r="Q5793" s="294"/>
      <c r="R5793" s="294"/>
      <c r="S5793" s="28"/>
      <c r="T5793" s="438"/>
      <c r="U5793" s="44"/>
      <c r="V5793" s="44"/>
      <c r="W5793" s="44"/>
      <c r="X5793" s="44"/>
      <c r="Y5793" s="44"/>
      <c r="Z5793" s="24"/>
      <c r="AA5793" s="24"/>
    </row>
    <row r="5794" spans="1:27" s="25" customFormat="1" ht="15.75" thickBot="1" x14ac:dyDescent="0.25">
      <c r="A5794" s="309"/>
      <c r="B5794" s="372"/>
      <c r="C5794" s="315"/>
      <c r="D5794" s="315"/>
      <c r="E5794" s="318"/>
      <c r="F5794" s="320"/>
      <c r="G5794" s="304"/>
      <c r="H5794" s="304"/>
      <c r="I5794" s="304"/>
      <c r="J5794" s="304"/>
      <c r="K5794" s="304"/>
      <c r="L5794" s="304"/>
      <c r="M5794" s="304"/>
      <c r="N5794" s="305"/>
      <c r="O5794" s="26"/>
      <c r="P5794" s="306"/>
      <c r="Q5794" s="306"/>
      <c r="R5794" s="306"/>
      <c r="S5794" s="29"/>
      <c r="T5794" s="439"/>
      <c r="U5794" s="44"/>
      <c r="V5794" s="44"/>
      <c r="W5794" s="44"/>
      <c r="X5794" s="44"/>
      <c r="Y5794" s="44"/>
      <c r="Z5794" s="24"/>
      <c r="AA5794" s="24"/>
    </row>
    <row r="5795" spans="1:27" s="25" customFormat="1" ht="15.75" customHeight="1" thickBot="1" x14ac:dyDescent="0.25">
      <c r="A5795" s="307"/>
      <c r="B5795" s="370"/>
      <c r="C5795" s="313"/>
      <c r="D5795" s="313"/>
      <c r="E5795" s="316"/>
      <c r="F5795" s="319"/>
      <c r="G5795" s="21"/>
      <c r="H5795" s="21"/>
      <c r="I5795" s="21"/>
      <c r="J5795" s="21"/>
      <c r="K5795" s="21"/>
      <c r="L5795" s="21"/>
      <c r="M5795" s="21"/>
      <c r="N5795" s="21"/>
      <c r="O5795" s="22"/>
      <c r="P5795" s="294"/>
      <c r="Q5795" s="294"/>
      <c r="R5795" s="294"/>
      <c r="S5795" s="23"/>
      <c r="T5795" s="437"/>
      <c r="U5795" s="44"/>
      <c r="V5795" s="44"/>
      <c r="W5795" s="44"/>
      <c r="X5795" s="44"/>
      <c r="Y5795" s="44"/>
      <c r="Z5795" s="24"/>
      <c r="AA5795" s="24"/>
    </row>
    <row r="5796" spans="1:27" s="25" customFormat="1" ht="15.75" thickBot="1" x14ac:dyDescent="0.25">
      <c r="A5796" s="308"/>
      <c r="B5796" s="371"/>
      <c r="C5796" s="314"/>
      <c r="D5796" s="314"/>
      <c r="E5796" s="317"/>
      <c r="F5796" s="308"/>
      <c r="G5796" s="301"/>
      <c r="H5796" s="299"/>
      <c r="I5796" s="299"/>
      <c r="J5796" s="299"/>
      <c r="K5796" s="299"/>
      <c r="L5796" s="299"/>
      <c r="M5796" s="299"/>
      <c r="N5796" s="300"/>
      <c r="O5796" s="26"/>
      <c r="P5796" s="306"/>
      <c r="Q5796" s="306"/>
      <c r="R5796" s="306"/>
      <c r="S5796" s="27"/>
      <c r="T5796" s="438"/>
      <c r="U5796" s="44"/>
      <c r="V5796" s="44"/>
      <c r="W5796" s="44"/>
      <c r="X5796" s="44"/>
      <c r="Y5796" s="44"/>
      <c r="Z5796" s="24"/>
      <c r="AA5796" s="24"/>
    </row>
    <row r="5797" spans="1:27" s="25" customFormat="1" ht="15" x14ac:dyDescent="0.2">
      <c r="A5797" s="308"/>
      <c r="B5797" s="371"/>
      <c r="C5797" s="314"/>
      <c r="D5797" s="314"/>
      <c r="E5797" s="317"/>
      <c r="F5797" s="308"/>
      <c r="G5797" s="301"/>
      <c r="H5797" s="301"/>
      <c r="I5797" s="301"/>
      <c r="J5797" s="301"/>
      <c r="K5797" s="301"/>
      <c r="L5797" s="301"/>
      <c r="M5797" s="301"/>
      <c r="N5797" s="302"/>
      <c r="O5797" s="22"/>
      <c r="P5797" s="294"/>
      <c r="Q5797" s="294"/>
      <c r="R5797" s="294"/>
      <c r="S5797" s="28"/>
      <c r="T5797" s="438"/>
      <c r="U5797" s="44"/>
      <c r="V5797" s="44"/>
      <c r="W5797" s="44"/>
      <c r="X5797" s="44"/>
      <c r="Y5797" s="44"/>
      <c r="Z5797" s="24"/>
      <c r="AA5797" s="24"/>
    </row>
    <row r="5798" spans="1:27" s="25" customFormat="1" ht="15.75" thickBot="1" x14ac:dyDescent="0.25">
      <c r="A5798" s="309"/>
      <c r="B5798" s="372"/>
      <c r="C5798" s="315"/>
      <c r="D5798" s="315"/>
      <c r="E5798" s="318"/>
      <c r="F5798" s="320"/>
      <c r="G5798" s="304"/>
      <c r="H5798" s="304"/>
      <c r="I5798" s="304"/>
      <c r="J5798" s="304"/>
      <c r="K5798" s="304"/>
      <c r="L5798" s="304"/>
      <c r="M5798" s="304"/>
      <c r="N5798" s="305"/>
      <c r="O5798" s="26"/>
      <c r="P5798" s="306"/>
      <c r="Q5798" s="306"/>
      <c r="R5798" s="306"/>
      <c r="S5798" s="29"/>
      <c r="T5798" s="439"/>
      <c r="U5798" s="44"/>
      <c r="V5798" s="44"/>
      <c r="W5798" s="44"/>
      <c r="X5798" s="44"/>
      <c r="Y5798" s="44"/>
      <c r="Z5798" s="24"/>
      <c r="AA5798" s="24"/>
    </row>
    <row r="5799" spans="1:27" s="25" customFormat="1" ht="15.75" customHeight="1" thickBot="1" x14ac:dyDescent="0.25">
      <c r="A5799" s="307"/>
      <c r="B5799" s="370"/>
      <c r="C5799" s="313"/>
      <c r="D5799" s="313"/>
      <c r="E5799" s="316"/>
      <c r="F5799" s="319"/>
      <c r="G5799" s="21"/>
      <c r="H5799" s="21"/>
      <c r="I5799" s="21"/>
      <c r="J5799" s="21"/>
      <c r="K5799" s="21"/>
      <c r="L5799" s="21"/>
      <c r="M5799" s="21"/>
      <c r="N5799" s="21"/>
      <c r="O5799" s="22"/>
      <c r="P5799" s="294"/>
      <c r="Q5799" s="294"/>
      <c r="R5799" s="294"/>
      <c r="S5799" s="23"/>
      <c r="T5799" s="437"/>
      <c r="U5799" s="44"/>
      <c r="V5799" s="44"/>
      <c r="W5799" s="44"/>
      <c r="X5799" s="44"/>
      <c r="Y5799" s="44"/>
      <c r="Z5799" s="24"/>
      <c r="AA5799" s="24"/>
    </row>
    <row r="5800" spans="1:27" s="25" customFormat="1" ht="15.75" thickBot="1" x14ac:dyDescent="0.25">
      <c r="A5800" s="308"/>
      <c r="B5800" s="371"/>
      <c r="C5800" s="314"/>
      <c r="D5800" s="314"/>
      <c r="E5800" s="317"/>
      <c r="F5800" s="308"/>
      <c r="G5800" s="301"/>
      <c r="H5800" s="299"/>
      <c r="I5800" s="299"/>
      <c r="J5800" s="299"/>
      <c r="K5800" s="299"/>
      <c r="L5800" s="299"/>
      <c r="M5800" s="299"/>
      <c r="N5800" s="300"/>
      <c r="O5800" s="26"/>
      <c r="P5800" s="306"/>
      <c r="Q5800" s="306"/>
      <c r="R5800" s="306"/>
      <c r="S5800" s="27"/>
      <c r="T5800" s="438"/>
      <c r="U5800" s="44"/>
      <c r="V5800" s="44"/>
      <c r="W5800" s="44"/>
      <c r="X5800" s="44"/>
      <c r="Y5800" s="44"/>
      <c r="Z5800" s="24"/>
      <c r="AA5800" s="24"/>
    </row>
    <row r="5801" spans="1:27" s="25" customFormat="1" ht="15" x14ac:dyDescent="0.2">
      <c r="A5801" s="308"/>
      <c r="B5801" s="371"/>
      <c r="C5801" s="314"/>
      <c r="D5801" s="314"/>
      <c r="E5801" s="317"/>
      <c r="F5801" s="308"/>
      <c r="G5801" s="301"/>
      <c r="H5801" s="301"/>
      <c r="I5801" s="301"/>
      <c r="J5801" s="301"/>
      <c r="K5801" s="301"/>
      <c r="L5801" s="301"/>
      <c r="M5801" s="301"/>
      <c r="N5801" s="302"/>
      <c r="O5801" s="22"/>
      <c r="P5801" s="294"/>
      <c r="Q5801" s="294"/>
      <c r="R5801" s="294"/>
      <c r="S5801" s="28"/>
      <c r="T5801" s="438"/>
      <c r="U5801" s="44"/>
      <c r="V5801" s="44"/>
      <c r="W5801" s="44"/>
      <c r="X5801" s="44"/>
      <c r="Y5801" s="44"/>
      <c r="Z5801" s="24"/>
      <c r="AA5801" s="24"/>
    </row>
    <row r="5802" spans="1:27" s="25" customFormat="1" ht="15.75" thickBot="1" x14ac:dyDescent="0.25">
      <c r="A5802" s="309"/>
      <c r="B5802" s="372"/>
      <c r="C5802" s="315"/>
      <c r="D5802" s="315"/>
      <c r="E5802" s="318"/>
      <c r="F5802" s="320"/>
      <c r="G5802" s="304"/>
      <c r="H5802" s="304"/>
      <c r="I5802" s="304"/>
      <c r="J5802" s="304"/>
      <c r="K5802" s="304"/>
      <c r="L5802" s="304"/>
      <c r="M5802" s="304"/>
      <c r="N5802" s="305"/>
      <c r="O5802" s="26"/>
      <c r="P5802" s="306"/>
      <c r="Q5802" s="306"/>
      <c r="R5802" s="306"/>
      <c r="S5802" s="29"/>
      <c r="T5802" s="439"/>
      <c r="U5802" s="44"/>
      <c r="V5802" s="44"/>
      <c r="W5802" s="44"/>
      <c r="X5802" s="44"/>
      <c r="Y5802" s="44"/>
      <c r="Z5802" s="24"/>
      <c r="AA5802" s="24"/>
    </row>
    <row r="5803" spans="1:27" s="25" customFormat="1" ht="15.75" customHeight="1" thickBot="1" x14ac:dyDescent="0.25">
      <c r="A5803" s="307"/>
      <c r="B5803" s="370"/>
      <c r="C5803" s="313"/>
      <c r="D5803" s="313"/>
      <c r="E5803" s="316"/>
      <c r="F5803" s="319"/>
      <c r="G5803" s="21"/>
      <c r="H5803" s="21"/>
      <c r="I5803" s="21"/>
      <c r="J5803" s="21"/>
      <c r="K5803" s="21"/>
      <c r="L5803" s="21"/>
      <c r="M5803" s="21"/>
      <c r="N5803" s="21"/>
      <c r="O5803" s="22"/>
      <c r="P5803" s="294"/>
      <c r="Q5803" s="294"/>
      <c r="R5803" s="294"/>
      <c r="S5803" s="23"/>
      <c r="T5803" s="437"/>
      <c r="U5803" s="44"/>
      <c r="V5803" s="44"/>
      <c r="W5803" s="44"/>
      <c r="X5803" s="44"/>
      <c r="Y5803" s="44"/>
      <c r="Z5803" s="24"/>
      <c r="AA5803" s="24"/>
    </row>
    <row r="5804" spans="1:27" s="25" customFormat="1" ht="15.75" thickBot="1" x14ac:dyDescent="0.25">
      <c r="A5804" s="308"/>
      <c r="B5804" s="371"/>
      <c r="C5804" s="314"/>
      <c r="D5804" s="314"/>
      <c r="E5804" s="317"/>
      <c r="F5804" s="308"/>
      <c r="G5804" s="301"/>
      <c r="H5804" s="299"/>
      <c r="I5804" s="299"/>
      <c r="J5804" s="299"/>
      <c r="K5804" s="299"/>
      <c r="L5804" s="299"/>
      <c r="M5804" s="299"/>
      <c r="N5804" s="300"/>
      <c r="O5804" s="26"/>
      <c r="P5804" s="306"/>
      <c r="Q5804" s="306"/>
      <c r="R5804" s="306"/>
      <c r="S5804" s="27"/>
      <c r="T5804" s="438"/>
      <c r="U5804" s="44"/>
      <c r="V5804" s="44"/>
      <c r="W5804" s="44"/>
      <c r="X5804" s="44"/>
      <c r="Y5804" s="44"/>
      <c r="Z5804" s="24"/>
      <c r="AA5804" s="24"/>
    </row>
    <row r="5805" spans="1:27" s="25" customFormat="1" ht="15" x14ac:dyDescent="0.2">
      <c r="A5805" s="308"/>
      <c r="B5805" s="371"/>
      <c r="C5805" s="314"/>
      <c r="D5805" s="314"/>
      <c r="E5805" s="317"/>
      <c r="F5805" s="308"/>
      <c r="G5805" s="301"/>
      <c r="H5805" s="301"/>
      <c r="I5805" s="301"/>
      <c r="J5805" s="301"/>
      <c r="K5805" s="301"/>
      <c r="L5805" s="301"/>
      <c r="M5805" s="301"/>
      <c r="N5805" s="302"/>
      <c r="O5805" s="22"/>
      <c r="P5805" s="294"/>
      <c r="Q5805" s="294"/>
      <c r="R5805" s="294"/>
      <c r="S5805" s="28"/>
      <c r="T5805" s="438"/>
      <c r="U5805" s="44"/>
      <c r="V5805" s="44"/>
      <c r="W5805" s="44"/>
      <c r="X5805" s="44"/>
      <c r="Y5805" s="44"/>
      <c r="Z5805" s="24"/>
      <c r="AA5805" s="24"/>
    </row>
    <row r="5806" spans="1:27" s="25" customFormat="1" ht="15.75" thickBot="1" x14ac:dyDescent="0.25">
      <c r="A5806" s="309"/>
      <c r="B5806" s="372"/>
      <c r="C5806" s="315"/>
      <c r="D5806" s="315"/>
      <c r="E5806" s="318"/>
      <c r="F5806" s="320"/>
      <c r="G5806" s="304"/>
      <c r="H5806" s="304"/>
      <c r="I5806" s="304"/>
      <c r="J5806" s="304"/>
      <c r="K5806" s="304"/>
      <c r="L5806" s="304"/>
      <c r="M5806" s="304"/>
      <c r="N5806" s="305"/>
      <c r="O5806" s="26"/>
      <c r="P5806" s="306"/>
      <c r="Q5806" s="306"/>
      <c r="R5806" s="306"/>
      <c r="S5806" s="29"/>
      <c r="T5806" s="439"/>
      <c r="U5806" s="44"/>
      <c r="V5806" s="44"/>
      <c r="W5806" s="44"/>
      <c r="X5806" s="44"/>
      <c r="Y5806" s="44"/>
      <c r="Z5806" s="24"/>
      <c r="AA5806" s="24"/>
    </row>
    <row r="5807" spans="1:27" s="25" customFormat="1" ht="15.75" customHeight="1" thickBot="1" x14ac:dyDescent="0.25">
      <c r="A5807" s="307"/>
      <c r="B5807" s="370"/>
      <c r="C5807" s="313"/>
      <c r="D5807" s="313"/>
      <c r="E5807" s="316"/>
      <c r="F5807" s="319"/>
      <c r="G5807" s="21"/>
      <c r="H5807" s="21"/>
      <c r="I5807" s="21"/>
      <c r="J5807" s="21"/>
      <c r="K5807" s="21"/>
      <c r="L5807" s="21"/>
      <c r="M5807" s="21"/>
      <c r="N5807" s="21"/>
      <c r="O5807" s="22"/>
      <c r="P5807" s="294"/>
      <c r="Q5807" s="294"/>
      <c r="R5807" s="294"/>
      <c r="S5807" s="23"/>
      <c r="T5807" s="437"/>
      <c r="U5807" s="44"/>
      <c r="V5807" s="44"/>
      <c r="W5807" s="44"/>
      <c r="X5807" s="44"/>
      <c r="Y5807" s="44"/>
      <c r="Z5807" s="24"/>
      <c r="AA5807" s="24"/>
    </row>
    <row r="5808" spans="1:27" s="25" customFormat="1" ht="15.75" thickBot="1" x14ac:dyDescent="0.25">
      <c r="A5808" s="308"/>
      <c r="B5808" s="371"/>
      <c r="C5808" s="314"/>
      <c r="D5808" s="314"/>
      <c r="E5808" s="317"/>
      <c r="F5808" s="308"/>
      <c r="G5808" s="301"/>
      <c r="H5808" s="299"/>
      <c r="I5808" s="299"/>
      <c r="J5808" s="299"/>
      <c r="K5808" s="299"/>
      <c r="L5808" s="299"/>
      <c r="M5808" s="299"/>
      <c r="N5808" s="300"/>
      <c r="O5808" s="26"/>
      <c r="P5808" s="306"/>
      <c r="Q5808" s="306"/>
      <c r="R5808" s="306"/>
      <c r="S5808" s="27"/>
      <c r="T5808" s="438"/>
      <c r="U5808" s="44"/>
      <c r="V5808" s="44"/>
      <c r="W5808" s="44"/>
      <c r="X5808" s="44"/>
      <c r="Y5808" s="44"/>
      <c r="Z5808" s="24"/>
      <c r="AA5808" s="24"/>
    </row>
    <row r="5809" spans="1:27" s="25" customFormat="1" ht="15" x14ac:dyDescent="0.2">
      <c r="A5809" s="308"/>
      <c r="B5809" s="371"/>
      <c r="C5809" s="314"/>
      <c r="D5809" s="314"/>
      <c r="E5809" s="317"/>
      <c r="F5809" s="308"/>
      <c r="G5809" s="301"/>
      <c r="H5809" s="301"/>
      <c r="I5809" s="301"/>
      <c r="J5809" s="301"/>
      <c r="K5809" s="301"/>
      <c r="L5809" s="301"/>
      <c r="M5809" s="301"/>
      <c r="N5809" s="302"/>
      <c r="O5809" s="22"/>
      <c r="P5809" s="294"/>
      <c r="Q5809" s="294"/>
      <c r="R5809" s="294"/>
      <c r="S5809" s="28"/>
      <c r="T5809" s="438"/>
      <c r="U5809" s="44"/>
      <c r="V5809" s="44"/>
      <c r="W5809" s="44"/>
      <c r="X5809" s="44"/>
      <c r="Y5809" s="44"/>
      <c r="Z5809" s="24"/>
      <c r="AA5809" s="24"/>
    </row>
    <row r="5810" spans="1:27" s="25" customFormat="1" ht="15.75" thickBot="1" x14ac:dyDescent="0.25">
      <c r="A5810" s="309"/>
      <c r="B5810" s="372"/>
      <c r="C5810" s="315"/>
      <c r="D5810" s="315"/>
      <c r="E5810" s="318"/>
      <c r="F5810" s="320"/>
      <c r="G5810" s="304"/>
      <c r="H5810" s="304"/>
      <c r="I5810" s="304"/>
      <c r="J5810" s="304"/>
      <c r="K5810" s="304"/>
      <c r="L5810" s="304"/>
      <c r="M5810" s="304"/>
      <c r="N5810" s="305"/>
      <c r="O5810" s="26"/>
      <c r="P5810" s="306"/>
      <c r="Q5810" s="306"/>
      <c r="R5810" s="306"/>
      <c r="S5810" s="29"/>
      <c r="T5810" s="439"/>
      <c r="U5810" s="44"/>
      <c r="V5810" s="44"/>
      <c r="W5810" s="44"/>
      <c r="X5810" s="44"/>
      <c r="Y5810" s="44"/>
      <c r="Z5810" s="24"/>
      <c r="AA5810" s="24"/>
    </row>
    <row r="5811" spans="1:27" s="25" customFormat="1" ht="15.75" customHeight="1" thickBot="1" x14ac:dyDescent="0.25">
      <c r="A5811" s="307"/>
      <c r="B5811" s="370"/>
      <c r="C5811" s="313"/>
      <c r="D5811" s="313"/>
      <c r="E5811" s="316"/>
      <c r="F5811" s="319"/>
      <c r="G5811" s="21"/>
      <c r="H5811" s="21"/>
      <c r="I5811" s="21"/>
      <c r="J5811" s="21"/>
      <c r="K5811" s="21"/>
      <c r="L5811" s="21"/>
      <c r="M5811" s="21"/>
      <c r="N5811" s="21"/>
      <c r="O5811" s="22"/>
      <c r="P5811" s="294"/>
      <c r="Q5811" s="294"/>
      <c r="R5811" s="294"/>
      <c r="S5811" s="23"/>
      <c r="T5811" s="437"/>
      <c r="U5811" s="44"/>
      <c r="V5811" s="44"/>
      <c r="W5811" s="44"/>
      <c r="X5811" s="44"/>
      <c r="Y5811" s="44"/>
      <c r="Z5811" s="24"/>
      <c r="AA5811" s="24"/>
    </row>
    <row r="5812" spans="1:27" s="25" customFormat="1" ht="15.75" thickBot="1" x14ac:dyDescent="0.25">
      <c r="A5812" s="308"/>
      <c r="B5812" s="371"/>
      <c r="C5812" s="314"/>
      <c r="D5812" s="314"/>
      <c r="E5812" s="317"/>
      <c r="F5812" s="308"/>
      <c r="G5812" s="301"/>
      <c r="H5812" s="299"/>
      <c r="I5812" s="299"/>
      <c r="J5812" s="299"/>
      <c r="K5812" s="299"/>
      <c r="L5812" s="299"/>
      <c r="M5812" s="299"/>
      <c r="N5812" s="300"/>
      <c r="O5812" s="26"/>
      <c r="P5812" s="306"/>
      <c r="Q5812" s="306"/>
      <c r="R5812" s="306"/>
      <c r="S5812" s="27"/>
      <c r="T5812" s="438"/>
      <c r="U5812" s="44"/>
      <c r="V5812" s="44"/>
      <c r="W5812" s="44"/>
      <c r="X5812" s="44"/>
      <c r="Y5812" s="44"/>
      <c r="Z5812" s="24"/>
      <c r="AA5812" s="24"/>
    </row>
    <row r="5813" spans="1:27" s="25" customFormat="1" ht="15" x14ac:dyDescent="0.2">
      <c r="A5813" s="308"/>
      <c r="B5813" s="371"/>
      <c r="C5813" s="314"/>
      <c r="D5813" s="314"/>
      <c r="E5813" s="317"/>
      <c r="F5813" s="308"/>
      <c r="G5813" s="301"/>
      <c r="H5813" s="301"/>
      <c r="I5813" s="301"/>
      <c r="J5813" s="301"/>
      <c r="K5813" s="301"/>
      <c r="L5813" s="301"/>
      <c r="M5813" s="301"/>
      <c r="N5813" s="302"/>
      <c r="O5813" s="22"/>
      <c r="P5813" s="294"/>
      <c r="Q5813" s="294"/>
      <c r="R5813" s="294"/>
      <c r="S5813" s="28"/>
      <c r="T5813" s="438"/>
      <c r="U5813" s="44"/>
      <c r="V5813" s="44"/>
      <c r="W5813" s="44"/>
      <c r="X5813" s="44"/>
      <c r="Y5813" s="44"/>
      <c r="Z5813" s="24"/>
      <c r="AA5813" s="24"/>
    </row>
    <row r="5814" spans="1:27" s="25" customFormat="1" ht="15.75" thickBot="1" x14ac:dyDescent="0.25">
      <c r="A5814" s="309"/>
      <c r="B5814" s="372"/>
      <c r="C5814" s="315"/>
      <c r="D5814" s="315"/>
      <c r="E5814" s="318"/>
      <c r="F5814" s="320"/>
      <c r="G5814" s="304"/>
      <c r="H5814" s="304"/>
      <c r="I5814" s="304"/>
      <c r="J5814" s="304"/>
      <c r="K5814" s="304"/>
      <c r="L5814" s="304"/>
      <c r="M5814" s="304"/>
      <c r="N5814" s="305"/>
      <c r="O5814" s="26"/>
      <c r="P5814" s="306"/>
      <c r="Q5814" s="306"/>
      <c r="R5814" s="306"/>
      <c r="S5814" s="29"/>
      <c r="T5814" s="439"/>
      <c r="U5814" s="44"/>
      <c r="V5814" s="44"/>
      <c r="W5814" s="44"/>
      <c r="X5814" s="44"/>
      <c r="Y5814" s="44"/>
      <c r="Z5814" s="24"/>
      <c r="AA5814" s="24"/>
    </row>
    <row r="5815" spans="1:27" s="25" customFormat="1" ht="15.75" customHeight="1" thickBot="1" x14ac:dyDescent="0.25">
      <c r="A5815" s="307"/>
      <c r="B5815" s="370"/>
      <c r="C5815" s="313"/>
      <c r="D5815" s="313"/>
      <c r="E5815" s="316"/>
      <c r="F5815" s="319"/>
      <c r="G5815" s="21"/>
      <c r="H5815" s="21"/>
      <c r="I5815" s="21"/>
      <c r="J5815" s="21"/>
      <c r="K5815" s="21"/>
      <c r="L5815" s="21"/>
      <c r="M5815" s="21"/>
      <c r="N5815" s="21"/>
      <c r="O5815" s="22"/>
      <c r="P5815" s="294"/>
      <c r="Q5815" s="294"/>
      <c r="R5815" s="294"/>
      <c r="S5815" s="23"/>
      <c r="T5815" s="437"/>
      <c r="U5815" s="44"/>
      <c r="V5815" s="44"/>
      <c r="W5815" s="44"/>
      <c r="X5815" s="44"/>
      <c r="Y5815" s="44"/>
      <c r="Z5815" s="24"/>
      <c r="AA5815" s="24"/>
    </row>
    <row r="5816" spans="1:27" s="25" customFormat="1" ht="15.75" thickBot="1" x14ac:dyDescent="0.25">
      <c r="A5816" s="308"/>
      <c r="B5816" s="371"/>
      <c r="C5816" s="314"/>
      <c r="D5816" s="314"/>
      <c r="E5816" s="317"/>
      <c r="F5816" s="308"/>
      <c r="G5816" s="301"/>
      <c r="H5816" s="299"/>
      <c r="I5816" s="299"/>
      <c r="J5816" s="299"/>
      <c r="K5816" s="299"/>
      <c r="L5816" s="299"/>
      <c r="M5816" s="299"/>
      <c r="N5816" s="300"/>
      <c r="O5816" s="26"/>
      <c r="P5816" s="306"/>
      <c r="Q5816" s="306"/>
      <c r="R5816" s="306"/>
      <c r="S5816" s="27"/>
      <c r="T5816" s="438"/>
      <c r="U5816" s="44"/>
      <c r="V5816" s="44"/>
      <c r="W5816" s="44"/>
      <c r="X5816" s="44"/>
      <c r="Y5816" s="44"/>
      <c r="Z5816" s="24"/>
      <c r="AA5816" s="24"/>
    </row>
    <row r="5817" spans="1:27" s="25" customFormat="1" ht="15" x14ac:dyDescent="0.2">
      <c r="A5817" s="308"/>
      <c r="B5817" s="371"/>
      <c r="C5817" s="314"/>
      <c r="D5817" s="314"/>
      <c r="E5817" s="317"/>
      <c r="F5817" s="308"/>
      <c r="G5817" s="301"/>
      <c r="H5817" s="301"/>
      <c r="I5817" s="301"/>
      <c r="J5817" s="301"/>
      <c r="K5817" s="301"/>
      <c r="L5817" s="301"/>
      <c r="M5817" s="301"/>
      <c r="N5817" s="302"/>
      <c r="O5817" s="22"/>
      <c r="P5817" s="294"/>
      <c r="Q5817" s="294"/>
      <c r="R5817" s="294"/>
      <c r="S5817" s="28"/>
      <c r="T5817" s="438"/>
      <c r="U5817" s="44"/>
      <c r="V5817" s="44"/>
      <c r="W5817" s="44"/>
      <c r="X5817" s="44"/>
      <c r="Y5817" s="44"/>
      <c r="Z5817" s="24"/>
      <c r="AA5817" s="24"/>
    </row>
    <row r="5818" spans="1:27" s="25" customFormat="1" ht="15.75" thickBot="1" x14ac:dyDescent="0.25">
      <c r="A5818" s="309"/>
      <c r="B5818" s="372"/>
      <c r="C5818" s="315"/>
      <c r="D5818" s="315"/>
      <c r="E5818" s="318"/>
      <c r="F5818" s="320"/>
      <c r="G5818" s="304"/>
      <c r="H5818" s="304"/>
      <c r="I5818" s="304"/>
      <c r="J5818" s="304"/>
      <c r="K5818" s="304"/>
      <c r="L5818" s="304"/>
      <c r="M5818" s="304"/>
      <c r="N5818" s="305"/>
      <c r="O5818" s="26"/>
      <c r="P5818" s="306"/>
      <c r="Q5818" s="306"/>
      <c r="R5818" s="306"/>
      <c r="S5818" s="29"/>
      <c r="T5818" s="439"/>
      <c r="U5818" s="44"/>
      <c r="V5818" s="44"/>
      <c r="W5818" s="44"/>
      <c r="X5818" s="44"/>
      <c r="Y5818" s="44"/>
      <c r="Z5818" s="24"/>
      <c r="AA5818" s="24"/>
    </row>
    <row r="5819" spans="1:27" s="25" customFormat="1" ht="15.75" customHeight="1" thickBot="1" x14ac:dyDescent="0.25">
      <c r="A5819" s="307"/>
      <c r="B5819" s="370"/>
      <c r="C5819" s="313"/>
      <c r="D5819" s="313"/>
      <c r="E5819" s="316"/>
      <c r="F5819" s="319"/>
      <c r="G5819" s="21"/>
      <c r="H5819" s="21"/>
      <c r="I5819" s="21"/>
      <c r="J5819" s="21"/>
      <c r="K5819" s="21"/>
      <c r="L5819" s="21"/>
      <c r="M5819" s="21"/>
      <c r="N5819" s="21"/>
      <c r="O5819" s="22"/>
      <c r="P5819" s="294"/>
      <c r="Q5819" s="294"/>
      <c r="R5819" s="294"/>
      <c r="S5819" s="23"/>
      <c r="T5819" s="437"/>
      <c r="U5819" s="44"/>
      <c r="V5819" s="44"/>
      <c r="W5819" s="44"/>
      <c r="X5819" s="44"/>
      <c r="Y5819" s="44"/>
      <c r="Z5819" s="24"/>
      <c r="AA5819" s="24"/>
    </row>
    <row r="5820" spans="1:27" s="25" customFormat="1" ht="15.75" thickBot="1" x14ac:dyDescent="0.25">
      <c r="A5820" s="308"/>
      <c r="B5820" s="371"/>
      <c r="C5820" s="314"/>
      <c r="D5820" s="314"/>
      <c r="E5820" s="317"/>
      <c r="F5820" s="308"/>
      <c r="G5820" s="301"/>
      <c r="H5820" s="299"/>
      <c r="I5820" s="299"/>
      <c r="J5820" s="299"/>
      <c r="K5820" s="299"/>
      <c r="L5820" s="299"/>
      <c r="M5820" s="299"/>
      <c r="N5820" s="300"/>
      <c r="O5820" s="26"/>
      <c r="P5820" s="306"/>
      <c r="Q5820" s="306"/>
      <c r="R5820" s="306"/>
      <c r="S5820" s="27"/>
      <c r="T5820" s="438"/>
      <c r="U5820" s="44"/>
      <c r="V5820" s="44"/>
      <c r="W5820" s="44"/>
      <c r="X5820" s="44"/>
      <c r="Y5820" s="44"/>
      <c r="Z5820" s="24"/>
      <c r="AA5820" s="24"/>
    </row>
    <row r="5821" spans="1:27" s="25" customFormat="1" ht="15" x14ac:dyDescent="0.2">
      <c r="A5821" s="308"/>
      <c r="B5821" s="371"/>
      <c r="C5821" s="314"/>
      <c r="D5821" s="314"/>
      <c r="E5821" s="317"/>
      <c r="F5821" s="308"/>
      <c r="G5821" s="301"/>
      <c r="H5821" s="301"/>
      <c r="I5821" s="301"/>
      <c r="J5821" s="301"/>
      <c r="K5821" s="301"/>
      <c r="L5821" s="301"/>
      <c r="M5821" s="301"/>
      <c r="N5821" s="302"/>
      <c r="O5821" s="22"/>
      <c r="P5821" s="294"/>
      <c r="Q5821" s="294"/>
      <c r="R5821" s="294"/>
      <c r="S5821" s="28"/>
      <c r="T5821" s="438"/>
      <c r="U5821" s="44"/>
      <c r="V5821" s="44"/>
      <c r="W5821" s="44"/>
      <c r="X5821" s="44"/>
      <c r="Y5821" s="44"/>
      <c r="Z5821" s="24"/>
      <c r="AA5821" s="24"/>
    </row>
    <row r="5822" spans="1:27" s="25" customFormat="1" ht="15.75" thickBot="1" x14ac:dyDescent="0.25">
      <c r="A5822" s="309"/>
      <c r="B5822" s="372"/>
      <c r="C5822" s="315"/>
      <c r="D5822" s="315"/>
      <c r="E5822" s="318"/>
      <c r="F5822" s="320"/>
      <c r="G5822" s="304"/>
      <c r="H5822" s="304"/>
      <c r="I5822" s="304"/>
      <c r="J5822" s="304"/>
      <c r="K5822" s="304"/>
      <c r="L5822" s="304"/>
      <c r="M5822" s="304"/>
      <c r="N5822" s="305"/>
      <c r="O5822" s="26"/>
      <c r="P5822" s="306"/>
      <c r="Q5822" s="306"/>
      <c r="R5822" s="306"/>
      <c r="S5822" s="29"/>
      <c r="T5822" s="439"/>
      <c r="U5822" s="44"/>
      <c r="V5822" s="44"/>
      <c r="W5822" s="44"/>
      <c r="X5822" s="44"/>
      <c r="Y5822" s="44"/>
      <c r="Z5822" s="24"/>
      <c r="AA5822" s="24"/>
    </row>
    <row r="5823" spans="1:27" s="25" customFormat="1" ht="15.75" customHeight="1" thickBot="1" x14ac:dyDescent="0.25">
      <c r="A5823" s="307"/>
      <c r="B5823" s="370"/>
      <c r="C5823" s="313"/>
      <c r="D5823" s="313"/>
      <c r="E5823" s="316"/>
      <c r="F5823" s="319"/>
      <c r="G5823" s="21"/>
      <c r="H5823" s="21"/>
      <c r="I5823" s="21"/>
      <c r="J5823" s="21"/>
      <c r="K5823" s="21"/>
      <c r="L5823" s="21"/>
      <c r="M5823" s="21"/>
      <c r="N5823" s="21"/>
      <c r="O5823" s="22"/>
      <c r="P5823" s="294"/>
      <c r="Q5823" s="294"/>
      <c r="R5823" s="294"/>
      <c r="S5823" s="23"/>
      <c r="T5823" s="437"/>
      <c r="U5823" s="44"/>
      <c r="V5823" s="44"/>
      <c r="W5823" s="44"/>
      <c r="X5823" s="44"/>
      <c r="Y5823" s="44"/>
      <c r="Z5823" s="24"/>
      <c r="AA5823" s="24"/>
    </row>
    <row r="5824" spans="1:27" s="25" customFormat="1" ht="15.75" thickBot="1" x14ac:dyDescent="0.25">
      <c r="A5824" s="308"/>
      <c r="B5824" s="371"/>
      <c r="C5824" s="314"/>
      <c r="D5824" s="314"/>
      <c r="E5824" s="317"/>
      <c r="F5824" s="308"/>
      <c r="G5824" s="301"/>
      <c r="H5824" s="299"/>
      <c r="I5824" s="299"/>
      <c r="J5824" s="299"/>
      <c r="K5824" s="299"/>
      <c r="L5824" s="299"/>
      <c r="M5824" s="299"/>
      <c r="N5824" s="300"/>
      <c r="O5824" s="26"/>
      <c r="P5824" s="306"/>
      <c r="Q5824" s="306"/>
      <c r="R5824" s="306"/>
      <c r="S5824" s="27"/>
      <c r="T5824" s="438"/>
      <c r="U5824" s="44"/>
      <c r="V5824" s="44"/>
      <c r="W5824" s="44"/>
      <c r="X5824" s="44"/>
      <c r="Y5824" s="44"/>
      <c r="Z5824" s="24"/>
      <c r="AA5824" s="24"/>
    </row>
    <row r="5825" spans="1:27" s="25" customFormat="1" ht="15" x14ac:dyDescent="0.2">
      <c r="A5825" s="308"/>
      <c r="B5825" s="371"/>
      <c r="C5825" s="314"/>
      <c r="D5825" s="314"/>
      <c r="E5825" s="317"/>
      <c r="F5825" s="308"/>
      <c r="G5825" s="301"/>
      <c r="H5825" s="301"/>
      <c r="I5825" s="301"/>
      <c r="J5825" s="301"/>
      <c r="K5825" s="301"/>
      <c r="L5825" s="301"/>
      <c r="M5825" s="301"/>
      <c r="N5825" s="302"/>
      <c r="O5825" s="22"/>
      <c r="P5825" s="294"/>
      <c r="Q5825" s="294"/>
      <c r="R5825" s="294"/>
      <c r="S5825" s="28"/>
      <c r="T5825" s="438"/>
      <c r="U5825" s="44"/>
      <c r="V5825" s="44"/>
      <c r="W5825" s="44"/>
      <c r="X5825" s="44"/>
      <c r="Y5825" s="44"/>
      <c r="Z5825" s="24"/>
      <c r="AA5825" s="24"/>
    </row>
    <row r="5826" spans="1:27" s="25" customFormat="1" ht="15.75" thickBot="1" x14ac:dyDescent="0.25">
      <c r="A5826" s="309"/>
      <c r="B5826" s="372"/>
      <c r="C5826" s="315"/>
      <c r="D5826" s="315"/>
      <c r="E5826" s="318"/>
      <c r="F5826" s="320"/>
      <c r="G5826" s="304"/>
      <c r="H5826" s="304"/>
      <c r="I5826" s="304"/>
      <c r="J5826" s="304"/>
      <c r="K5826" s="304"/>
      <c r="L5826" s="304"/>
      <c r="M5826" s="304"/>
      <c r="N5826" s="305"/>
      <c r="O5826" s="26"/>
      <c r="P5826" s="306"/>
      <c r="Q5826" s="306"/>
      <c r="R5826" s="306"/>
      <c r="S5826" s="29"/>
      <c r="T5826" s="439"/>
      <c r="U5826" s="44"/>
      <c r="V5826" s="44"/>
      <c r="W5826" s="44"/>
      <c r="X5826" s="44"/>
      <c r="Y5826" s="44"/>
      <c r="Z5826" s="24"/>
      <c r="AA5826" s="24"/>
    </row>
    <row r="5827" spans="1:27" s="25" customFormat="1" ht="15.75" customHeight="1" thickBot="1" x14ac:dyDescent="0.25">
      <c r="A5827" s="307"/>
      <c r="B5827" s="370"/>
      <c r="C5827" s="313"/>
      <c r="D5827" s="313"/>
      <c r="E5827" s="316"/>
      <c r="F5827" s="319"/>
      <c r="G5827" s="21"/>
      <c r="H5827" s="21"/>
      <c r="I5827" s="21"/>
      <c r="J5827" s="21"/>
      <c r="K5827" s="21"/>
      <c r="L5827" s="21"/>
      <c r="M5827" s="21"/>
      <c r="N5827" s="21"/>
      <c r="O5827" s="22"/>
      <c r="P5827" s="294"/>
      <c r="Q5827" s="294"/>
      <c r="R5827" s="294"/>
      <c r="S5827" s="23"/>
      <c r="T5827" s="437"/>
      <c r="U5827" s="44"/>
      <c r="V5827" s="44"/>
      <c r="W5827" s="44"/>
      <c r="X5827" s="44"/>
      <c r="Y5827" s="44"/>
      <c r="Z5827" s="24"/>
      <c r="AA5827" s="24"/>
    </row>
    <row r="5828" spans="1:27" s="25" customFormat="1" ht="15.75" thickBot="1" x14ac:dyDescent="0.25">
      <c r="A5828" s="308"/>
      <c r="B5828" s="371"/>
      <c r="C5828" s="314"/>
      <c r="D5828" s="314"/>
      <c r="E5828" s="317"/>
      <c r="F5828" s="308"/>
      <c r="G5828" s="301"/>
      <c r="H5828" s="299"/>
      <c r="I5828" s="299"/>
      <c r="J5828" s="299"/>
      <c r="K5828" s="299"/>
      <c r="L5828" s="299"/>
      <c r="M5828" s="299"/>
      <c r="N5828" s="300"/>
      <c r="O5828" s="26"/>
      <c r="P5828" s="306"/>
      <c r="Q5828" s="306"/>
      <c r="R5828" s="306"/>
      <c r="S5828" s="27"/>
      <c r="T5828" s="438"/>
      <c r="U5828" s="44"/>
      <c r="V5828" s="44"/>
      <c r="W5828" s="44"/>
      <c r="X5828" s="44"/>
      <c r="Y5828" s="44"/>
      <c r="Z5828" s="24"/>
      <c r="AA5828" s="24"/>
    </row>
    <row r="5829" spans="1:27" s="25" customFormat="1" ht="15" x14ac:dyDescent="0.2">
      <c r="A5829" s="308"/>
      <c r="B5829" s="371"/>
      <c r="C5829" s="314"/>
      <c r="D5829" s="314"/>
      <c r="E5829" s="317"/>
      <c r="F5829" s="308"/>
      <c r="G5829" s="301"/>
      <c r="H5829" s="301"/>
      <c r="I5829" s="301"/>
      <c r="J5829" s="301"/>
      <c r="K5829" s="301"/>
      <c r="L5829" s="301"/>
      <c r="M5829" s="301"/>
      <c r="N5829" s="302"/>
      <c r="O5829" s="22"/>
      <c r="P5829" s="294"/>
      <c r="Q5829" s="294"/>
      <c r="R5829" s="294"/>
      <c r="S5829" s="28"/>
      <c r="T5829" s="438"/>
      <c r="U5829" s="44"/>
      <c r="V5829" s="44"/>
      <c r="W5829" s="44"/>
      <c r="X5829" s="44"/>
      <c r="Y5829" s="44"/>
      <c r="Z5829" s="24"/>
      <c r="AA5829" s="24"/>
    </row>
    <row r="5830" spans="1:27" s="25" customFormat="1" ht="15.75" thickBot="1" x14ac:dyDescent="0.25">
      <c r="A5830" s="309"/>
      <c r="B5830" s="372"/>
      <c r="C5830" s="315"/>
      <c r="D5830" s="315"/>
      <c r="E5830" s="318"/>
      <c r="F5830" s="320"/>
      <c r="G5830" s="304"/>
      <c r="H5830" s="304"/>
      <c r="I5830" s="304"/>
      <c r="J5830" s="304"/>
      <c r="K5830" s="304"/>
      <c r="L5830" s="304"/>
      <c r="M5830" s="304"/>
      <c r="N5830" s="305"/>
      <c r="O5830" s="26"/>
      <c r="P5830" s="306"/>
      <c r="Q5830" s="306"/>
      <c r="R5830" s="306"/>
      <c r="S5830" s="29"/>
      <c r="T5830" s="439"/>
      <c r="U5830" s="44"/>
      <c r="V5830" s="44"/>
      <c r="W5830" s="44"/>
      <c r="X5830" s="44"/>
      <c r="Y5830" s="44"/>
      <c r="Z5830" s="24"/>
      <c r="AA5830" s="24"/>
    </row>
    <row r="5831" spans="1:27" s="25" customFormat="1" ht="15.75" customHeight="1" thickBot="1" x14ac:dyDescent="0.25">
      <c r="A5831" s="307"/>
      <c r="B5831" s="370"/>
      <c r="C5831" s="313"/>
      <c r="D5831" s="313"/>
      <c r="E5831" s="316"/>
      <c r="F5831" s="319"/>
      <c r="G5831" s="21"/>
      <c r="H5831" s="21"/>
      <c r="I5831" s="21"/>
      <c r="J5831" s="21"/>
      <c r="K5831" s="21"/>
      <c r="L5831" s="21"/>
      <c r="M5831" s="21"/>
      <c r="N5831" s="21"/>
      <c r="O5831" s="22"/>
      <c r="P5831" s="294"/>
      <c r="Q5831" s="294"/>
      <c r="R5831" s="294"/>
      <c r="S5831" s="23"/>
      <c r="T5831" s="437"/>
      <c r="U5831" s="44"/>
      <c r="V5831" s="44"/>
      <c r="W5831" s="44"/>
      <c r="X5831" s="44"/>
      <c r="Y5831" s="44"/>
      <c r="Z5831" s="24"/>
      <c r="AA5831" s="24"/>
    </row>
    <row r="5832" spans="1:27" s="25" customFormat="1" ht="15.75" thickBot="1" x14ac:dyDescent="0.25">
      <c r="A5832" s="308"/>
      <c r="B5832" s="371"/>
      <c r="C5832" s="314"/>
      <c r="D5832" s="314"/>
      <c r="E5832" s="317"/>
      <c r="F5832" s="308"/>
      <c r="G5832" s="301"/>
      <c r="H5832" s="299"/>
      <c r="I5832" s="299"/>
      <c r="J5832" s="299"/>
      <c r="K5832" s="299"/>
      <c r="L5832" s="299"/>
      <c r="M5832" s="299"/>
      <c r="N5832" s="300"/>
      <c r="O5832" s="26"/>
      <c r="P5832" s="306"/>
      <c r="Q5832" s="306"/>
      <c r="R5832" s="306"/>
      <c r="S5832" s="27"/>
      <c r="T5832" s="438"/>
      <c r="U5832" s="44"/>
      <c r="V5832" s="44"/>
      <c r="W5832" s="44"/>
      <c r="X5832" s="44"/>
      <c r="Y5832" s="44"/>
      <c r="Z5832" s="24"/>
      <c r="AA5832" s="24"/>
    </row>
    <row r="5833" spans="1:27" s="25" customFormat="1" ht="15" x14ac:dyDescent="0.2">
      <c r="A5833" s="308"/>
      <c r="B5833" s="371"/>
      <c r="C5833" s="314"/>
      <c r="D5833" s="314"/>
      <c r="E5833" s="317"/>
      <c r="F5833" s="308"/>
      <c r="G5833" s="301"/>
      <c r="H5833" s="301"/>
      <c r="I5833" s="301"/>
      <c r="J5833" s="301"/>
      <c r="K5833" s="301"/>
      <c r="L5833" s="301"/>
      <c r="M5833" s="301"/>
      <c r="N5833" s="302"/>
      <c r="O5833" s="22"/>
      <c r="P5833" s="294"/>
      <c r="Q5833" s="294"/>
      <c r="R5833" s="294"/>
      <c r="S5833" s="28"/>
      <c r="T5833" s="438"/>
      <c r="U5833" s="44"/>
      <c r="V5833" s="44"/>
      <c r="W5833" s="44"/>
      <c r="X5833" s="44"/>
      <c r="Y5833" s="44"/>
      <c r="Z5833" s="24"/>
      <c r="AA5833" s="24"/>
    </row>
    <row r="5834" spans="1:27" s="25" customFormat="1" ht="15.75" thickBot="1" x14ac:dyDescent="0.25">
      <c r="A5834" s="309"/>
      <c r="B5834" s="372"/>
      <c r="C5834" s="315"/>
      <c r="D5834" s="315"/>
      <c r="E5834" s="318"/>
      <c r="F5834" s="320"/>
      <c r="G5834" s="304"/>
      <c r="H5834" s="304"/>
      <c r="I5834" s="304"/>
      <c r="J5834" s="304"/>
      <c r="K5834" s="304"/>
      <c r="L5834" s="304"/>
      <c r="M5834" s="304"/>
      <c r="N5834" s="305"/>
      <c r="O5834" s="26"/>
      <c r="P5834" s="306"/>
      <c r="Q5834" s="306"/>
      <c r="R5834" s="306"/>
      <c r="S5834" s="29"/>
      <c r="T5834" s="439"/>
      <c r="U5834" s="44"/>
      <c r="V5834" s="44"/>
      <c r="W5834" s="44"/>
      <c r="X5834" s="44"/>
      <c r="Y5834" s="44"/>
      <c r="Z5834" s="24"/>
      <c r="AA5834" s="24"/>
    </row>
    <row r="5835" spans="1:27" s="25" customFormat="1" ht="15.75" customHeight="1" thickBot="1" x14ac:dyDescent="0.25">
      <c r="A5835" s="307"/>
      <c r="B5835" s="370"/>
      <c r="C5835" s="313"/>
      <c r="D5835" s="313"/>
      <c r="E5835" s="316"/>
      <c r="F5835" s="319"/>
      <c r="G5835" s="21"/>
      <c r="H5835" s="21"/>
      <c r="I5835" s="21"/>
      <c r="J5835" s="21"/>
      <c r="K5835" s="21"/>
      <c r="L5835" s="21"/>
      <c r="M5835" s="21"/>
      <c r="N5835" s="21"/>
      <c r="O5835" s="22"/>
      <c r="P5835" s="294"/>
      <c r="Q5835" s="294"/>
      <c r="R5835" s="294"/>
      <c r="S5835" s="23"/>
      <c r="T5835" s="437"/>
      <c r="U5835" s="44"/>
      <c r="V5835" s="44"/>
      <c r="W5835" s="44"/>
      <c r="X5835" s="44"/>
      <c r="Y5835" s="44"/>
      <c r="Z5835" s="24"/>
      <c r="AA5835" s="24"/>
    </row>
    <row r="5836" spans="1:27" s="25" customFormat="1" ht="15.75" thickBot="1" x14ac:dyDescent="0.25">
      <c r="A5836" s="308"/>
      <c r="B5836" s="371"/>
      <c r="C5836" s="314"/>
      <c r="D5836" s="314"/>
      <c r="E5836" s="317"/>
      <c r="F5836" s="308"/>
      <c r="G5836" s="301"/>
      <c r="H5836" s="299"/>
      <c r="I5836" s="299"/>
      <c r="J5836" s="299"/>
      <c r="K5836" s="299"/>
      <c r="L5836" s="299"/>
      <c r="M5836" s="299"/>
      <c r="N5836" s="300"/>
      <c r="O5836" s="26"/>
      <c r="P5836" s="306"/>
      <c r="Q5836" s="306"/>
      <c r="R5836" s="306"/>
      <c r="S5836" s="27"/>
      <c r="T5836" s="438"/>
      <c r="U5836" s="44"/>
      <c r="V5836" s="44"/>
      <c r="W5836" s="44"/>
      <c r="X5836" s="44"/>
      <c r="Y5836" s="44"/>
      <c r="Z5836" s="24"/>
      <c r="AA5836" s="24"/>
    </row>
    <row r="5837" spans="1:27" s="25" customFormat="1" ht="15" x14ac:dyDescent="0.2">
      <c r="A5837" s="308"/>
      <c r="B5837" s="371"/>
      <c r="C5837" s="314"/>
      <c r="D5837" s="314"/>
      <c r="E5837" s="317"/>
      <c r="F5837" s="308"/>
      <c r="G5837" s="301"/>
      <c r="H5837" s="301"/>
      <c r="I5837" s="301"/>
      <c r="J5837" s="301"/>
      <c r="K5837" s="301"/>
      <c r="L5837" s="301"/>
      <c r="M5837" s="301"/>
      <c r="N5837" s="302"/>
      <c r="O5837" s="22"/>
      <c r="P5837" s="294"/>
      <c r="Q5837" s="294"/>
      <c r="R5837" s="294"/>
      <c r="S5837" s="28"/>
      <c r="T5837" s="438"/>
      <c r="U5837" s="44"/>
      <c r="V5837" s="44"/>
      <c r="W5837" s="44"/>
      <c r="X5837" s="44"/>
      <c r="Y5837" s="44"/>
      <c r="Z5837" s="24"/>
      <c r="AA5837" s="24"/>
    </row>
    <row r="5838" spans="1:27" s="25" customFormat="1" ht="15.75" thickBot="1" x14ac:dyDescent="0.25">
      <c r="A5838" s="309"/>
      <c r="B5838" s="372"/>
      <c r="C5838" s="315"/>
      <c r="D5838" s="315"/>
      <c r="E5838" s="318"/>
      <c r="F5838" s="320"/>
      <c r="G5838" s="304"/>
      <c r="H5838" s="304"/>
      <c r="I5838" s="304"/>
      <c r="J5838" s="304"/>
      <c r="K5838" s="304"/>
      <c r="L5838" s="304"/>
      <c r="M5838" s="304"/>
      <c r="N5838" s="305"/>
      <c r="O5838" s="26"/>
      <c r="P5838" s="306"/>
      <c r="Q5838" s="306"/>
      <c r="R5838" s="306"/>
      <c r="S5838" s="29"/>
      <c r="T5838" s="439"/>
      <c r="U5838" s="44"/>
      <c r="V5838" s="44"/>
      <c r="W5838" s="44"/>
      <c r="X5838" s="44"/>
      <c r="Y5838" s="44"/>
      <c r="Z5838" s="24"/>
      <c r="AA5838" s="24"/>
    </row>
    <row r="5839" spans="1:27" s="25" customFormat="1" ht="15.75" customHeight="1" thickBot="1" x14ac:dyDescent="0.25">
      <c r="A5839" s="307"/>
      <c r="B5839" s="370"/>
      <c r="C5839" s="313"/>
      <c r="D5839" s="313"/>
      <c r="E5839" s="316"/>
      <c r="F5839" s="319"/>
      <c r="G5839" s="21"/>
      <c r="H5839" s="21"/>
      <c r="I5839" s="21"/>
      <c r="J5839" s="21"/>
      <c r="K5839" s="21"/>
      <c r="L5839" s="21"/>
      <c r="M5839" s="21"/>
      <c r="N5839" s="21"/>
      <c r="O5839" s="22"/>
      <c r="P5839" s="294"/>
      <c r="Q5839" s="294"/>
      <c r="R5839" s="294"/>
      <c r="S5839" s="23"/>
      <c r="T5839" s="437"/>
      <c r="U5839" s="44"/>
      <c r="V5839" s="44"/>
      <c r="W5839" s="44"/>
      <c r="X5839" s="44"/>
      <c r="Y5839" s="44"/>
      <c r="Z5839" s="24"/>
      <c r="AA5839" s="24"/>
    </row>
    <row r="5840" spans="1:27" s="25" customFormat="1" ht="15.75" thickBot="1" x14ac:dyDescent="0.25">
      <c r="A5840" s="308"/>
      <c r="B5840" s="371"/>
      <c r="C5840" s="314"/>
      <c r="D5840" s="314"/>
      <c r="E5840" s="317"/>
      <c r="F5840" s="308"/>
      <c r="G5840" s="301"/>
      <c r="H5840" s="299"/>
      <c r="I5840" s="299"/>
      <c r="J5840" s="299"/>
      <c r="K5840" s="299"/>
      <c r="L5840" s="299"/>
      <c r="M5840" s="299"/>
      <c r="N5840" s="300"/>
      <c r="O5840" s="26"/>
      <c r="P5840" s="306"/>
      <c r="Q5840" s="306"/>
      <c r="R5840" s="306"/>
      <c r="S5840" s="27"/>
      <c r="T5840" s="438"/>
      <c r="U5840" s="44"/>
      <c r="V5840" s="44"/>
      <c r="W5840" s="44"/>
      <c r="X5840" s="44"/>
      <c r="Y5840" s="44"/>
      <c r="Z5840" s="24"/>
      <c r="AA5840" s="24"/>
    </row>
    <row r="5841" spans="1:27" s="25" customFormat="1" ht="15" x14ac:dyDescent="0.2">
      <c r="A5841" s="308"/>
      <c r="B5841" s="371"/>
      <c r="C5841" s="314"/>
      <c r="D5841" s="314"/>
      <c r="E5841" s="317"/>
      <c r="F5841" s="308"/>
      <c r="G5841" s="301"/>
      <c r="H5841" s="301"/>
      <c r="I5841" s="301"/>
      <c r="J5841" s="301"/>
      <c r="K5841" s="301"/>
      <c r="L5841" s="301"/>
      <c r="M5841" s="301"/>
      <c r="N5841" s="302"/>
      <c r="O5841" s="22"/>
      <c r="P5841" s="294"/>
      <c r="Q5841" s="294"/>
      <c r="R5841" s="294"/>
      <c r="S5841" s="28"/>
      <c r="T5841" s="438"/>
      <c r="U5841" s="44"/>
      <c r="V5841" s="44"/>
      <c r="W5841" s="44"/>
      <c r="X5841" s="44"/>
      <c r="Y5841" s="44"/>
      <c r="Z5841" s="24"/>
      <c r="AA5841" s="24"/>
    </row>
    <row r="5842" spans="1:27" s="25" customFormat="1" ht="15.75" thickBot="1" x14ac:dyDescent="0.25">
      <c r="A5842" s="309"/>
      <c r="B5842" s="372"/>
      <c r="C5842" s="315"/>
      <c r="D5842" s="315"/>
      <c r="E5842" s="318"/>
      <c r="F5842" s="320"/>
      <c r="G5842" s="304"/>
      <c r="H5842" s="304"/>
      <c r="I5842" s="304"/>
      <c r="J5842" s="304"/>
      <c r="K5842" s="304"/>
      <c r="L5842" s="304"/>
      <c r="M5842" s="304"/>
      <c r="N5842" s="305"/>
      <c r="O5842" s="26"/>
      <c r="P5842" s="306"/>
      <c r="Q5842" s="306"/>
      <c r="R5842" s="306"/>
      <c r="S5842" s="29"/>
      <c r="T5842" s="439"/>
      <c r="U5842" s="44"/>
      <c r="V5842" s="44"/>
      <c r="W5842" s="44"/>
      <c r="X5842" s="44"/>
      <c r="Y5842" s="44"/>
      <c r="Z5842" s="24"/>
      <c r="AA5842" s="24"/>
    </row>
    <row r="5843" spans="1:27" s="25" customFormat="1" ht="15.75" customHeight="1" thickBot="1" x14ac:dyDescent="0.25">
      <c r="A5843" s="307"/>
      <c r="B5843" s="370"/>
      <c r="C5843" s="313"/>
      <c r="D5843" s="313"/>
      <c r="E5843" s="316"/>
      <c r="F5843" s="319"/>
      <c r="G5843" s="21"/>
      <c r="H5843" s="21"/>
      <c r="I5843" s="21"/>
      <c r="J5843" s="21"/>
      <c r="K5843" s="21"/>
      <c r="L5843" s="21"/>
      <c r="M5843" s="21"/>
      <c r="N5843" s="21"/>
      <c r="O5843" s="22"/>
      <c r="P5843" s="294"/>
      <c r="Q5843" s="294"/>
      <c r="R5843" s="294"/>
      <c r="S5843" s="23"/>
      <c r="T5843" s="437"/>
      <c r="U5843" s="44"/>
      <c r="V5843" s="44"/>
      <c r="W5843" s="44"/>
      <c r="X5843" s="44"/>
      <c r="Y5843" s="44"/>
      <c r="Z5843" s="24"/>
      <c r="AA5843" s="24"/>
    </row>
    <row r="5844" spans="1:27" s="25" customFormat="1" ht="15.75" thickBot="1" x14ac:dyDescent="0.25">
      <c r="A5844" s="308"/>
      <c r="B5844" s="371"/>
      <c r="C5844" s="314"/>
      <c r="D5844" s="314"/>
      <c r="E5844" s="317"/>
      <c r="F5844" s="308"/>
      <c r="G5844" s="301"/>
      <c r="H5844" s="299"/>
      <c r="I5844" s="299"/>
      <c r="J5844" s="299"/>
      <c r="K5844" s="299"/>
      <c r="L5844" s="299"/>
      <c r="M5844" s="299"/>
      <c r="N5844" s="300"/>
      <c r="O5844" s="26"/>
      <c r="P5844" s="306"/>
      <c r="Q5844" s="306"/>
      <c r="R5844" s="306"/>
      <c r="S5844" s="27"/>
      <c r="T5844" s="438"/>
      <c r="U5844" s="44"/>
      <c r="V5844" s="44"/>
      <c r="W5844" s="44"/>
      <c r="X5844" s="44"/>
      <c r="Y5844" s="44"/>
      <c r="Z5844" s="24"/>
      <c r="AA5844" s="24"/>
    </row>
    <row r="5845" spans="1:27" s="25" customFormat="1" ht="15" x14ac:dyDescent="0.2">
      <c r="A5845" s="308"/>
      <c r="B5845" s="371"/>
      <c r="C5845" s="314"/>
      <c r="D5845" s="314"/>
      <c r="E5845" s="317"/>
      <c r="F5845" s="308"/>
      <c r="G5845" s="301"/>
      <c r="H5845" s="301"/>
      <c r="I5845" s="301"/>
      <c r="J5845" s="301"/>
      <c r="K5845" s="301"/>
      <c r="L5845" s="301"/>
      <c r="M5845" s="301"/>
      <c r="N5845" s="302"/>
      <c r="O5845" s="22"/>
      <c r="P5845" s="294"/>
      <c r="Q5845" s="294"/>
      <c r="R5845" s="294"/>
      <c r="S5845" s="28"/>
      <c r="T5845" s="438"/>
      <c r="U5845" s="44"/>
      <c r="V5845" s="44"/>
      <c r="W5845" s="44"/>
      <c r="X5845" s="44"/>
      <c r="Y5845" s="44"/>
      <c r="Z5845" s="24"/>
      <c r="AA5845" s="24"/>
    </row>
    <row r="5846" spans="1:27" s="25" customFormat="1" ht="15.75" thickBot="1" x14ac:dyDescent="0.25">
      <c r="A5846" s="309"/>
      <c r="B5846" s="372"/>
      <c r="C5846" s="315"/>
      <c r="D5846" s="315"/>
      <c r="E5846" s="318"/>
      <c r="F5846" s="320"/>
      <c r="G5846" s="304"/>
      <c r="H5846" s="304"/>
      <c r="I5846" s="304"/>
      <c r="J5846" s="304"/>
      <c r="K5846" s="304"/>
      <c r="L5846" s="304"/>
      <c r="M5846" s="304"/>
      <c r="N5846" s="305"/>
      <c r="O5846" s="26"/>
      <c r="P5846" s="306"/>
      <c r="Q5846" s="306"/>
      <c r="R5846" s="306"/>
      <c r="S5846" s="29"/>
      <c r="T5846" s="439"/>
      <c r="U5846" s="44"/>
      <c r="V5846" s="44"/>
      <c r="W5846" s="44"/>
      <c r="X5846" s="44"/>
      <c r="Y5846" s="44"/>
      <c r="Z5846" s="24"/>
      <c r="AA5846" s="24"/>
    </row>
    <row r="5847" spans="1:27" s="25" customFormat="1" ht="15.75" customHeight="1" thickBot="1" x14ac:dyDescent="0.25">
      <c r="A5847" s="307"/>
      <c r="B5847" s="370"/>
      <c r="C5847" s="313"/>
      <c r="D5847" s="313"/>
      <c r="E5847" s="316"/>
      <c r="F5847" s="319"/>
      <c r="G5847" s="21"/>
      <c r="H5847" s="21"/>
      <c r="I5847" s="21"/>
      <c r="J5847" s="21"/>
      <c r="K5847" s="21"/>
      <c r="L5847" s="21"/>
      <c r="M5847" s="21"/>
      <c r="N5847" s="21"/>
      <c r="O5847" s="22"/>
      <c r="P5847" s="294"/>
      <c r="Q5847" s="294"/>
      <c r="R5847" s="294"/>
      <c r="S5847" s="23"/>
      <c r="T5847" s="437"/>
      <c r="U5847" s="44"/>
      <c r="V5847" s="44"/>
      <c r="W5847" s="44"/>
      <c r="X5847" s="44"/>
      <c r="Y5847" s="44"/>
      <c r="Z5847" s="24"/>
      <c r="AA5847" s="24"/>
    </row>
    <row r="5848" spans="1:27" s="25" customFormat="1" ht="15.75" thickBot="1" x14ac:dyDescent="0.25">
      <c r="A5848" s="308"/>
      <c r="B5848" s="371"/>
      <c r="C5848" s="314"/>
      <c r="D5848" s="314"/>
      <c r="E5848" s="317"/>
      <c r="F5848" s="308"/>
      <c r="G5848" s="301"/>
      <c r="H5848" s="299"/>
      <c r="I5848" s="299"/>
      <c r="J5848" s="299"/>
      <c r="K5848" s="299"/>
      <c r="L5848" s="299"/>
      <c r="M5848" s="299"/>
      <c r="N5848" s="300"/>
      <c r="O5848" s="26"/>
      <c r="P5848" s="306"/>
      <c r="Q5848" s="306"/>
      <c r="R5848" s="306"/>
      <c r="S5848" s="27"/>
      <c r="T5848" s="438"/>
      <c r="U5848" s="44"/>
      <c r="V5848" s="44"/>
      <c r="W5848" s="44"/>
      <c r="X5848" s="44"/>
      <c r="Y5848" s="44"/>
      <c r="Z5848" s="24"/>
      <c r="AA5848" s="24"/>
    </row>
    <row r="5849" spans="1:27" s="25" customFormat="1" ht="15" x14ac:dyDescent="0.2">
      <c r="A5849" s="308"/>
      <c r="B5849" s="371"/>
      <c r="C5849" s="314"/>
      <c r="D5849" s="314"/>
      <c r="E5849" s="317"/>
      <c r="F5849" s="308"/>
      <c r="G5849" s="301"/>
      <c r="H5849" s="301"/>
      <c r="I5849" s="301"/>
      <c r="J5849" s="301"/>
      <c r="K5849" s="301"/>
      <c r="L5849" s="301"/>
      <c r="M5849" s="301"/>
      <c r="N5849" s="302"/>
      <c r="O5849" s="22"/>
      <c r="P5849" s="294"/>
      <c r="Q5849" s="294"/>
      <c r="R5849" s="294"/>
      <c r="S5849" s="28"/>
      <c r="T5849" s="438"/>
      <c r="U5849" s="44"/>
      <c r="V5849" s="44"/>
      <c r="W5849" s="44"/>
      <c r="X5849" s="44"/>
      <c r="Y5849" s="44"/>
      <c r="Z5849" s="24"/>
      <c r="AA5849" s="24"/>
    </row>
    <row r="5850" spans="1:27" s="25" customFormat="1" ht="15.75" thickBot="1" x14ac:dyDescent="0.25">
      <c r="A5850" s="309"/>
      <c r="B5850" s="372"/>
      <c r="C5850" s="315"/>
      <c r="D5850" s="315"/>
      <c r="E5850" s="318"/>
      <c r="F5850" s="320"/>
      <c r="G5850" s="304"/>
      <c r="H5850" s="304"/>
      <c r="I5850" s="304"/>
      <c r="J5850" s="304"/>
      <c r="K5850" s="304"/>
      <c r="L5850" s="304"/>
      <c r="M5850" s="304"/>
      <c r="N5850" s="305"/>
      <c r="O5850" s="26"/>
      <c r="P5850" s="306"/>
      <c r="Q5850" s="306"/>
      <c r="R5850" s="306"/>
      <c r="S5850" s="29"/>
      <c r="T5850" s="439"/>
      <c r="U5850" s="44"/>
      <c r="V5850" s="44"/>
      <c r="W5850" s="44"/>
      <c r="X5850" s="44"/>
      <c r="Y5850" s="44"/>
      <c r="Z5850" s="24"/>
      <c r="AA5850" s="24"/>
    </row>
    <row r="5851" spans="1:27" s="25" customFormat="1" ht="15.75" customHeight="1" thickBot="1" x14ac:dyDescent="0.25">
      <c r="A5851" s="307"/>
      <c r="B5851" s="370"/>
      <c r="C5851" s="313"/>
      <c r="D5851" s="313"/>
      <c r="E5851" s="316"/>
      <c r="F5851" s="319"/>
      <c r="G5851" s="21"/>
      <c r="H5851" s="21"/>
      <c r="I5851" s="21"/>
      <c r="J5851" s="21"/>
      <c r="K5851" s="21"/>
      <c r="L5851" s="21"/>
      <c r="M5851" s="21"/>
      <c r="N5851" s="21"/>
      <c r="O5851" s="22"/>
      <c r="P5851" s="294"/>
      <c r="Q5851" s="294"/>
      <c r="R5851" s="294"/>
      <c r="S5851" s="23"/>
      <c r="T5851" s="437"/>
      <c r="U5851" s="44"/>
      <c r="V5851" s="44"/>
      <c r="W5851" s="44"/>
      <c r="X5851" s="44"/>
      <c r="Y5851" s="44"/>
      <c r="Z5851" s="24"/>
      <c r="AA5851" s="24"/>
    </row>
    <row r="5852" spans="1:27" s="25" customFormat="1" ht="15.75" thickBot="1" x14ac:dyDescent="0.25">
      <c r="A5852" s="308"/>
      <c r="B5852" s="371"/>
      <c r="C5852" s="314"/>
      <c r="D5852" s="314"/>
      <c r="E5852" s="317"/>
      <c r="F5852" s="308"/>
      <c r="G5852" s="301"/>
      <c r="H5852" s="299"/>
      <c r="I5852" s="299"/>
      <c r="J5852" s="299"/>
      <c r="K5852" s="299"/>
      <c r="L5852" s="299"/>
      <c r="M5852" s="299"/>
      <c r="N5852" s="300"/>
      <c r="O5852" s="26"/>
      <c r="P5852" s="306"/>
      <c r="Q5852" s="306"/>
      <c r="R5852" s="306"/>
      <c r="S5852" s="27"/>
      <c r="T5852" s="438"/>
      <c r="U5852" s="44"/>
      <c r="V5852" s="44"/>
      <c r="W5852" s="44"/>
      <c r="X5852" s="44"/>
      <c r="Y5852" s="44"/>
      <c r="Z5852" s="24"/>
      <c r="AA5852" s="24"/>
    </row>
    <row r="5853" spans="1:27" s="25" customFormat="1" ht="15" x14ac:dyDescent="0.2">
      <c r="A5853" s="308"/>
      <c r="B5853" s="371"/>
      <c r="C5853" s="314"/>
      <c r="D5853" s="314"/>
      <c r="E5853" s="317"/>
      <c r="F5853" s="308"/>
      <c r="G5853" s="301"/>
      <c r="H5853" s="301"/>
      <c r="I5853" s="301"/>
      <c r="J5853" s="301"/>
      <c r="K5853" s="301"/>
      <c r="L5853" s="301"/>
      <c r="M5853" s="301"/>
      <c r="N5853" s="302"/>
      <c r="O5853" s="22"/>
      <c r="P5853" s="294"/>
      <c r="Q5853" s="294"/>
      <c r="R5853" s="294"/>
      <c r="S5853" s="28"/>
      <c r="T5853" s="438"/>
      <c r="U5853" s="44"/>
      <c r="V5853" s="44"/>
      <c r="W5853" s="44"/>
      <c r="X5853" s="44"/>
      <c r="Y5853" s="44"/>
      <c r="Z5853" s="24"/>
      <c r="AA5853" s="24"/>
    </row>
    <row r="5854" spans="1:27" s="25" customFormat="1" ht="15.75" thickBot="1" x14ac:dyDescent="0.25">
      <c r="A5854" s="309"/>
      <c r="B5854" s="372"/>
      <c r="C5854" s="315"/>
      <c r="D5854" s="315"/>
      <c r="E5854" s="318"/>
      <c r="F5854" s="320"/>
      <c r="G5854" s="304"/>
      <c r="H5854" s="304"/>
      <c r="I5854" s="304"/>
      <c r="J5854" s="304"/>
      <c r="K5854" s="304"/>
      <c r="L5854" s="304"/>
      <c r="M5854" s="304"/>
      <c r="N5854" s="305"/>
      <c r="O5854" s="26"/>
      <c r="P5854" s="306"/>
      <c r="Q5854" s="306"/>
      <c r="R5854" s="306"/>
      <c r="S5854" s="29"/>
      <c r="T5854" s="439"/>
      <c r="U5854" s="44"/>
      <c r="V5854" s="44"/>
      <c r="W5854" s="44"/>
      <c r="X5854" s="44"/>
      <c r="Y5854" s="44"/>
      <c r="Z5854" s="24"/>
      <c r="AA5854" s="24"/>
    </row>
    <row r="5855" spans="1:27" s="25" customFormat="1" ht="15.75" customHeight="1" thickBot="1" x14ac:dyDescent="0.25">
      <c r="A5855" s="307"/>
      <c r="B5855" s="370"/>
      <c r="C5855" s="313"/>
      <c r="D5855" s="313"/>
      <c r="E5855" s="316"/>
      <c r="F5855" s="319"/>
      <c r="G5855" s="21"/>
      <c r="H5855" s="21"/>
      <c r="I5855" s="21"/>
      <c r="J5855" s="21"/>
      <c r="K5855" s="21"/>
      <c r="L5855" s="21"/>
      <c r="M5855" s="21"/>
      <c r="N5855" s="21"/>
      <c r="O5855" s="22"/>
      <c r="P5855" s="294"/>
      <c r="Q5855" s="294"/>
      <c r="R5855" s="294"/>
      <c r="S5855" s="23"/>
      <c r="T5855" s="437"/>
      <c r="U5855" s="44"/>
      <c r="V5855" s="44"/>
      <c r="W5855" s="44"/>
      <c r="X5855" s="44"/>
      <c r="Y5855" s="44"/>
      <c r="Z5855" s="24"/>
      <c r="AA5855" s="24"/>
    </row>
    <row r="5856" spans="1:27" s="25" customFormat="1" ht="15.75" thickBot="1" x14ac:dyDescent="0.25">
      <c r="A5856" s="308"/>
      <c r="B5856" s="371"/>
      <c r="C5856" s="314"/>
      <c r="D5856" s="314"/>
      <c r="E5856" s="317"/>
      <c r="F5856" s="308"/>
      <c r="G5856" s="301"/>
      <c r="H5856" s="299"/>
      <c r="I5856" s="299"/>
      <c r="J5856" s="299"/>
      <c r="K5856" s="299"/>
      <c r="L5856" s="299"/>
      <c r="M5856" s="299"/>
      <c r="N5856" s="300"/>
      <c r="O5856" s="26"/>
      <c r="P5856" s="306"/>
      <c r="Q5856" s="306"/>
      <c r="R5856" s="306"/>
      <c r="S5856" s="27"/>
      <c r="T5856" s="438"/>
      <c r="U5856" s="44"/>
      <c r="V5856" s="44"/>
      <c r="W5856" s="44"/>
      <c r="X5856" s="44"/>
      <c r="Y5856" s="44"/>
      <c r="Z5856" s="24"/>
      <c r="AA5856" s="24"/>
    </row>
    <row r="5857" spans="1:27" s="25" customFormat="1" ht="15" x14ac:dyDescent="0.2">
      <c r="A5857" s="308"/>
      <c r="B5857" s="371"/>
      <c r="C5857" s="314"/>
      <c r="D5857" s="314"/>
      <c r="E5857" s="317"/>
      <c r="F5857" s="308"/>
      <c r="G5857" s="301"/>
      <c r="H5857" s="301"/>
      <c r="I5857" s="301"/>
      <c r="J5857" s="301"/>
      <c r="K5857" s="301"/>
      <c r="L5857" s="301"/>
      <c r="M5857" s="301"/>
      <c r="N5857" s="302"/>
      <c r="O5857" s="22"/>
      <c r="P5857" s="294"/>
      <c r="Q5857" s="294"/>
      <c r="R5857" s="294"/>
      <c r="S5857" s="28"/>
      <c r="T5857" s="438"/>
      <c r="U5857" s="44"/>
      <c r="V5857" s="44"/>
      <c r="W5857" s="44"/>
      <c r="X5857" s="44"/>
      <c r="Y5857" s="44"/>
      <c r="Z5857" s="24"/>
      <c r="AA5857" s="24"/>
    </row>
    <row r="5858" spans="1:27" s="25" customFormat="1" ht="15.75" thickBot="1" x14ac:dyDescent="0.25">
      <c r="A5858" s="309"/>
      <c r="B5858" s="372"/>
      <c r="C5858" s="315"/>
      <c r="D5858" s="315"/>
      <c r="E5858" s="318"/>
      <c r="F5858" s="320"/>
      <c r="G5858" s="304"/>
      <c r="H5858" s="304"/>
      <c r="I5858" s="304"/>
      <c r="J5858" s="304"/>
      <c r="K5858" s="304"/>
      <c r="L5858" s="304"/>
      <c r="M5858" s="304"/>
      <c r="N5858" s="305"/>
      <c r="O5858" s="26"/>
      <c r="P5858" s="306"/>
      <c r="Q5858" s="306"/>
      <c r="R5858" s="306"/>
      <c r="S5858" s="29"/>
      <c r="T5858" s="439"/>
      <c r="U5858" s="44"/>
      <c r="V5858" s="44"/>
      <c r="W5858" s="44"/>
      <c r="X5858" s="44"/>
      <c r="Y5858" s="44"/>
      <c r="Z5858" s="24"/>
      <c r="AA5858" s="24"/>
    </row>
    <row r="5859" spans="1:27" s="25" customFormat="1" ht="15.75" customHeight="1" thickBot="1" x14ac:dyDescent="0.25">
      <c r="A5859" s="307"/>
      <c r="B5859" s="370"/>
      <c r="C5859" s="313"/>
      <c r="D5859" s="313"/>
      <c r="E5859" s="316"/>
      <c r="F5859" s="319"/>
      <c r="G5859" s="21"/>
      <c r="H5859" s="21"/>
      <c r="I5859" s="21"/>
      <c r="J5859" s="21"/>
      <c r="K5859" s="21"/>
      <c r="L5859" s="21"/>
      <c r="M5859" s="21"/>
      <c r="N5859" s="21"/>
      <c r="O5859" s="22"/>
      <c r="P5859" s="294"/>
      <c r="Q5859" s="294"/>
      <c r="R5859" s="294"/>
      <c r="S5859" s="23"/>
      <c r="T5859" s="437"/>
      <c r="U5859" s="44"/>
      <c r="V5859" s="44"/>
      <c r="W5859" s="44"/>
      <c r="X5859" s="44"/>
      <c r="Y5859" s="44"/>
      <c r="Z5859" s="24"/>
      <c r="AA5859" s="24"/>
    </row>
    <row r="5860" spans="1:27" s="25" customFormat="1" ht="15.75" thickBot="1" x14ac:dyDescent="0.25">
      <c r="A5860" s="308"/>
      <c r="B5860" s="371"/>
      <c r="C5860" s="314"/>
      <c r="D5860" s="314"/>
      <c r="E5860" s="317"/>
      <c r="F5860" s="308"/>
      <c r="G5860" s="301"/>
      <c r="H5860" s="299"/>
      <c r="I5860" s="299"/>
      <c r="J5860" s="299"/>
      <c r="K5860" s="299"/>
      <c r="L5860" s="299"/>
      <c r="M5860" s="299"/>
      <c r="N5860" s="300"/>
      <c r="O5860" s="26"/>
      <c r="P5860" s="306"/>
      <c r="Q5860" s="306"/>
      <c r="R5860" s="306"/>
      <c r="S5860" s="27"/>
      <c r="T5860" s="438"/>
      <c r="U5860" s="44"/>
      <c r="V5860" s="44"/>
      <c r="W5860" s="44"/>
      <c r="X5860" s="44"/>
      <c r="Y5860" s="44"/>
      <c r="Z5860" s="24"/>
      <c r="AA5860" s="24"/>
    </row>
    <row r="5861" spans="1:27" s="25" customFormat="1" ht="15" x14ac:dyDescent="0.2">
      <c r="A5861" s="308"/>
      <c r="B5861" s="371"/>
      <c r="C5861" s="314"/>
      <c r="D5861" s="314"/>
      <c r="E5861" s="317"/>
      <c r="F5861" s="308"/>
      <c r="G5861" s="301"/>
      <c r="H5861" s="301"/>
      <c r="I5861" s="301"/>
      <c r="J5861" s="301"/>
      <c r="K5861" s="301"/>
      <c r="L5861" s="301"/>
      <c r="M5861" s="301"/>
      <c r="N5861" s="302"/>
      <c r="O5861" s="22"/>
      <c r="P5861" s="294"/>
      <c r="Q5861" s="294"/>
      <c r="R5861" s="294"/>
      <c r="S5861" s="28"/>
      <c r="T5861" s="438"/>
      <c r="U5861" s="44"/>
      <c r="V5861" s="44"/>
      <c r="W5861" s="44"/>
      <c r="X5861" s="44"/>
      <c r="Y5861" s="44"/>
      <c r="Z5861" s="24"/>
      <c r="AA5861" s="24"/>
    </row>
    <row r="5862" spans="1:27" s="25" customFormat="1" ht="15.75" thickBot="1" x14ac:dyDescent="0.25">
      <c r="A5862" s="309"/>
      <c r="B5862" s="372"/>
      <c r="C5862" s="315"/>
      <c r="D5862" s="315"/>
      <c r="E5862" s="318"/>
      <c r="F5862" s="320"/>
      <c r="G5862" s="304"/>
      <c r="H5862" s="304"/>
      <c r="I5862" s="304"/>
      <c r="J5862" s="304"/>
      <c r="K5862" s="304"/>
      <c r="L5862" s="304"/>
      <c r="M5862" s="304"/>
      <c r="N5862" s="305"/>
      <c r="O5862" s="26"/>
      <c r="P5862" s="306"/>
      <c r="Q5862" s="306"/>
      <c r="R5862" s="306"/>
      <c r="S5862" s="29"/>
      <c r="T5862" s="439"/>
      <c r="U5862" s="44"/>
      <c r="V5862" s="44"/>
      <c r="W5862" s="44"/>
      <c r="X5862" s="44"/>
      <c r="Y5862" s="44"/>
      <c r="Z5862" s="24"/>
      <c r="AA5862" s="24"/>
    </row>
    <row r="5863" spans="1:27" s="25" customFormat="1" ht="15.75" customHeight="1" thickBot="1" x14ac:dyDescent="0.25">
      <c r="A5863" s="307"/>
      <c r="B5863" s="370"/>
      <c r="C5863" s="313"/>
      <c r="D5863" s="313"/>
      <c r="E5863" s="316"/>
      <c r="F5863" s="319"/>
      <c r="G5863" s="21"/>
      <c r="H5863" s="21"/>
      <c r="I5863" s="21"/>
      <c r="J5863" s="21"/>
      <c r="K5863" s="21"/>
      <c r="L5863" s="21"/>
      <c r="M5863" s="21"/>
      <c r="N5863" s="21"/>
      <c r="O5863" s="22"/>
      <c r="P5863" s="294"/>
      <c r="Q5863" s="294"/>
      <c r="R5863" s="294"/>
      <c r="S5863" s="23"/>
      <c r="T5863" s="437"/>
      <c r="U5863" s="44"/>
      <c r="V5863" s="44"/>
      <c r="W5863" s="44"/>
      <c r="X5863" s="44"/>
      <c r="Y5863" s="44"/>
      <c r="Z5863" s="24"/>
      <c r="AA5863" s="24"/>
    </row>
    <row r="5864" spans="1:27" s="25" customFormat="1" ht="15.75" thickBot="1" x14ac:dyDescent="0.25">
      <c r="A5864" s="308"/>
      <c r="B5864" s="371"/>
      <c r="C5864" s="314"/>
      <c r="D5864" s="314"/>
      <c r="E5864" s="317"/>
      <c r="F5864" s="308"/>
      <c r="G5864" s="301"/>
      <c r="H5864" s="299"/>
      <c r="I5864" s="299"/>
      <c r="J5864" s="299"/>
      <c r="K5864" s="299"/>
      <c r="L5864" s="299"/>
      <c r="M5864" s="299"/>
      <c r="N5864" s="300"/>
      <c r="O5864" s="26"/>
      <c r="P5864" s="306"/>
      <c r="Q5864" s="306"/>
      <c r="R5864" s="306"/>
      <c r="S5864" s="27"/>
      <c r="T5864" s="438"/>
      <c r="U5864" s="44"/>
      <c r="V5864" s="44"/>
      <c r="W5864" s="44"/>
      <c r="X5864" s="44"/>
      <c r="Y5864" s="44"/>
      <c r="Z5864" s="24"/>
      <c r="AA5864" s="24"/>
    </row>
    <row r="5865" spans="1:27" s="25" customFormat="1" ht="15" x14ac:dyDescent="0.2">
      <c r="A5865" s="308"/>
      <c r="B5865" s="371"/>
      <c r="C5865" s="314"/>
      <c r="D5865" s="314"/>
      <c r="E5865" s="317"/>
      <c r="F5865" s="308"/>
      <c r="G5865" s="301"/>
      <c r="H5865" s="301"/>
      <c r="I5865" s="301"/>
      <c r="J5865" s="301"/>
      <c r="K5865" s="301"/>
      <c r="L5865" s="301"/>
      <c r="M5865" s="301"/>
      <c r="N5865" s="302"/>
      <c r="O5865" s="22"/>
      <c r="P5865" s="294"/>
      <c r="Q5865" s="294"/>
      <c r="R5865" s="294"/>
      <c r="S5865" s="28"/>
      <c r="T5865" s="438"/>
      <c r="U5865" s="44"/>
      <c r="V5865" s="44"/>
      <c r="W5865" s="44"/>
      <c r="X5865" s="44"/>
      <c r="Y5865" s="44"/>
      <c r="Z5865" s="24"/>
      <c r="AA5865" s="24"/>
    </row>
    <row r="5866" spans="1:27" s="25" customFormat="1" ht="15.75" thickBot="1" x14ac:dyDescent="0.25">
      <c r="A5866" s="309"/>
      <c r="B5866" s="372"/>
      <c r="C5866" s="315"/>
      <c r="D5866" s="315"/>
      <c r="E5866" s="318"/>
      <c r="F5866" s="320"/>
      <c r="G5866" s="304"/>
      <c r="H5866" s="304"/>
      <c r="I5866" s="304"/>
      <c r="J5866" s="304"/>
      <c r="K5866" s="304"/>
      <c r="L5866" s="304"/>
      <c r="M5866" s="304"/>
      <c r="N5866" s="305"/>
      <c r="O5866" s="26"/>
      <c r="P5866" s="306"/>
      <c r="Q5866" s="306"/>
      <c r="R5866" s="306"/>
      <c r="S5866" s="29"/>
      <c r="T5866" s="439"/>
      <c r="U5866" s="44"/>
      <c r="V5866" s="44"/>
      <c r="W5866" s="44"/>
      <c r="X5866" s="44"/>
      <c r="Y5866" s="44"/>
      <c r="Z5866" s="24"/>
      <c r="AA5866" s="24"/>
    </row>
    <row r="5867" spans="1:27" s="25" customFormat="1" ht="15.75" customHeight="1" thickBot="1" x14ac:dyDescent="0.25">
      <c r="A5867" s="307"/>
      <c r="B5867" s="370"/>
      <c r="C5867" s="313"/>
      <c r="D5867" s="313"/>
      <c r="E5867" s="316"/>
      <c r="F5867" s="319"/>
      <c r="G5867" s="21"/>
      <c r="H5867" s="21"/>
      <c r="I5867" s="21"/>
      <c r="J5867" s="21"/>
      <c r="K5867" s="21"/>
      <c r="L5867" s="21"/>
      <c r="M5867" s="21"/>
      <c r="N5867" s="21"/>
      <c r="O5867" s="22"/>
      <c r="P5867" s="294"/>
      <c r="Q5867" s="294"/>
      <c r="R5867" s="294"/>
      <c r="S5867" s="23"/>
      <c r="T5867" s="437"/>
      <c r="U5867" s="44"/>
      <c r="V5867" s="44"/>
      <c r="W5867" s="44"/>
      <c r="X5867" s="44"/>
      <c r="Y5867" s="44"/>
      <c r="Z5867" s="24"/>
      <c r="AA5867" s="24"/>
    </row>
    <row r="5868" spans="1:27" s="25" customFormat="1" ht="15.75" thickBot="1" x14ac:dyDescent="0.25">
      <c r="A5868" s="308"/>
      <c r="B5868" s="371"/>
      <c r="C5868" s="314"/>
      <c r="D5868" s="314"/>
      <c r="E5868" s="317"/>
      <c r="F5868" s="308"/>
      <c r="G5868" s="301"/>
      <c r="H5868" s="299"/>
      <c r="I5868" s="299"/>
      <c r="J5868" s="299"/>
      <c r="K5868" s="299"/>
      <c r="L5868" s="299"/>
      <c r="M5868" s="299"/>
      <c r="N5868" s="300"/>
      <c r="O5868" s="26"/>
      <c r="P5868" s="306"/>
      <c r="Q5868" s="306"/>
      <c r="R5868" s="306"/>
      <c r="S5868" s="27"/>
      <c r="T5868" s="438"/>
      <c r="U5868" s="44"/>
      <c r="V5868" s="44"/>
      <c r="W5868" s="44"/>
      <c r="X5868" s="44"/>
      <c r="Y5868" s="44"/>
      <c r="Z5868" s="24"/>
      <c r="AA5868" s="24"/>
    </row>
    <row r="5869" spans="1:27" s="25" customFormat="1" ht="15" x14ac:dyDescent="0.2">
      <c r="A5869" s="308"/>
      <c r="B5869" s="371"/>
      <c r="C5869" s="314"/>
      <c r="D5869" s="314"/>
      <c r="E5869" s="317"/>
      <c r="F5869" s="308"/>
      <c r="G5869" s="301"/>
      <c r="H5869" s="301"/>
      <c r="I5869" s="301"/>
      <c r="J5869" s="301"/>
      <c r="K5869" s="301"/>
      <c r="L5869" s="301"/>
      <c r="M5869" s="301"/>
      <c r="N5869" s="302"/>
      <c r="O5869" s="22"/>
      <c r="P5869" s="294"/>
      <c r="Q5869" s="294"/>
      <c r="R5869" s="294"/>
      <c r="S5869" s="28"/>
      <c r="T5869" s="438"/>
      <c r="U5869" s="44"/>
      <c r="V5869" s="44"/>
      <c r="W5869" s="44"/>
      <c r="X5869" s="44"/>
      <c r="Y5869" s="44"/>
      <c r="Z5869" s="24"/>
      <c r="AA5869" s="24"/>
    </row>
    <row r="5870" spans="1:27" s="25" customFormat="1" ht="15.75" thickBot="1" x14ac:dyDescent="0.25">
      <c r="A5870" s="309"/>
      <c r="B5870" s="372"/>
      <c r="C5870" s="315"/>
      <c r="D5870" s="315"/>
      <c r="E5870" s="318"/>
      <c r="F5870" s="320"/>
      <c r="G5870" s="304"/>
      <c r="H5870" s="304"/>
      <c r="I5870" s="304"/>
      <c r="J5870" s="304"/>
      <c r="K5870" s="304"/>
      <c r="L5870" s="304"/>
      <c r="M5870" s="304"/>
      <c r="N5870" s="305"/>
      <c r="O5870" s="26"/>
      <c r="P5870" s="306"/>
      <c r="Q5870" s="306"/>
      <c r="R5870" s="306"/>
      <c r="S5870" s="29"/>
      <c r="T5870" s="439"/>
      <c r="U5870" s="44"/>
      <c r="V5870" s="44"/>
      <c r="W5870" s="44"/>
      <c r="X5870" s="44"/>
      <c r="Y5870" s="44"/>
      <c r="Z5870" s="24"/>
      <c r="AA5870" s="24"/>
    </row>
    <row r="5871" spans="1:27" s="25" customFormat="1" ht="15.75" customHeight="1" thickBot="1" x14ac:dyDescent="0.25">
      <c r="A5871" s="307"/>
      <c r="B5871" s="370"/>
      <c r="C5871" s="313"/>
      <c r="D5871" s="313"/>
      <c r="E5871" s="316"/>
      <c r="F5871" s="319"/>
      <c r="G5871" s="21"/>
      <c r="H5871" s="21"/>
      <c r="I5871" s="21"/>
      <c r="J5871" s="21"/>
      <c r="K5871" s="21"/>
      <c r="L5871" s="21"/>
      <c r="M5871" s="21"/>
      <c r="N5871" s="21"/>
      <c r="O5871" s="22"/>
      <c r="P5871" s="294"/>
      <c r="Q5871" s="294"/>
      <c r="R5871" s="294"/>
      <c r="S5871" s="23"/>
      <c r="T5871" s="437"/>
      <c r="U5871" s="44"/>
      <c r="V5871" s="44"/>
      <c r="W5871" s="44"/>
      <c r="X5871" s="44"/>
      <c r="Y5871" s="44"/>
      <c r="Z5871" s="24"/>
      <c r="AA5871" s="24"/>
    </row>
    <row r="5872" spans="1:27" s="25" customFormat="1" ht="15.75" thickBot="1" x14ac:dyDescent="0.25">
      <c r="A5872" s="308"/>
      <c r="B5872" s="371"/>
      <c r="C5872" s="314"/>
      <c r="D5872" s="314"/>
      <c r="E5872" s="317"/>
      <c r="F5872" s="308"/>
      <c r="G5872" s="301"/>
      <c r="H5872" s="299"/>
      <c r="I5872" s="299"/>
      <c r="J5872" s="299"/>
      <c r="K5872" s="299"/>
      <c r="L5872" s="299"/>
      <c r="M5872" s="299"/>
      <c r="N5872" s="300"/>
      <c r="O5872" s="26"/>
      <c r="P5872" s="306"/>
      <c r="Q5872" s="306"/>
      <c r="R5872" s="306"/>
      <c r="S5872" s="27"/>
      <c r="T5872" s="438"/>
      <c r="U5872" s="44"/>
      <c r="V5872" s="44"/>
      <c r="W5872" s="44"/>
      <c r="X5872" s="44"/>
      <c r="Y5872" s="44"/>
      <c r="Z5872" s="24"/>
      <c r="AA5872" s="24"/>
    </row>
    <row r="5873" spans="1:27" s="25" customFormat="1" ht="15" x14ac:dyDescent="0.2">
      <c r="A5873" s="308"/>
      <c r="B5873" s="371"/>
      <c r="C5873" s="314"/>
      <c r="D5873" s="314"/>
      <c r="E5873" s="317"/>
      <c r="F5873" s="308"/>
      <c r="G5873" s="301"/>
      <c r="H5873" s="301"/>
      <c r="I5873" s="301"/>
      <c r="J5873" s="301"/>
      <c r="K5873" s="301"/>
      <c r="L5873" s="301"/>
      <c r="M5873" s="301"/>
      <c r="N5873" s="302"/>
      <c r="O5873" s="22"/>
      <c r="P5873" s="294"/>
      <c r="Q5873" s="294"/>
      <c r="R5873" s="294"/>
      <c r="S5873" s="28"/>
      <c r="T5873" s="438"/>
      <c r="U5873" s="44"/>
      <c r="V5873" s="44"/>
      <c r="W5873" s="44"/>
      <c r="X5873" s="44"/>
      <c r="Y5873" s="44"/>
      <c r="Z5873" s="24"/>
      <c r="AA5873" s="24"/>
    </row>
    <row r="5874" spans="1:27" s="25" customFormat="1" ht="15.75" thickBot="1" x14ac:dyDescent="0.25">
      <c r="A5874" s="309"/>
      <c r="B5874" s="372"/>
      <c r="C5874" s="315"/>
      <c r="D5874" s="315"/>
      <c r="E5874" s="318"/>
      <c r="F5874" s="320"/>
      <c r="G5874" s="304"/>
      <c r="H5874" s="304"/>
      <c r="I5874" s="304"/>
      <c r="J5874" s="304"/>
      <c r="K5874" s="304"/>
      <c r="L5874" s="304"/>
      <c r="M5874" s="304"/>
      <c r="N5874" s="305"/>
      <c r="O5874" s="26"/>
      <c r="P5874" s="306"/>
      <c r="Q5874" s="306"/>
      <c r="R5874" s="306"/>
      <c r="S5874" s="29"/>
      <c r="T5874" s="439"/>
      <c r="U5874" s="44"/>
      <c r="V5874" s="44"/>
      <c r="W5874" s="44"/>
      <c r="X5874" s="44"/>
      <c r="Y5874" s="44"/>
      <c r="Z5874" s="24"/>
      <c r="AA5874" s="24"/>
    </row>
    <row r="5875" spans="1:27" s="25" customFormat="1" ht="15.75" customHeight="1" thickBot="1" x14ac:dyDescent="0.25">
      <c r="A5875" s="307"/>
      <c r="B5875" s="370"/>
      <c r="C5875" s="313"/>
      <c r="D5875" s="313"/>
      <c r="E5875" s="316"/>
      <c r="F5875" s="319"/>
      <c r="G5875" s="21"/>
      <c r="H5875" s="21"/>
      <c r="I5875" s="21"/>
      <c r="J5875" s="21"/>
      <c r="K5875" s="21"/>
      <c r="L5875" s="21"/>
      <c r="M5875" s="21"/>
      <c r="N5875" s="21"/>
      <c r="O5875" s="22"/>
      <c r="P5875" s="294"/>
      <c r="Q5875" s="294"/>
      <c r="R5875" s="294"/>
      <c r="S5875" s="23"/>
      <c r="T5875" s="437"/>
      <c r="U5875" s="44"/>
      <c r="V5875" s="44"/>
      <c r="W5875" s="44"/>
      <c r="X5875" s="44"/>
      <c r="Y5875" s="44"/>
      <c r="Z5875" s="24"/>
      <c r="AA5875" s="24"/>
    </row>
    <row r="5876" spans="1:27" s="25" customFormat="1" ht="15.75" thickBot="1" x14ac:dyDescent="0.25">
      <c r="A5876" s="308"/>
      <c r="B5876" s="371"/>
      <c r="C5876" s="314"/>
      <c r="D5876" s="314"/>
      <c r="E5876" s="317"/>
      <c r="F5876" s="308"/>
      <c r="G5876" s="301"/>
      <c r="H5876" s="299"/>
      <c r="I5876" s="299"/>
      <c r="J5876" s="299"/>
      <c r="K5876" s="299"/>
      <c r="L5876" s="299"/>
      <c r="M5876" s="299"/>
      <c r="N5876" s="300"/>
      <c r="O5876" s="26"/>
      <c r="P5876" s="306"/>
      <c r="Q5876" s="306"/>
      <c r="R5876" s="306"/>
      <c r="S5876" s="27"/>
      <c r="T5876" s="438"/>
      <c r="U5876" s="44"/>
      <c r="V5876" s="44"/>
      <c r="W5876" s="44"/>
      <c r="X5876" s="44"/>
      <c r="Y5876" s="44"/>
      <c r="Z5876" s="24"/>
      <c r="AA5876" s="24"/>
    </row>
    <row r="5877" spans="1:27" s="25" customFormat="1" ht="15" x14ac:dyDescent="0.2">
      <c r="A5877" s="308"/>
      <c r="B5877" s="371"/>
      <c r="C5877" s="314"/>
      <c r="D5877" s="314"/>
      <c r="E5877" s="317"/>
      <c r="F5877" s="308"/>
      <c r="G5877" s="301"/>
      <c r="H5877" s="301"/>
      <c r="I5877" s="301"/>
      <c r="J5877" s="301"/>
      <c r="K5877" s="301"/>
      <c r="L5877" s="301"/>
      <c r="M5877" s="301"/>
      <c r="N5877" s="302"/>
      <c r="O5877" s="22"/>
      <c r="P5877" s="294"/>
      <c r="Q5877" s="294"/>
      <c r="R5877" s="294"/>
      <c r="S5877" s="28"/>
      <c r="T5877" s="438"/>
      <c r="U5877" s="44"/>
      <c r="V5877" s="44"/>
      <c r="W5877" s="44"/>
      <c r="X5877" s="44"/>
      <c r="Y5877" s="44"/>
      <c r="Z5877" s="24"/>
      <c r="AA5877" s="24"/>
    </row>
    <row r="5878" spans="1:27" s="25" customFormat="1" ht="15.75" thickBot="1" x14ac:dyDescent="0.25">
      <c r="A5878" s="309"/>
      <c r="B5878" s="372"/>
      <c r="C5878" s="315"/>
      <c r="D5878" s="315"/>
      <c r="E5878" s="318"/>
      <c r="F5878" s="320"/>
      <c r="G5878" s="304"/>
      <c r="H5878" s="304"/>
      <c r="I5878" s="304"/>
      <c r="J5878" s="304"/>
      <c r="K5878" s="304"/>
      <c r="L5878" s="304"/>
      <c r="M5878" s="304"/>
      <c r="N5878" s="305"/>
      <c r="O5878" s="26"/>
      <c r="P5878" s="306"/>
      <c r="Q5878" s="306"/>
      <c r="R5878" s="306"/>
      <c r="S5878" s="29"/>
      <c r="T5878" s="439"/>
      <c r="U5878" s="44"/>
      <c r="V5878" s="44"/>
      <c r="W5878" s="44"/>
      <c r="X5878" s="44"/>
      <c r="Y5878" s="44"/>
      <c r="Z5878" s="24"/>
      <c r="AA5878" s="24"/>
    </row>
    <row r="5879" spans="1:27" s="25" customFormat="1" ht="15.75" customHeight="1" thickBot="1" x14ac:dyDescent="0.25">
      <c r="A5879" s="307"/>
      <c r="B5879" s="370"/>
      <c r="C5879" s="313"/>
      <c r="D5879" s="313"/>
      <c r="E5879" s="316"/>
      <c r="F5879" s="319"/>
      <c r="G5879" s="21"/>
      <c r="H5879" s="21"/>
      <c r="I5879" s="21"/>
      <c r="J5879" s="21"/>
      <c r="K5879" s="21"/>
      <c r="L5879" s="21"/>
      <c r="M5879" s="21"/>
      <c r="N5879" s="21"/>
      <c r="O5879" s="22"/>
      <c r="P5879" s="294"/>
      <c r="Q5879" s="294"/>
      <c r="R5879" s="294"/>
      <c r="S5879" s="23"/>
      <c r="T5879" s="437"/>
      <c r="U5879" s="44"/>
      <c r="V5879" s="44"/>
      <c r="W5879" s="44"/>
      <c r="X5879" s="44"/>
      <c r="Y5879" s="44"/>
      <c r="Z5879" s="24"/>
      <c r="AA5879" s="24"/>
    </row>
    <row r="5880" spans="1:27" s="25" customFormat="1" ht="15.75" thickBot="1" x14ac:dyDescent="0.25">
      <c r="A5880" s="308"/>
      <c r="B5880" s="371"/>
      <c r="C5880" s="314"/>
      <c r="D5880" s="314"/>
      <c r="E5880" s="317"/>
      <c r="F5880" s="308"/>
      <c r="G5880" s="301"/>
      <c r="H5880" s="299"/>
      <c r="I5880" s="299"/>
      <c r="J5880" s="299"/>
      <c r="K5880" s="299"/>
      <c r="L5880" s="299"/>
      <c r="M5880" s="299"/>
      <c r="N5880" s="300"/>
      <c r="O5880" s="26"/>
      <c r="P5880" s="306"/>
      <c r="Q5880" s="306"/>
      <c r="R5880" s="306"/>
      <c r="S5880" s="27"/>
      <c r="T5880" s="438"/>
      <c r="U5880" s="44"/>
      <c r="V5880" s="44"/>
      <c r="W5880" s="44"/>
      <c r="X5880" s="44"/>
      <c r="Y5880" s="44"/>
      <c r="Z5880" s="24"/>
      <c r="AA5880" s="24"/>
    </row>
    <row r="5881" spans="1:27" s="25" customFormat="1" ht="15" x14ac:dyDescent="0.2">
      <c r="A5881" s="308"/>
      <c r="B5881" s="371"/>
      <c r="C5881" s="314"/>
      <c r="D5881" s="314"/>
      <c r="E5881" s="317"/>
      <c r="F5881" s="308"/>
      <c r="G5881" s="301"/>
      <c r="H5881" s="301"/>
      <c r="I5881" s="301"/>
      <c r="J5881" s="301"/>
      <c r="K5881" s="301"/>
      <c r="L5881" s="301"/>
      <c r="M5881" s="301"/>
      <c r="N5881" s="302"/>
      <c r="O5881" s="22"/>
      <c r="P5881" s="294"/>
      <c r="Q5881" s="294"/>
      <c r="R5881" s="294"/>
      <c r="S5881" s="28"/>
      <c r="T5881" s="438"/>
      <c r="U5881" s="44"/>
      <c r="V5881" s="44"/>
      <c r="W5881" s="44"/>
      <c r="X5881" s="44"/>
      <c r="Y5881" s="44"/>
      <c r="Z5881" s="24"/>
      <c r="AA5881" s="24"/>
    </row>
    <row r="5882" spans="1:27" s="25" customFormat="1" ht="15.75" thickBot="1" x14ac:dyDescent="0.25">
      <c r="A5882" s="309"/>
      <c r="B5882" s="372"/>
      <c r="C5882" s="315"/>
      <c r="D5882" s="315"/>
      <c r="E5882" s="318"/>
      <c r="F5882" s="320"/>
      <c r="G5882" s="304"/>
      <c r="H5882" s="304"/>
      <c r="I5882" s="304"/>
      <c r="J5882" s="304"/>
      <c r="K5882" s="304"/>
      <c r="L5882" s="304"/>
      <c r="M5882" s="304"/>
      <c r="N5882" s="305"/>
      <c r="O5882" s="26"/>
      <c r="P5882" s="306"/>
      <c r="Q5882" s="306"/>
      <c r="R5882" s="306"/>
      <c r="S5882" s="29"/>
      <c r="T5882" s="439"/>
      <c r="U5882" s="44"/>
      <c r="V5882" s="44"/>
      <c r="W5882" s="44"/>
      <c r="X5882" s="44"/>
      <c r="Y5882" s="44"/>
      <c r="Z5882" s="24"/>
      <c r="AA5882" s="24"/>
    </row>
    <row r="5883" spans="1:27" s="25" customFormat="1" ht="15.75" thickBot="1" x14ac:dyDescent="0.25">
      <c r="A5883" s="307"/>
      <c r="B5883" s="379"/>
      <c r="C5883" s="313"/>
      <c r="D5883" s="313"/>
      <c r="E5883" s="316"/>
      <c r="F5883" s="319"/>
      <c r="G5883" s="21"/>
      <c r="H5883" s="21"/>
      <c r="I5883" s="21"/>
      <c r="J5883" s="21"/>
      <c r="K5883" s="21"/>
      <c r="L5883" s="21"/>
      <c r="M5883" s="21"/>
      <c r="N5883" s="21"/>
      <c r="O5883" s="22"/>
      <c r="P5883" s="294"/>
      <c r="Q5883" s="294"/>
      <c r="R5883" s="294"/>
      <c r="S5883" s="23"/>
      <c r="T5883" s="437"/>
      <c r="U5883" s="44"/>
      <c r="V5883" s="44"/>
      <c r="W5883" s="44"/>
      <c r="X5883" s="44"/>
      <c r="Y5883" s="44"/>
      <c r="Z5883" s="24"/>
      <c r="AA5883" s="24"/>
    </row>
    <row r="5884" spans="1:27" s="25" customFormat="1" ht="15.75" thickBot="1" x14ac:dyDescent="0.25">
      <c r="A5884" s="308"/>
      <c r="B5884" s="380"/>
      <c r="C5884" s="314"/>
      <c r="D5884" s="314"/>
      <c r="E5884" s="317"/>
      <c r="F5884" s="308"/>
      <c r="G5884" s="301"/>
      <c r="H5884" s="299"/>
      <c r="I5884" s="299"/>
      <c r="J5884" s="299"/>
      <c r="K5884" s="299"/>
      <c r="L5884" s="299"/>
      <c r="M5884" s="299"/>
      <c r="N5884" s="300"/>
      <c r="O5884" s="26"/>
      <c r="P5884" s="306"/>
      <c r="Q5884" s="306"/>
      <c r="R5884" s="306"/>
      <c r="S5884" s="27"/>
      <c r="T5884" s="438"/>
      <c r="U5884" s="44"/>
      <c r="V5884" s="44"/>
      <c r="W5884" s="44"/>
      <c r="X5884" s="44"/>
      <c r="Y5884" s="44"/>
      <c r="Z5884" s="24"/>
      <c r="AA5884" s="24"/>
    </row>
    <row r="5885" spans="1:27" s="25" customFormat="1" ht="15" x14ac:dyDescent="0.2">
      <c r="A5885" s="308"/>
      <c r="B5885" s="380"/>
      <c r="C5885" s="314"/>
      <c r="D5885" s="314"/>
      <c r="E5885" s="317"/>
      <c r="F5885" s="308"/>
      <c r="G5885" s="301"/>
      <c r="H5885" s="301"/>
      <c r="I5885" s="301"/>
      <c r="J5885" s="301"/>
      <c r="K5885" s="301"/>
      <c r="L5885" s="301"/>
      <c r="M5885" s="301"/>
      <c r="N5885" s="302"/>
      <c r="O5885" s="22"/>
      <c r="P5885" s="294"/>
      <c r="Q5885" s="294"/>
      <c r="R5885" s="294"/>
      <c r="S5885" s="28"/>
      <c r="T5885" s="438"/>
      <c r="U5885" s="44"/>
      <c r="V5885" s="44"/>
      <c r="W5885" s="44"/>
      <c r="X5885" s="44"/>
      <c r="Y5885" s="44"/>
      <c r="Z5885" s="24"/>
      <c r="AA5885" s="24"/>
    </row>
    <row r="5886" spans="1:27" s="25" customFormat="1" ht="15.75" thickBot="1" x14ac:dyDescent="0.25">
      <c r="A5886" s="309"/>
      <c r="B5886" s="381"/>
      <c r="C5886" s="315"/>
      <c r="D5886" s="315"/>
      <c r="E5886" s="318"/>
      <c r="F5886" s="320"/>
      <c r="G5886" s="304"/>
      <c r="H5886" s="304"/>
      <c r="I5886" s="304"/>
      <c r="J5886" s="304"/>
      <c r="K5886" s="304"/>
      <c r="L5886" s="304"/>
      <c r="M5886" s="304"/>
      <c r="N5886" s="305"/>
      <c r="O5886" s="26"/>
      <c r="P5886" s="306"/>
      <c r="Q5886" s="306"/>
      <c r="R5886" s="306"/>
      <c r="S5886" s="29"/>
      <c r="T5886" s="439"/>
      <c r="U5886" s="44"/>
      <c r="V5886" s="44"/>
      <c r="W5886" s="44"/>
      <c r="X5886" s="44"/>
      <c r="Y5886" s="44"/>
      <c r="Z5886" s="24"/>
      <c r="AA5886" s="24"/>
    </row>
    <row r="5887" spans="1:27" s="25" customFormat="1" ht="15.75" customHeight="1" thickBot="1" x14ac:dyDescent="0.25">
      <c r="A5887" s="307"/>
      <c r="B5887" s="379"/>
      <c r="C5887" s="313"/>
      <c r="D5887" s="313"/>
      <c r="E5887" s="316"/>
      <c r="F5887" s="319"/>
      <c r="G5887" s="21"/>
      <c r="H5887" s="21"/>
      <c r="I5887" s="21"/>
      <c r="J5887" s="21"/>
      <c r="K5887" s="21"/>
      <c r="L5887" s="21"/>
      <c r="M5887" s="21"/>
      <c r="N5887" s="21"/>
      <c r="O5887" s="22"/>
      <c r="P5887" s="294"/>
      <c r="Q5887" s="294"/>
      <c r="R5887" s="294"/>
      <c r="S5887" s="23"/>
      <c r="T5887" s="437"/>
      <c r="U5887" s="44"/>
      <c r="V5887" s="44"/>
      <c r="W5887" s="44"/>
      <c r="X5887" s="44"/>
      <c r="Y5887" s="44"/>
      <c r="Z5887" s="24"/>
      <c r="AA5887" s="24"/>
    </row>
    <row r="5888" spans="1:27" s="25" customFormat="1" ht="15.75" thickBot="1" x14ac:dyDescent="0.25">
      <c r="A5888" s="308"/>
      <c r="B5888" s="380"/>
      <c r="C5888" s="314"/>
      <c r="D5888" s="314"/>
      <c r="E5888" s="317"/>
      <c r="F5888" s="308"/>
      <c r="G5888" s="301"/>
      <c r="H5888" s="299"/>
      <c r="I5888" s="299"/>
      <c r="J5888" s="299"/>
      <c r="K5888" s="299"/>
      <c r="L5888" s="299"/>
      <c r="M5888" s="299"/>
      <c r="N5888" s="300"/>
      <c r="O5888" s="26"/>
      <c r="P5888" s="306"/>
      <c r="Q5888" s="306"/>
      <c r="R5888" s="306"/>
      <c r="S5888" s="27"/>
      <c r="T5888" s="438"/>
      <c r="U5888" s="44"/>
      <c r="V5888" s="44"/>
      <c r="W5888" s="44"/>
      <c r="X5888" s="44"/>
      <c r="Y5888" s="44"/>
      <c r="Z5888" s="24"/>
      <c r="AA5888" s="24"/>
    </row>
    <row r="5889" spans="1:27" s="25" customFormat="1" ht="15" x14ac:dyDescent="0.2">
      <c r="A5889" s="308"/>
      <c r="B5889" s="380"/>
      <c r="C5889" s="314"/>
      <c r="D5889" s="314"/>
      <c r="E5889" s="317"/>
      <c r="F5889" s="308"/>
      <c r="G5889" s="301"/>
      <c r="H5889" s="301"/>
      <c r="I5889" s="301"/>
      <c r="J5889" s="301"/>
      <c r="K5889" s="301"/>
      <c r="L5889" s="301"/>
      <c r="M5889" s="301"/>
      <c r="N5889" s="302"/>
      <c r="O5889" s="22"/>
      <c r="P5889" s="294"/>
      <c r="Q5889" s="294"/>
      <c r="R5889" s="294"/>
      <c r="S5889" s="28"/>
      <c r="T5889" s="438"/>
      <c r="U5889" s="44"/>
      <c r="V5889" s="44"/>
      <c r="W5889" s="44"/>
      <c r="X5889" s="44"/>
      <c r="Y5889" s="44"/>
      <c r="Z5889" s="24"/>
      <c r="AA5889" s="24"/>
    </row>
    <row r="5890" spans="1:27" s="25" customFormat="1" ht="15.75" thickBot="1" x14ac:dyDescent="0.25">
      <c r="A5890" s="309"/>
      <c r="B5890" s="381"/>
      <c r="C5890" s="315"/>
      <c r="D5890" s="315"/>
      <c r="E5890" s="318"/>
      <c r="F5890" s="320"/>
      <c r="G5890" s="304"/>
      <c r="H5890" s="304"/>
      <c r="I5890" s="304"/>
      <c r="J5890" s="304"/>
      <c r="K5890" s="304"/>
      <c r="L5890" s="304"/>
      <c r="M5890" s="304"/>
      <c r="N5890" s="305"/>
      <c r="O5890" s="26"/>
      <c r="P5890" s="306"/>
      <c r="Q5890" s="306"/>
      <c r="R5890" s="306"/>
      <c r="S5890" s="29"/>
      <c r="T5890" s="439"/>
      <c r="U5890" s="44"/>
      <c r="V5890" s="44"/>
      <c r="W5890" s="44"/>
      <c r="X5890" s="44"/>
      <c r="Y5890" s="44"/>
      <c r="Z5890" s="24"/>
      <c r="AA5890" s="24"/>
    </row>
    <row r="5891" spans="1:27" s="25" customFormat="1" ht="15.75" customHeight="1" thickBot="1" x14ac:dyDescent="0.25">
      <c r="A5891" s="307"/>
      <c r="B5891" s="379"/>
      <c r="C5891" s="313"/>
      <c r="D5891" s="313"/>
      <c r="E5891" s="316"/>
      <c r="F5891" s="319"/>
      <c r="G5891" s="21"/>
      <c r="H5891" s="21"/>
      <c r="I5891" s="21"/>
      <c r="J5891" s="21"/>
      <c r="K5891" s="21"/>
      <c r="L5891" s="21"/>
      <c r="M5891" s="21"/>
      <c r="N5891" s="21"/>
      <c r="O5891" s="22"/>
      <c r="P5891" s="294"/>
      <c r="Q5891" s="294"/>
      <c r="R5891" s="294"/>
      <c r="S5891" s="23"/>
      <c r="T5891" s="437"/>
      <c r="U5891" s="44"/>
      <c r="V5891" s="44"/>
      <c r="W5891" s="44"/>
      <c r="X5891" s="44"/>
      <c r="Y5891" s="44"/>
      <c r="Z5891" s="24"/>
      <c r="AA5891" s="24"/>
    </row>
    <row r="5892" spans="1:27" s="25" customFormat="1" ht="15.75" thickBot="1" x14ac:dyDescent="0.25">
      <c r="A5892" s="308"/>
      <c r="B5892" s="380"/>
      <c r="C5892" s="314"/>
      <c r="D5892" s="314"/>
      <c r="E5892" s="317"/>
      <c r="F5892" s="308"/>
      <c r="G5892" s="301"/>
      <c r="H5892" s="299"/>
      <c r="I5892" s="299"/>
      <c r="J5892" s="299"/>
      <c r="K5892" s="299"/>
      <c r="L5892" s="299"/>
      <c r="M5892" s="299"/>
      <c r="N5892" s="300"/>
      <c r="O5892" s="26"/>
      <c r="P5892" s="306"/>
      <c r="Q5892" s="306"/>
      <c r="R5892" s="306"/>
      <c r="S5892" s="27"/>
      <c r="T5892" s="438"/>
      <c r="U5892" s="44"/>
      <c r="V5892" s="44"/>
      <c r="W5892" s="44"/>
      <c r="X5892" s="44"/>
      <c r="Y5892" s="44"/>
      <c r="Z5892" s="24"/>
      <c r="AA5892" s="24"/>
    </row>
    <row r="5893" spans="1:27" s="25" customFormat="1" ht="15" x14ac:dyDescent="0.2">
      <c r="A5893" s="308"/>
      <c r="B5893" s="380"/>
      <c r="C5893" s="314"/>
      <c r="D5893" s="314"/>
      <c r="E5893" s="317"/>
      <c r="F5893" s="308"/>
      <c r="G5893" s="301"/>
      <c r="H5893" s="301"/>
      <c r="I5893" s="301"/>
      <c r="J5893" s="301"/>
      <c r="K5893" s="301"/>
      <c r="L5893" s="301"/>
      <c r="M5893" s="301"/>
      <c r="N5893" s="302"/>
      <c r="O5893" s="22"/>
      <c r="P5893" s="294"/>
      <c r="Q5893" s="294"/>
      <c r="R5893" s="294"/>
      <c r="S5893" s="28"/>
      <c r="T5893" s="438"/>
      <c r="U5893" s="44"/>
      <c r="V5893" s="44"/>
      <c r="W5893" s="44"/>
      <c r="X5893" s="44"/>
      <c r="Y5893" s="44"/>
      <c r="Z5893" s="24"/>
      <c r="AA5893" s="24"/>
    </row>
    <row r="5894" spans="1:27" s="25" customFormat="1" ht="15.75" thickBot="1" x14ac:dyDescent="0.25">
      <c r="A5894" s="309"/>
      <c r="B5894" s="381"/>
      <c r="C5894" s="315"/>
      <c r="D5894" s="315"/>
      <c r="E5894" s="318"/>
      <c r="F5894" s="320"/>
      <c r="G5894" s="304"/>
      <c r="H5894" s="304"/>
      <c r="I5894" s="304"/>
      <c r="J5894" s="304"/>
      <c r="K5894" s="304"/>
      <c r="L5894" s="304"/>
      <c r="M5894" s="304"/>
      <c r="N5894" s="305"/>
      <c r="O5894" s="26"/>
      <c r="P5894" s="306"/>
      <c r="Q5894" s="306"/>
      <c r="R5894" s="306"/>
      <c r="S5894" s="29"/>
      <c r="T5894" s="439"/>
      <c r="U5894" s="44"/>
      <c r="V5894" s="44"/>
      <c r="W5894" s="44"/>
      <c r="X5894" s="44"/>
      <c r="Y5894" s="44"/>
      <c r="Z5894" s="24"/>
      <c r="AA5894" s="24"/>
    </row>
    <row r="5895" spans="1:27" s="25" customFormat="1" ht="15.75" customHeight="1" thickBot="1" x14ac:dyDescent="0.25">
      <c r="A5895" s="307"/>
      <c r="B5895" s="379"/>
      <c r="C5895" s="313"/>
      <c r="D5895" s="313"/>
      <c r="E5895" s="316"/>
      <c r="F5895" s="319"/>
      <c r="G5895" s="21"/>
      <c r="H5895" s="21"/>
      <c r="I5895" s="21"/>
      <c r="J5895" s="21"/>
      <c r="K5895" s="21"/>
      <c r="L5895" s="21"/>
      <c r="M5895" s="21"/>
      <c r="N5895" s="21"/>
      <c r="O5895" s="22"/>
      <c r="P5895" s="294"/>
      <c r="Q5895" s="294"/>
      <c r="R5895" s="294"/>
      <c r="S5895" s="23"/>
      <c r="T5895" s="437"/>
      <c r="U5895" s="44"/>
      <c r="V5895" s="44"/>
      <c r="W5895" s="44"/>
      <c r="X5895" s="44"/>
      <c r="Y5895" s="44"/>
      <c r="Z5895" s="24"/>
      <c r="AA5895" s="24"/>
    </row>
    <row r="5896" spans="1:27" s="25" customFormat="1" ht="15.75" thickBot="1" x14ac:dyDescent="0.25">
      <c r="A5896" s="308"/>
      <c r="B5896" s="380"/>
      <c r="C5896" s="314"/>
      <c r="D5896" s="314"/>
      <c r="E5896" s="317"/>
      <c r="F5896" s="308"/>
      <c r="G5896" s="301"/>
      <c r="H5896" s="299"/>
      <c r="I5896" s="299"/>
      <c r="J5896" s="299"/>
      <c r="K5896" s="299"/>
      <c r="L5896" s="299"/>
      <c r="M5896" s="299"/>
      <c r="N5896" s="300"/>
      <c r="O5896" s="26"/>
      <c r="P5896" s="306"/>
      <c r="Q5896" s="306"/>
      <c r="R5896" s="306"/>
      <c r="S5896" s="27"/>
      <c r="T5896" s="438"/>
      <c r="U5896" s="44"/>
      <c r="V5896" s="44"/>
      <c r="W5896" s="44"/>
      <c r="X5896" s="44"/>
      <c r="Y5896" s="44"/>
      <c r="Z5896" s="24"/>
      <c r="AA5896" s="24"/>
    </row>
    <row r="5897" spans="1:27" s="25" customFormat="1" ht="15" x14ac:dyDescent="0.2">
      <c r="A5897" s="308"/>
      <c r="B5897" s="380"/>
      <c r="C5897" s="314"/>
      <c r="D5897" s="314"/>
      <c r="E5897" s="317"/>
      <c r="F5897" s="308"/>
      <c r="G5897" s="301"/>
      <c r="H5897" s="301"/>
      <c r="I5897" s="301"/>
      <c r="J5897" s="301"/>
      <c r="K5897" s="301"/>
      <c r="L5897" s="301"/>
      <c r="M5897" s="301"/>
      <c r="N5897" s="302"/>
      <c r="O5897" s="22"/>
      <c r="P5897" s="294"/>
      <c r="Q5897" s="294"/>
      <c r="R5897" s="294"/>
      <c r="S5897" s="28"/>
      <c r="T5897" s="438"/>
      <c r="U5897" s="44"/>
      <c r="V5897" s="44"/>
      <c r="W5897" s="44"/>
      <c r="X5897" s="44"/>
      <c r="Y5897" s="44"/>
      <c r="Z5897" s="24"/>
      <c r="AA5897" s="24"/>
    </row>
    <row r="5898" spans="1:27" s="25" customFormat="1" ht="15.75" thickBot="1" x14ac:dyDescent="0.25">
      <c r="A5898" s="309"/>
      <c r="B5898" s="381"/>
      <c r="C5898" s="315"/>
      <c r="D5898" s="315"/>
      <c r="E5898" s="318"/>
      <c r="F5898" s="320"/>
      <c r="G5898" s="304"/>
      <c r="H5898" s="304"/>
      <c r="I5898" s="304"/>
      <c r="J5898" s="304"/>
      <c r="K5898" s="304"/>
      <c r="L5898" s="304"/>
      <c r="M5898" s="304"/>
      <c r="N5898" s="305"/>
      <c r="O5898" s="26"/>
      <c r="P5898" s="306"/>
      <c r="Q5898" s="306"/>
      <c r="R5898" s="306"/>
      <c r="S5898" s="29"/>
      <c r="T5898" s="439"/>
      <c r="U5898" s="44"/>
      <c r="V5898" s="44"/>
      <c r="W5898" s="44"/>
      <c r="X5898" s="44"/>
      <c r="Y5898" s="44"/>
      <c r="Z5898" s="24"/>
      <c r="AA5898" s="24"/>
    </row>
    <row r="5899" spans="1:27" s="25" customFormat="1" ht="15.75" customHeight="1" thickBot="1" x14ac:dyDescent="0.25">
      <c r="A5899" s="307"/>
      <c r="B5899" s="379"/>
      <c r="C5899" s="313"/>
      <c r="D5899" s="313"/>
      <c r="E5899" s="316"/>
      <c r="F5899" s="319"/>
      <c r="G5899" s="21"/>
      <c r="H5899" s="21"/>
      <c r="I5899" s="21"/>
      <c r="J5899" s="21"/>
      <c r="K5899" s="21"/>
      <c r="L5899" s="21"/>
      <c r="M5899" s="21"/>
      <c r="N5899" s="21"/>
      <c r="O5899" s="22"/>
      <c r="P5899" s="294"/>
      <c r="Q5899" s="294"/>
      <c r="R5899" s="294"/>
      <c r="S5899" s="23"/>
      <c r="T5899" s="437"/>
      <c r="U5899" s="44"/>
      <c r="V5899" s="44"/>
      <c r="W5899" s="44"/>
      <c r="X5899" s="44"/>
      <c r="Y5899" s="44"/>
      <c r="Z5899" s="24"/>
      <c r="AA5899" s="24"/>
    </row>
    <row r="5900" spans="1:27" s="25" customFormat="1" ht="15.75" thickBot="1" x14ac:dyDescent="0.25">
      <c r="A5900" s="308"/>
      <c r="B5900" s="380"/>
      <c r="C5900" s="314"/>
      <c r="D5900" s="314"/>
      <c r="E5900" s="317"/>
      <c r="F5900" s="308"/>
      <c r="G5900" s="301"/>
      <c r="H5900" s="299"/>
      <c r="I5900" s="299"/>
      <c r="J5900" s="299"/>
      <c r="K5900" s="299"/>
      <c r="L5900" s="299"/>
      <c r="M5900" s="299"/>
      <c r="N5900" s="300"/>
      <c r="O5900" s="26"/>
      <c r="P5900" s="306"/>
      <c r="Q5900" s="306"/>
      <c r="R5900" s="306"/>
      <c r="S5900" s="27"/>
      <c r="T5900" s="438"/>
      <c r="U5900" s="44"/>
      <c r="V5900" s="44"/>
      <c r="W5900" s="44"/>
      <c r="X5900" s="44"/>
      <c r="Y5900" s="44"/>
      <c r="Z5900" s="24"/>
      <c r="AA5900" s="24"/>
    </row>
    <row r="5901" spans="1:27" s="25" customFormat="1" ht="15" x14ac:dyDescent="0.2">
      <c r="A5901" s="308"/>
      <c r="B5901" s="380"/>
      <c r="C5901" s="314"/>
      <c r="D5901" s="314"/>
      <c r="E5901" s="317"/>
      <c r="F5901" s="308"/>
      <c r="G5901" s="301"/>
      <c r="H5901" s="301"/>
      <c r="I5901" s="301"/>
      <c r="J5901" s="301"/>
      <c r="K5901" s="301"/>
      <c r="L5901" s="301"/>
      <c r="M5901" s="301"/>
      <c r="N5901" s="302"/>
      <c r="O5901" s="22"/>
      <c r="P5901" s="294"/>
      <c r="Q5901" s="294"/>
      <c r="R5901" s="294"/>
      <c r="S5901" s="28"/>
      <c r="T5901" s="438"/>
      <c r="U5901" s="44"/>
      <c r="V5901" s="44"/>
      <c r="W5901" s="44"/>
      <c r="X5901" s="44"/>
      <c r="Y5901" s="44"/>
      <c r="Z5901" s="24"/>
      <c r="AA5901" s="24"/>
    </row>
    <row r="5902" spans="1:27" s="25" customFormat="1" ht="15.75" thickBot="1" x14ac:dyDescent="0.25">
      <c r="A5902" s="309"/>
      <c r="B5902" s="381"/>
      <c r="C5902" s="315"/>
      <c r="D5902" s="315"/>
      <c r="E5902" s="318"/>
      <c r="F5902" s="320"/>
      <c r="G5902" s="304"/>
      <c r="H5902" s="304"/>
      <c r="I5902" s="304"/>
      <c r="J5902" s="304"/>
      <c r="K5902" s="304"/>
      <c r="L5902" s="304"/>
      <c r="M5902" s="304"/>
      <c r="N5902" s="305"/>
      <c r="O5902" s="26"/>
      <c r="P5902" s="306"/>
      <c r="Q5902" s="306"/>
      <c r="R5902" s="306"/>
      <c r="S5902" s="29"/>
      <c r="T5902" s="439"/>
      <c r="U5902" s="44"/>
      <c r="V5902" s="44"/>
      <c r="W5902" s="44"/>
      <c r="X5902" s="44"/>
      <c r="Y5902" s="44"/>
      <c r="Z5902" s="24"/>
      <c r="AA5902" s="24"/>
    </row>
    <row r="5903" spans="1:27" s="25" customFormat="1" ht="15.75" customHeight="1" thickBot="1" x14ac:dyDescent="0.25">
      <c r="A5903" s="307"/>
      <c r="B5903" s="379"/>
      <c r="C5903" s="313"/>
      <c r="D5903" s="313"/>
      <c r="E5903" s="316"/>
      <c r="F5903" s="319"/>
      <c r="G5903" s="21"/>
      <c r="H5903" s="21"/>
      <c r="I5903" s="21"/>
      <c r="J5903" s="21"/>
      <c r="K5903" s="21"/>
      <c r="L5903" s="21"/>
      <c r="M5903" s="21"/>
      <c r="N5903" s="21"/>
      <c r="O5903" s="22"/>
      <c r="P5903" s="294"/>
      <c r="Q5903" s="294"/>
      <c r="R5903" s="294"/>
      <c r="S5903" s="23"/>
      <c r="T5903" s="437"/>
      <c r="U5903" s="44"/>
      <c r="V5903" s="44"/>
      <c r="W5903" s="44"/>
      <c r="X5903" s="44"/>
      <c r="Y5903" s="44"/>
      <c r="Z5903" s="24"/>
      <c r="AA5903" s="24"/>
    </row>
    <row r="5904" spans="1:27" s="25" customFormat="1" ht="15.75" thickBot="1" x14ac:dyDescent="0.25">
      <c r="A5904" s="308"/>
      <c r="B5904" s="380"/>
      <c r="C5904" s="314"/>
      <c r="D5904" s="314"/>
      <c r="E5904" s="317"/>
      <c r="F5904" s="308"/>
      <c r="G5904" s="301"/>
      <c r="H5904" s="299"/>
      <c r="I5904" s="299"/>
      <c r="J5904" s="299"/>
      <c r="K5904" s="299"/>
      <c r="L5904" s="299"/>
      <c r="M5904" s="299"/>
      <c r="N5904" s="300"/>
      <c r="O5904" s="26"/>
      <c r="P5904" s="306"/>
      <c r="Q5904" s="306"/>
      <c r="R5904" s="306"/>
      <c r="S5904" s="27"/>
      <c r="T5904" s="438"/>
      <c r="U5904" s="44"/>
      <c r="V5904" s="44"/>
      <c r="W5904" s="44"/>
      <c r="X5904" s="44"/>
      <c r="Y5904" s="44"/>
      <c r="Z5904" s="24"/>
      <c r="AA5904" s="24"/>
    </row>
    <row r="5905" spans="1:27" s="25" customFormat="1" ht="15" x14ac:dyDescent="0.2">
      <c r="A5905" s="308"/>
      <c r="B5905" s="380"/>
      <c r="C5905" s="314"/>
      <c r="D5905" s="314"/>
      <c r="E5905" s="317"/>
      <c r="F5905" s="308"/>
      <c r="G5905" s="301"/>
      <c r="H5905" s="301"/>
      <c r="I5905" s="301"/>
      <c r="J5905" s="301"/>
      <c r="K5905" s="301"/>
      <c r="L5905" s="301"/>
      <c r="M5905" s="301"/>
      <c r="N5905" s="302"/>
      <c r="O5905" s="22"/>
      <c r="P5905" s="294"/>
      <c r="Q5905" s="294"/>
      <c r="R5905" s="294"/>
      <c r="S5905" s="28"/>
      <c r="T5905" s="438"/>
      <c r="U5905" s="44"/>
      <c r="V5905" s="44"/>
      <c r="W5905" s="44"/>
      <c r="X5905" s="44"/>
      <c r="Y5905" s="44"/>
      <c r="Z5905" s="24"/>
      <c r="AA5905" s="24"/>
    </row>
    <row r="5906" spans="1:27" s="25" customFormat="1" ht="15.75" thickBot="1" x14ac:dyDescent="0.25">
      <c r="A5906" s="309"/>
      <c r="B5906" s="381"/>
      <c r="C5906" s="315"/>
      <c r="D5906" s="315"/>
      <c r="E5906" s="318"/>
      <c r="F5906" s="320"/>
      <c r="G5906" s="304"/>
      <c r="H5906" s="304"/>
      <c r="I5906" s="304"/>
      <c r="J5906" s="304"/>
      <c r="K5906" s="304"/>
      <c r="L5906" s="304"/>
      <c r="M5906" s="304"/>
      <c r="N5906" s="305"/>
      <c r="O5906" s="26"/>
      <c r="P5906" s="306"/>
      <c r="Q5906" s="306"/>
      <c r="R5906" s="306"/>
      <c r="S5906" s="29"/>
      <c r="T5906" s="439"/>
      <c r="U5906" s="44"/>
      <c r="V5906" s="44"/>
      <c r="W5906" s="44"/>
      <c r="X5906" s="44"/>
      <c r="Y5906" s="44"/>
      <c r="Z5906" s="24"/>
      <c r="AA5906" s="24"/>
    </row>
    <row r="5907" spans="1:27" s="25" customFormat="1" ht="15.75" customHeight="1" thickBot="1" x14ac:dyDescent="0.25">
      <c r="A5907" s="307"/>
      <c r="B5907" s="379"/>
      <c r="C5907" s="313"/>
      <c r="D5907" s="313"/>
      <c r="E5907" s="316"/>
      <c r="F5907" s="319"/>
      <c r="G5907" s="21"/>
      <c r="H5907" s="21"/>
      <c r="I5907" s="21"/>
      <c r="J5907" s="21"/>
      <c r="K5907" s="21"/>
      <c r="L5907" s="21"/>
      <c r="M5907" s="21"/>
      <c r="N5907" s="21"/>
      <c r="O5907" s="22"/>
      <c r="P5907" s="294"/>
      <c r="Q5907" s="294"/>
      <c r="R5907" s="294"/>
      <c r="S5907" s="23"/>
      <c r="T5907" s="437"/>
      <c r="U5907" s="44"/>
      <c r="V5907" s="44"/>
      <c r="W5907" s="44"/>
      <c r="X5907" s="44"/>
      <c r="Y5907" s="44"/>
      <c r="Z5907" s="24"/>
      <c r="AA5907" s="24"/>
    </row>
    <row r="5908" spans="1:27" s="25" customFormat="1" ht="15.75" thickBot="1" x14ac:dyDescent="0.25">
      <c r="A5908" s="308"/>
      <c r="B5908" s="380"/>
      <c r="C5908" s="314"/>
      <c r="D5908" s="314"/>
      <c r="E5908" s="317"/>
      <c r="F5908" s="308"/>
      <c r="G5908" s="301"/>
      <c r="H5908" s="299"/>
      <c r="I5908" s="299"/>
      <c r="J5908" s="299"/>
      <c r="K5908" s="299"/>
      <c r="L5908" s="299"/>
      <c r="M5908" s="299"/>
      <c r="N5908" s="300"/>
      <c r="O5908" s="26"/>
      <c r="P5908" s="306"/>
      <c r="Q5908" s="306"/>
      <c r="R5908" s="306"/>
      <c r="S5908" s="27"/>
      <c r="T5908" s="438"/>
      <c r="U5908" s="44"/>
      <c r="V5908" s="44"/>
      <c r="W5908" s="44"/>
      <c r="X5908" s="44"/>
      <c r="Y5908" s="44"/>
      <c r="Z5908" s="24"/>
      <c r="AA5908" s="24"/>
    </row>
    <row r="5909" spans="1:27" s="25" customFormat="1" ht="15" x14ac:dyDescent="0.2">
      <c r="A5909" s="308"/>
      <c r="B5909" s="380"/>
      <c r="C5909" s="314"/>
      <c r="D5909" s="314"/>
      <c r="E5909" s="317"/>
      <c r="F5909" s="308"/>
      <c r="G5909" s="301"/>
      <c r="H5909" s="301"/>
      <c r="I5909" s="301"/>
      <c r="J5909" s="301"/>
      <c r="K5909" s="301"/>
      <c r="L5909" s="301"/>
      <c r="M5909" s="301"/>
      <c r="N5909" s="302"/>
      <c r="O5909" s="22"/>
      <c r="P5909" s="294"/>
      <c r="Q5909" s="294"/>
      <c r="R5909" s="294"/>
      <c r="S5909" s="28"/>
      <c r="T5909" s="438"/>
      <c r="U5909" s="44"/>
      <c r="V5909" s="44"/>
      <c r="W5909" s="44"/>
      <c r="X5909" s="44"/>
      <c r="Y5909" s="44"/>
      <c r="Z5909" s="24"/>
      <c r="AA5909" s="24"/>
    </row>
    <row r="5910" spans="1:27" s="25" customFormat="1" ht="15.75" thickBot="1" x14ac:dyDescent="0.25">
      <c r="A5910" s="309"/>
      <c r="B5910" s="381"/>
      <c r="C5910" s="315"/>
      <c r="D5910" s="315"/>
      <c r="E5910" s="318"/>
      <c r="F5910" s="320"/>
      <c r="G5910" s="304"/>
      <c r="H5910" s="304"/>
      <c r="I5910" s="304"/>
      <c r="J5910" s="304"/>
      <c r="K5910" s="304"/>
      <c r="L5910" s="304"/>
      <c r="M5910" s="304"/>
      <c r="N5910" s="305"/>
      <c r="O5910" s="26"/>
      <c r="P5910" s="306"/>
      <c r="Q5910" s="306"/>
      <c r="R5910" s="306"/>
      <c r="S5910" s="29"/>
      <c r="T5910" s="439"/>
      <c r="U5910" s="44"/>
      <c r="V5910" s="44"/>
      <c r="W5910" s="44"/>
      <c r="X5910" s="44"/>
      <c r="Y5910" s="44"/>
      <c r="Z5910" s="24"/>
      <c r="AA5910" s="24"/>
    </row>
    <row r="5911" spans="1:27" s="25" customFormat="1" ht="15.75" customHeight="1" thickBot="1" x14ac:dyDescent="0.25">
      <c r="A5911" s="307"/>
      <c r="B5911" s="379"/>
      <c r="C5911" s="313"/>
      <c r="D5911" s="313"/>
      <c r="E5911" s="316"/>
      <c r="F5911" s="319"/>
      <c r="G5911" s="21"/>
      <c r="H5911" s="21"/>
      <c r="I5911" s="21"/>
      <c r="J5911" s="21"/>
      <c r="K5911" s="21"/>
      <c r="L5911" s="21"/>
      <c r="M5911" s="21"/>
      <c r="N5911" s="21"/>
      <c r="O5911" s="22"/>
      <c r="P5911" s="294"/>
      <c r="Q5911" s="294"/>
      <c r="R5911" s="294"/>
      <c r="S5911" s="23"/>
      <c r="T5911" s="437"/>
      <c r="U5911" s="44"/>
      <c r="V5911" s="44"/>
      <c r="W5911" s="44"/>
      <c r="X5911" s="44"/>
      <c r="Y5911" s="44"/>
      <c r="Z5911" s="24"/>
      <c r="AA5911" s="24"/>
    </row>
    <row r="5912" spans="1:27" s="25" customFormat="1" ht="15.75" thickBot="1" x14ac:dyDescent="0.25">
      <c r="A5912" s="308"/>
      <c r="B5912" s="380"/>
      <c r="C5912" s="314"/>
      <c r="D5912" s="314"/>
      <c r="E5912" s="317"/>
      <c r="F5912" s="308"/>
      <c r="G5912" s="301"/>
      <c r="H5912" s="299"/>
      <c r="I5912" s="299"/>
      <c r="J5912" s="299"/>
      <c r="K5912" s="299"/>
      <c r="L5912" s="299"/>
      <c r="M5912" s="299"/>
      <c r="N5912" s="300"/>
      <c r="O5912" s="26"/>
      <c r="P5912" s="306"/>
      <c r="Q5912" s="306"/>
      <c r="R5912" s="306"/>
      <c r="S5912" s="27"/>
      <c r="T5912" s="438"/>
      <c r="U5912" s="44"/>
      <c r="V5912" s="44"/>
      <c r="W5912" s="44"/>
      <c r="X5912" s="44"/>
      <c r="Y5912" s="44"/>
      <c r="Z5912" s="24"/>
      <c r="AA5912" s="24"/>
    </row>
    <row r="5913" spans="1:27" s="25" customFormat="1" ht="15" x14ac:dyDescent="0.2">
      <c r="A5913" s="308"/>
      <c r="B5913" s="380"/>
      <c r="C5913" s="314"/>
      <c r="D5913" s="314"/>
      <c r="E5913" s="317"/>
      <c r="F5913" s="308"/>
      <c r="G5913" s="301"/>
      <c r="H5913" s="301"/>
      <c r="I5913" s="301"/>
      <c r="J5913" s="301"/>
      <c r="K5913" s="301"/>
      <c r="L5913" s="301"/>
      <c r="M5913" s="301"/>
      <c r="N5913" s="302"/>
      <c r="O5913" s="22"/>
      <c r="P5913" s="294"/>
      <c r="Q5913" s="294"/>
      <c r="R5913" s="294"/>
      <c r="S5913" s="28"/>
      <c r="T5913" s="438"/>
      <c r="U5913" s="44"/>
      <c r="V5913" s="44"/>
      <c r="W5913" s="44"/>
      <c r="X5913" s="44"/>
      <c r="Y5913" s="44"/>
      <c r="Z5913" s="24"/>
      <c r="AA5913" s="24"/>
    </row>
    <row r="5914" spans="1:27" s="25" customFormat="1" ht="15.75" thickBot="1" x14ac:dyDescent="0.25">
      <c r="A5914" s="309"/>
      <c r="B5914" s="381"/>
      <c r="C5914" s="315"/>
      <c r="D5914" s="315"/>
      <c r="E5914" s="318"/>
      <c r="F5914" s="320"/>
      <c r="G5914" s="304"/>
      <c r="H5914" s="304"/>
      <c r="I5914" s="304"/>
      <c r="J5914" s="304"/>
      <c r="K5914" s="304"/>
      <c r="L5914" s="304"/>
      <c r="M5914" s="304"/>
      <c r="N5914" s="305"/>
      <c r="O5914" s="26"/>
      <c r="P5914" s="306"/>
      <c r="Q5914" s="306"/>
      <c r="R5914" s="306"/>
      <c r="S5914" s="29"/>
      <c r="T5914" s="439"/>
      <c r="U5914" s="44"/>
      <c r="V5914" s="44"/>
      <c r="W5914" s="44"/>
      <c r="X5914" s="44"/>
      <c r="Y5914" s="44"/>
      <c r="Z5914" s="24"/>
      <c r="AA5914" s="24"/>
    </row>
    <row r="5915" spans="1:27" s="25" customFormat="1" ht="15.75" customHeight="1" thickBot="1" x14ac:dyDescent="0.25">
      <c r="A5915" s="307"/>
      <c r="B5915" s="379"/>
      <c r="C5915" s="313"/>
      <c r="D5915" s="313"/>
      <c r="E5915" s="316"/>
      <c r="F5915" s="319"/>
      <c r="G5915" s="21"/>
      <c r="H5915" s="21"/>
      <c r="I5915" s="21"/>
      <c r="J5915" s="21"/>
      <c r="K5915" s="21"/>
      <c r="L5915" s="21"/>
      <c r="M5915" s="21"/>
      <c r="N5915" s="21"/>
      <c r="O5915" s="22"/>
      <c r="P5915" s="294"/>
      <c r="Q5915" s="294"/>
      <c r="R5915" s="294"/>
      <c r="S5915" s="23"/>
      <c r="T5915" s="437"/>
      <c r="U5915" s="44"/>
      <c r="V5915" s="44"/>
      <c r="W5915" s="44"/>
      <c r="X5915" s="44"/>
      <c r="Y5915" s="44"/>
      <c r="Z5915" s="24"/>
      <c r="AA5915" s="24"/>
    </row>
    <row r="5916" spans="1:27" s="25" customFormat="1" ht="15.75" thickBot="1" x14ac:dyDescent="0.25">
      <c r="A5916" s="308"/>
      <c r="B5916" s="380"/>
      <c r="C5916" s="314"/>
      <c r="D5916" s="314"/>
      <c r="E5916" s="317"/>
      <c r="F5916" s="308"/>
      <c r="G5916" s="301"/>
      <c r="H5916" s="299"/>
      <c r="I5916" s="299"/>
      <c r="J5916" s="299"/>
      <c r="K5916" s="299"/>
      <c r="L5916" s="299"/>
      <c r="M5916" s="299"/>
      <c r="N5916" s="300"/>
      <c r="O5916" s="26"/>
      <c r="P5916" s="306"/>
      <c r="Q5916" s="306"/>
      <c r="R5916" s="306"/>
      <c r="S5916" s="27"/>
      <c r="T5916" s="438"/>
      <c r="U5916" s="44"/>
      <c r="V5916" s="44"/>
      <c r="W5916" s="44"/>
      <c r="X5916" s="44"/>
      <c r="Y5916" s="44"/>
      <c r="Z5916" s="24"/>
      <c r="AA5916" s="24"/>
    </row>
    <row r="5917" spans="1:27" s="25" customFormat="1" ht="15" x14ac:dyDescent="0.2">
      <c r="A5917" s="308"/>
      <c r="B5917" s="380"/>
      <c r="C5917" s="314"/>
      <c r="D5917" s="314"/>
      <c r="E5917" s="317"/>
      <c r="F5917" s="308"/>
      <c r="G5917" s="301"/>
      <c r="H5917" s="301"/>
      <c r="I5917" s="301"/>
      <c r="J5917" s="301"/>
      <c r="K5917" s="301"/>
      <c r="L5917" s="301"/>
      <c r="M5917" s="301"/>
      <c r="N5917" s="302"/>
      <c r="O5917" s="22"/>
      <c r="P5917" s="294"/>
      <c r="Q5917" s="294"/>
      <c r="R5917" s="294"/>
      <c r="S5917" s="28"/>
      <c r="T5917" s="438"/>
      <c r="U5917" s="44"/>
      <c r="V5917" s="44"/>
      <c r="W5917" s="44"/>
      <c r="X5917" s="44"/>
      <c r="Y5917" s="44"/>
      <c r="Z5917" s="24"/>
      <c r="AA5917" s="24"/>
    </row>
    <row r="5918" spans="1:27" s="25" customFormat="1" ht="15.75" thickBot="1" x14ac:dyDescent="0.25">
      <c r="A5918" s="309"/>
      <c r="B5918" s="381"/>
      <c r="C5918" s="315"/>
      <c r="D5918" s="315"/>
      <c r="E5918" s="318"/>
      <c r="F5918" s="320"/>
      <c r="G5918" s="304"/>
      <c r="H5918" s="304"/>
      <c r="I5918" s="304"/>
      <c r="J5918" s="304"/>
      <c r="K5918" s="304"/>
      <c r="L5918" s="304"/>
      <c r="M5918" s="304"/>
      <c r="N5918" s="305"/>
      <c r="O5918" s="26"/>
      <c r="P5918" s="306"/>
      <c r="Q5918" s="306"/>
      <c r="R5918" s="306"/>
      <c r="S5918" s="29"/>
      <c r="T5918" s="439"/>
      <c r="U5918" s="44"/>
      <c r="V5918" s="44"/>
      <c r="W5918" s="44"/>
      <c r="X5918" s="44"/>
      <c r="Y5918" s="44"/>
      <c r="Z5918" s="24"/>
      <c r="AA5918" s="24"/>
    </row>
    <row r="5919" spans="1:27" s="25" customFormat="1" ht="15.75" customHeight="1" thickBot="1" x14ac:dyDescent="0.25">
      <c r="A5919" s="307"/>
      <c r="B5919" s="385"/>
      <c r="C5919" s="313"/>
      <c r="D5919" s="313"/>
      <c r="E5919" s="316"/>
      <c r="F5919" s="319"/>
      <c r="G5919" s="21"/>
      <c r="H5919" s="21"/>
      <c r="I5919" s="21"/>
      <c r="J5919" s="21"/>
      <c r="K5919" s="21"/>
      <c r="L5919" s="21"/>
      <c r="M5919" s="21"/>
      <c r="N5919" s="21"/>
      <c r="O5919" s="22"/>
      <c r="P5919" s="294"/>
      <c r="Q5919" s="294"/>
      <c r="R5919" s="294"/>
      <c r="S5919" s="23"/>
      <c r="T5919" s="437"/>
      <c r="U5919" s="44"/>
      <c r="V5919" s="44"/>
      <c r="W5919" s="44"/>
      <c r="X5919" s="44"/>
      <c r="Y5919" s="44"/>
      <c r="Z5919" s="24"/>
      <c r="AA5919" s="24"/>
    </row>
    <row r="5920" spans="1:27" s="25" customFormat="1" ht="15.75" thickBot="1" x14ac:dyDescent="0.25">
      <c r="A5920" s="308"/>
      <c r="B5920" s="386"/>
      <c r="C5920" s="314"/>
      <c r="D5920" s="314"/>
      <c r="E5920" s="317"/>
      <c r="F5920" s="308"/>
      <c r="G5920" s="301"/>
      <c r="H5920" s="299"/>
      <c r="I5920" s="299"/>
      <c r="J5920" s="299"/>
      <c r="K5920" s="299"/>
      <c r="L5920" s="299"/>
      <c r="M5920" s="299"/>
      <c r="N5920" s="300"/>
      <c r="O5920" s="26"/>
      <c r="P5920" s="306"/>
      <c r="Q5920" s="306"/>
      <c r="R5920" s="306"/>
      <c r="S5920" s="27"/>
      <c r="T5920" s="438"/>
      <c r="U5920" s="44"/>
      <c r="V5920" s="44"/>
      <c r="W5920" s="44"/>
      <c r="X5920" s="44"/>
      <c r="Y5920" s="44"/>
      <c r="Z5920" s="24"/>
      <c r="AA5920" s="24"/>
    </row>
    <row r="5921" spans="1:27" s="25" customFormat="1" ht="15" x14ac:dyDescent="0.2">
      <c r="A5921" s="308"/>
      <c r="B5921" s="386"/>
      <c r="C5921" s="314"/>
      <c r="D5921" s="314"/>
      <c r="E5921" s="317"/>
      <c r="F5921" s="308"/>
      <c r="G5921" s="301"/>
      <c r="H5921" s="301"/>
      <c r="I5921" s="301"/>
      <c r="J5921" s="301"/>
      <c r="K5921" s="301"/>
      <c r="L5921" s="301"/>
      <c r="M5921" s="301"/>
      <c r="N5921" s="302"/>
      <c r="O5921" s="22"/>
      <c r="P5921" s="294"/>
      <c r="Q5921" s="294"/>
      <c r="R5921" s="294"/>
      <c r="S5921" s="28"/>
      <c r="T5921" s="438"/>
      <c r="U5921" s="44"/>
      <c r="V5921" s="44"/>
      <c r="W5921" s="44"/>
      <c r="X5921" s="44"/>
      <c r="Y5921" s="44"/>
      <c r="Z5921" s="24"/>
      <c r="AA5921" s="24"/>
    </row>
    <row r="5922" spans="1:27" s="25" customFormat="1" ht="15.75" thickBot="1" x14ac:dyDescent="0.25">
      <c r="A5922" s="309"/>
      <c r="B5922" s="387"/>
      <c r="C5922" s="315"/>
      <c r="D5922" s="315"/>
      <c r="E5922" s="318"/>
      <c r="F5922" s="320"/>
      <c r="G5922" s="304"/>
      <c r="H5922" s="304"/>
      <c r="I5922" s="304"/>
      <c r="J5922" s="304"/>
      <c r="K5922" s="304"/>
      <c r="L5922" s="304"/>
      <c r="M5922" s="304"/>
      <c r="N5922" s="305"/>
      <c r="O5922" s="26"/>
      <c r="P5922" s="306"/>
      <c r="Q5922" s="306"/>
      <c r="R5922" s="306"/>
      <c r="S5922" s="29"/>
      <c r="T5922" s="439"/>
      <c r="U5922" s="44"/>
      <c r="V5922" s="44"/>
      <c r="W5922" s="44"/>
      <c r="X5922" s="44"/>
      <c r="Y5922" s="44"/>
      <c r="Z5922" s="24"/>
      <c r="AA5922" s="24"/>
    </row>
    <row r="5923" spans="1:27" s="25" customFormat="1" ht="15.75" customHeight="1" thickBot="1" x14ac:dyDescent="0.25">
      <c r="A5923" s="307"/>
      <c r="B5923" s="385"/>
      <c r="C5923" s="313"/>
      <c r="D5923" s="313"/>
      <c r="E5923" s="316"/>
      <c r="F5923" s="319"/>
      <c r="G5923" s="21"/>
      <c r="H5923" s="21"/>
      <c r="I5923" s="21"/>
      <c r="J5923" s="21"/>
      <c r="K5923" s="21"/>
      <c r="L5923" s="21"/>
      <c r="M5923" s="21"/>
      <c r="N5923" s="21"/>
      <c r="O5923" s="22"/>
      <c r="P5923" s="294"/>
      <c r="Q5923" s="294"/>
      <c r="R5923" s="294"/>
      <c r="S5923" s="23"/>
      <c r="T5923" s="437"/>
      <c r="U5923" s="44"/>
      <c r="V5923" s="44"/>
      <c r="W5923" s="44"/>
      <c r="X5923" s="44"/>
      <c r="Y5923" s="44"/>
      <c r="Z5923" s="24"/>
      <c r="AA5923" s="24"/>
    </row>
    <row r="5924" spans="1:27" s="25" customFormat="1" ht="15.75" thickBot="1" x14ac:dyDescent="0.25">
      <c r="A5924" s="308"/>
      <c r="B5924" s="386"/>
      <c r="C5924" s="314"/>
      <c r="D5924" s="314"/>
      <c r="E5924" s="317"/>
      <c r="F5924" s="308"/>
      <c r="G5924" s="301"/>
      <c r="H5924" s="299"/>
      <c r="I5924" s="299"/>
      <c r="J5924" s="299"/>
      <c r="K5924" s="299"/>
      <c r="L5924" s="299"/>
      <c r="M5924" s="299"/>
      <c r="N5924" s="300"/>
      <c r="O5924" s="26"/>
      <c r="P5924" s="306"/>
      <c r="Q5924" s="306"/>
      <c r="R5924" s="306"/>
      <c r="S5924" s="27"/>
      <c r="T5924" s="438"/>
      <c r="U5924" s="44"/>
      <c r="V5924" s="44"/>
      <c r="W5924" s="44"/>
      <c r="X5924" s="44"/>
      <c r="Y5924" s="44"/>
      <c r="Z5924" s="24"/>
      <c r="AA5924" s="24"/>
    </row>
    <row r="5925" spans="1:27" s="25" customFormat="1" ht="15" x14ac:dyDescent="0.2">
      <c r="A5925" s="308"/>
      <c r="B5925" s="386"/>
      <c r="C5925" s="314"/>
      <c r="D5925" s="314"/>
      <c r="E5925" s="317"/>
      <c r="F5925" s="308"/>
      <c r="G5925" s="301"/>
      <c r="H5925" s="301"/>
      <c r="I5925" s="301"/>
      <c r="J5925" s="301"/>
      <c r="K5925" s="301"/>
      <c r="L5925" s="301"/>
      <c r="M5925" s="301"/>
      <c r="N5925" s="302"/>
      <c r="O5925" s="22"/>
      <c r="P5925" s="294"/>
      <c r="Q5925" s="294"/>
      <c r="R5925" s="294"/>
      <c r="S5925" s="28"/>
      <c r="T5925" s="438"/>
      <c r="U5925" s="44"/>
      <c r="V5925" s="44"/>
      <c r="W5925" s="44"/>
      <c r="X5925" s="44"/>
      <c r="Y5925" s="44"/>
      <c r="Z5925" s="24"/>
      <c r="AA5925" s="24"/>
    </row>
    <row r="5926" spans="1:27" s="25" customFormat="1" ht="15.75" thickBot="1" x14ac:dyDescent="0.25">
      <c r="A5926" s="309"/>
      <c r="B5926" s="387"/>
      <c r="C5926" s="315"/>
      <c r="D5926" s="315"/>
      <c r="E5926" s="318"/>
      <c r="F5926" s="320"/>
      <c r="G5926" s="304"/>
      <c r="H5926" s="304"/>
      <c r="I5926" s="304"/>
      <c r="J5926" s="304"/>
      <c r="K5926" s="304"/>
      <c r="L5926" s="304"/>
      <c r="M5926" s="304"/>
      <c r="N5926" s="305"/>
      <c r="O5926" s="26"/>
      <c r="P5926" s="306"/>
      <c r="Q5926" s="306"/>
      <c r="R5926" s="306"/>
      <c r="S5926" s="29"/>
      <c r="T5926" s="439"/>
      <c r="U5926" s="44"/>
      <c r="V5926" s="44"/>
      <c r="W5926" s="44"/>
      <c r="X5926" s="44"/>
      <c r="Y5926" s="44"/>
      <c r="Z5926" s="24"/>
      <c r="AA5926" s="24"/>
    </row>
    <row r="5927" spans="1:27" s="25" customFormat="1" ht="15.75" customHeight="1" thickBot="1" x14ac:dyDescent="0.25">
      <c r="A5927" s="307"/>
      <c r="B5927" s="385"/>
      <c r="C5927" s="313"/>
      <c r="D5927" s="313"/>
      <c r="E5927" s="316"/>
      <c r="F5927" s="319"/>
      <c r="G5927" s="21"/>
      <c r="H5927" s="21"/>
      <c r="I5927" s="21"/>
      <c r="J5927" s="21"/>
      <c r="K5927" s="21"/>
      <c r="L5927" s="21"/>
      <c r="M5927" s="21"/>
      <c r="N5927" s="21"/>
      <c r="O5927" s="22"/>
      <c r="P5927" s="294"/>
      <c r="Q5927" s="294"/>
      <c r="R5927" s="294"/>
      <c r="S5927" s="23"/>
      <c r="T5927" s="437"/>
      <c r="U5927" s="44"/>
      <c r="V5927" s="44"/>
      <c r="W5927" s="44"/>
      <c r="X5927" s="44"/>
      <c r="Y5927" s="44"/>
      <c r="Z5927" s="24"/>
      <c r="AA5927" s="24"/>
    </row>
    <row r="5928" spans="1:27" s="25" customFormat="1" ht="15.75" thickBot="1" x14ac:dyDescent="0.25">
      <c r="A5928" s="308"/>
      <c r="B5928" s="386"/>
      <c r="C5928" s="314"/>
      <c r="D5928" s="314"/>
      <c r="E5928" s="317"/>
      <c r="F5928" s="308"/>
      <c r="G5928" s="301"/>
      <c r="H5928" s="299"/>
      <c r="I5928" s="299"/>
      <c r="J5928" s="299"/>
      <c r="K5928" s="299"/>
      <c r="L5928" s="299"/>
      <c r="M5928" s="299"/>
      <c r="N5928" s="300"/>
      <c r="O5928" s="26"/>
      <c r="P5928" s="306"/>
      <c r="Q5928" s="306"/>
      <c r="R5928" s="306"/>
      <c r="S5928" s="27"/>
      <c r="T5928" s="438"/>
      <c r="U5928" s="44"/>
      <c r="V5928" s="44"/>
      <c r="W5928" s="44"/>
      <c r="X5928" s="44"/>
      <c r="Y5928" s="44"/>
      <c r="Z5928" s="24"/>
      <c r="AA5928" s="24"/>
    </row>
    <row r="5929" spans="1:27" s="25" customFormat="1" ht="15" x14ac:dyDescent="0.2">
      <c r="A5929" s="308"/>
      <c r="B5929" s="386"/>
      <c r="C5929" s="314"/>
      <c r="D5929" s="314"/>
      <c r="E5929" s="317"/>
      <c r="F5929" s="308"/>
      <c r="G5929" s="301"/>
      <c r="H5929" s="301"/>
      <c r="I5929" s="301"/>
      <c r="J5929" s="301"/>
      <c r="K5929" s="301"/>
      <c r="L5929" s="301"/>
      <c r="M5929" s="301"/>
      <c r="N5929" s="302"/>
      <c r="O5929" s="22"/>
      <c r="P5929" s="294"/>
      <c r="Q5929" s="294"/>
      <c r="R5929" s="294"/>
      <c r="S5929" s="28"/>
      <c r="T5929" s="438"/>
      <c r="U5929" s="44"/>
      <c r="V5929" s="44"/>
      <c r="W5929" s="44"/>
      <c r="X5929" s="44"/>
      <c r="Y5929" s="44"/>
      <c r="Z5929" s="24"/>
      <c r="AA5929" s="24"/>
    </row>
    <row r="5930" spans="1:27" s="25" customFormat="1" ht="15.75" thickBot="1" x14ac:dyDescent="0.25">
      <c r="A5930" s="309"/>
      <c r="B5930" s="387"/>
      <c r="C5930" s="315"/>
      <c r="D5930" s="315"/>
      <c r="E5930" s="318"/>
      <c r="F5930" s="320"/>
      <c r="G5930" s="304"/>
      <c r="H5930" s="304"/>
      <c r="I5930" s="304"/>
      <c r="J5930" s="304"/>
      <c r="K5930" s="304"/>
      <c r="L5930" s="304"/>
      <c r="M5930" s="304"/>
      <c r="N5930" s="305"/>
      <c r="O5930" s="26"/>
      <c r="P5930" s="306"/>
      <c r="Q5930" s="306"/>
      <c r="R5930" s="306"/>
      <c r="S5930" s="29"/>
      <c r="T5930" s="439"/>
      <c r="U5930" s="44"/>
      <c r="V5930" s="44"/>
      <c r="W5930" s="44"/>
      <c r="X5930" s="44"/>
      <c r="Y5930" s="44"/>
      <c r="Z5930" s="24"/>
      <c r="AA5930" s="24"/>
    </row>
    <row r="5931" spans="1:27" s="25" customFormat="1" ht="15.75" thickBot="1" x14ac:dyDescent="0.25">
      <c r="A5931" s="307"/>
      <c r="B5931" s="385"/>
      <c r="C5931" s="313"/>
      <c r="D5931" s="313"/>
      <c r="E5931" s="316"/>
      <c r="F5931" s="319"/>
      <c r="G5931" s="21"/>
      <c r="H5931" s="21"/>
      <c r="I5931" s="21"/>
      <c r="J5931" s="21"/>
      <c r="K5931" s="21"/>
      <c r="L5931" s="21"/>
      <c r="M5931" s="21"/>
      <c r="N5931" s="21"/>
      <c r="O5931" s="22"/>
      <c r="P5931" s="294"/>
      <c r="Q5931" s="294"/>
      <c r="R5931" s="294"/>
      <c r="S5931" s="23"/>
      <c r="T5931" s="437"/>
      <c r="U5931" s="44"/>
      <c r="V5931" s="44"/>
      <c r="W5931" s="44"/>
      <c r="X5931" s="44"/>
      <c r="Y5931" s="44"/>
      <c r="Z5931" s="24"/>
      <c r="AA5931" s="24"/>
    </row>
    <row r="5932" spans="1:27" s="25" customFormat="1" ht="15.75" thickBot="1" x14ac:dyDescent="0.25">
      <c r="A5932" s="308"/>
      <c r="B5932" s="386"/>
      <c r="C5932" s="314"/>
      <c r="D5932" s="314"/>
      <c r="E5932" s="317"/>
      <c r="F5932" s="308"/>
      <c r="G5932" s="301"/>
      <c r="H5932" s="299"/>
      <c r="I5932" s="299"/>
      <c r="J5932" s="299"/>
      <c r="K5932" s="299"/>
      <c r="L5932" s="299"/>
      <c r="M5932" s="299"/>
      <c r="N5932" s="300"/>
      <c r="O5932" s="26"/>
      <c r="P5932" s="306"/>
      <c r="Q5932" s="306"/>
      <c r="R5932" s="306"/>
      <c r="S5932" s="27"/>
      <c r="T5932" s="438"/>
      <c r="U5932" s="44"/>
      <c r="V5932" s="44"/>
      <c r="W5932" s="44"/>
      <c r="X5932" s="44"/>
      <c r="Y5932" s="44"/>
      <c r="Z5932" s="24"/>
      <c r="AA5932" s="24"/>
    </row>
    <row r="5933" spans="1:27" s="25" customFormat="1" ht="15" x14ac:dyDescent="0.2">
      <c r="A5933" s="308"/>
      <c r="B5933" s="386"/>
      <c r="C5933" s="314"/>
      <c r="D5933" s="314"/>
      <c r="E5933" s="317"/>
      <c r="F5933" s="308"/>
      <c r="G5933" s="301"/>
      <c r="H5933" s="301"/>
      <c r="I5933" s="301"/>
      <c r="J5933" s="301"/>
      <c r="K5933" s="301"/>
      <c r="L5933" s="301"/>
      <c r="M5933" s="301"/>
      <c r="N5933" s="302"/>
      <c r="O5933" s="22"/>
      <c r="P5933" s="294"/>
      <c r="Q5933" s="294"/>
      <c r="R5933" s="294"/>
      <c r="S5933" s="28"/>
      <c r="T5933" s="438"/>
      <c r="U5933" s="44"/>
      <c r="V5933" s="44"/>
      <c r="W5933" s="44"/>
      <c r="X5933" s="44"/>
      <c r="Y5933" s="44"/>
      <c r="Z5933" s="24"/>
      <c r="AA5933" s="24"/>
    </row>
    <row r="5934" spans="1:27" s="25" customFormat="1" ht="15.75" thickBot="1" x14ac:dyDescent="0.25">
      <c r="A5934" s="309"/>
      <c r="B5934" s="387"/>
      <c r="C5934" s="315"/>
      <c r="D5934" s="315"/>
      <c r="E5934" s="318"/>
      <c r="F5934" s="320"/>
      <c r="G5934" s="304"/>
      <c r="H5934" s="304"/>
      <c r="I5934" s="304"/>
      <c r="J5934" s="304"/>
      <c r="K5934" s="304"/>
      <c r="L5934" s="304"/>
      <c r="M5934" s="304"/>
      <c r="N5934" s="305"/>
      <c r="O5934" s="26"/>
      <c r="P5934" s="306"/>
      <c r="Q5934" s="306"/>
      <c r="R5934" s="306"/>
      <c r="S5934" s="29"/>
      <c r="T5934" s="439"/>
      <c r="U5934" s="44"/>
      <c r="V5934" s="44"/>
      <c r="W5934" s="44"/>
      <c r="X5934" s="44"/>
      <c r="Y5934" s="44"/>
      <c r="Z5934" s="24"/>
      <c r="AA5934" s="24"/>
    </row>
    <row r="5935" spans="1:27" s="25" customFormat="1" ht="15.75" thickBot="1" x14ac:dyDescent="0.25">
      <c r="A5935" s="307"/>
      <c r="B5935" s="385"/>
      <c r="C5935" s="313"/>
      <c r="D5935" s="313"/>
      <c r="E5935" s="316"/>
      <c r="F5935" s="319"/>
      <c r="G5935" s="21"/>
      <c r="H5935" s="21"/>
      <c r="I5935" s="21"/>
      <c r="J5935" s="21"/>
      <c r="K5935" s="21"/>
      <c r="L5935" s="21"/>
      <c r="M5935" s="21"/>
      <c r="N5935" s="21"/>
      <c r="O5935" s="22"/>
      <c r="P5935" s="294"/>
      <c r="Q5935" s="294"/>
      <c r="R5935" s="294"/>
      <c r="S5935" s="23"/>
      <c r="T5935" s="437"/>
      <c r="U5935" s="44"/>
      <c r="V5935" s="44"/>
      <c r="W5935" s="44"/>
      <c r="X5935" s="44"/>
      <c r="Y5935" s="44"/>
      <c r="Z5935" s="24"/>
      <c r="AA5935" s="24"/>
    </row>
    <row r="5936" spans="1:27" s="25" customFormat="1" ht="15.75" thickBot="1" x14ac:dyDescent="0.25">
      <c r="A5936" s="308"/>
      <c r="B5936" s="386"/>
      <c r="C5936" s="314"/>
      <c r="D5936" s="314"/>
      <c r="E5936" s="317"/>
      <c r="F5936" s="308"/>
      <c r="G5936" s="301"/>
      <c r="H5936" s="299"/>
      <c r="I5936" s="299"/>
      <c r="J5936" s="299"/>
      <c r="K5936" s="299"/>
      <c r="L5936" s="299"/>
      <c r="M5936" s="299"/>
      <c r="N5936" s="300"/>
      <c r="O5936" s="26"/>
      <c r="P5936" s="306"/>
      <c r="Q5936" s="306"/>
      <c r="R5936" s="306"/>
      <c r="S5936" s="27"/>
      <c r="T5936" s="438"/>
      <c r="U5936" s="44"/>
      <c r="V5936" s="44"/>
      <c r="W5936" s="44"/>
      <c r="X5936" s="44"/>
      <c r="Y5936" s="44"/>
      <c r="Z5936" s="24"/>
      <c r="AA5936" s="24"/>
    </row>
    <row r="5937" spans="1:27" s="25" customFormat="1" ht="15" x14ac:dyDescent="0.2">
      <c r="A5937" s="308"/>
      <c r="B5937" s="386"/>
      <c r="C5937" s="314"/>
      <c r="D5937" s="314"/>
      <c r="E5937" s="317"/>
      <c r="F5937" s="308"/>
      <c r="G5937" s="301"/>
      <c r="H5937" s="301"/>
      <c r="I5937" s="301"/>
      <c r="J5937" s="301"/>
      <c r="K5937" s="301"/>
      <c r="L5937" s="301"/>
      <c r="M5937" s="301"/>
      <c r="N5937" s="302"/>
      <c r="O5937" s="22"/>
      <c r="P5937" s="294"/>
      <c r="Q5937" s="294"/>
      <c r="R5937" s="294"/>
      <c r="S5937" s="28"/>
      <c r="T5937" s="438"/>
      <c r="U5937" s="44"/>
      <c r="V5937" s="44"/>
      <c r="W5937" s="44"/>
      <c r="X5937" s="44"/>
      <c r="Y5937" s="44"/>
      <c r="Z5937" s="24"/>
      <c r="AA5937" s="24"/>
    </row>
    <row r="5938" spans="1:27" s="25" customFormat="1" ht="15.75" thickBot="1" x14ac:dyDescent="0.25">
      <c r="A5938" s="309"/>
      <c r="B5938" s="387"/>
      <c r="C5938" s="315"/>
      <c r="D5938" s="315"/>
      <c r="E5938" s="318"/>
      <c r="F5938" s="320"/>
      <c r="G5938" s="304"/>
      <c r="H5938" s="304"/>
      <c r="I5938" s="304"/>
      <c r="J5938" s="304"/>
      <c r="K5938" s="304"/>
      <c r="L5938" s="304"/>
      <c r="M5938" s="304"/>
      <c r="N5938" s="305"/>
      <c r="O5938" s="26"/>
      <c r="P5938" s="306"/>
      <c r="Q5938" s="306"/>
      <c r="R5938" s="306"/>
      <c r="S5938" s="29"/>
      <c r="T5938" s="439"/>
      <c r="U5938" s="44"/>
      <c r="V5938" s="44"/>
      <c r="W5938" s="44"/>
      <c r="X5938" s="44"/>
      <c r="Y5938" s="44"/>
      <c r="Z5938" s="24"/>
      <c r="AA5938" s="24"/>
    </row>
    <row r="5939" spans="1:27" s="25" customFormat="1" ht="15.75" thickBot="1" x14ac:dyDescent="0.25">
      <c r="A5939" s="307"/>
      <c r="B5939" s="385"/>
      <c r="C5939" s="313"/>
      <c r="D5939" s="313"/>
      <c r="E5939" s="316"/>
      <c r="F5939" s="319"/>
      <c r="G5939" s="21"/>
      <c r="H5939" s="21"/>
      <c r="I5939" s="21"/>
      <c r="J5939" s="21"/>
      <c r="K5939" s="21"/>
      <c r="L5939" s="21"/>
      <c r="M5939" s="21"/>
      <c r="N5939" s="21"/>
      <c r="O5939" s="22"/>
      <c r="P5939" s="294"/>
      <c r="Q5939" s="294"/>
      <c r="R5939" s="294"/>
      <c r="S5939" s="23"/>
      <c r="T5939" s="437"/>
      <c r="U5939" s="44"/>
      <c r="V5939" s="44"/>
      <c r="W5939" s="44"/>
      <c r="X5939" s="44"/>
      <c r="Y5939" s="44"/>
      <c r="Z5939" s="24"/>
      <c r="AA5939" s="24"/>
    </row>
    <row r="5940" spans="1:27" s="25" customFormat="1" ht="15.75" thickBot="1" x14ac:dyDescent="0.25">
      <c r="A5940" s="308"/>
      <c r="B5940" s="386"/>
      <c r="C5940" s="314"/>
      <c r="D5940" s="314"/>
      <c r="E5940" s="317"/>
      <c r="F5940" s="308"/>
      <c r="G5940" s="301"/>
      <c r="H5940" s="299"/>
      <c r="I5940" s="299"/>
      <c r="J5940" s="299"/>
      <c r="K5940" s="299"/>
      <c r="L5940" s="299"/>
      <c r="M5940" s="299"/>
      <c r="N5940" s="300"/>
      <c r="O5940" s="26"/>
      <c r="P5940" s="306"/>
      <c r="Q5940" s="306"/>
      <c r="R5940" s="306"/>
      <c r="S5940" s="27"/>
      <c r="T5940" s="438"/>
      <c r="U5940" s="44"/>
      <c r="V5940" s="44"/>
      <c r="W5940" s="44"/>
      <c r="X5940" s="44"/>
      <c r="Y5940" s="44"/>
      <c r="Z5940" s="24"/>
      <c r="AA5940" s="24"/>
    </row>
    <row r="5941" spans="1:27" s="25" customFormat="1" ht="15" x14ac:dyDescent="0.2">
      <c r="A5941" s="308"/>
      <c r="B5941" s="386"/>
      <c r="C5941" s="314"/>
      <c r="D5941" s="314"/>
      <c r="E5941" s="317"/>
      <c r="F5941" s="308"/>
      <c r="G5941" s="301"/>
      <c r="H5941" s="301"/>
      <c r="I5941" s="301"/>
      <c r="J5941" s="301"/>
      <c r="K5941" s="301"/>
      <c r="L5941" s="301"/>
      <c r="M5941" s="301"/>
      <c r="N5941" s="302"/>
      <c r="O5941" s="22"/>
      <c r="P5941" s="294"/>
      <c r="Q5941" s="294"/>
      <c r="R5941" s="294"/>
      <c r="S5941" s="28"/>
      <c r="T5941" s="438"/>
      <c r="U5941" s="44"/>
      <c r="V5941" s="44"/>
      <c r="W5941" s="44"/>
      <c r="X5941" s="44"/>
      <c r="Y5941" s="44"/>
      <c r="Z5941" s="24"/>
      <c r="AA5941" s="24"/>
    </row>
    <row r="5942" spans="1:27" s="25" customFormat="1" ht="15.75" thickBot="1" x14ac:dyDescent="0.25">
      <c r="A5942" s="309"/>
      <c r="B5942" s="387"/>
      <c r="C5942" s="315"/>
      <c r="D5942" s="315"/>
      <c r="E5942" s="318"/>
      <c r="F5942" s="320"/>
      <c r="G5942" s="304"/>
      <c r="H5942" s="304"/>
      <c r="I5942" s="304"/>
      <c r="J5942" s="304"/>
      <c r="K5942" s="304"/>
      <c r="L5942" s="304"/>
      <c r="M5942" s="304"/>
      <c r="N5942" s="305"/>
      <c r="O5942" s="26"/>
      <c r="P5942" s="306"/>
      <c r="Q5942" s="306"/>
      <c r="R5942" s="306"/>
      <c r="S5942" s="29"/>
      <c r="T5942" s="439"/>
      <c r="U5942" s="44"/>
      <c r="V5942" s="44"/>
      <c r="W5942" s="44"/>
      <c r="X5942" s="44"/>
      <c r="Y5942" s="44"/>
      <c r="Z5942" s="24"/>
      <c r="AA5942" s="24"/>
    </row>
    <row r="5943" spans="1:27" s="25" customFormat="1" ht="15.75" thickBot="1" x14ac:dyDescent="0.25">
      <c r="A5943" s="307"/>
      <c r="B5943" s="385"/>
      <c r="C5943" s="313"/>
      <c r="D5943" s="313"/>
      <c r="E5943" s="316"/>
      <c r="F5943" s="319"/>
      <c r="G5943" s="21"/>
      <c r="H5943" s="21"/>
      <c r="I5943" s="21"/>
      <c r="J5943" s="21"/>
      <c r="K5943" s="21"/>
      <c r="L5943" s="21"/>
      <c r="M5943" s="21"/>
      <c r="N5943" s="21"/>
      <c r="O5943" s="22"/>
      <c r="P5943" s="294"/>
      <c r="Q5943" s="294"/>
      <c r="R5943" s="294"/>
      <c r="S5943" s="23"/>
      <c r="T5943" s="437"/>
      <c r="U5943" s="44"/>
      <c r="V5943" s="44"/>
      <c r="W5943" s="44"/>
      <c r="X5943" s="44"/>
      <c r="Y5943" s="44"/>
      <c r="Z5943" s="24"/>
      <c r="AA5943" s="24"/>
    </row>
    <row r="5944" spans="1:27" s="25" customFormat="1" ht="15.75" thickBot="1" x14ac:dyDescent="0.25">
      <c r="A5944" s="308"/>
      <c r="B5944" s="386"/>
      <c r="C5944" s="314"/>
      <c r="D5944" s="314"/>
      <c r="E5944" s="317"/>
      <c r="F5944" s="308"/>
      <c r="G5944" s="301"/>
      <c r="H5944" s="299"/>
      <c r="I5944" s="299"/>
      <c r="J5944" s="299"/>
      <c r="K5944" s="299"/>
      <c r="L5944" s="299"/>
      <c r="M5944" s="299"/>
      <c r="N5944" s="300"/>
      <c r="O5944" s="26"/>
      <c r="P5944" s="306"/>
      <c r="Q5944" s="306"/>
      <c r="R5944" s="306"/>
      <c r="S5944" s="27"/>
      <c r="T5944" s="438"/>
      <c r="U5944" s="44"/>
      <c r="V5944" s="44"/>
      <c r="W5944" s="44"/>
      <c r="X5944" s="44"/>
      <c r="Y5944" s="44"/>
      <c r="Z5944" s="24"/>
      <c r="AA5944" s="24"/>
    </row>
    <row r="5945" spans="1:27" s="25" customFormat="1" ht="15" x14ac:dyDescent="0.2">
      <c r="A5945" s="308"/>
      <c r="B5945" s="386"/>
      <c r="C5945" s="314"/>
      <c r="D5945" s="314"/>
      <c r="E5945" s="317"/>
      <c r="F5945" s="308"/>
      <c r="G5945" s="301"/>
      <c r="H5945" s="301"/>
      <c r="I5945" s="301"/>
      <c r="J5945" s="301"/>
      <c r="K5945" s="301"/>
      <c r="L5945" s="301"/>
      <c r="M5945" s="301"/>
      <c r="N5945" s="302"/>
      <c r="O5945" s="22"/>
      <c r="P5945" s="294"/>
      <c r="Q5945" s="294"/>
      <c r="R5945" s="294"/>
      <c r="S5945" s="28"/>
      <c r="T5945" s="438"/>
      <c r="U5945" s="44"/>
      <c r="V5945" s="44"/>
      <c r="W5945" s="44"/>
      <c r="X5945" s="44"/>
      <c r="Y5945" s="44"/>
      <c r="Z5945" s="24"/>
      <c r="AA5945" s="24"/>
    </row>
    <row r="5946" spans="1:27" s="25" customFormat="1" ht="15.75" thickBot="1" x14ac:dyDescent="0.25">
      <c r="A5946" s="309"/>
      <c r="B5946" s="387"/>
      <c r="C5946" s="315"/>
      <c r="D5946" s="315"/>
      <c r="E5946" s="318"/>
      <c r="F5946" s="320"/>
      <c r="G5946" s="304"/>
      <c r="H5946" s="304"/>
      <c r="I5946" s="304"/>
      <c r="J5946" s="304"/>
      <c r="K5946" s="304"/>
      <c r="L5946" s="304"/>
      <c r="M5946" s="304"/>
      <c r="N5946" s="305"/>
      <c r="O5946" s="26"/>
      <c r="P5946" s="306"/>
      <c r="Q5946" s="306"/>
      <c r="R5946" s="306"/>
      <c r="S5946" s="29"/>
      <c r="T5946" s="439"/>
      <c r="U5946" s="44"/>
      <c r="V5946" s="44"/>
      <c r="W5946" s="44"/>
      <c r="X5946" s="44"/>
      <c r="Y5946" s="44"/>
      <c r="Z5946" s="24"/>
      <c r="AA5946" s="24"/>
    </row>
    <row r="5947" spans="1:27" s="25" customFormat="1" ht="15.75" thickBot="1" x14ac:dyDescent="0.25">
      <c r="A5947" s="307"/>
      <c r="B5947" s="385"/>
      <c r="C5947" s="313"/>
      <c r="D5947" s="313"/>
      <c r="E5947" s="316"/>
      <c r="F5947" s="319"/>
      <c r="G5947" s="21"/>
      <c r="H5947" s="21"/>
      <c r="I5947" s="21"/>
      <c r="J5947" s="21"/>
      <c r="K5947" s="21"/>
      <c r="L5947" s="21"/>
      <c r="M5947" s="21"/>
      <c r="N5947" s="21"/>
      <c r="O5947" s="22"/>
      <c r="P5947" s="294"/>
      <c r="Q5947" s="294"/>
      <c r="R5947" s="294"/>
      <c r="S5947" s="23"/>
      <c r="T5947" s="437"/>
      <c r="U5947" s="44"/>
      <c r="V5947" s="44"/>
      <c r="W5947" s="44"/>
      <c r="X5947" s="44"/>
      <c r="Y5947" s="44"/>
      <c r="Z5947" s="24"/>
      <c r="AA5947" s="24"/>
    </row>
    <row r="5948" spans="1:27" s="25" customFormat="1" ht="15.75" thickBot="1" x14ac:dyDescent="0.25">
      <c r="A5948" s="308"/>
      <c r="B5948" s="386"/>
      <c r="C5948" s="314"/>
      <c r="D5948" s="314"/>
      <c r="E5948" s="317"/>
      <c r="F5948" s="308"/>
      <c r="G5948" s="301"/>
      <c r="H5948" s="299"/>
      <c r="I5948" s="299"/>
      <c r="J5948" s="299"/>
      <c r="K5948" s="299"/>
      <c r="L5948" s="299"/>
      <c r="M5948" s="299"/>
      <c r="N5948" s="300"/>
      <c r="O5948" s="26"/>
      <c r="P5948" s="306"/>
      <c r="Q5948" s="306"/>
      <c r="R5948" s="306"/>
      <c r="S5948" s="27"/>
      <c r="T5948" s="438"/>
      <c r="U5948" s="44"/>
      <c r="V5948" s="44"/>
      <c r="W5948" s="44"/>
      <c r="X5948" s="44"/>
      <c r="Y5948" s="44"/>
      <c r="Z5948" s="24"/>
      <c r="AA5948" s="24"/>
    </row>
    <row r="5949" spans="1:27" s="25" customFormat="1" ht="15" x14ac:dyDescent="0.2">
      <c r="A5949" s="308"/>
      <c r="B5949" s="386"/>
      <c r="C5949" s="314"/>
      <c r="D5949" s="314"/>
      <c r="E5949" s="317"/>
      <c r="F5949" s="308"/>
      <c r="G5949" s="301"/>
      <c r="H5949" s="301"/>
      <c r="I5949" s="301"/>
      <c r="J5949" s="301"/>
      <c r="K5949" s="301"/>
      <c r="L5949" s="301"/>
      <c r="M5949" s="301"/>
      <c r="N5949" s="302"/>
      <c r="O5949" s="22"/>
      <c r="P5949" s="294"/>
      <c r="Q5949" s="294"/>
      <c r="R5949" s="294"/>
      <c r="S5949" s="28"/>
      <c r="T5949" s="438"/>
      <c r="U5949" s="44"/>
      <c r="V5949" s="44"/>
      <c r="W5949" s="44"/>
      <c r="X5949" s="44"/>
      <c r="Y5949" s="44"/>
      <c r="Z5949" s="24"/>
      <c r="AA5949" s="24"/>
    </row>
    <row r="5950" spans="1:27" s="25" customFormat="1" ht="15.75" thickBot="1" x14ac:dyDescent="0.25">
      <c r="A5950" s="309"/>
      <c r="B5950" s="387"/>
      <c r="C5950" s="315"/>
      <c r="D5950" s="315"/>
      <c r="E5950" s="318"/>
      <c r="F5950" s="320"/>
      <c r="G5950" s="304"/>
      <c r="H5950" s="304"/>
      <c r="I5950" s="304"/>
      <c r="J5950" s="304"/>
      <c r="K5950" s="304"/>
      <c r="L5950" s="304"/>
      <c r="M5950" s="304"/>
      <c r="N5950" s="305"/>
      <c r="O5950" s="26"/>
      <c r="P5950" s="306"/>
      <c r="Q5950" s="306"/>
      <c r="R5950" s="306"/>
      <c r="S5950" s="29"/>
      <c r="T5950" s="439"/>
      <c r="U5950" s="44"/>
      <c r="V5950" s="44"/>
      <c r="W5950" s="44"/>
      <c r="X5950" s="44"/>
      <c r="Y5950" s="44"/>
      <c r="Z5950" s="24"/>
      <c r="AA5950" s="24"/>
    </row>
    <row r="5951" spans="1:27" s="25" customFormat="1" ht="15.75" thickBot="1" x14ac:dyDescent="0.25">
      <c r="A5951" s="307"/>
      <c r="B5951" s="385"/>
      <c r="C5951" s="313"/>
      <c r="D5951" s="313"/>
      <c r="E5951" s="316"/>
      <c r="F5951" s="319"/>
      <c r="G5951" s="21"/>
      <c r="H5951" s="21"/>
      <c r="I5951" s="21"/>
      <c r="J5951" s="21"/>
      <c r="K5951" s="21"/>
      <c r="L5951" s="21"/>
      <c r="M5951" s="21"/>
      <c r="N5951" s="21"/>
      <c r="O5951" s="22"/>
      <c r="P5951" s="294"/>
      <c r="Q5951" s="294"/>
      <c r="R5951" s="294"/>
      <c r="S5951" s="23"/>
      <c r="T5951" s="437"/>
      <c r="U5951" s="44"/>
      <c r="V5951" s="44"/>
      <c r="W5951" s="44"/>
      <c r="X5951" s="44"/>
      <c r="Y5951" s="44"/>
      <c r="Z5951" s="24"/>
      <c r="AA5951" s="24"/>
    </row>
    <row r="5952" spans="1:27" s="25" customFormat="1" ht="15.75" thickBot="1" x14ac:dyDescent="0.25">
      <c r="A5952" s="308"/>
      <c r="B5952" s="386"/>
      <c r="C5952" s="314"/>
      <c r="D5952" s="314"/>
      <c r="E5952" s="317"/>
      <c r="F5952" s="308"/>
      <c r="G5952" s="301"/>
      <c r="H5952" s="299"/>
      <c r="I5952" s="299"/>
      <c r="J5952" s="299"/>
      <c r="K5952" s="299"/>
      <c r="L5952" s="299"/>
      <c r="M5952" s="299"/>
      <c r="N5952" s="300"/>
      <c r="O5952" s="26"/>
      <c r="P5952" s="306"/>
      <c r="Q5952" s="306"/>
      <c r="R5952" s="306"/>
      <c r="S5952" s="27"/>
      <c r="T5952" s="438"/>
      <c r="U5952" s="44"/>
      <c r="V5952" s="44"/>
      <c r="W5952" s="44"/>
      <c r="X5952" s="44"/>
      <c r="Y5952" s="44"/>
      <c r="Z5952" s="24"/>
      <c r="AA5952" s="24"/>
    </row>
    <row r="5953" spans="1:27" s="25" customFormat="1" ht="15" x14ac:dyDescent="0.2">
      <c r="A5953" s="308"/>
      <c r="B5953" s="386"/>
      <c r="C5953" s="314"/>
      <c r="D5953" s="314"/>
      <c r="E5953" s="317"/>
      <c r="F5953" s="308"/>
      <c r="G5953" s="301"/>
      <c r="H5953" s="301"/>
      <c r="I5953" s="301"/>
      <c r="J5953" s="301"/>
      <c r="K5953" s="301"/>
      <c r="L5953" s="301"/>
      <c r="M5953" s="301"/>
      <c r="N5953" s="302"/>
      <c r="O5953" s="22"/>
      <c r="P5953" s="294"/>
      <c r="Q5953" s="294"/>
      <c r="R5953" s="294"/>
      <c r="S5953" s="28"/>
      <c r="T5953" s="438"/>
      <c r="U5953" s="44"/>
      <c r="V5953" s="44"/>
      <c r="W5953" s="44"/>
      <c r="X5953" s="44"/>
      <c r="Y5953" s="44"/>
      <c r="Z5953" s="24"/>
      <c r="AA5953" s="24"/>
    </row>
    <row r="5954" spans="1:27" s="25" customFormat="1" ht="15.75" thickBot="1" x14ac:dyDescent="0.25">
      <c r="A5954" s="309"/>
      <c r="B5954" s="387"/>
      <c r="C5954" s="315"/>
      <c r="D5954" s="315"/>
      <c r="E5954" s="318"/>
      <c r="F5954" s="320"/>
      <c r="G5954" s="304"/>
      <c r="H5954" s="304"/>
      <c r="I5954" s="304"/>
      <c r="J5954" s="304"/>
      <c r="K5954" s="304"/>
      <c r="L5954" s="304"/>
      <c r="M5954" s="304"/>
      <c r="N5954" s="305"/>
      <c r="O5954" s="26"/>
      <c r="P5954" s="306"/>
      <c r="Q5954" s="306"/>
      <c r="R5954" s="306"/>
      <c r="S5954" s="29"/>
      <c r="T5954" s="439"/>
      <c r="U5954" s="44"/>
      <c r="V5954" s="44"/>
      <c r="W5954" s="44"/>
      <c r="X5954" s="44"/>
      <c r="Y5954" s="44"/>
      <c r="Z5954" s="24"/>
      <c r="AA5954" s="24"/>
    </row>
    <row r="5955" spans="1:27" s="25" customFormat="1" ht="15.75" thickBot="1" x14ac:dyDescent="0.25">
      <c r="A5955" s="307"/>
      <c r="B5955" s="385"/>
      <c r="C5955" s="313"/>
      <c r="D5955" s="313"/>
      <c r="E5955" s="316"/>
      <c r="F5955" s="319"/>
      <c r="G5955" s="21"/>
      <c r="H5955" s="21"/>
      <c r="I5955" s="21"/>
      <c r="J5955" s="21"/>
      <c r="K5955" s="21"/>
      <c r="L5955" s="21"/>
      <c r="M5955" s="21"/>
      <c r="N5955" s="21"/>
      <c r="O5955" s="22"/>
      <c r="P5955" s="294"/>
      <c r="Q5955" s="294"/>
      <c r="R5955" s="294"/>
      <c r="S5955" s="23"/>
      <c r="T5955" s="437"/>
      <c r="U5955" s="44"/>
      <c r="V5955" s="44"/>
      <c r="W5955" s="44"/>
      <c r="X5955" s="44"/>
      <c r="Y5955" s="44"/>
      <c r="Z5955" s="24"/>
      <c r="AA5955" s="24"/>
    </row>
    <row r="5956" spans="1:27" s="25" customFormat="1" ht="15.75" thickBot="1" x14ac:dyDescent="0.25">
      <c r="A5956" s="308"/>
      <c r="B5956" s="386"/>
      <c r="C5956" s="314"/>
      <c r="D5956" s="314"/>
      <c r="E5956" s="317"/>
      <c r="F5956" s="308"/>
      <c r="G5956" s="301"/>
      <c r="H5956" s="299"/>
      <c r="I5956" s="299"/>
      <c r="J5956" s="299"/>
      <c r="K5956" s="299"/>
      <c r="L5956" s="299"/>
      <c r="M5956" s="299"/>
      <c r="N5956" s="300"/>
      <c r="O5956" s="26"/>
      <c r="P5956" s="306"/>
      <c r="Q5956" s="306"/>
      <c r="R5956" s="306"/>
      <c r="S5956" s="27"/>
      <c r="T5956" s="438"/>
      <c r="U5956" s="44"/>
      <c r="V5956" s="44"/>
      <c r="W5956" s="44"/>
      <c r="X5956" s="44"/>
      <c r="Y5956" s="44"/>
      <c r="Z5956" s="24"/>
      <c r="AA5956" s="24"/>
    </row>
    <row r="5957" spans="1:27" s="25" customFormat="1" ht="15" x14ac:dyDescent="0.2">
      <c r="A5957" s="308"/>
      <c r="B5957" s="386"/>
      <c r="C5957" s="314"/>
      <c r="D5957" s="314"/>
      <c r="E5957" s="317"/>
      <c r="F5957" s="308"/>
      <c r="G5957" s="301"/>
      <c r="H5957" s="301"/>
      <c r="I5957" s="301"/>
      <c r="J5957" s="301"/>
      <c r="K5957" s="301"/>
      <c r="L5957" s="301"/>
      <c r="M5957" s="301"/>
      <c r="N5957" s="302"/>
      <c r="O5957" s="22"/>
      <c r="P5957" s="294"/>
      <c r="Q5957" s="294"/>
      <c r="R5957" s="294"/>
      <c r="S5957" s="28"/>
      <c r="T5957" s="438"/>
      <c r="U5957" s="44"/>
      <c r="V5957" s="44"/>
      <c r="W5957" s="44"/>
      <c r="X5957" s="44"/>
      <c r="Y5957" s="44"/>
      <c r="Z5957" s="24"/>
      <c r="AA5957" s="24"/>
    </row>
    <row r="5958" spans="1:27" s="25" customFormat="1" ht="15.75" thickBot="1" x14ac:dyDescent="0.25">
      <c r="A5958" s="309"/>
      <c r="B5958" s="387"/>
      <c r="C5958" s="315"/>
      <c r="D5958" s="315"/>
      <c r="E5958" s="318"/>
      <c r="F5958" s="320"/>
      <c r="G5958" s="304"/>
      <c r="H5958" s="304"/>
      <c r="I5958" s="304"/>
      <c r="J5958" s="304"/>
      <c r="K5958" s="304"/>
      <c r="L5958" s="304"/>
      <c r="M5958" s="304"/>
      <c r="N5958" s="305"/>
      <c r="O5958" s="26"/>
      <c r="P5958" s="306"/>
      <c r="Q5958" s="306"/>
      <c r="R5958" s="306"/>
      <c r="S5958" s="29"/>
      <c r="T5958" s="439"/>
      <c r="U5958" s="44"/>
      <c r="V5958" s="44"/>
      <c r="W5958" s="44"/>
      <c r="X5958" s="44"/>
      <c r="Y5958" s="44"/>
      <c r="Z5958" s="24"/>
      <c r="AA5958" s="24"/>
    </row>
    <row r="5959" spans="1:27" s="25" customFormat="1" ht="15.75" thickBot="1" x14ac:dyDescent="0.25">
      <c r="A5959" s="307"/>
      <c r="B5959" s="385"/>
      <c r="C5959" s="313"/>
      <c r="D5959" s="313"/>
      <c r="E5959" s="316"/>
      <c r="F5959" s="319"/>
      <c r="G5959" s="21"/>
      <c r="H5959" s="21"/>
      <c r="I5959" s="21"/>
      <c r="J5959" s="21"/>
      <c r="K5959" s="21"/>
      <c r="L5959" s="21"/>
      <c r="M5959" s="21"/>
      <c r="N5959" s="21"/>
      <c r="O5959" s="22"/>
      <c r="P5959" s="294"/>
      <c r="Q5959" s="294"/>
      <c r="R5959" s="294"/>
      <c r="S5959" s="23"/>
      <c r="T5959" s="437"/>
      <c r="U5959" s="44"/>
      <c r="V5959" s="44"/>
      <c r="W5959" s="44"/>
      <c r="X5959" s="44"/>
      <c r="Y5959" s="44"/>
      <c r="Z5959" s="24"/>
      <c r="AA5959" s="24"/>
    </row>
    <row r="5960" spans="1:27" s="25" customFormat="1" ht="15.75" thickBot="1" x14ac:dyDescent="0.25">
      <c r="A5960" s="308"/>
      <c r="B5960" s="386"/>
      <c r="C5960" s="314"/>
      <c r="D5960" s="314"/>
      <c r="E5960" s="317"/>
      <c r="F5960" s="308"/>
      <c r="G5960" s="301"/>
      <c r="H5960" s="299"/>
      <c r="I5960" s="299"/>
      <c r="J5960" s="299"/>
      <c r="K5960" s="299"/>
      <c r="L5960" s="299"/>
      <c r="M5960" s="299"/>
      <c r="N5960" s="300"/>
      <c r="O5960" s="26"/>
      <c r="P5960" s="306"/>
      <c r="Q5960" s="306"/>
      <c r="R5960" s="306"/>
      <c r="S5960" s="27"/>
      <c r="T5960" s="438"/>
      <c r="U5960" s="44"/>
      <c r="V5960" s="44"/>
      <c r="W5960" s="44"/>
      <c r="X5960" s="44"/>
      <c r="Y5960" s="44"/>
      <c r="Z5960" s="24"/>
      <c r="AA5960" s="24"/>
    </row>
    <row r="5961" spans="1:27" s="25" customFormat="1" ht="15" x14ac:dyDescent="0.2">
      <c r="A5961" s="308"/>
      <c r="B5961" s="386"/>
      <c r="C5961" s="314"/>
      <c r="D5961" s="314"/>
      <c r="E5961" s="317"/>
      <c r="F5961" s="308"/>
      <c r="G5961" s="301"/>
      <c r="H5961" s="301"/>
      <c r="I5961" s="301"/>
      <c r="J5961" s="301"/>
      <c r="K5961" s="301"/>
      <c r="L5961" s="301"/>
      <c r="M5961" s="301"/>
      <c r="N5961" s="302"/>
      <c r="O5961" s="22"/>
      <c r="P5961" s="294"/>
      <c r="Q5961" s="294"/>
      <c r="R5961" s="294"/>
      <c r="S5961" s="28"/>
      <c r="T5961" s="438"/>
      <c r="U5961" s="44"/>
      <c r="V5961" s="44"/>
      <c r="W5961" s="44"/>
      <c r="X5961" s="44"/>
      <c r="Y5961" s="44"/>
      <c r="Z5961" s="24"/>
      <c r="AA5961" s="24"/>
    </row>
    <row r="5962" spans="1:27" s="25" customFormat="1" ht="15.75" thickBot="1" x14ac:dyDescent="0.25">
      <c r="A5962" s="309"/>
      <c r="B5962" s="387"/>
      <c r="C5962" s="315"/>
      <c r="D5962" s="315"/>
      <c r="E5962" s="318"/>
      <c r="F5962" s="320"/>
      <c r="G5962" s="304"/>
      <c r="H5962" s="304"/>
      <c r="I5962" s="304"/>
      <c r="J5962" s="304"/>
      <c r="K5962" s="304"/>
      <c r="L5962" s="304"/>
      <c r="M5962" s="304"/>
      <c r="N5962" s="305"/>
      <c r="O5962" s="26"/>
      <c r="P5962" s="306"/>
      <c r="Q5962" s="306"/>
      <c r="R5962" s="306"/>
      <c r="S5962" s="29"/>
      <c r="T5962" s="439"/>
      <c r="U5962" s="44"/>
      <c r="V5962" s="44"/>
      <c r="W5962" s="44"/>
      <c r="X5962" s="44"/>
      <c r="Y5962" s="44"/>
      <c r="Z5962" s="24"/>
      <c r="AA5962" s="24"/>
    </row>
    <row r="5963" spans="1:27" s="25" customFormat="1" ht="15.75" thickBot="1" x14ac:dyDescent="0.25">
      <c r="A5963" s="307"/>
      <c r="B5963" s="385"/>
      <c r="C5963" s="313"/>
      <c r="D5963" s="313"/>
      <c r="E5963" s="316"/>
      <c r="F5963" s="319"/>
      <c r="G5963" s="21"/>
      <c r="H5963" s="21"/>
      <c r="I5963" s="21"/>
      <c r="J5963" s="21"/>
      <c r="K5963" s="21"/>
      <c r="L5963" s="21"/>
      <c r="M5963" s="21"/>
      <c r="N5963" s="21"/>
      <c r="O5963" s="22"/>
      <c r="P5963" s="294"/>
      <c r="Q5963" s="294"/>
      <c r="R5963" s="294"/>
      <c r="S5963" s="23"/>
      <c r="T5963" s="437"/>
      <c r="U5963" s="44"/>
      <c r="V5963" s="44"/>
      <c r="W5963" s="44"/>
      <c r="X5963" s="44"/>
      <c r="Y5963" s="44"/>
      <c r="Z5963" s="24"/>
      <c r="AA5963" s="24"/>
    </row>
    <row r="5964" spans="1:27" s="25" customFormat="1" ht="15.75" thickBot="1" x14ac:dyDescent="0.25">
      <c r="A5964" s="308"/>
      <c r="B5964" s="386"/>
      <c r="C5964" s="314"/>
      <c r="D5964" s="314"/>
      <c r="E5964" s="317"/>
      <c r="F5964" s="308"/>
      <c r="G5964" s="301"/>
      <c r="H5964" s="299"/>
      <c r="I5964" s="299"/>
      <c r="J5964" s="299"/>
      <c r="K5964" s="299"/>
      <c r="L5964" s="299"/>
      <c r="M5964" s="299"/>
      <c r="N5964" s="300"/>
      <c r="O5964" s="26"/>
      <c r="P5964" s="306"/>
      <c r="Q5964" s="306"/>
      <c r="R5964" s="306"/>
      <c r="S5964" s="27"/>
      <c r="T5964" s="438"/>
      <c r="U5964" s="44"/>
      <c r="V5964" s="44"/>
      <c r="W5964" s="44"/>
      <c r="X5964" s="44"/>
      <c r="Y5964" s="44"/>
      <c r="Z5964" s="24"/>
      <c r="AA5964" s="24"/>
    </row>
    <row r="5965" spans="1:27" s="25" customFormat="1" ht="15" x14ac:dyDescent="0.2">
      <c r="A5965" s="308"/>
      <c r="B5965" s="386"/>
      <c r="C5965" s="314"/>
      <c r="D5965" s="314"/>
      <c r="E5965" s="317"/>
      <c r="F5965" s="308"/>
      <c r="G5965" s="301"/>
      <c r="H5965" s="301"/>
      <c r="I5965" s="301"/>
      <c r="J5965" s="301"/>
      <c r="K5965" s="301"/>
      <c r="L5965" s="301"/>
      <c r="M5965" s="301"/>
      <c r="N5965" s="302"/>
      <c r="O5965" s="22"/>
      <c r="P5965" s="294"/>
      <c r="Q5965" s="294"/>
      <c r="R5965" s="294"/>
      <c r="S5965" s="28"/>
      <c r="T5965" s="438"/>
      <c r="U5965" s="44"/>
      <c r="V5965" s="44"/>
      <c r="W5965" s="44"/>
      <c r="X5965" s="44"/>
      <c r="Y5965" s="44"/>
      <c r="Z5965" s="24"/>
      <c r="AA5965" s="24"/>
    </row>
    <row r="5966" spans="1:27" s="25" customFormat="1" ht="15.75" thickBot="1" x14ac:dyDescent="0.25">
      <c r="A5966" s="309"/>
      <c r="B5966" s="387"/>
      <c r="C5966" s="315"/>
      <c r="D5966" s="315"/>
      <c r="E5966" s="318"/>
      <c r="F5966" s="320"/>
      <c r="G5966" s="304"/>
      <c r="H5966" s="304"/>
      <c r="I5966" s="304"/>
      <c r="J5966" s="304"/>
      <c r="K5966" s="304"/>
      <c r="L5966" s="304"/>
      <c r="M5966" s="304"/>
      <c r="N5966" s="305"/>
      <c r="O5966" s="26"/>
      <c r="P5966" s="306"/>
      <c r="Q5966" s="306"/>
      <c r="R5966" s="306"/>
      <c r="S5966" s="29"/>
      <c r="T5966" s="439"/>
      <c r="U5966" s="44"/>
      <c r="V5966" s="44"/>
      <c r="W5966" s="44"/>
      <c r="X5966" s="44"/>
      <c r="Y5966" s="44"/>
      <c r="Z5966" s="24"/>
      <c r="AA5966" s="24"/>
    </row>
    <row r="5967" spans="1:27" s="25" customFormat="1" ht="15.75" thickBot="1" x14ac:dyDescent="0.25">
      <c r="A5967" s="307"/>
      <c r="B5967" s="385"/>
      <c r="C5967" s="313"/>
      <c r="D5967" s="313"/>
      <c r="E5967" s="316"/>
      <c r="F5967" s="319"/>
      <c r="G5967" s="21"/>
      <c r="H5967" s="21"/>
      <c r="I5967" s="21"/>
      <c r="J5967" s="21"/>
      <c r="K5967" s="21"/>
      <c r="L5967" s="21"/>
      <c r="M5967" s="21"/>
      <c r="N5967" s="21"/>
      <c r="O5967" s="22"/>
      <c r="P5967" s="294"/>
      <c r="Q5967" s="294"/>
      <c r="R5967" s="294"/>
      <c r="S5967" s="23"/>
      <c r="T5967" s="437"/>
      <c r="U5967" s="44"/>
      <c r="V5967" s="44"/>
      <c r="W5967" s="44"/>
      <c r="X5967" s="44"/>
      <c r="Y5967" s="44"/>
      <c r="Z5967" s="24"/>
      <c r="AA5967" s="24"/>
    </row>
    <row r="5968" spans="1:27" s="25" customFormat="1" ht="15.75" thickBot="1" x14ac:dyDescent="0.25">
      <c r="A5968" s="308"/>
      <c r="B5968" s="386"/>
      <c r="C5968" s="314"/>
      <c r="D5968" s="314"/>
      <c r="E5968" s="317"/>
      <c r="F5968" s="308"/>
      <c r="G5968" s="301"/>
      <c r="H5968" s="299"/>
      <c r="I5968" s="299"/>
      <c r="J5968" s="299"/>
      <c r="K5968" s="299"/>
      <c r="L5968" s="299"/>
      <c r="M5968" s="299"/>
      <c r="N5968" s="300"/>
      <c r="O5968" s="26"/>
      <c r="P5968" s="306"/>
      <c r="Q5968" s="306"/>
      <c r="R5968" s="306"/>
      <c r="S5968" s="27"/>
      <c r="T5968" s="438"/>
      <c r="U5968" s="44"/>
      <c r="V5968" s="44"/>
      <c r="W5968" s="44"/>
      <c r="X5968" s="44"/>
      <c r="Y5968" s="44"/>
      <c r="Z5968" s="24"/>
      <c r="AA5968" s="24"/>
    </row>
    <row r="5969" spans="1:27" s="25" customFormat="1" ht="15" x14ac:dyDescent="0.2">
      <c r="A5969" s="308"/>
      <c r="B5969" s="386"/>
      <c r="C5969" s="314"/>
      <c r="D5969" s="314"/>
      <c r="E5969" s="317"/>
      <c r="F5969" s="308"/>
      <c r="G5969" s="301"/>
      <c r="H5969" s="301"/>
      <c r="I5969" s="301"/>
      <c r="J5969" s="301"/>
      <c r="K5969" s="301"/>
      <c r="L5969" s="301"/>
      <c r="M5969" s="301"/>
      <c r="N5969" s="302"/>
      <c r="O5969" s="22"/>
      <c r="P5969" s="294"/>
      <c r="Q5969" s="294"/>
      <c r="R5969" s="294"/>
      <c r="S5969" s="28"/>
      <c r="T5969" s="438"/>
      <c r="U5969" s="44"/>
      <c r="V5969" s="44"/>
      <c r="W5969" s="44"/>
      <c r="X5969" s="44"/>
      <c r="Y5969" s="44"/>
      <c r="Z5969" s="24"/>
      <c r="AA5969" s="24"/>
    </row>
    <row r="5970" spans="1:27" s="25" customFormat="1" ht="15.75" thickBot="1" x14ac:dyDescent="0.25">
      <c r="A5970" s="309"/>
      <c r="B5970" s="387"/>
      <c r="C5970" s="315"/>
      <c r="D5970" s="315"/>
      <c r="E5970" s="318"/>
      <c r="F5970" s="320"/>
      <c r="G5970" s="304"/>
      <c r="H5970" s="304"/>
      <c r="I5970" s="304"/>
      <c r="J5970" s="304"/>
      <c r="K5970" s="304"/>
      <c r="L5970" s="304"/>
      <c r="M5970" s="304"/>
      <c r="N5970" s="305"/>
      <c r="O5970" s="26"/>
      <c r="P5970" s="306"/>
      <c r="Q5970" s="306"/>
      <c r="R5970" s="306"/>
      <c r="S5970" s="29"/>
      <c r="T5970" s="439"/>
      <c r="U5970" s="44"/>
      <c r="V5970" s="44"/>
      <c r="W5970" s="44"/>
      <c r="X5970" s="44"/>
      <c r="Y5970" s="44"/>
      <c r="Z5970" s="24"/>
      <c r="AA5970" s="24"/>
    </row>
    <row r="5971" spans="1:27" s="25" customFormat="1" ht="15.75" thickBot="1" x14ac:dyDescent="0.25">
      <c r="A5971" s="307"/>
      <c r="B5971" s="385"/>
      <c r="C5971" s="313"/>
      <c r="D5971" s="313"/>
      <c r="E5971" s="316"/>
      <c r="F5971" s="319"/>
      <c r="G5971" s="21"/>
      <c r="H5971" s="21"/>
      <c r="I5971" s="21"/>
      <c r="J5971" s="21"/>
      <c r="K5971" s="21"/>
      <c r="L5971" s="21"/>
      <c r="M5971" s="21"/>
      <c r="N5971" s="21"/>
      <c r="O5971" s="22"/>
      <c r="P5971" s="294"/>
      <c r="Q5971" s="294"/>
      <c r="R5971" s="294"/>
      <c r="S5971" s="23"/>
      <c r="T5971" s="437"/>
      <c r="U5971" s="44"/>
      <c r="V5971" s="44"/>
      <c r="W5971" s="44"/>
      <c r="X5971" s="44"/>
      <c r="Y5971" s="44"/>
      <c r="Z5971" s="24"/>
      <c r="AA5971" s="24"/>
    </row>
    <row r="5972" spans="1:27" s="25" customFormat="1" ht="15.75" thickBot="1" x14ac:dyDescent="0.25">
      <c r="A5972" s="308"/>
      <c r="B5972" s="386"/>
      <c r="C5972" s="314"/>
      <c r="D5972" s="314"/>
      <c r="E5972" s="317"/>
      <c r="F5972" s="308"/>
      <c r="G5972" s="301"/>
      <c r="H5972" s="299"/>
      <c r="I5972" s="299"/>
      <c r="J5972" s="299"/>
      <c r="K5972" s="299"/>
      <c r="L5972" s="299"/>
      <c r="M5972" s="299"/>
      <c r="N5972" s="300"/>
      <c r="O5972" s="26"/>
      <c r="P5972" s="306"/>
      <c r="Q5972" s="306"/>
      <c r="R5972" s="306"/>
      <c r="S5972" s="27"/>
      <c r="T5972" s="438"/>
      <c r="U5972" s="44"/>
      <c r="V5972" s="44"/>
      <c r="W5972" s="44"/>
      <c r="X5972" s="44"/>
      <c r="Y5972" s="44"/>
      <c r="Z5972" s="24"/>
      <c r="AA5972" s="24"/>
    </row>
    <row r="5973" spans="1:27" s="25" customFormat="1" ht="15" x14ac:dyDescent="0.2">
      <c r="A5973" s="308"/>
      <c r="B5973" s="386"/>
      <c r="C5973" s="314"/>
      <c r="D5973" s="314"/>
      <c r="E5973" s="317"/>
      <c r="F5973" s="308"/>
      <c r="G5973" s="301"/>
      <c r="H5973" s="301"/>
      <c r="I5973" s="301"/>
      <c r="J5973" s="301"/>
      <c r="K5973" s="301"/>
      <c r="L5973" s="301"/>
      <c r="M5973" s="301"/>
      <c r="N5973" s="302"/>
      <c r="O5973" s="22"/>
      <c r="P5973" s="294"/>
      <c r="Q5973" s="294"/>
      <c r="R5973" s="294"/>
      <c r="S5973" s="28"/>
      <c r="T5973" s="438"/>
      <c r="U5973" s="44"/>
      <c r="V5973" s="44"/>
      <c r="W5973" s="44"/>
      <c r="X5973" s="44"/>
      <c r="Y5973" s="44"/>
      <c r="Z5973" s="24"/>
      <c r="AA5973" s="24"/>
    </row>
    <row r="5974" spans="1:27" s="25" customFormat="1" ht="15.75" thickBot="1" x14ac:dyDescent="0.25">
      <c r="A5974" s="309"/>
      <c r="B5974" s="387"/>
      <c r="C5974" s="315"/>
      <c r="D5974" s="315"/>
      <c r="E5974" s="318"/>
      <c r="F5974" s="320"/>
      <c r="G5974" s="304"/>
      <c r="H5974" s="304"/>
      <c r="I5974" s="304"/>
      <c r="J5974" s="304"/>
      <c r="K5974" s="304"/>
      <c r="L5974" s="304"/>
      <c r="M5974" s="304"/>
      <c r="N5974" s="305"/>
      <c r="O5974" s="26"/>
      <c r="P5974" s="306"/>
      <c r="Q5974" s="306"/>
      <c r="R5974" s="306"/>
      <c r="S5974" s="29"/>
      <c r="T5974" s="439"/>
      <c r="U5974" s="44"/>
      <c r="V5974" s="44"/>
      <c r="W5974" s="44"/>
      <c r="X5974" s="44"/>
      <c r="Y5974" s="44"/>
      <c r="Z5974" s="24"/>
      <c r="AA5974" s="24"/>
    </row>
    <row r="5975" spans="1:27" s="25" customFormat="1" ht="15.75" thickBot="1" x14ac:dyDescent="0.25">
      <c r="A5975" s="307"/>
      <c r="B5975" s="385"/>
      <c r="C5975" s="313"/>
      <c r="D5975" s="313"/>
      <c r="E5975" s="316"/>
      <c r="F5975" s="319"/>
      <c r="G5975" s="21"/>
      <c r="H5975" s="21"/>
      <c r="I5975" s="21"/>
      <c r="J5975" s="21"/>
      <c r="K5975" s="21"/>
      <c r="L5975" s="21"/>
      <c r="M5975" s="21"/>
      <c r="N5975" s="21"/>
      <c r="O5975" s="22"/>
      <c r="P5975" s="294"/>
      <c r="Q5975" s="294"/>
      <c r="R5975" s="294"/>
      <c r="S5975" s="23"/>
      <c r="T5975" s="437"/>
      <c r="U5975" s="44"/>
      <c r="V5975" s="44"/>
      <c r="W5975" s="44"/>
      <c r="X5975" s="44"/>
      <c r="Y5975" s="44"/>
      <c r="Z5975" s="24"/>
      <c r="AA5975" s="24"/>
    </row>
    <row r="5976" spans="1:27" s="25" customFormat="1" ht="15.75" thickBot="1" x14ac:dyDescent="0.25">
      <c r="A5976" s="308"/>
      <c r="B5976" s="386"/>
      <c r="C5976" s="314"/>
      <c r="D5976" s="314"/>
      <c r="E5976" s="317"/>
      <c r="F5976" s="308"/>
      <c r="G5976" s="301"/>
      <c r="H5976" s="299"/>
      <c r="I5976" s="299"/>
      <c r="J5976" s="299"/>
      <c r="K5976" s="299"/>
      <c r="L5976" s="299"/>
      <c r="M5976" s="299"/>
      <c r="N5976" s="300"/>
      <c r="O5976" s="26"/>
      <c r="P5976" s="306"/>
      <c r="Q5976" s="306"/>
      <c r="R5976" s="306"/>
      <c r="S5976" s="27"/>
      <c r="T5976" s="438"/>
      <c r="U5976" s="44"/>
      <c r="V5976" s="44"/>
      <c r="W5976" s="44"/>
      <c r="X5976" s="44"/>
      <c r="Y5976" s="44"/>
      <c r="Z5976" s="24"/>
      <c r="AA5976" s="24"/>
    </row>
    <row r="5977" spans="1:27" s="25" customFormat="1" ht="15" x14ac:dyDescent="0.2">
      <c r="A5977" s="308"/>
      <c r="B5977" s="386"/>
      <c r="C5977" s="314"/>
      <c r="D5977" s="314"/>
      <c r="E5977" s="317"/>
      <c r="F5977" s="308"/>
      <c r="G5977" s="301"/>
      <c r="H5977" s="301"/>
      <c r="I5977" s="301"/>
      <c r="J5977" s="301"/>
      <c r="K5977" s="301"/>
      <c r="L5977" s="301"/>
      <c r="M5977" s="301"/>
      <c r="N5977" s="302"/>
      <c r="O5977" s="22"/>
      <c r="P5977" s="294"/>
      <c r="Q5977" s="294"/>
      <c r="R5977" s="294"/>
      <c r="S5977" s="28"/>
      <c r="T5977" s="438"/>
      <c r="U5977" s="44"/>
      <c r="V5977" s="44"/>
      <c r="W5977" s="44"/>
      <c r="X5977" s="44"/>
      <c r="Y5977" s="44"/>
      <c r="Z5977" s="24"/>
      <c r="AA5977" s="24"/>
    </row>
    <row r="5978" spans="1:27" s="25" customFormat="1" ht="15.75" thickBot="1" x14ac:dyDescent="0.25">
      <c r="A5978" s="309"/>
      <c r="B5978" s="387"/>
      <c r="C5978" s="315"/>
      <c r="D5978" s="315"/>
      <c r="E5978" s="318"/>
      <c r="F5978" s="320"/>
      <c r="G5978" s="304"/>
      <c r="H5978" s="304"/>
      <c r="I5978" s="304"/>
      <c r="J5978" s="304"/>
      <c r="K5978" s="304"/>
      <c r="L5978" s="304"/>
      <c r="M5978" s="304"/>
      <c r="N5978" s="305"/>
      <c r="O5978" s="26"/>
      <c r="P5978" s="306"/>
      <c r="Q5978" s="306"/>
      <c r="R5978" s="306"/>
      <c r="S5978" s="29"/>
      <c r="T5978" s="439"/>
      <c r="U5978" s="44"/>
      <c r="V5978" s="44"/>
      <c r="W5978" s="44"/>
      <c r="X5978" s="44"/>
      <c r="Y5978" s="44"/>
      <c r="Z5978" s="24"/>
      <c r="AA5978" s="24"/>
    </row>
    <row r="5979" spans="1:27" s="25" customFormat="1" ht="15.75" thickBot="1" x14ac:dyDescent="0.25">
      <c r="A5979" s="307"/>
      <c r="B5979" s="385"/>
      <c r="C5979" s="313"/>
      <c r="D5979" s="313"/>
      <c r="E5979" s="316"/>
      <c r="F5979" s="319"/>
      <c r="G5979" s="21"/>
      <c r="H5979" s="21"/>
      <c r="I5979" s="21"/>
      <c r="J5979" s="21"/>
      <c r="K5979" s="21"/>
      <c r="L5979" s="21"/>
      <c r="M5979" s="21"/>
      <c r="N5979" s="21"/>
      <c r="O5979" s="22"/>
      <c r="P5979" s="294"/>
      <c r="Q5979" s="294"/>
      <c r="R5979" s="294"/>
      <c r="S5979" s="23"/>
      <c r="T5979" s="437"/>
      <c r="U5979" s="44"/>
      <c r="V5979" s="44"/>
      <c r="W5979" s="44"/>
      <c r="X5979" s="44"/>
      <c r="Y5979" s="44"/>
      <c r="Z5979" s="24"/>
      <c r="AA5979" s="24"/>
    </row>
    <row r="5980" spans="1:27" s="25" customFormat="1" ht="15.75" thickBot="1" x14ac:dyDescent="0.25">
      <c r="A5980" s="308"/>
      <c r="B5980" s="386"/>
      <c r="C5980" s="314"/>
      <c r="D5980" s="314"/>
      <c r="E5980" s="317"/>
      <c r="F5980" s="308"/>
      <c r="G5980" s="301"/>
      <c r="H5980" s="299"/>
      <c r="I5980" s="299"/>
      <c r="J5980" s="299"/>
      <c r="K5980" s="299"/>
      <c r="L5980" s="299"/>
      <c r="M5980" s="299"/>
      <c r="N5980" s="300"/>
      <c r="O5980" s="26"/>
      <c r="P5980" s="306"/>
      <c r="Q5980" s="306"/>
      <c r="R5980" s="306"/>
      <c r="S5980" s="27"/>
      <c r="T5980" s="438"/>
      <c r="U5980" s="44"/>
      <c r="V5980" s="44"/>
      <c r="W5980" s="44"/>
      <c r="X5980" s="44"/>
      <c r="Y5980" s="44"/>
      <c r="Z5980" s="24"/>
      <c r="AA5980" s="24"/>
    </row>
    <row r="5981" spans="1:27" s="25" customFormat="1" ht="15" x14ac:dyDescent="0.2">
      <c r="A5981" s="308"/>
      <c r="B5981" s="386"/>
      <c r="C5981" s="314"/>
      <c r="D5981" s="314"/>
      <c r="E5981" s="317"/>
      <c r="F5981" s="308"/>
      <c r="G5981" s="301"/>
      <c r="H5981" s="301"/>
      <c r="I5981" s="301"/>
      <c r="J5981" s="301"/>
      <c r="K5981" s="301"/>
      <c r="L5981" s="301"/>
      <c r="M5981" s="301"/>
      <c r="N5981" s="302"/>
      <c r="O5981" s="22"/>
      <c r="P5981" s="294"/>
      <c r="Q5981" s="294"/>
      <c r="R5981" s="294"/>
      <c r="S5981" s="28"/>
      <c r="T5981" s="438"/>
      <c r="U5981" s="44"/>
      <c r="V5981" s="44"/>
      <c r="W5981" s="44"/>
      <c r="X5981" s="44"/>
      <c r="Y5981" s="44"/>
      <c r="Z5981" s="24"/>
      <c r="AA5981" s="24"/>
    </row>
    <row r="5982" spans="1:27" s="25" customFormat="1" ht="15.75" thickBot="1" x14ac:dyDescent="0.25">
      <c r="A5982" s="309"/>
      <c r="B5982" s="387"/>
      <c r="C5982" s="315"/>
      <c r="D5982" s="315"/>
      <c r="E5982" s="318"/>
      <c r="F5982" s="320"/>
      <c r="G5982" s="304"/>
      <c r="H5982" s="304"/>
      <c r="I5982" s="304"/>
      <c r="J5982" s="304"/>
      <c r="K5982" s="304"/>
      <c r="L5982" s="304"/>
      <c r="M5982" s="304"/>
      <c r="N5982" s="305"/>
      <c r="O5982" s="26"/>
      <c r="P5982" s="306"/>
      <c r="Q5982" s="306"/>
      <c r="R5982" s="306"/>
      <c r="S5982" s="29"/>
      <c r="T5982" s="439"/>
      <c r="U5982" s="44"/>
      <c r="V5982" s="44"/>
      <c r="W5982" s="44"/>
      <c r="X5982" s="44"/>
      <c r="Y5982" s="44"/>
      <c r="Z5982" s="24"/>
      <c r="AA5982" s="24"/>
    </row>
    <row r="5983" spans="1:27" s="25" customFormat="1" ht="15.75" thickBot="1" x14ac:dyDescent="0.25">
      <c r="A5983" s="307"/>
      <c r="B5983" s="385"/>
      <c r="C5983" s="313"/>
      <c r="D5983" s="313"/>
      <c r="E5983" s="316"/>
      <c r="F5983" s="319"/>
      <c r="G5983" s="21"/>
      <c r="H5983" s="21"/>
      <c r="I5983" s="21"/>
      <c r="J5983" s="21"/>
      <c r="K5983" s="21"/>
      <c r="L5983" s="21"/>
      <c r="M5983" s="21"/>
      <c r="N5983" s="21"/>
      <c r="O5983" s="22"/>
      <c r="P5983" s="294"/>
      <c r="Q5983" s="294"/>
      <c r="R5983" s="294"/>
      <c r="S5983" s="23"/>
      <c r="T5983" s="437"/>
      <c r="U5983" s="44"/>
      <c r="V5983" s="44"/>
      <c r="W5983" s="44"/>
      <c r="X5983" s="44"/>
      <c r="Y5983" s="44"/>
      <c r="Z5983" s="24"/>
      <c r="AA5983" s="24"/>
    </row>
    <row r="5984" spans="1:27" s="25" customFormat="1" ht="15.75" thickBot="1" x14ac:dyDescent="0.25">
      <c r="A5984" s="308"/>
      <c r="B5984" s="386"/>
      <c r="C5984" s="314"/>
      <c r="D5984" s="314"/>
      <c r="E5984" s="317"/>
      <c r="F5984" s="308"/>
      <c r="G5984" s="301"/>
      <c r="H5984" s="299"/>
      <c r="I5984" s="299"/>
      <c r="J5984" s="299"/>
      <c r="K5984" s="299"/>
      <c r="L5984" s="299"/>
      <c r="M5984" s="299"/>
      <c r="N5984" s="300"/>
      <c r="O5984" s="26"/>
      <c r="P5984" s="306"/>
      <c r="Q5984" s="306"/>
      <c r="R5984" s="306"/>
      <c r="S5984" s="27"/>
      <c r="T5984" s="438"/>
      <c r="U5984" s="44"/>
      <c r="V5984" s="44"/>
      <c r="W5984" s="44"/>
      <c r="X5984" s="44"/>
      <c r="Y5984" s="44"/>
      <c r="Z5984" s="24"/>
      <c r="AA5984" s="24"/>
    </row>
    <row r="5985" spans="1:27" s="25" customFormat="1" ht="15" x14ac:dyDescent="0.2">
      <c r="A5985" s="308"/>
      <c r="B5985" s="386"/>
      <c r="C5985" s="314"/>
      <c r="D5985" s="314"/>
      <c r="E5985" s="317"/>
      <c r="F5985" s="308"/>
      <c r="G5985" s="301"/>
      <c r="H5985" s="301"/>
      <c r="I5985" s="301"/>
      <c r="J5985" s="301"/>
      <c r="K5985" s="301"/>
      <c r="L5985" s="301"/>
      <c r="M5985" s="301"/>
      <c r="N5985" s="302"/>
      <c r="O5985" s="22"/>
      <c r="P5985" s="294"/>
      <c r="Q5985" s="294"/>
      <c r="R5985" s="294"/>
      <c r="S5985" s="28"/>
      <c r="T5985" s="438"/>
      <c r="U5985" s="44"/>
      <c r="V5985" s="44"/>
      <c r="W5985" s="44"/>
      <c r="X5985" s="44"/>
      <c r="Y5985" s="44"/>
      <c r="Z5985" s="24"/>
      <c r="AA5985" s="24"/>
    </row>
    <row r="5986" spans="1:27" s="25" customFormat="1" ht="15.75" thickBot="1" x14ac:dyDescent="0.25">
      <c r="A5986" s="309"/>
      <c r="B5986" s="387"/>
      <c r="C5986" s="315"/>
      <c r="D5986" s="315"/>
      <c r="E5986" s="318"/>
      <c r="F5986" s="320"/>
      <c r="G5986" s="304"/>
      <c r="H5986" s="304"/>
      <c r="I5986" s="304"/>
      <c r="J5986" s="304"/>
      <c r="K5986" s="304"/>
      <c r="L5986" s="304"/>
      <c r="M5986" s="304"/>
      <c r="N5986" s="305"/>
      <c r="O5986" s="26"/>
      <c r="P5986" s="306"/>
      <c r="Q5986" s="306"/>
      <c r="R5986" s="306"/>
      <c r="S5986" s="29"/>
      <c r="T5986" s="439"/>
      <c r="U5986" s="44"/>
      <c r="V5986" s="44"/>
      <c r="W5986" s="44"/>
      <c r="X5986" s="44"/>
      <c r="Y5986" s="44"/>
      <c r="Z5986" s="24"/>
      <c r="AA5986" s="24"/>
    </row>
    <row r="5987" spans="1:27" s="25" customFormat="1" ht="15.75" thickBot="1" x14ac:dyDescent="0.25">
      <c r="A5987" s="307"/>
      <c r="B5987" s="385"/>
      <c r="C5987" s="313"/>
      <c r="D5987" s="313"/>
      <c r="E5987" s="316"/>
      <c r="F5987" s="319"/>
      <c r="G5987" s="21"/>
      <c r="H5987" s="21"/>
      <c r="I5987" s="21"/>
      <c r="J5987" s="21"/>
      <c r="K5987" s="21"/>
      <c r="L5987" s="21"/>
      <c r="M5987" s="21"/>
      <c r="N5987" s="21"/>
      <c r="O5987" s="22"/>
      <c r="P5987" s="294"/>
      <c r="Q5987" s="294"/>
      <c r="R5987" s="294"/>
      <c r="S5987" s="23"/>
      <c r="T5987" s="437"/>
      <c r="U5987" s="44"/>
      <c r="V5987" s="44"/>
      <c r="W5987" s="44"/>
      <c r="X5987" s="44"/>
      <c r="Y5987" s="44"/>
      <c r="Z5987" s="24"/>
      <c r="AA5987" s="24"/>
    </row>
    <row r="5988" spans="1:27" s="25" customFormat="1" ht="15.75" thickBot="1" x14ac:dyDescent="0.25">
      <c r="A5988" s="308"/>
      <c r="B5988" s="386"/>
      <c r="C5988" s="314"/>
      <c r="D5988" s="314"/>
      <c r="E5988" s="317"/>
      <c r="F5988" s="308"/>
      <c r="G5988" s="301"/>
      <c r="H5988" s="299"/>
      <c r="I5988" s="299"/>
      <c r="J5988" s="299"/>
      <c r="K5988" s="299"/>
      <c r="L5988" s="299"/>
      <c r="M5988" s="299"/>
      <c r="N5988" s="300"/>
      <c r="O5988" s="26"/>
      <c r="P5988" s="306"/>
      <c r="Q5988" s="306"/>
      <c r="R5988" s="306"/>
      <c r="S5988" s="27"/>
      <c r="T5988" s="438"/>
      <c r="U5988" s="44"/>
      <c r="V5988" s="44"/>
      <c r="W5988" s="44"/>
      <c r="X5988" s="44"/>
      <c r="Y5988" s="44"/>
      <c r="Z5988" s="24"/>
      <c r="AA5988" s="24"/>
    </row>
    <row r="5989" spans="1:27" s="25" customFormat="1" ht="15" x14ac:dyDescent="0.2">
      <c r="A5989" s="308"/>
      <c r="B5989" s="386"/>
      <c r="C5989" s="314"/>
      <c r="D5989" s="314"/>
      <c r="E5989" s="317"/>
      <c r="F5989" s="308"/>
      <c r="G5989" s="301"/>
      <c r="H5989" s="301"/>
      <c r="I5989" s="301"/>
      <c r="J5989" s="301"/>
      <c r="K5989" s="301"/>
      <c r="L5989" s="301"/>
      <c r="M5989" s="301"/>
      <c r="N5989" s="302"/>
      <c r="O5989" s="22"/>
      <c r="P5989" s="294"/>
      <c r="Q5989" s="294"/>
      <c r="R5989" s="294"/>
      <c r="S5989" s="28"/>
      <c r="T5989" s="438"/>
      <c r="U5989" s="44"/>
      <c r="V5989" s="44"/>
      <c r="W5989" s="44"/>
      <c r="X5989" s="44"/>
      <c r="Y5989" s="44"/>
      <c r="Z5989" s="24"/>
      <c r="AA5989" s="24"/>
    </row>
    <row r="5990" spans="1:27" s="25" customFormat="1" ht="15.75" thickBot="1" x14ac:dyDescent="0.25">
      <c r="A5990" s="309"/>
      <c r="B5990" s="387"/>
      <c r="C5990" s="315"/>
      <c r="D5990" s="315"/>
      <c r="E5990" s="318"/>
      <c r="F5990" s="320"/>
      <c r="G5990" s="304"/>
      <c r="H5990" s="304"/>
      <c r="I5990" s="304"/>
      <c r="J5990" s="304"/>
      <c r="K5990" s="304"/>
      <c r="L5990" s="304"/>
      <c r="M5990" s="304"/>
      <c r="N5990" s="305"/>
      <c r="O5990" s="26"/>
      <c r="P5990" s="306"/>
      <c r="Q5990" s="306"/>
      <c r="R5990" s="306"/>
      <c r="S5990" s="29"/>
      <c r="T5990" s="439"/>
      <c r="U5990" s="44"/>
      <c r="V5990" s="44"/>
      <c r="W5990" s="44"/>
      <c r="X5990" s="44"/>
      <c r="Y5990" s="44"/>
      <c r="Z5990" s="24"/>
      <c r="AA5990" s="24"/>
    </row>
    <row r="5991" spans="1:27" s="25" customFormat="1" ht="15.75" thickBot="1" x14ac:dyDescent="0.25">
      <c r="A5991" s="307"/>
      <c r="B5991" s="385"/>
      <c r="C5991" s="313"/>
      <c r="D5991" s="313"/>
      <c r="E5991" s="316"/>
      <c r="F5991" s="319"/>
      <c r="G5991" s="21"/>
      <c r="H5991" s="21"/>
      <c r="I5991" s="21"/>
      <c r="J5991" s="21"/>
      <c r="K5991" s="21"/>
      <c r="L5991" s="21"/>
      <c r="M5991" s="21"/>
      <c r="N5991" s="21"/>
      <c r="O5991" s="22"/>
      <c r="P5991" s="294"/>
      <c r="Q5991" s="294"/>
      <c r="R5991" s="294"/>
      <c r="S5991" s="23"/>
      <c r="T5991" s="437"/>
      <c r="U5991" s="44"/>
      <c r="V5991" s="44"/>
      <c r="W5991" s="44"/>
      <c r="X5991" s="44"/>
      <c r="Y5991" s="44"/>
      <c r="Z5991" s="24"/>
      <c r="AA5991" s="24"/>
    </row>
    <row r="5992" spans="1:27" s="25" customFormat="1" ht="15.75" thickBot="1" x14ac:dyDescent="0.25">
      <c r="A5992" s="308"/>
      <c r="B5992" s="386"/>
      <c r="C5992" s="314"/>
      <c r="D5992" s="314"/>
      <c r="E5992" s="317"/>
      <c r="F5992" s="308"/>
      <c r="G5992" s="301"/>
      <c r="H5992" s="299"/>
      <c r="I5992" s="299"/>
      <c r="J5992" s="299"/>
      <c r="K5992" s="299"/>
      <c r="L5992" s="299"/>
      <c r="M5992" s="299"/>
      <c r="N5992" s="300"/>
      <c r="O5992" s="26"/>
      <c r="P5992" s="306"/>
      <c r="Q5992" s="306"/>
      <c r="R5992" s="306"/>
      <c r="S5992" s="27"/>
      <c r="T5992" s="438"/>
      <c r="U5992" s="44"/>
      <c r="V5992" s="44"/>
      <c r="W5992" s="44"/>
      <c r="X5992" s="44"/>
      <c r="Y5992" s="44"/>
      <c r="Z5992" s="24"/>
      <c r="AA5992" s="24"/>
    </row>
    <row r="5993" spans="1:27" s="25" customFormat="1" ht="15" x14ac:dyDescent="0.2">
      <c r="A5993" s="308"/>
      <c r="B5993" s="386"/>
      <c r="C5993" s="314"/>
      <c r="D5993" s="314"/>
      <c r="E5993" s="317"/>
      <c r="F5993" s="308"/>
      <c r="G5993" s="301"/>
      <c r="H5993" s="301"/>
      <c r="I5993" s="301"/>
      <c r="J5993" s="301"/>
      <c r="K5993" s="301"/>
      <c r="L5993" s="301"/>
      <c r="M5993" s="301"/>
      <c r="N5993" s="302"/>
      <c r="O5993" s="22"/>
      <c r="P5993" s="294"/>
      <c r="Q5993" s="294"/>
      <c r="R5993" s="294"/>
      <c r="S5993" s="28"/>
      <c r="T5993" s="438"/>
      <c r="U5993" s="44"/>
      <c r="V5993" s="44"/>
      <c r="W5993" s="44"/>
      <c r="X5993" s="44"/>
      <c r="Y5993" s="44"/>
      <c r="Z5993" s="24"/>
      <c r="AA5993" s="24"/>
    </row>
    <row r="5994" spans="1:27" s="25" customFormat="1" ht="15.75" thickBot="1" x14ac:dyDescent="0.25">
      <c r="A5994" s="309"/>
      <c r="B5994" s="387"/>
      <c r="C5994" s="315"/>
      <c r="D5994" s="315"/>
      <c r="E5994" s="318"/>
      <c r="F5994" s="320"/>
      <c r="G5994" s="304"/>
      <c r="H5994" s="304"/>
      <c r="I5994" s="304"/>
      <c r="J5994" s="304"/>
      <c r="K5994" s="304"/>
      <c r="L5994" s="304"/>
      <c r="M5994" s="304"/>
      <c r="N5994" s="305"/>
      <c r="O5994" s="26"/>
      <c r="P5994" s="306"/>
      <c r="Q5994" s="306"/>
      <c r="R5994" s="306"/>
      <c r="S5994" s="29"/>
      <c r="T5994" s="439"/>
      <c r="U5994" s="44"/>
      <c r="V5994" s="44"/>
      <c r="W5994" s="44"/>
      <c r="X5994" s="44"/>
      <c r="Y5994" s="44"/>
      <c r="Z5994" s="24"/>
      <c r="AA5994" s="24"/>
    </row>
    <row r="5995" spans="1:27" s="25" customFormat="1" ht="15.75" thickBot="1" x14ac:dyDescent="0.25">
      <c r="A5995" s="307"/>
      <c r="B5995" s="385"/>
      <c r="C5995" s="313"/>
      <c r="D5995" s="313"/>
      <c r="E5995" s="316"/>
      <c r="F5995" s="319"/>
      <c r="G5995" s="21"/>
      <c r="H5995" s="21"/>
      <c r="I5995" s="21"/>
      <c r="J5995" s="21"/>
      <c r="K5995" s="21"/>
      <c r="L5995" s="21"/>
      <c r="M5995" s="21"/>
      <c r="N5995" s="21"/>
      <c r="O5995" s="22"/>
      <c r="P5995" s="294"/>
      <c r="Q5995" s="294"/>
      <c r="R5995" s="294"/>
      <c r="S5995" s="23"/>
      <c r="T5995" s="437"/>
      <c r="U5995" s="44"/>
      <c r="V5995" s="44"/>
      <c r="W5995" s="44"/>
      <c r="X5995" s="44"/>
      <c r="Y5995" s="44"/>
      <c r="Z5995" s="24"/>
      <c r="AA5995" s="24"/>
    </row>
    <row r="5996" spans="1:27" s="25" customFormat="1" ht="15.75" thickBot="1" x14ac:dyDescent="0.25">
      <c r="A5996" s="308"/>
      <c r="B5996" s="386"/>
      <c r="C5996" s="314"/>
      <c r="D5996" s="314"/>
      <c r="E5996" s="317"/>
      <c r="F5996" s="308"/>
      <c r="G5996" s="301"/>
      <c r="H5996" s="299"/>
      <c r="I5996" s="299"/>
      <c r="J5996" s="299"/>
      <c r="K5996" s="299"/>
      <c r="L5996" s="299"/>
      <c r="M5996" s="299"/>
      <c r="N5996" s="300"/>
      <c r="O5996" s="26"/>
      <c r="P5996" s="306"/>
      <c r="Q5996" s="306"/>
      <c r="R5996" s="306"/>
      <c r="S5996" s="27"/>
      <c r="T5996" s="438"/>
      <c r="U5996" s="44"/>
      <c r="V5996" s="44"/>
      <c r="W5996" s="44"/>
      <c r="X5996" s="44"/>
      <c r="Y5996" s="44"/>
      <c r="Z5996" s="24"/>
      <c r="AA5996" s="24"/>
    </row>
    <row r="5997" spans="1:27" s="25" customFormat="1" ht="15" x14ac:dyDescent="0.2">
      <c r="A5997" s="308"/>
      <c r="B5997" s="386"/>
      <c r="C5997" s="314"/>
      <c r="D5997" s="314"/>
      <c r="E5997" s="317"/>
      <c r="F5997" s="308"/>
      <c r="G5997" s="301"/>
      <c r="H5997" s="301"/>
      <c r="I5997" s="301"/>
      <c r="J5997" s="301"/>
      <c r="K5997" s="301"/>
      <c r="L5997" s="301"/>
      <c r="M5997" s="301"/>
      <c r="N5997" s="302"/>
      <c r="O5997" s="22"/>
      <c r="P5997" s="294"/>
      <c r="Q5997" s="294"/>
      <c r="R5997" s="294"/>
      <c r="S5997" s="28"/>
      <c r="T5997" s="438"/>
      <c r="U5997" s="44"/>
      <c r="V5997" s="44"/>
      <c r="W5997" s="44"/>
      <c r="X5997" s="44"/>
      <c r="Y5997" s="44"/>
      <c r="Z5997" s="24"/>
      <c r="AA5997" s="24"/>
    </row>
    <row r="5998" spans="1:27" s="25" customFormat="1" ht="15.75" thickBot="1" x14ac:dyDescent="0.25">
      <c r="A5998" s="309"/>
      <c r="B5998" s="387"/>
      <c r="C5998" s="315"/>
      <c r="D5998" s="315"/>
      <c r="E5998" s="318"/>
      <c r="F5998" s="320"/>
      <c r="G5998" s="304"/>
      <c r="H5998" s="304"/>
      <c r="I5998" s="304"/>
      <c r="J5998" s="304"/>
      <c r="K5998" s="304"/>
      <c r="L5998" s="304"/>
      <c r="M5998" s="304"/>
      <c r="N5998" s="305"/>
      <c r="O5998" s="26"/>
      <c r="P5998" s="306"/>
      <c r="Q5998" s="306"/>
      <c r="R5998" s="306"/>
      <c r="S5998" s="29"/>
      <c r="T5998" s="439"/>
      <c r="U5998" s="44"/>
      <c r="V5998" s="44"/>
      <c r="W5998" s="44"/>
      <c r="X5998" s="44"/>
      <c r="Y5998" s="44"/>
      <c r="Z5998" s="24"/>
      <c r="AA5998" s="24"/>
    </row>
    <row r="5999" spans="1:27" s="25" customFormat="1" ht="15.75" thickBot="1" x14ac:dyDescent="0.25">
      <c r="A5999" s="307"/>
      <c r="B5999" s="385"/>
      <c r="C5999" s="313"/>
      <c r="D5999" s="313"/>
      <c r="E5999" s="316"/>
      <c r="F5999" s="319"/>
      <c r="G5999" s="21"/>
      <c r="H5999" s="21"/>
      <c r="I5999" s="21"/>
      <c r="J5999" s="21"/>
      <c r="K5999" s="21"/>
      <c r="L5999" s="21"/>
      <c r="M5999" s="21"/>
      <c r="N5999" s="21"/>
      <c r="O5999" s="22"/>
      <c r="P5999" s="294"/>
      <c r="Q5999" s="294"/>
      <c r="R5999" s="294"/>
      <c r="S5999" s="23"/>
      <c r="T5999" s="437"/>
      <c r="U5999" s="44"/>
      <c r="V5999" s="44"/>
      <c r="W5999" s="44"/>
      <c r="X5999" s="44"/>
      <c r="Y5999" s="44"/>
      <c r="Z5999" s="24"/>
      <c r="AA5999" s="24"/>
    </row>
    <row r="6000" spans="1:27" s="25" customFormat="1" ht="15.75" thickBot="1" x14ac:dyDescent="0.25">
      <c r="A6000" s="308"/>
      <c r="B6000" s="386"/>
      <c r="C6000" s="314"/>
      <c r="D6000" s="314"/>
      <c r="E6000" s="317"/>
      <c r="F6000" s="308"/>
      <c r="G6000" s="301"/>
      <c r="H6000" s="299"/>
      <c r="I6000" s="299"/>
      <c r="J6000" s="299"/>
      <c r="K6000" s="299"/>
      <c r="L6000" s="299"/>
      <c r="M6000" s="299"/>
      <c r="N6000" s="300"/>
      <c r="O6000" s="26"/>
      <c r="P6000" s="306"/>
      <c r="Q6000" s="306"/>
      <c r="R6000" s="306"/>
      <c r="S6000" s="27"/>
      <c r="T6000" s="438"/>
      <c r="U6000" s="44"/>
      <c r="V6000" s="44"/>
      <c r="W6000" s="44"/>
      <c r="X6000" s="44"/>
      <c r="Y6000" s="44"/>
      <c r="Z6000" s="24"/>
      <c r="AA6000" s="24"/>
    </row>
    <row r="6001" spans="1:27" s="25" customFormat="1" ht="15" x14ac:dyDescent="0.2">
      <c r="A6001" s="308"/>
      <c r="B6001" s="386"/>
      <c r="C6001" s="314"/>
      <c r="D6001" s="314"/>
      <c r="E6001" s="317"/>
      <c r="F6001" s="308"/>
      <c r="G6001" s="301"/>
      <c r="H6001" s="301"/>
      <c r="I6001" s="301"/>
      <c r="J6001" s="301"/>
      <c r="K6001" s="301"/>
      <c r="L6001" s="301"/>
      <c r="M6001" s="301"/>
      <c r="N6001" s="302"/>
      <c r="O6001" s="22"/>
      <c r="P6001" s="294"/>
      <c r="Q6001" s="294"/>
      <c r="R6001" s="294"/>
      <c r="S6001" s="28"/>
      <c r="T6001" s="438"/>
      <c r="U6001" s="44"/>
      <c r="V6001" s="44"/>
      <c r="W6001" s="44"/>
      <c r="X6001" s="44"/>
      <c r="Y6001" s="44"/>
      <c r="Z6001" s="24"/>
      <c r="AA6001" s="24"/>
    </row>
    <row r="6002" spans="1:27" s="25" customFormat="1" ht="15.75" thickBot="1" x14ac:dyDescent="0.25">
      <c r="A6002" s="309"/>
      <c r="B6002" s="387"/>
      <c r="C6002" s="315"/>
      <c r="D6002" s="315"/>
      <c r="E6002" s="318"/>
      <c r="F6002" s="320"/>
      <c r="G6002" s="304"/>
      <c r="H6002" s="304"/>
      <c r="I6002" s="304"/>
      <c r="J6002" s="304"/>
      <c r="K6002" s="304"/>
      <c r="L6002" s="304"/>
      <c r="M6002" s="304"/>
      <c r="N6002" s="305"/>
      <c r="O6002" s="26"/>
      <c r="P6002" s="306"/>
      <c r="Q6002" s="306"/>
      <c r="R6002" s="306"/>
      <c r="S6002" s="29"/>
      <c r="T6002" s="439"/>
      <c r="U6002" s="44"/>
      <c r="V6002" s="44"/>
      <c r="W6002" s="44"/>
      <c r="X6002" s="44"/>
      <c r="Y6002" s="44"/>
      <c r="Z6002" s="24"/>
      <c r="AA6002" s="24"/>
    </row>
    <row r="6003" spans="1:27" s="25" customFormat="1" ht="15.75" thickBot="1" x14ac:dyDescent="0.25">
      <c r="A6003" s="307"/>
      <c r="B6003" s="385"/>
      <c r="C6003" s="313"/>
      <c r="D6003" s="313"/>
      <c r="E6003" s="316"/>
      <c r="F6003" s="319"/>
      <c r="G6003" s="21"/>
      <c r="H6003" s="21"/>
      <c r="I6003" s="21"/>
      <c r="J6003" s="21"/>
      <c r="K6003" s="21"/>
      <c r="L6003" s="21"/>
      <c r="M6003" s="21"/>
      <c r="N6003" s="21"/>
      <c r="O6003" s="22"/>
      <c r="P6003" s="294"/>
      <c r="Q6003" s="294"/>
      <c r="R6003" s="294"/>
      <c r="S6003" s="23"/>
      <c r="T6003" s="437"/>
      <c r="U6003" s="44"/>
      <c r="V6003" s="44"/>
      <c r="W6003" s="44"/>
      <c r="X6003" s="44"/>
      <c r="Y6003" s="44"/>
      <c r="Z6003" s="24"/>
      <c r="AA6003" s="24"/>
    </row>
    <row r="6004" spans="1:27" s="25" customFormat="1" ht="15.75" thickBot="1" x14ac:dyDescent="0.25">
      <c r="A6004" s="308"/>
      <c r="B6004" s="386"/>
      <c r="C6004" s="314"/>
      <c r="D6004" s="314"/>
      <c r="E6004" s="317"/>
      <c r="F6004" s="308"/>
      <c r="G6004" s="301"/>
      <c r="H6004" s="299"/>
      <c r="I6004" s="299"/>
      <c r="J6004" s="299"/>
      <c r="K6004" s="299"/>
      <c r="L6004" s="299"/>
      <c r="M6004" s="299"/>
      <c r="N6004" s="300"/>
      <c r="O6004" s="26"/>
      <c r="P6004" s="306"/>
      <c r="Q6004" s="306"/>
      <c r="R6004" s="306"/>
      <c r="S6004" s="27"/>
      <c r="T6004" s="438"/>
      <c r="U6004" s="44"/>
      <c r="V6004" s="44"/>
      <c r="W6004" s="44"/>
      <c r="X6004" s="44"/>
      <c r="Y6004" s="44"/>
      <c r="Z6004" s="24"/>
      <c r="AA6004" s="24"/>
    </row>
    <row r="6005" spans="1:27" s="25" customFormat="1" ht="15" x14ac:dyDescent="0.2">
      <c r="A6005" s="308"/>
      <c r="B6005" s="386"/>
      <c r="C6005" s="314"/>
      <c r="D6005" s="314"/>
      <c r="E6005" s="317"/>
      <c r="F6005" s="308"/>
      <c r="G6005" s="301"/>
      <c r="H6005" s="301"/>
      <c r="I6005" s="301"/>
      <c r="J6005" s="301"/>
      <c r="K6005" s="301"/>
      <c r="L6005" s="301"/>
      <c r="M6005" s="301"/>
      <c r="N6005" s="302"/>
      <c r="O6005" s="22"/>
      <c r="P6005" s="294"/>
      <c r="Q6005" s="294"/>
      <c r="R6005" s="294"/>
      <c r="S6005" s="28"/>
      <c r="T6005" s="438"/>
      <c r="U6005" s="44"/>
      <c r="V6005" s="44"/>
      <c r="W6005" s="44"/>
      <c r="X6005" s="44"/>
      <c r="Y6005" s="44"/>
      <c r="Z6005" s="24"/>
      <c r="AA6005" s="24"/>
    </row>
    <row r="6006" spans="1:27" s="25" customFormat="1" ht="15.75" thickBot="1" x14ac:dyDescent="0.25">
      <c r="A6006" s="309"/>
      <c r="B6006" s="387"/>
      <c r="C6006" s="315"/>
      <c r="D6006" s="315"/>
      <c r="E6006" s="318"/>
      <c r="F6006" s="320"/>
      <c r="G6006" s="304"/>
      <c r="H6006" s="304"/>
      <c r="I6006" s="304"/>
      <c r="J6006" s="304"/>
      <c r="K6006" s="304"/>
      <c r="L6006" s="304"/>
      <c r="M6006" s="304"/>
      <c r="N6006" s="305"/>
      <c r="O6006" s="26"/>
      <c r="P6006" s="306"/>
      <c r="Q6006" s="306"/>
      <c r="R6006" s="306"/>
      <c r="S6006" s="29"/>
      <c r="T6006" s="439"/>
      <c r="U6006" s="44"/>
      <c r="V6006" s="44"/>
      <c r="W6006" s="44"/>
      <c r="X6006" s="44"/>
      <c r="Y6006" s="44"/>
      <c r="Z6006" s="24"/>
      <c r="AA6006" s="24"/>
    </row>
    <row r="6007" spans="1:27" s="25" customFormat="1" ht="15.75" thickBot="1" x14ac:dyDescent="0.25">
      <c r="A6007" s="307"/>
      <c r="B6007" s="385"/>
      <c r="C6007" s="313"/>
      <c r="D6007" s="313"/>
      <c r="E6007" s="316"/>
      <c r="F6007" s="319"/>
      <c r="G6007" s="21"/>
      <c r="H6007" s="21"/>
      <c r="I6007" s="21"/>
      <c r="J6007" s="21"/>
      <c r="K6007" s="21"/>
      <c r="L6007" s="21"/>
      <c r="M6007" s="21"/>
      <c r="N6007" s="21"/>
      <c r="O6007" s="22"/>
      <c r="P6007" s="294"/>
      <c r="Q6007" s="294"/>
      <c r="R6007" s="294"/>
      <c r="S6007" s="23"/>
      <c r="T6007" s="437"/>
      <c r="U6007" s="44"/>
      <c r="V6007" s="44"/>
      <c r="W6007" s="44"/>
      <c r="X6007" s="44"/>
      <c r="Y6007" s="44"/>
      <c r="Z6007" s="24"/>
      <c r="AA6007" s="24"/>
    </row>
    <row r="6008" spans="1:27" s="25" customFormat="1" ht="15.75" thickBot="1" x14ac:dyDescent="0.25">
      <c r="A6008" s="308"/>
      <c r="B6008" s="386"/>
      <c r="C6008" s="314"/>
      <c r="D6008" s="314"/>
      <c r="E6008" s="317"/>
      <c r="F6008" s="308"/>
      <c r="G6008" s="301"/>
      <c r="H6008" s="299"/>
      <c r="I6008" s="299"/>
      <c r="J6008" s="299"/>
      <c r="K6008" s="299"/>
      <c r="L6008" s="299"/>
      <c r="M6008" s="299"/>
      <c r="N6008" s="300"/>
      <c r="O6008" s="26"/>
      <c r="P6008" s="306"/>
      <c r="Q6008" s="306"/>
      <c r="R6008" s="306"/>
      <c r="S6008" s="27"/>
      <c r="T6008" s="438"/>
      <c r="U6008" s="44"/>
      <c r="V6008" s="44"/>
      <c r="W6008" s="44"/>
      <c r="X6008" s="44"/>
      <c r="Y6008" s="44"/>
      <c r="Z6008" s="24"/>
      <c r="AA6008" s="24"/>
    </row>
    <row r="6009" spans="1:27" s="25" customFormat="1" ht="15" x14ac:dyDescent="0.2">
      <c r="A6009" s="308"/>
      <c r="B6009" s="386"/>
      <c r="C6009" s="314"/>
      <c r="D6009" s="314"/>
      <c r="E6009" s="317"/>
      <c r="F6009" s="308"/>
      <c r="G6009" s="301"/>
      <c r="H6009" s="301"/>
      <c r="I6009" s="301"/>
      <c r="J6009" s="301"/>
      <c r="K6009" s="301"/>
      <c r="L6009" s="301"/>
      <c r="M6009" s="301"/>
      <c r="N6009" s="302"/>
      <c r="O6009" s="22"/>
      <c r="P6009" s="294"/>
      <c r="Q6009" s="294"/>
      <c r="R6009" s="294"/>
      <c r="S6009" s="28"/>
      <c r="T6009" s="438"/>
      <c r="U6009" s="44"/>
      <c r="V6009" s="44"/>
      <c r="W6009" s="44"/>
      <c r="X6009" s="44"/>
      <c r="Y6009" s="44"/>
      <c r="Z6009" s="24"/>
      <c r="AA6009" s="24"/>
    </row>
    <row r="6010" spans="1:27" s="25" customFormat="1" ht="15.75" thickBot="1" x14ac:dyDescent="0.25">
      <c r="A6010" s="309"/>
      <c r="B6010" s="387"/>
      <c r="C6010" s="315"/>
      <c r="D6010" s="315"/>
      <c r="E6010" s="318"/>
      <c r="F6010" s="320"/>
      <c r="G6010" s="304"/>
      <c r="H6010" s="304"/>
      <c r="I6010" s="304"/>
      <c r="J6010" s="304"/>
      <c r="K6010" s="304"/>
      <c r="L6010" s="304"/>
      <c r="M6010" s="304"/>
      <c r="N6010" s="305"/>
      <c r="O6010" s="26"/>
      <c r="P6010" s="306"/>
      <c r="Q6010" s="306"/>
      <c r="R6010" s="306"/>
      <c r="S6010" s="29"/>
      <c r="T6010" s="439"/>
      <c r="U6010" s="44"/>
      <c r="V6010" s="44"/>
      <c r="W6010" s="44"/>
      <c r="X6010" s="44"/>
      <c r="Y6010" s="44"/>
      <c r="Z6010" s="24"/>
      <c r="AA6010" s="24"/>
    </row>
    <row r="6011" spans="1:27" s="25" customFormat="1" ht="15.75" thickBot="1" x14ac:dyDescent="0.25">
      <c r="A6011" s="307"/>
      <c r="B6011" s="385"/>
      <c r="C6011" s="313"/>
      <c r="D6011" s="313"/>
      <c r="E6011" s="316"/>
      <c r="F6011" s="319"/>
      <c r="G6011" s="21"/>
      <c r="H6011" s="21"/>
      <c r="I6011" s="21"/>
      <c r="J6011" s="21"/>
      <c r="K6011" s="21"/>
      <c r="L6011" s="21"/>
      <c r="M6011" s="21"/>
      <c r="N6011" s="21"/>
      <c r="O6011" s="22"/>
      <c r="P6011" s="294"/>
      <c r="Q6011" s="294"/>
      <c r="R6011" s="294"/>
      <c r="S6011" s="23"/>
      <c r="T6011" s="437"/>
      <c r="U6011" s="44"/>
      <c r="V6011" s="44"/>
      <c r="W6011" s="44"/>
      <c r="X6011" s="44"/>
      <c r="Y6011" s="44"/>
      <c r="Z6011" s="24"/>
      <c r="AA6011" s="24"/>
    </row>
    <row r="6012" spans="1:27" s="25" customFormat="1" ht="15.75" thickBot="1" x14ac:dyDescent="0.25">
      <c r="A6012" s="308"/>
      <c r="B6012" s="386"/>
      <c r="C6012" s="314"/>
      <c r="D6012" s="314"/>
      <c r="E6012" s="317"/>
      <c r="F6012" s="308"/>
      <c r="G6012" s="301"/>
      <c r="H6012" s="299"/>
      <c r="I6012" s="299"/>
      <c r="J6012" s="299"/>
      <c r="K6012" s="299"/>
      <c r="L6012" s="299"/>
      <c r="M6012" s="299"/>
      <c r="N6012" s="300"/>
      <c r="O6012" s="26"/>
      <c r="P6012" s="306"/>
      <c r="Q6012" s="306"/>
      <c r="R6012" s="306"/>
      <c r="S6012" s="27"/>
      <c r="T6012" s="438"/>
      <c r="U6012" s="44"/>
      <c r="V6012" s="44"/>
      <c r="W6012" s="44"/>
      <c r="X6012" s="44"/>
      <c r="Y6012" s="44"/>
      <c r="Z6012" s="24"/>
      <c r="AA6012" s="24"/>
    </row>
    <row r="6013" spans="1:27" s="25" customFormat="1" ht="15" x14ac:dyDescent="0.2">
      <c r="A6013" s="308"/>
      <c r="B6013" s="386"/>
      <c r="C6013" s="314"/>
      <c r="D6013" s="314"/>
      <c r="E6013" s="317"/>
      <c r="F6013" s="308"/>
      <c r="G6013" s="301"/>
      <c r="H6013" s="301"/>
      <c r="I6013" s="301"/>
      <c r="J6013" s="301"/>
      <c r="K6013" s="301"/>
      <c r="L6013" s="301"/>
      <c r="M6013" s="301"/>
      <c r="N6013" s="302"/>
      <c r="O6013" s="22"/>
      <c r="P6013" s="294"/>
      <c r="Q6013" s="294"/>
      <c r="R6013" s="294"/>
      <c r="S6013" s="28"/>
      <c r="T6013" s="438"/>
      <c r="U6013" s="44"/>
      <c r="V6013" s="44"/>
      <c r="W6013" s="44"/>
      <c r="X6013" s="44"/>
      <c r="Y6013" s="44"/>
      <c r="Z6013" s="24"/>
      <c r="AA6013" s="24"/>
    </row>
    <row r="6014" spans="1:27" s="25" customFormat="1" ht="15.75" thickBot="1" x14ac:dyDescent="0.25">
      <c r="A6014" s="309"/>
      <c r="B6014" s="387"/>
      <c r="C6014" s="315"/>
      <c r="D6014" s="315"/>
      <c r="E6014" s="318"/>
      <c r="F6014" s="320"/>
      <c r="G6014" s="304"/>
      <c r="H6014" s="304"/>
      <c r="I6014" s="304"/>
      <c r="J6014" s="304"/>
      <c r="K6014" s="304"/>
      <c r="L6014" s="304"/>
      <c r="M6014" s="304"/>
      <c r="N6014" s="305"/>
      <c r="O6014" s="26"/>
      <c r="P6014" s="306"/>
      <c r="Q6014" s="306"/>
      <c r="R6014" s="306"/>
      <c r="S6014" s="29"/>
      <c r="T6014" s="439"/>
      <c r="U6014" s="44"/>
      <c r="V6014" s="44"/>
      <c r="W6014" s="44"/>
      <c r="X6014" s="44"/>
      <c r="Y6014" s="44"/>
      <c r="Z6014" s="24"/>
      <c r="AA6014" s="24"/>
    </row>
    <row r="6015" spans="1:27" s="25" customFormat="1" ht="15.75" thickBot="1" x14ac:dyDescent="0.25">
      <c r="A6015" s="307"/>
      <c r="B6015" s="385"/>
      <c r="C6015" s="313"/>
      <c r="D6015" s="313"/>
      <c r="E6015" s="316"/>
      <c r="F6015" s="319"/>
      <c r="G6015" s="21"/>
      <c r="H6015" s="21"/>
      <c r="I6015" s="21"/>
      <c r="J6015" s="21"/>
      <c r="K6015" s="21"/>
      <c r="L6015" s="21"/>
      <c r="M6015" s="21"/>
      <c r="N6015" s="21"/>
      <c r="O6015" s="22"/>
      <c r="P6015" s="294"/>
      <c r="Q6015" s="294"/>
      <c r="R6015" s="294"/>
      <c r="S6015" s="23"/>
      <c r="T6015" s="437"/>
      <c r="U6015" s="44"/>
      <c r="V6015" s="44"/>
      <c r="W6015" s="44"/>
      <c r="X6015" s="44"/>
      <c r="Y6015" s="44"/>
      <c r="Z6015" s="24"/>
      <c r="AA6015" s="24"/>
    </row>
    <row r="6016" spans="1:27" s="25" customFormat="1" ht="15.75" thickBot="1" x14ac:dyDescent="0.25">
      <c r="A6016" s="308"/>
      <c r="B6016" s="386"/>
      <c r="C6016" s="314"/>
      <c r="D6016" s="314"/>
      <c r="E6016" s="317"/>
      <c r="F6016" s="308"/>
      <c r="G6016" s="301"/>
      <c r="H6016" s="299"/>
      <c r="I6016" s="299"/>
      <c r="J6016" s="299"/>
      <c r="K6016" s="299"/>
      <c r="L6016" s="299"/>
      <c r="M6016" s="299"/>
      <c r="N6016" s="300"/>
      <c r="O6016" s="26"/>
      <c r="P6016" s="306"/>
      <c r="Q6016" s="306"/>
      <c r="R6016" s="306"/>
      <c r="S6016" s="27"/>
      <c r="T6016" s="438"/>
      <c r="U6016" s="44"/>
      <c r="V6016" s="44"/>
      <c r="W6016" s="44"/>
      <c r="X6016" s="44"/>
      <c r="Y6016" s="44"/>
      <c r="Z6016" s="24"/>
      <c r="AA6016" s="24"/>
    </row>
    <row r="6017" spans="1:27" s="25" customFormat="1" ht="15" x14ac:dyDescent="0.2">
      <c r="A6017" s="308"/>
      <c r="B6017" s="386"/>
      <c r="C6017" s="314"/>
      <c r="D6017" s="314"/>
      <c r="E6017" s="317"/>
      <c r="F6017" s="308"/>
      <c r="G6017" s="301"/>
      <c r="H6017" s="301"/>
      <c r="I6017" s="301"/>
      <c r="J6017" s="301"/>
      <c r="K6017" s="301"/>
      <c r="L6017" s="301"/>
      <c r="M6017" s="301"/>
      <c r="N6017" s="302"/>
      <c r="O6017" s="22"/>
      <c r="P6017" s="294"/>
      <c r="Q6017" s="294"/>
      <c r="R6017" s="294"/>
      <c r="S6017" s="28"/>
      <c r="T6017" s="438"/>
      <c r="U6017" s="44"/>
      <c r="V6017" s="44"/>
      <c r="W6017" s="44"/>
      <c r="X6017" s="44"/>
      <c r="Y6017" s="44"/>
      <c r="Z6017" s="24"/>
      <c r="AA6017" s="24"/>
    </row>
    <row r="6018" spans="1:27" s="25" customFormat="1" ht="15.75" thickBot="1" x14ac:dyDescent="0.25">
      <c r="A6018" s="309"/>
      <c r="B6018" s="387"/>
      <c r="C6018" s="315"/>
      <c r="D6018" s="315"/>
      <c r="E6018" s="318"/>
      <c r="F6018" s="320"/>
      <c r="G6018" s="304"/>
      <c r="H6018" s="304"/>
      <c r="I6018" s="304"/>
      <c r="J6018" s="304"/>
      <c r="K6018" s="304"/>
      <c r="L6018" s="304"/>
      <c r="M6018" s="304"/>
      <c r="N6018" s="305"/>
      <c r="O6018" s="26"/>
      <c r="P6018" s="306"/>
      <c r="Q6018" s="306"/>
      <c r="R6018" s="306"/>
      <c r="S6018" s="29"/>
      <c r="T6018" s="439"/>
      <c r="U6018" s="44"/>
      <c r="V6018" s="44"/>
      <c r="W6018" s="44"/>
      <c r="X6018" s="44"/>
      <c r="Y6018" s="44"/>
      <c r="Z6018" s="24"/>
      <c r="AA6018" s="24"/>
    </row>
    <row r="6019" spans="1:27" s="25" customFormat="1" ht="15.75" thickBot="1" x14ac:dyDescent="0.25">
      <c r="A6019" s="307"/>
      <c r="B6019" s="385"/>
      <c r="C6019" s="313"/>
      <c r="D6019" s="313"/>
      <c r="E6019" s="316"/>
      <c r="F6019" s="319"/>
      <c r="G6019" s="21"/>
      <c r="H6019" s="21"/>
      <c r="I6019" s="21"/>
      <c r="J6019" s="21"/>
      <c r="K6019" s="21"/>
      <c r="L6019" s="21"/>
      <c r="M6019" s="21"/>
      <c r="N6019" s="21"/>
      <c r="O6019" s="22"/>
      <c r="P6019" s="294"/>
      <c r="Q6019" s="294"/>
      <c r="R6019" s="294"/>
      <c r="S6019" s="23"/>
      <c r="T6019" s="437"/>
      <c r="U6019" s="44"/>
      <c r="V6019" s="44"/>
      <c r="W6019" s="44"/>
      <c r="X6019" s="44"/>
      <c r="Y6019" s="44"/>
      <c r="Z6019" s="24"/>
      <c r="AA6019" s="24"/>
    </row>
    <row r="6020" spans="1:27" s="25" customFormat="1" ht="15.75" thickBot="1" x14ac:dyDescent="0.25">
      <c r="A6020" s="308"/>
      <c r="B6020" s="386"/>
      <c r="C6020" s="314"/>
      <c r="D6020" s="314"/>
      <c r="E6020" s="317"/>
      <c r="F6020" s="308"/>
      <c r="G6020" s="301"/>
      <c r="H6020" s="299"/>
      <c r="I6020" s="299"/>
      <c r="J6020" s="299"/>
      <c r="K6020" s="299"/>
      <c r="L6020" s="299"/>
      <c r="M6020" s="299"/>
      <c r="N6020" s="300"/>
      <c r="O6020" s="26"/>
      <c r="P6020" s="306"/>
      <c r="Q6020" s="306"/>
      <c r="R6020" s="306"/>
      <c r="S6020" s="27"/>
      <c r="T6020" s="438"/>
      <c r="U6020" s="44"/>
      <c r="V6020" s="44"/>
      <c r="W6020" s="44"/>
      <c r="X6020" s="44"/>
      <c r="Y6020" s="44"/>
      <c r="Z6020" s="24"/>
      <c r="AA6020" s="24"/>
    </row>
    <row r="6021" spans="1:27" s="25" customFormat="1" ht="15" x14ac:dyDescent="0.2">
      <c r="A6021" s="308"/>
      <c r="B6021" s="386"/>
      <c r="C6021" s="314"/>
      <c r="D6021" s="314"/>
      <c r="E6021" s="317"/>
      <c r="F6021" s="308"/>
      <c r="G6021" s="301"/>
      <c r="H6021" s="301"/>
      <c r="I6021" s="301"/>
      <c r="J6021" s="301"/>
      <c r="K6021" s="301"/>
      <c r="L6021" s="301"/>
      <c r="M6021" s="301"/>
      <c r="N6021" s="302"/>
      <c r="O6021" s="22"/>
      <c r="P6021" s="294"/>
      <c r="Q6021" s="294"/>
      <c r="R6021" s="294"/>
      <c r="S6021" s="28"/>
      <c r="T6021" s="438"/>
      <c r="U6021" s="44"/>
      <c r="V6021" s="44"/>
      <c r="W6021" s="44"/>
      <c r="X6021" s="44"/>
      <c r="Y6021" s="44"/>
      <c r="Z6021" s="24"/>
      <c r="AA6021" s="24"/>
    </row>
    <row r="6022" spans="1:27" s="25" customFormat="1" ht="15.75" thickBot="1" x14ac:dyDescent="0.25">
      <c r="A6022" s="309"/>
      <c r="B6022" s="387"/>
      <c r="C6022" s="315"/>
      <c r="D6022" s="315"/>
      <c r="E6022" s="318"/>
      <c r="F6022" s="320"/>
      <c r="G6022" s="304"/>
      <c r="H6022" s="304"/>
      <c r="I6022" s="304"/>
      <c r="J6022" s="304"/>
      <c r="K6022" s="304"/>
      <c r="L6022" s="304"/>
      <c r="M6022" s="304"/>
      <c r="N6022" s="305"/>
      <c r="O6022" s="26"/>
      <c r="P6022" s="306"/>
      <c r="Q6022" s="306"/>
      <c r="R6022" s="306"/>
      <c r="S6022" s="29"/>
      <c r="T6022" s="439"/>
      <c r="U6022" s="44"/>
      <c r="V6022" s="44"/>
      <c r="W6022" s="44"/>
      <c r="X6022" s="44"/>
      <c r="Y6022" s="44"/>
      <c r="Z6022" s="24"/>
      <c r="AA6022" s="24"/>
    </row>
    <row r="6023" spans="1:27" s="25" customFormat="1" ht="15.75" thickBot="1" x14ac:dyDescent="0.25">
      <c r="A6023" s="307"/>
      <c r="B6023" s="385"/>
      <c r="C6023" s="313"/>
      <c r="D6023" s="313"/>
      <c r="E6023" s="316"/>
      <c r="F6023" s="319"/>
      <c r="G6023" s="21"/>
      <c r="H6023" s="21"/>
      <c r="I6023" s="21"/>
      <c r="J6023" s="21"/>
      <c r="K6023" s="21"/>
      <c r="L6023" s="21"/>
      <c r="M6023" s="21"/>
      <c r="N6023" s="21"/>
      <c r="O6023" s="22"/>
      <c r="P6023" s="294"/>
      <c r="Q6023" s="294"/>
      <c r="R6023" s="294"/>
      <c r="S6023" s="23"/>
      <c r="T6023" s="437"/>
      <c r="U6023" s="44"/>
      <c r="V6023" s="44"/>
      <c r="W6023" s="44"/>
      <c r="X6023" s="44"/>
      <c r="Y6023" s="44"/>
      <c r="Z6023" s="24"/>
      <c r="AA6023" s="24"/>
    </row>
    <row r="6024" spans="1:27" s="25" customFormat="1" ht="15.75" thickBot="1" x14ac:dyDescent="0.25">
      <c r="A6024" s="308"/>
      <c r="B6024" s="386"/>
      <c r="C6024" s="314"/>
      <c r="D6024" s="314"/>
      <c r="E6024" s="317"/>
      <c r="F6024" s="308"/>
      <c r="G6024" s="301"/>
      <c r="H6024" s="299"/>
      <c r="I6024" s="299"/>
      <c r="J6024" s="299"/>
      <c r="K6024" s="299"/>
      <c r="L6024" s="299"/>
      <c r="M6024" s="299"/>
      <c r="N6024" s="300"/>
      <c r="O6024" s="26"/>
      <c r="P6024" s="306"/>
      <c r="Q6024" s="306"/>
      <c r="R6024" s="306"/>
      <c r="S6024" s="27"/>
      <c r="T6024" s="438"/>
      <c r="U6024" s="44"/>
      <c r="V6024" s="44"/>
      <c r="W6024" s="44"/>
      <c r="X6024" s="44"/>
      <c r="Y6024" s="44"/>
      <c r="Z6024" s="24"/>
      <c r="AA6024" s="24"/>
    </row>
    <row r="6025" spans="1:27" s="25" customFormat="1" ht="15" x14ac:dyDescent="0.2">
      <c r="A6025" s="308"/>
      <c r="B6025" s="386"/>
      <c r="C6025" s="314"/>
      <c r="D6025" s="314"/>
      <c r="E6025" s="317"/>
      <c r="F6025" s="308"/>
      <c r="G6025" s="301"/>
      <c r="H6025" s="301"/>
      <c r="I6025" s="301"/>
      <c r="J6025" s="301"/>
      <c r="K6025" s="301"/>
      <c r="L6025" s="301"/>
      <c r="M6025" s="301"/>
      <c r="N6025" s="302"/>
      <c r="O6025" s="22"/>
      <c r="P6025" s="294"/>
      <c r="Q6025" s="294"/>
      <c r="R6025" s="294"/>
      <c r="S6025" s="28"/>
      <c r="T6025" s="438"/>
      <c r="U6025" s="44"/>
      <c r="V6025" s="44"/>
      <c r="W6025" s="44"/>
      <c r="X6025" s="44"/>
      <c r="Y6025" s="44"/>
      <c r="Z6025" s="24"/>
      <c r="AA6025" s="24"/>
    </row>
    <row r="6026" spans="1:27" s="25" customFormat="1" ht="15.75" thickBot="1" x14ac:dyDescent="0.25">
      <c r="A6026" s="309"/>
      <c r="B6026" s="387"/>
      <c r="C6026" s="315"/>
      <c r="D6026" s="315"/>
      <c r="E6026" s="318"/>
      <c r="F6026" s="320"/>
      <c r="G6026" s="304"/>
      <c r="H6026" s="304"/>
      <c r="I6026" s="304"/>
      <c r="J6026" s="304"/>
      <c r="K6026" s="304"/>
      <c r="L6026" s="304"/>
      <c r="M6026" s="304"/>
      <c r="N6026" s="305"/>
      <c r="O6026" s="26"/>
      <c r="P6026" s="306"/>
      <c r="Q6026" s="306"/>
      <c r="R6026" s="306"/>
      <c r="S6026" s="29"/>
      <c r="T6026" s="439"/>
      <c r="U6026" s="44"/>
      <c r="V6026" s="44"/>
      <c r="W6026" s="44"/>
      <c r="X6026" s="44"/>
      <c r="Y6026" s="44"/>
      <c r="Z6026" s="24"/>
      <c r="AA6026" s="24"/>
    </row>
    <row r="6027" spans="1:27" s="25" customFormat="1" ht="15.75" thickBot="1" x14ac:dyDescent="0.25">
      <c r="A6027" s="307"/>
      <c r="B6027" s="385"/>
      <c r="C6027" s="313"/>
      <c r="D6027" s="313"/>
      <c r="E6027" s="316"/>
      <c r="F6027" s="319"/>
      <c r="G6027" s="21"/>
      <c r="H6027" s="21"/>
      <c r="I6027" s="21"/>
      <c r="J6027" s="21"/>
      <c r="K6027" s="21"/>
      <c r="L6027" s="21"/>
      <c r="M6027" s="21"/>
      <c r="N6027" s="21"/>
      <c r="O6027" s="22"/>
      <c r="P6027" s="294"/>
      <c r="Q6027" s="294"/>
      <c r="R6027" s="294"/>
      <c r="S6027" s="23"/>
      <c r="T6027" s="437"/>
      <c r="U6027" s="44"/>
      <c r="V6027" s="44"/>
      <c r="W6027" s="44"/>
      <c r="X6027" s="44"/>
      <c r="Y6027" s="44"/>
      <c r="Z6027" s="24"/>
      <c r="AA6027" s="24"/>
    </row>
    <row r="6028" spans="1:27" s="25" customFormat="1" ht="15.75" customHeight="1" thickBot="1" x14ac:dyDescent="0.25">
      <c r="A6028" s="308"/>
      <c r="B6028" s="386"/>
      <c r="C6028" s="314"/>
      <c r="D6028" s="314"/>
      <c r="E6028" s="317"/>
      <c r="F6028" s="308"/>
      <c r="G6028" s="388"/>
      <c r="H6028" s="389"/>
      <c r="I6028" s="389"/>
      <c r="J6028" s="389"/>
      <c r="K6028" s="389"/>
      <c r="L6028" s="389"/>
      <c r="M6028" s="389"/>
      <c r="N6028" s="390"/>
      <c r="O6028" s="26"/>
      <c r="P6028" s="306"/>
      <c r="Q6028" s="306"/>
      <c r="R6028" s="306"/>
      <c r="S6028" s="27"/>
      <c r="T6028" s="438"/>
      <c r="U6028" s="44"/>
      <c r="V6028" s="44"/>
      <c r="W6028" s="44"/>
      <c r="X6028" s="44"/>
      <c r="Y6028" s="44"/>
      <c r="Z6028" s="24"/>
      <c r="AA6028" s="24"/>
    </row>
    <row r="6029" spans="1:27" s="25" customFormat="1" ht="15" customHeight="1" x14ac:dyDescent="0.2">
      <c r="A6029" s="308"/>
      <c r="B6029" s="386"/>
      <c r="C6029" s="314"/>
      <c r="D6029" s="314"/>
      <c r="E6029" s="317"/>
      <c r="F6029" s="308"/>
      <c r="G6029" s="298"/>
      <c r="H6029" s="301"/>
      <c r="I6029" s="301"/>
      <c r="J6029" s="301"/>
      <c r="K6029" s="301"/>
      <c r="L6029" s="301"/>
      <c r="M6029" s="301"/>
      <c r="N6029" s="302"/>
      <c r="O6029" s="22"/>
      <c r="P6029" s="294"/>
      <c r="Q6029" s="294"/>
      <c r="R6029" s="294"/>
      <c r="S6029" s="28"/>
      <c r="T6029" s="438"/>
      <c r="U6029" s="44"/>
      <c r="V6029" s="44"/>
      <c r="W6029" s="44"/>
      <c r="X6029" s="44"/>
      <c r="Y6029" s="44"/>
      <c r="Z6029" s="24"/>
      <c r="AA6029" s="24"/>
    </row>
    <row r="6030" spans="1:27" s="25" customFormat="1" ht="15.75" customHeight="1" thickBot="1" x14ac:dyDescent="0.25">
      <c r="A6030" s="309"/>
      <c r="B6030" s="387"/>
      <c r="C6030" s="315"/>
      <c r="D6030" s="315"/>
      <c r="E6030" s="318"/>
      <c r="F6030" s="320"/>
      <c r="G6030" s="303"/>
      <c r="H6030" s="304"/>
      <c r="I6030" s="304"/>
      <c r="J6030" s="304"/>
      <c r="K6030" s="304"/>
      <c r="L6030" s="304"/>
      <c r="M6030" s="304"/>
      <c r="N6030" s="305"/>
      <c r="O6030" s="26"/>
      <c r="P6030" s="306"/>
      <c r="Q6030" s="306"/>
      <c r="R6030" s="306"/>
      <c r="S6030" s="29"/>
      <c r="T6030" s="439"/>
      <c r="U6030" s="44"/>
      <c r="V6030" s="44"/>
      <c r="W6030" s="44"/>
      <c r="X6030" s="44"/>
      <c r="Y6030" s="44"/>
      <c r="Z6030" s="24"/>
      <c r="AA6030" s="24"/>
    </row>
    <row r="6031" spans="1:27" s="25" customFormat="1" ht="15.75" thickBot="1" x14ac:dyDescent="0.25">
      <c r="A6031" s="307"/>
      <c r="B6031" s="385"/>
      <c r="C6031" s="313"/>
      <c r="D6031" s="313"/>
      <c r="E6031" s="316"/>
      <c r="F6031" s="319"/>
      <c r="G6031" s="21"/>
      <c r="H6031" s="21"/>
      <c r="I6031" s="21"/>
      <c r="J6031" s="21"/>
      <c r="K6031" s="21"/>
      <c r="L6031" s="21"/>
      <c r="M6031" s="21"/>
      <c r="N6031" s="21"/>
      <c r="O6031" s="22"/>
      <c r="P6031" s="294"/>
      <c r="Q6031" s="294"/>
      <c r="R6031" s="294"/>
      <c r="S6031" s="23"/>
      <c r="T6031" s="437"/>
      <c r="U6031" s="44"/>
      <c r="V6031" s="44"/>
      <c r="W6031" s="44"/>
      <c r="X6031" s="44"/>
      <c r="Y6031" s="44"/>
      <c r="Z6031" s="24"/>
      <c r="AA6031" s="24"/>
    </row>
    <row r="6032" spans="1:27" s="25" customFormat="1" ht="15.75" thickBot="1" x14ac:dyDescent="0.25">
      <c r="A6032" s="308"/>
      <c r="B6032" s="386"/>
      <c r="C6032" s="314"/>
      <c r="D6032" s="314"/>
      <c r="E6032" s="317"/>
      <c r="F6032" s="308"/>
      <c r="G6032" s="388"/>
      <c r="H6032" s="389"/>
      <c r="I6032" s="389"/>
      <c r="J6032" s="389"/>
      <c r="K6032" s="389"/>
      <c r="L6032" s="389"/>
      <c r="M6032" s="389"/>
      <c r="N6032" s="390"/>
      <c r="O6032" s="26"/>
      <c r="P6032" s="306"/>
      <c r="Q6032" s="306"/>
      <c r="R6032" s="306"/>
      <c r="S6032" s="27"/>
      <c r="T6032" s="438"/>
      <c r="U6032" s="44"/>
      <c r="V6032" s="44"/>
      <c r="W6032" s="44"/>
      <c r="X6032" s="44"/>
      <c r="Y6032" s="44"/>
      <c r="Z6032" s="24"/>
      <c r="AA6032" s="24"/>
    </row>
    <row r="6033" spans="1:27" s="25" customFormat="1" ht="15" x14ac:dyDescent="0.2">
      <c r="A6033" s="308"/>
      <c r="B6033" s="386"/>
      <c r="C6033" s="314"/>
      <c r="D6033" s="314"/>
      <c r="E6033" s="317"/>
      <c r="F6033" s="308"/>
      <c r="G6033" s="298"/>
      <c r="H6033" s="301"/>
      <c r="I6033" s="301"/>
      <c r="J6033" s="301"/>
      <c r="K6033" s="301"/>
      <c r="L6033" s="301"/>
      <c r="M6033" s="301"/>
      <c r="N6033" s="302"/>
      <c r="O6033" s="22"/>
      <c r="P6033" s="294"/>
      <c r="Q6033" s="294"/>
      <c r="R6033" s="294"/>
      <c r="S6033" s="28"/>
      <c r="T6033" s="438"/>
      <c r="U6033" s="44"/>
      <c r="V6033" s="44"/>
      <c r="W6033" s="44"/>
      <c r="X6033" s="44"/>
      <c r="Y6033" s="44"/>
      <c r="Z6033" s="24"/>
      <c r="AA6033" s="24"/>
    </row>
    <row r="6034" spans="1:27" s="25" customFormat="1" ht="15.75" thickBot="1" x14ac:dyDescent="0.25">
      <c r="A6034" s="309"/>
      <c r="B6034" s="387"/>
      <c r="C6034" s="315"/>
      <c r="D6034" s="315"/>
      <c r="E6034" s="318"/>
      <c r="F6034" s="320"/>
      <c r="G6034" s="303"/>
      <c r="H6034" s="304"/>
      <c r="I6034" s="304"/>
      <c r="J6034" s="304"/>
      <c r="K6034" s="304"/>
      <c r="L6034" s="304"/>
      <c r="M6034" s="304"/>
      <c r="N6034" s="305"/>
      <c r="O6034" s="26"/>
      <c r="P6034" s="306"/>
      <c r="Q6034" s="306"/>
      <c r="R6034" s="306"/>
      <c r="S6034" s="29"/>
      <c r="T6034" s="439"/>
      <c r="U6034" s="44"/>
      <c r="V6034" s="44"/>
      <c r="W6034" s="44"/>
      <c r="X6034" s="44"/>
      <c r="Y6034" s="44"/>
      <c r="Z6034" s="24"/>
      <c r="AA6034" s="24"/>
    </row>
    <row r="6035" spans="1:27" s="25" customFormat="1" ht="15.75" thickBot="1" x14ac:dyDescent="0.25">
      <c r="A6035" s="307"/>
      <c r="B6035" s="385"/>
      <c r="C6035" s="313"/>
      <c r="D6035" s="313"/>
      <c r="E6035" s="316"/>
      <c r="F6035" s="319"/>
      <c r="G6035" s="21"/>
      <c r="H6035" s="21"/>
      <c r="I6035" s="21"/>
      <c r="J6035" s="21"/>
      <c r="K6035" s="21"/>
      <c r="L6035" s="21"/>
      <c r="M6035" s="21"/>
      <c r="N6035" s="21"/>
      <c r="O6035" s="22"/>
      <c r="P6035" s="294"/>
      <c r="Q6035" s="294"/>
      <c r="R6035" s="294"/>
      <c r="S6035" s="23"/>
      <c r="T6035" s="437"/>
      <c r="U6035" s="44"/>
      <c r="V6035" s="44"/>
      <c r="W6035" s="44"/>
      <c r="X6035" s="44"/>
      <c r="Y6035" s="44"/>
      <c r="Z6035" s="24"/>
      <c r="AA6035" s="24"/>
    </row>
    <row r="6036" spans="1:27" s="25" customFormat="1" ht="15.75" thickBot="1" x14ac:dyDescent="0.25">
      <c r="A6036" s="308"/>
      <c r="B6036" s="386"/>
      <c r="C6036" s="314"/>
      <c r="D6036" s="314"/>
      <c r="E6036" s="317"/>
      <c r="F6036" s="308"/>
      <c r="G6036" s="301"/>
      <c r="H6036" s="299"/>
      <c r="I6036" s="299"/>
      <c r="J6036" s="299"/>
      <c r="K6036" s="299"/>
      <c r="L6036" s="299"/>
      <c r="M6036" s="299"/>
      <c r="N6036" s="300"/>
      <c r="O6036" s="26"/>
      <c r="P6036" s="306"/>
      <c r="Q6036" s="306"/>
      <c r="R6036" s="306"/>
      <c r="S6036" s="27"/>
      <c r="T6036" s="438"/>
      <c r="U6036" s="44"/>
      <c r="V6036" s="44"/>
      <c r="W6036" s="44"/>
      <c r="X6036" s="44"/>
      <c r="Y6036" s="44"/>
      <c r="Z6036" s="24"/>
      <c r="AA6036" s="24"/>
    </row>
    <row r="6037" spans="1:27" s="25" customFormat="1" ht="15" x14ac:dyDescent="0.2">
      <c r="A6037" s="308"/>
      <c r="B6037" s="386"/>
      <c r="C6037" s="314"/>
      <c r="D6037" s="314"/>
      <c r="E6037" s="317"/>
      <c r="F6037" s="308"/>
      <c r="G6037" s="301"/>
      <c r="H6037" s="301"/>
      <c r="I6037" s="301"/>
      <c r="J6037" s="301"/>
      <c r="K6037" s="301"/>
      <c r="L6037" s="301"/>
      <c r="M6037" s="301"/>
      <c r="N6037" s="302"/>
      <c r="O6037" s="22"/>
      <c r="P6037" s="294"/>
      <c r="Q6037" s="294"/>
      <c r="R6037" s="294"/>
      <c r="S6037" s="28"/>
      <c r="T6037" s="438"/>
      <c r="U6037" s="44"/>
      <c r="V6037" s="44"/>
      <c r="W6037" s="44"/>
      <c r="X6037" s="44"/>
      <c r="Y6037" s="44"/>
      <c r="Z6037" s="24"/>
      <c r="AA6037" s="24"/>
    </row>
    <row r="6038" spans="1:27" s="25" customFormat="1" ht="15.75" thickBot="1" x14ac:dyDescent="0.25">
      <c r="A6038" s="309"/>
      <c r="B6038" s="387"/>
      <c r="C6038" s="315"/>
      <c r="D6038" s="315"/>
      <c r="E6038" s="318"/>
      <c r="F6038" s="320"/>
      <c r="G6038" s="304"/>
      <c r="H6038" s="304"/>
      <c r="I6038" s="304"/>
      <c r="J6038" s="304"/>
      <c r="K6038" s="304"/>
      <c r="L6038" s="304"/>
      <c r="M6038" s="304"/>
      <c r="N6038" s="305"/>
      <c r="O6038" s="26"/>
      <c r="P6038" s="306"/>
      <c r="Q6038" s="306"/>
      <c r="R6038" s="306"/>
      <c r="S6038" s="29"/>
      <c r="T6038" s="439"/>
      <c r="U6038" s="44"/>
      <c r="V6038" s="44"/>
      <c r="W6038" s="44"/>
      <c r="X6038" s="44"/>
      <c r="Y6038" s="44"/>
      <c r="Z6038" s="24"/>
      <c r="AA6038" s="24"/>
    </row>
    <row r="6039" spans="1:27" s="25" customFormat="1" ht="15.75" thickBot="1" x14ac:dyDescent="0.25">
      <c r="A6039" s="307"/>
      <c r="B6039" s="385"/>
      <c r="C6039" s="313"/>
      <c r="D6039" s="313"/>
      <c r="E6039" s="316"/>
      <c r="F6039" s="319"/>
      <c r="G6039" s="21"/>
      <c r="H6039" s="21"/>
      <c r="I6039" s="21"/>
      <c r="J6039" s="21"/>
      <c r="K6039" s="21"/>
      <c r="L6039" s="21"/>
      <c r="M6039" s="21"/>
      <c r="N6039" s="21"/>
      <c r="O6039" s="22"/>
      <c r="P6039" s="294"/>
      <c r="Q6039" s="294"/>
      <c r="R6039" s="294"/>
      <c r="S6039" s="23"/>
      <c r="T6039" s="437"/>
      <c r="U6039" s="44"/>
      <c r="V6039" s="44"/>
      <c r="W6039" s="44"/>
      <c r="X6039" s="44"/>
      <c r="Y6039" s="44"/>
      <c r="Z6039" s="24"/>
      <c r="AA6039" s="24"/>
    </row>
    <row r="6040" spans="1:27" s="25" customFormat="1" ht="15.75" thickBot="1" x14ac:dyDescent="0.25">
      <c r="A6040" s="308"/>
      <c r="B6040" s="386"/>
      <c r="C6040" s="314"/>
      <c r="D6040" s="314"/>
      <c r="E6040" s="317"/>
      <c r="F6040" s="308"/>
      <c r="G6040" s="301"/>
      <c r="H6040" s="299"/>
      <c r="I6040" s="299"/>
      <c r="J6040" s="299"/>
      <c r="K6040" s="299"/>
      <c r="L6040" s="299"/>
      <c r="M6040" s="299"/>
      <c r="N6040" s="300"/>
      <c r="O6040" s="26"/>
      <c r="P6040" s="306"/>
      <c r="Q6040" s="306"/>
      <c r="R6040" s="306"/>
      <c r="S6040" s="27"/>
      <c r="T6040" s="438"/>
      <c r="U6040" s="44"/>
      <c r="V6040" s="44"/>
      <c r="W6040" s="44"/>
      <c r="X6040" s="44"/>
      <c r="Y6040" s="44"/>
      <c r="Z6040" s="24"/>
      <c r="AA6040" s="24"/>
    </row>
    <row r="6041" spans="1:27" s="25" customFormat="1" ht="15" x14ac:dyDescent="0.2">
      <c r="A6041" s="308"/>
      <c r="B6041" s="386"/>
      <c r="C6041" s="314"/>
      <c r="D6041" s="314"/>
      <c r="E6041" s="317"/>
      <c r="F6041" s="308"/>
      <c r="G6041" s="301"/>
      <c r="H6041" s="301"/>
      <c r="I6041" s="301"/>
      <c r="J6041" s="301"/>
      <c r="K6041" s="301"/>
      <c r="L6041" s="301"/>
      <c r="M6041" s="301"/>
      <c r="N6041" s="302"/>
      <c r="O6041" s="22"/>
      <c r="P6041" s="294"/>
      <c r="Q6041" s="294"/>
      <c r="R6041" s="294"/>
      <c r="S6041" s="28"/>
      <c r="T6041" s="438"/>
      <c r="U6041" s="44"/>
      <c r="V6041" s="44"/>
      <c r="W6041" s="44"/>
      <c r="X6041" s="44"/>
      <c r="Y6041" s="44"/>
      <c r="Z6041" s="24"/>
      <c r="AA6041" s="24"/>
    </row>
    <row r="6042" spans="1:27" s="25" customFormat="1" ht="15.75" thickBot="1" x14ac:dyDescent="0.25">
      <c r="A6042" s="309"/>
      <c r="B6042" s="387"/>
      <c r="C6042" s="315"/>
      <c r="D6042" s="315"/>
      <c r="E6042" s="318"/>
      <c r="F6042" s="320"/>
      <c r="G6042" s="304"/>
      <c r="H6042" s="304"/>
      <c r="I6042" s="304"/>
      <c r="J6042" s="304"/>
      <c r="K6042" s="304"/>
      <c r="L6042" s="304"/>
      <c r="M6042" s="304"/>
      <c r="N6042" s="305"/>
      <c r="O6042" s="26"/>
      <c r="P6042" s="306"/>
      <c r="Q6042" s="306"/>
      <c r="R6042" s="306"/>
      <c r="S6042" s="29"/>
      <c r="T6042" s="439"/>
      <c r="U6042" s="44"/>
      <c r="V6042" s="44"/>
      <c r="W6042" s="44"/>
      <c r="X6042" s="44"/>
      <c r="Y6042" s="44"/>
      <c r="Z6042" s="24"/>
      <c r="AA6042" s="24"/>
    </row>
    <row r="6043" spans="1:27" s="25" customFormat="1" ht="15.75" thickBot="1" x14ac:dyDescent="0.25">
      <c r="A6043" s="307"/>
      <c r="B6043" s="385"/>
      <c r="C6043" s="313"/>
      <c r="D6043" s="313"/>
      <c r="E6043" s="316"/>
      <c r="F6043" s="319"/>
      <c r="G6043" s="21"/>
      <c r="H6043" s="21"/>
      <c r="I6043" s="21"/>
      <c r="J6043" s="21"/>
      <c r="K6043" s="21"/>
      <c r="L6043" s="21"/>
      <c r="M6043" s="21"/>
      <c r="N6043" s="21"/>
      <c r="O6043" s="22"/>
      <c r="P6043" s="294"/>
      <c r="Q6043" s="294"/>
      <c r="R6043" s="294"/>
      <c r="S6043" s="23"/>
      <c r="T6043" s="437"/>
      <c r="U6043" s="44"/>
      <c r="V6043" s="44"/>
      <c r="W6043" s="44"/>
      <c r="X6043" s="44"/>
      <c r="Y6043" s="44"/>
      <c r="Z6043" s="24"/>
      <c r="AA6043" s="24"/>
    </row>
    <row r="6044" spans="1:27" s="25" customFormat="1" ht="15.75" thickBot="1" x14ac:dyDescent="0.25">
      <c r="A6044" s="308"/>
      <c r="B6044" s="386"/>
      <c r="C6044" s="314"/>
      <c r="D6044" s="314"/>
      <c r="E6044" s="317"/>
      <c r="F6044" s="308"/>
      <c r="G6044" s="301"/>
      <c r="H6044" s="299"/>
      <c r="I6044" s="299"/>
      <c r="J6044" s="299"/>
      <c r="K6044" s="299"/>
      <c r="L6044" s="299"/>
      <c r="M6044" s="299"/>
      <c r="N6044" s="300"/>
      <c r="O6044" s="26"/>
      <c r="P6044" s="306"/>
      <c r="Q6044" s="306"/>
      <c r="R6044" s="306"/>
      <c r="S6044" s="27"/>
      <c r="T6044" s="438"/>
      <c r="U6044" s="44"/>
      <c r="V6044" s="44"/>
      <c r="W6044" s="44"/>
      <c r="X6044" s="44"/>
      <c r="Y6044" s="44"/>
      <c r="Z6044" s="24"/>
      <c r="AA6044" s="24"/>
    </row>
    <row r="6045" spans="1:27" s="25" customFormat="1" ht="15" x14ac:dyDescent="0.2">
      <c r="A6045" s="308"/>
      <c r="B6045" s="386"/>
      <c r="C6045" s="314"/>
      <c r="D6045" s="314"/>
      <c r="E6045" s="317"/>
      <c r="F6045" s="308"/>
      <c r="G6045" s="301"/>
      <c r="H6045" s="301"/>
      <c r="I6045" s="301"/>
      <c r="J6045" s="301"/>
      <c r="K6045" s="301"/>
      <c r="L6045" s="301"/>
      <c r="M6045" s="301"/>
      <c r="N6045" s="302"/>
      <c r="O6045" s="22"/>
      <c r="P6045" s="294"/>
      <c r="Q6045" s="294"/>
      <c r="R6045" s="294"/>
      <c r="S6045" s="28"/>
      <c r="T6045" s="438"/>
      <c r="U6045" s="44"/>
      <c r="V6045" s="44"/>
      <c r="W6045" s="44"/>
      <c r="X6045" s="44"/>
      <c r="Y6045" s="44"/>
      <c r="Z6045" s="24"/>
      <c r="AA6045" s="24"/>
    </row>
    <row r="6046" spans="1:27" s="25" customFormat="1" ht="15.75" thickBot="1" x14ac:dyDescent="0.25">
      <c r="A6046" s="309"/>
      <c r="B6046" s="387"/>
      <c r="C6046" s="315"/>
      <c r="D6046" s="315"/>
      <c r="E6046" s="318"/>
      <c r="F6046" s="320"/>
      <c r="G6046" s="304"/>
      <c r="H6046" s="304"/>
      <c r="I6046" s="304"/>
      <c r="J6046" s="304"/>
      <c r="K6046" s="304"/>
      <c r="L6046" s="304"/>
      <c r="M6046" s="304"/>
      <c r="N6046" s="305"/>
      <c r="O6046" s="26"/>
      <c r="P6046" s="306"/>
      <c r="Q6046" s="306"/>
      <c r="R6046" s="306"/>
      <c r="S6046" s="29"/>
      <c r="T6046" s="439"/>
      <c r="U6046" s="44"/>
      <c r="V6046" s="44"/>
      <c r="W6046" s="44"/>
      <c r="X6046" s="44"/>
      <c r="Y6046" s="44"/>
      <c r="Z6046" s="24"/>
      <c r="AA6046" s="24"/>
    </row>
    <row r="6047" spans="1:27" s="25" customFormat="1" ht="15.75" thickBot="1" x14ac:dyDescent="0.25">
      <c r="A6047" s="307"/>
      <c r="B6047" s="385"/>
      <c r="C6047" s="313"/>
      <c r="D6047" s="313"/>
      <c r="E6047" s="316"/>
      <c r="F6047" s="319"/>
      <c r="G6047" s="21"/>
      <c r="H6047" s="21"/>
      <c r="I6047" s="21"/>
      <c r="J6047" s="21"/>
      <c r="K6047" s="21"/>
      <c r="L6047" s="21"/>
      <c r="M6047" s="21"/>
      <c r="N6047" s="21"/>
      <c r="O6047" s="22"/>
      <c r="P6047" s="294"/>
      <c r="Q6047" s="294"/>
      <c r="R6047" s="294"/>
      <c r="S6047" s="23"/>
      <c r="T6047" s="437"/>
      <c r="U6047" s="44"/>
      <c r="V6047" s="44"/>
      <c r="W6047" s="44"/>
      <c r="X6047" s="44"/>
      <c r="Y6047" s="44"/>
      <c r="Z6047" s="24"/>
      <c r="AA6047" s="24"/>
    </row>
    <row r="6048" spans="1:27" s="25" customFormat="1" ht="15.75" thickBot="1" x14ac:dyDescent="0.25">
      <c r="A6048" s="308"/>
      <c r="B6048" s="386"/>
      <c r="C6048" s="314"/>
      <c r="D6048" s="314"/>
      <c r="E6048" s="317"/>
      <c r="F6048" s="308"/>
      <c r="G6048" s="301"/>
      <c r="H6048" s="299"/>
      <c r="I6048" s="299"/>
      <c r="J6048" s="299"/>
      <c r="K6048" s="299"/>
      <c r="L6048" s="299"/>
      <c r="M6048" s="299"/>
      <c r="N6048" s="300"/>
      <c r="O6048" s="26"/>
      <c r="P6048" s="306"/>
      <c r="Q6048" s="306"/>
      <c r="R6048" s="306"/>
      <c r="S6048" s="27"/>
      <c r="T6048" s="438"/>
      <c r="U6048" s="44"/>
      <c r="V6048" s="44"/>
      <c r="W6048" s="44"/>
      <c r="X6048" s="44"/>
      <c r="Y6048" s="44"/>
      <c r="Z6048" s="24"/>
      <c r="AA6048" s="24"/>
    </row>
    <row r="6049" spans="1:27" s="25" customFormat="1" ht="15" x14ac:dyDescent="0.2">
      <c r="A6049" s="308"/>
      <c r="B6049" s="386"/>
      <c r="C6049" s="314"/>
      <c r="D6049" s="314"/>
      <c r="E6049" s="317"/>
      <c r="F6049" s="308"/>
      <c r="G6049" s="301"/>
      <c r="H6049" s="301"/>
      <c r="I6049" s="301"/>
      <c r="J6049" s="301"/>
      <c r="K6049" s="301"/>
      <c r="L6049" s="301"/>
      <c r="M6049" s="301"/>
      <c r="N6049" s="302"/>
      <c r="O6049" s="22"/>
      <c r="P6049" s="294"/>
      <c r="Q6049" s="294"/>
      <c r="R6049" s="294"/>
      <c r="S6049" s="28"/>
      <c r="T6049" s="438"/>
      <c r="U6049" s="44"/>
      <c r="V6049" s="44"/>
      <c r="W6049" s="44"/>
      <c r="X6049" s="44"/>
      <c r="Y6049" s="44"/>
      <c r="Z6049" s="24"/>
      <c r="AA6049" s="24"/>
    </row>
    <row r="6050" spans="1:27" s="25" customFormat="1" ht="15.75" thickBot="1" x14ac:dyDescent="0.25">
      <c r="A6050" s="309"/>
      <c r="B6050" s="387"/>
      <c r="C6050" s="315"/>
      <c r="D6050" s="315"/>
      <c r="E6050" s="318"/>
      <c r="F6050" s="320"/>
      <c r="G6050" s="304"/>
      <c r="H6050" s="304"/>
      <c r="I6050" s="304"/>
      <c r="J6050" s="304"/>
      <c r="K6050" s="304"/>
      <c r="L6050" s="304"/>
      <c r="M6050" s="304"/>
      <c r="N6050" s="305"/>
      <c r="O6050" s="26"/>
      <c r="P6050" s="306"/>
      <c r="Q6050" s="306"/>
      <c r="R6050" s="306"/>
      <c r="S6050" s="29"/>
      <c r="T6050" s="439"/>
      <c r="U6050" s="44"/>
      <c r="V6050" s="44"/>
      <c r="W6050" s="44"/>
      <c r="X6050" s="44"/>
      <c r="Y6050" s="44"/>
      <c r="Z6050" s="24"/>
      <c r="AA6050" s="24"/>
    </row>
    <row r="6051" spans="1:27" s="25" customFormat="1" ht="15.75" thickBot="1" x14ac:dyDescent="0.25">
      <c r="A6051" s="307"/>
      <c r="B6051" s="385"/>
      <c r="C6051" s="313"/>
      <c r="D6051" s="313"/>
      <c r="E6051" s="316"/>
      <c r="F6051" s="319"/>
      <c r="G6051" s="21"/>
      <c r="H6051" s="21"/>
      <c r="I6051" s="21"/>
      <c r="J6051" s="21"/>
      <c r="K6051" s="21"/>
      <c r="L6051" s="21"/>
      <c r="M6051" s="21"/>
      <c r="N6051" s="21"/>
      <c r="O6051" s="22"/>
      <c r="P6051" s="294"/>
      <c r="Q6051" s="294"/>
      <c r="R6051" s="294"/>
      <c r="S6051" s="23"/>
      <c r="T6051" s="437"/>
      <c r="U6051" s="44"/>
      <c r="V6051" s="44"/>
      <c r="W6051" s="44"/>
      <c r="X6051" s="44"/>
      <c r="Y6051" s="44"/>
      <c r="Z6051" s="24"/>
      <c r="AA6051" s="24"/>
    </row>
    <row r="6052" spans="1:27" s="25" customFormat="1" ht="15.75" thickBot="1" x14ac:dyDescent="0.25">
      <c r="A6052" s="308"/>
      <c r="B6052" s="386"/>
      <c r="C6052" s="314"/>
      <c r="D6052" s="314"/>
      <c r="E6052" s="317"/>
      <c r="F6052" s="308"/>
      <c r="G6052" s="301"/>
      <c r="H6052" s="299"/>
      <c r="I6052" s="299"/>
      <c r="J6052" s="299"/>
      <c r="K6052" s="299"/>
      <c r="L6052" s="299"/>
      <c r="M6052" s="299"/>
      <c r="N6052" s="300"/>
      <c r="O6052" s="26"/>
      <c r="P6052" s="306"/>
      <c r="Q6052" s="306"/>
      <c r="R6052" s="306"/>
      <c r="S6052" s="27"/>
      <c r="T6052" s="438"/>
      <c r="U6052" s="44"/>
      <c r="V6052" s="44"/>
      <c r="W6052" s="44"/>
      <c r="X6052" s="44"/>
      <c r="Y6052" s="44"/>
      <c r="Z6052" s="24"/>
      <c r="AA6052" s="24"/>
    </row>
    <row r="6053" spans="1:27" s="25" customFormat="1" ht="15" x14ac:dyDescent="0.2">
      <c r="A6053" s="308"/>
      <c r="B6053" s="386"/>
      <c r="C6053" s="314"/>
      <c r="D6053" s="314"/>
      <c r="E6053" s="317"/>
      <c r="F6053" s="308"/>
      <c r="G6053" s="301"/>
      <c r="H6053" s="301"/>
      <c r="I6053" s="301"/>
      <c r="J6053" s="301"/>
      <c r="K6053" s="301"/>
      <c r="L6053" s="301"/>
      <c r="M6053" s="301"/>
      <c r="N6053" s="302"/>
      <c r="O6053" s="22"/>
      <c r="P6053" s="294"/>
      <c r="Q6053" s="294"/>
      <c r="R6053" s="294"/>
      <c r="S6053" s="28"/>
      <c r="T6053" s="438"/>
      <c r="U6053" s="44"/>
      <c r="V6053" s="44"/>
      <c r="W6053" s="44"/>
      <c r="X6053" s="44"/>
      <c r="Y6053" s="44"/>
      <c r="Z6053" s="24"/>
      <c r="AA6053" s="24"/>
    </row>
    <row r="6054" spans="1:27" s="25" customFormat="1" ht="15.75" thickBot="1" x14ac:dyDescent="0.25">
      <c r="A6054" s="309"/>
      <c r="B6054" s="387"/>
      <c r="C6054" s="315"/>
      <c r="D6054" s="315"/>
      <c r="E6054" s="318"/>
      <c r="F6054" s="320"/>
      <c r="G6054" s="304"/>
      <c r="H6054" s="304"/>
      <c r="I6054" s="304"/>
      <c r="J6054" s="304"/>
      <c r="K6054" s="304"/>
      <c r="L6054" s="304"/>
      <c r="M6054" s="304"/>
      <c r="N6054" s="305"/>
      <c r="O6054" s="26"/>
      <c r="P6054" s="306"/>
      <c r="Q6054" s="306"/>
      <c r="R6054" s="306"/>
      <c r="S6054" s="29"/>
      <c r="T6054" s="439"/>
      <c r="U6054" s="44"/>
      <c r="V6054" s="44"/>
      <c r="W6054" s="44"/>
      <c r="X6054" s="44"/>
      <c r="Y6054" s="44"/>
      <c r="Z6054" s="24"/>
      <c r="AA6054" s="24"/>
    </row>
    <row r="6055" spans="1:27" s="25" customFormat="1" ht="15.75" thickBot="1" x14ac:dyDescent="0.25">
      <c r="A6055" s="307"/>
      <c r="B6055" s="385"/>
      <c r="C6055" s="313"/>
      <c r="D6055" s="313"/>
      <c r="E6055" s="316"/>
      <c r="F6055" s="319"/>
      <c r="G6055" s="21"/>
      <c r="H6055" s="21"/>
      <c r="I6055" s="21"/>
      <c r="J6055" s="21"/>
      <c r="K6055" s="21"/>
      <c r="L6055" s="21"/>
      <c r="M6055" s="21"/>
      <c r="N6055" s="21"/>
      <c r="O6055" s="22"/>
      <c r="P6055" s="294"/>
      <c r="Q6055" s="294"/>
      <c r="R6055" s="294"/>
      <c r="S6055" s="23"/>
      <c r="T6055" s="437"/>
      <c r="U6055" s="44"/>
      <c r="V6055" s="44"/>
      <c r="W6055" s="44"/>
      <c r="X6055" s="44"/>
      <c r="Y6055" s="44"/>
      <c r="Z6055" s="24"/>
      <c r="AA6055" s="24"/>
    </row>
    <row r="6056" spans="1:27" s="25" customFormat="1" ht="15.75" thickBot="1" x14ac:dyDescent="0.25">
      <c r="A6056" s="308"/>
      <c r="B6056" s="386"/>
      <c r="C6056" s="314"/>
      <c r="D6056" s="314"/>
      <c r="E6056" s="317"/>
      <c r="F6056" s="308"/>
      <c r="G6056" s="301"/>
      <c r="H6056" s="299"/>
      <c r="I6056" s="299"/>
      <c r="J6056" s="299"/>
      <c r="K6056" s="299"/>
      <c r="L6056" s="299"/>
      <c r="M6056" s="299"/>
      <c r="N6056" s="300"/>
      <c r="O6056" s="26"/>
      <c r="P6056" s="306"/>
      <c r="Q6056" s="306"/>
      <c r="R6056" s="306"/>
      <c r="S6056" s="27"/>
      <c r="T6056" s="438"/>
      <c r="U6056" s="44"/>
      <c r="V6056" s="44"/>
      <c r="W6056" s="44"/>
      <c r="X6056" s="44"/>
      <c r="Y6056" s="44"/>
      <c r="Z6056" s="24"/>
      <c r="AA6056" s="24"/>
    </row>
    <row r="6057" spans="1:27" s="25" customFormat="1" ht="15" x14ac:dyDescent="0.2">
      <c r="A6057" s="308"/>
      <c r="B6057" s="386"/>
      <c r="C6057" s="314"/>
      <c r="D6057" s="314"/>
      <c r="E6057" s="317"/>
      <c r="F6057" s="308"/>
      <c r="G6057" s="301"/>
      <c r="H6057" s="301"/>
      <c r="I6057" s="301"/>
      <c r="J6057" s="301"/>
      <c r="K6057" s="301"/>
      <c r="L6057" s="301"/>
      <c r="M6057" s="301"/>
      <c r="N6057" s="302"/>
      <c r="O6057" s="22"/>
      <c r="P6057" s="294"/>
      <c r="Q6057" s="294"/>
      <c r="R6057" s="294"/>
      <c r="S6057" s="28"/>
      <c r="T6057" s="438"/>
      <c r="U6057" s="44"/>
      <c r="V6057" s="44"/>
      <c r="W6057" s="44"/>
      <c r="X6057" s="44"/>
      <c r="Y6057" s="44"/>
      <c r="Z6057" s="24"/>
      <c r="AA6057" s="24"/>
    </row>
    <row r="6058" spans="1:27" s="25" customFormat="1" ht="15.75" thickBot="1" x14ac:dyDescent="0.25">
      <c r="A6058" s="309"/>
      <c r="B6058" s="387"/>
      <c r="C6058" s="315"/>
      <c r="D6058" s="315"/>
      <c r="E6058" s="318"/>
      <c r="F6058" s="320"/>
      <c r="G6058" s="304"/>
      <c r="H6058" s="304"/>
      <c r="I6058" s="304"/>
      <c r="J6058" s="304"/>
      <c r="K6058" s="304"/>
      <c r="L6058" s="304"/>
      <c r="M6058" s="304"/>
      <c r="N6058" s="305"/>
      <c r="O6058" s="26"/>
      <c r="P6058" s="306"/>
      <c r="Q6058" s="306"/>
      <c r="R6058" s="306"/>
      <c r="S6058" s="29"/>
      <c r="T6058" s="439"/>
      <c r="U6058" s="44"/>
      <c r="V6058" s="44"/>
      <c r="W6058" s="44"/>
      <c r="X6058" s="44"/>
      <c r="Y6058" s="44"/>
      <c r="Z6058" s="24"/>
      <c r="AA6058" s="24"/>
    </row>
    <row r="6059" spans="1:27" s="25" customFormat="1" ht="15.75" thickBot="1" x14ac:dyDescent="0.25">
      <c r="A6059" s="307"/>
      <c r="B6059" s="385"/>
      <c r="C6059" s="313"/>
      <c r="D6059" s="313"/>
      <c r="E6059" s="316"/>
      <c r="F6059" s="319"/>
      <c r="G6059" s="21"/>
      <c r="H6059" s="21"/>
      <c r="I6059" s="21"/>
      <c r="J6059" s="21"/>
      <c r="K6059" s="21"/>
      <c r="L6059" s="21"/>
      <c r="M6059" s="21"/>
      <c r="N6059" s="21"/>
      <c r="O6059" s="22"/>
      <c r="P6059" s="294"/>
      <c r="Q6059" s="294"/>
      <c r="R6059" s="294"/>
      <c r="S6059" s="23"/>
      <c r="T6059" s="437"/>
      <c r="U6059" s="44"/>
      <c r="V6059" s="44"/>
      <c r="W6059" s="44"/>
      <c r="X6059" s="44"/>
      <c r="Y6059" s="44"/>
      <c r="Z6059" s="24"/>
      <c r="AA6059" s="24"/>
    </row>
    <row r="6060" spans="1:27" s="25" customFormat="1" ht="15.75" thickBot="1" x14ac:dyDescent="0.25">
      <c r="A6060" s="308"/>
      <c r="B6060" s="386"/>
      <c r="C6060" s="314"/>
      <c r="D6060" s="314"/>
      <c r="E6060" s="317"/>
      <c r="F6060" s="308"/>
      <c r="G6060" s="301"/>
      <c r="H6060" s="299"/>
      <c r="I6060" s="299"/>
      <c r="J6060" s="299"/>
      <c r="K6060" s="299"/>
      <c r="L6060" s="299"/>
      <c r="M6060" s="299"/>
      <c r="N6060" s="300"/>
      <c r="O6060" s="26"/>
      <c r="P6060" s="306"/>
      <c r="Q6060" s="306"/>
      <c r="R6060" s="306"/>
      <c r="S6060" s="27"/>
      <c r="T6060" s="438"/>
      <c r="U6060" s="44"/>
      <c r="V6060" s="44"/>
      <c r="W6060" s="44"/>
      <c r="X6060" s="44"/>
      <c r="Y6060" s="44"/>
      <c r="Z6060" s="24"/>
      <c r="AA6060" s="24"/>
    </row>
    <row r="6061" spans="1:27" s="25" customFormat="1" ht="15" x14ac:dyDescent="0.2">
      <c r="A6061" s="308"/>
      <c r="B6061" s="386"/>
      <c r="C6061" s="314"/>
      <c r="D6061" s="314"/>
      <c r="E6061" s="317"/>
      <c r="F6061" s="308"/>
      <c r="G6061" s="301"/>
      <c r="H6061" s="301"/>
      <c r="I6061" s="301"/>
      <c r="J6061" s="301"/>
      <c r="K6061" s="301"/>
      <c r="L6061" s="301"/>
      <c r="M6061" s="301"/>
      <c r="N6061" s="302"/>
      <c r="O6061" s="22"/>
      <c r="P6061" s="294"/>
      <c r="Q6061" s="294"/>
      <c r="R6061" s="294"/>
      <c r="S6061" s="28"/>
      <c r="T6061" s="438"/>
      <c r="U6061" s="44"/>
      <c r="V6061" s="44"/>
      <c r="W6061" s="44"/>
      <c r="X6061" s="44"/>
      <c r="Y6061" s="44"/>
      <c r="Z6061" s="24"/>
      <c r="AA6061" s="24"/>
    </row>
    <row r="6062" spans="1:27" s="25" customFormat="1" ht="15.75" thickBot="1" x14ac:dyDescent="0.25">
      <c r="A6062" s="309"/>
      <c r="B6062" s="387"/>
      <c r="C6062" s="315"/>
      <c r="D6062" s="315"/>
      <c r="E6062" s="318"/>
      <c r="F6062" s="320"/>
      <c r="G6062" s="304"/>
      <c r="H6062" s="304"/>
      <c r="I6062" s="304"/>
      <c r="J6062" s="304"/>
      <c r="K6062" s="304"/>
      <c r="L6062" s="304"/>
      <c r="M6062" s="304"/>
      <c r="N6062" s="305"/>
      <c r="O6062" s="26"/>
      <c r="P6062" s="306"/>
      <c r="Q6062" s="306"/>
      <c r="R6062" s="306"/>
      <c r="S6062" s="29"/>
      <c r="T6062" s="439"/>
      <c r="U6062" s="44"/>
      <c r="V6062" s="44"/>
      <c r="W6062" s="44"/>
      <c r="X6062" s="44"/>
      <c r="Y6062" s="44"/>
      <c r="Z6062" s="24"/>
      <c r="AA6062" s="24"/>
    </row>
    <row r="6063" spans="1:27" s="25" customFormat="1" ht="15.75" thickBot="1" x14ac:dyDescent="0.25">
      <c r="A6063" s="307"/>
      <c r="B6063" s="385"/>
      <c r="C6063" s="313"/>
      <c r="D6063" s="313"/>
      <c r="E6063" s="316"/>
      <c r="F6063" s="319"/>
      <c r="G6063" s="21"/>
      <c r="H6063" s="21"/>
      <c r="I6063" s="21"/>
      <c r="J6063" s="21"/>
      <c r="K6063" s="21"/>
      <c r="L6063" s="21"/>
      <c r="M6063" s="21"/>
      <c r="N6063" s="21"/>
      <c r="O6063" s="22"/>
      <c r="P6063" s="294"/>
      <c r="Q6063" s="294"/>
      <c r="R6063" s="294"/>
      <c r="S6063" s="23"/>
      <c r="T6063" s="437"/>
      <c r="U6063" s="44"/>
      <c r="V6063" s="44"/>
      <c r="W6063" s="44"/>
      <c r="X6063" s="44"/>
      <c r="Y6063" s="44"/>
      <c r="Z6063" s="24"/>
      <c r="AA6063" s="24"/>
    </row>
    <row r="6064" spans="1:27" s="25" customFormat="1" ht="15.75" thickBot="1" x14ac:dyDescent="0.25">
      <c r="A6064" s="308"/>
      <c r="B6064" s="386"/>
      <c r="C6064" s="314"/>
      <c r="D6064" s="314"/>
      <c r="E6064" s="317"/>
      <c r="F6064" s="308"/>
      <c r="G6064" s="301"/>
      <c r="H6064" s="299"/>
      <c r="I6064" s="299"/>
      <c r="J6064" s="299"/>
      <c r="K6064" s="299"/>
      <c r="L6064" s="299"/>
      <c r="M6064" s="299"/>
      <c r="N6064" s="300"/>
      <c r="O6064" s="26"/>
      <c r="P6064" s="306"/>
      <c r="Q6064" s="306"/>
      <c r="R6064" s="306"/>
      <c r="S6064" s="27"/>
      <c r="T6064" s="438"/>
      <c r="U6064" s="44"/>
      <c r="V6064" s="44"/>
      <c r="W6064" s="44"/>
      <c r="X6064" s="44"/>
      <c r="Y6064" s="44"/>
      <c r="Z6064" s="24"/>
      <c r="AA6064" s="24"/>
    </row>
    <row r="6065" spans="1:27" s="25" customFormat="1" ht="15" x14ac:dyDescent="0.2">
      <c r="A6065" s="308"/>
      <c r="B6065" s="386"/>
      <c r="C6065" s="314"/>
      <c r="D6065" s="314"/>
      <c r="E6065" s="317"/>
      <c r="F6065" s="308"/>
      <c r="G6065" s="301"/>
      <c r="H6065" s="301"/>
      <c r="I6065" s="301"/>
      <c r="J6065" s="301"/>
      <c r="K6065" s="301"/>
      <c r="L6065" s="301"/>
      <c r="M6065" s="301"/>
      <c r="N6065" s="302"/>
      <c r="O6065" s="22"/>
      <c r="P6065" s="294"/>
      <c r="Q6065" s="294"/>
      <c r="R6065" s="294"/>
      <c r="S6065" s="28"/>
      <c r="T6065" s="438"/>
      <c r="U6065" s="44"/>
      <c r="V6065" s="44"/>
      <c r="W6065" s="44"/>
      <c r="X6065" s="44"/>
      <c r="Y6065" s="44"/>
      <c r="Z6065" s="24"/>
      <c r="AA6065" s="24"/>
    </row>
    <row r="6066" spans="1:27" s="25" customFormat="1" ht="15.75" thickBot="1" x14ac:dyDescent="0.25">
      <c r="A6066" s="309"/>
      <c r="B6066" s="387"/>
      <c r="C6066" s="315"/>
      <c r="D6066" s="315"/>
      <c r="E6066" s="318"/>
      <c r="F6066" s="320"/>
      <c r="G6066" s="304"/>
      <c r="H6066" s="304"/>
      <c r="I6066" s="304"/>
      <c r="J6066" s="304"/>
      <c r="K6066" s="304"/>
      <c r="L6066" s="304"/>
      <c r="M6066" s="304"/>
      <c r="N6066" s="305"/>
      <c r="O6066" s="26"/>
      <c r="P6066" s="306"/>
      <c r="Q6066" s="306"/>
      <c r="R6066" s="306"/>
      <c r="S6066" s="29"/>
      <c r="T6066" s="439"/>
      <c r="U6066" s="44"/>
      <c r="V6066" s="44"/>
      <c r="W6066" s="44"/>
      <c r="X6066" s="44"/>
      <c r="Y6066" s="44"/>
      <c r="Z6066" s="24"/>
      <c r="AA6066" s="24"/>
    </row>
    <row r="6067" spans="1:27" s="25" customFormat="1" ht="15.75" thickBot="1" x14ac:dyDescent="0.25">
      <c r="A6067" s="307"/>
      <c r="B6067" s="385"/>
      <c r="C6067" s="313"/>
      <c r="D6067" s="313"/>
      <c r="E6067" s="316"/>
      <c r="F6067" s="319"/>
      <c r="G6067" s="21"/>
      <c r="H6067" s="21"/>
      <c r="I6067" s="21"/>
      <c r="J6067" s="21"/>
      <c r="K6067" s="21"/>
      <c r="L6067" s="21"/>
      <c r="M6067" s="21"/>
      <c r="N6067" s="21"/>
      <c r="O6067" s="22"/>
      <c r="P6067" s="294"/>
      <c r="Q6067" s="294"/>
      <c r="R6067" s="294"/>
      <c r="S6067" s="23"/>
      <c r="T6067" s="437"/>
      <c r="U6067" s="44"/>
      <c r="V6067" s="44"/>
      <c r="W6067" s="44"/>
      <c r="X6067" s="44"/>
      <c r="Y6067" s="44"/>
      <c r="Z6067" s="24"/>
      <c r="AA6067" s="24"/>
    </row>
    <row r="6068" spans="1:27" s="25" customFormat="1" ht="15.75" thickBot="1" x14ac:dyDescent="0.25">
      <c r="A6068" s="308"/>
      <c r="B6068" s="386"/>
      <c r="C6068" s="314"/>
      <c r="D6068" s="314"/>
      <c r="E6068" s="317"/>
      <c r="F6068" s="308"/>
      <c r="G6068" s="301"/>
      <c r="H6068" s="299"/>
      <c r="I6068" s="299"/>
      <c r="J6068" s="299"/>
      <c r="K6068" s="299"/>
      <c r="L6068" s="299"/>
      <c r="M6068" s="299"/>
      <c r="N6068" s="300"/>
      <c r="O6068" s="26"/>
      <c r="P6068" s="306"/>
      <c r="Q6068" s="306"/>
      <c r="R6068" s="306"/>
      <c r="S6068" s="27"/>
      <c r="T6068" s="438"/>
      <c r="U6068" s="44"/>
      <c r="V6068" s="44"/>
      <c r="W6068" s="44"/>
      <c r="X6068" s="44"/>
      <c r="Y6068" s="44"/>
      <c r="Z6068" s="24"/>
      <c r="AA6068" s="24"/>
    </row>
    <row r="6069" spans="1:27" s="25" customFormat="1" ht="15" x14ac:dyDescent="0.2">
      <c r="A6069" s="308"/>
      <c r="B6069" s="386"/>
      <c r="C6069" s="314"/>
      <c r="D6069" s="314"/>
      <c r="E6069" s="317"/>
      <c r="F6069" s="308"/>
      <c r="G6069" s="301"/>
      <c r="H6069" s="301"/>
      <c r="I6069" s="301"/>
      <c r="J6069" s="301"/>
      <c r="K6069" s="301"/>
      <c r="L6069" s="301"/>
      <c r="M6069" s="301"/>
      <c r="N6069" s="302"/>
      <c r="O6069" s="22"/>
      <c r="P6069" s="294"/>
      <c r="Q6069" s="294"/>
      <c r="R6069" s="294"/>
      <c r="S6069" s="28"/>
      <c r="T6069" s="438"/>
      <c r="U6069" s="44"/>
      <c r="V6069" s="44"/>
      <c r="W6069" s="44"/>
      <c r="X6069" s="44"/>
      <c r="Y6069" s="44"/>
      <c r="Z6069" s="24"/>
      <c r="AA6069" s="24"/>
    </row>
    <row r="6070" spans="1:27" s="25" customFormat="1" ht="15.75" thickBot="1" x14ac:dyDescent="0.25">
      <c r="A6070" s="309"/>
      <c r="B6070" s="387"/>
      <c r="C6070" s="315"/>
      <c r="D6070" s="315"/>
      <c r="E6070" s="318"/>
      <c r="F6070" s="320"/>
      <c r="G6070" s="304"/>
      <c r="H6070" s="304"/>
      <c r="I6070" s="304"/>
      <c r="J6070" s="304"/>
      <c r="K6070" s="304"/>
      <c r="L6070" s="304"/>
      <c r="M6070" s="304"/>
      <c r="N6070" s="305"/>
      <c r="O6070" s="26"/>
      <c r="P6070" s="306"/>
      <c r="Q6070" s="306"/>
      <c r="R6070" s="306"/>
      <c r="S6070" s="29"/>
      <c r="T6070" s="439"/>
      <c r="U6070" s="44"/>
      <c r="V6070" s="44"/>
      <c r="W6070" s="44"/>
      <c r="X6070" s="44"/>
      <c r="Y6070" s="44"/>
      <c r="Z6070" s="24"/>
      <c r="AA6070" s="24"/>
    </row>
    <row r="6071" spans="1:27" s="25" customFormat="1" ht="15.75" thickBot="1" x14ac:dyDescent="0.25">
      <c r="A6071" s="307"/>
      <c r="B6071" s="385"/>
      <c r="C6071" s="313"/>
      <c r="D6071" s="313"/>
      <c r="E6071" s="316"/>
      <c r="F6071" s="319"/>
      <c r="G6071" s="21"/>
      <c r="H6071" s="21"/>
      <c r="I6071" s="21"/>
      <c r="J6071" s="21"/>
      <c r="K6071" s="21"/>
      <c r="L6071" s="21"/>
      <c r="M6071" s="21"/>
      <c r="N6071" s="21"/>
      <c r="O6071" s="22"/>
      <c r="P6071" s="294"/>
      <c r="Q6071" s="294"/>
      <c r="R6071" s="294"/>
      <c r="S6071" s="23"/>
      <c r="T6071" s="437"/>
      <c r="U6071" s="44"/>
      <c r="V6071" s="44"/>
      <c r="W6071" s="44"/>
      <c r="X6071" s="44"/>
      <c r="Y6071" s="44"/>
      <c r="Z6071" s="24"/>
      <c r="AA6071" s="24"/>
    </row>
    <row r="6072" spans="1:27" s="25" customFormat="1" ht="15.75" thickBot="1" x14ac:dyDescent="0.25">
      <c r="A6072" s="308"/>
      <c r="B6072" s="386"/>
      <c r="C6072" s="314"/>
      <c r="D6072" s="314"/>
      <c r="E6072" s="317"/>
      <c r="F6072" s="308"/>
      <c r="G6072" s="301"/>
      <c r="H6072" s="299"/>
      <c r="I6072" s="299"/>
      <c r="J6072" s="299"/>
      <c r="K6072" s="299"/>
      <c r="L6072" s="299"/>
      <c r="M6072" s="299"/>
      <c r="N6072" s="300"/>
      <c r="O6072" s="26"/>
      <c r="P6072" s="306"/>
      <c r="Q6072" s="306"/>
      <c r="R6072" s="306"/>
      <c r="S6072" s="27"/>
      <c r="T6072" s="438"/>
      <c r="U6072" s="44"/>
      <c r="V6072" s="44"/>
      <c r="W6072" s="44"/>
      <c r="X6072" s="44"/>
      <c r="Y6072" s="44"/>
      <c r="Z6072" s="24"/>
      <c r="AA6072" s="24"/>
    </row>
    <row r="6073" spans="1:27" s="25" customFormat="1" ht="15" x14ac:dyDescent="0.2">
      <c r="A6073" s="308"/>
      <c r="B6073" s="386"/>
      <c r="C6073" s="314"/>
      <c r="D6073" s="314"/>
      <c r="E6073" s="317"/>
      <c r="F6073" s="308"/>
      <c r="G6073" s="301"/>
      <c r="H6073" s="301"/>
      <c r="I6073" s="301"/>
      <c r="J6073" s="301"/>
      <c r="K6073" s="301"/>
      <c r="L6073" s="301"/>
      <c r="M6073" s="301"/>
      <c r="N6073" s="302"/>
      <c r="O6073" s="22"/>
      <c r="P6073" s="294"/>
      <c r="Q6073" s="294"/>
      <c r="R6073" s="294"/>
      <c r="S6073" s="28"/>
      <c r="T6073" s="438"/>
      <c r="U6073" s="44"/>
      <c r="V6073" s="44"/>
      <c r="W6073" s="44"/>
      <c r="X6073" s="44"/>
      <c r="Y6073" s="44"/>
      <c r="Z6073" s="24"/>
      <c r="AA6073" s="24"/>
    </row>
    <row r="6074" spans="1:27" s="25" customFormat="1" ht="15.75" thickBot="1" x14ac:dyDescent="0.25">
      <c r="A6074" s="309"/>
      <c r="B6074" s="387"/>
      <c r="C6074" s="315"/>
      <c r="D6074" s="315"/>
      <c r="E6074" s="318"/>
      <c r="F6074" s="320"/>
      <c r="G6074" s="304"/>
      <c r="H6074" s="304"/>
      <c r="I6074" s="304"/>
      <c r="J6074" s="304"/>
      <c r="K6074" s="304"/>
      <c r="L6074" s="304"/>
      <c r="M6074" s="304"/>
      <c r="N6074" s="305"/>
      <c r="O6074" s="26"/>
      <c r="P6074" s="306"/>
      <c r="Q6074" s="306"/>
      <c r="R6074" s="306"/>
      <c r="S6074" s="29"/>
      <c r="T6074" s="439"/>
      <c r="U6074" s="44"/>
      <c r="V6074" s="44"/>
      <c r="W6074" s="44"/>
      <c r="X6074" s="44"/>
      <c r="Y6074" s="44"/>
      <c r="Z6074" s="24"/>
      <c r="AA6074" s="24"/>
    </row>
    <row r="6075" spans="1:27" s="25" customFormat="1" ht="15.75" thickBot="1" x14ac:dyDescent="0.25">
      <c r="A6075" s="307"/>
      <c r="B6075" s="385"/>
      <c r="C6075" s="313"/>
      <c r="D6075" s="313"/>
      <c r="E6075" s="316"/>
      <c r="F6075" s="319"/>
      <c r="G6075" s="21"/>
      <c r="H6075" s="21"/>
      <c r="I6075" s="21"/>
      <c r="J6075" s="21"/>
      <c r="K6075" s="21"/>
      <c r="L6075" s="21"/>
      <c r="M6075" s="21"/>
      <c r="N6075" s="21"/>
      <c r="O6075" s="22"/>
      <c r="P6075" s="294"/>
      <c r="Q6075" s="294"/>
      <c r="R6075" s="294"/>
      <c r="S6075" s="23"/>
      <c r="T6075" s="437"/>
      <c r="U6075" s="44"/>
      <c r="V6075" s="44"/>
      <c r="W6075" s="44"/>
      <c r="X6075" s="44"/>
      <c r="Y6075" s="44"/>
      <c r="Z6075" s="24"/>
      <c r="AA6075" s="24"/>
    </row>
    <row r="6076" spans="1:27" s="25" customFormat="1" ht="15.75" thickBot="1" x14ac:dyDescent="0.25">
      <c r="A6076" s="308"/>
      <c r="B6076" s="386"/>
      <c r="C6076" s="314"/>
      <c r="D6076" s="314"/>
      <c r="E6076" s="317"/>
      <c r="F6076" s="308"/>
      <c r="G6076" s="301"/>
      <c r="H6076" s="299"/>
      <c r="I6076" s="299"/>
      <c r="J6076" s="299"/>
      <c r="K6076" s="299"/>
      <c r="L6076" s="299"/>
      <c r="M6076" s="299"/>
      <c r="N6076" s="300"/>
      <c r="O6076" s="26"/>
      <c r="P6076" s="306"/>
      <c r="Q6076" s="306"/>
      <c r="R6076" s="306"/>
      <c r="S6076" s="27"/>
      <c r="T6076" s="438"/>
      <c r="U6076" s="44"/>
      <c r="V6076" s="44"/>
      <c r="W6076" s="44"/>
      <c r="X6076" s="44"/>
      <c r="Y6076" s="44"/>
      <c r="Z6076" s="24"/>
      <c r="AA6076" s="24"/>
    </row>
    <row r="6077" spans="1:27" s="25" customFormat="1" ht="15" x14ac:dyDescent="0.2">
      <c r="A6077" s="308"/>
      <c r="B6077" s="386"/>
      <c r="C6077" s="314"/>
      <c r="D6077" s="314"/>
      <c r="E6077" s="317"/>
      <c r="F6077" s="308"/>
      <c r="G6077" s="301"/>
      <c r="H6077" s="301"/>
      <c r="I6077" s="301"/>
      <c r="J6077" s="301"/>
      <c r="K6077" s="301"/>
      <c r="L6077" s="301"/>
      <c r="M6077" s="301"/>
      <c r="N6077" s="302"/>
      <c r="O6077" s="22"/>
      <c r="P6077" s="294"/>
      <c r="Q6077" s="294"/>
      <c r="R6077" s="294"/>
      <c r="S6077" s="28"/>
      <c r="T6077" s="438"/>
      <c r="U6077" s="44"/>
      <c r="V6077" s="44"/>
      <c r="W6077" s="44"/>
      <c r="X6077" s="44"/>
      <c r="Y6077" s="44"/>
      <c r="Z6077" s="24"/>
      <c r="AA6077" s="24"/>
    </row>
    <row r="6078" spans="1:27" s="25" customFormat="1" ht="15.75" thickBot="1" x14ac:dyDescent="0.25">
      <c r="A6078" s="309"/>
      <c r="B6078" s="387"/>
      <c r="C6078" s="315"/>
      <c r="D6078" s="315"/>
      <c r="E6078" s="318"/>
      <c r="F6078" s="320"/>
      <c r="G6078" s="304"/>
      <c r="H6078" s="304"/>
      <c r="I6078" s="304"/>
      <c r="J6078" s="304"/>
      <c r="K6078" s="304"/>
      <c r="L6078" s="304"/>
      <c r="M6078" s="304"/>
      <c r="N6078" s="305"/>
      <c r="O6078" s="26"/>
      <c r="P6078" s="306"/>
      <c r="Q6078" s="306"/>
      <c r="R6078" s="306"/>
      <c r="S6078" s="29"/>
      <c r="T6078" s="439"/>
      <c r="U6078" s="44"/>
      <c r="V6078" s="44"/>
      <c r="W6078" s="44"/>
      <c r="X6078" s="44"/>
      <c r="Y6078" s="44"/>
      <c r="Z6078" s="24"/>
      <c r="AA6078" s="24"/>
    </row>
    <row r="6079" spans="1:27" s="25" customFormat="1" ht="15.75" thickBot="1" x14ac:dyDescent="0.25">
      <c r="A6079" s="307"/>
      <c r="B6079" s="385"/>
      <c r="C6079" s="313"/>
      <c r="D6079" s="313"/>
      <c r="E6079" s="316"/>
      <c r="F6079" s="319"/>
      <c r="G6079" s="21"/>
      <c r="H6079" s="21"/>
      <c r="I6079" s="21"/>
      <c r="J6079" s="21"/>
      <c r="K6079" s="21"/>
      <c r="L6079" s="21"/>
      <c r="M6079" s="21"/>
      <c r="N6079" s="21"/>
      <c r="O6079" s="22"/>
      <c r="P6079" s="294"/>
      <c r="Q6079" s="294"/>
      <c r="R6079" s="294"/>
      <c r="S6079" s="23"/>
      <c r="T6079" s="437"/>
      <c r="U6079" s="44"/>
      <c r="V6079" s="44"/>
      <c r="W6079" s="44"/>
      <c r="X6079" s="44"/>
      <c r="Y6079" s="44"/>
      <c r="Z6079" s="24"/>
      <c r="AA6079" s="24"/>
    </row>
    <row r="6080" spans="1:27" s="25" customFormat="1" ht="15.75" thickBot="1" x14ac:dyDescent="0.25">
      <c r="A6080" s="308"/>
      <c r="B6080" s="386"/>
      <c r="C6080" s="314"/>
      <c r="D6080" s="314"/>
      <c r="E6080" s="317"/>
      <c r="F6080" s="308"/>
      <c r="G6080" s="301"/>
      <c r="H6080" s="299"/>
      <c r="I6080" s="299"/>
      <c r="J6080" s="299"/>
      <c r="K6080" s="299"/>
      <c r="L6080" s="299"/>
      <c r="M6080" s="299"/>
      <c r="N6080" s="300"/>
      <c r="O6080" s="26"/>
      <c r="P6080" s="306"/>
      <c r="Q6080" s="306"/>
      <c r="R6080" s="306"/>
      <c r="S6080" s="27"/>
      <c r="T6080" s="438"/>
      <c r="U6080" s="44"/>
      <c r="V6080" s="44"/>
      <c r="W6080" s="44"/>
      <c r="X6080" s="44"/>
      <c r="Y6080" s="44"/>
      <c r="Z6080" s="24"/>
      <c r="AA6080" s="24"/>
    </row>
    <row r="6081" spans="1:27" s="25" customFormat="1" ht="15" x14ac:dyDescent="0.2">
      <c r="A6081" s="308"/>
      <c r="B6081" s="386"/>
      <c r="C6081" s="314"/>
      <c r="D6081" s="314"/>
      <c r="E6081" s="317"/>
      <c r="F6081" s="308"/>
      <c r="G6081" s="301"/>
      <c r="H6081" s="301"/>
      <c r="I6081" s="301"/>
      <c r="J6081" s="301"/>
      <c r="K6081" s="301"/>
      <c r="L6081" s="301"/>
      <c r="M6081" s="301"/>
      <c r="N6081" s="302"/>
      <c r="O6081" s="22"/>
      <c r="P6081" s="294"/>
      <c r="Q6081" s="294"/>
      <c r="R6081" s="294"/>
      <c r="S6081" s="28"/>
      <c r="T6081" s="438"/>
      <c r="U6081" s="44"/>
      <c r="V6081" s="44"/>
      <c r="W6081" s="44"/>
      <c r="X6081" s="44"/>
      <c r="Y6081" s="44"/>
      <c r="Z6081" s="24"/>
      <c r="AA6081" s="24"/>
    </row>
    <row r="6082" spans="1:27" s="25" customFormat="1" ht="15.75" thickBot="1" x14ac:dyDescent="0.25">
      <c r="A6082" s="309"/>
      <c r="B6082" s="387"/>
      <c r="C6082" s="315"/>
      <c r="D6082" s="315"/>
      <c r="E6082" s="318"/>
      <c r="F6082" s="320"/>
      <c r="G6082" s="304"/>
      <c r="H6082" s="304"/>
      <c r="I6082" s="304"/>
      <c r="J6082" s="304"/>
      <c r="K6082" s="304"/>
      <c r="L6082" s="304"/>
      <c r="M6082" s="304"/>
      <c r="N6082" s="305"/>
      <c r="O6082" s="26"/>
      <c r="P6082" s="306"/>
      <c r="Q6082" s="306"/>
      <c r="R6082" s="306"/>
      <c r="S6082" s="29"/>
      <c r="T6082" s="439"/>
      <c r="U6082" s="44"/>
      <c r="V6082" s="44"/>
      <c r="W6082" s="44"/>
      <c r="X6082" s="44"/>
      <c r="Y6082" s="44"/>
      <c r="Z6082" s="24"/>
      <c r="AA6082" s="24"/>
    </row>
    <row r="6083" spans="1:27" s="25" customFormat="1" ht="15.75" thickBot="1" x14ac:dyDescent="0.25">
      <c r="A6083" s="307"/>
      <c r="B6083" s="385"/>
      <c r="C6083" s="313"/>
      <c r="D6083" s="313"/>
      <c r="E6083" s="316"/>
      <c r="F6083" s="319"/>
      <c r="G6083" s="21"/>
      <c r="H6083" s="21"/>
      <c r="I6083" s="21"/>
      <c r="J6083" s="21"/>
      <c r="K6083" s="21"/>
      <c r="L6083" s="21"/>
      <c r="M6083" s="21"/>
      <c r="N6083" s="21"/>
      <c r="O6083" s="22"/>
      <c r="P6083" s="294"/>
      <c r="Q6083" s="294"/>
      <c r="R6083" s="294"/>
      <c r="S6083" s="23"/>
      <c r="T6083" s="437"/>
      <c r="U6083" s="44"/>
      <c r="V6083" s="44"/>
      <c r="W6083" s="44"/>
      <c r="X6083" s="44"/>
      <c r="Y6083" s="44"/>
      <c r="Z6083" s="24"/>
      <c r="AA6083" s="24"/>
    </row>
    <row r="6084" spans="1:27" s="25" customFormat="1" ht="15.75" thickBot="1" x14ac:dyDescent="0.25">
      <c r="A6084" s="308"/>
      <c r="B6084" s="386"/>
      <c r="C6084" s="314"/>
      <c r="D6084" s="314"/>
      <c r="E6084" s="317"/>
      <c r="F6084" s="308"/>
      <c r="G6084" s="301"/>
      <c r="H6084" s="299"/>
      <c r="I6084" s="299"/>
      <c r="J6084" s="299"/>
      <c r="K6084" s="299"/>
      <c r="L6084" s="299"/>
      <c r="M6084" s="299"/>
      <c r="N6084" s="300"/>
      <c r="O6084" s="26"/>
      <c r="P6084" s="306"/>
      <c r="Q6084" s="306"/>
      <c r="R6084" s="306"/>
      <c r="S6084" s="27"/>
      <c r="T6084" s="438"/>
      <c r="U6084" s="44"/>
      <c r="V6084" s="44"/>
      <c r="W6084" s="44"/>
      <c r="X6084" s="44"/>
      <c r="Y6084" s="44"/>
      <c r="Z6084" s="24"/>
      <c r="AA6084" s="24"/>
    </row>
    <row r="6085" spans="1:27" s="25" customFormat="1" ht="15" x14ac:dyDescent="0.2">
      <c r="A6085" s="308"/>
      <c r="B6085" s="386"/>
      <c r="C6085" s="314"/>
      <c r="D6085" s="314"/>
      <c r="E6085" s="317"/>
      <c r="F6085" s="308"/>
      <c r="G6085" s="301"/>
      <c r="H6085" s="301"/>
      <c r="I6085" s="301"/>
      <c r="J6085" s="301"/>
      <c r="K6085" s="301"/>
      <c r="L6085" s="301"/>
      <c r="M6085" s="301"/>
      <c r="N6085" s="302"/>
      <c r="O6085" s="22"/>
      <c r="P6085" s="294"/>
      <c r="Q6085" s="294"/>
      <c r="R6085" s="294"/>
      <c r="S6085" s="28"/>
      <c r="T6085" s="438"/>
      <c r="U6085" s="44"/>
      <c r="V6085" s="44"/>
      <c r="W6085" s="44"/>
      <c r="X6085" s="44"/>
      <c r="Y6085" s="44"/>
      <c r="Z6085" s="24"/>
      <c r="AA6085" s="24"/>
    </row>
    <row r="6086" spans="1:27" s="25" customFormat="1" ht="15.75" thickBot="1" x14ac:dyDescent="0.25">
      <c r="A6086" s="309"/>
      <c r="B6086" s="387"/>
      <c r="C6086" s="315"/>
      <c r="D6086" s="315"/>
      <c r="E6086" s="318"/>
      <c r="F6086" s="320"/>
      <c r="G6086" s="304"/>
      <c r="H6086" s="304"/>
      <c r="I6086" s="304"/>
      <c r="J6086" s="304"/>
      <c r="K6086" s="304"/>
      <c r="L6086" s="304"/>
      <c r="M6086" s="304"/>
      <c r="N6086" s="305"/>
      <c r="O6086" s="26"/>
      <c r="P6086" s="306"/>
      <c r="Q6086" s="306"/>
      <c r="R6086" s="306"/>
      <c r="S6086" s="29"/>
      <c r="T6086" s="439"/>
      <c r="U6086" s="44"/>
      <c r="V6086" s="44"/>
      <c r="W6086" s="44"/>
      <c r="X6086" s="44"/>
      <c r="Y6086" s="44"/>
      <c r="Z6086" s="24"/>
      <c r="AA6086" s="24"/>
    </row>
    <row r="6087" spans="1:27" s="25" customFormat="1" ht="15.75" thickBot="1" x14ac:dyDescent="0.25">
      <c r="A6087" s="307"/>
      <c r="B6087" s="385"/>
      <c r="C6087" s="313"/>
      <c r="D6087" s="313"/>
      <c r="E6087" s="316"/>
      <c r="F6087" s="319"/>
      <c r="G6087" s="21"/>
      <c r="H6087" s="21"/>
      <c r="I6087" s="21"/>
      <c r="J6087" s="21"/>
      <c r="K6087" s="21"/>
      <c r="L6087" s="21"/>
      <c r="M6087" s="21"/>
      <c r="N6087" s="21"/>
      <c r="O6087" s="22"/>
      <c r="P6087" s="294"/>
      <c r="Q6087" s="294"/>
      <c r="R6087" s="294"/>
      <c r="S6087" s="23"/>
      <c r="T6087" s="437"/>
      <c r="U6087" s="44"/>
      <c r="V6087" s="44"/>
      <c r="W6087" s="44"/>
      <c r="X6087" s="44"/>
      <c r="Y6087" s="44"/>
      <c r="Z6087" s="24"/>
      <c r="AA6087" s="24"/>
    </row>
    <row r="6088" spans="1:27" s="25" customFormat="1" ht="15.75" thickBot="1" x14ac:dyDescent="0.25">
      <c r="A6088" s="308"/>
      <c r="B6088" s="386"/>
      <c r="C6088" s="314"/>
      <c r="D6088" s="314"/>
      <c r="E6088" s="317"/>
      <c r="F6088" s="308"/>
      <c r="G6088" s="301"/>
      <c r="H6088" s="299"/>
      <c r="I6088" s="299"/>
      <c r="J6088" s="299"/>
      <c r="K6088" s="299"/>
      <c r="L6088" s="299"/>
      <c r="M6088" s="299"/>
      <c r="N6088" s="300"/>
      <c r="O6088" s="26"/>
      <c r="P6088" s="306"/>
      <c r="Q6088" s="306"/>
      <c r="R6088" s="306"/>
      <c r="S6088" s="27"/>
      <c r="T6088" s="438"/>
      <c r="U6088" s="44"/>
      <c r="V6088" s="44"/>
      <c r="W6088" s="44"/>
      <c r="X6088" s="44"/>
      <c r="Y6088" s="44"/>
      <c r="Z6088" s="24"/>
      <c r="AA6088" s="24"/>
    </row>
    <row r="6089" spans="1:27" s="25" customFormat="1" ht="15" x14ac:dyDescent="0.2">
      <c r="A6089" s="308"/>
      <c r="B6089" s="386"/>
      <c r="C6089" s="314"/>
      <c r="D6089" s="314"/>
      <c r="E6089" s="317"/>
      <c r="F6089" s="308"/>
      <c r="G6089" s="301"/>
      <c r="H6089" s="301"/>
      <c r="I6089" s="301"/>
      <c r="J6089" s="301"/>
      <c r="K6089" s="301"/>
      <c r="L6089" s="301"/>
      <c r="M6089" s="301"/>
      <c r="N6089" s="302"/>
      <c r="O6089" s="22"/>
      <c r="P6089" s="294"/>
      <c r="Q6089" s="294"/>
      <c r="R6089" s="294"/>
      <c r="S6089" s="28"/>
      <c r="T6089" s="438"/>
      <c r="U6089" s="44"/>
      <c r="V6089" s="44"/>
      <c r="W6089" s="44"/>
      <c r="X6089" s="44"/>
      <c r="Y6089" s="44"/>
      <c r="Z6089" s="24"/>
      <c r="AA6089" s="24"/>
    </row>
    <row r="6090" spans="1:27" s="25" customFormat="1" ht="15.75" thickBot="1" x14ac:dyDescent="0.25">
      <c r="A6090" s="309"/>
      <c r="B6090" s="387"/>
      <c r="C6090" s="315"/>
      <c r="D6090" s="315"/>
      <c r="E6090" s="318"/>
      <c r="F6090" s="320"/>
      <c r="G6090" s="304"/>
      <c r="H6090" s="304"/>
      <c r="I6090" s="304"/>
      <c r="J6090" s="304"/>
      <c r="K6090" s="304"/>
      <c r="L6090" s="304"/>
      <c r="M6090" s="304"/>
      <c r="N6090" s="305"/>
      <c r="O6090" s="26"/>
      <c r="P6090" s="306"/>
      <c r="Q6090" s="306"/>
      <c r="R6090" s="306"/>
      <c r="S6090" s="29"/>
      <c r="T6090" s="439"/>
      <c r="U6090" s="44"/>
      <c r="V6090" s="44"/>
      <c r="W6090" s="44"/>
      <c r="X6090" s="44"/>
      <c r="Y6090" s="44"/>
      <c r="Z6090" s="24"/>
      <c r="AA6090" s="24"/>
    </row>
    <row r="6091" spans="1:27" s="25" customFormat="1" ht="15.75" thickBot="1" x14ac:dyDescent="0.25">
      <c r="A6091" s="307"/>
      <c r="B6091" s="385"/>
      <c r="C6091" s="313"/>
      <c r="D6091" s="313"/>
      <c r="E6091" s="316"/>
      <c r="F6091" s="319"/>
      <c r="G6091" s="21"/>
      <c r="H6091" s="21"/>
      <c r="I6091" s="21"/>
      <c r="J6091" s="21"/>
      <c r="K6091" s="21"/>
      <c r="L6091" s="21"/>
      <c r="M6091" s="21"/>
      <c r="N6091" s="21"/>
      <c r="O6091" s="22"/>
      <c r="P6091" s="294"/>
      <c r="Q6091" s="294"/>
      <c r="R6091" s="294"/>
      <c r="S6091" s="23"/>
      <c r="T6091" s="437"/>
      <c r="U6091" s="44"/>
      <c r="V6091" s="44"/>
      <c r="W6091" s="44"/>
      <c r="X6091" s="44"/>
      <c r="Y6091" s="44"/>
      <c r="Z6091" s="24"/>
      <c r="AA6091" s="24"/>
    </row>
    <row r="6092" spans="1:27" s="25" customFormat="1" ht="15.75" thickBot="1" x14ac:dyDescent="0.25">
      <c r="A6092" s="308"/>
      <c r="B6092" s="386"/>
      <c r="C6092" s="314"/>
      <c r="D6092" s="314"/>
      <c r="E6092" s="317"/>
      <c r="F6092" s="308"/>
      <c r="G6092" s="301"/>
      <c r="H6092" s="299"/>
      <c r="I6092" s="299"/>
      <c r="J6092" s="299"/>
      <c r="K6092" s="299"/>
      <c r="L6092" s="299"/>
      <c r="M6092" s="299"/>
      <c r="N6092" s="300"/>
      <c r="O6092" s="26"/>
      <c r="P6092" s="306"/>
      <c r="Q6092" s="306"/>
      <c r="R6092" s="306"/>
      <c r="S6092" s="27"/>
      <c r="T6092" s="438"/>
      <c r="U6092" s="44"/>
      <c r="V6092" s="44"/>
      <c r="W6092" s="44"/>
      <c r="X6092" s="44"/>
      <c r="Y6092" s="44"/>
      <c r="Z6092" s="24"/>
      <c r="AA6092" s="24"/>
    </row>
    <row r="6093" spans="1:27" s="25" customFormat="1" ht="15" x14ac:dyDescent="0.2">
      <c r="A6093" s="308"/>
      <c r="B6093" s="386"/>
      <c r="C6093" s="314"/>
      <c r="D6093" s="314"/>
      <c r="E6093" s="317"/>
      <c r="F6093" s="308"/>
      <c r="G6093" s="301"/>
      <c r="H6093" s="301"/>
      <c r="I6093" s="301"/>
      <c r="J6093" s="301"/>
      <c r="K6093" s="301"/>
      <c r="L6093" s="301"/>
      <c r="M6093" s="301"/>
      <c r="N6093" s="302"/>
      <c r="O6093" s="22"/>
      <c r="P6093" s="294"/>
      <c r="Q6093" s="294"/>
      <c r="R6093" s="294"/>
      <c r="S6093" s="28"/>
      <c r="T6093" s="438"/>
      <c r="U6093" s="44"/>
      <c r="V6093" s="44"/>
      <c r="W6093" s="44"/>
      <c r="X6093" s="44"/>
      <c r="Y6093" s="44"/>
      <c r="Z6093" s="24"/>
      <c r="AA6093" s="24"/>
    </row>
    <row r="6094" spans="1:27" s="25" customFormat="1" ht="15.75" thickBot="1" x14ac:dyDescent="0.25">
      <c r="A6094" s="309"/>
      <c r="B6094" s="387"/>
      <c r="C6094" s="315"/>
      <c r="D6094" s="315"/>
      <c r="E6094" s="318"/>
      <c r="F6094" s="320"/>
      <c r="G6094" s="304"/>
      <c r="H6094" s="304"/>
      <c r="I6094" s="304"/>
      <c r="J6094" s="304"/>
      <c r="K6094" s="304"/>
      <c r="L6094" s="304"/>
      <c r="M6094" s="304"/>
      <c r="N6094" s="305"/>
      <c r="O6094" s="26"/>
      <c r="P6094" s="306"/>
      <c r="Q6094" s="306"/>
      <c r="R6094" s="306"/>
      <c r="S6094" s="29"/>
      <c r="T6094" s="439"/>
      <c r="U6094" s="44"/>
      <c r="V6094" s="44"/>
      <c r="W6094" s="44"/>
      <c r="X6094" s="44"/>
      <c r="Y6094" s="44"/>
      <c r="Z6094" s="24"/>
      <c r="AA6094" s="24"/>
    </row>
    <row r="6095" spans="1:27" s="25" customFormat="1" ht="15.75" thickBot="1" x14ac:dyDescent="0.25">
      <c r="A6095" s="307"/>
      <c r="B6095" s="385"/>
      <c r="C6095" s="313"/>
      <c r="D6095" s="313"/>
      <c r="E6095" s="316"/>
      <c r="F6095" s="319"/>
      <c r="G6095" s="21"/>
      <c r="H6095" s="21"/>
      <c r="I6095" s="21"/>
      <c r="J6095" s="21"/>
      <c r="K6095" s="21"/>
      <c r="L6095" s="21"/>
      <c r="M6095" s="21"/>
      <c r="N6095" s="21"/>
      <c r="O6095" s="22"/>
      <c r="P6095" s="294"/>
      <c r="Q6095" s="294"/>
      <c r="R6095" s="294"/>
      <c r="S6095" s="23"/>
      <c r="T6095" s="437"/>
      <c r="U6095" s="44"/>
      <c r="V6095" s="44"/>
      <c r="W6095" s="44"/>
      <c r="X6095" s="44"/>
      <c r="Y6095" s="44"/>
      <c r="Z6095" s="24"/>
      <c r="AA6095" s="24"/>
    </row>
    <row r="6096" spans="1:27" s="25" customFormat="1" ht="15.75" thickBot="1" x14ac:dyDescent="0.25">
      <c r="A6096" s="308"/>
      <c r="B6096" s="386"/>
      <c r="C6096" s="314"/>
      <c r="D6096" s="314"/>
      <c r="E6096" s="317"/>
      <c r="F6096" s="308"/>
      <c r="G6096" s="301"/>
      <c r="H6096" s="299"/>
      <c r="I6096" s="299"/>
      <c r="J6096" s="299"/>
      <c r="K6096" s="299"/>
      <c r="L6096" s="299"/>
      <c r="M6096" s="299"/>
      <c r="N6096" s="300"/>
      <c r="O6096" s="26"/>
      <c r="P6096" s="306"/>
      <c r="Q6096" s="306"/>
      <c r="R6096" s="306"/>
      <c r="S6096" s="27"/>
      <c r="T6096" s="438"/>
      <c r="U6096" s="44"/>
      <c r="V6096" s="44"/>
      <c r="W6096" s="44"/>
      <c r="X6096" s="44"/>
      <c r="Y6096" s="44"/>
      <c r="Z6096" s="24"/>
      <c r="AA6096" s="24"/>
    </row>
    <row r="6097" spans="1:27" s="25" customFormat="1" ht="15" x14ac:dyDescent="0.2">
      <c r="A6097" s="308"/>
      <c r="B6097" s="386"/>
      <c r="C6097" s="314"/>
      <c r="D6097" s="314"/>
      <c r="E6097" s="317"/>
      <c r="F6097" s="308"/>
      <c r="G6097" s="301"/>
      <c r="H6097" s="301"/>
      <c r="I6097" s="301"/>
      <c r="J6097" s="301"/>
      <c r="K6097" s="301"/>
      <c r="L6097" s="301"/>
      <c r="M6097" s="301"/>
      <c r="N6097" s="302"/>
      <c r="O6097" s="22"/>
      <c r="P6097" s="294"/>
      <c r="Q6097" s="294"/>
      <c r="R6097" s="294"/>
      <c r="S6097" s="28"/>
      <c r="T6097" s="438"/>
      <c r="U6097" s="44"/>
      <c r="V6097" s="44"/>
      <c r="W6097" s="44"/>
      <c r="X6097" s="44"/>
      <c r="Y6097" s="44"/>
      <c r="Z6097" s="24"/>
      <c r="AA6097" s="24"/>
    </row>
    <row r="6098" spans="1:27" s="25" customFormat="1" ht="15.75" thickBot="1" x14ac:dyDescent="0.25">
      <c r="A6098" s="309"/>
      <c r="B6098" s="387"/>
      <c r="C6098" s="315"/>
      <c r="D6098" s="315"/>
      <c r="E6098" s="318"/>
      <c r="F6098" s="320"/>
      <c r="G6098" s="304"/>
      <c r="H6098" s="304"/>
      <c r="I6098" s="304"/>
      <c r="J6098" s="304"/>
      <c r="K6098" s="304"/>
      <c r="L6098" s="304"/>
      <c r="M6098" s="304"/>
      <c r="N6098" s="305"/>
      <c r="O6098" s="26"/>
      <c r="P6098" s="306"/>
      <c r="Q6098" s="306"/>
      <c r="R6098" s="306"/>
      <c r="S6098" s="29"/>
      <c r="T6098" s="439"/>
      <c r="U6098" s="44"/>
      <c r="V6098" s="44"/>
      <c r="W6098" s="44"/>
      <c r="X6098" s="44"/>
      <c r="Y6098" s="44"/>
      <c r="Z6098" s="24"/>
      <c r="AA6098" s="24"/>
    </row>
    <row r="6099" spans="1:27" s="25" customFormat="1" ht="15.75" thickBot="1" x14ac:dyDescent="0.25">
      <c r="A6099" s="307"/>
      <c r="B6099" s="385"/>
      <c r="C6099" s="313"/>
      <c r="D6099" s="313"/>
      <c r="E6099" s="316"/>
      <c r="F6099" s="319"/>
      <c r="G6099" s="21"/>
      <c r="H6099" s="21"/>
      <c r="I6099" s="21"/>
      <c r="J6099" s="21"/>
      <c r="K6099" s="21"/>
      <c r="L6099" s="21"/>
      <c r="M6099" s="21"/>
      <c r="N6099" s="21"/>
      <c r="O6099" s="22"/>
      <c r="P6099" s="294"/>
      <c r="Q6099" s="294"/>
      <c r="R6099" s="294"/>
      <c r="S6099" s="23"/>
      <c r="T6099" s="437"/>
      <c r="U6099" s="44"/>
      <c r="V6099" s="44"/>
      <c r="W6099" s="44"/>
      <c r="X6099" s="44"/>
      <c r="Y6099" s="44"/>
      <c r="Z6099" s="24"/>
      <c r="AA6099" s="24"/>
    </row>
    <row r="6100" spans="1:27" s="25" customFormat="1" ht="15.75" thickBot="1" x14ac:dyDescent="0.25">
      <c r="A6100" s="308"/>
      <c r="B6100" s="386"/>
      <c r="C6100" s="314"/>
      <c r="D6100" s="314"/>
      <c r="E6100" s="317"/>
      <c r="F6100" s="308"/>
      <c r="G6100" s="301"/>
      <c r="H6100" s="299"/>
      <c r="I6100" s="299"/>
      <c r="J6100" s="299"/>
      <c r="K6100" s="299"/>
      <c r="L6100" s="299"/>
      <c r="M6100" s="299"/>
      <c r="N6100" s="300"/>
      <c r="O6100" s="26"/>
      <c r="P6100" s="306"/>
      <c r="Q6100" s="306"/>
      <c r="R6100" s="306"/>
      <c r="S6100" s="27"/>
      <c r="T6100" s="438"/>
      <c r="U6100" s="44"/>
      <c r="V6100" s="44"/>
      <c r="W6100" s="44"/>
      <c r="X6100" s="44"/>
      <c r="Y6100" s="44"/>
      <c r="Z6100" s="24"/>
      <c r="AA6100" s="24"/>
    </row>
    <row r="6101" spans="1:27" s="25" customFormat="1" ht="15" x14ac:dyDescent="0.2">
      <c r="A6101" s="308"/>
      <c r="B6101" s="386"/>
      <c r="C6101" s="314"/>
      <c r="D6101" s="314"/>
      <c r="E6101" s="317"/>
      <c r="F6101" s="308"/>
      <c r="G6101" s="301"/>
      <c r="H6101" s="301"/>
      <c r="I6101" s="301"/>
      <c r="J6101" s="301"/>
      <c r="K6101" s="301"/>
      <c r="L6101" s="301"/>
      <c r="M6101" s="301"/>
      <c r="N6101" s="302"/>
      <c r="O6101" s="22"/>
      <c r="P6101" s="294"/>
      <c r="Q6101" s="294"/>
      <c r="R6101" s="294"/>
      <c r="S6101" s="28"/>
      <c r="T6101" s="438"/>
      <c r="U6101" s="44"/>
      <c r="V6101" s="44"/>
      <c r="W6101" s="44"/>
      <c r="X6101" s="44"/>
      <c r="Y6101" s="44"/>
      <c r="Z6101" s="24"/>
      <c r="AA6101" s="24"/>
    </row>
    <row r="6102" spans="1:27" s="25" customFormat="1" ht="15.75" thickBot="1" x14ac:dyDescent="0.25">
      <c r="A6102" s="309"/>
      <c r="B6102" s="387"/>
      <c r="C6102" s="315"/>
      <c r="D6102" s="315"/>
      <c r="E6102" s="318"/>
      <c r="F6102" s="320"/>
      <c r="G6102" s="304"/>
      <c r="H6102" s="304"/>
      <c r="I6102" s="304"/>
      <c r="J6102" s="304"/>
      <c r="K6102" s="304"/>
      <c r="L6102" s="304"/>
      <c r="M6102" s="304"/>
      <c r="N6102" s="305"/>
      <c r="O6102" s="26"/>
      <c r="P6102" s="306"/>
      <c r="Q6102" s="306"/>
      <c r="R6102" s="306"/>
      <c r="S6102" s="29"/>
      <c r="T6102" s="439"/>
      <c r="U6102" s="44"/>
      <c r="V6102" s="44"/>
      <c r="W6102" s="44"/>
      <c r="X6102" s="44"/>
      <c r="Y6102" s="44"/>
      <c r="Z6102" s="24"/>
      <c r="AA6102" s="24"/>
    </row>
    <row r="6103" spans="1:27" s="25" customFormat="1" ht="15.75" thickBot="1" x14ac:dyDescent="0.25">
      <c r="A6103" s="307"/>
      <c r="B6103" s="385"/>
      <c r="C6103" s="313"/>
      <c r="D6103" s="313"/>
      <c r="E6103" s="316"/>
      <c r="F6103" s="319"/>
      <c r="G6103" s="21"/>
      <c r="H6103" s="21"/>
      <c r="I6103" s="21"/>
      <c r="J6103" s="21"/>
      <c r="K6103" s="21"/>
      <c r="L6103" s="21"/>
      <c r="M6103" s="21"/>
      <c r="N6103" s="21"/>
      <c r="O6103" s="22"/>
      <c r="P6103" s="294"/>
      <c r="Q6103" s="294"/>
      <c r="R6103" s="294"/>
      <c r="S6103" s="23"/>
      <c r="T6103" s="437"/>
      <c r="U6103" s="44"/>
      <c r="V6103" s="44"/>
      <c r="W6103" s="44"/>
      <c r="X6103" s="44"/>
      <c r="Y6103" s="44"/>
      <c r="Z6103" s="24"/>
      <c r="AA6103" s="24"/>
    </row>
    <row r="6104" spans="1:27" s="25" customFormat="1" ht="15.75" thickBot="1" x14ac:dyDescent="0.25">
      <c r="A6104" s="308"/>
      <c r="B6104" s="386"/>
      <c r="C6104" s="314"/>
      <c r="D6104" s="314"/>
      <c r="E6104" s="317"/>
      <c r="F6104" s="308"/>
      <c r="G6104" s="301"/>
      <c r="H6104" s="299"/>
      <c r="I6104" s="299"/>
      <c r="J6104" s="299"/>
      <c r="K6104" s="299"/>
      <c r="L6104" s="299"/>
      <c r="M6104" s="299"/>
      <c r="N6104" s="300"/>
      <c r="O6104" s="26"/>
      <c r="P6104" s="306"/>
      <c r="Q6104" s="306"/>
      <c r="R6104" s="306"/>
      <c r="S6104" s="27"/>
      <c r="T6104" s="438"/>
      <c r="U6104" s="44"/>
      <c r="V6104" s="44"/>
      <c r="W6104" s="44"/>
      <c r="X6104" s="44"/>
      <c r="Y6104" s="44"/>
      <c r="Z6104" s="24"/>
      <c r="AA6104" s="24"/>
    </row>
    <row r="6105" spans="1:27" s="25" customFormat="1" ht="15" x14ac:dyDescent="0.2">
      <c r="A6105" s="308"/>
      <c r="B6105" s="386"/>
      <c r="C6105" s="314"/>
      <c r="D6105" s="314"/>
      <c r="E6105" s="317"/>
      <c r="F6105" s="308"/>
      <c r="G6105" s="301"/>
      <c r="H6105" s="301"/>
      <c r="I6105" s="301"/>
      <c r="J6105" s="301"/>
      <c r="K6105" s="301"/>
      <c r="L6105" s="301"/>
      <c r="M6105" s="301"/>
      <c r="N6105" s="302"/>
      <c r="O6105" s="22"/>
      <c r="P6105" s="294"/>
      <c r="Q6105" s="294"/>
      <c r="R6105" s="294"/>
      <c r="S6105" s="28"/>
      <c r="T6105" s="438"/>
      <c r="U6105" s="44"/>
      <c r="V6105" s="44"/>
      <c r="W6105" s="44"/>
      <c r="X6105" s="44"/>
      <c r="Y6105" s="44"/>
      <c r="Z6105" s="24"/>
      <c r="AA6105" s="24"/>
    </row>
    <row r="6106" spans="1:27" s="25" customFormat="1" ht="15.75" thickBot="1" x14ac:dyDescent="0.25">
      <c r="A6106" s="309"/>
      <c r="B6106" s="387"/>
      <c r="C6106" s="315"/>
      <c r="D6106" s="315"/>
      <c r="E6106" s="318"/>
      <c r="F6106" s="320"/>
      <c r="G6106" s="304"/>
      <c r="H6106" s="304"/>
      <c r="I6106" s="304"/>
      <c r="J6106" s="304"/>
      <c r="K6106" s="304"/>
      <c r="L6106" s="304"/>
      <c r="M6106" s="304"/>
      <c r="N6106" s="305"/>
      <c r="O6106" s="26"/>
      <c r="P6106" s="306"/>
      <c r="Q6106" s="306"/>
      <c r="R6106" s="306"/>
      <c r="S6106" s="29"/>
      <c r="T6106" s="439"/>
      <c r="U6106" s="44"/>
      <c r="V6106" s="44"/>
      <c r="W6106" s="44"/>
      <c r="X6106" s="44"/>
      <c r="Y6106" s="44"/>
      <c r="Z6106" s="24"/>
      <c r="AA6106" s="24"/>
    </row>
    <row r="6107" spans="1:27" s="25" customFormat="1" ht="15.75" thickBot="1" x14ac:dyDescent="0.25">
      <c r="A6107" s="307"/>
      <c r="B6107" s="385"/>
      <c r="C6107" s="313"/>
      <c r="D6107" s="313"/>
      <c r="E6107" s="316"/>
      <c r="F6107" s="319"/>
      <c r="G6107" s="21"/>
      <c r="H6107" s="21"/>
      <c r="I6107" s="21"/>
      <c r="J6107" s="21"/>
      <c r="K6107" s="21"/>
      <c r="L6107" s="21"/>
      <c r="M6107" s="21"/>
      <c r="N6107" s="21"/>
      <c r="O6107" s="22"/>
      <c r="P6107" s="294"/>
      <c r="Q6107" s="294"/>
      <c r="R6107" s="294"/>
      <c r="S6107" s="23"/>
      <c r="T6107" s="437"/>
      <c r="U6107" s="44"/>
      <c r="V6107" s="44"/>
      <c r="W6107" s="44"/>
      <c r="X6107" s="44"/>
      <c r="Y6107" s="44"/>
      <c r="Z6107" s="24"/>
      <c r="AA6107" s="24"/>
    </row>
    <row r="6108" spans="1:27" s="25" customFormat="1" ht="15.75" thickBot="1" x14ac:dyDescent="0.25">
      <c r="A6108" s="308"/>
      <c r="B6108" s="386"/>
      <c r="C6108" s="314"/>
      <c r="D6108" s="314"/>
      <c r="E6108" s="317"/>
      <c r="F6108" s="308"/>
      <c r="G6108" s="301"/>
      <c r="H6108" s="299"/>
      <c r="I6108" s="299"/>
      <c r="J6108" s="299"/>
      <c r="K6108" s="299"/>
      <c r="L6108" s="299"/>
      <c r="M6108" s="299"/>
      <c r="N6108" s="300"/>
      <c r="O6108" s="26"/>
      <c r="P6108" s="306"/>
      <c r="Q6108" s="306"/>
      <c r="R6108" s="306"/>
      <c r="S6108" s="27"/>
      <c r="T6108" s="438"/>
      <c r="U6108" s="44"/>
      <c r="V6108" s="44"/>
      <c r="W6108" s="44"/>
      <c r="X6108" s="44"/>
      <c r="Y6108" s="44"/>
      <c r="Z6108" s="24"/>
      <c r="AA6108" s="24"/>
    </row>
    <row r="6109" spans="1:27" s="25" customFormat="1" ht="15" x14ac:dyDescent="0.2">
      <c r="A6109" s="308"/>
      <c r="B6109" s="386"/>
      <c r="C6109" s="314"/>
      <c r="D6109" s="314"/>
      <c r="E6109" s="317"/>
      <c r="F6109" s="308"/>
      <c r="G6109" s="301"/>
      <c r="H6109" s="301"/>
      <c r="I6109" s="301"/>
      <c r="J6109" s="301"/>
      <c r="K6109" s="301"/>
      <c r="L6109" s="301"/>
      <c r="M6109" s="301"/>
      <c r="N6109" s="302"/>
      <c r="O6109" s="22"/>
      <c r="P6109" s="294"/>
      <c r="Q6109" s="294"/>
      <c r="R6109" s="294"/>
      <c r="S6109" s="28"/>
      <c r="T6109" s="438"/>
      <c r="U6109" s="44"/>
      <c r="V6109" s="44"/>
      <c r="W6109" s="44"/>
      <c r="X6109" s="44"/>
      <c r="Y6109" s="44"/>
      <c r="Z6109" s="24"/>
      <c r="AA6109" s="24"/>
    </row>
    <row r="6110" spans="1:27" s="25" customFormat="1" ht="15.75" thickBot="1" x14ac:dyDescent="0.25">
      <c r="A6110" s="309"/>
      <c r="B6110" s="387"/>
      <c r="C6110" s="315"/>
      <c r="D6110" s="315"/>
      <c r="E6110" s="318"/>
      <c r="F6110" s="320"/>
      <c r="G6110" s="304"/>
      <c r="H6110" s="304"/>
      <c r="I6110" s="304"/>
      <c r="J6110" s="304"/>
      <c r="K6110" s="304"/>
      <c r="L6110" s="304"/>
      <c r="M6110" s="304"/>
      <c r="N6110" s="305"/>
      <c r="O6110" s="26"/>
      <c r="P6110" s="306"/>
      <c r="Q6110" s="306"/>
      <c r="R6110" s="306"/>
      <c r="S6110" s="29"/>
      <c r="T6110" s="439"/>
      <c r="U6110" s="44"/>
      <c r="V6110" s="44"/>
      <c r="W6110" s="44"/>
      <c r="X6110" s="44"/>
      <c r="Y6110" s="44"/>
      <c r="Z6110" s="24"/>
      <c r="AA6110" s="24"/>
    </row>
    <row r="6111" spans="1:27" s="25" customFormat="1" ht="15.75" thickBot="1" x14ac:dyDescent="0.25">
      <c r="A6111" s="307"/>
      <c r="B6111" s="385"/>
      <c r="C6111" s="313"/>
      <c r="D6111" s="313"/>
      <c r="E6111" s="316"/>
      <c r="F6111" s="319"/>
      <c r="G6111" s="21"/>
      <c r="H6111" s="21"/>
      <c r="I6111" s="21"/>
      <c r="J6111" s="21"/>
      <c r="K6111" s="21"/>
      <c r="L6111" s="21"/>
      <c r="M6111" s="21"/>
      <c r="N6111" s="21"/>
      <c r="O6111" s="22"/>
      <c r="P6111" s="294"/>
      <c r="Q6111" s="294"/>
      <c r="R6111" s="294"/>
      <c r="S6111" s="23"/>
      <c r="T6111" s="437"/>
      <c r="U6111" s="44"/>
      <c r="V6111" s="44"/>
      <c r="W6111" s="44"/>
      <c r="X6111" s="44"/>
      <c r="Y6111" s="44"/>
      <c r="Z6111" s="24"/>
      <c r="AA6111" s="24"/>
    </row>
    <row r="6112" spans="1:27" s="25" customFormat="1" ht="15.75" thickBot="1" x14ac:dyDescent="0.25">
      <c r="A6112" s="308"/>
      <c r="B6112" s="386"/>
      <c r="C6112" s="314"/>
      <c r="D6112" s="314"/>
      <c r="E6112" s="317"/>
      <c r="F6112" s="308"/>
      <c r="G6112" s="301"/>
      <c r="H6112" s="299"/>
      <c r="I6112" s="299"/>
      <c r="J6112" s="299"/>
      <c r="K6112" s="299"/>
      <c r="L6112" s="299"/>
      <c r="M6112" s="299"/>
      <c r="N6112" s="300"/>
      <c r="O6112" s="26"/>
      <c r="P6112" s="306"/>
      <c r="Q6112" s="306"/>
      <c r="R6112" s="306"/>
      <c r="S6112" s="27"/>
      <c r="T6112" s="438"/>
      <c r="U6112" s="44"/>
      <c r="V6112" s="44"/>
      <c r="W6112" s="44"/>
      <c r="X6112" s="44"/>
      <c r="Y6112" s="44"/>
      <c r="Z6112" s="24"/>
      <c r="AA6112" s="24"/>
    </row>
    <row r="6113" spans="1:27" s="25" customFormat="1" ht="15" x14ac:dyDescent="0.2">
      <c r="A6113" s="308"/>
      <c r="B6113" s="386"/>
      <c r="C6113" s="314"/>
      <c r="D6113" s="314"/>
      <c r="E6113" s="317"/>
      <c r="F6113" s="308"/>
      <c r="G6113" s="301"/>
      <c r="H6113" s="301"/>
      <c r="I6113" s="301"/>
      <c r="J6113" s="301"/>
      <c r="K6113" s="301"/>
      <c r="L6113" s="301"/>
      <c r="M6113" s="301"/>
      <c r="N6113" s="302"/>
      <c r="O6113" s="22"/>
      <c r="P6113" s="294"/>
      <c r="Q6113" s="294"/>
      <c r="R6113" s="294"/>
      <c r="S6113" s="28"/>
      <c r="T6113" s="438"/>
      <c r="U6113" s="44"/>
      <c r="V6113" s="44"/>
      <c r="W6113" s="44"/>
      <c r="X6113" s="44"/>
      <c r="Y6113" s="44"/>
      <c r="Z6113" s="24"/>
      <c r="AA6113" s="24"/>
    </row>
    <row r="6114" spans="1:27" s="25" customFormat="1" ht="15.75" thickBot="1" x14ac:dyDescent="0.25">
      <c r="A6114" s="309"/>
      <c r="B6114" s="387"/>
      <c r="C6114" s="315"/>
      <c r="D6114" s="315"/>
      <c r="E6114" s="318"/>
      <c r="F6114" s="320"/>
      <c r="G6114" s="304"/>
      <c r="H6114" s="304"/>
      <c r="I6114" s="304"/>
      <c r="J6114" s="304"/>
      <c r="K6114" s="304"/>
      <c r="L6114" s="304"/>
      <c r="M6114" s="304"/>
      <c r="N6114" s="305"/>
      <c r="O6114" s="26"/>
      <c r="P6114" s="306"/>
      <c r="Q6114" s="306"/>
      <c r="R6114" s="306"/>
      <c r="S6114" s="29"/>
      <c r="T6114" s="439"/>
      <c r="U6114" s="44"/>
      <c r="V6114" s="44"/>
      <c r="W6114" s="44"/>
      <c r="X6114" s="44"/>
      <c r="Y6114" s="44"/>
      <c r="Z6114" s="24"/>
      <c r="AA6114" s="24"/>
    </row>
    <row r="6115" spans="1:27" s="25" customFormat="1" ht="15.75" thickBot="1" x14ac:dyDescent="0.25">
      <c r="A6115" s="307"/>
      <c r="B6115" s="385"/>
      <c r="C6115" s="313"/>
      <c r="D6115" s="313"/>
      <c r="E6115" s="316"/>
      <c r="F6115" s="319"/>
      <c r="G6115" s="21"/>
      <c r="H6115" s="21"/>
      <c r="I6115" s="21"/>
      <c r="J6115" s="21"/>
      <c r="K6115" s="21"/>
      <c r="L6115" s="21"/>
      <c r="M6115" s="21"/>
      <c r="N6115" s="21"/>
      <c r="O6115" s="22"/>
      <c r="P6115" s="294"/>
      <c r="Q6115" s="294"/>
      <c r="R6115" s="294"/>
      <c r="S6115" s="23"/>
      <c r="T6115" s="437"/>
      <c r="U6115" s="44"/>
      <c r="V6115" s="44"/>
      <c r="W6115" s="44"/>
      <c r="X6115" s="44"/>
      <c r="Y6115" s="44"/>
      <c r="Z6115" s="24"/>
      <c r="AA6115" s="24"/>
    </row>
    <row r="6116" spans="1:27" s="25" customFormat="1" ht="15.75" thickBot="1" x14ac:dyDescent="0.25">
      <c r="A6116" s="308"/>
      <c r="B6116" s="386"/>
      <c r="C6116" s="314"/>
      <c r="D6116" s="314"/>
      <c r="E6116" s="317"/>
      <c r="F6116" s="308"/>
      <c r="G6116" s="301"/>
      <c r="H6116" s="299"/>
      <c r="I6116" s="299"/>
      <c r="J6116" s="299"/>
      <c r="K6116" s="299"/>
      <c r="L6116" s="299"/>
      <c r="M6116" s="299"/>
      <c r="N6116" s="300"/>
      <c r="O6116" s="26"/>
      <c r="P6116" s="306"/>
      <c r="Q6116" s="306"/>
      <c r="R6116" s="306"/>
      <c r="S6116" s="27"/>
      <c r="T6116" s="438"/>
      <c r="U6116" s="44"/>
      <c r="V6116" s="44"/>
      <c r="W6116" s="44"/>
      <c r="X6116" s="44"/>
      <c r="Y6116" s="44"/>
      <c r="Z6116" s="24"/>
      <c r="AA6116" s="24"/>
    </row>
    <row r="6117" spans="1:27" s="25" customFormat="1" ht="15" x14ac:dyDescent="0.2">
      <c r="A6117" s="308"/>
      <c r="B6117" s="386"/>
      <c r="C6117" s="314"/>
      <c r="D6117" s="314"/>
      <c r="E6117" s="317"/>
      <c r="F6117" s="308"/>
      <c r="G6117" s="301"/>
      <c r="H6117" s="301"/>
      <c r="I6117" s="301"/>
      <c r="J6117" s="301"/>
      <c r="K6117" s="301"/>
      <c r="L6117" s="301"/>
      <c r="M6117" s="301"/>
      <c r="N6117" s="302"/>
      <c r="O6117" s="22"/>
      <c r="P6117" s="294"/>
      <c r="Q6117" s="294"/>
      <c r="R6117" s="294"/>
      <c r="S6117" s="28"/>
      <c r="T6117" s="438"/>
      <c r="U6117" s="44"/>
      <c r="V6117" s="44"/>
      <c r="W6117" s="44"/>
      <c r="X6117" s="44"/>
      <c r="Y6117" s="44"/>
      <c r="Z6117" s="24"/>
      <c r="AA6117" s="24"/>
    </row>
    <row r="6118" spans="1:27" s="25" customFormat="1" ht="15.75" thickBot="1" x14ac:dyDescent="0.25">
      <c r="A6118" s="309"/>
      <c r="B6118" s="387"/>
      <c r="C6118" s="315"/>
      <c r="D6118" s="315"/>
      <c r="E6118" s="318"/>
      <c r="F6118" s="320"/>
      <c r="G6118" s="304"/>
      <c r="H6118" s="304"/>
      <c r="I6118" s="304"/>
      <c r="J6118" s="304"/>
      <c r="K6118" s="304"/>
      <c r="L6118" s="304"/>
      <c r="M6118" s="304"/>
      <c r="N6118" s="305"/>
      <c r="O6118" s="26"/>
      <c r="P6118" s="306"/>
      <c r="Q6118" s="306"/>
      <c r="R6118" s="306"/>
      <c r="S6118" s="29"/>
      <c r="T6118" s="439"/>
      <c r="U6118" s="44"/>
      <c r="V6118" s="44"/>
      <c r="W6118" s="44"/>
      <c r="X6118" s="44"/>
      <c r="Y6118" s="44"/>
      <c r="Z6118" s="24"/>
      <c r="AA6118" s="24"/>
    </row>
    <row r="6119" spans="1:27" s="25" customFormat="1" ht="15.75" thickBot="1" x14ac:dyDescent="0.25">
      <c r="A6119" s="307"/>
      <c r="B6119" s="385"/>
      <c r="C6119" s="313"/>
      <c r="D6119" s="313"/>
      <c r="E6119" s="316"/>
      <c r="F6119" s="319"/>
      <c r="G6119" s="21"/>
      <c r="H6119" s="21"/>
      <c r="I6119" s="21"/>
      <c r="J6119" s="21"/>
      <c r="K6119" s="21"/>
      <c r="L6119" s="21"/>
      <c r="M6119" s="21"/>
      <c r="N6119" s="21"/>
      <c r="O6119" s="22"/>
      <c r="P6119" s="294"/>
      <c r="Q6119" s="294"/>
      <c r="R6119" s="294"/>
      <c r="S6119" s="23"/>
      <c r="T6119" s="437"/>
      <c r="U6119" s="44"/>
      <c r="V6119" s="44"/>
      <c r="W6119" s="44"/>
      <c r="X6119" s="44"/>
      <c r="Y6119" s="44"/>
      <c r="Z6119" s="24"/>
      <c r="AA6119" s="24"/>
    </row>
    <row r="6120" spans="1:27" s="25" customFormat="1" ht="15.75" thickBot="1" x14ac:dyDescent="0.25">
      <c r="A6120" s="308"/>
      <c r="B6120" s="386"/>
      <c r="C6120" s="314"/>
      <c r="D6120" s="314"/>
      <c r="E6120" s="317"/>
      <c r="F6120" s="308"/>
      <c r="G6120" s="301"/>
      <c r="H6120" s="299"/>
      <c r="I6120" s="299"/>
      <c r="J6120" s="299"/>
      <c r="K6120" s="299"/>
      <c r="L6120" s="299"/>
      <c r="M6120" s="299"/>
      <c r="N6120" s="300"/>
      <c r="O6120" s="26"/>
      <c r="P6120" s="306"/>
      <c r="Q6120" s="306"/>
      <c r="R6120" s="306"/>
      <c r="S6120" s="27"/>
      <c r="T6120" s="438"/>
      <c r="U6120" s="44"/>
      <c r="V6120" s="44"/>
      <c r="W6120" s="44"/>
      <c r="X6120" s="44"/>
      <c r="Y6120" s="44"/>
      <c r="Z6120" s="24"/>
      <c r="AA6120" s="24"/>
    </row>
    <row r="6121" spans="1:27" s="25" customFormat="1" ht="15" x14ac:dyDescent="0.2">
      <c r="A6121" s="308"/>
      <c r="B6121" s="386"/>
      <c r="C6121" s="314"/>
      <c r="D6121" s="314"/>
      <c r="E6121" s="317"/>
      <c r="F6121" s="308"/>
      <c r="G6121" s="301"/>
      <c r="H6121" s="301"/>
      <c r="I6121" s="301"/>
      <c r="J6121" s="301"/>
      <c r="K6121" s="301"/>
      <c r="L6121" s="301"/>
      <c r="M6121" s="301"/>
      <c r="N6121" s="302"/>
      <c r="O6121" s="22"/>
      <c r="P6121" s="294"/>
      <c r="Q6121" s="294"/>
      <c r="R6121" s="294"/>
      <c r="S6121" s="28"/>
      <c r="T6121" s="438"/>
      <c r="U6121" s="44"/>
      <c r="V6121" s="44"/>
      <c r="W6121" s="44"/>
      <c r="X6121" s="44"/>
      <c r="Y6121" s="44"/>
      <c r="Z6121" s="24"/>
      <c r="AA6121" s="24"/>
    </row>
    <row r="6122" spans="1:27" s="25" customFormat="1" ht="15.75" thickBot="1" x14ac:dyDescent="0.25">
      <c r="A6122" s="309"/>
      <c r="B6122" s="387"/>
      <c r="C6122" s="315"/>
      <c r="D6122" s="315"/>
      <c r="E6122" s="318"/>
      <c r="F6122" s="320"/>
      <c r="G6122" s="304"/>
      <c r="H6122" s="304"/>
      <c r="I6122" s="304"/>
      <c r="J6122" s="304"/>
      <c r="K6122" s="304"/>
      <c r="L6122" s="304"/>
      <c r="M6122" s="304"/>
      <c r="N6122" s="305"/>
      <c r="O6122" s="26"/>
      <c r="P6122" s="306"/>
      <c r="Q6122" s="306"/>
      <c r="R6122" s="306"/>
      <c r="S6122" s="29"/>
      <c r="T6122" s="439"/>
      <c r="U6122" s="44"/>
      <c r="V6122" s="44"/>
      <c r="W6122" s="44"/>
      <c r="X6122" s="44"/>
      <c r="Y6122" s="44"/>
      <c r="Z6122" s="24"/>
      <c r="AA6122" s="24"/>
    </row>
    <row r="6123" spans="1:27" s="25" customFormat="1" ht="15.75" thickBot="1" x14ac:dyDescent="0.25">
      <c r="A6123" s="307"/>
      <c r="B6123" s="385"/>
      <c r="C6123" s="313"/>
      <c r="D6123" s="313"/>
      <c r="E6123" s="316"/>
      <c r="F6123" s="319"/>
      <c r="G6123" s="21"/>
      <c r="H6123" s="21"/>
      <c r="I6123" s="21"/>
      <c r="J6123" s="21"/>
      <c r="K6123" s="21"/>
      <c r="L6123" s="21"/>
      <c r="M6123" s="21"/>
      <c r="N6123" s="21"/>
      <c r="O6123" s="22"/>
      <c r="P6123" s="294"/>
      <c r="Q6123" s="294"/>
      <c r="R6123" s="294"/>
      <c r="S6123" s="23"/>
      <c r="T6123" s="437"/>
      <c r="U6123" s="44"/>
      <c r="V6123" s="44"/>
      <c r="W6123" s="44"/>
      <c r="X6123" s="44"/>
      <c r="Y6123" s="44"/>
      <c r="Z6123" s="24"/>
      <c r="AA6123" s="24"/>
    </row>
    <row r="6124" spans="1:27" s="25" customFormat="1" ht="15.75" thickBot="1" x14ac:dyDescent="0.25">
      <c r="A6124" s="308"/>
      <c r="B6124" s="386"/>
      <c r="C6124" s="314"/>
      <c r="D6124" s="314"/>
      <c r="E6124" s="317"/>
      <c r="F6124" s="308"/>
      <c r="G6124" s="301"/>
      <c r="H6124" s="299"/>
      <c r="I6124" s="299"/>
      <c r="J6124" s="299"/>
      <c r="K6124" s="299"/>
      <c r="L6124" s="299"/>
      <c r="M6124" s="299"/>
      <c r="N6124" s="300"/>
      <c r="O6124" s="26"/>
      <c r="P6124" s="306"/>
      <c r="Q6124" s="306"/>
      <c r="R6124" s="306"/>
      <c r="S6124" s="27"/>
      <c r="T6124" s="438"/>
      <c r="U6124" s="44"/>
      <c r="V6124" s="44"/>
      <c r="W6124" s="44"/>
      <c r="X6124" s="44"/>
      <c r="Y6124" s="44"/>
      <c r="Z6124" s="24"/>
      <c r="AA6124" s="24"/>
    </row>
    <row r="6125" spans="1:27" s="25" customFormat="1" ht="15" x14ac:dyDescent="0.2">
      <c r="A6125" s="308"/>
      <c r="B6125" s="386"/>
      <c r="C6125" s="314"/>
      <c r="D6125" s="314"/>
      <c r="E6125" s="317"/>
      <c r="F6125" s="308"/>
      <c r="G6125" s="301"/>
      <c r="H6125" s="301"/>
      <c r="I6125" s="301"/>
      <c r="J6125" s="301"/>
      <c r="K6125" s="301"/>
      <c r="L6125" s="301"/>
      <c r="M6125" s="301"/>
      <c r="N6125" s="302"/>
      <c r="O6125" s="22"/>
      <c r="P6125" s="294"/>
      <c r="Q6125" s="294"/>
      <c r="R6125" s="294"/>
      <c r="S6125" s="28"/>
      <c r="T6125" s="438"/>
      <c r="U6125" s="44"/>
      <c r="V6125" s="44"/>
      <c r="W6125" s="44"/>
      <c r="X6125" s="44"/>
      <c r="Y6125" s="44"/>
      <c r="Z6125" s="24"/>
      <c r="AA6125" s="24"/>
    </row>
    <row r="6126" spans="1:27" s="25" customFormat="1" ht="15.75" thickBot="1" x14ac:dyDescent="0.25">
      <c r="A6126" s="309"/>
      <c r="B6126" s="387"/>
      <c r="C6126" s="315"/>
      <c r="D6126" s="315"/>
      <c r="E6126" s="318"/>
      <c r="F6126" s="320"/>
      <c r="G6126" s="304"/>
      <c r="H6126" s="304"/>
      <c r="I6126" s="304"/>
      <c r="J6126" s="304"/>
      <c r="K6126" s="304"/>
      <c r="L6126" s="304"/>
      <c r="M6126" s="304"/>
      <c r="N6126" s="305"/>
      <c r="O6126" s="26"/>
      <c r="P6126" s="306"/>
      <c r="Q6126" s="306"/>
      <c r="R6126" s="306"/>
      <c r="S6126" s="29"/>
      <c r="T6126" s="439"/>
      <c r="U6126" s="44"/>
      <c r="V6126" s="44"/>
      <c r="W6126" s="44"/>
      <c r="X6126" s="44"/>
      <c r="Y6126" s="44"/>
      <c r="Z6126" s="24"/>
      <c r="AA6126" s="24"/>
    </row>
    <row r="6127" spans="1:27" s="25" customFormat="1" ht="15.75" thickBot="1" x14ac:dyDescent="0.25">
      <c r="A6127" s="307"/>
      <c r="B6127" s="385"/>
      <c r="C6127" s="313"/>
      <c r="D6127" s="313"/>
      <c r="E6127" s="316"/>
      <c r="F6127" s="319"/>
      <c r="G6127" s="21"/>
      <c r="H6127" s="21"/>
      <c r="I6127" s="21"/>
      <c r="J6127" s="21"/>
      <c r="K6127" s="21"/>
      <c r="L6127" s="21"/>
      <c r="M6127" s="21"/>
      <c r="N6127" s="21"/>
      <c r="O6127" s="22"/>
      <c r="P6127" s="294"/>
      <c r="Q6127" s="294"/>
      <c r="R6127" s="294"/>
      <c r="S6127" s="23"/>
      <c r="T6127" s="437"/>
      <c r="U6127" s="44"/>
      <c r="V6127" s="44"/>
      <c r="W6127" s="44"/>
      <c r="X6127" s="44"/>
      <c r="Y6127" s="44"/>
      <c r="Z6127" s="24"/>
      <c r="AA6127" s="24"/>
    </row>
    <row r="6128" spans="1:27" s="25" customFormat="1" ht="15.75" thickBot="1" x14ac:dyDescent="0.25">
      <c r="A6128" s="308"/>
      <c r="B6128" s="386"/>
      <c r="C6128" s="314"/>
      <c r="D6128" s="314"/>
      <c r="E6128" s="317"/>
      <c r="F6128" s="308"/>
      <c r="G6128" s="301"/>
      <c r="H6128" s="299"/>
      <c r="I6128" s="299"/>
      <c r="J6128" s="299"/>
      <c r="K6128" s="299"/>
      <c r="L6128" s="299"/>
      <c r="M6128" s="299"/>
      <c r="N6128" s="300"/>
      <c r="O6128" s="26"/>
      <c r="P6128" s="306"/>
      <c r="Q6128" s="306"/>
      <c r="R6128" s="306"/>
      <c r="S6128" s="27"/>
      <c r="T6128" s="438"/>
      <c r="U6128" s="44"/>
      <c r="V6128" s="44"/>
      <c r="W6128" s="44"/>
      <c r="X6128" s="44"/>
      <c r="Y6128" s="44"/>
      <c r="Z6128" s="24"/>
      <c r="AA6128" s="24"/>
    </row>
    <row r="6129" spans="1:27" s="25" customFormat="1" ht="15" x14ac:dyDescent="0.2">
      <c r="A6129" s="308"/>
      <c r="B6129" s="386"/>
      <c r="C6129" s="314"/>
      <c r="D6129" s="314"/>
      <c r="E6129" s="317"/>
      <c r="F6129" s="308"/>
      <c r="G6129" s="301"/>
      <c r="H6129" s="301"/>
      <c r="I6129" s="301"/>
      <c r="J6129" s="301"/>
      <c r="K6129" s="301"/>
      <c r="L6129" s="301"/>
      <c r="M6129" s="301"/>
      <c r="N6129" s="302"/>
      <c r="O6129" s="22"/>
      <c r="P6129" s="294"/>
      <c r="Q6129" s="294"/>
      <c r="R6129" s="294"/>
      <c r="S6129" s="28"/>
      <c r="T6129" s="438"/>
      <c r="U6129" s="44"/>
      <c r="V6129" s="44"/>
      <c r="W6129" s="44"/>
      <c r="X6129" s="44"/>
      <c r="Y6129" s="44"/>
      <c r="Z6129" s="24"/>
      <c r="AA6129" s="24"/>
    </row>
    <row r="6130" spans="1:27" s="25" customFormat="1" ht="15.75" thickBot="1" x14ac:dyDescent="0.25">
      <c r="A6130" s="309"/>
      <c r="B6130" s="387"/>
      <c r="C6130" s="315"/>
      <c r="D6130" s="315"/>
      <c r="E6130" s="318"/>
      <c r="F6130" s="320"/>
      <c r="G6130" s="304"/>
      <c r="H6130" s="304"/>
      <c r="I6130" s="304"/>
      <c r="J6130" s="304"/>
      <c r="K6130" s="304"/>
      <c r="L6130" s="304"/>
      <c r="M6130" s="304"/>
      <c r="N6130" s="305"/>
      <c r="O6130" s="26"/>
      <c r="P6130" s="306"/>
      <c r="Q6130" s="306"/>
      <c r="R6130" s="306"/>
      <c r="S6130" s="29"/>
      <c r="T6130" s="439"/>
      <c r="U6130" s="44"/>
      <c r="V6130" s="44"/>
      <c r="W6130" s="44"/>
      <c r="X6130" s="44"/>
      <c r="Y6130" s="44"/>
      <c r="Z6130" s="24"/>
      <c r="AA6130" s="24"/>
    </row>
    <row r="6131" spans="1:27" s="25" customFormat="1" ht="15.75" thickBot="1" x14ac:dyDescent="0.25">
      <c r="A6131" s="307"/>
      <c r="B6131" s="385"/>
      <c r="C6131" s="313"/>
      <c r="D6131" s="313"/>
      <c r="E6131" s="316"/>
      <c r="F6131" s="319"/>
      <c r="G6131" s="21"/>
      <c r="H6131" s="21"/>
      <c r="I6131" s="21"/>
      <c r="J6131" s="21"/>
      <c r="K6131" s="21"/>
      <c r="L6131" s="21"/>
      <c r="M6131" s="21"/>
      <c r="N6131" s="21"/>
      <c r="O6131" s="22"/>
      <c r="P6131" s="294"/>
      <c r="Q6131" s="294"/>
      <c r="R6131" s="294"/>
      <c r="S6131" s="23"/>
      <c r="T6131" s="437"/>
      <c r="U6131" s="44"/>
      <c r="V6131" s="44"/>
      <c r="W6131" s="44"/>
      <c r="X6131" s="44"/>
      <c r="Y6131" s="44"/>
      <c r="Z6131" s="24"/>
      <c r="AA6131" s="24"/>
    </row>
    <row r="6132" spans="1:27" s="25" customFormat="1" ht="15.75" thickBot="1" x14ac:dyDescent="0.25">
      <c r="A6132" s="308"/>
      <c r="B6132" s="386"/>
      <c r="C6132" s="314"/>
      <c r="D6132" s="314"/>
      <c r="E6132" s="317"/>
      <c r="F6132" s="308"/>
      <c r="G6132" s="301"/>
      <c r="H6132" s="299"/>
      <c r="I6132" s="299"/>
      <c r="J6132" s="299"/>
      <c r="K6132" s="299"/>
      <c r="L6132" s="299"/>
      <c r="M6132" s="299"/>
      <c r="N6132" s="300"/>
      <c r="O6132" s="26"/>
      <c r="P6132" s="306"/>
      <c r="Q6132" s="306"/>
      <c r="R6132" s="306"/>
      <c r="S6132" s="27"/>
      <c r="T6132" s="438"/>
      <c r="U6132" s="44"/>
      <c r="V6132" s="44"/>
      <c r="W6132" s="44"/>
      <c r="X6132" s="44"/>
      <c r="Y6132" s="44"/>
      <c r="Z6132" s="24"/>
      <c r="AA6132" s="24"/>
    </row>
    <row r="6133" spans="1:27" s="25" customFormat="1" ht="15" x14ac:dyDescent="0.2">
      <c r="A6133" s="308"/>
      <c r="B6133" s="386"/>
      <c r="C6133" s="314"/>
      <c r="D6133" s="314"/>
      <c r="E6133" s="317"/>
      <c r="F6133" s="308"/>
      <c r="G6133" s="301"/>
      <c r="H6133" s="301"/>
      <c r="I6133" s="301"/>
      <c r="J6133" s="301"/>
      <c r="K6133" s="301"/>
      <c r="L6133" s="301"/>
      <c r="M6133" s="301"/>
      <c r="N6133" s="302"/>
      <c r="O6133" s="22"/>
      <c r="P6133" s="294"/>
      <c r="Q6133" s="294"/>
      <c r="R6133" s="294"/>
      <c r="S6133" s="28"/>
      <c r="T6133" s="438"/>
      <c r="U6133" s="44"/>
      <c r="V6133" s="44"/>
      <c r="W6133" s="44"/>
      <c r="X6133" s="44"/>
      <c r="Y6133" s="44"/>
      <c r="Z6133" s="24"/>
      <c r="AA6133" s="24"/>
    </row>
    <row r="6134" spans="1:27" s="25" customFormat="1" ht="15.75" thickBot="1" x14ac:dyDescent="0.25">
      <c r="A6134" s="309"/>
      <c r="B6134" s="387"/>
      <c r="C6134" s="315"/>
      <c r="D6134" s="315"/>
      <c r="E6134" s="318"/>
      <c r="F6134" s="320"/>
      <c r="G6134" s="304"/>
      <c r="H6134" s="304"/>
      <c r="I6134" s="304"/>
      <c r="J6134" s="304"/>
      <c r="K6134" s="304"/>
      <c r="L6134" s="304"/>
      <c r="M6134" s="304"/>
      <c r="N6134" s="305"/>
      <c r="O6134" s="26"/>
      <c r="P6134" s="306"/>
      <c r="Q6134" s="306"/>
      <c r="R6134" s="306"/>
      <c r="S6134" s="29"/>
      <c r="T6134" s="439"/>
      <c r="U6134" s="44"/>
      <c r="V6134" s="44"/>
      <c r="W6134" s="44"/>
      <c r="X6134" s="44"/>
      <c r="Y6134" s="44"/>
      <c r="Z6134" s="24"/>
      <c r="AA6134" s="24"/>
    </row>
    <row r="6135" spans="1:27" s="25" customFormat="1" ht="15.75" thickBot="1" x14ac:dyDescent="0.25">
      <c r="A6135" s="307"/>
      <c r="B6135" s="385"/>
      <c r="C6135" s="313"/>
      <c r="D6135" s="313"/>
      <c r="E6135" s="316"/>
      <c r="F6135" s="319"/>
      <c r="G6135" s="21"/>
      <c r="H6135" s="21"/>
      <c r="I6135" s="21"/>
      <c r="J6135" s="21"/>
      <c r="K6135" s="21"/>
      <c r="L6135" s="21"/>
      <c r="M6135" s="21"/>
      <c r="N6135" s="21"/>
      <c r="O6135" s="22"/>
      <c r="P6135" s="294"/>
      <c r="Q6135" s="294"/>
      <c r="R6135" s="294"/>
      <c r="S6135" s="23"/>
      <c r="T6135" s="437"/>
      <c r="U6135" s="44"/>
      <c r="V6135" s="44"/>
      <c r="W6135" s="44"/>
      <c r="X6135" s="44"/>
      <c r="Y6135" s="44"/>
      <c r="Z6135" s="24"/>
      <c r="AA6135" s="24"/>
    </row>
    <row r="6136" spans="1:27" s="25" customFormat="1" ht="15.75" thickBot="1" x14ac:dyDescent="0.25">
      <c r="A6136" s="308"/>
      <c r="B6136" s="386"/>
      <c r="C6136" s="314"/>
      <c r="D6136" s="314"/>
      <c r="E6136" s="317"/>
      <c r="F6136" s="308"/>
      <c r="G6136" s="301"/>
      <c r="H6136" s="299"/>
      <c r="I6136" s="299"/>
      <c r="J6136" s="299"/>
      <c r="K6136" s="299"/>
      <c r="L6136" s="299"/>
      <c r="M6136" s="299"/>
      <c r="N6136" s="300"/>
      <c r="O6136" s="26"/>
      <c r="P6136" s="306"/>
      <c r="Q6136" s="306"/>
      <c r="R6136" s="306"/>
      <c r="S6136" s="27"/>
      <c r="T6136" s="438"/>
      <c r="U6136" s="44"/>
      <c r="V6136" s="44"/>
      <c r="W6136" s="44"/>
      <c r="X6136" s="44"/>
      <c r="Y6136" s="44"/>
      <c r="Z6136" s="24"/>
      <c r="AA6136" s="24"/>
    </row>
    <row r="6137" spans="1:27" s="25" customFormat="1" ht="15" x14ac:dyDescent="0.2">
      <c r="A6137" s="308"/>
      <c r="B6137" s="386"/>
      <c r="C6137" s="314"/>
      <c r="D6137" s="314"/>
      <c r="E6137" s="317"/>
      <c r="F6137" s="308"/>
      <c r="G6137" s="301"/>
      <c r="H6137" s="301"/>
      <c r="I6137" s="301"/>
      <c r="J6137" s="301"/>
      <c r="K6137" s="301"/>
      <c r="L6137" s="301"/>
      <c r="M6137" s="301"/>
      <c r="N6137" s="302"/>
      <c r="O6137" s="22"/>
      <c r="P6137" s="294"/>
      <c r="Q6137" s="294"/>
      <c r="R6137" s="294"/>
      <c r="S6137" s="28"/>
      <c r="T6137" s="438"/>
      <c r="U6137" s="44"/>
      <c r="V6137" s="44"/>
      <c r="W6137" s="44"/>
      <c r="X6137" s="44"/>
      <c r="Y6137" s="44"/>
      <c r="Z6137" s="24"/>
      <c r="AA6137" s="24"/>
    </row>
    <row r="6138" spans="1:27" s="25" customFormat="1" ht="15.75" thickBot="1" x14ac:dyDescent="0.25">
      <c r="A6138" s="309"/>
      <c r="B6138" s="387"/>
      <c r="C6138" s="315"/>
      <c r="D6138" s="315"/>
      <c r="E6138" s="318"/>
      <c r="F6138" s="320"/>
      <c r="G6138" s="304"/>
      <c r="H6138" s="304"/>
      <c r="I6138" s="304"/>
      <c r="J6138" s="304"/>
      <c r="K6138" s="304"/>
      <c r="L6138" s="304"/>
      <c r="M6138" s="304"/>
      <c r="N6138" s="305"/>
      <c r="O6138" s="26"/>
      <c r="P6138" s="306"/>
      <c r="Q6138" s="306"/>
      <c r="R6138" s="306"/>
      <c r="S6138" s="29"/>
      <c r="T6138" s="439"/>
      <c r="U6138" s="44"/>
      <c r="V6138" s="44"/>
      <c r="W6138" s="44"/>
      <c r="X6138" s="44"/>
      <c r="Y6138" s="44"/>
      <c r="Z6138" s="24"/>
      <c r="AA6138" s="24"/>
    </row>
    <row r="6139" spans="1:27" s="25" customFormat="1" ht="15.75" thickBot="1" x14ac:dyDescent="0.25">
      <c r="A6139" s="307"/>
      <c r="B6139" s="385"/>
      <c r="C6139" s="313"/>
      <c r="D6139" s="313"/>
      <c r="E6139" s="316"/>
      <c r="F6139" s="319"/>
      <c r="G6139" s="21"/>
      <c r="H6139" s="21"/>
      <c r="I6139" s="21"/>
      <c r="J6139" s="21"/>
      <c r="K6139" s="21"/>
      <c r="L6139" s="21"/>
      <c r="M6139" s="21"/>
      <c r="N6139" s="21"/>
      <c r="O6139" s="22"/>
      <c r="P6139" s="294"/>
      <c r="Q6139" s="294"/>
      <c r="R6139" s="294"/>
      <c r="S6139" s="23"/>
      <c r="T6139" s="437"/>
      <c r="U6139" s="44"/>
      <c r="V6139" s="44"/>
      <c r="W6139" s="44"/>
      <c r="X6139" s="44"/>
      <c r="Y6139" s="44"/>
      <c r="Z6139" s="24"/>
      <c r="AA6139" s="24"/>
    </row>
    <row r="6140" spans="1:27" s="25" customFormat="1" ht="15.75" thickBot="1" x14ac:dyDescent="0.25">
      <c r="A6140" s="308"/>
      <c r="B6140" s="386"/>
      <c r="C6140" s="314"/>
      <c r="D6140" s="314"/>
      <c r="E6140" s="317"/>
      <c r="F6140" s="308"/>
      <c r="G6140" s="301"/>
      <c r="H6140" s="299"/>
      <c r="I6140" s="299"/>
      <c r="J6140" s="299"/>
      <c r="K6140" s="299"/>
      <c r="L6140" s="299"/>
      <c r="M6140" s="299"/>
      <c r="N6140" s="300"/>
      <c r="O6140" s="26"/>
      <c r="P6140" s="306"/>
      <c r="Q6140" s="306"/>
      <c r="R6140" s="306"/>
      <c r="S6140" s="27"/>
      <c r="T6140" s="438"/>
      <c r="U6140" s="44"/>
      <c r="V6140" s="44"/>
      <c r="W6140" s="44"/>
      <c r="X6140" s="44"/>
      <c r="Y6140" s="44"/>
      <c r="Z6140" s="24"/>
      <c r="AA6140" s="24"/>
    </row>
    <row r="6141" spans="1:27" s="25" customFormat="1" ht="15" x14ac:dyDescent="0.2">
      <c r="A6141" s="308"/>
      <c r="B6141" s="386"/>
      <c r="C6141" s="314"/>
      <c r="D6141" s="314"/>
      <c r="E6141" s="317"/>
      <c r="F6141" s="308"/>
      <c r="G6141" s="301"/>
      <c r="H6141" s="301"/>
      <c r="I6141" s="301"/>
      <c r="J6141" s="301"/>
      <c r="K6141" s="301"/>
      <c r="L6141" s="301"/>
      <c r="M6141" s="301"/>
      <c r="N6141" s="302"/>
      <c r="O6141" s="22"/>
      <c r="P6141" s="294"/>
      <c r="Q6141" s="294"/>
      <c r="R6141" s="294"/>
      <c r="S6141" s="28"/>
      <c r="T6141" s="438"/>
      <c r="U6141" s="44"/>
      <c r="V6141" s="44"/>
      <c r="W6141" s="44"/>
      <c r="X6141" s="44"/>
      <c r="Y6141" s="44"/>
      <c r="Z6141" s="24"/>
      <c r="AA6141" s="24"/>
    </row>
    <row r="6142" spans="1:27" s="25" customFormat="1" ht="15.75" thickBot="1" x14ac:dyDescent="0.25">
      <c r="A6142" s="309"/>
      <c r="B6142" s="387"/>
      <c r="C6142" s="315"/>
      <c r="D6142" s="315"/>
      <c r="E6142" s="318"/>
      <c r="F6142" s="320"/>
      <c r="G6142" s="304"/>
      <c r="H6142" s="304"/>
      <c r="I6142" s="304"/>
      <c r="J6142" s="304"/>
      <c r="K6142" s="304"/>
      <c r="L6142" s="304"/>
      <c r="M6142" s="304"/>
      <c r="N6142" s="305"/>
      <c r="O6142" s="26"/>
      <c r="P6142" s="306"/>
      <c r="Q6142" s="306"/>
      <c r="R6142" s="306"/>
      <c r="S6142" s="29"/>
      <c r="T6142" s="439"/>
      <c r="U6142" s="44"/>
      <c r="V6142" s="44"/>
      <c r="W6142" s="44"/>
      <c r="X6142" s="44"/>
      <c r="Y6142" s="44"/>
      <c r="Z6142" s="24"/>
      <c r="AA6142" s="24"/>
    </row>
    <row r="6143" spans="1:27" s="25" customFormat="1" ht="15.75" thickBot="1" x14ac:dyDescent="0.25">
      <c r="A6143" s="307"/>
      <c r="B6143" s="385"/>
      <c r="C6143" s="313"/>
      <c r="D6143" s="313"/>
      <c r="E6143" s="316"/>
      <c r="F6143" s="319"/>
      <c r="G6143" s="21"/>
      <c r="H6143" s="21"/>
      <c r="I6143" s="21"/>
      <c r="J6143" s="21"/>
      <c r="K6143" s="21"/>
      <c r="L6143" s="21"/>
      <c r="M6143" s="21"/>
      <c r="N6143" s="21"/>
      <c r="O6143" s="22"/>
      <c r="P6143" s="294"/>
      <c r="Q6143" s="294"/>
      <c r="R6143" s="294"/>
      <c r="S6143" s="23"/>
      <c r="T6143" s="437"/>
      <c r="U6143" s="44"/>
      <c r="V6143" s="44"/>
      <c r="W6143" s="44"/>
      <c r="X6143" s="44"/>
      <c r="Y6143" s="44"/>
      <c r="Z6143" s="24"/>
      <c r="AA6143" s="24"/>
    </row>
    <row r="6144" spans="1:27" s="25" customFormat="1" ht="15.75" thickBot="1" x14ac:dyDescent="0.25">
      <c r="A6144" s="308"/>
      <c r="B6144" s="386"/>
      <c r="C6144" s="314"/>
      <c r="D6144" s="314"/>
      <c r="E6144" s="317"/>
      <c r="F6144" s="308"/>
      <c r="G6144" s="301"/>
      <c r="H6144" s="299"/>
      <c r="I6144" s="299"/>
      <c r="J6144" s="299"/>
      <c r="K6144" s="299"/>
      <c r="L6144" s="299"/>
      <c r="M6144" s="299"/>
      <c r="N6144" s="300"/>
      <c r="O6144" s="26"/>
      <c r="P6144" s="306"/>
      <c r="Q6144" s="306"/>
      <c r="R6144" s="306"/>
      <c r="S6144" s="27"/>
      <c r="T6144" s="438"/>
      <c r="U6144" s="44"/>
      <c r="V6144" s="44"/>
      <c r="W6144" s="44"/>
      <c r="X6144" s="44"/>
      <c r="Y6144" s="44"/>
      <c r="Z6144" s="24"/>
      <c r="AA6144" s="24"/>
    </row>
    <row r="6145" spans="1:27" s="25" customFormat="1" ht="15" x14ac:dyDescent="0.2">
      <c r="A6145" s="308"/>
      <c r="B6145" s="386"/>
      <c r="C6145" s="314"/>
      <c r="D6145" s="314"/>
      <c r="E6145" s="317"/>
      <c r="F6145" s="308"/>
      <c r="G6145" s="301"/>
      <c r="H6145" s="301"/>
      <c r="I6145" s="301"/>
      <c r="J6145" s="301"/>
      <c r="K6145" s="301"/>
      <c r="L6145" s="301"/>
      <c r="M6145" s="301"/>
      <c r="N6145" s="302"/>
      <c r="O6145" s="22"/>
      <c r="P6145" s="294"/>
      <c r="Q6145" s="294"/>
      <c r="R6145" s="294"/>
      <c r="S6145" s="28"/>
      <c r="T6145" s="438"/>
      <c r="U6145" s="44"/>
      <c r="V6145" s="44"/>
      <c r="W6145" s="44"/>
      <c r="X6145" s="44"/>
      <c r="Y6145" s="44"/>
      <c r="Z6145" s="24"/>
      <c r="AA6145" s="24"/>
    </row>
    <row r="6146" spans="1:27" s="25" customFormat="1" ht="15.75" thickBot="1" x14ac:dyDescent="0.25">
      <c r="A6146" s="309"/>
      <c r="B6146" s="387"/>
      <c r="C6146" s="315"/>
      <c r="D6146" s="315"/>
      <c r="E6146" s="318"/>
      <c r="F6146" s="320"/>
      <c r="G6146" s="304"/>
      <c r="H6146" s="304"/>
      <c r="I6146" s="304"/>
      <c r="J6146" s="304"/>
      <c r="K6146" s="304"/>
      <c r="L6146" s="304"/>
      <c r="M6146" s="304"/>
      <c r="N6146" s="305"/>
      <c r="O6146" s="26"/>
      <c r="P6146" s="306"/>
      <c r="Q6146" s="306"/>
      <c r="R6146" s="306"/>
      <c r="S6146" s="29"/>
      <c r="T6146" s="439"/>
      <c r="U6146" s="44"/>
      <c r="V6146" s="44"/>
      <c r="W6146" s="44"/>
      <c r="X6146" s="44"/>
      <c r="Y6146" s="44"/>
      <c r="Z6146" s="24"/>
      <c r="AA6146" s="24"/>
    </row>
    <row r="6147" spans="1:27" s="25" customFormat="1" ht="15.75" thickBot="1" x14ac:dyDescent="0.25">
      <c r="A6147" s="307"/>
      <c r="B6147" s="385"/>
      <c r="C6147" s="313"/>
      <c r="D6147" s="313"/>
      <c r="E6147" s="316"/>
      <c r="F6147" s="319"/>
      <c r="G6147" s="21"/>
      <c r="H6147" s="21"/>
      <c r="I6147" s="21"/>
      <c r="J6147" s="21"/>
      <c r="K6147" s="21"/>
      <c r="L6147" s="21"/>
      <c r="M6147" s="21"/>
      <c r="N6147" s="21"/>
      <c r="O6147" s="22"/>
      <c r="P6147" s="294"/>
      <c r="Q6147" s="294"/>
      <c r="R6147" s="294"/>
      <c r="S6147" s="23"/>
      <c r="T6147" s="437"/>
      <c r="U6147" s="44"/>
      <c r="V6147" s="44"/>
      <c r="W6147" s="44"/>
      <c r="X6147" s="44"/>
      <c r="Y6147" s="44"/>
      <c r="Z6147" s="24"/>
      <c r="AA6147" s="24"/>
    </row>
    <row r="6148" spans="1:27" s="25" customFormat="1" ht="15.75" thickBot="1" x14ac:dyDescent="0.25">
      <c r="A6148" s="308"/>
      <c r="B6148" s="386"/>
      <c r="C6148" s="314"/>
      <c r="D6148" s="314"/>
      <c r="E6148" s="317"/>
      <c r="F6148" s="308"/>
      <c r="G6148" s="301"/>
      <c r="H6148" s="299"/>
      <c r="I6148" s="299"/>
      <c r="J6148" s="299"/>
      <c r="K6148" s="299"/>
      <c r="L6148" s="299"/>
      <c r="M6148" s="299"/>
      <c r="N6148" s="300"/>
      <c r="O6148" s="26"/>
      <c r="P6148" s="306"/>
      <c r="Q6148" s="306"/>
      <c r="R6148" s="306"/>
      <c r="S6148" s="27"/>
      <c r="T6148" s="438"/>
      <c r="U6148" s="44"/>
      <c r="V6148" s="44"/>
      <c r="W6148" s="44"/>
      <c r="X6148" s="44"/>
      <c r="Y6148" s="44"/>
      <c r="Z6148" s="24"/>
      <c r="AA6148" s="24"/>
    </row>
    <row r="6149" spans="1:27" s="25" customFormat="1" ht="15" x14ac:dyDescent="0.2">
      <c r="A6149" s="308"/>
      <c r="B6149" s="386"/>
      <c r="C6149" s="314"/>
      <c r="D6149" s="314"/>
      <c r="E6149" s="317"/>
      <c r="F6149" s="308"/>
      <c r="G6149" s="301"/>
      <c r="H6149" s="301"/>
      <c r="I6149" s="301"/>
      <c r="J6149" s="301"/>
      <c r="K6149" s="301"/>
      <c r="L6149" s="301"/>
      <c r="M6149" s="301"/>
      <c r="N6149" s="302"/>
      <c r="O6149" s="22"/>
      <c r="P6149" s="294"/>
      <c r="Q6149" s="294"/>
      <c r="R6149" s="294"/>
      <c r="S6149" s="28"/>
      <c r="T6149" s="438"/>
      <c r="U6149" s="44"/>
      <c r="V6149" s="44"/>
      <c r="W6149" s="44"/>
      <c r="X6149" s="44"/>
      <c r="Y6149" s="44"/>
      <c r="Z6149" s="24"/>
      <c r="AA6149" s="24"/>
    </row>
    <row r="6150" spans="1:27" s="25" customFormat="1" ht="15.75" thickBot="1" x14ac:dyDescent="0.25">
      <c r="A6150" s="309"/>
      <c r="B6150" s="387"/>
      <c r="C6150" s="315"/>
      <c r="D6150" s="315"/>
      <c r="E6150" s="318"/>
      <c r="F6150" s="320"/>
      <c r="G6150" s="304"/>
      <c r="H6150" s="304"/>
      <c r="I6150" s="304"/>
      <c r="J6150" s="304"/>
      <c r="K6150" s="304"/>
      <c r="L6150" s="304"/>
      <c r="M6150" s="304"/>
      <c r="N6150" s="305"/>
      <c r="O6150" s="26"/>
      <c r="P6150" s="306"/>
      <c r="Q6150" s="306"/>
      <c r="R6150" s="306"/>
      <c r="S6150" s="29"/>
      <c r="T6150" s="439"/>
      <c r="U6150" s="44"/>
      <c r="V6150" s="44"/>
      <c r="W6150" s="44"/>
      <c r="X6150" s="44"/>
      <c r="Y6150" s="44"/>
      <c r="Z6150" s="24"/>
      <c r="AA6150" s="24"/>
    </row>
    <row r="6151" spans="1:27" s="25" customFormat="1" ht="15.75" thickBot="1" x14ac:dyDescent="0.25">
      <c r="A6151" s="307"/>
      <c r="B6151" s="385"/>
      <c r="C6151" s="313"/>
      <c r="D6151" s="313"/>
      <c r="E6151" s="316"/>
      <c r="F6151" s="319"/>
      <c r="G6151" s="21"/>
      <c r="H6151" s="21"/>
      <c r="I6151" s="21"/>
      <c r="J6151" s="21"/>
      <c r="K6151" s="21"/>
      <c r="L6151" s="21"/>
      <c r="M6151" s="21"/>
      <c r="N6151" s="21"/>
      <c r="O6151" s="22"/>
      <c r="P6151" s="294"/>
      <c r="Q6151" s="294"/>
      <c r="R6151" s="294"/>
      <c r="S6151" s="23"/>
      <c r="T6151" s="437"/>
      <c r="U6151" s="44"/>
      <c r="V6151" s="44"/>
      <c r="W6151" s="44"/>
      <c r="X6151" s="44"/>
      <c r="Y6151" s="44"/>
      <c r="Z6151" s="24"/>
      <c r="AA6151" s="24"/>
    </row>
    <row r="6152" spans="1:27" s="25" customFormat="1" ht="15.75" thickBot="1" x14ac:dyDescent="0.25">
      <c r="A6152" s="308"/>
      <c r="B6152" s="386"/>
      <c r="C6152" s="314"/>
      <c r="D6152" s="314"/>
      <c r="E6152" s="317"/>
      <c r="F6152" s="308"/>
      <c r="G6152" s="301"/>
      <c r="H6152" s="299"/>
      <c r="I6152" s="299"/>
      <c r="J6152" s="299"/>
      <c r="K6152" s="299"/>
      <c r="L6152" s="299"/>
      <c r="M6152" s="299"/>
      <c r="N6152" s="300"/>
      <c r="O6152" s="26"/>
      <c r="P6152" s="306"/>
      <c r="Q6152" s="306"/>
      <c r="R6152" s="306"/>
      <c r="S6152" s="27"/>
      <c r="T6152" s="438"/>
      <c r="U6152" s="44"/>
      <c r="V6152" s="44"/>
      <c r="W6152" s="44"/>
      <c r="X6152" s="44"/>
      <c r="Y6152" s="44"/>
      <c r="Z6152" s="24"/>
      <c r="AA6152" s="24"/>
    </row>
    <row r="6153" spans="1:27" s="25" customFormat="1" ht="15" x14ac:dyDescent="0.2">
      <c r="A6153" s="308"/>
      <c r="B6153" s="386"/>
      <c r="C6153" s="314"/>
      <c r="D6153" s="314"/>
      <c r="E6153" s="317"/>
      <c r="F6153" s="308"/>
      <c r="G6153" s="301"/>
      <c r="H6153" s="301"/>
      <c r="I6153" s="301"/>
      <c r="J6153" s="301"/>
      <c r="K6153" s="301"/>
      <c r="L6153" s="301"/>
      <c r="M6153" s="301"/>
      <c r="N6153" s="302"/>
      <c r="O6153" s="22"/>
      <c r="P6153" s="294"/>
      <c r="Q6153" s="294"/>
      <c r="R6153" s="294"/>
      <c r="S6153" s="28"/>
      <c r="T6153" s="438"/>
      <c r="U6153" s="44"/>
      <c r="V6153" s="44"/>
      <c r="W6153" s="44"/>
      <c r="X6153" s="44"/>
      <c r="Y6153" s="44"/>
      <c r="Z6153" s="24"/>
      <c r="AA6153" s="24"/>
    </row>
    <row r="6154" spans="1:27" s="25" customFormat="1" ht="15.75" thickBot="1" x14ac:dyDescent="0.25">
      <c r="A6154" s="309"/>
      <c r="B6154" s="387"/>
      <c r="C6154" s="315"/>
      <c r="D6154" s="315"/>
      <c r="E6154" s="318"/>
      <c r="F6154" s="320"/>
      <c r="G6154" s="304"/>
      <c r="H6154" s="304"/>
      <c r="I6154" s="304"/>
      <c r="J6154" s="304"/>
      <c r="K6154" s="304"/>
      <c r="L6154" s="304"/>
      <c r="M6154" s="304"/>
      <c r="N6154" s="305"/>
      <c r="O6154" s="26"/>
      <c r="P6154" s="306"/>
      <c r="Q6154" s="306"/>
      <c r="R6154" s="306"/>
      <c r="S6154" s="29"/>
      <c r="T6154" s="439"/>
      <c r="U6154" s="44"/>
      <c r="V6154" s="44"/>
      <c r="W6154" s="44"/>
      <c r="X6154" s="44"/>
      <c r="Y6154" s="44"/>
      <c r="Z6154" s="24"/>
      <c r="AA6154" s="24"/>
    </row>
    <row r="6155" spans="1:27" s="25" customFormat="1" ht="15.75" thickBot="1" x14ac:dyDescent="0.25">
      <c r="A6155" s="307"/>
      <c r="B6155" s="385"/>
      <c r="C6155" s="313"/>
      <c r="D6155" s="313"/>
      <c r="E6155" s="316"/>
      <c r="F6155" s="319"/>
      <c r="G6155" s="21"/>
      <c r="H6155" s="21"/>
      <c r="I6155" s="21"/>
      <c r="J6155" s="21"/>
      <c r="K6155" s="21"/>
      <c r="L6155" s="21"/>
      <c r="M6155" s="21"/>
      <c r="N6155" s="21"/>
      <c r="O6155" s="22"/>
      <c r="P6155" s="294"/>
      <c r="Q6155" s="294"/>
      <c r="R6155" s="294"/>
      <c r="S6155" s="23"/>
      <c r="T6155" s="437"/>
      <c r="U6155" s="44"/>
      <c r="V6155" s="44"/>
      <c r="W6155" s="44"/>
      <c r="X6155" s="44"/>
      <c r="Y6155" s="44"/>
      <c r="Z6155" s="24"/>
      <c r="AA6155" s="24"/>
    </row>
    <row r="6156" spans="1:27" s="25" customFormat="1" ht="15.75" thickBot="1" x14ac:dyDescent="0.25">
      <c r="A6156" s="308"/>
      <c r="B6156" s="386"/>
      <c r="C6156" s="314"/>
      <c r="D6156" s="314"/>
      <c r="E6156" s="317"/>
      <c r="F6156" s="308"/>
      <c r="G6156" s="301"/>
      <c r="H6156" s="299"/>
      <c r="I6156" s="299"/>
      <c r="J6156" s="299"/>
      <c r="K6156" s="299"/>
      <c r="L6156" s="299"/>
      <c r="M6156" s="299"/>
      <c r="N6156" s="300"/>
      <c r="O6156" s="26"/>
      <c r="P6156" s="306"/>
      <c r="Q6156" s="306"/>
      <c r="R6156" s="306"/>
      <c r="S6156" s="27"/>
      <c r="T6156" s="438"/>
      <c r="U6156" s="44"/>
      <c r="V6156" s="44"/>
      <c r="W6156" s="44"/>
      <c r="X6156" s="44"/>
      <c r="Y6156" s="44"/>
      <c r="Z6156" s="24"/>
      <c r="AA6156" s="24"/>
    </row>
    <row r="6157" spans="1:27" s="25" customFormat="1" ht="15" x14ac:dyDescent="0.2">
      <c r="A6157" s="308"/>
      <c r="B6157" s="386"/>
      <c r="C6157" s="314"/>
      <c r="D6157" s="314"/>
      <c r="E6157" s="317"/>
      <c r="F6157" s="308"/>
      <c r="G6157" s="301"/>
      <c r="H6157" s="301"/>
      <c r="I6157" s="301"/>
      <c r="J6157" s="301"/>
      <c r="K6157" s="301"/>
      <c r="L6157" s="301"/>
      <c r="M6157" s="301"/>
      <c r="N6157" s="302"/>
      <c r="O6157" s="22"/>
      <c r="P6157" s="294"/>
      <c r="Q6157" s="294"/>
      <c r="R6157" s="294"/>
      <c r="S6157" s="28"/>
      <c r="T6157" s="438"/>
      <c r="U6157" s="44"/>
      <c r="V6157" s="44"/>
      <c r="W6157" s="44"/>
      <c r="X6157" s="44"/>
      <c r="Y6157" s="44"/>
      <c r="Z6157" s="24"/>
      <c r="AA6157" s="24"/>
    </row>
    <row r="6158" spans="1:27" s="25" customFormat="1" ht="15.75" thickBot="1" x14ac:dyDescent="0.25">
      <c r="A6158" s="309"/>
      <c r="B6158" s="387"/>
      <c r="C6158" s="315"/>
      <c r="D6158" s="315"/>
      <c r="E6158" s="318"/>
      <c r="F6158" s="320"/>
      <c r="G6158" s="304"/>
      <c r="H6158" s="304"/>
      <c r="I6158" s="304"/>
      <c r="J6158" s="304"/>
      <c r="K6158" s="304"/>
      <c r="L6158" s="304"/>
      <c r="M6158" s="304"/>
      <c r="N6158" s="305"/>
      <c r="O6158" s="26"/>
      <c r="P6158" s="306"/>
      <c r="Q6158" s="306"/>
      <c r="R6158" s="306"/>
      <c r="S6158" s="29"/>
      <c r="T6158" s="439"/>
      <c r="U6158" s="44"/>
      <c r="V6158" s="44"/>
      <c r="W6158" s="44"/>
      <c r="X6158" s="44"/>
      <c r="Y6158" s="44"/>
      <c r="Z6158" s="24"/>
      <c r="AA6158" s="24"/>
    </row>
    <row r="6159" spans="1:27" ht="15.75" thickBot="1" x14ac:dyDescent="0.25">
      <c r="A6159" s="245"/>
      <c r="B6159" s="382"/>
      <c r="C6159" s="165"/>
      <c r="D6159" s="165"/>
      <c r="E6159" s="237"/>
      <c r="F6159" s="159"/>
      <c r="G6159" s="16"/>
      <c r="H6159" s="16"/>
      <c r="I6159" s="16"/>
      <c r="J6159" s="16"/>
      <c r="K6159" s="16"/>
      <c r="L6159" s="16"/>
      <c r="M6159" s="16"/>
      <c r="N6159" s="16"/>
      <c r="O6159" s="9"/>
      <c r="P6159" s="278"/>
      <c r="Q6159" s="278"/>
      <c r="R6159" s="278"/>
      <c r="S6159" s="10"/>
      <c r="T6159" s="437"/>
      <c r="U6159" s="44"/>
      <c r="V6159" s="44"/>
      <c r="W6159" s="44"/>
      <c r="X6159" s="44"/>
      <c r="Y6159" s="44"/>
      <c r="Z6159" s="53"/>
      <c r="AA6159" s="53"/>
    </row>
    <row r="6160" spans="1:27" ht="15.75" thickBot="1" x14ac:dyDescent="0.25">
      <c r="A6160" s="160"/>
      <c r="B6160" s="383"/>
      <c r="C6160" s="166"/>
      <c r="D6160" s="166"/>
      <c r="E6160" s="238"/>
      <c r="F6160" s="160"/>
      <c r="G6160" s="151"/>
      <c r="H6160" s="243"/>
      <c r="I6160" s="243"/>
      <c r="J6160" s="243"/>
      <c r="K6160" s="243"/>
      <c r="L6160" s="243"/>
      <c r="M6160" s="243"/>
      <c r="N6160" s="244"/>
      <c r="O6160" s="11"/>
      <c r="P6160" s="142"/>
      <c r="Q6160" s="142"/>
      <c r="R6160" s="142"/>
      <c r="S6160" s="12"/>
      <c r="T6160" s="438"/>
      <c r="U6160" s="44"/>
      <c r="V6160" s="44"/>
      <c r="W6160" s="44"/>
      <c r="X6160" s="44"/>
      <c r="Y6160" s="44"/>
      <c r="Z6160" s="53"/>
      <c r="AA6160" s="53"/>
    </row>
    <row r="6161" spans="1:27" ht="15" x14ac:dyDescent="0.2">
      <c r="A6161" s="160"/>
      <c r="B6161" s="383"/>
      <c r="C6161" s="166"/>
      <c r="D6161" s="166"/>
      <c r="E6161" s="238"/>
      <c r="F6161" s="160"/>
      <c r="G6161" s="151"/>
      <c r="H6161" s="151"/>
      <c r="I6161" s="151"/>
      <c r="J6161" s="151"/>
      <c r="K6161" s="151"/>
      <c r="L6161" s="151"/>
      <c r="M6161" s="151"/>
      <c r="N6161" s="152"/>
      <c r="O6161" s="9"/>
      <c r="P6161" s="278"/>
      <c r="Q6161" s="278"/>
      <c r="R6161" s="278"/>
      <c r="S6161" s="13"/>
      <c r="T6161" s="438"/>
      <c r="U6161" s="44"/>
      <c r="V6161" s="44"/>
      <c r="W6161" s="44"/>
      <c r="X6161" s="44"/>
      <c r="Y6161" s="44"/>
      <c r="Z6161" s="53"/>
      <c r="AA6161" s="53"/>
    </row>
    <row r="6162" spans="1:27" ht="15.75" thickBot="1" x14ac:dyDescent="0.25">
      <c r="A6162" s="246"/>
      <c r="B6162" s="384"/>
      <c r="C6162" s="167"/>
      <c r="D6162" s="167"/>
      <c r="E6162" s="239"/>
      <c r="F6162" s="161"/>
      <c r="G6162" s="154"/>
      <c r="H6162" s="154"/>
      <c r="I6162" s="154"/>
      <c r="J6162" s="154"/>
      <c r="K6162" s="154"/>
      <c r="L6162" s="154"/>
      <c r="M6162" s="154"/>
      <c r="N6162" s="155"/>
      <c r="O6162" s="11"/>
      <c r="P6162" s="142"/>
      <c r="Q6162" s="142"/>
      <c r="R6162" s="142"/>
      <c r="S6162" s="14"/>
      <c r="T6162" s="439"/>
      <c r="U6162" s="44"/>
      <c r="V6162" s="44"/>
      <c r="W6162" s="44"/>
      <c r="X6162" s="44"/>
      <c r="Y6162" s="44"/>
      <c r="Z6162" s="53"/>
      <c r="AA6162" s="53"/>
    </row>
    <row r="6163" spans="1:27" ht="15.75" thickBot="1" x14ac:dyDescent="0.25">
      <c r="A6163" s="245"/>
      <c r="B6163" s="382"/>
      <c r="C6163" s="165"/>
      <c r="D6163" s="165"/>
      <c r="E6163" s="237"/>
      <c r="F6163" s="159"/>
      <c r="G6163" s="16"/>
      <c r="H6163" s="16"/>
      <c r="I6163" s="16"/>
      <c r="J6163" s="16"/>
      <c r="K6163" s="16"/>
      <c r="L6163" s="16"/>
      <c r="M6163" s="16"/>
      <c r="N6163" s="16"/>
      <c r="O6163" s="9"/>
      <c r="P6163" s="278"/>
      <c r="Q6163" s="278"/>
      <c r="R6163" s="278"/>
      <c r="S6163" s="10"/>
      <c r="T6163" s="437"/>
      <c r="U6163" s="44"/>
      <c r="V6163" s="44"/>
      <c r="W6163" s="44"/>
      <c r="X6163" s="44"/>
      <c r="Y6163" s="44"/>
      <c r="Z6163" s="53"/>
      <c r="AA6163" s="53"/>
    </row>
    <row r="6164" spans="1:27" ht="15.75" thickBot="1" x14ac:dyDescent="0.25">
      <c r="A6164" s="160"/>
      <c r="B6164" s="383"/>
      <c r="C6164" s="166"/>
      <c r="D6164" s="166"/>
      <c r="E6164" s="238"/>
      <c r="F6164" s="160"/>
      <c r="G6164" s="151"/>
      <c r="H6164" s="243"/>
      <c r="I6164" s="243"/>
      <c r="J6164" s="243"/>
      <c r="K6164" s="243"/>
      <c r="L6164" s="243"/>
      <c r="M6164" s="243"/>
      <c r="N6164" s="244"/>
      <c r="O6164" s="11"/>
      <c r="P6164" s="142"/>
      <c r="Q6164" s="142"/>
      <c r="R6164" s="142"/>
      <c r="S6164" s="12"/>
      <c r="T6164" s="438"/>
      <c r="U6164" s="44"/>
      <c r="V6164" s="44"/>
      <c r="W6164" s="44"/>
      <c r="X6164" s="44"/>
      <c r="Y6164" s="44"/>
      <c r="Z6164" s="53"/>
      <c r="AA6164" s="53"/>
    </row>
    <row r="6165" spans="1:27" ht="15" x14ac:dyDescent="0.2">
      <c r="A6165" s="160"/>
      <c r="B6165" s="383"/>
      <c r="C6165" s="166"/>
      <c r="D6165" s="166"/>
      <c r="E6165" s="238"/>
      <c r="F6165" s="160"/>
      <c r="G6165" s="151"/>
      <c r="H6165" s="151"/>
      <c r="I6165" s="151"/>
      <c r="J6165" s="151"/>
      <c r="K6165" s="151"/>
      <c r="L6165" s="151"/>
      <c r="M6165" s="151"/>
      <c r="N6165" s="152"/>
      <c r="O6165" s="9"/>
      <c r="P6165" s="278"/>
      <c r="Q6165" s="278"/>
      <c r="R6165" s="278"/>
      <c r="S6165" s="13"/>
      <c r="T6165" s="438"/>
      <c r="U6165" s="44"/>
      <c r="V6165" s="44"/>
      <c r="W6165" s="44"/>
      <c r="X6165" s="44"/>
      <c r="Y6165" s="44"/>
      <c r="Z6165" s="53"/>
      <c r="AA6165" s="53"/>
    </row>
    <row r="6166" spans="1:27" ht="15.75" thickBot="1" x14ac:dyDescent="0.25">
      <c r="A6166" s="246"/>
      <c r="B6166" s="384"/>
      <c r="C6166" s="167"/>
      <c r="D6166" s="167"/>
      <c r="E6166" s="239"/>
      <c r="F6166" s="161"/>
      <c r="G6166" s="154"/>
      <c r="H6166" s="154"/>
      <c r="I6166" s="154"/>
      <c r="J6166" s="154"/>
      <c r="K6166" s="154"/>
      <c r="L6166" s="154"/>
      <c r="M6166" s="154"/>
      <c r="N6166" s="155"/>
      <c r="O6166" s="11"/>
      <c r="P6166" s="142"/>
      <c r="Q6166" s="142"/>
      <c r="R6166" s="142"/>
      <c r="S6166" s="14"/>
      <c r="T6166" s="439"/>
      <c r="U6166" s="44"/>
      <c r="V6166" s="44"/>
      <c r="W6166" s="44"/>
      <c r="X6166" s="44"/>
      <c r="Y6166" s="44"/>
      <c r="Z6166" s="53"/>
      <c r="AA6166" s="53"/>
    </row>
    <row r="6167" spans="1:27" s="25" customFormat="1" ht="15.75" thickBot="1" x14ac:dyDescent="0.25">
      <c r="A6167" s="307"/>
      <c r="B6167" s="385"/>
      <c r="C6167" s="313"/>
      <c r="D6167" s="313"/>
      <c r="E6167" s="316"/>
      <c r="F6167" s="319"/>
      <c r="G6167" s="21"/>
      <c r="H6167" s="21"/>
      <c r="I6167" s="21"/>
      <c r="J6167" s="21"/>
      <c r="K6167" s="21"/>
      <c r="L6167" s="21"/>
      <c r="M6167" s="21"/>
      <c r="N6167" s="21"/>
      <c r="O6167" s="22"/>
      <c r="P6167" s="294"/>
      <c r="Q6167" s="294"/>
      <c r="R6167" s="294"/>
      <c r="S6167" s="23"/>
      <c r="T6167" s="437"/>
      <c r="U6167" s="44"/>
      <c r="V6167" s="44"/>
      <c r="W6167" s="44"/>
      <c r="X6167" s="44"/>
      <c r="Y6167" s="44"/>
      <c r="Z6167" s="24"/>
      <c r="AA6167" s="24"/>
    </row>
    <row r="6168" spans="1:27" s="25" customFormat="1" ht="15.75" thickBot="1" x14ac:dyDescent="0.25">
      <c r="A6168" s="308"/>
      <c r="B6168" s="386"/>
      <c r="C6168" s="314"/>
      <c r="D6168" s="314"/>
      <c r="E6168" s="317"/>
      <c r="F6168" s="308"/>
      <c r="G6168" s="301"/>
      <c r="H6168" s="299"/>
      <c r="I6168" s="299"/>
      <c r="J6168" s="299"/>
      <c r="K6168" s="299"/>
      <c r="L6168" s="299"/>
      <c r="M6168" s="299"/>
      <c r="N6168" s="300"/>
      <c r="O6168" s="26"/>
      <c r="P6168" s="306"/>
      <c r="Q6168" s="306"/>
      <c r="R6168" s="306"/>
      <c r="S6168" s="27"/>
      <c r="T6168" s="438"/>
      <c r="U6168" s="44"/>
      <c r="V6168" s="44"/>
      <c r="W6168" s="44"/>
      <c r="X6168" s="44"/>
      <c r="Y6168" s="44"/>
      <c r="Z6168" s="24"/>
      <c r="AA6168" s="24"/>
    </row>
    <row r="6169" spans="1:27" s="25" customFormat="1" ht="15" x14ac:dyDescent="0.2">
      <c r="A6169" s="308"/>
      <c r="B6169" s="386"/>
      <c r="C6169" s="314"/>
      <c r="D6169" s="314"/>
      <c r="E6169" s="317"/>
      <c r="F6169" s="308"/>
      <c r="G6169" s="301"/>
      <c r="H6169" s="301"/>
      <c r="I6169" s="301"/>
      <c r="J6169" s="301"/>
      <c r="K6169" s="301"/>
      <c r="L6169" s="301"/>
      <c r="M6169" s="301"/>
      <c r="N6169" s="302"/>
      <c r="O6169" s="22"/>
      <c r="P6169" s="294"/>
      <c r="Q6169" s="294"/>
      <c r="R6169" s="294"/>
      <c r="S6169" s="28"/>
      <c r="T6169" s="438"/>
      <c r="U6169" s="44"/>
      <c r="V6169" s="44"/>
      <c r="W6169" s="44"/>
      <c r="X6169" s="44"/>
      <c r="Y6169" s="44"/>
      <c r="Z6169" s="24"/>
      <c r="AA6169" s="24"/>
    </row>
    <row r="6170" spans="1:27" s="25" customFormat="1" ht="15.75" thickBot="1" x14ac:dyDescent="0.25">
      <c r="A6170" s="309"/>
      <c r="B6170" s="387"/>
      <c r="C6170" s="315"/>
      <c r="D6170" s="315"/>
      <c r="E6170" s="318"/>
      <c r="F6170" s="320"/>
      <c r="G6170" s="304"/>
      <c r="H6170" s="304"/>
      <c r="I6170" s="304"/>
      <c r="J6170" s="304"/>
      <c r="K6170" s="304"/>
      <c r="L6170" s="304"/>
      <c r="M6170" s="304"/>
      <c r="N6170" s="305"/>
      <c r="O6170" s="26"/>
      <c r="P6170" s="306"/>
      <c r="Q6170" s="306"/>
      <c r="R6170" s="306"/>
      <c r="S6170" s="29"/>
      <c r="T6170" s="439"/>
      <c r="U6170" s="44"/>
      <c r="V6170" s="44"/>
      <c r="W6170" s="44"/>
      <c r="X6170" s="44"/>
      <c r="Y6170" s="44"/>
      <c r="Z6170" s="24"/>
      <c r="AA6170" s="24"/>
    </row>
    <row r="6171" spans="1:27" ht="15.75" thickBot="1" x14ac:dyDescent="0.25">
      <c r="A6171" s="245"/>
      <c r="B6171" s="382"/>
      <c r="C6171" s="165"/>
      <c r="D6171" s="165"/>
      <c r="E6171" s="237"/>
      <c r="F6171" s="159"/>
      <c r="G6171" s="16"/>
      <c r="H6171" s="16"/>
      <c r="I6171" s="16"/>
      <c r="J6171" s="16"/>
      <c r="K6171" s="16"/>
      <c r="L6171" s="16"/>
      <c r="M6171" s="16"/>
      <c r="N6171" s="16"/>
      <c r="O6171" s="9"/>
      <c r="P6171" s="278"/>
      <c r="Q6171" s="278"/>
      <c r="R6171" s="278"/>
      <c r="S6171" s="10"/>
      <c r="T6171" s="437"/>
      <c r="U6171" s="44"/>
      <c r="V6171" s="44"/>
      <c r="W6171" s="44"/>
      <c r="X6171" s="44"/>
      <c r="Y6171" s="44"/>
      <c r="Z6171" s="53"/>
      <c r="AA6171" s="53"/>
    </row>
    <row r="6172" spans="1:27" ht="15.75" thickBot="1" x14ac:dyDescent="0.25">
      <c r="A6172" s="160"/>
      <c r="B6172" s="383"/>
      <c r="C6172" s="166"/>
      <c r="D6172" s="166"/>
      <c r="E6172" s="238"/>
      <c r="F6172" s="160"/>
      <c r="G6172" s="151"/>
      <c r="H6172" s="243"/>
      <c r="I6172" s="243"/>
      <c r="J6172" s="243"/>
      <c r="K6172" s="243"/>
      <c r="L6172" s="243"/>
      <c r="M6172" s="243"/>
      <c r="N6172" s="244"/>
      <c r="O6172" s="11"/>
      <c r="P6172" s="142"/>
      <c r="Q6172" s="142"/>
      <c r="R6172" s="142"/>
      <c r="S6172" s="12"/>
      <c r="T6172" s="438"/>
      <c r="U6172" s="44"/>
      <c r="V6172" s="44"/>
      <c r="W6172" s="44"/>
      <c r="X6172" s="44"/>
      <c r="Y6172" s="44"/>
      <c r="Z6172" s="53"/>
      <c r="AA6172" s="53"/>
    </row>
    <row r="6173" spans="1:27" ht="15" x14ac:dyDescent="0.2">
      <c r="A6173" s="160"/>
      <c r="B6173" s="383"/>
      <c r="C6173" s="166"/>
      <c r="D6173" s="166"/>
      <c r="E6173" s="238"/>
      <c r="F6173" s="160"/>
      <c r="G6173" s="151"/>
      <c r="H6173" s="151"/>
      <c r="I6173" s="151"/>
      <c r="J6173" s="151"/>
      <c r="K6173" s="151"/>
      <c r="L6173" s="151"/>
      <c r="M6173" s="151"/>
      <c r="N6173" s="152"/>
      <c r="O6173" s="9"/>
      <c r="P6173" s="278"/>
      <c r="Q6173" s="278"/>
      <c r="R6173" s="278"/>
      <c r="S6173" s="13"/>
      <c r="T6173" s="438"/>
      <c r="U6173" s="44"/>
      <c r="V6173" s="44"/>
      <c r="W6173" s="44"/>
      <c r="X6173" s="44"/>
      <c r="Y6173" s="44"/>
      <c r="Z6173" s="53"/>
      <c r="AA6173" s="53"/>
    </row>
    <row r="6174" spans="1:27" ht="15.75" thickBot="1" x14ac:dyDescent="0.25">
      <c r="A6174" s="246"/>
      <c r="B6174" s="384"/>
      <c r="C6174" s="167"/>
      <c r="D6174" s="167"/>
      <c r="E6174" s="239"/>
      <c r="F6174" s="161"/>
      <c r="G6174" s="154"/>
      <c r="H6174" s="154"/>
      <c r="I6174" s="154"/>
      <c r="J6174" s="154"/>
      <c r="K6174" s="154"/>
      <c r="L6174" s="154"/>
      <c r="M6174" s="154"/>
      <c r="N6174" s="155"/>
      <c r="O6174" s="11"/>
      <c r="P6174" s="142"/>
      <c r="Q6174" s="142"/>
      <c r="R6174" s="142"/>
      <c r="S6174" s="14"/>
      <c r="T6174" s="439"/>
      <c r="U6174" s="44"/>
      <c r="V6174" s="44"/>
      <c r="W6174" s="44"/>
      <c r="X6174" s="44"/>
      <c r="Y6174" s="44"/>
      <c r="Z6174" s="53"/>
      <c r="AA6174" s="53"/>
    </row>
    <row r="6175" spans="1:27" ht="15.75" thickBot="1" x14ac:dyDescent="0.25">
      <c r="A6175" s="245"/>
      <c r="B6175" s="382"/>
      <c r="C6175" s="165"/>
      <c r="D6175" s="165"/>
      <c r="E6175" s="237"/>
      <c r="F6175" s="159"/>
      <c r="G6175" s="16"/>
      <c r="H6175" s="16"/>
      <c r="I6175" s="16"/>
      <c r="J6175" s="16"/>
      <c r="K6175" s="16"/>
      <c r="L6175" s="16"/>
      <c r="M6175" s="16"/>
      <c r="N6175" s="16"/>
      <c r="O6175" s="9"/>
      <c r="P6175" s="278"/>
      <c r="Q6175" s="278"/>
      <c r="R6175" s="278"/>
      <c r="S6175" s="10"/>
      <c r="T6175" s="437"/>
      <c r="U6175" s="44"/>
      <c r="V6175" s="44"/>
      <c r="W6175" s="44"/>
      <c r="X6175" s="44"/>
      <c r="Y6175" s="44"/>
      <c r="Z6175" s="53"/>
      <c r="AA6175" s="53"/>
    </row>
    <row r="6176" spans="1:27" ht="15.75" thickBot="1" x14ac:dyDescent="0.25">
      <c r="A6176" s="160"/>
      <c r="B6176" s="383"/>
      <c r="C6176" s="166"/>
      <c r="D6176" s="166"/>
      <c r="E6176" s="238"/>
      <c r="F6176" s="160"/>
      <c r="G6176" s="151"/>
      <c r="H6176" s="243"/>
      <c r="I6176" s="243"/>
      <c r="J6176" s="243"/>
      <c r="K6176" s="243"/>
      <c r="L6176" s="243"/>
      <c r="M6176" s="243"/>
      <c r="N6176" s="244"/>
      <c r="O6176" s="11"/>
      <c r="P6176" s="142"/>
      <c r="Q6176" s="142"/>
      <c r="R6176" s="142"/>
      <c r="S6176" s="12"/>
      <c r="T6176" s="438"/>
      <c r="U6176" s="44"/>
      <c r="V6176" s="44"/>
      <c r="W6176" s="44"/>
      <c r="X6176" s="44"/>
      <c r="Y6176" s="44"/>
      <c r="Z6176" s="53"/>
      <c r="AA6176" s="53"/>
    </row>
    <row r="6177" spans="1:27" ht="15" x14ac:dyDescent="0.2">
      <c r="A6177" s="160"/>
      <c r="B6177" s="383"/>
      <c r="C6177" s="166"/>
      <c r="D6177" s="166"/>
      <c r="E6177" s="238"/>
      <c r="F6177" s="160"/>
      <c r="G6177" s="151"/>
      <c r="H6177" s="151"/>
      <c r="I6177" s="151"/>
      <c r="J6177" s="151"/>
      <c r="K6177" s="151"/>
      <c r="L6177" s="151"/>
      <c r="M6177" s="151"/>
      <c r="N6177" s="152"/>
      <c r="O6177" s="9"/>
      <c r="P6177" s="278"/>
      <c r="Q6177" s="278"/>
      <c r="R6177" s="278"/>
      <c r="S6177" s="13"/>
      <c r="T6177" s="438"/>
      <c r="U6177" s="44"/>
      <c r="V6177" s="44"/>
      <c r="W6177" s="44"/>
      <c r="X6177" s="44"/>
      <c r="Y6177" s="44"/>
      <c r="Z6177" s="53"/>
      <c r="AA6177" s="53"/>
    </row>
    <row r="6178" spans="1:27" ht="15.75" thickBot="1" x14ac:dyDescent="0.25">
      <c r="A6178" s="246"/>
      <c r="B6178" s="384"/>
      <c r="C6178" s="167"/>
      <c r="D6178" s="167"/>
      <c r="E6178" s="239"/>
      <c r="F6178" s="161"/>
      <c r="G6178" s="154"/>
      <c r="H6178" s="154"/>
      <c r="I6178" s="154"/>
      <c r="J6178" s="154"/>
      <c r="K6178" s="154"/>
      <c r="L6178" s="154"/>
      <c r="M6178" s="154"/>
      <c r="N6178" s="155"/>
      <c r="O6178" s="11"/>
      <c r="P6178" s="142"/>
      <c r="Q6178" s="142"/>
      <c r="R6178" s="142"/>
      <c r="S6178" s="14"/>
      <c r="T6178" s="439"/>
      <c r="U6178" s="44"/>
      <c r="V6178" s="44"/>
      <c r="W6178" s="44"/>
      <c r="X6178" s="44"/>
      <c r="Y6178" s="44"/>
      <c r="Z6178" s="53"/>
      <c r="AA6178" s="53"/>
    </row>
    <row r="6179" spans="1:27" s="25" customFormat="1" ht="15.75" thickBot="1" x14ac:dyDescent="0.25">
      <c r="A6179" s="307"/>
      <c r="B6179" s="385"/>
      <c r="C6179" s="313"/>
      <c r="D6179" s="313"/>
      <c r="E6179" s="316"/>
      <c r="F6179" s="319"/>
      <c r="G6179" s="21"/>
      <c r="H6179" s="21"/>
      <c r="I6179" s="21"/>
      <c r="J6179" s="21"/>
      <c r="K6179" s="21"/>
      <c r="L6179" s="21"/>
      <c r="M6179" s="21"/>
      <c r="N6179" s="21"/>
      <c r="O6179" s="22"/>
      <c r="P6179" s="294"/>
      <c r="Q6179" s="294"/>
      <c r="R6179" s="294"/>
      <c r="S6179" s="23"/>
      <c r="T6179" s="437"/>
      <c r="U6179" s="44"/>
      <c r="V6179" s="44"/>
      <c r="W6179" s="44"/>
      <c r="X6179" s="44"/>
      <c r="Y6179" s="44"/>
      <c r="Z6179" s="24"/>
      <c r="AA6179" s="24"/>
    </row>
    <row r="6180" spans="1:27" s="25" customFormat="1" ht="15.75" thickBot="1" x14ac:dyDescent="0.25">
      <c r="A6180" s="308"/>
      <c r="B6180" s="386"/>
      <c r="C6180" s="314"/>
      <c r="D6180" s="314"/>
      <c r="E6180" s="317"/>
      <c r="F6180" s="308"/>
      <c r="G6180" s="301"/>
      <c r="H6180" s="299"/>
      <c r="I6180" s="299"/>
      <c r="J6180" s="299"/>
      <c r="K6180" s="299"/>
      <c r="L6180" s="299"/>
      <c r="M6180" s="299"/>
      <c r="N6180" s="300"/>
      <c r="O6180" s="26"/>
      <c r="P6180" s="306"/>
      <c r="Q6180" s="306"/>
      <c r="R6180" s="306"/>
      <c r="S6180" s="27"/>
      <c r="T6180" s="438"/>
      <c r="U6180" s="44"/>
      <c r="V6180" s="44"/>
      <c r="W6180" s="44"/>
      <c r="X6180" s="44"/>
      <c r="Y6180" s="44"/>
      <c r="Z6180" s="24"/>
      <c r="AA6180" s="24"/>
    </row>
    <row r="6181" spans="1:27" s="25" customFormat="1" ht="15" x14ac:dyDescent="0.2">
      <c r="A6181" s="308"/>
      <c r="B6181" s="386"/>
      <c r="C6181" s="314"/>
      <c r="D6181" s="314"/>
      <c r="E6181" s="317"/>
      <c r="F6181" s="308"/>
      <c r="G6181" s="301"/>
      <c r="H6181" s="301"/>
      <c r="I6181" s="301"/>
      <c r="J6181" s="301"/>
      <c r="K6181" s="301"/>
      <c r="L6181" s="301"/>
      <c r="M6181" s="301"/>
      <c r="N6181" s="302"/>
      <c r="O6181" s="22"/>
      <c r="P6181" s="294"/>
      <c r="Q6181" s="294"/>
      <c r="R6181" s="294"/>
      <c r="S6181" s="28"/>
      <c r="T6181" s="438"/>
      <c r="U6181" s="44"/>
      <c r="V6181" s="44"/>
      <c r="W6181" s="44"/>
      <c r="X6181" s="44"/>
      <c r="Y6181" s="44"/>
      <c r="Z6181" s="24"/>
      <c r="AA6181" s="24"/>
    </row>
    <row r="6182" spans="1:27" s="25" customFormat="1" ht="15.75" thickBot="1" x14ac:dyDescent="0.25">
      <c r="A6182" s="309"/>
      <c r="B6182" s="387"/>
      <c r="C6182" s="315"/>
      <c r="D6182" s="315"/>
      <c r="E6182" s="318"/>
      <c r="F6182" s="320"/>
      <c r="G6182" s="304"/>
      <c r="H6182" s="304"/>
      <c r="I6182" s="304"/>
      <c r="J6182" s="304"/>
      <c r="K6182" s="304"/>
      <c r="L6182" s="304"/>
      <c r="M6182" s="304"/>
      <c r="N6182" s="305"/>
      <c r="O6182" s="26"/>
      <c r="P6182" s="306"/>
      <c r="Q6182" s="306"/>
      <c r="R6182" s="306"/>
      <c r="S6182" s="29"/>
      <c r="T6182" s="439"/>
      <c r="U6182" s="44"/>
      <c r="V6182" s="44"/>
      <c r="W6182" s="44"/>
      <c r="X6182" s="44"/>
      <c r="Y6182" s="44"/>
      <c r="Z6182" s="24"/>
      <c r="AA6182" s="24"/>
    </row>
    <row r="6183" spans="1:27" s="25" customFormat="1" ht="15.75" thickBot="1" x14ac:dyDescent="0.25">
      <c r="A6183" s="307"/>
      <c r="B6183" s="385"/>
      <c r="C6183" s="313"/>
      <c r="D6183" s="313"/>
      <c r="E6183" s="316"/>
      <c r="F6183" s="319"/>
      <c r="G6183" s="21"/>
      <c r="H6183" s="21"/>
      <c r="I6183" s="21"/>
      <c r="J6183" s="21"/>
      <c r="K6183" s="21"/>
      <c r="L6183" s="21"/>
      <c r="M6183" s="21"/>
      <c r="N6183" s="21"/>
      <c r="O6183" s="22"/>
      <c r="P6183" s="294"/>
      <c r="Q6183" s="294"/>
      <c r="R6183" s="294"/>
      <c r="S6183" s="23"/>
      <c r="T6183" s="437"/>
      <c r="U6183" s="44"/>
      <c r="V6183" s="44"/>
      <c r="W6183" s="44"/>
      <c r="X6183" s="44"/>
      <c r="Y6183" s="44"/>
      <c r="Z6183" s="24"/>
      <c r="AA6183" s="24"/>
    </row>
    <row r="6184" spans="1:27" s="25" customFormat="1" ht="15.75" thickBot="1" x14ac:dyDescent="0.25">
      <c r="A6184" s="308"/>
      <c r="B6184" s="386"/>
      <c r="C6184" s="314"/>
      <c r="D6184" s="314"/>
      <c r="E6184" s="317"/>
      <c r="F6184" s="308"/>
      <c r="G6184" s="301"/>
      <c r="H6184" s="299"/>
      <c r="I6184" s="299"/>
      <c r="J6184" s="299"/>
      <c r="K6184" s="299"/>
      <c r="L6184" s="299"/>
      <c r="M6184" s="299"/>
      <c r="N6184" s="300"/>
      <c r="O6184" s="26"/>
      <c r="P6184" s="306"/>
      <c r="Q6184" s="306"/>
      <c r="R6184" s="306"/>
      <c r="S6184" s="27"/>
      <c r="T6184" s="438"/>
      <c r="U6184" s="44"/>
      <c r="V6184" s="44"/>
      <c r="W6184" s="44"/>
      <c r="X6184" s="44"/>
      <c r="Y6184" s="44"/>
      <c r="Z6184" s="24"/>
      <c r="AA6184" s="24"/>
    </row>
    <row r="6185" spans="1:27" s="25" customFormat="1" ht="15" x14ac:dyDescent="0.2">
      <c r="A6185" s="308"/>
      <c r="B6185" s="386"/>
      <c r="C6185" s="314"/>
      <c r="D6185" s="314"/>
      <c r="E6185" s="317"/>
      <c r="F6185" s="308"/>
      <c r="G6185" s="301"/>
      <c r="H6185" s="301"/>
      <c r="I6185" s="301"/>
      <c r="J6185" s="301"/>
      <c r="K6185" s="301"/>
      <c r="L6185" s="301"/>
      <c r="M6185" s="301"/>
      <c r="N6185" s="302"/>
      <c r="O6185" s="22"/>
      <c r="P6185" s="294"/>
      <c r="Q6185" s="294"/>
      <c r="R6185" s="294"/>
      <c r="S6185" s="28"/>
      <c r="T6185" s="438"/>
      <c r="U6185" s="44"/>
      <c r="V6185" s="44"/>
      <c r="W6185" s="44"/>
      <c r="X6185" s="44"/>
      <c r="Y6185" s="44"/>
      <c r="Z6185" s="24"/>
      <c r="AA6185" s="24"/>
    </row>
    <row r="6186" spans="1:27" s="25" customFormat="1" ht="15.75" thickBot="1" x14ac:dyDescent="0.25">
      <c r="A6186" s="309"/>
      <c r="B6186" s="387"/>
      <c r="C6186" s="315"/>
      <c r="D6186" s="315"/>
      <c r="E6186" s="318"/>
      <c r="F6186" s="320"/>
      <c r="G6186" s="304"/>
      <c r="H6186" s="304"/>
      <c r="I6186" s="304"/>
      <c r="J6186" s="304"/>
      <c r="K6186" s="304"/>
      <c r="L6186" s="304"/>
      <c r="M6186" s="304"/>
      <c r="N6186" s="305"/>
      <c r="O6186" s="26"/>
      <c r="P6186" s="306"/>
      <c r="Q6186" s="306"/>
      <c r="R6186" s="306"/>
      <c r="S6186" s="29"/>
      <c r="T6186" s="439"/>
      <c r="U6186" s="44"/>
      <c r="V6186" s="44"/>
      <c r="W6186" s="44"/>
      <c r="X6186" s="44"/>
      <c r="Y6186" s="44"/>
      <c r="Z6186" s="24"/>
      <c r="AA6186" s="24"/>
    </row>
    <row r="6187" spans="1:27" s="25" customFormat="1" ht="15.75" thickBot="1" x14ac:dyDescent="0.25">
      <c r="A6187" s="307"/>
      <c r="B6187" s="385"/>
      <c r="C6187" s="313"/>
      <c r="D6187" s="313"/>
      <c r="E6187" s="316"/>
      <c r="F6187" s="319"/>
      <c r="G6187" s="21"/>
      <c r="H6187" s="21"/>
      <c r="I6187" s="21"/>
      <c r="J6187" s="21"/>
      <c r="K6187" s="21"/>
      <c r="L6187" s="21"/>
      <c r="M6187" s="21"/>
      <c r="N6187" s="21"/>
      <c r="O6187" s="22"/>
      <c r="P6187" s="294"/>
      <c r="Q6187" s="294"/>
      <c r="R6187" s="294"/>
      <c r="S6187" s="23"/>
      <c r="T6187" s="437"/>
      <c r="U6187" s="44"/>
      <c r="V6187" s="44"/>
      <c r="W6187" s="44"/>
      <c r="X6187" s="44"/>
      <c r="Y6187" s="44"/>
      <c r="Z6187" s="24"/>
      <c r="AA6187" s="24"/>
    </row>
    <row r="6188" spans="1:27" s="25" customFormat="1" ht="15.75" thickBot="1" x14ac:dyDescent="0.25">
      <c r="A6188" s="308"/>
      <c r="B6188" s="386"/>
      <c r="C6188" s="314"/>
      <c r="D6188" s="314"/>
      <c r="E6188" s="317"/>
      <c r="F6188" s="308"/>
      <c r="G6188" s="301"/>
      <c r="H6188" s="299"/>
      <c r="I6188" s="299"/>
      <c r="J6188" s="299"/>
      <c r="K6188" s="299"/>
      <c r="L6188" s="299"/>
      <c r="M6188" s="299"/>
      <c r="N6188" s="300"/>
      <c r="O6188" s="26"/>
      <c r="P6188" s="306"/>
      <c r="Q6188" s="306"/>
      <c r="R6188" s="306"/>
      <c r="S6188" s="27"/>
      <c r="T6188" s="438"/>
      <c r="U6188" s="44"/>
      <c r="V6188" s="44"/>
      <c r="W6188" s="44"/>
      <c r="X6188" s="44"/>
      <c r="Y6188" s="44"/>
      <c r="Z6188" s="24"/>
      <c r="AA6188" s="24"/>
    </row>
    <row r="6189" spans="1:27" s="25" customFormat="1" ht="15" x14ac:dyDescent="0.2">
      <c r="A6189" s="308"/>
      <c r="B6189" s="386"/>
      <c r="C6189" s="314"/>
      <c r="D6189" s="314"/>
      <c r="E6189" s="317"/>
      <c r="F6189" s="308"/>
      <c r="G6189" s="301"/>
      <c r="H6189" s="301"/>
      <c r="I6189" s="301"/>
      <c r="J6189" s="301"/>
      <c r="K6189" s="301"/>
      <c r="L6189" s="301"/>
      <c r="M6189" s="301"/>
      <c r="N6189" s="302"/>
      <c r="O6189" s="22"/>
      <c r="P6189" s="294"/>
      <c r="Q6189" s="294"/>
      <c r="R6189" s="294"/>
      <c r="S6189" s="28"/>
      <c r="T6189" s="438"/>
      <c r="U6189" s="44"/>
      <c r="V6189" s="44"/>
      <c r="W6189" s="44"/>
      <c r="X6189" s="44"/>
      <c r="Y6189" s="44"/>
      <c r="Z6189" s="24"/>
      <c r="AA6189" s="24"/>
    </row>
    <row r="6190" spans="1:27" s="25" customFormat="1" ht="15.75" thickBot="1" x14ac:dyDescent="0.25">
      <c r="A6190" s="309"/>
      <c r="B6190" s="387"/>
      <c r="C6190" s="315"/>
      <c r="D6190" s="315"/>
      <c r="E6190" s="318"/>
      <c r="F6190" s="320"/>
      <c r="G6190" s="304"/>
      <c r="H6190" s="304"/>
      <c r="I6190" s="304"/>
      <c r="J6190" s="304"/>
      <c r="K6190" s="304"/>
      <c r="L6190" s="304"/>
      <c r="M6190" s="304"/>
      <c r="N6190" s="305"/>
      <c r="O6190" s="26"/>
      <c r="P6190" s="306"/>
      <c r="Q6190" s="306"/>
      <c r="R6190" s="306"/>
      <c r="S6190" s="29"/>
      <c r="T6190" s="439"/>
      <c r="U6190" s="44"/>
      <c r="V6190" s="44"/>
      <c r="W6190" s="44"/>
      <c r="X6190" s="44"/>
      <c r="Y6190" s="44"/>
      <c r="Z6190" s="24"/>
      <c r="AA6190" s="24"/>
    </row>
    <row r="6191" spans="1:27" s="25" customFormat="1" ht="15.75" thickBot="1" x14ac:dyDescent="0.25">
      <c r="A6191" s="307"/>
      <c r="B6191" s="385"/>
      <c r="C6191" s="313"/>
      <c r="D6191" s="313"/>
      <c r="E6191" s="316"/>
      <c r="F6191" s="319"/>
      <c r="G6191" s="21"/>
      <c r="H6191" s="21"/>
      <c r="I6191" s="21"/>
      <c r="J6191" s="21"/>
      <c r="K6191" s="21"/>
      <c r="L6191" s="21"/>
      <c r="M6191" s="21"/>
      <c r="N6191" s="21"/>
      <c r="O6191" s="22"/>
      <c r="P6191" s="294"/>
      <c r="Q6191" s="294"/>
      <c r="R6191" s="294"/>
      <c r="S6191" s="23"/>
      <c r="T6191" s="437"/>
      <c r="U6191" s="44"/>
      <c r="V6191" s="44"/>
      <c r="W6191" s="44"/>
      <c r="X6191" s="44"/>
      <c r="Y6191" s="44"/>
      <c r="Z6191" s="24"/>
      <c r="AA6191" s="24"/>
    </row>
    <row r="6192" spans="1:27" s="25" customFormat="1" ht="15.75" thickBot="1" x14ac:dyDescent="0.25">
      <c r="A6192" s="308"/>
      <c r="B6192" s="386"/>
      <c r="C6192" s="314"/>
      <c r="D6192" s="314"/>
      <c r="E6192" s="317"/>
      <c r="F6192" s="308"/>
      <c r="G6192" s="301"/>
      <c r="H6192" s="299"/>
      <c r="I6192" s="299"/>
      <c r="J6192" s="299"/>
      <c r="K6192" s="299"/>
      <c r="L6192" s="299"/>
      <c r="M6192" s="299"/>
      <c r="N6192" s="300"/>
      <c r="O6192" s="26"/>
      <c r="P6192" s="306"/>
      <c r="Q6192" s="306"/>
      <c r="R6192" s="306"/>
      <c r="S6192" s="27"/>
      <c r="T6192" s="438"/>
      <c r="U6192" s="44"/>
      <c r="V6192" s="44"/>
      <c r="W6192" s="44"/>
      <c r="X6192" s="44"/>
      <c r="Y6192" s="44"/>
      <c r="Z6192" s="24"/>
      <c r="AA6192" s="24"/>
    </row>
    <row r="6193" spans="1:27" s="25" customFormat="1" ht="15" x14ac:dyDescent="0.2">
      <c r="A6193" s="308"/>
      <c r="B6193" s="386"/>
      <c r="C6193" s="314"/>
      <c r="D6193" s="314"/>
      <c r="E6193" s="317"/>
      <c r="F6193" s="308"/>
      <c r="G6193" s="301"/>
      <c r="H6193" s="301"/>
      <c r="I6193" s="301"/>
      <c r="J6193" s="301"/>
      <c r="K6193" s="301"/>
      <c r="L6193" s="301"/>
      <c r="M6193" s="301"/>
      <c r="N6193" s="302"/>
      <c r="O6193" s="22"/>
      <c r="P6193" s="294"/>
      <c r="Q6193" s="294"/>
      <c r="R6193" s="294"/>
      <c r="S6193" s="28"/>
      <c r="T6193" s="438"/>
      <c r="U6193" s="44"/>
      <c r="V6193" s="44"/>
      <c r="W6193" s="44"/>
      <c r="X6193" s="44"/>
      <c r="Y6193" s="44"/>
      <c r="Z6193" s="24"/>
      <c r="AA6193" s="24"/>
    </row>
    <row r="6194" spans="1:27" s="25" customFormat="1" ht="15.75" thickBot="1" x14ac:dyDescent="0.25">
      <c r="A6194" s="309"/>
      <c r="B6194" s="387"/>
      <c r="C6194" s="315"/>
      <c r="D6194" s="315"/>
      <c r="E6194" s="318"/>
      <c r="F6194" s="320"/>
      <c r="G6194" s="304"/>
      <c r="H6194" s="304"/>
      <c r="I6194" s="304"/>
      <c r="J6194" s="304"/>
      <c r="K6194" s="304"/>
      <c r="L6194" s="304"/>
      <c r="M6194" s="304"/>
      <c r="N6194" s="305"/>
      <c r="O6194" s="26"/>
      <c r="P6194" s="306"/>
      <c r="Q6194" s="306"/>
      <c r="R6194" s="306"/>
      <c r="S6194" s="29"/>
      <c r="T6194" s="439"/>
      <c r="U6194" s="44"/>
      <c r="V6194" s="44"/>
      <c r="W6194" s="44"/>
      <c r="X6194" s="44"/>
      <c r="Y6194" s="44"/>
      <c r="Z6194" s="24"/>
      <c r="AA6194" s="24"/>
    </row>
    <row r="6195" spans="1:27" s="25" customFormat="1" ht="15.75" thickBot="1" x14ac:dyDescent="0.25">
      <c r="A6195" s="307"/>
      <c r="B6195" s="385"/>
      <c r="C6195" s="313"/>
      <c r="D6195" s="313"/>
      <c r="E6195" s="316"/>
      <c r="F6195" s="319"/>
      <c r="G6195" s="21"/>
      <c r="H6195" s="21"/>
      <c r="I6195" s="21"/>
      <c r="J6195" s="21"/>
      <c r="K6195" s="21"/>
      <c r="L6195" s="21"/>
      <c r="M6195" s="21"/>
      <c r="N6195" s="21"/>
      <c r="O6195" s="22"/>
      <c r="P6195" s="294"/>
      <c r="Q6195" s="294"/>
      <c r="R6195" s="294"/>
      <c r="S6195" s="23"/>
      <c r="T6195" s="437"/>
      <c r="U6195" s="44"/>
      <c r="V6195" s="44"/>
      <c r="W6195" s="44"/>
      <c r="X6195" s="44"/>
      <c r="Y6195" s="44"/>
      <c r="Z6195" s="24"/>
      <c r="AA6195" s="24"/>
    </row>
    <row r="6196" spans="1:27" s="25" customFormat="1" ht="15.75" thickBot="1" x14ac:dyDescent="0.25">
      <c r="A6196" s="308"/>
      <c r="B6196" s="386"/>
      <c r="C6196" s="314"/>
      <c r="D6196" s="314"/>
      <c r="E6196" s="317"/>
      <c r="F6196" s="308"/>
      <c r="G6196" s="301"/>
      <c r="H6196" s="299"/>
      <c r="I6196" s="299"/>
      <c r="J6196" s="299"/>
      <c r="K6196" s="299"/>
      <c r="L6196" s="299"/>
      <c r="M6196" s="299"/>
      <c r="N6196" s="300"/>
      <c r="O6196" s="26"/>
      <c r="P6196" s="306"/>
      <c r="Q6196" s="306"/>
      <c r="R6196" s="306"/>
      <c r="S6196" s="27"/>
      <c r="T6196" s="438"/>
      <c r="U6196" s="44"/>
      <c r="V6196" s="44"/>
      <c r="W6196" s="44"/>
      <c r="X6196" s="44"/>
      <c r="Y6196" s="44"/>
      <c r="Z6196" s="24"/>
      <c r="AA6196" s="24"/>
    </row>
    <row r="6197" spans="1:27" s="25" customFormat="1" ht="15" x14ac:dyDescent="0.2">
      <c r="A6197" s="308"/>
      <c r="B6197" s="386"/>
      <c r="C6197" s="314"/>
      <c r="D6197" s="314"/>
      <c r="E6197" s="317"/>
      <c r="F6197" s="308"/>
      <c r="G6197" s="301"/>
      <c r="H6197" s="301"/>
      <c r="I6197" s="301"/>
      <c r="J6197" s="301"/>
      <c r="K6197" s="301"/>
      <c r="L6197" s="301"/>
      <c r="M6197" s="301"/>
      <c r="N6197" s="302"/>
      <c r="O6197" s="22"/>
      <c r="P6197" s="294"/>
      <c r="Q6197" s="294"/>
      <c r="R6197" s="294"/>
      <c r="S6197" s="28"/>
      <c r="T6197" s="438"/>
      <c r="U6197" s="44"/>
      <c r="V6197" s="44"/>
      <c r="W6197" s="44"/>
      <c r="X6197" s="44"/>
      <c r="Y6197" s="44"/>
      <c r="Z6197" s="24"/>
      <c r="AA6197" s="24"/>
    </row>
    <row r="6198" spans="1:27" s="25" customFormat="1" ht="15.75" thickBot="1" x14ac:dyDescent="0.25">
      <c r="A6198" s="309"/>
      <c r="B6198" s="387"/>
      <c r="C6198" s="315"/>
      <c r="D6198" s="315"/>
      <c r="E6198" s="318"/>
      <c r="F6198" s="320"/>
      <c r="G6198" s="304"/>
      <c r="H6198" s="304"/>
      <c r="I6198" s="304"/>
      <c r="J6198" s="304"/>
      <c r="K6198" s="304"/>
      <c r="L6198" s="304"/>
      <c r="M6198" s="304"/>
      <c r="N6198" s="305"/>
      <c r="O6198" s="26"/>
      <c r="P6198" s="306"/>
      <c r="Q6198" s="306"/>
      <c r="R6198" s="306"/>
      <c r="S6198" s="29"/>
      <c r="T6198" s="439"/>
      <c r="U6198" s="44"/>
      <c r="V6198" s="44"/>
      <c r="W6198" s="44"/>
      <c r="X6198" s="44"/>
      <c r="Y6198" s="44"/>
      <c r="Z6198" s="24"/>
      <c r="AA6198" s="24"/>
    </row>
    <row r="6199" spans="1:27" s="25" customFormat="1" ht="15.75" thickBot="1" x14ac:dyDescent="0.25">
      <c r="A6199" s="307"/>
      <c r="B6199" s="385"/>
      <c r="C6199" s="313"/>
      <c r="D6199" s="313"/>
      <c r="E6199" s="316"/>
      <c r="F6199" s="319"/>
      <c r="G6199" s="21"/>
      <c r="H6199" s="21"/>
      <c r="I6199" s="21"/>
      <c r="J6199" s="21"/>
      <c r="K6199" s="21"/>
      <c r="L6199" s="21"/>
      <c r="M6199" s="21"/>
      <c r="N6199" s="21"/>
      <c r="O6199" s="22"/>
      <c r="P6199" s="294"/>
      <c r="Q6199" s="294"/>
      <c r="R6199" s="294"/>
      <c r="S6199" s="23"/>
      <c r="T6199" s="437"/>
      <c r="U6199" s="44"/>
      <c r="V6199" s="44"/>
      <c r="W6199" s="44"/>
      <c r="X6199" s="44"/>
      <c r="Y6199" s="44"/>
      <c r="Z6199" s="24"/>
      <c r="AA6199" s="24"/>
    </row>
    <row r="6200" spans="1:27" s="25" customFormat="1" ht="15.75" thickBot="1" x14ac:dyDescent="0.25">
      <c r="A6200" s="308"/>
      <c r="B6200" s="386"/>
      <c r="C6200" s="314"/>
      <c r="D6200" s="314"/>
      <c r="E6200" s="317"/>
      <c r="F6200" s="308"/>
      <c r="G6200" s="301"/>
      <c r="H6200" s="299"/>
      <c r="I6200" s="299"/>
      <c r="J6200" s="299"/>
      <c r="K6200" s="299"/>
      <c r="L6200" s="299"/>
      <c r="M6200" s="299"/>
      <c r="N6200" s="300"/>
      <c r="O6200" s="26"/>
      <c r="P6200" s="306"/>
      <c r="Q6200" s="306"/>
      <c r="R6200" s="306"/>
      <c r="S6200" s="27"/>
      <c r="T6200" s="438"/>
      <c r="U6200" s="44"/>
      <c r="V6200" s="44"/>
      <c r="W6200" s="44"/>
      <c r="X6200" s="44"/>
      <c r="Y6200" s="44"/>
      <c r="Z6200" s="24"/>
      <c r="AA6200" s="24"/>
    </row>
    <row r="6201" spans="1:27" s="25" customFormat="1" ht="15" x14ac:dyDescent="0.2">
      <c r="A6201" s="308"/>
      <c r="B6201" s="386"/>
      <c r="C6201" s="314"/>
      <c r="D6201" s="314"/>
      <c r="E6201" s="317"/>
      <c r="F6201" s="308"/>
      <c r="G6201" s="301"/>
      <c r="H6201" s="301"/>
      <c r="I6201" s="301"/>
      <c r="J6201" s="301"/>
      <c r="K6201" s="301"/>
      <c r="L6201" s="301"/>
      <c r="M6201" s="301"/>
      <c r="N6201" s="302"/>
      <c r="O6201" s="22"/>
      <c r="P6201" s="294"/>
      <c r="Q6201" s="294"/>
      <c r="R6201" s="294"/>
      <c r="S6201" s="28"/>
      <c r="T6201" s="438"/>
      <c r="U6201" s="44"/>
      <c r="V6201" s="44"/>
      <c r="W6201" s="44"/>
      <c r="X6201" s="44"/>
      <c r="Y6201" s="44"/>
      <c r="Z6201" s="24"/>
      <c r="AA6201" s="24"/>
    </row>
    <row r="6202" spans="1:27" s="25" customFormat="1" ht="15.75" thickBot="1" x14ac:dyDescent="0.25">
      <c r="A6202" s="309"/>
      <c r="B6202" s="387"/>
      <c r="C6202" s="315"/>
      <c r="D6202" s="315"/>
      <c r="E6202" s="318"/>
      <c r="F6202" s="320"/>
      <c r="G6202" s="304"/>
      <c r="H6202" s="304"/>
      <c r="I6202" s="304"/>
      <c r="J6202" s="304"/>
      <c r="K6202" s="304"/>
      <c r="L6202" s="304"/>
      <c r="M6202" s="304"/>
      <c r="N6202" s="305"/>
      <c r="O6202" s="26"/>
      <c r="P6202" s="306"/>
      <c r="Q6202" s="306"/>
      <c r="R6202" s="306"/>
      <c r="S6202" s="29"/>
      <c r="T6202" s="439"/>
      <c r="U6202" s="44"/>
      <c r="V6202" s="44"/>
      <c r="W6202" s="44"/>
      <c r="X6202" s="44"/>
      <c r="Y6202" s="44"/>
      <c r="Z6202" s="24"/>
      <c r="AA6202" s="24"/>
    </row>
    <row r="6203" spans="1:27" s="25" customFormat="1" ht="15.75" thickBot="1" x14ac:dyDescent="0.25">
      <c r="A6203" s="307"/>
      <c r="B6203" s="385"/>
      <c r="C6203" s="313"/>
      <c r="D6203" s="313"/>
      <c r="E6203" s="316"/>
      <c r="F6203" s="319"/>
      <c r="G6203" s="21"/>
      <c r="H6203" s="21"/>
      <c r="I6203" s="21"/>
      <c r="J6203" s="21"/>
      <c r="K6203" s="21"/>
      <c r="L6203" s="21"/>
      <c r="M6203" s="21"/>
      <c r="N6203" s="21"/>
      <c r="O6203" s="22"/>
      <c r="P6203" s="294"/>
      <c r="Q6203" s="294"/>
      <c r="R6203" s="294"/>
      <c r="S6203" s="23"/>
      <c r="T6203" s="437"/>
      <c r="U6203" s="44"/>
      <c r="V6203" s="44"/>
      <c r="W6203" s="44"/>
      <c r="X6203" s="44"/>
      <c r="Y6203" s="44"/>
      <c r="Z6203" s="24"/>
      <c r="AA6203" s="24"/>
    </row>
    <row r="6204" spans="1:27" s="25" customFormat="1" ht="15.75" thickBot="1" x14ac:dyDescent="0.25">
      <c r="A6204" s="308"/>
      <c r="B6204" s="386"/>
      <c r="C6204" s="314"/>
      <c r="D6204" s="314"/>
      <c r="E6204" s="317"/>
      <c r="F6204" s="308"/>
      <c r="G6204" s="301"/>
      <c r="H6204" s="299"/>
      <c r="I6204" s="299"/>
      <c r="J6204" s="299"/>
      <c r="K6204" s="299"/>
      <c r="L6204" s="299"/>
      <c r="M6204" s="299"/>
      <c r="N6204" s="300"/>
      <c r="O6204" s="26"/>
      <c r="P6204" s="306"/>
      <c r="Q6204" s="306"/>
      <c r="R6204" s="306"/>
      <c r="S6204" s="27"/>
      <c r="T6204" s="438"/>
      <c r="U6204" s="44"/>
      <c r="V6204" s="44"/>
      <c r="W6204" s="44"/>
      <c r="X6204" s="44"/>
      <c r="Y6204" s="44"/>
      <c r="Z6204" s="24"/>
      <c r="AA6204" s="24"/>
    </row>
    <row r="6205" spans="1:27" s="25" customFormat="1" ht="15" x14ac:dyDescent="0.2">
      <c r="A6205" s="308"/>
      <c r="B6205" s="386"/>
      <c r="C6205" s="314"/>
      <c r="D6205" s="314"/>
      <c r="E6205" s="317"/>
      <c r="F6205" s="308"/>
      <c r="G6205" s="301"/>
      <c r="H6205" s="301"/>
      <c r="I6205" s="301"/>
      <c r="J6205" s="301"/>
      <c r="K6205" s="301"/>
      <c r="L6205" s="301"/>
      <c r="M6205" s="301"/>
      <c r="N6205" s="302"/>
      <c r="O6205" s="22"/>
      <c r="P6205" s="294"/>
      <c r="Q6205" s="294"/>
      <c r="R6205" s="294"/>
      <c r="S6205" s="28"/>
      <c r="T6205" s="438"/>
      <c r="U6205" s="44"/>
      <c r="V6205" s="44"/>
      <c r="W6205" s="44"/>
      <c r="X6205" s="44"/>
      <c r="Y6205" s="44"/>
      <c r="Z6205" s="24"/>
      <c r="AA6205" s="24"/>
    </row>
    <row r="6206" spans="1:27" s="25" customFormat="1" ht="15.75" thickBot="1" x14ac:dyDescent="0.25">
      <c r="A6206" s="309"/>
      <c r="B6206" s="387"/>
      <c r="C6206" s="315"/>
      <c r="D6206" s="315"/>
      <c r="E6206" s="318"/>
      <c r="F6206" s="320"/>
      <c r="G6206" s="304"/>
      <c r="H6206" s="304"/>
      <c r="I6206" s="304"/>
      <c r="J6206" s="304"/>
      <c r="K6206" s="304"/>
      <c r="L6206" s="304"/>
      <c r="M6206" s="304"/>
      <c r="N6206" s="305"/>
      <c r="O6206" s="26"/>
      <c r="P6206" s="306"/>
      <c r="Q6206" s="306"/>
      <c r="R6206" s="306"/>
      <c r="S6206" s="29"/>
      <c r="T6206" s="439"/>
      <c r="U6206" s="44"/>
      <c r="V6206" s="44"/>
      <c r="W6206" s="44"/>
      <c r="X6206" s="44"/>
      <c r="Y6206" s="44"/>
      <c r="Z6206" s="24"/>
      <c r="AA6206" s="24"/>
    </row>
    <row r="6207" spans="1:27" s="25" customFormat="1" ht="15.75" thickBot="1" x14ac:dyDescent="0.25">
      <c r="A6207" s="307"/>
      <c r="B6207" s="385"/>
      <c r="C6207" s="313"/>
      <c r="D6207" s="313"/>
      <c r="E6207" s="316"/>
      <c r="F6207" s="319"/>
      <c r="G6207" s="21"/>
      <c r="H6207" s="21"/>
      <c r="I6207" s="21"/>
      <c r="J6207" s="21"/>
      <c r="K6207" s="21"/>
      <c r="L6207" s="21"/>
      <c r="M6207" s="21"/>
      <c r="N6207" s="21"/>
      <c r="O6207" s="22"/>
      <c r="P6207" s="294"/>
      <c r="Q6207" s="294"/>
      <c r="R6207" s="294"/>
      <c r="S6207" s="23"/>
      <c r="T6207" s="437"/>
      <c r="U6207" s="44"/>
      <c r="V6207" s="44"/>
      <c r="W6207" s="44"/>
      <c r="X6207" s="44"/>
      <c r="Y6207" s="44"/>
      <c r="Z6207" s="24"/>
      <c r="AA6207" s="24"/>
    </row>
    <row r="6208" spans="1:27" s="25" customFormat="1" ht="15.75" thickBot="1" x14ac:dyDescent="0.25">
      <c r="A6208" s="308"/>
      <c r="B6208" s="386"/>
      <c r="C6208" s="314"/>
      <c r="D6208" s="314"/>
      <c r="E6208" s="317"/>
      <c r="F6208" s="308"/>
      <c r="G6208" s="301"/>
      <c r="H6208" s="299"/>
      <c r="I6208" s="299"/>
      <c r="J6208" s="299"/>
      <c r="K6208" s="299"/>
      <c r="L6208" s="299"/>
      <c r="M6208" s="299"/>
      <c r="N6208" s="300"/>
      <c r="O6208" s="26"/>
      <c r="P6208" s="306"/>
      <c r="Q6208" s="306"/>
      <c r="R6208" s="306"/>
      <c r="S6208" s="27"/>
      <c r="T6208" s="438"/>
      <c r="U6208" s="44"/>
      <c r="V6208" s="44"/>
      <c r="W6208" s="44"/>
      <c r="X6208" s="44"/>
      <c r="Y6208" s="44"/>
      <c r="Z6208" s="24"/>
      <c r="AA6208" s="24"/>
    </row>
    <row r="6209" spans="1:27" s="25" customFormat="1" ht="15" x14ac:dyDescent="0.2">
      <c r="A6209" s="308"/>
      <c r="B6209" s="386"/>
      <c r="C6209" s="314"/>
      <c r="D6209" s="314"/>
      <c r="E6209" s="317"/>
      <c r="F6209" s="308"/>
      <c r="G6209" s="301"/>
      <c r="H6209" s="301"/>
      <c r="I6209" s="301"/>
      <c r="J6209" s="301"/>
      <c r="K6209" s="301"/>
      <c r="L6209" s="301"/>
      <c r="M6209" s="301"/>
      <c r="N6209" s="302"/>
      <c r="O6209" s="22"/>
      <c r="P6209" s="294"/>
      <c r="Q6209" s="294"/>
      <c r="R6209" s="294"/>
      <c r="S6209" s="28"/>
      <c r="T6209" s="438"/>
      <c r="U6209" s="44"/>
      <c r="V6209" s="44"/>
      <c r="W6209" s="44"/>
      <c r="X6209" s="44"/>
      <c r="Y6209" s="44"/>
      <c r="Z6209" s="24"/>
      <c r="AA6209" s="24"/>
    </row>
    <row r="6210" spans="1:27" s="25" customFormat="1" ht="15.75" thickBot="1" x14ac:dyDescent="0.25">
      <c r="A6210" s="309"/>
      <c r="B6210" s="387"/>
      <c r="C6210" s="315"/>
      <c r="D6210" s="315"/>
      <c r="E6210" s="318"/>
      <c r="F6210" s="320"/>
      <c r="G6210" s="304"/>
      <c r="H6210" s="304"/>
      <c r="I6210" s="304"/>
      <c r="J6210" s="304"/>
      <c r="K6210" s="304"/>
      <c r="L6210" s="304"/>
      <c r="M6210" s="304"/>
      <c r="N6210" s="305"/>
      <c r="O6210" s="26"/>
      <c r="P6210" s="306"/>
      <c r="Q6210" s="306"/>
      <c r="R6210" s="306"/>
      <c r="S6210" s="29"/>
      <c r="T6210" s="439"/>
      <c r="U6210" s="44"/>
      <c r="V6210" s="44"/>
      <c r="W6210" s="44"/>
      <c r="X6210" s="44"/>
      <c r="Y6210" s="44"/>
      <c r="Z6210" s="24"/>
      <c r="AA6210" s="24"/>
    </row>
    <row r="6211" spans="1:27" s="25" customFormat="1" ht="15.75" thickBot="1" x14ac:dyDescent="0.25">
      <c r="A6211" s="307"/>
      <c r="B6211" s="385"/>
      <c r="C6211" s="313"/>
      <c r="D6211" s="313"/>
      <c r="E6211" s="316"/>
      <c r="F6211" s="319"/>
      <c r="G6211" s="21"/>
      <c r="H6211" s="21"/>
      <c r="I6211" s="21"/>
      <c r="J6211" s="21"/>
      <c r="K6211" s="21"/>
      <c r="L6211" s="21"/>
      <c r="M6211" s="21"/>
      <c r="N6211" s="21"/>
      <c r="O6211" s="22"/>
      <c r="P6211" s="294"/>
      <c r="Q6211" s="294"/>
      <c r="R6211" s="294"/>
      <c r="S6211" s="23"/>
      <c r="T6211" s="437"/>
      <c r="U6211" s="44"/>
      <c r="V6211" s="44"/>
      <c r="W6211" s="44"/>
      <c r="X6211" s="44"/>
      <c r="Y6211" s="44"/>
      <c r="Z6211" s="24"/>
      <c r="AA6211" s="24"/>
    </row>
    <row r="6212" spans="1:27" s="25" customFormat="1" ht="15.75" thickBot="1" x14ac:dyDescent="0.25">
      <c r="A6212" s="308"/>
      <c r="B6212" s="386"/>
      <c r="C6212" s="314"/>
      <c r="D6212" s="314"/>
      <c r="E6212" s="317"/>
      <c r="F6212" s="308"/>
      <c r="G6212" s="301"/>
      <c r="H6212" s="299"/>
      <c r="I6212" s="299"/>
      <c r="J6212" s="299"/>
      <c r="K6212" s="299"/>
      <c r="L6212" s="299"/>
      <c r="M6212" s="299"/>
      <c r="N6212" s="300"/>
      <c r="O6212" s="26"/>
      <c r="P6212" s="306"/>
      <c r="Q6212" s="306"/>
      <c r="R6212" s="306"/>
      <c r="S6212" s="27"/>
      <c r="T6212" s="438"/>
      <c r="U6212" s="44"/>
      <c r="V6212" s="44"/>
      <c r="W6212" s="44"/>
      <c r="X6212" s="44"/>
      <c r="Y6212" s="44"/>
      <c r="Z6212" s="24"/>
      <c r="AA6212" s="24"/>
    </row>
    <row r="6213" spans="1:27" s="25" customFormat="1" ht="15" x14ac:dyDescent="0.2">
      <c r="A6213" s="308"/>
      <c r="B6213" s="386"/>
      <c r="C6213" s="314"/>
      <c r="D6213" s="314"/>
      <c r="E6213" s="317"/>
      <c r="F6213" s="308"/>
      <c r="G6213" s="301"/>
      <c r="H6213" s="301"/>
      <c r="I6213" s="301"/>
      <c r="J6213" s="301"/>
      <c r="K6213" s="301"/>
      <c r="L6213" s="301"/>
      <c r="M6213" s="301"/>
      <c r="N6213" s="302"/>
      <c r="O6213" s="22"/>
      <c r="P6213" s="294"/>
      <c r="Q6213" s="294"/>
      <c r="R6213" s="294"/>
      <c r="S6213" s="28"/>
      <c r="T6213" s="438"/>
      <c r="U6213" s="44"/>
      <c r="V6213" s="44"/>
      <c r="W6213" s="44"/>
      <c r="X6213" s="44"/>
      <c r="Y6213" s="44"/>
      <c r="Z6213" s="24"/>
      <c r="AA6213" s="24"/>
    </row>
    <row r="6214" spans="1:27" s="25" customFormat="1" ht="15.75" thickBot="1" x14ac:dyDescent="0.25">
      <c r="A6214" s="309"/>
      <c r="B6214" s="387"/>
      <c r="C6214" s="315"/>
      <c r="D6214" s="315"/>
      <c r="E6214" s="318"/>
      <c r="F6214" s="320"/>
      <c r="G6214" s="304"/>
      <c r="H6214" s="304"/>
      <c r="I6214" s="304"/>
      <c r="J6214" s="304"/>
      <c r="K6214" s="304"/>
      <c r="L6214" s="304"/>
      <c r="M6214" s="304"/>
      <c r="N6214" s="305"/>
      <c r="O6214" s="26"/>
      <c r="P6214" s="306"/>
      <c r="Q6214" s="306"/>
      <c r="R6214" s="306"/>
      <c r="S6214" s="29"/>
      <c r="T6214" s="439"/>
      <c r="U6214" s="44"/>
      <c r="V6214" s="44"/>
      <c r="W6214" s="44"/>
      <c r="X6214" s="44"/>
      <c r="Y6214" s="44"/>
      <c r="Z6214" s="24"/>
      <c r="AA6214" s="24"/>
    </row>
    <row r="6215" spans="1:27" s="25" customFormat="1" ht="15.75" thickBot="1" x14ac:dyDescent="0.25">
      <c r="A6215" s="307"/>
      <c r="B6215" s="385"/>
      <c r="C6215" s="313"/>
      <c r="D6215" s="313"/>
      <c r="E6215" s="316"/>
      <c r="F6215" s="319"/>
      <c r="G6215" s="21"/>
      <c r="H6215" s="21"/>
      <c r="I6215" s="21"/>
      <c r="J6215" s="21"/>
      <c r="K6215" s="21"/>
      <c r="L6215" s="21"/>
      <c r="M6215" s="21"/>
      <c r="N6215" s="21"/>
      <c r="O6215" s="22"/>
      <c r="P6215" s="294"/>
      <c r="Q6215" s="294"/>
      <c r="R6215" s="294"/>
      <c r="S6215" s="23"/>
      <c r="T6215" s="437"/>
      <c r="U6215" s="44"/>
      <c r="V6215" s="44"/>
      <c r="W6215" s="44"/>
      <c r="X6215" s="44"/>
      <c r="Y6215" s="44"/>
      <c r="Z6215" s="24"/>
      <c r="AA6215" s="24"/>
    </row>
    <row r="6216" spans="1:27" s="25" customFormat="1" ht="15.75" thickBot="1" x14ac:dyDescent="0.25">
      <c r="A6216" s="308"/>
      <c r="B6216" s="386"/>
      <c r="C6216" s="314"/>
      <c r="D6216" s="314"/>
      <c r="E6216" s="317"/>
      <c r="F6216" s="308"/>
      <c r="G6216" s="301"/>
      <c r="H6216" s="299"/>
      <c r="I6216" s="299"/>
      <c r="J6216" s="299"/>
      <c r="K6216" s="299"/>
      <c r="L6216" s="299"/>
      <c r="M6216" s="299"/>
      <c r="N6216" s="300"/>
      <c r="O6216" s="26"/>
      <c r="P6216" s="306"/>
      <c r="Q6216" s="306"/>
      <c r="R6216" s="306"/>
      <c r="S6216" s="27"/>
      <c r="T6216" s="438"/>
      <c r="U6216" s="44"/>
      <c r="V6216" s="44"/>
      <c r="W6216" s="44"/>
      <c r="X6216" s="44"/>
      <c r="Y6216" s="44"/>
      <c r="Z6216" s="24"/>
      <c r="AA6216" s="24"/>
    </row>
    <row r="6217" spans="1:27" s="25" customFormat="1" ht="15" x14ac:dyDescent="0.2">
      <c r="A6217" s="308"/>
      <c r="B6217" s="386"/>
      <c r="C6217" s="314"/>
      <c r="D6217" s="314"/>
      <c r="E6217" s="317"/>
      <c r="F6217" s="308"/>
      <c r="G6217" s="301"/>
      <c r="H6217" s="301"/>
      <c r="I6217" s="301"/>
      <c r="J6217" s="301"/>
      <c r="K6217" s="301"/>
      <c r="L6217" s="301"/>
      <c r="M6217" s="301"/>
      <c r="N6217" s="302"/>
      <c r="O6217" s="22"/>
      <c r="P6217" s="294"/>
      <c r="Q6217" s="294"/>
      <c r="R6217" s="294"/>
      <c r="S6217" s="28"/>
      <c r="T6217" s="438"/>
      <c r="U6217" s="44"/>
      <c r="V6217" s="44"/>
      <c r="W6217" s="44"/>
      <c r="X6217" s="44"/>
      <c r="Y6217" s="44"/>
      <c r="Z6217" s="24"/>
      <c r="AA6217" s="24"/>
    </row>
    <row r="6218" spans="1:27" s="25" customFormat="1" ht="15.75" thickBot="1" x14ac:dyDescent="0.25">
      <c r="A6218" s="309"/>
      <c r="B6218" s="387"/>
      <c r="C6218" s="315"/>
      <c r="D6218" s="315"/>
      <c r="E6218" s="318"/>
      <c r="F6218" s="320"/>
      <c r="G6218" s="304"/>
      <c r="H6218" s="304"/>
      <c r="I6218" s="304"/>
      <c r="J6218" s="304"/>
      <c r="K6218" s="304"/>
      <c r="L6218" s="304"/>
      <c r="M6218" s="304"/>
      <c r="N6218" s="305"/>
      <c r="O6218" s="26"/>
      <c r="P6218" s="306"/>
      <c r="Q6218" s="306"/>
      <c r="R6218" s="306"/>
      <c r="S6218" s="29"/>
      <c r="T6218" s="439"/>
      <c r="U6218" s="44"/>
      <c r="V6218" s="44"/>
      <c r="W6218" s="44"/>
      <c r="X6218" s="44"/>
      <c r="Y6218" s="44"/>
      <c r="Z6218" s="24"/>
      <c r="AA6218" s="24"/>
    </row>
    <row r="6219" spans="1:27" s="25" customFormat="1" ht="15.75" thickBot="1" x14ac:dyDescent="0.25">
      <c r="A6219" s="307"/>
      <c r="B6219" s="385"/>
      <c r="C6219" s="313"/>
      <c r="D6219" s="313"/>
      <c r="E6219" s="316"/>
      <c r="F6219" s="319"/>
      <c r="G6219" s="21"/>
      <c r="H6219" s="21"/>
      <c r="I6219" s="21"/>
      <c r="J6219" s="21"/>
      <c r="K6219" s="21"/>
      <c r="L6219" s="21"/>
      <c r="M6219" s="21"/>
      <c r="N6219" s="21"/>
      <c r="O6219" s="22"/>
      <c r="P6219" s="294"/>
      <c r="Q6219" s="294"/>
      <c r="R6219" s="294"/>
      <c r="S6219" s="23"/>
      <c r="T6219" s="437"/>
      <c r="U6219" s="44"/>
      <c r="V6219" s="44"/>
      <c r="W6219" s="44"/>
      <c r="X6219" s="44"/>
      <c r="Y6219" s="44"/>
      <c r="Z6219" s="24"/>
      <c r="AA6219" s="24"/>
    </row>
    <row r="6220" spans="1:27" s="25" customFormat="1" ht="15.75" thickBot="1" x14ac:dyDescent="0.25">
      <c r="A6220" s="308"/>
      <c r="B6220" s="386"/>
      <c r="C6220" s="314"/>
      <c r="D6220" s="314"/>
      <c r="E6220" s="317"/>
      <c r="F6220" s="308"/>
      <c r="G6220" s="301"/>
      <c r="H6220" s="299"/>
      <c r="I6220" s="299"/>
      <c r="J6220" s="299"/>
      <c r="K6220" s="299"/>
      <c r="L6220" s="299"/>
      <c r="M6220" s="299"/>
      <c r="N6220" s="300"/>
      <c r="O6220" s="26"/>
      <c r="P6220" s="306"/>
      <c r="Q6220" s="306"/>
      <c r="R6220" s="306"/>
      <c r="S6220" s="27"/>
      <c r="T6220" s="438"/>
      <c r="U6220" s="44"/>
      <c r="V6220" s="44"/>
      <c r="W6220" s="44"/>
      <c r="X6220" s="44"/>
      <c r="Y6220" s="44"/>
      <c r="Z6220" s="24"/>
      <c r="AA6220" s="24"/>
    </row>
    <row r="6221" spans="1:27" s="25" customFormat="1" ht="15" x14ac:dyDescent="0.2">
      <c r="A6221" s="308"/>
      <c r="B6221" s="386"/>
      <c r="C6221" s="314"/>
      <c r="D6221" s="314"/>
      <c r="E6221" s="317"/>
      <c r="F6221" s="308"/>
      <c r="G6221" s="301"/>
      <c r="H6221" s="301"/>
      <c r="I6221" s="301"/>
      <c r="J6221" s="301"/>
      <c r="K6221" s="301"/>
      <c r="L6221" s="301"/>
      <c r="M6221" s="301"/>
      <c r="N6221" s="302"/>
      <c r="O6221" s="22"/>
      <c r="P6221" s="294"/>
      <c r="Q6221" s="294"/>
      <c r="R6221" s="294"/>
      <c r="S6221" s="28"/>
      <c r="T6221" s="438"/>
      <c r="U6221" s="44"/>
      <c r="V6221" s="44"/>
      <c r="W6221" s="44"/>
      <c r="X6221" s="44"/>
      <c r="Y6221" s="44"/>
      <c r="Z6221" s="24"/>
      <c r="AA6221" s="24"/>
    </row>
    <row r="6222" spans="1:27" s="25" customFormat="1" ht="15.75" thickBot="1" x14ac:dyDescent="0.25">
      <c r="A6222" s="309"/>
      <c r="B6222" s="387"/>
      <c r="C6222" s="315"/>
      <c r="D6222" s="315"/>
      <c r="E6222" s="318"/>
      <c r="F6222" s="320"/>
      <c r="G6222" s="304"/>
      <c r="H6222" s="304"/>
      <c r="I6222" s="304"/>
      <c r="J6222" s="304"/>
      <c r="K6222" s="304"/>
      <c r="L6222" s="304"/>
      <c r="M6222" s="304"/>
      <c r="N6222" s="305"/>
      <c r="O6222" s="26"/>
      <c r="P6222" s="306"/>
      <c r="Q6222" s="306"/>
      <c r="R6222" s="306"/>
      <c r="S6222" s="29"/>
      <c r="T6222" s="439"/>
      <c r="U6222" s="44"/>
      <c r="V6222" s="44"/>
      <c r="W6222" s="44"/>
      <c r="X6222" s="44"/>
      <c r="Y6222" s="44"/>
      <c r="Z6222" s="24"/>
      <c r="AA6222" s="24"/>
    </row>
    <row r="6223" spans="1:27" s="25" customFormat="1" ht="15.75" thickBot="1" x14ac:dyDescent="0.25">
      <c r="A6223" s="307"/>
      <c r="B6223" s="385"/>
      <c r="C6223" s="313"/>
      <c r="D6223" s="313"/>
      <c r="E6223" s="316"/>
      <c r="F6223" s="319"/>
      <c r="G6223" s="21"/>
      <c r="H6223" s="21"/>
      <c r="I6223" s="21"/>
      <c r="J6223" s="21"/>
      <c r="K6223" s="21"/>
      <c r="L6223" s="21"/>
      <c r="M6223" s="21"/>
      <c r="N6223" s="21"/>
      <c r="O6223" s="22"/>
      <c r="P6223" s="294"/>
      <c r="Q6223" s="294"/>
      <c r="R6223" s="294"/>
      <c r="S6223" s="23"/>
      <c r="T6223" s="437"/>
      <c r="U6223" s="44"/>
      <c r="V6223" s="44"/>
      <c r="W6223" s="44"/>
      <c r="X6223" s="44"/>
      <c r="Y6223" s="44"/>
      <c r="Z6223" s="24"/>
      <c r="AA6223" s="24"/>
    </row>
    <row r="6224" spans="1:27" s="25" customFormat="1" ht="15.75" thickBot="1" x14ac:dyDescent="0.25">
      <c r="A6224" s="308"/>
      <c r="B6224" s="386"/>
      <c r="C6224" s="314"/>
      <c r="D6224" s="314"/>
      <c r="E6224" s="317"/>
      <c r="F6224" s="308"/>
      <c r="G6224" s="301"/>
      <c r="H6224" s="299"/>
      <c r="I6224" s="299"/>
      <c r="J6224" s="299"/>
      <c r="K6224" s="299"/>
      <c r="L6224" s="299"/>
      <c r="M6224" s="299"/>
      <c r="N6224" s="300"/>
      <c r="O6224" s="26"/>
      <c r="P6224" s="306"/>
      <c r="Q6224" s="306"/>
      <c r="R6224" s="306"/>
      <c r="S6224" s="27"/>
      <c r="T6224" s="438"/>
      <c r="U6224" s="44"/>
      <c r="V6224" s="44"/>
      <c r="W6224" s="44"/>
      <c r="X6224" s="44"/>
      <c r="Y6224" s="44"/>
      <c r="Z6224" s="24"/>
      <c r="AA6224" s="24"/>
    </row>
    <row r="6225" spans="1:27" s="25" customFormat="1" ht="15" x14ac:dyDescent="0.2">
      <c r="A6225" s="308"/>
      <c r="B6225" s="386"/>
      <c r="C6225" s="314"/>
      <c r="D6225" s="314"/>
      <c r="E6225" s="317"/>
      <c r="F6225" s="308"/>
      <c r="G6225" s="301"/>
      <c r="H6225" s="301"/>
      <c r="I6225" s="301"/>
      <c r="J6225" s="301"/>
      <c r="K6225" s="301"/>
      <c r="L6225" s="301"/>
      <c r="M6225" s="301"/>
      <c r="N6225" s="302"/>
      <c r="O6225" s="22"/>
      <c r="P6225" s="294"/>
      <c r="Q6225" s="294"/>
      <c r="R6225" s="294"/>
      <c r="S6225" s="28"/>
      <c r="T6225" s="438"/>
      <c r="U6225" s="44"/>
      <c r="V6225" s="44"/>
      <c r="W6225" s="44"/>
      <c r="X6225" s="44"/>
      <c r="Y6225" s="44"/>
      <c r="Z6225" s="24"/>
      <c r="AA6225" s="24"/>
    </row>
    <row r="6226" spans="1:27" s="25" customFormat="1" ht="15.75" thickBot="1" x14ac:dyDescent="0.25">
      <c r="A6226" s="309"/>
      <c r="B6226" s="387"/>
      <c r="C6226" s="315"/>
      <c r="D6226" s="315"/>
      <c r="E6226" s="318"/>
      <c r="F6226" s="320"/>
      <c r="G6226" s="304"/>
      <c r="H6226" s="304"/>
      <c r="I6226" s="304"/>
      <c r="J6226" s="304"/>
      <c r="K6226" s="304"/>
      <c r="L6226" s="304"/>
      <c r="M6226" s="304"/>
      <c r="N6226" s="305"/>
      <c r="O6226" s="26"/>
      <c r="P6226" s="306"/>
      <c r="Q6226" s="306"/>
      <c r="R6226" s="306"/>
      <c r="S6226" s="29"/>
      <c r="T6226" s="439"/>
      <c r="U6226" s="44"/>
      <c r="V6226" s="44"/>
      <c r="W6226" s="44"/>
      <c r="X6226" s="44"/>
      <c r="Y6226" s="44"/>
      <c r="Z6226" s="24"/>
      <c r="AA6226" s="24"/>
    </row>
    <row r="6227" spans="1:27" s="25" customFormat="1" ht="15.75" thickBot="1" x14ac:dyDescent="0.25">
      <c r="A6227" s="307"/>
      <c r="B6227" s="385"/>
      <c r="C6227" s="313"/>
      <c r="D6227" s="313"/>
      <c r="E6227" s="316"/>
      <c r="F6227" s="319"/>
      <c r="G6227" s="21"/>
      <c r="H6227" s="21"/>
      <c r="I6227" s="21"/>
      <c r="J6227" s="21"/>
      <c r="K6227" s="21"/>
      <c r="L6227" s="21"/>
      <c r="M6227" s="21"/>
      <c r="N6227" s="21"/>
      <c r="O6227" s="22"/>
      <c r="P6227" s="294"/>
      <c r="Q6227" s="294"/>
      <c r="R6227" s="294"/>
      <c r="S6227" s="23"/>
      <c r="T6227" s="437"/>
      <c r="U6227" s="44"/>
      <c r="V6227" s="44"/>
      <c r="W6227" s="44"/>
      <c r="X6227" s="44"/>
      <c r="Y6227" s="44"/>
      <c r="Z6227" s="24"/>
      <c r="AA6227" s="24"/>
    </row>
    <row r="6228" spans="1:27" s="25" customFormat="1" ht="15.75" thickBot="1" x14ac:dyDescent="0.25">
      <c r="A6228" s="308"/>
      <c r="B6228" s="386"/>
      <c r="C6228" s="314"/>
      <c r="D6228" s="314"/>
      <c r="E6228" s="317"/>
      <c r="F6228" s="308"/>
      <c r="G6228" s="301"/>
      <c r="H6228" s="299"/>
      <c r="I6228" s="299"/>
      <c r="J6228" s="299"/>
      <c r="K6228" s="299"/>
      <c r="L6228" s="299"/>
      <c r="M6228" s="299"/>
      <c r="N6228" s="300"/>
      <c r="O6228" s="26"/>
      <c r="P6228" s="306"/>
      <c r="Q6228" s="306"/>
      <c r="R6228" s="306"/>
      <c r="S6228" s="27"/>
      <c r="T6228" s="438"/>
      <c r="U6228" s="44"/>
      <c r="V6228" s="44"/>
      <c r="W6228" s="44"/>
      <c r="X6228" s="44"/>
      <c r="Y6228" s="44"/>
      <c r="Z6228" s="24"/>
      <c r="AA6228" s="24"/>
    </row>
    <row r="6229" spans="1:27" s="25" customFormat="1" ht="15" x14ac:dyDescent="0.2">
      <c r="A6229" s="308"/>
      <c r="B6229" s="386"/>
      <c r="C6229" s="314"/>
      <c r="D6229" s="314"/>
      <c r="E6229" s="317"/>
      <c r="F6229" s="308"/>
      <c r="G6229" s="301"/>
      <c r="H6229" s="301"/>
      <c r="I6229" s="301"/>
      <c r="J6229" s="301"/>
      <c r="K6229" s="301"/>
      <c r="L6229" s="301"/>
      <c r="M6229" s="301"/>
      <c r="N6229" s="302"/>
      <c r="O6229" s="22"/>
      <c r="P6229" s="294"/>
      <c r="Q6229" s="294"/>
      <c r="R6229" s="294"/>
      <c r="S6229" s="28"/>
      <c r="T6229" s="438"/>
      <c r="U6229" s="44"/>
      <c r="V6229" s="44"/>
      <c r="W6229" s="44"/>
      <c r="X6229" s="44"/>
      <c r="Y6229" s="44"/>
      <c r="Z6229" s="24"/>
      <c r="AA6229" s="24"/>
    </row>
    <row r="6230" spans="1:27" s="25" customFormat="1" ht="15.75" thickBot="1" x14ac:dyDescent="0.25">
      <c r="A6230" s="309"/>
      <c r="B6230" s="387"/>
      <c r="C6230" s="315"/>
      <c r="D6230" s="315"/>
      <c r="E6230" s="318"/>
      <c r="F6230" s="320"/>
      <c r="G6230" s="304"/>
      <c r="H6230" s="304"/>
      <c r="I6230" s="304"/>
      <c r="J6230" s="304"/>
      <c r="K6230" s="304"/>
      <c r="L6230" s="304"/>
      <c r="M6230" s="304"/>
      <c r="N6230" s="305"/>
      <c r="O6230" s="26"/>
      <c r="P6230" s="306"/>
      <c r="Q6230" s="306"/>
      <c r="R6230" s="306"/>
      <c r="S6230" s="29"/>
      <c r="T6230" s="439"/>
      <c r="U6230" s="44"/>
      <c r="V6230" s="44"/>
      <c r="W6230" s="44"/>
      <c r="X6230" s="44"/>
      <c r="Y6230" s="44"/>
      <c r="Z6230" s="24"/>
      <c r="AA6230" s="24"/>
    </row>
    <row r="6231" spans="1:27" s="25" customFormat="1" ht="15.75" thickBot="1" x14ac:dyDescent="0.25">
      <c r="A6231" s="307"/>
      <c r="B6231" s="385"/>
      <c r="C6231" s="313"/>
      <c r="D6231" s="313"/>
      <c r="E6231" s="316"/>
      <c r="F6231" s="319"/>
      <c r="G6231" s="21"/>
      <c r="H6231" s="21"/>
      <c r="I6231" s="21"/>
      <c r="J6231" s="21"/>
      <c r="K6231" s="21"/>
      <c r="L6231" s="21"/>
      <c r="M6231" s="21"/>
      <c r="N6231" s="21"/>
      <c r="O6231" s="22"/>
      <c r="P6231" s="294"/>
      <c r="Q6231" s="294"/>
      <c r="R6231" s="294"/>
      <c r="S6231" s="23"/>
      <c r="T6231" s="437"/>
      <c r="U6231" s="44"/>
      <c r="V6231" s="44"/>
      <c r="W6231" s="44"/>
      <c r="X6231" s="44"/>
      <c r="Y6231" s="44"/>
      <c r="Z6231" s="24"/>
      <c r="AA6231" s="24"/>
    </row>
    <row r="6232" spans="1:27" s="25" customFormat="1" ht="15.75" thickBot="1" x14ac:dyDescent="0.25">
      <c r="A6232" s="308"/>
      <c r="B6232" s="386"/>
      <c r="C6232" s="314"/>
      <c r="D6232" s="314"/>
      <c r="E6232" s="317"/>
      <c r="F6232" s="308"/>
      <c r="G6232" s="301"/>
      <c r="H6232" s="299"/>
      <c r="I6232" s="299"/>
      <c r="J6232" s="299"/>
      <c r="K6232" s="299"/>
      <c r="L6232" s="299"/>
      <c r="M6232" s="299"/>
      <c r="N6232" s="300"/>
      <c r="O6232" s="26"/>
      <c r="P6232" s="306"/>
      <c r="Q6232" s="306"/>
      <c r="R6232" s="306"/>
      <c r="S6232" s="27"/>
      <c r="T6232" s="438"/>
      <c r="U6232" s="44"/>
      <c r="V6232" s="44"/>
      <c r="W6232" s="44"/>
      <c r="X6232" s="44"/>
      <c r="Y6232" s="44"/>
      <c r="Z6232" s="24"/>
      <c r="AA6232" s="24"/>
    </row>
    <row r="6233" spans="1:27" s="25" customFormat="1" ht="15" x14ac:dyDescent="0.2">
      <c r="A6233" s="308"/>
      <c r="B6233" s="386"/>
      <c r="C6233" s="314"/>
      <c r="D6233" s="314"/>
      <c r="E6233" s="317"/>
      <c r="F6233" s="308"/>
      <c r="G6233" s="301"/>
      <c r="H6233" s="301"/>
      <c r="I6233" s="301"/>
      <c r="J6233" s="301"/>
      <c r="K6233" s="301"/>
      <c r="L6233" s="301"/>
      <c r="M6233" s="301"/>
      <c r="N6233" s="302"/>
      <c r="O6233" s="22"/>
      <c r="P6233" s="294"/>
      <c r="Q6233" s="294"/>
      <c r="R6233" s="294"/>
      <c r="S6233" s="28"/>
      <c r="T6233" s="438"/>
      <c r="U6233" s="44"/>
      <c r="V6233" s="44"/>
      <c r="W6233" s="44"/>
      <c r="X6233" s="44"/>
      <c r="Y6233" s="44"/>
      <c r="Z6233" s="24"/>
      <c r="AA6233" s="24"/>
    </row>
    <row r="6234" spans="1:27" s="25" customFormat="1" ht="15.75" thickBot="1" x14ac:dyDescent="0.25">
      <c r="A6234" s="309"/>
      <c r="B6234" s="387"/>
      <c r="C6234" s="315"/>
      <c r="D6234" s="315"/>
      <c r="E6234" s="318"/>
      <c r="F6234" s="320"/>
      <c r="G6234" s="304"/>
      <c r="H6234" s="304"/>
      <c r="I6234" s="304"/>
      <c r="J6234" s="304"/>
      <c r="K6234" s="304"/>
      <c r="L6234" s="304"/>
      <c r="M6234" s="304"/>
      <c r="N6234" s="305"/>
      <c r="O6234" s="26"/>
      <c r="P6234" s="306"/>
      <c r="Q6234" s="306"/>
      <c r="R6234" s="306"/>
      <c r="S6234" s="29"/>
      <c r="T6234" s="439"/>
      <c r="U6234" s="44"/>
      <c r="V6234" s="44"/>
      <c r="W6234" s="44"/>
      <c r="X6234" s="44"/>
      <c r="Y6234" s="44"/>
      <c r="Z6234" s="24"/>
      <c r="AA6234" s="24"/>
    </row>
    <row r="6235" spans="1:27" s="25" customFormat="1" ht="15.75" thickBot="1" x14ac:dyDescent="0.25">
      <c r="A6235" s="307"/>
      <c r="B6235" s="385"/>
      <c r="C6235" s="313"/>
      <c r="D6235" s="313"/>
      <c r="E6235" s="316"/>
      <c r="F6235" s="319"/>
      <c r="G6235" s="21"/>
      <c r="H6235" s="21"/>
      <c r="I6235" s="21"/>
      <c r="J6235" s="21"/>
      <c r="K6235" s="21"/>
      <c r="L6235" s="21"/>
      <c r="M6235" s="21"/>
      <c r="N6235" s="21"/>
      <c r="O6235" s="22"/>
      <c r="P6235" s="294"/>
      <c r="Q6235" s="294"/>
      <c r="R6235" s="294"/>
      <c r="S6235" s="23"/>
      <c r="T6235" s="437"/>
      <c r="U6235" s="44"/>
      <c r="V6235" s="44"/>
      <c r="W6235" s="44"/>
      <c r="X6235" s="44"/>
      <c r="Y6235" s="44"/>
      <c r="Z6235" s="24"/>
      <c r="AA6235" s="24"/>
    </row>
    <row r="6236" spans="1:27" s="25" customFormat="1" ht="15.75" customHeight="1" thickBot="1" x14ac:dyDescent="0.25">
      <c r="A6236" s="308"/>
      <c r="B6236" s="386"/>
      <c r="C6236" s="314"/>
      <c r="D6236" s="314"/>
      <c r="E6236" s="317"/>
      <c r="F6236" s="308"/>
      <c r="G6236" s="388"/>
      <c r="H6236" s="389"/>
      <c r="I6236" s="389"/>
      <c r="J6236" s="389"/>
      <c r="K6236" s="389"/>
      <c r="L6236" s="389"/>
      <c r="M6236" s="389"/>
      <c r="N6236" s="390"/>
      <c r="O6236" s="26"/>
      <c r="P6236" s="306"/>
      <c r="Q6236" s="306"/>
      <c r="R6236" s="306"/>
      <c r="S6236" s="27"/>
      <c r="T6236" s="438"/>
      <c r="U6236" s="44"/>
      <c r="V6236" s="44"/>
      <c r="W6236" s="44"/>
      <c r="X6236" s="44"/>
      <c r="Y6236" s="44"/>
      <c r="Z6236" s="24"/>
      <c r="AA6236" s="24"/>
    </row>
    <row r="6237" spans="1:27" s="25" customFormat="1" ht="15" customHeight="1" x14ac:dyDescent="0.2">
      <c r="A6237" s="308"/>
      <c r="B6237" s="386"/>
      <c r="C6237" s="314"/>
      <c r="D6237" s="314"/>
      <c r="E6237" s="317"/>
      <c r="F6237" s="308"/>
      <c r="G6237" s="298"/>
      <c r="H6237" s="301"/>
      <c r="I6237" s="301"/>
      <c r="J6237" s="301"/>
      <c r="K6237" s="301"/>
      <c r="L6237" s="301"/>
      <c r="M6237" s="301"/>
      <c r="N6237" s="302"/>
      <c r="O6237" s="22"/>
      <c r="P6237" s="294"/>
      <c r="Q6237" s="294"/>
      <c r="R6237" s="294"/>
      <c r="S6237" s="28"/>
      <c r="T6237" s="438"/>
      <c r="U6237" s="44"/>
      <c r="V6237" s="44"/>
      <c r="W6237" s="44"/>
      <c r="X6237" s="44"/>
      <c r="Y6237" s="44"/>
      <c r="Z6237" s="24"/>
      <c r="AA6237" s="24"/>
    </row>
    <row r="6238" spans="1:27" s="25" customFormat="1" ht="15.75" customHeight="1" thickBot="1" x14ac:dyDescent="0.25">
      <c r="A6238" s="309"/>
      <c r="B6238" s="387"/>
      <c r="C6238" s="315"/>
      <c r="D6238" s="315"/>
      <c r="E6238" s="318"/>
      <c r="F6238" s="320"/>
      <c r="G6238" s="303"/>
      <c r="H6238" s="304"/>
      <c r="I6238" s="304"/>
      <c r="J6238" s="304"/>
      <c r="K6238" s="304"/>
      <c r="L6238" s="304"/>
      <c r="M6238" s="304"/>
      <c r="N6238" s="305"/>
      <c r="O6238" s="26"/>
      <c r="P6238" s="306"/>
      <c r="Q6238" s="306"/>
      <c r="R6238" s="306"/>
      <c r="S6238" s="29"/>
      <c r="T6238" s="439"/>
      <c r="U6238" s="44"/>
      <c r="V6238" s="44"/>
      <c r="W6238" s="44"/>
      <c r="X6238" s="44"/>
      <c r="Y6238" s="44"/>
      <c r="Z6238" s="24"/>
      <c r="AA6238" s="24"/>
    </row>
    <row r="6239" spans="1:27" s="25" customFormat="1" ht="15.75" thickBot="1" x14ac:dyDescent="0.25">
      <c r="A6239" s="307"/>
      <c r="B6239" s="385"/>
      <c r="C6239" s="313"/>
      <c r="D6239" s="313"/>
      <c r="E6239" s="316"/>
      <c r="F6239" s="319"/>
      <c r="G6239" s="21"/>
      <c r="H6239" s="21"/>
      <c r="I6239" s="21"/>
      <c r="J6239" s="21"/>
      <c r="K6239" s="21"/>
      <c r="L6239" s="21"/>
      <c r="M6239" s="21"/>
      <c r="N6239" s="21"/>
      <c r="O6239" s="22"/>
      <c r="P6239" s="294"/>
      <c r="Q6239" s="294"/>
      <c r="R6239" s="294"/>
      <c r="S6239" s="23"/>
      <c r="T6239" s="437"/>
      <c r="U6239" s="44"/>
      <c r="V6239" s="44"/>
      <c r="W6239" s="44"/>
      <c r="X6239" s="44"/>
      <c r="Y6239" s="44"/>
      <c r="Z6239" s="24"/>
      <c r="AA6239" s="24"/>
    </row>
    <row r="6240" spans="1:27" s="25" customFormat="1" ht="15.75" thickBot="1" x14ac:dyDescent="0.25">
      <c r="A6240" s="308"/>
      <c r="B6240" s="386"/>
      <c r="C6240" s="314"/>
      <c r="D6240" s="314"/>
      <c r="E6240" s="317"/>
      <c r="F6240" s="308"/>
      <c r="G6240" s="388"/>
      <c r="H6240" s="389"/>
      <c r="I6240" s="389"/>
      <c r="J6240" s="389"/>
      <c r="K6240" s="389"/>
      <c r="L6240" s="389"/>
      <c r="M6240" s="389"/>
      <c r="N6240" s="390"/>
      <c r="O6240" s="26"/>
      <c r="P6240" s="306"/>
      <c r="Q6240" s="306"/>
      <c r="R6240" s="306"/>
      <c r="S6240" s="27"/>
      <c r="T6240" s="438"/>
      <c r="U6240" s="44"/>
      <c r="V6240" s="44"/>
      <c r="W6240" s="44"/>
      <c r="X6240" s="44"/>
      <c r="Y6240" s="44"/>
      <c r="Z6240" s="24"/>
      <c r="AA6240" s="24"/>
    </row>
    <row r="6241" spans="1:27" s="25" customFormat="1" ht="15" x14ac:dyDescent="0.2">
      <c r="A6241" s="308"/>
      <c r="B6241" s="386"/>
      <c r="C6241" s="314"/>
      <c r="D6241" s="314"/>
      <c r="E6241" s="317"/>
      <c r="F6241" s="308"/>
      <c r="G6241" s="298"/>
      <c r="H6241" s="301"/>
      <c r="I6241" s="301"/>
      <c r="J6241" s="301"/>
      <c r="K6241" s="301"/>
      <c r="L6241" s="301"/>
      <c r="M6241" s="301"/>
      <c r="N6241" s="302"/>
      <c r="O6241" s="22"/>
      <c r="P6241" s="294"/>
      <c r="Q6241" s="294"/>
      <c r="R6241" s="294"/>
      <c r="S6241" s="28"/>
      <c r="T6241" s="438"/>
      <c r="U6241" s="44"/>
      <c r="V6241" s="44"/>
      <c r="W6241" s="44"/>
      <c r="X6241" s="44"/>
      <c r="Y6241" s="44"/>
      <c r="Z6241" s="24"/>
      <c r="AA6241" s="24"/>
    </row>
    <row r="6242" spans="1:27" s="25" customFormat="1" ht="15.75" thickBot="1" x14ac:dyDescent="0.25">
      <c r="A6242" s="309"/>
      <c r="B6242" s="387"/>
      <c r="C6242" s="315"/>
      <c r="D6242" s="315"/>
      <c r="E6242" s="318"/>
      <c r="F6242" s="320"/>
      <c r="G6242" s="303"/>
      <c r="H6242" s="304"/>
      <c r="I6242" s="304"/>
      <c r="J6242" s="304"/>
      <c r="K6242" s="304"/>
      <c r="L6242" s="304"/>
      <c r="M6242" s="304"/>
      <c r="N6242" s="305"/>
      <c r="O6242" s="26"/>
      <c r="P6242" s="306"/>
      <c r="Q6242" s="306"/>
      <c r="R6242" s="306"/>
      <c r="S6242" s="29"/>
      <c r="T6242" s="439"/>
      <c r="U6242" s="44"/>
      <c r="V6242" s="44"/>
      <c r="W6242" s="44"/>
      <c r="X6242" s="44"/>
      <c r="Y6242" s="44"/>
      <c r="Z6242" s="24"/>
      <c r="AA6242" s="24"/>
    </row>
    <row r="6243" spans="1:27" s="25" customFormat="1" ht="15.75" thickBot="1" x14ac:dyDescent="0.25">
      <c r="A6243" s="307"/>
      <c r="B6243" s="385"/>
      <c r="C6243" s="313"/>
      <c r="D6243" s="313"/>
      <c r="E6243" s="316"/>
      <c r="F6243" s="319"/>
      <c r="G6243" s="21"/>
      <c r="H6243" s="21"/>
      <c r="I6243" s="21"/>
      <c r="J6243" s="21"/>
      <c r="K6243" s="21"/>
      <c r="L6243" s="21"/>
      <c r="M6243" s="21"/>
      <c r="N6243" s="21"/>
      <c r="O6243" s="22"/>
      <c r="P6243" s="294"/>
      <c r="Q6243" s="294"/>
      <c r="R6243" s="294"/>
      <c r="S6243" s="23"/>
      <c r="T6243" s="437"/>
      <c r="U6243" s="44"/>
      <c r="V6243" s="44"/>
      <c r="W6243" s="44"/>
      <c r="X6243" s="44"/>
      <c r="Y6243" s="44"/>
      <c r="Z6243" s="24"/>
      <c r="AA6243" s="24"/>
    </row>
    <row r="6244" spans="1:27" s="25" customFormat="1" ht="15.75" thickBot="1" x14ac:dyDescent="0.25">
      <c r="A6244" s="308"/>
      <c r="B6244" s="386"/>
      <c r="C6244" s="314"/>
      <c r="D6244" s="314"/>
      <c r="E6244" s="317"/>
      <c r="F6244" s="308"/>
      <c r="G6244" s="301"/>
      <c r="H6244" s="299"/>
      <c r="I6244" s="299"/>
      <c r="J6244" s="299"/>
      <c r="K6244" s="299"/>
      <c r="L6244" s="299"/>
      <c r="M6244" s="299"/>
      <c r="N6244" s="300"/>
      <c r="O6244" s="26"/>
      <c r="P6244" s="306"/>
      <c r="Q6244" s="306"/>
      <c r="R6244" s="306"/>
      <c r="S6244" s="27"/>
      <c r="T6244" s="438"/>
      <c r="U6244" s="44"/>
      <c r="V6244" s="44"/>
      <c r="W6244" s="44"/>
      <c r="X6244" s="44"/>
      <c r="Y6244" s="44"/>
      <c r="Z6244" s="24"/>
      <c r="AA6244" s="24"/>
    </row>
    <row r="6245" spans="1:27" s="25" customFormat="1" ht="15" x14ac:dyDescent="0.2">
      <c r="A6245" s="308"/>
      <c r="B6245" s="386"/>
      <c r="C6245" s="314"/>
      <c r="D6245" s="314"/>
      <c r="E6245" s="317"/>
      <c r="F6245" s="308"/>
      <c r="G6245" s="301"/>
      <c r="H6245" s="301"/>
      <c r="I6245" s="301"/>
      <c r="J6245" s="301"/>
      <c r="K6245" s="301"/>
      <c r="L6245" s="301"/>
      <c r="M6245" s="301"/>
      <c r="N6245" s="302"/>
      <c r="O6245" s="22"/>
      <c r="P6245" s="294"/>
      <c r="Q6245" s="294"/>
      <c r="R6245" s="294"/>
      <c r="S6245" s="28"/>
      <c r="T6245" s="438"/>
      <c r="U6245" s="44"/>
      <c r="V6245" s="44"/>
      <c r="W6245" s="44"/>
      <c r="X6245" s="44"/>
      <c r="Y6245" s="44"/>
      <c r="Z6245" s="24"/>
      <c r="AA6245" s="24"/>
    </row>
    <row r="6246" spans="1:27" s="25" customFormat="1" ht="15.75" thickBot="1" x14ac:dyDescent="0.25">
      <c r="A6246" s="309"/>
      <c r="B6246" s="387"/>
      <c r="C6246" s="315"/>
      <c r="D6246" s="315"/>
      <c r="E6246" s="318"/>
      <c r="F6246" s="320"/>
      <c r="G6246" s="304"/>
      <c r="H6246" s="304"/>
      <c r="I6246" s="304"/>
      <c r="J6246" s="304"/>
      <c r="K6246" s="304"/>
      <c r="L6246" s="304"/>
      <c r="M6246" s="304"/>
      <c r="N6246" s="305"/>
      <c r="O6246" s="26"/>
      <c r="P6246" s="306"/>
      <c r="Q6246" s="306"/>
      <c r="R6246" s="306"/>
      <c r="S6246" s="29"/>
      <c r="T6246" s="439"/>
      <c r="U6246" s="44"/>
      <c r="V6246" s="44"/>
      <c r="W6246" s="44"/>
      <c r="X6246" s="44"/>
      <c r="Y6246" s="44"/>
      <c r="Z6246" s="24"/>
      <c r="AA6246" s="24"/>
    </row>
    <row r="6247" spans="1:27" s="25" customFormat="1" ht="15.75" thickBot="1" x14ac:dyDescent="0.25">
      <c r="A6247" s="307"/>
      <c r="B6247" s="385"/>
      <c r="C6247" s="313"/>
      <c r="D6247" s="313"/>
      <c r="E6247" s="316"/>
      <c r="F6247" s="319"/>
      <c r="G6247" s="21"/>
      <c r="H6247" s="21"/>
      <c r="I6247" s="21"/>
      <c r="J6247" s="21"/>
      <c r="K6247" s="21"/>
      <c r="L6247" s="21"/>
      <c r="M6247" s="21"/>
      <c r="N6247" s="21"/>
      <c r="O6247" s="22"/>
      <c r="P6247" s="294"/>
      <c r="Q6247" s="294"/>
      <c r="R6247" s="294"/>
      <c r="S6247" s="23"/>
      <c r="T6247" s="437"/>
      <c r="U6247" s="44"/>
      <c r="V6247" s="44"/>
      <c r="W6247" s="44"/>
      <c r="X6247" s="44"/>
      <c r="Y6247" s="44"/>
      <c r="Z6247" s="24"/>
      <c r="AA6247" s="24"/>
    </row>
    <row r="6248" spans="1:27" s="25" customFormat="1" ht="15.75" thickBot="1" x14ac:dyDescent="0.25">
      <c r="A6248" s="308"/>
      <c r="B6248" s="386"/>
      <c r="C6248" s="314"/>
      <c r="D6248" s="314"/>
      <c r="E6248" s="317"/>
      <c r="F6248" s="308"/>
      <c r="G6248" s="301"/>
      <c r="H6248" s="299"/>
      <c r="I6248" s="299"/>
      <c r="J6248" s="299"/>
      <c r="K6248" s="299"/>
      <c r="L6248" s="299"/>
      <c r="M6248" s="299"/>
      <c r="N6248" s="300"/>
      <c r="O6248" s="26"/>
      <c r="P6248" s="306"/>
      <c r="Q6248" s="306"/>
      <c r="R6248" s="306"/>
      <c r="S6248" s="27"/>
      <c r="T6248" s="438"/>
      <c r="U6248" s="44"/>
      <c r="V6248" s="44"/>
      <c r="W6248" s="44"/>
      <c r="X6248" s="44"/>
      <c r="Y6248" s="44"/>
      <c r="Z6248" s="24"/>
      <c r="AA6248" s="24"/>
    </row>
    <row r="6249" spans="1:27" s="25" customFormat="1" ht="15" x14ac:dyDescent="0.2">
      <c r="A6249" s="308"/>
      <c r="B6249" s="386"/>
      <c r="C6249" s="314"/>
      <c r="D6249" s="314"/>
      <c r="E6249" s="317"/>
      <c r="F6249" s="308"/>
      <c r="G6249" s="301"/>
      <c r="H6249" s="301"/>
      <c r="I6249" s="301"/>
      <c r="J6249" s="301"/>
      <c r="K6249" s="301"/>
      <c r="L6249" s="301"/>
      <c r="M6249" s="301"/>
      <c r="N6249" s="302"/>
      <c r="O6249" s="22"/>
      <c r="P6249" s="294"/>
      <c r="Q6249" s="294"/>
      <c r="R6249" s="294"/>
      <c r="S6249" s="28"/>
      <c r="T6249" s="438"/>
      <c r="U6249" s="44"/>
      <c r="V6249" s="44"/>
      <c r="W6249" s="44"/>
      <c r="X6249" s="44"/>
      <c r="Y6249" s="44"/>
      <c r="Z6249" s="24"/>
      <c r="AA6249" s="24"/>
    </row>
    <row r="6250" spans="1:27" s="25" customFormat="1" ht="15.75" thickBot="1" x14ac:dyDescent="0.25">
      <c r="A6250" s="309"/>
      <c r="B6250" s="387"/>
      <c r="C6250" s="315"/>
      <c r="D6250" s="315"/>
      <c r="E6250" s="318"/>
      <c r="F6250" s="320"/>
      <c r="G6250" s="304"/>
      <c r="H6250" s="304"/>
      <c r="I6250" s="304"/>
      <c r="J6250" s="304"/>
      <c r="K6250" s="304"/>
      <c r="L6250" s="304"/>
      <c r="M6250" s="304"/>
      <c r="N6250" s="305"/>
      <c r="O6250" s="26"/>
      <c r="P6250" s="306"/>
      <c r="Q6250" s="306"/>
      <c r="R6250" s="306"/>
      <c r="S6250" s="29"/>
      <c r="T6250" s="439"/>
      <c r="U6250" s="44"/>
      <c r="V6250" s="44"/>
      <c r="W6250" s="44"/>
      <c r="X6250" s="44"/>
      <c r="Y6250" s="44"/>
      <c r="Z6250" s="24"/>
      <c r="AA6250" s="24"/>
    </row>
    <row r="6251" spans="1:27" s="25" customFormat="1" ht="15.75" thickBot="1" x14ac:dyDescent="0.25">
      <c r="A6251" s="307"/>
      <c r="B6251" s="385"/>
      <c r="C6251" s="313"/>
      <c r="D6251" s="313"/>
      <c r="E6251" s="316"/>
      <c r="F6251" s="319"/>
      <c r="G6251" s="21"/>
      <c r="H6251" s="21"/>
      <c r="I6251" s="21"/>
      <c r="J6251" s="21"/>
      <c r="K6251" s="21"/>
      <c r="L6251" s="21"/>
      <c r="M6251" s="21"/>
      <c r="N6251" s="21"/>
      <c r="O6251" s="22"/>
      <c r="P6251" s="294"/>
      <c r="Q6251" s="294"/>
      <c r="R6251" s="294"/>
      <c r="S6251" s="23"/>
      <c r="T6251" s="437"/>
      <c r="U6251" s="44"/>
      <c r="V6251" s="44"/>
      <c r="W6251" s="44"/>
      <c r="X6251" s="44"/>
      <c r="Y6251" s="44"/>
      <c r="Z6251" s="24"/>
      <c r="AA6251" s="24"/>
    </row>
    <row r="6252" spans="1:27" s="25" customFormat="1" ht="15.75" thickBot="1" x14ac:dyDescent="0.25">
      <c r="A6252" s="308"/>
      <c r="B6252" s="386"/>
      <c r="C6252" s="314"/>
      <c r="D6252" s="314"/>
      <c r="E6252" s="317"/>
      <c r="F6252" s="308"/>
      <c r="G6252" s="301"/>
      <c r="H6252" s="299"/>
      <c r="I6252" s="299"/>
      <c r="J6252" s="299"/>
      <c r="K6252" s="299"/>
      <c r="L6252" s="299"/>
      <c r="M6252" s="299"/>
      <c r="N6252" s="300"/>
      <c r="O6252" s="26"/>
      <c r="P6252" s="306"/>
      <c r="Q6252" s="306"/>
      <c r="R6252" s="306"/>
      <c r="S6252" s="27"/>
      <c r="T6252" s="438"/>
      <c r="U6252" s="44"/>
      <c r="V6252" s="44"/>
      <c r="W6252" s="44"/>
      <c r="X6252" s="44"/>
      <c r="Y6252" s="44"/>
      <c r="Z6252" s="24"/>
      <c r="AA6252" s="24"/>
    </row>
    <row r="6253" spans="1:27" s="25" customFormat="1" ht="15" x14ac:dyDescent="0.2">
      <c r="A6253" s="308"/>
      <c r="B6253" s="386"/>
      <c r="C6253" s="314"/>
      <c r="D6253" s="314"/>
      <c r="E6253" s="317"/>
      <c r="F6253" s="308"/>
      <c r="G6253" s="301"/>
      <c r="H6253" s="301"/>
      <c r="I6253" s="301"/>
      <c r="J6253" s="301"/>
      <c r="K6253" s="301"/>
      <c r="L6253" s="301"/>
      <c r="M6253" s="301"/>
      <c r="N6253" s="302"/>
      <c r="O6253" s="22"/>
      <c r="P6253" s="294"/>
      <c r="Q6253" s="294"/>
      <c r="R6253" s="294"/>
      <c r="S6253" s="28"/>
      <c r="T6253" s="438"/>
      <c r="U6253" s="44"/>
      <c r="V6253" s="44"/>
      <c r="W6253" s="44"/>
      <c r="X6253" s="44"/>
      <c r="Y6253" s="44"/>
      <c r="Z6253" s="24"/>
      <c r="AA6253" s="24"/>
    </row>
    <row r="6254" spans="1:27" s="25" customFormat="1" ht="15.75" thickBot="1" x14ac:dyDescent="0.25">
      <c r="A6254" s="309"/>
      <c r="B6254" s="387"/>
      <c r="C6254" s="315"/>
      <c r="D6254" s="315"/>
      <c r="E6254" s="318"/>
      <c r="F6254" s="320"/>
      <c r="G6254" s="304"/>
      <c r="H6254" s="304"/>
      <c r="I6254" s="304"/>
      <c r="J6254" s="304"/>
      <c r="K6254" s="304"/>
      <c r="L6254" s="304"/>
      <c r="M6254" s="304"/>
      <c r="N6254" s="305"/>
      <c r="O6254" s="26"/>
      <c r="P6254" s="306"/>
      <c r="Q6254" s="306"/>
      <c r="R6254" s="306"/>
      <c r="S6254" s="29"/>
      <c r="T6254" s="439"/>
      <c r="U6254" s="44"/>
      <c r="V6254" s="44"/>
      <c r="W6254" s="44"/>
      <c r="X6254" s="44"/>
      <c r="Y6254" s="44"/>
      <c r="Z6254" s="24"/>
      <c r="AA6254" s="24"/>
    </row>
    <row r="6255" spans="1:27" s="25" customFormat="1" ht="15.75" thickBot="1" x14ac:dyDescent="0.25">
      <c r="A6255" s="307"/>
      <c r="B6255" s="385"/>
      <c r="C6255" s="313"/>
      <c r="D6255" s="313"/>
      <c r="E6255" s="316"/>
      <c r="F6255" s="319"/>
      <c r="G6255" s="21"/>
      <c r="H6255" s="21"/>
      <c r="I6255" s="21"/>
      <c r="J6255" s="21"/>
      <c r="K6255" s="21"/>
      <c r="L6255" s="21"/>
      <c r="M6255" s="21"/>
      <c r="N6255" s="21"/>
      <c r="O6255" s="22"/>
      <c r="P6255" s="294"/>
      <c r="Q6255" s="294"/>
      <c r="R6255" s="294"/>
      <c r="S6255" s="23"/>
      <c r="T6255" s="437"/>
      <c r="U6255" s="44"/>
      <c r="V6255" s="44"/>
      <c r="W6255" s="44"/>
      <c r="X6255" s="44"/>
      <c r="Y6255" s="44"/>
      <c r="Z6255" s="24"/>
      <c r="AA6255" s="24"/>
    </row>
    <row r="6256" spans="1:27" s="25" customFormat="1" ht="15.75" thickBot="1" x14ac:dyDescent="0.25">
      <c r="A6256" s="308"/>
      <c r="B6256" s="386"/>
      <c r="C6256" s="314"/>
      <c r="D6256" s="314"/>
      <c r="E6256" s="317"/>
      <c r="F6256" s="308"/>
      <c r="G6256" s="301"/>
      <c r="H6256" s="299"/>
      <c r="I6256" s="299"/>
      <c r="J6256" s="299"/>
      <c r="K6256" s="299"/>
      <c r="L6256" s="299"/>
      <c r="M6256" s="299"/>
      <c r="N6256" s="300"/>
      <c r="O6256" s="26"/>
      <c r="P6256" s="306"/>
      <c r="Q6256" s="306"/>
      <c r="R6256" s="306"/>
      <c r="S6256" s="27"/>
      <c r="T6256" s="438"/>
      <c r="U6256" s="44"/>
      <c r="V6256" s="44"/>
      <c r="W6256" s="44"/>
      <c r="X6256" s="44"/>
      <c r="Y6256" s="44"/>
      <c r="Z6256" s="24"/>
      <c r="AA6256" s="24"/>
    </row>
    <row r="6257" spans="1:27" s="25" customFormat="1" ht="15" x14ac:dyDescent="0.2">
      <c r="A6257" s="308"/>
      <c r="B6257" s="386"/>
      <c r="C6257" s="314"/>
      <c r="D6257" s="314"/>
      <c r="E6257" s="317"/>
      <c r="F6257" s="308"/>
      <c r="G6257" s="301"/>
      <c r="H6257" s="301"/>
      <c r="I6257" s="301"/>
      <c r="J6257" s="301"/>
      <c r="K6257" s="301"/>
      <c r="L6257" s="301"/>
      <c r="M6257" s="301"/>
      <c r="N6257" s="302"/>
      <c r="O6257" s="22"/>
      <c r="P6257" s="294"/>
      <c r="Q6257" s="294"/>
      <c r="R6257" s="294"/>
      <c r="S6257" s="28"/>
      <c r="T6257" s="438"/>
      <c r="U6257" s="44"/>
      <c r="V6257" s="44"/>
      <c r="W6257" s="44"/>
      <c r="X6257" s="44"/>
      <c r="Y6257" s="44"/>
      <c r="Z6257" s="24"/>
      <c r="AA6257" s="24"/>
    </row>
    <row r="6258" spans="1:27" s="25" customFormat="1" ht="15.75" thickBot="1" x14ac:dyDescent="0.25">
      <c r="A6258" s="309"/>
      <c r="B6258" s="387"/>
      <c r="C6258" s="315"/>
      <c r="D6258" s="315"/>
      <c r="E6258" s="318"/>
      <c r="F6258" s="320"/>
      <c r="G6258" s="304"/>
      <c r="H6258" s="304"/>
      <c r="I6258" s="304"/>
      <c r="J6258" s="304"/>
      <c r="K6258" s="304"/>
      <c r="L6258" s="304"/>
      <c r="M6258" s="304"/>
      <c r="N6258" s="305"/>
      <c r="O6258" s="26"/>
      <c r="P6258" s="306"/>
      <c r="Q6258" s="306"/>
      <c r="R6258" s="306"/>
      <c r="S6258" s="29"/>
      <c r="T6258" s="439"/>
      <c r="U6258" s="44"/>
      <c r="V6258" s="44"/>
      <c r="W6258" s="44"/>
      <c r="X6258" s="44"/>
      <c r="Y6258" s="44"/>
      <c r="Z6258" s="24"/>
      <c r="AA6258" s="24"/>
    </row>
    <row r="6259" spans="1:27" s="25" customFormat="1" ht="15.75" customHeight="1" thickBot="1" x14ac:dyDescent="0.25">
      <c r="A6259" s="307"/>
      <c r="B6259" s="385"/>
      <c r="C6259" s="313"/>
      <c r="D6259" s="313"/>
      <c r="E6259" s="316"/>
      <c r="F6259" s="319"/>
      <c r="G6259" s="21"/>
      <c r="H6259" s="21"/>
      <c r="I6259" s="21"/>
      <c r="J6259" s="21"/>
      <c r="K6259" s="21"/>
      <c r="L6259" s="21"/>
      <c r="M6259" s="21"/>
      <c r="N6259" s="21"/>
      <c r="O6259" s="22"/>
      <c r="P6259" s="294"/>
      <c r="Q6259" s="294"/>
      <c r="R6259" s="294"/>
      <c r="S6259" s="23"/>
      <c r="T6259" s="437"/>
      <c r="U6259" s="44"/>
      <c r="V6259" s="44"/>
      <c r="W6259" s="44"/>
      <c r="X6259" s="44"/>
      <c r="Y6259" s="44"/>
      <c r="Z6259" s="24"/>
      <c r="AA6259" s="24"/>
    </row>
    <row r="6260" spans="1:27" s="25" customFormat="1" ht="15.75" thickBot="1" x14ac:dyDescent="0.25">
      <c r="A6260" s="308"/>
      <c r="B6260" s="386"/>
      <c r="C6260" s="314"/>
      <c r="D6260" s="314"/>
      <c r="E6260" s="317"/>
      <c r="F6260" s="308"/>
      <c r="G6260" s="301"/>
      <c r="H6260" s="299"/>
      <c r="I6260" s="299"/>
      <c r="J6260" s="299"/>
      <c r="K6260" s="299"/>
      <c r="L6260" s="299"/>
      <c r="M6260" s="299"/>
      <c r="N6260" s="300"/>
      <c r="O6260" s="26"/>
      <c r="P6260" s="306"/>
      <c r="Q6260" s="306"/>
      <c r="R6260" s="306"/>
      <c r="S6260" s="27"/>
      <c r="T6260" s="438"/>
      <c r="U6260" s="44"/>
      <c r="V6260" s="44"/>
      <c r="W6260" s="44"/>
      <c r="X6260" s="44"/>
      <c r="Y6260" s="44"/>
      <c r="Z6260" s="24"/>
      <c r="AA6260" s="24"/>
    </row>
    <row r="6261" spans="1:27" s="25" customFormat="1" ht="15" x14ac:dyDescent="0.2">
      <c r="A6261" s="308"/>
      <c r="B6261" s="386"/>
      <c r="C6261" s="314"/>
      <c r="D6261" s="314"/>
      <c r="E6261" s="317"/>
      <c r="F6261" s="308"/>
      <c r="G6261" s="301"/>
      <c r="H6261" s="301"/>
      <c r="I6261" s="301"/>
      <c r="J6261" s="301"/>
      <c r="K6261" s="301"/>
      <c r="L6261" s="301"/>
      <c r="M6261" s="301"/>
      <c r="N6261" s="302"/>
      <c r="O6261" s="22"/>
      <c r="P6261" s="294"/>
      <c r="Q6261" s="294"/>
      <c r="R6261" s="294"/>
      <c r="S6261" s="28"/>
      <c r="T6261" s="438"/>
      <c r="U6261" s="44"/>
      <c r="V6261" s="44"/>
      <c r="W6261" s="44"/>
      <c r="X6261" s="44"/>
      <c r="Y6261" s="44"/>
      <c r="Z6261" s="24"/>
      <c r="AA6261" s="24"/>
    </row>
    <row r="6262" spans="1:27" s="25" customFormat="1" ht="15.75" thickBot="1" x14ac:dyDescent="0.25">
      <c r="A6262" s="309"/>
      <c r="B6262" s="387"/>
      <c r="C6262" s="315"/>
      <c r="D6262" s="315"/>
      <c r="E6262" s="318"/>
      <c r="F6262" s="320"/>
      <c r="G6262" s="304"/>
      <c r="H6262" s="304"/>
      <c r="I6262" s="304"/>
      <c r="J6262" s="304"/>
      <c r="K6262" s="304"/>
      <c r="L6262" s="304"/>
      <c r="M6262" s="304"/>
      <c r="N6262" s="305"/>
      <c r="O6262" s="26"/>
      <c r="P6262" s="306"/>
      <c r="Q6262" s="306"/>
      <c r="R6262" s="306"/>
      <c r="S6262" s="29"/>
      <c r="T6262" s="439"/>
      <c r="U6262" s="44"/>
      <c r="V6262" s="44"/>
      <c r="W6262" s="44"/>
      <c r="X6262" s="44"/>
      <c r="Y6262" s="44"/>
      <c r="Z6262" s="24"/>
      <c r="AA6262" s="24"/>
    </row>
    <row r="6263" spans="1:27" s="25" customFormat="1" ht="15.75" customHeight="1" thickBot="1" x14ac:dyDescent="0.25">
      <c r="A6263" s="307"/>
      <c r="B6263" s="385"/>
      <c r="C6263" s="313"/>
      <c r="D6263" s="313"/>
      <c r="E6263" s="316"/>
      <c r="F6263" s="319"/>
      <c r="G6263" s="21"/>
      <c r="H6263" s="21"/>
      <c r="I6263" s="21"/>
      <c r="J6263" s="21"/>
      <c r="K6263" s="21"/>
      <c r="L6263" s="21"/>
      <c r="M6263" s="21"/>
      <c r="N6263" s="21"/>
      <c r="O6263" s="22"/>
      <c r="P6263" s="294"/>
      <c r="Q6263" s="294"/>
      <c r="R6263" s="294"/>
      <c r="S6263" s="23"/>
      <c r="T6263" s="437"/>
      <c r="U6263" s="44"/>
      <c r="V6263" s="44"/>
      <c r="W6263" s="44"/>
      <c r="X6263" s="44"/>
      <c r="Y6263" s="44"/>
      <c r="Z6263" s="24"/>
      <c r="AA6263" s="24"/>
    </row>
    <row r="6264" spans="1:27" s="25" customFormat="1" ht="15.75" thickBot="1" x14ac:dyDescent="0.25">
      <c r="A6264" s="308"/>
      <c r="B6264" s="386"/>
      <c r="C6264" s="314"/>
      <c r="D6264" s="314"/>
      <c r="E6264" s="317"/>
      <c r="F6264" s="308"/>
      <c r="G6264" s="301"/>
      <c r="H6264" s="299"/>
      <c r="I6264" s="299"/>
      <c r="J6264" s="299"/>
      <c r="K6264" s="299"/>
      <c r="L6264" s="299"/>
      <c r="M6264" s="299"/>
      <c r="N6264" s="300"/>
      <c r="O6264" s="26"/>
      <c r="P6264" s="306"/>
      <c r="Q6264" s="306"/>
      <c r="R6264" s="306"/>
      <c r="S6264" s="27"/>
      <c r="T6264" s="438"/>
      <c r="U6264" s="44"/>
      <c r="V6264" s="44"/>
      <c r="W6264" s="44"/>
      <c r="X6264" s="44"/>
      <c r="Y6264" s="44"/>
      <c r="Z6264" s="24"/>
      <c r="AA6264" s="24"/>
    </row>
    <row r="6265" spans="1:27" s="25" customFormat="1" ht="15" x14ac:dyDescent="0.2">
      <c r="A6265" s="308"/>
      <c r="B6265" s="386"/>
      <c r="C6265" s="314"/>
      <c r="D6265" s="314"/>
      <c r="E6265" s="317"/>
      <c r="F6265" s="308"/>
      <c r="G6265" s="301"/>
      <c r="H6265" s="301"/>
      <c r="I6265" s="301"/>
      <c r="J6265" s="301"/>
      <c r="K6265" s="301"/>
      <c r="L6265" s="301"/>
      <c r="M6265" s="301"/>
      <c r="N6265" s="302"/>
      <c r="O6265" s="22"/>
      <c r="P6265" s="294"/>
      <c r="Q6265" s="294"/>
      <c r="R6265" s="294"/>
      <c r="S6265" s="28"/>
      <c r="T6265" s="438"/>
      <c r="U6265" s="44"/>
      <c r="V6265" s="44"/>
      <c r="W6265" s="44"/>
      <c r="X6265" s="44"/>
      <c r="Y6265" s="44"/>
      <c r="Z6265" s="24"/>
      <c r="AA6265" s="24"/>
    </row>
    <row r="6266" spans="1:27" s="25" customFormat="1" ht="15.75" thickBot="1" x14ac:dyDescent="0.25">
      <c r="A6266" s="309"/>
      <c r="B6266" s="387"/>
      <c r="C6266" s="315"/>
      <c r="D6266" s="315"/>
      <c r="E6266" s="318"/>
      <c r="F6266" s="320"/>
      <c r="G6266" s="304"/>
      <c r="H6266" s="304"/>
      <c r="I6266" s="304"/>
      <c r="J6266" s="304"/>
      <c r="K6266" s="304"/>
      <c r="L6266" s="304"/>
      <c r="M6266" s="304"/>
      <c r="N6266" s="305"/>
      <c r="O6266" s="26"/>
      <c r="P6266" s="306"/>
      <c r="Q6266" s="306"/>
      <c r="R6266" s="306"/>
      <c r="S6266" s="29"/>
      <c r="T6266" s="439"/>
      <c r="U6266" s="44"/>
      <c r="V6266" s="44"/>
      <c r="W6266" s="44"/>
      <c r="X6266" s="44"/>
      <c r="Y6266" s="44"/>
      <c r="Z6266" s="24"/>
      <c r="AA6266" s="24"/>
    </row>
    <row r="6267" spans="1:27" s="25" customFormat="1" ht="15.75" customHeight="1" thickBot="1" x14ac:dyDescent="0.25">
      <c r="A6267" s="307"/>
      <c r="B6267" s="385"/>
      <c r="C6267" s="313"/>
      <c r="D6267" s="313"/>
      <c r="E6267" s="316"/>
      <c r="F6267" s="319"/>
      <c r="G6267" s="21"/>
      <c r="H6267" s="21"/>
      <c r="I6267" s="21"/>
      <c r="J6267" s="21"/>
      <c r="K6267" s="21"/>
      <c r="L6267" s="21"/>
      <c r="M6267" s="21"/>
      <c r="N6267" s="21"/>
      <c r="O6267" s="22"/>
      <c r="P6267" s="294"/>
      <c r="Q6267" s="294"/>
      <c r="R6267" s="294"/>
      <c r="S6267" s="23"/>
      <c r="T6267" s="437"/>
      <c r="U6267" s="44"/>
      <c r="V6267" s="44"/>
      <c r="W6267" s="44"/>
      <c r="X6267" s="44"/>
      <c r="Y6267" s="44"/>
      <c r="Z6267" s="24"/>
      <c r="AA6267" s="24"/>
    </row>
    <row r="6268" spans="1:27" s="25" customFormat="1" ht="15.75" thickBot="1" x14ac:dyDescent="0.25">
      <c r="A6268" s="308"/>
      <c r="B6268" s="386"/>
      <c r="C6268" s="314"/>
      <c r="D6268" s="314"/>
      <c r="E6268" s="317"/>
      <c r="F6268" s="308"/>
      <c r="G6268" s="301"/>
      <c r="H6268" s="299"/>
      <c r="I6268" s="299"/>
      <c r="J6268" s="299"/>
      <c r="K6268" s="299"/>
      <c r="L6268" s="299"/>
      <c r="M6268" s="299"/>
      <c r="N6268" s="300"/>
      <c r="O6268" s="26"/>
      <c r="P6268" s="306"/>
      <c r="Q6268" s="306"/>
      <c r="R6268" s="306"/>
      <c r="S6268" s="27"/>
      <c r="T6268" s="438"/>
      <c r="U6268" s="44"/>
      <c r="V6268" s="44"/>
      <c r="W6268" s="44"/>
      <c r="X6268" s="44"/>
      <c r="Y6268" s="44"/>
      <c r="Z6268" s="24"/>
      <c r="AA6268" s="24"/>
    </row>
    <row r="6269" spans="1:27" s="25" customFormat="1" ht="15" x14ac:dyDescent="0.2">
      <c r="A6269" s="308"/>
      <c r="B6269" s="386"/>
      <c r="C6269" s="314"/>
      <c r="D6269" s="314"/>
      <c r="E6269" s="317"/>
      <c r="F6269" s="308"/>
      <c r="G6269" s="301"/>
      <c r="H6269" s="301"/>
      <c r="I6269" s="301"/>
      <c r="J6269" s="301"/>
      <c r="K6269" s="301"/>
      <c r="L6269" s="301"/>
      <c r="M6269" s="301"/>
      <c r="N6269" s="302"/>
      <c r="O6269" s="22"/>
      <c r="P6269" s="294"/>
      <c r="Q6269" s="294"/>
      <c r="R6269" s="294"/>
      <c r="S6269" s="28"/>
      <c r="T6269" s="438"/>
      <c r="U6269" s="44"/>
      <c r="V6269" s="44"/>
      <c r="W6269" s="44"/>
      <c r="X6269" s="44"/>
      <c r="Y6269" s="44"/>
      <c r="Z6269" s="24"/>
      <c r="AA6269" s="24"/>
    </row>
    <row r="6270" spans="1:27" s="25" customFormat="1" ht="15.75" thickBot="1" x14ac:dyDescent="0.25">
      <c r="A6270" s="309"/>
      <c r="B6270" s="387"/>
      <c r="C6270" s="315"/>
      <c r="D6270" s="315"/>
      <c r="E6270" s="318"/>
      <c r="F6270" s="320"/>
      <c r="G6270" s="304"/>
      <c r="H6270" s="304"/>
      <c r="I6270" s="304"/>
      <c r="J6270" s="304"/>
      <c r="K6270" s="304"/>
      <c r="L6270" s="304"/>
      <c r="M6270" s="304"/>
      <c r="N6270" s="305"/>
      <c r="O6270" s="26"/>
      <c r="P6270" s="306"/>
      <c r="Q6270" s="306"/>
      <c r="R6270" s="306"/>
      <c r="S6270" s="29"/>
      <c r="T6270" s="439"/>
      <c r="U6270" s="44"/>
      <c r="V6270" s="44"/>
      <c r="W6270" s="44"/>
      <c r="X6270" s="44"/>
      <c r="Y6270" s="44"/>
      <c r="Z6270" s="24"/>
      <c r="AA6270" s="24"/>
    </row>
    <row r="6271" spans="1:27" s="25" customFormat="1" ht="15.75" customHeight="1" thickBot="1" x14ac:dyDescent="0.25">
      <c r="A6271" s="307"/>
      <c r="B6271" s="385"/>
      <c r="C6271" s="313"/>
      <c r="D6271" s="313"/>
      <c r="E6271" s="316"/>
      <c r="F6271" s="319"/>
      <c r="G6271" s="21"/>
      <c r="H6271" s="21"/>
      <c r="I6271" s="21"/>
      <c r="J6271" s="21"/>
      <c r="K6271" s="21"/>
      <c r="L6271" s="21"/>
      <c r="M6271" s="21"/>
      <c r="N6271" s="21"/>
      <c r="O6271" s="22"/>
      <c r="P6271" s="294"/>
      <c r="Q6271" s="294"/>
      <c r="R6271" s="294"/>
      <c r="S6271" s="23"/>
      <c r="T6271" s="437"/>
      <c r="U6271" s="44"/>
      <c r="V6271" s="44"/>
      <c r="W6271" s="44"/>
      <c r="X6271" s="44"/>
      <c r="Y6271" s="44"/>
      <c r="Z6271" s="24"/>
      <c r="AA6271" s="24"/>
    </row>
    <row r="6272" spans="1:27" s="25" customFormat="1" ht="15.75" thickBot="1" x14ac:dyDescent="0.25">
      <c r="A6272" s="308"/>
      <c r="B6272" s="386"/>
      <c r="C6272" s="314"/>
      <c r="D6272" s="314"/>
      <c r="E6272" s="317"/>
      <c r="F6272" s="308"/>
      <c r="G6272" s="301"/>
      <c r="H6272" s="299"/>
      <c r="I6272" s="299"/>
      <c r="J6272" s="299"/>
      <c r="K6272" s="299"/>
      <c r="L6272" s="299"/>
      <c r="M6272" s="299"/>
      <c r="N6272" s="300"/>
      <c r="O6272" s="26"/>
      <c r="P6272" s="306"/>
      <c r="Q6272" s="306"/>
      <c r="R6272" s="306"/>
      <c r="S6272" s="27"/>
      <c r="T6272" s="438"/>
      <c r="U6272" s="44"/>
      <c r="V6272" s="44"/>
      <c r="W6272" s="44"/>
      <c r="X6272" s="44"/>
      <c r="Y6272" s="44"/>
      <c r="Z6272" s="24"/>
      <c r="AA6272" s="24"/>
    </row>
    <row r="6273" spans="1:27" s="25" customFormat="1" ht="15" x14ac:dyDescent="0.2">
      <c r="A6273" s="308"/>
      <c r="B6273" s="386"/>
      <c r="C6273" s="314"/>
      <c r="D6273" s="314"/>
      <c r="E6273" s="317"/>
      <c r="F6273" s="308"/>
      <c r="G6273" s="301"/>
      <c r="H6273" s="301"/>
      <c r="I6273" s="301"/>
      <c r="J6273" s="301"/>
      <c r="K6273" s="301"/>
      <c r="L6273" s="301"/>
      <c r="M6273" s="301"/>
      <c r="N6273" s="302"/>
      <c r="O6273" s="22"/>
      <c r="P6273" s="294"/>
      <c r="Q6273" s="294"/>
      <c r="R6273" s="294"/>
      <c r="S6273" s="28"/>
      <c r="T6273" s="438"/>
      <c r="U6273" s="44"/>
      <c r="V6273" s="44"/>
      <c r="W6273" s="44"/>
      <c r="X6273" s="44"/>
      <c r="Y6273" s="44"/>
      <c r="Z6273" s="24"/>
      <c r="AA6273" s="24"/>
    </row>
    <row r="6274" spans="1:27" s="25" customFormat="1" ht="15.75" thickBot="1" x14ac:dyDescent="0.25">
      <c r="A6274" s="309"/>
      <c r="B6274" s="387"/>
      <c r="C6274" s="315"/>
      <c r="D6274" s="315"/>
      <c r="E6274" s="318"/>
      <c r="F6274" s="320"/>
      <c r="G6274" s="304"/>
      <c r="H6274" s="304"/>
      <c r="I6274" s="304"/>
      <c r="J6274" s="304"/>
      <c r="K6274" s="304"/>
      <c r="L6274" s="304"/>
      <c r="M6274" s="304"/>
      <c r="N6274" s="305"/>
      <c r="O6274" s="26"/>
      <c r="P6274" s="306"/>
      <c r="Q6274" s="306"/>
      <c r="R6274" s="306"/>
      <c r="S6274" s="29"/>
      <c r="T6274" s="439"/>
      <c r="U6274" s="44"/>
      <c r="V6274" s="44"/>
      <c r="W6274" s="44"/>
      <c r="X6274" s="44"/>
      <c r="Y6274" s="44"/>
      <c r="Z6274" s="24"/>
      <c r="AA6274" s="24"/>
    </row>
    <row r="6275" spans="1:27" s="25" customFormat="1" ht="15.75" customHeight="1" thickBot="1" x14ac:dyDescent="0.25">
      <c r="A6275" s="307"/>
      <c r="B6275" s="385"/>
      <c r="C6275" s="313"/>
      <c r="D6275" s="313"/>
      <c r="E6275" s="316"/>
      <c r="F6275" s="319"/>
      <c r="G6275" s="21"/>
      <c r="H6275" s="21"/>
      <c r="I6275" s="21"/>
      <c r="J6275" s="21"/>
      <c r="K6275" s="21"/>
      <c r="L6275" s="21"/>
      <c r="M6275" s="21"/>
      <c r="N6275" s="21"/>
      <c r="O6275" s="22"/>
      <c r="P6275" s="294"/>
      <c r="Q6275" s="294"/>
      <c r="R6275" s="294"/>
      <c r="S6275" s="23"/>
      <c r="T6275" s="437"/>
      <c r="U6275" s="44"/>
      <c r="V6275" s="44"/>
      <c r="W6275" s="44"/>
      <c r="X6275" s="44"/>
      <c r="Y6275" s="44"/>
      <c r="Z6275" s="24"/>
      <c r="AA6275" s="24"/>
    </row>
    <row r="6276" spans="1:27" s="25" customFormat="1" ht="15.75" thickBot="1" x14ac:dyDescent="0.25">
      <c r="A6276" s="308"/>
      <c r="B6276" s="386"/>
      <c r="C6276" s="314"/>
      <c r="D6276" s="314"/>
      <c r="E6276" s="317"/>
      <c r="F6276" s="308"/>
      <c r="G6276" s="301"/>
      <c r="H6276" s="299"/>
      <c r="I6276" s="299"/>
      <c r="J6276" s="299"/>
      <c r="K6276" s="299"/>
      <c r="L6276" s="299"/>
      <c r="M6276" s="299"/>
      <c r="N6276" s="300"/>
      <c r="O6276" s="26"/>
      <c r="P6276" s="306"/>
      <c r="Q6276" s="306"/>
      <c r="R6276" s="306"/>
      <c r="S6276" s="27"/>
      <c r="T6276" s="438"/>
      <c r="U6276" s="44"/>
      <c r="V6276" s="44"/>
      <c r="W6276" s="44"/>
      <c r="X6276" s="44"/>
      <c r="Y6276" s="44"/>
      <c r="Z6276" s="24"/>
      <c r="AA6276" s="24"/>
    </row>
    <row r="6277" spans="1:27" s="25" customFormat="1" ht="15" x14ac:dyDescent="0.2">
      <c r="A6277" s="308"/>
      <c r="B6277" s="386"/>
      <c r="C6277" s="314"/>
      <c r="D6277" s="314"/>
      <c r="E6277" s="317"/>
      <c r="F6277" s="308"/>
      <c r="G6277" s="301"/>
      <c r="H6277" s="301"/>
      <c r="I6277" s="301"/>
      <c r="J6277" s="301"/>
      <c r="K6277" s="301"/>
      <c r="L6277" s="301"/>
      <c r="M6277" s="301"/>
      <c r="N6277" s="302"/>
      <c r="O6277" s="22"/>
      <c r="P6277" s="294"/>
      <c r="Q6277" s="294"/>
      <c r="R6277" s="294"/>
      <c r="S6277" s="28"/>
      <c r="T6277" s="438"/>
      <c r="U6277" s="44"/>
      <c r="V6277" s="44"/>
      <c r="W6277" s="44"/>
      <c r="X6277" s="44"/>
      <c r="Y6277" s="44"/>
      <c r="Z6277" s="24"/>
      <c r="AA6277" s="24"/>
    </row>
    <row r="6278" spans="1:27" s="25" customFormat="1" ht="15.75" thickBot="1" x14ac:dyDescent="0.25">
      <c r="A6278" s="309"/>
      <c r="B6278" s="387"/>
      <c r="C6278" s="315"/>
      <c r="D6278" s="315"/>
      <c r="E6278" s="318"/>
      <c r="F6278" s="320"/>
      <c r="G6278" s="304"/>
      <c r="H6278" s="304"/>
      <c r="I6278" s="304"/>
      <c r="J6278" s="304"/>
      <c r="K6278" s="304"/>
      <c r="L6278" s="304"/>
      <c r="M6278" s="304"/>
      <c r="N6278" s="305"/>
      <c r="O6278" s="26"/>
      <c r="P6278" s="306"/>
      <c r="Q6278" s="306"/>
      <c r="R6278" s="306"/>
      <c r="S6278" s="29"/>
      <c r="T6278" s="439"/>
      <c r="U6278" s="44"/>
      <c r="V6278" s="44"/>
      <c r="W6278" s="44"/>
      <c r="X6278" s="44"/>
      <c r="Y6278" s="44"/>
      <c r="Z6278" s="24"/>
      <c r="AA6278" s="24"/>
    </row>
    <row r="6279" spans="1:27" s="25" customFormat="1" ht="15.75" customHeight="1" thickBot="1" x14ac:dyDescent="0.25">
      <c r="A6279" s="307"/>
      <c r="B6279" s="385"/>
      <c r="C6279" s="313"/>
      <c r="D6279" s="313"/>
      <c r="E6279" s="316"/>
      <c r="F6279" s="319"/>
      <c r="G6279" s="21"/>
      <c r="H6279" s="21"/>
      <c r="I6279" s="21"/>
      <c r="J6279" s="21"/>
      <c r="K6279" s="21"/>
      <c r="L6279" s="21"/>
      <c r="M6279" s="21"/>
      <c r="N6279" s="21"/>
      <c r="O6279" s="22"/>
      <c r="P6279" s="294"/>
      <c r="Q6279" s="294"/>
      <c r="R6279" s="294"/>
      <c r="S6279" s="23"/>
      <c r="T6279" s="437"/>
      <c r="U6279" s="44"/>
      <c r="V6279" s="44"/>
      <c r="W6279" s="44"/>
      <c r="X6279" s="44"/>
      <c r="Y6279" s="44"/>
      <c r="Z6279" s="24"/>
      <c r="AA6279" s="24"/>
    </row>
    <row r="6280" spans="1:27" s="25" customFormat="1" ht="15.75" thickBot="1" x14ac:dyDescent="0.25">
      <c r="A6280" s="308"/>
      <c r="B6280" s="386"/>
      <c r="C6280" s="314"/>
      <c r="D6280" s="314"/>
      <c r="E6280" s="317"/>
      <c r="F6280" s="308"/>
      <c r="G6280" s="301"/>
      <c r="H6280" s="299"/>
      <c r="I6280" s="299"/>
      <c r="J6280" s="299"/>
      <c r="K6280" s="299"/>
      <c r="L6280" s="299"/>
      <c r="M6280" s="299"/>
      <c r="N6280" s="300"/>
      <c r="O6280" s="26"/>
      <c r="P6280" s="306"/>
      <c r="Q6280" s="306"/>
      <c r="R6280" s="306"/>
      <c r="S6280" s="27"/>
      <c r="T6280" s="438"/>
      <c r="U6280" s="44"/>
      <c r="V6280" s="44"/>
      <c r="W6280" s="44"/>
      <c r="X6280" s="44"/>
      <c r="Y6280" s="44"/>
      <c r="Z6280" s="24"/>
      <c r="AA6280" s="24"/>
    </row>
    <row r="6281" spans="1:27" s="25" customFormat="1" ht="15" x14ac:dyDescent="0.2">
      <c r="A6281" s="308"/>
      <c r="B6281" s="386"/>
      <c r="C6281" s="314"/>
      <c r="D6281" s="314"/>
      <c r="E6281" s="317"/>
      <c r="F6281" s="308"/>
      <c r="G6281" s="301"/>
      <c r="H6281" s="301"/>
      <c r="I6281" s="301"/>
      <c r="J6281" s="301"/>
      <c r="K6281" s="301"/>
      <c r="L6281" s="301"/>
      <c r="M6281" s="301"/>
      <c r="N6281" s="302"/>
      <c r="O6281" s="22"/>
      <c r="P6281" s="294"/>
      <c r="Q6281" s="294"/>
      <c r="R6281" s="294"/>
      <c r="S6281" s="28"/>
      <c r="T6281" s="438"/>
      <c r="U6281" s="44"/>
      <c r="V6281" s="44"/>
      <c r="W6281" s="44"/>
      <c r="X6281" s="44"/>
      <c r="Y6281" s="44"/>
      <c r="Z6281" s="24"/>
      <c r="AA6281" s="24"/>
    </row>
    <row r="6282" spans="1:27" s="25" customFormat="1" ht="15.75" thickBot="1" x14ac:dyDescent="0.25">
      <c r="A6282" s="309"/>
      <c r="B6282" s="387"/>
      <c r="C6282" s="315"/>
      <c r="D6282" s="315"/>
      <c r="E6282" s="318"/>
      <c r="F6282" s="320"/>
      <c r="G6282" s="304"/>
      <c r="H6282" s="304"/>
      <c r="I6282" s="304"/>
      <c r="J6282" s="304"/>
      <c r="K6282" s="304"/>
      <c r="L6282" s="304"/>
      <c r="M6282" s="304"/>
      <c r="N6282" s="305"/>
      <c r="O6282" s="26"/>
      <c r="P6282" s="306"/>
      <c r="Q6282" s="306"/>
      <c r="R6282" s="306"/>
      <c r="S6282" s="29"/>
      <c r="T6282" s="439"/>
      <c r="U6282" s="44"/>
      <c r="V6282" s="44"/>
      <c r="W6282" s="44"/>
      <c r="X6282" s="44"/>
      <c r="Y6282" s="44"/>
      <c r="Z6282" s="24"/>
      <c r="AA6282" s="24"/>
    </row>
    <row r="6283" spans="1:27" s="25" customFormat="1" ht="15.75" customHeight="1" thickBot="1" x14ac:dyDescent="0.25">
      <c r="A6283" s="307"/>
      <c r="B6283" s="385"/>
      <c r="C6283" s="313"/>
      <c r="D6283" s="313"/>
      <c r="E6283" s="316"/>
      <c r="F6283" s="319"/>
      <c r="G6283" s="21"/>
      <c r="H6283" s="21"/>
      <c r="I6283" s="21"/>
      <c r="J6283" s="21"/>
      <c r="K6283" s="21"/>
      <c r="L6283" s="21"/>
      <c r="M6283" s="21"/>
      <c r="N6283" s="21"/>
      <c r="O6283" s="22"/>
      <c r="P6283" s="294"/>
      <c r="Q6283" s="294"/>
      <c r="R6283" s="294"/>
      <c r="S6283" s="23"/>
      <c r="T6283" s="437"/>
      <c r="U6283" s="44"/>
      <c r="V6283" s="44"/>
      <c r="W6283" s="44"/>
      <c r="X6283" s="44"/>
      <c r="Y6283" s="44"/>
      <c r="Z6283" s="24"/>
      <c r="AA6283" s="24"/>
    </row>
    <row r="6284" spans="1:27" s="25" customFormat="1" ht="15.75" thickBot="1" x14ac:dyDescent="0.25">
      <c r="A6284" s="308"/>
      <c r="B6284" s="386"/>
      <c r="C6284" s="314"/>
      <c r="D6284" s="314"/>
      <c r="E6284" s="317"/>
      <c r="F6284" s="308"/>
      <c r="G6284" s="301"/>
      <c r="H6284" s="299"/>
      <c r="I6284" s="299"/>
      <c r="J6284" s="299"/>
      <c r="K6284" s="299"/>
      <c r="L6284" s="299"/>
      <c r="M6284" s="299"/>
      <c r="N6284" s="300"/>
      <c r="O6284" s="26"/>
      <c r="P6284" s="306"/>
      <c r="Q6284" s="306"/>
      <c r="R6284" s="306"/>
      <c r="S6284" s="27"/>
      <c r="T6284" s="438"/>
      <c r="U6284" s="44"/>
      <c r="V6284" s="44"/>
      <c r="W6284" s="44"/>
      <c r="X6284" s="44"/>
      <c r="Y6284" s="44"/>
      <c r="Z6284" s="24"/>
      <c r="AA6284" s="24"/>
    </row>
    <row r="6285" spans="1:27" s="25" customFormat="1" ht="15" x14ac:dyDescent="0.2">
      <c r="A6285" s="308"/>
      <c r="B6285" s="386"/>
      <c r="C6285" s="314"/>
      <c r="D6285" s="314"/>
      <c r="E6285" s="317"/>
      <c r="F6285" s="308"/>
      <c r="G6285" s="301"/>
      <c r="H6285" s="301"/>
      <c r="I6285" s="301"/>
      <c r="J6285" s="301"/>
      <c r="K6285" s="301"/>
      <c r="L6285" s="301"/>
      <c r="M6285" s="301"/>
      <c r="N6285" s="302"/>
      <c r="O6285" s="22"/>
      <c r="P6285" s="294"/>
      <c r="Q6285" s="294"/>
      <c r="R6285" s="294"/>
      <c r="S6285" s="28"/>
      <c r="T6285" s="438"/>
      <c r="U6285" s="44"/>
      <c r="V6285" s="44"/>
      <c r="W6285" s="44"/>
      <c r="X6285" s="44"/>
      <c r="Y6285" s="44"/>
      <c r="Z6285" s="24"/>
      <c r="AA6285" s="24"/>
    </row>
    <row r="6286" spans="1:27" s="25" customFormat="1" ht="15.75" thickBot="1" x14ac:dyDescent="0.25">
      <c r="A6286" s="309"/>
      <c r="B6286" s="387"/>
      <c r="C6286" s="315"/>
      <c r="D6286" s="315"/>
      <c r="E6286" s="318"/>
      <c r="F6286" s="320"/>
      <c r="G6286" s="304"/>
      <c r="H6286" s="304"/>
      <c r="I6286" s="304"/>
      <c r="J6286" s="304"/>
      <c r="K6286" s="304"/>
      <c r="L6286" s="304"/>
      <c r="M6286" s="304"/>
      <c r="N6286" s="305"/>
      <c r="O6286" s="26"/>
      <c r="P6286" s="306"/>
      <c r="Q6286" s="306"/>
      <c r="R6286" s="306"/>
      <c r="S6286" s="29"/>
      <c r="T6286" s="439"/>
      <c r="U6286" s="44"/>
      <c r="V6286" s="44"/>
      <c r="W6286" s="44"/>
      <c r="X6286" s="44"/>
      <c r="Y6286" s="44"/>
      <c r="Z6286" s="24"/>
      <c r="AA6286" s="24"/>
    </row>
    <row r="6287" spans="1:27" s="25" customFormat="1" ht="15.75" customHeight="1" thickBot="1" x14ac:dyDescent="0.25">
      <c r="A6287" s="307"/>
      <c r="B6287" s="385"/>
      <c r="C6287" s="313"/>
      <c r="D6287" s="313"/>
      <c r="E6287" s="316"/>
      <c r="F6287" s="319"/>
      <c r="G6287" s="21"/>
      <c r="H6287" s="21"/>
      <c r="I6287" s="21"/>
      <c r="J6287" s="21"/>
      <c r="K6287" s="21"/>
      <c r="L6287" s="21"/>
      <c r="M6287" s="21"/>
      <c r="N6287" s="21"/>
      <c r="O6287" s="22"/>
      <c r="P6287" s="294"/>
      <c r="Q6287" s="294"/>
      <c r="R6287" s="294"/>
      <c r="S6287" s="23"/>
      <c r="T6287" s="437"/>
      <c r="U6287" s="44"/>
      <c r="V6287" s="44"/>
      <c r="W6287" s="44"/>
      <c r="X6287" s="44"/>
      <c r="Y6287" s="44"/>
      <c r="Z6287" s="24"/>
      <c r="AA6287" s="24"/>
    </row>
    <row r="6288" spans="1:27" s="25" customFormat="1" ht="15.75" thickBot="1" x14ac:dyDescent="0.25">
      <c r="A6288" s="308"/>
      <c r="B6288" s="386"/>
      <c r="C6288" s="314"/>
      <c r="D6288" s="314"/>
      <c r="E6288" s="317"/>
      <c r="F6288" s="308"/>
      <c r="G6288" s="301"/>
      <c r="H6288" s="299"/>
      <c r="I6288" s="299"/>
      <c r="J6288" s="299"/>
      <c r="K6288" s="299"/>
      <c r="L6288" s="299"/>
      <c r="M6288" s="299"/>
      <c r="N6288" s="300"/>
      <c r="O6288" s="26"/>
      <c r="P6288" s="306"/>
      <c r="Q6288" s="306"/>
      <c r="R6288" s="306"/>
      <c r="S6288" s="27"/>
      <c r="T6288" s="438"/>
      <c r="U6288" s="44"/>
      <c r="V6288" s="44"/>
      <c r="W6288" s="44"/>
      <c r="X6288" s="44"/>
      <c r="Y6288" s="44"/>
      <c r="Z6288" s="24"/>
      <c r="AA6288" s="24"/>
    </row>
    <row r="6289" spans="1:27" s="25" customFormat="1" ht="15" x14ac:dyDescent="0.2">
      <c r="A6289" s="308"/>
      <c r="B6289" s="386"/>
      <c r="C6289" s="314"/>
      <c r="D6289" s="314"/>
      <c r="E6289" s="317"/>
      <c r="F6289" s="308"/>
      <c r="G6289" s="301"/>
      <c r="H6289" s="301"/>
      <c r="I6289" s="301"/>
      <c r="J6289" s="301"/>
      <c r="K6289" s="301"/>
      <c r="L6289" s="301"/>
      <c r="M6289" s="301"/>
      <c r="N6289" s="302"/>
      <c r="O6289" s="22"/>
      <c r="P6289" s="294"/>
      <c r="Q6289" s="294"/>
      <c r="R6289" s="294"/>
      <c r="S6289" s="28"/>
      <c r="T6289" s="438"/>
      <c r="U6289" s="44"/>
      <c r="V6289" s="44"/>
      <c r="W6289" s="44"/>
      <c r="X6289" s="44"/>
      <c r="Y6289" s="44"/>
      <c r="Z6289" s="24"/>
      <c r="AA6289" s="24"/>
    </row>
    <row r="6290" spans="1:27" s="25" customFormat="1" ht="15.75" thickBot="1" x14ac:dyDescent="0.25">
      <c r="A6290" s="309"/>
      <c r="B6290" s="387"/>
      <c r="C6290" s="315"/>
      <c r="D6290" s="315"/>
      <c r="E6290" s="318"/>
      <c r="F6290" s="320"/>
      <c r="G6290" s="304"/>
      <c r="H6290" s="304"/>
      <c r="I6290" s="304"/>
      <c r="J6290" s="304"/>
      <c r="K6290" s="304"/>
      <c r="L6290" s="304"/>
      <c r="M6290" s="304"/>
      <c r="N6290" s="305"/>
      <c r="O6290" s="26"/>
      <c r="P6290" s="306"/>
      <c r="Q6290" s="306"/>
      <c r="R6290" s="306"/>
      <c r="S6290" s="29"/>
      <c r="T6290" s="439"/>
      <c r="U6290" s="44"/>
      <c r="V6290" s="44"/>
      <c r="W6290" s="44"/>
      <c r="X6290" s="44"/>
      <c r="Y6290" s="44"/>
      <c r="Z6290" s="24"/>
      <c r="AA6290" s="24"/>
    </row>
    <row r="6291" spans="1:27" s="25" customFormat="1" ht="15.75" customHeight="1" thickBot="1" x14ac:dyDescent="0.25">
      <c r="A6291" s="307"/>
      <c r="B6291" s="385"/>
      <c r="C6291" s="313"/>
      <c r="D6291" s="313"/>
      <c r="E6291" s="316"/>
      <c r="F6291" s="319"/>
      <c r="G6291" s="21"/>
      <c r="H6291" s="21"/>
      <c r="I6291" s="21"/>
      <c r="J6291" s="21"/>
      <c r="K6291" s="21"/>
      <c r="L6291" s="21"/>
      <c r="M6291" s="21"/>
      <c r="N6291" s="21"/>
      <c r="O6291" s="22"/>
      <c r="P6291" s="294"/>
      <c r="Q6291" s="294"/>
      <c r="R6291" s="294"/>
      <c r="S6291" s="23"/>
      <c r="T6291" s="437"/>
      <c r="U6291" s="44"/>
      <c r="V6291" s="44"/>
      <c r="W6291" s="44"/>
      <c r="X6291" s="44"/>
      <c r="Y6291" s="44"/>
      <c r="Z6291" s="24"/>
      <c r="AA6291" s="24"/>
    </row>
    <row r="6292" spans="1:27" s="25" customFormat="1" ht="15.75" thickBot="1" x14ac:dyDescent="0.25">
      <c r="A6292" s="308"/>
      <c r="B6292" s="386"/>
      <c r="C6292" s="314"/>
      <c r="D6292" s="314"/>
      <c r="E6292" s="317"/>
      <c r="F6292" s="308"/>
      <c r="G6292" s="301"/>
      <c r="H6292" s="299"/>
      <c r="I6292" s="299"/>
      <c r="J6292" s="299"/>
      <c r="K6292" s="299"/>
      <c r="L6292" s="299"/>
      <c r="M6292" s="299"/>
      <c r="N6292" s="300"/>
      <c r="O6292" s="26"/>
      <c r="P6292" s="306"/>
      <c r="Q6292" s="306"/>
      <c r="R6292" s="306"/>
      <c r="S6292" s="27"/>
      <c r="T6292" s="438"/>
      <c r="U6292" s="44"/>
      <c r="V6292" s="44"/>
      <c r="W6292" s="44"/>
      <c r="X6292" s="44"/>
      <c r="Y6292" s="44"/>
      <c r="Z6292" s="24"/>
      <c r="AA6292" s="24"/>
    </row>
    <row r="6293" spans="1:27" s="25" customFormat="1" ht="15" x14ac:dyDescent="0.2">
      <c r="A6293" s="308"/>
      <c r="B6293" s="386"/>
      <c r="C6293" s="314"/>
      <c r="D6293" s="314"/>
      <c r="E6293" s="317"/>
      <c r="F6293" s="308"/>
      <c r="G6293" s="301"/>
      <c r="H6293" s="301"/>
      <c r="I6293" s="301"/>
      <c r="J6293" s="301"/>
      <c r="K6293" s="301"/>
      <c r="L6293" s="301"/>
      <c r="M6293" s="301"/>
      <c r="N6293" s="302"/>
      <c r="O6293" s="22"/>
      <c r="P6293" s="294"/>
      <c r="Q6293" s="294"/>
      <c r="R6293" s="294"/>
      <c r="S6293" s="28"/>
      <c r="T6293" s="438"/>
      <c r="U6293" s="44"/>
      <c r="V6293" s="44"/>
      <c r="W6293" s="44"/>
      <c r="X6293" s="44"/>
      <c r="Y6293" s="44"/>
      <c r="Z6293" s="24"/>
      <c r="AA6293" s="24"/>
    </row>
    <row r="6294" spans="1:27" s="25" customFormat="1" ht="15.75" thickBot="1" x14ac:dyDescent="0.25">
      <c r="A6294" s="309"/>
      <c r="B6294" s="387"/>
      <c r="C6294" s="315"/>
      <c r="D6294" s="315"/>
      <c r="E6294" s="318"/>
      <c r="F6294" s="320"/>
      <c r="G6294" s="304"/>
      <c r="H6294" s="304"/>
      <c r="I6294" s="304"/>
      <c r="J6294" s="304"/>
      <c r="K6294" s="304"/>
      <c r="L6294" s="304"/>
      <c r="M6294" s="304"/>
      <c r="N6294" s="305"/>
      <c r="O6294" s="26"/>
      <c r="P6294" s="306"/>
      <c r="Q6294" s="306"/>
      <c r="R6294" s="306"/>
      <c r="S6294" s="29"/>
      <c r="T6294" s="439"/>
      <c r="U6294" s="44"/>
      <c r="V6294" s="44"/>
      <c r="W6294" s="44"/>
      <c r="X6294" s="44"/>
      <c r="Y6294" s="44"/>
      <c r="Z6294" s="24"/>
      <c r="AA6294" s="24"/>
    </row>
    <row r="6295" spans="1:27" s="25" customFormat="1" ht="15.75" customHeight="1" thickBot="1" x14ac:dyDescent="0.25">
      <c r="A6295" s="307"/>
      <c r="B6295" s="385"/>
      <c r="C6295" s="313"/>
      <c r="D6295" s="313"/>
      <c r="E6295" s="316"/>
      <c r="F6295" s="319"/>
      <c r="G6295" s="21"/>
      <c r="H6295" s="21"/>
      <c r="I6295" s="21"/>
      <c r="J6295" s="21"/>
      <c r="K6295" s="21"/>
      <c r="L6295" s="21"/>
      <c r="M6295" s="21"/>
      <c r="N6295" s="21"/>
      <c r="O6295" s="22"/>
      <c r="P6295" s="294"/>
      <c r="Q6295" s="294"/>
      <c r="R6295" s="294"/>
      <c r="S6295" s="23"/>
      <c r="T6295" s="437"/>
      <c r="U6295" s="44"/>
      <c r="V6295" s="44"/>
      <c r="W6295" s="44"/>
      <c r="X6295" s="44"/>
      <c r="Y6295" s="44"/>
      <c r="Z6295" s="24"/>
      <c r="AA6295" s="24"/>
    </row>
    <row r="6296" spans="1:27" s="25" customFormat="1" ht="15.75" thickBot="1" x14ac:dyDescent="0.25">
      <c r="A6296" s="308"/>
      <c r="B6296" s="386"/>
      <c r="C6296" s="314"/>
      <c r="D6296" s="314"/>
      <c r="E6296" s="317"/>
      <c r="F6296" s="308"/>
      <c r="G6296" s="301"/>
      <c r="H6296" s="299"/>
      <c r="I6296" s="299"/>
      <c r="J6296" s="299"/>
      <c r="K6296" s="299"/>
      <c r="L6296" s="299"/>
      <c r="M6296" s="299"/>
      <c r="N6296" s="300"/>
      <c r="O6296" s="26"/>
      <c r="P6296" s="306"/>
      <c r="Q6296" s="306"/>
      <c r="R6296" s="306"/>
      <c r="S6296" s="27"/>
      <c r="T6296" s="438"/>
      <c r="U6296" s="44"/>
      <c r="V6296" s="44"/>
      <c r="W6296" s="44"/>
      <c r="X6296" s="44"/>
      <c r="Y6296" s="44"/>
      <c r="Z6296" s="24"/>
      <c r="AA6296" s="24"/>
    </row>
    <row r="6297" spans="1:27" s="25" customFormat="1" ht="15" x14ac:dyDescent="0.2">
      <c r="A6297" s="308"/>
      <c r="B6297" s="386"/>
      <c r="C6297" s="314"/>
      <c r="D6297" s="314"/>
      <c r="E6297" s="317"/>
      <c r="F6297" s="308"/>
      <c r="G6297" s="301"/>
      <c r="H6297" s="301"/>
      <c r="I6297" s="301"/>
      <c r="J6297" s="301"/>
      <c r="K6297" s="301"/>
      <c r="L6297" s="301"/>
      <c r="M6297" s="301"/>
      <c r="N6297" s="302"/>
      <c r="O6297" s="22"/>
      <c r="P6297" s="294"/>
      <c r="Q6297" s="294"/>
      <c r="R6297" s="294"/>
      <c r="S6297" s="28"/>
      <c r="T6297" s="438"/>
      <c r="U6297" s="44"/>
      <c r="V6297" s="44"/>
      <c r="W6297" s="44"/>
      <c r="X6297" s="44"/>
      <c r="Y6297" s="44"/>
      <c r="Z6297" s="24"/>
      <c r="AA6297" s="24"/>
    </row>
    <row r="6298" spans="1:27" s="25" customFormat="1" ht="15.75" thickBot="1" x14ac:dyDescent="0.25">
      <c r="A6298" s="309"/>
      <c r="B6298" s="387"/>
      <c r="C6298" s="315"/>
      <c r="D6298" s="315"/>
      <c r="E6298" s="318"/>
      <c r="F6298" s="320"/>
      <c r="G6298" s="304"/>
      <c r="H6298" s="304"/>
      <c r="I6298" s="304"/>
      <c r="J6298" s="304"/>
      <c r="K6298" s="304"/>
      <c r="L6298" s="304"/>
      <c r="M6298" s="304"/>
      <c r="N6298" s="305"/>
      <c r="O6298" s="26"/>
      <c r="P6298" s="306"/>
      <c r="Q6298" s="306"/>
      <c r="R6298" s="306"/>
      <c r="S6298" s="29"/>
      <c r="T6298" s="439"/>
      <c r="U6298" s="44"/>
      <c r="V6298" s="44"/>
      <c r="W6298" s="44"/>
      <c r="X6298" s="44"/>
      <c r="Y6298" s="44"/>
      <c r="Z6298" s="24"/>
      <c r="AA6298" s="24"/>
    </row>
    <row r="6299" spans="1:27" s="25" customFormat="1" ht="15.75" customHeight="1" thickBot="1" x14ac:dyDescent="0.25">
      <c r="A6299" s="307"/>
      <c r="B6299" s="385"/>
      <c r="C6299" s="313"/>
      <c r="D6299" s="313"/>
      <c r="E6299" s="316"/>
      <c r="F6299" s="319"/>
      <c r="G6299" s="21"/>
      <c r="H6299" s="21"/>
      <c r="I6299" s="21"/>
      <c r="J6299" s="21"/>
      <c r="K6299" s="21"/>
      <c r="L6299" s="21"/>
      <c r="M6299" s="21"/>
      <c r="N6299" s="21"/>
      <c r="O6299" s="22"/>
      <c r="P6299" s="294"/>
      <c r="Q6299" s="294"/>
      <c r="R6299" s="294"/>
      <c r="S6299" s="23"/>
      <c r="T6299" s="437"/>
      <c r="U6299" s="44"/>
      <c r="V6299" s="44"/>
      <c r="W6299" s="44"/>
      <c r="X6299" s="44"/>
      <c r="Y6299" s="44"/>
      <c r="Z6299" s="24"/>
      <c r="AA6299" s="24"/>
    </row>
    <row r="6300" spans="1:27" s="25" customFormat="1" ht="15.75" thickBot="1" x14ac:dyDescent="0.25">
      <c r="A6300" s="308"/>
      <c r="B6300" s="386"/>
      <c r="C6300" s="314"/>
      <c r="D6300" s="314"/>
      <c r="E6300" s="317"/>
      <c r="F6300" s="308"/>
      <c r="G6300" s="301"/>
      <c r="H6300" s="299"/>
      <c r="I6300" s="299"/>
      <c r="J6300" s="299"/>
      <c r="K6300" s="299"/>
      <c r="L6300" s="299"/>
      <c r="M6300" s="299"/>
      <c r="N6300" s="300"/>
      <c r="O6300" s="26"/>
      <c r="P6300" s="306"/>
      <c r="Q6300" s="306"/>
      <c r="R6300" s="306"/>
      <c r="S6300" s="27"/>
      <c r="T6300" s="438"/>
      <c r="U6300" s="44"/>
      <c r="V6300" s="44"/>
      <c r="W6300" s="44"/>
      <c r="X6300" s="44"/>
      <c r="Y6300" s="44"/>
      <c r="Z6300" s="24"/>
      <c r="AA6300" s="24"/>
    </row>
    <row r="6301" spans="1:27" s="25" customFormat="1" ht="15" x14ac:dyDescent="0.2">
      <c r="A6301" s="308"/>
      <c r="B6301" s="386"/>
      <c r="C6301" s="314"/>
      <c r="D6301" s="314"/>
      <c r="E6301" s="317"/>
      <c r="F6301" s="308"/>
      <c r="G6301" s="301"/>
      <c r="H6301" s="301"/>
      <c r="I6301" s="301"/>
      <c r="J6301" s="301"/>
      <c r="K6301" s="301"/>
      <c r="L6301" s="301"/>
      <c r="M6301" s="301"/>
      <c r="N6301" s="302"/>
      <c r="O6301" s="22"/>
      <c r="P6301" s="294"/>
      <c r="Q6301" s="294"/>
      <c r="R6301" s="294"/>
      <c r="S6301" s="28"/>
      <c r="T6301" s="438"/>
      <c r="U6301" s="44"/>
      <c r="V6301" s="44"/>
      <c r="W6301" s="44"/>
      <c r="X6301" s="44"/>
      <c r="Y6301" s="44"/>
      <c r="Z6301" s="24"/>
      <c r="AA6301" s="24"/>
    </row>
    <row r="6302" spans="1:27" s="25" customFormat="1" ht="15.75" thickBot="1" x14ac:dyDescent="0.25">
      <c r="A6302" s="309"/>
      <c r="B6302" s="387"/>
      <c r="C6302" s="315"/>
      <c r="D6302" s="315"/>
      <c r="E6302" s="318"/>
      <c r="F6302" s="320"/>
      <c r="G6302" s="304"/>
      <c r="H6302" s="304"/>
      <c r="I6302" s="304"/>
      <c r="J6302" s="304"/>
      <c r="K6302" s="304"/>
      <c r="L6302" s="304"/>
      <c r="M6302" s="304"/>
      <c r="N6302" s="305"/>
      <c r="O6302" s="26"/>
      <c r="P6302" s="306"/>
      <c r="Q6302" s="306"/>
      <c r="R6302" s="306"/>
      <c r="S6302" s="29"/>
      <c r="T6302" s="439"/>
      <c r="U6302" s="44"/>
      <c r="V6302" s="44"/>
      <c r="W6302" s="44"/>
      <c r="X6302" s="44"/>
      <c r="Y6302" s="44"/>
      <c r="Z6302" s="24"/>
      <c r="AA6302" s="24"/>
    </row>
    <row r="6303" spans="1:27" s="25" customFormat="1" ht="15.75" customHeight="1" thickBot="1" x14ac:dyDescent="0.25">
      <c r="A6303" s="307"/>
      <c r="B6303" s="385"/>
      <c r="C6303" s="313"/>
      <c r="D6303" s="313"/>
      <c r="E6303" s="316"/>
      <c r="F6303" s="319"/>
      <c r="G6303" s="21"/>
      <c r="H6303" s="21"/>
      <c r="I6303" s="21"/>
      <c r="J6303" s="21"/>
      <c r="K6303" s="21"/>
      <c r="L6303" s="21"/>
      <c r="M6303" s="21"/>
      <c r="N6303" s="21"/>
      <c r="O6303" s="22"/>
      <c r="P6303" s="294"/>
      <c r="Q6303" s="294"/>
      <c r="R6303" s="294"/>
      <c r="S6303" s="23"/>
      <c r="T6303" s="437"/>
      <c r="U6303" s="44"/>
      <c r="V6303" s="44"/>
      <c r="W6303" s="44"/>
      <c r="X6303" s="44"/>
      <c r="Y6303" s="44"/>
      <c r="Z6303" s="24"/>
      <c r="AA6303" s="24"/>
    </row>
    <row r="6304" spans="1:27" s="25" customFormat="1" ht="15.75" thickBot="1" x14ac:dyDescent="0.25">
      <c r="A6304" s="308"/>
      <c r="B6304" s="386"/>
      <c r="C6304" s="314"/>
      <c r="D6304" s="314"/>
      <c r="E6304" s="317"/>
      <c r="F6304" s="308"/>
      <c r="G6304" s="301"/>
      <c r="H6304" s="299"/>
      <c r="I6304" s="299"/>
      <c r="J6304" s="299"/>
      <c r="K6304" s="299"/>
      <c r="L6304" s="299"/>
      <c r="M6304" s="299"/>
      <c r="N6304" s="300"/>
      <c r="O6304" s="26"/>
      <c r="P6304" s="306"/>
      <c r="Q6304" s="306"/>
      <c r="R6304" s="306"/>
      <c r="S6304" s="27"/>
      <c r="T6304" s="438"/>
      <c r="U6304" s="44"/>
      <c r="V6304" s="44"/>
      <c r="W6304" s="44"/>
      <c r="X6304" s="44"/>
      <c r="Y6304" s="44"/>
      <c r="Z6304" s="24"/>
      <c r="AA6304" s="24"/>
    </row>
    <row r="6305" spans="1:27" s="25" customFormat="1" ht="15" x14ac:dyDescent="0.2">
      <c r="A6305" s="308"/>
      <c r="B6305" s="386"/>
      <c r="C6305" s="314"/>
      <c r="D6305" s="314"/>
      <c r="E6305" s="317"/>
      <c r="F6305" s="308"/>
      <c r="G6305" s="301"/>
      <c r="H6305" s="301"/>
      <c r="I6305" s="301"/>
      <c r="J6305" s="301"/>
      <c r="K6305" s="301"/>
      <c r="L6305" s="301"/>
      <c r="M6305" s="301"/>
      <c r="N6305" s="302"/>
      <c r="O6305" s="22"/>
      <c r="P6305" s="294"/>
      <c r="Q6305" s="294"/>
      <c r="R6305" s="294"/>
      <c r="S6305" s="28"/>
      <c r="T6305" s="438"/>
      <c r="U6305" s="44"/>
      <c r="V6305" s="44"/>
      <c r="W6305" s="44"/>
      <c r="X6305" s="44"/>
      <c r="Y6305" s="44"/>
      <c r="Z6305" s="24"/>
      <c r="AA6305" s="24"/>
    </row>
    <row r="6306" spans="1:27" s="25" customFormat="1" ht="15.75" thickBot="1" x14ac:dyDescent="0.25">
      <c r="A6306" s="309"/>
      <c r="B6306" s="387"/>
      <c r="C6306" s="315"/>
      <c r="D6306" s="315"/>
      <c r="E6306" s="318"/>
      <c r="F6306" s="320"/>
      <c r="G6306" s="304"/>
      <c r="H6306" s="304"/>
      <c r="I6306" s="304"/>
      <c r="J6306" s="304"/>
      <c r="K6306" s="304"/>
      <c r="L6306" s="304"/>
      <c r="M6306" s="304"/>
      <c r="N6306" s="305"/>
      <c r="O6306" s="26"/>
      <c r="P6306" s="306"/>
      <c r="Q6306" s="306"/>
      <c r="R6306" s="306"/>
      <c r="S6306" s="29"/>
      <c r="T6306" s="439"/>
      <c r="U6306" s="44"/>
      <c r="V6306" s="44"/>
      <c r="W6306" s="44"/>
      <c r="X6306" s="44"/>
      <c r="Y6306" s="44"/>
      <c r="Z6306" s="24"/>
      <c r="AA6306" s="24"/>
    </row>
    <row r="6307" spans="1:27" s="25" customFormat="1" ht="15.75" customHeight="1" thickBot="1" x14ac:dyDescent="0.25">
      <c r="A6307" s="307"/>
      <c r="B6307" s="385"/>
      <c r="C6307" s="313"/>
      <c r="D6307" s="313"/>
      <c r="E6307" s="316"/>
      <c r="F6307" s="319"/>
      <c r="G6307" s="21"/>
      <c r="H6307" s="21"/>
      <c r="I6307" s="21"/>
      <c r="J6307" s="21"/>
      <c r="K6307" s="21"/>
      <c r="L6307" s="21"/>
      <c r="M6307" s="21"/>
      <c r="N6307" s="21"/>
      <c r="O6307" s="22"/>
      <c r="P6307" s="294"/>
      <c r="Q6307" s="294"/>
      <c r="R6307" s="294"/>
      <c r="S6307" s="23"/>
      <c r="T6307" s="437"/>
      <c r="U6307" s="44"/>
      <c r="V6307" s="44"/>
      <c r="W6307" s="44"/>
      <c r="X6307" s="44"/>
      <c r="Y6307" s="44"/>
      <c r="Z6307" s="24"/>
      <c r="AA6307" s="24"/>
    </row>
    <row r="6308" spans="1:27" s="25" customFormat="1" ht="15.75" thickBot="1" x14ac:dyDescent="0.25">
      <c r="A6308" s="308"/>
      <c r="B6308" s="386"/>
      <c r="C6308" s="314"/>
      <c r="D6308" s="314"/>
      <c r="E6308" s="317"/>
      <c r="F6308" s="308"/>
      <c r="G6308" s="301"/>
      <c r="H6308" s="299"/>
      <c r="I6308" s="299"/>
      <c r="J6308" s="299"/>
      <c r="K6308" s="299"/>
      <c r="L6308" s="299"/>
      <c r="M6308" s="299"/>
      <c r="N6308" s="300"/>
      <c r="O6308" s="26"/>
      <c r="P6308" s="306"/>
      <c r="Q6308" s="306"/>
      <c r="R6308" s="306"/>
      <c r="S6308" s="27"/>
      <c r="T6308" s="438"/>
      <c r="U6308" s="44"/>
      <c r="V6308" s="44"/>
      <c r="W6308" s="44"/>
      <c r="X6308" s="44"/>
      <c r="Y6308" s="44"/>
      <c r="Z6308" s="24"/>
      <c r="AA6308" s="24"/>
    </row>
    <row r="6309" spans="1:27" s="25" customFormat="1" ht="15" x14ac:dyDescent="0.2">
      <c r="A6309" s="308"/>
      <c r="B6309" s="386"/>
      <c r="C6309" s="314"/>
      <c r="D6309" s="314"/>
      <c r="E6309" s="317"/>
      <c r="F6309" s="308"/>
      <c r="G6309" s="301"/>
      <c r="H6309" s="301"/>
      <c r="I6309" s="301"/>
      <c r="J6309" s="301"/>
      <c r="K6309" s="301"/>
      <c r="L6309" s="301"/>
      <c r="M6309" s="301"/>
      <c r="N6309" s="302"/>
      <c r="O6309" s="22"/>
      <c r="P6309" s="294"/>
      <c r="Q6309" s="294"/>
      <c r="R6309" s="294"/>
      <c r="S6309" s="28"/>
      <c r="T6309" s="438"/>
      <c r="U6309" s="44"/>
      <c r="V6309" s="44"/>
      <c r="W6309" s="44"/>
      <c r="X6309" s="44"/>
      <c r="Y6309" s="44"/>
      <c r="Z6309" s="24"/>
      <c r="AA6309" s="24"/>
    </row>
    <row r="6310" spans="1:27" s="25" customFormat="1" ht="15.75" thickBot="1" x14ac:dyDescent="0.25">
      <c r="A6310" s="309"/>
      <c r="B6310" s="387"/>
      <c r="C6310" s="315"/>
      <c r="D6310" s="315"/>
      <c r="E6310" s="318"/>
      <c r="F6310" s="320"/>
      <c r="G6310" s="304"/>
      <c r="H6310" s="304"/>
      <c r="I6310" s="304"/>
      <c r="J6310" s="304"/>
      <c r="K6310" s="304"/>
      <c r="L6310" s="304"/>
      <c r="M6310" s="304"/>
      <c r="N6310" s="305"/>
      <c r="O6310" s="26"/>
      <c r="P6310" s="306"/>
      <c r="Q6310" s="306"/>
      <c r="R6310" s="306"/>
      <c r="S6310" s="29"/>
      <c r="T6310" s="439"/>
      <c r="U6310" s="44"/>
      <c r="V6310" s="44"/>
      <c r="W6310" s="44"/>
      <c r="X6310" s="44"/>
      <c r="Y6310" s="44"/>
      <c r="Z6310" s="24"/>
      <c r="AA6310" s="24"/>
    </row>
    <row r="6311" spans="1:27" s="25" customFormat="1" ht="15.75" customHeight="1" thickBot="1" x14ac:dyDescent="0.25">
      <c r="A6311" s="307"/>
      <c r="B6311" s="385"/>
      <c r="C6311" s="313"/>
      <c r="D6311" s="313"/>
      <c r="E6311" s="316"/>
      <c r="F6311" s="319"/>
      <c r="G6311" s="21"/>
      <c r="H6311" s="21"/>
      <c r="I6311" s="21"/>
      <c r="J6311" s="21"/>
      <c r="K6311" s="21"/>
      <c r="L6311" s="21"/>
      <c r="M6311" s="21"/>
      <c r="N6311" s="21"/>
      <c r="O6311" s="22"/>
      <c r="P6311" s="294"/>
      <c r="Q6311" s="294"/>
      <c r="R6311" s="294"/>
      <c r="S6311" s="23"/>
      <c r="T6311" s="437"/>
      <c r="U6311" s="44"/>
      <c r="V6311" s="44"/>
      <c r="W6311" s="44"/>
      <c r="X6311" s="44"/>
      <c r="Y6311" s="44"/>
      <c r="Z6311" s="24"/>
      <c r="AA6311" s="24"/>
    </row>
    <row r="6312" spans="1:27" s="25" customFormat="1" ht="15.75" thickBot="1" x14ac:dyDescent="0.25">
      <c r="A6312" s="308"/>
      <c r="B6312" s="386"/>
      <c r="C6312" s="314"/>
      <c r="D6312" s="314"/>
      <c r="E6312" s="317"/>
      <c r="F6312" s="308"/>
      <c r="G6312" s="301"/>
      <c r="H6312" s="299"/>
      <c r="I6312" s="299"/>
      <c r="J6312" s="299"/>
      <c r="K6312" s="299"/>
      <c r="L6312" s="299"/>
      <c r="M6312" s="299"/>
      <c r="N6312" s="300"/>
      <c r="O6312" s="26"/>
      <c r="P6312" s="306"/>
      <c r="Q6312" s="306"/>
      <c r="R6312" s="306"/>
      <c r="S6312" s="27"/>
      <c r="T6312" s="438"/>
      <c r="U6312" s="44"/>
      <c r="V6312" s="44"/>
      <c r="W6312" s="44"/>
      <c r="X6312" s="44"/>
      <c r="Y6312" s="44"/>
      <c r="Z6312" s="24"/>
      <c r="AA6312" s="24"/>
    </row>
    <row r="6313" spans="1:27" s="25" customFormat="1" ht="15" x14ac:dyDescent="0.2">
      <c r="A6313" s="308"/>
      <c r="B6313" s="386"/>
      <c r="C6313" s="314"/>
      <c r="D6313" s="314"/>
      <c r="E6313" s="317"/>
      <c r="F6313" s="308"/>
      <c r="G6313" s="301"/>
      <c r="H6313" s="301"/>
      <c r="I6313" s="301"/>
      <c r="J6313" s="301"/>
      <c r="K6313" s="301"/>
      <c r="L6313" s="301"/>
      <c r="M6313" s="301"/>
      <c r="N6313" s="302"/>
      <c r="O6313" s="22"/>
      <c r="P6313" s="294"/>
      <c r="Q6313" s="294"/>
      <c r="R6313" s="294"/>
      <c r="S6313" s="28"/>
      <c r="T6313" s="438"/>
      <c r="U6313" s="44"/>
      <c r="V6313" s="44"/>
      <c r="W6313" s="44"/>
      <c r="X6313" s="44"/>
      <c r="Y6313" s="44"/>
      <c r="Z6313" s="24"/>
      <c r="AA6313" s="24"/>
    </row>
    <row r="6314" spans="1:27" s="25" customFormat="1" ht="15.75" thickBot="1" x14ac:dyDescent="0.25">
      <c r="A6314" s="309"/>
      <c r="B6314" s="387"/>
      <c r="C6314" s="315"/>
      <c r="D6314" s="315"/>
      <c r="E6314" s="318"/>
      <c r="F6314" s="320"/>
      <c r="G6314" s="304"/>
      <c r="H6314" s="304"/>
      <c r="I6314" s="304"/>
      <c r="J6314" s="304"/>
      <c r="K6314" s="304"/>
      <c r="L6314" s="304"/>
      <c r="M6314" s="304"/>
      <c r="N6314" s="305"/>
      <c r="O6314" s="26"/>
      <c r="P6314" s="306"/>
      <c r="Q6314" s="306"/>
      <c r="R6314" s="306"/>
      <c r="S6314" s="29"/>
      <c r="T6314" s="439"/>
      <c r="U6314" s="44"/>
      <c r="V6314" s="44"/>
      <c r="W6314" s="44"/>
      <c r="X6314" s="44"/>
      <c r="Y6314" s="44"/>
      <c r="Z6314" s="24"/>
      <c r="AA6314" s="24"/>
    </row>
    <row r="6315" spans="1:27" s="25" customFormat="1" ht="15.75" customHeight="1" thickBot="1" x14ac:dyDescent="0.25">
      <c r="A6315" s="307"/>
      <c r="B6315" s="385"/>
      <c r="C6315" s="313"/>
      <c r="D6315" s="313"/>
      <c r="E6315" s="316"/>
      <c r="F6315" s="319"/>
      <c r="G6315" s="21"/>
      <c r="H6315" s="21"/>
      <c r="I6315" s="21"/>
      <c r="J6315" s="21"/>
      <c r="K6315" s="21"/>
      <c r="L6315" s="21"/>
      <c r="M6315" s="21"/>
      <c r="N6315" s="21"/>
      <c r="O6315" s="22"/>
      <c r="P6315" s="294"/>
      <c r="Q6315" s="294"/>
      <c r="R6315" s="294"/>
      <c r="S6315" s="23"/>
      <c r="T6315" s="437"/>
      <c r="U6315" s="44"/>
      <c r="V6315" s="44"/>
      <c r="W6315" s="44"/>
      <c r="X6315" s="44"/>
      <c r="Y6315" s="44"/>
      <c r="Z6315" s="24"/>
      <c r="AA6315" s="24"/>
    </row>
    <row r="6316" spans="1:27" s="25" customFormat="1" ht="15.75" thickBot="1" x14ac:dyDescent="0.25">
      <c r="A6316" s="308"/>
      <c r="B6316" s="386"/>
      <c r="C6316" s="314"/>
      <c r="D6316" s="314"/>
      <c r="E6316" s="317"/>
      <c r="F6316" s="308"/>
      <c r="G6316" s="301"/>
      <c r="H6316" s="299"/>
      <c r="I6316" s="299"/>
      <c r="J6316" s="299"/>
      <c r="K6316" s="299"/>
      <c r="L6316" s="299"/>
      <c r="M6316" s="299"/>
      <c r="N6316" s="300"/>
      <c r="O6316" s="26"/>
      <c r="P6316" s="306"/>
      <c r="Q6316" s="306"/>
      <c r="R6316" s="306"/>
      <c r="S6316" s="27"/>
      <c r="T6316" s="438"/>
      <c r="U6316" s="44"/>
      <c r="V6316" s="44"/>
      <c r="W6316" s="44"/>
      <c r="X6316" s="44"/>
      <c r="Y6316" s="44"/>
      <c r="Z6316" s="24"/>
      <c r="AA6316" s="24"/>
    </row>
    <row r="6317" spans="1:27" s="25" customFormat="1" ht="15" x14ac:dyDescent="0.2">
      <c r="A6317" s="308"/>
      <c r="B6317" s="386"/>
      <c r="C6317" s="314"/>
      <c r="D6317" s="314"/>
      <c r="E6317" s="317"/>
      <c r="F6317" s="308"/>
      <c r="G6317" s="301"/>
      <c r="H6317" s="301"/>
      <c r="I6317" s="301"/>
      <c r="J6317" s="301"/>
      <c r="K6317" s="301"/>
      <c r="L6317" s="301"/>
      <c r="M6317" s="301"/>
      <c r="N6317" s="302"/>
      <c r="O6317" s="22"/>
      <c r="P6317" s="294"/>
      <c r="Q6317" s="294"/>
      <c r="R6317" s="294"/>
      <c r="S6317" s="28"/>
      <c r="T6317" s="438"/>
      <c r="U6317" s="44"/>
      <c r="V6317" s="44"/>
      <c r="W6317" s="44"/>
      <c r="X6317" s="44"/>
      <c r="Y6317" s="44"/>
      <c r="Z6317" s="24"/>
      <c r="AA6317" s="24"/>
    </row>
    <row r="6318" spans="1:27" s="25" customFormat="1" ht="15.75" thickBot="1" x14ac:dyDescent="0.25">
      <c r="A6318" s="309"/>
      <c r="B6318" s="387"/>
      <c r="C6318" s="315"/>
      <c r="D6318" s="315"/>
      <c r="E6318" s="318"/>
      <c r="F6318" s="320"/>
      <c r="G6318" s="304"/>
      <c r="H6318" s="304"/>
      <c r="I6318" s="304"/>
      <c r="J6318" s="304"/>
      <c r="K6318" s="304"/>
      <c r="L6318" s="304"/>
      <c r="M6318" s="304"/>
      <c r="N6318" s="305"/>
      <c r="O6318" s="26"/>
      <c r="P6318" s="306"/>
      <c r="Q6318" s="306"/>
      <c r="R6318" s="306"/>
      <c r="S6318" s="29"/>
      <c r="T6318" s="439"/>
      <c r="U6318" s="44"/>
      <c r="V6318" s="44"/>
      <c r="W6318" s="44"/>
      <c r="X6318" s="44"/>
      <c r="Y6318" s="44"/>
      <c r="Z6318" s="24"/>
      <c r="AA6318" s="24"/>
    </row>
    <row r="6319" spans="1:27" s="25" customFormat="1" ht="15.75" customHeight="1" thickBot="1" x14ac:dyDescent="0.25">
      <c r="A6319" s="307"/>
      <c r="B6319" s="385"/>
      <c r="C6319" s="313"/>
      <c r="D6319" s="313"/>
      <c r="E6319" s="316"/>
      <c r="F6319" s="319"/>
      <c r="G6319" s="21"/>
      <c r="H6319" s="21"/>
      <c r="I6319" s="21"/>
      <c r="J6319" s="21"/>
      <c r="K6319" s="21"/>
      <c r="L6319" s="21"/>
      <c r="M6319" s="21"/>
      <c r="N6319" s="21"/>
      <c r="O6319" s="22"/>
      <c r="P6319" s="294"/>
      <c r="Q6319" s="294"/>
      <c r="R6319" s="294"/>
      <c r="S6319" s="23"/>
      <c r="T6319" s="437"/>
      <c r="U6319" s="44"/>
      <c r="V6319" s="44"/>
      <c r="W6319" s="44"/>
      <c r="X6319" s="44"/>
      <c r="Y6319" s="44"/>
      <c r="Z6319" s="24"/>
      <c r="AA6319" s="24"/>
    </row>
    <row r="6320" spans="1:27" s="25" customFormat="1" ht="15.75" thickBot="1" x14ac:dyDescent="0.25">
      <c r="A6320" s="308"/>
      <c r="B6320" s="386"/>
      <c r="C6320" s="314"/>
      <c r="D6320" s="314"/>
      <c r="E6320" s="317"/>
      <c r="F6320" s="308"/>
      <c r="G6320" s="301"/>
      <c r="H6320" s="299"/>
      <c r="I6320" s="299"/>
      <c r="J6320" s="299"/>
      <c r="K6320" s="299"/>
      <c r="L6320" s="299"/>
      <c r="M6320" s="299"/>
      <c r="N6320" s="300"/>
      <c r="O6320" s="26"/>
      <c r="P6320" s="306"/>
      <c r="Q6320" s="306"/>
      <c r="R6320" s="306"/>
      <c r="S6320" s="27"/>
      <c r="T6320" s="438"/>
      <c r="U6320" s="44"/>
      <c r="V6320" s="44"/>
      <c r="W6320" s="44"/>
      <c r="X6320" s="44"/>
      <c r="Y6320" s="44"/>
      <c r="Z6320" s="24"/>
      <c r="AA6320" s="24"/>
    </row>
    <row r="6321" spans="1:27" s="25" customFormat="1" ht="15" x14ac:dyDescent="0.2">
      <c r="A6321" s="308"/>
      <c r="B6321" s="386"/>
      <c r="C6321" s="314"/>
      <c r="D6321" s="314"/>
      <c r="E6321" s="317"/>
      <c r="F6321" s="308"/>
      <c r="G6321" s="301"/>
      <c r="H6321" s="301"/>
      <c r="I6321" s="301"/>
      <c r="J6321" s="301"/>
      <c r="K6321" s="301"/>
      <c r="L6321" s="301"/>
      <c r="M6321" s="301"/>
      <c r="N6321" s="302"/>
      <c r="O6321" s="22"/>
      <c r="P6321" s="294"/>
      <c r="Q6321" s="294"/>
      <c r="R6321" s="294"/>
      <c r="S6321" s="28"/>
      <c r="T6321" s="438"/>
      <c r="U6321" s="44"/>
      <c r="V6321" s="44"/>
      <c r="W6321" s="44"/>
      <c r="X6321" s="44"/>
      <c r="Y6321" s="44"/>
      <c r="Z6321" s="24"/>
      <c r="AA6321" s="24"/>
    </row>
    <row r="6322" spans="1:27" s="25" customFormat="1" ht="15.75" thickBot="1" x14ac:dyDescent="0.25">
      <c r="A6322" s="309"/>
      <c r="B6322" s="387"/>
      <c r="C6322" s="315"/>
      <c r="D6322" s="315"/>
      <c r="E6322" s="318"/>
      <c r="F6322" s="320"/>
      <c r="G6322" s="304"/>
      <c r="H6322" s="304"/>
      <c r="I6322" s="304"/>
      <c r="J6322" s="304"/>
      <c r="K6322" s="304"/>
      <c r="L6322" s="304"/>
      <c r="M6322" s="304"/>
      <c r="N6322" s="305"/>
      <c r="O6322" s="26"/>
      <c r="P6322" s="306"/>
      <c r="Q6322" s="306"/>
      <c r="R6322" s="306"/>
      <c r="S6322" s="29"/>
      <c r="T6322" s="439"/>
      <c r="U6322" s="44"/>
      <c r="V6322" s="44"/>
      <c r="W6322" s="44"/>
      <c r="X6322" s="44"/>
      <c r="Y6322" s="44"/>
      <c r="Z6322" s="24"/>
      <c r="AA6322" s="24"/>
    </row>
    <row r="6323" spans="1:27" s="25" customFormat="1" ht="15.75" customHeight="1" thickBot="1" x14ac:dyDescent="0.25">
      <c r="A6323" s="307"/>
      <c r="B6323" s="385"/>
      <c r="C6323" s="313"/>
      <c r="D6323" s="313"/>
      <c r="E6323" s="316"/>
      <c r="F6323" s="319"/>
      <c r="G6323" s="21"/>
      <c r="H6323" s="21"/>
      <c r="I6323" s="21"/>
      <c r="J6323" s="21"/>
      <c r="K6323" s="21"/>
      <c r="L6323" s="21"/>
      <c r="M6323" s="21"/>
      <c r="N6323" s="21"/>
      <c r="O6323" s="22"/>
      <c r="P6323" s="294"/>
      <c r="Q6323" s="294"/>
      <c r="R6323" s="294"/>
      <c r="S6323" s="23"/>
      <c r="T6323" s="437"/>
      <c r="U6323" s="44"/>
      <c r="V6323" s="44"/>
      <c r="W6323" s="44"/>
      <c r="X6323" s="44"/>
      <c r="Y6323" s="44"/>
      <c r="Z6323" s="24"/>
      <c r="AA6323" s="24"/>
    </row>
    <row r="6324" spans="1:27" s="25" customFormat="1" ht="15.75" thickBot="1" x14ac:dyDescent="0.25">
      <c r="A6324" s="308"/>
      <c r="B6324" s="386"/>
      <c r="C6324" s="314"/>
      <c r="D6324" s="314"/>
      <c r="E6324" s="317"/>
      <c r="F6324" s="308"/>
      <c r="G6324" s="301"/>
      <c r="H6324" s="299"/>
      <c r="I6324" s="299"/>
      <c r="J6324" s="299"/>
      <c r="K6324" s="299"/>
      <c r="L6324" s="299"/>
      <c r="M6324" s="299"/>
      <c r="N6324" s="300"/>
      <c r="O6324" s="26"/>
      <c r="P6324" s="306"/>
      <c r="Q6324" s="306"/>
      <c r="R6324" s="306"/>
      <c r="S6324" s="27"/>
      <c r="T6324" s="438"/>
      <c r="U6324" s="44"/>
      <c r="V6324" s="44"/>
      <c r="W6324" s="44"/>
      <c r="X6324" s="44"/>
      <c r="Y6324" s="44"/>
      <c r="Z6324" s="24"/>
      <c r="AA6324" s="24"/>
    </row>
    <row r="6325" spans="1:27" s="25" customFormat="1" ht="15" x14ac:dyDescent="0.2">
      <c r="A6325" s="308"/>
      <c r="B6325" s="386"/>
      <c r="C6325" s="314"/>
      <c r="D6325" s="314"/>
      <c r="E6325" s="317"/>
      <c r="F6325" s="308"/>
      <c r="G6325" s="301"/>
      <c r="H6325" s="301"/>
      <c r="I6325" s="301"/>
      <c r="J6325" s="301"/>
      <c r="K6325" s="301"/>
      <c r="L6325" s="301"/>
      <c r="M6325" s="301"/>
      <c r="N6325" s="302"/>
      <c r="O6325" s="22"/>
      <c r="P6325" s="294"/>
      <c r="Q6325" s="294"/>
      <c r="R6325" s="294"/>
      <c r="S6325" s="28"/>
      <c r="T6325" s="438"/>
      <c r="U6325" s="44"/>
      <c r="V6325" s="44"/>
      <c r="W6325" s="44"/>
      <c r="X6325" s="44"/>
      <c r="Y6325" s="44"/>
      <c r="Z6325" s="24"/>
      <c r="AA6325" s="24"/>
    </row>
    <row r="6326" spans="1:27" s="25" customFormat="1" ht="15.75" thickBot="1" x14ac:dyDescent="0.25">
      <c r="A6326" s="309"/>
      <c r="B6326" s="387"/>
      <c r="C6326" s="315"/>
      <c r="D6326" s="315"/>
      <c r="E6326" s="318"/>
      <c r="F6326" s="320"/>
      <c r="G6326" s="304"/>
      <c r="H6326" s="304"/>
      <c r="I6326" s="304"/>
      <c r="J6326" s="304"/>
      <c r="K6326" s="304"/>
      <c r="L6326" s="304"/>
      <c r="M6326" s="304"/>
      <c r="N6326" s="305"/>
      <c r="O6326" s="26"/>
      <c r="P6326" s="306"/>
      <c r="Q6326" s="306"/>
      <c r="R6326" s="306"/>
      <c r="S6326" s="29"/>
      <c r="T6326" s="439"/>
      <c r="U6326" s="44"/>
      <c r="V6326" s="44"/>
      <c r="W6326" s="44"/>
      <c r="X6326" s="44"/>
      <c r="Y6326" s="44"/>
      <c r="Z6326" s="24"/>
      <c r="AA6326" s="24"/>
    </row>
    <row r="6327" spans="1:27" s="25" customFormat="1" ht="15.75" customHeight="1" thickBot="1" x14ac:dyDescent="0.25">
      <c r="A6327" s="307"/>
      <c r="B6327" s="385"/>
      <c r="C6327" s="313"/>
      <c r="D6327" s="313"/>
      <c r="E6327" s="316"/>
      <c r="F6327" s="319"/>
      <c r="G6327" s="21"/>
      <c r="H6327" s="21"/>
      <c r="I6327" s="21"/>
      <c r="J6327" s="21"/>
      <c r="K6327" s="21"/>
      <c r="L6327" s="21"/>
      <c r="M6327" s="21"/>
      <c r="N6327" s="21"/>
      <c r="O6327" s="22"/>
      <c r="P6327" s="294"/>
      <c r="Q6327" s="294"/>
      <c r="R6327" s="294"/>
      <c r="S6327" s="23"/>
      <c r="T6327" s="437"/>
      <c r="U6327" s="44"/>
      <c r="V6327" s="44"/>
      <c r="W6327" s="44"/>
      <c r="X6327" s="44"/>
      <c r="Y6327" s="44"/>
      <c r="Z6327" s="24"/>
      <c r="AA6327" s="24"/>
    </row>
    <row r="6328" spans="1:27" s="25" customFormat="1" ht="15.75" thickBot="1" x14ac:dyDescent="0.25">
      <c r="A6328" s="308"/>
      <c r="B6328" s="386"/>
      <c r="C6328" s="314"/>
      <c r="D6328" s="314"/>
      <c r="E6328" s="317"/>
      <c r="F6328" s="308"/>
      <c r="G6328" s="301"/>
      <c r="H6328" s="299"/>
      <c r="I6328" s="299"/>
      <c r="J6328" s="299"/>
      <c r="K6328" s="299"/>
      <c r="L6328" s="299"/>
      <c r="M6328" s="299"/>
      <c r="N6328" s="300"/>
      <c r="O6328" s="26"/>
      <c r="P6328" s="306"/>
      <c r="Q6328" s="306"/>
      <c r="R6328" s="306"/>
      <c r="S6328" s="27"/>
      <c r="T6328" s="438"/>
      <c r="U6328" s="44"/>
      <c r="V6328" s="44"/>
      <c r="W6328" s="44"/>
      <c r="X6328" s="44"/>
      <c r="Y6328" s="44"/>
      <c r="Z6328" s="24"/>
      <c r="AA6328" s="24"/>
    </row>
    <row r="6329" spans="1:27" s="25" customFormat="1" ht="15" x14ac:dyDescent="0.2">
      <c r="A6329" s="308"/>
      <c r="B6329" s="386"/>
      <c r="C6329" s="314"/>
      <c r="D6329" s="314"/>
      <c r="E6329" s="317"/>
      <c r="F6329" s="308"/>
      <c r="G6329" s="301"/>
      <c r="H6329" s="301"/>
      <c r="I6329" s="301"/>
      <c r="J6329" s="301"/>
      <c r="K6329" s="301"/>
      <c r="L6329" s="301"/>
      <c r="M6329" s="301"/>
      <c r="N6329" s="302"/>
      <c r="O6329" s="22"/>
      <c r="P6329" s="294"/>
      <c r="Q6329" s="294"/>
      <c r="R6329" s="294"/>
      <c r="S6329" s="28"/>
      <c r="T6329" s="438"/>
      <c r="U6329" s="44"/>
      <c r="V6329" s="44"/>
      <c r="W6329" s="44"/>
      <c r="X6329" s="44"/>
      <c r="Y6329" s="44"/>
      <c r="Z6329" s="24"/>
      <c r="AA6329" s="24"/>
    </row>
    <row r="6330" spans="1:27" s="25" customFormat="1" ht="15.75" thickBot="1" x14ac:dyDescent="0.25">
      <c r="A6330" s="309"/>
      <c r="B6330" s="387"/>
      <c r="C6330" s="315"/>
      <c r="D6330" s="315"/>
      <c r="E6330" s="318"/>
      <c r="F6330" s="320"/>
      <c r="G6330" s="304"/>
      <c r="H6330" s="304"/>
      <c r="I6330" s="304"/>
      <c r="J6330" s="304"/>
      <c r="K6330" s="304"/>
      <c r="L6330" s="304"/>
      <c r="M6330" s="304"/>
      <c r="N6330" s="305"/>
      <c r="O6330" s="26"/>
      <c r="P6330" s="306"/>
      <c r="Q6330" s="306"/>
      <c r="R6330" s="306"/>
      <c r="S6330" s="29"/>
      <c r="T6330" s="439"/>
      <c r="U6330" s="44"/>
      <c r="V6330" s="44"/>
      <c r="W6330" s="44"/>
      <c r="X6330" s="44"/>
      <c r="Y6330" s="44"/>
      <c r="Z6330" s="24"/>
      <c r="AA6330" s="24"/>
    </row>
    <row r="6331" spans="1:27" s="25" customFormat="1" ht="15.75" customHeight="1" thickBot="1" x14ac:dyDescent="0.25">
      <c r="A6331" s="307"/>
      <c r="B6331" s="385"/>
      <c r="C6331" s="313"/>
      <c r="D6331" s="313"/>
      <c r="E6331" s="316"/>
      <c r="F6331" s="319"/>
      <c r="G6331" s="21"/>
      <c r="H6331" s="21"/>
      <c r="I6331" s="21"/>
      <c r="J6331" s="21"/>
      <c r="K6331" s="21"/>
      <c r="L6331" s="21"/>
      <c r="M6331" s="21"/>
      <c r="N6331" s="21"/>
      <c r="O6331" s="22"/>
      <c r="P6331" s="294"/>
      <c r="Q6331" s="294"/>
      <c r="R6331" s="294"/>
      <c r="S6331" s="23"/>
      <c r="T6331" s="437"/>
      <c r="U6331" s="44"/>
      <c r="V6331" s="44"/>
      <c r="W6331" s="44"/>
      <c r="X6331" s="44"/>
      <c r="Y6331" s="44"/>
      <c r="Z6331" s="24"/>
      <c r="AA6331" s="24"/>
    </row>
    <row r="6332" spans="1:27" s="25" customFormat="1" ht="15.75" thickBot="1" x14ac:dyDescent="0.25">
      <c r="A6332" s="308"/>
      <c r="B6332" s="386"/>
      <c r="C6332" s="314"/>
      <c r="D6332" s="314"/>
      <c r="E6332" s="317"/>
      <c r="F6332" s="308"/>
      <c r="G6332" s="301"/>
      <c r="H6332" s="299"/>
      <c r="I6332" s="299"/>
      <c r="J6332" s="299"/>
      <c r="K6332" s="299"/>
      <c r="L6332" s="299"/>
      <c r="M6332" s="299"/>
      <c r="N6332" s="300"/>
      <c r="O6332" s="26"/>
      <c r="P6332" s="306"/>
      <c r="Q6332" s="306"/>
      <c r="R6332" s="306"/>
      <c r="S6332" s="27"/>
      <c r="T6332" s="438"/>
      <c r="U6332" s="44"/>
      <c r="V6332" s="44"/>
      <c r="W6332" s="44"/>
      <c r="X6332" s="44"/>
      <c r="Y6332" s="44"/>
      <c r="Z6332" s="24"/>
      <c r="AA6332" s="24"/>
    </row>
    <row r="6333" spans="1:27" s="25" customFormat="1" ht="15" x14ac:dyDescent="0.2">
      <c r="A6333" s="308"/>
      <c r="B6333" s="386"/>
      <c r="C6333" s="314"/>
      <c r="D6333" s="314"/>
      <c r="E6333" s="317"/>
      <c r="F6333" s="308"/>
      <c r="G6333" s="301"/>
      <c r="H6333" s="301"/>
      <c r="I6333" s="301"/>
      <c r="J6333" s="301"/>
      <c r="K6333" s="301"/>
      <c r="L6333" s="301"/>
      <c r="M6333" s="301"/>
      <c r="N6333" s="302"/>
      <c r="O6333" s="22"/>
      <c r="P6333" s="294"/>
      <c r="Q6333" s="294"/>
      <c r="R6333" s="294"/>
      <c r="S6333" s="28"/>
      <c r="T6333" s="438"/>
      <c r="U6333" s="44"/>
      <c r="V6333" s="44"/>
      <c r="W6333" s="44"/>
      <c r="X6333" s="44"/>
      <c r="Y6333" s="44"/>
      <c r="Z6333" s="24"/>
      <c r="AA6333" s="24"/>
    </row>
    <row r="6334" spans="1:27" s="25" customFormat="1" ht="15.75" thickBot="1" x14ac:dyDescent="0.25">
      <c r="A6334" s="309"/>
      <c r="B6334" s="387"/>
      <c r="C6334" s="315"/>
      <c r="D6334" s="315"/>
      <c r="E6334" s="318"/>
      <c r="F6334" s="320"/>
      <c r="G6334" s="304"/>
      <c r="H6334" s="304"/>
      <c r="I6334" s="304"/>
      <c r="J6334" s="304"/>
      <c r="K6334" s="304"/>
      <c r="L6334" s="304"/>
      <c r="M6334" s="304"/>
      <c r="N6334" s="305"/>
      <c r="O6334" s="26"/>
      <c r="P6334" s="306"/>
      <c r="Q6334" s="306"/>
      <c r="R6334" s="306"/>
      <c r="S6334" s="29"/>
      <c r="T6334" s="439"/>
      <c r="U6334" s="44"/>
      <c r="V6334" s="44"/>
      <c r="W6334" s="44"/>
      <c r="X6334" s="44"/>
      <c r="Y6334" s="44"/>
      <c r="Z6334" s="24"/>
      <c r="AA6334" s="24"/>
    </row>
    <row r="6335" spans="1:27" s="25" customFormat="1" ht="15.75" customHeight="1" thickBot="1" x14ac:dyDescent="0.25">
      <c r="A6335" s="307"/>
      <c r="B6335" s="385"/>
      <c r="C6335" s="313"/>
      <c r="D6335" s="313"/>
      <c r="E6335" s="316"/>
      <c r="F6335" s="319"/>
      <c r="G6335" s="21"/>
      <c r="H6335" s="21"/>
      <c r="I6335" s="21"/>
      <c r="J6335" s="21"/>
      <c r="K6335" s="21"/>
      <c r="L6335" s="21"/>
      <c r="M6335" s="21"/>
      <c r="N6335" s="21"/>
      <c r="O6335" s="22"/>
      <c r="P6335" s="294"/>
      <c r="Q6335" s="294"/>
      <c r="R6335" s="294"/>
      <c r="S6335" s="23"/>
      <c r="T6335" s="437"/>
      <c r="U6335" s="44"/>
      <c r="V6335" s="44"/>
      <c r="W6335" s="44"/>
      <c r="X6335" s="44"/>
      <c r="Y6335" s="44"/>
      <c r="Z6335" s="24"/>
      <c r="AA6335" s="24"/>
    </row>
    <row r="6336" spans="1:27" s="25" customFormat="1" ht="15.75" thickBot="1" x14ac:dyDescent="0.25">
      <c r="A6336" s="308"/>
      <c r="B6336" s="386"/>
      <c r="C6336" s="314"/>
      <c r="D6336" s="314"/>
      <c r="E6336" s="317"/>
      <c r="F6336" s="308"/>
      <c r="G6336" s="301"/>
      <c r="H6336" s="299"/>
      <c r="I6336" s="299"/>
      <c r="J6336" s="299"/>
      <c r="K6336" s="299"/>
      <c r="L6336" s="299"/>
      <c r="M6336" s="299"/>
      <c r="N6336" s="300"/>
      <c r="O6336" s="26"/>
      <c r="P6336" s="306"/>
      <c r="Q6336" s="306"/>
      <c r="R6336" s="306"/>
      <c r="S6336" s="27"/>
      <c r="T6336" s="438"/>
      <c r="U6336" s="44"/>
      <c r="V6336" s="44"/>
      <c r="W6336" s="44"/>
      <c r="X6336" s="44"/>
      <c r="Y6336" s="44"/>
      <c r="Z6336" s="24"/>
      <c r="AA6336" s="24"/>
    </row>
    <row r="6337" spans="1:27" s="25" customFormat="1" ht="15" x14ac:dyDescent="0.2">
      <c r="A6337" s="308"/>
      <c r="B6337" s="386"/>
      <c r="C6337" s="314"/>
      <c r="D6337" s="314"/>
      <c r="E6337" s="317"/>
      <c r="F6337" s="308"/>
      <c r="G6337" s="301"/>
      <c r="H6337" s="301"/>
      <c r="I6337" s="301"/>
      <c r="J6337" s="301"/>
      <c r="K6337" s="301"/>
      <c r="L6337" s="301"/>
      <c r="M6337" s="301"/>
      <c r="N6337" s="302"/>
      <c r="O6337" s="22"/>
      <c r="P6337" s="294"/>
      <c r="Q6337" s="294"/>
      <c r="R6337" s="294"/>
      <c r="S6337" s="28"/>
      <c r="T6337" s="438"/>
      <c r="U6337" s="44"/>
      <c r="V6337" s="44"/>
      <c r="W6337" s="44"/>
      <c r="X6337" s="44"/>
      <c r="Y6337" s="44"/>
      <c r="Z6337" s="24"/>
      <c r="AA6337" s="24"/>
    </row>
    <row r="6338" spans="1:27" s="25" customFormat="1" ht="15.75" thickBot="1" x14ac:dyDescent="0.25">
      <c r="A6338" s="309"/>
      <c r="B6338" s="387"/>
      <c r="C6338" s="315"/>
      <c r="D6338" s="315"/>
      <c r="E6338" s="318"/>
      <c r="F6338" s="320"/>
      <c r="G6338" s="304"/>
      <c r="H6338" s="304"/>
      <c r="I6338" s="304"/>
      <c r="J6338" s="304"/>
      <c r="K6338" s="304"/>
      <c r="L6338" s="304"/>
      <c r="M6338" s="304"/>
      <c r="N6338" s="305"/>
      <c r="O6338" s="26"/>
      <c r="P6338" s="306"/>
      <c r="Q6338" s="306"/>
      <c r="R6338" s="306"/>
      <c r="S6338" s="29"/>
      <c r="T6338" s="439"/>
      <c r="U6338" s="44"/>
      <c r="V6338" s="44"/>
      <c r="W6338" s="44"/>
      <c r="X6338" s="44"/>
      <c r="Y6338" s="44"/>
      <c r="Z6338" s="24"/>
      <c r="AA6338" s="24"/>
    </row>
    <row r="6339" spans="1:27" s="25" customFormat="1" ht="15.75" customHeight="1" thickBot="1" x14ac:dyDescent="0.25">
      <c r="A6339" s="307"/>
      <c r="B6339" s="385"/>
      <c r="C6339" s="313"/>
      <c r="D6339" s="313"/>
      <c r="E6339" s="316"/>
      <c r="F6339" s="319"/>
      <c r="G6339" s="21"/>
      <c r="H6339" s="21"/>
      <c r="I6339" s="21"/>
      <c r="J6339" s="21"/>
      <c r="K6339" s="21"/>
      <c r="L6339" s="21"/>
      <c r="M6339" s="21"/>
      <c r="N6339" s="21"/>
      <c r="O6339" s="22"/>
      <c r="P6339" s="294"/>
      <c r="Q6339" s="294"/>
      <c r="R6339" s="294"/>
      <c r="S6339" s="23"/>
      <c r="T6339" s="437"/>
      <c r="U6339" s="44"/>
      <c r="V6339" s="44"/>
      <c r="W6339" s="44"/>
      <c r="X6339" s="44"/>
      <c r="Y6339" s="44"/>
      <c r="Z6339" s="24"/>
      <c r="AA6339" s="24"/>
    </row>
    <row r="6340" spans="1:27" s="25" customFormat="1" ht="15.75" thickBot="1" x14ac:dyDescent="0.25">
      <c r="A6340" s="308"/>
      <c r="B6340" s="386"/>
      <c r="C6340" s="314"/>
      <c r="D6340" s="314"/>
      <c r="E6340" s="317"/>
      <c r="F6340" s="308"/>
      <c r="G6340" s="301"/>
      <c r="H6340" s="299"/>
      <c r="I6340" s="299"/>
      <c r="J6340" s="299"/>
      <c r="K6340" s="299"/>
      <c r="L6340" s="299"/>
      <c r="M6340" s="299"/>
      <c r="N6340" s="300"/>
      <c r="O6340" s="26"/>
      <c r="P6340" s="306"/>
      <c r="Q6340" s="306"/>
      <c r="R6340" s="306"/>
      <c r="S6340" s="27"/>
      <c r="T6340" s="438"/>
      <c r="U6340" s="44"/>
      <c r="V6340" s="44"/>
      <c r="W6340" s="44"/>
      <c r="X6340" s="44"/>
      <c r="Y6340" s="44"/>
      <c r="Z6340" s="24"/>
      <c r="AA6340" s="24"/>
    </row>
    <row r="6341" spans="1:27" s="25" customFormat="1" ht="15" x14ac:dyDescent="0.2">
      <c r="A6341" s="308"/>
      <c r="B6341" s="386"/>
      <c r="C6341" s="314"/>
      <c r="D6341" s="314"/>
      <c r="E6341" s="317"/>
      <c r="F6341" s="308"/>
      <c r="G6341" s="301"/>
      <c r="H6341" s="301"/>
      <c r="I6341" s="301"/>
      <c r="J6341" s="301"/>
      <c r="K6341" s="301"/>
      <c r="L6341" s="301"/>
      <c r="M6341" s="301"/>
      <c r="N6341" s="302"/>
      <c r="O6341" s="22"/>
      <c r="P6341" s="294"/>
      <c r="Q6341" s="294"/>
      <c r="R6341" s="294"/>
      <c r="S6341" s="28"/>
      <c r="T6341" s="438"/>
      <c r="U6341" s="44"/>
      <c r="V6341" s="44"/>
      <c r="W6341" s="44"/>
      <c r="X6341" s="44"/>
      <c r="Y6341" s="44"/>
      <c r="Z6341" s="24"/>
      <c r="AA6341" s="24"/>
    </row>
    <row r="6342" spans="1:27" s="25" customFormat="1" ht="15.75" thickBot="1" x14ac:dyDescent="0.25">
      <c r="A6342" s="309"/>
      <c r="B6342" s="387"/>
      <c r="C6342" s="315"/>
      <c r="D6342" s="315"/>
      <c r="E6342" s="318"/>
      <c r="F6342" s="320"/>
      <c r="G6342" s="304"/>
      <c r="H6342" s="304"/>
      <c r="I6342" s="304"/>
      <c r="J6342" s="304"/>
      <c r="K6342" s="304"/>
      <c r="L6342" s="304"/>
      <c r="M6342" s="304"/>
      <c r="N6342" s="305"/>
      <c r="O6342" s="26"/>
      <c r="P6342" s="306"/>
      <c r="Q6342" s="306"/>
      <c r="R6342" s="306"/>
      <c r="S6342" s="29"/>
      <c r="T6342" s="439"/>
      <c r="U6342" s="44"/>
      <c r="V6342" s="44"/>
      <c r="W6342" s="44"/>
      <c r="X6342" s="44"/>
      <c r="Y6342" s="44"/>
      <c r="Z6342" s="24"/>
      <c r="AA6342" s="24"/>
    </row>
    <row r="6343" spans="1:27" s="25" customFormat="1" ht="15.75" customHeight="1" thickBot="1" x14ac:dyDescent="0.25">
      <c r="A6343" s="307"/>
      <c r="B6343" s="385"/>
      <c r="C6343" s="313"/>
      <c r="D6343" s="313"/>
      <c r="E6343" s="316"/>
      <c r="F6343" s="319"/>
      <c r="G6343" s="21"/>
      <c r="H6343" s="21"/>
      <c r="I6343" s="21"/>
      <c r="J6343" s="21"/>
      <c r="K6343" s="21"/>
      <c r="L6343" s="21"/>
      <c r="M6343" s="21"/>
      <c r="N6343" s="21"/>
      <c r="O6343" s="22"/>
      <c r="P6343" s="294"/>
      <c r="Q6343" s="294"/>
      <c r="R6343" s="294"/>
      <c r="S6343" s="23"/>
      <c r="T6343" s="437"/>
      <c r="U6343" s="44"/>
      <c r="V6343" s="44"/>
      <c r="W6343" s="44"/>
      <c r="X6343" s="44"/>
      <c r="Y6343" s="44"/>
      <c r="Z6343" s="24"/>
      <c r="AA6343" s="24"/>
    </row>
    <row r="6344" spans="1:27" s="25" customFormat="1" ht="15.75" thickBot="1" x14ac:dyDescent="0.25">
      <c r="A6344" s="308"/>
      <c r="B6344" s="386"/>
      <c r="C6344" s="314"/>
      <c r="D6344" s="314"/>
      <c r="E6344" s="317"/>
      <c r="F6344" s="308"/>
      <c r="G6344" s="301"/>
      <c r="H6344" s="299"/>
      <c r="I6344" s="299"/>
      <c r="J6344" s="299"/>
      <c r="K6344" s="299"/>
      <c r="L6344" s="299"/>
      <c r="M6344" s="299"/>
      <c r="N6344" s="300"/>
      <c r="O6344" s="26"/>
      <c r="P6344" s="306"/>
      <c r="Q6344" s="306"/>
      <c r="R6344" s="306"/>
      <c r="S6344" s="27"/>
      <c r="T6344" s="438"/>
      <c r="U6344" s="44"/>
      <c r="V6344" s="44"/>
      <c r="W6344" s="44"/>
      <c r="X6344" s="44"/>
      <c r="Y6344" s="44"/>
      <c r="Z6344" s="24"/>
      <c r="AA6344" s="24"/>
    </row>
    <row r="6345" spans="1:27" s="25" customFormat="1" ht="15" x14ac:dyDescent="0.2">
      <c r="A6345" s="308"/>
      <c r="B6345" s="386"/>
      <c r="C6345" s="314"/>
      <c r="D6345" s="314"/>
      <c r="E6345" s="317"/>
      <c r="F6345" s="308"/>
      <c r="G6345" s="301"/>
      <c r="H6345" s="301"/>
      <c r="I6345" s="301"/>
      <c r="J6345" s="301"/>
      <c r="K6345" s="301"/>
      <c r="L6345" s="301"/>
      <c r="M6345" s="301"/>
      <c r="N6345" s="302"/>
      <c r="O6345" s="22"/>
      <c r="P6345" s="294"/>
      <c r="Q6345" s="294"/>
      <c r="R6345" s="294"/>
      <c r="S6345" s="28"/>
      <c r="T6345" s="438"/>
      <c r="U6345" s="44"/>
      <c r="V6345" s="44"/>
      <c r="W6345" s="44"/>
      <c r="X6345" s="44"/>
      <c r="Y6345" s="44"/>
      <c r="Z6345" s="24"/>
      <c r="AA6345" s="24"/>
    </row>
    <row r="6346" spans="1:27" s="25" customFormat="1" ht="15.75" thickBot="1" x14ac:dyDescent="0.25">
      <c r="A6346" s="309"/>
      <c r="B6346" s="387"/>
      <c r="C6346" s="315"/>
      <c r="D6346" s="315"/>
      <c r="E6346" s="318"/>
      <c r="F6346" s="320"/>
      <c r="G6346" s="304"/>
      <c r="H6346" s="304"/>
      <c r="I6346" s="304"/>
      <c r="J6346" s="304"/>
      <c r="K6346" s="304"/>
      <c r="L6346" s="304"/>
      <c r="M6346" s="304"/>
      <c r="N6346" s="305"/>
      <c r="O6346" s="26"/>
      <c r="P6346" s="306"/>
      <c r="Q6346" s="306"/>
      <c r="R6346" s="306"/>
      <c r="S6346" s="29"/>
      <c r="T6346" s="439"/>
      <c r="U6346" s="44"/>
      <c r="V6346" s="44"/>
      <c r="W6346" s="44"/>
      <c r="X6346" s="44"/>
      <c r="Y6346" s="44"/>
      <c r="Z6346" s="24"/>
      <c r="AA6346" s="24"/>
    </row>
    <row r="6347" spans="1:27" s="25" customFormat="1" ht="15.75" customHeight="1" thickBot="1" x14ac:dyDescent="0.25">
      <c r="A6347" s="307"/>
      <c r="B6347" s="385"/>
      <c r="C6347" s="313"/>
      <c r="D6347" s="313"/>
      <c r="E6347" s="316"/>
      <c r="F6347" s="319"/>
      <c r="G6347" s="21"/>
      <c r="H6347" s="21"/>
      <c r="I6347" s="21"/>
      <c r="J6347" s="21"/>
      <c r="K6347" s="21"/>
      <c r="L6347" s="21"/>
      <c r="M6347" s="21"/>
      <c r="N6347" s="21"/>
      <c r="O6347" s="22"/>
      <c r="P6347" s="294"/>
      <c r="Q6347" s="294"/>
      <c r="R6347" s="294"/>
      <c r="S6347" s="23"/>
      <c r="T6347" s="437"/>
      <c r="U6347" s="44"/>
      <c r="V6347" s="44"/>
      <c r="W6347" s="44"/>
      <c r="X6347" s="44"/>
      <c r="Y6347" s="44"/>
      <c r="Z6347" s="24"/>
      <c r="AA6347" s="24"/>
    </row>
    <row r="6348" spans="1:27" s="25" customFormat="1" ht="15.75" thickBot="1" x14ac:dyDescent="0.25">
      <c r="A6348" s="308"/>
      <c r="B6348" s="386"/>
      <c r="C6348" s="314"/>
      <c r="D6348" s="314"/>
      <c r="E6348" s="317"/>
      <c r="F6348" s="308"/>
      <c r="G6348" s="301"/>
      <c r="H6348" s="299"/>
      <c r="I6348" s="299"/>
      <c r="J6348" s="299"/>
      <c r="K6348" s="299"/>
      <c r="L6348" s="299"/>
      <c r="M6348" s="299"/>
      <c r="N6348" s="300"/>
      <c r="O6348" s="26"/>
      <c r="P6348" s="306"/>
      <c r="Q6348" s="306"/>
      <c r="R6348" s="306"/>
      <c r="S6348" s="27"/>
      <c r="T6348" s="438"/>
      <c r="U6348" s="44"/>
      <c r="V6348" s="44"/>
      <c r="W6348" s="44"/>
      <c r="X6348" s="44"/>
      <c r="Y6348" s="44"/>
      <c r="Z6348" s="24"/>
      <c r="AA6348" s="24"/>
    </row>
    <row r="6349" spans="1:27" s="25" customFormat="1" ht="15" x14ac:dyDescent="0.2">
      <c r="A6349" s="308"/>
      <c r="B6349" s="386"/>
      <c r="C6349" s="314"/>
      <c r="D6349" s="314"/>
      <c r="E6349" s="317"/>
      <c r="F6349" s="308"/>
      <c r="G6349" s="301"/>
      <c r="H6349" s="301"/>
      <c r="I6349" s="301"/>
      <c r="J6349" s="301"/>
      <c r="K6349" s="301"/>
      <c r="L6349" s="301"/>
      <c r="M6349" s="301"/>
      <c r="N6349" s="302"/>
      <c r="O6349" s="22"/>
      <c r="P6349" s="294"/>
      <c r="Q6349" s="294"/>
      <c r="R6349" s="294"/>
      <c r="S6349" s="28"/>
      <c r="T6349" s="438"/>
      <c r="U6349" s="44"/>
      <c r="V6349" s="44"/>
      <c r="W6349" s="44"/>
      <c r="X6349" s="44"/>
      <c r="Y6349" s="44"/>
      <c r="Z6349" s="24"/>
      <c r="AA6349" s="24"/>
    </row>
    <row r="6350" spans="1:27" s="25" customFormat="1" ht="15.75" thickBot="1" x14ac:dyDescent="0.25">
      <c r="A6350" s="309"/>
      <c r="B6350" s="387"/>
      <c r="C6350" s="315"/>
      <c r="D6350" s="315"/>
      <c r="E6350" s="318"/>
      <c r="F6350" s="320"/>
      <c r="G6350" s="304"/>
      <c r="H6350" s="304"/>
      <c r="I6350" s="304"/>
      <c r="J6350" s="304"/>
      <c r="K6350" s="304"/>
      <c r="L6350" s="304"/>
      <c r="M6350" s="304"/>
      <c r="N6350" s="305"/>
      <c r="O6350" s="26"/>
      <c r="P6350" s="306"/>
      <c r="Q6350" s="306"/>
      <c r="R6350" s="306"/>
      <c r="S6350" s="29"/>
      <c r="T6350" s="439"/>
      <c r="U6350" s="44"/>
      <c r="V6350" s="44"/>
      <c r="W6350" s="44"/>
      <c r="X6350" s="44"/>
      <c r="Y6350" s="44"/>
      <c r="Z6350" s="24"/>
      <c r="AA6350" s="24"/>
    </row>
    <row r="6351" spans="1:27" s="25" customFormat="1" ht="15.75" customHeight="1" thickBot="1" x14ac:dyDescent="0.25">
      <c r="A6351" s="307"/>
      <c r="B6351" s="385"/>
      <c r="C6351" s="313"/>
      <c r="D6351" s="313"/>
      <c r="E6351" s="316"/>
      <c r="F6351" s="319"/>
      <c r="G6351" s="21"/>
      <c r="H6351" s="21"/>
      <c r="I6351" s="21"/>
      <c r="J6351" s="21"/>
      <c r="K6351" s="21"/>
      <c r="L6351" s="21"/>
      <c r="M6351" s="21"/>
      <c r="N6351" s="21"/>
      <c r="O6351" s="22"/>
      <c r="P6351" s="294"/>
      <c r="Q6351" s="294"/>
      <c r="R6351" s="294"/>
      <c r="S6351" s="23"/>
      <c r="T6351" s="437"/>
      <c r="U6351" s="44"/>
      <c r="V6351" s="44"/>
      <c r="W6351" s="44"/>
      <c r="X6351" s="44"/>
      <c r="Y6351" s="44"/>
      <c r="Z6351" s="24"/>
      <c r="AA6351" s="24"/>
    </row>
    <row r="6352" spans="1:27" s="25" customFormat="1" ht="15.75" thickBot="1" x14ac:dyDescent="0.25">
      <c r="A6352" s="308"/>
      <c r="B6352" s="386"/>
      <c r="C6352" s="314"/>
      <c r="D6352" s="314"/>
      <c r="E6352" s="317"/>
      <c r="F6352" s="308"/>
      <c r="G6352" s="301"/>
      <c r="H6352" s="299"/>
      <c r="I6352" s="299"/>
      <c r="J6352" s="299"/>
      <c r="K6352" s="299"/>
      <c r="L6352" s="299"/>
      <c r="M6352" s="299"/>
      <c r="N6352" s="300"/>
      <c r="O6352" s="26"/>
      <c r="P6352" s="306"/>
      <c r="Q6352" s="306"/>
      <c r="R6352" s="306"/>
      <c r="S6352" s="27"/>
      <c r="T6352" s="438"/>
      <c r="U6352" s="44"/>
      <c r="V6352" s="44"/>
      <c r="W6352" s="44"/>
      <c r="X6352" s="44"/>
      <c r="Y6352" s="44"/>
      <c r="Z6352" s="24"/>
      <c r="AA6352" s="24"/>
    </row>
    <row r="6353" spans="1:27" s="25" customFormat="1" ht="15" x14ac:dyDescent="0.2">
      <c r="A6353" s="308"/>
      <c r="B6353" s="386"/>
      <c r="C6353" s="314"/>
      <c r="D6353" s="314"/>
      <c r="E6353" s="317"/>
      <c r="F6353" s="308"/>
      <c r="G6353" s="301"/>
      <c r="H6353" s="301"/>
      <c r="I6353" s="301"/>
      <c r="J6353" s="301"/>
      <c r="K6353" s="301"/>
      <c r="L6353" s="301"/>
      <c r="M6353" s="301"/>
      <c r="N6353" s="302"/>
      <c r="O6353" s="22"/>
      <c r="P6353" s="294"/>
      <c r="Q6353" s="294"/>
      <c r="R6353" s="294"/>
      <c r="S6353" s="28"/>
      <c r="T6353" s="438"/>
      <c r="U6353" s="44"/>
      <c r="V6353" s="44"/>
      <c r="W6353" s="44"/>
      <c r="X6353" s="44"/>
      <c r="Y6353" s="44"/>
      <c r="Z6353" s="24"/>
      <c r="AA6353" s="24"/>
    </row>
    <row r="6354" spans="1:27" s="25" customFormat="1" ht="15.75" thickBot="1" x14ac:dyDescent="0.25">
      <c r="A6354" s="309"/>
      <c r="B6354" s="387"/>
      <c r="C6354" s="315"/>
      <c r="D6354" s="315"/>
      <c r="E6354" s="318"/>
      <c r="F6354" s="320"/>
      <c r="G6354" s="304"/>
      <c r="H6354" s="304"/>
      <c r="I6354" s="304"/>
      <c r="J6354" s="304"/>
      <c r="K6354" s="304"/>
      <c r="L6354" s="304"/>
      <c r="M6354" s="304"/>
      <c r="N6354" s="305"/>
      <c r="O6354" s="26"/>
      <c r="P6354" s="306"/>
      <c r="Q6354" s="306"/>
      <c r="R6354" s="306"/>
      <c r="S6354" s="29"/>
      <c r="T6354" s="439"/>
      <c r="U6354" s="44"/>
      <c r="V6354" s="44"/>
      <c r="W6354" s="44"/>
      <c r="X6354" s="44"/>
      <c r="Y6354" s="44"/>
      <c r="Z6354" s="24"/>
      <c r="AA6354" s="24"/>
    </row>
    <row r="6355" spans="1:27" s="25" customFormat="1" ht="15.75" customHeight="1" thickBot="1" x14ac:dyDescent="0.25">
      <c r="A6355" s="307"/>
      <c r="B6355" s="385"/>
      <c r="C6355" s="313"/>
      <c r="D6355" s="313"/>
      <c r="E6355" s="316"/>
      <c r="F6355" s="319"/>
      <c r="G6355" s="21"/>
      <c r="H6355" s="21"/>
      <c r="I6355" s="21"/>
      <c r="J6355" s="21"/>
      <c r="K6355" s="21"/>
      <c r="L6355" s="21"/>
      <c r="M6355" s="21"/>
      <c r="N6355" s="21"/>
      <c r="O6355" s="22"/>
      <c r="P6355" s="294"/>
      <c r="Q6355" s="294"/>
      <c r="R6355" s="294"/>
      <c r="S6355" s="23"/>
      <c r="T6355" s="437"/>
      <c r="U6355" s="44"/>
      <c r="V6355" s="44"/>
      <c r="W6355" s="44"/>
      <c r="X6355" s="44"/>
      <c r="Y6355" s="44"/>
      <c r="Z6355" s="24"/>
      <c r="AA6355" s="24"/>
    </row>
    <row r="6356" spans="1:27" s="25" customFormat="1" ht="15.75" thickBot="1" x14ac:dyDescent="0.25">
      <c r="A6356" s="308"/>
      <c r="B6356" s="386"/>
      <c r="C6356" s="314"/>
      <c r="D6356" s="314"/>
      <c r="E6356" s="317"/>
      <c r="F6356" s="308"/>
      <c r="G6356" s="301"/>
      <c r="H6356" s="299"/>
      <c r="I6356" s="299"/>
      <c r="J6356" s="299"/>
      <c r="K6356" s="299"/>
      <c r="L6356" s="299"/>
      <c r="M6356" s="299"/>
      <c r="N6356" s="300"/>
      <c r="O6356" s="26"/>
      <c r="P6356" s="306"/>
      <c r="Q6356" s="306"/>
      <c r="R6356" s="306"/>
      <c r="S6356" s="27"/>
      <c r="T6356" s="438"/>
      <c r="U6356" s="44"/>
      <c r="V6356" s="44"/>
      <c r="W6356" s="44"/>
      <c r="X6356" s="44"/>
      <c r="Y6356" s="44"/>
      <c r="Z6356" s="24"/>
      <c r="AA6356" s="24"/>
    </row>
    <row r="6357" spans="1:27" s="25" customFormat="1" ht="15" x14ac:dyDescent="0.2">
      <c r="A6357" s="308"/>
      <c r="B6357" s="386"/>
      <c r="C6357" s="314"/>
      <c r="D6357" s="314"/>
      <c r="E6357" s="317"/>
      <c r="F6357" s="308"/>
      <c r="G6357" s="301"/>
      <c r="H6357" s="301"/>
      <c r="I6357" s="301"/>
      <c r="J6357" s="301"/>
      <c r="K6357" s="301"/>
      <c r="L6357" s="301"/>
      <c r="M6357" s="301"/>
      <c r="N6357" s="302"/>
      <c r="O6357" s="22"/>
      <c r="P6357" s="294"/>
      <c r="Q6357" s="294"/>
      <c r="R6357" s="294"/>
      <c r="S6357" s="28"/>
      <c r="T6357" s="438"/>
      <c r="U6357" s="44"/>
      <c r="V6357" s="44"/>
      <c r="W6357" s="44"/>
      <c r="X6357" s="44"/>
      <c r="Y6357" s="44"/>
      <c r="Z6357" s="24"/>
      <c r="AA6357" s="24"/>
    </row>
    <row r="6358" spans="1:27" s="25" customFormat="1" ht="15.75" thickBot="1" x14ac:dyDescent="0.25">
      <c r="A6358" s="309"/>
      <c r="B6358" s="387"/>
      <c r="C6358" s="315"/>
      <c r="D6358" s="315"/>
      <c r="E6358" s="318"/>
      <c r="F6358" s="320"/>
      <c r="G6358" s="304"/>
      <c r="H6358" s="304"/>
      <c r="I6358" s="304"/>
      <c r="J6358" s="304"/>
      <c r="K6358" s="304"/>
      <c r="L6358" s="304"/>
      <c r="M6358" s="304"/>
      <c r="N6358" s="305"/>
      <c r="O6358" s="26"/>
      <c r="P6358" s="306"/>
      <c r="Q6358" s="306"/>
      <c r="R6358" s="306"/>
      <c r="S6358" s="29"/>
      <c r="T6358" s="439"/>
      <c r="U6358" s="44"/>
      <c r="V6358" s="44"/>
      <c r="W6358" s="44"/>
      <c r="X6358" s="44"/>
      <c r="Y6358" s="44"/>
      <c r="Z6358" s="24"/>
      <c r="AA6358" s="24"/>
    </row>
    <row r="6359" spans="1:27" s="25" customFormat="1" ht="15.75" customHeight="1" thickBot="1" x14ac:dyDescent="0.25">
      <c r="A6359" s="307"/>
      <c r="B6359" s="385"/>
      <c r="C6359" s="313"/>
      <c r="D6359" s="313"/>
      <c r="E6359" s="316"/>
      <c r="F6359" s="319"/>
      <c r="G6359" s="21"/>
      <c r="H6359" s="21"/>
      <c r="I6359" s="21"/>
      <c r="J6359" s="21"/>
      <c r="K6359" s="21"/>
      <c r="L6359" s="21"/>
      <c r="M6359" s="21"/>
      <c r="N6359" s="21"/>
      <c r="O6359" s="22"/>
      <c r="P6359" s="294"/>
      <c r="Q6359" s="294"/>
      <c r="R6359" s="294"/>
      <c r="S6359" s="23"/>
      <c r="T6359" s="437"/>
      <c r="U6359" s="44"/>
      <c r="V6359" s="44"/>
      <c r="W6359" s="44"/>
      <c r="X6359" s="44"/>
      <c r="Y6359" s="44"/>
      <c r="Z6359" s="24"/>
      <c r="AA6359" s="24"/>
    </row>
    <row r="6360" spans="1:27" s="25" customFormat="1" ht="15.75" thickBot="1" x14ac:dyDescent="0.25">
      <c r="A6360" s="308"/>
      <c r="B6360" s="386"/>
      <c r="C6360" s="314"/>
      <c r="D6360" s="314"/>
      <c r="E6360" s="317"/>
      <c r="F6360" s="308"/>
      <c r="G6360" s="301"/>
      <c r="H6360" s="299"/>
      <c r="I6360" s="299"/>
      <c r="J6360" s="299"/>
      <c r="K6360" s="299"/>
      <c r="L6360" s="299"/>
      <c r="M6360" s="299"/>
      <c r="N6360" s="300"/>
      <c r="O6360" s="26"/>
      <c r="P6360" s="306"/>
      <c r="Q6360" s="306"/>
      <c r="R6360" s="306"/>
      <c r="S6360" s="27"/>
      <c r="T6360" s="438"/>
      <c r="U6360" s="44"/>
      <c r="V6360" s="44"/>
      <c r="W6360" s="44"/>
      <c r="X6360" s="44"/>
      <c r="Y6360" s="44"/>
      <c r="Z6360" s="24"/>
      <c r="AA6360" s="24"/>
    </row>
    <row r="6361" spans="1:27" s="25" customFormat="1" ht="15" x14ac:dyDescent="0.2">
      <c r="A6361" s="308"/>
      <c r="B6361" s="386"/>
      <c r="C6361" s="314"/>
      <c r="D6361" s="314"/>
      <c r="E6361" s="317"/>
      <c r="F6361" s="308"/>
      <c r="G6361" s="301"/>
      <c r="H6361" s="301"/>
      <c r="I6361" s="301"/>
      <c r="J6361" s="301"/>
      <c r="K6361" s="301"/>
      <c r="L6361" s="301"/>
      <c r="M6361" s="301"/>
      <c r="N6361" s="302"/>
      <c r="O6361" s="22"/>
      <c r="P6361" s="294"/>
      <c r="Q6361" s="294"/>
      <c r="R6361" s="294"/>
      <c r="S6361" s="28"/>
      <c r="T6361" s="438"/>
      <c r="U6361" s="44"/>
      <c r="V6361" s="44"/>
      <c r="W6361" s="44"/>
      <c r="X6361" s="44"/>
      <c r="Y6361" s="44"/>
      <c r="Z6361" s="24"/>
      <c r="AA6361" s="24"/>
    </row>
    <row r="6362" spans="1:27" s="25" customFormat="1" ht="15.75" thickBot="1" x14ac:dyDescent="0.25">
      <c r="A6362" s="309"/>
      <c r="B6362" s="387"/>
      <c r="C6362" s="315"/>
      <c r="D6362" s="315"/>
      <c r="E6362" s="318"/>
      <c r="F6362" s="320"/>
      <c r="G6362" s="304"/>
      <c r="H6362" s="304"/>
      <c r="I6362" s="304"/>
      <c r="J6362" s="304"/>
      <c r="K6362" s="304"/>
      <c r="L6362" s="304"/>
      <c r="M6362" s="304"/>
      <c r="N6362" s="305"/>
      <c r="O6362" s="26"/>
      <c r="P6362" s="306"/>
      <c r="Q6362" s="306"/>
      <c r="R6362" s="306"/>
      <c r="S6362" s="29"/>
      <c r="T6362" s="439"/>
      <c r="U6362" s="44"/>
      <c r="V6362" s="44"/>
      <c r="W6362" s="44"/>
      <c r="X6362" s="44"/>
      <c r="Y6362" s="44"/>
      <c r="Z6362" s="24"/>
      <c r="AA6362" s="24"/>
    </row>
    <row r="6363" spans="1:27" s="25" customFormat="1" ht="15.75" customHeight="1" thickBot="1" x14ac:dyDescent="0.25">
      <c r="A6363" s="307"/>
      <c r="B6363" s="385"/>
      <c r="C6363" s="313"/>
      <c r="D6363" s="313"/>
      <c r="E6363" s="316"/>
      <c r="F6363" s="319"/>
      <c r="G6363" s="21"/>
      <c r="H6363" s="21"/>
      <c r="I6363" s="21"/>
      <c r="J6363" s="21"/>
      <c r="K6363" s="21"/>
      <c r="L6363" s="21"/>
      <c r="M6363" s="21"/>
      <c r="N6363" s="21"/>
      <c r="O6363" s="22"/>
      <c r="P6363" s="294"/>
      <c r="Q6363" s="294"/>
      <c r="R6363" s="294"/>
      <c r="S6363" s="23"/>
      <c r="T6363" s="437"/>
      <c r="U6363" s="44"/>
      <c r="V6363" s="44"/>
      <c r="W6363" s="44"/>
      <c r="X6363" s="44"/>
      <c r="Y6363" s="44"/>
      <c r="Z6363" s="24"/>
      <c r="AA6363" s="24"/>
    </row>
    <row r="6364" spans="1:27" s="25" customFormat="1" ht="15.75" thickBot="1" x14ac:dyDescent="0.25">
      <c r="A6364" s="308"/>
      <c r="B6364" s="386"/>
      <c r="C6364" s="314"/>
      <c r="D6364" s="314"/>
      <c r="E6364" s="317"/>
      <c r="F6364" s="308"/>
      <c r="G6364" s="301"/>
      <c r="H6364" s="299"/>
      <c r="I6364" s="299"/>
      <c r="J6364" s="299"/>
      <c r="K6364" s="299"/>
      <c r="L6364" s="299"/>
      <c r="M6364" s="299"/>
      <c r="N6364" s="300"/>
      <c r="O6364" s="26"/>
      <c r="P6364" s="306"/>
      <c r="Q6364" s="306"/>
      <c r="R6364" s="306"/>
      <c r="S6364" s="27"/>
      <c r="T6364" s="438"/>
      <c r="U6364" s="44"/>
      <c r="V6364" s="44"/>
      <c r="W6364" s="44"/>
      <c r="X6364" s="44"/>
      <c r="Y6364" s="44"/>
      <c r="Z6364" s="24"/>
      <c r="AA6364" s="24"/>
    </row>
    <row r="6365" spans="1:27" s="25" customFormat="1" ht="15" x14ac:dyDescent="0.2">
      <c r="A6365" s="308"/>
      <c r="B6365" s="386"/>
      <c r="C6365" s="314"/>
      <c r="D6365" s="314"/>
      <c r="E6365" s="317"/>
      <c r="F6365" s="308"/>
      <c r="G6365" s="301"/>
      <c r="H6365" s="301"/>
      <c r="I6365" s="301"/>
      <c r="J6365" s="301"/>
      <c r="K6365" s="301"/>
      <c r="L6365" s="301"/>
      <c r="M6365" s="301"/>
      <c r="N6365" s="302"/>
      <c r="O6365" s="22"/>
      <c r="P6365" s="294"/>
      <c r="Q6365" s="294"/>
      <c r="R6365" s="294"/>
      <c r="S6365" s="28"/>
      <c r="T6365" s="438"/>
      <c r="U6365" s="44"/>
      <c r="V6365" s="44"/>
      <c r="W6365" s="44"/>
      <c r="X6365" s="44"/>
      <c r="Y6365" s="44"/>
      <c r="Z6365" s="24"/>
      <c r="AA6365" s="24"/>
    </row>
    <row r="6366" spans="1:27" s="25" customFormat="1" ht="15.75" thickBot="1" x14ac:dyDescent="0.25">
      <c r="A6366" s="309"/>
      <c r="B6366" s="387"/>
      <c r="C6366" s="315"/>
      <c r="D6366" s="315"/>
      <c r="E6366" s="318"/>
      <c r="F6366" s="320"/>
      <c r="G6366" s="304"/>
      <c r="H6366" s="304"/>
      <c r="I6366" s="304"/>
      <c r="J6366" s="304"/>
      <c r="K6366" s="304"/>
      <c r="L6366" s="304"/>
      <c r="M6366" s="304"/>
      <c r="N6366" s="305"/>
      <c r="O6366" s="26"/>
      <c r="P6366" s="306"/>
      <c r="Q6366" s="306"/>
      <c r="R6366" s="306"/>
      <c r="S6366" s="29"/>
      <c r="T6366" s="439"/>
      <c r="U6366" s="44"/>
      <c r="V6366" s="44"/>
      <c r="W6366" s="44"/>
      <c r="X6366" s="44"/>
      <c r="Y6366" s="44"/>
      <c r="Z6366" s="24"/>
      <c r="AA6366" s="24"/>
    </row>
    <row r="6367" spans="1:27" s="25" customFormat="1" ht="15.75" customHeight="1" thickBot="1" x14ac:dyDescent="0.25">
      <c r="A6367" s="307"/>
      <c r="B6367" s="385"/>
      <c r="C6367" s="313"/>
      <c r="D6367" s="313"/>
      <c r="E6367" s="316"/>
      <c r="F6367" s="319"/>
      <c r="G6367" s="21"/>
      <c r="H6367" s="21"/>
      <c r="I6367" s="21"/>
      <c r="J6367" s="21"/>
      <c r="K6367" s="21"/>
      <c r="L6367" s="21"/>
      <c r="M6367" s="21"/>
      <c r="N6367" s="21"/>
      <c r="O6367" s="22"/>
      <c r="P6367" s="294"/>
      <c r="Q6367" s="294"/>
      <c r="R6367" s="294"/>
      <c r="S6367" s="23"/>
      <c r="T6367" s="437"/>
      <c r="U6367" s="44"/>
      <c r="V6367" s="44"/>
      <c r="W6367" s="44"/>
      <c r="X6367" s="44"/>
      <c r="Y6367" s="44"/>
      <c r="Z6367" s="24"/>
      <c r="AA6367" s="24"/>
    </row>
    <row r="6368" spans="1:27" s="25" customFormat="1" ht="15.75" thickBot="1" x14ac:dyDescent="0.25">
      <c r="A6368" s="308"/>
      <c r="B6368" s="386"/>
      <c r="C6368" s="314"/>
      <c r="D6368" s="314"/>
      <c r="E6368" s="317"/>
      <c r="F6368" s="308"/>
      <c r="G6368" s="301"/>
      <c r="H6368" s="299"/>
      <c r="I6368" s="299"/>
      <c r="J6368" s="299"/>
      <c r="K6368" s="299"/>
      <c r="L6368" s="299"/>
      <c r="M6368" s="299"/>
      <c r="N6368" s="300"/>
      <c r="O6368" s="26"/>
      <c r="P6368" s="306"/>
      <c r="Q6368" s="306"/>
      <c r="R6368" s="306"/>
      <c r="S6368" s="27"/>
      <c r="T6368" s="438"/>
      <c r="U6368" s="44"/>
      <c r="V6368" s="44"/>
      <c r="W6368" s="44"/>
      <c r="X6368" s="44"/>
      <c r="Y6368" s="44"/>
      <c r="Z6368" s="24"/>
      <c r="AA6368" s="24"/>
    </row>
    <row r="6369" spans="1:27" s="25" customFormat="1" ht="15" x14ac:dyDescent="0.2">
      <c r="A6369" s="308"/>
      <c r="B6369" s="386"/>
      <c r="C6369" s="314"/>
      <c r="D6369" s="314"/>
      <c r="E6369" s="317"/>
      <c r="F6369" s="308"/>
      <c r="G6369" s="301"/>
      <c r="H6369" s="301"/>
      <c r="I6369" s="301"/>
      <c r="J6369" s="301"/>
      <c r="K6369" s="301"/>
      <c r="L6369" s="301"/>
      <c r="M6369" s="301"/>
      <c r="N6369" s="302"/>
      <c r="O6369" s="22"/>
      <c r="P6369" s="294"/>
      <c r="Q6369" s="294"/>
      <c r="R6369" s="294"/>
      <c r="S6369" s="28"/>
      <c r="T6369" s="438"/>
      <c r="U6369" s="44"/>
      <c r="V6369" s="44"/>
      <c r="W6369" s="44"/>
      <c r="X6369" s="44"/>
      <c r="Y6369" s="44"/>
      <c r="Z6369" s="24"/>
      <c r="AA6369" s="24"/>
    </row>
    <row r="6370" spans="1:27" s="25" customFormat="1" ht="15.75" thickBot="1" x14ac:dyDescent="0.25">
      <c r="A6370" s="309"/>
      <c r="B6370" s="387"/>
      <c r="C6370" s="315"/>
      <c r="D6370" s="315"/>
      <c r="E6370" s="318"/>
      <c r="F6370" s="320"/>
      <c r="G6370" s="304"/>
      <c r="H6370" s="304"/>
      <c r="I6370" s="304"/>
      <c r="J6370" s="304"/>
      <c r="K6370" s="304"/>
      <c r="L6370" s="304"/>
      <c r="M6370" s="304"/>
      <c r="N6370" s="305"/>
      <c r="O6370" s="26"/>
      <c r="P6370" s="306"/>
      <c r="Q6370" s="306"/>
      <c r="R6370" s="306"/>
      <c r="S6370" s="29"/>
      <c r="T6370" s="439"/>
      <c r="U6370" s="44"/>
      <c r="V6370" s="44"/>
      <c r="W6370" s="44"/>
      <c r="X6370" s="44"/>
      <c r="Y6370" s="44"/>
      <c r="Z6370" s="24"/>
      <c r="AA6370" s="24"/>
    </row>
    <row r="6371" spans="1:27" s="25" customFormat="1" ht="15.75" customHeight="1" thickBot="1" x14ac:dyDescent="0.25">
      <c r="A6371" s="307"/>
      <c r="B6371" s="385"/>
      <c r="C6371" s="313"/>
      <c r="D6371" s="313"/>
      <c r="E6371" s="316"/>
      <c r="F6371" s="319"/>
      <c r="G6371" s="21"/>
      <c r="H6371" s="21"/>
      <c r="I6371" s="21"/>
      <c r="J6371" s="21"/>
      <c r="K6371" s="21"/>
      <c r="L6371" s="21"/>
      <c r="M6371" s="21"/>
      <c r="N6371" s="21"/>
      <c r="O6371" s="22"/>
      <c r="P6371" s="294"/>
      <c r="Q6371" s="294"/>
      <c r="R6371" s="294"/>
      <c r="S6371" s="23"/>
      <c r="T6371" s="437"/>
      <c r="U6371" s="44"/>
      <c r="V6371" s="44"/>
      <c r="W6371" s="44"/>
      <c r="X6371" s="44"/>
      <c r="Y6371" s="44"/>
      <c r="Z6371" s="24"/>
      <c r="AA6371" s="24"/>
    </row>
    <row r="6372" spans="1:27" s="25" customFormat="1" ht="15.75" thickBot="1" x14ac:dyDescent="0.25">
      <c r="A6372" s="308"/>
      <c r="B6372" s="386"/>
      <c r="C6372" s="314"/>
      <c r="D6372" s="314"/>
      <c r="E6372" s="317"/>
      <c r="F6372" s="308"/>
      <c r="G6372" s="301"/>
      <c r="H6372" s="299"/>
      <c r="I6372" s="299"/>
      <c r="J6372" s="299"/>
      <c r="K6372" s="299"/>
      <c r="L6372" s="299"/>
      <c r="M6372" s="299"/>
      <c r="N6372" s="300"/>
      <c r="O6372" s="26"/>
      <c r="P6372" s="306"/>
      <c r="Q6372" s="306"/>
      <c r="R6372" s="306"/>
      <c r="S6372" s="27"/>
      <c r="T6372" s="438"/>
      <c r="U6372" s="44"/>
      <c r="V6372" s="44"/>
      <c r="W6372" s="44"/>
      <c r="X6372" s="44"/>
      <c r="Y6372" s="44"/>
      <c r="Z6372" s="24"/>
      <c r="AA6372" s="24"/>
    </row>
    <row r="6373" spans="1:27" s="25" customFormat="1" ht="15" x14ac:dyDescent="0.2">
      <c r="A6373" s="308"/>
      <c r="B6373" s="386"/>
      <c r="C6373" s="314"/>
      <c r="D6373" s="314"/>
      <c r="E6373" s="317"/>
      <c r="F6373" s="308"/>
      <c r="G6373" s="301"/>
      <c r="H6373" s="301"/>
      <c r="I6373" s="301"/>
      <c r="J6373" s="301"/>
      <c r="K6373" s="301"/>
      <c r="L6373" s="301"/>
      <c r="M6373" s="301"/>
      <c r="N6373" s="302"/>
      <c r="O6373" s="22"/>
      <c r="P6373" s="294"/>
      <c r="Q6373" s="294"/>
      <c r="R6373" s="294"/>
      <c r="S6373" s="28"/>
      <c r="T6373" s="438"/>
      <c r="U6373" s="44"/>
      <c r="V6373" s="44"/>
      <c r="W6373" s="44"/>
      <c r="X6373" s="44"/>
      <c r="Y6373" s="44"/>
      <c r="Z6373" s="24"/>
      <c r="AA6373" s="24"/>
    </row>
    <row r="6374" spans="1:27" s="25" customFormat="1" ht="15.75" thickBot="1" x14ac:dyDescent="0.25">
      <c r="A6374" s="309"/>
      <c r="B6374" s="387"/>
      <c r="C6374" s="315"/>
      <c r="D6374" s="315"/>
      <c r="E6374" s="318"/>
      <c r="F6374" s="320"/>
      <c r="G6374" s="304"/>
      <c r="H6374" s="304"/>
      <c r="I6374" s="304"/>
      <c r="J6374" s="304"/>
      <c r="K6374" s="304"/>
      <c r="L6374" s="304"/>
      <c r="M6374" s="304"/>
      <c r="N6374" s="305"/>
      <c r="O6374" s="26"/>
      <c r="P6374" s="306"/>
      <c r="Q6374" s="306"/>
      <c r="R6374" s="306"/>
      <c r="S6374" s="29"/>
      <c r="T6374" s="439"/>
      <c r="U6374" s="44"/>
      <c r="V6374" s="44"/>
      <c r="W6374" s="44"/>
      <c r="X6374" s="44"/>
      <c r="Y6374" s="44"/>
      <c r="Z6374" s="24"/>
      <c r="AA6374" s="24"/>
    </row>
    <row r="6375" spans="1:27" ht="15.75" customHeight="1" thickBot="1" x14ac:dyDescent="0.25">
      <c r="A6375" s="245"/>
      <c r="B6375" s="382"/>
      <c r="C6375" s="165"/>
      <c r="D6375" s="165"/>
      <c r="E6375" s="237"/>
      <c r="F6375" s="159"/>
      <c r="G6375" s="16"/>
      <c r="H6375" s="16"/>
      <c r="I6375" s="16"/>
      <c r="J6375" s="16"/>
      <c r="K6375" s="16"/>
      <c r="L6375" s="16"/>
      <c r="M6375" s="16"/>
      <c r="N6375" s="16"/>
      <c r="O6375" s="9"/>
      <c r="P6375" s="278"/>
      <c r="Q6375" s="278"/>
      <c r="R6375" s="278"/>
      <c r="S6375" s="10"/>
      <c r="T6375" s="437"/>
      <c r="U6375" s="44"/>
      <c r="V6375" s="44"/>
      <c r="W6375" s="44"/>
      <c r="X6375" s="44"/>
      <c r="Y6375" s="44"/>
      <c r="Z6375" s="53"/>
      <c r="AA6375" s="53"/>
    </row>
    <row r="6376" spans="1:27" ht="15.75" thickBot="1" x14ac:dyDescent="0.25">
      <c r="A6376" s="160"/>
      <c r="B6376" s="383"/>
      <c r="C6376" s="166"/>
      <c r="D6376" s="166"/>
      <c r="E6376" s="238"/>
      <c r="F6376" s="160"/>
      <c r="G6376" s="151"/>
      <c r="H6376" s="243"/>
      <c r="I6376" s="243"/>
      <c r="J6376" s="243"/>
      <c r="K6376" s="243"/>
      <c r="L6376" s="243"/>
      <c r="M6376" s="243"/>
      <c r="N6376" s="244"/>
      <c r="O6376" s="11"/>
      <c r="P6376" s="142"/>
      <c r="Q6376" s="142"/>
      <c r="R6376" s="142"/>
      <c r="S6376" s="12"/>
      <c r="T6376" s="438"/>
      <c r="U6376" s="44"/>
      <c r="V6376" s="44"/>
      <c r="W6376" s="44"/>
      <c r="X6376" s="44"/>
      <c r="Y6376" s="44"/>
      <c r="Z6376" s="53"/>
      <c r="AA6376" s="53"/>
    </row>
    <row r="6377" spans="1:27" ht="15" x14ac:dyDescent="0.2">
      <c r="A6377" s="160"/>
      <c r="B6377" s="383"/>
      <c r="C6377" s="166"/>
      <c r="D6377" s="166"/>
      <c r="E6377" s="238"/>
      <c r="F6377" s="160"/>
      <c r="G6377" s="151"/>
      <c r="H6377" s="151"/>
      <c r="I6377" s="151"/>
      <c r="J6377" s="151"/>
      <c r="K6377" s="151"/>
      <c r="L6377" s="151"/>
      <c r="M6377" s="151"/>
      <c r="N6377" s="152"/>
      <c r="O6377" s="9"/>
      <c r="P6377" s="278"/>
      <c r="Q6377" s="278"/>
      <c r="R6377" s="278"/>
      <c r="S6377" s="13"/>
      <c r="T6377" s="438"/>
      <c r="U6377" s="44"/>
      <c r="V6377" s="44"/>
      <c r="W6377" s="44"/>
      <c r="X6377" s="44"/>
      <c r="Y6377" s="44"/>
      <c r="Z6377" s="53"/>
      <c r="AA6377" s="53"/>
    </row>
    <row r="6378" spans="1:27" ht="15.75" thickBot="1" x14ac:dyDescent="0.25">
      <c r="A6378" s="246"/>
      <c r="B6378" s="384"/>
      <c r="C6378" s="167"/>
      <c r="D6378" s="167"/>
      <c r="E6378" s="239"/>
      <c r="F6378" s="161"/>
      <c r="G6378" s="154"/>
      <c r="H6378" s="154"/>
      <c r="I6378" s="154"/>
      <c r="J6378" s="154"/>
      <c r="K6378" s="154"/>
      <c r="L6378" s="154"/>
      <c r="M6378" s="154"/>
      <c r="N6378" s="155"/>
      <c r="O6378" s="11"/>
      <c r="P6378" s="241"/>
      <c r="Q6378" s="142"/>
      <c r="R6378" s="142"/>
      <c r="S6378" s="14"/>
      <c r="T6378" s="439"/>
      <c r="U6378" s="44"/>
      <c r="V6378" s="44"/>
      <c r="W6378" s="44"/>
      <c r="X6378" s="44"/>
      <c r="Y6378" s="44"/>
      <c r="Z6378" s="53"/>
      <c r="AA6378" s="53"/>
    </row>
    <row r="6379" spans="1:27" s="25" customFormat="1" ht="15.75" customHeight="1" thickBot="1" x14ac:dyDescent="0.25">
      <c r="A6379" s="307"/>
      <c r="B6379" s="385"/>
      <c r="C6379" s="313"/>
      <c r="D6379" s="313"/>
      <c r="E6379" s="316"/>
      <c r="F6379" s="319"/>
      <c r="G6379" s="21"/>
      <c r="H6379" s="21"/>
      <c r="I6379" s="21"/>
      <c r="J6379" s="21"/>
      <c r="K6379" s="21"/>
      <c r="L6379" s="21"/>
      <c r="M6379" s="21"/>
      <c r="N6379" s="21"/>
      <c r="O6379" s="22"/>
      <c r="P6379" s="294"/>
      <c r="Q6379" s="294"/>
      <c r="R6379" s="294"/>
      <c r="S6379" s="23"/>
      <c r="T6379" s="437"/>
      <c r="U6379" s="44"/>
      <c r="V6379" s="44"/>
      <c r="W6379" s="44"/>
      <c r="X6379" s="44"/>
      <c r="Y6379" s="44"/>
      <c r="Z6379" s="24"/>
      <c r="AA6379" s="24"/>
    </row>
    <row r="6380" spans="1:27" s="25" customFormat="1" ht="15.75" thickBot="1" x14ac:dyDescent="0.25">
      <c r="A6380" s="308"/>
      <c r="B6380" s="386"/>
      <c r="C6380" s="314"/>
      <c r="D6380" s="314"/>
      <c r="E6380" s="317"/>
      <c r="F6380" s="308"/>
      <c r="G6380" s="301"/>
      <c r="H6380" s="299"/>
      <c r="I6380" s="299"/>
      <c r="J6380" s="299"/>
      <c r="K6380" s="299"/>
      <c r="L6380" s="299"/>
      <c r="M6380" s="299"/>
      <c r="N6380" s="300"/>
      <c r="O6380" s="26"/>
      <c r="P6380" s="306"/>
      <c r="Q6380" s="306"/>
      <c r="R6380" s="306"/>
      <c r="S6380" s="27"/>
      <c r="T6380" s="438"/>
      <c r="U6380" s="44"/>
      <c r="V6380" s="44"/>
      <c r="W6380" s="44"/>
      <c r="X6380" s="44"/>
      <c r="Y6380" s="44"/>
      <c r="Z6380" s="24"/>
      <c r="AA6380" s="24"/>
    </row>
    <row r="6381" spans="1:27" s="25" customFormat="1" ht="15" x14ac:dyDescent="0.2">
      <c r="A6381" s="308"/>
      <c r="B6381" s="386"/>
      <c r="C6381" s="314"/>
      <c r="D6381" s="314"/>
      <c r="E6381" s="317"/>
      <c r="F6381" s="308"/>
      <c r="G6381" s="301"/>
      <c r="H6381" s="301"/>
      <c r="I6381" s="301"/>
      <c r="J6381" s="301"/>
      <c r="K6381" s="301"/>
      <c r="L6381" s="301"/>
      <c r="M6381" s="301"/>
      <c r="N6381" s="302"/>
      <c r="O6381" s="22"/>
      <c r="P6381" s="294"/>
      <c r="Q6381" s="294"/>
      <c r="R6381" s="294"/>
      <c r="S6381" s="28"/>
      <c r="T6381" s="438"/>
      <c r="U6381" s="44"/>
      <c r="V6381" s="44"/>
      <c r="W6381" s="44"/>
      <c r="X6381" s="44"/>
      <c r="Y6381" s="44"/>
      <c r="Z6381" s="24"/>
      <c r="AA6381" s="24"/>
    </row>
    <row r="6382" spans="1:27" s="25" customFormat="1" ht="15.75" thickBot="1" x14ac:dyDescent="0.25">
      <c r="A6382" s="309"/>
      <c r="B6382" s="387"/>
      <c r="C6382" s="315"/>
      <c r="D6382" s="315"/>
      <c r="E6382" s="318"/>
      <c r="F6382" s="320"/>
      <c r="G6382" s="304"/>
      <c r="H6382" s="304"/>
      <c r="I6382" s="304"/>
      <c r="J6382" s="304"/>
      <c r="K6382" s="304"/>
      <c r="L6382" s="304"/>
      <c r="M6382" s="304"/>
      <c r="N6382" s="305"/>
      <c r="O6382" s="26"/>
      <c r="P6382" s="306"/>
      <c r="Q6382" s="306"/>
      <c r="R6382" s="306"/>
      <c r="S6382" s="29"/>
      <c r="T6382" s="439"/>
      <c r="U6382" s="44"/>
      <c r="V6382" s="44"/>
      <c r="W6382" s="44"/>
      <c r="X6382" s="44"/>
      <c r="Y6382" s="44"/>
      <c r="Z6382" s="24"/>
      <c r="AA6382" s="24"/>
    </row>
    <row r="6383" spans="1:27" s="25" customFormat="1" ht="15.75" customHeight="1" thickBot="1" x14ac:dyDescent="0.25">
      <c r="A6383" s="307"/>
      <c r="B6383" s="385"/>
      <c r="C6383" s="313"/>
      <c r="D6383" s="313"/>
      <c r="E6383" s="316"/>
      <c r="F6383" s="319"/>
      <c r="G6383" s="21"/>
      <c r="H6383" s="21"/>
      <c r="I6383" s="21"/>
      <c r="J6383" s="21"/>
      <c r="K6383" s="21"/>
      <c r="L6383" s="21"/>
      <c r="M6383" s="21"/>
      <c r="N6383" s="21"/>
      <c r="O6383" s="22"/>
      <c r="P6383" s="294"/>
      <c r="Q6383" s="294"/>
      <c r="R6383" s="294"/>
      <c r="S6383" s="23"/>
      <c r="T6383" s="437"/>
      <c r="U6383" s="44"/>
      <c r="V6383" s="44"/>
      <c r="W6383" s="44"/>
      <c r="X6383" s="44"/>
      <c r="Y6383" s="44"/>
      <c r="Z6383" s="24"/>
      <c r="AA6383" s="24"/>
    </row>
    <row r="6384" spans="1:27" s="25" customFormat="1" ht="15.75" thickBot="1" x14ac:dyDescent="0.25">
      <c r="A6384" s="308"/>
      <c r="B6384" s="386"/>
      <c r="C6384" s="314"/>
      <c r="D6384" s="314"/>
      <c r="E6384" s="317"/>
      <c r="F6384" s="308"/>
      <c r="G6384" s="301"/>
      <c r="H6384" s="299"/>
      <c r="I6384" s="299"/>
      <c r="J6384" s="299"/>
      <c r="K6384" s="299"/>
      <c r="L6384" s="299"/>
      <c r="M6384" s="299"/>
      <c r="N6384" s="300"/>
      <c r="O6384" s="26"/>
      <c r="P6384" s="306"/>
      <c r="Q6384" s="306"/>
      <c r="R6384" s="306"/>
      <c r="S6384" s="27"/>
      <c r="T6384" s="438"/>
      <c r="U6384" s="44"/>
      <c r="V6384" s="44"/>
      <c r="W6384" s="44"/>
      <c r="X6384" s="44"/>
      <c r="Y6384" s="44"/>
      <c r="Z6384" s="24"/>
      <c r="AA6384" s="24"/>
    </row>
    <row r="6385" spans="1:27" s="25" customFormat="1" ht="15" x14ac:dyDescent="0.2">
      <c r="A6385" s="308"/>
      <c r="B6385" s="386"/>
      <c r="C6385" s="314"/>
      <c r="D6385" s="314"/>
      <c r="E6385" s="317"/>
      <c r="F6385" s="308"/>
      <c r="G6385" s="301"/>
      <c r="H6385" s="301"/>
      <c r="I6385" s="301"/>
      <c r="J6385" s="301"/>
      <c r="K6385" s="301"/>
      <c r="L6385" s="301"/>
      <c r="M6385" s="301"/>
      <c r="N6385" s="302"/>
      <c r="O6385" s="22"/>
      <c r="P6385" s="294"/>
      <c r="Q6385" s="294"/>
      <c r="R6385" s="294"/>
      <c r="S6385" s="28"/>
      <c r="T6385" s="438"/>
      <c r="U6385" s="44"/>
      <c r="V6385" s="44"/>
      <c r="W6385" s="44"/>
      <c r="X6385" s="44"/>
      <c r="Y6385" s="44"/>
      <c r="Z6385" s="24"/>
      <c r="AA6385" s="24"/>
    </row>
    <row r="6386" spans="1:27" s="25" customFormat="1" ht="15.75" thickBot="1" x14ac:dyDescent="0.25">
      <c r="A6386" s="309"/>
      <c r="B6386" s="387"/>
      <c r="C6386" s="315"/>
      <c r="D6386" s="315"/>
      <c r="E6386" s="318"/>
      <c r="F6386" s="320"/>
      <c r="G6386" s="304"/>
      <c r="H6386" s="304"/>
      <c r="I6386" s="304"/>
      <c r="J6386" s="304"/>
      <c r="K6386" s="304"/>
      <c r="L6386" s="304"/>
      <c r="M6386" s="304"/>
      <c r="N6386" s="305"/>
      <c r="O6386" s="26"/>
      <c r="P6386" s="306"/>
      <c r="Q6386" s="306"/>
      <c r="R6386" s="306"/>
      <c r="S6386" s="29"/>
      <c r="T6386" s="439"/>
      <c r="U6386" s="44"/>
      <c r="V6386" s="44"/>
      <c r="W6386" s="44"/>
      <c r="X6386" s="44"/>
      <c r="Y6386" s="44"/>
      <c r="Z6386" s="24"/>
      <c r="AA6386" s="24"/>
    </row>
    <row r="6387" spans="1:27" ht="15.75" customHeight="1" thickBot="1" x14ac:dyDescent="0.25">
      <c r="A6387" s="245"/>
      <c r="B6387" s="382"/>
      <c r="C6387" s="165"/>
      <c r="D6387" s="165"/>
      <c r="E6387" s="237"/>
      <c r="F6387" s="159"/>
      <c r="G6387" s="16"/>
      <c r="H6387" s="16"/>
      <c r="I6387" s="16"/>
      <c r="J6387" s="16"/>
      <c r="K6387" s="16"/>
      <c r="L6387" s="16"/>
      <c r="M6387" s="16"/>
      <c r="N6387" s="16"/>
      <c r="O6387" s="9"/>
      <c r="P6387" s="278"/>
      <c r="Q6387" s="278"/>
      <c r="R6387" s="278"/>
      <c r="S6387" s="10"/>
      <c r="T6387" s="437"/>
      <c r="U6387" s="44"/>
      <c r="V6387" s="44"/>
      <c r="W6387" s="44"/>
      <c r="X6387" s="44"/>
      <c r="Y6387" s="44"/>
      <c r="Z6387" s="53"/>
      <c r="AA6387" s="53"/>
    </row>
    <row r="6388" spans="1:27" ht="15.75" thickBot="1" x14ac:dyDescent="0.25">
      <c r="A6388" s="160"/>
      <c r="B6388" s="383"/>
      <c r="C6388" s="166"/>
      <c r="D6388" s="166"/>
      <c r="E6388" s="238"/>
      <c r="F6388" s="160"/>
      <c r="G6388" s="151"/>
      <c r="H6388" s="243"/>
      <c r="I6388" s="243"/>
      <c r="J6388" s="243"/>
      <c r="K6388" s="243"/>
      <c r="L6388" s="243"/>
      <c r="M6388" s="243"/>
      <c r="N6388" s="244"/>
      <c r="O6388" s="11"/>
      <c r="P6388" s="142"/>
      <c r="Q6388" s="142"/>
      <c r="R6388" s="142"/>
      <c r="S6388" s="12"/>
      <c r="T6388" s="438"/>
      <c r="U6388" s="44"/>
      <c r="V6388" s="44"/>
      <c r="W6388" s="44"/>
      <c r="X6388" s="44"/>
      <c r="Y6388" s="44"/>
      <c r="Z6388" s="53"/>
      <c r="AA6388" s="53"/>
    </row>
    <row r="6389" spans="1:27" ht="15" x14ac:dyDescent="0.2">
      <c r="A6389" s="160"/>
      <c r="B6389" s="383"/>
      <c r="C6389" s="166"/>
      <c r="D6389" s="166"/>
      <c r="E6389" s="238"/>
      <c r="F6389" s="160"/>
      <c r="G6389" s="151"/>
      <c r="H6389" s="151"/>
      <c r="I6389" s="151"/>
      <c r="J6389" s="151"/>
      <c r="K6389" s="151"/>
      <c r="L6389" s="151"/>
      <c r="M6389" s="151"/>
      <c r="N6389" s="152"/>
      <c r="O6389" s="9"/>
      <c r="P6389" s="278"/>
      <c r="Q6389" s="278"/>
      <c r="R6389" s="278"/>
      <c r="S6389" s="13"/>
      <c r="T6389" s="438"/>
      <c r="U6389" s="44"/>
      <c r="V6389" s="44"/>
      <c r="W6389" s="44"/>
      <c r="X6389" s="44"/>
      <c r="Y6389" s="44"/>
      <c r="Z6389" s="53"/>
      <c r="AA6389" s="53"/>
    </row>
    <row r="6390" spans="1:27" ht="15.75" thickBot="1" x14ac:dyDescent="0.25">
      <c r="A6390" s="246"/>
      <c r="B6390" s="384"/>
      <c r="C6390" s="167"/>
      <c r="D6390" s="167"/>
      <c r="E6390" s="239"/>
      <c r="F6390" s="161"/>
      <c r="G6390" s="154"/>
      <c r="H6390" s="154"/>
      <c r="I6390" s="154"/>
      <c r="J6390" s="154"/>
      <c r="K6390" s="154"/>
      <c r="L6390" s="154"/>
      <c r="M6390" s="154"/>
      <c r="N6390" s="155"/>
      <c r="O6390" s="11"/>
      <c r="P6390" s="142"/>
      <c r="Q6390" s="142"/>
      <c r="R6390" s="142"/>
      <c r="S6390" s="14"/>
      <c r="T6390" s="439"/>
      <c r="U6390" s="44"/>
      <c r="V6390" s="44"/>
      <c r="W6390" s="44"/>
      <c r="X6390" s="44"/>
      <c r="Y6390" s="44"/>
      <c r="Z6390" s="53"/>
      <c r="AA6390" s="53"/>
    </row>
    <row r="6391" spans="1:27" s="25" customFormat="1" ht="15.75" customHeight="1" thickBot="1" x14ac:dyDescent="0.25">
      <c r="A6391" s="307"/>
      <c r="B6391" s="385"/>
      <c r="C6391" s="313"/>
      <c r="D6391" s="313"/>
      <c r="E6391" s="316"/>
      <c r="F6391" s="319"/>
      <c r="G6391" s="21"/>
      <c r="H6391" s="21"/>
      <c r="I6391" s="21"/>
      <c r="J6391" s="21"/>
      <c r="K6391" s="21"/>
      <c r="L6391" s="21"/>
      <c r="M6391" s="21"/>
      <c r="N6391" s="21"/>
      <c r="O6391" s="22"/>
      <c r="P6391" s="294"/>
      <c r="Q6391" s="294"/>
      <c r="R6391" s="294"/>
      <c r="S6391" s="23"/>
      <c r="T6391" s="437"/>
      <c r="U6391" s="44"/>
      <c r="V6391" s="44"/>
      <c r="W6391" s="44"/>
      <c r="X6391" s="44"/>
      <c r="Y6391" s="44"/>
      <c r="Z6391" s="24"/>
      <c r="AA6391" s="24"/>
    </row>
    <row r="6392" spans="1:27" s="25" customFormat="1" ht="15.75" thickBot="1" x14ac:dyDescent="0.25">
      <c r="A6392" s="308"/>
      <c r="B6392" s="386"/>
      <c r="C6392" s="314"/>
      <c r="D6392" s="314"/>
      <c r="E6392" s="317"/>
      <c r="F6392" s="308"/>
      <c r="G6392" s="301"/>
      <c r="H6392" s="299"/>
      <c r="I6392" s="299"/>
      <c r="J6392" s="299"/>
      <c r="K6392" s="299"/>
      <c r="L6392" s="299"/>
      <c r="M6392" s="299"/>
      <c r="N6392" s="300"/>
      <c r="O6392" s="26"/>
      <c r="P6392" s="306"/>
      <c r="Q6392" s="306"/>
      <c r="R6392" s="306"/>
      <c r="S6392" s="27"/>
      <c r="T6392" s="438"/>
      <c r="U6392" s="44"/>
      <c r="V6392" s="44"/>
      <c r="W6392" s="44"/>
      <c r="X6392" s="44"/>
      <c r="Y6392" s="44"/>
      <c r="Z6392" s="24"/>
      <c r="AA6392" s="24"/>
    </row>
    <row r="6393" spans="1:27" s="25" customFormat="1" ht="15" x14ac:dyDescent="0.2">
      <c r="A6393" s="308"/>
      <c r="B6393" s="386"/>
      <c r="C6393" s="314"/>
      <c r="D6393" s="314"/>
      <c r="E6393" s="317"/>
      <c r="F6393" s="308"/>
      <c r="G6393" s="301"/>
      <c r="H6393" s="301"/>
      <c r="I6393" s="301"/>
      <c r="J6393" s="301"/>
      <c r="K6393" s="301"/>
      <c r="L6393" s="301"/>
      <c r="M6393" s="301"/>
      <c r="N6393" s="302"/>
      <c r="O6393" s="22"/>
      <c r="P6393" s="294"/>
      <c r="Q6393" s="294"/>
      <c r="R6393" s="294"/>
      <c r="S6393" s="28"/>
      <c r="T6393" s="438"/>
      <c r="U6393" s="44"/>
      <c r="V6393" s="44"/>
      <c r="W6393" s="44"/>
      <c r="X6393" s="44"/>
      <c r="Y6393" s="44"/>
      <c r="Z6393" s="24"/>
      <c r="AA6393" s="24"/>
    </row>
    <row r="6394" spans="1:27" s="25" customFormat="1" ht="15.75" thickBot="1" x14ac:dyDescent="0.25">
      <c r="A6394" s="309"/>
      <c r="B6394" s="387"/>
      <c r="C6394" s="315"/>
      <c r="D6394" s="315"/>
      <c r="E6394" s="318"/>
      <c r="F6394" s="320"/>
      <c r="G6394" s="304"/>
      <c r="H6394" s="304"/>
      <c r="I6394" s="304"/>
      <c r="J6394" s="304"/>
      <c r="K6394" s="304"/>
      <c r="L6394" s="304"/>
      <c r="M6394" s="304"/>
      <c r="N6394" s="305"/>
      <c r="O6394" s="26"/>
      <c r="P6394" s="306"/>
      <c r="Q6394" s="306"/>
      <c r="R6394" s="306"/>
      <c r="S6394" s="29"/>
      <c r="T6394" s="439"/>
      <c r="U6394" s="44"/>
      <c r="V6394" s="44"/>
      <c r="W6394" s="44"/>
      <c r="X6394" s="44"/>
      <c r="Y6394" s="44"/>
      <c r="Z6394" s="24"/>
      <c r="AA6394" s="24"/>
    </row>
    <row r="6395" spans="1:27" ht="15.75" customHeight="1" thickBot="1" x14ac:dyDescent="0.25">
      <c r="A6395" s="245"/>
      <c r="B6395" s="382"/>
      <c r="C6395" s="165"/>
      <c r="D6395" s="165"/>
      <c r="E6395" s="237"/>
      <c r="F6395" s="159"/>
      <c r="G6395" s="16"/>
      <c r="H6395" s="16"/>
      <c r="I6395" s="16"/>
      <c r="J6395" s="16"/>
      <c r="K6395" s="16"/>
      <c r="L6395" s="16"/>
      <c r="M6395" s="16"/>
      <c r="N6395" s="16"/>
      <c r="O6395" s="9"/>
      <c r="P6395" s="278"/>
      <c r="Q6395" s="278"/>
      <c r="R6395" s="278"/>
      <c r="S6395" s="10"/>
      <c r="T6395" s="437"/>
      <c r="U6395" s="44"/>
      <c r="V6395" s="44"/>
      <c r="W6395" s="44"/>
      <c r="X6395" s="44"/>
      <c r="Y6395" s="44"/>
      <c r="Z6395" s="53"/>
      <c r="AA6395" s="53"/>
    </row>
    <row r="6396" spans="1:27" ht="15.75" thickBot="1" x14ac:dyDescent="0.25">
      <c r="A6396" s="160"/>
      <c r="B6396" s="383"/>
      <c r="C6396" s="166"/>
      <c r="D6396" s="166"/>
      <c r="E6396" s="238"/>
      <c r="F6396" s="160"/>
      <c r="G6396" s="151"/>
      <c r="H6396" s="243"/>
      <c r="I6396" s="243"/>
      <c r="J6396" s="243"/>
      <c r="K6396" s="243"/>
      <c r="L6396" s="243"/>
      <c r="M6396" s="243"/>
      <c r="N6396" s="244"/>
      <c r="O6396" s="11"/>
      <c r="P6396" s="142"/>
      <c r="Q6396" s="142"/>
      <c r="R6396" s="142"/>
      <c r="S6396" s="12"/>
      <c r="T6396" s="438"/>
      <c r="U6396" s="44"/>
      <c r="V6396" s="44"/>
      <c r="W6396" s="44"/>
      <c r="X6396" s="44"/>
      <c r="Y6396" s="44"/>
      <c r="Z6396" s="53"/>
      <c r="AA6396" s="53"/>
    </row>
    <row r="6397" spans="1:27" ht="15" x14ac:dyDescent="0.2">
      <c r="A6397" s="160"/>
      <c r="B6397" s="383"/>
      <c r="C6397" s="166"/>
      <c r="D6397" s="166"/>
      <c r="E6397" s="238"/>
      <c r="F6397" s="160"/>
      <c r="G6397" s="151"/>
      <c r="H6397" s="151"/>
      <c r="I6397" s="151"/>
      <c r="J6397" s="151"/>
      <c r="K6397" s="151"/>
      <c r="L6397" s="151"/>
      <c r="M6397" s="151"/>
      <c r="N6397" s="152"/>
      <c r="O6397" s="9"/>
      <c r="P6397" s="278"/>
      <c r="Q6397" s="278"/>
      <c r="R6397" s="278"/>
      <c r="S6397" s="13"/>
      <c r="T6397" s="438"/>
      <c r="U6397" s="44"/>
      <c r="V6397" s="44"/>
      <c r="W6397" s="44"/>
      <c r="X6397" s="44"/>
      <c r="Y6397" s="44"/>
      <c r="Z6397" s="53"/>
      <c r="AA6397" s="53"/>
    </row>
    <row r="6398" spans="1:27" ht="15.75" thickBot="1" x14ac:dyDescent="0.25">
      <c r="A6398" s="246"/>
      <c r="B6398" s="384"/>
      <c r="C6398" s="167"/>
      <c r="D6398" s="167"/>
      <c r="E6398" s="239"/>
      <c r="F6398" s="161"/>
      <c r="G6398" s="154"/>
      <c r="H6398" s="154"/>
      <c r="I6398" s="154"/>
      <c r="J6398" s="154"/>
      <c r="K6398" s="154"/>
      <c r="L6398" s="154"/>
      <c r="M6398" s="154"/>
      <c r="N6398" s="155"/>
      <c r="O6398" s="11"/>
      <c r="P6398" s="142"/>
      <c r="Q6398" s="142"/>
      <c r="R6398" s="142"/>
      <c r="S6398" s="14"/>
      <c r="T6398" s="439"/>
      <c r="U6398" s="44"/>
      <c r="V6398" s="44"/>
      <c r="W6398" s="44"/>
      <c r="X6398" s="44"/>
      <c r="Y6398" s="44"/>
      <c r="Z6398" s="53"/>
      <c r="AA6398" s="53"/>
    </row>
    <row r="6399" spans="1:27" ht="15.75" customHeight="1" thickBot="1" x14ac:dyDescent="0.25">
      <c r="A6399" s="245"/>
      <c r="B6399" s="382"/>
      <c r="C6399" s="165"/>
      <c r="D6399" s="165"/>
      <c r="E6399" s="237"/>
      <c r="F6399" s="159"/>
      <c r="G6399" s="16"/>
      <c r="H6399" s="16"/>
      <c r="I6399" s="16"/>
      <c r="J6399" s="16"/>
      <c r="K6399" s="16"/>
      <c r="L6399" s="16"/>
      <c r="M6399" s="16"/>
      <c r="N6399" s="16"/>
      <c r="O6399" s="9"/>
      <c r="P6399" s="278"/>
      <c r="Q6399" s="278"/>
      <c r="R6399" s="278"/>
      <c r="S6399" s="10"/>
      <c r="T6399" s="437"/>
      <c r="U6399" s="44"/>
      <c r="V6399" s="44"/>
      <c r="W6399" s="44"/>
      <c r="X6399" s="44"/>
      <c r="Y6399" s="44"/>
      <c r="Z6399" s="53"/>
      <c r="AA6399" s="53"/>
    </row>
    <row r="6400" spans="1:27" ht="15.75" thickBot="1" x14ac:dyDescent="0.25">
      <c r="A6400" s="160"/>
      <c r="B6400" s="383"/>
      <c r="C6400" s="166"/>
      <c r="D6400" s="166"/>
      <c r="E6400" s="238"/>
      <c r="F6400" s="160"/>
      <c r="G6400" s="151"/>
      <c r="H6400" s="243"/>
      <c r="I6400" s="243"/>
      <c r="J6400" s="243"/>
      <c r="K6400" s="243"/>
      <c r="L6400" s="243"/>
      <c r="M6400" s="243"/>
      <c r="N6400" s="244"/>
      <c r="O6400" s="11"/>
      <c r="P6400" s="142"/>
      <c r="Q6400" s="142"/>
      <c r="R6400" s="142"/>
      <c r="S6400" s="12"/>
      <c r="T6400" s="438"/>
      <c r="U6400" s="44"/>
      <c r="V6400" s="44"/>
      <c r="W6400" s="44"/>
      <c r="X6400" s="44"/>
      <c r="Y6400" s="44"/>
      <c r="Z6400" s="53"/>
      <c r="AA6400" s="53"/>
    </row>
    <row r="6401" spans="1:27" ht="15" x14ac:dyDescent="0.2">
      <c r="A6401" s="160"/>
      <c r="B6401" s="383"/>
      <c r="C6401" s="166"/>
      <c r="D6401" s="166"/>
      <c r="E6401" s="238"/>
      <c r="F6401" s="160"/>
      <c r="G6401" s="151"/>
      <c r="H6401" s="151"/>
      <c r="I6401" s="151"/>
      <c r="J6401" s="151"/>
      <c r="K6401" s="151"/>
      <c r="L6401" s="151"/>
      <c r="M6401" s="151"/>
      <c r="N6401" s="152"/>
      <c r="O6401" s="9"/>
      <c r="P6401" s="278"/>
      <c r="Q6401" s="278"/>
      <c r="R6401" s="278"/>
      <c r="S6401" s="13"/>
      <c r="T6401" s="438"/>
      <c r="U6401" s="44"/>
      <c r="V6401" s="44"/>
      <c r="W6401" s="44"/>
      <c r="X6401" s="44"/>
      <c r="Y6401" s="44"/>
      <c r="Z6401" s="53"/>
      <c r="AA6401" s="53"/>
    </row>
    <row r="6402" spans="1:27" ht="15.75" thickBot="1" x14ac:dyDescent="0.25">
      <c r="A6402" s="246"/>
      <c r="B6402" s="384"/>
      <c r="C6402" s="167"/>
      <c r="D6402" s="167"/>
      <c r="E6402" s="239"/>
      <c r="F6402" s="161"/>
      <c r="G6402" s="154"/>
      <c r="H6402" s="154"/>
      <c r="I6402" s="154"/>
      <c r="J6402" s="154"/>
      <c r="K6402" s="154"/>
      <c r="L6402" s="154"/>
      <c r="M6402" s="154"/>
      <c r="N6402" s="155"/>
      <c r="O6402" s="11"/>
      <c r="P6402" s="142"/>
      <c r="Q6402" s="142"/>
      <c r="R6402" s="142"/>
      <c r="S6402" s="14"/>
      <c r="T6402" s="439"/>
      <c r="U6402" s="44"/>
      <c r="V6402" s="44"/>
      <c r="W6402" s="44"/>
      <c r="X6402" s="44"/>
      <c r="Y6402" s="44"/>
      <c r="Z6402" s="53"/>
      <c r="AA6402" s="53"/>
    </row>
    <row r="6403" spans="1:27" ht="15.75" customHeight="1" thickBot="1" x14ac:dyDescent="0.25">
      <c r="A6403" s="245"/>
      <c r="B6403" s="382"/>
      <c r="C6403" s="165"/>
      <c r="D6403" s="165"/>
      <c r="E6403" s="237"/>
      <c r="F6403" s="159"/>
      <c r="G6403" s="16"/>
      <c r="H6403" s="16"/>
      <c r="I6403" s="16"/>
      <c r="J6403" s="16"/>
      <c r="K6403" s="16"/>
      <c r="L6403" s="16"/>
      <c r="M6403" s="16"/>
      <c r="N6403" s="16"/>
      <c r="O6403" s="9"/>
      <c r="P6403" s="278"/>
      <c r="Q6403" s="278"/>
      <c r="R6403" s="278"/>
      <c r="S6403" s="10"/>
      <c r="T6403" s="437"/>
      <c r="U6403" s="44"/>
      <c r="V6403" s="44"/>
      <c r="W6403" s="44"/>
      <c r="X6403" s="44"/>
      <c r="Y6403" s="44"/>
      <c r="Z6403" s="53"/>
      <c r="AA6403" s="53"/>
    </row>
    <row r="6404" spans="1:27" ht="15.75" thickBot="1" x14ac:dyDescent="0.25">
      <c r="A6404" s="160"/>
      <c r="B6404" s="383"/>
      <c r="C6404" s="166"/>
      <c r="D6404" s="166"/>
      <c r="E6404" s="238"/>
      <c r="F6404" s="160"/>
      <c r="G6404" s="151"/>
      <c r="H6404" s="243"/>
      <c r="I6404" s="243"/>
      <c r="J6404" s="243"/>
      <c r="K6404" s="243"/>
      <c r="L6404" s="243"/>
      <c r="M6404" s="243"/>
      <c r="N6404" s="244"/>
      <c r="O6404" s="11"/>
      <c r="P6404" s="142"/>
      <c r="Q6404" s="142"/>
      <c r="R6404" s="142"/>
      <c r="S6404" s="12"/>
      <c r="T6404" s="438"/>
      <c r="U6404" s="44"/>
      <c r="V6404" s="44"/>
      <c r="W6404" s="44"/>
      <c r="X6404" s="44"/>
      <c r="Y6404" s="44"/>
      <c r="Z6404" s="53"/>
      <c r="AA6404" s="53"/>
    </row>
    <row r="6405" spans="1:27" ht="15" x14ac:dyDescent="0.2">
      <c r="A6405" s="160"/>
      <c r="B6405" s="383"/>
      <c r="C6405" s="166"/>
      <c r="D6405" s="166"/>
      <c r="E6405" s="238"/>
      <c r="F6405" s="160"/>
      <c r="G6405" s="151"/>
      <c r="H6405" s="151"/>
      <c r="I6405" s="151"/>
      <c r="J6405" s="151"/>
      <c r="K6405" s="151"/>
      <c r="L6405" s="151"/>
      <c r="M6405" s="151"/>
      <c r="N6405" s="152"/>
      <c r="O6405" s="9"/>
      <c r="P6405" s="278"/>
      <c r="Q6405" s="278"/>
      <c r="R6405" s="278"/>
      <c r="S6405" s="13"/>
      <c r="T6405" s="438"/>
      <c r="U6405" s="44"/>
      <c r="V6405" s="44"/>
      <c r="W6405" s="44"/>
      <c r="X6405" s="44"/>
      <c r="Y6405" s="44"/>
      <c r="Z6405" s="53"/>
      <c r="AA6405" s="53"/>
    </row>
    <row r="6406" spans="1:27" ht="15.75" thickBot="1" x14ac:dyDescent="0.25">
      <c r="A6406" s="246"/>
      <c r="B6406" s="384"/>
      <c r="C6406" s="167"/>
      <c r="D6406" s="167"/>
      <c r="E6406" s="239"/>
      <c r="F6406" s="161"/>
      <c r="G6406" s="154"/>
      <c r="H6406" s="154"/>
      <c r="I6406" s="154"/>
      <c r="J6406" s="154"/>
      <c r="K6406" s="154"/>
      <c r="L6406" s="154"/>
      <c r="M6406" s="154"/>
      <c r="N6406" s="155"/>
      <c r="O6406" s="11"/>
      <c r="P6406" s="142"/>
      <c r="Q6406" s="142"/>
      <c r="R6406" s="142"/>
      <c r="S6406" s="14"/>
      <c r="T6406" s="439"/>
      <c r="U6406" s="44"/>
      <c r="V6406" s="44"/>
      <c r="W6406" s="44"/>
      <c r="X6406" s="44"/>
      <c r="Y6406" s="44"/>
      <c r="Z6406" s="53"/>
      <c r="AA6406" s="53"/>
    </row>
    <row r="6407" spans="1:27" ht="15.75" customHeight="1" thickBot="1" x14ac:dyDescent="0.25">
      <c r="A6407" s="245"/>
      <c r="B6407" s="382"/>
      <c r="C6407" s="165"/>
      <c r="D6407" s="165"/>
      <c r="E6407" s="237"/>
      <c r="F6407" s="159"/>
      <c r="G6407" s="16"/>
      <c r="H6407" s="16"/>
      <c r="I6407" s="16"/>
      <c r="J6407" s="16"/>
      <c r="K6407" s="16"/>
      <c r="L6407" s="16"/>
      <c r="M6407" s="16"/>
      <c r="N6407" s="16"/>
      <c r="O6407" s="9"/>
      <c r="P6407" s="278"/>
      <c r="Q6407" s="278"/>
      <c r="R6407" s="278"/>
      <c r="S6407" s="10"/>
      <c r="T6407" s="437"/>
      <c r="U6407" s="44"/>
      <c r="V6407" s="44"/>
      <c r="W6407" s="44"/>
      <c r="X6407" s="44"/>
      <c r="Y6407" s="44"/>
      <c r="Z6407" s="53"/>
      <c r="AA6407" s="53"/>
    </row>
    <row r="6408" spans="1:27" ht="15.75" thickBot="1" x14ac:dyDescent="0.25">
      <c r="A6408" s="160"/>
      <c r="B6408" s="383"/>
      <c r="C6408" s="166"/>
      <c r="D6408" s="166"/>
      <c r="E6408" s="238"/>
      <c r="F6408" s="160"/>
      <c r="G6408" s="151"/>
      <c r="H6408" s="243"/>
      <c r="I6408" s="243"/>
      <c r="J6408" s="243"/>
      <c r="K6408" s="243"/>
      <c r="L6408" s="243"/>
      <c r="M6408" s="243"/>
      <c r="N6408" s="244"/>
      <c r="O6408" s="11"/>
      <c r="P6408" s="142"/>
      <c r="Q6408" s="142"/>
      <c r="R6408" s="142"/>
      <c r="S6408" s="12"/>
      <c r="T6408" s="438"/>
      <c r="U6408" s="44"/>
      <c r="V6408" s="44"/>
      <c r="W6408" s="44"/>
      <c r="X6408" s="44"/>
      <c r="Y6408" s="44"/>
      <c r="Z6408" s="53"/>
      <c r="AA6408" s="53"/>
    </row>
    <row r="6409" spans="1:27" ht="15" x14ac:dyDescent="0.2">
      <c r="A6409" s="160"/>
      <c r="B6409" s="383"/>
      <c r="C6409" s="166"/>
      <c r="D6409" s="166"/>
      <c r="E6409" s="238"/>
      <c r="F6409" s="160"/>
      <c r="G6409" s="151"/>
      <c r="H6409" s="151"/>
      <c r="I6409" s="151"/>
      <c r="J6409" s="151"/>
      <c r="K6409" s="151"/>
      <c r="L6409" s="151"/>
      <c r="M6409" s="151"/>
      <c r="N6409" s="152"/>
      <c r="O6409" s="9"/>
      <c r="P6409" s="278"/>
      <c r="Q6409" s="278"/>
      <c r="R6409" s="278"/>
      <c r="S6409" s="13"/>
      <c r="T6409" s="438"/>
      <c r="U6409" s="44"/>
      <c r="V6409" s="44"/>
      <c r="W6409" s="44"/>
      <c r="X6409" s="44"/>
      <c r="Y6409" s="44"/>
      <c r="Z6409" s="53"/>
      <c r="AA6409" s="53"/>
    </row>
    <row r="6410" spans="1:27" ht="15.75" thickBot="1" x14ac:dyDescent="0.25">
      <c r="A6410" s="246"/>
      <c r="B6410" s="384"/>
      <c r="C6410" s="167"/>
      <c r="D6410" s="167"/>
      <c r="E6410" s="239"/>
      <c r="F6410" s="161"/>
      <c r="G6410" s="154"/>
      <c r="H6410" s="154"/>
      <c r="I6410" s="154"/>
      <c r="J6410" s="154"/>
      <c r="K6410" s="154"/>
      <c r="L6410" s="154"/>
      <c r="M6410" s="154"/>
      <c r="N6410" s="155"/>
      <c r="O6410" s="11"/>
      <c r="P6410" s="142"/>
      <c r="Q6410" s="142"/>
      <c r="R6410" s="142"/>
      <c r="S6410" s="14"/>
      <c r="T6410" s="439"/>
      <c r="U6410" s="44"/>
      <c r="V6410" s="44"/>
      <c r="W6410" s="44"/>
      <c r="X6410" s="44"/>
      <c r="Y6410" s="44"/>
      <c r="Z6410" s="53"/>
      <c r="AA6410" s="53"/>
    </row>
    <row r="6411" spans="1:27" s="25" customFormat="1" ht="15.75" customHeight="1" thickBot="1" x14ac:dyDescent="0.25">
      <c r="A6411" s="307"/>
      <c r="B6411" s="385"/>
      <c r="C6411" s="313"/>
      <c r="D6411" s="313"/>
      <c r="E6411" s="316"/>
      <c r="F6411" s="319"/>
      <c r="G6411" s="21"/>
      <c r="H6411" s="21"/>
      <c r="I6411" s="21"/>
      <c r="J6411" s="21"/>
      <c r="K6411" s="21"/>
      <c r="L6411" s="21"/>
      <c r="M6411" s="21"/>
      <c r="N6411" s="21"/>
      <c r="O6411" s="22"/>
      <c r="P6411" s="294"/>
      <c r="Q6411" s="294"/>
      <c r="R6411" s="294"/>
      <c r="S6411" s="23"/>
      <c r="T6411" s="437"/>
      <c r="U6411" s="44"/>
      <c r="V6411" s="44"/>
      <c r="W6411" s="44"/>
      <c r="X6411" s="44"/>
      <c r="Y6411" s="44"/>
      <c r="Z6411" s="24"/>
      <c r="AA6411" s="24"/>
    </row>
    <row r="6412" spans="1:27" s="25" customFormat="1" ht="15.75" thickBot="1" x14ac:dyDescent="0.25">
      <c r="A6412" s="308"/>
      <c r="B6412" s="386"/>
      <c r="C6412" s="314"/>
      <c r="D6412" s="314"/>
      <c r="E6412" s="317"/>
      <c r="F6412" s="308"/>
      <c r="G6412" s="301"/>
      <c r="H6412" s="299"/>
      <c r="I6412" s="299"/>
      <c r="J6412" s="299"/>
      <c r="K6412" s="299"/>
      <c r="L6412" s="299"/>
      <c r="M6412" s="299"/>
      <c r="N6412" s="300"/>
      <c r="O6412" s="26"/>
      <c r="P6412" s="306"/>
      <c r="Q6412" s="306"/>
      <c r="R6412" s="306"/>
      <c r="S6412" s="27"/>
      <c r="T6412" s="438"/>
      <c r="U6412" s="44"/>
      <c r="V6412" s="44"/>
      <c r="W6412" s="44"/>
      <c r="X6412" s="44"/>
      <c r="Y6412" s="44"/>
      <c r="Z6412" s="24"/>
      <c r="AA6412" s="24"/>
    </row>
    <row r="6413" spans="1:27" s="25" customFormat="1" ht="15" x14ac:dyDescent="0.2">
      <c r="A6413" s="308"/>
      <c r="B6413" s="386"/>
      <c r="C6413" s="314"/>
      <c r="D6413" s="314"/>
      <c r="E6413" s="317"/>
      <c r="F6413" s="308"/>
      <c r="G6413" s="301"/>
      <c r="H6413" s="301"/>
      <c r="I6413" s="301"/>
      <c r="J6413" s="301"/>
      <c r="K6413" s="301"/>
      <c r="L6413" s="301"/>
      <c r="M6413" s="301"/>
      <c r="N6413" s="302"/>
      <c r="O6413" s="22"/>
      <c r="P6413" s="294"/>
      <c r="Q6413" s="294"/>
      <c r="R6413" s="294"/>
      <c r="S6413" s="28"/>
      <c r="T6413" s="438"/>
      <c r="U6413" s="44"/>
      <c r="V6413" s="44"/>
      <c r="W6413" s="44"/>
      <c r="X6413" s="44"/>
      <c r="Y6413" s="44"/>
      <c r="Z6413" s="24"/>
      <c r="AA6413" s="24"/>
    </row>
    <row r="6414" spans="1:27" s="25" customFormat="1" ht="15.75" thickBot="1" x14ac:dyDescent="0.25">
      <c r="A6414" s="309"/>
      <c r="B6414" s="387"/>
      <c r="C6414" s="315"/>
      <c r="D6414" s="315"/>
      <c r="E6414" s="318"/>
      <c r="F6414" s="320"/>
      <c r="G6414" s="304"/>
      <c r="H6414" s="304"/>
      <c r="I6414" s="304"/>
      <c r="J6414" s="304"/>
      <c r="K6414" s="304"/>
      <c r="L6414" s="304"/>
      <c r="M6414" s="304"/>
      <c r="N6414" s="305"/>
      <c r="O6414" s="26"/>
      <c r="P6414" s="306"/>
      <c r="Q6414" s="306"/>
      <c r="R6414" s="306"/>
      <c r="S6414" s="29"/>
      <c r="T6414" s="439"/>
      <c r="U6414" s="44"/>
      <c r="V6414" s="44"/>
      <c r="W6414" s="44"/>
      <c r="X6414" s="44"/>
      <c r="Y6414" s="44"/>
      <c r="Z6414" s="24"/>
      <c r="AA6414" s="24"/>
    </row>
    <row r="6415" spans="1:27" s="25" customFormat="1" ht="15.75" customHeight="1" thickBot="1" x14ac:dyDescent="0.25">
      <c r="A6415" s="307"/>
      <c r="B6415" s="385"/>
      <c r="C6415" s="313"/>
      <c r="D6415" s="313"/>
      <c r="E6415" s="316"/>
      <c r="F6415" s="319"/>
      <c r="G6415" s="21"/>
      <c r="H6415" s="21"/>
      <c r="I6415" s="21"/>
      <c r="J6415" s="21"/>
      <c r="K6415" s="21"/>
      <c r="L6415" s="21"/>
      <c r="M6415" s="21"/>
      <c r="N6415" s="21"/>
      <c r="O6415" s="22"/>
      <c r="P6415" s="294"/>
      <c r="Q6415" s="294"/>
      <c r="R6415" s="294"/>
      <c r="S6415" s="23"/>
      <c r="T6415" s="437"/>
      <c r="U6415" s="44"/>
      <c r="V6415" s="44"/>
      <c r="W6415" s="44"/>
      <c r="X6415" s="44"/>
      <c r="Y6415" s="44"/>
      <c r="Z6415" s="24"/>
      <c r="AA6415" s="24"/>
    </row>
    <row r="6416" spans="1:27" s="25" customFormat="1" ht="15.75" thickBot="1" x14ac:dyDescent="0.25">
      <c r="A6416" s="308"/>
      <c r="B6416" s="386"/>
      <c r="C6416" s="314"/>
      <c r="D6416" s="314"/>
      <c r="E6416" s="317"/>
      <c r="F6416" s="308"/>
      <c r="G6416" s="301"/>
      <c r="H6416" s="299"/>
      <c r="I6416" s="299"/>
      <c r="J6416" s="299"/>
      <c r="K6416" s="299"/>
      <c r="L6416" s="299"/>
      <c r="M6416" s="299"/>
      <c r="N6416" s="300"/>
      <c r="O6416" s="26"/>
      <c r="P6416" s="306"/>
      <c r="Q6416" s="306"/>
      <c r="R6416" s="306"/>
      <c r="S6416" s="27"/>
      <c r="T6416" s="438"/>
      <c r="U6416" s="44"/>
      <c r="V6416" s="44"/>
      <c r="W6416" s="44"/>
      <c r="X6416" s="44"/>
      <c r="Y6416" s="44"/>
      <c r="Z6416" s="24"/>
      <c r="AA6416" s="24"/>
    </row>
    <row r="6417" spans="1:27" s="25" customFormat="1" ht="15" x14ac:dyDescent="0.2">
      <c r="A6417" s="308"/>
      <c r="B6417" s="386"/>
      <c r="C6417" s="314"/>
      <c r="D6417" s="314"/>
      <c r="E6417" s="317"/>
      <c r="F6417" s="308"/>
      <c r="G6417" s="301"/>
      <c r="H6417" s="301"/>
      <c r="I6417" s="301"/>
      <c r="J6417" s="301"/>
      <c r="K6417" s="301"/>
      <c r="L6417" s="301"/>
      <c r="M6417" s="301"/>
      <c r="N6417" s="302"/>
      <c r="O6417" s="22"/>
      <c r="P6417" s="294"/>
      <c r="Q6417" s="294"/>
      <c r="R6417" s="294"/>
      <c r="S6417" s="28"/>
      <c r="T6417" s="438"/>
      <c r="U6417" s="44"/>
      <c r="V6417" s="44"/>
      <c r="W6417" s="44"/>
      <c r="X6417" s="44"/>
      <c r="Y6417" s="44"/>
      <c r="Z6417" s="24"/>
      <c r="AA6417" s="24"/>
    </row>
    <row r="6418" spans="1:27" s="25" customFormat="1" ht="15.75" thickBot="1" x14ac:dyDescent="0.25">
      <c r="A6418" s="309"/>
      <c r="B6418" s="387"/>
      <c r="C6418" s="315"/>
      <c r="D6418" s="315"/>
      <c r="E6418" s="318"/>
      <c r="F6418" s="320"/>
      <c r="G6418" s="304"/>
      <c r="H6418" s="304"/>
      <c r="I6418" s="304"/>
      <c r="J6418" s="304"/>
      <c r="K6418" s="304"/>
      <c r="L6418" s="304"/>
      <c r="M6418" s="304"/>
      <c r="N6418" s="305"/>
      <c r="O6418" s="26"/>
      <c r="P6418" s="306"/>
      <c r="Q6418" s="306"/>
      <c r="R6418" s="306"/>
      <c r="S6418" s="29"/>
      <c r="T6418" s="439"/>
      <c r="U6418" s="44"/>
      <c r="V6418" s="44"/>
      <c r="W6418" s="44"/>
      <c r="X6418" s="44"/>
      <c r="Y6418" s="44"/>
      <c r="Z6418" s="24"/>
      <c r="AA6418" s="24"/>
    </row>
    <row r="6419" spans="1:27" s="25" customFormat="1" ht="15.75" customHeight="1" thickBot="1" x14ac:dyDescent="0.25">
      <c r="A6419" s="307"/>
      <c r="B6419" s="385"/>
      <c r="C6419" s="313"/>
      <c r="D6419" s="313"/>
      <c r="E6419" s="316"/>
      <c r="F6419" s="319"/>
      <c r="G6419" s="21"/>
      <c r="H6419" s="21"/>
      <c r="I6419" s="21"/>
      <c r="J6419" s="21"/>
      <c r="K6419" s="21"/>
      <c r="L6419" s="21"/>
      <c r="M6419" s="21"/>
      <c r="N6419" s="21"/>
      <c r="O6419" s="22"/>
      <c r="P6419" s="294"/>
      <c r="Q6419" s="294"/>
      <c r="R6419" s="294"/>
      <c r="S6419" s="23"/>
      <c r="T6419" s="437"/>
      <c r="U6419" s="44"/>
      <c r="V6419" s="44"/>
      <c r="W6419" s="44"/>
      <c r="X6419" s="44"/>
      <c r="Y6419" s="44"/>
      <c r="Z6419" s="24"/>
      <c r="AA6419" s="24"/>
    </row>
    <row r="6420" spans="1:27" s="25" customFormat="1" ht="15.75" thickBot="1" x14ac:dyDescent="0.25">
      <c r="A6420" s="308"/>
      <c r="B6420" s="386"/>
      <c r="C6420" s="314"/>
      <c r="D6420" s="314"/>
      <c r="E6420" s="317"/>
      <c r="F6420" s="308"/>
      <c r="G6420" s="301"/>
      <c r="H6420" s="299"/>
      <c r="I6420" s="299"/>
      <c r="J6420" s="299"/>
      <c r="K6420" s="299"/>
      <c r="L6420" s="299"/>
      <c r="M6420" s="299"/>
      <c r="N6420" s="300"/>
      <c r="O6420" s="26"/>
      <c r="P6420" s="306"/>
      <c r="Q6420" s="306"/>
      <c r="R6420" s="306"/>
      <c r="S6420" s="27"/>
      <c r="T6420" s="438"/>
      <c r="U6420" s="44"/>
      <c r="V6420" s="44"/>
      <c r="W6420" s="44"/>
      <c r="X6420" s="44"/>
      <c r="Y6420" s="44"/>
      <c r="Z6420" s="24"/>
      <c r="AA6420" s="24"/>
    </row>
    <row r="6421" spans="1:27" s="25" customFormat="1" ht="15" x14ac:dyDescent="0.2">
      <c r="A6421" s="308"/>
      <c r="B6421" s="386"/>
      <c r="C6421" s="314"/>
      <c r="D6421" s="314"/>
      <c r="E6421" s="317"/>
      <c r="F6421" s="308"/>
      <c r="G6421" s="301"/>
      <c r="H6421" s="301"/>
      <c r="I6421" s="301"/>
      <c r="J6421" s="301"/>
      <c r="K6421" s="301"/>
      <c r="L6421" s="301"/>
      <c r="M6421" s="301"/>
      <c r="N6421" s="302"/>
      <c r="O6421" s="22"/>
      <c r="P6421" s="294"/>
      <c r="Q6421" s="294"/>
      <c r="R6421" s="294"/>
      <c r="S6421" s="28"/>
      <c r="T6421" s="438"/>
      <c r="U6421" s="44"/>
      <c r="V6421" s="44"/>
      <c r="W6421" s="44"/>
      <c r="X6421" s="44"/>
      <c r="Y6421" s="44"/>
      <c r="Z6421" s="24"/>
      <c r="AA6421" s="24"/>
    </row>
    <row r="6422" spans="1:27" s="25" customFormat="1" ht="15.75" thickBot="1" x14ac:dyDescent="0.25">
      <c r="A6422" s="309"/>
      <c r="B6422" s="387"/>
      <c r="C6422" s="315"/>
      <c r="D6422" s="315"/>
      <c r="E6422" s="318"/>
      <c r="F6422" s="320"/>
      <c r="G6422" s="304"/>
      <c r="H6422" s="304"/>
      <c r="I6422" s="304"/>
      <c r="J6422" s="304"/>
      <c r="K6422" s="304"/>
      <c r="L6422" s="304"/>
      <c r="M6422" s="304"/>
      <c r="N6422" s="305"/>
      <c r="O6422" s="26"/>
      <c r="P6422" s="306"/>
      <c r="Q6422" s="306"/>
      <c r="R6422" s="306"/>
      <c r="S6422" s="29"/>
      <c r="T6422" s="439"/>
      <c r="U6422" s="44"/>
      <c r="V6422" s="44"/>
      <c r="W6422" s="44"/>
      <c r="X6422" s="44"/>
      <c r="Y6422" s="44"/>
      <c r="Z6422" s="24"/>
      <c r="AA6422" s="24"/>
    </row>
    <row r="6423" spans="1:27" s="25" customFormat="1" ht="15.75" customHeight="1" thickBot="1" x14ac:dyDescent="0.25">
      <c r="A6423" s="307"/>
      <c r="B6423" s="385"/>
      <c r="C6423" s="313"/>
      <c r="D6423" s="313"/>
      <c r="E6423" s="316"/>
      <c r="F6423" s="319"/>
      <c r="G6423" s="21"/>
      <c r="H6423" s="21"/>
      <c r="I6423" s="21"/>
      <c r="J6423" s="21"/>
      <c r="K6423" s="21"/>
      <c r="L6423" s="21"/>
      <c r="M6423" s="21"/>
      <c r="N6423" s="21"/>
      <c r="O6423" s="22"/>
      <c r="P6423" s="294"/>
      <c r="Q6423" s="294"/>
      <c r="R6423" s="294"/>
      <c r="S6423" s="23"/>
      <c r="T6423" s="437"/>
      <c r="U6423" s="44"/>
      <c r="V6423" s="44"/>
      <c r="W6423" s="44"/>
      <c r="X6423" s="44"/>
      <c r="Y6423" s="44"/>
      <c r="Z6423" s="24"/>
      <c r="AA6423" s="24"/>
    </row>
    <row r="6424" spans="1:27" s="25" customFormat="1" ht="15.75" thickBot="1" x14ac:dyDescent="0.25">
      <c r="A6424" s="308"/>
      <c r="B6424" s="386"/>
      <c r="C6424" s="314"/>
      <c r="D6424" s="314"/>
      <c r="E6424" s="317"/>
      <c r="F6424" s="308"/>
      <c r="G6424" s="301"/>
      <c r="H6424" s="299"/>
      <c r="I6424" s="299"/>
      <c r="J6424" s="299"/>
      <c r="K6424" s="299"/>
      <c r="L6424" s="299"/>
      <c r="M6424" s="299"/>
      <c r="N6424" s="300"/>
      <c r="O6424" s="26"/>
      <c r="P6424" s="306"/>
      <c r="Q6424" s="306"/>
      <c r="R6424" s="306"/>
      <c r="S6424" s="27"/>
      <c r="T6424" s="438"/>
      <c r="U6424" s="44"/>
      <c r="V6424" s="44"/>
      <c r="W6424" s="44"/>
      <c r="X6424" s="44"/>
      <c r="Y6424" s="44"/>
      <c r="Z6424" s="24"/>
      <c r="AA6424" s="24"/>
    </row>
    <row r="6425" spans="1:27" s="25" customFormat="1" ht="15" x14ac:dyDescent="0.2">
      <c r="A6425" s="308"/>
      <c r="B6425" s="386"/>
      <c r="C6425" s="314"/>
      <c r="D6425" s="314"/>
      <c r="E6425" s="317"/>
      <c r="F6425" s="308"/>
      <c r="G6425" s="301"/>
      <c r="H6425" s="301"/>
      <c r="I6425" s="301"/>
      <c r="J6425" s="301"/>
      <c r="K6425" s="301"/>
      <c r="L6425" s="301"/>
      <c r="M6425" s="301"/>
      <c r="N6425" s="302"/>
      <c r="O6425" s="22"/>
      <c r="P6425" s="294"/>
      <c r="Q6425" s="294"/>
      <c r="R6425" s="294"/>
      <c r="S6425" s="28"/>
      <c r="T6425" s="438"/>
      <c r="U6425" s="44"/>
      <c r="V6425" s="44"/>
      <c r="W6425" s="44"/>
      <c r="X6425" s="44"/>
      <c r="Y6425" s="44"/>
      <c r="Z6425" s="24"/>
      <c r="AA6425" s="24"/>
    </row>
    <row r="6426" spans="1:27" s="25" customFormat="1" ht="15.75" thickBot="1" x14ac:dyDescent="0.25">
      <c r="A6426" s="309"/>
      <c r="B6426" s="387"/>
      <c r="C6426" s="315"/>
      <c r="D6426" s="315"/>
      <c r="E6426" s="318"/>
      <c r="F6426" s="320"/>
      <c r="G6426" s="304"/>
      <c r="H6426" s="304"/>
      <c r="I6426" s="304"/>
      <c r="J6426" s="304"/>
      <c r="K6426" s="304"/>
      <c r="L6426" s="304"/>
      <c r="M6426" s="304"/>
      <c r="N6426" s="305"/>
      <c r="O6426" s="26"/>
      <c r="P6426" s="306"/>
      <c r="Q6426" s="306"/>
      <c r="R6426" s="306"/>
      <c r="S6426" s="29"/>
      <c r="T6426" s="439"/>
      <c r="U6426" s="44"/>
      <c r="V6426" s="44"/>
      <c r="W6426" s="44"/>
      <c r="X6426" s="44"/>
      <c r="Y6426" s="44"/>
      <c r="Z6426" s="24"/>
      <c r="AA6426" s="24"/>
    </row>
    <row r="6427" spans="1:27" s="25" customFormat="1" ht="15.75" customHeight="1" thickBot="1" x14ac:dyDescent="0.25">
      <c r="A6427" s="307"/>
      <c r="B6427" s="385"/>
      <c r="C6427" s="313"/>
      <c r="D6427" s="313"/>
      <c r="E6427" s="316"/>
      <c r="F6427" s="319"/>
      <c r="G6427" s="21"/>
      <c r="H6427" s="21"/>
      <c r="I6427" s="21"/>
      <c r="J6427" s="21"/>
      <c r="K6427" s="21"/>
      <c r="L6427" s="21"/>
      <c r="M6427" s="21"/>
      <c r="N6427" s="21"/>
      <c r="O6427" s="22"/>
      <c r="P6427" s="294"/>
      <c r="Q6427" s="294"/>
      <c r="R6427" s="294"/>
      <c r="S6427" s="23"/>
      <c r="T6427" s="437"/>
      <c r="U6427" s="44"/>
      <c r="V6427" s="44"/>
      <c r="W6427" s="44"/>
      <c r="X6427" s="44"/>
      <c r="Y6427" s="44"/>
      <c r="Z6427" s="24"/>
      <c r="AA6427" s="24"/>
    </row>
    <row r="6428" spans="1:27" s="25" customFormat="1" ht="15.75" thickBot="1" x14ac:dyDescent="0.25">
      <c r="A6428" s="308"/>
      <c r="B6428" s="386"/>
      <c r="C6428" s="314"/>
      <c r="D6428" s="314"/>
      <c r="E6428" s="317"/>
      <c r="F6428" s="308"/>
      <c r="G6428" s="301"/>
      <c r="H6428" s="299"/>
      <c r="I6428" s="299"/>
      <c r="J6428" s="299"/>
      <c r="K6428" s="299"/>
      <c r="L6428" s="299"/>
      <c r="M6428" s="299"/>
      <c r="N6428" s="300"/>
      <c r="O6428" s="26"/>
      <c r="P6428" s="306"/>
      <c r="Q6428" s="306"/>
      <c r="R6428" s="306"/>
      <c r="S6428" s="27"/>
      <c r="T6428" s="438"/>
      <c r="U6428" s="44"/>
      <c r="V6428" s="44"/>
      <c r="W6428" s="44"/>
      <c r="X6428" s="44"/>
      <c r="Y6428" s="44"/>
      <c r="Z6428" s="24"/>
      <c r="AA6428" s="24"/>
    </row>
    <row r="6429" spans="1:27" s="25" customFormat="1" ht="15" x14ac:dyDescent="0.2">
      <c r="A6429" s="308"/>
      <c r="B6429" s="386"/>
      <c r="C6429" s="314"/>
      <c r="D6429" s="314"/>
      <c r="E6429" s="317"/>
      <c r="F6429" s="308"/>
      <c r="G6429" s="301"/>
      <c r="H6429" s="301"/>
      <c r="I6429" s="301"/>
      <c r="J6429" s="301"/>
      <c r="K6429" s="301"/>
      <c r="L6429" s="301"/>
      <c r="M6429" s="301"/>
      <c r="N6429" s="302"/>
      <c r="O6429" s="22"/>
      <c r="P6429" s="294"/>
      <c r="Q6429" s="294"/>
      <c r="R6429" s="294"/>
      <c r="S6429" s="28"/>
      <c r="T6429" s="438"/>
      <c r="U6429" s="44"/>
      <c r="V6429" s="44"/>
      <c r="W6429" s="44"/>
      <c r="X6429" s="44"/>
      <c r="Y6429" s="44"/>
      <c r="Z6429" s="24"/>
      <c r="AA6429" s="24"/>
    </row>
    <row r="6430" spans="1:27" s="25" customFormat="1" ht="15.75" thickBot="1" x14ac:dyDescent="0.25">
      <c r="A6430" s="309"/>
      <c r="B6430" s="387"/>
      <c r="C6430" s="315"/>
      <c r="D6430" s="315"/>
      <c r="E6430" s="318"/>
      <c r="F6430" s="320"/>
      <c r="G6430" s="304"/>
      <c r="H6430" s="304"/>
      <c r="I6430" s="304"/>
      <c r="J6430" s="304"/>
      <c r="K6430" s="304"/>
      <c r="L6430" s="304"/>
      <c r="M6430" s="304"/>
      <c r="N6430" s="305"/>
      <c r="O6430" s="26"/>
      <c r="P6430" s="306"/>
      <c r="Q6430" s="306"/>
      <c r="R6430" s="306"/>
      <c r="S6430" s="29"/>
      <c r="T6430" s="439"/>
      <c r="U6430" s="44"/>
      <c r="V6430" s="44"/>
      <c r="W6430" s="44"/>
      <c r="X6430" s="44"/>
      <c r="Y6430" s="44"/>
      <c r="Z6430" s="24"/>
      <c r="AA6430" s="24"/>
    </row>
    <row r="6431" spans="1:27" s="25" customFormat="1" ht="15.75" customHeight="1" thickBot="1" x14ac:dyDescent="0.25">
      <c r="A6431" s="307"/>
      <c r="B6431" s="385"/>
      <c r="C6431" s="313"/>
      <c r="D6431" s="313"/>
      <c r="E6431" s="316"/>
      <c r="F6431" s="319"/>
      <c r="G6431" s="21"/>
      <c r="H6431" s="21"/>
      <c r="I6431" s="21"/>
      <c r="J6431" s="21"/>
      <c r="K6431" s="21"/>
      <c r="L6431" s="21"/>
      <c r="M6431" s="21"/>
      <c r="N6431" s="21"/>
      <c r="O6431" s="22"/>
      <c r="P6431" s="294"/>
      <c r="Q6431" s="294"/>
      <c r="R6431" s="294"/>
      <c r="S6431" s="23"/>
      <c r="T6431" s="437"/>
      <c r="U6431" s="44"/>
      <c r="V6431" s="44"/>
      <c r="W6431" s="44"/>
      <c r="X6431" s="44"/>
      <c r="Y6431" s="44"/>
      <c r="Z6431" s="24"/>
      <c r="AA6431" s="24"/>
    </row>
    <row r="6432" spans="1:27" s="25" customFormat="1" ht="15.75" thickBot="1" x14ac:dyDescent="0.25">
      <c r="A6432" s="308"/>
      <c r="B6432" s="386"/>
      <c r="C6432" s="314"/>
      <c r="D6432" s="314"/>
      <c r="E6432" s="317"/>
      <c r="F6432" s="308"/>
      <c r="G6432" s="301"/>
      <c r="H6432" s="299"/>
      <c r="I6432" s="299"/>
      <c r="J6432" s="299"/>
      <c r="K6432" s="299"/>
      <c r="L6432" s="299"/>
      <c r="M6432" s="299"/>
      <c r="N6432" s="300"/>
      <c r="O6432" s="26"/>
      <c r="P6432" s="306"/>
      <c r="Q6432" s="306"/>
      <c r="R6432" s="306"/>
      <c r="S6432" s="27"/>
      <c r="T6432" s="438"/>
      <c r="U6432" s="44"/>
      <c r="V6432" s="44"/>
      <c r="W6432" s="44"/>
      <c r="X6432" s="44"/>
      <c r="Y6432" s="44"/>
      <c r="Z6432" s="24"/>
      <c r="AA6432" s="24"/>
    </row>
    <row r="6433" spans="1:27" s="25" customFormat="1" ht="15" x14ac:dyDescent="0.2">
      <c r="A6433" s="308"/>
      <c r="B6433" s="386"/>
      <c r="C6433" s="314"/>
      <c r="D6433" s="314"/>
      <c r="E6433" s="317"/>
      <c r="F6433" s="308"/>
      <c r="G6433" s="301"/>
      <c r="H6433" s="301"/>
      <c r="I6433" s="301"/>
      <c r="J6433" s="301"/>
      <c r="K6433" s="301"/>
      <c r="L6433" s="301"/>
      <c r="M6433" s="301"/>
      <c r="N6433" s="302"/>
      <c r="O6433" s="22"/>
      <c r="P6433" s="294"/>
      <c r="Q6433" s="294"/>
      <c r="R6433" s="294"/>
      <c r="S6433" s="28"/>
      <c r="T6433" s="438"/>
      <c r="U6433" s="44"/>
      <c r="V6433" s="44"/>
      <c r="W6433" s="44"/>
      <c r="X6433" s="44"/>
      <c r="Y6433" s="44"/>
      <c r="Z6433" s="24"/>
      <c r="AA6433" s="24"/>
    </row>
    <row r="6434" spans="1:27" s="25" customFormat="1" ht="15.75" thickBot="1" x14ac:dyDescent="0.25">
      <c r="A6434" s="309"/>
      <c r="B6434" s="387"/>
      <c r="C6434" s="315"/>
      <c r="D6434" s="315"/>
      <c r="E6434" s="318"/>
      <c r="F6434" s="320"/>
      <c r="G6434" s="304"/>
      <c r="H6434" s="304"/>
      <c r="I6434" s="304"/>
      <c r="J6434" s="304"/>
      <c r="K6434" s="304"/>
      <c r="L6434" s="304"/>
      <c r="M6434" s="304"/>
      <c r="N6434" s="305"/>
      <c r="O6434" s="26"/>
      <c r="P6434" s="306"/>
      <c r="Q6434" s="306"/>
      <c r="R6434" s="306"/>
      <c r="S6434" s="29"/>
      <c r="T6434" s="439"/>
      <c r="U6434" s="44"/>
      <c r="V6434" s="44"/>
      <c r="W6434" s="44"/>
      <c r="X6434" s="44"/>
      <c r="Y6434" s="44"/>
      <c r="Z6434" s="24"/>
      <c r="AA6434" s="24"/>
    </row>
    <row r="6435" spans="1:27" s="25" customFormat="1" ht="15.75" customHeight="1" thickBot="1" x14ac:dyDescent="0.25">
      <c r="A6435" s="307"/>
      <c r="B6435" s="385"/>
      <c r="C6435" s="313"/>
      <c r="D6435" s="313"/>
      <c r="E6435" s="316"/>
      <c r="F6435" s="319"/>
      <c r="G6435" s="21"/>
      <c r="H6435" s="21"/>
      <c r="I6435" s="21"/>
      <c r="J6435" s="21"/>
      <c r="K6435" s="21"/>
      <c r="L6435" s="21"/>
      <c r="M6435" s="21"/>
      <c r="N6435" s="21"/>
      <c r="O6435" s="22"/>
      <c r="P6435" s="294"/>
      <c r="Q6435" s="294"/>
      <c r="R6435" s="294"/>
      <c r="S6435" s="23"/>
      <c r="T6435" s="437"/>
      <c r="U6435" s="44"/>
      <c r="V6435" s="44"/>
      <c r="W6435" s="44"/>
      <c r="X6435" s="44"/>
      <c r="Y6435" s="44"/>
      <c r="Z6435" s="24"/>
      <c r="AA6435" s="24"/>
    </row>
    <row r="6436" spans="1:27" s="25" customFormat="1" ht="15.75" thickBot="1" x14ac:dyDescent="0.25">
      <c r="A6436" s="308"/>
      <c r="B6436" s="386"/>
      <c r="C6436" s="314"/>
      <c r="D6436" s="314"/>
      <c r="E6436" s="317"/>
      <c r="F6436" s="308"/>
      <c r="G6436" s="301"/>
      <c r="H6436" s="299"/>
      <c r="I6436" s="299"/>
      <c r="J6436" s="299"/>
      <c r="K6436" s="299"/>
      <c r="L6436" s="299"/>
      <c r="M6436" s="299"/>
      <c r="N6436" s="300"/>
      <c r="O6436" s="26"/>
      <c r="P6436" s="306"/>
      <c r="Q6436" s="306"/>
      <c r="R6436" s="306"/>
      <c r="S6436" s="27"/>
      <c r="T6436" s="438"/>
      <c r="U6436" s="44"/>
      <c r="V6436" s="44"/>
      <c r="W6436" s="44"/>
      <c r="X6436" s="44"/>
      <c r="Y6436" s="44"/>
      <c r="Z6436" s="24"/>
      <c r="AA6436" s="24"/>
    </row>
    <row r="6437" spans="1:27" s="25" customFormat="1" ht="15" x14ac:dyDescent="0.2">
      <c r="A6437" s="308"/>
      <c r="B6437" s="386"/>
      <c r="C6437" s="314"/>
      <c r="D6437" s="314"/>
      <c r="E6437" s="317"/>
      <c r="F6437" s="308"/>
      <c r="G6437" s="301"/>
      <c r="H6437" s="301"/>
      <c r="I6437" s="301"/>
      <c r="J6437" s="301"/>
      <c r="K6437" s="301"/>
      <c r="L6437" s="301"/>
      <c r="M6437" s="301"/>
      <c r="N6437" s="302"/>
      <c r="O6437" s="22"/>
      <c r="P6437" s="294"/>
      <c r="Q6437" s="294"/>
      <c r="R6437" s="294"/>
      <c r="S6437" s="28"/>
      <c r="T6437" s="438"/>
      <c r="U6437" s="44"/>
      <c r="V6437" s="44"/>
      <c r="W6437" s="44"/>
      <c r="X6437" s="44"/>
      <c r="Y6437" s="44"/>
      <c r="Z6437" s="24"/>
      <c r="AA6437" s="24"/>
    </row>
    <row r="6438" spans="1:27" s="25" customFormat="1" ht="15.75" thickBot="1" x14ac:dyDescent="0.25">
      <c r="A6438" s="309"/>
      <c r="B6438" s="387"/>
      <c r="C6438" s="315"/>
      <c r="D6438" s="315"/>
      <c r="E6438" s="318"/>
      <c r="F6438" s="320"/>
      <c r="G6438" s="304"/>
      <c r="H6438" s="304"/>
      <c r="I6438" s="304"/>
      <c r="J6438" s="304"/>
      <c r="K6438" s="304"/>
      <c r="L6438" s="304"/>
      <c r="M6438" s="304"/>
      <c r="N6438" s="305"/>
      <c r="O6438" s="26"/>
      <c r="P6438" s="306"/>
      <c r="Q6438" s="306"/>
      <c r="R6438" s="306"/>
      <c r="S6438" s="29"/>
      <c r="T6438" s="439"/>
      <c r="U6438" s="44"/>
      <c r="V6438" s="44"/>
      <c r="W6438" s="44"/>
      <c r="X6438" s="44"/>
      <c r="Y6438" s="44"/>
      <c r="Z6438" s="24"/>
      <c r="AA6438" s="24"/>
    </row>
    <row r="6439" spans="1:27" s="25" customFormat="1" ht="15.75" customHeight="1" thickBot="1" x14ac:dyDescent="0.25">
      <c r="A6439" s="307"/>
      <c r="B6439" s="385"/>
      <c r="C6439" s="313"/>
      <c r="D6439" s="313"/>
      <c r="E6439" s="316"/>
      <c r="F6439" s="319"/>
      <c r="G6439" s="21"/>
      <c r="H6439" s="21"/>
      <c r="I6439" s="21"/>
      <c r="J6439" s="21"/>
      <c r="K6439" s="21"/>
      <c r="L6439" s="21"/>
      <c r="M6439" s="21"/>
      <c r="N6439" s="21"/>
      <c r="O6439" s="22"/>
      <c r="P6439" s="294"/>
      <c r="Q6439" s="294"/>
      <c r="R6439" s="294"/>
      <c r="S6439" s="23"/>
      <c r="T6439" s="437"/>
      <c r="U6439" s="44"/>
      <c r="V6439" s="44"/>
      <c r="W6439" s="44"/>
      <c r="X6439" s="44"/>
      <c r="Y6439" s="44"/>
      <c r="Z6439" s="24"/>
      <c r="AA6439" s="24"/>
    </row>
    <row r="6440" spans="1:27" s="25" customFormat="1" ht="15.75" thickBot="1" x14ac:dyDescent="0.25">
      <c r="A6440" s="308"/>
      <c r="B6440" s="386"/>
      <c r="C6440" s="314"/>
      <c r="D6440" s="314"/>
      <c r="E6440" s="317"/>
      <c r="F6440" s="308"/>
      <c r="G6440" s="301"/>
      <c r="H6440" s="299"/>
      <c r="I6440" s="299"/>
      <c r="J6440" s="299"/>
      <c r="K6440" s="299"/>
      <c r="L6440" s="299"/>
      <c r="M6440" s="299"/>
      <c r="N6440" s="300"/>
      <c r="O6440" s="26"/>
      <c r="P6440" s="306"/>
      <c r="Q6440" s="306"/>
      <c r="R6440" s="306"/>
      <c r="S6440" s="27"/>
      <c r="T6440" s="438"/>
      <c r="U6440" s="44"/>
      <c r="V6440" s="44"/>
      <c r="W6440" s="44"/>
      <c r="X6440" s="44"/>
      <c r="Y6440" s="44"/>
      <c r="Z6440" s="24"/>
      <c r="AA6440" s="24"/>
    </row>
    <row r="6441" spans="1:27" s="25" customFormat="1" ht="15" x14ac:dyDescent="0.2">
      <c r="A6441" s="308"/>
      <c r="B6441" s="386"/>
      <c r="C6441" s="314"/>
      <c r="D6441" s="314"/>
      <c r="E6441" s="317"/>
      <c r="F6441" s="308"/>
      <c r="G6441" s="301"/>
      <c r="H6441" s="301"/>
      <c r="I6441" s="301"/>
      <c r="J6441" s="301"/>
      <c r="K6441" s="301"/>
      <c r="L6441" s="301"/>
      <c r="M6441" s="301"/>
      <c r="N6441" s="302"/>
      <c r="O6441" s="22"/>
      <c r="P6441" s="294"/>
      <c r="Q6441" s="294"/>
      <c r="R6441" s="294"/>
      <c r="S6441" s="28"/>
      <c r="T6441" s="438"/>
      <c r="U6441" s="44"/>
      <c r="V6441" s="44"/>
      <c r="W6441" s="44"/>
      <c r="X6441" s="44"/>
      <c r="Y6441" s="44"/>
      <c r="Z6441" s="24"/>
      <c r="AA6441" s="24"/>
    </row>
    <row r="6442" spans="1:27" s="25" customFormat="1" ht="15.75" thickBot="1" x14ac:dyDescent="0.25">
      <c r="A6442" s="309"/>
      <c r="B6442" s="387"/>
      <c r="C6442" s="315"/>
      <c r="D6442" s="315"/>
      <c r="E6442" s="318"/>
      <c r="F6442" s="320"/>
      <c r="G6442" s="304"/>
      <c r="H6442" s="304"/>
      <c r="I6442" s="304"/>
      <c r="J6442" s="304"/>
      <c r="K6442" s="304"/>
      <c r="L6442" s="304"/>
      <c r="M6442" s="304"/>
      <c r="N6442" s="305"/>
      <c r="O6442" s="26"/>
      <c r="P6442" s="306"/>
      <c r="Q6442" s="306"/>
      <c r="R6442" s="306"/>
      <c r="S6442" s="29"/>
      <c r="T6442" s="439"/>
      <c r="U6442" s="44"/>
      <c r="V6442" s="44"/>
      <c r="W6442" s="44"/>
      <c r="X6442" s="44"/>
      <c r="Y6442" s="44"/>
      <c r="Z6442" s="24"/>
      <c r="AA6442" s="24"/>
    </row>
    <row r="6443" spans="1:27" s="25" customFormat="1" ht="15.75" customHeight="1" thickBot="1" x14ac:dyDescent="0.25">
      <c r="A6443" s="307"/>
      <c r="B6443" s="385"/>
      <c r="C6443" s="313"/>
      <c r="D6443" s="313"/>
      <c r="E6443" s="316"/>
      <c r="F6443" s="319"/>
      <c r="G6443" s="21"/>
      <c r="H6443" s="21"/>
      <c r="I6443" s="21"/>
      <c r="J6443" s="21"/>
      <c r="K6443" s="21"/>
      <c r="L6443" s="21"/>
      <c r="M6443" s="21"/>
      <c r="N6443" s="21"/>
      <c r="O6443" s="22"/>
      <c r="P6443" s="294"/>
      <c r="Q6443" s="294"/>
      <c r="R6443" s="294"/>
      <c r="S6443" s="23"/>
      <c r="T6443" s="437"/>
      <c r="U6443" s="44"/>
      <c r="V6443" s="44"/>
      <c r="W6443" s="44"/>
      <c r="X6443" s="44"/>
      <c r="Y6443" s="44"/>
      <c r="Z6443" s="24"/>
      <c r="AA6443" s="24"/>
    </row>
    <row r="6444" spans="1:27" s="25" customFormat="1" ht="15.75" thickBot="1" x14ac:dyDescent="0.25">
      <c r="A6444" s="308"/>
      <c r="B6444" s="386"/>
      <c r="C6444" s="314"/>
      <c r="D6444" s="314"/>
      <c r="E6444" s="317"/>
      <c r="F6444" s="308"/>
      <c r="G6444" s="301"/>
      <c r="H6444" s="299"/>
      <c r="I6444" s="299"/>
      <c r="J6444" s="299"/>
      <c r="K6444" s="299"/>
      <c r="L6444" s="299"/>
      <c r="M6444" s="299"/>
      <c r="N6444" s="300"/>
      <c r="O6444" s="26"/>
      <c r="P6444" s="306"/>
      <c r="Q6444" s="306"/>
      <c r="R6444" s="306"/>
      <c r="S6444" s="27"/>
      <c r="T6444" s="438"/>
      <c r="U6444" s="44"/>
      <c r="V6444" s="44"/>
      <c r="W6444" s="44"/>
      <c r="X6444" s="44"/>
      <c r="Y6444" s="44"/>
      <c r="Z6444" s="24"/>
      <c r="AA6444" s="24"/>
    </row>
    <row r="6445" spans="1:27" s="25" customFormat="1" ht="15" x14ac:dyDescent="0.2">
      <c r="A6445" s="308"/>
      <c r="B6445" s="386"/>
      <c r="C6445" s="314"/>
      <c r="D6445" s="314"/>
      <c r="E6445" s="317"/>
      <c r="F6445" s="308"/>
      <c r="G6445" s="301"/>
      <c r="H6445" s="301"/>
      <c r="I6445" s="301"/>
      <c r="J6445" s="301"/>
      <c r="K6445" s="301"/>
      <c r="L6445" s="301"/>
      <c r="M6445" s="301"/>
      <c r="N6445" s="302"/>
      <c r="O6445" s="22"/>
      <c r="P6445" s="294"/>
      <c r="Q6445" s="294"/>
      <c r="R6445" s="294"/>
      <c r="S6445" s="28"/>
      <c r="T6445" s="438"/>
      <c r="U6445" s="44"/>
      <c r="V6445" s="44"/>
      <c r="W6445" s="44"/>
      <c r="X6445" s="44"/>
      <c r="Y6445" s="44"/>
      <c r="Z6445" s="24"/>
      <c r="AA6445" s="24"/>
    </row>
    <row r="6446" spans="1:27" s="25" customFormat="1" ht="15.75" thickBot="1" x14ac:dyDescent="0.25">
      <c r="A6446" s="309"/>
      <c r="B6446" s="387"/>
      <c r="C6446" s="315"/>
      <c r="D6446" s="315"/>
      <c r="E6446" s="318"/>
      <c r="F6446" s="320"/>
      <c r="G6446" s="304"/>
      <c r="H6446" s="304"/>
      <c r="I6446" s="304"/>
      <c r="J6446" s="304"/>
      <c r="K6446" s="304"/>
      <c r="L6446" s="304"/>
      <c r="M6446" s="304"/>
      <c r="N6446" s="305"/>
      <c r="O6446" s="26"/>
      <c r="P6446" s="306"/>
      <c r="Q6446" s="306"/>
      <c r="R6446" s="306"/>
      <c r="S6446" s="29"/>
      <c r="T6446" s="439"/>
      <c r="U6446" s="44"/>
      <c r="V6446" s="44"/>
      <c r="W6446" s="44"/>
      <c r="X6446" s="44"/>
      <c r="Y6446" s="44"/>
      <c r="Z6446" s="24"/>
      <c r="AA6446" s="24"/>
    </row>
    <row r="6447" spans="1:27" s="25" customFormat="1" ht="15.75" customHeight="1" thickBot="1" x14ac:dyDescent="0.25">
      <c r="A6447" s="307"/>
      <c r="B6447" s="385"/>
      <c r="C6447" s="313"/>
      <c r="D6447" s="313"/>
      <c r="E6447" s="316"/>
      <c r="F6447" s="319"/>
      <c r="G6447" s="21"/>
      <c r="H6447" s="21"/>
      <c r="I6447" s="21"/>
      <c r="J6447" s="21"/>
      <c r="K6447" s="21"/>
      <c r="L6447" s="21"/>
      <c r="M6447" s="21"/>
      <c r="N6447" s="21"/>
      <c r="O6447" s="22"/>
      <c r="P6447" s="294"/>
      <c r="Q6447" s="294"/>
      <c r="R6447" s="294"/>
      <c r="S6447" s="23"/>
      <c r="T6447" s="437"/>
      <c r="U6447" s="44"/>
      <c r="V6447" s="44"/>
      <c r="W6447" s="44"/>
      <c r="X6447" s="44"/>
      <c r="Y6447" s="44"/>
      <c r="Z6447" s="24"/>
      <c r="AA6447" s="24"/>
    </row>
    <row r="6448" spans="1:27" s="25" customFormat="1" ht="15.75" thickBot="1" x14ac:dyDescent="0.25">
      <c r="A6448" s="308"/>
      <c r="B6448" s="386"/>
      <c r="C6448" s="314"/>
      <c r="D6448" s="314"/>
      <c r="E6448" s="317"/>
      <c r="F6448" s="308"/>
      <c r="G6448" s="301"/>
      <c r="H6448" s="299"/>
      <c r="I6448" s="299"/>
      <c r="J6448" s="299"/>
      <c r="K6448" s="299"/>
      <c r="L6448" s="299"/>
      <c r="M6448" s="299"/>
      <c r="N6448" s="300"/>
      <c r="O6448" s="26"/>
      <c r="P6448" s="306"/>
      <c r="Q6448" s="306"/>
      <c r="R6448" s="306"/>
      <c r="S6448" s="27"/>
      <c r="T6448" s="438"/>
      <c r="U6448" s="44"/>
      <c r="V6448" s="44"/>
      <c r="W6448" s="44"/>
      <c r="X6448" s="44"/>
      <c r="Y6448" s="44"/>
      <c r="Z6448" s="24"/>
      <c r="AA6448" s="24"/>
    </row>
    <row r="6449" spans="1:27" s="25" customFormat="1" ht="15" x14ac:dyDescent="0.2">
      <c r="A6449" s="308"/>
      <c r="B6449" s="386"/>
      <c r="C6449" s="314"/>
      <c r="D6449" s="314"/>
      <c r="E6449" s="317"/>
      <c r="F6449" s="308"/>
      <c r="G6449" s="301"/>
      <c r="H6449" s="301"/>
      <c r="I6449" s="301"/>
      <c r="J6449" s="301"/>
      <c r="K6449" s="301"/>
      <c r="L6449" s="301"/>
      <c r="M6449" s="301"/>
      <c r="N6449" s="302"/>
      <c r="O6449" s="22"/>
      <c r="P6449" s="294"/>
      <c r="Q6449" s="294"/>
      <c r="R6449" s="294"/>
      <c r="S6449" s="28"/>
      <c r="T6449" s="438"/>
      <c r="U6449" s="44"/>
      <c r="V6449" s="44"/>
      <c r="W6449" s="44"/>
      <c r="X6449" s="44"/>
      <c r="Y6449" s="44"/>
      <c r="Z6449" s="24"/>
      <c r="AA6449" s="24"/>
    </row>
    <row r="6450" spans="1:27" s="25" customFormat="1" ht="15.75" thickBot="1" x14ac:dyDescent="0.25">
      <c r="A6450" s="309"/>
      <c r="B6450" s="387"/>
      <c r="C6450" s="315"/>
      <c r="D6450" s="315"/>
      <c r="E6450" s="318"/>
      <c r="F6450" s="320"/>
      <c r="G6450" s="304"/>
      <c r="H6450" s="304"/>
      <c r="I6450" s="304"/>
      <c r="J6450" s="304"/>
      <c r="K6450" s="304"/>
      <c r="L6450" s="304"/>
      <c r="M6450" s="304"/>
      <c r="N6450" s="305"/>
      <c r="O6450" s="26"/>
      <c r="P6450" s="306"/>
      <c r="Q6450" s="306"/>
      <c r="R6450" s="306"/>
      <c r="S6450" s="29"/>
      <c r="T6450" s="439"/>
      <c r="U6450" s="44"/>
      <c r="V6450" s="44"/>
      <c r="W6450" s="44"/>
      <c r="X6450" s="44"/>
      <c r="Y6450" s="44"/>
      <c r="Z6450" s="24"/>
      <c r="AA6450" s="24"/>
    </row>
    <row r="6451" spans="1:27" s="25" customFormat="1" ht="15.75" customHeight="1" thickBot="1" x14ac:dyDescent="0.25">
      <c r="A6451" s="307"/>
      <c r="B6451" s="385"/>
      <c r="C6451" s="313"/>
      <c r="D6451" s="313"/>
      <c r="E6451" s="316"/>
      <c r="F6451" s="319"/>
      <c r="G6451" s="21"/>
      <c r="H6451" s="21"/>
      <c r="I6451" s="21"/>
      <c r="J6451" s="21"/>
      <c r="K6451" s="21"/>
      <c r="L6451" s="21"/>
      <c r="M6451" s="21"/>
      <c r="N6451" s="21"/>
      <c r="O6451" s="22"/>
      <c r="P6451" s="294"/>
      <c r="Q6451" s="294"/>
      <c r="R6451" s="294"/>
      <c r="S6451" s="23"/>
      <c r="T6451" s="437"/>
      <c r="U6451" s="44"/>
      <c r="V6451" s="44"/>
      <c r="W6451" s="44"/>
      <c r="X6451" s="44"/>
      <c r="Y6451" s="44"/>
      <c r="Z6451" s="24"/>
      <c r="AA6451" s="24"/>
    </row>
    <row r="6452" spans="1:27" s="25" customFormat="1" ht="15.75" thickBot="1" x14ac:dyDescent="0.25">
      <c r="A6452" s="308"/>
      <c r="B6452" s="386"/>
      <c r="C6452" s="314"/>
      <c r="D6452" s="314"/>
      <c r="E6452" s="317"/>
      <c r="F6452" s="308"/>
      <c r="G6452" s="301"/>
      <c r="H6452" s="299"/>
      <c r="I6452" s="299"/>
      <c r="J6452" s="299"/>
      <c r="K6452" s="299"/>
      <c r="L6452" s="299"/>
      <c r="M6452" s="299"/>
      <c r="N6452" s="300"/>
      <c r="O6452" s="26"/>
      <c r="P6452" s="306"/>
      <c r="Q6452" s="306"/>
      <c r="R6452" s="306"/>
      <c r="S6452" s="27"/>
      <c r="T6452" s="438"/>
      <c r="U6452" s="44"/>
      <c r="V6452" s="44"/>
      <c r="W6452" s="44"/>
      <c r="X6452" s="44"/>
      <c r="Y6452" s="44"/>
      <c r="Z6452" s="24"/>
      <c r="AA6452" s="24"/>
    </row>
    <row r="6453" spans="1:27" s="25" customFormat="1" ht="15" x14ac:dyDescent="0.2">
      <c r="A6453" s="308"/>
      <c r="B6453" s="386"/>
      <c r="C6453" s="314"/>
      <c r="D6453" s="314"/>
      <c r="E6453" s="317"/>
      <c r="F6453" s="308"/>
      <c r="G6453" s="301"/>
      <c r="H6453" s="301"/>
      <c r="I6453" s="301"/>
      <c r="J6453" s="301"/>
      <c r="K6453" s="301"/>
      <c r="L6453" s="301"/>
      <c r="M6453" s="301"/>
      <c r="N6453" s="302"/>
      <c r="O6453" s="22"/>
      <c r="P6453" s="294"/>
      <c r="Q6453" s="294"/>
      <c r="R6453" s="294"/>
      <c r="S6453" s="28"/>
      <c r="T6453" s="438"/>
      <c r="U6453" s="44"/>
      <c r="V6453" s="44"/>
      <c r="W6453" s="44"/>
      <c r="X6453" s="44"/>
      <c r="Y6453" s="44"/>
      <c r="Z6453" s="24"/>
      <c r="AA6453" s="24"/>
    </row>
    <row r="6454" spans="1:27" s="25" customFormat="1" ht="15.75" thickBot="1" x14ac:dyDescent="0.25">
      <c r="A6454" s="309"/>
      <c r="B6454" s="387"/>
      <c r="C6454" s="315"/>
      <c r="D6454" s="315"/>
      <c r="E6454" s="318"/>
      <c r="F6454" s="320"/>
      <c r="G6454" s="304"/>
      <c r="H6454" s="304"/>
      <c r="I6454" s="304"/>
      <c r="J6454" s="304"/>
      <c r="K6454" s="304"/>
      <c r="L6454" s="304"/>
      <c r="M6454" s="304"/>
      <c r="N6454" s="305"/>
      <c r="O6454" s="26"/>
      <c r="P6454" s="306"/>
      <c r="Q6454" s="306"/>
      <c r="R6454" s="306"/>
      <c r="S6454" s="29"/>
      <c r="T6454" s="439"/>
      <c r="U6454" s="44"/>
      <c r="V6454" s="44"/>
      <c r="W6454" s="44"/>
      <c r="X6454" s="44"/>
      <c r="Y6454" s="44"/>
      <c r="Z6454" s="24"/>
      <c r="AA6454" s="24"/>
    </row>
    <row r="6455" spans="1:27" s="25" customFormat="1" ht="15.75" customHeight="1" thickBot="1" x14ac:dyDescent="0.25">
      <c r="A6455" s="307"/>
      <c r="B6455" s="385"/>
      <c r="C6455" s="313"/>
      <c r="D6455" s="313"/>
      <c r="E6455" s="316"/>
      <c r="F6455" s="319"/>
      <c r="G6455" s="21"/>
      <c r="H6455" s="21"/>
      <c r="I6455" s="21"/>
      <c r="J6455" s="21"/>
      <c r="K6455" s="21"/>
      <c r="L6455" s="21"/>
      <c r="M6455" s="21"/>
      <c r="N6455" s="21"/>
      <c r="O6455" s="22"/>
      <c r="P6455" s="294"/>
      <c r="Q6455" s="294"/>
      <c r="R6455" s="294"/>
      <c r="S6455" s="23"/>
      <c r="T6455" s="437"/>
      <c r="U6455" s="44"/>
      <c r="V6455" s="44"/>
      <c r="W6455" s="44"/>
      <c r="X6455" s="44"/>
      <c r="Y6455" s="44"/>
      <c r="Z6455" s="24"/>
      <c r="AA6455" s="24"/>
    </row>
    <row r="6456" spans="1:27" s="25" customFormat="1" ht="15.75" thickBot="1" x14ac:dyDescent="0.25">
      <c r="A6456" s="308"/>
      <c r="B6456" s="386"/>
      <c r="C6456" s="314"/>
      <c r="D6456" s="314"/>
      <c r="E6456" s="317"/>
      <c r="F6456" s="308"/>
      <c r="G6456" s="301"/>
      <c r="H6456" s="299"/>
      <c r="I6456" s="299"/>
      <c r="J6456" s="299"/>
      <c r="K6456" s="299"/>
      <c r="L6456" s="299"/>
      <c r="M6456" s="299"/>
      <c r="N6456" s="300"/>
      <c r="O6456" s="26"/>
      <c r="P6456" s="306"/>
      <c r="Q6456" s="306"/>
      <c r="R6456" s="306"/>
      <c r="S6456" s="27"/>
      <c r="T6456" s="438"/>
      <c r="U6456" s="44"/>
      <c r="V6456" s="44"/>
      <c r="W6456" s="44"/>
      <c r="X6456" s="44"/>
      <c r="Y6456" s="44"/>
      <c r="Z6456" s="24"/>
      <c r="AA6456" s="24"/>
    </row>
    <row r="6457" spans="1:27" s="25" customFormat="1" ht="15" x14ac:dyDescent="0.2">
      <c r="A6457" s="308"/>
      <c r="B6457" s="386"/>
      <c r="C6457" s="314"/>
      <c r="D6457" s="314"/>
      <c r="E6457" s="317"/>
      <c r="F6457" s="308"/>
      <c r="G6457" s="301"/>
      <c r="H6457" s="301"/>
      <c r="I6457" s="301"/>
      <c r="J6457" s="301"/>
      <c r="K6457" s="301"/>
      <c r="L6457" s="301"/>
      <c r="M6457" s="301"/>
      <c r="N6457" s="302"/>
      <c r="O6457" s="22"/>
      <c r="P6457" s="294"/>
      <c r="Q6457" s="294"/>
      <c r="R6457" s="294"/>
      <c r="S6457" s="28"/>
      <c r="T6457" s="438"/>
      <c r="U6457" s="44"/>
      <c r="V6457" s="44"/>
      <c r="W6457" s="44"/>
      <c r="X6457" s="44"/>
      <c r="Y6457" s="44"/>
      <c r="Z6457" s="24"/>
      <c r="AA6457" s="24"/>
    </row>
    <row r="6458" spans="1:27" s="25" customFormat="1" ht="15.75" thickBot="1" x14ac:dyDescent="0.25">
      <c r="A6458" s="309"/>
      <c r="B6458" s="387"/>
      <c r="C6458" s="315"/>
      <c r="D6458" s="315"/>
      <c r="E6458" s="318"/>
      <c r="F6458" s="320"/>
      <c r="G6458" s="304"/>
      <c r="H6458" s="304"/>
      <c r="I6458" s="304"/>
      <c r="J6458" s="304"/>
      <c r="K6458" s="304"/>
      <c r="L6458" s="304"/>
      <c r="M6458" s="304"/>
      <c r="N6458" s="305"/>
      <c r="O6458" s="26"/>
      <c r="P6458" s="306"/>
      <c r="Q6458" s="306"/>
      <c r="R6458" s="306"/>
      <c r="S6458" s="29"/>
      <c r="T6458" s="439"/>
      <c r="U6458" s="44"/>
      <c r="V6458" s="44"/>
      <c r="W6458" s="44"/>
      <c r="X6458" s="44"/>
      <c r="Y6458" s="44"/>
      <c r="Z6458" s="24"/>
      <c r="AA6458" s="24"/>
    </row>
    <row r="6459" spans="1:27" s="25" customFormat="1" ht="15.75" customHeight="1" thickBot="1" x14ac:dyDescent="0.25">
      <c r="A6459" s="307"/>
      <c r="B6459" s="385"/>
      <c r="C6459" s="313"/>
      <c r="D6459" s="313"/>
      <c r="E6459" s="316"/>
      <c r="F6459" s="319"/>
      <c r="G6459" s="21"/>
      <c r="H6459" s="21"/>
      <c r="I6459" s="21"/>
      <c r="J6459" s="21"/>
      <c r="K6459" s="21"/>
      <c r="L6459" s="21"/>
      <c r="M6459" s="21"/>
      <c r="N6459" s="21"/>
      <c r="O6459" s="22"/>
      <c r="P6459" s="294"/>
      <c r="Q6459" s="294"/>
      <c r="R6459" s="294"/>
      <c r="S6459" s="23"/>
      <c r="T6459" s="437"/>
      <c r="U6459" s="44"/>
      <c r="V6459" s="44"/>
      <c r="W6459" s="44"/>
      <c r="X6459" s="44"/>
      <c r="Y6459" s="44"/>
      <c r="Z6459" s="24"/>
      <c r="AA6459" s="24"/>
    </row>
    <row r="6460" spans="1:27" s="25" customFormat="1" ht="15.75" thickBot="1" x14ac:dyDescent="0.25">
      <c r="A6460" s="308"/>
      <c r="B6460" s="386"/>
      <c r="C6460" s="314"/>
      <c r="D6460" s="314"/>
      <c r="E6460" s="317"/>
      <c r="F6460" s="308"/>
      <c r="G6460" s="301"/>
      <c r="H6460" s="299"/>
      <c r="I6460" s="299"/>
      <c r="J6460" s="299"/>
      <c r="K6460" s="299"/>
      <c r="L6460" s="299"/>
      <c r="M6460" s="299"/>
      <c r="N6460" s="300"/>
      <c r="O6460" s="26"/>
      <c r="P6460" s="306"/>
      <c r="Q6460" s="306"/>
      <c r="R6460" s="306"/>
      <c r="S6460" s="27"/>
      <c r="T6460" s="438"/>
      <c r="U6460" s="44"/>
      <c r="V6460" s="44"/>
      <c r="W6460" s="44"/>
      <c r="X6460" s="44"/>
      <c r="Y6460" s="44"/>
      <c r="Z6460" s="24"/>
      <c r="AA6460" s="24"/>
    </row>
    <row r="6461" spans="1:27" s="25" customFormat="1" ht="15" x14ac:dyDescent="0.2">
      <c r="A6461" s="308"/>
      <c r="B6461" s="386"/>
      <c r="C6461" s="314"/>
      <c r="D6461" s="314"/>
      <c r="E6461" s="317"/>
      <c r="F6461" s="308"/>
      <c r="G6461" s="301"/>
      <c r="H6461" s="301"/>
      <c r="I6461" s="301"/>
      <c r="J6461" s="301"/>
      <c r="K6461" s="301"/>
      <c r="L6461" s="301"/>
      <c r="M6461" s="301"/>
      <c r="N6461" s="302"/>
      <c r="O6461" s="22"/>
      <c r="P6461" s="294"/>
      <c r="Q6461" s="294"/>
      <c r="R6461" s="294"/>
      <c r="S6461" s="28"/>
      <c r="T6461" s="438"/>
      <c r="U6461" s="44"/>
      <c r="V6461" s="44"/>
      <c r="W6461" s="44"/>
      <c r="X6461" s="44"/>
      <c r="Y6461" s="44"/>
      <c r="Z6461" s="24"/>
      <c r="AA6461" s="24"/>
    </row>
    <row r="6462" spans="1:27" s="25" customFormat="1" ht="15.75" thickBot="1" x14ac:dyDescent="0.25">
      <c r="A6462" s="309"/>
      <c r="B6462" s="387"/>
      <c r="C6462" s="315"/>
      <c r="D6462" s="315"/>
      <c r="E6462" s="318"/>
      <c r="F6462" s="320"/>
      <c r="G6462" s="304"/>
      <c r="H6462" s="304"/>
      <c r="I6462" s="304"/>
      <c r="J6462" s="304"/>
      <c r="K6462" s="304"/>
      <c r="L6462" s="304"/>
      <c r="M6462" s="304"/>
      <c r="N6462" s="305"/>
      <c r="O6462" s="26"/>
      <c r="P6462" s="306"/>
      <c r="Q6462" s="306"/>
      <c r="R6462" s="306"/>
      <c r="S6462" s="29"/>
      <c r="T6462" s="439"/>
      <c r="U6462" s="44"/>
      <c r="V6462" s="44"/>
      <c r="W6462" s="44"/>
      <c r="X6462" s="44"/>
      <c r="Y6462" s="44"/>
      <c r="Z6462" s="24"/>
      <c r="AA6462" s="24"/>
    </row>
    <row r="6463" spans="1:27" s="25" customFormat="1" ht="15.75" customHeight="1" thickBot="1" x14ac:dyDescent="0.25">
      <c r="A6463" s="307"/>
      <c r="B6463" s="385"/>
      <c r="C6463" s="313"/>
      <c r="D6463" s="313"/>
      <c r="E6463" s="316"/>
      <c r="F6463" s="319"/>
      <c r="G6463" s="21"/>
      <c r="H6463" s="21"/>
      <c r="I6463" s="21"/>
      <c r="J6463" s="21"/>
      <c r="K6463" s="21"/>
      <c r="L6463" s="21"/>
      <c r="M6463" s="21"/>
      <c r="N6463" s="21"/>
      <c r="O6463" s="22"/>
      <c r="P6463" s="294"/>
      <c r="Q6463" s="294"/>
      <c r="R6463" s="294"/>
      <c r="S6463" s="23"/>
      <c r="T6463" s="437"/>
      <c r="U6463" s="44"/>
      <c r="V6463" s="44"/>
      <c r="W6463" s="44"/>
      <c r="X6463" s="44"/>
      <c r="Y6463" s="44"/>
      <c r="Z6463" s="24"/>
      <c r="AA6463" s="24"/>
    </row>
    <row r="6464" spans="1:27" s="25" customFormat="1" ht="15.75" thickBot="1" x14ac:dyDescent="0.25">
      <c r="A6464" s="308"/>
      <c r="B6464" s="386"/>
      <c r="C6464" s="314"/>
      <c r="D6464" s="314"/>
      <c r="E6464" s="317"/>
      <c r="F6464" s="308"/>
      <c r="G6464" s="301"/>
      <c r="H6464" s="299"/>
      <c r="I6464" s="299"/>
      <c r="J6464" s="299"/>
      <c r="K6464" s="299"/>
      <c r="L6464" s="299"/>
      <c r="M6464" s="299"/>
      <c r="N6464" s="300"/>
      <c r="O6464" s="26"/>
      <c r="P6464" s="306"/>
      <c r="Q6464" s="306"/>
      <c r="R6464" s="306"/>
      <c r="S6464" s="27"/>
      <c r="T6464" s="438"/>
      <c r="U6464" s="44"/>
      <c r="V6464" s="44"/>
      <c r="W6464" s="44"/>
      <c r="X6464" s="44"/>
      <c r="Y6464" s="44"/>
      <c r="Z6464" s="24"/>
      <c r="AA6464" s="24"/>
    </row>
    <row r="6465" spans="1:27" s="25" customFormat="1" ht="15" x14ac:dyDescent="0.2">
      <c r="A6465" s="308"/>
      <c r="B6465" s="386"/>
      <c r="C6465" s="314"/>
      <c r="D6465" s="314"/>
      <c r="E6465" s="317"/>
      <c r="F6465" s="308"/>
      <c r="G6465" s="301"/>
      <c r="H6465" s="301"/>
      <c r="I6465" s="301"/>
      <c r="J6465" s="301"/>
      <c r="K6465" s="301"/>
      <c r="L6465" s="301"/>
      <c r="M6465" s="301"/>
      <c r="N6465" s="302"/>
      <c r="O6465" s="22"/>
      <c r="P6465" s="294"/>
      <c r="Q6465" s="294"/>
      <c r="R6465" s="294"/>
      <c r="S6465" s="28"/>
      <c r="T6465" s="438"/>
      <c r="U6465" s="44"/>
      <c r="V6465" s="44"/>
      <c r="W6465" s="44"/>
      <c r="X6465" s="44"/>
      <c r="Y6465" s="44"/>
      <c r="Z6465" s="24"/>
      <c r="AA6465" s="24"/>
    </row>
    <row r="6466" spans="1:27" s="25" customFormat="1" ht="15.75" thickBot="1" x14ac:dyDescent="0.25">
      <c r="A6466" s="309"/>
      <c r="B6466" s="387"/>
      <c r="C6466" s="315"/>
      <c r="D6466" s="315"/>
      <c r="E6466" s="318"/>
      <c r="F6466" s="320"/>
      <c r="G6466" s="304"/>
      <c r="H6466" s="304"/>
      <c r="I6466" s="304"/>
      <c r="J6466" s="304"/>
      <c r="K6466" s="304"/>
      <c r="L6466" s="304"/>
      <c r="M6466" s="304"/>
      <c r="N6466" s="305"/>
      <c r="O6466" s="26"/>
      <c r="P6466" s="306"/>
      <c r="Q6466" s="306"/>
      <c r="R6466" s="306"/>
      <c r="S6466" s="29"/>
      <c r="T6466" s="439"/>
      <c r="U6466" s="44"/>
      <c r="V6466" s="44"/>
      <c r="W6466" s="44"/>
      <c r="X6466" s="44"/>
      <c r="Y6466" s="44"/>
      <c r="Z6466" s="24"/>
      <c r="AA6466" s="24"/>
    </row>
    <row r="6467" spans="1:27" s="25" customFormat="1" ht="15.75" customHeight="1" thickBot="1" x14ac:dyDescent="0.25">
      <c r="A6467" s="307"/>
      <c r="B6467" s="385"/>
      <c r="C6467" s="313"/>
      <c r="D6467" s="313"/>
      <c r="E6467" s="316"/>
      <c r="F6467" s="319"/>
      <c r="G6467" s="21"/>
      <c r="H6467" s="21"/>
      <c r="I6467" s="21"/>
      <c r="J6467" s="21"/>
      <c r="K6467" s="21"/>
      <c r="L6467" s="21"/>
      <c r="M6467" s="21"/>
      <c r="N6467" s="21"/>
      <c r="O6467" s="22"/>
      <c r="P6467" s="294"/>
      <c r="Q6467" s="294"/>
      <c r="R6467" s="294"/>
      <c r="S6467" s="23"/>
      <c r="T6467" s="437"/>
      <c r="U6467" s="44"/>
      <c r="V6467" s="44"/>
      <c r="W6467" s="44"/>
      <c r="X6467" s="44"/>
      <c r="Y6467" s="44"/>
      <c r="Z6467" s="24"/>
      <c r="AA6467" s="24"/>
    </row>
    <row r="6468" spans="1:27" s="25" customFormat="1" ht="15.75" thickBot="1" x14ac:dyDescent="0.25">
      <c r="A6468" s="308"/>
      <c r="B6468" s="386"/>
      <c r="C6468" s="314"/>
      <c r="D6468" s="314"/>
      <c r="E6468" s="317"/>
      <c r="F6468" s="308"/>
      <c r="G6468" s="301"/>
      <c r="H6468" s="299"/>
      <c r="I6468" s="299"/>
      <c r="J6468" s="299"/>
      <c r="K6468" s="299"/>
      <c r="L6468" s="299"/>
      <c r="M6468" s="299"/>
      <c r="N6468" s="300"/>
      <c r="O6468" s="26"/>
      <c r="P6468" s="306"/>
      <c r="Q6468" s="306"/>
      <c r="R6468" s="306"/>
      <c r="S6468" s="27"/>
      <c r="T6468" s="438"/>
      <c r="U6468" s="44"/>
      <c r="V6468" s="44"/>
      <c r="W6468" s="44"/>
      <c r="X6468" s="44"/>
      <c r="Y6468" s="44"/>
      <c r="Z6468" s="24"/>
      <c r="AA6468" s="24"/>
    </row>
    <row r="6469" spans="1:27" s="25" customFormat="1" ht="15" x14ac:dyDescent="0.2">
      <c r="A6469" s="308"/>
      <c r="B6469" s="386"/>
      <c r="C6469" s="314"/>
      <c r="D6469" s="314"/>
      <c r="E6469" s="317"/>
      <c r="F6469" s="308"/>
      <c r="G6469" s="301"/>
      <c r="H6469" s="301"/>
      <c r="I6469" s="301"/>
      <c r="J6469" s="301"/>
      <c r="K6469" s="301"/>
      <c r="L6469" s="301"/>
      <c r="M6469" s="301"/>
      <c r="N6469" s="302"/>
      <c r="O6469" s="22"/>
      <c r="P6469" s="294"/>
      <c r="Q6469" s="294"/>
      <c r="R6469" s="294"/>
      <c r="S6469" s="28"/>
      <c r="T6469" s="438"/>
      <c r="U6469" s="44"/>
      <c r="V6469" s="44"/>
      <c r="W6469" s="44"/>
      <c r="X6469" s="44"/>
      <c r="Y6469" s="44"/>
      <c r="Z6469" s="24"/>
      <c r="AA6469" s="24"/>
    </row>
    <row r="6470" spans="1:27" s="25" customFormat="1" ht="15.75" thickBot="1" x14ac:dyDescent="0.25">
      <c r="A6470" s="309"/>
      <c r="B6470" s="387"/>
      <c r="C6470" s="315"/>
      <c r="D6470" s="315"/>
      <c r="E6470" s="318"/>
      <c r="F6470" s="320"/>
      <c r="G6470" s="304"/>
      <c r="H6470" s="304"/>
      <c r="I6470" s="304"/>
      <c r="J6470" s="304"/>
      <c r="K6470" s="304"/>
      <c r="L6470" s="304"/>
      <c r="M6470" s="304"/>
      <c r="N6470" s="305"/>
      <c r="O6470" s="26"/>
      <c r="P6470" s="306"/>
      <c r="Q6470" s="306"/>
      <c r="R6470" s="306"/>
      <c r="S6470" s="29"/>
      <c r="T6470" s="439"/>
      <c r="U6470" s="44"/>
      <c r="V6470" s="44"/>
      <c r="W6470" s="44"/>
      <c r="X6470" s="44"/>
      <c r="Y6470" s="44"/>
      <c r="Z6470" s="24"/>
      <c r="AA6470" s="24"/>
    </row>
    <row r="6471" spans="1:27" s="25" customFormat="1" ht="15.75" customHeight="1" thickBot="1" x14ac:dyDescent="0.25">
      <c r="A6471" s="307"/>
      <c r="B6471" s="385"/>
      <c r="C6471" s="313"/>
      <c r="D6471" s="313"/>
      <c r="E6471" s="316"/>
      <c r="F6471" s="319"/>
      <c r="G6471" s="21"/>
      <c r="H6471" s="21"/>
      <c r="I6471" s="21"/>
      <c r="J6471" s="21"/>
      <c r="K6471" s="21"/>
      <c r="L6471" s="21"/>
      <c r="M6471" s="21"/>
      <c r="N6471" s="21"/>
      <c r="O6471" s="22"/>
      <c r="P6471" s="294"/>
      <c r="Q6471" s="294"/>
      <c r="R6471" s="294"/>
      <c r="S6471" s="23"/>
      <c r="T6471" s="437"/>
      <c r="U6471" s="44"/>
      <c r="V6471" s="44"/>
      <c r="W6471" s="44"/>
      <c r="X6471" s="44"/>
      <c r="Y6471" s="44"/>
      <c r="Z6471" s="24"/>
      <c r="AA6471" s="24"/>
    </row>
    <row r="6472" spans="1:27" s="25" customFormat="1" ht="15.75" thickBot="1" x14ac:dyDescent="0.25">
      <c r="A6472" s="308"/>
      <c r="B6472" s="386"/>
      <c r="C6472" s="314"/>
      <c r="D6472" s="314"/>
      <c r="E6472" s="317"/>
      <c r="F6472" s="308"/>
      <c r="G6472" s="301"/>
      <c r="H6472" s="299"/>
      <c r="I6472" s="299"/>
      <c r="J6472" s="299"/>
      <c r="K6472" s="299"/>
      <c r="L6472" s="299"/>
      <c r="M6472" s="299"/>
      <c r="N6472" s="300"/>
      <c r="O6472" s="26"/>
      <c r="P6472" s="306"/>
      <c r="Q6472" s="306"/>
      <c r="R6472" s="306"/>
      <c r="S6472" s="27"/>
      <c r="T6472" s="438"/>
      <c r="U6472" s="44"/>
      <c r="V6472" s="44"/>
      <c r="W6472" s="44"/>
      <c r="X6472" s="44"/>
      <c r="Y6472" s="44"/>
      <c r="Z6472" s="24"/>
      <c r="AA6472" s="24"/>
    </row>
    <row r="6473" spans="1:27" s="25" customFormat="1" ht="15" x14ac:dyDescent="0.2">
      <c r="A6473" s="308"/>
      <c r="B6473" s="386"/>
      <c r="C6473" s="314"/>
      <c r="D6473" s="314"/>
      <c r="E6473" s="317"/>
      <c r="F6473" s="308"/>
      <c r="G6473" s="301"/>
      <c r="H6473" s="301"/>
      <c r="I6473" s="301"/>
      <c r="J6473" s="301"/>
      <c r="K6473" s="301"/>
      <c r="L6473" s="301"/>
      <c r="M6473" s="301"/>
      <c r="N6473" s="302"/>
      <c r="O6473" s="22"/>
      <c r="P6473" s="294"/>
      <c r="Q6473" s="294"/>
      <c r="R6473" s="294"/>
      <c r="S6473" s="28"/>
      <c r="T6473" s="438"/>
      <c r="U6473" s="44"/>
      <c r="V6473" s="44"/>
      <c r="W6473" s="44"/>
      <c r="X6473" s="44"/>
      <c r="Y6473" s="44"/>
      <c r="Z6473" s="24"/>
      <c r="AA6473" s="24"/>
    </row>
    <row r="6474" spans="1:27" s="25" customFormat="1" ht="15.75" thickBot="1" x14ac:dyDescent="0.25">
      <c r="A6474" s="309"/>
      <c r="B6474" s="387"/>
      <c r="C6474" s="315"/>
      <c r="D6474" s="315"/>
      <c r="E6474" s="318"/>
      <c r="F6474" s="320"/>
      <c r="G6474" s="304"/>
      <c r="H6474" s="304"/>
      <c r="I6474" s="304"/>
      <c r="J6474" s="304"/>
      <c r="K6474" s="304"/>
      <c r="L6474" s="304"/>
      <c r="M6474" s="304"/>
      <c r="N6474" s="305"/>
      <c r="O6474" s="26"/>
      <c r="P6474" s="306"/>
      <c r="Q6474" s="306"/>
      <c r="R6474" s="306"/>
      <c r="S6474" s="29"/>
      <c r="T6474" s="439"/>
      <c r="U6474" s="44"/>
      <c r="V6474" s="44"/>
      <c r="W6474" s="44"/>
      <c r="X6474" s="44"/>
      <c r="Y6474" s="44"/>
      <c r="Z6474" s="24"/>
      <c r="AA6474" s="24"/>
    </row>
    <row r="6475" spans="1:27" s="25" customFormat="1" ht="15.75" customHeight="1" thickBot="1" x14ac:dyDescent="0.25">
      <c r="A6475" s="307"/>
      <c r="B6475" s="385"/>
      <c r="C6475" s="313"/>
      <c r="D6475" s="313"/>
      <c r="E6475" s="316"/>
      <c r="F6475" s="319"/>
      <c r="G6475" s="21"/>
      <c r="H6475" s="21"/>
      <c r="I6475" s="21"/>
      <c r="J6475" s="21"/>
      <c r="K6475" s="21"/>
      <c r="L6475" s="21"/>
      <c r="M6475" s="21"/>
      <c r="N6475" s="21"/>
      <c r="O6475" s="22"/>
      <c r="P6475" s="294"/>
      <c r="Q6475" s="294"/>
      <c r="R6475" s="294"/>
      <c r="S6475" s="23"/>
      <c r="T6475" s="437"/>
      <c r="U6475" s="44"/>
      <c r="V6475" s="44"/>
      <c r="W6475" s="44"/>
      <c r="X6475" s="44"/>
      <c r="Y6475" s="44"/>
      <c r="Z6475" s="24"/>
      <c r="AA6475" s="24"/>
    </row>
    <row r="6476" spans="1:27" s="25" customFormat="1" ht="15.75" thickBot="1" x14ac:dyDescent="0.25">
      <c r="A6476" s="308"/>
      <c r="B6476" s="386"/>
      <c r="C6476" s="314"/>
      <c r="D6476" s="314"/>
      <c r="E6476" s="317"/>
      <c r="F6476" s="308"/>
      <c r="G6476" s="301"/>
      <c r="H6476" s="299"/>
      <c r="I6476" s="299"/>
      <c r="J6476" s="299"/>
      <c r="K6476" s="299"/>
      <c r="L6476" s="299"/>
      <c r="M6476" s="299"/>
      <c r="N6476" s="300"/>
      <c r="O6476" s="26"/>
      <c r="P6476" s="306"/>
      <c r="Q6476" s="306"/>
      <c r="R6476" s="306"/>
      <c r="S6476" s="27"/>
      <c r="T6476" s="438"/>
      <c r="U6476" s="44"/>
      <c r="V6476" s="44"/>
      <c r="W6476" s="44"/>
      <c r="X6476" s="44"/>
      <c r="Y6476" s="44"/>
      <c r="Z6476" s="24"/>
      <c r="AA6476" s="24"/>
    </row>
    <row r="6477" spans="1:27" s="25" customFormat="1" ht="15" x14ac:dyDescent="0.2">
      <c r="A6477" s="308"/>
      <c r="B6477" s="386"/>
      <c r="C6477" s="314"/>
      <c r="D6477" s="314"/>
      <c r="E6477" s="317"/>
      <c r="F6477" s="308"/>
      <c r="G6477" s="301"/>
      <c r="H6477" s="301"/>
      <c r="I6477" s="301"/>
      <c r="J6477" s="301"/>
      <c r="K6477" s="301"/>
      <c r="L6477" s="301"/>
      <c r="M6477" s="301"/>
      <c r="N6477" s="302"/>
      <c r="O6477" s="22"/>
      <c r="P6477" s="294"/>
      <c r="Q6477" s="294"/>
      <c r="R6477" s="294"/>
      <c r="S6477" s="28"/>
      <c r="T6477" s="438"/>
      <c r="U6477" s="44"/>
      <c r="V6477" s="44"/>
      <c r="W6477" s="44"/>
      <c r="X6477" s="44"/>
      <c r="Y6477" s="44"/>
      <c r="Z6477" s="24"/>
      <c r="AA6477" s="24"/>
    </row>
    <row r="6478" spans="1:27" s="25" customFormat="1" ht="15.75" thickBot="1" x14ac:dyDescent="0.25">
      <c r="A6478" s="309"/>
      <c r="B6478" s="387"/>
      <c r="C6478" s="315"/>
      <c r="D6478" s="315"/>
      <c r="E6478" s="318"/>
      <c r="F6478" s="320"/>
      <c r="G6478" s="304"/>
      <c r="H6478" s="304"/>
      <c r="I6478" s="304"/>
      <c r="J6478" s="304"/>
      <c r="K6478" s="304"/>
      <c r="L6478" s="304"/>
      <c r="M6478" s="304"/>
      <c r="N6478" s="305"/>
      <c r="O6478" s="26"/>
      <c r="P6478" s="306"/>
      <c r="Q6478" s="306"/>
      <c r="R6478" s="306"/>
      <c r="S6478" s="29"/>
      <c r="T6478" s="439"/>
      <c r="U6478" s="44"/>
      <c r="V6478" s="44"/>
      <c r="W6478" s="44"/>
      <c r="X6478" s="44"/>
      <c r="Y6478" s="44"/>
      <c r="Z6478" s="24"/>
      <c r="AA6478" s="24"/>
    </row>
    <row r="6479" spans="1:27" s="25" customFormat="1" ht="15.75" customHeight="1" thickBot="1" x14ac:dyDescent="0.25">
      <c r="A6479" s="307"/>
      <c r="B6479" s="385"/>
      <c r="C6479" s="313"/>
      <c r="D6479" s="313"/>
      <c r="E6479" s="316"/>
      <c r="F6479" s="319"/>
      <c r="G6479" s="21"/>
      <c r="H6479" s="21"/>
      <c r="I6479" s="21"/>
      <c r="J6479" s="21"/>
      <c r="K6479" s="21"/>
      <c r="L6479" s="21"/>
      <c r="M6479" s="21"/>
      <c r="N6479" s="21"/>
      <c r="O6479" s="22"/>
      <c r="P6479" s="294"/>
      <c r="Q6479" s="294"/>
      <c r="R6479" s="294"/>
      <c r="S6479" s="23"/>
      <c r="T6479" s="437"/>
      <c r="U6479" s="44"/>
      <c r="V6479" s="44"/>
      <c r="W6479" s="44"/>
      <c r="X6479" s="44"/>
      <c r="Y6479" s="44"/>
      <c r="Z6479" s="24"/>
      <c r="AA6479" s="24"/>
    </row>
    <row r="6480" spans="1:27" s="25" customFormat="1" ht="15.75" thickBot="1" x14ac:dyDescent="0.25">
      <c r="A6480" s="308"/>
      <c r="B6480" s="386"/>
      <c r="C6480" s="314"/>
      <c r="D6480" s="314"/>
      <c r="E6480" s="317"/>
      <c r="F6480" s="308"/>
      <c r="G6480" s="301"/>
      <c r="H6480" s="299"/>
      <c r="I6480" s="299"/>
      <c r="J6480" s="299"/>
      <c r="K6480" s="299"/>
      <c r="L6480" s="299"/>
      <c r="M6480" s="299"/>
      <c r="N6480" s="300"/>
      <c r="O6480" s="26"/>
      <c r="P6480" s="306"/>
      <c r="Q6480" s="306"/>
      <c r="R6480" s="306"/>
      <c r="S6480" s="27"/>
      <c r="T6480" s="438"/>
      <c r="U6480" s="44"/>
      <c r="V6480" s="44"/>
      <c r="W6480" s="44"/>
      <c r="X6480" s="44"/>
      <c r="Y6480" s="44"/>
      <c r="Z6480" s="24"/>
      <c r="AA6480" s="24"/>
    </row>
    <row r="6481" spans="1:27" s="25" customFormat="1" ht="15" x14ac:dyDescent="0.2">
      <c r="A6481" s="308"/>
      <c r="B6481" s="386"/>
      <c r="C6481" s="314"/>
      <c r="D6481" s="314"/>
      <c r="E6481" s="317"/>
      <c r="F6481" s="308"/>
      <c r="G6481" s="301"/>
      <c r="H6481" s="301"/>
      <c r="I6481" s="301"/>
      <c r="J6481" s="301"/>
      <c r="K6481" s="301"/>
      <c r="L6481" s="301"/>
      <c r="M6481" s="301"/>
      <c r="N6481" s="302"/>
      <c r="O6481" s="22"/>
      <c r="P6481" s="294"/>
      <c r="Q6481" s="294"/>
      <c r="R6481" s="294"/>
      <c r="S6481" s="28"/>
      <c r="T6481" s="438"/>
      <c r="U6481" s="44"/>
      <c r="V6481" s="44"/>
      <c r="W6481" s="44"/>
      <c r="X6481" s="44"/>
      <c r="Y6481" s="44"/>
      <c r="Z6481" s="24"/>
      <c r="AA6481" s="24"/>
    </row>
    <row r="6482" spans="1:27" s="25" customFormat="1" ht="15.75" thickBot="1" x14ac:dyDescent="0.25">
      <c r="A6482" s="309"/>
      <c r="B6482" s="387"/>
      <c r="C6482" s="315"/>
      <c r="D6482" s="315"/>
      <c r="E6482" s="318"/>
      <c r="F6482" s="320"/>
      <c r="G6482" s="304"/>
      <c r="H6482" s="304"/>
      <c r="I6482" s="304"/>
      <c r="J6482" s="304"/>
      <c r="K6482" s="304"/>
      <c r="L6482" s="304"/>
      <c r="M6482" s="304"/>
      <c r="N6482" s="305"/>
      <c r="O6482" s="26"/>
      <c r="P6482" s="306"/>
      <c r="Q6482" s="306"/>
      <c r="R6482" s="306"/>
      <c r="S6482" s="29"/>
      <c r="T6482" s="439"/>
      <c r="U6482" s="44"/>
      <c r="V6482" s="44"/>
      <c r="W6482" s="44"/>
      <c r="X6482" s="44"/>
      <c r="Y6482" s="44"/>
      <c r="Z6482" s="24"/>
      <c r="AA6482" s="24"/>
    </row>
    <row r="6483" spans="1:27" s="25" customFormat="1" ht="15.75" customHeight="1" thickBot="1" x14ac:dyDescent="0.25">
      <c r="A6483" s="307"/>
      <c r="B6483" s="385"/>
      <c r="C6483" s="313"/>
      <c r="D6483" s="313"/>
      <c r="E6483" s="316"/>
      <c r="F6483" s="319"/>
      <c r="G6483" s="21"/>
      <c r="H6483" s="21"/>
      <c r="I6483" s="21"/>
      <c r="J6483" s="21"/>
      <c r="K6483" s="21"/>
      <c r="L6483" s="21"/>
      <c r="M6483" s="21"/>
      <c r="N6483" s="21"/>
      <c r="O6483" s="22"/>
      <c r="P6483" s="294"/>
      <c r="Q6483" s="294"/>
      <c r="R6483" s="294"/>
      <c r="S6483" s="23"/>
      <c r="T6483" s="437"/>
      <c r="U6483" s="44"/>
      <c r="V6483" s="44"/>
      <c r="W6483" s="44"/>
      <c r="X6483" s="44"/>
      <c r="Y6483" s="44"/>
      <c r="Z6483" s="24"/>
      <c r="AA6483" s="24"/>
    </row>
    <row r="6484" spans="1:27" s="25" customFormat="1" ht="15.75" thickBot="1" x14ac:dyDescent="0.25">
      <c r="A6484" s="308"/>
      <c r="B6484" s="386"/>
      <c r="C6484" s="314"/>
      <c r="D6484" s="314"/>
      <c r="E6484" s="317"/>
      <c r="F6484" s="308"/>
      <c r="G6484" s="301"/>
      <c r="H6484" s="299"/>
      <c r="I6484" s="299"/>
      <c r="J6484" s="299"/>
      <c r="K6484" s="299"/>
      <c r="L6484" s="299"/>
      <c r="M6484" s="299"/>
      <c r="N6484" s="300"/>
      <c r="O6484" s="26"/>
      <c r="P6484" s="306"/>
      <c r="Q6484" s="306"/>
      <c r="R6484" s="306"/>
      <c r="S6484" s="27"/>
      <c r="T6484" s="438"/>
      <c r="U6484" s="44"/>
      <c r="V6484" s="44"/>
      <c r="W6484" s="44"/>
      <c r="X6484" s="44"/>
      <c r="Y6484" s="44"/>
      <c r="Z6484" s="24"/>
      <c r="AA6484" s="24"/>
    </row>
    <row r="6485" spans="1:27" s="25" customFormat="1" ht="15" x14ac:dyDescent="0.2">
      <c r="A6485" s="308"/>
      <c r="B6485" s="386"/>
      <c r="C6485" s="314"/>
      <c r="D6485" s="314"/>
      <c r="E6485" s="317"/>
      <c r="F6485" s="308"/>
      <c r="G6485" s="301"/>
      <c r="H6485" s="301"/>
      <c r="I6485" s="301"/>
      <c r="J6485" s="301"/>
      <c r="K6485" s="301"/>
      <c r="L6485" s="301"/>
      <c r="M6485" s="301"/>
      <c r="N6485" s="302"/>
      <c r="O6485" s="22"/>
      <c r="P6485" s="294"/>
      <c r="Q6485" s="294"/>
      <c r="R6485" s="294"/>
      <c r="S6485" s="28"/>
      <c r="T6485" s="438"/>
      <c r="U6485" s="44"/>
      <c r="V6485" s="44"/>
      <c r="W6485" s="44"/>
      <c r="X6485" s="44"/>
      <c r="Y6485" s="44"/>
      <c r="Z6485" s="24"/>
      <c r="AA6485" s="24"/>
    </row>
    <row r="6486" spans="1:27" s="25" customFormat="1" ht="15.75" thickBot="1" x14ac:dyDescent="0.25">
      <c r="A6486" s="309"/>
      <c r="B6486" s="387"/>
      <c r="C6486" s="315"/>
      <c r="D6486" s="315"/>
      <c r="E6486" s="318"/>
      <c r="F6486" s="320"/>
      <c r="G6486" s="304"/>
      <c r="H6486" s="304"/>
      <c r="I6486" s="304"/>
      <c r="J6486" s="304"/>
      <c r="K6486" s="304"/>
      <c r="L6486" s="304"/>
      <c r="M6486" s="304"/>
      <c r="N6486" s="305"/>
      <c r="O6486" s="26"/>
      <c r="P6486" s="306"/>
      <c r="Q6486" s="306"/>
      <c r="R6486" s="306"/>
      <c r="S6486" s="29"/>
      <c r="T6486" s="439"/>
      <c r="U6486" s="44"/>
      <c r="V6486" s="44"/>
      <c r="W6486" s="44"/>
      <c r="X6486" s="44"/>
      <c r="Y6486" s="44"/>
      <c r="Z6486" s="24"/>
      <c r="AA6486" s="24"/>
    </row>
    <row r="6487" spans="1:27" s="25" customFormat="1" ht="15.75" customHeight="1" thickBot="1" x14ac:dyDescent="0.25">
      <c r="A6487" s="307"/>
      <c r="B6487" s="385"/>
      <c r="C6487" s="313"/>
      <c r="D6487" s="313"/>
      <c r="E6487" s="316"/>
      <c r="F6487" s="319"/>
      <c r="G6487" s="21"/>
      <c r="H6487" s="21"/>
      <c r="I6487" s="21"/>
      <c r="J6487" s="21"/>
      <c r="K6487" s="21"/>
      <c r="L6487" s="21"/>
      <c r="M6487" s="21"/>
      <c r="N6487" s="21"/>
      <c r="O6487" s="22"/>
      <c r="P6487" s="294"/>
      <c r="Q6487" s="294"/>
      <c r="R6487" s="294"/>
      <c r="S6487" s="23"/>
      <c r="T6487" s="437"/>
      <c r="U6487" s="44"/>
      <c r="V6487" s="44"/>
      <c r="W6487" s="44"/>
      <c r="X6487" s="44"/>
      <c r="Y6487" s="44"/>
      <c r="Z6487" s="24"/>
      <c r="AA6487" s="24"/>
    </row>
    <row r="6488" spans="1:27" s="25" customFormat="1" ht="15.75" thickBot="1" x14ac:dyDescent="0.25">
      <c r="A6488" s="308"/>
      <c r="B6488" s="386"/>
      <c r="C6488" s="314"/>
      <c r="D6488" s="314"/>
      <c r="E6488" s="317"/>
      <c r="F6488" s="308"/>
      <c r="G6488" s="301"/>
      <c r="H6488" s="299"/>
      <c r="I6488" s="299"/>
      <c r="J6488" s="299"/>
      <c r="K6488" s="299"/>
      <c r="L6488" s="299"/>
      <c r="M6488" s="299"/>
      <c r="N6488" s="300"/>
      <c r="O6488" s="26"/>
      <c r="P6488" s="306"/>
      <c r="Q6488" s="306"/>
      <c r="R6488" s="306"/>
      <c r="S6488" s="27"/>
      <c r="T6488" s="438"/>
      <c r="U6488" s="44"/>
      <c r="V6488" s="44"/>
      <c r="W6488" s="44"/>
      <c r="X6488" s="44"/>
      <c r="Y6488" s="44"/>
      <c r="Z6488" s="24"/>
      <c r="AA6488" s="24"/>
    </row>
    <row r="6489" spans="1:27" s="25" customFormat="1" ht="15" x14ac:dyDescent="0.2">
      <c r="A6489" s="308"/>
      <c r="B6489" s="386"/>
      <c r="C6489" s="314"/>
      <c r="D6489" s="314"/>
      <c r="E6489" s="317"/>
      <c r="F6489" s="308"/>
      <c r="G6489" s="301"/>
      <c r="H6489" s="301"/>
      <c r="I6489" s="301"/>
      <c r="J6489" s="301"/>
      <c r="K6489" s="301"/>
      <c r="L6489" s="301"/>
      <c r="M6489" s="301"/>
      <c r="N6489" s="302"/>
      <c r="O6489" s="22"/>
      <c r="P6489" s="294"/>
      <c r="Q6489" s="294"/>
      <c r="R6489" s="294"/>
      <c r="S6489" s="28"/>
      <c r="T6489" s="438"/>
      <c r="U6489" s="44"/>
      <c r="V6489" s="44"/>
      <c r="W6489" s="44"/>
      <c r="X6489" s="44"/>
      <c r="Y6489" s="44"/>
      <c r="Z6489" s="24"/>
      <c r="AA6489" s="24"/>
    </row>
    <row r="6490" spans="1:27" s="25" customFormat="1" ht="15.75" thickBot="1" x14ac:dyDescent="0.25">
      <c r="A6490" s="309"/>
      <c r="B6490" s="387"/>
      <c r="C6490" s="315"/>
      <c r="D6490" s="315"/>
      <c r="E6490" s="318"/>
      <c r="F6490" s="320"/>
      <c r="G6490" s="304"/>
      <c r="H6490" s="304"/>
      <c r="I6490" s="304"/>
      <c r="J6490" s="304"/>
      <c r="K6490" s="304"/>
      <c r="L6490" s="304"/>
      <c r="M6490" s="304"/>
      <c r="N6490" s="305"/>
      <c r="O6490" s="26"/>
      <c r="P6490" s="306"/>
      <c r="Q6490" s="306"/>
      <c r="R6490" s="306"/>
      <c r="S6490" s="29"/>
      <c r="T6490" s="439"/>
      <c r="U6490" s="44"/>
      <c r="V6490" s="44"/>
      <c r="W6490" s="44"/>
      <c r="X6490" s="44"/>
      <c r="Y6490" s="44"/>
      <c r="Z6490" s="24"/>
      <c r="AA6490" s="24"/>
    </row>
    <row r="6491" spans="1:27" s="25" customFormat="1" ht="15.75" customHeight="1" thickBot="1" x14ac:dyDescent="0.25">
      <c r="A6491" s="307"/>
      <c r="B6491" s="385"/>
      <c r="C6491" s="313"/>
      <c r="D6491" s="313"/>
      <c r="E6491" s="316"/>
      <c r="F6491" s="319"/>
      <c r="G6491" s="21"/>
      <c r="H6491" s="21"/>
      <c r="I6491" s="21"/>
      <c r="J6491" s="21"/>
      <c r="K6491" s="21"/>
      <c r="L6491" s="21"/>
      <c r="M6491" s="21"/>
      <c r="N6491" s="21"/>
      <c r="O6491" s="22"/>
      <c r="P6491" s="294"/>
      <c r="Q6491" s="294"/>
      <c r="R6491" s="294"/>
      <c r="S6491" s="23"/>
      <c r="T6491" s="437"/>
      <c r="U6491" s="44"/>
      <c r="V6491" s="44"/>
      <c r="W6491" s="44"/>
      <c r="X6491" s="44"/>
      <c r="Y6491" s="44"/>
      <c r="Z6491" s="24"/>
      <c r="AA6491" s="24"/>
    </row>
    <row r="6492" spans="1:27" s="25" customFormat="1" ht="15.75" thickBot="1" x14ac:dyDescent="0.25">
      <c r="A6492" s="308"/>
      <c r="B6492" s="386"/>
      <c r="C6492" s="314"/>
      <c r="D6492" s="314"/>
      <c r="E6492" s="317"/>
      <c r="F6492" s="308"/>
      <c r="G6492" s="301"/>
      <c r="H6492" s="299"/>
      <c r="I6492" s="299"/>
      <c r="J6492" s="299"/>
      <c r="K6492" s="299"/>
      <c r="L6492" s="299"/>
      <c r="M6492" s="299"/>
      <c r="N6492" s="300"/>
      <c r="O6492" s="26"/>
      <c r="P6492" s="306"/>
      <c r="Q6492" s="306"/>
      <c r="R6492" s="306"/>
      <c r="S6492" s="27"/>
      <c r="T6492" s="438"/>
      <c r="U6492" s="44"/>
      <c r="V6492" s="44"/>
      <c r="W6492" s="44"/>
      <c r="X6492" s="44"/>
      <c r="Y6492" s="44"/>
      <c r="Z6492" s="24"/>
      <c r="AA6492" s="24"/>
    </row>
    <row r="6493" spans="1:27" s="25" customFormat="1" ht="15" x14ac:dyDescent="0.2">
      <c r="A6493" s="308"/>
      <c r="B6493" s="386"/>
      <c r="C6493" s="314"/>
      <c r="D6493" s="314"/>
      <c r="E6493" s="317"/>
      <c r="F6493" s="308"/>
      <c r="G6493" s="301"/>
      <c r="H6493" s="301"/>
      <c r="I6493" s="301"/>
      <c r="J6493" s="301"/>
      <c r="K6493" s="301"/>
      <c r="L6493" s="301"/>
      <c r="M6493" s="301"/>
      <c r="N6493" s="302"/>
      <c r="O6493" s="22"/>
      <c r="P6493" s="294"/>
      <c r="Q6493" s="294"/>
      <c r="R6493" s="294"/>
      <c r="S6493" s="28"/>
      <c r="T6493" s="438"/>
      <c r="U6493" s="44"/>
      <c r="V6493" s="44"/>
      <c r="W6493" s="44"/>
      <c r="X6493" s="44"/>
      <c r="Y6493" s="44"/>
      <c r="Z6493" s="24"/>
      <c r="AA6493" s="24"/>
    </row>
    <row r="6494" spans="1:27" s="25" customFormat="1" ht="15.75" thickBot="1" x14ac:dyDescent="0.25">
      <c r="A6494" s="309"/>
      <c r="B6494" s="387"/>
      <c r="C6494" s="315"/>
      <c r="D6494" s="315"/>
      <c r="E6494" s="318"/>
      <c r="F6494" s="320"/>
      <c r="G6494" s="304"/>
      <c r="H6494" s="304"/>
      <c r="I6494" s="304"/>
      <c r="J6494" s="304"/>
      <c r="K6494" s="304"/>
      <c r="L6494" s="304"/>
      <c r="M6494" s="304"/>
      <c r="N6494" s="305"/>
      <c r="O6494" s="26"/>
      <c r="P6494" s="306"/>
      <c r="Q6494" s="306"/>
      <c r="R6494" s="306"/>
      <c r="S6494" s="29"/>
      <c r="T6494" s="439"/>
      <c r="U6494" s="44"/>
      <c r="V6494" s="44"/>
      <c r="W6494" s="44"/>
      <c r="X6494" s="44"/>
      <c r="Y6494" s="44"/>
      <c r="Z6494" s="24"/>
      <c r="AA6494" s="24"/>
    </row>
    <row r="6495" spans="1:27" s="25" customFormat="1" ht="15.75" customHeight="1" thickBot="1" x14ac:dyDescent="0.25">
      <c r="A6495" s="307"/>
      <c r="B6495" s="385"/>
      <c r="C6495" s="313"/>
      <c r="D6495" s="313"/>
      <c r="E6495" s="316"/>
      <c r="F6495" s="319"/>
      <c r="G6495" s="21"/>
      <c r="H6495" s="21"/>
      <c r="I6495" s="21"/>
      <c r="J6495" s="21"/>
      <c r="K6495" s="21"/>
      <c r="L6495" s="21"/>
      <c r="M6495" s="21"/>
      <c r="N6495" s="21"/>
      <c r="O6495" s="22"/>
      <c r="P6495" s="294"/>
      <c r="Q6495" s="294"/>
      <c r="R6495" s="294"/>
      <c r="S6495" s="23"/>
      <c r="T6495" s="437"/>
      <c r="U6495" s="44"/>
      <c r="V6495" s="44"/>
      <c r="W6495" s="44"/>
      <c r="X6495" s="44"/>
      <c r="Y6495" s="44"/>
      <c r="Z6495" s="24"/>
      <c r="AA6495" s="24"/>
    </row>
    <row r="6496" spans="1:27" s="25" customFormat="1" ht="15.75" thickBot="1" x14ac:dyDescent="0.25">
      <c r="A6496" s="308"/>
      <c r="B6496" s="386"/>
      <c r="C6496" s="314"/>
      <c r="D6496" s="314"/>
      <c r="E6496" s="317"/>
      <c r="F6496" s="308"/>
      <c r="G6496" s="301"/>
      <c r="H6496" s="299"/>
      <c r="I6496" s="299"/>
      <c r="J6496" s="299"/>
      <c r="K6496" s="299"/>
      <c r="L6496" s="299"/>
      <c r="M6496" s="299"/>
      <c r="N6496" s="300"/>
      <c r="O6496" s="26"/>
      <c r="P6496" s="306"/>
      <c r="Q6496" s="306"/>
      <c r="R6496" s="306"/>
      <c r="S6496" s="27"/>
      <c r="T6496" s="438"/>
      <c r="U6496" s="44"/>
      <c r="V6496" s="44"/>
      <c r="W6496" s="44"/>
      <c r="X6496" s="44"/>
      <c r="Y6496" s="44"/>
      <c r="Z6496" s="24"/>
      <c r="AA6496" s="24"/>
    </row>
    <row r="6497" spans="1:27" s="25" customFormat="1" ht="15" x14ac:dyDescent="0.2">
      <c r="A6497" s="308"/>
      <c r="B6497" s="386"/>
      <c r="C6497" s="314"/>
      <c r="D6497" s="314"/>
      <c r="E6497" s="317"/>
      <c r="F6497" s="308"/>
      <c r="G6497" s="301"/>
      <c r="H6497" s="301"/>
      <c r="I6497" s="301"/>
      <c r="J6497" s="301"/>
      <c r="K6497" s="301"/>
      <c r="L6497" s="301"/>
      <c r="M6497" s="301"/>
      <c r="N6497" s="302"/>
      <c r="O6497" s="22"/>
      <c r="P6497" s="294"/>
      <c r="Q6497" s="294"/>
      <c r="R6497" s="294"/>
      <c r="S6497" s="28"/>
      <c r="T6497" s="438"/>
      <c r="U6497" s="44"/>
      <c r="V6497" s="44"/>
      <c r="W6497" s="44"/>
      <c r="X6497" s="44"/>
      <c r="Y6497" s="44"/>
      <c r="Z6497" s="24"/>
      <c r="AA6497" s="24"/>
    </row>
    <row r="6498" spans="1:27" s="25" customFormat="1" ht="15.75" thickBot="1" x14ac:dyDescent="0.25">
      <c r="A6498" s="309"/>
      <c r="B6498" s="387"/>
      <c r="C6498" s="315"/>
      <c r="D6498" s="315"/>
      <c r="E6498" s="318"/>
      <c r="F6498" s="320"/>
      <c r="G6498" s="304"/>
      <c r="H6498" s="304"/>
      <c r="I6498" s="304"/>
      <c r="J6498" s="304"/>
      <c r="K6498" s="304"/>
      <c r="L6498" s="304"/>
      <c r="M6498" s="304"/>
      <c r="N6498" s="305"/>
      <c r="O6498" s="26"/>
      <c r="P6498" s="306"/>
      <c r="Q6498" s="306"/>
      <c r="R6498" s="306"/>
      <c r="S6498" s="29"/>
      <c r="T6498" s="439"/>
      <c r="U6498" s="44"/>
      <c r="V6498" s="44"/>
      <c r="W6498" s="44"/>
      <c r="X6498" s="44"/>
      <c r="Y6498" s="44"/>
      <c r="Z6498" s="24"/>
      <c r="AA6498" s="24"/>
    </row>
    <row r="6499" spans="1:27" s="25" customFormat="1" ht="15.75" customHeight="1" thickBot="1" x14ac:dyDescent="0.25">
      <c r="A6499" s="307"/>
      <c r="B6499" s="385"/>
      <c r="C6499" s="313"/>
      <c r="D6499" s="313"/>
      <c r="E6499" s="316"/>
      <c r="F6499" s="319"/>
      <c r="G6499" s="21"/>
      <c r="H6499" s="21"/>
      <c r="I6499" s="21"/>
      <c r="J6499" s="21"/>
      <c r="K6499" s="21"/>
      <c r="L6499" s="21"/>
      <c r="M6499" s="21"/>
      <c r="N6499" s="21"/>
      <c r="O6499" s="22"/>
      <c r="P6499" s="294"/>
      <c r="Q6499" s="294"/>
      <c r="R6499" s="294"/>
      <c r="S6499" s="23"/>
      <c r="T6499" s="437"/>
      <c r="U6499" s="44"/>
      <c r="V6499" s="44"/>
      <c r="W6499" s="44"/>
      <c r="X6499" s="44"/>
      <c r="Y6499" s="44"/>
      <c r="Z6499" s="24"/>
      <c r="AA6499" s="24"/>
    </row>
    <row r="6500" spans="1:27" s="25" customFormat="1" ht="15.75" thickBot="1" x14ac:dyDescent="0.25">
      <c r="A6500" s="308"/>
      <c r="B6500" s="386"/>
      <c r="C6500" s="314"/>
      <c r="D6500" s="314"/>
      <c r="E6500" s="317"/>
      <c r="F6500" s="308"/>
      <c r="G6500" s="301"/>
      <c r="H6500" s="299"/>
      <c r="I6500" s="299"/>
      <c r="J6500" s="299"/>
      <c r="K6500" s="299"/>
      <c r="L6500" s="299"/>
      <c r="M6500" s="299"/>
      <c r="N6500" s="300"/>
      <c r="O6500" s="26"/>
      <c r="P6500" s="306"/>
      <c r="Q6500" s="306"/>
      <c r="R6500" s="306"/>
      <c r="S6500" s="27"/>
      <c r="T6500" s="438"/>
      <c r="U6500" s="44"/>
      <c r="V6500" s="44"/>
      <c r="W6500" s="44"/>
      <c r="X6500" s="44"/>
      <c r="Y6500" s="44"/>
      <c r="Z6500" s="24"/>
      <c r="AA6500" s="24"/>
    </row>
    <row r="6501" spans="1:27" s="25" customFormat="1" ht="15" x14ac:dyDescent="0.2">
      <c r="A6501" s="308"/>
      <c r="B6501" s="386"/>
      <c r="C6501" s="314"/>
      <c r="D6501" s="314"/>
      <c r="E6501" s="317"/>
      <c r="F6501" s="308"/>
      <c r="G6501" s="301"/>
      <c r="H6501" s="301"/>
      <c r="I6501" s="301"/>
      <c r="J6501" s="301"/>
      <c r="K6501" s="301"/>
      <c r="L6501" s="301"/>
      <c r="M6501" s="301"/>
      <c r="N6501" s="302"/>
      <c r="O6501" s="22"/>
      <c r="P6501" s="294"/>
      <c r="Q6501" s="294"/>
      <c r="R6501" s="294"/>
      <c r="S6501" s="28"/>
      <c r="T6501" s="438"/>
      <c r="U6501" s="44"/>
      <c r="V6501" s="44"/>
      <c r="W6501" s="44"/>
      <c r="X6501" s="44"/>
      <c r="Y6501" s="44"/>
      <c r="Z6501" s="24"/>
      <c r="AA6501" s="24"/>
    </row>
    <row r="6502" spans="1:27" s="25" customFormat="1" ht="15.75" thickBot="1" x14ac:dyDescent="0.25">
      <c r="A6502" s="309"/>
      <c r="B6502" s="387"/>
      <c r="C6502" s="315"/>
      <c r="D6502" s="315"/>
      <c r="E6502" s="318"/>
      <c r="F6502" s="320"/>
      <c r="G6502" s="304"/>
      <c r="H6502" s="304"/>
      <c r="I6502" s="304"/>
      <c r="J6502" s="304"/>
      <c r="K6502" s="304"/>
      <c r="L6502" s="304"/>
      <c r="M6502" s="304"/>
      <c r="N6502" s="305"/>
      <c r="O6502" s="26"/>
      <c r="P6502" s="306"/>
      <c r="Q6502" s="306"/>
      <c r="R6502" s="306"/>
      <c r="S6502" s="29"/>
      <c r="T6502" s="439"/>
      <c r="U6502" s="44"/>
      <c r="V6502" s="44"/>
      <c r="W6502" s="44"/>
      <c r="X6502" s="44"/>
      <c r="Y6502" s="44"/>
      <c r="Z6502" s="24"/>
      <c r="AA6502" s="24"/>
    </row>
    <row r="6503" spans="1:27" s="25" customFormat="1" ht="15.75" customHeight="1" thickBot="1" x14ac:dyDescent="0.25">
      <c r="A6503" s="307"/>
      <c r="B6503" s="385"/>
      <c r="C6503" s="313"/>
      <c r="D6503" s="313"/>
      <c r="E6503" s="316"/>
      <c r="F6503" s="319"/>
      <c r="G6503" s="21"/>
      <c r="H6503" s="21"/>
      <c r="I6503" s="21"/>
      <c r="J6503" s="21"/>
      <c r="K6503" s="21"/>
      <c r="L6503" s="21"/>
      <c r="M6503" s="21"/>
      <c r="N6503" s="21"/>
      <c r="O6503" s="22"/>
      <c r="P6503" s="294"/>
      <c r="Q6503" s="294"/>
      <c r="R6503" s="294"/>
      <c r="S6503" s="23"/>
      <c r="T6503" s="437"/>
      <c r="U6503" s="44"/>
      <c r="V6503" s="44"/>
      <c r="W6503" s="44"/>
      <c r="X6503" s="44"/>
      <c r="Y6503" s="44"/>
      <c r="Z6503" s="24"/>
      <c r="AA6503" s="24"/>
    </row>
    <row r="6504" spans="1:27" s="25" customFormat="1" ht="15.75" thickBot="1" x14ac:dyDescent="0.25">
      <c r="A6504" s="308"/>
      <c r="B6504" s="386"/>
      <c r="C6504" s="314"/>
      <c r="D6504" s="314"/>
      <c r="E6504" s="317"/>
      <c r="F6504" s="308"/>
      <c r="G6504" s="301"/>
      <c r="H6504" s="299"/>
      <c r="I6504" s="299"/>
      <c r="J6504" s="299"/>
      <c r="K6504" s="299"/>
      <c r="L6504" s="299"/>
      <c r="M6504" s="299"/>
      <c r="N6504" s="300"/>
      <c r="O6504" s="26"/>
      <c r="P6504" s="306"/>
      <c r="Q6504" s="306"/>
      <c r="R6504" s="306"/>
      <c r="S6504" s="27"/>
      <c r="T6504" s="438"/>
      <c r="U6504" s="44"/>
      <c r="V6504" s="44"/>
      <c r="W6504" s="44"/>
      <c r="X6504" s="44"/>
      <c r="Y6504" s="44"/>
      <c r="Z6504" s="24"/>
      <c r="AA6504" s="24"/>
    </row>
    <row r="6505" spans="1:27" s="25" customFormat="1" ht="15" x14ac:dyDescent="0.2">
      <c r="A6505" s="308"/>
      <c r="B6505" s="386"/>
      <c r="C6505" s="314"/>
      <c r="D6505" s="314"/>
      <c r="E6505" s="317"/>
      <c r="F6505" s="308"/>
      <c r="G6505" s="301"/>
      <c r="H6505" s="301"/>
      <c r="I6505" s="301"/>
      <c r="J6505" s="301"/>
      <c r="K6505" s="301"/>
      <c r="L6505" s="301"/>
      <c r="M6505" s="301"/>
      <c r="N6505" s="302"/>
      <c r="O6505" s="22"/>
      <c r="P6505" s="294"/>
      <c r="Q6505" s="294"/>
      <c r="R6505" s="294"/>
      <c r="S6505" s="28"/>
      <c r="T6505" s="438"/>
      <c r="U6505" s="44"/>
      <c r="V6505" s="44"/>
      <c r="W6505" s="44"/>
      <c r="X6505" s="44"/>
      <c r="Y6505" s="44"/>
      <c r="Z6505" s="24"/>
      <c r="AA6505" s="24"/>
    </row>
    <row r="6506" spans="1:27" s="25" customFormat="1" ht="15.75" thickBot="1" x14ac:dyDescent="0.25">
      <c r="A6506" s="309"/>
      <c r="B6506" s="387"/>
      <c r="C6506" s="315"/>
      <c r="D6506" s="315"/>
      <c r="E6506" s="318"/>
      <c r="F6506" s="320"/>
      <c r="G6506" s="304"/>
      <c r="H6506" s="304"/>
      <c r="I6506" s="304"/>
      <c r="J6506" s="304"/>
      <c r="K6506" s="304"/>
      <c r="L6506" s="304"/>
      <c r="M6506" s="304"/>
      <c r="N6506" s="305"/>
      <c r="O6506" s="26"/>
      <c r="P6506" s="306"/>
      <c r="Q6506" s="306"/>
      <c r="R6506" s="306"/>
      <c r="S6506" s="29"/>
      <c r="T6506" s="439"/>
      <c r="U6506" s="44"/>
      <c r="V6506" s="44"/>
      <c r="W6506" s="44"/>
      <c r="X6506" s="44"/>
      <c r="Y6506" s="44"/>
      <c r="Z6506" s="24"/>
      <c r="AA6506" s="24"/>
    </row>
    <row r="6507" spans="1:27" s="25" customFormat="1" ht="15.75" customHeight="1" thickBot="1" x14ac:dyDescent="0.25">
      <c r="A6507" s="307"/>
      <c r="B6507" s="385"/>
      <c r="C6507" s="313"/>
      <c r="D6507" s="313"/>
      <c r="E6507" s="316"/>
      <c r="F6507" s="319"/>
      <c r="G6507" s="21"/>
      <c r="H6507" s="21"/>
      <c r="I6507" s="21"/>
      <c r="J6507" s="21"/>
      <c r="K6507" s="21"/>
      <c r="L6507" s="21"/>
      <c r="M6507" s="21"/>
      <c r="N6507" s="21"/>
      <c r="O6507" s="22"/>
      <c r="P6507" s="294"/>
      <c r="Q6507" s="294"/>
      <c r="R6507" s="294"/>
      <c r="S6507" s="23"/>
      <c r="T6507" s="437"/>
      <c r="U6507" s="44"/>
      <c r="V6507" s="44"/>
      <c r="W6507" s="44"/>
      <c r="X6507" s="44"/>
      <c r="Y6507" s="44"/>
      <c r="Z6507" s="24"/>
      <c r="AA6507" s="24"/>
    </row>
    <row r="6508" spans="1:27" s="25" customFormat="1" ht="15.75" thickBot="1" x14ac:dyDescent="0.25">
      <c r="A6508" s="308"/>
      <c r="B6508" s="386"/>
      <c r="C6508" s="314"/>
      <c r="D6508" s="314"/>
      <c r="E6508" s="317"/>
      <c r="F6508" s="308"/>
      <c r="G6508" s="301"/>
      <c r="H6508" s="299"/>
      <c r="I6508" s="299"/>
      <c r="J6508" s="299"/>
      <c r="K6508" s="299"/>
      <c r="L6508" s="299"/>
      <c r="M6508" s="299"/>
      <c r="N6508" s="300"/>
      <c r="O6508" s="26"/>
      <c r="P6508" s="306"/>
      <c r="Q6508" s="306"/>
      <c r="R6508" s="306"/>
      <c r="S6508" s="27"/>
      <c r="T6508" s="438"/>
      <c r="U6508" s="44"/>
      <c r="V6508" s="44"/>
      <c r="W6508" s="44"/>
      <c r="X6508" s="44"/>
      <c r="Y6508" s="44"/>
      <c r="Z6508" s="24"/>
      <c r="AA6508" s="24"/>
    </row>
    <row r="6509" spans="1:27" s="25" customFormat="1" ht="15" x14ac:dyDescent="0.2">
      <c r="A6509" s="308"/>
      <c r="B6509" s="386"/>
      <c r="C6509" s="314"/>
      <c r="D6509" s="314"/>
      <c r="E6509" s="317"/>
      <c r="F6509" s="308"/>
      <c r="G6509" s="301"/>
      <c r="H6509" s="301"/>
      <c r="I6509" s="301"/>
      <c r="J6509" s="301"/>
      <c r="K6509" s="301"/>
      <c r="L6509" s="301"/>
      <c r="M6509" s="301"/>
      <c r="N6509" s="302"/>
      <c r="O6509" s="22"/>
      <c r="P6509" s="294"/>
      <c r="Q6509" s="294"/>
      <c r="R6509" s="294"/>
      <c r="S6509" s="28"/>
      <c r="T6509" s="438"/>
      <c r="U6509" s="44"/>
      <c r="V6509" s="44"/>
      <c r="W6509" s="44"/>
      <c r="X6509" s="44"/>
      <c r="Y6509" s="44"/>
      <c r="Z6509" s="24"/>
      <c r="AA6509" s="24"/>
    </row>
    <row r="6510" spans="1:27" s="25" customFormat="1" ht="15.75" thickBot="1" x14ac:dyDescent="0.25">
      <c r="A6510" s="309"/>
      <c r="B6510" s="387"/>
      <c r="C6510" s="315"/>
      <c r="D6510" s="315"/>
      <c r="E6510" s="318"/>
      <c r="F6510" s="320"/>
      <c r="G6510" s="304"/>
      <c r="H6510" s="304"/>
      <c r="I6510" s="304"/>
      <c r="J6510" s="304"/>
      <c r="K6510" s="304"/>
      <c r="L6510" s="304"/>
      <c r="M6510" s="304"/>
      <c r="N6510" s="305"/>
      <c r="O6510" s="26"/>
      <c r="P6510" s="306"/>
      <c r="Q6510" s="306"/>
      <c r="R6510" s="306"/>
      <c r="S6510" s="29"/>
      <c r="T6510" s="439"/>
      <c r="U6510" s="44"/>
      <c r="V6510" s="44"/>
      <c r="W6510" s="44"/>
      <c r="X6510" s="44"/>
      <c r="Y6510" s="44"/>
      <c r="Z6510" s="24"/>
      <c r="AA6510" s="24"/>
    </row>
    <row r="6511" spans="1:27" s="25" customFormat="1" ht="15.75" customHeight="1" thickBot="1" x14ac:dyDescent="0.25">
      <c r="A6511" s="307"/>
      <c r="B6511" s="385"/>
      <c r="C6511" s="313"/>
      <c r="D6511" s="313"/>
      <c r="E6511" s="316"/>
      <c r="F6511" s="319"/>
      <c r="G6511" s="21"/>
      <c r="H6511" s="21"/>
      <c r="I6511" s="21"/>
      <c r="J6511" s="21"/>
      <c r="K6511" s="21"/>
      <c r="L6511" s="21"/>
      <c r="M6511" s="21"/>
      <c r="N6511" s="21"/>
      <c r="O6511" s="22"/>
      <c r="P6511" s="294"/>
      <c r="Q6511" s="294"/>
      <c r="R6511" s="294"/>
      <c r="S6511" s="23"/>
      <c r="T6511" s="437"/>
      <c r="U6511" s="44"/>
      <c r="V6511" s="44"/>
      <c r="W6511" s="44"/>
      <c r="X6511" s="44"/>
      <c r="Y6511" s="44"/>
      <c r="Z6511" s="24"/>
      <c r="AA6511" s="24"/>
    </row>
    <row r="6512" spans="1:27" s="25" customFormat="1" ht="15.75" thickBot="1" x14ac:dyDescent="0.25">
      <c r="A6512" s="308"/>
      <c r="B6512" s="386"/>
      <c r="C6512" s="314"/>
      <c r="D6512" s="314"/>
      <c r="E6512" s="317"/>
      <c r="F6512" s="308"/>
      <c r="G6512" s="301"/>
      <c r="H6512" s="299"/>
      <c r="I6512" s="299"/>
      <c r="J6512" s="299"/>
      <c r="K6512" s="299"/>
      <c r="L6512" s="299"/>
      <c r="M6512" s="299"/>
      <c r="N6512" s="300"/>
      <c r="O6512" s="26"/>
      <c r="P6512" s="306"/>
      <c r="Q6512" s="306"/>
      <c r="R6512" s="306"/>
      <c r="S6512" s="27"/>
      <c r="T6512" s="438"/>
      <c r="U6512" s="44"/>
      <c r="V6512" s="44"/>
      <c r="W6512" s="44"/>
      <c r="X6512" s="44"/>
      <c r="Y6512" s="44"/>
      <c r="Z6512" s="24"/>
      <c r="AA6512" s="24"/>
    </row>
    <row r="6513" spans="1:27" s="25" customFormat="1" ht="15" x14ac:dyDescent="0.2">
      <c r="A6513" s="308"/>
      <c r="B6513" s="386"/>
      <c r="C6513" s="314"/>
      <c r="D6513" s="314"/>
      <c r="E6513" s="317"/>
      <c r="F6513" s="308"/>
      <c r="G6513" s="301"/>
      <c r="H6513" s="301"/>
      <c r="I6513" s="301"/>
      <c r="J6513" s="301"/>
      <c r="K6513" s="301"/>
      <c r="L6513" s="301"/>
      <c r="M6513" s="301"/>
      <c r="N6513" s="302"/>
      <c r="O6513" s="22"/>
      <c r="P6513" s="294"/>
      <c r="Q6513" s="294"/>
      <c r="R6513" s="294"/>
      <c r="S6513" s="28"/>
      <c r="T6513" s="438"/>
      <c r="U6513" s="44"/>
      <c r="V6513" s="44"/>
      <c r="W6513" s="44"/>
      <c r="X6513" s="44"/>
      <c r="Y6513" s="44"/>
      <c r="Z6513" s="24"/>
      <c r="AA6513" s="24"/>
    </row>
    <row r="6514" spans="1:27" s="25" customFormat="1" ht="15.75" thickBot="1" x14ac:dyDescent="0.25">
      <c r="A6514" s="309"/>
      <c r="B6514" s="387"/>
      <c r="C6514" s="315"/>
      <c r="D6514" s="315"/>
      <c r="E6514" s="318"/>
      <c r="F6514" s="320"/>
      <c r="G6514" s="304"/>
      <c r="H6514" s="304"/>
      <c r="I6514" s="304"/>
      <c r="J6514" s="304"/>
      <c r="K6514" s="304"/>
      <c r="L6514" s="304"/>
      <c r="M6514" s="304"/>
      <c r="N6514" s="305"/>
      <c r="O6514" s="26"/>
      <c r="P6514" s="306"/>
      <c r="Q6514" s="306"/>
      <c r="R6514" s="306"/>
      <c r="S6514" s="29"/>
      <c r="T6514" s="439"/>
      <c r="U6514" s="44"/>
      <c r="V6514" s="44"/>
      <c r="W6514" s="44"/>
      <c r="X6514" s="44"/>
      <c r="Y6514" s="44"/>
      <c r="Z6514" s="24"/>
      <c r="AA6514" s="24"/>
    </row>
    <row r="6515" spans="1:27" s="25" customFormat="1" ht="15.75" customHeight="1" thickBot="1" x14ac:dyDescent="0.25">
      <c r="A6515" s="307"/>
      <c r="B6515" s="385"/>
      <c r="C6515" s="313"/>
      <c r="D6515" s="313"/>
      <c r="E6515" s="316"/>
      <c r="F6515" s="319"/>
      <c r="G6515" s="21"/>
      <c r="H6515" s="21"/>
      <c r="I6515" s="21"/>
      <c r="J6515" s="21"/>
      <c r="K6515" s="21"/>
      <c r="L6515" s="21"/>
      <c r="M6515" s="21"/>
      <c r="N6515" s="21"/>
      <c r="O6515" s="22"/>
      <c r="P6515" s="294"/>
      <c r="Q6515" s="294"/>
      <c r="R6515" s="294"/>
      <c r="S6515" s="23"/>
      <c r="T6515" s="437"/>
      <c r="U6515" s="44"/>
      <c r="V6515" s="44"/>
      <c r="W6515" s="44"/>
      <c r="X6515" s="44"/>
      <c r="Y6515" s="44"/>
      <c r="Z6515" s="24"/>
      <c r="AA6515" s="24"/>
    </row>
    <row r="6516" spans="1:27" s="25" customFormat="1" ht="15.75" thickBot="1" x14ac:dyDescent="0.25">
      <c r="A6516" s="308"/>
      <c r="B6516" s="386"/>
      <c r="C6516" s="314"/>
      <c r="D6516" s="314"/>
      <c r="E6516" s="317"/>
      <c r="F6516" s="308"/>
      <c r="G6516" s="301"/>
      <c r="H6516" s="299"/>
      <c r="I6516" s="299"/>
      <c r="J6516" s="299"/>
      <c r="K6516" s="299"/>
      <c r="L6516" s="299"/>
      <c r="M6516" s="299"/>
      <c r="N6516" s="300"/>
      <c r="O6516" s="26"/>
      <c r="P6516" s="306"/>
      <c r="Q6516" s="306"/>
      <c r="R6516" s="306"/>
      <c r="S6516" s="27"/>
      <c r="T6516" s="438"/>
      <c r="U6516" s="44"/>
      <c r="V6516" s="44"/>
      <c r="W6516" s="44"/>
      <c r="X6516" s="44"/>
      <c r="Y6516" s="44"/>
      <c r="Z6516" s="24"/>
      <c r="AA6516" s="24"/>
    </row>
    <row r="6517" spans="1:27" s="25" customFormat="1" ht="15" x14ac:dyDescent="0.2">
      <c r="A6517" s="308"/>
      <c r="B6517" s="386"/>
      <c r="C6517" s="314"/>
      <c r="D6517" s="314"/>
      <c r="E6517" s="317"/>
      <c r="F6517" s="308"/>
      <c r="G6517" s="301"/>
      <c r="H6517" s="301"/>
      <c r="I6517" s="301"/>
      <c r="J6517" s="301"/>
      <c r="K6517" s="301"/>
      <c r="L6517" s="301"/>
      <c r="M6517" s="301"/>
      <c r="N6517" s="302"/>
      <c r="O6517" s="22"/>
      <c r="P6517" s="294"/>
      <c r="Q6517" s="294"/>
      <c r="R6517" s="294"/>
      <c r="S6517" s="28"/>
      <c r="T6517" s="438"/>
      <c r="U6517" s="44"/>
      <c r="V6517" s="44"/>
      <c r="W6517" s="44"/>
      <c r="X6517" s="44"/>
      <c r="Y6517" s="44"/>
      <c r="Z6517" s="24"/>
      <c r="AA6517" s="24"/>
    </row>
    <row r="6518" spans="1:27" s="25" customFormat="1" ht="15.75" thickBot="1" x14ac:dyDescent="0.25">
      <c r="A6518" s="309"/>
      <c r="B6518" s="387"/>
      <c r="C6518" s="315"/>
      <c r="D6518" s="315"/>
      <c r="E6518" s="318"/>
      <c r="F6518" s="320"/>
      <c r="G6518" s="304"/>
      <c r="H6518" s="304"/>
      <c r="I6518" s="304"/>
      <c r="J6518" s="304"/>
      <c r="K6518" s="304"/>
      <c r="L6518" s="304"/>
      <c r="M6518" s="304"/>
      <c r="N6518" s="305"/>
      <c r="O6518" s="26"/>
      <c r="P6518" s="306"/>
      <c r="Q6518" s="306"/>
      <c r="R6518" s="306"/>
      <c r="S6518" s="29"/>
      <c r="T6518" s="439"/>
      <c r="U6518" s="44"/>
      <c r="V6518" s="44"/>
      <c r="W6518" s="44"/>
      <c r="X6518" s="44"/>
      <c r="Y6518" s="44"/>
      <c r="Z6518" s="24"/>
      <c r="AA6518" s="24"/>
    </row>
    <row r="6519" spans="1:27" s="25" customFormat="1" ht="15.75" customHeight="1" thickBot="1" x14ac:dyDescent="0.25">
      <c r="A6519" s="307"/>
      <c r="B6519" s="385"/>
      <c r="C6519" s="313"/>
      <c r="D6519" s="313"/>
      <c r="E6519" s="316"/>
      <c r="F6519" s="319"/>
      <c r="G6519" s="21"/>
      <c r="H6519" s="21"/>
      <c r="I6519" s="21"/>
      <c r="J6519" s="21"/>
      <c r="K6519" s="21"/>
      <c r="L6519" s="21"/>
      <c r="M6519" s="21"/>
      <c r="N6519" s="21"/>
      <c r="O6519" s="22"/>
      <c r="P6519" s="294"/>
      <c r="Q6519" s="294"/>
      <c r="R6519" s="294"/>
      <c r="S6519" s="23"/>
      <c r="T6519" s="437"/>
      <c r="U6519" s="44"/>
      <c r="V6519" s="44"/>
      <c r="W6519" s="44"/>
      <c r="X6519" s="44"/>
      <c r="Y6519" s="44"/>
      <c r="Z6519" s="24"/>
      <c r="AA6519" s="24"/>
    </row>
    <row r="6520" spans="1:27" s="25" customFormat="1" ht="15.75" thickBot="1" x14ac:dyDescent="0.25">
      <c r="A6520" s="308"/>
      <c r="B6520" s="386"/>
      <c r="C6520" s="314"/>
      <c r="D6520" s="314"/>
      <c r="E6520" s="317"/>
      <c r="F6520" s="308"/>
      <c r="G6520" s="301"/>
      <c r="H6520" s="299"/>
      <c r="I6520" s="299"/>
      <c r="J6520" s="299"/>
      <c r="K6520" s="299"/>
      <c r="L6520" s="299"/>
      <c r="M6520" s="299"/>
      <c r="N6520" s="300"/>
      <c r="O6520" s="26"/>
      <c r="P6520" s="306"/>
      <c r="Q6520" s="306"/>
      <c r="R6520" s="306"/>
      <c r="S6520" s="27"/>
      <c r="T6520" s="438"/>
      <c r="U6520" s="44"/>
      <c r="V6520" s="44"/>
      <c r="W6520" s="44"/>
      <c r="X6520" s="44"/>
      <c r="Y6520" s="44"/>
      <c r="Z6520" s="24"/>
      <c r="AA6520" s="24"/>
    </row>
    <row r="6521" spans="1:27" s="25" customFormat="1" ht="15" x14ac:dyDescent="0.2">
      <c r="A6521" s="308"/>
      <c r="B6521" s="386"/>
      <c r="C6521" s="314"/>
      <c r="D6521" s="314"/>
      <c r="E6521" s="317"/>
      <c r="F6521" s="308"/>
      <c r="G6521" s="301"/>
      <c r="H6521" s="301"/>
      <c r="I6521" s="301"/>
      <c r="J6521" s="301"/>
      <c r="K6521" s="301"/>
      <c r="L6521" s="301"/>
      <c r="M6521" s="301"/>
      <c r="N6521" s="302"/>
      <c r="O6521" s="22"/>
      <c r="P6521" s="294"/>
      <c r="Q6521" s="294"/>
      <c r="R6521" s="294"/>
      <c r="S6521" s="28"/>
      <c r="T6521" s="438"/>
      <c r="U6521" s="44"/>
      <c r="V6521" s="44"/>
      <c r="W6521" s="44"/>
      <c r="X6521" s="44"/>
      <c r="Y6521" s="44"/>
      <c r="Z6521" s="24"/>
      <c r="AA6521" s="24"/>
    </row>
    <row r="6522" spans="1:27" s="25" customFormat="1" ht="15.75" thickBot="1" x14ac:dyDescent="0.25">
      <c r="A6522" s="309"/>
      <c r="B6522" s="387"/>
      <c r="C6522" s="315"/>
      <c r="D6522" s="315"/>
      <c r="E6522" s="318"/>
      <c r="F6522" s="320"/>
      <c r="G6522" s="304"/>
      <c r="H6522" s="304"/>
      <c r="I6522" s="304"/>
      <c r="J6522" s="304"/>
      <c r="K6522" s="304"/>
      <c r="L6522" s="304"/>
      <c r="M6522" s="304"/>
      <c r="N6522" s="305"/>
      <c r="O6522" s="26"/>
      <c r="P6522" s="306"/>
      <c r="Q6522" s="306"/>
      <c r="R6522" s="306"/>
      <c r="S6522" s="29"/>
      <c r="T6522" s="439"/>
      <c r="U6522" s="44"/>
      <c r="V6522" s="44"/>
      <c r="W6522" s="44"/>
      <c r="X6522" s="44"/>
      <c r="Y6522" s="44"/>
      <c r="Z6522" s="24"/>
      <c r="AA6522" s="24"/>
    </row>
    <row r="6523" spans="1:27" s="25" customFormat="1" ht="15.75" customHeight="1" thickBot="1" x14ac:dyDescent="0.25">
      <c r="A6523" s="307"/>
      <c r="B6523" s="385"/>
      <c r="C6523" s="313"/>
      <c r="D6523" s="313"/>
      <c r="E6523" s="316"/>
      <c r="F6523" s="319"/>
      <c r="G6523" s="21"/>
      <c r="H6523" s="21"/>
      <c r="I6523" s="21"/>
      <c r="J6523" s="21"/>
      <c r="K6523" s="21"/>
      <c r="L6523" s="21"/>
      <c r="M6523" s="21"/>
      <c r="N6523" s="21"/>
      <c r="O6523" s="22"/>
      <c r="P6523" s="294"/>
      <c r="Q6523" s="294"/>
      <c r="R6523" s="294"/>
      <c r="S6523" s="23"/>
      <c r="T6523" s="437"/>
      <c r="U6523" s="44"/>
      <c r="V6523" s="44"/>
      <c r="W6523" s="44"/>
      <c r="X6523" s="44"/>
      <c r="Y6523" s="44"/>
      <c r="Z6523" s="24"/>
      <c r="AA6523" s="24"/>
    </row>
    <row r="6524" spans="1:27" s="25" customFormat="1" ht="15.75" thickBot="1" x14ac:dyDescent="0.25">
      <c r="A6524" s="308"/>
      <c r="B6524" s="386"/>
      <c r="C6524" s="314"/>
      <c r="D6524" s="314"/>
      <c r="E6524" s="317"/>
      <c r="F6524" s="308"/>
      <c r="G6524" s="301"/>
      <c r="H6524" s="299"/>
      <c r="I6524" s="299"/>
      <c r="J6524" s="299"/>
      <c r="K6524" s="299"/>
      <c r="L6524" s="299"/>
      <c r="M6524" s="299"/>
      <c r="N6524" s="300"/>
      <c r="O6524" s="26"/>
      <c r="P6524" s="306"/>
      <c r="Q6524" s="306"/>
      <c r="R6524" s="306"/>
      <c r="S6524" s="27"/>
      <c r="T6524" s="438"/>
      <c r="U6524" s="44"/>
      <c r="V6524" s="44"/>
      <c r="W6524" s="44"/>
      <c r="X6524" s="44"/>
      <c r="Y6524" s="44"/>
      <c r="Z6524" s="24"/>
      <c r="AA6524" s="24"/>
    </row>
    <row r="6525" spans="1:27" s="25" customFormat="1" ht="15" x14ac:dyDescent="0.2">
      <c r="A6525" s="308"/>
      <c r="B6525" s="386"/>
      <c r="C6525" s="314"/>
      <c r="D6525" s="314"/>
      <c r="E6525" s="317"/>
      <c r="F6525" s="308"/>
      <c r="G6525" s="301"/>
      <c r="H6525" s="301"/>
      <c r="I6525" s="301"/>
      <c r="J6525" s="301"/>
      <c r="K6525" s="301"/>
      <c r="L6525" s="301"/>
      <c r="M6525" s="301"/>
      <c r="N6525" s="302"/>
      <c r="O6525" s="22"/>
      <c r="P6525" s="294"/>
      <c r="Q6525" s="294"/>
      <c r="R6525" s="294"/>
      <c r="S6525" s="28"/>
      <c r="T6525" s="438"/>
      <c r="U6525" s="44"/>
      <c r="V6525" s="44"/>
      <c r="W6525" s="44"/>
      <c r="X6525" s="44"/>
      <c r="Y6525" s="44"/>
      <c r="Z6525" s="24"/>
      <c r="AA6525" s="24"/>
    </row>
    <row r="6526" spans="1:27" s="25" customFormat="1" ht="15.75" thickBot="1" x14ac:dyDescent="0.25">
      <c r="A6526" s="309"/>
      <c r="B6526" s="387"/>
      <c r="C6526" s="315"/>
      <c r="D6526" s="315"/>
      <c r="E6526" s="318"/>
      <c r="F6526" s="320"/>
      <c r="G6526" s="304"/>
      <c r="H6526" s="304"/>
      <c r="I6526" s="304"/>
      <c r="J6526" s="304"/>
      <c r="K6526" s="304"/>
      <c r="L6526" s="304"/>
      <c r="M6526" s="304"/>
      <c r="N6526" s="305"/>
      <c r="O6526" s="26"/>
      <c r="P6526" s="306"/>
      <c r="Q6526" s="306"/>
      <c r="R6526" s="306"/>
      <c r="S6526" s="29"/>
      <c r="T6526" s="439"/>
      <c r="U6526" s="44"/>
      <c r="V6526" s="44"/>
      <c r="W6526" s="44"/>
      <c r="X6526" s="44"/>
      <c r="Y6526" s="44"/>
      <c r="Z6526" s="24"/>
      <c r="AA6526" s="24"/>
    </row>
    <row r="6527" spans="1:27" s="25" customFormat="1" ht="15.75" customHeight="1" thickBot="1" x14ac:dyDescent="0.25">
      <c r="A6527" s="307"/>
      <c r="B6527" s="385"/>
      <c r="C6527" s="313"/>
      <c r="D6527" s="313"/>
      <c r="E6527" s="316"/>
      <c r="F6527" s="319"/>
      <c r="G6527" s="21"/>
      <c r="H6527" s="21"/>
      <c r="I6527" s="21"/>
      <c r="J6527" s="21"/>
      <c r="K6527" s="21"/>
      <c r="L6527" s="21"/>
      <c r="M6527" s="21"/>
      <c r="N6527" s="21"/>
      <c r="O6527" s="22"/>
      <c r="P6527" s="294"/>
      <c r="Q6527" s="294"/>
      <c r="R6527" s="294"/>
      <c r="S6527" s="23"/>
      <c r="T6527" s="437"/>
      <c r="U6527" s="44"/>
      <c r="V6527" s="44"/>
      <c r="W6527" s="44"/>
      <c r="X6527" s="44"/>
      <c r="Y6527" s="44"/>
      <c r="Z6527" s="24"/>
      <c r="AA6527" s="24"/>
    </row>
    <row r="6528" spans="1:27" s="25" customFormat="1" ht="15.75" thickBot="1" x14ac:dyDescent="0.25">
      <c r="A6528" s="308"/>
      <c r="B6528" s="386"/>
      <c r="C6528" s="314"/>
      <c r="D6528" s="314"/>
      <c r="E6528" s="317"/>
      <c r="F6528" s="308"/>
      <c r="G6528" s="301"/>
      <c r="H6528" s="299"/>
      <c r="I6528" s="299"/>
      <c r="J6528" s="299"/>
      <c r="K6528" s="299"/>
      <c r="L6528" s="299"/>
      <c r="M6528" s="299"/>
      <c r="N6528" s="300"/>
      <c r="O6528" s="26"/>
      <c r="P6528" s="306"/>
      <c r="Q6528" s="306"/>
      <c r="R6528" s="306"/>
      <c r="S6528" s="27"/>
      <c r="T6528" s="438"/>
      <c r="U6528" s="44"/>
      <c r="V6528" s="44"/>
      <c r="W6528" s="44"/>
      <c r="X6528" s="44"/>
      <c r="Y6528" s="44"/>
      <c r="Z6528" s="24"/>
      <c r="AA6528" s="24"/>
    </row>
    <row r="6529" spans="1:27" s="25" customFormat="1" ht="15" x14ac:dyDescent="0.2">
      <c r="A6529" s="308"/>
      <c r="B6529" s="386"/>
      <c r="C6529" s="314"/>
      <c r="D6529" s="314"/>
      <c r="E6529" s="317"/>
      <c r="F6529" s="308"/>
      <c r="G6529" s="301"/>
      <c r="H6529" s="301"/>
      <c r="I6529" s="301"/>
      <c r="J6529" s="301"/>
      <c r="K6529" s="301"/>
      <c r="L6529" s="301"/>
      <c r="M6529" s="301"/>
      <c r="N6529" s="302"/>
      <c r="O6529" s="22"/>
      <c r="P6529" s="294"/>
      <c r="Q6529" s="294"/>
      <c r="R6529" s="294"/>
      <c r="S6529" s="28"/>
      <c r="T6529" s="438"/>
      <c r="U6529" s="44"/>
      <c r="V6529" s="44"/>
      <c r="W6529" s="44"/>
      <c r="X6529" s="44"/>
      <c r="Y6529" s="44"/>
      <c r="Z6529" s="24"/>
      <c r="AA6529" s="24"/>
    </row>
    <row r="6530" spans="1:27" s="25" customFormat="1" ht="15.75" thickBot="1" x14ac:dyDescent="0.25">
      <c r="A6530" s="309"/>
      <c r="B6530" s="387"/>
      <c r="C6530" s="315"/>
      <c r="D6530" s="315"/>
      <c r="E6530" s="318"/>
      <c r="F6530" s="320"/>
      <c r="G6530" s="304"/>
      <c r="H6530" s="304"/>
      <c r="I6530" s="304"/>
      <c r="J6530" s="304"/>
      <c r="K6530" s="304"/>
      <c r="L6530" s="304"/>
      <c r="M6530" s="304"/>
      <c r="N6530" s="305"/>
      <c r="O6530" s="26"/>
      <c r="P6530" s="306"/>
      <c r="Q6530" s="306"/>
      <c r="R6530" s="306"/>
      <c r="S6530" s="29"/>
      <c r="T6530" s="439"/>
      <c r="U6530" s="44"/>
      <c r="V6530" s="44"/>
      <c r="W6530" s="44"/>
      <c r="X6530" s="44"/>
      <c r="Y6530" s="44"/>
      <c r="Z6530" s="24"/>
      <c r="AA6530" s="24"/>
    </row>
    <row r="6531" spans="1:27" s="25" customFormat="1" ht="15.75" customHeight="1" thickBot="1" x14ac:dyDescent="0.25">
      <c r="A6531" s="307"/>
      <c r="B6531" s="385"/>
      <c r="C6531" s="313"/>
      <c r="D6531" s="313"/>
      <c r="E6531" s="316"/>
      <c r="F6531" s="319"/>
      <c r="G6531" s="21"/>
      <c r="H6531" s="21"/>
      <c r="I6531" s="21"/>
      <c r="J6531" s="21"/>
      <c r="K6531" s="21"/>
      <c r="L6531" s="21"/>
      <c r="M6531" s="21"/>
      <c r="N6531" s="21"/>
      <c r="O6531" s="22"/>
      <c r="P6531" s="294"/>
      <c r="Q6531" s="294"/>
      <c r="R6531" s="294"/>
      <c r="S6531" s="23"/>
      <c r="T6531" s="437"/>
      <c r="U6531" s="44"/>
      <c r="V6531" s="44"/>
      <c r="W6531" s="44"/>
      <c r="X6531" s="44"/>
      <c r="Y6531" s="44"/>
      <c r="Z6531" s="24"/>
      <c r="AA6531" s="24"/>
    </row>
    <row r="6532" spans="1:27" s="25" customFormat="1" ht="15.75" thickBot="1" x14ac:dyDescent="0.25">
      <c r="A6532" s="308"/>
      <c r="B6532" s="386"/>
      <c r="C6532" s="314"/>
      <c r="D6532" s="314"/>
      <c r="E6532" s="317"/>
      <c r="F6532" s="308"/>
      <c r="G6532" s="301"/>
      <c r="H6532" s="299"/>
      <c r="I6532" s="299"/>
      <c r="J6532" s="299"/>
      <c r="K6532" s="299"/>
      <c r="L6532" s="299"/>
      <c r="M6532" s="299"/>
      <c r="N6532" s="300"/>
      <c r="O6532" s="26"/>
      <c r="P6532" s="306"/>
      <c r="Q6532" s="306"/>
      <c r="R6532" s="306"/>
      <c r="S6532" s="27"/>
      <c r="T6532" s="438"/>
      <c r="U6532" s="44"/>
      <c r="V6532" s="44"/>
      <c r="W6532" s="44"/>
      <c r="X6532" s="44"/>
      <c r="Y6532" s="44"/>
      <c r="Z6532" s="24"/>
      <c r="AA6532" s="24"/>
    </row>
    <row r="6533" spans="1:27" s="25" customFormat="1" ht="15" x14ac:dyDescent="0.2">
      <c r="A6533" s="308"/>
      <c r="B6533" s="386"/>
      <c r="C6533" s="314"/>
      <c r="D6533" s="314"/>
      <c r="E6533" s="317"/>
      <c r="F6533" s="308"/>
      <c r="G6533" s="301"/>
      <c r="H6533" s="301"/>
      <c r="I6533" s="301"/>
      <c r="J6533" s="301"/>
      <c r="K6533" s="301"/>
      <c r="L6533" s="301"/>
      <c r="M6533" s="301"/>
      <c r="N6533" s="302"/>
      <c r="O6533" s="22"/>
      <c r="P6533" s="294"/>
      <c r="Q6533" s="294"/>
      <c r="R6533" s="294"/>
      <c r="S6533" s="28"/>
      <c r="T6533" s="438"/>
      <c r="U6533" s="44"/>
      <c r="V6533" s="44"/>
      <c r="W6533" s="44"/>
      <c r="X6533" s="44"/>
      <c r="Y6533" s="44"/>
      <c r="Z6533" s="24"/>
      <c r="AA6533" s="24"/>
    </row>
    <row r="6534" spans="1:27" s="25" customFormat="1" ht="15.75" thickBot="1" x14ac:dyDescent="0.25">
      <c r="A6534" s="309"/>
      <c r="B6534" s="387"/>
      <c r="C6534" s="315"/>
      <c r="D6534" s="315"/>
      <c r="E6534" s="318"/>
      <c r="F6534" s="320"/>
      <c r="G6534" s="304"/>
      <c r="H6534" s="304"/>
      <c r="I6534" s="304"/>
      <c r="J6534" s="304"/>
      <c r="K6534" s="304"/>
      <c r="L6534" s="304"/>
      <c r="M6534" s="304"/>
      <c r="N6534" s="305"/>
      <c r="O6534" s="26"/>
      <c r="P6534" s="306"/>
      <c r="Q6534" s="306"/>
      <c r="R6534" s="306"/>
      <c r="S6534" s="29"/>
      <c r="T6534" s="439"/>
      <c r="U6534" s="44"/>
      <c r="V6534" s="44"/>
      <c r="W6534" s="44"/>
      <c r="X6534" s="44"/>
      <c r="Y6534" s="44"/>
      <c r="Z6534" s="24"/>
      <c r="AA6534" s="24"/>
    </row>
    <row r="6535" spans="1:27" s="25" customFormat="1" ht="15.75" customHeight="1" thickBot="1" x14ac:dyDescent="0.25">
      <c r="A6535" s="307"/>
      <c r="B6535" s="385"/>
      <c r="C6535" s="313"/>
      <c r="D6535" s="313"/>
      <c r="E6535" s="316"/>
      <c r="F6535" s="319"/>
      <c r="G6535" s="21"/>
      <c r="H6535" s="21"/>
      <c r="I6535" s="21"/>
      <c r="J6535" s="21"/>
      <c r="K6535" s="21"/>
      <c r="L6535" s="21"/>
      <c r="M6535" s="21"/>
      <c r="N6535" s="21"/>
      <c r="O6535" s="22"/>
      <c r="P6535" s="294"/>
      <c r="Q6535" s="294"/>
      <c r="R6535" s="294"/>
      <c r="S6535" s="23"/>
      <c r="T6535" s="437"/>
      <c r="U6535" s="44"/>
      <c r="V6535" s="44"/>
      <c r="W6535" s="44"/>
      <c r="X6535" s="44"/>
      <c r="Y6535" s="44"/>
      <c r="Z6535" s="24"/>
      <c r="AA6535" s="24"/>
    </row>
    <row r="6536" spans="1:27" s="25" customFormat="1" ht="15.75" thickBot="1" x14ac:dyDescent="0.25">
      <c r="A6536" s="308"/>
      <c r="B6536" s="386"/>
      <c r="C6536" s="314"/>
      <c r="D6536" s="314"/>
      <c r="E6536" s="317"/>
      <c r="F6536" s="308"/>
      <c r="G6536" s="301"/>
      <c r="H6536" s="299"/>
      <c r="I6536" s="299"/>
      <c r="J6536" s="299"/>
      <c r="K6536" s="299"/>
      <c r="L6536" s="299"/>
      <c r="M6536" s="299"/>
      <c r="N6536" s="300"/>
      <c r="O6536" s="26"/>
      <c r="P6536" s="306"/>
      <c r="Q6536" s="306"/>
      <c r="R6536" s="306"/>
      <c r="S6536" s="27"/>
      <c r="T6536" s="438"/>
      <c r="U6536" s="44"/>
      <c r="V6536" s="44"/>
      <c r="W6536" s="44"/>
      <c r="X6536" s="44"/>
      <c r="Y6536" s="44"/>
      <c r="Z6536" s="24"/>
      <c r="AA6536" s="24"/>
    </row>
    <row r="6537" spans="1:27" s="25" customFormat="1" ht="15" x14ac:dyDescent="0.2">
      <c r="A6537" s="308"/>
      <c r="B6537" s="386"/>
      <c r="C6537" s="314"/>
      <c r="D6537" s="314"/>
      <c r="E6537" s="317"/>
      <c r="F6537" s="308"/>
      <c r="G6537" s="301"/>
      <c r="H6537" s="301"/>
      <c r="I6537" s="301"/>
      <c r="J6537" s="301"/>
      <c r="K6537" s="301"/>
      <c r="L6537" s="301"/>
      <c r="M6537" s="301"/>
      <c r="N6537" s="302"/>
      <c r="O6537" s="22"/>
      <c r="P6537" s="294"/>
      <c r="Q6537" s="294"/>
      <c r="R6537" s="294"/>
      <c r="S6537" s="28"/>
      <c r="T6537" s="438"/>
      <c r="U6537" s="44"/>
      <c r="V6537" s="44"/>
      <c r="W6537" s="44"/>
      <c r="X6537" s="44"/>
      <c r="Y6537" s="44"/>
      <c r="Z6537" s="24"/>
      <c r="AA6537" s="24"/>
    </row>
    <row r="6538" spans="1:27" s="25" customFormat="1" ht="15.75" thickBot="1" x14ac:dyDescent="0.25">
      <c r="A6538" s="309"/>
      <c r="B6538" s="387"/>
      <c r="C6538" s="315"/>
      <c r="D6538" s="315"/>
      <c r="E6538" s="318"/>
      <c r="F6538" s="320"/>
      <c r="G6538" s="304"/>
      <c r="H6538" s="304"/>
      <c r="I6538" s="304"/>
      <c r="J6538" s="304"/>
      <c r="K6538" s="304"/>
      <c r="L6538" s="304"/>
      <c r="M6538" s="304"/>
      <c r="N6538" s="305"/>
      <c r="O6538" s="26"/>
      <c r="P6538" s="306"/>
      <c r="Q6538" s="306"/>
      <c r="R6538" s="306"/>
      <c r="S6538" s="29"/>
      <c r="T6538" s="439"/>
      <c r="U6538" s="44"/>
      <c r="V6538" s="44"/>
      <c r="W6538" s="44"/>
      <c r="X6538" s="44"/>
      <c r="Y6538" s="44"/>
      <c r="Z6538" s="24"/>
      <c r="AA6538" s="24"/>
    </row>
    <row r="6539" spans="1:27" s="25" customFormat="1" ht="15.75" customHeight="1" thickBot="1" x14ac:dyDescent="0.25">
      <c r="A6539" s="307"/>
      <c r="B6539" s="385"/>
      <c r="C6539" s="313"/>
      <c r="D6539" s="313"/>
      <c r="E6539" s="316"/>
      <c r="F6539" s="319"/>
      <c r="G6539" s="21"/>
      <c r="H6539" s="21"/>
      <c r="I6539" s="21"/>
      <c r="J6539" s="21"/>
      <c r="K6539" s="21"/>
      <c r="L6539" s="21"/>
      <c r="M6539" s="21"/>
      <c r="N6539" s="21"/>
      <c r="O6539" s="22"/>
      <c r="P6539" s="294"/>
      <c r="Q6539" s="294"/>
      <c r="R6539" s="294"/>
      <c r="S6539" s="23"/>
      <c r="T6539" s="437"/>
      <c r="U6539" s="44"/>
      <c r="V6539" s="44"/>
      <c r="W6539" s="44"/>
      <c r="X6539" s="44"/>
      <c r="Y6539" s="44"/>
      <c r="Z6539" s="24"/>
      <c r="AA6539" s="24"/>
    </row>
    <row r="6540" spans="1:27" s="25" customFormat="1" ht="15.75" thickBot="1" x14ac:dyDescent="0.25">
      <c r="A6540" s="308"/>
      <c r="B6540" s="386"/>
      <c r="C6540" s="314"/>
      <c r="D6540" s="314"/>
      <c r="E6540" s="317"/>
      <c r="F6540" s="308"/>
      <c r="G6540" s="301"/>
      <c r="H6540" s="299"/>
      <c r="I6540" s="299"/>
      <c r="J6540" s="299"/>
      <c r="K6540" s="299"/>
      <c r="L6540" s="299"/>
      <c r="M6540" s="299"/>
      <c r="N6540" s="300"/>
      <c r="O6540" s="26"/>
      <c r="P6540" s="306"/>
      <c r="Q6540" s="306"/>
      <c r="R6540" s="306"/>
      <c r="S6540" s="27"/>
      <c r="T6540" s="438"/>
      <c r="U6540" s="44"/>
      <c r="V6540" s="44"/>
      <c r="W6540" s="44"/>
      <c r="X6540" s="44"/>
      <c r="Y6540" s="44"/>
      <c r="Z6540" s="24"/>
      <c r="AA6540" s="24"/>
    </row>
    <row r="6541" spans="1:27" s="25" customFormat="1" ht="15" x14ac:dyDescent="0.2">
      <c r="A6541" s="308"/>
      <c r="B6541" s="386"/>
      <c r="C6541" s="314"/>
      <c r="D6541" s="314"/>
      <c r="E6541" s="317"/>
      <c r="F6541" s="308"/>
      <c r="G6541" s="301"/>
      <c r="H6541" s="301"/>
      <c r="I6541" s="301"/>
      <c r="J6541" s="301"/>
      <c r="K6541" s="301"/>
      <c r="L6541" s="301"/>
      <c r="M6541" s="301"/>
      <c r="N6541" s="302"/>
      <c r="O6541" s="22"/>
      <c r="P6541" s="294"/>
      <c r="Q6541" s="294"/>
      <c r="R6541" s="294"/>
      <c r="S6541" s="28"/>
      <c r="T6541" s="438"/>
      <c r="U6541" s="44"/>
      <c r="V6541" s="44"/>
      <c r="W6541" s="44"/>
      <c r="X6541" s="44"/>
      <c r="Y6541" s="44"/>
      <c r="Z6541" s="24"/>
      <c r="AA6541" s="24"/>
    </row>
    <row r="6542" spans="1:27" s="25" customFormat="1" ht="15.75" thickBot="1" x14ac:dyDescent="0.25">
      <c r="A6542" s="309"/>
      <c r="B6542" s="387"/>
      <c r="C6542" s="315"/>
      <c r="D6542" s="315"/>
      <c r="E6542" s="318"/>
      <c r="F6542" s="320"/>
      <c r="G6542" s="304"/>
      <c r="H6542" s="304"/>
      <c r="I6542" s="304"/>
      <c r="J6542" s="304"/>
      <c r="K6542" s="304"/>
      <c r="L6542" s="304"/>
      <c r="M6542" s="304"/>
      <c r="N6542" s="305"/>
      <c r="O6542" s="26"/>
      <c r="P6542" s="306"/>
      <c r="Q6542" s="306"/>
      <c r="R6542" s="306"/>
      <c r="S6542" s="29"/>
      <c r="T6542" s="439"/>
      <c r="U6542" s="44"/>
      <c r="V6542" s="44"/>
      <c r="W6542" s="44"/>
      <c r="X6542" s="44"/>
      <c r="Y6542" s="44"/>
      <c r="Z6542" s="24"/>
      <c r="AA6542" s="24"/>
    </row>
    <row r="6543" spans="1:27" s="25" customFormat="1" ht="15.75" customHeight="1" thickBot="1" x14ac:dyDescent="0.25">
      <c r="A6543" s="307"/>
      <c r="B6543" s="385"/>
      <c r="C6543" s="313"/>
      <c r="D6543" s="313"/>
      <c r="E6543" s="316"/>
      <c r="F6543" s="319"/>
      <c r="G6543" s="21"/>
      <c r="H6543" s="21"/>
      <c r="I6543" s="21"/>
      <c r="J6543" s="21"/>
      <c r="K6543" s="21"/>
      <c r="L6543" s="21"/>
      <c r="M6543" s="21"/>
      <c r="N6543" s="21"/>
      <c r="O6543" s="22"/>
      <c r="P6543" s="294"/>
      <c r="Q6543" s="294"/>
      <c r="R6543" s="294"/>
      <c r="S6543" s="23"/>
      <c r="T6543" s="437"/>
      <c r="U6543" s="44"/>
      <c r="V6543" s="44"/>
      <c r="W6543" s="44"/>
      <c r="X6543" s="44"/>
      <c r="Y6543" s="44"/>
      <c r="Z6543" s="24"/>
      <c r="AA6543" s="24"/>
    </row>
    <row r="6544" spans="1:27" s="25" customFormat="1" ht="15.75" thickBot="1" x14ac:dyDescent="0.25">
      <c r="A6544" s="308"/>
      <c r="B6544" s="386"/>
      <c r="C6544" s="314"/>
      <c r="D6544" s="314"/>
      <c r="E6544" s="317"/>
      <c r="F6544" s="308"/>
      <c r="G6544" s="301"/>
      <c r="H6544" s="299"/>
      <c r="I6544" s="299"/>
      <c r="J6544" s="299"/>
      <c r="K6544" s="299"/>
      <c r="L6544" s="299"/>
      <c r="M6544" s="299"/>
      <c r="N6544" s="300"/>
      <c r="O6544" s="26"/>
      <c r="P6544" s="306"/>
      <c r="Q6544" s="306"/>
      <c r="R6544" s="306"/>
      <c r="S6544" s="27"/>
      <c r="T6544" s="438"/>
      <c r="U6544" s="44"/>
      <c r="V6544" s="44"/>
      <c r="W6544" s="44"/>
      <c r="X6544" s="44"/>
      <c r="Y6544" s="44"/>
      <c r="Z6544" s="24"/>
      <c r="AA6544" s="24"/>
    </row>
    <row r="6545" spans="1:27" s="25" customFormat="1" ht="15" x14ac:dyDescent="0.2">
      <c r="A6545" s="308"/>
      <c r="B6545" s="386"/>
      <c r="C6545" s="314"/>
      <c r="D6545" s="314"/>
      <c r="E6545" s="317"/>
      <c r="F6545" s="308"/>
      <c r="G6545" s="301"/>
      <c r="H6545" s="301"/>
      <c r="I6545" s="301"/>
      <c r="J6545" s="301"/>
      <c r="K6545" s="301"/>
      <c r="L6545" s="301"/>
      <c r="M6545" s="301"/>
      <c r="N6545" s="302"/>
      <c r="O6545" s="22"/>
      <c r="P6545" s="294"/>
      <c r="Q6545" s="294"/>
      <c r="R6545" s="294"/>
      <c r="S6545" s="28"/>
      <c r="T6545" s="438"/>
      <c r="U6545" s="44"/>
      <c r="V6545" s="44"/>
      <c r="W6545" s="44"/>
      <c r="X6545" s="44"/>
      <c r="Y6545" s="44"/>
      <c r="Z6545" s="24"/>
      <c r="AA6545" s="24"/>
    </row>
    <row r="6546" spans="1:27" s="25" customFormat="1" ht="15.75" thickBot="1" x14ac:dyDescent="0.25">
      <c r="A6546" s="309"/>
      <c r="B6546" s="387"/>
      <c r="C6546" s="315"/>
      <c r="D6546" s="315"/>
      <c r="E6546" s="318"/>
      <c r="F6546" s="320"/>
      <c r="G6546" s="304"/>
      <c r="H6546" s="304"/>
      <c r="I6546" s="304"/>
      <c r="J6546" s="304"/>
      <c r="K6546" s="304"/>
      <c r="L6546" s="304"/>
      <c r="M6546" s="304"/>
      <c r="N6546" s="305"/>
      <c r="O6546" s="26"/>
      <c r="P6546" s="306"/>
      <c r="Q6546" s="306"/>
      <c r="R6546" s="306"/>
      <c r="S6546" s="29"/>
      <c r="T6546" s="439"/>
      <c r="U6546" s="44"/>
      <c r="V6546" s="44"/>
      <c r="W6546" s="44"/>
      <c r="X6546" s="44"/>
      <c r="Y6546" s="44"/>
      <c r="Z6546" s="24"/>
      <c r="AA6546" s="24"/>
    </row>
    <row r="6547" spans="1:27" s="25" customFormat="1" ht="15.75" customHeight="1" thickBot="1" x14ac:dyDescent="0.25">
      <c r="A6547" s="307"/>
      <c r="B6547" s="385"/>
      <c r="C6547" s="313"/>
      <c r="D6547" s="313"/>
      <c r="E6547" s="316"/>
      <c r="F6547" s="319"/>
      <c r="G6547" s="21"/>
      <c r="H6547" s="21"/>
      <c r="I6547" s="21"/>
      <c r="J6547" s="21"/>
      <c r="K6547" s="21"/>
      <c r="L6547" s="21"/>
      <c r="M6547" s="21"/>
      <c r="N6547" s="21"/>
      <c r="O6547" s="22"/>
      <c r="P6547" s="294"/>
      <c r="Q6547" s="294"/>
      <c r="R6547" s="294"/>
      <c r="S6547" s="23"/>
      <c r="T6547" s="437"/>
      <c r="U6547" s="44"/>
      <c r="V6547" s="44"/>
      <c r="W6547" s="44"/>
      <c r="X6547" s="44"/>
      <c r="Y6547" s="44"/>
      <c r="Z6547" s="24"/>
      <c r="AA6547" s="24"/>
    </row>
    <row r="6548" spans="1:27" s="25" customFormat="1" ht="15.75" thickBot="1" x14ac:dyDescent="0.25">
      <c r="A6548" s="308"/>
      <c r="B6548" s="386"/>
      <c r="C6548" s="314"/>
      <c r="D6548" s="314"/>
      <c r="E6548" s="317"/>
      <c r="F6548" s="308"/>
      <c r="G6548" s="301"/>
      <c r="H6548" s="299"/>
      <c r="I6548" s="299"/>
      <c r="J6548" s="299"/>
      <c r="K6548" s="299"/>
      <c r="L6548" s="299"/>
      <c r="M6548" s="299"/>
      <c r="N6548" s="300"/>
      <c r="O6548" s="26"/>
      <c r="P6548" s="306"/>
      <c r="Q6548" s="306"/>
      <c r="R6548" s="306"/>
      <c r="S6548" s="27"/>
      <c r="T6548" s="438"/>
      <c r="U6548" s="44"/>
      <c r="V6548" s="44"/>
      <c r="W6548" s="44"/>
      <c r="X6548" s="44"/>
      <c r="Y6548" s="44"/>
      <c r="Z6548" s="24"/>
      <c r="AA6548" s="24"/>
    </row>
    <row r="6549" spans="1:27" s="25" customFormat="1" ht="15" x14ac:dyDescent="0.2">
      <c r="A6549" s="308"/>
      <c r="B6549" s="386"/>
      <c r="C6549" s="314"/>
      <c r="D6549" s="314"/>
      <c r="E6549" s="317"/>
      <c r="F6549" s="308"/>
      <c r="G6549" s="301"/>
      <c r="H6549" s="301"/>
      <c r="I6549" s="301"/>
      <c r="J6549" s="301"/>
      <c r="K6549" s="301"/>
      <c r="L6549" s="301"/>
      <c r="M6549" s="301"/>
      <c r="N6549" s="302"/>
      <c r="O6549" s="22"/>
      <c r="P6549" s="294"/>
      <c r="Q6549" s="294"/>
      <c r="R6549" s="294"/>
      <c r="S6549" s="28"/>
      <c r="T6549" s="438"/>
      <c r="U6549" s="44"/>
      <c r="V6549" s="44"/>
      <c r="W6549" s="44"/>
      <c r="X6549" s="44"/>
      <c r="Y6549" s="44"/>
      <c r="Z6549" s="24"/>
      <c r="AA6549" s="24"/>
    </row>
    <row r="6550" spans="1:27" s="25" customFormat="1" ht="15.75" thickBot="1" x14ac:dyDescent="0.25">
      <c r="A6550" s="309"/>
      <c r="B6550" s="387"/>
      <c r="C6550" s="315"/>
      <c r="D6550" s="315"/>
      <c r="E6550" s="318"/>
      <c r="F6550" s="320"/>
      <c r="G6550" s="304"/>
      <c r="H6550" s="304"/>
      <c r="I6550" s="304"/>
      <c r="J6550" s="304"/>
      <c r="K6550" s="304"/>
      <c r="L6550" s="304"/>
      <c r="M6550" s="304"/>
      <c r="N6550" s="305"/>
      <c r="O6550" s="26"/>
      <c r="P6550" s="306"/>
      <c r="Q6550" s="306"/>
      <c r="R6550" s="306"/>
      <c r="S6550" s="29"/>
      <c r="T6550" s="439"/>
      <c r="U6550" s="44"/>
      <c r="V6550" s="44"/>
      <c r="W6550" s="44"/>
      <c r="X6550" s="44"/>
      <c r="Y6550" s="44"/>
      <c r="Z6550" s="24"/>
      <c r="AA6550" s="24"/>
    </row>
    <row r="6551" spans="1:27" s="25" customFormat="1" ht="15.75" customHeight="1" thickBot="1" x14ac:dyDescent="0.25">
      <c r="A6551" s="307"/>
      <c r="B6551" s="385"/>
      <c r="C6551" s="313"/>
      <c r="D6551" s="313"/>
      <c r="E6551" s="316"/>
      <c r="F6551" s="319"/>
      <c r="G6551" s="21"/>
      <c r="H6551" s="21"/>
      <c r="I6551" s="21"/>
      <c r="J6551" s="21"/>
      <c r="K6551" s="21"/>
      <c r="L6551" s="21"/>
      <c r="M6551" s="21"/>
      <c r="N6551" s="21"/>
      <c r="O6551" s="22"/>
      <c r="P6551" s="294"/>
      <c r="Q6551" s="294"/>
      <c r="R6551" s="294"/>
      <c r="S6551" s="23"/>
      <c r="T6551" s="437"/>
      <c r="U6551" s="44"/>
      <c r="V6551" s="44"/>
      <c r="W6551" s="44"/>
      <c r="X6551" s="44"/>
      <c r="Y6551" s="44"/>
      <c r="Z6551" s="24"/>
      <c r="AA6551" s="24"/>
    </row>
    <row r="6552" spans="1:27" s="25" customFormat="1" ht="15.75" thickBot="1" x14ac:dyDescent="0.25">
      <c r="A6552" s="308"/>
      <c r="B6552" s="386"/>
      <c r="C6552" s="314"/>
      <c r="D6552" s="314"/>
      <c r="E6552" s="317"/>
      <c r="F6552" s="308"/>
      <c r="G6552" s="301"/>
      <c r="H6552" s="299"/>
      <c r="I6552" s="299"/>
      <c r="J6552" s="299"/>
      <c r="K6552" s="299"/>
      <c r="L6552" s="299"/>
      <c r="M6552" s="299"/>
      <c r="N6552" s="300"/>
      <c r="O6552" s="26"/>
      <c r="P6552" s="306"/>
      <c r="Q6552" s="306"/>
      <c r="R6552" s="306"/>
      <c r="S6552" s="27"/>
      <c r="T6552" s="438"/>
      <c r="U6552" s="44"/>
      <c r="V6552" s="44"/>
      <c r="W6552" s="44"/>
      <c r="X6552" s="44"/>
      <c r="Y6552" s="44"/>
      <c r="Z6552" s="24"/>
      <c r="AA6552" s="24"/>
    </row>
    <row r="6553" spans="1:27" s="25" customFormat="1" ht="15" x14ac:dyDescent="0.2">
      <c r="A6553" s="308"/>
      <c r="B6553" s="386"/>
      <c r="C6553" s="314"/>
      <c r="D6553" s="314"/>
      <c r="E6553" s="317"/>
      <c r="F6553" s="308"/>
      <c r="G6553" s="301"/>
      <c r="H6553" s="301"/>
      <c r="I6553" s="301"/>
      <c r="J6553" s="301"/>
      <c r="K6553" s="301"/>
      <c r="L6553" s="301"/>
      <c r="M6553" s="301"/>
      <c r="N6553" s="302"/>
      <c r="O6553" s="22"/>
      <c r="P6553" s="294"/>
      <c r="Q6553" s="294"/>
      <c r="R6553" s="294"/>
      <c r="S6553" s="28"/>
      <c r="T6553" s="438"/>
      <c r="U6553" s="44"/>
      <c r="V6553" s="44"/>
      <c r="W6553" s="44"/>
      <c r="X6553" s="44"/>
      <c r="Y6553" s="44"/>
      <c r="Z6553" s="24"/>
      <c r="AA6553" s="24"/>
    </row>
    <row r="6554" spans="1:27" s="25" customFormat="1" ht="15.75" thickBot="1" x14ac:dyDescent="0.25">
      <c r="A6554" s="309"/>
      <c r="B6554" s="387"/>
      <c r="C6554" s="315"/>
      <c r="D6554" s="315"/>
      <c r="E6554" s="318"/>
      <c r="F6554" s="320"/>
      <c r="G6554" s="304"/>
      <c r="H6554" s="304"/>
      <c r="I6554" s="304"/>
      <c r="J6554" s="304"/>
      <c r="K6554" s="304"/>
      <c r="L6554" s="304"/>
      <c r="M6554" s="304"/>
      <c r="N6554" s="305"/>
      <c r="O6554" s="26"/>
      <c r="P6554" s="306"/>
      <c r="Q6554" s="306"/>
      <c r="R6554" s="306"/>
      <c r="S6554" s="29"/>
      <c r="T6554" s="439"/>
      <c r="U6554" s="44"/>
      <c r="V6554" s="44"/>
      <c r="W6554" s="44"/>
      <c r="X6554" s="44"/>
      <c r="Y6554" s="44"/>
      <c r="Z6554" s="24"/>
      <c r="AA6554" s="24"/>
    </row>
    <row r="6555" spans="1:27" s="25" customFormat="1" ht="15.75" customHeight="1" thickBot="1" x14ac:dyDescent="0.25">
      <c r="A6555" s="307"/>
      <c r="B6555" s="385"/>
      <c r="C6555" s="313"/>
      <c r="D6555" s="313"/>
      <c r="E6555" s="316"/>
      <c r="F6555" s="319"/>
      <c r="G6555" s="21"/>
      <c r="H6555" s="21"/>
      <c r="I6555" s="21"/>
      <c r="J6555" s="21"/>
      <c r="K6555" s="21"/>
      <c r="L6555" s="21"/>
      <c r="M6555" s="21"/>
      <c r="N6555" s="21"/>
      <c r="O6555" s="22"/>
      <c r="P6555" s="294"/>
      <c r="Q6555" s="294"/>
      <c r="R6555" s="294"/>
      <c r="S6555" s="23"/>
      <c r="T6555" s="437"/>
      <c r="U6555" s="44"/>
      <c r="V6555" s="44"/>
      <c r="W6555" s="44"/>
      <c r="X6555" s="44"/>
      <c r="Y6555" s="44"/>
      <c r="Z6555" s="24"/>
      <c r="AA6555" s="24"/>
    </row>
    <row r="6556" spans="1:27" s="25" customFormat="1" ht="15.75" thickBot="1" x14ac:dyDescent="0.25">
      <c r="A6556" s="308"/>
      <c r="B6556" s="386"/>
      <c r="C6556" s="314"/>
      <c r="D6556" s="314"/>
      <c r="E6556" s="317"/>
      <c r="F6556" s="308"/>
      <c r="G6556" s="301"/>
      <c r="H6556" s="299"/>
      <c r="I6556" s="299"/>
      <c r="J6556" s="299"/>
      <c r="K6556" s="299"/>
      <c r="L6556" s="299"/>
      <c r="M6556" s="299"/>
      <c r="N6556" s="300"/>
      <c r="O6556" s="26"/>
      <c r="P6556" s="306"/>
      <c r="Q6556" s="306"/>
      <c r="R6556" s="306"/>
      <c r="S6556" s="27"/>
      <c r="T6556" s="438"/>
      <c r="U6556" s="44"/>
      <c r="V6556" s="44"/>
      <c r="W6556" s="44"/>
      <c r="X6556" s="44"/>
      <c r="Y6556" s="44"/>
      <c r="Z6556" s="24"/>
      <c r="AA6556" s="24"/>
    </row>
    <row r="6557" spans="1:27" s="25" customFormat="1" ht="15" x14ac:dyDescent="0.2">
      <c r="A6557" s="308"/>
      <c r="B6557" s="386"/>
      <c r="C6557" s="314"/>
      <c r="D6557" s="314"/>
      <c r="E6557" s="317"/>
      <c r="F6557" s="308"/>
      <c r="G6557" s="301"/>
      <c r="H6557" s="301"/>
      <c r="I6557" s="301"/>
      <c r="J6557" s="301"/>
      <c r="K6557" s="301"/>
      <c r="L6557" s="301"/>
      <c r="M6557" s="301"/>
      <c r="N6557" s="302"/>
      <c r="O6557" s="22"/>
      <c r="P6557" s="294"/>
      <c r="Q6557" s="294"/>
      <c r="R6557" s="294"/>
      <c r="S6557" s="28"/>
      <c r="T6557" s="438"/>
      <c r="U6557" s="44"/>
      <c r="V6557" s="44"/>
      <c r="W6557" s="44"/>
      <c r="X6557" s="44"/>
      <c r="Y6557" s="44"/>
      <c r="Z6557" s="24"/>
      <c r="AA6557" s="24"/>
    </row>
    <row r="6558" spans="1:27" s="25" customFormat="1" ht="15.75" thickBot="1" x14ac:dyDescent="0.25">
      <c r="A6558" s="309"/>
      <c r="B6558" s="387"/>
      <c r="C6558" s="315"/>
      <c r="D6558" s="315"/>
      <c r="E6558" s="318"/>
      <c r="F6558" s="320"/>
      <c r="G6558" s="304"/>
      <c r="H6558" s="304"/>
      <c r="I6558" s="304"/>
      <c r="J6558" s="304"/>
      <c r="K6558" s="304"/>
      <c r="L6558" s="304"/>
      <c r="M6558" s="304"/>
      <c r="N6558" s="305"/>
      <c r="O6558" s="26"/>
      <c r="P6558" s="306"/>
      <c r="Q6558" s="306"/>
      <c r="R6558" s="306"/>
      <c r="S6558" s="29"/>
      <c r="T6558" s="439"/>
      <c r="U6558" s="44"/>
      <c r="V6558" s="44"/>
      <c r="W6558" s="44"/>
      <c r="X6558" s="44"/>
      <c r="Y6558" s="44"/>
      <c r="Z6558" s="24"/>
      <c r="AA6558" s="24"/>
    </row>
    <row r="6559" spans="1:27" s="25" customFormat="1" ht="15.75" customHeight="1" thickBot="1" x14ac:dyDescent="0.25">
      <c r="A6559" s="307"/>
      <c r="B6559" s="385"/>
      <c r="C6559" s="313"/>
      <c r="D6559" s="313"/>
      <c r="E6559" s="316"/>
      <c r="F6559" s="319"/>
      <c r="G6559" s="21"/>
      <c r="H6559" s="21"/>
      <c r="I6559" s="21"/>
      <c r="J6559" s="21"/>
      <c r="K6559" s="21"/>
      <c r="L6559" s="21"/>
      <c r="M6559" s="21"/>
      <c r="N6559" s="21"/>
      <c r="O6559" s="22"/>
      <c r="P6559" s="294"/>
      <c r="Q6559" s="294"/>
      <c r="R6559" s="294"/>
      <c r="S6559" s="23"/>
      <c r="T6559" s="437"/>
      <c r="U6559" s="44"/>
      <c r="V6559" s="44"/>
      <c r="W6559" s="44"/>
      <c r="X6559" s="44"/>
      <c r="Y6559" s="44"/>
      <c r="Z6559" s="24"/>
      <c r="AA6559" s="24"/>
    </row>
    <row r="6560" spans="1:27" s="25" customFormat="1" ht="15.75" thickBot="1" x14ac:dyDescent="0.25">
      <c r="A6560" s="308"/>
      <c r="B6560" s="386"/>
      <c r="C6560" s="314"/>
      <c r="D6560" s="314"/>
      <c r="E6560" s="317"/>
      <c r="F6560" s="308"/>
      <c r="G6560" s="301"/>
      <c r="H6560" s="299"/>
      <c r="I6560" s="299"/>
      <c r="J6560" s="299"/>
      <c r="K6560" s="299"/>
      <c r="L6560" s="299"/>
      <c r="M6560" s="299"/>
      <c r="N6560" s="300"/>
      <c r="O6560" s="26"/>
      <c r="P6560" s="306"/>
      <c r="Q6560" s="306"/>
      <c r="R6560" s="306"/>
      <c r="S6560" s="27"/>
      <c r="T6560" s="438"/>
      <c r="U6560" s="44"/>
      <c r="V6560" s="44"/>
      <c r="W6560" s="44"/>
      <c r="X6560" s="44"/>
      <c r="Y6560" s="44"/>
      <c r="Z6560" s="24"/>
      <c r="AA6560" s="24"/>
    </row>
    <row r="6561" spans="1:27" s="25" customFormat="1" ht="15" x14ac:dyDescent="0.2">
      <c r="A6561" s="308"/>
      <c r="B6561" s="386"/>
      <c r="C6561" s="314"/>
      <c r="D6561" s="314"/>
      <c r="E6561" s="317"/>
      <c r="F6561" s="308"/>
      <c r="G6561" s="301"/>
      <c r="H6561" s="301"/>
      <c r="I6561" s="301"/>
      <c r="J6561" s="301"/>
      <c r="K6561" s="301"/>
      <c r="L6561" s="301"/>
      <c r="M6561" s="301"/>
      <c r="N6561" s="302"/>
      <c r="O6561" s="22"/>
      <c r="P6561" s="294"/>
      <c r="Q6561" s="294"/>
      <c r="R6561" s="294"/>
      <c r="S6561" s="28"/>
      <c r="T6561" s="438"/>
      <c r="U6561" s="44"/>
      <c r="V6561" s="44"/>
      <c r="W6561" s="44"/>
      <c r="X6561" s="44"/>
      <c r="Y6561" s="44"/>
      <c r="Z6561" s="24"/>
      <c r="AA6561" s="24"/>
    </row>
    <row r="6562" spans="1:27" s="25" customFormat="1" ht="15.75" thickBot="1" x14ac:dyDescent="0.25">
      <c r="A6562" s="309"/>
      <c r="B6562" s="387"/>
      <c r="C6562" s="315"/>
      <c r="D6562" s="315"/>
      <c r="E6562" s="318"/>
      <c r="F6562" s="320"/>
      <c r="G6562" s="304"/>
      <c r="H6562" s="304"/>
      <c r="I6562" s="304"/>
      <c r="J6562" s="304"/>
      <c r="K6562" s="304"/>
      <c r="L6562" s="304"/>
      <c r="M6562" s="304"/>
      <c r="N6562" s="305"/>
      <c r="O6562" s="26"/>
      <c r="P6562" s="306"/>
      <c r="Q6562" s="306"/>
      <c r="R6562" s="306"/>
      <c r="S6562" s="29"/>
      <c r="T6562" s="439"/>
      <c r="U6562" s="44"/>
      <c r="V6562" s="44"/>
      <c r="W6562" s="44"/>
      <c r="X6562" s="44"/>
      <c r="Y6562" s="44"/>
      <c r="Z6562" s="24"/>
      <c r="AA6562" s="24"/>
    </row>
    <row r="6563" spans="1:27" s="25" customFormat="1" ht="15.75" customHeight="1" thickBot="1" x14ac:dyDescent="0.25">
      <c r="A6563" s="307"/>
      <c r="B6563" s="385"/>
      <c r="C6563" s="313"/>
      <c r="D6563" s="313"/>
      <c r="E6563" s="316"/>
      <c r="F6563" s="319"/>
      <c r="G6563" s="21"/>
      <c r="H6563" s="21"/>
      <c r="I6563" s="21"/>
      <c r="J6563" s="21"/>
      <c r="K6563" s="21"/>
      <c r="L6563" s="21"/>
      <c r="M6563" s="21"/>
      <c r="N6563" s="21"/>
      <c r="O6563" s="22"/>
      <c r="P6563" s="294"/>
      <c r="Q6563" s="294"/>
      <c r="R6563" s="294"/>
      <c r="S6563" s="23"/>
      <c r="T6563" s="437"/>
      <c r="U6563" s="44"/>
      <c r="V6563" s="44"/>
      <c r="W6563" s="44"/>
      <c r="X6563" s="44"/>
      <c r="Y6563" s="44"/>
      <c r="Z6563" s="24"/>
      <c r="AA6563" s="24"/>
    </row>
    <row r="6564" spans="1:27" s="25" customFormat="1" ht="15.75" thickBot="1" x14ac:dyDescent="0.25">
      <c r="A6564" s="308"/>
      <c r="B6564" s="386"/>
      <c r="C6564" s="314"/>
      <c r="D6564" s="314"/>
      <c r="E6564" s="317"/>
      <c r="F6564" s="308"/>
      <c r="G6564" s="301"/>
      <c r="H6564" s="299"/>
      <c r="I6564" s="299"/>
      <c r="J6564" s="299"/>
      <c r="K6564" s="299"/>
      <c r="L6564" s="299"/>
      <c r="M6564" s="299"/>
      <c r="N6564" s="300"/>
      <c r="O6564" s="26"/>
      <c r="P6564" s="306"/>
      <c r="Q6564" s="306"/>
      <c r="R6564" s="306"/>
      <c r="S6564" s="27"/>
      <c r="T6564" s="438"/>
      <c r="U6564" s="44"/>
      <c r="V6564" s="44"/>
      <c r="W6564" s="44"/>
      <c r="X6564" s="44"/>
      <c r="Y6564" s="44"/>
      <c r="Z6564" s="24"/>
      <c r="AA6564" s="24"/>
    </row>
    <row r="6565" spans="1:27" s="25" customFormat="1" ht="15" x14ac:dyDescent="0.2">
      <c r="A6565" s="308"/>
      <c r="B6565" s="386"/>
      <c r="C6565" s="314"/>
      <c r="D6565" s="314"/>
      <c r="E6565" s="317"/>
      <c r="F6565" s="308"/>
      <c r="G6565" s="301"/>
      <c r="H6565" s="301"/>
      <c r="I6565" s="301"/>
      <c r="J6565" s="301"/>
      <c r="K6565" s="301"/>
      <c r="L6565" s="301"/>
      <c r="M6565" s="301"/>
      <c r="N6565" s="302"/>
      <c r="O6565" s="22"/>
      <c r="P6565" s="294"/>
      <c r="Q6565" s="294"/>
      <c r="R6565" s="294"/>
      <c r="S6565" s="28"/>
      <c r="T6565" s="438"/>
      <c r="U6565" s="44"/>
      <c r="V6565" s="44"/>
      <c r="W6565" s="44"/>
      <c r="X6565" s="44"/>
      <c r="Y6565" s="44"/>
      <c r="Z6565" s="24"/>
      <c r="AA6565" s="24"/>
    </row>
    <row r="6566" spans="1:27" s="25" customFormat="1" ht="15.75" thickBot="1" x14ac:dyDescent="0.25">
      <c r="A6566" s="309"/>
      <c r="B6566" s="387"/>
      <c r="C6566" s="315"/>
      <c r="D6566" s="315"/>
      <c r="E6566" s="318"/>
      <c r="F6566" s="320"/>
      <c r="G6566" s="304"/>
      <c r="H6566" s="304"/>
      <c r="I6566" s="304"/>
      <c r="J6566" s="304"/>
      <c r="K6566" s="304"/>
      <c r="L6566" s="304"/>
      <c r="M6566" s="304"/>
      <c r="N6566" s="305"/>
      <c r="O6566" s="26"/>
      <c r="P6566" s="306"/>
      <c r="Q6566" s="306"/>
      <c r="R6566" s="306"/>
      <c r="S6566" s="29"/>
      <c r="T6566" s="439"/>
      <c r="U6566" s="44"/>
      <c r="V6566" s="44"/>
      <c r="W6566" s="44"/>
      <c r="X6566" s="44"/>
      <c r="Y6566" s="44"/>
      <c r="Z6566" s="24"/>
      <c r="AA6566" s="24"/>
    </row>
    <row r="6567" spans="1:27" s="25" customFormat="1" ht="15.75" customHeight="1" thickBot="1" x14ac:dyDescent="0.25">
      <c r="A6567" s="307"/>
      <c r="B6567" s="385"/>
      <c r="C6567" s="313"/>
      <c r="D6567" s="313"/>
      <c r="E6567" s="316"/>
      <c r="F6567" s="319"/>
      <c r="G6567" s="21"/>
      <c r="H6567" s="21"/>
      <c r="I6567" s="21"/>
      <c r="J6567" s="21"/>
      <c r="K6567" s="21"/>
      <c r="L6567" s="21"/>
      <c r="M6567" s="21"/>
      <c r="N6567" s="21"/>
      <c r="O6567" s="22"/>
      <c r="P6567" s="294"/>
      <c r="Q6567" s="294"/>
      <c r="R6567" s="294"/>
      <c r="S6567" s="23"/>
      <c r="T6567" s="437"/>
      <c r="U6567" s="44"/>
      <c r="V6567" s="44"/>
      <c r="W6567" s="44"/>
      <c r="X6567" s="44"/>
      <c r="Y6567" s="44"/>
      <c r="Z6567" s="24"/>
      <c r="AA6567" s="24"/>
    </row>
    <row r="6568" spans="1:27" s="25" customFormat="1" ht="15.75" thickBot="1" x14ac:dyDescent="0.25">
      <c r="A6568" s="308"/>
      <c r="B6568" s="386"/>
      <c r="C6568" s="314"/>
      <c r="D6568" s="314"/>
      <c r="E6568" s="317"/>
      <c r="F6568" s="308"/>
      <c r="G6568" s="301"/>
      <c r="H6568" s="299"/>
      <c r="I6568" s="299"/>
      <c r="J6568" s="299"/>
      <c r="K6568" s="299"/>
      <c r="L6568" s="299"/>
      <c r="M6568" s="299"/>
      <c r="N6568" s="300"/>
      <c r="O6568" s="26"/>
      <c r="P6568" s="306"/>
      <c r="Q6568" s="306"/>
      <c r="R6568" s="306"/>
      <c r="S6568" s="27"/>
      <c r="T6568" s="438"/>
      <c r="U6568" s="44"/>
      <c r="V6568" s="44"/>
      <c r="W6568" s="44"/>
      <c r="X6568" s="44"/>
      <c r="Y6568" s="44"/>
      <c r="Z6568" s="24"/>
      <c r="AA6568" s="24"/>
    </row>
    <row r="6569" spans="1:27" s="25" customFormat="1" ht="15" x14ac:dyDescent="0.2">
      <c r="A6569" s="308"/>
      <c r="B6569" s="386"/>
      <c r="C6569" s="314"/>
      <c r="D6569" s="314"/>
      <c r="E6569" s="317"/>
      <c r="F6569" s="308"/>
      <c r="G6569" s="301"/>
      <c r="H6569" s="301"/>
      <c r="I6569" s="301"/>
      <c r="J6569" s="301"/>
      <c r="K6569" s="301"/>
      <c r="L6569" s="301"/>
      <c r="M6569" s="301"/>
      <c r="N6569" s="302"/>
      <c r="O6569" s="22"/>
      <c r="P6569" s="294"/>
      <c r="Q6569" s="294"/>
      <c r="R6569" s="294"/>
      <c r="S6569" s="28"/>
      <c r="T6569" s="438"/>
      <c r="U6569" s="44"/>
      <c r="V6569" s="44"/>
      <c r="W6569" s="44"/>
      <c r="X6569" s="44"/>
      <c r="Y6569" s="44"/>
      <c r="Z6569" s="24"/>
      <c r="AA6569" s="24"/>
    </row>
    <row r="6570" spans="1:27" s="25" customFormat="1" ht="15.75" thickBot="1" x14ac:dyDescent="0.25">
      <c r="A6570" s="309"/>
      <c r="B6570" s="387"/>
      <c r="C6570" s="315"/>
      <c r="D6570" s="315"/>
      <c r="E6570" s="318"/>
      <c r="F6570" s="320"/>
      <c r="G6570" s="304"/>
      <c r="H6570" s="304"/>
      <c r="I6570" s="304"/>
      <c r="J6570" s="304"/>
      <c r="K6570" s="304"/>
      <c r="L6570" s="304"/>
      <c r="M6570" s="304"/>
      <c r="N6570" s="305"/>
      <c r="O6570" s="26"/>
      <c r="P6570" s="306"/>
      <c r="Q6570" s="306"/>
      <c r="R6570" s="306"/>
      <c r="S6570" s="29"/>
      <c r="T6570" s="439"/>
      <c r="U6570" s="44"/>
      <c r="V6570" s="44"/>
      <c r="W6570" s="44"/>
      <c r="X6570" s="44"/>
      <c r="Y6570" s="44"/>
      <c r="Z6570" s="24"/>
      <c r="AA6570" s="24"/>
    </row>
    <row r="6571" spans="1:27" ht="15.75" customHeight="1" thickBot="1" x14ac:dyDescent="0.25">
      <c r="A6571" s="245"/>
      <c r="B6571" s="382"/>
      <c r="C6571" s="165"/>
      <c r="D6571" s="165"/>
      <c r="E6571" s="237"/>
      <c r="F6571" s="159"/>
      <c r="G6571" s="16"/>
      <c r="H6571" s="16"/>
      <c r="I6571" s="16"/>
      <c r="J6571" s="16"/>
      <c r="K6571" s="16"/>
      <c r="L6571" s="16"/>
      <c r="M6571" s="16"/>
      <c r="N6571" s="16"/>
      <c r="O6571" s="9"/>
      <c r="P6571" s="278"/>
      <c r="Q6571" s="278"/>
      <c r="R6571" s="278"/>
      <c r="S6571" s="10"/>
      <c r="T6571" s="437"/>
      <c r="U6571" s="44"/>
      <c r="V6571" s="44"/>
      <c r="W6571" s="44"/>
      <c r="X6571" s="44"/>
      <c r="Y6571" s="44"/>
      <c r="Z6571" s="53"/>
      <c r="AA6571" s="53"/>
    </row>
    <row r="6572" spans="1:27" ht="15.75" thickBot="1" x14ac:dyDescent="0.25">
      <c r="A6572" s="160"/>
      <c r="B6572" s="383"/>
      <c r="C6572" s="166"/>
      <c r="D6572" s="166"/>
      <c r="E6572" s="238"/>
      <c r="F6572" s="160"/>
      <c r="G6572" s="151"/>
      <c r="H6572" s="243"/>
      <c r="I6572" s="243"/>
      <c r="J6572" s="243"/>
      <c r="K6572" s="243"/>
      <c r="L6572" s="243"/>
      <c r="M6572" s="243"/>
      <c r="N6572" s="244"/>
      <c r="O6572" s="11"/>
      <c r="P6572" s="142"/>
      <c r="Q6572" s="142"/>
      <c r="R6572" s="142"/>
      <c r="S6572" s="12"/>
      <c r="T6572" s="438"/>
      <c r="U6572" s="44"/>
      <c r="V6572" s="44"/>
      <c r="W6572" s="44"/>
      <c r="X6572" s="44"/>
      <c r="Y6572" s="44"/>
      <c r="Z6572" s="53"/>
      <c r="AA6572" s="53"/>
    </row>
    <row r="6573" spans="1:27" ht="15" x14ac:dyDescent="0.2">
      <c r="A6573" s="160"/>
      <c r="B6573" s="383"/>
      <c r="C6573" s="166"/>
      <c r="D6573" s="166"/>
      <c r="E6573" s="238"/>
      <c r="F6573" s="160"/>
      <c r="G6573" s="151"/>
      <c r="H6573" s="151"/>
      <c r="I6573" s="151"/>
      <c r="J6573" s="151"/>
      <c r="K6573" s="151"/>
      <c r="L6573" s="151"/>
      <c r="M6573" s="151"/>
      <c r="N6573" s="152"/>
      <c r="O6573" s="9"/>
      <c r="P6573" s="278"/>
      <c r="Q6573" s="278"/>
      <c r="R6573" s="278"/>
      <c r="S6573" s="13"/>
      <c r="T6573" s="438"/>
      <c r="U6573" s="44"/>
      <c r="V6573" s="44"/>
      <c r="W6573" s="44"/>
      <c r="X6573" s="44"/>
      <c r="Y6573" s="44"/>
      <c r="Z6573" s="53"/>
      <c r="AA6573" s="53"/>
    </row>
    <row r="6574" spans="1:27" ht="15.75" thickBot="1" x14ac:dyDescent="0.25">
      <c r="A6574" s="246"/>
      <c r="B6574" s="384"/>
      <c r="C6574" s="167"/>
      <c r="D6574" s="167"/>
      <c r="E6574" s="239"/>
      <c r="F6574" s="161"/>
      <c r="G6574" s="154"/>
      <c r="H6574" s="154"/>
      <c r="I6574" s="154"/>
      <c r="J6574" s="154"/>
      <c r="K6574" s="154"/>
      <c r="L6574" s="154"/>
      <c r="M6574" s="154"/>
      <c r="N6574" s="155"/>
      <c r="O6574" s="11"/>
      <c r="P6574" s="142"/>
      <c r="Q6574" s="142"/>
      <c r="R6574" s="142"/>
      <c r="S6574" s="14"/>
      <c r="T6574" s="439"/>
      <c r="U6574" s="44"/>
      <c r="V6574" s="44"/>
      <c r="W6574" s="44"/>
      <c r="X6574" s="44"/>
      <c r="Y6574" s="44"/>
      <c r="Z6574" s="53"/>
      <c r="AA6574" s="53"/>
    </row>
    <row r="6575" spans="1:27" s="25" customFormat="1" ht="15.75" customHeight="1" thickBot="1" x14ac:dyDescent="0.25">
      <c r="A6575" s="307"/>
      <c r="B6575" s="385"/>
      <c r="C6575" s="313"/>
      <c r="D6575" s="313"/>
      <c r="E6575" s="316"/>
      <c r="F6575" s="319"/>
      <c r="G6575" s="21"/>
      <c r="H6575" s="21"/>
      <c r="I6575" s="21"/>
      <c r="J6575" s="21"/>
      <c r="K6575" s="21"/>
      <c r="L6575" s="21"/>
      <c r="M6575" s="21"/>
      <c r="N6575" s="21"/>
      <c r="O6575" s="22"/>
      <c r="P6575" s="294"/>
      <c r="Q6575" s="294"/>
      <c r="R6575" s="294"/>
      <c r="S6575" s="23"/>
      <c r="T6575" s="437"/>
      <c r="U6575" s="44"/>
      <c r="V6575" s="44"/>
      <c r="W6575" s="44"/>
      <c r="X6575" s="44"/>
      <c r="Y6575" s="44"/>
      <c r="Z6575" s="24"/>
      <c r="AA6575" s="24"/>
    </row>
    <row r="6576" spans="1:27" s="25" customFormat="1" ht="15.75" thickBot="1" x14ac:dyDescent="0.25">
      <c r="A6576" s="308"/>
      <c r="B6576" s="386"/>
      <c r="C6576" s="314"/>
      <c r="D6576" s="314"/>
      <c r="E6576" s="317"/>
      <c r="F6576" s="308"/>
      <c r="G6576" s="301"/>
      <c r="H6576" s="299"/>
      <c r="I6576" s="299"/>
      <c r="J6576" s="299"/>
      <c r="K6576" s="299"/>
      <c r="L6576" s="299"/>
      <c r="M6576" s="299"/>
      <c r="N6576" s="300"/>
      <c r="O6576" s="26"/>
      <c r="P6576" s="306"/>
      <c r="Q6576" s="306"/>
      <c r="R6576" s="306"/>
      <c r="S6576" s="27"/>
      <c r="T6576" s="438"/>
      <c r="U6576" s="44"/>
      <c r="V6576" s="44"/>
      <c r="W6576" s="44"/>
      <c r="X6576" s="44"/>
      <c r="Y6576" s="44"/>
      <c r="Z6576" s="24"/>
      <c r="AA6576" s="24"/>
    </row>
    <row r="6577" spans="1:27" s="25" customFormat="1" ht="15" x14ac:dyDescent="0.2">
      <c r="A6577" s="308"/>
      <c r="B6577" s="386"/>
      <c r="C6577" s="314"/>
      <c r="D6577" s="314"/>
      <c r="E6577" s="317"/>
      <c r="F6577" s="308"/>
      <c r="G6577" s="301"/>
      <c r="H6577" s="301"/>
      <c r="I6577" s="301"/>
      <c r="J6577" s="301"/>
      <c r="K6577" s="301"/>
      <c r="L6577" s="301"/>
      <c r="M6577" s="301"/>
      <c r="N6577" s="302"/>
      <c r="O6577" s="22"/>
      <c r="P6577" s="294"/>
      <c r="Q6577" s="294"/>
      <c r="R6577" s="294"/>
      <c r="S6577" s="28"/>
      <c r="T6577" s="438"/>
      <c r="U6577" s="44"/>
      <c r="V6577" s="44"/>
      <c r="W6577" s="44"/>
      <c r="X6577" s="44"/>
      <c r="Y6577" s="44"/>
      <c r="Z6577" s="24"/>
      <c r="AA6577" s="24"/>
    </row>
    <row r="6578" spans="1:27" s="25" customFormat="1" ht="15.75" thickBot="1" x14ac:dyDescent="0.25">
      <c r="A6578" s="309"/>
      <c r="B6578" s="387"/>
      <c r="C6578" s="315"/>
      <c r="D6578" s="315"/>
      <c r="E6578" s="318"/>
      <c r="F6578" s="320"/>
      <c r="G6578" s="304"/>
      <c r="H6578" s="304"/>
      <c r="I6578" s="304"/>
      <c r="J6578" s="304"/>
      <c r="K6578" s="304"/>
      <c r="L6578" s="304"/>
      <c r="M6578" s="304"/>
      <c r="N6578" s="305"/>
      <c r="O6578" s="26"/>
      <c r="P6578" s="306"/>
      <c r="Q6578" s="306"/>
      <c r="R6578" s="306"/>
      <c r="S6578" s="29"/>
      <c r="T6578" s="439"/>
      <c r="U6578" s="44"/>
      <c r="V6578" s="44"/>
      <c r="W6578" s="44"/>
      <c r="X6578" s="44"/>
      <c r="Y6578" s="44"/>
      <c r="Z6578" s="24"/>
      <c r="AA6578" s="24"/>
    </row>
    <row r="6579" spans="1:27" s="25" customFormat="1" ht="15.75" customHeight="1" thickBot="1" x14ac:dyDescent="0.25">
      <c r="A6579" s="307"/>
      <c r="B6579" s="385"/>
      <c r="C6579" s="313"/>
      <c r="D6579" s="313"/>
      <c r="E6579" s="316"/>
      <c r="F6579" s="319"/>
      <c r="G6579" s="21"/>
      <c r="H6579" s="21"/>
      <c r="I6579" s="21"/>
      <c r="J6579" s="21"/>
      <c r="K6579" s="21"/>
      <c r="L6579" s="21"/>
      <c r="M6579" s="21"/>
      <c r="N6579" s="21"/>
      <c r="O6579" s="22"/>
      <c r="P6579" s="294"/>
      <c r="Q6579" s="294"/>
      <c r="R6579" s="294"/>
      <c r="S6579" s="23"/>
      <c r="T6579" s="437"/>
      <c r="U6579" s="44"/>
      <c r="V6579" s="44"/>
      <c r="W6579" s="44"/>
      <c r="X6579" s="44"/>
      <c r="Y6579" s="44"/>
      <c r="Z6579" s="24"/>
      <c r="AA6579" s="24"/>
    </row>
    <row r="6580" spans="1:27" s="25" customFormat="1" ht="15.75" thickBot="1" x14ac:dyDescent="0.25">
      <c r="A6580" s="308"/>
      <c r="B6580" s="386"/>
      <c r="C6580" s="314"/>
      <c r="D6580" s="314"/>
      <c r="E6580" s="317"/>
      <c r="F6580" s="308"/>
      <c r="G6580" s="301"/>
      <c r="H6580" s="299"/>
      <c r="I6580" s="299"/>
      <c r="J6580" s="299"/>
      <c r="K6580" s="299"/>
      <c r="L6580" s="299"/>
      <c r="M6580" s="299"/>
      <c r="N6580" s="300"/>
      <c r="O6580" s="26"/>
      <c r="P6580" s="306"/>
      <c r="Q6580" s="306"/>
      <c r="R6580" s="306"/>
      <c r="S6580" s="27"/>
      <c r="T6580" s="438"/>
      <c r="U6580" s="44"/>
      <c r="V6580" s="44"/>
      <c r="W6580" s="44"/>
      <c r="X6580" s="44"/>
      <c r="Y6580" s="44"/>
      <c r="Z6580" s="24"/>
      <c r="AA6580" s="24"/>
    </row>
    <row r="6581" spans="1:27" s="25" customFormat="1" ht="15" x14ac:dyDescent="0.2">
      <c r="A6581" s="308"/>
      <c r="B6581" s="386"/>
      <c r="C6581" s="314"/>
      <c r="D6581" s="314"/>
      <c r="E6581" s="317"/>
      <c r="F6581" s="308"/>
      <c r="G6581" s="301"/>
      <c r="H6581" s="301"/>
      <c r="I6581" s="301"/>
      <c r="J6581" s="301"/>
      <c r="K6581" s="301"/>
      <c r="L6581" s="301"/>
      <c r="M6581" s="301"/>
      <c r="N6581" s="302"/>
      <c r="O6581" s="22"/>
      <c r="P6581" s="294"/>
      <c r="Q6581" s="294"/>
      <c r="R6581" s="294"/>
      <c r="S6581" s="28"/>
      <c r="T6581" s="438"/>
      <c r="U6581" s="44"/>
      <c r="V6581" s="44"/>
      <c r="W6581" s="44"/>
      <c r="X6581" s="44"/>
      <c r="Y6581" s="44"/>
      <c r="Z6581" s="24"/>
      <c r="AA6581" s="24"/>
    </row>
    <row r="6582" spans="1:27" s="25" customFormat="1" ht="15.75" thickBot="1" x14ac:dyDescent="0.25">
      <c r="A6582" s="309"/>
      <c r="B6582" s="387"/>
      <c r="C6582" s="315"/>
      <c r="D6582" s="315"/>
      <c r="E6582" s="318"/>
      <c r="F6582" s="320"/>
      <c r="G6582" s="304"/>
      <c r="H6582" s="304"/>
      <c r="I6582" s="304"/>
      <c r="J6582" s="304"/>
      <c r="K6582" s="304"/>
      <c r="L6582" s="304"/>
      <c r="M6582" s="304"/>
      <c r="N6582" s="305"/>
      <c r="O6582" s="26"/>
      <c r="P6582" s="306"/>
      <c r="Q6582" s="306"/>
      <c r="R6582" s="306"/>
      <c r="S6582" s="29"/>
      <c r="T6582" s="439"/>
      <c r="U6582" s="44"/>
      <c r="V6582" s="44"/>
      <c r="W6582" s="44"/>
      <c r="X6582" s="44"/>
      <c r="Y6582" s="44"/>
      <c r="Z6582" s="24"/>
      <c r="AA6582" s="24"/>
    </row>
    <row r="6583" spans="1:27" s="25" customFormat="1" ht="15.75" customHeight="1" thickBot="1" x14ac:dyDescent="0.25">
      <c r="A6583" s="307"/>
      <c r="B6583" s="385"/>
      <c r="C6583" s="313"/>
      <c r="D6583" s="313"/>
      <c r="E6583" s="316"/>
      <c r="F6583" s="319"/>
      <c r="G6583" s="21"/>
      <c r="H6583" s="21"/>
      <c r="I6583" s="21"/>
      <c r="J6583" s="21"/>
      <c r="K6583" s="21"/>
      <c r="L6583" s="21"/>
      <c r="M6583" s="21"/>
      <c r="N6583" s="21"/>
      <c r="O6583" s="22"/>
      <c r="P6583" s="294"/>
      <c r="Q6583" s="294"/>
      <c r="R6583" s="294"/>
      <c r="S6583" s="23"/>
      <c r="T6583" s="437"/>
      <c r="U6583" s="44"/>
      <c r="V6583" s="44"/>
      <c r="W6583" s="44"/>
      <c r="X6583" s="44"/>
      <c r="Y6583" s="44"/>
      <c r="Z6583" s="24"/>
      <c r="AA6583" s="24"/>
    </row>
    <row r="6584" spans="1:27" s="25" customFormat="1" ht="15.75" thickBot="1" x14ac:dyDescent="0.25">
      <c r="A6584" s="308"/>
      <c r="B6584" s="386"/>
      <c r="C6584" s="314"/>
      <c r="D6584" s="314"/>
      <c r="E6584" s="317"/>
      <c r="F6584" s="308"/>
      <c r="G6584" s="301"/>
      <c r="H6584" s="299"/>
      <c r="I6584" s="299"/>
      <c r="J6584" s="299"/>
      <c r="K6584" s="299"/>
      <c r="L6584" s="299"/>
      <c r="M6584" s="299"/>
      <c r="N6584" s="300"/>
      <c r="O6584" s="26"/>
      <c r="P6584" s="306"/>
      <c r="Q6584" s="306"/>
      <c r="R6584" s="306"/>
      <c r="S6584" s="27"/>
      <c r="T6584" s="438"/>
      <c r="U6584" s="44"/>
      <c r="V6584" s="44"/>
      <c r="W6584" s="44"/>
      <c r="X6584" s="44"/>
      <c r="Y6584" s="44"/>
      <c r="Z6584" s="24"/>
      <c r="AA6584" s="24"/>
    </row>
    <row r="6585" spans="1:27" s="25" customFormat="1" ht="15" x14ac:dyDescent="0.2">
      <c r="A6585" s="308"/>
      <c r="B6585" s="386"/>
      <c r="C6585" s="314"/>
      <c r="D6585" s="314"/>
      <c r="E6585" s="317"/>
      <c r="F6585" s="308"/>
      <c r="G6585" s="301"/>
      <c r="H6585" s="301"/>
      <c r="I6585" s="301"/>
      <c r="J6585" s="301"/>
      <c r="K6585" s="301"/>
      <c r="L6585" s="301"/>
      <c r="M6585" s="301"/>
      <c r="N6585" s="302"/>
      <c r="O6585" s="22"/>
      <c r="P6585" s="294"/>
      <c r="Q6585" s="294"/>
      <c r="R6585" s="294"/>
      <c r="S6585" s="28"/>
      <c r="T6585" s="438"/>
      <c r="U6585" s="44"/>
      <c r="V6585" s="44"/>
      <c r="W6585" s="44"/>
      <c r="X6585" s="44"/>
      <c r="Y6585" s="44"/>
      <c r="Z6585" s="24"/>
      <c r="AA6585" s="24"/>
    </row>
    <row r="6586" spans="1:27" s="25" customFormat="1" ht="15.75" thickBot="1" x14ac:dyDescent="0.25">
      <c r="A6586" s="309"/>
      <c r="B6586" s="387"/>
      <c r="C6586" s="315"/>
      <c r="D6586" s="315"/>
      <c r="E6586" s="318"/>
      <c r="F6586" s="320"/>
      <c r="G6586" s="304"/>
      <c r="H6586" s="304"/>
      <c r="I6586" s="304"/>
      <c r="J6586" s="304"/>
      <c r="K6586" s="304"/>
      <c r="L6586" s="304"/>
      <c r="M6586" s="304"/>
      <c r="N6586" s="305"/>
      <c r="O6586" s="26"/>
      <c r="P6586" s="306"/>
      <c r="Q6586" s="306"/>
      <c r="R6586" s="306"/>
      <c r="S6586" s="29"/>
      <c r="T6586" s="439"/>
      <c r="U6586" s="44"/>
      <c r="V6586" s="44"/>
      <c r="W6586" s="44"/>
      <c r="X6586" s="44"/>
      <c r="Y6586" s="44"/>
      <c r="Z6586" s="24"/>
      <c r="AA6586" s="24"/>
    </row>
    <row r="6587" spans="1:27" s="25" customFormat="1" ht="15.75" customHeight="1" thickBot="1" x14ac:dyDescent="0.25">
      <c r="A6587" s="307"/>
      <c r="B6587" s="385"/>
      <c r="C6587" s="313"/>
      <c r="D6587" s="313"/>
      <c r="E6587" s="316"/>
      <c r="F6587" s="319"/>
      <c r="G6587" s="21"/>
      <c r="H6587" s="21"/>
      <c r="I6587" s="21"/>
      <c r="J6587" s="21"/>
      <c r="K6587" s="21"/>
      <c r="L6587" s="21"/>
      <c r="M6587" s="21"/>
      <c r="N6587" s="21"/>
      <c r="O6587" s="22"/>
      <c r="P6587" s="294"/>
      <c r="Q6587" s="294"/>
      <c r="R6587" s="294"/>
      <c r="S6587" s="23"/>
      <c r="T6587" s="437"/>
      <c r="U6587" s="44"/>
      <c r="V6587" s="44"/>
      <c r="W6587" s="44"/>
      <c r="X6587" s="44"/>
      <c r="Y6587" s="44"/>
      <c r="Z6587" s="24"/>
      <c r="AA6587" s="24"/>
    </row>
    <row r="6588" spans="1:27" s="25" customFormat="1" ht="15.75" thickBot="1" x14ac:dyDescent="0.25">
      <c r="A6588" s="308"/>
      <c r="B6588" s="386"/>
      <c r="C6588" s="314"/>
      <c r="D6588" s="314"/>
      <c r="E6588" s="317"/>
      <c r="F6588" s="308"/>
      <c r="G6588" s="301"/>
      <c r="H6588" s="299"/>
      <c r="I6588" s="299"/>
      <c r="J6588" s="299"/>
      <c r="K6588" s="299"/>
      <c r="L6588" s="299"/>
      <c r="M6588" s="299"/>
      <c r="N6588" s="300"/>
      <c r="O6588" s="26"/>
      <c r="P6588" s="306"/>
      <c r="Q6588" s="306"/>
      <c r="R6588" s="306"/>
      <c r="S6588" s="27"/>
      <c r="T6588" s="438"/>
      <c r="U6588" s="44"/>
      <c r="V6588" s="44"/>
      <c r="W6588" s="44"/>
      <c r="X6588" s="44"/>
      <c r="Y6588" s="44"/>
      <c r="Z6588" s="24"/>
      <c r="AA6588" s="24"/>
    </row>
    <row r="6589" spans="1:27" s="25" customFormat="1" ht="15" x14ac:dyDescent="0.2">
      <c r="A6589" s="308"/>
      <c r="B6589" s="386"/>
      <c r="C6589" s="314"/>
      <c r="D6589" s="314"/>
      <c r="E6589" s="317"/>
      <c r="F6589" s="308"/>
      <c r="G6589" s="301"/>
      <c r="H6589" s="301"/>
      <c r="I6589" s="301"/>
      <c r="J6589" s="301"/>
      <c r="K6589" s="301"/>
      <c r="L6589" s="301"/>
      <c r="M6589" s="301"/>
      <c r="N6589" s="302"/>
      <c r="O6589" s="22"/>
      <c r="P6589" s="294"/>
      <c r="Q6589" s="294"/>
      <c r="R6589" s="294"/>
      <c r="S6589" s="28"/>
      <c r="T6589" s="438"/>
      <c r="U6589" s="44"/>
      <c r="V6589" s="44"/>
      <c r="W6589" s="44"/>
      <c r="X6589" s="44"/>
      <c r="Y6589" s="44"/>
      <c r="Z6589" s="24"/>
      <c r="AA6589" s="24"/>
    </row>
    <row r="6590" spans="1:27" s="25" customFormat="1" ht="15.75" thickBot="1" x14ac:dyDescent="0.25">
      <c r="A6590" s="309"/>
      <c r="B6590" s="387"/>
      <c r="C6590" s="315"/>
      <c r="D6590" s="315"/>
      <c r="E6590" s="318"/>
      <c r="F6590" s="320"/>
      <c r="G6590" s="304"/>
      <c r="H6590" s="304"/>
      <c r="I6590" s="304"/>
      <c r="J6590" s="304"/>
      <c r="K6590" s="304"/>
      <c r="L6590" s="304"/>
      <c r="M6590" s="304"/>
      <c r="N6590" s="305"/>
      <c r="O6590" s="26"/>
      <c r="P6590" s="306"/>
      <c r="Q6590" s="306"/>
      <c r="R6590" s="306"/>
      <c r="S6590" s="29"/>
      <c r="T6590" s="439"/>
      <c r="U6590" s="44"/>
      <c r="V6590" s="44"/>
      <c r="W6590" s="44"/>
      <c r="X6590" s="44"/>
      <c r="Y6590" s="44"/>
      <c r="Z6590" s="24"/>
      <c r="AA6590" s="24"/>
    </row>
    <row r="6591" spans="1:27" s="25" customFormat="1" ht="15.75" customHeight="1" thickBot="1" x14ac:dyDescent="0.25">
      <c r="A6591" s="307"/>
      <c r="B6591" s="385"/>
      <c r="C6591" s="313"/>
      <c r="D6591" s="313"/>
      <c r="E6591" s="316"/>
      <c r="F6591" s="319"/>
      <c r="G6591" s="21"/>
      <c r="H6591" s="21"/>
      <c r="I6591" s="21"/>
      <c r="J6591" s="21"/>
      <c r="K6591" s="21"/>
      <c r="L6591" s="21"/>
      <c r="M6591" s="21"/>
      <c r="N6591" s="21"/>
      <c r="O6591" s="22"/>
      <c r="P6591" s="294"/>
      <c r="Q6591" s="294"/>
      <c r="R6591" s="294"/>
      <c r="S6591" s="23"/>
      <c r="T6591" s="437"/>
      <c r="U6591" s="44"/>
      <c r="V6591" s="44"/>
      <c r="W6591" s="44"/>
      <c r="X6591" s="44"/>
      <c r="Y6591" s="44"/>
      <c r="Z6591" s="24"/>
      <c r="AA6591" s="24"/>
    </row>
    <row r="6592" spans="1:27" s="25" customFormat="1" ht="15.75" thickBot="1" x14ac:dyDescent="0.25">
      <c r="A6592" s="308"/>
      <c r="B6592" s="386"/>
      <c r="C6592" s="314"/>
      <c r="D6592" s="314"/>
      <c r="E6592" s="317"/>
      <c r="F6592" s="308"/>
      <c r="G6592" s="301"/>
      <c r="H6592" s="299"/>
      <c r="I6592" s="299"/>
      <c r="J6592" s="299"/>
      <c r="K6592" s="299"/>
      <c r="L6592" s="299"/>
      <c r="M6592" s="299"/>
      <c r="N6592" s="300"/>
      <c r="O6592" s="26"/>
      <c r="P6592" s="306"/>
      <c r="Q6592" s="306"/>
      <c r="R6592" s="306"/>
      <c r="S6592" s="27"/>
      <c r="T6592" s="438"/>
      <c r="U6592" s="44"/>
      <c r="V6592" s="44"/>
      <c r="W6592" s="44"/>
      <c r="X6592" s="44"/>
      <c r="Y6592" s="44"/>
      <c r="Z6592" s="24"/>
      <c r="AA6592" s="24"/>
    </row>
    <row r="6593" spans="1:27" s="25" customFormat="1" ht="15" x14ac:dyDescent="0.2">
      <c r="A6593" s="308"/>
      <c r="B6593" s="386"/>
      <c r="C6593" s="314"/>
      <c r="D6593" s="314"/>
      <c r="E6593" s="317"/>
      <c r="F6593" s="308"/>
      <c r="G6593" s="301"/>
      <c r="H6593" s="301"/>
      <c r="I6593" s="301"/>
      <c r="J6593" s="301"/>
      <c r="K6593" s="301"/>
      <c r="L6593" s="301"/>
      <c r="M6593" s="301"/>
      <c r="N6593" s="302"/>
      <c r="O6593" s="22"/>
      <c r="P6593" s="294"/>
      <c r="Q6593" s="294"/>
      <c r="R6593" s="294"/>
      <c r="S6593" s="28"/>
      <c r="T6593" s="438"/>
      <c r="U6593" s="44"/>
      <c r="V6593" s="44"/>
      <c r="W6593" s="44"/>
      <c r="X6593" s="44"/>
      <c r="Y6593" s="44"/>
      <c r="Z6593" s="24"/>
      <c r="AA6593" s="24"/>
    </row>
    <row r="6594" spans="1:27" s="25" customFormat="1" ht="15.75" thickBot="1" x14ac:dyDescent="0.25">
      <c r="A6594" s="309"/>
      <c r="B6594" s="387"/>
      <c r="C6594" s="315"/>
      <c r="D6594" s="315"/>
      <c r="E6594" s="318"/>
      <c r="F6594" s="320"/>
      <c r="G6594" s="304"/>
      <c r="H6594" s="304"/>
      <c r="I6594" s="304"/>
      <c r="J6594" s="304"/>
      <c r="K6594" s="304"/>
      <c r="L6594" s="304"/>
      <c r="M6594" s="304"/>
      <c r="N6594" s="305"/>
      <c r="O6594" s="26"/>
      <c r="P6594" s="306"/>
      <c r="Q6594" s="306"/>
      <c r="R6594" s="306"/>
      <c r="S6594" s="29"/>
      <c r="T6594" s="439"/>
      <c r="U6594" s="44"/>
      <c r="V6594" s="44"/>
      <c r="W6594" s="44"/>
      <c r="X6594" s="44"/>
      <c r="Y6594" s="44"/>
      <c r="Z6594" s="24"/>
      <c r="AA6594" s="24"/>
    </row>
    <row r="6595" spans="1:27" s="25" customFormat="1" ht="15.75" customHeight="1" thickBot="1" x14ac:dyDescent="0.25">
      <c r="A6595" s="307"/>
      <c r="B6595" s="385"/>
      <c r="C6595" s="313"/>
      <c r="D6595" s="313"/>
      <c r="E6595" s="316"/>
      <c r="F6595" s="319"/>
      <c r="G6595" s="21"/>
      <c r="H6595" s="21"/>
      <c r="I6595" s="21"/>
      <c r="J6595" s="21"/>
      <c r="K6595" s="21"/>
      <c r="L6595" s="21"/>
      <c r="M6595" s="21"/>
      <c r="N6595" s="21"/>
      <c r="O6595" s="22"/>
      <c r="P6595" s="294"/>
      <c r="Q6595" s="294"/>
      <c r="R6595" s="294"/>
      <c r="S6595" s="23"/>
      <c r="T6595" s="437"/>
      <c r="U6595" s="44"/>
      <c r="V6595" s="44"/>
      <c r="W6595" s="44"/>
      <c r="X6595" s="44"/>
      <c r="Y6595" s="44"/>
      <c r="Z6595" s="24"/>
      <c r="AA6595" s="24"/>
    </row>
    <row r="6596" spans="1:27" s="25" customFormat="1" ht="15.75" thickBot="1" x14ac:dyDescent="0.25">
      <c r="A6596" s="308"/>
      <c r="B6596" s="386"/>
      <c r="C6596" s="314"/>
      <c r="D6596" s="314"/>
      <c r="E6596" s="317"/>
      <c r="F6596" s="308"/>
      <c r="G6596" s="301"/>
      <c r="H6596" s="299"/>
      <c r="I6596" s="299"/>
      <c r="J6596" s="299"/>
      <c r="K6596" s="299"/>
      <c r="L6596" s="299"/>
      <c r="M6596" s="299"/>
      <c r="N6596" s="300"/>
      <c r="O6596" s="26"/>
      <c r="P6596" s="306"/>
      <c r="Q6596" s="306"/>
      <c r="R6596" s="306"/>
      <c r="S6596" s="27"/>
      <c r="T6596" s="438"/>
      <c r="U6596" s="44"/>
      <c r="V6596" s="44"/>
      <c r="W6596" s="44"/>
      <c r="X6596" s="44"/>
      <c r="Y6596" s="44"/>
      <c r="Z6596" s="24"/>
      <c r="AA6596" s="24"/>
    </row>
    <row r="6597" spans="1:27" s="25" customFormat="1" ht="15" x14ac:dyDescent="0.2">
      <c r="A6597" s="308"/>
      <c r="B6597" s="386"/>
      <c r="C6597" s="314"/>
      <c r="D6597" s="314"/>
      <c r="E6597" s="317"/>
      <c r="F6597" s="308"/>
      <c r="G6597" s="301"/>
      <c r="H6597" s="301"/>
      <c r="I6597" s="301"/>
      <c r="J6597" s="301"/>
      <c r="K6597" s="301"/>
      <c r="L6597" s="301"/>
      <c r="M6597" s="301"/>
      <c r="N6597" s="302"/>
      <c r="O6597" s="22"/>
      <c r="P6597" s="294"/>
      <c r="Q6597" s="294"/>
      <c r="R6597" s="294"/>
      <c r="S6597" s="28"/>
      <c r="T6597" s="438"/>
      <c r="U6597" s="44"/>
      <c r="V6597" s="44"/>
      <c r="W6597" s="44"/>
      <c r="X6597" s="44"/>
      <c r="Y6597" s="44"/>
      <c r="Z6597" s="24"/>
      <c r="AA6597" s="24"/>
    </row>
    <row r="6598" spans="1:27" s="25" customFormat="1" ht="15.75" thickBot="1" x14ac:dyDescent="0.25">
      <c r="A6598" s="309"/>
      <c r="B6598" s="387"/>
      <c r="C6598" s="315"/>
      <c r="D6598" s="315"/>
      <c r="E6598" s="318"/>
      <c r="F6598" s="320"/>
      <c r="G6598" s="304"/>
      <c r="H6598" s="304"/>
      <c r="I6598" s="304"/>
      <c r="J6598" s="304"/>
      <c r="K6598" s="304"/>
      <c r="L6598" s="304"/>
      <c r="M6598" s="304"/>
      <c r="N6598" s="305"/>
      <c r="O6598" s="26"/>
      <c r="P6598" s="306"/>
      <c r="Q6598" s="306"/>
      <c r="R6598" s="306"/>
      <c r="S6598" s="29"/>
      <c r="T6598" s="439"/>
      <c r="U6598" s="44"/>
      <c r="V6598" s="44"/>
      <c r="W6598" s="44"/>
      <c r="X6598" s="44"/>
      <c r="Y6598" s="44"/>
      <c r="Z6598" s="24"/>
      <c r="AA6598" s="24"/>
    </row>
    <row r="6599" spans="1:27" s="25" customFormat="1" ht="15.75" customHeight="1" thickBot="1" x14ac:dyDescent="0.25">
      <c r="A6599" s="307"/>
      <c r="B6599" s="385"/>
      <c r="C6599" s="313"/>
      <c r="D6599" s="313"/>
      <c r="E6599" s="316"/>
      <c r="F6599" s="319"/>
      <c r="G6599" s="21"/>
      <c r="H6599" s="21"/>
      <c r="I6599" s="21"/>
      <c r="J6599" s="21"/>
      <c r="K6599" s="21"/>
      <c r="L6599" s="21"/>
      <c r="M6599" s="21"/>
      <c r="N6599" s="21"/>
      <c r="O6599" s="22"/>
      <c r="P6599" s="294"/>
      <c r="Q6599" s="294"/>
      <c r="R6599" s="294"/>
      <c r="S6599" s="23"/>
      <c r="T6599" s="437"/>
      <c r="U6599" s="44"/>
      <c r="V6599" s="44"/>
      <c r="W6599" s="44"/>
      <c r="X6599" s="44"/>
      <c r="Y6599" s="44"/>
      <c r="Z6599" s="24"/>
      <c r="AA6599" s="24"/>
    </row>
    <row r="6600" spans="1:27" s="25" customFormat="1" ht="15.75" thickBot="1" x14ac:dyDescent="0.25">
      <c r="A6600" s="308"/>
      <c r="B6600" s="386"/>
      <c r="C6600" s="314"/>
      <c r="D6600" s="314"/>
      <c r="E6600" s="317"/>
      <c r="F6600" s="308"/>
      <c r="G6600" s="301"/>
      <c r="H6600" s="299"/>
      <c r="I6600" s="299"/>
      <c r="J6600" s="299"/>
      <c r="K6600" s="299"/>
      <c r="L6600" s="299"/>
      <c r="M6600" s="299"/>
      <c r="N6600" s="300"/>
      <c r="O6600" s="26"/>
      <c r="P6600" s="306"/>
      <c r="Q6600" s="306"/>
      <c r="R6600" s="306"/>
      <c r="S6600" s="27"/>
      <c r="T6600" s="438"/>
      <c r="U6600" s="44"/>
      <c r="V6600" s="44"/>
      <c r="W6600" s="44"/>
      <c r="X6600" s="44"/>
      <c r="Y6600" s="44"/>
      <c r="Z6600" s="24"/>
      <c r="AA6600" s="24"/>
    </row>
    <row r="6601" spans="1:27" s="25" customFormat="1" ht="15" x14ac:dyDescent="0.2">
      <c r="A6601" s="308"/>
      <c r="B6601" s="386"/>
      <c r="C6601" s="314"/>
      <c r="D6601" s="314"/>
      <c r="E6601" s="317"/>
      <c r="F6601" s="308"/>
      <c r="G6601" s="301"/>
      <c r="H6601" s="301"/>
      <c r="I6601" s="301"/>
      <c r="J6601" s="301"/>
      <c r="K6601" s="301"/>
      <c r="L6601" s="301"/>
      <c r="M6601" s="301"/>
      <c r="N6601" s="302"/>
      <c r="O6601" s="22"/>
      <c r="P6601" s="294"/>
      <c r="Q6601" s="294"/>
      <c r="R6601" s="294"/>
      <c r="S6601" s="28"/>
      <c r="T6601" s="438"/>
      <c r="U6601" s="44"/>
      <c r="V6601" s="44"/>
      <c r="W6601" s="44"/>
      <c r="X6601" s="44"/>
      <c r="Y6601" s="44"/>
      <c r="Z6601" s="24"/>
      <c r="AA6601" s="24"/>
    </row>
    <row r="6602" spans="1:27" s="25" customFormat="1" ht="15.75" thickBot="1" x14ac:dyDescent="0.25">
      <c r="A6602" s="309"/>
      <c r="B6602" s="387"/>
      <c r="C6602" s="315"/>
      <c r="D6602" s="315"/>
      <c r="E6602" s="318"/>
      <c r="F6602" s="320"/>
      <c r="G6602" s="304"/>
      <c r="H6602" s="304"/>
      <c r="I6602" s="304"/>
      <c r="J6602" s="304"/>
      <c r="K6602" s="304"/>
      <c r="L6602" s="304"/>
      <c r="M6602" s="304"/>
      <c r="N6602" s="305"/>
      <c r="O6602" s="26"/>
      <c r="P6602" s="306"/>
      <c r="Q6602" s="306"/>
      <c r="R6602" s="306"/>
      <c r="S6602" s="29"/>
      <c r="T6602" s="439"/>
      <c r="U6602" s="44"/>
      <c r="V6602" s="44"/>
      <c r="W6602" s="44"/>
      <c r="X6602" s="44"/>
      <c r="Y6602" s="44"/>
      <c r="Z6602" s="24"/>
      <c r="AA6602" s="24"/>
    </row>
    <row r="6603" spans="1:27" s="25" customFormat="1" ht="15.75" customHeight="1" thickBot="1" x14ac:dyDescent="0.25">
      <c r="A6603" s="307"/>
      <c r="B6603" s="385"/>
      <c r="C6603" s="313"/>
      <c r="D6603" s="313"/>
      <c r="E6603" s="316"/>
      <c r="F6603" s="319"/>
      <c r="G6603" s="21"/>
      <c r="H6603" s="21"/>
      <c r="I6603" s="21"/>
      <c r="J6603" s="21"/>
      <c r="K6603" s="21"/>
      <c r="L6603" s="21"/>
      <c r="M6603" s="21"/>
      <c r="N6603" s="21"/>
      <c r="O6603" s="22"/>
      <c r="P6603" s="294"/>
      <c r="Q6603" s="294"/>
      <c r="R6603" s="294"/>
      <c r="S6603" s="23"/>
      <c r="T6603" s="437"/>
      <c r="U6603" s="44"/>
      <c r="V6603" s="44"/>
      <c r="W6603" s="44"/>
      <c r="X6603" s="44"/>
      <c r="Y6603" s="44"/>
      <c r="Z6603" s="24"/>
      <c r="AA6603" s="24"/>
    </row>
    <row r="6604" spans="1:27" s="25" customFormat="1" ht="15.75" thickBot="1" x14ac:dyDescent="0.25">
      <c r="A6604" s="308"/>
      <c r="B6604" s="386"/>
      <c r="C6604" s="314"/>
      <c r="D6604" s="314"/>
      <c r="E6604" s="317"/>
      <c r="F6604" s="308"/>
      <c r="G6604" s="301"/>
      <c r="H6604" s="299"/>
      <c r="I6604" s="299"/>
      <c r="J6604" s="299"/>
      <c r="K6604" s="299"/>
      <c r="L6604" s="299"/>
      <c r="M6604" s="299"/>
      <c r="N6604" s="300"/>
      <c r="O6604" s="26"/>
      <c r="P6604" s="306"/>
      <c r="Q6604" s="306"/>
      <c r="R6604" s="306"/>
      <c r="S6604" s="27"/>
      <c r="T6604" s="438"/>
      <c r="U6604" s="44"/>
      <c r="V6604" s="44"/>
      <c r="W6604" s="44"/>
      <c r="X6604" s="44"/>
      <c r="Y6604" s="44"/>
      <c r="Z6604" s="24"/>
      <c r="AA6604" s="24"/>
    </row>
    <row r="6605" spans="1:27" s="25" customFormat="1" ht="15" x14ac:dyDescent="0.2">
      <c r="A6605" s="308"/>
      <c r="B6605" s="386"/>
      <c r="C6605" s="314"/>
      <c r="D6605" s="314"/>
      <c r="E6605" s="317"/>
      <c r="F6605" s="308"/>
      <c r="G6605" s="301"/>
      <c r="H6605" s="301"/>
      <c r="I6605" s="301"/>
      <c r="J6605" s="301"/>
      <c r="K6605" s="301"/>
      <c r="L6605" s="301"/>
      <c r="M6605" s="301"/>
      <c r="N6605" s="302"/>
      <c r="O6605" s="22"/>
      <c r="P6605" s="294"/>
      <c r="Q6605" s="294"/>
      <c r="R6605" s="294"/>
      <c r="S6605" s="28"/>
      <c r="T6605" s="438"/>
      <c r="U6605" s="44"/>
      <c r="V6605" s="44"/>
      <c r="W6605" s="44"/>
      <c r="X6605" s="44"/>
      <c r="Y6605" s="44"/>
      <c r="Z6605" s="24"/>
      <c r="AA6605" s="24"/>
    </row>
    <row r="6606" spans="1:27" s="25" customFormat="1" ht="15.75" thickBot="1" x14ac:dyDescent="0.25">
      <c r="A6606" s="309"/>
      <c r="B6606" s="387"/>
      <c r="C6606" s="315"/>
      <c r="D6606" s="315"/>
      <c r="E6606" s="318"/>
      <c r="F6606" s="320"/>
      <c r="G6606" s="304"/>
      <c r="H6606" s="304"/>
      <c r="I6606" s="304"/>
      <c r="J6606" s="304"/>
      <c r="K6606" s="304"/>
      <c r="L6606" s="304"/>
      <c r="M6606" s="304"/>
      <c r="N6606" s="305"/>
      <c r="O6606" s="26"/>
      <c r="P6606" s="306"/>
      <c r="Q6606" s="306"/>
      <c r="R6606" s="306"/>
      <c r="S6606" s="29"/>
      <c r="T6606" s="439"/>
      <c r="U6606" s="44"/>
      <c r="V6606" s="44"/>
      <c r="W6606" s="44"/>
      <c r="X6606" s="44"/>
      <c r="Y6606" s="44"/>
      <c r="Z6606" s="24"/>
      <c r="AA6606" s="24"/>
    </row>
    <row r="6607" spans="1:27" s="25" customFormat="1" ht="15.75" customHeight="1" thickBot="1" x14ac:dyDescent="0.25">
      <c r="A6607" s="307"/>
      <c r="B6607" s="385"/>
      <c r="C6607" s="313"/>
      <c r="D6607" s="313"/>
      <c r="E6607" s="316"/>
      <c r="F6607" s="319"/>
      <c r="G6607" s="21"/>
      <c r="H6607" s="21"/>
      <c r="I6607" s="21"/>
      <c r="J6607" s="21"/>
      <c r="K6607" s="21"/>
      <c r="L6607" s="21"/>
      <c r="M6607" s="21"/>
      <c r="N6607" s="21"/>
      <c r="O6607" s="22"/>
      <c r="P6607" s="294"/>
      <c r="Q6607" s="294"/>
      <c r="R6607" s="294"/>
      <c r="S6607" s="23"/>
      <c r="T6607" s="437"/>
      <c r="U6607" s="44"/>
      <c r="V6607" s="44"/>
      <c r="W6607" s="44"/>
      <c r="X6607" s="44"/>
      <c r="Y6607" s="44"/>
      <c r="Z6607" s="24"/>
      <c r="AA6607" s="24"/>
    </row>
    <row r="6608" spans="1:27" s="25" customFormat="1" ht="15.75" thickBot="1" x14ac:dyDescent="0.25">
      <c r="A6608" s="308"/>
      <c r="B6608" s="386"/>
      <c r="C6608" s="314"/>
      <c r="D6608" s="314"/>
      <c r="E6608" s="317"/>
      <c r="F6608" s="308"/>
      <c r="G6608" s="301"/>
      <c r="H6608" s="299"/>
      <c r="I6608" s="299"/>
      <c r="J6608" s="299"/>
      <c r="K6608" s="299"/>
      <c r="L6608" s="299"/>
      <c r="M6608" s="299"/>
      <c r="N6608" s="300"/>
      <c r="O6608" s="26"/>
      <c r="P6608" s="306"/>
      <c r="Q6608" s="306"/>
      <c r="R6608" s="306"/>
      <c r="S6608" s="27"/>
      <c r="T6608" s="438"/>
      <c r="U6608" s="44"/>
      <c r="V6608" s="44"/>
      <c r="W6608" s="44"/>
      <c r="X6608" s="44"/>
      <c r="Y6608" s="44"/>
      <c r="Z6608" s="24"/>
      <c r="AA6608" s="24"/>
    </row>
    <row r="6609" spans="1:27" s="25" customFormat="1" ht="15" x14ac:dyDescent="0.2">
      <c r="A6609" s="308"/>
      <c r="B6609" s="386"/>
      <c r="C6609" s="314"/>
      <c r="D6609" s="314"/>
      <c r="E6609" s="317"/>
      <c r="F6609" s="308"/>
      <c r="G6609" s="301"/>
      <c r="H6609" s="301"/>
      <c r="I6609" s="301"/>
      <c r="J6609" s="301"/>
      <c r="K6609" s="301"/>
      <c r="L6609" s="301"/>
      <c r="M6609" s="301"/>
      <c r="N6609" s="302"/>
      <c r="O6609" s="22"/>
      <c r="P6609" s="294"/>
      <c r="Q6609" s="294"/>
      <c r="R6609" s="294"/>
      <c r="S6609" s="28"/>
      <c r="T6609" s="438"/>
      <c r="U6609" s="44"/>
      <c r="V6609" s="44"/>
      <c r="W6609" s="44"/>
      <c r="X6609" s="44"/>
      <c r="Y6609" s="44"/>
      <c r="Z6609" s="24"/>
      <c r="AA6609" s="24"/>
    </row>
    <row r="6610" spans="1:27" s="25" customFormat="1" ht="15.75" thickBot="1" x14ac:dyDescent="0.25">
      <c r="A6610" s="309"/>
      <c r="B6610" s="387"/>
      <c r="C6610" s="315"/>
      <c r="D6610" s="315"/>
      <c r="E6610" s="318"/>
      <c r="F6610" s="320"/>
      <c r="G6610" s="304"/>
      <c r="H6610" s="304"/>
      <c r="I6610" s="304"/>
      <c r="J6610" s="304"/>
      <c r="K6610" s="304"/>
      <c r="L6610" s="304"/>
      <c r="M6610" s="304"/>
      <c r="N6610" s="305"/>
      <c r="O6610" s="26"/>
      <c r="P6610" s="306"/>
      <c r="Q6610" s="306"/>
      <c r="R6610" s="306"/>
      <c r="S6610" s="29"/>
      <c r="T6610" s="439"/>
      <c r="U6610" s="44"/>
      <c r="V6610" s="44"/>
      <c r="W6610" s="44"/>
      <c r="X6610" s="44"/>
      <c r="Y6610" s="44"/>
      <c r="Z6610" s="24"/>
      <c r="AA6610" s="24"/>
    </row>
    <row r="6611" spans="1:27" s="25" customFormat="1" ht="15.75" customHeight="1" thickBot="1" x14ac:dyDescent="0.25">
      <c r="A6611" s="307"/>
      <c r="B6611" s="385"/>
      <c r="C6611" s="313"/>
      <c r="D6611" s="313"/>
      <c r="E6611" s="316"/>
      <c r="F6611" s="319"/>
      <c r="G6611" s="21"/>
      <c r="H6611" s="21"/>
      <c r="I6611" s="21"/>
      <c r="J6611" s="21"/>
      <c r="K6611" s="21"/>
      <c r="L6611" s="21"/>
      <c r="M6611" s="21"/>
      <c r="N6611" s="21"/>
      <c r="O6611" s="22"/>
      <c r="P6611" s="294"/>
      <c r="Q6611" s="294"/>
      <c r="R6611" s="294"/>
      <c r="S6611" s="23"/>
      <c r="T6611" s="437"/>
      <c r="U6611" s="44"/>
      <c r="V6611" s="44"/>
      <c r="W6611" s="44"/>
      <c r="X6611" s="44"/>
      <c r="Y6611" s="44"/>
      <c r="Z6611" s="24"/>
      <c r="AA6611" s="24"/>
    </row>
    <row r="6612" spans="1:27" s="25" customFormat="1" ht="15.75" thickBot="1" x14ac:dyDescent="0.25">
      <c r="A6612" s="308"/>
      <c r="B6612" s="386"/>
      <c r="C6612" s="314"/>
      <c r="D6612" s="314"/>
      <c r="E6612" s="317"/>
      <c r="F6612" s="308"/>
      <c r="G6612" s="301"/>
      <c r="H6612" s="299"/>
      <c r="I6612" s="299"/>
      <c r="J6612" s="299"/>
      <c r="K6612" s="299"/>
      <c r="L6612" s="299"/>
      <c r="M6612" s="299"/>
      <c r="N6612" s="300"/>
      <c r="O6612" s="26"/>
      <c r="P6612" s="306"/>
      <c r="Q6612" s="306"/>
      <c r="R6612" s="306"/>
      <c r="S6612" s="27"/>
      <c r="T6612" s="438"/>
      <c r="U6612" s="44"/>
      <c r="V6612" s="44"/>
      <c r="W6612" s="44"/>
      <c r="X6612" s="44"/>
      <c r="Y6612" s="44"/>
      <c r="Z6612" s="24"/>
      <c r="AA6612" s="24"/>
    </row>
    <row r="6613" spans="1:27" s="25" customFormat="1" ht="15" x14ac:dyDescent="0.2">
      <c r="A6613" s="308"/>
      <c r="B6613" s="386"/>
      <c r="C6613" s="314"/>
      <c r="D6613" s="314"/>
      <c r="E6613" s="317"/>
      <c r="F6613" s="308"/>
      <c r="G6613" s="301"/>
      <c r="H6613" s="301"/>
      <c r="I6613" s="301"/>
      <c r="J6613" s="301"/>
      <c r="K6613" s="301"/>
      <c r="L6613" s="301"/>
      <c r="M6613" s="301"/>
      <c r="N6613" s="302"/>
      <c r="O6613" s="22"/>
      <c r="P6613" s="294"/>
      <c r="Q6613" s="294"/>
      <c r="R6613" s="294"/>
      <c r="S6613" s="28"/>
      <c r="T6613" s="438"/>
      <c r="U6613" s="44"/>
      <c r="V6613" s="44"/>
      <c r="W6613" s="44"/>
      <c r="X6613" s="44"/>
      <c r="Y6613" s="44"/>
      <c r="Z6613" s="24"/>
      <c r="AA6613" s="24"/>
    </row>
    <row r="6614" spans="1:27" s="25" customFormat="1" ht="15.75" thickBot="1" x14ac:dyDescent="0.25">
      <c r="A6614" s="309"/>
      <c r="B6614" s="387"/>
      <c r="C6614" s="315"/>
      <c r="D6614" s="315"/>
      <c r="E6614" s="318"/>
      <c r="F6614" s="320"/>
      <c r="G6614" s="304"/>
      <c r="H6614" s="304"/>
      <c r="I6614" s="304"/>
      <c r="J6614" s="304"/>
      <c r="K6614" s="304"/>
      <c r="L6614" s="304"/>
      <c r="M6614" s="304"/>
      <c r="N6614" s="305"/>
      <c r="O6614" s="26"/>
      <c r="P6614" s="306"/>
      <c r="Q6614" s="306"/>
      <c r="R6614" s="306"/>
      <c r="S6614" s="29"/>
      <c r="T6614" s="439"/>
      <c r="U6614" s="44"/>
      <c r="V6614" s="44"/>
      <c r="W6614" s="44"/>
      <c r="X6614" s="44"/>
      <c r="Y6614" s="44"/>
      <c r="Z6614" s="24"/>
      <c r="AA6614" s="24"/>
    </row>
    <row r="6615" spans="1:27" s="25" customFormat="1" ht="15.75" customHeight="1" thickBot="1" x14ac:dyDescent="0.25">
      <c r="A6615" s="307"/>
      <c r="B6615" s="385"/>
      <c r="C6615" s="313"/>
      <c r="D6615" s="313"/>
      <c r="E6615" s="316"/>
      <c r="F6615" s="319"/>
      <c r="G6615" s="21"/>
      <c r="H6615" s="21"/>
      <c r="I6615" s="21"/>
      <c r="J6615" s="21"/>
      <c r="K6615" s="21"/>
      <c r="L6615" s="21"/>
      <c r="M6615" s="21"/>
      <c r="N6615" s="21"/>
      <c r="O6615" s="22"/>
      <c r="P6615" s="294"/>
      <c r="Q6615" s="294"/>
      <c r="R6615" s="294"/>
      <c r="S6615" s="23"/>
      <c r="T6615" s="437"/>
      <c r="U6615" s="44"/>
      <c r="V6615" s="44"/>
      <c r="W6615" s="44"/>
      <c r="X6615" s="44"/>
      <c r="Y6615" s="44"/>
      <c r="Z6615" s="24"/>
      <c r="AA6615" s="24"/>
    </row>
    <row r="6616" spans="1:27" s="25" customFormat="1" ht="15.75" thickBot="1" x14ac:dyDescent="0.25">
      <c r="A6616" s="308"/>
      <c r="B6616" s="386"/>
      <c r="C6616" s="314"/>
      <c r="D6616" s="314"/>
      <c r="E6616" s="317"/>
      <c r="F6616" s="308"/>
      <c r="G6616" s="301"/>
      <c r="H6616" s="299"/>
      <c r="I6616" s="299"/>
      <c r="J6616" s="299"/>
      <c r="K6616" s="299"/>
      <c r="L6616" s="299"/>
      <c r="M6616" s="299"/>
      <c r="N6616" s="300"/>
      <c r="O6616" s="26"/>
      <c r="P6616" s="306"/>
      <c r="Q6616" s="306"/>
      <c r="R6616" s="306"/>
      <c r="S6616" s="27"/>
      <c r="T6616" s="438"/>
      <c r="U6616" s="44"/>
      <c r="V6616" s="44"/>
      <c r="W6616" s="44"/>
      <c r="X6616" s="44"/>
      <c r="Y6616" s="44"/>
      <c r="Z6616" s="24"/>
      <c r="AA6616" s="24"/>
    </row>
    <row r="6617" spans="1:27" s="25" customFormat="1" ht="15" x14ac:dyDescent="0.2">
      <c r="A6617" s="308"/>
      <c r="B6617" s="386"/>
      <c r="C6617" s="314"/>
      <c r="D6617" s="314"/>
      <c r="E6617" s="317"/>
      <c r="F6617" s="308"/>
      <c r="G6617" s="301"/>
      <c r="H6617" s="301"/>
      <c r="I6617" s="301"/>
      <c r="J6617" s="301"/>
      <c r="K6617" s="301"/>
      <c r="L6617" s="301"/>
      <c r="M6617" s="301"/>
      <c r="N6617" s="302"/>
      <c r="O6617" s="22"/>
      <c r="P6617" s="294"/>
      <c r="Q6617" s="294"/>
      <c r="R6617" s="294"/>
      <c r="S6617" s="28"/>
      <c r="T6617" s="438"/>
      <c r="U6617" s="44"/>
      <c r="V6617" s="44"/>
      <c r="W6617" s="44"/>
      <c r="X6617" s="44"/>
      <c r="Y6617" s="44"/>
      <c r="Z6617" s="24"/>
      <c r="AA6617" s="24"/>
    </row>
    <row r="6618" spans="1:27" s="25" customFormat="1" ht="15.75" thickBot="1" x14ac:dyDescent="0.25">
      <c r="A6618" s="309"/>
      <c r="B6618" s="387"/>
      <c r="C6618" s="315"/>
      <c r="D6618" s="315"/>
      <c r="E6618" s="318"/>
      <c r="F6618" s="320"/>
      <c r="G6618" s="304"/>
      <c r="H6618" s="304"/>
      <c r="I6618" s="304"/>
      <c r="J6618" s="304"/>
      <c r="K6618" s="304"/>
      <c r="L6618" s="304"/>
      <c r="M6618" s="304"/>
      <c r="N6618" s="305"/>
      <c r="O6618" s="26"/>
      <c r="P6618" s="306"/>
      <c r="Q6618" s="306"/>
      <c r="R6618" s="306"/>
      <c r="S6618" s="29"/>
      <c r="T6618" s="439"/>
      <c r="U6618" s="44"/>
      <c r="V6618" s="44"/>
      <c r="W6618" s="44"/>
      <c r="X6618" s="44"/>
      <c r="Y6618" s="44"/>
      <c r="Z6618" s="24"/>
      <c r="AA6618" s="24"/>
    </row>
    <row r="6619" spans="1:27" s="25" customFormat="1" ht="15.75" customHeight="1" thickBot="1" x14ac:dyDescent="0.25">
      <c r="A6619" s="307"/>
      <c r="B6619" s="385"/>
      <c r="C6619" s="313"/>
      <c r="D6619" s="313"/>
      <c r="E6619" s="316"/>
      <c r="F6619" s="319"/>
      <c r="G6619" s="21"/>
      <c r="H6619" s="21"/>
      <c r="I6619" s="21"/>
      <c r="J6619" s="21"/>
      <c r="K6619" s="21"/>
      <c r="L6619" s="21"/>
      <c r="M6619" s="21"/>
      <c r="N6619" s="21"/>
      <c r="O6619" s="22"/>
      <c r="P6619" s="294"/>
      <c r="Q6619" s="294"/>
      <c r="R6619" s="294"/>
      <c r="S6619" s="23"/>
      <c r="T6619" s="437"/>
      <c r="U6619" s="44"/>
      <c r="V6619" s="44"/>
      <c r="W6619" s="44"/>
      <c r="X6619" s="44"/>
      <c r="Y6619" s="44"/>
      <c r="Z6619" s="24"/>
      <c r="AA6619" s="24"/>
    </row>
    <row r="6620" spans="1:27" s="25" customFormat="1" ht="15.75" thickBot="1" x14ac:dyDescent="0.25">
      <c r="A6620" s="308"/>
      <c r="B6620" s="386"/>
      <c r="C6620" s="314"/>
      <c r="D6620" s="314"/>
      <c r="E6620" s="317"/>
      <c r="F6620" s="308"/>
      <c r="G6620" s="301"/>
      <c r="H6620" s="299"/>
      <c r="I6620" s="299"/>
      <c r="J6620" s="299"/>
      <c r="K6620" s="299"/>
      <c r="L6620" s="299"/>
      <c r="M6620" s="299"/>
      <c r="N6620" s="300"/>
      <c r="O6620" s="26"/>
      <c r="P6620" s="306"/>
      <c r="Q6620" s="306"/>
      <c r="R6620" s="306"/>
      <c r="S6620" s="27"/>
      <c r="T6620" s="438"/>
      <c r="U6620" s="44"/>
      <c r="V6620" s="44"/>
      <c r="W6620" s="44"/>
      <c r="X6620" s="44"/>
      <c r="Y6620" s="44"/>
      <c r="Z6620" s="24"/>
      <c r="AA6620" s="24"/>
    </row>
    <row r="6621" spans="1:27" s="25" customFormat="1" ht="15" x14ac:dyDescent="0.2">
      <c r="A6621" s="308"/>
      <c r="B6621" s="386"/>
      <c r="C6621" s="314"/>
      <c r="D6621" s="314"/>
      <c r="E6621" s="317"/>
      <c r="F6621" s="308"/>
      <c r="G6621" s="301"/>
      <c r="H6621" s="301"/>
      <c r="I6621" s="301"/>
      <c r="J6621" s="301"/>
      <c r="K6621" s="301"/>
      <c r="L6621" s="301"/>
      <c r="M6621" s="301"/>
      <c r="N6621" s="302"/>
      <c r="O6621" s="22"/>
      <c r="P6621" s="294"/>
      <c r="Q6621" s="294"/>
      <c r="R6621" s="294"/>
      <c r="S6621" s="28"/>
      <c r="T6621" s="438"/>
      <c r="U6621" s="44"/>
      <c r="V6621" s="44"/>
      <c r="W6621" s="44"/>
      <c r="X6621" s="44"/>
      <c r="Y6621" s="44"/>
      <c r="Z6621" s="24"/>
      <c r="AA6621" s="24"/>
    </row>
    <row r="6622" spans="1:27" s="25" customFormat="1" ht="15.75" thickBot="1" x14ac:dyDescent="0.25">
      <c r="A6622" s="309"/>
      <c r="B6622" s="387"/>
      <c r="C6622" s="315"/>
      <c r="D6622" s="315"/>
      <c r="E6622" s="318"/>
      <c r="F6622" s="320"/>
      <c r="G6622" s="304"/>
      <c r="H6622" s="304"/>
      <c r="I6622" s="304"/>
      <c r="J6622" s="304"/>
      <c r="K6622" s="304"/>
      <c r="L6622" s="304"/>
      <c r="M6622" s="304"/>
      <c r="N6622" s="305"/>
      <c r="O6622" s="26"/>
      <c r="P6622" s="306"/>
      <c r="Q6622" s="306"/>
      <c r="R6622" s="306"/>
      <c r="S6622" s="29"/>
      <c r="T6622" s="439"/>
      <c r="U6622" s="44"/>
      <c r="V6622" s="44"/>
      <c r="W6622" s="44"/>
      <c r="X6622" s="44"/>
      <c r="Y6622" s="44"/>
      <c r="Z6622" s="24"/>
      <c r="AA6622" s="24"/>
    </row>
    <row r="6623" spans="1:27" s="25" customFormat="1" ht="15.75" customHeight="1" thickBot="1" x14ac:dyDescent="0.25">
      <c r="A6623" s="307"/>
      <c r="B6623" s="385"/>
      <c r="C6623" s="313"/>
      <c r="D6623" s="313"/>
      <c r="E6623" s="316"/>
      <c r="F6623" s="319"/>
      <c r="G6623" s="21"/>
      <c r="H6623" s="21"/>
      <c r="I6623" s="21"/>
      <c r="J6623" s="21"/>
      <c r="K6623" s="21"/>
      <c r="L6623" s="21"/>
      <c r="M6623" s="21"/>
      <c r="N6623" s="21"/>
      <c r="O6623" s="22"/>
      <c r="P6623" s="294"/>
      <c r="Q6623" s="294"/>
      <c r="R6623" s="294"/>
      <c r="S6623" s="23"/>
      <c r="T6623" s="437"/>
      <c r="U6623" s="44"/>
      <c r="V6623" s="44"/>
      <c r="W6623" s="44"/>
      <c r="X6623" s="44"/>
      <c r="Y6623" s="44"/>
      <c r="Z6623" s="24"/>
      <c r="AA6623" s="24"/>
    </row>
    <row r="6624" spans="1:27" s="25" customFormat="1" ht="15.75" thickBot="1" x14ac:dyDescent="0.25">
      <c r="A6624" s="308"/>
      <c r="B6624" s="386"/>
      <c r="C6624" s="314"/>
      <c r="D6624" s="314"/>
      <c r="E6624" s="317"/>
      <c r="F6624" s="308"/>
      <c r="G6624" s="301"/>
      <c r="H6624" s="299"/>
      <c r="I6624" s="299"/>
      <c r="J6624" s="299"/>
      <c r="K6624" s="299"/>
      <c r="L6624" s="299"/>
      <c r="M6624" s="299"/>
      <c r="N6624" s="300"/>
      <c r="O6624" s="26"/>
      <c r="P6624" s="306"/>
      <c r="Q6624" s="306"/>
      <c r="R6624" s="306"/>
      <c r="S6624" s="27"/>
      <c r="T6624" s="438"/>
      <c r="U6624" s="44"/>
      <c r="V6624" s="44"/>
      <c r="W6624" s="44"/>
      <c r="X6624" s="44"/>
      <c r="Y6624" s="44"/>
      <c r="Z6624" s="24"/>
      <c r="AA6624" s="24"/>
    </row>
    <row r="6625" spans="1:27" s="25" customFormat="1" ht="15" x14ac:dyDescent="0.2">
      <c r="A6625" s="308"/>
      <c r="B6625" s="386"/>
      <c r="C6625" s="314"/>
      <c r="D6625" s="314"/>
      <c r="E6625" s="317"/>
      <c r="F6625" s="308"/>
      <c r="G6625" s="301"/>
      <c r="H6625" s="301"/>
      <c r="I6625" s="301"/>
      <c r="J6625" s="301"/>
      <c r="K6625" s="301"/>
      <c r="L6625" s="301"/>
      <c r="M6625" s="301"/>
      <c r="N6625" s="302"/>
      <c r="O6625" s="22"/>
      <c r="P6625" s="294"/>
      <c r="Q6625" s="294"/>
      <c r="R6625" s="294"/>
      <c r="S6625" s="28"/>
      <c r="T6625" s="438"/>
      <c r="U6625" s="44"/>
      <c r="V6625" s="44"/>
      <c r="W6625" s="44"/>
      <c r="X6625" s="44"/>
      <c r="Y6625" s="44"/>
      <c r="Z6625" s="24"/>
      <c r="AA6625" s="24"/>
    </row>
    <row r="6626" spans="1:27" s="25" customFormat="1" ht="15.75" thickBot="1" x14ac:dyDescent="0.25">
      <c r="A6626" s="309"/>
      <c r="B6626" s="387"/>
      <c r="C6626" s="315"/>
      <c r="D6626" s="315"/>
      <c r="E6626" s="318"/>
      <c r="F6626" s="320"/>
      <c r="G6626" s="304"/>
      <c r="H6626" s="304"/>
      <c r="I6626" s="304"/>
      <c r="J6626" s="304"/>
      <c r="K6626" s="304"/>
      <c r="L6626" s="304"/>
      <c r="M6626" s="304"/>
      <c r="N6626" s="305"/>
      <c r="O6626" s="26"/>
      <c r="P6626" s="306"/>
      <c r="Q6626" s="306"/>
      <c r="R6626" s="306"/>
      <c r="S6626" s="29"/>
      <c r="T6626" s="439"/>
      <c r="U6626" s="44"/>
      <c r="V6626" s="44"/>
      <c r="W6626" s="44"/>
      <c r="X6626" s="44"/>
      <c r="Y6626" s="44"/>
      <c r="Z6626" s="24"/>
      <c r="AA6626" s="24"/>
    </row>
    <row r="6627" spans="1:27" s="25" customFormat="1" ht="15.75" customHeight="1" thickBot="1" x14ac:dyDescent="0.25">
      <c r="A6627" s="307"/>
      <c r="B6627" s="385"/>
      <c r="C6627" s="313"/>
      <c r="D6627" s="313"/>
      <c r="E6627" s="316"/>
      <c r="F6627" s="319"/>
      <c r="G6627" s="21"/>
      <c r="H6627" s="21"/>
      <c r="I6627" s="21"/>
      <c r="J6627" s="21"/>
      <c r="K6627" s="21"/>
      <c r="L6627" s="21"/>
      <c r="M6627" s="21"/>
      <c r="N6627" s="21"/>
      <c r="O6627" s="22"/>
      <c r="P6627" s="294"/>
      <c r="Q6627" s="294"/>
      <c r="R6627" s="294"/>
      <c r="S6627" s="23"/>
      <c r="T6627" s="437"/>
      <c r="U6627" s="44"/>
      <c r="V6627" s="44"/>
      <c r="W6627" s="44"/>
      <c r="X6627" s="44"/>
      <c r="Y6627" s="44"/>
      <c r="Z6627" s="24"/>
      <c r="AA6627" s="24"/>
    </row>
    <row r="6628" spans="1:27" s="25" customFormat="1" ht="15.75" thickBot="1" x14ac:dyDescent="0.25">
      <c r="A6628" s="308"/>
      <c r="B6628" s="386"/>
      <c r="C6628" s="314"/>
      <c r="D6628" s="314"/>
      <c r="E6628" s="317"/>
      <c r="F6628" s="308"/>
      <c r="G6628" s="301"/>
      <c r="H6628" s="299"/>
      <c r="I6628" s="299"/>
      <c r="J6628" s="299"/>
      <c r="K6628" s="299"/>
      <c r="L6628" s="299"/>
      <c r="M6628" s="299"/>
      <c r="N6628" s="300"/>
      <c r="O6628" s="26"/>
      <c r="P6628" s="306"/>
      <c r="Q6628" s="306"/>
      <c r="R6628" s="306"/>
      <c r="S6628" s="27"/>
      <c r="T6628" s="438"/>
      <c r="U6628" s="44"/>
      <c r="V6628" s="44"/>
      <c r="W6628" s="44"/>
      <c r="X6628" s="44"/>
      <c r="Y6628" s="44"/>
      <c r="Z6628" s="24"/>
      <c r="AA6628" s="24"/>
    </row>
    <row r="6629" spans="1:27" s="25" customFormat="1" ht="15" x14ac:dyDescent="0.2">
      <c r="A6629" s="308"/>
      <c r="B6629" s="386"/>
      <c r="C6629" s="314"/>
      <c r="D6629" s="314"/>
      <c r="E6629" s="317"/>
      <c r="F6629" s="308"/>
      <c r="G6629" s="301"/>
      <c r="H6629" s="301"/>
      <c r="I6629" s="301"/>
      <c r="J6629" s="301"/>
      <c r="K6629" s="301"/>
      <c r="L6629" s="301"/>
      <c r="M6629" s="301"/>
      <c r="N6629" s="302"/>
      <c r="O6629" s="22"/>
      <c r="P6629" s="294"/>
      <c r="Q6629" s="294"/>
      <c r="R6629" s="294"/>
      <c r="S6629" s="28"/>
      <c r="T6629" s="438"/>
      <c r="U6629" s="44"/>
      <c r="V6629" s="44"/>
      <c r="W6629" s="44"/>
      <c r="X6629" s="44"/>
      <c r="Y6629" s="44"/>
      <c r="Z6629" s="24"/>
      <c r="AA6629" s="24"/>
    </row>
    <row r="6630" spans="1:27" s="25" customFormat="1" ht="15.75" thickBot="1" x14ac:dyDescent="0.25">
      <c r="A6630" s="309"/>
      <c r="B6630" s="387"/>
      <c r="C6630" s="315"/>
      <c r="D6630" s="315"/>
      <c r="E6630" s="318"/>
      <c r="F6630" s="320"/>
      <c r="G6630" s="304"/>
      <c r="H6630" s="304"/>
      <c r="I6630" s="304"/>
      <c r="J6630" s="304"/>
      <c r="K6630" s="304"/>
      <c r="L6630" s="304"/>
      <c r="M6630" s="304"/>
      <c r="N6630" s="305"/>
      <c r="O6630" s="26"/>
      <c r="P6630" s="306"/>
      <c r="Q6630" s="306"/>
      <c r="R6630" s="306"/>
      <c r="S6630" s="29"/>
      <c r="T6630" s="439"/>
      <c r="U6630" s="44"/>
      <c r="V6630" s="44"/>
      <c r="W6630" s="44"/>
      <c r="X6630" s="44"/>
      <c r="Y6630" s="44"/>
      <c r="Z6630" s="24"/>
      <c r="AA6630" s="24"/>
    </row>
    <row r="6631" spans="1:27" s="25" customFormat="1" ht="15.75" customHeight="1" thickBot="1" x14ac:dyDescent="0.25">
      <c r="A6631" s="307"/>
      <c r="B6631" s="385"/>
      <c r="C6631" s="313"/>
      <c r="D6631" s="313"/>
      <c r="E6631" s="316"/>
      <c r="F6631" s="319"/>
      <c r="G6631" s="21"/>
      <c r="H6631" s="21"/>
      <c r="I6631" s="21"/>
      <c r="J6631" s="21"/>
      <c r="K6631" s="21"/>
      <c r="L6631" s="21"/>
      <c r="M6631" s="21"/>
      <c r="N6631" s="21"/>
      <c r="O6631" s="22"/>
      <c r="P6631" s="294"/>
      <c r="Q6631" s="294"/>
      <c r="R6631" s="294"/>
      <c r="S6631" s="23"/>
      <c r="T6631" s="437"/>
      <c r="U6631" s="44"/>
      <c r="V6631" s="44"/>
      <c r="W6631" s="44"/>
      <c r="X6631" s="44"/>
      <c r="Y6631" s="44"/>
      <c r="Z6631" s="24"/>
      <c r="AA6631" s="24"/>
    </row>
    <row r="6632" spans="1:27" s="25" customFormat="1" ht="15.75" thickBot="1" x14ac:dyDescent="0.25">
      <c r="A6632" s="308"/>
      <c r="B6632" s="386"/>
      <c r="C6632" s="314"/>
      <c r="D6632" s="314"/>
      <c r="E6632" s="317"/>
      <c r="F6632" s="308"/>
      <c r="G6632" s="301"/>
      <c r="H6632" s="299"/>
      <c r="I6632" s="299"/>
      <c r="J6632" s="299"/>
      <c r="K6632" s="299"/>
      <c r="L6632" s="299"/>
      <c r="M6632" s="299"/>
      <c r="N6632" s="300"/>
      <c r="O6632" s="26"/>
      <c r="P6632" s="306"/>
      <c r="Q6632" s="306"/>
      <c r="R6632" s="306"/>
      <c r="S6632" s="27"/>
      <c r="T6632" s="438"/>
      <c r="U6632" s="44"/>
      <c r="V6632" s="44"/>
      <c r="W6632" s="44"/>
      <c r="X6632" s="44"/>
      <c r="Y6632" s="44"/>
      <c r="Z6632" s="24"/>
      <c r="AA6632" s="24"/>
    </row>
    <row r="6633" spans="1:27" s="25" customFormat="1" ht="15" x14ac:dyDescent="0.2">
      <c r="A6633" s="308"/>
      <c r="B6633" s="386"/>
      <c r="C6633" s="314"/>
      <c r="D6633" s="314"/>
      <c r="E6633" s="317"/>
      <c r="F6633" s="308"/>
      <c r="G6633" s="301"/>
      <c r="H6633" s="301"/>
      <c r="I6633" s="301"/>
      <c r="J6633" s="301"/>
      <c r="K6633" s="301"/>
      <c r="L6633" s="301"/>
      <c r="M6633" s="301"/>
      <c r="N6633" s="302"/>
      <c r="O6633" s="22"/>
      <c r="P6633" s="294"/>
      <c r="Q6633" s="294"/>
      <c r="R6633" s="294"/>
      <c r="S6633" s="28"/>
      <c r="T6633" s="438"/>
      <c r="U6633" s="44"/>
      <c r="V6633" s="44"/>
      <c r="W6633" s="44"/>
      <c r="X6633" s="44"/>
      <c r="Y6633" s="44"/>
      <c r="Z6633" s="24"/>
      <c r="AA6633" s="24"/>
    </row>
    <row r="6634" spans="1:27" s="25" customFormat="1" ht="15.75" thickBot="1" x14ac:dyDescent="0.25">
      <c r="A6634" s="309"/>
      <c r="B6634" s="387"/>
      <c r="C6634" s="315"/>
      <c r="D6634" s="315"/>
      <c r="E6634" s="318"/>
      <c r="F6634" s="320"/>
      <c r="G6634" s="304"/>
      <c r="H6634" s="304"/>
      <c r="I6634" s="304"/>
      <c r="J6634" s="304"/>
      <c r="K6634" s="304"/>
      <c r="L6634" s="304"/>
      <c r="M6634" s="304"/>
      <c r="N6634" s="305"/>
      <c r="O6634" s="26"/>
      <c r="P6634" s="306"/>
      <c r="Q6634" s="306"/>
      <c r="R6634" s="306"/>
      <c r="S6634" s="29"/>
      <c r="T6634" s="439"/>
      <c r="U6634" s="44"/>
      <c r="V6634" s="44"/>
      <c r="W6634" s="44"/>
      <c r="X6634" s="44"/>
      <c r="Y6634" s="44"/>
      <c r="Z6634" s="24"/>
      <c r="AA6634" s="24"/>
    </row>
    <row r="6635" spans="1:27" s="25" customFormat="1" ht="15.75" customHeight="1" thickBot="1" x14ac:dyDescent="0.25">
      <c r="A6635" s="307"/>
      <c r="B6635" s="385"/>
      <c r="C6635" s="313"/>
      <c r="D6635" s="313"/>
      <c r="E6635" s="316"/>
      <c r="F6635" s="319"/>
      <c r="G6635" s="21"/>
      <c r="H6635" s="21"/>
      <c r="I6635" s="21"/>
      <c r="J6635" s="21"/>
      <c r="K6635" s="21"/>
      <c r="L6635" s="21"/>
      <c r="M6635" s="21"/>
      <c r="N6635" s="21"/>
      <c r="O6635" s="22"/>
      <c r="P6635" s="294"/>
      <c r="Q6635" s="294"/>
      <c r="R6635" s="294"/>
      <c r="S6635" s="23"/>
      <c r="T6635" s="437"/>
      <c r="U6635" s="44"/>
      <c r="V6635" s="44"/>
      <c r="W6635" s="44"/>
      <c r="X6635" s="44"/>
      <c r="Y6635" s="44"/>
      <c r="Z6635" s="24"/>
      <c r="AA6635" s="24"/>
    </row>
    <row r="6636" spans="1:27" s="25" customFormat="1" ht="15.75" thickBot="1" x14ac:dyDescent="0.25">
      <c r="A6636" s="308"/>
      <c r="B6636" s="386"/>
      <c r="C6636" s="314"/>
      <c r="D6636" s="314"/>
      <c r="E6636" s="317"/>
      <c r="F6636" s="308"/>
      <c r="G6636" s="301"/>
      <c r="H6636" s="299"/>
      <c r="I6636" s="299"/>
      <c r="J6636" s="299"/>
      <c r="K6636" s="299"/>
      <c r="L6636" s="299"/>
      <c r="M6636" s="299"/>
      <c r="N6636" s="300"/>
      <c r="O6636" s="26"/>
      <c r="P6636" s="306"/>
      <c r="Q6636" s="306"/>
      <c r="R6636" s="306"/>
      <c r="S6636" s="27"/>
      <c r="T6636" s="438"/>
      <c r="U6636" s="44"/>
      <c r="V6636" s="44"/>
      <c r="W6636" s="44"/>
      <c r="X6636" s="44"/>
      <c r="Y6636" s="44"/>
      <c r="Z6636" s="24"/>
      <c r="AA6636" s="24"/>
    </row>
    <row r="6637" spans="1:27" s="25" customFormat="1" ht="15" x14ac:dyDescent="0.2">
      <c r="A6637" s="308"/>
      <c r="B6637" s="386"/>
      <c r="C6637" s="314"/>
      <c r="D6637" s="314"/>
      <c r="E6637" s="317"/>
      <c r="F6637" s="308"/>
      <c r="G6637" s="301"/>
      <c r="H6637" s="301"/>
      <c r="I6637" s="301"/>
      <c r="J6637" s="301"/>
      <c r="K6637" s="301"/>
      <c r="L6637" s="301"/>
      <c r="M6637" s="301"/>
      <c r="N6637" s="302"/>
      <c r="O6637" s="22"/>
      <c r="P6637" s="294"/>
      <c r="Q6637" s="294"/>
      <c r="R6637" s="294"/>
      <c r="S6637" s="28"/>
      <c r="T6637" s="438"/>
      <c r="U6637" s="44"/>
      <c r="V6637" s="44"/>
      <c r="W6637" s="44"/>
      <c r="X6637" s="44"/>
      <c r="Y6637" s="44"/>
      <c r="Z6637" s="24"/>
      <c r="AA6637" s="24"/>
    </row>
    <row r="6638" spans="1:27" s="25" customFormat="1" ht="15.75" thickBot="1" x14ac:dyDescent="0.25">
      <c r="A6638" s="309"/>
      <c r="B6638" s="387"/>
      <c r="C6638" s="315"/>
      <c r="D6638" s="315"/>
      <c r="E6638" s="318"/>
      <c r="F6638" s="320"/>
      <c r="G6638" s="304"/>
      <c r="H6638" s="304"/>
      <c r="I6638" s="304"/>
      <c r="J6638" s="304"/>
      <c r="K6638" s="304"/>
      <c r="L6638" s="304"/>
      <c r="M6638" s="304"/>
      <c r="N6638" s="305"/>
      <c r="O6638" s="26"/>
      <c r="P6638" s="306"/>
      <c r="Q6638" s="306"/>
      <c r="R6638" s="306"/>
      <c r="S6638" s="29"/>
      <c r="T6638" s="439"/>
      <c r="U6638" s="44"/>
      <c r="V6638" s="44"/>
      <c r="W6638" s="44"/>
      <c r="X6638" s="44"/>
      <c r="Y6638" s="44"/>
      <c r="Z6638" s="24"/>
      <c r="AA6638" s="24"/>
    </row>
    <row r="6639" spans="1:27" s="25" customFormat="1" ht="15.75" customHeight="1" thickBot="1" x14ac:dyDescent="0.25">
      <c r="A6639" s="307"/>
      <c r="B6639" s="385"/>
      <c r="C6639" s="313"/>
      <c r="D6639" s="313"/>
      <c r="E6639" s="316"/>
      <c r="F6639" s="319"/>
      <c r="G6639" s="21"/>
      <c r="H6639" s="21"/>
      <c r="I6639" s="21"/>
      <c r="J6639" s="21"/>
      <c r="K6639" s="21"/>
      <c r="L6639" s="21"/>
      <c r="M6639" s="21"/>
      <c r="N6639" s="21"/>
      <c r="O6639" s="22"/>
      <c r="P6639" s="294"/>
      <c r="Q6639" s="294"/>
      <c r="R6639" s="294"/>
      <c r="S6639" s="23"/>
      <c r="T6639" s="437"/>
      <c r="U6639" s="44"/>
      <c r="V6639" s="44"/>
      <c r="W6639" s="44"/>
      <c r="X6639" s="44"/>
      <c r="Y6639" s="44"/>
      <c r="Z6639" s="24"/>
      <c r="AA6639" s="24"/>
    </row>
    <row r="6640" spans="1:27" s="25" customFormat="1" ht="15.75" thickBot="1" x14ac:dyDescent="0.25">
      <c r="A6640" s="308"/>
      <c r="B6640" s="386"/>
      <c r="C6640" s="314"/>
      <c r="D6640" s="314"/>
      <c r="E6640" s="317"/>
      <c r="F6640" s="308"/>
      <c r="G6640" s="301"/>
      <c r="H6640" s="299"/>
      <c r="I6640" s="299"/>
      <c r="J6640" s="299"/>
      <c r="K6640" s="299"/>
      <c r="L6640" s="299"/>
      <c r="M6640" s="299"/>
      <c r="N6640" s="300"/>
      <c r="O6640" s="26"/>
      <c r="P6640" s="306"/>
      <c r="Q6640" s="306"/>
      <c r="R6640" s="306"/>
      <c r="S6640" s="27"/>
      <c r="T6640" s="438"/>
      <c r="U6640" s="44"/>
      <c r="V6640" s="44"/>
      <c r="W6640" s="44"/>
      <c r="X6640" s="44"/>
      <c r="Y6640" s="44"/>
      <c r="Z6640" s="24"/>
      <c r="AA6640" s="24"/>
    </row>
    <row r="6641" spans="1:27" s="25" customFormat="1" ht="15" x14ac:dyDescent="0.2">
      <c r="A6641" s="308"/>
      <c r="B6641" s="386"/>
      <c r="C6641" s="314"/>
      <c r="D6641" s="314"/>
      <c r="E6641" s="317"/>
      <c r="F6641" s="308"/>
      <c r="G6641" s="301"/>
      <c r="H6641" s="301"/>
      <c r="I6641" s="301"/>
      <c r="J6641" s="301"/>
      <c r="K6641" s="301"/>
      <c r="L6641" s="301"/>
      <c r="M6641" s="301"/>
      <c r="N6641" s="302"/>
      <c r="O6641" s="22"/>
      <c r="P6641" s="294"/>
      <c r="Q6641" s="294"/>
      <c r="R6641" s="294"/>
      <c r="S6641" s="28"/>
      <c r="T6641" s="438"/>
      <c r="U6641" s="44"/>
      <c r="V6641" s="44"/>
      <c r="W6641" s="44"/>
      <c r="X6641" s="44"/>
      <c r="Y6641" s="44"/>
      <c r="Z6641" s="24"/>
      <c r="AA6641" s="24"/>
    </row>
    <row r="6642" spans="1:27" s="25" customFormat="1" ht="15.75" thickBot="1" x14ac:dyDescent="0.25">
      <c r="A6642" s="309"/>
      <c r="B6642" s="387"/>
      <c r="C6642" s="315"/>
      <c r="D6642" s="315"/>
      <c r="E6642" s="318"/>
      <c r="F6642" s="320"/>
      <c r="G6642" s="304"/>
      <c r="H6642" s="304"/>
      <c r="I6642" s="304"/>
      <c r="J6642" s="304"/>
      <c r="K6642" s="304"/>
      <c r="L6642" s="304"/>
      <c r="M6642" s="304"/>
      <c r="N6642" s="305"/>
      <c r="O6642" s="26"/>
      <c r="P6642" s="306"/>
      <c r="Q6642" s="306"/>
      <c r="R6642" s="306"/>
      <c r="S6642" s="29"/>
      <c r="T6642" s="439"/>
      <c r="U6642" s="44"/>
      <c r="V6642" s="44"/>
      <c r="W6642" s="44"/>
      <c r="X6642" s="44"/>
      <c r="Y6642" s="44"/>
      <c r="Z6642" s="24"/>
      <c r="AA6642" s="24"/>
    </row>
    <row r="6643" spans="1:27" s="25" customFormat="1" ht="15.75" customHeight="1" thickBot="1" x14ac:dyDescent="0.25">
      <c r="A6643" s="307"/>
      <c r="B6643" s="385"/>
      <c r="C6643" s="313"/>
      <c r="D6643" s="313"/>
      <c r="E6643" s="316"/>
      <c r="F6643" s="319"/>
      <c r="G6643" s="21"/>
      <c r="H6643" s="21"/>
      <c r="I6643" s="21"/>
      <c r="J6643" s="21"/>
      <c r="K6643" s="21"/>
      <c r="L6643" s="21"/>
      <c r="M6643" s="21"/>
      <c r="N6643" s="21"/>
      <c r="O6643" s="22"/>
      <c r="P6643" s="294"/>
      <c r="Q6643" s="294"/>
      <c r="R6643" s="294"/>
      <c r="S6643" s="23"/>
      <c r="T6643" s="437"/>
      <c r="U6643" s="44"/>
      <c r="V6643" s="44"/>
      <c r="W6643" s="44"/>
      <c r="X6643" s="44"/>
      <c r="Y6643" s="44"/>
      <c r="Z6643" s="24"/>
      <c r="AA6643" s="24"/>
    </row>
    <row r="6644" spans="1:27" s="25" customFormat="1" ht="15.75" thickBot="1" x14ac:dyDescent="0.25">
      <c r="A6644" s="308"/>
      <c r="B6644" s="386"/>
      <c r="C6644" s="314"/>
      <c r="D6644" s="314"/>
      <c r="E6644" s="317"/>
      <c r="F6644" s="308"/>
      <c r="G6644" s="301"/>
      <c r="H6644" s="299"/>
      <c r="I6644" s="299"/>
      <c r="J6644" s="299"/>
      <c r="K6644" s="299"/>
      <c r="L6644" s="299"/>
      <c r="M6644" s="299"/>
      <c r="N6644" s="300"/>
      <c r="O6644" s="26"/>
      <c r="P6644" s="306"/>
      <c r="Q6644" s="306"/>
      <c r="R6644" s="306"/>
      <c r="S6644" s="27"/>
      <c r="T6644" s="438"/>
      <c r="U6644" s="44"/>
      <c r="V6644" s="44"/>
      <c r="W6644" s="44"/>
      <c r="X6644" s="44"/>
      <c r="Y6644" s="44"/>
      <c r="Z6644" s="24"/>
      <c r="AA6644" s="24"/>
    </row>
    <row r="6645" spans="1:27" s="25" customFormat="1" ht="15" x14ac:dyDescent="0.2">
      <c r="A6645" s="308"/>
      <c r="B6645" s="386"/>
      <c r="C6645" s="314"/>
      <c r="D6645" s="314"/>
      <c r="E6645" s="317"/>
      <c r="F6645" s="308"/>
      <c r="G6645" s="301"/>
      <c r="H6645" s="301"/>
      <c r="I6645" s="301"/>
      <c r="J6645" s="301"/>
      <c r="K6645" s="301"/>
      <c r="L6645" s="301"/>
      <c r="M6645" s="301"/>
      <c r="N6645" s="302"/>
      <c r="O6645" s="22"/>
      <c r="P6645" s="294"/>
      <c r="Q6645" s="294"/>
      <c r="R6645" s="294"/>
      <c r="S6645" s="28"/>
      <c r="T6645" s="438"/>
      <c r="U6645" s="44"/>
      <c r="V6645" s="44"/>
      <c r="W6645" s="44"/>
      <c r="X6645" s="44"/>
      <c r="Y6645" s="44"/>
      <c r="Z6645" s="24"/>
      <c r="AA6645" s="24"/>
    </row>
    <row r="6646" spans="1:27" s="25" customFormat="1" ht="15.75" thickBot="1" x14ac:dyDescent="0.25">
      <c r="A6646" s="309"/>
      <c r="B6646" s="387"/>
      <c r="C6646" s="315"/>
      <c r="D6646" s="315"/>
      <c r="E6646" s="318"/>
      <c r="F6646" s="320"/>
      <c r="G6646" s="304"/>
      <c r="H6646" s="304"/>
      <c r="I6646" s="304"/>
      <c r="J6646" s="304"/>
      <c r="K6646" s="304"/>
      <c r="L6646" s="304"/>
      <c r="M6646" s="304"/>
      <c r="N6646" s="305"/>
      <c r="O6646" s="26"/>
      <c r="P6646" s="306"/>
      <c r="Q6646" s="306"/>
      <c r="R6646" s="306"/>
      <c r="S6646" s="29"/>
      <c r="T6646" s="439"/>
      <c r="U6646" s="44"/>
      <c r="V6646" s="44"/>
      <c r="W6646" s="44"/>
      <c r="X6646" s="44"/>
      <c r="Y6646" s="44"/>
      <c r="Z6646" s="24"/>
      <c r="AA6646" s="24"/>
    </row>
    <row r="6647" spans="1:27" s="25" customFormat="1" ht="15.75" customHeight="1" thickBot="1" x14ac:dyDescent="0.25">
      <c r="A6647" s="307"/>
      <c r="B6647" s="385"/>
      <c r="C6647" s="313"/>
      <c r="D6647" s="313"/>
      <c r="E6647" s="316"/>
      <c r="F6647" s="319"/>
      <c r="G6647" s="21"/>
      <c r="H6647" s="21"/>
      <c r="I6647" s="21"/>
      <c r="J6647" s="21"/>
      <c r="K6647" s="21"/>
      <c r="L6647" s="21"/>
      <c r="M6647" s="21"/>
      <c r="N6647" s="21"/>
      <c r="O6647" s="22"/>
      <c r="P6647" s="294"/>
      <c r="Q6647" s="294"/>
      <c r="R6647" s="294"/>
      <c r="S6647" s="23"/>
      <c r="T6647" s="437"/>
      <c r="U6647" s="44"/>
      <c r="V6647" s="44"/>
      <c r="W6647" s="44"/>
      <c r="X6647" s="44"/>
      <c r="Y6647" s="44"/>
      <c r="Z6647" s="24"/>
      <c r="AA6647" s="24"/>
    </row>
    <row r="6648" spans="1:27" s="25" customFormat="1" ht="15.75" thickBot="1" x14ac:dyDescent="0.25">
      <c r="A6648" s="308"/>
      <c r="B6648" s="386"/>
      <c r="C6648" s="314"/>
      <c r="D6648" s="314"/>
      <c r="E6648" s="317"/>
      <c r="F6648" s="308"/>
      <c r="G6648" s="301"/>
      <c r="H6648" s="299"/>
      <c r="I6648" s="299"/>
      <c r="J6648" s="299"/>
      <c r="K6648" s="299"/>
      <c r="L6648" s="299"/>
      <c r="M6648" s="299"/>
      <c r="N6648" s="300"/>
      <c r="O6648" s="26"/>
      <c r="P6648" s="306"/>
      <c r="Q6648" s="306"/>
      <c r="R6648" s="306"/>
      <c r="S6648" s="27"/>
      <c r="T6648" s="438"/>
      <c r="U6648" s="44"/>
      <c r="V6648" s="44"/>
      <c r="W6648" s="44"/>
      <c r="X6648" s="44"/>
      <c r="Y6648" s="44"/>
      <c r="Z6648" s="24"/>
      <c r="AA6648" s="24"/>
    </row>
    <row r="6649" spans="1:27" s="25" customFormat="1" ht="15" x14ac:dyDescent="0.2">
      <c r="A6649" s="308"/>
      <c r="B6649" s="386"/>
      <c r="C6649" s="314"/>
      <c r="D6649" s="314"/>
      <c r="E6649" s="317"/>
      <c r="F6649" s="308"/>
      <c r="G6649" s="301"/>
      <c r="H6649" s="301"/>
      <c r="I6649" s="301"/>
      <c r="J6649" s="301"/>
      <c r="K6649" s="301"/>
      <c r="L6649" s="301"/>
      <c r="M6649" s="301"/>
      <c r="N6649" s="302"/>
      <c r="O6649" s="22"/>
      <c r="P6649" s="294"/>
      <c r="Q6649" s="294"/>
      <c r="R6649" s="294"/>
      <c r="S6649" s="28"/>
      <c r="T6649" s="438"/>
      <c r="U6649" s="44"/>
      <c r="V6649" s="44"/>
      <c r="W6649" s="44"/>
      <c r="X6649" s="44"/>
      <c r="Y6649" s="44"/>
      <c r="Z6649" s="24"/>
      <c r="AA6649" s="24"/>
    </row>
    <row r="6650" spans="1:27" s="25" customFormat="1" ht="15.75" thickBot="1" x14ac:dyDescent="0.25">
      <c r="A6650" s="309"/>
      <c r="B6650" s="387"/>
      <c r="C6650" s="315"/>
      <c r="D6650" s="315"/>
      <c r="E6650" s="318"/>
      <c r="F6650" s="320"/>
      <c r="G6650" s="304"/>
      <c r="H6650" s="304"/>
      <c r="I6650" s="304"/>
      <c r="J6650" s="304"/>
      <c r="K6650" s="304"/>
      <c r="L6650" s="304"/>
      <c r="M6650" s="304"/>
      <c r="N6650" s="305"/>
      <c r="O6650" s="26"/>
      <c r="P6650" s="306"/>
      <c r="Q6650" s="306"/>
      <c r="R6650" s="306"/>
      <c r="S6650" s="29"/>
      <c r="T6650" s="439"/>
      <c r="U6650" s="44"/>
      <c r="V6650" s="44"/>
      <c r="W6650" s="44"/>
      <c r="X6650" s="44"/>
      <c r="Y6650" s="44"/>
      <c r="Z6650" s="24"/>
      <c r="AA6650" s="24"/>
    </row>
    <row r="6651" spans="1:27" s="25" customFormat="1" ht="15.75" customHeight="1" thickBot="1" x14ac:dyDescent="0.25">
      <c r="A6651" s="307"/>
      <c r="B6651" s="385"/>
      <c r="C6651" s="313"/>
      <c r="D6651" s="313"/>
      <c r="E6651" s="316"/>
      <c r="F6651" s="319"/>
      <c r="G6651" s="21"/>
      <c r="H6651" s="21"/>
      <c r="I6651" s="21"/>
      <c r="J6651" s="21"/>
      <c r="K6651" s="21"/>
      <c r="L6651" s="21"/>
      <c r="M6651" s="21"/>
      <c r="N6651" s="21"/>
      <c r="O6651" s="22"/>
      <c r="P6651" s="294"/>
      <c r="Q6651" s="294"/>
      <c r="R6651" s="294"/>
      <c r="S6651" s="23"/>
      <c r="T6651" s="437"/>
      <c r="U6651" s="44"/>
      <c r="V6651" s="44"/>
      <c r="W6651" s="44"/>
      <c r="X6651" s="44"/>
      <c r="Y6651" s="44"/>
      <c r="Z6651" s="24"/>
      <c r="AA6651" s="24"/>
    </row>
    <row r="6652" spans="1:27" s="25" customFormat="1" ht="15.75" thickBot="1" x14ac:dyDescent="0.25">
      <c r="A6652" s="308"/>
      <c r="B6652" s="386"/>
      <c r="C6652" s="314"/>
      <c r="D6652" s="314"/>
      <c r="E6652" s="317"/>
      <c r="F6652" s="308"/>
      <c r="G6652" s="301"/>
      <c r="H6652" s="299"/>
      <c r="I6652" s="299"/>
      <c r="J6652" s="299"/>
      <c r="K6652" s="299"/>
      <c r="L6652" s="299"/>
      <c r="M6652" s="299"/>
      <c r="N6652" s="300"/>
      <c r="O6652" s="26"/>
      <c r="P6652" s="306"/>
      <c r="Q6652" s="306"/>
      <c r="R6652" s="306"/>
      <c r="S6652" s="27"/>
      <c r="T6652" s="438"/>
      <c r="U6652" s="44"/>
      <c r="V6652" s="44"/>
      <c r="W6652" s="44"/>
      <c r="X6652" s="44"/>
      <c r="Y6652" s="44"/>
      <c r="Z6652" s="24"/>
      <c r="AA6652" s="24"/>
    </row>
    <row r="6653" spans="1:27" s="25" customFormat="1" ht="15" x14ac:dyDescent="0.2">
      <c r="A6653" s="308"/>
      <c r="B6653" s="386"/>
      <c r="C6653" s="314"/>
      <c r="D6653" s="314"/>
      <c r="E6653" s="317"/>
      <c r="F6653" s="308"/>
      <c r="G6653" s="301"/>
      <c r="H6653" s="301"/>
      <c r="I6653" s="301"/>
      <c r="J6653" s="301"/>
      <c r="K6653" s="301"/>
      <c r="L6653" s="301"/>
      <c r="M6653" s="301"/>
      <c r="N6653" s="302"/>
      <c r="O6653" s="22"/>
      <c r="P6653" s="294"/>
      <c r="Q6653" s="294"/>
      <c r="R6653" s="294"/>
      <c r="S6653" s="28"/>
      <c r="T6653" s="438"/>
      <c r="U6653" s="44"/>
      <c r="V6653" s="44"/>
      <c r="W6653" s="44"/>
      <c r="X6653" s="44"/>
      <c r="Y6653" s="44"/>
      <c r="Z6653" s="24"/>
      <c r="AA6653" s="24"/>
    </row>
    <row r="6654" spans="1:27" s="25" customFormat="1" ht="15.75" thickBot="1" x14ac:dyDescent="0.25">
      <c r="A6654" s="309"/>
      <c r="B6654" s="387"/>
      <c r="C6654" s="315"/>
      <c r="D6654" s="315"/>
      <c r="E6654" s="318"/>
      <c r="F6654" s="320"/>
      <c r="G6654" s="304"/>
      <c r="H6654" s="304"/>
      <c r="I6654" s="304"/>
      <c r="J6654" s="304"/>
      <c r="K6654" s="304"/>
      <c r="L6654" s="304"/>
      <c r="M6654" s="304"/>
      <c r="N6654" s="305"/>
      <c r="O6654" s="26"/>
      <c r="P6654" s="306"/>
      <c r="Q6654" s="306"/>
      <c r="R6654" s="306"/>
      <c r="S6654" s="29"/>
      <c r="T6654" s="439"/>
      <c r="U6654" s="44"/>
      <c r="V6654" s="44"/>
      <c r="W6654" s="44"/>
      <c r="X6654" s="44"/>
      <c r="Y6654" s="44"/>
      <c r="Z6654" s="24"/>
      <c r="AA6654" s="24"/>
    </row>
    <row r="6655" spans="1:27" s="25" customFormat="1" ht="15.75" customHeight="1" thickBot="1" x14ac:dyDescent="0.25">
      <c r="A6655" s="307"/>
      <c r="B6655" s="385"/>
      <c r="C6655" s="313"/>
      <c r="D6655" s="313"/>
      <c r="E6655" s="316"/>
      <c r="F6655" s="319"/>
      <c r="G6655" s="21"/>
      <c r="H6655" s="21"/>
      <c r="I6655" s="21"/>
      <c r="J6655" s="21"/>
      <c r="K6655" s="21"/>
      <c r="L6655" s="21"/>
      <c r="M6655" s="21"/>
      <c r="N6655" s="21"/>
      <c r="O6655" s="22"/>
      <c r="P6655" s="294"/>
      <c r="Q6655" s="294"/>
      <c r="R6655" s="294"/>
      <c r="S6655" s="23"/>
      <c r="T6655" s="437"/>
      <c r="U6655" s="44"/>
      <c r="V6655" s="44"/>
      <c r="W6655" s="44"/>
      <c r="X6655" s="44"/>
      <c r="Y6655" s="44"/>
      <c r="Z6655" s="24"/>
      <c r="AA6655" s="24"/>
    </row>
    <row r="6656" spans="1:27" s="25" customFormat="1" ht="15.75" thickBot="1" x14ac:dyDescent="0.25">
      <c r="A6656" s="308"/>
      <c r="B6656" s="386"/>
      <c r="C6656" s="314"/>
      <c r="D6656" s="314"/>
      <c r="E6656" s="317"/>
      <c r="F6656" s="308"/>
      <c r="G6656" s="301"/>
      <c r="H6656" s="299"/>
      <c r="I6656" s="299"/>
      <c r="J6656" s="299"/>
      <c r="K6656" s="299"/>
      <c r="L6656" s="299"/>
      <c r="M6656" s="299"/>
      <c r="N6656" s="300"/>
      <c r="O6656" s="26"/>
      <c r="P6656" s="306"/>
      <c r="Q6656" s="306"/>
      <c r="R6656" s="306"/>
      <c r="S6656" s="27"/>
      <c r="T6656" s="438"/>
      <c r="U6656" s="44"/>
      <c r="V6656" s="44"/>
      <c r="W6656" s="44"/>
      <c r="X6656" s="44"/>
      <c r="Y6656" s="44"/>
      <c r="Z6656" s="24"/>
      <c r="AA6656" s="24"/>
    </row>
    <row r="6657" spans="1:27" s="25" customFormat="1" ht="15" x14ac:dyDescent="0.2">
      <c r="A6657" s="308"/>
      <c r="B6657" s="386"/>
      <c r="C6657" s="314"/>
      <c r="D6657" s="314"/>
      <c r="E6657" s="317"/>
      <c r="F6657" s="308"/>
      <c r="G6657" s="301"/>
      <c r="H6657" s="301"/>
      <c r="I6657" s="301"/>
      <c r="J6657" s="301"/>
      <c r="K6657" s="301"/>
      <c r="L6657" s="301"/>
      <c r="M6657" s="301"/>
      <c r="N6657" s="302"/>
      <c r="O6657" s="22"/>
      <c r="P6657" s="294"/>
      <c r="Q6657" s="294"/>
      <c r="R6657" s="294"/>
      <c r="S6657" s="28"/>
      <c r="T6657" s="438"/>
      <c r="U6657" s="44"/>
      <c r="V6657" s="44"/>
      <c r="W6657" s="44"/>
      <c r="X6657" s="44"/>
      <c r="Y6657" s="44"/>
      <c r="Z6657" s="24"/>
      <c r="AA6657" s="24"/>
    </row>
    <row r="6658" spans="1:27" s="25" customFormat="1" ht="15.75" thickBot="1" x14ac:dyDescent="0.25">
      <c r="A6658" s="309"/>
      <c r="B6658" s="387"/>
      <c r="C6658" s="315"/>
      <c r="D6658" s="315"/>
      <c r="E6658" s="318"/>
      <c r="F6658" s="320"/>
      <c r="G6658" s="304"/>
      <c r="H6658" s="304"/>
      <c r="I6658" s="304"/>
      <c r="J6658" s="304"/>
      <c r="K6658" s="304"/>
      <c r="L6658" s="304"/>
      <c r="M6658" s="304"/>
      <c r="N6658" s="305"/>
      <c r="O6658" s="26"/>
      <c r="P6658" s="306"/>
      <c r="Q6658" s="306"/>
      <c r="R6658" s="306"/>
      <c r="S6658" s="29"/>
      <c r="T6658" s="439"/>
      <c r="U6658" s="44"/>
      <c r="V6658" s="44"/>
      <c r="W6658" s="44"/>
      <c r="X6658" s="44"/>
      <c r="Y6658" s="44"/>
      <c r="Z6658" s="24"/>
      <c r="AA6658" s="24"/>
    </row>
    <row r="6659" spans="1:27" s="25" customFormat="1" ht="15.75" customHeight="1" thickBot="1" x14ac:dyDescent="0.25">
      <c r="A6659" s="307"/>
      <c r="B6659" s="385"/>
      <c r="C6659" s="313"/>
      <c r="D6659" s="313"/>
      <c r="E6659" s="316"/>
      <c r="F6659" s="319"/>
      <c r="G6659" s="21"/>
      <c r="H6659" s="21"/>
      <c r="I6659" s="21"/>
      <c r="J6659" s="21"/>
      <c r="K6659" s="21"/>
      <c r="L6659" s="21"/>
      <c r="M6659" s="21"/>
      <c r="N6659" s="21"/>
      <c r="O6659" s="22"/>
      <c r="P6659" s="294"/>
      <c r="Q6659" s="294"/>
      <c r="R6659" s="294"/>
      <c r="S6659" s="23"/>
      <c r="T6659" s="437"/>
      <c r="U6659" s="44"/>
      <c r="V6659" s="44"/>
      <c r="W6659" s="44"/>
      <c r="X6659" s="44"/>
      <c r="Y6659" s="44"/>
      <c r="Z6659" s="24"/>
      <c r="AA6659" s="24"/>
    </row>
    <row r="6660" spans="1:27" s="25" customFormat="1" ht="15.75" thickBot="1" x14ac:dyDescent="0.25">
      <c r="A6660" s="308"/>
      <c r="B6660" s="386"/>
      <c r="C6660" s="314"/>
      <c r="D6660" s="314"/>
      <c r="E6660" s="317"/>
      <c r="F6660" s="308"/>
      <c r="G6660" s="301"/>
      <c r="H6660" s="299"/>
      <c r="I6660" s="299"/>
      <c r="J6660" s="299"/>
      <c r="K6660" s="299"/>
      <c r="L6660" s="299"/>
      <c r="M6660" s="299"/>
      <c r="N6660" s="300"/>
      <c r="O6660" s="26"/>
      <c r="P6660" s="306"/>
      <c r="Q6660" s="306"/>
      <c r="R6660" s="306"/>
      <c r="S6660" s="27"/>
      <c r="T6660" s="438"/>
      <c r="U6660" s="44"/>
      <c r="V6660" s="44"/>
      <c r="W6660" s="44"/>
      <c r="X6660" s="44"/>
      <c r="Y6660" s="44"/>
      <c r="Z6660" s="24"/>
      <c r="AA6660" s="24"/>
    </row>
    <row r="6661" spans="1:27" s="25" customFormat="1" ht="15" x14ac:dyDescent="0.2">
      <c r="A6661" s="308"/>
      <c r="B6661" s="386"/>
      <c r="C6661" s="314"/>
      <c r="D6661" s="314"/>
      <c r="E6661" s="317"/>
      <c r="F6661" s="308"/>
      <c r="G6661" s="301"/>
      <c r="H6661" s="301"/>
      <c r="I6661" s="301"/>
      <c r="J6661" s="301"/>
      <c r="K6661" s="301"/>
      <c r="L6661" s="301"/>
      <c r="M6661" s="301"/>
      <c r="N6661" s="302"/>
      <c r="O6661" s="22"/>
      <c r="P6661" s="294"/>
      <c r="Q6661" s="294"/>
      <c r="R6661" s="294"/>
      <c r="S6661" s="28"/>
      <c r="T6661" s="438"/>
      <c r="U6661" s="44"/>
      <c r="V6661" s="44"/>
      <c r="W6661" s="44"/>
      <c r="X6661" s="44"/>
      <c r="Y6661" s="44"/>
      <c r="Z6661" s="24"/>
      <c r="AA6661" s="24"/>
    </row>
    <row r="6662" spans="1:27" s="25" customFormat="1" ht="15.75" thickBot="1" x14ac:dyDescent="0.25">
      <c r="A6662" s="309"/>
      <c r="B6662" s="387"/>
      <c r="C6662" s="315"/>
      <c r="D6662" s="315"/>
      <c r="E6662" s="318"/>
      <c r="F6662" s="320"/>
      <c r="G6662" s="304"/>
      <c r="H6662" s="304"/>
      <c r="I6662" s="304"/>
      <c r="J6662" s="304"/>
      <c r="K6662" s="304"/>
      <c r="L6662" s="304"/>
      <c r="M6662" s="304"/>
      <c r="N6662" s="305"/>
      <c r="O6662" s="26"/>
      <c r="P6662" s="306"/>
      <c r="Q6662" s="306"/>
      <c r="R6662" s="306"/>
      <c r="S6662" s="29"/>
      <c r="T6662" s="439"/>
      <c r="U6662" s="44"/>
      <c r="V6662" s="44"/>
      <c r="W6662" s="44"/>
      <c r="X6662" s="44"/>
      <c r="Y6662" s="44"/>
      <c r="Z6662" s="24"/>
      <c r="AA6662" s="24"/>
    </row>
    <row r="6663" spans="1:27" s="25" customFormat="1" ht="15.75" customHeight="1" thickBot="1" x14ac:dyDescent="0.25">
      <c r="A6663" s="307"/>
      <c r="B6663" s="385"/>
      <c r="C6663" s="313"/>
      <c r="D6663" s="313"/>
      <c r="E6663" s="316"/>
      <c r="F6663" s="319"/>
      <c r="G6663" s="21"/>
      <c r="H6663" s="21"/>
      <c r="I6663" s="21"/>
      <c r="J6663" s="21"/>
      <c r="K6663" s="21"/>
      <c r="L6663" s="21"/>
      <c r="M6663" s="21"/>
      <c r="N6663" s="21"/>
      <c r="O6663" s="22"/>
      <c r="P6663" s="294"/>
      <c r="Q6663" s="294"/>
      <c r="R6663" s="294"/>
      <c r="S6663" s="23"/>
      <c r="T6663" s="437"/>
      <c r="U6663" s="44"/>
      <c r="V6663" s="44"/>
      <c r="W6663" s="44"/>
      <c r="X6663" s="44"/>
      <c r="Y6663" s="44"/>
      <c r="Z6663" s="24"/>
      <c r="AA6663" s="24"/>
    </row>
    <row r="6664" spans="1:27" s="25" customFormat="1" ht="15.75" thickBot="1" x14ac:dyDescent="0.25">
      <c r="A6664" s="308"/>
      <c r="B6664" s="386"/>
      <c r="C6664" s="314"/>
      <c r="D6664" s="314"/>
      <c r="E6664" s="317"/>
      <c r="F6664" s="308"/>
      <c r="G6664" s="301"/>
      <c r="H6664" s="299"/>
      <c r="I6664" s="299"/>
      <c r="J6664" s="299"/>
      <c r="K6664" s="299"/>
      <c r="L6664" s="299"/>
      <c r="M6664" s="299"/>
      <c r="N6664" s="300"/>
      <c r="O6664" s="26"/>
      <c r="P6664" s="306"/>
      <c r="Q6664" s="306"/>
      <c r="R6664" s="306"/>
      <c r="S6664" s="27"/>
      <c r="T6664" s="438"/>
      <c r="U6664" s="44"/>
      <c r="V6664" s="44"/>
      <c r="W6664" s="44"/>
      <c r="X6664" s="44"/>
      <c r="Y6664" s="44"/>
      <c r="Z6664" s="24"/>
      <c r="AA6664" s="24"/>
    </row>
    <row r="6665" spans="1:27" s="25" customFormat="1" ht="15" x14ac:dyDescent="0.2">
      <c r="A6665" s="308"/>
      <c r="B6665" s="386"/>
      <c r="C6665" s="314"/>
      <c r="D6665" s="314"/>
      <c r="E6665" s="317"/>
      <c r="F6665" s="308"/>
      <c r="G6665" s="301"/>
      <c r="H6665" s="301"/>
      <c r="I6665" s="301"/>
      <c r="J6665" s="301"/>
      <c r="K6665" s="301"/>
      <c r="L6665" s="301"/>
      <c r="M6665" s="301"/>
      <c r="N6665" s="302"/>
      <c r="O6665" s="22"/>
      <c r="P6665" s="294"/>
      <c r="Q6665" s="294"/>
      <c r="R6665" s="294"/>
      <c r="S6665" s="28"/>
      <c r="T6665" s="438"/>
      <c r="U6665" s="44"/>
      <c r="V6665" s="44"/>
      <c r="W6665" s="44"/>
      <c r="X6665" s="44"/>
      <c r="Y6665" s="44"/>
      <c r="Z6665" s="24"/>
      <c r="AA6665" s="24"/>
    </row>
    <row r="6666" spans="1:27" s="25" customFormat="1" ht="15.75" thickBot="1" x14ac:dyDescent="0.25">
      <c r="A6666" s="309"/>
      <c r="B6666" s="387"/>
      <c r="C6666" s="315"/>
      <c r="D6666" s="315"/>
      <c r="E6666" s="318"/>
      <c r="F6666" s="320"/>
      <c r="G6666" s="304"/>
      <c r="H6666" s="304"/>
      <c r="I6666" s="304"/>
      <c r="J6666" s="304"/>
      <c r="K6666" s="304"/>
      <c r="L6666" s="304"/>
      <c r="M6666" s="304"/>
      <c r="N6666" s="305"/>
      <c r="O6666" s="26"/>
      <c r="P6666" s="306"/>
      <c r="Q6666" s="306"/>
      <c r="R6666" s="306"/>
      <c r="S6666" s="29"/>
      <c r="T6666" s="439"/>
      <c r="U6666" s="44"/>
      <c r="V6666" s="44"/>
      <c r="W6666" s="44"/>
      <c r="X6666" s="44"/>
      <c r="Y6666" s="44"/>
      <c r="Z6666" s="24"/>
      <c r="AA6666" s="24"/>
    </row>
    <row r="6667" spans="1:27" s="25" customFormat="1" ht="15.75" customHeight="1" thickBot="1" x14ac:dyDescent="0.25">
      <c r="A6667" s="307"/>
      <c r="B6667" s="385"/>
      <c r="C6667" s="313"/>
      <c r="D6667" s="313"/>
      <c r="E6667" s="316"/>
      <c r="F6667" s="319"/>
      <c r="G6667" s="21"/>
      <c r="H6667" s="21"/>
      <c r="I6667" s="21"/>
      <c r="J6667" s="21"/>
      <c r="K6667" s="21"/>
      <c r="L6667" s="21"/>
      <c r="M6667" s="21"/>
      <c r="N6667" s="21"/>
      <c r="O6667" s="22"/>
      <c r="P6667" s="294"/>
      <c r="Q6667" s="294"/>
      <c r="R6667" s="294"/>
      <c r="S6667" s="23"/>
      <c r="T6667" s="437"/>
      <c r="U6667" s="44"/>
      <c r="V6667" s="44"/>
      <c r="W6667" s="44"/>
      <c r="X6667" s="44"/>
      <c r="Y6667" s="44"/>
      <c r="Z6667" s="24"/>
      <c r="AA6667" s="24"/>
    </row>
    <row r="6668" spans="1:27" s="25" customFormat="1" ht="15.75" thickBot="1" x14ac:dyDescent="0.25">
      <c r="A6668" s="308"/>
      <c r="B6668" s="386"/>
      <c r="C6668" s="314"/>
      <c r="D6668" s="314"/>
      <c r="E6668" s="317"/>
      <c r="F6668" s="308"/>
      <c r="G6668" s="301"/>
      <c r="H6668" s="299"/>
      <c r="I6668" s="299"/>
      <c r="J6668" s="299"/>
      <c r="K6668" s="299"/>
      <c r="L6668" s="299"/>
      <c r="M6668" s="299"/>
      <c r="N6668" s="300"/>
      <c r="O6668" s="26"/>
      <c r="P6668" s="306"/>
      <c r="Q6668" s="306"/>
      <c r="R6668" s="306"/>
      <c r="S6668" s="27"/>
      <c r="T6668" s="438"/>
      <c r="U6668" s="44"/>
      <c r="V6668" s="44"/>
      <c r="W6668" s="44"/>
      <c r="X6668" s="44"/>
      <c r="Y6668" s="44"/>
      <c r="Z6668" s="24"/>
      <c r="AA6668" s="24"/>
    </row>
    <row r="6669" spans="1:27" s="25" customFormat="1" ht="15" x14ac:dyDescent="0.2">
      <c r="A6669" s="308"/>
      <c r="B6669" s="386"/>
      <c r="C6669" s="314"/>
      <c r="D6669" s="314"/>
      <c r="E6669" s="317"/>
      <c r="F6669" s="308"/>
      <c r="G6669" s="301"/>
      <c r="H6669" s="301"/>
      <c r="I6669" s="301"/>
      <c r="J6669" s="301"/>
      <c r="K6669" s="301"/>
      <c r="L6669" s="301"/>
      <c r="M6669" s="301"/>
      <c r="N6669" s="302"/>
      <c r="O6669" s="22"/>
      <c r="P6669" s="294"/>
      <c r="Q6669" s="294"/>
      <c r="R6669" s="294"/>
      <c r="S6669" s="28"/>
      <c r="T6669" s="438"/>
      <c r="U6669" s="44"/>
      <c r="V6669" s="44"/>
      <c r="W6669" s="44"/>
      <c r="X6669" s="44"/>
      <c r="Y6669" s="44"/>
      <c r="Z6669" s="24"/>
      <c r="AA6669" s="24"/>
    </row>
    <row r="6670" spans="1:27" s="25" customFormat="1" ht="15.75" thickBot="1" x14ac:dyDescent="0.25">
      <c r="A6670" s="309"/>
      <c r="B6670" s="387"/>
      <c r="C6670" s="315"/>
      <c r="D6670" s="315"/>
      <c r="E6670" s="318"/>
      <c r="F6670" s="320"/>
      <c r="G6670" s="304"/>
      <c r="H6670" s="304"/>
      <c r="I6670" s="304"/>
      <c r="J6670" s="304"/>
      <c r="K6670" s="304"/>
      <c r="L6670" s="304"/>
      <c r="M6670" s="304"/>
      <c r="N6670" s="305"/>
      <c r="O6670" s="26"/>
      <c r="P6670" s="306"/>
      <c r="Q6670" s="306"/>
      <c r="R6670" s="306"/>
      <c r="S6670" s="29"/>
      <c r="T6670" s="439"/>
      <c r="U6670" s="44"/>
      <c r="V6670" s="44"/>
      <c r="W6670" s="44"/>
      <c r="X6670" s="44"/>
      <c r="Y6670" s="44"/>
      <c r="Z6670" s="24"/>
      <c r="AA6670" s="24"/>
    </row>
    <row r="6671" spans="1:27" s="25" customFormat="1" ht="15.75" customHeight="1" thickBot="1" x14ac:dyDescent="0.25">
      <c r="A6671" s="307"/>
      <c r="B6671" s="385"/>
      <c r="C6671" s="313"/>
      <c r="D6671" s="313"/>
      <c r="E6671" s="316"/>
      <c r="F6671" s="319"/>
      <c r="G6671" s="21"/>
      <c r="H6671" s="21"/>
      <c r="I6671" s="21"/>
      <c r="J6671" s="21"/>
      <c r="K6671" s="21"/>
      <c r="L6671" s="21"/>
      <c r="M6671" s="21"/>
      <c r="N6671" s="21"/>
      <c r="O6671" s="22"/>
      <c r="P6671" s="294"/>
      <c r="Q6671" s="294"/>
      <c r="R6671" s="294"/>
      <c r="S6671" s="23"/>
      <c r="T6671" s="437"/>
      <c r="U6671" s="44"/>
      <c r="V6671" s="44"/>
      <c r="W6671" s="44"/>
      <c r="X6671" s="44"/>
      <c r="Y6671" s="44"/>
      <c r="Z6671" s="24"/>
      <c r="AA6671" s="24"/>
    </row>
    <row r="6672" spans="1:27" s="25" customFormat="1" ht="15.75" thickBot="1" x14ac:dyDescent="0.25">
      <c r="A6672" s="308"/>
      <c r="B6672" s="386"/>
      <c r="C6672" s="314"/>
      <c r="D6672" s="314"/>
      <c r="E6672" s="317"/>
      <c r="F6672" s="308"/>
      <c r="G6672" s="301"/>
      <c r="H6672" s="299"/>
      <c r="I6672" s="299"/>
      <c r="J6672" s="299"/>
      <c r="K6672" s="299"/>
      <c r="L6672" s="299"/>
      <c r="M6672" s="299"/>
      <c r="N6672" s="300"/>
      <c r="O6672" s="26"/>
      <c r="P6672" s="306"/>
      <c r="Q6672" s="306"/>
      <c r="R6672" s="306"/>
      <c r="S6672" s="27"/>
      <c r="T6672" s="438"/>
      <c r="U6672" s="44"/>
      <c r="V6672" s="44"/>
      <c r="W6672" s="44"/>
      <c r="X6672" s="44"/>
      <c r="Y6672" s="44"/>
      <c r="Z6672" s="24"/>
      <c r="AA6672" s="24"/>
    </row>
    <row r="6673" spans="1:27" s="25" customFormat="1" ht="15" x14ac:dyDescent="0.2">
      <c r="A6673" s="308"/>
      <c r="B6673" s="386"/>
      <c r="C6673" s="314"/>
      <c r="D6673" s="314"/>
      <c r="E6673" s="317"/>
      <c r="F6673" s="308"/>
      <c r="G6673" s="301"/>
      <c r="H6673" s="301"/>
      <c r="I6673" s="301"/>
      <c r="J6673" s="301"/>
      <c r="K6673" s="301"/>
      <c r="L6673" s="301"/>
      <c r="M6673" s="301"/>
      <c r="N6673" s="302"/>
      <c r="O6673" s="22"/>
      <c r="P6673" s="294"/>
      <c r="Q6673" s="294"/>
      <c r="R6673" s="294"/>
      <c r="S6673" s="28"/>
      <c r="T6673" s="438"/>
      <c r="U6673" s="44"/>
      <c r="V6673" s="44"/>
      <c r="W6673" s="44"/>
      <c r="X6673" s="44"/>
      <c r="Y6673" s="44"/>
      <c r="Z6673" s="24"/>
      <c r="AA6673" s="24"/>
    </row>
    <row r="6674" spans="1:27" s="25" customFormat="1" ht="15.75" thickBot="1" x14ac:dyDescent="0.25">
      <c r="A6674" s="309"/>
      <c r="B6674" s="387"/>
      <c r="C6674" s="315"/>
      <c r="D6674" s="315"/>
      <c r="E6674" s="318"/>
      <c r="F6674" s="320"/>
      <c r="G6674" s="304"/>
      <c r="H6674" s="304"/>
      <c r="I6674" s="304"/>
      <c r="J6674" s="304"/>
      <c r="K6674" s="304"/>
      <c r="L6674" s="304"/>
      <c r="M6674" s="304"/>
      <c r="N6674" s="305"/>
      <c r="O6674" s="26"/>
      <c r="P6674" s="306"/>
      <c r="Q6674" s="306"/>
      <c r="R6674" s="306"/>
      <c r="S6674" s="29"/>
      <c r="T6674" s="439"/>
      <c r="U6674" s="44"/>
      <c r="V6674" s="44"/>
      <c r="W6674" s="44"/>
      <c r="X6674" s="44"/>
      <c r="Y6674" s="44"/>
      <c r="Z6674" s="24"/>
      <c r="AA6674" s="24"/>
    </row>
    <row r="6675" spans="1:27" s="25" customFormat="1" ht="15.75" customHeight="1" thickBot="1" x14ac:dyDescent="0.25">
      <c r="A6675" s="307"/>
      <c r="B6675" s="385"/>
      <c r="C6675" s="313"/>
      <c r="D6675" s="313"/>
      <c r="E6675" s="316"/>
      <c r="F6675" s="319"/>
      <c r="G6675" s="21"/>
      <c r="H6675" s="21"/>
      <c r="I6675" s="21"/>
      <c r="J6675" s="21"/>
      <c r="K6675" s="21"/>
      <c r="L6675" s="21"/>
      <c r="M6675" s="21"/>
      <c r="N6675" s="21"/>
      <c r="O6675" s="22"/>
      <c r="P6675" s="294"/>
      <c r="Q6675" s="294"/>
      <c r="R6675" s="294"/>
      <c r="S6675" s="23"/>
      <c r="T6675" s="437"/>
      <c r="U6675" s="44"/>
      <c r="V6675" s="44"/>
      <c r="W6675" s="44"/>
      <c r="X6675" s="44"/>
      <c r="Y6675" s="44"/>
      <c r="Z6675" s="24"/>
      <c r="AA6675" s="24"/>
    </row>
    <row r="6676" spans="1:27" s="25" customFormat="1" ht="15.75" thickBot="1" x14ac:dyDescent="0.25">
      <c r="A6676" s="308"/>
      <c r="B6676" s="386"/>
      <c r="C6676" s="314"/>
      <c r="D6676" s="314"/>
      <c r="E6676" s="317"/>
      <c r="F6676" s="308"/>
      <c r="G6676" s="301"/>
      <c r="H6676" s="299"/>
      <c r="I6676" s="299"/>
      <c r="J6676" s="299"/>
      <c r="K6676" s="299"/>
      <c r="L6676" s="299"/>
      <c r="M6676" s="299"/>
      <c r="N6676" s="300"/>
      <c r="O6676" s="26"/>
      <c r="P6676" s="306"/>
      <c r="Q6676" s="306"/>
      <c r="R6676" s="306"/>
      <c r="S6676" s="27"/>
      <c r="T6676" s="438"/>
      <c r="U6676" s="44"/>
      <c r="V6676" s="44"/>
      <c r="W6676" s="44"/>
      <c r="X6676" s="44"/>
      <c r="Y6676" s="44"/>
      <c r="Z6676" s="24"/>
      <c r="AA6676" s="24"/>
    </row>
    <row r="6677" spans="1:27" s="25" customFormat="1" ht="15" x14ac:dyDescent="0.2">
      <c r="A6677" s="308"/>
      <c r="B6677" s="386"/>
      <c r="C6677" s="314"/>
      <c r="D6677" s="314"/>
      <c r="E6677" s="317"/>
      <c r="F6677" s="308"/>
      <c r="G6677" s="301"/>
      <c r="H6677" s="301"/>
      <c r="I6677" s="301"/>
      <c r="J6677" s="301"/>
      <c r="K6677" s="301"/>
      <c r="L6677" s="301"/>
      <c r="M6677" s="301"/>
      <c r="N6677" s="302"/>
      <c r="O6677" s="22"/>
      <c r="P6677" s="294"/>
      <c r="Q6677" s="294"/>
      <c r="R6677" s="294"/>
      <c r="S6677" s="28"/>
      <c r="T6677" s="438"/>
      <c r="U6677" s="44"/>
      <c r="V6677" s="44"/>
      <c r="W6677" s="44"/>
      <c r="X6677" s="44"/>
      <c r="Y6677" s="44"/>
      <c r="Z6677" s="24"/>
      <c r="AA6677" s="24"/>
    </row>
    <row r="6678" spans="1:27" s="25" customFormat="1" ht="15.75" thickBot="1" x14ac:dyDescent="0.25">
      <c r="A6678" s="309"/>
      <c r="B6678" s="387"/>
      <c r="C6678" s="315"/>
      <c r="D6678" s="315"/>
      <c r="E6678" s="318"/>
      <c r="F6678" s="320"/>
      <c r="G6678" s="304"/>
      <c r="H6678" s="304"/>
      <c r="I6678" s="304"/>
      <c r="J6678" s="304"/>
      <c r="K6678" s="304"/>
      <c r="L6678" s="304"/>
      <c r="M6678" s="304"/>
      <c r="N6678" s="305"/>
      <c r="O6678" s="26"/>
      <c r="P6678" s="306"/>
      <c r="Q6678" s="306"/>
      <c r="R6678" s="306"/>
      <c r="S6678" s="29"/>
      <c r="T6678" s="439"/>
      <c r="U6678" s="44"/>
      <c r="V6678" s="44"/>
      <c r="W6678" s="44"/>
      <c r="X6678" s="44"/>
      <c r="Y6678" s="44"/>
      <c r="Z6678" s="24"/>
      <c r="AA6678" s="24"/>
    </row>
    <row r="6679" spans="1:27" s="25" customFormat="1" ht="15.75" customHeight="1" thickBot="1" x14ac:dyDescent="0.25">
      <c r="A6679" s="307"/>
      <c r="B6679" s="385"/>
      <c r="C6679" s="313"/>
      <c r="D6679" s="313"/>
      <c r="E6679" s="316"/>
      <c r="F6679" s="319"/>
      <c r="G6679" s="21"/>
      <c r="H6679" s="21"/>
      <c r="I6679" s="21"/>
      <c r="J6679" s="21"/>
      <c r="K6679" s="21"/>
      <c r="L6679" s="21"/>
      <c r="M6679" s="21"/>
      <c r="N6679" s="21"/>
      <c r="O6679" s="22"/>
      <c r="P6679" s="294"/>
      <c r="Q6679" s="294"/>
      <c r="R6679" s="294"/>
      <c r="S6679" s="23"/>
      <c r="T6679" s="437"/>
      <c r="U6679" s="44"/>
      <c r="V6679" s="44"/>
      <c r="W6679" s="44"/>
      <c r="X6679" s="44"/>
      <c r="Y6679" s="44"/>
      <c r="Z6679" s="24"/>
      <c r="AA6679" s="24"/>
    </row>
    <row r="6680" spans="1:27" s="25" customFormat="1" ht="15.75" thickBot="1" x14ac:dyDescent="0.25">
      <c r="A6680" s="308"/>
      <c r="B6680" s="386"/>
      <c r="C6680" s="314"/>
      <c r="D6680" s="314"/>
      <c r="E6680" s="317"/>
      <c r="F6680" s="308"/>
      <c r="G6680" s="301"/>
      <c r="H6680" s="299"/>
      <c r="I6680" s="299"/>
      <c r="J6680" s="299"/>
      <c r="K6680" s="299"/>
      <c r="L6680" s="299"/>
      <c r="M6680" s="299"/>
      <c r="N6680" s="300"/>
      <c r="O6680" s="26"/>
      <c r="P6680" s="306"/>
      <c r="Q6680" s="306"/>
      <c r="R6680" s="306"/>
      <c r="S6680" s="27"/>
      <c r="T6680" s="438"/>
      <c r="U6680" s="44"/>
      <c r="V6680" s="44"/>
      <c r="W6680" s="44"/>
      <c r="X6680" s="44"/>
      <c r="Y6680" s="44"/>
      <c r="Z6680" s="24"/>
      <c r="AA6680" s="24"/>
    </row>
    <row r="6681" spans="1:27" s="25" customFormat="1" ht="15" x14ac:dyDescent="0.2">
      <c r="A6681" s="308"/>
      <c r="B6681" s="386"/>
      <c r="C6681" s="314"/>
      <c r="D6681" s="314"/>
      <c r="E6681" s="317"/>
      <c r="F6681" s="308"/>
      <c r="G6681" s="301"/>
      <c r="H6681" s="301"/>
      <c r="I6681" s="301"/>
      <c r="J6681" s="301"/>
      <c r="K6681" s="301"/>
      <c r="L6681" s="301"/>
      <c r="M6681" s="301"/>
      <c r="N6681" s="302"/>
      <c r="O6681" s="22"/>
      <c r="P6681" s="294"/>
      <c r="Q6681" s="294"/>
      <c r="R6681" s="294"/>
      <c r="S6681" s="28"/>
      <c r="T6681" s="438"/>
      <c r="U6681" s="44"/>
      <c r="V6681" s="44"/>
      <c r="W6681" s="44"/>
      <c r="X6681" s="44"/>
      <c r="Y6681" s="44"/>
      <c r="Z6681" s="24"/>
      <c r="AA6681" s="24"/>
    </row>
    <row r="6682" spans="1:27" s="25" customFormat="1" ht="15.75" thickBot="1" x14ac:dyDescent="0.25">
      <c r="A6682" s="309"/>
      <c r="B6682" s="387"/>
      <c r="C6682" s="315"/>
      <c r="D6682" s="315"/>
      <c r="E6682" s="318"/>
      <c r="F6682" s="320"/>
      <c r="G6682" s="304"/>
      <c r="H6682" s="304"/>
      <c r="I6682" s="304"/>
      <c r="J6682" s="304"/>
      <c r="K6682" s="304"/>
      <c r="L6682" s="304"/>
      <c r="M6682" s="304"/>
      <c r="N6682" s="305"/>
      <c r="O6682" s="26"/>
      <c r="P6682" s="306"/>
      <c r="Q6682" s="306"/>
      <c r="R6682" s="306"/>
      <c r="S6682" s="29"/>
      <c r="T6682" s="439"/>
      <c r="U6682" s="44"/>
      <c r="V6682" s="44"/>
      <c r="W6682" s="44"/>
      <c r="X6682" s="44"/>
      <c r="Y6682" s="44"/>
      <c r="Z6682" s="24"/>
      <c r="AA6682" s="24"/>
    </row>
    <row r="6683" spans="1:27" s="25" customFormat="1" ht="15.75" customHeight="1" thickBot="1" x14ac:dyDescent="0.25">
      <c r="A6683" s="307"/>
      <c r="B6683" s="385"/>
      <c r="C6683" s="313"/>
      <c r="D6683" s="313"/>
      <c r="E6683" s="316"/>
      <c r="F6683" s="319"/>
      <c r="G6683" s="21"/>
      <c r="H6683" s="21"/>
      <c r="I6683" s="21"/>
      <c r="J6683" s="21"/>
      <c r="K6683" s="21"/>
      <c r="L6683" s="21"/>
      <c r="M6683" s="21"/>
      <c r="N6683" s="21"/>
      <c r="O6683" s="22"/>
      <c r="P6683" s="294"/>
      <c r="Q6683" s="294"/>
      <c r="R6683" s="294"/>
      <c r="S6683" s="23"/>
      <c r="T6683" s="437"/>
      <c r="U6683" s="44"/>
      <c r="V6683" s="44"/>
      <c r="W6683" s="44"/>
      <c r="X6683" s="44"/>
      <c r="Y6683" s="44"/>
      <c r="Z6683" s="24"/>
      <c r="AA6683" s="24"/>
    </row>
    <row r="6684" spans="1:27" s="25" customFormat="1" ht="15.75" thickBot="1" x14ac:dyDescent="0.25">
      <c r="A6684" s="308"/>
      <c r="B6684" s="386"/>
      <c r="C6684" s="314"/>
      <c r="D6684" s="314"/>
      <c r="E6684" s="317"/>
      <c r="F6684" s="308"/>
      <c r="G6684" s="301"/>
      <c r="H6684" s="299"/>
      <c r="I6684" s="299"/>
      <c r="J6684" s="299"/>
      <c r="K6684" s="299"/>
      <c r="L6684" s="299"/>
      <c r="M6684" s="299"/>
      <c r="N6684" s="300"/>
      <c r="O6684" s="26"/>
      <c r="P6684" s="306"/>
      <c r="Q6684" s="306"/>
      <c r="R6684" s="306"/>
      <c r="S6684" s="27"/>
      <c r="T6684" s="438"/>
      <c r="U6684" s="44"/>
      <c r="V6684" s="44"/>
      <c r="W6684" s="44"/>
      <c r="X6684" s="44"/>
      <c r="Y6684" s="44"/>
      <c r="Z6684" s="24"/>
      <c r="AA6684" s="24"/>
    </row>
    <row r="6685" spans="1:27" s="25" customFormat="1" ht="15" x14ac:dyDescent="0.2">
      <c r="A6685" s="308"/>
      <c r="B6685" s="386"/>
      <c r="C6685" s="314"/>
      <c r="D6685" s="314"/>
      <c r="E6685" s="317"/>
      <c r="F6685" s="308"/>
      <c r="G6685" s="301"/>
      <c r="H6685" s="301"/>
      <c r="I6685" s="301"/>
      <c r="J6685" s="301"/>
      <c r="K6685" s="301"/>
      <c r="L6685" s="301"/>
      <c r="M6685" s="301"/>
      <c r="N6685" s="302"/>
      <c r="O6685" s="22"/>
      <c r="P6685" s="294"/>
      <c r="Q6685" s="294"/>
      <c r="R6685" s="294"/>
      <c r="S6685" s="28"/>
      <c r="T6685" s="438"/>
      <c r="U6685" s="44"/>
      <c r="V6685" s="44"/>
      <c r="W6685" s="44"/>
      <c r="X6685" s="44"/>
      <c r="Y6685" s="44"/>
      <c r="Z6685" s="24"/>
      <c r="AA6685" s="24"/>
    </row>
    <row r="6686" spans="1:27" s="25" customFormat="1" ht="15.75" thickBot="1" x14ac:dyDescent="0.25">
      <c r="A6686" s="309"/>
      <c r="B6686" s="387"/>
      <c r="C6686" s="315"/>
      <c r="D6686" s="315"/>
      <c r="E6686" s="318"/>
      <c r="F6686" s="320"/>
      <c r="G6686" s="304"/>
      <c r="H6686" s="304"/>
      <c r="I6686" s="304"/>
      <c r="J6686" s="304"/>
      <c r="K6686" s="304"/>
      <c r="L6686" s="304"/>
      <c r="M6686" s="304"/>
      <c r="N6686" s="305"/>
      <c r="O6686" s="26"/>
      <c r="P6686" s="306"/>
      <c r="Q6686" s="306"/>
      <c r="R6686" s="306"/>
      <c r="S6686" s="29"/>
      <c r="T6686" s="439"/>
      <c r="U6686" s="44"/>
      <c r="V6686" s="44"/>
      <c r="W6686" s="44"/>
      <c r="X6686" s="44"/>
      <c r="Y6686" s="44"/>
      <c r="Z6686" s="24"/>
      <c r="AA6686" s="24"/>
    </row>
    <row r="6687" spans="1:27" s="25" customFormat="1" ht="15.75" customHeight="1" thickBot="1" x14ac:dyDescent="0.25">
      <c r="A6687" s="307"/>
      <c r="B6687" s="385"/>
      <c r="C6687" s="313"/>
      <c r="D6687" s="313"/>
      <c r="E6687" s="316"/>
      <c r="F6687" s="319"/>
      <c r="G6687" s="21"/>
      <c r="H6687" s="21"/>
      <c r="I6687" s="21"/>
      <c r="J6687" s="21"/>
      <c r="K6687" s="21"/>
      <c r="L6687" s="21"/>
      <c r="M6687" s="21"/>
      <c r="N6687" s="21"/>
      <c r="O6687" s="22"/>
      <c r="P6687" s="294"/>
      <c r="Q6687" s="294"/>
      <c r="R6687" s="294"/>
      <c r="S6687" s="23"/>
      <c r="T6687" s="437"/>
      <c r="U6687" s="44"/>
      <c r="V6687" s="44"/>
      <c r="W6687" s="44"/>
      <c r="X6687" s="44"/>
      <c r="Y6687" s="44"/>
      <c r="Z6687" s="24"/>
      <c r="AA6687" s="24"/>
    </row>
    <row r="6688" spans="1:27" s="25" customFormat="1" ht="15.75" thickBot="1" x14ac:dyDescent="0.25">
      <c r="A6688" s="308"/>
      <c r="B6688" s="386"/>
      <c r="C6688" s="314"/>
      <c r="D6688" s="314"/>
      <c r="E6688" s="317"/>
      <c r="F6688" s="308"/>
      <c r="G6688" s="301"/>
      <c r="H6688" s="299"/>
      <c r="I6688" s="299"/>
      <c r="J6688" s="299"/>
      <c r="K6688" s="299"/>
      <c r="L6688" s="299"/>
      <c r="M6688" s="299"/>
      <c r="N6688" s="300"/>
      <c r="O6688" s="26"/>
      <c r="P6688" s="306"/>
      <c r="Q6688" s="306"/>
      <c r="R6688" s="306"/>
      <c r="S6688" s="27"/>
      <c r="T6688" s="438"/>
      <c r="U6688" s="44"/>
      <c r="V6688" s="44"/>
      <c r="W6688" s="44"/>
      <c r="X6688" s="44"/>
      <c r="Y6688" s="44"/>
      <c r="Z6688" s="24"/>
      <c r="AA6688" s="24"/>
    </row>
    <row r="6689" spans="1:27" s="25" customFormat="1" ht="15" x14ac:dyDescent="0.2">
      <c r="A6689" s="308"/>
      <c r="B6689" s="386"/>
      <c r="C6689" s="314"/>
      <c r="D6689" s="314"/>
      <c r="E6689" s="317"/>
      <c r="F6689" s="308"/>
      <c r="G6689" s="301"/>
      <c r="H6689" s="301"/>
      <c r="I6689" s="301"/>
      <c r="J6689" s="301"/>
      <c r="K6689" s="301"/>
      <c r="L6689" s="301"/>
      <c r="M6689" s="301"/>
      <c r="N6689" s="302"/>
      <c r="O6689" s="22"/>
      <c r="P6689" s="294"/>
      <c r="Q6689" s="294"/>
      <c r="R6689" s="294"/>
      <c r="S6689" s="28"/>
      <c r="T6689" s="438"/>
      <c r="U6689" s="44"/>
      <c r="V6689" s="44"/>
      <c r="W6689" s="44"/>
      <c r="X6689" s="44"/>
      <c r="Y6689" s="44"/>
      <c r="Z6689" s="24"/>
      <c r="AA6689" s="24"/>
    </row>
    <row r="6690" spans="1:27" s="25" customFormat="1" ht="15.75" thickBot="1" x14ac:dyDescent="0.25">
      <c r="A6690" s="309"/>
      <c r="B6690" s="387"/>
      <c r="C6690" s="315"/>
      <c r="D6690" s="315"/>
      <c r="E6690" s="318"/>
      <c r="F6690" s="320"/>
      <c r="G6690" s="304"/>
      <c r="H6690" s="304"/>
      <c r="I6690" s="304"/>
      <c r="J6690" s="304"/>
      <c r="K6690" s="304"/>
      <c r="L6690" s="304"/>
      <c r="M6690" s="304"/>
      <c r="N6690" s="305"/>
      <c r="O6690" s="26"/>
      <c r="P6690" s="306"/>
      <c r="Q6690" s="306"/>
      <c r="R6690" s="306"/>
      <c r="S6690" s="29"/>
      <c r="T6690" s="439"/>
      <c r="U6690" s="44"/>
      <c r="V6690" s="44"/>
      <c r="W6690" s="44"/>
      <c r="X6690" s="44"/>
      <c r="Y6690" s="44"/>
      <c r="Z6690" s="24"/>
      <c r="AA6690" s="24"/>
    </row>
    <row r="6691" spans="1:27" s="25" customFormat="1" ht="15.75" customHeight="1" thickBot="1" x14ac:dyDescent="0.25">
      <c r="A6691" s="307"/>
      <c r="B6691" s="385"/>
      <c r="C6691" s="313"/>
      <c r="D6691" s="313"/>
      <c r="E6691" s="316"/>
      <c r="F6691" s="319"/>
      <c r="G6691" s="21"/>
      <c r="H6691" s="21"/>
      <c r="I6691" s="21"/>
      <c r="J6691" s="21"/>
      <c r="K6691" s="21"/>
      <c r="L6691" s="21"/>
      <c r="M6691" s="21"/>
      <c r="N6691" s="21"/>
      <c r="O6691" s="22"/>
      <c r="P6691" s="294"/>
      <c r="Q6691" s="294"/>
      <c r="R6691" s="294"/>
      <c r="S6691" s="23"/>
      <c r="T6691" s="437"/>
      <c r="U6691" s="44"/>
      <c r="V6691" s="44"/>
      <c r="W6691" s="44"/>
      <c r="X6691" s="44"/>
      <c r="Y6691" s="44"/>
      <c r="Z6691" s="24"/>
      <c r="AA6691" s="24"/>
    </row>
    <row r="6692" spans="1:27" s="25" customFormat="1" ht="15.75" thickBot="1" x14ac:dyDescent="0.25">
      <c r="A6692" s="308"/>
      <c r="B6692" s="386"/>
      <c r="C6692" s="314"/>
      <c r="D6692" s="314"/>
      <c r="E6692" s="317"/>
      <c r="F6692" s="308"/>
      <c r="G6692" s="301"/>
      <c r="H6692" s="299"/>
      <c r="I6692" s="299"/>
      <c r="J6692" s="299"/>
      <c r="K6692" s="299"/>
      <c r="L6692" s="299"/>
      <c r="M6692" s="299"/>
      <c r="N6692" s="300"/>
      <c r="O6692" s="26"/>
      <c r="P6692" s="306"/>
      <c r="Q6692" s="306"/>
      <c r="R6692" s="306"/>
      <c r="S6692" s="27"/>
      <c r="T6692" s="438"/>
      <c r="U6692" s="44"/>
      <c r="V6692" s="44"/>
      <c r="W6692" s="44"/>
      <c r="X6692" s="44"/>
      <c r="Y6692" s="44"/>
      <c r="Z6692" s="24"/>
      <c r="AA6692" s="24"/>
    </row>
    <row r="6693" spans="1:27" s="25" customFormat="1" ht="15" x14ac:dyDescent="0.2">
      <c r="A6693" s="308"/>
      <c r="B6693" s="386"/>
      <c r="C6693" s="314"/>
      <c r="D6693" s="314"/>
      <c r="E6693" s="317"/>
      <c r="F6693" s="308"/>
      <c r="G6693" s="301"/>
      <c r="H6693" s="301"/>
      <c r="I6693" s="301"/>
      <c r="J6693" s="301"/>
      <c r="K6693" s="301"/>
      <c r="L6693" s="301"/>
      <c r="M6693" s="301"/>
      <c r="N6693" s="302"/>
      <c r="O6693" s="22"/>
      <c r="P6693" s="294"/>
      <c r="Q6693" s="294"/>
      <c r="R6693" s="294"/>
      <c r="S6693" s="28"/>
      <c r="T6693" s="438"/>
      <c r="U6693" s="44"/>
      <c r="V6693" s="44"/>
      <c r="W6693" s="44"/>
      <c r="X6693" s="44"/>
      <c r="Y6693" s="44"/>
      <c r="Z6693" s="24"/>
      <c r="AA6693" s="24"/>
    </row>
    <row r="6694" spans="1:27" s="25" customFormat="1" ht="15.75" thickBot="1" x14ac:dyDescent="0.25">
      <c r="A6694" s="309"/>
      <c r="B6694" s="387"/>
      <c r="C6694" s="315"/>
      <c r="D6694" s="315"/>
      <c r="E6694" s="318"/>
      <c r="F6694" s="320"/>
      <c r="G6694" s="304"/>
      <c r="H6694" s="304"/>
      <c r="I6694" s="304"/>
      <c r="J6694" s="304"/>
      <c r="K6694" s="304"/>
      <c r="L6694" s="304"/>
      <c r="M6694" s="304"/>
      <c r="N6694" s="305"/>
      <c r="O6694" s="26"/>
      <c r="P6694" s="306"/>
      <c r="Q6694" s="306"/>
      <c r="R6694" s="306"/>
      <c r="S6694" s="29"/>
      <c r="T6694" s="439"/>
      <c r="U6694" s="44"/>
      <c r="V6694" s="44"/>
      <c r="W6694" s="44"/>
      <c r="X6694" s="44"/>
      <c r="Y6694" s="44"/>
      <c r="Z6694" s="24"/>
      <c r="AA6694" s="24"/>
    </row>
    <row r="6695" spans="1:27" s="25" customFormat="1" ht="15.75" customHeight="1" thickBot="1" x14ac:dyDescent="0.25">
      <c r="A6695" s="307"/>
      <c r="B6695" s="385"/>
      <c r="C6695" s="313"/>
      <c r="D6695" s="313"/>
      <c r="E6695" s="316"/>
      <c r="F6695" s="319"/>
      <c r="G6695" s="21"/>
      <c r="H6695" s="21"/>
      <c r="I6695" s="21"/>
      <c r="J6695" s="21"/>
      <c r="K6695" s="21"/>
      <c r="L6695" s="21"/>
      <c r="M6695" s="21"/>
      <c r="N6695" s="21"/>
      <c r="O6695" s="22"/>
      <c r="P6695" s="294"/>
      <c r="Q6695" s="294"/>
      <c r="R6695" s="294"/>
      <c r="S6695" s="23"/>
      <c r="T6695" s="437"/>
      <c r="U6695" s="44"/>
      <c r="V6695" s="44"/>
      <c r="W6695" s="44"/>
      <c r="X6695" s="44"/>
      <c r="Y6695" s="44"/>
      <c r="Z6695" s="24"/>
      <c r="AA6695" s="24"/>
    </row>
    <row r="6696" spans="1:27" s="25" customFormat="1" ht="15.75" thickBot="1" x14ac:dyDescent="0.25">
      <c r="A6696" s="308"/>
      <c r="B6696" s="386"/>
      <c r="C6696" s="314"/>
      <c r="D6696" s="314"/>
      <c r="E6696" s="317"/>
      <c r="F6696" s="308"/>
      <c r="G6696" s="301"/>
      <c r="H6696" s="299"/>
      <c r="I6696" s="299"/>
      <c r="J6696" s="299"/>
      <c r="K6696" s="299"/>
      <c r="L6696" s="299"/>
      <c r="M6696" s="299"/>
      <c r="N6696" s="300"/>
      <c r="O6696" s="26"/>
      <c r="P6696" s="306"/>
      <c r="Q6696" s="306"/>
      <c r="R6696" s="306"/>
      <c r="S6696" s="27"/>
      <c r="T6696" s="438"/>
      <c r="U6696" s="44"/>
      <c r="V6696" s="44"/>
      <c r="W6696" s="44"/>
      <c r="X6696" s="44"/>
      <c r="Y6696" s="44"/>
      <c r="Z6696" s="24"/>
      <c r="AA6696" s="24"/>
    </row>
    <row r="6697" spans="1:27" s="25" customFormat="1" ht="15" x14ac:dyDescent="0.2">
      <c r="A6697" s="308"/>
      <c r="B6697" s="386"/>
      <c r="C6697" s="314"/>
      <c r="D6697" s="314"/>
      <c r="E6697" s="317"/>
      <c r="F6697" s="308"/>
      <c r="G6697" s="301"/>
      <c r="H6697" s="301"/>
      <c r="I6697" s="301"/>
      <c r="J6697" s="301"/>
      <c r="K6697" s="301"/>
      <c r="L6697" s="301"/>
      <c r="M6697" s="301"/>
      <c r="N6697" s="302"/>
      <c r="O6697" s="22"/>
      <c r="P6697" s="294"/>
      <c r="Q6697" s="294"/>
      <c r="R6697" s="294"/>
      <c r="S6697" s="28"/>
      <c r="T6697" s="438"/>
      <c r="U6697" s="44"/>
      <c r="V6697" s="44"/>
      <c r="W6697" s="44"/>
      <c r="X6697" s="44"/>
      <c r="Y6697" s="44"/>
      <c r="Z6697" s="24"/>
      <c r="AA6697" s="24"/>
    </row>
    <row r="6698" spans="1:27" s="25" customFormat="1" ht="15.75" thickBot="1" x14ac:dyDescent="0.25">
      <c r="A6698" s="309"/>
      <c r="B6698" s="387"/>
      <c r="C6698" s="315"/>
      <c r="D6698" s="315"/>
      <c r="E6698" s="318"/>
      <c r="F6698" s="320"/>
      <c r="G6698" s="304"/>
      <c r="H6698" s="304"/>
      <c r="I6698" s="304"/>
      <c r="J6698" s="304"/>
      <c r="K6698" s="304"/>
      <c r="L6698" s="304"/>
      <c r="M6698" s="304"/>
      <c r="N6698" s="305"/>
      <c r="O6698" s="26"/>
      <c r="P6698" s="306"/>
      <c r="Q6698" s="306"/>
      <c r="R6698" s="306"/>
      <c r="S6698" s="29"/>
      <c r="T6698" s="439"/>
      <c r="U6698" s="44"/>
      <c r="V6698" s="44"/>
      <c r="W6698" s="44"/>
      <c r="X6698" s="44"/>
      <c r="Y6698" s="44"/>
      <c r="Z6698" s="24"/>
      <c r="AA6698" s="24"/>
    </row>
    <row r="6699" spans="1:27" s="25" customFormat="1" ht="15.75" customHeight="1" thickBot="1" x14ac:dyDescent="0.25">
      <c r="A6699" s="307"/>
      <c r="B6699" s="385"/>
      <c r="C6699" s="313"/>
      <c r="D6699" s="313"/>
      <c r="E6699" s="316"/>
      <c r="F6699" s="319"/>
      <c r="G6699" s="21"/>
      <c r="H6699" s="21"/>
      <c r="I6699" s="21"/>
      <c r="J6699" s="21"/>
      <c r="K6699" s="21"/>
      <c r="L6699" s="21"/>
      <c r="M6699" s="21"/>
      <c r="N6699" s="21"/>
      <c r="O6699" s="22"/>
      <c r="P6699" s="294"/>
      <c r="Q6699" s="294"/>
      <c r="R6699" s="294"/>
      <c r="S6699" s="23"/>
      <c r="T6699" s="437"/>
      <c r="U6699" s="44"/>
      <c r="V6699" s="44"/>
      <c r="W6699" s="44"/>
      <c r="X6699" s="44"/>
      <c r="Y6699" s="44"/>
      <c r="Z6699" s="24"/>
      <c r="AA6699" s="24"/>
    </row>
    <row r="6700" spans="1:27" s="25" customFormat="1" ht="15.75" thickBot="1" x14ac:dyDescent="0.25">
      <c r="A6700" s="308"/>
      <c r="B6700" s="386"/>
      <c r="C6700" s="314"/>
      <c r="D6700" s="314"/>
      <c r="E6700" s="317"/>
      <c r="F6700" s="308"/>
      <c r="G6700" s="301"/>
      <c r="H6700" s="299"/>
      <c r="I6700" s="299"/>
      <c r="J6700" s="299"/>
      <c r="K6700" s="299"/>
      <c r="L6700" s="299"/>
      <c r="M6700" s="299"/>
      <c r="N6700" s="300"/>
      <c r="O6700" s="26"/>
      <c r="P6700" s="306"/>
      <c r="Q6700" s="306"/>
      <c r="R6700" s="306"/>
      <c r="S6700" s="27"/>
      <c r="T6700" s="438"/>
      <c r="U6700" s="44"/>
      <c r="V6700" s="44"/>
      <c r="W6700" s="44"/>
      <c r="X6700" s="44"/>
      <c r="Y6700" s="44"/>
      <c r="Z6700" s="24"/>
      <c r="AA6700" s="24"/>
    </row>
    <row r="6701" spans="1:27" s="25" customFormat="1" ht="15" x14ac:dyDescent="0.2">
      <c r="A6701" s="308"/>
      <c r="B6701" s="386"/>
      <c r="C6701" s="314"/>
      <c r="D6701" s="314"/>
      <c r="E6701" s="317"/>
      <c r="F6701" s="308"/>
      <c r="G6701" s="301"/>
      <c r="H6701" s="301"/>
      <c r="I6701" s="301"/>
      <c r="J6701" s="301"/>
      <c r="K6701" s="301"/>
      <c r="L6701" s="301"/>
      <c r="M6701" s="301"/>
      <c r="N6701" s="302"/>
      <c r="O6701" s="22"/>
      <c r="P6701" s="294"/>
      <c r="Q6701" s="294"/>
      <c r="R6701" s="294"/>
      <c r="S6701" s="28"/>
      <c r="T6701" s="438"/>
      <c r="U6701" s="44"/>
      <c r="V6701" s="44"/>
      <c r="W6701" s="44"/>
      <c r="X6701" s="44"/>
      <c r="Y6701" s="44"/>
      <c r="Z6701" s="24"/>
      <c r="AA6701" s="24"/>
    </row>
    <row r="6702" spans="1:27" s="25" customFormat="1" ht="15.75" thickBot="1" x14ac:dyDescent="0.25">
      <c r="A6702" s="309"/>
      <c r="B6702" s="387"/>
      <c r="C6702" s="315"/>
      <c r="D6702" s="315"/>
      <c r="E6702" s="318"/>
      <c r="F6702" s="320"/>
      <c r="G6702" s="304"/>
      <c r="H6702" s="304"/>
      <c r="I6702" s="304"/>
      <c r="J6702" s="304"/>
      <c r="K6702" s="304"/>
      <c r="L6702" s="304"/>
      <c r="M6702" s="304"/>
      <c r="N6702" s="305"/>
      <c r="O6702" s="26"/>
      <c r="P6702" s="306"/>
      <c r="Q6702" s="306"/>
      <c r="R6702" s="306"/>
      <c r="S6702" s="29"/>
      <c r="T6702" s="439"/>
      <c r="U6702" s="44"/>
      <c r="V6702" s="44"/>
      <c r="W6702" s="44"/>
      <c r="X6702" s="44"/>
      <c r="Y6702" s="44"/>
      <c r="Z6702" s="24"/>
      <c r="AA6702" s="24"/>
    </row>
    <row r="6703" spans="1:27" s="25" customFormat="1" ht="15.75" customHeight="1" thickBot="1" x14ac:dyDescent="0.25">
      <c r="A6703" s="307"/>
      <c r="B6703" s="385"/>
      <c r="C6703" s="313"/>
      <c r="D6703" s="313"/>
      <c r="E6703" s="316"/>
      <c r="F6703" s="319"/>
      <c r="G6703" s="21"/>
      <c r="H6703" s="21"/>
      <c r="I6703" s="21"/>
      <c r="J6703" s="21"/>
      <c r="K6703" s="21"/>
      <c r="L6703" s="21"/>
      <c r="M6703" s="21"/>
      <c r="N6703" s="21"/>
      <c r="O6703" s="22"/>
      <c r="P6703" s="294"/>
      <c r="Q6703" s="294"/>
      <c r="R6703" s="294"/>
      <c r="S6703" s="23"/>
      <c r="T6703" s="437"/>
      <c r="U6703" s="44"/>
      <c r="V6703" s="44"/>
      <c r="W6703" s="44"/>
      <c r="X6703" s="44"/>
      <c r="Y6703" s="44"/>
      <c r="Z6703" s="24"/>
      <c r="AA6703" s="24"/>
    </row>
    <row r="6704" spans="1:27" s="25" customFormat="1" ht="15.75" thickBot="1" x14ac:dyDescent="0.25">
      <c r="A6704" s="308"/>
      <c r="B6704" s="386"/>
      <c r="C6704" s="314"/>
      <c r="D6704" s="314"/>
      <c r="E6704" s="317"/>
      <c r="F6704" s="308"/>
      <c r="G6704" s="301"/>
      <c r="H6704" s="299"/>
      <c r="I6704" s="299"/>
      <c r="J6704" s="299"/>
      <c r="K6704" s="299"/>
      <c r="L6704" s="299"/>
      <c r="M6704" s="299"/>
      <c r="N6704" s="300"/>
      <c r="O6704" s="26"/>
      <c r="P6704" s="306"/>
      <c r="Q6704" s="306"/>
      <c r="R6704" s="306"/>
      <c r="S6704" s="27"/>
      <c r="T6704" s="438"/>
      <c r="U6704" s="44"/>
      <c r="V6704" s="44"/>
      <c r="W6704" s="44"/>
      <c r="X6704" s="44"/>
      <c r="Y6704" s="44"/>
      <c r="Z6704" s="24"/>
      <c r="AA6704" s="24"/>
    </row>
    <row r="6705" spans="1:27" s="25" customFormat="1" ht="15" x14ac:dyDescent="0.2">
      <c r="A6705" s="308"/>
      <c r="B6705" s="386"/>
      <c r="C6705" s="314"/>
      <c r="D6705" s="314"/>
      <c r="E6705" s="317"/>
      <c r="F6705" s="308"/>
      <c r="G6705" s="301"/>
      <c r="H6705" s="301"/>
      <c r="I6705" s="301"/>
      <c r="J6705" s="301"/>
      <c r="K6705" s="301"/>
      <c r="L6705" s="301"/>
      <c r="M6705" s="301"/>
      <c r="N6705" s="302"/>
      <c r="O6705" s="22"/>
      <c r="P6705" s="294"/>
      <c r="Q6705" s="294"/>
      <c r="R6705" s="294"/>
      <c r="S6705" s="28"/>
      <c r="T6705" s="438"/>
      <c r="U6705" s="44"/>
      <c r="V6705" s="44"/>
      <c r="W6705" s="44"/>
      <c r="X6705" s="44"/>
      <c r="Y6705" s="44"/>
      <c r="Z6705" s="24"/>
      <c r="AA6705" s="24"/>
    </row>
    <row r="6706" spans="1:27" s="25" customFormat="1" ht="15.75" thickBot="1" x14ac:dyDescent="0.25">
      <c r="A6706" s="309"/>
      <c r="B6706" s="387"/>
      <c r="C6706" s="315"/>
      <c r="D6706" s="315"/>
      <c r="E6706" s="318"/>
      <c r="F6706" s="320"/>
      <c r="G6706" s="304"/>
      <c r="H6706" s="304"/>
      <c r="I6706" s="304"/>
      <c r="J6706" s="304"/>
      <c r="K6706" s="304"/>
      <c r="L6706" s="304"/>
      <c r="M6706" s="304"/>
      <c r="N6706" s="305"/>
      <c r="O6706" s="26"/>
      <c r="P6706" s="306"/>
      <c r="Q6706" s="306"/>
      <c r="R6706" s="306"/>
      <c r="S6706" s="29"/>
      <c r="T6706" s="439"/>
      <c r="U6706" s="44"/>
      <c r="V6706" s="44"/>
      <c r="W6706" s="44"/>
      <c r="X6706" s="44"/>
      <c r="Y6706" s="44"/>
      <c r="Z6706" s="24"/>
      <c r="AA6706" s="24"/>
    </row>
    <row r="6707" spans="1:27" s="25" customFormat="1" ht="15.75" customHeight="1" thickBot="1" x14ac:dyDescent="0.25">
      <c r="A6707" s="307"/>
      <c r="B6707" s="385"/>
      <c r="C6707" s="313"/>
      <c r="D6707" s="313"/>
      <c r="E6707" s="316"/>
      <c r="F6707" s="319"/>
      <c r="G6707" s="21"/>
      <c r="H6707" s="21"/>
      <c r="I6707" s="21"/>
      <c r="J6707" s="21"/>
      <c r="K6707" s="21"/>
      <c r="L6707" s="21"/>
      <c r="M6707" s="21"/>
      <c r="N6707" s="21"/>
      <c r="O6707" s="22"/>
      <c r="P6707" s="294"/>
      <c r="Q6707" s="294"/>
      <c r="R6707" s="294"/>
      <c r="S6707" s="23"/>
      <c r="T6707" s="437"/>
      <c r="U6707" s="44"/>
      <c r="V6707" s="44"/>
      <c r="W6707" s="44"/>
      <c r="X6707" s="44"/>
      <c r="Y6707" s="44"/>
      <c r="Z6707" s="24"/>
      <c r="AA6707" s="24"/>
    </row>
    <row r="6708" spans="1:27" s="25" customFormat="1" ht="15.75" thickBot="1" x14ac:dyDescent="0.25">
      <c r="A6708" s="308"/>
      <c r="B6708" s="386"/>
      <c r="C6708" s="314"/>
      <c r="D6708" s="314"/>
      <c r="E6708" s="317"/>
      <c r="F6708" s="308"/>
      <c r="G6708" s="301"/>
      <c r="H6708" s="299"/>
      <c r="I6708" s="299"/>
      <c r="J6708" s="299"/>
      <c r="K6708" s="299"/>
      <c r="L6708" s="299"/>
      <c r="M6708" s="299"/>
      <c r="N6708" s="300"/>
      <c r="O6708" s="26"/>
      <c r="P6708" s="306"/>
      <c r="Q6708" s="306"/>
      <c r="R6708" s="306"/>
      <c r="S6708" s="27"/>
      <c r="T6708" s="438"/>
      <c r="U6708" s="44"/>
      <c r="V6708" s="44"/>
      <c r="W6708" s="44"/>
      <c r="X6708" s="44"/>
      <c r="Y6708" s="44"/>
      <c r="Z6708" s="24"/>
      <c r="AA6708" s="24"/>
    </row>
    <row r="6709" spans="1:27" s="25" customFormat="1" ht="15" x14ac:dyDescent="0.2">
      <c r="A6709" s="308"/>
      <c r="B6709" s="386"/>
      <c r="C6709" s="314"/>
      <c r="D6709" s="314"/>
      <c r="E6709" s="317"/>
      <c r="F6709" s="308"/>
      <c r="G6709" s="301"/>
      <c r="H6709" s="301"/>
      <c r="I6709" s="301"/>
      <c r="J6709" s="301"/>
      <c r="K6709" s="301"/>
      <c r="L6709" s="301"/>
      <c r="M6709" s="301"/>
      <c r="N6709" s="302"/>
      <c r="O6709" s="22"/>
      <c r="P6709" s="294"/>
      <c r="Q6709" s="294"/>
      <c r="R6709" s="294"/>
      <c r="S6709" s="28"/>
      <c r="T6709" s="438"/>
      <c r="U6709" s="44"/>
      <c r="V6709" s="44"/>
      <c r="W6709" s="44"/>
      <c r="X6709" s="44"/>
      <c r="Y6709" s="44"/>
      <c r="Z6709" s="24"/>
      <c r="AA6709" s="24"/>
    </row>
    <row r="6710" spans="1:27" s="25" customFormat="1" ht="15.75" thickBot="1" x14ac:dyDescent="0.25">
      <c r="A6710" s="309"/>
      <c r="B6710" s="387"/>
      <c r="C6710" s="315"/>
      <c r="D6710" s="315"/>
      <c r="E6710" s="318"/>
      <c r="F6710" s="320"/>
      <c r="G6710" s="304"/>
      <c r="H6710" s="304"/>
      <c r="I6710" s="304"/>
      <c r="J6710" s="304"/>
      <c r="K6710" s="304"/>
      <c r="L6710" s="304"/>
      <c r="M6710" s="304"/>
      <c r="N6710" s="305"/>
      <c r="O6710" s="26"/>
      <c r="P6710" s="306"/>
      <c r="Q6710" s="306"/>
      <c r="R6710" s="306"/>
      <c r="S6710" s="29"/>
      <c r="T6710" s="439"/>
      <c r="U6710" s="44"/>
      <c r="V6710" s="44"/>
      <c r="W6710" s="44"/>
      <c r="X6710" s="44"/>
      <c r="Y6710" s="44"/>
      <c r="Z6710" s="24"/>
      <c r="AA6710" s="24"/>
    </row>
    <row r="6711" spans="1:27" s="25" customFormat="1" ht="15.75" customHeight="1" thickBot="1" x14ac:dyDescent="0.25">
      <c r="A6711" s="307"/>
      <c r="B6711" s="385"/>
      <c r="C6711" s="313"/>
      <c r="D6711" s="313"/>
      <c r="E6711" s="316"/>
      <c r="F6711" s="319"/>
      <c r="G6711" s="21"/>
      <c r="H6711" s="21"/>
      <c r="I6711" s="21"/>
      <c r="J6711" s="21"/>
      <c r="K6711" s="21"/>
      <c r="L6711" s="21"/>
      <c r="M6711" s="21"/>
      <c r="N6711" s="21"/>
      <c r="O6711" s="22"/>
      <c r="P6711" s="294"/>
      <c r="Q6711" s="294"/>
      <c r="R6711" s="294"/>
      <c r="S6711" s="23"/>
      <c r="T6711" s="437"/>
      <c r="U6711" s="44"/>
      <c r="V6711" s="44"/>
      <c r="W6711" s="44"/>
      <c r="X6711" s="44"/>
      <c r="Y6711" s="44"/>
      <c r="Z6711" s="24"/>
      <c r="AA6711" s="24"/>
    </row>
    <row r="6712" spans="1:27" s="25" customFormat="1" ht="15.75" thickBot="1" x14ac:dyDescent="0.25">
      <c r="A6712" s="308"/>
      <c r="B6712" s="386"/>
      <c r="C6712" s="314"/>
      <c r="D6712" s="314"/>
      <c r="E6712" s="317"/>
      <c r="F6712" s="308"/>
      <c r="G6712" s="301"/>
      <c r="H6712" s="299"/>
      <c r="I6712" s="299"/>
      <c r="J6712" s="299"/>
      <c r="K6712" s="299"/>
      <c r="L6712" s="299"/>
      <c r="M6712" s="299"/>
      <c r="N6712" s="300"/>
      <c r="O6712" s="26"/>
      <c r="P6712" s="306"/>
      <c r="Q6712" s="306"/>
      <c r="R6712" s="306"/>
      <c r="S6712" s="27"/>
      <c r="T6712" s="438"/>
      <c r="U6712" s="44"/>
      <c r="V6712" s="44"/>
      <c r="W6712" s="44"/>
      <c r="X6712" s="44"/>
      <c r="Y6712" s="44"/>
      <c r="Z6712" s="24"/>
      <c r="AA6712" s="24"/>
    </row>
    <row r="6713" spans="1:27" s="25" customFormat="1" ht="15" x14ac:dyDescent="0.2">
      <c r="A6713" s="308"/>
      <c r="B6713" s="386"/>
      <c r="C6713" s="314"/>
      <c r="D6713" s="314"/>
      <c r="E6713" s="317"/>
      <c r="F6713" s="308"/>
      <c r="G6713" s="301"/>
      <c r="H6713" s="301"/>
      <c r="I6713" s="301"/>
      <c r="J6713" s="301"/>
      <c r="K6713" s="301"/>
      <c r="L6713" s="301"/>
      <c r="M6713" s="301"/>
      <c r="N6713" s="302"/>
      <c r="O6713" s="22"/>
      <c r="P6713" s="294"/>
      <c r="Q6713" s="294"/>
      <c r="R6713" s="294"/>
      <c r="S6713" s="28"/>
      <c r="T6713" s="438"/>
      <c r="U6713" s="44"/>
      <c r="V6713" s="44"/>
      <c r="W6713" s="44"/>
      <c r="X6713" s="44"/>
      <c r="Y6713" s="44"/>
      <c r="Z6713" s="24"/>
      <c r="AA6713" s="24"/>
    </row>
    <row r="6714" spans="1:27" s="25" customFormat="1" ht="15.75" thickBot="1" x14ac:dyDescent="0.25">
      <c r="A6714" s="309"/>
      <c r="B6714" s="387"/>
      <c r="C6714" s="315"/>
      <c r="D6714" s="315"/>
      <c r="E6714" s="318"/>
      <c r="F6714" s="320"/>
      <c r="G6714" s="304"/>
      <c r="H6714" s="304"/>
      <c r="I6714" s="304"/>
      <c r="J6714" s="304"/>
      <c r="K6714" s="304"/>
      <c r="L6714" s="304"/>
      <c r="M6714" s="304"/>
      <c r="N6714" s="305"/>
      <c r="O6714" s="26"/>
      <c r="P6714" s="306"/>
      <c r="Q6714" s="306"/>
      <c r="R6714" s="306"/>
      <c r="S6714" s="29"/>
      <c r="T6714" s="439"/>
      <c r="U6714" s="44"/>
      <c r="V6714" s="44"/>
      <c r="W6714" s="44"/>
      <c r="X6714" s="44"/>
      <c r="Y6714" s="44"/>
      <c r="Z6714" s="24"/>
      <c r="AA6714" s="24"/>
    </row>
    <row r="6715" spans="1:27" s="25" customFormat="1" ht="15.75" customHeight="1" thickBot="1" x14ac:dyDescent="0.25">
      <c r="A6715" s="307"/>
      <c r="B6715" s="385"/>
      <c r="C6715" s="313"/>
      <c r="D6715" s="313"/>
      <c r="E6715" s="316"/>
      <c r="F6715" s="319"/>
      <c r="G6715" s="21"/>
      <c r="H6715" s="21"/>
      <c r="I6715" s="21"/>
      <c r="J6715" s="21"/>
      <c r="K6715" s="21"/>
      <c r="L6715" s="21"/>
      <c r="M6715" s="21"/>
      <c r="N6715" s="21"/>
      <c r="O6715" s="22"/>
      <c r="P6715" s="294"/>
      <c r="Q6715" s="294"/>
      <c r="R6715" s="294"/>
      <c r="S6715" s="23"/>
      <c r="T6715" s="437"/>
      <c r="U6715" s="44"/>
      <c r="V6715" s="44"/>
      <c r="W6715" s="44"/>
      <c r="X6715" s="44"/>
      <c r="Y6715" s="44"/>
      <c r="Z6715" s="24"/>
      <c r="AA6715" s="24"/>
    </row>
    <row r="6716" spans="1:27" s="25" customFormat="1" ht="15.75" thickBot="1" x14ac:dyDescent="0.25">
      <c r="A6716" s="308"/>
      <c r="B6716" s="386"/>
      <c r="C6716" s="314"/>
      <c r="D6716" s="314"/>
      <c r="E6716" s="317"/>
      <c r="F6716" s="308"/>
      <c r="G6716" s="301"/>
      <c r="H6716" s="299"/>
      <c r="I6716" s="299"/>
      <c r="J6716" s="299"/>
      <c r="K6716" s="299"/>
      <c r="L6716" s="299"/>
      <c r="M6716" s="299"/>
      <c r="N6716" s="300"/>
      <c r="O6716" s="26"/>
      <c r="P6716" s="306"/>
      <c r="Q6716" s="306"/>
      <c r="R6716" s="306"/>
      <c r="S6716" s="27"/>
      <c r="T6716" s="438"/>
      <c r="U6716" s="44"/>
      <c r="V6716" s="44"/>
      <c r="W6716" s="44"/>
      <c r="X6716" s="44"/>
      <c r="Y6716" s="44"/>
      <c r="Z6716" s="24"/>
      <c r="AA6716" s="24"/>
    </row>
    <row r="6717" spans="1:27" s="25" customFormat="1" ht="15" x14ac:dyDescent="0.2">
      <c r="A6717" s="308"/>
      <c r="B6717" s="386"/>
      <c r="C6717" s="314"/>
      <c r="D6717" s="314"/>
      <c r="E6717" s="317"/>
      <c r="F6717" s="308"/>
      <c r="G6717" s="301"/>
      <c r="H6717" s="301"/>
      <c r="I6717" s="301"/>
      <c r="J6717" s="301"/>
      <c r="K6717" s="301"/>
      <c r="L6717" s="301"/>
      <c r="M6717" s="301"/>
      <c r="N6717" s="302"/>
      <c r="O6717" s="22"/>
      <c r="P6717" s="294"/>
      <c r="Q6717" s="294"/>
      <c r="R6717" s="294"/>
      <c r="S6717" s="28"/>
      <c r="T6717" s="438"/>
      <c r="U6717" s="44"/>
      <c r="V6717" s="44"/>
      <c r="W6717" s="44"/>
      <c r="X6717" s="44"/>
      <c r="Y6717" s="44"/>
      <c r="Z6717" s="24"/>
      <c r="AA6717" s="24"/>
    </row>
    <row r="6718" spans="1:27" s="25" customFormat="1" ht="15.75" thickBot="1" x14ac:dyDescent="0.25">
      <c r="A6718" s="309"/>
      <c r="B6718" s="387"/>
      <c r="C6718" s="315"/>
      <c r="D6718" s="315"/>
      <c r="E6718" s="318"/>
      <c r="F6718" s="320"/>
      <c r="G6718" s="304"/>
      <c r="H6718" s="304"/>
      <c r="I6718" s="304"/>
      <c r="J6718" s="304"/>
      <c r="K6718" s="304"/>
      <c r="L6718" s="304"/>
      <c r="M6718" s="304"/>
      <c r="N6718" s="305"/>
      <c r="O6718" s="26"/>
      <c r="P6718" s="306"/>
      <c r="Q6718" s="306"/>
      <c r="R6718" s="306"/>
      <c r="S6718" s="29"/>
      <c r="T6718" s="439"/>
      <c r="U6718" s="44"/>
      <c r="V6718" s="44"/>
      <c r="W6718" s="44"/>
      <c r="X6718" s="44"/>
      <c r="Y6718" s="44"/>
      <c r="Z6718" s="24"/>
      <c r="AA6718" s="24"/>
    </row>
    <row r="6719" spans="1:27" s="25" customFormat="1" ht="15.75" customHeight="1" thickBot="1" x14ac:dyDescent="0.25">
      <c r="A6719" s="307"/>
      <c r="B6719" s="385"/>
      <c r="C6719" s="313"/>
      <c r="D6719" s="313"/>
      <c r="E6719" s="316"/>
      <c r="F6719" s="319"/>
      <c r="G6719" s="21"/>
      <c r="H6719" s="21"/>
      <c r="I6719" s="21"/>
      <c r="J6719" s="21"/>
      <c r="K6719" s="21"/>
      <c r="L6719" s="21"/>
      <c r="M6719" s="21"/>
      <c r="N6719" s="21"/>
      <c r="O6719" s="22"/>
      <c r="P6719" s="294"/>
      <c r="Q6719" s="294"/>
      <c r="R6719" s="294"/>
      <c r="S6719" s="23"/>
      <c r="T6719" s="437"/>
      <c r="U6719" s="44"/>
      <c r="V6719" s="44"/>
      <c r="W6719" s="44"/>
      <c r="X6719" s="44"/>
      <c r="Y6719" s="44"/>
      <c r="Z6719" s="24"/>
      <c r="AA6719" s="24"/>
    </row>
    <row r="6720" spans="1:27" s="25" customFormat="1" ht="15.75" thickBot="1" x14ac:dyDescent="0.25">
      <c r="A6720" s="308"/>
      <c r="B6720" s="386"/>
      <c r="C6720" s="314"/>
      <c r="D6720" s="314"/>
      <c r="E6720" s="317"/>
      <c r="F6720" s="308"/>
      <c r="G6720" s="301"/>
      <c r="H6720" s="299"/>
      <c r="I6720" s="299"/>
      <c r="J6720" s="299"/>
      <c r="K6720" s="299"/>
      <c r="L6720" s="299"/>
      <c r="M6720" s="299"/>
      <c r="N6720" s="300"/>
      <c r="O6720" s="26"/>
      <c r="P6720" s="306"/>
      <c r="Q6720" s="306"/>
      <c r="R6720" s="306"/>
      <c r="S6720" s="27"/>
      <c r="T6720" s="438"/>
      <c r="U6720" s="44"/>
      <c r="V6720" s="44"/>
      <c r="W6720" s="44"/>
      <c r="X6720" s="44"/>
      <c r="Y6720" s="44"/>
      <c r="Z6720" s="24"/>
      <c r="AA6720" s="24"/>
    </row>
    <row r="6721" spans="1:27" s="25" customFormat="1" ht="15" x14ac:dyDescent="0.2">
      <c r="A6721" s="308"/>
      <c r="B6721" s="386"/>
      <c r="C6721" s="314"/>
      <c r="D6721" s="314"/>
      <c r="E6721" s="317"/>
      <c r="F6721" s="308"/>
      <c r="G6721" s="301"/>
      <c r="H6721" s="301"/>
      <c r="I6721" s="301"/>
      <c r="J6721" s="301"/>
      <c r="K6721" s="301"/>
      <c r="L6721" s="301"/>
      <c r="M6721" s="301"/>
      <c r="N6721" s="302"/>
      <c r="O6721" s="22"/>
      <c r="P6721" s="294"/>
      <c r="Q6721" s="294"/>
      <c r="R6721" s="294"/>
      <c r="S6721" s="28"/>
      <c r="T6721" s="438"/>
      <c r="U6721" s="44"/>
      <c r="V6721" s="44"/>
      <c r="W6721" s="44"/>
      <c r="X6721" s="44"/>
      <c r="Y6721" s="44"/>
      <c r="Z6721" s="24"/>
      <c r="AA6721" s="24"/>
    </row>
    <row r="6722" spans="1:27" s="25" customFormat="1" ht="15.75" thickBot="1" x14ac:dyDescent="0.25">
      <c r="A6722" s="309"/>
      <c r="B6722" s="387"/>
      <c r="C6722" s="315"/>
      <c r="D6722" s="315"/>
      <c r="E6722" s="318"/>
      <c r="F6722" s="320"/>
      <c r="G6722" s="304"/>
      <c r="H6722" s="304"/>
      <c r="I6722" s="304"/>
      <c r="J6722" s="304"/>
      <c r="K6722" s="304"/>
      <c r="L6722" s="304"/>
      <c r="M6722" s="304"/>
      <c r="N6722" s="305"/>
      <c r="O6722" s="26"/>
      <c r="P6722" s="306"/>
      <c r="Q6722" s="306"/>
      <c r="R6722" s="306"/>
      <c r="S6722" s="29"/>
      <c r="T6722" s="439"/>
      <c r="U6722" s="44"/>
      <c r="V6722" s="44"/>
      <c r="W6722" s="44"/>
      <c r="X6722" s="44"/>
      <c r="Y6722" s="44"/>
      <c r="Z6722" s="24"/>
      <c r="AA6722" s="24"/>
    </row>
    <row r="6723" spans="1:27" s="25" customFormat="1" ht="15.75" customHeight="1" thickBot="1" x14ac:dyDescent="0.25">
      <c r="A6723" s="307"/>
      <c r="B6723" s="385"/>
      <c r="C6723" s="313"/>
      <c r="D6723" s="313"/>
      <c r="E6723" s="316"/>
      <c r="F6723" s="319"/>
      <c r="G6723" s="21"/>
      <c r="H6723" s="21"/>
      <c r="I6723" s="21"/>
      <c r="J6723" s="21"/>
      <c r="K6723" s="21"/>
      <c r="L6723" s="21"/>
      <c r="M6723" s="21"/>
      <c r="N6723" s="21"/>
      <c r="O6723" s="22"/>
      <c r="P6723" s="294"/>
      <c r="Q6723" s="294"/>
      <c r="R6723" s="294"/>
      <c r="S6723" s="23"/>
      <c r="T6723" s="437"/>
      <c r="U6723" s="44"/>
      <c r="V6723" s="44"/>
      <c r="W6723" s="44"/>
      <c r="X6723" s="44"/>
      <c r="Y6723" s="44"/>
      <c r="Z6723" s="24"/>
      <c r="AA6723" s="24"/>
    </row>
    <row r="6724" spans="1:27" s="25" customFormat="1" ht="15.75" thickBot="1" x14ac:dyDescent="0.25">
      <c r="A6724" s="308"/>
      <c r="B6724" s="386"/>
      <c r="C6724" s="314"/>
      <c r="D6724" s="314"/>
      <c r="E6724" s="317"/>
      <c r="F6724" s="308"/>
      <c r="G6724" s="301"/>
      <c r="H6724" s="299"/>
      <c r="I6724" s="299"/>
      <c r="J6724" s="299"/>
      <c r="K6724" s="299"/>
      <c r="L6724" s="299"/>
      <c r="M6724" s="299"/>
      <c r="N6724" s="300"/>
      <c r="O6724" s="26"/>
      <c r="P6724" s="306"/>
      <c r="Q6724" s="306"/>
      <c r="R6724" s="306"/>
      <c r="S6724" s="27"/>
      <c r="T6724" s="438"/>
      <c r="U6724" s="44"/>
      <c r="V6724" s="44"/>
      <c r="W6724" s="44"/>
      <c r="X6724" s="44"/>
      <c r="Y6724" s="44"/>
      <c r="Z6724" s="24"/>
      <c r="AA6724" s="24"/>
    </row>
    <row r="6725" spans="1:27" s="25" customFormat="1" ht="15" x14ac:dyDescent="0.2">
      <c r="A6725" s="308"/>
      <c r="B6725" s="386"/>
      <c r="C6725" s="314"/>
      <c r="D6725" s="314"/>
      <c r="E6725" s="317"/>
      <c r="F6725" s="308"/>
      <c r="G6725" s="301"/>
      <c r="H6725" s="301"/>
      <c r="I6725" s="301"/>
      <c r="J6725" s="301"/>
      <c r="K6725" s="301"/>
      <c r="L6725" s="301"/>
      <c r="M6725" s="301"/>
      <c r="N6725" s="302"/>
      <c r="O6725" s="22"/>
      <c r="P6725" s="294"/>
      <c r="Q6725" s="294"/>
      <c r="R6725" s="294"/>
      <c r="S6725" s="28"/>
      <c r="T6725" s="438"/>
      <c r="U6725" s="44"/>
      <c r="V6725" s="44"/>
      <c r="W6725" s="44"/>
      <c r="X6725" s="44"/>
      <c r="Y6725" s="44"/>
      <c r="Z6725" s="24"/>
      <c r="AA6725" s="24"/>
    </row>
    <row r="6726" spans="1:27" s="25" customFormat="1" ht="15.75" thickBot="1" x14ac:dyDescent="0.25">
      <c r="A6726" s="309"/>
      <c r="B6726" s="387"/>
      <c r="C6726" s="315"/>
      <c r="D6726" s="315"/>
      <c r="E6726" s="318"/>
      <c r="F6726" s="320"/>
      <c r="G6726" s="304"/>
      <c r="H6726" s="304"/>
      <c r="I6726" s="304"/>
      <c r="J6726" s="304"/>
      <c r="K6726" s="304"/>
      <c r="L6726" s="304"/>
      <c r="M6726" s="304"/>
      <c r="N6726" s="305"/>
      <c r="O6726" s="26"/>
      <c r="P6726" s="306"/>
      <c r="Q6726" s="306"/>
      <c r="R6726" s="306"/>
      <c r="S6726" s="29"/>
      <c r="T6726" s="439"/>
      <c r="U6726" s="44"/>
      <c r="V6726" s="44"/>
      <c r="W6726" s="44"/>
      <c r="X6726" s="44"/>
      <c r="Y6726" s="44"/>
      <c r="Z6726" s="24"/>
      <c r="AA6726" s="24"/>
    </row>
    <row r="6727" spans="1:27" s="25" customFormat="1" ht="15.75" customHeight="1" thickBot="1" x14ac:dyDescent="0.25">
      <c r="A6727" s="307"/>
      <c r="B6727" s="385"/>
      <c r="C6727" s="313"/>
      <c r="D6727" s="313"/>
      <c r="E6727" s="316"/>
      <c r="F6727" s="319"/>
      <c r="G6727" s="21"/>
      <c r="H6727" s="21"/>
      <c r="I6727" s="21"/>
      <c r="J6727" s="21"/>
      <c r="K6727" s="21"/>
      <c r="L6727" s="21"/>
      <c r="M6727" s="21"/>
      <c r="N6727" s="21"/>
      <c r="O6727" s="22"/>
      <c r="P6727" s="294"/>
      <c r="Q6727" s="294"/>
      <c r="R6727" s="294"/>
      <c r="S6727" s="23"/>
      <c r="T6727" s="437"/>
      <c r="U6727" s="44"/>
      <c r="V6727" s="44"/>
      <c r="W6727" s="44"/>
      <c r="X6727" s="44"/>
      <c r="Y6727" s="44"/>
      <c r="Z6727" s="24"/>
      <c r="AA6727" s="24"/>
    </row>
    <row r="6728" spans="1:27" s="25" customFormat="1" ht="15.75" thickBot="1" x14ac:dyDescent="0.25">
      <c r="A6728" s="308"/>
      <c r="B6728" s="386"/>
      <c r="C6728" s="314"/>
      <c r="D6728" s="314"/>
      <c r="E6728" s="317"/>
      <c r="F6728" s="308"/>
      <c r="G6728" s="301"/>
      <c r="H6728" s="299"/>
      <c r="I6728" s="299"/>
      <c r="J6728" s="299"/>
      <c r="K6728" s="299"/>
      <c r="L6728" s="299"/>
      <c r="M6728" s="299"/>
      <c r="N6728" s="300"/>
      <c r="O6728" s="26"/>
      <c r="P6728" s="306"/>
      <c r="Q6728" s="306"/>
      <c r="R6728" s="306"/>
      <c r="S6728" s="27"/>
      <c r="T6728" s="438"/>
      <c r="U6728" s="44"/>
      <c r="V6728" s="44"/>
      <c r="W6728" s="44"/>
      <c r="X6728" s="44"/>
      <c r="Y6728" s="44"/>
      <c r="Z6728" s="24"/>
      <c r="AA6728" s="24"/>
    </row>
    <row r="6729" spans="1:27" s="25" customFormat="1" ht="15" x14ac:dyDescent="0.2">
      <c r="A6729" s="308"/>
      <c r="B6729" s="386"/>
      <c r="C6729" s="314"/>
      <c r="D6729" s="314"/>
      <c r="E6729" s="317"/>
      <c r="F6729" s="308"/>
      <c r="G6729" s="301"/>
      <c r="H6729" s="301"/>
      <c r="I6729" s="301"/>
      <c r="J6729" s="301"/>
      <c r="K6729" s="301"/>
      <c r="L6729" s="301"/>
      <c r="M6729" s="301"/>
      <c r="N6729" s="302"/>
      <c r="O6729" s="22"/>
      <c r="P6729" s="294"/>
      <c r="Q6729" s="294"/>
      <c r="R6729" s="294"/>
      <c r="S6729" s="28"/>
      <c r="T6729" s="438"/>
      <c r="U6729" s="44"/>
      <c r="V6729" s="44"/>
      <c r="W6729" s="44"/>
      <c r="X6729" s="44"/>
      <c r="Y6729" s="44"/>
      <c r="Z6729" s="24"/>
      <c r="AA6729" s="24"/>
    </row>
    <row r="6730" spans="1:27" s="25" customFormat="1" ht="15.75" thickBot="1" x14ac:dyDescent="0.25">
      <c r="A6730" s="309"/>
      <c r="B6730" s="387"/>
      <c r="C6730" s="315"/>
      <c r="D6730" s="315"/>
      <c r="E6730" s="318"/>
      <c r="F6730" s="320"/>
      <c r="G6730" s="304"/>
      <c r="H6730" s="304"/>
      <c r="I6730" s="304"/>
      <c r="J6730" s="304"/>
      <c r="K6730" s="304"/>
      <c r="L6730" s="304"/>
      <c r="M6730" s="304"/>
      <c r="N6730" s="305"/>
      <c r="O6730" s="26"/>
      <c r="P6730" s="306"/>
      <c r="Q6730" s="306"/>
      <c r="R6730" s="306"/>
      <c r="S6730" s="29"/>
      <c r="T6730" s="439"/>
      <c r="U6730" s="44"/>
      <c r="V6730" s="44"/>
      <c r="W6730" s="44"/>
      <c r="X6730" s="44"/>
      <c r="Y6730" s="44"/>
      <c r="Z6730" s="24"/>
      <c r="AA6730" s="24"/>
    </row>
    <row r="6731" spans="1:27" s="25" customFormat="1" ht="15.75" customHeight="1" thickBot="1" x14ac:dyDescent="0.25">
      <c r="A6731" s="307"/>
      <c r="B6731" s="385"/>
      <c r="C6731" s="313"/>
      <c r="D6731" s="313"/>
      <c r="E6731" s="316"/>
      <c r="F6731" s="319"/>
      <c r="G6731" s="21"/>
      <c r="H6731" s="21"/>
      <c r="I6731" s="21"/>
      <c r="J6731" s="21"/>
      <c r="K6731" s="21"/>
      <c r="L6731" s="21"/>
      <c r="M6731" s="21"/>
      <c r="N6731" s="21"/>
      <c r="O6731" s="22"/>
      <c r="P6731" s="294"/>
      <c r="Q6731" s="294"/>
      <c r="R6731" s="294"/>
      <c r="S6731" s="23"/>
      <c r="T6731" s="437"/>
      <c r="U6731" s="44"/>
      <c r="V6731" s="44"/>
      <c r="W6731" s="44"/>
      <c r="X6731" s="44"/>
      <c r="Y6731" s="44"/>
      <c r="Z6731" s="24"/>
      <c r="AA6731" s="24"/>
    </row>
    <row r="6732" spans="1:27" s="25" customFormat="1" ht="15.75" thickBot="1" x14ac:dyDescent="0.25">
      <c r="A6732" s="308"/>
      <c r="B6732" s="386"/>
      <c r="C6732" s="314"/>
      <c r="D6732" s="314"/>
      <c r="E6732" s="317"/>
      <c r="F6732" s="308"/>
      <c r="G6732" s="301"/>
      <c r="H6732" s="299"/>
      <c r="I6732" s="299"/>
      <c r="J6732" s="299"/>
      <c r="K6732" s="299"/>
      <c r="L6732" s="299"/>
      <c r="M6732" s="299"/>
      <c r="N6732" s="300"/>
      <c r="O6732" s="26"/>
      <c r="P6732" s="306"/>
      <c r="Q6732" s="306"/>
      <c r="R6732" s="306"/>
      <c r="S6732" s="27"/>
      <c r="T6732" s="438"/>
      <c r="U6732" s="44"/>
      <c r="V6732" s="44"/>
      <c r="W6732" s="44"/>
      <c r="X6732" s="44"/>
      <c r="Y6732" s="44"/>
      <c r="Z6732" s="24"/>
      <c r="AA6732" s="24"/>
    </row>
    <row r="6733" spans="1:27" s="25" customFormat="1" ht="15" x14ac:dyDescent="0.2">
      <c r="A6733" s="308"/>
      <c r="B6733" s="386"/>
      <c r="C6733" s="314"/>
      <c r="D6733" s="314"/>
      <c r="E6733" s="317"/>
      <c r="F6733" s="308"/>
      <c r="G6733" s="301"/>
      <c r="H6733" s="301"/>
      <c r="I6733" s="301"/>
      <c r="J6733" s="301"/>
      <c r="K6733" s="301"/>
      <c r="L6733" s="301"/>
      <c r="M6733" s="301"/>
      <c r="N6733" s="302"/>
      <c r="O6733" s="22"/>
      <c r="P6733" s="294"/>
      <c r="Q6733" s="294"/>
      <c r="R6733" s="294"/>
      <c r="S6733" s="28"/>
      <c r="T6733" s="438"/>
      <c r="U6733" s="44"/>
      <c r="V6733" s="44"/>
      <c r="W6733" s="44"/>
      <c r="X6733" s="44"/>
      <c r="Y6733" s="44"/>
      <c r="Z6733" s="24"/>
      <c r="AA6733" s="24"/>
    </row>
    <row r="6734" spans="1:27" s="25" customFormat="1" ht="15.75" thickBot="1" x14ac:dyDescent="0.25">
      <c r="A6734" s="309"/>
      <c r="B6734" s="387"/>
      <c r="C6734" s="315"/>
      <c r="D6734" s="315"/>
      <c r="E6734" s="318"/>
      <c r="F6734" s="320"/>
      <c r="G6734" s="304"/>
      <c r="H6734" s="304"/>
      <c r="I6734" s="304"/>
      <c r="J6734" s="304"/>
      <c r="K6734" s="304"/>
      <c r="L6734" s="304"/>
      <c r="M6734" s="304"/>
      <c r="N6734" s="305"/>
      <c r="O6734" s="26"/>
      <c r="P6734" s="306"/>
      <c r="Q6734" s="306"/>
      <c r="R6734" s="306"/>
      <c r="S6734" s="29"/>
      <c r="T6734" s="439"/>
      <c r="U6734" s="44"/>
      <c r="V6734" s="44"/>
      <c r="W6734" s="44"/>
      <c r="X6734" s="44"/>
      <c r="Y6734" s="44"/>
      <c r="Z6734" s="24"/>
      <c r="AA6734" s="24"/>
    </row>
    <row r="6735" spans="1:27" s="25" customFormat="1" ht="15.75" customHeight="1" thickBot="1" x14ac:dyDescent="0.25">
      <c r="A6735" s="307"/>
      <c r="B6735" s="385"/>
      <c r="C6735" s="313"/>
      <c r="D6735" s="313"/>
      <c r="E6735" s="316"/>
      <c r="F6735" s="319"/>
      <c r="G6735" s="21"/>
      <c r="H6735" s="21"/>
      <c r="I6735" s="21"/>
      <c r="J6735" s="21"/>
      <c r="K6735" s="21"/>
      <c r="L6735" s="21"/>
      <c r="M6735" s="21"/>
      <c r="N6735" s="21"/>
      <c r="O6735" s="22"/>
      <c r="P6735" s="294"/>
      <c r="Q6735" s="294"/>
      <c r="R6735" s="294"/>
      <c r="S6735" s="23"/>
      <c r="T6735" s="437"/>
      <c r="U6735" s="44"/>
      <c r="V6735" s="44"/>
      <c r="W6735" s="44"/>
      <c r="X6735" s="44"/>
      <c r="Y6735" s="44"/>
      <c r="Z6735" s="24"/>
      <c r="AA6735" s="24"/>
    </row>
    <row r="6736" spans="1:27" s="25" customFormat="1" ht="15.75" thickBot="1" x14ac:dyDescent="0.25">
      <c r="A6736" s="308"/>
      <c r="B6736" s="386"/>
      <c r="C6736" s="314"/>
      <c r="D6736" s="314"/>
      <c r="E6736" s="317"/>
      <c r="F6736" s="308"/>
      <c r="G6736" s="301"/>
      <c r="H6736" s="299"/>
      <c r="I6736" s="299"/>
      <c r="J6736" s="299"/>
      <c r="K6736" s="299"/>
      <c r="L6736" s="299"/>
      <c r="M6736" s="299"/>
      <c r="N6736" s="300"/>
      <c r="O6736" s="26"/>
      <c r="P6736" s="306"/>
      <c r="Q6736" s="306"/>
      <c r="R6736" s="306"/>
      <c r="S6736" s="27"/>
      <c r="T6736" s="438"/>
      <c r="U6736" s="44"/>
      <c r="V6736" s="44"/>
      <c r="W6736" s="44"/>
      <c r="X6736" s="44"/>
      <c r="Y6736" s="44"/>
      <c r="Z6736" s="24"/>
      <c r="AA6736" s="24"/>
    </row>
    <row r="6737" spans="1:27" s="25" customFormat="1" ht="15" x14ac:dyDescent="0.2">
      <c r="A6737" s="308"/>
      <c r="B6737" s="386"/>
      <c r="C6737" s="314"/>
      <c r="D6737" s="314"/>
      <c r="E6737" s="317"/>
      <c r="F6737" s="308"/>
      <c r="G6737" s="301"/>
      <c r="H6737" s="301"/>
      <c r="I6737" s="301"/>
      <c r="J6737" s="301"/>
      <c r="K6737" s="301"/>
      <c r="L6737" s="301"/>
      <c r="M6737" s="301"/>
      <c r="N6737" s="302"/>
      <c r="O6737" s="22"/>
      <c r="P6737" s="294"/>
      <c r="Q6737" s="294"/>
      <c r="R6737" s="294"/>
      <c r="S6737" s="28"/>
      <c r="T6737" s="438"/>
      <c r="U6737" s="44"/>
      <c r="V6737" s="44"/>
      <c r="W6737" s="44"/>
      <c r="X6737" s="44"/>
      <c r="Y6737" s="44"/>
      <c r="Z6737" s="24"/>
      <c r="AA6737" s="24"/>
    </row>
    <row r="6738" spans="1:27" s="25" customFormat="1" ht="15.75" thickBot="1" x14ac:dyDescent="0.25">
      <c r="A6738" s="309"/>
      <c r="B6738" s="387"/>
      <c r="C6738" s="315"/>
      <c r="D6738" s="315"/>
      <c r="E6738" s="318"/>
      <c r="F6738" s="320"/>
      <c r="G6738" s="304"/>
      <c r="H6738" s="304"/>
      <c r="I6738" s="304"/>
      <c r="J6738" s="304"/>
      <c r="K6738" s="304"/>
      <c r="L6738" s="304"/>
      <c r="M6738" s="304"/>
      <c r="N6738" s="305"/>
      <c r="O6738" s="26"/>
      <c r="P6738" s="306"/>
      <c r="Q6738" s="306"/>
      <c r="R6738" s="306"/>
      <c r="S6738" s="29"/>
      <c r="T6738" s="439"/>
      <c r="U6738" s="44"/>
      <c r="V6738" s="44"/>
      <c r="W6738" s="44"/>
      <c r="X6738" s="44"/>
      <c r="Y6738" s="44"/>
      <c r="Z6738" s="24"/>
      <c r="AA6738" s="24"/>
    </row>
    <row r="6739" spans="1:27" s="25" customFormat="1" ht="15.75" customHeight="1" thickBot="1" x14ac:dyDescent="0.25">
      <c r="A6739" s="307"/>
      <c r="B6739" s="385"/>
      <c r="C6739" s="313"/>
      <c r="D6739" s="313"/>
      <c r="E6739" s="316"/>
      <c r="F6739" s="319"/>
      <c r="G6739" s="21"/>
      <c r="H6739" s="21"/>
      <c r="I6739" s="21"/>
      <c r="J6739" s="21"/>
      <c r="K6739" s="21"/>
      <c r="L6739" s="21"/>
      <c r="M6739" s="21"/>
      <c r="N6739" s="21"/>
      <c r="O6739" s="22"/>
      <c r="P6739" s="294"/>
      <c r="Q6739" s="294"/>
      <c r="R6739" s="294"/>
      <c r="S6739" s="23"/>
      <c r="T6739" s="437"/>
      <c r="U6739" s="44"/>
      <c r="V6739" s="44"/>
      <c r="W6739" s="44"/>
      <c r="X6739" s="44"/>
      <c r="Y6739" s="44"/>
      <c r="Z6739" s="24"/>
      <c r="AA6739" s="24"/>
    </row>
    <row r="6740" spans="1:27" s="25" customFormat="1" ht="15.75" thickBot="1" x14ac:dyDescent="0.25">
      <c r="A6740" s="308"/>
      <c r="B6740" s="386"/>
      <c r="C6740" s="314"/>
      <c r="D6740" s="314"/>
      <c r="E6740" s="317"/>
      <c r="F6740" s="308"/>
      <c r="G6740" s="301"/>
      <c r="H6740" s="299"/>
      <c r="I6740" s="299"/>
      <c r="J6740" s="299"/>
      <c r="K6740" s="299"/>
      <c r="L6740" s="299"/>
      <c r="M6740" s="299"/>
      <c r="N6740" s="300"/>
      <c r="O6740" s="26"/>
      <c r="P6740" s="306"/>
      <c r="Q6740" s="306"/>
      <c r="R6740" s="306"/>
      <c r="S6740" s="27"/>
      <c r="T6740" s="438"/>
      <c r="U6740" s="44"/>
      <c r="V6740" s="44"/>
      <c r="W6740" s="44"/>
      <c r="X6740" s="44"/>
      <c r="Y6740" s="44"/>
      <c r="Z6740" s="24"/>
      <c r="AA6740" s="24"/>
    </row>
    <row r="6741" spans="1:27" s="25" customFormat="1" ht="15" x14ac:dyDescent="0.2">
      <c r="A6741" s="308"/>
      <c r="B6741" s="386"/>
      <c r="C6741" s="314"/>
      <c r="D6741" s="314"/>
      <c r="E6741" s="317"/>
      <c r="F6741" s="308"/>
      <c r="G6741" s="301"/>
      <c r="H6741" s="301"/>
      <c r="I6741" s="301"/>
      <c r="J6741" s="301"/>
      <c r="K6741" s="301"/>
      <c r="L6741" s="301"/>
      <c r="M6741" s="301"/>
      <c r="N6741" s="302"/>
      <c r="O6741" s="22"/>
      <c r="P6741" s="294"/>
      <c r="Q6741" s="294"/>
      <c r="R6741" s="294"/>
      <c r="S6741" s="28"/>
      <c r="T6741" s="438"/>
      <c r="U6741" s="44"/>
      <c r="V6741" s="44"/>
      <c r="W6741" s="44"/>
      <c r="X6741" s="44"/>
      <c r="Y6741" s="44"/>
      <c r="Z6741" s="24"/>
      <c r="AA6741" s="24"/>
    </row>
    <row r="6742" spans="1:27" s="25" customFormat="1" ht="15.75" thickBot="1" x14ac:dyDescent="0.25">
      <c r="A6742" s="309"/>
      <c r="B6742" s="387"/>
      <c r="C6742" s="315"/>
      <c r="D6742" s="315"/>
      <c r="E6742" s="318"/>
      <c r="F6742" s="320"/>
      <c r="G6742" s="304"/>
      <c r="H6742" s="304"/>
      <c r="I6742" s="304"/>
      <c r="J6742" s="304"/>
      <c r="K6742" s="304"/>
      <c r="L6742" s="304"/>
      <c r="M6742" s="304"/>
      <c r="N6742" s="305"/>
      <c r="O6742" s="26"/>
      <c r="P6742" s="306"/>
      <c r="Q6742" s="306"/>
      <c r="R6742" s="306"/>
      <c r="S6742" s="29"/>
      <c r="T6742" s="439"/>
      <c r="U6742" s="44"/>
      <c r="V6742" s="44"/>
      <c r="W6742" s="44"/>
      <c r="X6742" s="44"/>
      <c r="Y6742" s="44"/>
      <c r="Z6742" s="24"/>
      <c r="AA6742" s="24"/>
    </row>
    <row r="6743" spans="1:27" s="25" customFormat="1" ht="15.75" customHeight="1" thickBot="1" x14ac:dyDescent="0.25">
      <c r="A6743" s="307"/>
      <c r="B6743" s="385"/>
      <c r="C6743" s="313"/>
      <c r="D6743" s="313"/>
      <c r="E6743" s="316"/>
      <c r="F6743" s="319"/>
      <c r="G6743" s="21"/>
      <c r="H6743" s="21"/>
      <c r="I6743" s="21"/>
      <c r="J6743" s="21"/>
      <c r="K6743" s="21"/>
      <c r="L6743" s="21"/>
      <c r="M6743" s="21"/>
      <c r="N6743" s="21"/>
      <c r="O6743" s="22"/>
      <c r="P6743" s="294"/>
      <c r="Q6743" s="294"/>
      <c r="R6743" s="294"/>
      <c r="S6743" s="23"/>
      <c r="T6743" s="437"/>
      <c r="U6743" s="44"/>
      <c r="V6743" s="44"/>
      <c r="W6743" s="44"/>
      <c r="X6743" s="44"/>
      <c r="Y6743" s="44"/>
      <c r="Z6743" s="24"/>
      <c r="AA6743" s="24"/>
    </row>
    <row r="6744" spans="1:27" s="25" customFormat="1" ht="15.75" thickBot="1" x14ac:dyDescent="0.25">
      <c r="A6744" s="308"/>
      <c r="B6744" s="386"/>
      <c r="C6744" s="314"/>
      <c r="D6744" s="314"/>
      <c r="E6744" s="317"/>
      <c r="F6744" s="308"/>
      <c r="G6744" s="301"/>
      <c r="H6744" s="299"/>
      <c r="I6744" s="299"/>
      <c r="J6744" s="299"/>
      <c r="K6744" s="299"/>
      <c r="L6744" s="299"/>
      <c r="M6744" s="299"/>
      <c r="N6744" s="300"/>
      <c r="O6744" s="26"/>
      <c r="P6744" s="306"/>
      <c r="Q6744" s="306"/>
      <c r="R6744" s="306"/>
      <c r="S6744" s="27"/>
      <c r="T6744" s="438"/>
      <c r="U6744" s="44"/>
      <c r="V6744" s="44"/>
      <c r="W6744" s="44"/>
      <c r="X6744" s="44"/>
      <c r="Y6744" s="44"/>
      <c r="Z6744" s="24"/>
      <c r="AA6744" s="24"/>
    </row>
    <row r="6745" spans="1:27" s="25" customFormat="1" ht="15" x14ac:dyDescent="0.2">
      <c r="A6745" s="308"/>
      <c r="B6745" s="386"/>
      <c r="C6745" s="314"/>
      <c r="D6745" s="314"/>
      <c r="E6745" s="317"/>
      <c r="F6745" s="308"/>
      <c r="G6745" s="301"/>
      <c r="H6745" s="301"/>
      <c r="I6745" s="301"/>
      <c r="J6745" s="301"/>
      <c r="K6745" s="301"/>
      <c r="L6745" s="301"/>
      <c r="M6745" s="301"/>
      <c r="N6745" s="302"/>
      <c r="O6745" s="22"/>
      <c r="P6745" s="294"/>
      <c r="Q6745" s="294"/>
      <c r="R6745" s="294"/>
      <c r="S6745" s="28"/>
      <c r="T6745" s="438"/>
      <c r="U6745" s="44"/>
      <c r="V6745" s="44"/>
      <c r="W6745" s="44"/>
      <c r="X6745" s="44"/>
      <c r="Y6745" s="44"/>
      <c r="Z6745" s="24"/>
      <c r="AA6745" s="24"/>
    </row>
    <row r="6746" spans="1:27" s="25" customFormat="1" ht="15.75" thickBot="1" x14ac:dyDescent="0.25">
      <c r="A6746" s="309"/>
      <c r="B6746" s="387"/>
      <c r="C6746" s="315"/>
      <c r="D6746" s="315"/>
      <c r="E6746" s="318"/>
      <c r="F6746" s="320"/>
      <c r="G6746" s="304"/>
      <c r="H6746" s="304"/>
      <c r="I6746" s="304"/>
      <c r="J6746" s="304"/>
      <c r="K6746" s="304"/>
      <c r="L6746" s="304"/>
      <c r="M6746" s="304"/>
      <c r="N6746" s="305"/>
      <c r="O6746" s="26"/>
      <c r="P6746" s="306"/>
      <c r="Q6746" s="306"/>
      <c r="R6746" s="306"/>
      <c r="S6746" s="29"/>
      <c r="T6746" s="439"/>
      <c r="U6746" s="44"/>
      <c r="V6746" s="44"/>
      <c r="W6746" s="44"/>
      <c r="X6746" s="44"/>
      <c r="Y6746" s="44"/>
      <c r="Z6746" s="24"/>
      <c r="AA6746" s="24"/>
    </row>
    <row r="6747" spans="1:27" s="25" customFormat="1" ht="15.75" customHeight="1" thickBot="1" x14ac:dyDescent="0.25">
      <c r="A6747" s="307"/>
      <c r="B6747" s="385"/>
      <c r="C6747" s="313"/>
      <c r="D6747" s="313"/>
      <c r="E6747" s="316"/>
      <c r="F6747" s="319"/>
      <c r="G6747" s="21"/>
      <c r="H6747" s="21"/>
      <c r="I6747" s="21"/>
      <c r="J6747" s="21"/>
      <c r="K6747" s="21"/>
      <c r="L6747" s="21"/>
      <c r="M6747" s="21"/>
      <c r="N6747" s="21"/>
      <c r="O6747" s="22"/>
      <c r="P6747" s="294"/>
      <c r="Q6747" s="294"/>
      <c r="R6747" s="294"/>
      <c r="S6747" s="23"/>
      <c r="T6747" s="437"/>
      <c r="U6747" s="44"/>
      <c r="V6747" s="44"/>
      <c r="W6747" s="44"/>
      <c r="X6747" s="44"/>
      <c r="Y6747" s="44"/>
      <c r="Z6747" s="24"/>
      <c r="AA6747" s="24"/>
    </row>
    <row r="6748" spans="1:27" s="25" customFormat="1" ht="15.75" thickBot="1" x14ac:dyDescent="0.25">
      <c r="A6748" s="308"/>
      <c r="B6748" s="386"/>
      <c r="C6748" s="314"/>
      <c r="D6748" s="314"/>
      <c r="E6748" s="317"/>
      <c r="F6748" s="308"/>
      <c r="G6748" s="301"/>
      <c r="H6748" s="299"/>
      <c r="I6748" s="299"/>
      <c r="J6748" s="299"/>
      <c r="K6748" s="299"/>
      <c r="L6748" s="299"/>
      <c r="M6748" s="299"/>
      <c r="N6748" s="300"/>
      <c r="O6748" s="26"/>
      <c r="P6748" s="306"/>
      <c r="Q6748" s="306"/>
      <c r="R6748" s="306"/>
      <c r="S6748" s="27"/>
      <c r="T6748" s="438"/>
      <c r="U6748" s="44"/>
      <c r="V6748" s="44"/>
      <c r="W6748" s="44"/>
      <c r="X6748" s="44"/>
      <c r="Y6748" s="44"/>
      <c r="Z6748" s="24"/>
      <c r="AA6748" s="24"/>
    </row>
    <row r="6749" spans="1:27" s="25" customFormat="1" ht="15" x14ac:dyDescent="0.2">
      <c r="A6749" s="308"/>
      <c r="B6749" s="386"/>
      <c r="C6749" s="314"/>
      <c r="D6749" s="314"/>
      <c r="E6749" s="317"/>
      <c r="F6749" s="308"/>
      <c r="G6749" s="301"/>
      <c r="H6749" s="301"/>
      <c r="I6749" s="301"/>
      <c r="J6749" s="301"/>
      <c r="K6749" s="301"/>
      <c r="L6749" s="301"/>
      <c r="M6749" s="301"/>
      <c r="N6749" s="302"/>
      <c r="O6749" s="22"/>
      <c r="P6749" s="294"/>
      <c r="Q6749" s="294"/>
      <c r="R6749" s="294"/>
      <c r="S6749" s="28"/>
      <c r="T6749" s="438"/>
      <c r="U6749" s="44"/>
      <c r="V6749" s="44"/>
      <c r="W6749" s="44"/>
      <c r="X6749" s="44"/>
      <c r="Y6749" s="44"/>
      <c r="Z6749" s="24"/>
      <c r="AA6749" s="24"/>
    </row>
    <row r="6750" spans="1:27" s="25" customFormat="1" ht="15.75" thickBot="1" x14ac:dyDescent="0.25">
      <c r="A6750" s="309"/>
      <c r="B6750" s="387"/>
      <c r="C6750" s="315"/>
      <c r="D6750" s="315"/>
      <c r="E6750" s="318"/>
      <c r="F6750" s="320"/>
      <c r="G6750" s="304"/>
      <c r="H6750" s="304"/>
      <c r="I6750" s="304"/>
      <c r="J6750" s="304"/>
      <c r="K6750" s="304"/>
      <c r="L6750" s="304"/>
      <c r="M6750" s="304"/>
      <c r="N6750" s="305"/>
      <c r="O6750" s="26"/>
      <c r="P6750" s="306"/>
      <c r="Q6750" s="306"/>
      <c r="R6750" s="306"/>
      <c r="S6750" s="29"/>
      <c r="T6750" s="439"/>
      <c r="U6750" s="44"/>
      <c r="V6750" s="44"/>
      <c r="W6750" s="44"/>
      <c r="X6750" s="44"/>
      <c r="Y6750" s="44"/>
      <c r="Z6750" s="24"/>
      <c r="AA6750" s="24"/>
    </row>
    <row r="6751" spans="1:27" s="25" customFormat="1" ht="15.75" customHeight="1" thickBot="1" x14ac:dyDescent="0.25">
      <c r="A6751" s="307"/>
      <c r="B6751" s="385"/>
      <c r="C6751" s="313"/>
      <c r="D6751" s="313"/>
      <c r="E6751" s="316"/>
      <c r="F6751" s="319"/>
      <c r="G6751" s="21"/>
      <c r="H6751" s="21"/>
      <c r="I6751" s="21"/>
      <c r="J6751" s="21"/>
      <c r="K6751" s="21"/>
      <c r="L6751" s="21"/>
      <c r="M6751" s="21"/>
      <c r="N6751" s="21"/>
      <c r="O6751" s="22"/>
      <c r="P6751" s="294"/>
      <c r="Q6751" s="294"/>
      <c r="R6751" s="294"/>
      <c r="S6751" s="23"/>
      <c r="T6751" s="437"/>
      <c r="U6751" s="44"/>
      <c r="V6751" s="44"/>
      <c r="W6751" s="44"/>
      <c r="X6751" s="44"/>
      <c r="Y6751" s="44"/>
      <c r="Z6751" s="24"/>
      <c r="AA6751" s="24"/>
    </row>
    <row r="6752" spans="1:27" s="25" customFormat="1" ht="15.75" thickBot="1" x14ac:dyDescent="0.25">
      <c r="A6752" s="308"/>
      <c r="B6752" s="386"/>
      <c r="C6752" s="314"/>
      <c r="D6752" s="314"/>
      <c r="E6752" s="317"/>
      <c r="F6752" s="308"/>
      <c r="G6752" s="301"/>
      <c r="H6752" s="299"/>
      <c r="I6752" s="299"/>
      <c r="J6752" s="299"/>
      <c r="K6752" s="299"/>
      <c r="L6752" s="299"/>
      <c r="M6752" s="299"/>
      <c r="N6752" s="300"/>
      <c r="O6752" s="26"/>
      <c r="P6752" s="306"/>
      <c r="Q6752" s="306"/>
      <c r="R6752" s="306"/>
      <c r="S6752" s="27"/>
      <c r="T6752" s="438"/>
      <c r="U6752" s="44"/>
      <c r="V6752" s="44"/>
      <c r="W6752" s="44"/>
      <c r="X6752" s="44"/>
      <c r="Y6752" s="44"/>
      <c r="Z6752" s="24"/>
      <c r="AA6752" s="24"/>
    </row>
    <row r="6753" spans="1:27" s="25" customFormat="1" ht="15" x14ac:dyDescent="0.2">
      <c r="A6753" s="308"/>
      <c r="B6753" s="386"/>
      <c r="C6753" s="314"/>
      <c r="D6753" s="314"/>
      <c r="E6753" s="317"/>
      <c r="F6753" s="308"/>
      <c r="G6753" s="301"/>
      <c r="H6753" s="301"/>
      <c r="I6753" s="301"/>
      <c r="J6753" s="301"/>
      <c r="K6753" s="301"/>
      <c r="L6753" s="301"/>
      <c r="M6753" s="301"/>
      <c r="N6753" s="302"/>
      <c r="O6753" s="22"/>
      <c r="P6753" s="294"/>
      <c r="Q6753" s="294"/>
      <c r="R6753" s="294"/>
      <c r="S6753" s="28"/>
      <c r="T6753" s="438"/>
      <c r="U6753" s="44"/>
      <c r="V6753" s="44"/>
      <c r="W6753" s="44"/>
      <c r="X6753" s="44"/>
      <c r="Y6753" s="44"/>
      <c r="Z6753" s="24"/>
      <c r="AA6753" s="24"/>
    </row>
    <row r="6754" spans="1:27" s="25" customFormat="1" ht="15.75" thickBot="1" x14ac:dyDescent="0.25">
      <c r="A6754" s="309"/>
      <c r="B6754" s="387"/>
      <c r="C6754" s="315"/>
      <c r="D6754" s="315"/>
      <c r="E6754" s="318"/>
      <c r="F6754" s="320"/>
      <c r="G6754" s="304"/>
      <c r="H6754" s="304"/>
      <c r="I6754" s="304"/>
      <c r="J6754" s="304"/>
      <c r="K6754" s="304"/>
      <c r="L6754" s="304"/>
      <c r="M6754" s="304"/>
      <c r="N6754" s="305"/>
      <c r="O6754" s="26"/>
      <c r="P6754" s="306"/>
      <c r="Q6754" s="306"/>
      <c r="R6754" s="306"/>
      <c r="S6754" s="29"/>
      <c r="T6754" s="439"/>
      <c r="U6754" s="44"/>
      <c r="V6754" s="44"/>
      <c r="W6754" s="44"/>
      <c r="X6754" s="44"/>
      <c r="Y6754" s="44"/>
      <c r="Z6754" s="24"/>
      <c r="AA6754" s="24"/>
    </row>
    <row r="6755" spans="1:27" s="25" customFormat="1" ht="15.75" customHeight="1" thickBot="1" x14ac:dyDescent="0.25">
      <c r="A6755" s="307"/>
      <c r="B6755" s="385"/>
      <c r="C6755" s="313"/>
      <c r="D6755" s="313"/>
      <c r="E6755" s="316"/>
      <c r="F6755" s="319"/>
      <c r="G6755" s="21"/>
      <c r="H6755" s="21"/>
      <c r="I6755" s="21"/>
      <c r="J6755" s="21"/>
      <c r="K6755" s="21"/>
      <c r="L6755" s="21"/>
      <c r="M6755" s="21"/>
      <c r="N6755" s="21"/>
      <c r="O6755" s="22"/>
      <c r="P6755" s="294"/>
      <c r="Q6755" s="294"/>
      <c r="R6755" s="294"/>
      <c r="S6755" s="23"/>
      <c r="T6755" s="437"/>
      <c r="U6755" s="44"/>
      <c r="V6755" s="44"/>
      <c r="W6755" s="44"/>
      <c r="X6755" s="44"/>
      <c r="Y6755" s="44"/>
      <c r="Z6755" s="24"/>
      <c r="AA6755" s="24"/>
    </row>
    <row r="6756" spans="1:27" s="25" customFormat="1" ht="15.75" thickBot="1" x14ac:dyDescent="0.25">
      <c r="A6756" s="308"/>
      <c r="B6756" s="386"/>
      <c r="C6756" s="314"/>
      <c r="D6756" s="314"/>
      <c r="E6756" s="317"/>
      <c r="F6756" s="308"/>
      <c r="G6756" s="301"/>
      <c r="H6756" s="299"/>
      <c r="I6756" s="299"/>
      <c r="J6756" s="299"/>
      <c r="K6756" s="299"/>
      <c r="L6756" s="299"/>
      <c r="M6756" s="299"/>
      <c r="N6756" s="300"/>
      <c r="O6756" s="26"/>
      <c r="P6756" s="306"/>
      <c r="Q6756" s="306"/>
      <c r="R6756" s="306"/>
      <c r="S6756" s="27"/>
      <c r="T6756" s="438"/>
      <c r="U6756" s="44"/>
      <c r="V6756" s="44"/>
      <c r="W6756" s="44"/>
      <c r="X6756" s="44"/>
      <c r="Y6756" s="44"/>
      <c r="Z6756" s="24"/>
      <c r="AA6756" s="24"/>
    </row>
    <row r="6757" spans="1:27" s="25" customFormat="1" ht="15" x14ac:dyDescent="0.2">
      <c r="A6757" s="308"/>
      <c r="B6757" s="386"/>
      <c r="C6757" s="314"/>
      <c r="D6757" s="314"/>
      <c r="E6757" s="317"/>
      <c r="F6757" s="308"/>
      <c r="G6757" s="301"/>
      <c r="H6757" s="301"/>
      <c r="I6757" s="301"/>
      <c r="J6757" s="301"/>
      <c r="K6757" s="301"/>
      <c r="L6757" s="301"/>
      <c r="M6757" s="301"/>
      <c r="N6757" s="302"/>
      <c r="O6757" s="22"/>
      <c r="P6757" s="294"/>
      <c r="Q6757" s="294"/>
      <c r="R6757" s="294"/>
      <c r="S6757" s="28"/>
      <c r="T6757" s="438"/>
      <c r="U6757" s="44"/>
      <c r="V6757" s="44"/>
      <c r="W6757" s="44"/>
      <c r="X6757" s="44"/>
      <c r="Y6757" s="44"/>
      <c r="Z6757" s="24"/>
      <c r="AA6757" s="24"/>
    </row>
    <row r="6758" spans="1:27" s="25" customFormat="1" ht="15.75" thickBot="1" x14ac:dyDescent="0.25">
      <c r="A6758" s="309"/>
      <c r="B6758" s="387"/>
      <c r="C6758" s="315"/>
      <c r="D6758" s="315"/>
      <c r="E6758" s="318"/>
      <c r="F6758" s="320"/>
      <c r="G6758" s="304"/>
      <c r="H6758" s="304"/>
      <c r="I6758" s="304"/>
      <c r="J6758" s="304"/>
      <c r="K6758" s="304"/>
      <c r="L6758" s="304"/>
      <c r="M6758" s="304"/>
      <c r="N6758" s="305"/>
      <c r="O6758" s="26"/>
      <c r="P6758" s="306"/>
      <c r="Q6758" s="306"/>
      <c r="R6758" s="306"/>
      <c r="S6758" s="29"/>
      <c r="T6758" s="439"/>
      <c r="U6758" s="44"/>
      <c r="V6758" s="44"/>
      <c r="W6758" s="44"/>
      <c r="X6758" s="44"/>
      <c r="Y6758" s="44"/>
      <c r="Z6758" s="24"/>
      <c r="AA6758" s="24"/>
    </row>
    <row r="6759" spans="1:27" s="25" customFormat="1" ht="15.75" customHeight="1" thickBot="1" x14ac:dyDescent="0.25">
      <c r="A6759" s="307"/>
      <c r="B6759" s="385"/>
      <c r="C6759" s="313"/>
      <c r="D6759" s="313"/>
      <c r="E6759" s="316"/>
      <c r="F6759" s="319"/>
      <c r="G6759" s="21"/>
      <c r="H6759" s="21"/>
      <c r="I6759" s="21"/>
      <c r="J6759" s="21"/>
      <c r="K6759" s="21"/>
      <c r="L6759" s="21"/>
      <c r="M6759" s="21"/>
      <c r="N6759" s="21"/>
      <c r="O6759" s="22"/>
      <c r="P6759" s="294"/>
      <c r="Q6759" s="294"/>
      <c r="R6759" s="294"/>
      <c r="S6759" s="23"/>
      <c r="T6759" s="437"/>
      <c r="U6759" s="44"/>
      <c r="V6759" s="44"/>
      <c r="W6759" s="44"/>
      <c r="X6759" s="44"/>
      <c r="Y6759" s="44"/>
      <c r="Z6759" s="24"/>
      <c r="AA6759" s="24"/>
    </row>
    <row r="6760" spans="1:27" s="25" customFormat="1" ht="15.75" thickBot="1" x14ac:dyDescent="0.25">
      <c r="A6760" s="308"/>
      <c r="B6760" s="386"/>
      <c r="C6760" s="314"/>
      <c r="D6760" s="314"/>
      <c r="E6760" s="317"/>
      <c r="F6760" s="308"/>
      <c r="G6760" s="301"/>
      <c r="H6760" s="299"/>
      <c r="I6760" s="299"/>
      <c r="J6760" s="299"/>
      <c r="K6760" s="299"/>
      <c r="L6760" s="299"/>
      <c r="M6760" s="299"/>
      <c r="N6760" s="300"/>
      <c r="O6760" s="26"/>
      <c r="P6760" s="306"/>
      <c r="Q6760" s="306"/>
      <c r="R6760" s="306"/>
      <c r="S6760" s="27"/>
      <c r="T6760" s="438"/>
      <c r="U6760" s="44"/>
      <c r="V6760" s="44"/>
      <c r="W6760" s="44"/>
      <c r="X6760" s="44"/>
      <c r="Y6760" s="44"/>
      <c r="Z6760" s="24"/>
      <c r="AA6760" s="24"/>
    </row>
    <row r="6761" spans="1:27" s="25" customFormat="1" ht="15" x14ac:dyDescent="0.2">
      <c r="A6761" s="308"/>
      <c r="B6761" s="386"/>
      <c r="C6761" s="314"/>
      <c r="D6761" s="314"/>
      <c r="E6761" s="317"/>
      <c r="F6761" s="308"/>
      <c r="G6761" s="301"/>
      <c r="H6761" s="301"/>
      <c r="I6761" s="301"/>
      <c r="J6761" s="301"/>
      <c r="K6761" s="301"/>
      <c r="L6761" s="301"/>
      <c r="M6761" s="301"/>
      <c r="N6761" s="302"/>
      <c r="O6761" s="22"/>
      <c r="P6761" s="294"/>
      <c r="Q6761" s="294"/>
      <c r="R6761" s="294"/>
      <c r="S6761" s="28"/>
      <c r="T6761" s="438"/>
      <c r="U6761" s="44"/>
      <c r="V6761" s="44"/>
      <c r="W6761" s="44"/>
      <c r="X6761" s="44"/>
      <c r="Y6761" s="44"/>
      <c r="Z6761" s="24"/>
      <c r="AA6761" s="24"/>
    </row>
    <row r="6762" spans="1:27" s="25" customFormat="1" ht="15.75" thickBot="1" x14ac:dyDescent="0.25">
      <c r="A6762" s="309"/>
      <c r="B6762" s="387"/>
      <c r="C6762" s="315"/>
      <c r="D6762" s="315"/>
      <c r="E6762" s="318"/>
      <c r="F6762" s="320"/>
      <c r="G6762" s="304"/>
      <c r="H6762" s="304"/>
      <c r="I6762" s="304"/>
      <c r="J6762" s="304"/>
      <c r="K6762" s="304"/>
      <c r="L6762" s="304"/>
      <c r="M6762" s="304"/>
      <c r="N6762" s="305"/>
      <c r="O6762" s="26"/>
      <c r="P6762" s="306"/>
      <c r="Q6762" s="306"/>
      <c r="R6762" s="306"/>
      <c r="S6762" s="29"/>
      <c r="T6762" s="439"/>
      <c r="U6762" s="44"/>
      <c r="V6762" s="44"/>
      <c r="W6762" s="44"/>
      <c r="X6762" s="44"/>
      <c r="Y6762" s="44"/>
      <c r="Z6762" s="24"/>
      <c r="AA6762" s="24"/>
    </row>
    <row r="6763" spans="1:27" s="25" customFormat="1" ht="15.75" customHeight="1" thickBot="1" x14ac:dyDescent="0.25">
      <c r="A6763" s="307"/>
      <c r="B6763" s="385"/>
      <c r="C6763" s="313"/>
      <c r="D6763" s="313"/>
      <c r="E6763" s="316"/>
      <c r="F6763" s="319"/>
      <c r="G6763" s="21"/>
      <c r="H6763" s="21"/>
      <c r="I6763" s="21"/>
      <c r="J6763" s="21"/>
      <c r="K6763" s="21"/>
      <c r="L6763" s="21"/>
      <c r="M6763" s="21"/>
      <c r="N6763" s="21"/>
      <c r="O6763" s="22"/>
      <c r="P6763" s="294"/>
      <c r="Q6763" s="294"/>
      <c r="R6763" s="294"/>
      <c r="S6763" s="23"/>
      <c r="T6763" s="437"/>
      <c r="U6763" s="44"/>
      <c r="V6763" s="44"/>
      <c r="W6763" s="44"/>
      <c r="X6763" s="44"/>
      <c r="Y6763" s="44"/>
      <c r="Z6763" s="24"/>
      <c r="AA6763" s="24"/>
    </row>
    <row r="6764" spans="1:27" s="25" customFormat="1" ht="15.75" thickBot="1" x14ac:dyDescent="0.25">
      <c r="A6764" s="308"/>
      <c r="B6764" s="386"/>
      <c r="C6764" s="314"/>
      <c r="D6764" s="314"/>
      <c r="E6764" s="317"/>
      <c r="F6764" s="308"/>
      <c r="G6764" s="301"/>
      <c r="H6764" s="299"/>
      <c r="I6764" s="299"/>
      <c r="J6764" s="299"/>
      <c r="K6764" s="299"/>
      <c r="L6764" s="299"/>
      <c r="M6764" s="299"/>
      <c r="N6764" s="300"/>
      <c r="O6764" s="26"/>
      <c r="P6764" s="306"/>
      <c r="Q6764" s="306"/>
      <c r="R6764" s="306"/>
      <c r="S6764" s="27"/>
      <c r="T6764" s="438"/>
      <c r="U6764" s="44"/>
      <c r="V6764" s="44"/>
      <c r="W6764" s="44"/>
      <c r="X6764" s="44"/>
      <c r="Y6764" s="44"/>
      <c r="Z6764" s="24"/>
      <c r="AA6764" s="24"/>
    </row>
    <row r="6765" spans="1:27" s="25" customFormat="1" ht="15" x14ac:dyDescent="0.2">
      <c r="A6765" s="308"/>
      <c r="B6765" s="386"/>
      <c r="C6765" s="314"/>
      <c r="D6765" s="314"/>
      <c r="E6765" s="317"/>
      <c r="F6765" s="308"/>
      <c r="G6765" s="301"/>
      <c r="H6765" s="301"/>
      <c r="I6765" s="301"/>
      <c r="J6765" s="301"/>
      <c r="K6765" s="301"/>
      <c r="L6765" s="301"/>
      <c r="M6765" s="301"/>
      <c r="N6765" s="302"/>
      <c r="O6765" s="22"/>
      <c r="P6765" s="294"/>
      <c r="Q6765" s="294"/>
      <c r="R6765" s="294"/>
      <c r="S6765" s="28"/>
      <c r="T6765" s="438"/>
      <c r="U6765" s="44"/>
      <c r="V6765" s="44"/>
      <c r="W6765" s="44"/>
      <c r="X6765" s="44"/>
      <c r="Y6765" s="44"/>
      <c r="Z6765" s="24"/>
      <c r="AA6765" s="24"/>
    </row>
    <row r="6766" spans="1:27" s="25" customFormat="1" ht="15.75" thickBot="1" x14ac:dyDescent="0.25">
      <c r="A6766" s="309"/>
      <c r="B6766" s="387"/>
      <c r="C6766" s="315"/>
      <c r="D6766" s="315"/>
      <c r="E6766" s="318"/>
      <c r="F6766" s="320"/>
      <c r="G6766" s="304"/>
      <c r="H6766" s="304"/>
      <c r="I6766" s="304"/>
      <c r="J6766" s="304"/>
      <c r="K6766" s="304"/>
      <c r="L6766" s="304"/>
      <c r="M6766" s="304"/>
      <c r="N6766" s="305"/>
      <c r="O6766" s="26"/>
      <c r="P6766" s="306"/>
      <c r="Q6766" s="306"/>
      <c r="R6766" s="306"/>
      <c r="S6766" s="29"/>
      <c r="T6766" s="439"/>
      <c r="U6766" s="44"/>
      <c r="V6766" s="44"/>
      <c r="W6766" s="44"/>
      <c r="X6766" s="44"/>
      <c r="Y6766" s="44"/>
      <c r="Z6766" s="24"/>
      <c r="AA6766" s="24"/>
    </row>
    <row r="6767" spans="1:27" s="25" customFormat="1" ht="15.75" customHeight="1" thickBot="1" x14ac:dyDescent="0.25">
      <c r="A6767" s="307"/>
      <c r="B6767" s="385"/>
      <c r="C6767" s="313"/>
      <c r="D6767" s="313"/>
      <c r="E6767" s="316"/>
      <c r="F6767" s="319"/>
      <c r="G6767" s="21"/>
      <c r="H6767" s="21"/>
      <c r="I6767" s="21"/>
      <c r="J6767" s="21"/>
      <c r="K6767" s="21"/>
      <c r="L6767" s="21"/>
      <c r="M6767" s="21"/>
      <c r="N6767" s="21"/>
      <c r="O6767" s="22"/>
      <c r="P6767" s="294"/>
      <c r="Q6767" s="294"/>
      <c r="R6767" s="294"/>
      <c r="S6767" s="23"/>
      <c r="T6767" s="437"/>
      <c r="U6767" s="44"/>
      <c r="V6767" s="44"/>
      <c r="W6767" s="44"/>
      <c r="X6767" s="44"/>
      <c r="Y6767" s="44"/>
      <c r="Z6767" s="24"/>
      <c r="AA6767" s="24"/>
    </row>
    <row r="6768" spans="1:27" s="25" customFormat="1" ht="15.75" thickBot="1" x14ac:dyDescent="0.25">
      <c r="A6768" s="308"/>
      <c r="B6768" s="386"/>
      <c r="C6768" s="314"/>
      <c r="D6768" s="314"/>
      <c r="E6768" s="317"/>
      <c r="F6768" s="308"/>
      <c r="G6768" s="301"/>
      <c r="H6768" s="299"/>
      <c r="I6768" s="299"/>
      <c r="J6768" s="299"/>
      <c r="K6768" s="299"/>
      <c r="L6768" s="299"/>
      <c r="M6768" s="299"/>
      <c r="N6768" s="300"/>
      <c r="O6768" s="26"/>
      <c r="P6768" s="306"/>
      <c r="Q6768" s="306"/>
      <c r="R6768" s="306"/>
      <c r="S6768" s="27"/>
      <c r="T6768" s="438"/>
      <c r="U6768" s="44"/>
      <c r="V6768" s="44"/>
      <c r="W6768" s="44"/>
      <c r="X6768" s="44"/>
      <c r="Y6768" s="44"/>
      <c r="Z6768" s="24"/>
      <c r="AA6768" s="24"/>
    </row>
    <row r="6769" spans="1:27" s="25" customFormat="1" ht="15" x14ac:dyDescent="0.2">
      <c r="A6769" s="308"/>
      <c r="B6769" s="386"/>
      <c r="C6769" s="314"/>
      <c r="D6769" s="314"/>
      <c r="E6769" s="317"/>
      <c r="F6769" s="308"/>
      <c r="G6769" s="301"/>
      <c r="H6769" s="301"/>
      <c r="I6769" s="301"/>
      <c r="J6769" s="301"/>
      <c r="K6769" s="301"/>
      <c r="L6769" s="301"/>
      <c r="M6769" s="301"/>
      <c r="N6769" s="302"/>
      <c r="O6769" s="22"/>
      <c r="P6769" s="294"/>
      <c r="Q6769" s="294"/>
      <c r="R6769" s="294"/>
      <c r="S6769" s="28"/>
      <c r="T6769" s="438"/>
      <c r="U6769" s="44"/>
      <c r="V6769" s="44"/>
      <c r="W6769" s="44"/>
      <c r="X6769" s="44"/>
      <c r="Y6769" s="44"/>
      <c r="Z6769" s="24"/>
      <c r="AA6769" s="24"/>
    </row>
    <row r="6770" spans="1:27" s="25" customFormat="1" ht="15.75" thickBot="1" x14ac:dyDescent="0.25">
      <c r="A6770" s="309"/>
      <c r="B6770" s="387"/>
      <c r="C6770" s="315"/>
      <c r="D6770" s="315"/>
      <c r="E6770" s="318"/>
      <c r="F6770" s="320"/>
      <c r="G6770" s="304"/>
      <c r="H6770" s="304"/>
      <c r="I6770" s="304"/>
      <c r="J6770" s="304"/>
      <c r="K6770" s="304"/>
      <c r="L6770" s="304"/>
      <c r="M6770" s="304"/>
      <c r="N6770" s="305"/>
      <c r="O6770" s="26"/>
      <c r="P6770" s="306"/>
      <c r="Q6770" s="306"/>
      <c r="R6770" s="306"/>
      <c r="S6770" s="29"/>
      <c r="T6770" s="439"/>
      <c r="U6770" s="44"/>
      <c r="V6770" s="44"/>
      <c r="W6770" s="44"/>
      <c r="X6770" s="44"/>
      <c r="Y6770" s="44"/>
      <c r="Z6770" s="24"/>
      <c r="AA6770" s="24"/>
    </row>
    <row r="6771" spans="1:27" s="25" customFormat="1" ht="15.75" customHeight="1" thickBot="1" x14ac:dyDescent="0.25">
      <c r="A6771" s="307"/>
      <c r="B6771" s="385"/>
      <c r="C6771" s="313"/>
      <c r="D6771" s="313"/>
      <c r="E6771" s="316"/>
      <c r="F6771" s="319"/>
      <c r="G6771" s="21"/>
      <c r="H6771" s="21"/>
      <c r="I6771" s="21"/>
      <c r="J6771" s="21"/>
      <c r="K6771" s="21"/>
      <c r="L6771" s="21"/>
      <c r="M6771" s="21"/>
      <c r="N6771" s="21"/>
      <c r="O6771" s="22"/>
      <c r="P6771" s="294"/>
      <c r="Q6771" s="294"/>
      <c r="R6771" s="294"/>
      <c r="S6771" s="23"/>
      <c r="T6771" s="437"/>
      <c r="U6771" s="44"/>
      <c r="V6771" s="44"/>
      <c r="W6771" s="44"/>
      <c r="X6771" s="44"/>
      <c r="Y6771" s="44"/>
      <c r="Z6771" s="24"/>
      <c r="AA6771" s="24"/>
    </row>
    <row r="6772" spans="1:27" s="25" customFormat="1" ht="15.75" thickBot="1" x14ac:dyDescent="0.25">
      <c r="A6772" s="308"/>
      <c r="B6772" s="386"/>
      <c r="C6772" s="314"/>
      <c r="D6772" s="314"/>
      <c r="E6772" s="317"/>
      <c r="F6772" s="308"/>
      <c r="G6772" s="301"/>
      <c r="H6772" s="299"/>
      <c r="I6772" s="299"/>
      <c r="J6772" s="299"/>
      <c r="K6772" s="299"/>
      <c r="L6772" s="299"/>
      <c r="M6772" s="299"/>
      <c r="N6772" s="300"/>
      <c r="O6772" s="26"/>
      <c r="P6772" s="306"/>
      <c r="Q6772" s="306"/>
      <c r="R6772" s="306"/>
      <c r="S6772" s="27"/>
      <c r="T6772" s="438"/>
      <c r="U6772" s="44"/>
      <c r="V6772" s="44"/>
      <c r="W6772" s="44"/>
      <c r="X6772" s="44"/>
      <c r="Y6772" s="44"/>
      <c r="Z6772" s="24"/>
      <c r="AA6772" s="24"/>
    </row>
    <row r="6773" spans="1:27" s="25" customFormat="1" ht="15" x14ac:dyDescent="0.2">
      <c r="A6773" s="308"/>
      <c r="B6773" s="386"/>
      <c r="C6773" s="314"/>
      <c r="D6773" s="314"/>
      <c r="E6773" s="317"/>
      <c r="F6773" s="308"/>
      <c r="G6773" s="301"/>
      <c r="H6773" s="301"/>
      <c r="I6773" s="301"/>
      <c r="J6773" s="301"/>
      <c r="K6773" s="301"/>
      <c r="L6773" s="301"/>
      <c r="M6773" s="301"/>
      <c r="N6773" s="302"/>
      <c r="O6773" s="22"/>
      <c r="P6773" s="294"/>
      <c r="Q6773" s="294"/>
      <c r="R6773" s="294"/>
      <c r="S6773" s="28"/>
      <c r="T6773" s="438"/>
      <c r="U6773" s="44"/>
      <c r="V6773" s="44"/>
      <c r="W6773" s="44"/>
      <c r="X6773" s="44"/>
      <c r="Y6773" s="44"/>
      <c r="Z6773" s="24"/>
      <c r="AA6773" s="24"/>
    </row>
    <row r="6774" spans="1:27" s="25" customFormat="1" ht="15.75" thickBot="1" x14ac:dyDescent="0.25">
      <c r="A6774" s="309"/>
      <c r="B6774" s="387"/>
      <c r="C6774" s="315"/>
      <c r="D6774" s="315"/>
      <c r="E6774" s="318"/>
      <c r="F6774" s="320"/>
      <c r="G6774" s="304"/>
      <c r="H6774" s="304"/>
      <c r="I6774" s="304"/>
      <c r="J6774" s="304"/>
      <c r="K6774" s="304"/>
      <c r="L6774" s="304"/>
      <c r="M6774" s="304"/>
      <c r="N6774" s="305"/>
      <c r="O6774" s="26"/>
      <c r="P6774" s="306"/>
      <c r="Q6774" s="306"/>
      <c r="R6774" s="306"/>
      <c r="S6774" s="29"/>
      <c r="T6774" s="439"/>
      <c r="U6774" s="44"/>
      <c r="V6774" s="44"/>
      <c r="W6774" s="44"/>
      <c r="X6774" s="44"/>
      <c r="Y6774" s="44"/>
      <c r="Z6774" s="24"/>
      <c r="AA6774" s="24"/>
    </row>
    <row r="6775" spans="1:27" s="25" customFormat="1" ht="15.75" customHeight="1" thickBot="1" x14ac:dyDescent="0.25">
      <c r="A6775" s="307"/>
      <c r="B6775" s="385"/>
      <c r="C6775" s="313"/>
      <c r="D6775" s="313"/>
      <c r="E6775" s="316"/>
      <c r="F6775" s="319"/>
      <c r="G6775" s="21"/>
      <c r="H6775" s="21"/>
      <c r="I6775" s="21"/>
      <c r="J6775" s="21"/>
      <c r="K6775" s="21"/>
      <c r="L6775" s="21"/>
      <c r="M6775" s="21"/>
      <c r="N6775" s="21"/>
      <c r="O6775" s="22"/>
      <c r="P6775" s="294"/>
      <c r="Q6775" s="294"/>
      <c r="R6775" s="294"/>
      <c r="S6775" s="23"/>
      <c r="T6775" s="437"/>
      <c r="U6775" s="44"/>
      <c r="V6775" s="44"/>
      <c r="W6775" s="44"/>
      <c r="X6775" s="44"/>
      <c r="Y6775" s="44"/>
      <c r="Z6775" s="24"/>
      <c r="AA6775" s="24"/>
    </row>
    <row r="6776" spans="1:27" s="25" customFormat="1" ht="15.75" thickBot="1" x14ac:dyDescent="0.25">
      <c r="A6776" s="308"/>
      <c r="B6776" s="386"/>
      <c r="C6776" s="314"/>
      <c r="D6776" s="314"/>
      <c r="E6776" s="317"/>
      <c r="F6776" s="308"/>
      <c r="G6776" s="301"/>
      <c r="H6776" s="299"/>
      <c r="I6776" s="299"/>
      <c r="J6776" s="299"/>
      <c r="K6776" s="299"/>
      <c r="L6776" s="299"/>
      <c r="M6776" s="299"/>
      <c r="N6776" s="300"/>
      <c r="O6776" s="26"/>
      <c r="P6776" s="306"/>
      <c r="Q6776" s="306"/>
      <c r="R6776" s="306"/>
      <c r="S6776" s="27"/>
      <c r="T6776" s="438"/>
      <c r="U6776" s="44"/>
      <c r="V6776" s="44"/>
      <c r="W6776" s="44"/>
      <c r="X6776" s="44"/>
      <c r="Y6776" s="44"/>
      <c r="Z6776" s="24"/>
      <c r="AA6776" s="24"/>
    </row>
    <row r="6777" spans="1:27" s="25" customFormat="1" ht="15" x14ac:dyDescent="0.2">
      <c r="A6777" s="308"/>
      <c r="B6777" s="386"/>
      <c r="C6777" s="314"/>
      <c r="D6777" s="314"/>
      <c r="E6777" s="317"/>
      <c r="F6777" s="308"/>
      <c r="G6777" s="301"/>
      <c r="H6777" s="301"/>
      <c r="I6777" s="301"/>
      <c r="J6777" s="301"/>
      <c r="K6777" s="301"/>
      <c r="L6777" s="301"/>
      <c r="M6777" s="301"/>
      <c r="N6777" s="302"/>
      <c r="O6777" s="22"/>
      <c r="P6777" s="294"/>
      <c r="Q6777" s="294"/>
      <c r="R6777" s="294"/>
      <c r="S6777" s="28"/>
      <c r="T6777" s="438"/>
      <c r="U6777" s="44"/>
      <c r="V6777" s="44"/>
      <c r="W6777" s="44"/>
      <c r="X6777" s="44"/>
      <c r="Y6777" s="44"/>
      <c r="Z6777" s="24"/>
      <c r="AA6777" s="24"/>
    </row>
    <row r="6778" spans="1:27" s="25" customFormat="1" ht="15.75" thickBot="1" x14ac:dyDescent="0.25">
      <c r="A6778" s="309"/>
      <c r="B6778" s="387"/>
      <c r="C6778" s="315"/>
      <c r="D6778" s="315"/>
      <c r="E6778" s="318"/>
      <c r="F6778" s="320"/>
      <c r="G6778" s="304"/>
      <c r="H6778" s="304"/>
      <c r="I6778" s="304"/>
      <c r="J6778" s="304"/>
      <c r="K6778" s="304"/>
      <c r="L6778" s="304"/>
      <c r="M6778" s="304"/>
      <c r="N6778" s="305"/>
      <c r="O6778" s="26"/>
      <c r="P6778" s="306"/>
      <c r="Q6778" s="306"/>
      <c r="R6778" s="306"/>
      <c r="S6778" s="29"/>
      <c r="T6778" s="439"/>
      <c r="U6778" s="44"/>
      <c r="V6778" s="44"/>
      <c r="W6778" s="44"/>
      <c r="X6778" s="44"/>
      <c r="Y6778" s="44"/>
      <c r="Z6778" s="24"/>
      <c r="AA6778" s="24"/>
    </row>
    <row r="6779" spans="1:27" s="25" customFormat="1" ht="15.75" customHeight="1" thickBot="1" x14ac:dyDescent="0.25">
      <c r="A6779" s="307"/>
      <c r="B6779" s="385"/>
      <c r="C6779" s="313"/>
      <c r="D6779" s="313"/>
      <c r="E6779" s="316"/>
      <c r="F6779" s="319"/>
      <c r="G6779" s="21"/>
      <c r="H6779" s="21"/>
      <c r="I6779" s="21"/>
      <c r="J6779" s="21"/>
      <c r="K6779" s="21"/>
      <c r="L6779" s="21"/>
      <c r="M6779" s="21"/>
      <c r="N6779" s="21"/>
      <c r="O6779" s="22"/>
      <c r="P6779" s="294"/>
      <c r="Q6779" s="294"/>
      <c r="R6779" s="294"/>
      <c r="S6779" s="23"/>
      <c r="T6779" s="437"/>
      <c r="U6779" s="44"/>
      <c r="V6779" s="44"/>
      <c r="W6779" s="44"/>
      <c r="X6779" s="44"/>
      <c r="Y6779" s="44"/>
      <c r="Z6779" s="24"/>
      <c r="AA6779" s="24"/>
    </row>
    <row r="6780" spans="1:27" s="25" customFormat="1" ht="15.75" thickBot="1" x14ac:dyDescent="0.25">
      <c r="A6780" s="308"/>
      <c r="B6780" s="386"/>
      <c r="C6780" s="314"/>
      <c r="D6780" s="314"/>
      <c r="E6780" s="317"/>
      <c r="F6780" s="308"/>
      <c r="G6780" s="301"/>
      <c r="H6780" s="299"/>
      <c r="I6780" s="299"/>
      <c r="J6780" s="299"/>
      <c r="K6780" s="299"/>
      <c r="L6780" s="299"/>
      <c r="M6780" s="299"/>
      <c r="N6780" s="300"/>
      <c r="O6780" s="26"/>
      <c r="P6780" s="306"/>
      <c r="Q6780" s="306"/>
      <c r="R6780" s="306"/>
      <c r="S6780" s="27"/>
      <c r="T6780" s="438"/>
      <c r="U6780" s="44"/>
      <c r="V6780" s="44"/>
      <c r="W6780" s="44"/>
      <c r="X6780" s="44"/>
      <c r="Y6780" s="44"/>
      <c r="Z6780" s="24"/>
      <c r="AA6780" s="24"/>
    </row>
    <row r="6781" spans="1:27" s="25" customFormat="1" ht="15" x14ac:dyDescent="0.2">
      <c r="A6781" s="308"/>
      <c r="B6781" s="386"/>
      <c r="C6781" s="314"/>
      <c r="D6781" s="314"/>
      <c r="E6781" s="317"/>
      <c r="F6781" s="308"/>
      <c r="G6781" s="301"/>
      <c r="H6781" s="301"/>
      <c r="I6781" s="301"/>
      <c r="J6781" s="301"/>
      <c r="K6781" s="301"/>
      <c r="L6781" s="301"/>
      <c r="M6781" s="301"/>
      <c r="N6781" s="302"/>
      <c r="O6781" s="22"/>
      <c r="P6781" s="294"/>
      <c r="Q6781" s="294"/>
      <c r="R6781" s="294"/>
      <c r="S6781" s="28"/>
      <c r="T6781" s="438"/>
      <c r="U6781" s="44"/>
      <c r="V6781" s="44"/>
      <c r="W6781" s="44"/>
      <c r="X6781" s="44"/>
      <c r="Y6781" s="44"/>
      <c r="Z6781" s="24"/>
      <c r="AA6781" s="24"/>
    </row>
    <row r="6782" spans="1:27" s="25" customFormat="1" ht="15.75" thickBot="1" x14ac:dyDescent="0.25">
      <c r="A6782" s="309"/>
      <c r="B6782" s="387"/>
      <c r="C6782" s="315"/>
      <c r="D6782" s="315"/>
      <c r="E6782" s="318"/>
      <c r="F6782" s="320"/>
      <c r="G6782" s="304"/>
      <c r="H6782" s="304"/>
      <c r="I6782" s="304"/>
      <c r="J6782" s="304"/>
      <c r="K6782" s="304"/>
      <c r="L6782" s="304"/>
      <c r="M6782" s="304"/>
      <c r="N6782" s="305"/>
      <c r="O6782" s="26"/>
      <c r="P6782" s="306"/>
      <c r="Q6782" s="306"/>
      <c r="R6782" s="306"/>
      <c r="S6782" s="29"/>
      <c r="T6782" s="439"/>
      <c r="U6782" s="44"/>
      <c r="V6782" s="44"/>
      <c r="W6782" s="44"/>
      <c r="X6782" s="44"/>
      <c r="Y6782" s="44"/>
      <c r="Z6782" s="24"/>
      <c r="AA6782" s="24"/>
    </row>
    <row r="6783" spans="1:27" s="25" customFormat="1" ht="15.75" customHeight="1" thickBot="1" x14ac:dyDescent="0.25">
      <c r="A6783" s="307"/>
      <c r="B6783" s="385"/>
      <c r="C6783" s="313"/>
      <c r="D6783" s="313"/>
      <c r="E6783" s="316"/>
      <c r="F6783" s="319"/>
      <c r="G6783" s="21"/>
      <c r="H6783" s="21"/>
      <c r="I6783" s="21"/>
      <c r="J6783" s="21"/>
      <c r="K6783" s="21"/>
      <c r="L6783" s="21"/>
      <c r="M6783" s="21"/>
      <c r="N6783" s="21"/>
      <c r="O6783" s="22"/>
      <c r="P6783" s="294"/>
      <c r="Q6783" s="294"/>
      <c r="R6783" s="294"/>
      <c r="S6783" s="23"/>
      <c r="T6783" s="437"/>
      <c r="U6783" s="44"/>
      <c r="V6783" s="44"/>
      <c r="W6783" s="44"/>
      <c r="X6783" s="44"/>
      <c r="Y6783" s="44"/>
      <c r="Z6783" s="24"/>
      <c r="AA6783" s="24"/>
    </row>
    <row r="6784" spans="1:27" s="25" customFormat="1" ht="15.75" thickBot="1" x14ac:dyDescent="0.25">
      <c r="A6784" s="308"/>
      <c r="B6784" s="386"/>
      <c r="C6784" s="314"/>
      <c r="D6784" s="314"/>
      <c r="E6784" s="317"/>
      <c r="F6784" s="308"/>
      <c r="G6784" s="301"/>
      <c r="H6784" s="299"/>
      <c r="I6784" s="299"/>
      <c r="J6784" s="299"/>
      <c r="K6784" s="299"/>
      <c r="L6784" s="299"/>
      <c r="M6784" s="299"/>
      <c r="N6784" s="300"/>
      <c r="O6784" s="26"/>
      <c r="P6784" s="306"/>
      <c r="Q6784" s="306"/>
      <c r="R6784" s="306"/>
      <c r="S6784" s="27"/>
      <c r="T6784" s="438"/>
      <c r="U6784" s="44"/>
      <c r="V6784" s="44"/>
      <c r="W6784" s="44"/>
      <c r="X6784" s="44"/>
      <c r="Y6784" s="44"/>
      <c r="Z6784" s="24"/>
      <c r="AA6784" s="24"/>
    </row>
    <row r="6785" spans="1:27" s="25" customFormat="1" ht="15" x14ac:dyDescent="0.2">
      <c r="A6785" s="308"/>
      <c r="B6785" s="386"/>
      <c r="C6785" s="314"/>
      <c r="D6785" s="314"/>
      <c r="E6785" s="317"/>
      <c r="F6785" s="308"/>
      <c r="G6785" s="301"/>
      <c r="H6785" s="301"/>
      <c r="I6785" s="301"/>
      <c r="J6785" s="301"/>
      <c r="K6785" s="301"/>
      <c r="L6785" s="301"/>
      <c r="M6785" s="301"/>
      <c r="N6785" s="302"/>
      <c r="O6785" s="22"/>
      <c r="P6785" s="294"/>
      <c r="Q6785" s="294"/>
      <c r="R6785" s="294"/>
      <c r="S6785" s="28"/>
      <c r="T6785" s="438"/>
      <c r="U6785" s="44"/>
      <c r="V6785" s="44"/>
      <c r="W6785" s="44"/>
      <c r="X6785" s="44"/>
      <c r="Y6785" s="44"/>
      <c r="Z6785" s="24"/>
      <c r="AA6785" s="24"/>
    </row>
    <row r="6786" spans="1:27" s="25" customFormat="1" ht="15.75" thickBot="1" x14ac:dyDescent="0.25">
      <c r="A6786" s="309"/>
      <c r="B6786" s="387"/>
      <c r="C6786" s="315"/>
      <c r="D6786" s="315"/>
      <c r="E6786" s="318"/>
      <c r="F6786" s="320"/>
      <c r="G6786" s="304"/>
      <c r="H6786" s="304"/>
      <c r="I6786" s="304"/>
      <c r="J6786" s="304"/>
      <c r="K6786" s="304"/>
      <c r="L6786" s="304"/>
      <c r="M6786" s="304"/>
      <c r="N6786" s="305"/>
      <c r="O6786" s="26"/>
      <c r="P6786" s="306"/>
      <c r="Q6786" s="306"/>
      <c r="R6786" s="306"/>
      <c r="S6786" s="29"/>
      <c r="T6786" s="439"/>
      <c r="U6786" s="44"/>
      <c r="V6786" s="44"/>
      <c r="W6786" s="44"/>
      <c r="X6786" s="44"/>
      <c r="Y6786" s="44"/>
      <c r="Z6786" s="24"/>
      <c r="AA6786" s="24"/>
    </row>
    <row r="6787" spans="1:27" s="25" customFormat="1" ht="15.75" customHeight="1" thickBot="1" x14ac:dyDescent="0.25">
      <c r="A6787" s="307"/>
      <c r="B6787" s="385"/>
      <c r="C6787" s="313"/>
      <c r="D6787" s="313"/>
      <c r="E6787" s="316"/>
      <c r="F6787" s="319"/>
      <c r="G6787" s="21"/>
      <c r="H6787" s="21"/>
      <c r="I6787" s="21"/>
      <c r="J6787" s="21"/>
      <c r="K6787" s="21"/>
      <c r="L6787" s="21"/>
      <c r="M6787" s="21"/>
      <c r="N6787" s="21"/>
      <c r="O6787" s="22"/>
      <c r="P6787" s="294"/>
      <c r="Q6787" s="294"/>
      <c r="R6787" s="294"/>
      <c r="S6787" s="23"/>
      <c r="T6787" s="437"/>
      <c r="U6787" s="44"/>
      <c r="V6787" s="44"/>
      <c r="W6787" s="44"/>
      <c r="X6787" s="44"/>
      <c r="Y6787" s="44"/>
      <c r="Z6787" s="24"/>
      <c r="AA6787" s="24"/>
    </row>
    <row r="6788" spans="1:27" s="25" customFormat="1" ht="15.75" thickBot="1" x14ac:dyDescent="0.25">
      <c r="A6788" s="308"/>
      <c r="B6788" s="386"/>
      <c r="C6788" s="314"/>
      <c r="D6788" s="314"/>
      <c r="E6788" s="317"/>
      <c r="F6788" s="308"/>
      <c r="G6788" s="301"/>
      <c r="H6788" s="299"/>
      <c r="I6788" s="299"/>
      <c r="J6788" s="299"/>
      <c r="K6788" s="299"/>
      <c r="L6788" s="299"/>
      <c r="M6788" s="299"/>
      <c r="N6788" s="300"/>
      <c r="O6788" s="26"/>
      <c r="P6788" s="306"/>
      <c r="Q6788" s="306"/>
      <c r="R6788" s="306"/>
      <c r="S6788" s="27"/>
      <c r="T6788" s="438"/>
      <c r="U6788" s="44"/>
      <c r="V6788" s="44"/>
      <c r="W6788" s="44"/>
      <c r="X6788" s="44"/>
      <c r="Y6788" s="44"/>
      <c r="Z6788" s="24"/>
      <c r="AA6788" s="24"/>
    </row>
    <row r="6789" spans="1:27" s="25" customFormat="1" ht="15" x14ac:dyDescent="0.2">
      <c r="A6789" s="308"/>
      <c r="B6789" s="386"/>
      <c r="C6789" s="314"/>
      <c r="D6789" s="314"/>
      <c r="E6789" s="317"/>
      <c r="F6789" s="308"/>
      <c r="G6789" s="301"/>
      <c r="H6789" s="301"/>
      <c r="I6789" s="301"/>
      <c r="J6789" s="301"/>
      <c r="K6789" s="301"/>
      <c r="L6789" s="301"/>
      <c r="M6789" s="301"/>
      <c r="N6789" s="302"/>
      <c r="O6789" s="22"/>
      <c r="P6789" s="294"/>
      <c r="Q6789" s="294"/>
      <c r="R6789" s="294"/>
      <c r="S6789" s="28"/>
      <c r="T6789" s="438"/>
      <c r="U6789" s="44"/>
      <c r="V6789" s="44"/>
      <c r="W6789" s="44"/>
      <c r="X6789" s="44"/>
      <c r="Y6789" s="44"/>
      <c r="Z6789" s="24"/>
      <c r="AA6789" s="24"/>
    </row>
    <row r="6790" spans="1:27" s="25" customFormat="1" ht="15.75" thickBot="1" x14ac:dyDescent="0.25">
      <c r="A6790" s="309"/>
      <c r="B6790" s="387"/>
      <c r="C6790" s="315"/>
      <c r="D6790" s="315"/>
      <c r="E6790" s="318"/>
      <c r="F6790" s="320"/>
      <c r="G6790" s="304"/>
      <c r="H6790" s="304"/>
      <c r="I6790" s="304"/>
      <c r="J6790" s="304"/>
      <c r="K6790" s="304"/>
      <c r="L6790" s="304"/>
      <c r="M6790" s="304"/>
      <c r="N6790" s="305"/>
      <c r="O6790" s="26"/>
      <c r="P6790" s="306"/>
      <c r="Q6790" s="306"/>
      <c r="R6790" s="306"/>
      <c r="S6790" s="29"/>
      <c r="T6790" s="439"/>
      <c r="U6790" s="44"/>
      <c r="V6790" s="44"/>
      <c r="W6790" s="44"/>
      <c r="X6790" s="44"/>
      <c r="Y6790" s="44"/>
      <c r="Z6790" s="24"/>
      <c r="AA6790" s="24"/>
    </row>
    <row r="6791" spans="1:27" s="25" customFormat="1" ht="15.75" customHeight="1" thickBot="1" x14ac:dyDescent="0.25">
      <c r="A6791" s="307"/>
      <c r="B6791" s="385"/>
      <c r="C6791" s="313"/>
      <c r="D6791" s="313"/>
      <c r="E6791" s="316"/>
      <c r="F6791" s="319"/>
      <c r="G6791" s="21"/>
      <c r="H6791" s="21"/>
      <c r="I6791" s="21"/>
      <c r="J6791" s="21"/>
      <c r="K6791" s="21"/>
      <c r="L6791" s="21"/>
      <c r="M6791" s="21"/>
      <c r="N6791" s="21"/>
      <c r="O6791" s="22"/>
      <c r="P6791" s="294"/>
      <c r="Q6791" s="294"/>
      <c r="R6791" s="294"/>
      <c r="S6791" s="23"/>
      <c r="T6791" s="437"/>
      <c r="U6791" s="44"/>
      <c r="V6791" s="44"/>
      <c r="W6791" s="44"/>
      <c r="X6791" s="44"/>
      <c r="Y6791" s="44"/>
      <c r="Z6791" s="24"/>
      <c r="AA6791" s="24"/>
    </row>
    <row r="6792" spans="1:27" s="25" customFormat="1" ht="15.75" thickBot="1" x14ac:dyDescent="0.25">
      <c r="A6792" s="308"/>
      <c r="B6792" s="386"/>
      <c r="C6792" s="314"/>
      <c r="D6792" s="314"/>
      <c r="E6792" s="317"/>
      <c r="F6792" s="308"/>
      <c r="G6792" s="301"/>
      <c r="H6792" s="299"/>
      <c r="I6792" s="299"/>
      <c r="J6792" s="299"/>
      <c r="K6792" s="299"/>
      <c r="L6792" s="299"/>
      <c r="M6792" s="299"/>
      <c r="N6792" s="300"/>
      <c r="O6792" s="26"/>
      <c r="P6792" s="306"/>
      <c r="Q6792" s="306"/>
      <c r="R6792" s="306"/>
      <c r="S6792" s="27"/>
      <c r="T6792" s="438"/>
      <c r="U6792" s="44"/>
      <c r="V6792" s="44"/>
      <c r="W6792" s="44"/>
      <c r="X6792" s="44"/>
      <c r="Y6792" s="44"/>
      <c r="Z6792" s="24"/>
      <c r="AA6792" s="24"/>
    </row>
    <row r="6793" spans="1:27" s="25" customFormat="1" ht="15" x14ac:dyDescent="0.2">
      <c r="A6793" s="308"/>
      <c r="B6793" s="386"/>
      <c r="C6793" s="314"/>
      <c r="D6793" s="314"/>
      <c r="E6793" s="317"/>
      <c r="F6793" s="308"/>
      <c r="G6793" s="301"/>
      <c r="H6793" s="301"/>
      <c r="I6793" s="301"/>
      <c r="J6793" s="301"/>
      <c r="K6793" s="301"/>
      <c r="L6793" s="301"/>
      <c r="M6793" s="301"/>
      <c r="N6793" s="302"/>
      <c r="O6793" s="22"/>
      <c r="P6793" s="294"/>
      <c r="Q6793" s="294"/>
      <c r="R6793" s="294"/>
      <c r="S6793" s="28"/>
      <c r="T6793" s="438"/>
      <c r="U6793" s="44"/>
      <c r="V6793" s="44"/>
      <c r="W6793" s="44"/>
      <c r="X6793" s="44"/>
      <c r="Y6793" s="44"/>
      <c r="Z6793" s="24"/>
      <c r="AA6793" s="24"/>
    </row>
    <row r="6794" spans="1:27" s="25" customFormat="1" ht="15.75" thickBot="1" x14ac:dyDescent="0.25">
      <c r="A6794" s="309"/>
      <c r="B6794" s="387"/>
      <c r="C6794" s="315"/>
      <c r="D6794" s="315"/>
      <c r="E6794" s="318"/>
      <c r="F6794" s="320"/>
      <c r="G6794" s="304"/>
      <c r="H6794" s="304"/>
      <c r="I6794" s="304"/>
      <c r="J6794" s="304"/>
      <c r="K6794" s="304"/>
      <c r="L6794" s="304"/>
      <c r="M6794" s="304"/>
      <c r="N6794" s="305"/>
      <c r="O6794" s="26"/>
      <c r="P6794" s="306"/>
      <c r="Q6794" s="306"/>
      <c r="R6794" s="306"/>
      <c r="S6794" s="29"/>
      <c r="T6794" s="439"/>
      <c r="U6794" s="44"/>
      <c r="V6794" s="44"/>
      <c r="W6794" s="44"/>
      <c r="X6794" s="44"/>
      <c r="Y6794" s="44"/>
      <c r="Z6794" s="24"/>
      <c r="AA6794" s="24"/>
    </row>
    <row r="6795" spans="1:27" s="25" customFormat="1" ht="15.75" customHeight="1" thickBot="1" x14ac:dyDescent="0.25">
      <c r="A6795" s="307"/>
      <c r="B6795" s="385"/>
      <c r="C6795" s="313"/>
      <c r="D6795" s="313"/>
      <c r="E6795" s="316"/>
      <c r="F6795" s="319"/>
      <c r="G6795" s="21"/>
      <c r="H6795" s="21"/>
      <c r="I6795" s="21"/>
      <c r="J6795" s="21"/>
      <c r="K6795" s="21"/>
      <c r="L6795" s="21"/>
      <c r="M6795" s="21"/>
      <c r="N6795" s="21"/>
      <c r="O6795" s="22"/>
      <c r="P6795" s="294"/>
      <c r="Q6795" s="294"/>
      <c r="R6795" s="294"/>
      <c r="S6795" s="23"/>
      <c r="T6795" s="437"/>
      <c r="U6795" s="44"/>
      <c r="V6795" s="44"/>
      <c r="W6795" s="44"/>
      <c r="X6795" s="44"/>
      <c r="Y6795" s="44"/>
      <c r="Z6795" s="24"/>
      <c r="AA6795" s="24"/>
    </row>
    <row r="6796" spans="1:27" s="25" customFormat="1" ht="15.75" thickBot="1" x14ac:dyDescent="0.25">
      <c r="A6796" s="308"/>
      <c r="B6796" s="386"/>
      <c r="C6796" s="314"/>
      <c r="D6796" s="314"/>
      <c r="E6796" s="317"/>
      <c r="F6796" s="308"/>
      <c r="G6796" s="301"/>
      <c r="H6796" s="299"/>
      <c r="I6796" s="299"/>
      <c r="J6796" s="299"/>
      <c r="K6796" s="299"/>
      <c r="L6796" s="299"/>
      <c r="M6796" s="299"/>
      <c r="N6796" s="300"/>
      <c r="O6796" s="26"/>
      <c r="P6796" s="306"/>
      <c r="Q6796" s="306"/>
      <c r="R6796" s="306"/>
      <c r="S6796" s="27"/>
      <c r="T6796" s="438"/>
      <c r="U6796" s="44"/>
      <c r="V6796" s="44"/>
      <c r="W6796" s="44"/>
      <c r="X6796" s="44"/>
      <c r="Y6796" s="44"/>
      <c r="Z6796" s="24"/>
      <c r="AA6796" s="24"/>
    </row>
    <row r="6797" spans="1:27" s="25" customFormat="1" ht="15" x14ac:dyDescent="0.2">
      <c r="A6797" s="308"/>
      <c r="B6797" s="386"/>
      <c r="C6797" s="314"/>
      <c r="D6797" s="314"/>
      <c r="E6797" s="317"/>
      <c r="F6797" s="308"/>
      <c r="G6797" s="301"/>
      <c r="H6797" s="301"/>
      <c r="I6797" s="301"/>
      <c r="J6797" s="301"/>
      <c r="K6797" s="301"/>
      <c r="L6797" s="301"/>
      <c r="M6797" s="301"/>
      <c r="N6797" s="302"/>
      <c r="O6797" s="22"/>
      <c r="P6797" s="294"/>
      <c r="Q6797" s="294"/>
      <c r="R6797" s="294"/>
      <c r="S6797" s="28"/>
      <c r="T6797" s="438"/>
      <c r="U6797" s="44"/>
      <c r="V6797" s="44"/>
      <c r="W6797" s="44"/>
      <c r="X6797" s="44"/>
      <c r="Y6797" s="44"/>
      <c r="Z6797" s="24"/>
      <c r="AA6797" s="24"/>
    </row>
    <row r="6798" spans="1:27" s="25" customFormat="1" ht="15.75" thickBot="1" x14ac:dyDescent="0.25">
      <c r="A6798" s="309"/>
      <c r="B6798" s="387"/>
      <c r="C6798" s="315"/>
      <c r="D6798" s="315"/>
      <c r="E6798" s="318"/>
      <c r="F6798" s="320"/>
      <c r="G6798" s="304"/>
      <c r="H6798" s="304"/>
      <c r="I6798" s="304"/>
      <c r="J6798" s="304"/>
      <c r="K6798" s="304"/>
      <c r="L6798" s="304"/>
      <c r="M6798" s="304"/>
      <c r="N6798" s="305"/>
      <c r="O6798" s="26"/>
      <c r="P6798" s="306"/>
      <c r="Q6798" s="306"/>
      <c r="R6798" s="306"/>
      <c r="S6798" s="29"/>
      <c r="T6798" s="439"/>
      <c r="U6798" s="44"/>
      <c r="V6798" s="44"/>
      <c r="W6798" s="44"/>
      <c r="X6798" s="44"/>
      <c r="Y6798" s="44"/>
      <c r="Z6798" s="24"/>
      <c r="AA6798" s="24"/>
    </row>
    <row r="6799" spans="1:27" s="25" customFormat="1" ht="15.75" customHeight="1" thickBot="1" x14ac:dyDescent="0.25">
      <c r="A6799" s="307"/>
      <c r="B6799" s="385"/>
      <c r="C6799" s="313"/>
      <c r="D6799" s="313"/>
      <c r="E6799" s="316"/>
      <c r="F6799" s="319"/>
      <c r="G6799" s="21"/>
      <c r="H6799" s="21"/>
      <c r="I6799" s="21"/>
      <c r="J6799" s="21"/>
      <c r="K6799" s="21"/>
      <c r="L6799" s="21"/>
      <c r="M6799" s="21"/>
      <c r="N6799" s="21"/>
      <c r="O6799" s="22"/>
      <c r="P6799" s="294"/>
      <c r="Q6799" s="294"/>
      <c r="R6799" s="294"/>
      <c r="S6799" s="23"/>
      <c r="T6799" s="437"/>
      <c r="U6799" s="44"/>
      <c r="V6799" s="44"/>
      <c r="W6799" s="44"/>
      <c r="X6799" s="44"/>
      <c r="Y6799" s="44"/>
      <c r="Z6799" s="24"/>
      <c r="AA6799" s="24"/>
    </row>
    <row r="6800" spans="1:27" s="25" customFormat="1" ht="15.75" thickBot="1" x14ac:dyDescent="0.25">
      <c r="A6800" s="308"/>
      <c r="B6800" s="386"/>
      <c r="C6800" s="314"/>
      <c r="D6800" s="314"/>
      <c r="E6800" s="317"/>
      <c r="F6800" s="308"/>
      <c r="G6800" s="301"/>
      <c r="H6800" s="299"/>
      <c r="I6800" s="299"/>
      <c r="J6800" s="299"/>
      <c r="K6800" s="299"/>
      <c r="L6800" s="299"/>
      <c r="M6800" s="299"/>
      <c r="N6800" s="300"/>
      <c r="O6800" s="26"/>
      <c r="P6800" s="306"/>
      <c r="Q6800" s="306"/>
      <c r="R6800" s="306"/>
      <c r="S6800" s="27"/>
      <c r="T6800" s="438"/>
      <c r="U6800" s="44"/>
      <c r="V6800" s="44"/>
      <c r="W6800" s="44"/>
      <c r="X6800" s="44"/>
      <c r="Y6800" s="44"/>
      <c r="Z6800" s="24"/>
      <c r="AA6800" s="24"/>
    </row>
    <row r="6801" spans="1:27" s="25" customFormat="1" ht="15" x14ac:dyDescent="0.2">
      <c r="A6801" s="308"/>
      <c r="B6801" s="386"/>
      <c r="C6801" s="314"/>
      <c r="D6801" s="314"/>
      <c r="E6801" s="317"/>
      <c r="F6801" s="308"/>
      <c r="G6801" s="301"/>
      <c r="H6801" s="301"/>
      <c r="I6801" s="301"/>
      <c r="J6801" s="301"/>
      <c r="K6801" s="301"/>
      <c r="L6801" s="301"/>
      <c r="M6801" s="301"/>
      <c r="N6801" s="302"/>
      <c r="O6801" s="22"/>
      <c r="P6801" s="294"/>
      <c r="Q6801" s="294"/>
      <c r="R6801" s="294"/>
      <c r="S6801" s="28"/>
      <c r="T6801" s="438"/>
      <c r="U6801" s="44"/>
      <c r="V6801" s="44"/>
      <c r="W6801" s="44"/>
      <c r="X6801" s="44"/>
      <c r="Y6801" s="44"/>
      <c r="Z6801" s="24"/>
      <c r="AA6801" s="24"/>
    </row>
    <row r="6802" spans="1:27" s="25" customFormat="1" ht="15.75" thickBot="1" x14ac:dyDescent="0.25">
      <c r="A6802" s="309"/>
      <c r="B6802" s="387"/>
      <c r="C6802" s="315"/>
      <c r="D6802" s="315"/>
      <c r="E6802" s="318"/>
      <c r="F6802" s="320"/>
      <c r="G6802" s="304"/>
      <c r="H6802" s="304"/>
      <c r="I6802" s="304"/>
      <c r="J6802" s="304"/>
      <c r="K6802" s="304"/>
      <c r="L6802" s="304"/>
      <c r="M6802" s="304"/>
      <c r="N6802" s="305"/>
      <c r="O6802" s="26"/>
      <c r="P6802" s="306"/>
      <c r="Q6802" s="306"/>
      <c r="R6802" s="306"/>
      <c r="S6802" s="29"/>
      <c r="T6802" s="439"/>
      <c r="U6802" s="44"/>
      <c r="V6802" s="44"/>
      <c r="W6802" s="44"/>
      <c r="X6802" s="44"/>
      <c r="Y6802" s="44"/>
      <c r="Z6802" s="24"/>
      <c r="AA6802" s="24"/>
    </row>
    <row r="6803" spans="1:27" s="25" customFormat="1" ht="15.75" customHeight="1" thickBot="1" x14ac:dyDescent="0.25">
      <c r="A6803" s="307"/>
      <c r="B6803" s="385"/>
      <c r="C6803" s="313"/>
      <c r="D6803" s="313"/>
      <c r="E6803" s="316"/>
      <c r="F6803" s="319"/>
      <c r="G6803" s="21"/>
      <c r="H6803" s="21"/>
      <c r="I6803" s="21"/>
      <c r="J6803" s="21"/>
      <c r="K6803" s="21"/>
      <c r="L6803" s="21"/>
      <c r="M6803" s="21"/>
      <c r="N6803" s="21"/>
      <c r="O6803" s="22"/>
      <c r="P6803" s="294"/>
      <c r="Q6803" s="294"/>
      <c r="R6803" s="294"/>
      <c r="S6803" s="23"/>
      <c r="T6803" s="437"/>
      <c r="U6803" s="44"/>
      <c r="V6803" s="44"/>
      <c r="W6803" s="44"/>
      <c r="X6803" s="44"/>
      <c r="Y6803" s="44"/>
      <c r="Z6803" s="24"/>
      <c r="AA6803" s="24"/>
    </row>
    <row r="6804" spans="1:27" s="25" customFormat="1" ht="15.75" thickBot="1" x14ac:dyDescent="0.25">
      <c r="A6804" s="308"/>
      <c r="B6804" s="386"/>
      <c r="C6804" s="314"/>
      <c r="D6804" s="314"/>
      <c r="E6804" s="317"/>
      <c r="F6804" s="308"/>
      <c r="G6804" s="301"/>
      <c r="H6804" s="299"/>
      <c r="I6804" s="299"/>
      <c r="J6804" s="299"/>
      <c r="K6804" s="299"/>
      <c r="L6804" s="299"/>
      <c r="M6804" s="299"/>
      <c r="N6804" s="300"/>
      <c r="O6804" s="26"/>
      <c r="P6804" s="306"/>
      <c r="Q6804" s="306"/>
      <c r="R6804" s="306"/>
      <c r="S6804" s="27"/>
      <c r="T6804" s="438"/>
      <c r="U6804" s="44"/>
      <c r="V6804" s="44"/>
      <c r="W6804" s="44"/>
      <c r="X6804" s="44"/>
      <c r="Y6804" s="44"/>
      <c r="Z6804" s="24"/>
      <c r="AA6804" s="24"/>
    </row>
    <row r="6805" spans="1:27" s="25" customFormat="1" ht="15" x14ac:dyDescent="0.2">
      <c r="A6805" s="308"/>
      <c r="B6805" s="386"/>
      <c r="C6805" s="314"/>
      <c r="D6805" s="314"/>
      <c r="E6805" s="317"/>
      <c r="F6805" s="308"/>
      <c r="G6805" s="301"/>
      <c r="H6805" s="301"/>
      <c r="I6805" s="301"/>
      <c r="J6805" s="301"/>
      <c r="K6805" s="301"/>
      <c r="L6805" s="301"/>
      <c r="M6805" s="301"/>
      <c r="N6805" s="302"/>
      <c r="O6805" s="22"/>
      <c r="P6805" s="294"/>
      <c r="Q6805" s="294"/>
      <c r="R6805" s="294"/>
      <c r="S6805" s="28"/>
      <c r="T6805" s="438"/>
      <c r="U6805" s="44"/>
      <c r="V6805" s="44"/>
      <c r="W6805" s="44"/>
      <c r="X6805" s="44"/>
      <c r="Y6805" s="44"/>
      <c r="Z6805" s="24"/>
      <c r="AA6805" s="24"/>
    </row>
    <row r="6806" spans="1:27" s="25" customFormat="1" ht="15.75" thickBot="1" x14ac:dyDescent="0.25">
      <c r="A6806" s="309"/>
      <c r="B6806" s="387"/>
      <c r="C6806" s="315"/>
      <c r="D6806" s="315"/>
      <c r="E6806" s="318"/>
      <c r="F6806" s="320"/>
      <c r="G6806" s="304"/>
      <c r="H6806" s="304"/>
      <c r="I6806" s="304"/>
      <c r="J6806" s="304"/>
      <c r="K6806" s="304"/>
      <c r="L6806" s="304"/>
      <c r="M6806" s="304"/>
      <c r="N6806" s="305"/>
      <c r="O6806" s="26"/>
      <c r="P6806" s="306"/>
      <c r="Q6806" s="306"/>
      <c r="R6806" s="306"/>
      <c r="S6806" s="29"/>
      <c r="T6806" s="439"/>
      <c r="U6806" s="44"/>
      <c r="V6806" s="44"/>
      <c r="W6806" s="44"/>
      <c r="X6806" s="44"/>
      <c r="Y6806" s="44"/>
      <c r="Z6806" s="24"/>
      <c r="AA6806" s="24"/>
    </row>
    <row r="6807" spans="1:27" s="25" customFormat="1" ht="15.75" customHeight="1" thickBot="1" x14ac:dyDescent="0.25">
      <c r="A6807" s="307"/>
      <c r="B6807" s="385"/>
      <c r="C6807" s="313"/>
      <c r="D6807" s="313"/>
      <c r="E6807" s="316"/>
      <c r="F6807" s="319"/>
      <c r="G6807" s="21"/>
      <c r="H6807" s="21"/>
      <c r="I6807" s="21"/>
      <c r="J6807" s="21"/>
      <c r="K6807" s="21"/>
      <c r="L6807" s="21"/>
      <c r="M6807" s="21"/>
      <c r="N6807" s="21"/>
      <c r="O6807" s="22"/>
      <c r="P6807" s="294"/>
      <c r="Q6807" s="294"/>
      <c r="R6807" s="294"/>
      <c r="S6807" s="23"/>
      <c r="T6807" s="437"/>
      <c r="U6807" s="44"/>
      <c r="V6807" s="44"/>
      <c r="W6807" s="44"/>
      <c r="X6807" s="44"/>
      <c r="Y6807" s="44"/>
      <c r="Z6807" s="24"/>
      <c r="AA6807" s="24"/>
    </row>
    <row r="6808" spans="1:27" s="25" customFormat="1" ht="15.75" thickBot="1" x14ac:dyDescent="0.25">
      <c r="A6808" s="308"/>
      <c r="B6808" s="386"/>
      <c r="C6808" s="314"/>
      <c r="D6808" s="314"/>
      <c r="E6808" s="317"/>
      <c r="F6808" s="308"/>
      <c r="G6808" s="301"/>
      <c r="H6808" s="299"/>
      <c r="I6808" s="299"/>
      <c r="J6808" s="299"/>
      <c r="K6808" s="299"/>
      <c r="L6808" s="299"/>
      <c r="M6808" s="299"/>
      <c r="N6808" s="300"/>
      <c r="O6808" s="26"/>
      <c r="P6808" s="306"/>
      <c r="Q6808" s="306"/>
      <c r="R6808" s="306"/>
      <c r="S6808" s="27"/>
      <c r="T6808" s="438"/>
      <c r="U6808" s="44"/>
      <c r="V6808" s="44"/>
      <c r="W6808" s="44"/>
      <c r="X6808" s="44"/>
      <c r="Y6808" s="44"/>
      <c r="Z6808" s="24"/>
      <c r="AA6808" s="24"/>
    </row>
    <row r="6809" spans="1:27" s="25" customFormat="1" ht="15" x14ac:dyDescent="0.2">
      <c r="A6809" s="308"/>
      <c r="B6809" s="386"/>
      <c r="C6809" s="314"/>
      <c r="D6809" s="314"/>
      <c r="E6809" s="317"/>
      <c r="F6809" s="308"/>
      <c r="G6809" s="301"/>
      <c r="H6809" s="301"/>
      <c r="I6809" s="301"/>
      <c r="J6809" s="301"/>
      <c r="K6809" s="301"/>
      <c r="L6809" s="301"/>
      <c r="M6809" s="301"/>
      <c r="N6809" s="302"/>
      <c r="O6809" s="22"/>
      <c r="P6809" s="294"/>
      <c r="Q6809" s="294"/>
      <c r="R6809" s="294"/>
      <c r="S6809" s="28"/>
      <c r="T6809" s="438"/>
      <c r="U6809" s="44"/>
      <c r="V6809" s="44"/>
      <c r="W6809" s="44"/>
      <c r="X6809" s="44"/>
      <c r="Y6809" s="44"/>
      <c r="Z6809" s="24"/>
      <c r="AA6809" s="24"/>
    </row>
    <row r="6810" spans="1:27" s="25" customFormat="1" ht="15.75" thickBot="1" x14ac:dyDescent="0.25">
      <c r="A6810" s="309"/>
      <c r="B6810" s="387"/>
      <c r="C6810" s="315"/>
      <c r="D6810" s="315"/>
      <c r="E6810" s="318"/>
      <c r="F6810" s="320"/>
      <c r="G6810" s="304"/>
      <c r="H6810" s="304"/>
      <c r="I6810" s="304"/>
      <c r="J6810" s="304"/>
      <c r="K6810" s="304"/>
      <c r="L6810" s="304"/>
      <c r="M6810" s="304"/>
      <c r="N6810" s="305"/>
      <c r="O6810" s="26"/>
      <c r="P6810" s="306"/>
      <c r="Q6810" s="306"/>
      <c r="R6810" s="306"/>
      <c r="S6810" s="29"/>
      <c r="T6810" s="439"/>
      <c r="U6810" s="44"/>
      <c r="V6810" s="44"/>
      <c r="W6810" s="44"/>
      <c r="X6810" s="44"/>
      <c r="Y6810" s="44"/>
      <c r="Z6810" s="24"/>
      <c r="AA6810" s="24"/>
    </row>
    <row r="6811" spans="1:27" s="25" customFormat="1" ht="15.75" customHeight="1" thickBot="1" x14ac:dyDescent="0.25">
      <c r="A6811" s="307"/>
      <c r="B6811" s="385"/>
      <c r="C6811" s="313"/>
      <c r="D6811" s="313"/>
      <c r="E6811" s="316"/>
      <c r="F6811" s="319"/>
      <c r="G6811" s="21"/>
      <c r="H6811" s="21"/>
      <c r="I6811" s="21"/>
      <c r="J6811" s="21"/>
      <c r="K6811" s="21"/>
      <c r="L6811" s="21"/>
      <c r="M6811" s="21"/>
      <c r="N6811" s="21"/>
      <c r="O6811" s="22"/>
      <c r="P6811" s="294"/>
      <c r="Q6811" s="294"/>
      <c r="R6811" s="294"/>
      <c r="S6811" s="23"/>
      <c r="T6811" s="437"/>
      <c r="U6811" s="44"/>
      <c r="V6811" s="44"/>
      <c r="W6811" s="44"/>
      <c r="X6811" s="44"/>
      <c r="Y6811" s="44"/>
      <c r="Z6811" s="24"/>
      <c r="AA6811" s="24"/>
    </row>
    <row r="6812" spans="1:27" s="25" customFormat="1" ht="15.75" thickBot="1" x14ac:dyDescent="0.25">
      <c r="A6812" s="308"/>
      <c r="B6812" s="386"/>
      <c r="C6812" s="314"/>
      <c r="D6812" s="314"/>
      <c r="E6812" s="317"/>
      <c r="F6812" s="308"/>
      <c r="G6812" s="301"/>
      <c r="H6812" s="299"/>
      <c r="I6812" s="299"/>
      <c r="J6812" s="299"/>
      <c r="K6812" s="299"/>
      <c r="L6812" s="299"/>
      <c r="M6812" s="299"/>
      <c r="N6812" s="300"/>
      <c r="O6812" s="26"/>
      <c r="P6812" s="306"/>
      <c r="Q6812" s="306"/>
      <c r="R6812" s="306"/>
      <c r="S6812" s="27"/>
      <c r="T6812" s="438"/>
      <c r="U6812" s="44"/>
      <c r="V6812" s="44"/>
      <c r="W6812" s="44"/>
      <c r="X6812" s="44"/>
      <c r="Y6812" s="44"/>
      <c r="Z6812" s="24"/>
      <c r="AA6812" s="24"/>
    </row>
    <row r="6813" spans="1:27" s="25" customFormat="1" ht="15" x14ac:dyDescent="0.2">
      <c r="A6813" s="308"/>
      <c r="B6813" s="386"/>
      <c r="C6813" s="314"/>
      <c r="D6813" s="314"/>
      <c r="E6813" s="317"/>
      <c r="F6813" s="308"/>
      <c r="G6813" s="301"/>
      <c r="H6813" s="301"/>
      <c r="I6813" s="301"/>
      <c r="J6813" s="301"/>
      <c r="K6813" s="301"/>
      <c r="L6813" s="301"/>
      <c r="M6813" s="301"/>
      <c r="N6813" s="302"/>
      <c r="O6813" s="22"/>
      <c r="P6813" s="294"/>
      <c r="Q6813" s="294"/>
      <c r="R6813" s="294"/>
      <c r="S6813" s="28"/>
      <c r="T6813" s="438"/>
      <c r="U6813" s="44"/>
      <c r="V6813" s="44"/>
      <c r="W6813" s="44"/>
      <c r="X6813" s="44"/>
      <c r="Y6813" s="44"/>
      <c r="Z6813" s="24"/>
      <c r="AA6813" s="24"/>
    </row>
    <row r="6814" spans="1:27" s="25" customFormat="1" ht="15.75" thickBot="1" x14ac:dyDescent="0.25">
      <c r="A6814" s="309"/>
      <c r="B6814" s="387"/>
      <c r="C6814" s="315"/>
      <c r="D6814" s="315"/>
      <c r="E6814" s="318"/>
      <c r="F6814" s="320"/>
      <c r="G6814" s="304"/>
      <c r="H6814" s="304"/>
      <c r="I6814" s="304"/>
      <c r="J6814" s="304"/>
      <c r="K6814" s="304"/>
      <c r="L6814" s="304"/>
      <c r="M6814" s="304"/>
      <c r="N6814" s="305"/>
      <c r="O6814" s="26"/>
      <c r="P6814" s="306"/>
      <c r="Q6814" s="306"/>
      <c r="R6814" s="306"/>
      <c r="S6814" s="29"/>
      <c r="T6814" s="439"/>
      <c r="U6814" s="44"/>
      <c r="V6814" s="44"/>
      <c r="W6814" s="44"/>
      <c r="X6814" s="44"/>
      <c r="Y6814" s="44"/>
      <c r="Z6814" s="24"/>
      <c r="AA6814" s="24"/>
    </row>
    <row r="6815" spans="1:27" s="25" customFormat="1" ht="15.75" customHeight="1" thickBot="1" x14ac:dyDescent="0.25">
      <c r="A6815" s="307"/>
      <c r="B6815" s="385"/>
      <c r="C6815" s="313"/>
      <c r="D6815" s="313"/>
      <c r="E6815" s="316"/>
      <c r="F6815" s="319"/>
      <c r="G6815" s="21"/>
      <c r="H6815" s="21"/>
      <c r="I6815" s="21"/>
      <c r="J6815" s="21"/>
      <c r="K6815" s="21"/>
      <c r="L6815" s="21"/>
      <c r="M6815" s="21"/>
      <c r="N6815" s="21"/>
      <c r="O6815" s="22"/>
      <c r="P6815" s="294"/>
      <c r="Q6815" s="294"/>
      <c r="R6815" s="294"/>
      <c r="S6815" s="23"/>
      <c r="T6815" s="437"/>
      <c r="U6815" s="44"/>
      <c r="V6815" s="44"/>
      <c r="W6815" s="44"/>
      <c r="X6815" s="44"/>
      <c r="Y6815" s="44"/>
      <c r="Z6815" s="24"/>
      <c r="AA6815" s="24"/>
    </row>
    <row r="6816" spans="1:27" s="25" customFormat="1" ht="15.75" thickBot="1" x14ac:dyDescent="0.25">
      <c r="A6816" s="308"/>
      <c r="B6816" s="386"/>
      <c r="C6816" s="314"/>
      <c r="D6816" s="314"/>
      <c r="E6816" s="317"/>
      <c r="F6816" s="308"/>
      <c r="G6816" s="301"/>
      <c r="H6816" s="299"/>
      <c r="I6816" s="299"/>
      <c r="J6816" s="299"/>
      <c r="K6816" s="299"/>
      <c r="L6816" s="299"/>
      <c r="M6816" s="299"/>
      <c r="N6816" s="300"/>
      <c r="O6816" s="26"/>
      <c r="P6816" s="306"/>
      <c r="Q6816" s="306"/>
      <c r="R6816" s="306"/>
      <c r="S6816" s="27"/>
      <c r="T6816" s="438"/>
      <c r="U6816" s="44"/>
      <c r="V6816" s="44"/>
      <c r="W6816" s="44"/>
      <c r="X6816" s="44"/>
      <c r="Y6816" s="44"/>
      <c r="Z6816" s="24"/>
      <c r="AA6816" s="24"/>
    </row>
    <row r="6817" spans="1:27" s="25" customFormat="1" ht="15" x14ac:dyDescent="0.2">
      <c r="A6817" s="308"/>
      <c r="B6817" s="386"/>
      <c r="C6817" s="314"/>
      <c r="D6817" s="314"/>
      <c r="E6817" s="317"/>
      <c r="F6817" s="308"/>
      <c r="G6817" s="301"/>
      <c r="H6817" s="301"/>
      <c r="I6817" s="301"/>
      <c r="J6817" s="301"/>
      <c r="K6817" s="301"/>
      <c r="L6817" s="301"/>
      <c r="M6817" s="301"/>
      <c r="N6817" s="302"/>
      <c r="O6817" s="22"/>
      <c r="P6817" s="294"/>
      <c r="Q6817" s="294"/>
      <c r="R6817" s="294"/>
      <c r="S6817" s="28"/>
      <c r="T6817" s="438"/>
      <c r="U6817" s="44"/>
      <c r="V6817" s="44"/>
      <c r="W6817" s="44"/>
      <c r="X6817" s="44"/>
      <c r="Y6817" s="44"/>
      <c r="Z6817" s="24"/>
      <c r="AA6817" s="24"/>
    </row>
    <row r="6818" spans="1:27" s="25" customFormat="1" ht="15.75" thickBot="1" x14ac:dyDescent="0.25">
      <c r="A6818" s="309"/>
      <c r="B6818" s="387"/>
      <c r="C6818" s="315"/>
      <c r="D6818" s="315"/>
      <c r="E6818" s="318"/>
      <c r="F6818" s="320"/>
      <c r="G6818" s="304"/>
      <c r="H6818" s="304"/>
      <c r="I6818" s="304"/>
      <c r="J6818" s="304"/>
      <c r="K6818" s="304"/>
      <c r="L6818" s="304"/>
      <c r="M6818" s="304"/>
      <c r="N6818" s="305"/>
      <c r="O6818" s="26"/>
      <c r="P6818" s="306"/>
      <c r="Q6818" s="306"/>
      <c r="R6818" s="306"/>
      <c r="S6818" s="29"/>
      <c r="T6818" s="439"/>
      <c r="U6818" s="44"/>
      <c r="V6818" s="44"/>
      <c r="W6818" s="44"/>
      <c r="X6818" s="44"/>
      <c r="Y6818" s="44"/>
      <c r="Z6818" s="24"/>
      <c r="AA6818" s="24"/>
    </row>
    <row r="6819" spans="1:27" s="25" customFormat="1" ht="15.75" customHeight="1" thickBot="1" x14ac:dyDescent="0.25">
      <c r="A6819" s="307"/>
      <c r="B6819" s="385"/>
      <c r="C6819" s="313"/>
      <c r="D6819" s="313"/>
      <c r="E6819" s="316"/>
      <c r="F6819" s="319"/>
      <c r="G6819" s="21"/>
      <c r="H6819" s="21"/>
      <c r="I6819" s="21"/>
      <c r="J6819" s="21"/>
      <c r="K6819" s="21"/>
      <c r="L6819" s="21"/>
      <c r="M6819" s="21"/>
      <c r="N6819" s="21"/>
      <c r="O6819" s="22"/>
      <c r="P6819" s="294"/>
      <c r="Q6819" s="294"/>
      <c r="R6819" s="294"/>
      <c r="S6819" s="23"/>
      <c r="T6819" s="437"/>
      <c r="U6819" s="44"/>
      <c r="V6819" s="44"/>
      <c r="W6819" s="44"/>
      <c r="X6819" s="44"/>
      <c r="Y6819" s="44"/>
      <c r="Z6819" s="24"/>
      <c r="AA6819" s="24"/>
    </row>
    <row r="6820" spans="1:27" s="25" customFormat="1" ht="15.75" thickBot="1" x14ac:dyDescent="0.25">
      <c r="A6820" s="308"/>
      <c r="B6820" s="386"/>
      <c r="C6820" s="314"/>
      <c r="D6820" s="314"/>
      <c r="E6820" s="317"/>
      <c r="F6820" s="308"/>
      <c r="G6820" s="301"/>
      <c r="H6820" s="299"/>
      <c r="I6820" s="299"/>
      <c r="J6820" s="299"/>
      <c r="K6820" s="299"/>
      <c r="L6820" s="299"/>
      <c r="M6820" s="299"/>
      <c r="N6820" s="300"/>
      <c r="O6820" s="26"/>
      <c r="P6820" s="306"/>
      <c r="Q6820" s="306"/>
      <c r="R6820" s="306"/>
      <c r="S6820" s="27"/>
      <c r="T6820" s="438"/>
      <c r="U6820" s="44"/>
      <c r="V6820" s="44"/>
      <c r="W6820" s="44"/>
      <c r="X6820" s="44"/>
      <c r="Y6820" s="44"/>
      <c r="Z6820" s="24"/>
      <c r="AA6820" s="24"/>
    </row>
    <row r="6821" spans="1:27" s="25" customFormat="1" ht="15" x14ac:dyDescent="0.2">
      <c r="A6821" s="308"/>
      <c r="B6821" s="386"/>
      <c r="C6821" s="314"/>
      <c r="D6821" s="314"/>
      <c r="E6821" s="317"/>
      <c r="F6821" s="308"/>
      <c r="G6821" s="301"/>
      <c r="H6821" s="301"/>
      <c r="I6821" s="301"/>
      <c r="J6821" s="301"/>
      <c r="K6821" s="301"/>
      <c r="L6821" s="301"/>
      <c r="M6821" s="301"/>
      <c r="N6821" s="302"/>
      <c r="O6821" s="22"/>
      <c r="P6821" s="294"/>
      <c r="Q6821" s="294"/>
      <c r="R6821" s="294"/>
      <c r="S6821" s="28"/>
      <c r="T6821" s="438"/>
      <c r="U6821" s="44"/>
      <c r="V6821" s="44"/>
      <c r="W6821" s="44"/>
      <c r="X6821" s="44"/>
      <c r="Y6821" s="44"/>
      <c r="Z6821" s="24"/>
      <c r="AA6821" s="24"/>
    </row>
    <row r="6822" spans="1:27" s="25" customFormat="1" ht="15.75" thickBot="1" x14ac:dyDescent="0.25">
      <c r="A6822" s="309"/>
      <c r="B6822" s="387"/>
      <c r="C6822" s="315"/>
      <c r="D6822" s="315"/>
      <c r="E6822" s="318"/>
      <c r="F6822" s="320"/>
      <c r="G6822" s="304"/>
      <c r="H6822" s="304"/>
      <c r="I6822" s="304"/>
      <c r="J6822" s="304"/>
      <c r="K6822" s="304"/>
      <c r="L6822" s="304"/>
      <c r="M6822" s="304"/>
      <c r="N6822" s="305"/>
      <c r="O6822" s="26"/>
      <c r="P6822" s="306"/>
      <c r="Q6822" s="306"/>
      <c r="R6822" s="306"/>
      <c r="S6822" s="29"/>
      <c r="T6822" s="439"/>
      <c r="U6822" s="44"/>
      <c r="V6822" s="44"/>
      <c r="W6822" s="44"/>
      <c r="X6822" s="44"/>
      <c r="Y6822" s="44"/>
      <c r="Z6822" s="24"/>
      <c r="AA6822" s="24"/>
    </row>
    <row r="6823" spans="1:27" s="25" customFormat="1" ht="15.75" customHeight="1" thickBot="1" x14ac:dyDescent="0.25">
      <c r="A6823" s="307"/>
      <c r="B6823" s="385"/>
      <c r="C6823" s="313"/>
      <c r="D6823" s="313"/>
      <c r="E6823" s="316"/>
      <c r="F6823" s="319"/>
      <c r="G6823" s="21"/>
      <c r="H6823" s="21"/>
      <c r="I6823" s="21"/>
      <c r="J6823" s="21"/>
      <c r="K6823" s="21"/>
      <c r="L6823" s="21"/>
      <c r="M6823" s="21"/>
      <c r="N6823" s="21"/>
      <c r="O6823" s="22"/>
      <c r="P6823" s="294"/>
      <c r="Q6823" s="294"/>
      <c r="R6823" s="294"/>
      <c r="S6823" s="23"/>
      <c r="T6823" s="437"/>
      <c r="U6823" s="44"/>
      <c r="V6823" s="44"/>
      <c r="W6823" s="44"/>
      <c r="X6823" s="44"/>
      <c r="Y6823" s="44"/>
      <c r="Z6823" s="24"/>
      <c r="AA6823" s="24"/>
    </row>
    <row r="6824" spans="1:27" s="25" customFormat="1" ht="15.75" thickBot="1" x14ac:dyDescent="0.25">
      <c r="A6824" s="308"/>
      <c r="B6824" s="386"/>
      <c r="C6824" s="314"/>
      <c r="D6824" s="314"/>
      <c r="E6824" s="317"/>
      <c r="F6824" s="308"/>
      <c r="G6824" s="301"/>
      <c r="H6824" s="299"/>
      <c r="I6824" s="299"/>
      <c r="J6824" s="299"/>
      <c r="K6824" s="299"/>
      <c r="L6824" s="299"/>
      <c r="M6824" s="299"/>
      <c r="N6824" s="300"/>
      <c r="O6824" s="26"/>
      <c r="P6824" s="306"/>
      <c r="Q6824" s="306"/>
      <c r="R6824" s="306"/>
      <c r="S6824" s="27"/>
      <c r="T6824" s="438"/>
      <c r="U6824" s="44"/>
      <c r="V6824" s="44"/>
      <c r="W6824" s="44"/>
      <c r="X6824" s="44"/>
      <c r="Y6824" s="44"/>
      <c r="Z6824" s="24"/>
      <c r="AA6824" s="24"/>
    </row>
    <row r="6825" spans="1:27" s="25" customFormat="1" ht="15" x14ac:dyDescent="0.2">
      <c r="A6825" s="308"/>
      <c r="B6825" s="386"/>
      <c r="C6825" s="314"/>
      <c r="D6825" s="314"/>
      <c r="E6825" s="317"/>
      <c r="F6825" s="308"/>
      <c r="G6825" s="301"/>
      <c r="H6825" s="301"/>
      <c r="I6825" s="301"/>
      <c r="J6825" s="301"/>
      <c r="K6825" s="301"/>
      <c r="L6825" s="301"/>
      <c r="M6825" s="301"/>
      <c r="N6825" s="302"/>
      <c r="O6825" s="22"/>
      <c r="P6825" s="294"/>
      <c r="Q6825" s="294"/>
      <c r="R6825" s="294"/>
      <c r="S6825" s="28"/>
      <c r="T6825" s="438"/>
      <c r="U6825" s="44"/>
      <c r="V6825" s="44"/>
      <c r="W6825" s="44"/>
      <c r="X6825" s="44"/>
      <c r="Y6825" s="44"/>
      <c r="Z6825" s="24"/>
      <c r="AA6825" s="24"/>
    </row>
    <row r="6826" spans="1:27" s="25" customFormat="1" ht="15.75" thickBot="1" x14ac:dyDescent="0.25">
      <c r="A6826" s="309"/>
      <c r="B6826" s="387"/>
      <c r="C6826" s="315"/>
      <c r="D6826" s="315"/>
      <c r="E6826" s="318"/>
      <c r="F6826" s="320"/>
      <c r="G6826" s="304"/>
      <c r="H6826" s="304"/>
      <c r="I6826" s="304"/>
      <c r="J6826" s="304"/>
      <c r="K6826" s="304"/>
      <c r="L6826" s="304"/>
      <c r="M6826" s="304"/>
      <c r="N6826" s="305"/>
      <c r="O6826" s="26"/>
      <c r="P6826" s="306"/>
      <c r="Q6826" s="306"/>
      <c r="R6826" s="306"/>
      <c r="S6826" s="29"/>
      <c r="T6826" s="439"/>
      <c r="U6826" s="44"/>
      <c r="V6826" s="44"/>
      <c r="W6826" s="44"/>
      <c r="X6826" s="44"/>
      <c r="Y6826" s="44"/>
      <c r="Z6826" s="24"/>
      <c r="AA6826" s="24"/>
    </row>
    <row r="6827" spans="1:27" s="25" customFormat="1" ht="15.75" customHeight="1" thickBot="1" x14ac:dyDescent="0.25">
      <c r="A6827" s="307"/>
      <c r="B6827" s="385"/>
      <c r="C6827" s="313"/>
      <c r="D6827" s="313"/>
      <c r="E6827" s="316"/>
      <c r="F6827" s="319"/>
      <c r="G6827" s="21"/>
      <c r="H6827" s="21"/>
      <c r="I6827" s="21"/>
      <c r="J6827" s="21"/>
      <c r="K6827" s="21"/>
      <c r="L6827" s="21"/>
      <c r="M6827" s="21"/>
      <c r="N6827" s="21"/>
      <c r="O6827" s="22"/>
      <c r="P6827" s="294"/>
      <c r="Q6827" s="294"/>
      <c r="R6827" s="294"/>
      <c r="S6827" s="23"/>
      <c r="T6827" s="437"/>
      <c r="U6827" s="44"/>
      <c r="V6827" s="44"/>
      <c r="W6827" s="44"/>
      <c r="X6827" s="44"/>
      <c r="Y6827" s="44"/>
      <c r="Z6827" s="24"/>
      <c r="AA6827" s="24"/>
    </row>
    <row r="6828" spans="1:27" s="25" customFormat="1" ht="15.75" thickBot="1" x14ac:dyDescent="0.25">
      <c r="A6828" s="308"/>
      <c r="B6828" s="386"/>
      <c r="C6828" s="314"/>
      <c r="D6828" s="314"/>
      <c r="E6828" s="317"/>
      <c r="F6828" s="308"/>
      <c r="G6828" s="301"/>
      <c r="H6828" s="299"/>
      <c r="I6828" s="299"/>
      <c r="J6828" s="299"/>
      <c r="K6828" s="299"/>
      <c r="L6828" s="299"/>
      <c r="M6828" s="299"/>
      <c r="N6828" s="300"/>
      <c r="O6828" s="26"/>
      <c r="P6828" s="306"/>
      <c r="Q6828" s="306"/>
      <c r="R6828" s="306"/>
      <c r="S6828" s="27"/>
      <c r="T6828" s="438"/>
      <c r="U6828" s="44"/>
      <c r="V6828" s="44"/>
      <c r="W6828" s="44"/>
      <c r="X6828" s="44"/>
      <c r="Y6828" s="44"/>
      <c r="Z6828" s="24"/>
      <c r="AA6828" s="24"/>
    </row>
    <row r="6829" spans="1:27" s="25" customFormat="1" ht="15" x14ac:dyDescent="0.2">
      <c r="A6829" s="308"/>
      <c r="B6829" s="386"/>
      <c r="C6829" s="314"/>
      <c r="D6829" s="314"/>
      <c r="E6829" s="317"/>
      <c r="F6829" s="308"/>
      <c r="G6829" s="301"/>
      <c r="H6829" s="301"/>
      <c r="I6829" s="301"/>
      <c r="J6829" s="301"/>
      <c r="K6829" s="301"/>
      <c r="L6829" s="301"/>
      <c r="M6829" s="301"/>
      <c r="N6829" s="302"/>
      <c r="O6829" s="22"/>
      <c r="P6829" s="294"/>
      <c r="Q6829" s="294"/>
      <c r="R6829" s="294"/>
      <c r="S6829" s="28"/>
      <c r="T6829" s="438"/>
      <c r="U6829" s="44"/>
      <c r="V6829" s="44"/>
      <c r="W6829" s="44"/>
      <c r="X6829" s="44"/>
      <c r="Y6829" s="44"/>
      <c r="Z6829" s="24"/>
      <c r="AA6829" s="24"/>
    </row>
    <row r="6830" spans="1:27" s="25" customFormat="1" ht="15.75" thickBot="1" x14ac:dyDescent="0.25">
      <c r="A6830" s="309"/>
      <c r="B6830" s="387"/>
      <c r="C6830" s="315"/>
      <c r="D6830" s="315"/>
      <c r="E6830" s="318"/>
      <c r="F6830" s="320"/>
      <c r="G6830" s="304"/>
      <c r="H6830" s="304"/>
      <c r="I6830" s="304"/>
      <c r="J6830" s="304"/>
      <c r="K6830" s="304"/>
      <c r="L6830" s="304"/>
      <c r="M6830" s="304"/>
      <c r="N6830" s="305"/>
      <c r="O6830" s="26"/>
      <c r="P6830" s="306"/>
      <c r="Q6830" s="306"/>
      <c r="R6830" s="306"/>
      <c r="S6830" s="29"/>
      <c r="T6830" s="439"/>
      <c r="U6830" s="44"/>
      <c r="V6830" s="44"/>
      <c r="W6830" s="44"/>
      <c r="X6830" s="44"/>
      <c r="Y6830" s="44"/>
      <c r="Z6830" s="24"/>
      <c r="AA6830" s="24"/>
    </row>
    <row r="6831" spans="1:27" s="25" customFormat="1" ht="15.75" customHeight="1" thickBot="1" x14ac:dyDescent="0.25">
      <c r="A6831" s="307"/>
      <c r="B6831" s="385"/>
      <c r="C6831" s="313"/>
      <c r="D6831" s="313"/>
      <c r="E6831" s="316"/>
      <c r="F6831" s="319"/>
      <c r="G6831" s="21"/>
      <c r="H6831" s="21"/>
      <c r="I6831" s="21"/>
      <c r="J6831" s="21"/>
      <c r="K6831" s="21"/>
      <c r="L6831" s="21"/>
      <c r="M6831" s="21"/>
      <c r="N6831" s="21"/>
      <c r="O6831" s="22"/>
      <c r="P6831" s="294"/>
      <c r="Q6831" s="294"/>
      <c r="R6831" s="294"/>
      <c r="S6831" s="23"/>
      <c r="T6831" s="437"/>
      <c r="U6831" s="44"/>
      <c r="V6831" s="44"/>
      <c r="W6831" s="44"/>
      <c r="X6831" s="44"/>
      <c r="Y6831" s="44"/>
      <c r="Z6831" s="24"/>
      <c r="AA6831" s="24"/>
    </row>
    <row r="6832" spans="1:27" s="25" customFormat="1" ht="15.75" thickBot="1" x14ac:dyDescent="0.25">
      <c r="A6832" s="308"/>
      <c r="B6832" s="386"/>
      <c r="C6832" s="314"/>
      <c r="D6832" s="314"/>
      <c r="E6832" s="317"/>
      <c r="F6832" s="308"/>
      <c r="G6832" s="301"/>
      <c r="H6832" s="299"/>
      <c r="I6832" s="299"/>
      <c r="J6832" s="299"/>
      <c r="K6832" s="299"/>
      <c r="L6832" s="299"/>
      <c r="M6832" s="299"/>
      <c r="N6832" s="300"/>
      <c r="O6832" s="26"/>
      <c r="P6832" s="306"/>
      <c r="Q6832" s="306"/>
      <c r="R6832" s="306"/>
      <c r="S6832" s="27"/>
      <c r="T6832" s="438"/>
      <c r="U6832" s="44"/>
      <c r="V6832" s="44"/>
      <c r="W6832" s="44"/>
      <c r="X6832" s="44"/>
      <c r="Y6832" s="44"/>
      <c r="Z6832" s="24"/>
      <c r="AA6832" s="24"/>
    </row>
    <row r="6833" spans="1:27" s="25" customFormat="1" ht="15" x14ac:dyDescent="0.2">
      <c r="A6833" s="308"/>
      <c r="B6833" s="386"/>
      <c r="C6833" s="314"/>
      <c r="D6833" s="314"/>
      <c r="E6833" s="317"/>
      <c r="F6833" s="308"/>
      <c r="G6833" s="301"/>
      <c r="H6833" s="301"/>
      <c r="I6833" s="301"/>
      <c r="J6833" s="301"/>
      <c r="K6833" s="301"/>
      <c r="L6833" s="301"/>
      <c r="M6833" s="301"/>
      <c r="N6833" s="302"/>
      <c r="O6833" s="22"/>
      <c r="P6833" s="294"/>
      <c r="Q6833" s="294"/>
      <c r="R6833" s="294"/>
      <c r="S6833" s="28"/>
      <c r="T6833" s="438"/>
      <c r="U6833" s="44"/>
      <c r="V6833" s="44"/>
      <c r="W6833" s="44"/>
      <c r="X6833" s="44"/>
      <c r="Y6833" s="44"/>
      <c r="Z6833" s="24"/>
      <c r="AA6833" s="24"/>
    </row>
    <row r="6834" spans="1:27" s="25" customFormat="1" ht="15.75" thickBot="1" x14ac:dyDescent="0.25">
      <c r="A6834" s="309"/>
      <c r="B6834" s="387"/>
      <c r="C6834" s="315"/>
      <c r="D6834" s="315"/>
      <c r="E6834" s="318"/>
      <c r="F6834" s="320"/>
      <c r="G6834" s="304"/>
      <c r="H6834" s="304"/>
      <c r="I6834" s="304"/>
      <c r="J6834" s="304"/>
      <c r="K6834" s="304"/>
      <c r="L6834" s="304"/>
      <c r="M6834" s="304"/>
      <c r="N6834" s="305"/>
      <c r="O6834" s="26"/>
      <c r="P6834" s="306"/>
      <c r="Q6834" s="306"/>
      <c r="R6834" s="306"/>
      <c r="S6834" s="29"/>
      <c r="T6834" s="439"/>
      <c r="U6834" s="44"/>
      <c r="V6834" s="44"/>
      <c r="W6834" s="44"/>
      <c r="X6834" s="44"/>
      <c r="Y6834" s="44"/>
      <c r="Z6834" s="24"/>
      <c r="AA6834" s="24"/>
    </row>
    <row r="6835" spans="1:27" s="25" customFormat="1" ht="15.75" customHeight="1" thickBot="1" x14ac:dyDescent="0.25">
      <c r="A6835" s="307"/>
      <c r="B6835" s="385"/>
      <c r="C6835" s="313"/>
      <c r="D6835" s="313"/>
      <c r="E6835" s="316"/>
      <c r="F6835" s="319"/>
      <c r="G6835" s="21"/>
      <c r="H6835" s="21"/>
      <c r="I6835" s="21"/>
      <c r="J6835" s="21"/>
      <c r="K6835" s="21"/>
      <c r="L6835" s="21"/>
      <c r="M6835" s="21"/>
      <c r="N6835" s="21"/>
      <c r="O6835" s="22"/>
      <c r="P6835" s="294"/>
      <c r="Q6835" s="294"/>
      <c r="R6835" s="294"/>
      <c r="S6835" s="23"/>
      <c r="T6835" s="437"/>
      <c r="U6835" s="44"/>
      <c r="V6835" s="44"/>
      <c r="W6835" s="44"/>
      <c r="X6835" s="44"/>
      <c r="Y6835" s="44"/>
      <c r="Z6835" s="24"/>
      <c r="AA6835" s="24"/>
    </row>
    <row r="6836" spans="1:27" s="25" customFormat="1" ht="15.75" thickBot="1" x14ac:dyDescent="0.25">
      <c r="A6836" s="308"/>
      <c r="B6836" s="386"/>
      <c r="C6836" s="314"/>
      <c r="D6836" s="314"/>
      <c r="E6836" s="317"/>
      <c r="F6836" s="308"/>
      <c r="G6836" s="301"/>
      <c r="H6836" s="299"/>
      <c r="I6836" s="299"/>
      <c r="J6836" s="299"/>
      <c r="K6836" s="299"/>
      <c r="L6836" s="299"/>
      <c r="M6836" s="299"/>
      <c r="N6836" s="300"/>
      <c r="O6836" s="26"/>
      <c r="P6836" s="306"/>
      <c r="Q6836" s="306"/>
      <c r="R6836" s="306"/>
      <c r="S6836" s="27"/>
      <c r="T6836" s="438"/>
      <c r="U6836" s="44"/>
      <c r="V6836" s="44"/>
      <c r="W6836" s="44"/>
      <c r="X6836" s="44"/>
      <c r="Y6836" s="44"/>
      <c r="Z6836" s="24"/>
      <c r="AA6836" s="24"/>
    </row>
    <row r="6837" spans="1:27" s="25" customFormat="1" ht="15" x14ac:dyDescent="0.2">
      <c r="A6837" s="308"/>
      <c r="B6837" s="386"/>
      <c r="C6837" s="314"/>
      <c r="D6837" s="314"/>
      <c r="E6837" s="317"/>
      <c r="F6837" s="308"/>
      <c r="G6837" s="301"/>
      <c r="H6837" s="301"/>
      <c r="I6837" s="301"/>
      <c r="J6837" s="301"/>
      <c r="K6837" s="301"/>
      <c r="L6837" s="301"/>
      <c r="M6837" s="301"/>
      <c r="N6837" s="302"/>
      <c r="O6837" s="22"/>
      <c r="P6837" s="294"/>
      <c r="Q6837" s="294"/>
      <c r="R6837" s="294"/>
      <c r="S6837" s="28"/>
      <c r="T6837" s="438"/>
      <c r="U6837" s="44"/>
      <c r="V6837" s="44"/>
      <c r="W6837" s="44"/>
      <c r="X6837" s="44"/>
      <c r="Y6837" s="44"/>
      <c r="Z6837" s="24"/>
      <c r="AA6837" s="24"/>
    </row>
    <row r="6838" spans="1:27" s="25" customFormat="1" ht="15.75" thickBot="1" x14ac:dyDescent="0.25">
      <c r="A6838" s="309"/>
      <c r="B6838" s="387"/>
      <c r="C6838" s="315"/>
      <c r="D6838" s="315"/>
      <c r="E6838" s="318"/>
      <c r="F6838" s="320"/>
      <c r="G6838" s="304"/>
      <c r="H6838" s="304"/>
      <c r="I6838" s="304"/>
      <c r="J6838" s="304"/>
      <c r="K6838" s="304"/>
      <c r="L6838" s="304"/>
      <c r="M6838" s="304"/>
      <c r="N6838" s="305"/>
      <c r="O6838" s="26"/>
      <c r="P6838" s="306"/>
      <c r="Q6838" s="306"/>
      <c r="R6838" s="306"/>
      <c r="S6838" s="29"/>
      <c r="T6838" s="439"/>
      <c r="U6838" s="44"/>
      <c r="V6838" s="44"/>
      <c r="W6838" s="44"/>
      <c r="X6838" s="44"/>
      <c r="Y6838" s="44"/>
      <c r="Z6838" s="24"/>
      <c r="AA6838" s="24"/>
    </row>
    <row r="6839" spans="1:27" s="25" customFormat="1" ht="15.75" customHeight="1" thickBot="1" x14ac:dyDescent="0.25">
      <c r="A6839" s="307"/>
      <c r="B6839" s="385"/>
      <c r="C6839" s="313"/>
      <c r="D6839" s="313"/>
      <c r="E6839" s="316"/>
      <c r="F6839" s="319"/>
      <c r="G6839" s="21"/>
      <c r="H6839" s="21"/>
      <c r="I6839" s="21"/>
      <c r="J6839" s="21"/>
      <c r="K6839" s="21"/>
      <c r="L6839" s="21"/>
      <c r="M6839" s="21"/>
      <c r="N6839" s="21"/>
      <c r="O6839" s="22"/>
      <c r="P6839" s="294"/>
      <c r="Q6839" s="294"/>
      <c r="R6839" s="294"/>
      <c r="S6839" s="23"/>
      <c r="T6839" s="437"/>
      <c r="U6839" s="44"/>
      <c r="V6839" s="44"/>
      <c r="W6839" s="44"/>
      <c r="X6839" s="44"/>
      <c r="Y6839" s="44"/>
      <c r="Z6839" s="24"/>
      <c r="AA6839" s="24"/>
    </row>
    <row r="6840" spans="1:27" s="25" customFormat="1" ht="15.75" thickBot="1" x14ac:dyDescent="0.25">
      <c r="A6840" s="308"/>
      <c r="B6840" s="386"/>
      <c r="C6840" s="314"/>
      <c r="D6840" s="314"/>
      <c r="E6840" s="317"/>
      <c r="F6840" s="308"/>
      <c r="G6840" s="301"/>
      <c r="H6840" s="299"/>
      <c r="I6840" s="299"/>
      <c r="J6840" s="299"/>
      <c r="K6840" s="299"/>
      <c r="L6840" s="299"/>
      <c r="M6840" s="299"/>
      <c r="N6840" s="300"/>
      <c r="O6840" s="26"/>
      <c r="P6840" s="306"/>
      <c r="Q6840" s="306"/>
      <c r="R6840" s="306"/>
      <c r="S6840" s="27"/>
      <c r="T6840" s="438"/>
      <c r="U6840" s="44"/>
      <c r="V6840" s="44"/>
      <c r="W6840" s="44"/>
      <c r="X6840" s="44"/>
      <c r="Y6840" s="44"/>
      <c r="Z6840" s="24"/>
      <c r="AA6840" s="24"/>
    </row>
    <row r="6841" spans="1:27" s="25" customFormat="1" ht="15" x14ac:dyDescent="0.2">
      <c r="A6841" s="308"/>
      <c r="B6841" s="386"/>
      <c r="C6841" s="314"/>
      <c r="D6841" s="314"/>
      <c r="E6841" s="317"/>
      <c r="F6841" s="308"/>
      <c r="G6841" s="301"/>
      <c r="H6841" s="301"/>
      <c r="I6841" s="301"/>
      <c r="J6841" s="301"/>
      <c r="K6841" s="301"/>
      <c r="L6841" s="301"/>
      <c r="M6841" s="301"/>
      <c r="N6841" s="302"/>
      <c r="O6841" s="22"/>
      <c r="P6841" s="294"/>
      <c r="Q6841" s="294"/>
      <c r="R6841" s="294"/>
      <c r="S6841" s="28"/>
      <c r="T6841" s="438"/>
      <c r="U6841" s="44"/>
      <c r="V6841" s="44"/>
      <c r="W6841" s="44"/>
      <c r="X6841" s="44"/>
      <c r="Y6841" s="44"/>
      <c r="Z6841" s="24"/>
      <c r="AA6841" s="24"/>
    </row>
    <row r="6842" spans="1:27" s="25" customFormat="1" ht="15.75" thickBot="1" x14ac:dyDescent="0.25">
      <c r="A6842" s="309"/>
      <c r="B6842" s="387"/>
      <c r="C6842" s="315"/>
      <c r="D6842" s="315"/>
      <c r="E6842" s="318"/>
      <c r="F6842" s="320"/>
      <c r="G6842" s="304"/>
      <c r="H6842" s="304"/>
      <c r="I6842" s="304"/>
      <c r="J6842" s="304"/>
      <c r="K6842" s="304"/>
      <c r="L6842" s="304"/>
      <c r="M6842" s="304"/>
      <c r="N6842" s="305"/>
      <c r="O6842" s="26"/>
      <c r="P6842" s="306"/>
      <c r="Q6842" s="306"/>
      <c r="R6842" s="306"/>
      <c r="S6842" s="29"/>
      <c r="T6842" s="439"/>
      <c r="U6842" s="44"/>
      <c r="V6842" s="44"/>
      <c r="W6842" s="44"/>
      <c r="X6842" s="44"/>
      <c r="Y6842" s="44"/>
      <c r="Z6842" s="24"/>
      <c r="AA6842" s="24"/>
    </row>
    <row r="6843" spans="1:27" s="25" customFormat="1" ht="15.75" customHeight="1" thickBot="1" x14ac:dyDescent="0.25">
      <c r="A6843" s="307"/>
      <c r="B6843" s="385"/>
      <c r="C6843" s="313"/>
      <c r="D6843" s="313"/>
      <c r="E6843" s="316"/>
      <c r="F6843" s="319"/>
      <c r="G6843" s="21"/>
      <c r="H6843" s="21"/>
      <c r="I6843" s="21"/>
      <c r="J6843" s="21"/>
      <c r="K6843" s="21"/>
      <c r="L6843" s="21"/>
      <c r="M6843" s="21"/>
      <c r="N6843" s="21"/>
      <c r="O6843" s="22"/>
      <c r="P6843" s="294"/>
      <c r="Q6843" s="294"/>
      <c r="R6843" s="294"/>
      <c r="S6843" s="23"/>
      <c r="T6843" s="437"/>
      <c r="U6843" s="44"/>
      <c r="V6843" s="44"/>
      <c r="W6843" s="44"/>
      <c r="X6843" s="44"/>
      <c r="Y6843" s="44"/>
      <c r="Z6843" s="24"/>
      <c r="AA6843" s="24"/>
    </row>
    <row r="6844" spans="1:27" s="25" customFormat="1" ht="15.75" thickBot="1" x14ac:dyDescent="0.25">
      <c r="A6844" s="308"/>
      <c r="B6844" s="386"/>
      <c r="C6844" s="314"/>
      <c r="D6844" s="314"/>
      <c r="E6844" s="317"/>
      <c r="F6844" s="308"/>
      <c r="G6844" s="301"/>
      <c r="H6844" s="299"/>
      <c r="I6844" s="299"/>
      <c r="J6844" s="299"/>
      <c r="K6844" s="299"/>
      <c r="L6844" s="299"/>
      <c r="M6844" s="299"/>
      <c r="N6844" s="300"/>
      <c r="O6844" s="26"/>
      <c r="P6844" s="306"/>
      <c r="Q6844" s="306"/>
      <c r="R6844" s="306"/>
      <c r="S6844" s="27"/>
      <c r="T6844" s="438"/>
      <c r="U6844" s="44"/>
      <c r="V6844" s="44"/>
      <c r="W6844" s="44"/>
      <c r="X6844" s="44"/>
      <c r="Y6844" s="44"/>
      <c r="Z6844" s="24"/>
      <c r="AA6844" s="24"/>
    </row>
    <row r="6845" spans="1:27" s="25" customFormat="1" ht="15" x14ac:dyDescent="0.2">
      <c r="A6845" s="308"/>
      <c r="B6845" s="386"/>
      <c r="C6845" s="314"/>
      <c r="D6845" s="314"/>
      <c r="E6845" s="317"/>
      <c r="F6845" s="308"/>
      <c r="G6845" s="301"/>
      <c r="H6845" s="301"/>
      <c r="I6845" s="301"/>
      <c r="J6845" s="301"/>
      <c r="K6845" s="301"/>
      <c r="L6845" s="301"/>
      <c r="M6845" s="301"/>
      <c r="N6845" s="302"/>
      <c r="O6845" s="22"/>
      <c r="P6845" s="294"/>
      <c r="Q6845" s="294"/>
      <c r="R6845" s="294"/>
      <c r="S6845" s="28"/>
      <c r="T6845" s="438"/>
      <c r="U6845" s="44"/>
      <c r="V6845" s="44"/>
      <c r="W6845" s="44"/>
      <c r="X6845" s="44"/>
      <c r="Y6845" s="44"/>
      <c r="Z6845" s="24"/>
      <c r="AA6845" s="24"/>
    </row>
    <row r="6846" spans="1:27" s="25" customFormat="1" ht="15.75" thickBot="1" x14ac:dyDescent="0.25">
      <c r="A6846" s="309"/>
      <c r="B6846" s="387"/>
      <c r="C6846" s="315"/>
      <c r="D6846" s="315"/>
      <c r="E6846" s="318"/>
      <c r="F6846" s="320"/>
      <c r="G6846" s="304"/>
      <c r="H6846" s="304"/>
      <c r="I6846" s="304"/>
      <c r="J6846" s="304"/>
      <c r="K6846" s="304"/>
      <c r="L6846" s="304"/>
      <c r="M6846" s="304"/>
      <c r="N6846" s="305"/>
      <c r="O6846" s="26"/>
      <c r="P6846" s="306"/>
      <c r="Q6846" s="306"/>
      <c r="R6846" s="306"/>
      <c r="S6846" s="29"/>
      <c r="T6846" s="439"/>
      <c r="U6846" s="44"/>
      <c r="V6846" s="44"/>
      <c r="W6846" s="44"/>
      <c r="X6846" s="44"/>
      <c r="Y6846" s="44"/>
      <c r="Z6846" s="24"/>
      <c r="AA6846" s="24"/>
    </row>
    <row r="6847" spans="1:27" s="25" customFormat="1" ht="15.75" customHeight="1" thickBot="1" x14ac:dyDescent="0.25">
      <c r="A6847" s="307"/>
      <c r="B6847" s="385"/>
      <c r="C6847" s="313"/>
      <c r="D6847" s="313"/>
      <c r="E6847" s="316"/>
      <c r="F6847" s="319"/>
      <c r="G6847" s="21"/>
      <c r="H6847" s="21"/>
      <c r="I6847" s="21"/>
      <c r="J6847" s="21"/>
      <c r="K6847" s="21"/>
      <c r="L6847" s="21"/>
      <c r="M6847" s="21"/>
      <c r="N6847" s="21"/>
      <c r="O6847" s="22"/>
      <c r="P6847" s="294"/>
      <c r="Q6847" s="294"/>
      <c r="R6847" s="294"/>
      <c r="S6847" s="23"/>
      <c r="T6847" s="437"/>
      <c r="U6847" s="44"/>
      <c r="V6847" s="44"/>
      <c r="W6847" s="44"/>
      <c r="X6847" s="44"/>
      <c r="Y6847" s="44"/>
      <c r="Z6847" s="24"/>
      <c r="AA6847" s="24"/>
    </row>
    <row r="6848" spans="1:27" s="25" customFormat="1" ht="15.75" thickBot="1" x14ac:dyDescent="0.25">
      <c r="A6848" s="308"/>
      <c r="B6848" s="386"/>
      <c r="C6848" s="314"/>
      <c r="D6848" s="314"/>
      <c r="E6848" s="317"/>
      <c r="F6848" s="308"/>
      <c r="G6848" s="301"/>
      <c r="H6848" s="299"/>
      <c r="I6848" s="299"/>
      <c r="J6848" s="299"/>
      <c r="K6848" s="299"/>
      <c r="L6848" s="299"/>
      <c r="M6848" s="299"/>
      <c r="N6848" s="300"/>
      <c r="O6848" s="26"/>
      <c r="P6848" s="306"/>
      <c r="Q6848" s="306"/>
      <c r="R6848" s="306"/>
      <c r="S6848" s="27"/>
      <c r="T6848" s="438"/>
      <c r="U6848" s="44"/>
      <c r="V6848" s="44"/>
      <c r="W6848" s="44"/>
      <c r="X6848" s="44"/>
      <c r="Y6848" s="44"/>
      <c r="Z6848" s="24"/>
      <c r="AA6848" s="24"/>
    </row>
    <row r="6849" spans="1:27" s="25" customFormat="1" ht="15" x14ac:dyDescent="0.2">
      <c r="A6849" s="308"/>
      <c r="B6849" s="386"/>
      <c r="C6849" s="314"/>
      <c r="D6849" s="314"/>
      <c r="E6849" s="317"/>
      <c r="F6849" s="308"/>
      <c r="G6849" s="301"/>
      <c r="H6849" s="301"/>
      <c r="I6849" s="301"/>
      <c r="J6849" s="301"/>
      <c r="K6849" s="301"/>
      <c r="L6849" s="301"/>
      <c r="M6849" s="301"/>
      <c r="N6849" s="302"/>
      <c r="O6849" s="22"/>
      <c r="P6849" s="294"/>
      <c r="Q6849" s="294"/>
      <c r="R6849" s="294"/>
      <c r="S6849" s="28"/>
      <c r="T6849" s="438"/>
      <c r="U6849" s="44"/>
      <c r="V6849" s="44"/>
      <c r="W6849" s="44"/>
      <c r="X6849" s="44"/>
      <c r="Y6849" s="44"/>
      <c r="Z6849" s="24"/>
      <c r="AA6849" s="24"/>
    </row>
    <row r="6850" spans="1:27" s="25" customFormat="1" ht="15.75" thickBot="1" x14ac:dyDescent="0.25">
      <c r="A6850" s="309"/>
      <c r="B6850" s="387"/>
      <c r="C6850" s="315"/>
      <c r="D6850" s="315"/>
      <c r="E6850" s="318"/>
      <c r="F6850" s="320"/>
      <c r="G6850" s="304"/>
      <c r="H6850" s="304"/>
      <c r="I6850" s="304"/>
      <c r="J6850" s="304"/>
      <c r="K6850" s="304"/>
      <c r="L6850" s="304"/>
      <c r="M6850" s="304"/>
      <c r="N6850" s="305"/>
      <c r="O6850" s="26"/>
      <c r="P6850" s="306"/>
      <c r="Q6850" s="306"/>
      <c r="R6850" s="306"/>
      <c r="S6850" s="29"/>
      <c r="T6850" s="439"/>
      <c r="U6850" s="44"/>
      <c r="V6850" s="44"/>
      <c r="W6850" s="44"/>
      <c r="X6850" s="44"/>
      <c r="Y6850" s="44"/>
      <c r="Z6850" s="24"/>
      <c r="AA6850" s="24"/>
    </row>
    <row r="6851" spans="1:27" s="25" customFormat="1" ht="15.75" customHeight="1" thickBot="1" x14ac:dyDescent="0.25">
      <c r="A6851" s="307"/>
      <c r="B6851" s="385"/>
      <c r="C6851" s="313"/>
      <c r="D6851" s="313"/>
      <c r="E6851" s="316"/>
      <c r="F6851" s="319"/>
      <c r="G6851" s="21"/>
      <c r="H6851" s="21"/>
      <c r="I6851" s="21"/>
      <c r="J6851" s="21"/>
      <c r="K6851" s="21"/>
      <c r="L6851" s="21"/>
      <c r="M6851" s="21"/>
      <c r="N6851" s="21"/>
      <c r="O6851" s="22"/>
      <c r="P6851" s="294"/>
      <c r="Q6851" s="294"/>
      <c r="R6851" s="294"/>
      <c r="S6851" s="23"/>
      <c r="T6851" s="437"/>
      <c r="U6851" s="44"/>
      <c r="V6851" s="44"/>
      <c r="W6851" s="44"/>
      <c r="X6851" s="44"/>
      <c r="Y6851" s="44"/>
      <c r="Z6851" s="24"/>
      <c r="AA6851" s="24"/>
    </row>
    <row r="6852" spans="1:27" s="25" customFormat="1" ht="15.75" thickBot="1" x14ac:dyDescent="0.25">
      <c r="A6852" s="308"/>
      <c r="B6852" s="386"/>
      <c r="C6852" s="314"/>
      <c r="D6852" s="314"/>
      <c r="E6852" s="317"/>
      <c r="F6852" s="308"/>
      <c r="G6852" s="301"/>
      <c r="H6852" s="299"/>
      <c r="I6852" s="299"/>
      <c r="J6852" s="299"/>
      <c r="K6852" s="299"/>
      <c r="L6852" s="299"/>
      <c r="M6852" s="299"/>
      <c r="N6852" s="300"/>
      <c r="O6852" s="26"/>
      <c r="P6852" s="306"/>
      <c r="Q6852" s="306"/>
      <c r="R6852" s="306"/>
      <c r="S6852" s="27"/>
      <c r="T6852" s="438"/>
      <c r="U6852" s="44"/>
      <c r="V6852" s="44"/>
      <c r="W6852" s="44"/>
      <c r="X6852" s="44"/>
      <c r="Y6852" s="44"/>
      <c r="Z6852" s="24"/>
      <c r="AA6852" s="24"/>
    </row>
    <row r="6853" spans="1:27" s="25" customFormat="1" ht="15" x14ac:dyDescent="0.2">
      <c r="A6853" s="308"/>
      <c r="B6853" s="386"/>
      <c r="C6853" s="314"/>
      <c r="D6853" s="314"/>
      <c r="E6853" s="317"/>
      <c r="F6853" s="308"/>
      <c r="G6853" s="301"/>
      <c r="H6853" s="301"/>
      <c r="I6853" s="301"/>
      <c r="J6853" s="301"/>
      <c r="K6853" s="301"/>
      <c r="L6853" s="301"/>
      <c r="M6853" s="301"/>
      <c r="N6853" s="302"/>
      <c r="O6853" s="22"/>
      <c r="P6853" s="294"/>
      <c r="Q6853" s="294"/>
      <c r="R6853" s="294"/>
      <c r="S6853" s="28"/>
      <c r="T6853" s="438"/>
      <c r="U6853" s="44"/>
      <c r="V6853" s="44"/>
      <c r="W6853" s="44"/>
      <c r="X6853" s="44"/>
      <c r="Y6853" s="44"/>
      <c r="Z6853" s="24"/>
      <c r="AA6853" s="24"/>
    </row>
    <row r="6854" spans="1:27" s="25" customFormat="1" ht="15.75" thickBot="1" x14ac:dyDescent="0.25">
      <c r="A6854" s="309"/>
      <c r="B6854" s="387"/>
      <c r="C6854" s="315"/>
      <c r="D6854" s="315"/>
      <c r="E6854" s="318"/>
      <c r="F6854" s="320"/>
      <c r="G6854" s="304"/>
      <c r="H6854" s="304"/>
      <c r="I6854" s="304"/>
      <c r="J6854" s="304"/>
      <c r="K6854" s="304"/>
      <c r="L6854" s="304"/>
      <c r="M6854" s="304"/>
      <c r="N6854" s="305"/>
      <c r="O6854" s="26"/>
      <c r="P6854" s="306"/>
      <c r="Q6854" s="306"/>
      <c r="R6854" s="306"/>
      <c r="S6854" s="29"/>
      <c r="T6854" s="439"/>
      <c r="U6854" s="44"/>
      <c r="V6854" s="44"/>
      <c r="W6854" s="44"/>
      <c r="X6854" s="44"/>
      <c r="Y6854" s="44"/>
      <c r="Z6854" s="24"/>
      <c r="AA6854" s="24"/>
    </row>
    <row r="6855" spans="1:27" s="25" customFormat="1" ht="15.75" customHeight="1" thickBot="1" x14ac:dyDescent="0.25">
      <c r="A6855" s="307"/>
      <c r="B6855" s="385"/>
      <c r="C6855" s="313"/>
      <c r="D6855" s="313"/>
      <c r="E6855" s="316"/>
      <c r="F6855" s="319"/>
      <c r="G6855" s="21"/>
      <c r="H6855" s="21"/>
      <c r="I6855" s="21"/>
      <c r="J6855" s="21"/>
      <c r="K6855" s="21"/>
      <c r="L6855" s="21"/>
      <c r="M6855" s="21"/>
      <c r="N6855" s="21"/>
      <c r="O6855" s="22"/>
      <c r="P6855" s="294"/>
      <c r="Q6855" s="294"/>
      <c r="R6855" s="294"/>
      <c r="S6855" s="23"/>
      <c r="T6855" s="437"/>
      <c r="U6855" s="44"/>
      <c r="V6855" s="44"/>
      <c r="W6855" s="44"/>
      <c r="X6855" s="44"/>
      <c r="Y6855" s="44"/>
      <c r="Z6855" s="24"/>
      <c r="AA6855" s="24"/>
    </row>
    <row r="6856" spans="1:27" s="25" customFormat="1" ht="15.75" thickBot="1" x14ac:dyDescent="0.25">
      <c r="A6856" s="308"/>
      <c r="B6856" s="386"/>
      <c r="C6856" s="314"/>
      <c r="D6856" s="314"/>
      <c r="E6856" s="317"/>
      <c r="F6856" s="308"/>
      <c r="G6856" s="301"/>
      <c r="H6856" s="299"/>
      <c r="I6856" s="299"/>
      <c r="J6856" s="299"/>
      <c r="K6856" s="299"/>
      <c r="L6856" s="299"/>
      <c r="M6856" s="299"/>
      <c r="N6856" s="300"/>
      <c r="O6856" s="26"/>
      <c r="P6856" s="306"/>
      <c r="Q6856" s="306"/>
      <c r="R6856" s="306"/>
      <c r="S6856" s="27"/>
      <c r="T6856" s="438"/>
      <c r="U6856" s="44"/>
      <c r="V6856" s="44"/>
      <c r="W6856" s="44"/>
      <c r="X6856" s="44"/>
      <c r="Y6856" s="44"/>
      <c r="Z6856" s="24"/>
      <c r="AA6856" s="24"/>
    </row>
    <row r="6857" spans="1:27" s="25" customFormat="1" ht="15" x14ac:dyDescent="0.2">
      <c r="A6857" s="308"/>
      <c r="B6857" s="386"/>
      <c r="C6857" s="314"/>
      <c r="D6857" s="314"/>
      <c r="E6857" s="317"/>
      <c r="F6857" s="308"/>
      <c r="G6857" s="301"/>
      <c r="H6857" s="301"/>
      <c r="I6857" s="301"/>
      <c r="J6857" s="301"/>
      <c r="K6857" s="301"/>
      <c r="L6857" s="301"/>
      <c r="M6857" s="301"/>
      <c r="N6857" s="302"/>
      <c r="O6857" s="22"/>
      <c r="P6857" s="294"/>
      <c r="Q6857" s="294"/>
      <c r="R6857" s="294"/>
      <c r="S6857" s="28"/>
      <c r="T6857" s="438"/>
      <c r="U6857" s="44"/>
      <c r="V6857" s="44"/>
      <c r="W6857" s="44"/>
      <c r="X6857" s="44"/>
      <c r="Y6857" s="44"/>
      <c r="Z6857" s="24"/>
      <c r="AA6857" s="24"/>
    </row>
    <row r="6858" spans="1:27" s="25" customFormat="1" ht="15.75" thickBot="1" x14ac:dyDescent="0.25">
      <c r="A6858" s="309"/>
      <c r="B6858" s="387"/>
      <c r="C6858" s="315"/>
      <c r="D6858" s="315"/>
      <c r="E6858" s="318"/>
      <c r="F6858" s="320"/>
      <c r="G6858" s="304"/>
      <c r="H6858" s="304"/>
      <c r="I6858" s="304"/>
      <c r="J6858" s="304"/>
      <c r="K6858" s="304"/>
      <c r="L6858" s="304"/>
      <c r="M6858" s="304"/>
      <c r="N6858" s="305"/>
      <c r="O6858" s="26"/>
      <c r="P6858" s="306"/>
      <c r="Q6858" s="306"/>
      <c r="R6858" s="306"/>
      <c r="S6858" s="29"/>
      <c r="T6858" s="439"/>
      <c r="U6858" s="44"/>
      <c r="V6858" s="44"/>
      <c r="W6858" s="44"/>
      <c r="X6858" s="44"/>
      <c r="Y6858" s="44"/>
      <c r="Z6858" s="24"/>
      <c r="AA6858" s="24"/>
    </row>
    <row r="6859" spans="1:27" s="25" customFormat="1" ht="15.75" customHeight="1" thickBot="1" x14ac:dyDescent="0.25">
      <c r="A6859" s="307"/>
      <c r="B6859" s="385"/>
      <c r="C6859" s="313"/>
      <c r="D6859" s="313"/>
      <c r="E6859" s="316"/>
      <c r="F6859" s="319"/>
      <c r="G6859" s="21"/>
      <c r="H6859" s="21"/>
      <c r="I6859" s="21"/>
      <c r="J6859" s="21"/>
      <c r="K6859" s="21"/>
      <c r="L6859" s="21"/>
      <c r="M6859" s="21"/>
      <c r="N6859" s="21"/>
      <c r="O6859" s="22"/>
      <c r="P6859" s="294"/>
      <c r="Q6859" s="294"/>
      <c r="R6859" s="294"/>
      <c r="S6859" s="23"/>
      <c r="T6859" s="437"/>
      <c r="U6859" s="44"/>
      <c r="V6859" s="44"/>
      <c r="W6859" s="44"/>
      <c r="X6859" s="44"/>
      <c r="Y6859" s="44"/>
      <c r="Z6859" s="24"/>
      <c r="AA6859" s="24"/>
    </row>
    <row r="6860" spans="1:27" s="25" customFormat="1" ht="15.75" thickBot="1" x14ac:dyDescent="0.25">
      <c r="A6860" s="308"/>
      <c r="B6860" s="386"/>
      <c r="C6860" s="314"/>
      <c r="D6860" s="314"/>
      <c r="E6860" s="317"/>
      <c r="F6860" s="308"/>
      <c r="G6860" s="301"/>
      <c r="H6860" s="299"/>
      <c r="I6860" s="299"/>
      <c r="J6860" s="299"/>
      <c r="K6860" s="299"/>
      <c r="L6860" s="299"/>
      <c r="M6860" s="299"/>
      <c r="N6860" s="300"/>
      <c r="O6860" s="26"/>
      <c r="P6860" s="306"/>
      <c r="Q6860" s="306"/>
      <c r="R6860" s="306"/>
      <c r="S6860" s="27"/>
      <c r="T6860" s="438"/>
      <c r="U6860" s="44"/>
      <c r="V6860" s="44"/>
      <c r="W6860" s="44"/>
      <c r="X6860" s="44"/>
      <c r="Y6860" s="44"/>
      <c r="Z6860" s="24"/>
      <c r="AA6860" s="24"/>
    </row>
    <row r="6861" spans="1:27" s="25" customFormat="1" ht="15" x14ac:dyDescent="0.2">
      <c r="A6861" s="308"/>
      <c r="B6861" s="386"/>
      <c r="C6861" s="314"/>
      <c r="D6861" s="314"/>
      <c r="E6861" s="317"/>
      <c r="F6861" s="308"/>
      <c r="G6861" s="301"/>
      <c r="H6861" s="301"/>
      <c r="I6861" s="301"/>
      <c r="J6861" s="301"/>
      <c r="K6861" s="301"/>
      <c r="L6861" s="301"/>
      <c r="M6861" s="301"/>
      <c r="N6861" s="302"/>
      <c r="O6861" s="22"/>
      <c r="P6861" s="294"/>
      <c r="Q6861" s="294"/>
      <c r="R6861" s="294"/>
      <c r="S6861" s="28"/>
      <c r="T6861" s="438"/>
      <c r="U6861" s="44"/>
      <c r="V6861" s="44"/>
      <c r="W6861" s="44"/>
      <c r="X6861" s="44"/>
      <c r="Y6861" s="44"/>
      <c r="Z6861" s="24"/>
      <c r="AA6861" s="24"/>
    </row>
    <row r="6862" spans="1:27" s="25" customFormat="1" ht="15.75" thickBot="1" x14ac:dyDescent="0.25">
      <c r="A6862" s="309"/>
      <c r="B6862" s="387"/>
      <c r="C6862" s="315"/>
      <c r="D6862" s="315"/>
      <c r="E6862" s="318"/>
      <c r="F6862" s="320"/>
      <c r="G6862" s="304"/>
      <c r="H6862" s="304"/>
      <c r="I6862" s="304"/>
      <c r="J6862" s="304"/>
      <c r="K6862" s="304"/>
      <c r="L6862" s="304"/>
      <c r="M6862" s="304"/>
      <c r="N6862" s="305"/>
      <c r="O6862" s="26"/>
      <c r="P6862" s="306"/>
      <c r="Q6862" s="306"/>
      <c r="R6862" s="306"/>
      <c r="S6862" s="29"/>
      <c r="T6862" s="439"/>
      <c r="U6862" s="44"/>
      <c r="V6862" s="44"/>
      <c r="W6862" s="44"/>
      <c r="X6862" s="44"/>
      <c r="Y6862" s="44"/>
      <c r="Z6862" s="24"/>
      <c r="AA6862" s="24"/>
    </row>
    <row r="6863" spans="1:27" s="25" customFormat="1" ht="15.75" customHeight="1" thickBot="1" x14ac:dyDescent="0.25">
      <c r="A6863" s="307"/>
      <c r="B6863" s="385"/>
      <c r="C6863" s="313"/>
      <c r="D6863" s="313"/>
      <c r="E6863" s="316"/>
      <c r="F6863" s="319"/>
      <c r="G6863" s="21"/>
      <c r="H6863" s="21"/>
      <c r="I6863" s="21"/>
      <c r="J6863" s="21"/>
      <c r="K6863" s="21"/>
      <c r="L6863" s="21"/>
      <c r="M6863" s="21"/>
      <c r="N6863" s="21"/>
      <c r="O6863" s="22"/>
      <c r="P6863" s="294"/>
      <c r="Q6863" s="294"/>
      <c r="R6863" s="294"/>
      <c r="S6863" s="23"/>
      <c r="T6863" s="437"/>
      <c r="U6863" s="44"/>
      <c r="V6863" s="44"/>
      <c r="W6863" s="44"/>
      <c r="X6863" s="44"/>
      <c r="Y6863" s="44"/>
      <c r="Z6863" s="24"/>
      <c r="AA6863" s="24"/>
    </row>
    <row r="6864" spans="1:27" s="25" customFormat="1" ht="15.75" thickBot="1" x14ac:dyDescent="0.25">
      <c r="A6864" s="308"/>
      <c r="B6864" s="386"/>
      <c r="C6864" s="314"/>
      <c r="D6864" s="314"/>
      <c r="E6864" s="317"/>
      <c r="F6864" s="308"/>
      <c r="G6864" s="301"/>
      <c r="H6864" s="299"/>
      <c r="I6864" s="299"/>
      <c r="J6864" s="299"/>
      <c r="K6864" s="299"/>
      <c r="L6864" s="299"/>
      <c r="M6864" s="299"/>
      <c r="N6864" s="300"/>
      <c r="O6864" s="26"/>
      <c r="P6864" s="306"/>
      <c r="Q6864" s="306"/>
      <c r="R6864" s="306"/>
      <c r="S6864" s="27"/>
      <c r="T6864" s="438"/>
      <c r="U6864" s="44"/>
      <c r="V6864" s="44"/>
      <c r="W6864" s="44"/>
      <c r="X6864" s="44"/>
      <c r="Y6864" s="44"/>
      <c r="Z6864" s="24"/>
      <c r="AA6864" s="24"/>
    </row>
    <row r="6865" spans="1:27" s="25" customFormat="1" ht="15" x14ac:dyDescent="0.2">
      <c r="A6865" s="308"/>
      <c r="B6865" s="386"/>
      <c r="C6865" s="314"/>
      <c r="D6865" s="314"/>
      <c r="E6865" s="317"/>
      <c r="F6865" s="308"/>
      <c r="G6865" s="301"/>
      <c r="H6865" s="301"/>
      <c r="I6865" s="301"/>
      <c r="J6865" s="301"/>
      <c r="K6865" s="301"/>
      <c r="L6865" s="301"/>
      <c r="M6865" s="301"/>
      <c r="N6865" s="302"/>
      <c r="O6865" s="22"/>
      <c r="P6865" s="294"/>
      <c r="Q6865" s="294"/>
      <c r="R6865" s="294"/>
      <c r="S6865" s="28"/>
      <c r="T6865" s="438"/>
      <c r="U6865" s="44"/>
      <c r="V6865" s="44"/>
      <c r="W6865" s="44"/>
      <c r="X6865" s="44"/>
      <c r="Y6865" s="44"/>
      <c r="Z6865" s="24"/>
      <c r="AA6865" s="24"/>
    </row>
    <row r="6866" spans="1:27" s="25" customFormat="1" ht="15.75" thickBot="1" x14ac:dyDescent="0.25">
      <c r="A6866" s="309"/>
      <c r="B6866" s="387"/>
      <c r="C6866" s="315"/>
      <c r="D6866" s="315"/>
      <c r="E6866" s="318"/>
      <c r="F6866" s="320"/>
      <c r="G6866" s="304"/>
      <c r="H6866" s="304"/>
      <c r="I6866" s="304"/>
      <c r="J6866" s="304"/>
      <c r="K6866" s="304"/>
      <c r="L6866" s="304"/>
      <c r="M6866" s="304"/>
      <c r="N6866" s="305"/>
      <c r="O6866" s="26"/>
      <c r="P6866" s="306"/>
      <c r="Q6866" s="306"/>
      <c r="R6866" s="306"/>
      <c r="S6866" s="29"/>
      <c r="T6866" s="439"/>
      <c r="U6866" s="44"/>
      <c r="V6866" s="44"/>
      <c r="W6866" s="44"/>
      <c r="X6866" s="44"/>
      <c r="Y6866" s="44"/>
      <c r="Z6866" s="24"/>
      <c r="AA6866" s="24"/>
    </row>
    <row r="6867" spans="1:27" s="25" customFormat="1" ht="15.75" customHeight="1" thickBot="1" x14ac:dyDescent="0.25">
      <c r="A6867" s="307"/>
      <c r="B6867" s="385"/>
      <c r="C6867" s="313"/>
      <c r="D6867" s="313"/>
      <c r="E6867" s="316"/>
      <c r="F6867" s="319"/>
      <c r="G6867" s="21"/>
      <c r="H6867" s="21"/>
      <c r="I6867" s="21"/>
      <c r="J6867" s="21"/>
      <c r="K6867" s="21"/>
      <c r="L6867" s="21"/>
      <c r="M6867" s="21"/>
      <c r="N6867" s="21"/>
      <c r="O6867" s="22"/>
      <c r="P6867" s="294"/>
      <c r="Q6867" s="294"/>
      <c r="R6867" s="294"/>
      <c r="S6867" s="23"/>
      <c r="T6867" s="437"/>
      <c r="U6867" s="44"/>
      <c r="V6867" s="44"/>
      <c r="W6867" s="44"/>
      <c r="X6867" s="44"/>
      <c r="Y6867" s="44"/>
      <c r="Z6867" s="24"/>
      <c r="AA6867" s="24"/>
    </row>
    <row r="6868" spans="1:27" s="25" customFormat="1" ht="15.75" thickBot="1" x14ac:dyDescent="0.25">
      <c r="A6868" s="308"/>
      <c r="B6868" s="386"/>
      <c r="C6868" s="314"/>
      <c r="D6868" s="314"/>
      <c r="E6868" s="317"/>
      <c r="F6868" s="308"/>
      <c r="G6868" s="301"/>
      <c r="H6868" s="299"/>
      <c r="I6868" s="299"/>
      <c r="J6868" s="299"/>
      <c r="K6868" s="299"/>
      <c r="L6868" s="299"/>
      <c r="M6868" s="299"/>
      <c r="N6868" s="300"/>
      <c r="O6868" s="26"/>
      <c r="P6868" s="306"/>
      <c r="Q6868" s="306"/>
      <c r="R6868" s="306"/>
      <c r="S6868" s="27"/>
      <c r="T6868" s="438"/>
      <c r="U6868" s="44"/>
      <c r="V6868" s="44"/>
      <c r="W6868" s="44"/>
      <c r="X6868" s="44"/>
      <c r="Y6868" s="44"/>
      <c r="Z6868" s="24"/>
      <c r="AA6868" s="24"/>
    </row>
    <row r="6869" spans="1:27" s="25" customFormat="1" ht="15" x14ac:dyDescent="0.2">
      <c r="A6869" s="308"/>
      <c r="B6869" s="386"/>
      <c r="C6869" s="314"/>
      <c r="D6869" s="314"/>
      <c r="E6869" s="317"/>
      <c r="F6869" s="308"/>
      <c r="G6869" s="301"/>
      <c r="H6869" s="301"/>
      <c r="I6869" s="301"/>
      <c r="J6869" s="301"/>
      <c r="K6869" s="301"/>
      <c r="L6869" s="301"/>
      <c r="M6869" s="301"/>
      <c r="N6869" s="302"/>
      <c r="O6869" s="22"/>
      <c r="P6869" s="294"/>
      <c r="Q6869" s="294"/>
      <c r="R6869" s="294"/>
      <c r="S6869" s="28"/>
      <c r="T6869" s="438"/>
      <c r="U6869" s="44"/>
      <c r="V6869" s="44"/>
      <c r="W6869" s="44"/>
      <c r="X6869" s="44"/>
      <c r="Y6869" s="44"/>
      <c r="Z6869" s="24"/>
      <c r="AA6869" s="24"/>
    </row>
    <row r="6870" spans="1:27" s="25" customFormat="1" ht="15.75" thickBot="1" x14ac:dyDescent="0.25">
      <c r="A6870" s="309"/>
      <c r="B6870" s="387"/>
      <c r="C6870" s="315"/>
      <c r="D6870" s="315"/>
      <c r="E6870" s="318"/>
      <c r="F6870" s="320"/>
      <c r="G6870" s="304"/>
      <c r="H6870" s="304"/>
      <c r="I6870" s="304"/>
      <c r="J6870" s="304"/>
      <c r="K6870" s="304"/>
      <c r="L6870" s="304"/>
      <c r="M6870" s="304"/>
      <c r="N6870" s="305"/>
      <c r="O6870" s="26"/>
      <c r="P6870" s="423"/>
      <c r="Q6870" s="423"/>
      <c r="R6870" s="423"/>
      <c r="S6870" s="29"/>
      <c r="T6870" s="439"/>
      <c r="U6870" s="44"/>
      <c r="V6870" s="44"/>
      <c r="W6870" s="44"/>
      <c r="X6870" s="44"/>
      <c r="Y6870" s="44"/>
      <c r="Z6870" s="24"/>
      <c r="AA6870" s="24"/>
    </row>
    <row r="6871" spans="1:27" ht="15" x14ac:dyDescent="0.2">
      <c r="A6871" s="418"/>
      <c r="B6871" s="421"/>
      <c r="C6871" s="421"/>
      <c r="D6871" s="421"/>
      <c r="E6871" s="422"/>
      <c r="F6871" s="418"/>
      <c r="G6871" s="52"/>
      <c r="H6871" s="52"/>
      <c r="I6871" s="52"/>
      <c r="J6871" s="52"/>
      <c r="K6871" s="52"/>
      <c r="L6871" s="52"/>
      <c r="M6871" s="52"/>
      <c r="N6871" s="52"/>
      <c r="O6871" s="51"/>
      <c r="P6871" s="418"/>
      <c r="Q6871" s="418"/>
      <c r="R6871" s="418"/>
      <c r="S6871" s="32"/>
      <c r="T6871" s="430"/>
      <c r="U6871" s="44"/>
      <c r="V6871" s="44"/>
      <c r="W6871" s="44"/>
      <c r="X6871" s="44"/>
      <c r="Y6871" s="44"/>
      <c r="Z6871" s="53"/>
      <c r="AA6871" s="53"/>
    </row>
    <row r="6872" spans="1:27" ht="15" x14ac:dyDescent="0.2">
      <c r="A6872" s="418"/>
      <c r="B6872" s="421"/>
      <c r="C6872" s="421"/>
      <c r="D6872" s="421"/>
      <c r="E6872" s="422"/>
      <c r="F6872" s="418"/>
      <c r="G6872" s="151"/>
      <c r="H6872" s="151"/>
      <c r="I6872" s="151"/>
      <c r="J6872" s="151"/>
      <c r="K6872" s="151"/>
      <c r="L6872" s="151"/>
      <c r="M6872" s="151"/>
      <c r="N6872" s="151"/>
      <c r="O6872" s="51"/>
      <c r="P6872" s="418"/>
      <c r="Q6872" s="418"/>
      <c r="R6872" s="418"/>
      <c r="S6872" s="32"/>
      <c r="T6872" s="430"/>
      <c r="U6872" s="44"/>
      <c r="V6872" s="44"/>
      <c r="W6872" s="44"/>
      <c r="X6872" s="44"/>
      <c r="Y6872" s="44"/>
      <c r="Z6872" s="53"/>
      <c r="AA6872" s="53"/>
    </row>
    <row r="6873" spans="1:27" ht="15" x14ac:dyDescent="0.2">
      <c r="A6873" s="418"/>
      <c r="B6873" s="421"/>
      <c r="C6873" s="421"/>
      <c r="D6873" s="421"/>
      <c r="E6873" s="422"/>
      <c r="F6873" s="418"/>
      <c r="G6873" s="151"/>
      <c r="H6873" s="151"/>
      <c r="I6873" s="151"/>
      <c r="J6873" s="151"/>
      <c r="K6873" s="151"/>
      <c r="L6873" s="151"/>
      <c r="M6873" s="151"/>
      <c r="N6873" s="151"/>
      <c r="O6873" s="51"/>
      <c r="P6873" s="418"/>
      <c r="Q6873" s="418"/>
      <c r="R6873" s="418"/>
      <c r="S6873" s="32"/>
      <c r="T6873" s="430"/>
      <c r="U6873" s="44"/>
      <c r="V6873" s="44"/>
      <c r="W6873" s="44"/>
      <c r="X6873" s="44"/>
      <c r="Y6873" s="44"/>
      <c r="Z6873" s="53"/>
      <c r="AA6873" s="53"/>
    </row>
    <row r="6874" spans="1:27" ht="15" x14ac:dyDescent="0.2">
      <c r="A6874" s="420"/>
      <c r="B6874" s="421"/>
      <c r="C6874" s="421"/>
      <c r="D6874" s="421"/>
      <c r="E6874" s="422"/>
      <c r="F6874" s="418"/>
      <c r="G6874" s="151"/>
      <c r="H6874" s="151"/>
      <c r="I6874" s="151"/>
      <c r="J6874" s="151"/>
      <c r="K6874" s="151"/>
      <c r="L6874" s="151"/>
      <c r="M6874" s="151"/>
      <c r="N6874" s="151"/>
      <c r="O6874" s="51"/>
      <c r="P6874" s="418"/>
      <c r="Q6874" s="418"/>
      <c r="R6874" s="418"/>
      <c r="S6874" s="32"/>
      <c r="T6874" s="430"/>
      <c r="U6874" s="44"/>
      <c r="V6874" s="44"/>
      <c r="W6874" s="44"/>
      <c r="X6874" s="44"/>
      <c r="Y6874" s="44"/>
      <c r="Z6874" s="53"/>
      <c r="AA6874" s="53"/>
    </row>
    <row r="6875" spans="1:27" ht="15" x14ac:dyDescent="0.2">
      <c r="A6875" s="418"/>
      <c r="B6875" s="421"/>
      <c r="C6875" s="421"/>
      <c r="D6875" s="421"/>
      <c r="E6875" s="422"/>
      <c r="F6875" s="418"/>
      <c r="G6875" s="52"/>
      <c r="H6875" s="52"/>
      <c r="I6875" s="52"/>
      <c r="J6875" s="52"/>
      <c r="K6875" s="52"/>
      <c r="L6875" s="52"/>
      <c r="M6875" s="52"/>
      <c r="N6875" s="52"/>
      <c r="O6875" s="51"/>
      <c r="P6875" s="418"/>
      <c r="Q6875" s="418"/>
      <c r="R6875" s="418"/>
      <c r="S6875" s="32"/>
      <c r="T6875" s="430"/>
      <c r="U6875" s="44"/>
      <c r="V6875" s="44"/>
      <c r="W6875" s="44"/>
      <c r="X6875" s="44"/>
      <c r="Y6875" s="44"/>
      <c r="Z6875" s="53"/>
      <c r="AA6875" s="53"/>
    </row>
    <row r="6876" spans="1:27" ht="15" x14ac:dyDescent="0.2">
      <c r="A6876" s="418"/>
      <c r="B6876" s="421"/>
      <c r="C6876" s="421"/>
      <c r="D6876" s="421"/>
      <c r="E6876" s="422"/>
      <c r="F6876" s="418"/>
      <c r="G6876" s="151"/>
      <c r="H6876" s="151"/>
      <c r="I6876" s="151"/>
      <c r="J6876" s="151"/>
      <c r="K6876" s="151"/>
      <c r="L6876" s="151"/>
      <c r="M6876" s="151"/>
      <c r="N6876" s="151"/>
      <c r="O6876" s="51"/>
      <c r="P6876" s="418"/>
      <c r="Q6876" s="418"/>
      <c r="R6876" s="418"/>
      <c r="S6876" s="32"/>
      <c r="T6876" s="430"/>
      <c r="U6876" s="44"/>
      <c r="V6876" s="44"/>
      <c r="W6876" s="44"/>
      <c r="X6876" s="44"/>
      <c r="Y6876" s="44"/>
      <c r="Z6876" s="53"/>
      <c r="AA6876" s="53"/>
    </row>
    <row r="6877" spans="1:27" ht="15" x14ac:dyDescent="0.2">
      <c r="A6877" s="418"/>
      <c r="B6877" s="421"/>
      <c r="C6877" s="421"/>
      <c r="D6877" s="421"/>
      <c r="E6877" s="422"/>
      <c r="F6877" s="418"/>
      <c r="G6877" s="151"/>
      <c r="H6877" s="151"/>
      <c r="I6877" s="151"/>
      <c r="J6877" s="151"/>
      <c r="K6877" s="151"/>
      <c r="L6877" s="151"/>
      <c r="M6877" s="151"/>
      <c r="N6877" s="151"/>
      <c r="O6877" s="51"/>
      <c r="P6877" s="418"/>
      <c r="Q6877" s="418"/>
      <c r="R6877" s="418"/>
      <c r="S6877" s="32"/>
      <c r="T6877" s="430"/>
      <c r="U6877" s="44"/>
      <c r="V6877" s="44"/>
      <c r="W6877" s="44"/>
      <c r="X6877" s="44"/>
      <c r="Y6877" s="44"/>
      <c r="Z6877" s="53"/>
      <c r="AA6877" s="53"/>
    </row>
    <row r="6878" spans="1:27" ht="15" x14ac:dyDescent="0.2">
      <c r="A6878" s="420"/>
      <c r="B6878" s="421"/>
      <c r="C6878" s="421"/>
      <c r="D6878" s="421"/>
      <c r="E6878" s="422"/>
      <c r="F6878" s="418"/>
      <c r="G6878" s="151"/>
      <c r="H6878" s="151"/>
      <c r="I6878" s="151"/>
      <c r="J6878" s="151"/>
      <c r="K6878" s="151"/>
      <c r="L6878" s="151"/>
      <c r="M6878" s="151"/>
      <c r="N6878" s="151"/>
      <c r="O6878" s="51"/>
      <c r="P6878" s="418"/>
      <c r="Q6878" s="418"/>
      <c r="R6878" s="418"/>
      <c r="S6878" s="32"/>
      <c r="T6878" s="430"/>
      <c r="U6878" s="44"/>
      <c r="V6878" s="44"/>
      <c r="W6878" s="44"/>
      <c r="X6878" s="44"/>
      <c r="Y6878" s="44"/>
      <c r="Z6878" s="53"/>
      <c r="AA6878" s="53"/>
    </row>
    <row r="6879" spans="1:27" ht="15" x14ac:dyDescent="0.2">
      <c r="A6879" s="418"/>
      <c r="B6879" s="421"/>
      <c r="C6879" s="421"/>
      <c r="D6879" s="421"/>
      <c r="E6879" s="422"/>
      <c r="F6879" s="418"/>
      <c r="G6879" s="52"/>
      <c r="H6879" s="52"/>
      <c r="I6879" s="52"/>
      <c r="J6879" s="52"/>
      <c r="K6879" s="52"/>
      <c r="L6879" s="52"/>
      <c r="M6879" s="52"/>
      <c r="N6879" s="52"/>
      <c r="O6879" s="51"/>
      <c r="P6879" s="418"/>
      <c r="Q6879" s="418"/>
      <c r="R6879" s="418"/>
      <c r="S6879" s="32"/>
      <c r="T6879" s="430"/>
      <c r="U6879" s="44"/>
      <c r="V6879" s="44"/>
      <c r="W6879" s="44"/>
      <c r="X6879" s="44"/>
      <c r="Y6879" s="44"/>
      <c r="Z6879" s="53"/>
      <c r="AA6879" s="53"/>
    </row>
    <row r="6880" spans="1:27" ht="15" x14ac:dyDescent="0.2">
      <c r="A6880" s="418"/>
      <c r="B6880" s="421"/>
      <c r="C6880" s="421"/>
      <c r="D6880" s="421"/>
      <c r="E6880" s="422"/>
      <c r="F6880" s="418"/>
      <c r="G6880" s="151"/>
      <c r="H6880" s="151"/>
      <c r="I6880" s="151"/>
      <c r="J6880" s="151"/>
      <c r="K6880" s="151"/>
      <c r="L6880" s="151"/>
      <c r="M6880" s="151"/>
      <c r="N6880" s="151"/>
      <c r="O6880" s="51"/>
      <c r="P6880" s="418"/>
      <c r="Q6880" s="418"/>
      <c r="R6880" s="418"/>
      <c r="S6880" s="32"/>
      <c r="T6880" s="430"/>
      <c r="U6880" s="44"/>
      <c r="V6880" s="44"/>
      <c r="W6880" s="44"/>
      <c r="X6880" s="44"/>
      <c r="Y6880" s="44"/>
      <c r="Z6880" s="53"/>
      <c r="AA6880" s="53"/>
    </row>
    <row r="6881" spans="1:27" ht="15" x14ac:dyDescent="0.2">
      <c r="A6881" s="418"/>
      <c r="B6881" s="421"/>
      <c r="C6881" s="421"/>
      <c r="D6881" s="421"/>
      <c r="E6881" s="422"/>
      <c r="F6881" s="418"/>
      <c r="G6881" s="151"/>
      <c r="H6881" s="151"/>
      <c r="I6881" s="151"/>
      <c r="J6881" s="151"/>
      <c r="K6881" s="151"/>
      <c r="L6881" s="151"/>
      <c r="M6881" s="151"/>
      <c r="N6881" s="151"/>
      <c r="O6881" s="51"/>
      <c r="P6881" s="418"/>
      <c r="Q6881" s="418"/>
      <c r="R6881" s="418"/>
      <c r="S6881" s="32"/>
      <c r="T6881" s="430"/>
      <c r="U6881" s="44"/>
      <c r="V6881" s="44"/>
      <c r="W6881" s="44"/>
      <c r="X6881" s="44"/>
      <c r="Y6881" s="44"/>
      <c r="Z6881" s="53"/>
      <c r="AA6881" s="53"/>
    </row>
    <row r="6882" spans="1:27" ht="15" x14ac:dyDescent="0.2">
      <c r="A6882" s="420"/>
      <c r="B6882" s="421"/>
      <c r="C6882" s="421"/>
      <c r="D6882" s="421"/>
      <c r="E6882" s="422"/>
      <c r="F6882" s="418"/>
      <c r="G6882" s="151"/>
      <c r="H6882" s="151"/>
      <c r="I6882" s="151"/>
      <c r="J6882" s="151"/>
      <c r="K6882" s="151"/>
      <c r="L6882" s="151"/>
      <c r="M6882" s="151"/>
      <c r="N6882" s="151"/>
      <c r="O6882" s="51"/>
      <c r="P6882" s="418"/>
      <c r="Q6882" s="418"/>
      <c r="R6882" s="418"/>
      <c r="S6882" s="32"/>
      <c r="T6882" s="430"/>
      <c r="U6882" s="44"/>
      <c r="V6882" s="44"/>
      <c r="W6882" s="44"/>
      <c r="X6882" s="44"/>
      <c r="Y6882" s="44"/>
      <c r="Z6882" s="53"/>
      <c r="AA6882" s="53"/>
    </row>
    <row r="6883" spans="1:27" ht="15" x14ac:dyDescent="0.2">
      <c r="A6883" s="418"/>
      <c r="B6883" s="421"/>
      <c r="C6883" s="421"/>
      <c r="D6883" s="421"/>
      <c r="E6883" s="422"/>
      <c r="F6883" s="418"/>
      <c r="G6883" s="52"/>
      <c r="H6883" s="52"/>
      <c r="I6883" s="52"/>
      <c r="J6883" s="52"/>
      <c r="K6883" s="52"/>
      <c r="L6883" s="52"/>
      <c r="M6883" s="52"/>
      <c r="N6883" s="52"/>
      <c r="O6883" s="51"/>
      <c r="P6883" s="418"/>
      <c r="Q6883" s="418"/>
      <c r="R6883" s="418"/>
      <c r="S6883" s="32"/>
      <c r="T6883" s="430"/>
      <c r="U6883" s="44"/>
      <c r="V6883" s="44"/>
      <c r="W6883" s="44"/>
      <c r="X6883" s="44"/>
      <c r="Y6883" s="44"/>
      <c r="Z6883" s="53"/>
      <c r="AA6883" s="53"/>
    </row>
    <row r="6884" spans="1:27" ht="15" x14ac:dyDescent="0.2">
      <c r="A6884" s="418"/>
      <c r="B6884" s="421"/>
      <c r="C6884" s="421"/>
      <c r="D6884" s="421"/>
      <c r="E6884" s="422"/>
      <c r="F6884" s="418"/>
      <c r="G6884" s="151"/>
      <c r="H6884" s="151"/>
      <c r="I6884" s="151"/>
      <c r="J6884" s="151"/>
      <c r="K6884" s="151"/>
      <c r="L6884" s="151"/>
      <c r="M6884" s="151"/>
      <c r="N6884" s="151"/>
      <c r="O6884" s="51"/>
      <c r="P6884" s="418"/>
      <c r="Q6884" s="418"/>
      <c r="R6884" s="418"/>
      <c r="S6884" s="32"/>
      <c r="T6884" s="430"/>
      <c r="U6884" s="44"/>
      <c r="V6884" s="44"/>
      <c r="W6884" s="44"/>
      <c r="X6884" s="44"/>
      <c r="Y6884" s="44"/>
      <c r="Z6884" s="53"/>
      <c r="AA6884" s="53"/>
    </row>
    <row r="6885" spans="1:27" ht="15" x14ac:dyDescent="0.2">
      <c r="A6885" s="418"/>
      <c r="B6885" s="421"/>
      <c r="C6885" s="421"/>
      <c r="D6885" s="421"/>
      <c r="E6885" s="422"/>
      <c r="F6885" s="418"/>
      <c r="G6885" s="151"/>
      <c r="H6885" s="151"/>
      <c r="I6885" s="151"/>
      <c r="J6885" s="151"/>
      <c r="K6885" s="151"/>
      <c r="L6885" s="151"/>
      <c r="M6885" s="151"/>
      <c r="N6885" s="151"/>
      <c r="O6885" s="51"/>
      <c r="P6885" s="418"/>
      <c r="Q6885" s="418"/>
      <c r="R6885" s="418"/>
      <c r="S6885" s="32"/>
      <c r="T6885" s="430"/>
      <c r="U6885" s="44"/>
      <c r="V6885" s="44"/>
      <c r="W6885" s="44"/>
      <c r="X6885" s="44"/>
      <c r="Y6885" s="44"/>
      <c r="Z6885" s="53"/>
      <c r="AA6885" s="53"/>
    </row>
    <row r="6886" spans="1:27" ht="15" x14ac:dyDescent="0.2">
      <c r="A6886" s="420"/>
      <c r="B6886" s="421"/>
      <c r="C6886" s="421"/>
      <c r="D6886" s="421"/>
      <c r="E6886" s="422"/>
      <c r="F6886" s="418"/>
      <c r="G6886" s="151"/>
      <c r="H6886" s="151"/>
      <c r="I6886" s="151"/>
      <c r="J6886" s="151"/>
      <c r="K6886" s="151"/>
      <c r="L6886" s="151"/>
      <c r="M6886" s="151"/>
      <c r="N6886" s="151"/>
      <c r="O6886" s="51"/>
      <c r="P6886" s="418"/>
      <c r="Q6886" s="418"/>
      <c r="R6886" s="418"/>
      <c r="S6886" s="32"/>
      <c r="T6886" s="430"/>
      <c r="U6886" s="44"/>
      <c r="V6886" s="44"/>
      <c r="W6886" s="44"/>
      <c r="X6886" s="44"/>
      <c r="Y6886" s="44"/>
      <c r="Z6886" s="53"/>
      <c r="AA6886" s="53"/>
    </row>
    <row r="6887" spans="1:27" ht="15" x14ac:dyDescent="0.2">
      <c r="A6887" s="418"/>
      <c r="B6887" s="421"/>
      <c r="C6887" s="421"/>
      <c r="D6887" s="421"/>
      <c r="E6887" s="422"/>
      <c r="F6887" s="418"/>
      <c r="G6887" s="52"/>
      <c r="H6887" s="52"/>
      <c r="I6887" s="52"/>
      <c r="J6887" s="52"/>
      <c r="K6887" s="52"/>
      <c r="L6887" s="52"/>
      <c r="M6887" s="52"/>
      <c r="N6887" s="52"/>
      <c r="O6887" s="51"/>
      <c r="P6887" s="418"/>
      <c r="Q6887" s="418"/>
      <c r="R6887" s="418"/>
      <c r="S6887" s="32"/>
      <c r="T6887" s="430"/>
      <c r="U6887" s="44"/>
      <c r="V6887" s="44"/>
      <c r="W6887" s="44"/>
      <c r="X6887" s="44"/>
      <c r="Y6887" s="44"/>
      <c r="Z6887" s="53"/>
      <c r="AA6887" s="53"/>
    </row>
    <row r="6888" spans="1:27" ht="15" x14ac:dyDescent="0.2">
      <c r="A6888" s="418"/>
      <c r="B6888" s="421"/>
      <c r="C6888" s="421"/>
      <c r="D6888" s="421"/>
      <c r="E6888" s="422"/>
      <c r="F6888" s="418"/>
      <c r="G6888" s="151"/>
      <c r="H6888" s="151"/>
      <c r="I6888" s="151"/>
      <c r="J6888" s="151"/>
      <c r="K6888" s="151"/>
      <c r="L6888" s="151"/>
      <c r="M6888" s="151"/>
      <c r="N6888" s="151"/>
      <c r="O6888" s="51"/>
      <c r="P6888" s="418"/>
      <c r="Q6888" s="418"/>
      <c r="R6888" s="418"/>
      <c r="S6888" s="32"/>
      <c r="T6888" s="430"/>
      <c r="U6888" s="44"/>
      <c r="V6888" s="44"/>
      <c r="W6888" s="44"/>
      <c r="X6888" s="44"/>
      <c r="Y6888" s="44"/>
      <c r="Z6888" s="53"/>
      <c r="AA6888" s="53"/>
    </row>
    <row r="6889" spans="1:27" ht="15" x14ac:dyDescent="0.2">
      <c r="A6889" s="418"/>
      <c r="B6889" s="421"/>
      <c r="C6889" s="421"/>
      <c r="D6889" s="421"/>
      <c r="E6889" s="422"/>
      <c r="F6889" s="418"/>
      <c r="G6889" s="151"/>
      <c r="H6889" s="151"/>
      <c r="I6889" s="151"/>
      <c r="J6889" s="151"/>
      <c r="K6889" s="151"/>
      <c r="L6889" s="151"/>
      <c r="M6889" s="151"/>
      <c r="N6889" s="151"/>
      <c r="O6889" s="51"/>
      <c r="P6889" s="418"/>
      <c r="Q6889" s="418"/>
      <c r="R6889" s="418"/>
      <c r="S6889" s="32"/>
      <c r="T6889" s="430"/>
      <c r="U6889" s="44"/>
      <c r="V6889" s="44"/>
      <c r="W6889" s="44"/>
      <c r="X6889" s="44"/>
      <c r="Y6889" s="44"/>
      <c r="Z6889" s="53"/>
      <c r="AA6889" s="53"/>
    </row>
    <row r="6890" spans="1:27" ht="15" x14ac:dyDescent="0.2">
      <c r="A6890" s="420"/>
      <c r="B6890" s="421"/>
      <c r="C6890" s="421"/>
      <c r="D6890" s="421"/>
      <c r="E6890" s="422"/>
      <c r="F6890" s="418"/>
      <c r="G6890" s="151"/>
      <c r="H6890" s="151"/>
      <c r="I6890" s="151"/>
      <c r="J6890" s="151"/>
      <c r="K6890" s="151"/>
      <c r="L6890" s="151"/>
      <c r="M6890" s="151"/>
      <c r="N6890" s="151"/>
      <c r="O6890" s="51"/>
      <c r="P6890" s="418"/>
      <c r="Q6890" s="418"/>
      <c r="R6890" s="418"/>
      <c r="S6890" s="32"/>
      <c r="T6890" s="430"/>
      <c r="U6890" s="44"/>
      <c r="V6890" s="44"/>
      <c r="W6890" s="44"/>
      <c r="X6890" s="44"/>
      <c r="Y6890" s="44"/>
      <c r="Z6890" s="53"/>
      <c r="AA6890" s="53"/>
    </row>
    <row r="6891" spans="1:27" ht="15" x14ac:dyDescent="0.2">
      <c r="A6891" s="418"/>
      <c r="B6891" s="421"/>
      <c r="C6891" s="421"/>
      <c r="D6891" s="421"/>
      <c r="E6891" s="422"/>
      <c r="F6891" s="418"/>
      <c r="G6891" s="52"/>
      <c r="H6891" s="52"/>
      <c r="I6891" s="52"/>
      <c r="J6891" s="52"/>
      <c r="K6891" s="52"/>
      <c r="L6891" s="52"/>
      <c r="M6891" s="52"/>
      <c r="N6891" s="52"/>
      <c r="O6891" s="51"/>
      <c r="P6891" s="418"/>
      <c r="Q6891" s="418"/>
      <c r="R6891" s="418"/>
      <c r="S6891" s="32"/>
      <c r="T6891" s="430"/>
      <c r="U6891" s="44"/>
      <c r="V6891" s="44"/>
      <c r="W6891" s="44"/>
      <c r="X6891" s="44"/>
      <c r="Y6891" s="44"/>
      <c r="Z6891" s="53"/>
      <c r="AA6891" s="53"/>
    </row>
    <row r="6892" spans="1:27" ht="15" x14ac:dyDescent="0.2">
      <c r="A6892" s="418"/>
      <c r="B6892" s="421"/>
      <c r="C6892" s="421"/>
      <c r="D6892" s="421"/>
      <c r="E6892" s="422"/>
      <c r="F6892" s="418"/>
      <c r="G6892" s="151"/>
      <c r="H6892" s="151"/>
      <c r="I6892" s="151"/>
      <c r="J6892" s="151"/>
      <c r="K6892" s="151"/>
      <c r="L6892" s="151"/>
      <c r="M6892" s="151"/>
      <c r="N6892" s="151"/>
      <c r="O6892" s="51"/>
      <c r="P6892" s="418"/>
      <c r="Q6892" s="418"/>
      <c r="R6892" s="418"/>
      <c r="S6892" s="32"/>
      <c r="T6892" s="430"/>
      <c r="U6892" s="44"/>
      <c r="V6892" s="44"/>
      <c r="W6892" s="44"/>
      <c r="X6892" s="44"/>
      <c r="Y6892" s="44"/>
      <c r="Z6892" s="53"/>
      <c r="AA6892" s="53"/>
    </row>
    <row r="6893" spans="1:27" ht="15" x14ac:dyDescent="0.2">
      <c r="A6893" s="418"/>
      <c r="B6893" s="421"/>
      <c r="C6893" s="421"/>
      <c r="D6893" s="421"/>
      <c r="E6893" s="422"/>
      <c r="F6893" s="418"/>
      <c r="G6893" s="151"/>
      <c r="H6893" s="151"/>
      <c r="I6893" s="151"/>
      <c r="J6893" s="151"/>
      <c r="K6893" s="151"/>
      <c r="L6893" s="151"/>
      <c r="M6893" s="151"/>
      <c r="N6893" s="151"/>
      <c r="O6893" s="51"/>
      <c r="P6893" s="418"/>
      <c r="Q6893" s="418"/>
      <c r="R6893" s="418"/>
      <c r="S6893" s="32"/>
      <c r="T6893" s="430"/>
      <c r="U6893" s="44"/>
      <c r="V6893" s="44"/>
      <c r="W6893" s="44"/>
      <c r="X6893" s="44"/>
      <c r="Y6893" s="44"/>
      <c r="Z6893" s="53"/>
      <c r="AA6893" s="53"/>
    </row>
    <row r="6894" spans="1:27" ht="15" x14ac:dyDescent="0.2">
      <c r="A6894" s="420"/>
      <c r="B6894" s="421"/>
      <c r="C6894" s="421"/>
      <c r="D6894" s="421"/>
      <c r="E6894" s="422"/>
      <c r="F6894" s="418"/>
      <c r="G6894" s="151"/>
      <c r="H6894" s="151"/>
      <c r="I6894" s="151"/>
      <c r="J6894" s="151"/>
      <c r="K6894" s="151"/>
      <c r="L6894" s="151"/>
      <c r="M6894" s="151"/>
      <c r="N6894" s="151"/>
      <c r="O6894" s="51"/>
      <c r="P6894" s="418"/>
      <c r="Q6894" s="418"/>
      <c r="R6894" s="418"/>
      <c r="S6894" s="32"/>
      <c r="T6894" s="430"/>
      <c r="U6894" s="44"/>
      <c r="V6894" s="44"/>
      <c r="W6894" s="44"/>
      <c r="X6894" s="44"/>
      <c r="Y6894" s="44"/>
      <c r="Z6894" s="53"/>
      <c r="AA6894" s="53"/>
    </row>
    <row r="6895" spans="1:27" ht="15" x14ac:dyDescent="0.2">
      <c r="A6895" s="418"/>
      <c r="B6895" s="421"/>
      <c r="C6895" s="421"/>
      <c r="D6895" s="421"/>
      <c r="E6895" s="422"/>
      <c r="F6895" s="418"/>
      <c r="G6895" s="52"/>
      <c r="H6895" s="52"/>
      <c r="I6895" s="52"/>
      <c r="J6895" s="52"/>
      <c r="K6895" s="52"/>
      <c r="L6895" s="52"/>
      <c r="M6895" s="52"/>
      <c r="N6895" s="52"/>
      <c r="O6895" s="51"/>
      <c r="P6895" s="418"/>
      <c r="Q6895" s="418"/>
      <c r="R6895" s="418"/>
      <c r="S6895" s="32"/>
      <c r="T6895" s="430"/>
      <c r="U6895" s="44"/>
      <c r="V6895" s="44"/>
      <c r="W6895" s="44"/>
      <c r="X6895" s="44"/>
      <c r="Y6895" s="44"/>
      <c r="Z6895" s="53"/>
      <c r="AA6895" s="53"/>
    </row>
    <row r="6896" spans="1:27" ht="15" x14ac:dyDescent="0.2">
      <c r="A6896" s="418"/>
      <c r="B6896" s="421"/>
      <c r="C6896" s="421"/>
      <c r="D6896" s="421"/>
      <c r="E6896" s="422"/>
      <c r="F6896" s="418"/>
      <c r="G6896" s="151"/>
      <c r="H6896" s="151"/>
      <c r="I6896" s="151"/>
      <c r="J6896" s="151"/>
      <c r="K6896" s="151"/>
      <c r="L6896" s="151"/>
      <c r="M6896" s="151"/>
      <c r="N6896" s="151"/>
      <c r="O6896" s="51"/>
      <c r="P6896" s="418"/>
      <c r="Q6896" s="418"/>
      <c r="R6896" s="418"/>
      <c r="S6896" s="32"/>
      <c r="T6896" s="430"/>
      <c r="U6896" s="44"/>
      <c r="V6896" s="44"/>
      <c r="W6896" s="44"/>
      <c r="X6896" s="44"/>
      <c r="Y6896" s="44"/>
      <c r="Z6896" s="53"/>
      <c r="AA6896" s="53"/>
    </row>
    <row r="6897" spans="1:27" ht="15" x14ac:dyDescent="0.2">
      <c r="A6897" s="418"/>
      <c r="B6897" s="421"/>
      <c r="C6897" s="421"/>
      <c r="D6897" s="421"/>
      <c r="E6897" s="422"/>
      <c r="F6897" s="418"/>
      <c r="G6897" s="151"/>
      <c r="H6897" s="151"/>
      <c r="I6897" s="151"/>
      <c r="J6897" s="151"/>
      <c r="K6897" s="151"/>
      <c r="L6897" s="151"/>
      <c r="M6897" s="151"/>
      <c r="N6897" s="151"/>
      <c r="O6897" s="51"/>
      <c r="P6897" s="418"/>
      <c r="Q6897" s="418"/>
      <c r="R6897" s="418"/>
      <c r="S6897" s="32"/>
      <c r="T6897" s="430"/>
      <c r="U6897" s="44"/>
      <c r="V6897" s="44"/>
      <c r="W6897" s="44"/>
      <c r="X6897" s="44"/>
      <c r="Y6897" s="44"/>
      <c r="Z6897" s="53"/>
      <c r="AA6897" s="53"/>
    </row>
    <row r="6898" spans="1:27" ht="15" x14ac:dyDescent="0.2">
      <c r="A6898" s="420"/>
      <c r="B6898" s="421"/>
      <c r="C6898" s="421"/>
      <c r="D6898" s="421"/>
      <c r="E6898" s="422"/>
      <c r="F6898" s="418"/>
      <c r="G6898" s="151"/>
      <c r="H6898" s="151"/>
      <c r="I6898" s="151"/>
      <c r="J6898" s="151"/>
      <c r="K6898" s="151"/>
      <c r="L6898" s="151"/>
      <c r="M6898" s="151"/>
      <c r="N6898" s="151"/>
      <c r="O6898" s="51"/>
      <c r="P6898" s="418"/>
      <c r="Q6898" s="418"/>
      <c r="R6898" s="418"/>
      <c r="S6898" s="32"/>
      <c r="T6898" s="430"/>
      <c r="U6898" s="44"/>
      <c r="V6898" s="44"/>
      <c r="W6898" s="44"/>
      <c r="X6898" s="44"/>
      <c r="Y6898" s="44"/>
      <c r="Z6898" s="53"/>
      <c r="AA6898" s="53"/>
    </row>
    <row r="6899" spans="1:27" ht="15" x14ac:dyDescent="0.2">
      <c r="A6899" s="418"/>
      <c r="B6899" s="421"/>
      <c r="C6899" s="421"/>
      <c r="D6899" s="421"/>
      <c r="E6899" s="422"/>
      <c r="F6899" s="418"/>
      <c r="G6899" s="52"/>
      <c r="H6899" s="52"/>
      <c r="I6899" s="52"/>
      <c r="J6899" s="52"/>
      <c r="K6899" s="52"/>
      <c r="L6899" s="52"/>
      <c r="M6899" s="52"/>
      <c r="N6899" s="52"/>
      <c r="O6899" s="51"/>
      <c r="P6899" s="418"/>
      <c r="Q6899" s="418"/>
      <c r="R6899" s="418"/>
      <c r="S6899" s="32"/>
      <c r="T6899" s="430"/>
      <c r="U6899" s="44"/>
      <c r="V6899" s="44"/>
      <c r="W6899" s="44"/>
      <c r="X6899" s="44"/>
      <c r="Y6899" s="44"/>
      <c r="Z6899" s="53"/>
      <c r="AA6899" s="53"/>
    </row>
    <row r="6900" spans="1:27" ht="15" x14ac:dyDescent="0.2">
      <c r="A6900" s="418"/>
      <c r="B6900" s="421"/>
      <c r="C6900" s="421"/>
      <c r="D6900" s="421"/>
      <c r="E6900" s="422"/>
      <c r="F6900" s="418"/>
      <c r="G6900" s="151"/>
      <c r="H6900" s="151"/>
      <c r="I6900" s="151"/>
      <c r="J6900" s="151"/>
      <c r="K6900" s="151"/>
      <c r="L6900" s="151"/>
      <c r="M6900" s="151"/>
      <c r="N6900" s="151"/>
      <c r="O6900" s="51"/>
      <c r="P6900" s="418"/>
      <c r="Q6900" s="418"/>
      <c r="R6900" s="418"/>
      <c r="S6900" s="32"/>
      <c r="T6900" s="430"/>
      <c r="U6900" s="44"/>
      <c r="V6900" s="44"/>
      <c r="W6900" s="44"/>
      <c r="X6900" s="44"/>
      <c r="Y6900" s="44"/>
      <c r="Z6900" s="53"/>
      <c r="AA6900" s="53"/>
    </row>
    <row r="6901" spans="1:27" ht="15" x14ac:dyDescent="0.2">
      <c r="A6901" s="418"/>
      <c r="B6901" s="421"/>
      <c r="C6901" s="421"/>
      <c r="D6901" s="421"/>
      <c r="E6901" s="422"/>
      <c r="F6901" s="418"/>
      <c r="G6901" s="151"/>
      <c r="H6901" s="151"/>
      <c r="I6901" s="151"/>
      <c r="J6901" s="151"/>
      <c r="K6901" s="151"/>
      <c r="L6901" s="151"/>
      <c r="M6901" s="151"/>
      <c r="N6901" s="151"/>
      <c r="O6901" s="51"/>
      <c r="P6901" s="418"/>
      <c r="Q6901" s="418"/>
      <c r="R6901" s="418"/>
      <c r="S6901" s="32"/>
      <c r="T6901" s="430"/>
      <c r="U6901" s="44"/>
      <c r="V6901" s="44"/>
      <c r="W6901" s="44"/>
      <c r="X6901" s="44"/>
      <c r="Y6901" s="44"/>
      <c r="Z6901" s="53"/>
      <c r="AA6901" s="53"/>
    </row>
    <row r="6902" spans="1:27" ht="15" x14ac:dyDescent="0.2">
      <c r="A6902" s="420"/>
      <c r="B6902" s="421"/>
      <c r="C6902" s="421"/>
      <c r="D6902" s="421"/>
      <c r="E6902" s="422"/>
      <c r="F6902" s="418"/>
      <c r="G6902" s="151"/>
      <c r="H6902" s="151"/>
      <c r="I6902" s="151"/>
      <c r="J6902" s="151"/>
      <c r="K6902" s="151"/>
      <c r="L6902" s="151"/>
      <c r="M6902" s="151"/>
      <c r="N6902" s="151"/>
      <c r="O6902" s="51"/>
      <c r="P6902" s="418"/>
      <c r="Q6902" s="418"/>
      <c r="R6902" s="418"/>
      <c r="S6902" s="32"/>
      <c r="T6902" s="430"/>
      <c r="U6902" s="44"/>
      <c r="V6902" s="44"/>
      <c r="W6902" s="44"/>
      <c r="X6902" s="44"/>
      <c r="Y6902" s="44"/>
      <c r="Z6902" s="53"/>
      <c r="AA6902" s="53"/>
    </row>
    <row r="6903" spans="1:27" ht="15" x14ac:dyDescent="0.2">
      <c r="A6903" s="418"/>
      <c r="B6903" s="421"/>
      <c r="C6903" s="421"/>
      <c r="D6903" s="421"/>
      <c r="E6903" s="422"/>
      <c r="F6903" s="418"/>
      <c r="G6903" s="52"/>
      <c r="H6903" s="52"/>
      <c r="I6903" s="52"/>
      <c r="J6903" s="52"/>
      <c r="K6903" s="52"/>
      <c r="L6903" s="52"/>
      <c r="M6903" s="52"/>
      <c r="N6903" s="52"/>
      <c r="O6903" s="51"/>
      <c r="P6903" s="418"/>
      <c r="Q6903" s="418"/>
      <c r="R6903" s="418"/>
      <c r="S6903" s="32"/>
      <c r="T6903" s="430"/>
      <c r="U6903" s="44"/>
      <c r="V6903" s="44"/>
      <c r="W6903" s="44"/>
      <c r="X6903" s="44"/>
      <c r="Y6903" s="44"/>
      <c r="Z6903" s="53"/>
      <c r="AA6903" s="53"/>
    </row>
    <row r="6904" spans="1:27" ht="15" x14ac:dyDescent="0.2">
      <c r="A6904" s="418"/>
      <c r="B6904" s="421"/>
      <c r="C6904" s="421"/>
      <c r="D6904" s="421"/>
      <c r="E6904" s="422"/>
      <c r="F6904" s="418"/>
      <c r="G6904" s="151"/>
      <c r="H6904" s="151"/>
      <c r="I6904" s="151"/>
      <c r="J6904" s="151"/>
      <c r="K6904" s="151"/>
      <c r="L6904" s="151"/>
      <c r="M6904" s="151"/>
      <c r="N6904" s="151"/>
      <c r="O6904" s="51"/>
      <c r="P6904" s="418"/>
      <c r="Q6904" s="418"/>
      <c r="R6904" s="418"/>
      <c r="S6904" s="32"/>
      <c r="T6904" s="430"/>
      <c r="U6904" s="44"/>
      <c r="V6904" s="44"/>
      <c r="W6904" s="44"/>
      <c r="X6904" s="44"/>
      <c r="Y6904" s="44"/>
      <c r="Z6904" s="53"/>
      <c r="AA6904" s="53"/>
    </row>
    <row r="6905" spans="1:27" ht="15" x14ac:dyDescent="0.2">
      <c r="A6905" s="418"/>
      <c r="B6905" s="421"/>
      <c r="C6905" s="421"/>
      <c r="D6905" s="421"/>
      <c r="E6905" s="422"/>
      <c r="F6905" s="418"/>
      <c r="G6905" s="151"/>
      <c r="H6905" s="151"/>
      <c r="I6905" s="151"/>
      <c r="J6905" s="151"/>
      <c r="K6905" s="151"/>
      <c r="L6905" s="151"/>
      <c r="M6905" s="151"/>
      <c r="N6905" s="151"/>
      <c r="O6905" s="51"/>
      <c r="P6905" s="418"/>
      <c r="Q6905" s="418"/>
      <c r="R6905" s="418"/>
      <c r="S6905" s="32"/>
      <c r="T6905" s="430"/>
      <c r="U6905" s="44"/>
      <c r="V6905" s="44"/>
      <c r="W6905" s="44"/>
      <c r="X6905" s="44"/>
      <c r="Y6905" s="44"/>
      <c r="Z6905" s="53"/>
      <c r="AA6905" s="53"/>
    </row>
    <row r="6906" spans="1:27" ht="15" x14ac:dyDescent="0.2">
      <c r="A6906" s="420"/>
      <c r="B6906" s="421"/>
      <c r="C6906" s="421"/>
      <c r="D6906" s="421"/>
      <c r="E6906" s="422"/>
      <c r="F6906" s="418"/>
      <c r="G6906" s="151"/>
      <c r="H6906" s="151"/>
      <c r="I6906" s="151"/>
      <c r="J6906" s="151"/>
      <c r="K6906" s="151"/>
      <c r="L6906" s="151"/>
      <c r="M6906" s="151"/>
      <c r="N6906" s="151"/>
      <c r="O6906" s="51"/>
      <c r="P6906" s="418"/>
      <c r="Q6906" s="418"/>
      <c r="R6906" s="418"/>
      <c r="S6906" s="32"/>
      <c r="T6906" s="430"/>
      <c r="U6906" s="44"/>
      <c r="V6906" s="44"/>
      <c r="W6906" s="44"/>
      <c r="X6906" s="44"/>
      <c r="Y6906" s="44"/>
      <c r="Z6906" s="53"/>
      <c r="AA6906" s="53"/>
    </row>
    <row r="6907" spans="1:27" ht="15" x14ac:dyDescent="0.2">
      <c r="A6907" s="418"/>
      <c r="B6907" s="421"/>
      <c r="C6907" s="421"/>
      <c r="D6907" s="421"/>
      <c r="E6907" s="422"/>
      <c r="F6907" s="418"/>
      <c r="G6907" s="52"/>
      <c r="H6907" s="52"/>
      <c r="I6907" s="52"/>
      <c r="J6907" s="52"/>
      <c r="K6907" s="52"/>
      <c r="L6907" s="52"/>
      <c r="M6907" s="52"/>
      <c r="N6907" s="52"/>
      <c r="O6907" s="51"/>
      <c r="P6907" s="418"/>
      <c r="Q6907" s="418"/>
      <c r="R6907" s="418"/>
      <c r="S6907" s="32"/>
      <c r="T6907" s="430"/>
      <c r="U6907" s="44"/>
      <c r="V6907" s="44"/>
      <c r="W6907" s="44"/>
      <c r="X6907" s="44"/>
      <c r="Y6907" s="44"/>
      <c r="Z6907" s="53"/>
      <c r="AA6907" s="53"/>
    </row>
    <row r="6908" spans="1:27" ht="15" x14ac:dyDescent="0.2">
      <c r="A6908" s="418"/>
      <c r="B6908" s="421"/>
      <c r="C6908" s="421"/>
      <c r="D6908" s="421"/>
      <c r="E6908" s="422"/>
      <c r="F6908" s="418"/>
      <c r="G6908" s="151"/>
      <c r="H6908" s="151"/>
      <c r="I6908" s="151"/>
      <c r="J6908" s="151"/>
      <c r="K6908" s="151"/>
      <c r="L6908" s="151"/>
      <c r="M6908" s="151"/>
      <c r="N6908" s="151"/>
      <c r="O6908" s="51"/>
      <c r="P6908" s="418"/>
      <c r="Q6908" s="418"/>
      <c r="R6908" s="418"/>
      <c r="S6908" s="32"/>
      <c r="T6908" s="430"/>
      <c r="U6908" s="44"/>
      <c r="V6908" s="44"/>
      <c r="W6908" s="44"/>
      <c r="X6908" s="44"/>
      <c r="Y6908" s="44"/>
      <c r="Z6908" s="53"/>
      <c r="AA6908" s="53"/>
    </row>
    <row r="6909" spans="1:27" ht="15" x14ac:dyDescent="0.2">
      <c r="A6909" s="418"/>
      <c r="B6909" s="421"/>
      <c r="C6909" s="421"/>
      <c r="D6909" s="421"/>
      <c r="E6909" s="422"/>
      <c r="F6909" s="418"/>
      <c r="G6909" s="151"/>
      <c r="H6909" s="151"/>
      <c r="I6909" s="151"/>
      <c r="J6909" s="151"/>
      <c r="K6909" s="151"/>
      <c r="L6909" s="151"/>
      <c r="M6909" s="151"/>
      <c r="N6909" s="151"/>
      <c r="O6909" s="51"/>
      <c r="P6909" s="418"/>
      <c r="Q6909" s="418"/>
      <c r="R6909" s="418"/>
      <c r="S6909" s="32"/>
      <c r="T6909" s="430"/>
      <c r="U6909" s="44"/>
      <c r="V6909" s="44"/>
      <c r="W6909" s="44"/>
      <c r="X6909" s="44"/>
      <c r="Y6909" s="44"/>
      <c r="Z6909" s="53"/>
      <c r="AA6909" s="53"/>
    </row>
    <row r="6910" spans="1:27" ht="15" x14ac:dyDescent="0.2">
      <c r="A6910" s="420"/>
      <c r="B6910" s="421"/>
      <c r="C6910" s="421"/>
      <c r="D6910" s="421"/>
      <c r="E6910" s="422"/>
      <c r="F6910" s="418"/>
      <c r="G6910" s="151"/>
      <c r="H6910" s="151"/>
      <c r="I6910" s="151"/>
      <c r="J6910" s="151"/>
      <c r="K6910" s="151"/>
      <c r="L6910" s="151"/>
      <c r="M6910" s="151"/>
      <c r="N6910" s="151"/>
      <c r="O6910" s="51"/>
      <c r="P6910" s="418"/>
      <c r="Q6910" s="418"/>
      <c r="R6910" s="418"/>
      <c r="S6910" s="32"/>
      <c r="T6910" s="430"/>
      <c r="U6910" s="44"/>
      <c r="V6910" s="44"/>
      <c r="W6910" s="44"/>
      <c r="X6910" s="44"/>
      <c r="Y6910" s="44"/>
      <c r="Z6910" s="53"/>
      <c r="AA6910" s="53"/>
    </row>
    <row r="6911" spans="1:27" ht="15" x14ac:dyDescent="0.2">
      <c r="A6911" s="418"/>
      <c r="B6911" s="421"/>
      <c r="C6911" s="421"/>
      <c r="D6911" s="421"/>
      <c r="E6911" s="422"/>
      <c r="F6911" s="418"/>
      <c r="G6911" s="52"/>
      <c r="H6911" s="52"/>
      <c r="I6911" s="52"/>
      <c r="J6911" s="52"/>
      <c r="K6911" s="52"/>
      <c r="L6911" s="52"/>
      <c r="M6911" s="52"/>
      <c r="N6911" s="52"/>
      <c r="O6911" s="51"/>
      <c r="P6911" s="418"/>
      <c r="Q6911" s="418"/>
      <c r="R6911" s="418"/>
      <c r="S6911" s="32"/>
      <c r="T6911" s="430"/>
      <c r="U6911" s="44"/>
      <c r="V6911" s="44"/>
      <c r="W6911" s="44"/>
      <c r="X6911" s="44"/>
      <c r="Y6911" s="44"/>
      <c r="Z6911" s="53"/>
      <c r="AA6911" s="53"/>
    </row>
    <row r="6912" spans="1:27" ht="15" x14ac:dyDescent="0.2">
      <c r="A6912" s="418"/>
      <c r="B6912" s="421"/>
      <c r="C6912" s="421"/>
      <c r="D6912" s="421"/>
      <c r="E6912" s="422"/>
      <c r="F6912" s="418"/>
      <c r="G6912" s="151"/>
      <c r="H6912" s="151"/>
      <c r="I6912" s="151"/>
      <c r="J6912" s="151"/>
      <c r="K6912" s="151"/>
      <c r="L6912" s="151"/>
      <c r="M6912" s="151"/>
      <c r="N6912" s="151"/>
      <c r="O6912" s="51"/>
      <c r="P6912" s="418"/>
      <c r="Q6912" s="418"/>
      <c r="R6912" s="418"/>
      <c r="S6912" s="32"/>
      <c r="T6912" s="430"/>
      <c r="U6912" s="44"/>
      <c r="V6912" s="44"/>
      <c r="W6912" s="44"/>
      <c r="X6912" s="44"/>
      <c r="Y6912" s="44"/>
      <c r="Z6912" s="53"/>
      <c r="AA6912" s="53"/>
    </row>
    <row r="6913" spans="1:27" ht="15" x14ac:dyDescent="0.2">
      <c r="A6913" s="418"/>
      <c r="B6913" s="421"/>
      <c r="C6913" s="421"/>
      <c r="D6913" s="421"/>
      <c r="E6913" s="422"/>
      <c r="F6913" s="418"/>
      <c r="G6913" s="151"/>
      <c r="H6913" s="151"/>
      <c r="I6913" s="151"/>
      <c r="J6913" s="151"/>
      <c r="K6913" s="151"/>
      <c r="L6913" s="151"/>
      <c r="M6913" s="151"/>
      <c r="N6913" s="151"/>
      <c r="O6913" s="51"/>
      <c r="P6913" s="418"/>
      <c r="Q6913" s="418"/>
      <c r="R6913" s="418"/>
      <c r="S6913" s="32"/>
      <c r="T6913" s="430"/>
      <c r="U6913" s="44"/>
      <c r="V6913" s="44"/>
      <c r="W6913" s="44"/>
      <c r="X6913" s="44"/>
      <c r="Y6913" s="44"/>
      <c r="Z6913" s="53"/>
      <c r="AA6913" s="53"/>
    </row>
    <row r="6914" spans="1:27" ht="15" x14ac:dyDescent="0.2">
      <c r="A6914" s="420"/>
      <c r="B6914" s="421"/>
      <c r="C6914" s="421"/>
      <c r="D6914" s="421"/>
      <c r="E6914" s="422"/>
      <c r="F6914" s="418"/>
      <c r="G6914" s="151"/>
      <c r="H6914" s="151"/>
      <c r="I6914" s="151"/>
      <c r="J6914" s="151"/>
      <c r="K6914" s="151"/>
      <c r="L6914" s="151"/>
      <c r="M6914" s="151"/>
      <c r="N6914" s="151"/>
      <c r="O6914" s="51"/>
      <c r="P6914" s="418"/>
      <c r="Q6914" s="418"/>
      <c r="R6914" s="418"/>
      <c r="S6914" s="32"/>
      <c r="T6914" s="430"/>
      <c r="U6914" s="44"/>
      <c r="V6914" s="44"/>
      <c r="W6914" s="44"/>
      <c r="X6914" s="44"/>
      <c r="Y6914" s="44"/>
      <c r="Z6914" s="53"/>
      <c r="AA6914" s="53"/>
    </row>
    <row r="6915" spans="1:27" ht="15" x14ac:dyDescent="0.2">
      <c r="A6915" s="418"/>
      <c r="B6915" s="421"/>
      <c r="C6915" s="421"/>
      <c r="D6915" s="421"/>
      <c r="E6915" s="422"/>
      <c r="F6915" s="418"/>
      <c r="G6915" s="52"/>
      <c r="H6915" s="52"/>
      <c r="I6915" s="52"/>
      <c r="J6915" s="52"/>
      <c r="K6915" s="52"/>
      <c r="L6915" s="52"/>
      <c r="M6915" s="52"/>
      <c r="N6915" s="52"/>
      <c r="O6915" s="51"/>
      <c r="P6915" s="418"/>
      <c r="Q6915" s="418"/>
      <c r="R6915" s="418"/>
      <c r="S6915" s="32"/>
      <c r="T6915" s="430"/>
      <c r="U6915" s="44"/>
      <c r="V6915" s="44"/>
      <c r="W6915" s="44"/>
      <c r="X6915" s="44"/>
      <c r="Y6915" s="44"/>
      <c r="Z6915" s="53"/>
      <c r="AA6915" s="53"/>
    </row>
    <row r="6916" spans="1:27" ht="15" x14ac:dyDescent="0.2">
      <c r="A6916" s="418"/>
      <c r="B6916" s="421"/>
      <c r="C6916" s="421"/>
      <c r="D6916" s="421"/>
      <c r="E6916" s="422"/>
      <c r="F6916" s="418"/>
      <c r="G6916" s="151"/>
      <c r="H6916" s="151"/>
      <c r="I6916" s="151"/>
      <c r="J6916" s="151"/>
      <c r="K6916" s="151"/>
      <c r="L6916" s="151"/>
      <c r="M6916" s="151"/>
      <c r="N6916" s="151"/>
      <c r="O6916" s="51"/>
      <c r="P6916" s="418"/>
      <c r="Q6916" s="418"/>
      <c r="R6916" s="418"/>
      <c r="S6916" s="32"/>
      <c r="T6916" s="430"/>
      <c r="U6916" s="44"/>
      <c r="V6916" s="44"/>
      <c r="W6916" s="44"/>
      <c r="X6916" s="44"/>
      <c r="Y6916" s="44"/>
      <c r="Z6916" s="53"/>
      <c r="AA6916" s="53"/>
    </row>
    <row r="6917" spans="1:27" ht="15" x14ac:dyDescent="0.2">
      <c r="A6917" s="418"/>
      <c r="B6917" s="421"/>
      <c r="C6917" s="421"/>
      <c r="D6917" s="421"/>
      <c r="E6917" s="422"/>
      <c r="F6917" s="418"/>
      <c r="G6917" s="151"/>
      <c r="H6917" s="151"/>
      <c r="I6917" s="151"/>
      <c r="J6917" s="151"/>
      <c r="K6917" s="151"/>
      <c r="L6917" s="151"/>
      <c r="M6917" s="151"/>
      <c r="N6917" s="151"/>
      <c r="O6917" s="51"/>
      <c r="P6917" s="418"/>
      <c r="Q6917" s="418"/>
      <c r="R6917" s="418"/>
      <c r="S6917" s="32"/>
      <c r="T6917" s="430"/>
      <c r="U6917" s="44"/>
      <c r="V6917" s="44"/>
      <c r="W6917" s="44"/>
      <c r="X6917" s="44"/>
      <c r="Y6917" s="44"/>
      <c r="Z6917" s="53"/>
      <c r="AA6917" s="53"/>
    </row>
    <row r="6918" spans="1:27" ht="15" x14ac:dyDescent="0.2">
      <c r="A6918" s="420"/>
      <c r="B6918" s="421"/>
      <c r="C6918" s="421"/>
      <c r="D6918" s="421"/>
      <c r="E6918" s="422"/>
      <c r="F6918" s="418"/>
      <c r="G6918" s="151"/>
      <c r="H6918" s="151"/>
      <c r="I6918" s="151"/>
      <c r="J6918" s="151"/>
      <c r="K6918" s="151"/>
      <c r="L6918" s="151"/>
      <c r="M6918" s="151"/>
      <c r="N6918" s="151"/>
      <c r="O6918" s="51"/>
      <c r="P6918" s="418"/>
      <c r="Q6918" s="418"/>
      <c r="R6918" s="418"/>
      <c r="S6918" s="32"/>
      <c r="T6918" s="430"/>
      <c r="U6918" s="44"/>
      <c r="V6918" s="44"/>
      <c r="W6918" s="44"/>
      <c r="X6918" s="44"/>
      <c r="Y6918" s="44"/>
      <c r="Z6918" s="53"/>
      <c r="AA6918" s="53"/>
    </row>
    <row r="6919" spans="1:27" ht="15" x14ac:dyDescent="0.2">
      <c r="A6919" s="418"/>
      <c r="B6919" s="421"/>
      <c r="C6919" s="421"/>
      <c r="D6919" s="421"/>
      <c r="E6919" s="422"/>
      <c r="F6919" s="418"/>
      <c r="G6919" s="52"/>
      <c r="H6919" s="52"/>
      <c r="I6919" s="52"/>
      <c r="J6919" s="52"/>
      <c r="K6919" s="52"/>
      <c r="L6919" s="52"/>
      <c r="M6919" s="52"/>
      <c r="N6919" s="52"/>
      <c r="O6919" s="51"/>
      <c r="P6919" s="418"/>
      <c r="Q6919" s="418"/>
      <c r="R6919" s="418"/>
      <c r="S6919" s="32"/>
      <c r="T6919" s="430"/>
      <c r="U6919" s="44"/>
      <c r="V6919" s="44"/>
      <c r="W6919" s="44"/>
      <c r="X6919" s="44"/>
      <c r="Y6919" s="44"/>
      <c r="Z6919" s="53"/>
      <c r="AA6919" s="53"/>
    </row>
    <row r="6920" spans="1:27" ht="15" x14ac:dyDescent="0.2">
      <c r="A6920" s="418"/>
      <c r="B6920" s="421"/>
      <c r="C6920" s="421"/>
      <c r="D6920" s="421"/>
      <c r="E6920" s="422"/>
      <c r="F6920" s="418"/>
      <c r="G6920" s="151"/>
      <c r="H6920" s="151"/>
      <c r="I6920" s="151"/>
      <c r="J6920" s="151"/>
      <c r="K6920" s="151"/>
      <c r="L6920" s="151"/>
      <c r="M6920" s="151"/>
      <c r="N6920" s="151"/>
      <c r="O6920" s="51"/>
      <c r="P6920" s="418"/>
      <c r="Q6920" s="418"/>
      <c r="R6920" s="418"/>
      <c r="S6920" s="32"/>
      <c r="T6920" s="430"/>
      <c r="U6920" s="44"/>
      <c r="V6920" s="44"/>
      <c r="W6920" s="44"/>
      <c r="X6920" s="44"/>
      <c r="Y6920" s="44"/>
      <c r="Z6920" s="53"/>
      <c r="AA6920" s="53"/>
    </row>
    <row r="6921" spans="1:27" ht="15" x14ac:dyDescent="0.2">
      <c r="A6921" s="418"/>
      <c r="B6921" s="421"/>
      <c r="C6921" s="421"/>
      <c r="D6921" s="421"/>
      <c r="E6921" s="422"/>
      <c r="F6921" s="418"/>
      <c r="G6921" s="151"/>
      <c r="H6921" s="151"/>
      <c r="I6921" s="151"/>
      <c r="J6921" s="151"/>
      <c r="K6921" s="151"/>
      <c r="L6921" s="151"/>
      <c r="M6921" s="151"/>
      <c r="N6921" s="151"/>
      <c r="O6921" s="51"/>
      <c r="P6921" s="418"/>
      <c r="Q6921" s="418"/>
      <c r="R6921" s="418"/>
      <c r="S6921" s="32"/>
      <c r="T6921" s="430"/>
      <c r="U6921" s="44"/>
      <c r="V6921" s="44"/>
      <c r="W6921" s="44"/>
      <c r="X6921" s="44"/>
      <c r="Y6921" s="44"/>
      <c r="Z6921" s="53"/>
      <c r="AA6921" s="53"/>
    </row>
    <row r="6922" spans="1:27" ht="15" x14ac:dyDescent="0.2">
      <c r="A6922" s="420"/>
      <c r="B6922" s="421"/>
      <c r="C6922" s="421"/>
      <c r="D6922" s="421"/>
      <c r="E6922" s="422"/>
      <c r="F6922" s="418"/>
      <c r="G6922" s="151"/>
      <c r="H6922" s="151"/>
      <c r="I6922" s="151"/>
      <c r="J6922" s="151"/>
      <c r="K6922" s="151"/>
      <c r="L6922" s="151"/>
      <c r="M6922" s="151"/>
      <c r="N6922" s="151"/>
      <c r="O6922" s="51"/>
      <c r="P6922" s="418"/>
      <c r="Q6922" s="418"/>
      <c r="R6922" s="418"/>
      <c r="S6922" s="32"/>
      <c r="T6922" s="430"/>
      <c r="U6922" s="44"/>
      <c r="V6922" s="44"/>
      <c r="W6922" s="44"/>
      <c r="X6922" s="44"/>
      <c r="Y6922" s="44"/>
      <c r="Z6922" s="53"/>
      <c r="AA6922" s="53"/>
    </row>
    <row r="6923" spans="1:27" ht="15" x14ac:dyDescent="0.2">
      <c r="A6923" s="418"/>
      <c r="B6923" s="421"/>
      <c r="C6923" s="421"/>
      <c r="D6923" s="421"/>
      <c r="E6923" s="422"/>
      <c r="F6923" s="418"/>
      <c r="G6923" s="52"/>
      <c r="H6923" s="52"/>
      <c r="I6923" s="52"/>
      <c r="J6923" s="52"/>
      <c r="K6923" s="52"/>
      <c r="L6923" s="52"/>
      <c r="M6923" s="52"/>
      <c r="N6923" s="52"/>
      <c r="O6923" s="51"/>
      <c r="P6923" s="418"/>
      <c r="Q6923" s="418"/>
      <c r="R6923" s="418"/>
      <c r="S6923" s="32"/>
      <c r="T6923" s="430"/>
      <c r="U6923" s="44"/>
      <c r="V6923" s="44"/>
      <c r="W6923" s="44"/>
      <c r="X6923" s="44"/>
      <c r="Y6923" s="44"/>
      <c r="Z6923" s="53"/>
      <c r="AA6923" s="53"/>
    </row>
    <row r="6924" spans="1:27" ht="15" x14ac:dyDescent="0.2">
      <c r="A6924" s="418"/>
      <c r="B6924" s="421"/>
      <c r="C6924" s="421"/>
      <c r="D6924" s="421"/>
      <c r="E6924" s="422"/>
      <c r="F6924" s="418"/>
      <c r="G6924" s="151"/>
      <c r="H6924" s="151"/>
      <c r="I6924" s="151"/>
      <c r="J6924" s="151"/>
      <c r="K6924" s="151"/>
      <c r="L6924" s="151"/>
      <c r="M6924" s="151"/>
      <c r="N6924" s="151"/>
      <c r="O6924" s="51"/>
      <c r="P6924" s="418"/>
      <c r="Q6924" s="418"/>
      <c r="R6924" s="418"/>
      <c r="S6924" s="32"/>
      <c r="T6924" s="430"/>
      <c r="U6924" s="44"/>
      <c r="V6924" s="44"/>
      <c r="W6924" s="44"/>
      <c r="X6924" s="44"/>
      <c r="Y6924" s="44"/>
      <c r="Z6924" s="53"/>
      <c r="AA6924" s="53"/>
    </row>
    <row r="6925" spans="1:27" ht="15" x14ac:dyDescent="0.2">
      <c r="A6925" s="418"/>
      <c r="B6925" s="421"/>
      <c r="C6925" s="421"/>
      <c r="D6925" s="421"/>
      <c r="E6925" s="422"/>
      <c r="F6925" s="418"/>
      <c r="G6925" s="151"/>
      <c r="H6925" s="151"/>
      <c r="I6925" s="151"/>
      <c r="J6925" s="151"/>
      <c r="K6925" s="151"/>
      <c r="L6925" s="151"/>
      <c r="M6925" s="151"/>
      <c r="N6925" s="151"/>
      <c r="O6925" s="51"/>
      <c r="P6925" s="418"/>
      <c r="Q6925" s="418"/>
      <c r="R6925" s="418"/>
      <c r="S6925" s="32"/>
      <c r="T6925" s="430"/>
      <c r="U6925" s="44"/>
      <c r="V6925" s="44"/>
      <c r="W6925" s="44"/>
      <c r="X6925" s="44"/>
      <c r="Y6925" s="44"/>
      <c r="Z6925" s="53"/>
      <c r="AA6925" s="53"/>
    </row>
    <row r="6926" spans="1:27" ht="15" x14ac:dyDescent="0.2">
      <c r="A6926" s="420"/>
      <c r="B6926" s="421"/>
      <c r="C6926" s="421"/>
      <c r="D6926" s="421"/>
      <c r="E6926" s="422"/>
      <c r="F6926" s="418"/>
      <c r="G6926" s="151"/>
      <c r="H6926" s="151"/>
      <c r="I6926" s="151"/>
      <c r="J6926" s="151"/>
      <c r="K6926" s="151"/>
      <c r="L6926" s="151"/>
      <c r="M6926" s="151"/>
      <c r="N6926" s="151"/>
      <c r="O6926" s="51"/>
      <c r="P6926" s="418"/>
      <c r="Q6926" s="418"/>
      <c r="R6926" s="418"/>
      <c r="S6926" s="32"/>
      <c r="T6926" s="430"/>
      <c r="U6926" s="44"/>
      <c r="V6926" s="44"/>
      <c r="W6926" s="44"/>
      <c r="X6926" s="44"/>
      <c r="Y6926" s="44"/>
      <c r="Z6926" s="53"/>
      <c r="AA6926" s="53"/>
    </row>
    <row r="6927" spans="1:27" ht="15" x14ac:dyDescent="0.2">
      <c r="A6927" s="418"/>
      <c r="B6927" s="421"/>
      <c r="C6927" s="421"/>
      <c r="D6927" s="421"/>
      <c r="E6927" s="422"/>
      <c r="F6927" s="418"/>
      <c r="G6927" s="52"/>
      <c r="H6927" s="52"/>
      <c r="I6927" s="52"/>
      <c r="J6927" s="52"/>
      <c r="K6927" s="52"/>
      <c r="L6927" s="52"/>
      <c r="M6927" s="52"/>
      <c r="N6927" s="52"/>
      <c r="O6927" s="51"/>
      <c r="P6927" s="418"/>
      <c r="Q6927" s="418"/>
      <c r="R6927" s="418"/>
      <c r="S6927" s="32"/>
      <c r="T6927" s="430"/>
      <c r="U6927" s="44"/>
      <c r="V6927" s="44"/>
      <c r="W6927" s="44"/>
      <c r="X6927" s="44"/>
      <c r="Y6927" s="44"/>
      <c r="Z6927" s="53"/>
      <c r="AA6927" s="53"/>
    </row>
    <row r="6928" spans="1:27" ht="15" x14ac:dyDescent="0.2">
      <c r="A6928" s="418"/>
      <c r="B6928" s="421"/>
      <c r="C6928" s="421"/>
      <c r="D6928" s="421"/>
      <c r="E6928" s="422"/>
      <c r="F6928" s="418"/>
      <c r="G6928" s="151"/>
      <c r="H6928" s="151"/>
      <c r="I6928" s="151"/>
      <c r="J6928" s="151"/>
      <c r="K6928" s="151"/>
      <c r="L6928" s="151"/>
      <c r="M6928" s="151"/>
      <c r="N6928" s="151"/>
      <c r="O6928" s="51"/>
      <c r="P6928" s="418"/>
      <c r="Q6928" s="418"/>
      <c r="R6928" s="418"/>
      <c r="S6928" s="32"/>
      <c r="T6928" s="430"/>
      <c r="U6928" s="44"/>
      <c r="V6928" s="44"/>
      <c r="W6928" s="44"/>
      <c r="X6928" s="44"/>
      <c r="Y6928" s="44"/>
      <c r="Z6928" s="53"/>
      <c r="AA6928" s="53"/>
    </row>
    <row r="6929" spans="1:27" ht="15" x14ac:dyDescent="0.2">
      <c r="A6929" s="418"/>
      <c r="B6929" s="421"/>
      <c r="C6929" s="421"/>
      <c r="D6929" s="421"/>
      <c r="E6929" s="422"/>
      <c r="F6929" s="418"/>
      <c r="G6929" s="151"/>
      <c r="H6929" s="151"/>
      <c r="I6929" s="151"/>
      <c r="J6929" s="151"/>
      <c r="K6929" s="151"/>
      <c r="L6929" s="151"/>
      <c r="M6929" s="151"/>
      <c r="N6929" s="151"/>
      <c r="O6929" s="51"/>
      <c r="P6929" s="418"/>
      <c r="Q6929" s="418"/>
      <c r="R6929" s="418"/>
      <c r="S6929" s="32"/>
      <c r="T6929" s="430"/>
      <c r="U6929" s="44"/>
      <c r="V6929" s="44"/>
      <c r="W6929" s="44"/>
      <c r="X6929" s="44"/>
      <c r="Y6929" s="44"/>
      <c r="Z6929" s="53"/>
      <c r="AA6929" s="53"/>
    </row>
    <row r="6930" spans="1:27" ht="15" x14ac:dyDescent="0.2">
      <c r="A6930" s="420"/>
      <c r="B6930" s="421"/>
      <c r="C6930" s="421"/>
      <c r="D6930" s="421"/>
      <c r="E6930" s="422"/>
      <c r="F6930" s="418"/>
      <c r="G6930" s="151"/>
      <c r="H6930" s="151"/>
      <c r="I6930" s="151"/>
      <c r="J6930" s="151"/>
      <c r="K6930" s="151"/>
      <c r="L6930" s="151"/>
      <c r="M6930" s="151"/>
      <c r="N6930" s="151"/>
      <c r="O6930" s="51"/>
      <c r="P6930" s="418"/>
      <c r="Q6930" s="418"/>
      <c r="R6930" s="418"/>
      <c r="S6930" s="32"/>
      <c r="T6930" s="430"/>
      <c r="U6930" s="44"/>
      <c r="V6930" s="44"/>
      <c r="W6930" s="44"/>
      <c r="X6930" s="44"/>
      <c r="Y6930" s="44"/>
      <c r="Z6930" s="53"/>
      <c r="AA6930" s="53"/>
    </row>
    <row r="6931" spans="1:27" ht="15" x14ac:dyDescent="0.2">
      <c r="A6931" s="418"/>
      <c r="B6931" s="421"/>
      <c r="C6931" s="421"/>
      <c r="D6931" s="421"/>
      <c r="E6931" s="422"/>
      <c r="F6931" s="418"/>
      <c r="G6931" s="52"/>
      <c r="H6931" s="52"/>
      <c r="I6931" s="52"/>
      <c r="J6931" s="52"/>
      <c r="K6931" s="52"/>
      <c r="L6931" s="52"/>
      <c r="M6931" s="52"/>
      <c r="N6931" s="52"/>
      <c r="O6931" s="51"/>
      <c r="P6931" s="418"/>
      <c r="Q6931" s="418"/>
      <c r="R6931" s="418"/>
      <c r="S6931" s="32"/>
      <c r="T6931" s="430"/>
      <c r="U6931" s="44"/>
      <c r="V6931" s="44"/>
      <c r="W6931" s="44"/>
      <c r="X6931" s="44"/>
      <c r="Y6931" s="44"/>
      <c r="Z6931" s="53"/>
      <c r="AA6931" s="53"/>
    </row>
    <row r="6932" spans="1:27" ht="15" x14ac:dyDescent="0.2">
      <c r="A6932" s="418"/>
      <c r="B6932" s="421"/>
      <c r="C6932" s="421"/>
      <c r="D6932" s="421"/>
      <c r="E6932" s="422"/>
      <c r="F6932" s="418"/>
      <c r="G6932" s="151"/>
      <c r="H6932" s="151"/>
      <c r="I6932" s="151"/>
      <c r="J6932" s="151"/>
      <c r="K6932" s="151"/>
      <c r="L6932" s="151"/>
      <c r="M6932" s="151"/>
      <c r="N6932" s="151"/>
      <c r="O6932" s="51"/>
      <c r="P6932" s="418"/>
      <c r="Q6932" s="418"/>
      <c r="R6932" s="418"/>
      <c r="S6932" s="32"/>
      <c r="T6932" s="430"/>
      <c r="U6932" s="44"/>
      <c r="V6932" s="44"/>
      <c r="W6932" s="44"/>
      <c r="X6932" s="44"/>
      <c r="Y6932" s="44"/>
      <c r="Z6932" s="53"/>
      <c r="AA6932" s="53"/>
    </row>
    <row r="6933" spans="1:27" ht="15" x14ac:dyDescent="0.2">
      <c r="A6933" s="418"/>
      <c r="B6933" s="421"/>
      <c r="C6933" s="421"/>
      <c r="D6933" s="421"/>
      <c r="E6933" s="422"/>
      <c r="F6933" s="418"/>
      <c r="G6933" s="151"/>
      <c r="H6933" s="151"/>
      <c r="I6933" s="151"/>
      <c r="J6933" s="151"/>
      <c r="K6933" s="151"/>
      <c r="L6933" s="151"/>
      <c r="M6933" s="151"/>
      <c r="N6933" s="151"/>
      <c r="O6933" s="51"/>
      <c r="P6933" s="418"/>
      <c r="Q6933" s="418"/>
      <c r="R6933" s="418"/>
      <c r="S6933" s="32"/>
      <c r="T6933" s="430"/>
      <c r="U6933" s="44"/>
      <c r="V6933" s="44"/>
      <c r="W6933" s="44"/>
      <c r="X6933" s="44"/>
      <c r="Y6933" s="44"/>
      <c r="Z6933" s="53"/>
      <c r="AA6933" s="53"/>
    </row>
    <row r="6934" spans="1:27" ht="15" x14ac:dyDescent="0.2">
      <c r="A6934" s="420"/>
      <c r="B6934" s="421"/>
      <c r="C6934" s="421"/>
      <c r="D6934" s="421"/>
      <c r="E6934" s="422"/>
      <c r="F6934" s="418"/>
      <c r="G6934" s="151"/>
      <c r="H6934" s="151"/>
      <c r="I6934" s="151"/>
      <c r="J6934" s="151"/>
      <c r="K6934" s="151"/>
      <c r="L6934" s="151"/>
      <c r="M6934" s="151"/>
      <c r="N6934" s="151"/>
      <c r="O6934" s="51"/>
      <c r="P6934" s="418"/>
      <c r="Q6934" s="418"/>
      <c r="R6934" s="418"/>
      <c r="S6934" s="32"/>
      <c r="T6934" s="430"/>
      <c r="U6934" s="44"/>
      <c r="V6934" s="44"/>
      <c r="W6934" s="44"/>
      <c r="X6934" s="44"/>
      <c r="Y6934" s="44"/>
      <c r="Z6934" s="53"/>
      <c r="AA6934" s="53"/>
    </row>
    <row r="6935" spans="1:27" ht="15" x14ac:dyDescent="0.2">
      <c r="A6935" s="418"/>
      <c r="B6935" s="421"/>
      <c r="C6935" s="421"/>
      <c r="D6935" s="421"/>
      <c r="E6935" s="422"/>
      <c r="F6935" s="418"/>
      <c r="G6935" s="52"/>
      <c r="H6935" s="52"/>
      <c r="I6935" s="52"/>
      <c r="J6935" s="52"/>
      <c r="K6935" s="52"/>
      <c r="L6935" s="52"/>
      <c r="M6935" s="52"/>
      <c r="N6935" s="52"/>
      <c r="O6935" s="51"/>
      <c r="P6935" s="418"/>
      <c r="Q6935" s="418"/>
      <c r="R6935" s="418"/>
      <c r="S6935" s="32"/>
      <c r="T6935" s="430"/>
      <c r="U6935" s="44"/>
      <c r="V6935" s="44"/>
      <c r="W6935" s="44"/>
      <c r="X6935" s="44"/>
      <c r="Y6935" s="44"/>
      <c r="Z6935" s="53"/>
      <c r="AA6935" s="53"/>
    </row>
    <row r="6936" spans="1:27" ht="15" x14ac:dyDescent="0.2">
      <c r="A6936" s="418"/>
      <c r="B6936" s="421"/>
      <c r="C6936" s="421"/>
      <c r="D6936" s="421"/>
      <c r="E6936" s="422"/>
      <c r="F6936" s="418"/>
      <c r="G6936" s="151"/>
      <c r="H6936" s="151"/>
      <c r="I6936" s="151"/>
      <c r="J6936" s="151"/>
      <c r="K6936" s="151"/>
      <c r="L6936" s="151"/>
      <c r="M6936" s="151"/>
      <c r="N6936" s="151"/>
      <c r="O6936" s="51"/>
      <c r="P6936" s="418"/>
      <c r="Q6936" s="418"/>
      <c r="R6936" s="418"/>
      <c r="S6936" s="32"/>
      <c r="T6936" s="430"/>
      <c r="U6936" s="44"/>
      <c r="V6936" s="44"/>
      <c r="W6936" s="44"/>
      <c r="X6936" s="44"/>
      <c r="Y6936" s="44"/>
      <c r="Z6936" s="53"/>
      <c r="AA6936" s="53"/>
    </row>
    <row r="6937" spans="1:27" ht="15" x14ac:dyDescent="0.2">
      <c r="A6937" s="418"/>
      <c r="B6937" s="421"/>
      <c r="C6937" s="421"/>
      <c r="D6937" s="421"/>
      <c r="E6937" s="422"/>
      <c r="F6937" s="418"/>
      <c r="G6937" s="151"/>
      <c r="H6937" s="151"/>
      <c r="I6937" s="151"/>
      <c r="J6937" s="151"/>
      <c r="K6937" s="151"/>
      <c r="L6937" s="151"/>
      <c r="M6937" s="151"/>
      <c r="N6937" s="151"/>
      <c r="O6937" s="51"/>
      <c r="P6937" s="418"/>
      <c r="Q6937" s="418"/>
      <c r="R6937" s="418"/>
      <c r="S6937" s="32"/>
      <c r="T6937" s="430"/>
      <c r="U6937" s="44"/>
      <c r="V6937" s="44"/>
      <c r="W6937" s="44"/>
      <c r="X6937" s="44"/>
      <c r="Y6937" s="44"/>
      <c r="Z6937" s="53"/>
      <c r="AA6937" s="53"/>
    </row>
    <row r="6938" spans="1:27" ht="15" x14ac:dyDescent="0.2">
      <c r="A6938" s="420"/>
      <c r="B6938" s="421"/>
      <c r="C6938" s="421"/>
      <c r="D6938" s="421"/>
      <c r="E6938" s="422"/>
      <c r="F6938" s="418"/>
      <c r="G6938" s="151"/>
      <c r="H6938" s="151"/>
      <c r="I6938" s="151"/>
      <c r="J6938" s="151"/>
      <c r="K6938" s="151"/>
      <c r="L6938" s="151"/>
      <c r="M6938" s="151"/>
      <c r="N6938" s="151"/>
      <c r="O6938" s="51"/>
      <c r="P6938" s="418"/>
      <c r="Q6938" s="418"/>
      <c r="R6938" s="418"/>
      <c r="S6938" s="32"/>
      <c r="T6938" s="430"/>
      <c r="U6938" s="44"/>
      <c r="V6938" s="44"/>
      <c r="W6938" s="44"/>
      <c r="X6938" s="44"/>
      <c r="Y6938" s="44"/>
      <c r="Z6938" s="53"/>
      <c r="AA6938" s="53"/>
    </row>
    <row r="6939" spans="1:27" ht="15" x14ac:dyDescent="0.2">
      <c r="A6939" s="418"/>
      <c r="B6939" s="421"/>
      <c r="C6939" s="421"/>
      <c r="D6939" s="421"/>
      <c r="E6939" s="422"/>
      <c r="F6939" s="418"/>
      <c r="G6939" s="52"/>
      <c r="H6939" s="52"/>
      <c r="I6939" s="52"/>
      <c r="J6939" s="52"/>
      <c r="K6939" s="52"/>
      <c r="L6939" s="52"/>
      <c r="M6939" s="52"/>
      <c r="N6939" s="52"/>
      <c r="O6939" s="51"/>
      <c r="P6939" s="418"/>
      <c r="Q6939" s="418"/>
      <c r="R6939" s="418"/>
      <c r="S6939" s="32"/>
      <c r="T6939" s="430"/>
      <c r="U6939" s="44"/>
      <c r="V6939" s="44"/>
      <c r="W6939" s="44"/>
      <c r="X6939" s="44"/>
      <c r="Y6939" s="44"/>
      <c r="Z6939" s="53"/>
      <c r="AA6939" s="53"/>
    </row>
    <row r="6940" spans="1:27" ht="15" x14ac:dyDescent="0.2">
      <c r="A6940" s="418"/>
      <c r="B6940" s="421"/>
      <c r="C6940" s="421"/>
      <c r="D6940" s="421"/>
      <c r="E6940" s="422"/>
      <c r="F6940" s="418"/>
      <c r="G6940" s="151"/>
      <c r="H6940" s="151"/>
      <c r="I6940" s="151"/>
      <c r="J6940" s="151"/>
      <c r="K6940" s="151"/>
      <c r="L6940" s="151"/>
      <c r="M6940" s="151"/>
      <c r="N6940" s="151"/>
      <c r="O6940" s="51"/>
      <c r="P6940" s="418"/>
      <c r="Q6940" s="418"/>
      <c r="R6940" s="418"/>
      <c r="S6940" s="32"/>
      <c r="T6940" s="430"/>
      <c r="U6940" s="44"/>
      <c r="V6940" s="44"/>
      <c r="W6940" s="44"/>
      <c r="X6940" s="44"/>
      <c r="Y6940" s="44"/>
      <c r="Z6940" s="53"/>
      <c r="AA6940" s="53"/>
    </row>
    <row r="6941" spans="1:27" ht="15" x14ac:dyDescent="0.2">
      <c r="A6941" s="418"/>
      <c r="B6941" s="421"/>
      <c r="C6941" s="421"/>
      <c r="D6941" s="421"/>
      <c r="E6941" s="422"/>
      <c r="F6941" s="418"/>
      <c r="G6941" s="151"/>
      <c r="H6941" s="151"/>
      <c r="I6941" s="151"/>
      <c r="J6941" s="151"/>
      <c r="K6941" s="151"/>
      <c r="L6941" s="151"/>
      <c r="M6941" s="151"/>
      <c r="N6941" s="151"/>
      <c r="O6941" s="51"/>
      <c r="P6941" s="418"/>
      <c r="Q6941" s="418"/>
      <c r="R6941" s="418"/>
      <c r="S6941" s="32"/>
      <c r="T6941" s="430"/>
      <c r="U6941" s="44"/>
      <c r="V6941" s="44"/>
      <c r="W6941" s="44"/>
      <c r="X6941" s="44"/>
      <c r="Y6941" s="44"/>
      <c r="Z6941" s="53"/>
      <c r="AA6941" s="53"/>
    </row>
    <row r="6942" spans="1:27" ht="15" x14ac:dyDescent="0.2">
      <c r="A6942" s="420"/>
      <c r="B6942" s="421"/>
      <c r="C6942" s="421"/>
      <c r="D6942" s="421"/>
      <c r="E6942" s="422"/>
      <c r="F6942" s="418"/>
      <c r="G6942" s="151"/>
      <c r="H6942" s="151"/>
      <c r="I6942" s="151"/>
      <c r="J6942" s="151"/>
      <c r="K6942" s="151"/>
      <c r="L6942" s="151"/>
      <c r="M6942" s="151"/>
      <c r="N6942" s="151"/>
      <c r="O6942" s="51"/>
      <c r="P6942" s="418"/>
      <c r="Q6942" s="418"/>
      <c r="R6942" s="418"/>
      <c r="S6942" s="32"/>
      <c r="T6942" s="430"/>
      <c r="U6942" s="44"/>
      <c r="V6942" s="44"/>
      <c r="W6942" s="44"/>
      <c r="X6942" s="44"/>
      <c r="Y6942" s="44"/>
      <c r="Z6942" s="53"/>
      <c r="AA6942" s="53"/>
    </row>
    <row r="6943" spans="1:27" ht="15" x14ac:dyDescent="0.2">
      <c r="A6943" s="418"/>
      <c r="B6943" s="421"/>
      <c r="C6943" s="421"/>
      <c r="D6943" s="421"/>
      <c r="E6943" s="422"/>
      <c r="F6943" s="418"/>
      <c r="G6943" s="52"/>
      <c r="H6943" s="52"/>
      <c r="I6943" s="52"/>
      <c r="J6943" s="52"/>
      <c r="K6943" s="52"/>
      <c r="L6943" s="52"/>
      <c r="M6943" s="52"/>
      <c r="N6943" s="52"/>
      <c r="O6943" s="51"/>
      <c r="P6943" s="418"/>
      <c r="Q6943" s="418"/>
      <c r="R6943" s="418"/>
      <c r="S6943" s="32"/>
      <c r="T6943" s="430"/>
      <c r="U6943" s="44"/>
      <c r="V6943" s="44"/>
      <c r="W6943" s="44"/>
      <c r="X6943" s="44"/>
      <c r="Y6943" s="44"/>
      <c r="Z6943" s="53"/>
      <c r="AA6943" s="53"/>
    </row>
    <row r="6944" spans="1:27" ht="15" x14ac:dyDescent="0.2">
      <c r="A6944" s="418"/>
      <c r="B6944" s="421"/>
      <c r="C6944" s="421"/>
      <c r="D6944" s="421"/>
      <c r="E6944" s="422"/>
      <c r="F6944" s="418"/>
      <c r="G6944" s="151"/>
      <c r="H6944" s="151"/>
      <c r="I6944" s="151"/>
      <c r="J6944" s="151"/>
      <c r="K6944" s="151"/>
      <c r="L6944" s="151"/>
      <c r="M6944" s="151"/>
      <c r="N6944" s="151"/>
      <c r="O6944" s="51"/>
      <c r="P6944" s="418"/>
      <c r="Q6944" s="418"/>
      <c r="R6944" s="418"/>
      <c r="S6944" s="32"/>
      <c r="T6944" s="430"/>
      <c r="U6944" s="44"/>
      <c r="V6944" s="44"/>
      <c r="W6944" s="44"/>
      <c r="X6944" s="44"/>
      <c r="Y6944" s="44"/>
      <c r="Z6944" s="53"/>
      <c r="AA6944" s="53"/>
    </row>
    <row r="6945" spans="1:27" ht="15" x14ac:dyDescent="0.2">
      <c r="A6945" s="418"/>
      <c r="B6945" s="421"/>
      <c r="C6945" s="421"/>
      <c r="D6945" s="421"/>
      <c r="E6945" s="422"/>
      <c r="F6945" s="418"/>
      <c r="G6945" s="151"/>
      <c r="H6945" s="151"/>
      <c r="I6945" s="151"/>
      <c r="J6945" s="151"/>
      <c r="K6945" s="151"/>
      <c r="L6945" s="151"/>
      <c r="M6945" s="151"/>
      <c r="N6945" s="151"/>
      <c r="O6945" s="51"/>
      <c r="P6945" s="418"/>
      <c r="Q6945" s="418"/>
      <c r="R6945" s="418"/>
      <c r="S6945" s="32"/>
      <c r="T6945" s="430"/>
      <c r="U6945" s="44"/>
      <c r="V6945" s="44"/>
      <c r="W6945" s="44"/>
      <c r="X6945" s="44"/>
      <c r="Y6945" s="44"/>
      <c r="Z6945" s="53"/>
      <c r="AA6945" s="53"/>
    </row>
    <row r="6946" spans="1:27" ht="15" x14ac:dyDescent="0.2">
      <c r="A6946" s="420"/>
      <c r="B6946" s="421"/>
      <c r="C6946" s="421"/>
      <c r="D6946" s="421"/>
      <c r="E6946" s="422"/>
      <c r="F6946" s="418"/>
      <c r="G6946" s="151"/>
      <c r="H6946" s="151"/>
      <c r="I6946" s="151"/>
      <c r="J6946" s="151"/>
      <c r="K6946" s="151"/>
      <c r="L6946" s="151"/>
      <c r="M6946" s="151"/>
      <c r="N6946" s="151"/>
      <c r="O6946" s="51"/>
      <c r="P6946" s="418"/>
      <c r="Q6946" s="418"/>
      <c r="R6946" s="418"/>
      <c r="S6946" s="32"/>
      <c r="T6946" s="430"/>
      <c r="U6946" s="44"/>
      <c r="V6946" s="44"/>
      <c r="W6946" s="44"/>
      <c r="X6946" s="44"/>
      <c r="Y6946" s="44"/>
      <c r="Z6946" s="53"/>
      <c r="AA6946" s="53"/>
    </row>
    <row r="6947" spans="1:27" ht="15" x14ac:dyDescent="0.2">
      <c r="A6947" s="418"/>
      <c r="B6947" s="421"/>
      <c r="C6947" s="421"/>
      <c r="D6947" s="421"/>
      <c r="E6947" s="422"/>
      <c r="F6947" s="418"/>
      <c r="G6947" s="52"/>
      <c r="H6947" s="52"/>
      <c r="I6947" s="52"/>
      <c r="J6947" s="52"/>
      <c r="K6947" s="52"/>
      <c r="L6947" s="52"/>
      <c r="M6947" s="52"/>
      <c r="N6947" s="52"/>
      <c r="O6947" s="51"/>
      <c r="P6947" s="418"/>
      <c r="Q6947" s="418"/>
      <c r="R6947" s="418"/>
      <c r="S6947" s="32"/>
      <c r="T6947" s="430"/>
      <c r="U6947" s="44"/>
      <c r="V6947" s="44"/>
      <c r="W6947" s="44"/>
      <c r="X6947" s="44"/>
      <c r="Y6947" s="44"/>
      <c r="Z6947" s="53"/>
      <c r="AA6947" s="53"/>
    </row>
    <row r="6948" spans="1:27" ht="15" x14ac:dyDescent="0.2">
      <c r="A6948" s="418"/>
      <c r="B6948" s="421"/>
      <c r="C6948" s="421"/>
      <c r="D6948" s="421"/>
      <c r="E6948" s="422"/>
      <c r="F6948" s="418"/>
      <c r="G6948" s="151"/>
      <c r="H6948" s="151"/>
      <c r="I6948" s="151"/>
      <c r="J6948" s="151"/>
      <c r="K6948" s="151"/>
      <c r="L6948" s="151"/>
      <c r="M6948" s="151"/>
      <c r="N6948" s="151"/>
      <c r="O6948" s="51"/>
      <c r="P6948" s="418"/>
      <c r="Q6948" s="418"/>
      <c r="R6948" s="418"/>
      <c r="S6948" s="32"/>
      <c r="T6948" s="430"/>
      <c r="U6948" s="44"/>
      <c r="V6948" s="44"/>
      <c r="W6948" s="44"/>
      <c r="X6948" s="44"/>
      <c r="Y6948" s="44"/>
      <c r="Z6948" s="53"/>
      <c r="AA6948" s="53"/>
    </row>
    <row r="6949" spans="1:27" ht="15" x14ac:dyDescent="0.2">
      <c r="A6949" s="418"/>
      <c r="B6949" s="421"/>
      <c r="C6949" s="421"/>
      <c r="D6949" s="421"/>
      <c r="E6949" s="422"/>
      <c r="F6949" s="418"/>
      <c r="G6949" s="151"/>
      <c r="H6949" s="151"/>
      <c r="I6949" s="151"/>
      <c r="J6949" s="151"/>
      <c r="K6949" s="151"/>
      <c r="L6949" s="151"/>
      <c r="M6949" s="151"/>
      <c r="N6949" s="151"/>
      <c r="O6949" s="51"/>
      <c r="P6949" s="418"/>
      <c r="Q6949" s="418"/>
      <c r="R6949" s="418"/>
      <c r="S6949" s="32"/>
      <c r="T6949" s="430"/>
      <c r="U6949" s="44"/>
      <c r="V6949" s="44"/>
      <c r="W6949" s="44"/>
      <c r="X6949" s="44"/>
      <c r="Y6949" s="44"/>
      <c r="Z6949" s="53"/>
      <c r="AA6949" s="53"/>
    </row>
    <row r="6950" spans="1:27" ht="15" x14ac:dyDescent="0.2">
      <c r="A6950" s="420"/>
      <c r="B6950" s="421"/>
      <c r="C6950" s="421"/>
      <c r="D6950" s="421"/>
      <c r="E6950" s="422"/>
      <c r="F6950" s="418"/>
      <c r="G6950" s="151"/>
      <c r="H6950" s="151"/>
      <c r="I6950" s="151"/>
      <c r="J6950" s="151"/>
      <c r="K6950" s="151"/>
      <c r="L6950" s="151"/>
      <c r="M6950" s="151"/>
      <c r="N6950" s="151"/>
      <c r="O6950" s="51"/>
      <c r="P6950" s="418"/>
      <c r="Q6950" s="418"/>
      <c r="R6950" s="418"/>
      <c r="S6950" s="32"/>
      <c r="T6950" s="430"/>
      <c r="U6950" s="44"/>
      <c r="V6950" s="44"/>
      <c r="W6950" s="44"/>
      <c r="X6950" s="44"/>
      <c r="Y6950" s="44"/>
      <c r="Z6950" s="53"/>
      <c r="AA6950" s="53"/>
    </row>
    <row r="6951" spans="1:27" ht="15" x14ac:dyDescent="0.2">
      <c r="A6951" s="418"/>
      <c r="B6951" s="421"/>
      <c r="C6951" s="421"/>
      <c r="D6951" s="421"/>
      <c r="E6951" s="422"/>
      <c r="F6951" s="418"/>
      <c r="G6951" s="52"/>
      <c r="H6951" s="52"/>
      <c r="I6951" s="52"/>
      <c r="J6951" s="52"/>
      <c r="K6951" s="52"/>
      <c r="L6951" s="52"/>
      <c r="M6951" s="52"/>
      <c r="N6951" s="52"/>
      <c r="O6951" s="51"/>
      <c r="P6951" s="418"/>
      <c r="Q6951" s="418"/>
      <c r="R6951" s="418"/>
      <c r="S6951" s="32"/>
      <c r="T6951" s="430"/>
      <c r="U6951" s="44"/>
      <c r="V6951" s="44"/>
      <c r="W6951" s="44"/>
      <c r="X6951" s="44"/>
      <c r="Y6951" s="44"/>
      <c r="Z6951" s="53"/>
      <c r="AA6951" s="53"/>
    </row>
    <row r="6952" spans="1:27" ht="15" x14ac:dyDescent="0.2">
      <c r="A6952" s="418"/>
      <c r="B6952" s="421"/>
      <c r="C6952" s="421"/>
      <c r="D6952" s="421"/>
      <c r="E6952" s="422"/>
      <c r="F6952" s="418"/>
      <c r="G6952" s="151"/>
      <c r="H6952" s="151"/>
      <c r="I6952" s="151"/>
      <c r="J6952" s="151"/>
      <c r="K6952" s="151"/>
      <c r="L6952" s="151"/>
      <c r="M6952" s="151"/>
      <c r="N6952" s="151"/>
      <c r="O6952" s="51"/>
      <c r="P6952" s="418"/>
      <c r="Q6952" s="418"/>
      <c r="R6952" s="418"/>
      <c r="S6952" s="32"/>
      <c r="T6952" s="430"/>
      <c r="U6952" s="44"/>
      <c r="V6952" s="44"/>
      <c r="W6952" s="44"/>
      <c r="X6952" s="44"/>
      <c r="Y6952" s="44"/>
      <c r="Z6952" s="53"/>
      <c r="AA6952" s="53"/>
    </row>
    <row r="6953" spans="1:27" ht="15" x14ac:dyDescent="0.2">
      <c r="A6953" s="418"/>
      <c r="B6953" s="421"/>
      <c r="C6953" s="421"/>
      <c r="D6953" s="421"/>
      <c r="E6953" s="422"/>
      <c r="F6953" s="418"/>
      <c r="G6953" s="151"/>
      <c r="H6953" s="151"/>
      <c r="I6953" s="151"/>
      <c r="J6953" s="151"/>
      <c r="K6953" s="151"/>
      <c r="L6953" s="151"/>
      <c r="M6953" s="151"/>
      <c r="N6953" s="151"/>
      <c r="O6953" s="51"/>
      <c r="P6953" s="418"/>
      <c r="Q6953" s="418"/>
      <c r="R6953" s="418"/>
      <c r="S6953" s="32"/>
      <c r="T6953" s="430"/>
      <c r="U6953" s="44"/>
      <c r="V6953" s="44"/>
      <c r="W6953" s="44"/>
      <c r="X6953" s="44"/>
      <c r="Y6953" s="44"/>
      <c r="Z6953" s="53"/>
      <c r="AA6953" s="53"/>
    </row>
    <row r="6954" spans="1:27" ht="15" x14ac:dyDescent="0.2">
      <c r="A6954" s="420"/>
      <c r="B6954" s="421"/>
      <c r="C6954" s="421"/>
      <c r="D6954" s="421"/>
      <c r="E6954" s="422"/>
      <c r="F6954" s="418"/>
      <c r="G6954" s="151"/>
      <c r="H6954" s="151"/>
      <c r="I6954" s="151"/>
      <c r="J6954" s="151"/>
      <c r="K6954" s="151"/>
      <c r="L6954" s="151"/>
      <c r="M6954" s="151"/>
      <c r="N6954" s="151"/>
      <c r="O6954" s="51"/>
      <c r="P6954" s="418"/>
      <c r="Q6954" s="418"/>
      <c r="R6954" s="418"/>
      <c r="S6954" s="32"/>
      <c r="T6954" s="430"/>
      <c r="U6954" s="44"/>
      <c r="V6954" s="44"/>
      <c r="W6954" s="44"/>
      <c r="X6954" s="44"/>
      <c r="Y6954" s="44"/>
      <c r="Z6954" s="53"/>
      <c r="AA6954" s="53"/>
    </row>
    <row r="6955" spans="1:27" ht="15" x14ac:dyDescent="0.2">
      <c r="A6955" s="418"/>
      <c r="B6955" s="421"/>
      <c r="C6955" s="421"/>
      <c r="D6955" s="421"/>
      <c r="E6955" s="422"/>
      <c r="F6955" s="418"/>
      <c r="G6955" s="52"/>
      <c r="H6955" s="52"/>
      <c r="I6955" s="52"/>
      <c r="J6955" s="52"/>
      <c r="K6955" s="52"/>
      <c r="L6955" s="52"/>
      <c r="M6955" s="52"/>
      <c r="N6955" s="52"/>
      <c r="O6955" s="51"/>
      <c r="P6955" s="418"/>
      <c r="Q6955" s="418"/>
      <c r="R6955" s="418"/>
      <c r="S6955" s="32"/>
      <c r="T6955" s="430"/>
      <c r="U6955" s="44"/>
      <c r="V6955" s="44"/>
      <c r="W6955" s="44"/>
      <c r="X6955" s="44"/>
      <c r="Y6955" s="44"/>
      <c r="Z6955" s="53"/>
      <c r="AA6955" s="53"/>
    </row>
    <row r="6956" spans="1:27" ht="15" x14ac:dyDescent="0.2">
      <c r="A6956" s="418"/>
      <c r="B6956" s="421"/>
      <c r="C6956" s="421"/>
      <c r="D6956" s="421"/>
      <c r="E6956" s="422"/>
      <c r="F6956" s="418"/>
      <c r="G6956" s="151"/>
      <c r="H6956" s="151"/>
      <c r="I6956" s="151"/>
      <c r="J6956" s="151"/>
      <c r="K6956" s="151"/>
      <c r="L6956" s="151"/>
      <c r="M6956" s="151"/>
      <c r="N6956" s="151"/>
      <c r="O6956" s="51"/>
      <c r="P6956" s="418"/>
      <c r="Q6956" s="418"/>
      <c r="R6956" s="418"/>
      <c r="S6956" s="32"/>
      <c r="T6956" s="430"/>
      <c r="U6956" s="44"/>
      <c r="V6956" s="44"/>
      <c r="W6956" s="44"/>
      <c r="X6956" s="44"/>
      <c r="Y6956" s="44"/>
      <c r="Z6956" s="53"/>
      <c r="AA6956" s="53"/>
    </row>
    <row r="6957" spans="1:27" ht="15" x14ac:dyDescent="0.2">
      <c r="A6957" s="418"/>
      <c r="B6957" s="421"/>
      <c r="C6957" s="421"/>
      <c r="D6957" s="421"/>
      <c r="E6957" s="422"/>
      <c r="F6957" s="418"/>
      <c r="G6957" s="151"/>
      <c r="H6957" s="151"/>
      <c r="I6957" s="151"/>
      <c r="J6957" s="151"/>
      <c r="K6957" s="151"/>
      <c r="L6957" s="151"/>
      <c r="M6957" s="151"/>
      <c r="N6957" s="151"/>
      <c r="O6957" s="51"/>
      <c r="P6957" s="418"/>
      <c r="Q6957" s="418"/>
      <c r="R6957" s="418"/>
      <c r="S6957" s="32"/>
      <c r="T6957" s="430"/>
      <c r="U6957" s="44"/>
      <c r="V6957" s="44"/>
      <c r="W6957" s="44"/>
      <c r="X6957" s="44"/>
      <c r="Y6957" s="44"/>
      <c r="Z6957" s="53"/>
      <c r="AA6957" s="53"/>
    </row>
    <row r="6958" spans="1:27" ht="15" x14ac:dyDescent="0.2">
      <c r="A6958" s="420"/>
      <c r="B6958" s="421"/>
      <c r="C6958" s="421"/>
      <c r="D6958" s="421"/>
      <c r="E6958" s="422"/>
      <c r="F6958" s="418"/>
      <c r="G6958" s="151"/>
      <c r="H6958" s="151"/>
      <c r="I6958" s="151"/>
      <c r="J6958" s="151"/>
      <c r="K6958" s="151"/>
      <c r="L6958" s="151"/>
      <c r="M6958" s="151"/>
      <c r="N6958" s="151"/>
      <c r="O6958" s="51"/>
      <c r="P6958" s="418"/>
      <c r="Q6958" s="418"/>
      <c r="R6958" s="418"/>
      <c r="S6958" s="32"/>
      <c r="T6958" s="430"/>
      <c r="U6958" s="44"/>
      <c r="V6958" s="44"/>
      <c r="W6958" s="44"/>
      <c r="X6958" s="44"/>
      <c r="Y6958" s="44"/>
      <c r="Z6958" s="53"/>
      <c r="AA6958" s="53"/>
    </row>
    <row r="6959" spans="1:27" ht="15" x14ac:dyDescent="0.2">
      <c r="A6959" s="418"/>
      <c r="B6959" s="421"/>
      <c r="C6959" s="421"/>
      <c r="D6959" s="421"/>
      <c r="E6959" s="422"/>
      <c r="F6959" s="418"/>
      <c r="G6959" s="52"/>
      <c r="H6959" s="52"/>
      <c r="I6959" s="52"/>
      <c r="J6959" s="52"/>
      <c r="K6959" s="52"/>
      <c r="L6959" s="52"/>
      <c r="M6959" s="52"/>
      <c r="N6959" s="52"/>
      <c r="O6959" s="51"/>
      <c r="P6959" s="418"/>
      <c r="Q6959" s="418"/>
      <c r="R6959" s="418"/>
      <c r="S6959" s="32"/>
      <c r="T6959" s="430"/>
      <c r="U6959" s="44"/>
      <c r="V6959" s="44"/>
      <c r="W6959" s="44"/>
      <c r="X6959" s="44"/>
      <c r="Y6959" s="44"/>
      <c r="Z6959" s="53"/>
      <c r="AA6959" s="53"/>
    </row>
    <row r="6960" spans="1:27" ht="15" x14ac:dyDescent="0.2">
      <c r="A6960" s="418"/>
      <c r="B6960" s="421"/>
      <c r="C6960" s="421"/>
      <c r="D6960" s="421"/>
      <c r="E6960" s="422"/>
      <c r="F6960" s="418"/>
      <c r="G6960" s="151"/>
      <c r="H6960" s="151"/>
      <c r="I6960" s="151"/>
      <c r="J6960" s="151"/>
      <c r="K6960" s="151"/>
      <c r="L6960" s="151"/>
      <c r="M6960" s="151"/>
      <c r="N6960" s="151"/>
      <c r="O6960" s="51"/>
      <c r="P6960" s="418"/>
      <c r="Q6960" s="418"/>
      <c r="R6960" s="418"/>
      <c r="S6960" s="32"/>
      <c r="T6960" s="430"/>
      <c r="U6960" s="44"/>
      <c r="V6960" s="44"/>
      <c r="W6960" s="44"/>
      <c r="X6960" s="44"/>
      <c r="Y6960" s="44"/>
      <c r="Z6960" s="53"/>
      <c r="AA6960" s="53"/>
    </row>
    <row r="6961" spans="1:27" ht="15" x14ac:dyDescent="0.2">
      <c r="A6961" s="418"/>
      <c r="B6961" s="421"/>
      <c r="C6961" s="421"/>
      <c r="D6961" s="421"/>
      <c r="E6961" s="422"/>
      <c r="F6961" s="418"/>
      <c r="G6961" s="151"/>
      <c r="H6961" s="151"/>
      <c r="I6961" s="151"/>
      <c r="J6961" s="151"/>
      <c r="K6961" s="151"/>
      <c r="L6961" s="151"/>
      <c r="M6961" s="151"/>
      <c r="N6961" s="151"/>
      <c r="O6961" s="51"/>
      <c r="P6961" s="418"/>
      <c r="Q6961" s="418"/>
      <c r="R6961" s="418"/>
      <c r="S6961" s="32"/>
      <c r="T6961" s="430"/>
      <c r="U6961" s="44"/>
      <c r="V6961" s="44"/>
      <c r="W6961" s="44"/>
      <c r="X6961" s="44"/>
      <c r="Y6961" s="44"/>
      <c r="Z6961" s="53"/>
      <c r="AA6961" s="53"/>
    </row>
    <row r="6962" spans="1:27" ht="15" x14ac:dyDescent="0.2">
      <c r="A6962" s="420"/>
      <c r="B6962" s="421"/>
      <c r="C6962" s="421"/>
      <c r="D6962" s="421"/>
      <c r="E6962" s="422"/>
      <c r="F6962" s="418"/>
      <c r="G6962" s="151"/>
      <c r="H6962" s="151"/>
      <c r="I6962" s="151"/>
      <c r="J6962" s="151"/>
      <c r="K6962" s="151"/>
      <c r="L6962" s="151"/>
      <c r="M6962" s="151"/>
      <c r="N6962" s="151"/>
      <c r="O6962" s="51"/>
      <c r="P6962" s="418"/>
      <c r="Q6962" s="418"/>
      <c r="R6962" s="418"/>
      <c r="S6962" s="32"/>
      <c r="T6962" s="430"/>
      <c r="U6962" s="44"/>
      <c r="V6962" s="44"/>
      <c r="W6962" s="44"/>
      <c r="X6962" s="44"/>
      <c r="Y6962" s="44"/>
      <c r="Z6962" s="53"/>
      <c r="AA6962" s="53"/>
    </row>
    <row r="6963" spans="1:27" ht="15" x14ac:dyDescent="0.2">
      <c r="A6963" s="418"/>
      <c r="B6963" s="421"/>
      <c r="C6963" s="421"/>
      <c r="D6963" s="421"/>
      <c r="E6963" s="422"/>
      <c r="F6963" s="418"/>
      <c r="G6963" s="52"/>
      <c r="H6963" s="52"/>
      <c r="I6963" s="52"/>
      <c r="J6963" s="52"/>
      <c r="K6963" s="52"/>
      <c r="L6963" s="52"/>
      <c r="M6963" s="52"/>
      <c r="N6963" s="52"/>
      <c r="O6963" s="51"/>
      <c r="P6963" s="418"/>
      <c r="Q6963" s="418"/>
      <c r="R6963" s="418"/>
      <c r="S6963" s="32"/>
      <c r="T6963" s="430"/>
      <c r="U6963" s="44"/>
      <c r="V6963" s="44"/>
      <c r="W6963" s="44"/>
      <c r="X6963" s="44"/>
      <c r="Y6963" s="44"/>
      <c r="Z6963" s="53"/>
      <c r="AA6963" s="53"/>
    </row>
    <row r="6964" spans="1:27" ht="15" x14ac:dyDescent="0.2">
      <c r="A6964" s="418"/>
      <c r="B6964" s="421"/>
      <c r="C6964" s="421"/>
      <c r="D6964" s="421"/>
      <c r="E6964" s="422"/>
      <c r="F6964" s="418"/>
      <c r="G6964" s="151"/>
      <c r="H6964" s="151"/>
      <c r="I6964" s="151"/>
      <c r="J6964" s="151"/>
      <c r="K6964" s="151"/>
      <c r="L6964" s="151"/>
      <c r="M6964" s="151"/>
      <c r="N6964" s="151"/>
      <c r="O6964" s="51"/>
      <c r="P6964" s="418"/>
      <c r="Q6964" s="418"/>
      <c r="R6964" s="418"/>
      <c r="S6964" s="32"/>
      <c r="T6964" s="430"/>
      <c r="U6964" s="44"/>
      <c r="V6964" s="44"/>
      <c r="W6964" s="44"/>
      <c r="X6964" s="44"/>
      <c r="Y6964" s="44"/>
      <c r="Z6964" s="53"/>
      <c r="AA6964" s="53"/>
    </row>
    <row r="6965" spans="1:27" ht="15" x14ac:dyDescent="0.2">
      <c r="A6965" s="418"/>
      <c r="B6965" s="421"/>
      <c r="C6965" s="421"/>
      <c r="D6965" s="421"/>
      <c r="E6965" s="422"/>
      <c r="F6965" s="418"/>
      <c r="G6965" s="151"/>
      <c r="H6965" s="151"/>
      <c r="I6965" s="151"/>
      <c r="J6965" s="151"/>
      <c r="K6965" s="151"/>
      <c r="L6965" s="151"/>
      <c r="M6965" s="151"/>
      <c r="N6965" s="151"/>
      <c r="O6965" s="51"/>
      <c r="P6965" s="418"/>
      <c r="Q6965" s="418"/>
      <c r="R6965" s="418"/>
      <c r="S6965" s="32"/>
      <c r="T6965" s="430"/>
      <c r="U6965" s="44"/>
      <c r="V6965" s="44"/>
      <c r="W6965" s="44"/>
      <c r="X6965" s="44"/>
      <c r="Y6965" s="44"/>
      <c r="Z6965" s="53"/>
      <c r="AA6965" s="53"/>
    </row>
    <row r="6966" spans="1:27" ht="15" x14ac:dyDescent="0.2">
      <c r="A6966" s="420"/>
      <c r="B6966" s="421"/>
      <c r="C6966" s="421"/>
      <c r="D6966" s="421"/>
      <c r="E6966" s="422"/>
      <c r="F6966" s="418"/>
      <c r="G6966" s="151"/>
      <c r="H6966" s="151"/>
      <c r="I6966" s="151"/>
      <c r="J6966" s="151"/>
      <c r="K6966" s="151"/>
      <c r="L6966" s="151"/>
      <c r="M6966" s="151"/>
      <c r="N6966" s="151"/>
      <c r="O6966" s="51"/>
      <c r="P6966" s="418"/>
      <c r="Q6966" s="418"/>
      <c r="R6966" s="418"/>
      <c r="S6966" s="32"/>
      <c r="T6966" s="430"/>
      <c r="U6966" s="44"/>
      <c r="V6966" s="44"/>
      <c r="W6966" s="44"/>
      <c r="X6966" s="44"/>
      <c r="Y6966" s="44"/>
      <c r="Z6966" s="53"/>
      <c r="AA6966" s="53"/>
    </row>
    <row r="6967" spans="1:27" ht="15" x14ac:dyDescent="0.2">
      <c r="A6967" s="418"/>
      <c r="B6967" s="421"/>
      <c r="C6967" s="421"/>
      <c r="D6967" s="421"/>
      <c r="E6967" s="422"/>
      <c r="F6967" s="418"/>
      <c r="G6967" s="52"/>
      <c r="H6967" s="52"/>
      <c r="I6967" s="52"/>
      <c r="J6967" s="52"/>
      <c r="K6967" s="52"/>
      <c r="L6967" s="52"/>
      <c r="M6967" s="52"/>
      <c r="N6967" s="52"/>
      <c r="O6967" s="51"/>
      <c r="P6967" s="418"/>
      <c r="Q6967" s="418"/>
      <c r="R6967" s="418"/>
      <c r="S6967" s="32"/>
      <c r="T6967" s="430"/>
      <c r="U6967" s="44"/>
      <c r="V6967" s="44"/>
      <c r="W6967" s="44"/>
      <c r="X6967" s="44"/>
      <c r="Y6967" s="44"/>
      <c r="Z6967" s="53"/>
      <c r="AA6967" s="53"/>
    </row>
    <row r="6968" spans="1:27" ht="15" x14ac:dyDescent="0.2">
      <c r="A6968" s="418"/>
      <c r="B6968" s="421"/>
      <c r="C6968" s="421"/>
      <c r="D6968" s="421"/>
      <c r="E6968" s="422"/>
      <c r="F6968" s="418"/>
      <c r="G6968" s="151"/>
      <c r="H6968" s="151"/>
      <c r="I6968" s="151"/>
      <c r="J6968" s="151"/>
      <c r="K6968" s="151"/>
      <c r="L6968" s="151"/>
      <c r="M6968" s="151"/>
      <c r="N6968" s="151"/>
      <c r="O6968" s="51"/>
      <c r="P6968" s="418"/>
      <c r="Q6968" s="418"/>
      <c r="R6968" s="418"/>
      <c r="S6968" s="32"/>
      <c r="T6968" s="430"/>
      <c r="U6968" s="44"/>
      <c r="V6968" s="44"/>
      <c r="W6968" s="44"/>
      <c r="X6968" s="44"/>
      <c r="Y6968" s="44"/>
      <c r="Z6968" s="53"/>
      <c r="AA6968" s="53"/>
    </row>
    <row r="6969" spans="1:27" ht="15" x14ac:dyDescent="0.2">
      <c r="A6969" s="418"/>
      <c r="B6969" s="421"/>
      <c r="C6969" s="421"/>
      <c r="D6969" s="421"/>
      <c r="E6969" s="422"/>
      <c r="F6969" s="418"/>
      <c r="G6969" s="151"/>
      <c r="H6969" s="151"/>
      <c r="I6969" s="151"/>
      <c r="J6969" s="151"/>
      <c r="K6969" s="151"/>
      <c r="L6969" s="151"/>
      <c r="M6969" s="151"/>
      <c r="N6969" s="151"/>
      <c r="O6969" s="51"/>
      <c r="P6969" s="418"/>
      <c r="Q6969" s="418"/>
      <c r="R6969" s="418"/>
      <c r="S6969" s="32"/>
      <c r="T6969" s="430"/>
      <c r="U6969" s="44"/>
      <c r="V6969" s="44"/>
      <c r="W6969" s="44"/>
      <c r="X6969" s="44"/>
      <c r="Y6969" s="44"/>
      <c r="Z6969" s="53"/>
      <c r="AA6969" s="53"/>
    </row>
    <row r="6970" spans="1:27" ht="15" x14ac:dyDescent="0.2">
      <c r="A6970" s="420"/>
      <c r="B6970" s="421"/>
      <c r="C6970" s="421"/>
      <c r="D6970" s="421"/>
      <c r="E6970" s="422"/>
      <c r="F6970" s="418"/>
      <c r="G6970" s="151"/>
      <c r="H6970" s="151"/>
      <c r="I6970" s="151"/>
      <c r="J6970" s="151"/>
      <c r="K6970" s="151"/>
      <c r="L6970" s="151"/>
      <c r="M6970" s="151"/>
      <c r="N6970" s="151"/>
      <c r="O6970" s="51"/>
      <c r="P6970" s="418"/>
      <c r="Q6970" s="418"/>
      <c r="R6970" s="418"/>
      <c r="S6970" s="32"/>
      <c r="T6970" s="430"/>
      <c r="U6970" s="44"/>
      <c r="V6970" s="44"/>
      <c r="W6970" s="44"/>
      <c r="X6970" s="44"/>
      <c r="Y6970" s="44"/>
      <c r="Z6970" s="53"/>
      <c r="AA6970" s="53"/>
    </row>
    <row r="6971" spans="1:27" ht="15" x14ac:dyDescent="0.2">
      <c r="A6971" s="418"/>
      <c r="B6971" s="421"/>
      <c r="C6971" s="421"/>
      <c r="D6971" s="421"/>
      <c r="E6971" s="422"/>
      <c r="F6971" s="418"/>
      <c r="G6971" s="52"/>
      <c r="H6971" s="52"/>
      <c r="I6971" s="52"/>
      <c r="J6971" s="52"/>
      <c r="K6971" s="52"/>
      <c r="L6971" s="52"/>
      <c r="M6971" s="52"/>
      <c r="N6971" s="52"/>
      <c r="O6971" s="51"/>
      <c r="P6971" s="418"/>
      <c r="Q6971" s="418"/>
      <c r="R6971" s="418"/>
      <c r="S6971" s="32"/>
      <c r="T6971" s="430"/>
      <c r="U6971" s="44"/>
      <c r="V6971" s="44"/>
      <c r="W6971" s="44"/>
      <c r="X6971" s="44"/>
      <c r="Y6971" s="44"/>
      <c r="Z6971" s="53"/>
      <c r="AA6971" s="53"/>
    </row>
    <row r="6972" spans="1:27" ht="15" x14ac:dyDescent="0.2">
      <c r="A6972" s="418"/>
      <c r="B6972" s="421"/>
      <c r="C6972" s="421"/>
      <c r="D6972" s="421"/>
      <c r="E6972" s="422"/>
      <c r="F6972" s="418"/>
      <c r="G6972" s="151"/>
      <c r="H6972" s="151"/>
      <c r="I6972" s="151"/>
      <c r="J6972" s="151"/>
      <c r="K6972" s="151"/>
      <c r="L6972" s="151"/>
      <c r="M6972" s="151"/>
      <c r="N6972" s="151"/>
      <c r="O6972" s="51"/>
      <c r="P6972" s="418"/>
      <c r="Q6972" s="418"/>
      <c r="R6972" s="418"/>
      <c r="S6972" s="32"/>
      <c r="T6972" s="430"/>
      <c r="U6972" s="44"/>
      <c r="V6972" s="44"/>
      <c r="W6972" s="44"/>
      <c r="X6972" s="44"/>
      <c r="Y6972" s="44"/>
      <c r="Z6972" s="53"/>
      <c r="AA6972" s="53"/>
    </row>
    <row r="6973" spans="1:27" ht="15" x14ac:dyDescent="0.2">
      <c r="A6973" s="418"/>
      <c r="B6973" s="421"/>
      <c r="C6973" s="421"/>
      <c r="D6973" s="421"/>
      <c r="E6973" s="422"/>
      <c r="F6973" s="418"/>
      <c r="G6973" s="151"/>
      <c r="H6973" s="151"/>
      <c r="I6973" s="151"/>
      <c r="J6973" s="151"/>
      <c r="K6973" s="151"/>
      <c r="L6973" s="151"/>
      <c r="M6973" s="151"/>
      <c r="N6973" s="151"/>
      <c r="O6973" s="51"/>
      <c r="P6973" s="418"/>
      <c r="Q6973" s="418"/>
      <c r="R6973" s="418"/>
      <c r="S6973" s="32"/>
      <c r="T6973" s="430"/>
      <c r="U6973" s="44"/>
      <c r="V6973" s="44"/>
      <c r="W6973" s="44"/>
      <c r="X6973" s="44"/>
      <c r="Y6973" s="44"/>
      <c r="Z6973" s="53"/>
      <c r="AA6973" s="53"/>
    </row>
    <row r="6974" spans="1:27" ht="15" x14ac:dyDescent="0.2">
      <c r="A6974" s="420"/>
      <c r="B6974" s="421"/>
      <c r="C6974" s="421"/>
      <c r="D6974" s="421"/>
      <c r="E6974" s="422"/>
      <c r="F6974" s="418"/>
      <c r="G6974" s="151"/>
      <c r="H6974" s="151"/>
      <c r="I6974" s="151"/>
      <c r="J6974" s="151"/>
      <c r="K6974" s="151"/>
      <c r="L6974" s="151"/>
      <c r="M6974" s="151"/>
      <c r="N6974" s="151"/>
      <c r="O6974" s="51"/>
      <c r="P6974" s="418"/>
      <c r="Q6974" s="418"/>
      <c r="R6974" s="418"/>
      <c r="S6974" s="32"/>
      <c r="T6974" s="430"/>
      <c r="U6974" s="44"/>
      <c r="V6974" s="44"/>
      <c r="W6974" s="44"/>
      <c r="X6974" s="44"/>
      <c r="Y6974" s="44"/>
      <c r="Z6974" s="53"/>
      <c r="AA6974" s="53"/>
    </row>
    <row r="6975" spans="1:27" ht="15" x14ac:dyDescent="0.2">
      <c r="A6975" s="418"/>
      <c r="B6975" s="421"/>
      <c r="C6975" s="421"/>
      <c r="D6975" s="421"/>
      <c r="E6975" s="422"/>
      <c r="F6975" s="418"/>
      <c r="G6975" s="52"/>
      <c r="H6975" s="52"/>
      <c r="I6975" s="52"/>
      <c r="J6975" s="52"/>
      <c r="K6975" s="52"/>
      <c r="L6975" s="52"/>
      <c r="M6975" s="52"/>
      <c r="N6975" s="52"/>
      <c r="O6975" s="51"/>
      <c r="P6975" s="418"/>
      <c r="Q6975" s="418"/>
      <c r="R6975" s="418"/>
      <c r="S6975" s="32"/>
      <c r="T6975" s="430"/>
      <c r="U6975" s="44"/>
      <c r="V6975" s="44"/>
      <c r="W6975" s="44"/>
      <c r="X6975" s="44"/>
      <c r="Y6975" s="44"/>
      <c r="Z6975" s="53"/>
      <c r="AA6975" s="53"/>
    </row>
    <row r="6976" spans="1:27" ht="15" x14ac:dyDescent="0.2">
      <c r="A6976" s="418"/>
      <c r="B6976" s="421"/>
      <c r="C6976" s="421"/>
      <c r="D6976" s="421"/>
      <c r="E6976" s="422"/>
      <c r="F6976" s="418"/>
      <c r="G6976" s="151"/>
      <c r="H6976" s="151"/>
      <c r="I6976" s="151"/>
      <c r="J6976" s="151"/>
      <c r="K6976" s="151"/>
      <c r="L6976" s="151"/>
      <c r="M6976" s="151"/>
      <c r="N6976" s="151"/>
      <c r="O6976" s="51"/>
      <c r="P6976" s="418"/>
      <c r="Q6976" s="418"/>
      <c r="R6976" s="418"/>
      <c r="S6976" s="32"/>
      <c r="T6976" s="430"/>
      <c r="U6976" s="44"/>
      <c r="V6976" s="44"/>
      <c r="W6976" s="44"/>
      <c r="X6976" s="44"/>
      <c r="Y6976" s="44"/>
      <c r="Z6976" s="53"/>
      <c r="AA6976" s="53"/>
    </row>
    <row r="6977" spans="1:27" ht="15" x14ac:dyDescent="0.2">
      <c r="A6977" s="418"/>
      <c r="B6977" s="421"/>
      <c r="C6977" s="421"/>
      <c r="D6977" s="421"/>
      <c r="E6977" s="422"/>
      <c r="F6977" s="418"/>
      <c r="G6977" s="151"/>
      <c r="H6977" s="151"/>
      <c r="I6977" s="151"/>
      <c r="J6977" s="151"/>
      <c r="K6977" s="151"/>
      <c r="L6977" s="151"/>
      <c r="M6977" s="151"/>
      <c r="N6977" s="151"/>
      <c r="O6977" s="51"/>
      <c r="P6977" s="418"/>
      <c r="Q6977" s="418"/>
      <c r="R6977" s="418"/>
      <c r="S6977" s="32"/>
      <c r="T6977" s="430"/>
      <c r="U6977" s="44"/>
      <c r="V6977" s="44"/>
      <c r="W6977" s="44"/>
      <c r="X6977" s="44"/>
      <c r="Y6977" s="44"/>
      <c r="Z6977" s="53"/>
      <c r="AA6977" s="53"/>
    </row>
    <row r="6978" spans="1:27" ht="15" x14ac:dyDescent="0.2">
      <c r="A6978" s="420"/>
      <c r="B6978" s="421"/>
      <c r="C6978" s="421"/>
      <c r="D6978" s="421"/>
      <c r="E6978" s="422"/>
      <c r="F6978" s="418"/>
      <c r="G6978" s="151"/>
      <c r="H6978" s="151"/>
      <c r="I6978" s="151"/>
      <c r="J6978" s="151"/>
      <c r="K6978" s="151"/>
      <c r="L6978" s="151"/>
      <c r="M6978" s="151"/>
      <c r="N6978" s="151"/>
      <c r="O6978" s="51"/>
      <c r="P6978" s="418"/>
      <c r="Q6978" s="418"/>
      <c r="R6978" s="418"/>
      <c r="S6978" s="32"/>
      <c r="T6978" s="430"/>
      <c r="U6978" s="44"/>
      <c r="V6978" s="44"/>
      <c r="W6978" s="44"/>
      <c r="X6978" s="44"/>
      <c r="Y6978" s="44"/>
      <c r="Z6978" s="53"/>
      <c r="AA6978" s="53"/>
    </row>
    <row r="6979" spans="1:27" ht="15" x14ac:dyDescent="0.2">
      <c r="A6979" s="418"/>
      <c r="B6979" s="421"/>
      <c r="C6979" s="421"/>
      <c r="D6979" s="421"/>
      <c r="E6979" s="422"/>
      <c r="F6979" s="418"/>
      <c r="G6979" s="52"/>
      <c r="H6979" s="52"/>
      <c r="I6979" s="52"/>
      <c r="J6979" s="52"/>
      <c r="K6979" s="52"/>
      <c r="L6979" s="52"/>
      <c r="M6979" s="52"/>
      <c r="N6979" s="52"/>
      <c r="O6979" s="51"/>
      <c r="P6979" s="418"/>
      <c r="Q6979" s="418"/>
      <c r="R6979" s="418"/>
      <c r="S6979" s="32"/>
      <c r="T6979" s="430"/>
      <c r="U6979" s="44"/>
      <c r="V6979" s="44"/>
      <c r="W6979" s="44"/>
      <c r="X6979" s="44"/>
      <c r="Y6979" s="44"/>
      <c r="Z6979" s="53"/>
      <c r="AA6979" s="53"/>
    </row>
    <row r="6980" spans="1:27" ht="15" x14ac:dyDescent="0.2">
      <c r="A6980" s="418"/>
      <c r="B6980" s="421"/>
      <c r="C6980" s="421"/>
      <c r="D6980" s="421"/>
      <c r="E6980" s="422"/>
      <c r="F6980" s="418"/>
      <c r="G6980" s="151"/>
      <c r="H6980" s="151"/>
      <c r="I6980" s="151"/>
      <c r="J6980" s="151"/>
      <c r="K6980" s="151"/>
      <c r="L6980" s="151"/>
      <c r="M6980" s="151"/>
      <c r="N6980" s="151"/>
      <c r="O6980" s="51"/>
      <c r="P6980" s="418"/>
      <c r="Q6980" s="418"/>
      <c r="R6980" s="418"/>
      <c r="S6980" s="32"/>
      <c r="T6980" s="430"/>
      <c r="U6980" s="44"/>
      <c r="V6980" s="44"/>
      <c r="W6980" s="44"/>
      <c r="X6980" s="44"/>
      <c r="Y6980" s="44"/>
      <c r="Z6980" s="53"/>
      <c r="AA6980" s="53"/>
    </row>
    <row r="6981" spans="1:27" ht="15" x14ac:dyDescent="0.2">
      <c r="A6981" s="418"/>
      <c r="B6981" s="421"/>
      <c r="C6981" s="421"/>
      <c r="D6981" s="421"/>
      <c r="E6981" s="422"/>
      <c r="F6981" s="418"/>
      <c r="G6981" s="151"/>
      <c r="H6981" s="151"/>
      <c r="I6981" s="151"/>
      <c r="J6981" s="151"/>
      <c r="K6981" s="151"/>
      <c r="L6981" s="151"/>
      <c r="M6981" s="151"/>
      <c r="N6981" s="151"/>
      <c r="O6981" s="51"/>
      <c r="P6981" s="418"/>
      <c r="Q6981" s="418"/>
      <c r="R6981" s="418"/>
      <c r="S6981" s="32"/>
      <c r="T6981" s="430"/>
      <c r="U6981" s="44"/>
      <c r="V6981" s="44"/>
      <c r="W6981" s="44"/>
      <c r="X6981" s="44"/>
      <c r="Y6981" s="44"/>
      <c r="Z6981" s="53"/>
      <c r="AA6981" s="53"/>
    </row>
    <row r="6982" spans="1:27" ht="15" x14ac:dyDescent="0.2">
      <c r="A6982" s="420"/>
      <c r="B6982" s="421"/>
      <c r="C6982" s="421"/>
      <c r="D6982" s="421"/>
      <c r="E6982" s="422"/>
      <c r="F6982" s="418"/>
      <c r="G6982" s="151"/>
      <c r="H6982" s="151"/>
      <c r="I6982" s="151"/>
      <c r="J6982" s="151"/>
      <c r="K6982" s="151"/>
      <c r="L6982" s="151"/>
      <c r="M6982" s="151"/>
      <c r="N6982" s="151"/>
      <c r="O6982" s="51"/>
      <c r="P6982" s="418"/>
      <c r="Q6982" s="418"/>
      <c r="R6982" s="418"/>
      <c r="S6982" s="32"/>
      <c r="T6982" s="430"/>
      <c r="U6982" s="44"/>
      <c r="V6982" s="44"/>
      <c r="W6982" s="44"/>
      <c r="X6982" s="44"/>
      <c r="Y6982" s="44"/>
      <c r="Z6982" s="53"/>
      <c r="AA6982" s="53"/>
    </row>
    <row r="6983" spans="1:27" ht="15" x14ac:dyDescent="0.2">
      <c r="A6983" s="418"/>
      <c r="B6983" s="421"/>
      <c r="C6983" s="421"/>
      <c r="D6983" s="421"/>
      <c r="E6983" s="422"/>
      <c r="F6983" s="418"/>
      <c r="G6983" s="52"/>
      <c r="H6983" s="52"/>
      <c r="I6983" s="52"/>
      <c r="J6983" s="52"/>
      <c r="K6983" s="52"/>
      <c r="L6983" s="52"/>
      <c r="M6983" s="52"/>
      <c r="N6983" s="52"/>
      <c r="O6983" s="51"/>
      <c r="P6983" s="418"/>
      <c r="Q6983" s="418"/>
      <c r="R6983" s="418"/>
      <c r="S6983" s="32"/>
      <c r="T6983" s="430"/>
      <c r="U6983" s="44"/>
      <c r="V6983" s="44"/>
      <c r="W6983" s="44"/>
      <c r="X6983" s="44"/>
      <c r="Y6983" s="44"/>
      <c r="Z6983" s="53"/>
      <c r="AA6983" s="53"/>
    </row>
    <row r="6984" spans="1:27" ht="15" x14ac:dyDescent="0.2">
      <c r="A6984" s="418"/>
      <c r="B6984" s="421"/>
      <c r="C6984" s="421"/>
      <c r="D6984" s="421"/>
      <c r="E6984" s="422"/>
      <c r="F6984" s="418"/>
      <c r="G6984" s="151"/>
      <c r="H6984" s="151"/>
      <c r="I6984" s="151"/>
      <c r="J6984" s="151"/>
      <c r="K6984" s="151"/>
      <c r="L6984" s="151"/>
      <c r="M6984" s="151"/>
      <c r="N6984" s="151"/>
      <c r="O6984" s="51"/>
      <c r="P6984" s="418"/>
      <c r="Q6984" s="418"/>
      <c r="R6984" s="418"/>
      <c r="S6984" s="32"/>
      <c r="T6984" s="430"/>
      <c r="U6984" s="44"/>
      <c r="V6984" s="44"/>
      <c r="W6984" s="44"/>
      <c r="X6984" s="44"/>
      <c r="Y6984" s="44"/>
      <c r="Z6984" s="53"/>
      <c r="AA6984" s="53"/>
    </row>
    <row r="6985" spans="1:27" ht="15" x14ac:dyDescent="0.2">
      <c r="A6985" s="418"/>
      <c r="B6985" s="421"/>
      <c r="C6985" s="421"/>
      <c r="D6985" s="421"/>
      <c r="E6985" s="422"/>
      <c r="F6985" s="418"/>
      <c r="G6985" s="151"/>
      <c r="H6985" s="151"/>
      <c r="I6985" s="151"/>
      <c r="J6985" s="151"/>
      <c r="K6985" s="151"/>
      <c r="L6985" s="151"/>
      <c r="M6985" s="151"/>
      <c r="N6985" s="151"/>
      <c r="O6985" s="51"/>
      <c r="P6985" s="418"/>
      <c r="Q6985" s="418"/>
      <c r="R6985" s="418"/>
      <c r="S6985" s="32"/>
      <c r="T6985" s="430"/>
      <c r="U6985" s="44"/>
      <c r="V6985" s="44"/>
      <c r="W6985" s="44"/>
      <c r="X6985" s="44"/>
      <c r="Y6985" s="44"/>
      <c r="Z6985" s="53"/>
      <c r="AA6985" s="53"/>
    </row>
    <row r="6986" spans="1:27" ht="15" x14ac:dyDescent="0.2">
      <c r="A6986" s="420"/>
      <c r="B6986" s="421"/>
      <c r="C6986" s="421"/>
      <c r="D6986" s="421"/>
      <c r="E6986" s="422"/>
      <c r="F6986" s="418"/>
      <c r="G6986" s="151"/>
      <c r="H6986" s="151"/>
      <c r="I6986" s="151"/>
      <c r="J6986" s="151"/>
      <c r="K6986" s="151"/>
      <c r="L6986" s="151"/>
      <c r="M6986" s="151"/>
      <c r="N6986" s="151"/>
      <c r="O6986" s="51"/>
      <c r="P6986" s="418"/>
      <c r="Q6986" s="418"/>
      <c r="R6986" s="418"/>
      <c r="S6986" s="32"/>
      <c r="T6986" s="430"/>
      <c r="U6986" s="44"/>
      <c r="V6986" s="44"/>
      <c r="W6986" s="44"/>
      <c r="X6986" s="44"/>
      <c r="Y6986" s="44"/>
      <c r="Z6986" s="53"/>
      <c r="AA6986" s="53"/>
    </row>
    <row r="6987" spans="1:27" ht="15" x14ac:dyDescent="0.2">
      <c r="A6987" s="418"/>
      <c r="B6987" s="421"/>
      <c r="C6987" s="421"/>
      <c r="D6987" s="421"/>
      <c r="E6987" s="422"/>
      <c r="F6987" s="418"/>
      <c r="G6987" s="52"/>
      <c r="H6987" s="52"/>
      <c r="I6987" s="52"/>
      <c r="J6987" s="52"/>
      <c r="K6987" s="52"/>
      <c r="L6987" s="52"/>
      <c r="M6987" s="52"/>
      <c r="N6987" s="52"/>
      <c r="O6987" s="51"/>
      <c r="P6987" s="418"/>
      <c r="Q6987" s="418"/>
      <c r="R6987" s="418"/>
      <c r="S6987" s="32"/>
      <c r="T6987" s="430"/>
      <c r="U6987" s="44"/>
      <c r="V6987" s="44"/>
      <c r="W6987" s="44"/>
      <c r="X6987" s="44"/>
      <c r="Y6987" s="44"/>
      <c r="Z6987" s="53"/>
      <c r="AA6987" s="53"/>
    </row>
    <row r="6988" spans="1:27" ht="15" x14ac:dyDescent="0.2">
      <c r="A6988" s="418"/>
      <c r="B6988" s="421"/>
      <c r="C6988" s="421"/>
      <c r="D6988" s="421"/>
      <c r="E6988" s="422"/>
      <c r="F6988" s="418"/>
      <c r="G6988" s="151"/>
      <c r="H6988" s="151"/>
      <c r="I6988" s="151"/>
      <c r="J6988" s="151"/>
      <c r="K6988" s="151"/>
      <c r="L6988" s="151"/>
      <c r="M6988" s="151"/>
      <c r="N6988" s="151"/>
      <c r="O6988" s="51"/>
      <c r="P6988" s="418"/>
      <c r="Q6988" s="418"/>
      <c r="R6988" s="418"/>
      <c r="S6988" s="32"/>
      <c r="T6988" s="430"/>
      <c r="U6988" s="44"/>
      <c r="V6988" s="44"/>
      <c r="W6988" s="44"/>
      <c r="X6988" s="44"/>
      <c r="Y6988" s="44"/>
      <c r="Z6988" s="53"/>
      <c r="AA6988" s="53"/>
    </row>
    <row r="6989" spans="1:27" ht="15" x14ac:dyDescent="0.2">
      <c r="A6989" s="418"/>
      <c r="B6989" s="421"/>
      <c r="C6989" s="421"/>
      <c r="D6989" s="421"/>
      <c r="E6989" s="422"/>
      <c r="F6989" s="418"/>
      <c r="G6989" s="151"/>
      <c r="H6989" s="151"/>
      <c r="I6989" s="151"/>
      <c r="J6989" s="151"/>
      <c r="K6989" s="151"/>
      <c r="L6989" s="151"/>
      <c r="M6989" s="151"/>
      <c r="N6989" s="151"/>
      <c r="O6989" s="51"/>
      <c r="P6989" s="418"/>
      <c r="Q6989" s="418"/>
      <c r="R6989" s="418"/>
      <c r="S6989" s="32"/>
      <c r="T6989" s="430"/>
      <c r="U6989" s="44"/>
      <c r="V6989" s="44"/>
      <c r="W6989" s="44"/>
      <c r="X6989" s="44"/>
      <c r="Y6989" s="44"/>
      <c r="Z6989" s="53"/>
      <c r="AA6989" s="53"/>
    </row>
    <row r="6990" spans="1:27" ht="15" x14ac:dyDescent="0.2">
      <c r="A6990" s="420"/>
      <c r="B6990" s="421"/>
      <c r="C6990" s="421"/>
      <c r="D6990" s="421"/>
      <c r="E6990" s="422"/>
      <c r="F6990" s="418"/>
      <c r="G6990" s="151"/>
      <c r="H6990" s="151"/>
      <c r="I6990" s="151"/>
      <c r="J6990" s="151"/>
      <c r="K6990" s="151"/>
      <c r="L6990" s="151"/>
      <c r="M6990" s="151"/>
      <c r="N6990" s="151"/>
      <c r="O6990" s="51"/>
      <c r="P6990" s="418"/>
      <c r="Q6990" s="418"/>
      <c r="R6990" s="418"/>
      <c r="S6990" s="32"/>
      <c r="T6990" s="430"/>
      <c r="U6990" s="44"/>
      <c r="V6990" s="44"/>
      <c r="W6990" s="44"/>
      <c r="X6990" s="44"/>
      <c r="Y6990" s="44"/>
      <c r="Z6990" s="53"/>
      <c r="AA6990" s="53"/>
    </row>
    <row r="6991" spans="1:27" ht="15" x14ac:dyDescent="0.2">
      <c r="A6991" s="418"/>
      <c r="B6991" s="421"/>
      <c r="C6991" s="421"/>
      <c r="D6991" s="421"/>
      <c r="E6991" s="422"/>
      <c r="F6991" s="418"/>
      <c r="G6991" s="52"/>
      <c r="H6991" s="52"/>
      <c r="I6991" s="52"/>
      <c r="J6991" s="52"/>
      <c r="K6991" s="52"/>
      <c r="L6991" s="52"/>
      <c r="M6991" s="52"/>
      <c r="N6991" s="52"/>
      <c r="O6991" s="51"/>
      <c r="P6991" s="418"/>
      <c r="Q6991" s="418"/>
      <c r="R6991" s="418"/>
      <c r="S6991" s="32"/>
      <c r="T6991" s="430"/>
      <c r="U6991" s="44"/>
      <c r="V6991" s="44"/>
      <c r="W6991" s="44"/>
      <c r="X6991" s="44"/>
      <c r="Y6991" s="44"/>
      <c r="Z6991" s="53"/>
      <c r="AA6991" s="53"/>
    </row>
    <row r="6992" spans="1:27" ht="15" x14ac:dyDescent="0.2">
      <c r="A6992" s="418"/>
      <c r="B6992" s="421"/>
      <c r="C6992" s="421"/>
      <c r="D6992" s="421"/>
      <c r="E6992" s="422"/>
      <c r="F6992" s="418"/>
      <c r="G6992" s="151"/>
      <c r="H6992" s="151"/>
      <c r="I6992" s="151"/>
      <c r="J6992" s="151"/>
      <c r="K6992" s="151"/>
      <c r="L6992" s="151"/>
      <c r="M6992" s="151"/>
      <c r="N6992" s="151"/>
      <c r="O6992" s="51"/>
      <c r="P6992" s="418"/>
      <c r="Q6992" s="418"/>
      <c r="R6992" s="418"/>
      <c r="S6992" s="32"/>
      <c r="T6992" s="430"/>
      <c r="U6992" s="44"/>
      <c r="V6992" s="44"/>
      <c r="W6992" s="44"/>
      <c r="X6992" s="44"/>
      <c r="Y6992" s="44"/>
      <c r="Z6992" s="53"/>
      <c r="AA6992" s="53"/>
    </row>
    <row r="6993" spans="1:27" ht="15" x14ac:dyDescent="0.2">
      <c r="A6993" s="418"/>
      <c r="B6993" s="421"/>
      <c r="C6993" s="421"/>
      <c r="D6993" s="421"/>
      <c r="E6993" s="422"/>
      <c r="F6993" s="418"/>
      <c r="G6993" s="151"/>
      <c r="H6993" s="151"/>
      <c r="I6993" s="151"/>
      <c r="J6993" s="151"/>
      <c r="K6993" s="151"/>
      <c r="L6993" s="151"/>
      <c r="M6993" s="151"/>
      <c r="N6993" s="151"/>
      <c r="O6993" s="51"/>
      <c r="P6993" s="418"/>
      <c r="Q6993" s="418"/>
      <c r="R6993" s="418"/>
      <c r="S6993" s="32"/>
      <c r="T6993" s="430"/>
      <c r="U6993" s="44"/>
      <c r="V6993" s="44"/>
      <c r="W6993" s="44"/>
      <c r="X6993" s="44"/>
      <c r="Y6993" s="44"/>
      <c r="Z6993" s="53"/>
      <c r="AA6993" s="53"/>
    </row>
    <row r="6994" spans="1:27" ht="15" x14ac:dyDescent="0.2">
      <c r="A6994" s="420"/>
      <c r="B6994" s="421"/>
      <c r="C6994" s="421"/>
      <c r="D6994" s="421"/>
      <c r="E6994" s="422"/>
      <c r="F6994" s="418"/>
      <c r="G6994" s="151"/>
      <c r="H6994" s="151"/>
      <c r="I6994" s="151"/>
      <c r="J6994" s="151"/>
      <c r="K6994" s="151"/>
      <c r="L6994" s="151"/>
      <c r="M6994" s="151"/>
      <c r="N6994" s="151"/>
      <c r="O6994" s="51"/>
      <c r="P6994" s="418"/>
      <c r="Q6994" s="418"/>
      <c r="R6994" s="418"/>
      <c r="S6994" s="32"/>
      <c r="T6994" s="430"/>
      <c r="U6994" s="44"/>
      <c r="V6994" s="44"/>
      <c r="W6994" s="44"/>
      <c r="X6994" s="44"/>
      <c r="Y6994" s="44"/>
      <c r="Z6994" s="53"/>
      <c r="AA6994" s="53"/>
    </row>
    <row r="6995" spans="1:27" ht="15" x14ac:dyDescent="0.2">
      <c r="A6995" s="418"/>
      <c r="B6995" s="421"/>
      <c r="C6995" s="421"/>
      <c r="D6995" s="421"/>
      <c r="E6995" s="422"/>
      <c r="F6995" s="418"/>
      <c r="G6995" s="52"/>
      <c r="H6995" s="52"/>
      <c r="I6995" s="52"/>
      <c r="J6995" s="52"/>
      <c r="K6995" s="52"/>
      <c r="L6995" s="52"/>
      <c r="M6995" s="52"/>
      <c r="N6995" s="52"/>
      <c r="O6995" s="51"/>
      <c r="P6995" s="418"/>
      <c r="Q6995" s="418"/>
      <c r="R6995" s="418"/>
      <c r="S6995" s="32"/>
      <c r="T6995" s="430"/>
      <c r="U6995" s="44"/>
      <c r="V6995" s="44"/>
      <c r="W6995" s="44"/>
      <c r="X6995" s="44"/>
      <c r="Y6995" s="44"/>
      <c r="Z6995" s="53"/>
      <c r="AA6995" s="53"/>
    </row>
    <row r="6996" spans="1:27" ht="15" x14ac:dyDescent="0.2">
      <c r="A6996" s="418"/>
      <c r="B6996" s="421"/>
      <c r="C6996" s="421"/>
      <c r="D6996" s="421"/>
      <c r="E6996" s="422"/>
      <c r="F6996" s="418"/>
      <c r="G6996" s="151"/>
      <c r="H6996" s="151"/>
      <c r="I6996" s="151"/>
      <c r="J6996" s="151"/>
      <c r="K6996" s="151"/>
      <c r="L6996" s="151"/>
      <c r="M6996" s="151"/>
      <c r="N6996" s="151"/>
      <c r="O6996" s="51"/>
      <c r="P6996" s="418"/>
      <c r="Q6996" s="418"/>
      <c r="R6996" s="418"/>
      <c r="S6996" s="32"/>
      <c r="T6996" s="430"/>
      <c r="U6996" s="44"/>
      <c r="V6996" s="44"/>
      <c r="W6996" s="44"/>
      <c r="X6996" s="44"/>
      <c r="Y6996" s="44"/>
      <c r="Z6996" s="53"/>
      <c r="AA6996" s="53"/>
    </row>
    <row r="6997" spans="1:27" ht="15" x14ac:dyDescent="0.2">
      <c r="A6997" s="418"/>
      <c r="B6997" s="421"/>
      <c r="C6997" s="421"/>
      <c r="D6997" s="421"/>
      <c r="E6997" s="422"/>
      <c r="F6997" s="418"/>
      <c r="G6997" s="151"/>
      <c r="H6997" s="151"/>
      <c r="I6997" s="151"/>
      <c r="J6997" s="151"/>
      <c r="K6997" s="151"/>
      <c r="L6997" s="151"/>
      <c r="M6997" s="151"/>
      <c r="N6997" s="151"/>
      <c r="O6997" s="51"/>
      <c r="P6997" s="418"/>
      <c r="Q6997" s="418"/>
      <c r="R6997" s="418"/>
      <c r="S6997" s="32"/>
      <c r="T6997" s="430"/>
      <c r="U6997" s="44"/>
      <c r="V6997" s="44"/>
      <c r="W6997" s="44"/>
      <c r="X6997" s="44"/>
      <c r="Y6997" s="44"/>
      <c r="Z6997" s="53"/>
      <c r="AA6997" s="53"/>
    </row>
    <row r="6998" spans="1:27" ht="15" x14ac:dyDescent="0.2">
      <c r="A6998" s="420"/>
      <c r="B6998" s="421"/>
      <c r="C6998" s="421"/>
      <c r="D6998" s="421"/>
      <c r="E6998" s="422"/>
      <c r="F6998" s="418"/>
      <c r="G6998" s="151"/>
      <c r="H6998" s="151"/>
      <c r="I6998" s="151"/>
      <c r="J6998" s="151"/>
      <c r="K6998" s="151"/>
      <c r="L6998" s="151"/>
      <c r="M6998" s="151"/>
      <c r="N6998" s="151"/>
      <c r="O6998" s="51"/>
      <c r="P6998" s="418"/>
      <c r="Q6998" s="418"/>
      <c r="R6998" s="418"/>
      <c r="S6998" s="32"/>
      <c r="T6998" s="430"/>
      <c r="U6998" s="44"/>
      <c r="V6998" s="44"/>
      <c r="W6998" s="44"/>
      <c r="X6998" s="44"/>
      <c r="Y6998" s="44"/>
      <c r="Z6998" s="53"/>
      <c r="AA6998" s="53"/>
    </row>
    <row r="6999" spans="1:27" ht="15" x14ac:dyDescent="0.2">
      <c r="A6999" s="418"/>
      <c r="B6999" s="421"/>
      <c r="C6999" s="421"/>
      <c r="D6999" s="421"/>
      <c r="E6999" s="422"/>
      <c r="F6999" s="418"/>
      <c r="G6999" s="52"/>
      <c r="H6999" s="52"/>
      <c r="I6999" s="52"/>
      <c r="J6999" s="52"/>
      <c r="K6999" s="52"/>
      <c r="L6999" s="52"/>
      <c r="M6999" s="52"/>
      <c r="N6999" s="52"/>
      <c r="O6999" s="51"/>
      <c r="P6999" s="418"/>
      <c r="Q6999" s="418"/>
      <c r="R6999" s="418"/>
      <c r="S6999" s="32"/>
      <c r="T6999" s="430"/>
      <c r="U6999" s="44"/>
      <c r="V6999" s="44"/>
      <c r="W6999" s="44"/>
      <c r="X6999" s="44"/>
      <c r="Y6999" s="44"/>
      <c r="Z6999" s="53"/>
      <c r="AA6999" s="53"/>
    </row>
    <row r="7000" spans="1:27" ht="15" x14ac:dyDescent="0.2">
      <c r="A7000" s="418"/>
      <c r="B7000" s="421"/>
      <c r="C7000" s="421"/>
      <c r="D7000" s="421"/>
      <c r="E7000" s="422"/>
      <c r="F7000" s="418"/>
      <c r="G7000" s="151"/>
      <c r="H7000" s="151"/>
      <c r="I7000" s="151"/>
      <c r="J7000" s="151"/>
      <c r="K7000" s="151"/>
      <c r="L7000" s="151"/>
      <c r="M7000" s="151"/>
      <c r="N7000" s="151"/>
      <c r="O7000" s="51"/>
      <c r="P7000" s="418"/>
      <c r="Q7000" s="418"/>
      <c r="R7000" s="418"/>
      <c r="S7000" s="32"/>
      <c r="T7000" s="430"/>
      <c r="U7000" s="44"/>
      <c r="V7000" s="44"/>
      <c r="W7000" s="44"/>
      <c r="X7000" s="44"/>
      <c r="Y7000" s="44"/>
      <c r="Z7000" s="53"/>
      <c r="AA7000" s="53"/>
    </row>
    <row r="7001" spans="1:27" ht="15" x14ac:dyDescent="0.2">
      <c r="A7001" s="418"/>
      <c r="B7001" s="421"/>
      <c r="C7001" s="421"/>
      <c r="D7001" s="421"/>
      <c r="E7001" s="422"/>
      <c r="F7001" s="418"/>
      <c r="G7001" s="151"/>
      <c r="H7001" s="151"/>
      <c r="I7001" s="151"/>
      <c r="J7001" s="151"/>
      <c r="K7001" s="151"/>
      <c r="L7001" s="151"/>
      <c r="M7001" s="151"/>
      <c r="N7001" s="151"/>
      <c r="O7001" s="51"/>
      <c r="P7001" s="418"/>
      <c r="Q7001" s="418"/>
      <c r="R7001" s="418"/>
      <c r="S7001" s="32"/>
      <c r="T7001" s="430"/>
      <c r="U7001" s="44"/>
      <c r="V7001" s="44"/>
      <c r="W7001" s="44"/>
      <c r="X7001" s="44"/>
      <c r="Y7001" s="44"/>
      <c r="Z7001" s="53"/>
      <c r="AA7001" s="53"/>
    </row>
    <row r="7002" spans="1:27" ht="15" x14ac:dyDescent="0.2">
      <c r="A7002" s="420"/>
      <c r="B7002" s="421"/>
      <c r="C7002" s="421"/>
      <c r="D7002" s="421"/>
      <c r="E7002" s="422"/>
      <c r="F7002" s="418"/>
      <c r="G7002" s="151"/>
      <c r="H7002" s="151"/>
      <c r="I7002" s="151"/>
      <c r="J7002" s="151"/>
      <c r="K7002" s="151"/>
      <c r="L7002" s="151"/>
      <c r="M7002" s="151"/>
      <c r="N7002" s="151"/>
      <c r="O7002" s="51"/>
      <c r="P7002" s="418"/>
      <c r="Q7002" s="418"/>
      <c r="R7002" s="418"/>
      <c r="S7002" s="32"/>
      <c r="T7002" s="430"/>
      <c r="U7002" s="44"/>
      <c r="V7002" s="44"/>
      <c r="W7002" s="44"/>
      <c r="X7002" s="44"/>
      <c r="Y7002" s="44"/>
      <c r="Z7002" s="53"/>
      <c r="AA7002" s="53"/>
    </row>
    <row r="7003" spans="1:27" ht="15" x14ac:dyDescent="0.2">
      <c r="A7003" s="418"/>
      <c r="B7003" s="421"/>
      <c r="C7003" s="421"/>
      <c r="D7003" s="421"/>
      <c r="E7003" s="422"/>
      <c r="F7003" s="418"/>
      <c r="G7003" s="52"/>
      <c r="H7003" s="52"/>
      <c r="I7003" s="52"/>
      <c r="J7003" s="52"/>
      <c r="K7003" s="52"/>
      <c r="L7003" s="52"/>
      <c r="M7003" s="52"/>
      <c r="N7003" s="52"/>
      <c r="O7003" s="51"/>
      <c r="P7003" s="418"/>
      <c r="Q7003" s="418"/>
      <c r="R7003" s="418"/>
      <c r="S7003" s="32"/>
      <c r="T7003" s="430"/>
      <c r="U7003" s="44"/>
      <c r="V7003" s="44"/>
      <c r="W7003" s="44"/>
      <c r="X7003" s="44"/>
      <c r="Y7003" s="44"/>
      <c r="Z7003" s="53"/>
      <c r="AA7003" s="53"/>
    </row>
    <row r="7004" spans="1:27" ht="15" x14ac:dyDescent="0.2">
      <c r="A7004" s="418"/>
      <c r="B7004" s="421"/>
      <c r="C7004" s="421"/>
      <c r="D7004" s="421"/>
      <c r="E7004" s="422"/>
      <c r="F7004" s="418"/>
      <c r="G7004" s="151"/>
      <c r="H7004" s="151"/>
      <c r="I7004" s="151"/>
      <c r="J7004" s="151"/>
      <c r="K7004" s="151"/>
      <c r="L7004" s="151"/>
      <c r="M7004" s="151"/>
      <c r="N7004" s="151"/>
      <c r="O7004" s="51"/>
      <c r="P7004" s="418"/>
      <c r="Q7004" s="418"/>
      <c r="R7004" s="418"/>
      <c r="S7004" s="32"/>
      <c r="T7004" s="430"/>
      <c r="U7004" s="44"/>
      <c r="V7004" s="44"/>
      <c r="W7004" s="44"/>
      <c r="X7004" s="44"/>
      <c r="Y7004" s="44"/>
      <c r="Z7004" s="53"/>
      <c r="AA7004" s="53"/>
    </row>
    <row r="7005" spans="1:27" ht="15" x14ac:dyDescent="0.2">
      <c r="A7005" s="418"/>
      <c r="B7005" s="421"/>
      <c r="C7005" s="421"/>
      <c r="D7005" s="421"/>
      <c r="E7005" s="422"/>
      <c r="F7005" s="418"/>
      <c r="G7005" s="151"/>
      <c r="H7005" s="151"/>
      <c r="I7005" s="151"/>
      <c r="J7005" s="151"/>
      <c r="K7005" s="151"/>
      <c r="L7005" s="151"/>
      <c r="M7005" s="151"/>
      <c r="N7005" s="151"/>
      <c r="O7005" s="51"/>
      <c r="P7005" s="418"/>
      <c r="Q7005" s="418"/>
      <c r="R7005" s="418"/>
      <c r="S7005" s="32"/>
      <c r="T7005" s="430"/>
      <c r="U7005" s="44"/>
      <c r="V7005" s="44"/>
      <c r="W7005" s="44"/>
      <c r="X7005" s="44"/>
      <c r="Y7005" s="44"/>
      <c r="Z7005" s="53"/>
      <c r="AA7005" s="53"/>
    </row>
    <row r="7006" spans="1:27" ht="15" x14ac:dyDescent="0.2">
      <c r="A7006" s="420"/>
      <c r="B7006" s="421"/>
      <c r="C7006" s="421"/>
      <c r="D7006" s="421"/>
      <c r="E7006" s="422"/>
      <c r="F7006" s="418"/>
      <c r="G7006" s="151"/>
      <c r="H7006" s="151"/>
      <c r="I7006" s="151"/>
      <c r="J7006" s="151"/>
      <c r="K7006" s="151"/>
      <c r="L7006" s="151"/>
      <c r="M7006" s="151"/>
      <c r="N7006" s="151"/>
      <c r="O7006" s="51"/>
      <c r="P7006" s="418"/>
      <c r="Q7006" s="418"/>
      <c r="R7006" s="418"/>
      <c r="S7006" s="32"/>
      <c r="T7006" s="430"/>
      <c r="U7006" s="44"/>
      <c r="V7006" s="44"/>
      <c r="W7006" s="44"/>
      <c r="X7006" s="44"/>
      <c r="Y7006" s="44"/>
      <c r="Z7006" s="53"/>
      <c r="AA7006" s="53"/>
    </row>
    <row r="7007" spans="1:27" ht="15" x14ac:dyDescent="0.2">
      <c r="A7007" s="418"/>
      <c r="B7007" s="421"/>
      <c r="C7007" s="421"/>
      <c r="D7007" s="421"/>
      <c r="E7007" s="422"/>
      <c r="F7007" s="418"/>
      <c r="G7007" s="52"/>
      <c r="H7007" s="52"/>
      <c r="I7007" s="52"/>
      <c r="J7007" s="52"/>
      <c r="K7007" s="52"/>
      <c r="L7007" s="52"/>
      <c r="M7007" s="52"/>
      <c r="N7007" s="52"/>
      <c r="O7007" s="51"/>
      <c r="P7007" s="418"/>
      <c r="Q7007" s="418"/>
      <c r="R7007" s="418"/>
      <c r="S7007" s="32"/>
      <c r="T7007" s="430"/>
      <c r="U7007" s="44"/>
      <c r="V7007" s="44"/>
      <c r="W7007" s="44"/>
      <c r="X7007" s="44"/>
      <c r="Y7007" s="44"/>
      <c r="Z7007" s="53"/>
      <c r="AA7007" s="53"/>
    </row>
    <row r="7008" spans="1:27" ht="15" x14ac:dyDescent="0.2">
      <c r="A7008" s="418"/>
      <c r="B7008" s="421"/>
      <c r="C7008" s="421"/>
      <c r="D7008" s="421"/>
      <c r="E7008" s="422"/>
      <c r="F7008" s="418"/>
      <c r="G7008" s="151"/>
      <c r="H7008" s="151"/>
      <c r="I7008" s="151"/>
      <c r="J7008" s="151"/>
      <c r="K7008" s="151"/>
      <c r="L7008" s="151"/>
      <c r="M7008" s="151"/>
      <c r="N7008" s="151"/>
      <c r="O7008" s="51"/>
      <c r="P7008" s="418"/>
      <c r="Q7008" s="418"/>
      <c r="R7008" s="418"/>
      <c r="S7008" s="32"/>
      <c r="T7008" s="430"/>
      <c r="U7008" s="44"/>
      <c r="V7008" s="44"/>
      <c r="W7008" s="44"/>
      <c r="X7008" s="44"/>
      <c r="Y7008" s="44"/>
      <c r="Z7008" s="53"/>
      <c r="AA7008" s="53"/>
    </row>
    <row r="7009" spans="1:27" ht="15" x14ac:dyDescent="0.2">
      <c r="A7009" s="418"/>
      <c r="B7009" s="421"/>
      <c r="C7009" s="421"/>
      <c r="D7009" s="421"/>
      <c r="E7009" s="422"/>
      <c r="F7009" s="418"/>
      <c r="G7009" s="151"/>
      <c r="H7009" s="151"/>
      <c r="I7009" s="151"/>
      <c r="J7009" s="151"/>
      <c r="K7009" s="151"/>
      <c r="L7009" s="151"/>
      <c r="M7009" s="151"/>
      <c r="N7009" s="151"/>
      <c r="O7009" s="51"/>
      <c r="P7009" s="418"/>
      <c r="Q7009" s="418"/>
      <c r="R7009" s="418"/>
      <c r="S7009" s="32"/>
      <c r="T7009" s="430"/>
      <c r="U7009" s="44"/>
      <c r="V7009" s="44"/>
      <c r="W7009" s="44"/>
      <c r="X7009" s="44"/>
      <c r="Y7009" s="44"/>
      <c r="Z7009" s="53"/>
      <c r="AA7009" s="53"/>
    </row>
    <row r="7010" spans="1:27" ht="15" x14ac:dyDescent="0.2">
      <c r="A7010" s="420"/>
      <c r="B7010" s="421"/>
      <c r="C7010" s="421"/>
      <c r="D7010" s="421"/>
      <c r="E7010" s="422"/>
      <c r="F7010" s="418"/>
      <c r="G7010" s="151"/>
      <c r="H7010" s="151"/>
      <c r="I7010" s="151"/>
      <c r="J7010" s="151"/>
      <c r="K7010" s="151"/>
      <c r="L7010" s="151"/>
      <c r="M7010" s="151"/>
      <c r="N7010" s="151"/>
      <c r="O7010" s="51"/>
      <c r="P7010" s="418"/>
      <c r="Q7010" s="418"/>
      <c r="R7010" s="418"/>
      <c r="S7010" s="32"/>
      <c r="T7010" s="430"/>
      <c r="U7010" s="44"/>
      <c r="V7010" s="44"/>
      <c r="W7010" s="44"/>
      <c r="X7010" s="44"/>
      <c r="Y7010" s="44"/>
      <c r="Z7010" s="53"/>
      <c r="AA7010" s="53"/>
    </row>
    <row r="7011" spans="1:27" ht="15" x14ac:dyDescent="0.2">
      <c r="A7011" s="418"/>
      <c r="B7011" s="421"/>
      <c r="C7011" s="421"/>
      <c r="D7011" s="421"/>
      <c r="E7011" s="422"/>
      <c r="F7011" s="418"/>
      <c r="G7011" s="52"/>
      <c r="H7011" s="52"/>
      <c r="I7011" s="52"/>
      <c r="J7011" s="52"/>
      <c r="K7011" s="52"/>
      <c r="L7011" s="52"/>
      <c r="M7011" s="52"/>
      <c r="N7011" s="52"/>
      <c r="O7011" s="51"/>
      <c r="P7011" s="418"/>
      <c r="Q7011" s="418"/>
      <c r="R7011" s="418"/>
      <c r="S7011" s="32"/>
      <c r="T7011" s="430"/>
      <c r="U7011" s="44"/>
      <c r="V7011" s="44"/>
      <c r="W7011" s="44"/>
      <c r="X7011" s="44"/>
      <c r="Y7011" s="44"/>
      <c r="Z7011" s="53"/>
      <c r="AA7011" s="53"/>
    </row>
    <row r="7012" spans="1:27" ht="15" x14ac:dyDescent="0.2">
      <c r="A7012" s="418"/>
      <c r="B7012" s="421"/>
      <c r="C7012" s="421"/>
      <c r="D7012" s="421"/>
      <c r="E7012" s="422"/>
      <c r="F7012" s="418"/>
      <c r="G7012" s="151"/>
      <c r="H7012" s="151"/>
      <c r="I7012" s="151"/>
      <c r="J7012" s="151"/>
      <c r="K7012" s="151"/>
      <c r="L7012" s="151"/>
      <c r="M7012" s="151"/>
      <c r="N7012" s="151"/>
      <c r="O7012" s="51"/>
      <c r="P7012" s="418"/>
      <c r="Q7012" s="418"/>
      <c r="R7012" s="418"/>
      <c r="S7012" s="32"/>
      <c r="T7012" s="430"/>
      <c r="U7012" s="44"/>
      <c r="V7012" s="44"/>
      <c r="W7012" s="44"/>
      <c r="X7012" s="44"/>
      <c r="Y7012" s="44"/>
      <c r="Z7012" s="53"/>
      <c r="AA7012" s="53"/>
    </row>
    <row r="7013" spans="1:27" ht="15" x14ac:dyDescent="0.2">
      <c r="A7013" s="418"/>
      <c r="B7013" s="421"/>
      <c r="C7013" s="421"/>
      <c r="D7013" s="421"/>
      <c r="E7013" s="422"/>
      <c r="F7013" s="418"/>
      <c r="G7013" s="151"/>
      <c r="H7013" s="151"/>
      <c r="I7013" s="151"/>
      <c r="J7013" s="151"/>
      <c r="K7013" s="151"/>
      <c r="L7013" s="151"/>
      <c r="M7013" s="151"/>
      <c r="N7013" s="151"/>
      <c r="O7013" s="51"/>
      <c r="P7013" s="418"/>
      <c r="Q7013" s="418"/>
      <c r="R7013" s="418"/>
      <c r="S7013" s="32"/>
      <c r="T7013" s="430"/>
      <c r="U7013" s="44"/>
      <c r="V7013" s="44"/>
      <c r="W7013" s="44"/>
      <c r="X7013" s="44"/>
      <c r="Y7013" s="44"/>
      <c r="Z7013" s="53"/>
      <c r="AA7013" s="53"/>
    </row>
    <row r="7014" spans="1:27" ht="15" x14ac:dyDescent="0.2">
      <c r="A7014" s="420"/>
      <c r="B7014" s="421"/>
      <c r="C7014" s="421"/>
      <c r="D7014" s="421"/>
      <c r="E7014" s="422"/>
      <c r="F7014" s="418"/>
      <c r="G7014" s="151"/>
      <c r="H7014" s="151"/>
      <c r="I7014" s="151"/>
      <c r="J7014" s="151"/>
      <c r="K7014" s="151"/>
      <c r="L7014" s="151"/>
      <c r="M7014" s="151"/>
      <c r="N7014" s="151"/>
      <c r="O7014" s="51"/>
      <c r="P7014" s="418"/>
      <c r="Q7014" s="418"/>
      <c r="R7014" s="418"/>
      <c r="S7014" s="32"/>
      <c r="T7014" s="430"/>
      <c r="U7014" s="44"/>
      <c r="V7014" s="44"/>
      <c r="W7014" s="44"/>
      <c r="X7014" s="44"/>
      <c r="Y7014" s="44"/>
      <c r="Z7014" s="53"/>
      <c r="AA7014" s="53"/>
    </row>
    <row r="7015" spans="1:27" ht="15" x14ac:dyDescent="0.2">
      <c r="A7015" s="418"/>
      <c r="B7015" s="421"/>
      <c r="C7015" s="421"/>
      <c r="D7015" s="421"/>
      <c r="E7015" s="422"/>
      <c r="F7015" s="418"/>
      <c r="G7015" s="52"/>
      <c r="H7015" s="52"/>
      <c r="I7015" s="52"/>
      <c r="J7015" s="52"/>
      <c r="K7015" s="52"/>
      <c r="L7015" s="52"/>
      <c r="M7015" s="52"/>
      <c r="N7015" s="52"/>
      <c r="O7015" s="51"/>
      <c r="P7015" s="418"/>
      <c r="Q7015" s="418"/>
      <c r="R7015" s="418"/>
      <c r="S7015" s="32"/>
      <c r="T7015" s="430"/>
      <c r="U7015" s="44"/>
      <c r="V7015" s="44"/>
      <c r="W7015" s="44"/>
      <c r="X7015" s="44"/>
      <c r="Y7015" s="44"/>
      <c r="Z7015" s="53"/>
      <c r="AA7015" s="53"/>
    </row>
    <row r="7016" spans="1:27" ht="15" x14ac:dyDescent="0.2">
      <c r="A7016" s="418"/>
      <c r="B7016" s="421"/>
      <c r="C7016" s="421"/>
      <c r="D7016" s="421"/>
      <c r="E7016" s="422"/>
      <c r="F7016" s="418"/>
      <c r="G7016" s="151"/>
      <c r="H7016" s="151"/>
      <c r="I7016" s="151"/>
      <c r="J7016" s="151"/>
      <c r="K7016" s="151"/>
      <c r="L7016" s="151"/>
      <c r="M7016" s="151"/>
      <c r="N7016" s="151"/>
      <c r="O7016" s="51"/>
      <c r="P7016" s="418"/>
      <c r="Q7016" s="418"/>
      <c r="R7016" s="418"/>
      <c r="S7016" s="32"/>
      <c r="T7016" s="430"/>
      <c r="U7016" s="44"/>
      <c r="V7016" s="44"/>
      <c r="W7016" s="44"/>
      <c r="X7016" s="44"/>
      <c r="Y7016" s="44"/>
      <c r="Z7016" s="53"/>
      <c r="AA7016" s="53"/>
    </row>
    <row r="7017" spans="1:27" ht="15" x14ac:dyDescent="0.2">
      <c r="A7017" s="418"/>
      <c r="B7017" s="421"/>
      <c r="C7017" s="421"/>
      <c r="D7017" s="421"/>
      <c r="E7017" s="422"/>
      <c r="F7017" s="418"/>
      <c r="G7017" s="151"/>
      <c r="H7017" s="151"/>
      <c r="I7017" s="151"/>
      <c r="J7017" s="151"/>
      <c r="K7017" s="151"/>
      <c r="L7017" s="151"/>
      <c r="M7017" s="151"/>
      <c r="N7017" s="151"/>
      <c r="O7017" s="51"/>
      <c r="P7017" s="418"/>
      <c r="Q7017" s="418"/>
      <c r="R7017" s="418"/>
      <c r="S7017" s="32"/>
      <c r="T7017" s="430"/>
      <c r="U7017" s="44"/>
      <c r="V7017" s="44"/>
      <c r="W7017" s="44"/>
      <c r="X7017" s="44"/>
      <c r="Y7017" s="44"/>
      <c r="Z7017" s="53"/>
      <c r="AA7017" s="53"/>
    </row>
    <row r="7018" spans="1:27" ht="15" x14ac:dyDescent="0.2">
      <c r="A7018" s="420"/>
      <c r="B7018" s="421"/>
      <c r="C7018" s="421"/>
      <c r="D7018" s="421"/>
      <c r="E7018" s="422"/>
      <c r="F7018" s="418"/>
      <c r="G7018" s="151"/>
      <c r="H7018" s="151"/>
      <c r="I7018" s="151"/>
      <c r="J7018" s="151"/>
      <c r="K7018" s="151"/>
      <c r="L7018" s="151"/>
      <c r="M7018" s="151"/>
      <c r="N7018" s="151"/>
      <c r="O7018" s="51"/>
      <c r="P7018" s="418"/>
      <c r="Q7018" s="418"/>
      <c r="R7018" s="418"/>
      <c r="S7018" s="32"/>
      <c r="T7018" s="430"/>
      <c r="U7018" s="44"/>
      <c r="V7018" s="44"/>
      <c r="W7018" s="44"/>
      <c r="X7018" s="44"/>
      <c r="Y7018" s="44"/>
      <c r="Z7018" s="53"/>
      <c r="AA7018" s="53"/>
    </row>
    <row r="7019" spans="1:27" ht="15" x14ac:dyDescent="0.2">
      <c r="A7019" s="418"/>
      <c r="B7019" s="421"/>
      <c r="C7019" s="421"/>
      <c r="D7019" s="421"/>
      <c r="E7019" s="422"/>
      <c r="F7019" s="418"/>
      <c r="G7019" s="52"/>
      <c r="H7019" s="52"/>
      <c r="I7019" s="52"/>
      <c r="J7019" s="52"/>
      <c r="K7019" s="52"/>
      <c r="L7019" s="52"/>
      <c r="M7019" s="52"/>
      <c r="N7019" s="52"/>
      <c r="O7019" s="51"/>
      <c r="P7019" s="418"/>
      <c r="Q7019" s="418"/>
      <c r="R7019" s="418"/>
      <c r="S7019" s="32"/>
      <c r="T7019" s="430"/>
      <c r="U7019" s="44"/>
      <c r="V7019" s="44"/>
      <c r="W7019" s="44"/>
      <c r="X7019" s="44"/>
      <c r="Y7019" s="44"/>
      <c r="Z7019" s="53"/>
      <c r="AA7019" s="53"/>
    </row>
    <row r="7020" spans="1:27" ht="15" x14ac:dyDescent="0.2">
      <c r="A7020" s="418"/>
      <c r="B7020" s="421"/>
      <c r="C7020" s="421"/>
      <c r="D7020" s="421"/>
      <c r="E7020" s="422"/>
      <c r="F7020" s="418"/>
      <c r="G7020" s="151"/>
      <c r="H7020" s="151"/>
      <c r="I7020" s="151"/>
      <c r="J7020" s="151"/>
      <c r="K7020" s="151"/>
      <c r="L7020" s="151"/>
      <c r="M7020" s="151"/>
      <c r="N7020" s="151"/>
      <c r="O7020" s="51"/>
      <c r="P7020" s="418"/>
      <c r="Q7020" s="418"/>
      <c r="R7020" s="418"/>
      <c r="S7020" s="32"/>
      <c r="T7020" s="430"/>
      <c r="U7020" s="44"/>
      <c r="V7020" s="44"/>
      <c r="W7020" s="44"/>
      <c r="X7020" s="44"/>
      <c r="Y7020" s="44"/>
      <c r="Z7020" s="53"/>
      <c r="AA7020" s="53"/>
    </row>
    <row r="7021" spans="1:27" ht="15" x14ac:dyDescent="0.2">
      <c r="A7021" s="418"/>
      <c r="B7021" s="421"/>
      <c r="C7021" s="421"/>
      <c r="D7021" s="421"/>
      <c r="E7021" s="422"/>
      <c r="F7021" s="418"/>
      <c r="G7021" s="151"/>
      <c r="H7021" s="151"/>
      <c r="I7021" s="151"/>
      <c r="J7021" s="151"/>
      <c r="K7021" s="151"/>
      <c r="L7021" s="151"/>
      <c r="M7021" s="151"/>
      <c r="N7021" s="151"/>
      <c r="O7021" s="51"/>
      <c r="P7021" s="418"/>
      <c r="Q7021" s="418"/>
      <c r="R7021" s="418"/>
      <c r="S7021" s="32"/>
      <c r="T7021" s="430"/>
      <c r="U7021" s="44"/>
      <c r="V7021" s="44"/>
      <c r="W7021" s="44"/>
      <c r="X7021" s="44"/>
      <c r="Y7021" s="44"/>
      <c r="Z7021" s="53"/>
      <c r="AA7021" s="53"/>
    </row>
    <row r="7022" spans="1:27" ht="15" x14ac:dyDescent="0.2">
      <c r="A7022" s="420"/>
      <c r="B7022" s="421"/>
      <c r="C7022" s="421"/>
      <c r="D7022" s="421"/>
      <c r="E7022" s="422"/>
      <c r="F7022" s="418"/>
      <c r="G7022" s="151"/>
      <c r="H7022" s="151"/>
      <c r="I7022" s="151"/>
      <c r="J7022" s="151"/>
      <c r="K7022" s="151"/>
      <c r="L7022" s="151"/>
      <c r="M7022" s="151"/>
      <c r="N7022" s="151"/>
      <c r="O7022" s="51"/>
      <c r="P7022" s="418"/>
      <c r="Q7022" s="418"/>
      <c r="R7022" s="418"/>
      <c r="S7022" s="32"/>
      <c r="T7022" s="430"/>
      <c r="U7022" s="44"/>
      <c r="V7022" s="44"/>
      <c r="W7022" s="44"/>
      <c r="X7022" s="44"/>
      <c r="Y7022" s="44"/>
      <c r="Z7022" s="53"/>
      <c r="AA7022" s="53"/>
    </row>
    <row r="7023" spans="1:27" ht="15" x14ac:dyDescent="0.2">
      <c r="A7023" s="418"/>
      <c r="B7023" s="421"/>
      <c r="C7023" s="421"/>
      <c r="D7023" s="421"/>
      <c r="E7023" s="422"/>
      <c r="F7023" s="418"/>
      <c r="G7023" s="52"/>
      <c r="H7023" s="52"/>
      <c r="I7023" s="52"/>
      <c r="J7023" s="52"/>
      <c r="K7023" s="52"/>
      <c r="L7023" s="52"/>
      <c r="M7023" s="52"/>
      <c r="N7023" s="52"/>
      <c r="O7023" s="51"/>
      <c r="P7023" s="418"/>
      <c r="Q7023" s="418"/>
      <c r="R7023" s="418"/>
      <c r="S7023" s="32"/>
      <c r="T7023" s="430"/>
      <c r="U7023" s="44"/>
      <c r="V7023" s="44"/>
      <c r="W7023" s="44"/>
      <c r="X7023" s="44"/>
      <c r="Y7023" s="44"/>
      <c r="Z7023" s="53"/>
      <c r="AA7023" s="53"/>
    </row>
    <row r="7024" spans="1:27" ht="15" x14ac:dyDescent="0.2">
      <c r="A7024" s="418"/>
      <c r="B7024" s="421"/>
      <c r="C7024" s="421"/>
      <c r="D7024" s="421"/>
      <c r="E7024" s="422"/>
      <c r="F7024" s="418"/>
      <c r="G7024" s="151"/>
      <c r="H7024" s="151"/>
      <c r="I7024" s="151"/>
      <c r="J7024" s="151"/>
      <c r="K7024" s="151"/>
      <c r="L7024" s="151"/>
      <c r="M7024" s="151"/>
      <c r="N7024" s="151"/>
      <c r="O7024" s="51"/>
      <c r="P7024" s="418"/>
      <c r="Q7024" s="418"/>
      <c r="R7024" s="418"/>
      <c r="S7024" s="32"/>
      <c r="T7024" s="430"/>
      <c r="U7024" s="44"/>
      <c r="V7024" s="44"/>
      <c r="W7024" s="44"/>
      <c r="X7024" s="44"/>
      <c r="Y7024" s="44"/>
      <c r="Z7024" s="53"/>
      <c r="AA7024" s="53"/>
    </row>
    <row r="7025" spans="1:27" ht="15" x14ac:dyDescent="0.2">
      <c r="A7025" s="418"/>
      <c r="B7025" s="421"/>
      <c r="C7025" s="421"/>
      <c r="D7025" s="421"/>
      <c r="E7025" s="422"/>
      <c r="F7025" s="418"/>
      <c r="G7025" s="151"/>
      <c r="H7025" s="151"/>
      <c r="I7025" s="151"/>
      <c r="J7025" s="151"/>
      <c r="K7025" s="151"/>
      <c r="L7025" s="151"/>
      <c r="M7025" s="151"/>
      <c r="N7025" s="151"/>
      <c r="O7025" s="51"/>
      <c r="P7025" s="418"/>
      <c r="Q7025" s="418"/>
      <c r="R7025" s="418"/>
      <c r="S7025" s="32"/>
      <c r="T7025" s="430"/>
      <c r="U7025" s="44"/>
      <c r="V7025" s="44"/>
      <c r="W7025" s="44"/>
      <c r="X7025" s="44"/>
      <c r="Y7025" s="44"/>
      <c r="Z7025" s="53"/>
      <c r="AA7025" s="53"/>
    </row>
    <row r="7026" spans="1:27" ht="15" x14ac:dyDescent="0.2">
      <c r="A7026" s="420"/>
      <c r="B7026" s="421"/>
      <c r="C7026" s="421"/>
      <c r="D7026" s="421"/>
      <c r="E7026" s="422"/>
      <c r="F7026" s="418"/>
      <c r="G7026" s="151"/>
      <c r="H7026" s="151"/>
      <c r="I7026" s="151"/>
      <c r="J7026" s="151"/>
      <c r="K7026" s="151"/>
      <c r="L7026" s="151"/>
      <c r="M7026" s="151"/>
      <c r="N7026" s="151"/>
      <c r="O7026" s="51"/>
      <c r="P7026" s="418"/>
      <c r="Q7026" s="418"/>
      <c r="R7026" s="418"/>
      <c r="S7026" s="32"/>
      <c r="T7026" s="430"/>
      <c r="U7026" s="44"/>
      <c r="V7026" s="44"/>
      <c r="W7026" s="44"/>
      <c r="X7026" s="44"/>
      <c r="Y7026" s="44"/>
      <c r="Z7026" s="53"/>
      <c r="AA7026" s="53"/>
    </row>
    <row r="7027" spans="1:27" ht="15" x14ac:dyDescent="0.2">
      <c r="A7027" s="418"/>
      <c r="B7027" s="421"/>
      <c r="C7027" s="421"/>
      <c r="D7027" s="421"/>
      <c r="E7027" s="422"/>
      <c r="F7027" s="418"/>
      <c r="G7027" s="52"/>
      <c r="H7027" s="52"/>
      <c r="I7027" s="52"/>
      <c r="J7027" s="52"/>
      <c r="K7027" s="52"/>
      <c r="L7027" s="52"/>
      <c r="M7027" s="52"/>
      <c r="N7027" s="52"/>
      <c r="O7027" s="51"/>
      <c r="P7027" s="418"/>
      <c r="Q7027" s="418"/>
      <c r="R7027" s="418"/>
      <c r="S7027" s="32"/>
      <c r="T7027" s="430"/>
      <c r="U7027" s="44"/>
      <c r="V7027" s="44"/>
      <c r="W7027" s="44"/>
      <c r="X7027" s="44"/>
      <c r="Y7027" s="44"/>
      <c r="Z7027" s="53"/>
      <c r="AA7027" s="53"/>
    </row>
    <row r="7028" spans="1:27" ht="15" x14ac:dyDescent="0.2">
      <c r="A7028" s="418"/>
      <c r="B7028" s="421"/>
      <c r="C7028" s="421"/>
      <c r="D7028" s="421"/>
      <c r="E7028" s="422"/>
      <c r="F7028" s="418"/>
      <c r="G7028" s="151"/>
      <c r="H7028" s="151"/>
      <c r="I7028" s="151"/>
      <c r="J7028" s="151"/>
      <c r="K7028" s="151"/>
      <c r="L7028" s="151"/>
      <c r="M7028" s="151"/>
      <c r="N7028" s="151"/>
      <c r="O7028" s="51"/>
      <c r="P7028" s="418"/>
      <c r="Q7028" s="418"/>
      <c r="R7028" s="418"/>
      <c r="S7028" s="32"/>
      <c r="T7028" s="430"/>
      <c r="U7028" s="44"/>
      <c r="V7028" s="44"/>
      <c r="W7028" s="44"/>
      <c r="X7028" s="44"/>
      <c r="Y7028" s="44"/>
      <c r="Z7028" s="53"/>
      <c r="AA7028" s="53"/>
    </row>
    <row r="7029" spans="1:27" ht="15" x14ac:dyDescent="0.2">
      <c r="A7029" s="418"/>
      <c r="B7029" s="421"/>
      <c r="C7029" s="421"/>
      <c r="D7029" s="421"/>
      <c r="E7029" s="422"/>
      <c r="F7029" s="418"/>
      <c r="G7029" s="151"/>
      <c r="H7029" s="151"/>
      <c r="I7029" s="151"/>
      <c r="J7029" s="151"/>
      <c r="K7029" s="151"/>
      <c r="L7029" s="151"/>
      <c r="M7029" s="151"/>
      <c r="N7029" s="151"/>
      <c r="O7029" s="51"/>
      <c r="P7029" s="418"/>
      <c r="Q7029" s="418"/>
      <c r="R7029" s="418"/>
      <c r="S7029" s="32"/>
      <c r="T7029" s="430"/>
      <c r="U7029" s="44"/>
      <c r="V7029" s="44"/>
      <c r="W7029" s="44"/>
      <c r="X7029" s="44"/>
      <c r="Y7029" s="44"/>
      <c r="Z7029" s="53"/>
      <c r="AA7029" s="53"/>
    </row>
    <row r="7030" spans="1:27" ht="15" x14ac:dyDescent="0.2">
      <c r="A7030" s="420"/>
      <c r="B7030" s="421"/>
      <c r="C7030" s="421"/>
      <c r="D7030" s="421"/>
      <c r="E7030" s="422"/>
      <c r="F7030" s="418"/>
      <c r="G7030" s="151"/>
      <c r="H7030" s="151"/>
      <c r="I7030" s="151"/>
      <c r="J7030" s="151"/>
      <c r="K7030" s="151"/>
      <c r="L7030" s="151"/>
      <c r="M7030" s="151"/>
      <c r="N7030" s="151"/>
      <c r="O7030" s="51"/>
      <c r="P7030" s="418"/>
      <c r="Q7030" s="418"/>
      <c r="R7030" s="418"/>
      <c r="S7030" s="32"/>
      <c r="T7030" s="430"/>
      <c r="U7030" s="44"/>
      <c r="V7030" s="44"/>
      <c r="W7030" s="44"/>
      <c r="X7030" s="44"/>
      <c r="Y7030" s="44"/>
      <c r="Z7030" s="53"/>
      <c r="AA7030" s="53"/>
    </row>
    <row r="7031" spans="1:27" ht="15" x14ac:dyDescent="0.2">
      <c r="A7031" s="418"/>
      <c r="B7031" s="421"/>
      <c r="C7031" s="421"/>
      <c r="D7031" s="421"/>
      <c r="E7031" s="422"/>
      <c r="F7031" s="418"/>
      <c r="G7031" s="52"/>
      <c r="H7031" s="52"/>
      <c r="I7031" s="52"/>
      <c r="J7031" s="52"/>
      <c r="K7031" s="52"/>
      <c r="L7031" s="52"/>
      <c r="M7031" s="52"/>
      <c r="N7031" s="52"/>
      <c r="O7031" s="51"/>
      <c r="P7031" s="418"/>
      <c r="Q7031" s="418"/>
      <c r="R7031" s="418"/>
      <c r="S7031" s="32"/>
      <c r="T7031" s="430"/>
      <c r="U7031" s="44"/>
      <c r="V7031" s="44"/>
      <c r="W7031" s="44"/>
      <c r="X7031" s="44"/>
      <c r="Y7031" s="44"/>
      <c r="Z7031" s="53"/>
      <c r="AA7031" s="53"/>
    </row>
    <row r="7032" spans="1:27" ht="15" x14ac:dyDescent="0.2">
      <c r="A7032" s="418"/>
      <c r="B7032" s="421"/>
      <c r="C7032" s="421"/>
      <c r="D7032" s="421"/>
      <c r="E7032" s="422"/>
      <c r="F7032" s="418"/>
      <c r="G7032" s="151"/>
      <c r="H7032" s="151"/>
      <c r="I7032" s="151"/>
      <c r="J7032" s="151"/>
      <c r="K7032" s="151"/>
      <c r="L7032" s="151"/>
      <c r="M7032" s="151"/>
      <c r="N7032" s="151"/>
      <c r="O7032" s="51"/>
      <c r="P7032" s="418"/>
      <c r="Q7032" s="418"/>
      <c r="R7032" s="418"/>
      <c r="S7032" s="32"/>
      <c r="T7032" s="430"/>
      <c r="U7032" s="44"/>
      <c r="V7032" s="44"/>
      <c r="W7032" s="44"/>
      <c r="X7032" s="44"/>
      <c r="Y7032" s="44"/>
      <c r="Z7032" s="53"/>
      <c r="AA7032" s="53"/>
    </row>
    <row r="7033" spans="1:27" ht="15" x14ac:dyDescent="0.2">
      <c r="A7033" s="418"/>
      <c r="B7033" s="421"/>
      <c r="C7033" s="421"/>
      <c r="D7033" s="421"/>
      <c r="E7033" s="422"/>
      <c r="F7033" s="418"/>
      <c r="G7033" s="151"/>
      <c r="H7033" s="151"/>
      <c r="I7033" s="151"/>
      <c r="J7033" s="151"/>
      <c r="K7033" s="151"/>
      <c r="L7033" s="151"/>
      <c r="M7033" s="151"/>
      <c r="N7033" s="151"/>
      <c r="O7033" s="51"/>
      <c r="P7033" s="418"/>
      <c r="Q7033" s="418"/>
      <c r="R7033" s="418"/>
      <c r="S7033" s="32"/>
      <c r="T7033" s="430"/>
      <c r="U7033" s="44"/>
      <c r="V7033" s="44"/>
      <c r="W7033" s="44"/>
      <c r="X7033" s="44"/>
      <c r="Y7033" s="44"/>
      <c r="Z7033" s="53"/>
      <c r="AA7033" s="53"/>
    </row>
    <row r="7034" spans="1:27" ht="15" x14ac:dyDescent="0.2">
      <c r="A7034" s="420"/>
      <c r="B7034" s="421"/>
      <c r="C7034" s="421"/>
      <c r="D7034" s="421"/>
      <c r="E7034" s="422"/>
      <c r="F7034" s="418"/>
      <c r="G7034" s="151"/>
      <c r="H7034" s="151"/>
      <c r="I7034" s="151"/>
      <c r="J7034" s="151"/>
      <c r="K7034" s="151"/>
      <c r="L7034" s="151"/>
      <c r="M7034" s="151"/>
      <c r="N7034" s="151"/>
      <c r="O7034" s="51"/>
      <c r="P7034" s="418"/>
      <c r="Q7034" s="418"/>
      <c r="R7034" s="418"/>
      <c r="S7034" s="32"/>
      <c r="T7034" s="430"/>
      <c r="U7034" s="44"/>
      <c r="V7034" s="44"/>
      <c r="W7034" s="44"/>
      <c r="X7034" s="44"/>
      <c r="Y7034" s="44"/>
      <c r="Z7034" s="53"/>
      <c r="AA7034" s="53"/>
    </row>
    <row r="7035" spans="1:27" ht="15" x14ac:dyDescent="0.2">
      <c r="A7035" s="418"/>
      <c r="B7035" s="421"/>
      <c r="C7035" s="421"/>
      <c r="D7035" s="421"/>
      <c r="E7035" s="422"/>
      <c r="F7035" s="418"/>
      <c r="G7035" s="52"/>
      <c r="H7035" s="52"/>
      <c r="I7035" s="52"/>
      <c r="J7035" s="52"/>
      <c r="K7035" s="52"/>
      <c r="L7035" s="52"/>
      <c r="M7035" s="52"/>
      <c r="N7035" s="52"/>
      <c r="O7035" s="51"/>
      <c r="P7035" s="418"/>
      <c r="Q7035" s="418"/>
      <c r="R7035" s="418"/>
      <c r="S7035" s="32"/>
      <c r="T7035" s="430"/>
      <c r="U7035" s="44"/>
      <c r="V7035" s="44"/>
      <c r="W7035" s="44"/>
      <c r="X7035" s="44"/>
      <c r="Y7035" s="44"/>
      <c r="Z7035" s="53"/>
      <c r="AA7035" s="53"/>
    </row>
    <row r="7036" spans="1:27" ht="15" x14ac:dyDescent="0.2">
      <c r="A7036" s="418"/>
      <c r="B7036" s="421"/>
      <c r="C7036" s="421"/>
      <c r="D7036" s="421"/>
      <c r="E7036" s="422"/>
      <c r="F7036" s="418"/>
      <c r="G7036" s="151"/>
      <c r="H7036" s="151"/>
      <c r="I7036" s="151"/>
      <c r="J7036" s="151"/>
      <c r="K7036" s="151"/>
      <c r="L7036" s="151"/>
      <c r="M7036" s="151"/>
      <c r="N7036" s="151"/>
      <c r="O7036" s="51"/>
      <c r="P7036" s="418"/>
      <c r="Q7036" s="418"/>
      <c r="R7036" s="418"/>
      <c r="S7036" s="32"/>
      <c r="T7036" s="430"/>
      <c r="U7036" s="44"/>
      <c r="V7036" s="44"/>
      <c r="W7036" s="44"/>
      <c r="X7036" s="44"/>
      <c r="Y7036" s="44"/>
      <c r="Z7036" s="53"/>
      <c r="AA7036" s="53"/>
    </row>
    <row r="7037" spans="1:27" ht="15" x14ac:dyDescent="0.2">
      <c r="A7037" s="418"/>
      <c r="B7037" s="421"/>
      <c r="C7037" s="421"/>
      <c r="D7037" s="421"/>
      <c r="E7037" s="422"/>
      <c r="F7037" s="418"/>
      <c r="G7037" s="151"/>
      <c r="H7037" s="151"/>
      <c r="I7037" s="151"/>
      <c r="J7037" s="151"/>
      <c r="K7037" s="151"/>
      <c r="L7037" s="151"/>
      <c r="M7037" s="151"/>
      <c r="N7037" s="151"/>
      <c r="O7037" s="51"/>
      <c r="P7037" s="418"/>
      <c r="Q7037" s="418"/>
      <c r="R7037" s="418"/>
      <c r="S7037" s="32"/>
      <c r="T7037" s="430"/>
      <c r="U7037" s="44"/>
      <c r="V7037" s="44"/>
      <c r="W7037" s="44"/>
      <c r="X7037" s="44"/>
      <c r="Y7037" s="44"/>
      <c r="Z7037" s="53"/>
      <c r="AA7037" s="53"/>
    </row>
    <row r="7038" spans="1:27" ht="15" x14ac:dyDescent="0.2">
      <c r="A7038" s="420"/>
      <c r="B7038" s="421"/>
      <c r="C7038" s="421"/>
      <c r="D7038" s="421"/>
      <c r="E7038" s="422"/>
      <c r="F7038" s="418"/>
      <c r="G7038" s="151"/>
      <c r="H7038" s="151"/>
      <c r="I7038" s="151"/>
      <c r="J7038" s="151"/>
      <c r="K7038" s="151"/>
      <c r="L7038" s="151"/>
      <c r="M7038" s="151"/>
      <c r="N7038" s="151"/>
      <c r="O7038" s="51"/>
      <c r="P7038" s="418"/>
      <c r="Q7038" s="418"/>
      <c r="R7038" s="418"/>
      <c r="S7038" s="32"/>
      <c r="T7038" s="430"/>
      <c r="U7038" s="44"/>
      <c r="V7038" s="44"/>
      <c r="W7038" s="44"/>
      <c r="X7038" s="44"/>
      <c r="Y7038" s="44"/>
      <c r="Z7038" s="53"/>
      <c r="AA7038" s="53"/>
    </row>
    <row r="7039" spans="1:27" ht="15" x14ac:dyDescent="0.2">
      <c r="A7039" s="418"/>
      <c r="B7039" s="421"/>
      <c r="C7039" s="421"/>
      <c r="D7039" s="421"/>
      <c r="E7039" s="422"/>
      <c r="F7039" s="418"/>
      <c r="G7039" s="52"/>
      <c r="H7039" s="52"/>
      <c r="I7039" s="52"/>
      <c r="J7039" s="52"/>
      <c r="K7039" s="52"/>
      <c r="L7039" s="52"/>
      <c r="M7039" s="52"/>
      <c r="N7039" s="52"/>
      <c r="O7039" s="51"/>
      <c r="P7039" s="418"/>
      <c r="Q7039" s="418"/>
      <c r="R7039" s="418"/>
      <c r="S7039" s="32"/>
      <c r="T7039" s="430"/>
      <c r="U7039" s="44"/>
      <c r="V7039" s="44"/>
      <c r="W7039" s="44"/>
      <c r="X7039" s="44"/>
      <c r="Y7039" s="44"/>
      <c r="Z7039" s="53"/>
      <c r="AA7039" s="53"/>
    </row>
    <row r="7040" spans="1:27" ht="15" x14ac:dyDescent="0.2">
      <c r="A7040" s="418"/>
      <c r="B7040" s="421"/>
      <c r="C7040" s="421"/>
      <c r="D7040" s="421"/>
      <c r="E7040" s="422"/>
      <c r="F7040" s="418"/>
      <c r="G7040" s="151"/>
      <c r="H7040" s="151"/>
      <c r="I7040" s="151"/>
      <c r="J7040" s="151"/>
      <c r="K7040" s="151"/>
      <c r="L7040" s="151"/>
      <c r="M7040" s="151"/>
      <c r="N7040" s="151"/>
      <c r="O7040" s="51"/>
      <c r="P7040" s="418"/>
      <c r="Q7040" s="418"/>
      <c r="R7040" s="418"/>
      <c r="S7040" s="32"/>
      <c r="T7040" s="430"/>
      <c r="U7040" s="44"/>
      <c r="V7040" s="44"/>
      <c r="W7040" s="44"/>
      <c r="X7040" s="44"/>
      <c r="Y7040" s="44"/>
      <c r="Z7040" s="53"/>
      <c r="AA7040" s="53"/>
    </row>
    <row r="7041" spans="1:27" ht="15" x14ac:dyDescent="0.2">
      <c r="A7041" s="418"/>
      <c r="B7041" s="421"/>
      <c r="C7041" s="421"/>
      <c r="D7041" s="421"/>
      <c r="E7041" s="422"/>
      <c r="F7041" s="418"/>
      <c r="G7041" s="151"/>
      <c r="H7041" s="151"/>
      <c r="I7041" s="151"/>
      <c r="J7041" s="151"/>
      <c r="K7041" s="151"/>
      <c r="L7041" s="151"/>
      <c r="M7041" s="151"/>
      <c r="N7041" s="151"/>
      <c r="O7041" s="51"/>
      <c r="P7041" s="418"/>
      <c r="Q7041" s="418"/>
      <c r="R7041" s="418"/>
      <c r="S7041" s="32"/>
      <c r="T7041" s="430"/>
      <c r="U7041" s="44"/>
      <c r="V7041" s="44"/>
      <c r="W7041" s="44"/>
      <c r="X7041" s="44"/>
      <c r="Y7041" s="44"/>
      <c r="Z7041" s="53"/>
      <c r="AA7041" s="53"/>
    </row>
    <row r="7042" spans="1:27" ht="15" x14ac:dyDescent="0.2">
      <c r="A7042" s="420"/>
      <c r="B7042" s="421"/>
      <c r="C7042" s="421"/>
      <c r="D7042" s="421"/>
      <c r="E7042" s="422"/>
      <c r="F7042" s="418"/>
      <c r="G7042" s="151"/>
      <c r="H7042" s="151"/>
      <c r="I7042" s="151"/>
      <c r="J7042" s="151"/>
      <c r="K7042" s="151"/>
      <c r="L7042" s="151"/>
      <c r="M7042" s="151"/>
      <c r="N7042" s="151"/>
      <c r="O7042" s="51"/>
      <c r="P7042" s="418"/>
      <c r="Q7042" s="418"/>
      <c r="R7042" s="418"/>
      <c r="S7042" s="32"/>
      <c r="T7042" s="430"/>
      <c r="U7042" s="44"/>
      <c r="V7042" s="44"/>
      <c r="W7042" s="44"/>
      <c r="X7042" s="44"/>
      <c r="Y7042" s="44"/>
      <c r="Z7042" s="53"/>
      <c r="AA7042" s="53"/>
    </row>
    <row r="7043" spans="1:27" ht="15" x14ac:dyDescent="0.2">
      <c r="A7043" s="418"/>
      <c r="B7043" s="421"/>
      <c r="C7043" s="421"/>
      <c r="D7043" s="421"/>
      <c r="E7043" s="422"/>
      <c r="F7043" s="418"/>
      <c r="G7043" s="52"/>
      <c r="H7043" s="52"/>
      <c r="I7043" s="52"/>
      <c r="J7043" s="52"/>
      <c r="K7043" s="52"/>
      <c r="L7043" s="52"/>
      <c r="M7043" s="52"/>
      <c r="N7043" s="52"/>
      <c r="O7043" s="51"/>
      <c r="P7043" s="418"/>
      <c r="Q7043" s="418"/>
      <c r="R7043" s="418"/>
      <c r="S7043" s="32"/>
      <c r="T7043" s="430"/>
      <c r="U7043" s="44"/>
      <c r="V7043" s="44"/>
      <c r="W7043" s="44"/>
      <c r="X7043" s="44"/>
      <c r="Y7043" s="44"/>
      <c r="Z7043" s="53"/>
      <c r="AA7043" s="53"/>
    </row>
    <row r="7044" spans="1:27" ht="15" x14ac:dyDescent="0.2">
      <c r="A7044" s="418"/>
      <c r="B7044" s="421"/>
      <c r="C7044" s="421"/>
      <c r="D7044" s="421"/>
      <c r="E7044" s="422"/>
      <c r="F7044" s="418"/>
      <c r="G7044" s="151"/>
      <c r="H7044" s="151"/>
      <c r="I7044" s="151"/>
      <c r="J7044" s="151"/>
      <c r="K7044" s="151"/>
      <c r="L7044" s="151"/>
      <c r="M7044" s="151"/>
      <c r="N7044" s="151"/>
      <c r="O7044" s="51"/>
      <c r="P7044" s="418"/>
      <c r="Q7044" s="418"/>
      <c r="R7044" s="418"/>
      <c r="S7044" s="32"/>
      <c r="T7044" s="430"/>
      <c r="U7044" s="44"/>
      <c r="V7044" s="44"/>
      <c r="W7044" s="44"/>
      <c r="X7044" s="44"/>
      <c r="Y7044" s="44"/>
      <c r="Z7044" s="53"/>
      <c r="AA7044" s="53"/>
    </row>
    <row r="7045" spans="1:27" ht="15" x14ac:dyDescent="0.2">
      <c r="A7045" s="418"/>
      <c r="B7045" s="421"/>
      <c r="C7045" s="421"/>
      <c r="D7045" s="421"/>
      <c r="E7045" s="422"/>
      <c r="F7045" s="418"/>
      <c r="G7045" s="151"/>
      <c r="H7045" s="151"/>
      <c r="I7045" s="151"/>
      <c r="J7045" s="151"/>
      <c r="K7045" s="151"/>
      <c r="L7045" s="151"/>
      <c r="M7045" s="151"/>
      <c r="N7045" s="151"/>
      <c r="O7045" s="51"/>
      <c r="P7045" s="418"/>
      <c r="Q7045" s="418"/>
      <c r="R7045" s="418"/>
      <c r="S7045" s="32"/>
      <c r="T7045" s="430"/>
      <c r="U7045" s="44"/>
      <c r="V7045" s="44"/>
      <c r="W7045" s="44"/>
      <c r="X7045" s="44"/>
      <c r="Y7045" s="44"/>
      <c r="Z7045" s="53"/>
      <c r="AA7045" s="53"/>
    </row>
    <row r="7046" spans="1:27" ht="15" x14ac:dyDescent="0.2">
      <c r="A7046" s="420"/>
      <c r="B7046" s="421"/>
      <c r="C7046" s="421"/>
      <c r="D7046" s="421"/>
      <c r="E7046" s="422"/>
      <c r="F7046" s="418"/>
      <c r="G7046" s="151"/>
      <c r="H7046" s="151"/>
      <c r="I7046" s="151"/>
      <c r="J7046" s="151"/>
      <c r="K7046" s="151"/>
      <c r="L7046" s="151"/>
      <c r="M7046" s="151"/>
      <c r="N7046" s="151"/>
      <c r="O7046" s="51"/>
      <c r="P7046" s="418"/>
      <c r="Q7046" s="418"/>
      <c r="R7046" s="418"/>
      <c r="S7046" s="32"/>
      <c r="T7046" s="430"/>
      <c r="U7046" s="44"/>
      <c r="V7046" s="44"/>
      <c r="W7046" s="44"/>
      <c r="X7046" s="44"/>
      <c r="Y7046" s="44"/>
      <c r="Z7046" s="53"/>
      <c r="AA7046" s="53"/>
    </row>
    <row r="7047" spans="1:27" ht="15" x14ac:dyDescent="0.2">
      <c r="A7047" s="418"/>
      <c r="B7047" s="421"/>
      <c r="C7047" s="421"/>
      <c r="D7047" s="421"/>
      <c r="E7047" s="422"/>
      <c r="F7047" s="418"/>
      <c r="G7047" s="52"/>
      <c r="H7047" s="52"/>
      <c r="I7047" s="52"/>
      <c r="J7047" s="52"/>
      <c r="K7047" s="52"/>
      <c r="L7047" s="52"/>
      <c r="M7047" s="52"/>
      <c r="N7047" s="52"/>
      <c r="O7047" s="51"/>
      <c r="P7047" s="418"/>
      <c r="Q7047" s="418"/>
      <c r="R7047" s="418"/>
      <c r="S7047" s="32"/>
      <c r="T7047" s="430"/>
      <c r="U7047" s="44"/>
      <c r="V7047" s="44"/>
      <c r="W7047" s="44"/>
      <c r="X7047" s="44"/>
      <c r="Y7047" s="44"/>
      <c r="Z7047" s="53"/>
      <c r="AA7047" s="53"/>
    </row>
    <row r="7048" spans="1:27" ht="15" x14ac:dyDescent="0.2">
      <c r="A7048" s="418"/>
      <c r="B7048" s="421"/>
      <c r="C7048" s="421"/>
      <c r="D7048" s="421"/>
      <c r="E7048" s="422"/>
      <c r="F7048" s="418"/>
      <c r="G7048" s="151"/>
      <c r="H7048" s="151"/>
      <c r="I7048" s="151"/>
      <c r="J7048" s="151"/>
      <c r="K7048" s="151"/>
      <c r="L7048" s="151"/>
      <c r="M7048" s="151"/>
      <c r="N7048" s="151"/>
      <c r="O7048" s="51"/>
      <c r="P7048" s="418"/>
      <c r="Q7048" s="418"/>
      <c r="R7048" s="418"/>
      <c r="S7048" s="32"/>
      <c r="T7048" s="430"/>
      <c r="U7048" s="44"/>
      <c r="V7048" s="44"/>
      <c r="W7048" s="44"/>
      <c r="X7048" s="44"/>
      <c r="Y7048" s="44"/>
      <c r="Z7048" s="53"/>
      <c r="AA7048" s="53"/>
    </row>
    <row r="7049" spans="1:27" ht="15" x14ac:dyDescent="0.2">
      <c r="A7049" s="418"/>
      <c r="B7049" s="421"/>
      <c r="C7049" s="421"/>
      <c r="D7049" s="421"/>
      <c r="E7049" s="422"/>
      <c r="F7049" s="418"/>
      <c r="G7049" s="151"/>
      <c r="H7049" s="151"/>
      <c r="I7049" s="151"/>
      <c r="J7049" s="151"/>
      <c r="K7049" s="151"/>
      <c r="L7049" s="151"/>
      <c r="M7049" s="151"/>
      <c r="N7049" s="151"/>
      <c r="O7049" s="51"/>
      <c r="P7049" s="418"/>
      <c r="Q7049" s="418"/>
      <c r="R7049" s="418"/>
      <c r="S7049" s="32"/>
      <c r="T7049" s="430"/>
      <c r="U7049" s="44"/>
      <c r="V7049" s="44"/>
      <c r="W7049" s="44"/>
      <c r="X7049" s="44"/>
      <c r="Y7049" s="44"/>
      <c r="Z7049" s="53"/>
      <c r="AA7049" s="53"/>
    </row>
    <row r="7050" spans="1:27" ht="15" x14ac:dyDescent="0.2">
      <c r="A7050" s="420"/>
      <c r="B7050" s="421"/>
      <c r="C7050" s="421"/>
      <c r="D7050" s="421"/>
      <c r="E7050" s="422"/>
      <c r="F7050" s="418"/>
      <c r="G7050" s="151"/>
      <c r="H7050" s="151"/>
      <c r="I7050" s="151"/>
      <c r="J7050" s="151"/>
      <c r="K7050" s="151"/>
      <c r="L7050" s="151"/>
      <c r="M7050" s="151"/>
      <c r="N7050" s="151"/>
      <c r="O7050" s="51"/>
      <c r="P7050" s="418"/>
      <c r="Q7050" s="418"/>
      <c r="R7050" s="418"/>
      <c r="S7050" s="32"/>
      <c r="T7050" s="430"/>
      <c r="U7050" s="44"/>
      <c r="V7050" s="44"/>
      <c r="W7050" s="44"/>
      <c r="X7050" s="44"/>
      <c r="Y7050" s="44"/>
      <c r="Z7050" s="53"/>
      <c r="AA7050" s="53"/>
    </row>
    <row r="7051" spans="1:27" ht="15" x14ac:dyDescent="0.2">
      <c r="A7051" s="418"/>
      <c r="B7051" s="421"/>
      <c r="C7051" s="421"/>
      <c r="D7051" s="421"/>
      <c r="E7051" s="422"/>
      <c r="F7051" s="418"/>
      <c r="G7051" s="52"/>
      <c r="H7051" s="52"/>
      <c r="I7051" s="52"/>
      <c r="J7051" s="52"/>
      <c r="K7051" s="52"/>
      <c r="L7051" s="52"/>
      <c r="M7051" s="52"/>
      <c r="N7051" s="52"/>
      <c r="O7051" s="51"/>
      <c r="P7051" s="418"/>
      <c r="Q7051" s="418"/>
      <c r="R7051" s="418"/>
      <c r="S7051" s="32"/>
      <c r="T7051" s="430"/>
      <c r="U7051" s="44"/>
      <c r="V7051" s="44"/>
      <c r="W7051" s="44"/>
      <c r="X7051" s="44"/>
      <c r="Y7051" s="44"/>
      <c r="Z7051" s="53"/>
      <c r="AA7051" s="53"/>
    </row>
    <row r="7052" spans="1:27" ht="15" x14ac:dyDescent="0.2">
      <c r="A7052" s="418"/>
      <c r="B7052" s="421"/>
      <c r="C7052" s="421"/>
      <c r="D7052" s="421"/>
      <c r="E7052" s="422"/>
      <c r="F7052" s="418"/>
      <c r="G7052" s="151"/>
      <c r="H7052" s="151"/>
      <c r="I7052" s="151"/>
      <c r="J7052" s="151"/>
      <c r="K7052" s="151"/>
      <c r="L7052" s="151"/>
      <c r="M7052" s="151"/>
      <c r="N7052" s="151"/>
      <c r="O7052" s="51"/>
      <c r="P7052" s="418"/>
      <c r="Q7052" s="418"/>
      <c r="R7052" s="418"/>
      <c r="S7052" s="32"/>
      <c r="T7052" s="430"/>
      <c r="U7052" s="44"/>
      <c r="V7052" s="44"/>
      <c r="W7052" s="44"/>
      <c r="X7052" s="44"/>
      <c r="Y7052" s="44"/>
      <c r="Z7052" s="53"/>
      <c r="AA7052" s="53"/>
    </row>
    <row r="7053" spans="1:27" ht="15" x14ac:dyDescent="0.2">
      <c r="A7053" s="418"/>
      <c r="B7053" s="421"/>
      <c r="C7053" s="421"/>
      <c r="D7053" s="421"/>
      <c r="E7053" s="422"/>
      <c r="F7053" s="418"/>
      <c r="G7053" s="151"/>
      <c r="H7053" s="151"/>
      <c r="I7053" s="151"/>
      <c r="J7053" s="151"/>
      <c r="K7053" s="151"/>
      <c r="L7053" s="151"/>
      <c r="M7053" s="151"/>
      <c r="N7053" s="151"/>
      <c r="O7053" s="51"/>
      <c r="P7053" s="418"/>
      <c r="Q7053" s="418"/>
      <c r="R7053" s="418"/>
      <c r="S7053" s="32"/>
      <c r="T7053" s="430"/>
      <c r="U7053" s="44"/>
      <c r="V7053" s="44"/>
      <c r="W7053" s="44"/>
      <c r="X7053" s="44"/>
      <c r="Y7053" s="44"/>
      <c r="Z7053" s="53"/>
      <c r="AA7053" s="53"/>
    </row>
    <row r="7054" spans="1:27" ht="15" x14ac:dyDescent="0.2">
      <c r="A7054" s="420"/>
      <c r="B7054" s="421"/>
      <c r="C7054" s="421"/>
      <c r="D7054" s="421"/>
      <c r="E7054" s="422"/>
      <c r="F7054" s="418"/>
      <c r="G7054" s="151"/>
      <c r="H7054" s="151"/>
      <c r="I7054" s="151"/>
      <c r="J7054" s="151"/>
      <c r="K7054" s="151"/>
      <c r="L7054" s="151"/>
      <c r="M7054" s="151"/>
      <c r="N7054" s="151"/>
      <c r="O7054" s="51"/>
      <c r="P7054" s="418"/>
      <c r="Q7054" s="418"/>
      <c r="R7054" s="418"/>
      <c r="S7054" s="32"/>
      <c r="T7054" s="430"/>
      <c r="U7054" s="44"/>
      <c r="V7054" s="44"/>
      <c r="W7054" s="44"/>
      <c r="X7054" s="44"/>
      <c r="Y7054" s="44"/>
      <c r="Z7054" s="53"/>
      <c r="AA7054" s="53"/>
    </row>
    <row r="7055" spans="1:27" ht="15" x14ac:dyDescent="0.2">
      <c r="A7055" s="418"/>
      <c r="B7055" s="421"/>
      <c r="C7055" s="421"/>
      <c r="D7055" s="421"/>
      <c r="E7055" s="422"/>
      <c r="F7055" s="418"/>
      <c r="G7055" s="52"/>
      <c r="H7055" s="52"/>
      <c r="I7055" s="52"/>
      <c r="J7055" s="52"/>
      <c r="K7055" s="52"/>
      <c r="L7055" s="52"/>
      <c r="M7055" s="52"/>
      <c r="N7055" s="52"/>
      <c r="O7055" s="51"/>
      <c r="P7055" s="418"/>
      <c r="Q7055" s="418"/>
      <c r="R7055" s="418"/>
      <c r="S7055" s="32"/>
      <c r="T7055" s="430"/>
      <c r="U7055" s="44"/>
      <c r="V7055" s="44"/>
      <c r="W7055" s="44"/>
      <c r="X7055" s="44"/>
      <c r="Y7055" s="44"/>
      <c r="Z7055" s="53"/>
      <c r="AA7055" s="53"/>
    </row>
    <row r="7056" spans="1:27" ht="15" x14ac:dyDescent="0.2">
      <c r="A7056" s="418"/>
      <c r="B7056" s="421"/>
      <c r="C7056" s="421"/>
      <c r="D7056" s="421"/>
      <c r="E7056" s="422"/>
      <c r="F7056" s="418"/>
      <c r="G7056" s="151"/>
      <c r="H7056" s="151"/>
      <c r="I7056" s="151"/>
      <c r="J7056" s="151"/>
      <c r="K7056" s="151"/>
      <c r="L7056" s="151"/>
      <c r="M7056" s="151"/>
      <c r="N7056" s="151"/>
      <c r="O7056" s="51"/>
      <c r="P7056" s="418"/>
      <c r="Q7056" s="418"/>
      <c r="R7056" s="418"/>
      <c r="S7056" s="32"/>
      <c r="T7056" s="430"/>
      <c r="U7056" s="44"/>
      <c r="V7056" s="44"/>
      <c r="W7056" s="44"/>
      <c r="X7056" s="44"/>
      <c r="Y7056" s="44"/>
      <c r="Z7056" s="53"/>
      <c r="AA7056" s="53"/>
    </row>
    <row r="7057" spans="1:27" ht="15" x14ac:dyDescent="0.2">
      <c r="A7057" s="418"/>
      <c r="B7057" s="421"/>
      <c r="C7057" s="421"/>
      <c r="D7057" s="421"/>
      <c r="E7057" s="422"/>
      <c r="F7057" s="418"/>
      <c r="G7057" s="151"/>
      <c r="H7057" s="151"/>
      <c r="I7057" s="151"/>
      <c r="J7057" s="151"/>
      <c r="K7057" s="151"/>
      <c r="L7057" s="151"/>
      <c r="M7057" s="151"/>
      <c r="N7057" s="151"/>
      <c r="O7057" s="51"/>
      <c r="P7057" s="418"/>
      <c r="Q7057" s="418"/>
      <c r="R7057" s="418"/>
      <c r="S7057" s="32"/>
      <c r="T7057" s="430"/>
      <c r="U7057" s="44"/>
      <c r="V7057" s="44"/>
      <c r="W7057" s="44"/>
      <c r="X7057" s="44"/>
      <c r="Y7057" s="44"/>
      <c r="Z7057" s="53"/>
      <c r="AA7057" s="53"/>
    </row>
    <row r="7058" spans="1:27" ht="15" x14ac:dyDescent="0.2">
      <c r="A7058" s="420"/>
      <c r="B7058" s="421"/>
      <c r="C7058" s="421"/>
      <c r="D7058" s="421"/>
      <c r="E7058" s="422"/>
      <c r="F7058" s="418"/>
      <c r="G7058" s="151"/>
      <c r="H7058" s="151"/>
      <c r="I7058" s="151"/>
      <c r="J7058" s="151"/>
      <c r="K7058" s="151"/>
      <c r="L7058" s="151"/>
      <c r="M7058" s="151"/>
      <c r="N7058" s="151"/>
      <c r="O7058" s="51"/>
      <c r="P7058" s="418"/>
      <c r="Q7058" s="418"/>
      <c r="R7058" s="418"/>
      <c r="S7058" s="32"/>
      <c r="T7058" s="430"/>
      <c r="U7058" s="44"/>
      <c r="V7058" s="44"/>
      <c r="W7058" s="44"/>
      <c r="X7058" s="44"/>
      <c r="Y7058" s="44"/>
      <c r="Z7058" s="53"/>
      <c r="AA7058" s="53"/>
    </row>
    <row r="7059" spans="1:27" ht="15" x14ac:dyDescent="0.2">
      <c r="A7059" s="418"/>
      <c r="B7059" s="421"/>
      <c r="C7059" s="421"/>
      <c r="D7059" s="421"/>
      <c r="E7059" s="422"/>
      <c r="F7059" s="418"/>
      <c r="G7059" s="52"/>
      <c r="H7059" s="52"/>
      <c r="I7059" s="52"/>
      <c r="J7059" s="52"/>
      <c r="K7059" s="52"/>
      <c r="L7059" s="52"/>
      <c r="M7059" s="52"/>
      <c r="N7059" s="52"/>
      <c r="O7059" s="51"/>
      <c r="P7059" s="418"/>
      <c r="Q7059" s="418"/>
      <c r="R7059" s="418"/>
      <c r="S7059" s="32"/>
      <c r="T7059" s="430"/>
      <c r="U7059" s="44"/>
      <c r="V7059" s="44"/>
      <c r="W7059" s="44"/>
      <c r="X7059" s="44"/>
      <c r="Y7059" s="44"/>
      <c r="Z7059" s="53"/>
      <c r="AA7059" s="53"/>
    </row>
    <row r="7060" spans="1:27" ht="15" x14ac:dyDescent="0.2">
      <c r="A7060" s="418"/>
      <c r="B7060" s="421"/>
      <c r="C7060" s="421"/>
      <c r="D7060" s="421"/>
      <c r="E7060" s="422"/>
      <c r="F7060" s="418"/>
      <c r="G7060" s="151"/>
      <c r="H7060" s="151"/>
      <c r="I7060" s="151"/>
      <c r="J7060" s="151"/>
      <c r="K7060" s="151"/>
      <c r="L7060" s="151"/>
      <c r="M7060" s="151"/>
      <c r="N7060" s="151"/>
      <c r="O7060" s="51"/>
      <c r="P7060" s="418"/>
      <c r="Q7060" s="418"/>
      <c r="R7060" s="418"/>
      <c r="S7060" s="32"/>
      <c r="T7060" s="430"/>
      <c r="U7060" s="44"/>
      <c r="V7060" s="44"/>
      <c r="W7060" s="44"/>
      <c r="X7060" s="44"/>
      <c r="Y7060" s="44"/>
      <c r="Z7060" s="53"/>
      <c r="AA7060" s="53"/>
    </row>
    <row r="7061" spans="1:27" ht="15" x14ac:dyDescent="0.2">
      <c r="A7061" s="418"/>
      <c r="B7061" s="421"/>
      <c r="C7061" s="421"/>
      <c r="D7061" s="421"/>
      <c r="E7061" s="422"/>
      <c r="F7061" s="418"/>
      <c r="G7061" s="151"/>
      <c r="H7061" s="151"/>
      <c r="I7061" s="151"/>
      <c r="J7061" s="151"/>
      <c r="K7061" s="151"/>
      <c r="L7061" s="151"/>
      <c r="M7061" s="151"/>
      <c r="N7061" s="151"/>
      <c r="O7061" s="51"/>
      <c r="P7061" s="418"/>
      <c r="Q7061" s="418"/>
      <c r="R7061" s="418"/>
      <c r="S7061" s="32"/>
      <c r="T7061" s="430"/>
      <c r="U7061" s="44"/>
      <c r="V7061" s="44"/>
      <c r="W7061" s="44"/>
      <c r="X7061" s="44"/>
      <c r="Y7061" s="44"/>
      <c r="Z7061" s="53"/>
      <c r="AA7061" s="53"/>
    </row>
    <row r="7062" spans="1:27" ht="15" x14ac:dyDescent="0.2">
      <c r="A7062" s="420"/>
      <c r="B7062" s="421"/>
      <c r="C7062" s="421"/>
      <c r="D7062" s="421"/>
      <c r="E7062" s="422"/>
      <c r="F7062" s="418"/>
      <c r="G7062" s="151"/>
      <c r="H7062" s="151"/>
      <c r="I7062" s="151"/>
      <c r="J7062" s="151"/>
      <c r="K7062" s="151"/>
      <c r="L7062" s="151"/>
      <c r="M7062" s="151"/>
      <c r="N7062" s="151"/>
      <c r="O7062" s="51"/>
      <c r="P7062" s="418"/>
      <c r="Q7062" s="418"/>
      <c r="R7062" s="418"/>
      <c r="S7062" s="32"/>
      <c r="T7062" s="430"/>
      <c r="U7062" s="44"/>
      <c r="V7062" s="44"/>
      <c r="W7062" s="44"/>
      <c r="X7062" s="44"/>
      <c r="Y7062" s="44"/>
      <c r="Z7062" s="53"/>
      <c r="AA7062" s="53"/>
    </row>
    <row r="7063" spans="1:27" ht="15" x14ac:dyDescent="0.2">
      <c r="A7063" s="418"/>
      <c r="B7063" s="421"/>
      <c r="C7063" s="421"/>
      <c r="D7063" s="421"/>
      <c r="E7063" s="422"/>
      <c r="F7063" s="418"/>
      <c r="G7063" s="52"/>
      <c r="H7063" s="52"/>
      <c r="I7063" s="52"/>
      <c r="J7063" s="52"/>
      <c r="K7063" s="52"/>
      <c r="L7063" s="52"/>
      <c r="M7063" s="52"/>
      <c r="N7063" s="52"/>
      <c r="O7063" s="51"/>
      <c r="P7063" s="418"/>
      <c r="Q7063" s="418"/>
      <c r="R7063" s="418"/>
      <c r="S7063" s="32"/>
      <c r="T7063" s="430"/>
      <c r="U7063" s="44"/>
      <c r="V7063" s="44"/>
      <c r="W7063" s="44"/>
      <c r="X7063" s="44"/>
      <c r="Y7063" s="44"/>
      <c r="Z7063" s="53"/>
      <c r="AA7063" s="53"/>
    </row>
    <row r="7064" spans="1:27" ht="15" x14ac:dyDescent="0.2">
      <c r="A7064" s="418"/>
      <c r="B7064" s="421"/>
      <c r="C7064" s="421"/>
      <c r="D7064" s="421"/>
      <c r="E7064" s="422"/>
      <c r="F7064" s="418"/>
      <c r="G7064" s="151"/>
      <c r="H7064" s="151"/>
      <c r="I7064" s="151"/>
      <c r="J7064" s="151"/>
      <c r="K7064" s="151"/>
      <c r="L7064" s="151"/>
      <c r="M7064" s="151"/>
      <c r="N7064" s="151"/>
      <c r="O7064" s="51"/>
      <c r="P7064" s="418"/>
      <c r="Q7064" s="418"/>
      <c r="R7064" s="418"/>
      <c r="S7064" s="32"/>
      <c r="T7064" s="430"/>
      <c r="U7064" s="44"/>
      <c r="V7064" s="44"/>
      <c r="W7064" s="44"/>
      <c r="X7064" s="44"/>
      <c r="Y7064" s="44"/>
      <c r="Z7064" s="53"/>
      <c r="AA7064" s="53"/>
    </row>
    <row r="7065" spans="1:27" ht="15" x14ac:dyDescent="0.2">
      <c r="A7065" s="418"/>
      <c r="B7065" s="421"/>
      <c r="C7065" s="421"/>
      <c r="D7065" s="421"/>
      <c r="E7065" s="422"/>
      <c r="F7065" s="418"/>
      <c r="G7065" s="151"/>
      <c r="H7065" s="151"/>
      <c r="I7065" s="151"/>
      <c r="J7065" s="151"/>
      <c r="K7065" s="151"/>
      <c r="L7065" s="151"/>
      <c r="M7065" s="151"/>
      <c r="N7065" s="151"/>
      <c r="O7065" s="51"/>
      <c r="P7065" s="418"/>
      <c r="Q7065" s="418"/>
      <c r="R7065" s="418"/>
      <c r="S7065" s="32"/>
      <c r="T7065" s="430"/>
      <c r="U7065" s="44"/>
      <c r="V7065" s="44"/>
      <c r="W7065" s="44"/>
      <c r="X7065" s="44"/>
      <c r="Y7065" s="44"/>
      <c r="Z7065" s="53"/>
      <c r="AA7065" s="53"/>
    </row>
    <row r="7066" spans="1:27" ht="15" x14ac:dyDescent="0.2">
      <c r="A7066" s="420"/>
      <c r="B7066" s="421"/>
      <c r="C7066" s="421"/>
      <c r="D7066" s="421"/>
      <c r="E7066" s="422"/>
      <c r="F7066" s="418"/>
      <c r="G7066" s="151"/>
      <c r="H7066" s="151"/>
      <c r="I7066" s="151"/>
      <c r="J7066" s="151"/>
      <c r="K7066" s="151"/>
      <c r="L7066" s="151"/>
      <c r="M7066" s="151"/>
      <c r="N7066" s="151"/>
      <c r="O7066" s="51"/>
      <c r="P7066" s="418"/>
      <c r="Q7066" s="418"/>
      <c r="R7066" s="418"/>
      <c r="S7066" s="32"/>
      <c r="T7066" s="430"/>
      <c r="U7066" s="44"/>
      <c r="V7066" s="44"/>
      <c r="W7066" s="44"/>
      <c r="X7066" s="44"/>
      <c r="Y7066" s="44"/>
      <c r="Z7066" s="53"/>
      <c r="AA7066" s="53"/>
    </row>
    <row r="7067" spans="1:27" ht="15" x14ac:dyDescent="0.2">
      <c r="A7067" s="418"/>
      <c r="B7067" s="421"/>
      <c r="C7067" s="421"/>
      <c r="D7067" s="421"/>
      <c r="E7067" s="422"/>
      <c r="F7067" s="418"/>
      <c r="G7067" s="52"/>
      <c r="H7067" s="52"/>
      <c r="I7067" s="52"/>
      <c r="J7067" s="52"/>
      <c r="K7067" s="52"/>
      <c r="L7067" s="52"/>
      <c r="M7067" s="52"/>
      <c r="N7067" s="52"/>
      <c r="O7067" s="51"/>
      <c r="P7067" s="418"/>
      <c r="Q7067" s="418"/>
      <c r="R7067" s="418"/>
      <c r="S7067" s="32"/>
      <c r="T7067" s="430"/>
      <c r="U7067" s="44"/>
      <c r="V7067" s="44"/>
      <c r="W7067" s="44"/>
      <c r="X7067" s="44"/>
      <c r="Y7067" s="44"/>
      <c r="Z7067" s="53"/>
      <c r="AA7067" s="53"/>
    </row>
    <row r="7068" spans="1:27" ht="15" x14ac:dyDescent="0.2">
      <c r="A7068" s="418"/>
      <c r="B7068" s="421"/>
      <c r="C7068" s="421"/>
      <c r="D7068" s="421"/>
      <c r="E7068" s="422"/>
      <c r="F7068" s="418"/>
      <c r="G7068" s="151"/>
      <c r="H7068" s="151"/>
      <c r="I7068" s="151"/>
      <c r="J7068" s="151"/>
      <c r="K7068" s="151"/>
      <c r="L7068" s="151"/>
      <c r="M7068" s="151"/>
      <c r="N7068" s="151"/>
      <c r="O7068" s="51"/>
      <c r="P7068" s="418"/>
      <c r="Q7068" s="418"/>
      <c r="R7068" s="418"/>
      <c r="S7068" s="32"/>
      <c r="T7068" s="430"/>
      <c r="U7068" s="44"/>
      <c r="V7068" s="44"/>
      <c r="W7068" s="44"/>
      <c r="X7068" s="44"/>
      <c r="Y7068" s="44"/>
      <c r="Z7068" s="53"/>
      <c r="AA7068" s="53"/>
    </row>
    <row r="7069" spans="1:27" ht="15" x14ac:dyDescent="0.2">
      <c r="A7069" s="418"/>
      <c r="B7069" s="421"/>
      <c r="C7069" s="421"/>
      <c r="D7069" s="421"/>
      <c r="E7069" s="422"/>
      <c r="F7069" s="418"/>
      <c r="G7069" s="151"/>
      <c r="H7069" s="151"/>
      <c r="I7069" s="151"/>
      <c r="J7069" s="151"/>
      <c r="K7069" s="151"/>
      <c r="L7069" s="151"/>
      <c r="M7069" s="151"/>
      <c r="N7069" s="151"/>
      <c r="O7069" s="51"/>
      <c r="P7069" s="418"/>
      <c r="Q7069" s="418"/>
      <c r="R7069" s="418"/>
      <c r="S7069" s="32"/>
      <c r="T7069" s="430"/>
      <c r="U7069" s="44"/>
      <c r="V7069" s="44"/>
      <c r="W7069" s="44"/>
      <c r="X7069" s="44"/>
      <c r="Y7069" s="44"/>
      <c r="Z7069" s="53"/>
      <c r="AA7069" s="53"/>
    </row>
    <row r="7070" spans="1:27" ht="15" x14ac:dyDescent="0.2">
      <c r="A7070" s="420"/>
      <c r="B7070" s="421"/>
      <c r="C7070" s="421"/>
      <c r="D7070" s="421"/>
      <c r="E7070" s="422"/>
      <c r="F7070" s="418"/>
      <c r="G7070" s="151"/>
      <c r="H7070" s="151"/>
      <c r="I7070" s="151"/>
      <c r="J7070" s="151"/>
      <c r="K7070" s="151"/>
      <c r="L7070" s="151"/>
      <c r="M7070" s="151"/>
      <c r="N7070" s="151"/>
      <c r="O7070" s="51"/>
      <c r="P7070" s="418"/>
      <c r="Q7070" s="418"/>
      <c r="R7070" s="418"/>
      <c r="S7070" s="32"/>
      <c r="T7070" s="430"/>
      <c r="U7070" s="44"/>
      <c r="V7070" s="44"/>
      <c r="W7070" s="44"/>
      <c r="X7070" s="44"/>
      <c r="Y7070" s="44"/>
      <c r="Z7070" s="53"/>
      <c r="AA7070" s="53"/>
    </row>
    <row r="7071" spans="1:27" ht="15" x14ac:dyDescent="0.2">
      <c r="A7071" s="418"/>
      <c r="B7071" s="421"/>
      <c r="C7071" s="421"/>
      <c r="D7071" s="421"/>
      <c r="E7071" s="422"/>
      <c r="F7071" s="418"/>
      <c r="G7071" s="52"/>
      <c r="H7071" s="52"/>
      <c r="I7071" s="52"/>
      <c r="J7071" s="52"/>
      <c r="K7071" s="52"/>
      <c r="L7071" s="52"/>
      <c r="M7071" s="52"/>
      <c r="N7071" s="52"/>
      <c r="O7071" s="51"/>
      <c r="P7071" s="418"/>
      <c r="Q7071" s="418"/>
      <c r="R7071" s="418"/>
      <c r="S7071" s="32"/>
      <c r="T7071" s="430"/>
      <c r="U7071" s="44"/>
      <c r="V7071" s="44"/>
      <c r="W7071" s="44"/>
      <c r="X7071" s="44"/>
      <c r="Y7071" s="44"/>
      <c r="Z7071" s="53"/>
      <c r="AA7071" s="53"/>
    </row>
    <row r="7072" spans="1:27" ht="15" x14ac:dyDescent="0.2">
      <c r="A7072" s="418"/>
      <c r="B7072" s="421"/>
      <c r="C7072" s="421"/>
      <c r="D7072" s="421"/>
      <c r="E7072" s="422"/>
      <c r="F7072" s="418"/>
      <c r="G7072" s="151"/>
      <c r="H7072" s="151"/>
      <c r="I7072" s="151"/>
      <c r="J7072" s="151"/>
      <c r="K7072" s="151"/>
      <c r="L7072" s="151"/>
      <c r="M7072" s="151"/>
      <c r="N7072" s="151"/>
      <c r="O7072" s="51"/>
      <c r="P7072" s="418"/>
      <c r="Q7072" s="418"/>
      <c r="R7072" s="418"/>
      <c r="S7072" s="32"/>
      <c r="T7072" s="430"/>
      <c r="U7072" s="44"/>
      <c r="V7072" s="44"/>
      <c r="W7072" s="44"/>
      <c r="X7072" s="44"/>
      <c r="Y7072" s="44"/>
      <c r="Z7072" s="53"/>
      <c r="AA7072" s="53"/>
    </row>
    <row r="7073" spans="1:27" ht="15" x14ac:dyDescent="0.2">
      <c r="A7073" s="418"/>
      <c r="B7073" s="421"/>
      <c r="C7073" s="421"/>
      <c r="D7073" s="421"/>
      <c r="E7073" s="422"/>
      <c r="F7073" s="418"/>
      <c r="G7073" s="151"/>
      <c r="H7073" s="151"/>
      <c r="I7073" s="151"/>
      <c r="J7073" s="151"/>
      <c r="K7073" s="151"/>
      <c r="L7073" s="151"/>
      <c r="M7073" s="151"/>
      <c r="N7073" s="151"/>
      <c r="O7073" s="51"/>
      <c r="P7073" s="418"/>
      <c r="Q7073" s="418"/>
      <c r="R7073" s="418"/>
      <c r="S7073" s="32"/>
      <c r="T7073" s="430"/>
      <c r="U7073" s="44"/>
      <c r="V7073" s="44"/>
      <c r="W7073" s="44"/>
      <c r="X7073" s="44"/>
      <c r="Y7073" s="44"/>
      <c r="Z7073" s="53"/>
      <c r="AA7073" s="53"/>
    </row>
    <row r="7074" spans="1:27" ht="15" x14ac:dyDescent="0.2">
      <c r="A7074" s="420"/>
      <c r="B7074" s="421"/>
      <c r="C7074" s="421"/>
      <c r="D7074" s="421"/>
      <c r="E7074" s="422"/>
      <c r="F7074" s="418"/>
      <c r="G7074" s="151"/>
      <c r="H7074" s="151"/>
      <c r="I7074" s="151"/>
      <c r="J7074" s="151"/>
      <c r="K7074" s="151"/>
      <c r="L7074" s="151"/>
      <c r="M7074" s="151"/>
      <c r="N7074" s="151"/>
      <c r="O7074" s="51"/>
      <c r="P7074" s="418"/>
      <c r="Q7074" s="418"/>
      <c r="R7074" s="418"/>
      <c r="S7074" s="32"/>
      <c r="T7074" s="430"/>
      <c r="U7074" s="44"/>
      <c r="V7074" s="44"/>
      <c r="W7074" s="44"/>
      <c r="X7074" s="44"/>
      <c r="Y7074" s="44"/>
      <c r="Z7074" s="53"/>
      <c r="AA7074" s="53"/>
    </row>
    <row r="7075" spans="1:27" ht="15" x14ac:dyDescent="0.2">
      <c r="A7075" s="418"/>
      <c r="B7075" s="421"/>
      <c r="C7075" s="421"/>
      <c r="D7075" s="421"/>
      <c r="E7075" s="422"/>
      <c r="F7075" s="418"/>
      <c r="G7075" s="52"/>
      <c r="H7075" s="52"/>
      <c r="I7075" s="52"/>
      <c r="J7075" s="52"/>
      <c r="K7075" s="52"/>
      <c r="L7075" s="52"/>
      <c r="M7075" s="52"/>
      <c r="N7075" s="52"/>
      <c r="O7075" s="51"/>
      <c r="P7075" s="418"/>
      <c r="Q7075" s="418"/>
      <c r="R7075" s="418"/>
      <c r="S7075" s="32"/>
      <c r="T7075" s="430"/>
      <c r="U7075" s="44"/>
      <c r="V7075" s="44"/>
      <c r="W7075" s="44"/>
      <c r="X7075" s="44"/>
      <c r="Y7075" s="44"/>
      <c r="Z7075" s="53"/>
      <c r="AA7075" s="53"/>
    </row>
    <row r="7076" spans="1:27" ht="15" x14ac:dyDescent="0.2">
      <c r="A7076" s="418"/>
      <c r="B7076" s="421"/>
      <c r="C7076" s="421"/>
      <c r="D7076" s="421"/>
      <c r="E7076" s="422"/>
      <c r="F7076" s="418"/>
      <c r="G7076" s="151"/>
      <c r="H7076" s="151"/>
      <c r="I7076" s="151"/>
      <c r="J7076" s="151"/>
      <c r="K7076" s="151"/>
      <c r="L7076" s="151"/>
      <c r="M7076" s="151"/>
      <c r="N7076" s="151"/>
      <c r="O7076" s="51"/>
      <c r="P7076" s="418"/>
      <c r="Q7076" s="418"/>
      <c r="R7076" s="418"/>
      <c r="S7076" s="32"/>
      <c r="T7076" s="430"/>
      <c r="U7076" s="44"/>
      <c r="V7076" s="44"/>
      <c r="W7076" s="44"/>
      <c r="X7076" s="44"/>
      <c r="Y7076" s="44"/>
      <c r="Z7076" s="53"/>
      <c r="AA7076" s="53"/>
    </row>
    <row r="7077" spans="1:27" ht="15" x14ac:dyDescent="0.2">
      <c r="A7077" s="418"/>
      <c r="B7077" s="421"/>
      <c r="C7077" s="421"/>
      <c r="D7077" s="421"/>
      <c r="E7077" s="422"/>
      <c r="F7077" s="418"/>
      <c r="G7077" s="151"/>
      <c r="H7077" s="151"/>
      <c r="I7077" s="151"/>
      <c r="J7077" s="151"/>
      <c r="K7077" s="151"/>
      <c r="L7077" s="151"/>
      <c r="M7077" s="151"/>
      <c r="N7077" s="151"/>
      <c r="O7077" s="51"/>
      <c r="P7077" s="418"/>
      <c r="Q7077" s="418"/>
      <c r="R7077" s="418"/>
      <c r="S7077" s="32"/>
      <c r="T7077" s="430"/>
      <c r="U7077" s="44"/>
      <c r="V7077" s="44"/>
      <c r="W7077" s="44"/>
      <c r="X7077" s="44"/>
      <c r="Y7077" s="44"/>
      <c r="Z7077" s="53"/>
      <c r="AA7077" s="53"/>
    </row>
    <row r="7078" spans="1:27" ht="15" x14ac:dyDescent="0.2">
      <c r="A7078" s="420"/>
      <c r="B7078" s="421"/>
      <c r="C7078" s="421"/>
      <c r="D7078" s="421"/>
      <c r="E7078" s="422"/>
      <c r="F7078" s="418"/>
      <c r="G7078" s="151"/>
      <c r="H7078" s="151"/>
      <c r="I7078" s="151"/>
      <c r="J7078" s="151"/>
      <c r="K7078" s="151"/>
      <c r="L7078" s="151"/>
      <c r="M7078" s="151"/>
      <c r="N7078" s="151"/>
      <c r="O7078" s="51"/>
      <c r="P7078" s="418"/>
      <c r="Q7078" s="418"/>
      <c r="R7078" s="418"/>
      <c r="S7078" s="32"/>
      <c r="T7078" s="430"/>
      <c r="U7078" s="44"/>
      <c r="V7078" s="44"/>
      <c r="W7078" s="44"/>
      <c r="X7078" s="44"/>
      <c r="Y7078" s="44"/>
      <c r="Z7078" s="53"/>
      <c r="AA7078" s="53"/>
    </row>
    <row r="7079" spans="1:27" ht="15" x14ac:dyDescent="0.2">
      <c r="A7079" s="418"/>
      <c r="B7079" s="421"/>
      <c r="C7079" s="421"/>
      <c r="D7079" s="421"/>
      <c r="E7079" s="422"/>
      <c r="F7079" s="418"/>
      <c r="G7079" s="52"/>
      <c r="H7079" s="52"/>
      <c r="I7079" s="52"/>
      <c r="J7079" s="52"/>
      <c r="K7079" s="52"/>
      <c r="L7079" s="52"/>
      <c r="M7079" s="52"/>
      <c r="N7079" s="52"/>
      <c r="O7079" s="51"/>
      <c r="P7079" s="418"/>
      <c r="Q7079" s="418"/>
      <c r="R7079" s="418"/>
      <c r="S7079" s="32"/>
      <c r="T7079" s="430"/>
      <c r="U7079" s="44"/>
      <c r="V7079" s="44"/>
      <c r="W7079" s="44"/>
      <c r="X7079" s="44"/>
      <c r="Y7079" s="44"/>
      <c r="Z7079" s="53"/>
      <c r="AA7079" s="53"/>
    </row>
    <row r="7080" spans="1:27" ht="15" x14ac:dyDescent="0.2">
      <c r="A7080" s="418"/>
      <c r="B7080" s="421"/>
      <c r="C7080" s="421"/>
      <c r="D7080" s="421"/>
      <c r="E7080" s="422"/>
      <c r="F7080" s="418"/>
      <c r="G7080" s="151"/>
      <c r="H7080" s="151"/>
      <c r="I7080" s="151"/>
      <c r="J7080" s="151"/>
      <c r="K7080" s="151"/>
      <c r="L7080" s="151"/>
      <c r="M7080" s="151"/>
      <c r="N7080" s="151"/>
      <c r="O7080" s="51"/>
      <c r="P7080" s="418"/>
      <c r="Q7080" s="418"/>
      <c r="R7080" s="418"/>
      <c r="S7080" s="32"/>
      <c r="T7080" s="430"/>
      <c r="U7080" s="44"/>
      <c r="V7080" s="44"/>
      <c r="W7080" s="44"/>
      <c r="X7080" s="44"/>
      <c r="Y7080" s="44"/>
      <c r="Z7080" s="53"/>
      <c r="AA7080" s="53"/>
    </row>
    <row r="7081" spans="1:27" ht="15" x14ac:dyDescent="0.2">
      <c r="A7081" s="418"/>
      <c r="B7081" s="421"/>
      <c r="C7081" s="421"/>
      <c r="D7081" s="421"/>
      <c r="E7081" s="422"/>
      <c r="F7081" s="418"/>
      <c r="G7081" s="151"/>
      <c r="H7081" s="151"/>
      <c r="I7081" s="151"/>
      <c r="J7081" s="151"/>
      <c r="K7081" s="151"/>
      <c r="L7081" s="151"/>
      <c r="M7081" s="151"/>
      <c r="N7081" s="151"/>
      <c r="O7081" s="51"/>
      <c r="P7081" s="418"/>
      <c r="Q7081" s="418"/>
      <c r="R7081" s="418"/>
      <c r="S7081" s="32"/>
      <c r="T7081" s="430"/>
      <c r="U7081" s="44"/>
      <c r="V7081" s="44"/>
      <c r="W7081" s="44"/>
      <c r="X7081" s="44"/>
      <c r="Y7081" s="44"/>
      <c r="Z7081" s="53"/>
      <c r="AA7081" s="53"/>
    </row>
    <row r="7082" spans="1:27" ht="15" x14ac:dyDescent="0.2">
      <c r="A7082" s="420"/>
      <c r="B7082" s="421"/>
      <c r="C7082" s="421"/>
      <c r="D7082" s="421"/>
      <c r="E7082" s="422"/>
      <c r="F7082" s="418"/>
      <c r="G7082" s="151"/>
      <c r="H7082" s="151"/>
      <c r="I7082" s="151"/>
      <c r="J7082" s="151"/>
      <c r="K7082" s="151"/>
      <c r="L7082" s="151"/>
      <c r="M7082" s="151"/>
      <c r="N7082" s="151"/>
      <c r="O7082" s="51"/>
      <c r="P7082" s="418"/>
      <c r="Q7082" s="418"/>
      <c r="R7082" s="418"/>
      <c r="S7082" s="32"/>
      <c r="T7082" s="430"/>
      <c r="U7082" s="44"/>
      <c r="V7082" s="44"/>
      <c r="W7082" s="44"/>
      <c r="X7082" s="44"/>
      <c r="Y7082" s="44"/>
      <c r="Z7082" s="53"/>
      <c r="AA7082" s="53"/>
    </row>
    <row r="7083" spans="1:27" ht="15" x14ac:dyDescent="0.2">
      <c r="A7083" s="418"/>
      <c r="B7083" s="421"/>
      <c r="C7083" s="421"/>
      <c r="D7083" s="421"/>
      <c r="E7083" s="422"/>
      <c r="F7083" s="418"/>
      <c r="G7083" s="52"/>
      <c r="H7083" s="52"/>
      <c r="I7083" s="52"/>
      <c r="J7083" s="52"/>
      <c r="K7083" s="52"/>
      <c r="L7083" s="52"/>
      <c r="M7083" s="52"/>
      <c r="N7083" s="52"/>
      <c r="O7083" s="51"/>
      <c r="P7083" s="418"/>
      <c r="Q7083" s="418"/>
      <c r="R7083" s="418"/>
      <c r="S7083" s="32"/>
      <c r="T7083" s="430"/>
      <c r="U7083" s="44"/>
      <c r="V7083" s="44"/>
      <c r="W7083" s="44"/>
      <c r="X7083" s="44"/>
      <c r="Y7083" s="44"/>
      <c r="Z7083" s="53"/>
      <c r="AA7083" s="53"/>
    </row>
    <row r="7084" spans="1:27" ht="15" x14ac:dyDescent="0.2">
      <c r="A7084" s="418"/>
      <c r="B7084" s="421"/>
      <c r="C7084" s="421"/>
      <c r="D7084" s="421"/>
      <c r="E7084" s="422"/>
      <c r="F7084" s="418"/>
      <c r="G7084" s="151"/>
      <c r="H7084" s="151"/>
      <c r="I7084" s="151"/>
      <c r="J7084" s="151"/>
      <c r="K7084" s="151"/>
      <c r="L7084" s="151"/>
      <c r="M7084" s="151"/>
      <c r="N7084" s="151"/>
      <c r="O7084" s="51"/>
      <c r="P7084" s="418"/>
      <c r="Q7084" s="418"/>
      <c r="R7084" s="418"/>
      <c r="S7084" s="32"/>
      <c r="T7084" s="430"/>
      <c r="U7084" s="44"/>
      <c r="V7084" s="44"/>
      <c r="W7084" s="44"/>
      <c r="X7084" s="44"/>
      <c r="Y7084" s="44"/>
      <c r="Z7084" s="53"/>
      <c r="AA7084" s="53"/>
    </row>
    <row r="7085" spans="1:27" ht="15" x14ac:dyDescent="0.2">
      <c r="A7085" s="418"/>
      <c r="B7085" s="421"/>
      <c r="C7085" s="421"/>
      <c r="D7085" s="421"/>
      <c r="E7085" s="422"/>
      <c r="F7085" s="418"/>
      <c r="G7085" s="151"/>
      <c r="H7085" s="151"/>
      <c r="I7085" s="151"/>
      <c r="J7085" s="151"/>
      <c r="K7085" s="151"/>
      <c r="L7085" s="151"/>
      <c r="M7085" s="151"/>
      <c r="N7085" s="151"/>
      <c r="O7085" s="51"/>
      <c r="P7085" s="418"/>
      <c r="Q7085" s="418"/>
      <c r="R7085" s="418"/>
      <c r="S7085" s="32"/>
      <c r="T7085" s="430"/>
      <c r="U7085" s="44"/>
      <c r="V7085" s="44"/>
      <c r="W7085" s="44"/>
      <c r="X7085" s="44"/>
      <c r="Y7085" s="44"/>
      <c r="Z7085" s="53"/>
      <c r="AA7085" s="53"/>
    </row>
    <row r="7086" spans="1:27" ht="15" x14ac:dyDescent="0.2">
      <c r="A7086" s="420"/>
      <c r="B7086" s="421"/>
      <c r="C7086" s="421"/>
      <c r="D7086" s="421"/>
      <c r="E7086" s="422"/>
      <c r="F7086" s="418"/>
      <c r="G7086" s="151"/>
      <c r="H7086" s="151"/>
      <c r="I7086" s="151"/>
      <c r="J7086" s="151"/>
      <c r="K7086" s="151"/>
      <c r="L7086" s="151"/>
      <c r="M7086" s="151"/>
      <c r="N7086" s="151"/>
      <c r="O7086" s="51"/>
      <c r="P7086" s="418"/>
      <c r="Q7086" s="418"/>
      <c r="R7086" s="418"/>
      <c r="S7086" s="32"/>
      <c r="T7086" s="430"/>
      <c r="U7086" s="44"/>
      <c r="V7086" s="44"/>
      <c r="W7086" s="44"/>
      <c r="X7086" s="44"/>
      <c r="Y7086" s="44"/>
      <c r="Z7086" s="53"/>
      <c r="AA7086" s="53"/>
    </row>
    <row r="7087" spans="1:27" ht="15" x14ac:dyDescent="0.2">
      <c r="A7087" s="418"/>
      <c r="B7087" s="421"/>
      <c r="C7087" s="421"/>
      <c r="D7087" s="421"/>
      <c r="E7087" s="422"/>
      <c r="F7087" s="418"/>
      <c r="G7087" s="52"/>
      <c r="H7087" s="52"/>
      <c r="I7087" s="52"/>
      <c r="J7087" s="52"/>
      <c r="K7087" s="52"/>
      <c r="L7087" s="52"/>
      <c r="M7087" s="52"/>
      <c r="N7087" s="52"/>
      <c r="O7087" s="51"/>
      <c r="P7087" s="418"/>
      <c r="Q7087" s="418"/>
      <c r="R7087" s="418"/>
      <c r="S7087" s="32"/>
      <c r="T7087" s="430"/>
      <c r="U7087" s="44"/>
      <c r="V7087" s="44"/>
      <c r="W7087" s="44"/>
      <c r="X7087" s="44"/>
      <c r="Y7087" s="44"/>
      <c r="Z7087" s="53"/>
      <c r="AA7087" s="53"/>
    </row>
    <row r="7088" spans="1:27" ht="15" x14ac:dyDescent="0.2">
      <c r="A7088" s="418"/>
      <c r="B7088" s="421"/>
      <c r="C7088" s="421"/>
      <c r="D7088" s="421"/>
      <c r="E7088" s="422"/>
      <c r="F7088" s="418"/>
      <c r="G7088" s="151"/>
      <c r="H7088" s="151"/>
      <c r="I7088" s="151"/>
      <c r="J7088" s="151"/>
      <c r="K7088" s="151"/>
      <c r="L7088" s="151"/>
      <c r="M7088" s="151"/>
      <c r="N7088" s="151"/>
      <c r="O7088" s="51"/>
      <c r="P7088" s="418"/>
      <c r="Q7088" s="418"/>
      <c r="R7088" s="418"/>
      <c r="S7088" s="32"/>
      <c r="T7088" s="430"/>
      <c r="U7088" s="44"/>
      <c r="V7088" s="44"/>
      <c r="W7088" s="44"/>
      <c r="X7088" s="44"/>
      <c r="Y7088" s="44"/>
      <c r="Z7088" s="53"/>
      <c r="AA7088" s="53"/>
    </row>
    <row r="7089" spans="1:27" ht="15" x14ac:dyDescent="0.2">
      <c r="A7089" s="418"/>
      <c r="B7089" s="421"/>
      <c r="C7089" s="421"/>
      <c r="D7089" s="421"/>
      <c r="E7089" s="422"/>
      <c r="F7089" s="418"/>
      <c r="G7089" s="151"/>
      <c r="H7089" s="151"/>
      <c r="I7089" s="151"/>
      <c r="J7089" s="151"/>
      <c r="K7089" s="151"/>
      <c r="L7089" s="151"/>
      <c r="M7089" s="151"/>
      <c r="N7089" s="151"/>
      <c r="O7089" s="51"/>
      <c r="P7089" s="418"/>
      <c r="Q7089" s="418"/>
      <c r="R7089" s="418"/>
      <c r="S7089" s="32"/>
      <c r="T7089" s="430"/>
      <c r="U7089" s="44"/>
      <c r="V7089" s="44"/>
      <c r="W7089" s="44"/>
      <c r="X7089" s="44"/>
      <c r="Y7089" s="44"/>
      <c r="Z7089" s="53"/>
      <c r="AA7089" s="53"/>
    </row>
    <row r="7090" spans="1:27" ht="15" x14ac:dyDescent="0.2">
      <c r="A7090" s="420"/>
      <c r="B7090" s="421"/>
      <c r="C7090" s="421"/>
      <c r="D7090" s="421"/>
      <c r="E7090" s="422"/>
      <c r="F7090" s="418"/>
      <c r="G7090" s="151"/>
      <c r="H7090" s="151"/>
      <c r="I7090" s="151"/>
      <c r="J7090" s="151"/>
      <c r="K7090" s="151"/>
      <c r="L7090" s="151"/>
      <c r="M7090" s="151"/>
      <c r="N7090" s="151"/>
      <c r="O7090" s="51"/>
      <c r="P7090" s="418"/>
      <c r="Q7090" s="418"/>
      <c r="R7090" s="418"/>
      <c r="S7090" s="32"/>
      <c r="T7090" s="430"/>
      <c r="U7090" s="44"/>
      <c r="V7090" s="44"/>
      <c r="W7090" s="44"/>
      <c r="X7090" s="44"/>
      <c r="Y7090" s="44"/>
      <c r="Z7090" s="53"/>
      <c r="AA7090" s="53"/>
    </row>
    <row r="7091" spans="1:27" ht="15" x14ac:dyDescent="0.2">
      <c r="A7091" s="418"/>
      <c r="B7091" s="421"/>
      <c r="C7091" s="421"/>
      <c r="D7091" s="421"/>
      <c r="E7091" s="422"/>
      <c r="F7091" s="418"/>
      <c r="G7091" s="52"/>
      <c r="H7091" s="52"/>
      <c r="I7091" s="52"/>
      <c r="J7091" s="52"/>
      <c r="K7091" s="52"/>
      <c r="L7091" s="52"/>
      <c r="M7091" s="52"/>
      <c r="N7091" s="52"/>
      <c r="O7091" s="51"/>
      <c r="P7091" s="418"/>
      <c r="Q7091" s="418"/>
      <c r="R7091" s="418"/>
      <c r="S7091" s="32"/>
      <c r="T7091" s="430"/>
      <c r="U7091" s="44"/>
      <c r="V7091" s="44"/>
      <c r="W7091" s="44"/>
      <c r="X7091" s="44"/>
      <c r="Y7091" s="44"/>
      <c r="Z7091" s="53"/>
      <c r="AA7091" s="53"/>
    </row>
    <row r="7092" spans="1:27" ht="15" x14ac:dyDescent="0.2">
      <c r="A7092" s="418"/>
      <c r="B7092" s="421"/>
      <c r="C7092" s="421"/>
      <c r="D7092" s="421"/>
      <c r="E7092" s="422"/>
      <c r="F7092" s="418"/>
      <c r="G7092" s="151"/>
      <c r="H7092" s="151"/>
      <c r="I7092" s="151"/>
      <c r="J7092" s="151"/>
      <c r="K7092" s="151"/>
      <c r="L7092" s="151"/>
      <c r="M7092" s="151"/>
      <c r="N7092" s="151"/>
      <c r="O7092" s="51"/>
      <c r="P7092" s="418"/>
      <c r="Q7092" s="418"/>
      <c r="R7092" s="418"/>
      <c r="S7092" s="32"/>
      <c r="T7092" s="430"/>
      <c r="U7092" s="44"/>
      <c r="V7092" s="44"/>
      <c r="W7092" s="44"/>
      <c r="X7092" s="44"/>
      <c r="Y7092" s="44"/>
      <c r="Z7092" s="53"/>
      <c r="AA7092" s="53"/>
    </row>
    <row r="7093" spans="1:27" ht="15" x14ac:dyDescent="0.2">
      <c r="A7093" s="418"/>
      <c r="B7093" s="421"/>
      <c r="C7093" s="421"/>
      <c r="D7093" s="421"/>
      <c r="E7093" s="422"/>
      <c r="F7093" s="418"/>
      <c r="G7093" s="151"/>
      <c r="H7093" s="151"/>
      <c r="I7093" s="151"/>
      <c r="J7093" s="151"/>
      <c r="K7093" s="151"/>
      <c r="L7093" s="151"/>
      <c r="M7093" s="151"/>
      <c r="N7093" s="151"/>
      <c r="O7093" s="51"/>
      <c r="P7093" s="418"/>
      <c r="Q7093" s="418"/>
      <c r="R7093" s="418"/>
      <c r="S7093" s="32"/>
      <c r="T7093" s="430"/>
      <c r="U7093" s="44"/>
      <c r="V7093" s="44"/>
      <c r="W7093" s="44"/>
      <c r="X7093" s="44"/>
      <c r="Y7093" s="44"/>
      <c r="Z7093" s="53"/>
      <c r="AA7093" s="53"/>
    </row>
    <row r="7094" spans="1:27" ht="15" x14ac:dyDescent="0.2">
      <c r="A7094" s="420"/>
      <c r="B7094" s="421"/>
      <c r="C7094" s="421"/>
      <c r="D7094" s="421"/>
      <c r="E7094" s="422"/>
      <c r="F7094" s="418"/>
      <c r="G7094" s="151"/>
      <c r="H7094" s="151"/>
      <c r="I7094" s="151"/>
      <c r="J7094" s="151"/>
      <c r="K7094" s="151"/>
      <c r="L7094" s="151"/>
      <c r="M7094" s="151"/>
      <c r="N7094" s="151"/>
      <c r="O7094" s="51"/>
      <c r="P7094" s="418"/>
      <c r="Q7094" s="418"/>
      <c r="R7094" s="418"/>
      <c r="S7094" s="32"/>
      <c r="T7094" s="430"/>
      <c r="U7094" s="44"/>
      <c r="V7094" s="44"/>
      <c r="W7094" s="44"/>
      <c r="X7094" s="44"/>
      <c r="Y7094" s="44"/>
      <c r="Z7094" s="53"/>
      <c r="AA7094" s="53"/>
    </row>
    <row r="7095" spans="1:27" ht="15" x14ac:dyDescent="0.2">
      <c r="A7095" s="418"/>
      <c r="B7095" s="421"/>
      <c r="C7095" s="421"/>
      <c r="D7095" s="421"/>
      <c r="E7095" s="422"/>
      <c r="F7095" s="418"/>
      <c r="G7095" s="52"/>
      <c r="H7095" s="52"/>
      <c r="I7095" s="52"/>
      <c r="J7095" s="52"/>
      <c r="K7095" s="52"/>
      <c r="L7095" s="52"/>
      <c r="M7095" s="52"/>
      <c r="N7095" s="52"/>
      <c r="O7095" s="51"/>
      <c r="P7095" s="418"/>
      <c r="Q7095" s="418"/>
      <c r="R7095" s="418"/>
      <c r="S7095" s="32"/>
      <c r="T7095" s="430"/>
      <c r="U7095" s="44"/>
      <c r="V7095" s="44"/>
      <c r="W7095" s="44"/>
      <c r="X7095" s="44"/>
      <c r="Y7095" s="44"/>
      <c r="Z7095" s="53"/>
      <c r="AA7095" s="53"/>
    </row>
    <row r="7096" spans="1:27" ht="15" x14ac:dyDescent="0.2">
      <c r="A7096" s="418"/>
      <c r="B7096" s="421"/>
      <c r="C7096" s="421"/>
      <c r="D7096" s="421"/>
      <c r="E7096" s="422"/>
      <c r="F7096" s="418"/>
      <c r="G7096" s="151"/>
      <c r="H7096" s="151"/>
      <c r="I7096" s="151"/>
      <c r="J7096" s="151"/>
      <c r="K7096" s="151"/>
      <c r="L7096" s="151"/>
      <c r="M7096" s="151"/>
      <c r="N7096" s="151"/>
      <c r="O7096" s="51"/>
      <c r="P7096" s="418"/>
      <c r="Q7096" s="418"/>
      <c r="R7096" s="418"/>
      <c r="S7096" s="32"/>
      <c r="T7096" s="430"/>
      <c r="U7096" s="44"/>
      <c r="V7096" s="44"/>
      <c r="W7096" s="44"/>
      <c r="X7096" s="44"/>
      <c r="Y7096" s="44"/>
      <c r="Z7096" s="53"/>
      <c r="AA7096" s="53"/>
    </row>
    <row r="7097" spans="1:27" ht="15" x14ac:dyDescent="0.2">
      <c r="A7097" s="418"/>
      <c r="B7097" s="421"/>
      <c r="C7097" s="421"/>
      <c r="D7097" s="421"/>
      <c r="E7097" s="422"/>
      <c r="F7097" s="418"/>
      <c r="G7097" s="151"/>
      <c r="H7097" s="151"/>
      <c r="I7097" s="151"/>
      <c r="J7097" s="151"/>
      <c r="K7097" s="151"/>
      <c r="L7097" s="151"/>
      <c r="M7097" s="151"/>
      <c r="N7097" s="151"/>
      <c r="O7097" s="51"/>
      <c r="P7097" s="418"/>
      <c r="Q7097" s="418"/>
      <c r="R7097" s="418"/>
      <c r="S7097" s="32"/>
      <c r="T7097" s="430"/>
      <c r="U7097" s="44"/>
      <c r="V7097" s="44"/>
      <c r="W7097" s="44"/>
      <c r="X7097" s="44"/>
      <c r="Y7097" s="44"/>
      <c r="Z7097" s="53"/>
      <c r="AA7097" s="53"/>
    </row>
    <row r="7098" spans="1:27" ht="15" x14ac:dyDescent="0.2">
      <c r="A7098" s="420"/>
      <c r="B7098" s="421"/>
      <c r="C7098" s="421"/>
      <c r="D7098" s="421"/>
      <c r="E7098" s="422"/>
      <c r="F7098" s="418"/>
      <c r="G7098" s="151"/>
      <c r="H7098" s="151"/>
      <c r="I7098" s="151"/>
      <c r="J7098" s="151"/>
      <c r="K7098" s="151"/>
      <c r="L7098" s="151"/>
      <c r="M7098" s="151"/>
      <c r="N7098" s="151"/>
      <c r="O7098" s="51"/>
      <c r="P7098" s="418"/>
      <c r="Q7098" s="418"/>
      <c r="R7098" s="418"/>
      <c r="S7098" s="32"/>
      <c r="T7098" s="430"/>
      <c r="U7098" s="44"/>
      <c r="V7098" s="44"/>
      <c r="W7098" s="44"/>
      <c r="X7098" s="44"/>
      <c r="Y7098" s="44"/>
      <c r="Z7098" s="53"/>
      <c r="AA7098" s="53"/>
    </row>
    <row r="7099" spans="1:27" ht="15" x14ac:dyDescent="0.2">
      <c r="A7099" s="418"/>
      <c r="B7099" s="421"/>
      <c r="C7099" s="421"/>
      <c r="D7099" s="421"/>
      <c r="E7099" s="422"/>
      <c r="F7099" s="418"/>
      <c r="G7099" s="52"/>
      <c r="H7099" s="52"/>
      <c r="I7099" s="52"/>
      <c r="J7099" s="52"/>
      <c r="K7099" s="52"/>
      <c r="L7099" s="52"/>
      <c r="M7099" s="52"/>
      <c r="N7099" s="52"/>
      <c r="O7099" s="51"/>
      <c r="P7099" s="418"/>
      <c r="Q7099" s="418"/>
      <c r="R7099" s="418"/>
      <c r="S7099" s="32"/>
      <c r="T7099" s="430"/>
      <c r="U7099" s="44"/>
      <c r="V7099" s="44"/>
      <c r="W7099" s="44"/>
      <c r="X7099" s="44"/>
      <c r="Y7099" s="44"/>
      <c r="Z7099" s="53"/>
      <c r="AA7099" s="53"/>
    </row>
    <row r="7100" spans="1:27" ht="15" x14ac:dyDescent="0.2">
      <c r="A7100" s="418"/>
      <c r="B7100" s="421"/>
      <c r="C7100" s="421"/>
      <c r="D7100" s="421"/>
      <c r="E7100" s="422"/>
      <c r="F7100" s="418"/>
      <c r="G7100" s="151"/>
      <c r="H7100" s="151"/>
      <c r="I7100" s="151"/>
      <c r="J7100" s="151"/>
      <c r="K7100" s="151"/>
      <c r="L7100" s="151"/>
      <c r="M7100" s="151"/>
      <c r="N7100" s="151"/>
      <c r="O7100" s="51"/>
      <c r="P7100" s="418"/>
      <c r="Q7100" s="418"/>
      <c r="R7100" s="418"/>
      <c r="S7100" s="32"/>
      <c r="T7100" s="430"/>
      <c r="U7100" s="44"/>
      <c r="V7100" s="44"/>
      <c r="W7100" s="44"/>
      <c r="X7100" s="44"/>
      <c r="Y7100" s="44"/>
      <c r="Z7100" s="53"/>
      <c r="AA7100" s="53"/>
    </row>
    <row r="7101" spans="1:27" ht="15" x14ac:dyDescent="0.2">
      <c r="A7101" s="418"/>
      <c r="B7101" s="421"/>
      <c r="C7101" s="421"/>
      <c r="D7101" s="421"/>
      <c r="E7101" s="422"/>
      <c r="F7101" s="418"/>
      <c r="G7101" s="151"/>
      <c r="H7101" s="151"/>
      <c r="I7101" s="151"/>
      <c r="J7101" s="151"/>
      <c r="K7101" s="151"/>
      <c r="L7101" s="151"/>
      <c r="M7101" s="151"/>
      <c r="N7101" s="151"/>
      <c r="O7101" s="51"/>
      <c r="P7101" s="418"/>
      <c r="Q7101" s="418"/>
      <c r="R7101" s="418"/>
      <c r="S7101" s="32"/>
      <c r="T7101" s="430"/>
      <c r="U7101" s="44"/>
      <c r="V7101" s="44"/>
      <c r="W7101" s="44"/>
      <c r="X7101" s="44"/>
      <c r="Y7101" s="44"/>
      <c r="Z7101" s="53"/>
      <c r="AA7101" s="53"/>
    </row>
    <row r="7102" spans="1:27" ht="15" x14ac:dyDescent="0.2">
      <c r="A7102" s="420"/>
      <c r="B7102" s="421"/>
      <c r="C7102" s="421"/>
      <c r="D7102" s="421"/>
      <c r="E7102" s="422"/>
      <c r="F7102" s="418"/>
      <c r="G7102" s="151"/>
      <c r="H7102" s="151"/>
      <c r="I7102" s="151"/>
      <c r="J7102" s="151"/>
      <c r="K7102" s="151"/>
      <c r="L7102" s="151"/>
      <c r="M7102" s="151"/>
      <c r="N7102" s="151"/>
      <c r="O7102" s="51"/>
      <c r="P7102" s="418"/>
      <c r="Q7102" s="418"/>
      <c r="R7102" s="418"/>
      <c r="S7102" s="32"/>
      <c r="T7102" s="430"/>
      <c r="U7102" s="44"/>
      <c r="V7102" s="44"/>
      <c r="W7102" s="44"/>
      <c r="X7102" s="44"/>
      <c r="Y7102" s="44"/>
      <c r="Z7102" s="53"/>
      <c r="AA7102" s="53"/>
    </row>
    <row r="7103" spans="1:27" ht="15" x14ac:dyDescent="0.2">
      <c r="A7103" s="418"/>
      <c r="B7103" s="421"/>
      <c r="C7103" s="421"/>
      <c r="D7103" s="421"/>
      <c r="E7103" s="422"/>
      <c r="F7103" s="418"/>
      <c r="G7103" s="52"/>
      <c r="H7103" s="52"/>
      <c r="I7103" s="52"/>
      <c r="J7103" s="52"/>
      <c r="K7103" s="52"/>
      <c r="L7103" s="52"/>
      <c r="M7103" s="52"/>
      <c r="N7103" s="52"/>
      <c r="O7103" s="51"/>
      <c r="P7103" s="418"/>
      <c r="Q7103" s="418"/>
      <c r="R7103" s="418"/>
      <c r="S7103" s="32"/>
      <c r="T7103" s="430"/>
      <c r="U7103" s="44"/>
      <c r="V7103" s="44"/>
      <c r="W7103" s="44"/>
      <c r="X7103" s="44"/>
      <c r="Y7103" s="44"/>
      <c r="Z7103" s="53"/>
      <c r="AA7103" s="53"/>
    </row>
    <row r="7104" spans="1:27" ht="15" x14ac:dyDescent="0.2">
      <c r="A7104" s="418"/>
      <c r="B7104" s="421"/>
      <c r="C7104" s="421"/>
      <c r="D7104" s="421"/>
      <c r="E7104" s="422"/>
      <c r="F7104" s="418"/>
      <c r="G7104" s="151"/>
      <c r="H7104" s="151"/>
      <c r="I7104" s="151"/>
      <c r="J7104" s="151"/>
      <c r="K7104" s="151"/>
      <c r="L7104" s="151"/>
      <c r="M7104" s="151"/>
      <c r="N7104" s="151"/>
      <c r="O7104" s="51"/>
      <c r="P7104" s="418"/>
      <c r="Q7104" s="418"/>
      <c r="R7104" s="418"/>
      <c r="S7104" s="32"/>
      <c r="T7104" s="430"/>
      <c r="U7104" s="44"/>
      <c r="V7104" s="44"/>
      <c r="W7104" s="44"/>
      <c r="X7104" s="44"/>
      <c r="Y7104" s="44"/>
      <c r="Z7104" s="53"/>
      <c r="AA7104" s="53"/>
    </row>
    <row r="7105" spans="1:27" ht="15" x14ac:dyDescent="0.2">
      <c r="A7105" s="418"/>
      <c r="B7105" s="421"/>
      <c r="C7105" s="421"/>
      <c r="D7105" s="421"/>
      <c r="E7105" s="422"/>
      <c r="F7105" s="418"/>
      <c r="G7105" s="151"/>
      <c r="H7105" s="151"/>
      <c r="I7105" s="151"/>
      <c r="J7105" s="151"/>
      <c r="K7105" s="151"/>
      <c r="L7105" s="151"/>
      <c r="M7105" s="151"/>
      <c r="N7105" s="151"/>
      <c r="O7105" s="51"/>
      <c r="P7105" s="418"/>
      <c r="Q7105" s="418"/>
      <c r="R7105" s="418"/>
      <c r="S7105" s="32"/>
      <c r="T7105" s="430"/>
      <c r="U7105" s="44"/>
      <c r="V7105" s="44"/>
      <c r="W7105" s="44"/>
      <c r="X7105" s="44"/>
      <c r="Y7105" s="44"/>
      <c r="Z7105" s="53"/>
      <c r="AA7105" s="53"/>
    </row>
    <row r="7106" spans="1:27" ht="15" x14ac:dyDescent="0.2">
      <c r="A7106" s="420"/>
      <c r="B7106" s="421"/>
      <c r="C7106" s="421"/>
      <c r="D7106" s="421"/>
      <c r="E7106" s="422"/>
      <c r="F7106" s="418"/>
      <c r="G7106" s="151"/>
      <c r="H7106" s="151"/>
      <c r="I7106" s="151"/>
      <c r="J7106" s="151"/>
      <c r="K7106" s="151"/>
      <c r="L7106" s="151"/>
      <c r="M7106" s="151"/>
      <c r="N7106" s="151"/>
      <c r="O7106" s="51"/>
      <c r="P7106" s="418"/>
      <c r="Q7106" s="418"/>
      <c r="R7106" s="418"/>
      <c r="S7106" s="32"/>
      <c r="T7106" s="430"/>
      <c r="U7106" s="44"/>
      <c r="V7106" s="44"/>
      <c r="W7106" s="44"/>
      <c r="X7106" s="44"/>
      <c r="Y7106" s="44"/>
      <c r="Z7106" s="53"/>
      <c r="AA7106" s="53"/>
    </row>
    <row r="7107" spans="1:27" ht="15" x14ac:dyDescent="0.2">
      <c r="A7107" s="418"/>
      <c r="B7107" s="421"/>
      <c r="C7107" s="421"/>
      <c r="D7107" s="421"/>
      <c r="E7107" s="422"/>
      <c r="F7107" s="418"/>
      <c r="G7107" s="52"/>
      <c r="H7107" s="52"/>
      <c r="I7107" s="52"/>
      <c r="J7107" s="52"/>
      <c r="K7107" s="52"/>
      <c r="L7107" s="52"/>
      <c r="M7107" s="52"/>
      <c r="N7107" s="52"/>
      <c r="O7107" s="51"/>
      <c r="P7107" s="418"/>
      <c r="Q7107" s="418"/>
      <c r="R7107" s="418"/>
      <c r="S7107" s="32"/>
      <c r="T7107" s="430"/>
      <c r="U7107" s="44"/>
      <c r="V7107" s="44"/>
      <c r="W7107" s="44"/>
      <c r="X7107" s="44"/>
      <c r="Y7107" s="44"/>
      <c r="Z7107" s="53"/>
      <c r="AA7107" s="53"/>
    </row>
    <row r="7108" spans="1:27" ht="15" x14ac:dyDescent="0.2">
      <c r="A7108" s="418"/>
      <c r="B7108" s="421"/>
      <c r="C7108" s="421"/>
      <c r="D7108" s="421"/>
      <c r="E7108" s="422"/>
      <c r="F7108" s="418"/>
      <c r="G7108" s="151"/>
      <c r="H7108" s="151"/>
      <c r="I7108" s="151"/>
      <c r="J7108" s="151"/>
      <c r="K7108" s="151"/>
      <c r="L7108" s="151"/>
      <c r="M7108" s="151"/>
      <c r="N7108" s="151"/>
      <c r="O7108" s="51"/>
      <c r="P7108" s="418"/>
      <c r="Q7108" s="418"/>
      <c r="R7108" s="418"/>
      <c r="S7108" s="32"/>
      <c r="T7108" s="430"/>
      <c r="U7108" s="44"/>
      <c r="V7108" s="44"/>
      <c r="W7108" s="44"/>
      <c r="X7108" s="44"/>
      <c r="Y7108" s="44"/>
      <c r="Z7108" s="53"/>
      <c r="AA7108" s="53"/>
    </row>
    <row r="7109" spans="1:27" ht="15" x14ac:dyDescent="0.2">
      <c r="A7109" s="418"/>
      <c r="B7109" s="421"/>
      <c r="C7109" s="421"/>
      <c r="D7109" s="421"/>
      <c r="E7109" s="422"/>
      <c r="F7109" s="418"/>
      <c r="G7109" s="151"/>
      <c r="H7109" s="151"/>
      <c r="I7109" s="151"/>
      <c r="J7109" s="151"/>
      <c r="K7109" s="151"/>
      <c r="L7109" s="151"/>
      <c r="M7109" s="151"/>
      <c r="N7109" s="151"/>
      <c r="O7109" s="51"/>
      <c r="P7109" s="418"/>
      <c r="Q7109" s="418"/>
      <c r="R7109" s="418"/>
      <c r="S7109" s="32"/>
      <c r="T7109" s="430"/>
      <c r="U7109" s="44"/>
      <c r="V7109" s="44"/>
      <c r="W7109" s="44"/>
      <c r="X7109" s="44"/>
      <c r="Y7109" s="44"/>
      <c r="Z7109" s="53"/>
      <c r="AA7109" s="53"/>
    </row>
    <row r="7110" spans="1:27" ht="15" x14ac:dyDescent="0.2">
      <c r="A7110" s="420"/>
      <c r="B7110" s="421"/>
      <c r="C7110" s="421"/>
      <c r="D7110" s="421"/>
      <c r="E7110" s="422"/>
      <c r="F7110" s="418"/>
      <c r="G7110" s="151"/>
      <c r="H7110" s="151"/>
      <c r="I7110" s="151"/>
      <c r="J7110" s="151"/>
      <c r="K7110" s="151"/>
      <c r="L7110" s="151"/>
      <c r="M7110" s="151"/>
      <c r="N7110" s="151"/>
      <c r="O7110" s="51"/>
      <c r="P7110" s="418"/>
      <c r="Q7110" s="418"/>
      <c r="R7110" s="418"/>
      <c r="S7110" s="32"/>
      <c r="T7110" s="430"/>
      <c r="U7110" s="44"/>
      <c r="V7110" s="44"/>
      <c r="W7110" s="44"/>
      <c r="X7110" s="44"/>
      <c r="Y7110" s="44"/>
      <c r="Z7110" s="53"/>
      <c r="AA7110" s="53"/>
    </row>
    <row r="7111" spans="1:27" ht="15" x14ac:dyDescent="0.2">
      <c r="A7111" s="418"/>
      <c r="B7111" s="421"/>
      <c r="C7111" s="421"/>
      <c r="D7111" s="421"/>
      <c r="E7111" s="422"/>
      <c r="F7111" s="418"/>
      <c r="G7111" s="52"/>
      <c r="H7111" s="52"/>
      <c r="I7111" s="52"/>
      <c r="J7111" s="52"/>
      <c r="K7111" s="52"/>
      <c r="L7111" s="52"/>
      <c r="M7111" s="52"/>
      <c r="N7111" s="52"/>
      <c r="O7111" s="51"/>
      <c r="P7111" s="418"/>
      <c r="Q7111" s="418"/>
      <c r="R7111" s="418"/>
      <c r="S7111" s="32"/>
      <c r="T7111" s="430"/>
      <c r="U7111" s="44"/>
      <c r="V7111" s="44"/>
      <c r="W7111" s="44"/>
      <c r="X7111" s="44"/>
      <c r="Y7111" s="44"/>
      <c r="Z7111" s="53"/>
      <c r="AA7111" s="53"/>
    </row>
    <row r="7112" spans="1:27" ht="15" x14ac:dyDescent="0.2">
      <c r="A7112" s="418"/>
      <c r="B7112" s="421"/>
      <c r="C7112" s="421"/>
      <c r="D7112" s="421"/>
      <c r="E7112" s="422"/>
      <c r="F7112" s="418"/>
      <c r="G7112" s="151"/>
      <c r="H7112" s="151"/>
      <c r="I7112" s="151"/>
      <c r="J7112" s="151"/>
      <c r="K7112" s="151"/>
      <c r="L7112" s="151"/>
      <c r="M7112" s="151"/>
      <c r="N7112" s="151"/>
      <c r="O7112" s="51"/>
      <c r="P7112" s="418"/>
      <c r="Q7112" s="418"/>
      <c r="R7112" s="418"/>
      <c r="S7112" s="32"/>
      <c r="T7112" s="430"/>
      <c r="U7112" s="44"/>
      <c r="V7112" s="44"/>
      <c r="W7112" s="44"/>
      <c r="X7112" s="44"/>
      <c r="Y7112" s="44"/>
      <c r="Z7112" s="53"/>
      <c r="AA7112" s="53"/>
    </row>
    <row r="7113" spans="1:27" ht="15" x14ac:dyDescent="0.2">
      <c r="A7113" s="418"/>
      <c r="B7113" s="421"/>
      <c r="C7113" s="421"/>
      <c r="D7113" s="421"/>
      <c r="E7113" s="422"/>
      <c r="F7113" s="418"/>
      <c r="G7113" s="151"/>
      <c r="H7113" s="151"/>
      <c r="I7113" s="151"/>
      <c r="J7113" s="151"/>
      <c r="K7113" s="151"/>
      <c r="L7113" s="151"/>
      <c r="M7113" s="151"/>
      <c r="N7113" s="151"/>
      <c r="O7113" s="51"/>
      <c r="P7113" s="418"/>
      <c r="Q7113" s="418"/>
      <c r="R7113" s="418"/>
      <c r="S7113" s="32"/>
      <c r="T7113" s="430"/>
      <c r="U7113" s="44"/>
      <c r="V7113" s="44"/>
      <c r="W7113" s="44"/>
      <c r="X7113" s="44"/>
      <c r="Y7113" s="44"/>
      <c r="Z7113" s="53"/>
      <c r="AA7113" s="53"/>
    </row>
    <row r="7114" spans="1:27" ht="15" x14ac:dyDescent="0.2">
      <c r="A7114" s="420"/>
      <c r="B7114" s="421"/>
      <c r="C7114" s="421"/>
      <c r="D7114" s="421"/>
      <c r="E7114" s="422"/>
      <c r="F7114" s="418"/>
      <c r="G7114" s="151"/>
      <c r="H7114" s="151"/>
      <c r="I7114" s="151"/>
      <c r="J7114" s="151"/>
      <c r="K7114" s="151"/>
      <c r="L7114" s="151"/>
      <c r="M7114" s="151"/>
      <c r="N7114" s="151"/>
      <c r="O7114" s="51"/>
      <c r="P7114" s="418"/>
      <c r="Q7114" s="418"/>
      <c r="R7114" s="418"/>
      <c r="S7114" s="32"/>
      <c r="T7114" s="430"/>
      <c r="U7114" s="44"/>
      <c r="V7114" s="44"/>
      <c r="W7114" s="44"/>
      <c r="X7114" s="44"/>
      <c r="Y7114" s="44"/>
      <c r="Z7114" s="53"/>
      <c r="AA7114" s="53"/>
    </row>
    <row r="7115" spans="1:27" ht="15" x14ac:dyDescent="0.2">
      <c r="A7115" s="418"/>
      <c r="B7115" s="421"/>
      <c r="C7115" s="421"/>
      <c r="D7115" s="421"/>
      <c r="E7115" s="422"/>
      <c r="F7115" s="418"/>
      <c r="G7115" s="52"/>
      <c r="H7115" s="52"/>
      <c r="I7115" s="52"/>
      <c r="J7115" s="52"/>
      <c r="K7115" s="52"/>
      <c r="L7115" s="52"/>
      <c r="M7115" s="52"/>
      <c r="N7115" s="52"/>
      <c r="O7115" s="51"/>
      <c r="P7115" s="418"/>
      <c r="Q7115" s="418"/>
      <c r="R7115" s="418"/>
      <c r="S7115" s="32"/>
      <c r="T7115" s="430"/>
      <c r="U7115" s="44"/>
      <c r="V7115" s="44"/>
      <c r="W7115" s="44"/>
      <c r="X7115" s="44"/>
      <c r="Y7115" s="44"/>
      <c r="Z7115" s="53"/>
      <c r="AA7115" s="53"/>
    </row>
    <row r="7116" spans="1:27" ht="15" x14ac:dyDescent="0.2">
      <c r="A7116" s="418"/>
      <c r="B7116" s="421"/>
      <c r="C7116" s="421"/>
      <c r="D7116" s="421"/>
      <c r="E7116" s="422"/>
      <c r="F7116" s="418"/>
      <c r="G7116" s="151"/>
      <c r="H7116" s="151"/>
      <c r="I7116" s="151"/>
      <c r="J7116" s="151"/>
      <c r="K7116" s="151"/>
      <c r="L7116" s="151"/>
      <c r="M7116" s="151"/>
      <c r="N7116" s="151"/>
      <c r="O7116" s="51"/>
      <c r="P7116" s="418"/>
      <c r="Q7116" s="418"/>
      <c r="R7116" s="418"/>
      <c r="S7116" s="32"/>
      <c r="T7116" s="430"/>
      <c r="U7116" s="44"/>
      <c r="V7116" s="44"/>
      <c r="W7116" s="44"/>
      <c r="X7116" s="44"/>
      <c r="Y7116" s="44"/>
      <c r="Z7116" s="53"/>
      <c r="AA7116" s="53"/>
    </row>
    <row r="7117" spans="1:27" ht="15" x14ac:dyDescent="0.2">
      <c r="A7117" s="418"/>
      <c r="B7117" s="421"/>
      <c r="C7117" s="421"/>
      <c r="D7117" s="421"/>
      <c r="E7117" s="422"/>
      <c r="F7117" s="418"/>
      <c r="G7117" s="151"/>
      <c r="H7117" s="151"/>
      <c r="I7117" s="151"/>
      <c r="J7117" s="151"/>
      <c r="K7117" s="151"/>
      <c r="L7117" s="151"/>
      <c r="M7117" s="151"/>
      <c r="N7117" s="151"/>
      <c r="O7117" s="51"/>
      <c r="P7117" s="418"/>
      <c r="Q7117" s="418"/>
      <c r="R7117" s="418"/>
      <c r="S7117" s="32"/>
      <c r="T7117" s="430"/>
      <c r="U7117" s="44"/>
      <c r="V7117" s="44"/>
      <c r="W7117" s="44"/>
      <c r="X7117" s="44"/>
      <c r="Y7117" s="44"/>
      <c r="Z7117" s="53"/>
      <c r="AA7117" s="53"/>
    </row>
    <row r="7118" spans="1:27" ht="15" x14ac:dyDescent="0.2">
      <c r="A7118" s="420"/>
      <c r="B7118" s="421"/>
      <c r="C7118" s="421"/>
      <c r="D7118" s="421"/>
      <c r="E7118" s="422"/>
      <c r="F7118" s="418"/>
      <c r="G7118" s="151"/>
      <c r="H7118" s="151"/>
      <c r="I7118" s="151"/>
      <c r="J7118" s="151"/>
      <c r="K7118" s="151"/>
      <c r="L7118" s="151"/>
      <c r="M7118" s="151"/>
      <c r="N7118" s="151"/>
      <c r="O7118" s="51"/>
      <c r="P7118" s="418"/>
      <c r="Q7118" s="418"/>
      <c r="R7118" s="418"/>
      <c r="S7118" s="32"/>
      <c r="T7118" s="430"/>
      <c r="U7118" s="44"/>
      <c r="V7118" s="44"/>
      <c r="W7118" s="44"/>
      <c r="X7118" s="44"/>
      <c r="Y7118" s="44"/>
      <c r="Z7118" s="53"/>
      <c r="AA7118" s="53"/>
    </row>
    <row r="7119" spans="1:27" ht="15" x14ac:dyDescent="0.2">
      <c r="A7119" s="418"/>
      <c r="B7119" s="421"/>
      <c r="C7119" s="421"/>
      <c r="D7119" s="421"/>
      <c r="E7119" s="422"/>
      <c r="F7119" s="418"/>
      <c r="G7119" s="52"/>
      <c r="H7119" s="52"/>
      <c r="I7119" s="52"/>
      <c r="J7119" s="52"/>
      <c r="K7119" s="52"/>
      <c r="L7119" s="52"/>
      <c r="M7119" s="52"/>
      <c r="N7119" s="52"/>
      <c r="O7119" s="51"/>
      <c r="P7119" s="418"/>
      <c r="Q7119" s="418"/>
      <c r="R7119" s="418"/>
      <c r="S7119" s="32"/>
      <c r="T7119" s="430"/>
      <c r="U7119" s="44"/>
      <c r="V7119" s="44"/>
      <c r="W7119" s="44"/>
      <c r="X7119" s="44"/>
      <c r="Y7119" s="44"/>
      <c r="Z7119" s="53"/>
      <c r="AA7119" s="53"/>
    </row>
    <row r="7120" spans="1:27" ht="15" x14ac:dyDescent="0.2">
      <c r="A7120" s="418"/>
      <c r="B7120" s="421"/>
      <c r="C7120" s="421"/>
      <c r="D7120" s="421"/>
      <c r="E7120" s="422"/>
      <c r="F7120" s="418"/>
      <c r="G7120" s="151"/>
      <c r="H7120" s="151"/>
      <c r="I7120" s="151"/>
      <c r="J7120" s="151"/>
      <c r="K7120" s="151"/>
      <c r="L7120" s="151"/>
      <c r="M7120" s="151"/>
      <c r="N7120" s="151"/>
      <c r="O7120" s="51"/>
      <c r="P7120" s="418"/>
      <c r="Q7120" s="418"/>
      <c r="R7120" s="418"/>
      <c r="S7120" s="32"/>
      <c r="T7120" s="430"/>
      <c r="U7120" s="44"/>
      <c r="V7120" s="44"/>
      <c r="W7120" s="44"/>
      <c r="X7120" s="44"/>
      <c r="Y7120" s="44"/>
      <c r="Z7120" s="53"/>
      <c r="AA7120" s="53"/>
    </row>
    <row r="7121" spans="1:27" ht="15" x14ac:dyDescent="0.2">
      <c r="A7121" s="418"/>
      <c r="B7121" s="421"/>
      <c r="C7121" s="421"/>
      <c r="D7121" s="421"/>
      <c r="E7121" s="422"/>
      <c r="F7121" s="418"/>
      <c r="G7121" s="151"/>
      <c r="H7121" s="151"/>
      <c r="I7121" s="151"/>
      <c r="J7121" s="151"/>
      <c r="K7121" s="151"/>
      <c r="L7121" s="151"/>
      <c r="M7121" s="151"/>
      <c r="N7121" s="151"/>
      <c r="O7121" s="51"/>
      <c r="P7121" s="418"/>
      <c r="Q7121" s="418"/>
      <c r="R7121" s="418"/>
      <c r="S7121" s="32"/>
      <c r="T7121" s="430"/>
      <c r="U7121" s="44"/>
      <c r="V7121" s="44"/>
      <c r="W7121" s="44"/>
      <c r="X7121" s="44"/>
      <c r="Y7121" s="44"/>
      <c r="Z7121" s="53"/>
      <c r="AA7121" s="53"/>
    </row>
    <row r="7122" spans="1:27" ht="15" x14ac:dyDescent="0.2">
      <c r="A7122" s="420"/>
      <c r="B7122" s="421"/>
      <c r="C7122" s="421"/>
      <c r="D7122" s="421"/>
      <c r="E7122" s="422"/>
      <c r="F7122" s="418"/>
      <c r="G7122" s="151"/>
      <c r="H7122" s="151"/>
      <c r="I7122" s="151"/>
      <c r="J7122" s="151"/>
      <c r="K7122" s="151"/>
      <c r="L7122" s="151"/>
      <c r="M7122" s="151"/>
      <c r="N7122" s="151"/>
      <c r="O7122" s="51"/>
      <c r="P7122" s="418"/>
      <c r="Q7122" s="418"/>
      <c r="R7122" s="418"/>
      <c r="S7122" s="32"/>
      <c r="T7122" s="430"/>
      <c r="U7122" s="44"/>
      <c r="V7122" s="44"/>
      <c r="W7122" s="44"/>
      <c r="X7122" s="44"/>
      <c r="Y7122" s="44"/>
      <c r="Z7122" s="53"/>
      <c r="AA7122" s="53"/>
    </row>
    <row r="7123" spans="1:27" ht="15" x14ac:dyDescent="0.2">
      <c r="A7123" s="418"/>
      <c r="B7123" s="421"/>
      <c r="C7123" s="421"/>
      <c r="D7123" s="421"/>
      <c r="E7123" s="422"/>
      <c r="F7123" s="418"/>
      <c r="G7123" s="52"/>
      <c r="H7123" s="52"/>
      <c r="I7123" s="52"/>
      <c r="J7123" s="52"/>
      <c r="K7123" s="52"/>
      <c r="L7123" s="52"/>
      <c r="M7123" s="52"/>
      <c r="N7123" s="52"/>
      <c r="O7123" s="51"/>
      <c r="P7123" s="418"/>
      <c r="Q7123" s="418"/>
      <c r="R7123" s="418"/>
      <c r="S7123" s="32"/>
      <c r="T7123" s="430"/>
      <c r="U7123" s="44"/>
      <c r="V7123" s="44"/>
      <c r="W7123" s="44"/>
      <c r="X7123" s="44"/>
      <c r="Y7123" s="44"/>
      <c r="Z7123" s="53"/>
      <c r="AA7123" s="53"/>
    </row>
    <row r="7124" spans="1:27" ht="15" x14ac:dyDescent="0.2">
      <c r="A7124" s="418"/>
      <c r="B7124" s="421"/>
      <c r="C7124" s="421"/>
      <c r="D7124" s="421"/>
      <c r="E7124" s="422"/>
      <c r="F7124" s="418"/>
      <c r="G7124" s="151"/>
      <c r="H7124" s="151"/>
      <c r="I7124" s="151"/>
      <c r="J7124" s="151"/>
      <c r="K7124" s="151"/>
      <c r="L7124" s="151"/>
      <c r="M7124" s="151"/>
      <c r="N7124" s="151"/>
      <c r="O7124" s="51"/>
      <c r="P7124" s="418"/>
      <c r="Q7124" s="418"/>
      <c r="R7124" s="418"/>
      <c r="S7124" s="32"/>
      <c r="T7124" s="430"/>
      <c r="U7124" s="44"/>
      <c r="V7124" s="44"/>
      <c r="W7124" s="44"/>
      <c r="X7124" s="44"/>
      <c r="Y7124" s="44"/>
      <c r="Z7124" s="53"/>
      <c r="AA7124" s="53"/>
    </row>
    <row r="7125" spans="1:27" ht="15" x14ac:dyDescent="0.2">
      <c r="A7125" s="418"/>
      <c r="B7125" s="421"/>
      <c r="C7125" s="421"/>
      <c r="D7125" s="421"/>
      <c r="E7125" s="422"/>
      <c r="F7125" s="418"/>
      <c r="G7125" s="151"/>
      <c r="H7125" s="151"/>
      <c r="I7125" s="151"/>
      <c r="J7125" s="151"/>
      <c r="K7125" s="151"/>
      <c r="L7125" s="151"/>
      <c r="M7125" s="151"/>
      <c r="N7125" s="151"/>
      <c r="O7125" s="51"/>
      <c r="P7125" s="418"/>
      <c r="Q7125" s="418"/>
      <c r="R7125" s="418"/>
      <c r="S7125" s="32"/>
      <c r="T7125" s="430"/>
      <c r="U7125" s="44"/>
      <c r="V7125" s="44"/>
      <c r="W7125" s="44"/>
      <c r="X7125" s="44"/>
      <c r="Y7125" s="44"/>
      <c r="Z7125" s="53"/>
      <c r="AA7125" s="53"/>
    </row>
    <row r="7126" spans="1:27" ht="15" x14ac:dyDescent="0.2">
      <c r="A7126" s="420"/>
      <c r="B7126" s="421"/>
      <c r="C7126" s="421"/>
      <c r="D7126" s="421"/>
      <c r="E7126" s="422"/>
      <c r="F7126" s="418"/>
      <c r="G7126" s="151"/>
      <c r="H7126" s="151"/>
      <c r="I7126" s="151"/>
      <c r="J7126" s="151"/>
      <c r="K7126" s="151"/>
      <c r="L7126" s="151"/>
      <c r="M7126" s="151"/>
      <c r="N7126" s="151"/>
      <c r="O7126" s="51"/>
      <c r="P7126" s="418"/>
      <c r="Q7126" s="418"/>
      <c r="R7126" s="418"/>
      <c r="S7126" s="32"/>
      <c r="T7126" s="430"/>
      <c r="U7126" s="44"/>
      <c r="V7126" s="44"/>
      <c r="W7126" s="44"/>
      <c r="X7126" s="44"/>
      <c r="Y7126" s="44"/>
      <c r="Z7126" s="53"/>
      <c r="AA7126" s="53"/>
    </row>
    <row r="7127" spans="1:27" ht="15" x14ac:dyDescent="0.2">
      <c r="A7127" s="418"/>
      <c r="B7127" s="421"/>
      <c r="C7127" s="421"/>
      <c r="D7127" s="421"/>
      <c r="E7127" s="422"/>
      <c r="F7127" s="418"/>
      <c r="G7127" s="52"/>
      <c r="H7127" s="52"/>
      <c r="I7127" s="52"/>
      <c r="J7127" s="52"/>
      <c r="K7127" s="52"/>
      <c r="L7127" s="52"/>
      <c r="M7127" s="52"/>
      <c r="N7127" s="52"/>
      <c r="O7127" s="51"/>
      <c r="P7127" s="418"/>
      <c r="Q7127" s="418"/>
      <c r="R7127" s="418"/>
      <c r="S7127" s="32"/>
      <c r="T7127" s="430"/>
      <c r="U7127" s="44"/>
      <c r="V7127" s="44"/>
      <c r="W7127" s="44"/>
      <c r="X7127" s="44"/>
      <c r="Y7127" s="44"/>
      <c r="Z7127" s="53"/>
      <c r="AA7127" s="53"/>
    </row>
    <row r="7128" spans="1:27" ht="15" x14ac:dyDescent="0.2">
      <c r="A7128" s="418"/>
      <c r="B7128" s="421"/>
      <c r="C7128" s="421"/>
      <c r="D7128" s="421"/>
      <c r="E7128" s="422"/>
      <c r="F7128" s="418"/>
      <c r="G7128" s="151"/>
      <c r="H7128" s="151"/>
      <c r="I7128" s="151"/>
      <c r="J7128" s="151"/>
      <c r="K7128" s="151"/>
      <c r="L7128" s="151"/>
      <c r="M7128" s="151"/>
      <c r="N7128" s="151"/>
      <c r="O7128" s="51"/>
      <c r="P7128" s="418"/>
      <c r="Q7128" s="418"/>
      <c r="R7128" s="418"/>
      <c r="S7128" s="32"/>
      <c r="T7128" s="430"/>
      <c r="U7128" s="44"/>
      <c r="V7128" s="44"/>
      <c r="W7128" s="44"/>
      <c r="X7128" s="44"/>
      <c r="Y7128" s="44"/>
      <c r="Z7128" s="53"/>
      <c r="AA7128" s="53"/>
    </row>
    <row r="7129" spans="1:27" ht="15" x14ac:dyDescent="0.2">
      <c r="A7129" s="418"/>
      <c r="B7129" s="421"/>
      <c r="C7129" s="421"/>
      <c r="D7129" s="421"/>
      <c r="E7129" s="422"/>
      <c r="F7129" s="418"/>
      <c r="G7129" s="151"/>
      <c r="H7129" s="151"/>
      <c r="I7129" s="151"/>
      <c r="J7129" s="151"/>
      <c r="K7129" s="151"/>
      <c r="L7129" s="151"/>
      <c r="M7129" s="151"/>
      <c r="N7129" s="151"/>
      <c r="O7129" s="51"/>
      <c r="P7129" s="418"/>
      <c r="Q7129" s="418"/>
      <c r="R7129" s="418"/>
      <c r="S7129" s="32"/>
      <c r="T7129" s="430"/>
      <c r="U7129" s="44"/>
      <c r="V7129" s="44"/>
      <c r="W7129" s="44"/>
      <c r="X7129" s="44"/>
      <c r="Y7129" s="44"/>
      <c r="Z7129" s="53"/>
      <c r="AA7129" s="53"/>
    </row>
    <row r="7130" spans="1:27" ht="15" x14ac:dyDescent="0.2">
      <c r="A7130" s="420"/>
      <c r="B7130" s="421"/>
      <c r="C7130" s="421"/>
      <c r="D7130" s="421"/>
      <c r="E7130" s="422"/>
      <c r="F7130" s="418"/>
      <c r="G7130" s="151"/>
      <c r="H7130" s="151"/>
      <c r="I7130" s="151"/>
      <c r="J7130" s="151"/>
      <c r="K7130" s="151"/>
      <c r="L7130" s="151"/>
      <c r="M7130" s="151"/>
      <c r="N7130" s="151"/>
      <c r="O7130" s="51"/>
      <c r="P7130" s="418"/>
      <c r="Q7130" s="418"/>
      <c r="R7130" s="418"/>
      <c r="S7130" s="32"/>
      <c r="T7130" s="430"/>
      <c r="U7130" s="44"/>
      <c r="V7130" s="44"/>
      <c r="W7130" s="44"/>
      <c r="X7130" s="44"/>
      <c r="Y7130" s="44"/>
      <c r="Z7130" s="53"/>
      <c r="AA7130" s="53"/>
    </row>
    <row r="7131" spans="1:27" ht="15" x14ac:dyDescent="0.2">
      <c r="A7131" s="418"/>
      <c r="B7131" s="421"/>
      <c r="C7131" s="421"/>
      <c r="D7131" s="421"/>
      <c r="E7131" s="422"/>
      <c r="F7131" s="418"/>
      <c r="G7131" s="52"/>
      <c r="H7131" s="52"/>
      <c r="I7131" s="52"/>
      <c r="J7131" s="52"/>
      <c r="K7131" s="52"/>
      <c r="L7131" s="52"/>
      <c r="M7131" s="52"/>
      <c r="N7131" s="52"/>
      <c r="O7131" s="51"/>
      <c r="P7131" s="418"/>
      <c r="Q7131" s="418"/>
      <c r="R7131" s="418"/>
      <c r="S7131" s="32"/>
      <c r="T7131" s="430"/>
      <c r="U7131" s="44"/>
      <c r="V7131" s="44"/>
      <c r="W7131" s="44"/>
      <c r="X7131" s="44"/>
      <c r="Y7131" s="44"/>
      <c r="Z7131" s="53"/>
      <c r="AA7131" s="53"/>
    </row>
    <row r="7132" spans="1:27" ht="15" x14ac:dyDescent="0.2">
      <c r="A7132" s="418"/>
      <c r="B7132" s="421"/>
      <c r="C7132" s="421"/>
      <c r="D7132" s="421"/>
      <c r="E7132" s="422"/>
      <c r="F7132" s="418"/>
      <c r="G7132" s="151"/>
      <c r="H7132" s="151"/>
      <c r="I7132" s="151"/>
      <c r="J7132" s="151"/>
      <c r="K7132" s="151"/>
      <c r="L7132" s="151"/>
      <c r="M7132" s="151"/>
      <c r="N7132" s="151"/>
      <c r="O7132" s="51"/>
      <c r="P7132" s="418"/>
      <c r="Q7132" s="418"/>
      <c r="R7132" s="418"/>
      <c r="S7132" s="32"/>
      <c r="T7132" s="430"/>
      <c r="U7132" s="44"/>
      <c r="V7132" s="44"/>
      <c r="W7132" s="44"/>
      <c r="X7132" s="44"/>
      <c r="Y7132" s="44"/>
      <c r="Z7132" s="53"/>
      <c r="AA7132" s="53"/>
    </row>
    <row r="7133" spans="1:27" ht="15" x14ac:dyDescent="0.2">
      <c r="A7133" s="418"/>
      <c r="B7133" s="421"/>
      <c r="C7133" s="421"/>
      <c r="D7133" s="421"/>
      <c r="E7133" s="422"/>
      <c r="F7133" s="418"/>
      <c r="G7133" s="151"/>
      <c r="H7133" s="151"/>
      <c r="I7133" s="151"/>
      <c r="J7133" s="151"/>
      <c r="K7133" s="151"/>
      <c r="L7133" s="151"/>
      <c r="M7133" s="151"/>
      <c r="N7133" s="151"/>
      <c r="O7133" s="51"/>
      <c r="P7133" s="418"/>
      <c r="Q7133" s="418"/>
      <c r="R7133" s="418"/>
      <c r="S7133" s="32"/>
      <c r="T7133" s="430"/>
      <c r="U7133" s="44"/>
      <c r="V7133" s="44"/>
      <c r="W7133" s="44"/>
      <c r="X7133" s="44"/>
      <c r="Y7133" s="44"/>
      <c r="Z7133" s="53"/>
      <c r="AA7133" s="53"/>
    </row>
    <row r="7134" spans="1:27" ht="15" x14ac:dyDescent="0.2">
      <c r="A7134" s="420"/>
      <c r="B7134" s="421"/>
      <c r="C7134" s="421"/>
      <c r="D7134" s="421"/>
      <c r="E7134" s="422"/>
      <c r="F7134" s="418"/>
      <c r="G7134" s="151"/>
      <c r="H7134" s="151"/>
      <c r="I7134" s="151"/>
      <c r="J7134" s="151"/>
      <c r="K7134" s="151"/>
      <c r="L7134" s="151"/>
      <c r="M7134" s="151"/>
      <c r="N7134" s="151"/>
      <c r="O7134" s="51"/>
      <c r="P7134" s="418"/>
      <c r="Q7134" s="418"/>
      <c r="R7134" s="418"/>
      <c r="S7134" s="32"/>
      <c r="T7134" s="430"/>
      <c r="U7134" s="44"/>
      <c r="V7134" s="44"/>
      <c r="W7134" s="44"/>
      <c r="X7134" s="44"/>
      <c r="Y7134" s="44"/>
      <c r="Z7134" s="53"/>
      <c r="AA7134" s="53"/>
    </row>
    <row r="7135" spans="1:27" ht="15" x14ac:dyDescent="0.2">
      <c r="A7135" s="418"/>
      <c r="B7135" s="421"/>
      <c r="C7135" s="421"/>
      <c r="D7135" s="421"/>
      <c r="E7135" s="422"/>
      <c r="F7135" s="418"/>
      <c r="G7135" s="52"/>
      <c r="H7135" s="52"/>
      <c r="I7135" s="52"/>
      <c r="J7135" s="52"/>
      <c r="K7135" s="52"/>
      <c r="L7135" s="52"/>
      <c r="M7135" s="52"/>
      <c r="N7135" s="52"/>
      <c r="O7135" s="51"/>
      <c r="P7135" s="418"/>
      <c r="Q7135" s="418"/>
      <c r="R7135" s="418"/>
      <c r="S7135" s="32"/>
      <c r="T7135" s="430"/>
      <c r="U7135" s="44"/>
      <c r="V7135" s="44"/>
      <c r="W7135" s="44"/>
      <c r="X7135" s="44"/>
      <c r="Y7135" s="44"/>
      <c r="Z7135" s="53"/>
      <c r="AA7135" s="53"/>
    </row>
    <row r="7136" spans="1:27" ht="15" x14ac:dyDescent="0.2">
      <c r="A7136" s="418"/>
      <c r="B7136" s="421"/>
      <c r="C7136" s="421"/>
      <c r="D7136" s="421"/>
      <c r="E7136" s="422"/>
      <c r="F7136" s="418"/>
      <c r="G7136" s="151"/>
      <c r="H7136" s="151"/>
      <c r="I7136" s="151"/>
      <c r="J7136" s="151"/>
      <c r="K7136" s="151"/>
      <c r="L7136" s="151"/>
      <c r="M7136" s="151"/>
      <c r="N7136" s="151"/>
      <c r="O7136" s="51"/>
      <c r="P7136" s="418"/>
      <c r="Q7136" s="418"/>
      <c r="R7136" s="418"/>
      <c r="S7136" s="32"/>
      <c r="T7136" s="430"/>
      <c r="U7136" s="44"/>
      <c r="V7136" s="44"/>
      <c r="W7136" s="44"/>
      <c r="X7136" s="44"/>
      <c r="Y7136" s="44"/>
      <c r="Z7136" s="53"/>
      <c r="AA7136" s="53"/>
    </row>
    <row r="7137" spans="1:27" ht="15" x14ac:dyDescent="0.2">
      <c r="A7137" s="418"/>
      <c r="B7137" s="421"/>
      <c r="C7137" s="421"/>
      <c r="D7137" s="421"/>
      <c r="E7137" s="422"/>
      <c r="F7137" s="418"/>
      <c r="G7137" s="151"/>
      <c r="H7137" s="151"/>
      <c r="I7137" s="151"/>
      <c r="J7137" s="151"/>
      <c r="K7137" s="151"/>
      <c r="L7137" s="151"/>
      <c r="M7137" s="151"/>
      <c r="N7137" s="151"/>
      <c r="O7137" s="51"/>
      <c r="P7137" s="418"/>
      <c r="Q7137" s="418"/>
      <c r="R7137" s="418"/>
      <c r="S7137" s="32"/>
      <c r="T7137" s="430"/>
      <c r="U7137" s="44"/>
      <c r="V7137" s="44"/>
      <c r="W7137" s="44"/>
      <c r="X7137" s="44"/>
      <c r="Y7137" s="44"/>
      <c r="Z7137" s="53"/>
      <c r="AA7137" s="53"/>
    </row>
    <row r="7138" spans="1:27" ht="15" x14ac:dyDescent="0.2">
      <c r="A7138" s="420"/>
      <c r="B7138" s="421"/>
      <c r="C7138" s="421"/>
      <c r="D7138" s="421"/>
      <c r="E7138" s="422"/>
      <c r="F7138" s="418"/>
      <c r="G7138" s="151"/>
      <c r="H7138" s="151"/>
      <c r="I7138" s="151"/>
      <c r="J7138" s="151"/>
      <c r="K7138" s="151"/>
      <c r="L7138" s="151"/>
      <c r="M7138" s="151"/>
      <c r="N7138" s="151"/>
      <c r="O7138" s="51"/>
      <c r="P7138" s="418"/>
      <c r="Q7138" s="418"/>
      <c r="R7138" s="418"/>
      <c r="S7138" s="32"/>
      <c r="T7138" s="430"/>
      <c r="U7138" s="44"/>
      <c r="V7138" s="44"/>
      <c r="W7138" s="44"/>
      <c r="X7138" s="44"/>
      <c r="Y7138" s="44"/>
      <c r="Z7138" s="53"/>
      <c r="AA7138" s="53"/>
    </row>
    <row r="7139" spans="1:27" ht="15" x14ac:dyDescent="0.2">
      <c r="A7139" s="418"/>
      <c r="B7139" s="421"/>
      <c r="C7139" s="421"/>
      <c r="D7139" s="421"/>
      <c r="E7139" s="422"/>
      <c r="F7139" s="418"/>
      <c r="G7139" s="52"/>
      <c r="H7139" s="52"/>
      <c r="I7139" s="52"/>
      <c r="J7139" s="52"/>
      <c r="K7139" s="52"/>
      <c r="L7139" s="52"/>
      <c r="M7139" s="52"/>
      <c r="N7139" s="52"/>
      <c r="O7139" s="51"/>
      <c r="P7139" s="418"/>
      <c r="Q7139" s="418"/>
      <c r="R7139" s="418"/>
      <c r="S7139" s="32"/>
      <c r="T7139" s="430"/>
      <c r="U7139" s="44"/>
      <c r="V7139" s="44"/>
      <c r="W7139" s="44"/>
      <c r="X7139" s="44"/>
      <c r="Y7139" s="44"/>
      <c r="Z7139" s="53"/>
      <c r="AA7139" s="53"/>
    </row>
    <row r="7140" spans="1:27" ht="15" x14ac:dyDescent="0.2">
      <c r="A7140" s="418"/>
      <c r="B7140" s="421"/>
      <c r="C7140" s="421"/>
      <c r="D7140" s="421"/>
      <c r="E7140" s="422"/>
      <c r="F7140" s="418"/>
      <c r="G7140" s="151"/>
      <c r="H7140" s="151"/>
      <c r="I7140" s="151"/>
      <c r="J7140" s="151"/>
      <c r="K7140" s="151"/>
      <c r="L7140" s="151"/>
      <c r="M7140" s="151"/>
      <c r="N7140" s="151"/>
      <c r="O7140" s="51"/>
      <c r="P7140" s="418"/>
      <c r="Q7140" s="418"/>
      <c r="R7140" s="418"/>
      <c r="S7140" s="32"/>
      <c r="T7140" s="430"/>
      <c r="U7140" s="44"/>
      <c r="V7140" s="44"/>
      <c r="W7140" s="44"/>
      <c r="X7140" s="44"/>
      <c r="Y7140" s="44"/>
      <c r="Z7140" s="53"/>
      <c r="AA7140" s="53"/>
    </row>
    <row r="7141" spans="1:27" ht="15" x14ac:dyDescent="0.2">
      <c r="A7141" s="418"/>
      <c r="B7141" s="421"/>
      <c r="C7141" s="421"/>
      <c r="D7141" s="421"/>
      <c r="E7141" s="422"/>
      <c r="F7141" s="418"/>
      <c r="G7141" s="151"/>
      <c r="H7141" s="151"/>
      <c r="I7141" s="151"/>
      <c r="J7141" s="151"/>
      <c r="K7141" s="151"/>
      <c r="L7141" s="151"/>
      <c r="M7141" s="151"/>
      <c r="N7141" s="151"/>
      <c r="O7141" s="51"/>
      <c r="P7141" s="418"/>
      <c r="Q7141" s="418"/>
      <c r="R7141" s="418"/>
      <c r="S7141" s="32"/>
      <c r="T7141" s="430"/>
      <c r="U7141" s="44"/>
      <c r="V7141" s="44"/>
      <c r="W7141" s="44"/>
      <c r="X7141" s="44"/>
      <c r="Y7141" s="44"/>
      <c r="Z7141" s="53"/>
      <c r="AA7141" s="53"/>
    </row>
    <row r="7142" spans="1:27" ht="15" x14ac:dyDescent="0.2">
      <c r="A7142" s="420"/>
      <c r="B7142" s="421"/>
      <c r="C7142" s="421"/>
      <c r="D7142" s="421"/>
      <c r="E7142" s="422"/>
      <c r="F7142" s="418"/>
      <c r="G7142" s="151"/>
      <c r="H7142" s="151"/>
      <c r="I7142" s="151"/>
      <c r="J7142" s="151"/>
      <c r="K7142" s="151"/>
      <c r="L7142" s="151"/>
      <c r="M7142" s="151"/>
      <c r="N7142" s="151"/>
      <c r="O7142" s="51"/>
      <c r="P7142" s="418"/>
      <c r="Q7142" s="418"/>
      <c r="R7142" s="418"/>
      <c r="S7142" s="32"/>
      <c r="T7142" s="430"/>
      <c r="U7142" s="44"/>
      <c r="V7142" s="44"/>
      <c r="W7142" s="44"/>
      <c r="X7142" s="44"/>
      <c r="Y7142" s="44"/>
      <c r="Z7142" s="53"/>
      <c r="AA7142" s="53"/>
    </row>
    <row r="7143" spans="1:27" ht="15" x14ac:dyDescent="0.2">
      <c r="A7143" s="418"/>
      <c r="B7143" s="421"/>
      <c r="C7143" s="421"/>
      <c r="D7143" s="421"/>
      <c r="E7143" s="422"/>
      <c r="F7143" s="418"/>
      <c r="G7143" s="52"/>
      <c r="H7143" s="52"/>
      <c r="I7143" s="52"/>
      <c r="J7143" s="52"/>
      <c r="K7143" s="52"/>
      <c r="L7143" s="52"/>
      <c r="M7143" s="52"/>
      <c r="N7143" s="52"/>
      <c r="O7143" s="51"/>
      <c r="P7143" s="418"/>
      <c r="Q7143" s="418"/>
      <c r="R7143" s="418"/>
      <c r="S7143" s="32"/>
      <c r="T7143" s="430"/>
      <c r="U7143" s="44"/>
      <c r="V7143" s="44"/>
      <c r="W7143" s="44"/>
      <c r="X7143" s="44"/>
      <c r="Y7143" s="44"/>
      <c r="Z7143" s="53"/>
      <c r="AA7143" s="53"/>
    </row>
    <row r="7144" spans="1:27" ht="15" x14ac:dyDescent="0.2">
      <c r="A7144" s="418"/>
      <c r="B7144" s="421"/>
      <c r="C7144" s="421"/>
      <c r="D7144" s="421"/>
      <c r="E7144" s="422"/>
      <c r="F7144" s="418"/>
      <c r="G7144" s="151"/>
      <c r="H7144" s="151"/>
      <c r="I7144" s="151"/>
      <c r="J7144" s="151"/>
      <c r="K7144" s="151"/>
      <c r="L7144" s="151"/>
      <c r="M7144" s="151"/>
      <c r="N7144" s="151"/>
      <c r="O7144" s="51"/>
      <c r="P7144" s="418"/>
      <c r="Q7144" s="418"/>
      <c r="R7144" s="418"/>
      <c r="S7144" s="32"/>
      <c r="T7144" s="430"/>
      <c r="U7144" s="44"/>
      <c r="V7144" s="44"/>
      <c r="W7144" s="44"/>
      <c r="X7144" s="44"/>
      <c r="Y7144" s="44"/>
      <c r="Z7144" s="53"/>
      <c r="AA7144" s="53"/>
    </row>
    <row r="7145" spans="1:27" ht="15" x14ac:dyDescent="0.2">
      <c r="A7145" s="418"/>
      <c r="B7145" s="421"/>
      <c r="C7145" s="421"/>
      <c r="D7145" s="421"/>
      <c r="E7145" s="422"/>
      <c r="F7145" s="418"/>
      <c r="G7145" s="151"/>
      <c r="H7145" s="151"/>
      <c r="I7145" s="151"/>
      <c r="J7145" s="151"/>
      <c r="K7145" s="151"/>
      <c r="L7145" s="151"/>
      <c r="M7145" s="151"/>
      <c r="N7145" s="151"/>
      <c r="O7145" s="51"/>
      <c r="P7145" s="418"/>
      <c r="Q7145" s="418"/>
      <c r="R7145" s="418"/>
      <c r="S7145" s="32"/>
      <c r="T7145" s="430"/>
      <c r="U7145" s="44"/>
      <c r="V7145" s="44"/>
      <c r="W7145" s="44"/>
      <c r="X7145" s="44"/>
      <c r="Y7145" s="44"/>
      <c r="Z7145" s="53"/>
      <c r="AA7145" s="53"/>
    </row>
    <row r="7146" spans="1:27" ht="15" x14ac:dyDescent="0.2">
      <c r="A7146" s="420"/>
      <c r="B7146" s="421"/>
      <c r="C7146" s="421"/>
      <c r="D7146" s="421"/>
      <c r="E7146" s="422"/>
      <c r="F7146" s="418"/>
      <c r="G7146" s="151"/>
      <c r="H7146" s="151"/>
      <c r="I7146" s="151"/>
      <c r="J7146" s="151"/>
      <c r="K7146" s="151"/>
      <c r="L7146" s="151"/>
      <c r="M7146" s="151"/>
      <c r="N7146" s="151"/>
      <c r="O7146" s="51"/>
      <c r="P7146" s="418"/>
      <c r="Q7146" s="418"/>
      <c r="R7146" s="418"/>
      <c r="S7146" s="32"/>
      <c r="T7146" s="430"/>
      <c r="U7146" s="44"/>
      <c r="V7146" s="44"/>
      <c r="W7146" s="44"/>
      <c r="X7146" s="44"/>
      <c r="Y7146" s="44"/>
      <c r="Z7146" s="53"/>
      <c r="AA7146" s="53"/>
    </row>
    <row r="7147" spans="1:27" ht="15" x14ac:dyDescent="0.2">
      <c r="A7147" s="418"/>
      <c r="B7147" s="421"/>
      <c r="C7147" s="421"/>
      <c r="D7147" s="421"/>
      <c r="E7147" s="422"/>
      <c r="F7147" s="418"/>
      <c r="G7147" s="52"/>
      <c r="H7147" s="52"/>
      <c r="I7147" s="52"/>
      <c r="J7147" s="52"/>
      <c r="K7147" s="52"/>
      <c r="L7147" s="52"/>
      <c r="M7147" s="52"/>
      <c r="N7147" s="52"/>
      <c r="O7147" s="51"/>
      <c r="P7147" s="418"/>
      <c r="Q7147" s="418"/>
      <c r="R7147" s="418"/>
      <c r="S7147" s="32"/>
      <c r="T7147" s="430"/>
      <c r="U7147" s="44"/>
      <c r="V7147" s="44"/>
      <c r="W7147" s="44"/>
      <c r="X7147" s="44"/>
      <c r="Y7147" s="44"/>
      <c r="Z7147" s="53"/>
      <c r="AA7147" s="53"/>
    </row>
    <row r="7148" spans="1:27" ht="15" x14ac:dyDescent="0.2">
      <c r="A7148" s="418"/>
      <c r="B7148" s="421"/>
      <c r="C7148" s="421"/>
      <c r="D7148" s="421"/>
      <c r="E7148" s="422"/>
      <c r="F7148" s="418"/>
      <c r="G7148" s="151"/>
      <c r="H7148" s="151"/>
      <c r="I7148" s="151"/>
      <c r="J7148" s="151"/>
      <c r="K7148" s="151"/>
      <c r="L7148" s="151"/>
      <c r="M7148" s="151"/>
      <c r="N7148" s="151"/>
      <c r="O7148" s="51"/>
      <c r="P7148" s="418"/>
      <c r="Q7148" s="418"/>
      <c r="R7148" s="418"/>
      <c r="S7148" s="32"/>
      <c r="T7148" s="430"/>
      <c r="U7148" s="44"/>
      <c r="V7148" s="44"/>
      <c r="W7148" s="44"/>
      <c r="X7148" s="44"/>
      <c r="Y7148" s="44"/>
      <c r="Z7148" s="53"/>
      <c r="AA7148" s="53"/>
    </row>
    <row r="7149" spans="1:27" ht="15" x14ac:dyDescent="0.2">
      <c r="A7149" s="418"/>
      <c r="B7149" s="421"/>
      <c r="C7149" s="421"/>
      <c r="D7149" s="421"/>
      <c r="E7149" s="422"/>
      <c r="F7149" s="418"/>
      <c r="G7149" s="151"/>
      <c r="H7149" s="151"/>
      <c r="I7149" s="151"/>
      <c r="J7149" s="151"/>
      <c r="K7149" s="151"/>
      <c r="L7149" s="151"/>
      <c r="M7149" s="151"/>
      <c r="N7149" s="151"/>
      <c r="O7149" s="51"/>
      <c r="P7149" s="418"/>
      <c r="Q7149" s="418"/>
      <c r="R7149" s="418"/>
      <c r="S7149" s="32"/>
      <c r="T7149" s="430"/>
      <c r="U7149" s="44"/>
      <c r="V7149" s="44"/>
      <c r="W7149" s="44"/>
      <c r="X7149" s="44"/>
      <c r="Y7149" s="44"/>
      <c r="Z7149" s="53"/>
      <c r="AA7149" s="53"/>
    </row>
    <row r="7150" spans="1:27" ht="15" x14ac:dyDescent="0.2">
      <c r="A7150" s="420"/>
      <c r="B7150" s="421"/>
      <c r="C7150" s="421"/>
      <c r="D7150" s="421"/>
      <c r="E7150" s="422"/>
      <c r="F7150" s="418"/>
      <c r="G7150" s="151"/>
      <c r="H7150" s="151"/>
      <c r="I7150" s="151"/>
      <c r="J7150" s="151"/>
      <c r="K7150" s="151"/>
      <c r="L7150" s="151"/>
      <c r="M7150" s="151"/>
      <c r="N7150" s="151"/>
      <c r="O7150" s="51"/>
      <c r="P7150" s="418"/>
      <c r="Q7150" s="418"/>
      <c r="R7150" s="418"/>
      <c r="S7150" s="32"/>
      <c r="T7150" s="430"/>
      <c r="U7150" s="44"/>
      <c r="V7150" s="44"/>
      <c r="W7150" s="44"/>
      <c r="X7150" s="44"/>
      <c r="Y7150" s="44"/>
      <c r="Z7150" s="53"/>
      <c r="AA7150" s="53"/>
    </row>
    <row r="7151" spans="1:27" ht="15" x14ac:dyDescent="0.2">
      <c r="A7151" s="418"/>
      <c r="B7151" s="421"/>
      <c r="C7151" s="421"/>
      <c r="D7151" s="421"/>
      <c r="E7151" s="422"/>
      <c r="F7151" s="418"/>
      <c r="G7151" s="52"/>
      <c r="H7151" s="52"/>
      <c r="I7151" s="52"/>
      <c r="J7151" s="52"/>
      <c r="K7151" s="52"/>
      <c r="L7151" s="52"/>
      <c r="M7151" s="52"/>
      <c r="N7151" s="52"/>
      <c r="O7151" s="51"/>
      <c r="P7151" s="418"/>
      <c r="Q7151" s="418"/>
      <c r="R7151" s="418"/>
      <c r="S7151" s="32"/>
      <c r="T7151" s="430"/>
      <c r="U7151" s="44"/>
      <c r="V7151" s="44"/>
      <c r="W7151" s="44"/>
      <c r="X7151" s="44"/>
      <c r="Y7151" s="44"/>
      <c r="Z7151" s="53"/>
      <c r="AA7151" s="53"/>
    </row>
    <row r="7152" spans="1:27" ht="15" x14ac:dyDescent="0.2">
      <c r="A7152" s="418"/>
      <c r="B7152" s="421"/>
      <c r="C7152" s="421"/>
      <c r="D7152" s="421"/>
      <c r="E7152" s="422"/>
      <c r="F7152" s="418"/>
      <c r="G7152" s="151"/>
      <c r="H7152" s="151"/>
      <c r="I7152" s="151"/>
      <c r="J7152" s="151"/>
      <c r="K7152" s="151"/>
      <c r="L7152" s="151"/>
      <c r="M7152" s="151"/>
      <c r="N7152" s="151"/>
      <c r="O7152" s="51"/>
      <c r="P7152" s="418"/>
      <c r="Q7152" s="418"/>
      <c r="R7152" s="418"/>
      <c r="S7152" s="32"/>
      <c r="T7152" s="430"/>
      <c r="U7152" s="44"/>
      <c r="V7152" s="44"/>
      <c r="W7152" s="44"/>
      <c r="X7152" s="44"/>
      <c r="Y7152" s="44"/>
      <c r="Z7152" s="53"/>
      <c r="AA7152" s="53"/>
    </row>
    <row r="7153" spans="1:27" ht="15" x14ac:dyDescent="0.2">
      <c r="A7153" s="418"/>
      <c r="B7153" s="421"/>
      <c r="C7153" s="421"/>
      <c r="D7153" s="421"/>
      <c r="E7153" s="422"/>
      <c r="F7153" s="418"/>
      <c r="G7153" s="151"/>
      <c r="H7153" s="151"/>
      <c r="I7153" s="151"/>
      <c r="J7153" s="151"/>
      <c r="K7153" s="151"/>
      <c r="L7153" s="151"/>
      <c r="M7153" s="151"/>
      <c r="N7153" s="151"/>
      <c r="O7153" s="51"/>
      <c r="P7153" s="418"/>
      <c r="Q7153" s="418"/>
      <c r="R7153" s="418"/>
      <c r="S7153" s="32"/>
      <c r="T7153" s="430"/>
      <c r="U7153" s="44"/>
      <c r="V7153" s="44"/>
      <c r="W7153" s="44"/>
      <c r="X7153" s="44"/>
      <c r="Y7153" s="44"/>
      <c r="Z7153" s="53"/>
      <c r="AA7153" s="53"/>
    </row>
    <row r="7154" spans="1:27" ht="15" x14ac:dyDescent="0.2">
      <c r="A7154" s="420"/>
      <c r="B7154" s="421"/>
      <c r="C7154" s="421"/>
      <c r="D7154" s="421"/>
      <c r="E7154" s="422"/>
      <c r="F7154" s="418"/>
      <c r="G7154" s="151"/>
      <c r="H7154" s="151"/>
      <c r="I7154" s="151"/>
      <c r="J7154" s="151"/>
      <c r="K7154" s="151"/>
      <c r="L7154" s="151"/>
      <c r="M7154" s="151"/>
      <c r="N7154" s="151"/>
      <c r="O7154" s="51"/>
      <c r="P7154" s="418"/>
      <c r="Q7154" s="418"/>
      <c r="R7154" s="418"/>
      <c r="S7154" s="32"/>
      <c r="T7154" s="430"/>
      <c r="U7154" s="44"/>
      <c r="V7154" s="44"/>
      <c r="W7154" s="44"/>
      <c r="X7154" s="44"/>
      <c r="Y7154" s="44"/>
      <c r="Z7154" s="53"/>
      <c r="AA7154" s="53"/>
    </row>
    <row r="7155" spans="1:27" ht="15" x14ac:dyDescent="0.2">
      <c r="A7155" s="418"/>
      <c r="B7155" s="421"/>
      <c r="C7155" s="421"/>
      <c r="D7155" s="421"/>
      <c r="E7155" s="422"/>
      <c r="F7155" s="418"/>
      <c r="G7155" s="52"/>
      <c r="H7155" s="52"/>
      <c r="I7155" s="52"/>
      <c r="J7155" s="52"/>
      <c r="K7155" s="52"/>
      <c r="L7155" s="52"/>
      <c r="M7155" s="52"/>
      <c r="N7155" s="52"/>
      <c r="O7155" s="51"/>
      <c r="P7155" s="418"/>
      <c r="Q7155" s="418"/>
      <c r="R7155" s="418"/>
      <c r="S7155" s="32"/>
      <c r="T7155" s="430"/>
      <c r="U7155" s="44"/>
      <c r="V7155" s="44"/>
      <c r="W7155" s="44"/>
      <c r="X7155" s="44"/>
      <c r="Y7155" s="44"/>
      <c r="Z7155" s="53"/>
      <c r="AA7155" s="53"/>
    </row>
    <row r="7156" spans="1:27" ht="15" x14ac:dyDescent="0.2">
      <c r="A7156" s="418"/>
      <c r="B7156" s="421"/>
      <c r="C7156" s="421"/>
      <c r="D7156" s="421"/>
      <c r="E7156" s="422"/>
      <c r="F7156" s="418"/>
      <c r="G7156" s="151"/>
      <c r="H7156" s="151"/>
      <c r="I7156" s="151"/>
      <c r="J7156" s="151"/>
      <c r="K7156" s="151"/>
      <c r="L7156" s="151"/>
      <c r="M7156" s="151"/>
      <c r="N7156" s="151"/>
      <c r="O7156" s="51"/>
      <c r="P7156" s="418"/>
      <c r="Q7156" s="418"/>
      <c r="R7156" s="418"/>
      <c r="S7156" s="32"/>
      <c r="T7156" s="430"/>
      <c r="U7156" s="44"/>
      <c r="V7156" s="44"/>
      <c r="W7156" s="44"/>
      <c r="X7156" s="44"/>
      <c r="Y7156" s="44"/>
      <c r="Z7156" s="53"/>
      <c r="AA7156" s="53"/>
    </row>
    <row r="7157" spans="1:27" ht="15" x14ac:dyDescent="0.2">
      <c r="A7157" s="418"/>
      <c r="B7157" s="421"/>
      <c r="C7157" s="421"/>
      <c r="D7157" s="421"/>
      <c r="E7157" s="422"/>
      <c r="F7157" s="418"/>
      <c r="G7157" s="151"/>
      <c r="H7157" s="151"/>
      <c r="I7157" s="151"/>
      <c r="J7157" s="151"/>
      <c r="K7157" s="151"/>
      <c r="L7157" s="151"/>
      <c r="M7157" s="151"/>
      <c r="N7157" s="151"/>
      <c r="O7157" s="51"/>
      <c r="P7157" s="418"/>
      <c r="Q7157" s="418"/>
      <c r="R7157" s="418"/>
      <c r="S7157" s="32"/>
      <c r="T7157" s="430"/>
      <c r="U7157" s="44"/>
      <c r="V7157" s="44"/>
      <c r="W7157" s="44"/>
      <c r="X7157" s="44"/>
      <c r="Y7157" s="44"/>
      <c r="Z7157" s="53"/>
      <c r="AA7157" s="53"/>
    </row>
    <row r="7158" spans="1:27" ht="15" x14ac:dyDescent="0.2">
      <c r="A7158" s="420"/>
      <c r="B7158" s="421"/>
      <c r="C7158" s="421"/>
      <c r="D7158" s="421"/>
      <c r="E7158" s="422"/>
      <c r="F7158" s="418"/>
      <c r="G7158" s="151"/>
      <c r="H7158" s="151"/>
      <c r="I7158" s="151"/>
      <c r="J7158" s="151"/>
      <c r="K7158" s="151"/>
      <c r="L7158" s="151"/>
      <c r="M7158" s="151"/>
      <c r="N7158" s="151"/>
      <c r="O7158" s="51"/>
      <c r="P7158" s="418"/>
      <c r="Q7158" s="418"/>
      <c r="R7158" s="418"/>
      <c r="S7158" s="32"/>
      <c r="T7158" s="430"/>
      <c r="U7158" s="44"/>
      <c r="V7158" s="44"/>
      <c r="W7158" s="44"/>
      <c r="X7158" s="44"/>
      <c r="Y7158" s="44"/>
      <c r="Z7158" s="53"/>
      <c r="AA7158" s="53"/>
    </row>
    <row r="7159" spans="1:27" ht="15" x14ac:dyDescent="0.2">
      <c r="A7159" s="418"/>
      <c r="B7159" s="421"/>
      <c r="C7159" s="421"/>
      <c r="D7159" s="421"/>
      <c r="E7159" s="422"/>
      <c r="F7159" s="418"/>
      <c r="G7159" s="52"/>
      <c r="H7159" s="52"/>
      <c r="I7159" s="52"/>
      <c r="J7159" s="52"/>
      <c r="K7159" s="52"/>
      <c r="L7159" s="52"/>
      <c r="M7159" s="52"/>
      <c r="N7159" s="52"/>
      <c r="O7159" s="51"/>
      <c r="P7159" s="418"/>
      <c r="Q7159" s="418"/>
      <c r="R7159" s="418"/>
      <c r="S7159" s="32"/>
      <c r="T7159" s="430"/>
      <c r="U7159" s="44"/>
      <c r="V7159" s="44"/>
      <c r="W7159" s="44"/>
      <c r="X7159" s="44"/>
      <c r="Y7159" s="44"/>
      <c r="Z7159" s="53"/>
      <c r="AA7159" s="53"/>
    </row>
    <row r="7160" spans="1:27" ht="15" x14ac:dyDescent="0.2">
      <c r="A7160" s="418"/>
      <c r="B7160" s="421"/>
      <c r="C7160" s="421"/>
      <c r="D7160" s="421"/>
      <c r="E7160" s="422"/>
      <c r="F7160" s="418"/>
      <c r="G7160" s="151"/>
      <c r="H7160" s="151"/>
      <c r="I7160" s="151"/>
      <c r="J7160" s="151"/>
      <c r="K7160" s="151"/>
      <c r="L7160" s="151"/>
      <c r="M7160" s="151"/>
      <c r="N7160" s="151"/>
      <c r="O7160" s="51"/>
      <c r="P7160" s="418"/>
      <c r="Q7160" s="418"/>
      <c r="R7160" s="418"/>
      <c r="S7160" s="32"/>
      <c r="T7160" s="430"/>
      <c r="U7160" s="44"/>
      <c r="V7160" s="44"/>
      <c r="W7160" s="44"/>
      <c r="X7160" s="44"/>
      <c r="Y7160" s="44"/>
      <c r="Z7160" s="53"/>
      <c r="AA7160" s="53"/>
    </row>
    <row r="7161" spans="1:27" ht="15" x14ac:dyDescent="0.2">
      <c r="A7161" s="418"/>
      <c r="B7161" s="421"/>
      <c r="C7161" s="421"/>
      <c r="D7161" s="421"/>
      <c r="E7161" s="422"/>
      <c r="F7161" s="418"/>
      <c r="G7161" s="151"/>
      <c r="H7161" s="151"/>
      <c r="I7161" s="151"/>
      <c r="J7161" s="151"/>
      <c r="K7161" s="151"/>
      <c r="L7161" s="151"/>
      <c r="M7161" s="151"/>
      <c r="N7161" s="151"/>
      <c r="O7161" s="51"/>
      <c r="P7161" s="418"/>
      <c r="Q7161" s="418"/>
      <c r="R7161" s="418"/>
      <c r="S7161" s="32"/>
      <c r="T7161" s="430"/>
      <c r="U7161" s="44"/>
      <c r="V7161" s="44"/>
      <c r="W7161" s="44"/>
      <c r="X7161" s="44"/>
      <c r="Y7161" s="44"/>
      <c r="Z7161" s="53"/>
      <c r="AA7161" s="53"/>
    </row>
    <row r="7162" spans="1:27" ht="15" x14ac:dyDescent="0.2">
      <c r="A7162" s="420"/>
      <c r="B7162" s="421"/>
      <c r="C7162" s="421"/>
      <c r="D7162" s="421"/>
      <c r="E7162" s="422"/>
      <c r="F7162" s="418"/>
      <c r="G7162" s="151"/>
      <c r="H7162" s="151"/>
      <c r="I7162" s="151"/>
      <c r="J7162" s="151"/>
      <c r="K7162" s="151"/>
      <c r="L7162" s="151"/>
      <c r="M7162" s="151"/>
      <c r="N7162" s="151"/>
      <c r="O7162" s="51"/>
      <c r="P7162" s="418"/>
      <c r="Q7162" s="418"/>
      <c r="R7162" s="418"/>
      <c r="S7162" s="32"/>
      <c r="T7162" s="430"/>
      <c r="U7162" s="44"/>
      <c r="V7162" s="44"/>
      <c r="W7162" s="44"/>
      <c r="X7162" s="44"/>
      <c r="Y7162" s="44"/>
      <c r="Z7162" s="53"/>
      <c r="AA7162" s="53"/>
    </row>
    <row r="7163" spans="1:27" ht="15" x14ac:dyDescent="0.2">
      <c r="A7163" s="418"/>
      <c r="B7163" s="421"/>
      <c r="C7163" s="421"/>
      <c r="D7163" s="421"/>
      <c r="E7163" s="422"/>
      <c r="F7163" s="418"/>
      <c r="G7163" s="52"/>
      <c r="H7163" s="52"/>
      <c r="I7163" s="52"/>
      <c r="J7163" s="52"/>
      <c r="K7163" s="52"/>
      <c r="L7163" s="52"/>
      <c r="M7163" s="52"/>
      <c r="N7163" s="52"/>
      <c r="O7163" s="51"/>
      <c r="P7163" s="418"/>
      <c r="Q7163" s="418"/>
      <c r="R7163" s="418"/>
      <c r="S7163" s="32"/>
      <c r="T7163" s="430"/>
      <c r="U7163" s="44"/>
      <c r="V7163" s="44"/>
      <c r="W7163" s="44"/>
      <c r="X7163" s="44"/>
      <c r="Y7163" s="44"/>
      <c r="Z7163" s="53"/>
      <c r="AA7163" s="53"/>
    </row>
    <row r="7164" spans="1:27" ht="15" x14ac:dyDescent="0.2">
      <c r="A7164" s="418"/>
      <c r="B7164" s="421"/>
      <c r="C7164" s="421"/>
      <c r="D7164" s="421"/>
      <c r="E7164" s="422"/>
      <c r="F7164" s="418"/>
      <c r="G7164" s="151"/>
      <c r="H7164" s="151"/>
      <c r="I7164" s="151"/>
      <c r="J7164" s="151"/>
      <c r="K7164" s="151"/>
      <c r="L7164" s="151"/>
      <c r="M7164" s="151"/>
      <c r="N7164" s="151"/>
      <c r="O7164" s="51"/>
      <c r="P7164" s="418"/>
      <c r="Q7164" s="418"/>
      <c r="R7164" s="418"/>
      <c r="S7164" s="32"/>
      <c r="T7164" s="430"/>
      <c r="U7164" s="44"/>
      <c r="V7164" s="44"/>
      <c r="W7164" s="44"/>
      <c r="X7164" s="44"/>
      <c r="Y7164" s="44"/>
      <c r="Z7164" s="53"/>
      <c r="AA7164" s="53"/>
    </row>
    <row r="7165" spans="1:27" ht="15" x14ac:dyDescent="0.2">
      <c r="A7165" s="418"/>
      <c r="B7165" s="421"/>
      <c r="C7165" s="421"/>
      <c r="D7165" s="421"/>
      <c r="E7165" s="422"/>
      <c r="F7165" s="418"/>
      <c r="G7165" s="151"/>
      <c r="H7165" s="151"/>
      <c r="I7165" s="151"/>
      <c r="J7165" s="151"/>
      <c r="K7165" s="151"/>
      <c r="L7165" s="151"/>
      <c r="M7165" s="151"/>
      <c r="N7165" s="151"/>
      <c r="O7165" s="51"/>
      <c r="P7165" s="418"/>
      <c r="Q7165" s="418"/>
      <c r="R7165" s="418"/>
      <c r="S7165" s="32"/>
      <c r="T7165" s="430"/>
      <c r="U7165" s="44"/>
      <c r="V7165" s="44"/>
      <c r="W7165" s="44"/>
      <c r="X7165" s="44"/>
      <c r="Y7165" s="44"/>
      <c r="Z7165" s="53"/>
      <c r="AA7165" s="53"/>
    </row>
    <row r="7166" spans="1:27" ht="15" x14ac:dyDescent="0.2">
      <c r="A7166" s="420"/>
      <c r="B7166" s="421"/>
      <c r="C7166" s="421"/>
      <c r="D7166" s="421"/>
      <c r="E7166" s="422"/>
      <c r="F7166" s="418"/>
      <c r="G7166" s="151"/>
      <c r="H7166" s="151"/>
      <c r="I7166" s="151"/>
      <c r="J7166" s="151"/>
      <c r="K7166" s="151"/>
      <c r="L7166" s="151"/>
      <c r="M7166" s="151"/>
      <c r="N7166" s="151"/>
      <c r="O7166" s="51"/>
      <c r="P7166" s="418"/>
      <c r="Q7166" s="418"/>
      <c r="R7166" s="418"/>
      <c r="S7166" s="32"/>
      <c r="T7166" s="430"/>
      <c r="U7166" s="44"/>
      <c r="V7166" s="44"/>
      <c r="W7166" s="44"/>
      <c r="X7166" s="44"/>
      <c r="Y7166" s="44"/>
      <c r="Z7166" s="53"/>
      <c r="AA7166" s="53"/>
    </row>
    <row r="7167" spans="1:27" ht="15" x14ac:dyDescent="0.2">
      <c r="A7167" s="418"/>
      <c r="B7167" s="421"/>
      <c r="C7167" s="421"/>
      <c r="D7167" s="421"/>
      <c r="E7167" s="422"/>
      <c r="F7167" s="418"/>
      <c r="G7167" s="52"/>
      <c r="H7167" s="52"/>
      <c r="I7167" s="52"/>
      <c r="J7167" s="52"/>
      <c r="K7167" s="52"/>
      <c r="L7167" s="52"/>
      <c r="M7167" s="52"/>
      <c r="N7167" s="52"/>
      <c r="O7167" s="51"/>
      <c r="P7167" s="418"/>
      <c r="Q7167" s="418"/>
      <c r="R7167" s="418"/>
      <c r="S7167" s="32"/>
      <c r="T7167" s="430"/>
      <c r="U7167" s="44"/>
      <c r="V7167" s="44"/>
      <c r="W7167" s="44"/>
      <c r="X7167" s="44"/>
      <c r="Y7167" s="44"/>
      <c r="Z7167" s="53"/>
      <c r="AA7167" s="53"/>
    </row>
    <row r="7168" spans="1:27" ht="15" x14ac:dyDescent="0.2">
      <c r="A7168" s="418"/>
      <c r="B7168" s="421"/>
      <c r="C7168" s="421"/>
      <c r="D7168" s="421"/>
      <c r="E7168" s="422"/>
      <c r="F7168" s="418"/>
      <c r="G7168" s="151"/>
      <c r="H7168" s="151"/>
      <c r="I7168" s="151"/>
      <c r="J7168" s="151"/>
      <c r="K7168" s="151"/>
      <c r="L7168" s="151"/>
      <c r="M7168" s="151"/>
      <c r="N7168" s="151"/>
      <c r="O7168" s="51"/>
      <c r="P7168" s="418"/>
      <c r="Q7168" s="418"/>
      <c r="R7168" s="418"/>
      <c r="S7168" s="32"/>
      <c r="T7168" s="430"/>
      <c r="U7168" s="44"/>
      <c r="V7168" s="44"/>
      <c r="W7168" s="44"/>
      <c r="X7168" s="44"/>
      <c r="Y7168" s="44"/>
      <c r="Z7168" s="53"/>
      <c r="AA7168" s="53"/>
    </row>
    <row r="7169" spans="1:27" ht="15" x14ac:dyDescent="0.2">
      <c r="A7169" s="418"/>
      <c r="B7169" s="421"/>
      <c r="C7169" s="421"/>
      <c r="D7169" s="421"/>
      <c r="E7169" s="422"/>
      <c r="F7169" s="418"/>
      <c r="G7169" s="151"/>
      <c r="H7169" s="151"/>
      <c r="I7169" s="151"/>
      <c r="J7169" s="151"/>
      <c r="K7169" s="151"/>
      <c r="L7169" s="151"/>
      <c r="M7169" s="151"/>
      <c r="N7169" s="151"/>
      <c r="O7169" s="51"/>
      <c r="P7169" s="418"/>
      <c r="Q7169" s="418"/>
      <c r="R7169" s="418"/>
      <c r="S7169" s="32"/>
      <c r="T7169" s="430"/>
      <c r="U7169" s="44"/>
      <c r="V7169" s="44"/>
      <c r="W7169" s="44"/>
      <c r="X7169" s="44"/>
      <c r="Y7169" s="44"/>
      <c r="Z7169" s="53"/>
      <c r="AA7169" s="53"/>
    </row>
    <row r="7170" spans="1:27" ht="15" x14ac:dyDescent="0.2">
      <c r="A7170" s="420"/>
      <c r="B7170" s="421"/>
      <c r="C7170" s="421"/>
      <c r="D7170" s="421"/>
      <c r="E7170" s="422"/>
      <c r="F7170" s="418"/>
      <c r="G7170" s="151"/>
      <c r="H7170" s="151"/>
      <c r="I7170" s="151"/>
      <c r="J7170" s="151"/>
      <c r="K7170" s="151"/>
      <c r="L7170" s="151"/>
      <c r="M7170" s="151"/>
      <c r="N7170" s="151"/>
      <c r="O7170" s="51"/>
      <c r="P7170" s="418"/>
      <c r="Q7170" s="418"/>
      <c r="R7170" s="418"/>
      <c r="S7170" s="32"/>
      <c r="T7170" s="430"/>
      <c r="U7170" s="44"/>
      <c r="V7170" s="44"/>
      <c r="W7170" s="44"/>
      <c r="X7170" s="44"/>
      <c r="Y7170" s="44"/>
      <c r="Z7170" s="53"/>
      <c r="AA7170" s="53"/>
    </row>
    <row r="7171" spans="1:27" ht="15" x14ac:dyDescent="0.2">
      <c r="A7171" s="418"/>
      <c r="B7171" s="421"/>
      <c r="C7171" s="421"/>
      <c r="D7171" s="421"/>
      <c r="E7171" s="422"/>
      <c r="F7171" s="418"/>
      <c r="G7171" s="52"/>
      <c r="H7171" s="52"/>
      <c r="I7171" s="52"/>
      <c r="J7171" s="52"/>
      <c r="K7171" s="52"/>
      <c r="L7171" s="52"/>
      <c r="M7171" s="52"/>
      <c r="N7171" s="52"/>
      <c r="O7171" s="51"/>
      <c r="P7171" s="418"/>
      <c r="Q7171" s="418"/>
      <c r="R7171" s="418"/>
      <c r="S7171" s="32"/>
      <c r="T7171" s="430"/>
      <c r="U7171" s="44"/>
      <c r="V7171" s="44"/>
      <c r="W7171" s="44"/>
      <c r="X7171" s="44"/>
      <c r="Y7171" s="44"/>
      <c r="Z7171" s="53"/>
      <c r="AA7171" s="53"/>
    </row>
    <row r="7172" spans="1:27" ht="15" x14ac:dyDescent="0.2">
      <c r="A7172" s="418"/>
      <c r="B7172" s="421"/>
      <c r="C7172" s="421"/>
      <c r="D7172" s="421"/>
      <c r="E7172" s="422"/>
      <c r="F7172" s="418"/>
      <c r="G7172" s="151"/>
      <c r="H7172" s="151"/>
      <c r="I7172" s="151"/>
      <c r="J7172" s="151"/>
      <c r="K7172" s="151"/>
      <c r="L7172" s="151"/>
      <c r="M7172" s="151"/>
      <c r="N7172" s="151"/>
      <c r="O7172" s="51"/>
      <c r="P7172" s="418"/>
      <c r="Q7172" s="418"/>
      <c r="R7172" s="418"/>
      <c r="S7172" s="32"/>
      <c r="T7172" s="430"/>
      <c r="U7172" s="44"/>
      <c r="V7172" s="44"/>
      <c r="W7172" s="44"/>
      <c r="X7172" s="44"/>
      <c r="Y7172" s="44"/>
      <c r="Z7172" s="53"/>
      <c r="AA7172" s="53"/>
    </row>
    <row r="7173" spans="1:27" ht="15" x14ac:dyDescent="0.2">
      <c r="A7173" s="418"/>
      <c r="B7173" s="421"/>
      <c r="C7173" s="421"/>
      <c r="D7173" s="421"/>
      <c r="E7173" s="422"/>
      <c r="F7173" s="418"/>
      <c r="G7173" s="151"/>
      <c r="H7173" s="151"/>
      <c r="I7173" s="151"/>
      <c r="J7173" s="151"/>
      <c r="K7173" s="151"/>
      <c r="L7173" s="151"/>
      <c r="M7173" s="151"/>
      <c r="N7173" s="151"/>
      <c r="O7173" s="51"/>
      <c r="P7173" s="418"/>
      <c r="Q7173" s="418"/>
      <c r="R7173" s="418"/>
      <c r="S7173" s="32"/>
      <c r="T7173" s="430"/>
      <c r="U7173" s="44"/>
      <c r="V7173" s="44"/>
      <c r="W7173" s="44"/>
      <c r="X7173" s="44"/>
      <c r="Y7173" s="44"/>
      <c r="Z7173" s="53"/>
      <c r="AA7173" s="53"/>
    </row>
    <row r="7174" spans="1:27" ht="15" x14ac:dyDescent="0.2">
      <c r="A7174" s="420"/>
      <c r="B7174" s="421"/>
      <c r="C7174" s="421"/>
      <c r="D7174" s="421"/>
      <c r="E7174" s="422"/>
      <c r="F7174" s="418"/>
      <c r="G7174" s="151"/>
      <c r="H7174" s="151"/>
      <c r="I7174" s="151"/>
      <c r="J7174" s="151"/>
      <c r="K7174" s="151"/>
      <c r="L7174" s="151"/>
      <c r="M7174" s="151"/>
      <c r="N7174" s="151"/>
      <c r="O7174" s="51"/>
      <c r="P7174" s="418"/>
      <c r="Q7174" s="418"/>
      <c r="R7174" s="418"/>
      <c r="S7174" s="32"/>
      <c r="T7174" s="430"/>
      <c r="U7174" s="44"/>
      <c r="V7174" s="44"/>
      <c r="W7174" s="44"/>
      <c r="X7174" s="44"/>
      <c r="Y7174" s="44"/>
      <c r="Z7174" s="53"/>
      <c r="AA7174" s="53"/>
    </row>
    <row r="7175" spans="1:27" ht="15" x14ac:dyDescent="0.2">
      <c r="A7175" s="418"/>
      <c r="B7175" s="421"/>
      <c r="C7175" s="421"/>
      <c r="D7175" s="421"/>
      <c r="E7175" s="422"/>
      <c r="F7175" s="418"/>
      <c r="G7175" s="52"/>
      <c r="H7175" s="52"/>
      <c r="I7175" s="52"/>
      <c r="J7175" s="52"/>
      <c r="K7175" s="52"/>
      <c r="L7175" s="52"/>
      <c r="M7175" s="52"/>
      <c r="N7175" s="52"/>
      <c r="O7175" s="51"/>
      <c r="P7175" s="418"/>
      <c r="Q7175" s="418"/>
      <c r="R7175" s="418"/>
      <c r="S7175" s="32"/>
      <c r="T7175" s="430"/>
      <c r="U7175" s="44"/>
      <c r="V7175" s="44"/>
      <c r="W7175" s="44"/>
      <c r="X7175" s="44"/>
      <c r="Y7175" s="44"/>
      <c r="Z7175" s="53"/>
      <c r="AA7175" s="53"/>
    </row>
    <row r="7176" spans="1:27" ht="15" x14ac:dyDescent="0.2">
      <c r="A7176" s="418"/>
      <c r="B7176" s="421"/>
      <c r="C7176" s="421"/>
      <c r="D7176" s="421"/>
      <c r="E7176" s="422"/>
      <c r="F7176" s="418"/>
      <c r="G7176" s="151"/>
      <c r="H7176" s="151"/>
      <c r="I7176" s="151"/>
      <c r="J7176" s="151"/>
      <c r="K7176" s="151"/>
      <c r="L7176" s="151"/>
      <c r="M7176" s="151"/>
      <c r="N7176" s="151"/>
      <c r="O7176" s="51"/>
      <c r="P7176" s="418"/>
      <c r="Q7176" s="418"/>
      <c r="R7176" s="418"/>
      <c r="S7176" s="32"/>
      <c r="T7176" s="430"/>
      <c r="U7176" s="44"/>
      <c r="V7176" s="44"/>
      <c r="W7176" s="44"/>
      <c r="X7176" s="44"/>
      <c r="Y7176" s="44"/>
      <c r="Z7176" s="53"/>
      <c r="AA7176" s="53"/>
    </row>
    <row r="7177" spans="1:27" ht="15" x14ac:dyDescent="0.2">
      <c r="A7177" s="418"/>
      <c r="B7177" s="421"/>
      <c r="C7177" s="421"/>
      <c r="D7177" s="421"/>
      <c r="E7177" s="422"/>
      <c r="F7177" s="418"/>
      <c r="G7177" s="151"/>
      <c r="H7177" s="151"/>
      <c r="I7177" s="151"/>
      <c r="J7177" s="151"/>
      <c r="K7177" s="151"/>
      <c r="L7177" s="151"/>
      <c r="M7177" s="151"/>
      <c r="N7177" s="151"/>
      <c r="O7177" s="51"/>
      <c r="P7177" s="418"/>
      <c r="Q7177" s="418"/>
      <c r="R7177" s="418"/>
      <c r="S7177" s="32"/>
      <c r="T7177" s="430"/>
      <c r="U7177" s="44"/>
      <c r="V7177" s="44"/>
      <c r="W7177" s="44"/>
      <c r="X7177" s="44"/>
      <c r="Y7177" s="44"/>
      <c r="Z7177" s="53"/>
      <c r="AA7177" s="53"/>
    </row>
    <row r="7178" spans="1:27" ht="15" x14ac:dyDescent="0.2">
      <c r="A7178" s="420"/>
      <c r="B7178" s="421"/>
      <c r="C7178" s="421"/>
      <c r="D7178" s="421"/>
      <c r="E7178" s="422"/>
      <c r="F7178" s="418"/>
      <c r="G7178" s="151"/>
      <c r="H7178" s="151"/>
      <c r="I7178" s="151"/>
      <c r="J7178" s="151"/>
      <c r="K7178" s="151"/>
      <c r="L7178" s="151"/>
      <c r="M7178" s="151"/>
      <c r="N7178" s="151"/>
      <c r="O7178" s="51"/>
      <c r="P7178" s="418"/>
      <c r="Q7178" s="418"/>
      <c r="R7178" s="418"/>
      <c r="S7178" s="32"/>
      <c r="T7178" s="430"/>
      <c r="U7178" s="44"/>
      <c r="V7178" s="44"/>
      <c r="W7178" s="44"/>
      <c r="X7178" s="44"/>
      <c r="Y7178" s="44"/>
      <c r="Z7178" s="53"/>
      <c r="AA7178" s="53"/>
    </row>
    <row r="7179" spans="1:27" ht="15" x14ac:dyDescent="0.2">
      <c r="A7179" s="418"/>
      <c r="B7179" s="421"/>
      <c r="C7179" s="421"/>
      <c r="D7179" s="421"/>
      <c r="E7179" s="422"/>
      <c r="F7179" s="418"/>
      <c r="G7179" s="52"/>
      <c r="H7179" s="52"/>
      <c r="I7179" s="52"/>
      <c r="J7179" s="52"/>
      <c r="K7179" s="52"/>
      <c r="L7179" s="52"/>
      <c r="M7179" s="52"/>
      <c r="N7179" s="52"/>
      <c r="O7179" s="51"/>
      <c r="P7179" s="418"/>
      <c r="Q7179" s="418"/>
      <c r="R7179" s="418"/>
      <c r="S7179" s="32"/>
      <c r="T7179" s="430"/>
      <c r="U7179" s="44"/>
      <c r="V7179" s="44"/>
      <c r="W7179" s="44"/>
      <c r="X7179" s="44"/>
      <c r="Y7179" s="44"/>
      <c r="Z7179" s="53"/>
      <c r="AA7179" s="53"/>
    </row>
    <row r="7180" spans="1:27" ht="15" x14ac:dyDescent="0.2">
      <c r="A7180" s="418"/>
      <c r="B7180" s="421"/>
      <c r="C7180" s="421"/>
      <c r="D7180" s="421"/>
      <c r="E7180" s="422"/>
      <c r="F7180" s="418"/>
      <c r="G7180" s="151"/>
      <c r="H7180" s="151"/>
      <c r="I7180" s="151"/>
      <c r="J7180" s="151"/>
      <c r="K7180" s="151"/>
      <c r="L7180" s="151"/>
      <c r="M7180" s="151"/>
      <c r="N7180" s="151"/>
      <c r="O7180" s="51"/>
      <c r="P7180" s="418"/>
      <c r="Q7180" s="418"/>
      <c r="R7180" s="418"/>
      <c r="S7180" s="32"/>
      <c r="T7180" s="430"/>
      <c r="U7180" s="44"/>
      <c r="V7180" s="44"/>
      <c r="W7180" s="44"/>
      <c r="X7180" s="44"/>
      <c r="Y7180" s="44"/>
      <c r="Z7180" s="53"/>
      <c r="AA7180" s="53"/>
    </row>
    <row r="7181" spans="1:27" ht="15" x14ac:dyDescent="0.2">
      <c r="A7181" s="418"/>
      <c r="B7181" s="421"/>
      <c r="C7181" s="421"/>
      <c r="D7181" s="421"/>
      <c r="E7181" s="422"/>
      <c r="F7181" s="418"/>
      <c r="G7181" s="151"/>
      <c r="H7181" s="151"/>
      <c r="I7181" s="151"/>
      <c r="J7181" s="151"/>
      <c r="K7181" s="151"/>
      <c r="L7181" s="151"/>
      <c r="M7181" s="151"/>
      <c r="N7181" s="151"/>
      <c r="O7181" s="51"/>
      <c r="P7181" s="418"/>
      <c r="Q7181" s="418"/>
      <c r="R7181" s="418"/>
      <c r="S7181" s="32"/>
      <c r="T7181" s="430"/>
      <c r="U7181" s="44"/>
      <c r="V7181" s="44"/>
      <c r="W7181" s="44"/>
      <c r="X7181" s="44"/>
      <c r="Y7181" s="44"/>
      <c r="Z7181" s="53"/>
      <c r="AA7181" s="53"/>
    </row>
    <row r="7182" spans="1:27" ht="15" x14ac:dyDescent="0.2">
      <c r="A7182" s="420"/>
      <c r="B7182" s="421"/>
      <c r="C7182" s="421"/>
      <c r="D7182" s="421"/>
      <c r="E7182" s="422"/>
      <c r="F7182" s="418"/>
      <c r="G7182" s="151"/>
      <c r="H7182" s="151"/>
      <c r="I7182" s="151"/>
      <c r="J7182" s="151"/>
      <c r="K7182" s="151"/>
      <c r="L7182" s="151"/>
      <c r="M7182" s="151"/>
      <c r="N7182" s="151"/>
      <c r="O7182" s="51"/>
      <c r="P7182" s="418"/>
      <c r="Q7182" s="418"/>
      <c r="R7182" s="418"/>
      <c r="S7182" s="32"/>
      <c r="T7182" s="430"/>
      <c r="U7182" s="44"/>
      <c r="V7182" s="44"/>
      <c r="W7182" s="44"/>
      <c r="X7182" s="44"/>
      <c r="Y7182" s="44"/>
      <c r="Z7182" s="53"/>
      <c r="AA7182" s="53"/>
    </row>
    <row r="7183" spans="1:27" ht="15" x14ac:dyDescent="0.2">
      <c r="A7183" s="418"/>
      <c r="B7183" s="421"/>
      <c r="C7183" s="421"/>
      <c r="D7183" s="421"/>
      <c r="E7183" s="422"/>
      <c r="F7183" s="418"/>
      <c r="G7183" s="52"/>
      <c r="H7183" s="52"/>
      <c r="I7183" s="52"/>
      <c r="J7183" s="52"/>
      <c r="K7183" s="52"/>
      <c r="L7183" s="52"/>
      <c r="M7183" s="52"/>
      <c r="N7183" s="52"/>
      <c r="O7183" s="51"/>
      <c r="P7183" s="418"/>
      <c r="Q7183" s="418"/>
      <c r="R7183" s="418"/>
      <c r="S7183" s="32"/>
      <c r="T7183" s="430"/>
      <c r="U7183" s="44"/>
      <c r="V7183" s="44"/>
      <c r="W7183" s="44"/>
      <c r="X7183" s="44"/>
      <c r="Y7183" s="44"/>
      <c r="Z7183" s="53"/>
      <c r="AA7183" s="53"/>
    </row>
    <row r="7184" spans="1:27" ht="15" x14ac:dyDescent="0.2">
      <c r="A7184" s="418"/>
      <c r="B7184" s="421"/>
      <c r="C7184" s="421"/>
      <c r="D7184" s="421"/>
      <c r="E7184" s="422"/>
      <c r="F7184" s="418"/>
      <c r="G7184" s="151"/>
      <c r="H7184" s="151"/>
      <c r="I7184" s="151"/>
      <c r="J7184" s="151"/>
      <c r="K7184" s="151"/>
      <c r="L7184" s="151"/>
      <c r="M7184" s="151"/>
      <c r="N7184" s="151"/>
      <c r="O7184" s="51"/>
      <c r="P7184" s="418"/>
      <c r="Q7184" s="418"/>
      <c r="R7184" s="418"/>
      <c r="S7184" s="32"/>
      <c r="T7184" s="430"/>
      <c r="U7184" s="44"/>
      <c r="V7184" s="44"/>
      <c r="W7184" s="44"/>
      <c r="X7184" s="44"/>
      <c r="Y7184" s="44"/>
      <c r="Z7184" s="53"/>
      <c r="AA7184" s="53"/>
    </row>
    <row r="7185" spans="1:27" ht="15" x14ac:dyDescent="0.2">
      <c r="A7185" s="418"/>
      <c r="B7185" s="421"/>
      <c r="C7185" s="421"/>
      <c r="D7185" s="421"/>
      <c r="E7185" s="422"/>
      <c r="F7185" s="418"/>
      <c r="G7185" s="151"/>
      <c r="H7185" s="151"/>
      <c r="I7185" s="151"/>
      <c r="J7185" s="151"/>
      <c r="K7185" s="151"/>
      <c r="L7185" s="151"/>
      <c r="M7185" s="151"/>
      <c r="N7185" s="151"/>
      <c r="O7185" s="51"/>
      <c r="P7185" s="418"/>
      <c r="Q7185" s="418"/>
      <c r="R7185" s="418"/>
      <c r="S7185" s="32"/>
      <c r="T7185" s="430"/>
      <c r="U7185" s="44"/>
      <c r="V7185" s="44"/>
      <c r="W7185" s="44"/>
      <c r="X7185" s="44"/>
      <c r="Y7185" s="44"/>
      <c r="Z7185" s="53"/>
      <c r="AA7185" s="53"/>
    </row>
    <row r="7186" spans="1:27" ht="15" x14ac:dyDescent="0.2">
      <c r="A7186" s="420"/>
      <c r="B7186" s="421"/>
      <c r="C7186" s="421"/>
      <c r="D7186" s="421"/>
      <c r="E7186" s="422"/>
      <c r="F7186" s="418"/>
      <c r="G7186" s="151"/>
      <c r="H7186" s="151"/>
      <c r="I7186" s="151"/>
      <c r="J7186" s="151"/>
      <c r="K7186" s="151"/>
      <c r="L7186" s="151"/>
      <c r="M7186" s="151"/>
      <c r="N7186" s="151"/>
      <c r="O7186" s="51"/>
      <c r="P7186" s="418"/>
      <c r="Q7186" s="418"/>
      <c r="R7186" s="418"/>
      <c r="S7186" s="32"/>
      <c r="T7186" s="430"/>
      <c r="U7186" s="44"/>
      <c r="V7186" s="44"/>
      <c r="W7186" s="44"/>
      <c r="X7186" s="44"/>
      <c r="Y7186" s="44"/>
      <c r="Z7186" s="53"/>
      <c r="AA7186" s="53"/>
    </row>
    <row r="7187" spans="1:27" ht="15" x14ac:dyDescent="0.2">
      <c r="A7187" s="418"/>
      <c r="B7187" s="421"/>
      <c r="C7187" s="421"/>
      <c r="D7187" s="421"/>
      <c r="E7187" s="422"/>
      <c r="F7187" s="418"/>
      <c r="G7187" s="52"/>
      <c r="H7187" s="52"/>
      <c r="I7187" s="52"/>
      <c r="J7187" s="52"/>
      <c r="K7187" s="52"/>
      <c r="L7187" s="52"/>
      <c r="M7187" s="52"/>
      <c r="N7187" s="52"/>
      <c r="O7187" s="51"/>
      <c r="P7187" s="418"/>
      <c r="Q7187" s="418"/>
      <c r="R7187" s="418"/>
      <c r="S7187" s="32"/>
      <c r="T7187" s="430"/>
      <c r="U7187" s="44"/>
      <c r="V7187" s="44"/>
      <c r="W7187" s="44"/>
      <c r="X7187" s="44"/>
      <c r="Y7187" s="44"/>
      <c r="Z7187" s="53"/>
      <c r="AA7187" s="53"/>
    </row>
    <row r="7188" spans="1:27" ht="15" x14ac:dyDescent="0.2">
      <c r="A7188" s="418"/>
      <c r="B7188" s="421"/>
      <c r="C7188" s="421"/>
      <c r="D7188" s="421"/>
      <c r="E7188" s="422"/>
      <c r="F7188" s="418"/>
      <c r="G7188" s="151"/>
      <c r="H7188" s="151"/>
      <c r="I7188" s="151"/>
      <c r="J7188" s="151"/>
      <c r="K7188" s="151"/>
      <c r="L7188" s="151"/>
      <c r="M7188" s="151"/>
      <c r="N7188" s="151"/>
      <c r="O7188" s="51"/>
      <c r="P7188" s="418"/>
      <c r="Q7188" s="418"/>
      <c r="R7188" s="418"/>
      <c r="S7188" s="32"/>
      <c r="T7188" s="430"/>
      <c r="U7188" s="44"/>
      <c r="V7188" s="44"/>
      <c r="W7188" s="44"/>
      <c r="X7188" s="44"/>
      <c r="Y7188" s="44"/>
      <c r="Z7188" s="53"/>
      <c r="AA7188" s="53"/>
    </row>
    <row r="7189" spans="1:27" ht="15" x14ac:dyDescent="0.2">
      <c r="A7189" s="418"/>
      <c r="B7189" s="421"/>
      <c r="C7189" s="421"/>
      <c r="D7189" s="421"/>
      <c r="E7189" s="422"/>
      <c r="F7189" s="418"/>
      <c r="G7189" s="151"/>
      <c r="H7189" s="151"/>
      <c r="I7189" s="151"/>
      <c r="J7189" s="151"/>
      <c r="K7189" s="151"/>
      <c r="L7189" s="151"/>
      <c r="M7189" s="151"/>
      <c r="N7189" s="151"/>
      <c r="O7189" s="51"/>
      <c r="P7189" s="418"/>
      <c r="Q7189" s="418"/>
      <c r="R7189" s="418"/>
      <c r="S7189" s="32"/>
      <c r="T7189" s="430"/>
      <c r="U7189" s="44"/>
      <c r="V7189" s="44"/>
      <c r="W7189" s="44"/>
      <c r="X7189" s="44"/>
      <c r="Y7189" s="44"/>
      <c r="Z7189" s="53"/>
      <c r="AA7189" s="53"/>
    </row>
    <row r="7190" spans="1:27" ht="15" x14ac:dyDescent="0.2">
      <c r="A7190" s="420"/>
      <c r="B7190" s="421"/>
      <c r="C7190" s="421"/>
      <c r="D7190" s="421"/>
      <c r="E7190" s="422"/>
      <c r="F7190" s="418"/>
      <c r="G7190" s="151"/>
      <c r="H7190" s="151"/>
      <c r="I7190" s="151"/>
      <c r="J7190" s="151"/>
      <c r="K7190" s="151"/>
      <c r="L7190" s="151"/>
      <c r="M7190" s="151"/>
      <c r="N7190" s="151"/>
      <c r="O7190" s="51"/>
      <c r="P7190" s="418"/>
      <c r="Q7190" s="418"/>
      <c r="R7190" s="418"/>
      <c r="S7190" s="32"/>
      <c r="T7190" s="430"/>
      <c r="U7190" s="44"/>
      <c r="V7190" s="44"/>
      <c r="W7190" s="44"/>
      <c r="X7190" s="44"/>
      <c r="Y7190" s="44"/>
      <c r="Z7190" s="53"/>
      <c r="AA7190" s="53"/>
    </row>
    <row r="7191" spans="1:27" ht="15" x14ac:dyDescent="0.2">
      <c r="A7191" s="418"/>
      <c r="B7191" s="421"/>
      <c r="C7191" s="421"/>
      <c r="D7191" s="421"/>
      <c r="E7191" s="422"/>
      <c r="F7191" s="418"/>
      <c r="G7191" s="52"/>
      <c r="H7191" s="52"/>
      <c r="I7191" s="52"/>
      <c r="J7191" s="52"/>
      <c r="K7191" s="52"/>
      <c r="L7191" s="52"/>
      <c r="M7191" s="52"/>
      <c r="N7191" s="52"/>
      <c r="O7191" s="51"/>
      <c r="P7191" s="418"/>
      <c r="Q7191" s="418"/>
      <c r="R7191" s="418"/>
      <c r="S7191" s="32"/>
      <c r="T7191" s="430"/>
      <c r="U7191" s="44"/>
      <c r="V7191" s="44"/>
      <c r="W7191" s="44"/>
      <c r="X7191" s="44"/>
      <c r="Y7191" s="44"/>
      <c r="Z7191" s="53"/>
      <c r="AA7191" s="53"/>
    </row>
    <row r="7192" spans="1:27" ht="15" x14ac:dyDescent="0.2">
      <c r="A7192" s="418"/>
      <c r="B7192" s="421"/>
      <c r="C7192" s="421"/>
      <c r="D7192" s="421"/>
      <c r="E7192" s="422"/>
      <c r="F7192" s="418"/>
      <c r="G7192" s="151"/>
      <c r="H7192" s="151"/>
      <c r="I7192" s="151"/>
      <c r="J7192" s="151"/>
      <c r="K7192" s="151"/>
      <c r="L7192" s="151"/>
      <c r="M7192" s="151"/>
      <c r="N7192" s="151"/>
      <c r="O7192" s="51"/>
      <c r="P7192" s="418"/>
      <c r="Q7192" s="418"/>
      <c r="R7192" s="418"/>
      <c r="S7192" s="32"/>
      <c r="T7192" s="430"/>
      <c r="U7192" s="44"/>
      <c r="V7192" s="44"/>
      <c r="W7192" s="44"/>
      <c r="X7192" s="44"/>
      <c r="Y7192" s="44"/>
      <c r="Z7192" s="53"/>
      <c r="AA7192" s="53"/>
    </row>
    <row r="7193" spans="1:27" ht="15" x14ac:dyDescent="0.2">
      <c r="A7193" s="418"/>
      <c r="B7193" s="421"/>
      <c r="C7193" s="421"/>
      <c r="D7193" s="421"/>
      <c r="E7193" s="422"/>
      <c r="F7193" s="418"/>
      <c r="G7193" s="151"/>
      <c r="H7193" s="151"/>
      <c r="I7193" s="151"/>
      <c r="J7193" s="151"/>
      <c r="K7193" s="151"/>
      <c r="L7193" s="151"/>
      <c r="M7193" s="151"/>
      <c r="N7193" s="151"/>
      <c r="O7193" s="51"/>
      <c r="P7193" s="418"/>
      <c r="Q7193" s="418"/>
      <c r="R7193" s="418"/>
      <c r="S7193" s="32"/>
      <c r="T7193" s="430"/>
      <c r="U7193" s="44"/>
      <c r="V7193" s="44"/>
      <c r="W7193" s="44"/>
      <c r="X7193" s="44"/>
      <c r="Y7193" s="44"/>
      <c r="Z7193" s="53"/>
      <c r="AA7193" s="53"/>
    </row>
    <row r="7194" spans="1:27" ht="15" x14ac:dyDescent="0.2">
      <c r="A7194" s="420"/>
      <c r="B7194" s="421"/>
      <c r="C7194" s="421"/>
      <c r="D7194" s="421"/>
      <c r="E7194" s="422"/>
      <c r="F7194" s="418"/>
      <c r="G7194" s="151"/>
      <c r="H7194" s="151"/>
      <c r="I7194" s="151"/>
      <c r="J7194" s="151"/>
      <c r="K7194" s="151"/>
      <c r="L7194" s="151"/>
      <c r="M7194" s="151"/>
      <c r="N7194" s="151"/>
      <c r="O7194" s="51"/>
      <c r="P7194" s="418"/>
      <c r="Q7194" s="418"/>
      <c r="R7194" s="418"/>
      <c r="S7194" s="32"/>
      <c r="T7194" s="430"/>
      <c r="U7194" s="44"/>
      <c r="V7194" s="44"/>
      <c r="W7194" s="44"/>
      <c r="X7194" s="44"/>
      <c r="Y7194" s="44"/>
      <c r="Z7194" s="53"/>
      <c r="AA7194" s="53"/>
    </row>
    <row r="7195" spans="1:27" ht="15" x14ac:dyDescent="0.2">
      <c r="A7195" s="418"/>
      <c r="B7195" s="421"/>
      <c r="C7195" s="421"/>
      <c r="D7195" s="421"/>
      <c r="E7195" s="422"/>
      <c r="F7195" s="418"/>
      <c r="G7195" s="52"/>
      <c r="H7195" s="52"/>
      <c r="I7195" s="52"/>
      <c r="J7195" s="52"/>
      <c r="K7195" s="52"/>
      <c r="L7195" s="52"/>
      <c r="M7195" s="52"/>
      <c r="N7195" s="52"/>
      <c r="O7195" s="51"/>
      <c r="P7195" s="418"/>
      <c r="Q7195" s="418"/>
      <c r="R7195" s="418"/>
      <c r="S7195" s="32"/>
      <c r="T7195" s="430"/>
      <c r="U7195" s="44"/>
      <c r="V7195" s="44"/>
      <c r="W7195" s="44"/>
      <c r="X7195" s="44"/>
      <c r="Y7195" s="44"/>
      <c r="Z7195" s="53"/>
      <c r="AA7195" s="53"/>
    </row>
    <row r="7196" spans="1:27" ht="15" x14ac:dyDescent="0.2">
      <c r="A7196" s="418"/>
      <c r="B7196" s="421"/>
      <c r="C7196" s="421"/>
      <c r="D7196" s="421"/>
      <c r="E7196" s="422"/>
      <c r="F7196" s="418"/>
      <c r="G7196" s="151"/>
      <c r="H7196" s="151"/>
      <c r="I7196" s="151"/>
      <c r="J7196" s="151"/>
      <c r="K7196" s="151"/>
      <c r="L7196" s="151"/>
      <c r="M7196" s="151"/>
      <c r="N7196" s="151"/>
      <c r="O7196" s="51"/>
      <c r="P7196" s="418"/>
      <c r="Q7196" s="418"/>
      <c r="R7196" s="418"/>
      <c r="S7196" s="32"/>
      <c r="T7196" s="430"/>
      <c r="U7196" s="44"/>
      <c r="V7196" s="44"/>
      <c r="W7196" s="44"/>
      <c r="X7196" s="44"/>
      <c r="Y7196" s="44"/>
      <c r="Z7196" s="53"/>
      <c r="AA7196" s="53"/>
    </row>
    <row r="7197" spans="1:27" ht="15" x14ac:dyDescent="0.2">
      <c r="A7197" s="418"/>
      <c r="B7197" s="421"/>
      <c r="C7197" s="421"/>
      <c r="D7197" s="421"/>
      <c r="E7197" s="422"/>
      <c r="F7197" s="418"/>
      <c r="G7197" s="151"/>
      <c r="H7197" s="151"/>
      <c r="I7197" s="151"/>
      <c r="J7197" s="151"/>
      <c r="K7197" s="151"/>
      <c r="L7197" s="151"/>
      <c r="M7197" s="151"/>
      <c r="N7197" s="151"/>
      <c r="O7197" s="51"/>
      <c r="P7197" s="418"/>
      <c r="Q7197" s="418"/>
      <c r="R7197" s="418"/>
      <c r="S7197" s="32"/>
      <c r="T7197" s="430"/>
      <c r="U7197" s="44"/>
      <c r="V7197" s="44"/>
      <c r="W7197" s="44"/>
      <c r="X7197" s="44"/>
      <c r="Y7197" s="44"/>
      <c r="Z7197" s="53"/>
      <c r="AA7197" s="53"/>
    </row>
    <row r="7198" spans="1:27" ht="15" x14ac:dyDescent="0.2">
      <c r="A7198" s="420"/>
      <c r="B7198" s="421"/>
      <c r="C7198" s="421"/>
      <c r="D7198" s="421"/>
      <c r="E7198" s="422"/>
      <c r="F7198" s="418"/>
      <c r="G7198" s="151"/>
      <c r="H7198" s="151"/>
      <c r="I7198" s="151"/>
      <c r="J7198" s="151"/>
      <c r="K7198" s="151"/>
      <c r="L7198" s="151"/>
      <c r="M7198" s="151"/>
      <c r="N7198" s="151"/>
      <c r="O7198" s="51"/>
      <c r="P7198" s="418"/>
      <c r="Q7198" s="418"/>
      <c r="R7198" s="418"/>
      <c r="S7198" s="32"/>
      <c r="T7198" s="430"/>
      <c r="U7198" s="44"/>
      <c r="V7198" s="44"/>
      <c r="W7198" s="44"/>
      <c r="X7198" s="44"/>
      <c r="Y7198" s="44"/>
      <c r="Z7198" s="53"/>
      <c r="AA7198" s="53"/>
    </row>
    <row r="7199" spans="1:27" ht="15" x14ac:dyDescent="0.2">
      <c r="A7199" s="418"/>
      <c r="B7199" s="421"/>
      <c r="C7199" s="421"/>
      <c r="D7199" s="421"/>
      <c r="E7199" s="422"/>
      <c r="F7199" s="418"/>
      <c r="G7199" s="52"/>
      <c r="H7199" s="52"/>
      <c r="I7199" s="52"/>
      <c r="J7199" s="52"/>
      <c r="K7199" s="52"/>
      <c r="L7199" s="52"/>
      <c r="M7199" s="52"/>
      <c r="N7199" s="52"/>
      <c r="O7199" s="51"/>
      <c r="P7199" s="418"/>
      <c r="Q7199" s="418"/>
      <c r="R7199" s="418"/>
      <c r="S7199" s="32"/>
      <c r="T7199" s="430"/>
      <c r="U7199" s="44"/>
      <c r="V7199" s="44"/>
      <c r="W7199" s="44"/>
      <c r="X7199" s="44"/>
      <c r="Y7199" s="44"/>
      <c r="Z7199" s="53"/>
      <c r="AA7199" s="53"/>
    </row>
    <row r="7200" spans="1:27" ht="15" x14ac:dyDescent="0.2">
      <c r="A7200" s="418"/>
      <c r="B7200" s="421"/>
      <c r="C7200" s="421"/>
      <c r="D7200" s="421"/>
      <c r="E7200" s="422"/>
      <c r="F7200" s="418"/>
      <c r="G7200" s="151"/>
      <c r="H7200" s="151"/>
      <c r="I7200" s="151"/>
      <c r="J7200" s="151"/>
      <c r="K7200" s="151"/>
      <c r="L7200" s="151"/>
      <c r="M7200" s="151"/>
      <c r="N7200" s="151"/>
      <c r="O7200" s="51"/>
      <c r="P7200" s="418"/>
      <c r="Q7200" s="418"/>
      <c r="R7200" s="418"/>
      <c r="S7200" s="32"/>
      <c r="T7200" s="430"/>
      <c r="U7200" s="44"/>
      <c r="V7200" s="44"/>
      <c r="W7200" s="44"/>
      <c r="X7200" s="44"/>
      <c r="Y7200" s="44"/>
      <c r="Z7200" s="53"/>
      <c r="AA7200" s="53"/>
    </row>
    <row r="7201" spans="1:27" ht="15" x14ac:dyDescent="0.2">
      <c r="A7201" s="418"/>
      <c r="B7201" s="421"/>
      <c r="C7201" s="421"/>
      <c r="D7201" s="421"/>
      <c r="E7201" s="422"/>
      <c r="F7201" s="418"/>
      <c r="G7201" s="151"/>
      <c r="H7201" s="151"/>
      <c r="I7201" s="151"/>
      <c r="J7201" s="151"/>
      <c r="K7201" s="151"/>
      <c r="L7201" s="151"/>
      <c r="M7201" s="151"/>
      <c r="N7201" s="151"/>
      <c r="O7201" s="51"/>
      <c r="P7201" s="418"/>
      <c r="Q7201" s="418"/>
      <c r="R7201" s="418"/>
      <c r="S7201" s="32"/>
      <c r="T7201" s="430"/>
      <c r="U7201" s="44"/>
      <c r="V7201" s="44"/>
      <c r="W7201" s="44"/>
      <c r="X7201" s="44"/>
      <c r="Y7201" s="44"/>
      <c r="Z7201" s="53"/>
      <c r="AA7201" s="53"/>
    </row>
    <row r="7202" spans="1:27" ht="15" x14ac:dyDescent="0.2">
      <c r="A7202" s="420"/>
      <c r="B7202" s="421"/>
      <c r="C7202" s="421"/>
      <c r="D7202" s="421"/>
      <c r="E7202" s="422"/>
      <c r="F7202" s="418"/>
      <c r="G7202" s="151"/>
      <c r="H7202" s="151"/>
      <c r="I7202" s="151"/>
      <c r="J7202" s="151"/>
      <c r="K7202" s="151"/>
      <c r="L7202" s="151"/>
      <c r="M7202" s="151"/>
      <c r="N7202" s="151"/>
      <c r="O7202" s="51"/>
      <c r="P7202" s="418"/>
      <c r="Q7202" s="418"/>
      <c r="R7202" s="418"/>
      <c r="S7202" s="32"/>
      <c r="T7202" s="430"/>
      <c r="U7202" s="44"/>
      <c r="V7202" s="44"/>
      <c r="W7202" s="44"/>
      <c r="X7202" s="44"/>
      <c r="Y7202" s="44"/>
      <c r="Z7202" s="53"/>
      <c r="AA7202" s="53"/>
    </row>
    <row r="7203" spans="1:27" ht="15" x14ac:dyDescent="0.2">
      <c r="A7203" s="418"/>
      <c r="B7203" s="421"/>
      <c r="C7203" s="421"/>
      <c r="D7203" s="421"/>
      <c r="E7203" s="422"/>
      <c r="F7203" s="418"/>
      <c r="G7203" s="52"/>
      <c r="H7203" s="52"/>
      <c r="I7203" s="52"/>
      <c r="J7203" s="52"/>
      <c r="K7203" s="52"/>
      <c r="L7203" s="52"/>
      <c r="M7203" s="52"/>
      <c r="N7203" s="52"/>
      <c r="O7203" s="51"/>
      <c r="P7203" s="418"/>
      <c r="Q7203" s="418"/>
      <c r="R7203" s="418"/>
      <c r="S7203" s="32"/>
      <c r="T7203" s="430"/>
      <c r="U7203" s="44"/>
      <c r="V7203" s="44"/>
      <c r="W7203" s="44"/>
      <c r="X7203" s="44"/>
      <c r="Y7203" s="44"/>
      <c r="Z7203" s="53"/>
      <c r="AA7203" s="53"/>
    </row>
    <row r="7204" spans="1:27" ht="15" x14ac:dyDescent="0.2">
      <c r="A7204" s="418"/>
      <c r="B7204" s="421"/>
      <c r="C7204" s="421"/>
      <c r="D7204" s="421"/>
      <c r="E7204" s="422"/>
      <c r="F7204" s="418"/>
      <c r="G7204" s="151"/>
      <c r="H7204" s="151"/>
      <c r="I7204" s="151"/>
      <c r="J7204" s="151"/>
      <c r="K7204" s="151"/>
      <c r="L7204" s="151"/>
      <c r="M7204" s="151"/>
      <c r="N7204" s="151"/>
      <c r="O7204" s="51"/>
      <c r="P7204" s="418"/>
      <c r="Q7204" s="418"/>
      <c r="R7204" s="418"/>
      <c r="S7204" s="32"/>
      <c r="T7204" s="430"/>
      <c r="U7204" s="44"/>
      <c r="V7204" s="44"/>
      <c r="W7204" s="44"/>
      <c r="X7204" s="44"/>
      <c r="Y7204" s="44"/>
      <c r="Z7204" s="53"/>
      <c r="AA7204" s="53"/>
    </row>
    <row r="7205" spans="1:27" ht="15" x14ac:dyDescent="0.2">
      <c r="A7205" s="418"/>
      <c r="B7205" s="421"/>
      <c r="C7205" s="421"/>
      <c r="D7205" s="421"/>
      <c r="E7205" s="422"/>
      <c r="F7205" s="418"/>
      <c r="G7205" s="151"/>
      <c r="H7205" s="151"/>
      <c r="I7205" s="151"/>
      <c r="J7205" s="151"/>
      <c r="K7205" s="151"/>
      <c r="L7205" s="151"/>
      <c r="M7205" s="151"/>
      <c r="N7205" s="151"/>
      <c r="O7205" s="51"/>
      <c r="P7205" s="418"/>
      <c r="Q7205" s="418"/>
      <c r="R7205" s="418"/>
      <c r="S7205" s="32"/>
      <c r="T7205" s="430"/>
      <c r="U7205" s="44"/>
      <c r="V7205" s="44"/>
      <c r="W7205" s="44"/>
      <c r="X7205" s="44"/>
      <c r="Y7205" s="44"/>
      <c r="Z7205" s="53"/>
      <c r="AA7205" s="53"/>
    </row>
    <row r="7206" spans="1:27" ht="15" x14ac:dyDescent="0.2">
      <c r="A7206" s="420"/>
      <c r="B7206" s="421"/>
      <c r="C7206" s="421"/>
      <c r="D7206" s="421"/>
      <c r="E7206" s="422"/>
      <c r="F7206" s="418"/>
      <c r="G7206" s="151"/>
      <c r="H7206" s="151"/>
      <c r="I7206" s="151"/>
      <c r="J7206" s="151"/>
      <c r="K7206" s="151"/>
      <c r="L7206" s="151"/>
      <c r="M7206" s="151"/>
      <c r="N7206" s="151"/>
      <c r="O7206" s="51"/>
      <c r="P7206" s="418"/>
      <c r="Q7206" s="418"/>
      <c r="R7206" s="418"/>
      <c r="S7206" s="32"/>
      <c r="T7206" s="430"/>
      <c r="U7206" s="44"/>
      <c r="V7206" s="44"/>
      <c r="W7206" s="44"/>
      <c r="X7206" s="44"/>
      <c r="Y7206" s="44"/>
      <c r="Z7206" s="53"/>
      <c r="AA7206" s="53"/>
    </row>
    <row r="7207" spans="1:27" ht="15" x14ac:dyDescent="0.2">
      <c r="A7207" s="418"/>
      <c r="B7207" s="421"/>
      <c r="C7207" s="421"/>
      <c r="D7207" s="421"/>
      <c r="E7207" s="422"/>
      <c r="F7207" s="418"/>
      <c r="G7207" s="52"/>
      <c r="H7207" s="52"/>
      <c r="I7207" s="52"/>
      <c r="J7207" s="52"/>
      <c r="K7207" s="52"/>
      <c r="L7207" s="52"/>
      <c r="M7207" s="52"/>
      <c r="N7207" s="52"/>
      <c r="O7207" s="51"/>
      <c r="P7207" s="418"/>
      <c r="Q7207" s="418"/>
      <c r="R7207" s="418"/>
      <c r="S7207" s="32"/>
      <c r="T7207" s="430"/>
      <c r="U7207" s="44"/>
      <c r="V7207" s="44"/>
      <c r="W7207" s="44"/>
      <c r="X7207" s="44"/>
      <c r="Y7207" s="44"/>
      <c r="Z7207" s="53"/>
      <c r="AA7207" s="53"/>
    </row>
    <row r="7208" spans="1:27" ht="15" x14ac:dyDescent="0.2">
      <c r="A7208" s="418"/>
      <c r="B7208" s="421"/>
      <c r="C7208" s="421"/>
      <c r="D7208" s="421"/>
      <c r="E7208" s="422"/>
      <c r="F7208" s="418"/>
      <c r="G7208" s="151"/>
      <c r="H7208" s="151"/>
      <c r="I7208" s="151"/>
      <c r="J7208" s="151"/>
      <c r="K7208" s="151"/>
      <c r="L7208" s="151"/>
      <c r="M7208" s="151"/>
      <c r="N7208" s="151"/>
      <c r="O7208" s="51"/>
      <c r="P7208" s="418"/>
      <c r="Q7208" s="418"/>
      <c r="R7208" s="418"/>
      <c r="S7208" s="32"/>
      <c r="T7208" s="430"/>
      <c r="U7208" s="44"/>
      <c r="V7208" s="44"/>
      <c r="W7208" s="44"/>
      <c r="X7208" s="44"/>
      <c r="Y7208" s="44"/>
      <c r="Z7208" s="53"/>
      <c r="AA7208" s="53"/>
    </row>
    <row r="7209" spans="1:27" ht="15" x14ac:dyDescent="0.2">
      <c r="A7209" s="418"/>
      <c r="B7209" s="421"/>
      <c r="C7209" s="421"/>
      <c r="D7209" s="421"/>
      <c r="E7209" s="422"/>
      <c r="F7209" s="418"/>
      <c r="G7209" s="151"/>
      <c r="H7209" s="151"/>
      <c r="I7209" s="151"/>
      <c r="J7209" s="151"/>
      <c r="K7209" s="151"/>
      <c r="L7209" s="151"/>
      <c r="M7209" s="151"/>
      <c r="N7209" s="151"/>
      <c r="O7209" s="51"/>
      <c r="P7209" s="418"/>
      <c r="Q7209" s="418"/>
      <c r="R7209" s="418"/>
      <c r="S7209" s="32"/>
      <c r="T7209" s="430"/>
      <c r="U7209" s="44"/>
      <c r="V7209" s="44"/>
      <c r="W7209" s="44"/>
      <c r="X7209" s="44"/>
      <c r="Y7209" s="44"/>
      <c r="Z7209" s="53"/>
      <c r="AA7209" s="53"/>
    </row>
    <row r="7210" spans="1:27" ht="15" x14ac:dyDescent="0.2">
      <c r="A7210" s="420"/>
      <c r="B7210" s="421"/>
      <c r="C7210" s="421"/>
      <c r="D7210" s="421"/>
      <c r="E7210" s="422"/>
      <c r="F7210" s="418"/>
      <c r="G7210" s="151"/>
      <c r="H7210" s="151"/>
      <c r="I7210" s="151"/>
      <c r="J7210" s="151"/>
      <c r="K7210" s="151"/>
      <c r="L7210" s="151"/>
      <c r="M7210" s="151"/>
      <c r="N7210" s="151"/>
      <c r="O7210" s="51"/>
      <c r="P7210" s="418"/>
      <c r="Q7210" s="418"/>
      <c r="R7210" s="418"/>
      <c r="S7210" s="32"/>
      <c r="T7210" s="430"/>
      <c r="U7210" s="44"/>
      <c r="V7210" s="44"/>
      <c r="W7210" s="44"/>
      <c r="X7210" s="44"/>
      <c r="Y7210" s="44"/>
      <c r="Z7210" s="53"/>
      <c r="AA7210" s="53"/>
    </row>
    <row r="7211" spans="1:27" ht="15" x14ac:dyDescent="0.2">
      <c r="A7211" s="418"/>
      <c r="B7211" s="421"/>
      <c r="C7211" s="421"/>
      <c r="D7211" s="421"/>
      <c r="E7211" s="422"/>
      <c r="F7211" s="418"/>
      <c r="G7211" s="52"/>
      <c r="H7211" s="52"/>
      <c r="I7211" s="52"/>
      <c r="J7211" s="52"/>
      <c r="K7211" s="52"/>
      <c r="L7211" s="52"/>
      <c r="M7211" s="52"/>
      <c r="N7211" s="52"/>
      <c r="O7211" s="51"/>
      <c r="P7211" s="418"/>
      <c r="Q7211" s="418"/>
      <c r="R7211" s="418"/>
      <c r="S7211" s="32"/>
      <c r="T7211" s="430"/>
      <c r="U7211" s="44"/>
      <c r="V7211" s="44"/>
      <c r="W7211" s="44"/>
      <c r="X7211" s="44"/>
      <c r="Y7211" s="44"/>
      <c r="Z7211" s="53"/>
      <c r="AA7211" s="53"/>
    </row>
    <row r="7212" spans="1:27" ht="15" x14ac:dyDescent="0.2">
      <c r="A7212" s="418"/>
      <c r="B7212" s="421"/>
      <c r="C7212" s="421"/>
      <c r="D7212" s="421"/>
      <c r="E7212" s="422"/>
      <c r="F7212" s="418"/>
      <c r="G7212" s="151"/>
      <c r="H7212" s="151"/>
      <c r="I7212" s="151"/>
      <c r="J7212" s="151"/>
      <c r="K7212" s="151"/>
      <c r="L7212" s="151"/>
      <c r="M7212" s="151"/>
      <c r="N7212" s="151"/>
      <c r="O7212" s="51"/>
      <c r="P7212" s="418"/>
      <c r="Q7212" s="418"/>
      <c r="R7212" s="418"/>
      <c r="S7212" s="32"/>
      <c r="T7212" s="430"/>
      <c r="U7212" s="44"/>
      <c r="V7212" s="44"/>
      <c r="W7212" s="44"/>
      <c r="X7212" s="44"/>
      <c r="Y7212" s="44"/>
      <c r="Z7212" s="53"/>
      <c r="AA7212" s="53"/>
    </row>
    <row r="7213" spans="1:27" ht="15" x14ac:dyDescent="0.2">
      <c r="A7213" s="418"/>
      <c r="B7213" s="421"/>
      <c r="C7213" s="421"/>
      <c r="D7213" s="421"/>
      <c r="E7213" s="422"/>
      <c r="F7213" s="418"/>
      <c r="G7213" s="151"/>
      <c r="H7213" s="151"/>
      <c r="I7213" s="151"/>
      <c r="J7213" s="151"/>
      <c r="K7213" s="151"/>
      <c r="L7213" s="151"/>
      <c r="M7213" s="151"/>
      <c r="N7213" s="151"/>
      <c r="O7213" s="51"/>
      <c r="P7213" s="418"/>
      <c r="Q7213" s="418"/>
      <c r="R7213" s="418"/>
      <c r="S7213" s="32"/>
      <c r="T7213" s="430"/>
      <c r="U7213" s="44"/>
      <c r="V7213" s="44"/>
      <c r="W7213" s="44"/>
      <c r="X7213" s="44"/>
      <c r="Y7213" s="44"/>
      <c r="Z7213" s="53"/>
      <c r="AA7213" s="53"/>
    </row>
    <row r="7214" spans="1:27" ht="15" x14ac:dyDescent="0.2">
      <c r="A7214" s="420"/>
      <c r="B7214" s="421"/>
      <c r="C7214" s="421"/>
      <c r="D7214" s="421"/>
      <c r="E7214" s="422"/>
      <c r="F7214" s="418"/>
      <c r="G7214" s="151"/>
      <c r="H7214" s="151"/>
      <c r="I7214" s="151"/>
      <c r="J7214" s="151"/>
      <c r="K7214" s="151"/>
      <c r="L7214" s="151"/>
      <c r="M7214" s="151"/>
      <c r="N7214" s="151"/>
      <c r="O7214" s="51"/>
      <c r="P7214" s="418"/>
      <c r="Q7214" s="418"/>
      <c r="R7214" s="418"/>
      <c r="S7214" s="32"/>
      <c r="T7214" s="430"/>
      <c r="U7214" s="44"/>
      <c r="V7214" s="44"/>
      <c r="W7214" s="44"/>
      <c r="X7214" s="44"/>
      <c r="Y7214" s="44"/>
      <c r="Z7214" s="53"/>
      <c r="AA7214" s="53"/>
    </row>
    <row r="7215" spans="1:27" ht="15" x14ac:dyDescent="0.2">
      <c r="A7215" s="418"/>
      <c r="B7215" s="421"/>
      <c r="C7215" s="421"/>
      <c r="D7215" s="421"/>
      <c r="E7215" s="422"/>
      <c r="F7215" s="418"/>
      <c r="G7215" s="52"/>
      <c r="H7215" s="52"/>
      <c r="I7215" s="52"/>
      <c r="J7215" s="52"/>
      <c r="K7215" s="52"/>
      <c r="L7215" s="52"/>
      <c r="M7215" s="52"/>
      <c r="N7215" s="52"/>
      <c r="O7215" s="51"/>
      <c r="P7215" s="418"/>
      <c r="Q7215" s="418"/>
      <c r="R7215" s="418"/>
      <c r="S7215" s="32"/>
      <c r="T7215" s="430"/>
      <c r="U7215" s="44"/>
      <c r="V7215" s="44"/>
      <c r="W7215" s="44"/>
      <c r="X7215" s="44"/>
      <c r="Y7215" s="44"/>
      <c r="Z7215" s="53"/>
      <c r="AA7215" s="53"/>
    </row>
    <row r="7216" spans="1:27" ht="15" x14ac:dyDescent="0.2">
      <c r="A7216" s="418"/>
      <c r="B7216" s="421"/>
      <c r="C7216" s="421"/>
      <c r="D7216" s="421"/>
      <c r="E7216" s="422"/>
      <c r="F7216" s="418"/>
      <c r="G7216" s="151"/>
      <c r="H7216" s="151"/>
      <c r="I7216" s="151"/>
      <c r="J7216" s="151"/>
      <c r="K7216" s="151"/>
      <c r="L7216" s="151"/>
      <c r="M7216" s="151"/>
      <c r="N7216" s="151"/>
      <c r="O7216" s="51"/>
      <c r="P7216" s="418"/>
      <c r="Q7216" s="418"/>
      <c r="R7216" s="418"/>
      <c r="S7216" s="32"/>
      <c r="T7216" s="430"/>
      <c r="U7216" s="44"/>
      <c r="V7216" s="44"/>
      <c r="W7216" s="44"/>
      <c r="X7216" s="44"/>
      <c r="Y7216" s="44"/>
      <c r="Z7216" s="53"/>
      <c r="AA7216" s="53"/>
    </row>
    <row r="7217" spans="1:27" ht="15" x14ac:dyDescent="0.2">
      <c r="A7217" s="418"/>
      <c r="B7217" s="421"/>
      <c r="C7217" s="421"/>
      <c r="D7217" s="421"/>
      <c r="E7217" s="422"/>
      <c r="F7217" s="418"/>
      <c r="G7217" s="151"/>
      <c r="H7217" s="151"/>
      <c r="I7217" s="151"/>
      <c r="J7217" s="151"/>
      <c r="K7217" s="151"/>
      <c r="L7217" s="151"/>
      <c r="M7217" s="151"/>
      <c r="N7217" s="151"/>
      <c r="O7217" s="51"/>
      <c r="P7217" s="418"/>
      <c r="Q7217" s="418"/>
      <c r="R7217" s="418"/>
      <c r="S7217" s="32"/>
      <c r="T7217" s="430"/>
      <c r="U7217" s="44"/>
      <c r="V7217" s="44"/>
      <c r="W7217" s="44"/>
      <c r="X7217" s="44"/>
      <c r="Y7217" s="44"/>
      <c r="Z7217" s="53"/>
      <c r="AA7217" s="53"/>
    </row>
    <row r="7218" spans="1:27" ht="15" x14ac:dyDescent="0.2">
      <c r="A7218" s="420"/>
      <c r="B7218" s="421"/>
      <c r="C7218" s="421"/>
      <c r="D7218" s="421"/>
      <c r="E7218" s="422"/>
      <c r="F7218" s="418"/>
      <c r="G7218" s="151"/>
      <c r="H7218" s="151"/>
      <c r="I7218" s="151"/>
      <c r="J7218" s="151"/>
      <c r="K7218" s="151"/>
      <c r="L7218" s="151"/>
      <c r="M7218" s="151"/>
      <c r="N7218" s="151"/>
      <c r="O7218" s="51"/>
      <c r="P7218" s="418"/>
      <c r="Q7218" s="418"/>
      <c r="R7218" s="418"/>
      <c r="S7218" s="32"/>
      <c r="T7218" s="430"/>
      <c r="U7218" s="44"/>
      <c r="V7218" s="44"/>
      <c r="W7218" s="44"/>
      <c r="X7218" s="44"/>
      <c r="Y7218" s="44"/>
      <c r="Z7218" s="53"/>
      <c r="AA7218" s="53"/>
    </row>
    <row r="7219" spans="1:27" ht="15" x14ac:dyDescent="0.2">
      <c r="A7219" s="418"/>
      <c r="B7219" s="421"/>
      <c r="C7219" s="421"/>
      <c r="D7219" s="421"/>
      <c r="E7219" s="422"/>
      <c r="F7219" s="418"/>
      <c r="G7219" s="52"/>
      <c r="H7219" s="52"/>
      <c r="I7219" s="52"/>
      <c r="J7219" s="52"/>
      <c r="K7219" s="52"/>
      <c r="L7219" s="52"/>
      <c r="M7219" s="52"/>
      <c r="N7219" s="52"/>
      <c r="O7219" s="51"/>
      <c r="P7219" s="418"/>
      <c r="Q7219" s="418"/>
      <c r="R7219" s="418"/>
      <c r="S7219" s="32"/>
      <c r="T7219" s="430"/>
      <c r="U7219" s="44"/>
      <c r="V7219" s="44"/>
      <c r="W7219" s="44"/>
      <c r="X7219" s="44"/>
      <c r="Y7219" s="44"/>
      <c r="Z7219" s="53"/>
      <c r="AA7219" s="53"/>
    </row>
    <row r="7220" spans="1:27" ht="15" x14ac:dyDescent="0.2">
      <c r="A7220" s="418"/>
      <c r="B7220" s="421"/>
      <c r="C7220" s="421"/>
      <c r="D7220" s="421"/>
      <c r="E7220" s="422"/>
      <c r="F7220" s="418"/>
      <c r="G7220" s="151"/>
      <c r="H7220" s="151"/>
      <c r="I7220" s="151"/>
      <c r="J7220" s="151"/>
      <c r="K7220" s="151"/>
      <c r="L7220" s="151"/>
      <c r="M7220" s="151"/>
      <c r="N7220" s="151"/>
      <c r="O7220" s="51"/>
      <c r="P7220" s="418"/>
      <c r="Q7220" s="418"/>
      <c r="R7220" s="418"/>
      <c r="S7220" s="32"/>
      <c r="T7220" s="430"/>
      <c r="U7220" s="44"/>
      <c r="V7220" s="44"/>
      <c r="W7220" s="44"/>
      <c r="X7220" s="44"/>
      <c r="Y7220" s="44"/>
      <c r="Z7220" s="53"/>
      <c r="AA7220" s="53"/>
    </row>
    <row r="7221" spans="1:27" ht="15" x14ac:dyDescent="0.2">
      <c r="A7221" s="418"/>
      <c r="B7221" s="421"/>
      <c r="C7221" s="421"/>
      <c r="D7221" s="421"/>
      <c r="E7221" s="422"/>
      <c r="F7221" s="418"/>
      <c r="G7221" s="151"/>
      <c r="H7221" s="151"/>
      <c r="I7221" s="151"/>
      <c r="J7221" s="151"/>
      <c r="K7221" s="151"/>
      <c r="L7221" s="151"/>
      <c r="M7221" s="151"/>
      <c r="N7221" s="151"/>
      <c r="O7221" s="51"/>
      <c r="P7221" s="418"/>
      <c r="Q7221" s="418"/>
      <c r="R7221" s="418"/>
      <c r="S7221" s="32"/>
      <c r="T7221" s="430"/>
      <c r="U7221" s="44"/>
      <c r="V7221" s="44"/>
      <c r="W7221" s="44"/>
      <c r="X7221" s="44"/>
      <c r="Y7221" s="44"/>
      <c r="Z7221" s="53"/>
      <c r="AA7221" s="53"/>
    </row>
    <row r="7222" spans="1:27" ht="15" x14ac:dyDescent="0.2">
      <c r="A7222" s="420"/>
      <c r="B7222" s="421"/>
      <c r="C7222" s="421"/>
      <c r="D7222" s="421"/>
      <c r="E7222" s="422"/>
      <c r="F7222" s="418"/>
      <c r="G7222" s="151"/>
      <c r="H7222" s="151"/>
      <c r="I7222" s="151"/>
      <c r="J7222" s="151"/>
      <c r="K7222" s="151"/>
      <c r="L7222" s="151"/>
      <c r="M7222" s="151"/>
      <c r="N7222" s="151"/>
      <c r="O7222" s="51"/>
      <c r="P7222" s="418"/>
      <c r="Q7222" s="418"/>
      <c r="R7222" s="418"/>
      <c r="S7222" s="32"/>
      <c r="T7222" s="430"/>
      <c r="U7222" s="44"/>
      <c r="V7222" s="44"/>
      <c r="W7222" s="44"/>
      <c r="X7222" s="44"/>
      <c r="Y7222" s="44"/>
      <c r="Z7222" s="53"/>
      <c r="AA7222" s="53"/>
    </row>
    <row r="7223" spans="1:27" ht="15" x14ac:dyDescent="0.2">
      <c r="A7223" s="418"/>
      <c r="B7223" s="421"/>
      <c r="C7223" s="421"/>
      <c r="D7223" s="421"/>
      <c r="E7223" s="422"/>
      <c r="F7223" s="418"/>
      <c r="G7223" s="52"/>
      <c r="H7223" s="52"/>
      <c r="I7223" s="52"/>
      <c r="J7223" s="52"/>
      <c r="K7223" s="52"/>
      <c r="L7223" s="52"/>
      <c r="M7223" s="52"/>
      <c r="N7223" s="52"/>
      <c r="O7223" s="51"/>
      <c r="P7223" s="418"/>
      <c r="Q7223" s="418"/>
      <c r="R7223" s="418"/>
      <c r="S7223" s="32"/>
      <c r="T7223" s="430"/>
      <c r="U7223" s="44"/>
      <c r="V7223" s="44"/>
      <c r="W7223" s="44"/>
      <c r="X7223" s="44"/>
      <c r="Y7223" s="44"/>
      <c r="Z7223" s="53"/>
      <c r="AA7223" s="53"/>
    </row>
    <row r="7224" spans="1:27" ht="15" x14ac:dyDescent="0.2">
      <c r="A7224" s="418"/>
      <c r="B7224" s="421"/>
      <c r="C7224" s="421"/>
      <c r="D7224" s="421"/>
      <c r="E7224" s="422"/>
      <c r="F7224" s="418"/>
      <c r="G7224" s="151"/>
      <c r="H7224" s="151"/>
      <c r="I7224" s="151"/>
      <c r="J7224" s="151"/>
      <c r="K7224" s="151"/>
      <c r="L7224" s="151"/>
      <c r="M7224" s="151"/>
      <c r="N7224" s="151"/>
      <c r="O7224" s="51"/>
      <c r="P7224" s="418"/>
      <c r="Q7224" s="418"/>
      <c r="R7224" s="418"/>
      <c r="S7224" s="32"/>
      <c r="T7224" s="430"/>
      <c r="U7224" s="44"/>
      <c r="V7224" s="44"/>
      <c r="W7224" s="44"/>
      <c r="X7224" s="44"/>
      <c r="Y7224" s="44"/>
      <c r="Z7224" s="53"/>
      <c r="AA7224" s="53"/>
    </row>
    <row r="7225" spans="1:27" ht="15" x14ac:dyDescent="0.2">
      <c r="A7225" s="418"/>
      <c r="B7225" s="421"/>
      <c r="C7225" s="421"/>
      <c r="D7225" s="421"/>
      <c r="E7225" s="422"/>
      <c r="F7225" s="418"/>
      <c r="G7225" s="151"/>
      <c r="H7225" s="151"/>
      <c r="I7225" s="151"/>
      <c r="J7225" s="151"/>
      <c r="K7225" s="151"/>
      <c r="L7225" s="151"/>
      <c r="M7225" s="151"/>
      <c r="N7225" s="151"/>
      <c r="O7225" s="51"/>
      <c r="P7225" s="418"/>
      <c r="Q7225" s="418"/>
      <c r="R7225" s="418"/>
      <c r="S7225" s="32"/>
      <c r="T7225" s="430"/>
      <c r="U7225" s="44"/>
      <c r="V7225" s="44"/>
      <c r="W7225" s="44"/>
      <c r="X7225" s="44"/>
      <c r="Y7225" s="44"/>
      <c r="Z7225" s="53"/>
      <c r="AA7225" s="53"/>
    </row>
    <row r="7226" spans="1:27" ht="15" x14ac:dyDescent="0.2">
      <c r="A7226" s="420"/>
      <c r="B7226" s="421"/>
      <c r="C7226" s="421"/>
      <c r="D7226" s="421"/>
      <c r="E7226" s="422"/>
      <c r="F7226" s="418"/>
      <c r="G7226" s="151"/>
      <c r="H7226" s="151"/>
      <c r="I7226" s="151"/>
      <c r="J7226" s="151"/>
      <c r="K7226" s="151"/>
      <c r="L7226" s="151"/>
      <c r="M7226" s="151"/>
      <c r="N7226" s="151"/>
      <c r="O7226" s="51"/>
      <c r="P7226" s="418"/>
      <c r="Q7226" s="418"/>
      <c r="R7226" s="418"/>
      <c r="S7226" s="32"/>
      <c r="T7226" s="430"/>
      <c r="U7226" s="44"/>
      <c r="V7226" s="44"/>
      <c r="W7226" s="44"/>
      <c r="X7226" s="44"/>
      <c r="Y7226" s="44"/>
      <c r="Z7226" s="53"/>
      <c r="AA7226" s="53"/>
    </row>
    <row r="7227" spans="1:27" ht="15" x14ac:dyDescent="0.2">
      <c r="A7227" s="418"/>
      <c r="B7227" s="421"/>
      <c r="C7227" s="421"/>
      <c r="D7227" s="421"/>
      <c r="E7227" s="422"/>
      <c r="F7227" s="418"/>
      <c r="G7227" s="52"/>
      <c r="H7227" s="52"/>
      <c r="I7227" s="52"/>
      <c r="J7227" s="52"/>
      <c r="K7227" s="52"/>
      <c r="L7227" s="52"/>
      <c r="M7227" s="52"/>
      <c r="N7227" s="52"/>
      <c r="O7227" s="51"/>
      <c r="P7227" s="418"/>
      <c r="Q7227" s="418"/>
      <c r="R7227" s="418"/>
      <c r="S7227" s="32"/>
      <c r="T7227" s="430"/>
      <c r="U7227" s="44"/>
      <c r="V7227" s="44"/>
      <c r="W7227" s="44"/>
      <c r="X7227" s="44"/>
      <c r="Y7227" s="44"/>
      <c r="Z7227" s="53"/>
      <c r="AA7227" s="53"/>
    </row>
    <row r="7228" spans="1:27" ht="15" x14ac:dyDescent="0.2">
      <c r="A7228" s="418"/>
      <c r="B7228" s="421"/>
      <c r="C7228" s="421"/>
      <c r="D7228" s="421"/>
      <c r="E7228" s="422"/>
      <c r="F7228" s="418"/>
      <c r="G7228" s="151"/>
      <c r="H7228" s="151"/>
      <c r="I7228" s="151"/>
      <c r="J7228" s="151"/>
      <c r="K7228" s="151"/>
      <c r="L7228" s="151"/>
      <c r="M7228" s="151"/>
      <c r="N7228" s="151"/>
      <c r="O7228" s="51"/>
      <c r="P7228" s="418"/>
      <c r="Q7228" s="418"/>
      <c r="R7228" s="418"/>
      <c r="S7228" s="32"/>
      <c r="T7228" s="430"/>
      <c r="U7228" s="44"/>
      <c r="V7228" s="44"/>
      <c r="W7228" s="44"/>
      <c r="X7228" s="44"/>
      <c r="Y7228" s="44"/>
      <c r="Z7228" s="53"/>
      <c r="AA7228" s="53"/>
    </row>
    <row r="7229" spans="1:27" ht="15" x14ac:dyDescent="0.2">
      <c r="A7229" s="418"/>
      <c r="B7229" s="421"/>
      <c r="C7229" s="421"/>
      <c r="D7229" s="421"/>
      <c r="E7229" s="422"/>
      <c r="F7229" s="418"/>
      <c r="G7229" s="151"/>
      <c r="H7229" s="151"/>
      <c r="I7229" s="151"/>
      <c r="J7229" s="151"/>
      <c r="K7229" s="151"/>
      <c r="L7229" s="151"/>
      <c r="M7229" s="151"/>
      <c r="N7229" s="151"/>
      <c r="O7229" s="51"/>
      <c r="P7229" s="418"/>
      <c r="Q7229" s="418"/>
      <c r="R7229" s="418"/>
      <c r="S7229" s="32"/>
      <c r="T7229" s="430"/>
      <c r="U7229" s="44"/>
      <c r="V7229" s="44"/>
      <c r="W7229" s="44"/>
      <c r="X7229" s="44"/>
      <c r="Y7229" s="44"/>
      <c r="Z7229" s="53"/>
      <c r="AA7229" s="53"/>
    </row>
    <row r="7230" spans="1:27" ht="15" x14ac:dyDescent="0.2">
      <c r="A7230" s="420"/>
      <c r="B7230" s="421"/>
      <c r="C7230" s="421"/>
      <c r="D7230" s="421"/>
      <c r="E7230" s="422"/>
      <c r="F7230" s="418"/>
      <c r="G7230" s="151"/>
      <c r="H7230" s="151"/>
      <c r="I7230" s="151"/>
      <c r="J7230" s="151"/>
      <c r="K7230" s="151"/>
      <c r="L7230" s="151"/>
      <c r="M7230" s="151"/>
      <c r="N7230" s="151"/>
      <c r="O7230" s="51"/>
      <c r="P7230" s="418"/>
      <c r="Q7230" s="418"/>
      <c r="R7230" s="418"/>
      <c r="S7230" s="32"/>
      <c r="T7230" s="430"/>
      <c r="U7230" s="44"/>
      <c r="V7230" s="44"/>
      <c r="W7230" s="44"/>
      <c r="X7230" s="44"/>
      <c r="Y7230" s="44"/>
      <c r="Z7230" s="53"/>
      <c r="AA7230" s="53"/>
    </row>
    <row r="7231" spans="1:27" ht="15" x14ac:dyDescent="0.2">
      <c r="A7231" s="418"/>
      <c r="B7231" s="421"/>
      <c r="C7231" s="421"/>
      <c r="D7231" s="421"/>
      <c r="E7231" s="422"/>
      <c r="F7231" s="418"/>
      <c r="G7231" s="52"/>
      <c r="H7231" s="52"/>
      <c r="I7231" s="52"/>
      <c r="J7231" s="52"/>
      <c r="K7231" s="52"/>
      <c r="L7231" s="52"/>
      <c r="M7231" s="52"/>
      <c r="N7231" s="52"/>
      <c r="O7231" s="51"/>
      <c r="P7231" s="418"/>
      <c r="Q7231" s="418"/>
      <c r="R7231" s="418"/>
      <c r="S7231" s="32"/>
      <c r="T7231" s="430"/>
      <c r="U7231" s="44"/>
      <c r="V7231" s="44"/>
      <c r="W7231" s="44"/>
      <c r="X7231" s="44"/>
      <c r="Y7231" s="44"/>
      <c r="Z7231" s="53"/>
      <c r="AA7231" s="53"/>
    </row>
    <row r="7232" spans="1:27" ht="15" x14ac:dyDescent="0.2">
      <c r="A7232" s="418"/>
      <c r="B7232" s="421"/>
      <c r="C7232" s="421"/>
      <c r="D7232" s="421"/>
      <c r="E7232" s="422"/>
      <c r="F7232" s="418"/>
      <c r="G7232" s="151"/>
      <c r="H7232" s="151"/>
      <c r="I7232" s="151"/>
      <c r="J7232" s="151"/>
      <c r="K7232" s="151"/>
      <c r="L7232" s="151"/>
      <c r="M7232" s="151"/>
      <c r="N7232" s="151"/>
      <c r="O7232" s="51"/>
      <c r="P7232" s="418"/>
      <c r="Q7232" s="418"/>
      <c r="R7232" s="418"/>
      <c r="S7232" s="32"/>
      <c r="T7232" s="430"/>
      <c r="U7232" s="44"/>
      <c r="V7232" s="44"/>
      <c r="W7232" s="44"/>
      <c r="X7232" s="44"/>
      <c r="Y7232" s="44"/>
      <c r="Z7232" s="53"/>
      <c r="AA7232" s="53"/>
    </row>
    <row r="7233" spans="1:27" ht="15" x14ac:dyDescent="0.2">
      <c r="A7233" s="418"/>
      <c r="B7233" s="421"/>
      <c r="C7233" s="421"/>
      <c r="D7233" s="421"/>
      <c r="E7233" s="422"/>
      <c r="F7233" s="418"/>
      <c r="G7233" s="151"/>
      <c r="H7233" s="151"/>
      <c r="I7233" s="151"/>
      <c r="J7233" s="151"/>
      <c r="K7233" s="151"/>
      <c r="L7233" s="151"/>
      <c r="M7233" s="151"/>
      <c r="N7233" s="151"/>
      <c r="O7233" s="51"/>
      <c r="P7233" s="418"/>
      <c r="Q7233" s="418"/>
      <c r="R7233" s="418"/>
      <c r="S7233" s="32"/>
      <c r="T7233" s="430"/>
      <c r="U7233" s="44"/>
      <c r="V7233" s="44"/>
      <c r="W7233" s="44"/>
      <c r="X7233" s="44"/>
      <c r="Y7233" s="44"/>
      <c r="Z7233" s="53"/>
      <c r="AA7233" s="53"/>
    </row>
    <row r="7234" spans="1:27" ht="15" x14ac:dyDescent="0.2">
      <c r="A7234" s="420"/>
      <c r="B7234" s="421"/>
      <c r="C7234" s="421"/>
      <c r="D7234" s="421"/>
      <c r="E7234" s="422"/>
      <c r="F7234" s="418"/>
      <c r="G7234" s="151"/>
      <c r="H7234" s="151"/>
      <c r="I7234" s="151"/>
      <c r="J7234" s="151"/>
      <c r="K7234" s="151"/>
      <c r="L7234" s="151"/>
      <c r="M7234" s="151"/>
      <c r="N7234" s="151"/>
      <c r="O7234" s="51"/>
      <c r="P7234" s="418"/>
      <c r="Q7234" s="418"/>
      <c r="R7234" s="418"/>
      <c r="S7234" s="32"/>
      <c r="T7234" s="430"/>
      <c r="U7234" s="44"/>
      <c r="V7234" s="44"/>
      <c r="W7234" s="44"/>
      <c r="X7234" s="44"/>
      <c r="Y7234" s="44"/>
      <c r="Z7234" s="53"/>
      <c r="AA7234" s="53"/>
    </row>
    <row r="7235" spans="1:27" ht="15" x14ac:dyDescent="0.2">
      <c r="A7235" s="418"/>
      <c r="B7235" s="421"/>
      <c r="C7235" s="421"/>
      <c r="D7235" s="421"/>
      <c r="E7235" s="422"/>
      <c r="F7235" s="418"/>
      <c r="G7235" s="52"/>
      <c r="H7235" s="52"/>
      <c r="I7235" s="52"/>
      <c r="J7235" s="52"/>
      <c r="K7235" s="52"/>
      <c r="L7235" s="52"/>
      <c r="M7235" s="52"/>
      <c r="N7235" s="52"/>
      <c r="O7235" s="51"/>
      <c r="P7235" s="418"/>
      <c r="Q7235" s="418"/>
      <c r="R7235" s="418"/>
      <c r="S7235" s="32"/>
      <c r="T7235" s="430"/>
      <c r="U7235" s="44"/>
      <c r="V7235" s="44"/>
      <c r="W7235" s="44"/>
      <c r="X7235" s="44"/>
      <c r="Y7235" s="44"/>
      <c r="Z7235" s="53"/>
      <c r="AA7235" s="53"/>
    </row>
    <row r="7236" spans="1:27" ht="15" x14ac:dyDescent="0.2">
      <c r="A7236" s="418"/>
      <c r="B7236" s="421"/>
      <c r="C7236" s="421"/>
      <c r="D7236" s="421"/>
      <c r="E7236" s="422"/>
      <c r="F7236" s="418"/>
      <c r="G7236" s="151"/>
      <c r="H7236" s="151"/>
      <c r="I7236" s="151"/>
      <c r="J7236" s="151"/>
      <c r="K7236" s="151"/>
      <c r="L7236" s="151"/>
      <c r="M7236" s="151"/>
      <c r="N7236" s="151"/>
      <c r="O7236" s="51"/>
      <c r="P7236" s="418"/>
      <c r="Q7236" s="418"/>
      <c r="R7236" s="418"/>
      <c r="S7236" s="32"/>
      <c r="T7236" s="430"/>
      <c r="U7236" s="44"/>
      <c r="V7236" s="44"/>
      <c r="W7236" s="44"/>
      <c r="X7236" s="44"/>
      <c r="Y7236" s="44"/>
      <c r="Z7236" s="53"/>
      <c r="AA7236" s="53"/>
    </row>
    <row r="7237" spans="1:27" ht="15" x14ac:dyDescent="0.2">
      <c r="A7237" s="418"/>
      <c r="B7237" s="421"/>
      <c r="C7237" s="421"/>
      <c r="D7237" s="421"/>
      <c r="E7237" s="422"/>
      <c r="F7237" s="418"/>
      <c r="G7237" s="151"/>
      <c r="H7237" s="151"/>
      <c r="I7237" s="151"/>
      <c r="J7237" s="151"/>
      <c r="K7237" s="151"/>
      <c r="L7237" s="151"/>
      <c r="M7237" s="151"/>
      <c r="N7237" s="151"/>
      <c r="O7237" s="51"/>
      <c r="P7237" s="418"/>
      <c r="Q7237" s="418"/>
      <c r="R7237" s="418"/>
      <c r="S7237" s="32"/>
      <c r="T7237" s="430"/>
      <c r="U7237" s="44"/>
      <c r="V7237" s="44"/>
      <c r="W7237" s="44"/>
      <c r="X7237" s="44"/>
      <c r="Y7237" s="44"/>
      <c r="Z7237" s="53"/>
      <c r="AA7237" s="53"/>
    </row>
    <row r="7238" spans="1:27" ht="15" x14ac:dyDescent="0.2">
      <c r="A7238" s="420"/>
      <c r="B7238" s="421"/>
      <c r="C7238" s="421"/>
      <c r="D7238" s="421"/>
      <c r="E7238" s="422"/>
      <c r="F7238" s="418"/>
      <c r="G7238" s="151"/>
      <c r="H7238" s="151"/>
      <c r="I7238" s="151"/>
      <c r="J7238" s="151"/>
      <c r="K7238" s="151"/>
      <c r="L7238" s="151"/>
      <c r="M7238" s="151"/>
      <c r="N7238" s="151"/>
      <c r="O7238" s="51"/>
      <c r="P7238" s="418"/>
      <c r="Q7238" s="418"/>
      <c r="R7238" s="418"/>
      <c r="S7238" s="32"/>
      <c r="T7238" s="430"/>
      <c r="U7238" s="44"/>
      <c r="V7238" s="44"/>
      <c r="W7238" s="44"/>
      <c r="X7238" s="44"/>
      <c r="Y7238" s="44"/>
      <c r="Z7238" s="53"/>
      <c r="AA7238" s="53"/>
    </row>
    <row r="7239" spans="1:27" ht="15" x14ac:dyDescent="0.2">
      <c r="A7239" s="418"/>
      <c r="B7239" s="421"/>
      <c r="C7239" s="421"/>
      <c r="D7239" s="421"/>
      <c r="E7239" s="422"/>
      <c r="F7239" s="418"/>
      <c r="G7239" s="52"/>
      <c r="H7239" s="52"/>
      <c r="I7239" s="52"/>
      <c r="J7239" s="52"/>
      <c r="K7239" s="52"/>
      <c r="L7239" s="52"/>
      <c r="M7239" s="52"/>
      <c r="N7239" s="52"/>
      <c r="O7239" s="51"/>
      <c r="P7239" s="418"/>
      <c r="Q7239" s="418"/>
      <c r="R7239" s="418"/>
      <c r="S7239" s="32"/>
      <c r="T7239" s="430"/>
      <c r="U7239" s="44"/>
      <c r="V7239" s="44"/>
      <c r="W7239" s="44"/>
      <c r="X7239" s="44"/>
      <c r="Y7239" s="44"/>
      <c r="Z7239" s="53"/>
      <c r="AA7239" s="53"/>
    </row>
    <row r="7240" spans="1:27" ht="15" x14ac:dyDescent="0.2">
      <c r="A7240" s="418"/>
      <c r="B7240" s="421"/>
      <c r="C7240" s="421"/>
      <c r="D7240" s="421"/>
      <c r="E7240" s="422"/>
      <c r="F7240" s="418"/>
      <c r="G7240" s="151"/>
      <c r="H7240" s="151"/>
      <c r="I7240" s="151"/>
      <c r="J7240" s="151"/>
      <c r="K7240" s="151"/>
      <c r="L7240" s="151"/>
      <c r="M7240" s="151"/>
      <c r="N7240" s="151"/>
      <c r="O7240" s="51"/>
      <c r="P7240" s="418"/>
      <c r="Q7240" s="418"/>
      <c r="R7240" s="418"/>
      <c r="S7240" s="32"/>
      <c r="T7240" s="430"/>
      <c r="U7240" s="44"/>
      <c r="V7240" s="44"/>
      <c r="W7240" s="44"/>
      <c r="X7240" s="44"/>
      <c r="Y7240" s="44"/>
      <c r="Z7240" s="53"/>
      <c r="AA7240" s="53"/>
    </row>
    <row r="7241" spans="1:27" ht="15" x14ac:dyDescent="0.2">
      <c r="A7241" s="418"/>
      <c r="B7241" s="421"/>
      <c r="C7241" s="421"/>
      <c r="D7241" s="421"/>
      <c r="E7241" s="422"/>
      <c r="F7241" s="418"/>
      <c r="G7241" s="151"/>
      <c r="H7241" s="151"/>
      <c r="I7241" s="151"/>
      <c r="J7241" s="151"/>
      <c r="K7241" s="151"/>
      <c r="L7241" s="151"/>
      <c r="M7241" s="151"/>
      <c r="N7241" s="151"/>
      <c r="O7241" s="51"/>
      <c r="P7241" s="418"/>
      <c r="Q7241" s="418"/>
      <c r="R7241" s="418"/>
      <c r="S7241" s="32"/>
      <c r="T7241" s="430"/>
      <c r="U7241" s="44"/>
      <c r="V7241" s="44"/>
      <c r="W7241" s="44"/>
      <c r="X7241" s="44"/>
      <c r="Y7241" s="44"/>
      <c r="Z7241" s="53"/>
      <c r="AA7241" s="53"/>
    </row>
    <row r="7242" spans="1:27" ht="15" x14ac:dyDescent="0.2">
      <c r="A7242" s="420"/>
      <c r="B7242" s="421"/>
      <c r="C7242" s="421"/>
      <c r="D7242" s="421"/>
      <c r="E7242" s="422"/>
      <c r="F7242" s="418"/>
      <c r="G7242" s="151"/>
      <c r="H7242" s="151"/>
      <c r="I7242" s="151"/>
      <c r="J7242" s="151"/>
      <c r="K7242" s="151"/>
      <c r="L7242" s="151"/>
      <c r="M7242" s="151"/>
      <c r="N7242" s="151"/>
      <c r="O7242" s="51"/>
      <c r="P7242" s="418"/>
      <c r="Q7242" s="418"/>
      <c r="R7242" s="418"/>
      <c r="S7242" s="32"/>
      <c r="T7242" s="430"/>
      <c r="U7242" s="44"/>
      <c r="V7242" s="44"/>
      <c r="W7242" s="44"/>
      <c r="X7242" s="44"/>
      <c r="Y7242" s="44"/>
      <c r="Z7242" s="53"/>
      <c r="AA7242" s="53"/>
    </row>
    <row r="7243" spans="1:27" ht="15" x14ac:dyDescent="0.2">
      <c r="A7243" s="418"/>
      <c r="B7243" s="421"/>
      <c r="C7243" s="421"/>
      <c r="D7243" s="421"/>
      <c r="E7243" s="422"/>
      <c r="F7243" s="418"/>
      <c r="G7243" s="52"/>
      <c r="H7243" s="52"/>
      <c r="I7243" s="52"/>
      <c r="J7243" s="52"/>
      <c r="K7243" s="52"/>
      <c r="L7243" s="52"/>
      <c r="M7243" s="52"/>
      <c r="N7243" s="52"/>
      <c r="O7243" s="51"/>
      <c r="P7243" s="418"/>
      <c r="Q7243" s="418"/>
      <c r="R7243" s="418"/>
      <c r="S7243" s="32"/>
      <c r="T7243" s="430"/>
      <c r="U7243" s="44"/>
      <c r="V7243" s="44"/>
      <c r="W7243" s="44"/>
      <c r="X7243" s="44"/>
      <c r="Y7243" s="44"/>
      <c r="Z7243" s="53"/>
      <c r="AA7243" s="53"/>
    </row>
    <row r="7244" spans="1:27" ht="15" x14ac:dyDescent="0.2">
      <c r="A7244" s="418"/>
      <c r="B7244" s="421"/>
      <c r="C7244" s="421"/>
      <c r="D7244" s="421"/>
      <c r="E7244" s="422"/>
      <c r="F7244" s="418"/>
      <c r="G7244" s="151"/>
      <c r="H7244" s="151"/>
      <c r="I7244" s="151"/>
      <c r="J7244" s="151"/>
      <c r="K7244" s="151"/>
      <c r="L7244" s="151"/>
      <c r="M7244" s="151"/>
      <c r="N7244" s="151"/>
      <c r="O7244" s="51"/>
      <c r="P7244" s="418"/>
      <c r="Q7244" s="418"/>
      <c r="R7244" s="418"/>
      <c r="S7244" s="32"/>
      <c r="T7244" s="430"/>
      <c r="U7244" s="44"/>
      <c r="V7244" s="44"/>
      <c r="W7244" s="44"/>
      <c r="X7244" s="44"/>
      <c r="Y7244" s="44"/>
      <c r="Z7244" s="53"/>
      <c r="AA7244" s="53"/>
    </row>
    <row r="7245" spans="1:27" ht="15" x14ac:dyDescent="0.2">
      <c r="A7245" s="418"/>
      <c r="B7245" s="421"/>
      <c r="C7245" s="421"/>
      <c r="D7245" s="421"/>
      <c r="E7245" s="422"/>
      <c r="F7245" s="418"/>
      <c r="G7245" s="151"/>
      <c r="H7245" s="151"/>
      <c r="I7245" s="151"/>
      <c r="J7245" s="151"/>
      <c r="K7245" s="151"/>
      <c r="L7245" s="151"/>
      <c r="M7245" s="151"/>
      <c r="N7245" s="151"/>
      <c r="O7245" s="51"/>
      <c r="P7245" s="418"/>
      <c r="Q7245" s="418"/>
      <c r="R7245" s="418"/>
      <c r="S7245" s="32"/>
      <c r="T7245" s="430"/>
      <c r="U7245" s="44"/>
      <c r="V7245" s="44"/>
      <c r="W7245" s="44"/>
      <c r="X7245" s="44"/>
      <c r="Y7245" s="44"/>
      <c r="Z7245" s="53"/>
      <c r="AA7245" s="53"/>
    </row>
    <row r="7246" spans="1:27" ht="15" x14ac:dyDescent="0.2">
      <c r="A7246" s="420"/>
      <c r="B7246" s="421"/>
      <c r="C7246" s="421"/>
      <c r="D7246" s="421"/>
      <c r="E7246" s="422"/>
      <c r="F7246" s="418"/>
      <c r="G7246" s="151"/>
      <c r="H7246" s="151"/>
      <c r="I7246" s="151"/>
      <c r="J7246" s="151"/>
      <c r="K7246" s="151"/>
      <c r="L7246" s="151"/>
      <c r="M7246" s="151"/>
      <c r="N7246" s="151"/>
      <c r="O7246" s="51"/>
      <c r="P7246" s="418"/>
      <c r="Q7246" s="418"/>
      <c r="R7246" s="418"/>
      <c r="S7246" s="32"/>
      <c r="T7246" s="430"/>
      <c r="U7246" s="44"/>
      <c r="V7246" s="44"/>
      <c r="W7246" s="44"/>
      <c r="X7246" s="44"/>
      <c r="Y7246" s="44"/>
      <c r="Z7246" s="53"/>
      <c r="AA7246" s="53"/>
    </row>
    <row r="7247" spans="1:27" ht="15" x14ac:dyDescent="0.2">
      <c r="A7247" s="418"/>
      <c r="B7247" s="421"/>
      <c r="C7247" s="421"/>
      <c r="D7247" s="421"/>
      <c r="E7247" s="422"/>
      <c r="F7247" s="418"/>
      <c r="G7247" s="52"/>
      <c r="H7247" s="52"/>
      <c r="I7247" s="52"/>
      <c r="J7247" s="52"/>
      <c r="K7247" s="52"/>
      <c r="L7247" s="52"/>
      <c r="M7247" s="52"/>
      <c r="N7247" s="52"/>
      <c r="O7247" s="51"/>
      <c r="P7247" s="418"/>
      <c r="Q7247" s="418"/>
      <c r="R7247" s="418"/>
      <c r="S7247" s="32"/>
      <c r="T7247" s="430"/>
      <c r="U7247" s="44"/>
      <c r="V7247" s="44"/>
      <c r="W7247" s="44"/>
      <c r="X7247" s="44"/>
      <c r="Y7247" s="44"/>
      <c r="Z7247" s="53"/>
      <c r="AA7247" s="53"/>
    </row>
    <row r="7248" spans="1:27" ht="15" x14ac:dyDescent="0.2">
      <c r="A7248" s="418"/>
      <c r="B7248" s="421"/>
      <c r="C7248" s="421"/>
      <c r="D7248" s="421"/>
      <c r="E7248" s="422"/>
      <c r="F7248" s="418"/>
      <c r="G7248" s="151"/>
      <c r="H7248" s="151"/>
      <c r="I7248" s="151"/>
      <c r="J7248" s="151"/>
      <c r="K7248" s="151"/>
      <c r="L7248" s="151"/>
      <c r="M7248" s="151"/>
      <c r="N7248" s="151"/>
      <c r="O7248" s="51"/>
      <c r="P7248" s="418"/>
      <c r="Q7248" s="418"/>
      <c r="R7248" s="418"/>
      <c r="S7248" s="32"/>
      <c r="T7248" s="430"/>
      <c r="U7248" s="44"/>
      <c r="V7248" s="44"/>
      <c r="W7248" s="44"/>
      <c r="X7248" s="44"/>
      <c r="Y7248" s="44"/>
      <c r="Z7248" s="53"/>
      <c r="AA7248" s="53"/>
    </row>
    <row r="7249" spans="1:27" ht="15" x14ac:dyDescent="0.2">
      <c r="A7249" s="418"/>
      <c r="B7249" s="421"/>
      <c r="C7249" s="421"/>
      <c r="D7249" s="421"/>
      <c r="E7249" s="422"/>
      <c r="F7249" s="418"/>
      <c r="G7249" s="151"/>
      <c r="H7249" s="151"/>
      <c r="I7249" s="151"/>
      <c r="J7249" s="151"/>
      <c r="K7249" s="151"/>
      <c r="L7249" s="151"/>
      <c r="M7249" s="151"/>
      <c r="N7249" s="151"/>
      <c r="O7249" s="51"/>
      <c r="P7249" s="418"/>
      <c r="Q7249" s="418"/>
      <c r="R7249" s="418"/>
      <c r="S7249" s="32"/>
      <c r="T7249" s="430"/>
      <c r="U7249" s="44"/>
      <c r="V7249" s="44"/>
      <c r="W7249" s="44"/>
      <c r="X7249" s="44"/>
      <c r="Y7249" s="44"/>
      <c r="Z7249" s="53"/>
      <c r="AA7249" s="53"/>
    </row>
    <row r="7250" spans="1:27" ht="15" x14ac:dyDescent="0.2">
      <c r="A7250" s="420"/>
      <c r="B7250" s="421"/>
      <c r="C7250" s="421"/>
      <c r="D7250" s="421"/>
      <c r="E7250" s="422"/>
      <c r="F7250" s="418"/>
      <c r="G7250" s="151"/>
      <c r="H7250" s="151"/>
      <c r="I7250" s="151"/>
      <c r="J7250" s="151"/>
      <c r="K7250" s="151"/>
      <c r="L7250" s="151"/>
      <c r="M7250" s="151"/>
      <c r="N7250" s="151"/>
      <c r="O7250" s="51"/>
      <c r="P7250" s="418"/>
      <c r="Q7250" s="418"/>
      <c r="R7250" s="418"/>
      <c r="S7250" s="32"/>
      <c r="T7250" s="430"/>
      <c r="U7250" s="44"/>
      <c r="V7250" s="44"/>
      <c r="W7250" s="44"/>
      <c r="X7250" s="44"/>
      <c r="Y7250" s="44"/>
      <c r="Z7250" s="53"/>
      <c r="AA7250" s="53"/>
    </row>
    <row r="7251" spans="1:27" ht="15" x14ac:dyDescent="0.2">
      <c r="A7251" s="418"/>
      <c r="B7251" s="421"/>
      <c r="C7251" s="421"/>
      <c r="D7251" s="421"/>
      <c r="E7251" s="422"/>
      <c r="F7251" s="418"/>
      <c r="G7251" s="52"/>
      <c r="H7251" s="52"/>
      <c r="I7251" s="52"/>
      <c r="J7251" s="52"/>
      <c r="K7251" s="52"/>
      <c r="L7251" s="52"/>
      <c r="M7251" s="52"/>
      <c r="N7251" s="52"/>
      <c r="O7251" s="51"/>
      <c r="P7251" s="418"/>
      <c r="Q7251" s="418"/>
      <c r="R7251" s="418"/>
      <c r="S7251" s="32"/>
      <c r="T7251" s="430"/>
      <c r="U7251" s="44"/>
      <c r="V7251" s="44"/>
      <c r="W7251" s="44"/>
      <c r="X7251" s="44"/>
      <c r="Y7251" s="44"/>
      <c r="Z7251" s="53"/>
      <c r="AA7251" s="53"/>
    </row>
    <row r="7252" spans="1:27" ht="15" x14ac:dyDescent="0.2">
      <c r="A7252" s="418"/>
      <c r="B7252" s="421"/>
      <c r="C7252" s="421"/>
      <c r="D7252" s="421"/>
      <c r="E7252" s="422"/>
      <c r="F7252" s="418"/>
      <c r="G7252" s="151"/>
      <c r="H7252" s="151"/>
      <c r="I7252" s="151"/>
      <c r="J7252" s="151"/>
      <c r="K7252" s="151"/>
      <c r="L7252" s="151"/>
      <c r="M7252" s="151"/>
      <c r="N7252" s="151"/>
      <c r="O7252" s="51"/>
      <c r="P7252" s="418"/>
      <c r="Q7252" s="418"/>
      <c r="R7252" s="418"/>
      <c r="S7252" s="32"/>
      <c r="T7252" s="430"/>
      <c r="U7252" s="44"/>
      <c r="V7252" s="44"/>
      <c r="W7252" s="44"/>
      <c r="X7252" s="44"/>
      <c r="Y7252" s="44"/>
      <c r="Z7252" s="53"/>
      <c r="AA7252" s="53"/>
    </row>
    <row r="7253" spans="1:27" ht="15" x14ac:dyDescent="0.2">
      <c r="A7253" s="418"/>
      <c r="B7253" s="421"/>
      <c r="C7253" s="421"/>
      <c r="D7253" s="421"/>
      <c r="E7253" s="422"/>
      <c r="F7253" s="418"/>
      <c r="G7253" s="151"/>
      <c r="H7253" s="151"/>
      <c r="I7253" s="151"/>
      <c r="J7253" s="151"/>
      <c r="K7253" s="151"/>
      <c r="L7253" s="151"/>
      <c r="M7253" s="151"/>
      <c r="N7253" s="151"/>
      <c r="O7253" s="51"/>
      <c r="P7253" s="418"/>
      <c r="Q7253" s="418"/>
      <c r="R7253" s="418"/>
      <c r="S7253" s="32"/>
      <c r="T7253" s="430"/>
      <c r="U7253" s="44"/>
      <c r="V7253" s="44"/>
      <c r="W7253" s="44"/>
      <c r="X7253" s="44"/>
      <c r="Y7253" s="44"/>
      <c r="Z7253" s="53"/>
      <c r="AA7253" s="53"/>
    </row>
    <row r="7254" spans="1:27" ht="15" x14ac:dyDescent="0.2">
      <c r="A7254" s="420"/>
      <c r="B7254" s="421"/>
      <c r="C7254" s="421"/>
      <c r="D7254" s="421"/>
      <c r="E7254" s="422"/>
      <c r="F7254" s="418"/>
      <c r="G7254" s="151"/>
      <c r="H7254" s="151"/>
      <c r="I7254" s="151"/>
      <c r="J7254" s="151"/>
      <c r="K7254" s="151"/>
      <c r="L7254" s="151"/>
      <c r="M7254" s="151"/>
      <c r="N7254" s="151"/>
      <c r="O7254" s="51"/>
      <c r="P7254" s="418"/>
      <c r="Q7254" s="418"/>
      <c r="R7254" s="418"/>
      <c r="S7254" s="32"/>
      <c r="T7254" s="430"/>
      <c r="U7254" s="44"/>
      <c r="V7254" s="44"/>
      <c r="W7254" s="44"/>
      <c r="X7254" s="44"/>
      <c r="Y7254" s="44"/>
      <c r="Z7254" s="53"/>
      <c r="AA7254" s="53"/>
    </row>
    <row r="7255" spans="1:27" ht="15" x14ac:dyDescent="0.2">
      <c r="A7255" s="418"/>
      <c r="B7255" s="421"/>
      <c r="C7255" s="421"/>
      <c r="D7255" s="421"/>
      <c r="E7255" s="422"/>
      <c r="F7255" s="418"/>
      <c r="G7255" s="52"/>
      <c r="H7255" s="52"/>
      <c r="I7255" s="52"/>
      <c r="J7255" s="52"/>
      <c r="K7255" s="52"/>
      <c r="L7255" s="52"/>
      <c r="M7255" s="52"/>
      <c r="N7255" s="52"/>
      <c r="O7255" s="51"/>
      <c r="P7255" s="418"/>
      <c r="Q7255" s="418"/>
      <c r="R7255" s="418"/>
      <c r="S7255" s="32"/>
      <c r="T7255" s="430"/>
      <c r="U7255" s="44"/>
      <c r="V7255" s="44"/>
      <c r="W7255" s="44"/>
      <c r="X7255" s="44"/>
      <c r="Y7255" s="44"/>
      <c r="Z7255" s="53"/>
      <c r="AA7255" s="53"/>
    </row>
    <row r="7256" spans="1:27" ht="15" x14ac:dyDescent="0.2">
      <c r="A7256" s="418"/>
      <c r="B7256" s="421"/>
      <c r="C7256" s="421"/>
      <c r="D7256" s="421"/>
      <c r="E7256" s="422"/>
      <c r="F7256" s="418"/>
      <c r="G7256" s="151"/>
      <c r="H7256" s="151"/>
      <c r="I7256" s="151"/>
      <c r="J7256" s="151"/>
      <c r="K7256" s="151"/>
      <c r="L7256" s="151"/>
      <c r="M7256" s="151"/>
      <c r="N7256" s="151"/>
      <c r="O7256" s="51"/>
      <c r="P7256" s="418"/>
      <c r="Q7256" s="418"/>
      <c r="R7256" s="418"/>
      <c r="S7256" s="32"/>
      <c r="T7256" s="430"/>
      <c r="U7256" s="44"/>
      <c r="V7256" s="44"/>
      <c r="W7256" s="44"/>
      <c r="X7256" s="44"/>
      <c r="Y7256" s="44"/>
      <c r="Z7256" s="53"/>
      <c r="AA7256" s="53"/>
    </row>
    <row r="7257" spans="1:27" ht="15" x14ac:dyDescent="0.2">
      <c r="A7257" s="418"/>
      <c r="B7257" s="421"/>
      <c r="C7257" s="421"/>
      <c r="D7257" s="421"/>
      <c r="E7257" s="422"/>
      <c r="F7257" s="418"/>
      <c r="G7257" s="151"/>
      <c r="H7257" s="151"/>
      <c r="I7257" s="151"/>
      <c r="J7257" s="151"/>
      <c r="K7257" s="151"/>
      <c r="L7257" s="151"/>
      <c r="M7257" s="151"/>
      <c r="N7257" s="151"/>
      <c r="O7257" s="51"/>
      <c r="P7257" s="418"/>
      <c r="Q7257" s="418"/>
      <c r="R7257" s="418"/>
      <c r="S7257" s="32"/>
      <c r="T7257" s="430"/>
      <c r="U7257" s="44"/>
      <c r="V7257" s="44"/>
      <c r="W7257" s="44"/>
      <c r="X7257" s="44"/>
      <c r="Y7257" s="44"/>
      <c r="Z7257" s="53"/>
      <c r="AA7257" s="53"/>
    </row>
    <row r="7258" spans="1:27" ht="15" x14ac:dyDescent="0.2">
      <c r="A7258" s="420"/>
      <c r="B7258" s="421"/>
      <c r="C7258" s="421"/>
      <c r="D7258" s="421"/>
      <c r="E7258" s="422"/>
      <c r="F7258" s="418"/>
      <c r="G7258" s="151"/>
      <c r="H7258" s="151"/>
      <c r="I7258" s="151"/>
      <c r="J7258" s="151"/>
      <c r="K7258" s="151"/>
      <c r="L7258" s="151"/>
      <c r="M7258" s="151"/>
      <c r="N7258" s="151"/>
      <c r="O7258" s="51"/>
      <c r="P7258" s="418"/>
      <c r="Q7258" s="418"/>
      <c r="R7258" s="418"/>
      <c r="S7258" s="32"/>
      <c r="T7258" s="430"/>
      <c r="U7258" s="44"/>
      <c r="V7258" s="44"/>
      <c r="W7258" s="44"/>
      <c r="X7258" s="44"/>
      <c r="Y7258" s="44"/>
      <c r="Z7258" s="53"/>
      <c r="AA7258" s="53"/>
    </row>
    <row r="7259" spans="1:27" ht="15" x14ac:dyDescent="0.2">
      <c r="A7259" s="418"/>
      <c r="B7259" s="421"/>
      <c r="C7259" s="421"/>
      <c r="D7259" s="421"/>
      <c r="E7259" s="422"/>
      <c r="F7259" s="418"/>
      <c r="G7259" s="52"/>
      <c r="H7259" s="52"/>
      <c r="I7259" s="52"/>
      <c r="J7259" s="52"/>
      <c r="K7259" s="52"/>
      <c r="L7259" s="52"/>
      <c r="M7259" s="52"/>
      <c r="N7259" s="52"/>
      <c r="O7259" s="51"/>
      <c r="P7259" s="418"/>
      <c r="Q7259" s="418"/>
      <c r="R7259" s="418"/>
      <c r="S7259" s="32"/>
      <c r="T7259" s="430"/>
      <c r="U7259" s="44"/>
      <c r="V7259" s="44"/>
      <c r="W7259" s="44"/>
      <c r="X7259" s="44"/>
      <c r="Y7259" s="44"/>
      <c r="Z7259" s="53"/>
      <c r="AA7259" s="53"/>
    </row>
    <row r="7260" spans="1:27" ht="15" x14ac:dyDescent="0.2">
      <c r="A7260" s="418"/>
      <c r="B7260" s="421"/>
      <c r="C7260" s="421"/>
      <c r="D7260" s="421"/>
      <c r="E7260" s="422"/>
      <c r="F7260" s="418"/>
      <c r="G7260" s="151"/>
      <c r="H7260" s="151"/>
      <c r="I7260" s="151"/>
      <c r="J7260" s="151"/>
      <c r="K7260" s="151"/>
      <c r="L7260" s="151"/>
      <c r="M7260" s="151"/>
      <c r="N7260" s="151"/>
      <c r="O7260" s="51"/>
      <c r="P7260" s="418"/>
      <c r="Q7260" s="418"/>
      <c r="R7260" s="418"/>
      <c r="S7260" s="32"/>
      <c r="T7260" s="430"/>
      <c r="U7260" s="44"/>
      <c r="V7260" s="44"/>
      <c r="W7260" s="44"/>
      <c r="X7260" s="44"/>
      <c r="Y7260" s="44"/>
      <c r="Z7260" s="53"/>
      <c r="AA7260" s="53"/>
    </row>
    <row r="7261" spans="1:27" ht="15" x14ac:dyDescent="0.2">
      <c r="A7261" s="418"/>
      <c r="B7261" s="421"/>
      <c r="C7261" s="421"/>
      <c r="D7261" s="421"/>
      <c r="E7261" s="422"/>
      <c r="F7261" s="418"/>
      <c r="G7261" s="151"/>
      <c r="H7261" s="151"/>
      <c r="I7261" s="151"/>
      <c r="J7261" s="151"/>
      <c r="K7261" s="151"/>
      <c r="L7261" s="151"/>
      <c r="M7261" s="151"/>
      <c r="N7261" s="151"/>
      <c r="O7261" s="51"/>
      <c r="P7261" s="418"/>
      <c r="Q7261" s="418"/>
      <c r="R7261" s="418"/>
      <c r="S7261" s="32"/>
      <c r="T7261" s="430"/>
      <c r="U7261" s="44"/>
      <c r="V7261" s="44"/>
      <c r="W7261" s="44"/>
      <c r="X7261" s="44"/>
      <c r="Y7261" s="44"/>
      <c r="Z7261" s="53"/>
      <c r="AA7261" s="53"/>
    </row>
    <row r="7262" spans="1:27" ht="15" x14ac:dyDescent="0.2">
      <c r="A7262" s="420"/>
      <c r="B7262" s="421"/>
      <c r="C7262" s="421"/>
      <c r="D7262" s="421"/>
      <c r="E7262" s="422"/>
      <c r="F7262" s="418"/>
      <c r="G7262" s="151"/>
      <c r="H7262" s="151"/>
      <c r="I7262" s="151"/>
      <c r="J7262" s="151"/>
      <c r="K7262" s="151"/>
      <c r="L7262" s="151"/>
      <c r="M7262" s="151"/>
      <c r="N7262" s="151"/>
      <c r="O7262" s="51"/>
      <c r="P7262" s="418"/>
      <c r="Q7262" s="418"/>
      <c r="R7262" s="418"/>
      <c r="S7262" s="32"/>
      <c r="T7262" s="430"/>
      <c r="U7262" s="44"/>
      <c r="V7262" s="44"/>
      <c r="W7262" s="44"/>
      <c r="X7262" s="44"/>
      <c r="Y7262" s="44"/>
      <c r="Z7262" s="53"/>
      <c r="AA7262" s="53"/>
    </row>
    <row r="7263" spans="1:27" ht="15" x14ac:dyDescent="0.2">
      <c r="A7263" s="418"/>
      <c r="B7263" s="421"/>
      <c r="C7263" s="421"/>
      <c r="D7263" s="421"/>
      <c r="E7263" s="422"/>
      <c r="F7263" s="418"/>
      <c r="G7263" s="52"/>
      <c r="H7263" s="52"/>
      <c r="I7263" s="52"/>
      <c r="J7263" s="52"/>
      <c r="K7263" s="52"/>
      <c r="L7263" s="52"/>
      <c r="M7263" s="52"/>
      <c r="N7263" s="52"/>
      <c r="O7263" s="51"/>
      <c r="P7263" s="418"/>
      <c r="Q7263" s="418"/>
      <c r="R7263" s="418"/>
      <c r="S7263" s="32"/>
      <c r="T7263" s="430"/>
      <c r="U7263" s="44"/>
      <c r="V7263" s="44"/>
      <c r="W7263" s="44"/>
      <c r="X7263" s="44"/>
      <c r="Y7263" s="44"/>
      <c r="Z7263" s="53"/>
      <c r="AA7263" s="53"/>
    </row>
    <row r="7264" spans="1:27" ht="15" x14ac:dyDescent="0.2">
      <c r="A7264" s="418"/>
      <c r="B7264" s="421"/>
      <c r="C7264" s="421"/>
      <c r="D7264" s="421"/>
      <c r="E7264" s="422"/>
      <c r="F7264" s="418"/>
      <c r="G7264" s="151"/>
      <c r="H7264" s="151"/>
      <c r="I7264" s="151"/>
      <c r="J7264" s="151"/>
      <c r="K7264" s="151"/>
      <c r="L7264" s="151"/>
      <c r="M7264" s="151"/>
      <c r="N7264" s="151"/>
      <c r="O7264" s="51"/>
      <c r="P7264" s="418"/>
      <c r="Q7264" s="418"/>
      <c r="R7264" s="418"/>
      <c r="S7264" s="32"/>
      <c r="T7264" s="430"/>
      <c r="U7264" s="44"/>
      <c r="V7264" s="44"/>
      <c r="W7264" s="44"/>
      <c r="X7264" s="44"/>
      <c r="Y7264" s="44"/>
      <c r="Z7264" s="53"/>
      <c r="AA7264" s="53"/>
    </row>
    <row r="7265" spans="1:27" ht="15" x14ac:dyDescent="0.2">
      <c r="A7265" s="418"/>
      <c r="B7265" s="421"/>
      <c r="C7265" s="421"/>
      <c r="D7265" s="421"/>
      <c r="E7265" s="422"/>
      <c r="F7265" s="418"/>
      <c r="G7265" s="151"/>
      <c r="H7265" s="151"/>
      <c r="I7265" s="151"/>
      <c r="J7265" s="151"/>
      <c r="K7265" s="151"/>
      <c r="L7265" s="151"/>
      <c r="M7265" s="151"/>
      <c r="N7265" s="151"/>
      <c r="O7265" s="51"/>
      <c r="P7265" s="418"/>
      <c r="Q7265" s="418"/>
      <c r="R7265" s="418"/>
      <c r="S7265" s="32"/>
      <c r="T7265" s="430"/>
      <c r="U7265" s="44"/>
      <c r="V7265" s="44"/>
      <c r="W7265" s="44"/>
      <c r="X7265" s="44"/>
      <c r="Y7265" s="44"/>
      <c r="Z7265" s="53"/>
      <c r="AA7265" s="53"/>
    </row>
    <row r="7266" spans="1:27" ht="15" x14ac:dyDescent="0.2">
      <c r="A7266" s="420"/>
      <c r="B7266" s="421"/>
      <c r="C7266" s="421"/>
      <c r="D7266" s="421"/>
      <c r="E7266" s="422"/>
      <c r="F7266" s="418"/>
      <c r="G7266" s="151"/>
      <c r="H7266" s="151"/>
      <c r="I7266" s="151"/>
      <c r="J7266" s="151"/>
      <c r="K7266" s="151"/>
      <c r="L7266" s="151"/>
      <c r="M7266" s="151"/>
      <c r="N7266" s="151"/>
      <c r="O7266" s="51"/>
      <c r="P7266" s="418"/>
      <c r="Q7266" s="418"/>
      <c r="R7266" s="418"/>
      <c r="S7266" s="32"/>
      <c r="T7266" s="430"/>
      <c r="U7266" s="44"/>
      <c r="V7266" s="44"/>
      <c r="W7266" s="44"/>
      <c r="X7266" s="44"/>
      <c r="Y7266" s="44"/>
      <c r="Z7266" s="53"/>
      <c r="AA7266" s="53"/>
    </row>
    <row r="7267" spans="1:27" ht="15" x14ac:dyDescent="0.2">
      <c r="A7267" s="418"/>
      <c r="B7267" s="421"/>
      <c r="C7267" s="421"/>
      <c r="D7267" s="421"/>
      <c r="E7267" s="422"/>
      <c r="F7267" s="418"/>
      <c r="G7267" s="52"/>
      <c r="H7267" s="52"/>
      <c r="I7267" s="52"/>
      <c r="J7267" s="52"/>
      <c r="K7267" s="52"/>
      <c r="L7267" s="52"/>
      <c r="M7267" s="52"/>
      <c r="N7267" s="52"/>
      <c r="O7267" s="51"/>
      <c r="P7267" s="418"/>
      <c r="Q7267" s="418"/>
      <c r="R7267" s="418"/>
      <c r="S7267" s="32"/>
      <c r="T7267" s="430"/>
      <c r="U7267" s="44"/>
      <c r="V7267" s="44"/>
      <c r="W7267" s="44"/>
      <c r="X7267" s="44"/>
      <c r="Y7267" s="44"/>
      <c r="Z7267" s="53"/>
      <c r="AA7267" s="53"/>
    </row>
    <row r="7268" spans="1:27" ht="15" x14ac:dyDescent="0.2">
      <c r="A7268" s="418"/>
      <c r="B7268" s="421"/>
      <c r="C7268" s="421"/>
      <c r="D7268" s="421"/>
      <c r="E7268" s="422"/>
      <c r="F7268" s="418"/>
      <c r="G7268" s="151"/>
      <c r="H7268" s="151"/>
      <c r="I7268" s="151"/>
      <c r="J7268" s="151"/>
      <c r="K7268" s="151"/>
      <c r="L7268" s="151"/>
      <c r="M7268" s="151"/>
      <c r="N7268" s="151"/>
      <c r="O7268" s="51"/>
      <c r="P7268" s="418"/>
      <c r="Q7268" s="418"/>
      <c r="R7268" s="418"/>
      <c r="S7268" s="32"/>
      <c r="T7268" s="430"/>
      <c r="U7268" s="44"/>
      <c r="V7268" s="44"/>
      <c r="W7268" s="44"/>
      <c r="X7268" s="44"/>
      <c r="Y7268" s="44"/>
      <c r="Z7268" s="53"/>
      <c r="AA7268" s="53"/>
    </row>
    <row r="7269" spans="1:27" ht="15" x14ac:dyDescent="0.2">
      <c r="A7269" s="418"/>
      <c r="B7269" s="421"/>
      <c r="C7269" s="421"/>
      <c r="D7269" s="421"/>
      <c r="E7269" s="422"/>
      <c r="F7269" s="418"/>
      <c r="G7269" s="151"/>
      <c r="H7269" s="151"/>
      <c r="I7269" s="151"/>
      <c r="J7269" s="151"/>
      <c r="K7269" s="151"/>
      <c r="L7269" s="151"/>
      <c r="M7269" s="151"/>
      <c r="N7269" s="151"/>
      <c r="O7269" s="51"/>
      <c r="P7269" s="418"/>
      <c r="Q7269" s="418"/>
      <c r="R7269" s="418"/>
      <c r="S7269" s="32"/>
      <c r="T7269" s="430"/>
      <c r="U7269" s="44"/>
      <c r="V7269" s="44"/>
      <c r="W7269" s="44"/>
      <c r="X7269" s="44"/>
      <c r="Y7269" s="44"/>
      <c r="Z7269" s="53"/>
      <c r="AA7269" s="53"/>
    </row>
    <row r="7270" spans="1:27" ht="15" x14ac:dyDescent="0.2">
      <c r="A7270" s="420"/>
      <c r="B7270" s="421"/>
      <c r="C7270" s="421"/>
      <c r="D7270" s="421"/>
      <c r="E7270" s="422"/>
      <c r="F7270" s="418"/>
      <c r="G7270" s="151"/>
      <c r="H7270" s="151"/>
      <c r="I7270" s="151"/>
      <c r="J7270" s="151"/>
      <c r="K7270" s="151"/>
      <c r="L7270" s="151"/>
      <c r="M7270" s="151"/>
      <c r="N7270" s="151"/>
      <c r="O7270" s="51"/>
      <c r="P7270" s="418"/>
      <c r="Q7270" s="418"/>
      <c r="R7270" s="418"/>
      <c r="S7270" s="32"/>
      <c r="T7270" s="430"/>
      <c r="U7270" s="44"/>
      <c r="V7270" s="44"/>
      <c r="W7270" s="44"/>
      <c r="X7270" s="44"/>
      <c r="Y7270" s="44"/>
      <c r="Z7270" s="53"/>
      <c r="AA7270" s="53"/>
    </row>
    <row r="7271" spans="1:27" ht="15" x14ac:dyDescent="0.2">
      <c r="A7271" s="418"/>
      <c r="B7271" s="421"/>
      <c r="C7271" s="421"/>
      <c r="D7271" s="421"/>
      <c r="E7271" s="422"/>
      <c r="F7271" s="418"/>
      <c r="G7271" s="52"/>
      <c r="H7271" s="52"/>
      <c r="I7271" s="52"/>
      <c r="J7271" s="52"/>
      <c r="K7271" s="52"/>
      <c r="L7271" s="52"/>
      <c r="M7271" s="52"/>
      <c r="N7271" s="52"/>
      <c r="O7271" s="51"/>
      <c r="P7271" s="418"/>
      <c r="Q7271" s="418"/>
      <c r="R7271" s="418"/>
      <c r="S7271" s="32"/>
      <c r="T7271" s="430"/>
      <c r="U7271" s="44"/>
      <c r="V7271" s="44"/>
      <c r="W7271" s="44"/>
      <c r="X7271" s="44"/>
      <c r="Y7271" s="44"/>
      <c r="Z7271" s="53"/>
      <c r="AA7271" s="53"/>
    </row>
    <row r="7272" spans="1:27" ht="15" x14ac:dyDescent="0.2">
      <c r="A7272" s="418"/>
      <c r="B7272" s="421"/>
      <c r="C7272" s="421"/>
      <c r="D7272" s="421"/>
      <c r="E7272" s="422"/>
      <c r="F7272" s="418"/>
      <c r="G7272" s="151"/>
      <c r="H7272" s="151"/>
      <c r="I7272" s="151"/>
      <c r="J7272" s="151"/>
      <c r="K7272" s="151"/>
      <c r="L7272" s="151"/>
      <c r="M7272" s="151"/>
      <c r="N7272" s="151"/>
      <c r="O7272" s="51"/>
      <c r="P7272" s="418"/>
      <c r="Q7272" s="418"/>
      <c r="R7272" s="418"/>
      <c r="S7272" s="32"/>
      <c r="T7272" s="430"/>
      <c r="U7272" s="44"/>
      <c r="V7272" s="44"/>
      <c r="W7272" s="44"/>
      <c r="X7272" s="44"/>
      <c r="Y7272" s="44"/>
      <c r="Z7272" s="53"/>
      <c r="AA7272" s="53"/>
    </row>
    <row r="7273" spans="1:27" ht="15" x14ac:dyDescent="0.2">
      <c r="A7273" s="418"/>
      <c r="B7273" s="421"/>
      <c r="C7273" s="421"/>
      <c r="D7273" s="421"/>
      <c r="E7273" s="422"/>
      <c r="F7273" s="418"/>
      <c r="G7273" s="151"/>
      <c r="H7273" s="151"/>
      <c r="I7273" s="151"/>
      <c r="J7273" s="151"/>
      <c r="K7273" s="151"/>
      <c r="L7273" s="151"/>
      <c r="M7273" s="151"/>
      <c r="N7273" s="151"/>
      <c r="O7273" s="51"/>
      <c r="P7273" s="418"/>
      <c r="Q7273" s="418"/>
      <c r="R7273" s="418"/>
      <c r="S7273" s="32"/>
      <c r="T7273" s="430"/>
      <c r="U7273" s="44"/>
      <c r="V7273" s="44"/>
      <c r="W7273" s="44"/>
      <c r="X7273" s="44"/>
      <c r="Y7273" s="44"/>
      <c r="Z7273" s="53"/>
      <c r="AA7273" s="53"/>
    </row>
    <row r="7274" spans="1:27" ht="15" x14ac:dyDescent="0.2">
      <c r="A7274" s="420"/>
      <c r="B7274" s="421"/>
      <c r="C7274" s="421"/>
      <c r="D7274" s="421"/>
      <c r="E7274" s="422"/>
      <c r="F7274" s="418"/>
      <c r="G7274" s="151"/>
      <c r="H7274" s="151"/>
      <c r="I7274" s="151"/>
      <c r="J7274" s="151"/>
      <c r="K7274" s="151"/>
      <c r="L7274" s="151"/>
      <c r="M7274" s="151"/>
      <c r="N7274" s="151"/>
      <c r="O7274" s="51"/>
      <c r="P7274" s="418"/>
      <c r="Q7274" s="418"/>
      <c r="R7274" s="418"/>
      <c r="S7274" s="32"/>
      <c r="T7274" s="430"/>
      <c r="U7274" s="44"/>
      <c r="V7274" s="44"/>
      <c r="W7274" s="44"/>
      <c r="X7274" s="44"/>
      <c r="Y7274" s="44"/>
      <c r="Z7274" s="53"/>
      <c r="AA7274" s="53"/>
    </row>
    <row r="7275" spans="1:27" ht="15" x14ac:dyDescent="0.2">
      <c r="A7275" s="418"/>
      <c r="B7275" s="421"/>
      <c r="C7275" s="421"/>
      <c r="D7275" s="421"/>
      <c r="E7275" s="422"/>
      <c r="F7275" s="418"/>
      <c r="G7275" s="52"/>
      <c r="H7275" s="52"/>
      <c r="I7275" s="52"/>
      <c r="J7275" s="52"/>
      <c r="K7275" s="52"/>
      <c r="L7275" s="52"/>
      <c r="M7275" s="52"/>
      <c r="N7275" s="52"/>
      <c r="O7275" s="51"/>
      <c r="P7275" s="418"/>
      <c r="Q7275" s="418"/>
      <c r="R7275" s="418"/>
      <c r="S7275" s="32"/>
      <c r="T7275" s="430"/>
      <c r="U7275" s="44"/>
      <c r="V7275" s="44"/>
      <c r="W7275" s="44"/>
      <c r="X7275" s="44"/>
      <c r="Y7275" s="44"/>
      <c r="Z7275" s="53"/>
      <c r="AA7275" s="53"/>
    </row>
    <row r="7276" spans="1:27" ht="15" x14ac:dyDescent="0.2">
      <c r="A7276" s="418"/>
      <c r="B7276" s="421"/>
      <c r="C7276" s="421"/>
      <c r="D7276" s="421"/>
      <c r="E7276" s="422"/>
      <c r="F7276" s="418"/>
      <c r="G7276" s="151"/>
      <c r="H7276" s="151"/>
      <c r="I7276" s="151"/>
      <c r="J7276" s="151"/>
      <c r="K7276" s="151"/>
      <c r="L7276" s="151"/>
      <c r="M7276" s="151"/>
      <c r="N7276" s="151"/>
      <c r="O7276" s="51"/>
      <c r="P7276" s="418"/>
      <c r="Q7276" s="418"/>
      <c r="R7276" s="418"/>
      <c r="S7276" s="32"/>
      <c r="T7276" s="430"/>
      <c r="U7276" s="44"/>
      <c r="V7276" s="44"/>
      <c r="W7276" s="44"/>
      <c r="X7276" s="44"/>
      <c r="Y7276" s="44"/>
      <c r="Z7276" s="53"/>
      <c r="AA7276" s="53"/>
    </row>
    <row r="7277" spans="1:27" ht="15" x14ac:dyDescent="0.2">
      <c r="A7277" s="418"/>
      <c r="B7277" s="421"/>
      <c r="C7277" s="421"/>
      <c r="D7277" s="421"/>
      <c r="E7277" s="422"/>
      <c r="F7277" s="418"/>
      <c r="G7277" s="151"/>
      <c r="H7277" s="151"/>
      <c r="I7277" s="151"/>
      <c r="J7277" s="151"/>
      <c r="K7277" s="151"/>
      <c r="L7277" s="151"/>
      <c r="M7277" s="151"/>
      <c r="N7277" s="151"/>
      <c r="O7277" s="51"/>
      <c r="P7277" s="418"/>
      <c r="Q7277" s="418"/>
      <c r="R7277" s="418"/>
      <c r="S7277" s="32"/>
      <c r="T7277" s="430"/>
      <c r="U7277" s="44"/>
      <c r="V7277" s="44"/>
      <c r="W7277" s="44"/>
      <c r="X7277" s="44"/>
      <c r="Y7277" s="44"/>
      <c r="Z7277" s="53"/>
      <c r="AA7277" s="53"/>
    </row>
    <row r="7278" spans="1:27" ht="15" x14ac:dyDescent="0.2">
      <c r="A7278" s="420"/>
      <c r="B7278" s="421"/>
      <c r="C7278" s="421"/>
      <c r="D7278" s="421"/>
      <c r="E7278" s="422"/>
      <c r="F7278" s="418"/>
      <c r="G7278" s="151"/>
      <c r="H7278" s="151"/>
      <c r="I7278" s="151"/>
      <c r="J7278" s="151"/>
      <c r="K7278" s="151"/>
      <c r="L7278" s="151"/>
      <c r="M7278" s="151"/>
      <c r="N7278" s="151"/>
      <c r="O7278" s="51"/>
      <c r="P7278" s="418"/>
      <c r="Q7278" s="418"/>
      <c r="R7278" s="418"/>
      <c r="S7278" s="32"/>
      <c r="T7278" s="430"/>
      <c r="U7278" s="44"/>
      <c r="V7278" s="44"/>
      <c r="W7278" s="44"/>
      <c r="X7278" s="44"/>
      <c r="Y7278" s="44"/>
      <c r="Z7278" s="53"/>
      <c r="AA7278" s="53"/>
    </row>
    <row r="7279" spans="1:27" ht="15" x14ac:dyDescent="0.2">
      <c r="A7279" s="418"/>
      <c r="B7279" s="421"/>
      <c r="C7279" s="421"/>
      <c r="D7279" s="421"/>
      <c r="E7279" s="422"/>
      <c r="F7279" s="418"/>
      <c r="G7279" s="52"/>
      <c r="H7279" s="52"/>
      <c r="I7279" s="52"/>
      <c r="J7279" s="52"/>
      <c r="K7279" s="52"/>
      <c r="L7279" s="52"/>
      <c r="M7279" s="52"/>
      <c r="N7279" s="52"/>
      <c r="O7279" s="51"/>
      <c r="P7279" s="418"/>
      <c r="Q7279" s="418"/>
      <c r="R7279" s="418"/>
      <c r="S7279" s="32"/>
      <c r="T7279" s="430"/>
      <c r="U7279" s="44"/>
      <c r="V7279" s="44"/>
      <c r="W7279" s="44"/>
      <c r="X7279" s="44"/>
      <c r="Y7279" s="44"/>
      <c r="Z7279" s="53"/>
      <c r="AA7279" s="53"/>
    </row>
    <row r="7280" spans="1:27" ht="15" x14ac:dyDescent="0.2">
      <c r="A7280" s="418"/>
      <c r="B7280" s="421"/>
      <c r="C7280" s="421"/>
      <c r="D7280" s="421"/>
      <c r="E7280" s="422"/>
      <c r="F7280" s="418"/>
      <c r="G7280" s="151"/>
      <c r="H7280" s="151"/>
      <c r="I7280" s="151"/>
      <c r="J7280" s="151"/>
      <c r="K7280" s="151"/>
      <c r="L7280" s="151"/>
      <c r="M7280" s="151"/>
      <c r="N7280" s="151"/>
      <c r="O7280" s="51"/>
      <c r="P7280" s="418"/>
      <c r="Q7280" s="418"/>
      <c r="R7280" s="418"/>
      <c r="S7280" s="32"/>
      <c r="T7280" s="430"/>
      <c r="U7280" s="44"/>
      <c r="V7280" s="44"/>
      <c r="W7280" s="44"/>
      <c r="X7280" s="44"/>
      <c r="Y7280" s="44"/>
      <c r="Z7280" s="53"/>
      <c r="AA7280" s="53"/>
    </row>
    <row r="7281" spans="1:27" ht="15" x14ac:dyDescent="0.2">
      <c r="A7281" s="418"/>
      <c r="B7281" s="421"/>
      <c r="C7281" s="421"/>
      <c r="D7281" s="421"/>
      <c r="E7281" s="422"/>
      <c r="F7281" s="418"/>
      <c r="G7281" s="151"/>
      <c r="H7281" s="151"/>
      <c r="I7281" s="151"/>
      <c r="J7281" s="151"/>
      <c r="K7281" s="151"/>
      <c r="L7281" s="151"/>
      <c r="M7281" s="151"/>
      <c r="N7281" s="151"/>
      <c r="O7281" s="51"/>
      <c r="P7281" s="418"/>
      <c r="Q7281" s="418"/>
      <c r="R7281" s="418"/>
      <c r="S7281" s="32"/>
      <c r="T7281" s="430"/>
      <c r="U7281" s="44"/>
      <c r="V7281" s="44"/>
      <c r="W7281" s="44"/>
      <c r="X7281" s="44"/>
      <c r="Y7281" s="44"/>
      <c r="Z7281" s="53"/>
      <c r="AA7281" s="53"/>
    </row>
    <row r="7282" spans="1:27" ht="15" x14ac:dyDescent="0.2">
      <c r="A7282" s="420"/>
      <c r="B7282" s="421"/>
      <c r="C7282" s="421"/>
      <c r="D7282" s="421"/>
      <c r="E7282" s="422"/>
      <c r="F7282" s="418"/>
      <c r="G7282" s="151"/>
      <c r="H7282" s="151"/>
      <c r="I7282" s="151"/>
      <c r="J7282" s="151"/>
      <c r="K7282" s="151"/>
      <c r="L7282" s="151"/>
      <c r="M7282" s="151"/>
      <c r="N7282" s="151"/>
      <c r="O7282" s="51"/>
      <c r="P7282" s="418"/>
      <c r="Q7282" s="418"/>
      <c r="R7282" s="418"/>
      <c r="S7282" s="32"/>
      <c r="T7282" s="430"/>
      <c r="U7282" s="44"/>
      <c r="V7282" s="44"/>
      <c r="W7282" s="44"/>
      <c r="X7282" s="44"/>
      <c r="Y7282" s="44"/>
      <c r="Z7282" s="53"/>
      <c r="AA7282" s="53"/>
    </row>
    <row r="7283" spans="1:27" ht="15" x14ac:dyDescent="0.2">
      <c r="A7283" s="418"/>
      <c r="B7283" s="421"/>
      <c r="C7283" s="421"/>
      <c r="D7283" s="421"/>
      <c r="E7283" s="422"/>
      <c r="F7283" s="418"/>
      <c r="G7283" s="52"/>
      <c r="H7283" s="52"/>
      <c r="I7283" s="52"/>
      <c r="J7283" s="52"/>
      <c r="K7283" s="52"/>
      <c r="L7283" s="52"/>
      <c r="M7283" s="52"/>
      <c r="N7283" s="52"/>
      <c r="O7283" s="51"/>
      <c r="P7283" s="418"/>
      <c r="Q7283" s="418"/>
      <c r="R7283" s="418"/>
      <c r="S7283" s="32"/>
      <c r="T7283" s="430"/>
      <c r="U7283" s="44"/>
      <c r="V7283" s="44"/>
      <c r="W7283" s="44"/>
      <c r="X7283" s="44"/>
      <c r="Y7283" s="44"/>
      <c r="Z7283" s="53"/>
      <c r="AA7283" s="53"/>
    </row>
    <row r="7284" spans="1:27" ht="15" x14ac:dyDescent="0.2">
      <c r="A7284" s="418"/>
      <c r="B7284" s="421"/>
      <c r="C7284" s="421"/>
      <c r="D7284" s="421"/>
      <c r="E7284" s="422"/>
      <c r="F7284" s="418"/>
      <c r="G7284" s="151"/>
      <c r="H7284" s="151"/>
      <c r="I7284" s="151"/>
      <c r="J7284" s="151"/>
      <c r="K7284" s="151"/>
      <c r="L7284" s="151"/>
      <c r="M7284" s="151"/>
      <c r="N7284" s="151"/>
      <c r="O7284" s="51"/>
      <c r="P7284" s="418"/>
      <c r="Q7284" s="418"/>
      <c r="R7284" s="418"/>
      <c r="S7284" s="32"/>
      <c r="T7284" s="430"/>
      <c r="U7284" s="44"/>
      <c r="V7284" s="44"/>
      <c r="W7284" s="44"/>
      <c r="X7284" s="44"/>
      <c r="Y7284" s="44"/>
      <c r="Z7284" s="53"/>
      <c r="AA7284" s="53"/>
    </row>
    <row r="7285" spans="1:27" ht="15" x14ac:dyDescent="0.2">
      <c r="A7285" s="418"/>
      <c r="B7285" s="421"/>
      <c r="C7285" s="421"/>
      <c r="D7285" s="421"/>
      <c r="E7285" s="422"/>
      <c r="F7285" s="418"/>
      <c r="G7285" s="151"/>
      <c r="H7285" s="151"/>
      <c r="I7285" s="151"/>
      <c r="J7285" s="151"/>
      <c r="K7285" s="151"/>
      <c r="L7285" s="151"/>
      <c r="M7285" s="151"/>
      <c r="N7285" s="151"/>
      <c r="O7285" s="51"/>
      <c r="P7285" s="418"/>
      <c r="Q7285" s="418"/>
      <c r="R7285" s="418"/>
      <c r="S7285" s="32"/>
      <c r="T7285" s="430"/>
      <c r="U7285" s="44"/>
      <c r="V7285" s="44"/>
      <c r="W7285" s="44"/>
      <c r="X7285" s="44"/>
      <c r="Y7285" s="44"/>
      <c r="Z7285" s="53"/>
      <c r="AA7285" s="53"/>
    </row>
    <row r="7286" spans="1:27" ht="15" x14ac:dyDescent="0.2">
      <c r="A7286" s="420"/>
      <c r="B7286" s="421"/>
      <c r="C7286" s="421"/>
      <c r="D7286" s="421"/>
      <c r="E7286" s="422"/>
      <c r="F7286" s="418"/>
      <c r="G7286" s="151"/>
      <c r="H7286" s="151"/>
      <c r="I7286" s="151"/>
      <c r="J7286" s="151"/>
      <c r="K7286" s="151"/>
      <c r="L7286" s="151"/>
      <c r="M7286" s="151"/>
      <c r="N7286" s="151"/>
      <c r="O7286" s="51"/>
      <c r="P7286" s="418"/>
      <c r="Q7286" s="418"/>
      <c r="R7286" s="418"/>
      <c r="S7286" s="32"/>
      <c r="T7286" s="430"/>
      <c r="U7286" s="44"/>
      <c r="V7286" s="44"/>
      <c r="W7286" s="44"/>
      <c r="X7286" s="44"/>
      <c r="Y7286" s="44"/>
      <c r="Z7286" s="53"/>
      <c r="AA7286" s="53"/>
    </row>
    <row r="7287" spans="1:27" ht="15" x14ac:dyDescent="0.2">
      <c r="A7287" s="418"/>
      <c r="B7287" s="421"/>
      <c r="C7287" s="421"/>
      <c r="D7287" s="421"/>
      <c r="E7287" s="422"/>
      <c r="F7287" s="418"/>
      <c r="G7287" s="52"/>
      <c r="H7287" s="52"/>
      <c r="I7287" s="52"/>
      <c r="J7287" s="52"/>
      <c r="K7287" s="52"/>
      <c r="L7287" s="52"/>
      <c r="M7287" s="52"/>
      <c r="N7287" s="52"/>
      <c r="O7287" s="51"/>
      <c r="P7287" s="418"/>
      <c r="Q7287" s="418"/>
      <c r="R7287" s="418"/>
      <c r="S7287" s="32"/>
      <c r="T7287" s="430"/>
      <c r="U7287" s="44"/>
      <c r="V7287" s="44"/>
      <c r="W7287" s="44"/>
      <c r="X7287" s="44"/>
      <c r="Y7287" s="44"/>
      <c r="Z7287" s="53"/>
      <c r="AA7287" s="53"/>
    </row>
    <row r="7288" spans="1:27" ht="15" x14ac:dyDescent="0.2">
      <c r="A7288" s="418"/>
      <c r="B7288" s="421"/>
      <c r="C7288" s="421"/>
      <c r="D7288" s="421"/>
      <c r="E7288" s="422"/>
      <c r="F7288" s="418"/>
      <c r="G7288" s="151"/>
      <c r="H7288" s="151"/>
      <c r="I7288" s="151"/>
      <c r="J7288" s="151"/>
      <c r="K7288" s="151"/>
      <c r="L7288" s="151"/>
      <c r="M7288" s="151"/>
      <c r="N7288" s="151"/>
      <c r="O7288" s="51"/>
      <c r="P7288" s="418"/>
      <c r="Q7288" s="418"/>
      <c r="R7288" s="418"/>
      <c r="S7288" s="32"/>
      <c r="T7288" s="430"/>
      <c r="U7288" s="44"/>
      <c r="V7288" s="44"/>
      <c r="W7288" s="44"/>
      <c r="X7288" s="44"/>
      <c r="Y7288" s="44"/>
      <c r="Z7288" s="53"/>
      <c r="AA7288" s="53"/>
    </row>
    <row r="7289" spans="1:27" ht="15" x14ac:dyDescent="0.2">
      <c r="A7289" s="418"/>
      <c r="B7289" s="421"/>
      <c r="C7289" s="421"/>
      <c r="D7289" s="421"/>
      <c r="E7289" s="422"/>
      <c r="F7289" s="418"/>
      <c r="G7289" s="151"/>
      <c r="H7289" s="151"/>
      <c r="I7289" s="151"/>
      <c r="J7289" s="151"/>
      <c r="K7289" s="151"/>
      <c r="L7289" s="151"/>
      <c r="M7289" s="151"/>
      <c r="N7289" s="151"/>
      <c r="O7289" s="51"/>
      <c r="P7289" s="418"/>
      <c r="Q7289" s="418"/>
      <c r="R7289" s="418"/>
      <c r="S7289" s="32"/>
      <c r="T7289" s="430"/>
      <c r="U7289" s="44"/>
      <c r="V7289" s="44"/>
      <c r="W7289" s="44"/>
      <c r="X7289" s="44"/>
      <c r="Y7289" s="44"/>
      <c r="Z7289" s="53"/>
      <c r="AA7289" s="53"/>
    </row>
    <row r="7290" spans="1:27" ht="15" x14ac:dyDescent="0.2">
      <c r="A7290" s="420"/>
      <c r="B7290" s="421"/>
      <c r="C7290" s="421"/>
      <c r="D7290" s="421"/>
      <c r="E7290" s="422"/>
      <c r="F7290" s="418"/>
      <c r="G7290" s="151"/>
      <c r="H7290" s="151"/>
      <c r="I7290" s="151"/>
      <c r="J7290" s="151"/>
      <c r="K7290" s="151"/>
      <c r="L7290" s="151"/>
      <c r="M7290" s="151"/>
      <c r="N7290" s="151"/>
      <c r="O7290" s="51"/>
      <c r="P7290" s="418"/>
      <c r="Q7290" s="418"/>
      <c r="R7290" s="418"/>
      <c r="S7290" s="32"/>
      <c r="T7290" s="430"/>
      <c r="U7290" s="44"/>
      <c r="V7290" s="44"/>
      <c r="W7290" s="44"/>
      <c r="X7290" s="44"/>
      <c r="Y7290" s="44"/>
      <c r="Z7290" s="53"/>
      <c r="AA7290" s="53"/>
    </row>
    <row r="7291" spans="1:27" ht="15" x14ac:dyDescent="0.2">
      <c r="A7291" s="418"/>
      <c r="B7291" s="421"/>
      <c r="C7291" s="421"/>
      <c r="D7291" s="421"/>
      <c r="E7291" s="422"/>
      <c r="F7291" s="418"/>
      <c r="G7291" s="52"/>
      <c r="H7291" s="52"/>
      <c r="I7291" s="52"/>
      <c r="J7291" s="52"/>
      <c r="K7291" s="52"/>
      <c r="L7291" s="52"/>
      <c r="M7291" s="52"/>
      <c r="N7291" s="52"/>
      <c r="O7291" s="51"/>
      <c r="P7291" s="418"/>
      <c r="Q7291" s="418"/>
      <c r="R7291" s="418"/>
      <c r="S7291" s="32"/>
      <c r="T7291" s="430"/>
      <c r="U7291" s="44"/>
      <c r="V7291" s="44"/>
      <c r="W7291" s="44"/>
      <c r="X7291" s="44"/>
      <c r="Y7291" s="44"/>
      <c r="Z7291" s="53"/>
      <c r="AA7291" s="53"/>
    </row>
    <row r="7292" spans="1:27" ht="15" x14ac:dyDescent="0.2">
      <c r="A7292" s="418"/>
      <c r="B7292" s="421"/>
      <c r="C7292" s="421"/>
      <c r="D7292" s="421"/>
      <c r="E7292" s="422"/>
      <c r="F7292" s="418"/>
      <c r="G7292" s="151"/>
      <c r="H7292" s="151"/>
      <c r="I7292" s="151"/>
      <c r="J7292" s="151"/>
      <c r="K7292" s="151"/>
      <c r="L7292" s="151"/>
      <c r="M7292" s="151"/>
      <c r="N7292" s="151"/>
      <c r="O7292" s="51"/>
      <c r="P7292" s="418"/>
      <c r="Q7292" s="418"/>
      <c r="R7292" s="418"/>
      <c r="S7292" s="32"/>
      <c r="T7292" s="430"/>
      <c r="U7292" s="44"/>
      <c r="V7292" s="44"/>
      <c r="W7292" s="44"/>
      <c r="X7292" s="44"/>
      <c r="Y7292" s="44"/>
      <c r="Z7292" s="53"/>
      <c r="AA7292" s="53"/>
    </row>
    <row r="7293" spans="1:27" ht="15" x14ac:dyDescent="0.2">
      <c r="A7293" s="418"/>
      <c r="B7293" s="421"/>
      <c r="C7293" s="421"/>
      <c r="D7293" s="421"/>
      <c r="E7293" s="422"/>
      <c r="F7293" s="418"/>
      <c r="G7293" s="151"/>
      <c r="H7293" s="151"/>
      <c r="I7293" s="151"/>
      <c r="J7293" s="151"/>
      <c r="K7293" s="151"/>
      <c r="L7293" s="151"/>
      <c r="M7293" s="151"/>
      <c r="N7293" s="151"/>
      <c r="O7293" s="51"/>
      <c r="P7293" s="418"/>
      <c r="Q7293" s="418"/>
      <c r="R7293" s="418"/>
      <c r="S7293" s="32"/>
      <c r="T7293" s="430"/>
      <c r="U7293" s="44"/>
      <c r="V7293" s="44"/>
      <c r="W7293" s="44"/>
      <c r="X7293" s="44"/>
      <c r="Y7293" s="44"/>
      <c r="Z7293" s="53"/>
      <c r="AA7293" s="53"/>
    </row>
    <row r="7294" spans="1:27" ht="15" x14ac:dyDescent="0.2">
      <c r="A7294" s="420"/>
      <c r="B7294" s="421"/>
      <c r="C7294" s="421"/>
      <c r="D7294" s="421"/>
      <c r="E7294" s="422"/>
      <c r="F7294" s="418"/>
      <c r="G7294" s="151"/>
      <c r="H7294" s="151"/>
      <c r="I7294" s="151"/>
      <c r="J7294" s="151"/>
      <c r="K7294" s="151"/>
      <c r="L7294" s="151"/>
      <c r="M7294" s="151"/>
      <c r="N7294" s="151"/>
      <c r="O7294" s="51"/>
      <c r="P7294" s="418"/>
      <c r="Q7294" s="418"/>
      <c r="R7294" s="418"/>
      <c r="S7294" s="32"/>
      <c r="T7294" s="430"/>
      <c r="U7294" s="44"/>
      <c r="V7294" s="44"/>
      <c r="W7294" s="44"/>
      <c r="X7294" s="44"/>
      <c r="Y7294" s="44"/>
      <c r="Z7294" s="53"/>
      <c r="AA7294" s="53"/>
    </row>
    <row r="7295" spans="1:27" ht="15" x14ac:dyDescent="0.2">
      <c r="A7295" s="418"/>
      <c r="B7295" s="421"/>
      <c r="C7295" s="421"/>
      <c r="D7295" s="421"/>
      <c r="E7295" s="422"/>
      <c r="F7295" s="418"/>
      <c r="G7295" s="52"/>
      <c r="H7295" s="52"/>
      <c r="I7295" s="52"/>
      <c r="J7295" s="52"/>
      <c r="K7295" s="52"/>
      <c r="L7295" s="52"/>
      <c r="M7295" s="52"/>
      <c r="N7295" s="52"/>
      <c r="O7295" s="51"/>
      <c r="P7295" s="418"/>
      <c r="Q7295" s="418"/>
      <c r="R7295" s="418"/>
      <c r="S7295" s="32"/>
      <c r="T7295" s="430"/>
      <c r="U7295" s="44"/>
      <c r="V7295" s="44"/>
      <c r="W7295" s="44"/>
      <c r="X7295" s="44"/>
      <c r="Y7295" s="44"/>
      <c r="Z7295" s="53"/>
      <c r="AA7295" s="53"/>
    </row>
    <row r="7296" spans="1:27" ht="15" x14ac:dyDescent="0.2">
      <c r="A7296" s="418"/>
      <c r="B7296" s="421"/>
      <c r="C7296" s="421"/>
      <c r="D7296" s="421"/>
      <c r="E7296" s="422"/>
      <c r="F7296" s="418"/>
      <c r="G7296" s="151"/>
      <c r="H7296" s="151"/>
      <c r="I7296" s="151"/>
      <c r="J7296" s="151"/>
      <c r="K7296" s="151"/>
      <c r="L7296" s="151"/>
      <c r="M7296" s="151"/>
      <c r="N7296" s="151"/>
      <c r="O7296" s="51"/>
      <c r="P7296" s="418"/>
      <c r="Q7296" s="418"/>
      <c r="R7296" s="418"/>
      <c r="S7296" s="32"/>
      <c r="T7296" s="430"/>
      <c r="U7296" s="44"/>
      <c r="V7296" s="44"/>
      <c r="W7296" s="44"/>
      <c r="X7296" s="44"/>
      <c r="Y7296" s="44"/>
      <c r="Z7296" s="53"/>
      <c r="AA7296" s="53"/>
    </row>
    <row r="7297" spans="1:27" ht="15" x14ac:dyDescent="0.2">
      <c r="A7297" s="418"/>
      <c r="B7297" s="421"/>
      <c r="C7297" s="421"/>
      <c r="D7297" s="421"/>
      <c r="E7297" s="422"/>
      <c r="F7297" s="418"/>
      <c r="G7297" s="151"/>
      <c r="H7297" s="151"/>
      <c r="I7297" s="151"/>
      <c r="J7297" s="151"/>
      <c r="K7297" s="151"/>
      <c r="L7297" s="151"/>
      <c r="M7297" s="151"/>
      <c r="N7297" s="151"/>
      <c r="O7297" s="51"/>
      <c r="P7297" s="418"/>
      <c r="Q7297" s="418"/>
      <c r="R7297" s="418"/>
      <c r="S7297" s="32"/>
      <c r="T7297" s="430"/>
      <c r="U7297" s="44"/>
      <c r="V7297" s="44"/>
      <c r="W7297" s="44"/>
      <c r="X7297" s="44"/>
      <c r="Y7297" s="44"/>
      <c r="Z7297" s="53"/>
      <c r="AA7297" s="53"/>
    </row>
    <row r="7298" spans="1:27" ht="15" x14ac:dyDescent="0.2">
      <c r="A7298" s="420"/>
      <c r="B7298" s="421"/>
      <c r="C7298" s="421"/>
      <c r="D7298" s="421"/>
      <c r="E7298" s="422"/>
      <c r="F7298" s="418"/>
      <c r="G7298" s="151"/>
      <c r="H7298" s="151"/>
      <c r="I7298" s="151"/>
      <c r="J7298" s="151"/>
      <c r="K7298" s="151"/>
      <c r="L7298" s="151"/>
      <c r="M7298" s="151"/>
      <c r="N7298" s="151"/>
      <c r="O7298" s="51"/>
      <c r="P7298" s="418"/>
      <c r="Q7298" s="418"/>
      <c r="R7298" s="418"/>
      <c r="S7298" s="32"/>
      <c r="T7298" s="430"/>
      <c r="U7298" s="44"/>
      <c r="V7298" s="44"/>
      <c r="W7298" s="44"/>
      <c r="X7298" s="44"/>
      <c r="Y7298" s="44"/>
      <c r="Z7298" s="53"/>
      <c r="AA7298" s="53"/>
    </row>
    <row r="7299" spans="1:27" ht="15" x14ac:dyDescent="0.2">
      <c r="A7299" s="418"/>
      <c r="B7299" s="421"/>
      <c r="C7299" s="421"/>
      <c r="D7299" s="421"/>
      <c r="E7299" s="422"/>
      <c r="F7299" s="418"/>
      <c r="G7299" s="52"/>
      <c r="H7299" s="52"/>
      <c r="I7299" s="52"/>
      <c r="J7299" s="52"/>
      <c r="K7299" s="52"/>
      <c r="L7299" s="52"/>
      <c r="M7299" s="52"/>
      <c r="N7299" s="52"/>
      <c r="O7299" s="51"/>
      <c r="P7299" s="418"/>
      <c r="Q7299" s="418"/>
      <c r="R7299" s="418"/>
      <c r="S7299" s="32"/>
      <c r="T7299" s="430"/>
      <c r="U7299" s="44"/>
      <c r="V7299" s="44"/>
      <c r="W7299" s="44"/>
      <c r="X7299" s="44"/>
      <c r="Y7299" s="44"/>
      <c r="Z7299" s="53"/>
      <c r="AA7299" s="53"/>
    </row>
    <row r="7300" spans="1:27" ht="15" x14ac:dyDescent="0.2">
      <c r="A7300" s="418"/>
      <c r="B7300" s="421"/>
      <c r="C7300" s="421"/>
      <c r="D7300" s="421"/>
      <c r="E7300" s="422"/>
      <c r="F7300" s="418"/>
      <c r="G7300" s="151"/>
      <c r="H7300" s="151"/>
      <c r="I7300" s="151"/>
      <c r="J7300" s="151"/>
      <c r="K7300" s="151"/>
      <c r="L7300" s="151"/>
      <c r="M7300" s="151"/>
      <c r="N7300" s="151"/>
      <c r="O7300" s="51"/>
      <c r="P7300" s="418"/>
      <c r="Q7300" s="418"/>
      <c r="R7300" s="418"/>
      <c r="S7300" s="32"/>
      <c r="T7300" s="430"/>
      <c r="U7300" s="44"/>
      <c r="V7300" s="44"/>
      <c r="W7300" s="44"/>
      <c r="X7300" s="44"/>
      <c r="Y7300" s="44"/>
      <c r="Z7300" s="53"/>
      <c r="AA7300" s="53"/>
    </row>
    <row r="7301" spans="1:27" ht="15" x14ac:dyDescent="0.2">
      <c r="A7301" s="418"/>
      <c r="B7301" s="421"/>
      <c r="C7301" s="421"/>
      <c r="D7301" s="421"/>
      <c r="E7301" s="422"/>
      <c r="F7301" s="418"/>
      <c r="G7301" s="151"/>
      <c r="H7301" s="151"/>
      <c r="I7301" s="151"/>
      <c r="J7301" s="151"/>
      <c r="K7301" s="151"/>
      <c r="L7301" s="151"/>
      <c r="M7301" s="151"/>
      <c r="N7301" s="151"/>
      <c r="O7301" s="51"/>
      <c r="P7301" s="418"/>
      <c r="Q7301" s="418"/>
      <c r="R7301" s="418"/>
      <c r="S7301" s="32"/>
      <c r="T7301" s="430"/>
      <c r="U7301" s="44"/>
      <c r="V7301" s="44"/>
      <c r="W7301" s="44"/>
      <c r="X7301" s="44"/>
      <c r="Y7301" s="44"/>
      <c r="Z7301" s="53"/>
      <c r="AA7301" s="53"/>
    </row>
    <row r="7302" spans="1:27" ht="15" x14ac:dyDescent="0.2">
      <c r="A7302" s="420"/>
      <c r="B7302" s="421"/>
      <c r="C7302" s="421"/>
      <c r="D7302" s="421"/>
      <c r="E7302" s="422"/>
      <c r="F7302" s="418"/>
      <c r="G7302" s="151"/>
      <c r="H7302" s="151"/>
      <c r="I7302" s="151"/>
      <c r="J7302" s="151"/>
      <c r="K7302" s="151"/>
      <c r="L7302" s="151"/>
      <c r="M7302" s="151"/>
      <c r="N7302" s="151"/>
      <c r="O7302" s="51"/>
      <c r="P7302" s="418"/>
      <c r="Q7302" s="418"/>
      <c r="R7302" s="418"/>
      <c r="S7302" s="32"/>
      <c r="T7302" s="430"/>
      <c r="U7302" s="44"/>
      <c r="V7302" s="44"/>
      <c r="W7302" s="44"/>
      <c r="X7302" s="44"/>
      <c r="Y7302" s="44"/>
      <c r="Z7302" s="53"/>
      <c r="AA7302" s="53"/>
    </row>
    <row r="7303" spans="1:27" ht="15" x14ac:dyDescent="0.2">
      <c r="A7303" s="418"/>
      <c r="B7303" s="421"/>
      <c r="C7303" s="421"/>
      <c r="D7303" s="421"/>
      <c r="E7303" s="422"/>
      <c r="F7303" s="418"/>
      <c r="G7303" s="52"/>
      <c r="H7303" s="52"/>
      <c r="I7303" s="52"/>
      <c r="J7303" s="52"/>
      <c r="K7303" s="52"/>
      <c r="L7303" s="52"/>
      <c r="M7303" s="52"/>
      <c r="N7303" s="52"/>
      <c r="O7303" s="51"/>
      <c r="P7303" s="418"/>
      <c r="Q7303" s="418"/>
      <c r="R7303" s="418"/>
      <c r="S7303" s="32"/>
      <c r="T7303" s="430"/>
      <c r="U7303" s="44"/>
      <c r="V7303" s="44"/>
      <c r="W7303" s="44"/>
      <c r="X7303" s="44"/>
      <c r="Y7303" s="44"/>
      <c r="Z7303" s="53"/>
      <c r="AA7303" s="53"/>
    </row>
    <row r="7304" spans="1:27" ht="15" x14ac:dyDescent="0.2">
      <c r="A7304" s="418"/>
      <c r="B7304" s="421"/>
      <c r="C7304" s="421"/>
      <c r="D7304" s="421"/>
      <c r="E7304" s="422"/>
      <c r="F7304" s="418"/>
      <c r="G7304" s="151"/>
      <c r="H7304" s="151"/>
      <c r="I7304" s="151"/>
      <c r="J7304" s="151"/>
      <c r="K7304" s="151"/>
      <c r="L7304" s="151"/>
      <c r="M7304" s="151"/>
      <c r="N7304" s="151"/>
      <c r="O7304" s="51"/>
      <c r="P7304" s="418"/>
      <c r="Q7304" s="418"/>
      <c r="R7304" s="418"/>
      <c r="S7304" s="32"/>
      <c r="T7304" s="430"/>
      <c r="U7304" s="44"/>
      <c r="V7304" s="44"/>
      <c r="W7304" s="44"/>
      <c r="X7304" s="44"/>
      <c r="Y7304" s="44"/>
      <c r="Z7304" s="53"/>
      <c r="AA7304" s="53"/>
    </row>
    <row r="7305" spans="1:27" ht="15" x14ac:dyDescent="0.2">
      <c r="A7305" s="418"/>
      <c r="B7305" s="421"/>
      <c r="C7305" s="421"/>
      <c r="D7305" s="421"/>
      <c r="E7305" s="422"/>
      <c r="F7305" s="418"/>
      <c r="G7305" s="151"/>
      <c r="H7305" s="151"/>
      <c r="I7305" s="151"/>
      <c r="J7305" s="151"/>
      <c r="K7305" s="151"/>
      <c r="L7305" s="151"/>
      <c r="M7305" s="151"/>
      <c r="N7305" s="151"/>
      <c r="O7305" s="51"/>
      <c r="P7305" s="418"/>
      <c r="Q7305" s="418"/>
      <c r="R7305" s="418"/>
      <c r="S7305" s="32"/>
      <c r="T7305" s="430"/>
      <c r="U7305" s="44"/>
      <c r="V7305" s="44"/>
      <c r="W7305" s="44"/>
      <c r="X7305" s="44"/>
      <c r="Y7305" s="44"/>
      <c r="Z7305" s="53"/>
      <c r="AA7305" s="53"/>
    </row>
    <row r="7306" spans="1:27" ht="15" x14ac:dyDescent="0.2">
      <c r="A7306" s="420"/>
      <c r="B7306" s="421"/>
      <c r="C7306" s="421"/>
      <c r="D7306" s="421"/>
      <c r="E7306" s="422"/>
      <c r="F7306" s="418"/>
      <c r="G7306" s="151"/>
      <c r="H7306" s="151"/>
      <c r="I7306" s="151"/>
      <c r="J7306" s="151"/>
      <c r="K7306" s="151"/>
      <c r="L7306" s="151"/>
      <c r="M7306" s="151"/>
      <c r="N7306" s="151"/>
      <c r="O7306" s="51"/>
      <c r="P7306" s="418"/>
      <c r="Q7306" s="418"/>
      <c r="R7306" s="418"/>
      <c r="S7306" s="32"/>
      <c r="T7306" s="430"/>
      <c r="U7306" s="44"/>
      <c r="V7306" s="44"/>
      <c r="W7306" s="44"/>
      <c r="X7306" s="44"/>
      <c r="Y7306" s="44"/>
      <c r="Z7306" s="53"/>
      <c r="AA7306" s="53"/>
    </row>
    <row r="7307" spans="1:27" ht="15" x14ac:dyDescent="0.2">
      <c r="A7307" s="418"/>
      <c r="B7307" s="421"/>
      <c r="C7307" s="421"/>
      <c r="D7307" s="421"/>
      <c r="E7307" s="422"/>
      <c r="F7307" s="418"/>
      <c r="G7307" s="52"/>
      <c r="H7307" s="52"/>
      <c r="I7307" s="52"/>
      <c r="J7307" s="52"/>
      <c r="K7307" s="52"/>
      <c r="L7307" s="52"/>
      <c r="M7307" s="52"/>
      <c r="N7307" s="52"/>
      <c r="O7307" s="51"/>
      <c r="P7307" s="418"/>
      <c r="Q7307" s="418"/>
      <c r="R7307" s="418"/>
      <c r="S7307" s="32"/>
      <c r="T7307" s="430"/>
      <c r="U7307" s="44"/>
      <c r="V7307" s="44"/>
      <c r="W7307" s="44"/>
      <c r="X7307" s="44"/>
      <c r="Y7307" s="44"/>
      <c r="Z7307" s="53"/>
      <c r="AA7307" s="53"/>
    </row>
    <row r="7308" spans="1:27" ht="15" x14ac:dyDescent="0.2">
      <c r="A7308" s="418"/>
      <c r="B7308" s="421"/>
      <c r="C7308" s="421"/>
      <c r="D7308" s="421"/>
      <c r="E7308" s="422"/>
      <c r="F7308" s="418"/>
      <c r="G7308" s="151"/>
      <c r="H7308" s="151"/>
      <c r="I7308" s="151"/>
      <c r="J7308" s="151"/>
      <c r="K7308" s="151"/>
      <c r="L7308" s="151"/>
      <c r="M7308" s="151"/>
      <c r="N7308" s="151"/>
      <c r="O7308" s="51"/>
      <c r="P7308" s="418"/>
      <c r="Q7308" s="418"/>
      <c r="R7308" s="418"/>
      <c r="S7308" s="32"/>
      <c r="T7308" s="430"/>
      <c r="U7308" s="44"/>
      <c r="V7308" s="44"/>
      <c r="W7308" s="44"/>
      <c r="X7308" s="44"/>
      <c r="Y7308" s="44"/>
      <c r="Z7308" s="53"/>
      <c r="AA7308" s="53"/>
    </row>
    <row r="7309" spans="1:27" ht="15" x14ac:dyDescent="0.2">
      <c r="A7309" s="418"/>
      <c r="B7309" s="421"/>
      <c r="C7309" s="421"/>
      <c r="D7309" s="421"/>
      <c r="E7309" s="422"/>
      <c r="F7309" s="418"/>
      <c r="G7309" s="151"/>
      <c r="H7309" s="151"/>
      <c r="I7309" s="151"/>
      <c r="J7309" s="151"/>
      <c r="K7309" s="151"/>
      <c r="L7309" s="151"/>
      <c r="M7309" s="151"/>
      <c r="N7309" s="151"/>
      <c r="O7309" s="51"/>
      <c r="P7309" s="418"/>
      <c r="Q7309" s="418"/>
      <c r="R7309" s="418"/>
      <c r="S7309" s="32"/>
      <c r="T7309" s="430"/>
      <c r="U7309" s="44"/>
      <c r="V7309" s="44"/>
      <c r="W7309" s="44"/>
      <c r="X7309" s="44"/>
      <c r="Y7309" s="44"/>
      <c r="Z7309" s="53"/>
      <c r="AA7309" s="53"/>
    </row>
    <row r="7310" spans="1:27" ht="15" x14ac:dyDescent="0.2">
      <c r="A7310" s="420"/>
      <c r="B7310" s="421"/>
      <c r="C7310" s="421"/>
      <c r="D7310" s="421"/>
      <c r="E7310" s="422"/>
      <c r="F7310" s="418"/>
      <c r="G7310" s="151"/>
      <c r="H7310" s="151"/>
      <c r="I7310" s="151"/>
      <c r="J7310" s="151"/>
      <c r="K7310" s="151"/>
      <c r="L7310" s="151"/>
      <c r="M7310" s="151"/>
      <c r="N7310" s="151"/>
      <c r="O7310" s="51"/>
      <c r="P7310" s="418"/>
      <c r="Q7310" s="418"/>
      <c r="R7310" s="418"/>
      <c r="S7310" s="32"/>
      <c r="T7310" s="430"/>
      <c r="U7310" s="44"/>
      <c r="V7310" s="44"/>
      <c r="W7310" s="44"/>
      <c r="X7310" s="44"/>
      <c r="Y7310" s="44"/>
      <c r="Z7310" s="53"/>
      <c r="AA7310" s="53"/>
    </row>
    <row r="7311" spans="1:27" ht="15" x14ac:dyDescent="0.2">
      <c r="A7311" s="418"/>
      <c r="B7311" s="421"/>
      <c r="C7311" s="421"/>
      <c r="D7311" s="421"/>
      <c r="E7311" s="422"/>
      <c r="F7311" s="418"/>
      <c r="G7311" s="52"/>
      <c r="H7311" s="52"/>
      <c r="I7311" s="52"/>
      <c r="J7311" s="52"/>
      <c r="K7311" s="52"/>
      <c r="L7311" s="52"/>
      <c r="M7311" s="52"/>
      <c r="N7311" s="52"/>
      <c r="O7311" s="51"/>
      <c r="P7311" s="418"/>
      <c r="Q7311" s="418"/>
      <c r="R7311" s="418"/>
      <c r="S7311" s="32"/>
      <c r="T7311" s="430"/>
      <c r="U7311" s="44"/>
      <c r="V7311" s="44"/>
      <c r="W7311" s="44"/>
      <c r="X7311" s="44"/>
      <c r="Y7311" s="44"/>
      <c r="Z7311" s="53"/>
      <c r="AA7311" s="53"/>
    </row>
    <row r="7312" spans="1:27" ht="15" x14ac:dyDescent="0.2">
      <c r="A7312" s="418"/>
      <c r="B7312" s="421"/>
      <c r="C7312" s="421"/>
      <c r="D7312" s="421"/>
      <c r="E7312" s="422"/>
      <c r="F7312" s="418"/>
      <c r="G7312" s="151"/>
      <c r="H7312" s="151"/>
      <c r="I7312" s="151"/>
      <c r="J7312" s="151"/>
      <c r="K7312" s="151"/>
      <c r="L7312" s="151"/>
      <c r="M7312" s="151"/>
      <c r="N7312" s="151"/>
      <c r="O7312" s="51"/>
      <c r="P7312" s="418"/>
      <c r="Q7312" s="418"/>
      <c r="R7312" s="418"/>
      <c r="S7312" s="32"/>
      <c r="T7312" s="430"/>
      <c r="U7312" s="44"/>
      <c r="V7312" s="44"/>
      <c r="W7312" s="44"/>
      <c r="X7312" s="44"/>
      <c r="Y7312" s="44"/>
      <c r="Z7312" s="53"/>
      <c r="AA7312" s="53"/>
    </row>
    <row r="7313" spans="1:27" ht="15" x14ac:dyDescent="0.2">
      <c r="A7313" s="418"/>
      <c r="B7313" s="421"/>
      <c r="C7313" s="421"/>
      <c r="D7313" s="421"/>
      <c r="E7313" s="422"/>
      <c r="F7313" s="418"/>
      <c r="G7313" s="151"/>
      <c r="H7313" s="151"/>
      <c r="I7313" s="151"/>
      <c r="J7313" s="151"/>
      <c r="K7313" s="151"/>
      <c r="L7313" s="151"/>
      <c r="M7313" s="151"/>
      <c r="N7313" s="151"/>
      <c r="O7313" s="51"/>
      <c r="P7313" s="418"/>
      <c r="Q7313" s="418"/>
      <c r="R7313" s="418"/>
      <c r="S7313" s="32"/>
      <c r="T7313" s="430"/>
      <c r="U7313" s="44"/>
      <c r="V7313" s="44"/>
      <c r="W7313" s="44"/>
      <c r="X7313" s="44"/>
      <c r="Y7313" s="44"/>
      <c r="Z7313" s="53"/>
      <c r="AA7313" s="53"/>
    </row>
    <row r="7314" spans="1:27" ht="15" x14ac:dyDescent="0.2">
      <c r="A7314" s="420"/>
      <c r="B7314" s="421"/>
      <c r="C7314" s="421"/>
      <c r="D7314" s="421"/>
      <c r="E7314" s="422"/>
      <c r="F7314" s="418"/>
      <c r="G7314" s="151"/>
      <c r="H7314" s="151"/>
      <c r="I7314" s="151"/>
      <c r="J7314" s="151"/>
      <c r="K7314" s="151"/>
      <c r="L7314" s="151"/>
      <c r="M7314" s="151"/>
      <c r="N7314" s="151"/>
      <c r="O7314" s="51"/>
      <c r="P7314" s="418"/>
      <c r="Q7314" s="418"/>
      <c r="R7314" s="418"/>
      <c r="S7314" s="32"/>
      <c r="T7314" s="430"/>
      <c r="U7314" s="44"/>
      <c r="V7314" s="44"/>
      <c r="W7314" s="44"/>
      <c r="X7314" s="44"/>
      <c r="Y7314" s="44"/>
      <c r="Z7314" s="53"/>
      <c r="AA7314" s="53"/>
    </row>
    <row r="7315" spans="1:27" ht="15" x14ac:dyDescent="0.2">
      <c r="A7315" s="418"/>
      <c r="B7315" s="421"/>
      <c r="C7315" s="421"/>
      <c r="D7315" s="421"/>
      <c r="E7315" s="422"/>
      <c r="F7315" s="418"/>
      <c r="G7315" s="52"/>
      <c r="H7315" s="52"/>
      <c r="I7315" s="52"/>
      <c r="J7315" s="52"/>
      <c r="K7315" s="52"/>
      <c r="L7315" s="52"/>
      <c r="M7315" s="52"/>
      <c r="N7315" s="52"/>
      <c r="O7315" s="51"/>
      <c r="P7315" s="418"/>
      <c r="Q7315" s="418"/>
      <c r="R7315" s="418"/>
      <c r="S7315" s="32"/>
      <c r="T7315" s="430"/>
      <c r="U7315" s="44"/>
      <c r="V7315" s="44"/>
      <c r="W7315" s="44"/>
      <c r="X7315" s="44"/>
      <c r="Y7315" s="44"/>
      <c r="Z7315" s="53"/>
      <c r="AA7315" s="53"/>
    </row>
    <row r="7316" spans="1:27" ht="15" x14ac:dyDescent="0.2">
      <c r="A7316" s="418"/>
      <c r="B7316" s="421"/>
      <c r="C7316" s="421"/>
      <c r="D7316" s="421"/>
      <c r="E7316" s="422"/>
      <c r="F7316" s="418"/>
      <c r="G7316" s="151"/>
      <c r="H7316" s="151"/>
      <c r="I7316" s="151"/>
      <c r="J7316" s="151"/>
      <c r="K7316" s="151"/>
      <c r="L7316" s="151"/>
      <c r="M7316" s="151"/>
      <c r="N7316" s="151"/>
      <c r="O7316" s="51"/>
      <c r="P7316" s="418"/>
      <c r="Q7316" s="418"/>
      <c r="R7316" s="418"/>
      <c r="S7316" s="32"/>
      <c r="T7316" s="430"/>
      <c r="U7316" s="44"/>
      <c r="V7316" s="44"/>
      <c r="W7316" s="44"/>
      <c r="X7316" s="44"/>
      <c r="Y7316" s="44"/>
      <c r="Z7316" s="53"/>
      <c r="AA7316" s="53"/>
    </row>
    <row r="7317" spans="1:27" ht="15" x14ac:dyDescent="0.2">
      <c r="A7317" s="418"/>
      <c r="B7317" s="421"/>
      <c r="C7317" s="421"/>
      <c r="D7317" s="421"/>
      <c r="E7317" s="422"/>
      <c r="F7317" s="418"/>
      <c r="G7317" s="151"/>
      <c r="H7317" s="151"/>
      <c r="I7317" s="151"/>
      <c r="J7317" s="151"/>
      <c r="K7317" s="151"/>
      <c r="L7317" s="151"/>
      <c r="M7317" s="151"/>
      <c r="N7317" s="151"/>
      <c r="O7317" s="51"/>
      <c r="P7317" s="418"/>
      <c r="Q7317" s="418"/>
      <c r="R7317" s="418"/>
      <c r="S7317" s="32"/>
      <c r="T7317" s="430"/>
      <c r="U7317" s="44"/>
      <c r="V7317" s="44"/>
      <c r="W7317" s="44"/>
      <c r="X7317" s="44"/>
      <c r="Y7317" s="44"/>
      <c r="Z7317" s="53"/>
      <c r="AA7317" s="53"/>
    </row>
    <row r="7318" spans="1:27" ht="15" x14ac:dyDescent="0.2">
      <c r="A7318" s="420"/>
      <c r="B7318" s="421"/>
      <c r="C7318" s="421"/>
      <c r="D7318" s="421"/>
      <c r="E7318" s="422"/>
      <c r="F7318" s="418"/>
      <c r="G7318" s="151"/>
      <c r="H7318" s="151"/>
      <c r="I7318" s="151"/>
      <c r="J7318" s="151"/>
      <c r="K7318" s="151"/>
      <c r="L7318" s="151"/>
      <c r="M7318" s="151"/>
      <c r="N7318" s="151"/>
      <c r="O7318" s="51"/>
      <c r="P7318" s="418"/>
      <c r="Q7318" s="418"/>
      <c r="R7318" s="418"/>
      <c r="S7318" s="32"/>
      <c r="T7318" s="430"/>
      <c r="U7318" s="44"/>
      <c r="V7318" s="44"/>
      <c r="W7318" s="44"/>
      <c r="X7318" s="44"/>
      <c r="Y7318" s="44"/>
      <c r="Z7318" s="53"/>
      <c r="AA7318" s="53"/>
    </row>
    <row r="7319" spans="1:27" ht="15" x14ac:dyDescent="0.2">
      <c r="A7319" s="418"/>
      <c r="B7319" s="421"/>
      <c r="C7319" s="421"/>
      <c r="D7319" s="421"/>
      <c r="E7319" s="422"/>
      <c r="F7319" s="418"/>
      <c r="G7319" s="52"/>
      <c r="H7319" s="52"/>
      <c r="I7319" s="52"/>
      <c r="J7319" s="52"/>
      <c r="K7319" s="52"/>
      <c r="L7319" s="52"/>
      <c r="M7319" s="52"/>
      <c r="N7319" s="52"/>
      <c r="O7319" s="51"/>
      <c r="P7319" s="418"/>
      <c r="Q7319" s="418"/>
      <c r="R7319" s="418"/>
      <c r="S7319" s="32"/>
      <c r="T7319" s="430"/>
      <c r="U7319" s="44"/>
      <c r="V7319" s="44"/>
      <c r="W7319" s="44"/>
      <c r="X7319" s="44"/>
      <c r="Y7319" s="44"/>
      <c r="Z7319" s="53"/>
      <c r="AA7319" s="53"/>
    </row>
    <row r="7320" spans="1:27" ht="15" x14ac:dyDescent="0.2">
      <c r="A7320" s="418"/>
      <c r="B7320" s="421"/>
      <c r="C7320" s="421"/>
      <c r="D7320" s="421"/>
      <c r="E7320" s="422"/>
      <c r="F7320" s="418"/>
      <c r="G7320" s="151"/>
      <c r="H7320" s="151"/>
      <c r="I7320" s="151"/>
      <c r="J7320" s="151"/>
      <c r="K7320" s="151"/>
      <c r="L7320" s="151"/>
      <c r="M7320" s="151"/>
      <c r="N7320" s="151"/>
      <c r="O7320" s="51"/>
      <c r="P7320" s="418"/>
      <c r="Q7320" s="418"/>
      <c r="R7320" s="418"/>
      <c r="S7320" s="32"/>
      <c r="T7320" s="430"/>
      <c r="U7320" s="44"/>
      <c r="V7320" s="44"/>
      <c r="W7320" s="44"/>
      <c r="X7320" s="44"/>
      <c r="Y7320" s="44"/>
      <c r="Z7320" s="53"/>
      <c r="AA7320" s="53"/>
    </row>
    <row r="7321" spans="1:27" ht="15" x14ac:dyDescent="0.2">
      <c r="A7321" s="418"/>
      <c r="B7321" s="421"/>
      <c r="C7321" s="421"/>
      <c r="D7321" s="421"/>
      <c r="E7321" s="422"/>
      <c r="F7321" s="418"/>
      <c r="G7321" s="151"/>
      <c r="H7321" s="151"/>
      <c r="I7321" s="151"/>
      <c r="J7321" s="151"/>
      <c r="K7321" s="151"/>
      <c r="L7321" s="151"/>
      <c r="M7321" s="151"/>
      <c r="N7321" s="151"/>
      <c r="O7321" s="51"/>
      <c r="P7321" s="418"/>
      <c r="Q7321" s="418"/>
      <c r="R7321" s="418"/>
      <c r="S7321" s="32"/>
      <c r="T7321" s="430"/>
      <c r="U7321" s="44"/>
      <c r="V7321" s="44"/>
      <c r="W7321" s="44"/>
      <c r="X7321" s="44"/>
      <c r="Y7321" s="44"/>
      <c r="Z7321" s="53"/>
      <c r="AA7321" s="53"/>
    </row>
    <row r="7322" spans="1:27" ht="15" x14ac:dyDescent="0.2">
      <c r="A7322" s="420"/>
      <c r="B7322" s="421"/>
      <c r="C7322" s="421"/>
      <c r="D7322" s="421"/>
      <c r="E7322" s="422"/>
      <c r="F7322" s="418"/>
      <c r="G7322" s="151"/>
      <c r="H7322" s="151"/>
      <c r="I7322" s="151"/>
      <c r="J7322" s="151"/>
      <c r="K7322" s="151"/>
      <c r="L7322" s="151"/>
      <c r="M7322" s="151"/>
      <c r="N7322" s="151"/>
      <c r="O7322" s="51"/>
      <c r="P7322" s="418"/>
      <c r="Q7322" s="418"/>
      <c r="R7322" s="418"/>
      <c r="S7322" s="32"/>
      <c r="T7322" s="430"/>
      <c r="U7322" s="44"/>
      <c r="V7322" s="44"/>
      <c r="W7322" s="44"/>
      <c r="X7322" s="44"/>
      <c r="Y7322" s="44"/>
      <c r="Z7322" s="53"/>
      <c r="AA7322" s="53"/>
    </row>
    <row r="7323" spans="1:27" ht="15" x14ac:dyDescent="0.2">
      <c r="A7323" s="418"/>
      <c r="B7323" s="421"/>
      <c r="C7323" s="421"/>
      <c r="D7323" s="421"/>
      <c r="E7323" s="422"/>
      <c r="F7323" s="418"/>
      <c r="G7323" s="52"/>
      <c r="H7323" s="52"/>
      <c r="I7323" s="52"/>
      <c r="J7323" s="52"/>
      <c r="K7323" s="52"/>
      <c r="L7323" s="52"/>
      <c r="M7323" s="52"/>
      <c r="N7323" s="52"/>
      <c r="O7323" s="51"/>
      <c r="P7323" s="418"/>
      <c r="Q7323" s="418"/>
      <c r="R7323" s="418"/>
      <c r="S7323" s="32"/>
      <c r="T7323" s="430"/>
      <c r="U7323" s="44"/>
      <c r="V7323" s="44"/>
      <c r="W7323" s="44"/>
      <c r="X7323" s="44"/>
      <c r="Y7323" s="44"/>
      <c r="Z7323" s="53"/>
      <c r="AA7323" s="53"/>
    </row>
    <row r="7324" spans="1:27" ht="15" x14ac:dyDescent="0.2">
      <c r="A7324" s="418"/>
      <c r="B7324" s="421"/>
      <c r="C7324" s="421"/>
      <c r="D7324" s="421"/>
      <c r="E7324" s="422"/>
      <c r="F7324" s="418"/>
      <c r="G7324" s="151"/>
      <c r="H7324" s="151"/>
      <c r="I7324" s="151"/>
      <c r="J7324" s="151"/>
      <c r="K7324" s="151"/>
      <c r="L7324" s="151"/>
      <c r="M7324" s="151"/>
      <c r="N7324" s="151"/>
      <c r="O7324" s="51"/>
      <c r="P7324" s="418"/>
      <c r="Q7324" s="418"/>
      <c r="R7324" s="418"/>
      <c r="S7324" s="32"/>
      <c r="T7324" s="430"/>
      <c r="U7324" s="44"/>
      <c r="V7324" s="44"/>
      <c r="W7324" s="44"/>
      <c r="X7324" s="44"/>
      <c r="Y7324" s="44"/>
      <c r="Z7324" s="53"/>
      <c r="AA7324" s="53"/>
    </row>
    <row r="7325" spans="1:27" ht="15" x14ac:dyDescent="0.2">
      <c r="A7325" s="418"/>
      <c r="B7325" s="421"/>
      <c r="C7325" s="421"/>
      <c r="D7325" s="421"/>
      <c r="E7325" s="422"/>
      <c r="F7325" s="418"/>
      <c r="G7325" s="151"/>
      <c r="H7325" s="151"/>
      <c r="I7325" s="151"/>
      <c r="J7325" s="151"/>
      <c r="K7325" s="151"/>
      <c r="L7325" s="151"/>
      <c r="M7325" s="151"/>
      <c r="N7325" s="151"/>
      <c r="O7325" s="51"/>
      <c r="P7325" s="418"/>
      <c r="Q7325" s="418"/>
      <c r="R7325" s="418"/>
      <c r="S7325" s="32"/>
      <c r="T7325" s="430"/>
      <c r="U7325" s="44"/>
      <c r="V7325" s="44"/>
      <c r="W7325" s="44"/>
      <c r="X7325" s="44"/>
      <c r="Y7325" s="44"/>
      <c r="Z7325" s="53"/>
      <c r="AA7325" s="53"/>
    </row>
    <row r="7326" spans="1:27" ht="15" x14ac:dyDescent="0.2">
      <c r="A7326" s="420"/>
      <c r="B7326" s="421"/>
      <c r="C7326" s="421"/>
      <c r="D7326" s="421"/>
      <c r="E7326" s="422"/>
      <c r="F7326" s="418"/>
      <c r="G7326" s="151"/>
      <c r="H7326" s="151"/>
      <c r="I7326" s="151"/>
      <c r="J7326" s="151"/>
      <c r="K7326" s="151"/>
      <c r="L7326" s="151"/>
      <c r="M7326" s="151"/>
      <c r="N7326" s="151"/>
      <c r="O7326" s="51"/>
      <c r="P7326" s="418"/>
      <c r="Q7326" s="418"/>
      <c r="R7326" s="418"/>
      <c r="S7326" s="32"/>
      <c r="T7326" s="430"/>
      <c r="U7326" s="44"/>
      <c r="V7326" s="44"/>
      <c r="W7326" s="44"/>
      <c r="X7326" s="44"/>
      <c r="Y7326" s="44"/>
      <c r="Z7326" s="53"/>
      <c r="AA7326" s="53"/>
    </row>
    <row r="7327" spans="1:27" ht="15" x14ac:dyDescent="0.2">
      <c r="A7327" s="418"/>
      <c r="B7327" s="421"/>
      <c r="C7327" s="421"/>
      <c r="D7327" s="421"/>
      <c r="E7327" s="422"/>
      <c r="F7327" s="418"/>
      <c r="G7327" s="52"/>
      <c r="H7327" s="52"/>
      <c r="I7327" s="52"/>
      <c r="J7327" s="52"/>
      <c r="K7327" s="52"/>
      <c r="L7327" s="52"/>
      <c r="M7327" s="52"/>
      <c r="N7327" s="52"/>
      <c r="O7327" s="51"/>
      <c r="P7327" s="418"/>
      <c r="Q7327" s="418"/>
      <c r="R7327" s="418"/>
      <c r="S7327" s="32"/>
      <c r="T7327" s="430"/>
      <c r="U7327" s="44"/>
      <c r="V7327" s="44"/>
      <c r="W7327" s="44"/>
      <c r="X7327" s="44"/>
      <c r="Y7327" s="44"/>
      <c r="Z7327" s="53"/>
      <c r="AA7327" s="53"/>
    </row>
    <row r="7328" spans="1:27" ht="15" x14ac:dyDescent="0.2">
      <c r="A7328" s="418"/>
      <c r="B7328" s="421"/>
      <c r="C7328" s="421"/>
      <c r="D7328" s="421"/>
      <c r="E7328" s="422"/>
      <c r="F7328" s="418"/>
      <c r="G7328" s="151"/>
      <c r="H7328" s="151"/>
      <c r="I7328" s="151"/>
      <c r="J7328" s="151"/>
      <c r="K7328" s="151"/>
      <c r="L7328" s="151"/>
      <c r="M7328" s="151"/>
      <c r="N7328" s="151"/>
      <c r="O7328" s="51"/>
      <c r="P7328" s="418"/>
      <c r="Q7328" s="418"/>
      <c r="R7328" s="418"/>
      <c r="S7328" s="32"/>
      <c r="T7328" s="430"/>
      <c r="U7328" s="44"/>
      <c r="V7328" s="44"/>
      <c r="W7328" s="44"/>
      <c r="X7328" s="44"/>
      <c r="Y7328" s="44"/>
      <c r="Z7328" s="53"/>
      <c r="AA7328" s="53"/>
    </row>
    <row r="7329" spans="1:27" ht="15" x14ac:dyDescent="0.2">
      <c r="A7329" s="418"/>
      <c r="B7329" s="421"/>
      <c r="C7329" s="421"/>
      <c r="D7329" s="421"/>
      <c r="E7329" s="422"/>
      <c r="F7329" s="418"/>
      <c r="G7329" s="151"/>
      <c r="H7329" s="151"/>
      <c r="I7329" s="151"/>
      <c r="J7329" s="151"/>
      <c r="K7329" s="151"/>
      <c r="L7329" s="151"/>
      <c r="M7329" s="151"/>
      <c r="N7329" s="151"/>
      <c r="O7329" s="51"/>
      <c r="P7329" s="418"/>
      <c r="Q7329" s="418"/>
      <c r="R7329" s="418"/>
      <c r="S7329" s="32"/>
      <c r="T7329" s="430"/>
      <c r="U7329" s="44"/>
      <c r="V7329" s="44"/>
      <c r="W7329" s="44"/>
      <c r="X7329" s="44"/>
      <c r="Y7329" s="44"/>
      <c r="Z7329" s="53"/>
      <c r="AA7329" s="53"/>
    </row>
    <row r="7330" spans="1:27" ht="15" x14ac:dyDescent="0.2">
      <c r="A7330" s="420"/>
      <c r="B7330" s="421"/>
      <c r="C7330" s="421"/>
      <c r="D7330" s="421"/>
      <c r="E7330" s="422"/>
      <c r="F7330" s="418"/>
      <c r="G7330" s="151"/>
      <c r="H7330" s="151"/>
      <c r="I7330" s="151"/>
      <c r="J7330" s="151"/>
      <c r="K7330" s="151"/>
      <c r="L7330" s="151"/>
      <c r="M7330" s="151"/>
      <c r="N7330" s="151"/>
      <c r="O7330" s="51"/>
      <c r="P7330" s="418"/>
      <c r="Q7330" s="418"/>
      <c r="R7330" s="418"/>
      <c r="S7330" s="32"/>
      <c r="T7330" s="430"/>
      <c r="U7330" s="44"/>
      <c r="V7330" s="44"/>
      <c r="W7330" s="44"/>
      <c r="X7330" s="44"/>
      <c r="Y7330" s="44"/>
      <c r="Z7330" s="53"/>
      <c r="AA7330" s="53"/>
    </row>
    <row r="7331" spans="1:27" ht="15" x14ac:dyDescent="0.2">
      <c r="A7331" s="418"/>
      <c r="B7331" s="421"/>
      <c r="C7331" s="421"/>
      <c r="D7331" s="421"/>
      <c r="E7331" s="422"/>
      <c r="F7331" s="418"/>
      <c r="G7331" s="52"/>
      <c r="H7331" s="52"/>
      <c r="I7331" s="52"/>
      <c r="J7331" s="52"/>
      <c r="K7331" s="52"/>
      <c r="L7331" s="52"/>
      <c r="M7331" s="52"/>
      <c r="N7331" s="52"/>
      <c r="O7331" s="51"/>
      <c r="P7331" s="418"/>
      <c r="Q7331" s="418"/>
      <c r="R7331" s="418"/>
      <c r="S7331" s="32"/>
      <c r="T7331" s="430"/>
      <c r="U7331" s="44"/>
      <c r="V7331" s="44"/>
      <c r="W7331" s="44"/>
      <c r="X7331" s="44"/>
      <c r="Y7331" s="44"/>
      <c r="Z7331" s="53"/>
      <c r="AA7331" s="53"/>
    </row>
    <row r="7332" spans="1:27" ht="15" x14ac:dyDescent="0.2">
      <c r="A7332" s="418"/>
      <c r="B7332" s="421"/>
      <c r="C7332" s="421"/>
      <c r="D7332" s="421"/>
      <c r="E7332" s="422"/>
      <c r="F7332" s="418"/>
      <c r="G7332" s="151"/>
      <c r="H7332" s="151"/>
      <c r="I7332" s="151"/>
      <c r="J7332" s="151"/>
      <c r="K7332" s="151"/>
      <c r="L7332" s="151"/>
      <c r="M7332" s="151"/>
      <c r="N7332" s="151"/>
      <c r="O7332" s="51"/>
      <c r="P7332" s="418"/>
      <c r="Q7332" s="418"/>
      <c r="R7332" s="418"/>
      <c r="S7332" s="32"/>
      <c r="T7332" s="430"/>
      <c r="U7332" s="44"/>
      <c r="V7332" s="44"/>
      <c r="W7332" s="44"/>
      <c r="X7332" s="44"/>
      <c r="Y7332" s="44"/>
      <c r="Z7332" s="53"/>
      <c r="AA7332" s="53"/>
    </row>
    <row r="7333" spans="1:27" ht="15" x14ac:dyDescent="0.2">
      <c r="A7333" s="418"/>
      <c r="B7333" s="421"/>
      <c r="C7333" s="421"/>
      <c r="D7333" s="421"/>
      <c r="E7333" s="422"/>
      <c r="F7333" s="418"/>
      <c r="G7333" s="151"/>
      <c r="H7333" s="151"/>
      <c r="I7333" s="151"/>
      <c r="J7333" s="151"/>
      <c r="K7333" s="151"/>
      <c r="L7333" s="151"/>
      <c r="M7333" s="151"/>
      <c r="N7333" s="151"/>
      <c r="O7333" s="51"/>
      <c r="P7333" s="418"/>
      <c r="Q7333" s="418"/>
      <c r="R7333" s="418"/>
      <c r="S7333" s="32"/>
      <c r="T7333" s="430"/>
      <c r="U7333" s="44"/>
      <c r="V7333" s="44"/>
      <c r="W7333" s="44"/>
      <c r="X7333" s="44"/>
      <c r="Y7333" s="44"/>
      <c r="Z7333" s="53"/>
      <c r="AA7333" s="53"/>
    </row>
    <row r="7334" spans="1:27" ht="15" x14ac:dyDescent="0.2">
      <c r="A7334" s="420"/>
      <c r="B7334" s="421"/>
      <c r="C7334" s="421"/>
      <c r="D7334" s="421"/>
      <c r="E7334" s="422"/>
      <c r="F7334" s="418"/>
      <c r="G7334" s="151"/>
      <c r="H7334" s="151"/>
      <c r="I7334" s="151"/>
      <c r="J7334" s="151"/>
      <c r="K7334" s="151"/>
      <c r="L7334" s="151"/>
      <c r="M7334" s="151"/>
      <c r="N7334" s="151"/>
      <c r="O7334" s="51"/>
      <c r="P7334" s="418"/>
      <c r="Q7334" s="418"/>
      <c r="R7334" s="418"/>
      <c r="S7334" s="32"/>
      <c r="T7334" s="430"/>
      <c r="U7334" s="44"/>
      <c r="V7334" s="44"/>
      <c r="W7334" s="44"/>
      <c r="X7334" s="44"/>
      <c r="Y7334" s="44"/>
      <c r="Z7334" s="53"/>
      <c r="AA7334" s="53"/>
    </row>
    <row r="7335" spans="1:27" ht="15" x14ac:dyDescent="0.2">
      <c r="A7335" s="418"/>
      <c r="B7335" s="421"/>
      <c r="C7335" s="421"/>
      <c r="D7335" s="421"/>
      <c r="E7335" s="422"/>
      <c r="F7335" s="418"/>
      <c r="G7335" s="52"/>
      <c r="H7335" s="52"/>
      <c r="I7335" s="52"/>
      <c r="J7335" s="52"/>
      <c r="K7335" s="52"/>
      <c r="L7335" s="52"/>
      <c r="M7335" s="52"/>
      <c r="N7335" s="52"/>
      <c r="O7335" s="51"/>
      <c r="P7335" s="418"/>
      <c r="Q7335" s="418"/>
      <c r="R7335" s="418"/>
      <c r="S7335" s="32"/>
      <c r="T7335" s="430"/>
      <c r="U7335" s="44"/>
      <c r="V7335" s="44"/>
      <c r="W7335" s="44"/>
      <c r="X7335" s="44"/>
      <c r="Y7335" s="44"/>
      <c r="Z7335" s="53"/>
      <c r="AA7335" s="53"/>
    </row>
    <row r="7336" spans="1:27" ht="15" x14ac:dyDescent="0.2">
      <c r="A7336" s="418"/>
      <c r="B7336" s="421"/>
      <c r="C7336" s="421"/>
      <c r="D7336" s="421"/>
      <c r="E7336" s="422"/>
      <c r="F7336" s="418"/>
      <c r="G7336" s="151"/>
      <c r="H7336" s="151"/>
      <c r="I7336" s="151"/>
      <c r="J7336" s="151"/>
      <c r="K7336" s="151"/>
      <c r="L7336" s="151"/>
      <c r="M7336" s="151"/>
      <c r="N7336" s="151"/>
      <c r="O7336" s="51"/>
      <c r="P7336" s="418"/>
      <c r="Q7336" s="418"/>
      <c r="R7336" s="418"/>
      <c r="S7336" s="32"/>
      <c r="T7336" s="430"/>
      <c r="U7336" s="44"/>
      <c r="V7336" s="44"/>
      <c r="W7336" s="44"/>
      <c r="X7336" s="44"/>
      <c r="Y7336" s="44"/>
      <c r="Z7336" s="53"/>
      <c r="AA7336" s="53"/>
    </row>
    <row r="7337" spans="1:27" ht="15" x14ac:dyDescent="0.2">
      <c r="A7337" s="418"/>
      <c r="B7337" s="421"/>
      <c r="C7337" s="421"/>
      <c r="D7337" s="421"/>
      <c r="E7337" s="422"/>
      <c r="F7337" s="418"/>
      <c r="G7337" s="151"/>
      <c r="H7337" s="151"/>
      <c r="I7337" s="151"/>
      <c r="J7337" s="151"/>
      <c r="K7337" s="151"/>
      <c r="L7337" s="151"/>
      <c r="M7337" s="151"/>
      <c r="N7337" s="151"/>
      <c r="O7337" s="51"/>
      <c r="P7337" s="418"/>
      <c r="Q7337" s="418"/>
      <c r="R7337" s="418"/>
      <c r="S7337" s="32"/>
      <c r="T7337" s="430"/>
      <c r="U7337" s="44"/>
      <c r="V7337" s="44"/>
      <c r="W7337" s="44"/>
      <c r="X7337" s="44"/>
      <c r="Y7337" s="44"/>
      <c r="Z7337" s="53"/>
      <c r="AA7337" s="53"/>
    </row>
    <row r="7338" spans="1:27" ht="15" x14ac:dyDescent="0.2">
      <c r="A7338" s="420"/>
      <c r="B7338" s="421"/>
      <c r="C7338" s="421"/>
      <c r="D7338" s="421"/>
      <c r="E7338" s="422"/>
      <c r="F7338" s="418"/>
      <c r="G7338" s="151"/>
      <c r="H7338" s="151"/>
      <c r="I7338" s="151"/>
      <c r="J7338" s="151"/>
      <c r="K7338" s="151"/>
      <c r="L7338" s="151"/>
      <c r="M7338" s="151"/>
      <c r="N7338" s="151"/>
      <c r="O7338" s="51"/>
      <c r="P7338" s="418"/>
      <c r="Q7338" s="418"/>
      <c r="R7338" s="418"/>
      <c r="S7338" s="32"/>
      <c r="T7338" s="430"/>
      <c r="U7338" s="44"/>
      <c r="V7338" s="44"/>
      <c r="W7338" s="44"/>
      <c r="X7338" s="44"/>
      <c r="Y7338" s="44"/>
      <c r="Z7338" s="53"/>
      <c r="AA7338" s="53"/>
    </row>
    <row r="7339" spans="1:27" ht="15" x14ac:dyDescent="0.2">
      <c r="A7339" s="418"/>
      <c r="B7339" s="421"/>
      <c r="C7339" s="421"/>
      <c r="D7339" s="421"/>
      <c r="E7339" s="422"/>
      <c r="F7339" s="418"/>
      <c r="G7339" s="52"/>
      <c r="H7339" s="52"/>
      <c r="I7339" s="52"/>
      <c r="J7339" s="52"/>
      <c r="K7339" s="52"/>
      <c r="L7339" s="52"/>
      <c r="M7339" s="52"/>
      <c r="N7339" s="52"/>
      <c r="O7339" s="51"/>
      <c r="P7339" s="418"/>
      <c r="Q7339" s="418"/>
      <c r="R7339" s="418"/>
      <c r="S7339" s="32"/>
      <c r="T7339" s="430"/>
      <c r="U7339" s="44"/>
      <c r="V7339" s="44"/>
      <c r="W7339" s="44"/>
      <c r="X7339" s="44"/>
      <c r="Y7339" s="44"/>
      <c r="Z7339" s="53"/>
      <c r="AA7339" s="53"/>
    </row>
    <row r="7340" spans="1:27" ht="15" x14ac:dyDescent="0.2">
      <c r="A7340" s="418"/>
      <c r="B7340" s="421"/>
      <c r="C7340" s="421"/>
      <c r="D7340" s="421"/>
      <c r="E7340" s="422"/>
      <c r="F7340" s="418"/>
      <c r="G7340" s="151"/>
      <c r="H7340" s="151"/>
      <c r="I7340" s="151"/>
      <c r="J7340" s="151"/>
      <c r="K7340" s="151"/>
      <c r="L7340" s="151"/>
      <c r="M7340" s="151"/>
      <c r="N7340" s="151"/>
      <c r="O7340" s="51"/>
      <c r="P7340" s="418"/>
      <c r="Q7340" s="418"/>
      <c r="R7340" s="418"/>
      <c r="S7340" s="32"/>
      <c r="T7340" s="430"/>
      <c r="U7340" s="44"/>
      <c r="V7340" s="44"/>
      <c r="W7340" s="44"/>
      <c r="X7340" s="44"/>
      <c r="Y7340" s="44"/>
      <c r="Z7340" s="53"/>
      <c r="AA7340" s="53"/>
    </row>
    <row r="7341" spans="1:27" ht="15" x14ac:dyDescent="0.2">
      <c r="A7341" s="418"/>
      <c r="B7341" s="421"/>
      <c r="C7341" s="421"/>
      <c r="D7341" s="421"/>
      <c r="E7341" s="422"/>
      <c r="F7341" s="418"/>
      <c r="G7341" s="151"/>
      <c r="H7341" s="151"/>
      <c r="I7341" s="151"/>
      <c r="J7341" s="151"/>
      <c r="K7341" s="151"/>
      <c r="L7341" s="151"/>
      <c r="M7341" s="151"/>
      <c r="N7341" s="151"/>
      <c r="O7341" s="51"/>
      <c r="P7341" s="418"/>
      <c r="Q7341" s="418"/>
      <c r="R7341" s="418"/>
      <c r="S7341" s="32"/>
      <c r="T7341" s="430"/>
      <c r="U7341" s="44"/>
      <c r="V7341" s="44"/>
      <c r="W7341" s="44"/>
      <c r="X7341" s="44"/>
      <c r="Y7341" s="44"/>
      <c r="Z7341" s="53"/>
      <c r="AA7341" s="53"/>
    </row>
    <row r="7342" spans="1:27" ht="15" x14ac:dyDescent="0.2">
      <c r="A7342" s="420"/>
      <c r="B7342" s="421"/>
      <c r="C7342" s="421"/>
      <c r="D7342" s="421"/>
      <c r="E7342" s="422"/>
      <c r="F7342" s="418"/>
      <c r="G7342" s="151"/>
      <c r="H7342" s="151"/>
      <c r="I7342" s="151"/>
      <c r="J7342" s="151"/>
      <c r="K7342" s="151"/>
      <c r="L7342" s="151"/>
      <c r="M7342" s="151"/>
      <c r="N7342" s="151"/>
      <c r="O7342" s="51"/>
      <c r="P7342" s="418"/>
      <c r="Q7342" s="418"/>
      <c r="R7342" s="418"/>
      <c r="S7342" s="32"/>
      <c r="T7342" s="430"/>
      <c r="U7342" s="44"/>
      <c r="V7342" s="44"/>
      <c r="W7342" s="44"/>
      <c r="X7342" s="44"/>
      <c r="Y7342" s="44"/>
      <c r="Z7342" s="53"/>
      <c r="AA7342" s="53"/>
    </row>
    <row r="7343" spans="1:27" ht="15" x14ac:dyDescent="0.2">
      <c r="A7343" s="418"/>
      <c r="B7343" s="421"/>
      <c r="C7343" s="421"/>
      <c r="D7343" s="421"/>
      <c r="E7343" s="422"/>
      <c r="F7343" s="418"/>
      <c r="G7343" s="52"/>
      <c r="H7343" s="52"/>
      <c r="I7343" s="52"/>
      <c r="J7343" s="52"/>
      <c r="K7343" s="52"/>
      <c r="L7343" s="52"/>
      <c r="M7343" s="52"/>
      <c r="N7343" s="52"/>
      <c r="O7343" s="51"/>
      <c r="P7343" s="418"/>
      <c r="Q7343" s="418"/>
      <c r="R7343" s="418"/>
      <c r="S7343" s="32"/>
      <c r="T7343" s="430"/>
      <c r="U7343" s="44"/>
      <c r="V7343" s="44"/>
      <c r="W7343" s="44"/>
      <c r="X7343" s="44"/>
      <c r="Y7343" s="44"/>
      <c r="Z7343" s="53"/>
      <c r="AA7343" s="53"/>
    </row>
    <row r="7344" spans="1:27" ht="15" x14ac:dyDescent="0.2">
      <c r="A7344" s="418"/>
      <c r="B7344" s="421"/>
      <c r="C7344" s="421"/>
      <c r="D7344" s="421"/>
      <c r="E7344" s="422"/>
      <c r="F7344" s="418"/>
      <c r="G7344" s="151"/>
      <c r="H7344" s="151"/>
      <c r="I7344" s="151"/>
      <c r="J7344" s="151"/>
      <c r="K7344" s="151"/>
      <c r="L7344" s="151"/>
      <c r="M7344" s="151"/>
      <c r="N7344" s="151"/>
      <c r="O7344" s="51"/>
      <c r="P7344" s="418"/>
      <c r="Q7344" s="418"/>
      <c r="R7344" s="418"/>
      <c r="S7344" s="32"/>
      <c r="T7344" s="430"/>
      <c r="U7344" s="44"/>
      <c r="V7344" s="44"/>
      <c r="W7344" s="44"/>
      <c r="X7344" s="44"/>
      <c r="Y7344" s="44"/>
      <c r="Z7344" s="53"/>
      <c r="AA7344" s="53"/>
    </row>
    <row r="7345" spans="1:27" ht="15" x14ac:dyDescent="0.2">
      <c r="A7345" s="418"/>
      <c r="B7345" s="421"/>
      <c r="C7345" s="421"/>
      <c r="D7345" s="421"/>
      <c r="E7345" s="422"/>
      <c r="F7345" s="418"/>
      <c r="G7345" s="151"/>
      <c r="H7345" s="151"/>
      <c r="I7345" s="151"/>
      <c r="J7345" s="151"/>
      <c r="K7345" s="151"/>
      <c r="L7345" s="151"/>
      <c r="M7345" s="151"/>
      <c r="N7345" s="151"/>
      <c r="O7345" s="51"/>
      <c r="P7345" s="418"/>
      <c r="Q7345" s="418"/>
      <c r="R7345" s="418"/>
      <c r="S7345" s="32"/>
      <c r="T7345" s="430"/>
      <c r="U7345" s="44"/>
      <c r="V7345" s="44"/>
      <c r="W7345" s="44"/>
      <c r="X7345" s="44"/>
      <c r="Y7345" s="44"/>
      <c r="Z7345" s="53"/>
      <c r="AA7345" s="53"/>
    </row>
    <row r="7346" spans="1:27" ht="15" x14ac:dyDescent="0.2">
      <c r="A7346" s="420"/>
      <c r="B7346" s="421"/>
      <c r="C7346" s="421"/>
      <c r="D7346" s="421"/>
      <c r="E7346" s="422"/>
      <c r="F7346" s="418"/>
      <c r="G7346" s="151"/>
      <c r="H7346" s="151"/>
      <c r="I7346" s="151"/>
      <c r="J7346" s="151"/>
      <c r="K7346" s="151"/>
      <c r="L7346" s="151"/>
      <c r="M7346" s="151"/>
      <c r="N7346" s="151"/>
      <c r="O7346" s="51"/>
      <c r="P7346" s="418"/>
      <c r="Q7346" s="418"/>
      <c r="R7346" s="418"/>
      <c r="S7346" s="32"/>
      <c r="T7346" s="430"/>
      <c r="U7346" s="44"/>
      <c r="V7346" s="44"/>
      <c r="W7346" s="44"/>
      <c r="X7346" s="44"/>
      <c r="Y7346" s="44"/>
      <c r="Z7346" s="53"/>
      <c r="AA7346" s="53"/>
    </row>
    <row r="7347" spans="1:27" ht="15" x14ac:dyDescent="0.2">
      <c r="A7347" s="418"/>
      <c r="B7347" s="421"/>
      <c r="C7347" s="421"/>
      <c r="D7347" s="421"/>
      <c r="E7347" s="422"/>
      <c r="F7347" s="418"/>
      <c r="G7347" s="52"/>
      <c r="H7347" s="52"/>
      <c r="I7347" s="52"/>
      <c r="J7347" s="52"/>
      <c r="K7347" s="52"/>
      <c r="L7347" s="52"/>
      <c r="M7347" s="52"/>
      <c r="N7347" s="52"/>
      <c r="O7347" s="51"/>
      <c r="P7347" s="418"/>
      <c r="Q7347" s="418"/>
      <c r="R7347" s="418"/>
      <c r="S7347" s="32"/>
      <c r="T7347" s="430"/>
      <c r="U7347" s="44"/>
      <c r="V7347" s="44"/>
      <c r="W7347" s="44"/>
      <c r="X7347" s="44"/>
      <c r="Y7347" s="44"/>
      <c r="Z7347" s="53"/>
      <c r="AA7347" s="53"/>
    </row>
    <row r="7348" spans="1:27" ht="15" x14ac:dyDescent="0.2">
      <c r="A7348" s="418"/>
      <c r="B7348" s="421"/>
      <c r="C7348" s="421"/>
      <c r="D7348" s="421"/>
      <c r="E7348" s="422"/>
      <c r="F7348" s="418"/>
      <c r="G7348" s="151"/>
      <c r="H7348" s="151"/>
      <c r="I7348" s="151"/>
      <c r="J7348" s="151"/>
      <c r="K7348" s="151"/>
      <c r="L7348" s="151"/>
      <c r="M7348" s="151"/>
      <c r="N7348" s="151"/>
      <c r="O7348" s="51"/>
      <c r="P7348" s="418"/>
      <c r="Q7348" s="418"/>
      <c r="R7348" s="418"/>
      <c r="S7348" s="32"/>
      <c r="T7348" s="430"/>
      <c r="U7348" s="44"/>
      <c r="V7348" s="44"/>
      <c r="W7348" s="44"/>
      <c r="X7348" s="44"/>
      <c r="Y7348" s="44"/>
      <c r="Z7348" s="53"/>
      <c r="AA7348" s="53"/>
    </row>
    <row r="7349" spans="1:27" ht="15" x14ac:dyDescent="0.2">
      <c r="A7349" s="418"/>
      <c r="B7349" s="421"/>
      <c r="C7349" s="421"/>
      <c r="D7349" s="421"/>
      <c r="E7349" s="422"/>
      <c r="F7349" s="418"/>
      <c r="G7349" s="151"/>
      <c r="H7349" s="151"/>
      <c r="I7349" s="151"/>
      <c r="J7349" s="151"/>
      <c r="K7349" s="151"/>
      <c r="L7349" s="151"/>
      <c r="M7349" s="151"/>
      <c r="N7349" s="151"/>
      <c r="O7349" s="51"/>
      <c r="P7349" s="418"/>
      <c r="Q7349" s="418"/>
      <c r="R7349" s="418"/>
      <c r="S7349" s="32"/>
      <c r="T7349" s="430"/>
      <c r="U7349" s="44"/>
      <c r="V7349" s="44"/>
      <c r="W7349" s="44"/>
      <c r="X7349" s="44"/>
      <c r="Y7349" s="44"/>
      <c r="Z7349" s="53"/>
      <c r="AA7349" s="53"/>
    </row>
    <row r="7350" spans="1:27" ht="15" x14ac:dyDescent="0.2">
      <c r="A7350" s="420"/>
      <c r="B7350" s="421"/>
      <c r="C7350" s="421"/>
      <c r="D7350" s="421"/>
      <c r="E7350" s="422"/>
      <c r="F7350" s="418"/>
      <c r="G7350" s="151"/>
      <c r="H7350" s="151"/>
      <c r="I7350" s="151"/>
      <c r="J7350" s="151"/>
      <c r="K7350" s="151"/>
      <c r="L7350" s="151"/>
      <c r="M7350" s="151"/>
      <c r="N7350" s="151"/>
      <c r="O7350" s="51"/>
      <c r="P7350" s="418"/>
      <c r="Q7350" s="418"/>
      <c r="R7350" s="418"/>
      <c r="S7350" s="32"/>
      <c r="T7350" s="430"/>
      <c r="U7350" s="44"/>
      <c r="V7350" s="44"/>
      <c r="W7350" s="44"/>
      <c r="X7350" s="44"/>
      <c r="Y7350" s="44"/>
      <c r="Z7350" s="53"/>
      <c r="AA7350" s="53"/>
    </row>
    <row r="7351" spans="1:27" ht="15" x14ac:dyDescent="0.2">
      <c r="A7351" s="418"/>
      <c r="B7351" s="421"/>
      <c r="C7351" s="421"/>
      <c r="D7351" s="421"/>
      <c r="E7351" s="422"/>
      <c r="F7351" s="418"/>
      <c r="G7351" s="52"/>
      <c r="H7351" s="52"/>
      <c r="I7351" s="52"/>
      <c r="J7351" s="52"/>
      <c r="K7351" s="52"/>
      <c r="L7351" s="52"/>
      <c r="M7351" s="52"/>
      <c r="N7351" s="52"/>
      <c r="O7351" s="51"/>
      <c r="P7351" s="418"/>
      <c r="Q7351" s="418"/>
      <c r="R7351" s="418"/>
      <c r="S7351" s="32"/>
      <c r="T7351" s="430"/>
      <c r="U7351" s="44"/>
      <c r="V7351" s="44"/>
      <c r="W7351" s="44"/>
      <c r="X7351" s="44"/>
      <c r="Y7351" s="44"/>
      <c r="Z7351" s="53"/>
      <c r="AA7351" s="53"/>
    </row>
    <row r="7352" spans="1:27" ht="15" x14ac:dyDescent="0.2">
      <c r="A7352" s="418"/>
      <c r="B7352" s="421"/>
      <c r="C7352" s="421"/>
      <c r="D7352" s="421"/>
      <c r="E7352" s="422"/>
      <c r="F7352" s="418"/>
      <c r="G7352" s="151"/>
      <c r="H7352" s="151"/>
      <c r="I7352" s="151"/>
      <c r="J7352" s="151"/>
      <c r="K7352" s="151"/>
      <c r="L7352" s="151"/>
      <c r="M7352" s="151"/>
      <c r="N7352" s="151"/>
      <c r="O7352" s="51"/>
      <c r="P7352" s="418"/>
      <c r="Q7352" s="418"/>
      <c r="R7352" s="418"/>
      <c r="S7352" s="32"/>
      <c r="T7352" s="430"/>
      <c r="U7352" s="44"/>
      <c r="V7352" s="44"/>
      <c r="W7352" s="44"/>
      <c r="X7352" s="44"/>
      <c r="Y7352" s="44"/>
      <c r="Z7352" s="53"/>
      <c r="AA7352" s="53"/>
    </row>
    <row r="7353" spans="1:27" ht="15" x14ac:dyDescent="0.2">
      <c r="A7353" s="418"/>
      <c r="B7353" s="421"/>
      <c r="C7353" s="421"/>
      <c r="D7353" s="421"/>
      <c r="E7353" s="422"/>
      <c r="F7353" s="418"/>
      <c r="G7353" s="151"/>
      <c r="H7353" s="151"/>
      <c r="I7353" s="151"/>
      <c r="J7353" s="151"/>
      <c r="K7353" s="151"/>
      <c r="L7353" s="151"/>
      <c r="M7353" s="151"/>
      <c r="N7353" s="151"/>
      <c r="O7353" s="51"/>
      <c r="P7353" s="418"/>
      <c r="Q7353" s="418"/>
      <c r="R7353" s="418"/>
      <c r="S7353" s="32"/>
      <c r="T7353" s="430"/>
      <c r="U7353" s="44"/>
      <c r="V7353" s="44"/>
      <c r="W7353" s="44"/>
      <c r="X7353" s="44"/>
      <c r="Y7353" s="44"/>
      <c r="Z7353" s="53"/>
      <c r="AA7353" s="53"/>
    </row>
    <row r="7354" spans="1:27" ht="15" x14ac:dyDescent="0.2">
      <c r="A7354" s="420"/>
      <c r="B7354" s="421"/>
      <c r="C7354" s="421"/>
      <c r="D7354" s="421"/>
      <c r="E7354" s="422"/>
      <c r="F7354" s="418"/>
      <c r="G7354" s="151"/>
      <c r="H7354" s="151"/>
      <c r="I7354" s="151"/>
      <c r="J7354" s="151"/>
      <c r="K7354" s="151"/>
      <c r="L7354" s="151"/>
      <c r="M7354" s="151"/>
      <c r="N7354" s="151"/>
      <c r="O7354" s="51"/>
      <c r="P7354" s="418"/>
      <c r="Q7354" s="418"/>
      <c r="R7354" s="418"/>
      <c r="S7354" s="32"/>
      <c r="T7354" s="430"/>
      <c r="U7354" s="44"/>
      <c r="V7354" s="44"/>
      <c r="W7354" s="44"/>
      <c r="X7354" s="44"/>
      <c r="Y7354" s="44"/>
      <c r="Z7354" s="53"/>
      <c r="AA7354" s="53"/>
    </row>
    <row r="7355" spans="1:27" ht="15" x14ac:dyDescent="0.2">
      <c r="A7355" s="418"/>
      <c r="B7355" s="421"/>
      <c r="C7355" s="421"/>
      <c r="D7355" s="421"/>
      <c r="E7355" s="422"/>
      <c r="F7355" s="418"/>
      <c r="G7355" s="52"/>
      <c r="H7355" s="52"/>
      <c r="I7355" s="52"/>
      <c r="J7355" s="52"/>
      <c r="K7355" s="52"/>
      <c r="L7355" s="52"/>
      <c r="M7355" s="52"/>
      <c r="N7355" s="52"/>
      <c r="O7355" s="51"/>
      <c r="P7355" s="418"/>
      <c r="Q7355" s="418"/>
      <c r="R7355" s="418"/>
      <c r="S7355" s="32"/>
      <c r="T7355" s="430"/>
      <c r="U7355" s="44"/>
      <c r="V7355" s="44"/>
      <c r="W7355" s="44"/>
      <c r="X7355" s="44"/>
      <c r="Y7355" s="44"/>
      <c r="Z7355" s="53"/>
      <c r="AA7355" s="53"/>
    </row>
    <row r="7356" spans="1:27" ht="15" x14ac:dyDescent="0.2">
      <c r="A7356" s="418"/>
      <c r="B7356" s="421"/>
      <c r="C7356" s="421"/>
      <c r="D7356" s="421"/>
      <c r="E7356" s="422"/>
      <c r="F7356" s="418"/>
      <c r="G7356" s="151"/>
      <c r="H7356" s="151"/>
      <c r="I7356" s="151"/>
      <c r="J7356" s="151"/>
      <c r="K7356" s="151"/>
      <c r="L7356" s="151"/>
      <c r="M7356" s="151"/>
      <c r="N7356" s="151"/>
      <c r="O7356" s="51"/>
      <c r="P7356" s="418"/>
      <c r="Q7356" s="418"/>
      <c r="R7356" s="418"/>
      <c r="S7356" s="32"/>
      <c r="T7356" s="430"/>
      <c r="U7356" s="44"/>
      <c r="V7356" s="44"/>
      <c r="W7356" s="44"/>
      <c r="X7356" s="44"/>
      <c r="Y7356" s="44"/>
      <c r="Z7356" s="53"/>
      <c r="AA7356" s="53"/>
    </row>
    <row r="7357" spans="1:27" ht="15" x14ac:dyDescent="0.2">
      <c r="A7357" s="418"/>
      <c r="B7357" s="421"/>
      <c r="C7357" s="421"/>
      <c r="D7357" s="421"/>
      <c r="E7357" s="422"/>
      <c r="F7357" s="418"/>
      <c r="G7357" s="151"/>
      <c r="H7357" s="151"/>
      <c r="I7357" s="151"/>
      <c r="J7357" s="151"/>
      <c r="K7357" s="151"/>
      <c r="L7357" s="151"/>
      <c r="M7357" s="151"/>
      <c r="N7357" s="151"/>
      <c r="O7357" s="51"/>
      <c r="P7357" s="418"/>
      <c r="Q7357" s="418"/>
      <c r="R7357" s="418"/>
      <c r="S7357" s="32"/>
      <c r="T7357" s="430"/>
      <c r="U7357" s="44"/>
      <c r="V7357" s="44"/>
      <c r="W7357" s="44"/>
      <c r="X7357" s="44"/>
      <c r="Y7357" s="44"/>
      <c r="Z7357" s="53"/>
      <c r="AA7357" s="53"/>
    </row>
    <row r="7358" spans="1:27" ht="15" x14ac:dyDescent="0.2">
      <c r="A7358" s="420"/>
      <c r="B7358" s="421"/>
      <c r="C7358" s="421"/>
      <c r="D7358" s="421"/>
      <c r="E7358" s="422"/>
      <c r="F7358" s="418"/>
      <c r="G7358" s="151"/>
      <c r="H7358" s="151"/>
      <c r="I7358" s="151"/>
      <c r="J7358" s="151"/>
      <c r="K7358" s="151"/>
      <c r="L7358" s="151"/>
      <c r="M7358" s="151"/>
      <c r="N7358" s="151"/>
      <c r="O7358" s="51"/>
      <c r="P7358" s="418"/>
      <c r="Q7358" s="418"/>
      <c r="R7358" s="418"/>
      <c r="S7358" s="32"/>
      <c r="T7358" s="430"/>
      <c r="U7358" s="44"/>
      <c r="V7358" s="44"/>
      <c r="W7358" s="44"/>
      <c r="X7358" s="44"/>
      <c r="Y7358" s="44"/>
      <c r="Z7358" s="53"/>
      <c r="AA7358" s="53"/>
    </row>
    <row r="7359" spans="1:27" ht="15" x14ac:dyDescent="0.2">
      <c r="A7359" s="418"/>
      <c r="B7359" s="421"/>
      <c r="C7359" s="421"/>
      <c r="D7359" s="421"/>
      <c r="E7359" s="422"/>
      <c r="F7359" s="418"/>
      <c r="G7359" s="52"/>
      <c r="H7359" s="52"/>
      <c r="I7359" s="52"/>
      <c r="J7359" s="52"/>
      <c r="K7359" s="52"/>
      <c r="L7359" s="52"/>
      <c r="M7359" s="52"/>
      <c r="N7359" s="52"/>
      <c r="O7359" s="51"/>
      <c r="P7359" s="418"/>
      <c r="Q7359" s="418"/>
      <c r="R7359" s="418"/>
      <c r="S7359" s="32"/>
      <c r="T7359" s="430"/>
      <c r="U7359" s="44"/>
      <c r="V7359" s="44"/>
      <c r="W7359" s="44"/>
      <c r="X7359" s="44"/>
      <c r="Y7359" s="44"/>
      <c r="Z7359" s="53"/>
      <c r="AA7359" s="53"/>
    </row>
    <row r="7360" spans="1:27" ht="15" x14ac:dyDescent="0.2">
      <c r="A7360" s="418"/>
      <c r="B7360" s="421"/>
      <c r="C7360" s="421"/>
      <c r="D7360" s="421"/>
      <c r="E7360" s="422"/>
      <c r="F7360" s="418"/>
      <c r="G7360" s="151"/>
      <c r="H7360" s="151"/>
      <c r="I7360" s="151"/>
      <c r="J7360" s="151"/>
      <c r="K7360" s="151"/>
      <c r="L7360" s="151"/>
      <c r="M7360" s="151"/>
      <c r="N7360" s="151"/>
      <c r="O7360" s="51"/>
      <c r="P7360" s="418"/>
      <c r="Q7360" s="418"/>
      <c r="R7360" s="418"/>
      <c r="S7360" s="32"/>
      <c r="T7360" s="430"/>
      <c r="U7360" s="44"/>
      <c r="V7360" s="44"/>
      <c r="W7360" s="44"/>
      <c r="X7360" s="44"/>
      <c r="Y7360" s="44"/>
      <c r="Z7360" s="53"/>
      <c r="AA7360" s="53"/>
    </row>
    <row r="7361" spans="1:27" ht="15" x14ac:dyDescent="0.2">
      <c r="A7361" s="418"/>
      <c r="B7361" s="421"/>
      <c r="C7361" s="421"/>
      <c r="D7361" s="421"/>
      <c r="E7361" s="422"/>
      <c r="F7361" s="418"/>
      <c r="G7361" s="151"/>
      <c r="H7361" s="151"/>
      <c r="I7361" s="151"/>
      <c r="J7361" s="151"/>
      <c r="K7361" s="151"/>
      <c r="L7361" s="151"/>
      <c r="M7361" s="151"/>
      <c r="N7361" s="151"/>
      <c r="O7361" s="51"/>
      <c r="P7361" s="418"/>
      <c r="Q7361" s="418"/>
      <c r="R7361" s="418"/>
      <c r="S7361" s="32"/>
      <c r="T7361" s="430"/>
      <c r="U7361" s="44"/>
      <c r="V7361" s="44"/>
      <c r="W7361" s="44"/>
      <c r="X7361" s="44"/>
      <c r="Y7361" s="44"/>
      <c r="Z7361" s="53"/>
      <c r="AA7361" s="53"/>
    </row>
    <row r="7362" spans="1:27" ht="15" x14ac:dyDescent="0.2">
      <c r="A7362" s="420"/>
      <c r="B7362" s="421"/>
      <c r="C7362" s="421"/>
      <c r="D7362" s="421"/>
      <c r="E7362" s="422"/>
      <c r="F7362" s="418"/>
      <c r="G7362" s="151"/>
      <c r="H7362" s="151"/>
      <c r="I7362" s="151"/>
      <c r="J7362" s="151"/>
      <c r="K7362" s="151"/>
      <c r="L7362" s="151"/>
      <c r="M7362" s="151"/>
      <c r="N7362" s="151"/>
      <c r="O7362" s="51"/>
      <c r="P7362" s="418"/>
      <c r="Q7362" s="418"/>
      <c r="R7362" s="418"/>
      <c r="S7362" s="32"/>
      <c r="T7362" s="430"/>
      <c r="U7362" s="44"/>
      <c r="V7362" s="44"/>
      <c r="W7362" s="44"/>
      <c r="X7362" s="44"/>
      <c r="Y7362" s="44"/>
      <c r="Z7362" s="53"/>
      <c r="AA7362" s="53"/>
    </row>
    <row r="7363" spans="1:27" ht="15" x14ac:dyDescent="0.2">
      <c r="A7363" s="418"/>
      <c r="B7363" s="421"/>
      <c r="C7363" s="421"/>
      <c r="D7363" s="421"/>
      <c r="E7363" s="422"/>
      <c r="F7363" s="418"/>
      <c r="G7363" s="52"/>
      <c r="H7363" s="52"/>
      <c r="I7363" s="52"/>
      <c r="J7363" s="52"/>
      <c r="K7363" s="52"/>
      <c r="L7363" s="52"/>
      <c r="M7363" s="52"/>
      <c r="N7363" s="52"/>
      <c r="O7363" s="51"/>
      <c r="P7363" s="418"/>
      <c r="Q7363" s="418"/>
      <c r="R7363" s="418"/>
      <c r="S7363" s="32"/>
      <c r="T7363" s="430"/>
      <c r="U7363" s="44"/>
      <c r="V7363" s="44"/>
      <c r="W7363" s="44"/>
      <c r="X7363" s="44"/>
      <c r="Y7363" s="44"/>
      <c r="Z7363" s="53"/>
      <c r="AA7363" s="53"/>
    </row>
    <row r="7364" spans="1:27" ht="15" x14ac:dyDescent="0.2">
      <c r="A7364" s="418"/>
      <c r="B7364" s="421"/>
      <c r="C7364" s="421"/>
      <c r="D7364" s="421"/>
      <c r="E7364" s="422"/>
      <c r="F7364" s="418"/>
      <c r="G7364" s="151"/>
      <c r="H7364" s="151"/>
      <c r="I7364" s="151"/>
      <c r="J7364" s="151"/>
      <c r="K7364" s="151"/>
      <c r="L7364" s="151"/>
      <c r="M7364" s="151"/>
      <c r="N7364" s="151"/>
      <c r="O7364" s="51"/>
      <c r="P7364" s="418"/>
      <c r="Q7364" s="418"/>
      <c r="R7364" s="418"/>
      <c r="S7364" s="32"/>
      <c r="T7364" s="430"/>
      <c r="U7364" s="44"/>
      <c r="V7364" s="44"/>
      <c r="W7364" s="44"/>
      <c r="X7364" s="44"/>
      <c r="Y7364" s="44"/>
      <c r="Z7364" s="53"/>
      <c r="AA7364" s="53"/>
    </row>
    <row r="7365" spans="1:27" ht="15" x14ac:dyDescent="0.2">
      <c r="A7365" s="418"/>
      <c r="B7365" s="421"/>
      <c r="C7365" s="421"/>
      <c r="D7365" s="421"/>
      <c r="E7365" s="422"/>
      <c r="F7365" s="418"/>
      <c r="G7365" s="151"/>
      <c r="H7365" s="151"/>
      <c r="I7365" s="151"/>
      <c r="J7365" s="151"/>
      <c r="K7365" s="151"/>
      <c r="L7365" s="151"/>
      <c r="M7365" s="151"/>
      <c r="N7365" s="151"/>
      <c r="O7365" s="51"/>
      <c r="P7365" s="418"/>
      <c r="Q7365" s="418"/>
      <c r="R7365" s="418"/>
      <c r="S7365" s="32"/>
      <c r="T7365" s="430"/>
      <c r="U7365" s="44"/>
      <c r="V7365" s="44"/>
      <c r="W7365" s="44"/>
      <c r="X7365" s="44"/>
      <c r="Y7365" s="44"/>
      <c r="Z7365" s="53"/>
      <c r="AA7365" s="53"/>
    </row>
    <row r="7366" spans="1:27" ht="15" x14ac:dyDescent="0.2">
      <c r="A7366" s="420"/>
      <c r="B7366" s="421"/>
      <c r="C7366" s="421"/>
      <c r="D7366" s="421"/>
      <c r="E7366" s="422"/>
      <c r="F7366" s="418"/>
      <c r="G7366" s="151"/>
      <c r="H7366" s="151"/>
      <c r="I7366" s="151"/>
      <c r="J7366" s="151"/>
      <c r="K7366" s="151"/>
      <c r="L7366" s="151"/>
      <c r="M7366" s="151"/>
      <c r="N7366" s="151"/>
      <c r="O7366" s="51"/>
      <c r="P7366" s="418"/>
      <c r="Q7366" s="418"/>
      <c r="R7366" s="418"/>
      <c r="S7366" s="32"/>
      <c r="T7366" s="430"/>
      <c r="U7366" s="44"/>
      <c r="V7366" s="44"/>
      <c r="W7366" s="44"/>
      <c r="X7366" s="44"/>
      <c r="Y7366" s="44"/>
      <c r="Z7366" s="53"/>
      <c r="AA7366" s="53"/>
    </row>
    <row r="7367" spans="1:27" ht="15" x14ac:dyDescent="0.2">
      <c r="A7367" s="418"/>
      <c r="B7367" s="421"/>
      <c r="C7367" s="421"/>
      <c r="D7367" s="421"/>
      <c r="E7367" s="422"/>
      <c r="F7367" s="418"/>
      <c r="G7367" s="52"/>
      <c r="H7367" s="52"/>
      <c r="I7367" s="52"/>
      <c r="J7367" s="52"/>
      <c r="K7367" s="52"/>
      <c r="L7367" s="52"/>
      <c r="M7367" s="52"/>
      <c r="N7367" s="52"/>
      <c r="O7367" s="51"/>
      <c r="P7367" s="418"/>
      <c r="Q7367" s="418"/>
      <c r="R7367" s="418"/>
      <c r="S7367" s="32"/>
      <c r="T7367" s="430"/>
      <c r="U7367" s="44"/>
      <c r="V7367" s="44"/>
      <c r="W7367" s="44"/>
      <c r="X7367" s="44"/>
      <c r="Y7367" s="44"/>
      <c r="Z7367" s="53"/>
      <c r="AA7367" s="53"/>
    </row>
    <row r="7368" spans="1:27" ht="15" x14ac:dyDescent="0.2">
      <c r="A7368" s="418"/>
      <c r="B7368" s="421"/>
      <c r="C7368" s="421"/>
      <c r="D7368" s="421"/>
      <c r="E7368" s="422"/>
      <c r="F7368" s="418"/>
      <c r="G7368" s="151"/>
      <c r="H7368" s="151"/>
      <c r="I7368" s="151"/>
      <c r="J7368" s="151"/>
      <c r="K7368" s="151"/>
      <c r="L7368" s="151"/>
      <c r="M7368" s="151"/>
      <c r="N7368" s="151"/>
      <c r="O7368" s="51"/>
      <c r="P7368" s="418"/>
      <c r="Q7368" s="418"/>
      <c r="R7368" s="418"/>
      <c r="S7368" s="32"/>
      <c r="T7368" s="430"/>
      <c r="U7368" s="44"/>
      <c r="V7368" s="44"/>
      <c r="W7368" s="44"/>
      <c r="X7368" s="44"/>
      <c r="Y7368" s="44"/>
      <c r="Z7368" s="53"/>
      <c r="AA7368" s="53"/>
    </row>
    <row r="7369" spans="1:27" ht="15" x14ac:dyDescent="0.2">
      <c r="A7369" s="418"/>
      <c r="B7369" s="421"/>
      <c r="C7369" s="421"/>
      <c r="D7369" s="421"/>
      <c r="E7369" s="422"/>
      <c r="F7369" s="418"/>
      <c r="G7369" s="151"/>
      <c r="H7369" s="151"/>
      <c r="I7369" s="151"/>
      <c r="J7369" s="151"/>
      <c r="K7369" s="151"/>
      <c r="L7369" s="151"/>
      <c r="M7369" s="151"/>
      <c r="N7369" s="151"/>
      <c r="O7369" s="51"/>
      <c r="P7369" s="418"/>
      <c r="Q7369" s="418"/>
      <c r="R7369" s="418"/>
      <c r="S7369" s="32"/>
      <c r="T7369" s="430"/>
      <c r="U7369" s="44"/>
      <c r="V7369" s="44"/>
      <c r="W7369" s="44"/>
      <c r="X7369" s="44"/>
      <c r="Y7369" s="44"/>
      <c r="Z7369" s="53"/>
      <c r="AA7369" s="53"/>
    </row>
    <row r="7370" spans="1:27" ht="15" x14ac:dyDescent="0.2">
      <c r="A7370" s="420"/>
      <c r="B7370" s="421"/>
      <c r="C7370" s="421"/>
      <c r="D7370" s="421"/>
      <c r="E7370" s="422"/>
      <c r="F7370" s="418"/>
      <c r="G7370" s="151"/>
      <c r="H7370" s="151"/>
      <c r="I7370" s="151"/>
      <c r="J7370" s="151"/>
      <c r="K7370" s="151"/>
      <c r="L7370" s="151"/>
      <c r="M7370" s="151"/>
      <c r="N7370" s="151"/>
      <c r="O7370" s="51"/>
      <c r="P7370" s="418"/>
      <c r="Q7370" s="418"/>
      <c r="R7370" s="418"/>
      <c r="S7370" s="32"/>
      <c r="T7370" s="430"/>
      <c r="U7370" s="44"/>
      <c r="V7370" s="44"/>
      <c r="W7370" s="44"/>
      <c r="X7370" s="44"/>
      <c r="Y7370" s="44"/>
      <c r="Z7370" s="53"/>
      <c r="AA7370" s="53"/>
    </row>
    <row r="7371" spans="1:27" ht="15" x14ac:dyDescent="0.2">
      <c r="A7371" s="418"/>
      <c r="B7371" s="421"/>
      <c r="C7371" s="421"/>
      <c r="D7371" s="421"/>
      <c r="E7371" s="422"/>
      <c r="F7371" s="418"/>
      <c r="G7371" s="52"/>
      <c r="H7371" s="52"/>
      <c r="I7371" s="52"/>
      <c r="J7371" s="52"/>
      <c r="K7371" s="52"/>
      <c r="L7371" s="52"/>
      <c r="M7371" s="52"/>
      <c r="N7371" s="52"/>
      <c r="O7371" s="51"/>
      <c r="P7371" s="418"/>
      <c r="Q7371" s="418"/>
      <c r="R7371" s="418"/>
      <c r="S7371" s="32"/>
      <c r="T7371" s="430"/>
      <c r="U7371" s="44"/>
      <c r="V7371" s="44"/>
      <c r="W7371" s="44"/>
      <c r="X7371" s="44"/>
      <c r="Y7371" s="44"/>
      <c r="Z7371" s="53"/>
      <c r="AA7371" s="53"/>
    </row>
    <row r="7372" spans="1:27" ht="15" x14ac:dyDescent="0.2">
      <c r="A7372" s="418"/>
      <c r="B7372" s="421"/>
      <c r="C7372" s="421"/>
      <c r="D7372" s="421"/>
      <c r="E7372" s="422"/>
      <c r="F7372" s="418"/>
      <c r="G7372" s="151"/>
      <c r="H7372" s="151"/>
      <c r="I7372" s="151"/>
      <c r="J7372" s="151"/>
      <c r="K7372" s="151"/>
      <c r="L7372" s="151"/>
      <c r="M7372" s="151"/>
      <c r="N7372" s="151"/>
      <c r="O7372" s="51"/>
      <c r="P7372" s="418"/>
      <c r="Q7372" s="418"/>
      <c r="R7372" s="418"/>
      <c r="S7372" s="32"/>
      <c r="T7372" s="430"/>
      <c r="U7372" s="44"/>
      <c r="V7372" s="44"/>
      <c r="W7372" s="44"/>
      <c r="X7372" s="44"/>
      <c r="Y7372" s="44"/>
      <c r="Z7372" s="53"/>
      <c r="AA7372" s="53"/>
    </row>
    <row r="7373" spans="1:27" ht="15" x14ac:dyDescent="0.2">
      <c r="A7373" s="418"/>
      <c r="B7373" s="421"/>
      <c r="C7373" s="421"/>
      <c r="D7373" s="421"/>
      <c r="E7373" s="422"/>
      <c r="F7373" s="418"/>
      <c r="G7373" s="151"/>
      <c r="H7373" s="151"/>
      <c r="I7373" s="151"/>
      <c r="J7373" s="151"/>
      <c r="K7373" s="151"/>
      <c r="L7373" s="151"/>
      <c r="M7373" s="151"/>
      <c r="N7373" s="151"/>
      <c r="O7373" s="51"/>
      <c r="P7373" s="418"/>
      <c r="Q7373" s="418"/>
      <c r="R7373" s="418"/>
      <c r="S7373" s="32"/>
      <c r="T7373" s="430"/>
      <c r="U7373" s="44"/>
      <c r="V7373" s="44"/>
      <c r="W7373" s="44"/>
      <c r="X7373" s="44"/>
      <c r="Y7373" s="44"/>
      <c r="Z7373" s="53"/>
      <c r="AA7373" s="53"/>
    </row>
    <row r="7374" spans="1:27" ht="15" x14ac:dyDescent="0.2">
      <c r="A7374" s="420"/>
      <c r="B7374" s="421"/>
      <c r="C7374" s="421"/>
      <c r="D7374" s="421"/>
      <c r="E7374" s="422"/>
      <c r="F7374" s="418"/>
      <c r="G7374" s="151"/>
      <c r="H7374" s="151"/>
      <c r="I7374" s="151"/>
      <c r="J7374" s="151"/>
      <c r="K7374" s="151"/>
      <c r="L7374" s="151"/>
      <c r="M7374" s="151"/>
      <c r="N7374" s="151"/>
      <c r="O7374" s="51"/>
      <c r="P7374" s="418"/>
      <c r="Q7374" s="418"/>
      <c r="R7374" s="418"/>
      <c r="S7374" s="32"/>
      <c r="T7374" s="430"/>
      <c r="U7374" s="44"/>
      <c r="V7374" s="44"/>
      <c r="W7374" s="44"/>
      <c r="X7374" s="44"/>
      <c r="Y7374" s="44"/>
      <c r="Z7374" s="53"/>
      <c r="AA7374" s="53"/>
    </row>
    <row r="7375" spans="1:27" ht="15" x14ac:dyDescent="0.2">
      <c r="A7375" s="418"/>
      <c r="B7375" s="421"/>
      <c r="C7375" s="421"/>
      <c r="D7375" s="421"/>
      <c r="E7375" s="422"/>
      <c r="F7375" s="418"/>
      <c r="G7375" s="52"/>
      <c r="H7375" s="52"/>
      <c r="I7375" s="52"/>
      <c r="J7375" s="52"/>
      <c r="K7375" s="52"/>
      <c r="L7375" s="52"/>
      <c r="M7375" s="52"/>
      <c r="N7375" s="52"/>
      <c r="O7375" s="51"/>
      <c r="P7375" s="418"/>
      <c r="Q7375" s="418"/>
      <c r="R7375" s="418"/>
      <c r="S7375" s="32"/>
      <c r="T7375" s="430"/>
      <c r="U7375" s="44"/>
      <c r="V7375" s="44"/>
      <c r="W7375" s="44"/>
      <c r="X7375" s="44"/>
      <c r="Y7375" s="44"/>
      <c r="Z7375" s="53"/>
      <c r="AA7375" s="53"/>
    </row>
    <row r="7376" spans="1:27" ht="15" x14ac:dyDescent="0.2">
      <c r="A7376" s="418"/>
      <c r="B7376" s="421"/>
      <c r="C7376" s="421"/>
      <c r="D7376" s="421"/>
      <c r="E7376" s="422"/>
      <c r="F7376" s="418"/>
      <c r="G7376" s="151"/>
      <c r="H7376" s="151"/>
      <c r="I7376" s="151"/>
      <c r="J7376" s="151"/>
      <c r="K7376" s="151"/>
      <c r="L7376" s="151"/>
      <c r="M7376" s="151"/>
      <c r="N7376" s="151"/>
      <c r="O7376" s="51"/>
      <c r="P7376" s="418"/>
      <c r="Q7376" s="418"/>
      <c r="R7376" s="418"/>
      <c r="S7376" s="32"/>
      <c r="T7376" s="430"/>
      <c r="U7376" s="44"/>
      <c r="V7376" s="44"/>
      <c r="W7376" s="44"/>
      <c r="X7376" s="44"/>
      <c r="Y7376" s="44"/>
      <c r="Z7376" s="53"/>
      <c r="AA7376" s="53"/>
    </row>
    <row r="7377" spans="1:27" ht="15" x14ac:dyDescent="0.2">
      <c r="A7377" s="418"/>
      <c r="B7377" s="421"/>
      <c r="C7377" s="421"/>
      <c r="D7377" s="421"/>
      <c r="E7377" s="422"/>
      <c r="F7377" s="418"/>
      <c r="G7377" s="151"/>
      <c r="H7377" s="151"/>
      <c r="I7377" s="151"/>
      <c r="J7377" s="151"/>
      <c r="K7377" s="151"/>
      <c r="L7377" s="151"/>
      <c r="M7377" s="151"/>
      <c r="N7377" s="151"/>
      <c r="O7377" s="51"/>
      <c r="P7377" s="418"/>
      <c r="Q7377" s="418"/>
      <c r="R7377" s="418"/>
      <c r="S7377" s="32"/>
      <c r="T7377" s="430"/>
      <c r="U7377" s="44"/>
      <c r="V7377" s="44"/>
      <c r="W7377" s="44"/>
      <c r="X7377" s="44"/>
      <c r="Y7377" s="44"/>
      <c r="Z7377" s="53"/>
      <c r="AA7377" s="53"/>
    </row>
    <row r="7378" spans="1:27" ht="15" x14ac:dyDescent="0.2">
      <c r="A7378" s="420"/>
      <c r="B7378" s="421"/>
      <c r="C7378" s="421"/>
      <c r="D7378" s="421"/>
      <c r="E7378" s="422"/>
      <c r="F7378" s="418"/>
      <c r="G7378" s="151"/>
      <c r="H7378" s="151"/>
      <c r="I7378" s="151"/>
      <c r="J7378" s="151"/>
      <c r="K7378" s="151"/>
      <c r="L7378" s="151"/>
      <c r="M7378" s="151"/>
      <c r="N7378" s="151"/>
      <c r="O7378" s="51"/>
      <c r="P7378" s="418"/>
      <c r="Q7378" s="418"/>
      <c r="R7378" s="418"/>
      <c r="S7378" s="32"/>
      <c r="T7378" s="430"/>
      <c r="U7378" s="44"/>
      <c r="V7378" s="44"/>
      <c r="W7378" s="44"/>
      <c r="X7378" s="44"/>
      <c r="Y7378" s="44"/>
      <c r="Z7378" s="53"/>
      <c r="AA7378" s="53"/>
    </row>
    <row r="7379" spans="1:27" ht="15" x14ac:dyDescent="0.2">
      <c r="A7379" s="418"/>
      <c r="B7379" s="421"/>
      <c r="C7379" s="421"/>
      <c r="D7379" s="421"/>
      <c r="E7379" s="422"/>
      <c r="F7379" s="418"/>
      <c r="G7379" s="52"/>
      <c r="H7379" s="52"/>
      <c r="I7379" s="52"/>
      <c r="J7379" s="52"/>
      <c r="K7379" s="52"/>
      <c r="L7379" s="52"/>
      <c r="M7379" s="52"/>
      <c r="N7379" s="52"/>
      <c r="O7379" s="51"/>
      <c r="P7379" s="418"/>
      <c r="Q7379" s="418"/>
      <c r="R7379" s="418"/>
      <c r="S7379" s="32"/>
      <c r="T7379" s="430"/>
      <c r="U7379" s="44"/>
      <c r="V7379" s="44"/>
      <c r="W7379" s="44"/>
      <c r="X7379" s="44"/>
      <c r="Y7379" s="44"/>
      <c r="Z7379" s="53"/>
      <c r="AA7379" s="53"/>
    </row>
    <row r="7380" spans="1:27" ht="15" x14ac:dyDescent="0.2">
      <c r="A7380" s="418"/>
      <c r="B7380" s="421"/>
      <c r="C7380" s="421"/>
      <c r="D7380" s="421"/>
      <c r="E7380" s="422"/>
      <c r="F7380" s="418"/>
      <c r="G7380" s="151"/>
      <c r="H7380" s="151"/>
      <c r="I7380" s="151"/>
      <c r="J7380" s="151"/>
      <c r="K7380" s="151"/>
      <c r="L7380" s="151"/>
      <c r="M7380" s="151"/>
      <c r="N7380" s="151"/>
      <c r="O7380" s="51"/>
      <c r="P7380" s="418"/>
      <c r="Q7380" s="418"/>
      <c r="R7380" s="418"/>
      <c r="S7380" s="32"/>
      <c r="T7380" s="430"/>
      <c r="U7380" s="44"/>
      <c r="V7380" s="44"/>
      <c r="W7380" s="44"/>
      <c r="X7380" s="44"/>
      <c r="Y7380" s="44"/>
      <c r="Z7380" s="53"/>
      <c r="AA7380" s="53"/>
    </row>
    <row r="7381" spans="1:27" ht="15" x14ac:dyDescent="0.2">
      <c r="A7381" s="418"/>
      <c r="B7381" s="421"/>
      <c r="C7381" s="421"/>
      <c r="D7381" s="421"/>
      <c r="E7381" s="422"/>
      <c r="F7381" s="418"/>
      <c r="G7381" s="151"/>
      <c r="H7381" s="151"/>
      <c r="I7381" s="151"/>
      <c r="J7381" s="151"/>
      <c r="K7381" s="151"/>
      <c r="L7381" s="151"/>
      <c r="M7381" s="151"/>
      <c r="N7381" s="151"/>
      <c r="O7381" s="51"/>
      <c r="P7381" s="418"/>
      <c r="Q7381" s="418"/>
      <c r="R7381" s="418"/>
      <c r="S7381" s="32"/>
      <c r="T7381" s="430"/>
      <c r="U7381" s="44"/>
      <c r="V7381" s="44"/>
      <c r="W7381" s="44"/>
      <c r="X7381" s="44"/>
      <c r="Y7381" s="44"/>
      <c r="Z7381" s="53"/>
      <c r="AA7381" s="53"/>
    </row>
    <row r="7382" spans="1:27" ht="15" x14ac:dyDescent="0.2">
      <c r="A7382" s="420"/>
      <c r="B7382" s="421"/>
      <c r="C7382" s="421"/>
      <c r="D7382" s="421"/>
      <c r="E7382" s="422"/>
      <c r="F7382" s="418"/>
      <c r="G7382" s="151"/>
      <c r="H7382" s="151"/>
      <c r="I7382" s="151"/>
      <c r="J7382" s="151"/>
      <c r="K7382" s="151"/>
      <c r="L7382" s="151"/>
      <c r="M7382" s="151"/>
      <c r="N7382" s="151"/>
      <c r="O7382" s="51"/>
      <c r="P7382" s="418"/>
      <c r="Q7382" s="418"/>
      <c r="R7382" s="418"/>
      <c r="S7382" s="32"/>
      <c r="T7382" s="430"/>
      <c r="U7382" s="44"/>
      <c r="V7382" s="44"/>
      <c r="W7382" s="44"/>
      <c r="X7382" s="44"/>
      <c r="Y7382" s="44"/>
      <c r="Z7382" s="53"/>
      <c r="AA7382" s="53"/>
    </row>
    <row r="7383" spans="1:27" ht="15" x14ac:dyDescent="0.2">
      <c r="A7383" s="418"/>
      <c r="B7383" s="421"/>
      <c r="C7383" s="421"/>
      <c r="D7383" s="421"/>
      <c r="E7383" s="422"/>
      <c r="F7383" s="418"/>
      <c r="G7383" s="52"/>
      <c r="H7383" s="52"/>
      <c r="I7383" s="52"/>
      <c r="J7383" s="52"/>
      <c r="K7383" s="52"/>
      <c r="L7383" s="52"/>
      <c r="M7383" s="52"/>
      <c r="N7383" s="52"/>
      <c r="O7383" s="51"/>
      <c r="P7383" s="418"/>
      <c r="Q7383" s="418"/>
      <c r="R7383" s="418"/>
      <c r="S7383" s="32"/>
      <c r="T7383" s="430"/>
      <c r="U7383" s="44"/>
      <c r="V7383" s="44"/>
      <c r="W7383" s="44"/>
      <c r="X7383" s="44"/>
      <c r="Y7383" s="44"/>
      <c r="Z7383" s="53"/>
      <c r="AA7383" s="53"/>
    </row>
    <row r="7384" spans="1:27" ht="15" x14ac:dyDescent="0.2">
      <c r="A7384" s="418"/>
      <c r="B7384" s="421"/>
      <c r="C7384" s="421"/>
      <c r="D7384" s="421"/>
      <c r="E7384" s="422"/>
      <c r="F7384" s="418"/>
      <c r="G7384" s="151"/>
      <c r="H7384" s="151"/>
      <c r="I7384" s="151"/>
      <c r="J7384" s="151"/>
      <c r="K7384" s="151"/>
      <c r="L7384" s="151"/>
      <c r="M7384" s="151"/>
      <c r="N7384" s="151"/>
      <c r="O7384" s="51"/>
      <c r="P7384" s="418"/>
      <c r="Q7384" s="418"/>
      <c r="R7384" s="418"/>
      <c r="S7384" s="32"/>
      <c r="T7384" s="430"/>
      <c r="U7384" s="44"/>
      <c r="V7384" s="44"/>
      <c r="W7384" s="44"/>
      <c r="X7384" s="44"/>
      <c r="Y7384" s="44"/>
      <c r="Z7384" s="53"/>
      <c r="AA7384" s="53"/>
    </row>
    <row r="7385" spans="1:27" ht="15" x14ac:dyDescent="0.2">
      <c r="A7385" s="418"/>
      <c r="B7385" s="421"/>
      <c r="C7385" s="421"/>
      <c r="D7385" s="421"/>
      <c r="E7385" s="422"/>
      <c r="F7385" s="418"/>
      <c r="G7385" s="151"/>
      <c r="H7385" s="151"/>
      <c r="I7385" s="151"/>
      <c r="J7385" s="151"/>
      <c r="K7385" s="151"/>
      <c r="L7385" s="151"/>
      <c r="M7385" s="151"/>
      <c r="N7385" s="151"/>
      <c r="O7385" s="51"/>
      <c r="P7385" s="418"/>
      <c r="Q7385" s="418"/>
      <c r="R7385" s="418"/>
      <c r="S7385" s="32"/>
      <c r="T7385" s="430"/>
      <c r="U7385" s="44"/>
      <c r="V7385" s="44"/>
      <c r="W7385" s="44"/>
      <c r="X7385" s="44"/>
      <c r="Y7385" s="44"/>
      <c r="Z7385" s="53"/>
      <c r="AA7385" s="53"/>
    </row>
    <row r="7386" spans="1:27" ht="15" x14ac:dyDescent="0.2">
      <c r="A7386" s="420"/>
      <c r="B7386" s="421"/>
      <c r="C7386" s="421"/>
      <c r="D7386" s="421"/>
      <c r="E7386" s="422"/>
      <c r="F7386" s="418"/>
      <c r="G7386" s="151"/>
      <c r="H7386" s="151"/>
      <c r="I7386" s="151"/>
      <c r="J7386" s="151"/>
      <c r="K7386" s="151"/>
      <c r="L7386" s="151"/>
      <c r="M7386" s="151"/>
      <c r="N7386" s="151"/>
      <c r="O7386" s="51"/>
      <c r="P7386" s="418"/>
      <c r="Q7386" s="418"/>
      <c r="R7386" s="418"/>
      <c r="S7386" s="32"/>
      <c r="T7386" s="430"/>
      <c r="U7386" s="44"/>
      <c r="V7386" s="44"/>
      <c r="W7386" s="44"/>
      <c r="X7386" s="44"/>
      <c r="Y7386" s="44"/>
      <c r="Z7386" s="53"/>
      <c r="AA7386" s="53"/>
    </row>
    <row r="7387" spans="1:27" ht="15" x14ac:dyDescent="0.2">
      <c r="A7387" s="418"/>
      <c r="B7387" s="421"/>
      <c r="C7387" s="421"/>
      <c r="D7387" s="421"/>
      <c r="E7387" s="422"/>
      <c r="F7387" s="418"/>
      <c r="G7387" s="52"/>
      <c r="H7387" s="52"/>
      <c r="I7387" s="52"/>
      <c r="J7387" s="52"/>
      <c r="K7387" s="52"/>
      <c r="L7387" s="52"/>
      <c r="M7387" s="52"/>
      <c r="N7387" s="52"/>
      <c r="O7387" s="51"/>
      <c r="P7387" s="418"/>
      <c r="Q7387" s="418"/>
      <c r="R7387" s="418"/>
      <c r="S7387" s="32"/>
      <c r="T7387" s="430"/>
      <c r="U7387" s="44"/>
      <c r="V7387" s="44"/>
      <c r="W7387" s="44"/>
      <c r="X7387" s="44"/>
      <c r="Y7387" s="44"/>
      <c r="Z7387" s="53"/>
      <c r="AA7387" s="53"/>
    </row>
    <row r="7388" spans="1:27" ht="15" x14ac:dyDescent="0.2">
      <c r="A7388" s="418"/>
      <c r="B7388" s="421"/>
      <c r="C7388" s="421"/>
      <c r="D7388" s="421"/>
      <c r="E7388" s="422"/>
      <c r="F7388" s="418"/>
      <c r="G7388" s="151"/>
      <c r="H7388" s="151"/>
      <c r="I7388" s="151"/>
      <c r="J7388" s="151"/>
      <c r="K7388" s="151"/>
      <c r="L7388" s="151"/>
      <c r="M7388" s="151"/>
      <c r="N7388" s="151"/>
      <c r="O7388" s="51"/>
      <c r="P7388" s="418"/>
      <c r="Q7388" s="418"/>
      <c r="R7388" s="418"/>
      <c r="S7388" s="32"/>
      <c r="T7388" s="430"/>
      <c r="U7388" s="44"/>
      <c r="V7388" s="44"/>
      <c r="W7388" s="44"/>
      <c r="X7388" s="44"/>
      <c r="Y7388" s="44"/>
      <c r="Z7388" s="53"/>
      <c r="AA7388" s="53"/>
    </row>
    <row r="7389" spans="1:27" ht="15" x14ac:dyDescent="0.2">
      <c r="A7389" s="418"/>
      <c r="B7389" s="421"/>
      <c r="C7389" s="421"/>
      <c r="D7389" s="421"/>
      <c r="E7389" s="422"/>
      <c r="F7389" s="418"/>
      <c r="G7389" s="151"/>
      <c r="H7389" s="151"/>
      <c r="I7389" s="151"/>
      <c r="J7389" s="151"/>
      <c r="K7389" s="151"/>
      <c r="L7389" s="151"/>
      <c r="M7389" s="151"/>
      <c r="N7389" s="151"/>
      <c r="O7389" s="51"/>
      <c r="P7389" s="418"/>
      <c r="Q7389" s="418"/>
      <c r="R7389" s="418"/>
      <c r="S7389" s="32"/>
      <c r="T7389" s="430"/>
      <c r="U7389" s="44"/>
      <c r="V7389" s="44"/>
      <c r="W7389" s="44"/>
      <c r="X7389" s="44"/>
      <c r="Y7389" s="44"/>
      <c r="Z7389" s="53"/>
      <c r="AA7389" s="53"/>
    </row>
    <row r="7390" spans="1:27" ht="15" x14ac:dyDescent="0.2">
      <c r="A7390" s="420"/>
      <c r="B7390" s="421"/>
      <c r="C7390" s="421"/>
      <c r="D7390" s="421"/>
      <c r="E7390" s="422"/>
      <c r="F7390" s="418"/>
      <c r="G7390" s="151"/>
      <c r="H7390" s="151"/>
      <c r="I7390" s="151"/>
      <c r="J7390" s="151"/>
      <c r="K7390" s="151"/>
      <c r="L7390" s="151"/>
      <c r="M7390" s="151"/>
      <c r="N7390" s="151"/>
      <c r="O7390" s="51"/>
      <c r="P7390" s="418"/>
      <c r="Q7390" s="418"/>
      <c r="R7390" s="418"/>
      <c r="S7390" s="32"/>
      <c r="T7390" s="430"/>
      <c r="U7390" s="44"/>
      <c r="V7390" s="44"/>
      <c r="W7390" s="44"/>
      <c r="X7390" s="44"/>
      <c r="Y7390" s="44"/>
      <c r="Z7390" s="53"/>
      <c r="AA7390" s="53"/>
    </row>
    <row r="7391" spans="1:27" ht="15" x14ac:dyDescent="0.2">
      <c r="A7391" s="418"/>
      <c r="B7391" s="421"/>
      <c r="C7391" s="421"/>
      <c r="D7391" s="421"/>
      <c r="E7391" s="422"/>
      <c r="F7391" s="418"/>
      <c r="G7391" s="52"/>
      <c r="H7391" s="52"/>
      <c r="I7391" s="52"/>
      <c r="J7391" s="52"/>
      <c r="K7391" s="52"/>
      <c r="L7391" s="52"/>
      <c r="M7391" s="52"/>
      <c r="N7391" s="52"/>
      <c r="O7391" s="51"/>
      <c r="P7391" s="418"/>
      <c r="Q7391" s="418"/>
      <c r="R7391" s="418"/>
      <c r="S7391" s="32"/>
      <c r="T7391" s="430"/>
      <c r="U7391" s="44"/>
      <c r="V7391" s="44"/>
      <c r="W7391" s="44"/>
      <c r="X7391" s="44"/>
      <c r="Y7391" s="44"/>
      <c r="Z7391" s="53"/>
      <c r="AA7391" s="53"/>
    </row>
    <row r="7392" spans="1:27" ht="15" x14ac:dyDescent="0.2">
      <c r="A7392" s="418"/>
      <c r="B7392" s="421"/>
      <c r="C7392" s="421"/>
      <c r="D7392" s="421"/>
      <c r="E7392" s="422"/>
      <c r="F7392" s="418"/>
      <c r="G7392" s="151"/>
      <c r="H7392" s="151"/>
      <c r="I7392" s="151"/>
      <c r="J7392" s="151"/>
      <c r="K7392" s="151"/>
      <c r="L7392" s="151"/>
      <c r="M7392" s="151"/>
      <c r="N7392" s="151"/>
      <c r="O7392" s="51"/>
      <c r="P7392" s="418"/>
      <c r="Q7392" s="418"/>
      <c r="R7392" s="418"/>
      <c r="S7392" s="32"/>
      <c r="T7392" s="430"/>
      <c r="U7392" s="44"/>
      <c r="V7392" s="44"/>
      <c r="W7392" s="44"/>
      <c r="X7392" s="44"/>
      <c r="Y7392" s="44"/>
      <c r="Z7392" s="53"/>
      <c r="AA7392" s="53"/>
    </row>
    <row r="7393" spans="1:27" ht="15" x14ac:dyDescent="0.2">
      <c r="A7393" s="418"/>
      <c r="B7393" s="421"/>
      <c r="C7393" s="421"/>
      <c r="D7393" s="421"/>
      <c r="E7393" s="422"/>
      <c r="F7393" s="418"/>
      <c r="G7393" s="151"/>
      <c r="H7393" s="151"/>
      <c r="I7393" s="151"/>
      <c r="J7393" s="151"/>
      <c r="K7393" s="151"/>
      <c r="L7393" s="151"/>
      <c r="M7393" s="151"/>
      <c r="N7393" s="151"/>
      <c r="O7393" s="51"/>
      <c r="P7393" s="418"/>
      <c r="Q7393" s="418"/>
      <c r="R7393" s="418"/>
      <c r="S7393" s="32"/>
      <c r="T7393" s="430"/>
      <c r="U7393" s="44"/>
      <c r="V7393" s="44"/>
      <c r="W7393" s="44"/>
      <c r="X7393" s="44"/>
      <c r="Y7393" s="44"/>
      <c r="Z7393" s="53"/>
      <c r="AA7393" s="53"/>
    </row>
    <row r="7394" spans="1:27" ht="15" x14ac:dyDescent="0.2">
      <c r="A7394" s="420"/>
      <c r="B7394" s="421"/>
      <c r="C7394" s="421"/>
      <c r="D7394" s="421"/>
      <c r="E7394" s="422"/>
      <c r="F7394" s="418"/>
      <c r="G7394" s="151"/>
      <c r="H7394" s="151"/>
      <c r="I7394" s="151"/>
      <c r="J7394" s="151"/>
      <c r="K7394" s="151"/>
      <c r="L7394" s="151"/>
      <c r="M7394" s="151"/>
      <c r="N7394" s="151"/>
      <c r="O7394" s="51"/>
      <c r="P7394" s="418"/>
      <c r="Q7394" s="418"/>
      <c r="R7394" s="418"/>
      <c r="S7394" s="32"/>
      <c r="T7394" s="430"/>
      <c r="U7394" s="44"/>
      <c r="V7394" s="44"/>
      <c r="W7394" s="44"/>
      <c r="X7394" s="44"/>
      <c r="Y7394" s="44"/>
      <c r="Z7394" s="53"/>
      <c r="AA7394" s="53"/>
    </row>
    <row r="7395" spans="1:27" ht="15" x14ac:dyDescent="0.2">
      <c r="A7395" s="418"/>
      <c r="B7395" s="421"/>
      <c r="C7395" s="421"/>
      <c r="D7395" s="421"/>
      <c r="E7395" s="422"/>
      <c r="F7395" s="418"/>
      <c r="G7395" s="52"/>
      <c r="H7395" s="52"/>
      <c r="I7395" s="52"/>
      <c r="J7395" s="52"/>
      <c r="K7395" s="52"/>
      <c r="L7395" s="52"/>
      <c r="M7395" s="52"/>
      <c r="N7395" s="52"/>
      <c r="O7395" s="51"/>
      <c r="P7395" s="418"/>
      <c r="Q7395" s="418"/>
      <c r="R7395" s="418"/>
      <c r="S7395" s="32"/>
      <c r="T7395" s="430"/>
      <c r="U7395" s="44"/>
      <c r="V7395" s="44"/>
      <c r="W7395" s="44"/>
      <c r="X7395" s="44"/>
      <c r="Y7395" s="44"/>
      <c r="Z7395" s="53"/>
      <c r="AA7395" s="53"/>
    </row>
    <row r="7396" spans="1:27" ht="15" x14ac:dyDescent="0.2">
      <c r="A7396" s="418"/>
      <c r="B7396" s="421"/>
      <c r="C7396" s="421"/>
      <c r="D7396" s="421"/>
      <c r="E7396" s="422"/>
      <c r="F7396" s="418"/>
      <c r="G7396" s="151"/>
      <c r="H7396" s="151"/>
      <c r="I7396" s="151"/>
      <c r="J7396" s="151"/>
      <c r="K7396" s="151"/>
      <c r="L7396" s="151"/>
      <c r="M7396" s="151"/>
      <c r="N7396" s="151"/>
      <c r="O7396" s="51"/>
      <c r="P7396" s="418"/>
      <c r="Q7396" s="418"/>
      <c r="R7396" s="418"/>
      <c r="S7396" s="32"/>
      <c r="T7396" s="430"/>
      <c r="U7396" s="44"/>
      <c r="V7396" s="44"/>
      <c r="W7396" s="44"/>
      <c r="X7396" s="44"/>
      <c r="Y7396" s="44"/>
      <c r="Z7396" s="53"/>
      <c r="AA7396" s="53"/>
    </row>
    <row r="7397" spans="1:27" ht="15" x14ac:dyDescent="0.2">
      <c r="A7397" s="418"/>
      <c r="B7397" s="421"/>
      <c r="C7397" s="421"/>
      <c r="D7397" s="421"/>
      <c r="E7397" s="422"/>
      <c r="F7397" s="418"/>
      <c r="G7397" s="151"/>
      <c r="H7397" s="151"/>
      <c r="I7397" s="151"/>
      <c r="J7397" s="151"/>
      <c r="K7397" s="151"/>
      <c r="L7397" s="151"/>
      <c r="M7397" s="151"/>
      <c r="N7397" s="151"/>
      <c r="O7397" s="51"/>
      <c r="P7397" s="418"/>
      <c r="Q7397" s="418"/>
      <c r="R7397" s="418"/>
      <c r="S7397" s="32"/>
      <c r="T7397" s="430"/>
      <c r="U7397" s="44"/>
      <c r="V7397" s="44"/>
      <c r="W7397" s="44"/>
      <c r="X7397" s="44"/>
      <c r="Y7397" s="44"/>
      <c r="Z7397" s="53"/>
      <c r="AA7397" s="53"/>
    </row>
    <row r="7398" spans="1:27" ht="15" x14ac:dyDescent="0.2">
      <c r="A7398" s="420"/>
      <c r="B7398" s="421"/>
      <c r="C7398" s="421"/>
      <c r="D7398" s="421"/>
      <c r="E7398" s="422"/>
      <c r="F7398" s="418"/>
      <c r="G7398" s="151"/>
      <c r="H7398" s="151"/>
      <c r="I7398" s="151"/>
      <c r="J7398" s="151"/>
      <c r="K7398" s="151"/>
      <c r="L7398" s="151"/>
      <c r="M7398" s="151"/>
      <c r="N7398" s="151"/>
      <c r="O7398" s="51"/>
      <c r="P7398" s="418"/>
      <c r="Q7398" s="418"/>
      <c r="R7398" s="418"/>
      <c r="S7398" s="32"/>
      <c r="T7398" s="430"/>
      <c r="U7398" s="44"/>
      <c r="V7398" s="44"/>
      <c r="W7398" s="44"/>
      <c r="X7398" s="44"/>
      <c r="Y7398" s="44"/>
      <c r="Z7398" s="53"/>
      <c r="AA7398" s="53"/>
    </row>
    <row r="7399" spans="1:27" ht="15" x14ac:dyDescent="0.2">
      <c r="A7399" s="418"/>
      <c r="B7399" s="421"/>
      <c r="C7399" s="421"/>
      <c r="D7399" s="421"/>
      <c r="E7399" s="422"/>
      <c r="F7399" s="418"/>
      <c r="G7399" s="52"/>
      <c r="H7399" s="52"/>
      <c r="I7399" s="52"/>
      <c r="J7399" s="52"/>
      <c r="K7399" s="52"/>
      <c r="L7399" s="52"/>
      <c r="M7399" s="52"/>
      <c r="N7399" s="52"/>
      <c r="O7399" s="51"/>
      <c r="P7399" s="418"/>
      <c r="Q7399" s="418"/>
      <c r="R7399" s="418"/>
      <c r="S7399" s="32"/>
      <c r="T7399" s="430"/>
      <c r="U7399" s="44"/>
      <c r="V7399" s="44"/>
      <c r="W7399" s="44"/>
      <c r="X7399" s="44"/>
      <c r="Y7399" s="44"/>
      <c r="Z7399" s="53"/>
      <c r="AA7399" s="53"/>
    </row>
    <row r="7400" spans="1:27" ht="15" x14ac:dyDescent="0.2">
      <c r="A7400" s="418"/>
      <c r="B7400" s="421"/>
      <c r="C7400" s="421"/>
      <c r="D7400" s="421"/>
      <c r="E7400" s="422"/>
      <c r="F7400" s="418"/>
      <c r="G7400" s="151"/>
      <c r="H7400" s="151"/>
      <c r="I7400" s="151"/>
      <c r="J7400" s="151"/>
      <c r="K7400" s="151"/>
      <c r="L7400" s="151"/>
      <c r="M7400" s="151"/>
      <c r="N7400" s="151"/>
      <c r="O7400" s="51"/>
      <c r="P7400" s="418"/>
      <c r="Q7400" s="418"/>
      <c r="R7400" s="418"/>
      <c r="S7400" s="32"/>
      <c r="T7400" s="430"/>
      <c r="U7400" s="44"/>
      <c r="V7400" s="44"/>
      <c r="W7400" s="44"/>
      <c r="X7400" s="44"/>
      <c r="Y7400" s="44"/>
      <c r="Z7400" s="53"/>
      <c r="AA7400" s="53"/>
    </row>
    <row r="7401" spans="1:27" ht="15" x14ac:dyDescent="0.2">
      <c r="A7401" s="418"/>
      <c r="B7401" s="421"/>
      <c r="C7401" s="421"/>
      <c r="D7401" s="421"/>
      <c r="E7401" s="422"/>
      <c r="F7401" s="418"/>
      <c r="G7401" s="151"/>
      <c r="H7401" s="151"/>
      <c r="I7401" s="151"/>
      <c r="J7401" s="151"/>
      <c r="K7401" s="151"/>
      <c r="L7401" s="151"/>
      <c r="M7401" s="151"/>
      <c r="N7401" s="151"/>
      <c r="O7401" s="51"/>
      <c r="P7401" s="418"/>
      <c r="Q7401" s="418"/>
      <c r="R7401" s="418"/>
      <c r="S7401" s="32"/>
      <c r="T7401" s="430"/>
      <c r="U7401" s="44"/>
      <c r="V7401" s="44"/>
      <c r="W7401" s="44"/>
      <c r="X7401" s="44"/>
      <c r="Y7401" s="44"/>
      <c r="Z7401" s="53"/>
      <c r="AA7401" s="53"/>
    </row>
    <row r="7402" spans="1:27" ht="15" x14ac:dyDescent="0.2">
      <c r="A7402" s="420"/>
      <c r="B7402" s="421"/>
      <c r="C7402" s="421"/>
      <c r="D7402" s="421"/>
      <c r="E7402" s="422"/>
      <c r="F7402" s="418"/>
      <c r="G7402" s="151"/>
      <c r="H7402" s="151"/>
      <c r="I7402" s="151"/>
      <c r="J7402" s="151"/>
      <c r="K7402" s="151"/>
      <c r="L7402" s="151"/>
      <c r="M7402" s="151"/>
      <c r="N7402" s="151"/>
      <c r="O7402" s="51"/>
      <c r="P7402" s="418"/>
      <c r="Q7402" s="418"/>
      <c r="R7402" s="418"/>
      <c r="S7402" s="32"/>
      <c r="T7402" s="430"/>
      <c r="U7402" s="44"/>
      <c r="V7402" s="44"/>
      <c r="W7402" s="44"/>
      <c r="X7402" s="44"/>
      <c r="Y7402" s="44"/>
      <c r="Z7402" s="53"/>
      <c r="AA7402" s="53"/>
    </row>
    <row r="7403" spans="1:27" ht="15" x14ac:dyDescent="0.2">
      <c r="A7403" s="418"/>
      <c r="B7403" s="421"/>
      <c r="C7403" s="421"/>
      <c r="D7403" s="421"/>
      <c r="E7403" s="422"/>
      <c r="F7403" s="418"/>
      <c r="G7403" s="52"/>
      <c r="H7403" s="52"/>
      <c r="I7403" s="52"/>
      <c r="J7403" s="52"/>
      <c r="K7403" s="52"/>
      <c r="L7403" s="52"/>
      <c r="M7403" s="52"/>
      <c r="N7403" s="52"/>
      <c r="O7403" s="51"/>
      <c r="P7403" s="418"/>
      <c r="Q7403" s="418"/>
      <c r="R7403" s="418"/>
      <c r="S7403" s="32"/>
      <c r="T7403" s="430"/>
      <c r="U7403" s="44"/>
      <c r="V7403" s="44"/>
      <c r="W7403" s="44"/>
      <c r="X7403" s="44"/>
      <c r="Y7403" s="44"/>
      <c r="Z7403" s="53"/>
      <c r="AA7403" s="53"/>
    </row>
    <row r="7404" spans="1:27" ht="15" x14ac:dyDescent="0.2">
      <c r="A7404" s="418"/>
      <c r="B7404" s="421"/>
      <c r="C7404" s="421"/>
      <c r="D7404" s="421"/>
      <c r="E7404" s="422"/>
      <c r="F7404" s="418"/>
      <c r="G7404" s="151"/>
      <c r="H7404" s="151"/>
      <c r="I7404" s="151"/>
      <c r="J7404" s="151"/>
      <c r="K7404" s="151"/>
      <c r="L7404" s="151"/>
      <c r="M7404" s="151"/>
      <c r="N7404" s="151"/>
      <c r="O7404" s="51"/>
      <c r="P7404" s="418"/>
      <c r="Q7404" s="418"/>
      <c r="R7404" s="418"/>
      <c r="S7404" s="32"/>
      <c r="T7404" s="430"/>
      <c r="U7404" s="44"/>
      <c r="V7404" s="44"/>
      <c r="W7404" s="44"/>
      <c r="X7404" s="44"/>
      <c r="Y7404" s="44"/>
      <c r="Z7404" s="53"/>
      <c r="AA7404" s="53"/>
    </row>
    <row r="7405" spans="1:27" ht="15" x14ac:dyDescent="0.2">
      <c r="A7405" s="418"/>
      <c r="B7405" s="421"/>
      <c r="C7405" s="421"/>
      <c r="D7405" s="421"/>
      <c r="E7405" s="422"/>
      <c r="F7405" s="418"/>
      <c r="G7405" s="151"/>
      <c r="H7405" s="151"/>
      <c r="I7405" s="151"/>
      <c r="J7405" s="151"/>
      <c r="K7405" s="151"/>
      <c r="L7405" s="151"/>
      <c r="M7405" s="151"/>
      <c r="N7405" s="151"/>
      <c r="O7405" s="51"/>
      <c r="P7405" s="418"/>
      <c r="Q7405" s="418"/>
      <c r="R7405" s="418"/>
      <c r="S7405" s="32"/>
      <c r="T7405" s="430"/>
      <c r="U7405" s="44"/>
      <c r="V7405" s="44"/>
      <c r="W7405" s="44"/>
      <c r="X7405" s="44"/>
      <c r="Y7405" s="44"/>
      <c r="Z7405" s="53"/>
      <c r="AA7405" s="53"/>
    </row>
    <row r="7406" spans="1:27" ht="15" x14ac:dyDescent="0.2">
      <c r="A7406" s="420"/>
      <c r="B7406" s="421"/>
      <c r="C7406" s="421"/>
      <c r="D7406" s="421"/>
      <c r="E7406" s="422"/>
      <c r="F7406" s="418"/>
      <c r="G7406" s="151"/>
      <c r="H7406" s="151"/>
      <c r="I7406" s="151"/>
      <c r="J7406" s="151"/>
      <c r="K7406" s="151"/>
      <c r="L7406" s="151"/>
      <c r="M7406" s="151"/>
      <c r="N7406" s="151"/>
      <c r="O7406" s="51"/>
      <c r="P7406" s="418"/>
      <c r="Q7406" s="418"/>
      <c r="R7406" s="418"/>
      <c r="S7406" s="32"/>
      <c r="T7406" s="430"/>
      <c r="U7406" s="44"/>
      <c r="V7406" s="44"/>
      <c r="W7406" s="44"/>
      <c r="X7406" s="44"/>
      <c r="Y7406" s="44"/>
      <c r="Z7406" s="53"/>
      <c r="AA7406" s="53"/>
    </row>
    <row r="7407" spans="1:27" ht="15" x14ac:dyDescent="0.2">
      <c r="A7407" s="418"/>
      <c r="B7407" s="421"/>
      <c r="C7407" s="421"/>
      <c r="D7407" s="421"/>
      <c r="E7407" s="422"/>
      <c r="F7407" s="418"/>
      <c r="G7407" s="52"/>
      <c r="H7407" s="52"/>
      <c r="I7407" s="52"/>
      <c r="J7407" s="52"/>
      <c r="K7407" s="52"/>
      <c r="L7407" s="52"/>
      <c r="M7407" s="52"/>
      <c r="N7407" s="52"/>
      <c r="O7407" s="51"/>
      <c r="P7407" s="418"/>
      <c r="Q7407" s="418"/>
      <c r="R7407" s="418"/>
      <c r="S7407" s="32"/>
      <c r="T7407" s="430"/>
      <c r="U7407" s="44"/>
      <c r="V7407" s="44"/>
      <c r="W7407" s="44"/>
      <c r="X7407" s="44"/>
      <c r="Y7407" s="44"/>
      <c r="Z7407" s="53"/>
      <c r="AA7407" s="53"/>
    </row>
    <row r="7408" spans="1:27" ht="15" x14ac:dyDescent="0.2">
      <c r="A7408" s="418"/>
      <c r="B7408" s="421"/>
      <c r="C7408" s="421"/>
      <c r="D7408" s="421"/>
      <c r="E7408" s="422"/>
      <c r="F7408" s="418"/>
      <c r="G7408" s="151"/>
      <c r="H7408" s="151"/>
      <c r="I7408" s="151"/>
      <c r="J7408" s="151"/>
      <c r="K7408" s="151"/>
      <c r="L7408" s="151"/>
      <c r="M7408" s="151"/>
      <c r="N7408" s="151"/>
      <c r="O7408" s="51"/>
      <c r="P7408" s="418"/>
      <c r="Q7408" s="418"/>
      <c r="R7408" s="418"/>
      <c r="S7408" s="32"/>
      <c r="T7408" s="430"/>
      <c r="U7408" s="44"/>
      <c r="V7408" s="44"/>
      <c r="W7408" s="44"/>
      <c r="X7408" s="44"/>
      <c r="Y7408" s="44"/>
      <c r="Z7408" s="53"/>
      <c r="AA7408" s="53"/>
    </row>
    <row r="7409" spans="1:27" ht="15" x14ac:dyDescent="0.2">
      <c r="A7409" s="418"/>
      <c r="B7409" s="421"/>
      <c r="C7409" s="421"/>
      <c r="D7409" s="421"/>
      <c r="E7409" s="422"/>
      <c r="F7409" s="418"/>
      <c r="G7409" s="151"/>
      <c r="H7409" s="151"/>
      <c r="I7409" s="151"/>
      <c r="J7409" s="151"/>
      <c r="K7409" s="151"/>
      <c r="L7409" s="151"/>
      <c r="M7409" s="151"/>
      <c r="N7409" s="151"/>
      <c r="O7409" s="51"/>
      <c r="P7409" s="418"/>
      <c r="Q7409" s="418"/>
      <c r="R7409" s="418"/>
      <c r="S7409" s="32"/>
      <c r="T7409" s="430"/>
      <c r="U7409" s="44"/>
      <c r="V7409" s="44"/>
      <c r="W7409" s="44"/>
      <c r="X7409" s="44"/>
      <c r="Y7409" s="44"/>
      <c r="Z7409" s="53"/>
      <c r="AA7409" s="53"/>
    </row>
    <row r="7410" spans="1:27" ht="15" x14ac:dyDescent="0.2">
      <c r="A7410" s="420"/>
      <c r="B7410" s="421"/>
      <c r="C7410" s="421"/>
      <c r="D7410" s="421"/>
      <c r="E7410" s="422"/>
      <c r="F7410" s="418"/>
      <c r="G7410" s="151"/>
      <c r="H7410" s="151"/>
      <c r="I7410" s="151"/>
      <c r="J7410" s="151"/>
      <c r="K7410" s="151"/>
      <c r="L7410" s="151"/>
      <c r="M7410" s="151"/>
      <c r="N7410" s="151"/>
      <c r="O7410" s="51"/>
      <c r="P7410" s="418"/>
      <c r="Q7410" s="418"/>
      <c r="R7410" s="418"/>
      <c r="S7410" s="32"/>
      <c r="T7410" s="430"/>
      <c r="U7410" s="44"/>
      <c r="V7410" s="44"/>
      <c r="W7410" s="44"/>
      <c r="X7410" s="44"/>
      <c r="Y7410" s="44"/>
      <c r="Z7410" s="53"/>
      <c r="AA7410" s="53"/>
    </row>
    <row r="7411" spans="1:27" ht="15" x14ac:dyDescent="0.2">
      <c r="A7411" s="418"/>
      <c r="B7411" s="421"/>
      <c r="C7411" s="421"/>
      <c r="D7411" s="421"/>
      <c r="E7411" s="422"/>
      <c r="F7411" s="418"/>
      <c r="G7411" s="52"/>
      <c r="H7411" s="52"/>
      <c r="I7411" s="52"/>
      <c r="J7411" s="52"/>
      <c r="K7411" s="52"/>
      <c r="L7411" s="52"/>
      <c r="M7411" s="52"/>
      <c r="N7411" s="52"/>
      <c r="O7411" s="51"/>
      <c r="P7411" s="418"/>
      <c r="Q7411" s="418"/>
      <c r="R7411" s="418"/>
      <c r="S7411" s="32"/>
      <c r="T7411" s="430"/>
      <c r="U7411" s="44"/>
      <c r="V7411" s="44"/>
      <c r="W7411" s="44"/>
      <c r="X7411" s="44"/>
      <c r="Y7411" s="44"/>
      <c r="Z7411" s="53"/>
      <c r="AA7411" s="53"/>
    </row>
    <row r="7412" spans="1:27" ht="15" x14ac:dyDescent="0.2">
      <c r="A7412" s="418"/>
      <c r="B7412" s="421"/>
      <c r="C7412" s="421"/>
      <c r="D7412" s="421"/>
      <c r="E7412" s="422"/>
      <c r="F7412" s="418"/>
      <c r="G7412" s="151"/>
      <c r="H7412" s="151"/>
      <c r="I7412" s="151"/>
      <c r="J7412" s="151"/>
      <c r="K7412" s="151"/>
      <c r="L7412" s="151"/>
      <c r="M7412" s="151"/>
      <c r="N7412" s="151"/>
      <c r="O7412" s="51"/>
      <c r="P7412" s="418"/>
      <c r="Q7412" s="418"/>
      <c r="R7412" s="418"/>
      <c r="S7412" s="32"/>
      <c r="T7412" s="430"/>
      <c r="U7412" s="44"/>
      <c r="V7412" s="44"/>
      <c r="W7412" s="44"/>
      <c r="X7412" s="44"/>
      <c r="Y7412" s="44"/>
      <c r="Z7412" s="53"/>
      <c r="AA7412" s="53"/>
    </row>
    <row r="7413" spans="1:27" ht="15" x14ac:dyDescent="0.2">
      <c r="A7413" s="418"/>
      <c r="B7413" s="421"/>
      <c r="C7413" s="421"/>
      <c r="D7413" s="421"/>
      <c r="E7413" s="422"/>
      <c r="F7413" s="418"/>
      <c r="G7413" s="151"/>
      <c r="H7413" s="151"/>
      <c r="I7413" s="151"/>
      <c r="J7413" s="151"/>
      <c r="K7413" s="151"/>
      <c r="L7413" s="151"/>
      <c r="M7413" s="151"/>
      <c r="N7413" s="151"/>
      <c r="O7413" s="51"/>
      <c r="P7413" s="418"/>
      <c r="Q7413" s="418"/>
      <c r="R7413" s="418"/>
      <c r="S7413" s="32"/>
      <c r="T7413" s="430"/>
      <c r="U7413" s="44"/>
      <c r="V7413" s="44"/>
      <c r="W7413" s="44"/>
      <c r="X7413" s="44"/>
      <c r="Y7413" s="44"/>
      <c r="Z7413" s="53"/>
      <c r="AA7413" s="53"/>
    </row>
    <row r="7414" spans="1:27" ht="15" x14ac:dyDescent="0.2">
      <c r="A7414" s="420"/>
      <c r="B7414" s="421"/>
      <c r="C7414" s="421"/>
      <c r="D7414" s="421"/>
      <c r="E7414" s="422"/>
      <c r="F7414" s="418"/>
      <c r="G7414" s="151"/>
      <c r="H7414" s="151"/>
      <c r="I7414" s="151"/>
      <c r="J7414" s="151"/>
      <c r="K7414" s="151"/>
      <c r="L7414" s="151"/>
      <c r="M7414" s="151"/>
      <c r="N7414" s="151"/>
      <c r="O7414" s="51"/>
      <c r="P7414" s="418"/>
      <c r="Q7414" s="418"/>
      <c r="R7414" s="418"/>
      <c r="S7414" s="32"/>
      <c r="T7414" s="430"/>
      <c r="U7414" s="44"/>
      <c r="V7414" s="44"/>
      <c r="W7414" s="44"/>
      <c r="X7414" s="44"/>
      <c r="Y7414" s="44"/>
      <c r="Z7414" s="53"/>
      <c r="AA7414" s="53"/>
    </row>
    <row r="7415" spans="1:27" ht="15" x14ac:dyDescent="0.2">
      <c r="A7415" s="418"/>
      <c r="B7415" s="421"/>
      <c r="C7415" s="421"/>
      <c r="D7415" s="421"/>
      <c r="E7415" s="422"/>
      <c r="F7415" s="418"/>
      <c r="G7415" s="52"/>
      <c r="H7415" s="52"/>
      <c r="I7415" s="52"/>
      <c r="J7415" s="52"/>
      <c r="K7415" s="52"/>
      <c r="L7415" s="52"/>
      <c r="M7415" s="52"/>
      <c r="N7415" s="52"/>
      <c r="O7415" s="51"/>
      <c r="P7415" s="418"/>
      <c r="Q7415" s="418"/>
      <c r="R7415" s="418"/>
      <c r="S7415" s="32"/>
      <c r="T7415" s="430"/>
      <c r="U7415" s="44"/>
      <c r="V7415" s="44"/>
      <c r="W7415" s="44"/>
      <c r="X7415" s="44"/>
      <c r="Y7415" s="44"/>
      <c r="Z7415" s="53"/>
      <c r="AA7415" s="53"/>
    </row>
    <row r="7416" spans="1:27" ht="15" x14ac:dyDescent="0.2">
      <c r="A7416" s="418"/>
      <c r="B7416" s="421"/>
      <c r="C7416" s="421"/>
      <c r="D7416" s="421"/>
      <c r="E7416" s="422"/>
      <c r="F7416" s="418"/>
      <c r="G7416" s="151"/>
      <c r="H7416" s="151"/>
      <c r="I7416" s="151"/>
      <c r="J7416" s="151"/>
      <c r="K7416" s="151"/>
      <c r="L7416" s="151"/>
      <c r="M7416" s="151"/>
      <c r="N7416" s="151"/>
      <c r="O7416" s="51"/>
      <c r="P7416" s="418"/>
      <c r="Q7416" s="418"/>
      <c r="R7416" s="418"/>
      <c r="S7416" s="32"/>
      <c r="T7416" s="430"/>
      <c r="U7416" s="44"/>
      <c r="V7416" s="44"/>
      <c r="W7416" s="44"/>
      <c r="X7416" s="44"/>
      <c r="Y7416" s="44"/>
      <c r="Z7416" s="53"/>
      <c r="AA7416" s="53"/>
    </row>
    <row r="7417" spans="1:27" ht="15" x14ac:dyDescent="0.2">
      <c r="A7417" s="418"/>
      <c r="B7417" s="421"/>
      <c r="C7417" s="421"/>
      <c r="D7417" s="421"/>
      <c r="E7417" s="422"/>
      <c r="F7417" s="418"/>
      <c r="G7417" s="151"/>
      <c r="H7417" s="151"/>
      <c r="I7417" s="151"/>
      <c r="J7417" s="151"/>
      <c r="K7417" s="151"/>
      <c r="L7417" s="151"/>
      <c r="M7417" s="151"/>
      <c r="N7417" s="151"/>
      <c r="O7417" s="51"/>
      <c r="P7417" s="418"/>
      <c r="Q7417" s="418"/>
      <c r="R7417" s="418"/>
      <c r="S7417" s="32"/>
      <c r="T7417" s="430"/>
      <c r="U7417" s="44"/>
      <c r="V7417" s="44"/>
      <c r="W7417" s="44"/>
      <c r="X7417" s="44"/>
      <c r="Y7417" s="44"/>
      <c r="Z7417" s="53"/>
      <c r="AA7417" s="53"/>
    </row>
    <row r="7418" spans="1:27" ht="15" x14ac:dyDescent="0.2">
      <c r="A7418" s="420"/>
      <c r="B7418" s="421"/>
      <c r="C7418" s="421"/>
      <c r="D7418" s="421"/>
      <c r="E7418" s="422"/>
      <c r="F7418" s="418"/>
      <c r="G7418" s="151"/>
      <c r="H7418" s="151"/>
      <c r="I7418" s="151"/>
      <c r="J7418" s="151"/>
      <c r="K7418" s="151"/>
      <c r="L7418" s="151"/>
      <c r="M7418" s="151"/>
      <c r="N7418" s="151"/>
      <c r="O7418" s="51"/>
      <c r="P7418" s="418"/>
      <c r="Q7418" s="418"/>
      <c r="R7418" s="418"/>
      <c r="S7418" s="32"/>
      <c r="T7418" s="430"/>
      <c r="U7418" s="44"/>
      <c r="V7418" s="44"/>
      <c r="W7418" s="44"/>
      <c r="X7418" s="44"/>
      <c r="Y7418" s="44"/>
      <c r="Z7418" s="53"/>
      <c r="AA7418" s="53"/>
    </row>
    <row r="7419" spans="1:27" ht="15" x14ac:dyDescent="0.2">
      <c r="A7419" s="418"/>
      <c r="B7419" s="421"/>
      <c r="C7419" s="421"/>
      <c r="D7419" s="421"/>
      <c r="E7419" s="422"/>
      <c r="F7419" s="418"/>
      <c r="G7419" s="52"/>
      <c r="H7419" s="52"/>
      <c r="I7419" s="52"/>
      <c r="J7419" s="52"/>
      <c r="K7419" s="52"/>
      <c r="L7419" s="52"/>
      <c r="M7419" s="52"/>
      <c r="N7419" s="52"/>
      <c r="O7419" s="51"/>
      <c r="P7419" s="418"/>
      <c r="Q7419" s="418"/>
      <c r="R7419" s="418"/>
      <c r="S7419" s="32"/>
      <c r="T7419" s="430"/>
      <c r="U7419" s="44"/>
      <c r="V7419" s="44"/>
      <c r="W7419" s="44"/>
      <c r="X7419" s="44"/>
      <c r="Y7419" s="44"/>
      <c r="Z7419" s="53"/>
      <c r="AA7419" s="53"/>
    </row>
    <row r="7420" spans="1:27" ht="15" x14ac:dyDescent="0.2">
      <c r="A7420" s="418"/>
      <c r="B7420" s="421"/>
      <c r="C7420" s="421"/>
      <c r="D7420" s="421"/>
      <c r="E7420" s="422"/>
      <c r="F7420" s="418"/>
      <c r="G7420" s="151"/>
      <c r="H7420" s="151"/>
      <c r="I7420" s="151"/>
      <c r="J7420" s="151"/>
      <c r="K7420" s="151"/>
      <c r="L7420" s="151"/>
      <c r="M7420" s="151"/>
      <c r="N7420" s="151"/>
      <c r="O7420" s="51"/>
      <c r="P7420" s="418"/>
      <c r="Q7420" s="418"/>
      <c r="R7420" s="418"/>
      <c r="S7420" s="32"/>
      <c r="T7420" s="430"/>
      <c r="U7420" s="44"/>
      <c r="V7420" s="44"/>
      <c r="W7420" s="44"/>
      <c r="X7420" s="44"/>
      <c r="Y7420" s="44"/>
      <c r="Z7420" s="53"/>
      <c r="AA7420" s="53"/>
    </row>
    <row r="7421" spans="1:27" ht="15" x14ac:dyDescent="0.2">
      <c r="A7421" s="418"/>
      <c r="B7421" s="421"/>
      <c r="C7421" s="421"/>
      <c r="D7421" s="421"/>
      <c r="E7421" s="422"/>
      <c r="F7421" s="418"/>
      <c r="G7421" s="151"/>
      <c r="H7421" s="151"/>
      <c r="I7421" s="151"/>
      <c r="J7421" s="151"/>
      <c r="K7421" s="151"/>
      <c r="L7421" s="151"/>
      <c r="M7421" s="151"/>
      <c r="N7421" s="151"/>
      <c r="O7421" s="51"/>
      <c r="P7421" s="418"/>
      <c r="Q7421" s="418"/>
      <c r="R7421" s="418"/>
      <c r="S7421" s="32"/>
      <c r="T7421" s="430"/>
      <c r="U7421" s="44"/>
      <c r="V7421" s="44"/>
      <c r="W7421" s="44"/>
      <c r="X7421" s="44"/>
      <c r="Y7421" s="44"/>
      <c r="Z7421" s="53"/>
      <c r="AA7421" s="53"/>
    </row>
    <row r="7422" spans="1:27" ht="15" x14ac:dyDescent="0.2">
      <c r="A7422" s="420"/>
      <c r="B7422" s="421"/>
      <c r="C7422" s="421"/>
      <c r="D7422" s="421"/>
      <c r="E7422" s="422"/>
      <c r="F7422" s="418"/>
      <c r="G7422" s="151"/>
      <c r="H7422" s="151"/>
      <c r="I7422" s="151"/>
      <c r="J7422" s="151"/>
      <c r="K7422" s="151"/>
      <c r="L7422" s="151"/>
      <c r="M7422" s="151"/>
      <c r="N7422" s="151"/>
      <c r="O7422" s="51"/>
      <c r="P7422" s="418"/>
      <c r="Q7422" s="418"/>
      <c r="R7422" s="418"/>
      <c r="S7422" s="32"/>
      <c r="T7422" s="430"/>
      <c r="U7422" s="44"/>
      <c r="V7422" s="44"/>
      <c r="W7422" s="44"/>
      <c r="X7422" s="44"/>
      <c r="Y7422" s="44"/>
      <c r="Z7422" s="53"/>
      <c r="AA7422" s="53"/>
    </row>
    <row r="7423" spans="1:27" ht="15" x14ac:dyDescent="0.2">
      <c r="A7423" s="418"/>
      <c r="B7423" s="421"/>
      <c r="C7423" s="421"/>
      <c r="D7423" s="421"/>
      <c r="E7423" s="422"/>
      <c r="F7423" s="418"/>
      <c r="G7423" s="52"/>
      <c r="H7423" s="52"/>
      <c r="I7423" s="52"/>
      <c r="J7423" s="52"/>
      <c r="K7423" s="52"/>
      <c r="L7423" s="52"/>
      <c r="M7423" s="52"/>
      <c r="N7423" s="52"/>
      <c r="O7423" s="51"/>
      <c r="P7423" s="418"/>
      <c r="Q7423" s="418"/>
      <c r="R7423" s="418"/>
      <c r="S7423" s="32"/>
      <c r="T7423" s="430"/>
      <c r="U7423" s="44"/>
      <c r="V7423" s="44"/>
      <c r="W7423" s="44"/>
      <c r="X7423" s="44"/>
      <c r="Y7423" s="44"/>
      <c r="Z7423" s="53"/>
      <c r="AA7423" s="53"/>
    </row>
    <row r="7424" spans="1:27" ht="15" x14ac:dyDescent="0.2">
      <c r="A7424" s="418"/>
      <c r="B7424" s="421"/>
      <c r="C7424" s="421"/>
      <c r="D7424" s="421"/>
      <c r="E7424" s="422"/>
      <c r="F7424" s="418"/>
      <c r="G7424" s="151"/>
      <c r="H7424" s="151"/>
      <c r="I7424" s="151"/>
      <c r="J7424" s="151"/>
      <c r="K7424" s="151"/>
      <c r="L7424" s="151"/>
      <c r="M7424" s="151"/>
      <c r="N7424" s="151"/>
      <c r="O7424" s="51"/>
      <c r="P7424" s="418"/>
      <c r="Q7424" s="418"/>
      <c r="R7424" s="418"/>
      <c r="S7424" s="32"/>
      <c r="T7424" s="430"/>
      <c r="U7424" s="44"/>
      <c r="V7424" s="44"/>
      <c r="W7424" s="44"/>
      <c r="X7424" s="44"/>
      <c r="Y7424" s="44"/>
      <c r="Z7424" s="53"/>
      <c r="AA7424" s="53"/>
    </row>
    <row r="7425" spans="1:27" ht="15" x14ac:dyDescent="0.2">
      <c r="A7425" s="418"/>
      <c r="B7425" s="421"/>
      <c r="C7425" s="421"/>
      <c r="D7425" s="421"/>
      <c r="E7425" s="422"/>
      <c r="F7425" s="418"/>
      <c r="G7425" s="151"/>
      <c r="H7425" s="151"/>
      <c r="I7425" s="151"/>
      <c r="J7425" s="151"/>
      <c r="K7425" s="151"/>
      <c r="L7425" s="151"/>
      <c r="M7425" s="151"/>
      <c r="N7425" s="151"/>
      <c r="O7425" s="51"/>
      <c r="P7425" s="418"/>
      <c r="Q7425" s="418"/>
      <c r="R7425" s="418"/>
      <c r="S7425" s="32"/>
      <c r="T7425" s="430"/>
      <c r="U7425" s="44"/>
      <c r="V7425" s="44"/>
      <c r="W7425" s="44"/>
      <c r="X7425" s="44"/>
      <c r="Y7425" s="44"/>
      <c r="Z7425" s="53"/>
      <c r="AA7425" s="53"/>
    </row>
    <row r="7426" spans="1:27" ht="15" x14ac:dyDescent="0.2">
      <c r="A7426" s="420"/>
      <c r="B7426" s="421"/>
      <c r="C7426" s="421"/>
      <c r="D7426" s="421"/>
      <c r="E7426" s="422"/>
      <c r="F7426" s="418"/>
      <c r="G7426" s="151"/>
      <c r="H7426" s="151"/>
      <c r="I7426" s="151"/>
      <c r="J7426" s="151"/>
      <c r="K7426" s="151"/>
      <c r="L7426" s="151"/>
      <c r="M7426" s="151"/>
      <c r="N7426" s="151"/>
      <c r="O7426" s="51"/>
      <c r="P7426" s="418"/>
      <c r="Q7426" s="418"/>
      <c r="R7426" s="418"/>
      <c r="S7426" s="32"/>
      <c r="T7426" s="430"/>
      <c r="U7426" s="44"/>
      <c r="V7426" s="44"/>
      <c r="W7426" s="44"/>
      <c r="X7426" s="44"/>
      <c r="Y7426" s="44"/>
      <c r="Z7426" s="53"/>
      <c r="AA7426" s="53"/>
    </row>
    <row r="7427" spans="1:27" ht="15" x14ac:dyDescent="0.2">
      <c r="A7427" s="418"/>
      <c r="B7427" s="421"/>
      <c r="C7427" s="421"/>
      <c r="D7427" s="421"/>
      <c r="E7427" s="422"/>
      <c r="F7427" s="418"/>
      <c r="G7427" s="52"/>
      <c r="H7427" s="52"/>
      <c r="I7427" s="52"/>
      <c r="J7427" s="52"/>
      <c r="K7427" s="52"/>
      <c r="L7427" s="52"/>
      <c r="M7427" s="52"/>
      <c r="N7427" s="52"/>
      <c r="O7427" s="51"/>
      <c r="P7427" s="418"/>
      <c r="Q7427" s="418"/>
      <c r="R7427" s="418"/>
      <c r="S7427" s="32"/>
      <c r="T7427" s="430"/>
      <c r="U7427" s="44"/>
      <c r="V7427" s="44"/>
      <c r="W7427" s="44"/>
      <c r="X7427" s="44"/>
      <c r="Y7427" s="44"/>
      <c r="Z7427" s="53"/>
      <c r="AA7427" s="53"/>
    </row>
    <row r="7428" spans="1:27" ht="15" x14ac:dyDescent="0.2">
      <c r="A7428" s="418"/>
      <c r="B7428" s="421"/>
      <c r="C7428" s="421"/>
      <c r="D7428" s="421"/>
      <c r="E7428" s="422"/>
      <c r="F7428" s="418"/>
      <c r="G7428" s="151"/>
      <c r="H7428" s="151"/>
      <c r="I7428" s="151"/>
      <c r="J7428" s="151"/>
      <c r="K7428" s="151"/>
      <c r="L7428" s="151"/>
      <c r="M7428" s="151"/>
      <c r="N7428" s="151"/>
      <c r="O7428" s="51"/>
      <c r="P7428" s="418"/>
      <c r="Q7428" s="418"/>
      <c r="R7428" s="418"/>
      <c r="S7428" s="32"/>
      <c r="T7428" s="430"/>
      <c r="U7428" s="44"/>
      <c r="V7428" s="44"/>
      <c r="W7428" s="44"/>
      <c r="X7428" s="44"/>
      <c r="Y7428" s="44"/>
      <c r="Z7428" s="53"/>
      <c r="AA7428" s="53"/>
    </row>
    <row r="7429" spans="1:27" ht="15" x14ac:dyDescent="0.2">
      <c r="A7429" s="418"/>
      <c r="B7429" s="421"/>
      <c r="C7429" s="421"/>
      <c r="D7429" s="421"/>
      <c r="E7429" s="422"/>
      <c r="F7429" s="418"/>
      <c r="G7429" s="151"/>
      <c r="H7429" s="151"/>
      <c r="I7429" s="151"/>
      <c r="J7429" s="151"/>
      <c r="K7429" s="151"/>
      <c r="L7429" s="151"/>
      <c r="M7429" s="151"/>
      <c r="N7429" s="151"/>
      <c r="O7429" s="51"/>
      <c r="P7429" s="418"/>
      <c r="Q7429" s="418"/>
      <c r="R7429" s="418"/>
      <c r="S7429" s="32"/>
      <c r="T7429" s="430"/>
      <c r="U7429" s="44"/>
      <c r="V7429" s="44"/>
      <c r="W7429" s="44"/>
      <c r="X7429" s="44"/>
      <c r="Y7429" s="44"/>
      <c r="Z7429" s="53"/>
      <c r="AA7429" s="53"/>
    </row>
    <row r="7430" spans="1:27" ht="15" x14ac:dyDescent="0.2">
      <c r="A7430" s="420"/>
      <c r="B7430" s="421"/>
      <c r="C7430" s="421"/>
      <c r="D7430" s="421"/>
      <c r="E7430" s="422"/>
      <c r="F7430" s="418"/>
      <c r="G7430" s="151"/>
      <c r="H7430" s="151"/>
      <c r="I7430" s="151"/>
      <c r="J7430" s="151"/>
      <c r="K7430" s="151"/>
      <c r="L7430" s="151"/>
      <c r="M7430" s="151"/>
      <c r="N7430" s="151"/>
      <c r="O7430" s="51"/>
      <c r="P7430" s="418"/>
      <c r="Q7430" s="418"/>
      <c r="R7430" s="418"/>
      <c r="S7430" s="32"/>
      <c r="T7430" s="430"/>
      <c r="U7430" s="44"/>
      <c r="V7430" s="44"/>
      <c r="W7430" s="44"/>
      <c r="X7430" s="44"/>
      <c r="Y7430" s="44"/>
      <c r="Z7430" s="53"/>
      <c r="AA7430" s="53"/>
    </row>
    <row r="7431" spans="1:27" ht="15" x14ac:dyDescent="0.2">
      <c r="A7431" s="418"/>
      <c r="B7431" s="421"/>
      <c r="C7431" s="421"/>
      <c r="D7431" s="421"/>
      <c r="E7431" s="422"/>
      <c r="F7431" s="418"/>
      <c r="G7431" s="52"/>
      <c r="H7431" s="52"/>
      <c r="I7431" s="52"/>
      <c r="J7431" s="52"/>
      <c r="K7431" s="52"/>
      <c r="L7431" s="52"/>
      <c r="M7431" s="52"/>
      <c r="N7431" s="52"/>
      <c r="O7431" s="51"/>
      <c r="P7431" s="418"/>
      <c r="Q7431" s="418"/>
      <c r="R7431" s="418"/>
      <c r="S7431" s="32"/>
      <c r="T7431" s="430"/>
      <c r="U7431" s="44"/>
      <c r="V7431" s="44"/>
      <c r="W7431" s="44"/>
      <c r="X7431" s="44"/>
      <c r="Y7431" s="44"/>
      <c r="Z7431" s="53"/>
      <c r="AA7431" s="53"/>
    </row>
    <row r="7432" spans="1:27" ht="15" x14ac:dyDescent="0.2">
      <c r="A7432" s="418"/>
      <c r="B7432" s="421"/>
      <c r="C7432" s="421"/>
      <c r="D7432" s="421"/>
      <c r="E7432" s="422"/>
      <c r="F7432" s="418"/>
      <c r="G7432" s="151"/>
      <c r="H7432" s="151"/>
      <c r="I7432" s="151"/>
      <c r="J7432" s="151"/>
      <c r="K7432" s="151"/>
      <c r="L7432" s="151"/>
      <c r="M7432" s="151"/>
      <c r="N7432" s="151"/>
      <c r="O7432" s="51"/>
      <c r="P7432" s="418"/>
      <c r="Q7432" s="418"/>
      <c r="R7432" s="418"/>
      <c r="S7432" s="32"/>
      <c r="T7432" s="430"/>
      <c r="U7432" s="44"/>
      <c r="V7432" s="44"/>
      <c r="W7432" s="44"/>
      <c r="X7432" s="44"/>
      <c r="Y7432" s="44"/>
      <c r="Z7432" s="53"/>
      <c r="AA7432" s="53"/>
    </row>
    <row r="7433" spans="1:27" ht="15" x14ac:dyDescent="0.2">
      <c r="A7433" s="418"/>
      <c r="B7433" s="421"/>
      <c r="C7433" s="421"/>
      <c r="D7433" s="421"/>
      <c r="E7433" s="422"/>
      <c r="F7433" s="418"/>
      <c r="G7433" s="151"/>
      <c r="H7433" s="151"/>
      <c r="I7433" s="151"/>
      <c r="J7433" s="151"/>
      <c r="K7433" s="151"/>
      <c r="L7433" s="151"/>
      <c r="M7433" s="151"/>
      <c r="N7433" s="151"/>
      <c r="O7433" s="51"/>
      <c r="P7433" s="418"/>
      <c r="Q7433" s="418"/>
      <c r="R7433" s="418"/>
      <c r="S7433" s="32"/>
      <c r="T7433" s="430"/>
      <c r="U7433" s="44"/>
      <c r="V7433" s="44"/>
      <c r="W7433" s="44"/>
      <c r="X7433" s="44"/>
      <c r="Y7433" s="44"/>
      <c r="Z7433" s="53"/>
      <c r="AA7433" s="53"/>
    </row>
    <row r="7434" spans="1:27" ht="15" x14ac:dyDescent="0.2">
      <c r="A7434" s="420"/>
      <c r="B7434" s="421"/>
      <c r="C7434" s="421"/>
      <c r="D7434" s="421"/>
      <c r="E7434" s="422"/>
      <c r="F7434" s="418"/>
      <c r="G7434" s="151"/>
      <c r="H7434" s="151"/>
      <c r="I7434" s="151"/>
      <c r="J7434" s="151"/>
      <c r="K7434" s="151"/>
      <c r="L7434" s="151"/>
      <c r="M7434" s="151"/>
      <c r="N7434" s="151"/>
      <c r="O7434" s="51"/>
      <c r="P7434" s="418"/>
      <c r="Q7434" s="418"/>
      <c r="R7434" s="418"/>
      <c r="S7434" s="32"/>
      <c r="T7434" s="430"/>
      <c r="U7434" s="44"/>
      <c r="V7434" s="44"/>
      <c r="W7434" s="44"/>
      <c r="X7434" s="44"/>
      <c r="Y7434" s="44"/>
      <c r="Z7434" s="53"/>
      <c r="AA7434" s="53"/>
    </row>
    <row r="7435" spans="1:27" ht="15" x14ac:dyDescent="0.2">
      <c r="A7435" s="418"/>
      <c r="B7435" s="421"/>
      <c r="C7435" s="421"/>
      <c r="D7435" s="421"/>
      <c r="E7435" s="422"/>
      <c r="F7435" s="418"/>
      <c r="G7435" s="52"/>
      <c r="H7435" s="52"/>
      <c r="I7435" s="52"/>
      <c r="J7435" s="52"/>
      <c r="K7435" s="52"/>
      <c r="L7435" s="52"/>
      <c r="M7435" s="52"/>
      <c r="N7435" s="52"/>
      <c r="O7435" s="51"/>
      <c r="P7435" s="418"/>
      <c r="Q7435" s="418"/>
      <c r="R7435" s="418"/>
      <c r="S7435" s="32"/>
      <c r="T7435" s="430"/>
      <c r="U7435" s="44"/>
      <c r="V7435" s="44"/>
      <c r="W7435" s="44"/>
      <c r="X7435" s="44"/>
      <c r="Y7435" s="44"/>
      <c r="Z7435" s="53"/>
      <c r="AA7435" s="53"/>
    </row>
    <row r="7436" spans="1:27" ht="15" x14ac:dyDescent="0.2">
      <c r="A7436" s="418"/>
      <c r="B7436" s="421"/>
      <c r="C7436" s="421"/>
      <c r="D7436" s="421"/>
      <c r="E7436" s="422"/>
      <c r="F7436" s="418"/>
      <c r="G7436" s="151"/>
      <c r="H7436" s="151"/>
      <c r="I7436" s="151"/>
      <c r="J7436" s="151"/>
      <c r="K7436" s="151"/>
      <c r="L7436" s="151"/>
      <c r="M7436" s="151"/>
      <c r="N7436" s="151"/>
      <c r="O7436" s="51"/>
      <c r="P7436" s="418"/>
      <c r="Q7436" s="418"/>
      <c r="R7436" s="418"/>
      <c r="S7436" s="32"/>
      <c r="T7436" s="430"/>
      <c r="U7436" s="44"/>
      <c r="V7436" s="44"/>
      <c r="W7436" s="44"/>
      <c r="X7436" s="44"/>
      <c r="Y7436" s="44"/>
      <c r="Z7436" s="53"/>
      <c r="AA7436" s="53"/>
    </row>
    <row r="7437" spans="1:27" ht="15" x14ac:dyDescent="0.2">
      <c r="A7437" s="418"/>
      <c r="B7437" s="421"/>
      <c r="C7437" s="421"/>
      <c r="D7437" s="421"/>
      <c r="E7437" s="422"/>
      <c r="F7437" s="418"/>
      <c r="G7437" s="151"/>
      <c r="H7437" s="151"/>
      <c r="I7437" s="151"/>
      <c r="J7437" s="151"/>
      <c r="K7437" s="151"/>
      <c r="L7437" s="151"/>
      <c r="M7437" s="151"/>
      <c r="N7437" s="151"/>
      <c r="O7437" s="51"/>
      <c r="P7437" s="418"/>
      <c r="Q7437" s="418"/>
      <c r="R7437" s="418"/>
      <c r="S7437" s="32"/>
      <c r="T7437" s="430"/>
      <c r="U7437" s="44"/>
      <c r="V7437" s="44"/>
      <c r="W7437" s="44"/>
      <c r="X7437" s="44"/>
      <c r="Y7437" s="44"/>
      <c r="Z7437" s="53"/>
      <c r="AA7437" s="53"/>
    </row>
    <row r="7438" spans="1:27" ht="15" x14ac:dyDescent="0.2">
      <c r="A7438" s="420"/>
      <c r="B7438" s="421"/>
      <c r="C7438" s="421"/>
      <c r="D7438" s="421"/>
      <c r="E7438" s="422"/>
      <c r="F7438" s="418"/>
      <c r="G7438" s="151"/>
      <c r="H7438" s="151"/>
      <c r="I7438" s="151"/>
      <c r="J7438" s="151"/>
      <c r="K7438" s="151"/>
      <c r="L7438" s="151"/>
      <c r="M7438" s="151"/>
      <c r="N7438" s="151"/>
      <c r="O7438" s="51"/>
      <c r="P7438" s="418"/>
      <c r="Q7438" s="418"/>
      <c r="R7438" s="418"/>
      <c r="S7438" s="32"/>
      <c r="T7438" s="430"/>
      <c r="U7438" s="44"/>
      <c r="V7438" s="44"/>
      <c r="W7438" s="44"/>
      <c r="X7438" s="44"/>
      <c r="Y7438" s="44"/>
      <c r="Z7438" s="53"/>
      <c r="AA7438" s="53"/>
    </row>
    <row r="7439" spans="1:27" ht="15" x14ac:dyDescent="0.2">
      <c r="A7439" s="418"/>
      <c r="B7439" s="421"/>
      <c r="C7439" s="421"/>
      <c r="D7439" s="421"/>
      <c r="E7439" s="422"/>
      <c r="F7439" s="418"/>
      <c r="G7439" s="52"/>
      <c r="H7439" s="52"/>
      <c r="I7439" s="52"/>
      <c r="J7439" s="52"/>
      <c r="K7439" s="52"/>
      <c r="L7439" s="52"/>
      <c r="M7439" s="52"/>
      <c r="N7439" s="52"/>
      <c r="O7439" s="51"/>
      <c r="P7439" s="418"/>
      <c r="Q7439" s="418"/>
      <c r="R7439" s="418"/>
      <c r="S7439" s="32"/>
      <c r="T7439" s="430"/>
      <c r="U7439" s="44"/>
      <c r="V7439" s="44"/>
      <c r="W7439" s="44"/>
      <c r="X7439" s="44"/>
      <c r="Y7439" s="44"/>
      <c r="Z7439" s="53"/>
      <c r="AA7439" s="53"/>
    </row>
    <row r="7440" spans="1:27" ht="15" x14ac:dyDescent="0.2">
      <c r="A7440" s="418"/>
      <c r="B7440" s="421"/>
      <c r="C7440" s="421"/>
      <c r="D7440" s="421"/>
      <c r="E7440" s="422"/>
      <c r="F7440" s="418"/>
      <c r="G7440" s="151"/>
      <c r="H7440" s="151"/>
      <c r="I7440" s="151"/>
      <c r="J7440" s="151"/>
      <c r="K7440" s="151"/>
      <c r="L7440" s="151"/>
      <c r="M7440" s="151"/>
      <c r="N7440" s="151"/>
      <c r="O7440" s="51"/>
      <c r="P7440" s="418"/>
      <c r="Q7440" s="418"/>
      <c r="R7440" s="418"/>
      <c r="S7440" s="32"/>
      <c r="T7440" s="430"/>
      <c r="U7440" s="44"/>
      <c r="V7440" s="44"/>
      <c r="W7440" s="44"/>
      <c r="X7440" s="44"/>
      <c r="Y7440" s="44"/>
      <c r="Z7440" s="53"/>
      <c r="AA7440" s="53"/>
    </row>
    <row r="7441" spans="1:27" ht="15" x14ac:dyDescent="0.2">
      <c r="A7441" s="418"/>
      <c r="B7441" s="421"/>
      <c r="C7441" s="421"/>
      <c r="D7441" s="421"/>
      <c r="E7441" s="422"/>
      <c r="F7441" s="418"/>
      <c r="G7441" s="151"/>
      <c r="H7441" s="151"/>
      <c r="I7441" s="151"/>
      <c r="J7441" s="151"/>
      <c r="K7441" s="151"/>
      <c r="L7441" s="151"/>
      <c r="M7441" s="151"/>
      <c r="N7441" s="151"/>
      <c r="O7441" s="51"/>
      <c r="P7441" s="418"/>
      <c r="Q7441" s="418"/>
      <c r="R7441" s="418"/>
      <c r="S7441" s="32"/>
      <c r="T7441" s="430"/>
      <c r="U7441" s="44"/>
      <c r="V7441" s="44"/>
      <c r="W7441" s="44"/>
      <c r="X7441" s="44"/>
      <c r="Y7441" s="44"/>
      <c r="Z7441" s="53"/>
      <c r="AA7441" s="53"/>
    </row>
    <row r="7442" spans="1:27" ht="15" x14ac:dyDescent="0.2">
      <c r="A7442" s="420"/>
      <c r="B7442" s="421"/>
      <c r="C7442" s="421"/>
      <c r="D7442" s="421"/>
      <c r="E7442" s="422"/>
      <c r="F7442" s="418"/>
      <c r="G7442" s="151"/>
      <c r="H7442" s="151"/>
      <c r="I7442" s="151"/>
      <c r="J7442" s="151"/>
      <c r="K7442" s="151"/>
      <c r="L7442" s="151"/>
      <c r="M7442" s="151"/>
      <c r="N7442" s="151"/>
      <c r="O7442" s="51"/>
      <c r="P7442" s="418"/>
      <c r="Q7442" s="418"/>
      <c r="R7442" s="418"/>
      <c r="S7442" s="32"/>
      <c r="T7442" s="430"/>
      <c r="U7442" s="44"/>
      <c r="V7442" s="44"/>
      <c r="W7442" s="44"/>
      <c r="X7442" s="44"/>
      <c r="Y7442" s="44"/>
      <c r="Z7442" s="53"/>
      <c r="AA7442" s="53"/>
    </row>
    <row r="7443" spans="1:27" ht="15" x14ac:dyDescent="0.2">
      <c r="A7443" s="418"/>
      <c r="B7443" s="421"/>
      <c r="C7443" s="421"/>
      <c r="D7443" s="421"/>
      <c r="E7443" s="422"/>
      <c r="F7443" s="418"/>
      <c r="G7443" s="52"/>
      <c r="H7443" s="52"/>
      <c r="I7443" s="52"/>
      <c r="J7443" s="52"/>
      <c r="K7443" s="52"/>
      <c r="L7443" s="52"/>
      <c r="M7443" s="52"/>
      <c r="N7443" s="52"/>
      <c r="O7443" s="51"/>
      <c r="P7443" s="418"/>
      <c r="Q7443" s="418"/>
      <c r="R7443" s="418"/>
      <c r="S7443" s="32"/>
      <c r="T7443" s="430"/>
      <c r="U7443" s="44"/>
      <c r="V7443" s="44"/>
      <c r="W7443" s="44"/>
      <c r="X7443" s="44"/>
      <c r="Y7443" s="44"/>
      <c r="Z7443" s="53"/>
      <c r="AA7443" s="53"/>
    </row>
    <row r="7444" spans="1:27" ht="15" x14ac:dyDescent="0.2">
      <c r="A7444" s="418"/>
      <c r="B7444" s="421"/>
      <c r="C7444" s="421"/>
      <c r="D7444" s="421"/>
      <c r="E7444" s="422"/>
      <c r="F7444" s="418"/>
      <c r="G7444" s="151"/>
      <c r="H7444" s="151"/>
      <c r="I7444" s="151"/>
      <c r="J7444" s="151"/>
      <c r="K7444" s="151"/>
      <c r="L7444" s="151"/>
      <c r="M7444" s="151"/>
      <c r="N7444" s="151"/>
      <c r="O7444" s="51"/>
      <c r="P7444" s="418"/>
      <c r="Q7444" s="418"/>
      <c r="R7444" s="418"/>
      <c r="S7444" s="32"/>
      <c r="T7444" s="430"/>
      <c r="U7444" s="44"/>
      <c r="V7444" s="44"/>
      <c r="W7444" s="44"/>
      <c r="X7444" s="44"/>
      <c r="Y7444" s="44"/>
      <c r="Z7444" s="53"/>
      <c r="AA7444" s="53"/>
    </row>
    <row r="7445" spans="1:27" ht="15" x14ac:dyDescent="0.2">
      <c r="A7445" s="418"/>
      <c r="B7445" s="421"/>
      <c r="C7445" s="421"/>
      <c r="D7445" s="421"/>
      <c r="E7445" s="422"/>
      <c r="F7445" s="418"/>
      <c r="G7445" s="151"/>
      <c r="H7445" s="151"/>
      <c r="I7445" s="151"/>
      <c r="J7445" s="151"/>
      <c r="K7445" s="151"/>
      <c r="L7445" s="151"/>
      <c r="M7445" s="151"/>
      <c r="N7445" s="151"/>
      <c r="O7445" s="51"/>
      <c r="P7445" s="418"/>
      <c r="Q7445" s="418"/>
      <c r="R7445" s="418"/>
      <c r="S7445" s="32"/>
      <c r="T7445" s="430"/>
      <c r="U7445" s="44"/>
      <c r="V7445" s="44"/>
      <c r="W7445" s="44"/>
      <c r="X7445" s="44"/>
      <c r="Y7445" s="44"/>
      <c r="Z7445" s="53"/>
      <c r="AA7445" s="53"/>
    </row>
    <row r="7446" spans="1:27" ht="15" x14ac:dyDescent="0.2">
      <c r="A7446" s="420"/>
      <c r="B7446" s="421"/>
      <c r="C7446" s="421"/>
      <c r="D7446" s="421"/>
      <c r="E7446" s="422"/>
      <c r="F7446" s="418"/>
      <c r="G7446" s="151"/>
      <c r="H7446" s="151"/>
      <c r="I7446" s="151"/>
      <c r="J7446" s="151"/>
      <c r="K7446" s="151"/>
      <c r="L7446" s="151"/>
      <c r="M7446" s="151"/>
      <c r="N7446" s="151"/>
      <c r="O7446" s="51"/>
      <c r="P7446" s="418"/>
      <c r="Q7446" s="418"/>
      <c r="R7446" s="418"/>
      <c r="S7446" s="32"/>
      <c r="T7446" s="430"/>
      <c r="U7446" s="44"/>
      <c r="V7446" s="44"/>
      <c r="W7446" s="44"/>
      <c r="X7446" s="44"/>
      <c r="Y7446" s="44"/>
      <c r="Z7446" s="53"/>
      <c r="AA7446" s="53"/>
    </row>
    <row r="7447" spans="1:27" ht="15" x14ac:dyDescent="0.2">
      <c r="A7447" s="418"/>
      <c r="B7447" s="421"/>
      <c r="C7447" s="421"/>
      <c r="D7447" s="421"/>
      <c r="E7447" s="422"/>
      <c r="F7447" s="418"/>
      <c r="G7447" s="52"/>
      <c r="H7447" s="52"/>
      <c r="I7447" s="52"/>
      <c r="J7447" s="52"/>
      <c r="K7447" s="52"/>
      <c r="L7447" s="52"/>
      <c r="M7447" s="52"/>
      <c r="N7447" s="52"/>
      <c r="O7447" s="51"/>
      <c r="P7447" s="418"/>
      <c r="Q7447" s="418"/>
      <c r="R7447" s="418"/>
      <c r="S7447" s="32"/>
      <c r="T7447" s="430"/>
      <c r="U7447" s="44"/>
      <c r="V7447" s="44"/>
      <c r="W7447" s="44"/>
      <c r="X7447" s="44"/>
      <c r="Y7447" s="44"/>
      <c r="Z7447" s="53"/>
      <c r="AA7447" s="53"/>
    </row>
    <row r="7448" spans="1:27" ht="15" x14ac:dyDescent="0.2">
      <c r="A7448" s="418"/>
      <c r="B7448" s="421"/>
      <c r="C7448" s="421"/>
      <c r="D7448" s="421"/>
      <c r="E7448" s="422"/>
      <c r="F7448" s="418"/>
      <c r="G7448" s="151"/>
      <c r="H7448" s="151"/>
      <c r="I7448" s="151"/>
      <c r="J7448" s="151"/>
      <c r="K7448" s="151"/>
      <c r="L7448" s="151"/>
      <c r="M7448" s="151"/>
      <c r="N7448" s="151"/>
      <c r="O7448" s="51"/>
      <c r="P7448" s="418"/>
      <c r="Q7448" s="418"/>
      <c r="R7448" s="418"/>
      <c r="S7448" s="32"/>
      <c r="T7448" s="430"/>
      <c r="U7448" s="44"/>
      <c r="V7448" s="44"/>
      <c r="W7448" s="44"/>
      <c r="X7448" s="44"/>
      <c r="Y7448" s="44"/>
      <c r="Z7448" s="53"/>
      <c r="AA7448" s="53"/>
    </row>
    <row r="7449" spans="1:27" ht="15" x14ac:dyDescent="0.2">
      <c r="A7449" s="418"/>
      <c r="B7449" s="421"/>
      <c r="C7449" s="421"/>
      <c r="D7449" s="421"/>
      <c r="E7449" s="422"/>
      <c r="F7449" s="418"/>
      <c r="G7449" s="151"/>
      <c r="H7449" s="151"/>
      <c r="I7449" s="151"/>
      <c r="J7449" s="151"/>
      <c r="K7449" s="151"/>
      <c r="L7449" s="151"/>
      <c r="M7449" s="151"/>
      <c r="N7449" s="151"/>
      <c r="O7449" s="51"/>
      <c r="P7449" s="418"/>
      <c r="Q7449" s="418"/>
      <c r="R7449" s="418"/>
      <c r="S7449" s="32"/>
      <c r="T7449" s="430"/>
      <c r="U7449" s="44"/>
      <c r="V7449" s="44"/>
      <c r="W7449" s="44"/>
      <c r="X7449" s="44"/>
      <c r="Y7449" s="44"/>
      <c r="Z7449" s="53"/>
      <c r="AA7449" s="53"/>
    </row>
    <row r="7450" spans="1:27" ht="15" x14ac:dyDescent="0.2">
      <c r="A7450" s="420"/>
      <c r="B7450" s="421"/>
      <c r="C7450" s="421"/>
      <c r="D7450" s="421"/>
      <c r="E7450" s="422"/>
      <c r="F7450" s="418"/>
      <c r="G7450" s="151"/>
      <c r="H7450" s="151"/>
      <c r="I7450" s="151"/>
      <c r="J7450" s="151"/>
      <c r="K7450" s="151"/>
      <c r="L7450" s="151"/>
      <c r="M7450" s="151"/>
      <c r="N7450" s="151"/>
      <c r="O7450" s="51"/>
      <c r="P7450" s="418"/>
      <c r="Q7450" s="418"/>
      <c r="R7450" s="418"/>
      <c r="S7450" s="32"/>
      <c r="T7450" s="430"/>
      <c r="U7450" s="44"/>
      <c r="V7450" s="44"/>
      <c r="W7450" s="44"/>
      <c r="X7450" s="44"/>
      <c r="Y7450" s="44"/>
      <c r="Z7450" s="53"/>
      <c r="AA7450" s="53"/>
    </row>
    <row r="7451" spans="1:27" x14ac:dyDescent="0.2">
      <c r="A7451" s="33"/>
      <c r="B7451" s="34"/>
      <c r="C7451" s="34"/>
      <c r="D7451" s="34"/>
      <c r="E7451" s="34"/>
      <c r="F7451" s="33"/>
      <c r="G7451" s="35"/>
      <c r="H7451" s="35"/>
      <c r="I7451" s="35"/>
      <c r="J7451" s="35"/>
      <c r="K7451" s="35"/>
      <c r="L7451" s="35"/>
      <c r="M7451" s="35"/>
      <c r="N7451" s="35"/>
      <c r="O7451" s="36"/>
      <c r="P7451" s="33"/>
      <c r="Q7451" s="33"/>
      <c r="R7451" s="33"/>
      <c r="S7451" s="37"/>
      <c r="T7451" s="37"/>
      <c r="U7451" s="46"/>
      <c r="V7451" s="46"/>
      <c r="W7451" s="46"/>
      <c r="X7451" s="46"/>
      <c r="Y7451" s="46"/>
      <c r="Z7451" s="37"/>
      <c r="AA7451" s="37"/>
    </row>
    <row r="7452" spans="1:27" x14ac:dyDescent="0.2">
      <c r="A7452" s="33"/>
      <c r="B7452" s="34"/>
      <c r="C7452" s="34"/>
      <c r="D7452" s="34"/>
      <c r="E7452" s="34"/>
      <c r="F7452" s="33"/>
      <c r="G7452" s="35"/>
      <c r="H7452" s="35"/>
      <c r="I7452" s="35"/>
      <c r="J7452" s="35"/>
      <c r="K7452" s="35"/>
      <c r="L7452" s="35"/>
      <c r="M7452" s="35"/>
      <c r="N7452" s="35"/>
      <c r="O7452" s="36"/>
      <c r="P7452" s="33"/>
      <c r="Q7452" s="33"/>
      <c r="R7452" s="33"/>
      <c r="S7452" s="37"/>
      <c r="T7452" s="37"/>
      <c r="U7452" s="46"/>
      <c r="V7452" s="46"/>
      <c r="W7452" s="46"/>
      <c r="X7452" s="46"/>
      <c r="Y7452" s="46"/>
      <c r="Z7452" s="37"/>
      <c r="AA7452" s="37"/>
    </row>
    <row r="7453" spans="1:27" x14ac:dyDescent="0.2">
      <c r="A7453" s="33"/>
      <c r="B7453" s="34"/>
      <c r="C7453" s="34"/>
      <c r="D7453" s="34"/>
      <c r="E7453" s="34"/>
      <c r="F7453" s="33"/>
      <c r="G7453" s="35"/>
      <c r="H7453" s="35"/>
      <c r="I7453" s="35"/>
      <c r="J7453" s="35"/>
      <c r="K7453" s="35"/>
      <c r="L7453" s="35"/>
      <c r="M7453" s="35"/>
      <c r="N7453" s="35"/>
      <c r="O7453" s="36"/>
      <c r="P7453" s="33"/>
      <c r="Q7453" s="33"/>
      <c r="R7453" s="33"/>
      <c r="S7453" s="37"/>
      <c r="T7453" s="37"/>
      <c r="U7453" s="46"/>
      <c r="V7453" s="46"/>
      <c r="W7453" s="46"/>
      <c r="X7453" s="46"/>
      <c r="Y7453" s="46"/>
      <c r="Z7453" s="37"/>
      <c r="AA7453" s="37"/>
    </row>
    <row r="7454" spans="1:27" x14ac:dyDescent="0.2">
      <c r="A7454" s="33"/>
      <c r="B7454" s="34"/>
      <c r="C7454" s="34"/>
      <c r="D7454" s="34"/>
      <c r="E7454" s="34"/>
      <c r="F7454" s="33"/>
      <c r="G7454" s="35"/>
      <c r="H7454" s="35"/>
      <c r="I7454" s="35"/>
      <c r="J7454" s="35"/>
      <c r="K7454" s="35"/>
      <c r="L7454" s="35"/>
      <c r="M7454" s="35"/>
      <c r="N7454" s="35"/>
      <c r="O7454" s="36"/>
      <c r="P7454" s="33"/>
      <c r="Q7454" s="33"/>
      <c r="R7454" s="33"/>
      <c r="S7454" s="37"/>
      <c r="T7454" s="37"/>
      <c r="U7454" s="46"/>
      <c r="V7454" s="46"/>
      <c r="W7454" s="46"/>
      <c r="X7454" s="46"/>
      <c r="Y7454" s="46"/>
      <c r="Z7454" s="37"/>
      <c r="AA7454" s="37"/>
    </row>
    <row r="7455" spans="1:27" x14ac:dyDescent="0.2">
      <c r="A7455" s="33"/>
      <c r="B7455" s="34"/>
      <c r="C7455" s="34"/>
      <c r="D7455" s="34"/>
      <c r="E7455" s="34"/>
      <c r="F7455" s="33"/>
      <c r="G7455" s="35"/>
      <c r="H7455" s="35"/>
      <c r="I7455" s="35"/>
      <c r="J7455" s="35"/>
      <c r="K7455" s="35"/>
      <c r="L7455" s="35"/>
      <c r="M7455" s="35"/>
      <c r="N7455" s="35"/>
      <c r="O7455" s="36"/>
      <c r="P7455" s="33"/>
      <c r="Q7455" s="33"/>
      <c r="R7455" s="33"/>
      <c r="S7455" s="37"/>
      <c r="T7455" s="37"/>
      <c r="U7455" s="46"/>
      <c r="V7455" s="46"/>
      <c r="W7455" s="46"/>
      <c r="X7455" s="46"/>
      <c r="Y7455" s="46"/>
      <c r="Z7455" s="37"/>
      <c r="AA7455" s="37"/>
    </row>
    <row r="7456" spans="1:27" x14ac:dyDescent="0.2">
      <c r="A7456" s="33"/>
      <c r="B7456" s="34"/>
      <c r="C7456" s="34"/>
      <c r="D7456" s="34"/>
      <c r="E7456" s="34"/>
      <c r="F7456" s="33"/>
      <c r="G7456" s="35"/>
      <c r="H7456" s="35"/>
      <c r="I7456" s="35"/>
      <c r="J7456" s="35"/>
      <c r="K7456" s="35"/>
      <c r="L7456" s="35"/>
      <c r="M7456" s="35"/>
      <c r="N7456" s="35"/>
      <c r="O7456" s="36"/>
      <c r="P7456" s="33"/>
      <c r="Q7456" s="33"/>
      <c r="R7456" s="33"/>
      <c r="S7456" s="37"/>
      <c r="T7456" s="37"/>
      <c r="U7456" s="46"/>
      <c r="V7456" s="46"/>
      <c r="W7456" s="46"/>
      <c r="X7456" s="46"/>
      <c r="Y7456" s="46"/>
      <c r="Z7456" s="37"/>
      <c r="AA7456" s="37"/>
    </row>
    <row r="7457" spans="1:27" x14ac:dyDescent="0.2">
      <c r="A7457" s="33"/>
      <c r="B7457" s="34"/>
      <c r="C7457" s="34"/>
      <c r="D7457" s="34"/>
      <c r="E7457" s="34"/>
      <c r="F7457" s="33"/>
      <c r="G7457" s="35"/>
      <c r="H7457" s="35"/>
      <c r="I7457" s="35"/>
      <c r="J7457" s="35"/>
      <c r="K7457" s="35"/>
      <c r="L7457" s="35"/>
      <c r="M7457" s="35"/>
      <c r="N7457" s="35"/>
      <c r="O7457" s="36"/>
      <c r="P7457" s="33"/>
      <c r="Q7457" s="33"/>
      <c r="R7457" s="33"/>
      <c r="S7457" s="37"/>
      <c r="T7457" s="37"/>
      <c r="U7457" s="46"/>
      <c r="V7457" s="46"/>
      <c r="W7457" s="46"/>
      <c r="X7457" s="46"/>
      <c r="Y7457" s="46"/>
      <c r="Z7457" s="37"/>
      <c r="AA7457" s="37"/>
    </row>
    <row r="7458" spans="1:27" x14ac:dyDescent="0.2">
      <c r="A7458" s="33"/>
      <c r="B7458" s="34"/>
      <c r="C7458" s="34"/>
      <c r="D7458" s="34"/>
      <c r="E7458" s="34"/>
      <c r="F7458" s="33"/>
      <c r="G7458" s="35"/>
      <c r="H7458" s="35"/>
      <c r="I7458" s="35"/>
      <c r="J7458" s="35"/>
      <c r="K7458" s="35"/>
      <c r="L7458" s="35"/>
      <c r="M7458" s="35"/>
      <c r="N7458" s="35"/>
      <c r="O7458" s="36"/>
      <c r="P7458" s="33"/>
      <c r="Q7458" s="33"/>
      <c r="R7458" s="33"/>
      <c r="S7458" s="37"/>
      <c r="T7458" s="37"/>
      <c r="U7458" s="46"/>
      <c r="V7458" s="46"/>
      <c r="W7458" s="46"/>
      <c r="X7458" s="46"/>
      <c r="Y7458" s="46"/>
      <c r="Z7458" s="37"/>
      <c r="AA7458" s="37"/>
    </row>
    <row r="7459" spans="1:27" x14ac:dyDescent="0.2">
      <c r="A7459" s="33"/>
      <c r="B7459" s="34"/>
      <c r="C7459" s="34"/>
      <c r="D7459" s="34"/>
      <c r="E7459" s="34"/>
      <c r="F7459" s="33"/>
      <c r="G7459" s="35"/>
      <c r="H7459" s="35"/>
      <c r="I7459" s="35"/>
      <c r="J7459" s="35"/>
      <c r="K7459" s="35"/>
      <c r="L7459" s="35"/>
      <c r="M7459" s="35"/>
      <c r="N7459" s="35"/>
      <c r="O7459" s="36"/>
      <c r="P7459" s="33"/>
      <c r="Q7459" s="33"/>
      <c r="R7459" s="33"/>
      <c r="S7459" s="37"/>
      <c r="T7459" s="37"/>
      <c r="U7459" s="46"/>
      <c r="V7459" s="46"/>
      <c r="W7459" s="46"/>
      <c r="X7459" s="46"/>
      <c r="Y7459" s="46"/>
      <c r="Z7459" s="37"/>
      <c r="AA7459" s="37"/>
    </row>
    <row r="7460" spans="1:27" x14ac:dyDescent="0.2">
      <c r="A7460" s="33"/>
      <c r="B7460" s="34"/>
      <c r="C7460" s="34"/>
      <c r="D7460" s="34"/>
      <c r="E7460" s="34"/>
      <c r="F7460" s="33"/>
      <c r="G7460" s="35"/>
      <c r="H7460" s="35"/>
      <c r="I7460" s="35"/>
      <c r="J7460" s="35"/>
      <c r="K7460" s="35"/>
      <c r="L7460" s="35"/>
      <c r="M7460" s="35"/>
      <c r="N7460" s="35"/>
      <c r="O7460" s="36"/>
      <c r="P7460" s="33"/>
      <c r="Q7460" s="33"/>
      <c r="R7460" s="33"/>
      <c r="S7460" s="37"/>
      <c r="T7460" s="37"/>
      <c r="U7460" s="46"/>
      <c r="V7460" s="46"/>
      <c r="W7460" s="46"/>
      <c r="X7460" s="46"/>
      <c r="Y7460" s="46"/>
      <c r="Z7460" s="37"/>
      <c r="AA7460" s="37"/>
    </row>
    <row r="7461" spans="1:27" x14ac:dyDescent="0.2">
      <c r="A7461" s="33"/>
      <c r="B7461" s="34"/>
      <c r="C7461" s="34"/>
      <c r="D7461" s="34"/>
      <c r="E7461" s="34"/>
      <c r="F7461" s="33"/>
      <c r="G7461" s="35"/>
      <c r="H7461" s="35"/>
      <c r="I7461" s="35"/>
      <c r="J7461" s="35"/>
      <c r="K7461" s="35"/>
      <c r="L7461" s="35"/>
      <c r="M7461" s="35"/>
      <c r="N7461" s="35"/>
      <c r="O7461" s="36"/>
      <c r="P7461" s="33"/>
      <c r="Q7461" s="33"/>
      <c r="R7461" s="33"/>
      <c r="S7461" s="37"/>
      <c r="T7461" s="37"/>
      <c r="U7461" s="46"/>
      <c r="V7461" s="46"/>
      <c r="W7461" s="46"/>
      <c r="X7461" s="46"/>
      <c r="Y7461" s="46"/>
      <c r="Z7461" s="37"/>
      <c r="AA7461" s="37"/>
    </row>
    <row r="7462" spans="1:27" x14ac:dyDescent="0.2">
      <c r="A7462" s="33"/>
      <c r="B7462" s="34"/>
      <c r="C7462" s="34"/>
      <c r="D7462" s="34"/>
      <c r="E7462" s="34"/>
      <c r="F7462" s="33"/>
      <c r="G7462" s="35"/>
      <c r="H7462" s="35"/>
      <c r="I7462" s="35"/>
      <c r="J7462" s="35"/>
      <c r="K7462" s="35"/>
      <c r="L7462" s="35"/>
      <c r="M7462" s="35"/>
      <c r="N7462" s="35"/>
      <c r="O7462" s="36"/>
      <c r="P7462" s="33"/>
      <c r="Q7462" s="33"/>
      <c r="R7462" s="33"/>
      <c r="S7462" s="37"/>
      <c r="T7462" s="37"/>
      <c r="U7462" s="46"/>
      <c r="V7462" s="46"/>
      <c r="W7462" s="46"/>
      <c r="X7462" s="46"/>
      <c r="Y7462" s="46"/>
      <c r="Z7462" s="37"/>
      <c r="AA7462" s="37"/>
    </row>
    <row r="7463" spans="1:27" x14ac:dyDescent="0.2">
      <c r="A7463" s="33"/>
      <c r="B7463" s="34"/>
      <c r="C7463" s="34"/>
      <c r="D7463" s="34"/>
      <c r="E7463" s="34"/>
      <c r="F7463" s="33"/>
      <c r="G7463" s="35"/>
      <c r="H7463" s="35"/>
      <c r="I7463" s="35"/>
      <c r="J7463" s="35"/>
      <c r="K7463" s="35"/>
      <c r="L7463" s="35"/>
      <c r="M7463" s="35"/>
      <c r="N7463" s="35"/>
      <c r="O7463" s="36"/>
      <c r="P7463" s="33"/>
      <c r="Q7463" s="33"/>
      <c r="R7463" s="33"/>
      <c r="S7463" s="37"/>
      <c r="T7463" s="37"/>
      <c r="U7463" s="46"/>
      <c r="V7463" s="46"/>
      <c r="W7463" s="46"/>
      <c r="X7463" s="46"/>
      <c r="Y7463" s="46"/>
      <c r="Z7463" s="37"/>
      <c r="AA7463" s="37"/>
    </row>
    <row r="7464" spans="1:27" x14ac:dyDescent="0.2">
      <c r="A7464" s="33"/>
      <c r="B7464" s="34"/>
      <c r="C7464" s="34"/>
      <c r="D7464" s="34"/>
      <c r="E7464" s="34"/>
      <c r="F7464" s="33"/>
      <c r="G7464" s="35"/>
      <c r="H7464" s="35"/>
      <c r="I7464" s="35"/>
      <c r="J7464" s="35"/>
      <c r="K7464" s="35"/>
      <c r="L7464" s="35"/>
      <c r="M7464" s="35"/>
      <c r="N7464" s="35"/>
      <c r="O7464" s="36"/>
      <c r="P7464" s="33"/>
      <c r="Q7464" s="33"/>
      <c r="R7464" s="33"/>
      <c r="S7464" s="37"/>
      <c r="T7464" s="37"/>
      <c r="U7464" s="46"/>
      <c r="V7464" s="46"/>
      <c r="W7464" s="46"/>
      <c r="X7464" s="46"/>
      <c r="Y7464" s="46"/>
      <c r="Z7464" s="37"/>
      <c r="AA7464" s="37"/>
    </row>
    <row r="7465" spans="1:27" x14ac:dyDescent="0.2">
      <c r="A7465" s="33"/>
      <c r="B7465" s="34"/>
      <c r="C7465" s="34"/>
      <c r="D7465" s="34"/>
      <c r="E7465" s="34"/>
      <c r="F7465" s="33"/>
      <c r="G7465" s="35"/>
      <c r="H7465" s="35"/>
      <c r="I7465" s="35"/>
      <c r="J7465" s="35"/>
      <c r="K7465" s="35"/>
      <c r="L7465" s="35"/>
      <c r="M7465" s="35"/>
      <c r="N7465" s="35"/>
      <c r="O7465" s="36"/>
      <c r="P7465" s="33"/>
      <c r="Q7465" s="33"/>
      <c r="R7465" s="33"/>
      <c r="S7465" s="37"/>
      <c r="T7465" s="37"/>
      <c r="U7465" s="46"/>
      <c r="V7465" s="46"/>
      <c r="W7465" s="46"/>
      <c r="X7465" s="46"/>
      <c r="Y7465" s="46"/>
      <c r="Z7465" s="37"/>
      <c r="AA7465" s="37"/>
    </row>
    <row r="7466" spans="1:27" x14ac:dyDescent="0.2">
      <c r="A7466" s="33"/>
      <c r="B7466" s="34"/>
      <c r="C7466" s="34"/>
      <c r="D7466" s="34"/>
      <c r="E7466" s="34"/>
      <c r="F7466" s="33"/>
      <c r="G7466" s="35"/>
      <c r="H7466" s="35"/>
      <c r="I7466" s="35"/>
      <c r="J7466" s="35"/>
      <c r="K7466" s="35"/>
      <c r="L7466" s="35"/>
      <c r="M7466" s="35"/>
      <c r="N7466" s="35"/>
      <c r="O7466" s="36"/>
      <c r="P7466" s="33"/>
      <c r="Q7466" s="33"/>
      <c r="R7466" s="33"/>
      <c r="S7466" s="37"/>
      <c r="T7466" s="37"/>
      <c r="U7466" s="46"/>
      <c r="V7466" s="46"/>
      <c r="W7466" s="46"/>
      <c r="X7466" s="46"/>
      <c r="Y7466" s="46"/>
      <c r="Z7466" s="37"/>
      <c r="AA7466" s="37"/>
    </row>
    <row r="7467" spans="1:27" x14ac:dyDescent="0.2">
      <c r="A7467" s="33"/>
      <c r="B7467" s="34"/>
      <c r="C7467" s="34"/>
      <c r="D7467" s="34"/>
      <c r="E7467" s="34"/>
      <c r="F7467" s="33"/>
      <c r="G7467" s="35"/>
      <c r="H7467" s="35"/>
      <c r="I7467" s="35"/>
      <c r="J7467" s="35"/>
      <c r="K7467" s="35"/>
      <c r="L7467" s="35"/>
      <c r="M7467" s="35"/>
      <c r="N7467" s="35"/>
      <c r="O7467" s="36"/>
      <c r="P7467" s="33"/>
      <c r="Q7467" s="33"/>
      <c r="R7467" s="33"/>
      <c r="S7467" s="37"/>
      <c r="T7467" s="37"/>
      <c r="U7467" s="46"/>
      <c r="V7467" s="46"/>
      <c r="W7467" s="46"/>
      <c r="X7467" s="46"/>
      <c r="Y7467" s="46"/>
      <c r="Z7467" s="37"/>
      <c r="AA7467" s="37"/>
    </row>
    <row r="7468" spans="1:27" x14ac:dyDescent="0.2">
      <c r="A7468" s="33"/>
      <c r="B7468" s="34"/>
      <c r="C7468" s="34"/>
      <c r="D7468" s="34"/>
      <c r="E7468" s="34"/>
      <c r="F7468" s="33"/>
      <c r="G7468" s="35"/>
      <c r="H7468" s="35"/>
      <c r="I7468" s="35"/>
      <c r="J7468" s="35"/>
      <c r="K7468" s="35"/>
      <c r="L7468" s="35"/>
      <c r="M7468" s="35"/>
      <c r="N7468" s="35"/>
      <c r="O7468" s="36"/>
      <c r="P7468" s="33"/>
      <c r="Q7468" s="33"/>
      <c r="R7468" s="33"/>
      <c r="S7468" s="37"/>
      <c r="T7468" s="37"/>
      <c r="U7468" s="46"/>
      <c r="V7468" s="46"/>
      <c r="W7468" s="46"/>
      <c r="X7468" s="46"/>
      <c r="Y7468" s="46"/>
      <c r="Z7468" s="37"/>
      <c r="AA7468" s="37"/>
    </row>
    <row r="7469" spans="1:27" x14ac:dyDescent="0.2">
      <c r="A7469" s="33"/>
      <c r="B7469" s="34"/>
      <c r="C7469" s="34"/>
      <c r="D7469" s="34"/>
      <c r="E7469" s="34"/>
      <c r="F7469" s="33"/>
      <c r="G7469" s="35"/>
      <c r="H7469" s="35"/>
      <c r="I7469" s="35"/>
      <c r="J7469" s="35"/>
      <c r="K7469" s="35"/>
      <c r="L7469" s="35"/>
      <c r="M7469" s="35"/>
      <c r="N7469" s="35"/>
      <c r="O7469" s="36"/>
      <c r="P7469" s="33"/>
      <c r="Q7469" s="33"/>
      <c r="R7469" s="33"/>
      <c r="S7469" s="37"/>
      <c r="T7469" s="37"/>
      <c r="U7469" s="46"/>
      <c r="V7469" s="46"/>
      <c r="W7469" s="46"/>
      <c r="X7469" s="46"/>
      <c r="Y7469" s="46"/>
      <c r="Z7469" s="37"/>
      <c r="AA7469" s="37"/>
    </row>
    <row r="7470" spans="1:27" x14ac:dyDescent="0.2">
      <c r="A7470" s="33"/>
      <c r="B7470" s="34"/>
      <c r="C7470" s="34"/>
      <c r="D7470" s="34"/>
      <c r="E7470" s="34"/>
      <c r="F7470" s="33"/>
      <c r="G7470" s="35"/>
      <c r="H7470" s="35"/>
      <c r="I7470" s="35"/>
      <c r="J7470" s="35"/>
      <c r="K7470" s="35"/>
      <c r="L7470" s="35"/>
      <c r="M7470" s="35"/>
      <c r="N7470" s="35"/>
      <c r="O7470" s="36"/>
      <c r="P7470" s="33"/>
      <c r="Q7470" s="33"/>
      <c r="R7470" s="33"/>
      <c r="S7470" s="37"/>
      <c r="T7470" s="37"/>
      <c r="U7470" s="46"/>
      <c r="V7470" s="46"/>
      <c r="W7470" s="46"/>
      <c r="X7470" s="46"/>
      <c r="Y7470" s="46"/>
      <c r="Z7470" s="37"/>
      <c r="AA7470" s="37"/>
    </row>
    <row r="7471" spans="1:27" x14ac:dyDescent="0.2">
      <c r="A7471" s="33"/>
      <c r="B7471" s="34"/>
      <c r="C7471" s="34"/>
      <c r="D7471" s="34"/>
      <c r="E7471" s="34"/>
      <c r="F7471" s="33"/>
      <c r="G7471" s="35"/>
      <c r="H7471" s="35"/>
      <c r="I7471" s="35"/>
      <c r="J7471" s="35"/>
      <c r="K7471" s="35"/>
      <c r="L7471" s="35"/>
      <c r="M7471" s="35"/>
      <c r="N7471" s="35"/>
      <c r="O7471" s="36"/>
      <c r="P7471" s="33"/>
      <c r="Q7471" s="33"/>
      <c r="R7471" s="33"/>
      <c r="S7471" s="37"/>
      <c r="T7471" s="37"/>
      <c r="U7471" s="46"/>
      <c r="V7471" s="46"/>
      <c r="W7471" s="46"/>
      <c r="X7471" s="46"/>
      <c r="Y7471" s="46"/>
      <c r="Z7471" s="37"/>
      <c r="AA7471" s="37"/>
    </row>
    <row r="7472" spans="1:27" x14ac:dyDescent="0.2">
      <c r="A7472" s="33"/>
      <c r="B7472" s="34"/>
      <c r="C7472" s="34"/>
      <c r="D7472" s="34"/>
      <c r="E7472" s="34"/>
      <c r="F7472" s="33"/>
      <c r="G7472" s="35"/>
      <c r="H7472" s="35"/>
      <c r="I7472" s="35"/>
      <c r="J7472" s="35"/>
      <c r="K7472" s="35"/>
      <c r="L7472" s="35"/>
      <c r="M7472" s="35"/>
      <c r="N7472" s="35"/>
      <c r="O7472" s="36"/>
      <c r="P7472" s="33"/>
      <c r="Q7472" s="33"/>
      <c r="R7472" s="33"/>
      <c r="S7472" s="37"/>
      <c r="T7472" s="37"/>
      <c r="U7472" s="46"/>
      <c r="V7472" s="46"/>
      <c r="W7472" s="46"/>
      <c r="X7472" s="46"/>
      <c r="Y7472" s="46"/>
      <c r="Z7472" s="37"/>
      <c r="AA7472" s="37"/>
    </row>
    <row r="7473" spans="1:27" x14ac:dyDescent="0.2">
      <c r="A7473" s="33"/>
      <c r="B7473" s="34"/>
      <c r="C7473" s="34"/>
      <c r="D7473" s="34"/>
      <c r="E7473" s="34"/>
      <c r="F7473" s="33"/>
      <c r="G7473" s="35"/>
      <c r="H7473" s="35"/>
      <c r="I7473" s="35"/>
      <c r="J7473" s="35"/>
      <c r="K7473" s="35"/>
      <c r="L7473" s="35"/>
      <c r="M7473" s="35"/>
      <c r="N7473" s="35"/>
      <c r="O7473" s="36"/>
      <c r="P7473" s="33"/>
      <c r="Q7473" s="33"/>
      <c r="R7473" s="33"/>
      <c r="S7473" s="37"/>
      <c r="T7473" s="37"/>
      <c r="U7473" s="46"/>
      <c r="V7473" s="46"/>
      <c r="W7473" s="46"/>
      <c r="X7473" s="46"/>
      <c r="Y7473" s="46"/>
      <c r="Z7473" s="37"/>
      <c r="AA7473" s="37"/>
    </row>
    <row r="7474" spans="1:27" x14ac:dyDescent="0.2">
      <c r="A7474" s="33"/>
      <c r="B7474" s="34"/>
      <c r="C7474" s="34"/>
      <c r="D7474" s="34"/>
      <c r="E7474" s="34"/>
      <c r="F7474" s="33"/>
      <c r="G7474" s="35"/>
      <c r="H7474" s="35"/>
      <c r="I7474" s="35"/>
      <c r="J7474" s="35"/>
      <c r="K7474" s="35"/>
      <c r="L7474" s="35"/>
      <c r="M7474" s="35"/>
      <c r="N7474" s="35"/>
      <c r="O7474" s="36"/>
      <c r="P7474" s="33"/>
      <c r="Q7474" s="33"/>
      <c r="R7474" s="33"/>
      <c r="S7474" s="37"/>
      <c r="T7474" s="37"/>
      <c r="U7474" s="46"/>
      <c r="V7474" s="46"/>
      <c r="W7474" s="46"/>
      <c r="X7474" s="46"/>
      <c r="Y7474" s="46"/>
      <c r="Z7474" s="37"/>
      <c r="AA7474" s="37"/>
    </row>
    <row r="7475" spans="1:27" x14ac:dyDescent="0.2">
      <c r="A7475" s="33"/>
      <c r="B7475" s="34"/>
      <c r="C7475" s="34"/>
      <c r="D7475" s="34"/>
      <c r="E7475" s="34"/>
      <c r="F7475" s="33"/>
      <c r="G7475" s="35"/>
      <c r="H7475" s="35"/>
      <c r="I7475" s="35"/>
      <c r="J7475" s="35"/>
      <c r="K7475" s="35"/>
      <c r="L7475" s="35"/>
      <c r="M7475" s="35"/>
      <c r="N7475" s="35"/>
      <c r="O7475" s="36"/>
      <c r="P7475" s="33"/>
      <c r="Q7475" s="33"/>
      <c r="R7475" s="33"/>
      <c r="S7475" s="37"/>
      <c r="T7475" s="37"/>
      <c r="U7475" s="46"/>
      <c r="V7475" s="46"/>
      <c r="W7475" s="46"/>
      <c r="X7475" s="46"/>
      <c r="Y7475" s="46"/>
      <c r="Z7475" s="37"/>
      <c r="AA7475" s="37"/>
    </row>
    <row r="7476" spans="1:27" x14ac:dyDescent="0.2">
      <c r="A7476" s="33"/>
      <c r="B7476" s="34"/>
      <c r="C7476" s="34"/>
      <c r="D7476" s="34"/>
      <c r="E7476" s="34"/>
      <c r="F7476" s="33"/>
      <c r="G7476" s="35"/>
      <c r="H7476" s="35"/>
      <c r="I7476" s="35"/>
      <c r="J7476" s="35"/>
      <c r="K7476" s="35"/>
      <c r="L7476" s="35"/>
      <c r="M7476" s="35"/>
      <c r="N7476" s="35"/>
      <c r="O7476" s="36"/>
      <c r="P7476" s="33"/>
      <c r="Q7476" s="33"/>
      <c r="R7476" s="33"/>
      <c r="S7476" s="37"/>
      <c r="T7476" s="37"/>
      <c r="U7476" s="46"/>
      <c r="V7476" s="46"/>
      <c r="W7476" s="46"/>
      <c r="X7476" s="46"/>
      <c r="Y7476" s="46"/>
      <c r="Z7476" s="37"/>
      <c r="AA7476" s="37"/>
    </row>
    <row r="7477" spans="1:27" x14ac:dyDescent="0.2">
      <c r="A7477" s="33"/>
      <c r="B7477" s="34"/>
      <c r="C7477" s="34"/>
      <c r="D7477" s="34"/>
      <c r="E7477" s="34"/>
      <c r="F7477" s="33"/>
      <c r="G7477" s="35"/>
      <c r="H7477" s="35"/>
      <c r="I7477" s="35"/>
      <c r="J7477" s="35"/>
      <c r="K7477" s="35"/>
      <c r="L7477" s="35"/>
      <c r="M7477" s="35"/>
      <c r="N7477" s="35"/>
      <c r="O7477" s="36"/>
      <c r="P7477" s="33"/>
      <c r="Q7477" s="33"/>
      <c r="R7477" s="33"/>
      <c r="S7477" s="37"/>
      <c r="T7477" s="37"/>
      <c r="U7477" s="46"/>
      <c r="V7477" s="46"/>
      <c r="W7477" s="46"/>
      <c r="X7477" s="46"/>
      <c r="Y7477" s="46"/>
      <c r="Z7477" s="37"/>
      <c r="AA7477" s="37"/>
    </row>
    <row r="7478" spans="1:27" x14ac:dyDescent="0.2">
      <c r="A7478" s="33"/>
      <c r="B7478" s="34"/>
      <c r="C7478" s="34"/>
      <c r="D7478" s="34"/>
      <c r="E7478" s="34"/>
      <c r="F7478" s="33"/>
      <c r="G7478" s="35"/>
      <c r="H7478" s="35"/>
      <c r="I7478" s="35"/>
      <c r="J7478" s="35"/>
      <c r="K7478" s="35"/>
      <c r="L7478" s="35"/>
      <c r="M7478" s="35"/>
      <c r="N7478" s="35"/>
      <c r="O7478" s="36"/>
      <c r="P7478" s="33"/>
      <c r="Q7478" s="33"/>
      <c r="R7478" s="33"/>
      <c r="S7478" s="37"/>
      <c r="T7478" s="37"/>
      <c r="U7478" s="46"/>
      <c r="V7478" s="46"/>
      <c r="W7478" s="46"/>
      <c r="X7478" s="46"/>
      <c r="Y7478" s="46"/>
      <c r="Z7478" s="37"/>
      <c r="AA7478" s="37"/>
    </row>
    <row r="7479" spans="1:27" x14ac:dyDescent="0.2">
      <c r="A7479" s="33"/>
      <c r="B7479" s="34"/>
      <c r="C7479" s="34"/>
      <c r="D7479" s="34"/>
      <c r="E7479" s="34"/>
      <c r="F7479" s="33"/>
      <c r="G7479" s="35"/>
      <c r="H7479" s="35"/>
      <c r="I7479" s="35"/>
      <c r="J7479" s="35"/>
      <c r="K7479" s="35"/>
      <c r="L7479" s="35"/>
      <c r="M7479" s="35"/>
      <c r="N7479" s="35"/>
      <c r="O7479" s="36"/>
      <c r="P7479" s="33"/>
      <c r="Q7479" s="33"/>
      <c r="R7479" s="33"/>
      <c r="S7479" s="37"/>
      <c r="T7479" s="37"/>
      <c r="U7479" s="46"/>
      <c r="V7479" s="46"/>
      <c r="W7479" s="46"/>
      <c r="X7479" s="46"/>
      <c r="Y7479" s="46"/>
      <c r="Z7479" s="37"/>
      <c r="AA7479" s="37"/>
    </row>
    <row r="7480" spans="1:27" x14ac:dyDescent="0.2">
      <c r="A7480" s="33"/>
      <c r="B7480" s="34"/>
      <c r="C7480" s="34"/>
      <c r="D7480" s="34"/>
      <c r="E7480" s="34"/>
      <c r="F7480" s="33"/>
      <c r="G7480" s="35"/>
      <c r="H7480" s="35"/>
      <c r="I7480" s="35"/>
      <c r="J7480" s="35"/>
      <c r="K7480" s="35"/>
      <c r="L7480" s="35"/>
      <c r="M7480" s="35"/>
      <c r="N7480" s="35"/>
      <c r="O7480" s="36"/>
      <c r="P7480" s="33"/>
      <c r="Q7480" s="33"/>
      <c r="R7480" s="33"/>
      <c r="S7480" s="37"/>
      <c r="T7480" s="37"/>
      <c r="U7480" s="46"/>
      <c r="V7480" s="46"/>
      <c r="W7480" s="46"/>
      <c r="X7480" s="46"/>
      <c r="Y7480" s="46"/>
      <c r="Z7480" s="37"/>
      <c r="AA7480" s="37"/>
    </row>
    <row r="7481" spans="1:27" x14ac:dyDescent="0.2">
      <c r="A7481" s="33"/>
      <c r="B7481" s="34"/>
      <c r="C7481" s="34"/>
      <c r="D7481" s="34"/>
      <c r="E7481" s="34"/>
      <c r="F7481" s="33"/>
      <c r="G7481" s="35"/>
      <c r="H7481" s="35"/>
      <c r="I7481" s="35"/>
      <c r="J7481" s="35"/>
      <c r="K7481" s="35"/>
      <c r="L7481" s="35"/>
      <c r="M7481" s="35"/>
      <c r="N7481" s="35"/>
      <c r="O7481" s="36"/>
      <c r="P7481" s="33"/>
      <c r="Q7481" s="33"/>
      <c r="R7481" s="33"/>
      <c r="S7481" s="37"/>
      <c r="T7481" s="37"/>
      <c r="U7481" s="46"/>
      <c r="V7481" s="46"/>
      <c r="W7481" s="46"/>
      <c r="X7481" s="46"/>
      <c r="Y7481" s="46"/>
      <c r="Z7481" s="37"/>
      <c r="AA7481" s="37"/>
    </row>
    <row r="7482" spans="1:27" x14ac:dyDescent="0.2">
      <c r="A7482" s="33"/>
      <c r="B7482" s="34"/>
      <c r="C7482" s="34"/>
      <c r="D7482" s="34"/>
      <c r="E7482" s="34"/>
      <c r="F7482" s="33"/>
      <c r="G7482" s="35"/>
      <c r="H7482" s="35"/>
      <c r="I7482" s="35"/>
      <c r="J7482" s="35"/>
      <c r="K7482" s="35"/>
      <c r="L7482" s="35"/>
      <c r="M7482" s="35"/>
      <c r="N7482" s="35"/>
      <c r="O7482" s="36"/>
      <c r="P7482" s="33"/>
      <c r="Q7482" s="33"/>
      <c r="R7482" s="33"/>
      <c r="S7482" s="37"/>
      <c r="T7482" s="37"/>
      <c r="U7482" s="46"/>
      <c r="V7482" s="46"/>
      <c r="W7482" s="46"/>
      <c r="X7482" s="46"/>
      <c r="Y7482" s="46"/>
      <c r="Z7482" s="37"/>
      <c r="AA7482" s="37"/>
    </row>
    <row r="7483" spans="1:27" x14ac:dyDescent="0.2">
      <c r="A7483" s="33"/>
      <c r="B7483" s="34"/>
      <c r="C7483" s="34"/>
      <c r="D7483" s="34"/>
      <c r="E7483" s="34"/>
      <c r="F7483" s="33"/>
      <c r="G7483" s="35"/>
      <c r="H7483" s="35"/>
      <c r="I7483" s="35"/>
      <c r="J7483" s="35"/>
      <c r="K7483" s="35"/>
      <c r="L7483" s="35"/>
      <c r="M7483" s="35"/>
      <c r="N7483" s="35"/>
      <c r="O7483" s="36"/>
      <c r="P7483" s="33"/>
      <c r="Q7483" s="33"/>
      <c r="R7483" s="33"/>
      <c r="S7483" s="37"/>
      <c r="T7483" s="37"/>
      <c r="U7483" s="46"/>
      <c r="V7483" s="46"/>
      <c r="W7483" s="46"/>
      <c r="X7483" s="46"/>
      <c r="Y7483" s="46"/>
      <c r="Z7483" s="37"/>
      <c r="AA7483" s="37"/>
    </row>
    <row r="7484" spans="1:27" x14ac:dyDescent="0.2">
      <c r="A7484" s="33"/>
      <c r="B7484" s="34"/>
      <c r="C7484" s="34"/>
      <c r="D7484" s="34"/>
      <c r="E7484" s="34"/>
      <c r="F7484" s="33"/>
      <c r="G7484" s="35"/>
      <c r="H7484" s="35"/>
      <c r="I7484" s="35"/>
      <c r="J7484" s="35"/>
      <c r="K7484" s="35"/>
      <c r="L7484" s="35"/>
      <c r="M7484" s="35"/>
      <c r="N7484" s="35"/>
      <c r="O7484" s="36"/>
      <c r="P7484" s="33"/>
      <c r="Q7484" s="33"/>
      <c r="R7484" s="33"/>
      <c r="S7484" s="37"/>
      <c r="T7484" s="37"/>
      <c r="U7484" s="46"/>
      <c r="V7484" s="46"/>
      <c r="W7484" s="46"/>
      <c r="X7484" s="46"/>
      <c r="Y7484" s="46"/>
      <c r="Z7484" s="37"/>
      <c r="AA7484" s="37"/>
    </row>
    <row r="7485" spans="1:27" x14ac:dyDescent="0.2">
      <c r="A7485" s="33"/>
      <c r="B7485" s="34"/>
      <c r="C7485" s="34"/>
      <c r="D7485" s="34"/>
      <c r="E7485" s="34"/>
      <c r="F7485" s="33"/>
      <c r="G7485" s="35"/>
      <c r="H7485" s="35"/>
      <c r="I7485" s="35"/>
      <c r="J7485" s="35"/>
      <c r="K7485" s="35"/>
      <c r="L7485" s="35"/>
      <c r="M7485" s="35"/>
      <c r="N7485" s="35"/>
      <c r="O7485" s="36"/>
      <c r="P7485" s="33"/>
      <c r="Q7485" s="33"/>
      <c r="R7485" s="33"/>
      <c r="S7485" s="37"/>
      <c r="T7485" s="37"/>
      <c r="U7485" s="46"/>
      <c r="V7485" s="46"/>
      <c r="W7485" s="46"/>
      <c r="X7485" s="46"/>
      <c r="Y7485" s="46"/>
      <c r="Z7485" s="37"/>
      <c r="AA7485" s="37"/>
    </row>
    <row r="7486" spans="1:27" x14ac:dyDescent="0.2">
      <c r="A7486" s="33"/>
      <c r="B7486" s="34"/>
      <c r="C7486" s="34"/>
      <c r="D7486" s="34"/>
      <c r="E7486" s="34"/>
      <c r="F7486" s="33"/>
      <c r="G7486" s="35"/>
      <c r="H7486" s="35"/>
      <c r="I7486" s="35"/>
      <c r="J7486" s="35"/>
      <c r="K7486" s="35"/>
      <c r="L7486" s="35"/>
      <c r="M7486" s="35"/>
      <c r="N7486" s="35"/>
      <c r="O7486" s="36"/>
      <c r="P7486" s="33"/>
      <c r="Q7486" s="33"/>
      <c r="R7486" s="33"/>
      <c r="S7486" s="37"/>
      <c r="T7486" s="37"/>
      <c r="U7486" s="46"/>
      <c r="V7486" s="46"/>
      <c r="W7486" s="46"/>
      <c r="X7486" s="46"/>
      <c r="Y7486" s="46"/>
      <c r="Z7486" s="37"/>
      <c r="AA7486" s="37"/>
    </row>
    <row r="7487" spans="1:27" x14ac:dyDescent="0.2">
      <c r="A7487" s="33"/>
      <c r="B7487" s="34"/>
      <c r="C7487" s="34"/>
      <c r="D7487" s="34"/>
      <c r="E7487" s="34"/>
      <c r="F7487" s="33"/>
      <c r="G7487" s="35"/>
      <c r="H7487" s="35"/>
      <c r="I7487" s="35"/>
      <c r="J7487" s="35"/>
      <c r="K7487" s="35"/>
      <c r="L7487" s="35"/>
      <c r="M7487" s="35"/>
      <c r="N7487" s="35"/>
      <c r="O7487" s="36"/>
      <c r="P7487" s="33"/>
      <c r="Q7487" s="33"/>
      <c r="R7487" s="33"/>
      <c r="S7487" s="37"/>
      <c r="T7487" s="37"/>
      <c r="U7487" s="46"/>
      <c r="V7487" s="46"/>
      <c r="W7487" s="46"/>
      <c r="X7487" s="46"/>
      <c r="Y7487" s="46"/>
      <c r="Z7487" s="37"/>
      <c r="AA7487" s="37"/>
    </row>
    <row r="7488" spans="1:27" x14ac:dyDescent="0.2">
      <c r="A7488" s="33"/>
      <c r="B7488" s="34"/>
      <c r="C7488" s="34"/>
      <c r="D7488" s="34"/>
      <c r="E7488" s="34"/>
      <c r="F7488" s="33"/>
      <c r="G7488" s="35"/>
      <c r="H7488" s="35"/>
      <c r="I7488" s="35"/>
      <c r="J7488" s="35"/>
      <c r="K7488" s="35"/>
      <c r="L7488" s="35"/>
      <c r="M7488" s="35"/>
      <c r="N7488" s="35"/>
      <c r="O7488" s="36"/>
      <c r="P7488" s="33"/>
      <c r="Q7488" s="33"/>
      <c r="R7488" s="33"/>
      <c r="S7488" s="37"/>
      <c r="T7488" s="37"/>
      <c r="U7488" s="46"/>
      <c r="V7488" s="46"/>
      <c r="W7488" s="46"/>
      <c r="X7488" s="46"/>
      <c r="Y7488" s="46"/>
      <c r="Z7488" s="37"/>
      <c r="AA7488" s="37"/>
    </row>
    <row r="7489" spans="1:27" x14ac:dyDescent="0.2">
      <c r="A7489" s="33"/>
      <c r="B7489" s="34"/>
      <c r="C7489" s="34"/>
      <c r="D7489" s="34"/>
      <c r="E7489" s="34"/>
      <c r="F7489" s="33"/>
      <c r="G7489" s="35"/>
      <c r="H7489" s="35"/>
      <c r="I7489" s="35"/>
      <c r="J7489" s="35"/>
      <c r="K7489" s="35"/>
      <c r="L7489" s="35"/>
      <c r="M7489" s="35"/>
      <c r="N7489" s="35"/>
      <c r="O7489" s="36"/>
      <c r="P7489" s="33"/>
      <c r="Q7489" s="33"/>
      <c r="R7489" s="33"/>
      <c r="S7489" s="37"/>
      <c r="T7489" s="37"/>
      <c r="U7489" s="46"/>
      <c r="V7489" s="46"/>
      <c r="W7489" s="46"/>
      <c r="X7489" s="46"/>
      <c r="Y7489" s="46"/>
      <c r="Z7489" s="37"/>
      <c r="AA7489" s="37"/>
    </row>
    <row r="7490" spans="1:27" x14ac:dyDescent="0.2">
      <c r="A7490" s="33"/>
      <c r="B7490" s="34"/>
      <c r="C7490" s="34"/>
      <c r="D7490" s="34"/>
      <c r="E7490" s="34"/>
      <c r="F7490" s="33"/>
      <c r="G7490" s="35"/>
      <c r="H7490" s="35"/>
      <c r="I7490" s="35"/>
      <c r="J7490" s="35"/>
      <c r="K7490" s="35"/>
      <c r="L7490" s="35"/>
      <c r="M7490" s="35"/>
      <c r="N7490" s="35"/>
      <c r="O7490" s="36"/>
      <c r="P7490" s="33"/>
      <c r="Q7490" s="33"/>
      <c r="R7490" s="33"/>
      <c r="S7490" s="37"/>
      <c r="T7490" s="37"/>
      <c r="U7490" s="46"/>
      <c r="V7490" s="46"/>
      <c r="W7490" s="46"/>
      <c r="X7490" s="46"/>
      <c r="Y7490" s="46"/>
      <c r="Z7490" s="37"/>
      <c r="AA7490" s="37"/>
    </row>
    <row r="7491" spans="1:27" x14ac:dyDescent="0.2">
      <c r="A7491" s="33"/>
      <c r="B7491" s="34"/>
      <c r="C7491" s="34"/>
      <c r="D7491" s="34"/>
      <c r="E7491" s="34"/>
      <c r="F7491" s="33"/>
      <c r="G7491" s="35"/>
      <c r="H7491" s="35"/>
      <c r="I7491" s="35"/>
      <c r="J7491" s="35"/>
      <c r="K7491" s="35"/>
      <c r="L7491" s="35"/>
      <c r="M7491" s="35"/>
      <c r="N7491" s="35"/>
      <c r="O7491" s="36"/>
      <c r="P7491" s="33"/>
      <c r="Q7491" s="33"/>
      <c r="R7491" s="33"/>
      <c r="S7491" s="37"/>
      <c r="T7491" s="37"/>
      <c r="U7491" s="46"/>
      <c r="V7491" s="46"/>
      <c r="W7491" s="46"/>
      <c r="X7491" s="46"/>
      <c r="Y7491" s="46"/>
      <c r="Z7491" s="37"/>
      <c r="AA7491" s="37"/>
    </row>
    <row r="7492" spans="1:27" x14ac:dyDescent="0.2">
      <c r="A7492" s="33"/>
      <c r="B7492" s="34"/>
      <c r="C7492" s="34"/>
      <c r="D7492" s="34"/>
      <c r="E7492" s="34"/>
      <c r="F7492" s="33"/>
      <c r="G7492" s="35"/>
      <c r="H7492" s="35"/>
      <c r="I7492" s="35"/>
      <c r="J7492" s="35"/>
      <c r="K7492" s="35"/>
      <c r="L7492" s="35"/>
      <c r="M7492" s="35"/>
      <c r="N7492" s="35"/>
      <c r="O7492" s="36"/>
      <c r="P7492" s="33"/>
      <c r="Q7492" s="33"/>
      <c r="R7492" s="33"/>
      <c r="S7492" s="37"/>
      <c r="T7492" s="37"/>
      <c r="U7492" s="46"/>
      <c r="V7492" s="46"/>
      <c r="W7492" s="46"/>
      <c r="X7492" s="46"/>
      <c r="Y7492" s="46"/>
      <c r="Z7492" s="37"/>
      <c r="AA7492" s="37"/>
    </row>
    <row r="7493" spans="1:27" x14ac:dyDescent="0.2">
      <c r="A7493" s="33"/>
      <c r="B7493" s="34"/>
      <c r="C7493" s="34"/>
      <c r="D7493" s="34"/>
      <c r="E7493" s="34"/>
      <c r="F7493" s="33"/>
      <c r="G7493" s="35"/>
      <c r="H7493" s="35"/>
      <c r="I7493" s="35"/>
      <c r="J7493" s="35"/>
      <c r="K7493" s="35"/>
      <c r="L7493" s="35"/>
      <c r="M7493" s="35"/>
      <c r="N7493" s="35"/>
      <c r="O7493" s="36"/>
      <c r="P7493" s="33"/>
      <c r="Q7493" s="33"/>
      <c r="R7493" s="33"/>
      <c r="S7493" s="37"/>
      <c r="T7493" s="37"/>
      <c r="U7493" s="46"/>
      <c r="V7493" s="46"/>
      <c r="W7493" s="46"/>
      <c r="X7493" s="46"/>
      <c r="Y7493" s="46"/>
      <c r="Z7493" s="37"/>
      <c r="AA7493" s="37"/>
    </row>
    <row r="7494" spans="1:27" x14ac:dyDescent="0.2">
      <c r="A7494" s="33"/>
      <c r="B7494" s="34"/>
      <c r="C7494" s="34"/>
      <c r="D7494" s="34"/>
      <c r="E7494" s="34"/>
      <c r="F7494" s="33"/>
      <c r="G7494" s="35"/>
      <c r="H7494" s="35"/>
      <c r="I7494" s="35"/>
      <c r="J7494" s="35"/>
      <c r="K7494" s="35"/>
      <c r="L7494" s="35"/>
      <c r="M7494" s="35"/>
      <c r="N7494" s="35"/>
      <c r="O7494" s="36"/>
      <c r="P7494" s="33"/>
      <c r="Q7494" s="33"/>
      <c r="R7494" s="33"/>
      <c r="S7494" s="37"/>
      <c r="T7494" s="37"/>
      <c r="U7494" s="46"/>
      <c r="V7494" s="46"/>
      <c r="W7494" s="46"/>
      <c r="X7494" s="46"/>
      <c r="Y7494" s="46"/>
      <c r="Z7494" s="37"/>
      <c r="AA7494" s="37"/>
    </row>
    <row r="7495" spans="1:27" x14ac:dyDescent="0.2">
      <c r="A7495" s="33"/>
      <c r="B7495" s="34"/>
      <c r="C7495" s="34"/>
      <c r="D7495" s="34"/>
      <c r="E7495" s="34"/>
      <c r="F7495" s="33"/>
      <c r="G7495" s="35"/>
      <c r="H7495" s="35"/>
      <c r="I7495" s="35"/>
      <c r="J7495" s="35"/>
      <c r="K7495" s="35"/>
      <c r="L7495" s="35"/>
      <c r="M7495" s="35"/>
      <c r="N7495" s="35"/>
      <c r="O7495" s="36"/>
      <c r="P7495" s="33"/>
      <c r="Q7495" s="33"/>
      <c r="R7495" s="33"/>
      <c r="S7495" s="37"/>
      <c r="T7495" s="37"/>
      <c r="U7495" s="46"/>
      <c r="V7495" s="46"/>
      <c r="W7495" s="46"/>
      <c r="X7495" s="46"/>
      <c r="Y7495" s="46"/>
      <c r="Z7495" s="37"/>
      <c r="AA7495" s="37"/>
    </row>
    <row r="7496" spans="1:27" x14ac:dyDescent="0.2">
      <c r="A7496" s="33"/>
      <c r="B7496" s="34"/>
      <c r="C7496" s="34"/>
      <c r="D7496" s="34"/>
      <c r="E7496" s="34"/>
      <c r="F7496" s="33"/>
      <c r="G7496" s="35"/>
      <c r="H7496" s="35"/>
      <c r="I7496" s="35"/>
      <c r="J7496" s="35"/>
      <c r="K7496" s="35"/>
      <c r="L7496" s="35"/>
      <c r="M7496" s="35"/>
      <c r="N7496" s="35"/>
      <c r="O7496" s="36"/>
      <c r="P7496" s="33"/>
      <c r="Q7496" s="33"/>
      <c r="R7496" s="33"/>
      <c r="S7496" s="37"/>
      <c r="T7496" s="37"/>
      <c r="U7496" s="46"/>
      <c r="V7496" s="46"/>
      <c r="W7496" s="46"/>
      <c r="X7496" s="46"/>
      <c r="Y7496" s="46"/>
      <c r="Z7496" s="37"/>
      <c r="AA7496" s="37"/>
    </row>
    <row r="7497" spans="1:27" x14ac:dyDescent="0.2">
      <c r="A7497" s="33"/>
      <c r="B7497" s="34"/>
      <c r="C7497" s="34"/>
      <c r="D7497" s="34"/>
      <c r="E7497" s="34"/>
      <c r="F7497" s="33"/>
      <c r="G7497" s="35"/>
      <c r="H7497" s="35"/>
      <c r="I7497" s="35"/>
      <c r="J7497" s="35"/>
      <c r="K7497" s="35"/>
      <c r="L7497" s="35"/>
      <c r="M7497" s="35"/>
      <c r="N7497" s="35"/>
      <c r="O7497" s="36"/>
      <c r="P7497" s="33"/>
      <c r="Q7497" s="33"/>
      <c r="R7497" s="33"/>
      <c r="S7497" s="37"/>
      <c r="T7497" s="37"/>
      <c r="U7497" s="46"/>
      <c r="V7497" s="46"/>
      <c r="W7497" s="46"/>
      <c r="X7497" s="46"/>
      <c r="Y7497" s="46"/>
      <c r="Z7497" s="37"/>
      <c r="AA7497" s="37"/>
    </row>
    <row r="7498" spans="1:27" x14ac:dyDescent="0.2">
      <c r="A7498" s="33"/>
      <c r="B7498" s="34"/>
      <c r="C7498" s="34"/>
      <c r="D7498" s="34"/>
      <c r="E7498" s="34"/>
      <c r="F7498" s="33"/>
      <c r="G7498" s="35"/>
      <c r="H7498" s="35"/>
      <c r="I7498" s="35"/>
      <c r="J7498" s="35"/>
      <c r="K7498" s="35"/>
      <c r="L7498" s="35"/>
      <c r="M7498" s="35"/>
      <c r="N7498" s="35"/>
      <c r="O7498" s="36"/>
      <c r="P7498" s="33"/>
      <c r="Q7498" s="33"/>
      <c r="R7498" s="33"/>
      <c r="S7498" s="37"/>
      <c r="T7498" s="37"/>
      <c r="U7498" s="46"/>
      <c r="V7498" s="46"/>
      <c r="W7498" s="46"/>
      <c r="X7498" s="46"/>
      <c r="Y7498" s="46"/>
      <c r="Z7498" s="37"/>
      <c r="AA7498" s="37"/>
    </row>
    <row r="7499" spans="1:27" x14ac:dyDescent="0.2">
      <c r="A7499" s="33"/>
      <c r="B7499" s="34"/>
      <c r="C7499" s="34"/>
      <c r="D7499" s="34"/>
      <c r="E7499" s="34"/>
      <c r="F7499" s="33"/>
      <c r="G7499" s="35"/>
      <c r="H7499" s="35"/>
      <c r="I7499" s="35"/>
      <c r="J7499" s="35"/>
      <c r="K7499" s="35"/>
      <c r="L7499" s="35"/>
      <c r="M7499" s="35"/>
      <c r="N7499" s="35"/>
      <c r="O7499" s="36"/>
      <c r="P7499" s="33"/>
      <c r="Q7499" s="33"/>
      <c r="R7499" s="33"/>
      <c r="S7499" s="37"/>
      <c r="T7499" s="37"/>
      <c r="U7499" s="46"/>
      <c r="V7499" s="46"/>
      <c r="W7499" s="46"/>
      <c r="X7499" s="46"/>
      <c r="Y7499" s="46"/>
      <c r="Z7499" s="37"/>
      <c r="AA7499" s="37"/>
    </row>
    <row r="7500" spans="1:27" x14ac:dyDescent="0.2">
      <c r="A7500" s="33"/>
      <c r="B7500" s="34"/>
      <c r="C7500" s="34"/>
      <c r="D7500" s="34"/>
      <c r="E7500" s="34"/>
      <c r="F7500" s="33"/>
      <c r="G7500" s="35"/>
      <c r="H7500" s="35"/>
      <c r="I7500" s="35"/>
      <c r="J7500" s="35"/>
      <c r="K7500" s="35"/>
      <c r="L7500" s="35"/>
      <c r="M7500" s="35"/>
      <c r="N7500" s="35"/>
      <c r="O7500" s="36"/>
      <c r="P7500" s="33"/>
      <c r="Q7500" s="33"/>
      <c r="R7500" s="33"/>
      <c r="S7500" s="37"/>
      <c r="T7500" s="37"/>
      <c r="U7500" s="46"/>
      <c r="V7500" s="46"/>
      <c r="W7500" s="46"/>
      <c r="X7500" s="46"/>
      <c r="Y7500" s="46"/>
      <c r="Z7500" s="37"/>
      <c r="AA7500" s="37"/>
    </row>
    <row r="7501" spans="1:27" x14ac:dyDescent="0.2">
      <c r="A7501" s="33"/>
      <c r="B7501" s="34"/>
      <c r="C7501" s="34"/>
      <c r="D7501" s="34"/>
      <c r="E7501" s="34"/>
      <c r="F7501" s="33"/>
      <c r="G7501" s="35"/>
      <c r="H7501" s="35"/>
      <c r="I7501" s="35"/>
      <c r="J7501" s="35"/>
      <c r="K7501" s="35"/>
      <c r="L7501" s="35"/>
      <c r="M7501" s="35"/>
      <c r="N7501" s="35"/>
      <c r="O7501" s="36"/>
      <c r="P7501" s="33"/>
      <c r="Q7501" s="33"/>
      <c r="R7501" s="33"/>
      <c r="S7501" s="37"/>
      <c r="T7501" s="37"/>
      <c r="U7501" s="46"/>
      <c r="V7501" s="46"/>
      <c r="W7501" s="46"/>
      <c r="X7501" s="46"/>
      <c r="Y7501" s="46"/>
      <c r="Z7501" s="37"/>
      <c r="AA7501" s="37"/>
    </row>
  </sheetData>
  <mergeCells count="22349">
    <mergeCell ref="M6:M10"/>
    <mergeCell ref="N6:N10"/>
    <mergeCell ref="P6:S6"/>
    <mergeCell ref="P7:S7"/>
    <mergeCell ref="P8:S8"/>
    <mergeCell ref="P9:S9"/>
    <mergeCell ref="O10:R10"/>
    <mergeCell ref="G6:G10"/>
    <mergeCell ref="H6:H10"/>
    <mergeCell ref="I6:I10"/>
    <mergeCell ref="J6:J10"/>
    <mergeCell ref="K6:K10"/>
    <mergeCell ref="L6:L10"/>
    <mergeCell ref="A6:A10"/>
    <mergeCell ref="B6:B10"/>
    <mergeCell ref="C6:C10"/>
    <mergeCell ref="D6:D10"/>
    <mergeCell ref="E6:E10"/>
    <mergeCell ref="F6:F10"/>
    <mergeCell ref="A1:F5"/>
    <mergeCell ref="G1:T1"/>
    <mergeCell ref="G2:Q3"/>
    <mergeCell ref="R2:T3"/>
    <mergeCell ref="G4:N4"/>
    <mergeCell ref="O4:T4"/>
    <mergeCell ref="G5:K5"/>
    <mergeCell ref="L5:M5"/>
    <mergeCell ref="O5:S5"/>
    <mergeCell ref="T5:T9"/>
    <mergeCell ref="P19:R19"/>
    <mergeCell ref="T19:T22"/>
    <mergeCell ref="G20:N22"/>
    <mergeCell ref="P20:R20"/>
    <mergeCell ref="P21:R21"/>
    <mergeCell ref="P22:R22"/>
    <mergeCell ref="A19:A22"/>
    <mergeCell ref="B19:B22"/>
    <mergeCell ref="C19:C22"/>
    <mergeCell ref="D19:D22"/>
    <mergeCell ref="E19:E22"/>
    <mergeCell ref="F19:F22"/>
    <mergeCell ref="P15:R15"/>
    <mergeCell ref="T15:T18"/>
    <mergeCell ref="G16:N18"/>
    <mergeCell ref="P16:R16"/>
    <mergeCell ref="P17:R17"/>
    <mergeCell ref="P18:R18"/>
    <mergeCell ref="A15:A18"/>
    <mergeCell ref="B15:B18"/>
    <mergeCell ref="C15:C18"/>
    <mergeCell ref="D15:D18"/>
    <mergeCell ref="E15:E18"/>
    <mergeCell ref="F15:F18"/>
    <mergeCell ref="P11:R11"/>
    <mergeCell ref="T11:T14"/>
    <mergeCell ref="G12:N14"/>
    <mergeCell ref="P12:R12"/>
    <mergeCell ref="P13:R13"/>
    <mergeCell ref="P14:R14"/>
    <mergeCell ref="A11:A14"/>
    <mergeCell ref="B11:B14"/>
    <mergeCell ref="C11:C14"/>
    <mergeCell ref="D11:D14"/>
    <mergeCell ref="E11:E14"/>
    <mergeCell ref="F11:F14"/>
    <mergeCell ref="P31:R31"/>
    <mergeCell ref="T31:T34"/>
    <mergeCell ref="G32:N34"/>
    <mergeCell ref="P32:R32"/>
    <mergeCell ref="P33:R33"/>
    <mergeCell ref="P34:R34"/>
    <mergeCell ref="A31:A34"/>
    <mergeCell ref="B31:B34"/>
    <mergeCell ref="C31:C34"/>
    <mergeCell ref="D31:D34"/>
    <mergeCell ref="E31:E34"/>
    <mergeCell ref="F31:F34"/>
    <mergeCell ref="P27:R27"/>
    <mergeCell ref="T27:T30"/>
    <mergeCell ref="G28:N30"/>
    <mergeCell ref="P28:R28"/>
    <mergeCell ref="P29:R29"/>
    <mergeCell ref="P30:R30"/>
    <mergeCell ref="A27:A30"/>
    <mergeCell ref="B27:B30"/>
    <mergeCell ref="C27:C30"/>
    <mergeCell ref="D27:D30"/>
    <mergeCell ref="E27:E30"/>
    <mergeCell ref="F27:F30"/>
    <mergeCell ref="P23:R23"/>
    <mergeCell ref="T23:T26"/>
    <mergeCell ref="G24:N26"/>
    <mergeCell ref="P24:R24"/>
    <mergeCell ref="P25:R25"/>
    <mergeCell ref="P26:R26"/>
    <mergeCell ref="A23:A26"/>
    <mergeCell ref="B23:B26"/>
    <mergeCell ref="C23:C26"/>
    <mergeCell ref="D23:D26"/>
    <mergeCell ref="E23:E26"/>
    <mergeCell ref="F23:F26"/>
    <mergeCell ref="P43:R43"/>
    <mergeCell ref="T43:T46"/>
    <mergeCell ref="G44:N46"/>
    <mergeCell ref="P44:R44"/>
    <mergeCell ref="P45:R45"/>
    <mergeCell ref="P46:R46"/>
    <mergeCell ref="A43:A46"/>
    <mergeCell ref="B43:B46"/>
    <mergeCell ref="C43:C46"/>
    <mergeCell ref="D43:D46"/>
    <mergeCell ref="E43:E46"/>
    <mergeCell ref="F43:F46"/>
    <mergeCell ref="P39:R39"/>
    <mergeCell ref="T39:T42"/>
    <mergeCell ref="G40:N42"/>
    <mergeCell ref="P40:R40"/>
    <mergeCell ref="P41:R41"/>
    <mergeCell ref="P42:R42"/>
    <mergeCell ref="A39:A42"/>
    <mergeCell ref="B39:B42"/>
    <mergeCell ref="C39:C42"/>
    <mergeCell ref="D39:D42"/>
    <mergeCell ref="E39:E42"/>
    <mergeCell ref="F39:F42"/>
    <mergeCell ref="P35:R35"/>
    <mergeCell ref="T35:T38"/>
    <mergeCell ref="G36:N38"/>
    <mergeCell ref="P36:R36"/>
    <mergeCell ref="P37:R37"/>
    <mergeCell ref="P38:R38"/>
    <mergeCell ref="A35:A38"/>
    <mergeCell ref="B35:B38"/>
    <mergeCell ref="C35:C38"/>
    <mergeCell ref="D35:D38"/>
    <mergeCell ref="E35:E38"/>
    <mergeCell ref="F35:F38"/>
    <mergeCell ref="P55:R55"/>
    <mergeCell ref="T55:T58"/>
    <mergeCell ref="G56:N58"/>
    <mergeCell ref="P56:R56"/>
    <mergeCell ref="P57:R57"/>
    <mergeCell ref="P58:R58"/>
    <mergeCell ref="A55:A58"/>
    <mergeCell ref="B55:B58"/>
    <mergeCell ref="C55:C58"/>
    <mergeCell ref="D55:D58"/>
    <mergeCell ref="E55:E58"/>
    <mergeCell ref="F55:F58"/>
    <mergeCell ref="P51:R51"/>
    <mergeCell ref="T51:T54"/>
    <mergeCell ref="G52:N54"/>
    <mergeCell ref="P52:R52"/>
    <mergeCell ref="P53:R53"/>
    <mergeCell ref="P54:R54"/>
    <mergeCell ref="A51:A54"/>
    <mergeCell ref="B51:B54"/>
    <mergeCell ref="C51:C54"/>
    <mergeCell ref="D51:D54"/>
    <mergeCell ref="E51:E54"/>
    <mergeCell ref="F51:F54"/>
    <mergeCell ref="P47:R47"/>
    <mergeCell ref="T47:T50"/>
    <mergeCell ref="G48:N50"/>
    <mergeCell ref="P48:R48"/>
    <mergeCell ref="P49:R49"/>
    <mergeCell ref="P50:R50"/>
    <mergeCell ref="A47:A50"/>
    <mergeCell ref="B47:B50"/>
    <mergeCell ref="C47:C50"/>
    <mergeCell ref="D47:D50"/>
    <mergeCell ref="E47:E50"/>
    <mergeCell ref="F47:F50"/>
    <mergeCell ref="P67:R67"/>
    <mergeCell ref="T67:T70"/>
    <mergeCell ref="G68:N70"/>
    <mergeCell ref="P68:R68"/>
    <mergeCell ref="P69:R69"/>
    <mergeCell ref="P70:R70"/>
    <mergeCell ref="A67:A70"/>
    <mergeCell ref="B67:B70"/>
    <mergeCell ref="C67:C70"/>
    <mergeCell ref="D67:D70"/>
    <mergeCell ref="E67:E70"/>
    <mergeCell ref="F67:F70"/>
    <mergeCell ref="P63:R63"/>
    <mergeCell ref="T63:T66"/>
    <mergeCell ref="G64:N66"/>
    <mergeCell ref="P64:R64"/>
    <mergeCell ref="P65:R65"/>
    <mergeCell ref="P66:R66"/>
    <mergeCell ref="A63:A66"/>
    <mergeCell ref="B63:B66"/>
    <mergeCell ref="C63:C66"/>
    <mergeCell ref="D63:D66"/>
    <mergeCell ref="E63:E66"/>
    <mergeCell ref="F63:F66"/>
    <mergeCell ref="P59:R59"/>
    <mergeCell ref="T59:T62"/>
    <mergeCell ref="G60:N62"/>
    <mergeCell ref="P60:R60"/>
    <mergeCell ref="P61:R61"/>
    <mergeCell ref="P62:R62"/>
    <mergeCell ref="A59:A62"/>
    <mergeCell ref="B59:B62"/>
    <mergeCell ref="C59:C62"/>
    <mergeCell ref="D59:D62"/>
    <mergeCell ref="E59:E62"/>
    <mergeCell ref="F59:F62"/>
    <mergeCell ref="P79:R79"/>
    <mergeCell ref="T79:T82"/>
    <mergeCell ref="G80:N82"/>
    <mergeCell ref="P80:R80"/>
    <mergeCell ref="P81:R81"/>
    <mergeCell ref="P82:R82"/>
    <mergeCell ref="A79:A82"/>
    <mergeCell ref="B79:B82"/>
    <mergeCell ref="C79:C82"/>
    <mergeCell ref="D79:D82"/>
    <mergeCell ref="E79:E82"/>
    <mergeCell ref="F79:F82"/>
    <mergeCell ref="P75:R75"/>
    <mergeCell ref="T75:T78"/>
    <mergeCell ref="G76:N78"/>
    <mergeCell ref="P76:R76"/>
    <mergeCell ref="P77:R77"/>
    <mergeCell ref="P78:R78"/>
    <mergeCell ref="A75:A78"/>
    <mergeCell ref="B75:B78"/>
    <mergeCell ref="C75:C78"/>
    <mergeCell ref="D75:D78"/>
    <mergeCell ref="E75:E78"/>
    <mergeCell ref="F75:F78"/>
    <mergeCell ref="P71:R71"/>
    <mergeCell ref="T71:T74"/>
    <mergeCell ref="G72:N74"/>
    <mergeCell ref="P72:R72"/>
    <mergeCell ref="P73:R73"/>
    <mergeCell ref="P74:R74"/>
    <mergeCell ref="A71:A74"/>
    <mergeCell ref="B71:B74"/>
    <mergeCell ref="C71:C74"/>
    <mergeCell ref="D71:D74"/>
    <mergeCell ref="E71:E74"/>
    <mergeCell ref="F71:F74"/>
    <mergeCell ref="P91:R91"/>
    <mergeCell ref="T91:T94"/>
    <mergeCell ref="G92:N94"/>
    <mergeCell ref="P92:R92"/>
    <mergeCell ref="P93:R93"/>
    <mergeCell ref="P94:R94"/>
    <mergeCell ref="A91:A94"/>
    <mergeCell ref="B91:B94"/>
    <mergeCell ref="C91:C94"/>
    <mergeCell ref="D91:D94"/>
    <mergeCell ref="E91:E94"/>
    <mergeCell ref="F91:F94"/>
    <mergeCell ref="P87:R87"/>
    <mergeCell ref="T87:T90"/>
    <mergeCell ref="G88:N90"/>
    <mergeCell ref="P88:R88"/>
    <mergeCell ref="P89:R89"/>
    <mergeCell ref="P90:R90"/>
    <mergeCell ref="A87:A90"/>
    <mergeCell ref="B87:B90"/>
    <mergeCell ref="C87:C90"/>
    <mergeCell ref="D87:D90"/>
    <mergeCell ref="E87:E90"/>
    <mergeCell ref="F87:F90"/>
    <mergeCell ref="P83:R83"/>
    <mergeCell ref="T83:T86"/>
    <mergeCell ref="G84:N86"/>
    <mergeCell ref="P84:R84"/>
    <mergeCell ref="P85:R85"/>
    <mergeCell ref="P86:R86"/>
    <mergeCell ref="A83:A86"/>
    <mergeCell ref="B83:B86"/>
    <mergeCell ref="C83:C86"/>
    <mergeCell ref="D83:D86"/>
    <mergeCell ref="E83:E86"/>
    <mergeCell ref="F83:F86"/>
    <mergeCell ref="P103:R103"/>
    <mergeCell ref="T103:T106"/>
    <mergeCell ref="G104:N106"/>
    <mergeCell ref="P104:R104"/>
    <mergeCell ref="P105:R105"/>
    <mergeCell ref="P106:R106"/>
    <mergeCell ref="A103:A106"/>
    <mergeCell ref="B103:B106"/>
    <mergeCell ref="C103:C106"/>
    <mergeCell ref="D103:D106"/>
    <mergeCell ref="E103:E106"/>
    <mergeCell ref="F103:F106"/>
    <mergeCell ref="P99:R99"/>
    <mergeCell ref="T99:T102"/>
    <mergeCell ref="G100:N102"/>
    <mergeCell ref="P100:R100"/>
    <mergeCell ref="P101:R101"/>
    <mergeCell ref="P102:R102"/>
    <mergeCell ref="A99:A102"/>
    <mergeCell ref="B99:B102"/>
    <mergeCell ref="C99:C102"/>
    <mergeCell ref="D99:D102"/>
    <mergeCell ref="E99:E102"/>
    <mergeCell ref="F99:F102"/>
    <mergeCell ref="P95:R95"/>
    <mergeCell ref="T95:T98"/>
    <mergeCell ref="G96:N98"/>
    <mergeCell ref="P96:R96"/>
    <mergeCell ref="P97:R97"/>
    <mergeCell ref="P98:R98"/>
    <mergeCell ref="A95:A98"/>
    <mergeCell ref="B95:B98"/>
    <mergeCell ref="C95:C98"/>
    <mergeCell ref="D95:D98"/>
    <mergeCell ref="E95:E98"/>
    <mergeCell ref="F95:F98"/>
    <mergeCell ref="P115:R115"/>
    <mergeCell ref="T115:T118"/>
    <mergeCell ref="G116:N118"/>
    <mergeCell ref="P116:R116"/>
    <mergeCell ref="P117:R117"/>
    <mergeCell ref="P118:R118"/>
    <mergeCell ref="A115:A118"/>
    <mergeCell ref="B115:B118"/>
    <mergeCell ref="C115:C118"/>
    <mergeCell ref="D115:D118"/>
    <mergeCell ref="E115:E118"/>
    <mergeCell ref="F115:F118"/>
    <mergeCell ref="P111:R111"/>
    <mergeCell ref="T111:T114"/>
    <mergeCell ref="G112:N114"/>
    <mergeCell ref="P112:R112"/>
    <mergeCell ref="P113:R113"/>
    <mergeCell ref="P114:R114"/>
    <mergeCell ref="A111:A114"/>
    <mergeCell ref="B111:B114"/>
    <mergeCell ref="C111:C114"/>
    <mergeCell ref="D111:D114"/>
    <mergeCell ref="E111:E114"/>
    <mergeCell ref="F111:F114"/>
    <mergeCell ref="P107:R107"/>
    <mergeCell ref="T107:T110"/>
    <mergeCell ref="G108:N110"/>
    <mergeCell ref="P108:R108"/>
    <mergeCell ref="P109:R109"/>
    <mergeCell ref="P110:R110"/>
    <mergeCell ref="A107:A110"/>
    <mergeCell ref="B107:B110"/>
    <mergeCell ref="C107:C110"/>
    <mergeCell ref="D107:D110"/>
    <mergeCell ref="E107:E110"/>
    <mergeCell ref="F107:F110"/>
    <mergeCell ref="P127:R127"/>
    <mergeCell ref="T127:T130"/>
    <mergeCell ref="G128:N130"/>
    <mergeCell ref="P128:R128"/>
    <mergeCell ref="P129:R129"/>
    <mergeCell ref="P130:R130"/>
    <mergeCell ref="A127:A130"/>
    <mergeCell ref="B127:B130"/>
    <mergeCell ref="C127:C130"/>
    <mergeCell ref="D127:D130"/>
    <mergeCell ref="E127:E130"/>
    <mergeCell ref="F127:F130"/>
    <mergeCell ref="P123:R123"/>
    <mergeCell ref="T123:T126"/>
    <mergeCell ref="G124:N126"/>
    <mergeCell ref="P124:R124"/>
    <mergeCell ref="P125:R125"/>
    <mergeCell ref="P126:R126"/>
    <mergeCell ref="A123:A126"/>
    <mergeCell ref="B123:B126"/>
    <mergeCell ref="C123:C126"/>
    <mergeCell ref="D123:D126"/>
    <mergeCell ref="E123:E126"/>
    <mergeCell ref="F123:F126"/>
    <mergeCell ref="P119:R119"/>
    <mergeCell ref="T119:T122"/>
    <mergeCell ref="G120:N122"/>
    <mergeCell ref="P120:R120"/>
    <mergeCell ref="P121:R121"/>
    <mergeCell ref="P122:R122"/>
    <mergeCell ref="A119:A122"/>
    <mergeCell ref="B119:B122"/>
    <mergeCell ref="C119:C122"/>
    <mergeCell ref="D119:D122"/>
    <mergeCell ref="E119:E122"/>
    <mergeCell ref="F119:F122"/>
    <mergeCell ref="P139:R139"/>
    <mergeCell ref="T139:T142"/>
    <mergeCell ref="G140:N142"/>
    <mergeCell ref="P140:R140"/>
    <mergeCell ref="P141:R141"/>
    <mergeCell ref="P142:R142"/>
    <mergeCell ref="A139:A142"/>
    <mergeCell ref="B139:B142"/>
    <mergeCell ref="C139:C142"/>
    <mergeCell ref="D139:D142"/>
    <mergeCell ref="E139:E142"/>
    <mergeCell ref="F139:F142"/>
    <mergeCell ref="P135:R135"/>
    <mergeCell ref="T135:T138"/>
    <mergeCell ref="G136:N138"/>
    <mergeCell ref="P136:R136"/>
    <mergeCell ref="P137:R137"/>
    <mergeCell ref="P138:R138"/>
    <mergeCell ref="A135:A138"/>
    <mergeCell ref="B135:B138"/>
    <mergeCell ref="C135:C138"/>
    <mergeCell ref="D135:D138"/>
    <mergeCell ref="E135:E138"/>
    <mergeCell ref="F135:F138"/>
    <mergeCell ref="P131:R131"/>
    <mergeCell ref="T131:T134"/>
    <mergeCell ref="G132:N134"/>
    <mergeCell ref="P132:R132"/>
    <mergeCell ref="P133:R133"/>
    <mergeCell ref="P134:R134"/>
    <mergeCell ref="A131:A134"/>
    <mergeCell ref="B131:B134"/>
    <mergeCell ref="C131:C134"/>
    <mergeCell ref="D131:D134"/>
    <mergeCell ref="E131:E134"/>
    <mergeCell ref="F131:F134"/>
    <mergeCell ref="P151:R151"/>
    <mergeCell ref="T151:T154"/>
    <mergeCell ref="G152:N154"/>
    <mergeCell ref="P152:R152"/>
    <mergeCell ref="P153:R153"/>
    <mergeCell ref="P154:R154"/>
    <mergeCell ref="A151:A154"/>
    <mergeCell ref="B151:B154"/>
    <mergeCell ref="C151:C154"/>
    <mergeCell ref="D151:D154"/>
    <mergeCell ref="E151:E154"/>
    <mergeCell ref="F151:F154"/>
    <mergeCell ref="P147:R147"/>
    <mergeCell ref="T147:T150"/>
    <mergeCell ref="G148:N150"/>
    <mergeCell ref="P148:R148"/>
    <mergeCell ref="P149:R149"/>
    <mergeCell ref="P150:R150"/>
    <mergeCell ref="A147:A150"/>
    <mergeCell ref="B147:B150"/>
    <mergeCell ref="C147:C150"/>
    <mergeCell ref="D147:D150"/>
    <mergeCell ref="E147:E150"/>
    <mergeCell ref="F147:F150"/>
    <mergeCell ref="P143:R143"/>
    <mergeCell ref="T143:T146"/>
    <mergeCell ref="G144:N146"/>
    <mergeCell ref="P144:R144"/>
    <mergeCell ref="P145:R145"/>
    <mergeCell ref="P146:R146"/>
    <mergeCell ref="A143:A146"/>
    <mergeCell ref="B143:B146"/>
    <mergeCell ref="C143:C146"/>
    <mergeCell ref="D143:D146"/>
    <mergeCell ref="E143:E146"/>
    <mergeCell ref="F143:F146"/>
    <mergeCell ref="P163:R163"/>
    <mergeCell ref="T163:T166"/>
    <mergeCell ref="G164:N166"/>
    <mergeCell ref="P164:R164"/>
    <mergeCell ref="P165:R165"/>
    <mergeCell ref="P166:R166"/>
    <mergeCell ref="A163:A166"/>
    <mergeCell ref="B163:B166"/>
    <mergeCell ref="C163:C166"/>
    <mergeCell ref="D163:D166"/>
    <mergeCell ref="E163:E166"/>
    <mergeCell ref="F163:F166"/>
    <mergeCell ref="P159:R159"/>
    <mergeCell ref="T159:T162"/>
    <mergeCell ref="G160:N162"/>
    <mergeCell ref="P160:R160"/>
    <mergeCell ref="P161:R161"/>
    <mergeCell ref="P162:R162"/>
    <mergeCell ref="A159:A162"/>
    <mergeCell ref="B159:B162"/>
    <mergeCell ref="C159:C162"/>
    <mergeCell ref="D159:D162"/>
    <mergeCell ref="E159:E162"/>
    <mergeCell ref="F159:F162"/>
    <mergeCell ref="P155:R155"/>
    <mergeCell ref="T155:T158"/>
    <mergeCell ref="G156:N158"/>
    <mergeCell ref="P156:R156"/>
    <mergeCell ref="P157:R157"/>
    <mergeCell ref="P158:R158"/>
    <mergeCell ref="A155:A158"/>
    <mergeCell ref="B155:B158"/>
    <mergeCell ref="C155:C158"/>
    <mergeCell ref="D155:D158"/>
    <mergeCell ref="E155:E158"/>
    <mergeCell ref="F155:F158"/>
    <mergeCell ref="P175:R175"/>
    <mergeCell ref="T175:T178"/>
    <mergeCell ref="G176:N178"/>
    <mergeCell ref="P176:R176"/>
    <mergeCell ref="P177:R177"/>
    <mergeCell ref="P178:R178"/>
    <mergeCell ref="A175:A178"/>
    <mergeCell ref="B175:B178"/>
    <mergeCell ref="C175:C178"/>
    <mergeCell ref="D175:D178"/>
    <mergeCell ref="E175:E178"/>
    <mergeCell ref="F175:F178"/>
    <mergeCell ref="P171:R171"/>
    <mergeCell ref="T171:T174"/>
    <mergeCell ref="G172:N174"/>
    <mergeCell ref="P172:R172"/>
    <mergeCell ref="P173:R173"/>
    <mergeCell ref="P174:R174"/>
    <mergeCell ref="A171:A174"/>
    <mergeCell ref="B171:B174"/>
    <mergeCell ref="C171:C174"/>
    <mergeCell ref="D171:D174"/>
    <mergeCell ref="E171:E174"/>
    <mergeCell ref="F171:F174"/>
    <mergeCell ref="P167:R167"/>
    <mergeCell ref="T167:T170"/>
    <mergeCell ref="G168:N170"/>
    <mergeCell ref="P168:R168"/>
    <mergeCell ref="P169:R169"/>
    <mergeCell ref="P170:R170"/>
    <mergeCell ref="A167:A170"/>
    <mergeCell ref="B167:B170"/>
    <mergeCell ref="C167:C170"/>
    <mergeCell ref="D167:D170"/>
    <mergeCell ref="E167:E170"/>
    <mergeCell ref="F167:F170"/>
    <mergeCell ref="P187:R187"/>
    <mergeCell ref="T187:T190"/>
    <mergeCell ref="G188:N190"/>
    <mergeCell ref="P188:R188"/>
    <mergeCell ref="P189:R189"/>
    <mergeCell ref="P190:R190"/>
    <mergeCell ref="A187:A190"/>
    <mergeCell ref="B187:B190"/>
    <mergeCell ref="C187:C190"/>
    <mergeCell ref="D187:D190"/>
    <mergeCell ref="E187:E190"/>
    <mergeCell ref="F187:F190"/>
    <mergeCell ref="P183:R183"/>
    <mergeCell ref="T183:T186"/>
    <mergeCell ref="G184:N186"/>
    <mergeCell ref="P184:R184"/>
    <mergeCell ref="P185:R185"/>
    <mergeCell ref="P186:R186"/>
    <mergeCell ref="A183:A186"/>
    <mergeCell ref="B183:B186"/>
    <mergeCell ref="C183:C186"/>
    <mergeCell ref="D183:D186"/>
    <mergeCell ref="E183:E186"/>
    <mergeCell ref="F183:F186"/>
    <mergeCell ref="P179:R179"/>
    <mergeCell ref="T179:T182"/>
    <mergeCell ref="G180:N182"/>
    <mergeCell ref="P180:R180"/>
    <mergeCell ref="P181:R181"/>
    <mergeCell ref="P182:R182"/>
    <mergeCell ref="A179:A182"/>
    <mergeCell ref="B179:B182"/>
    <mergeCell ref="C179:C182"/>
    <mergeCell ref="D179:D182"/>
    <mergeCell ref="E179:E182"/>
    <mergeCell ref="F179:F182"/>
    <mergeCell ref="P199:R199"/>
    <mergeCell ref="T199:T202"/>
    <mergeCell ref="G200:N202"/>
    <mergeCell ref="P200:R200"/>
    <mergeCell ref="P201:R201"/>
    <mergeCell ref="P202:R202"/>
    <mergeCell ref="A199:A202"/>
    <mergeCell ref="B199:B202"/>
    <mergeCell ref="C199:C202"/>
    <mergeCell ref="D199:D202"/>
    <mergeCell ref="E199:E202"/>
    <mergeCell ref="F199:F202"/>
    <mergeCell ref="P195:R195"/>
    <mergeCell ref="T195:T198"/>
    <mergeCell ref="G196:N198"/>
    <mergeCell ref="P196:R196"/>
    <mergeCell ref="P197:R197"/>
    <mergeCell ref="P198:R198"/>
    <mergeCell ref="A195:A198"/>
    <mergeCell ref="B195:B198"/>
    <mergeCell ref="C195:C198"/>
    <mergeCell ref="D195:D198"/>
    <mergeCell ref="E195:E198"/>
    <mergeCell ref="F195:F198"/>
    <mergeCell ref="P191:R191"/>
    <mergeCell ref="T191:T194"/>
    <mergeCell ref="G192:N194"/>
    <mergeCell ref="P192:R192"/>
    <mergeCell ref="P193:R193"/>
    <mergeCell ref="P194:R194"/>
    <mergeCell ref="A191:A194"/>
    <mergeCell ref="B191:B194"/>
    <mergeCell ref="C191:C194"/>
    <mergeCell ref="D191:D194"/>
    <mergeCell ref="E191:E194"/>
    <mergeCell ref="F191:F194"/>
    <mergeCell ref="P211:R211"/>
    <mergeCell ref="T211:T214"/>
    <mergeCell ref="G212:N214"/>
    <mergeCell ref="P212:R212"/>
    <mergeCell ref="P213:R213"/>
    <mergeCell ref="P214:R214"/>
    <mergeCell ref="A211:A214"/>
    <mergeCell ref="B211:B214"/>
    <mergeCell ref="C211:C214"/>
    <mergeCell ref="D211:D214"/>
    <mergeCell ref="E211:E214"/>
    <mergeCell ref="F211:F214"/>
    <mergeCell ref="P207:R207"/>
    <mergeCell ref="T207:T210"/>
    <mergeCell ref="G208:N210"/>
    <mergeCell ref="P208:R208"/>
    <mergeCell ref="P209:R209"/>
    <mergeCell ref="P210:R210"/>
    <mergeCell ref="A207:A210"/>
    <mergeCell ref="B207:B210"/>
    <mergeCell ref="C207:C210"/>
    <mergeCell ref="D207:D210"/>
    <mergeCell ref="E207:E210"/>
    <mergeCell ref="F207:F210"/>
    <mergeCell ref="P203:R203"/>
    <mergeCell ref="T203:T206"/>
    <mergeCell ref="G204:N206"/>
    <mergeCell ref="P204:R204"/>
    <mergeCell ref="P205:R205"/>
    <mergeCell ref="P206:R206"/>
    <mergeCell ref="A203:A206"/>
    <mergeCell ref="B203:B206"/>
    <mergeCell ref="C203:C206"/>
    <mergeCell ref="D203:D206"/>
    <mergeCell ref="E203:E206"/>
    <mergeCell ref="F203:F206"/>
    <mergeCell ref="P223:R223"/>
    <mergeCell ref="T223:T226"/>
    <mergeCell ref="G224:N226"/>
    <mergeCell ref="P224:R224"/>
    <mergeCell ref="P225:R225"/>
    <mergeCell ref="P226:R226"/>
    <mergeCell ref="A223:A226"/>
    <mergeCell ref="B223:B226"/>
    <mergeCell ref="C223:C226"/>
    <mergeCell ref="D223:D226"/>
    <mergeCell ref="E223:E226"/>
    <mergeCell ref="F223:F226"/>
    <mergeCell ref="P219:R219"/>
    <mergeCell ref="T219:T222"/>
    <mergeCell ref="G220:N222"/>
    <mergeCell ref="P220:R220"/>
    <mergeCell ref="P221:R221"/>
    <mergeCell ref="P222:R222"/>
    <mergeCell ref="A219:A222"/>
    <mergeCell ref="B219:B222"/>
    <mergeCell ref="C219:C222"/>
    <mergeCell ref="D219:D222"/>
    <mergeCell ref="E219:E222"/>
    <mergeCell ref="F219:F222"/>
    <mergeCell ref="P215:R215"/>
    <mergeCell ref="T215:T218"/>
    <mergeCell ref="G216:N218"/>
    <mergeCell ref="P216:R216"/>
    <mergeCell ref="P217:R217"/>
    <mergeCell ref="P218:R218"/>
    <mergeCell ref="A215:A218"/>
    <mergeCell ref="B215:B218"/>
    <mergeCell ref="C215:C218"/>
    <mergeCell ref="D215:D218"/>
    <mergeCell ref="E215:E218"/>
    <mergeCell ref="F215:F218"/>
    <mergeCell ref="P235:R235"/>
    <mergeCell ref="T235:T238"/>
    <mergeCell ref="G236:N238"/>
    <mergeCell ref="P236:R236"/>
    <mergeCell ref="P237:R237"/>
    <mergeCell ref="P238:R238"/>
    <mergeCell ref="A235:A238"/>
    <mergeCell ref="B235:B238"/>
    <mergeCell ref="C235:C238"/>
    <mergeCell ref="D235:D238"/>
    <mergeCell ref="E235:E238"/>
    <mergeCell ref="F235:F238"/>
    <mergeCell ref="P231:R231"/>
    <mergeCell ref="T231:T234"/>
    <mergeCell ref="G232:N234"/>
    <mergeCell ref="P232:R232"/>
    <mergeCell ref="P233:R233"/>
    <mergeCell ref="P234:R234"/>
    <mergeCell ref="A231:A234"/>
    <mergeCell ref="B231:B234"/>
    <mergeCell ref="C231:C234"/>
    <mergeCell ref="D231:D234"/>
    <mergeCell ref="E231:E234"/>
    <mergeCell ref="F231:F234"/>
    <mergeCell ref="P227:R227"/>
    <mergeCell ref="T227:T230"/>
    <mergeCell ref="G228:N230"/>
    <mergeCell ref="P228:R228"/>
    <mergeCell ref="P229:R229"/>
    <mergeCell ref="P230:R230"/>
    <mergeCell ref="A227:A230"/>
    <mergeCell ref="B227:B230"/>
    <mergeCell ref="C227:C230"/>
    <mergeCell ref="D227:D230"/>
    <mergeCell ref="E227:E230"/>
    <mergeCell ref="F227:F230"/>
    <mergeCell ref="P247:R247"/>
    <mergeCell ref="T247:T250"/>
    <mergeCell ref="G248:N250"/>
    <mergeCell ref="P248:R248"/>
    <mergeCell ref="P249:R249"/>
    <mergeCell ref="P250:R250"/>
    <mergeCell ref="A247:A250"/>
    <mergeCell ref="B247:B250"/>
    <mergeCell ref="C247:C250"/>
    <mergeCell ref="D247:D250"/>
    <mergeCell ref="E247:E250"/>
    <mergeCell ref="F247:F250"/>
    <mergeCell ref="P243:R243"/>
    <mergeCell ref="T243:T246"/>
    <mergeCell ref="G244:N246"/>
    <mergeCell ref="P244:R244"/>
    <mergeCell ref="P245:R245"/>
    <mergeCell ref="P246:R246"/>
    <mergeCell ref="A243:A246"/>
    <mergeCell ref="B243:B246"/>
    <mergeCell ref="C243:C246"/>
    <mergeCell ref="D243:D246"/>
    <mergeCell ref="E243:E246"/>
    <mergeCell ref="F243:F246"/>
    <mergeCell ref="P239:R239"/>
    <mergeCell ref="T239:T242"/>
    <mergeCell ref="G240:N242"/>
    <mergeCell ref="P240:R240"/>
    <mergeCell ref="P241:R241"/>
    <mergeCell ref="P242:R242"/>
    <mergeCell ref="A239:A242"/>
    <mergeCell ref="B239:B242"/>
    <mergeCell ref="C239:C242"/>
    <mergeCell ref="D239:D242"/>
    <mergeCell ref="E239:E242"/>
    <mergeCell ref="F239:F242"/>
    <mergeCell ref="P259:R259"/>
    <mergeCell ref="T259:T262"/>
    <mergeCell ref="G260:N262"/>
    <mergeCell ref="P260:R260"/>
    <mergeCell ref="P261:R261"/>
    <mergeCell ref="P262:R262"/>
    <mergeCell ref="A259:A262"/>
    <mergeCell ref="B259:B262"/>
    <mergeCell ref="C259:C262"/>
    <mergeCell ref="D259:D262"/>
    <mergeCell ref="E259:E262"/>
    <mergeCell ref="F259:F262"/>
    <mergeCell ref="P255:R255"/>
    <mergeCell ref="T255:T258"/>
    <mergeCell ref="G256:N258"/>
    <mergeCell ref="P256:R256"/>
    <mergeCell ref="P257:R257"/>
    <mergeCell ref="P258:R258"/>
    <mergeCell ref="A255:A258"/>
    <mergeCell ref="B255:B258"/>
    <mergeCell ref="C255:C258"/>
    <mergeCell ref="D255:D258"/>
    <mergeCell ref="E255:E258"/>
    <mergeCell ref="F255:F258"/>
    <mergeCell ref="P251:R251"/>
    <mergeCell ref="T251:T254"/>
    <mergeCell ref="G252:N254"/>
    <mergeCell ref="P252:R252"/>
    <mergeCell ref="P253:R253"/>
    <mergeCell ref="P254:R254"/>
    <mergeCell ref="A251:A254"/>
    <mergeCell ref="B251:B254"/>
    <mergeCell ref="C251:C254"/>
    <mergeCell ref="D251:D254"/>
    <mergeCell ref="E251:E254"/>
    <mergeCell ref="F251:F254"/>
    <mergeCell ref="P271:R271"/>
    <mergeCell ref="T271:T274"/>
    <mergeCell ref="G272:N274"/>
    <mergeCell ref="P272:R272"/>
    <mergeCell ref="P273:R273"/>
    <mergeCell ref="P274:R274"/>
    <mergeCell ref="A271:A274"/>
    <mergeCell ref="B271:B274"/>
    <mergeCell ref="C271:C274"/>
    <mergeCell ref="D271:D274"/>
    <mergeCell ref="E271:E274"/>
    <mergeCell ref="F271:F274"/>
    <mergeCell ref="P267:R267"/>
    <mergeCell ref="T267:T270"/>
    <mergeCell ref="G268:N270"/>
    <mergeCell ref="P268:R268"/>
    <mergeCell ref="P269:R269"/>
    <mergeCell ref="P270:R270"/>
    <mergeCell ref="A267:A270"/>
    <mergeCell ref="B267:B270"/>
    <mergeCell ref="C267:C270"/>
    <mergeCell ref="D267:D270"/>
    <mergeCell ref="E267:E270"/>
    <mergeCell ref="F267:F270"/>
    <mergeCell ref="P263:R263"/>
    <mergeCell ref="T263:T266"/>
    <mergeCell ref="G264:N266"/>
    <mergeCell ref="P264:R264"/>
    <mergeCell ref="P265:R265"/>
    <mergeCell ref="P266:R266"/>
    <mergeCell ref="A263:A266"/>
    <mergeCell ref="B263:B266"/>
    <mergeCell ref="C263:C266"/>
    <mergeCell ref="D263:D266"/>
    <mergeCell ref="E263:E266"/>
    <mergeCell ref="F263:F266"/>
    <mergeCell ref="P283:R283"/>
    <mergeCell ref="T283:T286"/>
    <mergeCell ref="G284:N286"/>
    <mergeCell ref="P284:R284"/>
    <mergeCell ref="P285:R285"/>
    <mergeCell ref="P286:R286"/>
    <mergeCell ref="A283:A286"/>
    <mergeCell ref="B283:B286"/>
    <mergeCell ref="C283:C286"/>
    <mergeCell ref="D283:D286"/>
    <mergeCell ref="E283:E286"/>
    <mergeCell ref="F283:F286"/>
    <mergeCell ref="P279:R279"/>
    <mergeCell ref="T279:T282"/>
    <mergeCell ref="G280:N282"/>
    <mergeCell ref="P280:R280"/>
    <mergeCell ref="P281:R281"/>
    <mergeCell ref="P282:R282"/>
    <mergeCell ref="A279:A282"/>
    <mergeCell ref="B279:B282"/>
    <mergeCell ref="C279:C282"/>
    <mergeCell ref="D279:D282"/>
    <mergeCell ref="E279:E282"/>
    <mergeCell ref="F279:F282"/>
    <mergeCell ref="P275:R275"/>
    <mergeCell ref="T275:T278"/>
    <mergeCell ref="G276:N278"/>
    <mergeCell ref="P276:R276"/>
    <mergeCell ref="P277:R277"/>
    <mergeCell ref="P278:R278"/>
    <mergeCell ref="A275:A278"/>
    <mergeCell ref="B275:B278"/>
    <mergeCell ref="C275:C278"/>
    <mergeCell ref="D275:D278"/>
    <mergeCell ref="E275:E278"/>
    <mergeCell ref="F275:F278"/>
    <mergeCell ref="P295:R295"/>
    <mergeCell ref="T295:T298"/>
    <mergeCell ref="G296:N298"/>
    <mergeCell ref="P296:R296"/>
    <mergeCell ref="P297:R297"/>
    <mergeCell ref="P298:R298"/>
    <mergeCell ref="A295:A298"/>
    <mergeCell ref="B295:B298"/>
    <mergeCell ref="C295:C298"/>
    <mergeCell ref="D295:D298"/>
    <mergeCell ref="E295:E298"/>
    <mergeCell ref="F295:F298"/>
    <mergeCell ref="P291:R291"/>
    <mergeCell ref="T291:T294"/>
    <mergeCell ref="G292:N294"/>
    <mergeCell ref="P292:R292"/>
    <mergeCell ref="P293:R293"/>
    <mergeCell ref="P294:R294"/>
    <mergeCell ref="A291:A294"/>
    <mergeCell ref="B291:B294"/>
    <mergeCell ref="C291:C294"/>
    <mergeCell ref="D291:D294"/>
    <mergeCell ref="E291:E294"/>
    <mergeCell ref="F291:F294"/>
    <mergeCell ref="P287:R287"/>
    <mergeCell ref="T287:T290"/>
    <mergeCell ref="G288:N290"/>
    <mergeCell ref="P288:R288"/>
    <mergeCell ref="P289:R289"/>
    <mergeCell ref="P290:R290"/>
    <mergeCell ref="A287:A290"/>
    <mergeCell ref="B287:B290"/>
    <mergeCell ref="C287:C290"/>
    <mergeCell ref="D287:D290"/>
    <mergeCell ref="E287:E290"/>
    <mergeCell ref="F287:F290"/>
    <mergeCell ref="P307:R307"/>
    <mergeCell ref="T307:T310"/>
    <mergeCell ref="G308:N310"/>
    <mergeCell ref="P308:R308"/>
    <mergeCell ref="P309:R309"/>
    <mergeCell ref="P310:R310"/>
    <mergeCell ref="A307:A310"/>
    <mergeCell ref="B307:B310"/>
    <mergeCell ref="C307:C310"/>
    <mergeCell ref="D307:D310"/>
    <mergeCell ref="E307:E310"/>
    <mergeCell ref="F307:F310"/>
    <mergeCell ref="P303:R303"/>
    <mergeCell ref="T303:T306"/>
    <mergeCell ref="G304:N306"/>
    <mergeCell ref="P304:R304"/>
    <mergeCell ref="P305:R305"/>
    <mergeCell ref="P306:R306"/>
    <mergeCell ref="A303:A306"/>
    <mergeCell ref="B303:B306"/>
    <mergeCell ref="C303:C306"/>
    <mergeCell ref="D303:D306"/>
    <mergeCell ref="E303:E306"/>
    <mergeCell ref="F303:F306"/>
    <mergeCell ref="P299:R299"/>
    <mergeCell ref="T299:T302"/>
    <mergeCell ref="G300:N302"/>
    <mergeCell ref="P300:R300"/>
    <mergeCell ref="P301:R301"/>
    <mergeCell ref="P302:R302"/>
    <mergeCell ref="A299:A302"/>
    <mergeCell ref="B299:B302"/>
    <mergeCell ref="C299:C302"/>
    <mergeCell ref="D299:D302"/>
    <mergeCell ref="E299:E302"/>
    <mergeCell ref="F299:F302"/>
    <mergeCell ref="P319:R319"/>
    <mergeCell ref="T319:T322"/>
    <mergeCell ref="G320:N322"/>
    <mergeCell ref="P320:R320"/>
    <mergeCell ref="P321:R321"/>
    <mergeCell ref="P322:R322"/>
    <mergeCell ref="A319:A322"/>
    <mergeCell ref="B319:B322"/>
    <mergeCell ref="C319:C322"/>
    <mergeCell ref="D319:D322"/>
    <mergeCell ref="E319:E322"/>
    <mergeCell ref="F319:F322"/>
    <mergeCell ref="P315:R315"/>
    <mergeCell ref="T315:T318"/>
    <mergeCell ref="G316:N318"/>
    <mergeCell ref="P316:R316"/>
    <mergeCell ref="P317:R317"/>
    <mergeCell ref="P318:R318"/>
    <mergeCell ref="A315:A318"/>
    <mergeCell ref="B315:B318"/>
    <mergeCell ref="C315:C318"/>
    <mergeCell ref="D315:D318"/>
    <mergeCell ref="E315:E318"/>
    <mergeCell ref="F315:F318"/>
    <mergeCell ref="P311:R311"/>
    <mergeCell ref="T311:T314"/>
    <mergeCell ref="G312:N314"/>
    <mergeCell ref="P312:R312"/>
    <mergeCell ref="P313:R313"/>
    <mergeCell ref="P314:R314"/>
    <mergeCell ref="A311:A314"/>
    <mergeCell ref="B311:B314"/>
    <mergeCell ref="C311:C314"/>
    <mergeCell ref="D311:D314"/>
    <mergeCell ref="E311:E314"/>
    <mergeCell ref="F311:F314"/>
    <mergeCell ref="P331:R331"/>
    <mergeCell ref="T331:T334"/>
    <mergeCell ref="G332:N334"/>
    <mergeCell ref="P332:R332"/>
    <mergeCell ref="P333:R333"/>
    <mergeCell ref="P334:R334"/>
    <mergeCell ref="A331:A334"/>
    <mergeCell ref="B331:B334"/>
    <mergeCell ref="C331:C334"/>
    <mergeCell ref="D331:D334"/>
    <mergeCell ref="E331:E334"/>
    <mergeCell ref="F331:F334"/>
    <mergeCell ref="P327:R327"/>
    <mergeCell ref="T327:T330"/>
    <mergeCell ref="G328:N330"/>
    <mergeCell ref="P328:R328"/>
    <mergeCell ref="P329:R329"/>
    <mergeCell ref="P330:R330"/>
    <mergeCell ref="A327:A330"/>
    <mergeCell ref="B327:B330"/>
    <mergeCell ref="C327:C330"/>
    <mergeCell ref="D327:D330"/>
    <mergeCell ref="E327:E330"/>
    <mergeCell ref="F327:F330"/>
    <mergeCell ref="P323:R323"/>
    <mergeCell ref="T323:T326"/>
    <mergeCell ref="G324:N326"/>
    <mergeCell ref="P324:R324"/>
    <mergeCell ref="P325:R325"/>
    <mergeCell ref="P326:R326"/>
    <mergeCell ref="A323:A326"/>
    <mergeCell ref="B323:B326"/>
    <mergeCell ref="C323:C326"/>
    <mergeCell ref="D323:D326"/>
    <mergeCell ref="E323:E326"/>
    <mergeCell ref="F323:F326"/>
    <mergeCell ref="P343:R343"/>
    <mergeCell ref="T343:T346"/>
    <mergeCell ref="G344:N346"/>
    <mergeCell ref="P344:R344"/>
    <mergeCell ref="P345:R345"/>
    <mergeCell ref="P346:R346"/>
    <mergeCell ref="A343:A346"/>
    <mergeCell ref="B343:B346"/>
    <mergeCell ref="C343:C346"/>
    <mergeCell ref="D343:D346"/>
    <mergeCell ref="E343:E346"/>
    <mergeCell ref="F343:F346"/>
    <mergeCell ref="P339:R339"/>
    <mergeCell ref="T339:T342"/>
    <mergeCell ref="G340:N342"/>
    <mergeCell ref="P340:R340"/>
    <mergeCell ref="P341:R341"/>
    <mergeCell ref="P342:R342"/>
    <mergeCell ref="A339:A342"/>
    <mergeCell ref="B339:B342"/>
    <mergeCell ref="C339:C342"/>
    <mergeCell ref="D339:D342"/>
    <mergeCell ref="E339:E342"/>
    <mergeCell ref="F339:F342"/>
    <mergeCell ref="P335:R335"/>
    <mergeCell ref="T335:T338"/>
    <mergeCell ref="G336:N338"/>
    <mergeCell ref="P336:R336"/>
    <mergeCell ref="P337:R337"/>
    <mergeCell ref="P338:R338"/>
    <mergeCell ref="A335:A338"/>
    <mergeCell ref="B335:B338"/>
    <mergeCell ref="C335:C338"/>
    <mergeCell ref="D335:D338"/>
    <mergeCell ref="E335:E338"/>
    <mergeCell ref="F335:F338"/>
    <mergeCell ref="P355:R355"/>
    <mergeCell ref="T355:T358"/>
    <mergeCell ref="G356:N358"/>
    <mergeCell ref="P356:R356"/>
    <mergeCell ref="P357:R357"/>
    <mergeCell ref="P358:R358"/>
    <mergeCell ref="A355:A358"/>
    <mergeCell ref="B355:B358"/>
    <mergeCell ref="C355:C358"/>
    <mergeCell ref="D355:D358"/>
    <mergeCell ref="E355:E358"/>
    <mergeCell ref="F355:F358"/>
    <mergeCell ref="P351:R351"/>
    <mergeCell ref="T351:T354"/>
    <mergeCell ref="G352:N354"/>
    <mergeCell ref="P352:R352"/>
    <mergeCell ref="P353:R353"/>
    <mergeCell ref="P354:R354"/>
    <mergeCell ref="A351:A354"/>
    <mergeCell ref="B351:B354"/>
    <mergeCell ref="C351:C354"/>
    <mergeCell ref="D351:D354"/>
    <mergeCell ref="E351:E354"/>
    <mergeCell ref="F351:F354"/>
    <mergeCell ref="P347:R347"/>
    <mergeCell ref="T347:T350"/>
    <mergeCell ref="G348:N350"/>
    <mergeCell ref="P348:R348"/>
    <mergeCell ref="P349:R349"/>
    <mergeCell ref="P350:R350"/>
    <mergeCell ref="A347:A350"/>
    <mergeCell ref="B347:B350"/>
    <mergeCell ref="C347:C350"/>
    <mergeCell ref="D347:D350"/>
    <mergeCell ref="E347:E350"/>
    <mergeCell ref="F347:F350"/>
    <mergeCell ref="P367:R367"/>
    <mergeCell ref="T367:T370"/>
    <mergeCell ref="G368:N370"/>
    <mergeCell ref="P368:R368"/>
    <mergeCell ref="P369:R369"/>
    <mergeCell ref="P370:R370"/>
    <mergeCell ref="A367:A370"/>
    <mergeCell ref="B367:B370"/>
    <mergeCell ref="C367:C370"/>
    <mergeCell ref="D367:D370"/>
    <mergeCell ref="E367:E370"/>
    <mergeCell ref="F367:F370"/>
    <mergeCell ref="P363:R363"/>
    <mergeCell ref="T363:T366"/>
    <mergeCell ref="G364:N366"/>
    <mergeCell ref="P364:R364"/>
    <mergeCell ref="P365:R365"/>
    <mergeCell ref="P366:R366"/>
    <mergeCell ref="A363:A366"/>
    <mergeCell ref="B363:B366"/>
    <mergeCell ref="C363:C366"/>
    <mergeCell ref="D363:D366"/>
    <mergeCell ref="E363:E366"/>
    <mergeCell ref="F363:F366"/>
    <mergeCell ref="P359:R359"/>
    <mergeCell ref="T359:T362"/>
    <mergeCell ref="G360:N362"/>
    <mergeCell ref="P360:R360"/>
    <mergeCell ref="P361:R361"/>
    <mergeCell ref="P362:R362"/>
    <mergeCell ref="A359:A362"/>
    <mergeCell ref="B359:B362"/>
    <mergeCell ref="C359:C362"/>
    <mergeCell ref="D359:D362"/>
    <mergeCell ref="E359:E362"/>
    <mergeCell ref="F359:F362"/>
    <mergeCell ref="P379:R379"/>
    <mergeCell ref="T379:T382"/>
    <mergeCell ref="G380:N382"/>
    <mergeCell ref="P380:R380"/>
    <mergeCell ref="P381:R381"/>
    <mergeCell ref="P382:R382"/>
    <mergeCell ref="A379:A382"/>
    <mergeCell ref="B379:B382"/>
    <mergeCell ref="C379:C382"/>
    <mergeCell ref="D379:D382"/>
    <mergeCell ref="E379:E382"/>
    <mergeCell ref="F379:F382"/>
    <mergeCell ref="P375:R375"/>
    <mergeCell ref="T375:T378"/>
    <mergeCell ref="G376:N378"/>
    <mergeCell ref="P376:R376"/>
    <mergeCell ref="P377:R377"/>
    <mergeCell ref="P378:R378"/>
    <mergeCell ref="A375:A378"/>
    <mergeCell ref="B375:B378"/>
    <mergeCell ref="C375:C378"/>
    <mergeCell ref="D375:D378"/>
    <mergeCell ref="E375:E378"/>
    <mergeCell ref="F375:F378"/>
    <mergeCell ref="P371:R371"/>
    <mergeCell ref="T371:T374"/>
    <mergeCell ref="G372:N374"/>
    <mergeCell ref="P372:R372"/>
    <mergeCell ref="P373:R373"/>
    <mergeCell ref="P374:R374"/>
    <mergeCell ref="A371:A374"/>
    <mergeCell ref="B371:B374"/>
    <mergeCell ref="C371:C374"/>
    <mergeCell ref="D371:D374"/>
    <mergeCell ref="E371:E374"/>
    <mergeCell ref="F371:F374"/>
    <mergeCell ref="P391:R391"/>
    <mergeCell ref="T391:T394"/>
    <mergeCell ref="G392:N394"/>
    <mergeCell ref="P392:R392"/>
    <mergeCell ref="P393:R393"/>
    <mergeCell ref="P394:R394"/>
    <mergeCell ref="A391:A394"/>
    <mergeCell ref="B391:B394"/>
    <mergeCell ref="C391:C394"/>
    <mergeCell ref="D391:D394"/>
    <mergeCell ref="E391:E394"/>
    <mergeCell ref="F391:F394"/>
    <mergeCell ref="P387:R387"/>
    <mergeCell ref="T387:T390"/>
    <mergeCell ref="G388:N390"/>
    <mergeCell ref="P388:R388"/>
    <mergeCell ref="P389:R389"/>
    <mergeCell ref="P390:R390"/>
    <mergeCell ref="A387:A390"/>
    <mergeCell ref="B387:B390"/>
    <mergeCell ref="C387:C390"/>
    <mergeCell ref="D387:D390"/>
    <mergeCell ref="E387:E390"/>
    <mergeCell ref="F387:F390"/>
    <mergeCell ref="P383:R383"/>
    <mergeCell ref="T383:T386"/>
    <mergeCell ref="G384:N386"/>
    <mergeCell ref="P384:R384"/>
    <mergeCell ref="P385:R385"/>
    <mergeCell ref="P386:R386"/>
    <mergeCell ref="A383:A386"/>
    <mergeCell ref="B383:B386"/>
    <mergeCell ref="C383:C386"/>
    <mergeCell ref="D383:D386"/>
    <mergeCell ref="E383:E386"/>
    <mergeCell ref="F383:F386"/>
    <mergeCell ref="P403:R403"/>
    <mergeCell ref="T403:T406"/>
    <mergeCell ref="G404:N406"/>
    <mergeCell ref="P404:R404"/>
    <mergeCell ref="P405:R405"/>
    <mergeCell ref="P406:R406"/>
    <mergeCell ref="A403:A406"/>
    <mergeCell ref="B403:B406"/>
    <mergeCell ref="C403:C406"/>
    <mergeCell ref="D403:D406"/>
    <mergeCell ref="E403:E406"/>
    <mergeCell ref="F403:F406"/>
    <mergeCell ref="P399:R399"/>
    <mergeCell ref="T399:T402"/>
    <mergeCell ref="G400:N402"/>
    <mergeCell ref="P400:R400"/>
    <mergeCell ref="P401:R401"/>
    <mergeCell ref="P402:R402"/>
    <mergeCell ref="A399:A402"/>
    <mergeCell ref="B399:B402"/>
    <mergeCell ref="C399:C402"/>
    <mergeCell ref="D399:D402"/>
    <mergeCell ref="E399:E402"/>
    <mergeCell ref="F399:F402"/>
    <mergeCell ref="P395:R395"/>
    <mergeCell ref="T395:T398"/>
    <mergeCell ref="G396:N398"/>
    <mergeCell ref="P396:R396"/>
    <mergeCell ref="P397:R397"/>
    <mergeCell ref="P398:R398"/>
    <mergeCell ref="A395:A398"/>
    <mergeCell ref="B395:B398"/>
    <mergeCell ref="C395:C398"/>
    <mergeCell ref="D395:D398"/>
    <mergeCell ref="E395:E398"/>
    <mergeCell ref="F395:F398"/>
    <mergeCell ref="P415:R415"/>
    <mergeCell ref="T415:T418"/>
    <mergeCell ref="G416:N418"/>
    <mergeCell ref="P416:R416"/>
    <mergeCell ref="P417:R417"/>
    <mergeCell ref="P418:R418"/>
    <mergeCell ref="A415:A418"/>
    <mergeCell ref="B415:B418"/>
    <mergeCell ref="C415:C418"/>
    <mergeCell ref="D415:D418"/>
    <mergeCell ref="E415:E418"/>
    <mergeCell ref="F415:F418"/>
    <mergeCell ref="P411:R411"/>
    <mergeCell ref="T411:T414"/>
    <mergeCell ref="G412:N414"/>
    <mergeCell ref="P412:R412"/>
    <mergeCell ref="P413:R413"/>
    <mergeCell ref="P414:R414"/>
    <mergeCell ref="A411:A414"/>
    <mergeCell ref="B411:B414"/>
    <mergeCell ref="C411:C414"/>
    <mergeCell ref="D411:D414"/>
    <mergeCell ref="E411:E414"/>
    <mergeCell ref="F411:F414"/>
    <mergeCell ref="P407:R407"/>
    <mergeCell ref="T407:T410"/>
    <mergeCell ref="G408:N410"/>
    <mergeCell ref="P408:R408"/>
    <mergeCell ref="P409:R409"/>
    <mergeCell ref="P410:R410"/>
    <mergeCell ref="A407:A410"/>
    <mergeCell ref="B407:B410"/>
    <mergeCell ref="C407:C410"/>
    <mergeCell ref="D407:D410"/>
    <mergeCell ref="E407:E410"/>
    <mergeCell ref="F407:F410"/>
    <mergeCell ref="P427:R427"/>
    <mergeCell ref="T427:T430"/>
    <mergeCell ref="G428:N430"/>
    <mergeCell ref="P428:R428"/>
    <mergeCell ref="P429:R429"/>
    <mergeCell ref="P430:R430"/>
    <mergeCell ref="A427:A430"/>
    <mergeCell ref="B427:B430"/>
    <mergeCell ref="C427:C430"/>
    <mergeCell ref="D427:D430"/>
    <mergeCell ref="E427:E430"/>
    <mergeCell ref="F427:F430"/>
    <mergeCell ref="P423:R423"/>
    <mergeCell ref="T423:T426"/>
    <mergeCell ref="G424:N426"/>
    <mergeCell ref="P424:R424"/>
    <mergeCell ref="P425:R425"/>
    <mergeCell ref="P426:R426"/>
    <mergeCell ref="A423:A426"/>
    <mergeCell ref="B423:B426"/>
    <mergeCell ref="C423:C426"/>
    <mergeCell ref="D423:D426"/>
    <mergeCell ref="E423:E426"/>
    <mergeCell ref="F423:F426"/>
    <mergeCell ref="P419:R419"/>
    <mergeCell ref="T419:T422"/>
    <mergeCell ref="G420:N422"/>
    <mergeCell ref="P420:R420"/>
    <mergeCell ref="P421:R421"/>
    <mergeCell ref="P422:R422"/>
    <mergeCell ref="A419:A422"/>
    <mergeCell ref="B419:B422"/>
    <mergeCell ref="C419:C422"/>
    <mergeCell ref="D419:D422"/>
    <mergeCell ref="E419:E422"/>
    <mergeCell ref="F419:F422"/>
    <mergeCell ref="P439:R439"/>
    <mergeCell ref="T439:T442"/>
    <mergeCell ref="G440:N442"/>
    <mergeCell ref="P440:R440"/>
    <mergeCell ref="P441:R441"/>
    <mergeCell ref="P442:R442"/>
    <mergeCell ref="A439:A442"/>
    <mergeCell ref="B439:B442"/>
    <mergeCell ref="C439:C442"/>
    <mergeCell ref="D439:D442"/>
    <mergeCell ref="E439:E442"/>
    <mergeCell ref="F439:F442"/>
    <mergeCell ref="P435:R435"/>
    <mergeCell ref="T435:T438"/>
    <mergeCell ref="G436:N438"/>
    <mergeCell ref="P436:R436"/>
    <mergeCell ref="P437:R437"/>
    <mergeCell ref="P438:R438"/>
    <mergeCell ref="A435:A438"/>
    <mergeCell ref="B435:B438"/>
    <mergeCell ref="C435:C438"/>
    <mergeCell ref="D435:D438"/>
    <mergeCell ref="E435:E438"/>
    <mergeCell ref="F435:F438"/>
    <mergeCell ref="P431:R431"/>
    <mergeCell ref="T431:T434"/>
    <mergeCell ref="G432:N434"/>
    <mergeCell ref="P432:R432"/>
    <mergeCell ref="P433:R433"/>
    <mergeCell ref="P434:R434"/>
    <mergeCell ref="A431:A434"/>
    <mergeCell ref="B431:B434"/>
    <mergeCell ref="C431:C434"/>
    <mergeCell ref="D431:D434"/>
    <mergeCell ref="E431:E434"/>
    <mergeCell ref="F431:F434"/>
    <mergeCell ref="P451:R451"/>
    <mergeCell ref="T451:T454"/>
    <mergeCell ref="G452:N454"/>
    <mergeCell ref="P452:R452"/>
    <mergeCell ref="P453:R453"/>
    <mergeCell ref="P454:R454"/>
    <mergeCell ref="A451:A454"/>
    <mergeCell ref="B451:B454"/>
    <mergeCell ref="C451:C454"/>
    <mergeCell ref="D451:D454"/>
    <mergeCell ref="E451:E454"/>
    <mergeCell ref="F451:F454"/>
    <mergeCell ref="P447:R447"/>
    <mergeCell ref="T447:T450"/>
    <mergeCell ref="G448:N450"/>
    <mergeCell ref="P448:R448"/>
    <mergeCell ref="P449:R449"/>
    <mergeCell ref="P450:R450"/>
    <mergeCell ref="A447:A450"/>
    <mergeCell ref="B447:B450"/>
    <mergeCell ref="C447:C450"/>
    <mergeCell ref="D447:D450"/>
    <mergeCell ref="E447:E450"/>
    <mergeCell ref="F447:F450"/>
    <mergeCell ref="P443:R443"/>
    <mergeCell ref="T443:T446"/>
    <mergeCell ref="G444:N446"/>
    <mergeCell ref="P444:R444"/>
    <mergeCell ref="P445:R445"/>
    <mergeCell ref="P446:R446"/>
    <mergeCell ref="A443:A446"/>
    <mergeCell ref="B443:B446"/>
    <mergeCell ref="C443:C446"/>
    <mergeCell ref="D443:D446"/>
    <mergeCell ref="E443:E446"/>
    <mergeCell ref="F443:F446"/>
    <mergeCell ref="P463:R463"/>
    <mergeCell ref="T463:T466"/>
    <mergeCell ref="G464:N466"/>
    <mergeCell ref="P464:R464"/>
    <mergeCell ref="P465:R465"/>
    <mergeCell ref="P466:R466"/>
    <mergeCell ref="A463:A466"/>
    <mergeCell ref="B463:B466"/>
    <mergeCell ref="C463:C466"/>
    <mergeCell ref="D463:D466"/>
    <mergeCell ref="E463:E466"/>
    <mergeCell ref="F463:F466"/>
    <mergeCell ref="P459:R459"/>
    <mergeCell ref="T459:T462"/>
    <mergeCell ref="G460:N462"/>
    <mergeCell ref="P460:R460"/>
    <mergeCell ref="P461:R461"/>
    <mergeCell ref="P462:R462"/>
    <mergeCell ref="A459:A462"/>
    <mergeCell ref="B459:B462"/>
    <mergeCell ref="C459:C462"/>
    <mergeCell ref="D459:D462"/>
    <mergeCell ref="E459:E462"/>
    <mergeCell ref="F459:F462"/>
    <mergeCell ref="P455:R455"/>
    <mergeCell ref="T455:T458"/>
    <mergeCell ref="G456:N458"/>
    <mergeCell ref="P456:R456"/>
    <mergeCell ref="P457:R457"/>
    <mergeCell ref="P458:R458"/>
    <mergeCell ref="A455:A458"/>
    <mergeCell ref="B455:B458"/>
    <mergeCell ref="C455:C458"/>
    <mergeCell ref="D455:D458"/>
    <mergeCell ref="E455:E458"/>
    <mergeCell ref="F455:F458"/>
    <mergeCell ref="P475:R475"/>
    <mergeCell ref="T475:T478"/>
    <mergeCell ref="G476:N478"/>
    <mergeCell ref="P476:R476"/>
    <mergeCell ref="P477:R477"/>
    <mergeCell ref="P478:R478"/>
    <mergeCell ref="A475:A478"/>
    <mergeCell ref="B475:B478"/>
    <mergeCell ref="C475:C478"/>
    <mergeCell ref="D475:D478"/>
    <mergeCell ref="E475:E478"/>
    <mergeCell ref="F475:F478"/>
    <mergeCell ref="P471:R471"/>
    <mergeCell ref="T471:T474"/>
    <mergeCell ref="G472:N474"/>
    <mergeCell ref="P472:R472"/>
    <mergeCell ref="P473:R473"/>
    <mergeCell ref="P474:R474"/>
    <mergeCell ref="A471:A474"/>
    <mergeCell ref="B471:B474"/>
    <mergeCell ref="C471:C474"/>
    <mergeCell ref="D471:D474"/>
    <mergeCell ref="E471:E474"/>
    <mergeCell ref="F471:F474"/>
    <mergeCell ref="P467:R467"/>
    <mergeCell ref="T467:T470"/>
    <mergeCell ref="G468:N470"/>
    <mergeCell ref="P468:R468"/>
    <mergeCell ref="P469:R469"/>
    <mergeCell ref="P470:R470"/>
    <mergeCell ref="A467:A470"/>
    <mergeCell ref="B467:B470"/>
    <mergeCell ref="C467:C470"/>
    <mergeCell ref="D467:D470"/>
    <mergeCell ref="E467:E470"/>
    <mergeCell ref="F467:F470"/>
    <mergeCell ref="P487:R487"/>
    <mergeCell ref="T487:T490"/>
    <mergeCell ref="G488:N490"/>
    <mergeCell ref="P488:R488"/>
    <mergeCell ref="P489:R489"/>
    <mergeCell ref="P490:R490"/>
    <mergeCell ref="A487:A490"/>
    <mergeCell ref="B487:B490"/>
    <mergeCell ref="C487:C490"/>
    <mergeCell ref="D487:D490"/>
    <mergeCell ref="E487:E490"/>
    <mergeCell ref="F487:F490"/>
    <mergeCell ref="P483:R483"/>
    <mergeCell ref="T483:T486"/>
    <mergeCell ref="G484:N486"/>
    <mergeCell ref="P484:R484"/>
    <mergeCell ref="P485:R485"/>
    <mergeCell ref="P486:R486"/>
    <mergeCell ref="A483:A486"/>
    <mergeCell ref="B483:B486"/>
    <mergeCell ref="C483:C486"/>
    <mergeCell ref="D483:D486"/>
    <mergeCell ref="E483:E486"/>
    <mergeCell ref="F483:F486"/>
    <mergeCell ref="P479:R479"/>
    <mergeCell ref="T479:T482"/>
    <mergeCell ref="G480:N482"/>
    <mergeCell ref="P480:R480"/>
    <mergeCell ref="P481:R481"/>
    <mergeCell ref="P482:R482"/>
    <mergeCell ref="A479:A482"/>
    <mergeCell ref="B479:B482"/>
    <mergeCell ref="C479:C482"/>
    <mergeCell ref="D479:D482"/>
    <mergeCell ref="E479:E482"/>
    <mergeCell ref="F479:F482"/>
    <mergeCell ref="P499:R499"/>
    <mergeCell ref="T499:T502"/>
    <mergeCell ref="G500:N502"/>
    <mergeCell ref="P500:R500"/>
    <mergeCell ref="P501:R501"/>
    <mergeCell ref="P502:R502"/>
    <mergeCell ref="A499:A502"/>
    <mergeCell ref="B499:B502"/>
    <mergeCell ref="C499:C502"/>
    <mergeCell ref="D499:D502"/>
    <mergeCell ref="E499:E502"/>
    <mergeCell ref="F499:F502"/>
    <mergeCell ref="P495:R495"/>
    <mergeCell ref="T495:T498"/>
    <mergeCell ref="G496:N498"/>
    <mergeCell ref="P496:R496"/>
    <mergeCell ref="P497:R497"/>
    <mergeCell ref="P498:R498"/>
    <mergeCell ref="A495:A498"/>
    <mergeCell ref="B495:B498"/>
    <mergeCell ref="C495:C498"/>
    <mergeCell ref="D495:D498"/>
    <mergeCell ref="E495:E498"/>
    <mergeCell ref="F495:F498"/>
    <mergeCell ref="P491:R491"/>
    <mergeCell ref="T491:T494"/>
    <mergeCell ref="G492:N494"/>
    <mergeCell ref="P492:R492"/>
    <mergeCell ref="P493:R493"/>
    <mergeCell ref="P494:R494"/>
    <mergeCell ref="A491:A494"/>
    <mergeCell ref="B491:B494"/>
    <mergeCell ref="C491:C494"/>
    <mergeCell ref="D491:D494"/>
    <mergeCell ref="E491:E494"/>
    <mergeCell ref="F491:F494"/>
    <mergeCell ref="P511:R511"/>
    <mergeCell ref="T511:T514"/>
    <mergeCell ref="G512:N514"/>
    <mergeCell ref="P512:R512"/>
    <mergeCell ref="P513:R513"/>
    <mergeCell ref="P514:R514"/>
    <mergeCell ref="A511:A514"/>
    <mergeCell ref="B511:B514"/>
    <mergeCell ref="C511:C514"/>
    <mergeCell ref="D511:D514"/>
    <mergeCell ref="E511:E514"/>
    <mergeCell ref="F511:F514"/>
    <mergeCell ref="P507:R507"/>
    <mergeCell ref="T507:T510"/>
    <mergeCell ref="G508:N510"/>
    <mergeCell ref="P508:R508"/>
    <mergeCell ref="P509:R509"/>
    <mergeCell ref="P510:R510"/>
    <mergeCell ref="A507:A510"/>
    <mergeCell ref="B507:B510"/>
    <mergeCell ref="C507:C510"/>
    <mergeCell ref="D507:D510"/>
    <mergeCell ref="E507:E510"/>
    <mergeCell ref="F507:F510"/>
    <mergeCell ref="P503:R503"/>
    <mergeCell ref="T503:T506"/>
    <mergeCell ref="G504:N506"/>
    <mergeCell ref="P504:R504"/>
    <mergeCell ref="P505:R505"/>
    <mergeCell ref="P506:R506"/>
    <mergeCell ref="A503:A506"/>
    <mergeCell ref="B503:B506"/>
    <mergeCell ref="C503:C506"/>
    <mergeCell ref="D503:D506"/>
    <mergeCell ref="E503:E506"/>
    <mergeCell ref="F503:F506"/>
    <mergeCell ref="P523:R523"/>
    <mergeCell ref="T523:T526"/>
    <mergeCell ref="G524:N526"/>
    <mergeCell ref="P524:R524"/>
    <mergeCell ref="P525:R525"/>
    <mergeCell ref="P526:R526"/>
    <mergeCell ref="A523:A526"/>
    <mergeCell ref="B523:B526"/>
    <mergeCell ref="C523:C526"/>
    <mergeCell ref="D523:D526"/>
    <mergeCell ref="E523:E526"/>
    <mergeCell ref="F523:F526"/>
    <mergeCell ref="P519:R519"/>
    <mergeCell ref="T519:T522"/>
    <mergeCell ref="G520:N522"/>
    <mergeCell ref="P520:R520"/>
    <mergeCell ref="P521:R521"/>
    <mergeCell ref="P522:R522"/>
    <mergeCell ref="A519:A522"/>
    <mergeCell ref="B519:B522"/>
    <mergeCell ref="C519:C522"/>
    <mergeCell ref="D519:D522"/>
    <mergeCell ref="E519:E522"/>
    <mergeCell ref="F519:F522"/>
    <mergeCell ref="P515:R515"/>
    <mergeCell ref="T515:T518"/>
    <mergeCell ref="G516:N518"/>
    <mergeCell ref="P516:R516"/>
    <mergeCell ref="P517:R517"/>
    <mergeCell ref="P518:R518"/>
    <mergeCell ref="A515:A518"/>
    <mergeCell ref="B515:B518"/>
    <mergeCell ref="C515:C518"/>
    <mergeCell ref="D515:D518"/>
    <mergeCell ref="E515:E518"/>
    <mergeCell ref="F515:F518"/>
    <mergeCell ref="P535:R535"/>
    <mergeCell ref="T535:T538"/>
    <mergeCell ref="G536:N538"/>
    <mergeCell ref="P536:R536"/>
    <mergeCell ref="P537:R537"/>
    <mergeCell ref="P538:R538"/>
    <mergeCell ref="A535:A538"/>
    <mergeCell ref="B535:B538"/>
    <mergeCell ref="C535:C538"/>
    <mergeCell ref="D535:D538"/>
    <mergeCell ref="E535:E538"/>
    <mergeCell ref="F535:F538"/>
    <mergeCell ref="P531:R531"/>
    <mergeCell ref="T531:T534"/>
    <mergeCell ref="G532:N534"/>
    <mergeCell ref="P532:R532"/>
    <mergeCell ref="P533:R533"/>
    <mergeCell ref="P534:R534"/>
    <mergeCell ref="A531:A534"/>
    <mergeCell ref="B531:B534"/>
    <mergeCell ref="C531:C534"/>
    <mergeCell ref="D531:D534"/>
    <mergeCell ref="E531:E534"/>
    <mergeCell ref="F531:F534"/>
    <mergeCell ref="P527:R527"/>
    <mergeCell ref="T527:T530"/>
    <mergeCell ref="G528:N530"/>
    <mergeCell ref="P528:R528"/>
    <mergeCell ref="P529:R529"/>
    <mergeCell ref="P530:R530"/>
    <mergeCell ref="A527:A530"/>
    <mergeCell ref="B527:B530"/>
    <mergeCell ref="C527:C530"/>
    <mergeCell ref="D527:D530"/>
    <mergeCell ref="E527:E530"/>
    <mergeCell ref="F527:F530"/>
    <mergeCell ref="P547:R547"/>
    <mergeCell ref="T547:T550"/>
    <mergeCell ref="G548:N550"/>
    <mergeCell ref="P548:R548"/>
    <mergeCell ref="P549:R549"/>
    <mergeCell ref="P550:R550"/>
    <mergeCell ref="A547:A550"/>
    <mergeCell ref="B547:B550"/>
    <mergeCell ref="C547:C550"/>
    <mergeCell ref="D547:D550"/>
    <mergeCell ref="E547:E550"/>
    <mergeCell ref="F547:F550"/>
    <mergeCell ref="P543:R543"/>
    <mergeCell ref="T543:T546"/>
    <mergeCell ref="G544:N546"/>
    <mergeCell ref="P544:R544"/>
    <mergeCell ref="P545:R545"/>
    <mergeCell ref="P546:R546"/>
    <mergeCell ref="A543:A546"/>
    <mergeCell ref="B543:B546"/>
    <mergeCell ref="C543:C546"/>
    <mergeCell ref="D543:D546"/>
    <mergeCell ref="E543:E546"/>
    <mergeCell ref="F543:F546"/>
    <mergeCell ref="P539:R539"/>
    <mergeCell ref="T539:T542"/>
    <mergeCell ref="G540:N542"/>
    <mergeCell ref="P540:R540"/>
    <mergeCell ref="P541:R541"/>
    <mergeCell ref="P542:R542"/>
    <mergeCell ref="A539:A542"/>
    <mergeCell ref="B539:B542"/>
    <mergeCell ref="C539:C542"/>
    <mergeCell ref="D539:D542"/>
    <mergeCell ref="E539:E542"/>
    <mergeCell ref="F539:F542"/>
    <mergeCell ref="P559:R559"/>
    <mergeCell ref="T559:T562"/>
    <mergeCell ref="G560:N562"/>
    <mergeCell ref="P560:R560"/>
    <mergeCell ref="P561:R561"/>
    <mergeCell ref="P562:R562"/>
    <mergeCell ref="A559:A562"/>
    <mergeCell ref="B559:B562"/>
    <mergeCell ref="C559:C562"/>
    <mergeCell ref="D559:D562"/>
    <mergeCell ref="E559:E562"/>
    <mergeCell ref="F559:F562"/>
    <mergeCell ref="P555:R555"/>
    <mergeCell ref="T555:T558"/>
    <mergeCell ref="G556:N558"/>
    <mergeCell ref="P556:R556"/>
    <mergeCell ref="P557:R557"/>
    <mergeCell ref="P558:R558"/>
    <mergeCell ref="A555:A558"/>
    <mergeCell ref="B555:B558"/>
    <mergeCell ref="C555:C558"/>
    <mergeCell ref="D555:D558"/>
    <mergeCell ref="E555:E558"/>
    <mergeCell ref="F555:F558"/>
    <mergeCell ref="P551:R551"/>
    <mergeCell ref="T551:T554"/>
    <mergeCell ref="G552:N554"/>
    <mergeCell ref="P552:R552"/>
    <mergeCell ref="P553:R553"/>
    <mergeCell ref="P554:R554"/>
    <mergeCell ref="A551:A554"/>
    <mergeCell ref="B551:B554"/>
    <mergeCell ref="C551:C554"/>
    <mergeCell ref="D551:D554"/>
    <mergeCell ref="E551:E554"/>
    <mergeCell ref="F551:F554"/>
    <mergeCell ref="P571:R571"/>
    <mergeCell ref="T571:T574"/>
    <mergeCell ref="G572:N574"/>
    <mergeCell ref="P572:R572"/>
    <mergeCell ref="P573:R573"/>
    <mergeCell ref="P574:R574"/>
    <mergeCell ref="A571:A574"/>
    <mergeCell ref="B571:B574"/>
    <mergeCell ref="C571:C574"/>
    <mergeCell ref="D571:D574"/>
    <mergeCell ref="E571:E574"/>
    <mergeCell ref="F571:F574"/>
    <mergeCell ref="P567:R567"/>
    <mergeCell ref="T567:T570"/>
    <mergeCell ref="G568:N570"/>
    <mergeCell ref="P568:R568"/>
    <mergeCell ref="P569:R569"/>
    <mergeCell ref="P570:R570"/>
    <mergeCell ref="A567:A570"/>
    <mergeCell ref="B567:B570"/>
    <mergeCell ref="C567:C570"/>
    <mergeCell ref="D567:D570"/>
    <mergeCell ref="E567:E570"/>
    <mergeCell ref="F567:F570"/>
    <mergeCell ref="P563:R563"/>
    <mergeCell ref="T563:T566"/>
    <mergeCell ref="G564:N566"/>
    <mergeCell ref="P564:R564"/>
    <mergeCell ref="P565:R565"/>
    <mergeCell ref="P566:R566"/>
    <mergeCell ref="A563:A566"/>
    <mergeCell ref="B563:B566"/>
    <mergeCell ref="C563:C566"/>
    <mergeCell ref="D563:D566"/>
    <mergeCell ref="E563:E566"/>
    <mergeCell ref="F563:F566"/>
    <mergeCell ref="P583:R583"/>
    <mergeCell ref="T583:T586"/>
    <mergeCell ref="G584:N586"/>
    <mergeCell ref="P584:R584"/>
    <mergeCell ref="P585:R585"/>
    <mergeCell ref="P586:R586"/>
    <mergeCell ref="A583:A586"/>
    <mergeCell ref="B583:B586"/>
    <mergeCell ref="C583:C586"/>
    <mergeCell ref="D583:D586"/>
    <mergeCell ref="E583:E586"/>
    <mergeCell ref="F583:F586"/>
    <mergeCell ref="P579:R579"/>
    <mergeCell ref="T579:T582"/>
    <mergeCell ref="G580:N582"/>
    <mergeCell ref="P580:R580"/>
    <mergeCell ref="P581:R581"/>
    <mergeCell ref="P582:R582"/>
    <mergeCell ref="A579:A582"/>
    <mergeCell ref="B579:B582"/>
    <mergeCell ref="C579:C582"/>
    <mergeCell ref="D579:D582"/>
    <mergeCell ref="E579:E582"/>
    <mergeCell ref="F579:F582"/>
    <mergeCell ref="P575:R575"/>
    <mergeCell ref="T575:T578"/>
    <mergeCell ref="G576:N578"/>
    <mergeCell ref="P576:R576"/>
    <mergeCell ref="P577:R577"/>
    <mergeCell ref="P578:R578"/>
    <mergeCell ref="A575:A578"/>
    <mergeCell ref="B575:B578"/>
    <mergeCell ref="C575:C578"/>
    <mergeCell ref="D575:D578"/>
    <mergeCell ref="E575:E578"/>
    <mergeCell ref="F575:F578"/>
    <mergeCell ref="P595:R595"/>
    <mergeCell ref="T595:T598"/>
    <mergeCell ref="G596:N598"/>
    <mergeCell ref="P596:R596"/>
    <mergeCell ref="P597:R597"/>
    <mergeCell ref="P598:R598"/>
    <mergeCell ref="A595:A598"/>
    <mergeCell ref="B595:B598"/>
    <mergeCell ref="C595:C598"/>
    <mergeCell ref="D595:D598"/>
    <mergeCell ref="E595:E598"/>
    <mergeCell ref="F595:F598"/>
    <mergeCell ref="P591:R591"/>
    <mergeCell ref="T591:T594"/>
    <mergeCell ref="G592:N594"/>
    <mergeCell ref="P592:R592"/>
    <mergeCell ref="P593:R593"/>
    <mergeCell ref="P594:R594"/>
    <mergeCell ref="A591:A594"/>
    <mergeCell ref="B591:B594"/>
    <mergeCell ref="C591:C594"/>
    <mergeCell ref="D591:D594"/>
    <mergeCell ref="E591:E594"/>
    <mergeCell ref="F591:F594"/>
    <mergeCell ref="P587:R587"/>
    <mergeCell ref="T587:T590"/>
    <mergeCell ref="G588:N590"/>
    <mergeCell ref="P588:R588"/>
    <mergeCell ref="P589:R589"/>
    <mergeCell ref="P590:R590"/>
    <mergeCell ref="A587:A590"/>
    <mergeCell ref="B587:B590"/>
    <mergeCell ref="C587:C590"/>
    <mergeCell ref="D587:D590"/>
    <mergeCell ref="E587:E590"/>
    <mergeCell ref="F587:F590"/>
    <mergeCell ref="P607:R607"/>
    <mergeCell ref="T607:T610"/>
    <mergeCell ref="G608:N610"/>
    <mergeCell ref="P608:R608"/>
    <mergeCell ref="P609:R609"/>
    <mergeCell ref="P610:R610"/>
    <mergeCell ref="A607:A610"/>
    <mergeCell ref="B607:B610"/>
    <mergeCell ref="C607:C610"/>
    <mergeCell ref="D607:D610"/>
    <mergeCell ref="E607:E610"/>
    <mergeCell ref="F607:F610"/>
    <mergeCell ref="P603:R603"/>
    <mergeCell ref="T603:T606"/>
    <mergeCell ref="G604:N606"/>
    <mergeCell ref="P604:R604"/>
    <mergeCell ref="P605:R605"/>
    <mergeCell ref="P606:R606"/>
    <mergeCell ref="A603:A606"/>
    <mergeCell ref="B603:B606"/>
    <mergeCell ref="C603:C606"/>
    <mergeCell ref="D603:D606"/>
    <mergeCell ref="E603:E606"/>
    <mergeCell ref="F603:F606"/>
    <mergeCell ref="P599:R599"/>
    <mergeCell ref="T599:T602"/>
    <mergeCell ref="G600:N602"/>
    <mergeCell ref="P600:R600"/>
    <mergeCell ref="P601:R601"/>
    <mergeCell ref="P602:R602"/>
    <mergeCell ref="A599:A602"/>
    <mergeCell ref="B599:B602"/>
    <mergeCell ref="C599:C602"/>
    <mergeCell ref="D599:D602"/>
    <mergeCell ref="E599:E602"/>
    <mergeCell ref="F599:F602"/>
    <mergeCell ref="P619:R619"/>
    <mergeCell ref="T619:T622"/>
    <mergeCell ref="G620:N622"/>
    <mergeCell ref="P620:R620"/>
    <mergeCell ref="P621:R621"/>
    <mergeCell ref="P622:R622"/>
    <mergeCell ref="A619:A622"/>
    <mergeCell ref="B619:B622"/>
    <mergeCell ref="C619:C622"/>
    <mergeCell ref="D619:D622"/>
    <mergeCell ref="E619:E622"/>
    <mergeCell ref="F619:F622"/>
    <mergeCell ref="P615:R615"/>
    <mergeCell ref="T615:T618"/>
    <mergeCell ref="G616:N618"/>
    <mergeCell ref="P616:R616"/>
    <mergeCell ref="P617:R617"/>
    <mergeCell ref="P618:R618"/>
    <mergeCell ref="A615:A618"/>
    <mergeCell ref="B615:B618"/>
    <mergeCell ref="C615:C618"/>
    <mergeCell ref="D615:D618"/>
    <mergeCell ref="E615:E618"/>
    <mergeCell ref="F615:F618"/>
    <mergeCell ref="P611:R611"/>
    <mergeCell ref="T611:T614"/>
    <mergeCell ref="G612:N614"/>
    <mergeCell ref="P612:R612"/>
    <mergeCell ref="P613:R613"/>
    <mergeCell ref="P614:R614"/>
    <mergeCell ref="A611:A614"/>
    <mergeCell ref="B611:B614"/>
    <mergeCell ref="C611:C614"/>
    <mergeCell ref="D611:D614"/>
    <mergeCell ref="E611:E614"/>
    <mergeCell ref="F611:F614"/>
    <mergeCell ref="P631:R631"/>
    <mergeCell ref="T631:T634"/>
    <mergeCell ref="G632:N634"/>
    <mergeCell ref="P632:R632"/>
    <mergeCell ref="P633:R633"/>
    <mergeCell ref="P634:R634"/>
    <mergeCell ref="A631:A634"/>
    <mergeCell ref="B631:B634"/>
    <mergeCell ref="C631:C634"/>
    <mergeCell ref="D631:D634"/>
    <mergeCell ref="E631:E634"/>
    <mergeCell ref="F631:F634"/>
    <mergeCell ref="P627:R627"/>
    <mergeCell ref="T627:T630"/>
    <mergeCell ref="G628:N630"/>
    <mergeCell ref="P628:R628"/>
    <mergeCell ref="P629:R629"/>
    <mergeCell ref="P630:R630"/>
    <mergeCell ref="A627:A630"/>
    <mergeCell ref="B627:B630"/>
    <mergeCell ref="C627:C630"/>
    <mergeCell ref="D627:D630"/>
    <mergeCell ref="E627:E630"/>
    <mergeCell ref="F627:F630"/>
    <mergeCell ref="P623:R623"/>
    <mergeCell ref="T623:T626"/>
    <mergeCell ref="G624:N626"/>
    <mergeCell ref="P624:R624"/>
    <mergeCell ref="P625:R625"/>
    <mergeCell ref="P626:R626"/>
    <mergeCell ref="A623:A626"/>
    <mergeCell ref="B623:B626"/>
    <mergeCell ref="C623:C626"/>
    <mergeCell ref="D623:D626"/>
    <mergeCell ref="E623:E626"/>
    <mergeCell ref="F623:F626"/>
    <mergeCell ref="P643:R643"/>
    <mergeCell ref="T643:T646"/>
    <mergeCell ref="G644:N646"/>
    <mergeCell ref="P644:R644"/>
    <mergeCell ref="P645:R645"/>
    <mergeCell ref="P646:R646"/>
    <mergeCell ref="A643:A646"/>
    <mergeCell ref="B643:B646"/>
    <mergeCell ref="C643:C646"/>
    <mergeCell ref="D643:D646"/>
    <mergeCell ref="E643:E646"/>
    <mergeCell ref="F643:F646"/>
    <mergeCell ref="P639:R639"/>
    <mergeCell ref="T639:T642"/>
    <mergeCell ref="G640:N642"/>
    <mergeCell ref="P640:R640"/>
    <mergeCell ref="P641:R641"/>
    <mergeCell ref="P642:R642"/>
    <mergeCell ref="A639:A642"/>
    <mergeCell ref="B639:B642"/>
    <mergeCell ref="C639:C642"/>
    <mergeCell ref="D639:D642"/>
    <mergeCell ref="E639:E642"/>
    <mergeCell ref="F639:F642"/>
    <mergeCell ref="P635:R635"/>
    <mergeCell ref="T635:T638"/>
    <mergeCell ref="G636:N638"/>
    <mergeCell ref="P636:R636"/>
    <mergeCell ref="P637:R637"/>
    <mergeCell ref="P638:R638"/>
    <mergeCell ref="A635:A638"/>
    <mergeCell ref="B635:B638"/>
    <mergeCell ref="C635:C638"/>
    <mergeCell ref="D635:D638"/>
    <mergeCell ref="E635:E638"/>
    <mergeCell ref="F635:F638"/>
    <mergeCell ref="P655:R655"/>
    <mergeCell ref="T655:T658"/>
    <mergeCell ref="G656:N658"/>
    <mergeCell ref="P656:R656"/>
    <mergeCell ref="P657:R657"/>
    <mergeCell ref="P658:R658"/>
    <mergeCell ref="A655:A658"/>
    <mergeCell ref="B655:B658"/>
    <mergeCell ref="C655:C658"/>
    <mergeCell ref="D655:D658"/>
    <mergeCell ref="E655:E658"/>
    <mergeCell ref="F655:F658"/>
    <mergeCell ref="P651:R651"/>
    <mergeCell ref="T651:T654"/>
    <mergeCell ref="G652:N654"/>
    <mergeCell ref="P652:R652"/>
    <mergeCell ref="P653:R653"/>
    <mergeCell ref="P654:R654"/>
    <mergeCell ref="A651:A654"/>
    <mergeCell ref="B651:B654"/>
    <mergeCell ref="C651:C654"/>
    <mergeCell ref="D651:D654"/>
    <mergeCell ref="E651:E654"/>
    <mergeCell ref="F651:F654"/>
    <mergeCell ref="P647:R647"/>
    <mergeCell ref="T647:T650"/>
    <mergeCell ref="G648:N650"/>
    <mergeCell ref="P648:R648"/>
    <mergeCell ref="P649:R649"/>
    <mergeCell ref="P650:R650"/>
    <mergeCell ref="A647:A650"/>
    <mergeCell ref="B647:B650"/>
    <mergeCell ref="C647:C650"/>
    <mergeCell ref="D647:D650"/>
    <mergeCell ref="E647:E650"/>
    <mergeCell ref="F647:F650"/>
    <mergeCell ref="P667:R667"/>
    <mergeCell ref="T667:T670"/>
    <mergeCell ref="G668:N670"/>
    <mergeCell ref="P668:R668"/>
    <mergeCell ref="P669:R669"/>
    <mergeCell ref="P670:R670"/>
    <mergeCell ref="A667:A670"/>
    <mergeCell ref="B667:B670"/>
    <mergeCell ref="C667:C670"/>
    <mergeCell ref="D667:D670"/>
    <mergeCell ref="E667:E670"/>
    <mergeCell ref="F667:F670"/>
    <mergeCell ref="P663:R663"/>
    <mergeCell ref="T663:T666"/>
    <mergeCell ref="G664:N666"/>
    <mergeCell ref="P664:R664"/>
    <mergeCell ref="P665:R665"/>
    <mergeCell ref="P666:R666"/>
    <mergeCell ref="A663:A666"/>
    <mergeCell ref="B663:B666"/>
    <mergeCell ref="C663:C666"/>
    <mergeCell ref="D663:D666"/>
    <mergeCell ref="E663:E666"/>
    <mergeCell ref="F663:F666"/>
    <mergeCell ref="P659:R659"/>
    <mergeCell ref="T659:T662"/>
    <mergeCell ref="G660:N662"/>
    <mergeCell ref="P660:R660"/>
    <mergeCell ref="P661:R661"/>
    <mergeCell ref="P662:R662"/>
    <mergeCell ref="A659:A662"/>
    <mergeCell ref="B659:B662"/>
    <mergeCell ref="C659:C662"/>
    <mergeCell ref="D659:D662"/>
    <mergeCell ref="E659:E662"/>
    <mergeCell ref="F659:F662"/>
    <mergeCell ref="P679:R679"/>
    <mergeCell ref="T679:T682"/>
    <mergeCell ref="G680:N682"/>
    <mergeCell ref="P680:R680"/>
    <mergeCell ref="P681:R681"/>
    <mergeCell ref="P682:R682"/>
    <mergeCell ref="A679:A682"/>
    <mergeCell ref="B679:B682"/>
    <mergeCell ref="C679:C682"/>
    <mergeCell ref="D679:D682"/>
    <mergeCell ref="E679:E682"/>
    <mergeCell ref="F679:F682"/>
    <mergeCell ref="P675:R675"/>
    <mergeCell ref="T675:T678"/>
    <mergeCell ref="G676:N678"/>
    <mergeCell ref="P676:R676"/>
    <mergeCell ref="P677:R677"/>
    <mergeCell ref="P678:R678"/>
    <mergeCell ref="A675:A678"/>
    <mergeCell ref="B675:B678"/>
    <mergeCell ref="C675:C678"/>
    <mergeCell ref="D675:D678"/>
    <mergeCell ref="E675:E678"/>
    <mergeCell ref="F675:F678"/>
    <mergeCell ref="P671:R671"/>
    <mergeCell ref="T671:T674"/>
    <mergeCell ref="G672:N674"/>
    <mergeCell ref="P672:R672"/>
    <mergeCell ref="P673:R673"/>
    <mergeCell ref="P674:R674"/>
    <mergeCell ref="A671:A674"/>
    <mergeCell ref="B671:B674"/>
    <mergeCell ref="C671:C674"/>
    <mergeCell ref="D671:D674"/>
    <mergeCell ref="E671:E674"/>
    <mergeCell ref="F671:F674"/>
    <mergeCell ref="P691:R691"/>
    <mergeCell ref="T691:T694"/>
    <mergeCell ref="G692:N694"/>
    <mergeCell ref="P692:R692"/>
    <mergeCell ref="P693:R693"/>
    <mergeCell ref="P694:R694"/>
    <mergeCell ref="A691:A694"/>
    <mergeCell ref="B691:B694"/>
    <mergeCell ref="C691:C694"/>
    <mergeCell ref="D691:D694"/>
    <mergeCell ref="E691:E694"/>
    <mergeCell ref="F691:F694"/>
    <mergeCell ref="P687:R687"/>
    <mergeCell ref="T687:T690"/>
    <mergeCell ref="G688:N690"/>
    <mergeCell ref="P688:R688"/>
    <mergeCell ref="P689:R689"/>
    <mergeCell ref="P690:R690"/>
    <mergeCell ref="A687:A690"/>
    <mergeCell ref="B687:B690"/>
    <mergeCell ref="C687:C690"/>
    <mergeCell ref="D687:D690"/>
    <mergeCell ref="E687:E690"/>
    <mergeCell ref="F687:F690"/>
    <mergeCell ref="P683:R683"/>
    <mergeCell ref="T683:T686"/>
    <mergeCell ref="G684:N686"/>
    <mergeCell ref="P684:R684"/>
    <mergeCell ref="P685:R685"/>
    <mergeCell ref="P686:R686"/>
    <mergeCell ref="A683:A686"/>
    <mergeCell ref="B683:B686"/>
    <mergeCell ref="C683:C686"/>
    <mergeCell ref="D683:D686"/>
    <mergeCell ref="E683:E686"/>
    <mergeCell ref="F683:F686"/>
    <mergeCell ref="P703:R703"/>
    <mergeCell ref="T703:T706"/>
    <mergeCell ref="G704:N706"/>
    <mergeCell ref="P704:R704"/>
    <mergeCell ref="P705:R705"/>
    <mergeCell ref="P706:R706"/>
    <mergeCell ref="A703:A706"/>
    <mergeCell ref="B703:B706"/>
    <mergeCell ref="C703:C706"/>
    <mergeCell ref="D703:D706"/>
    <mergeCell ref="E703:E706"/>
    <mergeCell ref="F703:F706"/>
    <mergeCell ref="P699:R699"/>
    <mergeCell ref="T699:T702"/>
    <mergeCell ref="G700:N702"/>
    <mergeCell ref="P700:R700"/>
    <mergeCell ref="P701:R701"/>
    <mergeCell ref="P702:R702"/>
    <mergeCell ref="A699:A702"/>
    <mergeCell ref="B699:B702"/>
    <mergeCell ref="C699:C702"/>
    <mergeCell ref="D699:D702"/>
    <mergeCell ref="E699:E702"/>
    <mergeCell ref="F699:F702"/>
    <mergeCell ref="P695:R695"/>
    <mergeCell ref="T695:T698"/>
    <mergeCell ref="G696:N698"/>
    <mergeCell ref="P696:R696"/>
    <mergeCell ref="P697:R697"/>
    <mergeCell ref="P698:R698"/>
    <mergeCell ref="A695:A698"/>
    <mergeCell ref="B695:B698"/>
    <mergeCell ref="C695:C698"/>
    <mergeCell ref="D695:D698"/>
    <mergeCell ref="E695:E698"/>
    <mergeCell ref="F695:F698"/>
    <mergeCell ref="P715:R715"/>
    <mergeCell ref="T715:T718"/>
    <mergeCell ref="G716:N718"/>
    <mergeCell ref="P716:R716"/>
    <mergeCell ref="P717:R717"/>
    <mergeCell ref="P718:R718"/>
    <mergeCell ref="A715:A718"/>
    <mergeCell ref="B715:B718"/>
    <mergeCell ref="C715:C718"/>
    <mergeCell ref="D715:D718"/>
    <mergeCell ref="E715:E718"/>
    <mergeCell ref="F715:F718"/>
    <mergeCell ref="P711:R711"/>
    <mergeCell ref="T711:T714"/>
    <mergeCell ref="G712:N714"/>
    <mergeCell ref="P712:R712"/>
    <mergeCell ref="P713:R713"/>
    <mergeCell ref="P714:R714"/>
    <mergeCell ref="A711:A714"/>
    <mergeCell ref="B711:B714"/>
    <mergeCell ref="C711:C714"/>
    <mergeCell ref="D711:D714"/>
    <mergeCell ref="E711:E714"/>
    <mergeCell ref="F711:F714"/>
    <mergeCell ref="P707:R707"/>
    <mergeCell ref="T707:T710"/>
    <mergeCell ref="G708:N710"/>
    <mergeCell ref="P708:R708"/>
    <mergeCell ref="P709:R709"/>
    <mergeCell ref="P710:R710"/>
    <mergeCell ref="A707:A710"/>
    <mergeCell ref="B707:B710"/>
    <mergeCell ref="C707:C710"/>
    <mergeCell ref="D707:D710"/>
    <mergeCell ref="E707:E710"/>
    <mergeCell ref="F707:F710"/>
    <mergeCell ref="P727:R727"/>
    <mergeCell ref="T727:T730"/>
    <mergeCell ref="G728:N730"/>
    <mergeCell ref="P728:R728"/>
    <mergeCell ref="P729:R729"/>
    <mergeCell ref="P730:R730"/>
    <mergeCell ref="A727:A730"/>
    <mergeCell ref="B727:B730"/>
    <mergeCell ref="C727:C730"/>
    <mergeCell ref="D727:D730"/>
    <mergeCell ref="E727:E730"/>
    <mergeCell ref="F727:F730"/>
    <mergeCell ref="P723:R723"/>
    <mergeCell ref="T723:T726"/>
    <mergeCell ref="G724:N726"/>
    <mergeCell ref="P724:R724"/>
    <mergeCell ref="P725:R725"/>
    <mergeCell ref="P726:R726"/>
    <mergeCell ref="A723:A726"/>
    <mergeCell ref="B723:B726"/>
    <mergeCell ref="C723:C726"/>
    <mergeCell ref="D723:D726"/>
    <mergeCell ref="E723:E726"/>
    <mergeCell ref="F723:F726"/>
    <mergeCell ref="P719:R719"/>
    <mergeCell ref="T719:T722"/>
    <mergeCell ref="G720:N722"/>
    <mergeCell ref="P720:R720"/>
    <mergeCell ref="P721:R721"/>
    <mergeCell ref="P722:R722"/>
    <mergeCell ref="A719:A722"/>
    <mergeCell ref="B719:B722"/>
    <mergeCell ref="C719:C722"/>
    <mergeCell ref="D719:D722"/>
    <mergeCell ref="E719:E722"/>
    <mergeCell ref="F719:F722"/>
    <mergeCell ref="P739:R739"/>
    <mergeCell ref="T739:T742"/>
    <mergeCell ref="G740:N742"/>
    <mergeCell ref="P740:R740"/>
    <mergeCell ref="P741:R741"/>
    <mergeCell ref="P742:R742"/>
    <mergeCell ref="A739:A742"/>
    <mergeCell ref="B739:B742"/>
    <mergeCell ref="C739:C742"/>
    <mergeCell ref="D739:D742"/>
    <mergeCell ref="E739:E742"/>
    <mergeCell ref="F739:F742"/>
    <mergeCell ref="P735:R735"/>
    <mergeCell ref="T735:T738"/>
    <mergeCell ref="G736:N738"/>
    <mergeCell ref="P736:R736"/>
    <mergeCell ref="P737:R737"/>
    <mergeCell ref="P738:R738"/>
    <mergeCell ref="A735:A738"/>
    <mergeCell ref="B735:B738"/>
    <mergeCell ref="C735:C738"/>
    <mergeCell ref="D735:D738"/>
    <mergeCell ref="E735:E738"/>
    <mergeCell ref="F735:F738"/>
    <mergeCell ref="P731:R731"/>
    <mergeCell ref="T731:T734"/>
    <mergeCell ref="G732:N734"/>
    <mergeCell ref="P732:R732"/>
    <mergeCell ref="P733:R733"/>
    <mergeCell ref="P734:R734"/>
    <mergeCell ref="A731:A734"/>
    <mergeCell ref="B731:B734"/>
    <mergeCell ref="C731:C734"/>
    <mergeCell ref="D731:D734"/>
    <mergeCell ref="E731:E734"/>
    <mergeCell ref="F731:F734"/>
    <mergeCell ref="P751:R751"/>
    <mergeCell ref="T751:T754"/>
    <mergeCell ref="G752:N754"/>
    <mergeCell ref="P752:R752"/>
    <mergeCell ref="P753:R753"/>
    <mergeCell ref="P754:R754"/>
    <mergeCell ref="A751:A754"/>
    <mergeCell ref="B751:B754"/>
    <mergeCell ref="C751:C754"/>
    <mergeCell ref="D751:D754"/>
    <mergeCell ref="E751:E754"/>
    <mergeCell ref="F751:F754"/>
    <mergeCell ref="P747:R747"/>
    <mergeCell ref="T747:T750"/>
    <mergeCell ref="G748:N750"/>
    <mergeCell ref="P748:R748"/>
    <mergeCell ref="P749:R749"/>
    <mergeCell ref="P750:R750"/>
    <mergeCell ref="A747:A750"/>
    <mergeCell ref="B747:B750"/>
    <mergeCell ref="C747:C750"/>
    <mergeCell ref="D747:D750"/>
    <mergeCell ref="E747:E750"/>
    <mergeCell ref="F747:F750"/>
    <mergeCell ref="P743:R743"/>
    <mergeCell ref="T743:T746"/>
    <mergeCell ref="G744:N746"/>
    <mergeCell ref="P744:R744"/>
    <mergeCell ref="P745:R745"/>
    <mergeCell ref="P746:R746"/>
    <mergeCell ref="A743:A746"/>
    <mergeCell ref="B743:B746"/>
    <mergeCell ref="C743:C746"/>
    <mergeCell ref="D743:D746"/>
    <mergeCell ref="E743:E746"/>
    <mergeCell ref="F743:F746"/>
    <mergeCell ref="P763:R763"/>
    <mergeCell ref="T763:T766"/>
    <mergeCell ref="G764:N766"/>
    <mergeCell ref="P764:R764"/>
    <mergeCell ref="P765:R765"/>
    <mergeCell ref="P766:R766"/>
    <mergeCell ref="A763:A766"/>
    <mergeCell ref="B763:B766"/>
    <mergeCell ref="C763:C766"/>
    <mergeCell ref="D763:D766"/>
    <mergeCell ref="E763:E766"/>
    <mergeCell ref="F763:F766"/>
    <mergeCell ref="P759:R759"/>
    <mergeCell ref="T759:T762"/>
    <mergeCell ref="G760:N762"/>
    <mergeCell ref="P760:R760"/>
    <mergeCell ref="P761:R761"/>
    <mergeCell ref="P762:R762"/>
    <mergeCell ref="A759:A762"/>
    <mergeCell ref="B759:B762"/>
    <mergeCell ref="C759:C762"/>
    <mergeCell ref="D759:D762"/>
    <mergeCell ref="E759:E762"/>
    <mergeCell ref="F759:F762"/>
    <mergeCell ref="P755:R755"/>
    <mergeCell ref="T755:T758"/>
    <mergeCell ref="G756:N758"/>
    <mergeCell ref="P756:R756"/>
    <mergeCell ref="P757:R757"/>
    <mergeCell ref="P758:R758"/>
    <mergeCell ref="A755:A758"/>
    <mergeCell ref="B755:B758"/>
    <mergeCell ref="C755:C758"/>
    <mergeCell ref="D755:D758"/>
    <mergeCell ref="E755:E758"/>
    <mergeCell ref="F755:F758"/>
    <mergeCell ref="P775:R775"/>
    <mergeCell ref="T775:T778"/>
    <mergeCell ref="G776:N778"/>
    <mergeCell ref="P776:R776"/>
    <mergeCell ref="P777:R777"/>
    <mergeCell ref="P778:R778"/>
    <mergeCell ref="A775:A778"/>
    <mergeCell ref="B775:B778"/>
    <mergeCell ref="C775:C778"/>
    <mergeCell ref="D775:D778"/>
    <mergeCell ref="E775:E778"/>
    <mergeCell ref="F775:F778"/>
    <mergeCell ref="P771:R771"/>
    <mergeCell ref="T771:T774"/>
    <mergeCell ref="G772:N774"/>
    <mergeCell ref="P772:R772"/>
    <mergeCell ref="P773:R773"/>
    <mergeCell ref="P774:R774"/>
    <mergeCell ref="A771:A774"/>
    <mergeCell ref="B771:B774"/>
    <mergeCell ref="C771:C774"/>
    <mergeCell ref="D771:D774"/>
    <mergeCell ref="E771:E774"/>
    <mergeCell ref="F771:F774"/>
    <mergeCell ref="P767:R767"/>
    <mergeCell ref="T767:T770"/>
    <mergeCell ref="G768:N770"/>
    <mergeCell ref="P768:R768"/>
    <mergeCell ref="P769:R769"/>
    <mergeCell ref="P770:R770"/>
    <mergeCell ref="A767:A770"/>
    <mergeCell ref="B767:B770"/>
    <mergeCell ref="C767:C770"/>
    <mergeCell ref="D767:D770"/>
    <mergeCell ref="E767:E770"/>
    <mergeCell ref="F767:F770"/>
    <mergeCell ref="P787:R787"/>
    <mergeCell ref="T787:T790"/>
    <mergeCell ref="G788:N790"/>
    <mergeCell ref="P788:R788"/>
    <mergeCell ref="P789:R789"/>
    <mergeCell ref="P790:R790"/>
    <mergeCell ref="A787:A790"/>
    <mergeCell ref="B787:B790"/>
    <mergeCell ref="C787:C790"/>
    <mergeCell ref="D787:D790"/>
    <mergeCell ref="E787:E790"/>
    <mergeCell ref="F787:F790"/>
    <mergeCell ref="P783:R783"/>
    <mergeCell ref="T783:T786"/>
    <mergeCell ref="G784:N786"/>
    <mergeCell ref="P784:R784"/>
    <mergeCell ref="P785:R785"/>
    <mergeCell ref="P786:R786"/>
    <mergeCell ref="A783:A786"/>
    <mergeCell ref="B783:B786"/>
    <mergeCell ref="C783:C786"/>
    <mergeCell ref="D783:D786"/>
    <mergeCell ref="E783:E786"/>
    <mergeCell ref="F783:F786"/>
    <mergeCell ref="P779:R779"/>
    <mergeCell ref="T779:T782"/>
    <mergeCell ref="G780:N782"/>
    <mergeCell ref="P780:R780"/>
    <mergeCell ref="P781:R781"/>
    <mergeCell ref="P782:R782"/>
    <mergeCell ref="A779:A782"/>
    <mergeCell ref="B779:B782"/>
    <mergeCell ref="C779:C782"/>
    <mergeCell ref="D779:D782"/>
    <mergeCell ref="E779:E782"/>
    <mergeCell ref="F779:F782"/>
    <mergeCell ref="P799:R799"/>
    <mergeCell ref="T799:T802"/>
    <mergeCell ref="G800:N802"/>
    <mergeCell ref="P800:R800"/>
    <mergeCell ref="P801:R801"/>
    <mergeCell ref="P802:R802"/>
    <mergeCell ref="A799:A802"/>
    <mergeCell ref="B799:B802"/>
    <mergeCell ref="C799:C802"/>
    <mergeCell ref="D799:D802"/>
    <mergeCell ref="E799:E802"/>
    <mergeCell ref="F799:F802"/>
    <mergeCell ref="P795:R795"/>
    <mergeCell ref="T795:T798"/>
    <mergeCell ref="G796:N798"/>
    <mergeCell ref="P796:R796"/>
    <mergeCell ref="P797:R797"/>
    <mergeCell ref="P798:R798"/>
    <mergeCell ref="A795:A798"/>
    <mergeCell ref="B795:B798"/>
    <mergeCell ref="C795:C798"/>
    <mergeCell ref="D795:D798"/>
    <mergeCell ref="E795:E798"/>
    <mergeCell ref="F795:F798"/>
    <mergeCell ref="P791:R791"/>
    <mergeCell ref="T791:T794"/>
    <mergeCell ref="G792:N794"/>
    <mergeCell ref="P792:R792"/>
    <mergeCell ref="P793:R793"/>
    <mergeCell ref="P794:R794"/>
    <mergeCell ref="A791:A794"/>
    <mergeCell ref="B791:B794"/>
    <mergeCell ref="C791:C794"/>
    <mergeCell ref="D791:D794"/>
    <mergeCell ref="E791:E794"/>
    <mergeCell ref="F791:F794"/>
    <mergeCell ref="P811:R811"/>
    <mergeCell ref="T811:T814"/>
    <mergeCell ref="G812:N814"/>
    <mergeCell ref="P812:R812"/>
    <mergeCell ref="P813:R813"/>
    <mergeCell ref="P814:R814"/>
    <mergeCell ref="A811:A814"/>
    <mergeCell ref="B811:B814"/>
    <mergeCell ref="C811:C814"/>
    <mergeCell ref="D811:D814"/>
    <mergeCell ref="E811:E814"/>
    <mergeCell ref="F811:F814"/>
    <mergeCell ref="P807:R807"/>
    <mergeCell ref="T807:T810"/>
    <mergeCell ref="G808:N810"/>
    <mergeCell ref="P808:R808"/>
    <mergeCell ref="P809:R809"/>
    <mergeCell ref="P810:R810"/>
    <mergeCell ref="A807:A810"/>
    <mergeCell ref="B807:B810"/>
    <mergeCell ref="C807:C810"/>
    <mergeCell ref="D807:D810"/>
    <mergeCell ref="E807:E810"/>
    <mergeCell ref="F807:F810"/>
    <mergeCell ref="P803:R803"/>
    <mergeCell ref="T803:T806"/>
    <mergeCell ref="G804:N806"/>
    <mergeCell ref="P804:R804"/>
    <mergeCell ref="P805:R805"/>
    <mergeCell ref="P806:R806"/>
    <mergeCell ref="A803:A806"/>
    <mergeCell ref="B803:B806"/>
    <mergeCell ref="C803:C806"/>
    <mergeCell ref="D803:D806"/>
    <mergeCell ref="E803:E806"/>
    <mergeCell ref="F803:F806"/>
    <mergeCell ref="P823:R823"/>
    <mergeCell ref="T823:T826"/>
    <mergeCell ref="G824:N826"/>
    <mergeCell ref="P824:R824"/>
    <mergeCell ref="P825:R825"/>
    <mergeCell ref="P826:R826"/>
    <mergeCell ref="A823:A826"/>
    <mergeCell ref="B823:B826"/>
    <mergeCell ref="C823:C826"/>
    <mergeCell ref="D823:D826"/>
    <mergeCell ref="E823:E826"/>
    <mergeCell ref="F823:F826"/>
    <mergeCell ref="P819:R819"/>
    <mergeCell ref="T819:T822"/>
    <mergeCell ref="G820:N822"/>
    <mergeCell ref="P820:R820"/>
    <mergeCell ref="P821:R821"/>
    <mergeCell ref="P822:R822"/>
    <mergeCell ref="A819:A822"/>
    <mergeCell ref="B819:B822"/>
    <mergeCell ref="C819:C822"/>
    <mergeCell ref="D819:D822"/>
    <mergeCell ref="E819:E822"/>
    <mergeCell ref="F819:F822"/>
    <mergeCell ref="P815:R815"/>
    <mergeCell ref="T815:T818"/>
    <mergeCell ref="G816:N818"/>
    <mergeCell ref="P816:R816"/>
    <mergeCell ref="P817:R817"/>
    <mergeCell ref="P818:R818"/>
    <mergeCell ref="A815:A818"/>
    <mergeCell ref="B815:B818"/>
    <mergeCell ref="C815:C818"/>
    <mergeCell ref="D815:D818"/>
    <mergeCell ref="E815:E818"/>
    <mergeCell ref="F815:F818"/>
    <mergeCell ref="P835:R835"/>
    <mergeCell ref="T835:T838"/>
    <mergeCell ref="G836:N838"/>
    <mergeCell ref="P836:R836"/>
    <mergeCell ref="P837:R837"/>
    <mergeCell ref="P838:R838"/>
    <mergeCell ref="A835:A838"/>
    <mergeCell ref="B835:B838"/>
    <mergeCell ref="C835:C838"/>
    <mergeCell ref="D835:D838"/>
    <mergeCell ref="E835:E838"/>
    <mergeCell ref="F835:F838"/>
    <mergeCell ref="P831:R831"/>
    <mergeCell ref="T831:T834"/>
    <mergeCell ref="G832:N834"/>
    <mergeCell ref="P832:R832"/>
    <mergeCell ref="P833:R833"/>
    <mergeCell ref="P834:R834"/>
    <mergeCell ref="A831:A834"/>
    <mergeCell ref="B831:B834"/>
    <mergeCell ref="C831:C834"/>
    <mergeCell ref="D831:D834"/>
    <mergeCell ref="E831:E834"/>
    <mergeCell ref="F831:F834"/>
    <mergeCell ref="P827:R827"/>
    <mergeCell ref="T827:T830"/>
    <mergeCell ref="G828:N830"/>
    <mergeCell ref="P828:R828"/>
    <mergeCell ref="P829:R829"/>
    <mergeCell ref="P830:R830"/>
    <mergeCell ref="A827:A830"/>
    <mergeCell ref="B827:B830"/>
    <mergeCell ref="C827:C830"/>
    <mergeCell ref="D827:D830"/>
    <mergeCell ref="E827:E830"/>
    <mergeCell ref="F827:F830"/>
    <mergeCell ref="P847:R847"/>
    <mergeCell ref="T847:T850"/>
    <mergeCell ref="G848:N850"/>
    <mergeCell ref="P848:R848"/>
    <mergeCell ref="P849:R849"/>
    <mergeCell ref="P850:R850"/>
    <mergeCell ref="A847:A850"/>
    <mergeCell ref="B847:B850"/>
    <mergeCell ref="C847:C850"/>
    <mergeCell ref="D847:D850"/>
    <mergeCell ref="E847:E850"/>
    <mergeCell ref="F847:F850"/>
    <mergeCell ref="P843:R843"/>
    <mergeCell ref="T843:T846"/>
    <mergeCell ref="G844:N846"/>
    <mergeCell ref="P844:R844"/>
    <mergeCell ref="P845:R845"/>
    <mergeCell ref="P846:R846"/>
    <mergeCell ref="A843:A846"/>
    <mergeCell ref="B843:B846"/>
    <mergeCell ref="C843:C846"/>
    <mergeCell ref="D843:D846"/>
    <mergeCell ref="E843:E846"/>
    <mergeCell ref="F843:F846"/>
    <mergeCell ref="P839:R839"/>
    <mergeCell ref="T839:T842"/>
    <mergeCell ref="G840:N842"/>
    <mergeCell ref="P840:R840"/>
    <mergeCell ref="P841:R841"/>
    <mergeCell ref="P842:R842"/>
    <mergeCell ref="A839:A842"/>
    <mergeCell ref="B839:B842"/>
    <mergeCell ref="C839:C842"/>
    <mergeCell ref="D839:D842"/>
    <mergeCell ref="E839:E842"/>
    <mergeCell ref="F839:F842"/>
    <mergeCell ref="P859:R859"/>
    <mergeCell ref="T859:T862"/>
    <mergeCell ref="G860:N862"/>
    <mergeCell ref="P860:R860"/>
    <mergeCell ref="P861:R861"/>
    <mergeCell ref="P862:R862"/>
    <mergeCell ref="A859:A862"/>
    <mergeCell ref="B859:B862"/>
    <mergeCell ref="C859:C862"/>
    <mergeCell ref="D859:D862"/>
    <mergeCell ref="E859:E862"/>
    <mergeCell ref="F859:F862"/>
    <mergeCell ref="P855:R855"/>
    <mergeCell ref="T855:T858"/>
    <mergeCell ref="G856:N858"/>
    <mergeCell ref="P856:R856"/>
    <mergeCell ref="P857:R857"/>
    <mergeCell ref="P858:R858"/>
    <mergeCell ref="A855:A858"/>
    <mergeCell ref="B855:B858"/>
    <mergeCell ref="C855:C858"/>
    <mergeCell ref="D855:D858"/>
    <mergeCell ref="E855:E858"/>
    <mergeCell ref="F855:F858"/>
    <mergeCell ref="P851:R851"/>
    <mergeCell ref="T851:T854"/>
    <mergeCell ref="G852:N854"/>
    <mergeCell ref="P852:R852"/>
    <mergeCell ref="P853:R853"/>
    <mergeCell ref="P854:R854"/>
    <mergeCell ref="A851:A854"/>
    <mergeCell ref="B851:B854"/>
    <mergeCell ref="C851:C854"/>
    <mergeCell ref="D851:D854"/>
    <mergeCell ref="E851:E854"/>
    <mergeCell ref="F851:F854"/>
    <mergeCell ref="P871:R871"/>
    <mergeCell ref="T871:T874"/>
    <mergeCell ref="G872:N874"/>
    <mergeCell ref="P872:R872"/>
    <mergeCell ref="P873:R873"/>
    <mergeCell ref="P874:R874"/>
    <mergeCell ref="A871:A874"/>
    <mergeCell ref="B871:B874"/>
    <mergeCell ref="C871:C874"/>
    <mergeCell ref="D871:D874"/>
    <mergeCell ref="E871:E874"/>
    <mergeCell ref="F871:F874"/>
    <mergeCell ref="P867:R867"/>
    <mergeCell ref="T867:T870"/>
    <mergeCell ref="G868:N870"/>
    <mergeCell ref="P868:R868"/>
    <mergeCell ref="P869:R869"/>
    <mergeCell ref="P870:R870"/>
    <mergeCell ref="A867:A870"/>
    <mergeCell ref="B867:B870"/>
    <mergeCell ref="C867:C870"/>
    <mergeCell ref="D867:D870"/>
    <mergeCell ref="E867:E870"/>
    <mergeCell ref="F867:F870"/>
    <mergeCell ref="P863:R863"/>
    <mergeCell ref="T863:T866"/>
    <mergeCell ref="G864:N866"/>
    <mergeCell ref="P864:R864"/>
    <mergeCell ref="P865:R865"/>
    <mergeCell ref="P866:R866"/>
    <mergeCell ref="A863:A866"/>
    <mergeCell ref="B863:B866"/>
    <mergeCell ref="C863:C866"/>
    <mergeCell ref="D863:D866"/>
    <mergeCell ref="E863:E866"/>
    <mergeCell ref="F863:F866"/>
    <mergeCell ref="P883:R883"/>
    <mergeCell ref="T883:T886"/>
    <mergeCell ref="G884:N886"/>
    <mergeCell ref="P884:R884"/>
    <mergeCell ref="P885:R885"/>
    <mergeCell ref="P886:R886"/>
    <mergeCell ref="A883:A886"/>
    <mergeCell ref="B883:B886"/>
    <mergeCell ref="C883:C886"/>
    <mergeCell ref="D883:D886"/>
    <mergeCell ref="E883:E886"/>
    <mergeCell ref="F883:F886"/>
    <mergeCell ref="P879:R879"/>
    <mergeCell ref="T879:T882"/>
    <mergeCell ref="G880:N882"/>
    <mergeCell ref="P880:R880"/>
    <mergeCell ref="P881:R881"/>
    <mergeCell ref="P882:R882"/>
    <mergeCell ref="A879:A882"/>
    <mergeCell ref="B879:B882"/>
    <mergeCell ref="C879:C882"/>
    <mergeCell ref="D879:D882"/>
    <mergeCell ref="E879:E882"/>
    <mergeCell ref="F879:F882"/>
    <mergeCell ref="P875:R875"/>
    <mergeCell ref="T875:T878"/>
    <mergeCell ref="G876:N878"/>
    <mergeCell ref="P876:R876"/>
    <mergeCell ref="P877:R877"/>
    <mergeCell ref="P878:R878"/>
    <mergeCell ref="A875:A878"/>
    <mergeCell ref="B875:B878"/>
    <mergeCell ref="C875:C878"/>
    <mergeCell ref="D875:D878"/>
    <mergeCell ref="E875:E878"/>
    <mergeCell ref="F875:F878"/>
    <mergeCell ref="P895:R895"/>
    <mergeCell ref="T895:T898"/>
    <mergeCell ref="G896:N898"/>
    <mergeCell ref="P896:R896"/>
    <mergeCell ref="P897:R897"/>
    <mergeCell ref="P898:R898"/>
    <mergeCell ref="A895:A898"/>
    <mergeCell ref="B895:B898"/>
    <mergeCell ref="C895:C898"/>
    <mergeCell ref="D895:D898"/>
    <mergeCell ref="E895:E898"/>
    <mergeCell ref="F895:F898"/>
    <mergeCell ref="P891:R891"/>
    <mergeCell ref="T891:T894"/>
    <mergeCell ref="G892:N894"/>
    <mergeCell ref="P892:R892"/>
    <mergeCell ref="P893:R893"/>
    <mergeCell ref="P894:R894"/>
    <mergeCell ref="A891:A894"/>
    <mergeCell ref="B891:B894"/>
    <mergeCell ref="C891:C894"/>
    <mergeCell ref="D891:D894"/>
    <mergeCell ref="E891:E894"/>
    <mergeCell ref="F891:F894"/>
    <mergeCell ref="P887:R887"/>
    <mergeCell ref="T887:T890"/>
    <mergeCell ref="G888:N890"/>
    <mergeCell ref="P888:R888"/>
    <mergeCell ref="P889:R889"/>
    <mergeCell ref="P890:R890"/>
    <mergeCell ref="A887:A890"/>
    <mergeCell ref="B887:B890"/>
    <mergeCell ref="C887:C890"/>
    <mergeCell ref="D887:D890"/>
    <mergeCell ref="E887:E890"/>
    <mergeCell ref="F887:F890"/>
    <mergeCell ref="P907:R907"/>
    <mergeCell ref="T907:T910"/>
    <mergeCell ref="G908:N910"/>
    <mergeCell ref="P908:R908"/>
    <mergeCell ref="P909:R909"/>
    <mergeCell ref="P910:R910"/>
    <mergeCell ref="A907:A910"/>
    <mergeCell ref="B907:B910"/>
    <mergeCell ref="C907:C910"/>
    <mergeCell ref="D907:D910"/>
    <mergeCell ref="E907:E910"/>
    <mergeCell ref="F907:F910"/>
    <mergeCell ref="P903:R903"/>
    <mergeCell ref="T903:T906"/>
    <mergeCell ref="G904:N906"/>
    <mergeCell ref="P904:R904"/>
    <mergeCell ref="P905:R905"/>
    <mergeCell ref="P906:R906"/>
    <mergeCell ref="A903:A906"/>
    <mergeCell ref="B903:B906"/>
    <mergeCell ref="C903:C906"/>
    <mergeCell ref="D903:D906"/>
    <mergeCell ref="E903:E906"/>
    <mergeCell ref="F903:F906"/>
    <mergeCell ref="P899:R899"/>
    <mergeCell ref="T899:T902"/>
    <mergeCell ref="G900:N902"/>
    <mergeCell ref="P900:R900"/>
    <mergeCell ref="P901:R901"/>
    <mergeCell ref="P902:R902"/>
    <mergeCell ref="A899:A902"/>
    <mergeCell ref="B899:B902"/>
    <mergeCell ref="C899:C902"/>
    <mergeCell ref="D899:D902"/>
    <mergeCell ref="E899:E902"/>
    <mergeCell ref="F899:F902"/>
    <mergeCell ref="P919:R919"/>
    <mergeCell ref="T919:T922"/>
    <mergeCell ref="G920:N922"/>
    <mergeCell ref="P920:R920"/>
    <mergeCell ref="P921:R921"/>
    <mergeCell ref="P922:R922"/>
    <mergeCell ref="A919:A922"/>
    <mergeCell ref="B919:B922"/>
    <mergeCell ref="C919:C922"/>
    <mergeCell ref="D919:D922"/>
    <mergeCell ref="E919:E922"/>
    <mergeCell ref="F919:F922"/>
    <mergeCell ref="P915:R915"/>
    <mergeCell ref="T915:T918"/>
    <mergeCell ref="G916:N918"/>
    <mergeCell ref="P916:R916"/>
    <mergeCell ref="P917:R917"/>
    <mergeCell ref="P918:R918"/>
    <mergeCell ref="A915:A918"/>
    <mergeCell ref="B915:B918"/>
    <mergeCell ref="C915:C918"/>
    <mergeCell ref="D915:D918"/>
    <mergeCell ref="E915:E918"/>
    <mergeCell ref="F915:F918"/>
    <mergeCell ref="P911:R911"/>
    <mergeCell ref="T911:T914"/>
    <mergeCell ref="G912:N914"/>
    <mergeCell ref="P912:R912"/>
    <mergeCell ref="P913:R913"/>
    <mergeCell ref="P914:R914"/>
    <mergeCell ref="A911:A914"/>
    <mergeCell ref="B911:B914"/>
    <mergeCell ref="C911:C914"/>
    <mergeCell ref="D911:D914"/>
    <mergeCell ref="E911:E914"/>
    <mergeCell ref="F911:F914"/>
    <mergeCell ref="P931:R931"/>
    <mergeCell ref="T931:T934"/>
    <mergeCell ref="G932:N934"/>
    <mergeCell ref="P932:R932"/>
    <mergeCell ref="P933:R933"/>
    <mergeCell ref="P934:R934"/>
    <mergeCell ref="A931:A934"/>
    <mergeCell ref="B931:B934"/>
    <mergeCell ref="C931:C934"/>
    <mergeCell ref="D931:D934"/>
    <mergeCell ref="E931:E934"/>
    <mergeCell ref="F931:F934"/>
    <mergeCell ref="P927:R927"/>
    <mergeCell ref="T927:T930"/>
    <mergeCell ref="G928:N930"/>
    <mergeCell ref="P928:R928"/>
    <mergeCell ref="P929:R929"/>
    <mergeCell ref="P930:R930"/>
    <mergeCell ref="A927:A930"/>
    <mergeCell ref="B927:B930"/>
    <mergeCell ref="C927:C930"/>
    <mergeCell ref="D927:D930"/>
    <mergeCell ref="E927:E930"/>
    <mergeCell ref="F927:F930"/>
    <mergeCell ref="P923:R923"/>
    <mergeCell ref="T923:T926"/>
    <mergeCell ref="G924:N926"/>
    <mergeCell ref="P924:R924"/>
    <mergeCell ref="P925:R925"/>
    <mergeCell ref="P926:R926"/>
    <mergeCell ref="A923:A926"/>
    <mergeCell ref="B923:B926"/>
    <mergeCell ref="C923:C926"/>
    <mergeCell ref="D923:D926"/>
    <mergeCell ref="E923:E926"/>
    <mergeCell ref="F923:F926"/>
    <mergeCell ref="P943:R943"/>
    <mergeCell ref="T943:T946"/>
    <mergeCell ref="G944:N946"/>
    <mergeCell ref="P944:R944"/>
    <mergeCell ref="P945:R945"/>
    <mergeCell ref="P946:R946"/>
    <mergeCell ref="A943:A946"/>
    <mergeCell ref="B943:B946"/>
    <mergeCell ref="C943:C946"/>
    <mergeCell ref="D943:D946"/>
    <mergeCell ref="E943:E946"/>
    <mergeCell ref="F943:F946"/>
    <mergeCell ref="P939:R939"/>
    <mergeCell ref="T939:T942"/>
    <mergeCell ref="G940:N942"/>
    <mergeCell ref="P940:R940"/>
    <mergeCell ref="P941:R941"/>
    <mergeCell ref="P942:R942"/>
    <mergeCell ref="A939:A942"/>
    <mergeCell ref="B939:B942"/>
    <mergeCell ref="C939:C942"/>
    <mergeCell ref="D939:D942"/>
    <mergeCell ref="E939:E942"/>
    <mergeCell ref="F939:F942"/>
    <mergeCell ref="P935:R935"/>
    <mergeCell ref="T935:T938"/>
    <mergeCell ref="G936:N938"/>
    <mergeCell ref="P936:R936"/>
    <mergeCell ref="P937:R937"/>
    <mergeCell ref="P938:R938"/>
    <mergeCell ref="A935:A938"/>
    <mergeCell ref="B935:B938"/>
    <mergeCell ref="C935:C938"/>
    <mergeCell ref="D935:D938"/>
    <mergeCell ref="E935:E938"/>
    <mergeCell ref="F935:F938"/>
    <mergeCell ref="P955:R955"/>
    <mergeCell ref="T955:T958"/>
    <mergeCell ref="G956:N958"/>
    <mergeCell ref="P956:R956"/>
    <mergeCell ref="P957:R957"/>
    <mergeCell ref="P958:R958"/>
    <mergeCell ref="A955:A958"/>
    <mergeCell ref="B955:B958"/>
    <mergeCell ref="C955:C958"/>
    <mergeCell ref="D955:D958"/>
    <mergeCell ref="E955:E958"/>
    <mergeCell ref="F955:F958"/>
    <mergeCell ref="P951:R951"/>
    <mergeCell ref="T951:T954"/>
    <mergeCell ref="G952:N954"/>
    <mergeCell ref="P952:R952"/>
    <mergeCell ref="P953:R953"/>
    <mergeCell ref="P954:R954"/>
    <mergeCell ref="A951:A954"/>
    <mergeCell ref="B951:B954"/>
    <mergeCell ref="C951:C954"/>
    <mergeCell ref="D951:D954"/>
    <mergeCell ref="E951:E954"/>
    <mergeCell ref="F951:F954"/>
    <mergeCell ref="P947:R947"/>
    <mergeCell ref="T947:T950"/>
    <mergeCell ref="G948:N950"/>
    <mergeCell ref="P948:R948"/>
    <mergeCell ref="P949:R949"/>
    <mergeCell ref="P950:R950"/>
    <mergeCell ref="A947:A950"/>
    <mergeCell ref="B947:B950"/>
    <mergeCell ref="C947:C950"/>
    <mergeCell ref="D947:D950"/>
    <mergeCell ref="E947:E950"/>
    <mergeCell ref="F947:F950"/>
    <mergeCell ref="P967:R967"/>
    <mergeCell ref="T967:T970"/>
    <mergeCell ref="G968:N970"/>
    <mergeCell ref="P968:R968"/>
    <mergeCell ref="P969:R969"/>
    <mergeCell ref="P970:R970"/>
    <mergeCell ref="A967:A970"/>
    <mergeCell ref="B967:B970"/>
    <mergeCell ref="C967:C970"/>
    <mergeCell ref="D967:D970"/>
    <mergeCell ref="E967:E970"/>
    <mergeCell ref="F967:F970"/>
    <mergeCell ref="P963:R963"/>
    <mergeCell ref="T963:T966"/>
    <mergeCell ref="G964:N966"/>
    <mergeCell ref="P964:R964"/>
    <mergeCell ref="P965:R965"/>
    <mergeCell ref="P966:R966"/>
    <mergeCell ref="A963:A966"/>
    <mergeCell ref="B963:B966"/>
    <mergeCell ref="C963:C966"/>
    <mergeCell ref="D963:D966"/>
    <mergeCell ref="E963:E966"/>
    <mergeCell ref="F963:F966"/>
    <mergeCell ref="P959:R959"/>
    <mergeCell ref="T959:T962"/>
    <mergeCell ref="G960:N962"/>
    <mergeCell ref="P960:R960"/>
    <mergeCell ref="P961:R961"/>
    <mergeCell ref="P962:R962"/>
    <mergeCell ref="A959:A962"/>
    <mergeCell ref="B959:B962"/>
    <mergeCell ref="C959:C962"/>
    <mergeCell ref="D959:D962"/>
    <mergeCell ref="E959:E962"/>
    <mergeCell ref="F959:F962"/>
    <mergeCell ref="P979:R979"/>
    <mergeCell ref="T979:T982"/>
    <mergeCell ref="G980:N982"/>
    <mergeCell ref="P980:R980"/>
    <mergeCell ref="P981:R981"/>
    <mergeCell ref="P982:R982"/>
    <mergeCell ref="A979:A982"/>
    <mergeCell ref="B979:B982"/>
    <mergeCell ref="C979:C982"/>
    <mergeCell ref="D979:D982"/>
    <mergeCell ref="E979:E982"/>
    <mergeCell ref="F979:F982"/>
    <mergeCell ref="P975:R975"/>
    <mergeCell ref="T975:T978"/>
    <mergeCell ref="G976:N978"/>
    <mergeCell ref="P976:R976"/>
    <mergeCell ref="P977:R977"/>
    <mergeCell ref="P978:R978"/>
    <mergeCell ref="A975:A978"/>
    <mergeCell ref="B975:B978"/>
    <mergeCell ref="C975:C978"/>
    <mergeCell ref="D975:D978"/>
    <mergeCell ref="E975:E978"/>
    <mergeCell ref="F975:F978"/>
    <mergeCell ref="P971:R971"/>
    <mergeCell ref="T971:T974"/>
    <mergeCell ref="G972:N974"/>
    <mergeCell ref="P972:R972"/>
    <mergeCell ref="P973:R973"/>
    <mergeCell ref="P974:R974"/>
    <mergeCell ref="A971:A974"/>
    <mergeCell ref="B971:B974"/>
    <mergeCell ref="C971:C974"/>
    <mergeCell ref="D971:D974"/>
    <mergeCell ref="E971:E974"/>
    <mergeCell ref="F971:F974"/>
    <mergeCell ref="P991:R991"/>
    <mergeCell ref="T991:T994"/>
    <mergeCell ref="G992:N994"/>
    <mergeCell ref="P992:R992"/>
    <mergeCell ref="P993:R993"/>
    <mergeCell ref="P994:R994"/>
    <mergeCell ref="A991:A994"/>
    <mergeCell ref="B991:B994"/>
    <mergeCell ref="C991:C994"/>
    <mergeCell ref="D991:D994"/>
    <mergeCell ref="E991:E994"/>
    <mergeCell ref="F991:F994"/>
    <mergeCell ref="P987:R987"/>
    <mergeCell ref="T987:T990"/>
    <mergeCell ref="G988:N990"/>
    <mergeCell ref="P988:R988"/>
    <mergeCell ref="P989:R989"/>
    <mergeCell ref="P990:R990"/>
    <mergeCell ref="A987:A990"/>
    <mergeCell ref="B987:B990"/>
    <mergeCell ref="C987:C990"/>
    <mergeCell ref="D987:D990"/>
    <mergeCell ref="E987:E990"/>
    <mergeCell ref="F987:F990"/>
    <mergeCell ref="P983:R983"/>
    <mergeCell ref="T983:T986"/>
    <mergeCell ref="G984:N986"/>
    <mergeCell ref="P984:R984"/>
    <mergeCell ref="P985:R985"/>
    <mergeCell ref="P986:R986"/>
    <mergeCell ref="A983:A986"/>
    <mergeCell ref="B983:B986"/>
    <mergeCell ref="C983:C986"/>
    <mergeCell ref="D983:D986"/>
    <mergeCell ref="E983:E986"/>
    <mergeCell ref="F983:F986"/>
    <mergeCell ref="P1003:R1003"/>
    <mergeCell ref="T1003:T1006"/>
    <mergeCell ref="G1004:N1006"/>
    <mergeCell ref="P1004:R1004"/>
    <mergeCell ref="P1005:R1005"/>
    <mergeCell ref="P1006:R1006"/>
    <mergeCell ref="A1003:A1006"/>
    <mergeCell ref="B1003:B1006"/>
    <mergeCell ref="C1003:C1006"/>
    <mergeCell ref="D1003:D1006"/>
    <mergeCell ref="E1003:E1006"/>
    <mergeCell ref="F1003:F1006"/>
    <mergeCell ref="P999:R999"/>
    <mergeCell ref="T999:T1002"/>
    <mergeCell ref="G1000:N1002"/>
    <mergeCell ref="P1000:R1000"/>
    <mergeCell ref="P1001:R1001"/>
    <mergeCell ref="P1002:R1002"/>
    <mergeCell ref="A999:A1002"/>
    <mergeCell ref="B999:B1002"/>
    <mergeCell ref="C999:C1002"/>
    <mergeCell ref="D999:D1002"/>
    <mergeCell ref="E999:E1002"/>
    <mergeCell ref="F999:F1002"/>
    <mergeCell ref="P995:R995"/>
    <mergeCell ref="T995:T998"/>
    <mergeCell ref="G996:N998"/>
    <mergeCell ref="P996:R996"/>
    <mergeCell ref="P997:R997"/>
    <mergeCell ref="P998:R998"/>
    <mergeCell ref="A995:A998"/>
    <mergeCell ref="B995:B998"/>
    <mergeCell ref="C995:C998"/>
    <mergeCell ref="D995:D998"/>
    <mergeCell ref="E995:E998"/>
    <mergeCell ref="F995:F998"/>
    <mergeCell ref="P1015:R1015"/>
    <mergeCell ref="T1015:T1018"/>
    <mergeCell ref="G1016:N1018"/>
    <mergeCell ref="P1016:R1016"/>
    <mergeCell ref="P1017:R1017"/>
    <mergeCell ref="P1018:R1018"/>
    <mergeCell ref="A1015:A1018"/>
    <mergeCell ref="B1015:B1018"/>
    <mergeCell ref="C1015:C1018"/>
    <mergeCell ref="D1015:D1018"/>
    <mergeCell ref="E1015:E1018"/>
    <mergeCell ref="F1015:F1018"/>
    <mergeCell ref="P1011:R1011"/>
    <mergeCell ref="T1011:T1014"/>
    <mergeCell ref="G1012:N1014"/>
    <mergeCell ref="P1012:R1012"/>
    <mergeCell ref="P1013:R1013"/>
    <mergeCell ref="P1014:R1014"/>
    <mergeCell ref="A1011:A1014"/>
    <mergeCell ref="B1011:B1014"/>
    <mergeCell ref="C1011:C1014"/>
    <mergeCell ref="D1011:D1014"/>
    <mergeCell ref="E1011:E1014"/>
    <mergeCell ref="F1011:F1014"/>
    <mergeCell ref="P1007:R1007"/>
    <mergeCell ref="T1007:T1010"/>
    <mergeCell ref="G1008:N1010"/>
    <mergeCell ref="P1008:R1008"/>
    <mergeCell ref="P1009:R1009"/>
    <mergeCell ref="P1010:R1010"/>
    <mergeCell ref="A1007:A1010"/>
    <mergeCell ref="B1007:B1010"/>
    <mergeCell ref="C1007:C1010"/>
    <mergeCell ref="D1007:D1010"/>
    <mergeCell ref="E1007:E1010"/>
    <mergeCell ref="F1007:F1010"/>
    <mergeCell ref="P1027:R1027"/>
    <mergeCell ref="T1027:T1030"/>
    <mergeCell ref="G1028:N1030"/>
    <mergeCell ref="P1028:R1028"/>
    <mergeCell ref="P1029:R1029"/>
    <mergeCell ref="P1030:R1030"/>
    <mergeCell ref="A1027:A1030"/>
    <mergeCell ref="B1027:B1030"/>
    <mergeCell ref="C1027:C1030"/>
    <mergeCell ref="D1027:D1030"/>
    <mergeCell ref="E1027:E1030"/>
    <mergeCell ref="F1027:F1030"/>
    <mergeCell ref="P1023:R1023"/>
    <mergeCell ref="T1023:T1026"/>
    <mergeCell ref="G1024:N1026"/>
    <mergeCell ref="P1024:R1024"/>
    <mergeCell ref="P1025:R1025"/>
    <mergeCell ref="P1026:R1026"/>
    <mergeCell ref="A1023:A1026"/>
    <mergeCell ref="B1023:B1026"/>
    <mergeCell ref="C1023:C1026"/>
    <mergeCell ref="D1023:D1026"/>
    <mergeCell ref="E1023:E1026"/>
    <mergeCell ref="F1023:F1026"/>
    <mergeCell ref="P1019:R1019"/>
    <mergeCell ref="T1019:T1022"/>
    <mergeCell ref="G1020:N1022"/>
    <mergeCell ref="P1020:R1020"/>
    <mergeCell ref="P1021:R1021"/>
    <mergeCell ref="P1022:R1022"/>
    <mergeCell ref="A1019:A1022"/>
    <mergeCell ref="B1019:B1022"/>
    <mergeCell ref="C1019:C1022"/>
    <mergeCell ref="D1019:D1022"/>
    <mergeCell ref="E1019:E1022"/>
    <mergeCell ref="F1019:F1022"/>
    <mergeCell ref="P1039:R1039"/>
    <mergeCell ref="T1039:T1042"/>
    <mergeCell ref="G1040:N1042"/>
    <mergeCell ref="P1040:R1040"/>
    <mergeCell ref="P1041:R1041"/>
    <mergeCell ref="P1042:R1042"/>
    <mergeCell ref="A1039:A1042"/>
    <mergeCell ref="B1039:B1042"/>
    <mergeCell ref="C1039:C1042"/>
    <mergeCell ref="D1039:D1042"/>
    <mergeCell ref="E1039:E1042"/>
    <mergeCell ref="F1039:F1042"/>
    <mergeCell ref="P1035:R1035"/>
    <mergeCell ref="T1035:T1038"/>
    <mergeCell ref="G1036:N1038"/>
    <mergeCell ref="P1036:R1036"/>
    <mergeCell ref="P1037:R1037"/>
    <mergeCell ref="P1038:R1038"/>
    <mergeCell ref="A1035:A1038"/>
    <mergeCell ref="B1035:B1038"/>
    <mergeCell ref="C1035:C1038"/>
    <mergeCell ref="D1035:D1038"/>
    <mergeCell ref="E1035:E1038"/>
    <mergeCell ref="F1035:F1038"/>
    <mergeCell ref="P1031:R1031"/>
    <mergeCell ref="T1031:T1034"/>
    <mergeCell ref="G1032:N1034"/>
    <mergeCell ref="P1032:R1032"/>
    <mergeCell ref="P1033:R1033"/>
    <mergeCell ref="P1034:R1034"/>
    <mergeCell ref="A1031:A1034"/>
    <mergeCell ref="B1031:B1034"/>
    <mergeCell ref="C1031:C1034"/>
    <mergeCell ref="D1031:D1034"/>
    <mergeCell ref="E1031:E1034"/>
    <mergeCell ref="F1031:F1034"/>
    <mergeCell ref="P1051:R1051"/>
    <mergeCell ref="T1051:T1054"/>
    <mergeCell ref="G1052:N1054"/>
    <mergeCell ref="P1052:R1052"/>
    <mergeCell ref="P1053:R1053"/>
    <mergeCell ref="P1054:R1054"/>
    <mergeCell ref="A1051:A1054"/>
    <mergeCell ref="B1051:B1054"/>
    <mergeCell ref="C1051:C1054"/>
    <mergeCell ref="D1051:D1054"/>
    <mergeCell ref="E1051:E1054"/>
    <mergeCell ref="F1051:F1054"/>
    <mergeCell ref="P1047:R1047"/>
    <mergeCell ref="T1047:T1050"/>
    <mergeCell ref="G1048:N1050"/>
    <mergeCell ref="P1048:R1048"/>
    <mergeCell ref="P1049:R1049"/>
    <mergeCell ref="P1050:R1050"/>
    <mergeCell ref="A1047:A1050"/>
    <mergeCell ref="B1047:B1050"/>
    <mergeCell ref="C1047:C1050"/>
    <mergeCell ref="D1047:D1050"/>
    <mergeCell ref="E1047:E1050"/>
    <mergeCell ref="F1047:F1050"/>
    <mergeCell ref="P1043:R1043"/>
    <mergeCell ref="T1043:T1046"/>
    <mergeCell ref="G1044:N1046"/>
    <mergeCell ref="P1044:R1044"/>
    <mergeCell ref="P1045:R1045"/>
    <mergeCell ref="P1046:R1046"/>
    <mergeCell ref="A1043:A1046"/>
    <mergeCell ref="B1043:B1046"/>
    <mergeCell ref="C1043:C1046"/>
    <mergeCell ref="D1043:D1046"/>
    <mergeCell ref="E1043:E1046"/>
    <mergeCell ref="F1043:F1046"/>
    <mergeCell ref="P1063:R1063"/>
    <mergeCell ref="T1063:T1066"/>
    <mergeCell ref="G1064:N1066"/>
    <mergeCell ref="P1064:R1064"/>
    <mergeCell ref="P1065:R1065"/>
    <mergeCell ref="P1066:R1066"/>
    <mergeCell ref="A1063:A1066"/>
    <mergeCell ref="B1063:B1066"/>
    <mergeCell ref="C1063:C1066"/>
    <mergeCell ref="D1063:D1066"/>
    <mergeCell ref="E1063:E1066"/>
    <mergeCell ref="F1063:F1066"/>
    <mergeCell ref="P1059:R1059"/>
    <mergeCell ref="T1059:T1062"/>
    <mergeCell ref="G1060:N1062"/>
    <mergeCell ref="P1060:R1060"/>
    <mergeCell ref="P1061:R1061"/>
    <mergeCell ref="P1062:R1062"/>
    <mergeCell ref="A1059:A1062"/>
    <mergeCell ref="B1059:B1062"/>
    <mergeCell ref="C1059:C1062"/>
    <mergeCell ref="D1059:D1062"/>
    <mergeCell ref="E1059:E1062"/>
    <mergeCell ref="F1059:F1062"/>
    <mergeCell ref="P1055:R1055"/>
    <mergeCell ref="T1055:T1058"/>
    <mergeCell ref="G1056:N1058"/>
    <mergeCell ref="P1056:R1056"/>
    <mergeCell ref="P1057:R1057"/>
    <mergeCell ref="P1058:R1058"/>
    <mergeCell ref="A1055:A1058"/>
    <mergeCell ref="B1055:B1058"/>
    <mergeCell ref="C1055:C1058"/>
    <mergeCell ref="D1055:D1058"/>
    <mergeCell ref="E1055:E1058"/>
    <mergeCell ref="F1055:F1058"/>
    <mergeCell ref="P1075:R1075"/>
    <mergeCell ref="T1075:T1078"/>
    <mergeCell ref="G1076:N1078"/>
    <mergeCell ref="P1076:R1076"/>
    <mergeCell ref="P1077:R1077"/>
    <mergeCell ref="P1078:R1078"/>
    <mergeCell ref="A1075:A1078"/>
    <mergeCell ref="B1075:B1078"/>
    <mergeCell ref="C1075:C1078"/>
    <mergeCell ref="D1075:D1078"/>
    <mergeCell ref="E1075:E1078"/>
    <mergeCell ref="F1075:F1078"/>
    <mergeCell ref="P1071:R1071"/>
    <mergeCell ref="T1071:T1074"/>
    <mergeCell ref="G1072:N1074"/>
    <mergeCell ref="P1072:R1072"/>
    <mergeCell ref="P1073:R1073"/>
    <mergeCell ref="P1074:R1074"/>
    <mergeCell ref="A1071:A1074"/>
    <mergeCell ref="B1071:B1074"/>
    <mergeCell ref="C1071:C1074"/>
    <mergeCell ref="D1071:D1074"/>
    <mergeCell ref="E1071:E1074"/>
    <mergeCell ref="F1071:F1074"/>
    <mergeCell ref="P1067:R1067"/>
    <mergeCell ref="T1067:T1070"/>
    <mergeCell ref="G1068:N1070"/>
    <mergeCell ref="P1068:R1068"/>
    <mergeCell ref="P1069:R1069"/>
    <mergeCell ref="P1070:R1070"/>
    <mergeCell ref="A1067:A1070"/>
    <mergeCell ref="B1067:B1070"/>
    <mergeCell ref="C1067:C1070"/>
    <mergeCell ref="D1067:D1070"/>
    <mergeCell ref="E1067:E1070"/>
    <mergeCell ref="F1067:F1070"/>
    <mergeCell ref="P1087:R1087"/>
    <mergeCell ref="T1087:T1090"/>
    <mergeCell ref="G1088:N1090"/>
    <mergeCell ref="P1088:R1088"/>
    <mergeCell ref="P1089:R1089"/>
    <mergeCell ref="P1090:R1090"/>
    <mergeCell ref="A1087:A1090"/>
    <mergeCell ref="B1087:B1090"/>
    <mergeCell ref="C1087:C1090"/>
    <mergeCell ref="D1087:D1090"/>
    <mergeCell ref="E1087:E1090"/>
    <mergeCell ref="F1087:F1090"/>
    <mergeCell ref="P1083:R1083"/>
    <mergeCell ref="T1083:T1086"/>
    <mergeCell ref="G1084:N1086"/>
    <mergeCell ref="P1084:R1084"/>
    <mergeCell ref="P1085:R1085"/>
    <mergeCell ref="P1086:R1086"/>
    <mergeCell ref="A1083:A1086"/>
    <mergeCell ref="B1083:B1086"/>
    <mergeCell ref="C1083:C1086"/>
    <mergeCell ref="D1083:D1086"/>
    <mergeCell ref="E1083:E1086"/>
    <mergeCell ref="F1083:F1086"/>
    <mergeCell ref="P1079:R1079"/>
    <mergeCell ref="T1079:T1082"/>
    <mergeCell ref="G1080:N1082"/>
    <mergeCell ref="P1080:R1080"/>
    <mergeCell ref="P1081:R1081"/>
    <mergeCell ref="P1082:R1082"/>
    <mergeCell ref="A1079:A1082"/>
    <mergeCell ref="B1079:B1082"/>
    <mergeCell ref="C1079:C1082"/>
    <mergeCell ref="D1079:D1082"/>
    <mergeCell ref="E1079:E1082"/>
    <mergeCell ref="F1079:F1082"/>
    <mergeCell ref="P1099:R1099"/>
    <mergeCell ref="T1099:T1102"/>
    <mergeCell ref="G1100:N1102"/>
    <mergeCell ref="P1100:R1100"/>
    <mergeCell ref="P1101:R1101"/>
    <mergeCell ref="P1102:R1102"/>
    <mergeCell ref="A1099:A1102"/>
    <mergeCell ref="B1099:B1102"/>
    <mergeCell ref="C1099:C1102"/>
    <mergeCell ref="D1099:D1102"/>
    <mergeCell ref="E1099:E1102"/>
    <mergeCell ref="F1099:F1102"/>
    <mergeCell ref="P1095:R1095"/>
    <mergeCell ref="T1095:T1098"/>
    <mergeCell ref="G1096:N1098"/>
    <mergeCell ref="P1096:R1096"/>
    <mergeCell ref="P1097:R1097"/>
    <mergeCell ref="P1098:R1098"/>
    <mergeCell ref="A1095:A1098"/>
    <mergeCell ref="B1095:B1098"/>
    <mergeCell ref="C1095:C1098"/>
    <mergeCell ref="D1095:D1098"/>
    <mergeCell ref="E1095:E1098"/>
    <mergeCell ref="F1095:F1098"/>
    <mergeCell ref="P1091:R1091"/>
    <mergeCell ref="T1091:T1094"/>
    <mergeCell ref="G1092:N1094"/>
    <mergeCell ref="P1092:R1092"/>
    <mergeCell ref="P1093:R1093"/>
    <mergeCell ref="P1094:R1094"/>
    <mergeCell ref="A1091:A1094"/>
    <mergeCell ref="B1091:B1094"/>
    <mergeCell ref="C1091:C1094"/>
    <mergeCell ref="D1091:D1094"/>
    <mergeCell ref="E1091:E1094"/>
    <mergeCell ref="F1091:F1094"/>
    <mergeCell ref="P1111:R1111"/>
    <mergeCell ref="T1111:T1114"/>
    <mergeCell ref="G1112:N1114"/>
    <mergeCell ref="P1112:R1112"/>
    <mergeCell ref="P1113:R1113"/>
    <mergeCell ref="P1114:R1114"/>
    <mergeCell ref="A1111:A1114"/>
    <mergeCell ref="B1111:B1114"/>
    <mergeCell ref="C1111:C1114"/>
    <mergeCell ref="D1111:D1114"/>
    <mergeCell ref="E1111:E1114"/>
    <mergeCell ref="F1111:F1114"/>
    <mergeCell ref="P1107:R1107"/>
    <mergeCell ref="T1107:T1110"/>
    <mergeCell ref="G1108:N1110"/>
    <mergeCell ref="P1108:R1108"/>
    <mergeCell ref="P1109:R1109"/>
    <mergeCell ref="P1110:R1110"/>
    <mergeCell ref="A1107:A1110"/>
    <mergeCell ref="B1107:B1110"/>
    <mergeCell ref="C1107:C1110"/>
    <mergeCell ref="D1107:D1110"/>
    <mergeCell ref="E1107:E1110"/>
    <mergeCell ref="F1107:F1110"/>
    <mergeCell ref="P1103:R1103"/>
    <mergeCell ref="T1103:T1106"/>
    <mergeCell ref="G1104:N1106"/>
    <mergeCell ref="P1104:R1104"/>
    <mergeCell ref="P1105:R1105"/>
    <mergeCell ref="P1106:R1106"/>
    <mergeCell ref="A1103:A1106"/>
    <mergeCell ref="B1103:B1106"/>
    <mergeCell ref="C1103:C1106"/>
    <mergeCell ref="D1103:D1106"/>
    <mergeCell ref="E1103:E1106"/>
    <mergeCell ref="F1103:F1106"/>
    <mergeCell ref="P1123:R1123"/>
    <mergeCell ref="T1123:T1126"/>
    <mergeCell ref="G1124:N1126"/>
    <mergeCell ref="P1124:R1124"/>
    <mergeCell ref="P1125:R1125"/>
    <mergeCell ref="P1126:R1126"/>
    <mergeCell ref="A1123:A1126"/>
    <mergeCell ref="B1123:B1126"/>
    <mergeCell ref="C1123:C1126"/>
    <mergeCell ref="D1123:D1126"/>
    <mergeCell ref="E1123:E1126"/>
    <mergeCell ref="F1123:F1126"/>
    <mergeCell ref="P1119:R1119"/>
    <mergeCell ref="T1119:T1122"/>
    <mergeCell ref="G1120:N1122"/>
    <mergeCell ref="P1120:R1120"/>
    <mergeCell ref="P1121:R1121"/>
    <mergeCell ref="P1122:R1122"/>
    <mergeCell ref="A1119:A1122"/>
    <mergeCell ref="B1119:B1122"/>
    <mergeCell ref="C1119:C1122"/>
    <mergeCell ref="D1119:D1122"/>
    <mergeCell ref="E1119:E1122"/>
    <mergeCell ref="F1119:F1122"/>
    <mergeCell ref="P1115:R1115"/>
    <mergeCell ref="T1115:T1118"/>
    <mergeCell ref="G1116:N1118"/>
    <mergeCell ref="P1116:R1116"/>
    <mergeCell ref="P1117:R1117"/>
    <mergeCell ref="P1118:R1118"/>
    <mergeCell ref="A1115:A1118"/>
    <mergeCell ref="B1115:B1118"/>
    <mergeCell ref="C1115:C1118"/>
    <mergeCell ref="D1115:D1118"/>
    <mergeCell ref="E1115:E1118"/>
    <mergeCell ref="F1115:F1118"/>
    <mergeCell ref="P1135:R1135"/>
    <mergeCell ref="T1135:T1138"/>
    <mergeCell ref="G1136:N1138"/>
    <mergeCell ref="P1136:R1136"/>
    <mergeCell ref="P1137:R1137"/>
    <mergeCell ref="P1138:R1138"/>
    <mergeCell ref="A1135:A1138"/>
    <mergeCell ref="B1135:B1138"/>
    <mergeCell ref="C1135:C1138"/>
    <mergeCell ref="D1135:D1138"/>
    <mergeCell ref="E1135:E1138"/>
    <mergeCell ref="F1135:F1138"/>
    <mergeCell ref="P1131:R1131"/>
    <mergeCell ref="T1131:T1134"/>
    <mergeCell ref="G1132:N1134"/>
    <mergeCell ref="P1132:R1132"/>
    <mergeCell ref="P1133:R1133"/>
    <mergeCell ref="P1134:R1134"/>
    <mergeCell ref="A1131:A1134"/>
    <mergeCell ref="B1131:B1134"/>
    <mergeCell ref="C1131:C1134"/>
    <mergeCell ref="D1131:D1134"/>
    <mergeCell ref="E1131:E1134"/>
    <mergeCell ref="F1131:F1134"/>
    <mergeCell ref="P1127:R1127"/>
    <mergeCell ref="T1127:T1130"/>
    <mergeCell ref="G1128:N1130"/>
    <mergeCell ref="P1128:R1128"/>
    <mergeCell ref="P1129:R1129"/>
    <mergeCell ref="P1130:R1130"/>
    <mergeCell ref="A1127:A1130"/>
    <mergeCell ref="B1127:B1130"/>
    <mergeCell ref="C1127:C1130"/>
    <mergeCell ref="D1127:D1130"/>
    <mergeCell ref="E1127:E1130"/>
    <mergeCell ref="F1127:F1130"/>
    <mergeCell ref="P1147:R1147"/>
    <mergeCell ref="T1147:T1150"/>
    <mergeCell ref="G1148:N1150"/>
    <mergeCell ref="P1148:R1148"/>
    <mergeCell ref="P1149:R1149"/>
    <mergeCell ref="P1150:R1150"/>
    <mergeCell ref="A1147:A1150"/>
    <mergeCell ref="B1147:B1150"/>
    <mergeCell ref="C1147:C1150"/>
    <mergeCell ref="D1147:D1150"/>
    <mergeCell ref="E1147:E1150"/>
    <mergeCell ref="F1147:F1150"/>
    <mergeCell ref="P1143:R1143"/>
    <mergeCell ref="T1143:T1146"/>
    <mergeCell ref="G1144:N1146"/>
    <mergeCell ref="P1144:R1144"/>
    <mergeCell ref="P1145:R1145"/>
    <mergeCell ref="P1146:R1146"/>
    <mergeCell ref="A1143:A1146"/>
    <mergeCell ref="B1143:B1146"/>
    <mergeCell ref="C1143:C1146"/>
    <mergeCell ref="D1143:D1146"/>
    <mergeCell ref="E1143:E1146"/>
    <mergeCell ref="F1143:F1146"/>
    <mergeCell ref="P1139:R1139"/>
    <mergeCell ref="T1139:T1142"/>
    <mergeCell ref="G1140:N1142"/>
    <mergeCell ref="P1140:R1140"/>
    <mergeCell ref="P1141:R1141"/>
    <mergeCell ref="P1142:R1142"/>
    <mergeCell ref="A1139:A1142"/>
    <mergeCell ref="B1139:B1142"/>
    <mergeCell ref="C1139:C1142"/>
    <mergeCell ref="D1139:D1142"/>
    <mergeCell ref="E1139:E1142"/>
    <mergeCell ref="F1139:F1142"/>
    <mergeCell ref="P1159:R1159"/>
    <mergeCell ref="T1159:T1162"/>
    <mergeCell ref="G1160:N1162"/>
    <mergeCell ref="P1160:R1160"/>
    <mergeCell ref="P1161:R1161"/>
    <mergeCell ref="P1162:R1162"/>
    <mergeCell ref="A1159:A1162"/>
    <mergeCell ref="B1159:B1162"/>
    <mergeCell ref="C1159:C1162"/>
    <mergeCell ref="D1159:D1162"/>
    <mergeCell ref="E1159:E1162"/>
    <mergeCell ref="F1159:F1162"/>
    <mergeCell ref="P1155:R1155"/>
    <mergeCell ref="T1155:T1158"/>
    <mergeCell ref="G1156:N1158"/>
    <mergeCell ref="P1156:R1156"/>
    <mergeCell ref="P1157:R1157"/>
    <mergeCell ref="P1158:R1158"/>
    <mergeCell ref="A1155:A1158"/>
    <mergeCell ref="B1155:B1158"/>
    <mergeCell ref="C1155:C1158"/>
    <mergeCell ref="D1155:D1158"/>
    <mergeCell ref="E1155:E1158"/>
    <mergeCell ref="F1155:F1158"/>
    <mergeCell ref="P1151:R1151"/>
    <mergeCell ref="T1151:T1154"/>
    <mergeCell ref="G1152:N1154"/>
    <mergeCell ref="P1152:R1152"/>
    <mergeCell ref="P1153:R1153"/>
    <mergeCell ref="P1154:R1154"/>
    <mergeCell ref="A1151:A1154"/>
    <mergeCell ref="B1151:B1154"/>
    <mergeCell ref="C1151:C1154"/>
    <mergeCell ref="D1151:D1154"/>
    <mergeCell ref="E1151:E1154"/>
    <mergeCell ref="F1151:F1154"/>
    <mergeCell ref="P1171:R1171"/>
    <mergeCell ref="T1171:T1174"/>
    <mergeCell ref="G1172:N1174"/>
    <mergeCell ref="P1172:R1172"/>
    <mergeCell ref="P1173:R1173"/>
    <mergeCell ref="P1174:R1174"/>
    <mergeCell ref="A1171:A1174"/>
    <mergeCell ref="B1171:B1174"/>
    <mergeCell ref="C1171:C1174"/>
    <mergeCell ref="D1171:D1174"/>
    <mergeCell ref="E1171:E1174"/>
    <mergeCell ref="F1171:F1174"/>
    <mergeCell ref="P1167:R1167"/>
    <mergeCell ref="T1167:T1170"/>
    <mergeCell ref="G1168:N1170"/>
    <mergeCell ref="P1168:R1168"/>
    <mergeCell ref="P1169:R1169"/>
    <mergeCell ref="P1170:R1170"/>
    <mergeCell ref="A1167:A1170"/>
    <mergeCell ref="B1167:B1170"/>
    <mergeCell ref="C1167:C1170"/>
    <mergeCell ref="D1167:D1170"/>
    <mergeCell ref="E1167:E1170"/>
    <mergeCell ref="F1167:F1170"/>
    <mergeCell ref="P1163:R1163"/>
    <mergeCell ref="T1163:T1166"/>
    <mergeCell ref="G1164:N1166"/>
    <mergeCell ref="P1164:R1164"/>
    <mergeCell ref="P1165:R1165"/>
    <mergeCell ref="P1166:R1166"/>
    <mergeCell ref="A1163:A1166"/>
    <mergeCell ref="B1163:B1166"/>
    <mergeCell ref="C1163:C1166"/>
    <mergeCell ref="D1163:D1166"/>
    <mergeCell ref="E1163:E1166"/>
    <mergeCell ref="F1163:F1166"/>
    <mergeCell ref="P1183:R1183"/>
    <mergeCell ref="T1183:T1186"/>
    <mergeCell ref="G1184:N1186"/>
    <mergeCell ref="P1184:R1184"/>
    <mergeCell ref="P1185:R1185"/>
    <mergeCell ref="P1186:R1186"/>
    <mergeCell ref="A1183:A1186"/>
    <mergeCell ref="B1183:B1186"/>
    <mergeCell ref="C1183:C1186"/>
    <mergeCell ref="D1183:D1186"/>
    <mergeCell ref="E1183:E1186"/>
    <mergeCell ref="F1183:F1186"/>
    <mergeCell ref="P1179:R1179"/>
    <mergeCell ref="T1179:T1182"/>
    <mergeCell ref="G1180:N1182"/>
    <mergeCell ref="P1180:R1180"/>
    <mergeCell ref="P1181:R1181"/>
    <mergeCell ref="P1182:R1182"/>
    <mergeCell ref="A1179:A1182"/>
    <mergeCell ref="B1179:B1182"/>
    <mergeCell ref="C1179:C1182"/>
    <mergeCell ref="D1179:D1182"/>
    <mergeCell ref="E1179:E1182"/>
    <mergeCell ref="F1179:F1182"/>
    <mergeCell ref="P1175:R1175"/>
    <mergeCell ref="T1175:T1178"/>
    <mergeCell ref="G1176:N1178"/>
    <mergeCell ref="P1176:R1176"/>
    <mergeCell ref="P1177:R1177"/>
    <mergeCell ref="P1178:R1178"/>
    <mergeCell ref="A1175:A1178"/>
    <mergeCell ref="B1175:B1178"/>
    <mergeCell ref="C1175:C1178"/>
    <mergeCell ref="D1175:D1178"/>
    <mergeCell ref="E1175:E1178"/>
    <mergeCell ref="F1175:F1178"/>
    <mergeCell ref="P1195:R1195"/>
    <mergeCell ref="T1195:T1198"/>
    <mergeCell ref="G1196:N1198"/>
    <mergeCell ref="P1196:R1196"/>
    <mergeCell ref="P1197:R1197"/>
    <mergeCell ref="P1198:R1198"/>
    <mergeCell ref="A1195:A1198"/>
    <mergeCell ref="B1195:B1198"/>
    <mergeCell ref="C1195:C1198"/>
    <mergeCell ref="D1195:D1198"/>
    <mergeCell ref="E1195:E1198"/>
    <mergeCell ref="F1195:F1198"/>
    <mergeCell ref="P1191:R1191"/>
    <mergeCell ref="T1191:T1194"/>
    <mergeCell ref="G1192:N1194"/>
    <mergeCell ref="P1192:R1192"/>
    <mergeCell ref="P1193:R1193"/>
    <mergeCell ref="P1194:R1194"/>
    <mergeCell ref="A1191:A1194"/>
    <mergeCell ref="B1191:B1194"/>
    <mergeCell ref="C1191:C1194"/>
    <mergeCell ref="D1191:D1194"/>
    <mergeCell ref="E1191:E1194"/>
    <mergeCell ref="F1191:F1194"/>
    <mergeCell ref="P1187:R1187"/>
    <mergeCell ref="T1187:T1190"/>
    <mergeCell ref="G1188:N1190"/>
    <mergeCell ref="P1188:R1188"/>
    <mergeCell ref="P1189:R1189"/>
    <mergeCell ref="P1190:R1190"/>
    <mergeCell ref="A1187:A1190"/>
    <mergeCell ref="B1187:B1190"/>
    <mergeCell ref="C1187:C1190"/>
    <mergeCell ref="D1187:D1190"/>
    <mergeCell ref="E1187:E1190"/>
    <mergeCell ref="F1187:F1190"/>
    <mergeCell ref="P1207:R1207"/>
    <mergeCell ref="T1207:T1210"/>
    <mergeCell ref="G1208:N1210"/>
    <mergeCell ref="P1208:R1208"/>
    <mergeCell ref="P1209:R1209"/>
    <mergeCell ref="P1210:R1210"/>
    <mergeCell ref="A1207:A1210"/>
    <mergeCell ref="B1207:B1210"/>
    <mergeCell ref="C1207:C1210"/>
    <mergeCell ref="D1207:D1210"/>
    <mergeCell ref="E1207:E1210"/>
    <mergeCell ref="F1207:F1210"/>
    <mergeCell ref="P1203:R1203"/>
    <mergeCell ref="T1203:T1206"/>
    <mergeCell ref="G1204:N1206"/>
    <mergeCell ref="P1204:R1204"/>
    <mergeCell ref="P1205:R1205"/>
    <mergeCell ref="P1206:R1206"/>
    <mergeCell ref="A1203:A1206"/>
    <mergeCell ref="B1203:B1206"/>
    <mergeCell ref="C1203:C1206"/>
    <mergeCell ref="D1203:D1206"/>
    <mergeCell ref="E1203:E1206"/>
    <mergeCell ref="F1203:F1206"/>
    <mergeCell ref="P1199:R1199"/>
    <mergeCell ref="T1199:T1202"/>
    <mergeCell ref="G1200:N1202"/>
    <mergeCell ref="P1200:R1200"/>
    <mergeCell ref="P1201:R1201"/>
    <mergeCell ref="P1202:R1202"/>
    <mergeCell ref="A1199:A1202"/>
    <mergeCell ref="B1199:B1202"/>
    <mergeCell ref="C1199:C1202"/>
    <mergeCell ref="D1199:D1202"/>
    <mergeCell ref="E1199:E1202"/>
    <mergeCell ref="F1199:F1202"/>
    <mergeCell ref="P1219:R1219"/>
    <mergeCell ref="T1219:T1222"/>
    <mergeCell ref="G1220:N1222"/>
    <mergeCell ref="P1220:R1220"/>
    <mergeCell ref="P1221:R1221"/>
    <mergeCell ref="P1222:R1222"/>
    <mergeCell ref="A1219:A1222"/>
    <mergeCell ref="B1219:B1222"/>
    <mergeCell ref="C1219:C1222"/>
    <mergeCell ref="D1219:D1222"/>
    <mergeCell ref="E1219:E1222"/>
    <mergeCell ref="F1219:F1222"/>
    <mergeCell ref="P1215:R1215"/>
    <mergeCell ref="T1215:T1218"/>
    <mergeCell ref="G1216:N1218"/>
    <mergeCell ref="P1216:R1216"/>
    <mergeCell ref="P1217:R1217"/>
    <mergeCell ref="P1218:R1218"/>
    <mergeCell ref="A1215:A1218"/>
    <mergeCell ref="B1215:B1218"/>
    <mergeCell ref="C1215:C1218"/>
    <mergeCell ref="D1215:D1218"/>
    <mergeCell ref="E1215:E1218"/>
    <mergeCell ref="F1215:F1218"/>
    <mergeCell ref="P1211:R1211"/>
    <mergeCell ref="T1211:T1214"/>
    <mergeCell ref="G1212:N1214"/>
    <mergeCell ref="P1212:R1212"/>
    <mergeCell ref="P1213:R1213"/>
    <mergeCell ref="P1214:R1214"/>
    <mergeCell ref="A1211:A1214"/>
    <mergeCell ref="B1211:B1214"/>
    <mergeCell ref="C1211:C1214"/>
    <mergeCell ref="D1211:D1214"/>
    <mergeCell ref="E1211:E1214"/>
    <mergeCell ref="F1211:F1214"/>
    <mergeCell ref="P1231:R1231"/>
    <mergeCell ref="T1231:T1234"/>
    <mergeCell ref="G1232:N1234"/>
    <mergeCell ref="P1232:R1232"/>
    <mergeCell ref="P1233:R1233"/>
    <mergeCell ref="P1234:R1234"/>
    <mergeCell ref="A1231:A1234"/>
    <mergeCell ref="B1231:B1234"/>
    <mergeCell ref="C1231:C1234"/>
    <mergeCell ref="D1231:D1234"/>
    <mergeCell ref="E1231:E1234"/>
    <mergeCell ref="F1231:F1234"/>
    <mergeCell ref="P1227:R1227"/>
    <mergeCell ref="T1227:T1230"/>
    <mergeCell ref="G1228:N1230"/>
    <mergeCell ref="P1228:R1228"/>
    <mergeCell ref="P1229:R1229"/>
    <mergeCell ref="P1230:R1230"/>
    <mergeCell ref="A1227:A1230"/>
    <mergeCell ref="B1227:B1230"/>
    <mergeCell ref="C1227:C1230"/>
    <mergeCell ref="D1227:D1230"/>
    <mergeCell ref="E1227:E1230"/>
    <mergeCell ref="F1227:F1230"/>
    <mergeCell ref="P1223:R1223"/>
    <mergeCell ref="T1223:T1226"/>
    <mergeCell ref="G1224:N1226"/>
    <mergeCell ref="P1224:R1224"/>
    <mergeCell ref="P1225:R1225"/>
    <mergeCell ref="P1226:R1226"/>
    <mergeCell ref="A1223:A1226"/>
    <mergeCell ref="B1223:B1226"/>
    <mergeCell ref="C1223:C1226"/>
    <mergeCell ref="D1223:D1226"/>
    <mergeCell ref="E1223:E1226"/>
    <mergeCell ref="F1223:F1226"/>
    <mergeCell ref="P1243:R1243"/>
    <mergeCell ref="T1243:T1246"/>
    <mergeCell ref="G1244:N1246"/>
    <mergeCell ref="P1244:R1244"/>
    <mergeCell ref="P1245:R1245"/>
    <mergeCell ref="P1246:R1246"/>
    <mergeCell ref="A1243:A1246"/>
    <mergeCell ref="B1243:B1246"/>
    <mergeCell ref="C1243:C1246"/>
    <mergeCell ref="D1243:D1246"/>
    <mergeCell ref="E1243:E1246"/>
    <mergeCell ref="F1243:F1246"/>
    <mergeCell ref="P1239:R1239"/>
    <mergeCell ref="T1239:T1242"/>
    <mergeCell ref="G1240:N1242"/>
    <mergeCell ref="P1240:R1240"/>
    <mergeCell ref="P1241:R1241"/>
    <mergeCell ref="P1242:R1242"/>
    <mergeCell ref="A1239:A1242"/>
    <mergeCell ref="B1239:B1242"/>
    <mergeCell ref="C1239:C1242"/>
    <mergeCell ref="D1239:D1242"/>
    <mergeCell ref="E1239:E1242"/>
    <mergeCell ref="F1239:F1242"/>
    <mergeCell ref="P1235:R1235"/>
    <mergeCell ref="T1235:T1238"/>
    <mergeCell ref="G1236:N1238"/>
    <mergeCell ref="P1236:R1236"/>
    <mergeCell ref="P1237:R1237"/>
    <mergeCell ref="P1238:R1238"/>
    <mergeCell ref="A1235:A1238"/>
    <mergeCell ref="B1235:B1238"/>
    <mergeCell ref="C1235:C1238"/>
    <mergeCell ref="D1235:D1238"/>
    <mergeCell ref="E1235:E1238"/>
    <mergeCell ref="F1235:F1238"/>
    <mergeCell ref="P1255:R1255"/>
    <mergeCell ref="T1255:T1258"/>
    <mergeCell ref="G1256:N1258"/>
    <mergeCell ref="P1256:R1256"/>
    <mergeCell ref="P1257:R1257"/>
    <mergeCell ref="P1258:R1258"/>
    <mergeCell ref="A1255:A1258"/>
    <mergeCell ref="B1255:B1258"/>
    <mergeCell ref="C1255:C1258"/>
    <mergeCell ref="D1255:D1258"/>
    <mergeCell ref="E1255:E1258"/>
    <mergeCell ref="F1255:F1258"/>
    <mergeCell ref="P1251:R1251"/>
    <mergeCell ref="T1251:T1254"/>
    <mergeCell ref="G1252:N1254"/>
    <mergeCell ref="P1252:R1252"/>
    <mergeCell ref="P1253:R1253"/>
    <mergeCell ref="P1254:R1254"/>
    <mergeCell ref="A1251:A1254"/>
    <mergeCell ref="B1251:B1254"/>
    <mergeCell ref="C1251:C1254"/>
    <mergeCell ref="D1251:D1254"/>
    <mergeCell ref="E1251:E1254"/>
    <mergeCell ref="F1251:F1254"/>
    <mergeCell ref="P1247:R1247"/>
    <mergeCell ref="T1247:T1250"/>
    <mergeCell ref="G1248:N1250"/>
    <mergeCell ref="P1248:R1248"/>
    <mergeCell ref="P1249:R1249"/>
    <mergeCell ref="P1250:R1250"/>
    <mergeCell ref="A1247:A1250"/>
    <mergeCell ref="B1247:B1250"/>
    <mergeCell ref="C1247:C1250"/>
    <mergeCell ref="D1247:D1250"/>
    <mergeCell ref="E1247:E1250"/>
    <mergeCell ref="F1247:F1250"/>
    <mergeCell ref="P1267:R1267"/>
    <mergeCell ref="T1267:T1270"/>
    <mergeCell ref="G1268:N1270"/>
    <mergeCell ref="P1268:R1268"/>
    <mergeCell ref="P1269:R1269"/>
    <mergeCell ref="P1270:R1270"/>
    <mergeCell ref="A1267:A1270"/>
    <mergeCell ref="B1267:B1270"/>
    <mergeCell ref="C1267:C1270"/>
    <mergeCell ref="D1267:D1270"/>
    <mergeCell ref="E1267:E1270"/>
    <mergeCell ref="F1267:F1270"/>
    <mergeCell ref="P1263:R1263"/>
    <mergeCell ref="T1263:T1266"/>
    <mergeCell ref="G1264:N1266"/>
    <mergeCell ref="P1264:R1264"/>
    <mergeCell ref="P1265:R1265"/>
    <mergeCell ref="P1266:R1266"/>
    <mergeCell ref="A1263:A1266"/>
    <mergeCell ref="B1263:B1266"/>
    <mergeCell ref="C1263:C1266"/>
    <mergeCell ref="D1263:D1266"/>
    <mergeCell ref="E1263:E1266"/>
    <mergeCell ref="F1263:F1266"/>
    <mergeCell ref="P1259:R1259"/>
    <mergeCell ref="T1259:T1262"/>
    <mergeCell ref="G1260:N1262"/>
    <mergeCell ref="P1260:R1260"/>
    <mergeCell ref="P1261:R1261"/>
    <mergeCell ref="P1262:R1262"/>
    <mergeCell ref="A1259:A1262"/>
    <mergeCell ref="B1259:B1262"/>
    <mergeCell ref="C1259:C1262"/>
    <mergeCell ref="D1259:D1262"/>
    <mergeCell ref="E1259:E1262"/>
    <mergeCell ref="F1259:F1262"/>
    <mergeCell ref="P1279:R1279"/>
    <mergeCell ref="T1279:T1282"/>
    <mergeCell ref="G1280:N1282"/>
    <mergeCell ref="P1280:R1280"/>
    <mergeCell ref="P1281:R1281"/>
    <mergeCell ref="P1282:R1282"/>
    <mergeCell ref="A1279:A1282"/>
    <mergeCell ref="B1279:B1282"/>
    <mergeCell ref="C1279:C1282"/>
    <mergeCell ref="D1279:D1282"/>
    <mergeCell ref="E1279:E1282"/>
    <mergeCell ref="F1279:F1282"/>
    <mergeCell ref="P1275:R1275"/>
    <mergeCell ref="T1275:T1278"/>
    <mergeCell ref="G1276:N1278"/>
    <mergeCell ref="P1276:R1276"/>
    <mergeCell ref="P1277:R1277"/>
    <mergeCell ref="P1278:R1278"/>
    <mergeCell ref="A1275:A1278"/>
    <mergeCell ref="B1275:B1278"/>
    <mergeCell ref="C1275:C1278"/>
    <mergeCell ref="D1275:D1278"/>
    <mergeCell ref="E1275:E1278"/>
    <mergeCell ref="F1275:F1278"/>
    <mergeCell ref="P1271:R1271"/>
    <mergeCell ref="T1271:T1274"/>
    <mergeCell ref="G1272:N1274"/>
    <mergeCell ref="P1272:R1272"/>
    <mergeCell ref="P1273:R1273"/>
    <mergeCell ref="P1274:R1274"/>
    <mergeCell ref="A1271:A1274"/>
    <mergeCell ref="B1271:B1274"/>
    <mergeCell ref="C1271:C1274"/>
    <mergeCell ref="D1271:D1274"/>
    <mergeCell ref="E1271:E1274"/>
    <mergeCell ref="F1271:F1274"/>
    <mergeCell ref="P1291:R1291"/>
    <mergeCell ref="T1291:T1294"/>
    <mergeCell ref="G1292:N1294"/>
    <mergeCell ref="P1292:R1292"/>
    <mergeCell ref="P1293:R1293"/>
    <mergeCell ref="P1294:R1294"/>
    <mergeCell ref="A1291:A1294"/>
    <mergeCell ref="B1291:B1294"/>
    <mergeCell ref="C1291:C1294"/>
    <mergeCell ref="D1291:D1294"/>
    <mergeCell ref="E1291:E1294"/>
    <mergeCell ref="F1291:F1294"/>
    <mergeCell ref="P1287:R1287"/>
    <mergeCell ref="T1287:T1290"/>
    <mergeCell ref="G1288:N1290"/>
    <mergeCell ref="P1288:R1288"/>
    <mergeCell ref="P1289:R1289"/>
    <mergeCell ref="P1290:R1290"/>
    <mergeCell ref="A1287:A1290"/>
    <mergeCell ref="B1287:B1290"/>
    <mergeCell ref="C1287:C1290"/>
    <mergeCell ref="D1287:D1290"/>
    <mergeCell ref="E1287:E1290"/>
    <mergeCell ref="F1287:F1290"/>
    <mergeCell ref="P1283:R1283"/>
    <mergeCell ref="T1283:T1286"/>
    <mergeCell ref="G1284:N1286"/>
    <mergeCell ref="P1284:R1284"/>
    <mergeCell ref="P1285:R1285"/>
    <mergeCell ref="P1286:R1286"/>
    <mergeCell ref="A1283:A1286"/>
    <mergeCell ref="B1283:B1286"/>
    <mergeCell ref="C1283:C1286"/>
    <mergeCell ref="D1283:D1286"/>
    <mergeCell ref="E1283:E1286"/>
    <mergeCell ref="F1283:F1286"/>
    <mergeCell ref="P1303:R1303"/>
    <mergeCell ref="T1303:T1306"/>
    <mergeCell ref="G1304:N1306"/>
    <mergeCell ref="P1304:R1304"/>
    <mergeCell ref="P1305:R1305"/>
    <mergeCell ref="P1306:R1306"/>
    <mergeCell ref="A1303:A1306"/>
    <mergeCell ref="B1303:B1306"/>
    <mergeCell ref="C1303:C1306"/>
    <mergeCell ref="D1303:D1306"/>
    <mergeCell ref="E1303:E1306"/>
    <mergeCell ref="F1303:F1306"/>
    <mergeCell ref="P1299:R1299"/>
    <mergeCell ref="T1299:T1302"/>
    <mergeCell ref="G1300:N1302"/>
    <mergeCell ref="P1300:R1300"/>
    <mergeCell ref="P1301:R1301"/>
    <mergeCell ref="P1302:R1302"/>
    <mergeCell ref="A1299:A1302"/>
    <mergeCell ref="B1299:B1302"/>
    <mergeCell ref="C1299:C1302"/>
    <mergeCell ref="D1299:D1302"/>
    <mergeCell ref="E1299:E1302"/>
    <mergeCell ref="F1299:F1302"/>
    <mergeCell ref="P1295:R1295"/>
    <mergeCell ref="T1295:T1298"/>
    <mergeCell ref="G1296:N1298"/>
    <mergeCell ref="P1296:R1296"/>
    <mergeCell ref="P1297:R1297"/>
    <mergeCell ref="P1298:R1298"/>
    <mergeCell ref="A1295:A1298"/>
    <mergeCell ref="B1295:B1298"/>
    <mergeCell ref="C1295:C1298"/>
    <mergeCell ref="D1295:D1298"/>
    <mergeCell ref="E1295:E1298"/>
    <mergeCell ref="F1295:F1298"/>
    <mergeCell ref="P1315:R1315"/>
    <mergeCell ref="T1315:T1318"/>
    <mergeCell ref="G1316:N1318"/>
    <mergeCell ref="P1316:R1316"/>
    <mergeCell ref="P1317:R1317"/>
    <mergeCell ref="P1318:R1318"/>
    <mergeCell ref="A1315:A1318"/>
    <mergeCell ref="B1315:B1318"/>
    <mergeCell ref="C1315:C1318"/>
    <mergeCell ref="D1315:D1318"/>
    <mergeCell ref="E1315:E1318"/>
    <mergeCell ref="F1315:F1318"/>
    <mergeCell ref="P1311:R1311"/>
    <mergeCell ref="T1311:T1314"/>
    <mergeCell ref="G1312:N1314"/>
    <mergeCell ref="P1312:R1312"/>
    <mergeCell ref="P1313:R1313"/>
    <mergeCell ref="P1314:R1314"/>
    <mergeCell ref="A1311:A1314"/>
    <mergeCell ref="B1311:B1314"/>
    <mergeCell ref="C1311:C1314"/>
    <mergeCell ref="D1311:D1314"/>
    <mergeCell ref="E1311:E1314"/>
    <mergeCell ref="F1311:F1314"/>
    <mergeCell ref="P1307:R1307"/>
    <mergeCell ref="T1307:T1310"/>
    <mergeCell ref="G1308:N1310"/>
    <mergeCell ref="P1308:R1308"/>
    <mergeCell ref="P1309:R1309"/>
    <mergeCell ref="P1310:R1310"/>
    <mergeCell ref="A1307:A1310"/>
    <mergeCell ref="B1307:B1310"/>
    <mergeCell ref="C1307:C1310"/>
    <mergeCell ref="D1307:D1310"/>
    <mergeCell ref="E1307:E1310"/>
    <mergeCell ref="F1307:F1310"/>
    <mergeCell ref="P1327:R1327"/>
    <mergeCell ref="T1327:T1330"/>
    <mergeCell ref="G1328:N1330"/>
    <mergeCell ref="P1328:R1328"/>
    <mergeCell ref="P1329:R1329"/>
    <mergeCell ref="P1330:R1330"/>
    <mergeCell ref="A1327:A1330"/>
    <mergeCell ref="B1327:B1330"/>
    <mergeCell ref="C1327:C1330"/>
    <mergeCell ref="D1327:D1330"/>
    <mergeCell ref="E1327:E1330"/>
    <mergeCell ref="F1327:F1330"/>
    <mergeCell ref="P1323:R1323"/>
    <mergeCell ref="T1323:T1326"/>
    <mergeCell ref="G1324:N1326"/>
    <mergeCell ref="P1324:R1324"/>
    <mergeCell ref="P1325:R1325"/>
    <mergeCell ref="P1326:R1326"/>
    <mergeCell ref="A1323:A1326"/>
    <mergeCell ref="B1323:B1326"/>
    <mergeCell ref="C1323:C1326"/>
    <mergeCell ref="D1323:D1326"/>
    <mergeCell ref="E1323:E1326"/>
    <mergeCell ref="F1323:F1326"/>
    <mergeCell ref="P1319:R1319"/>
    <mergeCell ref="T1319:T1322"/>
    <mergeCell ref="G1320:N1322"/>
    <mergeCell ref="P1320:R1320"/>
    <mergeCell ref="P1321:R1321"/>
    <mergeCell ref="P1322:R1322"/>
    <mergeCell ref="A1319:A1322"/>
    <mergeCell ref="B1319:B1322"/>
    <mergeCell ref="C1319:C1322"/>
    <mergeCell ref="D1319:D1322"/>
    <mergeCell ref="E1319:E1322"/>
    <mergeCell ref="F1319:F1322"/>
    <mergeCell ref="P1339:R1339"/>
    <mergeCell ref="T1339:T1342"/>
    <mergeCell ref="G1340:N1342"/>
    <mergeCell ref="P1340:R1340"/>
    <mergeCell ref="P1341:R1341"/>
    <mergeCell ref="P1342:R1342"/>
    <mergeCell ref="A1339:A1342"/>
    <mergeCell ref="B1339:B1342"/>
    <mergeCell ref="C1339:C1342"/>
    <mergeCell ref="D1339:D1342"/>
    <mergeCell ref="E1339:E1342"/>
    <mergeCell ref="F1339:F1342"/>
    <mergeCell ref="P1335:R1335"/>
    <mergeCell ref="T1335:T1338"/>
    <mergeCell ref="G1336:N1338"/>
    <mergeCell ref="P1336:R1336"/>
    <mergeCell ref="P1337:R1337"/>
    <mergeCell ref="P1338:R1338"/>
    <mergeCell ref="A1335:A1338"/>
    <mergeCell ref="B1335:B1338"/>
    <mergeCell ref="C1335:C1338"/>
    <mergeCell ref="D1335:D1338"/>
    <mergeCell ref="E1335:E1338"/>
    <mergeCell ref="F1335:F1338"/>
    <mergeCell ref="P1331:R1331"/>
    <mergeCell ref="T1331:T1334"/>
    <mergeCell ref="G1332:N1334"/>
    <mergeCell ref="P1332:R1332"/>
    <mergeCell ref="P1333:R1333"/>
    <mergeCell ref="P1334:R1334"/>
    <mergeCell ref="A1331:A1334"/>
    <mergeCell ref="B1331:B1334"/>
    <mergeCell ref="C1331:C1334"/>
    <mergeCell ref="D1331:D1334"/>
    <mergeCell ref="E1331:E1334"/>
    <mergeCell ref="F1331:F1334"/>
    <mergeCell ref="P1351:R1351"/>
    <mergeCell ref="T1351:T1354"/>
    <mergeCell ref="G1352:N1354"/>
    <mergeCell ref="P1352:R1352"/>
    <mergeCell ref="P1353:R1353"/>
    <mergeCell ref="P1354:R1354"/>
    <mergeCell ref="A1351:A1354"/>
    <mergeCell ref="B1351:B1354"/>
    <mergeCell ref="C1351:C1354"/>
    <mergeCell ref="D1351:D1354"/>
    <mergeCell ref="E1351:E1354"/>
    <mergeCell ref="F1351:F1354"/>
    <mergeCell ref="P1347:R1347"/>
    <mergeCell ref="T1347:T1350"/>
    <mergeCell ref="G1348:N1350"/>
    <mergeCell ref="P1348:R1348"/>
    <mergeCell ref="P1349:R1349"/>
    <mergeCell ref="P1350:R1350"/>
    <mergeCell ref="A1347:A1350"/>
    <mergeCell ref="B1347:B1350"/>
    <mergeCell ref="C1347:C1350"/>
    <mergeCell ref="D1347:D1350"/>
    <mergeCell ref="E1347:E1350"/>
    <mergeCell ref="F1347:F1350"/>
    <mergeCell ref="P1343:R1343"/>
    <mergeCell ref="T1343:T1346"/>
    <mergeCell ref="G1344:N1346"/>
    <mergeCell ref="P1344:R1344"/>
    <mergeCell ref="P1345:R1345"/>
    <mergeCell ref="P1346:R1346"/>
    <mergeCell ref="A1343:A1346"/>
    <mergeCell ref="B1343:B1346"/>
    <mergeCell ref="C1343:C1346"/>
    <mergeCell ref="D1343:D1346"/>
    <mergeCell ref="E1343:E1346"/>
    <mergeCell ref="F1343:F1346"/>
    <mergeCell ref="P1363:R1363"/>
    <mergeCell ref="T1363:T1366"/>
    <mergeCell ref="G1364:N1366"/>
    <mergeCell ref="P1364:R1364"/>
    <mergeCell ref="P1365:R1365"/>
    <mergeCell ref="P1366:R1366"/>
    <mergeCell ref="A1363:A1366"/>
    <mergeCell ref="B1363:B1366"/>
    <mergeCell ref="C1363:C1366"/>
    <mergeCell ref="D1363:D1366"/>
    <mergeCell ref="E1363:E1366"/>
    <mergeCell ref="F1363:F1366"/>
    <mergeCell ref="P1359:R1359"/>
    <mergeCell ref="T1359:T1362"/>
    <mergeCell ref="G1360:N1362"/>
    <mergeCell ref="P1360:R1360"/>
    <mergeCell ref="P1361:R1361"/>
    <mergeCell ref="P1362:R1362"/>
    <mergeCell ref="A1359:A1362"/>
    <mergeCell ref="B1359:B1362"/>
    <mergeCell ref="C1359:C1362"/>
    <mergeCell ref="D1359:D1362"/>
    <mergeCell ref="E1359:E1362"/>
    <mergeCell ref="F1359:F1362"/>
    <mergeCell ref="P1355:R1355"/>
    <mergeCell ref="T1355:T1358"/>
    <mergeCell ref="G1356:N1358"/>
    <mergeCell ref="P1356:R1356"/>
    <mergeCell ref="P1357:R1357"/>
    <mergeCell ref="P1358:R1358"/>
    <mergeCell ref="A1355:A1358"/>
    <mergeCell ref="B1355:B1358"/>
    <mergeCell ref="C1355:C1358"/>
    <mergeCell ref="D1355:D1358"/>
    <mergeCell ref="E1355:E1358"/>
    <mergeCell ref="F1355:F1358"/>
    <mergeCell ref="P1375:R1375"/>
    <mergeCell ref="T1375:T1378"/>
    <mergeCell ref="G1376:N1378"/>
    <mergeCell ref="P1376:R1376"/>
    <mergeCell ref="P1377:R1377"/>
    <mergeCell ref="P1378:R1378"/>
    <mergeCell ref="A1375:A1378"/>
    <mergeCell ref="B1375:B1378"/>
    <mergeCell ref="C1375:C1378"/>
    <mergeCell ref="D1375:D1378"/>
    <mergeCell ref="E1375:E1378"/>
    <mergeCell ref="F1375:F1378"/>
    <mergeCell ref="P1371:R1371"/>
    <mergeCell ref="T1371:T1374"/>
    <mergeCell ref="G1372:N1374"/>
    <mergeCell ref="P1372:R1372"/>
    <mergeCell ref="P1373:R1373"/>
    <mergeCell ref="P1374:R1374"/>
    <mergeCell ref="A1371:A1374"/>
    <mergeCell ref="B1371:B1374"/>
    <mergeCell ref="C1371:C1374"/>
    <mergeCell ref="D1371:D1374"/>
    <mergeCell ref="E1371:E1374"/>
    <mergeCell ref="F1371:F1374"/>
    <mergeCell ref="P1367:R1367"/>
    <mergeCell ref="T1367:T1370"/>
    <mergeCell ref="G1368:N1370"/>
    <mergeCell ref="P1368:R1368"/>
    <mergeCell ref="P1369:R1369"/>
    <mergeCell ref="P1370:R1370"/>
    <mergeCell ref="A1367:A1370"/>
    <mergeCell ref="B1367:B1370"/>
    <mergeCell ref="C1367:C1370"/>
    <mergeCell ref="D1367:D1370"/>
    <mergeCell ref="E1367:E1370"/>
    <mergeCell ref="F1367:F1370"/>
    <mergeCell ref="P1387:R1387"/>
    <mergeCell ref="T1387:T1390"/>
    <mergeCell ref="G1388:N1390"/>
    <mergeCell ref="P1388:R1388"/>
    <mergeCell ref="P1389:R1389"/>
    <mergeCell ref="P1390:R1390"/>
    <mergeCell ref="A1387:A1390"/>
    <mergeCell ref="B1387:B1390"/>
    <mergeCell ref="C1387:C1390"/>
    <mergeCell ref="D1387:D1390"/>
    <mergeCell ref="E1387:E1390"/>
    <mergeCell ref="F1387:F1390"/>
    <mergeCell ref="P1383:R1383"/>
    <mergeCell ref="T1383:T1386"/>
    <mergeCell ref="G1384:N1386"/>
    <mergeCell ref="P1384:R1384"/>
    <mergeCell ref="P1385:R1385"/>
    <mergeCell ref="P1386:R1386"/>
    <mergeCell ref="A1383:A1386"/>
    <mergeCell ref="B1383:B1386"/>
    <mergeCell ref="C1383:C1386"/>
    <mergeCell ref="D1383:D1386"/>
    <mergeCell ref="E1383:E1386"/>
    <mergeCell ref="F1383:F1386"/>
    <mergeCell ref="P1379:R1379"/>
    <mergeCell ref="T1379:T1382"/>
    <mergeCell ref="G1380:N1382"/>
    <mergeCell ref="P1380:R1380"/>
    <mergeCell ref="P1381:R1381"/>
    <mergeCell ref="P1382:R1382"/>
    <mergeCell ref="A1379:A1382"/>
    <mergeCell ref="B1379:B1382"/>
    <mergeCell ref="C1379:C1382"/>
    <mergeCell ref="D1379:D1382"/>
    <mergeCell ref="E1379:E1382"/>
    <mergeCell ref="F1379:F1382"/>
    <mergeCell ref="P1399:R1399"/>
    <mergeCell ref="T1399:T1402"/>
    <mergeCell ref="G1400:N1402"/>
    <mergeCell ref="P1400:R1400"/>
    <mergeCell ref="P1401:R1401"/>
    <mergeCell ref="P1402:R1402"/>
    <mergeCell ref="A1399:A1402"/>
    <mergeCell ref="B1399:B1402"/>
    <mergeCell ref="C1399:C1402"/>
    <mergeCell ref="D1399:D1402"/>
    <mergeCell ref="E1399:E1402"/>
    <mergeCell ref="F1399:F1402"/>
    <mergeCell ref="P1395:R1395"/>
    <mergeCell ref="T1395:T1398"/>
    <mergeCell ref="G1396:N1398"/>
    <mergeCell ref="P1396:R1396"/>
    <mergeCell ref="P1397:R1397"/>
    <mergeCell ref="P1398:R1398"/>
    <mergeCell ref="A1395:A1398"/>
    <mergeCell ref="B1395:B1398"/>
    <mergeCell ref="C1395:C1398"/>
    <mergeCell ref="D1395:D1398"/>
    <mergeCell ref="E1395:E1398"/>
    <mergeCell ref="F1395:F1398"/>
    <mergeCell ref="P1391:R1391"/>
    <mergeCell ref="T1391:T1394"/>
    <mergeCell ref="G1392:N1394"/>
    <mergeCell ref="P1392:R1392"/>
    <mergeCell ref="P1393:R1393"/>
    <mergeCell ref="P1394:R1394"/>
    <mergeCell ref="A1391:A1394"/>
    <mergeCell ref="B1391:B1394"/>
    <mergeCell ref="C1391:C1394"/>
    <mergeCell ref="D1391:D1394"/>
    <mergeCell ref="E1391:E1394"/>
    <mergeCell ref="F1391:F1394"/>
    <mergeCell ref="P1411:R1411"/>
    <mergeCell ref="T1411:T1414"/>
    <mergeCell ref="G1412:N1414"/>
    <mergeCell ref="P1412:R1412"/>
    <mergeCell ref="P1413:R1413"/>
    <mergeCell ref="P1414:R1414"/>
    <mergeCell ref="A1411:A1414"/>
    <mergeCell ref="B1411:B1414"/>
    <mergeCell ref="C1411:C1414"/>
    <mergeCell ref="D1411:D1414"/>
    <mergeCell ref="E1411:E1414"/>
    <mergeCell ref="F1411:F1414"/>
    <mergeCell ref="P1407:R1407"/>
    <mergeCell ref="T1407:T1410"/>
    <mergeCell ref="G1408:N1410"/>
    <mergeCell ref="P1408:R1408"/>
    <mergeCell ref="P1409:R1409"/>
    <mergeCell ref="P1410:R1410"/>
    <mergeCell ref="A1407:A1410"/>
    <mergeCell ref="B1407:B1410"/>
    <mergeCell ref="C1407:C1410"/>
    <mergeCell ref="D1407:D1410"/>
    <mergeCell ref="E1407:E1410"/>
    <mergeCell ref="F1407:F1410"/>
    <mergeCell ref="P1403:R1403"/>
    <mergeCell ref="T1403:T1406"/>
    <mergeCell ref="G1404:N1406"/>
    <mergeCell ref="P1404:R1404"/>
    <mergeCell ref="P1405:R1405"/>
    <mergeCell ref="P1406:R1406"/>
    <mergeCell ref="A1403:A1406"/>
    <mergeCell ref="B1403:B1406"/>
    <mergeCell ref="C1403:C1406"/>
    <mergeCell ref="D1403:D1406"/>
    <mergeCell ref="E1403:E1406"/>
    <mergeCell ref="F1403:F1406"/>
    <mergeCell ref="P1423:R1423"/>
    <mergeCell ref="T1423:T1426"/>
    <mergeCell ref="G1424:N1426"/>
    <mergeCell ref="P1424:R1424"/>
    <mergeCell ref="P1425:R1425"/>
    <mergeCell ref="P1426:R1426"/>
    <mergeCell ref="A1423:A1426"/>
    <mergeCell ref="B1423:B1426"/>
    <mergeCell ref="C1423:C1426"/>
    <mergeCell ref="D1423:D1426"/>
    <mergeCell ref="E1423:E1426"/>
    <mergeCell ref="F1423:F1426"/>
    <mergeCell ref="P1419:R1419"/>
    <mergeCell ref="T1419:T1422"/>
    <mergeCell ref="G1420:N1422"/>
    <mergeCell ref="P1420:R1420"/>
    <mergeCell ref="P1421:R1421"/>
    <mergeCell ref="P1422:R1422"/>
    <mergeCell ref="A1419:A1422"/>
    <mergeCell ref="B1419:B1422"/>
    <mergeCell ref="C1419:C1422"/>
    <mergeCell ref="D1419:D1422"/>
    <mergeCell ref="E1419:E1422"/>
    <mergeCell ref="F1419:F1422"/>
    <mergeCell ref="P1415:R1415"/>
    <mergeCell ref="T1415:T1418"/>
    <mergeCell ref="G1416:N1418"/>
    <mergeCell ref="P1416:R1416"/>
    <mergeCell ref="P1417:R1417"/>
    <mergeCell ref="P1418:R1418"/>
    <mergeCell ref="A1415:A1418"/>
    <mergeCell ref="B1415:B1418"/>
    <mergeCell ref="C1415:C1418"/>
    <mergeCell ref="D1415:D1418"/>
    <mergeCell ref="E1415:E1418"/>
    <mergeCell ref="F1415:F1418"/>
    <mergeCell ref="P1435:R1435"/>
    <mergeCell ref="T1435:T1438"/>
    <mergeCell ref="G1436:N1438"/>
    <mergeCell ref="P1436:R1436"/>
    <mergeCell ref="P1437:R1437"/>
    <mergeCell ref="P1438:R1438"/>
    <mergeCell ref="A1435:A1438"/>
    <mergeCell ref="B1435:B1438"/>
    <mergeCell ref="C1435:C1438"/>
    <mergeCell ref="D1435:D1438"/>
    <mergeCell ref="E1435:E1438"/>
    <mergeCell ref="F1435:F1438"/>
    <mergeCell ref="P1431:R1431"/>
    <mergeCell ref="T1431:T1434"/>
    <mergeCell ref="G1432:N1434"/>
    <mergeCell ref="P1432:R1432"/>
    <mergeCell ref="P1433:R1433"/>
    <mergeCell ref="P1434:R1434"/>
    <mergeCell ref="A1431:A1434"/>
    <mergeCell ref="B1431:B1434"/>
    <mergeCell ref="C1431:C1434"/>
    <mergeCell ref="D1431:D1434"/>
    <mergeCell ref="E1431:E1434"/>
    <mergeCell ref="F1431:F1434"/>
    <mergeCell ref="P1427:R1427"/>
    <mergeCell ref="T1427:T1430"/>
    <mergeCell ref="G1428:N1430"/>
    <mergeCell ref="P1428:R1428"/>
    <mergeCell ref="P1429:R1429"/>
    <mergeCell ref="P1430:R1430"/>
    <mergeCell ref="A1427:A1430"/>
    <mergeCell ref="B1427:B1430"/>
    <mergeCell ref="C1427:C1430"/>
    <mergeCell ref="D1427:D1430"/>
    <mergeCell ref="E1427:E1430"/>
    <mergeCell ref="F1427:F1430"/>
    <mergeCell ref="P1447:R1447"/>
    <mergeCell ref="T1447:T1450"/>
    <mergeCell ref="G1448:N1450"/>
    <mergeCell ref="P1448:R1448"/>
    <mergeCell ref="P1449:R1449"/>
    <mergeCell ref="P1450:R1450"/>
    <mergeCell ref="A1447:A1450"/>
    <mergeCell ref="B1447:B1450"/>
    <mergeCell ref="C1447:C1450"/>
    <mergeCell ref="D1447:D1450"/>
    <mergeCell ref="E1447:E1450"/>
    <mergeCell ref="F1447:F1450"/>
    <mergeCell ref="P1443:R1443"/>
    <mergeCell ref="T1443:T1446"/>
    <mergeCell ref="G1444:N1446"/>
    <mergeCell ref="P1444:R1444"/>
    <mergeCell ref="P1445:R1445"/>
    <mergeCell ref="P1446:R1446"/>
    <mergeCell ref="A1443:A1446"/>
    <mergeCell ref="B1443:B1446"/>
    <mergeCell ref="C1443:C1446"/>
    <mergeCell ref="D1443:D1446"/>
    <mergeCell ref="E1443:E1446"/>
    <mergeCell ref="F1443:F1446"/>
    <mergeCell ref="P1439:R1439"/>
    <mergeCell ref="T1439:T1442"/>
    <mergeCell ref="G1440:N1442"/>
    <mergeCell ref="P1440:R1440"/>
    <mergeCell ref="P1441:R1441"/>
    <mergeCell ref="P1442:R1442"/>
    <mergeCell ref="A1439:A1442"/>
    <mergeCell ref="B1439:B1442"/>
    <mergeCell ref="C1439:C1442"/>
    <mergeCell ref="D1439:D1442"/>
    <mergeCell ref="E1439:E1442"/>
    <mergeCell ref="F1439:F1442"/>
    <mergeCell ref="P1459:R1459"/>
    <mergeCell ref="T1459:T1462"/>
    <mergeCell ref="G1460:N1462"/>
    <mergeCell ref="P1460:R1460"/>
    <mergeCell ref="P1461:R1461"/>
    <mergeCell ref="P1462:R1462"/>
    <mergeCell ref="A1459:A1462"/>
    <mergeCell ref="B1459:B1462"/>
    <mergeCell ref="C1459:C1462"/>
    <mergeCell ref="D1459:D1462"/>
    <mergeCell ref="E1459:E1462"/>
    <mergeCell ref="F1459:F1462"/>
    <mergeCell ref="P1455:R1455"/>
    <mergeCell ref="T1455:T1458"/>
    <mergeCell ref="G1456:N1458"/>
    <mergeCell ref="P1456:R1456"/>
    <mergeCell ref="P1457:R1457"/>
    <mergeCell ref="P1458:R1458"/>
    <mergeCell ref="A1455:A1458"/>
    <mergeCell ref="B1455:B1458"/>
    <mergeCell ref="C1455:C1458"/>
    <mergeCell ref="D1455:D1458"/>
    <mergeCell ref="E1455:E1458"/>
    <mergeCell ref="F1455:F1458"/>
    <mergeCell ref="P1451:R1451"/>
    <mergeCell ref="T1451:T1454"/>
    <mergeCell ref="G1452:N1454"/>
    <mergeCell ref="P1452:R1452"/>
    <mergeCell ref="P1453:R1453"/>
    <mergeCell ref="P1454:R1454"/>
    <mergeCell ref="A1451:A1454"/>
    <mergeCell ref="B1451:B1454"/>
    <mergeCell ref="C1451:C1454"/>
    <mergeCell ref="D1451:D1454"/>
    <mergeCell ref="E1451:E1454"/>
    <mergeCell ref="F1451:F1454"/>
    <mergeCell ref="P1471:R1471"/>
    <mergeCell ref="T1471:T1474"/>
    <mergeCell ref="G1472:N1474"/>
    <mergeCell ref="P1472:R1472"/>
    <mergeCell ref="P1473:R1473"/>
    <mergeCell ref="P1474:R1474"/>
    <mergeCell ref="A1471:A1474"/>
    <mergeCell ref="B1471:B1474"/>
    <mergeCell ref="C1471:C1474"/>
    <mergeCell ref="D1471:D1474"/>
    <mergeCell ref="E1471:E1474"/>
    <mergeCell ref="F1471:F1474"/>
    <mergeCell ref="P1467:R1467"/>
    <mergeCell ref="T1467:T1470"/>
    <mergeCell ref="G1468:N1470"/>
    <mergeCell ref="P1468:R1468"/>
    <mergeCell ref="P1469:R1469"/>
    <mergeCell ref="P1470:R1470"/>
    <mergeCell ref="A1467:A1470"/>
    <mergeCell ref="B1467:B1470"/>
    <mergeCell ref="C1467:C1470"/>
    <mergeCell ref="D1467:D1470"/>
    <mergeCell ref="E1467:E1470"/>
    <mergeCell ref="F1467:F1470"/>
    <mergeCell ref="P1463:R1463"/>
    <mergeCell ref="T1463:T1466"/>
    <mergeCell ref="G1464:N1466"/>
    <mergeCell ref="P1464:R1464"/>
    <mergeCell ref="P1465:R1465"/>
    <mergeCell ref="P1466:R1466"/>
    <mergeCell ref="A1463:A1466"/>
    <mergeCell ref="B1463:B1466"/>
    <mergeCell ref="C1463:C1466"/>
    <mergeCell ref="D1463:D1466"/>
    <mergeCell ref="E1463:E1466"/>
    <mergeCell ref="F1463:F1466"/>
    <mergeCell ref="P1483:R1483"/>
    <mergeCell ref="T1483:T1486"/>
    <mergeCell ref="G1484:N1486"/>
    <mergeCell ref="P1484:R1484"/>
    <mergeCell ref="P1485:R1485"/>
    <mergeCell ref="P1486:R1486"/>
    <mergeCell ref="A1483:A1486"/>
    <mergeCell ref="B1483:B1486"/>
    <mergeCell ref="C1483:C1486"/>
    <mergeCell ref="D1483:D1486"/>
    <mergeCell ref="E1483:E1486"/>
    <mergeCell ref="F1483:F1486"/>
    <mergeCell ref="P1479:R1479"/>
    <mergeCell ref="T1479:T1482"/>
    <mergeCell ref="G1480:N1482"/>
    <mergeCell ref="P1480:R1480"/>
    <mergeCell ref="P1481:R1481"/>
    <mergeCell ref="P1482:R1482"/>
    <mergeCell ref="A1479:A1482"/>
    <mergeCell ref="B1479:B1482"/>
    <mergeCell ref="C1479:C1482"/>
    <mergeCell ref="D1479:D1482"/>
    <mergeCell ref="E1479:E1482"/>
    <mergeCell ref="F1479:F1482"/>
    <mergeCell ref="P1475:R1475"/>
    <mergeCell ref="T1475:T1478"/>
    <mergeCell ref="G1476:N1478"/>
    <mergeCell ref="P1476:R1476"/>
    <mergeCell ref="P1477:R1477"/>
    <mergeCell ref="P1478:R1478"/>
    <mergeCell ref="A1475:A1478"/>
    <mergeCell ref="B1475:B1478"/>
    <mergeCell ref="C1475:C1478"/>
    <mergeCell ref="D1475:D1478"/>
    <mergeCell ref="E1475:E1478"/>
    <mergeCell ref="F1475:F1478"/>
    <mergeCell ref="P1495:R1495"/>
    <mergeCell ref="T1495:T1498"/>
    <mergeCell ref="G1496:N1498"/>
    <mergeCell ref="P1496:R1496"/>
    <mergeCell ref="P1497:R1497"/>
    <mergeCell ref="P1498:R1498"/>
    <mergeCell ref="A1495:A1498"/>
    <mergeCell ref="B1495:B1498"/>
    <mergeCell ref="C1495:C1498"/>
    <mergeCell ref="D1495:D1498"/>
    <mergeCell ref="E1495:E1498"/>
    <mergeCell ref="F1495:F1498"/>
    <mergeCell ref="P1491:R1491"/>
    <mergeCell ref="T1491:T1494"/>
    <mergeCell ref="G1492:N1494"/>
    <mergeCell ref="P1492:R1492"/>
    <mergeCell ref="P1493:R1493"/>
    <mergeCell ref="P1494:R1494"/>
    <mergeCell ref="A1491:A1494"/>
    <mergeCell ref="B1491:B1494"/>
    <mergeCell ref="C1491:C1494"/>
    <mergeCell ref="D1491:D1494"/>
    <mergeCell ref="E1491:E1494"/>
    <mergeCell ref="F1491:F1494"/>
    <mergeCell ref="P1487:R1487"/>
    <mergeCell ref="T1487:T1490"/>
    <mergeCell ref="G1488:N1490"/>
    <mergeCell ref="P1488:R1488"/>
    <mergeCell ref="P1489:R1489"/>
    <mergeCell ref="P1490:R1490"/>
    <mergeCell ref="A1487:A1490"/>
    <mergeCell ref="B1487:B1490"/>
    <mergeCell ref="C1487:C1490"/>
    <mergeCell ref="D1487:D1490"/>
    <mergeCell ref="E1487:E1490"/>
    <mergeCell ref="F1487:F1490"/>
    <mergeCell ref="P1507:R1507"/>
    <mergeCell ref="T1507:T1510"/>
    <mergeCell ref="G1508:N1510"/>
    <mergeCell ref="P1508:R1508"/>
    <mergeCell ref="P1509:R1509"/>
    <mergeCell ref="P1510:R1510"/>
    <mergeCell ref="A1507:A1510"/>
    <mergeCell ref="B1507:B1510"/>
    <mergeCell ref="C1507:C1510"/>
    <mergeCell ref="D1507:D1510"/>
    <mergeCell ref="E1507:E1510"/>
    <mergeCell ref="F1507:F1510"/>
    <mergeCell ref="P1503:R1503"/>
    <mergeCell ref="T1503:T1506"/>
    <mergeCell ref="G1504:N1506"/>
    <mergeCell ref="P1504:R1504"/>
    <mergeCell ref="P1505:R1505"/>
    <mergeCell ref="P1506:R1506"/>
    <mergeCell ref="A1503:A1506"/>
    <mergeCell ref="B1503:B1506"/>
    <mergeCell ref="C1503:C1506"/>
    <mergeCell ref="D1503:D1506"/>
    <mergeCell ref="E1503:E1506"/>
    <mergeCell ref="F1503:F1506"/>
    <mergeCell ref="P1499:R1499"/>
    <mergeCell ref="T1499:T1502"/>
    <mergeCell ref="G1500:N1502"/>
    <mergeCell ref="P1500:R1500"/>
    <mergeCell ref="P1501:R1501"/>
    <mergeCell ref="P1502:R1502"/>
    <mergeCell ref="A1499:A1502"/>
    <mergeCell ref="B1499:B1502"/>
    <mergeCell ref="C1499:C1502"/>
    <mergeCell ref="D1499:D1502"/>
    <mergeCell ref="E1499:E1502"/>
    <mergeCell ref="F1499:F1502"/>
    <mergeCell ref="P1519:R1519"/>
    <mergeCell ref="T1519:T1522"/>
    <mergeCell ref="G1520:N1522"/>
    <mergeCell ref="P1520:R1520"/>
    <mergeCell ref="P1521:R1521"/>
    <mergeCell ref="P1522:R1522"/>
    <mergeCell ref="A1519:A1522"/>
    <mergeCell ref="B1519:B1522"/>
    <mergeCell ref="C1519:C1522"/>
    <mergeCell ref="D1519:D1522"/>
    <mergeCell ref="E1519:E1522"/>
    <mergeCell ref="F1519:F1522"/>
    <mergeCell ref="P1515:R1515"/>
    <mergeCell ref="T1515:T1518"/>
    <mergeCell ref="G1516:N1518"/>
    <mergeCell ref="P1516:R1516"/>
    <mergeCell ref="P1517:R1517"/>
    <mergeCell ref="P1518:R1518"/>
    <mergeCell ref="A1515:A1518"/>
    <mergeCell ref="B1515:B1518"/>
    <mergeCell ref="C1515:C1518"/>
    <mergeCell ref="D1515:D1518"/>
    <mergeCell ref="E1515:E1518"/>
    <mergeCell ref="F1515:F1518"/>
    <mergeCell ref="P1511:R1511"/>
    <mergeCell ref="T1511:T1514"/>
    <mergeCell ref="G1512:N1514"/>
    <mergeCell ref="P1512:R1512"/>
    <mergeCell ref="P1513:R1513"/>
    <mergeCell ref="P1514:R1514"/>
    <mergeCell ref="A1511:A1514"/>
    <mergeCell ref="B1511:B1514"/>
    <mergeCell ref="C1511:C1514"/>
    <mergeCell ref="D1511:D1514"/>
    <mergeCell ref="E1511:E1514"/>
    <mergeCell ref="F1511:F1514"/>
    <mergeCell ref="P1531:R1531"/>
    <mergeCell ref="T1531:T1534"/>
    <mergeCell ref="G1532:N1534"/>
    <mergeCell ref="P1532:R1532"/>
    <mergeCell ref="P1533:R1533"/>
    <mergeCell ref="P1534:R1534"/>
    <mergeCell ref="A1531:A1534"/>
    <mergeCell ref="B1531:B1534"/>
    <mergeCell ref="C1531:C1534"/>
    <mergeCell ref="D1531:D1534"/>
    <mergeCell ref="E1531:E1534"/>
    <mergeCell ref="F1531:F1534"/>
    <mergeCell ref="P1527:R1527"/>
    <mergeCell ref="T1527:T1530"/>
    <mergeCell ref="G1528:N1530"/>
    <mergeCell ref="P1528:R1528"/>
    <mergeCell ref="P1529:R1529"/>
    <mergeCell ref="P1530:R1530"/>
    <mergeCell ref="A1527:A1530"/>
    <mergeCell ref="B1527:B1530"/>
    <mergeCell ref="C1527:C1530"/>
    <mergeCell ref="D1527:D1530"/>
    <mergeCell ref="E1527:E1530"/>
    <mergeCell ref="F1527:F1530"/>
    <mergeCell ref="P1523:R1523"/>
    <mergeCell ref="T1523:T1526"/>
    <mergeCell ref="G1524:N1526"/>
    <mergeCell ref="P1524:R1524"/>
    <mergeCell ref="P1525:R1525"/>
    <mergeCell ref="P1526:R1526"/>
    <mergeCell ref="A1523:A1526"/>
    <mergeCell ref="B1523:B1526"/>
    <mergeCell ref="C1523:C1526"/>
    <mergeCell ref="D1523:D1526"/>
    <mergeCell ref="E1523:E1526"/>
    <mergeCell ref="F1523:F1526"/>
    <mergeCell ref="P1543:R1543"/>
    <mergeCell ref="T1543:T1546"/>
    <mergeCell ref="G1544:N1546"/>
    <mergeCell ref="P1544:R1544"/>
    <mergeCell ref="P1545:R1545"/>
    <mergeCell ref="P1546:R1546"/>
    <mergeCell ref="A1543:A1546"/>
    <mergeCell ref="B1543:B1546"/>
    <mergeCell ref="C1543:C1546"/>
    <mergeCell ref="D1543:D1546"/>
    <mergeCell ref="E1543:E1546"/>
    <mergeCell ref="F1543:F1546"/>
    <mergeCell ref="P1539:R1539"/>
    <mergeCell ref="T1539:T1542"/>
    <mergeCell ref="G1540:N1542"/>
    <mergeCell ref="P1540:R1540"/>
    <mergeCell ref="P1541:R1541"/>
    <mergeCell ref="P1542:R1542"/>
    <mergeCell ref="A1539:A1542"/>
    <mergeCell ref="B1539:B1542"/>
    <mergeCell ref="C1539:C1542"/>
    <mergeCell ref="D1539:D1542"/>
    <mergeCell ref="E1539:E1542"/>
    <mergeCell ref="F1539:F1542"/>
    <mergeCell ref="P1535:R1535"/>
    <mergeCell ref="T1535:T1538"/>
    <mergeCell ref="G1536:N1538"/>
    <mergeCell ref="P1536:R1536"/>
    <mergeCell ref="P1537:R1537"/>
    <mergeCell ref="P1538:R1538"/>
    <mergeCell ref="A1535:A1538"/>
    <mergeCell ref="B1535:B1538"/>
    <mergeCell ref="C1535:C1538"/>
    <mergeCell ref="D1535:D1538"/>
    <mergeCell ref="E1535:E1538"/>
    <mergeCell ref="F1535:F1538"/>
    <mergeCell ref="P1555:R1555"/>
    <mergeCell ref="T1555:T1558"/>
    <mergeCell ref="G1556:N1558"/>
    <mergeCell ref="P1556:R1556"/>
    <mergeCell ref="P1557:R1557"/>
    <mergeCell ref="P1558:R1558"/>
    <mergeCell ref="A1555:A1558"/>
    <mergeCell ref="B1555:B1558"/>
    <mergeCell ref="C1555:C1558"/>
    <mergeCell ref="D1555:D1558"/>
    <mergeCell ref="E1555:E1558"/>
    <mergeCell ref="F1555:F1558"/>
    <mergeCell ref="P1551:R1551"/>
    <mergeCell ref="T1551:T1554"/>
    <mergeCell ref="G1552:N1554"/>
    <mergeCell ref="P1552:R1552"/>
    <mergeCell ref="P1553:R1553"/>
    <mergeCell ref="P1554:R1554"/>
    <mergeCell ref="A1551:A1554"/>
    <mergeCell ref="B1551:B1554"/>
    <mergeCell ref="C1551:C1554"/>
    <mergeCell ref="D1551:D1554"/>
    <mergeCell ref="E1551:E1554"/>
    <mergeCell ref="F1551:F1554"/>
    <mergeCell ref="P1547:R1547"/>
    <mergeCell ref="T1547:T1550"/>
    <mergeCell ref="G1548:N1550"/>
    <mergeCell ref="P1548:R1548"/>
    <mergeCell ref="P1549:R1549"/>
    <mergeCell ref="P1550:R1550"/>
    <mergeCell ref="A1547:A1550"/>
    <mergeCell ref="B1547:B1550"/>
    <mergeCell ref="C1547:C1550"/>
    <mergeCell ref="D1547:D1550"/>
    <mergeCell ref="E1547:E1550"/>
    <mergeCell ref="F1547:F1550"/>
    <mergeCell ref="P1567:R1567"/>
    <mergeCell ref="T1567:T1570"/>
    <mergeCell ref="G1568:N1570"/>
    <mergeCell ref="P1568:R1568"/>
    <mergeCell ref="P1569:R1569"/>
    <mergeCell ref="P1570:R1570"/>
    <mergeCell ref="A1567:A1570"/>
    <mergeCell ref="B1567:B1570"/>
    <mergeCell ref="C1567:C1570"/>
    <mergeCell ref="D1567:D1570"/>
    <mergeCell ref="E1567:E1570"/>
    <mergeCell ref="F1567:F1570"/>
    <mergeCell ref="P1563:R1563"/>
    <mergeCell ref="T1563:T1566"/>
    <mergeCell ref="G1564:N1566"/>
    <mergeCell ref="P1564:R1564"/>
    <mergeCell ref="P1565:R1565"/>
    <mergeCell ref="P1566:R1566"/>
    <mergeCell ref="A1563:A1566"/>
    <mergeCell ref="B1563:B1566"/>
    <mergeCell ref="C1563:C1566"/>
    <mergeCell ref="D1563:D1566"/>
    <mergeCell ref="E1563:E1566"/>
    <mergeCell ref="F1563:F1566"/>
    <mergeCell ref="P1559:R1559"/>
    <mergeCell ref="T1559:T1562"/>
    <mergeCell ref="G1560:N1562"/>
    <mergeCell ref="P1560:R1560"/>
    <mergeCell ref="P1561:R1561"/>
    <mergeCell ref="P1562:R1562"/>
    <mergeCell ref="A1559:A1562"/>
    <mergeCell ref="B1559:B1562"/>
    <mergeCell ref="C1559:C1562"/>
    <mergeCell ref="D1559:D1562"/>
    <mergeCell ref="E1559:E1562"/>
    <mergeCell ref="F1559:F1562"/>
    <mergeCell ref="P1579:R1579"/>
    <mergeCell ref="T1579:T1582"/>
    <mergeCell ref="G1580:N1582"/>
    <mergeCell ref="P1580:R1580"/>
    <mergeCell ref="P1581:R1581"/>
    <mergeCell ref="P1582:R1582"/>
    <mergeCell ref="A1579:A1582"/>
    <mergeCell ref="B1579:B1582"/>
    <mergeCell ref="C1579:C1582"/>
    <mergeCell ref="D1579:D1582"/>
    <mergeCell ref="E1579:E1582"/>
    <mergeCell ref="F1579:F1582"/>
    <mergeCell ref="P1575:R1575"/>
    <mergeCell ref="T1575:T1578"/>
    <mergeCell ref="G1576:N1578"/>
    <mergeCell ref="P1576:R1576"/>
    <mergeCell ref="P1577:R1577"/>
    <mergeCell ref="P1578:R1578"/>
    <mergeCell ref="A1575:A1578"/>
    <mergeCell ref="B1575:B1578"/>
    <mergeCell ref="C1575:C1578"/>
    <mergeCell ref="D1575:D1578"/>
    <mergeCell ref="E1575:E1578"/>
    <mergeCell ref="F1575:F1578"/>
    <mergeCell ref="P1571:R1571"/>
    <mergeCell ref="T1571:T1574"/>
    <mergeCell ref="G1572:N1574"/>
    <mergeCell ref="P1572:R1572"/>
    <mergeCell ref="P1573:R1573"/>
    <mergeCell ref="P1574:R1574"/>
    <mergeCell ref="A1571:A1574"/>
    <mergeCell ref="B1571:B1574"/>
    <mergeCell ref="C1571:C1574"/>
    <mergeCell ref="D1571:D1574"/>
    <mergeCell ref="E1571:E1574"/>
    <mergeCell ref="F1571:F1574"/>
    <mergeCell ref="P1591:R1591"/>
    <mergeCell ref="T1591:T1594"/>
    <mergeCell ref="G1592:N1594"/>
    <mergeCell ref="P1592:R1592"/>
    <mergeCell ref="P1593:R1593"/>
    <mergeCell ref="P1594:R1594"/>
    <mergeCell ref="A1591:A1594"/>
    <mergeCell ref="B1591:B1594"/>
    <mergeCell ref="C1591:C1594"/>
    <mergeCell ref="D1591:D1594"/>
    <mergeCell ref="E1591:E1594"/>
    <mergeCell ref="F1591:F1594"/>
    <mergeCell ref="P1587:R1587"/>
    <mergeCell ref="T1587:T1590"/>
    <mergeCell ref="G1588:N1590"/>
    <mergeCell ref="P1588:R1588"/>
    <mergeCell ref="P1589:R1589"/>
    <mergeCell ref="P1590:R1590"/>
    <mergeCell ref="A1587:A1590"/>
    <mergeCell ref="B1587:B1590"/>
    <mergeCell ref="C1587:C1590"/>
    <mergeCell ref="D1587:D1590"/>
    <mergeCell ref="E1587:E1590"/>
    <mergeCell ref="F1587:F1590"/>
    <mergeCell ref="P1583:R1583"/>
    <mergeCell ref="T1583:T1586"/>
    <mergeCell ref="G1584:N1586"/>
    <mergeCell ref="P1584:R1584"/>
    <mergeCell ref="P1585:R1585"/>
    <mergeCell ref="P1586:R1586"/>
    <mergeCell ref="A1583:A1586"/>
    <mergeCell ref="B1583:B1586"/>
    <mergeCell ref="C1583:C1586"/>
    <mergeCell ref="D1583:D1586"/>
    <mergeCell ref="E1583:E1586"/>
    <mergeCell ref="F1583:F1586"/>
    <mergeCell ref="P1603:R1603"/>
    <mergeCell ref="T1603:T1606"/>
    <mergeCell ref="G1604:N1606"/>
    <mergeCell ref="P1604:R1604"/>
    <mergeCell ref="P1605:R1605"/>
    <mergeCell ref="P1606:R1606"/>
    <mergeCell ref="A1603:A1606"/>
    <mergeCell ref="B1603:B1606"/>
    <mergeCell ref="C1603:C1606"/>
    <mergeCell ref="D1603:D1606"/>
    <mergeCell ref="E1603:E1606"/>
    <mergeCell ref="F1603:F1606"/>
    <mergeCell ref="P1599:R1599"/>
    <mergeCell ref="T1599:T1602"/>
    <mergeCell ref="G1600:N1602"/>
    <mergeCell ref="P1600:R1600"/>
    <mergeCell ref="P1601:R1601"/>
    <mergeCell ref="P1602:R1602"/>
    <mergeCell ref="A1599:A1602"/>
    <mergeCell ref="B1599:B1602"/>
    <mergeCell ref="C1599:C1602"/>
    <mergeCell ref="D1599:D1602"/>
    <mergeCell ref="E1599:E1602"/>
    <mergeCell ref="F1599:F1602"/>
    <mergeCell ref="P1595:R1595"/>
    <mergeCell ref="T1595:T1598"/>
    <mergeCell ref="G1596:N1598"/>
    <mergeCell ref="P1596:R1596"/>
    <mergeCell ref="P1597:R1597"/>
    <mergeCell ref="P1598:R1598"/>
    <mergeCell ref="A1595:A1598"/>
    <mergeCell ref="B1595:B1598"/>
    <mergeCell ref="C1595:C1598"/>
    <mergeCell ref="D1595:D1598"/>
    <mergeCell ref="E1595:E1598"/>
    <mergeCell ref="F1595:F1598"/>
    <mergeCell ref="P1615:R1615"/>
    <mergeCell ref="T1615:T1618"/>
    <mergeCell ref="G1616:N1618"/>
    <mergeCell ref="P1616:R1616"/>
    <mergeCell ref="P1617:R1617"/>
    <mergeCell ref="P1618:R1618"/>
    <mergeCell ref="A1615:A1618"/>
    <mergeCell ref="B1615:B1618"/>
    <mergeCell ref="C1615:C1618"/>
    <mergeCell ref="D1615:D1618"/>
    <mergeCell ref="E1615:E1618"/>
    <mergeCell ref="F1615:F1618"/>
    <mergeCell ref="P1611:R1611"/>
    <mergeCell ref="T1611:T1614"/>
    <mergeCell ref="G1612:N1614"/>
    <mergeCell ref="P1612:R1612"/>
    <mergeCell ref="P1613:R1613"/>
    <mergeCell ref="P1614:R1614"/>
    <mergeCell ref="A1611:A1614"/>
    <mergeCell ref="B1611:B1614"/>
    <mergeCell ref="C1611:C1614"/>
    <mergeCell ref="D1611:D1614"/>
    <mergeCell ref="E1611:E1614"/>
    <mergeCell ref="F1611:F1614"/>
    <mergeCell ref="P1607:R1607"/>
    <mergeCell ref="T1607:T1610"/>
    <mergeCell ref="G1608:N1610"/>
    <mergeCell ref="P1608:R1608"/>
    <mergeCell ref="P1609:R1609"/>
    <mergeCell ref="P1610:R1610"/>
    <mergeCell ref="A1607:A1610"/>
    <mergeCell ref="B1607:B1610"/>
    <mergeCell ref="C1607:C1610"/>
    <mergeCell ref="D1607:D1610"/>
    <mergeCell ref="E1607:E1610"/>
    <mergeCell ref="F1607:F1610"/>
    <mergeCell ref="P1627:R1627"/>
    <mergeCell ref="T1627:T1630"/>
    <mergeCell ref="G1628:N1630"/>
    <mergeCell ref="P1628:R1628"/>
    <mergeCell ref="P1629:R1629"/>
    <mergeCell ref="P1630:R1630"/>
    <mergeCell ref="A1627:A1630"/>
    <mergeCell ref="B1627:B1630"/>
    <mergeCell ref="C1627:C1630"/>
    <mergeCell ref="D1627:D1630"/>
    <mergeCell ref="E1627:E1630"/>
    <mergeCell ref="F1627:F1630"/>
    <mergeCell ref="P1623:R1623"/>
    <mergeCell ref="T1623:T1626"/>
    <mergeCell ref="G1624:N1626"/>
    <mergeCell ref="P1624:R1624"/>
    <mergeCell ref="P1625:R1625"/>
    <mergeCell ref="P1626:R1626"/>
    <mergeCell ref="A1623:A1626"/>
    <mergeCell ref="B1623:B1626"/>
    <mergeCell ref="C1623:C1626"/>
    <mergeCell ref="D1623:D1626"/>
    <mergeCell ref="E1623:E1626"/>
    <mergeCell ref="F1623:F1626"/>
    <mergeCell ref="P1619:R1619"/>
    <mergeCell ref="T1619:T1622"/>
    <mergeCell ref="G1620:N1622"/>
    <mergeCell ref="P1620:R1620"/>
    <mergeCell ref="P1621:R1621"/>
    <mergeCell ref="P1622:R1622"/>
    <mergeCell ref="A1619:A1622"/>
    <mergeCell ref="B1619:B1622"/>
    <mergeCell ref="C1619:C1622"/>
    <mergeCell ref="D1619:D1622"/>
    <mergeCell ref="E1619:E1622"/>
    <mergeCell ref="F1619:F1622"/>
    <mergeCell ref="P1639:R1639"/>
    <mergeCell ref="T1639:T1642"/>
    <mergeCell ref="G1640:N1642"/>
    <mergeCell ref="P1640:R1640"/>
    <mergeCell ref="P1641:R1641"/>
    <mergeCell ref="P1642:R1642"/>
    <mergeCell ref="A1639:A1642"/>
    <mergeCell ref="B1639:B1642"/>
    <mergeCell ref="C1639:C1642"/>
    <mergeCell ref="D1639:D1642"/>
    <mergeCell ref="E1639:E1642"/>
    <mergeCell ref="F1639:F1642"/>
    <mergeCell ref="P1635:R1635"/>
    <mergeCell ref="T1635:T1638"/>
    <mergeCell ref="G1636:N1638"/>
    <mergeCell ref="P1636:R1636"/>
    <mergeCell ref="P1637:R1637"/>
    <mergeCell ref="P1638:R1638"/>
    <mergeCell ref="A1635:A1638"/>
    <mergeCell ref="B1635:B1638"/>
    <mergeCell ref="C1635:C1638"/>
    <mergeCell ref="D1635:D1638"/>
    <mergeCell ref="E1635:E1638"/>
    <mergeCell ref="F1635:F1638"/>
    <mergeCell ref="P1631:R1631"/>
    <mergeCell ref="T1631:T1634"/>
    <mergeCell ref="G1632:N1634"/>
    <mergeCell ref="P1632:R1632"/>
    <mergeCell ref="P1633:R1633"/>
    <mergeCell ref="P1634:R1634"/>
    <mergeCell ref="A1631:A1634"/>
    <mergeCell ref="B1631:B1634"/>
    <mergeCell ref="C1631:C1634"/>
    <mergeCell ref="D1631:D1634"/>
    <mergeCell ref="E1631:E1634"/>
    <mergeCell ref="F1631:F1634"/>
    <mergeCell ref="P1651:R1651"/>
    <mergeCell ref="T1651:T1654"/>
    <mergeCell ref="G1652:N1654"/>
    <mergeCell ref="P1652:R1652"/>
    <mergeCell ref="P1653:R1653"/>
    <mergeCell ref="P1654:R1654"/>
    <mergeCell ref="A1651:A1654"/>
    <mergeCell ref="B1651:B1654"/>
    <mergeCell ref="C1651:C1654"/>
    <mergeCell ref="D1651:D1654"/>
    <mergeCell ref="E1651:E1654"/>
    <mergeCell ref="F1651:F1654"/>
    <mergeCell ref="P1647:R1647"/>
    <mergeCell ref="T1647:T1650"/>
    <mergeCell ref="G1648:N1650"/>
    <mergeCell ref="P1648:R1648"/>
    <mergeCell ref="P1649:R1649"/>
    <mergeCell ref="P1650:R1650"/>
    <mergeCell ref="A1647:A1650"/>
    <mergeCell ref="B1647:B1650"/>
    <mergeCell ref="C1647:C1650"/>
    <mergeCell ref="D1647:D1650"/>
    <mergeCell ref="E1647:E1650"/>
    <mergeCell ref="F1647:F1650"/>
    <mergeCell ref="P1643:R1643"/>
    <mergeCell ref="T1643:T1646"/>
    <mergeCell ref="G1644:N1646"/>
    <mergeCell ref="P1644:R1644"/>
    <mergeCell ref="P1645:R1645"/>
    <mergeCell ref="P1646:R1646"/>
    <mergeCell ref="A1643:A1646"/>
    <mergeCell ref="B1643:B1646"/>
    <mergeCell ref="C1643:C1646"/>
    <mergeCell ref="D1643:D1646"/>
    <mergeCell ref="E1643:E1646"/>
    <mergeCell ref="F1643:F1646"/>
    <mergeCell ref="P1663:R1663"/>
    <mergeCell ref="T1663:T1666"/>
    <mergeCell ref="G1664:N1666"/>
    <mergeCell ref="P1664:R1664"/>
    <mergeCell ref="P1665:R1665"/>
    <mergeCell ref="P1666:R1666"/>
    <mergeCell ref="A1663:A1666"/>
    <mergeCell ref="B1663:B1666"/>
    <mergeCell ref="C1663:C1666"/>
    <mergeCell ref="D1663:D1666"/>
    <mergeCell ref="E1663:E1666"/>
    <mergeCell ref="F1663:F1666"/>
    <mergeCell ref="P1659:R1659"/>
    <mergeCell ref="T1659:T1662"/>
    <mergeCell ref="G1660:N1662"/>
    <mergeCell ref="P1660:R1660"/>
    <mergeCell ref="P1661:R1661"/>
    <mergeCell ref="P1662:R1662"/>
    <mergeCell ref="A1659:A1662"/>
    <mergeCell ref="B1659:B1662"/>
    <mergeCell ref="C1659:C1662"/>
    <mergeCell ref="D1659:D1662"/>
    <mergeCell ref="E1659:E1662"/>
    <mergeCell ref="F1659:F1662"/>
    <mergeCell ref="P1655:R1655"/>
    <mergeCell ref="T1655:T1658"/>
    <mergeCell ref="G1656:N1658"/>
    <mergeCell ref="P1656:R1656"/>
    <mergeCell ref="P1657:R1657"/>
    <mergeCell ref="P1658:R1658"/>
    <mergeCell ref="A1655:A1658"/>
    <mergeCell ref="B1655:B1658"/>
    <mergeCell ref="C1655:C1658"/>
    <mergeCell ref="D1655:D1658"/>
    <mergeCell ref="E1655:E1658"/>
    <mergeCell ref="F1655:F1658"/>
    <mergeCell ref="P1675:R1675"/>
    <mergeCell ref="T1675:T1678"/>
    <mergeCell ref="G1676:N1678"/>
    <mergeCell ref="P1676:R1676"/>
    <mergeCell ref="P1677:R1677"/>
    <mergeCell ref="P1678:R1678"/>
    <mergeCell ref="A1675:A1678"/>
    <mergeCell ref="B1675:B1678"/>
    <mergeCell ref="C1675:C1678"/>
    <mergeCell ref="D1675:D1678"/>
    <mergeCell ref="E1675:E1678"/>
    <mergeCell ref="F1675:F1678"/>
    <mergeCell ref="P1671:R1671"/>
    <mergeCell ref="T1671:T1674"/>
    <mergeCell ref="G1672:N1674"/>
    <mergeCell ref="P1672:R1672"/>
    <mergeCell ref="P1673:R1673"/>
    <mergeCell ref="P1674:R1674"/>
    <mergeCell ref="A1671:A1674"/>
    <mergeCell ref="B1671:B1674"/>
    <mergeCell ref="C1671:C1674"/>
    <mergeCell ref="D1671:D1674"/>
    <mergeCell ref="E1671:E1674"/>
    <mergeCell ref="F1671:F1674"/>
    <mergeCell ref="P1667:R1667"/>
    <mergeCell ref="T1667:T1670"/>
    <mergeCell ref="G1668:N1670"/>
    <mergeCell ref="P1668:R1668"/>
    <mergeCell ref="P1669:R1669"/>
    <mergeCell ref="P1670:R1670"/>
    <mergeCell ref="A1667:A1670"/>
    <mergeCell ref="B1667:B1670"/>
    <mergeCell ref="C1667:C1670"/>
    <mergeCell ref="D1667:D1670"/>
    <mergeCell ref="E1667:E1670"/>
    <mergeCell ref="F1667:F1670"/>
    <mergeCell ref="P1687:R1687"/>
    <mergeCell ref="T1687:T1690"/>
    <mergeCell ref="G1688:N1690"/>
    <mergeCell ref="P1688:R1688"/>
    <mergeCell ref="P1689:R1689"/>
    <mergeCell ref="P1690:R1690"/>
    <mergeCell ref="A1687:A1690"/>
    <mergeCell ref="B1687:B1690"/>
    <mergeCell ref="C1687:C1690"/>
    <mergeCell ref="D1687:D1690"/>
    <mergeCell ref="E1687:E1690"/>
    <mergeCell ref="F1687:F1690"/>
    <mergeCell ref="P1683:R1683"/>
    <mergeCell ref="T1683:T1686"/>
    <mergeCell ref="G1684:N1686"/>
    <mergeCell ref="P1684:R1684"/>
    <mergeCell ref="P1685:R1685"/>
    <mergeCell ref="P1686:R1686"/>
    <mergeCell ref="A1683:A1686"/>
    <mergeCell ref="B1683:B1686"/>
    <mergeCell ref="C1683:C1686"/>
    <mergeCell ref="D1683:D1686"/>
    <mergeCell ref="E1683:E1686"/>
    <mergeCell ref="F1683:F1686"/>
    <mergeCell ref="P1679:R1679"/>
    <mergeCell ref="T1679:T1682"/>
    <mergeCell ref="G1680:N1682"/>
    <mergeCell ref="P1680:R1680"/>
    <mergeCell ref="P1681:R1681"/>
    <mergeCell ref="P1682:R1682"/>
    <mergeCell ref="A1679:A1682"/>
    <mergeCell ref="B1679:B1682"/>
    <mergeCell ref="C1679:C1682"/>
    <mergeCell ref="D1679:D1682"/>
    <mergeCell ref="E1679:E1682"/>
    <mergeCell ref="F1679:F1682"/>
    <mergeCell ref="P1699:R1699"/>
    <mergeCell ref="T1699:T1702"/>
    <mergeCell ref="G1700:N1702"/>
    <mergeCell ref="P1700:R1700"/>
    <mergeCell ref="P1701:R1701"/>
    <mergeCell ref="P1702:R1702"/>
    <mergeCell ref="A1699:A1702"/>
    <mergeCell ref="B1699:B1702"/>
    <mergeCell ref="C1699:C1702"/>
    <mergeCell ref="D1699:D1702"/>
    <mergeCell ref="E1699:E1702"/>
    <mergeCell ref="F1699:F1702"/>
    <mergeCell ref="P1695:R1695"/>
    <mergeCell ref="T1695:T1698"/>
    <mergeCell ref="G1696:N1698"/>
    <mergeCell ref="P1696:R1696"/>
    <mergeCell ref="P1697:R1697"/>
    <mergeCell ref="P1698:R1698"/>
    <mergeCell ref="A1695:A1698"/>
    <mergeCell ref="B1695:B1698"/>
    <mergeCell ref="C1695:C1698"/>
    <mergeCell ref="D1695:D1698"/>
    <mergeCell ref="E1695:E1698"/>
    <mergeCell ref="F1695:F1698"/>
    <mergeCell ref="P1691:R1691"/>
    <mergeCell ref="T1691:T1694"/>
    <mergeCell ref="G1692:N1694"/>
    <mergeCell ref="P1692:R1692"/>
    <mergeCell ref="P1693:R1693"/>
    <mergeCell ref="P1694:R1694"/>
    <mergeCell ref="A1691:A1694"/>
    <mergeCell ref="B1691:B1694"/>
    <mergeCell ref="C1691:C1694"/>
    <mergeCell ref="D1691:D1694"/>
    <mergeCell ref="E1691:E1694"/>
    <mergeCell ref="F1691:F1694"/>
    <mergeCell ref="P1711:R1711"/>
    <mergeCell ref="T1711:T1714"/>
    <mergeCell ref="G1712:N1714"/>
    <mergeCell ref="P1712:R1712"/>
    <mergeCell ref="P1713:R1713"/>
    <mergeCell ref="P1714:R1714"/>
    <mergeCell ref="A1711:A1714"/>
    <mergeCell ref="B1711:B1714"/>
    <mergeCell ref="C1711:C1714"/>
    <mergeCell ref="D1711:D1714"/>
    <mergeCell ref="E1711:E1714"/>
    <mergeCell ref="F1711:F1714"/>
    <mergeCell ref="P1707:R1707"/>
    <mergeCell ref="T1707:T1710"/>
    <mergeCell ref="G1708:N1710"/>
    <mergeCell ref="P1708:R1708"/>
    <mergeCell ref="P1709:R1709"/>
    <mergeCell ref="P1710:R1710"/>
    <mergeCell ref="A1707:A1710"/>
    <mergeCell ref="B1707:B1710"/>
    <mergeCell ref="C1707:C1710"/>
    <mergeCell ref="D1707:D1710"/>
    <mergeCell ref="E1707:E1710"/>
    <mergeCell ref="F1707:F1710"/>
    <mergeCell ref="P1703:R1703"/>
    <mergeCell ref="T1703:T1706"/>
    <mergeCell ref="G1704:N1706"/>
    <mergeCell ref="P1704:R1704"/>
    <mergeCell ref="P1705:R1705"/>
    <mergeCell ref="P1706:R1706"/>
    <mergeCell ref="A1703:A1706"/>
    <mergeCell ref="B1703:B1706"/>
    <mergeCell ref="C1703:C1706"/>
    <mergeCell ref="D1703:D1706"/>
    <mergeCell ref="E1703:E1706"/>
    <mergeCell ref="F1703:F1706"/>
    <mergeCell ref="P1723:R1723"/>
    <mergeCell ref="T1723:T1726"/>
    <mergeCell ref="G1724:N1726"/>
    <mergeCell ref="P1724:R1724"/>
    <mergeCell ref="P1725:R1725"/>
    <mergeCell ref="P1726:R1726"/>
    <mergeCell ref="A1723:A1726"/>
    <mergeCell ref="B1723:B1726"/>
    <mergeCell ref="C1723:C1726"/>
    <mergeCell ref="D1723:D1726"/>
    <mergeCell ref="E1723:E1726"/>
    <mergeCell ref="F1723:F1726"/>
    <mergeCell ref="P1719:R1719"/>
    <mergeCell ref="T1719:T1722"/>
    <mergeCell ref="G1720:N1722"/>
    <mergeCell ref="P1720:R1720"/>
    <mergeCell ref="P1721:R1721"/>
    <mergeCell ref="P1722:R1722"/>
    <mergeCell ref="A1719:A1722"/>
    <mergeCell ref="B1719:B1722"/>
    <mergeCell ref="C1719:C1722"/>
    <mergeCell ref="D1719:D1722"/>
    <mergeCell ref="E1719:E1722"/>
    <mergeCell ref="F1719:F1722"/>
    <mergeCell ref="P1715:R1715"/>
    <mergeCell ref="T1715:T1718"/>
    <mergeCell ref="G1716:N1718"/>
    <mergeCell ref="P1716:R1716"/>
    <mergeCell ref="P1717:R1717"/>
    <mergeCell ref="P1718:R1718"/>
    <mergeCell ref="A1715:A1718"/>
    <mergeCell ref="B1715:B1718"/>
    <mergeCell ref="C1715:C1718"/>
    <mergeCell ref="D1715:D1718"/>
    <mergeCell ref="E1715:E1718"/>
    <mergeCell ref="F1715:F1718"/>
    <mergeCell ref="P1735:R1735"/>
    <mergeCell ref="T1735:T1738"/>
    <mergeCell ref="G1736:N1738"/>
    <mergeCell ref="P1736:R1736"/>
    <mergeCell ref="P1737:R1737"/>
    <mergeCell ref="P1738:R1738"/>
    <mergeCell ref="A1735:A1738"/>
    <mergeCell ref="B1735:B1738"/>
    <mergeCell ref="C1735:C1738"/>
    <mergeCell ref="D1735:D1738"/>
    <mergeCell ref="E1735:E1738"/>
    <mergeCell ref="F1735:F1738"/>
    <mergeCell ref="P1731:R1731"/>
    <mergeCell ref="T1731:T1734"/>
    <mergeCell ref="G1732:N1734"/>
    <mergeCell ref="P1732:R1732"/>
    <mergeCell ref="P1733:R1733"/>
    <mergeCell ref="P1734:R1734"/>
    <mergeCell ref="A1731:A1734"/>
    <mergeCell ref="B1731:B1734"/>
    <mergeCell ref="C1731:C1734"/>
    <mergeCell ref="D1731:D1734"/>
    <mergeCell ref="E1731:E1734"/>
    <mergeCell ref="F1731:F1734"/>
    <mergeCell ref="P1727:R1727"/>
    <mergeCell ref="T1727:T1730"/>
    <mergeCell ref="G1728:N1730"/>
    <mergeCell ref="P1728:R1728"/>
    <mergeCell ref="P1729:R1729"/>
    <mergeCell ref="P1730:R1730"/>
    <mergeCell ref="A1727:A1730"/>
    <mergeCell ref="B1727:B1730"/>
    <mergeCell ref="C1727:C1730"/>
    <mergeCell ref="D1727:D1730"/>
    <mergeCell ref="E1727:E1730"/>
    <mergeCell ref="F1727:F1730"/>
    <mergeCell ref="P1747:R1747"/>
    <mergeCell ref="T1747:T1750"/>
    <mergeCell ref="G1748:N1750"/>
    <mergeCell ref="P1748:R1748"/>
    <mergeCell ref="P1749:R1749"/>
    <mergeCell ref="P1750:R1750"/>
    <mergeCell ref="A1747:A1750"/>
    <mergeCell ref="B1747:B1750"/>
    <mergeCell ref="C1747:C1750"/>
    <mergeCell ref="D1747:D1750"/>
    <mergeCell ref="E1747:E1750"/>
    <mergeCell ref="F1747:F1750"/>
    <mergeCell ref="P1743:R1743"/>
    <mergeCell ref="T1743:T1746"/>
    <mergeCell ref="G1744:N1746"/>
    <mergeCell ref="P1744:R1744"/>
    <mergeCell ref="P1745:R1745"/>
    <mergeCell ref="P1746:R1746"/>
    <mergeCell ref="A1743:A1746"/>
    <mergeCell ref="B1743:B1746"/>
    <mergeCell ref="C1743:C1746"/>
    <mergeCell ref="D1743:D1746"/>
    <mergeCell ref="E1743:E1746"/>
    <mergeCell ref="F1743:F1746"/>
    <mergeCell ref="P1739:R1739"/>
    <mergeCell ref="T1739:T1742"/>
    <mergeCell ref="G1740:N1742"/>
    <mergeCell ref="P1740:R1740"/>
    <mergeCell ref="P1741:R1741"/>
    <mergeCell ref="P1742:R1742"/>
    <mergeCell ref="A1739:A1742"/>
    <mergeCell ref="B1739:B1742"/>
    <mergeCell ref="C1739:C1742"/>
    <mergeCell ref="D1739:D1742"/>
    <mergeCell ref="E1739:E1742"/>
    <mergeCell ref="F1739:F1742"/>
    <mergeCell ref="P1759:R1759"/>
    <mergeCell ref="T1759:T1762"/>
    <mergeCell ref="G1760:N1762"/>
    <mergeCell ref="P1760:R1760"/>
    <mergeCell ref="P1761:R1761"/>
    <mergeCell ref="P1762:R1762"/>
    <mergeCell ref="A1759:A1762"/>
    <mergeCell ref="B1759:B1762"/>
    <mergeCell ref="C1759:C1762"/>
    <mergeCell ref="D1759:D1762"/>
    <mergeCell ref="E1759:E1762"/>
    <mergeCell ref="F1759:F1762"/>
    <mergeCell ref="P1755:R1755"/>
    <mergeCell ref="T1755:T1758"/>
    <mergeCell ref="G1756:N1758"/>
    <mergeCell ref="P1756:R1756"/>
    <mergeCell ref="P1757:R1757"/>
    <mergeCell ref="P1758:R1758"/>
    <mergeCell ref="A1755:A1758"/>
    <mergeCell ref="B1755:B1758"/>
    <mergeCell ref="C1755:C1758"/>
    <mergeCell ref="D1755:D1758"/>
    <mergeCell ref="E1755:E1758"/>
    <mergeCell ref="F1755:F1758"/>
    <mergeCell ref="P1751:R1751"/>
    <mergeCell ref="T1751:T1754"/>
    <mergeCell ref="G1752:N1754"/>
    <mergeCell ref="P1752:R1752"/>
    <mergeCell ref="P1753:R1753"/>
    <mergeCell ref="P1754:R1754"/>
    <mergeCell ref="A1751:A1754"/>
    <mergeCell ref="B1751:B1754"/>
    <mergeCell ref="C1751:C1754"/>
    <mergeCell ref="D1751:D1754"/>
    <mergeCell ref="E1751:E1754"/>
    <mergeCell ref="F1751:F1754"/>
    <mergeCell ref="P1771:R1771"/>
    <mergeCell ref="T1771:T1774"/>
    <mergeCell ref="G1772:N1774"/>
    <mergeCell ref="P1772:R1772"/>
    <mergeCell ref="P1773:R1773"/>
    <mergeCell ref="P1774:R1774"/>
    <mergeCell ref="A1771:A1774"/>
    <mergeCell ref="B1771:B1774"/>
    <mergeCell ref="C1771:C1774"/>
    <mergeCell ref="D1771:D1774"/>
    <mergeCell ref="E1771:E1774"/>
    <mergeCell ref="F1771:F1774"/>
    <mergeCell ref="P1767:R1767"/>
    <mergeCell ref="T1767:T1770"/>
    <mergeCell ref="G1768:N1770"/>
    <mergeCell ref="P1768:R1768"/>
    <mergeCell ref="P1769:R1769"/>
    <mergeCell ref="P1770:R1770"/>
    <mergeCell ref="A1767:A1770"/>
    <mergeCell ref="B1767:B1770"/>
    <mergeCell ref="C1767:C1770"/>
    <mergeCell ref="D1767:D1770"/>
    <mergeCell ref="E1767:E1770"/>
    <mergeCell ref="F1767:F1770"/>
    <mergeCell ref="P1763:R1763"/>
    <mergeCell ref="T1763:T1766"/>
    <mergeCell ref="G1764:N1766"/>
    <mergeCell ref="P1764:R1764"/>
    <mergeCell ref="P1765:R1765"/>
    <mergeCell ref="P1766:R1766"/>
    <mergeCell ref="A1763:A1766"/>
    <mergeCell ref="B1763:B1766"/>
    <mergeCell ref="C1763:C1766"/>
    <mergeCell ref="D1763:D1766"/>
    <mergeCell ref="E1763:E1766"/>
    <mergeCell ref="F1763:F1766"/>
    <mergeCell ref="P1783:R1783"/>
    <mergeCell ref="T1783:T1786"/>
    <mergeCell ref="G1784:N1786"/>
    <mergeCell ref="P1784:R1784"/>
    <mergeCell ref="P1785:R1785"/>
    <mergeCell ref="P1786:R1786"/>
    <mergeCell ref="A1783:A1786"/>
    <mergeCell ref="B1783:B1786"/>
    <mergeCell ref="C1783:C1786"/>
    <mergeCell ref="D1783:D1786"/>
    <mergeCell ref="E1783:E1786"/>
    <mergeCell ref="F1783:F1786"/>
    <mergeCell ref="P1779:R1779"/>
    <mergeCell ref="T1779:T1782"/>
    <mergeCell ref="G1780:N1782"/>
    <mergeCell ref="P1780:R1780"/>
    <mergeCell ref="P1781:R1781"/>
    <mergeCell ref="P1782:R1782"/>
    <mergeCell ref="A1779:A1782"/>
    <mergeCell ref="B1779:B1782"/>
    <mergeCell ref="C1779:C1782"/>
    <mergeCell ref="D1779:D1782"/>
    <mergeCell ref="E1779:E1782"/>
    <mergeCell ref="F1779:F1782"/>
    <mergeCell ref="P1775:R1775"/>
    <mergeCell ref="T1775:T1778"/>
    <mergeCell ref="G1776:N1778"/>
    <mergeCell ref="P1776:R1776"/>
    <mergeCell ref="P1777:R1777"/>
    <mergeCell ref="P1778:R1778"/>
    <mergeCell ref="A1775:A1778"/>
    <mergeCell ref="B1775:B1778"/>
    <mergeCell ref="C1775:C1778"/>
    <mergeCell ref="D1775:D1778"/>
    <mergeCell ref="E1775:E1778"/>
    <mergeCell ref="F1775:F1778"/>
    <mergeCell ref="P1795:R1795"/>
    <mergeCell ref="T1795:T1798"/>
    <mergeCell ref="G1796:N1798"/>
    <mergeCell ref="P1796:R1796"/>
    <mergeCell ref="P1797:R1797"/>
    <mergeCell ref="P1798:R1798"/>
    <mergeCell ref="A1795:A1798"/>
    <mergeCell ref="B1795:B1798"/>
    <mergeCell ref="C1795:C1798"/>
    <mergeCell ref="D1795:D1798"/>
    <mergeCell ref="E1795:E1798"/>
    <mergeCell ref="F1795:F1798"/>
    <mergeCell ref="P1791:R1791"/>
    <mergeCell ref="T1791:T1794"/>
    <mergeCell ref="G1792:N1794"/>
    <mergeCell ref="P1792:R1792"/>
    <mergeCell ref="P1793:R1793"/>
    <mergeCell ref="P1794:R1794"/>
    <mergeCell ref="A1791:A1794"/>
    <mergeCell ref="B1791:B1794"/>
    <mergeCell ref="C1791:C1794"/>
    <mergeCell ref="D1791:D1794"/>
    <mergeCell ref="E1791:E1794"/>
    <mergeCell ref="F1791:F1794"/>
    <mergeCell ref="P1787:R1787"/>
    <mergeCell ref="T1787:T1790"/>
    <mergeCell ref="G1788:N1790"/>
    <mergeCell ref="P1788:R1788"/>
    <mergeCell ref="P1789:R1789"/>
    <mergeCell ref="P1790:R1790"/>
    <mergeCell ref="A1787:A1790"/>
    <mergeCell ref="B1787:B1790"/>
    <mergeCell ref="C1787:C1790"/>
    <mergeCell ref="D1787:D1790"/>
    <mergeCell ref="E1787:E1790"/>
    <mergeCell ref="F1787:F1790"/>
    <mergeCell ref="P1807:R1807"/>
    <mergeCell ref="T1807:T1810"/>
    <mergeCell ref="G1808:N1810"/>
    <mergeCell ref="P1808:R1808"/>
    <mergeCell ref="P1809:R1809"/>
    <mergeCell ref="P1810:R1810"/>
    <mergeCell ref="A1807:A1810"/>
    <mergeCell ref="B1807:B1810"/>
    <mergeCell ref="C1807:C1810"/>
    <mergeCell ref="D1807:D1810"/>
    <mergeCell ref="E1807:E1810"/>
    <mergeCell ref="F1807:F1810"/>
    <mergeCell ref="P1803:R1803"/>
    <mergeCell ref="T1803:T1806"/>
    <mergeCell ref="G1804:N1806"/>
    <mergeCell ref="P1804:R1804"/>
    <mergeCell ref="P1805:R1805"/>
    <mergeCell ref="P1806:R1806"/>
    <mergeCell ref="A1803:A1806"/>
    <mergeCell ref="B1803:B1806"/>
    <mergeCell ref="C1803:C1806"/>
    <mergeCell ref="D1803:D1806"/>
    <mergeCell ref="E1803:E1806"/>
    <mergeCell ref="F1803:F1806"/>
    <mergeCell ref="P1799:R1799"/>
    <mergeCell ref="T1799:T1802"/>
    <mergeCell ref="G1800:N1802"/>
    <mergeCell ref="P1800:R1800"/>
    <mergeCell ref="P1801:R1801"/>
    <mergeCell ref="P1802:R1802"/>
    <mergeCell ref="A1799:A1802"/>
    <mergeCell ref="B1799:B1802"/>
    <mergeCell ref="C1799:C1802"/>
    <mergeCell ref="D1799:D1802"/>
    <mergeCell ref="E1799:E1802"/>
    <mergeCell ref="F1799:F1802"/>
    <mergeCell ref="P1819:R1819"/>
    <mergeCell ref="T1819:T1822"/>
    <mergeCell ref="G1820:N1822"/>
    <mergeCell ref="P1820:R1820"/>
    <mergeCell ref="P1821:R1821"/>
    <mergeCell ref="P1822:R1822"/>
    <mergeCell ref="A1819:A1822"/>
    <mergeCell ref="B1819:B1822"/>
    <mergeCell ref="C1819:C1822"/>
    <mergeCell ref="D1819:D1822"/>
    <mergeCell ref="E1819:E1822"/>
    <mergeCell ref="F1819:F1822"/>
    <mergeCell ref="P1815:R1815"/>
    <mergeCell ref="T1815:T1818"/>
    <mergeCell ref="G1816:N1818"/>
    <mergeCell ref="P1816:R1816"/>
    <mergeCell ref="P1817:R1817"/>
    <mergeCell ref="P1818:R1818"/>
    <mergeCell ref="A1815:A1818"/>
    <mergeCell ref="B1815:B1818"/>
    <mergeCell ref="C1815:C1818"/>
    <mergeCell ref="D1815:D1818"/>
    <mergeCell ref="E1815:E1818"/>
    <mergeCell ref="F1815:F1818"/>
    <mergeCell ref="P1811:R1811"/>
    <mergeCell ref="T1811:T1814"/>
    <mergeCell ref="G1812:N1814"/>
    <mergeCell ref="P1812:R1812"/>
    <mergeCell ref="P1813:R1813"/>
    <mergeCell ref="P1814:R1814"/>
    <mergeCell ref="A1811:A1814"/>
    <mergeCell ref="B1811:B1814"/>
    <mergeCell ref="C1811:C1814"/>
    <mergeCell ref="D1811:D1814"/>
    <mergeCell ref="E1811:E1814"/>
    <mergeCell ref="F1811:F1814"/>
    <mergeCell ref="P1831:R1831"/>
    <mergeCell ref="T1831:T1834"/>
    <mergeCell ref="G1832:N1834"/>
    <mergeCell ref="P1832:R1832"/>
    <mergeCell ref="P1833:R1833"/>
    <mergeCell ref="P1834:R1834"/>
    <mergeCell ref="A1831:A1834"/>
    <mergeCell ref="B1831:B1834"/>
    <mergeCell ref="C1831:C1834"/>
    <mergeCell ref="D1831:D1834"/>
    <mergeCell ref="E1831:E1834"/>
    <mergeCell ref="F1831:F1834"/>
    <mergeCell ref="P1827:R1827"/>
    <mergeCell ref="T1827:T1830"/>
    <mergeCell ref="G1828:N1830"/>
    <mergeCell ref="P1828:R1828"/>
    <mergeCell ref="P1829:R1829"/>
    <mergeCell ref="P1830:R1830"/>
    <mergeCell ref="A1827:A1830"/>
    <mergeCell ref="B1827:B1830"/>
    <mergeCell ref="C1827:C1830"/>
    <mergeCell ref="D1827:D1830"/>
    <mergeCell ref="E1827:E1830"/>
    <mergeCell ref="F1827:F1830"/>
    <mergeCell ref="P1823:R1823"/>
    <mergeCell ref="T1823:T1826"/>
    <mergeCell ref="G1824:N1826"/>
    <mergeCell ref="P1824:R1824"/>
    <mergeCell ref="P1825:R1825"/>
    <mergeCell ref="P1826:R1826"/>
    <mergeCell ref="A1823:A1826"/>
    <mergeCell ref="B1823:B1826"/>
    <mergeCell ref="C1823:C1826"/>
    <mergeCell ref="D1823:D1826"/>
    <mergeCell ref="E1823:E1826"/>
    <mergeCell ref="F1823:F1826"/>
    <mergeCell ref="P1843:R1843"/>
    <mergeCell ref="T1843:T1846"/>
    <mergeCell ref="G1844:N1846"/>
    <mergeCell ref="P1844:R1844"/>
    <mergeCell ref="P1845:R1845"/>
    <mergeCell ref="P1846:R1846"/>
    <mergeCell ref="A1843:A1846"/>
    <mergeCell ref="B1843:B1846"/>
    <mergeCell ref="C1843:C1846"/>
    <mergeCell ref="D1843:D1846"/>
    <mergeCell ref="E1843:E1846"/>
    <mergeCell ref="F1843:F1846"/>
    <mergeCell ref="P1839:R1839"/>
    <mergeCell ref="T1839:T1842"/>
    <mergeCell ref="G1840:N1842"/>
    <mergeCell ref="P1840:R1840"/>
    <mergeCell ref="P1841:R1841"/>
    <mergeCell ref="P1842:R1842"/>
    <mergeCell ref="A1839:A1842"/>
    <mergeCell ref="B1839:B1842"/>
    <mergeCell ref="C1839:C1842"/>
    <mergeCell ref="D1839:D1842"/>
    <mergeCell ref="E1839:E1842"/>
    <mergeCell ref="F1839:F1842"/>
    <mergeCell ref="P1835:R1835"/>
    <mergeCell ref="T1835:T1838"/>
    <mergeCell ref="G1836:N1838"/>
    <mergeCell ref="P1836:R1836"/>
    <mergeCell ref="P1837:R1837"/>
    <mergeCell ref="P1838:R1838"/>
    <mergeCell ref="A1835:A1838"/>
    <mergeCell ref="B1835:B1838"/>
    <mergeCell ref="C1835:C1838"/>
    <mergeCell ref="D1835:D1838"/>
    <mergeCell ref="E1835:E1838"/>
    <mergeCell ref="F1835:F1838"/>
    <mergeCell ref="P1855:R1855"/>
    <mergeCell ref="T1855:T1858"/>
    <mergeCell ref="G1856:N1858"/>
    <mergeCell ref="P1856:R1856"/>
    <mergeCell ref="P1857:R1857"/>
    <mergeCell ref="P1858:R1858"/>
    <mergeCell ref="A1855:A1858"/>
    <mergeCell ref="B1855:B1858"/>
    <mergeCell ref="C1855:C1858"/>
    <mergeCell ref="D1855:D1858"/>
    <mergeCell ref="E1855:E1858"/>
    <mergeCell ref="F1855:F1858"/>
    <mergeCell ref="P1851:R1851"/>
    <mergeCell ref="T1851:T1854"/>
    <mergeCell ref="G1852:N1854"/>
    <mergeCell ref="P1852:R1852"/>
    <mergeCell ref="P1853:R1853"/>
    <mergeCell ref="P1854:R1854"/>
    <mergeCell ref="A1851:A1854"/>
    <mergeCell ref="B1851:B1854"/>
    <mergeCell ref="C1851:C1854"/>
    <mergeCell ref="D1851:D1854"/>
    <mergeCell ref="E1851:E1854"/>
    <mergeCell ref="F1851:F1854"/>
    <mergeCell ref="P1847:R1847"/>
    <mergeCell ref="T1847:T1850"/>
    <mergeCell ref="G1848:N1850"/>
    <mergeCell ref="P1848:R1848"/>
    <mergeCell ref="P1849:R1849"/>
    <mergeCell ref="P1850:R1850"/>
    <mergeCell ref="A1847:A1850"/>
    <mergeCell ref="B1847:B1850"/>
    <mergeCell ref="C1847:C1850"/>
    <mergeCell ref="D1847:D1850"/>
    <mergeCell ref="E1847:E1850"/>
    <mergeCell ref="F1847:F1850"/>
    <mergeCell ref="P1867:R1867"/>
    <mergeCell ref="T1867:T1870"/>
    <mergeCell ref="G1868:N1870"/>
    <mergeCell ref="P1868:R1868"/>
    <mergeCell ref="P1869:R1869"/>
    <mergeCell ref="P1870:R1870"/>
    <mergeCell ref="A1867:A1870"/>
    <mergeCell ref="B1867:B1870"/>
    <mergeCell ref="C1867:C1870"/>
    <mergeCell ref="D1867:D1870"/>
    <mergeCell ref="E1867:E1870"/>
    <mergeCell ref="F1867:F1870"/>
    <mergeCell ref="P1863:R1863"/>
    <mergeCell ref="T1863:T1866"/>
    <mergeCell ref="G1864:N1866"/>
    <mergeCell ref="P1864:R1864"/>
    <mergeCell ref="P1865:R1865"/>
    <mergeCell ref="P1866:R1866"/>
    <mergeCell ref="A1863:A1866"/>
    <mergeCell ref="B1863:B1866"/>
    <mergeCell ref="C1863:C1866"/>
    <mergeCell ref="D1863:D1866"/>
    <mergeCell ref="E1863:E1866"/>
    <mergeCell ref="F1863:F1866"/>
    <mergeCell ref="P1859:R1859"/>
    <mergeCell ref="T1859:T1862"/>
    <mergeCell ref="G1860:N1862"/>
    <mergeCell ref="P1860:R1860"/>
    <mergeCell ref="P1861:R1861"/>
    <mergeCell ref="P1862:R1862"/>
    <mergeCell ref="A1859:A1862"/>
    <mergeCell ref="B1859:B1862"/>
    <mergeCell ref="C1859:C1862"/>
    <mergeCell ref="D1859:D1862"/>
    <mergeCell ref="E1859:E1862"/>
    <mergeCell ref="F1859:F1862"/>
    <mergeCell ref="P1879:R1879"/>
    <mergeCell ref="T1879:T1882"/>
    <mergeCell ref="G1880:N1882"/>
    <mergeCell ref="P1880:R1880"/>
    <mergeCell ref="P1881:R1881"/>
    <mergeCell ref="P1882:R1882"/>
    <mergeCell ref="A1879:A1882"/>
    <mergeCell ref="B1879:B1882"/>
    <mergeCell ref="C1879:C1882"/>
    <mergeCell ref="D1879:D1882"/>
    <mergeCell ref="E1879:E1882"/>
    <mergeCell ref="F1879:F1882"/>
    <mergeCell ref="P1875:R1875"/>
    <mergeCell ref="T1875:T1878"/>
    <mergeCell ref="G1876:N1878"/>
    <mergeCell ref="P1876:R1876"/>
    <mergeCell ref="P1877:R1877"/>
    <mergeCell ref="P1878:R1878"/>
    <mergeCell ref="A1875:A1878"/>
    <mergeCell ref="B1875:B1878"/>
    <mergeCell ref="C1875:C1878"/>
    <mergeCell ref="D1875:D1878"/>
    <mergeCell ref="E1875:E1878"/>
    <mergeCell ref="F1875:F1878"/>
    <mergeCell ref="P1871:R1871"/>
    <mergeCell ref="T1871:T1874"/>
    <mergeCell ref="G1872:N1874"/>
    <mergeCell ref="P1872:R1872"/>
    <mergeCell ref="P1873:R1873"/>
    <mergeCell ref="P1874:R1874"/>
    <mergeCell ref="A1871:A1874"/>
    <mergeCell ref="B1871:B1874"/>
    <mergeCell ref="C1871:C1874"/>
    <mergeCell ref="D1871:D1874"/>
    <mergeCell ref="E1871:E1874"/>
    <mergeCell ref="F1871:F1874"/>
    <mergeCell ref="P1891:R1891"/>
    <mergeCell ref="T1891:T1894"/>
    <mergeCell ref="G1892:N1894"/>
    <mergeCell ref="P1892:R1892"/>
    <mergeCell ref="P1893:R1893"/>
    <mergeCell ref="P1894:R1894"/>
    <mergeCell ref="A1891:A1894"/>
    <mergeCell ref="B1891:B1894"/>
    <mergeCell ref="C1891:C1894"/>
    <mergeCell ref="D1891:D1894"/>
    <mergeCell ref="E1891:E1894"/>
    <mergeCell ref="F1891:F1894"/>
    <mergeCell ref="P1887:R1887"/>
    <mergeCell ref="T1887:T1890"/>
    <mergeCell ref="G1888:N1890"/>
    <mergeCell ref="P1888:R1888"/>
    <mergeCell ref="P1889:R1889"/>
    <mergeCell ref="P1890:R1890"/>
    <mergeCell ref="A1887:A1890"/>
    <mergeCell ref="B1887:B1890"/>
    <mergeCell ref="C1887:C1890"/>
    <mergeCell ref="D1887:D1890"/>
    <mergeCell ref="E1887:E1890"/>
    <mergeCell ref="F1887:F1890"/>
    <mergeCell ref="P1883:R1883"/>
    <mergeCell ref="T1883:T1886"/>
    <mergeCell ref="G1884:N1886"/>
    <mergeCell ref="P1884:R1884"/>
    <mergeCell ref="P1885:R1885"/>
    <mergeCell ref="P1886:R1886"/>
    <mergeCell ref="A1883:A1886"/>
    <mergeCell ref="B1883:B1886"/>
    <mergeCell ref="C1883:C1886"/>
    <mergeCell ref="D1883:D1886"/>
    <mergeCell ref="E1883:E1886"/>
    <mergeCell ref="F1883:F1886"/>
    <mergeCell ref="P1903:R1903"/>
    <mergeCell ref="T1903:T1906"/>
    <mergeCell ref="G1904:N1906"/>
    <mergeCell ref="P1904:R1904"/>
    <mergeCell ref="P1905:R1905"/>
    <mergeCell ref="P1906:R1906"/>
    <mergeCell ref="A1903:A1906"/>
    <mergeCell ref="B1903:B1906"/>
    <mergeCell ref="C1903:C1906"/>
    <mergeCell ref="D1903:D1906"/>
    <mergeCell ref="E1903:E1906"/>
    <mergeCell ref="F1903:F1906"/>
    <mergeCell ref="P1899:R1899"/>
    <mergeCell ref="T1899:T1902"/>
    <mergeCell ref="G1900:N1902"/>
    <mergeCell ref="P1900:R1900"/>
    <mergeCell ref="P1901:R1901"/>
    <mergeCell ref="P1902:R1902"/>
    <mergeCell ref="A1899:A1902"/>
    <mergeCell ref="B1899:B1902"/>
    <mergeCell ref="C1899:C1902"/>
    <mergeCell ref="D1899:D1902"/>
    <mergeCell ref="E1899:E1902"/>
    <mergeCell ref="F1899:F1902"/>
    <mergeCell ref="P1895:R1895"/>
    <mergeCell ref="T1895:T1898"/>
    <mergeCell ref="G1896:N1898"/>
    <mergeCell ref="P1896:R1896"/>
    <mergeCell ref="P1897:R1897"/>
    <mergeCell ref="P1898:R1898"/>
    <mergeCell ref="A1895:A1898"/>
    <mergeCell ref="B1895:B1898"/>
    <mergeCell ref="C1895:C1898"/>
    <mergeCell ref="D1895:D1898"/>
    <mergeCell ref="E1895:E1898"/>
    <mergeCell ref="F1895:F1898"/>
    <mergeCell ref="P1915:R1915"/>
    <mergeCell ref="T1915:T1918"/>
    <mergeCell ref="G1916:N1918"/>
    <mergeCell ref="P1916:R1916"/>
    <mergeCell ref="P1917:R1917"/>
    <mergeCell ref="P1918:R1918"/>
    <mergeCell ref="A1915:A1918"/>
    <mergeCell ref="B1915:B1918"/>
    <mergeCell ref="C1915:C1918"/>
    <mergeCell ref="D1915:D1918"/>
    <mergeCell ref="E1915:E1918"/>
    <mergeCell ref="F1915:F1918"/>
    <mergeCell ref="P1911:R1911"/>
    <mergeCell ref="T1911:T1914"/>
    <mergeCell ref="G1912:N1914"/>
    <mergeCell ref="P1912:R1912"/>
    <mergeCell ref="P1913:R1913"/>
    <mergeCell ref="P1914:R1914"/>
    <mergeCell ref="A1911:A1914"/>
    <mergeCell ref="B1911:B1914"/>
    <mergeCell ref="C1911:C1914"/>
    <mergeCell ref="D1911:D1914"/>
    <mergeCell ref="E1911:E1914"/>
    <mergeCell ref="F1911:F1914"/>
    <mergeCell ref="P1907:R1907"/>
    <mergeCell ref="T1907:T1910"/>
    <mergeCell ref="G1908:N1910"/>
    <mergeCell ref="P1908:R1908"/>
    <mergeCell ref="P1909:R1909"/>
    <mergeCell ref="P1910:R1910"/>
    <mergeCell ref="A1907:A1910"/>
    <mergeCell ref="B1907:B1910"/>
    <mergeCell ref="C1907:C1910"/>
    <mergeCell ref="D1907:D1910"/>
    <mergeCell ref="E1907:E1910"/>
    <mergeCell ref="F1907:F1910"/>
    <mergeCell ref="P1927:R1927"/>
    <mergeCell ref="T1927:T1930"/>
    <mergeCell ref="G1928:N1930"/>
    <mergeCell ref="P1928:R1928"/>
    <mergeCell ref="P1929:R1929"/>
    <mergeCell ref="P1930:R1930"/>
    <mergeCell ref="A1927:A1930"/>
    <mergeCell ref="B1927:B1930"/>
    <mergeCell ref="C1927:C1930"/>
    <mergeCell ref="D1927:D1930"/>
    <mergeCell ref="E1927:E1930"/>
    <mergeCell ref="F1927:F1930"/>
    <mergeCell ref="P1923:R1923"/>
    <mergeCell ref="T1923:T1926"/>
    <mergeCell ref="G1924:N1926"/>
    <mergeCell ref="P1924:R1924"/>
    <mergeCell ref="P1925:R1925"/>
    <mergeCell ref="P1926:R1926"/>
    <mergeCell ref="A1923:A1926"/>
    <mergeCell ref="B1923:B1926"/>
    <mergeCell ref="C1923:C1926"/>
    <mergeCell ref="D1923:D1926"/>
    <mergeCell ref="E1923:E1926"/>
    <mergeCell ref="F1923:F1926"/>
    <mergeCell ref="P1919:R1919"/>
    <mergeCell ref="T1919:T1922"/>
    <mergeCell ref="G1920:N1922"/>
    <mergeCell ref="P1920:R1920"/>
    <mergeCell ref="P1921:R1921"/>
    <mergeCell ref="P1922:R1922"/>
    <mergeCell ref="A1919:A1922"/>
    <mergeCell ref="B1919:B1922"/>
    <mergeCell ref="C1919:C1922"/>
    <mergeCell ref="D1919:D1922"/>
    <mergeCell ref="E1919:E1922"/>
    <mergeCell ref="F1919:F1922"/>
    <mergeCell ref="P1939:R1939"/>
    <mergeCell ref="T1939:T1942"/>
    <mergeCell ref="G1940:N1942"/>
    <mergeCell ref="P1940:R1940"/>
    <mergeCell ref="P1941:R1941"/>
    <mergeCell ref="P1942:R1942"/>
    <mergeCell ref="A1939:A1942"/>
    <mergeCell ref="B1939:B1942"/>
    <mergeCell ref="C1939:C1942"/>
    <mergeCell ref="D1939:D1942"/>
    <mergeCell ref="E1939:E1942"/>
    <mergeCell ref="F1939:F1942"/>
    <mergeCell ref="P1935:R1935"/>
    <mergeCell ref="T1935:T1938"/>
    <mergeCell ref="G1936:N1938"/>
    <mergeCell ref="P1936:R1936"/>
    <mergeCell ref="P1937:R1937"/>
    <mergeCell ref="P1938:R1938"/>
    <mergeCell ref="A1935:A1938"/>
    <mergeCell ref="B1935:B1938"/>
    <mergeCell ref="C1935:C1938"/>
    <mergeCell ref="D1935:D1938"/>
    <mergeCell ref="E1935:E1938"/>
    <mergeCell ref="F1935:F1938"/>
    <mergeCell ref="P1931:R1931"/>
    <mergeCell ref="T1931:T1934"/>
    <mergeCell ref="G1932:N1934"/>
    <mergeCell ref="P1932:R1932"/>
    <mergeCell ref="P1933:R1933"/>
    <mergeCell ref="P1934:R1934"/>
    <mergeCell ref="A1931:A1934"/>
    <mergeCell ref="B1931:B1934"/>
    <mergeCell ref="C1931:C1934"/>
    <mergeCell ref="D1931:D1934"/>
    <mergeCell ref="E1931:E1934"/>
    <mergeCell ref="F1931:F1934"/>
    <mergeCell ref="P1951:R1951"/>
    <mergeCell ref="T1951:T1954"/>
    <mergeCell ref="G1952:N1954"/>
    <mergeCell ref="P1952:R1952"/>
    <mergeCell ref="P1953:R1953"/>
    <mergeCell ref="P1954:R1954"/>
    <mergeCell ref="A1951:A1954"/>
    <mergeCell ref="B1951:B1954"/>
    <mergeCell ref="C1951:C1954"/>
    <mergeCell ref="D1951:D1954"/>
    <mergeCell ref="E1951:E1954"/>
    <mergeCell ref="F1951:F1954"/>
    <mergeCell ref="P1947:R1947"/>
    <mergeCell ref="T1947:T1950"/>
    <mergeCell ref="G1948:N1950"/>
    <mergeCell ref="P1948:R1948"/>
    <mergeCell ref="P1949:R1949"/>
    <mergeCell ref="P1950:R1950"/>
    <mergeCell ref="A1947:A1950"/>
    <mergeCell ref="B1947:B1950"/>
    <mergeCell ref="C1947:C1950"/>
    <mergeCell ref="D1947:D1950"/>
    <mergeCell ref="E1947:E1950"/>
    <mergeCell ref="F1947:F1950"/>
    <mergeCell ref="P1943:R1943"/>
    <mergeCell ref="T1943:T1946"/>
    <mergeCell ref="G1944:N1946"/>
    <mergeCell ref="P1944:R1944"/>
    <mergeCell ref="P1945:R1945"/>
    <mergeCell ref="P1946:R1946"/>
    <mergeCell ref="A1943:A1946"/>
    <mergeCell ref="B1943:B1946"/>
    <mergeCell ref="C1943:C1946"/>
    <mergeCell ref="D1943:D1946"/>
    <mergeCell ref="E1943:E1946"/>
    <mergeCell ref="F1943:F1946"/>
    <mergeCell ref="P1963:R1963"/>
    <mergeCell ref="T1963:T1966"/>
    <mergeCell ref="G1964:N1966"/>
    <mergeCell ref="P1964:R1964"/>
    <mergeCell ref="P1965:R1965"/>
    <mergeCell ref="P1966:R1966"/>
    <mergeCell ref="A1963:A1966"/>
    <mergeCell ref="B1963:B1966"/>
    <mergeCell ref="C1963:C1966"/>
    <mergeCell ref="D1963:D1966"/>
    <mergeCell ref="E1963:E1966"/>
    <mergeCell ref="F1963:F1966"/>
    <mergeCell ref="P1959:R1959"/>
    <mergeCell ref="T1959:T1962"/>
    <mergeCell ref="G1960:N1962"/>
    <mergeCell ref="P1960:R1960"/>
    <mergeCell ref="P1961:R1961"/>
    <mergeCell ref="P1962:R1962"/>
    <mergeCell ref="A1959:A1962"/>
    <mergeCell ref="B1959:B1962"/>
    <mergeCell ref="C1959:C1962"/>
    <mergeCell ref="D1959:D1962"/>
    <mergeCell ref="E1959:E1962"/>
    <mergeCell ref="F1959:F1962"/>
    <mergeCell ref="P1955:R1955"/>
    <mergeCell ref="T1955:T1958"/>
    <mergeCell ref="G1956:N1958"/>
    <mergeCell ref="P1956:R1956"/>
    <mergeCell ref="P1957:R1957"/>
    <mergeCell ref="P1958:R1958"/>
    <mergeCell ref="A1955:A1958"/>
    <mergeCell ref="B1955:B1958"/>
    <mergeCell ref="C1955:C1958"/>
    <mergeCell ref="D1955:D1958"/>
    <mergeCell ref="E1955:E1958"/>
    <mergeCell ref="F1955:F1958"/>
    <mergeCell ref="P1975:R1975"/>
    <mergeCell ref="T1975:T1978"/>
    <mergeCell ref="G1976:N1978"/>
    <mergeCell ref="P1976:R1976"/>
    <mergeCell ref="P1977:R1977"/>
    <mergeCell ref="P1978:R1978"/>
    <mergeCell ref="A1975:A1978"/>
    <mergeCell ref="B1975:B1978"/>
    <mergeCell ref="C1975:C1978"/>
    <mergeCell ref="D1975:D1978"/>
    <mergeCell ref="E1975:E1978"/>
    <mergeCell ref="F1975:F1978"/>
    <mergeCell ref="P1971:R1971"/>
    <mergeCell ref="T1971:T1974"/>
    <mergeCell ref="G1972:N1974"/>
    <mergeCell ref="P1972:R1972"/>
    <mergeCell ref="P1973:R1973"/>
    <mergeCell ref="P1974:R1974"/>
    <mergeCell ref="A1971:A1974"/>
    <mergeCell ref="B1971:B1974"/>
    <mergeCell ref="C1971:C1974"/>
    <mergeCell ref="D1971:D1974"/>
    <mergeCell ref="E1971:E1974"/>
    <mergeCell ref="F1971:F1974"/>
    <mergeCell ref="P1967:R1967"/>
    <mergeCell ref="T1967:T1970"/>
    <mergeCell ref="G1968:N1970"/>
    <mergeCell ref="P1968:R1968"/>
    <mergeCell ref="P1969:R1969"/>
    <mergeCell ref="P1970:R1970"/>
    <mergeCell ref="A1967:A1970"/>
    <mergeCell ref="B1967:B1970"/>
    <mergeCell ref="C1967:C1970"/>
    <mergeCell ref="D1967:D1970"/>
    <mergeCell ref="E1967:E1970"/>
    <mergeCell ref="F1967:F1970"/>
    <mergeCell ref="P1987:R1987"/>
    <mergeCell ref="T1987:T1990"/>
    <mergeCell ref="G1988:N1990"/>
    <mergeCell ref="P1988:R1988"/>
    <mergeCell ref="P1989:R1989"/>
    <mergeCell ref="P1990:R1990"/>
    <mergeCell ref="A1987:A1990"/>
    <mergeCell ref="B1987:B1990"/>
    <mergeCell ref="C1987:C1990"/>
    <mergeCell ref="D1987:D1990"/>
    <mergeCell ref="E1987:E1990"/>
    <mergeCell ref="F1987:F1990"/>
    <mergeCell ref="P1983:R1983"/>
    <mergeCell ref="T1983:T1986"/>
    <mergeCell ref="G1984:N1986"/>
    <mergeCell ref="P1984:R1984"/>
    <mergeCell ref="P1985:R1985"/>
    <mergeCell ref="P1986:R1986"/>
    <mergeCell ref="A1983:A1986"/>
    <mergeCell ref="B1983:B1986"/>
    <mergeCell ref="C1983:C1986"/>
    <mergeCell ref="D1983:D1986"/>
    <mergeCell ref="E1983:E1986"/>
    <mergeCell ref="F1983:F1986"/>
    <mergeCell ref="P1979:R1979"/>
    <mergeCell ref="T1979:T1982"/>
    <mergeCell ref="G1980:N1982"/>
    <mergeCell ref="P1980:R1980"/>
    <mergeCell ref="P1981:R1981"/>
    <mergeCell ref="P1982:R1982"/>
    <mergeCell ref="A1979:A1982"/>
    <mergeCell ref="B1979:B1982"/>
    <mergeCell ref="C1979:C1982"/>
    <mergeCell ref="D1979:D1982"/>
    <mergeCell ref="E1979:E1982"/>
    <mergeCell ref="F1979:F1982"/>
    <mergeCell ref="P1999:R1999"/>
    <mergeCell ref="T1999:T2002"/>
    <mergeCell ref="G2000:N2002"/>
    <mergeCell ref="P2000:R2000"/>
    <mergeCell ref="P2001:R2001"/>
    <mergeCell ref="P2002:R2002"/>
    <mergeCell ref="A1999:A2002"/>
    <mergeCell ref="B1999:B2002"/>
    <mergeCell ref="C1999:C2002"/>
    <mergeCell ref="D1999:D2002"/>
    <mergeCell ref="E1999:E2002"/>
    <mergeCell ref="F1999:F2002"/>
    <mergeCell ref="P1995:R1995"/>
    <mergeCell ref="T1995:T1998"/>
    <mergeCell ref="G1996:N1998"/>
    <mergeCell ref="P1996:R1996"/>
    <mergeCell ref="P1997:R1997"/>
    <mergeCell ref="P1998:R1998"/>
    <mergeCell ref="A1995:A1998"/>
    <mergeCell ref="B1995:B1998"/>
    <mergeCell ref="C1995:C1998"/>
    <mergeCell ref="D1995:D1998"/>
    <mergeCell ref="E1995:E1998"/>
    <mergeCell ref="F1995:F1998"/>
    <mergeCell ref="P1991:R1991"/>
    <mergeCell ref="T1991:T1994"/>
    <mergeCell ref="G1992:N1994"/>
    <mergeCell ref="P1992:R1992"/>
    <mergeCell ref="P1993:R1993"/>
    <mergeCell ref="P1994:R1994"/>
    <mergeCell ref="A1991:A1994"/>
    <mergeCell ref="B1991:B1994"/>
    <mergeCell ref="C1991:C1994"/>
    <mergeCell ref="D1991:D1994"/>
    <mergeCell ref="E1991:E1994"/>
    <mergeCell ref="F1991:F1994"/>
    <mergeCell ref="P2011:R2011"/>
    <mergeCell ref="T2011:T2014"/>
    <mergeCell ref="G2012:N2014"/>
    <mergeCell ref="P2012:R2012"/>
    <mergeCell ref="P2013:R2013"/>
    <mergeCell ref="P2014:R2014"/>
    <mergeCell ref="A2011:A2014"/>
    <mergeCell ref="B2011:B2014"/>
    <mergeCell ref="C2011:C2014"/>
    <mergeCell ref="D2011:D2014"/>
    <mergeCell ref="E2011:E2014"/>
    <mergeCell ref="F2011:F2014"/>
    <mergeCell ref="P2007:R2007"/>
    <mergeCell ref="T2007:T2010"/>
    <mergeCell ref="G2008:N2010"/>
    <mergeCell ref="P2008:R2008"/>
    <mergeCell ref="P2009:R2009"/>
    <mergeCell ref="P2010:R2010"/>
    <mergeCell ref="A2007:A2010"/>
    <mergeCell ref="B2007:B2010"/>
    <mergeCell ref="C2007:C2010"/>
    <mergeCell ref="D2007:D2010"/>
    <mergeCell ref="E2007:E2010"/>
    <mergeCell ref="F2007:F2010"/>
    <mergeCell ref="P2003:R2003"/>
    <mergeCell ref="T2003:T2006"/>
    <mergeCell ref="G2004:N2006"/>
    <mergeCell ref="P2004:R2004"/>
    <mergeCell ref="P2005:R2005"/>
    <mergeCell ref="P2006:R2006"/>
    <mergeCell ref="A2003:A2006"/>
    <mergeCell ref="B2003:B2006"/>
    <mergeCell ref="C2003:C2006"/>
    <mergeCell ref="D2003:D2006"/>
    <mergeCell ref="E2003:E2006"/>
    <mergeCell ref="F2003:F2006"/>
    <mergeCell ref="P2023:R2023"/>
    <mergeCell ref="T2023:T2026"/>
    <mergeCell ref="G2024:N2026"/>
    <mergeCell ref="P2024:R2024"/>
    <mergeCell ref="P2025:R2025"/>
    <mergeCell ref="P2026:R2026"/>
    <mergeCell ref="A2023:A2026"/>
    <mergeCell ref="B2023:B2026"/>
    <mergeCell ref="C2023:C2026"/>
    <mergeCell ref="D2023:D2026"/>
    <mergeCell ref="E2023:E2026"/>
    <mergeCell ref="F2023:F2026"/>
    <mergeCell ref="P2019:R2019"/>
    <mergeCell ref="T2019:T2022"/>
    <mergeCell ref="G2020:N2022"/>
    <mergeCell ref="P2020:R2020"/>
    <mergeCell ref="P2021:R2021"/>
    <mergeCell ref="P2022:R2022"/>
    <mergeCell ref="A2019:A2022"/>
    <mergeCell ref="B2019:B2022"/>
    <mergeCell ref="C2019:C2022"/>
    <mergeCell ref="D2019:D2022"/>
    <mergeCell ref="E2019:E2022"/>
    <mergeCell ref="F2019:F2022"/>
    <mergeCell ref="P2015:R2015"/>
    <mergeCell ref="T2015:T2018"/>
    <mergeCell ref="G2016:N2018"/>
    <mergeCell ref="P2016:R2016"/>
    <mergeCell ref="P2017:R2017"/>
    <mergeCell ref="P2018:R2018"/>
    <mergeCell ref="A2015:A2018"/>
    <mergeCell ref="B2015:B2018"/>
    <mergeCell ref="C2015:C2018"/>
    <mergeCell ref="D2015:D2018"/>
    <mergeCell ref="E2015:E2018"/>
    <mergeCell ref="F2015:F2018"/>
    <mergeCell ref="P2035:R2035"/>
    <mergeCell ref="T2035:T2038"/>
    <mergeCell ref="G2036:N2038"/>
    <mergeCell ref="P2036:R2036"/>
    <mergeCell ref="P2037:R2037"/>
    <mergeCell ref="P2038:R2038"/>
    <mergeCell ref="A2035:A2038"/>
    <mergeCell ref="B2035:B2038"/>
    <mergeCell ref="C2035:C2038"/>
    <mergeCell ref="D2035:D2038"/>
    <mergeCell ref="E2035:E2038"/>
    <mergeCell ref="F2035:F2038"/>
    <mergeCell ref="P2031:R2031"/>
    <mergeCell ref="T2031:T2034"/>
    <mergeCell ref="G2032:N2034"/>
    <mergeCell ref="P2032:R2032"/>
    <mergeCell ref="P2033:R2033"/>
    <mergeCell ref="P2034:R2034"/>
    <mergeCell ref="A2031:A2034"/>
    <mergeCell ref="B2031:B2034"/>
    <mergeCell ref="C2031:C2034"/>
    <mergeCell ref="D2031:D2034"/>
    <mergeCell ref="E2031:E2034"/>
    <mergeCell ref="F2031:F2034"/>
    <mergeCell ref="P2027:R2027"/>
    <mergeCell ref="T2027:T2030"/>
    <mergeCell ref="G2028:N2030"/>
    <mergeCell ref="P2028:R2028"/>
    <mergeCell ref="P2029:R2029"/>
    <mergeCell ref="P2030:R2030"/>
    <mergeCell ref="A2027:A2030"/>
    <mergeCell ref="B2027:B2030"/>
    <mergeCell ref="C2027:C2030"/>
    <mergeCell ref="D2027:D2030"/>
    <mergeCell ref="E2027:E2030"/>
    <mergeCell ref="F2027:F2030"/>
    <mergeCell ref="P2047:R2047"/>
    <mergeCell ref="T2047:T2050"/>
    <mergeCell ref="G2048:N2050"/>
    <mergeCell ref="P2048:R2048"/>
    <mergeCell ref="P2049:R2049"/>
    <mergeCell ref="P2050:R2050"/>
    <mergeCell ref="A2047:A2050"/>
    <mergeCell ref="B2047:B2050"/>
    <mergeCell ref="C2047:C2050"/>
    <mergeCell ref="D2047:D2050"/>
    <mergeCell ref="E2047:E2050"/>
    <mergeCell ref="F2047:F2050"/>
    <mergeCell ref="P2043:R2043"/>
    <mergeCell ref="T2043:T2046"/>
    <mergeCell ref="G2044:N2046"/>
    <mergeCell ref="P2044:R2044"/>
    <mergeCell ref="P2045:R2045"/>
    <mergeCell ref="P2046:R2046"/>
    <mergeCell ref="A2043:A2046"/>
    <mergeCell ref="B2043:B2046"/>
    <mergeCell ref="C2043:C2046"/>
    <mergeCell ref="D2043:D2046"/>
    <mergeCell ref="E2043:E2046"/>
    <mergeCell ref="F2043:F2046"/>
    <mergeCell ref="P2039:R2039"/>
    <mergeCell ref="T2039:T2042"/>
    <mergeCell ref="G2040:N2042"/>
    <mergeCell ref="P2040:R2040"/>
    <mergeCell ref="P2041:R2041"/>
    <mergeCell ref="P2042:R2042"/>
    <mergeCell ref="A2039:A2042"/>
    <mergeCell ref="B2039:B2042"/>
    <mergeCell ref="C2039:C2042"/>
    <mergeCell ref="D2039:D2042"/>
    <mergeCell ref="E2039:E2042"/>
    <mergeCell ref="F2039:F2042"/>
    <mergeCell ref="P2059:R2059"/>
    <mergeCell ref="T2059:T2062"/>
    <mergeCell ref="G2060:N2062"/>
    <mergeCell ref="P2060:R2060"/>
    <mergeCell ref="P2061:R2061"/>
    <mergeCell ref="P2062:R2062"/>
    <mergeCell ref="A2059:A2062"/>
    <mergeCell ref="B2059:B2062"/>
    <mergeCell ref="C2059:C2062"/>
    <mergeCell ref="D2059:D2062"/>
    <mergeCell ref="E2059:E2062"/>
    <mergeCell ref="F2059:F2062"/>
    <mergeCell ref="P2055:R2055"/>
    <mergeCell ref="T2055:T2058"/>
    <mergeCell ref="G2056:N2058"/>
    <mergeCell ref="P2056:R2056"/>
    <mergeCell ref="P2057:R2057"/>
    <mergeCell ref="P2058:R2058"/>
    <mergeCell ref="A2055:A2058"/>
    <mergeCell ref="B2055:B2058"/>
    <mergeCell ref="C2055:C2058"/>
    <mergeCell ref="D2055:D2058"/>
    <mergeCell ref="E2055:E2058"/>
    <mergeCell ref="F2055:F2058"/>
    <mergeCell ref="P2051:R2051"/>
    <mergeCell ref="T2051:T2054"/>
    <mergeCell ref="G2052:N2054"/>
    <mergeCell ref="P2052:R2052"/>
    <mergeCell ref="P2053:R2053"/>
    <mergeCell ref="P2054:R2054"/>
    <mergeCell ref="A2051:A2054"/>
    <mergeCell ref="B2051:B2054"/>
    <mergeCell ref="C2051:C2054"/>
    <mergeCell ref="D2051:D2054"/>
    <mergeCell ref="E2051:E2054"/>
    <mergeCell ref="F2051:F2054"/>
    <mergeCell ref="P2071:R2071"/>
    <mergeCell ref="T2071:T2074"/>
    <mergeCell ref="G2072:N2074"/>
    <mergeCell ref="P2072:R2072"/>
    <mergeCell ref="P2073:R2073"/>
    <mergeCell ref="P2074:R2074"/>
    <mergeCell ref="A2071:A2074"/>
    <mergeCell ref="B2071:B2074"/>
    <mergeCell ref="C2071:C2074"/>
    <mergeCell ref="D2071:D2074"/>
    <mergeCell ref="E2071:E2074"/>
    <mergeCell ref="F2071:F2074"/>
    <mergeCell ref="P2067:R2067"/>
    <mergeCell ref="T2067:T2070"/>
    <mergeCell ref="G2068:N2070"/>
    <mergeCell ref="P2068:R2068"/>
    <mergeCell ref="P2069:R2069"/>
    <mergeCell ref="P2070:R2070"/>
    <mergeCell ref="A2067:A2070"/>
    <mergeCell ref="B2067:B2070"/>
    <mergeCell ref="C2067:C2070"/>
    <mergeCell ref="D2067:D2070"/>
    <mergeCell ref="E2067:E2070"/>
    <mergeCell ref="F2067:F2070"/>
    <mergeCell ref="P2063:R2063"/>
    <mergeCell ref="T2063:T2066"/>
    <mergeCell ref="G2064:N2066"/>
    <mergeCell ref="P2064:R2064"/>
    <mergeCell ref="P2065:R2065"/>
    <mergeCell ref="P2066:R2066"/>
    <mergeCell ref="A2063:A2066"/>
    <mergeCell ref="B2063:B2066"/>
    <mergeCell ref="C2063:C2066"/>
    <mergeCell ref="D2063:D2066"/>
    <mergeCell ref="E2063:E2066"/>
    <mergeCell ref="F2063:F2066"/>
    <mergeCell ref="P2083:R2083"/>
    <mergeCell ref="T2083:T2086"/>
    <mergeCell ref="G2084:N2086"/>
    <mergeCell ref="P2084:R2084"/>
    <mergeCell ref="P2085:R2085"/>
    <mergeCell ref="P2086:R2086"/>
    <mergeCell ref="A2083:A2086"/>
    <mergeCell ref="B2083:B2086"/>
    <mergeCell ref="C2083:C2086"/>
    <mergeCell ref="D2083:D2086"/>
    <mergeCell ref="E2083:E2086"/>
    <mergeCell ref="F2083:F2086"/>
    <mergeCell ref="P2079:R2079"/>
    <mergeCell ref="T2079:T2082"/>
    <mergeCell ref="G2080:N2082"/>
    <mergeCell ref="P2080:R2080"/>
    <mergeCell ref="P2081:R2081"/>
    <mergeCell ref="P2082:R2082"/>
    <mergeCell ref="A2079:A2082"/>
    <mergeCell ref="B2079:B2082"/>
    <mergeCell ref="C2079:C2082"/>
    <mergeCell ref="D2079:D2082"/>
    <mergeCell ref="E2079:E2082"/>
    <mergeCell ref="F2079:F2082"/>
    <mergeCell ref="P2075:R2075"/>
    <mergeCell ref="T2075:T2078"/>
    <mergeCell ref="G2076:N2078"/>
    <mergeCell ref="P2076:R2076"/>
    <mergeCell ref="P2077:R2077"/>
    <mergeCell ref="P2078:R2078"/>
    <mergeCell ref="A2075:A2078"/>
    <mergeCell ref="B2075:B2078"/>
    <mergeCell ref="C2075:C2078"/>
    <mergeCell ref="D2075:D2078"/>
    <mergeCell ref="E2075:E2078"/>
    <mergeCell ref="F2075:F2078"/>
    <mergeCell ref="P2095:R2095"/>
    <mergeCell ref="T2095:T2098"/>
    <mergeCell ref="G2096:N2098"/>
    <mergeCell ref="P2096:R2096"/>
    <mergeCell ref="P2097:R2097"/>
    <mergeCell ref="P2098:R2098"/>
    <mergeCell ref="A2095:A2098"/>
    <mergeCell ref="B2095:B2098"/>
    <mergeCell ref="C2095:C2098"/>
    <mergeCell ref="D2095:D2098"/>
    <mergeCell ref="E2095:E2098"/>
    <mergeCell ref="F2095:F2098"/>
    <mergeCell ref="P2091:R2091"/>
    <mergeCell ref="T2091:T2094"/>
    <mergeCell ref="G2092:N2094"/>
    <mergeCell ref="P2092:R2092"/>
    <mergeCell ref="P2093:R2093"/>
    <mergeCell ref="P2094:R2094"/>
    <mergeCell ref="A2091:A2094"/>
    <mergeCell ref="B2091:B2094"/>
    <mergeCell ref="C2091:C2094"/>
    <mergeCell ref="D2091:D2094"/>
    <mergeCell ref="E2091:E2094"/>
    <mergeCell ref="F2091:F2094"/>
    <mergeCell ref="P2087:R2087"/>
    <mergeCell ref="T2087:T2090"/>
    <mergeCell ref="G2088:N2090"/>
    <mergeCell ref="P2088:R2088"/>
    <mergeCell ref="P2089:R2089"/>
    <mergeCell ref="P2090:R2090"/>
    <mergeCell ref="A2087:A2090"/>
    <mergeCell ref="B2087:B2090"/>
    <mergeCell ref="C2087:C2090"/>
    <mergeCell ref="D2087:D2090"/>
    <mergeCell ref="E2087:E2090"/>
    <mergeCell ref="F2087:F2090"/>
    <mergeCell ref="P2107:R2107"/>
    <mergeCell ref="T2107:T2110"/>
    <mergeCell ref="G2108:N2110"/>
    <mergeCell ref="P2108:R2108"/>
    <mergeCell ref="P2109:R2109"/>
    <mergeCell ref="P2110:R2110"/>
    <mergeCell ref="A2107:A2110"/>
    <mergeCell ref="B2107:B2110"/>
    <mergeCell ref="C2107:C2110"/>
    <mergeCell ref="D2107:D2110"/>
    <mergeCell ref="E2107:E2110"/>
    <mergeCell ref="F2107:F2110"/>
    <mergeCell ref="P2103:R2103"/>
    <mergeCell ref="T2103:T2106"/>
    <mergeCell ref="G2104:N2106"/>
    <mergeCell ref="P2104:R2104"/>
    <mergeCell ref="P2105:R2105"/>
    <mergeCell ref="P2106:R2106"/>
    <mergeCell ref="A2103:A2106"/>
    <mergeCell ref="B2103:B2106"/>
    <mergeCell ref="C2103:C2106"/>
    <mergeCell ref="D2103:D2106"/>
    <mergeCell ref="E2103:E2106"/>
    <mergeCell ref="F2103:F2106"/>
    <mergeCell ref="P2099:R2099"/>
    <mergeCell ref="T2099:T2102"/>
    <mergeCell ref="G2100:N2102"/>
    <mergeCell ref="P2100:R2100"/>
    <mergeCell ref="P2101:R2101"/>
    <mergeCell ref="P2102:R2102"/>
    <mergeCell ref="A2099:A2102"/>
    <mergeCell ref="B2099:B2102"/>
    <mergeCell ref="C2099:C2102"/>
    <mergeCell ref="D2099:D2102"/>
    <mergeCell ref="E2099:E2102"/>
    <mergeCell ref="F2099:F2102"/>
    <mergeCell ref="P2119:R2119"/>
    <mergeCell ref="T2119:T2122"/>
    <mergeCell ref="G2120:N2122"/>
    <mergeCell ref="P2120:R2120"/>
    <mergeCell ref="P2121:R2121"/>
    <mergeCell ref="P2122:R2122"/>
    <mergeCell ref="A2119:A2122"/>
    <mergeCell ref="B2119:B2122"/>
    <mergeCell ref="C2119:C2122"/>
    <mergeCell ref="D2119:D2122"/>
    <mergeCell ref="E2119:E2122"/>
    <mergeCell ref="F2119:F2122"/>
    <mergeCell ref="P2115:R2115"/>
    <mergeCell ref="T2115:T2118"/>
    <mergeCell ref="G2116:N2118"/>
    <mergeCell ref="P2116:R2116"/>
    <mergeCell ref="P2117:R2117"/>
    <mergeCell ref="P2118:R2118"/>
    <mergeCell ref="A2115:A2118"/>
    <mergeCell ref="B2115:B2118"/>
    <mergeCell ref="C2115:C2118"/>
    <mergeCell ref="D2115:D2118"/>
    <mergeCell ref="E2115:E2118"/>
    <mergeCell ref="F2115:F2118"/>
    <mergeCell ref="P2111:R2111"/>
    <mergeCell ref="T2111:T2114"/>
    <mergeCell ref="G2112:N2114"/>
    <mergeCell ref="P2112:R2112"/>
    <mergeCell ref="P2113:R2113"/>
    <mergeCell ref="P2114:R2114"/>
    <mergeCell ref="A2111:A2114"/>
    <mergeCell ref="B2111:B2114"/>
    <mergeCell ref="C2111:C2114"/>
    <mergeCell ref="D2111:D2114"/>
    <mergeCell ref="E2111:E2114"/>
    <mergeCell ref="F2111:F2114"/>
    <mergeCell ref="P2131:R2131"/>
    <mergeCell ref="T2131:T2134"/>
    <mergeCell ref="G2132:N2134"/>
    <mergeCell ref="P2132:R2132"/>
    <mergeCell ref="P2133:R2133"/>
    <mergeCell ref="P2134:R2134"/>
    <mergeCell ref="A2131:A2134"/>
    <mergeCell ref="B2131:B2134"/>
    <mergeCell ref="C2131:C2134"/>
    <mergeCell ref="D2131:D2134"/>
    <mergeCell ref="E2131:E2134"/>
    <mergeCell ref="F2131:F2134"/>
    <mergeCell ref="P2127:R2127"/>
    <mergeCell ref="T2127:T2130"/>
    <mergeCell ref="G2128:N2130"/>
    <mergeCell ref="P2128:R2128"/>
    <mergeCell ref="P2129:R2129"/>
    <mergeCell ref="P2130:R2130"/>
    <mergeCell ref="A2127:A2130"/>
    <mergeCell ref="B2127:B2130"/>
    <mergeCell ref="C2127:C2130"/>
    <mergeCell ref="D2127:D2130"/>
    <mergeCell ref="E2127:E2130"/>
    <mergeCell ref="F2127:F2130"/>
    <mergeCell ref="P2123:R2123"/>
    <mergeCell ref="T2123:T2126"/>
    <mergeCell ref="G2124:N2126"/>
    <mergeCell ref="P2124:R2124"/>
    <mergeCell ref="P2125:R2125"/>
    <mergeCell ref="P2126:R2126"/>
    <mergeCell ref="A2123:A2126"/>
    <mergeCell ref="B2123:B2126"/>
    <mergeCell ref="C2123:C2126"/>
    <mergeCell ref="D2123:D2126"/>
    <mergeCell ref="E2123:E2126"/>
    <mergeCell ref="F2123:F2126"/>
    <mergeCell ref="P2143:R2143"/>
    <mergeCell ref="T2143:T2146"/>
    <mergeCell ref="G2144:N2146"/>
    <mergeCell ref="P2144:R2144"/>
    <mergeCell ref="P2145:R2145"/>
    <mergeCell ref="P2146:R2146"/>
    <mergeCell ref="A2143:A2146"/>
    <mergeCell ref="B2143:B2146"/>
    <mergeCell ref="C2143:C2146"/>
    <mergeCell ref="D2143:D2146"/>
    <mergeCell ref="E2143:E2146"/>
    <mergeCell ref="F2143:F2146"/>
    <mergeCell ref="P2139:R2139"/>
    <mergeCell ref="T2139:T2142"/>
    <mergeCell ref="G2140:N2142"/>
    <mergeCell ref="P2140:R2140"/>
    <mergeCell ref="P2141:R2141"/>
    <mergeCell ref="P2142:R2142"/>
    <mergeCell ref="A2139:A2142"/>
    <mergeCell ref="B2139:B2142"/>
    <mergeCell ref="C2139:C2142"/>
    <mergeCell ref="D2139:D2142"/>
    <mergeCell ref="E2139:E2142"/>
    <mergeCell ref="F2139:F2142"/>
    <mergeCell ref="P2135:R2135"/>
    <mergeCell ref="T2135:T2138"/>
    <mergeCell ref="G2136:N2138"/>
    <mergeCell ref="P2136:R2136"/>
    <mergeCell ref="P2137:R2137"/>
    <mergeCell ref="P2138:R2138"/>
    <mergeCell ref="A2135:A2138"/>
    <mergeCell ref="B2135:B2138"/>
    <mergeCell ref="C2135:C2138"/>
    <mergeCell ref="D2135:D2138"/>
    <mergeCell ref="E2135:E2138"/>
    <mergeCell ref="F2135:F2138"/>
    <mergeCell ref="P2155:R2155"/>
    <mergeCell ref="T2155:T2158"/>
    <mergeCell ref="G2156:N2158"/>
    <mergeCell ref="P2156:R2156"/>
    <mergeCell ref="P2157:R2157"/>
    <mergeCell ref="P2158:R2158"/>
    <mergeCell ref="A2155:A2158"/>
    <mergeCell ref="B2155:B2158"/>
    <mergeCell ref="C2155:C2158"/>
    <mergeCell ref="D2155:D2158"/>
    <mergeCell ref="E2155:E2158"/>
    <mergeCell ref="F2155:F2158"/>
    <mergeCell ref="P2151:R2151"/>
    <mergeCell ref="T2151:T2154"/>
    <mergeCell ref="G2152:N2154"/>
    <mergeCell ref="P2152:R2152"/>
    <mergeCell ref="P2153:R2153"/>
    <mergeCell ref="P2154:R2154"/>
    <mergeCell ref="A2151:A2154"/>
    <mergeCell ref="B2151:B2154"/>
    <mergeCell ref="C2151:C2154"/>
    <mergeCell ref="D2151:D2154"/>
    <mergeCell ref="E2151:E2154"/>
    <mergeCell ref="F2151:F2154"/>
    <mergeCell ref="P2147:R2147"/>
    <mergeCell ref="T2147:T2150"/>
    <mergeCell ref="G2148:N2150"/>
    <mergeCell ref="P2148:R2148"/>
    <mergeCell ref="P2149:R2149"/>
    <mergeCell ref="P2150:R2150"/>
    <mergeCell ref="A2147:A2150"/>
    <mergeCell ref="B2147:B2150"/>
    <mergeCell ref="C2147:C2150"/>
    <mergeCell ref="D2147:D2150"/>
    <mergeCell ref="E2147:E2150"/>
    <mergeCell ref="F2147:F2150"/>
    <mergeCell ref="P2167:R2167"/>
    <mergeCell ref="T2167:T2170"/>
    <mergeCell ref="G2168:N2170"/>
    <mergeCell ref="P2168:R2168"/>
    <mergeCell ref="P2169:R2169"/>
    <mergeCell ref="P2170:R2170"/>
    <mergeCell ref="A2167:A2170"/>
    <mergeCell ref="B2167:B2170"/>
    <mergeCell ref="C2167:C2170"/>
    <mergeCell ref="D2167:D2170"/>
    <mergeCell ref="E2167:E2170"/>
    <mergeCell ref="F2167:F2170"/>
    <mergeCell ref="P2163:R2163"/>
    <mergeCell ref="T2163:T2166"/>
    <mergeCell ref="G2164:N2166"/>
    <mergeCell ref="P2164:R2164"/>
    <mergeCell ref="P2165:R2165"/>
    <mergeCell ref="P2166:R2166"/>
    <mergeCell ref="A2163:A2166"/>
    <mergeCell ref="B2163:B2166"/>
    <mergeCell ref="C2163:C2166"/>
    <mergeCell ref="D2163:D2166"/>
    <mergeCell ref="E2163:E2166"/>
    <mergeCell ref="F2163:F2166"/>
    <mergeCell ref="P2159:R2159"/>
    <mergeCell ref="T2159:T2162"/>
    <mergeCell ref="G2160:N2162"/>
    <mergeCell ref="P2160:R2160"/>
    <mergeCell ref="P2161:R2161"/>
    <mergeCell ref="P2162:R2162"/>
    <mergeCell ref="A2159:A2162"/>
    <mergeCell ref="B2159:B2162"/>
    <mergeCell ref="C2159:C2162"/>
    <mergeCell ref="D2159:D2162"/>
    <mergeCell ref="E2159:E2162"/>
    <mergeCell ref="F2159:F2162"/>
    <mergeCell ref="P2179:R2179"/>
    <mergeCell ref="T2179:T2182"/>
    <mergeCell ref="G2180:N2182"/>
    <mergeCell ref="P2180:R2180"/>
    <mergeCell ref="P2181:R2181"/>
    <mergeCell ref="P2182:R2182"/>
    <mergeCell ref="A2179:A2182"/>
    <mergeCell ref="B2179:B2182"/>
    <mergeCell ref="C2179:C2182"/>
    <mergeCell ref="D2179:D2182"/>
    <mergeCell ref="E2179:E2182"/>
    <mergeCell ref="F2179:F2182"/>
    <mergeCell ref="P2175:R2175"/>
    <mergeCell ref="T2175:T2178"/>
    <mergeCell ref="G2176:N2178"/>
    <mergeCell ref="P2176:R2176"/>
    <mergeCell ref="P2177:R2177"/>
    <mergeCell ref="P2178:R2178"/>
    <mergeCell ref="A2175:A2178"/>
    <mergeCell ref="B2175:B2178"/>
    <mergeCell ref="C2175:C2178"/>
    <mergeCell ref="D2175:D2178"/>
    <mergeCell ref="E2175:E2178"/>
    <mergeCell ref="F2175:F2178"/>
    <mergeCell ref="P2171:R2171"/>
    <mergeCell ref="T2171:T2174"/>
    <mergeCell ref="G2172:N2174"/>
    <mergeCell ref="P2172:R2172"/>
    <mergeCell ref="P2173:R2173"/>
    <mergeCell ref="P2174:R2174"/>
    <mergeCell ref="A2171:A2174"/>
    <mergeCell ref="B2171:B2174"/>
    <mergeCell ref="C2171:C2174"/>
    <mergeCell ref="D2171:D2174"/>
    <mergeCell ref="E2171:E2174"/>
    <mergeCell ref="F2171:F2174"/>
    <mergeCell ref="P2191:R2191"/>
    <mergeCell ref="T2191:T2194"/>
    <mergeCell ref="G2192:N2194"/>
    <mergeCell ref="P2192:R2192"/>
    <mergeCell ref="P2193:R2193"/>
    <mergeCell ref="P2194:R2194"/>
    <mergeCell ref="A2191:A2194"/>
    <mergeCell ref="B2191:B2194"/>
    <mergeCell ref="C2191:C2194"/>
    <mergeCell ref="D2191:D2194"/>
    <mergeCell ref="E2191:E2194"/>
    <mergeCell ref="F2191:F2194"/>
    <mergeCell ref="P2187:R2187"/>
    <mergeCell ref="T2187:T2190"/>
    <mergeCell ref="G2188:N2190"/>
    <mergeCell ref="P2188:R2188"/>
    <mergeCell ref="P2189:R2189"/>
    <mergeCell ref="P2190:R2190"/>
    <mergeCell ref="A2187:A2190"/>
    <mergeCell ref="B2187:B2190"/>
    <mergeCell ref="C2187:C2190"/>
    <mergeCell ref="D2187:D2190"/>
    <mergeCell ref="E2187:E2190"/>
    <mergeCell ref="F2187:F2190"/>
    <mergeCell ref="P2183:R2183"/>
    <mergeCell ref="T2183:T2186"/>
    <mergeCell ref="G2184:N2186"/>
    <mergeCell ref="P2184:R2184"/>
    <mergeCell ref="P2185:R2185"/>
    <mergeCell ref="P2186:R2186"/>
    <mergeCell ref="A2183:A2186"/>
    <mergeCell ref="B2183:B2186"/>
    <mergeCell ref="C2183:C2186"/>
    <mergeCell ref="D2183:D2186"/>
    <mergeCell ref="E2183:E2186"/>
    <mergeCell ref="F2183:F2186"/>
    <mergeCell ref="P2203:R2203"/>
    <mergeCell ref="T2203:T2206"/>
    <mergeCell ref="G2204:N2206"/>
    <mergeCell ref="P2204:R2204"/>
    <mergeCell ref="P2205:R2205"/>
    <mergeCell ref="P2206:R2206"/>
    <mergeCell ref="A2203:A2206"/>
    <mergeCell ref="B2203:B2206"/>
    <mergeCell ref="C2203:C2206"/>
    <mergeCell ref="D2203:D2206"/>
    <mergeCell ref="E2203:E2206"/>
    <mergeCell ref="F2203:F2206"/>
    <mergeCell ref="P2199:R2199"/>
    <mergeCell ref="T2199:T2202"/>
    <mergeCell ref="G2200:N2202"/>
    <mergeCell ref="P2200:R2200"/>
    <mergeCell ref="P2201:R2201"/>
    <mergeCell ref="P2202:R2202"/>
    <mergeCell ref="A2199:A2202"/>
    <mergeCell ref="B2199:B2202"/>
    <mergeCell ref="C2199:C2202"/>
    <mergeCell ref="D2199:D2202"/>
    <mergeCell ref="E2199:E2202"/>
    <mergeCell ref="F2199:F2202"/>
    <mergeCell ref="P2195:R2195"/>
    <mergeCell ref="T2195:T2198"/>
    <mergeCell ref="G2196:N2198"/>
    <mergeCell ref="P2196:R2196"/>
    <mergeCell ref="P2197:R2197"/>
    <mergeCell ref="P2198:R2198"/>
    <mergeCell ref="A2195:A2198"/>
    <mergeCell ref="B2195:B2198"/>
    <mergeCell ref="C2195:C2198"/>
    <mergeCell ref="D2195:D2198"/>
    <mergeCell ref="E2195:E2198"/>
    <mergeCell ref="F2195:F2198"/>
    <mergeCell ref="P2215:R2215"/>
    <mergeCell ref="T2215:T2218"/>
    <mergeCell ref="G2216:N2218"/>
    <mergeCell ref="P2216:R2216"/>
    <mergeCell ref="P2217:R2217"/>
    <mergeCell ref="P2218:R2218"/>
    <mergeCell ref="A2215:A2218"/>
    <mergeCell ref="B2215:B2218"/>
    <mergeCell ref="C2215:C2218"/>
    <mergeCell ref="D2215:D2218"/>
    <mergeCell ref="E2215:E2218"/>
    <mergeCell ref="F2215:F2218"/>
    <mergeCell ref="P2211:R2211"/>
    <mergeCell ref="T2211:T2214"/>
    <mergeCell ref="G2212:N2214"/>
    <mergeCell ref="P2212:R2212"/>
    <mergeCell ref="P2213:R2213"/>
    <mergeCell ref="P2214:R2214"/>
    <mergeCell ref="A2211:A2214"/>
    <mergeCell ref="B2211:B2214"/>
    <mergeCell ref="C2211:C2214"/>
    <mergeCell ref="D2211:D2214"/>
    <mergeCell ref="E2211:E2214"/>
    <mergeCell ref="F2211:F2214"/>
    <mergeCell ref="P2207:R2207"/>
    <mergeCell ref="T2207:T2210"/>
    <mergeCell ref="G2208:N2210"/>
    <mergeCell ref="P2208:R2208"/>
    <mergeCell ref="P2209:R2209"/>
    <mergeCell ref="P2210:R2210"/>
    <mergeCell ref="A2207:A2210"/>
    <mergeCell ref="B2207:B2210"/>
    <mergeCell ref="C2207:C2210"/>
    <mergeCell ref="D2207:D2210"/>
    <mergeCell ref="E2207:E2210"/>
    <mergeCell ref="F2207:F2210"/>
    <mergeCell ref="P2227:R2227"/>
    <mergeCell ref="T2227:T2230"/>
    <mergeCell ref="G2228:N2230"/>
    <mergeCell ref="P2228:R2228"/>
    <mergeCell ref="P2229:R2229"/>
    <mergeCell ref="P2230:R2230"/>
    <mergeCell ref="A2227:A2230"/>
    <mergeCell ref="B2227:B2230"/>
    <mergeCell ref="C2227:C2230"/>
    <mergeCell ref="D2227:D2230"/>
    <mergeCell ref="E2227:E2230"/>
    <mergeCell ref="F2227:F2230"/>
    <mergeCell ref="P2223:R2223"/>
    <mergeCell ref="T2223:T2226"/>
    <mergeCell ref="G2224:N2226"/>
    <mergeCell ref="P2224:R2224"/>
    <mergeCell ref="P2225:R2225"/>
    <mergeCell ref="P2226:R2226"/>
    <mergeCell ref="A2223:A2226"/>
    <mergeCell ref="B2223:B2226"/>
    <mergeCell ref="C2223:C2226"/>
    <mergeCell ref="D2223:D2226"/>
    <mergeCell ref="E2223:E2226"/>
    <mergeCell ref="F2223:F2226"/>
    <mergeCell ref="P2219:R2219"/>
    <mergeCell ref="T2219:T2222"/>
    <mergeCell ref="G2220:N2222"/>
    <mergeCell ref="P2220:R2220"/>
    <mergeCell ref="P2221:R2221"/>
    <mergeCell ref="P2222:R2222"/>
    <mergeCell ref="A2219:A2222"/>
    <mergeCell ref="B2219:B2222"/>
    <mergeCell ref="C2219:C2222"/>
    <mergeCell ref="D2219:D2222"/>
    <mergeCell ref="E2219:E2222"/>
    <mergeCell ref="F2219:F2222"/>
    <mergeCell ref="P2239:R2239"/>
    <mergeCell ref="T2239:T2242"/>
    <mergeCell ref="G2240:N2242"/>
    <mergeCell ref="P2240:R2240"/>
    <mergeCell ref="P2241:R2241"/>
    <mergeCell ref="P2242:R2242"/>
    <mergeCell ref="A2239:A2242"/>
    <mergeCell ref="B2239:B2242"/>
    <mergeCell ref="C2239:C2242"/>
    <mergeCell ref="D2239:D2242"/>
    <mergeCell ref="E2239:E2242"/>
    <mergeCell ref="F2239:F2242"/>
    <mergeCell ref="P2235:R2235"/>
    <mergeCell ref="T2235:T2238"/>
    <mergeCell ref="G2236:N2238"/>
    <mergeCell ref="P2236:R2236"/>
    <mergeCell ref="P2237:R2237"/>
    <mergeCell ref="P2238:R2238"/>
    <mergeCell ref="A2235:A2238"/>
    <mergeCell ref="B2235:B2238"/>
    <mergeCell ref="C2235:C2238"/>
    <mergeCell ref="D2235:D2238"/>
    <mergeCell ref="E2235:E2238"/>
    <mergeCell ref="F2235:F2238"/>
    <mergeCell ref="P2231:R2231"/>
    <mergeCell ref="T2231:T2234"/>
    <mergeCell ref="G2232:N2234"/>
    <mergeCell ref="P2232:R2232"/>
    <mergeCell ref="P2233:R2233"/>
    <mergeCell ref="P2234:R2234"/>
    <mergeCell ref="A2231:A2234"/>
    <mergeCell ref="B2231:B2234"/>
    <mergeCell ref="C2231:C2234"/>
    <mergeCell ref="D2231:D2234"/>
    <mergeCell ref="E2231:E2234"/>
    <mergeCell ref="F2231:F2234"/>
    <mergeCell ref="P2251:R2251"/>
    <mergeCell ref="T2251:T2254"/>
    <mergeCell ref="G2252:N2254"/>
    <mergeCell ref="P2252:R2252"/>
    <mergeCell ref="P2253:R2253"/>
    <mergeCell ref="P2254:R2254"/>
    <mergeCell ref="A2251:A2254"/>
    <mergeCell ref="B2251:B2254"/>
    <mergeCell ref="C2251:C2254"/>
    <mergeCell ref="D2251:D2254"/>
    <mergeCell ref="E2251:E2254"/>
    <mergeCell ref="F2251:F2254"/>
    <mergeCell ref="P2247:R2247"/>
    <mergeCell ref="T2247:T2250"/>
    <mergeCell ref="G2248:N2250"/>
    <mergeCell ref="P2248:R2248"/>
    <mergeCell ref="P2249:R2249"/>
    <mergeCell ref="P2250:R2250"/>
    <mergeCell ref="A2247:A2250"/>
    <mergeCell ref="B2247:B2250"/>
    <mergeCell ref="C2247:C2250"/>
    <mergeCell ref="D2247:D2250"/>
    <mergeCell ref="E2247:E2250"/>
    <mergeCell ref="F2247:F2250"/>
    <mergeCell ref="P2243:R2243"/>
    <mergeCell ref="T2243:T2246"/>
    <mergeCell ref="G2244:N2246"/>
    <mergeCell ref="P2244:R2244"/>
    <mergeCell ref="P2245:R2245"/>
    <mergeCell ref="P2246:R2246"/>
    <mergeCell ref="A2243:A2246"/>
    <mergeCell ref="B2243:B2246"/>
    <mergeCell ref="C2243:C2246"/>
    <mergeCell ref="D2243:D2246"/>
    <mergeCell ref="E2243:E2246"/>
    <mergeCell ref="F2243:F2246"/>
    <mergeCell ref="P2263:R2263"/>
    <mergeCell ref="T2263:T2266"/>
    <mergeCell ref="G2264:N2266"/>
    <mergeCell ref="P2264:R2264"/>
    <mergeCell ref="P2265:R2265"/>
    <mergeCell ref="P2266:R2266"/>
    <mergeCell ref="A2263:A2266"/>
    <mergeCell ref="B2263:B2266"/>
    <mergeCell ref="C2263:C2266"/>
    <mergeCell ref="D2263:D2266"/>
    <mergeCell ref="E2263:E2266"/>
    <mergeCell ref="F2263:F2266"/>
    <mergeCell ref="P2259:R2259"/>
    <mergeCell ref="T2259:T2262"/>
    <mergeCell ref="G2260:N2262"/>
    <mergeCell ref="P2260:R2260"/>
    <mergeCell ref="P2261:R2261"/>
    <mergeCell ref="P2262:R2262"/>
    <mergeCell ref="A2259:A2262"/>
    <mergeCell ref="B2259:B2262"/>
    <mergeCell ref="C2259:C2262"/>
    <mergeCell ref="D2259:D2262"/>
    <mergeCell ref="E2259:E2262"/>
    <mergeCell ref="F2259:F2262"/>
    <mergeCell ref="P2255:R2255"/>
    <mergeCell ref="T2255:T2258"/>
    <mergeCell ref="G2256:N2258"/>
    <mergeCell ref="P2256:R2256"/>
    <mergeCell ref="P2257:R2257"/>
    <mergeCell ref="P2258:R2258"/>
    <mergeCell ref="A2255:A2258"/>
    <mergeCell ref="B2255:B2258"/>
    <mergeCell ref="C2255:C2258"/>
    <mergeCell ref="D2255:D2258"/>
    <mergeCell ref="E2255:E2258"/>
    <mergeCell ref="F2255:F2258"/>
    <mergeCell ref="P2275:R2275"/>
    <mergeCell ref="T2275:T2278"/>
    <mergeCell ref="G2276:N2278"/>
    <mergeCell ref="P2276:R2276"/>
    <mergeCell ref="P2277:R2277"/>
    <mergeCell ref="P2278:R2278"/>
    <mergeCell ref="A2275:A2278"/>
    <mergeCell ref="B2275:B2278"/>
    <mergeCell ref="C2275:C2278"/>
    <mergeCell ref="D2275:D2278"/>
    <mergeCell ref="E2275:E2278"/>
    <mergeCell ref="F2275:F2278"/>
    <mergeCell ref="P2271:R2271"/>
    <mergeCell ref="T2271:T2274"/>
    <mergeCell ref="G2272:N2274"/>
    <mergeCell ref="P2272:R2272"/>
    <mergeCell ref="P2273:R2273"/>
    <mergeCell ref="P2274:R2274"/>
    <mergeCell ref="A2271:A2274"/>
    <mergeCell ref="B2271:B2274"/>
    <mergeCell ref="C2271:C2274"/>
    <mergeCell ref="D2271:D2274"/>
    <mergeCell ref="E2271:E2274"/>
    <mergeCell ref="F2271:F2274"/>
    <mergeCell ref="P2267:R2267"/>
    <mergeCell ref="T2267:T2270"/>
    <mergeCell ref="G2268:N2270"/>
    <mergeCell ref="P2268:R2268"/>
    <mergeCell ref="P2269:R2269"/>
    <mergeCell ref="P2270:R2270"/>
    <mergeCell ref="A2267:A2270"/>
    <mergeCell ref="B2267:B2270"/>
    <mergeCell ref="C2267:C2270"/>
    <mergeCell ref="D2267:D2270"/>
    <mergeCell ref="E2267:E2270"/>
    <mergeCell ref="F2267:F2270"/>
    <mergeCell ref="P2287:R2287"/>
    <mergeCell ref="T2287:T2290"/>
    <mergeCell ref="G2288:N2290"/>
    <mergeCell ref="P2288:R2288"/>
    <mergeCell ref="P2289:R2289"/>
    <mergeCell ref="P2290:R2290"/>
    <mergeCell ref="A2287:A2290"/>
    <mergeCell ref="B2287:B2290"/>
    <mergeCell ref="C2287:C2290"/>
    <mergeCell ref="D2287:D2290"/>
    <mergeCell ref="E2287:E2290"/>
    <mergeCell ref="F2287:F2290"/>
    <mergeCell ref="P2283:R2283"/>
    <mergeCell ref="T2283:T2286"/>
    <mergeCell ref="G2284:N2286"/>
    <mergeCell ref="P2284:R2284"/>
    <mergeCell ref="P2285:R2285"/>
    <mergeCell ref="P2286:R2286"/>
    <mergeCell ref="A2283:A2286"/>
    <mergeCell ref="B2283:B2286"/>
    <mergeCell ref="C2283:C2286"/>
    <mergeCell ref="D2283:D2286"/>
    <mergeCell ref="E2283:E2286"/>
    <mergeCell ref="F2283:F2286"/>
    <mergeCell ref="P2279:R2279"/>
    <mergeCell ref="T2279:T2282"/>
    <mergeCell ref="G2280:N2282"/>
    <mergeCell ref="P2280:R2280"/>
    <mergeCell ref="P2281:R2281"/>
    <mergeCell ref="P2282:R2282"/>
    <mergeCell ref="A2279:A2282"/>
    <mergeCell ref="B2279:B2282"/>
    <mergeCell ref="C2279:C2282"/>
    <mergeCell ref="D2279:D2282"/>
    <mergeCell ref="E2279:E2282"/>
    <mergeCell ref="F2279:F2282"/>
    <mergeCell ref="P2299:R2299"/>
    <mergeCell ref="T2299:T2302"/>
    <mergeCell ref="G2300:N2302"/>
    <mergeCell ref="P2300:R2300"/>
    <mergeCell ref="P2301:R2301"/>
    <mergeCell ref="P2302:R2302"/>
    <mergeCell ref="A2299:A2302"/>
    <mergeCell ref="B2299:B2302"/>
    <mergeCell ref="C2299:C2302"/>
    <mergeCell ref="D2299:D2302"/>
    <mergeCell ref="E2299:E2302"/>
    <mergeCell ref="F2299:F2302"/>
    <mergeCell ref="P2295:R2295"/>
    <mergeCell ref="T2295:T2298"/>
    <mergeCell ref="G2296:N2298"/>
    <mergeCell ref="P2296:R2296"/>
    <mergeCell ref="P2297:R2297"/>
    <mergeCell ref="P2298:R2298"/>
    <mergeCell ref="A2295:A2298"/>
    <mergeCell ref="B2295:B2298"/>
    <mergeCell ref="C2295:C2298"/>
    <mergeCell ref="D2295:D2298"/>
    <mergeCell ref="E2295:E2298"/>
    <mergeCell ref="F2295:F2298"/>
    <mergeCell ref="P2291:R2291"/>
    <mergeCell ref="T2291:T2294"/>
    <mergeCell ref="G2292:N2294"/>
    <mergeCell ref="P2292:R2292"/>
    <mergeCell ref="P2293:R2293"/>
    <mergeCell ref="P2294:R2294"/>
    <mergeCell ref="A2291:A2294"/>
    <mergeCell ref="B2291:B2294"/>
    <mergeCell ref="C2291:C2294"/>
    <mergeCell ref="D2291:D2294"/>
    <mergeCell ref="E2291:E2294"/>
    <mergeCell ref="F2291:F2294"/>
    <mergeCell ref="P2311:R2311"/>
    <mergeCell ref="T2311:T2314"/>
    <mergeCell ref="G2312:N2314"/>
    <mergeCell ref="P2312:R2312"/>
    <mergeCell ref="P2313:R2313"/>
    <mergeCell ref="P2314:R2314"/>
    <mergeCell ref="A2311:A2314"/>
    <mergeCell ref="B2311:B2314"/>
    <mergeCell ref="C2311:C2314"/>
    <mergeCell ref="D2311:D2314"/>
    <mergeCell ref="E2311:E2314"/>
    <mergeCell ref="F2311:F2314"/>
    <mergeCell ref="P2307:R2307"/>
    <mergeCell ref="T2307:T2310"/>
    <mergeCell ref="G2308:N2310"/>
    <mergeCell ref="P2308:R2308"/>
    <mergeCell ref="P2309:R2309"/>
    <mergeCell ref="P2310:R2310"/>
    <mergeCell ref="A2307:A2310"/>
    <mergeCell ref="B2307:B2310"/>
    <mergeCell ref="C2307:C2310"/>
    <mergeCell ref="D2307:D2310"/>
    <mergeCell ref="E2307:E2310"/>
    <mergeCell ref="F2307:F2310"/>
    <mergeCell ref="P2303:R2303"/>
    <mergeCell ref="T2303:T2306"/>
    <mergeCell ref="G2304:N2306"/>
    <mergeCell ref="P2304:R2304"/>
    <mergeCell ref="P2305:R2305"/>
    <mergeCell ref="P2306:R2306"/>
    <mergeCell ref="A2303:A2306"/>
    <mergeCell ref="B2303:B2306"/>
    <mergeCell ref="C2303:C2306"/>
    <mergeCell ref="D2303:D2306"/>
    <mergeCell ref="E2303:E2306"/>
    <mergeCell ref="F2303:F2306"/>
    <mergeCell ref="P2323:R2323"/>
    <mergeCell ref="T2323:T2326"/>
    <mergeCell ref="G2324:N2326"/>
    <mergeCell ref="P2324:R2324"/>
    <mergeCell ref="P2325:R2325"/>
    <mergeCell ref="P2326:R2326"/>
    <mergeCell ref="A2323:A2326"/>
    <mergeCell ref="B2323:B2326"/>
    <mergeCell ref="C2323:C2326"/>
    <mergeCell ref="D2323:D2326"/>
    <mergeCell ref="E2323:E2326"/>
    <mergeCell ref="F2323:F2326"/>
    <mergeCell ref="P2319:R2319"/>
    <mergeCell ref="T2319:T2322"/>
    <mergeCell ref="G2320:N2322"/>
    <mergeCell ref="P2320:R2320"/>
    <mergeCell ref="P2321:R2321"/>
    <mergeCell ref="P2322:R2322"/>
    <mergeCell ref="A2319:A2322"/>
    <mergeCell ref="B2319:B2322"/>
    <mergeCell ref="C2319:C2322"/>
    <mergeCell ref="D2319:D2322"/>
    <mergeCell ref="E2319:E2322"/>
    <mergeCell ref="F2319:F2322"/>
    <mergeCell ref="P2315:R2315"/>
    <mergeCell ref="T2315:T2318"/>
    <mergeCell ref="G2316:N2318"/>
    <mergeCell ref="P2316:R2316"/>
    <mergeCell ref="P2317:R2317"/>
    <mergeCell ref="P2318:R2318"/>
    <mergeCell ref="A2315:A2318"/>
    <mergeCell ref="B2315:B2318"/>
    <mergeCell ref="C2315:C2318"/>
    <mergeCell ref="D2315:D2318"/>
    <mergeCell ref="E2315:E2318"/>
    <mergeCell ref="F2315:F2318"/>
    <mergeCell ref="P2335:R2335"/>
    <mergeCell ref="T2335:T2338"/>
    <mergeCell ref="G2336:N2338"/>
    <mergeCell ref="P2336:R2336"/>
    <mergeCell ref="P2337:R2337"/>
    <mergeCell ref="P2338:R2338"/>
    <mergeCell ref="A2335:A2338"/>
    <mergeCell ref="B2335:B2338"/>
    <mergeCell ref="C2335:C2338"/>
    <mergeCell ref="D2335:D2338"/>
    <mergeCell ref="E2335:E2338"/>
    <mergeCell ref="F2335:F2338"/>
    <mergeCell ref="P2331:R2331"/>
    <mergeCell ref="T2331:T2334"/>
    <mergeCell ref="G2332:N2334"/>
    <mergeCell ref="P2332:R2332"/>
    <mergeCell ref="P2333:R2333"/>
    <mergeCell ref="P2334:R2334"/>
    <mergeCell ref="A2331:A2334"/>
    <mergeCell ref="B2331:B2334"/>
    <mergeCell ref="C2331:C2334"/>
    <mergeCell ref="D2331:D2334"/>
    <mergeCell ref="E2331:E2334"/>
    <mergeCell ref="F2331:F2334"/>
    <mergeCell ref="P2327:R2327"/>
    <mergeCell ref="T2327:T2330"/>
    <mergeCell ref="G2328:N2330"/>
    <mergeCell ref="P2328:R2328"/>
    <mergeCell ref="P2329:R2329"/>
    <mergeCell ref="P2330:R2330"/>
    <mergeCell ref="A2327:A2330"/>
    <mergeCell ref="B2327:B2330"/>
    <mergeCell ref="C2327:C2330"/>
    <mergeCell ref="D2327:D2330"/>
    <mergeCell ref="E2327:E2330"/>
    <mergeCell ref="F2327:F2330"/>
    <mergeCell ref="P2347:R2347"/>
    <mergeCell ref="T2347:T2350"/>
    <mergeCell ref="G2348:N2350"/>
    <mergeCell ref="P2348:R2348"/>
    <mergeCell ref="P2349:R2349"/>
    <mergeCell ref="P2350:R2350"/>
    <mergeCell ref="A2347:A2350"/>
    <mergeCell ref="B2347:B2350"/>
    <mergeCell ref="C2347:C2350"/>
    <mergeCell ref="D2347:D2350"/>
    <mergeCell ref="E2347:E2350"/>
    <mergeCell ref="F2347:F2350"/>
    <mergeCell ref="P2343:R2343"/>
    <mergeCell ref="T2343:T2346"/>
    <mergeCell ref="G2344:N2346"/>
    <mergeCell ref="P2344:R2344"/>
    <mergeCell ref="P2345:R2345"/>
    <mergeCell ref="P2346:R2346"/>
    <mergeCell ref="A2343:A2346"/>
    <mergeCell ref="B2343:B2346"/>
    <mergeCell ref="C2343:C2346"/>
    <mergeCell ref="D2343:D2346"/>
    <mergeCell ref="E2343:E2346"/>
    <mergeCell ref="F2343:F2346"/>
    <mergeCell ref="P2339:R2339"/>
    <mergeCell ref="T2339:T2342"/>
    <mergeCell ref="G2340:N2342"/>
    <mergeCell ref="P2340:R2340"/>
    <mergeCell ref="P2341:R2341"/>
    <mergeCell ref="P2342:R2342"/>
    <mergeCell ref="A2339:A2342"/>
    <mergeCell ref="B2339:B2342"/>
    <mergeCell ref="C2339:C2342"/>
    <mergeCell ref="D2339:D2342"/>
    <mergeCell ref="E2339:E2342"/>
    <mergeCell ref="F2339:F2342"/>
    <mergeCell ref="P2359:R2359"/>
    <mergeCell ref="T2359:T2362"/>
    <mergeCell ref="G2360:N2362"/>
    <mergeCell ref="P2360:R2360"/>
    <mergeCell ref="P2361:R2361"/>
    <mergeCell ref="P2362:R2362"/>
    <mergeCell ref="A2359:A2362"/>
    <mergeCell ref="B2359:B2362"/>
    <mergeCell ref="C2359:C2362"/>
    <mergeCell ref="D2359:D2362"/>
    <mergeCell ref="E2359:E2362"/>
    <mergeCell ref="F2359:F2362"/>
    <mergeCell ref="P2355:R2355"/>
    <mergeCell ref="T2355:T2358"/>
    <mergeCell ref="G2356:N2358"/>
    <mergeCell ref="P2356:R2356"/>
    <mergeCell ref="P2357:R2357"/>
    <mergeCell ref="P2358:R2358"/>
    <mergeCell ref="A2355:A2358"/>
    <mergeCell ref="B2355:B2358"/>
    <mergeCell ref="C2355:C2358"/>
    <mergeCell ref="D2355:D2358"/>
    <mergeCell ref="E2355:E2358"/>
    <mergeCell ref="F2355:F2358"/>
    <mergeCell ref="P2351:R2351"/>
    <mergeCell ref="T2351:T2354"/>
    <mergeCell ref="G2352:N2354"/>
    <mergeCell ref="P2352:R2352"/>
    <mergeCell ref="P2353:R2353"/>
    <mergeCell ref="P2354:R2354"/>
    <mergeCell ref="A2351:A2354"/>
    <mergeCell ref="B2351:B2354"/>
    <mergeCell ref="C2351:C2354"/>
    <mergeCell ref="D2351:D2354"/>
    <mergeCell ref="E2351:E2354"/>
    <mergeCell ref="F2351:F2354"/>
    <mergeCell ref="P2371:R2371"/>
    <mergeCell ref="T2371:T2374"/>
    <mergeCell ref="G2372:N2374"/>
    <mergeCell ref="P2372:R2372"/>
    <mergeCell ref="P2373:R2373"/>
    <mergeCell ref="P2374:R2374"/>
    <mergeCell ref="A2371:A2374"/>
    <mergeCell ref="B2371:B2374"/>
    <mergeCell ref="C2371:C2374"/>
    <mergeCell ref="D2371:D2374"/>
    <mergeCell ref="E2371:E2374"/>
    <mergeCell ref="F2371:F2374"/>
    <mergeCell ref="P2367:R2367"/>
    <mergeCell ref="T2367:T2370"/>
    <mergeCell ref="G2368:N2370"/>
    <mergeCell ref="P2368:R2368"/>
    <mergeCell ref="P2369:R2369"/>
    <mergeCell ref="P2370:R2370"/>
    <mergeCell ref="A2367:A2370"/>
    <mergeCell ref="B2367:B2370"/>
    <mergeCell ref="C2367:C2370"/>
    <mergeCell ref="D2367:D2370"/>
    <mergeCell ref="E2367:E2370"/>
    <mergeCell ref="F2367:F2370"/>
    <mergeCell ref="P2363:R2363"/>
    <mergeCell ref="T2363:T2366"/>
    <mergeCell ref="G2364:N2366"/>
    <mergeCell ref="P2364:R2364"/>
    <mergeCell ref="P2365:R2365"/>
    <mergeCell ref="P2366:R2366"/>
    <mergeCell ref="A2363:A2366"/>
    <mergeCell ref="B2363:B2366"/>
    <mergeCell ref="C2363:C2366"/>
    <mergeCell ref="D2363:D2366"/>
    <mergeCell ref="E2363:E2366"/>
    <mergeCell ref="F2363:F2366"/>
    <mergeCell ref="P2383:R2383"/>
    <mergeCell ref="T2383:T2386"/>
    <mergeCell ref="G2384:N2386"/>
    <mergeCell ref="P2384:R2384"/>
    <mergeCell ref="P2385:R2385"/>
    <mergeCell ref="P2386:R2386"/>
    <mergeCell ref="A2383:A2386"/>
    <mergeCell ref="B2383:B2386"/>
    <mergeCell ref="C2383:C2386"/>
    <mergeCell ref="D2383:D2386"/>
    <mergeCell ref="E2383:E2386"/>
    <mergeCell ref="F2383:F2386"/>
    <mergeCell ref="P2379:R2379"/>
    <mergeCell ref="T2379:T2382"/>
    <mergeCell ref="G2380:N2382"/>
    <mergeCell ref="P2380:R2380"/>
    <mergeCell ref="P2381:R2381"/>
    <mergeCell ref="P2382:R2382"/>
    <mergeCell ref="A2379:A2382"/>
    <mergeCell ref="B2379:B2382"/>
    <mergeCell ref="C2379:C2382"/>
    <mergeCell ref="D2379:D2382"/>
    <mergeCell ref="E2379:E2382"/>
    <mergeCell ref="F2379:F2382"/>
    <mergeCell ref="P2375:R2375"/>
    <mergeCell ref="T2375:T2378"/>
    <mergeCell ref="G2376:N2378"/>
    <mergeCell ref="P2376:R2376"/>
    <mergeCell ref="P2377:R2377"/>
    <mergeCell ref="P2378:R2378"/>
    <mergeCell ref="A2375:A2378"/>
    <mergeCell ref="B2375:B2378"/>
    <mergeCell ref="C2375:C2378"/>
    <mergeCell ref="D2375:D2378"/>
    <mergeCell ref="E2375:E2378"/>
    <mergeCell ref="F2375:F2378"/>
    <mergeCell ref="P2395:R2395"/>
    <mergeCell ref="T2395:T2398"/>
    <mergeCell ref="G2396:N2398"/>
    <mergeCell ref="P2396:R2396"/>
    <mergeCell ref="P2397:R2397"/>
    <mergeCell ref="P2398:R2398"/>
    <mergeCell ref="A2395:A2398"/>
    <mergeCell ref="B2395:B2398"/>
    <mergeCell ref="C2395:C2398"/>
    <mergeCell ref="D2395:D2398"/>
    <mergeCell ref="E2395:E2398"/>
    <mergeCell ref="F2395:F2398"/>
    <mergeCell ref="P2391:R2391"/>
    <mergeCell ref="T2391:T2394"/>
    <mergeCell ref="G2392:N2394"/>
    <mergeCell ref="P2392:R2392"/>
    <mergeCell ref="P2393:R2393"/>
    <mergeCell ref="P2394:R2394"/>
    <mergeCell ref="A2391:A2394"/>
    <mergeCell ref="B2391:B2394"/>
    <mergeCell ref="C2391:C2394"/>
    <mergeCell ref="D2391:D2394"/>
    <mergeCell ref="E2391:E2394"/>
    <mergeCell ref="F2391:F2394"/>
    <mergeCell ref="P2387:R2387"/>
    <mergeCell ref="T2387:T2390"/>
    <mergeCell ref="G2388:N2390"/>
    <mergeCell ref="P2388:R2388"/>
    <mergeCell ref="P2389:R2389"/>
    <mergeCell ref="P2390:R2390"/>
    <mergeCell ref="A2387:A2390"/>
    <mergeCell ref="B2387:B2390"/>
    <mergeCell ref="C2387:C2390"/>
    <mergeCell ref="D2387:D2390"/>
    <mergeCell ref="E2387:E2390"/>
    <mergeCell ref="F2387:F2390"/>
    <mergeCell ref="P2407:R2407"/>
    <mergeCell ref="T2407:T2410"/>
    <mergeCell ref="G2408:N2410"/>
    <mergeCell ref="P2408:R2408"/>
    <mergeCell ref="P2409:R2409"/>
    <mergeCell ref="P2410:R2410"/>
    <mergeCell ref="A2407:A2410"/>
    <mergeCell ref="B2407:B2410"/>
    <mergeCell ref="C2407:C2410"/>
    <mergeCell ref="D2407:D2410"/>
    <mergeCell ref="E2407:E2410"/>
    <mergeCell ref="F2407:F2410"/>
    <mergeCell ref="P2403:R2403"/>
    <mergeCell ref="T2403:T2406"/>
    <mergeCell ref="G2404:N2406"/>
    <mergeCell ref="P2404:R2404"/>
    <mergeCell ref="P2405:R2405"/>
    <mergeCell ref="P2406:R2406"/>
    <mergeCell ref="A2403:A2406"/>
    <mergeCell ref="B2403:B2406"/>
    <mergeCell ref="C2403:C2406"/>
    <mergeCell ref="D2403:D2406"/>
    <mergeCell ref="E2403:E2406"/>
    <mergeCell ref="F2403:F2406"/>
    <mergeCell ref="P2399:R2399"/>
    <mergeCell ref="T2399:T2402"/>
    <mergeCell ref="G2400:N2402"/>
    <mergeCell ref="P2400:R2400"/>
    <mergeCell ref="P2401:R2401"/>
    <mergeCell ref="P2402:R2402"/>
    <mergeCell ref="A2399:A2402"/>
    <mergeCell ref="B2399:B2402"/>
    <mergeCell ref="C2399:C2402"/>
    <mergeCell ref="D2399:D2402"/>
    <mergeCell ref="E2399:E2402"/>
    <mergeCell ref="F2399:F2402"/>
    <mergeCell ref="P2419:R2419"/>
    <mergeCell ref="T2419:T2422"/>
    <mergeCell ref="G2420:N2422"/>
    <mergeCell ref="P2420:R2420"/>
    <mergeCell ref="P2421:R2421"/>
    <mergeCell ref="P2422:R2422"/>
    <mergeCell ref="A2419:A2422"/>
    <mergeCell ref="B2419:B2422"/>
    <mergeCell ref="C2419:C2422"/>
    <mergeCell ref="D2419:D2422"/>
    <mergeCell ref="E2419:E2422"/>
    <mergeCell ref="F2419:F2422"/>
    <mergeCell ref="P2415:R2415"/>
    <mergeCell ref="T2415:T2418"/>
    <mergeCell ref="G2416:N2418"/>
    <mergeCell ref="P2416:R2416"/>
    <mergeCell ref="P2417:R2417"/>
    <mergeCell ref="P2418:R2418"/>
    <mergeCell ref="A2415:A2418"/>
    <mergeCell ref="B2415:B2418"/>
    <mergeCell ref="C2415:C2418"/>
    <mergeCell ref="D2415:D2418"/>
    <mergeCell ref="E2415:E2418"/>
    <mergeCell ref="F2415:F2418"/>
    <mergeCell ref="P2411:R2411"/>
    <mergeCell ref="T2411:T2414"/>
    <mergeCell ref="G2412:N2414"/>
    <mergeCell ref="P2412:R2412"/>
    <mergeCell ref="P2413:R2413"/>
    <mergeCell ref="P2414:R2414"/>
    <mergeCell ref="A2411:A2414"/>
    <mergeCell ref="B2411:B2414"/>
    <mergeCell ref="C2411:C2414"/>
    <mergeCell ref="D2411:D2414"/>
    <mergeCell ref="E2411:E2414"/>
    <mergeCell ref="F2411:F2414"/>
    <mergeCell ref="P2431:R2431"/>
    <mergeCell ref="T2431:T2434"/>
    <mergeCell ref="G2432:N2434"/>
    <mergeCell ref="P2432:R2432"/>
    <mergeCell ref="P2433:R2433"/>
    <mergeCell ref="P2434:R2434"/>
    <mergeCell ref="A2431:A2434"/>
    <mergeCell ref="B2431:B2434"/>
    <mergeCell ref="C2431:C2434"/>
    <mergeCell ref="D2431:D2434"/>
    <mergeCell ref="E2431:E2434"/>
    <mergeCell ref="F2431:F2434"/>
    <mergeCell ref="P2427:R2427"/>
    <mergeCell ref="T2427:T2430"/>
    <mergeCell ref="G2428:N2430"/>
    <mergeCell ref="P2428:R2428"/>
    <mergeCell ref="P2429:R2429"/>
    <mergeCell ref="P2430:R2430"/>
    <mergeCell ref="A2427:A2430"/>
    <mergeCell ref="B2427:B2430"/>
    <mergeCell ref="C2427:C2430"/>
    <mergeCell ref="D2427:D2430"/>
    <mergeCell ref="E2427:E2430"/>
    <mergeCell ref="F2427:F2430"/>
    <mergeCell ref="P2423:R2423"/>
    <mergeCell ref="T2423:T2426"/>
    <mergeCell ref="G2424:N2426"/>
    <mergeCell ref="P2424:R2424"/>
    <mergeCell ref="P2425:R2425"/>
    <mergeCell ref="P2426:R2426"/>
    <mergeCell ref="A2423:A2426"/>
    <mergeCell ref="B2423:B2426"/>
    <mergeCell ref="C2423:C2426"/>
    <mergeCell ref="D2423:D2426"/>
    <mergeCell ref="E2423:E2426"/>
    <mergeCell ref="F2423:F2426"/>
    <mergeCell ref="P2443:R2443"/>
    <mergeCell ref="T2443:T2446"/>
    <mergeCell ref="G2444:N2446"/>
    <mergeCell ref="P2444:R2444"/>
    <mergeCell ref="P2445:R2445"/>
    <mergeCell ref="P2446:R2446"/>
    <mergeCell ref="A2443:A2446"/>
    <mergeCell ref="B2443:B2446"/>
    <mergeCell ref="C2443:C2446"/>
    <mergeCell ref="D2443:D2446"/>
    <mergeCell ref="E2443:E2446"/>
    <mergeCell ref="F2443:F2446"/>
    <mergeCell ref="P2439:R2439"/>
    <mergeCell ref="T2439:T2442"/>
    <mergeCell ref="G2440:N2442"/>
    <mergeCell ref="P2440:R2440"/>
    <mergeCell ref="P2441:R2441"/>
    <mergeCell ref="P2442:R2442"/>
    <mergeCell ref="A2439:A2442"/>
    <mergeCell ref="B2439:B2442"/>
    <mergeCell ref="C2439:C2442"/>
    <mergeCell ref="D2439:D2442"/>
    <mergeCell ref="E2439:E2442"/>
    <mergeCell ref="F2439:F2442"/>
    <mergeCell ref="P2435:R2435"/>
    <mergeCell ref="T2435:T2438"/>
    <mergeCell ref="G2436:N2438"/>
    <mergeCell ref="P2436:R2436"/>
    <mergeCell ref="P2437:R2437"/>
    <mergeCell ref="P2438:R2438"/>
    <mergeCell ref="A2435:A2438"/>
    <mergeCell ref="B2435:B2438"/>
    <mergeCell ref="C2435:C2438"/>
    <mergeCell ref="D2435:D2438"/>
    <mergeCell ref="E2435:E2438"/>
    <mergeCell ref="F2435:F2438"/>
    <mergeCell ref="P2455:R2455"/>
    <mergeCell ref="T2455:T2458"/>
    <mergeCell ref="G2456:N2458"/>
    <mergeCell ref="P2456:R2456"/>
    <mergeCell ref="P2457:R2457"/>
    <mergeCell ref="P2458:R2458"/>
    <mergeCell ref="A2455:A2458"/>
    <mergeCell ref="B2455:B2458"/>
    <mergeCell ref="C2455:C2458"/>
    <mergeCell ref="D2455:D2458"/>
    <mergeCell ref="E2455:E2458"/>
    <mergeCell ref="F2455:F2458"/>
    <mergeCell ref="P2451:R2451"/>
    <mergeCell ref="T2451:T2454"/>
    <mergeCell ref="G2452:N2454"/>
    <mergeCell ref="P2452:R2452"/>
    <mergeCell ref="P2453:R2453"/>
    <mergeCell ref="P2454:R2454"/>
    <mergeCell ref="A2451:A2454"/>
    <mergeCell ref="B2451:B2454"/>
    <mergeCell ref="C2451:C2454"/>
    <mergeCell ref="D2451:D2454"/>
    <mergeCell ref="E2451:E2454"/>
    <mergeCell ref="F2451:F2454"/>
    <mergeCell ref="P2447:R2447"/>
    <mergeCell ref="T2447:T2450"/>
    <mergeCell ref="G2448:N2450"/>
    <mergeCell ref="P2448:R2448"/>
    <mergeCell ref="P2449:R2449"/>
    <mergeCell ref="P2450:R2450"/>
    <mergeCell ref="A2447:A2450"/>
    <mergeCell ref="B2447:B2450"/>
    <mergeCell ref="C2447:C2450"/>
    <mergeCell ref="D2447:D2450"/>
    <mergeCell ref="E2447:E2450"/>
    <mergeCell ref="F2447:F2450"/>
    <mergeCell ref="P2467:R2467"/>
    <mergeCell ref="T2467:T2470"/>
    <mergeCell ref="G2468:N2470"/>
    <mergeCell ref="P2468:R2468"/>
    <mergeCell ref="P2469:R2469"/>
    <mergeCell ref="P2470:R2470"/>
    <mergeCell ref="A2467:A2470"/>
    <mergeCell ref="B2467:B2470"/>
    <mergeCell ref="C2467:C2470"/>
    <mergeCell ref="D2467:D2470"/>
    <mergeCell ref="E2467:E2470"/>
    <mergeCell ref="F2467:F2470"/>
    <mergeCell ref="P2463:R2463"/>
    <mergeCell ref="T2463:T2466"/>
    <mergeCell ref="G2464:N2466"/>
    <mergeCell ref="P2464:R2464"/>
    <mergeCell ref="P2465:R2465"/>
    <mergeCell ref="P2466:R2466"/>
    <mergeCell ref="A2463:A2466"/>
    <mergeCell ref="B2463:B2466"/>
    <mergeCell ref="C2463:C2466"/>
    <mergeCell ref="D2463:D2466"/>
    <mergeCell ref="E2463:E2466"/>
    <mergeCell ref="F2463:F2466"/>
    <mergeCell ref="P2459:R2459"/>
    <mergeCell ref="T2459:T2462"/>
    <mergeCell ref="G2460:N2462"/>
    <mergeCell ref="P2460:R2460"/>
    <mergeCell ref="P2461:R2461"/>
    <mergeCell ref="P2462:R2462"/>
    <mergeCell ref="A2459:A2462"/>
    <mergeCell ref="B2459:B2462"/>
    <mergeCell ref="C2459:C2462"/>
    <mergeCell ref="D2459:D2462"/>
    <mergeCell ref="E2459:E2462"/>
    <mergeCell ref="F2459:F2462"/>
    <mergeCell ref="P2479:R2479"/>
    <mergeCell ref="T2479:T2482"/>
    <mergeCell ref="G2480:N2482"/>
    <mergeCell ref="P2480:R2480"/>
    <mergeCell ref="P2481:R2481"/>
    <mergeCell ref="P2482:R2482"/>
    <mergeCell ref="A2479:A2482"/>
    <mergeCell ref="B2479:B2482"/>
    <mergeCell ref="C2479:C2482"/>
    <mergeCell ref="D2479:D2482"/>
    <mergeCell ref="E2479:E2482"/>
    <mergeCell ref="F2479:F2482"/>
    <mergeCell ref="P2475:R2475"/>
    <mergeCell ref="T2475:T2478"/>
    <mergeCell ref="G2476:N2478"/>
    <mergeCell ref="P2476:R2476"/>
    <mergeCell ref="P2477:R2477"/>
    <mergeCell ref="P2478:R2478"/>
    <mergeCell ref="A2475:A2478"/>
    <mergeCell ref="B2475:B2478"/>
    <mergeCell ref="C2475:C2478"/>
    <mergeCell ref="D2475:D2478"/>
    <mergeCell ref="E2475:E2478"/>
    <mergeCell ref="F2475:F2478"/>
    <mergeCell ref="P2471:R2471"/>
    <mergeCell ref="T2471:T2474"/>
    <mergeCell ref="G2472:N2474"/>
    <mergeCell ref="P2472:R2472"/>
    <mergeCell ref="P2473:R2473"/>
    <mergeCell ref="P2474:R2474"/>
    <mergeCell ref="A2471:A2474"/>
    <mergeCell ref="B2471:B2474"/>
    <mergeCell ref="C2471:C2474"/>
    <mergeCell ref="D2471:D2474"/>
    <mergeCell ref="E2471:E2474"/>
    <mergeCell ref="F2471:F2474"/>
    <mergeCell ref="P2491:R2491"/>
    <mergeCell ref="T2491:T2494"/>
    <mergeCell ref="G2492:N2494"/>
    <mergeCell ref="P2492:R2492"/>
    <mergeCell ref="P2493:R2493"/>
    <mergeCell ref="P2494:R2494"/>
    <mergeCell ref="A2491:A2494"/>
    <mergeCell ref="B2491:B2494"/>
    <mergeCell ref="C2491:C2494"/>
    <mergeCell ref="D2491:D2494"/>
    <mergeCell ref="E2491:E2494"/>
    <mergeCell ref="F2491:F2494"/>
    <mergeCell ref="P2487:R2487"/>
    <mergeCell ref="T2487:T2490"/>
    <mergeCell ref="G2488:N2490"/>
    <mergeCell ref="P2488:R2488"/>
    <mergeCell ref="P2489:R2489"/>
    <mergeCell ref="P2490:R2490"/>
    <mergeCell ref="A2487:A2490"/>
    <mergeCell ref="B2487:B2490"/>
    <mergeCell ref="C2487:C2490"/>
    <mergeCell ref="D2487:D2490"/>
    <mergeCell ref="E2487:E2490"/>
    <mergeCell ref="F2487:F2490"/>
    <mergeCell ref="P2483:R2483"/>
    <mergeCell ref="T2483:T2486"/>
    <mergeCell ref="G2484:N2486"/>
    <mergeCell ref="P2484:R2484"/>
    <mergeCell ref="P2485:R2485"/>
    <mergeCell ref="P2486:R2486"/>
    <mergeCell ref="A2483:A2486"/>
    <mergeCell ref="B2483:B2486"/>
    <mergeCell ref="C2483:C2486"/>
    <mergeCell ref="D2483:D2486"/>
    <mergeCell ref="E2483:E2486"/>
    <mergeCell ref="F2483:F2486"/>
    <mergeCell ref="P2503:R2503"/>
    <mergeCell ref="T2503:T2506"/>
    <mergeCell ref="G2504:N2506"/>
    <mergeCell ref="P2504:R2504"/>
    <mergeCell ref="P2505:R2505"/>
    <mergeCell ref="P2506:R2506"/>
    <mergeCell ref="A2503:A2506"/>
    <mergeCell ref="B2503:B2506"/>
    <mergeCell ref="C2503:C2506"/>
    <mergeCell ref="D2503:D2506"/>
    <mergeCell ref="E2503:E2506"/>
    <mergeCell ref="F2503:F2506"/>
    <mergeCell ref="P2499:R2499"/>
    <mergeCell ref="T2499:T2502"/>
    <mergeCell ref="G2500:N2502"/>
    <mergeCell ref="P2500:R2500"/>
    <mergeCell ref="P2501:R2501"/>
    <mergeCell ref="P2502:R2502"/>
    <mergeCell ref="A2499:A2502"/>
    <mergeCell ref="B2499:B2502"/>
    <mergeCell ref="C2499:C2502"/>
    <mergeCell ref="D2499:D2502"/>
    <mergeCell ref="E2499:E2502"/>
    <mergeCell ref="F2499:F2502"/>
    <mergeCell ref="P2495:R2495"/>
    <mergeCell ref="T2495:T2498"/>
    <mergeCell ref="G2496:N2498"/>
    <mergeCell ref="P2496:R2496"/>
    <mergeCell ref="P2497:R2497"/>
    <mergeCell ref="P2498:R2498"/>
    <mergeCell ref="A2495:A2498"/>
    <mergeCell ref="B2495:B2498"/>
    <mergeCell ref="C2495:C2498"/>
    <mergeCell ref="D2495:D2498"/>
    <mergeCell ref="E2495:E2498"/>
    <mergeCell ref="F2495:F2498"/>
    <mergeCell ref="P2515:R2515"/>
    <mergeCell ref="T2515:T2518"/>
    <mergeCell ref="G2516:N2518"/>
    <mergeCell ref="P2516:R2516"/>
    <mergeCell ref="P2517:R2517"/>
    <mergeCell ref="P2518:R2518"/>
    <mergeCell ref="A2515:A2518"/>
    <mergeCell ref="B2515:B2518"/>
    <mergeCell ref="C2515:C2518"/>
    <mergeCell ref="D2515:D2518"/>
    <mergeCell ref="E2515:E2518"/>
    <mergeCell ref="F2515:F2518"/>
    <mergeCell ref="P2511:R2511"/>
    <mergeCell ref="T2511:T2514"/>
    <mergeCell ref="G2512:N2514"/>
    <mergeCell ref="P2512:R2512"/>
    <mergeCell ref="P2513:R2513"/>
    <mergeCell ref="P2514:R2514"/>
    <mergeCell ref="A2511:A2514"/>
    <mergeCell ref="B2511:B2514"/>
    <mergeCell ref="C2511:C2514"/>
    <mergeCell ref="D2511:D2514"/>
    <mergeCell ref="E2511:E2514"/>
    <mergeCell ref="F2511:F2514"/>
    <mergeCell ref="P2507:R2507"/>
    <mergeCell ref="T2507:T2510"/>
    <mergeCell ref="G2508:N2510"/>
    <mergeCell ref="P2508:R2508"/>
    <mergeCell ref="P2509:R2509"/>
    <mergeCell ref="P2510:R2510"/>
    <mergeCell ref="A2507:A2510"/>
    <mergeCell ref="B2507:B2510"/>
    <mergeCell ref="C2507:C2510"/>
    <mergeCell ref="D2507:D2510"/>
    <mergeCell ref="E2507:E2510"/>
    <mergeCell ref="F2507:F2510"/>
    <mergeCell ref="P2527:R2527"/>
    <mergeCell ref="T2527:T2530"/>
    <mergeCell ref="G2528:N2530"/>
    <mergeCell ref="P2528:R2528"/>
    <mergeCell ref="P2529:R2529"/>
    <mergeCell ref="P2530:R2530"/>
    <mergeCell ref="A2527:A2530"/>
    <mergeCell ref="B2527:B2530"/>
    <mergeCell ref="C2527:C2530"/>
    <mergeCell ref="D2527:D2530"/>
    <mergeCell ref="E2527:E2530"/>
    <mergeCell ref="F2527:F2530"/>
    <mergeCell ref="P2523:R2523"/>
    <mergeCell ref="T2523:T2526"/>
    <mergeCell ref="G2524:N2526"/>
    <mergeCell ref="P2524:R2524"/>
    <mergeCell ref="P2525:R2525"/>
    <mergeCell ref="P2526:R2526"/>
    <mergeCell ref="A2523:A2526"/>
    <mergeCell ref="B2523:B2526"/>
    <mergeCell ref="C2523:C2526"/>
    <mergeCell ref="D2523:D2526"/>
    <mergeCell ref="E2523:E2526"/>
    <mergeCell ref="F2523:F2526"/>
    <mergeCell ref="P2519:R2519"/>
    <mergeCell ref="T2519:T2522"/>
    <mergeCell ref="G2520:N2522"/>
    <mergeCell ref="P2520:R2520"/>
    <mergeCell ref="P2521:R2521"/>
    <mergeCell ref="P2522:R2522"/>
    <mergeCell ref="A2519:A2522"/>
    <mergeCell ref="B2519:B2522"/>
    <mergeCell ref="C2519:C2522"/>
    <mergeCell ref="D2519:D2522"/>
    <mergeCell ref="E2519:E2522"/>
    <mergeCell ref="F2519:F2522"/>
    <mergeCell ref="P2539:R2539"/>
    <mergeCell ref="T2539:T2542"/>
    <mergeCell ref="G2540:N2542"/>
    <mergeCell ref="P2540:R2540"/>
    <mergeCell ref="P2541:R2541"/>
    <mergeCell ref="P2542:R2542"/>
    <mergeCell ref="A2539:A2542"/>
    <mergeCell ref="B2539:B2542"/>
    <mergeCell ref="C2539:C2542"/>
    <mergeCell ref="D2539:D2542"/>
    <mergeCell ref="E2539:E2542"/>
    <mergeCell ref="F2539:F2542"/>
    <mergeCell ref="P2535:R2535"/>
    <mergeCell ref="T2535:T2538"/>
    <mergeCell ref="G2536:N2538"/>
    <mergeCell ref="P2536:R2536"/>
    <mergeCell ref="P2537:R2537"/>
    <mergeCell ref="P2538:R2538"/>
    <mergeCell ref="A2535:A2538"/>
    <mergeCell ref="B2535:B2538"/>
    <mergeCell ref="C2535:C2538"/>
    <mergeCell ref="D2535:D2538"/>
    <mergeCell ref="E2535:E2538"/>
    <mergeCell ref="F2535:F2538"/>
    <mergeCell ref="P2531:R2531"/>
    <mergeCell ref="T2531:T2534"/>
    <mergeCell ref="G2532:N2534"/>
    <mergeCell ref="P2532:R2532"/>
    <mergeCell ref="P2533:R2533"/>
    <mergeCell ref="P2534:R2534"/>
    <mergeCell ref="A2531:A2534"/>
    <mergeCell ref="B2531:B2534"/>
    <mergeCell ref="C2531:C2534"/>
    <mergeCell ref="D2531:D2534"/>
    <mergeCell ref="E2531:E2534"/>
    <mergeCell ref="F2531:F2534"/>
    <mergeCell ref="P2551:R2551"/>
    <mergeCell ref="T2551:T2554"/>
    <mergeCell ref="G2552:N2554"/>
    <mergeCell ref="P2552:R2552"/>
    <mergeCell ref="P2553:R2553"/>
    <mergeCell ref="P2554:R2554"/>
    <mergeCell ref="A2551:A2554"/>
    <mergeCell ref="B2551:B2554"/>
    <mergeCell ref="C2551:C2554"/>
    <mergeCell ref="D2551:D2554"/>
    <mergeCell ref="E2551:E2554"/>
    <mergeCell ref="F2551:F2554"/>
    <mergeCell ref="P2547:R2547"/>
    <mergeCell ref="T2547:T2550"/>
    <mergeCell ref="G2548:N2550"/>
    <mergeCell ref="P2548:R2548"/>
    <mergeCell ref="P2549:R2549"/>
    <mergeCell ref="P2550:R2550"/>
    <mergeCell ref="A2547:A2550"/>
    <mergeCell ref="B2547:B2550"/>
    <mergeCell ref="C2547:C2550"/>
    <mergeCell ref="D2547:D2550"/>
    <mergeCell ref="E2547:E2550"/>
    <mergeCell ref="F2547:F2550"/>
    <mergeCell ref="P2543:R2543"/>
    <mergeCell ref="T2543:T2546"/>
    <mergeCell ref="G2544:N2546"/>
    <mergeCell ref="P2544:R2544"/>
    <mergeCell ref="P2545:R2545"/>
    <mergeCell ref="P2546:R2546"/>
    <mergeCell ref="A2543:A2546"/>
    <mergeCell ref="B2543:B2546"/>
    <mergeCell ref="C2543:C2546"/>
    <mergeCell ref="D2543:D2546"/>
    <mergeCell ref="E2543:E2546"/>
    <mergeCell ref="F2543:F2546"/>
    <mergeCell ref="P2563:R2563"/>
    <mergeCell ref="T2563:T2566"/>
    <mergeCell ref="G2564:N2566"/>
    <mergeCell ref="P2564:R2564"/>
    <mergeCell ref="P2565:R2565"/>
    <mergeCell ref="P2566:R2566"/>
    <mergeCell ref="A2563:A2566"/>
    <mergeCell ref="B2563:B2566"/>
    <mergeCell ref="C2563:C2566"/>
    <mergeCell ref="D2563:D2566"/>
    <mergeCell ref="E2563:E2566"/>
    <mergeCell ref="F2563:F2566"/>
    <mergeCell ref="P2559:R2559"/>
    <mergeCell ref="T2559:T2562"/>
    <mergeCell ref="G2560:N2562"/>
    <mergeCell ref="P2560:R2560"/>
    <mergeCell ref="P2561:R2561"/>
    <mergeCell ref="P2562:R2562"/>
    <mergeCell ref="A2559:A2562"/>
    <mergeCell ref="B2559:B2562"/>
    <mergeCell ref="C2559:C2562"/>
    <mergeCell ref="D2559:D2562"/>
    <mergeCell ref="E2559:E2562"/>
    <mergeCell ref="F2559:F2562"/>
    <mergeCell ref="P2555:R2555"/>
    <mergeCell ref="T2555:T2558"/>
    <mergeCell ref="G2556:N2558"/>
    <mergeCell ref="P2556:R2556"/>
    <mergeCell ref="P2557:R2557"/>
    <mergeCell ref="P2558:R2558"/>
    <mergeCell ref="A2555:A2558"/>
    <mergeCell ref="B2555:B2558"/>
    <mergeCell ref="C2555:C2558"/>
    <mergeCell ref="D2555:D2558"/>
    <mergeCell ref="E2555:E2558"/>
    <mergeCell ref="F2555:F2558"/>
    <mergeCell ref="P2575:R2575"/>
    <mergeCell ref="T2575:T2578"/>
    <mergeCell ref="G2576:N2578"/>
    <mergeCell ref="P2576:R2576"/>
    <mergeCell ref="P2577:R2577"/>
    <mergeCell ref="P2578:R2578"/>
    <mergeCell ref="A2575:A2578"/>
    <mergeCell ref="B2575:B2578"/>
    <mergeCell ref="C2575:C2578"/>
    <mergeCell ref="D2575:D2578"/>
    <mergeCell ref="E2575:E2578"/>
    <mergeCell ref="F2575:F2578"/>
    <mergeCell ref="P2571:R2571"/>
    <mergeCell ref="T2571:T2574"/>
    <mergeCell ref="G2572:N2574"/>
    <mergeCell ref="P2572:R2572"/>
    <mergeCell ref="P2573:R2573"/>
    <mergeCell ref="P2574:R2574"/>
    <mergeCell ref="A2571:A2574"/>
    <mergeCell ref="B2571:B2574"/>
    <mergeCell ref="C2571:C2574"/>
    <mergeCell ref="D2571:D2574"/>
    <mergeCell ref="E2571:E2574"/>
    <mergeCell ref="F2571:F2574"/>
    <mergeCell ref="P2567:R2567"/>
    <mergeCell ref="T2567:T2570"/>
    <mergeCell ref="G2568:N2570"/>
    <mergeCell ref="P2568:R2568"/>
    <mergeCell ref="P2569:R2569"/>
    <mergeCell ref="P2570:R2570"/>
    <mergeCell ref="A2567:A2570"/>
    <mergeCell ref="B2567:B2570"/>
    <mergeCell ref="C2567:C2570"/>
    <mergeCell ref="D2567:D2570"/>
    <mergeCell ref="E2567:E2570"/>
    <mergeCell ref="F2567:F2570"/>
    <mergeCell ref="P2587:R2587"/>
    <mergeCell ref="T2587:T2590"/>
    <mergeCell ref="G2588:N2590"/>
    <mergeCell ref="P2588:R2588"/>
    <mergeCell ref="P2589:R2589"/>
    <mergeCell ref="P2590:R2590"/>
    <mergeCell ref="A2587:A2590"/>
    <mergeCell ref="B2587:B2590"/>
    <mergeCell ref="C2587:C2590"/>
    <mergeCell ref="D2587:D2590"/>
    <mergeCell ref="E2587:E2590"/>
    <mergeCell ref="F2587:F2590"/>
    <mergeCell ref="P2583:R2583"/>
    <mergeCell ref="T2583:T2586"/>
    <mergeCell ref="G2584:N2586"/>
    <mergeCell ref="P2584:R2584"/>
    <mergeCell ref="P2585:R2585"/>
    <mergeCell ref="P2586:R2586"/>
    <mergeCell ref="A2583:A2586"/>
    <mergeCell ref="B2583:B2586"/>
    <mergeCell ref="C2583:C2586"/>
    <mergeCell ref="D2583:D2586"/>
    <mergeCell ref="E2583:E2586"/>
    <mergeCell ref="F2583:F2586"/>
    <mergeCell ref="P2579:R2579"/>
    <mergeCell ref="T2579:T2582"/>
    <mergeCell ref="G2580:N2582"/>
    <mergeCell ref="P2580:R2580"/>
    <mergeCell ref="P2581:R2581"/>
    <mergeCell ref="P2582:R2582"/>
    <mergeCell ref="A2579:A2582"/>
    <mergeCell ref="B2579:B2582"/>
    <mergeCell ref="C2579:C2582"/>
    <mergeCell ref="D2579:D2582"/>
    <mergeCell ref="E2579:E2582"/>
    <mergeCell ref="F2579:F2582"/>
    <mergeCell ref="P2599:R2599"/>
    <mergeCell ref="T2599:T2602"/>
    <mergeCell ref="G2600:N2602"/>
    <mergeCell ref="P2600:R2600"/>
    <mergeCell ref="P2601:R2601"/>
    <mergeCell ref="P2602:R2602"/>
    <mergeCell ref="A2599:A2602"/>
    <mergeCell ref="B2599:B2602"/>
    <mergeCell ref="C2599:C2602"/>
    <mergeCell ref="D2599:D2602"/>
    <mergeCell ref="E2599:E2602"/>
    <mergeCell ref="F2599:F2602"/>
    <mergeCell ref="P2595:R2595"/>
    <mergeCell ref="T2595:T2598"/>
    <mergeCell ref="G2596:N2598"/>
    <mergeCell ref="P2596:R2596"/>
    <mergeCell ref="P2597:R2597"/>
    <mergeCell ref="P2598:R2598"/>
    <mergeCell ref="A2595:A2598"/>
    <mergeCell ref="B2595:B2598"/>
    <mergeCell ref="C2595:C2598"/>
    <mergeCell ref="D2595:D2598"/>
    <mergeCell ref="E2595:E2598"/>
    <mergeCell ref="F2595:F2598"/>
    <mergeCell ref="P2591:R2591"/>
    <mergeCell ref="T2591:T2594"/>
    <mergeCell ref="G2592:N2594"/>
    <mergeCell ref="P2592:R2592"/>
    <mergeCell ref="P2593:R2593"/>
    <mergeCell ref="P2594:R2594"/>
    <mergeCell ref="A2591:A2594"/>
    <mergeCell ref="B2591:B2594"/>
    <mergeCell ref="C2591:C2594"/>
    <mergeCell ref="D2591:D2594"/>
    <mergeCell ref="E2591:E2594"/>
    <mergeCell ref="F2591:F2594"/>
    <mergeCell ref="P2611:R2611"/>
    <mergeCell ref="T2611:T2614"/>
    <mergeCell ref="G2612:N2614"/>
    <mergeCell ref="P2612:R2612"/>
    <mergeCell ref="P2613:R2613"/>
    <mergeCell ref="P2614:R2614"/>
    <mergeCell ref="A2611:A2614"/>
    <mergeCell ref="B2611:B2614"/>
    <mergeCell ref="C2611:C2614"/>
    <mergeCell ref="D2611:D2614"/>
    <mergeCell ref="E2611:E2614"/>
    <mergeCell ref="F2611:F2614"/>
    <mergeCell ref="P2607:R2607"/>
    <mergeCell ref="T2607:T2610"/>
    <mergeCell ref="G2608:N2610"/>
    <mergeCell ref="P2608:R2608"/>
    <mergeCell ref="P2609:R2609"/>
    <mergeCell ref="P2610:R2610"/>
    <mergeCell ref="A2607:A2610"/>
    <mergeCell ref="B2607:B2610"/>
    <mergeCell ref="C2607:C2610"/>
    <mergeCell ref="D2607:D2610"/>
    <mergeCell ref="E2607:E2610"/>
    <mergeCell ref="F2607:F2610"/>
    <mergeCell ref="P2603:R2603"/>
    <mergeCell ref="T2603:T2606"/>
    <mergeCell ref="G2604:N2606"/>
    <mergeCell ref="P2604:R2604"/>
    <mergeCell ref="P2605:R2605"/>
    <mergeCell ref="P2606:R2606"/>
    <mergeCell ref="A2603:A2606"/>
    <mergeCell ref="B2603:B2606"/>
    <mergeCell ref="C2603:C2606"/>
    <mergeCell ref="D2603:D2606"/>
    <mergeCell ref="E2603:E2606"/>
    <mergeCell ref="F2603:F2606"/>
    <mergeCell ref="P2623:R2623"/>
    <mergeCell ref="T2623:T2626"/>
    <mergeCell ref="G2624:N2626"/>
    <mergeCell ref="P2624:R2624"/>
    <mergeCell ref="P2625:R2625"/>
    <mergeCell ref="P2626:R2626"/>
    <mergeCell ref="A2623:A2626"/>
    <mergeCell ref="B2623:B2626"/>
    <mergeCell ref="C2623:C2626"/>
    <mergeCell ref="D2623:D2626"/>
    <mergeCell ref="E2623:E2626"/>
    <mergeCell ref="F2623:F2626"/>
    <mergeCell ref="P2619:R2619"/>
    <mergeCell ref="T2619:T2622"/>
    <mergeCell ref="G2620:N2622"/>
    <mergeCell ref="P2620:R2620"/>
    <mergeCell ref="P2621:R2621"/>
    <mergeCell ref="P2622:R2622"/>
    <mergeCell ref="A2619:A2622"/>
    <mergeCell ref="B2619:B2622"/>
    <mergeCell ref="C2619:C2622"/>
    <mergeCell ref="D2619:D2622"/>
    <mergeCell ref="E2619:E2622"/>
    <mergeCell ref="F2619:F2622"/>
    <mergeCell ref="P2615:R2615"/>
    <mergeCell ref="T2615:T2618"/>
    <mergeCell ref="G2616:N2618"/>
    <mergeCell ref="P2616:R2616"/>
    <mergeCell ref="P2617:R2617"/>
    <mergeCell ref="P2618:R2618"/>
    <mergeCell ref="A2615:A2618"/>
    <mergeCell ref="B2615:B2618"/>
    <mergeCell ref="C2615:C2618"/>
    <mergeCell ref="D2615:D2618"/>
    <mergeCell ref="E2615:E2618"/>
    <mergeCell ref="F2615:F2618"/>
    <mergeCell ref="P2635:R2635"/>
    <mergeCell ref="T2635:T2638"/>
    <mergeCell ref="G2636:N2638"/>
    <mergeCell ref="P2636:R2636"/>
    <mergeCell ref="P2637:R2637"/>
    <mergeCell ref="P2638:R2638"/>
    <mergeCell ref="A2635:A2638"/>
    <mergeCell ref="B2635:B2638"/>
    <mergeCell ref="C2635:C2638"/>
    <mergeCell ref="D2635:D2638"/>
    <mergeCell ref="E2635:E2638"/>
    <mergeCell ref="F2635:F2638"/>
    <mergeCell ref="P2631:R2631"/>
    <mergeCell ref="T2631:T2634"/>
    <mergeCell ref="G2632:N2634"/>
    <mergeCell ref="P2632:R2632"/>
    <mergeCell ref="P2633:R2633"/>
    <mergeCell ref="P2634:R2634"/>
    <mergeCell ref="A2631:A2634"/>
    <mergeCell ref="B2631:B2634"/>
    <mergeCell ref="C2631:C2634"/>
    <mergeCell ref="D2631:D2634"/>
    <mergeCell ref="E2631:E2634"/>
    <mergeCell ref="F2631:F2634"/>
    <mergeCell ref="P2627:R2627"/>
    <mergeCell ref="T2627:T2630"/>
    <mergeCell ref="G2628:N2630"/>
    <mergeCell ref="P2628:R2628"/>
    <mergeCell ref="P2629:R2629"/>
    <mergeCell ref="P2630:R2630"/>
    <mergeCell ref="A2627:A2630"/>
    <mergeCell ref="B2627:B2630"/>
    <mergeCell ref="C2627:C2630"/>
    <mergeCell ref="D2627:D2630"/>
    <mergeCell ref="E2627:E2630"/>
    <mergeCell ref="F2627:F2630"/>
    <mergeCell ref="P2647:R2647"/>
    <mergeCell ref="T2647:T2650"/>
    <mergeCell ref="G2648:N2650"/>
    <mergeCell ref="P2648:R2648"/>
    <mergeCell ref="P2649:R2649"/>
    <mergeCell ref="P2650:R2650"/>
    <mergeCell ref="A2647:A2650"/>
    <mergeCell ref="B2647:B2650"/>
    <mergeCell ref="C2647:C2650"/>
    <mergeCell ref="D2647:D2650"/>
    <mergeCell ref="E2647:E2650"/>
    <mergeCell ref="F2647:F2650"/>
    <mergeCell ref="P2643:R2643"/>
    <mergeCell ref="T2643:T2646"/>
    <mergeCell ref="G2644:N2646"/>
    <mergeCell ref="P2644:R2644"/>
    <mergeCell ref="P2645:R2645"/>
    <mergeCell ref="P2646:R2646"/>
    <mergeCell ref="A2643:A2646"/>
    <mergeCell ref="B2643:B2646"/>
    <mergeCell ref="C2643:C2646"/>
    <mergeCell ref="D2643:D2646"/>
    <mergeCell ref="E2643:E2646"/>
    <mergeCell ref="F2643:F2646"/>
    <mergeCell ref="P2639:R2639"/>
    <mergeCell ref="T2639:T2642"/>
    <mergeCell ref="G2640:N2642"/>
    <mergeCell ref="P2640:R2640"/>
    <mergeCell ref="P2641:R2641"/>
    <mergeCell ref="P2642:R2642"/>
    <mergeCell ref="A2639:A2642"/>
    <mergeCell ref="B2639:B2642"/>
    <mergeCell ref="C2639:C2642"/>
    <mergeCell ref="D2639:D2642"/>
    <mergeCell ref="E2639:E2642"/>
    <mergeCell ref="F2639:F2642"/>
    <mergeCell ref="P2659:R2659"/>
    <mergeCell ref="T2659:T2662"/>
    <mergeCell ref="G2660:N2662"/>
    <mergeCell ref="P2660:R2660"/>
    <mergeCell ref="P2661:R2661"/>
    <mergeCell ref="P2662:R2662"/>
    <mergeCell ref="A2659:A2662"/>
    <mergeCell ref="B2659:B2662"/>
    <mergeCell ref="C2659:C2662"/>
    <mergeCell ref="D2659:D2662"/>
    <mergeCell ref="E2659:E2662"/>
    <mergeCell ref="F2659:F2662"/>
    <mergeCell ref="P2655:R2655"/>
    <mergeCell ref="T2655:T2658"/>
    <mergeCell ref="G2656:N2658"/>
    <mergeCell ref="P2656:R2656"/>
    <mergeCell ref="P2657:R2657"/>
    <mergeCell ref="P2658:R2658"/>
    <mergeCell ref="A2655:A2658"/>
    <mergeCell ref="B2655:B2658"/>
    <mergeCell ref="C2655:C2658"/>
    <mergeCell ref="D2655:D2658"/>
    <mergeCell ref="E2655:E2658"/>
    <mergeCell ref="F2655:F2658"/>
    <mergeCell ref="P2651:R2651"/>
    <mergeCell ref="T2651:T2654"/>
    <mergeCell ref="G2652:N2654"/>
    <mergeCell ref="P2652:R2652"/>
    <mergeCell ref="P2653:R2653"/>
    <mergeCell ref="P2654:R2654"/>
    <mergeCell ref="A2651:A2654"/>
    <mergeCell ref="B2651:B2654"/>
    <mergeCell ref="C2651:C2654"/>
    <mergeCell ref="D2651:D2654"/>
    <mergeCell ref="E2651:E2654"/>
    <mergeCell ref="F2651:F2654"/>
    <mergeCell ref="P2671:R2671"/>
    <mergeCell ref="T2671:T2674"/>
    <mergeCell ref="G2672:N2674"/>
    <mergeCell ref="P2672:R2672"/>
    <mergeCell ref="P2673:R2673"/>
    <mergeCell ref="P2674:R2674"/>
    <mergeCell ref="A2671:A2674"/>
    <mergeCell ref="B2671:B2674"/>
    <mergeCell ref="C2671:C2674"/>
    <mergeCell ref="D2671:D2674"/>
    <mergeCell ref="E2671:E2674"/>
    <mergeCell ref="F2671:F2674"/>
    <mergeCell ref="P2667:R2667"/>
    <mergeCell ref="T2667:T2670"/>
    <mergeCell ref="G2668:N2670"/>
    <mergeCell ref="P2668:R2668"/>
    <mergeCell ref="P2669:R2669"/>
    <mergeCell ref="P2670:R2670"/>
    <mergeCell ref="A2667:A2670"/>
    <mergeCell ref="B2667:B2670"/>
    <mergeCell ref="C2667:C2670"/>
    <mergeCell ref="D2667:D2670"/>
    <mergeCell ref="E2667:E2670"/>
    <mergeCell ref="F2667:F2670"/>
    <mergeCell ref="P2663:R2663"/>
    <mergeCell ref="T2663:T2666"/>
    <mergeCell ref="G2664:N2666"/>
    <mergeCell ref="P2664:R2664"/>
    <mergeCell ref="P2665:R2665"/>
    <mergeCell ref="P2666:R2666"/>
    <mergeCell ref="A2663:A2666"/>
    <mergeCell ref="B2663:B2666"/>
    <mergeCell ref="C2663:C2666"/>
    <mergeCell ref="D2663:D2666"/>
    <mergeCell ref="E2663:E2666"/>
    <mergeCell ref="F2663:F2666"/>
    <mergeCell ref="P2683:R2683"/>
    <mergeCell ref="T2683:T2686"/>
    <mergeCell ref="G2684:N2686"/>
    <mergeCell ref="P2684:R2684"/>
    <mergeCell ref="P2685:R2685"/>
    <mergeCell ref="P2686:R2686"/>
    <mergeCell ref="A2683:A2686"/>
    <mergeCell ref="B2683:B2686"/>
    <mergeCell ref="C2683:C2686"/>
    <mergeCell ref="D2683:D2686"/>
    <mergeCell ref="E2683:E2686"/>
    <mergeCell ref="F2683:F2686"/>
    <mergeCell ref="P2679:R2679"/>
    <mergeCell ref="T2679:T2682"/>
    <mergeCell ref="G2680:N2682"/>
    <mergeCell ref="P2680:R2680"/>
    <mergeCell ref="P2681:R2681"/>
    <mergeCell ref="P2682:R2682"/>
    <mergeCell ref="A2679:A2682"/>
    <mergeCell ref="B2679:B2682"/>
    <mergeCell ref="C2679:C2682"/>
    <mergeCell ref="D2679:D2682"/>
    <mergeCell ref="E2679:E2682"/>
    <mergeCell ref="F2679:F2682"/>
    <mergeCell ref="P2675:R2675"/>
    <mergeCell ref="T2675:T2678"/>
    <mergeCell ref="G2676:N2678"/>
    <mergeCell ref="P2676:R2676"/>
    <mergeCell ref="P2677:R2677"/>
    <mergeCell ref="P2678:R2678"/>
    <mergeCell ref="A2675:A2678"/>
    <mergeCell ref="B2675:B2678"/>
    <mergeCell ref="C2675:C2678"/>
    <mergeCell ref="D2675:D2678"/>
    <mergeCell ref="E2675:E2678"/>
    <mergeCell ref="F2675:F2678"/>
    <mergeCell ref="P2695:R2695"/>
    <mergeCell ref="T2695:T2698"/>
    <mergeCell ref="G2696:N2698"/>
    <mergeCell ref="P2696:R2696"/>
    <mergeCell ref="P2697:R2697"/>
    <mergeCell ref="P2698:R2698"/>
    <mergeCell ref="A2695:A2698"/>
    <mergeCell ref="B2695:B2698"/>
    <mergeCell ref="C2695:C2698"/>
    <mergeCell ref="D2695:D2698"/>
    <mergeCell ref="E2695:E2698"/>
    <mergeCell ref="F2695:F2698"/>
    <mergeCell ref="P2691:R2691"/>
    <mergeCell ref="T2691:T2694"/>
    <mergeCell ref="G2692:N2694"/>
    <mergeCell ref="P2692:R2692"/>
    <mergeCell ref="P2693:R2693"/>
    <mergeCell ref="P2694:R2694"/>
    <mergeCell ref="A2691:A2694"/>
    <mergeCell ref="B2691:B2694"/>
    <mergeCell ref="C2691:C2694"/>
    <mergeCell ref="D2691:D2694"/>
    <mergeCell ref="E2691:E2694"/>
    <mergeCell ref="F2691:F2694"/>
    <mergeCell ref="P2687:R2687"/>
    <mergeCell ref="T2687:T2690"/>
    <mergeCell ref="G2688:N2690"/>
    <mergeCell ref="P2688:R2688"/>
    <mergeCell ref="P2689:R2689"/>
    <mergeCell ref="P2690:R2690"/>
    <mergeCell ref="A2687:A2690"/>
    <mergeCell ref="B2687:B2690"/>
    <mergeCell ref="C2687:C2690"/>
    <mergeCell ref="D2687:D2690"/>
    <mergeCell ref="E2687:E2690"/>
    <mergeCell ref="F2687:F2690"/>
    <mergeCell ref="P2707:R2707"/>
    <mergeCell ref="T2707:T2710"/>
    <mergeCell ref="G2708:N2710"/>
    <mergeCell ref="P2708:R2708"/>
    <mergeCell ref="P2709:R2709"/>
    <mergeCell ref="P2710:R2710"/>
    <mergeCell ref="A2707:A2710"/>
    <mergeCell ref="B2707:B2710"/>
    <mergeCell ref="C2707:C2710"/>
    <mergeCell ref="D2707:D2710"/>
    <mergeCell ref="E2707:E2710"/>
    <mergeCell ref="F2707:F2710"/>
    <mergeCell ref="P2703:R2703"/>
    <mergeCell ref="T2703:T2706"/>
    <mergeCell ref="G2704:N2706"/>
    <mergeCell ref="P2704:R2704"/>
    <mergeCell ref="P2705:R2705"/>
    <mergeCell ref="P2706:R2706"/>
    <mergeCell ref="A2703:A2706"/>
    <mergeCell ref="B2703:B2706"/>
    <mergeCell ref="C2703:C2706"/>
    <mergeCell ref="D2703:D2706"/>
    <mergeCell ref="E2703:E2706"/>
    <mergeCell ref="F2703:F2706"/>
    <mergeCell ref="P2699:R2699"/>
    <mergeCell ref="T2699:T2702"/>
    <mergeCell ref="G2700:N2702"/>
    <mergeCell ref="P2700:R2700"/>
    <mergeCell ref="P2701:R2701"/>
    <mergeCell ref="P2702:R2702"/>
    <mergeCell ref="A2699:A2702"/>
    <mergeCell ref="B2699:B2702"/>
    <mergeCell ref="C2699:C2702"/>
    <mergeCell ref="D2699:D2702"/>
    <mergeCell ref="E2699:E2702"/>
    <mergeCell ref="F2699:F2702"/>
    <mergeCell ref="P2719:R2719"/>
    <mergeCell ref="T2719:T2722"/>
    <mergeCell ref="G2720:N2722"/>
    <mergeCell ref="P2720:R2720"/>
    <mergeCell ref="P2721:R2721"/>
    <mergeCell ref="P2722:R2722"/>
    <mergeCell ref="A2719:A2722"/>
    <mergeCell ref="B2719:B2722"/>
    <mergeCell ref="C2719:C2722"/>
    <mergeCell ref="D2719:D2722"/>
    <mergeCell ref="E2719:E2722"/>
    <mergeCell ref="F2719:F2722"/>
    <mergeCell ref="P2715:R2715"/>
    <mergeCell ref="T2715:T2718"/>
    <mergeCell ref="G2716:N2718"/>
    <mergeCell ref="P2716:R2716"/>
    <mergeCell ref="P2717:R2717"/>
    <mergeCell ref="P2718:R2718"/>
    <mergeCell ref="A2715:A2718"/>
    <mergeCell ref="B2715:B2718"/>
    <mergeCell ref="C2715:C2718"/>
    <mergeCell ref="D2715:D2718"/>
    <mergeCell ref="E2715:E2718"/>
    <mergeCell ref="F2715:F2718"/>
    <mergeCell ref="P2711:R2711"/>
    <mergeCell ref="T2711:T2714"/>
    <mergeCell ref="G2712:N2714"/>
    <mergeCell ref="P2712:R2712"/>
    <mergeCell ref="P2713:R2713"/>
    <mergeCell ref="P2714:R2714"/>
    <mergeCell ref="A2711:A2714"/>
    <mergeCell ref="B2711:B2714"/>
    <mergeCell ref="C2711:C2714"/>
    <mergeCell ref="D2711:D2714"/>
    <mergeCell ref="E2711:E2714"/>
    <mergeCell ref="F2711:F2714"/>
    <mergeCell ref="P2731:R2731"/>
    <mergeCell ref="T2731:T2734"/>
    <mergeCell ref="G2732:N2734"/>
    <mergeCell ref="P2732:R2732"/>
    <mergeCell ref="P2733:R2733"/>
    <mergeCell ref="P2734:R2734"/>
    <mergeCell ref="A2731:A2734"/>
    <mergeCell ref="B2731:B2734"/>
    <mergeCell ref="C2731:C2734"/>
    <mergeCell ref="D2731:D2734"/>
    <mergeCell ref="E2731:E2734"/>
    <mergeCell ref="F2731:F2734"/>
    <mergeCell ref="P2727:R2727"/>
    <mergeCell ref="T2727:T2730"/>
    <mergeCell ref="G2728:N2730"/>
    <mergeCell ref="P2728:R2728"/>
    <mergeCell ref="P2729:R2729"/>
    <mergeCell ref="P2730:R2730"/>
    <mergeCell ref="A2727:A2730"/>
    <mergeCell ref="B2727:B2730"/>
    <mergeCell ref="C2727:C2730"/>
    <mergeCell ref="D2727:D2730"/>
    <mergeCell ref="E2727:E2730"/>
    <mergeCell ref="F2727:F2730"/>
    <mergeCell ref="P2723:R2723"/>
    <mergeCell ref="T2723:T2726"/>
    <mergeCell ref="G2724:N2726"/>
    <mergeCell ref="P2724:R2724"/>
    <mergeCell ref="P2725:R2725"/>
    <mergeCell ref="P2726:R2726"/>
    <mergeCell ref="A2723:A2726"/>
    <mergeCell ref="B2723:B2726"/>
    <mergeCell ref="C2723:C2726"/>
    <mergeCell ref="D2723:D2726"/>
    <mergeCell ref="E2723:E2726"/>
    <mergeCell ref="F2723:F2726"/>
    <mergeCell ref="P2743:R2743"/>
    <mergeCell ref="T2743:T2746"/>
    <mergeCell ref="G2744:N2746"/>
    <mergeCell ref="P2744:R2744"/>
    <mergeCell ref="P2745:R2745"/>
    <mergeCell ref="P2746:R2746"/>
    <mergeCell ref="A2743:A2746"/>
    <mergeCell ref="B2743:B2746"/>
    <mergeCell ref="C2743:C2746"/>
    <mergeCell ref="D2743:D2746"/>
    <mergeCell ref="E2743:E2746"/>
    <mergeCell ref="F2743:F2746"/>
    <mergeCell ref="P2739:R2739"/>
    <mergeCell ref="T2739:T2742"/>
    <mergeCell ref="G2740:N2742"/>
    <mergeCell ref="P2740:R2740"/>
    <mergeCell ref="P2741:R2741"/>
    <mergeCell ref="P2742:R2742"/>
    <mergeCell ref="A2739:A2742"/>
    <mergeCell ref="B2739:B2742"/>
    <mergeCell ref="C2739:C2742"/>
    <mergeCell ref="D2739:D2742"/>
    <mergeCell ref="E2739:E2742"/>
    <mergeCell ref="F2739:F2742"/>
    <mergeCell ref="P2735:R2735"/>
    <mergeCell ref="T2735:T2738"/>
    <mergeCell ref="G2736:N2738"/>
    <mergeCell ref="P2736:R2736"/>
    <mergeCell ref="P2737:R2737"/>
    <mergeCell ref="P2738:R2738"/>
    <mergeCell ref="A2735:A2738"/>
    <mergeCell ref="B2735:B2738"/>
    <mergeCell ref="C2735:C2738"/>
    <mergeCell ref="D2735:D2738"/>
    <mergeCell ref="E2735:E2738"/>
    <mergeCell ref="F2735:F2738"/>
    <mergeCell ref="P2755:R2755"/>
    <mergeCell ref="T2755:T2758"/>
    <mergeCell ref="G2756:N2758"/>
    <mergeCell ref="P2756:R2756"/>
    <mergeCell ref="P2757:R2757"/>
    <mergeCell ref="P2758:R2758"/>
    <mergeCell ref="A2755:A2758"/>
    <mergeCell ref="B2755:B2758"/>
    <mergeCell ref="C2755:C2758"/>
    <mergeCell ref="D2755:D2758"/>
    <mergeCell ref="E2755:E2758"/>
    <mergeCell ref="F2755:F2758"/>
    <mergeCell ref="P2751:R2751"/>
    <mergeCell ref="T2751:T2754"/>
    <mergeCell ref="G2752:N2754"/>
    <mergeCell ref="P2752:R2752"/>
    <mergeCell ref="P2753:R2753"/>
    <mergeCell ref="P2754:R2754"/>
    <mergeCell ref="A2751:A2754"/>
    <mergeCell ref="B2751:B2754"/>
    <mergeCell ref="C2751:C2754"/>
    <mergeCell ref="D2751:D2754"/>
    <mergeCell ref="E2751:E2754"/>
    <mergeCell ref="F2751:F2754"/>
    <mergeCell ref="P2747:R2747"/>
    <mergeCell ref="T2747:T2750"/>
    <mergeCell ref="G2748:N2750"/>
    <mergeCell ref="P2748:R2748"/>
    <mergeCell ref="P2749:R2749"/>
    <mergeCell ref="P2750:R2750"/>
    <mergeCell ref="A2747:A2750"/>
    <mergeCell ref="B2747:B2750"/>
    <mergeCell ref="C2747:C2750"/>
    <mergeCell ref="D2747:D2750"/>
    <mergeCell ref="E2747:E2750"/>
    <mergeCell ref="F2747:F2750"/>
    <mergeCell ref="P2767:R2767"/>
    <mergeCell ref="T2767:T2770"/>
    <mergeCell ref="G2768:N2770"/>
    <mergeCell ref="P2768:R2768"/>
    <mergeCell ref="P2769:R2769"/>
    <mergeCell ref="P2770:R2770"/>
    <mergeCell ref="A2767:A2770"/>
    <mergeCell ref="B2767:B2770"/>
    <mergeCell ref="C2767:C2770"/>
    <mergeCell ref="D2767:D2770"/>
    <mergeCell ref="E2767:E2770"/>
    <mergeCell ref="F2767:F2770"/>
    <mergeCell ref="P2763:R2763"/>
    <mergeCell ref="T2763:T2766"/>
    <mergeCell ref="G2764:N2766"/>
    <mergeCell ref="P2764:R2764"/>
    <mergeCell ref="P2765:R2765"/>
    <mergeCell ref="P2766:R2766"/>
    <mergeCell ref="A2763:A2766"/>
    <mergeCell ref="B2763:B2766"/>
    <mergeCell ref="C2763:C2766"/>
    <mergeCell ref="D2763:D2766"/>
    <mergeCell ref="E2763:E2766"/>
    <mergeCell ref="F2763:F2766"/>
    <mergeCell ref="P2759:R2759"/>
    <mergeCell ref="T2759:T2762"/>
    <mergeCell ref="G2760:N2762"/>
    <mergeCell ref="P2760:R2760"/>
    <mergeCell ref="P2761:R2761"/>
    <mergeCell ref="P2762:R2762"/>
    <mergeCell ref="A2759:A2762"/>
    <mergeCell ref="B2759:B2762"/>
    <mergeCell ref="C2759:C2762"/>
    <mergeCell ref="D2759:D2762"/>
    <mergeCell ref="E2759:E2762"/>
    <mergeCell ref="F2759:F2762"/>
    <mergeCell ref="P2779:R2779"/>
    <mergeCell ref="T2779:T2782"/>
    <mergeCell ref="G2780:N2782"/>
    <mergeCell ref="P2780:R2780"/>
    <mergeCell ref="P2781:R2781"/>
    <mergeCell ref="P2782:R2782"/>
    <mergeCell ref="A2779:A2782"/>
    <mergeCell ref="B2779:B2782"/>
    <mergeCell ref="C2779:C2782"/>
    <mergeCell ref="D2779:D2782"/>
    <mergeCell ref="E2779:E2782"/>
    <mergeCell ref="F2779:F2782"/>
    <mergeCell ref="P2775:R2775"/>
    <mergeCell ref="T2775:T2778"/>
    <mergeCell ref="G2776:N2778"/>
    <mergeCell ref="P2776:R2776"/>
    <mergeCell ref="P2777:R2777"/>
    <mergeCell ref="P2778:R2778"/>
    <mergeCell ref="A2775:A2778"/>
    <mergeCell ref="B2775:B2778"/>
    <mergeCell ref="C2775:C2778"/>
    <mergeCell ref="D2775:D2778"/>
    <mergeCell ref="E2775:E2778"/>
    <mergeCell ref="F2775:F2778"/>
    <mergeCell ref="P2771:R2771"/>
    <mergeCell ref="T2771:T2774"/>
    <mergeCell ref="G2772:N2774"/>
    <mergeCell ref="P2772:R2772"/>
    <mergeCell ref="P2773:R2773"/>
    <mergeCell ref="P2774:R2774"/>
    <mergeCell ref="A2771:A2774"/>
    <mergeCell ref="B2771:B2774"/>
    <mergeCell ref="C2771:C2774"/>
    <mergeCell ref="D2771:D2774"/>
    <mergeCell ref="E2771:E2774"/>
    <mergeCell ref="F2771:F2774"/>
    <mergeCell ref="P2791:R2791"/>
    <mergeCell ref="T2791:T2794"/>
    <mergeCell ref="G2792:N2794"/>
    <mergeCell ref="P2792:R2792"/>
    <mergeCell ref="P2793:R2793"/>
    <mergeCell ref="P2794:R2794"/>
    <mergeCell ref="A2791:A2794"/>
    <mergeCell ref="B2791:B2794"/>
    <mergeCell ref="C2791:C2794"/>
    <mergeCell ref="D2791:D2794"/>
    <mergeCell ref="E2791:E2794"/>
    <mergeCell ref="F2791:F2794"/>
    <mergeCell ref="P2787:R2787"/>
    <mergeCell ref="T2787:T2790"/>
    <mergeCell ref="G2788:N2790"/>
    <mergeCell ref="P2788:R2788"/>
    <mergeCell ref="P2789:R2789"/>
    <mergeCell ref="P2790:R2790"/>
    <mergeCell ref="A2787:A2790"/>
    <mergeCell ref="B2787:B2790"/>
    <mergeCell ref="C2787:C2790"/>
    <mergeCell ref="D2787:D2790"/>
    <mergeCell ref="E2787:E2790"/>
    <mergeCell ref="F2787:F2790"/>
    <mergeCell ref="P2783:R2783"/>
    <mergeCell ref="T2783:T2786"/>
    <mergeCell ref="G2784:N2786"/>
    <mergeCell ref="P2784:R2784"/>
    <mergeCell ref="P2785:R2785"/>
    <mergeCell ref="P2786:R2786"/>
    <mergeCell ref="A2783:A2786"/>
    <mergeCell ref="B2783:B2786"/>
    <mergeCell ref="C2783:C2786"/>
    <mergeCell ref="D2783:D2786"/>
    <mergeCell ref="E2783:E2786"/>
    <mergeCell ref="F2783:F2786"/>
    <mergeCell ref="P2803:R2803"/>
    <mergeCell ref="T2803:T2806"/>
    <mergeCell ref="G2804:N2806"/>
    <mergeCell ref="P2804:R2804"/>
    <mergeCell ref="P2805:R2805"/>
    <mergeCell ref="P2806:R2806"/>
    <mergeCell ref="A2803:A2806"/>
    <mergeCell ref="B2803:B2806"/>
    <mergeCell ref="C2803:C2806"/>
    <mergeCell ref="D2803:D2806"/>
    <mergeCell ref="E2803:E2806"/>
    <mergeCell ref="F2803:F2806"/>
    <mergeCell ref="P2799:R2799"/>
    <mergeCell ref="T2799:T2802"/>
    <mergeCell ref="G2800:N2802"/>
    <mergeCell ref="P2800:R2800"/>
    <mergeCell ref="P2801:R2801"/>
    <mergeCell ref="P2802:R2802"/>
    <mergeCell ref="A2799:A2802"/>
    <mergeCell ref="B2799:B2802"/>
    <mergeCell ref="C2799:C2802"/>
    <mergeCell ref="D2799:D2802"/>
    <mergeCell ref="E2799:E2802"/>
    <mergeCell ref="F2799:F2802"/>
    <mergeCell ref="P2795:R2795"/>
    <mergeCell ref="T2795:T2798"/>
    <mergeCell ref="G2796:N2798"/>
    <mergeCell ref="P2796:R2796"/>
    <mergeCell ref="P2797:R2797"/>
    <mergeCell ref="P2798:R2798"/>
    <mergeCell ref="A2795:A2798"/>
    <mergeCell ref="B2795:B2798"/>
    <mergeCell ref="C2795:C2798"/>
    <mergeCell ref="D2795:D2798"/>
    <mergeCell ref="E2795:E2798"/>
    <mergeCell ref="F2795:F2798"/>
    <mergeCell ref="P2815:R2815"/>
    <mergeCell ref="T2815:T2818"/>
    <mergeCell ref="G2816:N2818"/>
    <mergeCell ref="P2816:R2816"/>
    <mergeCell ref="P2817:R2817"/>
    <mergeCell ref="P2818:R2818"/>
    <mergeCell ref="A2815:A2818"/>
    <mergeCell ref="B2815:B2818"/>
    <mergeCell ref="C2815:C2818"/>
    <mergeCell ref="D2815:D2818"/>
    <mergeCell ref="E2815:E2818"/>
    <mergeCell ref="F2815:F2818"/>
    <mergeCell ref="P2811:R2811"/>
    <mergeCell ref="T2811:T2814"/>
    <mergeCell ref="G2812:N2814"/>
    <mergeCell ref="P2812:R2812"/>
    <mergeCell ref="P2813:R2813"/>
    <mergeCell ref="P2814:R2814"/>
    <mergeCell ref="A2811:A2814"/>
    <mergeCell ref="B2811:B2814"/>
    <mergeCell ref="C2811:C2814"/>
    <mergeCell ref="D2811:D2814"/>
    <mergeCell ref="E2811:E2814"/>
    <mergeCell ref="F2811:F2814"/>
    <mergeCell ref="P2807:R2807"/>
    <mergeCell ref="T2807:T2810"/>
    <mergeCell ref="G2808:N2810"/>
    <mergeCell ref="P2808:R2808"/>
    <mergeCell ref="P2809:R2809"/>
    <mergeCell ref="P2810:R2810"/>
    <mergeCell ref="A2807:A2810"/>
    <mergeCell ref="B2807:B2810"/>
    <mergeCell ref="C2807:C2810"/>
    <mergeCell ref="D2807:D2810"/>
    <mergeCell ref="E2807:E2810"/>
    <mergeCell ref="F2807:F2810"/>
    <mergeCell ref="P2827:R2827"/>
    <mergeCell ref="T2827:T2830"/>
    <mergeCell ref="G2828:N2830"/>
    <mergeCell ref="P2828:R2828"/>
    <mergeCell ref="P2829:R2829"/>
    <mergeCell ref="P2830:R2830"/>
    <mergeCell ref="A2827:A2830"/>
    <mergeCell ref="B2827:B2830"/>
    <mergeCell ref="C2827:C2830"/>
    <mergeCell ref="D2827:D2830"/>
    <mergeCell ref="E2827:E2830"/>
    <mergeCell ref="F2827:F2830"/>
    <mergeCell ref="P2823:R2823"/>
    <mergeCell ref="T2823:T2826"/>
    <mergeCell ref="G2824:N2826"/>
    <mergeCell ref="P2824:R2824"/>
    <mergeCell ref="P2825:R2825"/>
    <mergeCell ref="P2826:R2826"/>
    <mergeCell ref="A2823:A2826"/>
    <mergeCell ref="B2823:B2826"/>
    <mergeCell ref="C2823:C2826"/>
    <mergeCell ref="D2823:D2826"/>
    <mergeCell ref="E2823:E2826"/>
    <mergeCell ref="F2823:F2826"/>
    <mergeCell ref="P2819:R2819"/>
    <mergeCell ref="T2819:T2822"/>
    <mergeCell ref="G2820:N2822"/>
    <mergeCell ref="P2820:R2820"/>
    <mergeCell ref="P2821:R2821"/>
    <mergeCell ref="P2822:R2822"/>
    <mergeCell ref="A2819:A2822"/>
    <mergeCell ref="B2819:B2822"/>
    <mergeCell ref="C2819:C2822"/>
    <mergeCell ref="D2819:D2822"/>
    <mergeCell ref="E2819:E2822"/>
    <mergeCell ref="F2819:F2822"/>
    <mergeCell ref="P2839:R2839"/>
    <mergeCell ref="T2839:T2842"/>
    <mergeCell ref="G2840:N2842"/>
    <mergeCell ref="P2840:R2840"/>
    <mergeCell ref="P2841:R2841"/>
    <mergeCell ref="P2842:R2842"/>
    <mergeCell ref="A2839:A2842"/>
    <mergeCell ref="B2839:B2842"/>
    <mergeCell ref="C2839:C2842"/>
    <mergeCell ref="D2839:D2842"/>
    <mergeCell ref="E2839:E2842"/>
    <mergeCell ref="F2839:F2842"/>
    <mergeCell ref="P2835:R2835"/>
    <mergeCell ref="T2835:T2838"/>
    <mergeCell ref="G2836:N2838"/>
    <mergeCell ref="P2836:R2836"/>
    <mergeCell ref="P2837:R2837"/>
    <mergeCell ref="P2838:R2838"/>
    <mergeCell ref="A2835:A2838"/>
    <mergeCell ref="B2835:B2838"/>
    <mergeCell ref="C2835:C2838"/>
    <mergeCell ref="D2835:D2838"/>
    <mergeCell ref="E2835:E2838"/>
    <mergeCell ref="F2835:F2838"/>
    <mergeCell ref="P2831:R2831"/>
    <mergeCell ref="T2831:T2834"/>
    <mergeCell ref="G2832:N2834"/>
    <mergeCell ref="P2832:R2832"/>
    <mergeCell ref="P2833:R2833"/>
    <mergeCell ref="P2834:R2834"/>
    <mergeCell ref="A2831:A2834"/>
    <mergeCell ref="B2831:B2834"/>
    <mergeCell ref="C2831:C2834"/>
    <mergeCell ref="D2831:D2834"/>
    <mergeCell ref="E2831:E2834"/>
    <mergeCell ref="F2831:F2834"/>
    <mergeCell ref="P2851:R2851"/>
    <mergeCell ref="T2851:T2854"/>
    <mergeCell ref="G2852:N2854"/>
    <mergeCell ref="P2852:R2852"/>
    <mergeCell ref="P2853:R2853"/>
    <mergeCell ref="P2854:R2854"/>
    <mergeCell ref="A2851:A2854"/>
    <mergeCell ref="B2851:B2854"/>
    <mergeCell ref="C2851:C2854"/>
    <mergeCell ref="D2851:D2854"/>
    <mergeCell ref="E2851:E2854"/>
    <mergeCell ref="F2851:F2854"/>
    <mergeCell ref="P2847:R2847"/>
    <mergeCell ref="T2847:T2850"/>
    <mergeCell ref="G2848:N2850"/>
    <mergeCell ref="P2848:R2848"/>
    <mergeCell ref="P2849:R2849"/>
    <mergeCell ref="P2850:R2850"/>
    <mergeCell ref="A2847:A2850"/>
    <mergeCell ref="B2847:B2850"/>
    <mergeCell ref="C2847:C2850"/>
    <mergeCell ref="D2847:D2850"/>
    <mergeCell ref="E2847:E2850"/>
    <mergeCell ref="F2847:F2850"/>
    <mergeCell ref="P2843:R2843"/>
    <mergeCell ref="T2843:T2846"/>
    <mergeCell ref="G2844:N2846"/>
    <mergeCell ref="P2844:R2844"/>
    <mergeCell ref="P2845:R2845"/>
    <mergeCell ref="P2846:R2846"/>
    <mergeCell ref="A2843:A2846"/>
    <mergeCell ref="B2843:B2846"/>
    <mergeCell ref="C2843:C2846"/>
    <mergeCell ref="D2843:D2846"/>
    <mergeCell ref="E2843:E2846"/>
    <mergeCell ref="F2843:F2846"/>
    <mergeCell ref="P2863:R2863"/>
    <mergeCell ref="T2863:T2866"/>
    <mergeCell ref="G2864:N2866"/>
    <mergeCell ref="P2864:R2864"/>
    <mergeCell ref="P2865:R2865"/>
    <mergeCell ref="P2866:R2866"/>
    <mergeCell ref="A2863:A2866"/>
    <mergeCell ref="B2863:B2866"/>
    <mergeCell ref="C2863:C2866"/>
    <mergeCell ref="D2863:D2866"/>
    <mergeCell ref="E2863:E2866"/>
    <mergeCell ref="F2863:F2866"/>
    <mergeCell ref="P2859:R2859"/>
    <mergeCell ref="T2859:T2862"/>
    <mergeCell ref="G2860:N2862"/>
    <mergeCell ref="P2860:R2860"/>
    <mergeCell ref="P2861:R2861"/>
    <mergeCell ref="P2862:R2862"/>
    <mergeCell ref="A2859:A2862"/>
    <mergeCell ref="B2859:B2862"/>
    <mergeCell ref="C2859:C2862"/>
    <mergeCell ref="D2859:D2862"/>
    <mergeCell ref="E2859:E2862"/>
    <mergeCell ref="F2859:F2862"/>
    <mergeCell ref="P2855:R2855"/>
    <mergeCell ref="T2855:T2858"/>
    <mergeCell ref="G2856:N2858"/>
    <mergeCell ref="P2856:R2856"/>
    <mergeCell ref="P2857:R2857"/>
    <mergeCell ref="P2858:R2858"/>
    <mergeCell ref="A2855:A2858"/>
    <mergeCell ref="B2855:B2858"/>
    <mergeCell ref="C2855:C2858"/>
    <mergeCell ref="D2855:D2858"/>
    <mergeCell ref="E2855:E2858"/>
    <mergeCell ref="F2855:F2858"/>
    <mergeCell ref="P2875:R2875"/>
    <mergeCell ref="T2875:T2878"/>
    <mergeCell ref="G2876:N2878"/>
    <mergeCell ref="P2876:R2876"/>
    <mergeCell ref="P2877:R2877"/>
    <mergeCell ref="P2878:R2878"/>
    <mergeCell ref="A2875:A2878"/>
    <mergeCell ref="B2875:B2878"/>
    <mergeCell ref="C2875:C2878"/>
    <mergeCell ref="D2875:D2878"/>
    <mergeCell ref="E2875:E2878"/>
    <mergeCell ref="F2875:F2878"/>
    <mergeCell ref="P2871:R2871"/>
    <mergeCell ref="T2871:T2874"/>
    <mergeCell ref="G2872:N2874"/>
    <mergeCell ref="P2872:R2872"/>
    <mergeCell ref="P2873:R2873"/>
    <mergeCell ref="P2874:R2874"/>
    <mergeCell ref="A2871:A2874"/>
    <mergeCell ref="B2871:B2874"/>
    <mergeCell ref="C2871:C2874"/>
    <mergeCell ref="D2871:D2874"/>
    <mergeCell ref="E2871:E2874"/>
    <mergeCell ref="F2871:F2874"/>
    <mergeCell ref="P2867:R2867"/>
    <mergeCell ref="T2867:T2870"/>
    <mergeCell ref="G2868:N2870"/>
    <mergeCell ref="P2868:R2868"/>
    <mergeCell ref="P2869:R2869"/>
    <mergeCell ref="P2870:R2870"/>
    <mergeCell ref="A2867:A2870"/>
    <mergeCell ref="B2867:B2870"/>
    <mergeCell ref="C2867:C2870"/>
    <mergeCell ref="D2867:D2870"/>
    <mergeCell ref="E2867:E2870"/>
    <mergeCell ref="F2867:F2870"/>
    <mergeCell ref="P2887:R2887"/>
    <mergeCell ref="T2887:T2890"/>
    <mergeCell ref="G2888:N2890"/>
    <mergeCell ref="P2888:R2888"/>
    <mergeCell ref="P2889:R2889"/>
    <mergeCell ref="P2890:R2890"/>
    <mergeCell ref="A2887:A2890"/>
    <mergeCell ref="B2887:B2890"/>
    <mergeCell ref="C2887:C2890"/>
    <mergeCell ref="D2887:D2890"/>
    <mergeCell ref="E2887:E2890"/>
    <mergeCell ref="F2887:F2890"/>
    <mergeCell ref="P2883:R2883"/>
    <mergeCell ref="T2883:T2886"/>
    <mergeCell ref="G2884:N2886"/>
    <mergeCell ref="P2884:R2884"/>
    <mergeCell ref="P2885:R2885"/>
    <mergeCell ref="P2886:R2886"/>
    <mergeCell ref="A2883:A2886"/>
    <mergeCell ref="B2883:B2886"/>
    <mergeCell ref="C2883:C2886"/>
    <mergeCell ref="D2883:D2886"/>
    <mergeCell ref="E2883:E2886"/>
    <mergeCell ref="F2883:F2886"/>
    <mergeCell ref="P2879:R2879"/>
    <mergeCell ref="T2879:T2882"/>
    <mergeCell ref="G2880:N2882"/>
    <mergeCell ref="P2880:R2880"/>
    <mergeCell ref="P2881:R2881"/>
    <mergeCell ref="P2882:R2882"/>
    <mergeCell ref="A2879:A2882"/>
    <mergeCell ref="B2879:B2882"/>
    <mergeCell ref="C2879:C2882"/>
    <mergeCell ref="D2879:D2882"/>
    <mergeCell ref="E2879:E2882"/>
    <mergeCell ref="F2879:F2882"/>
    <mergeCell ref="P2899:R2899"/>
    <mergeCell ref="T2899:T2902"/>
    <mergeCell ref="G2900:N2902"/>
    <mergeCell ref="P2900:R2900"/>
    <mergeCell ref="P2901:R2901"/>
    <mergeCell ref="P2902:R2902"/>
    <mergeCell ref="A2899:A2902"/>
    <mergeCell ref="B2899:B2902"/>
    <mergeCell ref="C2899:C2902"/>
    <mergeCell ref="D2899:D2902"/>
    <mergeCell ref="E2899:E2902"/>
    <mergeCell ref="F2899:F2902"/>
    <mergeCell ref="P2895:R2895"/>
    <mergeCell ref="T2895:T2898"/>
    <mergeCell ref="G2896:N2898"/>
    <mergeCell ref="P2896:R2896"/>
    <mergeCell ref="P2897:R2897"/>
    <mergeCell ref="P2898:R2898"/>
    <mergeCell ref="A2895:A2898"/>
    <mergeCell ref="B2895:B2898"/>
    <mergeCell ref="C2895:C2898"/>
    <mergeCell ref="D2895:D2898"/>
    <mergeCell ref="E2895:E2898"/>
    <mergeCell ref="F2895:F2898"/>
    <mergeCell ref="P2891:R2891"/>
    <mergeCell ref="T2891:T2894"/>
    <mergeCell ref="G2892:N2894"/>
    <mergeCell ref="P2892:R2892"/>
    <mergeCell ref="P2893:R2893"/>
    <mergeCell ref="P2894:R2894"/>
    <mergeCell ref="A2891:A2894"/>
    <mergeCell ref="B2891:B2894"/>
    <mergeCell ref="C2891:C2894"/>
    <mergeCell ref="D2891:D2894"/>
    <mergeCell ref="E2891:E2894"/>
    <mergeCell ref="F2891:F2894"/>
    <mergeCell ref="P2911:R2911"/>
    <mergeCell ref="T2911:T2914"/>
    <mergeCell ref="G2912:N2914"/>
    <mergeCell ref="P2912:R2912"/>
    <mergeCell ref="P2913:R2913"/>
    <mergeCell ref="P2914:R2914"/>
    <mergeCell ref="A2911:A2914"/>
    <mergeCell ref="B2911:B2914"/>
    <mergeCell ref="C2911:C2914"/>
    <mergeCell ref="D2911:D2914"/>
    <mergeCell ref="E2911:E2914"/>
    <mergeCell ref="F2911:F2914"/>
    <mergeCell ref="P2907:R2907"/>
    <mergeCell ref="T2907:T2910"/>
    <mergeCell ref="G2908:N2910"/>
    <mergeCell ref="P2908:R2908"/>
    <mergeCell ref="P2909:R2909"/>
    <mergeCell ref="P2910:R2910"/>
    <mergeCell ref="A2907:A2910"/>
    <mergeCell ref="B2907:B2910"/>
    <mergeCell ref="C2907:C2910"/>
    <mergeCell ref="D2907:D2910"/>
    <mergeCell ref="E2907:E2910"/>
    <mergeCell ref="F2907:F2910"/>
    <mergeCell ref="P2903:R2903"/>
    <mergeCell ref="T2903:T2906"/>
    <mergeCell ref="G2904:N2906"/>
    <mergeCell ref="P2904:R2904"/>
    <mergeCell ref="P2905:R2905"/>
    <mergeCell ref="P2906:R2906"/>
    <mergeCell ref="A2903:A2906"/>
    <mergeCell ref="B2903:B2906"/>
    <mergeCell ref="C2903:C2906"/>
    <mergeCell ref="D2903:D2906"/>
    <mergeCell ref="E2903:E2906"/>
    <mergeCell ref="F2903:F2906"/>
    <mergeCell ref="P2923:R2923"/>
    <mergeCell ref="T2923:T2926"/>
    <mergeCell ref="G2924:N2926"/>
    <mergeCell ref="P2924:R2924"/>
    <mergeCell ref="P2925:R2925"/>
    <mergeCell ref="P2926:R2926"/>
    <mergeCell ref="A2923:A2926"/>
    <mergeCell ref="B2923:B2926"/>
    <mergeCell ref="C2923:C2926"/>
    <mergeCell ref="D2923:D2926"/>
    <mergeCell ref="E2923:E2926"/>
    <mergeCell ref="F2923:F2926"/>
    <mergeCell ref="P2919:R2919"/>
    <mergeCell ref="T2919:T2922"/>
    <mergeCell ref="G2920:N2922"/>
    <mergeCell ref="P2920:R2920"/>
    <mergeCell ref="P2921:R2921"/>
    <mergeCell ref="P2922:R2922"/>
    <mergeCell ref="A2919:A2922"/>
    <mergeCell ref="B2919:B2922"/>
    <mergeCell ref="C2919:C2922"/>
    <mergeCell ref="D2919:D2922"/>
    <mergeCell ref="E2919:E2922"/>
    <mergeCell ref="F2919:F2922"/>
    <mergeCell ref="P2915:R2915"/>
    <mergeCell ref="T2915:T2918"/>
    <mergeCell ref="G2916:N2918"/>
    <mergeCell ref="P2916:R2916"/>
    <mergeCell ref="P2917:R2917"/>
    <mergeCell ref="P2918:R2918"/>
    <mergeCell ref="A2915:A2918"/>
    <mergeCell ref="B2915:B2918"/>
    <mergeCell ref="C2915:C2918"/>
    <mergeCell ref="D2915:D2918"/>
    <mergeCell ref="E2915:E2918"/>
    <mergeCell ref="F2915:F2918"/>
    <mergeCell ref="P2935:R2935"/>
    <mergeCell ref="T2935:T2938"/>
    <mergeCell ref="G2936:N2938"/>
    <mergeCell ref="P2936:R2936"/>
    <mergeCell ref="P2937:R2937"/>
    <mergeCell ref="P2938:R2938"/>
    <mergeCell ref="A2935:A2938"/>
    <mergeCell ref="B2935:B2938"/>
    <mergeCell ref="C2935:C2938"/>
    <mergeCell ref="D2935:D2938"/>
    <mergeCell ref="E2935:E2938"/>
    <mergeCell ref="F2935:F2938"/>
    <mergeCell ref="P2931:R2931"/>
    <mergeCell ref="T2931:T2934"/>
    <mergeCell ref="G2932:N2934"/>
    <mergeCell ref="P2932:R2932"/>
    <mergeCell ref="P2933:R2933"/>
    <mergeCell ref="P2934:R2934"/>
    <mergeCell ref="A2931:A2934"/>
    <mergeCell ref="B2931:B2934"/>
    <mergeCell ref="C2931:C2934"/>
    <mergeCell ref="D2931:D2934"/>
    <mergeCell ref="E2931:E2934"/>
    <mergeCell ref="F2931:F2934"/>
    <mergeCell ref="P2927:R2927"/>
    <mergeCell ref="T2927:T2930"/>
    <mergeCell ref="G2928:N2930"/>
    <mergeCell ref="P2928:R2928"/>
    <mergeCell ref="P2929:R2929"/>
    <mergeCell ref="P2930:R2930"/>
    <mergeCell ref="A2927:A2930"/>
    <mergeCell ref="B2927:B2930"/>
    <mergeCell ref="C2927:C2930"/>
    <mergeCell ref="D2927:D2930"/>
    <mergeCell ref="E2927:E2930"/>
    <mergeCell ref="F2927:F2930"/>
    <mergeCell ref="P2947:R2947"/>
    <mergeCell ref="T2947:T2950"/>
    <mergeCell ref="G2948:N2950"/>
    <mergeCell ref="P2948:R2948"/>
    <mergeCell ref="P2949:R2949"/>
    <mergeCell ref="P2950:R2950"/>
    <mergeCell ref="A2947:A2950"/>
    <mergeCell ref="B2947:B2950"/>
    <mergeCell ref="C2947:C2950"/>
    <mergeCell ref="D2947:D2950"/>
    <mergeCell ref="E2947:E2950"/>
    <mergeCell ref="F2947:F2950"/>
    <mergeCell ref="P2943:R2943"/>
    <mergeCell ref="T2943:T2946"/>
    <mergeCell ref="G2944:N2946"/>
    <mergeCell ref="P2944:R2944"/>
    <mergeCell ref="P2945:R2945"/>
    <mergeCell ref="P2946:R2946"/>
    <mergeCell ref="A2943:A2946"/>
    <mergeCell ref="B2943:B2946"/>
    <mergeCell ref="C2943:C2946"/>
    <mergeCell ref="D2943:D2946"/>
    <mergeCell ref="E2943:E2946"/>
    <mergeCell ref="F2943:F2946"/>
    <mergeCell ref="P2939:R2939"/>
    <mergeCell ref="T2939:T2942"/>
    <mergeCell ref="G2940:N2942"/>
    <mergeCell ref="P2940:R2940"/>
    <mergeCell ref="P2941:R2941"/>
    <mergeCell ref="P2942:R2942"/>
    <mergeCell ref="A2939:A2942"/>
    <mergeCell ref="B2939:B2942"/>
    <mergeCell ref="C2939:C2942"/>
    <mergeCell ref="D2939:D2942"/>
    <mergeCell ref="E2939:E2942"/>
    <mergeCell ref="F2939:F2942"/>
    <mergeCell ref="P2959:R2959"/>
    <mergeCell ref="T2959:T2962"/>
    <mergeCell ref="G2960:N2962"/>
    <mergeCell ref="P2960:R2960"/>
    <mergeCell ref="P2961:R2961"/>
    <mergeCell ref="P2962:R2962"/>
    <mergeCell ref="A2959:A2962"/>
    <mergeCell ref="B2959:B2962"/>
    <mergeCell ref="C2959:C2962"/>
    <mergeCell ref="D2959:D2962"/>
    <mergeCell ref="E2959:E2962"/>
    <mergeCell ref="F2959:F2962"/>
    <mergeCell ref="P2955:R2955"/>
    <mergeCell ref="T2955:T2958"/>
    <mergeCell ref="G2956:N2958"/>
    <mergeCell ref="P2956:R2956"/>
    <mergeCell ref="P2957:R2957"/>
    <mergeCell ref="P2958:R2958"/>
    <mergeCell ref="A2955:A2958"/>
    <mergeCell ref="B2955:B2958"/>
    <mergeCell ref="C2955:C2958"/>
    <mergeCell ref="D2955:D2958"/>
    <mergeCell ref="E2955:E2958"/>
    <mergeCell ref="F2955:F2958"/>
    <mergeCell ref="P2951:R2951"/>
    <mergeCell ref="T2951:T2954"/>
    <mergeCell ref="G2952:N2954"/>
    <mergeCell ref="P2952:R2952"/>
    <mergeCell ref="P2953:R2953"/>
    <mergeCell ref="P2954:R2954"/>
    <mergeCell ref="A2951:A2954"/>
    <mergeCell ref="B2951:B2954"/>
    <mergeCell ref="C2951:C2954"/>
    <mergeCell ref="D2951:D2954"/>
    <mergeCell ref="E2951:E2954"/>
    <mergeCell ref="F2951:F2954"/>
    <mergeCell ref="P2971:R2971"/>
    <mergeCell ref="T2971:T2974"/>
    <mergeCell ref="G2972:N2974"/>
    <mergeCell ref="P2972:R2972"/>
    <mergeCell ref="P2973:R2973"/>
    <mergeCell ref="P2974:R2974"/>
    <mergeCell ref="A2971:A2974"/>
    <mergeCell ref="B2971:B2974"/>
    <mergeCell ref="C2971:C2974"/>
    <mergeCell ref="D2971:D2974"/>
    <mergeCell ref="E2971:E2974"/>
    <mergeCell ref="F2971:F2974"/>
    <mergeCell ref="P2967:R2967"/>
    <mergeCell ref="T2967:T2970"/>
    <mergeCell ref="G2968:N2970"/>
    <mergeCell ref="P2968:R2968"/>
    <mergeCell ref="P2969:R2969"/>
    <mergeCell ref="P2970:R2970"/>
    <mergeCell ref="A2967:A2970"/>
    <mergeCell ref="B2967:B2970"/>
    <mergeCell ref="C2967:C2970"/>
    <mergeCell ref="D2967:D2970"/>
    <mergeCell ref="E2967:E2970"/>
    <mergeCell ref="F2967:F2970"/>
    <mergeCell ref="P2963:R2963"/>
    <mergeCell ref="T2963:T2966"/>
    <mergeCell ref="G2964:N2966"/>
    <mergeCell ref="P2964:R2964"/>
    <mergeCell ref="P2965:R2965"/>
    <mergeCell ref="P2966:R2966"/>
    <mergeCell ref="A2963:A2966"/>
    <mergeCell ref="B2963:B2966"/>
    <mergeCell ref="C2963:C2966"/>
    <mergeCell ref="D2963:D2966"/>
    <mergeCell ref="E2963:E2966"/>
    <mergeCell ref="F2963:F2966"/>
    <mergeCell ref="P2983:R2983"/>
    <mergeCell ref="T2983:T2986"/>
    <mergeCell ref="G2984:N2986"/>
    <mergeCell ref="P2984:R2984"/>
    <mergeCell ref="P2985:R2985"/>
    <mergeCell ref="P2986:R2986"/>
    <mergeCell ref="A2983:A2986"/>
    <mergeCell ref="B2983:B2986"/>
    <mergeCell ref="C2983:C2986"/>
    <mergeCell ref="D2983:D2986"/>
    <mergeCell ref="E2983:E2986"/>
    <mergeCell ref="F2983:F2986"/>
    <mergeCell ref="P2979:R2979"/>
    <mergeCell ref="T2979:T2982"/>
    <mergeCell ref="G2980:N2982"/>
    <mergeCell ref="P2980:R2980"/>
    <mergeCell ref="P2981:R2981"/>
    <mergeCell ref="P2982:R2982"/>
    <mergeCell ref="A2979:A2982"/>
    <mergeCell ref="B2979:B2982"/>
    <mergeCell ref="C2979:C2982"/>
    <mergeCell ref="D2979:D2982"/>
    <mergeCell ref="E2979:E2982"/>
    <mergeCell ref="F2979:F2982"/>
    <mergeCell ref="P2975:R2975"/>
    <mergeCell ref="T2975:T2978"/>
    <mergeCell ref="G2976:N2978"/>
    <mergeCell ref="P2976:R2976"/>
    <mergeCell ref="P2977:R2977"/>
    <mergeCell ref="P2978:R2978"/>
    <mergeCell ref="A2975:A2978"/>
    <mergeCell ref="B2975:B2978"/>
    <mergeCell ref="C2975:C2978"/>
    <mergeCell ref="D2975:D2978"/>
    <mergeCell ref="E2975:E2978"/>
    <mergeCell ref="F2975:F2978"/>
    <mergeCell ref="P2995:R2995"/>
    <mergeCell ref="T2995:T2998"/>
    <mergeCell ref="G2996:N2998"/>
    <mergeCell ref="P2996:R2996"/>
    <mergeCell ref="P2997:R2997"/>
    <mergeCell ref="P2998:R2998"/>
    <mergeCell ref="A2995:A2998"/>
    <mergeCell ref="B2995:B2998"/>
    <mergeCell ref="C2995:C2998"/>
    <mergeCell ref="D2995:D2998"/>
    <mergeCell ref="E2995:E2998"/>
    <mergeCell ref="F2995:F2998"/>
    <mergeCell ref="P2991:R2991"/>
    <mergeCell ref="T2991:T2994"/>
    <mergeCell ref="G2992:N2994"/>
    <mergeCell ref="P2992:R2992"/>
    <mergeCell ref="P2993:R2993"/>
    <mergeCell ref="P2994:R2994"/>
    <mergeCell ref="A2991:A2994"/>
    <mergeCell ref="B2991:B2994"/>
    <mergeCell ref="C2991:C2994"/>
    <mergeCell ref="D2991:D2994"/>
    <mergeCell ref="E2991:E2994"/>
    <mergeCell ref="F2991:F2994"/>
    <mergeCell ref="P2987:R2987"/>
    <mergeCell ref="T2987:T2990"/>
    <mergeCell ref="G2988:N2990"/>
    <mergeCell ref="P2988:R2988"/>
    <mergeCell ref="P2989:R2989"/>
    <mergeCell ref="P2990:R2990"/>
    <mergeCell ref="A2987:A2990"/>
    <mergeCell ref="B2987:B2990"/>
    <mergeCell ref="C2987:C2990"/>
    <mergeCell ref="D2987:D2990"/>
    <mergeCell ref="E2987:E2990"/>
    <mergeCell ref="F2987:F2990"/>
    <mergeCell ref="P3007:R3007"/>
    <mergeCell ref="T3007:T3010"/>
    <mergeCell ref="G3008:N3010"/>
    <mergeCell ref="P3008:R3008"/>
    <mergeCell ref="P3009:R3009"/>
    <mergeCell ref="P3010:R3010"/>
    <mergeCell ref="A3007:A3010"/>
    <mergeCell ref="B3007:B3010"/>
    <mergeCell ref="C3007:C3010"/>
    <mergeCell ref="D3007:D3010"/>
    <mergeCell ref="E3007:E3010"/>
    <mergeCell ref="F3007:F3010"/>
    <mergeCell ref="P3003:R3003"/>
    <mergeCell ref="T3003:T3006"/>
    <mergeCell ref="G3004:N3006"/>
    <mergeCell ref="P3004:R3004"/>
    <mergeCell ref="P3005:R3005"/>
    <mergeCell ref="P3006:R3006"/>
    <mergeCell ref="A3003:A3006"/>
    <mergeCell ref="B3003:B3006"/>
    <mergeCell ref="C3003:C3006"/>
    <mergeCell ref="D3003:D3006"/>
    <mergeCell ref="E3003:E3006"/>
    <mergeCell ref="F3003:F3006"/>
    <mergeCell ref="P2999:R2999"/>
    <mergeCell ref="T2999:T3002"/>
    <mergeCell ref="G3000:N3002"/>
    <mergeCell ref="P3000:R3000"/>
    <mergeCell ref="P3001:R3001"/>
    <mergeCell ref="P3002:R3002"/>
    <mergeCell ref="A2999:A3002"/>
    <mergeCell ref="B2999:B3002"/>
    <mergeCell ref="C2999:C3002"/>
    <mergeCell ref="D2999:D3002"/>
    <mergeCell ref="E2999:E3002"/>
    <mergeCell ref="F2999:F3002"/>
    <mergeCell ref="P3019:R3019"/>
    <mergeCell ref="T3019:T3022"/>
    <mergeCell ref="G3020:N3022"/>
    <mergeCell ref="P3020:R3020"/>
    <mergeCell ref="P3021:R3021"/>
    <mergeCell ref="P3022:R3022"/>
    <mergeCell ref="A3019:A3022"/>
    <mergeCell ref="B3019:B3022"/>
    <mergeCell ref="C3019:C3022"/>
    <mergeCell ref="D3019:D3022"/>
    <mergeCell ref="E3019:E3022"/>
    <mergeCell ref="F3019:F3022"/>
    <mergeCell ref="P3015:R3015"/>
    <mergeCell ref="T3015:T3018"/>
    <mergeCell ref="G3016:N3018"/>
    <mergeCell ref="P3016:R3016"/>
    <mergeCell ref="P3017:R3017"/>
    <mergeCell ref="P3018:R3018"/>
    <mergeCell ref="A3015:A3018"/>
    <mergeCell ref="B3015:B3018"/>
    <mergeCell ref="C3015:C3018"/>
    <mergeCell ref="D3015:D3018"/>
    <mergeCell ref="E3015:E3018"/>
    <mergeCell ref="F3015:F3018"/>
    <mergeCell ref="P3011:R3011"/>
    <mergeCell ref="T3011:T3014"/>
    <mergeCell ref="G3012:N3014"/>
    <mergeCell ref="P3012:R3012"/>
    <mergeCell ref="P3013:R3013"/>
    <mergeCell ref="P3014:R3014"/>
    <mergeCell ref="A3011:A3014"/>
    <mergeCell ref="B3011:B3014"/>
    <mergeCell ref="C3011:C3014"/>
    <mergeCell ref="D3011:D3014"/>
    <mergeCell ref="E3011:E3014"/>
    <mergeCell ref="F3011:F3014"/>
    <mergeCell ref="P3031:R3031"/>
    <mergeCell ref="T3031:T3034"/>
    <mergeCell ref="G3032:N3034"/>
    <mergeCell ref="P3032:R3032"/>
    <mergeCell ref="P3033:R3033"/>
    <mergeCell ref="P3034:R3034"/>
    <mergeCell ref="A3031:A3034"/>
    <mergeCell ref="B3031:B3034"/>
    <mergeCell ref="C3031:C3034"/>
    <mergeCell ref="D3031:D3034"/>
    <mergeCell ref="E3031:E3034"/>
    <mergeCell ref="F3031:F3034"/>
    <mergeCell ref="P3027:R3027"/>
    <mergeCell ref="T3027:T3030"/>
    <mergeCell ref="G3028:N3030"/>
    <mergeCell ref="P3028:R3028"/>
    <mergeCell ref="P3029:R3029"/>
    <mergeCell ref="P3030:R3030"/>
    <mergeCell ref="A3027:A3030"/>
    <mergeCell ref="B3027:B3030"/>
    <mergeCell ref="C3027:C3030"/>
    <mergeCell ref="D3027:D3030"/>
    <mergeCell ref="E3027:E3030"/>
    <mergeCell ref="F3027:F3030"/>
    <mergeCell ref="P3023:R3023"/>
    <mergeCell ref="T3023:T3026"/>
    <mergeCell ref="G3024:N3026"/>
    <mergeCell ref="P3024:R3024"/>
    <mergeCell ref="P3025:R3025"/>
    <mergeCell ref="P3026:R3026"/>
    <mergeCell ref="A3023:A3026"/>
    <mergeCell ref="B3023:B3026"/>
    <mergeCell ref="C3023:C3026"/>
    <mergeCell ref="D3023:D3026"/>
    <mergeCell ref="E3023:E3026"/>
    <mergeCell ref="F3023:F3026"/>
    <mergeCell ref="P3043:R3043"/>
    <mergeCell ref="T3043:T3046"/>
    <mergeCell ref="G3044:N3046"/>
    <mergeCell ref="P3044:R3044"/>
    <mergeCell ref="P3045:R3045"/>
    <mergeCell ref="P3046:R3046"/>
    <mergeCell ref="A3043:A3046"/>
    <mergeCell ref="B3043:B3046"/>
    <mergeCell ref="C3043:C3046"/>
    <mergeCell ref="D3043:D3046"/>
    <mergeCell ref="E3043:E3046"/>
    <mergeCell ref="F3043:F3046"/>
    <mergeCell ref="P3039:R3039"/>
    <mergeCell ref="T3039:T3042"/>
    <mergeCell ref="G3040:N3042"/>
    <mergeCell ref="P3040:R3040"/>
    <mergeCell ref="P3041:R3041"/>
    <mergeCell ref="P3042:R3042"/>
    <mergeCell ref="A3039:A3042"/>
    <mergeCell ref="B3039:B3042"/>
    <mergeCell ref="C3039:C3042"/>
    <mergeCell ref="D3039:D3042"/>
    <mergeCell ref="E3039:E3042"/>
    <mergeCell ref="F3039:F3042"/>
    <mergeCell ref="P3035:R3035"/>
    <mergeCell ref="T3035:T3038"/>
    <mergeCell ref="G3036:N3038"/>
    <mergeCell ref="P3036:R3036"/>
    <mergeCell ref="P3037:R3037"/>
    <mergeCell ref="P3038:R3038"/>
    <mergeCell ref="A3035:A3038"/>
    <mergeCell ref="B3035:B3038"/>
    <mergeCell ref="C3035:C3038"/>
    <mergeCell ref="D3035:D3038"/>
    <mergeCell ref="E3035:E3038"/>
    <mergeCell ref="F3035:F3038"/>
    <mergeCell ref="P3055:R3055"/>
    <mergeCell ref="T3055:T3058"/>
    <mergeCell ref="G3056:N3058"/>
    <mergeCell ref="P3056:R3056"/>
    <mergeCell ref="P3057:R3057"/>
    <mergeCell ref="P3058:R3058"/>
    <mergeCell ref="A3055:A3058"/>
    <mergeCell ref="B3055:B3058"/>
    <mergeCell ref="C3055:C3058"/>
    <mergeCell ref="D3055:D3058"/>
    <mergeCell ref="E3055:E3058"/>
    <mergeCell ref="F3055:F3058"/>
    <mergeCell ref="P3051:R3051"/>
    <mergeCell ref="T3051:T3054"/>
    <mergeCell ref="G3052:N3054"/>
    <mergeCell ref="P3052:R3052"/>
    <mergeCell ref="P3053:R3053"/>
    <mergeCell ref="P3054:R3054"/>
    <mergeCell ref="A3051:A3054"/>
    <mergeCell ref="B3051:B3054"/>
    <mergeCell ref="C3051:C3054"/>
    <mergeCell ref="D3051:D3054"/>
    <mergeCell ref="E3051:E3054"/>
    <mergeCell ref="F3051:F3054"/>
    <mergeCell ref="P3047:R3047"/>
    <mergeCell ref="T3047:T3050"/>
    <mergeCell ref="G3048:N3050"/>
    <mergeCell ref="P3048:R3048"/>
    <mergeCell ref="P3049:R3049"/>
    <mergeCell ref="P3050:R3050"/>
    <mergeCell ref="A3047:A3050"/>
    <mergeCell ref="B3047:B3050"/>
    <mergeCell ref="C3047:C3050"/>
    <mergeCell ref="D3047:D3050"/>
    <mergeCell ref="E3047:E3050"/>
    <mergeCell ref="F3047:F3050"/>
    <mergeCell ref="P3067:R3067"/>
    <mergeCell ref="T3067:T3070"/>
    <mergeCell ref="G3068:N3070"/>
    <mergeCell ref="P3068:R3068"/>
    <mergeCell ref="P3069:R3069"/>
    <mergeCell ref="P3070:R3070"/>
    <mergeCell ref="A3067:A3070"/>
    <mergeCell ref="B3067:B3070"/>
    <mergeCell ref="C3067:C3070"/>
    <mergeCell ref="D3067:D3070"/>
    <mergeCell ref="E3067:E3070"/>
    <mergeCell ref="F3067:F3070"/>
    <mergeCell ref="P3063:R3063"/>
    <mergeCell ref="T3063:T3066"/>
    <mergeCell ref="G3064:N3066"/>
    <mergeCell ref="P3064:R3064"/>
    <mergeCell ref="P3065:R3065"/>
    <mergeCell ref="P3066:R3066"/>
    <mergeCell ref="A3063:A3066"/>
    <mergeCell ref="B3063:B3066"/>
    <mergeCell ref="C3063:C3066"/>
    <mergeCell ref="D3063:D3066"/>
    <mergeCell ref="E3063:E3066"/>
    <mergeCell ref="F3063:F3066"/>
    <mergeCell ref="P3059:R3059"/>
    <mergeCell ref="T3059:T3062"/>
    <mergeCell ref="G3060:N3062"/>
    <mergeCell ref="P3060:R3060"/>
    <mergeCell ref="P3061:R3061"/>
    <mergeCell ref="P3062:R3062"/>
    <mergeCell ref="A3059:A3062"/>
    <mergeCell ref="B3059:B3062"/>
    <mergeCell ref="C3059:C3062"/>
    <mergeCell ref="D3059:D3062"/>
    <mergeCell ref="E3059:E3062"/>
    <mergeCell ref="F3059:F3062"/>
    <mergeCell ref="P3079:R3079"/>
    <mergeCell ref="T3079:T3082"/>
    <mergeCell ref="G3080:N3082"/>
    <mergeCell ref="P3080:R3080"/>
    <mergeCell ref="P3081:R3081"/>
    <mergeCell ref="P3082:R3082"/>
    <mergeCell ref="A3079:A3082"/>
    <mergeCell ref="B3079:B3082"/>
    <mergeCell ref="C3079:C3082"/>
    <mergeCell ref="D3079:D3082"/>
    <mergeCell ref="E3079:E3082"/>
    <mergeCell ref="F3079:F3082"/>
    <mergeCell ref="P3075:R3075"/>
    <mergeCell ref="T3075:T3078"/>
    <mergeCell ref="G3076:N3078"/>
    <mergeCell ref="P3076:R3076"/>
    <mergeCell ref="P3077:R3077"/>
    <mergeCell ref="P3078:R3078"/>
    <mergeCell ref="A3075:A3078"/>
    <mergeCell ref="B3075:B3078"/>
    <mergeCell ref="C3075:C3078"/>
    <mergeCell ref="D3075:D3078"/>
    <mergeCell ref="E3075:E3078"/>
    <mergeCell ref="F3075:F3078"/>
    <mergeCell ref="P3071:R3071"/>
    <mergeCell ref="T3071:T3074"/>
    <mergeCell ref="G3072:N3074"/>
    <mergeCell ref="P3072:R3072"/>
    <mergeCell ref="P3073:R3073"/>
    <mergeCell ref="P3074:R3074"/>
    <mergeCell ref="A3071:A3074"/>
    <mergeCell ref="B3071:B3074"/>
    <mergeCell ref="C3071:C3074"/>
    <mergeCell ref="D3071:D3074"/>
    <mergeCell ref="E3071:E3074"/>
    <mergeCell ref="F3071:F3074"/>
    <mergeCell ref="P3091:R3091"/>
    <mergeCell ref="T3091:T3094"/>
    <mergeCell ref="G3092:N3094"/>
    <mergeCell ref="P3092:R3092"/>
    <mergeCell ref="P3093:R3093"/>
    <mergeCell ref="P3094:R3094"/>
    <mergeCell ref="A3091:A3094"/>
    <mergeCell ref="B3091:B3094"/>
    <mergeCell ref="C3091:C3094"/>
    <mergeCell ref="D3091:D3094"/>
    <mergeCell ref="E3091:E3094"/>
    <mergeCell ref="F3091:F3094"/>
    <mergeCell ref="P3087:R3087"/>
    <mergeCell ref="T3087:T3090"/>
    <mergeCell ref="G3088:N3090"/>
    <mergeCell ref="P3088:R3088"/>
    <mergeCell ref="P3089:R3089"/>
    <mergeCell ref="P3090:R3090"/>
    <mergeCell ref="A3087:A3090"/>
    <mergeCell ref="B3087:B3090"/>
    <mergeCell ref="C3087:C3090"/>
    <mergeCell ref="D3087:D3090"/>
    <mergeCell ref="E3087:E3090"/>
    <mergeCell ref="F3087:F3090"/>
    <mergeCell ref="P3083:R3083"/>
    <mergeCell ref="T3083:T3086"/>
    <mergeCell ref="G3084:N3086"/>
    <mergeCell ref="P3084:R3084"/>
    <mergeCell ref="P3085:R3085"/>
    <mergeCell ref="P3086:R3086"/>
    <mergeCell ref="A3083:A3086"/>
    <mergeCell ref="B3083:B3086"/>
    <mergeCell ref="C3083:C3086"/>
    <mergeCell ref="D3083:D3086"/>
    <mergeCell ref="E3083:E3086"/>
    <mergeCell ref="F3083:F3086"/>
    <mergeCell ref="P3103:R3103"/>
    <mergeCell ref="T3103:T3106"/>
    <mergeCell ref="G3104:N3106"/>
    <mergeCell ref="P3104:R3104"/>
    <mergeCell ref="P3105:R3105"/>
    <mergeCell ref="P3106:R3106"/>
    <mergeCell ref="A3103:A3106"/>
    <mergeCell ref="B3103:B3106"/>
    <mergeCell ref="C3103:C3106"/>
    <mergeCell ref="D3103:D3106"/>
    <mergeCell ref="E3103:E3106"/>
    <mergeCell ref="F3103:F3106"/>
    <mergeCell ref="P3099:R3099"/>
    <mergeCell ref="T3099:T3102"/>
    <mergeCell ref="G3100:N3102"/>
    <mergeCell ref="P3100:R3100"/>
    <mergeCell ref="P3101:R3101"/>
    <mergeCell ref="P3102:R3102"/>
    <mergeCell ref="A3099:A3102"/>
    <mergeCell ref="B3099:B3102"/>
    <mergeCell ref="C3099:C3102"/>
    <mergeCell ref="D3099:D3102"/>
    <mergeCell ref="E3099:E3102"/>
    <mergeCell ref="F3099:F3102"/>
    <mergeCell ref="P3095:R3095"/>
    <mergeCell ref="T3095:T3098"/>
    <mergeCell ref="G3096:N3098"/>
    <mergeCell ref="P3096:R3096"/>
    <mergeCell ref="P3097:R3097"/>
    <mergeCell ref="P3098:R3098"/>
    <mergeCell ref="A3095:A3098"/>
    <mergeCell ref="B3095:B3098"/>
    <mergeCell ref="C3095:C3098"/>
    <mergeCell ref="D3095:D3098"/>
    <mergeCell ref="E3095:E3098"/>
    <mergeCell ref="F3095:F3098"/>
    <mergeCell ref="P3115:R3115"/>
    <mergeCell ref="T3115:T3118"/>
    <mergeCell ref="G3116:N3118"/>
    <mergeCell ref="P3116:R3116"/>
    <mergeCell ref="P3117:R3117"/>
    <mergeCell ref="P3118:R3118"/>
    <mergeCell ref="A3115:A3118"/>
    <mergeCell ref="B3115:B3118"/>
    <mergeCell ref="C3115:C3118"/>
    <mergeCell ref="D3115:D3118"/>
    <mergeCell ref="E3115:E3118"/>
    <mergeCell ref="F3115:F3118"/>
    <mergeCell ref="P3111:R3111"/>
    <mergeCell ref="T3111:T3114"/>
    <mergeCell ref="G3112:N3114"/>
    <mergeCell ref="P3112:R3112"/>
    <mergeCell ref="P3113:R3113"/>
    <mergeCell ref="P3114:R3114"/>
    <mergeCell ref="A3111:A3114"/>
    <mergeCell ref="B3111:B3114"/>
    <mergeCell ref="C3111:C3114"/>
    <mergeCell ref="D3111:D3114"/>
    <mergeCell ref="E3111:E3114"/>
    <mergeCell ref="F3111:F3114"/>
    <mergeCell ref="P3107:R3107"/>
    <mergeCell ref="T3107:T3110"/>
    <mergeCell ref="G3108:N3110"/>
    <mergeCell ref="P3108:R3108"/>
    <mergeCell ref="P3109:R3109"/>
    <mergeCell ref="P3110:R3110"/>
    <mergeCell ref="A3107:A3110"/>
    <mergeCell ref="B3107:B3110"/>
    <mergeCell ref="C3107:C3110"/>
    <mergeCell ref="D3107:D3110"/>
    <mergeCell ref="E3107:E3110"/>
    <mergeCell ref="F3107:F3110"/>
    <mergeCell ref="P3127:R3127"/>
    <mergeCell ref="T3127:T3130"/>
    <mergeCell ref="G3128:N3130"/>
    <mergeCell ref="P3128:R3128"/>
    <mergeCell ref="P3129:R3129"/>
    <mergeCell ref="P3130:R3130"/>
    <mergeCell ref="A3127:A3130"/>
    <mergeCell ref="B3127:B3130"/>
    <mergeCell ref="C3127:C3130"/>
    <mergeCell ref="D3127:D3130"/>
    <mergeCell ref="E3127:E3130"/>
    <mergeCell ref="F3127:F3130"/>
    <mergeCell ref="P3123:R3123"/>
    <mergeCell ref="T3123:T3126"/>
    <mergeCell ref="G3124:N3126"/>
    <mergeCell ref="P3124:R3124"/>
    <mergeCell ref="P3125:R3125"/>
    <mergeCell ref="P3126:R3126"/>
    <mergeCell ref="A3123:A3126"/>
    <mergeCell ref="B3123:B3126"/>
    <mergeCell ref="C3123:C3126"/>
    <mergeCell ref="D3123:D3126"/>
    <mergeCell ref="E3123:E3126"/>
    <mergeCell ref="F3123:F3126"/>
    <mergeCell ref="P3119:R3119"/>
    <mergeCell ref="T3119:T3122"/>
    <mergeCell ref="G3120:N3122"/>
    <mergeCell ref="P3120:R3120"/>
    <mergeCell ref="P3121:R3121"/>
    <mergeCell ref="P3122:R3122"/>
    <mergeCell ref="A3119:A3122"/>
    <mergeCell ref="B3119:B3122"/>
    <mergeCell ref="C3119:C3122"/>
    <mergeCell ref="D3119:D3122"/>
    <mergeCell ref="E3119:E3122"/>
    <mergeCell ref="F3119:F3122"/>
    <mergeCell ref="P3139:R3139"/>
    <mergeCell ref="T3139:T3142"/>
    <mergeCell ref="G3140:N3142"/>
    <mergeCell ref="P3140:R3140"/>
    <mergeCell ref="P3141:R3141"/>
    <mergeCell ref="P3142:R3142"/>
    <mergeCell ref="A3139:A3142"/>
    <mergeCell ref="B3139:B3142"/>
    <mergeCell ref="C3139:C3142"/>
    <mergeCell ref="D3139:D3142"/>
    <mergeCell ref="E3139:E3142"/>
    <mergeCell ref="F3139:F3142"/>
    <mergeCell ref="P3135:R3135"/>
    <mergeCell ref="T3135:T3138"/>
    <mergeCell ref="G3136:N3138"/>
    <mergeCell ref="P3136:R3136"/>
    <mergeCell ref="P3137:R3137"/>
    <mergeCell ref="P3138:R3138"/>
    <mergeCell ref="A3135:A3138"/>
    <mergeCell ref="B3135:B3138"/>
    <mergeCell ref="C3135:C3138"/>
    <mergeCell ref="D3135:D3138"/>
    <mergeCell ref="E3135:E3138"/>
    <mergeCell ref="F3135:F3138"/>
    <mergeCell ref="P3131:R3131"/>
    <mergeCell ref="T3131:T3134"/>
    <mergeCell ref="G3132:N3134"/>
    <mergeCell ref="P3132:R3132"/>
    <mergeCell ref="P3133:R3133"/>
    <mergeCell ref="P3134:R3134"/>
    <mergeCell ref="A3131:A3134"/>
    <mergeCell ref="B3131:B3134"/>
    <mergeCell ref="C3131:C3134"/>
    <mergeCell ref="D3131:D3134"/>
    <mergeCell ref="E3131:E3134"/>
    <mergeCell ref="F3131:F3134"/>
    <mergeCell ref="P3151:R3151"/>
    <mergeCell ref="T3151:T3154"/>
    <mergeCell ref="G3152:N3154"/>
    <mergeCell ref="P3152:R3152"/>
    <mergeCell ref="P3153:R3153"/>
    <mergeCell ref="P3154:R3154"/>
    <mergeCell ref="A3151:A3154"/>
    <mergeCell ref="B3151:B3154"/>
    <mergeCell ref="C3151:C3154"/>
    <mergeCell ref="D3151:D3154"/>
    <mergeCell ref="E3151:E3154"/>
    <mergeCell ref="F3151:F3154"/>
    <mergeCell ref="P3147:R3147"/>
    <mergeCell ref="T3147:T3150"/>
    <mergeCell ref="G3148:N3150"/>
    <mergeCell ref="P3148:R3148"/>
    <mergeCell ref="P3149:R3149"/>
    <mergeCell ref="P3150:R3150"/>
    <mergeCell ref="A3147:A3150"/>
    <mergeCell ref="B3147:B3150"/>
    <mergeCell ref="C3147:C3150"/>
    <mergeCell ref="D3147:D3150"/>
    <mergeCell ref="E3147:E3150"/>
    <mergeCell ref="F3147:F3150"/>
    <mergeCell ref="P3143:R3143"/>
    <mergeCell ref="T3143:T3146"/>
    <mergeCell ref="G3144:N3146"/>
    <mergeCell ref="P3144:R3144"/>
    <mergeCell ref="P3145:R3145"/>
    <mergeCell ref="P3146:R3146"/>
    <mergeCell ref="A3143:A3146"/>
    <mergeCell ref="B3143:B3146"/>
    <mergeCell ref="C3143:C3146"/>
    <mergeCell ref="D3143:D3146"/>
    <mergeCell ref="E3143:E3146"/>
    <mergeCell ref="F3143:F3146"/>
    <mergeCell ref="P3163:R3163"/>
    <mergeCell ref="T3163:T3166"/>
    <mergeCell ref="G3164:N3166"/>
    <mergeCell ref="P3164:R3164"/>
    <mergeCell ref="P3165:R3165"/>
    <mergeCell ref="P3166:R3166"/>
    <mergeCell ref="A3163:A3166"/>
    <mergeCell ref="B3163:B3166"/>
    <mergeCell ref="C3163:C3166"/>
    <mergeCell ref="D3163:D3166"/>
    <mergeCell ref="E3163:E3166"/>
    <mergeCell ref="F3163:F3166"/>
    <mergeCell ref="P3159:R3159"/>
    <mergeCell ref="T3159:T3162"/>
    <mergeCell ref="G3160:N3162"/>
    <mergeCell ref="P3160:R3160"/>
    <mergeCell ref="P3161:R3161"/>
    <mergeCell ref="P3162:R3162"/>
    <mergeCell ref="A3159:A3162"/>
    <mergeCell ref="B3159:B3162"/>
    <mergeCell ref="C3159:C3162"/>
    <mergeCell ref="D3159:D3162"/>
    <mergeCell ref="E3159:E3162"/>
    <mergeCell ref="F3159:F3162"/>
    <mergeCell ref="P3155:R3155"/>
    <mergeCell ref="T3155:T3158"/>
    <mergeCell ref="G3156:N3158"/>
    <mergeCell ref="P3156:R3156"/>
    <mergeCell ref="P3157:R3157"/>
    <mergeCell ref="P3158:R3158"/>
    <mergeCell ref="A3155:A3158"/>
    <mergeCell ref="B3155:B3158"/>
    <mergeCell ref="C3155:C3158"/>
    <mergeCell ref="D3155:D3158"/>
    <mergeCell ref="E3155:E3158"/>
    <mergeCell ref="F3155:F3158"/>
    <mergeCell ref="P3175:R3175"/>
    <mergeCell ref="T3175:T3178"/>
    <mergeCell ref="G3176:N3178"/>
    <mergeCell ref="P3176:R3176"/>
    <mergeCell ref="P3177:R3177"/>
    <mergeCell ref="P3178:R3178"/>
    <mergeCell ref="A3175:A3178"/>
    <mergeCell ref="B3175:B3178"/>
    <mergeCell ref="C3175:C3178"/>
    <mergeCell ref="D3175:D3178"/>
    <mergeCell ref="E3175:E3178"/>
    <mergeCell ref="F3175:F3178"/>
    <mergeCell ref="P3171:R3171"/>
    <mergeCell ref="T3171:T3174"/>
    <mergeCell ref="G3172:N3174"/>
    <mergeCell ref="P3172:R3172"/>
    <mergeCell ref="P3173:R3173"/>
    <mergeCell ref="P3174:R3174"/>
    <mergeCell ref="A3171:A3174"/>
    <mergeCell ref="B3171:B3174"/>
    <mergeCell ref="C3171:C3174"/>
    <mergeCell ref="D3171:D3174"/>
    <mergeCell ref="E3171:E3174"/>
    <mergeCell ref="F3171:F3174"/>
    <mergeCell ref="P3167:R3167"/>
    <mergeCell ref="T3167:T3170"/>
    <mergeCell ref="G3168:N3170"/>
    <mergeCell ref="P3168:R3168"/>
    <mergeCell ref="P3169:R3169"/>
    <mergeCell ref="P3170:R3170"/>
    <mergeCell ref="A3167:A3170"/>
    <mergeCell ref="B3167:B3170"/>
    <mergeCell ref="C3167:C3170"/>
    <mergeCell ref="D3167:D3170"/>
    <mergeCell ref="E3167:E3170"/>
    <mergeCell ref="F3167:F3170"/>
    <mergeCell ref="P3187:R3187"/>
    <mergeCell ref="T3187:T3190"/>
    <mergeCell ref="G3188:N3190"/>
    <mergeCell ref="P3188:R3188"/>
    <mergeCell ref="P3189:R3189"/>
    <mergeCell ref="P3190:R3190"/>
    <mergeCell ref="A3187:A3190"/>
    <mergeCell ref="B3187:B3190"/>
    <mergeCell ref="C3187:C3190"/>
    <mergeCell ref="D3187:D3190"/>
    <mergeCell ref="E3187:E3190"/>
    <mergeCell ref="F3187:F3190"/>
    <mergeCell ref="P3183:R3183"/>
    <mergeCell ref="T3183:T3186"/>
    <mergeCell ref="G3184:N3186"/>
    <mergeCell ref="P3184:R3184"/>
    <mergeCell ref="P3185:R3185"/>
    <mergeCell ref="P3186:R3186"/>
    <mergeCell ref="A3183:A3186"/>
    <mergeCell ref="B3183:B3186"/>
    <mergeCell ref="C3183:C3186"/>
    <mergeCell ref="D3183:D3186"/>
    <mergeCell ref="E3183:E3186"/>
    <mergeCell ref="F3183:F3186"/>
    <mergeCell ref="P3179:R3179"/>
    <mergeCell ref="T3179:T3182"/>
    <mergeCell ref="G3180:N3182"/>
    <mergeCell ref="P3180:R3180"/>
    <mergeCell ref="P3181:R3181"/>
    <mergeCell ref="P3182:R3182"/>
    <mergeCell ref="A3179:A3182"/>
    <mergeCell ref="B3179:B3182"/>
    <mergeCell ref="C3179:C3182"/>
    <mergeCell ref="D3179:D3182"/>
    <mergeCell ref="E3179:E3182"/>
    <mergeCell ref="F3179:F3182"/>
    <mergeCell ref="P3199:R3199"/>
    <mergeCell ref="T3199:T3202"/>
    <mergeCell ref="G3200:N3202"/>
    <mergeCell ref="P3200:R3200"/>
    <mergeCell ref="P3201:R3201"/>
    <mergeCell ref="P3202:R3202"/>
    <mergeCell ref="A3199:A3202"/>
    <mergeCell ref="B3199:B3202"/>
    <mergeCell ref="C3199:C3202"/>
    <mergeCell ref="D3199:D3202"/>
    <mergeCell ref="E3199:E3202"/>
    <mergeCell ref="F3199:F3202"/>
    <mergeCell ref="P3195:R3195"/>
    <mergeCell ref="T3195:T3198"/>
    <mergeCell ref="G3196:N3198"/>
    <mergeCell ref="P3196:R3196"/>
    <mergeCell ref="P3197:R3197"/>
    <mergeCell ref="P3198:R3198"/>
    <mergeCell ref="A3195:A3198"/>
    <mergeCell ref="B3195:B3198"/>
    <mergeCell ref="C3195:C3198"/>
    <mergeCell ref="D3195:D3198"/>
    <mergeCell ref="E3195:E3198"/>
    <mergeCell ref="F3195:F3198"/>
    <mergeCell ref="P3191:R3191"/>
    <mergeCell ref="T3191:T3194"/>
    <mergeCell ref="G3192:N3194"/>
    <mergeCell ref="P3192:R3192"/>
    <mergeCell ref="P3193:R3193"/>
    <mergeCell ref="P3194:R3194"/>
    <mergeCell ref="A3191:A3194"/>
    <mergeCell ref="B3191:B3194"/>
    <mergeCell ref="C3191:C3194"/>
    <mergeCell ref="D3191:D3194"/>
    <mergeCell ref="E3191:E3194"/>
    <mergeCell ref="F3191:F3194"/>
    <mergeCell ref="P3211:R3211"/>
    <mergeCell ref="T3211:T3214"/>
    <mergeCell ref="G3212:N3214"/>
    <mergeCell ref="P3212:R3212"/>
    <mergeCell ref="P3213:R3213"/>
    <mergeCell ref="P3214:R3214"/>
    <mergeCell ref="A3211:A3214"/>
    <mergeCell ref="B3211:B3214"/>
    <mergeCell ref="C3211:C3214"/>
    <mergeCell ref="D3211:D3214"/>
    <mergeCell ref="E3211:E3214"/>
    <mergeCell ref="F3211:F3214"/>
    <mergeCell ref="P3207:R3207"/>
    <mergeCell ref="T3207:T3210"/>
    <mergeCell ref="G3208:N3210"/>
    <mergeCell ref="P3208:R3208"/>
    <mergeCell ref="P3209:R3209"/>
    <mergeCell ref="P3210:R3210"/>
    <mergeCell ref="A3207:A3210"/>
    <mergeCell ref="B3207:B3210"/>
    <mergeCell ref="C3207:C3210"/>
    <mergeCell ref="D3207:D3210"/>
    <mergeCell ref="E3207:E3210"/>
    <mergeCell ref="F3207:F3210"/>
    <mergeCell ref="P3203:R3203"/>
    <mergeCell ref="T3203:T3206"/>
    <mergeCell ref="G3204:N3206"/>
    <mergeCell ref="P3204:R3204"/>
    <mergeCell ref="P3205:R3205"/>
    <mergeCell ref="P3206:R3206"/>
    <mergeCell ref="A3203:A3206"/>
    <mergeCell ref="B3203:B3206"/>
    <mergeCell ref="C3203:C3206"/>
    <mergeCell ref="D3203:D3206"/>
    <mergeCell ref="E3203:E3206"/>
    <mergeCell ref="F3203:F3206"/>
    <mergeCell ref="P3223:R3223"/>
    <mergeCell ref="T3223:T3226"/>
    <mergeCell ref="G3224:N3226"/>
    <mergeCell ref="P3224:R3224"/>
    <mergeCell ref="P3225:R3225"/>
    <mergeCell ref="P3226:R3226"/>
    <mergeCell ref="A3223:A3226"/>
    <mergeCell ref="B3223:B3226"/>
    <mergeCell ref="C3223:C3226"/>
    <mergeCell ref="D3223:D3226"/>
    <mergeCell ref="E3223:E3226"/>
    <mergeCell ref="F3223:F3226"/>
    <mergeCell ref="P3219:R3219"/>
    <mergeCell ref="T3219:T3222"/>
    <mergeCell ref="G3220:N3222"/>
    <mergeCell ref="P3220:R3220"/>
    <mergeCell ref="P3221:R3221"/>
    <mergeCell ref="P3222:R3222"/>
    <mergeCell ref="A3219:A3222"/>
    <mergeCell ref="B3219:B3222"/>
    <mergeCell ref="C3219:C3222"/>
    <mergeCell ref="D3219:D3222"/>
    <mergeCell ref="E3219:E3222"/>
    <mergeCell ref="F3219:F3222"/>
    <mergeCell ref="P3215:R3215"/>
    <mergeCell ref="T3215:T3218"/>
    <mergeCell ref="G3216:N3218"/>
    <mergeCell ref="P3216:R3216"/>
    <mergeCell ref="P3217:R3217"/>
    <mergeCell ref="P3218:R3218"/>
    <mergeCell ref="A3215:A3218"/>
    <mergeCell ref="B3215:B3218"/>
    <mergeCell ref="C3215:C3218"/>
    <mergeCell ref="D3215:D3218"/>
    <mergeCell ref="E3215:E3218"/>
    <mergeCell ref="F3215:F3218"/>
    <mergeCell ref="P3235:R3235"/>
    <mergeCell ref="T3235:T3238"/>
    <mergeCell ref="G3236:N3238"/>
    <mergeCell ref="P3236:R3236"/>
    <mergeCell ref="P3237:R3237"/>
    <mergeCell ref="P3238:R3238"/>
    <mergeCell ref="A3235:A3238"/>
    <mergeCell ref="B3235:B3238"/>
    <mergeCell ref="C3235:C3238"/>
    <mergeCell ref="D3235:D3238"/>
    <mergeCell ref="E3235:E3238"/>
    <mergeCell ref="F3235:F3238"/>
    <mergeCell ref="P3231:R3231"/>
    <mergeCell ref="T3231:T3234"/>
    <mergeCell ref="G3232:N3234"/>
    <mergeCell ref="P3232:R3232"/>
    <mergeCell ref="P3233:R3233"/>
    <mergeCell ref="P3234:R3234"/>
    <mergeCell ref="A3231:A3234"/>
    <mergeCell ref="B3231:B3234"/>
    <mergeCell ref="C3231:C3234"/>
    <mergeCell ref="D3231:D3234"/>
    <mergeCell ref="E3231:E3234"/>
    <mergeCell ref="F3231:F3234"/>
    <mergeCell ref="P3227:R3227"/>
    <mergeCell ref="T3227:T3230"/>
    <mergeCell ref="G3228:N3230"/>
    <mergeCell ref="P3228:R3228"/>
    <mergeCell ref="P3229:R3229"/>
    <mergeCell ref="P3230:R3230"/>
    <mergeCell ref="A3227:A3230"/>
    <mergeCell ref="B3227:B3230"/>
    <mergeCell ref="C3227:C3230"/>
    <mergeCell ref="D3227:D3230"/>
    <mergeCell ref="E3227:E3230"/>
    <mergeCell ref="F3227:F3230"/>
    <mergeCell ref="P3247:R3247"/>
    <mergeCell ref="T3247:T3250"/>
    <mergeCell ref="G3248:N3250"/>
    <mergeCell ref="P3248:R3248"/>
    <mergeCell ref="P3249:R3249"/>
    <mergeCell ref="P3250:R3250"/>
    <mergeCell ref="A3247:A3250"/>
    <mergeCell ref="B3247:B3250"/>
    <mergeCell ref="C3247:C3250"/>
    <mergeCell ref="D3247:D3250"/>
    <mergeCell ref="E3247:E3250"/>
    <mergeCell ref="F3247:F3250"/>
    <mergeCell ref="P3243:R3243"/>
    <mergeCell ref="T3243:T3246"/>
    <mergeCell ref="G3244:N3246"/>
    <mergeCell ref="P3244:R3244"/>
    <mergeCell ref="P3245:R3245"/>
    <mergeCell ref="P3246:R3246"/>
    <mergeCell ref="A3243:A3246"/>
    <mergeCell ref="B3243:B3246"/>
    <mergeCell ref="C3243:C3246"/>
    <mergeCell ref="D3243:D3246"/>
    <mergeCell ref="E3243:E3246"/>
    <mergeCell ref="F3243:F3246"/>
    <mergeCell ref="P3239:R3239"/>
    <mergeCell ref="T3239:T3242"/>
    <mergeCell ref="G3240:N3242"/>
    <mergeCell ref="P3240:R3240"/>
    <mergeCell ref="P3241:R3241"/>
    <mergeCell ref="P3242:R3242"/>
    <mergeCell ref="A3239:A3242"/>
    <mergeCell ref="B3239:B3242"/>
    <mergeCell ref="C3239:C3242"/>
    <mergeCell ref="D3239:D3242"/>
    <mergeCell ref="E3239:E3242"/>
    <mergeCell ref="F3239:F3242"/>
    <mergeCell ref="P3259:R3259"/>
    <mergeCell ref="T3259:T3262"/>
    <mergeCell ref="G3260:N3262"/>
    <mergeCell ref="P3260:R3260"/>
    <mergeCell ref="P3261:R3261"/>
    <mergeCell ref="P3262:R3262"/>
    <mergeCell ref="A3259:A3262"/>
    <mergeCell ref="B3259:B3262"/>
    <mergeCell ref="C3259:C3262"/>
    <mergeCell ref="D3259:D3262"/>
    <mergeCell ref="E3259:E3262"/>
    <mergeCell ref="F3259:F3262"/>
    <mergeCell ref="P3255:R3255"/>
    <mergeCell ref="T3255:T3258"/>
    <mergeCell ref="G3256:N3258"/>
    <mergeCell ref="P3256:R3256"/>
    <mergeCell ref="P3257:R3257"/>
    <mergeCell ref="P3258:R3258"/>
    <mergeCell ref="A3255:A3258"/>
    <mergeCell ref="B3255:B3258"/>
    <mergeCell ref="C3255:C3258"/>
    <mergeCell ref="D3255:D3258"/>
    <mergeCell ref="E3255:E3258"/>
    <mergeCell ref="F3255:F3258"/>
    <mergeCell ref="P3251:R3251"/>
    <mergeCell ref="T3251:T3254"/>
    <mergeCell ref="G3252:N3254"/>
    <mergeCell ref="P3252:R3252"/>
    <mergeCell ref="P3253:R3253"/>
    <mergeCell ref="P3254:R3254"/>
    <mergeCell ref="A3251:A3254"/>
    <mergeCell ref="B3251:B3254"/>
    <mergeCell ref="C3251:C3254"/>
    <mergeCell ref="D3251:D3254"/>
    <mergeCell ref="E3251:E3254"/>
    <mergeCell ref="F3251:F3254"/>
    <mergeCell ref="P3271:R3271"/>
    <mergeCell ref="T3271:T3274"/>
    <mergeCell ref="G3272:N3274"/>
    <mergeCell ref="P3272:R3272"/>
    <mergeCell ref="P3273:R3273"/>
    <mergeCell ref="P3274:R3274"/>
    <mergeCell ref="A3271:A3274"/>
    <mergeCell ref="B3271:B3274"/>
    <mergeCell ref="C3271:C3274"/>
    <mergeCell ref="D3271:D3274"/>
    <mergeCell ref="E3271:E3274"/>
    <mergeCell ref="F3271:F3274"/>
    <mergeCell ref="P3267:R3267"/>
    <mergeCell ref="T3267:T3270"/>
    <mergeCell ref="G3268:N3270"/>
    <mergeCell ref="P3268:R3268"/>
    <mergeCell ref="P3269:R3269"/>
    <mergeCell ref="P3270:R3270"/>
    <mergeCell ref="A3267:A3270"/>
    <mergeCell ref="B3267:B3270"/>
    <mergeCell ref="C3267:C3270"/>
    <mergeCell ref="D3267:D3270"/>
    <mergeCell ref="E3267:E3270"/>
    <mergeCell ref="F3267:F3270"/>
    <mergeCell ref="P3263:R3263"/>
    <mergeCell ref="T3263:T3266"/>
    <mergeCell ref="G3264:N3266"/>
    <mergeCell ref="P3264:R3264"/>
    <mergeCell ref="P3265:R3265"/>
    <mergeCell ref="P3266:R3266"/>
    <mergeCell ref="A3263:A3266"/>
    <mergeCell ref="B3263:B3266"/>
    <mergeCell ref="C3263:C3266"/>
    <mergeCell ref="D3263:D3266"/>
    <mergeCell ref="E3263:E3266"/>
    <mergeCell ref="F3263:F3266"/>
    <mergeCell ref="P3283:R3283"/>
    <mergeCell ref="T3283:T3286"/>
    <mergeCell ref="G3284:N3286"/>
    <mergeCell ref="P3284:R3284"/>
    <mergeCell ref="P3285:R3285"/>
    <mergeCell ref="P3286:R3286"/>
    <mergeCell ref="A3283:A3286"/>
    <mergeCell ref="B3283:B3286"/>
    <mergeCell ref="C3283:C3286"/>
    <mergeCell ref="D3283:D3286"/>
    <mergeCell ref="E3283:E3286"/>
    <mergeCell ref="F3283:F3286"/>
    <mergeCell ref="P3279:R3279"/>
    <mergeCell ref="T3279:T3282"/>
    <mergeCell ref="G3280:N3282"/>
    <mergeCell ref="P3280:R3280"/>
    <mergeCell ref="P3281:R3281"/>
    <mergeCell ref="P3282:R3282"/>
    <mergeCell ref="A3279:A3282"/>
    <mergeCell ref="B3279:B3282"/>
    <mergeCell ref="C3279:C3282"/>
    <mergeCell ref="D3279:D3282"/>
    <mergeCell ref="E3279:E3282"/>
    <mergeCell ref="F3279:F3282"/>
    <mergeCell ref="P3275:R3275"/>
    <mergeCell ref="T3275:T3278"/>
    <mergeCell ref="G3276:N3278"/>
    <mergeCell ref="P3276:R3276"/>
    <mergeCell ref="P3277:R3277"/>
    <mergeCell ref="P3278:R3278"/>
    <mergeCell ref="A3275:A3278"/>
    <mergeCell ref="B3275:B3278"/>
    <mergeCell ref="C3275:C3278"/>
    <mergeCell ref="D3275:D3278"/>
    <mergeCell ref="E3275:E3278"/>
    <mergeCell ref="F3275:F3278"/>
    <mergeCell ref="P3295:R3295"/>
    <mergeCell ref="T3295:T3298"/>
    <mergeCell ref="G3296:N3298"/>
    <mergeCell ref="P3296:R3296"/>
    <mergeCell ref="P3297:R3297"/>
    <mergeCell ref="P3298:R3298"/>
    <mergeCell ref="A3295:A3298"/>
    <mergeCell ref="B3295:B3298"/>
    <mergeCell ref="C3295:C3298"/>
    <mergeCell ref="D3295:D3298"/>
    <mergeCell ref="E3295:E3298"/>
    <mergeCell ref="F3295:F3298"/>
    <mergeCell ref="P3291:R3291"/>
    <mergeCell ref="T3291:T3294"/>
    <mergeCell ref="G3292:N3294"/>
    <mergeCell ref="P3292:R3292"/>
    <mergeCell ref="P3293:R3293"/>
    <mergeCell ref="P3294:R3294"/>
    <mergeCell ref="A3291:A3294"/>
    <mergeCell ref="B3291:B3294"/>
    <mergeCell ref="C3291:C3294"/>
    <mergeCell ref="D3291:D3294"/>
    <mergeCell ref="E3291:E3294"/>
    <mergeCell ref="F3291:F3294"/>
    <mergeCell ref="P3287:R3287"/>
    <mergeCell ref="T3287:T3290"/>
    <mergeCell ref="G3288:N3290"/>
    <mergeCell ref="P3288:R3288"/>
    <mergeCell ref="P3289:R3289"/>
    <mergeCell ref="P3290:R3290"/>
    <mergeCell ref="A3287:A3290"/>
    <mergeCell ref="B3287:B3290"/>
    <mergeCell ref="C3287:C3290"/>
    <mergeCell ref="D3287:D3290"/>
    <mergeCell ref="E3287:E3290"/>
    <mergeCell ref="F3287:F3290"/>
    <mergeCell ref="P3307:R3307"/>
    <mergeCell ref="T3307:T3310"/>
    <mergeCell ref="G3308:N3310"/>
    <mergeCell ref="P3308:R3308"/>
    <mergeCell ref="P3309:R3309"/>
    <mergeCell ref="P3310:R3310"/>
    <mergeCell ref="A3307:A3310"/>
    <mergeCell ref="B3307:B3310"/>
    <mergeCell ref="C3307:C3310"/>
    <mergeCell ref="D3307:D3310"/>
    <mergeCell ref="E3307:E3310"/>
    <mergeCell ref="F3307:F3310"/>
    <mergeCell ref="P3303:R3303"/>
    <mergeCell ref="T3303:T3306"/>
    <mergeCell ref="G3304:N3306"/>
    <mergeCell ref="P3304:R3304"/>
    <mergeCell ref="P3305:R3305"/>
    <mergeCell ref="P3306:R3306"/>
    <mergeCell ref="A3303:A3306"/>
    <mergeCell ref="B3303:B3306"/>
    <mergeCell ref="C3303:C3306"/>
    <mergeCell ref="D3303:D3306"/>
    <mergeCell ref="E3303:E3306"/>
    <mergeCell ref="F3303:F3306"/>
    <mergeCell ref="P3299:R3299"/>
    <mergeCell ref="T3299:T3302"/>
    <mergeCell ref="G3300:N3302"/>
    <mergeCell ref="P3300:R3300"/>
    <mergeCell ref="P3301:R3301"/>
    <mergeCell ref="P3302:R3302"/>
    <mergeCell ref="A3299:A3302"/>
    <mergeCell ref="B3299:B3302"/>
    <mergeCell ref="C3299:C3302"/>
    <mergeCell ref="D3299:D3302"/>
    <mergeCell ref="E3299:E3302"/>
    <mergeCell ref="F3299:F3302"/>
    <mergeCell ref="P3319:R3319"/>
    <mergeCell ref="T3319:T3322"/>
    <mergeCell ref="G3320:N3322"/>
    <mergeCell ref="P3320:R3320"/>
    <mergeCell ref="P3321:R3321"/>
    <mergeCell ref="P3322:R3322"/>
    <mergeCell ref="A3319:A3322"/>
    <mergeCell ref="B3319:B3322"/>
    <mergeCell ref="C3319:C3322"/>
    <mergeCell ref="D3319:D3322"/>
    <mergeCell ref="E3319:E3322"/>
    <mergeCell ref="F3319:F3322"/>
    <mergeCell ref="P3315:R3315"/>
    <mergeCell ref="T3315:T3318"/>
    <mergeCell ref="G3316:N3318"/>
    <mergeCell ref="P3316:R3316"/>
    <mergeCell ref="P3317:R3317"/>
    <mergeCell ref="P3318:R3318"/>
    <mergeCell ref="A3315:A3318"/>
    <mergeCell ref="B3315:B3318"/>
    <mergeCell ref="C3315:C3318"/>
    <mergeCell ref="D3315:D3318"/>
    <mergeCell ref="E3315:E3318"/>
    <mergeCell ref="F3315:F3318"/>
    <mergeCell ref="P3311:R3311"/>
    <mergeCell ref="T3311:T3314"/>
    <mergeCell ref="G3312:N3314"/>
    <mergeCell ref="P3312:R3312"/>
    <mergeCell ref="P3313:R3313"/>
    <mergeCell ref="P3314:R3314"/>
    <mergeCell ref="A3311:A3314"/>
    <mergeCell ref="B3311:B3314"/>
    <mergeCell ref="C3311:C3314"/>
    <mergeCell ref="D3311:D3314"/>
    <mergeCell ref="E3311:E3314"/>
    <mergeCell ref="F3311:F3314"/>
    <mergeCell ref="P3331:R3331"/>
    <mergeCell ref="T3331:T3334"/>
    <mergeCell ref="G3332:N3334"/>
    <mergeCell ref="P3332:R3332"/>
    <mergeCell ref="P3333:R3333"/>
    <mergeCell ref="P3334:R3334"/>
    <mergeCell ref="A3331:A3334"/>
    <mergeCell ref="B3331:B3334"/>
    <mergeCell ref="C3331:C3334"/>
    <mergeCell ref="D3331:D3334"/>
    <mergeCell ref="E3331:E3334"/>
    <mergeCell ref="F3331:F3334"/>
    <mergeCell ref="P3327:R3327"/>
    <mergeCell ref="T3327:T3330"/>
    <mergeCell ref="G3328:N3330"/>
    <mergeCell ref="P3328:R3328"/>
    <mergeCell ref="P3329:R3329"/>
    <mergeCell ref="P3330:R3330"/>
    <mergeCell ref="A3327:A3330"/>
    <mergeCell ref="B3327:B3330"/>
    <mergeCell ref="C3327:C3330"/>
    <mergeCell ref="D3327:D3330"/>
    <mergeCell ref="E3327:E3330"/>
    <mergeCell ref="F3327:F3330"/>
    <mergeCell ref="P3323:R3323"/>
    <mergeCell ref="T3323:T3326"/>
    <mergeCell ref="G3324:N3326"/>
    <mergeCell ref="P3324:R3324"/>
    <mergeCell ref="P3325:R3325"/>
    <mergeCell ref="P3326:R3326"/>
    <mergeCell ref="A3323:A3326"/>
    <mergeCell ref="B3323:B3326"/>
    <mergeCell ref="C3323:C3326"/>
    <mergeCell ref="D3323:D3326"/>
    <mergeCell ref="E3323:E3326"/>
    <mergeCell ref="F3323:F3326"/>
    <mergeCell ref="P3343:R3343"/>
    <mergeCell ref="T3343:T3346"/>
    <mergeCell ref="G3344:N3346"/>
    <mergeCell ref="P3344:R3344"/>
    <mergeCell ref="P3345:R3345"/>
    <mergeCell ref="P3346:R3346"/>
    <mergeCell ref="A3343:A3346"/>
    <mergeCell ref="B3343:B3346"/>
    <mergeCell ref="C3343:C3346"/>
    <mergeCell ref="D3343:D3346"/>
    <mergeCell ref="E3343:E3346"/>
    <mergeCell ref="F3343:F3346"/>
    <mergeCell ref="P3339:R3339"/>
    <mergeCell ref="T3339:T3342"/>
    <mergeCell ref="G3340:N3342"/>
    <mergeCell ref="P3340:R3340"/>
    <mergeCell ref="P3341:R3341"/>
    <mergeCell ref="P3342:R3342"/>
    <mergeCell ref="A3339:A3342"/>
    <mergeCell ref="B3339:B3342"/>
    <mergeCell ref="C3339:C3342"/>
    <mergeCell ref="D3339:D3342"/>
    <mergeCell ref="E3339:E3342"/>
    <mergeCell ref="F3339:F3342"/>
    <mergeCell ref="P3335:R3335"/>
    <mergeCell ref="T3335:T3338"/>
    <mergeCell ref="G3336:N3338"/>
    <mergeCell ref="P3336:R3336"/>
    <mergeCell ref="P3337:R3337"/>
    <mergeCell ref="P3338:R3338"/>
    <mergeCell ref="A3335:A3338"/>
    <mergeCell ref="B3335:B3338"/>
    <mergeCell ref="C3335:C3338"/>
    <mergeCell ref="D3335:D3338"/>
    <mergeCell ref="E3335:E3338"/>
    <mergeCell ref="F3335:F3338"/>
    <mergeCell ref="P3355:R3355"/>
    <mergeCell ref="T3355:T3358"/>
    <mergeCell ref="G3356:N3358"/>
    <mergeCell ref="P3356:R3356"/>
    <mergeCell ref="P3357:R3357"/>
    <mergeCell ref="P3358:R3358"/>
    <mergeCell ref="A3355:A3358"/>
    <mergeCell ref="B3355:B3358"/>
    <mergeCell ref="C3355:C3358"/>
    <mergeCell ref="D3355:D3358"/>
    <mergeCell ref="E3355:E3358"/>
    <mergeCell ref="F3355:F3358"/>
    <mergeCell ref="P3351:R3351"/>
    <mergeCell ref="T3351:T3354"/>
    <mergeCell ref="G3352:N3354"/>
    <mergeCell ref="P3352:R3352"/>
    <mergeCell ref="P3353:R3353"/>
    <mergeCell ref="P3354:R3354"/>
    <mergeCell ref="A3351:A3354"/>
    <mergeCell ref="B3351:B3354"/>
    <mergeCell ref="C3351:C3354"/>
    <mergeCell ref="D3351:D3354"/>
    <mergeCell ref="E3351:E3354"/>
    <mergeCell ref="F3351:F3354"/>
    <mergeCell ref="P3347:R3347"/>
    <mergeCell ref="T3347:T3350"/>
    <mergeCell ref="G3348:N3350"/>
    <mergeCell ref="P3348:R3348"/>
    <mergeCell ref="P3349:R3349"/>
    <mergeCell ref="P3350:R3350"/>
    <mergeCell ref="A3347:A3350"/>
    <mergeCell ref="B3347:B3350"/>
    <mergeCell ref="C3347:C3350"/>
    <mergeCell ref="D3347:D3350"/>
    <mergeCell ref="E3347:E3350"/>
    <mergeCell ref="F3347:F3350"/>
    <mergeCell ref="P3367:R3367"/>
    <mergeCell ref="T3367:T3370"/>
    <mergeCell ref="G3368:N3370"/>
    <mergeCell ref="P3368:R3368"/>
    <mergeCell ref="P3369:R3369"/>
    <mergeCell ref="P3370:R3370"/>
    <mergeCell ref="A3367:A3370"/>
    <mergeCell ref="B3367:B3370"/>
    <mergeCell ref="C3367:C3370"/>
    <mergeCell ref="D3367:D3370"/>
    <mergeCell ref="E3367:E3370"/>
    <mergeCell ref="F3367:F3370"/>
    <mergeCell ref="P3363:R3363"/>
    <mergeCell ref="T3363:T3366"/>
    <mergeCell ref="G3364:N3366"/>
    <mergeCell ref="P3364:R3364"/>
    <mergeCell ref="P3365:R3365"/>
    <mergeCell ref="P3366:R3366"/>
    <mergeCell ref="A3363:A3366"/>
    <mergeCell ref="B3363:B3366"/>
    <mergeCell ref="C3363:C3366"/>
    <mergeCell ref="D3363:D3366"/>
    <mergeCell ref="E3363:E3366"/>
    <mergeCell ref="F3363:F3366"/>
    <mergeCell ref="P3359:R3359"/>
    <mergeCell ref="T3359:T3362"/>
    <mergeCell ref="G3360:N3362"/>
    <mergeCell ref="P3360:R3360"/>
    <mergeCell ref="P3361:R3361"/>
    <mergeCell ref="P3362:R3362"/>
    <mergeCell ref="A3359:A3362"/>
    <mergeCell ref="B3359:B3362"/>
    <mergeCell ref="C3359:C3362"/>
    <mergeCell ref="D3359:D3362"/>
    <mergeCell ref="E3359:E3362"/>
    <mergeCell ref="F3359:F3362"/>
    <mergeCell ref="P3379:R3379"/>
    <mergeCell ref="T3379:T3382"/>
    <mergeCell ref="G3380:N3382"/>
    <mergeCell ref="P3380:R3380"/>
    <mergeCell ref="P3381:R3381"/>
    <mergeCell ref="P3382:R3382"/>
    <mergeCell ref="A3379:A3382"/>
    <mergeCell ref="B3379:B3382"/>
    <mergeCell ref="C3379:C3382"/>
    <mergeCell ref="D3379:D3382"/>
    <mergeCell ref="E3379:E3382"/>
    <mergeCell ref="F3379:F3382"/>
    <mergeCell ref="P3375:R3375"/>
    <mergeCell ref="T3375:T3378"/>
    <mergeCell ref="G3376:N3378"/>
    <mergeCell ref="P3376:R3376"/>
    <mergeCell ref="P3377:R3377"/>
    <mergeCell ref="P3378:R3378"/>
    <mergeCell ref="A3375:A3378"/>
    <mergeCell ref="B3375:B3378"/>
    <mergeCell ref="C3375:C3378"/>
    <mergeCell ref="D3375:D3378"/>
    <mergeCell ref="E3375:E3378"/>
    <mergeCell ref="F3375:F3378"/>
    <mergeCell ref="P3371:R3371"/>
    <mergeCell ref="T3371:T3374"/>
    <mergeCell ref="G3372:N3374"/>
    <mergeCell ref="P3372:R3372"/>
    <mergeCell ref="P3373:R3373"/>
    <mergeCell ref="P3374:R3374"/>
    <mergeCell ref="A3371:A3374"/>
    <mergeCell ref="B3371:B3374"/>
    <mergeCell ref="C3371:C3374"/>
    <mergeCell ref="D3371:D3374"/>
    <mergeCell ref="E3371:E3374"/>
    <mergeCell ref="F3371:F3374"/>
    <mergeCell ref="P3391:R3391"/>
    <mergeCell ref="T3391:T3394"/>
    <mergeCell ref="G3392:N3394"/>
    <mergeCell ref="P3392:R3392"/>
    <mergeCell ref="P3393:R3393"/>
    <mergeCell ref="P3394:R3394"/>
    <mergeCell ref="A3391:A3394"/>
    <mergeCell ref="B3391:B3394"/>
    <mergeCell ref="C3391:C3394"/>
    <mergeCell ref="D3391:D3394"/>
    <mergeCell ref="E3391:E3394"/>
    <mergeCell ref="F3391:F3394"/>
    <mergeCell ref="P3387:R3387"/>
    <mergeCell ref="T3387:T3390"/>
    <mergeCell ref="G3388:N3390"/>
    <mergeCell ref="P3388:R3388"/>
    <mergeCell ref="P3389:R3389"/>
    <mergeCell ref="P3390:R3390"/>
    <mergeCell ref="A3387:A3390"/>
    <mergeCell ref="B3387:B3390"/>
    <mergeCell ref="C3387:C3390"/>
    <mergeCell ref="D3387:D3390"/>
    <mergeCell ref="E3387:E3390"/>
    <mergeCell ref="F3387:F3390"/>
    <mergeCell ref="P3383:R3383"/>
    <mergeCell ref="T3383:T3386"/>
    <mergeCell ref="G3384:N3386"/>
    <mergeCell ref="P3384:R3384"/>
    <mergeCell ref="P3385:R3385"/>
    <mergeCell ref="P3386:R3386"/>
    <mergeCell ref="A3383:A3386"/>
    <mergeCell ref="B3383:B3386"/>
    <mergeCell ref="C3383:C3386"/>
    <mergeCell ref="D3383:D3386"/>
    <mergeCell ref="E3383:E3386"/>
    <mergeCell ref="F3383:F3386"/>
    <mergeCell ref="P3403:R3403"/>
    <mergeCell ref="T3403:T3406"/>
    <mergeCell ref="G3404:N3406"/>
    <mergeCell ref="P3404:R3404"/>
    <mergeCell ref="P3405:R3405"/>
    <mergeCell ref="P3406:R3406"/>
    <mergeCell ref="A3403:A3406"/>
    <mergeCell ref="B3403:B3406"/>
    <mergeCell ref="C3403:C3406"/>
    <mergeCell ref="D3403:D3406"/>
    <mergeCell ref="E3403:E3406"/>
    <mergeCell ref="F3403:F3406"/>
    <mergeCell ref="P3399:R3399"/>
    <mergeCell ref="T3399:T3402"/>
    <mergeCell ref="G3400:N3402"/>
    <mergeCell ref="P3400:R3400"/>
    <mergeCell ref="P3401:R3401"/>
    <mergeCell ref="P3402:R3402"/>
    <mergeCell ref="A3399:A3402"/>
    <mergeCell ref="B3399:B3402"/>
    <mergeCell ref="C3399:C3402"/>
    <mergeCell ref="D3399:D3402"/>
    <mergeCell ref="E3399:E3402"/>
    <mergeCell ref="F3399:F3402"/>
    <mergeCell ref="P3395:R3395"/>
    <mergeCell ref="T3395:T3398"/>
    <mergeCell ref="G3396:N3398"/>
    <mergeCell ref="P3396:R3396"/>
    <mergeCell ref="P3397:R3397"/>
    <mergeCell ref="P3398:R3398"/>
    <mergeCell ref="A3395:A3398"/>
    <mergeCell ref="B3395:B3398"/>
    <mergeCell ref="C3395:C3398"/>
    <mergeCell ref="D3395:D3398"/>
    <mergeCell ref="E3395:E3398"/>
    <mergeCell ref="F3395:F3398"/>
    <mergeCell ref="P3415:R3415"/>
    <mergeCell ref="T3415:T3418"/>
    <mergeCell ref="G3416:N3418"/>
    <mergeCell ref="P3416:R3416"/>
    <mergeCell ref="P3417:R3417"/>
    <mergeCell ref="P3418:R3418"/>
    <mergeCell ref="A3415:A3418"/>
    <mergeCell ref="B3415:B3418"/>
    <mergeCell ref="C3415:C3418"/>
    <mergeCell ref="D3415:D3418"/>
    <mergeCell ref="E3415:E3418"/>
    <mergeCell ref="F3415:F3418"/>
    <mergeCell ref="P3411:R3411"/>
    <mergeCell ref="T3411:T3414"/>
    <mergeCell ref="G3412:N3414"/>
    <mergeCell ref="P3412:R3412"/>
    <mergeCell ref="P3413:R3413"/>
    <mergeCell ref="P3414:R3414"/>
    <mergeCell ref="A3411:A3414"/>
    <mergeCell ref="B3411:B3414"/>
    <mergeCell ref="C3411:C3414"/>
    <mergeCell ref="D3411:D3414"/>
    <mergeCell ref="E3411:E3414"/>
    <mergeCell ref="F3411:F3414"/>
    <mergeCell ref="P3407:R3407"/>
    <mergeCell ref="T3407:T3410"/>
    <mergeCell ref="G3408:N3410"/>
    <mergeCell ref="P3408:R3408"/>
    <mergeCell ref="P3409:R3409"/>
    <mergeCell ref="P3410:R3410"/>
    <mergeCell ref="A3407:A3410"/>
    <mergeCell ref="B3407:B3410"/>
    <mergeCell ref="C3407:C3410"/>
    <mergeCell ref="D3407:D3410"/>
    <mergeCell ref="E3407:E3410"/>
    <mergeCell ref="F3407:F3410"/>
    <mergeCell ref="P3427:R3427"/>
    <mergeCell ref="T3427:T3430"/>
    <mergeCell ref="G3428:N3430"/>
    <mergeCell ref="P3428:R3428"/>
    <mergeCell ref="P3429:R3429"/>
    <mergeCell ref="P3430:R3430"/>
    <mergeCell ref="A3427:A3430"/>
    <mergeCell ref="B3427:B3430"/>
    <mergeCell ref="C3427:C3430"/>
    <mergeCell ref="D3427:D3430"/>
    <mergeCell ref="E3427:E3430"/>
    <mergeCell ref="F3427:F3430"/>
    <mergeCell ref="P3423:R3423"/>
    <mergeCell ref="T3423:T3426"/>
    <mergeCell ref="G3424:N3426"/>
    <mergeCell ref="P3424:R3424"/>
    <mergeCell ref="P3425:R3425"/>
    <mergeCell ref="P3426:R3426"/>
    <mergeCell ref="A3423:A3426"/>
    <mergeCell ref="B3423:B3426"/>
    <mergeCell ref="C3423:C3426"/>
    <mergeCell ref="D3423:D3426"/>
    <mergeCell ref="E3423:E3426"/>
    <mergeCell ref="F3423:F3426"/>
    <mergeCell ref="P3419:R3419"/>
    <mergeCell ref="T3419:T3422"/>
    <mergeCell ref="G3420:N3422"/>
    <mergeCell ref="P3420:R3420"/>
    <mergeCell ref="P3421:R3421"/>
    <mergeCell ref="P3422:R3422"/>
    <mergeCell ref="A3419:A3422"/>
    <mergeCell ref="B3419:B3422"/>
    <mergeCell ref="C3419:C3422"/>
    <mergeCell ref="D3419:D3422"/>
    <mergeCell ref="E3419:E3422"/>
    <mergeCell ref="F3419:F3422"/>
    <mergeCell ref="P3439:R3439"/>
    <mergeCell ref="T3439:T3442"/>
    <mergeCell ref="G3440:N3442"/>
    <mergeCell ref="P3440:R3440"/>
    <mergeCell ref="P3441:R3441"/>
    <mergeCell ref="P3442:R3442"/>
    <mergeCell ref="A3439:A3442"/>
    <mergeCell ref="B3439:B3442"/>
    <mergeCell ref="C3439:C3442"/>
    <mergeCell ref="D3439:D3442"/>
    <mergeCell ref="E3439:E3442"/>
    <mergeCell ref="F3439:F3442"/>
    <mergeCell ref="P3435:R3435"/>
    <mergeCell ref="T3435:T3438"/>
    <mergeCell ref="G3436:N3438"/>
    <mergeCell ref="P3436:R3436"/>
    <mergeCell ref="P3437:R3437"/>
    <mergeCell ref="P3438:R3438"/>
    <mergeCell ref="A3435:A3438"/>
    <mergeCell ref="B3435:B3438"/>
    <mergeCell ref="C3435:C3438"/>
    <mergeCell ref="D3435:D3438"/>
    <mergeCell ref="E3435:E3438"/>
    <mergeCell ref="F3435:F3438"/>
    <mergeCell ref="P3431:R3431"/>
    <mergeCell ref="T3431:T3434"/>
    <mergeCell ref="G3432:N3434"/>
    <mergeCell ref="P3432:R3432"/>
    <mergeCell ref="P3433:R3433"/>
    <mergeCell ref="P3434:R3434"/>
    <mergeCell ref="A3431:A3434"/>
    <mergeCell ref="B3431:B3434"/>
    <mergeCell ref="C3431:C3434"/>
    <mergeCell ref="D3431:D3434"/>
    <mergeCell ref="E3431:E3434"/>
    <mergeCell ref="F3431:F3434"/>
    <mergeCell ref="P3451:R3451"/>
    <mergeCell ref="T3451:T3454"/>
    <mergeCell ref="G3452:N3454"/>
    <mergeCell ref="P3452:R3452"/>
    <mergeCell ref="P3453:R3453"/>
    <mergeCell ref="P3454:R3454"/>
    <mergeCell ref="A3451:A3454"/>
    <mergeCell ref="B3451:B3454"/>
    <mergeCell ref="C3451:C3454"/>
    <mergeCell ref="D3451:D3454"/>
    <mergeCell ref="E3451:E3454"/>
    <mergeCell ref="F3451:F3454"/>
    <mergeCell ref="P3447:R3447"/>
    <mergeCell ref="T3447:T3450"/>
    <mergeCell ref="G3448:N3450"/>
    <mergeCell ref="P3448:R3448"/>
    <mergeCell ref="P3449:R3449"/>
    <mergeCell ref="P3450:R3450"/>
    <mergeCell ref="A3447:A3450"/>
    <mergeCell ref="B3447:B3450"/>
    <mergeCell ref="C3447:C3450"/>
    <mergeCell ref="D3447:D3450"/>
    <mergeCell ref="E3447:E3450"/>
    <mergeCell ref="F3447:F3450"/>
    <mergeCell ref="P3443:R3443"/>
    <mergeCell ref="T3443:T3446"/>
    <mergeCell ref="G3444:N3446"/>
    <mergeCell ref="P3444:R3444"/>
    <mergeCell ref="P3445:R3445"/>
    <mergeCell ref="P3446:R3446"/>
    <mergeCell ref="A3443:A3446"/>
    <mergeCell ref="B3443:B3446"/>
    <mergeCell ref="C3443:C3446"/>
    <mergeCell ref="D3443:D3446"/>
    <mergeCell ref="E3443:E3446"/>
    <mergeCell ref="F3443:F3446"/>
    <mergeCell ref="P3463:R3463"/>
    <mergeCell ref="T3463:T3466"/>
    <mergeCell ref="G3464:N3466"/>
    <mergeCell ref="P3464:R3464"/>
    <mergeCell ref="P3465:R3465"/>
    <mergeCell ref="P3466:R3466"/>
    <mergeCell ref="A3463:A3466"/>
    <mergeCell ref="B3463:B3466"/>
    <mergeCell ref="C3463:C3466"/>
    <mergeCell ref="D3463:D3466"/>
    <mergeCell ref="E3463:E3466"/>
    <mergeCell ref="F3463:F3466"/>
    <mergeCell ref="P3459:R3459"/>
    <mergeCell ref="T3459:T3462"/>
    <mergeCell ref="G3460:N3462"/>
    <mergeCell ref="P3460:R3460"/>
    <mergeCell ref="P3461:R3461"/>
    <mergeCell ref="P3462:R3462"/>
    <mergeCell ref="A3459:A3462"/>
    <mergeCell ref="B3459:B3462"/>
    <mergeCell ref="C3459:C3462"/>
    <mergeCell ref="D3459:D3462"/>
    <mergeCell ref="E3459:E3462"/>
    <mergeCell ref="F3459:F3462"/>
    <mergeCell ref="P3455:R3455"/>
    <mergeCell ref="T3455:T3458"/>
    <mergeCell ref="G3456:N3458"/>
    <mergeCell ref="P3456:R3456"/>
    <mergeCell ref="P3457:R3457"/>
    <mergeCell ref="P3458:R3458"/>
    <mergeCell ref="A3455:A3458"/>
    <mergeCell ref="B3455:B3458"/>
    <mergeCell ref="C3455:C3458"/>
    <mergeCell ref="D3455:D3458"/>
    <mergeCell ref="E3455:E3458"/>
    <mergeCell ref="F3455:F3458"/>
    <mergeCell ref="P3475:R3475"/>
    <mergeCell ref="T3475:T3478"/>
    <mergeCell ref="G3476:N3478"/>
    <mergeCell ref="P3476:R3476"/>
    <mergeCell ref="P3477:R3477"/>
    <mergeCell ref="P3478:R3478"/>
    <mergeCell ref="A3475:A3478"/>
    <mergeCell ref="B3475:B3478"/>
    <mergeCell ref="C3475:C3478"/>
    <mergeCell ref="D3475:D3478"/>
    <mergeCell ref="E3475:E3478"/>
    <mergeCell ref="F3475:F3478"/>
    <mergeCell ref="P3471:R3471"/>
    <mergeCell ref="T3471:T3474"/>
    <mergeCell ref="G3472:N3474"/>
    <mergeCell ref="P3472:R3472"/>
    <mergeCell ref="P3473:R3473"/>
    <mergeCell ref="P3474:R3474"/>
    <mergeCell ref="A3471:A3474"/>
    <mergeCell ref="B3471:B3474"/>
    <mergeCell ref="C3471:C3474"/>
    <mergeCell ref="D3471:D3474"/>
    <mergeCell ref="E3471:E3474"/>
    <mergeCell ref="F3471:F3474"/>
    <mergeCell ref="P3467:R3467"/>
    <mergeCell ref="T3467:T3470"/>
    <mergeCell ref="G3468:N3470"/>
    <mergeCell ref="P3468:R3468"/>
    <mergeCell ref="P3469:R3469"/>
    <mergeCell ref="P3470:R3470"/>
    <mergeCell ref="A3467:A3470"/>
    <mergeCell ref="B3467:B3470"/>
    <mergeCell ref="C3467:C3470"/>
    <mergeCell ref="D3467:D3470"/>
    <mergeCell ref="E3467:E3470"/>
    <mergeCell ref="F3467:F3470"/>
    <mergeCell ref="P3487:R3487"/>
    <mergeCell ref="T3487:T3490"/>
    <mergeCell ref="G3488:N3490"/>
    <mergeCell ref="P3488:R3488"/>
    <mergeCell ref="P3489:R3489"/>
    <mergeCell ref="P3490:R3490"/>
    <mergeCell ref="A3487:A3490"/>
    <mergeCell ref="B3487:B3490"/>
    <mergeCell ref="C3487:C3490"/>
    <mergeCell ref="D3487:D3490"/>
    <mergeCell ref="E3487:E3490"/>
    <mergeCell ref="F3487:F3490"/>
    <mergeCell ref="P3483:R3483"/>
    <mergeCell ref="T3483:T3486"/>
    <mergeCell ref="G3484:N3486"/>
    <mergeCell ref="P3484:R3484"/>
    <mergeCell ref="P3485:R3485"/>
    <mergeCell ref="P3486:R3486"/>
    <mergeCell ref="A3483:A3486"/>
    <mergeCell ref="B3483:B3486"/>
    <mergeCell ref="C3483:C3486"/>
    <mergeCell ref="D3483:D3486"/>
    <mergeCell ref="E3483:E3486"/>
    <mergeCell ref="F3483:F3486"/>
    <mergeCell ref="P3479:R3479"/>
    <mergeCell ref="T3479:T3482"/>
    <mergeCell ref="G3480:N3482"/>
    <mergeCell ref="P3480:R3480"/>
    <mergeCell ref="P3481:R3481"/>
    <mergeCell ref="P3482:R3482"/>
    <mergeCell ref="A3479:A3482"/>
    <mergeCell ref="B3479:B3482"/>
    <mergeCell ref="C3479:C3482"/>
    <mergeCell ref="D3479:D3482"/>
    <mergeCell ref="E3479:E3482"/>
    <mergeCell ref="F3479:F3482"/>
    <mergeCell ref="P3499:R3499"/>
    <mergeCell ref="T3499:T3502"/>
    <mergeCell ref="G3500:N3502"/>
    <mergeCell ref="P3500:R3500"/>
    <mergeCell ref="P3501:R3501"/>
    <mergeCell ref="P3502:R3502"/>
    <mergeCell ref="A3499:A3502"/>
    <mergeCell ref="B3499:B3502"/>
    <mergeCell ref="C3499:C3502"/>
    <mergeCell ref="D3499:D3502"/>
    <mergeCell ref="E3499:E3502"/>
    <mergeCell ref="F3499:F3502"/>
    <mergeCell ref="P3495:R3495"/>
    <mergeCell ref="T3495:T3498"/>
    <mergeCell ref="G3496:N3498"/>
    <mergeCell ref="P3496:R3496"/>
    <mergeCell ref="P3497:R3497"/>
    <mergeCell ref="P3498:R3498"/>
    <mergeCell ref="A3495:A3498"/>
    <mergeCell ref="B3495:B3498"/>
    <mergeCell ref="C3495:C3498"/>
    <mergeCell ref="D3495:D3498"/>
    <mergeCell ref="E3495:E3498"/>
    <mergeCell ref="F3495:F3498"/>
    <mergeCell ref="P3491:R3491"/>
    <mergeCell ref="T3491:T3494"/>
    <mergeCell ref="G3492:N3494"/>
    <mergeCell ref="P3492:R3492"/>
    <mergeCell ref="P3493:R3493"/>
    <mergeCell ref="P3494:R3494"/>
    <mergeCell ref="A3491:A3494"/>
    <mergeCell ref="B3491:B3494"/>
    <mergeCell ref="C3491:C3494"/>
    <mergeCell ref="D3491:D3494"/>
    <mergeCell ref="E3491:E3494"/>
    <mergeCell ref="F3491:F3494"/>
    <mergeCell ref="P3511:R3511"/>
    <mergeCell ref="T3511:T3514"/>
    <mergeCell ref="G3512:N3514"/>
    <mergeCell ref="P3512:R3512"/>
    <mergeCell ref="P3513:R3513"/>
    <mergeCell ref="P3514:R3514"/>
    <mergeCell ref="A3511:A3514"/>
    <mergeCell ref="B3511:B3514"/>
    <mergeCell ref="C3511:C3514"/>
    <mergeCell ref="D3511:D3514"/>
    <mergeCell ref="E3511:E3514"/>
    <mergeCell ref="F3511:F3514"/>
    <mergeCell ref="P3507:R3507"/>
    <mergeCell ref="T3507:T3510"/>
    <mergeCell ref="G3508:N3510"/>
    <mergeCell ref="P3508:R3508"/>
    <mergeCell ref="P3509:R3509"/>
    <mergeCell ref="P3510:R3510"/>
    <mergeCell ref="A3507:A3510"/>
    <mergeCell ref="B3507:B3510"/>
    <mergeCell ref="C3507:C3510"/>
    <mergeCell ref="D3507:D3510"/>
    <mergeCell ref="E3507:E3510"/>
    <mergeCell ref="F3507:F3510"/>
    <mergeCell ref="P3503:R3503"/>
    <mergeCell ref="T3503:T3506"/>
    <mergeCell ref="G3504:N3506"/>
    <mergeCell ref="P3504:R3504"/>
    <mergeCell ref="P3505:R3505"/>
    <mergeCell ref="P3506:R3506"/>
    <mergeCell ref="A3503:A3506"/>
    <mergeCell ref="B3503:B3506"/>
    <mergeCell ref="C3503:C3506"/>
    <mergeCell ref="D3503:D3506"/>
    <mergeCell ref="E3503:E3506"/>
    <mergeCell ref="F3503:F3506"/>
    <mergeCell ref="P3523:R3523"/>
    <mergeCell ref="T3523:T3526"/>
    <mergeCell ref="G3524:N3526"/>
    <mergeCell ref="P3524:R3524"/>
    <mergeCell ref="P3525:R3525"/>
    <mergeCell ref="P3526:R3526"/>
    <mergeCell ref="A3523:A3526"/>
    <mergeCell ref="B3523:B3526"/>
    <mergeCell ref="C3523:C3526"/>
    <mergeCell ref="D3523:D3526"/>
    <mergeCell ref="E3523:E3526"/>
    <mergeCell ref="F3523:F3526"/>
    <mergeCell ref="P3519:R3519"/>
    <mergeCell ref="T3519:T3522"/>
    <mergeCell ref="G3520:N3522"/>
    <mergeCell ref="P3520:R3520"/>
    <mergeCell ref="P3521:R3521"/>
    <mergeCell ref="P3522:R3522"/>
    <mergeCell ref="A3519:A3522"/>
    <mergeCell ref="B3519:B3522"/>
    <mergeCell ref="C3519:C3522"/>
    <mergeCell ref="D3519:D3522"/>
    <mergeCell ref="E3519:E3522"/>
    <mergeCell ref="F3519:F3522"/>
    <mergeCell ref="P3515:R3515"/>
    <mergeCell ref="T3515:T3518"/>
    <mergeCell ref="G3516:N3518"/>
    <mergeCell ref="P3516:R3516"/>
    <mergeCell ref="P3517:R3517"/>
    <mergeCell ref="P3518:R3518"/>
    <mergeCell ref="A3515:A3518"/>
    <mergeCell ref="B3515:B3518"/>
    <mergeCell ref="C3515:C3518"/>
    <mergeCell ref="D3515:D3518"/>
    <mergeCell ref="E3515:E3518"/>
    <mergeCell ref="F3515:F3518"/>
    <mergeCell ref="P3535:R3535"/>
    <mergeCell ref="T3535:T3538"/>
    <mergeCell ref="G3536:N3538"/>
    <mergeCell ref="P3536:R3536"/>
    <mergeCell ref="P3537:R3537"/>
    <mergeCell ref="P3538:R3538"/>
    <mergeCell ref="A3535:A3538"/>
    <mergeCell ref="B3535:B3538"/>
    <mergeCell ref="C3535:C3538"/>
    <mergeCell ref="D3535:D3538"/>
    <mergeCell ref="E3535:E3538"/>
    <mergeCell ref="F3535:F3538"/>
    <mergeCell ref="P3531:R3531"/>
    <mergeCell ref="T3531:T3534"/>
    <mergeCell ref="G3532:N3534"/>
    <mergeCell ref="P3532:R3532"/>
    <mergeCell ref="P3533:R3533"/>
    <mergeCell ref="P3534:R3534"/>
    <mergeCell ref="A3531:A3534"/>
    <mergeCell ref="B3531:B3534"/>
    <mergeCell ref="C3531:C3534"/>
    <mergeCell ref="D3531:D3534"/>
    <mergeCell ref="E3531:E3534"/>
    <mergeCell ref="F3531:F3534"/>
    <mergeCell ref="P3527:R3527"/>
    <mergeCell ref="T3527:T3530"/>
    <mergeCell ref="G3528:N3530"/>
    <mergeCell ref="P3528:R3528"/>
    <mergeCell ref="P3529:R3529"/>
    <mergeCell ref="P3530:R3530"/>
    <mergeCell ref="A3527:A3530"/>
    <mergeCell ref="B3527:B3530"/>
    <mergeCell ref="C3527:C3530"/>
    <mergeCell ref="D3527:D3530"/>
    <mergeCell ref="E3527:E3530"/>
    <mergeCell ref="F3527:F3530"/>
    <mergeCell ref="P3547:R3547"/>
    <mergeCell ref="T3547:T3550"/>
    <mergeCell ref="G3548:N3550"/>
    <mergeCell ref="P3548:R3548"/>
    <mergeCell ref="P3549:R3549"/>
    <mergeCell ref="P3550:R3550"/>
    <mergeCell ref="A3547:A3550"/>
    <mergeCell ref="B3547:B3550"/>
    <mergeCell ref="C3547:C3550"/>
    <mergeCell ref="D3547:D3550"/>
    <mergeCell ref="E3547:E3550"/>
    <mergeCell ref="F3547:F3550"/>
    <mergeCell ref="P3543:R3543"/>
    <mergeCell ref="T3543:T3546"/>
    <mergeCell ref="G3544:N3546"/>
    <mergeCell ref="P3544:R3544"/>
    <mergeCell ref="P3545:R3545"/>
    <mergeCell ref="P3546:R3546"/>
    <mergeCell ref="A3543:A3546"/>
    <mergeCell ref="B3543:B3546"/>
    <mergeCell ref="C3543:C3546"/>
    <mergeCell ref="D3543:D3546"/>
    <mergeCell ref="E3543:E3546"/>
    <mergeCell ref="F3543:F3546"/>
    <mergeCell ref="P3539:R3539"/>
    <mergeCell ref="T3539:T3542"/>
    <mergeCell ref="G3540:N3542"/>
    <mergeCell ref="P3540:R3540"/>
    <mergeCell ref="P3541:R3541"/>
    <mergeCell ref="P3542:R3542"/>
    <mergeCell ref="A3539:A3542"/>
    <mergeCell ref="B3539:B3542"/>
    <mergeCell ref="C3539:C3542"/>
    <mergeCell ref="D3539:D3542"/>
    <mergeCell ref="E3539:E3542"/>
    <mergeCell ref="F3539:F3542"/>
    <mergeCell ref="P3559:R3559"/>
    <mergeCell ref="T3559:T3562"/>
    <mergeCell ref="G3560:N3562"/>
    <mergeCell ref="P3560:R3560"/>
    <mergeCell ref="P3561:R3561"/>
    <mergeCell ref="P3562:R3562"/>
    <mergeCell ref="A3559:A3562"/>
    <mergeCell ref="B3559:B3562"/>
    <mergeCell ref="C3559:C3562"/>
    <mergeCell ref="D3559:D3562"/>
    <mergeCell ref="E3559:E3562"/>
    <mergeCell ref="F3559:F3562"/>
    <mergeCell ref="P3555:R3555"/>
    <mergeCell ref="T3555:T3558"/>
    <mergeCell ref="G3556:N3558"/>
    <mergeCell ref="P3556:R3556"/>
    <mergeCell ref="P3557:R3557"/>
    <mergeCell ref="P3558:R3558"/>
    <mergeCell ref="A3555:A3558"/>
    <mergeCell ref="B3555:B3558"/>
    <mergeCell ref="C3555:C3558"/>
    <mergeCell ref="D3555:D3558"/>
    <mergeCell ref="E3555:E3558"/>
    <mergeCell ref="F3555:F3558"/>
    <mergeCell ref="P3551:R3551"/>
    <mergeCell ref="T3551:T3554"/>
    <mergeCell ref="G3552:N3554"/>
    <mergeCell ref="P3552:R3552"/>
    <mergeCell ref="P3553:R3553"/>
    <mergeCell ref="P3554:R3554"/>
    <mergeCell ref="A3551:A3554"/>
    <mergeCell ref="B3551:B3554"/>
    <mergeCell ref="C3551:C3554"/>
    <mergeCell ref="D3551:D3554"/>
    <mergeCell ref="E3551:E3554"/>
    <mergeCell ref="F3551:F3554"/>
    <mergeCell ref="P3571:R3571"/>
    <mergeCell ref="T3571:T3574"/>
    <mergeCell ref="G3572:N3574"/>
    <mergeCell ref="P3572:R3572"/>
    <mergeCell ref="P3573:R3573"/>
    <mergeCell ref="P3574:R3574"/>
    <mergeCell ref="A3571:A3574"/>
    <mergeCell ref="B3571:B3574"/>
    <mergeCell ref="C3571:C3574"/>
    <mergeCell ref="D3571:D3574"/>
    <mergeCell ref="E3571:E3574"/>
    <mergeCell ref="F3571:F3574"/>
    <mergeCell ref="P3567:R3567"/>
    <mergeCell ref="T3567:T3570"/>
    <mergeCell ref="G3568:N3570"/>
    <mergeCell ref="P3568:R3568"/>
    <mergeCell ref="P3569:R3569"/>
    <mergeCell ref="P3570:R3570"/>
    <mergeCell ref="A3567:A3570"/>
    <mergeCell ref="B3567:B3570"/>
    <mergeCell ref="C3567:C3570"/>
    <mergeCell ref="D3567:D3570"/>
    <mergeCell ref="E3567:E3570"/>
    <mergeCell ref="F3567:F3570"/>
    <mergeCell ref="P3563:R3563"/>
    <mergeCell ref="T3563:T3566"/>
    <mergeCell ref="G3564:N3566"/>
    <mergeCell ref="P3564:R3564"/>
    <mergeCell ref="P3565:R3565"/>
    <mergeCell ref="P3566:R3566"/>
    <mergeCell ref="A3563:A3566"/>
    <mergeCell ref="B3563:B3566"/>
    <mergeCell ref="C3563:C3566"/>
    <mergeCell ref="D3563:D3566"/>
    <mergeCell ref="E3563:E3566"/>
    <mergeCell ref="F3563:F3566"/>
    <mergeCell ref="P3583:R3583"/>
    <mergeCell ref="T3583:T3586"/>
    <mergeCell ref="G3584:N3586"/>
    <mergeCell ref="P3584:R3584"/>
    <mergeCell ref="P3585:R3585"/>
    <mergeCell ref="P3586:R3586"/>
    <mergeCell ref="A3583:A3586"/>
    <mergeCell ref="B3583:B3586"/>
    <mergeCell ref="C3583:C3586"/>
    <mergeCell ref="D3583:D3586"/>
    <mergeCell ref="E3583:E3586"/>
    <mergeCell ref="F3583:F3586"/>
    <mergeCell ref="P3579:R3579"/>
    <mergeCell ref="T3579:T3582"/>
    <mergeCell ref="G3580:N3582"/>
    <mergeCell ref="P3580:R3580"/>
    <mergeCell ref="P3581:R3581"/>
    <mergeCell ref="P3582:R3582"/>
    <mergeCell ref="A3579:A3582"/>
    <mergeCell ref="B3579:B3582"/>
    <mergeCell ref="C3579:C3582"/>
    <mergeCell ref="D3579:D3582"/>
    <mergeCell ref="E3579:E3582"/>
    <mergeCell ref="F3579:F3582"/>
    <mergeCell ref="P3575:R3575"/>
    <mergeCell ref="T3575:T3578"/>
    <mergeCell ref="G3576:N3578"/>
    <mergeCell ref="P3576:R3576"/>
    <mergeCell ref="P3577:R3577"/>
    <mergeCell ref="P3578:R3578"/>
    <mergeCell ref="A3575:A3578"/>
    <mergeCell ref="B3575:B3578"/>
    <mergeCell ref="C3575:C3578"/>
    <mergeCell ref="D3575:D3578"/>
    <mergeCell ref="E3575:E3578"/>
    <mergeCell ref="F3575:F3578"/>
    <mergeCell ref="P3595:R3595"/>
    <mergeCell ref="T3595:T3598"/>
    <mergeCell ref="G3596:N3598"/>
    <mergeCell ref="P3596:R3596"/>
    <mergeCell ref="P3597:R3597"/>
    <mergeCell ref="P3598:R3598"/>
    <mergeCell ref="A3595:A3598"/>
    <mergeCell ref="B3595:B3598"/>
    <mergeCell ref="C3595:C3598"/>
    <mergeCell ref="D3595:D3598"/>
    <mergeCell ref="E3595:E3598"/>
    <mergeCell ref="F3595:F3598"/>
    <mergeCell ref="P3591:R3591"/>
    <mergeCell ref="T3591:T3594"/>
    <mergeCell ref="G3592:N3594"/>
    <mergeCell ref="P3592:R3592"/>
    <mergeCell ref="P3593:R3593"/>
    <mergeCell ref="P3594:R3594"/>
    <mergeCell ref="A3591:A3594"/>
    <mergeCell ref="B3591:B3594"/>
    <mergeCell ref="C3591:C3594"/>
    <mergeCell ref="D3591:D3594"/>
    <mergeCell ref="E3591:E3594"/>
    <mergeCell ref="F3591:F3594"/>
    <mergeCell ref="P3587:R3587"/>
    <mergeCell ref="T3587:T3590"/>
    <mergeCell ref="G3588:N3590"/>
    <mergeCell ref="P3588:R3588"/>
    <mergeCell ref="P3589:R3589"/>
    <mergeCell ref="P3590:R3590"/>
    <mergeCell ref="A3587:A3590"/>
    <mergeCell ref="B3587:B3590"/>
    <mergeCell ref="C3587:C3590"/>
    <mergeCell ref="D3587:D3590"/>
    <mergeCell ref="E3587:E3590"/>
    <mergeCell ref="F3587:F3590"/>
    <mergeCell ref="P3607:R3607"/>
    <mergeCell ref="T3607:T3610"/>
    <mergeCell ref="G3608:N3610"/>
    <mergeCell ref="P3608:R3608"/>
    <mergeCell ref="P3609:R3609"/>
    <mergeCell ref="P3610:R3610"/>
    <mergeCell ref="A3607:A3610"/>
    <mergeCell ref="B3607:B3610"/>
    <mergeCell ref="C3607:C3610"/>
    <mergeCell ref="D3607:D3610"/>
    <mergeCell ref="E3607:E3610"/>
    <mergeCell ref="F3607:F3610"/>
    <mergeCell ref="P3603:R3603"/>
    <mergeCell ref="T3603:T3606"/>
    <mergeCell ref="G3604:N3606"/>
    <mergeCell ref="P3604:R3604"/>
    <mergeCell ref="P3605:R3605"/>
    <mergeCell ref="P3606:R3606"/>
    <mergeCell ref="A3603:A3606"/>
    <mergeCell ref="B3603:B3606"/>
    <mergeCell ref="C3603:C3606"/>
    <mergeCell ref="D3603:D3606"/>
    <mergeCell ref="E3603:E3606"/>
    <mergeCell ref="F3603:F3606"/>
    <mergeCell ref="P3599:R3599"/>
    <mergeCell ref="T3599:T3602"/>
    <mergeCell ref="G3600:N3602"/>
    <mergeCell ref="P3600:R3600"/>
    <mergeCell ref="P3601:R3601"/>
    <mergeCell ref="P3602:R3602"/>
    <mergeCell ref="A3599:A3602"/>
    <mergeCell ref="B3599:B3602"/>
    <mergeCell ref="C3599:C3602"/>
    <mergeCell ref="D3599:D3602"/>
    <mergeCell ref="E3599:E3602"/>
    <mergeCell ref="F3599:F3602"/>
    <mergeCell ref="P3619:R3619"/>
    <mergeCell ref="T3619:T3622"/>
    <mergeCell ref="G3620:N3622"/>
    <mergeCell ref="P3620:R3620"/>
    <mergeCell ref="P3621:R3621"/>
    <mergeCell ref="P3622:R3622"/>
    <mergeCell ref="A3619:A3622"/>
    <mergeCell ref="B3619:B3622"/>
    <mergeCell ref="C3619:C3622"/>
    <mergeCell ref="D3619:D3622"/>
    <mergeCell ref="E3619:E3622"/>
    <mergeCell ref="F3619:F3622"/>
    <mergeCell ref="P3615:R3615"/>
    <mergeCell ref="T3615:T3618"/>
    <mergeCell ref="G3616:N3618"/>
    <mergeCell ref="P3616:R3616"/>
    <mergeCell ref="P3617:R3617"/>
    <mergeCell ref="P3618:R3618"/>
    <mergeCell ref="A3615:A3618"/>
    <mergeCell ref="B3615:B3618"/>
    <mergeCell ref="C3615:C3618"/>
    <mergeCell ref="D3615:D3618"/>
    <mergeCell ref="E3615:E3618"/>
    <mergeCell ref="F3615:F3618"/>
    <mergeCell ref="P3611:R3611"/>
    <mergeCell ref="T3611:T3614"/>
    <mergeCell ref="G3612:N3614"/>
    <mergeCell ref="P3612:R3612"/>
    <mergeCell ref="P3613:R3613"/>
    <mergeCell ref="P3614:R3614"/>
    <mergeCell ref="A3611:A3614"/>
    <mergeCell ref="B3611:B3614"/>
    <mergeCell ref="C3611:C3614"/>
    <mergeCell ref="D3611:D3614"/>
    <mergeCell ref="E3611:E3614"/>
    <mergeCell ref="F3611:F3614"/>
    <mergeCell ref="P3631:R3631"/>
    <mergeCell ref="T3631:T3634"/>
    <mergeCell ref="G3632:N3634"/>
    <mergeCell ref="P3632:R3632"/>
    <mergeCell ref="P3633:R3633"/>
    <mergeCell ref="P3634:R3634"/>
    <mergeCell ref="A3631:A3634"/>
    <mergeCell ref="B3631:B3634"/>
    <mergeCell ref="C3631:C3634"/>
    <mergeCell ref="D3631:D3634"/>
    <mergeCell ref="E3631:E3634"/>
    <mergeCell ref="F3631:F3634"/>
    <mergeCell ref="P3627:R3627"/>
    <mergeCell ref="T3627:T3630"/>
    <mergeCell ref="G3628:N3630"/>
    <mergeCell ref="P3628:R3628"/>
    <mergeCell ref="P3629:R3629"/>
    <mergeCell ref="P3630:R3630"/>
    <mergeCell ref="A3627:A3630"/>
    <mergeCell ref="B3627:B3630"/>
    <mergeCell ref="C3627:C3630"/>
    <mergeCell ref="D3627:D3630"/>
    <mergeCell ref="E3627:E3630"/>
    <mergeCell ref="F3627:F3630"/>
    <mergeCell ref="P3623:R3623"/>
    <mergeCell ref="T3623:T3626"/>
    <mergeCell ref="G3624:N3626"/>
    <mergeCell ref="P3624:R3624"/>
    <mergeCell ref="P3625:R3625"/>
    <mergeCell ref="P3626:R3626"/>
    <mergeCell ref="A3623:A3626"/>
    <mergeCell ref="B3623:B3626"/>
    <mergeCell ref="C3623:C3626"/>
    <mergeCell ref="D3623:D3626"/>
    <mergeCell ref="E3623:E3626"/>
    <mergeCell ref="F3623:F3626"/>
    <mergeCell ref="P3643:R3643"/>
    <mergeCell ref="T3643:T3646"/>
    <mergeCell ref="G3644:N3646"/>
    <mergeCell ref="P3644:R3644"/>
    <mergeCell ref="P3645:R3645"/>
    <mergeCell ref="P3646:R3646"/>
    <mergeCell ref="A3643:A3646"/>
    <mergeCell ref="B3643:B3646"/>
    <mergeCell ref="C3643:C3646"/>
    <mergeCell ref="D3643:D3646"/>
    <mergeCell ref="E3643:E3646"/>
    <mergeCell ref="F3643:F3646"/>
    <mergeCell ref="P3639:R3639"/>
    <mergeCell ref="T3639:T3642"/>
    <mergeCell ref="G3640:N3642"/>
    <mergeCell ref="P3640:R3640"/>
    <mergeCell ref="P3641:R3641"/>
    <mergeCell ref="P3642:R3642"/>
    <mergeCell ref="A3639:A3642"/>
    <mergeCell ref="B3639:B3642"/>
    <mergeCell ref="C3639:C3642"/>
    <mergeCell ref="D3639:D3642"/>
    <mergeCell ref="E3639:E3642"/>
    <mergeCell ref="F3639:F3642"/>
    <mergeCell ref="P3635:R3635"/>
    <mergeCell ref="T3635:T3638"/>
    <mergeCell ref="G3636:N3638"/>
    <mergeCell ref="P3636:R3636"/>
    <mergeCell ref="P3637:R3637"/>
    <mergeCell ref="P3638:R3638"/>
    <mergeCell ref="A3635:A3638"/>
    <mergeCell ref="B3635:B3638"/>
    <mergeCell ref="C3635:C3638"/>
    <mergeCell ref="D3635:D3638"/>
    <mergeCell ref="E3635:E3638"/>
    <mergeCell ref="F3635:F3638"/>
    <mergeCell ref="P3655:R3655"/>
    <mergeCell ref="T3655:T3658"/>
    <mergeCell ref="G3656:N3658"/>
    <mergeCell ref="P3656:R3656"/>
    <mergeCell ref="P3657:R3657"/>
    <mergeCell ref="P3658:R3658"/>
    <mergeCell ref="A3655:A3658"/>
    <mergeCell ref="B3655:B3658"/>
    <mergeCell ref="C3655:C3658"/>
    <mergeCell ref="D3655:D3658"/>
    <mergeCell ref="E3655:E3658"/>
    <mergeCell ref="F3655:F3658"/>
    <mergeCell ref="P3651:R3651"/>
    <mergeCell ref="T3651:T3654"/>
    <mergeCell ref="G3652:N3654"/>
    <mergeCell ref="P3652:R3652"/>
    <mergeCell ref="P3653:R3653"/>
    <mergeCell ref="P3654:R3654"/>
    <mergeCell ref="A3651:A3654"/>
    <mergeCell ref="B3651:B3654"/>
    <mergeCell ref="C3651:C3654"/>
    <mergeCell ref="D3651:D3654"/>
    <mergeCell ref="E3651:E3654"/>
    <mergeCell ref="F3651:F3654"/>
    <mergeCell ref="P3647:R3647"/>
    <mergeCell ref="T3647:T3650"/>
    <mergeCell ref="G3648:N3650"/>
    <mergeCell ref="P3648:R3648"/>
    <mergeCell ref="P3649:R3649"/>
    <mergeCell ref="P3650:R3650"/>
    <mergeCell ref="A3647:A3650"/>
    <mergeCell ref="B3647:B3650"/>
    <mergeCell ref="C3647:C3650"/>
    <mergeCell ref="D3647:D3650"/>
    <mergeCell ref="E3647:E3650"/>
    <mergeCell ref="F3647:F3650"/>
    <mergeCell ref="P3667:R3667"/>
    <mergeCell ref="T3667:T3670"/>
    <mergeCell ref="G3668:N3670"/>
    <mergeCell ref="P3668:R3668"/>
    <mergeCell ref="P3669:R3669"/>
    <mergeCell ref="P3670:R3670"/>
    <mergeCell ref="A3667:A3670"/>
    <mergeCell ref="B3667:B3670"/>
    <mergeCell ref="C3667:C3670"/>
    <mergeCell ref="D3667:D3670"/>
    <mergeCell ref="E3667:E3670"/>
    <mergeCell ref="F3667:F3670"/>
    <mergeCell ref="P3663:R3663"/>
    <mergeCell ref="T3663:T3666"/>
    <mergeCell ref="G3664:N3666"/>
    <mergeCell ref="P3664:R3664"/>
    <mergeCell ref="P3665:R3665"/>
    <mergeCell ref="P3666:R3666"/>
    <mergeCell ref="A3663:A3666"/>
    <mergeCell ref="B3663:B3666"/>
    <mergeCell ref="C3663:C3666"/>
    <mergeCell ref="D3663:D3666"/>
    <mergeCell ref="E3663:E3666"/>
    <mergeCell ref="F3663:F3666"/>
    <mergeCell ref="P3659:R3659"/>
    <mergeCell ref="T3659:T3662"/>
    <mergeCell ref="G3660:N3662"/>
    <mergeCell ref="P3660:R3660"/>
    <mergeCell ref="P3661:R3661"/>
    <mergeCell ref="P3662:R3662"/>
    <mergeCell ref="A3659:A3662"/>
    <mergeCell ref="B3659:B3662"/>
    <mergeCell ref="C3659:C3662"/>
    <mergeCell ref="D3659:D3662"/>
    <mergeCell ref="E3659:E3662"/>
    <mergeCell ref="F3659:F3662"/>
    <mergeCell ref="P3679:R3679"/>
    <mergeCell ref="T3679:T3682"/>
    <mergeCell ref="G3680:N3682"/>
    <mergeCell ref="P3680:R3680"/>
    <mergeCell ref="P3681:R3681"/>
    <mergeCell ref="P3682:R3682"/>
    <mergeCell ref="A3679:A3682"/>
    <mergeCell ref="B3679:B3682"/>
    <mergeCell ref="C3679:C3682"/>
    <mergeCell ref="D3679:D3682"/>
    <mergeCell ref="E3679:E3682"/>
    <mergeCell ref="F3679:F3682"/>
    <mergeCell ref="P3675:R3675"/>
    <mergeCell ref="T3675:T3678"/>
    <mergeCell ref="G3676:N3678"/>
    <mergeCell ref="P3676:R3676"/>
    <mergeCell ref="P3677:R3677"/>
    <mergeCell ref="P3678:R3678"/>
    <mergeCell ref="A3675:A3678"/>
    <mergeCell ref="B3675:B3678"/>
    <mergeCell ref="C3675:C3678"/>
    <mergeCell ref="D3675:D3678"/>
    <mergeCell ref="E3675:E3678"/>
    <mergeCell ref="F3675:F3678"/>
    <mergeCell ref="P3671:R3671"/>
    <mergeCell ref="T3671:T3674"/>
    <mergeCell ref="G3672:N3674"/>
    <mergeCell ref="P3672:R3672"/>
    <mergeCell ref="P3673:R3673"/>
    <mergeCell ref="P3674:R3674"/>
    <mergeCell ref="A3671:A3674"/>
    <mergeCell ref="B3671:B3674"/>
    <mergeCell ref="C3671:C3674"/>
    <mergeCell ref="D3671:D3674"/>
    <mergeCell ref="E3671:E3674"/>
    <mergeCell ref="F3671:F3674"/>
    <mergeCell ref="P3691:R3691"/>
    <mergeCell ref="T3691:T3694"/>
    <mergeCell ref="G3692:N3694"/>
    <mergeCell ref="P3692:R3692"/>
    <mergeCell ref="P3693:R3693"/>
    <mergeCell ref="P3694:R3694"/>
    <mergeCell ref="A3691:A3694"/>
    <mergeCell ref="B3691:B3694"/>
    <mergeCell ref="C3691:C3694"/>
    <mergeCell ref="D3691:D3694"/>
    <mergeCell ref="E3691:E3694"/>
    <mergeCell ref="F3691:F3694"/>
    <mergeCell ref="P3687:R3687"/>
    <mergeCell ref="T3687:T3690"/>
    <mergeCell ref="G3688:N3690"/>
    <mergeCell ref="P3688:R3688"/>
    <mergeCell ref="P3689:R3689"/>
    <mergeCell ref="P3690:R3690"/>
    <mergeCell ref="A3687:A3690"/>
    <mergeCell ref="B3687:B3690"/>
    <mergeCell ref="C3687:C3690"/>
    <mergeCell ref="D3687:D3690"/>
    <mergeCell ref="E3687:E3690"/>
    <mergeCell ref="F3687:F3690"/>
    <mergeCell ref="P3683:R3683"/>
    <mergeCell ref="T3683:T3686"/>
    <mergeCell ref="G3684:N3686"/>
    <mergeCell ref="P3684:R3684"/>
    <mergeCell ref="P3685:R3685"/>
    <mergeCell ref="P3686:R3686"/>
    <mergeCell ref="A3683:A3686"/>
    <mergeCell ref="B3683:B3686"/>
    <mergeCell ref="C3683:C3686"/>
    <mergeCell ref="D3683:D3686"/>
    <mergeCell ref="E3683:E3686"/>
    <mergeCell ref="F3683:F3686"/>
    <mergeCell ref="P3703:R3703"/>
    <mergeCell ref="T3703:T3706"/>
    <mergeCell ref="G3704:N3706"/>
    <mergeCell ref="P3704:R3704"/>
    <mergeCell ref="P3705:R3705"/>
    <mergeCell ref="P3706:R3706"/>
    <mergeCell ref="A3703:A3706"/>
    <mergeCell ref="B3703:B3706"/>
    <mergeCell ref="C3703:C3706"/>
    <mergeCell ref="D3703:D3706"/>
    <mergeCell ref="E3703:E3706"/>
    <mergeCell ref="F3703:F3706"/>
    <mergeCell ref="P3699:R3699"/>
    <mergeCell ref="T3699:T3702"/>
    <mergeCell ref="G3700:N3702"/>
    <mergeCell ref="P3700:R3700"/>
    <mergeCell ref="P3701:R3701"/>
    <mergeCell ref="P3702:R3702"/>
    <mergeCell ref="A3699:A3702"/>
    <mergeCell ref="B3699:B3702"/>
    <mergeCell ref="C3699:C3702"/>
    <mergeCell ref="D3699:D3702"/>
    <mergeCell ref="E3699:E3702"/>
    <mergeCell ref="F3699:F3702"/>
    <mergeCell ref="P3695:R3695"/>
    <mergeCell ref="T3695:T3698"/>
    <mergeCell ref="G3696:N3698"/>
    <mergeCell ref="P3696:R3696"/>
    <mergeCell ref="P3697:R3697"/>
    <mergeCell ref="P3698:R3698"/>
    <mergeCell ref="A3695:A3698"/>
    <mergeCell ref="B3695:B3698"/>
    <mergeCell ref="C3695:C3698"/>
    <mergeCell ref="D3695:D3698"/>
    <mergeCell ref="E3695:E3698"/>
    <mergeCell ref="F3695:F3698"/>
    <mergeCell ref="P3715:R3715"/>
    <mergeCell ref="T3715:T3718"/>
    <mergeCell ref="G3716:N3718"/>
    <mergeCell ref="P3716:R3716"/>
    <mergeCell ref="P3717:R3717"/>
    <mergeCell ref="P3718:R3718"/>
    <mergeCell ref="A3715:A3718"/>
    <mergeCell ref="B3715:B3718"/>
    <mergeCell ref="C3715:C3718"/>
    <mergeCell ref="D3715:D3718"/>
    <mergeCell ref="E3715:E3718"/>
    <mergeCell ref="F3715:F3718"/>
    <mergeCell ref="P3711:R3711"/>
    <mergeCell ref="T3711:T3714"/>
    <mergeCell ref="G3712:N3714"/>
    <mergeCell ref="P3712:R3712"/>
    <mergeCell ref="P3713:R3713"/>
    <mergeCell ref="P3714:R3714"/>
    <mergeCell ref="A3711:A3714"/>
    <mergeCell ref="B3711:B3714"/>
    <mergeCell ref="C3711:C3714"/>
    <mergeCell ref="D3711:D3714"/>
    <mergeCell ref="E3711:E3714"/>
    <mergeCell ref="F3711:F3714"/>
    <mergeCell ref="P3707:R3707"/>
    <mergeCell ref="T3707:T3710"/>
    <mergeCell ref="G3708:N3710"/>
    <mergeCell ref="P3708:R3708"/>
    <mergeCell ref="P3709:R3709"/>
    <mergeCell ref="P3710:R3710"/>
    <mergeCell ref="A3707:A3710"/>
    <mergeCell ref="B3707:B3710"/>
    <mergeCell ref="C3707:C3710"/>
    <mergeCell ref="D3707:D3710"/>
    <mergeCell ref="E3707:E3710"/>
    <mergeCell ref="F3707:F3710"/>
    <mergeCell ref="P3727:R3727"/>
    <mergeCell ref="T3727:T3730"/>
    <mergeCell ref="G3728:N3730"/>
    <mergeCell ref="P3728:R3728"/>
    <mergeCell ref="P3729:R3729"/>
    <mergeCell ref="P3730:R3730"/>
    <mergeCell ref="A3727:A3730"/>
    <mergeCell ref="B3727:B3730"/>
    <mergeCell ref="C3727:C3730"/>
    <mergeCell ref="D3727:D3730"/>
    <mergeCell ref="E3727:E3730"/>
    <mergeCell ref="F3727:F3730"/>
    <mergeCell ref="P3723:R3723"/>
    <mergeCell ref="T3723:T3726"/>
    <mergeCell ref="G3724:N3726"/>
    <mergeCell ref="P3724:R3724"/>
    <mergeCell ref="P3725:R3725"/>
    <mergeCell ref="P3726:R3726"/>
    <mergeCell ref="A3723:A3726"/>
    <mergeCell ref="B3723:B3726"/>
    <mergeCell ref="C3723:C3726"/>
    <mergeCell ref="D3723:D3726"/>
    <mergeCell ref="E3723:E3726"/>
    <mergeCell ref="F3723:F3726"/>
    <mergeCell ref="P3719:R3719"/>
    <mergeCell ref="T3719:T3722"/>
    <mergeCell ref="G3720:N3722"/>
    <mergeCell ref="P3720:R3720"/>
    <mergeCell ref="P3721:R3721"/>
    <mergeCell ref="P3722:R3722"/>
    <mergeCell ref="A3719:A3722"/>
    <mergeCell ref="B3719:B3722"/>
    <mergeCell ref="C3719:C3722"/>
    <mergeCell ref="D3719:D3722"/>
    <mergeCell ref="E3719:E3722"/>
    <mergeCell ref="F3719:F3722"/>
    <mergeCell ref="P3739:R3739"/>
    <mergeCell ref="T3739:T3742"/>
    <mergeCell ref="G3740:N3742"/>
    <mergeCell ref="P3740:R3740"/>
    <mergeCell ref="P3741:R3741"/>
    <mergeCell ref="P3742:R3742"/>
    <mergeCell ref="A3739:A3742"/>
    <mergeCell ref="B3739:B3742"/>
    <mergeCell ref="C3739:C3742"/>
    <mergeCell ref="D3739:D3742"/>
    <mergeCell ref="E3739:E3742"/>
    <mergeCell ref="F3739:F3742"/>
    <mergeCell ref="P3735:R3735"/>
    <mergeCell ref="T3735:T3738"/>
    <mergeCell ref="G3736:N3738"/>
    <mergeCell ref="P3736:R3736"/>
    <mergeCell ref="P3737:R3737"/>
    <mergeCell ref="P3738:R3738"/>
    <mergeCell ref="A3735:A3738"/>
    <mergeCell ref="B3735:B3738"/>
    <mergeCell ref="C3735:C3738"/>
    <mergeCell ref="D3735:D3738"/>
    <mergeCell ref="E3735:E3738"/>
    <mergeCell ref="F3735:F3738"/>
    <mergeCell ref="P3731:R3731"/>
    <mergeCell ref="T3731:T3734"/>
    <mergeCell ref="G3732:N3734"/>
    <mergeCell ref="P3732:R3732"/>
    <mergeCell ref="P3733:R3733"/>
    <mergeCell ref="P3734:R3734"/>
    <mergeCell ref="A3731:A3734"/>
    <mergeCell ref="B3731:B3734"/>
    <mergeCell ref="C3731:C3734"/>
    <mergeCell ref="D3731:D3734"/>
    <mergeCell ref="E3731:E3734"/>
    <mergeCell ref="F3731:F3734"/>
    <mergeCell ref="P3751:R3751"/>
    <mergeCell ref="T3751:T3754"/>
    <mergeCell ref="G3752:N3754"/>
    <mergeCell ref="P3752:R3752"/>
    <mergeCell ref="P3753:R3753"/>
    <mergeCell ref="P3754:R3754"/>
    <mergeCell ref="A3751:A3754"/>
    <mergeCell ref="B3751:B3754"/>
    <mergeCell ref="C3751:C3754"/>
    <mergeCell ref="D3751:D3754"/>
    <mergeCell ref="E3751:E3754"/>
    <mergeCell ref="F3751:F3754"/>
    <mergeCell ref="P3747:R3747"/>
    <mergeCell ref="T3747:T3750"/>
    <mergeCell ref="G3748:N3750"/>
    <mergeCell ref="P3748:R3748"/>
    <mergeCell ref="P3749:R3749"/>
    <mergeCell ref="P3750:R3750"/>
    <mergeCell ref="A3747:A3750"/>
    <mergeCell ref="B3747:B3750"/>
    <mergeCell ref="C3747:C3750"/>
    <mergeCell ref="D3747:D3750"/>
    <mergeCell ref="E3747:E3750"/>
    <mergeCell ref="F3747:F3750"/>
    <mergeCell ref="P3743:R3743"/>
    <mergeCell ref="T3743:T3746"/>
    <mergeCell ref="G3744:N3746"/>
    <mergeCell ref="P3744:R3744"/>
    <mergeCell ref="P3745:R3745"/>
    <mergeCell ref="P3746:R3746"/>
    <mergeCell ref="A3743:A3746"/>
    <mergeCell ref="B3743:B3746"/>
    <mergeCell ref="C3743:C3746"/>
    <mergeCell ref="D3743:D3746"/>
    <mergeCell ref="E3743:E3746"/>
    <mergeCell ref="F3743:F3746"/>
    <mergeCell ref="P3763:R3763"/>
    <mergeCell ref="T3763:T3766"/>
    <mergeCell ref="G3764:N3766"/>
    <mergeCell ref="P3764:R3764"/>
    <mergeCell ref="P3765:R3765"/>
    <mergeCell ref="P3766:R3766"/>
    <mergeCell ref="A3763:A3766"/>
    <mergeCell ref="B3763:B3766"/>
    <mergeCell ref="C3763:C3766"/>
    <mergeCell ref="D3763:D3766"/>
    <mergeCell ref="E3763:E3766"/>
    <mergeCell ref="F3763:F3766"/>
    <mergeCell ref="P3759:R3759"/>
    <mergeCell ref="T3759:T3762"/>
    <mergeCell ref="G3760:N3762"/>
    <mergeCell ref="P3760:R3760"/>
    <mergeCell ref="P3761:R3761"/>
    <mergeCell ref="P3762:R3762"/>
    <mergeCell ref="A3759:A3762"/>
    <mergeCell ref="B3759:B3762"/>
    <mergeCell ref="C3759:C3762"/>
    <mergeCell ref="D3759:D3762"/>
    <mergeCell ref="E3759:E3762"/>
    <mergeCell ref="F3759:F3762"/>
    <mergeCell ref="P3755:R3755"/>
    <mergeCell ref="T3755:T3758"/>
    <mergeCell ref="G3756:N3758"/>
    <mergeCell ref="P3756:R3756"/>
    <mergeCell ref="P3757:R3757"/>
    <mergeCell ref="P3758:R3758"/>
    <mergeCell ref="A3755:A3758"/>
    <mergeCell ref="B3755:B3758"/>
    <mergeCell ref="C3755:C3758"/>
    <mergeCell ref="D3755:D3758"/>
    <mergeCell ref="E3755:E3758"/>
    <mergeCell ref="F3755:F3758"/>
    <mergeCell ref="P3775:R3775"/>
    <mergeCell ref="T3775:T3778"/>
    <mergeCell ref="G3776:N3778"/>
    <mergeCell ref="P3776:R3776"/>
    <mergeCell ref="P3777:R3777"/>
    <mergeCell ref="P3778:R3778"/>
    <mergeCell ref="A3775:A3778"/>
    <mergeCell ref="B3775:B3778"/>
    <mergeCell ref="C3775:C3778"/>
    <mergeCell ref="D3775:D3778"/>
    <mergeCell ref="E3775:E3778"/>
    <mergeCell ref="F3775:F3778"/>
    <mergeCell ref="P3771:R3771"/>
    <mergeCell ref="T3771:T3774"/>
    <mergeCell ref="G3772:N3774"/>
    <mergeCell ref="P3772:R3772"/>
    <mergeCell ref="P3773:R3773"/>
    <mergeCell ref="P3774:R3774"/>
    <mergeCell ref="A3771:A3774"/>
    <mergeCell ref="B3771:B3774"/>
    <mergeCell ref="C3771:C3774"/>
    <mergeCell ref="D3771:D3774"/>
    <mergeCell ref="E3771:E3774"/>
    <mergeCell ref="F3771:F3774"/>
    <mergeCell ref="P3767:R3767"/>
    <mergeCell ref="T3767:T3770"/>
    <mergeCell ref="G3768:N3770"/>
    <mergeCell ref="P3768:R3768"/>
    <mergeCell ref="P3769:R3769"/>
    <mergeCell ref="P3770:R3770"/>
    <mergeCell ref="A3767:A3770"/>
    <mergeCell ref="B3767:B3770"/>
    <mergeCell ref="C3767:C3770"/>
    <mergeCell ref="D3767:D3770"/>
    <mergeCell ref="E3767:E3770"/>
    <mergeCell ref="F3767:F3770"/>
    <mergeCell ref="P3787:R3787"/>
    <mergeCell ref="T3787:T3790"/>
    <mergeCell ref="G3788:N3790"/>
    <mergeCell ref="P3788:R3788"/>
    <mergeCell ref="P3789:R3789"/>
    <mergeCell ref="P3790:R3790"/>
    <mergeCell ref="A3787:A3790"/>
    <mergeCell ref="B3787:B3790"/>
    <mergeCell ref="C3787:C3790"/>
    <mergeCell ref="D3787:D3790"/>
    <mergeCell ref="E3787:E3790"/>
    <mergeCell ref="F3787:F3790"/>
    <mergeCell ref="P3783:R3783"/>
    <mergeCell ref="T3783:T3786"/>
    <mergeCell ref="G3784:N3786"/>
    <mergeCell ref="P3784:R3784"/>
    <mergeCell ref="P3785:R3785"/>
    <mergeCell ref="P3786:R3786"/>
    <mergeCell ref="A3783:A3786"/>
    <mergeCell ref="B3783:B3786"/>
    <mergeCell ref="C3783:C3786"/>
    <mergeCell ref="D3783:D3786"/>
    <mergeCell ref="E3783:E3786"/>
    <mergeCell ref="F3783:F3786"/>
    <mergeCell ref="P3779:R3779"/>
    <mergeCell ref="T3779:T3782"/>
    <mergeCell ref="G3780:N3782"/>
    <mergeCell ref="P3780:R3780"/>
    <mergeCell ref="P3781:R3781"/>
    <mergeCell ref="P3782:R3782"/>
    <mergeCell ref="A3779:A3782"/>
    <mergeCell ref="B3779:B3782"/>
    <mergeCell ref="C3779:C3782"/>
    <mergeCell ref="D3779:D3782"/>
    <mergeCell ref="E3779:E3782"/>
    <mergeCell ref="F3779:F3782"/>
    <mergeCell ref="P3799:R3799"/>
    <mergeCell ref="T3799:T3802"/>
    <mergeCell ref="G3800:N3802"/>
    <mergeCell ref="P3800:R3800"/>
    <mergeCell ref="P3801:R3801"/>
    <mergeCell ref="P3802:R3802"/>
    <mergeCell ref="A3799:A3802"/>
    <mergeCell ref="B3799:B3802"/>
    <mergeCell ref="C3799:C3802"/>
    <mergeCell ref="D3799:D3802"/>
    <mergeCell ref="E3799:E3802"/>
    <mergeCell ref="F3799:F3802"/>
    <mergeCell ref="P3795:R3795"/>
    <mergeCell ref="T3795:T3798"/>
    <mergeCell ref="G3796:N3798"/>
    <mergeCell ref="P3796:R3796"/>
    <mergeCell ref="P3797:R3797"/>
    <mergeCell ref="P3798:R3798"/>
    <mergeCell ref="A3795:A3798"/>
    <mergeCell ref="B3795:B3798"/>
    <mergeCell ref="C3795:C3798"/>
    <mergeCell ref="D3795:D3798"/>
    <mergeCell ref="E3795:E3798"/>
    <mergeCell ref="F3795:F3798"/>
    <mergeCell ref="P3791:R3791"/>
    <mergeCell ref="T3791:T3794"/>
    <mergeCell ref="G3792:N3794"/>
    <mergeCell ref="P3792:R3792"/>
    <mergeCell ref="P3793:R3793"/>
    <mergeCell ref="P3794:R3794"/>
    <mergeCell ref="A3791:A3794"/>
    <mergeCell ref="B3791:B3794"/>
    <mergeCell ref="C3791:C3794"/>
    <mergeCell ref="D3791:D3794"/>
    <mergeCell ref="E3791:E3794"/>
    <mergeCell ref="F3791:F3794"/>
    <mergeCell ref="P3811:R3811"/>
    <mergeCell ref="T3811:T3814"/>
    <mergeCell ref="G3812:N3814"/>
    <mergeCell ref="P3812:R3812"/>
    <mergeCell ref="P3813:R3813"/>
    <mergeCell ref="P3814:R3814"/>
    <mergeCell ref="A3811:A3814"/>
    <mergeCell ref="B3811:B3814"/>
    <mergeCell ref="C3811:C3814"/>
    <mergeCell ref="D3811:D3814"/>
    <mergeCell ref="E3811:E3814"/>
    <mergeCell ref="F3811:F3814"/>
    <mergeCell ref="P3807:R3807"/>
    <mergeCell ref="T3807:T3810"/>
    <mergeCell ref="G3808:N3810"/>
    <mergeCell ref="P3808:R3808"/>
    <mergeCell ref="P3809:R3809"/>
    <mergeCell ref="P3810:R3810"/>
    <mergeCell ref="A3807:A3810"/>
    <mergeCell ref="B3807:B3810"/>
    <mergeCell ref="C3807:C3810"/>
    <mergeCell ref="D3807:D3810"/>
    <mergeCell ref="E3807:E3810"/>
    <mergeCell ref="F3807:F3810"/>
    <mergeCell ref="P3803:R3803"/>
    <mergeCell ref="T3803:T3806"/>
    <mergeCell ref="G3804:N3806"/>
    <mergeCell ref="P3804:R3804"/>
    <mergeCell ref="P3805:R3805"/>
    <mergeCell ref="P3806:R3806"/>
    <mergeCell ref="A3803:A3806"/>
    <mergeCell ref="B3803:B3806"/>
    <mergeCell ref="C3803:C3806"/>
    <mergeCell ref="D3803:D3806"/>
    <mergeCell ref="E3803:E3806"/>
    <mergeCell ref="F3803:F3806"/>
    <mergeCell ref="P3823:R3823"/>
    <mergeCell ref="T3823:T3826"/>
    <mergeCell ref="G3824:N3826"/>
    <mergeCell ref="P3824:R3824"/>
    <mergeCell ref="P3825:R3825"/>
    <mergeCell ref="P3826:R3826"/>
    <mergeCell ref="A3823:A3826"/>
    <mergeCell ref="B3823:B3826"/>
    <mergeCell ref="C3823:C3826"/>
    <mergeCell ref="D3823:D3826"/>
    <mergeCell ref="E3823:E3826"/>
    <mergeCell ref="F3823:F3826"/>
    <mergeCell ref="P3819:R3819"/>
    <mergeCell ref="T3819:T3822"/>
    <mergeCell ref="G3820:N3822"/>
    <mergeCell ref="P3820:R3820"/>
    <mergeCell ref="P3821:R3821"/>
    <mergeCell ref="P3822:R3822"/>
    <mergeCell ref="A3819:A3822"/>
    <mergeCell ref="B3819:B3822"/>
    <mergeCell ref="C3819:C3822"/>
    <mergeCell ref="D3819:D3822"/>
    <mergeCell ref="E3819:E3822"/>
    <mergeCell ref="F3819:F3822"/>
    <mergeCell ref="P3815:R3815"/>
    <mergeCell ref="T3815:T3818"/>
    <mergeCell ref="G3816:N3818"/>
    <mergeCell ref="P3816:R3816"/>
    <mergeCell ref="P3817:R3817"/>
    <mergeCell ref="P3818:R3818"/>
    <mergeCell ref="A3815:A3818"/>
    <mergeCell ref="B3815:B3818"/>
    <mergeCell ref="C3815:C3818"/>
    <mergeCell ref="D3815:D3818"/>
    <mergeCell ref="E3815:E3818"/>
    <mergeCell ref="F3815:F3818"/>
    <mergeCell ref="P3835:R3835"/>
    <mergeCell ref="T3835:T3838"/>
    <mergeCell ref="G3836:N3838"/>
    <mergeCell ref="P3836:R3836"/>
    <mergeCell ref="P3837:R3837"/>
    <mergeCell ref="P3838:R3838"/>
    <mergeCell ref="A3835:A3838"/>
    <mergeCell ref="B3835:B3838"/>
    <mergeCell ref="C3835:C3838"/>
    <mergeCell ref="D3835:D3838"/>
    <mergeCell ref="E3835:E3838"/>
    <mergeCell ref="F3835:F3838"/>
    <mergeCell ref="P3831:R3831"/>
    <mergeCell ref="T3831:T3834"/>
    <mergeCell ref="G3832:N3834"/>
    <mergeCell ref="P3832:R3832"/>
    <mergeCell ref="P3833:R3833"/>
    <mergeCell ref="P3834:R3834"/>
    <mergeCell ref="A3831:A3834"/>
    <mergeCell ref="B3831:B3834"/>
    <mergeCell ref="C3831:C3834"/>
    <mergeCell ref="D3831:D3834"/>
    <mergeCell ref="E3831:E3834"/>
    <mergeCell ref="F3831:F3834"/>
    <mergeCell ref="P3827:R3827"/>
    <mergeCell ref="T3827:T3830"/>
    <mergeCell ref="G3828:N3830"/>
    <mergeCell ref="P3828:R3828"/>
    <mergeCell ref="P3829:R3829"/>
    <mergeCell ref="P3830:R3830"/>
    <mergeCell ref="A3827:A3830"/>
    <mergeCell ref="B3827:B3830"/>
    <mergeCell ref="C3827:C3830"/>
    <mergeCell ref="D3827:D3830"/>
    <mergeCell ref="E3827:E3830"/>
    <mergeCell ref="F3827:F3830"/>
    <mergeCell ref="P3847:R3847"/>
    <mergeCell ref="T3847:T3850"/>
    <mergeCell ref="G3848:N3850"/>
    <mergeCell ref="P3848:R3848"/>
    <mergeCell ref="P3849:R3849"/>
    <mergeCell ref="P3850:R3850"/>
    <mergeCell ref="A3847:A3850"/>
    <mergeCell ref="B3847:B3850"/>
    <mergeCell ref="C3847:C3850"/>
    <mergeCell ref="D3847:D3850"/>
    <mergeCell ref="E3847:E3850"/>
    <mergeCell ref="F3847:F3850"/>
    <mergeCell ref="P3843:R3843"/>
    <mergeCell ref="T3843:T3846"/>
    <mergeCell ref="G3844:N3846"/>
    <mergeCell ref="P3844:R3844"/>
    <mergeCell ref="P3845:R3845"/>
    <mergeCell ref="P3846:R3846"/>
    <mergeCell ref="A3843:A3846"/>
    <mergeCell ref="B3843:B3846"/>
    <mergeCell ref="C3843:C3846"/>
    <mergeCell ref="D3843:D3846"/>
    <mergeCell ref="E3843:E3846"/>
    <mergeCell ref="F3843:F3846"/>
    <mergeCell ref="P3839:R3839"/>
    <mergeCell ref="T3839:T3842"/>
    <mergeCell ref="G3840:N3842"/>
    <mergeCell ref="P3840:R3840"/>
    <mergeCell ref="P3841:R3841"/>
    <mergeCell ref="P3842:R3842"/>
    <mergeCell ref="A3839:A3842"/>
    <mergeCell ref="B3839:B3842"/>
    <mergeCell ref="C3839:C3842"/>
    <mergeCell ref="D3839:D3842"/>
    <mergeCell ref="E3839:E3842"/>
    <mergeCell ref="F3839:F3842"/>
    <mergeCell ref="P3859:R3859"/>
    <mergeCell ref="T3859:T3862"/>
    <mergeCell ref="G3860:N3862"/>
    <mergeCell ref="P3860:R3860"/>
    <mergeCell ref="P3861:R3861"/>
    <mergeCell ref="P3862:R3862"/>
    <mergeCell ref="A3859:A3862"/>
    <mergeCell ref="B3859:B3862"/>
    <mergeCell ref="C3859:C3862"/>
    <mergeCell ref="D3859:D3862"/>
    <mergeCell ref="E3859:E3862"/>
    <mergeCell ref="F3859:F3862"/>
    <mergeCell ref="P3855:R3855"/>
    <mergeCell ref="T3855:T3858"/>
    <mergeCell ref="G3856:N3858"/>
    <mergeCell ref="P3856:R3856"/>
    <mergeCell ref="P3857:R3857"/>
    <mergeCell ref="P3858:R3858"/>
    <mergeCell ref="A3855:A3858"/>
    <mergeCell ref="B3855:B3858"/>
    <mergeCell ref="C3855:C3858"/>
    <mergeCell ref="D3855:D3858"/>
    <mergeCell ref="E3855:E3858"/>
    <mergeCell ref="F3855:F3858"/>
    <mergeCell ref="P3851:R3851"/>
    <mergeCell ref="T3851:T3854"/>
    <mergeCell ref="G3852:N3854"/>
    <mergeCell ref="P3852:R3852"/>
    <mergeCell ref="P3853:R3853"/>
    <mergeCell ref="P3854:R3854"/>
    <mergeCell ref="A3851:A3854"/>
    <mergeCell ref="B3851:B3854"/>
    <mergeCell ref="C3851:C3854"/>
    <mergeCell ref="D3851:D3854"/>
    <mergeCell ref="E3851:E3854"/>
    <mergeCell ref="F3851:F3854"/>
    <mergeCell ref="P3871:R3871"/>
    <mergeCell ref="T3871:T3874"/>
    <mergeCell ref="G3872:N3874"/>
    <mergeCell ref="P3872:R3872"/>
    <mergeCell ref="P3873:R3873"/>
    <mergeCell ref="P3874:R3874"/>
    <mergeCell ref="A3871:A3874"/>
    <mergeCell ref="B3871:B3874"/>
    <mergeCell ref="C3871:C3874"/>
    <mergeCell ref="D3871:D3874"/>
    <mergeCell ref="E3871:E3874"/>
    <mergeCell ref="F3871:F3874"/>
    <mergeCell ref="P3867:R3867"/>
    <mergeCell ref="T3867:T3870"/>
    <mergeCell ref="G3868:N3870"/>
    <mergeCell ref="P3868:R3868"/>
    <mergeCell ref="P3869:R3869"/>
    <mergeCell ref="P3870:R3870"/>
    <mergeCell ref="A3867:A3870"/>
    <mergeCell ref="B3867:B3870"/>
    <mergeCell ref="C3867:C3870"/>
    <mergeCell ref="D3867:D3870"/>
    <mergeCell ref="E3867:E3870"/>
    <mergeCell ref="F3867:F3870"/>
    <mergeCell ref="P3863:R3863"/>
    <mergeCell ref="T3863:T3866"/>
    <mergeCell ref="G3864:N3866"/>
    <mergeCell ref="P3864:R3864"/>
    <mergeCell ref="P3865:R3865"/>
    <mergeCell ref="P3866:R3866"/>
    <mergeCell ref="A3863:A3866"/>
    <mergeCell ref="B3863:B3866"/>
    <mergeCell ref="C3863:C3866"/>
    <mergeCell ref="D3863:D3866"/>
    <mergeCell ref="E3863:E3866"/>
    <mergeCell ref="F3863:F3866"/>
    <mergeCell ref="P3883:R3883"/>
    <mergeCell ref="T3883:T3886"/>
    <mergeCell ref="G3884:N3886"/>
    <mergeCell ref="P3884:R3884"/>
    <mergeCell ref="P3885:R3885"/>
    <mergeCell ref="P3886:R3886"/>
    <mergeCell ref="A3883:A3886"/>
    <mergeCell ref="B3883:B3886"/>
    <mergeCell ref="C3883:C3886"/>
    <mergeCell ref="D3883:D3886"/>
    <mergeCell ref="E3883:E3886"/>
    <mergeCell ref="F3883:F3886"/>
    <mergeCell ref="P3879:R3879"/>
    <mergeCell ref="T3879:T3882"/>
    <mergeCell ref="G3880:N3882"/>
    <mergeCell ref="P3880:R3880"/>
    <mergeCell ref="P3881:R3881"/>
    <mergeCell ref="P3882:R3882"/>
    <mergeCell ref="A3879:A3882"/>
    <mergeCell ref="B3879:B3882"/>
    <mergeCell ref="C3879:C3882"/>
    <mergeCell ref="D3879:D3882"/>
    <mergeCell ref="E3879:E3882"/>
    <mergeCell ref="F3879:F3882"/>
    <mergeCell ref="P3875:R3875"/>
    <mergeCell ref="T3875:T3878"/>
    <mergeCell ref="G3876:N3878"/>
    <mergeCell ref="P3876:R3876"/>
    <mergeCell ref="P3877:R3877"/>
    <mergeCell ref="P3878:R3878"/>
    <mergeCell ref="A3875:A3878"/>
    <mergeCell ref="B3875:B3878"/>
    <mergeCell ref="C3875:C3878"/>
    <mergeCell ref="D3875:D3878"/>
    <mergeCell ref="E3875:E3878"/>
    <mergeCell ref="F3875:F3878"/>
    <mergeCell ref="P3895:R3895"/>
    <mergeCell ref="T3895:T3898"/>
    <mergeCell ref="G3896:N3898"/>
    <mergeCell ref="P3896:R3896"/>
    <mergeCell ref="P3897:R3897"/>
    <mergeCell ref="P3898:R3898"/>
    <mergeCell ref="A3895:A3898"/>
    <mergeCell ref="B3895:B3898"/>
    <mergeCell ref="C3895:C3898"/>
    <mergeCell ref="D3895:D3898"/>
    <mergeCell ref="E3895:E3898"/>
    <mergeCell ref="F3895:F3898"/>
    <mergeCell ref="P3891:R3891"/>
    <mergeCell ref="T3891:T3894"/>
    <mergeCell ref="G3892:N3894"/>
    <mergeCell ref="P3892:R3892"/>
    <mergeCell ref="P3893:R3893"/>
    <mergeCell ref="P3894:R3894"/>
    <mergeCell ref="A3891:A3894"/>
    <mergeCell ref="B3891:B3894"/>
    <mergeCell ref="C3891:C3894"/>
    <mergeCell ref="D3891:D3894"/>
    <mergeCell ref="E3891:E3894"/>
    <mergeCell ref="F3891:F3894"/>
    <mergeCell ref="P3887:R3887"/>
    <mergeCell ref="T3887:T3890"/>
    <mergeCell ref="G3888:N3890"/>
    <mergeCell ref="P3888:R3888"/>
    <mergeCell ref="P3889:R3889"/>
    <mergeCell ref="P3890:R3890"/>
    <mergeCell ref="A3887:A3890"/>
    <mergeCell ref="B3887:B3890"/>
    <mergeCell ref="C3887:C3890"/>
    <mergeCell ref="D3887:D3890"/>
    <mergeCell ref="E3887:E3890"/>
    <mergeCell ref="F3887:F3890"/>
    <mergeCell ref="P3907:R3907"/>
    <mergeCell ref="T3907:T3910"/>
    <mergeCell ref="G3908:N3910"/>
    <mergeCell ref="P3908:R3908"/>
    <mergeCell ref="P3909:R3909"/>
    <mergeCell ref="P3910:R3910"/>
    <mergeCell ref="A3907:A3910"/>
    <mergeCell ref="B3907:B3910"/>
    <mergeCell ref="C3907:C3910"/>
    <mergeCell ref="D3907:D3910"/>
    <mergeCell ref="E3907:E3910"/>
    <mergeCell ref="F3907:F3910"/>
    <mergeCell ref="P3903:R3903"/>
    <mergeCell ref="T3903:T3906"/>
    <mergeCell ref="G3904:N3906"/>
    <mergeCell ref="P3904:R3904"/>
    <mergeCell ref="P3905:R3905"/>
    <mergeCell ref="P3906:R3906"/>
    <mergeCell ref="A3903:A3906"/>
    <mergeCell ref="B3903:B3906"/>
    <mergeCell ref="C3903:C3906"/>
    <mergeCell ref="D3903:D3906"/>
    <mergeCell ref="E3903:E3906"/>
    <mergeCell ref="F3903:F3906"/>
    <mergeCell ref="P3899:R3899"/>
    <mergeCell ref="T3899:T3902"/>
    <mergeCell ref="G3900:N3902"/>
    <mergeCell ref="P3900:R3900"/>
    <mergeCell ref="P3901:R3901"/>
    <mergeCell ref="P3902:R3902"/>
    <mergeCell ref="A3899:A3902"/>
    <mergeCell ref="B3899:B3902"/>
    <mergeCell ref="C3899:C3902"/>
    <mergeCell ref="D3899:D3902"/>
    <mergeCell ref="E3899:E3902"/>
    <mergeCell ref="F3899:F3902"/>
    <mergeCell ref="P3919:R3919"/>
    <mergeCell ref="T3919:T3922"/>
    <mergeCell ref="G3920:N3922"/>
    <mergeCell ref="P3920:R3920"/>
    <mergeCell ref="P3921:R3921"/>
    <mergeCell ref="P3922:R3922"/>
    <mergeCell ref="A3919:A3922"/>
    <mergeCell ref="B3919:B3922"/>
    <mergeCell ref="C3919:C3922"/>
    <mergeCell ref="D3919:D3922"/>
    <mergeCell ref="E3919:E3922"/>
    <mergeCell ref="F3919:F3922"/>
    <mergeCell ref="P3915:R3915"/>
    <mergeCell ref="T3915:T3918"/>
    <mergeCell ref="G3916:N3918"/>
    <mergeCell ref="P3916:R3916"/>
    <mergeCell ref="P3917:R3917"/>
    <mergeCell ref="P3918:R3918"/>
    <mergeCell ref="A3915:A3918"/>
    <mergeCell ref="B3915:B3918"/>
    <mergeCell ref="C3915:C3918"/>
    <mergeCell ref="D3915:D3918"/>
    <mergeCell ref="E3915:E3918"/>
    <mergeCell ref="F3915:F3918"/>
    <mergeCell ref="P3911:R3911"/>
    <mergeCell ref="T3911:T3914"/>
    <mergeCell ref="G3912:N3914"/>
    <mergeCell ref="P3912:R3912"/>
    <mergeCell ref="P3913:R3913"/>
    <mergeCell ref="P3914:R3914"/>
    <mergeCell ref="A3911:A3914"/>
    <mergeCell ref="B3911:B3914"/>
    <mergeCell ref="C3911:C3914"/>
    <mergeCell ref="D3911:D3914"/>
    <mergeCell ref="E3911:E3914"/>
    <mergeCell ref="F3911:F3914"/>
    <mergeCell ref="P3931:R3931"/>
    <mergeCell ref="T3931:T3934"/>
    <mergeCell ref="G3932:N3934"/>
    <mergeCell ref="P3932:R3932"/>
    <mergeCell ref="P3933:R3933"/>
    <mergeCell ref="P3934:R3934"/>
    <mergeCell ref="A3931:A3934"/>
    <mergeCell ref="B3931:B3934"/>
    <mergeCell ref="C3931:C3934"/>
    <mergeCell ref="D3931:D3934"/>
    <mergeCell ref="E3931:E3934"/>
    <mergeCell ref="F3931:F3934"/>
    <mergeCell ref="P3927:R3927"/>
    <mergeCell ref="T3927:T3930"/>
    <mergeCell ref="G3928:N3930"/>
    <mergeCell ref="P3928:R3928"/>
    <mergeCell ref="P3929:R3929"/>
    <mergeCell ref="P3930:R3930"/>
    <mergeCell ref="A3927:A3930"/>
    <mergeCell ref="B3927:B3930"/>
    <mergeCell ref="C3927:C3930"/>
    <mergeCell ref="D3927:D3930"/>
    <mergeCell ref="E3927:E3930"/>
    <mergeCell ref="F3927:F3930"/>
    <mergeCell ref="P3923:R3923"/>
    <mergeCell ref="T3923:T3926"/>
    <mergeCell ref="G3924:N3926"/>
    <mergeCell ref="P3924:R3924"/>
    <mergeCell ref="P3925:R3925"/>
    <mergeCell ref="P3926:R3926"/>
    <mergeCell ref="A3923:A3926"/>
    <mergeCell ref="B3923:B3926"/>
    <mergeCell ref="C3923:C3926"/>
    <mergeCell ref="D3923:D3926"/>
    <mergeCell ref="E3923:E3926"/>
    <mergeCell ref="F3923:F3926"/>
    <mergeCell ref="P3943:R3943"/>
    <mergeCell ref="T3943:T3946"/>
    <mergeCell ref="G3944:N3946"/>
    <mergeCell ref="P3944:R3944"/>
    <mergeCell ref="P3945:R3945"/>
    <mergeCell ref="P3946:R3946"/>
    <mergeCell ref="A3943:A3946"/>
    <mergeCell ref="B3943:B3946"/>
    <mergeCell ref="C3943:C3946"/>
    <mergeCell ref="D3943:D3946"/>
    <mergeCell ref="E3943:E3946"/>
    <mergeCell ref="F3943:F3946"/>
    <mergeCell ref="P3939:R3939"/>
    <mergeCell ref="T3939:T3942"/>
    <mergeCell ref="G3940:N3942"/>
    <mergeCell ref="P3940:R3940"/>
    <mergeCell ref="P3941:R3941"/>
    <mergeCell ref="P3942:R3942"/>
    <mergeCell ref="A3939:A3942"/>
    <mergeCell ref="B3939:B3942"/>
    <mergeCell ref="C3939:C3942"/>
    <mergeCell ref="D3939:D3942"/>
    <mergeCell ref="E3939:E3942"/>
    <mergeCell ref="F3939:F3942"/>
    <mergeCell ref="P3935:R3935"/>
    <mergeCell ref="T3935:T3938"/>
    <mergeCell ref="G3936:N3938"/>
    <mergeCell ref="P3936:R3936"/>
    <mergeCell ref="P3937:R3937"/>
    <mergeCell ref="P3938:R3938"/>
    <mergeCell ref="A3935:A3938"/>
    <mergeCell ref="B3935:B3938"/>
    <mergeCell ref="C3935:C3938"/>
    <mergeCell ref="D3935:D3938"/>
    <mergeCell ref="E3935:E3938"/>
    <mergeCell ref="F3935:F3938"/>
    <mergeCell ref="P3955:R3955"/>
    <mergeCell ref="T3955:T3958"/>
    <mergeCell ref="G3956:N3958"/>
    <mergeCell ref="P3956:R3956"/>
    <mergeCell ref="P3957:R3957"/>
    <mergeCell ref="P3958:R3958"/>
    <mergeCell ref="A3955:A3958"/>
    <mergeCell ref="B3955:B3958"/>
    <mergeCell ref="C3955:C3958"/>
    <mergeCell ref="D3955:D3958"/>
    <mergeCell ref="E3955:E3958"/>
    <mergeCell ref="F3955:F3958"/>
    <mergeCell ref="P3951:R3951"/>
    <mergeCell ref="T3951:T3954"/>
    <mergeCell ref="G3952:N3954"/>
    <mergeCell ref="P3952:R3952"/>
    <mergeCell ref="P3953:R3953"/>
    <mergeCell ref="P3954:R3954"/>
    <mergeCell ref="A3951:A3954"/>
    <mergeCell ref="B3951:B3954"/>
    <mergeCell ref="C3951:C3954"/>
    <mergeCell ref="D3951:D3954"/>
    <mergeCell ref="E3951:E3954"/>
    <mergeCell ref="F3951:F3954"/>
    <mergeCell ref="P3947:R3947"/>
    <mergeCell ref="T3947:T3950"/>
    <mergeCell ref="G3948:N3950"/>
    <mergeCell ref="P3948:R3948"/>
    <mergeCell ref="P3949:R3949"/>
    <mergeCell ref="P3950:R3950"/>
    <mergeCell ref="A3947:A3950"/>
    <mergeCell ref="B3947:B3950"/>
    <mergeCell ref="C3947:C3950"/>
    <mergeCell ref="D3947:D3950"/>
    <mergeCell ref="E3947:E3950"/>
    <mergeCell ref="F3947:F3950"/>
    <mergeCell ref="P3967:R3967"/>
    <mergeCell ref="T3967:T3970"/>
    <mergeCell ref="G3968:N3970"/>
    <mergeCell ref="P3968:R3968"/>
    <mergeCell ref="P3969:R3969"/>
    <mergeCell ref="P3970:R3970"/>
    <mergeCell ref="A3967:A3970"/>
    <mergeCell ref="B3967:B3970"/>
    <mergeCell ref="C3967:C3970"/>
    <mergeCell ref="D3967:D3970"/>
    <mergeCell ref="E3967:E3970"/>
    <mergeCell ref="F3967:F3970"/>
    <mergeCell ref="P3963:R3963"/>
    <mergeCell ref="T3963:T3966"/>
    <mergeCell ref="G3964:N3966"/>
    <mergeCell ref="P3964:R3964"/>
    <mergeCell ref="P3965:R3965"/>
    <mergeCell ref="P3966:R3966"/>
    <mergeCell ref="A3963:A3966"/>
    <mergeCell ref="B3963:B3966"/>
    <mergeCell ref="C3963:C3966"/>
    <mergeCell ref="D3963:D3966"/>
    <mergeCell ref="E3963:E3966"/>
    <mergeCell ref="F3963:F3966"/>
    <mergeCell ref="P3959:R3959"/>
    <mergeCell ref="T3959:T3962"/>
    <mergeCell ref="G3960:N3962"/>
    <mergeCell ref="P3960:R3960"/>
    <mergeCell ref="P3961:R3961"/>
    <mergeCell ref="P3962:R3962"/>
    <mergeCell ref="A3959:A3962"/>
    <mergeCell ref="B3959:B3962"/>
    <mergeCell ref="C3959:C3962"/>
    <mergeCell ref="D3959:D3962"/>
    <mergeCell ref="E3959:E3962"/>
    <mergeCell ref="F3959:F3962"/>
    <mergeCell ref="P3979:R3979"/>
    <mergeCell ref="T3979:T3982"/>
    <mergeCell ref="G3980:N3982"/>
    <mergeCell ref="P3980:R3980"/>
    <mergeCell ref="P3981:R3981"/>
    <mergeCell ref="P3982:R3982"/>
    <mergeCell ref="A3979:A3982"/>
    <mergeCell ref="B3979:B3982"/>
    <mergeCell ref="C3979:C3982"/>
    <mergeCell ref="D3979:D3982"/>
    <mergeCell ref="E3979:E3982"/>
    <mergeCell ref="F3979:F3982"/>
    <mergeCell ref="P3975:R3975"/>
    <mergeCell ref="T3975:T3978"/>
    <mergeCell ref="G3976:N3978"/>
    <mergeCell ref="P3976:R3976"/>
    <mergeCell ref="P3977:R3977"/>
    <mergeCell ref="P3978:R3978"/>
    <mergeCell ref="A3975:A3978"/>
    <mergeCell ref="B3975:B3978"/>
    <mergeCell ref="C3975:C3978"/>
    <mergeCell ref="D3975:D3978"/>
    <mergeCell ref="E3975:E3978"/>
    <mergeCell ref="F3975:F3978"/>
    <mergeCell ref="P3971:R3971"/>
    <mergeCell ref="T3971:T3974"/>
    <mergeCell ref="G3972:N3974"/>
    <mergeCell ref="P3972:R3972"/>
    <mergeCell ref="P3973:R3973"/>
    <mergeCell ref="P3974:R3974"/>
    <mergeCell ref="A3971:A3974"/>
    <mergeCell ref="B3971:B3974"/>
    <mergeCell ref="C3971:C3974"/>
    <mergeCell ref="D3971:D3974"/>
    <mergeCell ref="E3971:E3974"/>
    <mergeCell ref="F3971:F3974"/>
    <mergeCell ref="P3991:R3991"/>
    <mergeCell ref="T3991:T3994"/>
    <mergeCell ref="G3992:N3994"/>
    <mergeCell ref="P3992:R3992"/>
    <mergeCell ref="P3993:R3993"/>
    <mergeCell ref="P3994:R3994"/>
    <mergeCell ref="A3991:A3994"/>
    <mergeCell ref="B3991:B3994"/>
    <mergeCell ref="C3991:C3994"/>
    <mergeCell ref="D3991:D3994"/>
    <mergeCell ref="E3991:E3994"/>
    <mergeCell ref="F3991:F3994"/>
    <mergeCell ref="P3987:R3987"/>
    <mergeCell ref="T3987:T3990"/>
    <mergeCell ref="G3988:N3990"/>
    <mergeCell ref="P3988:R3988"/>
    <mergeCell ref="P3989:R3989"/>
    <mergeCell ref="P3990:R3990"/>
    <mergeCell ref="A3987:A3990"/>
    <mergeCell ref="B3987:B3990"/>
    <mergeCell ref="C3987:C3990"/>
    <mergeCell ref="D3987:D3990"/>
    <mergeCell ref="E3987:E3990"/>
    <mergeCell ref="F3987:F3990"/>
    <mergeCell ref="P3983:R3983"/>
    <mergeCell ref="T3983:T3986"/>
    <mergeCell ref="G3984:N3986"/>
    <mergeCell ref="P3984:R3984"/>
    <mergeCell ref="P3985:R3985"/>
    <mergeCell ref="P3986:R3986"/>
    <mergeCell ref="A3983:A3986"/>
    <mergeCell ref="B3983:B3986"/>
    <mergeCell ref="C3983:C3986"/>
    <mergeCell ref="D3983:D3986"/>
    <mergeCell ref="E3983:E3986"/>
    <mergeCell ref="F3983:F3986"/>
    <mergeCell ref="P4003:R4003"/>
    <mergeCell ref="T4003:T4006"/>
    <mergeCell ref="G4004:N4006"/>
    <mergeCell ref="P4004:R4004"/>
    <mergeCell ref="P4005:R4005"/>
    <mergeCell ref="P4006:R4006"/>
    <mergeCell ref="A4003:A4006"/>
    <mergeCell ref="B4003:B4006"/>
    <mergeCell ref="C4003:C4006"/>
    <mergeCell ref="D4003:D4006"/>
    <mergeCell ref="E4003:E4006"/>
    <mergeCell ref="F4003:F4006"/>
    <mergeCell ref="P3999:R3999"/>
    <mergeCell ref="T3999:T4002"/>
    <mergeCell ref="G4000:N4002"/>
    <mergeCell ref="P4000:R4000"/>
    <mergeCell ref="P4001:R4001"/>
    <mergeCell ref="P4002:R4002"/>
    <mergeCell ref="A3999:A4002"/>
    <mergeCell ref="B3999:B4002"/>
    <mergeCell ref="C3999:C4002"/>
    <mergeCell ref="D3999:D4002"/>
    <mergeCell ref="E3999:E4002"/>
    <mergeCell ref="F3999:F4002"/>
    <mergeCell ref="P3995:R3995"/>
    <mergeCell ref="T3995:T3998"/>
    <mergeCell ref="G3996:N3998"/>
    <mergeCell ref="P3996:R3996"/>
    <mergeCell ref="P3997:R3997"/>
    <mergeCell ref="P3998:R3998"/>
    <mergeCell ref="A3995:A3998"/>
    <mergeCell ref="B3995:B3998"/>
    <mergeCell ref="C3995:C3998"/>
    <mergeCell ref="D3995:D3998"/>
    <mergeCell ref="E3995:E3998"/>
    <mergeCell ref="F3995:F3998"/>
    <mergeCell ref="P4015:R4015"/>
    <mergeCell ref="T4015:T4018"/>
    <mergeCell ref="G4016:N4018"/>
    <mergeCell ref="P4016:R4016"/>
    <mergeCell ref="P4017:R4017"/>
    <mergeCell ref="P4018:R4018"/>
    <mergeCell ref="A4015:A4018"/>
    <mergeCell ref="B4015:B4018"/>
    <mergeCell ref="C4015:C4018"/>
    <mergeCell ref="D4015:D4018"/>
    <mergeCell ref="E4015:E4018"/>
    <mergeCell ref="F4015:F4018"/>
    <mergeCell ref="P4011:R4011"/>
    <mergeCell ref="T4011:T4014"/>
    <mergeCell ref="G4012:N4014"/>
    <mergeCell ref="P4012:R4012"/>
    <mergeCell ref="P4013:R4013"/>
    <mergeCell ref="P4014:R4014"/>
    <mergeCell ref="A4011:A4014"/>
    <mergeCell ref="B4011:B4014"/>
    <mergeCell ref="C4011:C4014"/>
    <mergeCell ref="D4011:D4014"/>
    <mergeCell ref="E4011:E4014"/>
    <mergeCell ref="F4011:F4014"/>
    <mergeCell ref="P4007:R4007"/>
    <mergeCell ref="T4007:T4010"/>
    <mergeCell ref="G4008:N4010"/>
    <mergeCell ref="P4008:R4008"/>
    <mergeCell ref="P4009:R4009"/>
    <mergeCell ref="P4010:R4010"/>
    <mergeCell ref="A4007:A4010"/>
    <mergeCell ref="B4007:B4010"/>
    <mergeCell ref="C4007:C4010"/>
    <mergeCell ref="D4007:D4010"/>
    <mergeCell ref="E4007:E4010"/>
    <mergeCell ref="F4007:F4010"/>
    <mergeCell ref="P4027:R4027"/>
    <mergeCell ref="T4027:T4030"/>
    <mergeCell ref="G4028:N4030"/>
    <mergeCell ref="P4028:R4028"/>
    <mergeCell ref="P4029:R4029"/>
    <mergeCell ref="P4030:R4030"/>
    <mergeCell ref="A4027:A4030"/>
    <mergeCell ref="B4027:B4030"/>
    <mergeCell ref="C4027:C4030"/>
    <mergeCell ref="D4027:D4030"/>
    <mergeCell ref="E4027:E4030"/>
    <mergeCell ref="F4027:F4030"/>
    <mergeCell ref="P4023:R4023"/>
    <mergeCell ref="T4023:T4026"/>
    <mergeCell ref="G4024:N4026"/>
    <mergeCell ref="P4024:R4024"/>
    <mergeCell ref="P4025:R4025"/>
    <mergeCell ref="P4026:R4026"/>
    <mergeCell ref="A4023:A4026"/>
    <mergeCell ref="B4023:B4026"/>
    <mergeCell ref="C4023:C4026"/>
    <mergeCell ref="D4023:D4026"/>
    <mergeCell ref="E4023:E4026"/>
    <mergeCell ref="F4023:F4026"/>
    <mergeCell ref="P4019:R4019"/>
    <mergeCell ref="T4019:T4022"/>
    <mergeCell ref="G4020:N4022"/>
    <mergeCell ref="P4020:R4020"/>
    <mergeCell ref="P4021:R4021"/>
    <mergeCell ref="P4022:R4022"/>
    <mergeCell ref="A4019:A4022"/>
    <mergeCell ref="B4019:B4022"/>
    <mergeCell ref="C4019:C4022"/>
    <mergeCell ref="D4019:D4022"/>
    <mergeCell ref="E4019:E4022"/>
    <mergeCell ref="F4019:F4022"/>
    <mergeCell ref="P4039:R4039"/>
    <mergeCell ref="T4039:T4042"/>
    <mergeCell ref="G4040:N4042"/>
    <mergeCell ref="P4040:R4040"/>
    <mergeCell ref="P4041:R4041"/>
    <mergeCell ref="P4042:R4042"/>
    <mergeCell ref="A4039:A4042"/>
    <mergeCell ref="B4039:B4042"/>
    <mergeCell ref="C4039:C4042"/>
    <mergeCell ref="D4039:D4042"/>
    <mergeCell ref="E4039:E4042"/>
    <mergeCell ref="F4039:F4042"/>
    <mergeCell ref="P4035:R4035"/>
    <mergeCell ref="T4035:T4038"/>
    <mergeCell ref="G4036:N4038"/>
    <mergeCell ref="P4036:R4036"/>
    <mergeCell ref="P4037:R4037"/>
    <mergeCell ref="P4038:R4038"/>
    <mergeCell ref="A4035:A4038"/>
    <mergeCell ref="B4035:B4038"/>
    <mergeCell ref="C4035:C4038"/>
    <mergeCell ref="D4035:D4038"/>
    <mergeCell ref="E4035:E4038"/>
    <mergeCell ref="F4035:F4038"/>
    <mergeCell ref="P4031:R4031"/>
    <mergeCell ref="T4031:T4034"/>
    <mergeCell ref="G4032:N4034"/>
    <mergeCell ref="P4032:R4032"/>
    <mergeCell ref="P4033:R4033"/>
    <mergeCell ref="P4034:R4034"/>
    <mergeCell ref="A4031:A4034"/>
    <mergeCell ref="B4031:B4034"/>
    <mergeCell ref="C4031:C4034"/>
    <mergeCell ref="D4031:D4034"/>
    <mergeCell ref="E4031:E4034"/>
    <mergeCell ref="F4031:F4034"/>
    <mergeCell ref="P4051:R4051"/>
    <mergeCell ref="T4051:T4054"/>
    <mergeCell ref="G4052:N4054"/>
    <mergeCell ref="P4052:R4052"/>
    <mergeCell ref="P4053:R4053"/>
    <mergeCell ref="P4054:R4054"/>
    <mergeCell ref="A4051:A4054"/>
    <mergeCell ref="B4051:B4054"/>
    <mergeCell ref="C4051:C4054"/>
    <mergeCell ref="D4051:D4054"/>
    <mergeCell ref="E4051:E4054"/>
    <mergeCell ref="F4051:F4054"/>
    <mergeCell ref="P4047:R4047"/>
    <mergeCell ref="T4047:T4050"/>
    <mergeCell ref="G4048:N4050"/>
    <mergeCell ref="P4048:R4048"/>
    <mergeCell ref="P4049:R4049"/>
    <mergeCell ref="P4050:R4050"/>
    <mergeCell ref="A4047:A4050"/>
    <mergeCell ref="B4047:B4050"/>
    <mergeCell ref="C4047:C4050"/>
    <mergeCell ref="D4047:D4050"/>
    <mergeCell ref="E4047:E4050"/>
    <mergeCell ref="F4047:F4050"/>
    <mergeCell ref="P4043:R4043"/>
    <mergeCell ref="T4043:T4046"/>
    <mergeCell ref="G4044:N4046"/>
    <mergeCell ref="P4044:R4044"/>
    <mergeCell ref="P4045:R4045"/>
    <mergeCell ref="P4046:R4046"/>
    <mergeCell ref="A4043:A4046"/>
    <mergeCell ref="B4043:B4046"/>
    <mergeCell ref="C4043:C4046"/>
    <mergeCell ref="D4043:D4046"/>
    <mergeCell ref="E4043:E4046"/>
    <mergeCell ref="F4043:F4046"/>
    <mergeCell ref="P4063:R4063"/>
    <mergeCell ref="T4063:T4066"/>
    <mergeCell ref="G4064:N4066"/>
    <mergeCell ref="P4064:R4064"/>
    <mergeCell ref="P4065:R4065"/>
    <mergeCell ref="P4066:R4066"/>
    <mergeCell ref="A4063:A4066"/>
    <mergeCell ref="B4063:B4066"/>
    <mergeCell ref="C4063:C4066"/>
    <mergeCell ref="D4063:D4066"/>
    <mergeCell ref="E4063:E4066"/>
    <mergeCell ref="F4063:F4066"/>
    <mergeCell ref="P4059:R4059"/>
    <mergeCell ref="T4059:T4062"/>
    <mergeCell ref="G4060:N4062"/>
    <mergeCell ref="P4060:R4060"/>
    <mergeCell ref="P4061:R4061"/>
    <mergeCell ref="P4062:R4062"/>
    <mergeCell ref="A4059:A4062"/>
    <mergeCell ref="B4059:B4062"/>
    <mergeCell ref="C4059:C4062"/>
    <mergeCell ref="D4059:D4062"/>
    <mergeCell ref="E4059:E4062"/>
    <mergeCell ref="F4059:F4062"/>
    <mergeCell ref="P4055:R4055"/>
    <mergeCell ref="T4055:T4058"/>
    <mergeCell ref="G4056:N4058"/>
    <mergeCell ref="P4056:R4056"/>
    <mergeCell ref="P4057:R4057"/>
    <mergeCell ref="P4058:R4058"/>
    <mergeCell ref="A4055:A4058"/>
    <mergeCell ref="B4055:B4058"/>
    <mergeCell ref="C4055:C4058"/>
    <mergeCell ref="D4055:D4058"/>
    <mergeCell ref="E4055:E4058"/>
    <mergeCell ref="F4055:F4058"/>
    <mergeCell ref="P4075:R4075"/>
    <mergeCell ref="T4075:T4078"/>
    <mergeCell ref="G4076:N4078"/>
    <mergeCell ref="P4076:R4076"/>
    <mergeCell ref="P4077:R4077"/>
    <mergeCell ref="P4078:R4078"/>
    <mergeCell ref="A4075:A4078"/>
    <mergeCell ref="B4075:B4078"/>
    <mergeCell ref="C4075:C4078"/>
    <mergeCell ref="D4075:D4078"/>
    <mergeCell ref="E4075:E4078"/>
    <mergeCell ref="F4075:F4078"/>
    <mergeCell ref="P4071:R4071"/>
    <mergeCell ref="T4071:T4074"/>
    <mergeCell ref="G4072:N4074"/>
    <mergeCell ref="P4072:R4072"/>
    <mergeCell ref="P4073:R4073"/>
    <mergeCell ref="P4074:R4074"/>
    <mergeCell ref="A4071:A4074"/>
    <mergeCell ref="B4071:B4074"/>
    <mergeCell ref="C4071:C4074"/>
    <mergeCell ref="D4071:D4074"/>
    <mergeCell ref="E4071:E4074"/>
    <mergeCell ref="F4071:F4074"/>
    <mergeCell ref="P4067:R4067"/>
    <mergeCell ref="T4067:T4070"/>
    <mergeCell ref="G4068:N4070"/>
    <mergeCell ref="P4068:R4068"/>
    <mergeCell ref="P4069:R4069"/>
    <mergeCell ref="P4070:R4070"/>
    <mergeCell ref="A4067:A4070"/>
    <mergeCell ref="B4067:B4070"/>
    <mergeCell ref="C4067:C4070"/>
    <mergeCell ref="D4067:D4070"/>
    <mergeCell ref="E4067:E4070"/>
    <mergeCell ref="F4067:F4070"/>
    <mergeCell ref="P4087:R4087"/>
    <mergeCell ref="T4087:T4090"/>
    <mergeCell ref="G4088:N4090"/>
    <mergeCell ref="P4088:R4088"/>
    <mergeCell ref="P4089:R4089"/>
    <mergeCell ref="P4090:R4090"/>
    <mergeCell ref="A4087:A4090"/>
    <mergeCell ref="B4087:B4090"/>
    <mergeCell ref="C4087:C4090"/>
    <mergeCell ref="D4087:D4090"/>
    <mergeCell ref="E4087:E4090"/>
    <mergeCell ref="F4087:F4090"/>
    <mergeCell ref="P4083:R4083"/>
    <mergeCell ref="T4083:T4086"/>
    <mergeCell ref="G4084:N4086"/>
    <mergeCell ref="P4084:R4084"/>
    <mergeCell ref="P4085:R4085"/>
    <mergeCell ref="P4086:R4086"/>
    <mergeCell ref="A4083:A4086"/>
    <mergeCell ref="B4083:B4086"/>
    <mergeCell ref="C4083:C4086"/>
    <mergeCell ref="D4083:D4086"/>
    <mergeCell ref="E4083:E4086"/>
    <mergeCell ref="F4083:F4086"/>
    <mergeCell ref="P4079:R4079"/>
    <mergeCell ref="T4079:T4082"/>
    <mergeCell ref="G4080:N4082"/>
    <mergeCell ref="P4080:R4080"/>
    <mergeCell ref="P4081:R4081"/>
    <mergeCell ref="P4082:R4082"/>
    <mergeCell ref="A4079:A4082"/>
    <mergeCell ref="B4079:B4082"/>
    <mergeCell ref="C4079:C4082"/>
    <mergeCell ref="D4079:D4082"/>
    <mergeCell ref="E4079:E4082"/>
    <mergeCell ref="F4079:F4082"/>
    <mergeCell ref="P4099:R4099"/>
    <mergeCell ref="T4099:T4102"/>
    <mergeCell ref="G4100:N4102"/>
    <mergeCell ref="P4100:R4100"/>
    <mergeCell ref="P4101:R4101"/>
    <mergeCell ref="P4102:R4102"/>
    <mergeCell ref="A4099:A4102"/>
    <mergeCell ref="B4099:B4102"/>
    <mergeCell ref="C4099:C4102"/>
    <mergeCell ref="D4099:D4102"/>
    <mergeCell ref="E4099:E4102"/>
    <mergeCell ref="F4099:F4102"/>
    <mergeCell ref="P4095:R4095"/>
    <mergeCell ref="T4095:T4098"/>
    <mergeCell ref="G4096:N4098"/>
    <mergeCell ref="P4096:R4096"/>
    <mergeCell ref="P4097:R4097"/>
    <mergeCell ref="P4098:R4098"/>
    <mergeCell ref="A4095:A4098"/>
    <mergeCell ref="B4095:B4098"/>
    <mergeCell ref="C4095:C4098"/>
    <mergeCell ref="D4095:D4098"/>
    <mergeCell ref="E4095:E4098"/>
    <mergeCell ref="F4095:F4098"/>
    <mergeCell ref="P4091:R4091"/>
    <mergeCell ref="T4091:T4094"/>
    <mergeCell ref="G4092:N4094"/>
    <mergeCell ref="P4092:R4092"/>
    <mergeCell ref="P4093:R4093"/>
    <mergeCell ref="P4094:R4094"/>
    <mergeCell ref="A4091:A4094"/>
    <mergeCell ref="B4091:B4094"/>
    <mergeCell ref="C4091:C4094"/>
    <mergeCell ref="D4091:D4094"/>
    <mergeCell ref="E4091:E4094"/>
    <mergeCell ref="F4091:F4094"/>
    <mergeCell ref="P4111:R4111"/>
    <mergeCell ref="T4111:T4114"/>
    <mergeCell ref="G4112:N4114"/>
    <mergeCell ref="P4112:R4112"/>
    <mergeCell ref="P4113:R4113"/>
    <mergeCell ref="P4114:R4114"/>
    <mergeCell ref="A4111:A4114"/>
    <mergeCell ref="B4111:B4114"/>
    <mergeCell ref="C4111:C4114"/>
    <mergeCell ref="D4111:D4114"/>
    <mergeCell ref="E4111:E4114"/>
    <mergeCell ref="F4111:F4114"/>
    <mergeCell ref="P4107:R4107"/>
    <mergeCell ref="T4107:T4110"/>
    <mergeCell ref="G4108:N4110"/>
    <mergeCell ref="P4108:R4108"/>
    <mergeCell ref="P4109:R4109"/>
    <mergeCell ref="P4110:R4110"/>
    <mergeCell ref="A4107:A4110"/>
    <mergeCell ref="B4107:B4110"/>
    <mergeCell ref="C4107:C4110"/>
    <mergeCell ref="D4107:D4110"/>
    <mergeCell ref="E4107:E4110"/>
    <mergeCell ref="F4107:F4110"/>
    <mergeCell ref="P4103:R4103"/>
    <mergeCell ref="T4103:T4106"/>
    <mergeCell ref="G4104:N4106"/>
    <mergeCell ref="P4104:R4104"/>
    <mergeCell ref="P4105:R4105"/>
    <mergeCell ref="P4106:R4106"/>
    <mergeCell ref="A4103:A4106"/>
    <mergeCell ref="B4103:B4106"/>
    <mergeCell ref="C4103:C4106"/>
    <mergeCell ref="D4103:D4106"/>
    <mergeCell ref="E4103:E4106"/>
    <mergeCell ref="F4103:F4106"/>
    <mergeCell ref="P4123:R4123"/>
    <mergeCell ref="T4123:T4126"/>
    <mergeCell ref="G4124:N4126"/>
    <mergeCell ref="P4124:R4124"/>
    <mergeCell ref="P4125:R4125"/>
    <mergeCell ref="P4126:R4126"/>
    <mergeCell ref="A4123:A4126"/>
    <mergeCell ref="B4123:B4126"/>
    <mergeCell ref="C4123:C4126"/>
    <mergeCell ref="D4123:D4126"/>
    <mergeCell ref="E4123:E4126"/>
    <mergeCell ref="F4123:F4126"/>
    <mergeCell ref="P4119:R4119"/>
    <mergeCell ref="T4119:T4122"/>
    <mergeCell ref="G4120:N4122"/>
    <mergeCell ref="P4120:R4120"/>
    <mergeCell ref="P4121:R4121"/>
    <mergeCell ref="P4122:R4122"/>
    <mergeCell ref="A4119:A4122"/>
    <mergeCell ref="B4119:B4122"/>
    <mergeCell ref="C4119:C4122"/>
    <mergeCell ref="D4119:D4122"/>
    <mergeCell ref="E4119:E4122"/>
    <mergeCell ref="F4119:F4122"/>
    <mergeCell ref="P4115:R4115"/>
    <mergeCell ref="T4115:T4118"/>
    <mergeCell ref="G4116:N4118"/>
    <mergeCell ref="P4116:R4116"/>
    <mergeCell ref="P4117:R4117"/>
    <mergeCell ref="P4118:R4118"/>
    <mergeCell ref="A4115:A4118"/>
    <mergeCell ref="B4115:B4118"/>
    <mergeCell ref="C4115:C4118"/>
    <mergeCell ref="D4115:D4118"/>
    <mergeCell ref="E4115:E4118"/>
    <mergeCell ref="F4115:F4118"/>
    <mergeCell ref="P4135:R4135"/>
    <mergeCell ref="T4135:T4138"/>
    <mergeCell ref="G4136:N4138"/>
    <mergeCell ref="P4136:R4136"/>
    <mergeCell ref="P4137:R4137"/>
    <mergeCell ref="P4138:R4138"/>
    <mergeCell ref="A4135:A4138"/>
    <mergeCell ref="B4135:B4138"/>
    <mergeCell ref="C4135:C4138"/>
    <mergeCell ref="D4135:D4138"/>
    <mergeCell ref="E4135:E4138"/>
    <mergeCell ref="F4135:F4138"/>
    <mergeCell ref="P4131:R4131"/>
    <mergeCell ref="T4131:T4134"/>
    <mergeCell ref="G4132:N4134"/>
    <mergeCell ref="P4132:R4132"/>
    <mergeCell ref="P4133:R4133"/>
    <mergeCell ref="P4134:R4134"/>
    <mergeCell ref="A4131:A4134"/>
    <mergeCell ref="B4131:B4134"/>
    <mergeCell ref="C4131:C4134"/>
    <mergeCell ref="D4131:D4134"/>
    <mergeCell ref="E4131:E4134"/>
    <mergeCell ref="F4131:F4134"/>
    <mergeCell ref="P4127:R4127"/>
    <mergeCell ref="T4127:T4130"/>
    <mergeCell ref="G4128:N4130"/>
    <mergeCell ref="P4128:R4128"/>
    <mergeCell ref="P4129:R4129"/>
    <mergeCell ref="P4130:R4130"/>
    <mergeCell ref="A4127:A4130"/>
    <mergeCell ref="B4127:B4130"/>
    <mergeCell ref="C4127:C4130"/>
    <mergeCell ref="D4127:D4130"/>
    <mergeCell ref="E4127:E4130"/>
    <mergeCell ref="F4127:F4130"/>
    <mergeCell ref="P4147:R4147"/>
    <mergeCell ref="T4147:T4150"/>
    <mergeCell ref="G4148:N4150"/>
    <mergeCell ref="P4148:R4148"/>
    <mergeCell ref="P4149:R4149"/>
    <mergeCell ref="P4150:R4150"/>
    <mergeCell ref="A4147:A4150"/>
    <mergeCell ref="B4147:B4150"/>
    <mergeCell ref="C4147:C4150"/>
    <mergeCell ref="D4147:D4150"/>
    <mergeCell ref="E4147:E4150"/>
    <mergeCell ref="F4147:F4150"/>
    <mergeCell ref="P4143:R4143"/>
    <mergeCell ref="T4143:T4146"/>
    <mergeCell ref="G4144:N4146"/>
    <mergeCell ref="P4144:R4144"/>
    <mergeCell ref="P4145:R4145"/>
    <mergeCell ref="P4146:R4146"/>
    <mergeCell ref="A4143:A4146"/>
    <mergeCell ref="B4143:B4146"/>
    <mergeCell ref="C4143:C4146"/>
    <mergeCell ref="D4143:D4146"/>
    <mergeCell ref="E4143:E4146"/>
    <mergeCell ref="F4143:F4146"/>
    <mergeCell ref="P4139:R4139"/>
    <mergeCell ref="T4139:T4142"/>
    <mergeCell ref="G4140:N4142"/>
    <mergeCell ref="P4140:R4140"/>
    <mergeCell ref="P4141:R4141"/>
    <mergeCell ref="P4142:R4142"/>
    <mergeCell ref="A4139:A4142"/>
    <mergeCell ref="B4139:B4142"/>
    <mergeCell ref="C4139:C4142"/>
    <mergeCell ref="D4139:D4142"/>
    <mergeCell ref="E4139:E4142"/>
    <mergeCell ref="F4139:F4142"/>
    <mergeCell ref="P4159:R4159"/>
    <mergeCell ref="T4159:T4162"/>
    <mergeCell ref="G4160:N4162"/>
    <mergeCell ref="P4160:R4160"/>
    <mergeCell ref="P4161:R4161"/>
    <mergeCell ref="P4162:R4162"/>
    <mergeCell ref="A4159:A4162"/>
    <mergeCell ref="B4159:B4162"/>
    <mergeCell ref="C4159:C4162"/>
    <mergeCell ref="D4159:D4162"/>
    <mergeCell ref="E4159:E4162"/>
    <mergeCell ref="F4159:F4162"/>
    <mergeCell ref="P4155:R4155"/>
    <mergeCell ref="T4155:T4158"/>
    <mergeCell ref="G4156:N4158"/>
    <mergeCell ref="P4156:R4156"/>
    <mergeCell ref="P4157:R4157"/>
    <mergeCell ref="P4158:R4158"/>
    <mergeCell ref="A4155:A4158"/>
    <mergeCell ref="B4155:B4158"/>
    <mergeCell ref="C4155:C4158"/>
    <mergeCell ref="D4155:D4158"/>
    <mergeCell ref="E4155:E4158"/>
    <mergeCell ref="F4155:F4158"/>
    <mergeCell ref="P4151:R4151"/>
    <mergeCell ref="T4151:T4154"/>
    <mergeCell ref="G4152:N4154"/>
    <mergeCell ref="P4152:R4152"/>
    <mergeCell ref="P4153:R4153"/>
    <mergeCell ref="P4154:R4154"/>
    <mergeCell ref="A4151:A4154"/>
    <mergeCell ref="B4151:B4154"/>
    <mergeCell ref="C4151:C4154"/>
    <mergeCell ref="D4151:D4154"/>
    <mergeCell ref="E4151:E4154"/>
    <mergeCell ref="F4151:F4154"/>
    <mergeCell ref="P4171:R4171"/>
    <mergeCell ref="T4171:T4174"/>
    <mergeCell ref="G4172:N4174"/>
    <mergeCell ref="P4172:R4172"/>
    <mergeCell ref="P4173:R4173"/>
    <mergeCell ref="P4174:R4174"/>
    <mergeCell ref="A4171:A4174"/>
    <mergeCell ref="B4171:B4174"/>
    <mergeCell ref="C4171:C4174"/>
    <mergeCell ref="D4171:D4174"/>
    <mergeCell ref="E4171:E4174"/>
    <mergeCell ref="F4171:F4174"/>
    <mergeCell ref="P4167:R4167"/>
    <mergeCell ref="T4167:T4170"/>
    <mergeCell ref="G4168:N4170"/>
    <mergeCell ref="P4168:R4168"/>
    <mergeCell ref="P4169:R4169"/>
    <mergeCell ref="P4170:R4170"/>
    <mergeCell ref="A4167:A4170"/>
    <mergeCell ref="B4167:B4170"/>
    <mergeCell ref="C4167:C4170"/>
    <mergeCell ref="D4167:D4170"/>
    <mergeCell ref="E4167:E4170"/>
    <mergeCell ref="F4167:F4170"/>
    <mergeCell ref="P4163:R4163"/>
    <mergeCell ref="T4163:T4166"/>
    <mergeCell ref="G4164:N4166"/>
    <mergeCell ref="P4164:R4164"/>
    <mergeCell ref="P4165:R4165"/>
    <mergeCell ref="P4166:R4166"/>
    <mergeCell ref="A4163:A4166"/>
    <mergeCell ref="B4163:B4166"/>
    <mergeCell ref="C4163:C4166"/>
    <mergeCell ref="D4163:D4166"/>
    <mergeCell ref="E4163:E4166"/>
    <mergeCell ref="F4163:F4166"/>
    <mergeCell ref="P4183:R4183"/>
    <mergeCell ref="T4183:T4186"/>
    <mergeCell ref="G4184:N4186"/>
    <mergeCell ref="P4184:R4184"/>
    <mergeCell ref="P4185:R4185"/>
    <mergeCell ref="P4186:R4186"/>
    <mergeCell ref="A4183:A4186"/>
    <mergeCell ref="B4183:B4186"/>
    <mergeCell ref="C4183:C4186"/>
    <mergeCell ref="D4183:D4186"/>
    <mergeCell ref="E4183:E4186"/>
    <mergeCell ref="F4183:F4186"/>
    <mergeCell ref="P4179:R4179"/>
    <mergeCell ref="T4179:T4182"/>
    <mergeCell ref="G4180:N4182"/>
    <mergeCell ref="P4180:R4180"/>
    <mergeCell ref="P4181:R4181"/>
    <mergeCell ref="P4182:R4182"/>
    <mergeCell ref="A4179:A4182"/>
    <mergeCell ref="B4179:B4182"/>
    <mergeCell ref="C4179:C4182"/>
    <mergeCell ref="D4179:D4182"/>
    <mergeCell ref="E4179:E4182"/>
    <mergeCell ref="F4179:F4182"/>
    <mergeCell ref="P4175:R4175"/>
    <mergeCell ref="T4175:T4178"/>
    <mergeCell ref="G4176:N4178"/>
    <mergeCell ref="P4176:R4176"/>
    <mergeCell ref="P4177:R4177"/>
    <mergeCell ref="P4178:R4178"/>
    <mergeCell ref="A4175:A4178"/>
    <mergeCell ref="B4175:B4178"/>
    <mergeCell ref="C4175:C4178"/>
    <mergeCell ref="D4175:D4178"/>
    <mergeCell ref="E4175:E4178"/>
    <mergeCell ref="F4175:F4178"/>
    <mergeCell ref="P4195:R4195"/>
    <mergeCell ref="T4195:T4198"/>
    <mergeCell ref="G4196:N4198"/>
    <mergeCell ref="P4196:R4196"/>
    <mergeCell ref="P4197:R4197"/>
    <mergeCell ref="P4198:R4198"/>
    <mergeCell ref="A4195:A4198"/>
    <mergeCell ref="B4195:B4198"/>
    <mergeCell ref="C4195:C4198"/>
    <mergeCell ref="D4195:D4198"/>
    <mergeCell ref="E4195:E4198"/>
    <mergeCell ref="F4195:F4198"/>
    <mergeCell ref="P4191:R4191"/>
    <mergeCell ref="T4191:T4194"/>
    <mergeCell ref="G4192:N4194"/>
    <mergeCell ref="P4192:R4192"/>
    <mergeCell ref="P4193:R4193"/>
    <mergeCell ref="P4194:R4194"/>
    <mergeCell ref="A4191:A4194"/>
    <mergeCell ref="B4191:B4194"/>
    <mergeCell ref="C4191:C4194"/>
    <mergeCell ref="D4191:D4194"/>
    <mergeCell ref="E4191:E4194"/>
    <mergeCell ref="F4191:F4194"/>
    <mergeCell ref="P4187:R4187"/>
    <mergeCell ref="T4187:T4190"/>
    <mergeCell ref="G4188:N4190"/>
    <mergeCell ref="P4188:R4188"/>
    <mergeCell ref="P4189:R4189"/>
    <mergeCell ref="P4190:R4190"/>
    <mergeCell ref="A4187:A4190"/>
    <mergeCell ref="B4187:B4190"/>
    <mergeCell ref="C4187:C4190"/>
    <mergeCell ref="D4187:D4190"/>
    <mergeCell ref="E4187:E4190"/>
    <mergeCell ref="F4187:F4190"/>
    <mergeCell ref="P4207:R4207"/>
    <mergeCell ref="T4207:T4210"/>
    <mergeCell ref="G4208:N4210"/>
    <mergeCell ref="P4208:R4208"/>
    <mergeCell ref="P4209:R4209"/>
    <mergeCell ref="P4210:R4210"/>
    <mergeCell ref="A4207:A4210"/>
    <mergeCell ref="B4207:B4210"/>
    <mergeCell ref="C4207:C4210"/>
    <mergeCell ref="D4207:D4210"/>
    <mergeCell ref="E4207:E4210"/>
    <mergeCell ref="F4207:F4210"/>
    <mergeCell ref="P4203:R4203"/>
    <mergeCell ref="T4203:T4206"/>
    <mergeCell ref="G4204:N4206"/>
    <mergeCell ref="P4204:R4204"/>
    <mergeCell ref="P4205:R4205"/>
    <mergeCell ref="P4206:R4206"/>
    <mergeCell ref="A4203:A4206"/>
    <mergeCell ref="B4203:B4206"/>
    <mergeCell ref="C4203:C4206"/>
    <mergeCell ref="D4203:D4206"/>
    <mergeCell ref="E4203:E4206"/>
    <mergeCell ref="F4203:F4206"/>
    <mergeCell ref="P4199:R4199"/>
    <mergeCell ref="T4199:T4202"/>
    <mergeCell ref="G4200:N4202"/>
    <mergeCell ref="P4200:R4200"/>
    <mergeCell ref="P4201:R4201"/>
    <mergeCell ref="P4202:R4202"/>
    <mergeCell ref="A4199:A4202"/>
    <mergeCell ref="B4199:B4202"/>
    <mergeCell ref="C4199:C4202"/>
    <mergeCell ref="D4199:D4202"/>
    <mergeCell ref="E4199:E4202"/>
    <mergeCell ref="F4199:F4202"/>
    <mergeCell ref="P4219:R4219"/>
    <mergeCell ref="T4219:T4222"/>
    <mergeCell ref="G4220:N4222"/>
    <mergeCell ref="P4220:R4220"/>
    <mergeCell ref="P4221:R4221"/>
    <mergeCell ref="P4222:R4222"/>
    <mergeCell ref="A4219:A4222"/>
    <mergeCell ref="B4219:B4222"/>
    <mergeCell ref="C4219:C4222"/>
    <mergeCell ref="D4219:D4222"/>
    <mergeCell ref="E4219:E4222"/>
    <mergeCell ref="F4219:F4222"/>
    <mergeCell ref="P4215:R4215"/>
    <mergeCell ref="T4215:T4218"/>
    <mergeCell ref="G4216:N4218"/>
    <mergeCell ref="P4216:R4216"/>
    <mergeCell ref="P4217:R4217"/>
    <mergeCell ref="P4218:R4218"/>
    <mergeCell ref="A4215:A4218"/>
    <mergeCell ref="B4215:B4218"/>
    <mergeCell ref="C4215:C4218"/>
    <mergeCell ref="D4215:D4218"/>
    <mergeCell ref="E4215:E4218"/>
    <mergeCell ref="F4215:F4218"/>
    <mergeCell ref="P4211:R4211"/>
    <mergeCell ref="T4211:T4214"/>
    <mergeCell ref="G4212:N4214"/>
    <mergeCell ref="P4212:R4212"/>
    <mergeCell ref="P4213:R4213"/>
    <mergeCell ref="P4214:R4214"/>
    <mergeCell ref="A4211:A4214"/>
    <mergeCell ref="B4211:B4214"/>
    <mergeCell ref="C4211:C4214"/>
    <mergeCell ref="D4211:D4214"/>
    <mergeCell ref="E4211:E4214"/>
    <mergeCell ref="F4211:F4214"/>
    <mergeCell ref="P4231:R4231"/>
    <mergeCell ref="T4231:T4234"/>
    <mergeCell ref="G4232:N4234"/>
    <mergeCell ref="P4232:R4232"/>
    <mergeCell ref="P4233:R4233"/>
    <mergeCell ref="P4234:R4234"/>
    <mergeCell ref="A4231:A4234"/>
    <mergeCell ref="B4231:B4234"/>
    <mergeCell ref="C4231:C4234"/>
    <mergeCell ref="D4231:D4234"/>
    <mergeCell ref="E4231:E4234"/>
    <mergeCell ref="F4231:F4234"/>
    <mergeCell ref="P4227:R4227"/>
    <mergeCell ref="T4227:T4230"/>
    <mergeCell ref="G4228:N4230"/>
    <mergeCell ref="P4228:R4228"/>
    <mergeCell ref="P4229:R4229"/>
    <mergeCell ref="P4230:R4230"/>
    <mergeCell ref="A4227:A4230"/>
    <mergeCell ref="B4227:B4230"/>
    <mergeCell ref="C4227:C4230"/>
    <mergeCell ref="D4227:D4230"/>
    <mergeCell ref="E4227:E4230"/>
    <mergeCell ref="F4227:F4230"/>
    <mergeCell ref="P4223:R4223"/>
    <mergeCell ref="T4223:T4226"/>
    <mergeCell ref="G4224:N4226"/>
    <mergeCell ref="P4224:R4224"/>
    <mergeCell ref="P4225:R4225"/>
    <mergeCell ref="P4226:R4226"/>
    <mergeCell ref="A4223:A4226"/>
    <mergeCell ref="B4223:B4226"/>
    <mergeCell ref="C4223:C4226"/>
    <mergeCell ref="D4223:D4226"/>
    <mergeCell ref="E4223:E4226"/>
    <mergeCell ref="F4223:F4226"/>
    <mergeCell ref="P4243:R4243"/>
    <mergeCell ref="T4243:T4246"/>
    <mergeCell ref="G4244:N4246"/>
    <mergeCell ref="P4244:R4244"/>
    <mergeCell ref="P4245:R4245"/>
    <mergeCell ref="P4246:R4246"/>
    <mergeCell ref="A4243:A4246"/>
    <mergeCell ref="B4243:B4246"/>
    <mergeCell ref="C4243:C4246"/>
    <mergeCell ref="D4243:D4246"/>
    <mergeCell ref="E4243:E4246"/>
    <mergeCell ref="F4243:F4246"/>
    <mergeCell ref="P4239:R4239"/>
    <mergeCell ref="T4239:T4242"/>
    <mergeCell ref="G4240:N4242"/>
    <mergeCell ref="P4240:R4240"/>
    <mergeCell ref="P4241:R4241"/>
    <mergeCell ref="P4242:R4242"/>
    <mergeCell ref="A4239:A4242"/>
    <mergeCell ref="B4239:B4242"/>
    <mergeCell ref="C4239:C4242"/>
    <mergeCell ref="D4239:D4242"/>
    <mergeCell ref="E4239:E4242"/>
    <mergeCell ref="F4239:F4242"/>
    <mergeCell ref="P4235:R4235"/>
    <mergeCell ref="T4235:T4238"/>
    <mergeCell ref="G4236:N4238"/>
    <mergeCell ref="P4236:R4236"/>
    <mergeCell ref="P4237:R4237"/>
    <mergeCell ref="P4238:R4238"/>
    <mergeCell ref="A4235:A4238"/>
    <mergeCell ref="B4235:B4238"/>
    <mergeCell ref="C4235:C4238"/>
    <mergeCell ref="D4235:D4238"/>
    <mergeCell ref="E4235:E4238"/>
    <mergeCell ref="F4235:F4238"/>
    <mergeCell ref="P4255:R4255"/>
    <mergeCell ref="T4255:T4258"/>
    <mergeCell ref="G4256:N4258"/>
    <mergeCell ref="P4256:R4256"/>
    <mergeCell ref="P4257:R4257"/>
    <mergeCell ref="P4258:R4258"/>
    <mergeCell ref="A4255:A4258"/>
    <mergeCell ref="B4255:B4258"/>
    <mergeCell ref="C4255:C4258"/>
    <mergeCell ref="D4255:D4258"/>
    <mergeCell ref="E4255:E4258"/>
    <mergeCell ref="F4255:F4258"/>
    <mergeCell ref="P4251:R4251"/>
    <mergeCell ref="T4251:T4254"/>
    <mergeCell ref="G4252:N4254"/>
    <mergeCell ref="P4252:R4252"/>
    <mergeCell ref="P4253:R4253"/>
    <mergeCell ref="P4254:R4254"/>
    <mergeCell ref="A4251:A4254"/>
    <mergeCell ref="B4251:B4254"/>
    <mergeCell ref="C4251:C4254"/>
    <mergeCell ref="D4251:D4254"/>
    <mergeCell ref="E4251:E4254"/>
    <mergeCell ref="F4251:F4254"/>
    <mergeCell ref="P4247:R4247"/>
    <mergeCell ref="T4247:T4250"/>
    <mergeCell ref="G4248:N4250"/>
    <mergeCell ref="P4248:R4248"/>
    <mergeCell ref="P4249:R4249"/>
    <mergeCell ref="P4250:R4250"/>
    <mergeCell ref="A4247:A4250"/>
    <mergeCell ref="B4247:B4250"/>
    <mergeCell ref="C4247:C4250"/>
    <mergeCell ref="D4247:D4250"/>
    <mergeCell ref="E4247:E4250"/>
    <mergeCell ref="F4247:F4250"/>
    <mergeCell ref="P4267:R4267"/>
    <mergeCell ref="T4267:T4270"/>
    <mergeCell ref="G4268:N4270"/>
    <mergeCell ref="P4268:R4268"/>
    <mergeCell ref="P4269:R4269"/>
    <mergeCell ref="P4270:R4270"/>
    <mergeCell ref="A4267:A4270"/>
    <mergeCell ref="B4267:B4270"/>
    <mergeCell ref="C4267:C4270"/>
    <mergeCell ref="D4267:D4270"/>
    <mergeCell ref="E4267:E4270"/>
    <mergeCell ref="F4267:F4270"/>
    <mergeCell ref="P4263:R4263"/>
    <mergeCell ref="T4263:T4266"/>
    <mergeCell ref="G4264:N4266"/>
    <mergeCell ref="P4264:R4264"/>
    <mergeCell ref="P4265:R4265"/>
    <mergeCell ref="P4266:R4266"/>
    <mergeCell ref="A4263:A4266"/>
    <mergeCell ref="B4263:B4266"/>
    <mergeCell ref="C4263:C4266"/>
    <mergeCell ref="D4263:D4266"/>
    <mergeCell ref="E4263:E4266"/>
    <mergeCell ref="F4263:F4266"/>
    <mergeCell ref="P4259:R4259"/>
    <mergeCell ref="T4259:T4262"/>
    <mergeCell ref="G4260:N4262"/>
    <mergeCell ref="P4260:R4260"/>
    <mergeCell ref="P4261:R4261"/>
    <mergeCell ref="P4262:R4262"/>
    <mergeCell ref="A4259:A4262"/>
    <mergeCell ref="B4259:B4262"/>
    <mergeCell ref="C4259:C4262"/>
    <mergeCell ref="D4259:D4262"/>
    <mergeCell ref="E4259:E4262"/>
    <mergeCell ref="F4259:F4262"/>
    <mergeCell ref="P4279:R4279"/>
    <mergeCell ref="T4279:T4282"/>
    <mergeCell ref="G4280:N4282"/>
    <mergeCell ref="P4280:R4280"/>
    <mergeCell ref="P4281:R4281"/>
    <mergeCell ref="P4282:R4282"/>
    <mergeCell ref="A4279:A4282"/>
    <mergeCell ref="B4279:B4282"/>
    <mergeCell ref="C4279:C4282"/>
    <mergeCell ref="D4279:D4282"/>
    <mergeCell ref="E4279:E4282"/>
    <mergeCell ref="F4279:F4282"/>
    <mergeCell ref="P4275:R4275"/>
    <mergeCell ref="T4275:T4278"/>
    <mergeCell ref="G4276:N4278"/>
    <mergeCell ref="P4276:R4276"/>
    <mergeCell ref="P4277:R4277"/>
    <mergeCell ref="P4278:R4278"/>
    <mergeCell ref="A4275:A4278"/>
    <mergeCell ref="B4275:B4278"/>
    <mergeCell ref="C4275:C4278"/>
    <mergeCell ref="D4275:D4278"/>
    <mergeCell ref="E4275:E4278"/>
    <mergeCell ref="F4275:F4278"/>
    <mergeCell ref="P4271:R4271"/>
    <mergeCell ref="T4271:T4274"/>
    <mergeCell ref="G4272:N4274"/>
    <mergeCell ref="P4272:R4272"/>
    <mergeCell ref="P4273:R4273"/>
    <mergeCell ref="P4274:R4274"/>
    <mergeCell ref="A4271:A4274"/>
    <mergeCell ref="B4271:B4274"/>
    <mergeCell ref="C4271:C4274"/>
    <mergeCell ref="D4271:D4274"/>
    <mergeCell ref="E4271:E4274"/>
    <mergeCell ref="F4271:F4274"/>
    <mergeCell ref="P4291:R4291"/>
    <mergeCell ref="T4291:T4294"/>
    <mergeCell ref="G4292:N4294"/>
    <mergeCell ref="P4292:R4292"/>
    <mergeCell ref="P4293:R4293"/>
    <mergeCell ref="P4294:R4294"/>
    <mergeCell ref="A4291:A4294"/>
    <mergeCell ref="B4291:B4294"/>
    <mergeCell ref="C4291:C4294"/>
    <mergeCell ref="D4291:D4294"/>
    <mergeCell ref="E4291:E4294"/>
    <mergeCell ref="F4291:F4294"/>
    <mergeCell ref="P4287:R4287"/>
    <mergeCell ref="T4287:T4290"/>
    <mergeCell ref="G4288:N4290"/>
    <mergeCell ref="P4288:R4288"/>
    <mergeCell ref="P4289:R4289"/>
    <mergeCell ref="P4290:R4290"/>
    <mergeCell ref="A4287:A4290"/>
    <mergeCell ref="B4287:B4290"/>
    <mergeCell ref="C4287:C4290"/>
    <mergeCell ref="D4287:D4290"/>
    <mergeCell ref="E4287:E4290"/>
    <mergeCell ref="F4287:F4290"/>
    <mergeCell ref="P4283:R4283"/>
    <mergeCell ref="T4283:T4286"/>
    <mergeCell ref="G4284:N4286"/>
    <mergeCell ref="P4284:R4284"/>
    <mergeCell ref="P4285:R4285"/>
    <mergeCell ref="P4286:R4286"/>
    <mergeCell ref="A4283:A4286"/>
    <mergeCell ref="B4283:B4286"/>
    <mergeCell ref="C4283:C4286"/>
    <mergeCell ref="D4283:D4286"/>
    <mergeCell ref="E4283:E4286"/>
    <mergeCell ref="F4283:F4286"/>
    <mergeCell ref="P4303:R4303"/>
    <mergeCell ref="T4303:T4306"/>
    <mergeCell ref="G4304:N4306"/>
    <mergeCell ref="P4304:R4304"/>
    <mergeCell ref="P4305:R4305"/>
    <mergeCell ref="P4306:R4306"/>
    <mergeCell ref="A4303:A4306"/>
    <mergeCell ref="B4303:B4306"/>
    <mergeCell ref="C4303:C4306"/>
    <mergeCell ref="D4303:D4306"/>
    <mergeCell ref="E4303:E4306"/>
    <mergeCell ref="F4303:F4306"/>
    <mergeCell ref="P4299:R4299"/>
    <mergeCell ref="T4299:T4302"/>
    <mergeCell ref="G4300:N4302"/>
    <mergeCell ref="P4300:R4300"/>
    <mergeCell ref="P4301:R4301"/>
    <mergeCell ref="P4302:R4302"/>
    <mergeCell ref="A4299:A4302"/>
    <mergeCell ref="B4299:B4302"/>
    <mergeCell ref="C4299:C4302"/>
    <mergeCell ref="D4299:D4302"/>
    <mergeCell ref="E4299:E4302"/>
    <mergeCell ref="F4299:F4302"/>
    <mergeCell ref="P4295:R4295"/>
    <mergeCell ref="T4295:T4298"/>
    <mergeCell ref="G4296:N4298"/>
    <mergeCell ref="P4296:R4296"/>
    <mergeCell ref="P4297:R4297"/>
    <mergeCell ref="P4298:R4298"/>
    <mergeCell ref="A4295:A4298"/>
    <mergeCell ref="B4295:B4298"/>
    <mergeCell ref="C4295:C4298"/>
    <mergeCell ref="D4295:D4298"/>
    <mergeCell ref="E4295:E4298"/>
    <mergeCell ref="F4295:F4298"/>
    <mergeCell ref="P4315:R4315"/>
    <mergeCell ref="T4315:T4318"/>
    <mergeCell ref="G4316:N4318"/>
    <mergeCell ref="P4316:R4316"/>
    <mergeCell ref="P4317:R4317"/>
    <mergeCell ref="P4318:R4318"/>
    <mergeCell ref="A4315:A4318"/>
    <mergeCell ref="B4315:B4318"/>
    <mergeCell ref="C4315:C4318"/>
    <mergeCell ref="D4315:D4318"/>
    <mergeCell ref="E4315:E4318"/>
    <mergeCell ref="F4315:F4318"/>
    <mergeCell ref="P4311:R4311"/>
    <mergeCell ref="T4311:T4314"/>
    <mergeCell ref="G4312:N4314"/>
    <mergeCell ref="P4312:R4312"/>
    <mergeCell ref="P4313:R4313"/>
    <mergeCell ref="P4314:R4314"/>
    <mergeCell ref="A4311:A4314"/>
    <mergeCell ref="B4311:B4314"/>
    <mergeCell ref="C4311:C4314"/>
    <mergeCell ref="D4311:D4314"/>
    <mergeCell ref="E4311:E4314"/>
    <mergeCell ref="F4311:F4314"/>
    <mergeCell ref="P4307:R4307"/>
    <mergeCell ref="T4307:T4310"/>
    <mergeCell ref="G4308:N4310"/>
    <mergeCell ref="P4308:R4308"/>
    <mergeCell ref="P4309:R4309"/>
    <mergeCell ref="P4310:R4310"/>
    <mergeCell ref="A4307:A4310"/>
    <mergeCell ref="B4307:B4310"/>
    <mergeCell ref="C4307:C4310"/>
    <mergeCell ref="D4307:D4310"/>
    <mergeCell ref="E4307:E4310"/>
    <mergeCell ref="F4307:F4310"/>
    <mergeCell ref="P4327:R4327"/>
    <mergeCell ref="T4327:T4330"/>
    <mergeCell ref="G4328:N4330"/>
    <mergeCell ref="P4328:R4328"/>
    <mergeCell ref="P4329:R4329"/>
    <mergeCell ref="P4330:R4330"/>
    <mergeCell ref="A4327:A4330"/>
    <mergeCell ref="B4327:B4330"/>
    <mergeCell ref="C4327:C4330"/>
    <mergeCell ref="D4327:D4330"/>
    <mergeCell ref="E4327:E4330"/>
    <mergeCell ref="F4327:F4330"/>
    <mergeCell ref="P4323:R4323"/>
    <mergeCell ref="T4323:T4326"/>
    <mergeCell ref="G4324:N4326"/>
    <mergeCell ref="P4324:R4324"/>
    <mergeCell ref="P4325:R4325"/>
    <mergeCell ref="P4326:R4326"/>
    <mergeCell ref="A4323:A4326"/>
    <mergeCell ref="B4323:B4326"/>
    <mergeCell ref="C4323:C4326"/>
    <mergeCell ref="D4323:D4326"/>
    <mergeCell ref="E4323:E4326"/>
    <mergeCell ref="F4323:F4326"/>
    <mergeCell ref="P4319:R4319"/>
    <mergeCell ref="T4319:T4322"/>
    <mergeCell ref="G4320:N4322"/>
    <mergeCell ref="P4320:R4320"/>
    <mergeCell ref="P4321:R4321"/>
    <mergeCell ref="P4322:R4322"/>
    <mergeCell ref="A4319:A4322"/>
    <mergeCell ref="B4319:B4322"/>
    <mergeCell ref="C4319:C4322"/>
    <mergeCell ref="D4319:D4322"/>
    <mergeCell ref="E4319:E4322"/>
    <mergeCell ref="F4319:F4322"/>
    <mergeCell ref="P4339:R4339"/>
    <mergeCell ref="T4339:T4342"/>
    <mergeCell ref="G4340:N4342"/>
    <mergeCell ref="P4340:R4340"/>
    <mergeCell ref="P4341:R4341"/>
    <mergeCell ref="P4342:R4342"/>
    <mergeCell ref="A4339:A4342"/>
    <mergeCell ref="B4339:B4342"/>
    <mergeCell ref="C4339:C4342"/>
    <mergeCell ref="D4339:D4342"/>
    <mergeCell ref="E4339:E4342"/>
    <mergeCell ref="F4339:F4342"/>
    <mergeCell ref="P4335:R4335"/>
    <mergeCell ref="T4335:T4338"/>
    <mergeCell ref="G4336:N4338"/>
    <mergeCell ref="P4336:R4336"/>
    <mergeCell ref="P4337:R4337"/>
    <mergeCell ref="P4338:R4338"/>
    <mergeCell ref="A4335:A4338"/>
    <mergeCell ref="B4335:B4338"/>
    <mergeCell ref="C4335:C4338"/>
    <mergeCell ref="D4335:D4338"/>
    <mergeCell ref="E4335:E4338"/>
    <mergeCell ref="F4335:F4338"/>
    <mergeCell ref="P4331:R4331"/>
    <mergeCell ref="T4331:T4334"/>
    <mergeCell ref="G4332:N4334"/>
    <mergeCell ref="P4332:R4332"/>
    <mergeCell ref="P4333:R4333"/>
    <mergeCell ref="P4334:R4334"/>
    <mergeCell ref="A4331:A4334"/>
    <mergeCell ref="B4331:B4334"/>
    <mergeCell ref="C4331:C4334"/>
    <mergeCell ref="D4331:D4334"/>
    <mergeCell ref="E4331:E4334"/>
    <mergeCell ref="F4331:F4334"/>
    <mergeCell ref="P4351:R4351"/>
    <mergeCell ref="T4351:T4354"/>
    <mergeCell ref="G4352:N4354"/>
    <mergeCell ref="P4352:R4352"/>
    <mergeCell ref="P4353:R4353"/>
    <mergeCell ref="P4354:R4354"/>
    <mergeCell ref="A4351:A4354"/>
    <mergeCell ref="B4351:B4354"/>
    <mergeCell ref="C4351:C4354"/>
    <mergeCell ref="D4351:D4354"/>
    <mergeCell ref="E4351:E4354"/>
    <mergeCell ref="F4351:F4354"/>
    <mergeCell ref="P4347:R4347"/>
    <mergeCell ref="T4347:T4350"/>
    <mergeCell ref="G4348:N4350"/>
    <mergeCell ref="P4348:R4348"/>
    <mergeCell ref="P4349:R4349"/>
    <mergeCell ref="P4350:R4350"/>
    <mergeCell ref="A4347:A4350"/>
    <mergeCell ref="B4347:B4350"/>
    <mergeCell ref="C4347:C4350"/>
    <mergeCell ref="D4347:D4350"/>
    <mergeCell ref="E4347:E4350"/>
    <mergeCell ref="F4347:F4350"/>
    <mergeCell ref="P4343:R4343"/>
    <mergeCell ref="T4343:T4346"/>
    <mergeCell ref="G4344:N4346"/>
    <mergeCell ref="P4344:R4344"/>
    <mergeCell ref="P4345:R4345"/>
    <mergeCell ref="P4346:R4346"/>
    <mergeCell ref="A4343:A4346"/>
    <mergeCell ref="B4343:B4346"/>
    <mergeCell ref="C4343:C4346"/>
    <mergeCell ref="D4343:D4346"/>
    <mergeCell ref="E4343:E4346"/>
    <mergeCell ref="F4343:F4346"/>
    <mergeCell ref="P4363:R4363"/>
    <mergeCell ref="T4363:T4366"/>
    <mergeCell ref="G4364:N4366"/>
    <mergeCell ref="P4364:R4364"/>
    <mergeCell ref="P4365:R4365"/>
    <mergeCell ref="P4366:R4366"/>
    <mergeCell ref="A4363:A4366"/>
    <mergeCell ref="B4363:B4366"/>
    <mergeCell ref="C4363:C4366"/>
    <mergeCell ref="D4363:D4366"/>
    <mergeCell ref="E4363:E4366"/>
    <mergeCell ref="F4363:F4366"/>
    <mergeCell ref="P4359:R4359"/>
    <mergeCell ref="T4359:T4362"/>
    <mergeCell ref="G4360:N4362"/>
    <mergeCell ref="P4360:R4360"/>
    <mergeCell ref="P4361:R4361"/>
    <mergeCell ref="P4362:R4362"/>
    <mergeCell ref="A4359:A4362"/>
    <mergeCell ref="B4359:B4362"/>
    <mergeCell ref="C4359:C4362"/>
    <mergeCell ref="D4359:D4362"/>
    <mergeCell ref="E4359:E4362"/>
    <mergeCell ref="F4359:F4362"/>
    <mergeCell ref="P4355:R4355"/>
    <mergeCell ref="T4355:T4358"/>
    <mergeCell ref="G4356:N4358"/>
    <mergeCell ref="P4356:R4356"/>
    <mergeCell ref="P4357:R4357"/>
    <mergeCell ref="P4358:R4358"/>
    <mergeCell ref="A4355:A4358"/>
    <mergeCell ref="B4355:B4358"/>
    <mergeCell ref="C4355:C4358"/>
    <mergeCell ref="D4355:D4358"/>
    <mergeCell ref="E4355:E4358"/>
    <mergeCell ref="F4355:F4358"/>
    <mergeCell ref="P4375:R4375"/>
    <mergeCell ref="T4375:T4378"/>
    <mergeCell ref="G4376:N4378"/>
    <mergeCell ref="P4376:R4376"/>
    <mergeCell ref="P4377:R4377"/>
    <mergeCell ref="P4378:R4378"/>
    <mergeCell ref="A4375:A4378"/>
    <mergeCell ref="B4375:B4378"/>
    <mergeCell ref="C4375:C4378"/>
    <mergeCell ref="D4375:D4378"/>
    <mergeCell ref="E4375:E4378"/>
    <mergeCell ref="F4375:F4378"/>
    <mergeCell ref="P4371:R4371"/>
    <mergeCell ref="T4371:T4374"/>
    <mergeCell ref="G4372:N4374"/>
    <mergeCell ref="P4372:R4372"/>
    <mergeCell ref="P4373:R4373"/>
    <mergeCell ref="P4374:R4374"/>
    <mergeCell ref="A4371:A4374"/>
    <mergeCell ref="B4371:B4374"/>
    <mergeCell ref="C4371:C4374"/>
    <mergeCell ref="D4371:D4374"/>
    <mergeCell ref="E4371:E4374"/>
    <mergeCell ref="F4371:F4374"/>
    <mergeCell ref="P4367:R4367"/>
    <mergeCell ref="T4367:T4370"/>
    <mergeCell ref="G4368:N4370"/>
    <mergeCell ref="P4368:R4368"/>
    <mergeCell ref="P4369:R4369"/>
    <mergeCell ref="P4370:R4370"/>
    <mergeCell ref="A4367:A4370"/>
    <mergeCell ref="B4367:B4370"/>
    <mergeCell ref="C4367:C4370"/>
    <mergeCell ref="D4367:D4370"/>
    <mergeCell ref="E4367:E4370"/>
    <mergeCell ref="F4367:F4370"/>
    <mergeCell ref="P4387:R4387"/>
    <mergeCell ref="T4387:T4390"/>
    <mergeCell ref="G4388:N4390"/>
    <mergeCell ref="P4388:R4388"/>
    <mergeCell ref="P4389:R4389"/>
    <mergeCell ref="P4390:R4390"/>
    <mergeCell ref="A4387:A4390"/>
    <mergeCell ref="B4387:B4390"/>
    <mergeCell ref="C4387:C4390"/>
    <mergeCell ref="D4387:D4390"/>
    <mergeCell ref="E4387:E4390"/>
    <mergeCell ref="F4387:F4390"/>
    <mergeCell ref="P4383:R4383"/>
    <mergeCell ref="T4383:T4386"/>
    <mergeCell ref="G4384:N4386"/>
    <mergeCell ref="P4384:R4384"/>
    <mergeCell ref="P4385:R4385"/>
    <mergeCell ref="P4386:R4386"/>
    <mergeCell ref="A4383:A4386"/>
    <mergeCell ref="B4383:B4386"/>
    <mergeCell ref="C4383:C4386"/>
    <mergeCell ref="D4383:D4386"/>
    <mergeCell ref="E4383:E4386"/>
    <mergeCell ref="F4383:F4386"/>
    <mergeCell ref="P4379:R4379"/>
    <mergeCell ref="T4379:T4382"/>
    <mergeCell ref="G4380:N4382"/>
    <mergeCell ref="P4380:R4380"/>
    <mergeCell ref="P4381:R4381"/>
    <mergeCell ref="P4382:R4382"/>
    <mergeCell ref="A4379:A4382"/>
    <mergeCell ref="B4379:B4382"/>
    <mergeCell ref="C4379:C4382"/>
    <mergeCell ref="D4379:D4382"/>
    <mergeCell ref="E4379:E4382"/>
    <mergeCell ref="F4379:F4382"/>
    <mergeCell ref="P4399:R4399"/>
    <mergeCell ref="T4399:T4402"/>
    <mergeCell ref="G4400:N4402"/>
    <mergeCell ref="P4400:R4400"/>
    <mergeCell ref="P4401:R4401"/>
    <mergeCell ref="P4402:R4402"/>
    <mergeCell ref="A4399:A4402"/>
    <mergeCell ref="B4399:B4402"/>
    <mergeCell ref="C4399:C4402"/>
    <mergeCell ref="D4399:D4402"/>
    <mergeCell ref="E4399:E4402"/>
    <mergeCell ref="F4399:F4402"/>
    <mergeCell ref="P4395:R4395"/>
    <mergeCell ref="T4395:T4398"/>
    <mergeCell ref="G4396:N4398"/>
    <mergeCell ref="P4396:R4396"/>
    <mergeCell ref="P4397:R4397"/>
    <mergeCell ref="P4398:R4398"/>
    <mergeCell ref="A4395:A4398"/>
    <mergeCell ref="B4395:B4398"/>
    <mergeCell ref="C4395:C4398"/>
    <mergeCell ref="D4395:D4398"/>
    <mergeCell ref="E4395:E4398"/>
    <mergeCell ref="F4395:F4398"/>
    <mergeCell ref="P4391:R4391"/>
    <mergeCell ref="T4391:T4394"/>
    <mergeCell ref="G4392:N4394"/>
    <mergeCell ref="P4392:R4392"/>
    <mergeCell ref="P4393:R4393"/>
    <mergeCell ref="P4394:R4394"/>
    <mergeCell ref="A4391:A4394"/>
    <mergeCell ref="B4391:B4394"/>
    <mergeCell ref="C4391:C4394"/>
    <mergeCell ref="D4391:D4394"/>
    <mergeCell ref="E4391:E4394"/>
    <mergeCell ref="F4391:F4394"/>
    <mergeCell ref="P4411:R4411"/>
    <mergeCell ref="T4411:T4414"/>
    <mergeCell ref="G4412:N4414"/>
    <mergeCell ref="P4412:R4412"/>
    <mergeCell ref="P4413:R4413"/>
    <mergeCell ref="P4414:R4414"/>
    <mergeCell ref="A4411:A4414"/>
    <mergeCell ref="B4411:B4414"/>
    <mergeCell ref="C4411:C4414"/>
    <mergeCell ref="D4411:D4414"/>
    <mergeCell ref="E4411:E4414"/>
    <mergeCell ref="F4411:F4414"/>
    <mergeCell ref="P4407:R4407"/>
    <mergeCell ref="T4407:T4410"/>
    <mergeCell ref="G4408:N4410"/>
    <mergeCell ref="P4408:R4408"/>
    <mergeCell ref="P4409:R4409"/>
    <mergeCell ref="P4410:R4410"/>
    <mergeCell ref="A4407:A4410"/>
    <mergeCell ref="B4407:B4410"/>
    <mergeCell ref="C4407:C4410"/>
    <mergeCell ref="D4407:D4410"/>
    <mergeCell ref="E4407:E4410"/>
    <mergeCell ref="F4407:F4410"/>
    <mergeCell ref="P4403:R4403"/>
    <mergeCell ref="T4403:T4406"/>
    <mergeCell ref="G4404:N4406"/>
    <mergeCell ref="P4404:R4404"/>
    <mergeCell ref="P4405:R4405"/>
    <mergeCell ref="P4406:R4406"/>
    <mergeCell ref="A4403:A4406"/>
    <mergeCell ref="B4403:B4406"/>
    <mergeCell ref="C4403:C4406"/>
    <mergeCell ref="D4403:D4406"/>
    <mergeCell ref="E4403:E4406"/>
    <mergeCell ref="F4403:F4406"/>
    <mergeCell ref="P4423:R4423"/>
    <mergeCell ref="T4423:T4426"/>
    <mergeCell ref="G4424:N4426"/>
    <mergeCell ref="P4424:R4424"/>
    <mergeCell ref="P4425:R4425"/>
    <mergeCell ref="P4426:R4426"/>
    <mergeCell ref="A4423:A4426"/>
    <mergeCell ref="B4423:B4426"/>
    <mergeCell ref="C4423:C4426"/>
    <mergeCell ref="D4423:D4426"/>
    <mergeCell ref="E4423:E4426"/>
    <mergeCell ref="F4423:F4426"/>
    <mergeCell ref="P4419:R4419"/>
    <mergeCell ref="T4419:T4422"/>
    <mergeCell ref="G4420:N4422"/>
    <mergeCell ref="P4420:R4420"/>
    <mergeCell ref="P4421:R4421"/>
    <mergeCell ref="P4422:R4422"/>
    <mergeCell ref="A4419:A4422"/>
    <mergeCell ref="B4419:B4422"/>
    <mergeCell ref="C4419:C4422"/>
    <mergeCell ref="D4419:D4422"/>
    <mergeCell ref="E4419:E4422"/>
    <mergeCell ref="F4419:F4422"/>
    <mergeCell ref="P4415:R4415"/>
    <mergeCell ref="T4415:T4418"/>
    <mergeCell ref="G4416:N4418"/>
    <mergeCell ref="P4416:R4416"/>
    <mergeCell ref="P4417:R4417"/>
    <mergeCell ref="P4418:R4418"/>
    <mergeCell ref="A4415:A4418"/>
    <mergeCell ref="B4415:B4418"/>
    <mergeCell ref="C4415:C4418"/>
    <mergeCell ref="D4415:D4418"/>
    <mergeCell ref="E4415:E4418"/>
    <mergeCell ref="F4415:F4418"/>
    <mergeCell ref="P4435:R4435"/>
    <mergeCell ref="T4435:T4438"/>
    <mergeCell ref="G4436:N4438"/>
    <mergeCell ref="P4436:R4436"/>
    <mergeCell ref="P4437:R4437"/>
    <mergeCell ref="P4438:R4438"/>
    <mergeCell ref="A4435:A4438"/>
    <mergeCell ref="B4435:B4438"/>
    <mergeCell ref="C4435:C4438"/>
    <mergeCell ref="D4435:D4438"/>
    <mergeCell ref="E4435:E4438"/>
    <mergeCell ref="F4435:F4438"/>
    <mergeCell ref="P4431:R4431"/>
    <mergeCell ref="T4431:T4434"/>
    <mergeCell ref="G4432:N4434"/>
    <mergeCell ref="P4432:R4432"/>
    <mergeCell ref="P4433:R4433"/>
    <mergeCell ref="P4434:R4434"/>
    <mergeCell ref="A4431:A4434"/>
    <mergeCell ref="B4431:B4434"/>
    <mergeCell ref="C4431:C4434"/>
    <mergeCell ref="D4431:D4434"/>
    <mergeCell ref="E4431:E4434"/>
    <mergeCell ref="F4431:F4434"/>
    <mergeCell ref="P4427:R4427"/>
    <mergeCell ref="T4427:T4430"/>
    <mergeCell ref="G4428:N4430"/>
    <mergeCell ref="P4428:R4428"/>
    <mergeCell ref="P4429:R4429"/>
    <mergeCell ref="P4430:R4430"/>
    <mergeCell ref="A4427:A4430"/>
    <mergeCell ref="B4427:B4430"/>
    <mergeCell ref="C4427:C4430"/>
    <mergeCell ref="D4427:D4430"/>
    <mergeCell ref="E4427:E4430"/>
    <mergeCell ref="F4427:F4430"/>
    <mergeCell ref="P4447:R4447"/>
    <mergeCell ref="T4447:T4450"/>
    <mergeCell ref="G4448:N4450"/>
    <mergeCell ref="P4448:R4448"/>
    <mergeCell ref="P4449:R4449"/>
    <mergeCell ref="P4450:R4450"/>
    <mergeCell ref="A4447:A4450"/>
    <mergeCell ref="B4447:B4450"/>
    <mergeCell ref="C4447:C4450"/>
    <mergeCell ref="D4447:D4450"/>
    <mergeCell ref="E4447:E4450"/>
    <mergeCell ref="F4447:F4450"/>
    <mergeCell ref="P4443:R4443"/>
    <mergeCell ref="T4443:T4446"/>
    <mergeCell ref="G4444:N4446"/>
    <mergeCell ref="P4444:R4444"/>
    <mergeCell ref="P4445:R4445"/>
    <mergeCell ref="P4446:R4446"/>
    <mergeCell ref="A4443:A4446"/>
    <mergeCell ref="B4443:B4446"/>
    <mergeCell ref="C4443:C4446"/>
    <mergeCell ref="D4443:D4446"/>
    <mergeCell ref="E4443:E4446"/>
    <mergeCell ref="F4443:F4446"/>
    <mergeCell ref="P4439:R4439"/>
    <mergeCell ref="T4439:T4442"/>
    <mergeCell ref="G4440:N4442"/>
    <mergeCell ref="P4440:R4440"/>
    <mergeCell ref="P4441:R4441"/>
    <mergeCell ref="P4442:R4442"/>
    <mergeCell ref="A4439:A4442"/>
    <mergeCell ref="B4439:B4442"/>
    <mergeCell ref="C4439:C4442"/>
    <mergeCell ref="D4439:D4442"/>
    <mergeCell ref="E4439:E4442"/>
    <mergeCell ref="F4439:F4442"/>
    <mergeCell ref="P4459:R4459"/>
    <mergeCell ref="T4459:T4462"/>
    <mergeCell ref="G4460:N4462"/>
    <mergeCell ref="P4460:R4460"/>
    <mergeCell ref="P4461:R4461"/>
    <mergeCell ref="P4462:R4462"/>
    <mergeCell ref="A4459:A4462"/>
    <mergeCell ref="B4459:B4462"/>
    <mergeCell ref="C4459:C4462"/>
    <mergeCell ref="D4459:D4462"/>
    <mergeCell ref="E4459:E4462"/>
    <mergeCell ref="F4459:F4462"/>
    <mergeCell ref="P4455:R4455"/>
    <mergeCell ref="T4455:T4458"/>
    <mergeCell ref="G4456:N4458"/>
    <mergeCell ref="P4456:R4456"/>
    <mergeCell ref="P4457:R4457"/>
    <mergeCell ref="P4458:R4458"/>
    <mergeCell ref="A4455:A4458"/>
    <mergeCell ref="B4455:B4458"/>
    <mergeCell ref="C4455:C4458"/>
    <mergeCell ref="D4455:D4458"/>
    <mergeCell ref="E4455:E4458"/>
    <mergeCell ref="F4455:F4458"/>
    <mergeCell ref="P4451:R4451"/>
    <mergeCell ref="T4451:T4454"/>
    <mergeCell ref="G4452:N4454"/>
    <mergeCell ref="P4452:R4452"/>
    <mergeCell ref="P4453:R4453"/>
    <mergeCell ref="P4454:R4454"/>
    <mergeCell ref="A4451:A4454"/>
    <mergeCell ref="B4451:B4454"/>
    <mergeCell ref="C4451:C4454"/>
    <mergeCell ref="D4451:D4454"/>
    <mergeCell ref="E4451:E4454"/>
    <mergeCell ref="F4451:F4454"/>
    <mergeCell ref="P4471:R4471"/>
    <mergeCell ref="T4471:T4474"/>
    <mergeCell ref="G4472:N4474"/>
    <mergeCell ref="P4472:R4472"/>
    <mergeCell ref="P4473:R4473"/>
    <mergeCell ref="P4474:R4474"/>
    <mergeCell ref="A4471:A4474"/>
    <mergeCell ref="B4471:B4474"/>
    <mergeCell ref="C4471:C4474"/>
    <mergeCell ref="D4471:D4474"/>
    <mergeCell ref="E4471:E4474"/>
    <mergeCell ref="F4471:F4474"/>
    <mergeCell ref="P4467:R4467"/>
    <mergeCell ref="T4467:T4470"/>
    <mergeCell ref="G4468:N4470"/>
    <mergeCell ref="P4468:R4468"/>
    <mergeCell ref="P4469:R4469"/>
    <mergeCell ref="P4470:R4470"/>
    <mergeCell ref="A4467:A4470"/>
    <mergeCell ref="B4467:B4470"/>
    <mergeCell ref="C4467:C4470"/>
    <mergeCell ref="D4467:D4470"/>
    <mergeCell ref="E4467:E4470"/>
    <mergeCell ref="F4467:F4470"/>
    <mergeCell ref="P4463:R4463"/>
    <mergeCell ref="T4463:T4466"/>
    <mergeCell ref="G4464:N4466"/>
    <mergeCell ref="P4464:R4464"/>
    <mergeCell ref="P4465:R4465"/>
    <mergeCell ref="P4466:R4466"/>
    <mergeCell ref="A4463:A4466"/>
    <mergeCell ref="B4463:B4466"/>
    <mergeCell ref="C4463:C4466"/>
    <mergeCell ref="D4463:D4466"/>
    <mergeCell ref="E4463:E4466"/>
    <mergeCell ref="F4463:F4466"/>
    <mergeCell ref="P4483:R4483"/>
    <mergeCell ref="T4483:T4486"/>
    <mergeCell ref="G4484:N4486"/>
    <mergeCell ref="P4484:R4484"/>
    <mergeCell ref="P4485:R4485"/>
    <mergeCell ref="P4486:R4486"/>
    <mergeCell ref="A4483:A4486"/>
    <mergeCell ref="B4483:B4486"/>
    <mergeCell ref="C4483:C4486"/>
    <mergeCell ref="D4483:D4486"/>
    <mergeCell ref="E4483:E4486"/>
    <mergeCell ref="F4483:F4486"/>
    <mergeCell ref="P4479:R4479"/>
    <mergeCell ref="T4479:T4482"/>
    <mergeCell ref="G4480:N4482"/>
    <mergeCell ref="P4480:R4480"/>
    <mergeCell ref="P4481:R4481"/>
    <mergeCell ref="P4482:R4482"/>
    <mergeCell ref="A4479:A4482"/>
    <mergeCell ref="B4479:B4482"/>
    <mergeCell ref="C4479:C4482"/>
    <mergeCell ref="D4479:D4482"/>
    <mergeCell ref="E4479:E4482"/>
    <mergeCell ref="F4479:F4482"/>
    <mergeCell ref="P4475:R4475"/>
    <mergeCell ref="T4475:T4478"/>
    <mergeCell ref="G4476:N4478"/>
    <mergeCell ref="P4476:R4476"/>
    <mergeCell ref="P4477:R4477"/>
    <mergeCell ref="P4478:R4478"/>
    <mergeCell ref="A4475:A4478"/>
    <mergeCell ref="B4475:B4478"/>
    <mergeCell ref="C4475:C4478"/>
    <mergeCell ref="D4475:D4478"/>
    <mergeCell ref="E4475:E4478"/>
    <mergeCell ref="F4475:F4478"/>
    <mergeCell ref="P4495:R4495"/>
    <mergeCell ref="T4495:T4498"/>
    <mergeCell ref="G4496:N4498"/>
    <mergeCell ref="P4496:R4496"/>
    <mergeCell ref="P4497:R4497"/>
    <mergeCell ref="P4498:R4498"/>
    <mergeCell ref="A4495:A4498"/>
    <mergeCell ref="B4495:B4498"/>
    <mergeCell ref="C4495:C4498"/>
    <mergeCell ref="D4495:D4498"/>
    <mergeCell ref="E4495:E4498"/>
    <mergeCell ref="F4495:F4498"/>
    <mergeCell ref="P4491:R4491"/>
    <mergeCell ref="T4491:T4494"/>
    <mergeCell ref="G4492:N4494"/>
    <mergeCell ref="P4492:R4492"/>
    <mergeCell ref="P4493:R4493"/>
    <mergeCell ref="P4494:R4494"/>
    <mergeCell ref="A4491:A4494"/>
    <mergeCell ref="B4491:B4494"/>
    <mergeCell ref="C4491:C4494"/>
    <mergeCell ref="D4491:D4494"/>
    <mergeCell ref="E4491:E4494"/>
    <mergeCell ref="F4491:F4494"/>
    <mergeCell ref="P4487:R4487"/>
    <mergeCell ref="T4487:T4490"/>
    <mergeCell ref="G4488:N4490"/>
    <mergeCell ref="P4488:R4488"/>
    <mergeCell ref="P4489:R4489"/>
    <mergeCell ref="P4490:R4490"/>
    <mergeCell ref="A4487:A4490"/>
    <mergeCell ref="B4487:B4490"/>
    <mergeCell ref="C4487:C4490"/>
    <mergeCell ref="D4487:D4490"/>
    <mergeCell ref="E4487:E4490"/>
    <mergeCell ref="F4487:F4490"/>
    <mergeCell ref="P4507:R4507"/>
    <mergeCell ref="T4507:T4510"/>
    <mergeCell ref="G4508:N4510"/>
    <mergeCell ref="P4508:R4508"/>
    <mergeCell ref="P4509:R4509"/>
    <mergeCell ref="P4510:R4510"/>
    <mergeCell ref="A4507:A4510"/>
    <mergeCell ref="B4507:B4510"/>
    <mergeCell ref="C4507:C4510"/>
    <mergeCell ref="D4507:D4510"/>
    <mergeCell ref="E4507:E4510"/>
    <mergeCell ref="F4507:F4510"/>
    <mergeCell ref="P4503:R4503"/>
    <mergeCell ref="T4503:T4506"/>
    <mergeCell ref="G4504:N4506"/>
    <mergeCell ref="P4504:R4504"/>
    <mergeCell ref="P4505:R4505"/>
    <mergeCell ref="P4506:R4506"/>
    <mergeCell ref="A4503:A4506"/>
    <mergeCell ref="B4503:B4506"/>
    <mergeCell ref="C4503:C4506"/>
    <mergeCell ref="D4503:D4506"/>
    <mergeCell ref="E4503:E4506"/>
    <mergeCell ref="F4503:F4506"/>
    <mergeCell ref="P4499:R4499"/>
    <mergeCell ref="T4499:T4502"/>
    <mergeCell ref="G4500:N4502"/>
    <mergeCell ref="P4500:R4500"/>
    <mergeCell ref="P4501:R4501"/>
    <mergeCell ref="P4502:R4502"/>
    <mergeCell ref="A4499:A4502"/>
    <mergeCell ref="B4499:B4502"/>
    <mergeCell ref="C4499:C4502"/>
    <mergeCell ref="D4499:D4502"/>
    <mergeCell ref="E4499:E4502"/>
    <mergeCell ref="F4499:F4502"/>
    <mergeCell ref="P4519:R4519"/>
    <mergeCell ref="T4519:T4522"/>
    <mergeCell ref="G4520:N4522"/>
    <mergeCell ref="P4520:R4520"/>
    <mergeCell ref="P4521:R4521"/>
    <mergeCell ref="P4522:R4522"/>
    <mergeCell ref="A4519:A4522"/>
    <mergeCell ref="B4519:B4522"/>
    <mergeCell ref="C4519:C4522"/>
    <mergeCell ref="D4519:D4522"/>
    <mergeCell ref="E4519:E4522"/>
    <mergeCell ref="F4519:F4522"/>
    <mergeCell ref="P4515:R4515"/>
    <mergeCell ref="T4515:T4518"/>
    <mergeCell ref="G4516:N4518"/>
    <mergeCell ref="P4516:R4516"/>
    <mergeCell ref="P4517:R4517"/>
    <mergeCell ref="P4518:R4518"/>
    <mergeCell ref="A4515:A4518"/>
    <mergeCell ref="B4515:B4518"/>
    <mergeCell ref="C4515:C4518"/>
    <mergeCell ref="D4515:D4518"/>
    <mergeCell ref="E4515:E4518"/>
    <mergeCell ref="F4515:F4518"/>
    <mergeCell ref="P4511:R4511"/>
    <mergeCell ref="T4511:T4514"/>
    <mergeCell ref="G4512:N4514"/>
    <mergeCell ref="P4512:R4512"/>
    <mergeCell ref="P4513:R4513"/>
    <mergeCell ref="P4514:R4514"/>
    <mergeCell ref="A4511:A4514"/>
    <mergeCell ref="B4511:B4514"/>
    <mergeCell ref="C4511:C4514"/>
    <mergeCell ref="D4511:D4514"/>
    <mergeCell ref="E4511:E4514"/>
    <mergeCell ref="F4511:F4514"/>
    <mergeCell ref="P4531:R4531"/>
    <mergeCell ref="T4531:T4534"/>
    <mergeCell ref="G4532:N4534"/>
    <mergeCell ref="P4532:R4532"/>
    <mergeCell ref="P4533:R4533"/>
    <mergeCell ref="P4534:R4534"/>
    <mergeCell ref="A4531:A4534"/>
    <mergeCell ref="B4531:B4534"/>
    <mergeCell ref="C4531:C4534"/>
    <mergeCell ref="D4531:D4534"/>
    <mergeCell ref="E4531:E4534"/>
    <mergeCell ref="F4531:F4534"/>
    <mergeCell ref="P4527:R4527"/>
    <mergeCell ref="T4527:T4530"/>
    <mergeCell ref="G4528:N4530"/>
    <mergeCell ref="P4528:R4528"/>
    <mergeCell ref="P4529:R4529"/>
    <mergeCell ref="P4530:R4530"/>
    <mergeCell ref="A4527:A4530"/>
    <mergeCell ref="B4527:B4530"/>
    <mergeCell ref="C4527:C4530"/>
    <mergeCell ref="D4527:D4530"/>
    <mergeCell ref="E4527:E4530"/>
    <mergeCell ref="F4527:F4530"/>
    <mergeCell ref="P4523:R4523"/>
    <mergeCell ref="T4523:T4526"/>
    <mergeCell ref="G4524:N4526"/>
    <mergeCell ref="P4524:R4524"/>
    <mergeCell ref="P4525:R4525"/>
    <mergeCell ref="P4526:R4526"/>
    <mergeCell ref="A4523:A4526"/>
    <mergeCell ref="B4523:B4526"/>
    <mergeCell ref="C4523:C4526"/>
    <mergeCell ref="D4523:D4526"/>
    <mergeCell ref="E4523:E4526"/>
    <mergeCell ref="F4523:F4526"/>
    <mergeCell ref="P4543:R4543"/>
    <mergeCell ref="T4543:T4546"/>
    <mergeCell ref="G4544:N4546"/>
    <mergeCell ref="P4544:R4544"/>
    <mergeCell ref="P4545:R4545"/>
    <mergeCell ref="P4546:R4546"/>
    <mergeCell ref="A4543:A4546"/>
    <mergeCell ref="B4543:B4546"/>
    <mergeCell ref="C4543:C4546"/>
    <mergeCell ref="D4543:D4546"/>
    <mergeCell ref="E4543:E4546"/>
    <mergeCell ref="F4543:F4546"/>
    <mergeCell ref="P4539:R4539"/>
    <mergeCell ref="T4539:T4542"/>
    <mergeCell ref="G4540:N4542"/>
    <mergeCell ref="P4540:R4540"/>
    <mergeCell ref="P4541:R4541"/>
    <mergeCell ref="P4542:R4542"/>
    <mergeCell ref="A4539:A4542"/>
    <mergeCell ref="B4539:B4542"/>
    <mergeCell ref="C4539:C4542"/>
    <mergeCell ref="D4539:D4542"/>
    <mergeCell ref="E4539:E4542"/>
    <mergeCell ref="F4539:F4542"/>
    <mergeCell ref="P4535:R4535"/>
    <mergeCell ref="T4535:T4538"/>
    <mergeCell ref="G4536:N4538"/>
    <mergeCell ref="P4536:R4536"/>
    <mergeCell ref="P4537:R4537"/>
    <mergeCell ref="P4538:R4538"/>
    <mergeCell ref="A4535:A4538"/>
    <mergeCell ref="B4535:B4538"/>
    <mergeCell ref="C4535:C4538"/>
    <mergeCell ref="D4535:D4538"/>
    <mergeCell ref="E4535:E4538"/>
    <mergeCell ref="F4535:F4538"/>
    <mergeCell ref="P4555:R4555"/>
    <mergeCell ref="T4555:T4558"/>
    <mergeCell ref="G4556:N4558"/>
    <mergeCell ref="P4556:R4556"/>
    <mergeCell ref="P4557:R4557"/>
    <mergeCell ref="P4558:R4558"/>
    <mergeCell ref="A4555:A4558"/>
    <mergeCell ref="B4555:B4558"/>
    <mergeCell ref="C4555:C4558"/>
    <mergeCell ref="D4555:D4558"/>
    <mergeCell ref="E4555:E4558"/>
    <mergeCell ref="F4555:F4558"/>
    <mergeCell ref="P4551:R4551"/>
    <mergeCell ref="T4551:T4554"/>
    <mergeCell ref="G4552:N4554"/>
    <mergeCell ref="P4552:R4552"/>
    <mergeCell ref="P4553:R4553"/>
    <mergeCell ref="P4554:R4554"/>
    <mergeCell ref="A4551:A4554"/>
    <mergeCell ref="B4551:B4554"/>
    <mergeCell ref="C4551:C4554"/>
    <mergeCell ref="D4551:D4554"/>
    <mergeCell ref="E4551:E4554"/>
    <mergeCell ref="F4551:F4554"/>
    <mergeCell ref="P4547:R4547"/>
    <mergeCell ref="T4547:T4550"/>
    <mergeCell ref="G4548:N4550"/>
    <mergeCell ref="P4548:R4548"/>
    <mergeCell ref="P4549:R4549"/>
    <mergeCell ref="P4550:R4550"/>
    <mergeCell ref="A4547:A4550"/>
    <mergeCell ref="B4547:B4550"/>
    <mergeCell ref="C4547:C4550"/>
    <mergeCell ref="D4547:D4550"/>
    <mergeCell ref="E4547:E4550"/>
    <mergeCell ref="F4547:F4550"/>
    <mergeCell ref="P4567:R4567"/>
    <mergeCell ref="T4567:T4570"/>
    <mergeCell ref="G4568:N4570"/>
    <mergeCell ref="P4568:R4568"/>
    <mergeCell ref="P4569:R4569"/>
    <mergeCell ref="P4570:R4570"/>
    <mergeCell ref="A4567:A4570"/>
    <mergeCell ref="B4567:B4570"/>
    <mergeCell ref="C4567:C4570"/>
    <mergeCell ref="D4567:D4570"/>
    <mergeCell ref="E4567:E4570"/>
    <mergeCell ref="F4567:F4570"/>
    <mergeCell ref="P4563:R4563"/>
    <mergeCell ref="T4563:T4566"/>
    <mergeCell ref="G4564:N4566"/>
    <mergeCell ref="P4564:R4564"/>
    <mergeCell ref="P4565:R4565"/>
    <mergeCell ref="P4566:R4566"/>
    <mergeCell ref="A4563:A4566"/>
    <mergeCell ref="B4563:B4566"/>
    <mergeCell ref="C4563:C4566"/>
    <mergeCell ref="D4563:D4566"/>
    <mergeCell ref="E4563:E4566"/>
    <mergeCell ref="F4563:F4566"/>
    <mergeCell ref="P4559:R4559"/>
    <mergeCell ref="T4559:T4562"/>
    <mergeCell ref="G4560:N4562"/>
    <mergeCell ref="P4560:R4560"/>
    <mergeCell ref="P4561:R4561"/>
    <mergeCell ref="P4562:R4562"/>
    <mergeCell ref="A4559:A4562"/>
    <mergeCell ref="B4559:B4562"/>
    <mergeCell ref="C4559:C4562"/>
    <mergeCell ref="D4559:D4562"/>
    <mergeCell ref="E4559:E4562"/>
    <mergeCell ref="F4559:F4562"/>
    <mergeCell ref="P4579:R4579"/>
    <mergeCell ref="T4579:T4582"/>
    <mergeCell ref="G4580:N4582"/>
    <mergeCell ref="P4580:R4580"/>
    <mergeCell ref="P4581:R4581"/>
    <mergeCell ref="P4582:R4582"/>
    <mergeCell ref="A4579:A4582"/>
    <mergeCell ref="B4579:B4582"/>
    <mergeCell ref="C4579:C4582"/>
    <mergeCell ref="D4579:D4582"/>
    <mergeCell ref="E4579:E4582"/>
    <mergeCell ref="F4579:F4582"/>
    <mergeCell ref="P4575:R4575"/>
    <mergeCell ref="T4575:T4578"/>
    <mergeCell ref="G4576:N4578"/>
    <mergeCell ref="P4576:R4576"/>
    <mergeCell ref="P4577:R4577"/>
    <mergeCell ref="P4578:R4578"/>
    <mergeCell ref="A4575:A4578"/>
    <mergeCell ref="B4575:B4578"/>
    <mergeCell ref="C4575:C4578"/>
    <mergeCell ref="D4575:D4578"/>
    <mergeCell ref="E4575:E4578"/>
    <mergeCell ref="F4575:F4578"/>
    <mergeCell ref="P4571:R4571"/>
    <mergeCell ref="T4571:T4574"/>
    <mergeCell ref="G4572:N4574"/>
    <mergeCell ref="P4572:R4572"/>
    <mergeCell ref="P4573:R4573"/>
    <mergeCell ref="P4574:R4574"/>
    <mergeCell ref="A4571:A4574"/>
    <mergeCell ref="B4571:B4574"/>
    <mergeCell ref="C4571:C4574"/>
    <mergeCell ref="D4571:D4574"/>
    <mergeCell ref="E4571:E4574"/>
    <mergeCell ref="F4571:F4574"/>
    <mergeCell ref="P4591:R4591"/>
    <mergeCell ref="T4591:T4594"/>
    <mergeCell ref="G4592:N4594"/>
    <mergeCell ref="P4592:R4592"/>
    <mergeCell ref="P4593:R4593"/>
    <mergeCell ref="P4594:R4594"/>
    <mergeCell ref="A4591:A4594"/>
    <mergeCell ref="B4591:B4594"/>
    <mergeCell ref="C4591:C4594"/>
    <mergeCell ref="D4591:D4594"/>
    <mergeCell ref="E4591:E4594"/>
    <mergeCell ref="F4591:F4594"/>
    <mergeCell ref="P4587:R4587"/>
    <mergeCell ref="T4587:T4590"/>
    <mergeCell ref="G4588:N4590"/>
    <mergeCell ref="P4588:R4588"/>
    <mergeCell ref="P4589:R4589"/>
    <mergeCell ref="P4590:R4590"/>
    <mergeCell ref="A4587:A4590"/>
    <mergeCell ref="B4587:B4590"/>
    <mergeCell ref="C4587:C4590"/>
    <mergeCell ref="D4587:D4590"/>
    <mergeCell ref="E4587:E4590"/>
    <mergeCell ref="F4587:F4590"/>
    <mergeCell ref="P4583:R4583"/>
    <mergeCell ref="T4583:T4586"/>
    <mergeCell ref="G4584:N4586"/>
    <mergeCell ref="P4584:R4584"/>
    <mergeCell ref="P4585:R4585"/>
    <mergeCell ref="P4586:R4586"/>
    <mergeCell ref="A4583:A4586"/>
    <mergeCell ref="B4583:B4586"/>
    <mergeCell ref="C4583:C4586"/>
    <mergeCell ref="D4583:D4586"/>
    <mergeCell ref="E4583:E4586"/>
    <mergeCell ref="F4583:F4586"/>
    <mergeCell ref="P4603:R4603"/>
    <mergeCell ref="T4603:T4606"/>
    <mergeCell ref="G4604:N4606"/>
    <mergeCell ref="P4604:R4604"/>
    <mergeCell ref="P4605:R4605"/>
    <mergeCell ref="P4606:R4606"/>
    <mergeCell ref="A4603:A4606"/>
    <mergeCell ref="B4603:B4606"/>
    <mergeCell ref="C4603:C4606"/>
    <mergeCell ref="D4603:D4606"/>
    <mergeCell ref="E4603:E4606"/>
    <mergeCell ref="F4603:F4606"/>
    <mergeCell ref="P4599:R4599"/>
    <mergeCell ref="T4599:T4602"/>
    <mergeCell ref="G4600:N4602"/>
    <mergeCell ref="P4600:R4600"/>
    <mergeCell ref="P4601:R4601"/>
    <mergeCell ref="P4602:R4602"/>
    <mergeCell ref="A4599:A4602"/>
    <mergeCell ref="B4599:B4602"/>
    <mergeCell ref="C4599:C4602"/>
    <mergeCell ref="D4599:D4602"/>
    <mergeCell ref="E4599:E4602"/>
    <mergeCell ref="F4599:F4602"/>
    <mergeCell ref="P4595:R4595"/>
    <mergeCell ref="T4595:T4598"/>
    <mergeCell ref="G4596:N4598"/>
    <mergeCell ref="P4596:R4596"/>
    <mergeCell ref="P4597:R4597"/>
    <mergeCell ref="P4598:R4598"/>
    <mergeCell ref="A4595:A4598"/>
    <mergeCell ref="B4595:B4598"/>
    <mergeCell ref="C4595:C4598"/>
    <mergeCell ref="D4595:D4598"/>
    <mergeCell ref="E4595:E4598"/>
    <mergeCell ref="F4595:F4598"/>
    <mergeCell ref="P4615:R4615"/>
    <mergeCell ref="T4615:T4618"/>
    <mergeCell ref="G4616:N4618"/>
    <mergeCell ref="P4616:R4616"/>
    <mergeCell ref="P4617:R4617"/>
    <mergeCell ref="P4618:R4618"/>
    <mergeCell ref="A4615:A4618"/>
    <mergeCell ref="B4615:B4618"/>
    <mergeCell ref="C4615:C4618"/>
    <mergeCell ref="D4615:D4618"/>
    <mergeCell ref="E4615:E4618"/>
    <mergeCell ref="F4615:F4618"/>
    <mergeCell ref="P4611:R4611"/>
    <mergeCell ref="T4611:T4614"/>
    <mergeCell ref="G4612:N4614"/>
    <mergeCell ref="P4612:R4612"/>
    <mergeCell ref="P4613:R4613"/>
    <mergeCell ref="P4614:R4614"/>
    <mergeCell ref="A4611:A4614"/>
    <mergeCell ref="B4611:B4614"/>
    <mergeCell ref="C4611:C4614"/>
    <mergeCell ref="D4611:D4614"/>
    <mergeCell ref="E4611:E4614"/>
    <mergeCell ref="F4611:F4614"/>
    <mergeCell ref="P4607:R4607"/>
    <mergeCell ref="T4607:T4610"/>
    <mergeCell ref="G4608:N4610"/>
    <mergeCell ref="P4608:R4608"/>
    <mergeCell ref="P4609:R4609"/>
    <mergeCell ref="P4610:R4610"/>
    <mergeCell ref="A4607:A4610"/>
    <mergeCell ref="B4607:B4610"/>
    <mergeCell ref="C4607:C4610"/>
    <mergeCell ref="D4607:D4610"/>
    <mergeCell ref="E4607:E4610"/>
    <mergeCell ref="F4607:F4610"/>
    <mergeCell ref="P4627:R4627"/>
    <mergeCell ref="T4627:T4630"/>
    <mergeCell ref="G4628:N4630"/>
    <mergeCell ref="P4628:R4628"/>
    <mergeCell ref="P4629:R4629"/>
    <mergeCell ref="P4630:R4630"/>
    <mergeCell ref="A4627:A4630"/>
    <mergeCell ref="B4627:B4630"/>
    <mergeCell ref="C4627:C4630"/>
    <mergeCell ref="D4627:D4630"/>
    <mergeCell ref="E4627:E4630"/>
    <mergeCell ref="F4627:F4630"/>
    <mergeCell ref="P4623:R4623"/>
    <mergeCell ref="T4623:T4626"/>
    <mergeCell ref="G4624:N4626"/>
    <mergeCell ref="P4624:R4624"/>
    <mergeCell ref="P4625:R4625"/>
    <mergeCell ref="P4626:R4626"/>
    <mergeCell ref="A4623:A4626"/>
    <mergeCell ref="B4623:B4626"/>
    <mergeCell ref="C4623:C4626"/>
    <mergeCell ref="D4623:D4626"/>
    <mergeCell ref="E4623:E4626"/>
    <mergeCell ref="F4623:F4626"/>
    <mergeCell ref="P4619:R4619"/>
    <mergeCell ref="T4619:T4622"/>
    <mergeCell ref="G4620:N4622"/>
    <mergeCell ref="P4620:R4620"/>
    <mergeCell ref="P4621:R4621"/>
    <mergeCell ref="P4622:R4622"/>
    <mergeCell ref="A4619:A4622"/>
    <mergeCell ref="B4619:B4622"/>
    <mergeCell ref="C4619:C4622"/>
    <mergeCell ref="D4619:D4622"/>
    <mergeCell ref="E4619:E4622"/>
    <mergeCell ref="F4619:F4622"/>
    <mergeCell ref="P4639:R4639"/>
    <mergeCell ref="T4639:T4642"/>
    <mergeCell ref="G4640:N4642"/>
    <mergeCell ref="P4640:R4640"/>
    <mergeCell ref="P4641:R4641"/>
    <mergeCell ref="P4642:R4642"/>
    <mergeCell ref="A4639:A4642"/>
    <mergeCell ref="B4639:B4642"/>
    <mergeCell ref="C4639:C4642"/>
    <mergeCell ref="D4639:D4642"/>
    <mergeCell ref="E4639:E4642"/>
    <mergeCell ref="F4639:F4642"/>
    <mergeCell ref="P4635:R4635"/>
    <mergeCell ref="T4635:T4638"/>
    <mergeCell ref="G4636:N4638"/>
    <mergeCell ref="P4636:R4636"/>
    <mergeCell ref="P4637:R4637"/>
    <mergeCell ref="P4638:R4638"/>
    <mergeCell ref="A4635:A4638"/>
    <mergeCell ref="B4635:B4638"/>
    <mergeCell ref="C4635:C4638"/>
    <mergeCell ref="D4635:D4638"/>
    <mergeCell ref="E4635:E4638"/>
    <mergeCell ref="F4635:F4638"/>
    <mergeCell ref="P4631:R4631"/>
    <mergeCell ref="T4631:T4634"/>
    <mergeCell ref="G4632:N4634"/>
    <mergeCell ref="P4632:R4632"/>
    <mergeCell ref="P4633:R4633"/>
    <mergeCell ref="P4634:R4634"/>
    <mergeCell ref="A4631:A4634"/>
    <mergeCell ref="B4631:B4634"/>
    <mergeCell ref="C4631:C4634"/>
    <mergeCell ref="D4631:D4634"/>
    <mergeCell ref="E4631:E4634"/>
    <mergeCell ref="F4631:F4634"/>
    <mergeCell ref="P4651:R4651"/>
    <mergeCell ref="T4651:T4654"/>
    <mergeCell ref="G4652:N4654"/>
    <mergeCell ref="P4652:R4652"/>
    <mergeCell ref="P4653:R4653"/>
    <mergeCell ref="P4654:R4654"/>
    <mergeCell ref="A4651:A4654"/>
    <mergeCell ref="B4651:B4654"/>
    <mergeCell ref="C4651:C4654"/>
    <mergeCell ref="D4651:D4654"/>
    <mergeCell ref="E4651:E4654"/>
    <mergeCell ref="F4651:F4654"/>
    <mergeCell ref="P4647:R4647"/>
    <mergeCell ref="T4647:T4650"/>
    <mergeCell ref="G4648:N4650"/>
    <mergeCell ref="P4648:R4648"/>
    <mergeCell ref="P4649:R4649"/>
    <mergeCell ref="P4650:R4650"/>
    <mergeCell ref="A4647:A4650"/>
    <mergeCell ref="B4647:B4650"/>
    <mergeCell ref="C4647:C4650"/>
    <mergeCell ref="D4647:D4650"/>
    <mergeCell ref="E4647:E4650"/>
    <mergeCell ref="F4647:F4650"/>
    <mergeCell ref="P4643:R4643"/>
    <mergeCell ref="T4643:T4646"/>
    <mergeCell ref="G4644:N4646"/>
    <mergeCell ref="P4644:R4644"/>
    <mergeCell ref="P4645:R4645"/>
    <mergeCell ref="P4646:R4646"/>
    <mergeCell ref="A4643:A4646"/>
    <mergeCell ref="B4643:B4646"/>
    <mergeCell ref="C4643:C4646"/>
    <mergeCell ref="D4643:D4646"/>
    <mergeCell ref="E4643:E4646"/>
    <mergeCell ref="F4643:F4646"/>
    <mergeCell ref="P4663:R4663"/>
    <mergeCell ref="T4663:T4666"/>
    <mergeCell ref="G4664:N4666"/>
    <mergeCell ref="P4664:R4664"/>
    <mergeCell ref="P4665:R4665"/>
    <mergeCell ref="P4666:R4666"/>
    <mergeCell ref="A4663:A4666"/>
    <mergeCell ref="B4663:B4666"/>
    <mergeCell ref="C4663:C4666"/>
    <mergeCell ref="D4663:D4666"/>
    <mergeCell ref="E4663:E4666"/>
    <mergeCell ref="F4663:F4666"/>
    <mergeCell ref="P4659:R4659"/>
    <mergeCell ref="T4659:T4662"/>
    <mergeCell ref="G4660:N4662"/>
    <mergeCell ref="P4660:R4660"/>
    <mergeCell ref="P4661:R4661"/>
    <mergeCell ref="P4662:R4662"/>
    <mergeCell ref="A4659:A4662"/>
    <mergeCell ref="B4659:B4662"/>
    <mergeCell ref="C4659:C4662"/>
    <mergeCell ref="D4659:D4662"/>
    <mergeCell ref="E4659:E4662"/>
    <mergeCell ref="F4659:F4662"/>
    <mergeCell ref="P4655:R4655"/>
    <mergeCell ref="T4655:T4658"/>
    <mergeCell ref="G4656:N4658"/>
    <mergeCell ref="P4656:R4656"/>
    <mergeCell ref="P4657:R4657"/>
    <mergeCell ref="P4658:R4658"/>
    <mergeCell ref="A4655:A4658"/>
    <mergeCell ref="B4655:B4658"/>
    <mergeCell ref="C4655:C4658"/>
    <mergeCell ref="D4655:D4658"/>
    <mergeCell ref="E4655:E4658"/>
    <mergeCell ref="F4655:F4658"/>
    <mergeCell ref="P4675:R4675"/>
    <mergeCell ref="T4675:T4678"/>
    <mergeCell ref="G4676:N4678"/>
    <mergeCell ref="P4676:R4676"/>
    <mergeCell ref="P4677:R4677"/>
    <mergeCell ref="P4678:R4678"/>
    <mergeCell ref="A4675:A4678"/>
    <mergeCell ref="B4675:B4678"/>
    <mergeCell ref="C4675:C4678"/>
    <mergeCell ref="D4675:D4678"/>
    <mergeCell ref="E4675:E4678"/>
    <mergeCell ref="F4675:F4678"/>
    <mergeCell ref="P4671:R4671"/>
    <mergeCell ref="T4671:T4674"/>
    <mergeCell ref="G4672:N4674"/>
    <mergeCell ref="P4672:R4672"/>
    <mergeCell ref="P4673:R4673"/>
    <mergeCell ref="P4674:R4674"/>
    <mergeCell ref="A4671:A4674"/>
    <mergeCell ref="B4671:B4674"/>
    <mergeCell ref="C4671:C4674"/>
    <mergeCell ref="D4671:D4674"/>
    <mergeCell ref="E4671:E4674"/>
    <mergeCell ref="F4671:F4674"/>
    <mergeCell ref="P4667:R4667"/>
    <mergeCell ref="T4667:T4670"/>
    <mergeCell ref="G4668:N4670"/>
    <mergeCell ref="P4668:R4668"/>
    <mergeCell ref="P4669:R4669"/>
    <mergeCell ref="P4670:R4670"/>
    <mergeCell ref="A4667:A4670"/>
    <mergeCell ref="B4667:B4670"/>
    <mergeCell ref="C4667:C4670"/>
    <mergeCell ref="D4667:D4670"/>
    <mergeCell ref="E4667:E4670"/>
    <mergeCell ref="F4667:F4670"/>
    <mergeCell ref="P4687:R4687"/>
    <mergeCell ref="T4687:T4690"/>
    <mergeCell ref="G4688:N4690"/>
    <mergeCell ref="P4688:R4688"/>
    <mergeCell ref="P4689:R4689"/>
    <mergeCell ref="P4690:R4690"/>
    <mergeCell ref="A4687:A4690"/>
    <mergeCell ref="B4687:B4690"/>
    <mergeCell ref="C4687:C4690"/>
    <mergeCell ref="D4687:D4690"/>
    <mergeCell ref="E4687:E4690"/>
    <mergeCell ref="F4687:F4690"/>
    <mergeCell ref="P4683:R4683"/>
    <mergeCell ref="T4683:T4686"/>
    <mergeCell ref="G4684:N4686"/>
    <mergeCell ref="P4684:R4684"/>
    <mergeCell ref="P4685:R4685"/>
    <mergeCell ref="P4686:R4686"/>
    <mergeCell ref="A4683:A4686"/>
    <mergeCell ref="B4683:B4686"/>
    <mergeCell ref="C4683:C4686"/>
    <mergeCell ref="D4683:D4686"/>
    <mergeCell ref="E4683:E4686"/>
    <mergeCell ref="F4683:F4686"/>
    <mergeCell ref="P4679:R4679"/>
    <mergeCell ref="T4679:T4682"/>
    <mergeCell ref="G4680:N4682"/>
    <mergeCell ref="P4680:R4680"/>
    <mergeCell ref="P4681:R4681"/>
    <mergeCell ref="P4682:R4682"/>
    <mergeCell ref="A4679:A4682"/>
    <mergeCell ref="B4679:B4682"/>
    <mergeCell ref="C4679:C4682"/>
    <mergeCell ref="D4679:D4682"/>
    <mergeCell ref="E4679:E4682"/>
    <mergeCell ref="F4679:F4682"/>
    <mergeCell ref="P4699:R4699"/>
    <mergeCell ref="T4699:T4702"/>
    <mergeCell ref="G4700:N4702"/>
    <mergeCell ref="P4700:R4700"/>
    <mergeCell ref="P4701:R4701"/>
    <mergeCell ref="P4702:R4702"/>
    <mergeCell ref="A4699:A4702"/>
    <mergeCell ref="B4699:B4702"/>
    <mergeCell ref="C4699:C4702"/>
    <mergeCell ref="D4699:D4702"/>
    <mergeCell ref="E4699:E4702"/>
    <mergeCell ref="F4699:F4702"/>
    <mergeCell ref="P4695:R4695"/>
    <mergeCell ref="T4695:T4698"/>
    <mergeCell ref="G4696:N4698"/>
    <mergeCell ref="P4696:R4696"/>
    <mergeCell ref="P4697:R4697"/>
    <mergeCell ref="P4698:R4698"/>
    <mergeCell ref="A4695:A4698"/>
    <mergeCell ref="B4695:B4698"/>
    <mergeCell ref="C4695:C4698"/>
    <mergeCell ref="D4695:D4698"/>
    <mergeCell ref="E4695:E4698"/>
    <mergeCell ref="F4695:F4698"/>
    <mergeCell ref="P4691:R4691"/>
    <mergeCell ref="T4691:T4694"/>
    <mergeCell ref="G4692:N4694"/>
    <mergeCell ref="P4692:R4692"/>
    <mergeCell ref="P4693:R4693"/>
    <mergeCell ref="P4694:R4694"/>
    <mergeCell ref="A4691:A4694"/>
    <mergeCell ref="B4691:B4694"/>
    <mergeCell ref="C4691:C4694"/>
    <mergeCell ref="D4691:D4694"/>
    <mergeCell ref="E4691:E4694"/>
    <mergeCell ref="F4691:F4694"/>
    <mergeCell ref="P4711:R4711"/>
    <mergeCell ref="T4711:T4714"/>
    <mergeCell ref="G4712:N4714"/>
    <mergeCell ref="P4712:R4712"/>
    <mergeCell ref="P4713:R4713"/>
    <mergeCell ref="P4714:R4714"/>
    <mergeCell ref="A4711:A4714"/>
    <mergeCell ref="B4711:B4714"/>
    <mergeCell ref="C4711:C4714"/>
    <mergeCell ref="D4711:D4714"/>
    <mergeCell ref="E4711:E4714"/>
    <mergeCell ref="F4711:F4714"/>
    <mergeCell ref="P4707:R4707"/>
    <mergeCell ref="T4707:T4710"/>
    <mergeCell ref="G4708:N4710"/>
    <mergeCell ref="P4708:R4708"/>
    <mergeCell ref="P4709:R4709"/>
    <mergeCell ref="P4710:R4710"/>
    <mergeCell ref="A4707:A4710"/>
    <mergeCell ref="B4707:B4710"/>
    <mergeCell ref="C4707:C4710"/>
    <mergeCell ref="D4707:D4710"/>
    <mergeCell ref="E4707:E4710"/>
    <mergeCell ref="F4707:F4710"/>
    <mergeCell ref="P4703:R4703"/>
    <mergeCell ref="T4703:T4706"/>
    <mergeCell ref="G4704:N4706"/>
    <mergeCell ref="P4704:R4704"/>
    <mergeCell ref="P4705:R4705"/>
    <mergeCell ref="P4706:R4706"/>
    <mergeCell ref="A4703:A4706"/>
    <mergeCell ref="B4703:B4706"/>
    <mergeCell ref="C4703:C4706"/>
    <mergeCell ref="D4703:D4706"/>
    <mergeCell ref="E4703:E4706"/>
    <mergeCell ref="F4703:F4706"/>
    <mergeCell ref="P4723:R4723"/>
    <mergeCell ref="T4723:T4726"/>
    <mergeCell ref="G4724:N4726"/>
    <mergeCell ref="P4724:R4724"/>
    <mergeCell ref="P4725:R4725"/>
    <mergeCell ref="P4726:R4726"/>
    <mergeCell ref="A4723:A4726"/>
    <mergeCell ref="B4723:B4726"/>
    <mergeCell ref="C4723:C4726"/>
    <mergeCell ref="D4723:D4726"/>
    <mergeCell ref="E4723:E4726"/>
    <mergeCell ref="F4723:F4726"/>
    <mergeCell ref="P4719:R4719"/>
    <mergeCell ref="T4719:T4722"/>
    <mergeCell ref="G4720:N4722"/>
    <mergeCell ref="P4720:R4720"/>
    <mergeCell ref="P4721:R4721"/>
    <mergeCell ref="P4722:R4722"/>
    <mergeCell ref="A4719:A4722"/>
    <mergeCell ref="B4719:B4722"/>
    <mergeCell ref="C4719:C4722"/>
    <mergeCell ref="D4719:D4722"/>
    <mergeCell ref="E4719:E4722"/>
    <mergeCell ref="F4719:F4722"/>
    <mergeCell ref="P4715:R4715"/>
    <mergeCell ref="T4715:T4718"/>
    <mergeCell ref="G4716:N4718"/>
    <mergeCell ref="P4716:R4716"/>
    <mergeCell ref="P4717:R4717"/>
    <mergeCell ref="P4718:R4718"/>
    <mergeCell ref="A4715:A4718"/>
    <mergeCell ref="B4715:B4718"/>
    <mergeCell ref="C4715:C4718"/>
    <mergeCell ref="D4715:D4718"/>
    <mergeCell ref="E4715:E4718"/>
    <mergeCell ref="F4715:F4718"/>
    <mergeCell ref="P4735:R4735"/>
    <mergeCell ref="T4735:T4738"/>
    <mergeCell ref="G4736:N4738"/>
    <mergeCell ref="P4736:R4736"/>
    <mergeCell ref="P4737:R4737"/>
    <mergeCell ref="P4738:R4738"/>
    <mergeCell ref="A4735:A4738"/>
    <mergeCell ref="B4735:B4738"/>
    <mergeCell ref="C4735:C4738"/>
    <mergeCell ref="D4735:D4738"/>
    <mergeCell ref="E4735:E4738"/>
    <mergeCell ref="F4735:F4738"/>
    <mergeCell ref="P4731:R4731"/>
    <mergeCell ref="T4731:T4734"/>
    <mergeCell ref="G4732:N4734"/>
    <mergeCell ref="P4732:R4732"/>
    <mergeCell ref="P4733:R4733"/>
    <mergeCell ref="P4734:R4734"/>
    <mergeCell ref="A4731:A4734"/>
    <mergeCell ref="B4731:B4734"/>
    <mergeCell ref="C4731:C4734"/>
    <mergeCell ref="D4731:D4734"/>
    <mergeCell ref="E4731:E4734"/>
    <mergeCell ref="F4731:F4734"/>
    <mergeCell ref="P4727:R4727"/>
    <mergeCell ref="T4727:T4730"/>
    <mergeCell ref="G4728:N4730"/>
    <mergeCell ref="P4728:R4728"/>
    <mergeCell ref="P4729:R4729"/>
    <mergeCell ref="P4730:R4730"/>
    <mergeCell ref="A4727:A4730"/>
    <mergeCell ref="B4727:B4730"/>
    <mergeCell ref="C4727:C4730"/>
    <mergeCell ref="D4727:D4730"/>
    <mergeCell ref="E4727:E4730"/>
    <mergeCell ref="F4727:F4730"/>
    <mergeCell ref="P4747:R4747"/>
    <mergeCell ref="T4747:T4750"/>
    <mergeCell ref="G4748:N4750"/>
    <mergeCell ref="P4748:R4748"/>
    <mergeCell ref="P4749:R4749"/>
    <mergeCell ref="P4750:R4750"/>
    <mergeCell ref="A4747:A4750"/>
    <mergeCell ref="B4747:B4750"/>
    <mergeCell ref="C4747:C4750"/>
    <mergeCell ref="D4747:D4750"/>
    <mergeCell ref="E4747:E4750"/>
    <mergeCell ref="F4747:F4750"/>
    <mergeCell ref="P4743:R4743"/>
    <mergeCell ref="T4743:T4746"/>
    <mergeCell ref="G4744:N4746"/>
    <mergeCell ref="P4744:R4744"/>
    <mergeCell ref="P4745:R4745"/>
    <mergeCell ref="P4746:R4746"/>
    <mergeCell ref="A4743:A4746"/>
    <mergeCell ref="B4743:B4746"/>
    <mergeCell ref="C4743:C4746"/>
    <mergeCell ref="D4743:D4746"/>
    <mergeCell ref="E4743:E4746"/>
    <mergeCell ref="F4743:F4746"/>
    <mergeCell ref="P4739:R4739"/>
    <mergeCell ref="T4739:T4742"/>
    <mergeCell ref="G4740:N4742"/>
    <mergeCell ref="P4740:R4740"/>
    <mergeCell ref="P4741:R4741"/>
    <mergeCell ref="P4742:R4742"/>
    <mergeCell ref="A4739:A4742"/>
    <mergeCell ref="B4739:B4742"/>
    <mergeCell ref="C4739:C4742"/>
    <mergeCell ref="D4739:D4742"/>
    <mergeCell ref="E4739:E4742"/>
    <mergeCell ref="F4739:F4742"/>
    <mergeCell ref="P4759:R4759"/>
    <mergeCell ref="T4759:T4762"/>
    <mergeCell ref="G4760:N4762"/>
    <mergeCell ref="P4760:R4760"/>
    <mergeCell ref="P4761:R4761"/>
    <mergeCell ref="P4762:R4762"/>
    <mergeCell ref="A4759:A4762"/>
    <mergeCell ref="B4759:B4762"/>
    <mergeCell ref="C4759:C4762"/>
    <mergeCell ref="D4759:D4762"/>
    <mergeCell ref="E4759:E4762"/>
    <mergeCell ref="F4759:F4762"/>
    <mergeCell ref="P4755:R4755"/>
    <mergeCell ref="T4755:T4758"/>
    <mergeCell ref="G4756:N4758"/>
    <mergeCell ref="P4756:R4756"/>
    <mergeCell ref="P4757:R4757"/>
    <mergeCell ref="P4758:R4758"/>
    <mergeCell ref="A4755:A4758"/>
    <mergeCell ref="B4755:B4758"/>
    <mergeCell ref="C4755:C4758"/>
    <mergeCell ref="D4755:D4758"/>
    <mergeCell ref="E4755:E4758"/>
    <mergeCell ref="F4755:F4758"/>
    <mergeCell ref="P4751:R4751"/>
    <mergeCell ref="T4751:T4754"/>
    <mergeCell ref="G4752:N4754"/>
    <mergeCell ref="P4752:R4752"/>
    <mergeCell ref="P4753:R4753"/>
    <mergeCell ref="P4754:R4754"/>
    <mergeCell ref="A4751:A4754"/>
    <mergeCell ref="B4751:B4754"/>
    <mergeCell ref="C4751:C4754"/>
    <mergeCell ref="D4751:D4754"/>
    <mergeCell ref="E4751:E4754"/>
    <mergeCell ref="F4751:F4754"/>
    <mergeCell ref="P4771:R4771"/>
    <mergeCell ref="T4771:T4774"/>
    <mergeCell ref="G4772:N4774"/>
    <mergeCell ref="P4772:R4772"/>
    <mergeCell ref="P4773:R4773"/>
    <mergeCell ref="P4774:R4774"/>
    <mergeCell ref="A4771:A4774"/>
    <mergeCell ref="B4771:B4774"/>
    <mergeCell ref="C4771:C4774"/>
    <mergeCell ref="D4771:D4774"/>
    <mergeCell ref="E4771:E4774"/>
    <mergeCell ref="F4771:F4774"/>
    <mergeCell ref="P4767:R4767"/>
    <mergeCell ref="T4767:T4770"/>
    <mergeCell ref="G4768:N4770"/>
    <mergeCell ref="P4768:R4768"/>
    <mergeCell ref="P4769:R4769"/>
    <mergeCell ref="P4770:R4770"/>
    <mergeCell ref="A4767:A4770"/>
    <mergeCell ref="B4767:B4770"/>
    <mergeCell ref="C4767:C4770"/>
    <mergeCell ref="D4767:D4770"/>
    <mergeCell ref="E4767:E4770"/>
    <mergeCell ref="F4767:F4770"/>
    <mergeCell ref="P4763:R4763"/>
    <mergeCell ref="T4763:T4766"/>
    <mergeCell ref="G4764:N4766"/>
    <mergeCell ref="P4764:R4764"/>
    <mergeCell ref="P4765:R4765"/>
    <mergeCell ref="P4766:R4766"/>
    <mergeCell ref="A4763:A4766"/>
    <mergeCell ref="B4763:B4766"/>
    <mergeCell ref="C4763:C4766"/>
    <mergeCell ref="D4763:D4766"/>
    <mergeCell ref="E4763:E4766"/>
    <mergeCell ref="F4763:F4766"/>
    <mergeCell ref="P4783:R4783"/>
    <mergeCell ref="T4783:T4786"/>
    <mergeCell ref="G4784:N4786"/>
    <mergeCell ref="P4784:R4784"/>
    <mergeCell ref="P4785:R4785"/>
    <mergeCell ref="P4786:R4786"/>
    <mergeCell ref="A4783:A4786"/>
    <mergeCell ref="B4783:B4786"/>
    <mergeCell ref="C4783:C4786"/>
    <mergeCell ref="D4783:D4786"/>
    <mergeCell ref="E4783:E4786"/>
    <mergeCell ref="F4783:F4786"/>
    <mergeCell ref="P4779:R4779"/>
    <mergeCell ref="T4779:T4782"/>
    <mergeCell ref="G4780:N4782"/>
    <mergeCell ref="P4780:R4780"/>
    <mergeCell ref="P4781:R4781"/>
    <mergeCell ref="P4782:R4782"/>
    <mergeCell ref="A4779:A4782"/>
    <mergeCell ref="B4779:B4782"/>
    <mergeCell ref="C4779:C4782"/>
    <mergeCell ref="D4779:D4782"/>
    <mergeCell ref="E4779:E4782"/>
    <mergeCell ref="F4779:F4782"/>
    <mergeCell ref="P4775:R4775"/>
    <mergeCell ref="T4775:T4778"/>
    <mergeCell ref="G4776:N4778"/>
    <mergeCell ref="P4776:R4776"/>
    <mergeCell ref="P4777:R4777"/>
    <mergeCell ref="P4778:R4778"/>
    <mergeCell ref="A4775:A4778"/>
    <mergeCell ref="B4775:B4778"/>
    <mergeCell ref="C4775:C4778"/>
    <mergeCell ref="D4775:D4778"/>
    <mergeCell ref="E4775:E4778"/>
    <mergeCell ref="F4775:F4778"/>
    <mergeCell ref="P4795:R4795"/>
    <mergeCell ref="T4795:T4798"/>
    <mergeCell ref="G4796:N4798"/>
    <mergeCell ref="P4796:R4796"/>
    <mergeCell ref="P4797:R4797"/>
    <mergeCell ref="P4798:R4798"/>
    <mergeCell ref="A4795:A4798"/>
    <mergeCell ref="B4795:B4798"/>
    <mergeCell ref="C4795:C4798"/>
    <mergeCell ref="D4795:D4798"/>
    <mergeCell ref="E4795:E4798"/>
    <mergeCell ref="F4795:F4798"/>
    <mergeCell ref="P4791:R4791"/>
    <mergeCell ref="T4791:T4794"/>
    <mergeCell ref="G4792:N4794"/>
    <mergeCell ref="P4792:R4792"/>
    <mergeCell ref="P4793:R4793"/>
    <mergeCell ref="P4794:R4794"/>
    <mergeCell ref="A4791:A4794"/>
    <mergeCell ref="B4791:B4794"/>
    <mergeCell ref="C4791:C4794"/>
    <mergeCell ref="D4791:D4794"/>
    <mergeCell ref="E4791:E4794"/>
    <mergeCell ref="F4791:F4794"/>
    <mergeCell ref="P4787:R4787"/>
    <mergeCell ref="T4787:T4790"/>
    <mergeCell ref="G4788:N4790"/>
    <mergeCell ref="P4788:R4788"/>
    <mergeCell ref="P4789:R4789"/>
    <mergeCell ref="P4790:R4790"/>
    <mergeCell ref="A4787:A4790"/>
    <mergeCell ref="B4787:B4790"/>
    <mergeCell ref="C4787:C4790"/>
    <mergeCell ref="D4787:D4790"/>
    <mergeCell ref="E4787:E4790"/>
    <mergeCell ref="F4787:F4790"/>
    <mergeCell ref="P4807:R4807"/>
    <mergeCell ref="T4807:T4810"/>
    <mergeCell ref="G4808:N4810"/>
    <mergeCell ref="P4808:R4808"/>
    <mergeCell ref="P4809:R4809"/>
    <mergeCell ref="P4810:R4810"/>
    <mergeCell ref="A4807:A4810"/>
    <mergeCell ref="B4807:B4810"/>
    <mergeCell ref="C4807:C4810"/>
    <mergeCell ref="D4807:D4810"/>
    <mergeCell ref="E4807:E4810"/>
    <mergeCell ref="F4807:F4810"/>
    <mergeCell ref="P4803:R4803"/>
    <mergeCell ref="T4803:T4806"/>
    <mergeCell ref="G4804:N4806"/>
    <mergeCell ref="P4804:R4804"/>
    <mergeCell ref="P4805:R4805"/>
    <mergeCell ref="P4806:R4806"/>
    <mergeCell ref="A4803:A4806"/>
    <mergeCell ref="B4803:B4806"/>
    <mergeCell ref="C4803:C4806"/>
    <mergeCell ref="D4803:D4806"/>
    <mergeCell ref="E4803:E4806"/>
    <mergeCell ref="F4803:F4806"/>
    <mergeCell ref="P4799:R4799"/>
    <mergeCell ref="T4799:T4802"/>
    <mergeCell ref="G4800:N4802"/>
    <mergeCell ref="P4800:R4800"/>
    <mergeCell ref="P4801:R4801"/>
    <mergeCell ref="P4802:R4802"/>
    <mergeCell ref="A4799:A4802"/>
    <mergeCell ref="B4799:B4802"/>
    <mergeCell ref="C4799:C4802"/>
    <mergeCell ref="D4799:D4802"/>
    <mergeCell ref="E4799:E4802"/>
    <mergeCell ref="F4799:F4802"/>
    <mergeCell ref="P4819:R4819"/>
    <mergeCell ref="T4819:T4822"/>
    <mergeCell ref="G4820:N4822"/>
    <mergeCell ref="P4820:R4820"/>
    <mergeCell ref="P4821:R4821"/>
    <mergeCell ref="P4822:R4822"/>
    <mergeCell ref="A4819:A4822"/>
    <mergeCell ref="B4819:B4822"/>
    <mergeCell ref="C4819:C4822"/>
    <mergeCell ref="D4819:D4822"/>
    <mergeCell ref="E4819:E4822"/>
    <mergeCell ref="F4819:F4822"/>
    <mergeCell ref="P4815:R4815"/>
    <mergeCell ref="T4815:T4818"/>
    <mergeCell ref="G4816:N4818"/>
    <mergeCell ref="P4816:R4816"/>
    <mergeCell ref="P4817:R4817"/>
    <mergeCell ref="P4818:R4818"/>
    <mergeCell ref="A4815:A4818"/>
    <mergeCell ref="B4815:B4818"/>
    <mergeCell ref="C4815:C4818"/>
    <mergeCell ref="D4815:D4818"/>
    <mergeCell ref="E4815:E4818"/>
    <mergeCell ref="F4815:F4818"/>
    <mergeCell ref="P4811:R4811"/>
    <mergeCell ref="T4811:T4814"/>
    <mergeCell ref="G4812:N4814"/>
    <mergeCell ref="P4812:R4812"/>
    <mergeCell ref="P4813:R4813"/>
    <mergeCell ref="P4814:R4814"/>
    <mergeCell ref="A4811:A4814"/>
    <mergeCell ref="B4811:B4814"/>
    <mergeCell ref="C4811:C4814"/>
    <mergeCell ref="D4811:D4814"/>
    <mergeCell ref="E4811:E4814"/>
    <mergeCell ref="F4811:F4814"/>
    <mergeCell ref="P4831:R4831"/>
    <mergeCell ref="T4831:T4834"/>
    <mergeCell ref="G4832:N4834"/>
    <mergeCell ref="P4832:R4832"/>
    <mergeCell ref="P4833:R4833"/>
    <mergeCell ref="P4834:R4834"/>
    <mergeCell ref="A4831:A4834"/>
    <mergeCell ref="B4831:B4834"/>
    <mergeCell ref="C4831:C4834"/>
    <mergeCell ref="D4831:D4834"/>
    <mergeCell ref="E4831:E4834"/>
    <mergeCell ref="F4831:F4834"/>
    <mergeCell ref="P4827:R4827"/>
    <mergeCell ref="T4827:T4830"/>
    <mergeCell ref="G4828:N4830"/>
    <mergeCell ref="P4828:R4828"/>
    <mergeCell ref="P4829:R4829"/>
    <mergeCell ref="P4830:R4830"/>
    <mergeCell ref="A4827:A4830"/>
    <mergeCell ref="B4827:B4830"/>
    <mergeCell ref="C4827:C4830"/>
    <mergeCell ref="D4827:D4830"/>
    <mergeCell ref="E4827:E4830"/>
    <mergeCell ref="F4827:F4830"/>
    <mergeCell ref="P4823:R4823"/>
    <mergeCell ref="T4823:T4826"/>
    <mergeCell ref="G4824:N4826"/>
    <mergeCell ref="P4824:R4824"/>
    <mergeCell ref="P4825:R4825"/>
    <mergeCell ref="P4826:R4826"/>
    <mergeCell ref="A4823:A4826"/>
    <mergeCell ref="B4823:B4826"/>
    <mergeCell ref="C4823:C4826"/>
    <mergeCell ref="D4823:D4826"/>
    <mergeCell ref="E4823:E4826"/>
    <mergeCell ref="F4823:F4826"/>
    <mergeCell ref="P4843:R4843"/>
    <mergeCell ref="T4843:T4846"/>
    <mergeCell ref="G4844:N4846"/>
    <mergeCell ref="P4844:R4844"/>
    <mergeCell ref="P4845:R4845"/>
    <mergeCell ref="P4846:R4846"/>
    <mergeCell ref="A4843:A4846"/>
    <mergeCell ref="B4843:B4846"/>
    <mergeCell ref="C4843:C4846"/>
    <mergeCell ref="D4843:D4846"/>
    <mergeCell ref="E4843:E4846"/>
    <mergeCell ref="F4843:F4846"/>
    <mergeCell ref="P4839:R4839"/>
    <mergeCell ref="T4839:T4842"/>
    <mergeCell ref="G4840:N4842"/>
    <mergeCell ref="P4840:R4840"/>
    <mergeCell ref="P4841:R4841"/>
    <mergeCell ref="P4842:R4842"/>
    <mergeCell ref="A4839:A4842"/>
    <mergeCell ref="B4839:B4842"/>
    <mergeCell ref="C4839:C4842"/>
    <mergeCell ref="D4839:D4842"/>
    <mergeCell ref="E4839:E4842"/>
    <mergeCell ref="F4839:F4842"/>
    <mergeCell ref="P4835:R4835"/>
    <mergeCell ref="T4835:T4838"/>
    <mergeCell ref="G4836:N4838"/>
    <mergeCell ref="P4836:R4836"/>
    <mergeCell ref="P4837:R4837"/>
    <mergeCell ref="P4838:R4838"/>
    <mergeCell ref="A4835:A4838"/>
    <mergeCell ref="B4835:B4838"/>
    <mergeCell ref="C4835:C4838"/>
    <mergeCell ref="D4835:D4838"/>
    <mergeCell ref="E4835:E4838"/>
    <mergeCell ref="F4835:F4838"/>
    <mergeCell ref="P4855:R4855"/>
    <mergeCell ref="T4855:T4858"/>
    <mergeCell ref="G4856:N4858"/>
    <mergeCell ref="P4856:R4856"/>
    <mergeCell ref="P4857:R4857"/>
    <mergeCell ref="P4858:R4858"/>
    <mergeCell ref="A4855:A4858"/>
    <mergeCell ref="B4855:B4858"/>
    <mergeCell ref="C4855:C4858"/>
    <mergeCell ref="D4855:D4858"/>
    <mergeCell ref="E4855:E4858"/>
    <mergeCell ref="F4855:F4858"/>
    <mergeCell ref="P4851:R4851"/>
    <mergeCell ref="T4851:T4854"/>
    <mergeCell ref="G4852:N4854"/>
    <mergeCell ref="P4852:R4852"/>
    <mergeCell ref="P4853:R4853"/>
    <mergeCell ref="P4854:R4854"/>
    <mergeCell ref="A4851:A4854"/>
    <mergeCell ref="B4851:B4854"/>
    <mergeCell ref="C4851:C4854"/>
    <mergeCell ref="D4851:D4854"/>
    <mergeCell ref="E4851:E4854"/>
    <mergeCell ref="F4851:F4854"/>
    <mergeCell ref="P4847:R4847"/>
    <mergeCell ref="T4847:T4850"/>
    <mergeCell ref="G4848:N4850"/>
    <mergeCell ref="P4848:R4848"/>
    <mergeCell ref="P4849:R4849"/>
    <mergeCell ref="P4850:R4850"/>
    <mergeCell ref="A4847:A4850"/>
    <mergeCell ref="B4847:B4850"/>
    <mergeCell ref="C4847:C4850"/>
    <mergeCell ref="D4847:D4850"/>
    <mergeCell ref="E4847:E4850"/>
    <mergeCell ref="F4847:F4850"/>
    <mergeCell ref="P4867:R4867"/>
    <mergeCell ref="T4867:T4870"/>
    <mergeCell ref="G4868:N4870"/>
    <mergeCell ref="P4868:R4868"/>
    <mergeCell ref="P4869:R4869"/>
    <mergeCell ref="P4870:R4870"/>
    <mergeCell ref="A4867:A4870"/>
    <mergeCell ref="B4867:B4870"/>
    <mergeCell ref="C4867:C4870"/>
    <mergeCell ref="D4867:D4870"/>
    <mergeCell ref="E4867:E4870"/>
    <mergeCell ref="F4867:F4870"/>
    <mergeCell ref="P4863:R4863"/>
    <mergeCell ref="T4863:T4866"/>
    <mergeCell ref="G4864:N4866"/>
    <mergeCell ref="P4864:R4864"/>
    <mergeCell ref="P4865:R4865"/>
    <mergeCell ref="P4866:R4866"/>
    <mergeCell ref="A4863:A4866"/>
    <mergeCell ref="B4863:B4866"/>
    <mergeCell ref="C4863:C4866"/>
    <mergeCell ref="D4863:D4866"/>
    <mergeCell ref="E4863:E4866"/>
    <mergeCell ref="F4863:F4866"/>
    <mergeCell ref="P4859:R4859"/>
    <mergeCell ref="T4859:T4862"/>
    <mergeCell ref="G4860:N4862"/>
    <mergeCell ref="P4860:R4860"/>
    <mergeCell ref="P4861:R4861"/>
    <mergeCell ref="P4862:R4862"/>
    <mergeCell ref="A4859:A4862"/>
    <mergeCell ref="B4859:B4862"/>
    <mergeCell ref="C4859:C4862"/>
    <mergeCell ref="D4859:D4862"/>
    <mergeCell ref="E4859:E4862"/>
    <mergeCell ref="F4859:F4862"/>
    <mergeCell ref="P4879:R4879"/>
    <mergeCell ref="T4879:T4882"/>
    <mergeCell ref="G4880:N4882"/>
    <mergeCell ref="P4880:R4880"/>
    <mergeCell ref="P4881:R4881"/>
    <mergeCell ref="P4882:R4882"/>
    <mergeCell ref="A4879:A4882"/>
    <mergeCell ref="B4879:B4882"/>
    <mergeCell ref="C4879:C4882"/>
    <mergeCell ref="D4879:D4882"/>
    <mergeCell ref="E4879:E4882"/>
    <mergeCell ref="F4879:F4882"/>
    <mergeCell ref="P4875:R4875"/>
    <mergeCell ref="T4875:T4878"/>
    <mergeCell ref="G4876:N4878"/>
    <mergeCell ref="P4876:R4876"/>
    <mergeCell ref="P4877:R4877"/>
    <mergeCell ref="P4878:R4878"/>
    <mergeCell ref="A4875:A4878"/>
    <mergeCell ref="B4875:B4878"/>
    <mergeCell ref="C4875:C4878"/>
    <mergeCell ref="D4875:D4878"/>
    <mergeCell ref="E4875:E4878"/>
    <mergeCell ref="F4875:F4878"/>
    <mergeCell ref="P4871:R4871"/>
    <mergeCell ref="T4871:T4874"/>
    <mergeCell ref="G4872:N4874"/>
    <mergeCell ref="P4872:R4872"/>
    <mergeCell ref="P4873:R4873"/>
    <mergeCell ref="P4874:R4874"/>
    <mergeCell ref="A4871:A4874"/>
    <mergeCell ref="B4871:B4874"/>
    <mergeCell ref="C4871:C4874"/>
    <mergeCell ref="D4871:D4874"/>
    <mergeCell ref="E4871:E4874"/>
    <mergeCell ref="F4871:F4874"/>
    <mergeCell ref="P4891:R4891"/>
    <mergeCell ref="T4891:T4894"/>
    <mergeCell ref="G4892:N4894"/>
    <mergeCell ref="P4892:R4892"/>
    <mergeCell ref="P4893:R4893"/>
    <mergeCell ref="P4894:R4894"/>
    <mergeCell ref="A4891:A4894"/>
    <mergeCell ref="B4891:B4894"/>
    <mergeCell ref="C4891:C4894"/>
    <mergeCell ref="D4891:D4894"/>
    <mergeCell ref="E4891:E4894"/>
    <mergeCell ref="F4891:F4894"/>
    <mergeCell ref="P4887:R4887"/>
    <mergeCell ref="T4887:T4890"/>
    <mergeCell ref="G4888:N4890"/>
    <mergeCell ref="P4888:R4888"/>
    <mergeCell ref="P4889:R4889"/>
    <mergeCell ref="P4890:R4890"/>
    <mergeCell ref="A4887:A4890"/>
    <mergeCell ref="B4887:B4890"/>
    <mergeCell ref="C4887:C4890"/>
    <mergeCell ref="D4887:D4890"/>
    <mergeCell ref="E4887:E4890"/>
    <mergeCell ref="F4887:F4890"/>
    <mergeCell ref="P4883:R4883"/>
    <mergeCell ref="T4883:T4886"/>
    <mergeCell ref="G4884:N4886"/>
    <mergeCell ref="P4884:R4884"/>
    <mergeCell ref="P4885:R4885"/>
    <mergeCell ref="P4886:R4886"/>
    <mergeCell ref="A4883:A4886"/>
    <mergeCell ref="B4883:B4886"/>
    <mergeCell ref="C4883:C4886"/>
    <mergeCell ref="D4883:D4886"/>
    <mergeCell ref="E4883:E4886"/>
    <mergeCell ref="F4883:F4886"/>
    <mergeCell ref="P4903:R4903"/>
    <mergeCell ref="T4903:T4906"/>
    <mergeCell ref="G4904:N4906"/>
    <mergeCell ref="P4904:R4904"/>
    <mergeCell ref="P4905:R4905"/>
    <mergeCell ref="P4906:R4906"/>
    <mergeCell ref="A4903:A4906"/>
    <mergeCell ref="B4903:B4906"/>
    <mergeCell ref="C4903:C4906"/>
    <mergeCell ref="D4903:D4906"/>
    <mergeCell ref="E4903:E4906"/>
    <mergeCell ref="F4903:F4906"/>
    <mergeCell ref="P4899:R4899"/>
    <mergeCell ref="T4899:T4902"/>
    <mergeCell ref="G4900:N4902"/>
    <mergeCell ref="P4900:R4900"/>
    <mergeCell ref="P4901:R4901"/>
    <mergeCell ref="P4902:R4902"/>
    <mergeCell ref="A4899:A4902"/>
    <mergeCell ref="B4899:B4902"/>
    <mergeCell ref="C4899:C4902"/>
    <mergeCell ref="D4899:D4902"/>
    <mergeCell ref="E4899:E4902"/>
    <mergeCell ref="F4899:F4902"/>
    <mergeCell ref="P4895:R4895"/>
    <mergeCell ref="T4895:T4898"/>
    <mergeCell ref="G4896:N4898"/>
    <mergeCell ref="P4896:R4896"/>
    <mergeCell ref="P4897:R4897"/>
    <mergeCell ref="P4898:R4898"/>
    <mergeCell ref="A4895:A4898"/>
    <mergeCell ref="B4895:B4898"/>
    <mergeCell ref="C4895:C4898"/>
    <mergeCell ref="D4895:D4898"/>
    <mergeCell ref="E4895:E4898"/>
    <mergeCell ref="F4895:F4898"/>
    <mergeCell ref="P4915:R4915"/>
    <mergeCell ref="T4915:T4918"/>
    <mergeCell ref="G4916:N4918"/>
    <mergeCell ref="P4916:R4916"/>
    <mergeCell ref="P4917:R4917"/>
    <mergeCell ref="P4918:R4918"/>
    <mergeCell ref="A4915:A4918"/>
    <mergeCell ref="B4915:B4918"/>
    <mergeCell ref="C4915:C4918"/>
    <mergeCell ref="D4915:D4918"/>
    <mergeCell ref="E4915:E4918"/>
    <mergeCell ref="F4915:F4918"/>
    <mergeCell ref="P4911:R4911"/>
    <mergeCell ref="T4911:T4914"/>
    <mergeCell ref="G4912:N4914"/>
    <mergeCell ref="P4912:R4912"/>
    <mergeCell ref="P4913:R4913"/>
    <mergeCell ref="P4914:R4914"/>
    <mergeCell ref="A4911:A4914"/>
    <mergeCell ref="B4911:B4914"/>
    <mergeCell ref="C4911:C4914"/>
    <mergeCell ref="D4911:D4914"/>
    <mergeCell ref="E4911:E4914"/>
    <mergeCell ref="F4911:F4914"/>
    <mergeCell ref="P4907:R4907"/>
    <mergeCell ref="T4907:T4910"/>
    <mergeCell ref="G4908:N4910"/>
    <mergeCell ref="P4908:R4908"/>
    <mergeCell ref="P4909:R4909"/>
    <mergeCell ref="P4910:R4910"/>
    <mergeCell ref="A4907:A4910"/>
    <mergeCell ref="B4907:B4910"/>
    <mergeCell ref="C4907:C4910"/>
    <mergeCell ref="D4907:D4910"/>
    <mergeCell ref="E4907:E4910"/>
    <mergeCell ref="F4907:F4910"/>
    <mergeCell ref="P4927:R4927"/>
    <mergeCell ref="T4927:T4930"/>
    <mergeCell ref="G4928:N4930"/>
    <mergeCell ref="P4928:R4928"/>
    <mergeCell ref="P4929:R4929"/>
    <mergeCell ref="P4930:R4930"/>
    <mergeCell ref="A4927:A4930"/>
    <mergeCell ref="B4927:B4930"/>
    <mergeCell ref="C4927:C4930"/>
    <mergeCell ref="D4927:D4930"/>
    <mergeCell ref="E4927:E4930"/>
    <mergeCell ref="F4927:F4930"/>
    <mergeCell ref="P4923:R4923"/>
    <mergeCell ref="T4923:T4926"/>
    <mergeCell ref="G4924:N4926"/>
    <mergeCell ref="P4924:R4924"/>
    <mergeCell ref="P4925:R4925"/>
    <mergeCell ref="P4926:R4926"/>
    <mergeCell ref="A4923:A4926"/>
    <mergeCell ref="B4923:B4926"/>
    <mergeCell ref="C4923:C4926"/>
    <mergeCell ref="D4923:D4926"/>
    <mergeCell ref="E4923:E4926"/>
    <mergeCell ref="F4923:F4926"/>
    <mergeCell ref="P4919:R4919"/>
    <mergeCell ref="T4919:T4922"/>
    <mergeCell ref="G4920:N4922"/>
    <mergeCell ref="P4920:R4920"/>
    <mergeCell ref="P4921:R4921"/>
    <mergeCell ref="P4922:R4922"/>
    <mergeCell ref="A4919:A4922"/>
    <mergeCell ref="B4919:B4922"/>
    <mergeCell ref="C4919:C4922"/>
    <mergeCell ref="D4919:D4922"/>
    <mergeCell ref="E4919:E4922"/>
    <mergeCell ref="F4919:F4922"/>
    <mergeCell ref="P4939:R4939"/>
    <mergeCell ref="T4939:T4942"/>
    <mergeCell ref="G4940:N4942"/>
    <mergeCell ref="P4940:R4940"/>
    <mergeCell ref="P4941:R4941"/>
    <mergeCell ref="P4942:R4942"/>
    <mergeCell ref="A4939:A4942"/>
    <mergeCell ref="B4939:B4942"/>
    <mergeCell ref="C4939:C4942"/>
    <mergeCell ref="D4939:D4942"/>
    <mergeCell ref="E4939:E4942"/>
    <mergeCell ref="F4939:F4942"/>
    <mergeCell ref="P4935:R4935"/>
    <mergeCell ref="T4935:T4938"/>
    <mergeCell ref="G4936:N4938"/>
    <mergeCell ref="P4936:R4936"/>
    <mergeCell ref="P4937:R4937"/>
    <mergeCell ref="P4938:R4938"/>
    <mergeCell ref="A4935:A4938"/>
    <mergeCell ref="B4935:B4938"/>
    <mergeCell ref="C4935:C4938"/>
    <mergeCell ref="D4935:D4938"/>
    <mergeCell ref="E4935:E4938"/>
    <mergeCell ref="F4935:F4938"/>
    <mergeCell ref="P4931:R4931"/>
    <mergeCell ref="T4931:T4934"/>
    <mergeCell ref="G4932:N4934"/>
    <mergeCell ref="P4932:R4932"/>
    <mergeCell ref="P4933:R4933"/>
    <mergeCell ref="P4934:R4934"/>
    <mergeCell ref="A4931:A4934"/>
    <mergeCell ref="B4931:B4934"/>
    <mergeCell ref="C4931:C4934"/>
    <mergeCell ref="D4931:D4934"/>
    <mergeCell ref="E4931:E4934"/>
    <mergeCell ref="F4931:F4934"/>
    <mergeCell ref="P4951:R4951"/>
    <mergeCell ref="T4951:T4954"/>
    <mergeCell ref="G4952:N4954"/>
    <mergeCell ref="P4952:R4952"/>
    <mergeCell ref="P4953:R4953"/>
    <mergeCell ref="P4954:R4954"/>
    <mergeCell ref="A4951:A4954"/>
    <mergeCell ref="B4951:B4954"/>
    <mergeCell ref="C4951:C4954"/>
    <mergeCell ref="D4951:D4954"/>
    <mergeCell ref="E4951:E4954"/>
    <mergeCell ref="F4951:F4954"/>
    <mergeCell ref="P4947:R4947"/>
    <mergeCell ref="T4947:T4950"/>
    <mergeCell ref="G4948:N4950"/>
    <mergeCell ref="P4948:R4948"/>
    <mergeCell ref="P4949:R4949"/>
    <mergeCell ref="P4950:R4950"/>
    <mergeCell ref="A4947:A4950"/>
    <mergeCell ref="B4947:B4950"/>
    <mergeCell ref="C4947:C4950"/>
    <mergeCell ref="D4947:D4950"/>
    <mergeCell ref="E4947:E4950"/>
    <mergeCell ref="F4947:F4950"/>
    <mergeCell ref="P4943:R4943"/>
    <mergeCell ref="T4943:T4946"/>
    <mergeCell ref="G4944:N4946"/>
    <mergeCell ref="P4944:R4944"/>
    <mergeCell ref="P4945:R4945"/>
    <mergeCell ref="P4946:R4946"/>
    <mergeCell ref="A4943:A4946"/>
    <mergeCell ref="B4943:B4946"/>
    <mergeCell ref="C4943:C4946"/>
    <mergeCell ref="D4943:D4946"/>
    <mergeCell ref="E4943:E4946"/>
    <mergeCell ref="F4943:F4946"/>
    <mergeCell ref="P4963:R4963"/>
    <mergeCell ref="T4963:T4966"/>
    <mergeCell ref="G4964:N4966"/>
    <mergeCell ref="P4964:R4964"/>
    <mergeCell ref="P4965:R4965"/>
    <mergeCell ref="P4966:R4966"/>
    <mergeCell ref="A4963:A4966"/>
    <mergeCell ref="B4963:B4966"/>
    <mergeCell ref="C4963:C4966"/>
    <mergeCell ref="D4963:D4966"/>
    <mergeCell ref="E4963:E4966"/>
    <mergeCell ref="F4963:F4966"/>
    <mergeCell ref="P4959:R4959"/>
    <mergeCell ref="T4959:T4962"/>
    <mergeCell ref="G4960:N4962"/>
    <mergeCell ref="P4960:R4960"/>
    <mergeCell ref="P4961:R4961"/>
    <mergeCell ref="P4962:R4962"/>
    <mergeCell ref="A4959:A4962"/>
    <mergeCell ref="B4959:B4962"/>
    <mergeCell ref="C4959:C4962"/>
    <mergeCell ref="D4959:D4962"/>
    <mergeCell ref="E4959:E4962"/>
    <mergeCell ref="F4959:F4962"/>
    <mergeCell ref="P4955:R4955"/>
    <mergeCell ref="T4955:T4958"/>
    <mergeCell ref="G4956:N4958"/>
    <mergeCell ref="P4956:R4956"/>
    <mergeCell ref="P4957:R4957"/>
    <mergeCell ref="P4958:R4958"/>
    <mergeCell ref="A4955:A4958"/>
    <mergeCell ref="B4955:B4958"/>
    <mergeCell ref="C4955:C4958"/>
    <mergeCell ref="D4955:D4958"/>
    <mergeCell ref="E4955:E4958"/>
    <mergeCell ref="F4955:F4958"/>
    <mergeCell ref="P4975:R4975"/>
    <mergeCell ref="T4975:T4978"/>
    <mergeCell ref="G4976:N4978"/>
    <mergeCell ref="P4976:R4976"/>
    <mergeCell ref="P4977:R4977"/>
    <mergeCell ref="P4978:R4978"/>
    <mergeCell ref="A4975:A4978"/>
    <mergeCell ref="B4975:B4978"/>
    <mergeCell ref="C4975:C4978"/>
    <mergeCell ref="D4975:D4978"/>
    <mergeCell ref="E4975:E4978"/>
    <mergeCell ref="F4975:F4978"/>
    <mergeCell ref="P4971:R4971"/>
    <mergeCell ref="T4971:T4974"/>
    <mergeCell ref="G4972:N4974"/>
    <mergeCell ref="P4972:R4972"/>
    <mergeCell ref="P4973:R4973"/>
    <mergeCell ref="P4974:R4974"/>
    <mergeCell ref="A4971:A4974"/>
    <mergeCell ref="B4971:B4974"/>
    <mergeCell ref="C4971:C4974"/>
    <mergeCell ref="D4971:D4974"/>
    <mergeCell ref="E4971:E4974"/>
    <mergeCell ref="F4971:F4974"/>
    <mergeCell ref="P4967:R4967"/>
    <mergeCell ref="T4967:T4970"/>
    <mergeCell ref="G4968:N4970"/>
    <mergeCell ref="P4968:R4968"/>
    <mergeCell ref="P4969:R4969"/>
    <mergeCell ref="P4970:R4970"/>
    <mergeCell ref="A4967:A4970"/>
    <mergeCell ref="B4967:B4970"/>
    <mergeCell ref="C4967:C4970"/>
    <mergeCell ref="D4967:D4970"/>
    <mergeCell ref="E4967:E4970"/>
    <mergeCell ref="F4967:F4970"/>
    <mergeCell ref="P4987:R4987"/>
    <mergeCell ref="T4987:T4990"/>
    <mergeCell ref="G4988:N4990"/>
    <mergeCell ref="P4988:R4988"/>
    <mergeCell ref="P4989:R4989"/>
    <mergeCell ref="P4990:R4990"/>
    <mergeCell ref="A4987:A4990"/>
    <mergeCell ref="B4987:B4990"/>
    <mergeCell ref="C4987:C4990"/>
    <mergeCell ref="D4987:D4990"/>
    <mergeCell ref="E4987:E4990"/>
    <mergeCell ref="F4987:F4990"/>
    <mergeCell ref="P4983:R4983"/>
    <mergeCell ref="T4983:T4986"/>
    <mergeCell ref="G4984:N4986"/>
    <mergeCell ref="P4984:R4984"/>
    <mergeCell ref="P4985:R4985"/>
    <mergeCell ref="P4986:R4986"/>
    <mergeCell ref="A4983:A4986"/>
    <mergeCell ref="B4983:B4986"/>
    <mergeCell ref="C4983:C4986"/>
    <mergeCell ref="D4983:D4986"/>
    <mergeCell ref="E4983:E4986"/>
    <mergeCell ref="F4983:F4986"/>
    <mergeCell ref="P4979:R4979"/>
    <mergeCell ref="T4979:T4982"/>
    <mergeCell ref="G4980:N4982"/>
    <mergeCell ref="P4980:R4980"/>
    <mergeCell ref="P4981:R4981"/>
    <mergeCell ref="P4982:R4982"/>
    <mergeCell ref="A4979:A4982"/>
    <mergeCell ref="B4979:B4982"/>
    <mergeCell ref="C4979:C4982"/>
    <mergeCell ref="D4979:D4982"/>
    <mergeCell ref="E4979:E4982"/>
    <mergeCell ref="F4979:F4982"/>
    <mergeCell ref="P4999:R4999"/>
    <mergeCell ref="T4999:T5002"/>
    <mergeCell ref="G5000:N5002"/>
    <mergeCell ref="P5000:R5000"/>
    <mergeCell ref="P5001:R5001"/>
    <mergeCell ref="P5002:R5002"/>
    <mergeCell ref="A4999:A5002"/>
    <mergeCell ref="B4999:B5002"/>
    <mergeCell ref="C4999:C5002"/>
    <mergeCell ref="D4999:D5002"/>
    <mergeCell ref="E4999:E5002"/>
    <mergeCell ref="F4999:F5002"/>
    <mergeCell ref="P4995:R4995"/>
    <mergeCell ref="T4995:T4998"/>
    <mergeCell ref="G4996:N4998"/>
    <mergeCell ref="P4996:R4996"/>
    <mergeCell ref="P4997:R4997"/>
    <mergeCell ref="P4998:R4998"/>
    <mergeCell ref="A4995:A4998"/>
    <mergeCell ref="B4995:B4998"/>
    <mergeCell ref="C4995:C4998"/>
    <mergeCell ref="D4995:D4998"/>
    <mergeCell ref="E4995:E4998"/>
    <mergeCell ref="F4995:F4998"/>
    <mergeCell ref="P4991:R4991"/>
    <mergeCell ref="T4991:T4994"/>
    <mergeCell ref="G4992:N4994"/>
    <mergeCell ref="P4992:R4992"/>
    <mergeCell ref="P4993:R4993"/>
    <mergeCell ref="P4994:R4994"/>
    <mergeCell ref="A4991:A4994"/>
    <mergeCell ref="B4991:B4994"/>
    <mergeCell ref="C4991:C4994"/>
    <mergeCell ref="D4991:D4994"/>
    <mergeCell ref="E4991:E4994"/>
    <mergeCell ref="F4991:F4994"/>
    <mergeCell ref="P5011:R5011"/>
    <mergeCell ref="T5011:T5014"/>
    <mergeCell ref="G5012:N5014"/>
    <mergeCell ref="P5012:R5012"/>
    <mergeCell ref="P5013:R5013"/>
    <mergeCell ref="P5014:R5014"/>
    <mergeCell ref="A5011:A5014"/>
    <mergeCell ref="B5011:B5014"/>
    <mergeCell ref="C5011:C5014"/>
    <mergeCell ref="D5011:D5014"/>
    <mergeCell ref="E5011:E5014"/>
    <mergeCell ref="F5011:F5014"/>
    <mergeCell ref="P5007:R5007"/>
    <mergeCell ref="T5007:T5010"/>
    <mergeCell ref="G5008:N5010"/>
    <mergeCell ref="P5008:R5008"/>
    <mergeCell ref="P5009:R5009"/>
    <mergeCell ref="P5010:R5010"/>
    <mergeCell ref="A5007:A5010"/>
    <mergeCell ref="B5007:B5010"/>
    <mergeCell ref="C5007:C5010"/>
    <mergeCell ref="D5007:D5010"/>
    <mergeCell ref="E5007:E5010"/>
    <mergeCell ref="F5007:F5010"/>
    <mergeCell ref="P5003:R5003"/>
    <mergeCell ref="T5003:T5006"/>
    <mergeCell ref="G5004:N5006"/>
    <mergeCell ref="P5004:R5004"/>
    <mergeCell ref="P5005:R5005"/>
    <mergeCell ref="P5006:R5006"/>
    <mergeCell ref="A5003:A5006"/>
    <mergeCell ref="B5003:B5006"/>
    <mergeCell ref="C5003:C5006"/>
    <mergeCell ref="D5003:D5006"/>
    <mergeCell ref="E5003:E5006"/>
    <mergeCell ref="F5003:F5006"/>
    <mergeCell ref="P5023:R5023"/>
    <mergeCell ref="T5023:T5026"/>
    <mergeCell ref="G5024:N5026"/>
    <mergeCell ref="P5024:R5024"/>
    <mergeCell ref="P5025:R5025"/>
    <mergeCell ref="P5026:R5026"/>
    <mergeCell ref="A5023:A5026"/>
    <mergeCell ref="B5023:B5026"/>
    <mergeCell ref="C5023:C5026"/>
    <mergeCell ref="D5023:D5026"/>
    <mergeCell ref="E5023:E5026"/>
    <mergeCell ref="F5023:F5026"/>
    <mergeCell ref="P5019:R5019"/>
    <mergeCell ref="T5019:T5022"/>
    <mergeCell ref="G5020:N5022"/>
    <mergeCell ref="P5020:R5020"/>
    <mergeCell ref="P5021:R5021"/>
    <mergeCell ref="P5022:R5022"/>
    <mergeCell ref="A5019:A5022"/>
    <mergeCell ref="B5019:B5022"/>
    <mergeCell ref="C5019:C5022"/>
    <mergeCell ref="D5019:D5022"/>
    <mergeCell ref="E5019:E5022"/>
    <mergeCell ref="F5019:F5022"/>
    <mergeCell ref="P5015:R5015"/>
    <mergeCell ref="T5015:T5018"/>
    <mergeCell ref="G5016:N5018"/>
    <mergeCell ref="P5016:R5016"/>
    <mergeCell ref="P5017:R5017"/>
    <mergeCell ref="P5018:R5018"/>
    <mergeCell ref="A5015:A5018"/>
    <mergeCell ref="B5015:B5018"/>
    <mergeCell ref="C5015:C5018"/>
    <mergeCell ref="D5015:D5018"/>
    <mergeCell ref="E5015:E5018"/>
    <mergeCell ref="F5015:F5018"/>
    <mergeCell ref="P5035:R5035"/>
    <mergeCell ref="T5035:T5038"/>
    <mergeCell ref="G5036:N5038"/>
    <mergeCell ref="P5036:R5036"/>
    <mergeCell ref="P5037:R5037"/>
    <mergeCell ref="P5038:R5038"/>
    <mergeCell ref="A5035:A5038"/>
    <mergeCell ref="B5035:B5038"/>
    <mergeCell ref="C5035:C5038"/>
    <mergeCell ref="D5035:D5038"/>
    <mergeCell ref="E5035:E5038"/>
    <mergeCell ref="F5035:F5038"/>
    <mergeCell ref="P5031:R5031"/>
    <mergeCell ref="T5031:T5034"/>
    <mergeCell ref="G5032:N5034"/>
    <mergeCell ref="P5032:R5032"/>
    <mergeCell ref="P5033:R5033"/>
    <mergeCell ref="P5034:R5034"/>
    <mergeCell ref="A5031:A5034"/>
    <mergeCell ref="B5031:B5034"/>
    <mergeCell ref="C5031:C5034"/>
    <mergeCell ref="D5031:D5034"/>
    <mergeCell ref="E5031:E5034"/>
    <mergeCell ref="F5031:F5034"/>
    <mergeCell ref="P5027:R5027"/>
    <mergeCell ref="T5027:T5030"/>
    <mergeCell ref="G5028:N5030"/>
    <mergeCell ref="P5028:R5028"/>
    <mergeCell ref="P5029:R5029"/>
    <mergeCell ref="P5030:R5030"/>
    <mergeCell ref="A5027:A5030"/>
    <mergeCell ref="B5027:B5030"/>
    <mergeCell ref="C5027:C5030"/>
    <mergeCell ref="D5027:D5030"/>
    <mergeCell ref="E5027:E5030"/>
    <mergeCell ref="F5027:F5030"/>
    <mergeCell ref="P5047:R5047"/>
    <mergeCell ref="T5047:T5050"/>
    <mergeCell ref="G5048:N5050"/>
    <mergeCell ref="P5048:R5048"/>
    <mergeCell ref="P5049:R5049"/>
    <mergeCell ref="P5050:R5050"/>
    <mergeCell ref="A5047:A5050"/>
    <mergeCell ref="B5047:B5050"/>
    <mergeCell ref="C5047:C5050"/>
    <mergeCell ref="D5047:D5050"/>
    <mergeCell ref="E5047:E5050"/>
    <mergeCell ref="F5047:F5050"/>
    <mergeCell ref="P5043:R5043"/>
    <mergeCell ref="T5043:T5046"/>
    <mergeCell ref="G5044:N5046"/>
    <mergeCell ref="P5044:R5044"/>
    <mergeCell ref="P5045:R5045"/>
    <mergeCell ref="P5046:R5046"/>
    <mergeCell ref="A5043:A5046"/>
    <mergeCell ref="B5043:B5046"/>
    <mergeCell ref="C5043:C5046"/>
    <mergeCell ref="D5043:D5046"/>
    <mergeCell ref="E5043:E5046"/>
    <mergeCell ref="F5043:F5046"/>
    <mergeCell ref="P5039:R5039"/>
    <mergeCell ref="T5039:T5042"/>
    <mergeCell ref="G5040:N5042"/>
    <mergeCell ref="P5040:R5040"/>
    <mergeCell ref="P5041:R5041"/>
    <mergeCell ref="P5042:R5042"/>
    <mergeCell ref="A5039:A5042"/>
    <mergeCell ref="B5039:B5042"/>
    <mergeCell ref="C5039:C5042"/>
    <mergeCell ref="D5039:D5042"/>
    <mergeCell ref="E5039:E5042"/>
    <mergeCell ref="F5039:F5042"/>
    <mergeCell ref="P5059:R5059"/>
    <mergeCell ref="T5059:T5062"/>
    <mergeCell ref="G5060:N5062"/>
    <mergeCell ref="P5060:R5060"/>
    <mergeCell ref="P5061:R5061"/>
    <mergeCell ref="P5062:R5062"/>
    <mergeCell ref="A5059:A5062"/>
    <mergeCell ref="B5059:B5062"/>
    <mergeCell ref="C5059:C5062"/>
    <mergeCell ref="D5059:D5062"/>
    <mergeCell ref="E5059:E5062"/>
    <mergeCell ref="F5059:F5062"/>
    <mergeCell ref="P5055:R5055"/>
    <mergeCell ref="T5055:T5058"/>
    <mergeCell ref="G5056:N5058"/>
    <mergeCell ref="P5056:R5056"/>
    <mergeCell ref="P5057:R5057"/>
    <mergeCell ref="P5058:R5058"/>
    <mergeCell ref="A5055:A5058"/>
    <mergeCell ref="B5055:B5058"/>
    <mergeCell ref="C5055:C5058"/>
    <mergeCell ref="D5055:D5058"/>
    <mergeCell ref="E5055:E5058"/>
    <mergeCell ref="F5055:F5058"/>
    <mergeCell ref="P5051:R5051"/>
    <mergeCell ref="T5051:T5054"/>
    <mergeCell ref="G5052:N5054"/>
    <mergeCell ref="P5052:R5052"/>
    <mergeCell ref="P5053:R5053"/>
    <mergeCell ref="P5054:R5054"/>
    <mergeCell ref="A5051:A5054"/>
    <mergeCell ref="B5051:B5054"/>
    <mergeCell ref="C5051:C5054"/>
    <mergeCell ref="D5051:D5054"/>
    <mergeCell ref="E5051:E5054"/>
    <mergeCell ref="F5051:F5054"/>
    <mergeCell ref="P5071:R5071"/>
    <mergeCell ref="T5071:T5074"/>
    <mergeCell ref="G5072:N5074"/>
    <mergeCell ref="P5072:R5072"/>
    <mergeCell ref="P5073:R5073"/>
    <mergeCell ref="P5074:R5074"/>
    <mergeCell ref="A5071:A5074"/>
    <mergeCell ref="B5071:B5074"/>
    <mergeCell ref="C5071:C5074"/>
    <mergeCell ref="D5071:D5074"/>
    <mergeCell ref="E5071:E5074"/>
    <mergeCell ref="F5071:F5074"/>
    <mergeCell ref="P5067:R5067"/>
    <mergeCell ref="T5067:T5070"/>
    <mergeCell ref="G5068:N5070"/>
    <mergeCell ref="P5068:R5068"/>
    <mergeCell ref="P5069:R5069"/>
    <mergeCell ref="P5070:R5070"/>
    <mergeCell ref="A5067:A5070"/>
    <mergeCell ref="B5067:B5070"/>
    <mergeCell ref="C5067:C5070"/>
    <mergeCell ref="D5067:D5070"/>
    <mergeCell ref="E5067:E5070"/>
    <mergeCell ref="F5067:F5070"/>
    <mergeCell ref="P5063:R5063"/>
    <mergeCell ref="T5063:T5066"/>
    <mergeCell ref="G5064:N5066"/>
    <mergeCell ref="P5064:R5064"/>
    <mergeCell ref="P5065:R5065"/>
    <mergeCell ref="P5066:R5066"/>
    <mergeCell ref="A5063:A5066"/>
    <mergeCell ref="B5063:B5066"/>
    <mergeCell ref="C5063:C5066"/>
    <mergeCell ref="D5063:D5066"/>
    <mergeCell ref="E5063:E5066"/>
    <mergeCell ref="F5063:F5066"/>
    <mergeCell ref="P5083:R5083"/>
    <mergeCell ref="T5083:T5086"/>
    <mergeCell ref="G5084:N5086"/>
    <mergeCell ref="P5084:R5084"/>
    <mergeCell ref="P5085:R5085"/>
    <mergeCell ref="P5086:R5086"/>
    <mergeCell ref="A5083:A5086"/>
    <mergeCell ref="B5083:B5086"/>
    <mergeCell ref="C5083:C5086"/>
    <mergeCell ref="D5083:D5086"/>
    <mergeCell ref="E5083:E5086"/>
    <mergeCell ref="F5083:F5086"/>
    <mergeCell ref="P5079:R5079"/>
    <mergeCell ref="T5079:T5082"/>
    <mergeCell ref="G5080:N5082"/>
    <mergeCell ref="P5080:R5080"/>
    <mergeCell ref="P5081:R5081"/>
    <mergeCell ref="P5082:R5082"/>
    <mergeCell ref="A5079:A5082"/>
    <mergeCell ref="B5079:B5082"/>
    <mergeCell ref="C5079:C5082"/>
    <mergeCell ref="D5079:D5082"/>
    <mergeCell ref="E5079:E5082"/>
    <mergeCell ref="F5079:F5082"/>
    <mergeCell ref="P5075:R5075"/>
    <mergeCell ref="T5075:T5078"/>
    <mergeCell ref="G5076:N5078"/>
    <mergeCell ref="P5076:R5076"/>
    <mergeCell ref="P5077:R5077"/>
    <mergeCell ref="P5078:R5078"/>
    <mergeCell ref="A5075:A5078"/>
    <mergeCell ref="B5075:B5078"/>
    <mergeCell ref="C5075:C5078"/>
    <mergeCell ref="D5075:D5078"/>
    <mergeCell ref="E5075:E5078"/>
    <mergeCell ref="F5075:F5078"/>
    <mergeCell ref="P5095:R5095"/>
    <mergeCell ref="T5095:T5098"/>
    <mergeCell ref="G5096:N5098"/>
    <mergeCell ref="P5096:R5096"/>
    <mergeCell ref="P5097:R5097"/>
    <mergeCell ref="P5098:R5098"/>
    <mergeCell ref="A5095:A5098"/>
    <mergeCell ref="B5095:B5098"/>
    <mergeCell ref="C5095:C5098"/>
    <mergeCell ref="D5095:D5098"/>
    <mergeCell ref="E5095:E5098"/>
    <mergeCell ref="F5095:F5098"/>
    <mergeCell ref="P5091:R5091"/>
    <mergeCell ref="T5091:T5094"/>
    <mergeCell ref="G5092:N5094"/>
    <mergeCell ref="P5092:R5092"/>
    <mergeCell ref="P5093:R5093"/>
    <mergeCell ref="P5094:R5094"/>
    <mergeCell ref="A5091:A5094"/>
    <mergeCell ref="B5091:B5094"/>
    <mergeCell ref="C5091:C5094"/>
    <mergeCell ref="D5091:D5094"/>
    <mergeCell ref="E5091:E5094"/>
    <mergeCell ref="F5091:F5094"/>
    <mergeCell ref="P5087:R5087"/>
    <mergeCell ref="T5087:T5090"/>
    <mergeCell ref="G5088:N5090"/>
    <mergeCell ref="P5088:R5088"/>
    <mergeCell ref="P5089:R5089"/>
    <mergeCell ref="P5090:R5090"/>
    <mergeCell ref="A5087:A5090"/>
    <mergeCell ref="B5087:B5090"/>
    <mergeCell ref="C5087:C5090"/>
    <mergeCell ref="D5087:D5090"/>
    <mergeCell ref="E5087:E5090"/>
    <mergeCell ref="F5087:F5090"/>
    <mergeCell ref="P5107:R5107"/>
    <mergeCell ref="T5107:T5110"/>
    <mergeCell ref="G5108:N5110"/>
    <mergeCell ref="P5108:R5108"/>
    <mergeCell ref="P5109:R5109"/>
    <mergeCell ref="P5110:R5110"/>
    <mergeCell ref="A5107:A5110"/>
    <mergeCell ref="B5107:B5110"/>
    <mergeCell ref="C5107:C5110"/>
    <mergeCell ref="D5107:D5110"/>
    <mergeCell ref="E5107:E5110"/>
    <mergeCell ref="F5107:F5110"/>
    <mergeCell ref="P5103:R5103"/>
    <mergeCell ref="T5103:T5106"/>
    <mergeCell ref="G5104:N5106"/>
    <mergeCell ref="P5104:R5104"/>
    <mergeCell ref="P5105:R5105"/>
    <mergeCell ref="P5106:R5106"/>
    <mergeCell ref="A5103:A5106"/>
    <mergeCell ref="B5103:B5106"/>
    <mergeCell ref="C5103:C5106"/>
    <mergeCell ref="D5103:D5106"/>
    <mergeCell ref="E5103:E5106"/>
    <mergeCell ref="F5103:F5106"/>
    <mergeCell ref="P5099:R5099"/>
    <mergeCell ref="T5099:T5102"/>
    <mergeCell ref="G5100:N5102"/>
    <mergeCell ref="P5100:R5100"/>
    <mergeCell ref="P5101:R5101"/>
    <mergeCell ref="P5102:R5102"/>
    <mergeCell ref="A5099:A5102"/>
    <mergeCell ref="B5099:B5102"/>
    <mergeCell ref="C5099:C5102"/>
    <mergeCell ref="D5099:D5102"/>
    <mergeCell ref="E5099:E5102"/>
    <mergeCell ref="F5099:F5102"/>
    <mergeCell ref="P5119:R5119"/>
    <mergeCell ref="T5119:T5122"/>
    <mergeCell ref="G5120:N5122"/>
    <mergeCell ref="P5120:R5120"/>
    <mergeCell ref="P5121:R5121"/>
    <mergeCell ref="P5122:R5122"/>
    <mergeCell ref="A5119:A5122"/>
    <mergeCell ref="B5119:B5122"/>
    <mergeCell ref="C5119:C5122"/>
    <mergeCell ref="D5119:D5122"/>
    <mergeCell ref="E5119:E5122"/>
    <mergeCell ref="F5119:F5122"/>
    <mergeCell ref="P5115:R5115"/>
    <mergeCell ref="T5115:T5118"/>
    <mergeCell ref="G5116:N5118"/>
    <mergeCell ref="P5116:R5116"/>
    <mergeCell ref="P5117:R5117"/>
    <mergeCell ref="P5118:R5118"/>
    <mergeCell ref="A5115:A5118"/>
    <mergeCell ref="B5115:B5118"/>
    <mergeCell ref="C5115:C5118"/>
    <mergeCell ref="D5115:D5118"/>
    <mergeCell ref="E5115:E5118"/>
    <mergeCell ref="F5115:F5118"/>
    <mergeCell ref="P5111:R5111"/>
    <mergeCell ref="T5111:T5114"/>
    <mergeCell ref="G5112:N5114"/>
    <mergeCell ref="P5112:R5112"/>
    <mergeCell ref="P5113:R5113"/>
    <mergeCell ref="P5114:R5114"/>
    <mergeCell ref="A5111:A5114"/>
    <mergeCell ref="B5111:B5114"/>
    <mergeCell ref="C5111:C5114"/>
    <mergeCell ref="D5111:D5114"/>
    <mergeCell ref="E5111:E5114"/>
    <mergeCell ref="F5111:F5114"/>
    <mergeCell ref="P5131:R5131"/>
    <mergeCell ref="T5131:T5134"/>
    <mergeCell ref="G5132:N5134"/>
    <mergeCell ref="P5132:R5132"/>
    <mergeCell ref="P5133:R5133"/>
    <mergeCell ref="P5134:R5134"/>
    <mergeCell ref="A5131:A5134"/>
    <mergeCell ref="B5131:B5134"/>
    <mergeCell ref="C5131:C5134"/>
    <mergeCell ref="D5131:D5134"/>
    <mergeCell ref="E5131:E5134"/>
    <mergeCell ref="F5131:F5134"/>
    <mergeCell ref="P5127:R5127"/>
    <mergeCell ref="T5127:T5130"/>
    <mergeCell ref="G5128:N5130"/>
    <mergeCell ref="P5128:R5128"/>
    <mergeCell ref="P5129:R5129"/>
    <mergeCell ref="P5130:R5130"/>
    <mergeCell ref="A5127:A5130"/>
    <mergeCell ref="B5127:B5130"/>
    <mergeCell ref="C5127:C5130"/>
    <mergeCell ref="D5127:D5130"/>
    <mergeCell ref="E5127:E5130"/>
    <mergeCell ref="F5127:F5130"/>
    <mergeCell ref="P5123:R5123"/>
    <mergeCell ref="T5123:T5126"/>
    <mergeCell ref="G5124:N5126"/>
    <mergeCell ref="P5124:R5124"/>
    <mergeCell ref="P5125:R5125"/>
    <mergeCell ref="P5126:R5126"/>
    <mergeCell ref="A5123:A5126"/>
    <mergeCell ref="B5123:B5126"/>
    <mergeCell ref="C5123:C5126"/>
    <mergeCell ref="D5123:D5126"/>
    <mergeCell ref="E5123:E5126"/>
    <mergeCell ref="F5123:F5126"/>
    <mergeCell ref="P5143:R5143"/>
    <mergeCell ref="T5143:T5146"/>
    <mergeCell ref="G5144:N5146"/>
    <mergeCell ref="P5144:R5144"/>
    <mergeCell ref="P5145:R5145"/>
    <mergeCell ref="P5146:R5146"/>
    <mergeCell ref="A5143:A5146"/>
    <mergeCell ref="B5143:B5146"/>
    <mergeCell ref="C5143:C5146"/>
    <mergeCell ref="D5143:D5146"/>
    <mergeCell ref="E5143:E5146"/>
    <mergeCell ref="F5143:F5146"/>
    <mergeCell ref="P5139:R5139"/>
    <mergeCell ref="T5139:T5142"/>
    <mergeCell ref="G5140:N5142"/>
    <mergeCell ref="P5140:R5140"/>
    <mergeCell ref="P5141:R5141"/>
    <mergeCell ref="P5142:R5142"/>
    <mergeCell ref="A5139:A5142"/>
    <mergeCell ref="B5139:B5142"/>
    <mergeCell ref="C5139:C5142"/>
    <mergeCell ref="D5139:D5142"/>
    <mergeCell ref="E5139:E5142"/>
    <mergeCell ref="F5139:F5142"/>
    <mergeCell ref="P5135:R5135"/>
    <mergeCell ref="T5135:T5138"/>
    <mergeCell ref="G5136:N5138"/>
    <mergeCell ref="P5136:R5136"/>
    <mergeCell ref="P5137:R5137"/>
    <mergeCell ref="P5138:R5138"/>
    <mergeCell ref="A5135:A5138"/>
    <mergeCell ref="B5135:B5138"/>
    <mergeCell ref="C5135:C5138"/>
    <mergeCell ref="D5135:D5138"/>
    <mergeCell ref="E5135:E5138"/>
    <mergeCell ref="F5135:F5138"/>
    <mergeCell ref="P5155:R5155"/>
    <mergeCell ref="T5155:T5158"/>
    <mergeCell ref="G5156:N5158"/>
    <mergeCell ref="P5156:R5156"/>
    <mergeCell ref="P5157:R5157"/>
    <mergeCell ref="P5158:R5158"/>
    <mergeCell ref="A5155:A5158"/>
    <mergeCell ref="B5155:B5158"/>
    <mergeCell ref="C5155:C5158"/>
    <mergeCell ref="D5155:D5158"/>
    <mergeCell ref="E5155:E5158"/>
    <mergeCell ref="F5155:F5158"/>
    <mergeCell ref="P5151:R5151"/>
    <mergeCell ref="T5151:T5154"/>
    <mergeCell ref="G5152:N5154"/>
    <mergeCell ref="P5152:R5152"/>
    <mergeCell ref="P5153:R5153"/>
    <mergeCell ref="P5154:R5154"/>
    <mergeCell ref="A5151:A5154"/>
    <mergeCell ref="B5151:B5154"/>
    <mergeCell ref="C5151:C5154"/>
    <mergeCell ref="D5151:D5154"/>
    <mergeCell ref="E5151:E5154"/>
    <mergeCell ref="F5151:F5154"/>
    <mergeCell ref="P5147:R5147"/>
    <mergeCell ref="T5147:T5150"/>
    <mergeCell ref="G5148:N5150"/>
    <mergeCell ref="P5148:R5148"/>
    <mergeCell ref="P5149:R5149"/>
    <mergeCell ref="P5150:R5150"/>
    <mergeCell ref="A5147:A5150"/>
    <mergeCell ref="B5147:B5150"/>
    <mergeCell ref="C5147:C5150"/>
    <mergeCell ref="D5147:D5150"/>
    <mergeCell ref="E5147:E5150"/>
    <mergeCell ref="F5147:F5150"/>
    <mergeCell ref="P5167:R5167"/>
    <mergeCell ref="T5167:T5170"/>
    <mergeCell ref="G5168:N5170"/>
    <mergeCell ref="P5168:R5168"/>
    <mergeCell ref="P5169:R5169"/>
    <mergeCell ref="P5170:R5170"/>
    <mergeCell ref="A5167:A5170"/>
    <mergeCell ref="B5167:B5170"/>
    <mergeCell ref="C5167:C5170"/>
    <mergeCell ref="D5167:D5170"/>
    <mergeCell ref="E5167:E5170"/>
    <mergeCell ref="F5167:F5170"/>
    <mergeCell ref="P5163:R5163"/>
    <mergeCell ref="T5163:T5166"/>
    <mergeCell ref="G5164:N5166"/>
    <mergeCell ref="P5164:R5164"/>
    <mergeCell ref="P5165:R5165"/>
    <mergeCell ref="P5166:R5166"/>
    <mergeCell ref="A5163:A5166"/>
    <mergeCell ref="B5163:B5166"/>
    <mergeCell ref="C5163:C5166"/>
    <mergeCell ref="D5163:D5166"/>
    <mergeCell ref="E5163:E5166"/>
    <mergeCell ref="F5163:F5166"/>
    <mergeCell ref="P5159:R5159"/>
    <mergeCell ref="T5159:T5162"/>
    <mergeCell ref="G5160:N5162"/>
    <mergeCell ref="P5160:R5160"/>
    <mergeCell ref="P5161:R5161"/>
    <mergeCell ref="P5162:R5162"/>
    <mergeCell ref="A5159:A5162"/>
    <mergeCell ref="B5159:B5162"/>
    <mergeCell ref="C5159:C5162"/>
    <mergeCell ref="D5159:D5162"/>
    <mergeCell ref="E5159:E5162"/>
    <mergeCell ref="F5159:F5162"/>
    <mergeCell ref="P5179:R5179"/>
    <mergeCell ref="T5179:T5182"/>
    <mergeCell ref="G5180:N5182"/>
    <mergeCell ref="P5180:R5180"/>
    <mergeCell ref="P5181:R5181"/>
    <mergeCell ref="P5182:R5182"/>
    <mergeCell ref="A5179:A5182"/>
    <mergeCell ref="B5179:B5182"/>
    <mergeCell ref="C5179:C5182"/>
    <mergeCell ref="D5179:D5182"/>
    <mergeCell ref="E5179:E5182"/>
    <mergeCell ref="F5179:F5182"/>
    <mergeCell ref="P5175:R5175"/>
    <mergeCell ref="T5175:T5178"/>
    <mergeCell ref="G5176:N5178"/>
    <mergeCell ref="P5176:R5176"/>
    <mergeCell ref="P5177:R5177"/>
    <mergeCell ref="P5178:R5178"/>
    <mergeCell ref="A5175:A5178"/>
    <mergeCell ref="B5175:B5178"/>
    <mergeCell ref="C5175:C5178"/>
    <mergeCell ref="D5175:D5178"/>
    <mergeCell ref="E5175:E5178"/>
    <mergeCell ref="F5175:F5178"/>
    <mergeCell ref="P5171:R5171"/>
    <mergeCell ref="T5171:T5174"/>
    <mergeCell ref="G5172:N5174"/>
    <mergeCell ref="P5172:R5172"/>
    <mergeCell ref="P5173:R5173"/>
    <mergeCell ref="P5174:R5174"/>
    <mergeCell ref="A5171:A5174"/>
    <mergeCell ref="B5171:B5174"/>
    <mergeCell ref="C5171:C5174"/>
    <mergeCell ref="D5171:D5174"/>
    <mergeCell ref="E5171:E5174"/>
    <mergeCell ref="F5171:F5174"/>
    <mergeCell ref="P5191:R5191"/>
    <mergeCell ref="T5191:T5194"/>
    <mergeCell ref="G5192:N5194"/>
    <mergeCell ref="P5192:R5192"/>
    <mergeCell ref="P5193:R5193"/>
    <mergeCell ref="P5194:R5194"/>
    <mergeCell ref="A5191:A5194"/>
    <mergeCell ref="B5191:B5194"/>
    <mergeCell ref="C5191:C5194"/>
    <mergeCell ref="D5191:D5194"/>
    <mergeCell ref="E5191:E5194"/>
    <mergeCell ref="F5191:F5194"/>
    <mergeCell ref="P5187:R5187"/>
    <mergeCell ref="T5187:T5190"/>
    <mergeCell ref="G5188:N5190"/>
    <mergeCell ref="P5188:R5188"/>
    <mergeCell ref="P5189:R5189"/>
    <mergeCell ref="P5190:R5190"/>
    <mergeCell ref="A5187:A5190"/>
    <mergeCell ref="B5187:B5190"/>
    <mergeCell ref="C5187:C5190"/>
    <mergeCell ref="D5187:D5190"/>
    <mergeCell ref="E5187:E5190"/>
    <mergeCell ref="F5187:F5190"/>
    <mergeCell ref="P5183:R5183"/>
    <mergeCell ref="T5183:T5186"/>
    <mergeCell ref="G5184:N5186"/>
    <mergeCell ref="P5184:R5184"/>
    <mergeCell ref="P5185:R5185"/>
    <mergeCell ref="P5186:R5186"/>
    <mergeCell ref="A5183:A5186"/>
    <mergeCell ref="B5183:B5186"/>
    <mergeCell ref="C5183:C5186"/>
    <mergeCell ref="D5183:D5186"/>
    <mergeCell ref="E5183:E5186"/>
    <mergeCell ref="F5183:F5186"/>
    <mergeCell ref="P5203:R5203"/>
    <mergeCell ref="T5203:T5206"/>
    <mergeCell ref="G5204:N5206"/>
    <mergeCell ref="P5204:R5204"/>
    <mergeCell ref="P5205:R5205"/>
    <mergeCell ref="P5206:R5206"/>
    <mergeCell ref="A5203:A5206"/>
    <mergeCell ref="B5203:B5206"/>
    <mergeCell ref="C5203:C5206"/>
    <mergeCell ref="D5203:D5206"/>
    <mergeCell ref="E5203:E5206"/>
    <mergeCell ref="F5203:F5206"/>
    <mergeCell ref="P5199:R5199"/>
    <mergeCell ref="T5199:T5202"/>
    <mergeCell ref="G5200:N5202"/>
    <mergeCell ref="P5200:R5200"/>
    <mergeCell ref="P5201:R5201"/>
    <mergeCell ref="P5202:R5202"/>
    <mergeCell ref="A5199:A5202"/>
    <mergeCell ref="B5199:B5202"/>
    <mergeCell ref="C5199:C5202"/>
    <mergeCell ref="D5199:D5202"/>
    <mergeCell ref="E5199:E5202"/>
    <mergeCell ref="F5199:F5202"/>
    <mergeCell ref="P5195:R5195"/>
    <mergeCell ref="T5195:T5198"/>
    <mergeCell ref="G5196:N5198"/>
    <mergeCell ref="P5196:R5196"/>
    <mergeCell ref="P5197:R5197"/>
    <mergeCell ref="P5198:R5198"/>
    <mergeCell ref="A5195:A5198"/>
    <mergeCell ref="B5195:B5198"/>
    <mergeCell ref="C5195:C5198"/>
    <mergeCell ref="D5195:D5198"/>
    <mergeCell ref="E5195:E5198"/>
    <mergeCell ref="F5195:F5198"/>
    <mergeCell ref="P5215:R5215"/>
    <mergeCell ref="T5215:T5218"/>
    <mergeCell ref="G5216:N5218"/>
    <mergeCell ref="P5216:R5216"/>
    <mergeCell ref="P5217:R5217"/>
    <mergeCell ref="P5218:R5218"/>
    <mergeCell ref="A5215:A5218"/>
    <mergeCell ref="B5215:B5218"/>
    <mergeCell ref="C5215:C5218"/>
    <mergeCell ref="D5215:D5218"/>
    <mergeCell ref="E5215:E5218"/>
    <mergeCell ref="F5215:F5218"/>
    <mergeCell ref="P5211:R5211"/>
    <mergeCell ref="T5211:T5214"/>
    <mergeCell ref="G5212:N5214"/>
    <mergeCell ref="P5212:R5212"/>
    <mergeCell ref="P5213:R5213"/>
    <mergeCell ref="P5214:R5214"/>
    <mergeCell ref="A5211:A5214"/>
    <mergeCell ref="B5211:B5214"/>
    <mergeCell ref="C5211:C5214"/>
    <mergeCell ref="D5211:D5214"/>
    <mergeCell ref="E5211:E5214"/>
    <mergeCell ref="F5211:F5214"/>
    <mergeCell ref="P5207:R5207"/>
    <mergeCell ref="T5207:T5210"/>
    <mergeCell ref="G5208:N5210"/>
    <mergeCell ref="P5208:R5208"/>
    <mergeCell ref="P5209:R5209"/>
    <mergeCell ref="P5210:R5210"/>
    <mergeCell ref="A5207:A5210"/>
    <mergeCell ref="B5207:B5210"/>
    <mergeCell ref="C5207:C5210"/>
    <mergeCell ref="D5207:D5210"/>
    <mergeCell ref="E5207:E5210"/>
    <mergeCell ref="F5207:F5210"/>
    <mergeCell ref="P5227:R5227"/>
    <mergeCell ref="T5227:T5230"/>
    <mergeCell ref="G5228:N5230"/>
    <mergeCell ref="P5228:R5228"/>
    <mergeCell ref="P5229:R5229"/>
    <mergeCell ref="P5230:R5230"/>
    <mergeCell ref="A5227:A5230"/>
    <mergeCell ref="B5227:B5230"/>
    <mergeCell ref="C5227:C5230"/>
    <mergeCell ref="D5227:D5230"/>
    <mergeCell ref="E5227:E5230"/>
    <mergeCell ref="F5227:F5230"/>
    <mergeCell ref="P5223:R5223"/>
    <mergeCell ref="T5223:T5226"/>
    <mergeCell ref="G5224:N5226"/>
    <mergeCell ref="P5224:R5224"/>
    <mergeCell ref="P5225:R5225"/>
    <mergeCell ref="P5226:R5226"/>
    <mergeCell ref="A5223:A5226"/>
    <mergeCell ref="B5223:B5226"/>
    <mergeCell ref="C5223:C5226"/>
    <mergeCell ref="D5223:D5226"/>
    <mergeCell ref="E5223:E5226"/>
    <mergeCell ref="F5223:F5226"/>
    <mergeCell ref="P5219:R5219"/>
    <mergeCell ref="T5219:T5222"/>
    <mergeCell ref="G5220:N5222"/>
    <mergeCell ref="P5220:R5220"/>
    <mergeCell ref="P5221:R5221"/>
    <mergeCell ref="P5222:R5222"/>
    <mergeCell ref="A5219:A5222"/>
    <mergeCell ref="B5219:B5222"/>
    <mergeCell ref="C5219:C5222"/>
    <mergeCell ref="D5219:D5222"/>
    <mergeCell ref="E5219:E5222"/>
    <mergeCell ref="F5219:F5222"/>
    <mergeCell ref="P5239:R5239"/>
    <mergeCell ref="T5239:T5242"/>
    <mergeCell ref="G5240:N5242"/>
    <mergeCell ref="P5240:R5240"/>
    <mergeCell ref="P5241:R5241"/>
    <mergeCell ref="P5242:R5242"/>
    <mergeCell ref="A5239:A5242"/>
    <mergeCell ref="B5239:B5242"/>
    <mergeCell ref="C5239:C5242"/>
    <mergeCell ref="D5239:D5242"/>
    <mergeCell ref="E5239:E5242"/>
    <mergeCell ref="F5239:F5242"/>
    <mergeCell ref="P5235:R5235"/>
    <mergeCell ref="T5235:T5238"/>
    <mergeCell ref="G5236:N5238"/>
    <mergeCell ref="P5236:R5236"/>
    <mergeCell ref="P5237:R5237"/>
    <mergeCell ref="P5238:R5238"/>
    <mergeCell ref="A5235:A5238"/>
    <mergeCell ref="B5235:B5238"/>
    <mergeCell ref="C5235:C5238"/>
    <mergeCell ref="D5235:D5238"/>
    <mergeCell ref="E5235:E5238"/>
    <mergeCell ref="F5235:F5238"/>
    <mergeCell ref="P5231:R5231"/>
    <mergeCell ref="T5231:T5234"/>
    <mergeCell ref="G5232:N5234"/>
    <mergeCell ref="P5232:R5232"/>
    <mergeCell ref="P5233:R5233"/>
    <mergeCell ref="P5234:R5234"/>
    <mergeCell ref="A5231:A5234"/>
    <mergeCell ref="B5231:B5234"/>
    <mergeCell ref="C5231:C5234"/>
    <mergeCell ref="D5231:D5234"/>
    <mergeCell ref="E5231:E5234"/>
    <mergeCell ref="F5231:F5234"/>
    <mergeCell ref="P5251:R5251"/>
    <mergeCell ref="T5251:T5254"/>
    <mergeCell ref="G5252:N5254"/>
    <mergeCell ref="P5252:R5252"/>
    <mergeCell ref="P5253:R5253"/>
    <mergeCell ref="P5254:R5254"/>
    <mergeCell ref="A5251:A5254"/>
    <mergeCell ref="B5251:B5254"/>
    <mergeCell ref="C5251:C5254"/>
    <mergeCell ref="D5251:D5254"/>
    <mergeCell ref="E5251:E5254"/>
    <mergeCell ref="F5251:F5254"/>
    <mergeCell ref="P5247:R5247"/>
    <mergeCell ref="T5247:T5250"/>
    <mergeCell ref="G5248:N5250"/>
    <mergeCell ref="P5248:R5248"/>
    <mergeCell ref="P5249:R5249"/>
    <mergeCell ref="P5250:R5250"/>
    <mergeCell ref="A5247:A5250"/>
    <mergeCell ref="B5247:B5250"/>
    <mergeCell ref="C5247:C5250"/>
    <mergeCell ref="D5247:D5250"/>
    <mergeCell ref="E5247:E5250"/>
    <mergeCell ref="F5247:F5250"/>
    <mergeCell ref="P5243:R5243"/>
    <mergeCell ref="T5243:T5246"/>
    <mergeCell ref="G5244:N5246"/>
    <mergeCell ref="P5244:R5244"/>
    <mergeCell ref="P5245:R5245"/>
    <mergeCell ref="P5246:R5246"/>
    <mergeCell ref="A5243:A5246"/>
    <mergeCell ref="B5243:B5246"/>
    <mergeCell ref="C5243:C5246"/>
    <mergeCell ref="D5243:D5246"/>
    <mergeCell ref="E5243:E5246"/>
    <mergeCell ref="F5243:F5246"/>
    <mergeCell ref="P5263:R5263"/>
    <mergeCell ref="T5263:T5266"/>
    <mergeCell ref="G5264:N5266"/>
    <mergeCell ref="P5264:R5264"/>
    <mergeCell ref="P5265:R5265"/>
    <mergeCell ref="P5266:R5266"/>
    <mergeCell ref="A5263:A5266"/>
    <mergeCell ref="B5263:B5266"/>
    <mergeCell ref="C5263:C5266"/>
    <mergeCell ref="D5263:D5266"/>
    <mergeCell ref="E5263:E5266"/>
    <mergeCell ref="F5263:F5266"/>
    <mergeCell ref="P5259:R5259"/>
    <mergeCell ref="T5259:T5262"/>
    <mergeCell ref="G5260:N5262"/>
    <mergeCell ref="P5260:R5260"/>
    <mergeCell ref="P5261:R5261"/>
    <mergeCell ref="P5262:R5262"/>
    <mergeCell ref="A5259:A5262"/>
    <mergeCell ref="B5259:B5262"/>
    <mergeCell ref="C5259:C5262"/>
    <mergeCell ref="D5259:D5262"/>
    <mergeCell ref="E5259:E5262"/>
    <mergeCell ref="F5259:F5262"/>
    <mergeCell ref="P5255:R5255"/>
    <mergeCell ref="T5255:T5258"/>
    <mergeCell ref="G5256:N5258"/>
    <mergeCell ref="P5256:R5256"/>
    <mergeCell ref="P5257:R5257"/>
    <mergeCell ref="P5258:R5258"/>
    <mergeCell ref="A5255:A5258"/>
    <mergeCell ref="B5255:B5258"/>
    <mergeCell ref="C5255:C5258"/>
    <mergeCell ref="D5255:D5258"/>
    <mergeCell ref="E5255:E5258"/>
    <mergeCell ref="F5255:F5258"/>
    <mergeCell ref="P5275:R5275"/>
    <mergeCell ref="T5275:T5278"/>
    <mergeCell ref="G5276:N5278"/>
    <mergeCell ref="P5276:R5276"/>
    <mergeCell ref="P5277:R5277"/>
    <mergeCell ref="P5278:R5278"/>
    <mergeCell ref="A5275:A5278"/>
    <mergeCell ref="B5275:B5278"/>
    <mergeCell ref="C5275:C5278"/>
    <mergeCell ref="D5275:D5278"/>
    <mergeCell ref="E5275:E5278"/>
    <mergeCell ref="F5275:F5278"/>
    <mergeCell ref="P5271:R5271"/>
    <mergeCell ref="T5271:T5274"/>
    <mergeCell ref="G5272:N5274"/>
    <mergeCell ref="P5272:R5272"/>
    <mergeCell ref="P5273:R5273"/>
    <mergeCell ref="P5274:R5274"/>
    <mergeCell ref="A5271:A5274"/>
    <mergeCell ref="B5271:B5274"/>
    <mergeCell ref="C5271:C5274"/>
    <mergeCell ref="D5271:D5274"/>
    <mergeCell ref="E5271:E5274"/>
    <mergeCell ref="F5271:F5274"/>
    <mergeCell ref="P5267:R5267"/>
    <mergeCell ref="T5267:T5270"/>
    <mergeCell ref="G5268:N5270"/>
    <mergeCell ref="P5268:R5268"/>
    <mergeCell ref="P5269:R5269"/>
    <mergeCell ref="P5270:R5270"/>
    <mergeCell ref="A5267:A5270"/>
    <mergeCell ref="B5267:B5270"/>
    <mergeCell ref="C5267:C5270"/>
    <mergeCell ref="D5267:D5270"/>
    <mergeCell ref="E5267:E5270"/>
    <mergeCell ref="F5267:F5270"/>
    <mergeCell ref="P5287:R5287"/>
    <mergeCell ref="T5287:T5290"/>
    <mergeCell ref="G5288:N5290"/>
    <mergeCell ref="P5288:R5288"/>
    <mergeCell ref="P5289:R5289"/>
    <mergeCell ref="P5290:R5290"/>
    <mergeCell ref="A5287:A5290"/>
    <mergeCell ref="B5287:B5290"/>
    <mergeCell ref="C5287:C5290"/>
    <mergeCell ref="D5287:D5290"/>
    <mergeCell ref="E5287:E5290"/>
    <mergeCell ref="F5287:F5290"/>
    <mergeCell ref="P5283:R5283"/>
    <mergeCell ref="T5283:T5286"/>
    <mergeCell ref="G5284:N5286"/>
    <mergeCell ref="P5284:R5284"/>
    <mergeCell ref="P5285:R5285"/>
    <mergeCell ref="P5286:R5286"/>
    <mergeCell ref="A5283:A5286"/>
    <mergeCell ref="B5283:B5286"/>
    <mergeCell ref="C5283:C5286"/>
    <mergeCell ref="D5283:D5286"/>
    <mergeCell ref="E5283:E5286"/>
    <mergeCell ref="F5283:F5286"/>
    <mergeCell ref="P5279:R5279"/>
    <mergeCell ref="T5279:T5282"/>
    <mergeCell ref="G5280:N5282"/>
    <mergeCell ref="P5280:R5280"/>
    <mergeCell ref="P5281:R5281"/>
    <mergeCell ref="P5282:R5282"/>
    <mergeCell ref="A5279:A5282"/>
    <mergeCell ref="B5279:B5282"/>
    <mergeCell ref="C5279:C5282"/>
    <mergeCell ref="D5279:D5282"/>
    <mergeCell ref="E5279:E5282"/>
    <mergeCell ref="F5279:F5282"/>
    <mergeCell ref="P5299:R5299"/>
    <mergeCell ref="T5299:T5302"/>
    <mergeCell ref="G5300:N5302"/>
    <mergeCell ref="P5300:R5300"/>
    <mergeCell ref="P5301:R5301"/>
    <mergeCell ref="P5302:R5302"/>
    <mergeCell ref="A5299:A5302"/>
    <mergeCell ref="B5299:B5302"/>
    <mergeCell ref="C5299:C5302"/>
    <mergeCell ref="D5299:D5302"/>
    <mergeCell ref="E5299:E5302"/>
    <mergeCell ref="F5299:F5302"/>
    <mergeCell ref="P5295:R5295"/>
    <mergeCell ref="T5295:T5298"/>
    <mergeCell ref="G5296:N5298"/>
    <mergeCell ref="P5296:R5296"/>
    <mergeCell ref="P5297:R5297"/>
    <mergeCell ref="P5298:R5298"/>
    <mergeCell ref="A5295:A5298"/>
    <mergeCell ref="B5295:B5298"/>
    <mergeCell ref="C5295:C5298"/>
    <mergeCell ref="D5295:D5298"/>
    <mergeCell ref="E5295:E5298"/>
    <mergeCell ref="F5295:F5298"/>
    <mergeCell ref="P5291:R5291"/>
    <mergeCell ref="T5291:T5294"/>
    <mergeCell ref="G5292:N5294"/>
    <mergeCell ref="P5292:R5292"/>
    <mergeCell ref="P5293:R5293"/>
    <mergeCell ref="P5294:R5294"/>
    <mergeCell ref="A5291:A5294"/>
    <mergeCell ref="B5291:B5294"/>
    <mergeCell ref="C5291:C5294"/>
    <mergeCell ref="D5291:D5294"/>
    <mergeCell ref="E5291:E5294"/>
    <mergeCell ref="F5291:F5294"/>
    <mergeCell ref="P5311:R5311"/>
    <mergeCell ref="T5311:T5314"/>
    <mergeCell ref="G5312:N5314"/>
    <mergeCell ref="P5312:R5312"/>
    <mergeCell ref="P5313:R5313"/>
    <mergeCell ref="P5314:R5314"/>
    <mergeCell ref="A5311:A5314"/>
    <mergeCell ref="B5311:B5314"/>
    <mergeCell ref="C5311:C5314"/>
    <mergeCell ref="D5311:D5314"/>
    <mergeCell ref="E5311:E5314"/>
    <mergeCell ref="F5311:F5314"/>
    <mergeCell ref="P5307:R5307"/>
    <mergeCell ref="T5307:T5310"/>
    <mergeCell ref="G5308:N5310"/>
    <mergeCell ref="P5308:R5308"/>
    <mergeCell ref="P5309:R5309"/>
    <mergeCell ref="P5310:R5310"/>
    <mergeCell ref="A5307:A5310"/>
    <mergeCell ref="B5307:B5310"/>
    <mergeCell ref="C5307:C5310"/>
    <mergeCell ref="D5307:D5310"/>
    <mergeCell ref="E5307:E5310"/>
    <mergeCell ref="F5307:F5310"/>
    <mergeCell ref="P5303:R5303"/>
    <mergeCell ref="T5303:T5306"/>
    <mergeCell ref="G5304:N5306"/>
    <mergeCell ref="P5304:R5304"/>
    <mergeCell ref="P5305:R5305"/>
    <mergeCell ref="P5306:R5306"/>
    <mergeCell ref="A5303:A5306"/>
    <mergeCell ref="B5303:B5306"/>
    <mergeCell ref="C5303:C5306"/>
    <mergeCell ref="D5303:D5306"/>
    <mergeCell ref="E5303:E5306"/>
    <mergeCell ref="F5303:F5306"/>
    <mergeCell ref="P5323:R5323"/>
    <mergeCell ref="T5323:T5326"/>
    <mergeCell ref="G5324:N5326"/>
    <mergeCell ref="P5324:R5324"/>
    <mergeCell ref="P5325:R5325"/>
    <mergeCell ref="P5326:R5326"/>
    <mergeCell ref="A5323:A5326"/>
    <mergeCell ref="B5323:B5326"/>
    <mergeCell ref="C5323:C5326"/>
    <mergeCell ref="D5323:D5326"/>
    <mergeCell ref="E5323:E5326"/>
    <mergeCell ref="F5323:F5326"/>
    <mergeCell ref="P5319:R5319"/>
    <mergeCell ref="T5319:T5322"/>
    <mergeCell ref="G5320:N5322"/>
    <mergeCell ref="P5320:R5320"/>
    <mergeCell ref="P5321:R5321"/>
    <mergeCell ref="P5322:R5322"/>
    <mergeCell ref="A5319:A5322"/>
    <mergeCell ref="B5319:B5322"/>
    <mergeCell ref="C5319:C5322"/>
    <mergeCell ref="D5319:D5322"/>
    <mergeCell ref="E5319:E5322"/>
    <mergeCell ref="F5319:F5322"/>
    <mergeCell ref="P5315:R5315"/>
    <mergeCell ref="T5315:T5318"/>
    <mergeCell ref="G5316:N5318"/>
    <mergeCell ref="P5316:R5316"/>
    <mergeCell ref="P5317:R5317"/>
    <mergeCell ref="P5318:R5318"/>
    <mergeCell ref="A5315:A5318"/>
    <mergeCell ref="B5315:B5318"/>
    <mergeCell ref="C5315:C5318"/>
    <mergeCell ref="D5315:D5318"/>
    <mergeCell ref="E5315:E5318"/>
    <mergeCell ref="F5315:F5318"/>
    <mergeCell ref="P5335:R5335"/>
    <mergeCell ref="T5335:T5338"/>
    <mergeCell ref="G5336:N5338"/>
    <mergeCell ref="P5336:R5336"/>
    <mergeCell ref="P5337:R5337"/>
    <mergeCell ref="P5338:R5338"/>
    <mergeCell ref="A5335:A5338"/>
    <mergeCell ref="B5335:B5338"/>
    <mergeCell ref="C5335:C5338"/>
    <mergeCell ref="D5335:D5338"/>
    <mergeCell ref="E5335:E5338"/>
    <mergeCell ref="F5335:F5338"/>
    <mergeCell ref="P5331:R5331"/>
    <mergeCell ref="T5331:T5334"/>
    <mergeCell ref="G5332:N5334"/>
    <mergeCell ref="P5332:R5332"/>
    <mergeCell ref="P5333:R5333"/>
    <mergeCell ref="P5334:R5334"/>
    <mergeCell ref="A5331:A5334"/>
    <mergeCell ref="B5331:B5334"/>
    <mergeCell ref="C5331:C5334"/>
    <mergeCell ref="D5331:D5334"/>
    <mergeCell ref="E5331:E5334"/>
    <mergeCell ref="F5331:F5334"/>
    <mergeCell ref="P5327:R5327"/>
    <mergeCell ref="T5327:T5330"/>
    <mergeCell ref="G5328:N5330"/>
    <mergeCell ref="P5328:R5328"/>
    <mergeCell ref="P5329:R5329"/>
    <mergeCell ref="P5330:R5330"/>
    <mergeCell ref="A5327:A5330"/>
    <mergeCell ref="B5327:B5330"/>
    <mergeCell ref="C5327:C5330"/>
    <mergeCell ref="D5327:D5330"/>
    <mergeCell ref="E5327:E5330"/>
    <mergeCell ref="F5327:F5330"/>
    <mergeCell ref="P5347:R5347"/>
    <mergeCell ref="T5347:T5350"/>
    <mergeCell ref="G5348:N5350"/>
    <mergeCell ref="P5348:R5348"/>
    <mergeCell ref="P5349:R5349"/>
    <mergeCell ref="P5350:R5350"/>
    <mergeCell ref="A5347:A5350"/>
    <mergeCell ref="B5347:B5350"/>
    <mergeCell ref="C5347:C5350"/>
    <mergeCell ref="D5347:D5350"/>
    <mergeCell ref="E5347:E5350"/>
    <mergeCell ref="F5347:F5350"/>
    <mergeCell ref="P5343:R5343"/>
    <mergeCell ref="T5343:T5346"/>
    <mergeCell ref="G5344:N5346"/>
    <mergeCell ref="P5344:R5344"/>
    <mergeCell ref="P5345:R5345"/>
    <mergeCell ref="P5346:R5346"/>
    <mergeCell ref="A5343:A5346"/>
    <mergeCell ref="B5343:B5346"/>
    <mergeCell ref="C5343:C5346"/>
    <mergeCell ref="D5343:D5346"/>
    <mergeCell ref="E5343:E5346"/>
    <mergeCell ref="F5343:F5346"/>
    <mergeCell ref="P5339:R5339"/>
    <mergeCell ref="T5339:T5342"/>
    <mergeCell ref="G5340:N5342"/>
    <mergeCell ref="P5340:R5340"/>
    <mergeCell ref="P5341:R5341"/>
    <mergeCell ref="P5342:R5342"/>
    <mergeCell ref="A5339:A5342"/>
    <mergeCell ref="B5339:B5342"/>
    <mergeCell ref="C5339:C5342"/>
    <mergeCell ref="D5339:D5342"/>
    <mergeCell ref="E5339:E5342"/>
    <mergeCell ref="F5339:F5342"/>
    <mergeCell ref="P5359:R5359"/>
    <mergeCell ref="T5359:T5362"/>
    <mergeCell ref="G5360:N5362"/>
    <mergeCell ref="P5360:R5360"/>
    <mergeCell ref="P5361:R5361"/>
    <mergeCell ref="P5362:R5362"/>
    <mergeCell ref="A5359:A5362"/>
    <mergeCell ref="B5359:B5362"/>
    <mergeCell ref="C5359:C5362"/>
    <mergeCell ref="D5359:D5362"/>
    <mergeCell ref="E5359:E5362"/>
    <mergeCell ref="F5359:F5362"/>
    <mergeCell ref="P5355:R5355"/>
    <mergeCell ref="T5355:T5358"/>
    <mergeCell ref="G5356:N5358"/>
    <mergeCell ref="P5356:R5356"/>
    <mergeCell ref="P5357:R5357"/>
    <mergeCell ref="P5358:R5358"/>
    <mergeCell ref="A5355:A5358"/>
    <mergeCell ref="B5355:B5358"/>
    <mergeCell ref="C5355:C5358"/>
    <mergeCell ref="D5355:D5358"/>
    <mergeCell ref="E5355:E5358"/>
    <mergeCell ref="F5355:F5358"/>
    <mergeCell ref="P5351:R5351"/>
    <mergeCell ref="T5351:T5354"/>
    <mergeCell ref="G5352:N5354"/>
    <mergeCell ref="P5352:R5352"/>
    <mergeCell ref="P5353:R5353"/>
    <mergeCell ref="P5354:R5354"/>
    <mergeCell ref="A5351:A5354"/>
    <mergeCell ref="B5351:B5354"/>
    <mergeCell ref="C5351:C5354"/>
    <mergeCell ref="D5351:D5354"/>
    <mergeCell ref="E5351:E5354"/>
    <mergeCell ref="F5351:F5354"/>
    <mergeCell ref="P5371:R5371"/>
    <mergeCell ref="T5371:T5374"/>
    <mergeCell ref="G5372:N5374"/>
    <mergeCell ref="P5372:R5372"/>
    <mergeCell ref="P5373:R5373"/>
    <mergeCell ref="P5374:R5374"/>
    <mergeCell ref="A5371:A5374"/>
    <mergeCell ref="B5371:B5374"/>
    <mergeCell ref="C5371:C5374"/>
    <mergeCell ref="D5371:D5374"/>
    <mergeCell ref="E5371:E5374"/>
    <mergeCell ref="F5371:F5374"/>
    <mergeCell ref="P5367:R5367"/>
    <mergeCell ref="T5367:T5370"/>
    <mergeCell ref="G5368:N5370"/>
    <mergeCell ref="P5368:R5368"/>
    <mergeCell ref="P5369:R5369"/>
    <mergeCell ref="P5370:R5370"/>
    <mergeCell ref="A5367:A5370"/>
    <mergeCell ref="B5367:B5370"/>
    <mergeCell ref="C5367:C5370"/>
    <mergeCell ref="D5367:D5370"/>
    <mergeCell ref="E5367:E5370"/>
    <mergeCell ref="F5367:F5370"/>
    <mergeCell ref="P5363:R5363"/>
    <mergeCell ref="T5363:T5366"/>
    <mergeCell ref="G5364:N5366"/>
    <mergeCell ref="P5364:R5364"/>
    <mergeCell ref="P5365:R5365"/>
    <mergeCell ref="P5366:R5366"/>
    <mergeCell ref="A5363:A5366"/>
    <mergeCell ref="B5363:B5366"/>
    <mergeCell ref="C5363:C5366"/>
    <mergeCell ref="D5363:D5366"/>
    <mergeCell ref="E5363:E5366"/>
    <mergeCell ref="F5363:F5366"/>
    <mergeCell ref="P5383:R5383"/>
    <mergeCell ref="T5383:T5386"/>
    <mergeCell ref="G5384:N5386"/>
    <mergeCell ref="P5384:R5384"/>
    <mergeCell ref="P5385:R5385"/>
    <mergeCell ref="P5386:R5386"/>
    <mergeCell ref="A5383:A5386"/>
    <mergeCell ref="B5383:B5386"/>
    <mergeCell ref="C5383:C5386"/>
    <mergeCell ref="D5383:D5386"/>
    <mergeCell ref="E5383:E5386"/>
    <mergeCell ref="F5383:F5386"/>
    <mergeCell ref="P5379:R5379"/>
    <mergeCell ref="T5379:T5382"/>
    <mergeCell ref="G5380:N5382"/>
    <mergeCell ref="P5380:R5380"/>
    <mergeCell ref="P5381:R5381"/>
    <mergeCell ref="P5382:R5382"/>
    <mergeCell ref="A5379:A5382"/>
    <mergeCell ref="B5379:B5382"/>
    <mergeCell ref="C5379:C5382"/>
    <mergeCell ref="D5379:D5382"/>
    <mergeCell ref="E5379:E5382"/>
    <mergeCell ref="F5379:F5382"/>
    <mergeCell ref="P5375:R5375"/>
    <mergeCell ref="T5375:T5378"/>
    <mergeCell ref="G5376:N5378"/>
    <mergeCell ref="P5376:R5376"/>
    <mergeCell ref="P5377:R5377"/>
    <mergeCell ref="P5378:R5378"/>
    <mergeCell ref="A5375:A5378"/>
    <mergeCell ref="B5375:B5378"/>
    <mergeCell ref="C5375:C5378"/>
    <mergeCell ref="D5375:D5378"/>
    <mergeCell ref="E5375:E5378"/>
    <mergeCell ref="F5375:F5378"/>
    <mergeCell ref="P5395:R5395"/>
    <mergeCell ref="T5395:T5398"/>
    <mergeCell ref="G5396:N5398"/>
    <mergeCell ref="P5396:R5396"/>
    <mergeCell ref="P5397:R5397"/>
    <mergeCell ref="P5398:R5398"/>
    <mergeCell ref="A5395:A5398"/>
    <mergeCell ref="B5395:B5398"/>
    <mergeCell ref="C5395:C5398"/>
    <mergeCell ref="D5395:D5398"/>
    <mergeCell ref="E5395:E5398"/>
    <mergeCell ref="F5395:F5398"/>
    <mergeCell ref="P5391:R5391"/>
    <mergeCell ref="T5391:T5394"/>
    <mergeCell ref="G5392:N5394"/>
    <mergeCell ref="P5392:R5392"/>
    <mergeCell ref="P5393:R5393"/>
    <mergeCell ref="P5394:R5394"/>
    <mergeCell ref="A5391:A5394"/>
    <mergeCell ref="B5391:B5394"/>
    <mergeCell ref="C5391:C5394"/>
    <mergeCell ref="D5391:D5394"/>
    <mergeCell ref="E5391:E5394"/>
    <mergeCell ref="F5391:F5394"/>
    <mergeCell ref="P5387:R5387"/>
    <mergeCell ref="T5387:T5390"/>
    <mergeCell ref="G5388:N5390"/>
    <mergeCell ref="P5388:R5388"/>
    <mergeCell ref="P5389:R5389"/>
    <mergeCell ref="P5390:R5390"/>
    <mergeCell ref="A5387:A5390"/>
    <mergeCell ref="B5387:B5390"/>
    <mergeCell ref="C5387:C5390"/>
    <mergeCell ref="D5387:D5390"/>
    <mergeCell ref="E5387:E5390"/>
    <mergeCell ref="F5387:F5390"/>
    <mergeCell ref="P5407:R5407"/>
    <mergeCell ref="T5407:T5410"/>
    <mergeCell ref="G5408:N5410"/>
    <mergeCell ref="P5408:R5408"/>
    <mergeCell ref="P5409:R5409"/>
    <mergeCell ref="P5410:R5410"/>
    <mergeCell ref="A5407:A5410"/>
    <mergeCell ref="B5407:B5410"/>
    <mergeCell ref="C5407:C5410"/>
    <mergeCell ref="D5407:D5410"/>
    <mergeCell ref="E5407:E5410"/>
    <mergeCell ref="F5407:F5410"/>
    <mergeCell ref="P5403:R5403"/>
    <mergeCell ref="T5403:T5406"/>
    <mergeCell ref="G5404:N5406"/>
    <mergeCell ref="P5404:R5404"/>
    <mergeCell ref="P5405:R5405"/>
    <mergeCell ref="P5406:R5406"/>
    <mergeCell ref="A5403:A5406"/>
    <mergeCell ref="B5403:B5406"/>
    <mergeCell ref="C5403:C5406"/>
    <mergeCell ref="D5403:D5406"/>
    <mergeCell ref="E5403:E5406"/>
    <mergeCell ref="F5403:F5406"/>
    <mergeCell ref="P5399:R5399"/>
    <mergeCell ref="T5399:T5402"/>
    <mergeCell ref="G5400:N5402"/>
    <mergeCell ref="P5400:R5400"/>
    <mergeCell ref="P5401:R5401"/>
    <mergeCell ref="P5402:R5402"/>
    <mergeCell ref="A5399:A5402"/>
    <mergeCell ref="B5399:B5402"/>
    <mergeCell ref="C5399:C5402"/>
    <mergeCell ref="D5399:D5402"/>
    <mergeCell ref="E5399:E5402"/>
    <mergeCell ref="F5399:F5402"/>
    <mergeCell ref="P5419:R5419"/>
    <mergeCell ref="T5419:T5422"/>
    <mergeCell ref="G5420:N5422"/>
    <mergeCell ref="P5420:R5420"/>
    <mergeCell ref="P5421:R5421"/>
    <mergeCell ref="P5422:R5422"/>
    <mergeCell ref="A5419:A5422"/>
    <mergeCell ref="B5419:B5422"/>
    <mergeCell ref="C5419:C5422"/>
    <mergeCell ref="D5419:D5422"/>
    <mergeCell ref="E5419:E5422"/>
    <mergeCell ref="F5419:F5422"/>
    <mergeCell ref="P5415:R5415"/>
    <mergeCell ref="T5415:T5418"/>
    <mergeCell ref="G5416:N5418"/>
    <mergeCell ref="P5416:R5416"/>
    <mergeCell ref="P5417:R5417"/>
    <mergeCell ref="P5418:R5418"/>
    <mergeCell ref="A5415:A5418"/>
    <mergeCell ref="B5415:B5418"/>
    <mergeCell ref="C5415:C5418"/>
    <mergeCell ref="D5415:D5418"/>
    <mergeCell ref="E5415:E5418"/>
    <mergeCell ref="F5415:F5418"/>
    <mergeCell ref="P5411:R5411"/>
    <mergeCell ref="T5411:T5414"/>
    <mergeCell ref="G5412:N5414"/>
    <mergeCell ref="P5412:R5412"/>
    <mergeCell ref="P5413:R5413"/>
    <mergeCell ref="P5414:R5414"/>
    <mergeCell ref="A5411:A5414"/>
    <mergeCell ref="B5411:B5414"/>
    <mergeCell ref="C5411:C5414"/>
    <mergeCell ref="D5411:D5414"/>
    <mergeCell ref="E5411:E5414"/>
    <mergeCell ref="F5411:F5414"/>
    <mergeCell ref="P5431:R5431"/>
    <mergeCell ref="T5431:T5434"/>
    <mergeCell ref="G5432:N5434"/>
    <mergeCell ref="P5432:R5432"/>
    <mergeCell ref="P5433:R5433"/>
    <mergeCell ref="P5434:R5434"/>
    <mergeCell ref="A5431:A5434"/>
    <mergeCell ref="B5431:B5434"/>
    <mergeCell ref="C5431:C5434"/>
    <mergeCell ref="D5431:D5434"/>
    <mergeCell ref="E5431:E5434"/>
    <mergeCell ref="F5431:F5434"/>
    <mergeCell ref="P5427:R5427"/>
    <mergeCell ref="T5427:T5430"/>
    <mergeCell ref="G5428:N5430"/>
    <mergeCell ref="P5428:R5428"/>
    <mergeCell ref="P5429:R5429"/>
    <mergeCell ref="P5430:R5430"/>
    <mergeCell ref="A5427:A5430"/>
    <mergeCell ref="B5427:B5430"/>
    <mergeCell ref="C5427:C5430"/>
    <mergeCell ref="D5427:D5430"/>
    <mergeCell ref="E5427:E5430"/>
    <mergeCell ref="F5427:F5430"/>
    <mergeCell ref="P5423:R5423"/>
    <mergeCell ref="T5423:T5426"/>
    <mergeCell ref="G5424:N5426"/>
    <mergeCell ref="P5424:R5424"/>
    <mergeCell ref="P5425:R5425"/>
    <mergeCell ref="P5426:R5426"/>
    <mergeCell ref="A5423:A5426"/>
    <mergeCell ref="B5423:B5426"/>
    <mergeCell ref="C5423:C5426"/>
    <mergeCell ref="D5423:D5426"/>
    <mergeCell ref="E5423:E5426"/>
    <mergeCell ref="F5423:F5426"/>
    <mergeCell ref="P5443:R5443"/>
    <mergeCell ref="T5443:T5446"/>
    <mergeCell ref="G5444:N5446"/>
    <mergeCell ref="P5444:R5444"/>
    <mergeCell ref="P5445:R5445"/>
    <mergeCell ref="P5446:R5446"/>
    <mergeCell ref="A5443:A5446"/>
    <mergeCell ref="B5443:B5446"/>
    <mergeCell ref="C5443:C5446"/>
    <mergeCell ref="D5443:D5446"/>
    <mergeCell ref="E5443:E5446"/>
    <mergeCell ref="F5443:F5446"/>
    <mergeCell ref="P5439:R5439"/>
    <mergeCell ref="T5439:T5442"/>
    <mergeCell ref="G5440:N5442"/>
    <mergeCell ref="P5440:R5440"/>
    <mergeCell ref="P5441:R5441"/>
    <mergeCell ref="P5442:R5442"/>
    <mergeCell ref="A5439:A5442"/>
    <mergeCell ref="B5439:B5442"/>
    <mergeCell ref="C5439:C5442"/>
    <mergeCell ref="D5439:D5442"/>
    <mergeCell ref="E5439:E5442"/>
    <mergeCell ref="F5439:F5442"/>
    <mergeCell ref="P5435:R5435"/>
    <mergeCell ref="T5435:T5438"/>
    <mergeCell ref="G5436:N5438"/>
    <mergeCell ref="P5436:R5436"/>
    <mergeCell ref="P5437:R5437"/>
    <mergeCell ref="P5438:R5438"/>
    <mergeCell ref="A5435:A5438"/>
    <mergeCell ref="B5435:B5438"/>
    <mergeCell ref="C5435:C5438"/>
    <mergeCell ref="D5435:D5438"/>
    <mergeCell ref="E5435:E5438"/>
    <mergeCell ref="F5435:F5438"/>
    <mergeCell ref="P5455:R5455"/>
    <mergeCell ref="T5455:T5458"/>
    <mergeCell ref="G5456:N5458"/>
    <mergeCell ref="P5456:R5456"/>
    <mergeCell ref="P5457:R5457"/>
    <mergeCell ref="P5458:R5458"/>
    <mergeCell ref="A5455:A5458"/>
    <mergeCell ref="B5455:B5458"/>
    <mergeCell ref="C5455:C5458"/>
    <mergeCell ref="D5455:D5458"/>
    <mergeCell ref="E5455:E5458"/>
    <mergeCell ref="F5455:F5458"/>
    <mergeCell ref="P5451:R5451"/>
    <mergeCell ref="T5451:T5454"/>
    <mergeCell ref="G5452:N5454"/>
    <mergeCell ref="P5452:R5452"/>
    <mergeCell ref="P5453:R5453"/>
    <mergeCell ref="P5454:R5454"/>
    <mergeCell ref="A5451:A5454"/>
    <mergeCell ref="B5451:B5454"/>
    <mergeCell ref="C5451:C5454"/>
    <mergeCell ref="D5451:D5454"/>
    <mergeCell ref="E5451:E5454"/>
    <mergeCell ref="F5451:F5454"/>
    <mergeCell ref="P5447:R5447"/>
    <mergeCell ref="T5447:T5450"/>
    <mergeCell ref="G5448:N5450"/>
    <mergeCell ref="P5448:R5448"/>
    <mergeCell ref="P5449:R5449"/>
    <mergeCell ref="P5450:R5450"/>
    <mergeCell ref="A5447:A5450"/>
    <mergeCell ref="B5447:B5450"/>
    <mergeCell ref="C5447:C5450"/>
    <mergeCell ref="D5447:D5450"/>
    <mergeCell ref="E5447:E5450"/>
    <mergeCell ref="F5447:F5450"/>
    <mergeCell ref="P5467:R5467"/>
    <mergeCell ref="T5467:T5470"/>
    <mergeCell ref="G5468:N5470"/>
    <mergeCell ref="P5468:R5468"/>
    <mergeCell ref="P5469:R5469"/>
    <mergeCell ref="P5470:R5470"/>
    <mergeCell ref="A5467:A5470"/>
    <mergeCell ref="B5467:B5470"/>
    <mergeCell ref="C5467:C5470"/>
    <mergeCell ref="D5467:D5470"/>
    <mergeCell ref="E5467:E5470"/>
    <mergeCell ref="F5467:F5470"/>
    <mergeCell ref="P5463:R5463"/>
    <mergeCell ref="T5463:T5466"/>
    <mergeCell ref="G5464:N5466"/>
    <mergeCell ref="P5464:R5464"/>
    <mergeCell ref="P5465:R5465"/>
    <mergeCell ref="P5466:R5466"/>
    <mergeCell ref="A5463:A5466"/>
    <mergeCell ref="B5463:B5466"/>
    <mergeCell ref="C5463:C5466"/>
    <mergeCell ref="D5463:D5466"/>
    <mergeCell ref="E5463:E5466"/>
    <mergeCell ref="F5463:F5466"/>
    <mergeCell ref="P5459:R5459"/>
    <mergeCell ref="T5459:T5462"/>
    <mergeCell ref="G5460:N5462"/>
    <mergeCell ref="P5460:R5460"/>
    <mergeCell ref="P5461:R5461"/>
    <mergeCell ref="P5462:R5462"/>
    <mergeCell ref="A5459:A5462"/>
    <mergeCell ref="B5459:B5462"/>
    <mergeCell ref="C5459:C5462"/>
    <mergeCell ref="D5459:D5462"/>
    <mergeCell ref="E5459:E5462"/>
    <mergeCell ref="F5459:F5462"/>
    <mergeCell ref="P5479:R5479"/>
    <mergeCell ref="T5479:T5482"/>
    <mergeCell ref="G5480:N5482"/>
    <mergeCell ref="P5480:R5480"/>
    <mergeCell ref="P5481:R5481"/>
    <mergeCell ref="P5482:R5482"/>
    <mergeCell ref="A5479:A5482"/>
    <mergeCell ref="B5479:B5482"/>
    <mergeCell ref="C5479:C5482"/>
    <mergeCell ref="D5479:D5482"/>
    <mergeCell ref="E5479:E5482"/>
    <mergeCell ref="F5479:F5482"/>
    <mergeCell ref="P5475:R5475"/>
    <mergeCell ref="T5475:T5478"/>
    <mergeCell ref="G5476:N5478"/>
    <mergeCell ref="P5476:R5476"/>
    <mergeCell ref="P5477:R5477"/>
    <mergeCell ref="P5478:R5478"/>
    <mergeCell ref="A5475:A5478"/>
    <mergeCell ref="B5475:B5478"/>
    <mergeCell ref="C5475:C5478"/>
    <mergeCell ref="D5475:D5478"/>
    <mergeCell ref="E5475:E5478"/>
    <mergeCell ref="F5475:F5478"/>
    <mergeCell ref="P5471:R5471"/>
    <mergeCell ref="T5471:T5474"/>
    <mergeCell ref="G5472:N5474"/>
    <mergeCell ref="P5472:R5472"/>
    <mergeCell ref="P5473:R5473"/>
    <mergeCell ref="P5474:R5474"/>
    <mergeCell ref="A5471:A5474"/>
    <mergeCell ref="B5471:B5474"/>
    <mergeCell ref="C5471:C5474"/>
    <mergeCell ref="D5471:D5474"/>
    <mergeCell ref="E5471:E5474"/>
    <mergeCell ref="F5471:F5474"/>
    <mergeCell ref="P5491:R5491"/>
    <mergeCell ref="T5491:T5494"/>
    <mergeCell ref="G5492:N5494"/>
    <mergeCell ref="P5492:R5492"/>
    <mergeCell ref="P5493:R5493"/>
    <mergeCell ref="P5494:R5494"/>
    <mergeCell ref="A5491:A5494"/>
    <mergeCell ref="B5491:B5494"/>
    <mergeCell ref="C5491:C5494"/>
    <mergeCell ref="D5491:D5494"/>
    <mergeCell ref="E5491:E5494"/>
    <mergeCell ref="F5491:F5494"/>
    <mergeCell ref="P5487:R5487"/>
    <mergeCell ref="T5487:T5490"/>
    <mergeCell ref="G5488:N5490"/>
    <mergeCell ref="P5488:R5488"/>
    <mergeCell ref="P5489:R5489"/>
    <mergeCell ref="P5490:R5490"/>
    <mergeCell ref="A5487:A5490"/>
    <mergeCell ref="B5487:B5490"/>
    <mergeCell ref="C5487:C5490"/>
    <mergeCell ref="D5487:D5490"/>
    <mergeCell ref="E5487:E5490"/>
    <mergeCell ref="F5487:F5490"/>
    <mergeCell ref="P5483:R5483"/>
    <mergeCell ref="T5483:T5486"/>
    <mergeCell ref="G5484:N5486"/>
    <mergeCell ref="P5484:R5484"/>
    <mergeCell ref="P5485:R5485"/>
    <mergeCell ref="P5486:R5486"/>
    <mergeCell ref="A5483:A5486"/>
    <mergeCell ref="B5483:B5486"/>
    <mergeCell ref="C5483:C5486"/>
    <mergeCell ref="D5483:D5486"/>
    <mergeCell ref="E5483:E5486"/>
    <mergeCell ref="F5483:F5486"/>
    <mergeCell ref="P5503:R5503"/>
    <mergeCell ref="T5503:T5506"/>
    <mergeCell ref="G5504:N5506"/>
    <mergeCell ref="P5504:R5504"/>
    <mergeCell ref="P5505:R5505"/>
    <mergeCell ref="P5506:R5506"/>
    <mergeCell ref="A5503:A5506"/>
    <mergeCell ref="B5503:B5506"/>
    <mergeCell ref="C5503:C5506"/>
    <mergeCell ref="D5503:D5506"/>
    <mergeCell ref="E5503:E5506"/>
    <mergeCell ref="F5503:F5506"/>
    <mergeCell ref="P5499:R5499"/>
    <mergeCell ref="T5499:T5502"/>
    <mergeCell ref="G5500:N5502"/>
    <mergeCell ref="P5500:R5500"/>
    <mergeCell ref="P5501:R5501"/>
    <mergeCell ref="P5502:R5502"/>
    <mergeCell ref="A5499:A5502"/>
    <mergeCell ref="B5499:B5502"/>
    <mergeCell ref="C5499:C5502"/>
    <mergeCell ref="D5499:D5502"/>
    <mergeCell ref="E5499:E5502"/>
    <mergeCell ref="F5499:F5502"/>
    <mergeCell ref="P5495:R5495"/>
    <mergeCell ref="T5495:T5498"/>
    <mergeCell ref="G5496:N5498"/>
    <mergeCell ref="P5496:R5496"/>
    <mergeCell ref="P5497:R5497"/>
    <mergeCell ref="P5498:R5498"/>
    <mergeCell ref="A5495:A5498"/>
    <mergeCell ref="B5495:B5498"/>
    <mergeCell ref="C5495:C5498"/>
    <mergeCell ref="D5495:D5498"/>
    <mergeCell ref="E5495:E5498"/>
    <mergeCell ref="F5495:F5498"/>
    <mergeCell ref="P5515:R5515"/>
    <mergeCell ref="T5515:T5518"/>
    <mergeCell ref="G5516:N5518"/>
    <mergeCell ref="P5516:R5516"/>
    <mergeCell ref="P5517:R5517"/>
    <mergeCell ref="P5518:R5518"/>
    <mergeCell ref="A5515:A5518"/>
    <mergeCell ref="B5515:B5518"/>
    <mergeCell ref="C5515:C5518"/>
    <mergeCell ref="D5515:D5518"/>
    <mergeCell ref="E5515:E5518"/>
    <mergeCell ref="F5515:F5518"/>
    <mergeCell ref="P5511:R5511"/>
    <mergeCell ref="T5511:T5514"/>
    <mergeCell ref="G5512:N5514"/>
    <mergeCell ref="P5512:R5512"/>
    <mergeCell ref="P5513:R5513"/>
    <mergeCell ref="P5514:R5514"/>
    <mergeCell ref="A5511:A5514"/>
    <mergeCell ref="B5511:B5514"/>
    <mergeCell ref="C5511:C5514"/>
    <mergeCell ref="D5511:D5514"/>
    <mergeCell ref="E5511:E5514"/>
    <mergeCell ref="F5511:F5514"/>
    <mergeCell ref="P5507:R5507"/>
    <mergeCell ref="T5507:T5510"/>
    <mergeCell ref="G5508:N5510"/>
    <mergeCell ref="P5508:R5508"/>
    <mergeCell ref="P5509:R5509"/>
    <mergeCell ref="P5510:R5510"/>
    <mergeCell ref="A5507:A5510"/>
    <mergeCell ref="B5507:B5510"/>
    <mergeCell ref="C5507:C5510"/>
    <mergeCell ref="D5507:D5510"/>
    <mergeCell ref="E5507:E5510"/>
    <mergeCell ref="F5507:F5510"/>
    <mergeCell ref="P5527:R5527"/>
    <mergeCell ref="T5527:T5530"/>
    <mergeCell ref="G5528:N5530"/>
    <mergeCell ref="P5528:R5528"/>
    <mergeCell ref="P5529:R5529"/>
    <mergeCell ref="P5530:R5530"/>
    <mergeCell ref="A5527:A5530"/>
    <mergeCell ref="B5527:B5530"/>
    <mergeCell ref="C5527:C5530"/>
    <mergeCell ref="D5527:D5530"/>
    <mergeCell ref="E5527:E5530"/>
    <mergeCell ref="F5527:F5530"/>
    <mergeCell ref="P5523:R5523"/>
    <mergeCell ref="T5523:T5526"/>
    <mergeCell ref="G5524:N5526"/>
    <mergeCell ref="P5524:R5524"/>
    <mergeCell ref="P5525:R5525"/>
    <mergeCell ref="P5526:R5526"/>
    <mergeCell ref="A5523:A5526"/>
    <mergeCell ref="B5523:B5526"/>
    <mergeCell ref="C5523:C5526"/>
    <mergeCell ref="D5523:D5526"/>
    <mergeCell ref="E5523:E5526"/>
    <mergeCell ref="F5523:F5526"/>
    <mergeCell ref="P5519:R5519"/>
    <mergeCell ref="T5519:T5522"/>
    <mergeCell ref="G5520:N5522"/>
    <mergeCell ref="P5520:R5520"/>
    <mergeCell ref="P5521:R5521"/>
    <mergeCell ref="P5522:R5522"/>
    <mergeCell ref="A5519:A5522"/>
    <mergeCell ref="B5519:B5522"/>
    <mergeCell ref="C5519:C5522"/>
    <mergeCell ref="D5519:D5522"/>
    <mergeCell ref="E5519:E5522"/>
    <mergeCell ref="F5519:F5522"/>
    <mergeCell ref="P5539:R5539"/>
    <mergeCell ref="T5539:T5542"/>
    <mergeCell ref="G5540:N5542"/>
    <mergeCell ref="P5540:R5540"/>
    <mergeCell ref="P5541:R5541"/>
    <mergeCell ref="P5542:R5542"/>
    <mergeCell ref="A5539:A5542"/>
    <mergeCell ref="B5539:B5542"/>
    <mergeCell ref="C5539:C5542"/>
    <mergeCell ref="D5539:D5542"/>
    <mergeCell ref="E5539:E5542"/>
    <mergeCell ref="F5539:F5542"/>
    <mergeCell ref="P5535:R5535"/>
    <mergeCell ref="T5535:T5538"/>
    <mergeCell ref="G5536:N5538"/>
    <mergeCell ref="P5536:R5536"/>
    <mergeCell ref="P5537:R5537"/>
    <mergeCell ref="P5538:R5538"/>
    <mergeCell ref="A5535:A5538"/>
    <mergeCell ref="B5535:B5538"/>
    <mergeCell ref="C5535:C5538"/>
    <mergeCell ref="D5535:D5538"/>
    <mergeCell ref="E5535:E5538"/>
    <mergeCell ref="F5535:F5538"/>
    <mergeCell ref="P5531:R5531"/>
    <mergeCell ref="T5531:T5534"/>
    <mergeCell ref="G5532:N5534"/>
    <mergeCell ref="P5532:R5532"/>
    <mergeCell ref="P5533:R5533"/>
    <mergeCell ref="P5534:R5534"/>
    <mergeCell ref="A5531:A5534"/>
    <mergeCell ref="B5531:B5534"/>
    <mergeCell ref="C5531:C5534"/>
    <mergeCell ref="D5531:D5534"/>
    <mergeCell ref="E5531:E5534"/>
    <mergeCell ref="F5531:F5534"/>
    <mergeCell ref="P5551:R5551"/>
    <mergeCell ref="T5551:T5554"/>
    <mergeCell ref="G5552:N5554"/>
    <mergeCell ref="P5552:R5552"/>
    <mergeCell ref="P5553:R5553"/>
    <mergeCell ref="P5554:R5554"/>
    <mergeCell ref="A5551:A5554"/>
    <mergeCell ref="B5551:B5554"/>
    <mergeCell ref="C5551:C5554"/>
    <mergeCell ref="D5551:D5554"/>
    <mergeCell ref="E5551:E5554"/>
    <mergeCell ref="F5551:F5554"/>
    <mergeCell ref="P5547:R5547"/>
    <mergeCell ref="T5547:T5550"/>
    <mergeCell ref="G5548:N5550"/>
    <mergeCell ref="P5548:R5548"/>
    <mergeCell ref="P5549:R5549"/>
    <mergeCell ref="P5550:R5550"/>
    <mergeCell ref="A5547:A5550"/>
    <mergeCell ref="B5547:B5550"/>
    <mergeCell ref="C5547:C5550"/>
    <mergeCell ref="D5547:D5550"/>
    <mergeCell ref="E5547:E5550"/>
    <mergeCell ref="F5547:F5550"/>
    <mergeCell ref="P5543:R5543"/>
    <mergeCell ref="T5543:T5546"/>
    <mergeCell ref="G5544:N5546"/>
    <mergeCell ref="P5544:R5544"/>
    <mergeCell ref="P5545:R5545"/>
    <mergeCell ref="P5546:R5546"/>
    <mergeCell ref="A5543:A5546"/>
    <mergeCell ref="B5543:B5546"/>
    <mergeCell ref="C5543:C5546"/>
    <mergeCell ref="D5543:D5546"/>
    <mergeCell ref="E5543:E5546"/>
    <mergeCell ref="F5543:F5546"/>
    <mergeCell ref="P5563:R5563"/>
    <mergeCell ref="T5563:T5566"/>
    <mergeCell ref="G5564:N5566"/>
    <mergeCell ref="P5564:R5564"/>
    <mergeCell ref="P5565:R5565"/>
    <mergeCell ref="P5566:R5566"/>
    <mergeCell ref="A5563:A5566"/>
    <mergeCell ref="B5563:B5566"/>
    <mergeCell ref="C5563:C5566"/>
    <mergeCell ref="D5563:D5566"/>
    <mergeCell ref="E5563:E5566"/>
    <mergeCell ref="F5563:F5566"/>
    <mergeCell ref="P5559:R5559"/>
    <mergeCell ref="T5559:T5562"/>
    <mergeCell ref="G5560:N5562"/>
    <mergeCell ref="P5560:R5560"/>
    <mergeCell ref="P5561:R5561"/>
    <mergeCell ref="P5562:R5562"/>
    <mergeCell ref="A5559:A5562"/>
    <mergeCell ref="B5559:B5562"/>
    <mergeCell ref="C5559:C5562"/>
    <mergeCell ref="D5559:D5562"/>
    <mergeCell ref="E5559:E5562"/>
    <mergeCell ref="F5559:F5562"/>
    <mergeCell ref="P5555:R5555"/>
    <mergeCell ref="T5555:T5558"/>
    <mergeCell ref="G5556:N5558"/>
    <mergeCell ref="P5556:R5556"/>
    <mergeCell ref="P5557:R5557"/>
    <mergeCell ref="P5558:R5558"/>
    <mergeCell ref="A5555:A5558"/>
    <mergeCell ref="B5555:B5558"/>
    <mergeCell ref="C5555:C5558"/>
    <mergeCell ref="D5555:D5558"/>
    <mergeCell ref="E5555:E5558"/>
    <mergeCell ref="F5555:F5558"/>
    <mergeCell ref="P5575:R5575"/>
    <mergeCell ref="T5575:T5578"/>
    <mergeCell ref="G5576:N5578"/>
    <mergeCell ref="P5576:R5576"/>
    <mergeCell ref="P5577:R5577"/>
    <mergeCell ref="P5578:R5578"/>
    <mergeCell ref="A5575:A5578"/>
    <mergeCell ref="B5575:B5578"/>
    <mergeCell ref="C5575:C5578"/>
    <mergeCell ref="D5575:D5578"/>
    <mergeCell ref="E5575:E5578"/>
    <mergeCell ref="F5575:F5578"/>
    <mergeCell ref="P5571:R5571"/>
    <mergeCell ref="T5571:T5574"/>
    <mergeCell ref="G5572:N5574"/>
    <mergeCell ref="P5572:R5572"/>
    <mergeCell ref="P5573:R5573"/>
    <mergeCell ref="P5574:R5574"/>
    <mergeCell ref="A5571:A5574"/>
    <mergeCell ref="B5571:B5574"/>
    <mergeCell ref="C5571:C5574"/>
    <mergeCell ref="D5571:D5574"/>
    <mergeCell ref="E5571:E5574"/>
    <mergeCell ref="F5571:F5574"/>
    <mergeCell ref="P5567:R5567"/>
    <mergeCell ref="T5567:T5570"/>
    <mergeCell ref="G5568:N5570"/>
    <mergeCell ref="P5568:R5568"/>
    <mergeCell ref="P5569:R5569"/>
    <mergeCell ref="P5570:R5570"/>
    <mergeCell ref="A5567:A5570"/>
    <mergeCell ref="B5567:B5570"/>
    <mergeCell ref="C5567:C5570"/>
    <mergeCell ref="D5567:D5570"/>
    <mergeCell ref="E5567:E5570"/>
    <mergeCell ref="F5567:F5570"/>
    <mergeCell ref="P5587:R5587"/>
    <mergeCell ref="T5587:T5590"/>
    <mergeCell ref="G5588:N5590"/>
    <mergeCell ref="P5588:R5588"/>
    <mergeCell ref="P5589:R5589"/>
    <mergeCell ref="P5590:R5590"/>
    <mergeCell ref="A5587:A5590"/>
    <mergeCell ref="B5587:B5590"/>
    <mergeCell ref="C5587:C5590"/>
    <mergeCell ref="D5587:D5590"/>
    <mergeCell ref="E5587:E5590"/>
    <mergeCell ref="F5587:F5590"/>
    <mergeCell ref="P5583:R5583"/>
    <mergeCell ref="T5583:T5586"/>
    <mergeCell ref="G5584:N5586"/>
    <mergeCell ref="P5584:R5584"/>
    <mergeCell ref="P5585:R5585"/>
    <mergeCell ref="P5586:R5586"/>
    <mergeCell ref="A5583:A5586"/>
    <mergeCell ref="B5583:B5586"/>
    <mergeCell ref="C5583:C5586"/>
    <mergeCell ref="D5583:D5586"/>
    <mergeCell ref="E5583:E5586"/>
    <mergeCell ref="F5583:F5586"/>
    <mergeCell ref="P5579:R5579"/>
    <mergeCell ref="T5579:T5582"/>
    <mergeCell ref="G5580:N5582"/>
    <mergeCell ref="P5580:R5580"/>
    <mergeCell ref="P5581:R5581"/>
    <mergeCell ref="P5582:R5582"/>
    <mergeCell ref="A5579:A5582"/>
    <mergeCell ref="B5579:B5582"/>
    <mergeCell ref="C5579:C5582"/>
    <mergeCell ref="D5579:D5582"/>
    <mergeCell ref="E5579:E5582"/>
    <mergeCell ref="F5579:F5582"/>
    <mergeCell ref="P5599:R5599"/>
    <mergeCell ref="T5599:T5602"/>
    <mergeCell ref="G5600:N5602"/>
    <mergeCell ref="P5600:R5600"/>
    <mergeCell ref="P5601:R5601"/>
    <mergeCell ref="P5602:R5602"/>
    <mergeCell ref="A5599:A5602"/>
    <mergeCell ref="B5599:B5602"/>
    <mergeCell ref="C5599:C5602"/>
    <mergeCell ref="D5599:D5602"/>
    <mergeCell ref="E5599:E5602"/>
    <mergeCell ref="F5599:F5602"/>
    <mergeCell ref="P5595:R5595"/>
    <mergeCell ref="T5595:T5598"/>
    <mergeCell ref="G5596:N5598"/>
    <mergeCell ref="P5596:R5596"/>
    <mergeCell ref="P5597:R5597"/>
    <mergeCell ref="P5598:R5598"/>
    <mergeCell ref="A5595:A5598"/>
    <mergeCell ref="B5595:B5598"/>
    <mergeCell ref="C5595:C5598"/>
    <mergeCell ref="D5595:D5598"/>
    <mergeCell ref="E5595:E5598"/>
    <mergeCell ref="F5595:F5598"/>
    <mergeCell ref="P5591:R5591"/>
    <mergeCell ref="T5591:T5594"/>
    <mergeCell ref="G5592:N5594"/>
    <mergeCell ref="P5592:R5592"/>
    <mergeCell ref="P5593:R5593"/>
    <mergeCell ref="P5594:R5594"/>
    <mergeCell ref="A5591:A5594"/>
    <mergeCell ref="B5591:B5594"/>
    <mergeCell ref="C5591:C5594"/>
    <mergeCell ref="D5591:D5594"/>
    <mergeCell ref="E5591:E5594"/>
    <mergeCell ref="F5591:F5594"/>
    <mergeCell ref="P5611:R5611"/>
    <mergeCell ref="T5611:T5614"/>
    <mergeCell ref="G5612:N5614"/>
    <mergeCell ref="P5612:R5612"/>
    <mergeCell ref="P5613:R5613"/>
    <mergeCell ref="P5614:R5614"/>
    <mergeCell ref="A5611:A5614"/>
    <mergeCell ref="B5611:B5614"/>
    <mergeCell ref="C5611:C5614"/>
    <mergeCell ref="D5611:D5614"/>
    <mergeCell ref="E5611:E5614"/>
    <mergeCell ref="F5611:F5614"/>
    <mergeCell ref="P5607:R5607"/>
    <mergeCell ref="T5607:T5610"/>
    <mergeCell ref="G5608:N5610"/>
    <mergeCell ref="P5608:R5608"/>
    <mergeCell ref="P5609:R5609"/>
    <mergeCell ref="P5610:R5610"/>
    <mergeCell ref="A5607:A5610"/>
    <mergeCell ref="B5607:B5610"/>
    <mergeCell ref="C5607:C5610"/>
    <mergeCell ref="D5607:D5610"/>
    <mergeCell ref="E5607:E5610"/>
    <mergeCell ref="F5607:F5610"/>
    <mergeCell ref="P5603:R5603"/>
    <mergeCell ref="T5603:T5606"/>
    <mergeCell ref="G5604:N5606"/>
    <mergeCell ref="P5604:R5604"/>
    <mergeCell ref="P5605:R5605"/>
    <mergeCell ref="P5606:R5606"/>
    <mergeCell ref="A5603:A5606"/>
    <mergeCell ref="B5603:B5606"/>
    <mergeCell ref="C5603:C5606"/>
    <mergeCell ref="D5603:D5606"/>
    <mergeCell ref="E5603:E5606"/>
    <mergeCell ref="F5603:F5606"/>
    <mergeCell ref="P5623:R5623"/>
    <mergeCell ref="T5623:T5626"/>
    <mergeCell ref="G5624:N5626"/>
    <mergeCell ref="P5624:R5624"/>
    <mergeCell ref="P5625:R5625"/>
    <mergeCell ref="P5626:R5626"/>
    <mergeCell ref="A5623:A5626"/>
    <mergeCell ref="B5623:B5626"/>
    <mergeCell ref="C5623:C5626"/>
    <mergeCell ref="D5623:D5626"/>
    <mergeCell ref="E5623:E5626"/>
    <mergeCell ref="F5623:F5626"/>
    <mergeCell ref="P5619:R5619"/>
    <mergeCell ref="T5619:T5622"/>
    <mergeCell ref="G5620:N5622"/>
    <mergeCell ref="P5620:R5620"/>
    <mergeCell ref="P5621:R5621"/>
    <mergeCell ref="P5622:R5622"/>
    <mergeCell ref="A5619:A5622"/>
    <mergeCell ref="B5619:B5622"/>
    <mergeCell ref="C5619:C5622"/>
    <mergeCell ref="D5619:D5622"/>
    <mergeCell ref="E5619:E5622"/>
    <mergeCell ref="F5619:F5622"/>
    <mergeCell ref="P5615:R5615"/>
    <mergeCell ref="T5615:T5618"/>
    <mergeCell ref="G5616:N5618"/>
    <mergeCell ref="P5616:R5616"/>
    <mergeCell ref="P5617:R5617"/>
    <mergeCell ref="P5618:R5618"/>
    <mergeCell ref="A5615:A5618"/>
    <mergeCell ref="B5615:B5618"/>
    <mergeCell ref="C5615:C5618"/>
    <mergeCell ref="D5615:D5618"/>
    <mergeCell ref="E5615:E5618"/>
    <mergeCell ref="F5615:F5618"/>
    <mergeCell ref="P5635:R5635"/>
    <mergeCell ref="T5635:T5638"/>
    <mergeCell ref="G5636:N5638"/>
    <mergeCell ref="P5636:R5636"/>
    <mergeCell ref="P5637:R5637"/>
    <mergeCell ref="P5638:R5638"/>
    <mergeCell ref="A5635:A5638"/>
    <mergeCell ref="B5635:B5638"/>
    <mergeCell ref="C5635:C5638"/>
    <mergeCell ref="D5635:D5638"/>
    <mergeCell ref="E5635:E5638"/>
    <mergeCell ref="F5635:F5638"/>
    <mergeCell ref="P5631:R5631"/>
    <mergeCell ref="T5631:T5634"/>
    <mergeCell ref="G5632:N5634"/>
    <mergeCell ref="P5632:R5632"/>
    <mergeCell ref="P5633:R5633"/>
    <mergeCell ref="P5634:R5634"/>
    <mergeCell ref="A5631:A5634"/>
    <mergeCell ref="B5631:B5634"/>
    <mergeCell ref="C5631:C5634"/>
    <mergeCell ref="D5631:D5634"/>
    <mergeCell ref="E5631:E5634"/>
    <mergeCell ref="F5631:F5634"/>
    <mergeCell ref="P5627:R5627"/>
    <mergeCell ref="T5627:T5630"/>
    <mergeCell ref="G5628:N5630"/>
    <mergeCell ref="P5628:R5628"/>
    <mergeCell ref="P5629:R5629"/>
    <mergeCell ref="P5630:R5630"/>
    <mergeCell ref="A5627:A5630"/>
    <mergeCell ref="B5627:B5630"/>
    <mergeCell ref="C5627:C5630"/>
    <mergeCell ref="D5627:D5630"/>
    <mergeCell ref="E5627:E5630"/>
    <mergeCell ref="F5627:F5630"/>
    <mergeCell ref="P5647:R5647"/>
    <mergeCell ref="T5647:T5650"/>
    <mergeCell ref="G5648:N5650"/>
    <mergeCell ref="P5648:R5648"/>
    <mergeCell ref="P5649:R5649"/>
    <mergeCell ref="P5650:R5650"/>
    <mergeCell ref="A5647:A5650"/>
    <mergeCell ref="B5647:B5650"/>
    <mergeCell ref="C5647:C5650"/>
    <mergeCell ref="D5647:D5650"/>
    <mergeCell ref="E5647:E5650"/>
    <mergeCell ref="F5647:F5650"/>
    <mergeCell ref="P5643:R5643"/>
    <mergeCell ref="T5643:T5646"/>
    <mergeCell ref="G5644:N5646"/>
    <mergeCell ref="P5644:R5644"/>
    <mergeCell ref="P5645:R5645"/>
    <mergeCell ref="P5646:R5646"/>
    <mergeCell ref="A5643:A5646"/>
    <mergeCell ref="B5643:B5646"/>
    <mergeCell ref="C5643:C5646"/>
    <mergeCell ref="D5643:D5646"/>
    <mergeCell ref="E5643:E5646"/>
    <mergeCell ref="F5643:F5646"/>
    <mergeCell ref="P5639:R5639"/>
    <mergeCell ref="T5639:T5642"/>
    <mergeCell ref="G5640:N5642"/>
    <mergeCell ref="P5640:R5640"/>
    <mergeCell ref="P5641:R5641"/>
    <mergeCell ref="P5642:R5642"/>
    <mergeCell ref="A5639:A5642"/>
    <mergeCell ref="B5639:B5642"/>
    <mergeCell ref="C5639:C5642"/>
    <mergeCell ref="D5639:D5642"/>
    <mergeCell ref="E5639:E5642"/>
    <mergeCell ref="F5639:F5642"/>
    <mergeCell ref="P5659:R5659"/>
    <mergeCell ref="T5659:T5662"/>
    <mergeCell ref="G5660:N5662"/>
    <mergeCell ref="P5660:R5660"/>
    <mergeCell ref="P5661:R5661"/>
    <mergeCell ref="P5662:R5662"/>
    <mergeCell ref="A5659:A5662"/>
    <mergeCell ref="B5659:B5662"/>
    <mergeCell ref="C5659:C5662"/>
    <mergeCell ref="D5659:D5662"/>
    <mergeCell ref="E5659:E5662"/>
    <mergeCell ref="F5659:F5662"/>
    <mergeCell ref="P5655:R5655"/>
    <mergeCell ref="T5655:T5658"/>
    <mergeCell ref="G5656:N5658"/>
    <mergeCell ref="P5656:R5656"/>
    <mergeCell ref="P5657:R5657"/>
    <mergeCell ref="P5658:R5658"/>
    <mergeCell ref="A5655:A5658"/>
    <mergeCell ref="B5655:B5658"/>
    <mergeCell ref="C5655:C5658"/>
    <mergeCell ref="D5655:D5658"/>
    <mergeCell ref="E5655:E5658"/>
    <mergeCell ref="F5655:F5658"/>
    <mergeCell ref="P5651:R5651"/>
    <mergeCell ref="T5651:T5654"/>
    <mergeCell ref="G5652:N5654"/>
    <mergeCell ref="P5652:R5652"/>
    <mergeCell ref="P5653:R5653"/>
    <mergeCell ref="P5654:R5654"/>
    <mergeCell ref="A5651:A5654"/>
    <mergeCell ref="B5651:B5654"/>
    <mergeCell ref="C5651:C5654"/>
    <mergeCell ref="D5651:D5654"/>
    <mergeCell ref="E5651:E5654"/>
    <mergeCell ref="F5651:F5654"/>
    <mergeCell ref="P5671:R5671"/>
    <mergeCell ref="T5671:T5674"/>
    <mergeCell ref="G5672:N5674"/>
    <mergeCell ref="P5672:R5672"/>
    <mergeCell ref="P5673:R5673"/>
    <mergeCell ref="P5674:R5674"/>
    <mergeCell ref="A5671:A5674"/>
    <mergeCell ref="B5671:B5674"/>
    <mergeCell ref="C5671:C5674"/>
    <mergeCell ref="D5671:D5674"/>
    <mergeCell ref="E5671:E5674"/>
    <mergeCell ref="F5671:F5674"/>
    <mergeCell ref="P5667:R5667"/>
    <mergeCell ref="T5667:T5670"/>
    <mergeCell ref="G5668:N5670"/>
    <mergeCell ref="P5668:R5668"/>
    <mergeCell ref="P5669:R5669"/>
    <mergeCell ref="P5670:R5670"/>
    <mergeCell ref="A5667:A5670"/>
    <mergeCell ref="B5667:B5670"/>
    <mergeCell ref="C5667:C5670"/>
    <mergeCell ref="D5667:D5670"/>
    <mergeCell ref="E5667:E5670"/>
    <mergeCell ref="F5667:F5670"/>
    <mergeCell ref="P5663:R5663"/>
    <mergeCell ref="T5663:T5666"/>
    <mergeCell ref="G5664:N5666"/>
    <mergeCell ref="P5664:R5664"/>
    <mergeCell ref="P5665:R5665"/>
    <mergeCell ref="P5666:R5666"/>
    <mergeCell ref="A5663:A5666"/>
    <mergeCell ref="B5663:B5666"/>
    <mergeCell ref="C5663:C5666"/>
    <mergeCell ref="D5663:D5666"/>
    <mergeCell ref="E5663:E5666"/>
    <mergeCell ref="F5663:F5666"/>
    <mergeCell ref="P5683:R5683"/>
    <mergeCell ref="T5683:T5686"/>
    <mergeCell ref="G5684:N5686"/>
    <mergeCell ref="P5684:R5684"/>
    <mergeCell ref="P5685:R5685"/>
    <mergeCell ref="P5686:R5686"/>
    <mergeCell ref="A5683:A5686"/>
    <mergeCell ref="B5683:B5686"/>
    <mergeCell ref="C5683:C5686"/>
    <mergeCell ref="D5683:D5686"/>
    <mergeCell ref="E5683:E5686"/>
    <mergeCell ref="F5683:F5686"/>
    <mergeCell ref="P5679:R5679"/>
    <mergeCell ref="T5679:T5682"/>
    <mergeCell ref="G5680:N5682"/>
    <mergeCell ref="P5680:R5680"/>
    <mergeCell ref="P5681:R5681"/>
    <mergeCell ref="P5682:R5682"/>
    <mergeCell ref="A5679:A5682"/>
    <mergeCell ref="B5679:B5682"/>
    <mergeCell ref="C5679:C5682"/>
    <mergeCell ref="D5679:D5682"/>
    <mergeCell ref="E5679:E5682"/>
    <mergeCell ref="F5679:F5682"/>
    <mergeCell ref="P5675:R5675"/>
    <mergeCell ref="T5675:T5678"/>
    <mergeCell ref="G5676:N5678"/>
    <mergeCell ref="P5676:R5676"/>
    <mergeCell ref="P5677:R5677"/>
    <mergeCell ref="P5678:R5678"/>
    <mergeCell ref="A5675:A5678"/>
    <mergeCell ref="B5675:B5678"/>
    <mergeCell ref="C5675:C5678"/>
    <mergeCell ref="D5675:D5678"/>
    <mergeCell ref="E5675:E5678"/>
    <mergeCell ref="F5675:F5678"/>
    <mergeCell ref="P5695:R5695"/>
    <mergeCell ref="T5695:T5698"/>
    <mergeCell ref="G5696:N5698"/>
    <mergeCell ref="P5696:R5696"/>
    <mergeCell ref="P5697:R5697"/>
    <mergeCell ref="P5698:R5698"/>
    <mergeCell ref="A5695:A5698"/>
    <mergeCell ref="B5695:B5698"/>
    <mergeCell ref="C5695:C5698"/>
    <mergeCell ref="D5695:D5698"/>
    <mergeCell ref="E5695:E5698"/>
    <mergeCell ref="F5695:F5698"/>
    <mergeCell ref="P5691:R5691"/>
    <mergeCell ref="T5691:T5694"/>
    <mergeCell ref="G5692:N5694"/>
    <mergeCell ref="P5692:R5692"/>
    <mergeCell ref="P5693:R5693"/>
    <mergeCell ref="P5694:R5694"/>
    <mergeCell ref="A5691:A5694"/>
    <mergeCell ref="B5691:B5694"/>
    <mergeCell ref="C5691:C5694"/>
    <mergeCell ref="D5691:D5694"/>
    <mergeCell ref="E5691:E5694"/>
    <mergeCell ref="F5691:F5694"/>
    <mergeCell ref="P5687:R5687"/>
    <mergeCell ref="T5687:T5690"/>
    <mergeCell ref="G5688:N5690"/>
    <mergeCell ref="P5688:R5688"/>
    <mergeCell ref="P5689:R5689"/>
    <mergeCell ref="P5690:R5690"/>
    <mergeCell ref="A5687:A5690"/>
    <mergeCell ref="B5687:B5690"/>
    <mergeCell ref="C5687:C5690"/>
    <mergeCell ref="D5687:D5690"/>
    <mergeCell ref="E5687:E5690"/>
    <mergeCell ref="F5687:F5690"/>
    <mergeCell ref="P5707:R5707"/>
    <mergeCell ref="T5707:T5710"/>
    <mergeCell ref="G5708:N5710"/>
    <mergeCell ref="P5708:R5708"/>
    <mergeCell ref="P5709:R5709"/>
    <mergeCell ref="P5710:R5710"/>
    <mergeCell ref="A5707:A5710"/>
    <mergeCell ref="B5707:B5710"/>
    <mergeCell ref="C5707:C5710"/>
    <mergeCell ref="D5707:D5710"/>
    <mergeCell ref="E5707:E5710"/>
    <mergeCell ref="F5707:F5710"/>
    <mergeCell ref="P5703:R5703"/>
    <mergeCell ref="T5703:T5706"/>
    <mergeCell ref="G5704:N5706"/>
    <mergeCell ref="P5704:R5704"/>
    <mergeCell ref="P5705:R5705"/>
    <mergeCell ref="P5706:R5706"/>
    <mergeCell ref="A5703:A5706"/>
    <mergeCell ref="B5703:B5706"/>
    <mergeCell ref="C5703:C5706"/>
    <mergeCell ref="D5703:D5706"/>
    <mergeCell ref="E5703:E5706"/>
    <mergeCell ref="F5703:F5706"/>
    <mergeCell ref="P5699:R5699"/>
    <mergeCell ref="T5699:T5702"/>
    <mergeCell ref="G5700:N5702"/>
    <mergeCell ref="P5700:R5700"/>
    <mergeCell ref="P5701:R5701"/>
    <mergeCell ref="P5702:R5702"/>
    <mergeCell ref="A5699:A5702"/>
    <mergeCell ref="B5699:B5702"/>
    <mergeCell ref="C5699:C5702"/>
    <mergeCell ref="D5699:D5702"/>
    <mergeCell ref="E5699:E5702"/>
    <mergeCell ref="F5699:F5702"/>
    <mergeCell ref="P5719:R5719"/>
    <mergeCell ref="T5719:T5722"/>
    <mergeCell ref="G5720:N5722"/>
    <mergeCell ref="P5720:R5720"/>
    <mergeCell ref="P5721:R5721"/>
    <mergeCell ref="P5722:R5722"/>
    <mergeCell ref="A5719:A5722"/>
    <mergeCell ref="B5719:B5722"/>
    <mergeCell ref="C5719:C5722"/>
    <mergeCell ref="D5719:D5722"/>
    <mergeCell ref="E5719:E5722"/>
    <mergeCell ref="F5719:F5722"/>
    <mergeCell ref="P5715:R5715"/>
    <mergeCell ref="T5715:T5718"/>
    <mergeCell ref="G5716:N5718"/>
    <mergeCell ref="P5716:R5716"/>
    <mergeCell ref="P5717:R5717"/>
    <mergeCell ref="P5718:R5718"/>
    <mergeCell ref="A5715:A5718"/>
    <mergeCell ref="B5715:B5718"/>
    <mergeCell ref="C5715:C5718"/>
    <mergeCell ref="D5715:D5718"/>
    <mergeCell ref="E5715:E5718"/>
    <mergeCell ref="F5715:F5718"/>
    <mergeCell ref="P5711:R5711"/>
    <mergeCell ref="T5711:T5714"/>
    <mergeCell ref="G5712:N5714"/>
    <mergeCell ref="P5712:R5712"/>
    <mergeCell ref="P5713:R5713"/>
    <mergeCell ref="P5714:R5714"/>
    <mergeCell ref="A5711:A5714"/>
    <mergeCell ref="B5711:B5714"/>
    <mergeCell ref="C5711:C5714"/>
    <mergeCell ref="D5711:D5714"/>
    <mergeCell ref="E5711:E5714"/>
    <mergeCell ref="F5711:F5714"/>
    <mergeCell ref="P5731:R5731"/>
    <mergeCell ref="T5731:T5734"/>
    <mergeCell ref="G5732:N5734"/>
    <mergeCell ref="P5732:R5732"/>
    <mergeCell ref="P5733:R5733"/>
    <mergeCell ref="P5734:R5734"/>
    <mergeCell ref="A5731:A5734"/>
    <mergeCell ref="B5731:B5734"/>
    <mergeCell ref="C5731:C5734"/>
    <mergeCell ref="D5731:D5734"/>
    <mergeCell ref="E5731:E5734"/>
    <mergeCell ref="F5731:F5734"/>
    <mergeCell ref="P5727:R5727"/>
    <mergeCell ref="T5727:T5730"/>
    <mergeCell ref="G5728:N5730"/>
    <mergeCell ref="P5728:R5728"/>
    <mergeCell ref="P5729:R5729"/>
    <mergeCell ref="P5730:R5730"/>
    <mergeCell ref="A5727:A5730"/>
    <mergeCell ref="B5727:B5730"/>
    <mergeCell ref="C5727:C5730"/>
    <mergeCell ref="D5727:D5730"/>
    <mergeCell ref="E5727:E5730"/>
    <mergeCell ref="F5727:F5730"/>
    <mergeCell ref="P5723:R5723"/>
    <mergeCell ref="T5723:T5726"/>
    <mergeCell ref="G5724:N5726"/>
    <mergeCell ref="P5724:R5724"/>
    <mergeCell ref="P5725:R5725"/>
    <mergeCell ref="P5726:R5726"/>
    <mergeCell ref="A5723:A5726"/>
    <mergeCell ref="B5723:B5726"/>
    <mergeCell ref="C5723:C5726"/>
    <mergeCell ref="D5723:D5726"/>
    <mergeCell ref="E5723:E5726"/>
    <mergeCell ref="F5723:F5726"/>
    <mergeCell ref="P5743:R5743"/>
    <mergeCell ref="T5743:T5746"/>
    <mergeCell ref="G5744:N5746"/>
    <mergeCell ref="P5744:R5744"/>
    <mergeCell ref="P5745:R5745"/>
    <mergeCell ref="P5746:R5746"/>
    <mergeCell ref="A5743:A5746"/>
    <mergeCell ref="B5743:B5746"/>
    <mergeCell ref="C5743:C5746"/>
    <mergeCell ref="D5743:D5746"/>
    <mergeCell ref="E5743:E5746"/>
    <mergeCell ref="F5743:F5746"/>
    <mergeCell ref="P5739:R5739"/>
    <mergeCell ref="T5739:T5742"/>
    <mergeCell ref="G5740:N5742"/>
    <mergeCell ref="P5740:R5740"/>
    <mergeCell ref="P5741:R5741"/>
    <mergeCell ref="P5742:R5742"/>
    <mergeCell ref="A5739:A5742"/>
    <mergeCell ref="B5739:B5742"/>
    <mergeCell ref="C5739:C5742"/>
    <mergeCell ref="D5739:D5742"/>
    <mergeCell ref="E5739:E5742"/>
    <mergeCell ref="F5739:F5742"/>
    <mergeCell ref="P5735:R5735"/>
    <mergeCell ref="T5735:T5738"/>
    <mergeCell ref="G5736:N5738"/>
    <mergeCell ref="P5736:R5736"/>
    <mergeCell ref="P5737:R5737"/>
    <mergeCell ref="P5738:R5738"/>
    <mergeCell ref="A5735:A5738"/>
    <mergeCell ref="B5735:B5738"/>
    <mergeCell ref="C5735:C5738"/>
    <mergeCell ref="D5735:D5738"/>
    <mergeCell ref="E5735:E5738"/>
    <mergeCell ref="F5735:F5738"/>
    <mergeCell ref="P5755:R5755"/>
    <mergeCell ref="T5755:T5758"/>
    <mergeCell ref="G5756:N5758"/>
    <mergeCell ref="P5756:R5756"/>
    <mergeCell ref="P5757:R5757"/>
    <mergeCell ref="P5758:R5758"/>
    <mergeCell ref="A5755:A5758"/>
    <mergeCell ref="B5755:B5758"/>
    <mergeCell ref="C5755:C5758"/>
    <mergeCell ref="D5755:D5758"/>
    <mergeCell ref="E5755:E5758"/>
    <mergeCell ref="F5755:F5758"/>
    <mergeCell ref="P5751:R5751"/>
    <mergeCell ref="T5751:T5754"/>
    <mergeCell ref="G5752:N5754"/>
    <mergeCell ref="P5752:R5752"/>
    <mergeCell ref="P5753:R5753"/>
    <mergeCell ref="P5754:R5754"/>
    <mergeCell ref="A5751:A5754"/>
    <mergeCell ref="B5751:B5754"/>
    <mergeCell ref="C5751:C5754"/>
    <mergeCell ref="D5751:D5754"/>
    <mergeCell ref="E5751:E5754"/>
    <mergeCell ref="F5751:F5754"/>
    <mergeCell ref="P5747:R5747"/>
    <mergeCell ref="T5747:T5750"/>
    <mergeCell ref="G5748:N5750"/>
    <mergeCell ref="P5748:R5748"/>
    <mergeCell ref="P5749:R5749"/>
    <mergeCell ref="P5750:R5750"/>
    <mergeCell ref="A5747:A5750"/>
    <mergeCell ref="B5747:B5750"/>
    <mergeCell ref="C5747:C5750"/>
    <mergeCell ref="D5747:D5750"/>
    <mergeCell ref="E5747:E5750"/>
    <mergeCell ref="F5747:F5750"/>
    <mergeCell ref="P5767:R5767"/>
    <mergeCell ref="T5767:T5770"/>
    <mergeCell ref="G5768:N5770"/>
    <mergeCell ref="P5768:R5768"/>
    <mergeCell ref="P5769:R5769"/>
    <mergeCell ref="P5770:R5770"/>
    <mergeCell ref="A5767:A5770"/>
    <mergeCell ref="B5767:B5770"/>
    <mergeCell ref="C5767:C5770"/>
    <mergeCell ref="D5767:D5770"/>
    <mergeCell ref="E5767:E5770"/>
    <mergeCell ref="F5767:F5770"/>
    <mergeCell ref="P5763:R5763"/>
    <mergeCell ref="T5763:T5766"/>
    <mergeCell ref="G5764:N5766"/>
    <mergeCell ref="P5764:R5764"/>
    <mergeCell ref="P5765:R5765"/>
    <mergeCell ref="P5766:R5766"/>
    <mergeCell ref="A5763:A5766"/>
    <mergeCell ref="B5763:B5766"/>
    <mergeCell ref="C5763:C5766"/>
    <mergeCell ref="D5763:D5766"/>
    <mergeCell ref="E5763:E5766"/>
    <mergeCell ref="F5763:F5766"/>
    <mergeCell ref="P5759:R5759"/>
    <mergeCell ref="T5759:T5762"/>
    <mergeCell ref="G5760:N5762"/>
    <mergeCell ref="P5760:R5760"/>
    <mergeCell ref="P5761:R5761"/>
    <mergeCell ref="P5762:R5762"/>
    <mergeCell ref="A5759:A5762"/>
    <mergeCell ref="B5759:B5762"/>
    <mergeCell ref="C5759:C5762"/>
    <mergeCell ref="D5759:D5762"/>
    <mergeCell ref="E5759:E5762"/>
    <mergeCell ref="F5759:F5762"/>
    <mergeCell ref="P5779:R5779"/>
    <mergeCell ref="T5779:T5782"/>
    <mergeCell ref="G5780:N5782"/>
    <mergeCell ref="P5780:R5780"/>
    <mergeCell ref="P5781:R5781"/>
    <mergeCell ref="P5782:R5782"/>
    <mergeCell ref="A5779:A5782"/>
    <mergeCell ref="B5779:B5782"/>
    <mergeCell ref="C5779:C5782"/>
    <mergeCell ref="D5779:D5782"/>
    <mergeCell ref="E5779:E5782"/>
    <mergeCell ref="F5779:F5782"/>
    <mergeCell ref="P5775:R5775"/>
    <mergeCell ref="T5775:T5778"/>
    <mergeCell ref="G5776:N5778"/>
    <mergeCell ref="P5776:R5776"/>
    <mergeCell ref="P5777:R5777"/>
    <mergeCell ref="P5778:R5778"/>
    <mergeCell ref="A5775:A5778"/>
    <mergeCell ref="B5775:B5778"/>
    <mergeCell ref="C5775:C5778"/>
    <mergeCell ref="D5775:D5778"/>
    <mergeCell ref="E5775:E5778"/>
    <mergeCell ref="F5775:F5778"/>
    <mergeCell ref="P5771:R5771"/>
    <mergeCell ref="T5771:T5774"/>
    <mergeCell ref="G5772:N5774"/>
    <mergeCell ref="P5772:R5772"/>
    <mergeCell ref="P5773:R5773"/>
    <mergeCell ref="P5774:R5774"/>
    <mergeCell ref="A5771:A5774"/>
    <mergeCell ref="B5771:B5774"/>
    <mergeCell ref="C5771:C5774"/>
    <mergeCell ref="D5771:D5774"/>
    <mergeCell ref="E5771:E5774"/>
    <mergeCell ref="F5771:F5774"/>
    <mergeCell ref="P5791:R5791"/>
    <mergeCell ref="T5791:T5794"/>
    <mergeCell ref="G5792:N5794"/>
    <mergeCell ref="P5792:R5792"/>
    <mergeCell ref="P5793:R5793"/>
    <mergeCell ref="P5794:R5794"/>
    <mergeCell ref="A5791:A5794"/>
    <mergeCell ref="B5791:B5794"/>
    <mergeCell ref="C5791:C5794"/>
    <mergeCell ref="D5791:D5794"/>
    <mergeCell ref="E5791:E5794"/>
    <mergeCell ref="F5791:F5794"/>
    <mergeCell ref="P5787:R5787"/>
    <mergeCell ref="T5787:T5790"/>
    <mergeCell ref="G5788:N5790"/>
    <mergeCell ref="P5788:R5788"/>
    <mergeCell ref="P5789:R5789"/>
    <mergeCell ref="P5790:R5790"/>
    <mergeCell ref="A5787:A5790"/>
    <mergeCell ref="B5787:B5790"/>
    <mergeCell ref="C5787:C5790"/>
    <mergeCell ref="D5787:D5790"/>
    <mergeCell ref="E5787:E5790"/>
    <mergeCell ref="F5787:F5790"/>
    <mergeCell ref="P5783:R5783"/>
    <mergeCell ref="T5783:T5786"/>
    <mergeCell ref="G5784:N5786"/>
    <mergeCell ref="P5784:R5784"/>
    <mergeCell ref="P5785:R5785"/>
    <mergeCell ref="P5786:R5786"/>
    <mergeCell ref="A5783:A5786"/>
    <mergeCell ref="B5783:B5786"/>
    <mergeCell ref="C5783:C5786"/>
    <mergeCell ref="D5783:D5786"/>
    <mergeCell ref="E5783:E5786"/>
    <mergeCell ref="F5783:F5786"/>
    <mergeCell ref="P5803:R5803"/>
    <mergeCell ref="T5803:T5806"/>
    <mergeCell ref="G5804:N5806"/>
    <mergeCell ref="P5804:R5804"/>
    <mergeCell ref="P5805:R5805"/>
    <mergeCell ref="P5806:R5806"/>
    <mergeCell ref="A5803:A5806"/>
    <mergeCell ref="B5803:B5806"/>
    <mergeCell ref="C5803:C5806"/>
    <mergeCell ref="D5803:D5806"/>
    <mergeCell ref="E5803:E5806"/>
    <mergeCell ref="F5803:F5806"/>
    <mergeCell ref="P5799:R5799"/>
    <mergeCell ref="T5799:T5802"/>
    <mergeCell ref="G5800:N5802"/>
    <mergeCell ref="P5800:R5800"/>
    <mergeCell ref="P5801:R5801"/>
    <mergeCell ref="P5802:R5802"/>
    <mergeCell ref="A5799:A5802"/>
    <mergeCell ref="B5799:B5802"/>
    <mergeCell ref="C5799:C5802"/>
    <mergeCell ref="D5799:D5802"/>
    <mergeCell ref="E5799:E5802"/>
    <mergeCell ref="F5799:F5802"/>
    <mergeCell ref="P5795:R5795"/>
    <mergeCell ref="T5795:T5798"/>
    <mergeCell ref="G5796:N5798"/>
    <mergeCell ref="P5796:R5796"/>
    <mergeCell ref="P5797:R5797"/>
    <mergeCell ref="P5798:R5798"/>
    <mergeCell ref="A5795:A5798"/>
    <mergeCell ref="B5795:B5798"/>
    <mergeCell ref="C5795:C5798"/>
    <mergeCell ref="D5795:D5798"/>
    <mergeCell ref="E5795:E5798"/>
    <mergeCell ref="F5795:F5798"/>
    <mergeCell ref="P5815:R5815"/>
    <mergeCell ref="T5815:T5818"/>
    <mergeCell ref="G5816:N5818"/>
    <mergeCell ref="P5816:R5816"/>
    <mergeCell ref="P5817:R5817"/>
    <mergeCell ref="P5818:R5818"/>
    <mergeCell ref="A5815:A5818"/>
    <mergeCell ref="B5815:B5818"/>
    <mergeCell ref="C5815:C5818"/>
    <mergeCell ref="D5815:D5818"/>
    <mergeCell ref="E5815:E5818"/>
    <mergeCell ref="F5815:F5818"/>
    <mergeCell ref="P5811:R5811"/>
    <mergeCell ref="T5811:T5814"/>
    <mergeCell ref="G5812:N5814"/>
    <mergeCell ref="P5812:R5812"/>
    <mergeCell ref="P5813:R5813"/>
    <mergeCell ref="P5814:R5814"/>
    <mergeCell ref="A5811:A5814"/>
    <mergeCell ref="B5811:B5814"/>
    <mergeCell ref="C5811:C5814"/>
    <mergeCell ref="D5811:D5814"/>
    <mergeCell ref="E5811:E5814"/>
    <mergeCell ref="F5811:F5814"/>
    <mergeCell ref="P5807:R5807"/>
    <mergeCell ref="T5807:T5810"/>
    <mergeCell ref="G5808:N5810"/>
    <mergeCell ref="P5808:R5808"/>
    <mergeCell ref="P5809:R5809"/>
    <mergeCell ref="P5810:R5810"/>
    <mergeCell ref="A5807:A5810"/>
    <mergeCell ref="B5807:B5810"/>
    <mergeCell ref="C5807:C5810"/>
    <mergeCell ref="D5807:D5810"/>
    <mergeCell ref="E5807:E5810"/>
    <mergeCell ref="F5807:F5810"/>
    <mergeCell ref="P5827:R5827"/>
    <mergeCell ref="T5827:T5830"/>
    <mergeCell ref="G5828:N5830"/>
    <mergeCell ref="P5828:R5828"/>
    <mergeCell ref="P5829:R5829"/>
    <mergeCell ref="P5830:R5830"/>
    <mergeCell ref="A5827:A5830"/>
    <mergeCell ref="B5827:B5830"/>
    <mergeCell ref="C5827:C5830"/>
    <mergeCell ref="D5827:D5830"/>
    <mergeCell ref="E5827:E5830"/>
    <mergeCell ref="F5827:F5830"/>
    <mergeCell ref="P5823:R5823"/>
    <mergeCell ref="T5823:T5826"/>
    <mergeCell ref="G5824:N5826"/>
    <mergeCell ref="P5824:R5824"/>
    <mergeCell ref="P5825:R5825"/>
    <mergeCell ref="P5826:R5826"/>
    <mergeCell ref="A5823:A5826"/>
    <mergeCell ref="B5823:B5826"/>
    <mergeCell ref="C5823:C5826"/>
    <mergeCell ref="D5823:D5826"/>
    <mergeCell ref="E5823:E5826"/>
    <mergeCell ref="F5823:F5826"/>
    <mergeCell ref="P5819:R5819"/>
    <mergeCell ref="T5819:T5822"/>
    <mergeCell ref="G5820:N5822"/>
    <mergeCell ref="P5820:R5820"/>
    <mergeCell ref="P5821:R5821"/>
    <mergeCell ref="P5822:R5822"/>
    <mergeCell ref="A5819:A5822"/>
    <mergeCell ref="B5819:B5822"/>
    <mergeCell ref="C5819:C5822"/>
    <mergeCell ref="D5819:D5822"/>
    <mergeCell ref="E5819:E5822"/>
    <mergeCell ref="F5819:F5822"/>
    <mergeCell ref="P5839:R5839"/>
    <mergeCell ref="T5839:T5842"/>
    <mergeCell ref="G5840:N5842"/>
    <mergeCell ref="P5840:R5840"/>
    <mergeCell ref="P5841:R5841"/>
    <mergeCell ref="P5842:R5842"/>
    <mergeCell ref="A5839:A5842"/>
    <mergeCell ref="B5839:B5842"/>
    <mergeCell ref="C5839:C5842"/>
    <mergeCell ref="D5839:D5842"/>
    <mergeCell ref="E5839:E5842"/>
    <mergeCell ref="F5839:F5842"/>
    <mergeCell ref="P5835:R5835"/>
    <mergeCell ref="T5835:T5838"/>
    <mergeCell ref="G5836:N5838"/>
    <mergeCell ref="P5836:R5836"/>
    <mergeCell ref="P5837:R5837"/>
    <mergeCell ref="P5838:R5838"/>
    <mergeCell ref="A5835:A5838"/>
    <mergeCell ref="B5835:B5838"/>
    <mergeCell ref="C5835:C5838"/>
    <mergeCell ref="D5835:D5838"/>
    <mergeCell ref="E5835:E5838"/>
    <mergeCell ref="F5835:F5838"/>
    <mergeCell ref="P5831:R5831"/>
    <mergeCell ref="T5831:T5834"/>
    <mergeCell ref="G5832:N5834"/>
    <mergeCell ref="P5832:R5832"/>
    <mergeCell ref="P5833:R5833"/>
    <mergeCell ref="P5834:R5834"/>
    <mergeCell ref="A5831:A5834"/>
    <mergeCell ref="B5831:B5834"/>
    <mergeCell ref="C5831:C5834"/>
    <mergeCell ref="D5831:D5834"/>
    <mergeCell ref="E5831:E5834"/>
    <mergeCell ref="F5831:F5834"/>
    <mergeCell ref="P5851:R5851"/>
    <mergeCell ref="T5851:T5854"/>
    <mergeCell ref="G5852:N5854"/>
    <mergeCell ref="P5852:R5852"/>
    <mergeCell ref="P5853:R5853"/>
    <mergeCell ref="P5854:R5854"/>
    <mergeCell ref="A5851:A5854"/>
    <mergeCell ref="B5851:B5854"/>
    <mergeCell ref="C5851:C5854"/>
    <mergeCell ref="D5851:D5854"/>
    <mergeCell ref="E5851:E5854"/>
    <mergeCell ref="F5851:F5854"/>
    <mergeCell ref="P5847:R5847"/>
    <mergeCell ref="T5847:T5850"/>
    <mergeCell ref="G5848:N5850"/>
    <mergeCell ref="P5848:R5848"/>
    <mergeCell ref="P5849:R5849"/>
    <mergeCell ref="P5850:R5850"/>
    <mergeCell ref="A5847:A5850"/>
    <mergeCell ref="B5847:B5850"/>
    <mergeCell ref="C5847:C5850"/>
    <mergeCell ref="D5847:D5850"/>
    <mergeCell ref="E5847:E5850"/>
    <mergeCell ref="F5847:F5850"/>
    <mergeCell ref="P5843:R5843"/>
    <mergeCell ref="T5843:T5846"/>
    <mergeCell ref="G5844:N5846"/>
    <mergeCell ref="P5844:R5844"/>
    <mergeCell ref="P5845:R5845"/>
    <mergeCell ref="P5846:R5846"/>
    <mergeCell ref="A5843:A5846"/>
    <mergeCell ref="B5843:B5846"/>
    <mergeCell ref="C5843:C5846"/>
    <mergeCell ref="D5843:D5846"/>
    <mergeCell ref="E5843:E5846"/>
    <mergeCell ref="F5843:F5846"/>
    <mergeCell ref="P5863:R5863"/>
    <mergeCell ref="T5863:T5866"/>
    <mergeCell ref="G5864:N5866"/>
    <mergeCell ref="P5864:R5864"/>
    <mergeCell ref="P5865:R5865"/>
    <mergeCell ref="P5866:R5866"/>
    <mergeCell ref="A5863:A5866"/>
    <mergeCell ref="B5863:B5866"/>
    <mergeCell ref="C5863:C5866"/>
    <mergeCell ref="D5863:D5866"/>
    <mergeCell ref="E5863:E5866"/>
    <mergeCell ref="F5863:F5866"/>
    <mergeCell ref="P5859:R5859"/>
    <mergeCell ref="T5859:T5862"/>
    <mergeCell ref="G5860:N5862"/>
    <mergeCell ref="P5860:R5860"/>
    <mergeCell ref="P5861:R5861"/>
    <mergeCell ref="P5862:R5862"/>
    <mergeCell ref="A5859:A5862"/>
    <mergeCell ref="B5859:B5862"/>
    <mergeCell ref="C5859:C5862"/>
    <mergeCell ref="D5859:D5862"/>
    <mergeCell ref="E5859:E5862"/>
    <mergeCell ref="F5859:F5862"/>
    <mergeCell ref="P5855:R5855"/>
    <mergeCell ref="T5855:T5858"/>
    <mergeCell ref="G5856:N5858"/>
    <mergeCell ref="P5856:R5856"/>
    <mergeCell ref="P5857:R5857"/>
    <mergeCell ref="P5858:R5858"/>
    <mergeCell ref="A5855:A5858"/>
    <mergeCell ref="B5855:B5858"/>
    <mergeCell ref="C5855:C5858"/>
    <mergeCell ref="D5855:D5858"/>
    <mergeCell ref="E5855:E5858"/>
    <mergeCell ref="F5855:F5858"/>
    <mergeCell ref="P5875:R5875"/>
    <mergeCell ref="T5875:T5878"/>
    <mergeCell ref="G5876:N5878"/>
    <mergeCell ref="P5876:R5876"/>
    <mergeCell ref="P5877:R5877"/>
    <mergeCell ref="P5878:R5878"/>
    <mergeCell ref="A5875:A5878"/>
    <mergeCell ref="B5875:B5878"/>
    <mergeCell ref="C5875:C5878"/>
    <mergeCell ref="D5875:D5878"/>
    <mergeCell ref="E5875:E5878"/>
    <mergeCell ref="F5875:F5878"/>
    <mergeCell ref="P5871:R5871"/>
    <mergeCell ref="T5871:T5874"/>
    <mergeCell ref="G5872:N5874"/>
    <mergeCell ref="P5872:R5872"/>
    <mergeCell ref="P5873:R5873"/>
    <mergeCell ref="P5874:R5874"/>
    <mergeCell ref="A5871:A5874"/>
    <mergeCell ref="B5871:B5874"/>
    <mergeCell ref="C5871:C5874"/>
    <mergeCell ref="D5871:D5874"/>
    <mergeCell ref="E5871:E5874"/>
    <mergeCell ref="F5871:F5874"/>
    <mergeCell ref="P5867:R5867"/>
    <mergeCell ref="T5867:T5870"/>
    <mergeCell ref="G5868:N5870"/>
    <mergeCell ref="P5868:R5868"/>
    <mergeCell ref="P5869:R5869"/>
    <mergeCell ref="P5870:R5870"/>
    <mergeCell ref="A5867:A5870"/>
    <mergeCell ref="B5867:B5870"/>
    <mergeCell ref="C5867:C5870"/>
    <mergeCell ref="D5867:D5870"/>
    <mergeCell ref="E5867:E5870"/>
    <mergeCell ref="F5867:F5870"/>
    <mergeCell ref="P5887:R5887"/>
    <mergeCell ref="T5887:T5890"/>
    <mergeCell ref="G5888:N5890"/>
    <mergeCell ref="P5888:R5888"/>
    <mergeCell ref="P5889:R5889"/>
    <mergeCell ref="P5890:R5890"/>
    <mergeCell ref="A5887:A5890"/>
    <mergeCell ref="B5887:B5890"/>
    <mergeCell ref="C5887:C5890"/>
    <mergeCell ref="D5887:D5890"/>
    <mergeCell ref="E5887:E5890"/>
    <mergeCell ref="F5887:F5890"/>
    <mergeCell ref="P5883:R5883"/>
    <mergeCell ref="T5883:T5886"/>
    <mergeCell ref="G5884:N5886"/>
    <mergeCell ref="P5884:R5884"/>
    <mergeCell ref="P5885:R5885"/>
    <mergeCell ref="P5886:R5886"/>
    <mergeCell ref="A5883:A5886"/>
    <mergeCell ref="B5883:B5886"/>
    <mergeCell ref="C5883:C5886"/>
    <mergeCell ref="D5883:D5886"/>
    <mergeCell ref="E5883:E5886"/>
    <mergeCell ref="F5883:F5886"/>
    <mergeCell ref="P5879:R5879"/>
    <mergeCell ref="T5879:T5882"/>
    <mergeCell ref="G5880:N5882"/>
    <mergeCell ref="P5880:R5880"/>
    <mergeCell ref="P5881:R5881"/>
    <mergeCell ref="P5882:R5882"/>
    <mergeCell ref="A5879:A5882"/>
    <mergeCell ref="B5879:B5882"/>
    <mergeCell ref="C5879:C5882"/>
    <mergeCell ref="D5879:D5882"/>
    <mergeCell ref="E5879:E5882"/>
    <mergeCell ref="F5879:F5882"/>
    <mergeCell ref="P5899:R5899"/>
    <mergeCell ref="T5899:T5902"/>
    <mergeCell ref="G5900:N5902"/>
    <mergeCell ref="P5900:R5900"/>
    <mergeCell ref="P5901:R5901"/>
    <mergeCell ref="P5902:R5902"/>
    <mergeCell ref="A5899:A5902"/>
    <mergeCell ref="B5899:B5902"/>
    <mergeCell ref="C5899:C5902"/>
    <mergeCell ref="D5899:D5902"/>
    <mergeCell ref="E5899:E5902"/>
    <mergeCell ref="F5899:F5902"/>
    <mergeCell ref="P5895:R5895"/>
    <mergeCell ref="T5895:T5898"/>
    <mergeCell ref="G5896:N5898"/>
    <mergeCell ref="P5896:R5896"/>
    <mergeCell ref="P5897:R5897"/>
    <mergeCell ref="P5898:R5898"/>
    <mergeCell ref="A5895:A5898"/>
    <mergeCell ref="B5895:B5898"/>
    <mergeCell ref="C5895:C5898"/>
    <mergeCell ref="D5895:D5898"/>
    <mergeCell ref="E5895:E5898"/>
    <mergeCell ref="F5895:F5898"/>
    <mergeCell ref="P5891:R5891"/>
    <mergeCell ref="T5891:T5894"/>
    <mergeCell ref="G5892:N5894"/>
    <mergeCell ref="P5892:R5892"/>
    <mergeCell ref="P5893:R5893"/>
    <mergeCell ref="P5894:R5894"/>
    <mergeCell ref="A5891:A5894"/>
    <mergeCell ref="B5891:B5894"/>
    <mergeCell ref="C5891:C5894"/>
    <mergeCell ref="D5891:D5894"/>
    <mergeCell ref="E5891:E5894"/>
    <mergeCell ref="F5891:F5894"/>
    <mergeCell ref="P5911:R5911"/>
    <mergeCell ref="T5911:T5914"/>
    <mergeCell ref="G5912:N5914"/>
    <mergeCell ref="P5912:R5912"/>
    <mergeCell ref="P5913:R5913"/>
    <mergeCell ref="P5914:R5914"/>
    <mergeCell ref="A5911:A5914"/>
    <mergeCell ref="B5911:B5914"/>
    <mergeCell ref="C5911:C5914"/>
    <mergeCell ref="D5911:D5914"/>
    <mergeCell ref="E5911:E5914"/>
    <mergeCell ref="F5911:F5914"/>
    <mergeCell ref="P5907:R5907"/>
    <mergeCell ref="T5907:T5910"/>
    <mergeCell ref="G5908:N5910"/>
    <mergeCell ref="P5908:R5908"/>
    <mergeCell ref="P5909:R5909"/>
    <mergeCell ref="P5910:R5910"/>
    <mergeCell ref="A5907:A5910"/>
    <mergeCell ref="B5907:B5910"/>
    <mergeCell ref="C5907:C5910"/>
    <mergeCell ref="D5907:D5910"/>
    <mergeCell ref="E5907:E5910"/>
    <mergeCell ref="F5907:F5910"/>
    <mergeCell ref="P5903:R5903"/>
    <mergeCell ref="T5903:T5906"/>
    <mergeCell ref="G5904:N5906"/>
    <mergeCell ref="P5904:R5904"/>
    <mergeCell ref="P5905:R5905"/>
    <mergeCell ref="P5906:R5906"/>
    <mergeCell ref="A5903:A5906"/>
    <mergeCell ref="B5903:B5906"/>
    <mergeCell ref="C5903:C5906"/>
    <mergeCell ref="D5903:D5906"/>
    <mergeCell ref="E5903:E5906"/>
    <mergeCell ref="F5903:F5906"/>
    <mergeCell ref="P5923:R5923"/>
    <mergeCell ref="T5923:T5926"/>
    <mergeCell ref="G5924:N5926"/>
    <mergeCell ref="P5924:R5924"/>
    <mergeCell ref="P5925:R5925"/>
    <mergeCell ref="P5926:R5926"/>
    <mergeCell ref="A5923:A5926"/>
    <mergeCell ref="B5923:B5926"/>
    <mergeCell ref="C5923:C5926"/>
    <mergeCell ref="D5923:D5926"/>
    <mergeCell ref="E5923:E5926"/>
    <mergeCell ref="F5923:F5926"/>
    <mergeCell ref="P5919:R5919"/>
    <mergeCell ref="T5919:T5922"/>
    <mergeCell ref="G5920:N5922"/>
    <mergeCell ref="P5920:R5920"/>
    <mergeCell ref="P5921:R5921"/>
    <mergeCell ref="P5922:R5922"/>
    <mergeCell ref="A5919:A5922"/>
    <mergeCell ref="B5919:B5922"/>
    <mergeCell ref="C5919:C5922"/>
    <mergeCell ref="D5919:D5922"/>
    <mergeCell ref="E5919:E5922"/>
    <mergeCell ref="F5919:F5922"/>
    <mergeCell ref="P5915:R5915"/>
    <mergeCell ref="T5915:T5918"/>
    <mergeCell ref="G5916:N5918"/>
    <mergeCell ref="P5916:R5916"/>
    <mergeCell ref="P5917:R5917"/>
    <mergeCell ref="P5918:R5918"/>
    <mergeCell ref="A5915:A5918"/>
    <mergeCell ref="B5915:B5918"/>
    <mergeCell ref="C5915:C5918"/>
    <mergeCell ref="D5915:D5918"/>
    <mergeCell ref="E5915:E5918"/>
    <mergeCell ref="F5915:F5918"/>
    <mergeCell ref="P5935:R5935"/>
    <mergeCell ref="T5935:T5938"/>
    <mergeCell ref="G5936:N5938"/>
    <mergeCell ref="P5936:R5936"/>
    <mergeCell ref="P5937:R5937"/>
    <mergeCell ref="P5938:R5938"/>
    <mergeCell ref="A5935:A5938"/>
    <mergeCell ref="B5935:B5938"/>
    <mergeCell ref="C5935:C5938"/>
    <mergeCell ref="D5935:D5938"/>
    <mergeCell ref="E5935:E5938"/>
    <mergeCell ref="F5935:F5938"/>
    <mergeCell ref="P5931:R5931"/>
    <mergeCell ref="T5931:T5934"/>
    <mergeCell ref="G5932:N5934"/>
    <mergeCell ref="P5932:R5932"/>
    <mergeCell ref="P5933:R5933"/>
    <mergeCell ref="P5934:R5934"/>
    <mergeCell ref="A5931:A5934"/>
    <mergeCell ref="B5931:B5934"/>
    <mergeCell ref="C5931:C5934"/>
    <mergeCell ref="D5931:D5934"/>
    <mergeCell ref="E5931:E5934"/>
    <mergeCell ref="F5931:F5934"/>
    <mergeCell ref="P5927:R5927"/>
    <mergeCell ref="T5927:T5930"/>
    <mergeCell ref="G5928:N5930"/>
    <mergeCell ref="P5928:R5928"/>
    <mergeCell ref="P5929:R5929"/>
    <mergeCell ref="P5930:R5930"/>
    <mergeCell ref="A5927:A5930"/>
    <mergeCell ref="B5927:B5930"/>
    <mergeCell ref="C5927:C5930"/>
    <mergeCell ref="D5927:D5930"/>
    <mergeCell ref="E5927:E5930"/>
    <mergeCell ref="F5927:F5930"/>
    <mergeCell ref="P5947:R5947"/>
    <mergeCell ref="T5947:T5950"/>
    <mergeCell ref="G5948:N5950"/>
    <mergeCell ref="P5948:R5948"/>
    <mergeCell ref="P5949:R5949"/>
    <mergeCell ref="P5950:R5950"/>
    <mergeCell ref="A5947:A5950"/>
    <mergeCell ref="B5947:B5950"/>
    <mergeCell ref="C5947:C5950"/>
    <mergeCell ref="D5947:D5950"/>
    <mergeCell ref="E5947:E5950"/>
    <mergeCell ref="F5947:F5950"/>
    <mergeCell ref="P5943:R5943"/>
    <mergeCell ref="T5943:T5946"/>
    <mergeCell ref="G5944:N5946"/>
    <mergeCell ref="P5944:R5944"/>
    <mergeCell ref="P5945:R5945"/>
    <mergeCell ref="P5946:R5946"/>
    <mergeCell ref="A5943:A5946"/>
    <mergeCell ref="B5943:B5946"/>
    <mergeCell ref="C5943:C5946"/>
    <mergeCell ref="D5943:D5946"/>
    <mergeCell ref="E5943:E5946"/>
    <mergeCell ref="F5943:F5946"/>
    <mergeCell ref="P5939:R5939"/>
    <mergeCell ref="T5939:T5942"/>
    <mergeCell ref="G5940:N5942"/>
    <mergeCell ref="P5940:R5940"/>
    <mergeCell ref="P5941:R5941"/>
    <mergeCell ref="P5942:R5942"/>
    <mergeCell ref="A5939:A5942"/>
    <mergeCell ref="B5939:B5942"/>
    <mergeCell ref="C5939:C5942"/>
    <mergeCell ref="D5939:D5942"/>
    <mergeCell ref="E5939:E5942"/>
    <mergeCell ref="F5939:F5942"/>
    <mergeCell ref="P5959:R5959"/>
    <mergeCell ref="T5959:T5962"/>
    <mergeCell ref="G5960:N5962"/>
    <mergeCell ref="P5960:R5960"/>
    <mergeCell ref="P5961:R5961"/>
    <mergeCell ref="P5962:R5962"/>
    <mergeCell ref="A5959:A5962"/>
    <mergeCell ref="B5959:B5962"/>
    <mergeCell ref="C5959:C5962"/>
    <mergeCell ref="D5959:D5962"/>
    <mergeCell ref="E5959:E5962"/>
    <mergeCell ref="F5959:F5962"/>
    <mergeCell ref="P5955:R5955"/>
    <mergeCell ref="T5955:T5958"/>
    <mergeCell ref="G5956:N5958"/>
    <mergeCell ref="P5956:R5956"/>
    <mergeCell ref="P5957:R5957"/>
    <mergeCell ref="P5958:R5958"/>
    <mergeCell ref="A5955:A5958"/>
    <mergeCell ref="B5955:B5958"/>
    <mergeCell ref="C5955:C5958"/>
    <mergeCell ref="D5955:D5958"/>
    <mergeCell ref="E5955:E5958"/>
    <mergeCell ref="F5955:F5958"/>
    <mergeCell ref="P5951:R5951"/>
    <mergeCell ref="T5951:T5954"/>
    <mergeCell ref="G5952:N5954"/>
    <mergeCell ref="P5952:R5952"/>
    <mergeCell ref="P5953:R5953"/>
    <mergeCell ref="P5954:R5954"/>
    <mergeCell ref="A5951:A5954"/>
    <mergeCell ref="B5951:B5954"/>
    <mergeCell ref="C5951:C5954"/>
    <mergeCell ref="D5951:D5954"/>
    <mergeCell ref="E5951:E5954"/>
    <mergeCell ref="F5951:F5954"/>
    <mergeCell ref="P5971:R5971"/>
    <mergeCell ref="T5971:T5974"/>
    <mergeCell ref="G5972:N5974"/>
    <mergeCell ref="P5972:R5972"/>
    <mergeCell ref="P5973:R5973"/>
    <mergeCell ref="P5974:R5974"/>
    <mergeCell ref="A5971:A5974"/>
    <mergeCell ref="B5971:B5974"/>
    <mergeCell ref="C5971:C5974"/>
    <mergeCell ref="D5971:D5974"/>
    <mergeCell ref="E5971:E5974"/>
    <mergeCell ref="F5971:F5974"/>
    <mergeCell ref="P5967:R5967"/>
    <mergeCell ref="T5967:T5970"/>
    <mergeCell ref="G5968:N5970"/>
    <mergeCell ref="P5968:R5968"/>
    <mergeCell ref="P5969:R5969"/>
    <mergeCell ref="P5970:R5970"/>
    <mergeCell ref="A5967:A5970"/>
    <mergeCell ref="B5967:B5970"/>
    <mergeCell ref="C5967:C5970"/>
    <mergeCell ref="D5967:D5970"/>
    <mergeCell ref="E5967:E5970"/>
    <mergeCell ref="F5967:F5970"/>
    <mergeCell ref="P5963:R5963"/>
    <mergeCell ref="T5963:T5966"/>
    <mergeCell ref="G5964:N5966"/>
    <mergeCell ref="P5964:R5964"/>
    <mergeCell ref="P5965:R5965"/>
    <mergeCell ref="P5966:R5966"/>
    <mergeCell ref="A5963:A5966"/>
    <mergeCell ref="B5963:B5966"/>
    <mergeCell ref="C5963:C5966"/>
    <mergeCell ref="D5963:D5966"/>
    <mergeCell ref="E5963:E5966"/>
    <mergeCell ref="F5963:F5966"/>
    <mergeCell ref="P5983:R5983"/>
    <mergeCell ref="T5983:T5986"/>
    <mergeCell ref="G5984:N5986"/>
    <mergeCell ref="P5984:R5984"/>
    <mergeCell ref="P5985:R5985"/>
    <mergeCell ref="P5986:R5986"/>
    <mergeCell ref="A5983:A5986"/>
    <mergeCell ref="B5983:B5986"/>
    <mergeCell ref="C5983:C5986"/>
    <mergeCell ref="D5983:D5986"/>
    <mergeCell ref="E5983:E5986"/>
    <mergeCell ref="F5983:F5986"/>
    <mergeCell ref="P5979:R5979"/>
    <mergeCell ref="T5979:T5982"/>
    <mergeCell ref="G5980:N5982"/>
    <mergeCell ref="P5980:R5980"/>
    <mergeCell ref="P5981:R5981"/>
    <mergeCell ref="P5982:R5982"/>
    <mergeCell ref="A5979:A5982"/>
    <mergeCell ref="B5979:B5982"/>
    <mergeCell ref="C5979:C5982"/>
    <mergeCell ref="D5979:D5982"/>
    <mergeCell ref="E5979:E5982"/>
    <mergeCell ref="F5979:F5982"/>
    <mergeCell ref="P5975:R5975"/>
    <mergeCell ref="T5975:T5978"/>
    <mergeCell ref="G5976:N5978"/>
    <mergeCell ref="P5976:R5976"/>
    <mergeCell ref="P5977:R5977"/>
    <mergeCell ref="P5978:R5978"/>
    <mergeCell ref="A5975:A5978"/>
    <mergeCell ref="B5975:B5978"/>
    <mergeCell ref="C5975:C5978"/>
    <mergeCell ref="D5975:D5978"/>
    <mergeCell ref="E5975:E5978"/>
    <mergeCell ref="F5975:F5978"/>
    <mergeCell ref="P5995:R5995"/>
    <mergeCell ref="T5995:T5998"/>
    <mergeCell ref="G5996:N5998"/>
    <mergeCell ref="P5996:R5996"/>
    <mergeCell ref="P5997:R5997"/>
    <mergeCell ref="P5998:R5998"/>
    <mergeCell ref="A5995:A5998"/>
    <mergeCell ref="B5995:B5998"/>
    <mergeCell ref="C5995:C5998"/>
    <mergeCell ref="D5995:D5998"/>
    <mergeCell ref="E5995:E5998"/>
    <mergeCell ref="F5995:F5998"/>
    <mergeCell ref="P5991:R5991"/>
    <mergeCell ref="T5991:T5994"/>
    <mergeCell ref="G5992:N5994"/>
    <mergeCell ref="P5992:R5992"/>
    <mergeCell ref="P5993:R5993"/>
    <mergeCell ref="P5994:R5994"/>
    <mergeCell ref="A5991:A5994"/>
    <mergeCell ref="B5991:B5994"/>
    <mergeCell ref="C5991:C5994"/>
    <mergeCell ref="D5991:D5994"/>
    <mergeCell ref="E5991:E5994"/>
    <mergeCell ref="F5991:F5994"/>
    <mergeCell ref="P5987:R5987"/>
    <mergeCell ref="T5987:T5990"/>
    <mergeCell ref="G5988:N5990"/>
    <mergeCell ref="P5988:R5988"/>
    <mergeCell ref="P5989:R5989"/>
    <mergeCell ref="P5990:R5990"/>
    <mergeCell ref="A5987:A5990"/>
    <mergeCell ref="B5987:B5990"/>
    <mergeCell ref="C5987:C5990"/>
    <mergeCell ref="D5987:D5990"/>
    <mergeCell ref="E5987:E5990"/>
    <mergeCell ref="F5987:F5990"/>
    <mergeCell ref="P6007:R6007"/>
    <mergeCell ref="T6007:T6010"/>
    <mergeCell ref="G6008:N6010"/>
    <mergeCell ref="P6008:R6008"/>
    <mergeCell ref="P6009:R6009"/>
    <mergeCell ref="P6010:R6010"/>
    <mergeCell ref="A6007:A6010"/>
    <mergeCell ref="B6007:B6010"/>
    <mergeCell ref="C6007:C6010"/>
    <mergeCell ref="D6007:D6010"/>
    <mergeCell ref="E6007:E6010"/>
    <mergeCell ref="F6007:F6010"/>
    <mergeCell ref="P6003:R6003"/>
    <mergeCell ref="T6003:T6006"/>
    <mergeCell ref="G6004:N6006"/>
    <mergeCell ref="P6004:R6004"/>
    <mergeCell ref="P6005:R6005"/>
    <mergeCell ref="P6006:R6006"/>
    <mergeCell ref="A6003:A6006"/>
    <mergeCell ref="B6003:B6006"/>
    <mergeCell ref="C6003:C6006"/>
    <mergeCell ref="D6003:D6006"/>
    <mergeCell ref="E6003:E6006"/>
    <mergeCell ref="F6003:F6006"/>
    <mergeCell ref="P5999:R5999"/>
    <mergeCell ref="T5999:T6002"/>
    <mergeCell ref="G6000:N6002"/>
    <mergeCell ref="P6000:R6000"/>
    <mergeCell ref="P6001:R6001"/>
    <mergeCell ref="P6002:R6002"/>
    <mergeCell ref="A5999:A6002"/>
    <mergeCell ref="B5999:B6002"/>
    <mergeCell ref="C5999:C6002"/>
    <mergeCell ref="D5999:D6002"/>
    <mergeCell ref="E5999:E6002"/>
    <mergeCell ref="F5999:F6002"/>
    <mergeCell ref="P6019:R6019"/>
    <mergeCell ref="T6019:T6022"/>
    <mergeCell ref="G6020:N6022"/>
    <mergeCell ref="P6020:R6020"/>
    <mergeCell ref="P6021:R6021"/>
    <mergeCell ref="P6022:R6022"/>
    <mergeCell ref="A6019:A6022"/>
    <mergeCell ref="B6019:B6022"/>
    <mergeCell ref="C6019:C6022"/>
    <mergeCell ref="D6019:D6022"/>
    <mergeCell ref="E6019:E6022"/>
    <mergeCell ref="F6019:F6022"/>
    <mergeCell ref="P6015:R6015"/>
    <mergeCell ref="T6015:T6018"/>
    <mergeCell ref="G6016:N6018"/>
    <mergeCell ref="P6016:R6016"/>
    <mergeCell ref="P6017:R6017"/>
    <mergeCell ref="P6018:R6018"/>
    <mergeCell ref="A6015:A6018"/>
    <mergeCell ref="B6015:B6018"/>
    <mergeCell ref="C6015:C6018"/>
    <mergeCell ref="D6015:D6018"/>
    <mergeCell ref="E6015:E6018"/>
    <mergeCell ref="F6015:F6018"/>
    <mergeCell ref="P6011:R6011"/>
    <mergeCell ref="T6011:T6014"/>
    <mergeCell ref="G6012:N6014"/>
    <mergeCell ref="P6012:R6012"/>
    <mergeCell ref="P6013:R6013"/>
    <mergeCell ref="P6014:R6014"/>
    <mergeCell ref="A6011:A6014"/>
    <mergeCell ref="B6011:B6014"/>
    <mergeCell ref="C6011:C6014"/>
    <mergeCell ref="D6011:D6014"/>
    <mergeCell ref="E6011:E6014"/>
    <mergeCell ref="F6011:F6014"/>
    <mergeCell ref="P6031:R6031"/>
    <mergeCell ref="T6031:T6034"/>
    <mergeCell ref="G6032:N6034"/>
    <mergeCell ref="P6032:R6032"/>
    <mergeCell ref="P6033:R6033"/>
    <mergeCell ref="P6034:R6034"/>
    <mergeCell ref="A6031:A6034"/>
    <mergeCell ref="B6031:B6034"/>
    <mergeCell ref="C6031:C6034"/>
    <mergeCell ref="D6031:D6034"/>
    <mergeCell ref="E6031:E6034"/>
    <mergeCell ref="F6031:F6034"/>
    <mergeCell ref="P6027:R6027"/>
    <mergeCell ref="T6027:T6030"/>
    <mergeCell ref="G6028:N6030"/>
    <mergeCell ref="P6028:R6028"/>
    <mergeCell ref="P6029:R6029"/>
    <mergeCell ref="P6030:R6030"/>
    <mergeCell ref="A6027:A6030"/>
    <mergeCell ref="B6027:B6030"/>
    <mergeCell ref="C6027:C6030"/>
    <mergeCell ref="D6027:D6030"/>
    <mergeCell ref="E6027:E6030"/>
    <mergeCell ref="F6027:F6030"/>
    <mergeCell ref="P6023:R6023"/>
    <mergeCell ref="T6023:T6026"/>
    <mergeCell ref="G6024:N6026"/>
    <mergeCell ref="P6024:R6024"/>
    <mergeCell ref="P6025:R6025"/>
    <mergeCell ref="P6026:R6026"/>
    <mergeCell ref="A6023:A6026"/>
    <mergeCell ref="B6023:B6026"/>
    <mergeCell ref="C6023:C6026"/>
    <mergeCell ref="D6023:D6026"/>
    <mergeCell ref="E6023:E6026"/>
    <mergeCell ref="F6023:F6026"/>
    <mergeCell ref="P6043:R6043"/>
    <mergeCell ref="T6043:T6046"/>
    <mergeCell ref="G6044:N6046"/>
    <mergeCell ref="P6044:R6044"/>
    <mergeCell ref="P6045:R6045"/>
    <mergeCell ref="P6046:R6046"/>
    <mergeCell ref="A6043:A6046"/>
    <mergeCell ref="B6043:B6046"/>
    <mergeCell ref="C6043:C6046"/>
    <mergeCell ref="D6043:D6046"/>
    <mergeCell ref="E6043:E6046"/>
    <mergeCell ref="F6043:F6046"/>
    <mergeCell ref="P6039:R6039"/>
    <mergeCell ref="T6039:T6042"/>
    <mergeCell ref="G6040:N6042"/>
    <mergeCell ref="P6040:R6040"/>
    <mergeCell ref="P6041:R6041"/>
    <mergeCell ref="P6042:R6042"/>
    <mergeCell ref="A6039:A6042"/>
    <mergeCell ref="B6039:B6042"/>
    <mergeCell ref="C6039:C6042"/>
    <mergeCell ref="D6039:D6042"/>
    <mergeCell ref="E6039:E6042"/>
    <mergeCell ref="F6039:F6042"/>
    <mergeCell ref="P6035:R6035"/>
    <mergeCell ref="T6035:T6038"/>
    <mergeCell ref="G6036:N6038"/>
    <mergeCell ref="P6036:R6036"/>
    <mergeCell ref="P6037:R6037"/>
    <mergeCell ref="P6038:R6038"/>
    <mergeCell ref="A6035:A6038"/>
    <mergeCell ref="B6035:B6038"/>
    <mergeCell ref="C6035:C6038"/>
    <mergeCell ref="D6035:D6038"/>
    <mergeCell ref="E6035:E6038"/>
    <mergeCell ref="F6035:F6038"/>
    <mergeCell ref="P6055:R6055"/>
    <mergeCell ref="T6055:T6058"/>
    <mergeCell ref="G6056:N6058"/>
    <mergeCell ref="P6056:R6056"/>
    <mergeCell ref="P6057:R6057"/>
    <mergeCell ref="P6058:R6058"/>
    <mergeCell ref="A6055:A6058"/>
    <mergeCell ref="B6055:B6058"/>
    <mergeCell ref="C6055:C6058"/>
    <mergeCell ref="D6055:D6058"/>
    <mergeCell ref="E6055:E6058"/>
    <mergeCell ref="F6055:F6058"/>
    <mergeCell ref="P6051:R6051"/>
    <mergeCell ref="T6051:T6054"/>
    <mergeCell ref="G6052:N6054"/>
    <mergeCell ref="P6052:R6052"/>
    <mergeCell ref="P6053:R6053"/>
    <mergeCell ref="P6054:R6054"/>
    <mergeCell ref="A6051:A6054"/>
    <mergeCell ref="B6051:B6054"/>
    <mergeCell ref="C6051:C6054"/>
    <mergeCell ref="D6051:D6054"/>
    <mergeCell ref="E6051:E6054"/>
    <mergeCell ref="F6051:F6054"/>
    <mergeCell ref="P6047:R6047"/>
    <mergeCell ref="T6047:T6050"/>
    <mergeCell ref="G6048:N6050"/>
    <mergeCell ref="P6048:R6048"/>
    <mergeCell ref="P6049:R6049"/>
    <mergeCell ref="P6050:R6050"/>
    <mergeCell ref="A6047:A6050"/>
    <mergeCell ref="B6047:B6050"/>
    <mergeCell ref="C6047:C6050"/>
    <mergeCell ref="D6047:D6050"/>
    <mergeCell ref="E6047:E6050"/>
    <mergeCell ref="F6047:F6050"/>
    <mergeCell ref="P6067:R6067"/>
    <mergeCell ref="T6067:T6070"/>
    <mergeCell ref="G6068:N6070"/>
    <mergeCell ref="P6068:R6068"/>
    <mergeCell ref="P6069:R6069"/>
    <mergeCell ref="P6070:R6070"/>
    <mergeCell ref="A6067:A6070"/>
    <mergeCell ref="B6067:B6070"/>
    <mergeCell ref="C6067:C6070"/>
    <mergeCell ref="D6067:D6070"/>
    <mergeCell ref="E6067:E6070"/>
    <mergeCell ref="F6067:F6070"/>
    <mergeCell ref="P6063:R6063"/>
    <mergeCell ref="T6063:T6066"/>
    <mergeCell ref="G6064:N6066"/>
    <mergeCell ref="P6064:R6064"/>
    <mergeCell ref="P6065:R6065"/>
    <mergeCell ref="P6066:R6066"/>
    <mergeCell ref="A6063:A6066"/>
    <mergeCell ref="B6063:B6066"/>
    <mergeCell ref="C6063:C6066"/>
    <mergeCell ref="D6063:D6066"/>
    <mergeCell ref="E6063:E6066"/>
    <mergeCell ref="F6063:F6066"/>
    <mergeCell ref="P6059:R6059"/>
    <mergeCell ref="T6059:T6062"/>
    <mergeCell ref="G6060:N6062"/>
    <mergeCell ref="P6060:R6060"/>
    <mergeCell ref="P6061:R6061"/>
    <mergeCell ref="P6062:R6062"/>
    <mergeCell ref="A6059:A6062"/>
    <mergeCell ref="B6059:B6062"/>
    <mergeCell ref="C6059:C6062"/>
    <mergeCell ref="D6059:D6062"/>
    <mergeCell ref="E6059:E6062"/>
    <mergeCell ref="F6059:F6062"/>
    <mergeCell ref="P6079:R6079"/>
    <mergeCell ref="T6079:T6082"/>
    <mergeCell ref="G6080:N6082"/>
    <mergeCell ref="P6080:R6080"/>
    <mergeCell ref="P6081:R6081"/>
    <mergeCell ref="P6082:R6082"/>
    <mergeCell ref="A6079:A6082"/>
    <mergeCell ref="B6079:B6082"/>
    <mergeCell ref="C6079:C6082"/>
    <mergeCell ref="D6079:D6082"/>
    <mergeCell ref="E6079:E6082"/>
    <mergeCell ref="F6079:F6082"/>
    <mergeCell ref="P6075:R6075"/>
    <mergeCell ref="T6075:T6078"/>
    <mergeCell ref="G6076:N6078"/>
    <mergeCell ref="P6076:R6076"/>
    <mergeCell ref="P6077:R6077"/>
    <mergeCell ref="P6078:R6078"/>
    <mergeCell ref="A6075:A6078"/>
    <mergeCell ref="B6075:B6078"/>
    <mergeCell ref="C6075:C6078"/>
    <mergeCell ref="D6075:D6078"/>
    <mergeCell ref="E6075:E6078"/>
    <mergeCell ref="F6075:F6078"/>
    <mergeCell ref="P6071:R6071"/>
    <mergeCell ref="T6071:T6074"/>
    <mergeCell ref="G6072:N6074"/>
    <mergeCell ref="P6072:R6072"/>
    <mergeCell ref="P6073:R6073"/>
    <mergeCell ref="P6074:R6074"/>
    <mergeCell ref="A6071:A6074"/>
    <mergeCell ref="B6071:B6074"/>
    <mergeCell ref="C6071:C6074"/>
    <mergeCell ref="D6071:D6074"/>
    <mergeCell ref="E6071:E6074"/>
    <mergeCell ref="F6071:F6074"/>
    <mergeCell ref="P6091:R6091"/>
    <mergeCell ref="T6091:T6094"/>
    <mergeCell ref="G6092:N6094"/>
    <mergeCell ref="P6092:R6092"/>
    <mergeCell ref="P6093:R6093"/>
    <mergeCell ref="P6094:R6094"/>
    <mergeCell ref="A6091:A6094"/>
    <mergeCell ref="B6091:B6094"/>
    <mergeCell ref="C6091:C6094"/>
    <mergeCell ref="D6091:D6094"/>
    <mergeCell ref="E6091:E6094"/>
    <mergeCell ref="F6091:F6094"/>
    <mergeCell ref="P6087:R6087"/>
    <mergeCell ref="T6087:T6090"/>
    <mergeCell ref="G6088:N6090"/>
    <mergeCell ref="P6088:R6088"/>
    <mergeCell ref="P6089:R6089"/>
    <mergeCell ref="P6090:R6090"/>
    <mergeCell ref="A6087:A6090"/>
    <mergeCell ref="B6087:B6090"/>
    <mergeCell ref="C6087:C6090"/>
    <mergeCell ref="D6087:D6090"/>
    <mergeCell ref="E6087:E6090"/>
    <mergeCell ref="F6087:F6090"/>
    <mergeCell ref="P6083:R6083"/>
    <mergeCell ref="T6083:T6086"/>
    <mergeCell ref="G6084:N6086"/>
    <mergeCell ref="P6084:R6084"/>
    <mergeCell ref="P6085:R6085"/>
    <mergeCell ref="P6086:R6086"/>
    <mergeCell ref="A6083:A6086"/>
    <mergeCell ref="B6083:B6086"/>
    <mergeCell ref="C6083:C6086"/>
    <mergeCell ref="D6083:D6086"/>
    <mergeCell ref="E6083:E6086"/>
    <mergeCell ref="F6083:F6086"/>
    <mergeCell ref="P6103:R6103"/>
    <mergeCell ref="T6103:T6106"/>
    <mergeCell ref="G6104:N6106"/>
    <mergeCell ref="P6104:R6104"/>
    <mergeCell ref="P6105:R6105"/>
    <mergeCell ref="P6106:R6106"/>
    <mergeCell ref="A6103:A6106"/>
    <mergeCell ref="B6103:B6106"/>
    <mergeCell ref="C6103:C6106"/>
    <mergeCell ref="D6103:D6106"/>
    <mergeCell ref="E6103:E6106"/>
    <mergeCell ref="F6103:F6106"/>
    <mergeCell ref="P6099:R6099"/>
    <mergeCell ref="T6099:T6102"/>
    <mergeCell ref="G6100:N6102"/>
    <mergeCell ref="P6100:R6100"/>
    <mergeCell ref="P6101:R6101"/>
    <mergeCell ref="P6102:R6102"/>
    <mergeCell ref="A6099:A6102"/>
    <mergeCell ref="B6099:B6102"/>
    <mergeCell ref="C6099:C6102"/>
    <mergeCell ref="D6099:D6102"/>
    <mergeCell ref="E6099:E6102"/>
    <mergeCell ref="F6099:F6102"/>
    <mergeCell ref="P6095:R6095"/>
    <mergeCell ref="T6095:T6098"/>
    <mergeCell ref="G6096:N6098"/>
    <mergeCell ref="P6096:R6096"/>
    <mergeCell ref="P6097:R6097"/>
    <mergeCell ref="P6098:R6098"/>
    <mergeCell ref="A6095:A6098"/>
    <mergeCell ref="B6095:B6098"/>
    <mergeCell ref="C6095:C6098"/>
    <mergeCell ref="D6095:D6098"/>
    <mergeCell ref="E6095:E6098"/>
    <mergeCell ref="F6095:F6098"/>
    <mergeCell ref="P6115:R6115"/>
    <mergeCell ref="T6115:T6118"/>
    <mergeCell ref="G6116:N6118"/>
    <mergeCell ref="P6116:R6116"/>
    <mergeCell ref="P6117:R6117"/>
    <mergeCell ref="P6118:R6118"/>
    <mergeCell ref="A6115:A6118"/>
    <mergeCell ref="B6115:B6118"/>
    <mergeCell ref="C6115:C6118"/>
    <mergeCell ref="D6115:D6118"/>
    <mergeCell ref="E6115:E6118"/>
    <mergeCell ref="F6115:F6118"/>
    <mergeCell ref="P6111:R6111"/>
    <mergeCell ref="T6111:T6114"/>
    <mergeCell ref="G6112:N6114"/>
    <mergeCell ref="P6112:R6112"/>
    <mergeCell ref="P6113:R6113"/>
    <mergeCell ref="P6114:R6114"/>
    <mergeCell ref="A6111:A6114"/>
    <mergeCell ref="B6111:B6114"/>
    <mergeCell ref="C6111:C6114"/>
    <mergeCell ref="D6111:D6114"/>
    <mergeCell ref="E6111:E6114"/>
    <mergeCell ref="F6111:F6114"/>
    <mergeCell ref="P6107:R6107"/>
    <mergeCell ref="T6107:T6110"/>
    <mergeCell ref="G6108:N6110"/>
    <mergeCell ref="P6108:R6108"/>
    <mergeCell ref="P6109:R6109"/>
    <mergeCell ref="P6110:R6110"/>
    <mergeCell ref="A6107:A6110"/>
    <mergeCell ref="B6107:B6110"/>
    <mergeCell ref="C6107:C6110"/>
    <mergeCell ref="D6107:D6110"/>
    <mergeCell ref="E6107:E6110"/>
    <mergeCell ref="F6107:F6110"/>
    <mergeCell ref="P6127:R6127"/>
    <mergeCell ref="T6127:T6130"/>
    <mergeCell ref="G6128:N6130"/>
    <mergeCell ref="P6128:R6128"/>
    <mergeCell ref="P6129:R6129"/>
    <mergeCell ref="P6130:R6130"/>
    <mergeCell ref="A6127:A6130"/>
    <mergeCell ref="B6127:B6130"/>
    <mergeCell ref="C6127:C6130"/>
    <mergeCell ref="D6127:D6130"/>
    <mergeCell ref="E6127:E6130"/>
    <mergeCell ref="F6127:F6130"/>
    <mergeCell ref="P6123:R6123"/>
    <mergeCell ref="T6123:T6126"/>
    <mergeCell ref="G6124:N6126"/>
    <mergeCell ref="P6124:R6124"/>
    <mergeCell ref="P6125:R6125"/>
    <mergeCell ref="P6126:R6126"/>
    <mergeCell ref="A6123:A6126"/>
    <mergeCell ref="B6123:B6126"/>
    <mergeCell ref="C6123:C6126"/>
    <mergeCell ref="D6123:D6126"/>
    <mergeCell ref="E6123:E6126"/>
    <mergeCell ref="F6123:F6126"/>
    <mergeCell ref="P6119:R6119"/>
    <mergeCell ref="T6119:T6122"/>
    <mergeCell ref="G6120:N6122"/>
    <mergeCell ref="P6120:R6120"/>
    <mergeCell ref="P6121:R6121"/>
    <mergeCell ref="P6122:R6122"/>
    <mergeCell ref="A6119:A6122"/>
    <mergeCell ref="B6119:B6122"/>
    <mergeCell ref="C6119:C6122"/>
    <mergeCell ref="D6119:D6122"/>
    <mergeCell ref="E6119:E6122"/>
    <mergeCell ref="F6119:F6122"/>
    <mergeCell ref="P6139:R6139"/>
    <mergeCell ref="T6139:T6142"/>
    <mergeCell ref="G6140:N6142"/>
    <mergeCell ref="P6140:R6140"/>
    <mergeCell ref="P6141:R6141"/>
    <mergeCell ref="P6142:R6142"/>
    <mergeCell ref="A6139:A6142"/>
    <mergeCell ref="B6139:B6142"/>
    <mergeCell ref="C6139:C6142"/>
    <mergeCell ref="D6139:D6142"/>
    <mergeCell ref="E6139:E6142"/>
    <mergeCell ref="F6139:F6142"/>
    <mergeCell ref="P6135:R6135"/>
    <mergeCell ref="T6135:T6138"/>
    <mergeCell ref="G6136:N6138"/>
    <mergeCell ref="P6136:R6136"/>
    <mergeCell ref="P6137:R6137"/>
    <mergeCell ref="P6138:R6138"/>
    <mergeCell ref="A6135:A6138"/>
    <mergeCell ref="B6135:B6138"/>
    <mergeCell ref="C6135:C6138"/>
    <mergeCell ref="D6135:D6138"/>
    <mergeCell ref="E6135:E6138"/>
    <mergeCell ref="F6135:F6138"/>
    <mergeCell ref="P6131:R6131"/>
    <mergeCell ref="T6131:T6134"/>
    <mergeCell ref="G6132:N6134"/>
    <mergeCell ref="P6132:R6132"/>
    <mergeCell ref="P6133:R6133"/>
    <mergeCell ref="P6134:R6134"/>
    <mergeCell ref="A6131:A6134"/>
    <mergeCell ref="B6131:B6134"/>
    <mergeCell ref="C6131:C6134"/>
    <mergeCell ref="D6131:D6134"/>
    <mergeCell ref="E6131:E6134"/>
    <mergeCell ref="F6131:F6134"/>
    <mergeCell ref="P6151:R6151"/>
    <mergeCell ref="T6151:T6154"/>
    <mergeCell ref="G6152:N6154"/>
    <mergeCell ref="P6152:R6152"/>
    <mergeCell ref="P6153:R6153"/>
    <mergeCell ref="P6154:R6154"/>
    <mergeCell ref="A6151:A6154"/>
    <mergeCell ref="B6151:B6154"/>
    <mergeCell ref="C6151:C6154"/>
    <mergeCell ref="D6151:D6154"/>
    <mergeCell ref="E6151:E6154"/>
    <mergeCell ref="F6151:F6154"/>
    <mergeCell ref="P6147:R6147"/>
    <mergeCell ref="T6147:T6150"/>
    <mergeCell ref="G6148:N6150"/>
    <mergeCell ref="P6148:R6148"/>
    <mergeCell ref="P6149:R6149"/>
    <mergeCell ref="P6150:R6150"/>
    <mergeCell ref="A6147:A6150"/>
    <mergeCell ref="B6147:B6150"/>
    <mergeCell ref="C6147:C6150"/>
    <mergeCell ref="D6147:D6150"/>
    <mergeCell ref="E6147:E6150"/>
    <mergeCell ref="F6147:F6150"/>
    <mergeCell ref="P6143:R6143"/>
    <mergeCell ref="T6143:T6146"/>
    <mergeCell ref="G6144:N6146"/>
    <mergeCell ref="P6144:R6144"/>
    <mergeCell ref="P6145:R6145"/>
    <mergeCell ref="P6146:R6146"/>
    <mergeCell ref="A6143:A6146"/>
    <mergeCell ref="B6143:B6146"/>
    <mergeCell ref="C6143:C6146"/>
    <mergeCell ref="D6143:D6146"/>
    <mergeCell ref="E6143:E6146"/>
    <mergeCell ref="F6143:F6146"/>
    <mergeCell ref="P6163:R6163"/>
    <mergeCell ref="T6163:T6166"/>
    <mergeCell ref="G6164:N6166"/>
    <mergeCell ref="P6164:R6164"/>
    <mergeCell ref="P6165:R6165"/>
    <mergeCell ref="P6166:R6166"/>
    <mergeCell ref="A6163:A6166"/>
    <mergeCell ref="B6163:B6166"/>
    <mergeCell ref="C6163:C6166"/>
    <mergeCell ref="D6163:D6166"/>
    <mergeCell ref="E6163:E6166"/>
    <mergeCell ref="F6163:F6166"/>
    <mergeCell ref="P6159:R6159"/>
    <mergeCell ref="T6159:T6162"/>
    <mergeCell ref="G6160:N6162"/>
    <mergeCell ref="P6160:R6160"/>
    <mergeCell ref="P6161:R6161"/>
    <mergeCell ref="P6162:R6162"/>
    <mergeCell ref="A6159:A6162"/>
    <mergeCell ref="B6159:B6162"/>
    <mergeCell ref="C6159:C6162"/>
    <mergeCell ref="D6159:D6162"/>
    <mergeCell ref="E6159:E6162"/>
    <mergeCell ref="F6159:F6162"/>
    <mergeCell ref="P6155:R6155"/>
    <mergeCell ref="T6155:T6158"/>
    <mergeCell ref="G6156:N6158"/>
    <mergeCell ref="P6156:R6156"/>
    <mergeCell ref="P6157:R6157"/>
    <mergeCell ref="P6158:R6158"/>
    <mergeCell ref="A6155:A6158"/>
    <mergeCell ref="B6155:B6158"/>
    <mergeCell ref="C6155:C6158"/>
    <mergeCell ref="D6155:D6158"/>
    <mergeCell ref="E6155:E6158"/>
    <mergeCell ref="F6155:F6158"/>
    <mergeCell ref="P6175:R6175"/>
    <mergeCell ref="T6175:T6178"/>
    <mergeCell ref="G6176:N6178"/>
    <mergeCell ref="P6176:R6176"/>
    <mergeCell ref="P6177:R6177"/>
    <mergeCell ref="P6178:R6178"/>
    <mergeCell ref="A6175:A6178"/>
    <mergeCell ref="B6175:B6178"/>
    <mergeCell ref="C6175:C6178"/>
    <mergeCell ref="D6175:D6178"/>
    <mergeCell ref="E6175:E6178"/>
    <mergeCell ref="F6175:F6178"/>
    <mergeCell ref="P6171:R6171"/>
    <mergeCell ref="T6171:T6174"/>
    <mergeCell ref="G6172:N6174"/>
    <mergeCell ref="P6172:R6172"/>
    <mergeCell ref="P6173:R6173"/>
    <mergeCell ref="P6174:R6174"/>
    <mergeCell ref="A6171:A6174"/>
    <mergeCell ref="B6171:B6174"/>
    <mergeCell ref="C6171:C6174"/>
    <mergeCell ref="D6171:D6174"/>
    <mergeCell ref="E6171:E6174"/>
    <mergeCell ref="F6171:F6174"/>
    <mergeCell ref="P6167:R6167"/>
    <mergeCell ref="T6167:T6170"/>
    <mergeCell ref="G6168:N6170"/>
    <mergeCell ref="P6168:R6168"/>
    <mergeCell ref="P6169:R6169"/>
    <mergeCell ref="P6170:R6170"/>
    <mergeCell ref="A6167:A6170"/>
    <mergeCell ref="B6167:B6170"/>
    <mergeCell ref="C6167:C6170"/>
    <mergeCell ref="D6167:D6170"/>
    <mergeCell ref="E6167:E6170"/>
    <mergeCell ref="F6167:F6170"/>
    <mergeCell ref="P6187:R6187"/>
    <mergeCell ref="T6187:T6190"/>
    <mergeCell ref="G6188:N6190"/>
    <mergeCell ref="P6188:R6188"/>
    <mergeCell ref="P6189:R6189"/>
    <mergeCell ref="P6190:R6190"/>
    <mergeCell ref="A6187:A6190"/>
    <mergeCell ref="B6187:B6190"/>
    <mergeCell ref="C6187:C6190"/>
    <mergeCell ref="D6187:D6190"/>
    <mergeCell ref="E6187:E6190"/>
    <mergeCell ref="F6187:F6190"/>
    <mergeCell ref="P6183:R6183"/>
    <mergeCell ref="T6183:T6186"/>
    <mergeCell ref="G6184:N6186"/>
    <mergeCell ref="P6184:R6184"/>
    <mergeCell ref="P6185:R6185"/>
    <mergeCell ref="P6186:R6186"/>
    <mergeCell ref="A6183:A6186"/>
    <mergeCell ref="B6183:B6186"/>
    <mergeCell ref="C6183:C6186"/>
    <mergeCell ref="D6183:D6186"/>
    <mergeCell ref="E6183:E6186"/>
    <mergeCell ref="F6183:F6186"/>
    <mergeCell ref="P6179:R6179"/>
    <mergeCell ref="T6179:T6182"/>
    <mergeCell ref="G6180:N6182"/>
    <mergeCell ref="P6180:R6180"/>
    <mergeCell ref="P6181:R6181"/>
    <mergeCell ref="P6182:R6182"/>
    <mergeCell ref="A6179:A6182"/>
    <mergeCell ref="B6179:B6182"/>
    <mergeCell ref="C6179:C6182"/>
    <mergeCell ref="D6179:D6182"/>
    <mergeCell ref="E6179:E6182"/>
    <mergeCell ref="F6179:F6182"/>
    <mergeCell ref="P6199:R6199"/>
    <mergeCell ref="T6199:T6202"/>
    <mergeCell ref="G6200:N6202"/>
    <mergeCell ref="P6200:R6200"/>
    <mergeCell ref="P6201:R6201"/>
    <mergeCell ref="P6202:R6202"/>
    <mergeCell ref="A6199:A6202"/>
    <mergeCell ref="B6199:B6202"/>
    <mergeCell ref="C6199:C6202"/>
    <mergeCell ref="D6199:D6202"/>
    <mergeCell ref="E6199:E6202"/>
    <mergeCell ref="F6199:F6202"/>
    <mergeCell ref="P6195:R6195"/>
    <mergeCell ref="T6195:T6198"/>
    <mergeCell ref="G6196:N6198"/>
    <mergeCell ref="P6196:R6196"/>
    <mergeCell ref="P6197:R6197"/>
    <mergeCell ref="P6198:R6198"/>
    <mergeCell ref="A6195:A6198"/>
    <mergeCell ref="B6195:B6198"/>
    <mergeCell ref="C6195:C6198"/>
    <mergeCell ref="D6195:D6198"/>
    <mergeCell ref="E6195:E6198"/>
    <mergeCell ref="F6195:F6198"/>
    <mergeCell ref="P6191:R6191"/>
    <mergeCell ref="T6191:T6194"/>
    <mergeCell ref="G6192:N6194"/>
    <mergeCell ref="P6192:R6192"/>
    <mergeCell ref="P6193:R6193"/>
    <mergeCell ref="P6194:R6194"/>
    <mergeCell ref="A6191:A6194"/>
    <mergeCell ref="B6191:B6194"/>
    <mergeCell ref="C6191:C6194"/>
    <mergeCell ref="D6191:D6194"/>
    <mergeCell ref="E6191:E6194"/>
    <mergeCell ref="F6191:F6194"/>
    <mergeCell ref="P6211:R6211"/>
    <mergeCell ref="T6211:T6214"/>
    <mergeCell ref="G6212:N6214"/>
    <mergeCell ref="P6212:R6212"/>
    <mergeCell ref="P6213:R6213"/>
    <mergeCell ref="P6214:R6214"/>
    <mergeCell ref="A6211:A6214"/>
    <mergeCell ref="B6211:B6214"/>
    <mergeCell ref="C6211:C6214"/>
    <mergeCell ref="D6211:D6214"/>
    <mergeCell ref="E6211:E6214"/>
    <mergeCell ref="F6211:F6214"/>
    <mergeCell ref="P6207:R6207"/>
    <mergeCell ref="T6207:T6210"/>
    <mergeCell ref="G6208:N6210"/>
    <mergeCell ref="P6208:R6208"/>
    <mergeCell ref="P6209:R6209"/>
    <mergeCell ref="P6210:R6210"/>
    <mergeCell ref="A6207:A6210"/>
    <mergeCell ref="B6207:B6210"/>
    <mergeCell ref="C6207:C6210"/>
    <mergeCell ref="D6207:D6210"/>
    <mergeCell ref="E6207:E6210"/>
    <mergeCell ref="F6207:F6210"/>
    <mergeCell ref="P6203:R6203"/>
    <mergeCell ref="T6203:T6206"/>
    <mergeCell ref="G6204:N6206"/>
    <mergeCell ref="P6204:R6204"/>
    <mergeCell ref="P6205:R6205"/>
    <mergeCell ref="P6206:R6206"/>
    <mergeCell ref="A6203:A6206"/>
    <mergeCell ref="B6203:B6206"/>
    <mergeCell ref="C6203:C6206"/>
    <mergeCell ref="D6203:D6206"/>
    <mergeCell ref="E6203:E6206"/>
    <mergeCell ref="F6203:F6206"/>
    <mergeCell ref="P6223:R6223"/>
    <mergeCell ref="T6223:T6226"/>
    <mergeCell ref="G6224:N6226"/>
    <mergeCell ref="P6224:R6224"/>
    <mergeCell ref="P6225:R6225"/>
    <mergeCell ref="P6226:R6226"/>
    <mergeCell ref="A6223:A6226"/>
    <mergeCell ref="B6223:B6226"/>
    <mergeCell ref="C6223:C6226"/>
    <mergeCell ref="D6223:D6226"/>
    <mergeCell ref="E6223:E6226"/>
    <mergeCell ref="F6223:F6226"/>
    <mergeCell ref="P6219:R6219"/>
    <mergeCell ref="T6219:T6222"/>
    <mergeCell ref="G6220:N6222"/>
    <mergeCell ref="P6220:R6220"/>
    <mergeCell ref="P6221:R6221"/>
    <mergeCell ref="P6222:R6222"/>
    <mergeCell ref="A6219:A6222"/>
    <mergeCell ref="B6219:B6222"/>
    <mergeCell ref="C6219:C6222"/>
    <mergeCell ref="D6219:D6222"/>
    <mergeCell ref="E6219:E6222"/>
    <mergeCell ref="F6219:F6222"/>
    <mergeCell ref="P6215:R6215"/>
    <mergeCell ref="T6215:T6218"/>
    <mergeCell ref="G6216:N6218"/>
    <mergeCell ref="P6216:R6216"/>
    <mergeCell ref="P6217:R6217"/>
    <mergeCell ref="P6218:R6218"/>
    <mergeCell ref="A6215:A6218"/>
    <mergeCell ref="B6215:B6218"/>
    <mergeCell ref="C6215:C6218"/>
    <mergeCell ref="D6215:D6218"/>
    <mergeCell ref="E6215:E6218"/>
    <mergeCell ref="F6215:F6218"/>
    <mergeCell ref="P6235:R6235"/>
    <mergeCell ref="T6235:T6238"/>
    <mergeCell ref="G6236:N6238"/>
    <mergeCell ref="P6236:R6236"/>
    <mergeCell ref="P6237:R6237"/>
    <mergeCell ref="P6238:R6238"/>
    <mergeCell ref="A6235:A6238"/>
    <mergeCell ref="B6235:B6238"/>
    <mergeCell ref="C6235:C6238"/>
    <mergeCell ref="D6235:D6238"/>
    <mergeCell ref="E6235:E6238"/>
    <mergeCell ref="F6235:F6238"/>
    <mergeCell ref="P6231:R6231"/>
    <mergeCell ref="T6231:T6234"/>
    <mergeCell ref="G6232:N6234"/>
    <mergeCell ref="P6232:R6232"/>
    <mergeCell ref="P6233:R6233"/>
    <mergeCell ref="P6234:R6234"/>
    <mergeCell ref="A6231:A6234"/>
    <mergeCell ref="B6231:B6234"/>
    <mergeCell ref="C6231:C6234"/>
    <mergeCell ref="D6231:D6234"/>
    <mergeCell ref="E6231:E6234"/>
    <mergeCell ref="F6231:F6234"/>
    <mergeCell ref="P6227:R6227"/>
    <mergeCell ref="T6227:T6230"/>
    <mergeCell ref="G6228:N6230"/>
    <mergeCell ref="P6228:R6228"/>
    <mergeCell ref="P6229:R6229"/>
    <mergeCell ref="P6230:R6230"/>
    <mergeCell ref="A6227:A6230"/>
    <mergeCell ref="B6227:B6230"/>
    <mergeCell ref="C6227:C6230"/>
    <mergeCell ref="D6227:D6230"/>
    <mergeCell ref="E6227:E6230"/>
    <mergeCell ref="F6227:F6230"/>
    <mergeCell ref="P6247:R6247"/>
    <mergeCell ref="T6247:T6250"/>
    <mergeCell ref="G6248:N6250"/>
    <mergeCell ref="P6248:R6248"/>
    <mergeCell ref="P6249:R6249"/>
    <mergeCell ref="P6250:R6250"/>
    <mergeCell ref="A6247:A6250"/>
    <mergeCell ref="B6247:B6250"/>
    <mergeCell ref="C6247:C6250"/>
    <mergeCell ref="D6247:D6250"/>
    <mergeCell ref="E6247:E6250"/>
    <mergeCell ref="F6247:F6250"/>
    <mergeCell ref="P6243:R6243"/>
    <mergeCell ref="T6243:T6246"/>
    <mergeCell ref="G6244:N6246"/>
    <mergeCell ref="P6244:R6244"/>
    <mergeCell ref="P6245:R6245"/>
    <mergeCell ref="P6246:R6246"/>
    <mergeCell ref="A6243:A6246"/>
    <mergeCell ref="B6243:B6246"/>
    <mergeCell ref="C6243:C6246"/>
    <mergeCell ref="D6243:D6246"/>
    <mergeCell ref="E6243:E6246"/>
    <mergeCell ref="F6243:F6246"/>
    <mergeCell ref="P6239:R6239"/>
    <mergeCell ref="T6239:T6242"/>
    <mergeCell ref="G6240:N6242"/>
    <mergeCell ref="P6240:R6240"/>
    <mergeCell ref="P6241:R6241"/>
    <mergeCell ref="P6242:R6242"/>
    <mergeCell ref="A6239:A6242"/>
    <mergeCell ref="B6239:B6242"/>
    <mergeCell ref="C6239:C6242"/>
    <mergeCell ref="D6239:D6242"/>
    <mergeCell ref="E6239:E6242"/>
    <mergeCell ref="F6239:F6242"/>
    <mergeCell ref="P6259:R6259"/>
    <mergeCell ref="T6259:T6262"/>
    <mergeCell ref="G6260:N6262"/>
    <mergeCell ref="P6260:R6260"/>
    <mergeCell ref="P6261:R6261"/>
    <mergeCell ref="P6262:R6262"/>
    <mergeCell ref="A6259:A6262"/>
    <mergeCell ref="B6259:B6262"/>
    <mergeCell ref="C6259:C6262"/>
    <mergeCell ref="D6259:D6262"/>
    <mergeCell ref="E6259:E6262"/>
    <mergeCell ref="F6259:F6262"/>
    <mergeCell ref="P6255:R6255"/>
    <mergeCell ref="T6255:T6258"/>
    <mergeCell ref="G6256:N6258"/>
    <mergeCell ref="P6256:R6256"/>
    <mergeCell ref="P6257:R6257"/>
    <mergeCell ref="P6258:R6258"/>
    <mergeCell ref="A6255:A6258"/>
    <mergeCell ref="B6255:B6258"/>
    <mergeCell ref="C6255:C6258"/>
    <mergeCell ref="D6255:D6258"/>
    <mergeCell ref="E6255:E6258"/>
    <mergeCell ref="F6255:F6258"/>
    <mergeCell ref="P6251:R6251"/>
    <mergeCell ref="T6251:T6254"/>
    <mergeCell ref="G6252:N6254"/>
    <mergeCell ref="P6252:R6252"/>
    <mergeCell ref="P6253:R6253"/>
    <mergeCell ref="P6254:R6254"/>
    <mergeCell ref="A6251:A6254"/>
    <mergeCell ref="B6251:B6254"/>
    <mergeCell ref="C6251:C6254"/>
    <mergeCell ref="D6251:D6254"/>
    <mergeCell ref="E6251:E6254"/>
    <mergeCell ref="F6251:F6254"/>
    <mergeCell ref="P6271:R6271"/>
    <mergeCell ref="T6271:T6274"/>
    <mergeCell ref="G6272:N6274"/>
    <mergeCell ref="P6272:R6272"/>
    <mergeCell ref="P6273:R6273"/>
    <mergeCell ref="P6274:R6274"/>
    <mergeCell ref="A6271:A6274"/>
    <mergeCell ref="B6271:B6274"/>
    <mergeCell ref="C6271:C6274"/>
    <mergeCell ref="D6271:D6274"/>
    <mergeCell ref="E6271:E6274"/>
    <mergeCell ref="F6271:F6274"/>
    <mergeCell ref="P6267:R6267"/>
    <mergeCell ref="T6267:T6270"/>
    <mergeCell ref="G6268:N6270"/>
    <mergeCell ref="P6268:R6268"/>
    <mergeCell ref="P6269:R6269"/>
    <mergeCell ref="P6270:R6270"/>
    <mergeCell ref="A6267:A6270"/>
    <mergeCell ref="B6267:B6270"/>
    <mergeCell ref="C6267:C6270"/>
    <mergeCell ref="D6267:D6270"/>
    <mergeCell ref="E6267:E6270"/>
    <mergeCell ref="F6267:F6270"/>
    <mergeCell ref="P6263:R6263"/>
    <mergeCell ref="T6263:T6266"/>
    <mergeCell ref="G6264:N6266"/>
    <mergeCell ref="P6264:R6264"/>
    <mergeCell ref="P6265:R6265"/>
    <mergeCell ref="P6266:R6266"/>
    <mergeCell ref="A6263:A6266"/>
    <mergeCell ref="B6263:B6266"/>
    <mergeCell ref="C6263:C6266"/>
    <mergeCell ref="D6263:D6266"/>
    <mergeCell ref="E6263:E6266"/>
    <mergeCell ref="F6263:F6266"/>
    <mergeCell ref="P6283:R6283"/>
    <mergeCell ref="T6283:T6286"/>
    <mergeCell ref="G6284:N6286"/>
    <mergeCell ref="P6284:R6284"/>
    <mergeCell ref="P6285:R6285"/>
    <mergeCell ref="P6286:R6286"/>
    <mergeCell ref="A6283:A6286"/>
    <mergeCell ref="B6283:B6286"/>
    <mergeCell ref="C6283:C6286"/>
    <mergeCell ref="D6283:D6286"/>
    <mergeCell ref="E6283:E6286"/>
    <mergeCell ref="F6283:F6286"/>
    <mergeCell ref="P6279:R6279"/>
    <mergeCell ref="T6279:T6282"/>
    <mergeCell ref="G6280:N6282"/>
    <mergeCell ref="P6280:R6280"/>
    <mergeCell ref="P6281:R6281"/>
    <mergeCell ref="P6282:R6282"/>
    <mergeCell ref="A6279:A6282"/>
    <mergeCell ref="B6279:B6282"/>
    <mergeCell ref="C6279:C6282"/>
    <mergeCell ref="D6279:D6282"/>
    <mergeCell ref="E6279:E6282"/>
    <mergeCell ref="F6279:F6282"/>
    <mergeCell ref="P6275:R6275"/>
    <mergeCell ref="T6275:T6278"/>
    <mergeCell ref="G6276:N6278"/>
    <mergeCell ref="P6276:R6276"/>
    <mergeCell ref="P6277:R6277"/>
    <mergeCell ref="P6278:R6278"/>
    <mergeCell ref="A6275:A6278"/>
    <mergeCell ref="B6275:B6278"/>
    <mergeCell ref="C6275:C6278"/>
    <mergeCell ref="D6275:D6278"/>
    <mergeCell ref="E6275:E6278"/>
    <mergeCell ref="F6275:F6278"/>
    <mergeCell ref="P6295:R6295"/>
    <mergeCell ref="T6295:T6298"/>
    <mergeCell ref="G6296:N6298"/>
    <mergeCell ref="P6296:R6296"/>
    <mergeCell ref="P6297:R6297"/>
    <mergeCell ref="P6298:R6298"/>
    <mergeCell ref="A6295:A6298"/>
    <mergeCell ref="B6295:B6298"/>
    <mergeCell ref="C6295:C6298"/>
    <mergeCell ref="D6295:D6298"/>
    <mergeCell ref="E6295:E6298"/>
    <mergeCell ref="F6295:F6298"/>
    <mergeCell ref="P6291:R6291"/>
    <mergeCell ref="T6291:T6294"/>
    <mergeCell ref="G6292:N6294"/>
    <mergeCell ref="P6292:R6292"/>
    <mergeCell ref="P6293:R6293"/>
    <mergeCell ref="P6294:R6294"/>
    <mergeCell ref="A6291:A6294"/>
    <mergeCell ref="B6291:B6294"/>
    <mergeCell ref="C6291:C6294"/>
    <mergeCell ref="D6291:D6294"/>
    <mergeCell ref="E6291:E6294"/>
    <mergeCell ref="F6291:F6294"/>
    <mergeCell ref="P6287:R6287"/>
    <mergeCell ref="T6287:T6290"/>
    <mergeCell ref="G6288:N6290"/>
    <mergeCell ref="P6288:R6288"/>
    <mergeCell ref="P6289:R6289"/>
    <mergeCell ref="P6290:R6290"/>
    <mergeCell ref="A6287:A6290"/>
    <mergeCell ref="B6287:B6290"/>
    <mergeCell ref="C6287:C6290"/>
    <mergeCell ref="D6287:D6290"/>
    <mergeCell ref="E6287:E6290"/>
    <mergeCell ref="F6287:F6290"/>
    <mergeCell ref="P6307:R6307"/>
    <mergeCell ref="T6307:T6310"/>
    <mergeCell ref="G6308:N6310"/>
    <mergeCell ref="P6308:R6308"/>
    <mergeCell ref="P6309:R6309"/>
    <mergeCell ref="P6310:R6310"/>
    <mergeCell ref="A6307:A6310"/>
    <mergeCell ref="B6307:B6310"/>
    <mergeCell ref="C6307:C6310"/>
    <mergeCell ref="D6307:D6310"/>
    <mergeCell ref="E6307:E6310"/>
    <mergeCell ref="F6307:F6310"/>
    <mergeCell ref="P6303:R6303"/>
    <mergeCell ref="T6303:T6306"/>
    <mergeCell ref="G6304:N6306"/>
    <mergeCell ref="P6304:R6304"/>
    <mergeCell ref="P6305:R6305"/>
    <mergeCell ref="P6306:R6306"/>
    <mergeCell ref="A6303:A6306"/>
    <mergeCell ref="B6303:B6306"/>
    <mergeCell ref="C6303:C6306"/>
    <mergeCell ref="D6303:D6306"/>
    <mergeCell ref="E6303:E6306"/>
    <mergeCell ref="F6303:F6306"/>
    <mergeCell ref="P6299:R6299"/>
    <mergeCell ref="T6299:T6302"/>
    <mergeCell ref="G6300:N6302"/>
    <mergeCell ref="P6300:R6300"/>
    <mergeCell ref="P6301:R6301"/>
    <mergeCell ref="P6302:R6302"/>
    <mergeCell ref="A6299:A6302"/>
    <mergeCell ref="B6299:B6302"/>
    <mergeCell ref="C6299:C6302"/>
    <mergeCell ref="D6299:D6302"/>
    <mergeCell ref="E6299:E6302"/>
    <mergeCell ref="F6299:F6302"/>
    <mergeCell ref="P6319:R6319"/>
    <mergeCell ref="T6319:T6322"/>
    <mergeCell ref="G6320:N6322"/>
    <mergeCell ref="P6320:R6320"/>
    <mergeCell ref="P6321:R6321"/>
    <mergeCell ref="P6322:R6322"/>
    <mergeCell ref="A6319:A6322"/>
    <mergeCell ref="B6319:B6322"/>
    <mergeCell ref="C6319:C6322"/>
    <mergeCell ref="D6319:D6322"/>
    <mergeCell ref="E6319:E6322"/>
    <mergeCell ref="F6319:F6322"/>
    <mergeCell ref="P6315:R6315"/>
    <mergeCell ref="T6315:T6318"/>
    <mergeCell ref="G6316:N6318"/>
    <mergeCell ref="P6316:R6316"/>
    <mergeCell ref="P6317:R6317"/>
    <mergeCell ref="P6318:R6318"/>
    <mergeCell ref="A6315:A6318"/>
    <mergeCell ref="B6315:B6318"/>
    <mergeCell ref="C6315:C6318"/>
    <mergeCell ref="D6315:D6318"/>
    <mergeCell ref="E6315:E6318"/>
    <mergeCell ref="F6315:F6318"/>
    <mergeCell ref="P6311:R6311"/>
    <mergeCell ref="T6311:T6314"/>
    <mergeCell ref="G6312:N6314"/>
    <mergeCell ref="P6312:R6312"/>
    <mergeCell ref="P6313:R6313"/>
    <mergeCell ref="P6314:R6314"/>
    <mergeCell ref="A6311:A6314"/>
    <mergeCell ref="B6311:B6314"/>
    <mergeCell ref="C6311:C6314"/>
    <mergeCell ref="D6311:D6314"/>
    <mergeCell ref="E6311:E6314"/>
    <mergeCell ref="F6311:F6314"/>
    <mergeCell ref="P6331:R6331"/>
    <mergeCell ref="T6331:T6334"/>
    <mergeCell ref="G6332:N6334"/>
    <mergeCell ref="P6332:R6332"/>
    <mergeCell ref="P6333:R6333"/>
    <mergeCell ref="P6334:R6334"/>
    <mergeCell ref="A6331:A6334"/>
    <mergeCell ref="B6331:B6334"/>
    <mergeCell ref="C6331:C6334"/>
    <mergeCell ref="D6331:D6334"/>
    <mergeCell ref="E6331:E6334"/>
    <mergeCell ref="F6331:F6334"/>
    <mergeCell ref="P6327:R6327"/>
    <mergeCell ref="T6327:T6330"/>
    <mergeCell ref="G6328:N6330"/>
    <mergeCell ref="P6328:R6328"/>
    <mergeCell ref="P6329:R6329"/>
    <mergeCell ref="P6330:R6330"/>
    <mergeCell ref="A6327:A6330"/>
    <mergeCell ref="B6327:B6330"/>
    <mergeCell ref="C6327:C6330"/>
    <mergeCell ref="D6327:D6330"/>
    <mergeCell ref="E6327:E6330"/>
    <mergeCell ref="F6327:F6330"/>
    <mergeCell ref="P6323:R6323"/>
    <mergeCell ref="T6323:T6326"/>
    <mergeCell ref="G6324:N6326"/>
    <mergeCell ref="P6324:R6324"/>
    <mergeCell ref="P6325:R6325"/>
    <mergeCell ref="P6326:R6326"/>
    <mergeCell ref="A6323:A6326"/>
    <mergeCell ref="B6323:B6326"/>
    <mergeCell ref="C6323:C6326"/>
    <mergeCell ref="D6323:D6326"/>
    <mergeCell ref="E6323:E6326"/>
    <mergeCell ref="F6323:F6326"/>
    <mergeCell ref="P6343:R6343"/>
    <mergeCell ref="T6343:T6346"/>
    <mergeCell ref="G6344:N6346"/>
    <mergeCell ref="P6344:R6344"/>
    <mergeCell ref="P6345:R6345"/>
    <mergeCell ref="P6346:R6346"/>
    <mergeCell ref="A6343:A6346"/>
    <mergeCell ref="B6343:B6346"/>
    <mergeCell ref="C6343:C6346"/>
    <mergeCell ref="D6343:D6346"/>
    <mergeCell ref="E6343:E6346"/>
    <mergeCell ref="F6343:F6346"/>
    <mergeCell ref="P6339:R6339"/>
    <mergeCell ref="T6339:T6342"/>
    <mergeCell ref="G6340:N6342"/>
    <mergeCell ref="P6340:R6340"/>
    <mergeCell ref="P6341:R6341"/>
    <mergeCell ref="P6342:R6342"/>
    <mergeCell ref="A6339:A6342"/>
    <mergeCell ref="B6339:B6342"/>
    <mergeCell ref="C6339:C6342"/>
    <mergeCell ref="D6339:D6342"/>
    <mergeCell ref="E6339:E6342"/>
    <mergeCell ref="F6339:F6342"/>
    <mergeCell ref="P6335:R6335"/>
    <mergeCell ref="T6335:T6338"/>
    <mergeCell ref="G6336:N6338"/>
    <mergeCell ref="P6336:R6336"/>
    <mergeCell ref="P6337:R6337"/>
    <mergeCell ref="P6338:R6338"/>
    <mergeCell ref="A6335:A6338"/>
    <mergeCell ref="B6335:B6338"/>
    <mergeCell ref="C6335:C6338"/>
    <mergeCell ref="D6335:D6338"/>
    <mergeCell ref="E6335:E6338"/>
    <mergeCell ref="F6335:F6338"/>
    <mergeCell ref="P6355:R6355"/>
    <mergeCell ref="T6355:T6358"/>
    <mergeCell ref="G6356:N6358"/>
    <mergeCell ref="P6356:R6356"/>
    <mergeCell ref="P6357:R6357"/>
    <mergeCell ref="P6358:R6358"/>
    <mergeCell ref="A6355:A6358"/>
    <mergeCell ref="B6355:B6358"/>
    <mergeCell ref="C6355:C6358"/>
    <mergeCell ref="D6355:D6358"/>
    <mergeCell ref="E6355:E6358"/>
    <mergeCell ref="F6355:F6358"/>
    <mergeCell ref="P6351:R6351"/>
    <mergeCell ref="T6351:T6354"/>
    <mergeCell ref="G6352:N6354"/>
    <mergeCell ref="P6352:R6352"/>
    <mergeCell ref="P6353:R6353"/>
    <mergeCell ref="P6354:R6354"/>
    <mergeCell ref="A6351:A6354"/>
    <mergeCell ref="B6351:B6354"/>
    <mergeCell ref="C6351:C6354"/>
    <mergeCell ref="D6351:D6354"/>
    <mergeCell ref="E6351:E6354"/>
    <mergeCell ref="F6351:F6354"/>
    <mergeCell ref="P6347:R6347"/>
    <mergeCell ref="T6347:T6350"/>
    <mergeCell ref="G6348:N6350"/>
    <mergeCell ref="P6348:R6348"/>
    <mergeCell ref="P6349:R6349"/>
    <mergeCell ref="P6350:R6350"/>
    <mergeCell ref="A6347:A6350"/>
    <mergeCell ref="B6347:B6350"/>
    <mergeCell ref="C6347:C6350"/>
    <mergeCell ref="D6347:D6350"/>
    <mergeCell ref="E6347:E6350"/>
    <mergeCell ref="F6347:F6350"/>
    <mergeCell ref="P6367:R6367"/>
    <mergeCell ref="T6367:T6370"/>
    <mergeCell ref="G6368:N6370"/>
    <mergeCell ref="P6368:R6368"/>
    <mergeCell ref="P6369:R6369"/>
    <mergeCell ref="P6370:R6370"/>
    <mergeCell ref="A6367:A6370"/>
    <mergeCell ref="B6367:B6370"/>
    <mergeCell ref="C6367:C6370"/>
    <mergeCell ref="D6367:D6370"/>
    <mergeCell ref="E6367:E6370"/>
    <mergeCell ref="F6367:F6370"/>
    <mergeCell ref="P6363:R6363"/>
    <mergeCell ref="T6363:T6366"/>
    <mergeCell ref="G6364:N6366"/>
    <mergeCell ref="P6364:R6364"/>
    <mergeCell ref="P6365:R6365"/>
    <mergeCell ref="P6366:R6366"/>
    <mergeCell ref="A6363:A6366"/>
    <mergeCell ref="B6363:B6366"/>
    <mergeCell ref="C6363:C6366"/>
    <mergeCell ref="D6363:D6366"/>
    <mergeCell ref="E6363:E6366"/>
    <mergeCell ref="F6363:F6366"/>
    <mergeCell ref="P6359:R6359"/>
    <mergeCell ref="T6359:T6362"/>
    <mergeCell ref="G6360:N6362"/>
    <mergeCell ref="P6360:R6360"/>
    <mergeCell ref="P6361:R6361"/>
    <mergeCell ref="P6362:R6362"/>
    <mergeCell ref="A6359:A6362"/>
    <mergeCell ref="B6359:B6362"/>
    <mergeCell ref="C6359:C6362"/>
    <mergeCell ref="D6359:D6362"/>
    <mergeCell ref="E6359:E6362"/>
    <mergeCell ref="F6359:F6362"/>
    <mergeCell ref="P6379:R6379"/>
    <mergeCell ref="T6379:T6382"/>
    <mergeCell ref="G6380:N6382"/>
    <mergeCell ref="P6380:R6380"/>
    <mergeCell ref="P6381:R6381"/>
    <mergeCell ref="P6382:R6382"/>
    <mergeCell ref="A6379:A6382"/>
    <mergeCell ref="B6379:B6382"/>
    <mergeCell ref="C6379:C6382"/>
    <mergeCell ref="D6379:D6382"/>
    <mergeCell ref="E6379:E6382"/>
    <mergeCell ref="F6379:F6382"/>
    <mergeCell ref="P6375:R6375"/>
    <mergeCell ref="T6375:T6378"/>
    <mergeCell ref="G6376:N6378"/>
    <mergeCell ref="P6376:R6376"/>
    <mergeCell ref="P6377:R6377"/>
    <mergeCell ref="P6378:R6378"/>
    <mergeCell ref="A6375:A6378"/>
    <mergeCell ref="B6375:B6378"/>
    <mergeCell ref="C6375:C6378"/>
    <mergeCell ref="D6375:D6378"/>
    <mergeCell ref="E6375:E6378"/>
    <mergeCell ref="F6375:F6378"/>
    <mergeCell ref="P6371:R6371"/>
    <mergeCell ref="T6371:T6374"/>
    <mergeCell ref="G6372:N6374"/>
    <mergeCell ref="P6372:R6372"/>
    <mergeCell ref="P6373:R6373"/>
    <mergeCell ref="P6374:R6374"/>
    <mergeCell ref="A6371:A6374"/>
    <mergeCell ref="B6371:B6374"/>
    <mergeCell ref="C6371:C6374"/>
    <mergeCell ref="D6371:D6374"/>
    <mergeCell ref="E6371:E6374"/>
    <mergeCell ref="F6371:F6374"/>
    <mergeCell ref="P6391:R6391"/>
    <mergeCell ref="T6391:T6394"/>
    <mergeCell ref="G6392:N6394"/>
    <mergeCell ref="P6392:R6392"/>
    <mergeCell ref="P6393:R6393"/>
    <mergeCell ref="P6394:R6394"/>
    <mergeCell ref="A6391:A6394"/>
    <mergeCell ref="B6391:B6394"/>
    <mergeCell ref="C6391:C6394"/>
    <mergeCell ref="D6391:D6394"/>
    <mergeCell ref="E6391:E6394"/>
    <mergeCell ref="F6391:F6394"/>
    <mergeCell ref="P6387:R6387"/>
    <mergeCell ref="T6387:T6390"/>
    <mergeCell ref="G6388:N6390"/>
    <mergeCell ref="P6388:R6388"/>
    <mergeCell ref="P6389:R6389"/>
    <mergeCell ref="P6390:R6390"/>
    <mergeCell ref="A6387:A6390"/>
    <mergeCell ref="B6387:B6390"/>
    <mergeCell ref="C6387:C6390"/>
    <mergeCell ref="D6387:D6390"/>
    <mergeCell ref="E6387:E6390"/>
    <mergeCell ref="F6387:F6390"/>
    <mergeCell ref="P6383:R6383"/>
    <mergeCell ref="T6383:T6386"/>
    <mergeCell ref="G6384:N6386"/>
    <mergeCell ref="P6384:R6384"/>
    <mergeCell ref="P6385:R6385"/>
    <mergeCell ref="P6386:R6386"/>
    <mergeCell ref="A6383:A6386"/>
    <mergeCell ref="B6383:B6386"/>
    <mergeCell ref="C6383:C6386"/>
    <mergeCell ref="D6383:D6386"/>
    <mergeCell ref="E6383:E6386"/>
    <mergeCell ref="F6383:F6386"/>
    <mergeCell ref="P6403:R6403"/>
    <mergeCell ref="T6403:T6406"/>
    <mergeCell ref="G6404:N6406"/>
    <mergeCell ref="P6404:R6404"/>
    <mergeCell ref="P6405:R6405"/>
    <mergeCell ref="P6406:R6406"/>
    <mergeCell ref="A6403:A6406"/>
    <mergeCell ref="B6403:B6406"/>
    <mergeCell ref="C6403:C6406"/>
    <mergeCell ref="D6403:D6406"/>
    <mergeCell ref="E6403:E6406"/>
    <mergeCell ref="F6403:F6406"/>
    <mergeCell ref="P6399:R6399"/>
    <mergeCell ref="T6399:T6402"/>
    <mergeCell ref="G6400:N6402"/>
    <mergeCell ref="P6400:R6400"/>
    <mergeCell ref="P6401:R6401"/>
    <mergeCell ref="P6402:R6402"/>
    <mergeCell ref="A6399:A6402"/>
    <mergeCell ref="B6399:B6402"/>
    <mergeCell ref="C6399:C6402"/>
    <mergeCell ref="D6399:D6402"/>
    <mergeCell ref="E6399:E6402"/>
    <mergeCell ref="F6399:F6402"/>
    <mergeCell ref="P6395:R6395"/>
    <mergeCell ref="T6395:T6398"/>
    <mergeCell ref="G6396:N6398"/>
    <mergeCell ref="P6396:R6396"/>
    <mergeCell ref="P6397:R6397"/>
    <mergeCell ref="P6398:R6398"/>
    <mergeCell ref="A6395:A6398"/>
    <mergeCell ref="B6395:B6398"/>
    <mergeCell ref="C6395:C6398"/>
    <mergeCell ref="D6395:D6398"/>
    <mergeCell ref="E6395:E6398"/>
    <mergeCell ref="F6395:F6398"/>
    <mergeCell ref="P6415:R6415"/>
    <mergeCell ref="T6415:T6418"/>
    <mergeCell ref="G6416:N6418"/>
    <mergeCell ref="P6416:R6416"/>
    <mergeCell ref="P6417:R6417"/>
    <mergeCell ref="P6418:R6418"/>
    <mergeCell ref="A6415:A6418"/>
    <mergeCell ref="B6415:B6418"/>
    <mergeCell ref="C6415:C6418"/>
    <mergeCell ref="D6415:D6418"/>
    <mergeCell ref="E6415:E6418"/>
    <mergeCell ref="F6415:F6418"/>
    <mergeCell ref="P6411:R6411"/>
    <mergeCell ref="T6411:T6414"/>
    <mergeCell ref="G6412:N6414"/>
    <mergeCell ref="P6412:R6412"/>
    <mergeCell ref="P6413:R6413"/>
    <mergeCell ref="P6414:R6414"/>
    <mergeCell ref="A6411:A6414"/>
    <mergeCell ref="B6411:B6414"/>
    <mergeCell ref="C6411:C6414"/>
    <mergeCell ref="D6411:D6414"/>
    <mergeCell ref="E6411:E6414"/>
    <mergeCell ref="F6411:F6414"/>
    <mergeCell ref="P6407:R6407"/>
    <mergeCell ref="T6407:T6410"/>
    <mergeCell ref="G6408:N6410"/>
    <mergeCell ref="P6408:R6408"/>
    <mergeCell ref="P6409:R6409"/>
    <mergeCell ref="P6410:R6410"/>
    <mergeCell ref="A6407:A6410"/>
    <mergeCell ref="B6407:B6410"/>
    <mergeCell ref="C6407:C6410"/>
    <mergeCell ref="D6407:D6410"/>
    <mergeCell ref="E6407:E6410"/>
    <mergeCell ref="F6407:F6410"/>
    <mergeCell ref="P6427:R6427"/>
    <mergeCell ref="T6427:T6430"/>
    <mergeCell ref="G6428:N6430"/>
    <mergeCell ref="P6428:R6428"/>
    <mergeCell ref="P6429:R6429"/>
    <mergeCell ref="P6430:R6430"/>
    <mergeCell ref="A6427:A6430"/>
    <mergeCell ref="B6427:B6430"/>
    <mergeCell ref="C6427:C6430"/>
    <mergeCell ref="D6427:D6430"/>
    <mergeCell ref="E6427:E6430"/>
    <mergeCell ref="F6427:F6430"/>
    <mergeCell ref="P6423:R6423"/>
    <mergeCell ref="T6423:T6426"/>
    <mergeCell ref="G6424:N6426"/>
    <mergeCell ref="P6424:R6424"/>
    <mergeCell ref="P6425:R6425"/>
    <mergeCell ref="P6426:R6426"/>
    <mergeCell ref="A6423:A6426"/>
    <mergeCell ref="B6423:B6426"/>
    <mergeCell ref="C6423:C6426"/>
    <mergeCell ref="D6423:D6426"/>
    <mergeCell ref="E6423:E6426"/>
    <mergeCell ref="F6423:F6426"/>
    <mergeCell ref="P6419:R6419"/>
    <mergeCell ref="T6419:T6422"/>
    <mergeCell ref="G6420:N6422"/>
    <mergeCell ref="P6420:R6420"/>
    <mergeCell ref="P6421:R6421"/>
    <mergeCell ref="P6422:R6422"/>
    <mergeCell ref="A6419:A6422"/>
    <mergeCell ref="B6419:B6422"/>
    <mergeCell ref="C6419:C6422"/>
    <mergeCell ref="D6419:D6422"/>
    <mergeCell ref="E6419:E6422"/>
    <mergeCell ref="F6419:F6422"/>
    <mergeCell ref="P6439:R6439"/>
    <mergeCell ref="T6439:T6442"/>
    <mergeCell ref="G6440:N6442"/>
    <mergeCell ref="P6440:R6440"/>
    <mergeCell ref="P6441:R6441"/>
    <mergeCell ref="P6442:R6442"/>
    <mergeCell ref="A6439:A6442"/>
    <mergeCell ref="B6439:B6442"/>
    <mergeCell ref="C6439:C6442"/>
    <mergeCell ref="D6439:D6442"/>
    <mergeCell ref="E6439:E6442"/>
    <mergeCell ref="F6439:F6442"/>
    <mergeCell ref="P6435:R6435"/>
    <mergeCell ref="T6435:T6438"/>
    <mergeCell ref="G6436:N6438"/>
    <mergeCell ref="P6436:R6436"/>
    <mergeCell ref="P6437:R6437"/>
    <mergeCell ref="P6438:R6438"/>
    <mergeCell ref="A6435:A6438"/>
    <mergeCell ref="B6435:B6438"/>
    <mergeCell ref="C6435:C6438"/>
    <mergeCell ref="D6435:D6438"/>
    <mergeCell ref="E6435:E6438"/>
    <mergeCell ref="F6435:F6438"/>
    <mergeCell ref="P6431:R6431"/>
    <mergeCell ref="T6431:T6434"/>
    <mergeCell ref="G6432:N6434"/>
    <mergeCell ref="P6432:R6432"/>
    <mergeCell ref="P6433:R6433"/>
    <mergeCell ref="P6434:R6434"/>
    <mergeCell ref="A6431:A6434"/>
    <mergeCell ref="B6431:B6434"/>
    <mergeCell ref="C6431:C6434"/>
    <mergeCell ref="D6431:D6434"/>
    <mergeCell ref="E6431:E6434"/>
    <mergeCell ref="F6431:F6434"/>
    <mergeCell ref="P6451:R6451"/>
    <mergeCell ref="T6451:T6454"/>
    <mergeCell ref="G6452:N6454"/>
    <mergeCell ref="P6452:R6452"/>
    <mergeCell ref="P6453:R6453"/>
    <mergeCell ref="P6454:R6454"/>
    <mergeCell ref="A6451:A6454"/>
    <mergeCell ref="B6451:B6454"/>
    <mergeCell ref="C6451:C6454"/>
    <mergeCell ref="D6451:D6454"/>
    <mergeCell ref="E6451:E6454"/>
    <mergeCell ref="F6451:F6454"/>
    <mergeCell ref="P6447:R6447"/>
    <mergeCell ref="T6447:T6450"/>
    <mergeCell ref="G6448:N6450"/>
    <mergeCell ref="P6448:R6448"/>
    <mergeCell ref="P6449:R6449"/>
    <mergeCell ref="P6450:R6450"/>
    <mergeCell ref="A6447:A6450"/>
    <mergeCell ref="B6447:B6450"/>
    <mergeCell ref="C6447:C6450"/>
    <mergeCell ref="D6447:D6450"/>
    <mergeCell ref="E6447:E6450"/>
    <mergeCell ref="F6447:F6450"/>
    <mergeCell ref="P6443:R6443"/>
    <mergeCell ref="T6443:T6446"/>
    <mergeCell ref="G6444:N6446"/>
    <mergeCell ref="P6444:R6444"/>
    <mergeCell ref="P6445:R6445"/>
    <mergeCell ref="P6446:R6446"/>
    <mergeCell ref="A6443:A6446"/>
    <mergeCell ref="B6443:B6446"/>
    <mergeCell ref="C6443:C6446"/>
    <mergeCell ref="D6443:D6446"/>
    <mergeCell ref="E6443:E6446"/>
    <mergeCell ref="F6443:F6446"/>
    <mergeCell ref="P6463:R6463"/>
    <mergeCell ref="T6463:T6466"/>
    <mergeCell ref="G6464:N6466"/>
    <mergeCell ref="P6464:R6464"/>
    <mergeCell ref="P6465:R6465"/>
    <mergeCell ref="P6466:R6466"/>
    <mergeCell ref="A6463:A6466"/>
    <mergeCell ref="B6463:B6466"/>
    <mergeCell ref="C6463:C6466"/>
    <mergeCell ref="D6463:D6466"/>
    <mergeCell ref="E6463:E6466"/>
    <mergeCell ref="F6463:F6466"/>
    <mergeCell ref="P6459:R6459"/>
    <mergeCell ref="T6459:T6462"/>
    <mergeCell ref="G6460:N6462"/>
    <mergeCell ref="P6460:R6460"/>
    <mergeCell ref="P6461:R6461"/>
    <mergeCell ref="P6462:R6462"/>
    <mergeCell ref="A6459:A6462"/>
    <mergeCell ref="B6459:B6462"/>
    <mergeCell ref="C6459:C6462"/>
    <mergeCell ref="D6459:D6462"/>
    <mergeCell ref="E6459:E6462"/>
    <mergeCell ref="F6459:F6462"/>
    <mergeCell ref="P6455:R6455"/>
    <mergeCell ref="T6455:T6458"/>
    <mergeCell ref="G6456:N6458"/>
    <mergeCell ref="P6456:R6456"/>
    <mergeCell ref="P6457:R6457"/>
    <mergeCell ref="P6458:R6458"/>
    <mergeCell ref="A6455:A6458"/>
    <mergeCell ref="B6455:B6458"/>
    <mergeCell ref="C6455:C6458"/>
    <mergeCell ref="D6455:D6458"/>
    <mergeCell ref="E6455:E6458"/>
    <mergeCell ref="F6455:F6458"/>
    <mergeCell ref="P6475:R6475"/>
    <mergeCell ref="T6475:T6478"/>
    <mergeCell ref="G6476:N6478"/>
    <mergeCell ref="P6476:R6476"/>
    <mergeCell ref="P6477:R6477"/>
    <mergeCell ref="P6478:R6478"/>
    <mergeCell ref="A6475:A6478"/>
    <mergeCell ref="B6475:B6478"/>
    <mergeCell ref="C6475:C6478"/>
    <mergeCell ref="D6475:D6478"/>
    <mergeCell ref="E6475:E6478"/>
    <mergeCell ref="F6475:F6478"/>
    <mergeCell ref="P6471:R6471"/>
    <mergeCell ref="T6471:T6474"/>
    <mergeCell ref="G6472:N6474"/>
    <mergeCell ref="P6472:R6472"/>
    <mergeCell ref="P6473:R6473"/>
    <mergeCell ref="P6474:R6474"/>
    <mergeCell ref="A6471:A6474"/>
    <mergeCell ref="B6471:B6474"/>
    <mergeCell ref="C6471:C6474"/>
    <mergeCell ref="D6471:D6474"/>
    <mergeCell ref="E6471:E6474"/>
    <mergeCell ref="F6471:F6474"/>
    <mergeCell ref="P6467:R6467"/>
    <mergeCell ref="T6467:T6470"/>
    <mergeCell ref="G6468:N6470"/>
    <mergeCell ref="P6468:R6468"/>
    <mergeCell ref="P6469:R6469"/>
    <mergeCell ref="P6470:R6470"/>
    <mergeCell ref="A6467:A6470"/>
    <mergeCell ref="B6467:B6470"/>
    <mergeCell ref="C6467:C6470"/>
    <mergeCell ref="D6467:D6470"/>
    <mergeCell ref="E6467:E6470"/>
    <mergeCell ref="F6467:F6470"/>
    <mergeCell ref="P6487:R6487"/>
    <mergeCell ref="T6487:T6490"/>
    <mergeCell ref="G6488:N6490"/>
    <mergeCell ref="P6488:R6488"/>
    <mergeCell ref="P6489:R6489"/>
    <mergeCell ref="P6490:R6490"/>
    <mergeCell ref="A6487:A6490"/>
    <mergeCell ref="B6487:B6490"/>
    <mergeCell ref="C6487:C6490"/>
    <mergeCell ref="D6487:D6490"/>
    <mergeCell ref="E6487:E6490"/>
    <mergeCell ref="F6487:F6490"/>
    <mergeCell ref="P6483:R6483"/>
    <mergeCell ref="T6483:T6486"/>
    <mergeCell ref="G6484:N6486"/>
    <mergeCell ref="P6484:R6484"/>
    <mergeCell ref="P6485:R6485"/>
    <mergeCell ref="P6486:R6486"/>
    <mergeCell ref="A6483:A6486"/>
    <mergeCell ref="B6483:B6486"/>
    <mergeCell ref="C6483:C6486"/>
    <mergeCell ref="D6483:D6486"/>
    <mergeCell ref="E6483:E6486"/>
    <mergeCell ref="F6483:F6486"/>
    <mergeCell ref="P6479:R6479"/>
    <mergeCell ref="T6479:T6482"/>
    <mergeCell ref="G6480:N6482"/>
    <mergeCell ref="P6480:R6480"/>
    <mergeCell ref="P6481:R6481"/>
    <mergeCell ref="P6482:R6482"/>
    <mergeCell ref="A6479:A6482"/>
    <mergeCell ref="B6479:B6482"/>
    <mergeCell ref="C6479:C6482"/>
    <mergeCell ref="D6479:D6482"/>
    <mergeCell ref="E6479:E6482"/>
    <mergeCell ref="F6479:F6482"/>
    <mergeCell ref="P6499:R6499"/>
    <mergeCell ref="T6499:T6502"/>
    <mergeCell ref="G6500:N6502"/>
    <mergeCell ref="P6500:R6500"/>
    <mergeCell ref="P6501:R6501"/>
    <mergeCell ref="P6502:R6502"/>
    <mergeCell ref="A6499:A6502"/>
    <mergeCell ref="B6499:B6502"/>
    <mergeCell ref="C6499:C6502"/>
    <mergeCell ref="D6499:D6502"/>
    <mergeCell ref="E6499:E6502"/>
    <mergeCell ref="F6499:F6502"/>
    <mergeCell ref="P6495:R6495"/>
    <mergeCell ref="T6495:T6498"/>
    <mergeCell ref="G6496:N6498"/>
    <mergeCell ref="P6496:R6496"/>
    <mergeCell ref="P6497:R6497"/>
    <mergeCell ref="P6498:R6498"/>
    <mergeCell ref="A6495:A6498"/>
    <mergeCell ref="B6495:B6498"/>
    <mergeCell ref="C6495:C6498"/>
    <mergeCell ref="D6495:D6498"/>
    <mergeCell ref="E6495:E6498"/>
    <mergeCell ref="F6495:F6498"/>
    <mergeCell ref="P6491:R6491"/>
    <mergeCell ref="T6491:T6494"/>
    <mergeCell ref="G6492:N6494"/>
    <mergeCell ref="P6492:R6492"/>
    <mergeCell ref="P6493:R6493"/>
    <mergeCell ref="P6494:R6494"/>
    <mergeCell ref="A6491:A6494"/>
    <mergeCell ref="B6491:B6494"/>
    <mergeCell ref="C6491:C6494"/>
    <mergeCell ref="D6491:D6494"/>
    <mergeCell ref="E6491:E6494"/>
    <mergeCell ref="F6491:F6494"/>
    <mergeCell ref="P6511:R6511"/>
    <mergeCell ref="T6511:T6514"/>
    <mergeCell ref="G6512:N6514"/>
    <mergeCell ref="P6512:R6512"/>
    <mergeCell ref="P6513:R6513"/>
    <mergeCell ref="P6514:R6514"/>
    <mergeCell ref="A6511:A6514"/>
    <mergeCell ref="B6511:B6514"/>
    <mergeCell ref="C6511:C6514"/>
    <mergeCell ref="D6511:D6514"/>
    <mergeCell ref="E6511:E6514"/>
    <mergeCell ref="F6511:F6514"/>
    <mergeCell ref="P6507:R6507"/>
    <mergeCell ref="T6507:T6510"/>
    <mergeCell ref="G6508:N6510"/>
    <mergeCell ref="P6508:R6508"/>
    <mergeCell ref="P6509:R6509"/>
    <mergeCell ref="P6510:R6510"/>
    <mergeCell ref="A6507:A6510"/>
    <mergeCell ref="B6507:B6510"/>
    <mergeCell ref="C6507:C6510"/>
    <mergeCell ref="D6507:D6510"/>
    <mergeCell ref="E6507:E6510"/>
    <mergeCell ref="F6507:F6510"/>
    <mergeCell ref="P6503:R6503"/>
    <mergeCell ref="T6503:T6506"/>
    <mergeCell ref="G6504:N6506"/>
    <mergeCell ref="P6504:R6504"/>
    <mergeCell ref="P6505:R6505"/>
    <mergeCell ref="P6506:R6506"/>
    <mergeCell ref="A6503:A6506"/>
    <mergeCell ref="B6503:B6506"/>
    <mergeCell ref="C6503:C6506"/>
    <mergeCell ref="D6503:D6506"/>
    <mergeCell ref="E6503:E6506"/>
    <mergeCell ref="F6503:F6506"/>
    <mergeCell ref="P6523:R6523"/>
    <mergeCell ref="T6523:T6526"/>
    <mergeCell ref="G6524:N6526"/>
    <mergeCell ref="P6524:R6524"/>
    <mergeCell ref="P6525:R6525"/>
    <mergeCell ref="P6526:R6526"/>
    <mergeCell ref="A6523:A6526"/>
    <mergeCell ref="B6523:B6526"/>
    <mergeCell ref="C6523:C6526"/>
    <mergeCell ref="D6523:D6526"/>
    <mergeCell ref="E6523:E6526"/>
    <mergeCell ref="F6523:F6526"/>
    <mergeCell ref="P6519:R6519"/>
    <mergeCell ref="T6519:T6522"/>
    <mergeCell ref="G6520:N6522"/>
    <mergeCell ref="P6520:R6520"/>
    <mergeCell ref="P6521:R6521"/>
    <mergeCell ref="P6522:R6522"/>
    <mergeCell ref="A6519:A6522"/>
    <mergeCell ref="B6519:B6522"/>
    <mergeCell ref="C6519:C6522"/>
    <mergeCell ref="D6519:D6522"/>
    <mergeCell ref="E6519:E6522"/>
    <mergeCell ref="F6519:F6522"/>
    <mergeCell ref="P6515:R6515"/>
    <mergeCell ref="T6515:T6518"/>
    <mergeCell ref="G6516:N6518"/>
    <mergeCell ref="P6516:R6516"/>
    <mergeCell ref="P6517:R6517"/>
    <mergeCell ref="P6518:R6518"/>
    <mergeCell ref="A6515:A6518"/>
    <mergeCell ref="B6515:B6518"/>
    <mergeCell ref="C6515:C6518"/>
    <mergeCell ref="D6515:D6518"/>
    <mergeCell ref="E6515:E6518"/>
    <mergeCell ref="F6515:F6518"/>
    <mergeCell ref="P6535:R6535"/>
    <mergeCell ref="T6535:T6538"/>
    <mergeCell ref="G6536:N6538"/>
    <mergeCell ref="P6536:R6536"/>
    <mergeCell ref="P6537:R6537"/>
    <mergeCell ref="P6538:R6538"/>
    <mergeCell ref="A6535:A6538"/>
    <mergeCell ref="B6535:B6538"/>
    <mergeCell ref="C6535:C6538"/>
    <mergeCell ref="D6535:D6538"/>
    <mergeCell ref="E6535:E6538"/>
    <mergeCell ref="F6535:F6538"/>
    <mergeCell ref="P6531:R6531"/>
    <mergeCell ref="T6531:T6534"/>
    <mergeCell ref="G6532:N6534"/>
    <mergeCell ref="P6532:R6532"/>
    <mergeCell ref="P6533:R6533"/>
    <mergeCell ref="P6534:R6534"/>
    <mergeCell ref="A6531:A6534"/>
    <mergeCell ref="B6531:B6534"/>
    <mergeCell ref="C6531:C6534"/>
    <mergeCell ref="D6531:D6534"/>
    <mergeCell ref="E6531:E6534"/>
    <mergeCell ref="F6531:F6534"/>
    <mergeCell ref="P6527:R6527"/>
    <mergeCell ref="T6527:T6530"/>
    <mergeCell ref="G6528:N6530"/>
    <mergeCell ref="P6528:R6528"/>
    <mergeCell ref="P6529:R6529"/>
    <mergeCell ref="P6530:R6530"/>
    <mergeCell ref="A6527:A6530"/>
    <mergeCell ref="B6527:B6530"/>
    <mergeCell ref="C6527:C6530"/>
    <mergeCell ref="D6527:D6530"/>
    <mergeCell ref="E6527:E6530"/>
    <mergeCell ref="F6527:F6530"/>
    <mergeCell ref="P6547:R6547"/>
    <mergeCell ref="T6547:T6550"/>
    <mergeCell ref="G6548:N6550"/>
    <mergeCell ref="P6548:R6548"/>
    <mergeCell ref="P6549:R6549"/>
    <mergeCell ref="P6550:R6550"/>
    <mergeCell ref="A6547:A6550"/>
    <mergeCell ref="B6547:B6550"/>
    <mergeCell ref="C6547:C6550"/>
    <mergeCell ref="D6547:D6550"/>
    <mergeCell ref="E6547:E6550"/>
    <mergeCell ref="F6547:F6550"/>
    <mergeCell ref="P6543:R6543"/>
    <mergeCell ref="T6543:T6546"/>
    <mergeCell ref="G6544:N6546"/>
    <mergeCell ref="P6544:R6544"/>
    <mergeCell ref="P6545:R6545"/>
    <mergeCell ref="P6546:R6546"/>
    <mergeCell ref="A6543:A6546"/>
    <mergeCell ref="B6543:B6546"/>
    <mergeCell ref="C6543:C6546"/>
    <mergeCell ref="D6543:D6546"/>
    <mergeCell ref="E6543:E6546"/>
    <mergeCell ref="F6543:F6546"/>
    <mergeCell ref="P6539:R6539"/>
    <mergeCell ref="T6539:T6542"/>
    <mergeCell ref="G6540:N6542"/>
    <mergeCell ref="P6540:R6540"/>
    <mergeCell ref="P6541:R6541"/>
    <mergeCell ref="P6542:R6542"/>
    <mergeCell ref="A6539:A6542"/>
    <mergeCell ref="B6539:B6542"/>
    <mergeCell ref="C6539:C6542"/>
    <mergeCell ref="D6539:D6542"/>
    <mergeCell ref="E6539:E6542"/>
    <mergeCell ref="F6539:F6542"/>
    <mergeCell ref="P6559:R6559"/>
    <mergeCell ref="T6559:T6562"/>
    <mergeCell ref="G6560:N6562"/>
    <mergeCell ref="P6560:R6560"/>
    <mergeCell ref="P6561:R6561"/>
    <mergeCell ref="P6562:R6562"/>
    <mergeCell ref="A6559:A6562"/>
    <mergeCell ref="B6559:B6562"/>
    <mergeCell ref="C6559:C6562"/>
    <mergeCell ref="D6559:D6562"/>
    <mergeCell ref="E6559:E6562"/>
    <mergeCell ref="F6559:F6562"/>
    <mergeCell ref="P6555:R6555"/>
    <mergeCell ref="T6555:T6558"/>
    <mergeCell ref="G6556:N6558"/>
    <mergeCell ref="P6556:R6556"/>
    <mergeCell ref="P6557:R6557"/>
    <mergeCell ref="P6558:R6558"/>
    <mergeCell ref="A6555:A6558"/>
    <mergeCell ref="B6555:B6558"/>
    <mergeCell ref="C6555:C6558"/>
    <mergeCell ref="D6555:D6558"/>
    <mergeCell ref="E6555:E6558"/>
    <mergeCell ref="F6555:F6558"/>
    <mergeCell ref="P6551:R6551"/>
    <mergeCell ref="T6551:T6554"/>
    <mergeCell ref="G6552:N6554"/>
    <mergeCell ref="P6552:R6552"/>
    <mergeCell ref="P6553:R6553"/>
    <mergeCell ref="P6554:R6554"/>
    <mergeCell ref="A6551:A6554"/>
    <mergeCell ref="B6551:B6554"/>
    <mergeCell ref="C6551:C6554"/>
    <mergeCell ref="D6551:D6554"/>
    <mergeCell ref="E6551:E6554"/>
    <mergeCell ref="F6551:F6554"/>
    <mergeCell ref="P6571:R6571"/>
    <mergeCell ref="T6571:T6574"/>
    <mergeCell ref="G6572:N6574"/>
    <mergeCell ref="P6572:R6572"/>
    <mergeCell ref="P6573:R6573"/>
    <mergeCell ref="P6574:R6574"/>
    <mergeCell ref="A6571:A6574"/>
    <mergeCell ref="B6571:B6574"/>
    <mergeCell ref="C6571:C6574"/>
    <mergeCell ref="D6571:D6574"/>
    <mergeCell ref="E6571:E6574"/>
    <mergeCell ref="F6571:F6574"/>
    <mergeCell ref="P6567:R6567"/>
    <mergeCell ref="T6567:T6570"/>
    <mergeCell ref="G6568:N6570"/>
    <mergeCell ref="P6568:R6568"/>
    <mergeCell ref="P6569:R6569"/>
    <mergeCell ref="P6570:R6570"/>
    <mergeCell ref="A6567:A6570"/>
    <mergeCell ref="B6567:B6570"/>
    <mergeCell ref="C6567:C6570"/>
    <mergeCell ref="D6567:D6570"/>
    <mergeCell ref="E6567:E6570"/>
    <mergeCell ref="F6567:F6570"/>
    <mergeCell ref="P6563:R6563"/>
    <mergeCell ref="T6563:T6566"/>
    <mergeCell ref="G6564:N6566"/>
    <mergeCell ref="P6564:R6564"/>
    <mergeCell ref="P6565:R6565"/>
    <mergeCell ref="P6566:R6566"/>
    <mergeCell ref="A6563:A6566"/>
    <mergeCell ref="B6563:B6566"/>
    <mergeCell ref="C6563:C6566"/>
    <mergeCell ref="D6563:D6566"/>
    <mergeCell ref="E6563:E6566"/>
    <mergeCell ref="F6563:F6566"/>
    <mergeCell ref="P6583:R6583"/>
    <mergeCell ref="T6583:T6586"/>
    <mergeCell ref="G6584:N6586"/>
    <mergeCell ref="P6584:R6584"/>
    <mergeCell ref="P6585:R6585"/>
    <mergeCell ref="P6586:R6586"/>
    <mergeCell ref="A6583:A6586"/>
    <mergeCell ref="B6583:B6586"/>
    <mergeCell ref="C6583:C6586"/>
    <mergeCell ref="D6583:D6586"/>
    <mergeCell ref="E6583:E6586"/>
    <mergeCell ref="F6583:F6586"/>
    <mergeCell ref="P6579:R6579"/>
    <mergeCell ref="T6579:T6582"/>
    <mergeCell ref="G6580:N6582"/>
    <mergeCell ref="P6580:R6580"/>
    <mergeCell ref="P6581:R6581"/>
    <mergeCell ref="P6582:R6582"/>
    <mergeCell ref="A6579:A6582"/>
    <mergeCell ref="B6579:B6582"/>
    <mergeCell ref="C6579:C6582"/>
    <mergeCell ref="D6579:D6582"/>
    <mergeCell ref="E6579:E6582"/>
    <mergeCell ref="F6579:F6582"/>
    <mergeCell ref="P6575:R6575"/>
    <mergeCell ref="T6575:T6578"/>
    <mergeCell ref="G6576:N6578"/>
    <mergeCell ref="P6576:R6576"/>
    <mergeCell ref="P6577:R6577"/>
    <mergeCell ref="P6578:R6578"/>
    <mergeCell ref="A6575:A6578"/>
    <mergeCell ref="B6575:B6578"/>
    <mergeCell ref="C6575:C6578"/>
    <mergeCell ref="D6575:D6578"/>
    <mergeCell ref="E6575:E6578"/>
    <mergeCell ref="F6575:F6578"/>
    <mergeCell ref="P6595:R6595"/>
    <mergeCell ref="T6595:T6598"/>
    <mergeCell ref="G6596:N6598"/>
    <mergeCell ref="P6596:R6596"/>
    <mergeCell ref="P6597:R6597"/>
    <mergeCell ref="P6598:R6598"/>
    <mergeCell ref="A6595:A6598"/>
    <mergeCell ref="B6595:B6598"/>
    <mergeCell ref="C6595:C6598"/>
    <mergeCell ref="D6595:D6598"/>
    <mergeCell ref="E6595:E6598"/>
    <mergeCell ref="F6595:F6598"/>
    <mergeCell ref="P6591:R6591"/>
    <mergeCell ref="T6591:T6594"/>
    <mergeCell ref="G6592:N6594"/>
    <mergeCell ref="P6592:R6592"/>
    <mergeCell ref="P6593:R6593"/>
    <mergeCell ref="P6594:R6594"/>
    <mergeCell ref="A6591:A6594"/>
    <mergeCell ref="B6591:B6594"/>
    <mergeCell ref="C6591:C6594"/>
    <mergeCell ref="D6591:D6594"/>
    <mergeCell ref="E6591:E6594"/>
    <mergeCell ref="F6591:F6594"/>
    <mergeCell ref="P6587:R6587"/>
    <mergeCell ref="T6587:T6590"/>
    <mergeCell ref="G6588:N6590"/>
    <mergeCell ref="P6588:R6588"/>
    <mergeCell ref="P6589:R6589"/>
    <mergeCell ref="P6590:R6590"/>
    <mergeCell ref="A6587:A6590"/>
    <mergeCell ref="B6587:B6590"/>
    <mergeCell ref="C6587:C6590"/>
    <mergeCell ref="D6587:D6590"/>
    <mergeCell ref="E6587:E6590"/>
    <mergeCell ref="F6587:F6590"/>
    <mergeCell ref="P6607:R6607"/>
    <mergeCell ref="T6607:T6610"/>
    <mergeCell ref="G6608:N6610"/>
    <mergeCell ref="P6608:R6608"/>
    <mergeCell ref="P6609:R6609"/>
    <mergeCell ref="P6610:R6610"/>
    <mergeCell ref="A6607:A6610"/>
    <mergeCell ref="B6607:B6610"/>
    <mergeCell ref="C6607:C6610"/>
    <mergeCell ref="D6607:D6610"/>
    <mergeCell ref="E6607:E6610"/>
    <mergeCell ref="F6607:F6610"/>
    <mergeCell ref="P6603:R6603"/>
    <mergeCell ref="T6603:T6606"/>
    <mergeCell ref="G6604:N6606"/>
    <mergeCell ref="P6604:R6604"/>
    <mergeCell ref="P6605:R6605"/>
    <mergeCell ref="P6606:R6606"/>
    <mergeCell ref="A6603:A6606"/>
    <mergeCell ref="B6603:B6606"/>
    <mergeCell ref="C6603:C6606"/>
    <mergeCell ref="D6603:D6606"/>
    <mergeCell ref="E6603:E6606"/>
    <mergeCell ref="F6603:F6606"/>
    <mergeCell ref="P6599:R6599"/>
    <mergeCell ref="T6599:T6602"/>
    <mergeCell ref="G6600:N6602"/>
    <mergeCell ref="P6600:R6600"/>
    <mergeCell ref="P6601:R6601"/>
    <mergeCell ref="P6602:R6602"/>
    <mergeCell ref="A6599:A6602"/>
    <mergeCell ref="B6599:B6602"/>
    <mergeCell ref="C6599:C6602"/>
    <mergeCell ref="D6599:D6602"/>
    <mergeCell ref="E6599:E6602"/>
    <mergeCell ref="F6599:F6602"/>
    <mergeCell ref="P6619:R6619"/>
    <mergeCell ref="T6619:T6622"/>
    <mergeCell ref="G6620:N6622"/>
    <mergeCell ref="P6620:R6620"/>
    <mergeCell ref="P6621:R6621"/>
    <mergeCell ref="P6622:R6622"/>
    <mergeCell ref="A6619:A6622"/>
    <mergeCell ref="B6619:B6622"/>
    <mergeCell ref="C6619:C6622"/>
    <mergeCell ref="D6619:D6622"/>
    <mergeCell ref="E6619:E6622"/>
    <mergeCell ref="F6619:F6622"/>
    <mergeCell ref="P6615:R6615"/>
    <mergeCell ref="T6615:T6618"/>
    <mergeCell ref="G6616:N6618"/>
    <mergeCell ref="P6616:R6616"/>
    <mergeCell ref="P6617:R6617"/>
    <mergeCell ref="P6618:R6618"/>
    <mergeCell ref="A6615:A6618"/>
    <mergeCell ref="B6615:B6618"/>
    <mergeCell ref="C6615:C6618"/>
    <mergeCell ref="D6615:D6618"/>
    <mergeCell ref="E6615:E6618"/>
    <mergeCell ref="F6615:F6618"/>
    <mergeCell ref="P6611:R6611"/>
    <mergeCell ref="T6611:T6614"/>
    <mergeCell ref="G6612:N6614"/>
    <mergeCell ref="P6612:R6612"/>
    <mergeCell ref="P6613:R6613"/>
    <mergeCell ref="P6614:R6614"/>
    <mergeCell ref="A6611:A6614"/>
    <mergeCell ref="B6611:B6614"/>
    <mergeCell ref="C6611:C6614"/>
    <mergeCell ref="D6611:D6614"/>
    <mergeCell ref="E6611:E6614"/>
    <mergeCell ref="F6611:F6614"/>
    <mergeCell ref="P6631:R6631"/>
    <mergeCell ref="T6631:T6634"/>
    <mergeCell ref="G6632:N6634"/>
    <mergeCell ref="P6632:R6632"/>
    <mergeCell ref="P6633:R6633"/>
    <mergeCell ref="P6634:R6634"/>
    <mergeCell ref="A6631:A6634"/>
    <mergeCell ref="B6631:B6634"/>
    <mergeCell ref="C6631:C6634"/>
    <mergeCell ref="D6631:D6634"/>
    <mergeCell ref="E6631:E6634"/>
    <mergeCell ref="F6631:F6634"/>
    <mergeCell ref="P6627:R6627"/>
    <mergeCell ref="T6627:T6630"/>
    <mergeCell ref="G6628:N6630"/>
    <mergeCell ref="P6628:R6628"/>
    <mergeCell ref="P6629:R6629"/>
    <mergeCell ref="P6630:R6630"/>
    <mergeCell ref="A6627:A6630"/>
    <mergeCell ref="B6627:B6630"/>
    <mergeCell ref="C6627:C6630"/>
    <mergeCell ref="D6627:D6630"/>
    <mergeCell ref="E6627:E6630"/>
    <mergeCell ref="F6627:F6630"/>
    <mergeCell ref="P6623:R6623"/>
    <mergeCell ref="T6623:T6626"/>
    <mergeCell ref="G6624:N6626"/>
    <mergeCell ref="P6624:R6624"/>
    <mergeCell ref="P6625:R6625"/>
    <mergeCell ref="P6626:R6626"/>
    <mergeCell ref="A6623:A6626"/>
    <mergeCell ref="B6623:B6626"/>
    <mergeCell ref="C6623:C6626"/>
    <mergeCell ref="D6623:D6626"/>
    <mergeCell ref="E6623:E6626"/>
    <mergeCell ref="F6623:F6626"/>
    <mergeCell ref="P6643:R6643"/>
    <mergeCell ref="T6643:T6646"/>
    <mergeCell ref="G6644:N6646"/>
    <mergeCell ref="P6644:R6644"/>
    <mergeCell ref="P6645:R6645"/>
    <mergeCell ref="P6646:R6646"/>
    <mergeCell ref="A6643:A6646"/>
    <mergeCell ref="B6643:B6646"/>
    <mergeCell ref="C6643:C6646"/>
    <mergeCell ref="D6643:D6646"/>
    <mergeCell ref="E6643:E6646"/>
    <mergeCell ref="F6643:F6646"/>
    <mergeCell ref="P6639:R6639"/>
    <mergeCell ref="T6639:T6642"/>
    <mergeCell ref="G6640:N6642"/>
    <mergeCell ref="P6640:R6640"/>
    <mergeCell ref="P6641:R6641"/>
    <mergeCell ref="P6642:R6642"/>
    <mergeCell ref="A6639:A6642"/>
    <mergeCell ref="B6639:B6642"/>
    <mergeCell ref="C6639:C6642"/>
    <mergeCell ref="D6639:D6642"/>
    <mergeCell ref="E6639:E6642"/>
    <mergeCell ref="F6639:F6642"/>
    <mergeCell ref="P6635:R6635"/>
    <mergeCell ref="T6635:T6638"/>
    <mergeCell ref="G6636:N6638"/>
    <mergeCell ref="P6636:R6636"/>
    <mergeCell ref="P6637:R6637"/>
    <mergeCell ref="P6638:R6638"/>
    <mergeCell ref="A6635:A6638"/>
    <mergeCell ref="B6635:B6638"/>
    <mergeCell ref="C6635:C6638"/>
    <mergeCell ref="D6635:D6638"/>
    <mergeCell ref="E6635:E6638"/>
    <mergeCell ref="F6635:F6638"/>
    <mergeCell ref="P6655:R6655"/>
    <mergeCell ref="T6655:T6658"/>
    <mergeCell ref="G6656:N6658"/>
    <mergeCell ref="P6656:R6656"/>
    <mergeCell ref="P6657:R6657"/>
    <mergeCell ref="P6658:R6658"/>
    <mergeCell ref="A6655:A6658"/>
    <mergeCell ref="B6655:B6658"/>
    <mergeCell ref="C6655:C6658"/>
    <mergeCell ref="D6655:D6658"/>
    <mergeCell ref="E6655:E6658"/>
    <mergeCell ref="F6655:F6658"/>
    <mergeCell ref="P6651:R6651"/>
    <mergeCell ref="T6651:T6654"/>
    <mergeCell ref="G6652:N6654"/>
    <mergeCell ref="P6652:R6652"/>
    <mergeCell ref="P6653:R6653"/>
    <mergeCell ref="P6654:R6654"/>
    <mergeCell ref="A6651:A6654"/>
    <mergeCell ref="B6651:B6654"/>
    <mergeCell ref="C6651:C6654"/>
    <mergeCell ref="D6651:D6654"/>
    <mergeCell ref="E6651:E6654"/>
    <mergeCell ref="F6651:F6654"/>
    <mergeCell ref="P6647:R6647"/>
    <mergeCell ref="T6647:T6650"/>
    <mergeCell ref="G6648:N6650"/>
    <mergeCell ref="P6648:R6648"/>
    <mergeCell ref="P6649:R6649"/>
    <mergeCell ref="P6650:R6650"/>
    <mergeCell ref="A6647:A6650"/>
    <mergeCell ref="B6647:B6650"/>
    <mergeCell ref="C6647:C6650"/>
    <mergeCell ref="D6647:D6650"/>
    <mergeCell ref="E6647:E6650"/>
    <mergeCell ref="F6647:F6650"/>
    <mergeCell ref="P6667:R6667"/>
    <mergeCell ref="T6667:T6670"/>
    <mergeCell ref="G6668:N6670"/>
    <mergeCell ref="P6668:R6668"/>
    <mergeCell ref="P6669:R6669"/>
    <mergeCell ref="P6670:R6670"/>
    <mergeCell ref="A6667:A6670"/>
    <mergeCell ref="B6667:B6670"/>
    <mergeCell ref="C6667:C6670"/>
    <mergeCell ref="D6667:D6670"/>
    <mergeCell ref="E6667:E6670"/>
    <mergeCell ref="F6667:F6670"/>
    <mergeCell ref="P6663:R6663"/>
    <mergeCell ref="T6663:T6666"/>
    <mergeCell ref="G6664:N6666"/>
    <mergeCell ref="P6664:R6664"/>
    <mergeCell ref="P6665:R6665"/>
    <mergeCell ref="P6666:R6666"/>
    <mergeCell ref="A6663:A6666"/>
    <mergeCell ref="B6663:B6666"/>
    <mergeCell ref="C6663:C6666"/>
    <mergeCell ref="D6663:D6666"/>
    <mergeCell ref="E6663:E6666"/>
    <mergeCell ref="F6663:F6666"/>
    <mergeCell ref="P6659:R6659"/>
    <mergeCell ref="T6659:T6662"/>
    <mergeCell ref="G6660:N6662"/>
    <mergeCell ref="P6660:R6660"/>
    <mergeCell ref="P6661:R6661"/>
    <mergeCell ref="P6662:R6662"/>
    <mergeCell ref="A6659:A6662"/>
    <mergeCell ref="B6659:B6662"/>
    <mergeCell ref="C6659:C6662"/>
    <mergeCell ref="D6659:D6662"/>
    <mergeCell ref="E6659:E6662"/>
    <mergeCell ref="F6659:F6662"/>
    <mergeCell ref="P6679:R6679"/>
    <mergeCell ref="T6679:T6682"/>
    <mergeCell ref="G6680:N6682"/>
    <mergeCell ref="P6680:R6680"/>
    <mergeCell ref="P6681:R6681"/>
    <mergeCell ref="P6682:R6682"/>
    <mergeCell ref="A6679:A6682"/>
    <mergeCell ref="B6679:B6682"/>
    <mergeCell ref="C6679:C6682"/>
    <mergeCell ref="D6679:D6682"/>
    <mergeCell ref="E6679:E6682"/>
    <mergeCell ref="F6679:F6682"/>
    <mergeCell ref="P6675:R6675"/>
    <mergeCell ref="T6675:T6678"/>
    <mergeCell ref="G6676:N6678"/>
    <mergeCell ref="P6676:R6676"/>
    <mergeCell ref="P6677:R6677"/>
    <mergeCell ref="P6678:R6678"/>
    <mergeCell ref="A6675:A6678"/>
    <mergeCell ref="B6675:B6678"/>
    <mergeCell ref="C6675:C6678"/>
    <mergeCell ref="D6675:D6678"/>
    <mergeCell ref="E6675:E6678"/>
    <mergeCell ref="F6675:F6678"/>
    <mergeCell ref="P6671:R6671"/>
    <mergeCell ref="T6671:T6674"/>
    <mergeCell ref="G6672:N6674"/>
    <mergeCell ref="P6672:R6672"/>
    <mergeCell ref="P6673:R6673"/>
    <mergeCell ref="P6674:R6674"/>
    <mergeCell ref="A6671:A6674"/>
    <mergeCell ref="B6671:B6674"/>
    <mergeCell ref="C6671:C6674"/>
    <mergeCell ref="D6671:D6674"/>
    <mergeCell ref="E6671:E6674"/>
    <mergeCell ref="F6671:F6674"/>
    <mergeCell ref="P6691:R6691"/>
    <mergeCell ref="T6691:T6694"/>
    <mergeCell ref="G6692:N6694"/>
    <mergeCell ref="P6692:R6692"/>
    <mergeCell ref="P6693:R6693"/>
    <mergeCell ref="P6694:R6694"/>
    <mergeCell ref="A6691:A6694"/>
    <mergeCell ref="B6691:B6694"/>
    <mergeCell ref="C6691:C6694"/>
    <mergeCell ref="D6691:D6694"/>
    <mergeCell ref="E6691:E6694"/>
    <mergeCell ref="F6691:F6694"/>
    <mergeCell ref="P6687:R6687"/>
    <mergeCell ref="T6687:T6690"/>
    <mergeCell ref="G6688:N6690"/>
    <mergeCell ref="P6688:R6688"/>
    <mergeCell ref="P6689:R6689"/>
    <mergeCell ref="P6690:R6690"/>
    <mergeCell ref="A6687:A6690"/>
    <mergeCell ref="B6687:B6690"/>
    <mergeCell ref="C6687:C6690"/>
    <mergeCell ref="D6687:D6690"/>
    <mergeCell ref="E6687:E6690"/>
    <mergeCell ref="F6687:F6690"/>
    <mergeCell ref="P6683:R6683"/>
    <mergeCell ref="T6683:T6686"/>
    <mergeCell ref="G6684:N6686"/>
    <mergeCell ref="P6684:R6684"/>
    <mergeCell ref="P6685:R6685"/>
    <mergeCell ref="P6686:R6686"/>
    <mergeCell ref="A6683:A6686"/>
    <mergeCell ref="B6683:B6686"/>
    <mergeCell ref="C6683:C6686"/>
    <mergeCell ref="D6683:D6686"/>
    <mergeCell ref="E6683:E6686"/>
    <mergeCell ref="F6683:F6686"/>
    <mergeCell ref="P6703:R6703"/>
    <mergeCell ref="T6703:T6706"/>
    <mergeCell ref="G6704:N6706"/>
    <mergeCell ref="P6704:R6704"/>
    <mergeCell ref="P6705:R6705"/>
    <mergeCell ref="P6706:R6706"/>
    <mergeCell ref="A6703:A6706"/>
    <mergeCell ref="B6703:B6706"/>
    <mergeCell ref="C6703:C6706"/>
    <mergeCell ref="D6703:D6706"/>
    <mergeCell ref="E6703:E6706"/>
    <mergeCell ref="F6703:F6706"/>
    <mergeCell ref="P6699:R6699"/>
    <mergeCell ref="T6699:T6702"/>
    <mergeCell ref="G6700:N6702"/>
    <mergeCell ref="P6700:R6700"/>
    <mergeCell ref="P6701:R6701"/>
    <mergeCell ref="P6702:R6702"/>
    <mergeCell ref="A6699:A6702"/>
    <mergeCell ref="B6699:B6702"/>
    <mergeCell ref="C6699:C6702"/>
    <mergeCell ref="D6699:D6702"/>
    <mergeCell ref="E6699:E6702"/>
    <mergeCell ref="F6699:F6702"/>
    <mergeCell ref="P6695:R6695"/>
    <mergeCell ref="T6695:T6698"/>
    <mergeCell ref="G6696:N6698"/>
    <mergeCell ref="P6696:R6696"/>
    <mergeCell ref="P6697:R6697"/>
    <mergeCell ref="P6698:R6698"/>
    <mergeCell ref="A6695:A6698"/>
    <mergeCell ref="B6695:B6698"/>
    <mergeCell ref="C6695:C6698"/>
    <mergeCell ref="D6695:D6698"/>
    <mergeCell ref="E6695:E6698"/>
    <mergeCell ref="F6695:F6698"/>
    <mergeCell ref="P6715:R6715"/>
    <mergeCell ref="T6715:T6718"/>
    <mergeCell ref="G6716:N6718"/>
    <mergeCell ref="P6716:R6716"/>
    <mergeCell ref="P6717:R6717"/>
    <mergeCell ref="P6718:R6718"/>
    <mergeCell ref="A6715:A6718"/>
    <mergeCell ref="B6715:B6718"/>
    <mergeCell ref="C6715:C6718"/>
    <mergeCell ref="D6715:D6718"/>
    <mergeCell ref="E6715:E6718"/>
    <mergeCell ref="F6715:F6718"/>
    <mergeCell ref="P6711:R6711"/>
    <mergeCell ref="T6711:T6714"/>
    <mergeCell ref="G6712:N6714"/>
    <mergeCell ref="P6712:R6712"/>
    <mergeCell ref="P6713:R6713"/>
    <mergeCell ref="P6714:R6714"/>
    <mergeCell ref="A6711:A6714"/>
    <mergeCell ref="B6711:B6714"/>
    <mergeCell ref="C6711:C6714"/>
    <mergeCell ref="D6711:D6714"/>
    <mergeCell ref="E6711:E6714"/>
    <mergeCell ref="F6711:F6714"/>
    <mergeCell ref="P6707:R6707"/>
    <mergeCell ref="T6707:T6710"/>
    <mergeCell ref="G6708:N6710"/>
    <mergeCell ref="P6708:R6708"/>
    <mergeCell ref="P6709:R6709"/>
    <mergeCell ref="P6710:R6710"/>
    <mergeCell ref="A6707:A6710"/>
    <mergeCell ref="B6707:B6710"/>
    <mergeCell ref="C6707:C6710"/>
    <mergeCell ref="D6707:D6710"/>
    <mergeCell ref="E6707:E6710"/>
    <mergeCell ref="F6707:F6710"/>
    <mergeCell ref="P6727:R6727"/>
    <mergeCell ref="T6727:T6730"/>
    <mergeCell ref="G6728:N6730"/>
    <mergeCell ref="P6728:R6728"/>
    <mergeCell ref="P6729:R6729"/>
    <mergeCell ref="P6730:R6730"/>
    <mergeCell ref="A6727:A6730"/>
    <mergeCell ref="B6727:B6730"/>
    <mergeCell ref="C6727:C6730"/>
    <mergeCell ref="D6727:D6730"/>
    <mergeCell ref="E6727:E6730"/>
    <mergeCell ref="F6727:F6730"/>
    <mergeCell ref="P6723:R6723"/>
    <mergeCell ref="T6723:T6726"/>
    <mergeCell ref="G6724:N6726"/>
    <mergeCell ref="P6724:R6724"/>
    <mergeCell ref="P6725:R6725"/>
    <mergeCell ref="P6726:R6726"/>
    <mergeCell ref="A6723:A6726"/>
    <mergeCell ref="B6723:B6726"/>
    <mergeCell ref="C6723:C6726"/>
    <mergeCell ref="D6723:D6726"/>
    <mergeCell ref="E6723:E6726"/>
    <mergeCell ref="F6723:F6726"/>
    <mergeCell ref="P6719:R6719"/>
    <mergeCell ref="T6719:T6722"/>
    <mergeCell ref="G6720:N6722"/>
    <mergeCell ref="P6720:R6720"/>
    <mergeCell ref="P6721:R6721"/>
    <mergeCell ref="P6722:R6722"/>
    <mergeCell ref="A6719:A6722"/>
    <mergeCell ref="B6719:B6722"/>
    <mergeCell ref="C6719:C6722"/>
    <mergeCell ref="D6719:D6722"/>
    <mergeCell ref="E6719:E6722"/>
    <mergeCell ref="F6719:F6722"/>
    <mergeCell ref="P6739:R6739"/>
    <mergeCell ref="T6739:T6742"/>
    <mergeCell ref="G6740:N6742"/>
    <mergeCell ref="P6740:R6740"/>
    <mergeCell ref="P6741:R6741"/>
    <mergeCell ref="P6742:R6742"/>
    <mergeCell ref="A6739:A6742"/>
    <mergeCell ref="B6739:B6742"/>
    <mergeCell ref="C6739:C6742"/>
    <mergeCell ref="D6739:D6742"/>
    <mergeCell ref="E6739:E6742"/>
    <mergeCell ref="F6739:F6742"/>
    <mergeCell ref="P6735:R6735"/>
    <mergeCell ref="T6735:T6738"/>
    <mergeCell ref="G6736:N6738"/>
    <mergeCell ref="P6736:R6736"/>
    <mergeCell ref="P6737:R6737"/>
    <mergeCell ref="P6738:R6738"/>
    <mergeCell ref="A6735:A6738"/>
    <mergeCell ref="B6735:B6738"/>
    <mergeCell ref="C6735:C6738"/>
    <mergeCell ref="D6735:D6738"/>
    <mergeCell ref="E6735:E6738"/>
    <mergeCell ref="F6735:F6738"/>
    <mergeCell ref="P6731:R6731"/>
    <mergeCell ref="T6731:T6734"/>
    <mergeCell ref="G6732:N6734"/>
    <mergeCell ref="P6732:R6732"/>
    <mergeCell ref="P6733:R6733"/>
    <mergeCell ref="P6734:R6734"/>
    <mergeCell ref="A6731:A6734"/>
    <mergeCell ref="B6731:B6734"/>
    <mergeCell ref="C6731:C6734"/>
    <mergeCell ref="D6731:D6734"/>
    <mergeCell ref="E6731:E6734"/>
    <mergeCell ref="F6731:F6734"/>
    <mergeCell ref="P6751:R6751"/>
    <mergeCell ref="T6751:T6754"/>
    <mergeCell ref="G6752:N6754"/>
    <mergeCell ref="P6752:R6752"/>
    <mergeCell ref="P6753:R6753"/>
    <mergeCell ref="P6754:R6754"/>
    <mergeCell ref="A6751:A6754"/>
    <mergeCell ref="B6751:B6754"/>
    <mergeCell ref="C6751:C6754"/>
    <mergeCell ref="D6751:D6754"/>
    <mergeCell ref="E6751:E6754"/>
    <mergeCell ref="F6751:F6754"/>
    <mergeCell ref="P6747:R6747"/>
    <mergeCell ref="T6747:T6750"/>
    <mergeCell ref="G6748:N6750"/>
    <mergeCell ref="P6748:R6748"/>
    <mergeCell ref="P6749:R6749"/>
    <mergeCell ref="P6750:R6750"/>
    <mergeCell ref="A6747:A6750"/>
    <mergeCell ref="B6747:B6750"/>
    <mergeCell ref="C6747:C6750"/>
    <mergeCell ref="D6747:D6750"/>
    <mergeCell ref="E6747:E6750"/>
    <mergeCell ref="F6747:F6750"/>
    <mergeCell ref="P6743:R6743"/>
    <mergeCell ref="T6743:T6746"/>
    <mergeCell ref="G6744:N6746"/>
    <mergeCell ref="P6744:R6744"/>
    <mergeCell ref="P6745:R6745"/>
    <mergeCell ref="P6746:R6746"/>
    <mergeCell ref="A6743:A6746"/>
    <mergeCell ref="B6743:B6746"/>
    <mergeCell ref="C6743:C6746"/>
    <mergeCell ref="D6743:D6746"/>
    <mergeCell ref="E6743:E6746"/>
    <mergeCell ref="F6743:F6746"/>
    <mergeCell ref="P6763:R6763"/>
    <mergeCell ref="T6763:T6766"/>
    <mergeCell ref="G6764:N6766"/>
    <mergeCell ref="P6764:R6764"/>
    <mergeCell ref="P6765:R6765"/>
    <mergeCell ref="P6766:R6766"/>
    <mergeCell ref="A6763:A6766"/>
    <mergeCell ref="B6763:B6766"/>
    <mergeCell ref="C6763:C6766"/>
    <mergeCell ref="D6763:D6766"/>
    <mergeCell ref="E6763:E6766"/>
    <mergeCell ref="F6763:F6766"/>
    <mergeCell ref="P6759:R6759"/>
    <mergeCell ref="T6759:T6762"/>
    <mergeCell ref="G6760:N6762"/>
    <mergeCell ref="P6760:R6760"/>
    <mergeCell ref="P6761:R6761"/>
    <mergeCell ref="P6762:R6762"/>
    <mergeCell ref="A6759:A6762"/>
    <mergeCell ref="B6759:B6762"/>
    <mergeCell ref="C6759:C6762"/>
    <mergeCell ref="D6759:D6762"/>
    <mergeCell ref="E6759:E6762"/>
    <mergeCell ref="F6759:F6762"/>
    <mergeCell ref="P6755:R6755"/>
    <mergeCell ref="T6755:T6758"/>
    <mergeCell ref="G6756:N6758"/>
    <mergeCell ref="P6756:R6756"/>
    <mergeCell ref="P6757:R6757"/>
    <mergeCell ref="P6758:R6758"/>
    <mergeCell ref="A6755:A6758"/>
    <mergeCell ref="B6755:B6758"/>
    <mergeCell ref="C6755:C6758"/>
    <mergeCell ref="D6755:D6758"/>
    <mergeCell ref="E6755:E6758"/>
    <mergeCell ref="F6755:F6758"/>
    <mergeCell ref="P6775:R6775"/>
    <mergeCell ref="T6775:T6778"/>
    <mergeCell ref="G6776:N6778"/>
    <mergeCell ref="P6776:R6776"/>
    <mergeCell ref="P6777:R6777"/>
    <mergeCell ref="P6778:R6778"/>
    <mergeCell ref="A6775:A6778"/>
    <mergeCell ref="B6775:B6778"/>
    <mergeCell ref="C6775:C6778"/>
    <mergeCell ref="D6775:D6778"/>
    <mergeCell ref="E6775:E6778"/>
    <mergeCell ref="F6775:F6778"/>
    <mergeCell ref="P6771:R6771"/>
    <mergeCell ref="T6771:T6774"/>
    <mergeCell ref="G6772:N6774"/>
    <mergeCell ref="P6772:R6772"/>
    <mergeCell ref="P6773:R6773"/>
    <mergeCell ref="P6774:R6774"/>
    <mergeCell ref="A6771:A6774"/>
    <mergeCell ref="B6771:B6774"/>
    <mergeCell ref="C6771:C6774"/>
    <mergeCell ref="D6771:D6774"/>
    <mergeCell ref="E6771:E6774"/>
    <mergeCell ref="F6771:F6774"/>
    <mergeCell ref="P6767:R6767"/>
    <mergeCell ref="T6767:T6770"/>
    <mergeCell ref="G6768:N6770"/>
    <mergeCell ref="P6768:R6768"/>
    <mergeCell ref="P6769:R6769"/>
    <mergeCell ref="P6770:R6770"/>
    <mergeCell ref="A6767:A6770"/>
    <mergeCell ref="B6767:B6770"/>
    <mergeCell ref="C6767:C6770"/>
    <mergeCell ref="D6767:D6770"/>
    <mergeCell ref="E6767:E6770"/>
    <mergeCell ref="F6767:F6770"/>
    <mergeCell ref="P6787:R6787"/>
    <mergeCell ref="T6787:T6790"/>
    <mergeCell ref="G6788:N6790"/>
    <mergeCell ref="P6788:R6788"/>
    <mergeCell ref="P6789:R6789"/>
    <mergeCell ref="P6790:R6790"/>
    <mergeCell ref="A6787:A6790"/>
    <mergeCell ref="B6787:B6790"/>
    <mergeCell ref="C6787:C6790"/>
    <mergeCell ref="D6787:D6790"/>
    <mergeCell ref="E6787:E6790"/>
    <mergeCell ref="F6787:F6790"/>
    <mergeCell ref="P6783:R6783"/>
    <mergeCell ref="T6783:T6786"/>
    <mergeCell ref="G6784:N6786"/>
    <mergeCell ref="P6784:R6784"/>
    <mergeCell ref="P6785:R6785"/>
    <mergeCell ref="P6786:R6786"/>
    <mergeCell ref="A6783:A6786"/>
    <mergeCell ref="B6783:B6786"/>
    <mergeCell ref="C6783:C6786"/>
    <mergeCell ref="D6783:D6786"/>
    <mergeCell ref="E6783:E6786"/>
    <mergeCell ref="F6783:F6786"/>
    <mergeCell ref="P6779:R6779"/>
    <mergeCell ref="T6779:T6782"/>
    <mergeCell ref="G6780:N6782"/>
    <mergeCell ref="P6780:R6780"/>
    <mergeCell ref="P6781:R6781"/>
    <mergeCell ref="P6782:R6782"/>
    <mergeCell ref="A6779:A6782"/>
    <mergeCell ref="B6779:B6782"/>
    <mergeCell ref="C6779:C6782"/>
    <mergeCell ref="D6779:D6782"/>
    <mergeCell ref="E6779:E6782"/>
    <mergeCell ref="F6779:F6782"/>
    <mergeCell ref="P6799:R6799"/>
    <mergeCell ref="T6799:T6802"/>
    <mergeCell ref="G6800:N6802"/>
    <mergeCell ref="P6800:R6800"/>
    <mergeCell ref="P6801:R6801"/>
    <mergeCell ref="P6802:R6802"/>
    <mergeCell ref="A6799:A6802"/>
    <mergeCell ref="B6799:B6802"/>
    <mergeCell ref="C6799:C6802"/>
    <mergeCell ref="D6799:D6802"/>
    <mergeCell ref="E6799:E6802"/>
    <mergeCell ref="F6799:F6802"/>
    <mergeCell ref="P6795:R6795"/>
    <mergeCell ref="T6795:T6798"/>
    <mergeCell ref="G6796:N6798"/>
    <mergeCell ref="P6796:R6796"/>
    <mergeCell ref="P6797:R6797"/>
    <mergeCell ref="P6798:R6798"/>
    <mergeCell ref="A6795:A6798"/>
    <mergeCell ref="B6795:B6798"/>
    <mergeCell ref="C6795:C6798"/>
    <mergeCell ref="D6795:D6798"/>
    <mergeCell ref="E6795:E6798"/>
    <mergeCell ref="F6795:F6798"/>
    <mergeCell ref="P6791:R6791"/>
    <mergeCell ref="T6791:T6794"/>
    <mergeCell ref="G6792:N6794"/>
    <mergeCell ref="P6792:R6792"/>
    <mergeCell ref="P6793:R6793"/>
    <mergeCell ref="P6794:R6794"/>
    <mergeCell ref="A6791:A6794"/>
    <mergeCell ref="B6791:B6794"/>
    <mergeCell ref="C6791:C6794"/>
    <mergeCell ref="D6791:D6794"/>
    <mergeCell ref="E6791:E6794"/>
    <mergeCell ref="F6791:F6794"/>
    <mergeCell ref="P6811:R6811"/>
    <mergeCell ref="T6811:T6814"/>
    <mergeCell ref="G6812:N6814"/>
    <mergeCell ref="P6812:R6812"/>
    <mergeCell ref="P6813:R6813"/>
    <mergeCell ref="P6814:R6814"/>
    <mergeCell ref="A6811:A6814"/>
    <mergeCell ref="B6811:B6814"/>
    <mergeCell ref="C6811:C6814"/>
    <mergeCell ref="D6811:D6814"/>
    <mergeCell ref="E6811:E6814"/>
    <mergeCell ref="F6811:F6814"/>
    <mergeCell ref="P6807:R6807"/>
    <mergeCell ref="T6807:T6810"/>
    <mergeCell ref="G6808:N6810"/>
    <mergeCell ref="P6808:R6808"/>
    <mergeCell ref="P6809:R6809"/>
    <mergeCell ref="P6810:R6810"/>
    <mergeCell ref="A6807:A6810"/>
    <mergeCell ref="B6807:B6810"/>
    <mergeCell ref="C6807:C6810"/>
    <mergeCell ref="D6807:D6810"/>
    <mergeCell ref="E6807:E6810"/>
    <mergeCell ref="F6807:F6810"/>
    <mergeCell ref="P6803:R6803"/>
    <mergeCell ref="T6803:T6806"/>
    <mergeCell ref="G6804:N6806"/>
    <mergeCell ref="P6804:R6804"/>
    <mergeCell ref="P6805:R6805"/>
    <mergeCell ref="P6806:R6806"/>
    <mergeCell ref="A6803:A6806"/>
    <mergeCell ref="B6803:B6806"/>
    <mergeCell ref="C6803:C6806"/>
    <mergeCell ref="D6803:D6806"/>
    <mergeCell ref="E6803:E6806"/>
    <mergeCell ref="F6803:F6806"/>
    <mergeCell ref="P6823:R6823"/>
    <mergeCell ref="T6823:T6826"/>
    <mergeCell ref="G6824:N6826"/>
    <mergeCell ref="P6824:R6824"/>
    <mergeCell ref="P6825:R6825"/>
    <mergeCell ref="P6826:R6826"/>
    <mergeCell ref="A6823:A6826"/>
    <mergeCell ref="B6823:B6826"/>
    <mergeCell ref="C6823:C6826"/>
    <mergeCell ref="D6823:D6826"/>
    <mergeCell ref="E6823:E6826"/>
    <mergeCell ref="F6823:F6826"/>
    <mergeCell ref="P6819:R6819"/>
    <mergeCell ref="T6819:T6822"/>
    <mergeCell ref="G6820:N6822"/>
    <mergeCell ref="P6820:R6820"/>
    <mergeCell ref="P6821:R6821"/>
    <mergeCell ref="P6822:R6822"/>
    <mergeCell ref="A6819:A6822"/>
    <mergeCell ref="B6819:B6822"/>
    <mergeCell ref="C6819:C6822"/>
    <mergeCell ref="D6819:D6822"/>
    <mergeCell ref="E6819:E6822"/>
    <mergeCell ref="F6819:F6822"/>
    <mergeCell ref="P6815:R6815"/>
    <mergeCell ref="T6815:T6818"/>
    <mergeCell ref="G6816:N6818"/>
    <mergeCell ref="P6816:R6816"/>
    <mergeCell ref="P6817:R6817"/>
    <mergeCell ref="P6818:R6818"/>
    <mergeCell ref="A6815:A6818"/>
    <mergeCell ref="B6815:B6818"/>
    <mergeCell ref="C6815:C6818"/>
    <mergeCell ref="D6815:D6818"/>
    <mergeCell ref="E6815:E6818"/>
    <mergeCell ref="F6815:F6818"/>
    <mergeCell ref="P6835:R6835"/>
    <mergeCell ref="T6835:T6838"/>
    <mergeCell ref="G6836:N6838"/>
    <mergeCell ref="P6836:R6836"/>
    <mergeCell ref="P6837:R6837"/>
    <mergeCell ref="P6838:R6838"/>
    <mergeCell ref="A6835:A6838"/>
    <mergeCell ref="B6835:B6838"/>
    <mergeCell ref="C6835:C6838"/>
    <mergeCell ref="D6835:D6838"/>
    <mergeCell ref="E6835:E6838"/>
    <mergeCell ref="F6835:F6838"/>
    <mergeCell ref="P6831:R6831"/>
    <mergeCell ref="T6831:T6834"/>
    <mergeCell ref="G6832:N6834"/>
    <mergeCell ref="P6832:R6832"/>
    <mergeCell ref="P6833:R6833"/>
    <mergeCell ref="P6834:R6834"/>
    <mergeCell ref="A6831:A6834"/>
    <mergeCell ref="B6831:B6834"/>
    <mergeCell ref="C6831:C6834"/>
    <mergeCell ref="D6831:D6834"/>
    <mergeCell ref="E6831:E6834"/>
    <mergeCell ref="F6831:F6834"/>
    <mergeCell ref="P6827:R6827"/>
    <mergeCell ref="T6827:T6830"/>
    <mergeCell ref="G6828:N6830"/>
    <mergeCell ref="P6828:R6828"/>
    <mergeCell ref="P6829:R6829"/>
    <mergeCell ref="P6830:R6830"/>
    <mergeCell ref="A6827:A6830"/>
    <mergeCell ref="B6827:B6830"/>
    <mergeCell ref="C6827:C6830"/>
    <mergeCell ref="D6827:D6830"/>
    <mergeCell ref="E6827:E6830"/>
    <mergeCell ref="F6827:F6830"/>
    <mergeCell ref="P6847:R6847"/>
    <mergeCell ref="T6847:T6850"/>
    <mergeCell ref="G6848:N6850"/>
    <mergeCell ref="P6848:R6848"/>
    <mergeCell ref="P6849:R6849"/>
    <mergeCell ref="P6850:R6850"/>
    <mergeCell ref="A6847:A6850"/>
    <mergeCell ref="B6847:B6850"/>
    <mergeCell ref="C6847:C6850"/>
    <mergeCell ref="D6847:D6850"/>
    <mergeCell ref="E6847:E6850"/>
    <mergeCell ref="F6847:F6850"/>
    <mergeCell ref="P6843:R6843"/>
    <mergeCell ref="T6843:T6846"/>
    <mergeCell ref="G6844:N6846"/>
    <mergeCell ref="P6844:R6844"/>
    <mergeCell ref="P6845:R6845"/>
    <mergeCell ref="P6846:R6846"/>
    <mergeCell ref="A6843:A6846"/>
    <mergeCell ref="B6843:B6846"/>
    <mergeCell ref="C6843:C6846"/>
    <mergeCell ref="D6843:D6846"/>
    <mergeCell ref="E6843:E6846"/>
    <mergeCell ref="F6843:F6846"/>
    <mergeCell ref="P6839:R6839"/>
    <mergeCell ref="T6839:T6842"/>
    <mergeCell ref="G6840:N6842"/>
    <mergeCell ref="P6840:R6840"/>
    <mergeCell ref="P6841:R6841"/>
    <mergeCell ref="P6842:R6842"/>
    <mergeCell ref="A6839:A6842"/>
    <mergeCell ref="B6839:B6842"/>
    <mergeCell ref="C6839:C6842"/>
    <mergeCell ref="D6839:D6842"/>
    <mergeCell ref="E6839:E6842"/>
    <mergeCell ref="F6839:F6842"/>
    <mergeCell ref="P6859:R6859"/>
    <mergeCell ref="T6859:T6862"/>
    <mergeCell ref="G6860:N6862"/>
    <mergeCell ref="P6860:R6860"/>
    <mergeCell ref="P6861:R6861"/>
    <mergeCell ref="P6862:R6862"/>
    <mergeCell ref="A6859:A6862"/>
    <mergeCell ref="B6859:B6862"/>
    <mergeCell ref="C6859:C6862"/>
    <mergeCell ref="D6859:D6862"/>
    <mergeCell ref="E6859:E6862"/>
    <mergeCell ref="F6859:F6862"/>
    <mergeCell ref="P6855:R6855"/>
    <mergeCell ref="T6855:T6858"/>
    <mergeCell ref="G6856:N6858"/>
    <mergeCell ref="P6856:R6856"/>
    <mergeCell ref="P6857:R6857"/>
    <mergeCell ref="P6858:R6858"/>
    <mergeCell ref="A6855:A6858"/>
    <mergeCell ref="B6855:B6858"/>
    <mergeCell ref="C6855:C6858"/>
    <mergeCell ref="D6855:D6858"/>
    <mergeCell ref="E6855:E6858"/>
    <mergeCell ref="F6855:F6858"/>
    <mergeCell ref="P6851:R6851"/>
    <mergeCell ref="T6851:T6854"/>
    <mergeCell ref="G6852:N6854"/>
    <mergeCell ref="P6852:R6852"/>
    <mergeCell ref="P6853:R6853"/>
    <mergeCell ref="P6854:R6854"/>
    <mergeCell ref="A6851:A6854"/>
    <mergeCell ref="B6851:B6854"/>
    <mergeCell ref="C6851:C6854"/>
    <mergeCell ref="D6851:D6854"/>
    <mergeCell ref="E6851:E6854"/>
    <mergeCell ref="F6851:F6854"/>
    <mergeCell ref="P6871:R6871"/>
    <mergeCell ref="T6871:T6874"/>
    <mergeCell ref="G6872:N6874"/>
    <mergeCell ref="P6872:R6872"/>
    <mergeCell ref="P6873:R6873"/>
    <mergeCell ref="P6874:R6874"/>
    <mergeCell ref="A6871:A6874"/>
    <mergeCell ref="B6871:B6874"/>
    <mergeCell ref="C6871:C6874"/>
    <mergeCell ref="D6871:D6874"/>
    <mergeCell ref="E6871:E6874"/>
    <mergeCell ref="F6871:F6874"/>
    <mergeCell ref="P6867:R6867"/>
    <mergeCell ref="T6867:T6870"/>
    <mergeCell ref="G6868:N6870"/>
    <mergeCell ref="P6868:R6868"/>
    <mergeCell ref="P6869:R6869"/>
    <mergeCell ref="P6870:R6870"/>
    <mergeCell ref="A6867:A6870"/>
    <mergeCell ref="B6867:B6870"/>
    <mergeCell ref="C6867:C6870"/>
    <mergeCell ref="D6867:D6870"/>
    <mergeCell ref="E6867:E6870"/>
    <mergeCell ref="F6867:F6870"/>
    <mergeCell ref="P6863:R6863"/>
    <mergeCell ref="T6863:T6866"/>
    <mergeCell ref="G6864:N6866"/>
    <mergeCell ref="P6864:R6864"/>
    <mergeCell ref="P6865:R6865"/>
    <mergeCell ref="P6866:R6866"/>
    <mergeCell ref="A6863:A6866"/>
    <mergeCell ref="B6863:B6866"/>
    <mergeCell ref="C6863:C6866"/>
    <mergeCell ref="D6863:D6866"/>
    <mergeCell ref="E6863:E6866"/>
    <mergeCell ref="F6863:F6866"/>
    <mergeCell ref="P6883:R6883"/>
    <mergeCell ref="T6883:T6886"/>
    <mergeCell ref="G6884:N6886"/>
    <mergeCell ref="P6884:R6884"/>
    <mergeCell ref="P6885:R6885"/>
    <mergeCell ref="P6886:R6886"/>
    <mergeCell ref="A6883:A6886"/>
    <mergeCell ref="B6883:B6886"/>
    <mergeCell ref="C6883:C6886"/>
    <mergeCell ref="D6883:D6886"/>
    <mergeCell ref="E6883:E6886"/>
    <mergeCell ref="F6883:F6886"/>
    <mergeCell ref="P6879:R6879"/>
    <mergeCell ref="T6879:T6882"/>
    <mergeCell ref="G6880:N6882"/>
    <mergeCell ref="P6880:R6880"/>
    <mergeCell ref="P6881:R6881"/>
    <mergeCell ref="P6882:R6882"/>
    <mergeCell ref="A6879:A6882"/>
    <mergeCell ref="B6879:B6882"/>
    <mergeCell ref="C6879:C6882"/>
    <mergeCell ref="D6879:D6882"/>
    <mergeCell ref="E6879:E6882"/>
    <mergeCell ref="F6879:F6882"/>
    <mergeCell ref="P6875:R6875"/>
    <mergeCell ref="T6875:T6878"/>
    <mergeCell ref="G6876:N6878"/>
    <mergeCell ref="P6876:R6876"/>
    <mergeCell ref="P6877:R6877"/>
    <mergeCell ref="P6878:R6878"/>
    <mergeCell ref="A6875:A6878"/>
    <mergeCell ref="B6875:B6878"/>
    <mergeCell ref="C6875:C6878"/>
    <mergeCell ref="D6875:D6878"/>
    <mergeCell ref="E6875:E6878"/>
    <mergeCell ref="F6875:F6878"/>
    <mergeCell ref="P6895:R6895"/>
    <mergeCell ref="T6895:T6898"/>
    <mergeCell ref="G6896:N6898"/>
    <mergeCell ref="P6896:R6896"/>
    <mergeCell ref="P6897:R6897"/>
    <mergeCell ref="P6898:R6898"/>
    <mergeCell ref="A6895:A6898"/>
    <mergeCell ref="B6895:B6898"/>
    <mergeCell ref="C6895:C6898"/>
    <mergeCell ref="D6895:D6898"/>
    <mergeCell ref="E6895:E6898"/>
    <mergeCell ref="F6895:F6898"/>
    <mergeCell ref="P6891:R6891"/>
    <mergeCell ref="T6891:T6894"/>
    <mergeCell ref="G6892:N6894"/>
    <mergeCell ref="P6892:R6892"/>
    <mergeCell ref="P6893:R6893"/>
    <mergeCell ref="P6894:R6894"/>
    <mergeCell ref="A6891:A6894"/>
    <mergeCell ref="B6891:B6894"/>
    <mergeCell ref="C6891:C6894"/>
    <mergeCell ref="D6891:D6894"/>
    <mergeCell ref="E6891:E6894"/>
    <mergeCell ref="F6891:F6894"/>
    <mergeCell ref="P6887:R6887"/>
    <mergeCell ref="T6887:T6890"/>
    <mergeCell ref="G6888:N6890"/>
    <mergeCell ref="P6888:R6888"/>
    <mergeCell ref="P6889:R6889"/>
    <mergeCell ref="P6890:R6890"/>
    <mergeCell ref="A6887:A6890"/>
    <mergeCell ref="B6887:B6890"/>
    <mergeCell ref="C6887:C6890"/>
    <mergeCell ref="D6887:D6890"/>
    <mergeCell ref="E6887:E6890"/>
    <mergeCell ref="F6887:F6890"/>
    <mergeCell ref="P6907:R6907"/>
    <mergeCell ref="T6907:T6910"/>
    <mergeCell ref="G6908:N6910"/>
    <mergeCell ref="P6908:R6908"/>
    <mergeCell ref="P6909:R6909"/>
    <mergeCell ref="P6910:R6910"/>
    <mergeCell ref="A6907:A6910"/>
    <mergeCell ref="B6907:B6910"/>
    <mergeCell ref="C6907:C6910"/>
    <mergeCell ref="D6907:D6910"/>
    <mergeCell ref="E6907:E6910"/>
    <mergeCell ref="F6907:F6910"/>
    <mergeCell ref="P6903:R6903"/>
    <mergeCell ref="T6903:T6906"/>
    <mergeCell ref="G6904:N6906"/>
    <mergeCell ref="P6904:R6904"/>
    <mergeCell ref="P6905:R6905"/>
    <mergeCell ref="P6906:R6906"/>
    <mergeCell ref="A6903:A6906"/>
    <mergeCell ref="B6903:B6906"/>
    <mergeCell ref="C6903:C6906"/>
    <mergeCell ref="D6903:D6906"/>
    <mergeCell ref="E6903:E6906"/>
    <mergeCell ref="F6903:F6906"/>
    <mergeCell ref="P6899:R6899"/>
    <mergeCell ref="T6899:T6902"/>
    <mergeCell ref="G6900:N6902"/>
    <mergeCell ref="P6900:R6900"/>
    <mergeCell ref="P6901:R6901"/>
    <mergeCell ref="P6902:R6902"/>
    <mergeCell ref="A6899:A6902"/>
    <mergeCell ref="B6899:B6902"/>
    <mergeCell ref="C6899:C6902"/>
    <mergeCell ref="D6899:D6902"/>
    <mergeCell ref="E6899:E6902"/>
    <mergeCell ref="F6899:F6902"/>
    <mergeCell ref="P6919:R6919"/>
    <mergeCell ref="T6919:T6922"/>
    <mergeCell ref="G6920:N6922"/>
    <mergeCell ref="P6920:R6920"/>
    <mergeCell ref="P6921:R6921"/>
    <mergeCell ref="P6922:R6922"/>
    <mergeCell ref="A6919:A6922"/>
    <mergeCell ref="B6919:B6922"/>
    <mergeCell ref="C6919:C6922"/>
    <mergeCell ref="D6919:D6922"/>
    <mergeCell ref="E6919:E6922"/>
    <mergeCell ref="F6919:F6922"/>
    <mergeCell ref="P6915:R6915"/>
    <mergeCell ref="T6915:T6918"/>
    <mergeCell ref="G6916:N6918"/>
    <mergeCell ref="P6916:R6916"/>
    <mergeCell ref="P6917:R6917"/>
    <mergeCell ref="P6918:R6918"/>
    <mergeCell ref="A6915:A6918"/>
    <mergeCell ref="B6915:B6918"/>
    <mergeCell ref="C6915:C6918"/>
    <mergeCell ref="D6915:D6918"/>
    <mergeCell ref="E6915:E6918"/>
    <mergeCell ref="F6915:F6918"/>
    <mergeCell ref="P6911:R6911"/>
    <mergeCell ref="T6911:T6914"/>
    <mergeCell ref="G6912:N6914"/>
    <mergeCell ref="P6912:R6912"/>
    <mergeCell ref="P6913:R6913"/>
    <mergeCell ref="P6914:R6914"/>
    <mergeCell ref="A6911:A6914"/>
    <mergeCell ref="B6911:B6914"/>
    <mergeCell ref="C6911:C6914"/>
    <mergeCell ref="D6911:D6914"/>
    <mergeCell ref="E6911:E6914"/>
    <mergeCell ref="F6911:F6914"/>
    <mergeCell ref="P6931:R6931"/>
    <mergeCell ref="T6931:T6934"/>
    <mergeCell ref="G6932:N6934"/>
    <mergeCell ref="P6932:R6932"/>
    <mergeCell ref="P6933:R6933"/>
    <mergeCell ref="P6934:R6934"/>
    <mergeCell ref="A6931:A6934"/>
    <mergeCell ref="B6931:B6934"/>
    <mergeCell ref="C6931:C6934"/>
    <mergeCell ref="D6931:D6934"/>
    <mergeCell ref="E6931:E6934"/>
    <mergeCell ref="F6931:F6934"/>
    <mergeCell ref="P6927:R6927"/>
    <mergeCell ref="T6927:T6930"/>
    <mergeCell ref="G6928:N6930"/>
    <mergeCell ref="P6928:R6928"/>
    <mergeCell ref="P6929:R6929"/>
    <mergeCell ref="P6930:R6930"/>
    <mergeCell ref="A6927:A6930"/>
    <mergeCell ref="B6927:B6930"/>
    <mergeCell ref="C6927:C6930"/>
    <mergeCell ref="D6927:D6930"/>
    <mergeCell ref="E6927:E6930"/>
    <mergeCell ref="F6927:F6930"/>
    <mergeCell ref="P6923:R6923"/>
    <mergeCell ref="T6923:T6926"/>
    <mergeCell ref="G6924:N6926"/>
    <mergeCell ref="P6924:R6924"/>
    <mergeCell ref="P6925:R6925"/>
    <mergeCell ref="P6926:R6926"/>
    <mergeCell ref="A6923:A6926"/>
    <mergeCell ref="B6923:B6926"/>
    <mergeCell ref="C6923:C6926"/>
    <mergeCell ref="D6923:D6926"/>
    <mergeCell ref="E6923:E6926"/>
    <mergeCell ref="F6923:F6926"/>
    <mergeCell ref="P6943:R6943"/>
    <mergeCell ref="T6943:T6946"/>
    <mergeCell ref="G6944:N6946"/>
    <mergeCell ref="P6944:R6944"/>
    <mergeCell ref="P6945:R6945"/>
    <mergeCell ref="P6946:R6946"/>
    <mergeCell ref="A6943:A6946"/>
    <mergeCell ref="B6943:B6946"/>
    <mergeCell ref="C6943:C6946"/>
    <mergeCell ref="D6943:D6946"/>
    <mergeCell ref="E6943:E6946"/>
    <mergeCell ref="F6943:F6946"/>
    <mergeCell ref="P6939:R6939"/>
    <mergeCell ref="T6939:T6942"/>
    <mergeCell ref="G6940:N6942"/>
    <mergeCell ref="P6940:R6940"/>
    <mergeCell ref="P6941:R6941"/>
    <mergeCell ref="P6942:R6942"/>
    <mergeCell ref="A6939:A6942"/>
    <mergeCell ref="B6939:B6942"/>
    <mergeCell ref="C6939:C6942"/>
    <mergeCell ref="D6939:D6942"/>
    <mergeCell ref="E6939:E6942"/>
    <mergeCell ref="F6939:F6942"/>
    <mergeCell ref="P6935:R6935"/>
    <mergeCell ref="T6935:T6938"/>
    <mergeCell ref="G6936:N6938"/>
    <mergeCell ref="P6936:R6936"/>
    <mergeCell ref="P6937:R6937"/>
    <mergeCell ref="P6938:R6938"/>
    <mergeCell ref="A6935:A6938"/>
    <mergeCell ref="B6935:B6938"/>
    <mergeCell ref="C6935:C6938"/>
    <mergeCell ref="D6935:D6938"/>
    <mergeCell ref="E6935:E6938"/>
    <mergeCell ref="F6935:F6938"/>
    <mergeCell ref="P6955:R6955"/>
    <mergeCell ref="T6955:T6958"/>
    <mergeCell ref="G6956:N6958"/>
    <mergeCell ref="P6956:R6956"/>
    <mergeCell ref="P6957:R6957"/>
    <mergeCell ref="P6958:R6958"/>
    <mergeCell ref="A6955:A6958"/>
    <mergeCell ref="B6955:B6958"/>
    <mergeCell ref="C6955:C6958"/>
    <mergeCell ref="D6955:D6958"/>
    <mergeCell ref="E6955:E6958"/>
    <mergeCell ref="F6955:F6958"/>
    <mergeCell ref="P6951:R6951"/>
    <mergeCell ref="T6951:T6954"/>
    <mergeCell ref="G6952:N6954"/>
    <mergeCell ref="P6952:R6952"/>
    <mergeCell ref="P6953:R6953"/>
    <mergeCell ref="P6954:R6954"/>
    <mergeCell ref="A6951:A6954"/>
    <mergeCell ref="B6951:B6954"/>
    <mergeCell ref="C6951:C6954"/>
    <mergeCell ref="D6951:D6954"/>
    <mergeCell ref="E6951:E6954"/>
    <mergeCell ref="F6951:F6954"/>
    <mergeCell ref="P6947:R6947"/>
    <mergeCell ref="T6947:T6950"/>
    <mergeCell ref="G6948:N6950"/>
    <mergeCell ref="P6948:R6948"/>
    <mergeCell ref="P6949:R6949"/>
    <mergeCell ref="P6950:R6950"/>
    <mergeCell ref="A6947:A6950"/>
    <mergeCell ref="B6947:B6950"/>
    <mergeCell ref="C6947:C6950"/>
    <mergeCell ref="D6947:D6950"/>
    <mergeCell ref="E6947:E6950"/>
    <mergeCell ref="F6947:F6950"/>
    <mergeCell ref="P6967:R6967"/>
    <mergeCell ref="T6967:T6970"/>
    <mergeCell ref="G6968:N6970"/>
    <mergeCell ref="P6968:R6968"/>
    <mergeCell ref="P6969:R6969"/>
    <mergeCell ref="P6970:R6970"/>
    <mergeCell ref="A6967:A6970"/>
    <mergeCell ref="B6967:B6970"/>
    <mergeCell ref="C6967:C6970"/>
    <mergeCell ref="D6967:D6970"/>
    <mergeCell ref="E6967:E6970"/>
    <mergeCell ref="F6967:F6970"/>
    <mergeCell ref="P6963:R6963"/>
    <mergeCell ref="T6963:T6966"/>
    <mergeCell ref="G6964:N6966"/>
    <mergeCell ref="P6964:R6964"/>
    <mergeCell ref="P6965:R6965"/>
    <mergeCell ref="P6966:R6966"/>
    <mergeCell ref="A6963:A6966"/>
    <mergeCell ref="B6963:B6966"/>
    <mergeCell ref="C6963:C6966"/>
    <mergeCell ref="D6963:D6966"/>
    <mergeCell ref="E6963:E6966"/>
    <mergeCell ref="F6963:F6966"/>
    <mergeCell ref="P6959:R6959"/>
    <mergeCell ref="T6959:T6962"/>
    <mergeCell ref="G6960:N6962"/>
    <mergeCell ref="P6960:R6960"/>
    <mergeCell ref="P6961:R6961"/>
    <mergeCell ref="P6962:R6962"/>
    <mergeCell ref="A6959:A6962"/>
    <mergeCell ref="B6959:B6962"/>
    <mergeCell ref="C6959:C6962"/>
    <mergeCell ref="D6959:D6962"/>
    <mergeCell ref="E6959:E6962"/>
    <mergeCell ref="F6959:F6962"/>
    <mergeCell ref="P6979:R6979"/>
    <mergeCell ref="T6979:T6982"/>
    <mergeCell ref="G6980:N6982"/>
    <mergeCell ref="P6980:R6980"/>
    <mergeCell ref="P6981:R6981"/>
    <mergeCell ref="P6982:R6982"/>
    <mergeCell ref="A6979:A6982"/>
    <mergeCell ref="B6979:B6982"/>
    <mergeCell ref="C6979:C6982"/>
    <mergeCell ref="D6979:D6982"/>
    <mergeCell ref="E6979:E6982"/>
    <mergeCell ref="F6979:F6982"/>
    <mergeCell ref="P6975:R6975"/>
    <mergeCell ref="T6975:T6978"/>
    <mergeCell ref="G6976:N6978"/>
    <mergeCell ref="P6976:R6976"/>
    <mergeCell ref="P6977:R6977"/>
    <mergeCell ref="P6978:R6978"/>
    <mergeCell ref="A6975:A6978"/>
    <mergeCell ref="B6975:B6978"/>
    <mergeCell ref="C6975:C6978"/>
    <mergeCell ref="D6975:D6978"/>
    <mergeCell ref="E6975:E6978"/>
    <mergeCell ref="F6975:F6978"/>
    <mergeCell ref="P6971:R6971"/>
    <mergeCell ref="T6971:T6974"/>
    <mergeCell ref="G6972:N6974"/>
    <mergeCell ref="P6972:R6972"/>
    <mergeCell ref="P6973:R6973"/>
    <mergeCell ref="P6974:R6974"/>
    <mergeCell ref="A6971:A6974"/>
    <mergeCell ref="B6971:B6974"/>
    <mergeCell ref="C6971:C6974"/>
    <mergeCell ref="D6971:D6974"/>
    <mergeCell ref="E6971:E6974"/>
    <mergeCell ref="F6971:F6974"/>
    <mergeCell ref="P6991:R6991"/>
    <mergeCell ref="T6991:T6994"/>
    <mergeCell ref="G6992:N6994"/>
    <mergeCell ref="P6992:R6992"/>
    <mergeCell ref="P6993:R6993"/>
    <mergeCell ref="P6994:R6994"/>
    <mergeCell ref="A6991:A6994"/>
    <mergeCell ref="B6991:B6994"/>
    <mergeCell ref="C6991:C6994"/>
    <mergeCell ref="D6991:D6994"/>
    <mergeCell ref="E6991:E6994"/>
    <mergeCell ref="F6991:F6994"/>
    <mergeCell ref="P6987:R6987"/>
    <mergeCell ref="T6987:T6990"/>
    <mergeCell ref="G6988:N6990"/>
    <mergeCell ref="P6988:R6988"/>
    <mergeCell ref="P6989:R6989"/>
    <mergeCell ref="P6990:R6990"/>
    <mergeCell ref="A6987:A6990"/>
    <mergeCell ref="B6987:B6990"/>
    <mergeCell ref="C6987:C6990"/>
    <mergeCell ref="D6987:D6990"/>
    <mergeCell ref="E6987:E6990"/>
    <mergeCell ref="F6987:F6990"/>
    <mergeCell ref="P6983:R6983"/>
    <mergeCell ref="T6983:T6986"/>
    <mergeCell ref="G6984:N6986"/>
    <mergeCell ref="P6984:R6984"/>
    <mergeCell ref="P6985:R6985"/>
    <mergeCell ref="P6986:R6986"/>
    <mergeCell ref="A6983:A6986"/>
    <mergeCell ref="B6983:B6986"/>
    <mergeCell ref="C6983:C6986"/>
    <mergeCell ref="D6983:D6986"/>
    <mergeCell ref="E6983:E6986"/>
    <mergeCell ref="F6983:F6986"/>
    <mergeCell ref="P7003:R7003"/>
    <mergeCell ref="T7003:T7006"/>
    <mergeCell ref="G7004:N7006"/>
    <mergeCell ref="P7004:R7004"/>
    <mergeCell ref="P7005:R7005"/>
    <mergeCell ref="P7006:R7006"/>
    <mergeCell ref="A7003:A7006"/>
    <mergeCell ref="B7003:B7006"/>
    <mergeCell ref="C7003:C7006"/>
    <mergeCell ref="D7003:D7006"/>
    <mergeCell ref="E7003:E7006"/>
    <mergeCell ref="F7003:F7006"/>
    <mergeCell ref="P6999:R6999"/>
    <mergeCell ref="T6999:T7002"/>
    <mergeCell ref="G7000:N7002"/>
    <mergeCell ref="P7000:R7000"/>
    <mergeCell ref="P7001:R7001"/>
    <mergeCell ref="P7002:R7002"/>
    <mergeCell ref="A6999:A7002"/>
    <mergeCell ref="B6999:B7002"/>
    <mergeCell ref="C6999:C7002"/>
    <mergeCell ref="D6999:D7002"/>
    <mergeCell ref="E6999:E7002"/>
    <mergeCell ref="F6999:F7002"/>
    <mergeCell ref="P6995:R6995"/>
    <mergeCell ref="T6995:T6998"/>
    <mergeCell ref="G6996:N6998"/>
    <mergeCell ref="P6996:R6996"/>
    <mergeCell ref="P6997:R6997"/>
    <mergeCell ref="P6998:R6998"/>
    <mergeCell ref="A6995:A6998"/>
    <mergeCell ref="B6995:B6998"/>
    <mergeCell ref="C6995:C6998"/>
    <mergeCell ref="D6995:D6998"/>
    <mergeCell ref="E6995:E6998"/>
    <mergeCell ref="F6995:F6998"/>
    <mergeCell ref="P7015:R7015"/>
    <mergeCell ref="T7015:T7018"/>
    <mergeCell ref="G7016:N7018"/>
    <mergeCell ref="P7016:R7016"/>
    <mergeCell ref="P7017:R7017"/>
    <mergeCell ref="P7018:R7018"/>
    <mergeCell ref="A7015:A7018"/>
    <mergeCell ref="B7015:B7018"/>
    <mergeCell ref="C7015:C7018"/>
    <mergeCell ref="D7015:D7018"/>
    <mergeCell ref="E7015:E7018"/>
    <mergeCell ref="F7015:F7018"/>
    <mergeCell ref="P7011:R7011"/>
    <mergeCell ref="T7011:T7014"/>
    <mergeCell ref="G7012:N7014"/>
    <mergeCell ref="P7012:R7012"/>
    <mergeCell ref="P7013:R7013"/>
    <mergeCell ref="P7014:R7014"/>
    <mergeCell ref="A7011:A7014"/>
    <mergeCell ref="B7011:B7014"/>
    <mergeCell ref="C7011:C7014"/>
    <mergeCell ref="D7011:D7014"/>
    <mergeCell ref="E7011:E7014"/>
    <mergeCell ref="F7011:F7014"/>
    <mergeCell ref="P7007:R7007"/>
    <mergeCell ref="T7007:T7010"/>
    <mergeCell ref="G7008:N7010"/>
    <mergeCell ref="P7008:R7008"/>
    <mergeCell ref="P7009:R7009"/>
    <mergeCell ref="P7010:R7010"/>
    <mergeCell ref="A7007:A7010"/>
    <mergeCell ref="B7007:B7010"/>
    <mergeCell ref="C7007:C7010"/>
    <mergeCell ref="D7007:D7010"/>
    <mergeCell ref="E7007:E7010"/>
    <mergeCell ref="F7007:F7010"/>
    <mergeCell ref="P7027:R7027"/>
    <mergeCell ref="T7027:T7030"/>
    <mergeCell ref="G7028:N7030"/>
    <mergeCell ref="P7028:R7028"/>
    <mergeCell ref="P7029:R7029"/>
    <mergeCell ref="P7030:R7030"/>
    <mergeCell ref="A7027:A7030"/>
    <mergeCell ref="B7027:B7030"/>
    <mergeCell ref="C7027:C7030"/>
    <mergeCell ref="D7027:D7030"/>
    <mergeCell ref="E7027:E7030"/>
    <mergeCell ref="F7027:F7030"/>
    <mergeCell ref="P7023:R7023"/>
    <mergeCell ref="T7023:T7026"/>
    <mergeCell ref="G7024:N7026"/>
    <mergeCell ref="P7024:R7024"/>
    <mergeCell ref="P7025:R7025"/>
    <mergeCell ref="P7026:R7026"/>
    <mergeCell ref="A7023:A7026"/>
    <mergeCell ref="B7023:B7026"/>
    <mergeCell ref="C7023:C7026"/>
    <mergeCell ref="D7023:D7026"/>
    <mergeCell ref="E7023:E7026"/>
    <mergeCell ref="F7023:F7026"/>
    <mergeCell ref="P7019:R7019"/>
    <mergeCell ref="T7019:T7022"/>
    <mergeCell ref="G7020:N7022"/>
    <mergeCell ref="P7020:R7020"/>
    <mergeCell ref="P7021:R7021"/>
    <mergeCell ref="P7022:R7022"/>
    <mergeCell ref="A7019:A7022"/>
    <mergeCell ref="B7019:B7022"/>
    <mergeCell ref="C7019:C7022"/>
    <mergeCell ref="D7019:D7022"/>
    <mergeCell ref="E7019:E7022"/>
    <mergeCell ref="F7019:F7022"/>
    <mergeCell ref="P7039:R7039"/>
    <mergeCell ref="T7039:T7042"/>
    <mergeCell ref="G7040:N7042"/>
    <mergeCell ref="P7040:R7040"/>
    <mergeCell ref="P7041:R7041"/>
    <mergeCell ref="P7042:R7042"/>
    <mergeCell ref="A7039:A7042"/>
    <mergeCell ref="B7039:B7042"/>
    <mergeCell ref="C7039:C7042"/>
    <mergeCell ref="D7039:D7042"/>
    <mergeCell ref="E7039:E7042"/>
    <mergeCell ref="F7039:F7042"/>
    <mergeCell ref="P7035:R7035"/>
    <mergeCell ref="T7035:T7038"/>
    <mergeCell ref="G7036:N7038"/>
    <mergeCell ref="P7036:R7036"/>
    <mergeCell ref="P7037:R7037"/>
    <mergeCell ref="P7038:R7038"/>
    <mergeCell ref="A7035:A7038"/>
    <mergeCell ref="B7035:B7038"/>
    <mergeCell ref="C7035:C7038"/>
    <mergeCell ref="D7035:D7038"/>
    <mergeCell ref="E7035:E7038"/>
    <mergeCell ref="F7035:F7038"/>
    <mergeCell ref="P7031:R7031"/>
    <mergeCell ref="T7031:T7034"/>
    <mergeCell ref="G7032:N7034"/>
    <mergeCell ref="P7032:R7032"/>
    <mergeCell ref="P7033:R7033"/>
    <mergeCell ref="P7034:R7034"/>
    <mergeCell ref="A7031:A7034"/>
    <mergeCell ref="B7031:B7034"/>
    <mergeCell ref="C7031:C7034"/>
    <mergeCell ref="D7031:D7034"/>
    <mergeCell ref="E7031:E7034"/>
    <mergeCell ref="F7031:F7034"/>
    <mergeCell ref="P7051:R7051"/>
    <mergeCell ref="T7051:T7054"/>
    <mergeCell ref="G7052:N7054"/>
    <mergeCell ref="P7052:R7052"/>
    <mergeCell ref="P7053:R7053"/>
    <mergeCell ref="P7054:R7054"/>
    <mergeCell ref="A7051:A7054"/>
    <mergeCell ref="B7051:B7054"/>
    <mergeCell ref="C7051:C7054"/>
    <mergeCell ref="D7051:D7054"/>
    <mergeCell ref="E7051:E7054"/>
    <mergeCell ref="F7051:F7054"/>
    <mergeCell ref="P7047:R7047"/>
    <mergeCell ref="T7047:T7050"/>
    <mergeCell ref="G7048:N7050"/>
    <mergeCell ref="P7048:R7048"/>
    <mergeCell ref="P7049:R7049"/>
    <mergeCell ref="P7050:R7050"/>
    <mergeCell ref="A7047:A7050"/>
    <mergeCell ref="B7047:B7050"/>
    <mergeCell ref="C7047:C7050"/>
    <mergeCell ref="D7047:D7050"/>
    <mergeCell ref="E7047:E7050"/>
    <mergeCell ref="F7047:F7050"/>
    <mergeCell ref="P7043:R7043"/>
    <mergeCell ref="T7043:T7046"/>
    <mergeCell ref="G7044:N7046"/>
    <mergeCell ref="P7044:R7044"/>
    <mergeCell ref="P7045:R7045"/>
    <mergeCell ref="P7046:R7046"/>
    <mergeCell ref="A7043:A7046"/>
    <mergeCell ref="B7043:B7046"/>
    <mergeCell ref="C7043:C7046"/>
    <mergeCell ref="D7043:D7046"/>
    <mergeCell ref="E7043:E7046"/>
    <mergeCell ref="F7043:F7046"/>
    <mergeCell ref="P7063:R7063"/>
    <mergeCell ref="T7063:T7066"/>
    <mergeCell ref="G7064:N7066"/>
    <mergeCell ref="P7064:R7064"/>
    <mergeCell ref="P7065:R7065"/>
    <mergeCell ref="P7066:R7066"/>
    <mergeCell ref="A7063:A7066"/>
    <mergeCell ref="B7063:B7066"/>
    <mergeCell ref="C7063:C7066"/>
    <mergeCell ref="D7063:D7066"/>
    <mergeCell ref="E7063:E7066"/>
    <mergeCell ref="F7063:F7066"/>
    <mergeCell ref="P7059:R7059"/>
    <mergeCell ref="T7059:T7062"/>
    <mergeCell ref="G7060:N7062"/>
    <mergeCell ref="P7060:R7060"/>
    <mergeCell ref="P7061:R7061"/>
    <mergeCell ref="P7062:R7062"/>
    <mergeCell ref="A7059:A7062"/>
    <mergeCell ref="B7059:B7062"/>
    <mergeCell ref="C7059:C7062"/>
    <mergeCell ref="D7059:D7062"/>
    <mergeCell ref="E7059:E7062"/>
    <mergeCell ref="F7059:F7062"/>
    <mergeCell ref="P7055:R7055"/>
    <mergeCell ref="T7055:T7058"/>
    <mergeCell ref="G7056:N7058"/>
    <mergeCell ref="P7056:R7056"/>
    <mergeCell ref="P7057:R7057"/>
    <mergeCell ref="P7058:R7058"/>
    <mergeCell ref="A7055:A7058"/>
    <mergeCell ref="B7055:B7058"/>
    <mergeCell ref="C7055:C7058"/>
    <mergeCell ref="D7055:D7058"/>
    <mergeCell ref="E7055:E7058"/>
    <mergeCell ref="F7055:F7058"/>
    <mergeCell ref="P7075:R7075"/>
    <mergeCell ref="T7075:T7078"/>
    <mergeCell ref="G7076:N7078"/>
    <mergeCell ref="P7076:R7076"/>
    <mergeCell ref="P7077:R7077"/>
    <mergeCell ref="P7078:R7078"/>
    <mergeCell ref="A7075:A7078"/>
    <mergeCell ref="B7075:B7078"/>
    <mergeCell ref="C7075:C7078"/>
    <mergeCell ref="D7075:D7078"/>
    <mergeCell ref="E7075:E7078"/>
    <mergeCell ref="F7075:F7078"/>
    <mergeCell ref="P7071:R7071"/>
    <mergeCell ref="T7071:T7074"/>
    <mergeCell ref="G7072:N7074"/>
    <mergeCell ref="P7072:R7072"/>
    <mergeCell ref="P7073:R7073"/>
    <mergeCell ref="P7074:R7074"/>
    <mergeCell ref="A7071:A7074"/>
    <mergeCell ref="B7071:B7074"/>
    <mergeCell ref="C7071:C7074"/>
    <mergeCell ref="D7071:D7074"/>
    <mergeCell ref="E7071:E7074"/>
    <mergeCell ref="F7071:F7074"/>
    <mergeCell ref="P7067:R7067"/>
    <mergeCell ref="T7067:T7070"/>
    <mergeCell ref="G7068:N7070"/>
    <mergeCell ref="P7068:R7068"/>
    <mergeCell ref="P7069:R7069"/>
    <mergeCell ref="P7070:R7070"/>
    <mergeCell ref="A7067:A7070"/>
    <mergeCell ref="B7067:B7070"/>
    <mergeCell ref="C7067:C7070"/>
    <mergeCell ref="D7067:D7070"/>
    <mergeCell ref="E7067:E7070"/>
    <mergeCell ref="F7067:F7070"/>
    <mergeCell ref="P7087:R7087"/>
    <mergeCell ref="T7087:T7090"/>
    <mergeCell ref="G7088:N7090"/>
    <mergeCell ref="P7088:R7088"/>
    <mergeCell ref="P7089:R7089"/>
    <mergeCell ref="P7090:R7090"/>
    <mergeCell ref="A7087:A7090"/>
    <mergeCell ref="B7087:B7090"/>
    <mergeCell ref="C7087:C7090"/>
    <mergeCell ref="D7087:D7090"/>
    <mergeCell ref="E7087:E7090"/>
    <mergeCell ref="F7087:F7090"/>
    <mergeCell ref="P7083:R7083"/>
    <mergeCell ref="T7083:T7086"/>
    <mergeCell ref="G7084:N7086"/>
    <mergeCell ref="P7084:R7084"/>
    <mergeCell ref="P7085:R7085"/>
    <mergeCell ref="P7086:R7086"/>
    <mergeCell ref="A7083:A7086"/>
    <mergeCell ref="B7083:B7086"/>
    <mergeCell ref="C7083:C7086"/>
    <mergeCell ref="D7083:D7086"/>
    <mergeCell ref="E7083:E7086"/>
    <mergeCell ref="F7083:F7086"/>
    <mergeCell ref="P7079:R7079"/>
    <mergeCell ref="T7079:T7082"/>
    <mergeCell ref="G7080:N7082"/>
    <mergeCell ref="P7080:R7080"/>
    <mergeCell ref="P7081:R7081"/>
    <mergeCell ref="P7082:R7082"/>
    <mergeCell ref="A7079:A7082"/>
    <mergeCell ref="B7079:B7082"/>
    <mergeCell ref="C7079:C7082"/>
    <mergeCell ref="D7079:D7082"/>
    <mergeCell ref="E7079:E7082"/>
    <mergeCell ref="F7079:F7082"/>
    <mergeCell ref="P7099:R7099"/>
    <mergeCell ref="T7099:T7102"/>
    <mergeCell ref="G7100:N7102"/>
    <mergeCell ref="P7100:R7100"/>
    <mergeCell ref="P7101:R7101"/>
    <mergeCell ref="P7102:R7102"/>
    <mergeCell ref="A7099:A7102"/>
    <mergeCell ref="B7099:B7102"/>
    <mergeCell ref="C7099:C7102"/>
    <mergeCell ref="D7099:D7102"/>
    <mergeCell ref="E7099:E7102"/>
    <mergeCell ref="F7099:F7102"/>
    <mergeCell ref="P7095:R7095"/>
    <mergeCell ref="T7095:T7098"/>
    <mergeCell ref="G7096:N7098"/>
    <mergeCell ref="P7096:R7096"/>
    <mergeCell ref="P7097:R7097"/>
    <mergeCell ref="P7098:R7098"/>
    <mergeCell ref="A7095:A7098"/>
    <mergeCell ref="B7095:B7098"/>
    <mergeCell ref="C7095:C7098"/>
    <mergeCell ref="D7095:D7098"/>
    <mergeCell ref="E7095:E7098"/>
    <mergeCell ref="F7095:F7098"/>
    <mergeCell ref="P7091:R7091"/>
    <mergeCell ref="T7091:T7094"/>
    <mergeCell ref="G7092:N7094"/>
    <mergeCell ref="P7092:R7092"/>
    <mergeCell ref="P7093:R7093"/>
    <mergeCell ref="P7094:R7094"/>
    <mergeCell ref="A7091:A7094"/>
    <mergeCell ref="B7091:B7094"/>
    <mergeCell ref="C7091:C7094"/>
    <mergeCell ref="D7091:D7094"/>
    <mergeCell ref="E7091:E7094"/>
    <mergeCell ref="F7091:F7094"/>
    <mergeCell ref="P7111:R7111"/>
    <mergeCell ref="T7111:T7114"/>
    <mergeCell ref="G7112:N7114"/>
    <mergeCell ref="P7112:R7112"/>
    <mergeCell ref="P7113:R7113"/>
    <mergeCell ref="P7114:R7114"/>
    <mergeCell ref="A7111:A7114"/>
    <mergeCell ref="B7111:B7114"/>
    <mergeCell ref="C7111:C7114"/>
    <mergeCell ref="D7111:D7114"/>
    <mergeCell ref="E7111:E7114"/>
    <mergeCell ref="F7111:F7114"/>
    <mergeCell ref="P7107:R7107"/>
    <mergeCell ref="T7107:T7110"/>
    <mergeCell ref="G7108:N7110"/>
    <mergeCell ref="P7108:R7108"/>
    <mergeCell ref="P7109:R7109"/>
    <mergeCell ref="P7110:R7110"/>
    <mergeCell ref="A7107:A7110"/>
    <mergeCell ref="B7107:B7110"/>
    <mergeCell ref="C7107:C7110"/>
    <mergeCell ref="D7107:D7110"/>
    <mergeCell ref="E7107:E7110"/>
    <mergeCell ref="F7107:F7110"/>
    <mergeCell ref="P7103:R7103"/>
    <mergeCell ref="T7103:T7106"/>
    <mergeCell ref="G7104:N7106"/>
    <mergeCell ref="P7104:R7104"/>
    <mergeCell ref="P7105:R7105"/>
    <mergeCell ref="P7106:R7106"/>
    <mergeCell ref="A7103:A7106"/>
    <mergeCell ref="B7103:B7106"/>
    <mergeCell ref="C7103:C7106"/>
    <mergeCell ref="D7103:D7106"/>
    <mergeCell ref="E7103:E7106"/>
    <mergeCell ref="F7103:F7106"/>
    <mergeCell ref="P7123:R7123"/>
    <mergeCell ref="T7123:T7126"/>
    <mergeCell ref="G7124:N7126"/>
    <mergeCell ref="P7124:R7124"/>
    <mergeCell ref="P7125:R7125"/>
    <mergeCell ref="P7126:R7126"/>
    <mergeCell ref="A7123:A7126"/>
    <mergeCell ref="B7123:B7126"/>
    <mergeCell ref="C7123:C7126"/>
    <mergeCell ref="D7123:D7126"/>
    <mergeCell ref="E7123:E7126"/>
    <mergeCell ref="F7123:F7126"/>
    <mergeCell ref="P7119:R7119"/>
    <mergeCell ref="T7119:T7122"/>
    <mergeCell ref="G7120:N7122"/>
    <mergeCell ref="P7120:R7120"/>
    <mergeCell ref="P7121:R7121"/>
    <mergeCell ref="P7122:R7122"/>
    <mergeCell ref="A7119:A7122"/>
    <mergeCell ref="B7119:B7122"/>
    <mergeCell ref="C7119:C7122"/>
    <mergeCell ref="D7119:D7122"/>
    <mergeCell ref="E7119:E7122"/>
    <mergeCell ref="F7119:F7122"/>
    <mergeCell ref="P7115:R7115"/>
    <mergeCell ref="T7115:T7118"/>
    <mergeCell ref="G7116:N7118"/>
    <mergeCell ref="P7116:R7116"/>
    <mergeCell ref="P7117:R7117"/>
    <mergeCell ref="P7118:R7118"/>
    <mergeCell ref="A7115:A7118"/>
    <mergeCell ref="B7115:B7118"/>
    <mergeCell ref="C7115:C7118"/>
    <mergeCell ref="D7115:D7118"/>
    <mergeCell ref="E7115:E7118"/>
    <mergeCell ref="F7115:F7118"/>
    <mergeCell ref="P7135:R7135"/>
    <mergeCell ref="T7135:T7138"/>
    <mergeCell ref="G7136:N7138"/>
    <mergeCell ref="P7136:R7136"/>
    <mergeCell ref="P7137:R7137"/>
    <mergeCell ref="P7138:R7138"/>
    <mergeCell ref="A7135:A7138"/>
    <mergeCell ref="B7135:B7138"/>
    <mergeCell ref="C7135:C7138"/>
    <mergeCell ref="D7135:D7138"/>
    <mergeCell ref="E7135:E7138"/>
    <mergeCell ref="F7135:F7138"/>
    <mergeCell ref="P7131:R7131"/>
    <mergeCell ref="T7131:T7134"/>
    <mergeCell ref="G7132:N7134"/>
    <mergeCell ref="P7132:R7132"/>
    <mergeCell ref="P7133:R7133"/>
    <mergeCell ref="P7134:R7134"/>
    <mergeCell ref="A7131:A7134"/>
    <mergeCell ref="B7131:B7134"/>
    <mergeCell ref="C7131:C7134"/>
    <mergeCell ref="D7131:D7134"/>
    <mergeCell ref="E7131:E7134"/>
    <mergeCell ref="F7131:F7134"/>
    <mergeCell ref="P7127:R7127"/>
    <mergeCell ref="T7127:T7130"/>
    <mergeCell ref="G7128:N7130"/>
    <mergeCell ref="P7128:R7128"/>
    <mergeCell ref="P7129:R7129"/>
    <mergeCell ref="P7130:R7130"/>
    <mergeCell ref="A7127:A7130"/>
    <mergeCell ref="B7127:B7130"/>
    <mergeCell ref="C7127:C7130"/>
    <mergeCell ref="D7127:D7130"/>
    <mergeCell ref="E7127:E7130"/>
    <mergeCell ref="F7127:F7130"/>
    <mergeCell ref="P7147:R7147"/>
    <mergeCell ref="T7147:T7150"/>
    <mergeCell ref="G7148:N7150"/>
    <mergeCell ref="P7148:R7148"/>
    <mergeCell ref="P7149:R7149"/>
    <mergeCell ref="P7150:R7150"/>
    <mergeCell ref="A7147:A7150"/>
    <mergeCell ref="B7147:B7150"/>
    <mergeCell ref="C7147:C7150"/>
    <mergeCell ref="D7147:D7150"/>
    <mergeCell ref="E7147:E7150"/>
    <mergeCell ref="F7147:F7150"/>
    <mergeCell ref="P7143:R7143"/>
    <mergeCell ref="T7143:T7146"/>
    <mergeCell ref="G7144:N7146"/>
    <mergeCell ref="P7144:R7144"/>
    <mergeCell ref="P7145:R7145"/>
    <mergeCell ref="P7146:R7146"/>
    <mergeCell ref="A7143:A7146"/>
    <mergeCell ref="B7143:B7146"/>
    <mergeCell ref="C7143:C7146"/>
    <mergeCell ref="D7143:D7146"/>
    <mergeCell ref="E7143:E7146"/>
    <mergeCell ref="F7143:F7146"/>
    <mergeCell ref="P7139:R7139"/>
    <mergeCell ref="T7139:T7142"/>
    <mergeCell ref="G7140:N7142"/>
    <mergeCell ref="P7140:R7140"/>
    <mergeCell ref="P7141:R7141"/>
    <mergeCell ref="P7142:R7142"/>
    <mergeCell ref="A7139:A7142"/>
    <mergeCell ref="B7139:B7142"/>
    <mergeCell ref="C7139:C7142"/>
    <mergeCell ref="D7139:D7142"/>
    <mergeCell ref="E7139:E7142"/>
    <mergeCell ref="F7139:F7142"/>
    <mergeCell ref="P7159:R7159"/>
    <mergeCell ref="T7159:T7162"/>
    <mergeCell ref="G7160:N7162"/>
    <mergeCell ref="P7160:R7160"/>
    <mergeCell ref="P7161:R7161"/>
    <mergeCell ref="P7162:R7162"/>
    <mergeCell ref="A7159:A7162"/>
    <mergeCell ref="B7159:B7162"/>
    <mergeCell ref="C7159:C7162"/>
    <mergeCell ref="D7159:D7162"/>
    <mergeCell ref="E7159:E7162"/>
    <mergeCell ref="F7159:F7162"/>
    <mergeCell ref="P7155:R7155"/>
    <mergeCell ref="T7155:T7158"/>
    <mergeCell ref="G7156:N7158"/>
    <mergeCell ref="P7156:R7156"/>
    <mergeCell ref="P7157:R7157"/>
    <mergeCell ref="P7158:R7158"/>
    <mergeCell ref="A7155:A7158"/>
    <mergeCell ref="B7155:B7158"/>
    <mergeCell ref="C7155:C7158"/>
    <mergeCell ref="D7155:D7158"/>
    <mergeCell ref="E7155:E7158"/>
    <mergeCell ref="F7155:F7158"/>
    <mergeCell ref="P7151:R7151"/>
    <mergeCell ref="T7151:T7154"/>
    <mergeCell ref="G7152:N7154"/>
    <mergeCell ref="P7152:R7152"/>
    <mergeCell ref="P7153:R7153"/>
    <mergeCell ref="P7154:R7154"/>
    <mergeCell ref="A7151:A7154"/>
    <mergeCell ref="B7151:B7154"/>
    <mergeCell ref="C7151:C7154"/>
    <mergeCell ref="D7151:D7154"/>
    <mergeCell ref="E7151:E7154"/>
    <mergeCell ref="F7151:F7154"/>
    <mergeCell ref="P7171:R7171"/>
    <mergeCell ref="T7171:T7174"/>
    <mergeCell ref="G7172:N7174"/>
    <mergeCell ref="P7172:R7172"/>
    <mergeCell ref="P7173:R7173"/>
    <mergeCell ref="P7174:R7174"/>
    <mergeCell ref="A7171:A7174"/>
    <mergeCell ref="B7171:B7174"/>
    <mergeCell ref="C7171:C7174"/>
    <mergeCell ref="D7171:D7174"/>
    <mergeCell ref="E7171:E7174"/>
    <mergeCell ref="F7171:F7174"/>
    <mergeCell ref="P7167:R7167"/>
    <mergeCell ref="T7167:T7170"/>
    <mergeCell ref="G7168:N7170"/>
    <mergeCell ref="P7168:R7168"/>
    <mergeCell ref="P7169:R7169"/>
    <mergeCell ref="P7170:R7170"/>
    <mergeCell ref="A7167:A7170"/>
    <mergeCell ref="B7167:B7170"/>
    <mergeCell ref="C7167:C7170"/>
    <mergeCell ref="D7167:D7170"/>
    <mergeCell ref="E7167:E7170"/>
    <mergeCell ref="F7167:F7170"/>
    <mergeCell ref="P7163:R7163"/>
    <mergeCell ref="T7163:T7166"/>
    <mergeCell ref="G7164:N7166"/>
    <mergeCell ref="P7164:R7164"/>
    <mergeCell ref="P7165:R7165"/>
    <mergeCell ref="P7166:R7166"/>
    <mergeCell ref="A7163:A7166"/>
    <mergeCell ref="B7163:B7166"/>
    <mergeCell ref="C7163:C7166"/>
    <mergeCell ref="D7163:D7166"/>
    <mergeCell ref="E7163:E7166"/>
    <mergeCell ref="F7163:F7166"/>
    <mergeCell ref="P7183:R7183"/>
    <mergeCell ref="T7183:T7186"/>
    <mergeCell ref="G7184:N7186"/>
    <mergeCell ref="P7184:R7184"/>
    <mergeCell ref="P7185:R7185"/>
    <mergeCell ref="P7186:R7186"/>
    <mergeCell ref="A7183:A7186"/>
    <mergeCell ref="B7183:B7186"/>
    <mergeCell ref="C7183:C7186"/>
    <mergeCell ref="D7183:D7186"/>
    <mergeCell ref="E7183:E7186"/>
    <mergeCell ref="F7183:F7186"/>
    <mergeCell ref="P7179:R7179"/>
    <mergeCell ref="T7179:T7182"/>
    <mergeCell ref="G7180:N7182"/>
    <mergeCell ref="P7180:R7180"/>
    <mergeCell ref="P7181:R7181"/>
    <mergeCell ref="P7182:R7182"/>
    <mergeCell ref="A7179:A7182"/>
    <mergeCell ref="B7179:B7182"/>
    <mergeCell ref="C7179:C7182"/>
    <mergeCell ref="D7179:D7182"/>
    <mergeCell ref="E7179:E7182"/>
    <mergeCell ref="F7179:F7182"/>
    <mergeCell ref="P7175:R7175"/>
    <mergeCell ref="T7175:T7178"/>
    <mergeCell ref="G7176:N7178"/>
    <mergeCell ref="P7176:R7176"/>
    <mergeCell ref="P7177:R7177"/>
    <mergeCell ref="P7178:R7178"/>
    <mergeCell ref="A7175:A7178"/>
    <mergeCell ref="B7175:B7178"/>
    <mergeCell ref="C7175:C7178"/>
    <mergeCell ref="D7175:D7178"/>
    <mergeCell ref="E7175:E7178"/>
    <mergeCell ref="F7175:F7178"/>
    <mergeCell ref="P7195:R7195"/>
    <mergeCell ref="T7195:T7198"/>
    <mergeCell ref="G7196:N7198"/>
    <mergeCell ref="P7196:R7196"/>
    <mergeCell ref="P7197:R7197"/>
    <mergeCell ref="P7198:R7198"/>
    <mergeCell ref="A7195:A7198"/>
    <mergeCell ref="B7195:B7198"/>
    <mergeCell ref="C7195:C7198"/>
    <mergeCell ref="D7195:D7198"/>
    <mergeCell ref="E7195:E7198"/>
    <mergeCell ref="F7195:F7198"/>
    <mergeCell ref="P7191:R7191"/>
    <mergeCell ref="T7191:T7194"/>
    <mergeCell ref="G7192:N7194"/>
    <mergeCell ref="P7192:R7192"/>
    <mergeCell ref="P7193:R7193"/>
    <mergeCell ref="P7194:R7194"/>
    <mergeCell ref="A7191:A7194"/>
    <mergeCell ref="B7191:B7194"/>
    <mergeCell ref="C7191:C7194"/>
    <mergeCell ref="D7191:D7194"/>
    <mergeCell ref="E7191:E7194"/>
    <mergeCell ref="F7191:F7194"/>
    <mergeCell ref="P7187:R7187"/>
    <mergeCell ref="T7187:T7190"/>
    <mergeCell ref="G7188:N7190"/>
    <mergeCell ref="P7188:R7188"/>
    <mergeCell ref="P7189:R7189"/>
    <mergeCell ref="P7190:R7190"/>
    <mergeCell ref="A7187:A7190"/>
    <mergeCell ref="B7187:B7190"/>
    <mergeCell ref="C7187:C7190"/>
    <mergeCell ref="D7187:D7190"/>
    <mergeCell ref="E7187:E7190"/>
    <mergeCell ref="F7187:F7190"/>
    <mergeCell ref="P7207:R7207"/>
    <mergeCell ref="T7207:T7210"/>
    <mergeCell ref="G7208:N7210"/>
    <mergeCell ref="P7208:R7208"/>
    <mergeCell ref="P7209:R7209"/>
    <mergeCell ref="P7210:R7210"/>
    <mergeCell ref="A7207:A7210"/>
    <mergeCell ref="B7207:B7210"/>
    <mergeCell ref="C7207:C7210"/>
    <mergeCell ref="D7207:D7210"/>
    <mergeCell ref="E7207:E7210"/>
    <mergeCell ref="F7207:F7210"/>
    <mergeCell ref="P7203:R7203"/>
    <mergeCell ref="T7203:T7206"/>
    <mergeCell ref="G7204:N7206"/>
    <mergeCell ref="P7204:R7204"/>
    <mergeCell ref="P7205:R7205"/>
    <mergeCell ref="P7206:R7206"/>
    <mergeCell ref="A7203:A7206"/>
    <mergeCell ref="B7203:B7206"/>
    <mergeCell ref="C7203:C7206"/>
    <mergeCell ref="D7203:D7206"/>
    <mergeCell ref="E7203:E7206"/>
    <mergeCell ref="F7203:F7206"/>
    <mergeCell ref="P7199:R7199"/>
    <mergeCell ref="T7199:T7202"/>
    <mergeCell ref="G7200:N7202"/>
    <mergeCell ref="P7200:R7200"/>
    <mergeCell ref="P7201:R7201"/>
    <mergeCell ref="P7202:R7202"/>
    <mergeCell ref="A7199:A7202"/>
    <mergeCell ref="B7199:B7202"/>
    <mergeCell ref="C7199:C7202"/>
    <mergeCell ref="D7199:D7202"/>
    <mergeCell ref="E7199:E7202"/>
    <mergeCell ref="F7199:F7202"/>
    <mergeCell ref="P7219:R7219"/>
    <mergeCell ref="T7219:T7222"/>
    <mergeCell ref="G7220:N7222"/>
    <mergeCell ref="P7220:R7220"/>
    <mergeCell ref="P7221:R7221"/>
    <mergeCell ref="P7222:R7222"/>
    <mergeCell ref="A7219:A7222"/>
    <mergeCell ref="B7219:B7222"/>
    <mergeCell ref="C7219:C7222"/>
    <mergeCell ref="D7219:D7222"/>
    <mergeCell ref="E7219:E7222"/>
    <mergeCell ref="F7219:F7222"/>
    <mergeCell ref="P7215:R7215"/>
    <mergeCell ref="T7215:T7218"/>
    <mergeCell ref="G7216:N7218"/>
    <mergeCell ref="P7216:R7216"/>
    <mergeCell ref="P7217:R7217"/>
    <mergeCell ref="P7218:R7218"/>
    <mergeCell ref="A7215:A7218"/>
    <mergeCell ref="B7215:B7218"/>
    <mergeCell ref="C7215:C7218"/>
    <mergeCell ref="D7215:D7218"/>
    <mergeCell ref="E7215:E7218"/>
    <mergeCell ref="F7215:F7218"/>
    <mergeCell ref="P7211:R7211"/>
    <mergeCell ref="T7211:T7214"/>
    <mergeCell ref="G7212:N7214"/>
    <mergeCell ref="P7212:R7212"/>
    <mergeCell ref="P7213:R7213"/>
    <mergeCell ref="P7214:R7214"/>
    <mergeCell ref="A7211:A7214"/>
    <mergeCell ref="B7211:B7214"/>
    <mergeCell ref="C7211:C7214"/>
    <mergeCell ref="D7211:D7214"/>
    <mergeCell ref="E7211:E7214"/>
    <mergeCell ref="F7211:F7214"/>
    <mergeCell ref="P7231:R7231"/>
    <mergeCell ref="T7231:T7234"/>
    <mergeCell ref="G7232:N7234"/>
    <mergeCell ref="P7232:R7232"/>
    <mergeCell ref="P7233:R7233"/>
    <mergeCell ref="P7234:R7234"/>
    <mergeCell ref="A7231:A7234"/>
    <mergeCell ref="B7231:B7234"/>
    <mergeCell ref="C7231:C7234"/>
    <mergeCell ref="D7231:D7234"/>
    <mergeCell ref="E7231:E7234"/>
    <mergeCell ref="F7231:F7234"/>
    <mergeCell ref="P7227:R7227"/>
    <mergeCell ref="T7227:T7230"/>
    <mergeCell ref="G7228:N7230"/>
    <mergeCell ref="P7228:R7228"/>
    <mergeCell ref="P7229:R7229"/>
    <mergeCell ref="P7230:R7230"/>
    <mergeCell ref="A7227:A7230"/>
    <mergeCell ref="B7227:B7230"/>
    <mergeCell ref="C7227:C7230"/>
    <mergeCell ref="D7227:D7230"/>
    <mergeCell ref="E7227:E7230"/>
    <mergeCell ref="F7227:F7230"/>
    <mergeCell ref="P7223:R7223"/>
    <mergeCell ref="T7223:T7226"/>
    <mergeCell ref="G7224:N7226"/>
    <mergeCell ref="P7224:R7224"/>
    <mergeCell ref="P7225:R7225"/>
    <mergeCell ref="P7226:R7226"/>
    <mergeCell ref="A7223:A7226"/>
    <mergeCell ref="B7223:B7226"/>
    <mergeCell ref="C7223:C7226"/>
    <mergeCell ref="D7223:D7226"/>
    <mergeCell ref="E7223:E7226"/>
    <mergeCell ref="F7223:F7226"/>
    <mergeCell ref="P7243:R7243"/>
    <mergeCell ref="T7243:T7246"/>
    <mergeCell ref="G7244:N7246"/>
    <mergeCell ref="P7244:R7244"/>
    <mergeCell ref="P7245:R7245"/>
    <mergeCell ref="P7246:R7246"/>
    <mergeCell ref="A7243:A7246"/>
    <mergeCell ref="B7243:B7246"/>
    <mergeCell ref="C7243:C7246"/>
    <mergeCell ref="D7243:D7246"/>
    <mergeCell ref="E7243:E7246"/>
    <mergeCell ref="F7243:F7246"/>
    <mergeCell ref="P7239:R7239"/>
    <mergeCell ref="T7239:T7242"/>
    <mergeCell ref="G7240:N7242"/>
    <mergeCell ref="P7240:R7240"/>
    <mergeCell ref="P7241:R7241"/>
    <mergeCell ref="P7242:R7242"/>
    <mergeCell ref="A7239:A7242"/>
    <mergeCell ref="B7239:B7242"/>
    <mergeCell ref="C7239:C7242"/>
    <mergeCell ref="D7239:D7242"/>
    <mergeCell ref="E7239:E7242"/>
    <mergeCell ref="F7239:F7242"/>
    <mergeCell ref="P7235:R7235"/>
    <mergeCell ref="T7235:T7238"/>
    <mergeCell ref="G7236:N7238"/>
    <mergeCell ref="P7236:R7236"/>
    <mergeCell ref="P7237:R7237"/>
    <mergeCell ref="P7238:R7238"/>
    <mergeCell ref="A7235:A7238"/>
    <mergeCell ref="B7235:B7238"/>
    <mergeCell ref="C7235:C7238"/>
    <mergeCell ref="D7235:D7238"/>
    <mergeCell ref="E7235:E7238"/>
    <mergeCell ref="F7235:F7238"/>
    <mergeCell ref="P7255:R7255"/>
    <mergeCell ref="T7255:T7258"/>
    <mergeCell ref="G7256:N7258"/>
    <mergeCell ref="P7256:R7256"/>
    <mergeCell ref="P7257:R7257"/>
    <mergeCell ref="P7258:R7258"/>
    <mergeCell ref="A7255:A7258"/>
    <mergeCell ref="B7255:B7258"/>
    <mergeCell ref="C7255:C7258"/>
    <mergeCell ref="D7255:D7258"/>
    <mergeCell ref="E7255:E7258"/>
    <mergeCell ref="F7255:F7258"/>
    <mergeCell ref="P7251:R7251"/>
    <mergeCell ref="T7251:T7254"/>
    <mergeCell ref="G7252:N7254"/>
    <mergeCell ref="P7252:R7252"/>
    <mergeCell ref="P7253:R7253"/>
    <mergeCell ref="P7254:R7254"/>
    <mergeCell ref="A7251:A7254"/>
    <mergeCell ref="B7251:B7254"/>
    <mergeCell ref="C7251:C7254"/>
    <mergeCell ref="D7251:D7254"/>
    <mergeCell ref="E7251:E7254"/>
    <mergeCell ref="F7251:F7254"/>
    <mergeCell ref="P7247:R7247"/>
    <mergeCell ref="T7247:T7250"/>
    <mergeCell ref="G7248:N7250"/>
    <mergeCell ref="P7248:R7248"/>
    <mergeCell ref="P7249:R7249"/>
    <mergeCell ref="P7250:R7250"/>
    <mergeCell ref="A7247:A7250"/>
    <mergeCell ref="B7247:B7250"/>
    <mergeCell ref="C7247:C7250"/>
    <mergeCell ref="D7247:D7250"/>
    <mergeCell ref="E7247:E7250"/>
    <mergeCell ref="F7247:F7250"/>
    <mergeCell ref="P7267:R7267"/>
    <mergeCell ref="T7267:T7270"/>
    <mergeCell ref="G7268:N7270"/>
    <mergeCell ref="P7268:R7268"/>
    <mergeCell ref="P7269:R7269"/>
    <mergeCell ref="P7270:R7270"/>
    <mergeCell ref="A7267:A7270"/>
    <mergeCell ref="B7267:B7270"/>
    <mergeCell ref="C7267:C7270"/>
    <mergeCell ref="D7267:D7270"/>
    <mergeCell ref="E7267:E7270"/>
    <mergeCell ref="F7267:F7270"/>
    <mergeCell ref="P7263:R7263"/>
    <mergeCell ref="T7263:T7266"/>
    <mergeCell ref="G7264:N7266"/>
    <mergeCell ref="P7264:R7264"/>
    <mergeCell ref="P7265:R7265"/>
    <mergeCell ref="P7266:R7266"/>
    <mergeCell ref="A7263:A7266"/>
    <mergeCell ref="B7263:B7266"/>
    <mergeCell ref="C7263:C7266"/>
    <mergeCell ref="D7263:D7266"/>
    <mergeCell ref="E7263:E7266"/>
    <mergeCell ref="F7263:F7266"/>
    <mergeCell ref="P7259:R7259"/>
    <mergeCell ref="T7259:T7262"/>
    <mergeCell ref="G7260:N7262"/>
    <mergeCell ref="P7260:R7260"/>
    <mergeCell ref="P7261:R7261"/>
    <mergeCell ref="P7262:R7262"/>
    <mergeCell ref="A7259:A7262"/>
    <mergeCell ref="B7259:B7262"/>
    <mergeCell ref="C7259:C7262"/>
    <mergeCell ref="D7259:D7262"/>
    <mergeCell ref="E7259:E7262"/>
    <mergeCell ref="F7259:F7262"/>
    <mergeCell ref="P7279:R7279"/>
    <mergeCell ref="T7279:T7282"/>
    <mergeCell ref="G7280:N7282"/>
    <mergeCell ref="P7280:R7280"/>
    <mergeCell ref="P7281:R7281"/>
    <mergeCell ref="P7282:R7282"/>
    <mergeCell ref="A7279:A7282"/>
    <mergeCell ref="B7279:B7282"/>
    <mergeCell ref="C7279:C7282"/>
    <mergeCell ref="D7279:D7282"/>
    <mergeCell ref="E7279:E7282"/>
    <mergeCell ref="F7279:F7282"/>
    <mergeCell ref="P7275:R7275"/>
    <mergeCell ref="T7275:T7278"/>
    <mergeCell ref="G7276:N7278"/>
    <mergeCell ref="P7276:R7276"/>
    <mergeCell ref="P7277:R7277"/>
    <mergeCell ref="P7278:R7278"/>
    <mergeCell ref="A7275:A7278"/>
    <mergeCell ref="B7275:B7278"/>
    <mergeCell ref="C7275:C7278"/>
    <mergeCell ref="D7275:D7278"/>
    <mergeCell ref="E7275:E7278"/>
    <mergeCell ref="F7275:F7278"/>
    <mergeCell ref="P7271:R7271"/>
    <mergeCell ref="T7271:T7274"/>
    <mergeCell ref="G7272:N7274"/>
    <mergeCell ref="P7272:R7272"/>
    <mergeCell ref="P7273:R7273"/>
    <mergeCell ref="P7274:R7274"/>
    <mergeCell ref="A7271:A7274"/>
    <mergeCell ref="B7271:B7274"/>
    <mergeCell ref="C7271:C7274"/>
    <mergeCell ref="D7271:D7274"/>
    <mergeCell ref="E7271:E7274"/>
    <mergeCell ref="F7271:F7274"/>
    <mergeCell ref="P7291:R7291"/>
    <mergeCell ref="T7291:T7294"/>
    <mergeCell ref="G7292:N7294"/>
    <mergeCell ref="P7292:R7292"/>
    <mergeCell ref="P7293:R7293"/>
    <mergeCell ref="P7294:R7294"/>
    <mergeCell ref="A7291:A7294"/>
    <mergeCell ref="B7291:B7294"/>
    <mergeCell ref="C7291:C7294"/>
    <mergeCell ref="D7291:D7294"/>
    <mergeCell ref="E7291:E7294"/>
    <mergeCell ref="F7291:F7294"/>
    <mergeCell ref="P7287:R7287"/>
    <mergeCell ref="T7287:T7290"/>
    <mergeCell ref="G7288:N7290"/>
    <mergeCell ref="P7288:R7288"/>
    <mergeCell ref="P7289:R7289"/>
    <mergeCell ref="P7290:R7290"/>
    <mergeCell ref="A7287:A7290"/>
    <mergeCell ref="B7287:B7290"/>
    <mergeCell ref="C7287:C7290"/>
    <mergeCell ref="D7287:D7290"/>
    <mergeCell ref="E7287:E7290"/>
    <mergeCell ref="F7287:F7290"/>
    <mergeCell ref="P7283:R7283"/>
    <mergeCell ref="T7283:T7286"/>
    <mergeCell ref="G7284:N7286"/>
    <mergeCell ref="P7284:R7284"/>
    <mergeCell ref="P7285:R7285"/>
    <mergeCell ref="P7286:R7286"/>
    <mergeCell ref="A7283:A7286"/>
    <mergeCell ref="B7283:B7286"/>
    <mergeCell ref="C7283:C7286"/>
    <mergeCell ref="D7283:D7286"/>
    <mergeCell ref="E7283:E7286"/>
    <mergeCell ref="F7283:F7286"/>
    <mergeCell ref="P7303:R7303"/>
    <mergeCell ref="T7303:T7306"/>
    <mergeCell ref="G7304:N7306"/>
    <mergeCell ref="P7304:R7304"/>
    <mergeCell ref="P7305:R7305"/>
    <mergeCell ref="P7306:R7306"/>
    <mergeCell ref="A7303:A7306"/>
    <mergeCell ref="B7303:B7306"/>
    <mergeCell ref="C7303:C7306"/>
    <mergeCell ref="D7303:D7306"/>
    <mergeCell ref="E7303:E7306"/>
    <mergeCell ref="F7303:F7306"/>
    <mergeCell ref="P7299:R7299"/>
    <mergeCell ref="T7299:T7302"/>
    <mergeCell ref="G7300:N7302"/>
    <mergeCell ref="P7300:R7300"/>
    <mergeCell ref="P7301:R7301"/>
    <mergeCell ref="P7302:R7302"/>
    <mergeCell ref="A7299:A7302"/>
    <mergeCell ref="B7299:B7302"/>
    <mergeCell ref="C7299:C7302"/>
    <mergeCell ref="D7299:D7302"/>
    <mergeCell ref="E7299:E7302"/>
    <mergeCell ref="F7299:F7302"/>
    <mergeCell ref="P7295:R7295"/>
    <mergeCell ref="T7295:T7298"/>
    <mergeCell ref="G7296:N7298"/>
    <mergeCell ref="P7296:R7296"/>
    <mergeCell ref="P7297:R7297"/>
    <mergeCell ref="P7298:R7298"/>
    <mergeCell ref="A7295:A7298"/>
    <mergeCell ref="B7295:B7298"/>
    <mergeCell ref="C7295:C7298"/>
    <mergeCell ref="D7295:D7298"/>
    <mergeCell ref="E7295:E7298"/>
    <mergeCell ref="F7295:F7298"/>
    <mergeCell ref="P7315:R7315"/>
    <mergeCell ref="T7315:T7318"/>
    <mergeCell ref="G7316:N7318"/>
    <mergeCell ref="P7316:R7316"/>
    <mergeCell ref="P7317:R7317"/>
    <mergeCell ref="P7318:R7318"/>
    <mergeCell ref="A7315:A7318"/>
    <mergeCell ref="B7315:B7318"/>
    <mergeCell ref="C7315:C7318"/>
    <mergeCell ref="D7315:D7318"/>
    <mergeCell ref="E7315:E7318"/>
    <mergeCell ref="F7315:F7318"/>
    <mergeCell ref="P7311:R7311"/>
    <mergeCell ref="T7311:T7314"/>
    <mergeCell ref="G7312:N7314"/>
    <mergeCell ref="P7312:R7312"/>
    <mergeCell ref="P7313:R7313"/>
    <mergeCell ref="P7314:R7314"/>
    <mergeCell ref="A7311:A7314"/>
    <mergeCell ref="B7311:B7314"/>
    <mergeCell ref="C7311:C7314"/>
    <mergeCell ref="D7311:D7314"/>
    <mergeCell ref="E7311:E7314"/>
    <mergeCell ref="F7311:F7314"/>
    <mergeCell ref="P7307:R7307"/>
    <mergeCell ref="T7307:T7310"/>
    <mergeCell ref="G7308:N7310"/>
    <mergeCell ref="P7308:R7308"/>
    <mergeCell ref="P7309:R7309"/>
    <mergeCell ref="P7310:R7310"/>
    <mergeCell ref="A7307:A7310"/>
    <mergeCell ref="B7307:B7310"/>
    <mergeCell ref="C7307:C7310"/>
    <mergeCell ref="D7307:D7310"/>
    <mergeCell ref="E7307:E7310"/>
    <mergeCell ref="F7307:F7310"/>
    <mergeCell ref="P7327:R7327"/>
    <mergeCell ref="T7327:T7330"/>
    <mergeCell ref="G7328:N7330"/>
    <mergeCell ref="P7328:R7328"/>
    <mergeCell ref="P7329:R7329"/>
    <mergeCell ref="P7330:R7330"/>
    <mergeCell ref="A7327:A7330"/>
    <mergeCell ref="B7327:B7330"/>
    <mergeCell ref="C7327:C7330"/>
    <mergeCell ref="D7327:D7330"/>
    <mergeCell ref="E7327:E7330"/>
    <mergeCell ref="F7327:F7330"/>
    <mergeCell ref="P7323:R7323"/>
    <mergeCell ref="T7323:T7326"/>
    <mergeCell ref="G7324:N7326"/>
    <mergeCell ref="P7324:R7324"/>
    <mergeCell ref="P7325:R7325"/>
    <mergeCell ref="P7326:R7326"/>
    <mergeCell ref="A7323:A7326"/>
    <mergeCell ref="B7323:B7326"/>
    <mergeCell ref="C7323:C7326"/>
    <mergeCell ref="D7323:D7326"/>
    <mergeCell ref="E7323:E7326"/>
    <mergeCell ref="F7323:F7326"/>
    <mergeCell ref="P7319:R7319"/>
    <mergeCell ref="T7319:T7322"/>
    <mergeCell ref="G7320:N7322"/>
    <mergeCell ref="P7320:R7320"/>
    <mergeCell ref="P7321:R7321"/>
    <mergeCell ref="P7322:R7322"/>
    <mergeCell ref="A7319:A7322"/>
    <mergeCell ref="B7319:B7322"/>
    <mergeCell ref="C7319:C7322"/>
    <mergeCell ref="D7319:D7322"/>
    <mergeCell ref="E7319:E7322"/>
    <mergeCell ref="F7319:F7322"/>
    <mergeCell ref="P7339:R7339"/>
    <mergeCell ref="T7339:T7342"/>
    <mergeCell ref="G7340:N7342"/>
    <mergeCell ref="P7340:R7340"/>
    <mergeCell ref="P7341:R7341"/>
    <mergeCell ref="P7342:R7342"/>
    <mergeCell ref="A7339:A7342"/>
    <mergeCell ref="B7339:B7342"/>
    <mergeCell ref="C7339:C7342"/>
    <mergeCell ref="D7339:D7342"/>
    <mergeCell ref="E7339:E7342"/>
    <mergeCell ref="F7339:F7342"/>
    <mergeCell ref="P7335:R7335"/>
    <mergeCell ref="T7335:T7338"/>
    <mergeCell ref="G7336:N7338"/>
    <mergeCell ref="P7336:R7336"/>
    <mergeCell ref="P7337:R7337"/>
    <mergeCell ref="P7338:R7338"/>
    <mergeCell ref="A7335:A7338"/>
    <mergeCell ref="B7335:B7338"/>
    <mergeCell ref="C7335:C7338"/>
    <mergeCell ref="D7335:D7338"/>
    <mergeCell ref="E7335:E7338"/>
    <mergeCell ref="F7335:F7338"/>
    <mergeCell ref="P7331:R7331"/>
    <mergeCell ref="T7331:T7334"/>
    <mergeCell ref="G7332:N7334"/>
    <mergeCell ref="P7332:R7332"/>
    <mergeCell ref="P7333:R7333"/>
    <mergeCell ref="P7334:R7334"/>
    <mergeCell ref="A7331:A7334"/>
    <mergeCell ref="B7331:B7334"/>
    <mergeCell ref="C7331:C7334"/>
    <mergeCell ref="D7331:D7334"/>
    <mergeCell ref="E7331:E7334"/>
    <mergeCell ref="F7331:F7334"/>
    <mergeCell ref="P7351:R7351"/>
    <mergeCell ref="T7351:T7354"/>
    <mergeCell ref="G7352:N7354"/>
    <mergeCell ref="P7352:R7352"/>
    <mergeCell ref="P7353:R7353"/>
    <mergeCell ref="P7354:R7354"/>
    <mergeCell ref="A7351:A7354"/>
    <mergeCell ref="B7351:B7354"/>
    <mergeCell ref="C7351:C7354"/>
    <mergeCell ref="D7351:D7354"/>
    <mergeCell ref="E7351:E7354"/>
    <mergeCell ref="F7351:F7354"/>
    <mergeCell ref="P7347:R7347"/>
    <mergeCell ref="T7347:T7350"/>
    <mergeCell ref="G7348:N7350"/>
    <mergeCell ref="P7348:R7348"/>
    <mergeCell ref="P7349:R7349"/>
    <mergeCell ref="P7350:R7350"/>
    <mergeCell ref="A7347:A7350"/>
    <mergeCell ref="B7347:B7350"/>
    <mergeCell ref="C7347:C7350"/>
    <mergeCell ref="D7347:D7350"/>
    <mergeCell ref="E7347:E7350"/>
    <mergeCell ref="F7347:F7350"/>
    <mergeCell ref="P7343:R7343"/>
    <mergeCell ref="T7343:T7346"/>
    <mergeCell ref="G7344:N7346"/>
    <mergeCell ref="P7344:R7344"/>
    <mergeCell ref="P7345:R7345"/>
    <mergeCell ref="P7346:R7346"/>
    <mergeCell ref="A7343:A7346"/>
    <mergeCell ref="B7343:B7346"/>
    <mergeCell ref="C7343:C7346"/>
    <mergeCell ref="D7343:D7346"/>
    <mergeCell ref="E7343:E7346"/>
    <mergeCell ref="F7343:F7346"/>
    <mergeCell ref="P7363:R7363"/>
    <mergeCell ref="T7363:T7366"/>
    <mergeCell ref="G7364:N7366"/>
    <mergeCell ref="P7364:R7364"/>
    <mergeCell ref="P7365:R7365"/>
    <mergeCell ref="P7366:R7366"/>
    <mergeCell ref="A7363:A7366"/>
    <mergeCell ref="B7363:B7366"/>
    <mergeCell ref="C7363:C7366"/>
    <mergeCell ref="D7363:D7366"/>
    <mergeCell ref="E7363:E7366"/>
    <mergeCell ref="F7363:F7366"/>
    <mergeCell ref="P7359:R7359"/>
    <mergeCell ref="T7359:T7362"/>
    <mergeCell ref="G7360:N7362"/>
    <mergeCell ref="P7360:R7360"/>
    <mergeCell ref="P7361:R7361"/>
    <mergeCell ref="P7362:R7362"/>
    <mergeCell ref="A7359:A7362"/>
    <mergeCell ref="B7359:B7362"/>
    <mergeCell ref="C7359:C7362"/>
    <mergeCell ref="D7359:D7362"/>
    <mergeCell ref="E7359:E7362"/>
    <mergeCell ref="F7359:F7362"/>
    <mergeCell ref="P7355:R7355"/>
    <mergeCell ref="T7355:T7358"/>
    <mergeCell ref="G7356:N7358"/>
    <mergeCell ref="P7356:R7356"/>
    <mergeCell ref="P7357:R7357"/>
    <mergeCell ref="P7358:R7358"/>
    <mergeCell ref="A7355:A7358"/>
    <mergeCell ref="B7355:B7358"/>
    <mergeCell ref="C7355:C7358"/>
    <mergeCell ref="D7355:D7358"/>
    <mergeCell ref="E7355:E7358"/>
    <mergeCell ref="F7355:F7358"/>
    <mergeCell ref="P7375:R7375"/>
    <mergeCell ref="T7375:T7378"/>
    <mergeCell ref="G7376:N7378"/>
    <mergeCell ref="P7376:R7376"/>
    <mergeCell ref="P7377:R7377"/>
    <mergeCell ref="P7378:R7378"/>
    <mergeCell ref="A7375:A7378"/>
    <mergeCell ref="B7375:B7378"/>
    <mergeCell ref="C7375:C7378"/>
    <mergeCell ref="D7375:D7378"/>
    <mergeCell ref="E7375:E7378"/>
    <mergeCell ref="F7375:F7378"/>
    <mergeCell ref="P7371:R7371"/>
    <mergeCell ref="T7371:T7374"/>
    <mergeCell ref="G7372:N7374"/>
    <mergeCell ref="P7372:R7372"/>
    <mergeCell ref="P7373:R7373"/>
    <mergeCell ref="P7374:R7374"/>
    <mergeCell ref="A7371:A7374"/>
    <mergeCell ref="B7371:B7374"/>
    <mergeCell ref="C7371:C7374"/>
    <mergeCell ref="D7371:D7374"/>
    <mergeCell ref="E7371:E7374"/>
    <mergeCell ref="F7371:F7374"/>
    <mergeCell ref="P7367:R7367"/>
    <mergeCell ref="T7367:T7370"/>
    <mergeCell ref="G7368:N7370"/>
    <mergeCell ref="P7368:R7368"/>
    <mergeCell ref="P7369:R7369"/>
    <mergeCell ref="P7370:R7370"/>
    <mergeCell ref="A7367:A7370"/>
    <mergeCell ref="B7367:B7370"/>
    <mergeCell ref="C7367:C7370"/>
    <mergeCell ref="D7367:D7370"/>
    <mergeCell ref="E7367:E7370"/>
    <mergeCell ref="F7367:F7370"/>
    <mergeCell ref="P7387:R7387"/>
    <mergeCell ref="T7387:T7390"/>
    <mergeCell ref="G7388:N7390"/>
    <mergeCell ref="P7388:R7388"/>
    <mergeCell ref="P7389:R7389"/>
    <mergeCell ref="P7390:R7390"/>
    <mergeCell ref="A7387:A7390"/>
    <mergeCell ref="B7387:B7390"/>
    <mergeCell ref="C7387:C7390"/>
    <mergeCell ref="D7387:D7390"/>
    <mergeCell ref="E7387:E7390"/>
    <mergeCell ref="F7387:F7390"/>
    <mergeCell ref="P7383:R7383"/>
    <mergeCell ref="T7383:T7386"/>
    <mergeCell ref="G7384:N7386"/>
    <mergeCell ref="P7384:R7384"/>
    <mergeCell ref="P7385:R7385"/>
    <mergeCell ref="P7386:R7386"/>
    <mergeCell ref="A7383:A7386"/>
    <mergeCell ref="B7383:B7386"/>
    <mergeCell ref="C7383:C7386"/>
    <mergeCell ref="D7383:D7386"/>
    <mergeCell ref="E7383:E7386"/>
    <mergeCell ref="F7383:F7386"/>
    <mergeCell ref="P7379:R7379"/>
    <mergeCell ref="T7379:T7382"/>
    <mergeCell ref="G7380:N7382"/>
    <mergeCell ref="P7380:R7380"/>
    <mergeCell ref="P7381:R7381"/>
    <mergeCell ref="P7382:R7382"/>
    <mergeCell ref="A7379:A7382"/>
    <mergeCell ref="B7379:B7382"/>
    <mergeCell ref="C7379:C7382"/>
    <mergeCell ref="D7379:D7382"/>
    <mergeCell ref="E7379:E7382"/>
    <mergeCell ref="F7379:F7382"/>
    <mergeCell ref="P7399:R7399"/>
    <mergeCell ref="T7399:T7402"/>
    <mergeCell ref="G7400:N7402"/>
    <mergeCell ref="P7400:R7400"/>
    <mergeCell ref="P7401:R7401"/>
    <mergeCell ref="P7402:R7402"/>
    <mergeCell ref="A7399:A7402"/>
    <mergeCell ref="B7399:B7402"/>
    <mergeCell ref="C7399:C7402"/>
    <mergeCell ref="D7399:D7402"/>
    <mergeCell ref="E7399:E7402"/>
    <mergeCell ref="F7399:F7402"/>
    <mergeCell ref="P7395:R7395"/>
    <mergeCell ref="T7395:T7398"/>
    <mergeCell ref="G7396:N7398"/>
    <mergeCell ref="P7396:R7396"/>
    <mergeCell ref="P7397:R7397"/>
    <mergeCell ref="P7398:R7398"/>
    <mergeCell ref="A7395:A7398"/>
    <mergeCell ref="B7395:B7398"/>
    <mergeCell ref="C7395:C7398"/>
    <mergeCell ref="D7395:D7398"/>
    <mergeCell ref="E7395:E7398"/>
    <mergeCell ref="F7395:F7398"/>
    <mergeCell ref="P7391:R7391"/>
    <mergeCell ref="T7391:T7394"/>
    <mergeCell ref="G7392:N7394"/>
    <mergeCell ref="P7392:R7392"/>
    <mergeCell ref="P7393:R7393"/>
    <mergeCell ref="P7394:R7394"/>
    <mergeCell ref="A7391:A7394"/>
    <mergeCell ref="B7391:B7394"/>
    <mergeCell ref="C7391:C7394"/>
    <mergeCell ref="D7391:D7394"/>
    <mergeCell ref="E7391:E7394"/>
    <mergeCell ref="F7391:F7394"/>
    <mergeCell ref="P7411:R7411"/>
    <mergeCell ref="T7411:T7414"/>
    <mergeCell ref="G7412:N7414"/>
    <mergeCell ref="P7412:R7412"/>
    <mergeCell ref="P7413:R7413"/>
    <mergeCell ref="P7414:R7414"/>
    <mergeCell ref="A7411:A7414"/>
    <mergeCell ref="B7411:B7414"/>
    <mergeCell ref="C7411:C7414"/>
    <mergeCell ref="D7411:D7414"/>
    <mergeCell ref="E7411:E7414"/>
    <mergeCell ref="F7411:F7414"/>
    <mergeCell ref="P7407:R7407"/>
    <mergeCell ref="T7407:T7410"/>
    <mergeCell ref="G7408:N7410"/>
    <mergeCell ref="P7408:R7408"/>
    <mergeCell ref="P7409:R7409"/>
    <mergeCell ref="P7410:R7410"/>
    <mergeCell ref="A7407:A7410"/>
    <mergeCell ref="B7407:B7410"/>
    <mergeCell ref="C7407:C7410"/>
    <mergeCell ref="D7407:D7410"/>
    <mergeCell ref="E7407:E7410"/>
    <mergeCell ref="F7407:F7410"/>
    <mergeCell ref="P7403:R7403"/>
    <mergeCell ref="T7403:T7406"/>
    <mergeCell ref="G7404:N7406"/>
    <mergeCell ref="P7404:R7404"/>
    <mergeCell ref="P7405:R7405"/>
    <mergeCell ref="P7406:R7406"/>
    <mergeCell ref="A7403:A7406"/>
    <mergeCell ref="B7403:B7406"/>
    <mergeCell ref="C7403:C7406"/>
    <mergeCell ref="D7403:D7406"/>
    <mergeCell ref="E7403:E7406"/>
    <mergeCell ref="F7403:F7406"/>
    <mergeCell ref="P7423:R7423"/>
    <mergeCell ref="T7423:T7426"/>
    <mergeCell ref="G7424:N7426"/>
    <mergeCell ref="P7424:R7424"/>
    <mergeCell ref="P7425:R7425"/>
    <mergeCell ref="P7426:R7426"/>
    <mergeCell ref="A7423:A7426"/>
    <mergeCell ref="B7423:B7426"/>
    <mergeCell ref="C7423:C7426"/>
    <mergeCell ref="D7423:D7426"/>
    <mergeCell ref="E7423:E7426"/>
    <mergeCell ref="F7423:F7426"/>
    <mergeCell ref="P7419:R7419"/>
    <mergeCell ref="T7419:T7422"/>
    <mergeCell ref="G7420:N7422"/>
    <mergeCell ref="P7420:R7420"/>
    <mergeCell ref="P7421:R7421"/>
    <mergeCell ref="P7422:R7422"/>
    <mergeCell ref="A7419:A7422"/>
    <mergeCell ref="B7419:B7422"/>
    <mergeCell ref="C7419:C7422"/>
    <mergeCell ref="D7419:D7422"/>
    <mergeCell ref="E7419:E7422"/>
    <mergeCell ref="F7419:F7422"/>
    <mergeCell ref="P7415:R7415"/>
    <mergeCell ref="T7415:T7418"/>
    <mergeCell ref="G7416:N7418"/>
    <mergeCell ref="P7416:R7416"/>
    <mergeCell ref="P7417:R7417"/>
    <mergeCell ref="P7418:R7418"/>
    <mergeCell ref="A7415:A7418"/>
    <mergeCell ref="B7415:B7418"/>
    <mergeCell ref="C7415:C7418"/>
    <mergeCell ref="D7415:D7418"/>
    <mergeCell ref="E7415:E7418"/>
    <mergeCell ref="F7415:F7418"/>
    <mergeCell ref="P7435:R7435"/>
    <mergeCell ref="T7435:T7438"/>
    <mergeCell ref="G7436:N7438"/>
    <mergeCell ref="P7436:R7436"/>
    <mergeCell ref="P7437:R7437"/>
    <mergeCell ref="P7438:R7438"/>
    <mergeCell ref="A7435:A7438"/>
    <mergeCell ref="B7435:B7438"/>
    <mergeCell ref="C7435:C7438"/>
    <mergeCell ref="D7435:D7438"/>
    <mergeCell ref="E7435:E7438"/>
    <mergeCell ref="F7435:F7438"/>
    <mergeCell ref="P7431:R7431"/>
    <mergeCell ref="T7431:T7434"/>
    <mergeCell ref="G7432:N7434"/>
    <mergeCell ref="P7432:R7432"/>
    <mergeCell ref="P7433:R7433"/>
    <mergeCell ref="P7434:R7434"/>
    <mergeCell ref="A7431:A7434"/>
    <mergeCell ref="B7431:B7434"/>
    <mergeCell ref="C7431:C7434"/>
    <mergeCell ref="D7431:D7434"/>
    <mergeCell ref="E7431:E7434"/>
    <mergeCell ref="F7431:F7434"/>
    <mergeCell ref="P7427:R7427"/>
    <mergeCell ref="T7427:T7430"/>
    <mergeCell ref="G7428:N7430"/>
    <mergeCell ref="P7428:R7428"/>
    <mergeCell ref="P7429:R7429"/>
    <mergeCell ref="P7430:R7430"/>
    <mergeCell ref="A7427:A7430"/>
    <mergeCell ref="B7427:B7430"/>
    <mergeCell ref="C7427:C7430"/>
    <mergeCell ref="D7427:D7430"/>
    <mergeCell ref="E7427:E7430"/>
    <mergeCell ref="F7427:F7430"/>
    <mergeCell ref="P7447:R7447"/>
    <mergeCell ref="T7447:T7450"/>
    <mergeCell ref="G7448:N7450"/>
    <mergeCell ref="P7448:R7448"/>
    <mergeCell ref="P7449:R7449"/>
    <mergeCell ref="P7450:R7450"/>
    <mergeCell ref="A7447:A7450"/>
    <mergeCell ref="B7447:B7450"/>
    <mergeCell ref="C7447:C7450"/>
    <mergeCell ref="D7447:D7450"/>
    <mergeCell ref="E7447:E7450"/>
    <mergeCell ref="F7447:F7450"/>
    <mergeCell ref="P7443:R7443"/>
    <mergeCell ref="T7443:T7446"/>
    <mergeCell ref="G7444:N7446"/>
    <mergeCell ref="P7444:R7444"/>
    <mergeCell ref="P7445:R7445"/>
    <mergeCell ref="P7446:R7446"/>
    <mergeCell ref="A7443:A7446"/>
    <mergeCell ref="B7443:B7446"/>
    <mergeCell ref="C7443:C7446"/>
    <mergeCell ref="D7443:D7446"/>
    <mergeCell ref="E7443:E7446"/>
    <mergeCell ref="F7443:F7446"/>
    <mergeCell ref="P7439:R7439"/>
    <mergeCell ref="T7439:T7442"/>
    <mergeCell ref="G7440:N7442"/>
    <mergeCell ref="P7440:R7440"/>
    <mergeCell ref="P7441:R7441"/>
    <mergeCell ref="P7442:R7442"/>
    <mergeCell ref="A7439:A7442"/>
    <mergeCell ref="B7439:B7442"/>
    <mergeCell ref="C7439:C7442"/>
    <mergeCell ref="D7439:D7442"/>
    <mergeCell ref="E7439:E7442"/>
    <mergeCell ref="F7439:F7442"/>
  </mergeCells>
  <conditionalFormatting sqref="T11:T6870">
    <cfRule type="cellIs" dxfId="1" priority="1" operator="greaterThan">
      <formula>0</formula>
    </cfRule>
    <cfRule type="expression" dxfId="0" priority="2">
      <formula>NOT(ISBLANK(A1))</formula>
    </cfRule>
  </conditionalFormatting>
  <pageMargins left="0.23622047244094491" right="0.23622047244094491" top="0.55118110236220474" bottom="0.55118110236220474" header="0" footer="0.11811023622047245"/>
  <pageSetup paperSize="9" scale="97" orientation="landscape" r:id="rId1"/>
  <rowBreaks count="12" manualBreakCount="12">
    <brk id="34" max="19" man="1"/>
    <brk id="58" max="19" man="1"/>
    <brk id="82" max="19" man="1"/>
    <brk id="106" max="19" man="1"/>
    <brk id="130" max="19" man="1"/>
    <brk id="154" max="19" man="1"/>
    <brk id="178" max="19" man="1"/>
    <brk id="202" max="19" man="1"/>
    <brk id="226" max="19" man="1"/>
    <brk id="250" max="19" man="1"/>
    <brk id="274" max="19" man="1"/>
    <brk id="298" max="1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D16"/>
  <sheetViews>
    <sheetView zoomScale="50" zoomScaleNormal="50" workbookViewId="0">
      <selection activeCell="J9" sqref="J9"/>
    </sheetView>
  </sheetViews>
  <sheetFormatPr defaultRowHeight="12.75" x14ac:dyDescent="0.2"/>
  <cols>
    <col min="1" max="1" width="7.140625" customWidth="1"/>
    <col min="2" max="2" width="43.85546875" customWidth="1"/>
    <col min="3" max="3" width="22.42578125" customWidth="1"/>
    <col min="4" max="4" width="23.42578125" customWidth="1"/>
  </cols>
  <sheetData>
    <row r="1" spans="1:4" ht="36" customHeight="1" thickTop="1" thickBot="1" x14ac:dyDescent="0.35">
      <c r="A1" s="130" t="s">
        <v>2918</v>
      </c>
      <c r="B1" s="131"/>
      <c r="C1" s="88" t="s">
        <v>11</v>
      </c>
      <c r="D1" s="89" t="s">
        <v>2919</v>
      </c>
    </row>
    <row r="2" spans="1:4" ht="39.950000000000003" customHeight="1" thickTop="1" x14ac:dyDescent="0.3">
      <c r="A2" s="85">
        <v>1</v>
      </c>
      <c r="B2" s="84" t="s">
        <v>2917</v>
      </c>
      <c r="C2" s="77" t="s">
        <v>34</v>
      </c>
      <c r="D2" s="86" t="s">
        <v>2920</v>
      </c>
    </row>
    <row r="3" spans="1:4" ht="44.25" customHeight="1" x14ac:dyDescent="0.3">
      <c r="A3" s="83">
        <v>2</v>
      </c>
      <c r="B3" s="82" t="s">
        <v>2916</v>
      </c>
      <c r="C3" s="77" t="s">
        <v>34</v>
      </c>
      <c r="D3" s="86" t="s">
        <v>2921</v>
      </c>
    </row>
    <row r="4" spans="1:4" ht="39.950000000000003" customHeight="1" x14ac:dyDescent="0.3">
      <c r="A4" s="81">
        <v>3</v>
      </c>
      <c r="B4" s="80" t="s">
        <v>2915</v>
      </c>
      <c r="C4" s="77" t="s">
        <v>34</v>
      </c>
      <c r="D4" s="86" t="s">
        <v>2922</v>
      </c>
    </row>
    <row r="5" spans="1:4" ht="39.950000000000003" customHeight="1" x14ac:dyDescent="0.3">
      <c r="A5" s="79">
        <v>4</v>
      </c>
      <c r="B5" s="78" t="s">
        <v>2914</v>
      </c>
      <c r="C5" s="77" t="s">
        <v>34</v>
      </c>
      <c r="D5" s="86" t="s">
        <v>2923</v>
      </c>
    </row>
    <row r="6" spans="1:4" ht="39.950000000000003" customHeight="1" x14ac:dyDescent="0.3">
      <c r="A6" s="76">
        <v>5</v>
      </c>
      <c r="B6" s="75" t="s">
        <v>2913</v>
      </c>
      <c r="C6" s="54" t="s">
        <v>34</v>
      </c>
      <c r="D6" s="87" t="s">
        <v>2924</v>
      </c>
    </row>
    <row r="7" spans="1:4" ht="39.950000000000003" customHeight="1" x14ac:dyDescent="0.3">
      <c r="A7" s="74">
        <v>6</v>
      </c>
      <c r="B7" s="73" t="s">
        <v>2912</v>
      </c>
      <c r="C7" s="54" t="s">
        <v>34</v>
      </c>
      <c r="D7" s="87" t="s">
        <v>2925</v>
      </c>
    </row>
    <row r="8" spans="1:4" ht="39.950000000000003" customHeight="1" x14ac:dyDescent="0.3">
      <c r="A8" s="72">
        <v>7</v>
      </c>
      <c r="B8" s="71" t="s">
        <v>2911</v>
      </c>
      <c r="C8" s="54" t="s">
        <v>34</v>
      </c>
      <c r="D8" s="87" t="s">
        <v>2926</v>
      </c>
    </row>
    <row r="9" spans="1:4" ht="39.950000000000003" customHeight="1" x14ac:dyDescent="0.3">
      <c r="A9" s="70">
        <v>8</v>
      </c>
      <c r="B9" s="69" t="s">
        <v>2910</v>
      </c>
      <c r="C9" s="54" t="s">
        <v>34</v>
      </c>
      <c r="D9" s="87">
        <v>-799</v>
      </c>
    </row>
    <row r="10" spans="1:4" ht="39.950000000000003" customHeight="1" x14ac:dyDescent="0.3">
      <c r="A10" s="68">
        <v>9</v>
      </c>
      <c r="B10" s="67" t="s">
        <v>2909</v>
      </c>
      <c r="C10" s="54" t="s">
        <v>34</v>
      </c>
      <c r="D10" s="87" t="s">
        <v>2927</v>
      </c>
    </row>
    <row r="11" spans="1:4" ht="39.950000000000003" customHeight="1" x14ac:dyDescent="0.3">
      <c r="A11" s="66">
        <v>10</v>
      </c>
      <c r="B11" s="65" t="s">
        <v>2908</v>
      </c>
      <c r="C11" s="54" t="s">
        <v>34</v>
      </c>
      <c r="D11" s="87" t="s">
        <v>2928</v>
      </c>
    </row>
    <row r="12" spans="1:4" ht="39.950000000000003" customHeight="1" x14ac:dyDescent="0.3">
      <c r="A12" s="64">
        <v>11</v>
      </c>
      <c r="B12" s="63" t="s">
        <v>2907</v>
      </c>
      <c r="C12" s="54" t="s">
        <v>34</v>
      </c>
      <c r="D12" s="87" t="s">
        <v>2929</v>
      </c>
    </row>
    <row r="13" spans="1:4" ht="39.950000000000003" customHeight="1" thickBot="1" x14ac:dyDescent="0.35">
      <c r="A13" s="62">
        <v>12</v>
      </c>
      <c r="B13" s="61" t="s">
        <v>2906</v>
      </c>
      <c r="C13" s="54" t="s">
        <v>34</v>
      </c>
      <c r="D13" s="87" t="s">
        <v>2930</v>
      </c>
    </row>
    <row r="14" spans="1:4" ht="39.950000000000003" customHeight="1" thickBot="1" x14ac:dyDescent="0.35">
      <c r="A14" s="60">
        <v>13</v>
      </c>
      <c r="B14" s="59" t="s">
        <v>2905</v>
      </c>
      <c r="C14" s="54" t="s">
        <v>34</v>
      </c>
      <c r="D14" s="87" t="s">
        <v>2931</v>
      </c>
    </row>
    <row r="15" spans="1:4" ht="39.950000000000003" customHeight="1" thickBot="1" x14ac:dyDescent="0.35">
      <c r="A15" s="58">
        <v>14</v>
      </c>
      <c r="B15" s="57" t="s">
        <v>2904</v>
      </c>
      <c r="C15" s="54" t="s">
        <v>34</v>
      </c>
      <c r="D15" s="87" t="s">
        <v>2932</v>
      </c>
    </row>
    <row r="16" spans="1:4" ht="39.950000000000003" customHeight="1" thickBot="1" x14ac:dyDescent="0.35">
      <c r="A16" s="56">
        <v>15</v>
      </c>
      <c r="B16" s="55" t="s">
        <v>2903</v>
      </c>
      <c r="C16" s="54" t="s">
        <v>34</v>
      </c>
      <c r="D16" s="87" t="s">
        <v>2933</v>
      </c>
    </row>
  </sheetData>
  <mergeCells count="1">
    <mergeCell ref="A1:B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T123"/>
  <sheetViews>
    <sheetView zoomScale="70" zoomScaleNormal="70" workbookViewId="0">
      <selection sqref="A1:T123"/>
    </sheetView>
  </sheetViews>
  <sheetFormatPr defaultRowHeight="12.75" x14ac:dyDescent="0.2"/>
  <sheetData>
    <row r="1" spans="1:20" x14ac:dyDescent="0.2">
      <c r="A1" s="132" t="s">
        <v>3402</v>
      </c>
      <c r="B1" s="133"/>
      <c r="C1" s="133"/>
      <c r="D1" s="133"/>
      <c r="E1" s="133"/>
      <c r="F1" s="133"/>
      <c r="G1" s="133"/>
      <c r="H1" s="133"/>
      <c r="I1" s="133"/>
      <c r="J1" s="133"/>
      <c r="K1" s="133"/>
      <c r="L1" s="133"/>
      <c r="M1" s="133"/>
      <c r="N1" s="133"/>
      <c r="O1" s="133"/>
      <c r="P1" s="133"/>
      <c r="Q1" s="133"/>
      <c r="R1" s="133"/>
      <c r="S1" s="133"/>
      <c r="T1" s="134"/>
    </row>
    <row r="2" spans="1:20" x14ac:dyDescent="0.2">
      <c r="A2" s="135"/>
      <c r="B2" s="136"/>
      <c r="C2" s="136"/>
      <c r="D2" s="136"/>
      <c r="E2" s="136"/>
      <c r="F2" s="136"/>
      <c r="G2" s="136"/>
      <c r="H2" s="136"/>
      <c r="I2" s="136"/>
      <c r="J2" s="136"/>
      <c r="K2" s="136"/>
      <c r="L2" s="136"/>
      <c r="M2" s="136"/>
      <c r="N2" s="136"/>
      <c r="O2" s="136"/>
      <c r="P2" s="136"/>
      <c r="Q2" s="136"/>
      <c r="R2" s="136"/>
      <c r="S2" s="136"/>
      <c r="T2" s="137"/>
    </row>
    <row r="3" spans="1:20" x14ac:dyDescent="0.2">
      <c r="A3" s="135"/>
      <c r="B3" s="136"/>
      <c r="C3" s="136"/>
      <c r="D3" s="136"/>
      <c r="E3" s="136"/>
      <c r="F3" s="136"/>
      <c r="G3" s="136"/>
      <c r="H3" s="136"/>
      <c r="I3" s="136"/>
      <c r="J3" s="136"/>
      <c r="K3" s="136"/>
      <c r="L3" s="136"/>
      <c r="M3" s="136"/>
      <c r="N3" s="136"/>
      <c r="O3" s="136"/>
      <c r="P3" s="136"/>
      <c r="Q3" s="136"/>
      <c r="R3" s="136"/>
      <c r="S3" s="136"/>
      <c r="T3" s="137"/>
    </row>
    <row r="4" spans="1:20" x14ac:dyDescent="0.2">
      <c r="A4" s="135"/>
      <c r="B4" s="136"/>
      <c r="C4" s="136"/>
      <c r="D4" s="136"/>
      <c r="E4" s="136"/>
      <c r="F4" s="136"/>
      <c r="G4" s="136"/>
      <c r="H4" s="136"/>
      <c r="I4" s="136"/>
      <c r="J4" s="136"/>
      <c r="K4" s="136"/>
      <c r="L4" s="136"/>
      <c r="M4" s="136"/>
      <c r="N4" s="136"/>
      <c r="O4" s="136"/>
      <c r="P4" s="136"/>
      <c r="Q4" s="136"/>
      <c r="R4" s="136"/>
      <c r="S4" s="136"/>
      <c r="T4" s="137"/>
    </row>
    <row r="5" spans="1:20" x14ac:dyDescent="0.2">
      <c r="A5" s="135"/>
      <c r="B5" s="136"/>
      <c r="C5" s="136"/>
      <c r="D5" s="136"/>
      <c r="E5" s="136"/>
      <c r="F5" s="136"/>
      <c r="G5" s="136"/>
      <c r="H5" s="136"/>
      <c r="I5" s="136"/>
      <c r="J5" s="136"/>
      <c r="K5" s="136"/>
      <c r="L5" s="136"/>
      <c r="M5" s="136"/>
      <c r="N5" s="136"/>
      <c r="O5" s="136"/>
      <c r="P5" s="136"/>
      <c r="Q5" s="136"/>
      <c r="R5" s="136"/>
      <c r="S5" s="136"/>
      <c r="T5" s="137"/>
    </row>
    <row r="6" spans="1:20" x14ac:dyDescent="0.2">
      <c r="A6" s="135"/>
      <c r="B6" s="136"/>
      <c r="C6" s="136"/>
      <c r="D6" s="136"/>
      <c r="E6" s="136"/>
      <c r="F6" s="136"/>
      <c r="G6" s="136"/>
      <c r="H6" s="136"/>
      <c r="I6" s="136"/>
      <c r="J6" s="136"/>
      <c r="K6" s="136"/>
      <c r="L6" s="136"/>
      <c r="M6" s="136"/>
      <c r="N6" s="136"/>
      <c r="O6" s="136"/>
      <c r="P6" s="136"/>
      <c r="Q6" s="136"/>
      <c r="R6" s="136"/>
      <c r="S6" s="136"/>
      <c r="T6" s="137"/>
    </row>
    <row r="7" spans="1:20" x14ac:dyDescent="0.2">
      <c r="A7" s="135"/>
      <c r="B7" s="136"/>
      <c r="C7" s="136"/>
      <c r="D7" s="136"/>
      <c r="E7" s="136"/>
      <c r="F7" s="136"/>
      <c r="G7" s="136"/>
      <c r="H7" s="136"/>
      <c r="I7" s="136"/>
      <c r="J7" s="136"/>
      <c r="K7" s="136"/>
      <c r="L7" s="136"/>
      <c r="M7" s="136"/>
      <c r="N7" s="136"/>
      <c r="O7" s="136"/>
      <c r="P7" s="136"/>
      <c r="Q7" s="136"/>
      <c r="R7" s="136"/>
      <c r="S7" s="136"/>
      <c r="T7" s="137"/>
    </row>
    <row r="8" spans="1:20" x14ac:dyDescent="0.2">
      <c r="A8" s="135"/>
      <c r="B8" s="136"/>
      <c r="C8" s="136"/>
      <c r="D8" s="136"/>
      <c r="E8" s="136"/>
      <c r="F8" s="136"/>
      <c r="G8" s="136"/>
      <c r="H8" s="136"/>
      <c r="I8" s="136"/>
      <c r="J8" s="136"/>
      <c r="K8" s="136"/>
      <c r="L8" s="136"/>
      <c r="M8" s="136"/>
      <c r="N8" s="136"/>
      <c r="O8" s="136"/>
      <c r="P8" s="136"/>
      <c r="Q8" s="136"/>
      <c r="R8" s="136"/>
      <c r="S8" s="136"/>
      <c r="T8" s="137"/>
    </row>
    <row r="9" spans="1:20" x14ac:dyDescent="0.2">
      <c r="A9" s="135"/>
      <c r="B9" s="136"/>
      <c r="C9" s="136"/>
      <c r="D9" s="136"/>
      <c r="E9" s="136"/>
      <c r="F9" s="136"/>
      <c r="G9" s="136"/>
      <c r="H9" s="136"/>
      <c r="I9" s="136"/>
      <c r="J9" s="136"/>
      <c r="K9" s="136"/>
      <c r="L9" s="136"/>
      <c r="M9" s="136"/>
      <c r="N9" s="136"/>
      <c r="O9" s="136"/>
      <c r="P9" s="136"/>
      <c r="Q9" s="136"/>
      <c r="R9" s="136"/>
      <c r="S9" s="136"/>
      <c r="T9" s="137"/>
    </row>
    <row r="10" spans="1:20" x14ac:dyDescent="0.2">
      <c r="A10" s="135"/>
      <c r="B10" s="136"/>
      <c r="C10" s="136"/>
      <c r="D10" s="136"/>
      <c r="E10" s="136"/>
      <c r="F10" s="136"/>
      <c r="G10" s="136"/>
      <c r="H10" s="136"/>
      <c r="I10" s="136"/>
      <c r="J10" s="136"/>
      <c r="K10" s="136"/>
      <c r="L10" s="136"/>
      <c r="M10" s="136"/>
      <c r="N10" s="136"/>
      <c r="O10" s="136"/>
      <c r="P10" s="136"/>
      <c r="Q10" s="136"/>
      <c r="R10" s="136"/>
      <c r="S10" s="136"/>
      <c r="T10" s="137"/>
    </row>
    <row r="11" spans="1:20" x14ac:dyDescent="0.2">
      <c r="A11" s="135"/>
      <c r="B11" s="136"/>
      <c r="C11" s="136"/>
      <c r="D11" s="136"/>
      <c r="E11" s="136"/>
      <c r="F11" s="136"/>
      <c r="G11" s="136"/>
      <c r="H11" s="136"/>
      <c r="I11" s="136"/>
      <c r="J11" s="136"/>
      <c r="K11" s="136"/>
      <c r="L11" s="136"/>
      <c r="M11" s="136"/>
      <c r="N11" s="136"/>
      <c r="O11" s="136"/>
      <c r="P11" s="136"/>
      <c r="Q11" s="136"/>
      <c r="R11" s="136"/>
      <c r="S11" s="136"/>
      <c r="T11" s="137"/>
    </row>
    <row r="12" spans="1:20" x14ac:dyDescent="0.2">
      <c r="A12" s="135"/>
      <c r="B12" s="136"/>
      <c r="C12" s="136"/>
      <c r="D12" s="136"/>
      <c r="E12" s="136"/>
      <c r="F12" s="136"/>
      <c r="G12" s="136"/>
      <c r="H12" s="136"/>
      <c r="I12" s="136"/>
      <c r="J12" s="136"/>
      <c r="K12" s="136"/>
      <c r="L12" s="136"/>
      <c r="M12" s="136"/>
      <c r="N12" s="136"/>
      <c r="O12" s="136"/>
      <c r="P12" s="136"/>
      <c r="Q12" s="136"/>
      <c r="R12" s="136"/>
      <c r="S12" s="136"/>
      <c r="T12" s="137"/>
    </row>
    <row r="13" spans="1:20" x14ac:dyDescent="0.2">
      <c r="A13" s="135"/>
      <c r="B13" s="136"/>
      <c r="C13" s="136"/>
      <c r="D13" s="136"/>
      <c r="E13" s="136"/>
      <c r="F13" s="136"/>
      <c r="G13" s="136"/>
      <c r="H13" s="136"/>
      <c r="I13" s="136"/>
      <c r="J13" s="136"/>
      <c r="K13" s="136"/>
      <c r="L13" s="136"/>
      <c r="M13" s="136"/>
      <c r="N13" s="136"/>
      <c r="O13" s="136"/>
      <c r="P13" s="136"/>
      <c r="Q13" s="136"/>
      <c r="R13" s="136"/>
      <c r="S13" s="136"/>
      <c r="T13" s="137"/>
    </row>
    <row r="14" spans="1:20" x14ac:dyDescent="0.2">
      <c r="A14" s="135"/>
      <c r="B14" s="136"/>
      <c r="C14" s="136"/>
      <c r="D14" s="136"/>
      <c r="E14" s="136"/>
      <c r="F14" s="136"/>
      <c r="G14" s="136"/>
      <c r="H14" s="136"/>
      <c r="I14" s="136"/>
      <c r="J14" s="136"/>
      <c r="K14" s="136"/>
      <c r="L14" s="136"/>
      <c r="M14" s="136"/>
      <c r="N14" s="136"/>
      <c r="O14" s="136"/>
      <c r="P14" s="136"/>
      <c r="Q14" s="136"/>
      <c r="R14" s="136"/>
      <c r="S14" s="136"/>
      <c r="T14" s="137"/>
    </row>
    <row r="15" spans="1:20" x14ac:dyDescent="0.2">
      <c r="A15" s="135"/>
      <c r="B15" s="136"/>
      <c r="C15" s="136"/>
      <c r="D15" s="136"/>
      <c r="E15" s="136"/>
      <c r="F15" s="136"/>
      <c r="G15" s="136"/>
      <c r="H15" s="136"/>
      <c r="I15" s="136"/>
      <c r="J15" s="136"/>
      <c r="K15" s="136"/>
      <c r="L15" s="136"/>
      <c r="M15" s="136"/>
      <c r="N15" s="136"/>
      <c r="O15" s="136"/>
      <c r="P15" s="136"/>
      <c r="Q15" s="136"/>
      <c r="R15" s="136"/>
      <c r="S15" s="136"/>
      <c r="T15" s="137"/>
    </row>
    <row r="16" spans="1:20" x14ac:dyDescent="0.2">
      <c r="A16" s="135"/>
      <c r="B16" s="136"/>
      <c r="C16" s="136"/>
      <c r="D16" s="136"/>
      <c r="E16" s="136"/>
      <c r="F16" s="136"/>
      <c r="G16" s="136"/>
      <c r="H16" s="136"/>
      <c r="I16" s="136"/>
      <c r="J16" s="136"/>
      <c r="K16" s="136"/>
      <c r="L16" s="136"/>
      <c r="M16" s="136"/>
      <c r="N16" s="136"/>
      <c r="O16" s="136"/>
      <c r="P16" s="136"/>
      <c r="Q16" s="136"/>
      <c r="R16" s="136"/>
      <c r="S16" s="136"/>
      <c r="T16" s="137"/>
    </row>
    <row r="17" spans="1:20" x14ac:dyDescent="0.2">
      <c r="A17" s="135"/>
      <c r="B17" s="136"/>
      <c r="C17" s="136"/>
      <c r="D17" s="136"/>
      <c r="E17" s="136"/>
      <c r="F17" s="136"/>
      <c r="G17" s="136"/>
      <c r="H17" s="136"/>
      <c r="I17" s="136"/>
      <c r="J17" s="136"/>
      <c r="K17" s="136"/>
      <c r="L17" s="136"/>
      <c r="M17" s="136"/>
      <c r="N17" s="136"/>
      <c r="O17" s="136"/>
      <c r="P17" s="136"/>
      <c r="Q17" s="136"/>
      <c r="R17" s="136"/>
      <c r="S17" s="136"/>
      <c r="T17" s="137"/>
    </row>
    <row r="18" spans="1:20" x14ac:dyDescent="0.2">
      <c r="A18" s="135"/>
      <c r="B18" s="136"/>
      <c r="C18" s="136"/>
      <c r="D18" s="136"/>
      <c r="E18" s="136"/>
      <c r="F18" s="136"/>
      <c r="G18" s="136"/>
      <c r="H18" s="136"/>
      <c r="I18" s="136"/>
      <c r="J18" s="136"/>
      <c r="K18" s="136"/>
      <c r="L18" s="136"/>
      <c r="M18" s="136"/>
      <c r="N18" s="136"/>
      <c r="O18" s="136"/>
      <c r="P18" s="136"/>
      <c r="Q18" s="136"/>
      <c r="R18" s="136"/>
      <c r="S18" s="136"/>
      <c r="T18" s="137"/>
    </row>
    <row r="19" spans="1:20" x14ac:dyDescent="0.2">
      <c r="A19" s="135"/>
      <c r="B19" s="136"/>
      <c r="C19" s="136"/>
      <c r="D19" s="136"/>
      <c r="E19" s="136"/>
      <c r="F19" s="136"/>
      <c r="G19" s="136"/>
      <c r="H19" s="136"/>
      <c r="I19" s="136"/>
      <c r="J19" s="136"/>
      <c r="K19" s="136"/>
      <c r="L19" s="136"/>
      <c r="M19" s="136"/>
      <c r="N19" s="136"/>
      <c r="O19" s="136"/>
      <c r="P19" s="136"/>
      <c r="Q19" s="136"/>
      <c r="R19" s="136"/>
      <c r="S19" s="136"/>
      <c r="T19" s="137"/>
    </row>
    <row r="20" spans="1:20" x14ac:dyDescent="0.2">
      <c r="A20" s="135"/>
      <c r="B20" s="136"/>
      <c r="C20" s="136"/>
      <c r="D20" s="136"/>
      <c r="E20" s="136"/>
      <c r="F20" s="136"/>
      <c r="G20" s="136"/>
      <c r="H20" s="136"/>
      <c r="I20" s="136"/>
      <c r="J20" s="136"/>
      <c r="K20" s="136"/>
      <c r="L20" s="136"/>
      <c r="M20" s="136"/>
      <c r="N20" s="136"/>
      <c r="O20" s="136"/>
      <c r="P20" s="136"/>
      <c r="Q20" s="136"/>
      <c r="R20" s="136"/>
      <c r="S20" s="136"/>
      <c r="T20" s="137"/>
    </row>
    <row r="21" spans="1:20" x14ac:dyDescent="0.2">
      <c r="A21" s="135"/>
      <c r="B21" s="136"/>
      <c r="C21" s="136"/>
      <c r="D21" s="136"/>
      <c r="E21" s="136"/>
      <c r="F21" s="136"/>
      <c r="G21" s="136"/>
      <c r="H21" s="136"/>
      <c r="I21" s="136"/>
      <c r="J21" s="136"/>
      <c r="K21" s="136"/>
      <c r="L21" s="136"/>
      <c r="M21" s="136"/>
      <c r="N21" s="136"/>
      <c r="O21" s="136"/>
      <c r="P21" s="136"/>
      <c r="Q21" s="136"/>
      <c r="R21" s="136"/>
      <c r="S21" s="136"/>
      <c r="T21" s="137"/>
    </row>
    <row r="22" spans="1:20" x14ac:dyDescent="0.2">
      <c r="A22" s="135"/>
      <c r="B22" s="136"/>
      <c r="C22" s="136"/>
      <c r="D22" s="136"/>
      <c r="E22" s="136"/>
      <c r="F22" s="136"/>
      <c r="G22" s="136"/>
      <c r="H22" s="136"/>
      <c r="I22" s="136"/>
      <c r="J22" s="136"/>
      <c r="K22" s="136"/>
      <c r="L22" s="136"/>
      <c r="M22" s="136"/>
      <c r="N22" s="136"/>
      <c r="O22" s="136"/>
      <c r="P22" s="136"/>
      <c r="Q22" s="136"/>
      <c r="R22" s="136"/>
      <c r="S22" s="136"/>
      <c r="T22" s="137"/>
    </row>
    <row r="23" spans="1:20" x14ac:dyDescent="0.2">
      <c r="A23" s="135"/>
      <c r="B23" s="136"/>
      <c r="C23" s="136"/>
      <c r="D23" s="136"/>
      <c r="E23" s="136"/>
      <c r="F23" s="136"/>
      <c r="G23" s="136"/>
      <c r="H23" s="136"/>
      <c r="I23" s="136"/>
      <c r="J23" s="136"/>
      <c r="K23" s="136"/>
      <c r="L23" s="136"/>
      <c r="M23" s="136"/>
      <c r="N23" s="136"/>
      <c r="O23" s="136"/>
      <c r="P23" s="136"/>
      <c r="Q23" s="136"/>
      <c r="R23" s="136"/>
      <c r="S23" s="136"/>
      <c r="T23" s="137"/>
    </row>
    <row r="24" spans="1:20" x14ac:dyDescent="0.2">
      <c r="A24" s="135"/>
      <c r="B24" s="136"/>
      <c r="C24" s="136"/>
      <c r="D24" s="136"/>
      <c r="E24" s="136"/>
      <c r="F24" s="136"/>
      <c r="G24" s="136"/>
      <c r="H24" s="136"/>
      <c r="I24" s="136"/>
      <c r="J24" s="136"/>
      <c r="K24" s="136"/>
      <c r="L24" s="136"/>
      <c r="M24" s="136"/>
      <c r="N24" s="136"/>
      <c r="O24" s="136"/>
      <c r="P24" s="136"/>
      <c r="Q24" s="136"/>
      <c r="R24" s="136"/>
      <c r="S24" s="136"/>
      <c r="T24" s="137"/>
    </row>
    <row r="25" spans="1:20" x14ac:dyDescent="0.2">
      <c r="A25" s="135"/>
      <c r="B25" s="136"/>
      <c r="C25" s="136"/>
      <c r="D25" s="136"/>
      <c r="E25" s="136"/>
      <c r="F25" s="136"/>
      <c r="G25" s="136"/>
      <c r="H25" s="136"/>
      <c r="I25" s="136"/>
      <c r="J25" s="136"/>
      <c r="K25" s="136"/>
      <c r="L25" s="136"/>
      <c r="M25" s="136"/>
      <c r="N25" s="136"/>
      <c r="O25" s="136"/>
      <c r="P25" s="136"/>
      <c r="Q25" s="136"/>
      <c r="R25" s="136"/>
      <c r="S25" s="136"/>
      <c r="T25" s="137"/>
    </row>
    <row r="26" spans="1:20" x14ac:dyDescent="0.2">
      <c r="A26" s="135"/>
      <c r="B26" s="136"/>
      <c r="C26" s="136"/>
      <c r="D26" s="136"/>
      <c r="E26" s="136"/>
      <c r="F26" s="136"/>
      <c r="G26" s="136"/>
      <c r="H26" s="136"/>
      <c r="I26" s="136"/>
      <c r="J26" s="136"/>
      <c r="K26" s="136"/>
      <c r="L26" s="136"/>
      <c r="M26" s="136"/>
      <c r="N26" s="136"/>
      <c r="O26" s="136"/>
      <c r="P26" s="136"/>
      <c r="Q26" s="136"/>
      <c r="R26" s="136"/>
      <c r="S26" s="136"/>
      <c r="T26" s="137"/>
    </row>
    <row r="27" spans="1:20" x14ac:dyDescent="0.2">
      <c r="A27" s="135"/>
      <c r="B27" s="136"/>
      <c r="C27" s="136"/>
      <c r="D27" s="136"/>
      <c r="E27" s="136"/>
      <c r="F27" s="136"/>
      <c r="G27" s="136"/>
      <c r="H27" s="136"/>
      <c r="I27" s="136"/>
      <c r="J27" s="136"/>
      <c r="K27" s="136"/>
      <c r="L27" s="136"/>
      <c r="M27" s="136"/>
      <c r="N27" s="136"/>
      <c r="O27" s="136"/>
      <c r="P27" s="136"/>
      <c r="Q27" s="136"/>
      <c r="R27" s="136"/>
      <c r="S27" s="136"/>
      <c r="T27" s="137"/>
    </row>
    <row r="28" spans="1:20" x14ac:dyDescent="0.2">
      <c r="A28" s="135"/>
      <c r="B28" s="136"/>
      <c r="C28" s="136"/>
      <c r="D28" s="136"/>
      <c r="E28" s="136"/>
      <c r="F28" s="136"/>
      <c r="G28" s="136"/>
      <c r="H28" s="136"/>
      <c r="I28" s="136"/>
      <c r="J28" s="136"/>
      <c r="K28" s="136"/>
      <c r="L28" s="136"/>
      <c r="M28" s="136"/>
      <c r="N28" s="136"/>
      <c r="O28" s="136"/>
      <c r="P28" s="136"/>
      <c r="Q28" s="136"/>
      <c r="R28" s="136"/>
      <c r="S28" s="136"/>
      <c r="T28" s="137"/>
    </row>
    <row r="29" spans="1:20" x14ac:dyDescent="0.2">
      <c r="A29" s="135"/>
      <c r="B29" s="136"/>
      <c r="C29" s="136"/>
      <c r="D29" s="136"/>
      <c r="E29" s="136"/>
      <c r="F29" s="136"/>
      <c r="G29" s="136"/>
      <c r="H29" s="136"/>
      <c r="I29" s="136"/>
      <c r="J29" s="136"/>
      <c r="K29" s="136"/>
      <c r="L29" s="136"/>
      <c r="M29" s="136"/>
      <c r="N29" s="136"/>
      <c r="O29" s="136"/>
      <c r="P29" s="136"/>
      <c r="Q29" s="136"/>
      <c r="R29" s="136"/>
      <c r="S29" s="136"/>
      <c r="T29" s="137"/>
    </row>
    <row r="30" spans="1:20" x14ac:dyDescent="0.2">
      <c r="A30" s="135"/>
      <c r="B30" s="136"/>
      <c r="C30" s="136"/>
      <c r="D30" s="136"/>
      <c r="E30" s="136"/>
      <c r="F30" s="136"/>
      <c r="G30" s="136"/>
      <c r="H30" s="136"/>
      <c r="I30" s="136"/>
      <c r="J30" s="136"/>
      <c r="K30" s="136"/>
      <c r="L30" s="136"/>
      <c r="M30" s="136"/>
      <c r="N30" s="136"/>
      <c r="O30" s="136"/>
      <c r="P30" s="136"/>
      <c r="Q30" s="136"/>
      <c r="R30" s="136"/>
      <c r="S30" s="136"/>
      <c r="T30" s="137"/>
    </row>
    <row r="31" spans="1:20" x14ac:dyDescent="0.2">
      <c r="A31" s="135"/>
      <c r="B31" s="136"/>
      <c r="C31" s="136"/>
      <c r="D31" s="136"/>
      <c r="E31" s="136"/>
      <c r="F31" s="136"/>
      <c r="G31" s="136"/>
      <c r="H31" s="136"/>
      <c r="I31" s="136"/>
      <c r="J31" s="136"/>
      <c r="K31" s="136"/>
      <c r="L31" s="136"/>
      <c r="M31" s="136"/>
      <c r="N31" s="136"/>
      <c r="O31" s="136"/>
      <c r="P31" s="136"/>
      <c r="Q31" s="136"/>
      <c r="R31" s="136"/>
      <c r="S31" s="136"/>
      <c r="T31" s="137"/>
    </row>
    <row r="32" spans="1:20" x14ac:dyDescent="0.2">
      <c r="A32" s="135"/>
      <c r="B32" s="136"/>
      <c r="C32" s="136"/>
      <c r="D32" s="136"/>
      <c r="E32" s="136"/>
      <c r="F32" s="136"/>
      <c r="G32" s="136"/>
      <c r="H32" s="136"/>
      <c r="I32" s="136"/>
      <c r="J32" s="136"/>
      <c r="K32" s="136"/>
      <c r="L32" s="136"/>
      <c r="M32" s="136"/>
      <c r="N32" s="136"/>
      <c r="O32" s="136"/>
      <c r="P32" s="136"/>
      <c r="Q32" s="136"/>
      <c r="R32" s="136"/>
      <c r="S32" s="136"/>
      <c r="T32" s="137"/>
    </row>
    <row r="33" spans="1:20" x14ac:dyDescent="0.2">
      <c r="A33" s="135"/>
      <c r="B33" s="136"/>
      <c r="C33" s="136"/>
      <c r="D33" s="136"/>
      <c r="E33" s="136"/>
      <c r="F33" s="136"/>
      <c r="G33" s="136"/>
      <c r="H33" s="136"/>
      <c r="I33" s="136"/>
      <c r="J33" s="136"/>
      <c r="K33" s="136"/>
      <c r="L33" s="136"/>
      <c r="M33" s="136"/>
      <c r="N33" s="136"/>
      <c r="O33" s="136"/>
      <c r="P33" s="136"/>
      <c r="Q33" s="136"/>
      <c r="R33" s="136"/>
      <c r="S33" s="136"/>
      <c r="T33" s="137"/>
    </row>
    <row r="34" spans="1:20" x14ac:dyDescent="0.2">
      <c r="A34" s="135"/>
      <c r="B34" s="136"/>
      <c r="C34" s="136"/>
      <c r="D34" s="136"/>
      <c r="E34" s="136"/>
      <c r="F34" s="136"/>
      <c r="G34" s="136"/>
      <c r="H34" s="136"/>
      <c r="I34" s="136"/>
      <c r="J34" s="136"/>
      <c r="K34" s="136"/>
      <c r="L34" s="136"/>
      <c r="M34" s="136"/>
      <c r="N34" s="136"/>
      <c r="O34" s="136"/>
      <c r="P34" s="136"/>
      <c r="Q34" s="136"/>
      <c r="R34" s="136"/>
      <c r="S34" s="136"/>
      <c r="T34" s="137"/>
    </row>
    <row r="35" spans="1:20" x14ac:dyDescent="0.2">
      <c r="A35" s="135"/>
      <c r="B35" s="136"/>
      <c r="C35" s="136"/>
      <c r="D35" s="136"/>
      <c r="E35" s="136"/>
      <c r="F35" s="136"/>
      <c r="G35" s="136"/>
      <c r="H35" s="136"/>
      <c r="I35" s="136"/>
      <c r="J35" s="136"/>
      <c r="K35" s="136"/>
      <c r="L35" s="136"/>
      <c r="M35" s="136"/>
      <c r="N35" s="136"/>
      <c r="O35" s="136"/>
      <c r="P35" s="136"/>
      <c r="Q35" s="136"/>
      <c r="R35" s="136"/>
      <c r="S35" s="136"/>
      <c r="T35" s="137"/>
    </row>
    <row r="36" spans="1:20" x14ac:dyDescent="0.2">
      <c r="A36" s="135"/>
      <c r="B36" s="136"/>
      <c r="C36" s="136"/>
      <c r="D36" s="136"/>
      <c r="E36" s="136"/>
      <c r="F36" s="136"/>
      <c r="G36" s="136"/>
      <c r="H36" s="136"/>
      <c r="I36" s="136"/>
      <c r="J36" s="136"/>
      <c r="K36" s="136"/>
      <c r="L36" s="136"/>
      <c r="M36" s="136"/>
      <c r="N36" s="136"/>
      <c r="O36" s="136"/>
      <c r="P36" s="136"/>
      <c r="Q36" s="136"/>
      <c r="R36" s="136"/>
      <c r="S36" s="136"/>
      <c r="T36" s="137"/>
    </row>
    <row r="37" spans="1:20" x14ac:dyDescent="0.2">
      <c r="A37" s="135"/>
      <c r="B37" s="136"/>
      <c r="C37" s="136"/>
      <c r="D37" s="136"/>
      <c r="E37" s="136"/>
      <c r="F37" s="136"/>
      <c r="G37" s="136"/>
      <c r="H37" s="136"/>
      <c r="I37" s="136"/>
      <c r="J37" s="136"/>
      <c r="K37" s="136"/>
      <c r="L37" s="136"/>
      <c r="M37" s="136"/>
      <c r="N37" s="136"/>
      <c r="O37" s="136"/>
      <c r="P37" s="136"/>
      <c r="Q37" s="136"/>
      <c r="R37" s="136"/>
      <c r="S37" s="136"/>
      <c r="T37" s="137"/>
    </row>
    <row r="38" spans="1:20" x14ac:dyDescent="0.2">
      <c r="A38" s="135"/>
      <c r="B38" s="136"/>
      <c r="C38" s="136"/>
      <c r="D38" s="136"/>
      <c r="E38" s="136"/>
      <c r="F38" s="136"/>
      <c r="G38" s="136"/>
      <c r="H38" s="136"/>
      <c r="I38" s="136"/>
      <c r="J38" s="136"/>
      <c r="K38" s="136"/>
      <c r="L38" s="136"/>
      <c r="M38" s="136"/>
      <c r="N38" s="136"/>
      <c r="O38" s="136"/>
      <c r="P38" s="136"/>
      <c r="Q38" s="136"/>
      <c r="R38" s="136"/>
      <c r="S38" s="136"/>
      <c r="T38" s="137"/>
    </row>
    <row r="39" spans="1:20" x14ac:dyDescent="0.2">
      <c r="A39" s="135"/>
      <c r="B39" s="136"/>
      <c r="C39" s="136"/>
      <c r="D39" s="136"/>
      <c r="E39" s="136"/>
      <c r="F39" s="136"/>
      <c r="G39" s="136"/>
      <c r="H39" s="136"/>
      <c r="I39" s="136"/>
      <c r="J39" s="136"/>
      <c r="K39" s="136"/>
      <c r="L39" s="136"/>
      <c r="M39" s="136"/>
      <c r="N39" s="136"/>
      <c r="O39" s="136"/>
      <c r="P39" s="136"/>
      <c r="Q39" s="136"/>
      <c r="R39" s="136"/>
      <c r="S39" s="136"/>
      <c r="T39" s="137"/>
    </row>
    <row r="40" spans="1:20" x14ac:dyDescent="0.2">
      <c r="A40" s="135"/>
      <c r="B40" s="136"/>
      <c r="C40" s="136"/>
      <c r="D40" s="136"/>
      <c r="E40" s="136"/>
      <c r="F40" s="136"/>
      <c r="G40" s="136"/>
      <c r="H40" s="136"/>
      <c r="I40" s="136"/>
      <c r="J40" s="136"/>
      <c r="K40" s="136"/>
      <c r="L40" s="136"/>
      <c r="M40" s="136"/>
      <c r="N40" s="136"/>
      <c r="O40" s="136"/>
      <c r="P40" s="136"/>
      <c r="Q40" s="136"/>
      <c r="R40" s="136"/>
      <c r="S40" s="136"/>
      <c r="T40" s="137"/>
    </row>
    <row r="41" spans="1:20" x14ac:dyDescent="0.2">
      <c r="A41" s="135"/>
      <c r="B41" s="136"/>
      <c r="C41" s="136"/>
      <c r="D41" s="136"/>
      <c r="E41" s="136"/>
      <c r="F41" s="136"/>
      <c r="G41" s="136"/>
      <c r="H41" s="136"/>
      <c r="I41" s="136"/>
      <c r="J41" s="136"/>
      <c r="K41" s="136"/>
      <c r="L41" s="136"/>
      <c r="M41" s="136"/>
      <c r="N41" s="136"/>
      <c r="O41" s="136"/>
      <c r="P41" s="136"/>
      <c r="Q41" s="136"/>
      <c r="R41" s="136"/>
      <c r="S41" s="136"/>
      <c r="T41" s="137"/>
    </row>
    <row r="42" spans="1:20" x14ac:dyDescent="0.2">
      <c r="A42" s="135"/>
      <c r="B42" s="136"/>
      <c r="C42" s="136"/>
      <c r="D42" s="136"/>
      <c r="E42" s="136"/>
      <c r="F42" s="136"/>
      <c r="G42" s="136"/>
      <c r="H42" s="136"/>
      <c r="I42" s="136"/>
      <c r="J42" s="136"/>
      <c r="K42" s="136"/>
      <c r="L42" s="136"/>
      <c r="M42" s="136"/>
      <c r="N42" s="136"/>
      <c r="O42" s="136"/>
      <c r="P42" s="136"/>
      <c r="Q42" s="136"/>
      <c r="R42" s="136"/>
      <c r="S42" s="136"/>
      <c r="T42" s="137"/>
    </row>
    <row r="43" spans="1:20" x14ac:dyDescent="0.2">
      <c r="A43" s="135"/>
      <c r="B43" s="136"/>
      <c r="C43" s="136"/>
      <c r="D43" s="136"/>
      <c r="E43" s="136"/>
      <c r="F43" s="136"/>
      <c r="G43" s="136"/>
      <c r="H43" s="136"/>
      <c r="I43" s="136"/>
      <c r="J43" s="136"/>
      <c r="K43" s="136"/>
      <c r="L43" s="136"/>
      <c r="M43" s="136"/>
      <c r="N43" s="136"/>
      <c r="O43" s="136"/>
      <c r="P43" s="136"/>
      <c r="Q43" s="136"/>
      <c r="R43" s="136"/>
      <c r="S43" s="136"/>
      <c r="T43" s="137"/>
    </row>
    <row r="44" spans="1:20" x14ac:dyDescent="0.2">
      <c r="A44" s="135"/>
      <c r="B44" s="136"/>
      <c r="C44" s="136"/>
      <c r="D44" s="136"/>
      <c r="E44" s="136"/>
      <c r="F44" s="136"/>
      <c r="G44" s="136"/>
      <c r="H44" s="136"/>
      <c r="I44" s="136"/>
      <c r="J44" s="136"/>
      <c r="K44" s="136"/>
      <c r="L44" s="136"/>
      <c r="M44" s="136"/>
      <c r="N44" s="136"/>
      <c r="O44" s="136"/>
      <c r="P44" s="136"/>
      <c r="Q44" s="136"/>
      <c r="R44" s="136"/>
      <c r="S44" s="136"/>
      <c r="T44" s="137"/>
    </row>
    <row r="45" spans="1:20" x14ac:dyDescent="0.2">
      <c r="A45" s="135"/>
      <c r="B45" s="136"/>
      <c r="C45" s="136"/>
      <c r="D45" s="136"/>
      <c r="E45" s="136"/>
      <c r="F45" s="136"/>
      <c r="G45" s="136"/>
      <c r="H45" s="136"/>
      <c r="I45" s="136"/>
      <c r="J45" s="136"/>
      <c r="K45" s="136"/>
      <c r="L45" s="136"/>
      <c r="M45" s="136"/>
      <c r="N45" s="136"/>
      <c r="O45" s="136"/>
      <c r="P45" s="136"/>
      <c r="Q45" s="136"/>
      <c r="R45" s="136"/>
      <c r="S45" s="136"/>
      <c r="T45" s="137"/>
    </row>
    <row r="46" spans="1:20" x14ac:dyDescent="0.2">
      <c r="A46" s="135"/>
      <c r="B46" s="136"/>
      <c r="C46" s="136"/>
      <c r="D46" s="136"/>
      <c r="E46" s="136"/>
      <c r="F46" s="136"/>
      <c r="G46" s="136"/>
      <c r="H46" s="136"/>
      <c r="I46" s="136"/>
      <c r="J46" s="136"/>
      <c r="K46" s="136"/>
      <c r="L46" s="136"/>
      <c r="M46" s="136"/>
      <c r="N46" s="136"/>
      <c r="O46" s="136"/>
      <c r="P46" s="136"/>
      <c r="Q46" s="136"/>
      <c r="R46" s="136"/>
      <c r="S46" s="136"/>
      <c r="T46" s="137"/>
    </row>
    <row r="47" spans="1:20" x14ac:dyDescent="0.2">
      <c r="A47" s="135"/>
      <c r="B47" s="136"/>
      <c r="C47" s="136"/>
      <c r="D47" s="136"/>
      <c r="E47" s="136"/>
      <c r="F47" s="136"/>
      <c r="G47" s="136"/>
      <c r="H47" s="136"/>
      <c r="I47" s="136"/>
      <c r="J47" s="136"/>
      <c r="K47" s="136"/>
      <c r="L47" s="136"/>
      <c r="M47" s="136"/>
      <c r="N47" s="136"/>
      <c r="O47" s="136"/>
      <c r="P47" s="136"/>
      <c r="Q47" s="136"/>
      <c r="R47" s="136"/>
      <c r="S47" s="136"/>
      <c r="T47" s="137"/>
    </row>
    <row r="48" spans="1:20" x14ac:dyDescent="0.2">
      <c r="A48" s="135"/>
      <c r="B48" s="136"/>
      <c r="C48" s="136"/>
      <c r="D48" s="136"/>
      <c r="E48" s="136"/>
      <c r="F48" s="136"/>
      <c r="G48" s="136"/>
      <c r="H48" s="136"/>
      <c r="I48" s="136"/>
      <c r="J48" s="136"/>
      <c r="K48" s="136"/>
      <c r="L48" s="136"/>
      <c r="M48" s="136"/>
      <c r="N48" s="136"/>
      <c r="O48" s="136"/>
      <c r="P48" s="136"/>
      <c r="Q48" s="136"/>
      <c r="R48" s="136"/>
      <c r="S48" s="136"/>
      <c r="T48" s="137"/>
    </row>
    <row r="49" spans="1:20" x14ac:dyDescent="0.2">
      <c r="A49" s="135"/>
      <c r="B49" s="136"/>
      <c r="C49" s="136"/>
      <c r="D49" s="136"/>
      <c r="E49" s="136"/>
      <c r="F49" s="136"/>
      <c r="G49" s="136"/>
      <c r="H49" s="136"/>
      <c r="I49" s="136"/>
      <c r="J49" s="136"/>
      <c r="K49" s="136"/>
      <c r="L49" s="136"/>
      <c r="M49" s="136"/>
      <c r="N49" s="136"/>
      <c r="O49" s="136"/>
      <c r="P49" s="136"/>
      <c r="Q49" s="136"/>
      <c r="R49" s="136"/>
      <c r="S49" s="136"/>
      <c r="T49" s="137"/>
    </row>
    <row r="50" spans="1:20" x14ac:dyDescent="0.2">
      <c r="A50" s="135"/>
      <c r="B50" s="136"/>
      <c r="C50" s="136"/>
      <c r="D50" s="136"/>
      <c r="E50" s="136"/>
      <c r="F50" s="136"/>
      <c r="G50" s="136"/>
      <c r="H50" s="136"/>
      <c r="I50" s="136"/>
      <c r="J50" s="136"/>
      <c r="K50" s="136"/>
      <c r="L50" s="136"/>
      <c r="M50" s="136"/>
      <c r="N50" s="136"/>
      <c r="O50" s="136"/>
      <c r="P50" s="136"/>
      <c r="Q50" s="136"/>
      <c r="R50" s="136"/>
      <c r="S50" s="136"/>
      <c r="T50" s="137"/>
    </row>
    <row r="51" spans="1:20" x14ac:dyDescent="0.2">
      <c r="A51" s="135"/>
      <c r="B51" s="136"/>
      <c r="C51" s="136"/>
      <c r="D51" s="136"/>
      <c r="E51" s="136"/>
      <c r="F51" s="136"/>
      <c r="G51" s="136"/>
      <c r="H51" s="136"/>
      <c r="I51" s="136"/>
      <c r="J51" s="136"/>
      <c r="K51" s="136"/>
      <c r="L51" s="136"/>
      <c r="M51" s="136"/>
      <c r="N51" s="136"/>
      <c r="O51" s="136"/>
      <c r="P51" s="136"/>
      <c r="Q51" s="136"/>
      <c r="R51" s="136"/>
      <c r="S51" s="136"/>
      <c r="T51" s="137"/>
    </row>
    <row r="52" spans="1:20" x14ac:dyDescent="0.2">
      <c r="A52" s="135"/>
      <c r="B52" s="136"/>
      <c r="C52" s="136"/>
      <c r="D52" s="136"/>
      <c r="E52" s="136"/>
      <c r="F52" s="136"/>
      <c r="G52" s="136"/>
      <c r="H52" s="136"/>
      <c r="I52" s="136"/>
      <c r="J52" s="136"/>
      <c r="K52" s="136"/>
      <c r="L52" s="136"/>
      <c r="M52" s="136"/>
      <c r="N52" s="136"/>
      <c r="O52" s="136"/>
      <c r="P52" s="136"/>
      <c r="Q52" s="136"/>
      <c r="R52" s="136"/>
      <c r="S52" s="136"/>
      <c r="T52" s="137"/>
    </row>
    <row r="53" spans="1:20" x14ac:dyDescent="0.2">
      <c r="A53" s="135"/>
      <c r="B53" s="136"/>
      <c r="C53" s="136"/>
      <c r="D53" s="136"/>
      <c r="E53" s="136"/>
      <c r="F53" s="136"/>
      <c r="G53" s="136"/>
      <c r="H53" s="136"/>
      <c r="I53" s="136"/>
      <c r="J53" s="136"/>
      <c r="K53" s="136"/>
      <c r="L53" s="136"/>
      <c r="M53" s="136"/>
      <c r="N53" s="136"/>
      <c r="O53" s="136"/>
      <c r="P53" s="136"/>
      <c r="Q53" s="136"/>
      <c r="R53" s="136"/>
      <c r="S53" s="136"/>
      <c r="T53" s="137"/>
    </row>
    <row r="54" spans="1:20" x14ac:dyDescent="0.2">
      <c r="A54" s="135"/>
      <c r="B54" s="136"/>
      <c r="C54" s="136"/>
      <c r="D54" s="136"/>
      <c r="E54" s="136"/>
      <c r="F54" s="136"/>
      <c r="G54" s="136"/>
      <c r="H54" s="136"/>
      <c r="I54" s="136"/>
      <c r="J54" s="136"/>
      <c r="K54" s="136"/>
      <c r="L54" s="136"/>
      <c r="M54" s="136"/>
      <c r="N54" s="136"/>
      <c r="O54" s="136"/>
      <c r="P54" s="136"/>
      <c r="Q54" s="136"/>
      <c r="R54" s="136"/>
      <c r="S54" s="136"/>
      <c r="T54" s="137"/>
    </row>
    <row r="55" spans="1:20" x14ac:dyDescent="0.2">
      <c r="A55" s="135"/>
      <c r="B55" s="136"/>
      <c r="C55" s="136"/>
      <c r="D55" s="136"/>
      <c r="E55" s="136"/>
      <c r="F55" s="136"/>
      <c r="G55" s="136"/>
      <c r="H55" s="136"/>
      <c r="I55" s="136"/>
      <c r="J55" s="136"/>
      <c r="K55" s="136"/>
      <c r="L55" s="136"/>
      <c r="M55" s="136"/>
      <c r="N55" s="136"/>
      <c r="O55" s="136"/>
      <c r="P55" s="136"/>
      <c r="Q55" s="136"/>
      <c r="R55" s="136"/>
      <c r="S55" s="136"/>
      <c r="T55" s="137"/>
    </row>
    <row r="56" spans="1:20" x14ac:dyDescent="0.2">
      <c r="A56" s="135"/>
      <c r="B56" s="136"/>
      <c r="C56" s="136"/>
      <c r="D56" s="136"/>
      <c r="E56" s="136"/>
      <c r="F56" s="136"/>
      <c r="G56" s="136"/>
      <c r="H56" s="136"/>
      <c r="I56" s="136"/>
      <c r="J56" s="136"/>
      <c r="K56" s="136"/>
      <c r="L56" s="136"/>
      <c r="M56" s="136"/>
      <c r="N56" s="136"/>
      <c r="O56" s="136"/>
      <c r="P56" s="136"/>
      <c r="Q56" s="136"/>
      <c r="R56" s="136"/>
      <c r="S56" s="136"/>
      <c r="T56" s="137"/>
    </row>
    <row r="57" spans="1:20" x14ac:dyDescent="0.2">
      <c r="A57" s="135"/>
      <c r="B57" s="136"/>
      <c r="C57" s="136"/>
      <c r="D57" s="136"/>
      <c r="E57" s="136"/>
      <c r="F57" s="136"/>
      <c r="G57" s="136"/>
      <c r="H57" s="136"/>
      <c r="I57" s="136"/>
      <c r="J57" s="136"/>
      <c r="K57" s="136"/>
      <c r="L57" s="136"/>
      <c r="M57" s="136"/>
      <c r="N57" s="136"/>
      <c r="O57" s="136"/>
      <c r="P57" s="136"/>
      <c r="Q57" s="136"/>
      <c r="R57" s="136"/>
      <c r="S57" s="136"/>
      <c r="T57" s="137"/>
    </row>
    <row r="58" spans="1:20" x14ac:dyDescent="0.2">
      <c r="A58" s="135"/>
      <c r="B58" s="136"/>
      <c r="C58" s="136"/>
      <c r="D58" s="136"/>
      <c r="E58" s="136"/>
      <c r="F58" s="136"/>
      <c r="G58" s="136"/>
      <c r="H58" s="136"/>
      <c r="I58" s="136"/>
      <c r="J58" s="136"/>
      <c r="K58" s="136"/>
      <c r="L58" s="136"/>
      <c r="M58" s="136"/>
      <c r="N58" s="136"/>
      <c r="O58" s="136"/>
      <c r="P58" s="136"/>
      <c r="Q58" s="136"/>
      <c r="R58" s="136"/>
      <c r="S58" s="136"/>
      <c r="T58" s="137"/>
    </row>
    <row r="59" spans="1:20" x14ac:dyDescent="0.2">
      <c r="A59" s="135"/>
      <c r="B59" s="136"/>
      <c r="C59" s="136"/>
      <c r="D59" s="136"/>
      <c r="E59" s="136"/>
      <c r="F59" s="136"/>
      <c r="G59" s="136"/>
      <c r="H59" s="136"/>
      <c r="I59" s="136"/>
      <c r="J59" s="136"/>
      <c r="K59" s="136"/>
      <c r="L59" s="136"/>
      <c r="M59" s="136"/>
      <c r="N59" s="136"/>
      <c r="O59" s="136"/>
      <c r="P59" s="136"/>
      <c r="Q59" s="136"/>
      <c r="R59" s="136"/>
      <c r="S59" s="136"/>
      <c r="T59" s="137"/>
    </row>
    <row r="60" spans="1:20" x14ac:dyDescent="0.2">
      <c r="A60" s="135"/>
      <c r="B60" s="136"/>
      <c r="C60" s="136"/>
      <c r="D60" s="136"/>
      <c r="E60" s="136"/>
      <c r="F60" s="136"/>
      <c r="G60" s="136"/>
      <c r="H60" s="136"/>
      <c r="I60" s="136"/>
      <c r="J60" s="136"/>
      <c r="K60" s="136"/>
      <c r="L60" s="136"/>
      <c r="M60" s="136"/>
      <c r="N60" s="136"/>
      <c r="O60" s="136"/>
      <c r="P60" s="136"/>
      <c r="Q60" s="136"/>
      <c r="R60" s="136"/>
      <c r="S60" s="136"/>
      <c r="T60" s="137"/>
    </row>
    <row r="61" spans="1:20" x14ac:dyDescent="0.2">
      <c r="A61" s="135"/>
      <c r="B61" s="136"/>
      <c r="C61" s="136"/>
      <c r="D61" s="136"/>
      <c r="E61" s="136"/>
      <c r="F61" s="136"/>
      <c r="G61" s="136"/>
      <c r="H61" s="136"/>
      <c r="I61" s="136"/>
      <c r="J61" s="136"/>
      <c r="K61" s="136"/>
      <c r="L61" s="136"/>
      <c r="M61" s="136"/>
      <c r="N61" s="136"/>
      <c r="O61" s="136"/>
      <c r="P61" s="136"/>
      <c r="Q61" s="136"/>
      <c r="R61" s="136"/>
      <c r="S61" s="136"/>
      <c r="T61" s="137"/>
    </row>
    <row r="62" spans="1:20" x14ac:dyDescent="0.2">
      <c r="A62" s="135"/>
      <c r="B62" s="136"/>
      <c r="C62" s="136"/>
      <c r="D62" s="136"/>
      <c r="E62" s="136"/>
      <c r="F62" s="136"/>
      <c r="G62" s="136"/>
      <c r="H62" s="136"/>
      <c r="I62" s="136"/>
      <c r="J62" s="136"/>
      <c r="K62" s="136"/>
      <c r="L62" s="136"/>
      <c r="M62" s="136"/>
      <c r="N62" s="136"/>
      <c r="O62" s="136"/>
      <c r="P62" s="136"/>
      <c r="Q62" s="136"/>
      <c r="R62" s="136"/>
      <c r="S62" s="136"/>
      <c r="T62" s="137"/>
    </row>
    <row r="63" spans="1:20" x14ac:dyDescent="0.2">
      <c r="A63" s="135"/>
      <c r="B63" s="136"/>
      <c r="C63" s="136"/>
      <c r="D63" s="136"/>
      <c r="E63" s="136"/>
      <c r="F63" s="136"/>
      <c r="G63" s="136"/>
      <c r="H63" s="136"/>
      <c r="I63" s="136"/>
      <c r="J63" s="136"/>
      <c r="K63" s="136"/>
      <c r="L63" s="136"/>
      <c r="M63" s="136"/>
      <c r="N63" s="136"/>
      <c r="O63" s="136"/>
      <c r="P63" s="136"/>
      <c r="Q63" s="136"/>
      <c r="R63" s="136"/>
      <c r="S63" s="136"/>
      <c r="T63" s="137"/>
    </row>
    <row r="64" spans="1:20" x14ac:dyDescent="0.2">
      <c r="A64" s="135"/>
      <c r="B64" s="136"/>
      <c r="C64" s="136"/>
      <c r="D64" s="136"/>
      <c r="E64" s="136"/>
      <c r="F64" s="136"/>
      <c r="G64" s="136"/>
      <c r="H64" s="136"/>
      <c r="I64" s="136"/>
      <c r="J64" s="136"/>
      <c r="K64" s="136"/>
      <c r="L64" s="136"/>
      <c r="M64" s="136"/>
      <c r="N64" s="136"/>
      <c r="O64" s="136"/>
      <c r="P64" s="136"/>
      <c r="Q64" s="136"/>
      <c r="R64" s="136"/>
      <c r="S64" s="136"/>
      <c r="T64" s="137"/>
    </row>
    <row r="65" spans="1:20" x14ac:dyDescent="0.2">
      <c r="A65" s="135"/>
      <c r="B65" s="136"/>
      <c r="C65" s="136"/>
      <c r="D65" s="136"/>
      <c r="E65" s="136"/>
      <c r="F65" s="136"/>
      <c r="G65" s="136"/>
      <c r="H65" s="136"/>
      <c r="I65" s="136"/>
      <c r="J65" s="136"/>
      <c r="K65" s="136"/>
      <c r="L65" s="136"/>
      <c r="M65" s="136"/>
      <c r="N65" s="136"/>
      <c r="O65" s="136"/>
      <c r="P65" s="136"/>
      <c r="Q65" s="136"/>
      <c r="R65" s="136"/>
      <c r="S65" s="136"/>
      <c r="T65" s="137"/>
    </row>
    <row r="66" spans="1:20" x14ac:dyDescent="0.2">
      <c r="A66" s="135"/>
      <c r="B66" s="136"/>
      <c r="C66" s="136"/>
      <c r="D66" s="136"/>
      <c r="E66" s="136"/>
      <c r="F66" s="136"/>
      <c r="G66" s="136"/>
      <c r="H66" s="136"/>
      <c r="I66" s="136"/>
      <c r="J66" s="136"/>
      <c r="K66" s="136"/>
      <c r="L66" s="136"/>
      <c r="M66" s="136"/>
      <c r="N66" s="136"/>
      <c r="O66" s="136"/>
      <c r="P66" s="136"/>
      <c r="Q66" s="136"/>
      <c r="R66" s="136"/>
      <c r="S66" s="136"/>
      <c r="T66" s="137"/>
    </row>
    <row r="67" spans="1:20" x14ac:dyDescent="0.2">
      <c r="A67" s="135"/>
      <c r="B67" s="136"/>
      <c r="C67" s="136"/>
      <c r="D67" s="136"/>
      <c r="E67" s="136"/>
      <c r="F67" s="136"/>
      <c r="G67" s="136"/>
      <c r="H67" s="136"/>
      <c r="I67" s="136"/>
      <c r="J67" s="136"/>
      <c r="K67" s="136"/>
      <c r="L67" s="136"/>
      <c r="M67" s="136"/>
      <c r="N67" s="136"/>
      <c r="O67" s="136"/>
      <c r="P67" s="136"/>
      <c r="Q67" s="136"/>
      <c r="R67" s="136"/>
      <c r="S67" s="136"/>
      <c r="T67" s="137"/>
    </row>
    <row r="68" spans="1:20" x14ac:dyDescent="0.2">
      <c r="A68" s="135"/>
      <c r="B68" s="136"/>
      <c r="C68" s="136"/>
      <c r="D68" s="136"/>
      <c r="E68" s="136"/>
      <c r="F68" s="136"/>
      <c r="G68" s="136"/>
      <c r="H68" s="136"/>
      <c r="I68" s="136"/>
      <c r="J68" s="136"/>
      <c r="K68" s="136"/>
      <c r="L68" s="136"/>
      <c r="M68" s="136"/>
      <c r="N68" s="136"/>
      <c r="O68" s="136"/>
      <c r="P68" s="136"/>
      <c r="Q68" s="136"/>
      <c r="R68" s="136"/>
      <c r="S68" s="136"/>
      <c r="T68" s="137"/>
    </row>
    <row r="69" spans="1:20" x14ac:dyDescent="0.2">
      <c r="A69" s="135"/>
      <c r="B69" s="136"/>
      <c r="C69" s="136"/>
      <c r="D69" s="136"/>
      <c r="E69" s="136"/>
      <c r="F69" s="136"/>
      <c r="G69" s="136"/>
      <c r="H69" s="136"/>
      <c r="I69" s="136"/>
      <c r="J69" s="136"/>
      <c r="K69" s="136"/>
      <c r="L69" s="136"/>
      <c r="M69" s="136"/>
      <c r="N69" s="136"/>
      <c r="O69" s="136"/>
      <c r="P69" s="136"/>
      <c r="Q69" s="136"/>
      <c r="R69" s="136"/>
      <c r="S69" s="136"/>
      <c r="T69" s="137"/>
    </row>
    <row r="70" spans="1:20" x14ac:dyDescent="0.2">
      <c r="A70" s="135"/>
      <c r="B70" s="136"/>
      <c r="C70" s="136"/>
      <c r="D70" s="136"/>
      <c r="E70" s="136"/>
      <c r="F70" s="136"/>
      <c r="G70" s="136"/>
      <c r="H70" s="136"/>
      <c r="I70" s="136"/>
      <c r="J70" s="136"/>
      <c r="K70" s="136"/>
      <c r="L70" s="136"/>
      <c r="M70" s="136"/>
      <c r="N70" s="136"/>
      <c r="O70" s="136"/>
      <c r="P70" s="136"/>
      <c r="Q70" s="136"/>
      <c r="R70" s="136"/>
      <c r="S70" s="136"/>
      <c r="T70" s="137"/>
    </row>
    <row r="71" spans="1:20" x14ac:dyDescent="0.2">
      <c r="A71" s="135"/>
      <c r="B71" s="136"/>
      <c r="C71" s="136"/>
      <c r="D71" s="136"/>
      <c r="E71" s="136"/>
      <c r="F71" s="136"/>
      <c r="G71" s="136"/>
      <c r="H71" s="136"/>
      <c r="I71" s="136"/>
      <c r="J71" s="136"/>
      <c r="K71" s="136"/>
      <c r="L71" s="136"/>
      <c r="M71" s="136"/>
      <c r="N71" s="136"/>
      <c r="O71" s="136"/>
      <c r="P71" s="136"/>
      <c r="Q71" s="136"/>
      <c r="R71" s="136"/>
      <c r="S71" s="136"/>
      <c r="T71" s="137"/>
    </row>
    <row r="72" spans="1:20" x14ac:dyDescent="0.2">
      <c r="A72" s="135"/>
      <c r="B72" s="136"/>
      <c r="C72" s="136"/>
      <c r="D72" s="136"/>
      <c r="E72" s="136"/>
      <c r="F72" s="136"/>
      <c r="G72" s="136"/>
      <c r="H72" s="136"/>
      <c r="I72" s="136"/>
      <c r="J72" s="136"/>
      <c r="K72" s="136"/>
      <c r="L72" s="136"/>
      <c r="M72" s="136"/>
      <c r="N72" s="136"/>
      <c r="O72" s="136"/>
      <c r="P72" s="136"/>
      <c r="Q72" s="136"/>
      <c r="R72" s="136"/>
      <c r="S72" s="136"/>
      <c r="T72" s="137"/>
    </row>
    <row r="73" spans="1:20" x14ac:dyDescent="0.2">
      <c r="A73" s="135"/>
      <c r="B73" s="136"/>
      <c r="C73" s="136"/>
      <c r="D73" s="136"/>
      <c r="E73" s="136"/>
      <c r="F73" s="136"/>
      <c r="G73" s="136"/>
      <c r="H73" s="136"/>
      <c r="I73" s="136"/>
      <c r="J73" s="136"/>
      <c r="K73" s="136"/>
      <c r="L73" s="136"/>
      <c r="M73" s="136"/>
      <c r="N73" s="136"/>
      <c r="O73" s="136"/>
      <c r="P73" s="136"/>
      <c r="Q73" s="136"/>
      <c r="R73" s="136"/>
      <c r="S73" s="136"/>
      <c r="T73" s="137"/>
    </row>
    <row r="74" spans="1:20" x14ac:dyDescent="0.2">
      <c r="A74" s="135"/>
      <c r="B74" s="136"/>
      <c r="C74" s="136"/>
      <c r="D74" s="136"/>
      <c r="E74" s="136"/>
      <c r="F74" s="136"/>
      <c r="G74" s="136"/>
      <c r="H74" s="136"/>
      <c r="I74" s="136"/>
      <c r="J74" s="136"/>
      <c r="K74" s="136"/>
      <c r="L74" s="136"/>
      <c r="M74" s="136"/>
      <c r="N74" s="136"/>
      <c r="O74" s="136"/>
      <c r="P74" s="136"/>
      <c r="Q74" s="136"/>
      <c r="R74" s="136"/>
      <c r="S74" s="136"/>
      <c r="T74" s="137"/>
    </row>
    <row r="75" spans="1:20" x14ac:dyDescent="0.2">
      <c r="A75" s="135"/>
      <c r="B75" s="136"/>
      <c r="C75" s="136"/>
      <c r="D75" s="136"/>
      <c r="E75" s="136"/>
      <c r="F75" s="136"/>
      <c r="G75" s="136"/>
      <c r="H75" s="136"/>
      <c r="I75" s="136"/>
      <c r="J75" s="136"/>
      <c r="K75" s="136"/>
      <c r="L75" s="136"/>
      <c r="M75" s="136"/>
      <c r="N75" s="136"/>
      <c r="O75" s="136"/>
      <c r="P75" s="136"/>
      <c r="Q75" s="136"/>
      <c r="R75" s="136"/>
      <c r="S75" s="136"/>
      <c r="T75" s="137"/>
    </row>
    <row r="76" spans="1:20" x14ac:dyDescent="0.2">
      <c r="A76" s="135"/>
      <c r="B76" s="136"/>
      <c r="C76" s="136"/>
      <c r="D76" s="136"/>
      <c r="E76" s="136"/>
      <c r="F76" s="136"/>
      <c r="G76" s="136"/>
      <c r="H76" s="136"/>
      <c r="I76" s="136"/>
      <c r="J76" s="136"/>
      <c r="K76" s="136"/>
      <c r="L76" s="136"/>
      <c r="M76" s="136"/>
      <c r="N76" s="136"/>
      <c r="O76" s="136"/>
      <c r="P76" s="136"/>
      <c r="Q76" s="136"/>
      <c r="R76" s="136"/>
      <c r="S76" s="136"/>
      <c r="T76" s="137"/>
    </row>
    <row r="77" spans="1:20" x14ac:dyDescent="0.2">
      <c r="A77" s="135"/>
      <c r="B77" s="136"/>
      <c r="C77" s="136"/>
      <c r="D77" s="136"/>
      <c r="E77" s="136"/>
      <c r="F77" s="136"/>
      <c r="G77" s="136"/>
      <c r="H77" s="136"/>
      <c r="I77" s="136"/>
      <c r="J77" s="136"/>
      <c r="K77" s="136"/>
      <c r="L77" s="136"/>
      <c r="M77" s="136"/>
      <c r="N77" s="136"/>
      <c r="O77" s="136"/>
      <c r="P77" s="136"/>
      <c r="Q77" s="136"/>
      <c r="R77" s="136"/>
      <c r="S77" s="136"/>
      <c r="T77" s="137"/>
    </row>
    <row r="78" spans="1:20" x14ac:dyDescent="0.2">
      <c r="A78" s="135"/>
      <c r="B78" s="136"/>
      <c r="C78" s="136"/>
      <c r="D78" s="136"/>
      <c r="E78" s="136"/>
      <c r="F78" s="136"/>
      <c r="G78" s="136"/>
      <c r="H78" s="136"/>
      <c r="I78" s="136"/>
      <c r="J78" s="136"/>
      <c r="K78" s="136"/>
      <c r="L78" s="136"/>
      <c r="M78" s="136"/>
      <c r="N78" s="136"/>
      <c r="O78" s="136"/>
      <c r="P78" s="136"/>
      <c r="Q78" s="136"/>
      <c r="R78" s="136"/>
      <c r="S78" s="136"/>
      <c r="T78" s="137"/>
    </row>
    <row r="79" spans="1:20" x14ac:dyDescent="0.2">
      <c r="A79" s="135"/>
      <c r="B79" s="136"/>
      <c r="C79" s="136"/>
      <c r="D79" s="136"/>
      <c r="E79" s="136"/>
      <c r="F79" s="136"/>
      <c r="G79" s="136"/>
      <c r="H79" s="136"/>
      <c r="I79" s="136"/>
      <c r="J79" s="136"/>
      <c r="K79" s="136"/>
      <c r="L79" s="136"/>
      <c r="M79" s="136"/>
      <c r="N79" s="136"/>
      <c r="O79" s="136"/>
      <c r="P79" s="136"/>
      <c r="Q79" s="136"/>
      <c r="R79" s="136"/>
      <c r="S79" s="136"/>
      <c r="T79" s="137"/>
    </row>
    <row r="80" spans="1:20" x14ac:dyDescent="0.2">
      <c r="A80" s="135"/>
      <c r="B80" s="136"/>
      <c r="C80" s="136"/>
      <c r="D80" s="136"/>
      <c r="E80" s="136"/>
      <c r="F80" s="136"/>
      <c r="G80" s="136"/>
      <c r="H80" s="136"/>
      <c r="I80" s="136"/>
      <c r="J80" s="136"/>
      <c r="K80" s="136"/>
      <c r="L80" s="136"/>
      <c r="M80" s="136"/>
      <c r="N80" s="136"/>
      <c r="O80" s="136"/>
      <c r="P80" s="136"/>
      <c r="Q80" s="136"/>
      <c r="R80" s="136"/>
      <c r="S80" s="136"/>
      <c r="T80" s="137"/>
    </row>
    <row r="81" spans="1:20" x14ac:dyDescent="0.2">
      <c r="A81" s="135"/>
      <c r="B81" s="136"/>
      <c r="C81" s="136"/>
      <c r="D81" s="136"/>
      <c r="E81" s="136"/>
      <c r="F81" s="136"/>
      <c r="G81" s="136"/>
      <c r="H81" s="136"/>
      <c r="I81" s="136"/>
      <c r="J81" s="136"/>
      <c r="K81" s="136"/>
      <c r="L81" s="136"/>
      <c r="M81" s="136"/>
      <c r="N81" s="136"/>
      <c r="O81" s="136"/>
      <c r="P81" s="136"/>
      <c r="Q81" s="136"/>
      <c r="R81" s="136"/>
      <c r="S81" s="136"/>
      <c r="T81" s="137"/>
    </row>
    <row r="82" spans="1:20" x14ac:dyDescent="0.2">
      <c r="A82" s="135"/>
      <c r="B82" s="136"/>
      <c r="C82" s="136"/>
      <c r="D82" s="136"/>
      <c r="E82" s="136"/>
      <c r="F82" s="136"/>
      <c r="G82" s="136"/>
      <c r="H82" s="136"/>
      <c r="I82" s="136"/>
      <c r="J82" s="136"/>
      <c r="K82" s="136"/>
      <c r="L82" s="136"/>
      <c r="M82" s="136"/>
      <c r="N82" s="136"/>
      <c r="O82" s="136"/>
      <c r="P82" s="136"/>
      <c r="Q82" s="136"/>
      <c r="R82" s="136"/>
      <c r="S82" s="136"/>
      <c r="T82" s="137"/>
    </row>
    <row r="83" spans="1:20" x14ac:dyDescent="0.2">
      <c r="A83" s="135"/>
      <c r="B83" s="136"/>
      <c r="C83" s="136"/>
      <c r="D83" s="136"/>
      <c r="E83" s="136"/>
      <c r="F83" s="136"/>
      <c r="G83" s="136"/>
      <c r="H83" s="136"/>
      <c r="I83" s="136"/>
      <c r="J83" s="136"/>
      <c r="K83" s="136"/>
      <c r="L83" s="136"/>
      <c r="M83" s="136"/>
      <c r="N83" s="136"/>
      <c r="O83" s="136"/>
      <c r="P83" s="136"/>
      <c r="Q83" s="136"/>
      <c r="R83" s="136"/>
      <c r="S83" s="136"/>
      <c r="T83" s="137"/>
    </row>
    <row r="84" spans="1:20" x14ac:dyDescent="0.2">
      <c r="A84" s="135"/>
      <c r="B84" s="136"/>
      <c r="C84" s="136"/>
      <c r="D84" s="136"/>
      <c r="E84" s="136"/>
      <c r="F84" s="136"/>
      <c r="G84" s="136"/>
      <c r="H84" s="136"/>
      <c r="I84" s="136"/>
      <c r="J84" s="136"/>
      <c r="K84" s="136"/>
      <c r="L84" s="136"/>
      <c r="M84" s="136"/>
      <c r="N84" s="136"/>
      <c r="O84" s="136"/>
      <c r="P84" s="136"/>
      <c r="Q84" s="136"/>
      <c r="R84" s="136"/>
      <c r="S84" s="136"/>
      <c r="T84" s="137"/>
    </row>
    <row r="85" spans="1:20" x14ac:dyDescent="0.2">
      <c r="A85" s="135"/>
      <c r="B85" s="136"/>
      <c r="C85" s="136"/>
      <c r="D85" s="136"/>
      <c r="E85" s="136"/>
      <c r="F85" s="136"/>
      <c r="G85" s="136"/>
      <c r="H85" s="136"/>
      <c r="I85" s="136"/>
      <c r="J85" s="136"/>
      <c r="K85" s="136"/>
      <c r="L85" s="136"/>
      <c r="M85" s="136"/>
      <c r="N85" s="136"/>
      <c r="O85" s="136"/>
      <c r="P85" s="136"/>
      <c r="Q85" s="136"/>
      <c r="R85" s="136"/>
      <c r="S85" s="136"/>
      <c r="T85" s="137"/>
    </row>
    <row r="86" spans="1:20" x14ac:dyDescent="0.2">
      <c r="A86" s="135"/>
      <c r="B86" s="136"/>
      <c r="C86" s="136"/>
      <c r="D86" s="136"/>
      <c r="E86" s="136"/>
      <c r="F86" s="136"/>
      <c r="G86" s="136"/>
      <c r="H86" s="136"/>
      <c r="I86" s="136"/>
      <c r="J86" s="136"/>
      <c r="K86" s="136"/>
      <c r="L86" s="136"/>
      <c r="M86" s="136"/>
      <c r="N86" s="136"/>
      <c r="O86" s="136"/>
      <c r="P86" s="136"/>
      <c r="Q86" s="136"/>
      <c r="R86" s="136"/>
      <c r="S86" s="136"/>
      <c r="T86" s="137"/>
    </row>
    <row r="87" spans="1:20" x14ac:dyDescent="0.2">
      <c r="A87" s="135"/>
      <c r="B87" s="136"/>
      <c r="C87" s="136"/>
      <c r="D87" s="136"/>
      <c r="E87" s="136"/>
      <c r="F87" s="136"/>
      <c r="G87" s="136"/>
      <c r="H87" s="136"/>
      <c r="I87" s="136"/>
      <c r="J87" s="136"/>
      <c r="K87" s="136"/>
      <c r="L87" s="136"/>
      <c r="M87" s="136"/>
      <c r="N87" s="136"/>
      <c r="O87" s="136"/>
      <c r="P87" s="136"/>
      <c r="Q87" s="136"/>
      <c r="R87" s="136"/>
      <c r="S87" s="136"/>
      <c r="T87" s="137"/>
    </row>
    <row r="88" spans="1:20" x14ac:dyDescent="0.2">
      <c r="A88" s="135"/>
      <c r="B88" s="136"/>
      <c r="C88" s="136"/>
      <c r="D88" s="136"/>
      <c r="E88" s="136"/>
      <c r="F88" s="136"/>
      <c r="G88" s="136"/>
      <c r="H88" s="136"/>
      <c r="I88" s="136"/>
      <c r="J88" s="136"/>
      <c r="K88" s="136"/>
      <c r="L88" s="136"/>
      <c r="M88" s="136"/>
      <c r="N88" s="136"/>
      <c r="O88" s="136"/>
      <c r="P88" s="136"/>
      <c r="Q88" s="136"/>
      <c r="R88" s="136"/>
      <c r="S88" s="136"/>
      <c r="T88" s="137"/>
    </row>
    <row r="89" spans="1:20" x14ac:dyDescent="0.2">
      <c r="A89" s="135"/>
      <c r="B89" s="136"/>
      <c r="C89" s="136"/>
      <c r="D89" s="136"/>
      <c r="E89" s="136"/>
      <c r="F89" s="136"/>
      <c r="G89" s="136"/>
      <c r="H89" s="136"/>
      <c r="I89" s="136"/>
      <c r="J89" s="136"/>
      <c r="K89" s="136"/>
      <c r="L89" s="136"/>
      <c r="M89" s="136"/>
      <c r="N89" s="136"/>
      <c r="O89" s="136"/>
      <c r="P89" s="136"/>
      <c r="Q89" s="136"/>
      <c r="R89" s="136"/>
      <c r="S89" s="136"/>
      <c r="T89" s="137"/>
    </row>
    <row r="90" spans="1:20" x14ac:dyDescent="0.2">
      <c r="A90" s="135"/>
      <c r="B90" s="136"/>
      <c r="C90" s="136"/>
      <c r="D90" s="136"/>
      <c r="E90" s="136"/>
      <c r="F90" s="136"/>
      <c r="G90" s="136"/>
      <c r="H90" s="136"/>
      <c r="I90" s="136"/>
      <c r="J90" s="136"/>
      <c r="K90" s="136"/>
      <c r="L90" s="136"/>
      <c r="M90" s="136"/>
      <c r="N90" s="136"/>
      <c r="O90" s="136"/>
      <c r="P90" s="136"/>
      <c r="Q90" s="136"/>
      <c r="R90" s="136"/>
      <c r="S90" s="136"/>
      <c r="T90" s="137"/>
    </row>
    <row r="91" spans="1:20" x14ac:dyDescent="0.2">
      <c r="A91" s="135"/>
      <c r="B91" s="136"/>
      <c r="C91" s="136"/>
      <c r="D91" s="136"/>
      <c r="E91" s="136"/>
      <c r="F91" s="136"/>
      <c r="G91" s="136"/>
      <c r="H91" s="136"/>
      <c r="I91" s="136"/>
      <c r="J91" s="136"/>
      <c r="K91" s="136"/>
      <c r="L91" s="136"/>
      <c r="M91" s="136"/>
      <c r="N91" s="136"/>
      <c r="O91" s="136"/>
      <c r="P91" s="136"/>
      <c r="Q91" s="136"/>
      <c r="R91" s="136"/>
      <c r="S91" s="136"/>
      <c r="T91" s="137"/>
    </row>
    <row r="92" spans="1:20" x14ac:dyDescent="0.2">
      <c r="A92" s="135"/>
      <c r="B92" s="136"/>
      <c r="C92" s="136"/>
      <c r="D92" s="136"/>
      <c r="E92" s="136"/>
      <c r="F92" s="136"/>
      <c r="G92" s="136"/>
      <c r="H92" s="136"/>
      <c r="I92" s="136"/>
      <c r="J92" s="136"/>
      <c r="K92" s="136"/>
      <c r="L92" s="136"/>
      <c r="M92" s="136"/>
      <c r="N92" s="136"/>
      <c r="O92" s="136"/>
      <c r="P92" s="136"/>
      <c r="Q92" s="136"/>
      <c r="R92" s="136"/>
      <c r="S92" s="136"/>
      <c r="T92" s="137"/>
    </row>
    <row r="93" spans="1:20" x14ac:dyDescent="0.2">
      <c r="A93" s="135"/>
      <c r="B93" s="136"/>
      <c r="C93" s="136"/>
      <c r="D93" s="136"/>
      <c r="E93" s="136"/>
      <c r="F93" s="136"/>
      <c r="G93" s="136"/>
      <c r="H93" s="136"/>
      <c r="I93" s="136"/>
      <c r="J93" s="136"/>
      <c r="K93" s="136"/>
      <c r="L93" s="136"/>
      <c r="M93" s="136"/>
      <c r="N93" s="136"/>
      <c r="O93" s="136"/>
      <c r="P93" s="136"/>
      <c r="Q93" s="136"/>
      <c r="R93" s="136"/>
      <c r="S93" s="136"/>
      <c r="T93" s="137"/>
    </row>
    <row r="94" spans="1:20" x14ac:dyDescent="0.2">
      <c r="A94" s="135"/>
      <c r="B94" s="136"/>
      <c r="C94" s="136"/>
      <c r="D94" s="136"/>
      <c r="E94" s="136"/>
      <c r="F94" s="136"/>
      <c r="G94" s="136"/>
      <c r="H94" s="136"/>
      <c r="I94" s="136"/>
      <c r="J94" s="136"/>
      <c r="K94" s="136"/>
      <c r="L94" s="136"/>
      <c r="M94" s="136"/>
      <c r="N94" s="136"/>
      <c r="O94" s="136"/>
      <c r="P94" s="136"/>
      <c r="Q94" s="136"/>
      <c r="R94" s="136"/>
      <c r="S94" s="136"/>
      <c r="T94" s="137"/>
    </row>
    <row r="95" spans="1:20" x14ac:dyDescent="0.2">
      <c r="A95" s="135"/>
      <c r="B95" s="136"/>
      <c r="C95" s="136"/>
      <c r="D95" s="136"/>
      <c r="E95" s="136"/>
      <c r="F95" s="136"/>
      <c r="G95" s="136"/>
      <c r="H95" s="136"/>
      <c r="I95" s="136"/>
      <c r="J95" s="136"/>
      <c r="K95" s="136"/>
      <c r="L95" s="136"/>
      <c r="M95" s="136"/>
      <c r="N95" s="136"/>
      <c r="O95" s="136"/>
      <c r="P95" s="136"/>
      <c r="Q95" s="136"/>
      <c r="R95" s="136"/>
      <c r="S95" s="136"/>
      <c r="T95" s="137"/>
    </row>
    <row r="96" spans="1:20" x14ac:dyDescent="0.2">
      <c r="A96" s="135"/>
      <c r="B96" s="136"/>
      <c r="C96" s="136"/>
      <c r="D96" s="136"/>
      <c r="E96" s="136"/>
      <c r="F96" s="136"/>
      <c r="G96" s="136"/>
      <c r="H96" s="136"/>
      <c r="I96" s="136"/>
      <c r="J96" s="136"/>
      <c r="K96" s="136"/>
      <c r="L96" s="136"/>
      <c r="M96" s="136"/>
      <c r="N96" s="136"/>
      <c r="O96" s="136"/>
      <c r="P96" s="136"/>
      <c r="Q96" s="136"/>
      <c r="R96" s="136"/>
      <c r="S96" s="136"/>
      <c r="T96" s="137"/>
    </row>
    <row r="97" spans="1:20" x14ac:dyDescent="0.2">
      <c r="A97" s="135"/>
      <c r="B97" s="136"/>
      <c r="C97" s="136"/>
      <c r="D97" s="136"/>
      <c r="E97" s="136"/>
      <c r="F97" s="136"/>
      <c r="G97" s="136"/>
      <c r="H97" s="136"/>
      <c r="I97" s="136"/>
      <c r="J97" s="136"/>
      <c r="K97" s="136"/>
      <c r="L97" s="136"/>
      <c r="M97" s="136"/>
      <c r="N97" s="136"/>
      <c r="O97" s="136"/>
      <c r="P97" s="136"/>
      <c r="Q97" s="136"/>
      <c r="R97" s="136"/>
      <c r="S97" s="136"/>
      <c r="T97" s="137"/>
    </row>
    <row r="98" spans="1:20" x14ac:dyDescent="0.2">
      <c r="A98" s="135"/>
      <c r="B98" s="136"/>
      <c r="C98" s="136"/>
      <c r="D98" s="136"/>
      <c r="E98" s="136"/>
      <c r="F98" s="136"/>
      <c r="G98" s="136"/>
      <c r="H98" s="136"/>
      <c r="I98" s="136"/>
      <c r="J98" s="136"/>
      <c r="K98" s="136"/>
      <c r="L98" s="136"/>
      <c r="M98" s="136"/>
      <c r="N98" s="136"/>
      <c r="O98" s="136"/>
      <c r="P98" s="136"/>
      <c r="Q98" s="136"/>
      <c r="R98" s="136"/>
      <c r="S98" s="136"/>
      <c r="T98" s="137"/>
    </row>
    <row r="99" spans="1:20" x14ac:dyDescent="0.2">
      <c r="A99" s="135"/>
      <c r="B99" s="136"/>
      <c r="C99" s="136"/>
      <c r="D99" s="136"/>
      <c r="E99" s="136"/>
      <c r="F99" s="136"/>
      <c r="G99" s="136"/>
      <c r="H99" s="136"/>
      <c r="I99" s="136"/>
      <c r="J99" s="136"/>
      <c r="K99" s="136"/>
      <c r="L99" s="136"/>
      <c r="M99" s="136"/>
      <c r="N99" s="136"/>
      <c r="O99" s="136"/>
      <c r="P99" s="136"/>
      <c r="Q99" s="136"/>
      <c r="R99" s="136"/>
      <c r="S99" s="136"/>
      <c r="T99" s="137"/>
    </row>
    <row r="100" spans="1:20" x14ac:dyDescent="0.2">
      <c r="A100" s="135"/>
      <c r="B100" s="136"/>
      <c r="C100" s="136"/>
      <c r="D100" s="136"/>
      <c r="E100" s="136"/>
      <c r="F100" s="136"/>
      <c r="G100" s="136"/>
      <c r="H100" s="136"/>
      <c r="I100" s="136"/>
      <c r="J100" s="136"/>
      <c r="K100" s="136"/>
      <c r="L100" s="136"/>
      <c r="M100" s="136"/>
      <c r="N100" s="136"/>
      <c r="O100" s="136"/>
      <c r="P100" s="136"/>
      <c r="Q100" s="136"/>
      <c r="R100" s="136"/>
      <c r="S100" s="136"/>
      <c r="T100" s="137"/>
    </row>
    <row r="101" spans="1:20" x14ac:dyDescent="0.2">
      <c r="A101" s="135"/>
      <c r="B101" s="136"/>
      <c r="C101" s="136"/>
      <c r="D101" s="136"/>
      <c r="E101" s="136"/>
      <c r="F101" s="136"/>
      <c r="G101" s="136"/>
      <c r="H101" s="136"/>
      <c r="I101" s="136"/>
      <c r="J101" s="136"/>
      <c r="K101" s="136"/>
      <c r="L101" s="136"/>
      <c r="M101" s="136"/>
      <c r="N101" s="136"/>
      <c r="O101" s="136"/>
      <c r="P101" s="136"/>
      <c r="Q101" s="136"/>
      <c r="R101" s="136"/>
      <c r="S101" s="136"/>
      <c r="T101" s="137"/>
    </row>
    <row r="102" spans="1:20" x14ac:dyDescent="0.2">
      <c r="A102" s="135"/>
      <c r="B102" s="136"/>
      <c r="C102" s="136"/>
      <c r="D102" s="136"/>
      <c r="E102" s="136"/>
      <c r="F102" s="136"/>
      <c r="G102" s="136"/>
      <c r="H102" s="136"/>
      <c r="I102" s="136"/>
      <c r="J102" s="136"/>
      <c r="K102" s="136"/>
      <c r="L102" s="136"/>
      <c r="M102" s="136"/>
      <c r="N102" s="136"/>
      <c r="O102" s="136"/>
      <c r="P102" s="136"/>
      <c r="Q102" s="136"/>
      <c r="R102" s="136"/>
      <c r="S102" s="136"/>
      <c r="T102" s="137"/>
    </row>
    <row r="103" spans="1:20" x14ac:dyDescent="0.2">
      <c r="A103" s="135"/>
      <c r="B103" s="136"/>
      <c r="C103" s="136"/>
      <c r="D103" s="136"/>
      <c r="E103" s="136"/>
      <c r="F103" s="136"/>
      <c r="G103" s="136"/>
      <c r="H103" s="136"/>
      <c r="I103" s="136"/>
      <c r="J103" s="136"/>
      <c r="K103" s="136"/>
      <c r="L103" s="136"/>
      <c r="M103" s="136"/>
      <c r="N103" s="136"/>
      <c r="O103" s="136"/>
      <c r="P103" s="136"/>
      <c r="Q103" s="136"/>
      <c r="R103" s="136"/>
      <c r="S103" s="136"/>
      <c r="T103" s="137"/>
    </row>
    <row r="104" spans="1:20" x14ac:dyDescent="0.2">
      <c r="A104" s="135"/>
      <c r="B104" s="136"/>
      <c r="C104" s="136"/>
      <c r="D104" s="136"/>
      <c r="E104" s="136"/>
      <c r="F104" s="136"/>
      <c r="G104" s="136"/>
      <c r="H104" s="136"/>
      <c r="I104" s="136"/>
      <c r="J104" s="136"/>
      <c r="K104" s="136"/>
      <c r="L104" s="136"/>
      <c r="M104" s="136"/>
      <c r="N104" s="136"/>
      <c r="O104" s="136"/>
      <c r="P104" s="136"/>
      <c r="Q104" s="136"/>
      <c r="R104" s="136"/>
      <c r="S104" s="136"/>
      <c r="T104" s="137"/>
    </row>
    <row r="105" spans="1:20" x14ac:dyDescent="0.2">
      <c r="A105" s="135"/>
      <c r="B105" s="136"/>
      <c r="C105" s="136"/>
      <c r="D105" s="136"/>
      <c r="E105" s="136"/>
      <c r="F105" s="136"/>
      <c r="G105" s="136"/>
      <c r="H105" s="136"/>
      <c r="I105" s="136"/>
      <c r="J105" s="136"/>
      <c r="K105" s="136"/>
      <c r="L105" s="136"/>
      <c r="M105" s="136"/>
      <c r="N105" s="136"/>
      <c r="O105" s="136"/>
      <c r="P105" s="136"/>
      <c r="Q105" s="136"/>
      <c r="R105" s="136"/>
      <c r="S105" s="136"/>
      <c r="T105" s="137"/>
    </row>
    <row r="106" spans="1:20" x14ac:dyDescent="0.2">
      <c r="A106" s="135"/>
      <c r="B106" s="136"/>
      <c r="C106" s="136"/>
      <c r="D106" s="136"/>
      <c r="E106" s="136"/>
      <c r="F106" s="136"/>
      <c r="G106" s="136"/>
      <c r="H106" s="136"/>
      <c r="I106" s="136"/>
      <c r="J106" s="136"/>
      <c r="K106" s="136"/>
      <c r="L106" s="136"/>
      <c r="M106" s="136"/>
      <c r="N106" s="136"/>
      <c r="O106" s="136"/>
      <c r="P106" s="136"/>
      <c r="Q106" s="136"/>
      <c r="R106" s="136"/>
      <c r="S106" s="136"/>
      <c r="T106" s="137"/>
    </row>
    <row r="107" spans="1:20" x14ac:dyDescent="0.2">
      <c r="A107" s="135"/>
      <c r="B107" s="136"/>
      <c r="C107" s="136"/>
      <c r="D107" s="136"/>
      <c r="E107" s="136"/>
      <c r="F107" s="136"/>
      <c r="G107" s="136"/>
      <c r="H107" s="136"/>
      <c r="I107" s="136"/>
      <c r="J107" s="136"/>
      <c r="K107" s="136"/>
      <c r="L107" s="136"/>
      <c r="M107" s="136"/>
      <c r="N107" s="136"/>
      <c r="O107" s="136"/>
      <c r="P107" s="136"/>
      <c r="Q107" s="136"/>
      <c r="R107" s="136"/>
      <c r="S107" s="136"/>
      <c r="T107" s="137"/>
    </row>
    <row r="108" spans="1:20" x14ac:dyDescent="0.2">
      <c r="A108" s="135"/>
      <c r="B108" s="136"/>
      <c r="C108" s="136"/>
      <c r="D108" s="136"/>
      <c r="E108" s="136"/>
      <c r="F108" s="136"/>
      <c r="G108" s="136"/>
      <c r="H108" s="136"/>
      <c r="I108" s="136"/>
      <c r="J108" s="136"/>
      <c r="K108" s="136"/>
      <c r="L108" s="136"/>
      <c r="M108" s="136"/>
      <c r="N108" s="136"/>
      <c r="O108" s="136"/>
      <c r="P108" s="136"/>
      <c r="Q108" s="136"/>
      <c r="R108" s="136"/>
      <c r="S108" s="136"/>
      <c r="T108" s="137"/>
    </row>
    <row r="109" spans="1:20" x14ac:dyDescent="0.2">
      <c r="A109" s="135"/>
      <c r="B109" s="136"/>
      <c r="C109" s="136"/>
      <c r="D109" s="136"/>
      <c r="E109" s="136"/>
      <c r="F109" s="136"/>
      <c r="G109" s="136"/>
      <c r="H109" s="136"/>
      <c r="I109" s="136"/>
      <c r="J109" s="136"/>
      <c r="K109" s="136"/>
      <c r="L109" s="136"/>
      <c r="M109" s="136"/>
      <c r="N109" s="136"/>
      <c r="O109" s="136"/>
      <c r="P109" s="136"/>
      <c r="Q109" s="136"/>
      <c r="R109" s="136"/>
      <c r="S109" s="136"/>
      <c r="T109" s="137"/>
    </row>
    <row r="110" spans="1:20" x14ac:dyDescent="0.2">
      <c r="A110" s="135"/>
      <c r="B110" s="136"/>
      <c r="C110" s="136"/>
      <c r="D110" s="136"/>
      <c r="E110" s="136"/>
      <c r="F110" s="136"/>
      <c r="G110" s="136"/>
      <c r="H110" s="136"/>
      <c r="I110" s="136"/>
      <c r="J110" s="136"/>
      <c r="K110" s="136"/>
      <c r="L110" s="136"/>
      <c r="M110" s="136"/>
      <c r="N110" s="136"/>
      <c r="O110" s="136"/>
      <c r="P110" s="136"/>
      <c r="Q110" s="136"/>
      <c r="R110" s="136"/>
      <c r="S110" s="136"/>
      <c r="T110" s="137"/>
    </row>
    <row r="111" spans="1:20" x14ac:dyDescent="0.2">
      <c r="A111" s="135"/>
      <c r="B111" s="136"/>
      <c r="C111" s="136"/>
      <c r="D111" s="136"/>
      <c r="E111" s="136"/>
      <c r="F111" s="136"/>
      <c r="G111" s="136"/>
      <c r="H111" s="136"/>
      <c r="I111" s="136"/>
      <c r="J111" s="136"/>
      <c r="K111" s="136"/>
      <c r="L111" s="136"/>
      <c r="M111" s="136"/>
      <c r="N111" s="136"/>
      <c r="O111" s="136"/>
      <c r="P111" s="136"/>
      <c r="Q111" s="136"/>
      <c r="R111" s="136"/>
      <c r="S111" s="136"/>
      <c r="T111" s="137"/>
    </row>
    <row r="112" spans="1:20" x14ac:dyDescent="0.2">
      <c r="A112" s="135"/>
      <c r="B112" s="136"/>
      <c r="C112" s="136"/>
      <c r="D112" s="136"/>
      <c r="E112" s="136"/>
      <c r="F112" s="136"/>
      <c r="G112" s="136"/>
      <c r="H112" s="136"/>
      <c r="I112" s="136"/>
      <c r="J112" s="136"/>
      <c r="K112" s="136"/>
      <c r="L112" s="136"/>
      <c r="M112" s="136"/>
      <c r="N112" s="136"/>
      <c r="O112" s="136"/>
      <c r="P112" s="136"/>
      <c r="Q112" s="136"/>
      <c r="R112" s="136"/>
      <c r="S112" s="136"/>
      <c r="T112" s="137"/>
    </row>
    <row r="113" spans="1:20" x14ac:dyDescent="0.2">
      <c r="A113" s="135"/>
      <c r="B113" s="136"/>
      <c r="C113" s="136"/>
      <c r="D113" s="136"/>
      <c r="E113" s="136"/>
      <c r="F113" s="136"/>
      <c r="G113" s="136"/>
      <c r="H113" s="136"/>
      <c r="I113" s="136"/>
      <c r="J113" s="136"/>
      <c r="K113" s="136"/>
      <c r="L113" s="136"/>
      <c r="M113" s="136"/>
      <c r="N113" s="136"/>
      <c r="O113" s="136"/>
      <c r="P113" s="136"/>
      <c r="Q113" s="136"/>
      <c r="R113" s="136"/>
      <c r="S113" s="136"/>
      <c r="T113" s="137"/>
    </row>
    <row r="114" spans="1:20" x14ac:dyDescent="0.2">
      <c r="A114" s="135"/>
      <c r="B114" s="136"/>
      <c r="C114" s="136"/>
      <c r="D114" s="136"/>
      <c r="E114" s="136"/>
      <c r="F114" s="136"/>
      <c r="G114" s="136"/>
      <c r="H114" s="136"/>
      <c r="I114" s="136"/>
      <c r="J114" s="136"/>
      <c r="K114" s="136"/>
      <c r="L114" s="136"/>
      <c r="M114" s="136"/>
      <c r="N114" s="136"/>
      <c r="O114" s="136"/>
      <c r="P114" s="136"/>
      <c r="Q114" s="136"/>
      <c r="R114" s="136"/>
      <c r="S114" s="136"/>
      <c r="T114" s="137"/>
    </row>
    <row r="115" spans="1:20" x14ac:dyDescent="0.2">
      <c r="A115" s="135"/>
      <c r="B115" s="136"/>
      <c r="C115" s="136"/>
      <c r="D115" s="136"/>
      <c r="E115" s="136"/>
      <c r="F115" s="136"/>
      <c r="G115" s="136"/>
      <c r="H115" s="136"/>
      <c r="I115" s="136"/>
      <c r="J115" s="136"/>
      <c r="K115" s="136"/>
      <c r="L115" s="136"/>
      <c r="M115" s="136"/>
      <c r="N115" s="136"/>
      <c r="O115" s="136"/>
      <c r="P115" s="136"/>
      <c r="Q115" s="136"/>
      <c r="R115" s="136"/>
      <c r="S115" s="136"/>
      <c r="T115" s="137"/>
    </row>
    <row r="116" spans="1:20" x14ac:dyDescent="0.2">
      <c r="A116" s="135"/>
      <c r="B116" s="136"/>
      <c r="C116" s="136"/>
      <c r="D116" s="136"/>
      <c r="E116" s="136"/>
      <c r="F116" s="136"/>
      <c r="G116" s="136"/>
      <c r="H116" s="136"/>
      <c r="I116" s="136"/>
      <c r="J116" s="136"/>
      <c r="K116" s="136"/>
      <c r="L116" s="136"/>
      <c r="M116" s="136"/>
      <c r="N116" s="136"/>
      <c r="O116" s="136"/>
      <c r="P116" s="136"/>
      <c r="Q116" s="136"/>
      <c r="R116" s="136"/>
      <c r="S116" s="136"/>
      <c r="T116" s="137"/>
    </row>
    <row r="117" spans="1:20" x14ac:dyDescent="0.2">
      <c r="A117" s="135"/>
      <c r="B117" s="136"/>
      <c r="C117" s="136"/>
      <c r="D117" s="136"/>
      <c r="E117" s="136"/>
      <c r="F117" s="136"/>
      <c r="G117" s="136"/>
      <c r="H117" s="136"/>
      <c r="I117" s="136"/>
      <c r="J117" s="136"/>
      <c r="K117" s="136"/>
      <c r="L117" s="136"/>
      <c r="M117" s="136"/>
      <c r="N117" s="136"/>
      <c r="O117" s="136"/>
      <c r="P117" s="136"/>
      <c r="Q117" s="136"/>
      <c r="R117" s="136"/>
      <c r="S117" s="136"/>
      <c r="T117" s="137"/>
    </row>
    <row r="118" spans="1:20" x14ac:dyDescent="0.2">
      <c r="A118" s="135"/>
      <c r="B118" s="136"/>
      <c r="C118" s="136"/>
      <c r="D118" s="136"/>
      <c r="E118" s="136"/>
      <c r="F118" s="136"/>
      <c r="G118" s="136"/>
      <c r="H118" s="136"/>
      <c r="I118" s="136"/>
      <c r="J118" s="136"/>
      <c r="K118" s="136"/>
      <c r="L118" s="136"/>
      <c r="M118" s="136"/>
      <c r="N118" s="136"/>
      <c r="O118" s="136"/>
      <c r="P118" s="136"/>
      <c r="Q118" s="136"/>
      <c r="R118" s="136"/>
      <c r="S118" s="136"/>
      <c r="T118" s="137"/>
    </row>
    <row r="119" spans="1:20" x14ac:dyDescent="0.2">
      <c r="A119" s="135"/>
      <c r="B119" s="136"/>
      <c r="C119" s="136"/>
      <c r="D119" s="136"/>
      <c r="E119" s="136"/>
      <c r="F119" s="136"/>
      <c r="G119" s="136"/>
      <c r="H119" s="136"/>
      <c r="I119" s="136"/>
      <c r="J119" s="136"/>
      <c r="K119" s="136"/>
      <c r="L119" s="136"/>
      <c r="M119" s="136"/>
      <c r="N119" s="136"/>
      <c r="O119" s="136"/>
      <c r="P119" s="136"/>
      <c r="Q119" s="136"/>
      <c r="R119" s="136"/>
      <c r="S119" s="136"/>
      <c r="T119" s="137"/>
    </row>
    <row r="120" spans="1:20" x14ac:dyDescent="0.2">
      <c r="A120" s="135"/>
      <c r="B120" s="136"/>
      <c r="C120" s="136"/>
      <c r="D120" s="136"/>
      <c r="E120" s="136"/>
      <c r="F120" s="136"/>
      <c r="G120" s="136"/>
      <c r="H120" s="136"/>
      <c r="I120" s="136"/>
      <c r="J120" s="136"/>
      <c r="K120" s="136"/>
      <c r="L120" s="136"/>
      <c r="M120" s="136"/>
      <c r="N120" s="136"/>
      <c r="O120" s="136"/>
      <c r="P120" s="136"/>
      <c r="Q120" s="136"/>
      <c r="R120" s="136"/>
      <c r="S120" s="136"/>
      <c r="T120" s="137"/>
    </row>
    <row r="121" spans="1:20" x14ac:dyDescent="0.2">
      <c r="A121" s="135"/>
      <c r="B121" s="136"/>
      <c r="C121" s="136"/>
      <c r="D121" s="136"/>
      <c r="E121" s="136"/>
      <c r="F121" s="136"/>
      <c r="G121" s="136"/>
      <c r="H121" s="136"/>
      <c r="I121" s="136"/>
      <c r="J121" s="136"/>
      <c r="K121" s="136"/>
      <c r="L121" s="136"/>
      <c r="M121" s="136"/>
      <c r="N121" s="136"/>
      <c r="O121" s="136"/>
      <c r="P121" s="136"/>
      <c r="Q121" s="136"/>
      <c r="R121" s="136"/>
      <c r="S121" s="136"/>
      <c r="T121" s="137"/>
    </row>
    <row r="122" spans="1:20" x14ac:dyDescent="0.2">
      <c r="A122" s="135"/>
      <c r="B122" s="136"/>
      <c r="C122" s="136"/>
      <c r="D122" s="136"/>
      <c r="E122" s="136"/>
      <c r="F122" s="136"/>
      <c r="G122" s="136"/>
      <c r="H122" s="136"/>
      <c r="I122" s="136"/>
      <c r="J122" s="136"/>
      <c r="K122" s="136"/>
      <c r="L122" s="136"/>
      <c r="M122" s="136"/>
      <c r="N122" s="136"/>
      <c r="O122" s="136"/>
      <c r="P122" s="136"/>
      <c r="Q122" s="136"/>
      <c r="R122" s="136"/>
      <c r="S122" s="136"/>
      <c r="T122" s="137"/>
    </row>
    <row r="123" spans="1:20" ht="13.5" thickBot="1" x14ac:dyDescent="0.25">
      <c r="A123" s="138"/>
      <c r="B123" s="139"/>
      <c r="C123" s="139"/>
      <c r="D123" s="139"/>
      <c r="E123" s="139"/>
      <c r="F123" s="139"/>
      <c r="G123" s="139"/>
      <c r="H123" s="139"/>
      <c r="I123" s="139"/>
      <c r="J123" s="139"/>
      <c r="K123" s="139"/>
      <c r="L123" s="139"/>
      <c r="M123" s="139"/>
      <c r="N123" s="139"/>
      <c r="O123" s="139"/>
      <c r="P123" s="139"/>
      <c r="Q123" s="139"/>
      <c r="R123" s="139"/>
      <c r="S123" s="139"/>
      <c r="T123" s="140"/>
    </row>
  </sheetData>
  <mergeCells count="1">
    <mergeCell ref="A1:T123"/>
  </mergeCells>
  <pageMargins left="0.7" right="0.7" top="0.75" bottom="0.75" header="0.3" footer="0.3"/>
  <pageSetup paperSize="9"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
  <sheetViews>
    <sheetView topLeftCell="E1" workbookViewId="0">
      <selection activeCell="AA54" sqref="AA54"/>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CK7506"/>
  <sheetViews>
    <sheetView showGridLines="0" zoomScaleNormal="100" zoomScaleSheetLayoutView="80" workbookViewId="0">
      <pane xSplit="20" ySplit="11" topLeftCell="U4849" activePane="bottomRight" state="frozen"/>
      <selection activeCell="AA54" sqref="AA54"/>
      <selection pane="topRight" activeCell="AA54" sqref="AA54"/>
      <selection pane="bottomLeft" activeCell="AA54" sqref="AA54"/>
      <selection pane="bottomRight" activeCell="X2133" sqref="X2133"/>
    </sheetView>
  </sheetViews>
  <sheetFormatPr defaultRowHeight="12.75" x14ac:dyDescent="0.2"/>
  <cols>
    <col min="1" max="1" width="5.7109375" customWidth="1"/>
    <col min="2" max="2" width="6.5703125" style="38" customWidth="1"/>
    <col min="3" max="3" width="5" style="38" customWidth="1"/>
    <col min="4" max="4" width="6.28515625" style="38" customWidth="1"/>
    <col min="5" max="5" width="3.7109375" style="38" customWidth="1"/>
    <col min="7" max="8" width="5" style="39" customWidth="1"/>
    <col min="9" max="9" width="5.5703125" style="39" customWidth="1"/>
    <col min="10" max="11" width="5.7109375" style="39" customWidth="1"/>
    <col min="12" max="12" width="6.140625" style="39" customWidth="1"/>
    <col min="13" max="13" width="6" style="39" customWidth="1"/>
    <col min="14" max="14" width="6.140625" style="39" customWidth="1"/>
    <col min="15" max="15" width="3" style="40" customWidth="1"/>
    <col min="16" max="18" width="13.7109375" customWidth="1"/>
    <col min="19" max="19" width="8.85546875" style="17"/>
    <col min="20" max="20" width="9.7109375" style="121" customWidth="1"/>
    <col min="21" max="21" width="8.85546875" style="50" customWidth="1"/>
    <col min="22" max="23" width="14" style="50" customWidth="1"/>
    <col min="24" max="25" width="8.85546875" style="50" customWidth="1"/>
    <col min="26" max="27" width="8.85546875" style="103" customWidth="1"/>
    <col min="28" max="89" width="9.140625" style="102"/>
  </cols>
  <sheetData>
    <row r="1" spans="1:89" ht="19.5" customHeight="1" thickBot="1" x14ac:dyDescent="0.25">
      <c r="A1" s="191"/>
      <c r="B1" s="192"/>
      <c r="C1" s="192"/>
      <c r="D1" s="192"/>
      <c r="E1" s="192"/>
      <c r="F1" s="193"/>
      <c r="G1" s="200" t="s">
        <v>0</v>
      </c>
      <c r="H1" s="201"/>
      <c r="I1" s="201"/>
      <c r="J1" s="201"/>
      <c r="K1" s="201"/>
      <c r="L1" s="201"/>
      <c r="M1" s="201"/>
      <c r="N1" s="201"/>
      <c r="O1" s="201"/>
      <c r="P1" s="201"/>
      <c r="Q1" s="201"/>
      <c r="R1" s="201"/>
      <c r="S1" s="201"/>
      <c r="T1" s="202"/>
      <c r="U1" s="48"/>
      <c r="V1" s="48"/>
      <c r="W1" s="48"/>
      <c r="X1" s="48"/>
      <c r="Y1" s="48"/>
      <c r="Z1" s="102"/>
      <c r="AA1" s="102"/>
    </row>
    <row r="2" spans="1:89" ht="8.1" customHeight="1" x14ac:dyDescent="0.2">
      <c r="A2" s="194"/>
      <c r="B2" s="195"/>
      <c r="C2" s="195"/>
      <c r="D2" s="195"/>
      <c r="E2" s="195"/>
      <c r="F2" s="196"/>
      <c r="G2" s="203" t="s">
        <v>1</v>
      </c>
      <c r="H2" s="204"/>
      <c r="I2" s="204"/>
      <c r="J2" s="204"/>
      <c r="K2" s="204"/>
      <c r="L2" s="204"/>
      <c r="M2" s="204"/>
      <c r="N2" s="204"/>
      <c r="O2" s="204"/>
      <c r="P2" s="204"/>
      <c r="Q2" s="205"/>
      <c r="R2" s="210" t="s">
        <v>3412</v>
      </c>
      <c r="S2" s="211"/>
      <c r="T2" s="212"/>
      <c r="U2" s="48"/>
      <c r="V2" s="48"/>
      <c r="W2" s="48"/>
      <c r="X2" s="48"/>
      <c r="Y2" s="48"/>
      <c r="Z2" s="102"/>
      <c r="AA2" s="102"/>
    </row>
    <row r="3" spans="1:89" ht="8.1" customHeight="1" thickBot="1" x14ac:dyDescent="0.25">
      <c r="A3" s="194"/>
      <c r="B3" s="195"/>
      <c r="C3" s="195"/>
      <c r="D3" s="195"/>
      <c r="E3" s="195"/>
      <c r="F3" s="196"/>
      <c r="G3" s="206"/>
      <c r="H3" s="207"/>
      <c r="I3" s="207"/>
      <c r="J3" s="207"/>
      <c r="K3" s="207"/>
      <c r="L3" s="207"/>
      <c r="M3" s="207"/>
      <c r="N3" s="207"/>
      <c r="O3" s="208"/>
      <c r="P3" s="208"/>
      <c r="Q3" s="209"/>
      <c r="R3" s="213"/>
      <c r="S3" s="214"/>
      <c r="T3" s="215"/>
      <c r="U3" s="48"/>
      <c r="V3" s="48"/>
      <c r="W3" s="48"/>
      <c r="X3" s="48"/>
      <c r="Y3" s="48"/>
      <c r="Z3" s="102"/>
      <c r="AA3" s="102"/>
    </row>
    <row r="4" spans="1:89" ht="15.75" thickBot="1" x14ac:dyDescent="0.35">
      <c r="A4" s="194"/>
      <c r="B4" s="195"/>
      <c r="C4" s="195"/>
      <c r="D4" s="195"/>
      <c r="E4" s="195"/>
      <c r="F4" s="196"/>
      <c r="G4" s="216" t="s">
        <v>2</v>
      </c>
      <c r="H4" s="217"/>
      <c r="I4" s="217"/>
      <c r="J4" s="217"/>
      <c r="K4" s="217"/>
      <c r="L4" s="217"/>
      <c r="M4" s="217"/>
      <c r="N4" s="218"/>
      <c r="O4" s="219" t="s">
        <v>3</v>
      </c>
      <c r="P4" s="220"/>
      <c r="Q4" s="220"/>
      <c r="R4" s="220"/>
      <c r="S4" s="220"/>
      <c r="T4" s="221"/>
      <c r="U4" s="48"/>
      <c r="V4" s="48"/>
      <c r="W4" s="48"/>
      <c r="X4" s="48"/>
      <c r="Y4" s="48"/>
      <c r="Z4" s="102"/>
      <c r="AA4" s="102"/>
    </row>
    <row r="5" spans="1:89" ht="21" customHeight="1" thickBot="1" x14ac:dyDescent="0.25">
      <c r="A5" s="197"/>
      <c r="B5" s="198"/>
      <c r="C5" s="198"/>
      <c r="D5" s="198"/>
      <c r="E5" s="198"/>
      <c r="F5" s="199"/>
      <c r="G5" s="222" t="s">
        <v>4</v>
      </c>
      <c r="H5" s="223"/>
      <c r="I5" s="223"/>
      <c r="J5" s="223"/>
      <c r="K5" s="224"/>
      <c r="L5" s="222" t="s">
        <v>5</v>
      </c>
      <c r="M5" s="224"/>
      <c r="N5" s="1" t="s">
        <v>6</v>
      </c>
      <c r="O5" s="225" t="s">
        <v>7</v>
      </c>
      <c r="P5" s="226"/>
      <c r="Q5" s="226"/>
      <c r="R5" s="226"/>
      <c r="S5" s="227"/>
      <c r="T5" s="424" t="s">
        <v>8</v>
      </c>
      <c r="U5" s="42"/>
      <c r="V5" s="42"/>
      <c r="W5" s="42"/>
      <c r="X5" s="42"/>
      <c r="Y5" s="42"/>
      <c r="Z5" s="42"/>
      <c r="AA5" s="42"/>
    </row>
    <row r="6" spans="1:89" ht="15" customHeight="1" thickBot="1" x14ac:dyDescent="0.35">
      <c r="A6" s="185" t="s">
        <v>9</v>
      </c>
      <c r="B6" s="188" t="s">
        <v>10</v>
      </c>
      <c r="C6" s="188" t="s">
        <v>11</v>
      </c>
      <c r="D6" s="188" t="s">
        <v>12</v>
      </c>
      <c r="E6" s="188" t="s">
        <v>13</v>
      </c>
      <c r="F6" s="185" t="s">
        <v>14</v>
      </c>
      <c r="G6" s="182" t="s">
        <v>15</v>
      </c>
      <c r="H6" s="171" t="s">
        <v>16</v>
      </c>
      <c r="I6" s="171" t="s">
        <v>17</v>
      </c>
      <c r="J6" s="171" t="s">
        <v>18</v>
      </c>
      <c r="K6" s="171" t="s">
        <v>19</v>
      </c>
      <c r="L6" s="171" t="s">
        <v>20</v>
      </c>
      <c r="M6" s="171" t="s">
        <v>21</v>
      </c>
      <c r="N6" s="174" t="s">
        <v>22</v>
      </c>
      <c r="O6" s="3" t="s">
        <v>23</v>
      </c>
      <c r="P6" s="177" t="s">
        <v>24</v>
      </c>
      <c r="Q6" s="177"/>
      <c r="R6" s="177"/>
      <c r="S6" s="177"/>
      <c r="T6" s="425"/>
      <c r="U6" s="42"/>
      <c r="V6" s="42"/>
      <c r="W6" s="42"/>
      <c r="X6" s="42"/>
      <c r="Y6" s="42"/>
      <c r="Z6" s="42"/>
      <c r="AA6" s="42"/>
    </row>
    <row r="7" spans="1:89" ht="15.75" thickBot="1" x14ac:dyDescent="0.35">
      <c r="A7" s="186"/>
      <c r="B7" s="189"/>
      <c r="C7" s="189"/>
      <c r="D7" s="189"/>
      <c r="E7" s="189"/>
      <c r="F7" s="186"/>
      <c r="G7" s="183"/>
      <c r="H7" s="172"/>
      <c r="I7" s="172"/>
      <c r="J7" s="172"/>
      <c r="K7" s="172"/>
      <c r="L7" s="172"/>
      <c r="M7" s="172"/>
      <c r="N7" s="175"/>
      <c r="O7" s="4" t="s">
        <v>25</v>
      </c>
      <c r="P7" s="178" t="s">
        <v>26</v>
      </c>
      <c r="Q7" s="178"/>
      <c r="R7" s="178"/>
      <c r="S7" s="178"/>
      <c r="T7" s="425"/>
      <c r="U7" s="42"/>
      <c r="V7" s="42"/>
      <c r="W7" s="42"/>
      <c r="X7" s="42"/>
      <c r="Y7" s="42"/>
      <c r="Z7" s="42"/>
      <c r="AA7" s="42"/>
    </row>
    <row r="8" spans="1:89" ht="15.75" thickBot="1" x14ac:dyDescent="0.35">
      <c r="A8" s="186"/>
      <c r="B8" s="189"/>
      <c r="C8" s="189"/>
      <c r="D8" s="189"/>
      <c r="E8" s="189"/>
      <c r="F8" s="186"/>
      <c r="G8" s="183"/>
      <c r="H8" s="172"/>
      <c r="I8" s="172"/>
      <c r="J8" s="172"/>
      <c r="K8" s="172"/>
      <c r="L8" s="172"/>
      <c r="M8" s="172"/>
      <c r="N8" s="175"/>
      <c r="O8" s="4" t="s">
        <v>27</v>
      </c>
      <c r="P8" s="178" t="s">
        <v>28</v>
      </c>
      <c r="Q8" s="178"/>
      <c r="R8" s="178"/>
      <c r="S8" s="178"/>
      <c r="T8" s="425"/>
      <c r="U8" s="42"/>
      <c r="V8" s="42"/>
      <c r="W8" s="42"/>
      <c r="X8" s="42"/>
      <c r="Y8" s="42"/>
      <c r="Z8" s="42"/>
      <c r="AA8" s="42"/>
    </row>
    <row r="9" spans="1:89" ht="15.75" customHeight="1" thickBot="1" x14ac:dyDescent="0.35">
      <c r="A9" s="186"/>
      <c r="B9" s="189"/>
      <c r="C9" s="189"/>
      <c r="D9" s="189"/>
      <c r="E9" s="189"/>
      <c r="F9" s="186"/>
      <c r="G9" s="183"/>
      <c r="H9" s="172"/>
      <c r="I9" s="172"/>
      <c r="J9" s="172"/>
      <c r="K9" s="172"/>
      <c r="L9" s="172"/>
      <c r="M9" s="172"/>
      <c r="N9" s="175"/>
      <c r="O9" s="4" t="s">
        <v>29</v>
      </c>
      <c r="P9" s="178" t="s">
        <v>30</v>
      </c>
      <c r="Q9" s="178"/>
      <c r="R9" s="178"/>
      <c r="S9" s="178"/>
      <c r="T9" s="425"/>
      <c r="U9" s="42"/>
      <c r="V9" s="42"/>
      <c r="W9" s="42"/>
      <c r="X9" s="42"/>
      <c r="Y9" s="42"/>
      <c r="Z9" s="42"/>
      <c r="AA9" s="42"/>
    </row>
    <row r="10" spans="1:89" s="99" customFormat="1" ht="15.75" thickBot="1" x14ac:dyDescent="0.35">
      <c r="A10" s="186"/>
      <c r="B10" s="189"/>
      <c r="C10" s="189"/>
      <c r="D10" s="189"/>
      <c r="E10" s="189"/>
      <c r="F10" s="186"/>
      <c r="G10" s="183"/>
      <c r="H10" s="172"/>
      <c r="I10" s="172"/>
      <c r="J10" s="172"/>
      <c r="K10" s="172"/>
      <c r="L10" s="172"/>
      <c r="M10" s="172"/>
      <c r="N10" s="175"/>
      <c r="O10" s="4" t="s">
        <v>45</v>
      </c>
      <c r="P10" s="100" t="s">
        <v>3160</v>
      </c>
      <c r="Q10" s="101"/>
      <c r="R10" s="101"/>
      <c r="S10" s="101"/>
      <c r="T10" s="426"/>
      <c r="U10" s="42"/>
      <c r="V10" s="42"/>
      <c r="W10" s="42"/>
      <c r="X10" s="42"/>
      <c r="Y10" s="42"/>
      <c r="Z10" s="42"/>
      <c r="AA10" s="4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row>
    <row r="11" spans="1:89" ht="17.25" customHeight="1" thickBot="1" x14ac:dyDescent="0.4">
      <c r="A11" s="187"/>
      <c r="B11" s="190"/>
      <c r="C11" s="190"/>
      <c r="D11" s="190"/>
      <c r="E11" s="190"/>
      <c r="F11" s="187"/>
      <c r="G11" s="184"/>
      <c r="H11" s="173"/>
      <c r="I11" s="173"/>
      <c r="J11" s="173"/>
      <c r="K11" s="173"/>
      <c r="L11" s="173"/>
      <c r="M11" s="173"/>
      <c r="N11" s="176"/>
      <c r="O11" s="179" t="s">
        <v>31</v>
      </c>
      <c r="P11" s="180"/>
      <c r="Q11" s="180"/>
      <c r="R11" s="181"/>
      <c r="S11" s="5" t="s">
        <v>32</v>
      </c>
      <c r="T11" s="120" t="s">
        <v>33</v>
      </c>
      <c r="U11" s="43" t="s">
        <v>2762</v>
      </c>
      <c r="V11" s="43" t="s">
        <v>2763</v>
      </c>
      <c r="W11" s="43" t="s">
        <v>2765</v>
      </c>
      <c r="X11" s="43" t="s">
        <v>23</v>
      </c>
      <c r="Y11" s="44">
        <f t="shared" ref="Y11:Y18" si="0">COUNTIF($O$12:$O$6875,X11)</f>
        <v>0</v>
      </c>
      <c r="Z11" s="43"/>
      <c r="AA11" s="43"/>
    </row>
    <row r="12" spans="1:89" ht="15" customHeight="1" thickBot="1" x14ac:dyDescent="0.25">
      <c r="A12" s="159">
        <v>1</v>
      </c>
      <c r="B12" s="234">
        <v>1</v>
      </c>
      <c r="C12" s="165" t="s">
        <v>34</v>
      </c>
      <c r="D12" s="165" t="s">
        <v>35</v>
      </c>
      <c r="E12" s="237" t="s">
        <v>36</v>
      </c>
      <c r="F12" s="159" t="s">
        <v>37</v>
      </c>
      <c r="G12" s="8"/>
      <c r="H12" s="8" t="s">
        <v>38</v>
      </c>
      <c r="I12" s="8"/>
      <c r="J12" s="8"/>
      <c r="K12" s="8"/>
      <c r="L12" s="8"/>
      <c r="M12" s="8"/>
      <c r="N12" s="8"/>
      <c r="O12" s="9"/>
      <c r="P12" s="228"/>
      <c r="Q12" s="229"/>
      <c r="R12" s="230"/>
      <c r="S12" s="10"/>
      <c r="T12" s="156"/>
      <c r="U12" s="44">
        <f>O12</f>
        <v>0</v>
      </c>
      <c r="V12" s="44">
        <f>IF(A12&gt;0,A12,#REF!)</f>
        <v>1</v>
      </c>
      <c r="W12" s="44" t="str">
        <f>IFERROR(VLOOKUP(V12,workings!$B$5:$C$650,2,FALSE),0)</f>
        <v>D</v>
      </c>
      <c r="X12" s="44">
        <v>0</v>
      </c>
      <c r="Y12" s="44">
        <f t="shared" si="0"/>
        <v>0</v>
      </c>
      <c r="Z12" s="44"/>
      <c r="AA12" s="44"/>
      <c r="BN12"/>
      <c r="BO12"/>
      <c r="BP12"/>
      <c r="BQ12"/>
      <c r="BR12"/>
      <c r="BS12"/>
      <c r="BT12"/>
      <c r="BU12"/>
      <c r="BV12"/>
      <c r="BW12"/>
      <c r="BX12"/>
      <c r="BY12"/>
      <c r="BZ12"/>
      <c r="CA12"/>
      <c r="CB12"/>
      <c r="CC12"/>
      <c r="CD12"/>
      <c r="CE12"/>
      <c r="CF12"/>
      <c r="CG12"/>
      <c r="CH12"/>
      <c r="CI12"/>
      <c r="CJ12"/>
      <c r="CK12"/>
    </row>
    <row r="13" spans="1:89" ht="15" customHeight="1" thickBot="1" x14ac:dyDescent="0.25">
      <c r="A13" s="160"/>
      <c r="B13" s="235"/>
      <c r="C13" s="166"/>
      <c r="D13" s="166"/>
      <c r="E13" s="238"/>
      <c r="F13" s="160"/>
      <c r="G13" s="147" t="s">
        <v>3264</v>
      </c>
      <c r="H13" s="148"/>
      <c r="I13" s="148"/>
      <c r="J13" s="148"/>
      <c r="K13" s="148"/>
      <c r="L13" s="148"/>
      <c r="M13" s="148"/>
      <c r="N13" s="149"/>
      <c r="O13" s="11" t="s">
        <v>45</v>
      </c>
      <c r="P13" s="141" t="s">
        <v>3265</v>
      </c>
      <c r="Q13" s="142"/>
      <c r="R13" s="143"/>
      <c r="S13" s="12"/>
      <c r="T13" s="157"/>
      <c r="U13" s="44" t="str">
        <f t="shared" ref="U13:U76" si="1">O13</f>
        <v>D</v>
      </c>
      <c r="V13" s="44">
        <f t="shared" ref="V13:V76" si="2">IF(A13&gt;0,A13,V12)</f>
        <v>1</v>
      </c>
      <c r="W13" s="44" t="str">
        <f>IFERROR(VLOOKUP(V13,workings!$B$5:$C$650,2,FALSE),0)</f>
        <v>D</v>
      </c>
      <c r="X13" s="44" t="s">
        <v>23</v>
      </c>
      <c r="Y13" s="44">
        <f t="shared" si="0"/>
        <v>0</v>
      </c>
      <c r="Z13" s="44"/>
      <c r="AA13" s="44"/>
      <c r="BN13"/>
      <c r="BO13"/>
      <c r="BP13"/>
      <c r="BQ13"/>
      <c r="BR13"/>
      <c r="BS13"/>
      <c r="BT13"/>
      <c r="BU13"/>
      <c r="BV13"/>
      <c r="BW13"/>
      <c r="BX13"/>
      <c r="BY13"/>
      <c r="BZ13"/>
      <c r="CA13"/>
      <c r="CB13"/>
      <c r="CC13"/>
      <c r="CD13"/>
      <c r="CE13"/>
      <c r="CF13"/>
      <c r="CG13"/>
      <c r="CH13"/>
      <c r="CI13"/>
      <c r="CJ13"/>
      <c r="CK13"/>
    </row>
    <row r="14" spans="1:89" ht="15" customHeight="1" x14ac:dyDescent="0.2">
      <c r="A14" s="160"/>
      <c r="B14" s="235"/>
      <c r="C14" s="166"/>
      <c r="D14" s="166"/>
      <c r="E14" s="238"/>
      <c r="F14" s="160"/>
      <c r="G14" s="150"/>
      <c r="H14" s="151"/>
      <c r="I14" s="151"/>
      <c r="J14" s="151"/>
      <c r="K14" s="151"/>
      <c r="L14" s="151"/>
      <c r="M14" s="151"/>
      <c r="N14" s="152"/>
      <c r="O14" s="9"/>
      <c r="P14" s="144" t="s">
        <v>3266</v>
      </c>
      <c r="Q14" s="145"/>
      <c r="R14" s="146"/>
      <c r="S14" s="13"/>
      <c r="T14" s="157"/>
      <c r="U14" s="44">
        <f t="shared" si="1"/>
        <v>0</v>
      </c>
      <c r="V14" s="44">
        <f t="shared" si="2"/>
        <v>1</v>
      </c>
      <c r="W14" s="44" t="str">
        <f>IFERROR(VLOOKUP(V14,workings!$B$5:$C$650,2,FALSE),0)</f>
        <v>D</v>
      </c>
      <c r="X14" s="44" t="s">
        <v>40</v>
      </c>
      <c r="Y14" s="44">
        <f t="shared" si="0"/>
        <v>0</v>
      </c>
      <c r="Z14" s="44"/>
      <c r="AA14" s="44"/>
      <c r="BN14"/>
      <c r="BO14"/>
      <c r="BP14"/>
      <c r="BQ14"/>
      <c r="BR14"/>
      <c r="BS14"/>
      <c r="BT14"/>
      <c r="BU14"/>
      <c r="BV14"/>
      <c r="BW14"/>
      <c r="BX14"/>
      <c r="BY14"/>
      <c r="BZ14"/>
      <c r="CA14"/>
      <c r="CB14"/>
      <c r="CC14"/>
      <c r="CD14"/>
      <c r="CE14"/>
      <c r="CF14"/>
      <c r="CG14"/>
      <c r="CH14"/>
      <c r="CI14"/>
      <c r="CJ14"/>
      <c r="CK14"/>
    </row>
    <row r="15" spans="1:89" ht="15" customHeight="1" thickBot="1" x14ac:dyDescent="0.25">
      <c r="A15" s="161"/>
      <c r="B15" s="236"/>
      <c r="C15" s="167"/>
      <c r="D15" s="167"/>
      <c r="E15" s="239"/>
      <c r="F15" s="161"/>
      <c r="G15" s="153"/>
      <c r="H15" s="154"/>
      <c r="I15" s="154"/>
      <c r="J15" s="154"/>
      <c r="K15" s="154"/>
      <c r="L15" s="154"/>
      <c r="M15" s="154"/>
      <c r="N15" s="155"/>
      <c r="O15" s="11"/>
      <c r="P15" s="231"/>
      <c r="Q15" s="232"/>
      <c r="R15" s="233"/>
      <c r="S15" s="14"/>
      <c r="T15" s="158"/>
      <c r="U15" s="44">
        <f t="shared" si="1"/>
        <v>0</v>
      </c>
      <c r="V15" s="44">
        <f t="shared" si="2"/>
        <v>1</v>
      </c>
      <c r="W15" s="44" t="str">
        <f>IFERROR(VLOOKUP(V15,workings!$B$5:$C$650,2,FALSE),0)</f>
        <v>D</v>
      </c>
      <c r="X15" s="44" t="s">
        <v>25</v>
      </c>
      <c r="Y15" s="44">
        <f t="shared" si="0"/>
        <v>53</v>
      </c>
      <c r="Z15" s="44"/>
      <c r="AA15" s="44"/>
      <c r="BN15"/>
      <c r="BO15"/>
      <c r="BP15"/>
      <c r="BQ15"/>
      <c r="BR15"/>
      <c r="BS15"/>
      <c r="BT15"/>
      <c r="BU15"/>
      <c r="BV15"/>
      <c r="BW15"/>
      <c r="BX15"/>
      <c r="BY15"/>
      <c r="BZ15"/>
      <c r="CA15"/>
      <c r="CB15"/>
      <c r="CC15"/>
      <c r="CD15"/>
      <c r="CE15"/>
      <c r="CF15"/>
      <c r="CG15"/>
      <c r="CH15"/>
      <c r="CI15"/>
      <c r="CJ15"/>
      <c r="CK15"/>
    </row>
    <row r="16" spans="1:89" ht="22.15" customHeight="1" thickBot="1" x14ac:dyDescent="0.25">
      <c r="A16" s="159">
        <v>2</v>
      </c>
      <c r="B16" s="234">
        <v>1</v>
      </c>
      <c r="C16" s="165" t="s">
        <v>34</v>
      </c>
      <c r="D16" s="165" t="s">
        <v>41</v>
      </c>
      <c r="E16" s="237" t="s">
        <v>42</v>
      </c>
      <c r="F16" s="159" t="s">
        <v>43</v>
      </c>
      <c r="G16" s="16"/>
      <c r="H16" s="16" t="s">
        <v>38</v>
      </c>
      <c r="I16" s="16"/>
      <c r="J16" s="16" t="s">
        <v>44</v>
      </c>
      <c r="K16" s="16"/>
      <c r="L16" s="16"/>
      <c r="M16" s="16"/>
      <c r="N16" s="16"/>
      <c r="O16" s="9" t="s">
        <v>27</v>
      </c>
      <c r="P16" s="228" t="s">
        <v>46</v>
      </c>
      <c r="Q16" s="229"/>
      <c r="R16" s="230"/>
      <c r="S16" s="10"/>
      <c r="T16" s="156"/>
      <c r="U16" s="44" t="str">
        <f t="shared" si="1"/>
        <v>C1</v>
      </c>
      <c r="V16" s="44">
        <f t="shared" si="2"/>
        <v>2</v>
      </c>
      <c r="W16" s="44" t="str">
        <f>IFERROR(VLOOKUP(V16,workings!$B$5:$C$650,2,FALSE),0)</f>
        <v>C1</v>
      </c>
      <c r="X16" s="49" t="s">
        <v>48</v>
      </c>
      <c r="Y16" s="44">
        <f t="shared" si="0"/>
        <v>4</v>
      </c>
      <c r="Z16" s="44"/>
      <c r="AA16" s="44"/>
      <c r="BN16"/>
      <c r="BO16"/>
      <c r="BP16"/>
      <c r="BQ16"/>
      <c r="BR16"/>
      <c r="BS16"/>
      <c r="BT16"/>
      <c r="BU16"/>
      <c r="BV16"/>
      <c r="BW16"/>
      <c r="BX16"/>
      <c r="BY16"/>
      <c r="BZ16"/>
      <c r="CA16"/>
      <c r="CB16"/>
      <c r="CC16"/>
      <c r="CD16"/>
      <c r="CE16"/>
      <c r="CF16"/>
      <c r="CG16"/>
      <c r="CH16"/>
      <c r="CI16"/>
      <c r="CJ16"/>
      <c r="CK16"/>
    </row>
    <row r="17" spans="1:65" customFormat="1" ht="15" customHeight="1" thickBot="1" x14ac:dyDescent="0.25">
      <c r="A17" s="160"/>
      <c r="B17" s="235"/>
      <c r="C17" s="166"/>
      <c r="D17" s="166"/>
      <c r="E17" s="238"/>
      <c r="F17" s="160"/>
      <c r="G17" s="147" t="s">
        <v>3267</v>
      </c>
      <c r="H17" s="148"/>
      <c r="I17" s="148"/>
      <c r="J17" s="148"/>
      <c r="K17" s="148"/>
      <c r="L17" s="148"/>
      <c r="M17" s="148"/>
      <c r="N17" s="149"/>
      <c r="O17" s="11"/>
      <c r="P17" s="141" t="s">
        <v>47</v>
      </c>
      <c r="Q17" s="142"/>
      <c r="R17" s="143"/>
      <c r="S17" s="12"/>
      <c r="T17" s="157"/>
      <c r="U17" s="44">
        <f t="shared" si="1"/>
        <v>0</v>
      </c>
      <c r="V17" s="44">
        <f>IF(A17&gt;0,A17,V16)</f>
        <v>2</v>
      </c>
      <c r="W17" s="44" t="str">
        <f>IFERROR(VLOOKUP(V17,workings!$B$5:$C$650,2,FALSE),0)</f>
        <v>C1</v>
      </c>
      <c r="X17" s="44" t="s">
        <v>27</v>
      </c>
      <c r="Y17" s="44">
        <f t="shared" si="0"/>
        <v>32</v>
      </c>
      <c r="Z17" s="44"/>
      <c r="AA17" s="44"/>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row>
    <row r="18" spans="1:65" customFormat="1" ht="15" customHeight="1" x14ac:dyDescent="0.2">
      <c r="A18" s="160"/>
      <c r="B18" s="235"/>
      <c r="C18" s="166"/>
      <c r="D18" s="166"/>
      <c r="E18" s="238"/>
      <c r="F18" s="160"/>
      <c r="G18" s="150"/>
      <c r="H18" s="151"/>
      <c r="I18" s="151"/>
      <c r="J18" s="151"/>
      <c r="K18" s="151"/>
      <c r="L18" s="151"/>
      <c r="M18" s="151"/>
      <c r="N18" s="152"/>
      <c r="O18" s="9"/>
      <c r="P18" s="144"/>
      <c r="Q18" s="145"/>
      <c r="R18" s="146"/>
      <c r="S18" s="13"/>
      <c r="T18" s="157"/>
      <c r="U18" s="44">
        <f t="shared" si="1"/>
        <v>0</v>
      </c>
      <c r="V18" s="44">
        <f t="shared" si="2"/>
        <v>2</v>
      </c>
      <c r="W18" s="44" t="str">
        <f>IFERROR(VLOOKUP(V18,workings!$B$5:$C$650,2,FALSE),0)</f>
        <v>C1</v>
      </c>
      <c r="X18" s="44" t="s">
        <v>29</v>
      </c>
      <c r="Y18" s="44">
        <f t="shared" si="0"/>
        <v>116</v>
      </c>
      <c r="Z18" s="44"/>
      <c r="AA18" s="44"/>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row>
    <row r="19" spans="1:65" customFormat="1" ht="15.75" customHeight="1" thickBot="1" x14ac:dyDescent="0.25">
      <c r="A19" s="161"/>
      <c r="B19" s="236"/>
      <c r="C19" s="167"/>
      <c r="D19" s="167"/>
      <c r="E19" s="239"/>
      <c r="F19" s="161"/>
      <c r="G19" s="153"/>
      <c r="H19" s="154"/>
      <c r="I19" s="154"/>
      <c r="J19" s="154"/>
      <c r="K19" s="154"/>
      <c r="L19" s="154"/>
      <c r="M19" s="154"/>
      <c r="N19" s="155"/>
      <c r="O19" s="11"/>
      <c r="P19" s="231"/>
      <c r="Q19" s="232"/>
      <c r="R19" s="233"/>
      <c r="S19" s="14"/>
      <c r="T19" s="158"/>
      <c r="U19" s="44">
        <f t="shared" si="1"/>
        <v>0</v>
      </c>
      <c r="V19" s="44">
        <f t="shared" si="2"/>
        <v>2</v>
      </c>
      <c r="W19" s="44" t="str">
        <f>IFERROR(VLOOKUP(V19,workings!$B$5:$C$650,2,FALSE),0)</f>
        <v>C1</v>
      </c>
      <c r="X19" s="44"/>
      <c r="Y19" s="44"/>
      <c r="Z19" s="44"/>
      <c r="AA19" s="44"/>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row>
    <row r="20" spans="1:65" customFormat="1" ht="15.75" customHeight="1" thickBot="1" x14ac:dyDescent="0.25">
      <c r="A20" s="159">
        <v>3</v>
      </c>
      <c r="B20" s="234">
        <v>1</v>
      </c>
      <c r="C20" s="165" t="s">
        <v>34</v>
      </c>
      <c r="D20" s="165" t="s">
        <v>35</v>
      </c>
      <c r="E20" s="237" t="s">
        <v>36</v>
      </c>
      <c r="F20" s="159" t="s">
        <v>49</v>
      </c>
      <c r="G20" s="16"/>
      <c r="H20" s="16" t="s">
        <v>38</v>
      </c>
      <c r="I20" s="16"/>
      <c r="J20" s="16"/>
      <c r="K20" s="16"/>
      <c r="L20" s="16"/>
      <c r="M20" s="16"/>
      <c r="N20" s="16"/>
      <c r="O20" s="9"/>
      <c r="P20" s="228"/>
      <c r="Q20" s="229"/>
      <c r="R20" s="230"/>
      <c r="S20" s="10"/>
      <c r="T20" s="156"/>
      <c r="U20" s="44">
        <f t="shared" si="1"/>
        <v>0</v>
      </c>
      <c r="V20" s="44">
        <f t="shared" si="2"/>
        <v>3</v>
      </c>
      <c r="W20" s="44">
        <f>IFERROR(VLOOKUP(V20,workings!$B$5:$C$650,2,FALSE),0)</f>
        <v>0</v>
      </c>
      <c r="X20" s="44" t="s">
        <v>45</v>
      </c>
      <c r="Y20" s="44">
        <f>COUNTIF($O$12:$O$6875,X20)</f>
        <v>447</v>
      </c>
      <c r="Z20" s="44"/>
      <c r="AA20" s="44"/>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row>
    <row r="21" spans="1:65" customFormat="1" ht="15" customHeight="1" thickBot="1" x14ac:dyDescent="0.25">
      <c r="A21" s="160"/>
      <c r="B21" s="235"/>
      <c r="C21" s="166"/>
      <c r="D21" s="166"/>
      <c r="E21" s="238"/>
      <c r="F21" s="160"/>
      <c r="G21" s="147"/>
      <c r="H21" s="148"/>
      <c r="I21" s="148"/>
      <c r="J21" s="148"/>
      <c r="K21" s="148"/>
      <c r="L21" s="148"/>
      <c r="M21" s="148"/>
      <c r="N21" s="149"/>
      <c r="O21" s="11"/>
      <c r="P21" s="141" t="s">
        <v>39</v>
      </c>
      <c r="Q21" s="142"/>
      <c r="R21" s="143"/>
      <c r="S21" s="12"/>
      <c r="T21" s="157"/>
      <c r="U21" s="44">
        <f t="shared" si="1"/>
        <v>0</v>
      </c>
      <c r="V21" s="44">
        <f t="shared" si="2"/>
        <v>3</v>
      </c>
      <c r="W21" s="44">
        <f>IFERROR(VLOOKUP(V21,workings!$B$5:$C$650,2,FALSE),0)</f>
        <v>0</v>
      </c>
      <c r="X21" s="44" t="s">
        <v>201</v>
      </c>
      <c r="Y21" s="44">
        <f>COUNTIF($O$12:$O$6875,X21)</f>
        <v>0</v>
      </c>
      <c r="Z21" s="44"/>
      <c r="AA21" s="44"/>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row>
    <row r="22" spans="1:65" customFormat="1" ht="15" customHeight="1" x14ac:dyDescent="0.2">
      <c r="A22" s="160"/>
      <c r="B22" s="235"/>
      <c r="C22" s="166"/>
      <c r="D22" s="166"/>
      <c r="E22" s="238"/>
      <c r="F22" s="160" t="s">
        <v>49</v>
      </c>
      <c r="G22" s="150"/>
      <c r="H22" s="151"/>
      <c r="I22" s="151"/>
      <c r="J22" s="151"/>
      <c r="K22" s="151"/>
      <c r="L22" s="151"/>
      <c r="M22" s="151"/>
      <c r="N22" s="152"/>
      <c r="O22" s="9"/>
      <c r="P22" s="144"/>
      <c r="Q22" s="145"/>
      <c r="R22" s="146"/>
      <c r="S22" s="13"/>
      <c r="T22" s="157"/>
      <c r="U22" s="44">
        <f t="shared" si="1"/>
        <v>0</v>
      </c>
      <c r="V22" s="44">
        <f t="shared" si="2"/>
        <v>3</v>
      </c>
      <c r="W22" s="44">
        <f>IFERROR(VLOOKUP(V22,workings!$B$5:$C$650,2,FALSE),0)</f>
        <v>0</v>
      </c>
      <c r="X22" s="44"/>
      <c r="Y22" s="44"/>
      <c r="Z22" s="44"/>
      <c r="AA22" s="44"/>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row>
    <row r="23" spans="1:65" customFormat="1" ht="15.75" customHeight="1" thickBot="1" x14ac:dyDescent="0.25">
      <c r="A23" s="161"/>
      <c r="B23" s="236"/>
      <c r="C23" s="167"/>
      <c r="D23" s="167"/>
      <c r="E23" s="239"/>
      <c r="F23" s="161"/>
      <c r="G23" s="153"/>
      <c r="H23" s="154"/>
      <c r="I23" s="154"/>
      <c r="J23" s="154"/>
      <c r="K23" s="154"/>
      <c r="L23" s="154"/>
      <c r="M23" s="154"/>
      <c r="N23" s="155"/>
      <c r="O23" s="11"/>
      <c r="P23" s="231"/>
      <c r="Q23" s="232"/>
      <c r="R23" s="233"/>
      <c r="S23" s="14"/>
      <c r="T23" s="158"/>
      <c r="U23" s="44">
        <f t="shared" si="1"/>
        <v>0</v>
      </c>
      <c r="V23" s="44">
        <f t="shared" si="2"/>
        <v>3</v>
      </c>
      <c r="W23" s="44">
        <f>IFERROR(VLOOKUP(V23,workings!$B$5:$C$650,2,FALSE),0)</f>
        <v>0</v>
      </c>
      <c r="X23" s="44" t="s">
        <v>2767</v>
      </c>
      <c r="Y23" s="44">
        <f>COUNTA(O12:O6875)</f>
        <v>652</v>
      </c>
      <c r="Z23" s="44"/>
      <c r="AA23" s="44"/>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row>
    <row r="24" spans="1:65" customFormat="1" ht="15.75" customHeight="1" thickBot="1" x14ac:dyDescent="0.25">
      <c r="A24" s="159">
        <v>4</v>
      </c>
      <c r="B24" s="234">
        <v>1</v>
      </c>
      <c r="C24" s="165" t="s">
        <v>34</v>
      </c>
      <c r="D24" s="165" t="s">
        <v>35</v>
      </c>
      <c r="E24" s="237" t="s">
        <v>51</v>
      </c>
      <c r="F24" s="159" t="s">
        <v>52</v>
      </c>
      <c r="G24" s="16"/>
      <c r="H24" s="16" t="s">
        <v>38</v>
      </c>
      <c r="I24" s="16"/>
      <c r="J24" s="16"/>
      <c r="K24" s="16"/>
      <c r="L24" s="16"/>
      <c r="M24" s="16"/>
      <c r="N24" s="16"/>
      <c r="O24" s="9"/>
      <c r="P24" s="228"/>
      <c r="Q24" s="229"/>
      <c r="R24" s="230"/>
      <c r="S24" s="10"/>
      <c r="T24" s="156"/>
      <c r="U24" s="44">
        <f t="shared" si="1"/>
        <v>0</v>
      </c>
      <c r="V24" s="44">
        <f t="shared" si="2"/>
        <v>4</v>
      </c>
      <c r="W24" s="44">
        <f>IFERROR(VLOOKUP(V24,workings!$B$5:$C$650,2,FALSE),0)</f>
        <v>0</v>
      </c>
      <c r="X24" s="44" t="s">
        <v>2766</v>
      </c>
      <c r="Y24" s="44"/>
      <c r="Z24" s="44"/>
      <c r="AA24" s="44"/>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row>
    <row r="25" spans="1:65" customFormat="1" ht="15.75" customHeight="1" thickBot="1" x14ac:dyDescent="0.25">
      <c r="A25" s="160"/>
      <c r="B25" s="235"/>
      <c r="C25" s="166"/>
      <c r="D25" s="166"/>
      <c r="E25" s="238"/>
      <c r="F25" s="160"/>
      <c r="G25" s="150"/>
      <c r="H25" s="243"/>
      <c r="I25" s="243"/>
      <c r="J25" s="243"/>
      <c r="K25" s="243"/>
      <c r="L25" s="243"/>
      <c r="M25" s="243"/>
      <c r="N25" s="244"/>
      <c r="O25" s="11"/>
      <c r="P25" s="141" t="s">
        <v>39</v>
      </c>
      <c r="Q25" s="142"/>
      <c r="R25" s="143"/>
      <c r="S25" s="12"/>
      <c r="T25" s="157"/>
      <c r="U25" s="44">
        <f t="shared" si="1"/>
        <v>0</v>
      </c>
      <c r="V25" s="44">
        <f t="shared" si="2"/>
        <v>4</v>
      </c>
      <c r="W25" s="44">
        <f>IFERROR(VLOOKUP(V25,workings!$B$5:$C$650,2,FALSE),0)</f>
        <v>0</v>
      </c>
      <c r="X25" s="44"/>
      <c r="Y25" s="44"/>
      <c r="Z25" s="44"/>
      <c r="AA25" s="44"/>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row>
    <row r="26" spans="1:65" customFormat="1" ht="15" customHeight="1" x14ac:dyDescent="0.2">
      <c r="A26" s="160"/>
      <c r="B26" s="235"/>
      <c r="C26" s="166"/>
      <c r="D26" s="166"/>
      <c r="E26" s="238"/>
      <c r="F26" s="160" t="s">
        <v>52</v>
      </c>
      <c r="G26" s="150"/>
      <c r="H26" s="151"/>
      <c r="I26" s="151"/>
      <c r="J26" s="151"/>
      <c r="K26" s="151"/>
      <c r="L26" s="151"/>
      <c r="M26" s="151"/>
      <c r="N26" s="152"/>
      <c r="O26" s="9"/>
      <c r="P26" s="144"/>
      <c r="Q26" s="145"/>
      <c r="R26" s="146"/>
      <c r="S26" s="13"/>
      <c r="T26" s="157"/>
      <c r="U26" s="44">
        <f t="shared" si="1"/>
        <v>0</v>
      </c>
      <c r="V26" s="44">
        <f t="shared" si="2"/>
        <v>4</v>
      </c>
      <c r="W26" s="44">
        <f>IFERROR(VLOOKUP(V26,workings!$B$5:$C$650,2,FALSE),0)</f>
        <v>0</v>
      </c>
      <c r="X26" s="44"/>
      <c r="Y26" s="44"/>
      <c r="Z26" s="44"/>
      <c r="AA26" s="44"/>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row>
    <row r="27" spans="1:65" customFormat="1" ht="15.75" thickBot="1" x14ac:dyDescent="0.25">
      <c r="A27" s="161"/>
      <c r="B27" s="236"/>
      <c r="C27" s="167"/>
      <c r="D27" s="167"/>
      <c r="E27" s="239"/>
      <c r="F27" s="161"/>
      <c r="G27" s="153"/>
      <c r="H27" s="154"/>
      <c r="I27" s="154"/>
      <c r="J27" s="154"/>
      <c r="K27" s="154"/>
      <c r="L27" s="154"/>
      <c r="M27" s="154"/>
      <c r="N27" s="155"/>
      <c r="O27" s="11"/>
      <c r="P27" s="231"/>
      <c r="Q27" s="232"/>
      <c r="R27" s="233"/>
      <c r="S27" s="14"/>
      <c r="T27" s="158"/>
      <c r="U27" s="44">
        <f t="shared" si="1"/>
        <v>0</v>
      </c>
      <c r="V27" s="44">
        <f t="shared" si="2"/>
        <v>4</v>
      </c>
      <c r="W27" s="44">
        <f>IFERROR(VLOOKUP(V27,workings!$B$5:$C$650,2,FALSE),0)</f>
        <v>0</v>
      </c>
      <c r="X27" s="44"/>
      <c r="Y27" s="44"/>
      <c r="Z27" s="44"/>
      <c r="AA27" s="44"/>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row>
    <row r="28" spans="1:65" customFormat="1" ht="24" customHeight="1" thickBot="1" x14ac:dyDescent="0.25">
      <c r="A28" s="159">
        <v>5</v>
      </c>
      <c r="B28" s="234">
        <v>1</v>
      </c>
      <c r="C28" s="165" t="s">
        <v>34</v>
      </c>
      <c r="D28" s="165" t="s">
        <v>35</v>
      </c>
      <c r="E28" s="237" t="s">
        <v>51</v>
      </c>
      <c r="F28" s="159" t="s">
        <v>53</v>
      </c>
      <c r="G28" s="16"/>
      <c r="H28" s="16" t="s">
        <v>38</v>
      </c>
      <c r="I28" s="16"/>
      <c r="J28" s="16"/>
      <c r="K28" s="16"/>
      <c r="L28" s="16"/>
      <c r="M28" s="16"/>
      <c r="N28" s="16"/>
      <c r="O28" s="9"/>
      <c r="P28" s="228"/>
      <c r="Q28" s="229"/>
      <c r="R28" s="230"/>
      <c r="S28" s="10"/>
      <c r="T28" s="156"/>
      <c r="U28" s="44">
        <f t="shared" si="1"/>
        <v>0</v>
      </c>
      <c r="V28" s="44">
        <f t="shared" si="2"/>
        <v>5</v>
      </c>
      <c r="W28" s="44">
        <f>IFERROR(VLOOKUP(V28,workings!$B$5:$C$650,2,FALSE),0)</f>
        <v>0</v>
      </c>
      <c r="X28" s="44"/>
      <c r="Y28" s="44"/>
      <c r="Z28" s="44"/>
      <c r="AA28" s="44"/>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row>
    <row r="29" spans="1:65" customFormat="1" ht="15.75" thickBot="1" x14ac:dyDescent="0.25">
      <c r="A29" s="160"/>
      <c r="B29" s="235"/>
      <c r="C29" s="166"/>
      <c r="D29" s="166"/>
      <c r="E29" s="238"/>
      <c r="F29" s="160"/>
      <c r="G29" s="147" t="s">
        <v>54</v>
      </c>
      <c r="H29" s="148"/>
      <c r="I29" s="148"/>
      <c r="J29" s="148"/>
      <c r="K29" s="148"/>
      <c r="L29" s="148"/>
      <c r="M29" s="148"/>
      <c r="N29" s="149"/>
      <c r="O29" s="11"/>
      <c r="P29" s="240" t="s">
        <v>39</v>
      </c>
      <c r="Q29" s="241"/>
      <c r="R29" s="242"/>
      <c r="S29" s="12"/>
      <c r="T29" s="157"/>
      <c r="U29" s="44">
        <f t="shared" si="1"/>
        <v>0</v>
      </c>
      <c r="V29" s="44">
        <f t="shared" si="2"/>
        <v>5</v>
      </c>
      <c r="W29" s="44">
        <f>IFERROR(VLOOKUP(V29,workings!$B$5:$C$650,2,FALSE),0)</f>
        <v>0</v>
      </c>
      <c r="X29" s="44"/>
      <c r="Y29" s="44"/>
      <c r="Z29" s="44"/>
      <c r="AA29" s="44"/>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row>
    <row r="30" spans="1:65" customFormat="1" ht="15" customHeight="1" x14ac:dyDescent="0.2">
      <c r="A30" s="160"/>
      <c r="B30" s="235"/>
      <c r="C30" s="166"/>
      <c r="D30" s="166"/>
      <c r="E30" s="238"/>
      <c r="F30" s="160" t="s">
        <v>53</v>
      </c>
      <c r="G30" s="150" t="s">
        <v>55</v>
      </c>
      <c r="H30" s="151"/>
      <c r="I30" s="151"/>
      <c r="J30" s="151"/>
      <c r="K30" s="151"/>
      <c r="L30" s="151"/>
      <c r="M30" s="151"/>
      <c r="N30" s="152"/>
      <c r="O30" s="9"/>
      <c r="P30" s="144"/>
      <c r="Q30" s="145"/>
      <c r="R30" s="146"/>
      <c r="S30" s="13"/>
      <c r="T30" s="157"/>
      <c r="U30" s="44">
        <f t="shared" si="1"/>
        <v>0</v>
      </c>
      <c r="V30" s="44">
        <f t="shared" si="2"/>
        <v>5</v>
      </c>
      <c r="W30" s="44">
        <f>IFERROR(VLOOKUP(V30,workings!$B$5:$C$650,2,FALSE),0)</f>
        <v>0</v>
      </c>
      <c r="X30" s="44"/>
      <c r="Y30" s="44"/>
      <c r="Z30" s="44"/>
      <c r="AA30" s="44"/>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row>
    <row r="31" spans="1:65" customFormat="1" ht="15.75" thickBot="1" x14ac:dyDescent="0.25">
      <c r="A31" s="161"/>
      <c r="B31" s="236"/>
      <c r="C31" s="167"/>
      <c r="D31" s="167"/>
      <c r="E31" s="239"/>
      <c r="F31" s="161"/>
      <c r="G31" s="153" t="s">
        <v>55</v>
      </c>
      <c r="H31" s="154"/>
      <c r="I31" s="154"/>
      <c r="J31" s="154"/>
      <c r="K31" s="154"/>
      <c r="L31" s="154"/>
      <c r="M31" s="154"/>
      <c r="N31" s="155"/>
      <c r="O31" s="11"/>
      <c r="P31" s="231"/>
      <c r="Q31" s="232"/>
      <c r="R31" s="233"/>
      <c r="S31" s="14"/>
      <c r="T31" s="158"/>
      <c r="U31" s="44">
        <f t="shared" si="1"/>
        <v>0</v>
      </c>
      <c r="V31" s="44">
        <f t="shared" si="2"/>
        <v>5</v>
      </c>
      <c r="W31" s="44">
        <f>IFERROR(VLOOKUP(V31,workings!$B$5:$C$650,2,FALSE),0)</f>
        <v>0</v>
      </c>
      <c r="X31" s="44"/>
      <c r="Y31" s="44"/>
      <c r="Z31" s="44"/>
      <c r="AA31" s="44"/>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row>
    <row r="32" spans="1:65" customFormat="1" ht="15.75" customHeight="1" thickBot="1" x14ac:dyDescent="0.25">
      <c r="A32" s="159">
        <v>6</v>
      </c>
      <c r="B32" s="234">
        <v>1</v>
      </c>
      <c r="C32" s="165" t="s">
        <v>34</v>
      </c>
      <c r="D32" s="165" t="s">
        <v>56</v>
      </c>
      <c r="E32" s="237" t="s">
        <v>51</v>
      </c>
      <c r="F32" s="159" t="s">
        <v>57</v>
      </c>
      <c r="G32" s="16"/>
      <c r="H32" s="16" t="s">
        <v>38</v>
      </c>
      <c r="I32" s="16"/>
      <c r="J32" s="16"/>
      <c r="K32" s="16"/>
      <c r="L32" s="16" t="s">
        <v>38</v>
      </c>
      <c r="M32" s="16"/>
      <c r="N32" s="16"/>
      <c r="O32" s="9"/>
      <c r="P32" s="228"/>
      <c r="Q32" s="229"/>
      <c r="R32" s="230"/>
      <c r="S32" s="10"/>
      <c r="T32" s="156"/>
      <c r="U32" s="44">
        <f t="shared" si="1"/>
        <v>0</v>
      </c>
      <c r="V32" s="44">
        <f t="shared" si="2"/>
        <v>6</v>
      </c>
      <c r="W32" s="44" t="str">
        <f>IFERROR(VLOOKUP(V32,workings!$B$5:$C$650,2,FALSE),0)</f>
        <v>C2</v>
      </c>
      <c r="X32" s="44"/>
      <c r="Y32" s="44"/>
      <c r="Z32" s="44"/>
      <c r="AA32" s="44"/>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row>
    <row r="33" spans="1:65" customFormat="1" ht="15.75" customHeight="1" thickBot="1" x14ac:dyDescent="0.25">
      <c r="A33" s="160"/>
      <c r="B33" s="235"/>
      <c r="C33" s="166"/>
      <c r="D33" s="166"/>
      <c r="E33" s="238"/>
      <c r="F33" s="160"/>
      <c r="G33" s="147"/>
      <c r="H33" s="148"/>
      <c r="I33" s="148"/>
      <c r="J33" s="148"/>
      <c r="K33" s="148"/>
      <c r="L33" s="148"/>
      <c r="M33" s="148"/>
      <c r="N33" s="149"/>
      <c r="O33" s="11" t="s">
        <v>29</v>
      </c>
      <c r="P33" s="141" t="s">
        <v>3165</v>
      </c>
      <c r="Q33" s="142"/>
      <c r="R33" s="143"/>
      <c r="S33" s="12"/>
      <c r="T33" s="157"/>
      <c r="U33" s="44" t="str">
        <f t="shared" si="1"/>
        <v>C2</v>
      </c>
      <c r="V33" s="44">
        <f t="shared" si="2"/>
        <v>6</v>
      </c>
      <c r="W33" s="44" t="str">
        <f>IFERROR(VLOOKUP(V33,workings!$B$5:$C$650,2,FALSE),0)</f>
        <v>C2</v>
      </c>
      <c r="X33" s="44"/>
      <c r="Y33" s="44"/>
      <c r="Z33" s="44"/>
      <c r="AA33" s="44"/>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row>
    <row r="34" spans="1:65" customFormat="1" ht="15" customHeight="1" x14ac:dyDescent="0.2">
      <c r="A34" s="160"/>
      <c r="B34" s="235"/>
      <c r="C34" s="166"/>
      <c r="D34" s="166" t="s">
        <v>58</v>
      </c>
      <c r="E34" s="238"/>
      <c r="F34" s="160" t="s">
        <v>57</v>
      </c>
      <c r="G34" s="150"/>
      <c r="H34" s="151"/>
      <c r="I34" s="151"/>
      <c r="J34" s="151"/>
      <c r="K34" s="151"/>
      <c r="L34" s="151"/>
      <c r="M34" s="151"/>
      <c r="N34" s="152"/>
      <c r="O34" s="9"/>
      <c r="P34" s="144"/>
      <c r="Q34" s="145"/>
      <c r="R34" s="146"/>
      <c r="S34" s="13"/>
      <c r="T34" s="157"/>
      <c r="U34" s="44">
        <f t="shared" si="1"/>
        <v>0</v>
      </c>
      <c r="V34" s="44">
        <f t="shared" si="2"/>
        <v>6</v>
      </c>
      <c r="W34" s="44" t="str">
        <f>IFERROR(VLOOKUP(V34,workings!$B$5:$C$650,2,FALSE),0)</f>
        <v>C2</v>
      </c>
      <c r="X34" s="44"/>
      <c r="Y34" s="44"/>
      <c r="Z34" s="44"/>
      <c r="AA34" s="44"/>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row>
    <row r="35" spans="1:65" customFormat="1" ht="15.75" customHeight="1" thickBot="1" x14ac:dyDescent="0.25">
      <c r="A35" s="161"/>
      <c r="B35" s="236"/>
      <c r="C35" s="167"/>
      <c r="D35" s="167"/>
      <c r="E35" s="239"/>
      <c r="F35" s="161"/>
      <c r="G35" s="153"/>
      <c r="H35" s="154"/>
      <c r="I35" s="154"/>
      <c r="J35" s="154"/>
      <c r="K35" s="154"/>
      <c r="L35" s="154"/>
      <c r="M35" s="154"/>
      <c r="N35" s="155"/>
      <c r="O35" s="11"/>
      <c r="P35" s="231"/>
      <c r="Q35" s="232"/>
      <c r="R35" s="233"/>
      <c r="S35" s="14"/>
      <c r="T35" s="158"/>
      <c r="U35" s="44">
        <f t="shared" si="1"/>
        <v>0</v>
      </c>
      <c r="V35" s="44">
        <f t="shared" si="2"/>
        <v>6</v>
      </c>
      <c r="W35" s="44" t="str">
        <f>IFERROR(VLOOKUP(V35,workings!$B$5:$C$650,2,FALSE),0)</f>
        <v>C2</v>
      </c>
      <c r="X35" s="44"/>
      <c r="Y35" s="44"/>
      <c r="Z35" s="44"/>
      <c r="AA35" s="44"/>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row>
    <row r="36" spans="1:65" customFormat="1" ht="15.75" customHeight="1" thickBot="1" x14ac:dyDescent="0.25">
      <c r="A36" s="159">
        <v>7</v>
      </c>
      <c r="B36" s="234">
        <v>1</v>
      </c>
      <c r="C36" s="165" t="s">
        <v>34</v>
      </c>
      <c r="D36" s="165" t="s">
        <v>59</v>
      </c>
      <c r="E36" s="237" t="s">
        <v>42</v>
      </c>
      <c r="F36" s="159" t="s">
        <v>60</v>
      </c>
      <c r="G36" s="16"/>
      <c r="H36" s="16"/>
      <c r="I36" s="16"/>
      <c r="J36" s="16"/>
      <c r="K36" s="16"/>
      <c r="L36" s="16"/>
      <c r="M36" s="16"/>
      <c r="N36" s="16"/>
      <c r="O36" s="9"/>
      <c r="P36" s="228"/>
      <c r="Q36" s="229"/>
      <c r="R36" s="230"/>
      <c r="S36" s="10"/>
      <c r="T36" s="156"/>
      <c r="U36" s="44">
        <f t="shared" si="1"/>
        <v>0</v>
      </c>
      <c r="V36" s="44">
        <f t="shared" si="2"/>
        <v>7</v>
      </c>
      <c r="W36" s="44">
        <f>IFERROR(VLOOKUP(V36,workings!$B$5:$C$650,2,FALSE),0)</f>
        <v>0</v>
      </c>
      <c r="X36" s="44"/>
      <c r="Y36" s="44"/>
      <c r="Z36" s="44"/>
      <c r="AA36" s="44"/>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row>
    <row r="37" spans="1:65" customFormat="1" ht="15.75" thickBot="1" x14ac:dyDescent="0.25">
      <c r="A37" s="160"/>
      <c r="B37" s="235"/>
      <c r="C37" s="166"/>
      <c r="D37" s="166"/>
      <c r="E37" s="238"/>
      <c r="F37" s="160"/>
      <c r="G37" s="147" t="s">
        <v>2934</v>
      </c>
      <c r="H37" s="148"/>
      <c r="I37" s="148"/>
      <c r="J37" s="148"/>
      <c r="K37" s="148"/>
      <c r="L37" s="148"/>
      <c r="M37" s="148"/>
      <c r="N37" s="149"/>
      <c r="O37" s="11"/>
      <c r="P37" s="141" t="s">
        <v>39</v>
      </c>
      <c r="Q37" s="142"/>
      <c r="R37" s="143"/>
      <c r="S37" s="12"/>
      <c r="T37" s="157"/>
      <c r="U37" s="44">
        <f t="shared" si="1"/>
        <v>0</v>
      </c>
      <c r="V37" s="44">
        <f t="shared" si="2"/>
        <v>7</v>
      </c>
      <c r="W37" s="44">
        <f>IFERROR(VLOOKUP(V37,workings!$B$5:$C$650,2,FALSE),0)</f>
        <v>0</v>
      </c>
      <c r="X37" s="44"/>
      <c r="Y37" s="44"/>
      <c r="Z37" s="44"/>
      <c r="AA37" s="44"/>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row>
    <row r="38" spans="1:65" customFormat="1" ht="15" customHeight="1" x14ac:dyDescent="0.2">
      <c r="A38" s="160"/>
      <c r="B38" s="235"/>
      <c r="C38" s="166"/>
      <c r="D38" s="166" t="s">
        <v>63</v>
      </c>
      <c r="E38" s="238"/>
      <c r="F38" s="160"/>
      <c r="G38" s="150"/>
      <c r="H38" s="151"/>
      <c r="I38" s="151"/>
      <c r="J38" s="151"/>
      <c r="K38" s="151"/>
      <c r="L38" s="151"/>
      <c r="M38" s="151"/>
      <c r="N38" s="152"/>
      <c r="O38" s="9"/>
      <c r="P38" s="144"/>
      <c r="Q38" s="145"/>
      <c r="R38" s="146"/>
      <c r="S38" s="13"/>
      <c r="T38" s="157"/>
      <c r="U38" s="44">
        <f t="shared" si="1"/>
        <v>0</v>
      </c>
      <c r="V38" s="44">
        <f t="shared" si="2"/>
        <v>7</v>
      </c>
      <c r="W38" s="44">
        <f>IFERROR(VLOOKUP(V38,workings!$B$5:$C$650,2,FALSE),0)</f>
        <v>0</v>
      </c>
      <c r="X38" s="44"/>
      <c r="Y38" s="44"/>
      <c r="Z38" s="44"/>
      <c r="AA38" s="44"/>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row>
    <row r="39" spans="1:65" customFormat="1" ht="15.75" thickBot="1" x14ac:dyDescent="0.25">
      <c r="A39" s="161"/>
      <c r="B39" s="236"/>
      <c r="C39" s="167"/>
      <c r="D39" s="167"/>
      <c r="E39" s="239"/>
      <c r="F39" s="161"/>
      <c r="G39" s="153"/>
      <c r="H39" s="154"/>
      <c r="I39" s="154"/>
      <c r="J39" s="154"/>
      <c r="K39" s="154"/>
      <c r="L39" s="154"/>
      <c r="M39" s="154"/>
      <c r="N39" s="155"/>
      <c r="O39" s="11"/>
      <c r="P39" s="231"/>
      <c r="Q39" s="232"/>
      <c r="R39" s="233"/>
      <c r="S39" s="14"/>
      <c r="T39" s="158"/>
      <c r="U39" s="44">
        <f t="shared" si="1"/>
        <v>0</v>
      </c>
      <c r="V39" s="44">
        <f t="shared" si="2"/>
        <v>7</v>
      </c>
      <c r="W39" s="44">
        <f>IFERROR(VLOOKUP(V39,workings!$B$5:$C$650,2,FALSE),0)</f>
        <v>0</v>
      </c>
      <c r="X39" s="44"/>
      <c r="Y39" s="44"/>
      <c r="Z39" s="44"/>
      <c r="AA39" s="44"/>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row>
    <row r="40" spans="1:65" customFormat="1" ht="15.75" customHeight="1" thickBot="1" x14ac:dyDescent="0.25">
      <c r="A40" s="159">
        <v>8</v>
      </c>
      <c r="B40" s="234">
        <v>1</v>
      </c>
      <c r="C40" s="165" t="s">
        <v>34</v>
      </c>
      <c r="D40" s="165" t="s">
        <v>65</v>
      </c>
      <c r="E40" s="237" t="s">
        <v>36</v>
      </c>
      <c r="F40" s="159" t="s">
        <v>66</v>
      </c>
      <c r="G40" s="16"/>
      <c r="H40" s="16"/>
      <c r="I40" s="16"/>
      <c r="J40" s="16"/>
      <c r="K40" s="16"/>
      <c r="L40" s="16"/>
      <c r="M40" s="16"/>
      <c r="N40" s="16"/>
      <c r="O40" s="9"/>
      <c r="P40" s="228" t="s">
        <v>3268</v>
      </c>
      <c r="Q40" s="229"/>
      <c r="R40" s="230"/>
      <c r="S40" s="10"/>
      <c r="T40" s="156"/>
      <c r="U40" s="44">
        <f t="shared" si="1"/>
        <v>0</v>
      </c>
      <c r="V40" s="44">
        <f t="shared" si="2"/>
        <v>8</v>
      </c>
      <c r="W40" s="44" t="str">
        <f>IFERROR(VLOOKUP(V40,workings!$B$5:$C$650,2,FALSE),0)</f>
        <v>D</v>
      </c>
      <c r="X40" s="44"/>
      <c r="Y40" s="44"/>
      <c r="Z40" s="44"/>
      <c r="AA40" s="44"/>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row>
    <row r="41" spans="1:65" customFormat="1" ht="15.75" thickBot="1" x14ac:dyDescent="0.25">
      <c r="A41" s="160"/>
      <c r="B41" s="235"/>
      <c r="C41" s="166"/>
      <c r="D41" s="166"/>
      <c r="E41" s="238"/>
      <c r="F41" s="160"/>
      <c r="G41" s="150" t="s">
        <v>67</v>
      </c>
      <c r="H41" s="243"/>
      <c r="I41" s="243"/>
      <c r="J41" s="243"/>
      <c r="K41" s="243"/>
      <c r="L41" s="243"/>
      <c r="M41" s="243"/>
      <c r="N41" s="244"/>
      <c r="O41" s="11"/>
      <c r="P41" s="141" t="s">
        <v>39</v>
      </c>
      <c r="Q41" s="142"/>
      <c r="R41" s="143"/>
      <c r="S41" s="12"/>
      <c r="T41" s="157"/>
      <c r="U41" s="44">
        <f t="shared" si="1"/>
        <v>0</v>
      </c>
      <c r="V41" s="44">
        <f t="shared" si="2"/>
        <v>8</v>
      </c>
      <c r="W41" s="44" t="str">
        <f>IFERROR(VLOOKUP(V41,workings!$B$5:$C$650,2,FALSE),0)</f>
        <v>D</v>
      </c>
      <c r="X41" s="44"/>
      <c r="Y41" s="44"/>
      <c r="Z41" s="44"/>
      <c r="AA41" s="44"/>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row>
    <row r="42" spans="1:65" customFormat="1" ht="15" customHeight="1" x14ac:dyDescent="0.2">
      <c r="A42" s="160"/>
      <c r="B42" s="235"/>
      <c r="C42" s="166"/>
      <c r="D42" s="166" t="s">
        <v>68</v>
      </c>
      <c r="E42" s="238"/>
      <c r="F42" s="160" t="s">
        <v>66</v>
      </c>
      <c r="G42" s="150" t="s">
        <v>67</v>
      </c>
      <c r="H42" s="151"/>
      <c r="I42" s="151"/>
      <c r="J42" s="151"/>
      <c r="K42" s="151"/>
      <c r="L42" s="151"/>
      <c r="M42" s="151"/>
      <c r="N42" s="152"/>
      <c r="O42" s="9" t="s">
        <v>45</v>
      </c>
      <c r="P42" s="144" t="s">
        <v>2935</v>
      </c>
      <c r="Q42" s="145"/>
      <c r="R42" s="146"/>
      <c r="S42" s="13"/>
      <c r="T42" s="157"/>
      <c r="U42" s="44" t="str">
        <f t="shared" si="1"/>
        <v>D</v>
      </c>
      <c r="V42" s="44">
        <f t="shared" si="2"/>
        <v>8</v>
      </c>
      <c r="W42" s="44" t="str">
        <f>IFERROR(VLOOKUP(V42,workings!$B$5:$C$650,2,FALSE),0)</f>
        <v>D</v>
      </c>
      <c r="X42" s="44"/>
      <c r="Y42" s="44"/>
      <c r="Z42" s="44"/>
      <c r="AA42" s="44"/>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row>
    <row r="43" spans="1:65" customFormat="1" ht="15.75" thickBot="1" x14ac:dyDescent="0.25">
      <c r="A43" s="161"/>
      <c r="B43" s="236"/>
      <c r="C43" s="167"/>
      <c r="D43" s="167"/>
      <c r="E43" s="239"/>
      <c r="F43" s="161"/>
      <c r="G43" s="153" t="s">
        <v>67</v>
      </c>
      <c r="H43" s="154"/>
      <c r="I43" s="154"/>
      <c r="J43" s="154"/>
      <c r="K43" s="154"/>
      <c r="L43" s="154"/>
      <c r="M43" s="154"/>
      <c r="N43" s="155"/>
      <c r="O43" s="11"/>
      <c r="P43" s="231"/>
      <c r="Q43" s="232"/>
      <c r="R43" s="233"/>
      <c r="S43" s="14"/>
      <c r="T43" s="158"/>
      <c r="U43" s="44">
        <f t="shared" si="1"/>
        <v>0</v>
      </c>
      <c r="V43" s="44">
        <f t="shared" si="2"/>
        <v>8</v>
      </c>
      <c r="W43" s="44" t="str">
        <f>IFERROR(VLOOKUP(V43,workings!$B$5:$C$650,2,FALSE),0)</f>
        <v>D</v>
      </c>
      <c r="X43" s="44"/>
      <c r="Y43" s="44"/>
      <c r="Z43" s="44"/>
      <c r="AA43" s="44"/>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row>
    <row r="44" spans="1:65" customFormat="1" ht="15.75" customHeight="1" thickBot="1" x14ac:dyDescent="0.25">
      <c r="A44" s="159">
        <v>9</v>
      </c>
      <c r="B44" s="234">
        <v>1</v>
      </c>
      <c r="C44" s="165" t="s">
        <v>34</v>
      </c>
      <c r="D44" s="165" t="s">
        <v>65</v>
      </c>
      <c r="E44" s="237" t="s">
        <v>36</v>
      </c>
      <c r="F44" s="159" t="s">
        <v>69</v>
      </c>
      <c r="G44" s="16"/>
      <c r="H44" s="16"/>
      <c r="I44" s="16"/>
      <c r="J44" s="16"/>
      <c r="K44" s="16" t="s">
        <v>44</v>
      </c>
      <c r="L44" s="16"/>
      <c r="M44" s="16"/>
      <c r="N44" s="16"/>
      <c r="O44" s="9"/>
      <c r="P44" s="228"/>
      <c r="Q44" s="229"/>
      <c r="R44" s="230"/>
      <c r="S44" s="10"/>
      <c r="T44" s="156"/>
      <c r="U44" s="44">
        <f t="shared" si="1"/>
        <v>0</v>
      </c>
      <c r="V44" s="44">
        <f t="shared" si="2"/>
        <v>9</v>
      </c>
      <c r="W44" s="44" t="str">
        <f>IFERROR(VLOOKUP(V44,workings!$B$5:$C$650,2,FALSE),0)</f>
        <v>D</v>
      </c>
      <c r="X44" s="44"/>
      <c r="Y44" s="44"/>
      <c r="Z44" s="44"/>
      <c r="AA44" s="44"/>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row>
    <row r="45" spans="1:65" customFormat="1" ht="15.75" thickBot="1" x14ac:dyDescent="0.25">
      <c r="A45" s="160"/>
      <c r="B45" s="235"/>
      <c r="C45" s="166"/>
      <c r="D45" s="166"/>
      <c r="E45" s="238"/>
      <c r="F45" s="160"/>
      <c r="G45" s="147" t="s">
        <v>2768</v>
      </c>
      <c r="H45" s="148"/>
      <c r="I45" s="148"/>
      <c r="J45" s="148"/>
      <c r="K45" s="148"/>
      <c r="L45" s="148"/>
      <c r="M45" s="148"/>
      <c r="N45" s="149"/>
      <c r="O45" s="11" t="s">
        <v>45</v>
      </c>
      <c r="P45" s="141" t="s">
        <v>3166</v>
      </c>
      <c r="Q45" s="142"/>
      <c r="R45" s="143"/>
      <c r="S45" s="12"/>
      <c r="T45" s="157"/>
      <c r="U45" s="44" t="str">
        <f t="shared" si="1"/>
        <v>D</v>
      </c>
      <c r="V45" s="44">
        <f t="shared" si="2"/>
        <v>9</v>
      </c>
      <c r="W45" s="44" t="str">
        <f>IFERROR(VLOOKUP(V45,workings!$B$5:$C$650,2,FALSE),0)</f>
        <v>D</v>
      </c>
      <c r="X45" s="44"/>
      <c r="Y45" s="44"/>
      <c r="Z45" s="44"/>
      <c r="AA45" s="44"/>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row>
    <row r="46" spans="1:65" customFormat="1" ht="15" customHeight="1" x14ac:dyDescent="0.2">
      <c r="A46" s="160"/>
      <c r="B46" s="235"/>
      <c r="C46" s="166"/>
      <c r="D46" s="166" t="s">
        <v>71</v>
      </c>
      <c r="E46" s="238"/>
      <c r="F46" s="160" t="s">
        <v>69</v>
      </c>
      <c r="G46" s="150" t="s">
        <v>70</v>
      </c>
      <c r="H46" s="151"/>
      <c r="I46" s="151"/>
      <c r="J46" s="151"/>
      <c r="K46" s="151"/>
      <c r="L46" s="151"/>
      <c r="M46" s="151"/>
      <c r="N46" s="152"/>
      <c r="O46" s="9"/>
      <c r="P46" s="144" t="s">
        <v>288</v>
      </c>
      <c r="Q46" s="145"/>
      <c r="R46" s="146"/>
      <c r="S46" s="13"/>
      <c r="T46" s="157"/>
      <c r="U46" s="44">
        <f t="shared" si="1"/>
        <v>0</v>
      </c>
      <c r="V46" s="44">
        <f t="shared" si="2"/>
        <v>9</v>
      </c>
      <c r="W46" s="44" t="str">
        <f>IFERROR(VLOOKUP(V46,workings!$B$5:$C$650,2,FALSE),0)</f>
        <v>D</v>
      </c>
      <c r="X46" s="44"/>
      <c r="Y46" s="44"/>
      <c r="Z46" s="44"/>
      <c r="AA46" s="44"/>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row>
    <row r="47" spans="1:65" customFormat="1" ht="15.75" thickBot="1" x14ac:dyDescent="0.25">
      <c r="A47" s="161"/>
      <c r="B47" s="236"/>
      <c r="C47" s="167"/>
      <c r="D47" s="167"/>
      <c r="E47" s="239"/>
      <c r="F47" s="161"/>
      <c r="G47" s="153" t="s">
        <v>70</v>
      </c>
      <c r="H47" s="154"/>
      <c r="I47" s="154"/>
      <c r="J47" s="154"/>
      <c r="K47" s="154"/>
      <c r="L47" s="154"/>
      <c r="M47" s="154"/>
      <c r="N47" s="155"/>
      <c r="O47" s="11"/>
      <c r="P47" s="231"/>
      <c r="Q47" s="232"/>
      <c r="R47" s="233"/>
      <c r="S47" s="14"/>
      <c r="T47" s="158"/>
      <c r="U47" s="44">
        <f t="shared" si="1"/>
        <v>0</v>
      </c>
      <c r="V47" s="44">
        <f t="shared" si="2"/>
        <v>9</v>
      </c>
      <c r="W47" s="44" t="str">
        <f>IFERROR(VLOOKUP(V47,workings!$B$5:$C$650,2,FALSE),0)</f>
        <v>D</v>
      </c>
      <c r="X47" s="44"/>
      <c r="Y47" s="44"/>
      <c r="Z47" s="44"/>
      <c r="AA47" s="44"/>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row>
    <row r="48" spans="1:65" customFormat="1" ht="15.75" customHeight="1" thickBot="1" x14ac:dyDescent="0.25">
      <c r="A48" s="159">
        <v>10</v>
      </c>
      <c r="B48" s="234">
        <v>1</v>
      </c>
      <c r="C48" s="165" t="s">
        <v>34</v>
      </c>
      <c r="D48" s="165" t="s">
        <v>72</v>
      </c>
      <c r="E48" s="237" t="s">
        <v>51</v>
      </c>
      <c r="F48" s="159" t="s">
        <v>73</v>
      </c>
      <c r="G48" s="16"/>
      <c r="H48" s="16"/>
      <c r="I48" s="16"/>
      <c r="J48" s="16"/>
      <c r="K48" s="16"/>
      <c r="L48" s="16"/>
      <c r="M48" s="16"/>
      <c r="N48" s="16"/>
      <c r="O48" s="9"/>
      <c r="P48" s="228"/>
      <c r="Q48" s="229"/>
      <c r="R48" s="230"/>
      <c r="S48" s="10"/>
      <c r="T48" s="156"/>
      <c r="U48" s="44">
        <f t="shared" si="1"/>
        <v>0</v>
      </c>
      <c r="V48" s="44">
        <f t="shared" si="2"/>
        <v>10</v>
      </c>
      <c r="W48" s="44">
        <f>IFERROR(VLOOKUP(V48,workings!$B$5:$C$650,2,FALSE),0)</f>
        <v>0</v>
      </c>
      <c r="X48" s="44"/>
      <c r="Y48" s="44"/>
      <c r="Z48" s="44"/>
      <c r="AA48" s="44"/>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row>
    <row r="49" spans="1:65" customFormat="1" ht="15.75" thickBot="1" x14ac:dyDescent="0.25">
      <c r="A49" s="160"/>
      <c r="B49" s="235"/>
      <c r="C49" s="166"/>
      <c r="D49" s="166"/>
      <c r="E49" s="238"/>
      <c r="F49" s="160"/>
      <c r="G49" s="150" t="s">
        <v>2769</v>
      </c>
      <c r="H49" s="243"/>
      <c r="I49" s="243"/>
      <c r="J49" s="243"/>
      <c r="K49" s="243"/>
      <c r="L49" s="243"/>
      <c r="M49" s="243"/>
      <c r="N49" s="244"/>
      <c r="O49" s="11"/>
      <c r="P49" s="141" t="s">
        <v>121</v>
      </c>
      <c r="Q49" s="142"/>
      <c r="R49" s="143"/>
      <c r="S49" s="12"/>
      <c r="T49" s="157"/>
      <c r="U49" s="44">
        <f t="shared" si="1"/>
        <v>0</v>
      </c>
      <c r="V49" s="44">
        <f t="shared" si="2"/>
        <v>10</v>
      </c>
      <c r="W49" s="44">
        <f>IFERROR(VLOOKUP(V49,workings!$B$5:$C$650,2,FALSE),0)</f>
        <v>0</v>
      </c>
      <c r="X49" s="44"/>
      <c r="Y49" s="44"/>
      <c r="Z49" s="44"/>
      <c r="AA49" s="44"/>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row>
    <row r="50" spans="1:65" customFormat="1" ht="15" customHeight="1" x14ac:dyDescent="0.2">
      <c r="A50" s="160"/>
      <c r="B50" s="235"/>
      <c r="C50" s="166"/>
      <c r="D50" s="166" t="s">
        <v>74</v>
      </c>
      <c r="E50" s="238"/>
      <c r="F50" s="160" t="s">
        <v>73</v>
      </c>
      <c r="G50" s="150"/>
      <c r="H50" s="151"/>
      <c r="I50" s="151"/>
      <c r="J50" s="151"/>
      <c r="K50" s="151"/>
      <c r="L50" s="151"/>
      <c r="M50" s="151"/>
      <c r="N50" s="152"/>
      <c r="O50" s="9"/>
      <c r="P50" s="144"/>
      <c r="Q50" s="145"/>
      <c r="R50" s="146"/>
      <c r="S50" s="13"/>
      <c r="T50" s="157"/>
      <c r="U50" s="44">
        <f t="shared" si="1"/>
        <v>0</v>
      </c>
      <c r="V50" s="44">
        <f t="shared" si="2"/>
        <v>10</v>
      </c>
      <c r="W50" s="44">
        <f>IFERROR(VLOOKUP(V50,workings!$B$5:$C$650,2,FALSE),0)</f>
        <v>0</v>
      </c>
      <c r="X50" s="44"/>
      <c r="Y50" s="44"/>
      <c r="Z50" s="44"/>
      <c r="AA50" s="44"/>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row>
    <row r="51" spans="1:65" customFormat="1" ht="15.75" thickBot="1" x14ac:dyDescent="0.25">
      <c r="A51" s="161"/>
      <c r="B51" s="236"/>
      <c r="C51" s="167"/>
      <c r="D51" s="167"/>
      <c r="E51" s="239"/>
      <c r="F51" s="161"/>
      <c r="G51" s="153"/>
      <c r="H51" s="154"/>
      <c r="I51" s="154"/>
      <c r="J51" s="154"/>
      <c r="K51" s="154"/>
      <c r="L51" s="154"/>
      <c r="M51" s="154"/>
      <c r="N51" s="155"/>
      <c r="O51" s="11"/>
      <c r="P51" s="231"/>
      <c r="Q51" s="232"/>
      <c r="R51" s="233"/>
      <c r="S51" s="14"/>
      <c r="T51" s="158"/>
      <c r="U51" s="44">
        <f t="shared" si="1"/>
        <v>0</v>
      </c>
      <c r="V51" s="44">
        <f t="shared" si="2"/>
        <v>10</v>
      </c>
      <c r="W51" s="44">
        <f>IFERROR(VLOOKUP(V51,workings!$B$5:$C$650,2,FALSE),0)</f>
        <v>0</v>
      </c>
      <c r="X51" s="44"/>
      <c r="Y51" s="44"/>
      <c r="Z51" s="44"/>
      <c r="AA51" s="44"/>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row>
    <row r="52" spans="1:65" customFormat="1" ht="15.75" customHeight="1" thickBot="1" x14ac:dyDescent="0.25">
      <c r="A52" s="159">
        <v>11</v>
      </c>
      <c r="B52" s="234">
        <v>1</v>
      </c>
      <c r="C52" s="165" t="s">
        <v>34</v>
      </c>
      <c r="D52" s="165" t="s">
        <v>65</v>
      </c>
      <c r="E52" s="237" t="s">
        <v>51</v>
      </c>
      <c r="F52" s="159" t="s">
        <v>75</v>
      </c>
      <c r="G52" s="16"/>
      <c r="H52" s="16" t="s">
        <v>78</v>
      </c>
      <c r="I52" s="16"/>
      <c r="J52" s="16"/>
      <c r="K52" s="16"/>
      <c r="L52" s="16"/>
      <c r="M52" s="16"/>
      <c r="N52" s="16"/>
      <c r="O52" s="9"/>
      <c r="P52" s="228"/>
      <c r="Q52" s="229"/>
      <c r="R52" s="230"/>
      <c r="S52" s="10"/>
      <c r="T52" s="156"/>
      <c r="U52" s="44">
        <f t="shared" si="1"/>
        <v>0</v>
      </c>
      <c r="V52" s="44">
        <f t="shared" si="2"/>
        <v>11</v>
      </c>
      <c r="W52" s="44" t="str">
        <f>IFERROR(VLOOKUP(V52,workings!$B$5:$C$650,2,FALSE),0)</f>
        <v>D</v>
      </c>
      <c r="X52" s="44"/>
      <c r="Y52" s="44"/>
      <c r="Z52" s="44"/>
      <c r="AA52" s="44"/>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row>
    <row r="53" spans="1:65" customFormat="1" ht="15.75" customHeight="1" thickBot="1" x14ac:dyDescent="0.25">
      <c r="A53" s="160"/>
      <c r="B53" s="235"/>
      <c r="C53" s="166"/>
      <c r="D53" s="166"/>
      <c r="E53" s="238"/>
      <c r="F53" s="160"/>
      <c r="G53" s="150" t="s">
        <v>76</v>
      </c>
      <c r="H53" s="243"/>
      <c r="I53" s="243"/>
      <c r="J53" s="243"/>
      <c r="K53" s="243"/>
      <c r="L53" s="243"/>
      <c r="M53" s="243"/>
      <c r="N53" s="244"/>
      <c r="O53" s="11" t="s">
        <v>45</v>
      </c>
      <c r="P53" s="141" t="s">
        <v>64</v>
      </c>
      <c r="Q53" s="142"/>
      <c r="R53" s="143"/>
      <c r="S53" s="12"/>
      <c r="T53" s="157"/>
      <c r="U53" s="44" t="str">
        <f t="shared" si="1"/>
        <v>D</v>
      </c>
      <c r="V53" s="44">
        <f t="shared" si="2"/>
        <v>11</v>
      </c>
      <c r="W53" s="44" t="str">
        <f>IFERROR(VLOOKUP(V53,workings!$B$5:$C$650,2,FALSE),0)</f>
        <v>D</v>
      </c>
      <c r="X53" s="44"/>
      <c r="Y53" s="44"/>
      <c r="Z53" s="44"/>
      <c r="AA53" s="44"/>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row>
    <row r="54" spans="1:65" customFormat="1" ht="15" customHeight="1" x14ac:dyDescent="0.2">
      <c r="A54" s="160"/>
      <c r="B54" s="235"/>
      <c r="C54" s="166"/>
      <c r="D54" s="166" t="s">
        <v>74</v>
      </c>
      <c r="E54" s="238"/>
      <c r="F54" s="160" t="s">
        <v>75</v>
      </c>
      <c r="G54" s="150"/>
      <c r="H54" s="151"/>
      <c r="I54" s="151"/>
      <c r="J54" s="151"/>
      <c r="K54" s="151"/>
      <c r="L54" s="151"/>
      <c r="M54" s="151"/>
      <c r="N54" s="152"/>
      <c r="O54" s="9"/>
      <c r="P54" s="144" t="s">
        <v>3132</v>
      </c>
      <c r="Q54" s="145"/>
      <c r="R54" s="146"/>
      <c r="S54" s="13"/>
      <c r="T54" s="157"/>
      <c r="U54" s="44">
        <f t="shared" si="1"/>
        <v>0</v>
      </c>
      <c r="V54" s="44">
        <f t="shared" si="2"/>
        <v>11</v>
      </c>
      <c r="W54" s="44" t="str">
        <f>IFERROR(VLOOKUP(V54,workings!$B$5:$C$650,2,FALSE),0)</f>
        <v>D</v>
      </c>
      <c r="X54" s="44"/>
      <c r="Y54" s="44"/>
      <c r="Z54" s="44"/>
      <c r="AA54" s="44"/>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row>
    <row r="55" spans="1:65" customFormat="1" ht="15.75" thickBot="1" x14ac:dyDescent="0.25">
      <c r="A55" s="161"/>
      <c r="B55" s="236"/>
      <c r="C55" s="167"/>
      <c r="D55" s="167"/>
      <c r="E55" s="239"/>
      <c r="F55" s="161"/>
      <c r="G55" s="153"/>
      <c r="H55" s="154"/>
      <c r="I55" s="154"/>
      <c r="J55" s="154"/>
      <c r="K55" s="154"/>
      <c r="L55" s="154"/>
      <c r="M55" s="154"/>
      <c r="N55" s="155"/>
      <c r="O55" s="11"/>
      <c r="P55" s="231"/>
      <c r="Q55" s="232"/>
      <c r="R55" s="233"/>
      <c r="S55" s="14"/>
      <c r="T55" s="158"/>
      <c r="U55" s="44">
        <f t="shared" si="1"/>
        <v>0</v>
      </c>
      <c r="V55" s="44">
        <f t="shared" si="2"/>
        <v>11</v>
      </c>
      <c r="W55" s="44" t="str">
        <f>IFERROR(VLOOKUP(V55,workings!$B$5:$C$650,2,FALSE),0)</f>
        <v>D</v>
      </c>
      <c r="X55" s="44"/>
      <c r="Y55" s="44"/>
      <c r="Z55" s="44"/>
      <c r="AA55" s="44"/>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row>
    <row r="56" spans="1:65" customFormat="1" ht="15.75" customHeight="1" thickBot="1" x14ac:dyDescent="0.25">
      <c r="A56" s="159">
        <v>12</v>
      </c>
      <c r="B56" s="234">
        <v>1</v>
      </c>
      <c r="C56" s="165" t="s">
        <v>34</v>
      </c>
      <c r="D56" s="165" t="s">
        <v>65</v>
      </c>
      <c r="E56" s="237" t="s">
        <v>42</v>
      </c>
      <c r="F56" s="159" t="s">
        <v>77</v>
      </c>
      <c r="G56" s="16"/>
      <c r="H56" s="16" t="s">
        <v>78</v>
      </c>
      <c r="I56" s="16"/>
      <c r="J56" s="16"/>
      <c r="K56" s="16"/>
      <c r="L56" s="16"/>
      <c r="M56" s="16"/>
      <c r="N56" s="16"/>
      <c r="O56" s="9"/>
      <c r="P56" s="228"/>
      <c r="Q56" s="229"/>
      <c r="R56" s="230"/>
      <c r="S56" s="10"/>
      <c r="T56" s="156"/>
      <c r="U56" s="44">
        <f t="shared" si="1"/>
        <v>0</v>
      </c>
      <c r="V56" s="44">
        <f t="shared" si="2"/>
        <v>12</v>
      </c>
      <c r="W56" s="44" t="str">
        <f>IFERROR(VLOOKUP(V56,workings!$B$5:$C$650,2,FALSE),0)</f>
        <v>D</v>
      </c>
      <c r="X56" s="44"/>
      <c r="Y56" s="44"/>
      <c r="Z56" s="44"/>
      <c r="AA56" s="44"/>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row>
    <row r="57" spans="1:65" customFormat="1" ht="15.75" customHeight="1" thickBot="1" x14ac:dyDescent="0.25">
      <c r="A57" s="160"/>
      <c r="B57" s="235"/>
      <c r="C57" s="166"/>
      <c r="D57" s="166"/>
      <c r="E57" s="238"/>
      <c r="F57" s="160"/>
      <c r="G57" s="150"/>
      <c r="H57" s="243"/>
      <c r="I57" s="243"/>
      <c r="J57" s="243"/>
      <c r="K57" s="243"/>
      <c r="L57" s="243"/>
      <c r="M57" s="243"/>
      <c r="N57" s="244"/>
      <c r="O57" s="11" t="s">
        <v>45</v>
      </c>
      <c r="P57" s="141" t="s">
        <v>64</v>
      </c>
      <c r="Q57" s="142"/>
      <c r="R57" s="143"/>
      <c r="S57" s="12"/>
      <c r="T57" s="157"/>
      <c r="U57" s="44" t="str">
        <f t="shared" si="1"/>
        <v>D</v>
      </c>
      <c r="V57" s="44">
        <f t="shared" si="2"/>
        <v>12</v>
      </c>
      <c r="W57" s="44" t="str">
        <f>IFERROR(VLOOKUP(V57,workings!$B$5:$C$650,2,FALSE),0)</f>
        <v>D</v>
      </c>
      <c r="X57" s="44"/>
      <c r="Y57" s="44"/>
      <c r="Z57" s="44"/>
      <c r="AA57" s="44"/>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row>
    <row r="58" spans="1:65" customFormat="1" ht="15" customHeight="1" x14ac:dyDescent="0.2">
      <c r="A58" s="160"/>
      <c r="B58" s="235"/>
      <c r="C58" s="166"/>
      <c r="D58" s="166" t="s">
        <v>74</v>
      </c>
      <c r="E58" s="238"/>
      <c r="F58" s="160" t="s">
        <v>77</v>
      </c>
      <c r="G58" s="150"/>
      <c r="H58" s="151"/>
      <c r="I58" s="151"/>
      <c r="J58" s="151"/>
      <c r="K58" s="151"/>
      <c r="L58" s="151"/>
      <c r="M58" s="151"/>
      <c r="N58" s="152"/>
      <c r="O58" s="9"/>
      <c r="P58" s="144" t="s">
        <v>3269</v>
      </c>
      <c r="Q58" s="145"/>
      <c r="R58" s="146"/>
      <c r="S58" s="13"/>
      <c r="T58" s="157"/>
      <c r="U58" s="44">
        <f t="shared" si="1"/>
        <v>0</v>
      </c>
      <c r="V58" s="44">
        <f t="shared" si="2"/>
        <v>12</v>
      </c>
      <c r="W58" s="44" t="str">
        <f>IFERROR(VLOOKUP(V58,workings!$B$5:$C$650,2,FALSE),0)</f>
        <v>D</v>
      </c>
      <c r="X58" s="44"/>
      <c r="Y58" s="44"/>
      <c r="Z58" s="44"/>
      <c r="AA58" s="44"/>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row>
    <row r="59" spans="1:65" customFormat="1" ht="15.75" thickBot="1" x14ac:dyDescent="0.25">
      <c r="A59" s="161"/>
      <c r="B59" s="236"/>
      <c r="C59" s="167"/>
      <c r="D59" s="167"/>
      <c r="E59" s="239"/>
      <c r="F59" s="161"/>
      <c r="G59" s="153"/>
      <c r="H59" s="154"/>
      <c r="I59" s="154"/>
      <c r="J59" s="154"/>
      <c r="K59" s="154"/>
      <c r="L59" s="154"/>
      <c r="M59" s="154"/>
      <c r="N59" s="155"/>
      <c r="O59" s="11"/>
      <c r="P59" s="231"/>
      <c r="Q59" s="232"/>
      <c r="R59" s="233"/>
      <c r="S59" s="14"/>
      <c r="T59" s="158"/>
      <c r="U59" s="44">
        <f t="shared" si="1"/>
        <v>0</v>
      </c>
      <c r="V59" s="44">
        <f t="shared" si="2"/>
        <v>12</v>
      </c>
      <c r="W59" s="44" t="str">
        <f>IFERROR(VLOOKUP(V59,workings!$B$5:$C$650,2,FALSE),0)</f>
        <v>D</v>
      </c>
      <c r="X59" s="44"/>
      <c r="Y59" s="44"/>
      <c r="Z59" s="44"/>
      <c r="AA59" s="44"/>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row>
    <row r="60" spans="1:65" customFormat="1" ht="15.75" customHeight="1" thickBot="1" x14ac:dyDescent="0.25">
      <c r="A60" s="159">
        <v>13</v>
      </c>
      <c r="B60" s="234">
        <v>1</v>
      </c>
      <c r="C60" s="165" t="s">
        <v>34</v>
      </c>
      <c r="D60" s="165" t="s">
        <v>65</v>
      </c>
      <c r="E60" s="237" t="s">
        <v>51</v>
      </c>
      <c r="F60" s="159" t="s">
        <v>79</v>
      </c>
      <c r="G60" s="16"/>
      <c r="H60" s="16" t="s">
        <v>38</v>
      </c>
      <c r="I60" s="16"/>
      <c r="J60" s="16"/>
      <c r="K60" s="16"/>
      <c r="L60" s="16"/>
      <c r="M60" s="16"/>
      <c r="N60" s="16"/>
      <c r="O60" s="9" t="s">
        <v>45</v>
      </c>
      <c r="P60" s="228" t="s">
        <v>80</v>
      </c>
      <c r="Q60" s="229"/>
      <c r="R60" s="230"/>
      <c r="S60" s="10"/>
      <c r="T60" s="156"/>
      <c r="U60" s="44" t="str">
        <f t="shared" si="1"/>
        <v>D</v>
      </c>
      <c r="V60" s="44">
        <f t="shared" si="2"/>
        <v>13</v>
      </c>
      <c r="W60" s="44" t="str">
        <f>IFERROR(VLOOKUP(V60,workings!$B$5:$C$650,2,FALSE),0)</f>
        <v>D</v>
      </c>
      <c r="X60" s="44"/>
      <c r="Y60" s="44"/>
      <c r="Z60" s="44"/>
      <c r="AA60" s="44"/>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row>
    <row r="61" spans="1:65" customFormat="1" ht="15.75" customHeight="1" thickBot="1" x14ac:dyDescent="0.25">
      <c r="A61" s="160"/>
      <c r="B61" s="235"/>
      <c r="C61" s="166"/>
      <c r="D61" s="166"/>
      <c r="E61" s="238"/>
      <c r="F61" s="160"/>
      <c r="G61" s="150" t="s">
        <v>2936</v>
      </c>
      <c r="H61" s="243"/>
      <c r="I61" s="243"/>
      <c r="J61" s="243"/>
      <c r="K61" s="243"/>
      <c r="L61" s="243"/>
      <c r="M61" s="243"/>
      <c r="N61" s="244"/>
      <c r="O61" s="11"/>
      <c r="P61" s="141" t="s">
        <v>2937</v>
      </c>
      <c r="Q61" s="142"/>
      <c r="R61" s="143"/>
      <c r="S61" s="12"/>
      <c r="T61" s="157"/>
      <c r="U61" s="44">
        <f t="shared" si="1"/>
        <v>0</v>
      </c>
      <c r="V61" s="44">
        <f t="shared" si="2"/>
        <v>13</v>
      </c>
      <c r="W61" s="44" t="str">
        <f>IFERROR(VLOOKUP(V61,workings!$B$5:$C$650,2,FALSE),0)</f>
        <v>D</v>
      </c>
      <c r="X61" s="44"/>
      <c r="Y61" s="44"/>
      <c r="Z61" s="44"/>
      <c r="AA61" s="44"/>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row>
    <row r="62" spans="1:65" customFormat="1" ht="15" customHeight="1" x14ac:dyDescent="0.2">
      <c r="A62" s="160"/>
      <c r="B62" s="235"/>
      <c r="C62" s="166"/>
      <c r="D62" s="166" t="s">
        <v>74</v>
      </c>
      <c r="E62" s="238"/>
      <c r="F62" s="160" t="s">
        <v>79</v>
      </c>
      <c r="G62" s="150" t="s">
        <v>81</v>
      </c>
      <c r="H62" s="151"/>
      <c r="I62" s="151"/>
      <c r="J62" s="151"/>
      <c r="K62" s="151"/>
      <c r="L62" s="151"/>
      <c r="M62" s="151"/>
      <c r="N62" s="152"/>
      <c r="O62" s="9"/>
      <c r="P62" s="144" t="s">
        <v>2938</v>
      </c>
      <c r="Q62" s="145"/>
      <c r="R62" s="146"/>
      <c r="S62" s="13"/>
      <c r="T62" s="157"/>
      <c r="U62" s="44">
        <f t="shared" si="1"/>
        <v>0</v>
      </c>
      <c r="V62" s="44">
        <f t="shared" si="2"/>
        <v>13</v>
      </c>
      <c r="W62" s="44" t="str">
        <f>IFERROR(VLOOKUP(V62,workings!$B$5:$C$650,2,FALSE),0)</f>
        <v>D</v>
      </c>
      <c r="X62" s="44"/>
      <c r="Y62" s="44"/>
      <c r="Z62" s="44"/>
      <c r="AA62" s="44"/>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row>
    <row r="63" spans="1:65" customFormat="1" ht="15.75" customHeight="1" thickBot="1" x14ac:dyDescent="0.25">
      <c r="A63" s="161"/>
      <c r="B63" s="236"/>
      <c r="C63" s="167"/>
      <c r="D63" s="167"/>
      <c r="E63" s="239"/>
      <c r="F63" s="161"/>
      <c r="G63" s="153" t="s">
        <v>81</v>
      </c>
      <c r="H63" s="154"/>
      <c r="I63" s="154"/>
      <c r="J63" s="154"/>
      <c r="K63" s="154"/>
      <c r="L63" s="154"/>
      <c r="M63" s="154"/>
      <c r="N63" s="155"/>
      <c r="O63" s="11"/>
      <c r="P63" s="231" t="s">
        <v>64</v>
      </c>
      <c r="Q63" s="232"/>
      <c r="R63" s="233"/>
      <c r="S63" s="14"/>
      <c r="T63" s="158"/>
      <c r="U63" s="44">
        <f t="shared" si="1"/>
        <v>0</v>
      </c>
      <c r="V63" s="44">
        <f t="shared" si="2"/>
        <v>13</v>
      </c>
      <c r="W63" s="44" t="str">
        <f>IFERROR(VLOOKUP(V63,workings!$B$5:$C$650,2,FALSE),0)</f>
        <v>D</v>
      </c>
      <c r="X63" s="44"/>
      <c r="Y63" s="44"/>
      <c r="Z63" s="44"/>
      <c r="AA63" s="44"/>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row>
    <row r="64" spans="1:65" customFormat="1" ht="15.75" customHeight="1" thickBot="1" x14ac:dyDescent="0.25">
      <c r="A64" s="159">
        <v>14</v>
      </c>
      <c r="B64" s="234">
        <v>1</v>
      </c>
      <c r="C64" s="165" t="s">
        <v>34</v>
      </c>
      <c r="D64" s="165" t="s">
        <v>65</v>
      </c>
      <c r="E64" s="237" t="s">
        <v>51</v>
      </c>
      <c r="F64" s="159" t="s">
        <v>82</v>
      </c>
      <c r="G64" s="16"/>
      <c r="H64" s="16" t="s">
        <v>38</v>
      </c>
      <c r="I64" s="16"/>
      <c r="J64" s="16"/>
      <c r="K64" s="16"/>
      <c r="L64" s="16"/>
      <c r="M64" s="16"/>
      <c r="N64" s="16"/>
      <c r="O64" s="9"/>
      <c r="P64" s="228"/>
      <c r="Q64" s="229"/>
      <c r="R64" s="230"/>
      <c r="S64" s="10"/>
      <c r="T64" s="156"/>
      <c r="U64" s="44">
        <f t="shared" si="1"/>
        <v>0</v>
      </c>
      <c r="V64" s="44">
        <f t="shared" si="2"/>
        <v>14</v>
      </c>
      <c r="W64" s="44" t="str">
        <f>IFERROR(VLOOKUP(V64,workings!$B$5:$C$650,2,FALSE),0)</f>
        <v>C2</v>
      </c>
      <c r="X64" s="44"/>
      <c r="Y64" s="44"/>
      <c r="Z64" s="44"/>
      <c r="AA64" s="44"/>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row>
    <row r="65" spans="1:65" customFormat="1" ht="15.75" thickBot="1" x14ac:dyDescent="0.25">
      <c r="A65" s="160"/>
      <c r="B65" s="235"/>
      <c r="C65" s="166"/>
      <c r="D65" s="166"/>
      <c r="E65" s="238"/>
      <c r="F65" s="160"/>
      <c r="G65" s="150" t="s">
        <v>2734</v>
      </c>
      <c r="H65" s="243"/>
      <c r="I65" s="243"/>
      <c r="J65" s="243"/>
      <c r="K65" s="243"/>
      <c r="L65" s="243"/>
      <c r="M65" s="243"/>
      <c r="N65" s="244"/>
      <c r="O65" s="11" t="s">
        <v>29</v>
      </c>
      <c r="P65" s="141" t="s">
        <v>64</v>
      </c>
      <c r="Q65" s="142"/>
      <c r="R65" s="143"/>
      <c r="S65" s="12"/>
      <c r="T65" s="157"/>
      <c r="U65" s="44" t="str">
        <f t="shared" si="1"/>
        <v>C2</v>
      </c>
      <c r="V65" s="44">
        <f t="shared" si="2"/>
        <v>14</v>
      </c>
      <c r="W65" s="44" t="str">
        <f>IFERROR(VLOOKUP(V65,workings!$B$5:$C$650,2,FALSE),0)</f>
        <v>C2</v>
      </c>
      <c r="X65" s="44"/>
      <c r="Y65" s="44"/>
      <c r="Z65" s="44"/>
      <c r="AA65" s="44"/>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row>
    <row r="66" spans="1:65" customFormat="1" ht="15" customHeight="1" x14ac:dyDescent="0.2">
      <c r="A66" s="160"/>
      <c r="B66" s="235"/>
      <c r="C66" s="166"/>
      <c r="D66" s="166" t="s">
        <v>74</v>
      </c>
      <c r="E66" s="238"/>
      <c r="F66" s="160" t="s">
        <v>82</v>
      </c>
      <c r="G66" s="150" t="s">
        <v>81</v>
      </c>
      <c r="H66" s="151"/>
      <c r="I66" s="151"/>
      <c r="J66" s="151"/>
      <c r="K66" s="151"/>
      <c r="L66" s="151"/>
      <c r="M66" s="151"/>
      <c r="N66" s="152"/>
      <c r="O66" s="9"/>
      <c r="P66" s="144"/>
      <c r="Q66" s="145"/>
      <c r="R66" s="146"/>
      <c r="S66" s="13"/>
      <c r="T66" s="157"/>
      <c r="U66" s="44">
        <f t="shared" si="1"/>
        <v>0</v>
      </c>
      <c r="V66" s="44">
        <f t="shared" si="2"/>
        <v>14</v>
      </c>
      <c r="W66" s="44" t="str">
        <f>IFERROR(VLOOKUP(V66,workings!$B$5:$C$650,2,FALSE),0)</f>
        <v>C2</v>
      </c>
      <c r="X66" s="44"/>
      <c r="Y66" s="44"/>
      <c r="Z66" s="44"/>
      <c r="AA66" s="44"/>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row>
    <row r="67" spans="1:65" customFormat="1" ht="15.75" thickBot="1" x14ac:dyDescent="0.25">
      <c r="A67" s="161"/>
      <c r="B67" s="236"/>
      <c r="C67" s="167"/>
      <c r="D67" s="167"/>
      <c r="E67" s="239"/>
      <c r="F67" s="161"/>
      <c r="G67" s="153" t="s">
        <v>81</v>
      </c>
      <c r="H67" s="154"/>
      <c r="I67" s="154"/>
      <c r="J67" s="154"/>
      <c r="K67" s="154"/>
      <c r="L67" s="154"/>
      <c r="M67" s="154"/>
      <c r="N67" s="155"/>
      <c r="O67" s="11"/>
      <c r="P67" s="231"/>
      <c r="Q67" s="232"/>
      <c r="R67" s="233"/>
      <c r="S67" s="14"/>
      <c r="T67" s="158"/>
      <c r="U67" s="44">
        <f t="shared" si="1"/>
        <v>0</v>
      </c>
      <c r="V67" s="44">
        <f t="shared" si="2"/>
        <v>14</v>
      </c>
      <c r="W67" s="44" t="str">
        <f>IFERROR(VLOOKUP(V67,workings!$B$5:$C$650,2,FALSE),0)</f>
        <v>C2</v>
      </c>
      <c r="X67" s="44"/>
      <c r="Y67" s="44"/>
      <c r="Z67" s="44"/>
      <c r="AA67" s="44"/>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row>
    <row r="68" spans="1:65" customFormat="1" ht="15.75" customHeight="1" thickBot="1" x14ac:dyDescent="0.25">
      <c r="A68" s="159">
        <v>15</v>
      </c>
      <c r="B68" s="234">
        <v>1</v>
      </c>
      <c r="C68" s="165" t="s">
        <v>34</v>
      </c>
      <c r="D68" s="165" t="s">
        <v>65</v>
      </c>
      <c r="E68" s="237" t="s">
        <v>42</v>
      </c>
      <c r="F68" s="159"/>
      <c r="G68" s="16"/>
      <c r="H68" s="16"/>
      <c r="I68" s="16"/>
      <c r="J68" s="16"/>
      <c r="K68" s="16"/>
      <c r="L68" s="16"/>
      <c r="M68" s="16"/>
      <c r="N68" s="16"/>
      <c r="O68" s="9"/>
      <c r="P68" s="228"/>
      <c r="Q68" s="229"/>
      <c r="R68" s="230"/>
      <c r="S68" s="10"/>
      <c r="T68" s="156"/>
      <c r="U68" s="44">
        <f t="shared" si="1"/>
        <v>0</v>
      </c>
      <c r="V68" s="44">
        <f t="shared" si="2"/>
        <v>15</v>
      </c>
      <c r="W68" s="44">
        <f>IFERROR(VLOOKUP(V68,workings!$B$5:$C$650,2,FALSE),0)</f>
        <v>0</v>
      </c>
      <c r="X68" s="44"/>
      <c r="Y68" s="44"/>
      <c r="Z68" s="44"/>
      <c r="AA68" s="44"/>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row>
    <row r="69" spans="1:65" customFormat="1" ht="15.75" thickBot="1" x14ac:dyDescent="0.25">
      <c r="A69" s="160"/>
      <c r="B69" s="235"/>
      <c r="C69" s="166"/>
      <c r="D69" s="166"/>
      <c r="E69" s="238"/>
      <c r="F69" s="160"/>
      <c r="G69" s="150" t="s">
        <v>83</v>
      </c>
      <c r="H69" s="243"/>
      <c r="I69" s="243"/>
      <c r="J69" s="243"/>
      <c r="K69" s="243"/>
      <c r="L69" s="243"/>
      <c r="M69" s="243"/>
      <c r="N69" s="244"/>
      <c r="O69" s="11"/>
      <c r="P69" s="141" t="s">
        <v>39</v>
      </c>
      <c r="Q69" s="142"/>
      <c r="R69" s="143"/>
      <c r="S69" s="12"/>
      <c r="T69" s="157"/>
      <c r="U69" s="44">
        <f t="shared" si="1"/>
        <v>0</v>
      </c>
      <c r="V69" s="44">
        <f t="shared" si="2"/>
        <v>15</v>
      </c>
      <c r="W69" s="44">
        <f>IFERROR(VLOOKUP(V69,workings!$B$5:$C$650,2,FALSE),0)</f>
        <v>0</v>
      </c>
      <c r="X69" s="44"/>
      <c r="Y69" s="44"/>
      <c r="Z69" s="44"/>
      <c r="AA69" s="44"/>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row>
    <row r="70" spans="1:65" customFormat="1" ht="15" customHeight="1" x14ac:dyDescent="0.2">
      <c r="A70" s="160"/>
      <c r="B70" s="235"/>
      <c r="C70" s="166"/>
      <c r="D70" s="166" t="s">
        <v>74</v>
      </c>
      <c r="E70" s="238"/>
      <c r="F70" s="160"/>
      <c r="G70" s="150" t="s">
        <v>83</v>
      </c>
      <c r="H70" s="151"/>
      <c r="I70" s="151"/>
      <c r="J70" s="151"/>
      <c r="K70" s="151"/>
      <c r="L70" s="151"/>
      <c r="M70" s="151"/>
      <c r="N70" s="152"/>
      <c r="O70" s="9"/>
      <c r="P70" s="144"/>
      <c r="Q70" s="145"/>
      <c r="R70" s="146"/>
      <c r="S70" s="13"/>
      <c r="T70" s="157"/>
      <c r="U70" s="44">
        <f t="shared" si="1"/>
        <v>0</v>
      </c>
      <c r="V70" s="44">
        <f t="shared" si="2"/>
        <v>15</v>
      </c>
      <c r="W70" s="44">
        <f>IFERROR(VLOOKUP(V70,workings!$B$5:$C$650,2,FALSE),0)</f>
        <v>0</v>
      </c>
      <c r="X70" s="44"/>
      <c r="Y70" s="44"/>
      <c r="Z70" s="44"/>
      <c r="AA70" s="44"/>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row>
    <row r="71" spans="1:65" customFormat="1" ht="15.75" thickBot="1" x14ac:dyDescent="0.25">
      <c r="A71" s="161"/>
      <c r="B71" s="236"/>
      <c r="C71" s="167"/>
      <c r="D71" s="167"/>
      <c r="E71" s="239"/>
      <c r="F71" s="161"/>
      <c r="G71" s="153" t="s">
        <v>83</v>
      </c>
      <c r="H71" s="154"/>
      <c r="I71" s="154"/>
      <c r="J71" s="154"/>
      <c r="K71" s="154"/>
      <c r="L71" s="154"/>
      <c r="M71" s="154"/>
      <c r="N71" s="155"/>
      <c r="O71" s="11"/>
      <c r="P71" s="231"/>
      <c r="Q71" s="232"/>
      <c r="R71" s="233"/>
      <c r="S71" s="14"/>
      <c r="T71" s="158"/>
      <c r="U71" s="44">
        <f t="shared" si="1"/>
        <v>0</v>
      </c>
      <c r="V71" s="44">
        <f t="shared" si="2"/>
        <v>15</v>
      </c>
      <c r="W71" s="44">
        <f>IFERROR(VLOOKUP(V71,workings!$B$5:$C$650,2,FALSE),0)</f>
        <v>0</v>
      </c>
      <c r="X71" s="44"/>
      <c r="Y71" s="44"/>
      <c r="Z71" s="44"/>
      <c r="AA71" s="44"/>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row>
    <row r="72" spans="1:65" customFormat="1" ht="15.75" customHeight="1" thickBot="1" x14ac:dyDescent="0.25">
      <c r="A72" s="159">
        <v>16</v>
      </c>
      <c r="B72" s="234">
        <v>1</v>
      </c>
      <c r="C72" s="165" t="s">
        <v>34</v>
      </c>
      <c r="D72" s="165" t="s">
        <v>65</v>
      </c>
      <c r="E72" s="237" t="s">
        <v>36</v>
      </c>
      <c r="F72" s="159" t="s">
        <v>84</v>
      </c>
      <c r="G72" s="16"/>
      <c r="H72" s="16"/>
      <c r="I72" s="16"/>
      <c r="J72" s="16"/>
      <c r="K72" s="16"/>
      <c r="L72" s="16"/>
      <c r="M72" s="16"/>
      <c r="N72" s="16"/>
      <c r="O72" s="9"/>
      <c r="P72" s="228"/>
      <c r="Q72" s="229"/>
      <c r="R72" s="230"/>
      <c r="S72" s="10"/>
      <c r="T72" s="156"/>
      <c r="U72" s="44">
        <f t="shared" si="1"/>
        <v>0</v>
      </c>
      <c r="V72" s="44">
        <f t="shared" si="2"/>
        <v>16</v>
      </c>
      <c r="W72" s="44">
        <f>IFERROR(VLOOKUP(V72,workings!$B$5:$C$650,2,FALSE),0)</f>
        <v>0</v>
      </c>
      <c r="X72" s="44"/>
      <c r="Y72" s="44"/>
      <c r="Z72" s="44"/>
      <c r="AA72" s="44"/>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row>
    <row r="73" spans="1:65" customFormat="1" ht="15.75" thickBot="1" x14ac:dyDescent="0.25">
      <c r="A73" s="160"/>
      <c r="B73" s="235"/>
      <c r="C73" s="166"/>
      <c r="D73" s="166"/>
      <c r="E73" s="238"/>
      <c r="F73" s="160"/>
      <c r="G73" s="150" t="s">
        <v>85</v>
      </c>
      <c r="H73" s="243"/>
      <c r="I73" s="243"/>
      <c r="J73" s="243"/>
      <c r="K73" s="243"/>
      <c r="L73" s="243"/>
      <c r="M73" s="243"/>
      <c r="N73" s="244"/>
      <c r="O73" s="11"/>
      <c r="P73" s="141" t="s">
        <v>39</v>
      </c>
      <c r="Q73" s="142"/>
      <c r="R73" s="143"/>
      <c r="S73" s="12"/>
      <c r="T73" s="157"/>
      <c r="U73" s="44">
        <f t="shared" si="1"/>
        <v>0</v>
      </c>
      <c r="V73" s="44">
        <f t="shared" si="2"/>
        <v>16</v>
      </c>
      <c r="W73" s="44">
        <f>IFERROR(VLOOKUP(V73,workings!$B$5:$C$650,2,FALSE),0)</f>
        <v>0</v>
      </c>
      <c r="X73" s="44"/>
      <c r="Y73" s="44"/>
      <c r="Z73" s="44"/>
      <c r="AA73" s="44"/>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row>
    <row r="74" spans="1:65" customFormat="1" ht="15" customHeight="1" x14ac:dyDescent="0.2">
      <c r="A74" s="160"/>
      <c r="B74" s="235"/>
      <c r="C74" s="166"/>
      <c r="D74" s="166" t="s">
        <v>74</v>
      </c>
      <c r="E74" s="238"/>
      <c r="F74" s="160" t="s">
        <v>84</v>
      </c>
      <c r="G74" s="150"/>
      <c r="H74" s="151"/>
      <c r="I74" s="151"/>
      <c r="J74" s="151"/>
      <c r="K74" s="151"/>
      <c r="L74" s="151"/>
      <c r="M74" s="151"/>
      <c r="N74" s="152"/>
      <c r="O74" s="9"/>
      <c r="P74" s="144"/>
      <c r="Q74" s="145"/>
      <c r="R74" s="146"/>
      <c r="S74" s="13"/>
      <c r="T74" s="157"/>
      <c r="U74" s="44">
        <f t="shared" si="1"/>
        <v>0</v>
      </c>
      <c r="V74" s="44">
        <f t="shared" si="2"/>
        <v>16</v>
      </c>
      <c r="W74" s="44">
        <f>IFERROR(VLOOKUP(V74,workings!$B$5:$C$650,2,FALSE),0)</f>
        <v>0</v>
      </c>
      <c r="X74" s="44"/>
      <c r="Y74" s="44"/>
      <c r="Z74" s="44"/>
      <c r="AA74" s="44"/>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row>
    <row r="75" spans="1:65" customFormat="1" ht="15.75" thickBot="1" x14ac:dyDescent="0.25">
      <c r="A75" s="161"/>
      <c r="B75" s="236"/>
      <c r="C75" s="167"/>
      <c r="D75" s="167"/>
      <c r="E75" s="239"/>
      <c r="F75" s="161"/>
      <c r="G75" s="153"/>
      <c r="H75" s="154"/>
      <c r="I75" s="154"/>
      <c r="J75" s="154"/>
      <c r="K75" s="154"/>
      <c r="L75" s="154"/>
      <c r="M75" s="154"/>
      <c r="N75" s="155"/>
      <c r="O75" s="11"/>
      <c r="P75" s="231"/>
      <c r="Q75" s="232"/>
      <c r="R75" s="233"/>
      <c r="S75" s="14"/>
      <c r="T75" s="158"/>
      <c r="U75" s="44">
        <f t="shared" si="1"/>
        <v>0</v>
      </c>
      <c r="V75" s="44">
        <f t="shared" si="2"/>
        <v>16</v>
      </c>
      <c r="W75" s="44">
        <f>IFERROR(VLOOKUP(V75,workings!$B$5:$C$650,2,FALSE),0)</f>
        <v>0</v>
      </c>
      <c r="X75" s="44"/>
      <c r="Y75" s="44"/>
      <c r="Z75" s="44"/>
      <c r="AA75" s="44"/>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row>
    <row r="76" spans="1:65" customFormat="1" ht="15.75" customHeight="1" thickBot="1" x14ac:dyDescent="0.25">
      <c r="A76" s="159">
        <v>17</v>
      </c>
      <c r="B76" s="234">
        <v>1</v>
      </c>
      <c r="C76" s="165" t="s">
        <v>34</v>
      </c>
      <c r="D76" s="165" t="s">
        <v>65</v>
      </c>
      <c r="E76" s="237" t="s">
        <v>51</v>
      </c>
      <c r="F76" s="159" t="s">
        <v>86</v>
      </c>
      <c r="G76" s="16"/>
      <c r="H76" s="16" t="s">
        <v>38</v>
      </c>
      <c r="I76" s="16"/>
      <c r="J76" s="16" t="s">
        <v>44</v>
      </c>
      <c r="K76" s="16"/>
      <c r="L76" s="16"/>
      <c r="M76" s="16"/>
      <c r="N76" s="16"/>
      <c r="O76" s="9"/>
      <c r="P76" s="228"/>
      <c r="Q76" s="229"/>
      <c r="R76" s="230"/>
      <c r="S76" s="10"/>
      <c r="T76" s="156"/>
      <c r="U76" s="44">
        <f t="shared" si="1"/>
        <v>0</v>
      </c>
      <c r="V76" s="44">
        <f t="shared" si="2"/>
        <v>17</v>
      </c>
      <c r="W76" s="44" t="str">
        <f>IFERROR(VLOOKUP(V76,workings!$B$5:$C$650,2,FALSE),0)</f>
        <v>B</v>
      </c>
      <c r="X76" s="44"/>
      <c r="Y76" s="44"/>
      <c r="Z76" s="44"/>
      <c r="AA76" s="44"/>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row>
    <row r="77" spans="1:65" customFormat="1" ht="15.75" thickBot="1" x14ac:dyDescent="0.25">
      <c r="A77" s="160"/>
      <c r="B77" s="235"/>
      <c r="C77" s="166"/>
      <c r="D77" s="166"/>
      <c r="E77" s="238"/>
      <c r="F77" s="160"/>
      <c r="G77" s="150" t="s">
        <v>87</v>
      </c>
      <c r="H77" s="243"/>
      <c r="I77" s="243"/>
      <c r="J77" s="243"/>
      <c r="K77" s="243"/>
      <c r="L77" s="243"/>
      <c r="M77" s="243"/>
      <c r="N77" s="244"/>
      <c r="O77" s="11" t="s">
        <v>25</v>
      </c>
      <c r="P77" s="141" t="s">
        <v>3164</v>
      </c>
      <c r="Q77" s="142"/>
      <c r="R77" s="143"/>
      <c r="S77" s="12"/>
      <c r="T77" s="157"/>
      <c r="U77" s="44" t="str">
        <f t="shared" ref="U77:U140" si="3">O77</f>
        <v>B</v>
      </c>
      <c r="V77" s="44">
        <f t="shared" ref="V77:V140" si="4">IF(A77&gt;0,A77,V76)</f>
        <v>17</v>
      </c>
      <c r="W77" s="44" t="str">
        <f>IFERROR(VLOOKUP(V77,workings!$B$5:$C$650,2,FALSE),0)</f>
        <v>B</v>
      </c>
      <c r="X77" s="44"/>
      <c r="Y77" s="44"/>
      <c r="Z77" s="44"/>
      <c r="AA77" s="44"/>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row>
    <row r="78" spans="1:65" customFormat="1" ht="15" customHeight="1" x14ac:dyDescent="0.2">
      <c r="A78" s="160"/>
      <c r="B78" s="235"/>
      <c r="C78" s="166"/>
      <c r="D78" s="166" t="s">
        <v>74</v>
      </c>
      <c r="E78" s="238"/>
      <c r="F78" s="160" t="s">
        <v>86</v>
      </c>
      <c r="G78" s="150"/>
      <c r="H78" s="151"/>
      <c r="I78" s="151"/>
      <c r="J78" s="151"/>
      <c r="K78" s="151"/>
      <c r="L78" s="151"/>
      <c r="M78" s="151"/>
      <c r="N78" s="152"/>
      <c r="O78" s="9"/>
      <c r="P78" s="144"/>
      <c r="Q78" s="145"/>
      <c r="R78" s="146"/>
      <c r="S78" s="13"/>
      <c r="T78" s="157"/>
      <c r="U78" s="44">
        <f t="shared" si="3"/>
        <v>0</v>
      </c>
      <c r="V78" s="44">
        <f t="shared" si="4"/>
        <v>17</v>
      </c>
      <c r="W78" s="44" t="str">
        <f>IFERROR(VLOOKUP(V78,workings!$B$5:$C$650,2,FALSE),0)</f>
        <v>B</v>
      </c>
      <c r="X78" s="44"/>
      <c r="Y78" s="44"/>
      <c r="Z78" s="44"/>
      <c r="AA78" s="44"/>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row>
    <row r="79" spans="1:65" customFormat="1" ht="15.75" thickBot="1" x14ac:dyDescent="0.25">
      <c r="A79" s="161"/>
      <c r="B79" s="236"/>
      <c r="C79" s="167"/>
      <c r="D79" s="167"/>
      <c r="E79" s="239"/>
      <c r="F79" s="161"/>
      <c r="G79" s="153"/>
      <c r="H79" s="154"/>
      <c r="I79" s="154"/>
      <c r="J79" s="154"/>
      <c r="K79" s="154"/>
      <c r="L79" s="154"/>
      <c r="M79" s="154"/>
      <c r="N79" s="155"/>
      <c r="O79" s="11"/>
      <c r="P79" s="231"/>
      <c r="Q79" s="232"/>
      <c r="R79" s="233"/>
      <c r="S79" s="14"/>
      <c r="T79" s="158"/>
      <c r="U79" s="44">
        <f t="shared" si="3"/>
        <v>0</v>
      </c>
      <c r="V79" s="44">
        <f t="shared" si="4"/>
        <v>17</v>
      </c>
      <c r="W79" s="44" t="str">
        <f>IFERROR(VLOOKUP(V79,workings!$B$5:$C$650,2,FALSE),0)</f>
        <v>B</v>
      </c>
      <c r="X79" s="44"/>
      <c r="Y79" s="44"/>
      <c r="Z79" s="44"/>
      <c r="AA79" s="44"/>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row>
    <row r="80" spans="1:65" customFormat="1" ht="15.75" customHeight="1" thickBot="1" x14ac:dyDescent="0.25">
      <c r="A80" s="159">
        <v>18</v>
      </c>
      <c r="B80" s="234">
        <v>1</v>
      </c>
      <c r="C80" s="165" t="s">
        <v>34</v>
      </c>
      <c r="D80" s="165" t="s">
        <v>88</v>
      </c>
      <c r="E80" s="237" t="s">
        <v>42</v>
      </c>
      <c r="F80" s="159" t="s">
        <v>89</v>
      </c>
      <c r="G80" s="16"/>
      <c r="H80" s="16" t="s">
        <v>78</v>
      </c>
      <c r="I80" s="16"/>
      <c r="J80" s="16"/>
      <c r="K80" s="16"/>
      <c r="L80" s="16"/>
      <c r="M80" s="16" t="s">
        <v>38</v>
      </c>
      <c r="N80" s="16"/>
      <c r="O80" s="9"/>
      <c r="P80" s="228"/>
      <c r="Q80" s="229"/>
      <c r="R80" s="230"/>
      <c r="S80" s="10"/>
      <c r="T80" s="156"/>
      <c r="U80" s="44">
        <f t="shared" si="3"/>
        <v>0</v>
      </c>
      <c r="V80" s="44">
        <f t="shared" si="4"/>
        <v>18</v>
      </c>
      <c r="W80" s="44" t="str">
        <f>IFERROR(VLOOKUP(V80,workings!$B$5:$C$650,2,FALSE),0)</f>
        <v>D</v>
      </c>
      <c r="X80" s="44"/>
      <c r="Y80" s="44"/>
      <c r="Z80" s="44"/>
      <c r="AA80" s="44"/>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row>
    <row r="81" spans="1:65" customFormat="1" ht="15.75" thickBot="1" x14ac:dyDescent="0.25">
      <c r="A81" s="160"/>
      <c r="B81" s="235"/>
      <c r="C81" s="166"/>
      <c r="D81" s="166"/>
      <c r="E81" s="238"/>
      <c r="F81" s="160"/>
      <c r="G81" s="150" t="s">
        <v>90</v>
      </c>
      <c r="H81" s="243"/>
      <c r="I81" s="243"/>
      <c r="J81" s="243"/>
      <c r="K81" s="243"/>
      <c r="L81" s="243"/>
      <c r="M81" s="243"/>
      <c r="N81" s="244"/>
      <c r="O81" s="11" t="s">
        <v>45</v>
      </c>
      <c r="P81" s="141" t="s">
        <v>3270</v>
      </c>
      <c r="Q81" s="142"/>
      <c r="R81" s="143"/>
      <c r="S81" s="12"/>
      <c r="T81" s="157"/>
      <c r="U81" s="44" t="str">
        <f t="shared" si="3"/>
        <v>D</v>
      </c>
      <c r="V81" s="44">
        <f t="shared" si="4"/>
        <v>18</v>
      </c>
      <c r="W81" s="44" t="str">
        <f>IFERROR(VLOOKUP(V81,workings!$B$5:$C$650,2,FALSE),0)</f>
        <v>D</v>
      </c>
      <c r="X81" s="44"/>
      <c r="Y81" s="44"/>
      <c r="Z81" s="44"/>
      <c r="AA81" s="44"/>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row>
    <row r="82" spans="1:65" customFormat="1" ht="15" customHeight="1" x14ac:dyDescent="0.2">
      <c r="A82" s="160"/>
      <c r="B82" s="235"/>
      <c r="C82" s="166"/>
      <c r="D82" s="166" t="s">
        <v>91</v>
      </c>
      <c r="E82" s="238"/>
      <c r="F82" s="160" t="s">
        <v>89</v>
      </c>
      <c r="G82" s="150"/>
      <c r="H82" s="151"/>
      <c r="I82" s="151"/>
      <c r="J82" s="151"/>
      <c r="K82" s="151"/>
      <c r="L82" s="151"/>
      <c r="M82" s="151"/>
      <c r="N82" s="152"/>
      <c r="O82" s="9"/>
      <c r="P82" s="144"/>
      <c r="Q82" s="145"/>
      <c r="R82" s="146"/>
      <c r="S82" s="13"/>
      <c r="T82" s="157"/>
      <c r="U82" s="44">
        <f t="shared" si="3"/>
        <v>0</v>
      </c>
      <c r="V82" s="44">
        <f t="shared" si="4"/>
        <v>18</v>
      </c>
      <c r="W82" s="44" t="str">
        <f>IFERROR(VLOOKUP(V82,workings!$B$5:$C$650,2,FALSE),0)</f>
        <v>D</v>
      </c>
      <c r="X82" s="44"/>
      <c r="Y82" s="44"/>
      <c r="Z82" s="44"/>
      <c r="AA82" s="44"/>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row>
    <row r="83" spans="1:65" customFormat="1" ht="15.75" thickBot="1" x14ac:dyDescent="0.25">
      <c r="A83" s="161"/>
      <c r="B83" s="236"/>
      <c r="C83" s="167"/>
      <c r="D83" s="167"/>
      <c r="E83" s="239"/>
      <c r="F83" s="161"/>
      <c r="G83" s="153"/>
      <c r="H83" s="154"/>
      <c r="I83" s="154"/>
      <c r="J83" s="154"/>
      <c r="K83" s="154"/>
      <c r="L83" s="154"/>
      <c r="M83" s="154"/>
      <c r="N83" s="155"/>
      <c r="O83" s="11"/>
      <c r="P83" s="231"/>
      <c r="Q83" s="232"/>
      <c r="R83" s="233"/>
      <c r="S83" s="14"/>
      <c r="T83" s="158"/>
      <c r="U83" s="44">
        <f t="shared" si="3"/>
        <v>0</v>
      </c>
      <c r="V83" s="44">
        <f t="shared" si="4"/>
        <v>18</v>
      </c>
      <c r="W83" s="44" t="str">
        <f>IFERROR(VLOOKUP(V83,workings!$B$5:$C$650,2,FALSE),0)</f>
        <v>D</v>
      </c>
      <c r="X83" s="44"/>
      <c r="Y83" s="44"/>
      <c r="Z83" s="44"/>
      <c r="AA83" s="44"/>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row>
    <row r="84" spans="1:65" customFormat="1" ht="15.75" customHeight="1" thickBot="1" x14ac:dyDescent="0.25">
      <c r="A84" s="159">
        <v>19</v>
      </c>
      <c r="B84" s="234">
        <v>1</v>
      </c>
      <c r="C84" s="165" t="s">
        <v>34</v>
      </c>
      <c r="D84" s="165" t="s">
        <v>92</v>
      </c>
      <c r="E84" s="237" t="s">
        <v>42</v>
      </c>
      <c r="F84" s="159" t="s">
        <v>93</v>
      </c>
      <c r="G84" s="16"/>
      <c r="H84" s="16" t="s">
        <v>38</v>
      </c>
      <c r="I84" s="16"/>
      <c r="J84" s="16"/>
      <c r="K84" s="16"/>
      <c r="L84" s="16"/>
      <c r="M84" s="16"/>
      <c r="N84" s="16"/>
      <c r="O84" s="9"/>
      <c r="P84" s="228"/>
      <c r="Q84" s="229"/>
      <c r="R84" s="230"/>
      <c r="S84" s="10"/>
      <c r="T84" s="156"/>
      <c r="U84" s="44">
        <f t="shared" si="3"/>
        <v>0</v>
      </c>
      <c r="V84" s="44">
        <f t="shared" si="4"/>
        <v>19</v>
      </c>
      <c r="W84" s="44">
        <f>IFERROR(VLOOKUP(V84,workings!$B$5:$C$650,2,FALSE),0)</f>
        <v>0</v>
      </c>
      <c r="X84" s="44"/>
      <c r="Y84" s="44"/>
      <c r="Z84" s="44"/>
      <c r="AA84" s="44"/>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row>
    <row r="85" spans="1:65" customFormat="1" ht="15.75" thickBot="1" x14ac:dyDescent="0.25">
      <c r="A85" s="160"/>
      <c r="B85" s="235"/>
      <c r="C85" s="166"/>
      <c r="D85" s="166"/>
      <c r="E85" s="238"/>
      <c r="F85" s="160"/>
      <c r="G85" s="150"/>
      <c r="H85" s="243"/>
      <c r="I85" s="243"/>
      <c r="J85" s="243"/>
      <c r="K85" s="243"/>
      <c r="L85" s="243"/>
      <c r="M85" s="243"/>
      <c r="N85" s="244"/>
      <c r="O85" s="11"/>
      <c r="P85" s="141" t="s">
        <v>39</v>
      </c>
      <c r="Q85" s="142"/>
      <c r="R85" s="143"/>
      <c r="S85" s="12"/>
      <c r="T85" s="157"/>
      <c r="U85" s="44">
        <f t="shared" si="3"/>
        <v>0</v>
      </c>
      <c r="V85" s="44">
        <f t="shared" si="4"/>
        <v>19</v>
      </c>
      <c r="W85" s="44">
        <f>IFERROR(VLOOKUP(V85,workings!$B$5:$C$650,2,FALSE),0)</f>
        <v>0</v>
      </c>
      <c r="X85" s="44"/>
      <c r="Y85" s="44"/>
      <c r="Z85" s="44"/>
      <c r="AA85" s="44"/>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row>
    <row r="86" spans="1:65" customFormat="1" ht="15" customHeight="1" x14ac:dyDescent="0.2">
      <c r="A86" s="160"/>
      <c r="B86" s="235"/>
      <c r="C86" s="166"/>
      <c r="D86" s="166" t="s">
        <v>96</v>
      </c>
      <c r="E86" s="238"/>
      <c r="F86" s="160" t="s">
        <v>93</v>
      </c>
      <c r="G86" s="150"/>
      <c r="H86" s="151"/>
      <c r="I86" s="151"/>
      <c r="J86" s="151"/>
      <c r="K86" s="151"/>
      <c r="L86" s="151"/>
      <c r="M86" s="151"/>
      <c r="N86" s="152"/>
      <c r="O86" s="9"/>
      <c r="P86" s="144"/>
      <c r="Q86" s="145"/>
      <c r="R86" s="146"/>
      <c r="S86" s="13"/>
      <c r="T86" s="157"/>
      <c r="U86" s="44">
        <f t="shared" si="3"/>
        <v>0</v>
      </c>
      <c r="V86" s="44">
        <f t="shared" si="4"/>
        <v>19</v>
      </c>
      <c r="W86" s="44">
        <f>IFERROR(VLOOKUP(V86,workings!$B$5:$C$650,2,FALSE),0)</f>
        <v>0</v>
      </c>
      <c r="X86" s="44"/>
      <c r="Y86" s="44"/>
      <c r="Z86" s="44"/>
      <c r="AA86" s="44"/>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row>
    <row r="87" spans="1:65" customFormat="1" ht="15.75" thickBot="1" x14ac:dyDescent="0.25">
      <c r="A87" s="161"/>
      <c r="B87" s="236"/>
      <c r="C87" s="167"/>
      <c r="D87" s="167"/>
      <c r="E87" s="239"/>
      <c r="F87" s="161"/>
      <c r="G87" s="153"/>
      <c r="H87" s="154"/>
      <c r="I87" s="154"/>
      <c r="J87" s="154"/>
      <c r="K87" s="154"/>
      <c r="L87" s="154"/>
      <c r="M87" s="154"/>
      <c r="N87" s="155"/>
      <c r="O87" s="11"/>
      <c r="P87" s="231"/>
      <c r="Q87" s="232"/>
      <c r="R87" s="233"/>
      <c r="S87" s="14"/>
      <c r="T87" s="158"/>
      <c r="U87" s="44">
        <f t="shared" si="3"/>
        <v>0</v>
      </c>
      <c r="V87" s="44">
        <f t="shared" si="4"/>
        <v>19</v>
      </c>
      <c r="W87" s="44">
        <f>IFERROR(VLOOKUP(V87,workings!$B$5:$C$650,2,FALSE),0)</f>
        <v>0</v>
      </c>
      <c r="X87" s="44"/>
      <c r="Y87" s="44"/>
      <c r="Z87" s="44"/>
      <c r="AA87" s="44"/>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row>
    <row r="88" spans="1:65" customFormat="1" ht="15.75" customHeight="1" thickBot="1" x14ac:dyDescent="0.25">
      <c r="A88" s="159">
        <v>20</v>
      </c>
      <c r="B88" s="234">
        <v>1</v>
      </c>
      <c r="C88" s="165" t="s">
        <v>34</v>
      </c>
      <c r="D88" s="165" t="s">
        <v>65</v>
      </c>
      <c r="E88" s="237" t="s">
        <v>42</v>
      </c>
      <c r="F88" s="159"/>
      <c r="G88" s="16"/>
      <c r="H88" s="16"/>
      <c r="I88" s="16"/>
      <c r="J88" s="16"/>
      <c r="K88" s="16"/>
      <c r="L88" s="16"/>
      <c r="M88" s="16"/>
      <c r="N88" s="16"/>
      <c r="O88" s="9"/>
      <c r="P88" s="228"/>
      <c r="Q88" s="229"/>
      <c r="R88" s="230"/>
      <c r="S88" s="10"/>
      <c r="T88" s="156"/>
      <c r="U88" s="44">
        <f t="shared" si="3"/>
        <v>0</v>
      </c>
      <c r="V88" s="44">
        <f t="shared" si="4"/>
        <v>20</v>
      </c>
      <c r="W88" s="44">
        <f>IFERROR(VLOOKUP(V88,workings!$B$5:$C$650,2,FALSE),0)</f>
        <v>0</v>
      </c>
      <c r="X88" s="44"/>
      <c r="Y88" s="44"/>
      <c r="Z88" s="44"/>
      <c r="AA88" s="44"/>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row>
    <row r="89" spans="1:65" customFormat="1" ht="15.75" thickBot="1" x14ac:dyDescent="0.25">
      <c r="A89" s="160"/>
      <c r="B89" s="235"/>
      <c r="C89" s="166"/>
      <c r="D89" s="166"/>
      <c r="E89" s="238"/>
      <c r="F89" s="160"/>
      <c r="G89" s="150" t="s">
        <v>83</v>
      </c>
      <c r="H89" s="243"/>
      <c r="I89" s="243"/>
      <c r="J89" s="243"/>
      <c r="K89" s="243"/>
      <c r="L89" s="243"/>
      <c r="M89" s="243"/>
      <c r="N89" s="244"/>
      <c r="O89" s="11"/>
      <c r="P89" s="141" t="s">
        <v>39</v>
      </c>
      <c r="Q89" s="142"/>
      <c r="R89" s="143"/>
      <c r="S89" s="12"/>
      <c r="T89" s="157"/>
      <c r="U89" s="44">
        <f t="shared" si="3"/>
        <v>0</v>
      </c>
      <c r="V89" s="44">
        <f t="shared" si="4"/>
        <v>20</v>
      </c>
      <c r="W89" s="44">
        <f>IFERROR(VLOOKUP(V89,workings!$B$5:$C$650,2,FALSE),0)</f>
        <v>0</v>
      </c>
      <c r="X89" s="44"/>
      <c r="Y89" s="44"/>
      <c r="Z89" s="44"/>
      <c r="AA89" s="44"/>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row>
    <row r="90" spans="1:65" customFormat="1" ht="15" customHeight="1" x14ac:dyDescent="0.2">
      <c r="A90" s="160"/>
      <c r="B90" s="235"/>
      <c r="C90" s="166"/>
      <c r="D90" s="166"/>
      <c r="E90" s="238"/>
      <c r="F90" s="160"/>
      <c r="G90" s="150" t="s">
        <v>83</v>
      </c>
      <c r="H90" s="151"/>
      <c r="I90" s="151"/>
      <c r="J90" s="151"/>
      <c r="K90" s="151"/>
      <c r="L90" s="151"/>
      <c r="M90" s="151"/>
      <c r="N90" s="152"/>
      <c r="O90" s="9"/>
      <c r="P90" s="144"/>
      <c r="Q90" s="145"/>
      <c r="R90" s="146"/>
      <c r="S90" s="13"/>
      <c r="T90" s="157"/>
      <c r="U90" s="44">
        <f t="shared" si="3"/>
        <v>0</v>
      </c>
      <c r="V90" s="44">
        <f t="shared" si="4"/>
        <v>20</v>
      </c>
      <c r="W90" s="44">
        <f>IFERROR(VLOOKUP(V90,workings!$B$5:$C$650,2,FALSE),0)</f>
        <v>0</v>
      </c>
      <c r="X90" s="44"/>
      <c r="Y90" s="44"/>
      <c r="Z90" s="44"/>
      <c r="AA90" s="44"/>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row>
    <row r="91" spans="1:65" customFormat="1" ht="15.75" thickBot="1" x14ac:dyDescent="0.25">
      <c r="A91" s="161"/>
      <c r="B91" s="236"/>
      <c r="C91" s="167"/>
      <c r="D91" s="167"/>
      <c r="E91" s="239"/>
      <c r="F91" s="161"/>
      <c r="G91" s="153" t="s">
        <v>83</v>
      </c>
      <c r="H91" s="154"/>
      <c r="I91" s="154"/>
      <c r="J91" s="154"/>
      <c r="K91" s="154"/>
      <c r="L91" s="154"/>
      <c r="M91" s="154"/>
      <c r="N91" s="155"/>
      <c r="O91" s="11"/>
      <c r="P91" s="231"/>
      <c r="Q91" s="232"/>
      <c r="R91" s="233"/>
      <c r="S91" s="14"/>
      <c r="T91" s="158"/>
      <c r="U91" s="44">
        <f t="shared" si="3"/>
        <v>0</v>
      </c>
      <c r="V91" s="44">
        <f t="shared" si="4"/>
        <v>20</v>
      </c>
      <c r="W91" s="44">
        <f>IFERROR(VLOOKUP(V91,workings!$B$5:$C$650,2,FALSE),0)</f>
        <v>0</v>
      </c>
      <c r="X91" s="44"/>
      <c r="Y91" s="44"/>
      <c r="Z91" s="44"/>
      <c r="AA91" s="44"/>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row>
    <row r="92" spans="1:65" customFormat="1" ht="15.75" customHeight="1" thickBot="1" x14ac:dyDescent="0.25">
      <c r="A92" s="159">
        <v>21</v>
      </c>
      <c r="B92" s="234">
        <v>1</v>
      </c>
      <c r="C92" s="165" t="s">
        <v>34</v>
      </c>
      <c r="D92" s="165" t="s">
        <v>65</v>
      </c>
      <c r="E92" s="237" t="s">
        <v>42</v>
      </c>
      <c r="F92" s="159" t="s">
        <v>97</v>
      </c>
      <c r="G92" s="16"/>
      <c r="H92" s="16"/>
      <c r="I92" s="16"/>
      <c r="J92" s="16" t="s">
        <v>44</v>
      </c>
      <c r="K92" s="16"/>
      <c r="L92" s="16"/>
      <c r="M92" s="16"/>
      <c r="N92" s="16" t="s">
        <v>99</v>
      </c>
      <c r="O92" s="9"/>
      <c r="P92" s="228"/>
      <c r="Q92" s="229"/>
      <c r="R92" s="230"/>
      <c r="S92" s="10"/>
      <c r="T92" s="156"/>
      <c r="U92" s="44">
        <f t="shared" si="3"/>
        <v>0</v>
      </c>
      <c r="V92" s="44">
        <f t="shared" si="4"/>
        <v>21</v>
      </c>
      <c r="W92" s="44" t="str">
        <f>IFERROR(VLOOKUP(V92,workings!$B$5:$C$650,2,FALSE),0)</f>
        <v>B</v>
      </c>
      <c r="X92" s="44"/>
      <c r="Y92" s="44"/>
      <c r="Z92" s="44"/>
      <c r="AA92" s="44"/>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row>
    <row r="93" spans="1:65" customFormat="1" ht="15.75" thickBot="1" x14ac:dyDescent="0.25">
      <c r="A93" s="160"/>
      <c r="B93" s="235"/>
      <c r="C93" s="166"/>
      <c r="D93" s="166"/>
      <c r="E93" s="238"/>
      <c r="F93" s="160"/>
      <c r="G93" s="150" t="s">
        <v>2735</v>
      </c>
      <c r="H93" s="243"/>
      <c r="I93" s="243"/>
      <c r="J93" s="243"/>
      <c r="K93" s="243"/>
      <c r="L93" s="243"/>
      <c r="M93" s="243"/>
      <c r="N93" s="244"/>
      <c r="O93" s="11" t="s">
        <v>25</v>
      </c>
      <c r="P93" s="141" t="s">
        <v>2749</v>
      </c>
      <c r="Q93" s="142"/>
      <c r="R93" s="143"/>
      <c r="S93" s="12"/>
      <c r="T93" s="157"/>
      <c r="U93" s="44" t="str">
        <f t="shared" si="3"/>
        <v>B</v>
      </c>
      <c r="V93" s="44">
        <f t="shared" si="4"/>
        <v>21</v>
      </c>
      <c r="W93" s="44" t="str">
        <f>IFERROR(VLOOKUP(V93,workings!$B$5:$C$650,2,FALSE),0)</f>
        <v>B</v>
      </c>
      <c r="X93" s="44"/>
      <c r="Y93" s="44"/>
      <c r="Z93" s="44"/>
      <c r="AA93" s="44"/>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row>
    <row r="94" spans="1:65" customFormat="1" ht="15" customHeight="1" x14ac:dyDescent="0.2">
      <c r="A94" s="160"/>
      <c r="B94" s="235"/>
      <c r="C94" s="166"/>
      <c r="D94" s="166"/>
      <c r="E94" s="238"/>
      <c r="F94" s="160" t="s">
        <v>97</v>
      </c>
      <c r="G94" s="150"/>
      <c r="H94" s="151"/>
      <c r="I94" s="151"/>
      <c r="J94" s="151"/>
      <c r="K94" s="151"/>
      <c r="L94" s="151"/>
      <c r="M94" s="151"/>
      <c r="N94" s="152"/>
      <c r="O94" s="9"/>
      <c r="P94" s="144"/>
      <c r="Q94" s="145"/>
      <c r="R94" s="146"/>
      <c r="S94" s="13"/>
      <c r="T94" s="157"/>
      <c r="U94" s="44">
        <f t="shared" si="3"/>
        <v>0</v>
      </c>
      <c r="V94" s="44">
        <f t="shared" si="4"/>
        <v>21</v>
      </c>
      <c r="W94" s="44" t="str">
        <f>IFERROR(VLOOKUP(V94,workings!$B$5:$C$650,2,FALSE),0)</f>
        <v>B</v>
      </c>
      <c r="X94" s="44"/>
      <c r="Y94" s="44"/>
      <c r="Z94" s="44"/>
      <c r="AA94" s="44"/>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row>
    <row r="95" spans="1:65" customFormat="1" ht="15.75" thickBot="1" x14ac:dyDescent="0.25">
      <c r="A95" s="161"/>
      <c r="B95" s="236"/>
      <c r="C95" s="167"/>
      <c r="D95" s="167"/>
      <c r="E95" s="239"/>
      <c r="F95" s="161"/>
      <c r="G95" s="153"/>
      <c r="H95" s="154"/>
      <c r="I95" s="154"/>
      <c r="J95" s="154"/>
      <c r="K95" s="154"/>
      <c r="L95" s="154"/>
      <c r="M95" s="154"/>
      <c r="N95" s="155"/>
      <c r="O95" s="11"/>
      <c r="P95" s="231"/>
      <c r="Q95" s="232"/>
      <c r="R95" s="233"/>
      <c r="S95" s="14"/>
      <c r="T95" s="158"/>
      <c r="U95" s="44">
        <f t="shared" si="3"/>
        <v>0</v>
      </c>
      <c r="V95" s="44">
        <f t="shared" si="4"/>
        <v>21</v>
      </c>
      <c r="W95" s="44" t="str">
        <f>IFERROR(VLOOKUP(V95,workings!$B$5:$C$650,2,FALSE),0)</f>
        <v>B</v>
      </c>
      <c r="X95" s="44"/>
      <c r="Y95" s="44"/>
      <c r="Z95" s="44"/>
      <c r="AA95" s="44"/>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row>
    <row r="96" spans="1:65" customFormat="1" ht="15.75" customHeight="1" thickBot="1" x14ac:dyDescent="0.25">
      <c r="A96" s="159">
        <v>22</v>
      </c>
      <c r="B96" s="234">
        <v>1</v>
      </c>
      <c r="C96" s="165" t="s">
        <v>34</v>
      </c>
      <c r="D96" s="165" t="s">
        <v>65</v>
      </c>
      <c r="E96" s="237" t="s">
        <v>42</v>
      </c>
      <c r="F96" s="159" t="s">
        <v>53</v>
      </c>
      <c r="G96" s="16" t="s">
        <v>44</v>
      </c>
      <c r="H96" s="16" t="s">
        <v>44</v>
      </c>
      <c r="I96" s="16"/>
      <c r="J96" s="16"/>
      <c r="K96" s="16"/>
      <c r="L96" s="16"/>
      <c r="M96" s="16" t="s">
        <v>38</v>
      </c>
      <c r="N96" s="16"/>
      <c r="O96" s="9"/>
      <c r="P96" s="228"/>
      <c r="Q96" s="229"/>
      <c r="R96" s="230"/>
      <c r="S96" s="10"/>
      <c r="T96" s="156"/>
      <c r="U96" s="44">
        <f t="shared" si="3"/>
        <v>0</v>
      </c>
      <c r="V96" s="44">
        <f t="shared" si="4"/>
        <v>22</v>
      </c>
      <c r="W96" s="44" t="str">
        <f>IFERROR(VLOOKUP(V96,workings!$B$5:$C$650,2,FALSE),0)</f>
        <v>C2</v>
      </c>
      <c r="X96" s="44"/>
      <c r="Y96" s="44"/>
      <c r="Z96" s="44"/>
      <c r="AA96" s="44"/>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row>
    <row r="97" spans="1:65" customFormat="1" ht="15.75" thickBot="1" x14ac:dyDescent="0.25">
      <c r="A97" s="160"/>
      <c r="B97" s="235"/>
      <c r="C97" s="166"/>
      <c r="D97" s="166"/>
      <c r="E97" s="238"/>
      <c r="F97" s="160"/>
      <c r="G97" s="150" t="s">
        <v>3167</v>
      </c>
      <c r="H97" s="243"/>
      <c r="I97" s="243"/>
      <c r="J97" s="243"/>
      <c r="K97" s="243"/>
      <c r="L97" s="243"/>
      <c r="M97" s="243"/>
      <c r="N97" s="244"/>
      <c r="O97" s="11" t="s">
        <v>29</v>
      </c>
      <c r="P97" s="141" t="s">
        <v>231</v>
      </c>
      <c r="Q97" s="142"/>
      <c r="R97" s="143"/>
      <c r="S97" s="12"/>
      <c r="T97" s="157"/>
      <c r="U97" s="44" t="str">
        <f t="shared" si="3"/>
        <v>C2</v>
      </c>
      <c r="V97" s="44">
        <f t="shared" si="4"/>
        <v>22</v>
      </c>
      <c r="W97" s="44" t="str">
        <f>IFERROR(VLOOKUP(V97,workings!$B$5:$C$650,2,FALSE),0)</f>
        <v>C2</v>
      </c>
      <c r="X97" s="44"/>
      <c r="Y97" s="44"/>
      <c r="Z97" s="44"/>
      <c r="AA97" s="44"/>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row>
    <row r="98" spans="1:65" customFormat="1" ht="15" customHeight="1" x14ac:dyDescent="0.2">
      <c r="A98" s="160"/>
      <c r="B98" s="235"/>
      <c r="C98" s="166"/>
      <c r="D98" s="166"/>
      <c r="E98" s="238"/>
      <c r="F98" s="160" t="s">
        <v>53</v>
      </c>
      <c r="G98" s="150" t="s">
        <v>38</v>
      </c>
      <c r="H98" s="151" t="s">
        <v>38</v>
      </c>
      <c r="I98" s="151"/>
      <c r="J98" s="151"/>
      <c r="K98" s="151"/>
      <c r="L98" s="151"/>
      <c r="M98" s="151"/>
      <c r="N98" s="152"/>
      <c r="O98" s="9"/>
      <c r="P98" s="144"/>
      <c r="Q98" s="145"/>
      <c r="R98" s="146"/>
      <c r="S98" s="13"/>
      <c r="T98" s="157"/>
      <c r="U98" s="44">
        <f t="shared" si="3"/>
        <v>0</v>
      </c>
      <c r="V98" s="44">
        <f t="shared" si="4"/>
        <v>22</v>
      </c>
      <c r="W98" s="44" t="str">
        <f>IFERROR(VLOOKUP(V98,workings!$B$5:$C$650,2,FALSE),0)</f>
        <v>C2</v>
      </c>
      <c r="X98" s="44"/>
      <c r="Y98" s="44"/>
      <c r="Z98" s="44"/>
      <c r="AA98" s="44"/>
      <c r="AB98" s="102"/>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row>
    <row r="99" spans="1:65" customFormat="1" ht="15.75" thickBot="1" x14ac:dyDescent="0.25">
      <c r="A99" s="161"/>
      <c r="B99" s="236"/>
      <c r="C99" s="167"/>
      <c r="D99" s="167"/>
      <c r="E99" s="239"/>
      <c r="F99" s="161"/>
      <c r="G99" s="153" t="s">
        <v>100</v>
      </c>
      <c r="H99" s="154"/>
      <c r="I99" s="154"/>
      <c r="J99" s="154"/>
      <c r="K99" s="154"/>
      <c r="L99" s="154"/>
      <c r="M99" s="154"/>
      <c r="N99" s="155"/>
      <c r="O99" s="11"/>
      <c r="P99" s="231"/>
      <c r="Q99" s="232"/>
      <c r="R99" s="233"/>
      <c r="S99" s="14"/>
      <c r="T99" s="158"/>
      <c r="U99" s="44">
        <f t="shared" si="3"/>
        <v>0</v>
      </c>
      <c r="V99" s="44">
        <f t="shared" si="4"/>
        <v>22</v>
      </c>
      <c r="W99" s="44" t="str">
        <f>IFERROR(VLOOKUP(V99,workings!$B$5:$C$650,2,FALSE),0)</f>
        <v>C2</v>
      </c>
      <c r="X99" s="44"/>
      <c r="Y99" s="44"/>
      <c r="Z99" s="44"/>
      <c r="AA99" s="44"/>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row>
    <row r="100" spans="1:65" customFormat="1" ht="15.75" customHeight="1" thickBot="1" x14ac:dyDescent="0.25">
      <c r="A100" s="159">
        <v>23</v>
      </c>
      <c r="B100" s="234">
        <v>1</v>
      </c>
      <c r="C100" s="165" t="s">
        <v>34</v>
      </c>
      <c r="D100" s="165" t="s">
        <v>65</v>
      </c>
      <c r="E100" s="237" t="s">
        <v>36</v>
      </c>
      <c r="F100" s="159" t="s">
        <v>101</v>
      </c>
      <c r="G100" s="16"/>
      <c r="H100" s="16" t="s">
        <v>38</v>
      </c>
      <c r="I100" s="16"/>
      <c r="J100" s="16"/>
      <c r="K100" s="16"/>
      <c r="L100" s="16"/>
      <c r="M100" s="16"/>
      <c r="N100" s="16"/>
      <c r="O100" s="9"/>
      <c r="P100" s="228"/>
      <c r="Q100" s="229"/>
      <c r="R100" s="230"/>
      <c r="S100" s="10"/>
      <c r="T100" s="156"/>
      <c r="U100" s="44">
        <f t="shared" si="3"/>
        <v>0</v>
      </c>
      <c r="V100" s="44">
        <f t="shared" si="4"/>
        <v>23</v>
      </c>
      <c r="W100" s="44">
        <f>IFERROR(VLOOKUP(V100,workings!$B$5:$C$650,2,FALSE),0)</f>
        <v>0</v>
      </c>
      <c r="X100" s="44"/>
      <c r="Y100" s="44"/>
      <c r="Z100" s="44"/>
      <c r="AA100" s="44"/>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row>
    <row r="101" spans="1:65" customFormat="1" ht="15.75" thickBot="1" x14ac:dyDescent="0.25">
      <c r="A101" s="160"/>
      <c r="B101" s="235"/>
      <c r="C101" s="166"/>
      <c r="D101" s="166"/>
      <c r="E101" s="238"/>
      <c r="F101" s="160"/>
      <c r="G101" s="150" t="s">
        <v>81</v>
      </c>
      <c r="H101" s="243"/>
      <c r="I101" s="243"/>
      <c r="J101" s="243"/>
      <c r="K101" s="243"/>
      <c r="L101" s="243"/>
      <c r="M101" s="243"/>
      <c r="N101" s="244"/>
      <c r="O101" s="11"/>
      <c r="P101" s="141" t="s">
        <v>39</v>
      </c>
      <c r="Q101" s="142"/>
      <c r="R101" s="143"/>
      <c r="S101" s="12"/>
      <c r="T101" s="157"/>
      <c r="U101" s="44">
        <f t="shared" si="3"/>
        <v>0</v>
      </c>
      <c r="V101" s="44">
        <f t="shared" si="4"/>
        <v>23</v>
      </c>
      <c r="W101" s="44">
        <f>IFERROR(VLOOKUP(V101,workings!$B$5:$C$650,2,FALSE),0)</f>
        <v>0</v>
      </c>
      <c r="X101" s="44"/>
      <c r="Y101" s="44"/>
      <c r="Z101" s="44"/>
      <c r="AA101" s="44"/>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row>
    <row r="102" spans="1:65" customFormat="1" ht="15" customHeight="1" x14ac:dyDescent="0.2">
      <c r="A102" s="160"/>
      <c r="B102" s="235"/>
      <c r="C102" s="166"/>
      <c r="D102" s="166"/>
      <c r="E102" s="238"/>
      <c r="F102" s="160" t="s">
        <v>101</v>
      </c>
      <c r="G102" s="150"/>
      <c r="H102" s="151" t="s">
        <v>38</v>
      </c>
      <c r="I102" s="151"/>
      <c r="J102" s="151"/>
      <c r="K102" s="151"/>
      <c r="L102" s="151"/>
      <c r="M102" s="151"/>
      <c r="N102" s="152"/>
      <c r="O102" s="9"/>
      <c r="P102" s="144"/>
      <c r="Q102" s="145"/>
      <c r="R102" s="146"/>
      <c r="S102" s="13"/>
      <c r="T102" s="157"/>
      <c r="U102" s="44">
        <f t="shared" si="3"/>
        <v>0</v>
      </c>
      <c r="V102" s="44">
        <f t="shared" si="4"/>
        <v>23</v>
      </c>
      <c r="W102" s="44">
        <f>IFERROR(VLOOKUP(V102,workings!$B$5:$C$650,2,FALSE),0)</f>
        <v>0</v>
      </c>
      <c r="X102" s="44"/>
      <c r="Y102" s="44"/>
      <c r="Z102" s="44"/>
      <c r="AA102" s="44"/>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row>
    <row r="103" spans="1:65" customFormat="1" ht="15.75" thickBot="1" x14ac:dyDescent="0.25">
      <c r="A103" s="161"/>
      <c r="B103" s="236"/>
      <c r="C103" s="167"/>
      <c r="D103" s="167"/>
      <c r="E103" s="239"/>
      <c r="F103" s="161"/>
      <c r="G103" s="153"/>
      <c r="H103" s="154"/>
      <c r="I103" s="154"/>
      <c r="J103" s="154"/>
      <c r="K103" s="154"/>
      <c r="L103" s="154"/>
      <c r="M103" s="154"/>
      <c r="N103" s="155"/>
      <c r="O103" s="11"/>
      <c r="P103" s="231"/>
      <c r="Q103" s="232"/>
      <c r="R103" s="233"/>
      <c r="S103" s="14"/>
      <c r="T103" s="158"/>
      <c r="U103" s="44">
        <f t="shared" si="3"/>
        <v>0</v>
      </c>
      <c r="V103" s="44">
        <f t="shared" si="4"/>
        <v>23</v>
      </c>
      <c r="W103" s="44">
        <f>IFERROR(VLOOKUP(V103,workings!$B$5:$C$650,2,FALSE),0)</f>
        <v>0</v>
      </c>
      <c r="X103" s="44"/>
      <c r="Y103" s="44"/>
      <c r="Z103" s="44"/>
      <c r="AA103" s="44"/>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row>
    <row r="104" spans="1:65" customFormat="1" ht="15.75" customHeight="1" thickBot="1" x14ac:dyDescent="0.25">
      <c r="A104" s="159">
        <v>24</v>
      </c>
      <c r="B104" s="234">
        <v>1</v>
      </c>
      <c r="C104" s="165" t="s">
        <v>34</v>
      </c>
      <c r="D104" s="165" t="s">
        <v>65</v>
      </c>
      <c r="E104" s="237" t="s">
        <v>42</v>
      </c>
      <c r="F104" s="159" t="s">
        <v>102</v>
      </c>
      <c r="G104" s="16"/>
      <c r="H104" s="16" t="s">
        <v>38</v>
      </c>
      <c r="I104" s="16"/>
      <c r="J104" s="16"/>
      <c r="K104" s="16"/>
      <c r="L104" s="16" t="s">
        <v>44</v>
      </c>
      <c r="M104" s="16"/>
      <c r="N104" s="16"/>
      <c r="O104" s="9"/>
      <c r="P104" s="228"/>
      <c r="Q104" s="229"/>
      <c r="R104" s="230"/>
      <c r="S104" s="10"/>
      <c r="T104" s="156"/>
      <c r="U104" s="44">
        <f t="shared" si="3"/>
        <v>0</v>
      </c>
      <c r="V104" s="44">
        <f t="shared" si="4"/>
        <v>24</v>
      </c>
      <c r="W104" s="44" t="str">
        <f>IFERROR(VLOOKUP(V104,workings!$B$5:$C$650,2,FALSE),0)</f>
        <v>D</v>
      </c>
      <c r="X104" s="44"/>
      <c r="Y104" s="44"/>
      <c r="Z104" s="44"/>
      <c r="AA104" s="44"/>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row>
    <row r="105" spans="1:65" customFormat="1" ht="15.75" customHeight="1" thickBot="1" x14ac:dyDescent="0.25">
      <c r="A105" s="160"/>
      <c r="B105" s="235"/>
      <c r="C105" s="166"/>
      <c r="D105" s="166"/>
      <c r="E105" s="238"/>
      <c r="F105" s="160"/>
      <c r="G105" s="150"/>
      <c r="H105" s="243"/>
      <c r="I105" s="243"/>
      <c r="J105" s="243"/>
      <c r="K105" s="243"/>
      <c r="L105" s="243"/>
      <c r="M105" s="243"/>
      <c r="N105" s="244"/>
      <c r="O105" s="11" t="s">
        <v>45</v>
      </c>
      <c r="P105" s="141" t="s">
        <v>64</v>
      </c>
      <c r="Q105" s="142"/>
      <c r="R105" s="143"/>
      <c r="S105" s="12"/>
      <c r="T105" s="157"/>
      <c r="U105" s="44" t="str">
        <f t="shared" si="3"/>
        <v>D</v>
      </c>
      <c r="V105" s="44">
        <f t="shared" si="4"/>
        <v>24</v>
      </c>
      <c r="W105" s="44" t="str">
        <f>IFERROR(VLOOKUP(V105,workings!$B$5:$C$650,2,FALSE),0)</f>
        <v>D</v>
      </c>
      <c r="X105" s="44"/>
      <c r="Y105" s="44"/>
      <c r="Z105" s="44"/>
      <c r="AA105" s="44"/>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row>
    <row r="106" spans="1:65" customFormat="1" ht="15" customHeight="1" x14ac:dyDescent="0.2">
      <c r="A106" s="160"/>
      <c r="B106" s="235"/>
      <c r="C106" s="166"/>
      <c r="D106" s="166"/>
      <c r="E106" s="238"/>
      <c r="F106" s="160" t="s">
        <v>102</v>
      </c>
      <c r="G106" s="150"/>
      <c r="H106" s="151" t="s">
        <v>38</v>
      </c>
      <c r="I106" s="151"/>
      <c r="J106" s="151" t="s">
        <v>44</v>
      </c>
      <c r="K106" s="151"/>
      <c r="L106" s="151"/>
      <c r="M106" s="151"/>
      <c r="N106" s="152"/>
      <c r="O106" s="9"/>
      <c r="P106" s="144" t="s">
        <v>510</v>
      </c>
      <c r="Q106" s="145"/>
      <c r="R106" s="146"/>
      <c r="S106" s="13"/>
      <c r="T106" s="157"/>
      <c r="U106" s="44">
        <f t="shared" si="3"/>
        <v>0</v>
      </c>
      <c r="V106" s="44">
        <f t="shared" si="4"/>
        <v>24</v>
      </c>
      <c r="W106" s="44" t="str">
        <f>IFERROR(VLOOKUP(V106,workings!$B$5:$C$650,2,FALSE),0)</f>
        <v>D</v>
      </c>
      <c r="X106" s="44"/>
      <c r="Y106" s="44"/>
      <c r="Z106" s="44"/>
      <c r="AA106" s="44"/>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row>
    <row r="107" spans="1:65" customFormat="1" ht="15.75" thickBot="1" x14ac:dyDescent="0.25">
      <c r="A107" s="161"/>
      <c r="B107" s="236"/>
      <c r="C107" s="167"/>
      <c r="D107" s="167"/>
      <c r="E107" s="239"/>
      <c r="F107" s="161"/>
      <c r="G107" s="153"/>
      <c r="H107" s="154"/>
      <c r="I107" s="154"/>
      <c r="J107" s="154"/>
      <c r="K107" s="154"/>
      <c r="L107" s="154"/>
      <c r="M107" s="154"/>
      <c r="N107" s="155"/>
      <c r="O107" s="11"/>
      <c r="P107" s="231"/>
      <c r="Q107" s="232"/>
      <c r="R107" s="233"/>
      <c r="S107" s="14"/>
      <c r="T107" s="158"/>
      <c r="U107" s="44">
        <f t="shared" si="3"/>
        <v>0</v>
      </c>
      <c r="V107" s="44">
        <f t="shared" si="4"/>
        <v>24</v>
      </c>
      <c r="W107" s="44" t="str">
        <f>IFERROR(VLOOKUP(V107,workings!$B$5:$C$650,2,FALSE),0)</f>
        <v>D</v>
      </c>
      <c r="X107" s="44"/>
      <c r="Y107" s="44"/>
      <c r="Z107" s="44"/>
      <c r="AA107" s="44"/>
      <c r="AB107" s="102"/>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row>
    <row r="108" spans="1:65" customFormat="1" ht="15.75" customHeight="1" thickBot="1" x14ac:dyDescent="0.25">
      <c r="A108" s="159">
        <v>25</v>
      </c>
      <c r="B108" s="234">
        <v>1</v>
      </c>
      <c r="C108" s="165" t="s">
        <v>34</v>
      </c>
      <c r="D108" s="165" t="s">
        <v>72</v>
      </c>
      <c r="E108" s="237" t="s">
        <v>51</v>
      </c>
      <c r="F108" s="159"/>
      <c r="G108" s="16"/>
      <c r="H108" s="16"/>
      <c r="I108" s="16"/>
      <c r="J108" s="16"/>
      <c r="K108" s="16"/>
      <c r="L108" s="16"/>
      <c r="M108" s="16"/>
      <c r="N108" s="16"/>
      <c r="O108" s="9"/>
      <c r="P108" s="228"/>
      <c r="Q108" s="229"/>
      <c r="R108" s="230"/>
      <c r="S108" s="10"/>
      <c r="T108" s="156"/>
      <c r="U108" s="44">
        <f t="shared" si="3"/>
        <v>0</v>
      </c>
      <c r="V108" s="44">
        <f t="shared" si="4"/>
        <v>25</v>
      </c>
      <c r="W108" s="44">
        <f>IFERROR(VLOOKUP(V108,workings!$B$5:$C$650,2,FALSE),0)</f>
        <v>0</v>
      </c>
      <c r="X108" s="44"/>
      <c r="Y108" s="44"/>
      <c r="Z108" s="44"/>
      <c r="AA108" s="44"/>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row>
    <row r="109" spans="1:65" customFormat="1" ht="15.75" thickBot="1" x14ac:dyDescent="0.25">
      <c r="A109" s="160"/>
      <c r="B109" s="235"/>
      <c r="C109" s="166"/>
      <c r="D109" s="166"/>
      <c r="E109" s="238"/>
      <c r="F109" s="160"/>
      <c r="G109" s="150" t="s">
        <v>83</v>
      </c>
      <c r="H109" s="243"/>
      <c r="I109" s="243"/>
      <c r="J109" s="243"/>
      <c r="K109" s="243"/>
      <c r="L109" s="243"/>
      <c r="M109" s="243"/>
      <c r="N109" s="244"/>
      <c r="O109" s="11"/>
      <c r="P109" s="141" t="s">
        <v>39</v>
      </c>
      <c r="Q109" s="142"/>
      <c r="R109" s="143"/>
      <c r="S109" s="12"/>
      <c r="T109" s="157"/>
      <c r="U109" s="44">
        <f t="shared" si="3"/>
        <v>0</v>
      </c>
      <c r="V109" s="44">
        <f t="shared" si="4"/>
        <v>25</v>
      </c>
      <c r="W109" s="44">
        <f>IFERROR(VLOOKUP(V109,workings!$B$5:$C$650,2,FALSE),0)</f>
        <v>0</v>
      </c>
      <c r="X109" s="44"/>
      <c r="Y109" s="44"/>
      <c r="Z109" s="44"/>
      <c r="AA109" s="44"/>
      <c r="AB109" s="102"/>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row>
    <row r="110" spans="1:65" customFormat="1" ht="15" customHeight="1" x14ac:dyDescent="0.2">
      <c r="A110" s="160"/>
      <c r="B110" s="235"/>
      <c r="C110" s="166"/>
      <c r="D110" s="166"/>
      <c r="E110" s="238"/>
      <c r="F110" s="160"/>
      <c r="G110" s="150"/>
      <c r="H110" s="151"/>
      <c r="I110" s="151"/>
      <c r="J110" s="151"/>
      <c r="K110" s="151"/>
      <c r="L110" s="151"/>
      <c r="M110" s="151"/>
      <c r="N110" s="152"/>
      <c r="O110" s="9"/>
      <c r="P110" s="144"/>
      <c r="Q110" s="145"/>
      <c r="R110" s="146"/>
      <c r="S110" s="13"/>
      <c r="T110" s="157"/>
      <c r="U110" s="44">
        <f t="shared" si="3"/>
        <v>0</v>
      </c>
      <c r="V110" s="44">
        <f t="shared" si="4"/>
        <v>25</v>
      </c>
      <c r="W110" s="44">
        <f>IFERROR(VLOOKUP(V110,workings!$B$5:$C$650,2,FALSE),0)</f>
        <v>0</v>
      </c>
      <c r="X110" s="44"/>
      <c r="Y110" s="44"/>
      <c r="Z110" s="44"/>
      <c r="AA110" s="44"/>
      <c r="AB110" s="102"/>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row>
    <row r="111" spans="1:65" customFormat="1" ht="15.75" thickBot="1" x14ac:dyDescent="0.25">
      <c r="A111" s="161"/>
      <c r="B111" s="236"/>
      <c r="C111" s="167"/>
      <c r="D111" s="167"/>
      <c r="E111" s="239"/>
      <c r="F111" s="161"/>
      <c r="G111" s="153" t="s">
        <v>83</v>
      </c>
      <c r="H111" s="154"/>
      <c r="I111" s="154"/>
      <c r="J111" s="154"/>
      <c r="K111" s="154"/>
      <c r="L111" s="154"/>
      <c r="M111" s="154"/>
      <c r="N111" s="155"/>
      <c r="O111" s="11"/>
      <c r="P111" s="231"/>
      <c r="Q111" s="232"/>
      <c r="R111" s="233"/>
      <c r="S111" s="14"/>
      <c r="T111" s="158"/>
      <c r="U111" s="44">
        <f t="shared" si="3"/>
        <v>0</v>
      </c>
      <c r="V111" s="44">
        <f t="shared" si="4"/>
        <v>25</v>
      </c>
      <c r="W111" s="44">
        <f>IFERROR(VLOOKUP(V111,workings!$B$5:$C$650,2,FALSE),0)</f>
        <v>0</v>
      </c>
      <c r="X111" s="44"/>
      <c r="Y111" s="44"/>
      <c r="Z111" s="44"/>
      <c r="AA111" s="44"/>
      <c r="AB111" s="102"/>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row>
    <row r="112" spans="1:65" customFormat="1" ht="15.75" customHeight="1" thickBot="1" x14ac:dyDescent="0.25">
      <c r="A112" s="159">
        <v>26</v>
      </c>
      <c r="B112" s="234">
        <v>1</v>
      </c>
      <c r="C112" s="165" t="s">
        <v>34</v>
      </c>
      <c r="D112" s="165" t="s">
        <v>92</v>
      </c>
      <c r="E112" s="237" t="s">
        <v>42</v>
      </c>
      <c r="F112" s="159" t="s">
        <v>103</v>
      </c>
      <c r="G112" s="16"/>
      <c r="H112" s="16" t="s">
        <v>38</v>
      </c>
      <c r="I112" s="16"/>
      <c r="J112" s="16" t="s">
        <v>50</v>
      </c>
      <c r="K112" s="16"/>
      <c r="L112" s="16"/>
      <c r="M112" s="16"/>
      <c r="N112" s="16"/>
      <c r="O112" s="9"/>
      <c r="P112" s="228"/>
      <c r="Q112" s="229"/>
      <c r="R112" s="230"/>
      <c r="S112" s="10"/>
      <c r="T112" s="156"/>
      <c r="U112" s="44">
        <f t="shared" si="3"/>
        <v>0</v>
      </c>
      <c r="V112" s="44">
        <f t="shared" si="4"/>
        <v>26</v>
      </c>
      <c r="W112" s="44" t="str">
        <f>IFERROR(VLOOKUP(V112,workings!$B$5:$C$650,2,FALSE),0)</f>
        <v>D</v>
      </c>
      <c r="X112" s="44"/>
      <c r="Y112" s="44"/>
      <c r="Z112" s="44"/>
      <c r="AA112" s="44"/>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row>
    <row r="113" spans="1:65" customFormat="1" ht="15.75" customHeight="1" thickBot="1" x14ac:dyDescent="0.25">
      <c r="A113" s="160"/>
      <c r="B113" s="235"/>
      <c r="C113" s="166"/>
      <c r="D113" s="166"/>
      <c r="E113" s="238"/>
      <c r="F113" s="160"/>
      <c r="G113" s="150" t="s">
        <v>104</v>
      </c>
      <c r="H113" s="243"/>
      <c r="I113" s="243"/>
      <c r="J113" s="243"/>
      <c r="K113" s="243"/>
      <c r="L113" s="243"/>
      <c r="M113" s="243"/>
      <c r="N113" s="244"/>
      <c r="O113" s="11" t="s">
        <v>45</v>
      </c>
      <c r="P113" s="141" t="s">
        <v>64</v>
      </c>
      <c r="Q113" s="142"/>
      <c r="R113" s="143"/>
      <c r="S113" s="12"/>
      <c r="T113" s="157"/>
      <c r="U113" s="44" t="str">
        <f t="shared" si="3"/>
        <v>D</v>
      </c>
      <c r="V113" s="44">
        <f t="shared" si="4"/>
        <v>26</v>
      </c>
      <c r="W113" s="44" t="str">
        <f>IFERROR(VLOOKUP(V113,workings!$B$5:$C$650,2,FALSE),0)</f>
        <v>D</v>
      </c>
      <c r="X113" s="44"/>
      <c r="Y113" s="44"/>
      <c r="Z113" s="44"/>
      <c r="AA113" s="44"/>
      <c r="AB113" s="102"/>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row>
    <row r="114" spans="1:65" customFormat="1" ht="15" customHeight="1" x14ac:dyDescent="0.2">
      <c r="A114" s="160"/>
      <c r="B114" s="235"/>
      <c r="C114" s="166"/>
      <c r="D114" s="166"/>
      <c r="E114" s="238"/>
      <c r="F114" s="160" t="s">
        <v>103</v>
      </c>
      <c r="G114" s="150"/>
      <c r="H114" s="151" t="s">
        <v>38</v>
      </c>
      <c r="I114" s="151"/>
      <c r="J114" s="151" t="s">
        <v>98</v>
      </c>
      <c r="K114" s="151"/>
      <c r="L114" s="151"/>
      <c r="M114" s="151"/>
      <c r="N114" s="152"/>
      <c r="O114" s="9"/>
      <c r="P114" s="144"/>
      <c r="Q114" s="145"/>
      <c r="R114" s="146"/>
      <c r="S114" s="13"/>
      <c r="T114" s="157"/>
      <c r="U114" s="44">
        <f t="shared" si="3"/>
        <v>0</v>
      </c>
      <c r="V114" s="44">
        <f t="shared" si="4"/>
        <v>26</v>
      </c>
      <c r="W114" s="44" t="str">
        <f>IFERROR(VLOOKUP(V114,workings!$B$5:$C$650,2,FALSE),0)</f>
        <v>D</v>
      </c>
      <c r="X114" s="44"/>
      <c r="Y114" s="44"/>
      <c r="Z114" s="44"/>
      <c r="AA114" s="44"/>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row>
    <row r="115" spans="1:65" customFormat="1" ht="15.75" thickBot="1" x14ac:dyDescent="0.25">
      <c r="A115" s="161"/>
      <c r="B115" s="236"/>
      <c r="C115" s="167"/>
      <c r="D115" s="167"/>
      <c r="E115" s="239"/>
      <c r="F115" s="161"/>
      <c r="G115" s="153" t="s">
        <v>105</v>
      </c>
      <c r="H115" s="154"/>
      <c r="I115" s="154"/>
      <c r="J115" s="154"/>
      <c r="K115" s="154"/>
      <c r="L115" s="154"/>
      <c r="M115" s="154"/>
      <c r="N115" s="155"/>
      <c r="O115" s="11"/>
      <c r="P115" s="231"/>
      <c r="Q115" s="232"/>
      <c r="R115" s="233"/>
      <c r="S115" s="14"/>
      <c r="T115" s="158"/>
      <c r="U115" s="44">
        <f t="shared" si="3"/>
        <v>0</v>
      </c>
      <c r="V115" s="44">
        <f t="shared" si="4"/>
        <v>26</v>
      </c>
      <c r="W115" s="44" t="str">
        <f>IFERROR(VLOOKUP(V115,workings!$B$5:$C$650,2,FALSE),0)</f>
        <v>D</v>
      </c>
      <c r="X115" s="44"/>
      <c r="Y115" s="44"/>
      <c r="Z115" s="44"/>
      <c r="AA115" s="44"/>
      <c r="AB115" s="102"/>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row>
    <row r="116" spans="1:65" customFormat="1" ht="15.75" customHeight="1" thickBot="1" x14ac:dyDescent="0.25">
      <c r="A116" s="159">
        <v>27</v>
      </c>
      <c r="B116" s="234">
        <v>1</v>
      </c>
      <c r="C116" s="165" t="s">
        <v>34</v>
      </c>
      <c r="D116" s="165" t="s">
        <v>106</v>
      </c>
      <c r="E116" s="237" t="s">
        <v>42</v>
      </c>
      <c r="F116" s="159" t="s">
        <v>107</v>
      </c>
      <c r="G116" s="16"/>
      <c r="H116" s="16" t="s">
        <v>38</v>
      </c>
      <c r="I116" s="16"/>
      <c r="J116" s="16"/>
      <c r="K116" s="16"/>
      <c r="L116" s="16"/>
      <c r="M116" s="16"/>
      <c r="N116" s="16"/>
      <c r="O116" s="9"/>
      <c r="P116" s="228"/>
      <c r="Q116" s="229"/>
      <c r="R116" s="230"/>
      <c r="S116" s="10"/>
      <c r="T116" s="156"/>
      <c r="U116" s="44">
        <f t="shared" si="3"/>
        <v>0</v>
      </c>
      <c r="V116" s="44">
        <f t="shared" si="4"/>
        <v>27</v>
      </c>
      <c r="W116" s="44" t="str">
        <f>IFERROR(VLOOKUP(V116,workings!$B$5:$C$650,2,FALSE),0)</f>
        <v>D</v>
      </c>
      <c r="X116" s="44"/>
      <c r="Y116" s="44"/>
      <c r="Z116" s="44"/>
      <c r="AA116" s="44"/>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row>
    <row r="117" spans="1:65" customFormat="1" ht="15.75" thickBot="1" x14ac:dyDescent="0.25">
      <c r="A117" s="160"/>
      <c r="B117" s="235"/>
      <c r="C117" s="166"/>
      <c r="D117" s="166"/>
      <c r="E117" s="238"/>
      <c r="F117" s="160"/>
      <c r="G117" s="150"/>
      <c r="H117" s="243"/>
      <c r="I117" s="243"/>
      <c r="J117" s="243"/>
      <c r="K117" s="243"/>
      <c r="L117" s="243"/>
      <c r="M117" s="243"/>
      <c r="N117" s="244"/>
      <c r="O117" s="11" t="s">
        <v>45</v>
      </c>
      <c r="P117" s="141" t="s">
        <v>3168</v>
      </c>
      <c r="Q117" s="142"/>
      <c r="R117" s="143"/>
      <c r="S117" s="12"/>
      <c r="T117" s="157"/>
      <c r="U117" s="44" t="str">
        <f t="shared" si="3"/>
        <v>D</v>
      </c>
      <c r="V117" s="44">
        <f t="shared" si="4"/>
        <v>27</v>
      </c>
      <c r="W117" s="44" t="str">
        <f>IFERROR(VLOOKUP(V117,workings!$B$5:$C$650,2,FALSE),0)</f>
        <v>D</v>
      </c>
      <c r="X117" s="44"/>
      <c r="Y117" s="44"/>
      <c r="Z117" s="44"/>
      <c r="AA117" s="44"/>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row>
    <row r="118" spans="1:65" customFormat="1" ht="15" customHeight="1" x14ac:dyDescent="0.2">
      <c r="A118" s="160"/>
      <c r="B118" s="235"/>
      <c r="C118" s="166"/>
      <c r="D118" s="166"/>
      <c r="E118" s="238"/>
      <c r="F118" s="160" t="s">
        <v>107</v>
      </c>
      <c r="G118" s="150"/>
      <c r="H118" s="151"/>
      <c r="I118" s="151"/>
      <c r="J118" s="151"/>
      <c r="K118" s="151"/>
      <c r="L118" s="151"/>
      <c r="M118" s="151"/>
      <c r="N118" s="152"/>
      <c r="O118" s="9"/>
      <c r="P118" s="144"/>
      <c r="Q118" s="145"/>
      <c r="R118" s="146"/>
      <c r="S118" s="13"/>
      <c r="T118" s="157"/>
      <c r="U118" s="44">
        <f t="shared" si="3"/>
        <v>0</v>
      </c>
      <c r="V118" s="44">
        <f t="shared" si="4"/>
        <v>27</v>
      </c>
      <c r="W118" s="44" t="str">
        <f>IFERROR(VLOOKUP(V118,workings!$B$5:$C$650,2,FALSE),0)</f>
        <v>D</v>
      </c>
      <c r="X118" s="44"/>
      <c r="Y118" s="44"/>
      <c r="Z118" s="44"/>
      <c r="AA118" s="44"/>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02"/>
      <c r="BH118" s="102"/>
      <c r="BI118" s="102"/>
      <c r="BJ118" s="102"/>
      <c r="BK118" s="102"/>
      <c r="BL118" s="102"/>
      <c r="BM118" s="102"/>
    </row>
    <row r="119" spans="1:65" customFormat="1" ht="15.75" thickBot="1" x14ac:dyDescent="0.25">
      <c r="A119" s="161"/>
      <c r="B119" s="236"/>
      <c r="C119" s="167"/>
      <c r="D119" s="167"/>
      <c r="E119" s="239"/>
      <c r="F119" s="161"/>
      <c r="G119" s="153"/>
      <c r="H119" s="154"/>
      <c r="I119" s="154"/>
      <c r="J119" s="154"/>
      <c r="K119" s="154"/>
      <c r="L119" s="154"/>
      <c r="M119" s="154"/>
      <c r="N119" s="155"/>
      <c r="O119" s="11"/>
      <c r="P119" s="231"/>
      <c r="Q119" s="232"/>
      <c r="R119" s="233"/>
      <c r="S119" s="14"/>
      <c r="T119" s="158"/>
      <c r="U119" s="44">
        <f t="shared" si="3"/>
        <v>0</v>
      </c>
      <c r="V119" s="44">
        <f t="shared" si="4"/>
        <v>27</v>
      </c>
      <c r="W119" s="44" t="str">
        <f>IFERROR(VLOOKUP(V119,workings!$B$5:$C$650,2,FALSE),0)</f>
        <v>D</v>
      </c>
      <c r="X119" s="44"/>
      <c r="Y119" s="44"/>
      <c r="Z119" s="44"/>
      <c r="AA119" s="44"/>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row>
    <row r="120" spans="1:65" customFormat="1" ht="15.75" customHeight="1" thickBot="1" x14ac:dyDescent="0.25">
      <c r="A120" s="159">
        <v>28</v>
      </c>
      <c r="B120" s="234">
        <v>1</v>
      </c>
      <c r="C120" s="165" t="s">
        <v>34</v>
      </c>
      <c r="D120" s="165" t="s">
        <v>65</v>
      </c>
      <c r="E120" s="237" t="s">
        <v>36</v>
      </c>
      <c r="F120" s="159" t="s">
        <v>110</v>
      </c>
      <c r="G120" s="16"/>
      <c r="H120" s="16" t="s">
        <v>38</v>
      </c>
      <c r="I120" s="16"/>
      <c r="J120" s="16"/>
      <c r="K120" s="16"/>
      <c r="L120" s="16"/>
      <c r="M120" s="16"/>
      <c r="N120" s="16"/>
      <c r="O120" s="9"/>
      <c r="P120" s="228"/>
      <c r="Q120" s="229"/>
      <c r="R120" s="230"/>
      <c r="S120" s="10"/>
      <c r="T120" s="156"/>
      <c r="U120" s="44">
        <f t="shared" si="3"/>
        <v>0</v>
      </c>
      <c r="V120" s="44">
        <f t="shared" si="4"/>
        <v>28</v>
      </c>
      <c r="W120" s="44">
        <f>IFERROR(VLOOKUP(V120,workings!$B$5:$C$650,2,FALSE),0)</f>
        <v>0</v>
      </c>
      <c r="X120" s="44"/>
      <c r="Y120" s="44"/>
      <c r="Z120" s="44"/>
      <c r="AA120" s="44"/>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row>
    <row r="121" spans="1:65" customFormat="1" ht="15.75" thickBot="1" x14ac:dyDescent="0.25">
      <c r="A121" s="160"/>
      <c r="B121" s="235"/>
      <c r="C121" s="166"/>
      <c r="D121" s="166"/>
      <c r="E121" s="238"/>
      <c r="F121" s="160"/>
      <c r="G121" s="150" t="s">
        <v>3271</v>
      </c>
      <c r="H121" s="243"/>
      <c r="I121" s="243"/>
      <c r="J121" s="243"/>
      <c r="K121" s="243"/>
      <c r="L121" s="243"/>
      <c r="M121" s="243"/>
      <c r="N121" s="244"/>
      <c r="O121" s="11"/>
      <c r="P121" s="141" t="s">
        <v>39</v>
      </c>
      <c r="Q121" s="142"/>
      <c r="R121" s="143"/>
      <c r="S121" s="12"/>
      <c r="T121" s="157"/>
      <c r="U121" s="44">
        <f t="shared" si="3"/>
        <v>0</v>
      </c>
      <c r="V121" s="44">
        <f t="shared" si="4"/>
        <v>28</v>
      </c>
      <c r="W121" s="44">
        <f>IFERROR(VLOOKUP(V121,workings!$B$5:$C$650,2,FALSE),0)</f>
        <v>0</v>
      </c>
      <c r="X121" s="44"/>
      <c r="Y121" s="44"/>
      <c r="Z121" s="44"/>
      <c r="AA121" s="44"/>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row>
    <row r="122" spans="1:65" customFormat="1" ht="15" customHeight="1" x14ac:dyDescent="0.2">
      <c r="A122" s="160"/>
      <c r="B122" s="235"/>
      <c r="C122" s="166"/>
      <c r="D122" s="166"/>
      <c r="E122" s="238"/>
      <c r="F122" s="160" t="s">
        <v>110</v>
      </c>
      <c r="G122" s="150"/>
      <c r="H122" s="151" t="s">
        <v>38</v>
      </c>
      <c r="I122" s="151"/>
      <c r="J122" s="151"/>
      <c r="K122" s="151"/>
      <c r="L122" s="151"/>
      <c r="M122" s="151"/>
      <c r="N122" s="152"/>
      <c r="O122" s="9"/>
      <c r="P122" s="144"/>
      <c r="Q122" s="145"/>
      <c r="R122" s="146"/>
      <c r="S122" s="13"/>
      <c r="T122" s="157"/>
      <c r="U122" s="44">
        <f t="shared" si="3"/>
        <v>0</v>
      </c>
      <c r="V122" s="44">
        <f t="shared" si="4"/>
        <v>28</v>
      </c>
      <c r="W122" s="44">
        <f>IFERROR(VLOOKUP(V122,workings!$B$5:$C$650,2,FALSE),0)</f>
        <v>0</v>
      </c>
      <c r="X122" s="44"/>
      <c r="Y122" s="44"/>
      <c r="Z122" s="44"/>
      <c r="AA122" s="44"/>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row>
    <row r="123" spans="1:65" customFormat="1" ht="15.75" thickBot="1" x14ac:dyDescent="0.25">
      <c r="A123" s="161"/>
      <c r="B123" s="236"/>
      <c r="C123" s="167"/>
      <c r="D123" s="167"/>
      <c r="E123" s="239"/>
      <c r="F123" s="161"/>
      <c r="G123" s="153"/>
      <c r="H123" s="154"/>
      <c r="I123" s="154"/>
      <c r="J123" s="154"/>
      <c r="K123" s="154"/>
      <c r="L123" s="154"/>
      <c r="M123" s="154"/>
      <c r="N123" s="155"/>
      <c r="O123" s="11"/>
      <c r="P123" s="231"/>
      <c r="Q123" s="232"/>
      <c r="R123" s="233"/>
      <c r="S123" s="14"/>
      <c r="T123" s="158"/>
      <c r="U123" s="44">
        <f t="shared" si="3"/>
        <v>0</v>
      </c>
      <c r="V123" s="44">
        <f t="shared" si="4"/>
        <v>28</v>
      </c>
      <c r="W123" s="44">
        <f>IFERROR(VLOOKUP(V123,workings!$B$5:$C$650,2,FALSE),0)</f>
        <v>0</v>
      </c>
      <c r="X123" s="44"/>
      <c r="Y123" s="44"/>
      <c r="Z123" s="44"/>
      <c r="AA123" s="44"/>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row>
    <row r="124" spans="1:65" customFormat="1" ht="15.75" customHeight="1" thickBot="1" x14ac:dyDescent="0.25">
      <c r="A124" s="159">
        <v>29</v>
      </c>
      <c r="B124" s="234">
        <v>1</v>
      </c>
      <c r="C124" s="165" t="s">
        <v>34</v>
      </c>
      <c r="D124" s="165" t="s">
        <v>65</v>
      </c>
      <c r="E124" s="237" t="s">
        <v>51</v>
      </c>
      <c r="F124" s="159" t="s">
        <v>112</v>
      </c>
      <c r="G124" s="16"/>
      <c r="H124" s="16" t="s">
        <v>38</v>
      </c>
      <c r="I124" s="16"/>
      <c r="J124" s="16" t="s">
        <v>44</v>
      </c>
      <c r="K124" s="16"/>
      <c r="L124" s="16" t="s">
        <v>99</v>
      </c>
      <c r="M124" s="16"/>
      <c r="N124" s="16"/>
      <c r="O124" s="9"/>
      <c r="P124" s="228"/>
      <c r="Q124" s="229"/>
      <c r="R124" s="230"/>
      <c r="S124" s="10"/>
      <c r="T124" s="156"/>
      <c r="U124" s="44">
        <f t="shared" si="3"/>
        <v>0</v>
      </c>
      <c r="V124" s="44">
        <f t="shared" si="4"/>
        <v>29</v>
      </c>
      <c r="W124" s="44" t="str">
        <f>IFERROR(VLOOKUP(V124,workings!$B$5:$C$650,2,FALSE),0)</f>
        <v>B</v>
      </c>
      <c r="X124" s="44"/>
      <c r="Y124" s="44"/>
      <c r="Z124" s="44"/>
      <c r="AA124" s="44"/>
      <c r="AB124" s="102"/>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c r="BM124" s="102"/>
    </row>
    <row r="125" spans="1:65" customFormat="1" ht="15.75" customHeight="1" thickBot="1" x14ac:dyDescent="0.25">
      <c r="A125" s="160"/>
      <c r="B125" s="235"/>
      <c r="C125" s="166"/>
      <c r="D125" s="166"/>
      <c r="E125" s="238"/>
      <c r="F125" s="160"/>
      <c r="G125" s="150" t="s">
        <v>401</v>
      </c>
      <c r="H125" s="243"/>
      <c r="I125" s="243"/>
      <c r="J125" s="243"/>
      <c r="K125" s="243"/>
      <c r="L125" s="243"/>
      <c r="M125" s="243"/>
      <c r="N125" s="244"/>
      <c r="O125" s="11" t="s">
        <v>25</v>
      </c>
      <c r="P125" s="141" t="s">
        <v>3164</v>
      </c>
      <c r="Q125" s="142"/>
      <c r="R125" s="143"/>
      <c r="S125" s="12"/>
      <c r="T125" s="157"/>
      <c r="U125" s="44" t="str">
        <f t="shared" si="3"/>
        <v>B</v>
      </c>
      <c r="V125" s="44">
        <f t="shared" si="4"/>
        <v>29</v>
      </c>
      <c r="W125" s="44" t="str">
        <f>IFERROR(VLOOKUP(V125,workings!$B$5:$C$650,2,FALSE),0)</f>
        <v>B</v>
      </c>
      <c r="X125" s="44"/>
      <c r="Y125" s="44"/>
      <c r="Z125" s="44"/>
      <c r="AA125" s="44"/>
      <c r="AB125" s="102"/>
      <c r="AC125" s="102"/>
      <c r="AD125" s="102"/>
      <c r="AE125" s="102"/>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c r="BJ125" s="102"/>
      <c r="BK125" s="102"/>
      <c r="BL125" s="102"/>
      <c r="BM125" s="102"/>
    </row>
    <row r="126" spans="1:65" customFormat="1" ht="15" customHeight="1" x14ac:dyDescent="0.2">
      <c r="A126" s="160"/>
      <c r="B126" s="235"/>
      <c r="C126" s="166"/>
      <c r="D126" s="166"/>
      <c r="E126" s="238"/>
      <c r="F126" s="160" t="s">
        <v>112</v>
      </c>
      <c r="G126" s="150"/>
      <c r="H126" s="151" t="s">
        <v>38</v>
      </c>
      <c r="I126" s="151"/>
      <c r="J126" s="151" t="s">
        <v>44</v>
      </c>
      <c r="K126" s="151"/>
      <c r="L126" s="151"/>
      <c r="M126" s="151"/>
      <c r="N126" s="152"/>
      <c r="O126" s="9" t="s">
        <v>29</v>
      </c>
      <c r="P126" s="144" t="s">
        <v>64</v>
      </c>
      <c r="Q126" s="145"/>
      <c r="R126" s="146"/>
      <c r="S126" s="13"/>
      <c r="T126" s="157"/>
      <c r="U126" s="44" t="str">
        <f t="shared" si="3"/>
        <v>C2</v>
      </c>
      <c r="V126" s="44">
        <f t="shared" si="4"/>
        <v>29</v>
      </c>
      <c r="W126" s="44" t="str">
        <f>IFERROR(VLOOKUP(V126,workings!$B$5:$C$650,2,FALSE),0)</f>
        <v>B</v>
      </c>
      <c r="X126" s="44"/>
      <c r="Y126" s="44"/>
      <c r="Z126" s="44"/>
      <c r="AA126" s="44"/>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row>
    <row r="127" spans="1:65" customFormat="1" ht="15.75" thickBot="1" x14ac:dyDescent="0.25">
      <c r="A127" s="161"/>
      <c r="B127" s="236"/>
      <c r="C127" s="167"/>
      <c r="D127" s="167"/>
      <c r="E127" s="239"/>
      <c r="F127" s="161"/>
      <c r="G127" s="153"/>
      <c r="H127" s="154"/>
      <c r="I127" s="154"/>
      <c r="J127" s="154"/>
      <c r="K127" s="154"/>
      <c r="L127" s="154"/>
      <c r="M127" s="154"/>
      <c r="N127" s="155"/>
      <c r="O127" s="11"/>
      <c r="P127" s="231"/>
      <c r="Q127" s="232"/>
      <c r="R127" s="233"/>
      <c r="S127" s="14"/>
      <c r="T127" s="158"/>
      <c r="U127" s="44">
        <f t="shared" si="3"/>
        <v>0</v>
      </c>
      <c r="V127" s="44">
        <f t="shared" si="4"/>
        <v>29</v>
      </c>
      <c r="W127" s="44" t="str">
        <f>IFERROR(VLOOKUP(V127,workings!$B$5:$C$650,2,FALSE),0)</f>
        <v>B</v>
      </c>
      <c r="X127" s="44"/>
      <c r="Y127" s="44"/>
      <c r="Z127" s="44"/>
      <c r="AA127" s="44"/>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102"/>
    </row>
    <row r="128" spans="1:65" customFormat="1" ht="15.75" customHeight="1" thickBot="1" x14ac:dyDescent="0.25">
      <c r="A128" s="159">
        <v>30</v>
      </c>
      <c r="B128" s="234">
        <v>1</v>
      </c>
      <c r="C128" s="165" t="s">
        <v>34</v>
      </c>
      <c r="D128" s="165" t="s">
        <v>35</v>
      </c>
      <c r="E128" s="237" t="s">
        <v>36</v>
      </c>
      <c r="F128" s="159" t="s">
        <v>113</v>
      </c>
      <c r="G128" s="16"/>
      <c r="H128" s="16"/>
      <c r="I128" s="16"/>
      <c r="J128" s="16"/>
      <c r="K128" s="16"/>
      <c r="L128" s="16"/>
      <c r="M128" s="16"/>
      <c r="N128" s="16"/>
      <c r="O128" s="9"/>
      <c r="P128" s="228"/>
      <c r="Q128" s="229"/>
      <c r="R128" s="230"/>
      <c r="S128" s="10"/>
      <c r="T128" s="156"/>
      <c r="U128" s="44">
        <f t="shared" si="3"/>
        <v>0</v>
      </c>
      <c r="V128" s="44">
        <f t="shared" si="4"/>
        <v>30</v>
      </c>
      <c r="W128" s="44">
        <f>IFERROR(VLOOKUP(V128,workings!$B$5:$C$650,2,FALSE),0)</f>
        <v>0</v>
      </c>
      <c r="X128" s="44"/>
      <c r="Y128" s="44"/>
      <c r="Z128" s="44"/>
      <c r="AA128" s="44"/>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row>
    <row r="129" spans="1:65" customFormat="1" ht="15.75" thickBot="1" x14ac:dyDescent="0.25">
      <c r="A129" s="160"/>
      <c r="B129" s="235"/>
      <c r="C129" s="166"/>
      <c r="D129" s="166"/>
      <c r="E129" s="238"/>
      <c r="F129" s="160"/>
      <c r="G129" s="150" t="s">
        <v>3169</v>
      </c>
      <c r="H129" s="243"/>
      <c r="I129" s="243"/>
      <c r="J129" s="243"/>
      <c r="K129" s="243"/>
      <c r="L129" s="243"/>
      <c r="M129" s="243"/>
      <c r="N129" s="244"/>
      <c r="O129" s="11"/>
      <c r="P129" s="141" t="s">
        <v>39</v>
      </c>
      <c r="Q129" s="142"/>
      <c r="R129" s="143"/>
      <c r="S129" s="12"/>
      <c r="T129" s="157"/>
      <c r="U129" s="44">
        <f t="shared" si="3"/>
        <v>0</v>
      </c>
      <c r="V129" s="44">
        <f t="shared" si="4"/>
        <v>30</v>
      </c>
      <c r="W129" s="44">
        <f>IFERROR(VLOOKUP(V129,workings!$B$5:$C$650,2,FALSE),0)</f>
        <v>0</v>
      </c>
      <c r="X129" s="44"/>
      <c r="Y129" s="44"/>
      <c r="Z129" s="44"/>
      <c r="AA129" s="44"/>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row>
    <row r="130" spans="1:65" customFormat="1" ht="15" customHeight="1" x14ac:dyDescent="0.2">
      <c r="A130" s="160"/>
      <c r="B130" s="235"/>
      <c r="C130" s="166"/>
      <c r="D130" s="166"/>
      <c r="E130" s="238"/>
      <c r="F130" s="160" t="s">
        <v>113</v>
      </c>
      <c r="G130" s="150"/>
      <c r="H130" s="151"/>
      <c r="I130" s="151"/>
      <c r="J130" s="151"/>
      <c r="K130" s="151"/>
      <c r="L130" s="151"/>
      <c r="M130" s="151"/>
      <c r="N130" s="152"/>
      <c r="O130" s="9"/>
      <c r="P130" s="144"/>
      <c r="Q130" s="145"/>
      <c r="R130" s="146"/>
      <c r="S130" s="13"/>
      <c r="T130" s="157"/>
      <c r="U130" s="44">
        <f t="shared" si="3"/>
        <v>0</v>
      </c>
      <c r="V130" s="44">
        <f t="shared" si="4"/>
        <v>30</v>
      </c>
      <c r="W130" s="44">
        <f>IFERROR(VLOOKUP(V130,workings!$B$5:$C$650,2,FALSE),0)</f>
        <v>0</v>
      </c>
      <c r="X130" s="44"/>
      <c r="Y130" s="44"/>
      <c r="Z130" s="44"/>
      <c r="AA130" s="44"/>
      <c r="AB130" s="102"/>
      <c r="AC130" s="102"/>
      <c r="AD130" s="102"/>
      <c r="AE130" s="102"/>
      <c r="AF130" s="102"/>
      <c r="AG130" s="102"/>
      <c r="AH130" s="102"/>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c r="BC130" s="102"/>
      <c r="BD130" s="102"/>
      <c r="BE130" s="102"/>
      <c r="BF130" s="102"/>
      <c r="BG130" s="102"/>
      <c r="BH130" s="102"/>
      <c r="BI130" s="102"/>
      <c r="BJ130" s="102"/>
      <c r="BK130" s="102"/>
      <c r="BL130" s="102"/>
      <c r="BM130" s="102"/>
    </row>
    <row r="131" spans="1:65" customFormat="1" ht="15.75" thickBot="1" x14ac:dyDescent="0.25">
      <c r="A131" s="161"/>
      <c r="B131" s="236"/>
      <c r="C131" s="167"/>
      <c r="D131" s="167"/>
      <c r="E131" s="239"/>
      <c r="F131" s="161"/>
      <c r="G131" s="153"/>
      <c r="H131" s="154"/>
      <c r="I131" s="154"/>
      <c r="J131" s="154"/>
      <c r="K131" s="154"/>
      <c r="L131" s="154"/>
      <c r="M131" s="154"/>
      <c r="N131" s="155"/>
      <c r="O131" s="11"/>
      <c r="P131" s="231"/>
      <c r="Q131" s="232"/>
      <c r="R131" s="233"/>
      <c r="S131" s="14"/>
      <c r="T131" s="158"/>
      <c r="U131" s="44">
        <f t="shared" si="3"/>
        <v>0</v>
      </c>
      <c r="V131" s="44">
        <f t="shared" si="4"/>
        <v>30</v>
      </c>
      <c r="W131" s="44">
        <f>IFERROR(VLOOKUP(V131,workings!$B$5:$C$650,2,FALSE),0)</f>
        <v>0</v>
      </c>
      <c r="X131" s="44"/>
      <c r="Y131" s="44"/>
      <c r="Z131" s="44"/>
      <c r="AA131" s="44"/>
      <c r="AB131" s="102"/>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102"/>
    </row>
    <row r="132" spans="1:65" customFormat="1" ht="15.75" thickBot="1" x14ac:dyDescent="0.25">
      <c r="A132" s="159">
        <v>31</v>
      </c>
      <c r="B132" s="234">
        <v>1</v>
      </c>
      <c r="C132" s="165" t="s">
        <v>34</v>
      </c>
      <c r="D132" s="165" t="s">
        <v>35</v>
      </c>
      <c r="E132" s="237" t="s">
        <v>51</v>
      </c>
      <c r="F132" s="159" t="s">
        <v>114</v>
      </c>
      <c r="G132" s="16"/>
      <c r="H132" s="16" t="s">
        <v>38</v>
      </c>
      <c r="I132" s="16"/>
      <c r="J132" s="16" t="s">
        <v>50</v>
      </c>
      <c r="K132" s="16"/>
      <c r="L132" s="16"/>
      <c r="M132" s="16"/>
      <c r="N132" s="16"/>
      <c r="O132" s="9"/>
      <c r="P132" s="228"/>
      <c r="Q132" s="229"/>
      <c r="R132" s="230"/>
      <c r="S132" s="10"/>
      <c r="T132" s="156"/>
      <c r="U132" s="44">
        <f t="shared" si="3"/>
        <v>0</v>
      </c>
      <c r="V132" s="44">
        <f t="shared" si="4"/>
        <v>31</v>
      </c>
      <c r="W132" s="44">
        <f>IFERROR(VLOOKUP(V132,workings!$B$5:$C$650,2,FALSE),0)</f>
        <v>0</v>
      </c>
      <c r="X132" s="44"/>
      <c r="Y132" s="44"/>
      <c r="Z132" s="44"/>
      <c r="AA132" s="44"/>
      <c r="AB132" s="102"/>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102"/>
    </row>
    <row r="133" spans="1:65" customFormat="1" ht="15.75" thickBot="1" x14ac:dyDescent="0.25">
      <c r="A133" s="160"/>
      <c r="B133" s="235"/>
      <c r="C133" s="166"/>
      <c r="D133" s="166"/>
      <c r="E133" s="238"/>
      <c r="F133" s="160"/>
      <c r="G133" s="150" t="s">
        <v>2736</v>
      </c>
      <c r="H133" s="243"/>
      <c r="I133" s="243"/>
      <c r="J133" s="243"/>
      <c r="K133" s="243"/>
      <c r="L133" s="243"/>
      <c r="M133" s="243"/>
      <c r="N133" s="244"/>
      <c r="O133" s="11"/>
      <c r="P133" s="141" t="s">
        <v>39</v>
      </c>
      <c r="Q133" s="142"/>
      <c r="R133" s="143"/>
      <c r="S133" s="12"/>
      <c r="T133" s="157"/>
      <c r="U133" s="44">
        <f t="shared" si="3"/>
        <v>0</v>
      </c>
      <c r="V133" s="44">
        <f t="shared" si="4"/>
        <v>31</v>
      </c>
      <c r="W133" s="44">
        <f>IFERROR(VLOOKUP(V133,workings!$B$5:$C$650,2,FALSE),0)</f>
        <v>0</v>
      </c>
      <c r="X133" s="44"/>
      <c r="Y133" s="44"/>
      <c r="Z133" s="44"/>
      <c r="AA133" s="44"/>
      <c r="AB133" s="102"/>
      <c r="AC133" s="102"/>
      <c r="AD133" s="102"/>
      <c r="AE133" s="102"/>
      <c r="AF133" s="102"/>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02"/>
      <c r="BB133" s="102"/>
      <c r="BC133" s="102"/>
      <c r="BD133" s="102"/>
      <c r="BE133" s="102"/>
      <c r="BF133" s="102"/>
      <c r="BG133" s="102"/>
      <c r="BH133" s="102"/>
      <c r="BI133" s="102"/>
      <c r="BJ133" s="102"/>
      <c r="BK133" s="102"/>
      <c r="BL133" s="102"/>
      <c r="BM133" s="102"/>
    </row>
    <row r="134" spans="1:65" customFormat="1" ht="15" x14ac:dyDescent="0.2">
      <c r="A134" s="160"/>
      <c r="B134" s="235"/>
      <c r="C134" s="166"/>
      <c r="D134" s="166"/>
      <c r="E134" s="238"/>
      <c r="F134" s="160" t="s">
        <v>114</v>
      </c>
      <c r="G134" s="150" t="s">
        <v>38</v>
      </c>
      <c r="H134" s="151" t="s">
        <v>38</v>
      </c>
      <c r="I134" s="151"/>
      <c r="J134" s="151"/>
      <c r="K134" s="151"/>
      <c r="L134" s="151"/>
      <c r="M134" s="151"/>
      <c r="N134" s="152"/>
      <c r="O134" s="9"/>
      <c r="P134" s="144"/>
      <c r="Q134" s="145"/>
      <c r="R134" s="146"/>
      <c r="S134" s="13"/>
      <c r="T134" s="157"/>
      <c r="U134" s="44">
        <f t="shared" si="3"/>
        <v>0</v>
      </c>
      <c r="V134" s="44">
        <f t="shared" si="4"/>
        <v>31</v>
      </c>
      <c r="W134" s="44">
        <f>IFERROR(VLOOKUP(V134,workings!$B$5:$C$650,2,FALSE),0)</f>
        <v>0</v>
      </c>
      <c r="X134" s="44"/>
      <c r="Y134" s="44"/>
      <c r="Z134" s="44"/>
      <c r="AA134" s="44"/>
      <c r="AB134" s="102"/>
      <c r="AC134" s="102"/>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02"/>
      <c r="BB134" s="102"/>
      <c r="BC134" s="102"/>
      <c r="BD134" s="102"/>
      <c r="BE134" s="102"/>
      <c r="BF134" s="102"/>
      <c r="BG134" s="102"/>
      <c r="BH134" s="102"/>
      <c r="BI134" s="102"/>
      <c r="BJ134" s="102"/>
      <c r="BK134" s="102"/>
      <c r="BL134" s="102"/>
      <c r="BM134" s="102"/>
    </row>
    <row r="135" spans="1:65" customFormat="1" ht="15.75" thickBot="1" x14ac:dyDescent="0.25">
      <c r="A135" s="161"/>
      <c r="B135" s="236"/>
      <c r="C135" s="167"/>
      <c r="D135" s="167"/>
      <c r="E135" s="239"/>
      <c r="F135" s="161"/>
      <c r="G135" s="153" t="s">
        <v>115</v>
      </c>
      <c r="H135" s="154"/>
      <c r="I135" s="154"/>
      <c r="J135" s="154"/>
      <c r="K135" s="154"/>
      <c r="L135" s="154"/>
      <c r="M135" s="154"/>
      <c r="N135" s="155"/>
      <c r="O135" s="11"/>
      <c r="P135" s="231"/>
      <c r="Q135" s="232"/>
      <c r="R135" s="233"/>
      <c r="S135" s="14"/>
      <c r="T135" s="158"/>
      <c r="U135" s="44">
        <f t="shared" si="3"/>
        <v>0</v>
      </c>
      <c r="V135" s="44">
        <f t="shared" si="4"/>
        <v>31</v>
      </c>
      <c r="W135" s="44">
        <f>IFERROR(VLOOKUP(V135,workings!$B$5:$C$650,2,FALSE),0)</f>
        <v>0</v>
      </c>
      <c r="X135" s="44"/>
      <c r="Y135" s="44"/>
      <c r="Z135" s="44"/>
      <c r="AA135" s="44"/>
      <c r="AB135" s="102"/>
      <c r="AC135" s="102"/>
      <c r="AD135" s="102"/>
      <c r="AE135" s="102"/>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c r="BJ135" s="102"/>
      <c r="BK135" s="102"/>
      <c r="BL135" s="102"/>
      <c r="BM135" s="102"/>
    </row>
    <row r="136" spans="1:65" customFormat="1" ht="15.75" thickBot="1" x14ac:dyDescent="0.25">
      <c r="A136" s="159">
        <v>32</v>
      </c>
      <c r="B136" s="234">
        <v>1</v>
      </c>
      <c r="C136" s="165" t="s">
        <v>34</v>
      </c>
      <c r="D136" s="165" t="s">
        <v>65</v>
      </c>
      <c r="E136" s="237" t="s">
        <v>36</v>
      </c>
      <c r="F136" s="159" t="s">
        <v>116</v>
      </c>
      <c r="G136" s="16"/>
      <c r="H136" s="16" t="s">
        <v>38</v>
      </c>
      <c r="I136" s="16"/>
      <c r="J136" s="16"/>
      <c r="K136" s="16"/>
      <c r="L136" s="16" t="s">
        <v>99</v>
      </c>
      <c r="M136" s="16"/>
      <c r="N136" s="16"/>
      <c r="O136" s="9"/>
      <c r="P136" s="228"/>
      <c r="Q136" s="229"/>
      <c r="R136" s="230"/>
      <c r="S136" s="10"/>
      <c r="T136" s="156"/>
      <c r="U136" s="44">
        <f t="shared" si="3"/>
        <v>0</v>
      </c>
      <c r="V136" s="44">
        <f t="shared" si="4"/>
        <v>32</v>
      </c>
      <c r="W136" s="44">
        <f>IFERROR(VLOOKUP(V136,workings!$B$5:$C$650,2,FALSE),0)</f>
        <v>0</v>
      </c>
      <c r="X136" s="44"/>
      <c r="Y136" s="44"/>
      <c r="Z136" s="44"/>
      <c r="AA136" s="44"/>
      <c r="AB136" s="102"/>
      <c r="AC136" s="102"/>
      <c r="AD136" s="102"/>
      <c r="AE136" s="102"/>
      <c r="AF136" s="102"/>
      <c r="AG136" s="102"/>
      <c r="AH136" s="102"/>
      <c r="AI136" s="102"/>
      <c r="AJ136" s="102"/>
      <c r="AK136" s="102"/>
      <c r="AL136" s="102"/>
      <c r="AM136" s="102"/>
      <c r="AN136" s="102"/>
      <c r="AO136" s="102"/>
      <c r="AP136" s="102"/>
      <c r="AQ136" s="102"/>
      <c r="AR136" s="102"/>
      <c r="AS136" s="102"/>
      <c r="AT136" s="102"/>
      <c r="AU136" s="102"/>
      <c r="AV136" s="102"/>
      <c r="AW136" s="102"/>
      <c r="AX136" s="102"/>
      <c r="AY136" s="102"/>
      <c r="AZ136" s="102"/>
      <c r="BA136" s="102"/>
      <c r="BB136" s="102"/>
      <c r="BC136" s="102"/>
      <c r="BD136" s="102"/>
      <c r="BE136" s="102"/>
      <c r="BF136" s="102"/>
      <c r="BG136" s="102"/>
      <c r="BH136" s="102"/>
      <c r="BI136" s="102"/>
      <c r="BJ136" s="102"/>
      <c r="BK136" s="102"/>
      <c r="BL136" s="102"/>
      <c r="BM136" s="102"/>
    </row>
    <row r="137" spans="1:65" customFormat="1" ht="15.75" thickBot="1" x14ac:dyDescent="0.25">
      <c r="A137" s="160"/>
      <c r="B137" s="235"/>
      <c r="C137" s="166"/>
      <c r="D137" s="166"/>
      <c r="E137" s="238"/>
      <c r="F137" s="160"/>
      <c r="G137" s="150"/>
      <c r="H137" s="243"/>
      <c r="I137" s="243"/>
      <c r="J137" s="243"/>
      <c r="K137" s="243"/>
      <c r="L137" s="243"/>
      <c r="M137" s="243"/>
      <c r="N137" s="244"/>
      <c r="O137" s="11"/>
      <c r="P137" s="141" t="s">
        <v>39</v>
      </c>
      <c r="Q137" s="142"/>
      <c r="R137" s="143"/>
      <c r="S137" s="12"/>
      <c r="T137" s="157"/>
      <c r="U137" s="44">
        <f t="shared" si="3"/>
        <v>0</v>
      </c>
      <c r="V137" s="44">
        <f t="shared" si="4"/>
        <v>32</v>
      </c>
      <c r="W137" s="44">
        <f>IFERROR(VLOOKUP(V137,workings!$B$5:$C$650,2,FALSE),0)</f>
        <v>0</v>
      </c>
      <c r="X137" s="44"/>
      <c r="Y137" s="44"/>
      <c r="Z137" s="44"/>
      <c r="AA137" s="44"/>
      <c r="AB137" s="102"/>
      <c r="AC137" s="102"/>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row>
    <row r="138" spans="1:65" customFormat="1" ht="15" x14ac:dyDescent="0.2">
      <c r="A138" s="160"/>
      <c r="B138" s="235"/>
      <c r="C138" s="166"/>
      <c r="D138" s="166"/>
      <c r="E138" s="238"/>
      <c r="F138" s="160" t="s">
        <v>116</v>
      </c>
      <c r="G138" s="150"/>
      <c r="H138" s="151" t="s">
        <v>38</v>
      </c>
      <c r="I138" s="151"/>
      <c r="J138" s="151"/>
      <c r="K138" s="151"/>
      <c r="L138" s="151"/>
      <c r="M138" s="151"/>
      <c r="N138" s="152"/>
      <c r="O138" s="9"/>
      <c r="P138" s="144"/>
      <c r="Q138" s="145"/>
      <c r="R138" s="146"/>
      <c r="S138" s="13"/>
      <c r="T138" s="157"/>
      <c r="U138" s="44">
        <f t="shared" si="3"/>
        <v>0</v>
      </c>
      <c r="V138" s="44">
        <f t="shared" si="4"/>
        <v>32</v>
      </c>
      <c r="W138" s="44">
        <f>IFERROR(VLOOKUP(V138,workings!$B$5:$C$650,2,FALSE),0)</f>
        <v>0</v>
      </c>
      <c r="X138" s="44"/>
      <c r="Y138" s="44"/>
      <c r="Z138" s="44"/>
      <c r="AA138" s="44"/>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row>
    <row r="139" spans="1:65" customFormat="1" ht="15.75" thickBot="1" x14ac:dyDescent="0.25">
      <c r="A139" s="161"/>
      <c r="B139" s="236"/>
      <c r="C139" s="167"/>
      <c r="D139" s="167"/>
      <c r="E139" s="239"/>
      <c r="F139" s="161"/>
      <c r="G139" s="153" t="s">
        <v>117</v>
      </c>
      <c r="H139" s="154"/>
      <c r="I139" s="154"/>
      <c r="J139" s="154"/>
      <c r="K139" s="154"/>
      <c r="L139" s="154"/>
      <c r="M139" s="154"/>
      <c r="N139" s="155"/>
      <c r="O139" s="11"/>
      <c r="P139" s="231"/>
      <c r="Q139" s="232"/>
      <c r="R139" s="233"/>
      <c r="S139" s="14"/>
      <c r="T139" s="158"/>
      <c r="U139" s="44">
        <f t="shared" si="3"/>
        <v>0</v>
      </c>
      <c r="V139" s="44">
        <f t="shared" si="4"/>
        <v>32</v>
      </c>
      <c r="W139" s="44">
        <f>IFERROR(VLOOKUP(V139,workings!$B$5:$C$650,2,FALSE),0)</f>
        <v>0</v>
      </c>
      <c r="X139" s="44"/>
      <c r="Y139" s="44"/>
      <c r="Z139" s="44"/>
      <c r="AA139" s="44"/>
      <c r="AB139" s="102"/>
      <c r="AC139" s="102"/>
      <c r="AD139" s="102"/>
      <c r="AE139" s="102"/>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row>
    <row r="140" spans="1:65" customFormat="1" ht="15.75" thickBot="1" x14ac:dyDescent="0.25">
      <c r="A140" s="159">
        <v>33</v>
      </c>
      <c r="B140" s="234">
        <v>1</v>
      </c>
      <c r="C140" s="165" t="s">
        <v>34</v>
      </c>
      <c r="D140" s="165" t="s">
        <v>65</v>
      </c>
      <c r="E140" s="237" t="s">
        <v>51</v>
      </c>
      <c r="F140" s="159" t="s">
        <v>118</v>
      </c>
      <c r="G140" s="16"/>
      <c r="H140" s="16" t="s">
        <v>38</v>
      </c>
      <c r="I140" s="16"/>
      <c r="J140" s="16" t="s">
        <v>136</v>
      </c>
      <c r="K140" s="16"/>
      <c r="L140" s="16"/>
      <c r="M140" s="16"/>
      <c r="N140" s="16"/>
      <c r="O140" s="9"/>
      <c r="P140" s="228"/>
      <c r="Q140" s="229"/>
      <c r="R140" s="230"/>
      <c r="S140" s="10"/>
      <c r="T140" s="156"/>
      <c r="U140" s="44">
        <f t="shared" si="3"/>
        <v>0</v>
      </c>
      <c r="V140" s="44">
        <f t="shared" si="4"/>
        <v>33</v>
      </c>
      <c r="W140" s="44">
        <f>IFERROR(VLOOKUP(V140,workings!$B$5:$C$650,2,FALSE),0)</f>
        <v>0</v>
      </c>
      <c r="X140" s="44"/>
      <c r="Y140" s="44"/>
      <c r="Z140" s="44"/>
      <c r="AA140" s="44"/>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row>
    <row r="141" spans="1:65" customFormat="1" ht="15.75" thickBot="1" x14ac:dyDescent="0.25">
      <c r="A141" s="160"/>
      <c r="B141" s="235"/>
      <c r="C141" s="166"/>
      <c r="D141" s="166"/>
      <c r="E141" s="238"/>
      <c r="F141" s="160"/>
      <c r="G141" s="150" t="s">
        <v>3170</v>
      </c>
      <c r="H141" s="243"/>
      <c r="I141" s="243"/>
      <c r="J141" s="243"/>
      <c r="K141" s="243"/>
      <c r="L141" s="243"/>
      <c r="M141" s="243"/>
      <c r="N141" s="244"/>
      <c r="O141" s="11"/>
      <c r="P141" s="141" t="s">
        <v>39</v>
      </c>
      <c r="Q141" s="142"/>
      <c r="R141" s="143"/>
      <c r="S141" s="12"/>
      <c r="T141" s="157"/>
      <c r="U141" s="44">
        <f t="shared" ref="U141:U204" si="5">O141</f>
        <v>0</v>
      </c>
      <c r="V141" s="44">
        <f t="shared" ref="V141:V204" si="6">IF(A141&gt;0,A141,V140)</f>
        <v>33</v>
      </c>
      <c r="W141" s="44">
        <f>IFERROR(VLOOKUP(V141,workings!$B$5:$C$650,2,FALSE),0)</f>
        <v>0</v>
      </c>
      <c r="X141" s="44"/>
      <c r="Y141" s="44"/>
      <c r="Z141" s="44"/>
      <c r="AA141" s="44"/>
      <c r="AB141" s="102"/>
      <c r="AC141" s="102"/>
      <c r="AD141" s="102"/>
      <c r="AE141" s="102"/>
      <c r="AF141" s="102"/>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02"/>
      <c r="BB141" s="102"/>
      <c r="BC141" s="102"/>
      <c r="BD141" s="102"/>
      <c r="BE141" s="102"/>
      <c r="BF141" s="102"/>
      <c r="BG141" s="102"/>
      <c r="BH141" s="102"/>
      <c r="BI141" s="102"/>
      <c r="BJ141" s="102"/>
      <c r="BK141" s="102"/>
      <c r="BL141" s="102"/>
      <c r="BM141" s="102"/>
    </row>
    <row r="142" spans="1:65" customFormat="1" ht="15" x14ac:dyDescent="0.2">
      <c r="A142" s="160"/>
      <c r="B142" s="235"/>
      <c r="C142" s="166"/>
      <c r="D142" s="166"/>
      <c r="E142" s="238"/>
      <c r="F142" s="160" t="s">
        <v>118</v>
      </c>
      <c r="G142" s="150"/>
      <c r="H142" s="151" t="s">
        <v>38</v>
      </c>
      <c r="I142" s="151"/>
      <c r="J142" s="151"/>
      <c r="K142" s="151"/>
      <c r="L142" s="151"/>
      <c r="M142" s="151"/>
      <c r="N142" s="152"/>
      <c r="O142" s="9"/>
      <c r="P142" s="144"/>
      <c r="Q142" s="145"/>
      <c r="R142" s="146"/>
      <c r="S142" s="13"/>
      <c r="T142" s="157"/>
      <c r="U142" s="44">
        <f t="shared" si="5"/>
        <v>0</v>
      </c>
      <c r="V142" s="44">
        <f t="shared" si="6"/>
        <v>33</v>
      </c>
      <c r="W142" s="44">
        <f>IFERROR(VLOOKUP(V142,workings!$B$5:$C$650,2,FALSE),0)</f>
        <v>0</v>
      </c>
      <c r="X142" s="44"/>
      <c r="Y142" s="44"/>
      <c r="Z142" s="44"/>
      <c r="AA142" s="44"/>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row>
    <row r="143" spans="1:65" customFormat="1" ht="15.75" thickBot="1" x14ac:dyDescent="0.25">
      <c r="A143" s="161"/>
      <c r="B143" s="236"/>
      <c r="C143" s="167"/>
      <c r="D143" s="167"/>
      <c r="E143" s="239"/>
      <c r="F143" s="161"/>
      <c r="G143" s="153" t="s">
        <v>119</v>
      </c>
      <c r="H143" s="154"/>
      <c r="I143" s="154"/>
      <c r="J143" s="154"/>
      <c r="K143" s="154"/>
      <c r="L143" s="154"/>
      <c r="M143" s="154"/>
      <c r="N143" s="155"/>
      <c r="O143" s="11"/>
      <c r="P143" s="231"/>
      <c r="Q143" s="232"/>
      <c r="R143" s="233"/>
      <c r="S143" s="14"/>
      <c r="T143" s="158"/>
      <c r="U143" s="44">
        <f t="shared" si="5"/>
        <v>0</v>
      </c>
      <c r="V143" s="44">
        <f t="shared" si="6"/>
        <v>33</v>
      </c>
      <c r="W143" s="44">
        <f>IFERROR(VLOOKUP(V143,workings!$B$5:$C$650,2,FALSE),0)</f>
        <v>0</v>
      </c>
      <c r="X143" s="44"/>
      <c r="Y143" s="44"/>
      <c r="Z143" s="44"/>
      <c r="AA143" s="44"/>
      <c r="AB143" s="102"/>
      <c r="AC143" s="102"/>
      <c r="AD143" s="102"/>
      <c r="AE143" s="102"/>
      <c r="AF143" s="102"/>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02"/>
      <c r="BB143" s="102"/>
      <c r="BC143" s="102"/>
      <c r="BD143" s="102"/>
      <c r="BE143" s="102"/>
      <c r="BF143" s="102"/>
      <c r="BG143" s="102"/>
      <c r="BH143" s="102"/>
      <c r="BI143" s="102"/>
      <c r="BJ143" s="102"/>
      <c r="BK143" s="102"/>
      <c r="BL143" s="102"/>
      <c r="BM143" s="102"/>
    </row>
    <row r="144" spans="1:65" customFormat="1" ht="15.75" thickBot="1" x14ac:dyDescent="0.25">
      <c r="A144" s="159">
        <v>34</v>
      </c>
      <c r="B144" s="234">
        <v>1</v>
      </c>
      <c r="C144" s="165" t="s">
        <v>34</v>
      </c>
      <c r="D144" s="165" t="s">
        <v>65</v>
      </c>
      <c r="E144" s="237" t="s">
        <v>42</v>
      </c>
      <c r="F144" s="159" t="s">
        <v>120</v>
      </c>
      <c r="G144" s="16"/>
      <c r="H144" s="16"/>
      <c r="I144" s="16"/>
      <c r="J144" s="16"/>
      <c r="K144" s="16"/>
      <c r="L144" s="16"/>
      <c r="M144" s="16"/>
      <c r="N144" s="16"/>
      <c r="O144" s="9"/>
      <c r="P144" s="228"/>
      <c r="Q144" s="229"/>
      <c r="R144" s="230"/>
      <c r="S144" s="10"/>
      <c r="T144" s="156"/>
      <c r="U144" s="44">
        <f t="shared" si="5"/>
        <v>0</v>
      </c>
      <c r="V144" s="44">
        <f t="shared" si="6"/>
        <v>34</v>
      </c>
      <c r="W144" s="44">
        <f>IFERROR(VLOOKUP(V144,workings!$B$5:$C$650,2,FALSE),0)</f>
        <v>0</v>
      </c>
      <c r="X144" s="44"/>
      <c r="Y144" s="44"/>
      <c r="Z144" s="44"/>
      <c r="AA144" s="44"/>
      <c r="AB144" s="102"/>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c r="BJ144" s="102"/>
      <c r="BK144" s="102"/>
      <c r="BL144" s="102"/>
      <c r="BM144" s="102"/>
    </row>
    <row r="145" spans="1:65" customFormat="1" ht="15.75" thickBot="1" x14ac:dyDescent="0.25">
      <c r="A145" s="160"/>
      <c r="B145" s="235"/>
      <c r="C145" s="166"/>
      <c r="D145" s="166"/>
      <c r="E145" s="238"/>
      <c r="F145" s="160"/>
      <c r="G145" s="150" t="s">
        <v>121</v>
      </c>
      <c r="H145" s="243"/>
      <c r="I145" s="243"/>
      <c r="J145" s="243"/>
      <c r="K145" s="243"/>
      <c r="L145" s="243"/>
      <c r="M145" s="243"/>
      <c r="N145" s="244"/>
      <c r="O145" s="11"/>
      <c r="P145" s="141" t="s">
        <v>39</v>
      </c>
      <c r="Q145" s="142"/>
      <c r="R145" s="143"/>
      <c r="S145" s="12"/>
      <c r="T145" s="157"/>
      <c r="U145" s="44">
        <f t="shared" si="5"/>
        <v>0</v>
      </c>
      <c r="V145" s="44">
        <f t="shared" si="6"/>
        <v>34</v>
      </c>
      <c r="W145" s="44">
        <f>IFERROR(VLOOKUP(V145,workings!$B$5:$C$650,2,FALSE),0)</f>
        <v>0</v>
      </c>
      <c r="X145" s="44"/>
      <c r="Y145" s="44"/>
      <c r="Z145" s="44"/>
      <c r="AA145" s="44"/>
      <c r="AB145" s="102"/>
      <c r="AC145" s="102"/>
      <c r="AD145" s="102"/>
      <c r="AE145" s="102"/>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c r="BJ145" s="102"/>
      <c r="BK145" s="102"/>
      <c r="BL145" s="102"/>
      <c r="BM145" s="102"/>
    </row>
    <row r="146" spans="1:65" customFormat="1" ht="15" x14ac:dyDescent="0.2">
      <c r="A146" s="160"/>
      <c r="B146" s="235"/>
      <c r="C146" s="166"/>
      <c r="D146" s="166"/>
      <c r="E146" s="238"/>
      <c r="F146" s="160" t="s">
        <v>120</v>
      </c>
      <c r="G146" s="150"/>
      <c r="H146" s="151"/>
      <c r="I146" s="151"/>
      <c r="J146" s="151"/>
      <c r="K146" s="151"/>
      <c r="L146" s="151"/>
      <c r="M146" s="151"/>
      <c r="N146" s="152"/>
      <c r="O146" s="9"/>
      <c r="P146" s="144"/>
      <c r="Q146" s="145"/>
      <c r="R146" s="146"/>
      <c r="S146" s="13"/>
      <c r="T146" s="157"/>
      <c r="U146" s="44">
        <f t="shared" si="5"/>
        <v>0</v>
      </c>
      <c r="V146" s="44">
        <f t="shared" si="6"/>
        <v>34</v>
      </c>
      <c r="W146" s="44">
        <f>IFERROR(VLOOKUP(V146,workings!$B$5:$C$650,2,FALSE),0)</f>
        <v>0</v>
      </c>
      <c r="X146" s="44"/>
      <c r="Y146" s="44"/>
      <c r="Z146" s="44"/>
      <c r="AA146" s="44"/>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row>
    <row r="147" spans="1:65" customFormat="1" ht="15.75" thickBot="1" x14ac:dyDescent="0.25">
      <c r="A147" s="161"/>
      <c r="B147" s="236"/>
      <c r="C147" s="167"/>
      <c r="D147" s="167"/>
      <c r="E147" s="239"/>
      <c r="F147" s="161"/>
      <c r="G147" s="153"/>
      <c r="H147" s="154"/>
      <c r="I147" s="154"/>
      <c r="J147" s="154"/>
      <c r="K147" s="154"/>
      <c r="L147" s="154"/>
      <c r="M147" s="154"/>
      <c r="N147" s="155"/>
      <c r="O147" s="11"/>
      <c r="P147" s="231"/>
      <c r="Q147" s="232"/>
      <c r="R147" s="233"/>
      <c r="S147" s="14"/>
      <c r="T147" s="158"/>
      <c r="U147" s="44">
        <f t="shared" si="5"/>
        <v>0</v>
      </c>
      <c r="V147" s="44">
        <f t="shared" si="6"/>
        <v>34</v>
      </c>
      <c r="W147" s="44">
        <f>IFERROR(VLOOKUP(V147,workings!$B$5:$C$650,2,FALSE),0)</f>
        <v>0</v>
      </c>
      <c r="X147" s="44"/>
      <c r="Y147" s="44"/>
      <c r="Z147" s="44"/>
      <c r="AA147" s="44"/>
      <c r="AB147" s="102"/>
      <c r="AC147" s="102"/>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row>
    <row r="148" spans="1:65" customFormat="1" ht="15.75" thickBot="1" x14ac:dyDescent="0.25">
      <c r="A148" s="159">
        <v>35</v>
      </c>
      <c r="B148" s="234">
        <v>1</v>
      </c>
      <c r="C148" s="165" t="s">
        <v>34</v>
      </c>
      <c r="D148" s="165" t="s">
        <v>35</v>
      </c>
      <c r="E148" s="237" t="s">
        <v>51</v>
      </c>
      <c r="F148" s="159" t="s">
        <v>122</v>
      </c>
      <c r="G148" s="16" t="s">
        <v>38</v>
      </c>
      <c r="H148" s="16" t="s">
        <v>38</v>
      </c>
      <c r="I148" s="16"/>
      <c r="J148" s="16"/>
      <c r="K148" s="16"/>
      <c r="L148" s="16"/>
      <c r="M148" s="16"/>
      <c r="N148" s="16"/>
      <c r="O148" s="9"/>
      <c r="P148" s="228"/>
      <c r="Q148" s="229"/>
      <c r="R148" s="230"/>
      <c r="S148" s="10"/>
      <c r="T148" s="156"/>
      <c r="U148" s="44">
        <f t="shared" si="5"/>
        <v>0</v>
      </c>
      <c r="V148" s="44">
        <f t="shared" si="6"/>
        <v>35</v>
      </c>
      <c r="W148" s="44" t="str">
        <f>IFERROR(VLOOKUP(V148,workings!$B$5:$C$650,2,FALSE),0)</f>
        <v>D</v>
      </c>
      <c r="X148" s="44"/>
      <c r="Y148" s="44"/>
      <c r="Z148" s="44"/>
      <c r="AA148" s="44"/>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BM148" s="102"/>
    </row>
    <row r="149" spans="1:65" customFormat="1" ht="15.75" thickBot="1" x14ac:dyDescent="0.25">
      <c r="A149" s="160"/>
      <c r="B149" s="235"/>
      <c r="C149" s="166"/>
      <c r="D149" s="166"/>
      <c r="E149" s="238"/>
      <c r="F149" s="160"/>
      <c r="G149" s="150" t="s">
        <v>105</v>
      </c>
      <c r="H149" s="243"/>
      <c r="I149" s="243"/>
      <c r="J149" s="243"/>
      <c r="K149" s="243"/>
      <c r="L149" s="243"/>
      <c r="M149" s="243"/>
      <c r="N149" s="244"/>
      <c r="O149" s="11" t="s">
        <v>45</v>
      </c>
      <c r="P149" s="141" t="s">
        <v>64</v>
      </c>
      <c r="Q149" s="142"/>
      <c r="R149" s="143"/>
      <c r="S149" s="12"/>
      <c r="T149" s="157"/>
      <c r="U149" s="44" t="str">
        <f t="shared" si="5"/>
        <v>D</v>
      </c>
      <c r="V149" s="44">
        <f t="shared" si="6"/>
        <v>35</v>
      </c>
      <c r="W149" s="44" t="str">
        <f>IFERROR(VLOOKUP(V149,workings!$B$5:$C$650,2,FALSE),0)</f>
        <v>D</v>
      </c>
      <c r="X149" s="44"/>
      <c r="Y149" s="44"/>
      <c r="Z149" s="44"/>
      <c r="AA149" s="44"/>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row>
    <row r="150" spans="1:65" customFormat="1" ht="15" x14ac:dyDescent="0.2">
      <c r="A150" s="160"/>
      <c r="B150" s="235"/>
      <c r="C150" s="166"/>
      <c r="D150" s="166"/>
      <c r="E150" s="238"/>
      <c r="F150" s="160" t="s">
        <v>122</v>
      </c>
      <c r="G150" s="150"/>
      <c r="H150" s="151" t="s">
        <v>38</v>
      </c>
      <c r="I150" s="151"/>
      <c r="J150" s="151"/>
      <c r="K150" s="151"/>
      <c r="L150" s="151"/>
      <c r="M150" s="151"/>
      <c r="N150" s="152"/>
      <c r="O150" s="9"/>
      <c r="P150" s="144"/>
      <c r="Q150" s="145"/>
      <c r="R150" s="146"/>
      <c r="S150" s="13"/>
      <c r="T150" s="157"/>
      <c r="U150" s="44">
        <f t="shared" si="5"/>
        <v>0</v>
      </c>
      <c r="V150" s="44">
        <f t="shared" si="6"/>
        <v>35</v>
      </c>
      <c r="W150" s="44" t="str">
        <f>IFERROR(VLOOKUP(V150,workings!$B$5:$C$650,2,FALSE),0)</f>
        <v>D</v>
      </c>
      <c r="X150" s="44"/>
      <c r="Y150" s="44"/>
      <c r="Z150" s="44"/>
      <c r="AA150" s="44"/>
      <c r="AB150" s="102"/>
      <c r="AC150" s="102"/>
      <c r="AD150" s="102"/>
      <c r="AE150" s="102"/>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row>
    <row r="151" spans="1:65" customFormat="1" ht="15.75" thickBot="1" x14ac:dyDescent="0.25">
      <c r="A151" s="161"/>
      <c r="B151" s="236"/>
      <c r="C151" s="167"/>
      <c r="D151" s="167"/>
      <c r="E151" s="239"/>
      <c r="F151" s="161"/>
      <c r="G151" s="153" t="s">
        <v>105</v>
      </c>
      <c r="H151" s="154"/>
      <c r="I151" s="154"/>
      <c r="J151" s="154"/>
      <c r="K151" s="154"/>
      <c r="L151" s="154"/>
      <c r="M151" s="154"/>
      <c r="N151" s="155"/>
      <c r="O151" s="11"/>
      <c r="P151" s="231"/>
      <c r="Q151" s="232"/>
      <c r="R151" s="233"/>
      <c r="S151" s="14"/>
      <c r="T151" s="158"/>
      <c r="U151" s="44">
        <f t="shared" si="5"/>
        <v>0</v>
      </c>
      <c r="V151" s="44">
        <f t="shared" si="6"/>
        <v>35</v>
      </c>
      <c r="W151" s="44" t="str">
        <f>IFERROR(VLOOKUP(V151,workings!$B$5:$C$650,2,FALSE),0)</f>
        <v>D</v>
      </c>
      <c r="X151" s="44"/>
      <c r="Y151" s="44"/>
      <c r="Z151" s="44"/>
      <c r="AA151" s="44"/>
      <c r="AB151" s="102"/>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row>
    <row r="152" spans="1:65" customFormat="1" ht="15.75" thickBot="1" x14ac:dyDescent="0.25">
      <c r="A152" s="159">
        <v>36</v>
      </c>
      <c r="B152" s="234">
        <v>1</v>
      </c>
      <c r="C152" s="165" t="s">
        <v>34</v>
      </c>
      <c r="D152" s="165" t="s">
        <v>65</v>
      </c>
      <c r="E152" s="237" t="s">
        <v>42</v>
      </c>
      <c r="F152" s="159" t="s">
        <v>123</v>
      </c>
      <c r="G152" s="16" t="s">
        <v>38</v>
      </c>
      <c r="H152" s="16" t="s">
        <v>38</v>
      </c>
      <c r="I152" s="16"/>
      <c r="J152" s="16"/>
      <c r="K152" s="16"/>
      <c r="L152" s="16"/>
      <c r="M152" s="16"/>
      <c r="N152" s="16" t="s">
        <v>99</v>
      </c>
      <c r="O152" s="9"/>
      <c r="P152" s="228"/>
      <c r="Q152" s="229"/>
      <c r="R152" s="230"/>
      <c r="S152" s="10"/>
      <c r="T152" s="156"/>
      <c r="U152" s="44">
        <f t="shared" si="5"/>
        <v>0</v>
      </c>
      <c r="V152" s="44">
        <f t="shared" si="6"/>
        <v>36</v>
      </c>
      <c r="W152" s="44" t="str">
        <f>IFERROR(VLOOKUP(V152,workings!$B$5:$C$650,2,FALSE),0)</f>
        <v>C2</v>
      </c>
      <c r="X152" s="44"/>
      <c r="Y152" s="44"/>
      <c r="Z152" s="44"/>
      <c r="AA152" s="44"/>
      <c r="AB152" s="102"/>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BM152" s="102"/>
    </row>
    <row r="153" spans="1:65" customFormat="1" ht="15.75" customHeight="1" thickBot="1" x14ac:dyDescent="0.25">
      <c r="A153" s="160"/>
      <c r="B153" s="235"/>
      <c r="C153" s="166"/>
      <c r="D153" s="166"/>
      <c r="E153" s="238"/>
      <c r="F153" s="160"/>
      <c r="G153" s="150" t="s">
        <v>3272</v>
      </c>
      <c r="H153" s="243"/>
      <c r="I153" s="243"/>
      <c r="J153" s="243"/>
      <c r="K153" s="243"/>
      <c r="L153" s="243"/>
      <c r="M153" s="243"/>
      <c r="N153" s="244"/>
      <c r="O153" s="11" t="s">
        <v>29</v>
      </c>
      <c r="P153" s="141" t="s">
        <v>124</v>
      </c>
      <c r="Q153" s="142"/>
      <c r="R153" s="143"/>
      <c r="S153" s="12"/>
      <c r="T153" s="157"/>
      <c r="U153" s="44" t="str">
        <f t="shared" si="5"/>
        <v>C2</v>
      </c>
      <c r="V153" s="44">
        <f t="shared" si="6"/>
        <v>36</v>
      </c>
      <c r="W153" s="44" t="str">
        <f>IFERROR(VLOOKUP(V153,workings!$B$5:$C$650,2,FALSE),0)</f>
        <v>C2</v>
      </c>
      <c r="X153" s="44"/>
      <c r="Y153" s="44"/>
      <c r="Z153" s="44"/>
      <c r="AA153" s="44"/>
      <c r="AB153" s="102"/>
      <c r="AC153" s="102"/>
      <c r="AD153" s="102"/>
      <c r="AE153" s="102"/>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row>
    <row r="154" spans="1:65" customFormat="1" ht="15" x14ac:dyDescent="0.2">
      <c r="A154" s="160"/>
      <c r="B154" s="235"/>
      <c r="C154" s="166"/>
      <c r="D154" s="166"/>
      <c r="E154" s="238"/>
      <c r="F154" s="160" t="s">
        <v>123</v>
      </c>
      <c r="G154" s="150" t="s">
        <v>38</v>
      </c>
      <c r="H154" s="151" t="s">
        <v>38</v>
      </c>
      <c r="I154" s="151"/>
      <c r="J154" s="151" t="s">
        <v>44</v>
      </c>
      <c r="K154" s="151"/>
      <c r="L154" s="151"/>
      <c r="M154" s="151"/>
      <c r="N154" s="152" t="s">
        <v>99</v>
      </c>
      <c r="O154" s="9"/>
      <c r="P154" s="144"/>
      <c r="Q154" s="145"/>
      <c r="R154" s="146"/>
      <c r="S154" s="13"/>
      <c r="T154" s="157"/>
      <c r="U154" s="44">
        <f t="shared" si="5"/>
        <v>0</v>
      </c>
      <c r="V154" s="44">
        <f t="shared" si="6"/>
        <v>36</v>
      </c>
      <c r="W154" s="44" t="str">
        <f>IFERROR(VLOOKUP(V154,workings!$B$5:$C$650,2,FALSE),0)</f>
        <v>C2</v>
      </c>
      <c r="X154" s="44"/>
      <c r="Y154" s="44"/>
      <c r="Z154" s="44"/>
      <c r="AA154" s="44"/>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row>
    <row r="155" spans="1:65" customFormat="1" ht="15.75" thickBot="1" x14ac:dyDescent="0.25">
      <c r="A155" s="161"/>
      <c r="B155" s="236"/>
      <c r="C155" s="167"/>
      <c r="D155" s="167"/>
      <c r="E155" s="239"/>
      <c r="F155" s="161"/>
      <c r="G155" s="153"/>
      <c r="H155" s="154"/>
      <c r="I155" s="154"/>
      <c r="J155" s="154"/>
      <c r="K155" s="154"/>
      <c r="L155" s="154"/>
      <c r="M155" s="154"/>
      <c r="N155" s="155"/>
      <c r="O155" s="11"/>
      <c r="P155" s="231"/>
      <c r="Q155" s="232"/>
      <c r="R155" s="233"/>
      <c r="S155" s="14"/>
      <c r="T155" s="158"/>
      <c r="U155" s="44">
        <f t="shared" si="5"/>
        <v>0</v>
      </c>
      <c r="V155" s="44">
        <f t="shared" si="6"/>
        <v>36</v>
      </c>
      <c r="W155" s="44" t="str">
        <f>IFERROR(VLOOKUP(V155,workings!$B$5:$C$650,2,FALSE),0)</f>
        <v>C2</v>
      </c>
      <c r="X155" s="44"/>
      <c r="Y155" s="44"/>
      <c r="Z155" s="44"/>
      <c r="AA155" s="44"/>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row>
    <row r="156" spans="1:65" customFormat="1" ht="15.75" customHeight="1" thickBot="1" x14ac:dyDescent="0.25">
      <c r="A156" s="159">
        <v>37</v>
      </c>
      <c r="B156" s="234">
        <v>1</v>
      </c>
      <c r="C156" s="165" t="s">
        <v>34</v>
      </c>
      <c r="D156" s="165" t="s">
        <v>35</v>
      </c>
      <c r="E156" s="237" t="s">
        <v>42</v>
      </c>
      <c r="F156" s="159" t="s">
        <v>125</v>
      </c>
      <c r="G156" s="16"/>
      <c r="H156" s="16"/>
      <c r="I156" s="16"/>
      <c r="J156" s="16"/>
      <c r="K156" s="16"/>
      <c r="L156" s="16"/>
      <c r="M156" s="16"/>
      <c r="N156" s="16"/>
      <c r="O156" s="9"/>
      <c r="P156" s="228"/>
      <c r="Q156" s="229"/>
      <c r="R156" s="230"/>
      <c r="S156" s="10"/>
      <c r="T156" s="156"/>
      <c r="U156" s="44">
        <f t="shared" si="5"/>
        <v>0</v>
      </c>
      <c r="V156" s="44">
        <f t="shared" si="6"/>
        <v>37</v>
      </c>
      <c r="W156" s="44">
        <f>IFERROR(VLOOKUP(V156,workings!$B$5:$C$650,2,FALSE),0)</f>
        <v>0</v>
      </c>
      <c r="X156" s="44"/>
      <c r="Y156" s="44"/>
      <c r="Z156" s="44"/>
      <c r="AA156" s="44"/>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row>
    <row r="157" spans="1:65" customFormat="1" ht="15.75" thickBot="1" x14ac:dyDescent="0.25">
      <c r="A157" s="160"/>
      <c r="B157" s="235"/>
      <c r="C157" s="166"/>
      <c r="D157" s="166"/>
      <c r="E157" s="238"/>
      <c r="F157" s="160"/>
      <c r="G157" s="150"/>
      <c r="H157" s="243"/>
      <c r="I157" s="243"/>
      <c r="J157" s="243"/>
      <c r="K157" s="243"/>
      <c r="L157" s="243"/>
      <c r="M157" s="243"/>
      <c r="N157" s="244"/>
      <c r="O157" s="11"/>
      <c r="P157" s="141" t="s">
        <v>39</v>
      </c>
      <c r="Q157" s="142"/>
      <c r="R157" s="143"/>
      <c r="S157" s="12"/>
      <c r="T157" s="157"/>
      <c r="U157" s="44">
        <f t="shared" si="5"/>
        <v>0</v>
      </c>
      <c r="V157" s="44">
        <f t="shared" si="6"/>
        <v>37</v>
      </c>
      <c r="W157" s="44">
        <f>IFERROR(VLOOKUP(V157,workings!$B$5:$C$650,2,FALSE),0)</f>
        <v>0</v>
      </c>
      <c r="X157" s="44"/>
      <c r="Y157" s="44"/>
      <c r="Z157" s="44"/>
      <c r="AA157" s="44"/>
      <c r="AB157" s="102"/>
      <c r="AC157" s="102"/>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2"/>
      <c r="BG157" s="102"/>
      <c r="BH157" s="102"/>
      <c r="BI157" s="102"/>
      <c r="BJ157" s="102"/>
      <c r="BK157" s="102"/>
      <c r="BL157" s="102"/>
      <c r="BM157" s="102"/>
    </row>
    <row r="158" spans="1:65" customFormat="1" ht="15" x14ac:dyDescent="0.2">
      <c r="A158" s="160"/>
      <c r="B158" s="235"/>
      <c r="C158" s="166"/>
      <c r="D158" s="166"/>
      <c r="E158" s="238"/>
      <c r="F158" s="160" t="s">
        <v>125</v>
      </c>
      <c r="G158" s="150" t="s">
        <v>38</v>
      </c>
      <c r="H158" s="151"/>
      <c r="I158" s="151"/>
      <c r="J158" s="151"/>
      <c r="K158" s="151"/>
      <c r="L158" s="151"/>
      <c r="M158" s="151"/>
      <c r="N158" s="152"/>
      <c r="O158" s="9"/>
      <c r="P158" s="144"/>
      <c r="Q158" s="145"/>
      <c r="R158" s="146"/>
      <c r="S158" s="13"/>
      <c r="T158" s="157"/>
      <c r="U158" s="44">
        <f t="shared" si="5"/>
        <v>0</v>
      </c>
      <c r="V158" s="44">
        <f t="shared" si="6"/>
        <v>37</v>
      </c>
      <c r="W158" s="44">
        <f>IFERROR(VLOOKUP(V158,workings!$B$5:$C$650,2,FALSE),0)</f>
        <v>0</v>
      </c>
      <c r="X158" s="44"/>
      <c r="Y158" s="44"/>
      <c r="Z158" s="44"/>
      <c r="AA158" s="44"/>
      <c r="AB158" s="102"/>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c r="BI158" s="102"/>
      <c r="BJ158" s="102"/>
      <c r="BK158" s="102"/>
      <c r="BL158" s="102"/>
      <c r="BM158" s="102"/>
    </row>
    <row r="159" spans="1:65" customFormat="1" ht="15.75" thickBot="1" x14ac:dyDescent="0.25">
      <c r="A159" s="161"/>
      <c r="B159" s="236"/>
      <c r="C159" s="167"/>
      <c r="D159" s="167"/>
      <c r="E159" s="239"/>
      <c r="F159" s="161"/>
      <c r="G159" s="153"/>
      <c r="H159" s="154"/>
      <c r="I159" s="154"/>
      <c r="J159" s="154"/>
      <c r="K159" s="154"/>
      <c r="L159" s="154"/>
      <c r="M159" s="154"/>
      <c r="N159" s="155"/>
      <c r="O159" s="11"/>
      <c r="P159" s="231"/>
      <c r="Q159" s="232"/>
      <c r="R159" s="233"/>
      <c r="S159" s="14"/>
      <c r="T159" s="158"/>
      <c r="U159" s="44">
        <f t="shared" si="5"/>
        <v>0</v>
      </c>
      <c r="V159" s="44">
        <f t="shared" si="6"/>
        <v>37</v>
      </c>
      <c r="W159" s="44">
        <f>IFERROR(VLOOKUP(V159,workings!$B$5:$C$650,2,FALSE),0)</f>
        <v>0</v>
      </c>
      <c r="X159" s="44"/>
      <c r="Y159" s="44"/>
      <c r="Z159" s="44"/>
      <c r="AA159" s="44"/>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row>
    <row r="160" spans="1:65" customFormat="1" ht="15.75" thickBot="1" x14ac:dyDescent="0.25">
      <c r="A160" s="159">
        <v>38</v>
      </c>
      <c r="B160" s="234">
        <v>1</v>
      </c>
      <c r="C160" s="165" t="s">
        <v>34</v>
      </c>
      <c r="D160" s="165" t="s">
        <v>65</v>
      </c>
      <c r="E160" s="237" t="s">
        <v>51</v>
      </c>
      <c r="F160" s="159" t="s">
        <v>128</v>
      </c>
      <c r="G160" s="16" t="s">
        <v>38</v>
      </c>
      <c r="H160" s="16" t="s">
        <v>38</v>
      </c>
      <c r="I160" s="16"/>
      <c r="J160" s="16"/>
      <c r="K160" s="16"/>
      <c r="L160" s="16"/>
      <c r="M160" s="16"/>
      <c r="N160" s="16"/>
      <c r="O160" s="9"/>
      <c r="P160" s="228"/>
      <c r="Q160" s="229"/>
      <c r="R160" s="230"/>
      <c r="S160" s="10"/>
      <c r="T160" s="156"/>
      <c r="U160" s="44">
        <f t="shared" si="5"/>
        <v>0</v>
      </c>
      <c r="V160" s="44">
        <f t="shared" si="6"/>
        <v>38</v>
      </c>
      <c r="W160" s="44" t="str">
        <f>IFERROR(VLOOKUP(V160,workings!$B$5:$C$650,2,FALSE),0)</f>
        <v>D</v>
      </c>
      <c r="X160" s="44"/>
      <c r="Y160" s="44"/>
      <c r="Z160" s="44"/>
      <c r="AA160" s="44"/>
      <c r="AB160" s="102"/>
      <c r="AC160" s="102"/>
      <c r="AD160" s="102"/>
      <c r="AE160" s="102"/>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2"/>
      <c r="BG160" s="102"/>
      <c r="BH160" s="102"/>
      <c r="BI160" s="102"/>
      <c r="BJ160" s="102"/>
      <c r="BK160" s="102"/>
      <c r="BL160" s="102"/>
      <c r="BM160" s="102"/>
    </row>
    <row r="161" spans="1:65" customFormat="1" ht="15.75" thickBot="1" x14ac:dyDescent="0.25">
      <c r="A161" s="160"/>
      <c r="B161" s="235"/>
      <c r="C161" s="166"/>
      <c r="D161" s="166"/>
      <c r="E161" s="238"/>
      <c r="F161" s="160"/>
      <c r="G161" s="150"/>
      <c r="H161" s="243"/>
      <c r="I161" s="243"/>
      <c r="J161" s="243"/>
      <c r="K161" s="243"/>
      <c r="L161" s="243"/>
      <c r="M161" s="243"/>
      <c r="N161" s="244"/>
      <c r="O161" s="11" t="s">
        <v>45</v>
      </c>
      <c r="P161" s="141" t="s">
        <v>64</v>
      </c>
      <c r="Q161" s="142"/>
      <c r="R161" s="143"/>
      <c r="S161" s="12"/>
      <c r="T161" s="157"/>
      <c r="U161" s="44" t="str">
        <f t="shared" si="5"/>
        <v>D</v>
      </c>
      <c r="V161" s="44">
        <f t="shared" si="6"/>
        <v>38</v>
      </c>
      <c r="W161" s="44" t="str">
        <f>IFERROR(VLOOKUP(V161,workings!$B$5:$C$650,2,FALSE),0)</f>
        <v>D</v>
      </c>
      <c r="X161" s="44"/>
      <c r="Y161" s="44"/>
      <c r="Z161" s="44"/>
      <c r="AA161" s="44"/>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row>
    <row r="162" spans="1:65" customFormat="1" ht="15" x14ac:dyDescent="0.2">
      <c r="A162" s="160"/>
      <c r="B162" s="235"/>
      <c r="C162" s="166"/>
      <c r="D162" s="166"/>
      <c r="E162" s="238"/>
      <c r="F162" s="160" t="s">
        <v>128</v>
      </c>
      <c r="G162" s="150"/>
      <c r="H162" s="151" t="s">
        <v>38</v>
      </c>
      <c r="I162" s="151"/>
      <c r="J162" s="151"/>
      <c r="K162" s="151"/>
      <c r="L162" s="151"/>
      <c r="M162" s="151"/>
      <c r="N162" s="152"/>
      <c r="O162" s="9"/>
      <c r="P162" s="144"/>
      <c r="Q162" s="145"/>
      <c r="R162" s="146"/>
      <c r="S162" s="13"/>
      <c r="T162" s="157"/>
      <c r="U162" s="44">
        <f t="shared" si="5"/>
        <v>0</v>
      </c>
      <c r="V162" s="44">
        <f t="shared" si="6"/>
        <v>38</v>
      </c>
      <c r="W162" s="44" t="str">
        <f>IFERROR(VLOOKUP(V162,workings!$B$5:$C$650,2,FALSE),0)</f>
        <v>D</v>
      </c>
      <c r="X162" s="44"/>
      <c r="Y162" s="44"/>
      <c r="Z162" s="44"/>
      <c r="AA162" s="44"/>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row>
    <row r="163" spans="1:65" customFormat="1" ht="15.75" thickBot="1" x14ac:dyDescent="0.25">
      <c r="A163" s="161"/>
      <c r="B163" s="236"/>
      <c r="C163" s="167"/>
      <c r="D163" s="167"/>
      <c r="E163" s="239"/>
      <c r="F163" s="161"/>
      <c r="G163" s="153"/>
      <c r="H163" s="154"/>
      <c r="I163" s="154"/>
      <c r="J163" s="154"/>
      <c r="K163" s="154"/>
      <c r="L163" s="154"/>
      <c r="M163" s="154"/>
      <c r="N163" s="155"/>
      <c r="O163" s="11"/>
      <c r="P163" s="231"/>
      <c r="Q163" s="232"/>
      <c r="R163" s="233"/>
      <c r="S163" s="14"/>
      <c r="T163" s="158"/>
      <c r="U163" s="44">
        <f t="shared" si="5"/>
        <v>0</v>
      </c>
      <c r="V163" s="44">
        <f t="shared" si="6"/>
        <v>38</v>
      </c>
      <c r="W163" s="44" t="str">
        <f>IFERROR(VLOOKUP(V163,workings!$B$5:$C$650,2,FALSE),0)</f>
        <v>D</v>
      </c>
      <c r="X163" s="44"/>
      <c r="Y163" s="44"/>
      <c r="Z163" s="44"/>
      <c r="AA163" s="44"/>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row>
    <row r="164" spans="1:65" customFormat="1" ht="15.75" thickBot="1" x14ac:dyDescent="0.25">
      <c r="A164" s="159">
        <v>39</v>
      </c>
      <c r="B164" s="234">
        <v>1</v>
      </c>
      <c r="C164" s="165" t="s">
        <v>34</v>
      </c>
      <c r="D164" s="165" t="s">
        <v>129</v>
      </c>
      <c r="E164" s="237" t="s">
        <v>51</v>
      </c>
      <c r="F164" s="159" t="s">
        <v>130</v>
      </c>
      <c r="G164" s="16" t="s">
        <v>38</v>
      </c>
      <c r="H164" s="16"/>
      <c r="I164" s="16"/>
      <c r="J164" s="16"/>
      <c r="K164" s="16"/>
      <c r="L164" s="16"/>
      <c r="M164" s="16"/>
      <c r="N164" s="16"/>
      <c r="O164" s="9"/>
      <c r="P164" s="228"/>
      <c r="Q164" s="229"/>
      <c r="R164" s="230"/>
      <c r="S164" s="10"/>
      <c r="T164" s="156"/>
      <c r="U164" s="44">
        <f t="shared" si="5"/>
        <v>0</v>
      </c>
      <c r="V164" s="44">
        <f t="shared" si="6"/>
        <v>39</v>
      </c>
      <c r="W164" s="44" t="str">
        <f>IFERROR(VLOOKUP(V164,workings!$B$5:$C$650,2,FALSE),0)</f>
        <v>D</v>
      </c>
      <c r="X164" s="44"/>
      <c r="Y164" s="44"/>
      <c r="Z164" s="44"/>
      <c r="AA164" s="44"/>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row>
    <row r="165" spans="1:65" customFormat="1" ht="15.75" thickBot="1" x14ac:dyDescent="0.25">
      <c r="A165" s="160"/>
      <c r="B165" s="235"/>
      <c r="C165" s="166"/>
      <c r="D165" s="166"/>
      <c r="E165" s="238"/>
      <c r="F165" s="160"/>
      <c r="G165" s="150" t="s">
        <v>2770</v>
      </c>
      <c r="H165" s="243"/>
      <c r="I165" s="243"/>
      <c r="J165" s="243"/>
      <c r="K165" s="243"/>
      <c r="L165" s="243"/>
      <c r="M165" s="243"/>
      <c r="N165" s="244"/>
      <c r="O165" s="11" t="s">
        <v>45</v>
      </c>
      <c r="P165" s="141" t="s">
        <v>3273</v>
      </c>
      <c r="Q165" s="142"/>
      <c r="R165" s="143"/>
      <c r="S165" s="12"/>
      <c r="T165" s="157"/>
      <c r="U165" s="44" t="str">
        <f t="shared" si="5"/>
        <v>D</v>
      </c>
      <c r="V165" s="44">
        <f t="shared" si="6"/>
        <v>39</v>
      </c>
      <c r="W165" s="44" t="str">
        <f>IFERROR(VLOOKUP(V165,workings!$B$5:$C$650,2,FALSE),0)</f>
        <v>D</v>
      </c>
      <c r="X165" s="44"/>
      <c r="Y165" s="44"/>
      <c r="Z165" s="44"/>
      <c r="AA165" s="44"/>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row>
    <row r="166" spans="1:65" customFormat="1" ht="15" x14ac:dyDescent="0.2">
      <c r="A166" s="160"/>
      <c r="B166" s="235"/>
      <c r="C166" s="166"/>
      <c r="D166" s="166"/>
      <c r="E166" s="238"/>
      <c r="F166" s="160" t="s">
        <v>130</v>
      </c>
      <c r="G166" s="150"/>
      <c r="H166" s="151"/>
      <c r="I166" s="151"/>
      <c r="J166" s="151"/>
      <c r="K166" s="151"/>
      <c r="L166" s="151"/>
      <c r="M166" s="151"/>
      <c r="N166" s="152"/>
      <c r="O166" s="9"/>
      <c r="P166" s="144"/>
      <c r="Q166" s="145"/>
      <c r="R166" s="146"/>
      <c r="S166" s="13"/>
      <c r="T166" s="157"/>
      <c r="U166" s="44">
        <f t="shared" si="5"/>
        <v>0</v>
      </c>
      <c r="V166" s="44">
        <f t="shared" si="6"/>
        <v>39</v>
      </c>
      <c r="W166" s="44" t="str">
        <f>IFERROR(VLOOKUP(V166,workings!$B$5:$C$650,2,FALSE),0)</f>
        <v>D</v>
      </c>
      <c r="X166" s="44"/>
      <c r="Y166" s="44"/>
      <c r="Z166" s="44"/>
      <c r="AA166" s="44"/>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row>
    <row r="167" spans="1:65" customFormat="1" ht="15.75" thickBot="1" x14ac:dyDescent="0.25">
      <c r="A167" s="161"/>
      <c r="B167" s="236"/>
      <c r="C167" s="167"/>
      <c r="D167" s="167"/>
      <c r="E167" s="239"/>
      <c r="F167" s="161"/>
      <c r="G167" s="153"/>
      <c r="H167" s="154"/>
      <c r="I167" s="154"/>
      <c r="J167" s="154"/>
      <c r="K167" s="154"/>
      <c r="L167" s="154"/>
      <c r="M167" s="154"/>
      <c r="N167" s="155"/>
      <c r="O167" s="11"/>
      <c r="P167" s="231"/>
      <c r="Q167" s="232"/>
      <c r="R167" s="233"/>
      <c r="S167" s="14"/>
      <c r="T167" s="158"/>
      <c r="U167" s="44">
        <f t="shared" si="5"/>
        <v>0</v>
      </c>
      <c r="V167" s="44">
        <f t="shared" si="6"/>
        <v>39</v>
      </c>
      <c r="W167" s="44" t="str">
        <f>IFERROR(VLOOKUP(V167,workings!$B$5:$C$650,2,FALSE),0)</f>
        <v>D</v>
      </c>
      <c r="X167" s="44"/>
      <c r="Y167" s="44"/>
      <c r="Z167" s="44"/>
      <c r="AA167" s="44"/>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row>
    <row r="168" spans="1:65" customFormat="1" ht="15.75" thickBot="1" x14ac:dyDescent="0.25">
      <c r="A168" s="159">
        <v>40</v>
      </c>
      <c r="B168" s="234">
        <v>1</v>
      </c>
      <c r="C168" s="165" t="s">
        <v>34</v>
      </c>
      <c r="D168" s="165" t="s">
        <v>129</v>
      </c>
      <c r="E168" s="237" t="s">
        <v>51</v>
      </c>
      <c r="F168" s="159" t="s">
        <v>131</v>
      </c>
      <c r="G168" s="16"/>
      <c r="H168" s="16"/>
      <c r="I168" s="16"/>
      <c r="J168" s="16"/>
      <c r="K168" s="16"/>
      <c r="L168" s="16"/>
      <c r="M168" s="16"/>
      <c r="N168" s="16"/>
      <c r="O168" s="9"/>
      <c r="P168" s="228"/>
      <c r="Q168" s="229"/>
      <c r="R168" s="230"/>
      <c r="S168" s="10"/>
      <c r="T168" s="156"/>
      <c r="U168" s="44">
        <f t="shared" si="5"/>
        <v>0</v>
      </c>
      <c r="V168" s="44">
        <f t="shared" si="6"/>
        <v>40</v>
      </c>
      <c r="W168" s="44">
        <f>IFERROR(VLOOKUP(V168,workings!$B$5:$C$650,2,FALSE),0)</f>
        <v>0</v>
      </c>
      <c r="X168" s="44"/>
      <c r="Y168" s="44"/>
      <c r="Z168" s="44"/>
      <c r="AA168" s="44"/>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row>
    <row r="169" spans="1:65" customFormat="1" ht="15.75" thickBot="1" x14ac:dyDescent="0.25">
      <c r="A169" s="160"/>
      <c r="B169" s="235"/>
      <c r="C169" s="166"/>
      <c r="D169" s="166"/>
      <c r="E169" s="238"/>
      <c r="F169" s="160"/>
      <c r="G169" s="150"/>
      <c r="H169" s="243"/>
      <c r="I169" s="243"/>
      <c r="J169" s="243"/>
      <c r="K169" s="243"/>
      <c r="L169" s="243"/>
      <c r="M169" s="243"/>
      <c r="N169" s="244"/>
      <c r="O169" s="11"/>
      <c r="P169" s="141" t="s">
        <v>39</v>
      </c>
      <c r="Q169" s="142"/>
      <c r="R169" s="143"/>
      <c r="S169" s="12"/>
      <c r="T169" s="157"/>
      <c r="U169" s="44">
        <f t="shared" si="5"/>
        <v>0</v>
      </c>
      <c r="V169" s="44">
        <f t="shared" si="6"/>
        <v>40</v>
      </c>
      <c r="W169" s="44">
        <f>IFERROR(VLOOKUP(V169,workings!$B$5:$C$650,2,FALSE),0)</f>
        <v>0</v>
      </c>
      <c r="X169" s="44"/>
      <c r="Y169" s="44"/>
      <c r="Z169" s="44"/>
      <c r="AA169" s="44"/>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row>
    <row r="170" spans="1:65" customFormat="1" ht="15" x14ac:dyDescent="0.2">
      <c r="A170" s="160"/>
      <c r="B170" s="235"/>
      <c r="C170" s="166"/>
      <c r="D170" s="166"/>
      <c r="E170" s="238"/>
      <c r="F170" s="160" t="s">
        <v>131</v>
      </c>
      <c r="G170" s="150"/>
      <c r="H170" s="151" t="s">
        <v>38</v>
      </c>
      <c r="I170" s="151"/>
      <c r="J170" s="151"/>
      <c r="K170" s="151"/>
      <c r="L170" s="151"/>
      <c r="M170" s="151"/>
      <c r="N170" s="152"/>
      <c r="O170" s="9"/>
      <c r="P170" s="144"/>
      <c r="Q170" s="145"/>
      <c r="R170" s="146"/>
      <c r="S170" s="13"/>
      <c r="T170" s="157"/>
      <c r="U170" s="44">
        <f t="shared" si="5"/>
        <v>0</v>
      </c>
      <c r="V170" s="44">
        <f t="shared" si="6"/>
        <v>40</v>
      </c>
      <c r="W170" s="44">
        <f>IFERROR(VLOOKUP(V170,workings!$B$5:$C$650,2,FALSE),0)</f>
        <v>0</v>
      </c>
      <c r="X170" s="44"/>
      <c r="Y170" s="44"/>
      <c r="Z170" s="44"/>
      <c r="AA170" s="44"/>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row>
    <row r="171" spans="1:65" customFormat="1" ht="15.75" thickBot="1" x14ac:dyDescent="0.25">
      <c r="A171" s="161"/>
      <c r="B171" s="236"/>
      <c r="C171" s="167"/>
      <c r="D171" s="167"/>
      <c r="E171" s="239"/>
      <c r="F171" s="161"/>
      <c r="G171" s="153"/>
      <c r="H171" s="154"/>
      <c r="I171" s="154"/>
      <c r="J171" s="154"/>
      <c r="K171" s="154"/>
      <c r="L171" s="154"/>
      <c r="M171" s="154"/>
      <c r="N171" s="155"/>
      <c r="O171" s="11"/>
      <c r="P171" s="231"/>
      <c r="Q171" s="232"/>
      <c r="R171" s="233"/>
      <c r="S171" s="14"/>
      <c r="T171" s="158"/>
      <c r="U171" s="44">
        <f t="shared" si="5"/>
        <v>0</v>
      </c>
      <c r="V171" s="44">
        <f t="shared" si="6"/>
        <v>40</v>
      </c>
      <c r="W171" s="44">
        <f>IFERROR(VLOOKUP(V171,workings!$B$5:$C$650,2,FALSE),0)</f>
        <v>0</v>
      </c>
      <c r="X171" s="44"/>
      <c r="Y171" s="44"/>
      <c r="Z171" s="44"/>
      <c r="AA171" s="44"/>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row>
    <row r="172" spans="1:65" customFormat="1" ht="15.75" thickBot="1" x14ac:dyDescent="0.25">
      <c r="A172" s="159">
        <v>41</v>
      </c>
      <c r="B172" s="234">
        <v>1</v>
      </c>
      <c r="C172" s="165" t="s">
        <v>34</v>
      </c>
      <c r="D172" s="165" t="s">
        <v>72</v>
      </c>
      <c r="E172" s="237" t="s">
        <v>42</v>
      </c>
      <c r="F172" s="159" t="s">
        <v>132</v>
      </c>
      <c r="G172" s="16"/>
      <c r="H172" s="16"/>
      <c r="I172" s="16"/>
      <c r="J172" s="16"/>
      <c r="K172" s="16"/>
      <c r="L172" s="16" t="s">
        <v>38</v>
      </c>
      <c r="M172" s="16"/>
      <c r="N172" s="16"/>
      <c r="O172" s="9"/>
      <c r="P172" s="228"/>
      <c r="Q172" s="229"/>
      <c r="R172" s="230"/>
      <c r="S172" s="10"/>
      <c r="T172" s="156"/>
      <c r="U172" s="44">
        <f t="shared" si="5"/>
        <v>0</v>
      </c>
      <c r="V172" s="44">
        <f t="shared" si="6"/>
        <v>41</v>
      </c>
      <c r="W172" s="44">
        <f>IFERROR(VLOOKUP(V172,workings!$B$5:$C$650,2,FALSE),0)</f>
        <v>0</v>
      </c>
      <c r="X172" s="44"/>
      <c r="Y172" s="44"/>
      <c r="Z172" s="44"/>
      <c r="AA172" s="44"/>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row>
    <row r="173" spans="1:65" customFormat="1" ht="15.75" thickBot="1" x14ac:dyDescent="0.25">
      <c r="A173" s="160"/>
      <c r="B173" s="235"/>
      <c r="C173" s="166"/>
      <c r="D173" s="166"/>
      <c r="E173" s="238"/>
      <c r="F173" s="160"/>
      <c r="G173" s="150"/>
      <c r="H173" s="243"/>
      <c r="I173" s="243"/>
      <c r="J173" s="243"/>
      <c r="K173" s="243"/>
      <c r="L173" s="243"/>
      <c r="M173" s="243"/>
      <c r="N173" s="244"/>
      <c r="O173" s="11"/>
      <c r="P173" s="141" t="s">
        <v>39</v>
      </c>
      <c r="Q173" s="142"/>
      <c r="R173" s="143"/>
      <c r="S173" s="12"/>
      <c r="T173" s="157"/>
      <c r="U173" s="44">
        <f t="shared" si="5"/>
        <v>0</v>
      </c>
      <c r="V173" s="44">
        <f t="shared" si="6"/>
        <v>41</v>
      </c>
      <c r="W173" s="44">
        <f>IFERROR(VLOOKUP(V173,workings!$B$5:$C$650,2,FALSE),0)</f>
        <v>0</v>
      </c>
      <c r="X173" s="44"/>
      <c r="Y173" s="44"/>
      <c r="Z173" s="44"/>
      <c r="AA173" s="44"/>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row>
    <row r="174" spans="1:65" customFormat="1" ht="15" x14ac:dyDescent="0.2">
      <c r="A174" s="160"/>
      <c r="B174" s="235"/>
      <c r="C174" s="166"/>
      <c r="D174" s="166"/>
      <c r="E174" s="238"/>
      <c r="F174" s="160" t="s">
        <v>132</v>
      </c>
      <c r="G174" s="150"/>
      <c r="H174" s="151"/>
      <c r="I174" s="151"/>
      <c r="J174" s="151"/>
      <c r="K174" s="151"/>
      <c r="L174" s="151"/>
      <c r="M174" s="151"/>
      <c r="N174" s="152"/>
      <c r="O174" s="9"/>
      <c r="P174" s="144"/>
      <c r="Q174" s="145"/>
      <c r="R174" s="146"/>
      <c r="S174" s="13"/>
      <c r="T174" s="157"/>
      <c r="U174" s="44">
        <f t="shared" si="5"/>
        <v>0</v>
      </c>
      <c r="V174" s="44">
        <f t="shared" si="6"/>
        <v>41</v>
      </c>
      <c r="W174" s="44">
        <f>IFERROR(VLOOKUP(V174,workings!$B$5:$C$650,2,FALSE),0)</f>
        <v>0</v>
      </c>
      <c r="X174" s="44"/>
      <c r="Y174" s="44"/>
      <c r="Z174" s="44"/>
      <c r="AA174" s="44"/>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row>
    <row r="175" spans="1:65" customFormat="1" ht="15.75" thickBot="1" x14ac:dyDescent="0.25">
      <c r="A175" s="161"/>
      <c r="B175" s="236"/>
      <c r="C175" s="167"/>
      <c r="D175" s="167"/>
      <c r="E175" s="239"/>
      <c r="F175" s="161"/>
      <c r="G175" s="153"/>
      <c r="H175" s="154"/>
      <c r="I175" s="154"/>
      <c r="J175" s="154"/>
      <c r="K175" s="154"/>
      <c r="L175" s="154"/>
      <c r="M175" s="154"/>
      <c r="N175" s="155"/>
      <c r="O175" s="11"/>
      <c r="P175" s="231"/>
      <c r="Q175" s="232"/>
      <c r="R175" s="233"/>
      <c r="S175" s="14"/>
      <c r="T175" s="158"/>
      <c r="U175" s="44">
        <f t="shared" si="5"/>
        <v>0</v>
      </c>
      <c r="V175" s="44">
        <f t="shared" si="6"/>
        <v>41</v>
      </c>
      <c r="W175" s="44">
        <f>IFERROR(VLOOKUP(V175,workings!$B$5:$C$650,2,FALSE),0)</f>
        <v>0</v>
      </c>
      <c r="X175" s="44"/>
      <c r="Y175" s="44"/>
      <c r="Z175" s="44"/>
      <c r="AA175" s="44"/>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row>
    <row r="176" spans="1:65" customFormat="1" ht="15.75" thickBot="1" x14ac:dyDescent="0.25">
      <c r="A176" s="159">
        <v>42</v>
      </c>
      <c r="B176" s="234">
        <v>1</v>
      </c>
      <c r="C176" s="165" t="s">
        <v>34</v>
      </c>
      <c r="D176" s="165" t="s">
        <v>65</v>
      </c>
      <c r="E176" s="237" t="s">
        <v>51</v>
      </c>
      <c r="F176" s="159" t="s">
        <v>133</v>
      </c>
      <c r="G176" s="16"/>
      <c r="H176" s="16" t="s">
        <v>38</v>
      </c>
      <c r="I176" s="16"/>
      <c r="J176" s="16"/>
      <c r="K176" s="16"/>
      <c r="L176" s="16"/>
      <c r="M176" s="16"/>
      <c r="N176" s="16"/>
      <c r="O176" s="9"/>
      <c r="P176" s="228"/>
      <c r="Q176" s="229"/>
      <c r="R176" s="230"/>
      <c r="S176" s="10"/>
      <c r="T176" s="156"/>
      <c r="U176" s="44">
        <f t="shared" si="5"/>
        <v>0</v>
      </c>
      <c r="V176" s="44">
        <f t="shared" si="6"/>
        <v>42</v>
      </c>
      <c r="W176" s="44">
        <f>IFERROR(VLOOKUP(V176,workings!$B$5:$C$650,2,FALSE),0)</f>
        <v>0</v>
      </c>
      <c r="X176" s="44"/>
      <c r="Y176" s="44"/>
      <c r="Z176" s="44"/>
      <c r="AA176" s="44"/>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row>
    <row r="177" spans="1:65" customFormat="1" ht="15.75" thickBot="1" x14ac:dyDescent="0.25">
      <c r="A177" s="160"/>
      <c r="B177" s="235"/>
      <c r="C177" s="166"/>
      <c r="D177" s="166"/>
      <c r="E177" s="238"/>
      <c r="F177" s="160"/>
      <c r="G177" s="150" t="s">
        <v>2771</v>
      </c>
      <c r="H177" s="243"/>
      <c r="I177" s="243"/>
      <c r="J177" s="243"/>
      <c r="K177" s="243"/>
      <c r="L177" s="243"/>
      <c r="M177" s="243"/>
      <c r="N177" s="244"/>
      <c r="O177" s="11"/>
      <c r="P177" s="141" t="s">
        <v>39</v>
      </c>
      <c r="Q177" s="142"/>
      <c r="R177" s="143"/>
      <c r="S177" s="12"/>
      <c r="T177" s="157"/>
      <c r="U177" s="44">
        <f t="shared" si="5"/>
        <v>0</v>
      </c>
      <c r="V177" s="44">
        <f t="shared" si="6"/>
        <v>42</v>
      </c>
      <c r="W177" s="44">
        <f>IFERROR(VLOOKUP(V177,workings!$B$5:$C$650,2,FALSE),0)</f>
        <v>0</v>
      </c>
      <c r="X177" s="44"/>
      <c r="Y177" s="44"/>
      <c r="Z177" s="44"/>
      <c r="AA177" s="44"/>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row>
    <row r="178" spans="1:65" customFormat="1" ht="15" x14ac:dyDescent="0.2">
      <c r="A178" s="160"/>
      <c r="B178" s="235"/>
      <c r="C178" s="166"/>
      <c r="D178" s="166"/>
      <c r="E178" s="238"/>
      <c r="F178" s="160" t="s">
        <v>133</v>
      </c>
      <c r="G178" s="150"/>
      <c r="H178" s="151" t="s">
        <v>38</v>
      </c>
      <c r="I178" s="151"/>
      <c r="J178" s="151"/>
      <c r="K178" s="151"/>
      <c r="L178" s="151"/>
      <c r="M178" s="151"/>
      <c r="N178" s="152"/>
      <c r="O178" s="9"/>
      <c r="P178" s="144"/>
      <c r="Q178" s="145"/>
      <c r="R178" s="146"/>
      <c r="S178" s="13"/>
      <c r="T178" s="157"/>
      <c r="U178" s="44">
        <f t="shared" si="5"/>
        <v>0</v>
      </c>
      <c r="V178" s="44">
        <f t="shared" si="6"/>
        <v>42</v>
      </c>
      <c r="W178" s="44">
        <f>IFERROR(VLOOKUP(V178,workings!$B$5:$C$650,2,FALSE),0)</f>
        <v>0</v>
      </c>
      <c r="X178" s="44"/>
      <c r="Y178" s="44"/>
      <c r="Z178" s="44"/>
      <c r="AA178" s="44"/>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row>
    <row r="179" spans="1:65" customFormat="1" ht="15.75" thickBot="1" x14ac:dyDescent="0.25">
      <c r="A179" s="161"/>
      <c r="B179" s="236"/>
      <c r="C179" s="167"/>
      <c r="D179" s="167"/>
      <c r="E179" s="239"/>
      <c r="F179" s="161"/>
      <c r="G179" s="153" t="s">
        <v>134</v>
      </c>
      <c r="H179" s="154"/>
      <c r="I179" s="154"/>
      <c r="J179" s="154"/>
      <c r="K179" s="154"/>
      <c r="L179" s="154"/>
      <c r="M179" s="154"/>
      <c r="N179" s="155"/>
      <c r="O179" s="11"/>
      <c r="P179" s="231"/>
      <c r="Q179" s="232"/>
      <c r="R179" s="233"/>
      <c r="S179" s="14"/>
      <c r="T179" s="158"/>
      <c r="U179" s="44">
        <f t="shared" si="5"/>
        <v>0</v>
      </c>
      <c r="V179" s="44">
        <f t="shared" si="6"/>
        <v>42</v>
      </c>
      <c r="W179" s="44">
        <f>IFERROR(VLOOKUP(V179,workings!$B$5:$C$650,2,FALSE),0)</f>
        <v>0</v>
      </c>
      <c r="X179" s="44"/>
      <c r="Y179" s="44"/>
      <c r="Z179" s="44"/>
      <c r="AA179" s="44"/>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row>
    <row r="180" spans="1:65" customFormat="1" ht="15.75" thickBot="1" x14ac:dyDescent="0.25">
      <c r="A180" s="159">
        <v>43</v>
      </c>
      <c r="B180" s="234">
        <v>1</v>
      </c>
      <c r="C180" s="165" t="s">
        <v>34</v>
      </c>
      <c r="D180" s="165" t="s">
        <v>65</v>
      </c>
      <c r="E180" s="237" t="s">
        <v>51</v>
      </c>
      <c r="F180" s="159" t="s">
        <v>135</v>
      </c>
      <c r="G180" s="16"/>
      <c r="H180" s="16" t="s">
        <v>38</v>
      </c>
      <c r="I180" s="16"/>
      <c r="J180" s="16" t="s">
        <v>44</v>
      </c>
      <c r="K180" s="16"/>
      <c r="L180" s="16"/>
      <c r="M180" s="16"/>
      <c r="N180" s="16"/>
      <c r="O180" s="9"/>
      <c r="P180" s="228"/>
      <c r="Q180" s="229"/>
      <c r="R180" s="230"/>
      <c r="S180" s="10"/>
      <c r="T180" s="156"/>
      <c r="U180" s="44">
        <f t="shared" si="5"/>
        <v>0</v>
      </c>
      <c r="V180" s="44">
        <f t="shared" si="6"/>
        <v>43</v>
      </c>
      <c r="W180" s="44" t="str">
        <f>IFERROR(VLOOKUP(V180,workings!$B$5:$C$650,2,FALSE),0)</f>
        <v>B</v>
      </c>
      <c r="X180" s="44"/>
      <c r="Y180" s="44"/>
      <c r="Z180" s="44"/>
      <c r="AA180" s="44"/>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row>
    <row r="181" spans="1:65" customFormat="1" ht="15.75" thickBot="1" x14ac:dyDescent="0.25">
      <c r="A181" s="160"/>
      <c r="B181" s="235"/>
      <c r="C181" s="166"/>
      <c r="D181" s="166"/>
      <c r="E181" s="238"/>
      <c r="F181" s="160"/>
      <c r="G181" s="150" t="s">
        <v>137</v>
      </c>
      <c r="H181" s="243"/>
      <c r="I181" s="243"/>
      <c r="J181" s="243"/>
      <c r="K181" s="243"/>
      <c r="L181" s="243"/>
      <c r="M181" s="243"/>
      <c r="N181" s="244"/>
      <c r="O181" s="11" t="s">
        <v>25</v>
      </c>
      <c r="P181" s="141" t="s">
        <v>3274</v>
      </c>
      <c r="Q181" s="142"/>
      <c r="R181" s="143"/>
      <c r="S181" s="12"/>
      <c r="T181" s="157"/>
      <c r="U181" s="44" t="str">
        <f t="shared" si="5"/>
        <v>B</v>
      </c>
      <c r="V181" s="44">
        <f t="shared" si="6"/>
        <v>43</v>
      </c>
      <c r="W181" s="44" t="str">
        <f>IFERROR(VLOOKUP(V181,workings!$B$5:$C$650,2,FALSE),0)</f>
        <v>B</v>
      </c>
      <c r="X181" s="44"/>
      <c r="Y181" s="44"/>
      <c r="Z181" s="44"/>
      <c r="AA181" s="44"/>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row>
    <row r="182" spans="1:65" customFormat="1" ht="15" x14ac:dyDescent="0.2">
      <c r="A182" s="160"/>
      <c r="B182" s="235"/>
      <c r="C182" s="166"/>
      <c r="D182" s="166"/>
      <c r="E182" s="238"/>
      <c r="F182" s="160" t="s">
        <v>135</v>
      </c>
      <c r="G182" s="150"/>
      <c r="H182" s="151" t="s">
        <v>38</v>
      </c>
      <c r="I182" s="151"/>
      <c r="J182" s="151" t="s">
        <v>136</v>
      </c>
      <c r="K182" s="151"/>
      <c r="L182" s="151"/>
      <c r="M182" s="151"/>
      <c r="N182" s="152"/>
      <c r="O182" s="9"/>
      <c r="P182" s="144"/>
      <c r="Q182" s="145"/>
      <c r="R182" s="146"/>
      <c r="S182" s="13"/>
      <c r="T182" s="157"/>
      <c r="U182" s="44">
        <f t="shared" si="5"/>
        <v>0</v>
      </c>
      <c r="V182" s="44">
        <f t="shared" si="6"/>
        <v>43</v>
      </c>
      <c r="W182" s="44" t="str">
        <f>IFERROR(VLOOKUP(V182,workings!$B$5:$C$650,2,FALSE),0)</f>
        <v>B</v>
      </c>
      <c r="X182" s="44"/>
      <c r="Y182" s="44"/>
      <c r="Z182" s="44"/>
      <c r="AA182" s="44"/>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row>
    <row r="183" spans="1:65" customFormat="1" ht="15.75" thickBot="1" x14ac:dyDescent="0.25">
      <c r="A183" s="161"/>
      <c r="B183" s="236"/>
      <c r="C183" s="167"/>
      <c r="D183" s="167"/>
      <c r="E183" s="239"/>
      <c r="F183" s="161"/>
      <c r="G183" s="153"/>
      <c r="H183" s="154"/>
      <c r="I183" s="154"/>
      <c r="J183" s="154"/>
      <c r="K183" s="154"/>
      <c r="L183" s="154"/>
      <c r="M183" s="154"/>
      <c r="N183" s="155"/>
      <c r="O183" s="11"/>
      <c r="P183" s="231"/>
      <c r="Q183" s="232"/>
      <c r="R183" s="233"/>
      <c r="S183" s="14"/>
      <c r="T183" s="158"/>
      <c r="U183" s="44">
        <f t="shared" si="5"/>
        <v>0</v>
      </c>
      <c r="V183" s="44">
        <f t="shared" si="6"/>
        <v>43</v>
      </c>
      <c r="W183" s="44" t="str">
        <f>IFERROR(VLOOKUP(V183,workings!$B$5:$C$650,2,FALSE),0)</f>
        <v>B</v>
      </c>
      <c r="X183" s="44"/>
      <c r="Y183" s="44"/>
      <c r="Z183" s="44"/>
      <c r="AA183" s="44"/>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row>
    <row r="184" spans="1:65" customFormat="1" ht="15.75" customHeight="1" thickBot="1" x14ac:dyDescent="0.25">
      <c r="A184" s="159">
        <v>44</v>
      </c>
      <c r="B184" s="234">
        <v>1</v>
      </c>
      <c r="C184" s="165" t="s">
        <v>34</v>
      </c>
      <c r="D184" s="165" t="s">
        <v>65</v>
      </c>
      <c r="E184" s="237" t="s">
        <v>51</v>
      </c>
      <c r="F184" s="159" t="s">
        <v>138</v>
      </c>
      <c r="G184" s="16"/>
      <c r="H184" s="16" t="s">
        <v>38</v>
      </c>
      <c r="I184" s="16"/>
      <c r="J184" s="16"/>
      <c r="K184" s="16"/>
      <c r="L184" s="16"/>
      <c r="M184" s="16"/>
      <c r="N184" s="16"/>
      <c r="O184" s="9"/>
      <c r="P184" s="228"/>
      <c r="Q184" s="229"/>
      <c r="R184" s="230"/>
      <c r="S184" s="10"/>
      <c r="T184" s="156"/>
      <c r="U184" s="44">
        <f t="shared" si="5"/>
        <v>0</v>
      </c>
      <c r="V184" s="44">
        <f t="shared" si="6"/>
        <v>44</v>
      </c>
      <c r="W184" s="44" t="str">
        <f>IFERROR(VLOOKUP(V184,workings!$B$5:$C$650,2,FALSE),0)</f>
        <v>D</v>
      </c>
      <c r="X184" s="44"/>
      <c r="Y184" s="44"/>
      <c r="Z184" s="44"/>
      <c r="AA184" s="44"/>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row>
    <row r="185" spans="1:65" customFormat="1" ht="15.75" customHeight="1" thickBot="1" x14ac:dyDescent="0.25">
      <c r="A185" s="160"/>
      <c r="B185" s="235"/>
      <c r="C185" s="166"/>
      <c r="D185" s="166"/>
      <c r="E185" s="238"/>
      <c r="F185" s="160"/>
      <c r="G185" s="150" t="s">
        <v>509</v>
      </c>
      <c r="H185" s="243"/>
      <c r="I185" s="243"/>
      <c r="J185" s="243"/>
      <c r="K185" s="243"/>
      <c r="L185" s="243"/>
      <c r="M185" s="243"/>
      <c r="N185" s="244"/>
      <c r="O185" s="11" t="s">
        <v>45</v>
      </c>
      <c r="P185" s="141" t="s">
        <v>124</v>
      </c>
      <c r="Q185" s="142"/>
      <c r="R185" s="143"/>
      <c r="S185" s="12"/>
      <c r="T185" s="157"/>
      <c r="U185" s="44" t="str">
        <f t="shared" si="5"/>
        <v>D</v>
      </c>
      <c r="V185" s="44">
        <f t="shared" si="6"/>
        <v>44</v>
      </c>
      <c r="W185" s="44" t="str">
        <f>IFERROR(VLOOKUP(V185,workings!$B$5:$C$650,2,FALSE),0)</f>
        <v>D</v>
      </c>
      <c r="X185" s="44"/>
      <c r="Y185" s="44"/>
      <c r="Z185" s="44"/>
      <c r="AA185" s="44"/>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row>
    <row r="186" spans="1:65" customFormat="1" ht="15" x14ac:dyDescent="0.2">
      <c r="A186" s="160"/>
      <c r="B186" s="235"/>
      <c r="C186" s="166"/>
      <c r="D186" s="166"/>
      <c r="E186" s="238"/>
      <c r="F186" s="160" t="s">
        <v>138</v>
      </c>
      <c r="G186" s="150"/>
      <c r="H186" s="151" t="s">
        <v>38</v>
      </c>
      <c r="I186" s="151"/>
      <c r="J186" s="151"/>
      <c r="K186" s="151"/>
      <c r="L186" s="151"/>
      <c r="M186" s="151" t="s">
        <v>139</v>
      </c>
      <c r="N186" s="152"/>
      <c r="O186" s="9"/>
      <c r="P186" s="144"/>
      <c r="Q186" s="145"/>
      <c r="R186" s="146"/>
      <c r="S186" s="13"/>
      <c r="T186" s="157"/>
      <c r="U186" s="44">
        <f t="shared" si="5"/>
        <v>0</v>
      </c>
      <c r="V186" s="44">
        <f t="shared" si="6"/>
        <v>44</v>
      </c>
      <c r="W186" s="44" t="str">
        <f>IFERROR(VLOOKUP(V186,workings!$B$5:$C$650,2,FALSE),0)</f>
        <v>D</v>
      </c>
      <c r="X186" s="44"/>
      <c r="Y186" s="44"/>
      <c r="Z186" s="44"/>
      <c r="AA186" s="44"/>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row>
    <row r="187" spans="1:65" customFormat="1" ht="15.75" thickBot="1" x14ac:dyDescent="0.25">
      <c r="A187" s="161"/>
      <c r="B187" s="236"/>
      <c r="C187" s="167"/>
      <c r="D187" s="167"/>
      <c r="E187" s="239"/>
      <c r="F187" s="161"/>
      <c r="G187" s="153"/>
      <c r="H187" s="154"/>
      <c r="I187" s="154"/>
      <c r="J187" s="154"/>
      <c r="K187" s="154"/>
      <c r="L187" s="154"/>
      <c r="M187" s="154"/>
      <c r="N187" s="155"/>
      <c r="O187" s="11"/>
      <c r="P187" s="231"/>
      <c r="Q187" s="232"/>
      <c r="R187" s="233"/>
      <c r="S187" s="14"/>
      <c r="T187" s="158"/>
      <c r="U187" s="44">
        <f t="shared" si="5"/>
        <v>0</v>
      </c>
      <c r="V187" s="44">
        <f t="shared" si="6"/>
        <v>44</v>
      </c>
      <c r="W187" s="44" t="str">
        <f>IFERROR(VLOOKUP(V187,workings!$B$5:$C$650,2,FALSE),0)</f>
        <v>D</v>
      </c>
      <c r="X187" s="44"/>
      <c r="Y187" s="44"/>
      <c r="Z187" s="44"/>
      <c r="AA187" s="44"/>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row>
    <row r="188" spans="1:65" customFormat="1" ht="15.75" thickBot="1" x14ac:dyDescent="0.25">
      <c r="A188" s="159">
        <v>45</v>
      </c>
      <c r="B188" s="234">
        <v>1</v>
      </c>
      <c r="C188" s="165" t="s">
        <v>34</v>
      </c>
      <c r="D188" s="165" t="s">
        <v>65</v>
      </c>
      <c r="E188" s="237" t="s">
        <v>42</v>
      </c>
      <c r="F188" s="159" t="s">
        <v>140</v>
      </c>
      <c r="G188" s="16"/>
      <c r="H188" s="16"/>
      <c r="I188" s="16"/>
      <c r="J188" s="16"/>
      <c r="K188" s="16"/>
      <c r="L188" s="16" t="s">
        <v>99</v>
      </c>
      <c r="M188" s="16" t="s">
        <v>38</v>
      </c>
      <c r="N188" s="16"/>
      <c r="O188" s="9"/>
      <c r="P188" s="228"/>
      <c r="Q188" s="229"/>
      <c r="R188" s="230"/>
      <c r="S188" s="10"/>
      <c r="T188" s="156"/>
      <c r="U188" s="44">
        <f t="shared" si="5"/>
        <v>0</v>
      </c>
      <c r="V188" s="44">
        <f t="shared" si="6"/>
        <v>45</v>
      </c>
      <c r="W188" s="44" t="str">
        <f>IFERROR(VLOOKUP(V188,workings!$B$5:$C$650,2,FALSE),0)</f>
        <v>B</v>
      </c>
      <c r="X188" s="44"/>
      <c r="Y188" s="44"/>
      <c r="Z188" s="44"/>
      <c r="AA188" s="44"/>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row>
    <row r="189" spans="1:65" customFormat="1" ht="15.75" thickBot="1" x14ac:dyDescent="0.25">
      <c r="A189" s="160"/>
      <c r="B189" s="235"/>
      <c r="C189" s="166"/>
      <c r="D189" s="166"/>
      <c r="E189" s="238"/>
      <c r="F189" s="160"/>
      <c r="G189" s="150"/>
      <c r="H189" s="243"/>
      <c r="I189" s="243"/>
      <c r="J189" s="243"/>
      <c r="K189" s="243"/>
      <c r="L189" s="243"/>
      <c r="M189" s="243"/>
      <c r="N189" s="244"/>
      <c r="O189" s="11" t="s">
        <v>25</v>
      </c>
      <c r="P189" s="141" t="s">
        <v>3275</v>
      </c>
      <c r="Q189" s="142"/>
      <c r="R189" s="143"/>
      <c r="S189" s="12"/>
      <c r="T189" s="157"/>
      <c r="U189" s="44" t="str">
        <f t="shared" si="5"/>
        <v>B</v>
      </c>
      <c r="V189" s="44">
        <f t="shared" si="6"/>
        <v>45</v>
      </c>
      <c r="W189" s="44" t="str">
        <f>IFERROR(VLOOKUP(V189,workings!$B$5:$C$650,2,FALSE),0)</f>
        <v>B</v>
      </c>
      <c r="X189" s="44"/>
      <c r="Y189" s="44"/>
      <c r="Z189" s="44"/>
      <c r="AA189" s="44"/>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row>
    <row r="190" spans="1:65" customFormat="1" ht="15" x14ac:dyDescent="0.2">
      <c r="A190" s="160"/>
      <c r="B190" s="235"/>
      <c r="C190" s="166"/>
      <c r="D190" s="166"/>
      <c r="E190" s="238"/>
      <c r="F190" s="160" t="s">
        <v>140</v>
      </c>
      <c r="G190" s="150" t="s">
        <v>38</v>
      </c>
      <c r="H190" s="151" t="s">
        <v>38</v>
      </c>
      <c r="I190" s="151"/>
      <c r="J190" s="151" t="s">
        <v>44</v>
      </c>
      <c r="K190" s="151"/>
      <c r="L190" s="151" t="s">
        <v>99</v>
      </c>
      <c r="M190" s="151"/>
      <c r="N190" s="152"/>
      <c r="O190" s="9"/>
      <c r="P190" s="144"/>
      <c r="Q190" s="145"/>
      <c r="R190" s="146"/>
      <c r="S190" s="13"/>
      <c r="T190" s="157"/>
      <c r="U190" s="44">
        <f t="shared" si="5"/>
        <v>0</v>
      </c>
      <c r="V190" s="44">
        <f t="shared" si="6"/>
        <v>45</v>
      </c>
      <c r="W190" s="44" t="str">
        <f>IFERROR(VLOOKUP(V190,workings!$B$5:$C$650,2,FALSE),0)</f>
        <v>B</v>
      </c>
      <c r="X190" s="44"/>
      <c r="Y190" s="44"/>
      <c r="Z190" s="44"/>
      <c r="AA190" s="44"/>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row>
    <row r="191" spans="1:65" customFormat="1" ht="15.75" thickBot="1" x14ac:dyDescent="0.25">
      <c r="A191" s="161"/>
      <c r="B191" s="236"/>
      <c r="C191" s="167"/>
      <c r="D191" s="167"/>
      <c r="E191" s="239"/>
      <c r="F191" s="161"/>
      <c r="G191" s="153" t="s">
        <v>141</v>
      </c>
      <c r="H191" s="154"/>
      <c r="I191" s="154"/>
      <c r="J191" s="154"/>
      <c r="K191" s="154"/>
      <c r="L191" s="154"/>
      <c r="M191" s="154"/>
      <c r="N191" s="155"/>
      <c r="O191" s="11"/>
      <c r="P191" s="231"/>
      <c r="Q191" s="232"/>
      <c r="R191" s="233"/>
      <c r="S191" s="14"/>
      <c r="T191" s="158"/>
      <c r="U191" s="44">
        <f t="shared" si="5"/>
        <v>0</v>
      </c>
      <c r="V191" s="44">
        <f t="shared" si="6"/>
        <v>45</v>
      </c>
      <c r="W191" s="44" t="str">
        <f>IFERROR(VLOOKUP(V191,workings!$B$5:$C$650,2,FALSE),0)</f>
        <v>B</v>
      </c>
      <c r="X191" s="44"/>
      <c r="Y191" s="44"/>
      <c r="Z191" s="44"/>
      <c r="AA191" s="44"/>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row>
    <row r="192" spans="1:65" customFormat="1" ht="15.75" customHeight="1" thickBot="1" x14ac:dyDescent="0.25">
      <c r="A192" s="159">
        <v>46</v>
      </c>
      <c r="B192" s="234">
        <v>1</v>
      </c>
      <c r="C192" s="165" t="s">
        <v>34</v>
      </c>
      <c r="D192" s="165" t="s">
        <v>142</v>
      </c>
      <c r="E192" s="237" t="s">
        <v>36</v>
      </c>
      <c r="F192" s="159" t="s">
        <v>143</v>
      </c>
      <c r="G192" s="16"/>
      <c r="H192" s="16" t="s">
        <v>38</v>
      </c>
      <c r="I192" s="16"/>
      <c r="J192" s="16"/>
      <c r="K192" s="16"/>
      <c r="L192" s="16"/>
      <c r="M192" s="16"/>
      <c r="N192" s="16"/>
      <c r="O192" s="9"/>
      <c r="P192" s="228"/>
      <c r="Q192" s="229"/>
      <c r="R192" s="230"/>
      <c r="S192" s="10"/>
      <c r="T192" s="156"/>
      <c r="U192" s="44">
        <f t="shared" si="5"/>
        <v>0</v>
      </c>
      <c r="V192" s="44">
        <f t="shared" si="6"/>
        <v>46</v>
      </c>
      <c r="W192" s="44">
        <f>IFERROR(VLOOKUP(V192,workings!$B$5:$C$650,2,FALSE),0)</f>
        <v>0</v>
      </c>
      <c r="X192" s="44"/>
      <c r="Y192" s="44"/>
      <c r="Z192" s="44"/>
      <c r="AA192" s="44"/>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row>
    <row r="193" spans="1:65" customFormat="1" ht="15.75" thickBot="1" x14ac:dyDescent="0.25">
      <c r="A193" s="160"/>
      <c r="B193" s="235"/>
      <c r="C193" s="166"/>
      <c r="D193" s="166"/>
      <c r="E193" s="238"/>
      <c r="F193" s="160"/>
      <c r="G193" s="150"/>
      <c r="H193" s="243"/>
      <c r="I193" s="243"/>
      <c r="J193" s="243"/>
      <c r="K193" s="243"/>
      <c r="L193" s="243"/>
      <c r="M193" s="243"/>
      <c r="N193" s="244"/>
      <c r="O193" s="11"/>
      <c r="P193" s="141" t="s">
        <v>39</v>
      </c>
      <c r="Q193" s="142"/>
      <c r="R193" s="143"/>
      <c r="S193" s="12"/>
      <c r="T193" s="157"/>
      <c r="U193" s="44">
        <f t="shared" si="5"/>
        <v>0</v>
      </c>
      <c r="V193" s="44">
        <f t="shared" si="6"/>
        <v>46</v>
      </c>
      <c r="W193" s="44">
        <f>IFERROR(VLOOKUP(V193,workings!$B$5:$C$650,2,FALSE),0)</f>
        <v>0</v>
      </c>
      <c r="X193" s="44"/>
      <c r="Y193" s="44"/>
      <c r="Z193" s="44"/>
      <c r="AA193" s="44"/>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row>
    <row r="194" spans="1:65" customFormat="1" ht="15" customHeight="1" x14ac:dyDescent="0.2">
      <c r="A194" s="160"/>
      <c r="B194" s="235"/>
      <c r="C194" s="166"/>
      <c r="D194" s="166"/>
      <c r="E194" s="238"/>
      <c r="F194" s="160" t="s">
        <v>143</v>
      </c>
      <c r="G194" s="150"/>
      <c r="H194" s="151" t="s">
        <v>38</v>
      </c>
      <c r="I194" s="151"/>
      <c r="J194" s="151"/>
      <c r="K194" s="151"/>
      <c r="L194" s="151"/>
      <c r="M194" s="151"/>
      <c r="N194" s="152"/>
      <c r="O194" s="9"/>
      <c r="P194" s="144"/>
      <c r="Q194" s="145"/>
      <c r="R194" s="146"/>
      <c r="S194" s="13"/>
      <c r="T194" s="157"/>
      <c r="U194" s="44">
        <f t="shared" si="5"/>
        <v>0</v>
      </c>
      <c r="V194" s="44">
        <f t="shared" si="6"/>
        <v>46</v>
      </c>
      <c r="W194" s="44">
        <f>IFERROR(VLOOKUP(V194,workings!$B$5:$C$650,2,FALSE),0)</f>
        <v>0</v>
      </c>
      <c r="X194" s="44"/>
      <c r="Y194" s="44"/>
      <c r="Z194" s="44"/>
      <c r="AA194" s="44"/>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row>
    <row r="195" spans="1:65" customFormat="1" ht="15.75" thickBot="1" x14ac:dyDescent="0.25">
      <c r="A195" s="161"/>
      <c r="B195" s="236"/>
      <c r="C195" s="167"/>
      <c r="D195" s="167"/>
      <c r="E195" s="239"/>
      <c r="F195" s="161"/>
      <c r="G195" s="153"/>
      <c r="H195" s="154"/>
      <c r="I195" s="154"/>
      <c r="J195" s="154"/>
      <c r="K195" s="154"/>
      <c r="L195" s="154"/>
      <c r="M195" s="154"/>
      <c r="N195" s="155"/>
      <c r="O195" s="11"/>
      <c r="P195" s="231"/>
      <c r="Q195" s="232"/>
      <c r="R195" s="233"/>
      <c r="S195" s="14"/>
      <c r="T195" s="158"/>
      <c r="U195" s="44">
        <f t="shared" si="5"/>
        <v>0</v>
      </c>
      <c r="V195" s="44">
        <f t="shared" si="6"/>
        <v>46</v>
      </c>
      <c r="W195" s="44">
        <f>IFERROR(VLOOKUP(V195,workings!$B$5:$C$650,2,FALSE),0)</f>
        <v>0</v>
      </c>
      <c r="X195" s="44"/>
      <c r="Y195" s="44"/>
      <c r="Z195" s="44"/>
      <c r="AA195" s="44"/>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row>
    <row r="196" spans="1:65" customFormat="1" ht="15.75" customHeight="1" thickBot="1" x14ac:dyDescent="0.25">
      <c r="A196" s="159">
        <v>47</v>
      </c>
      <c r="B196" s="234">
        <v>1</v>
      </c>
      <c r="C196" s="165" t="s">
        <v>34</v>
      </c>
      <c r="D196" s="165" t="s">
        <v>72</v>
      </c>
      <c r="E196" s="162" t="s">
        <v>36</v>
      </c>
      <c r="F196" s="159" t="s">
        <v>145</v>
      </c>
      <c r="G196" s="16"/>
      <c r="H196" s="16" t="s">
        <v>38</v>
      </c>
      <c r="I196" s="16"/>
      <c r="J196" s="16"/>
      <c r="K196" s="16"/>
      <c r="L196" s="16"/>
      <c r="M196" s="16"/>
      <c r="N196" s="16"/>
      <c r="O196" s="9"/>
      <c r="P196" s="228"/>
      <c r="Q196" s="229"/>
      <c r="R196" s="230"/>
      <c r="S196" s="10"/>
      <c r="T196" s="156"/>
      <c r="U196" s="44">
        <f t="shared" si="5"/>
        <v>0</v>
      </c>
      <c r="V196" s="44">
        <f t="shared" si="6"/>
        <v>47</v>
      </c>
      <c r="W196" s="44" t="str">
        <f>IFERROR(VLOOKUP(V196,workings!$B$5:$C$650,2,FALSE),0)</f>
        <v>D</v>
      </c>
      <c r="X196" s="44"/>
      <c r="Y196" s="44"/>
      <c r="Z196" s="44"/>
      <c r="AA196" s="44"/>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row>
    <row r="197" spans="1:65" customFormat="1" ht="15.75" customHeight="1" thickBot="1" x14ac:dyDescent="0.25">
      <c r="A197" s="160"/>
      <c r="B197" s="235"/>
      <c r="C197" s="166"/>
      <c r="D197" s="166"/>
      <c r="E197" s="163"/>
      <c r="F197" s="160"/>
      <c r="G197" s="150"/>
      <c r="H197" s="243"/>
      <c r="I197" s="243"/>
      <c r="J197" s="243"/>
      <c r="K197" s="243"/>
      <c r="L197" s="243"/>
      <c r="M197" s="243"/>
      <c r="N197" s="244"/>
      <c r="O197" s="11" t="s">
        <v>45</v>
      </c>
      <c r="P197" s="141" t="s">
        <v>146</v>
      </c>
      <c r="Q197" s="142"/>
      <c r="R197" s="143"/>
      <c r="S197" s="12"/>
      <c r="T197" s="157"/>
      <c r="U197" s="44" t="str">
        <f t="shared" si="5"/>
        <v>D</v>
      </c>
      <c r="V197" s="44">
        <f t="shared" si="6"/>
        <v>47</v>
      </c>
      <c r="W197" s="44" t="str">
        <f>IFERROR(VLOOKUP(V197,workings!$B$5:$C$650,2,FALSE),0)</f>
        <v>D</v>
      </c>
      <c r="X197" s="44"/>
      <c r="Y197" s="44"/>
      <c r="Z197" s="44"/>
      <c r="AA197" s="44"/>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row>
    <row r="198" spans="1:65" customFormat="1" ht="15" customHeight="1" x14ac:dyDescent="0.2">
      <c r="A198" s="160"/>
      <c r="B198" s="235"/>
      <c r="C198" s="166"/>
      <c r="D198" s="166"/>
      <c r="E198" s="163"/>
      <c r="F198" s="160" t="s">
        <v>145</v>
      </c>
      <c r="G198" s="150"/>
      <c r="H198" s="151" t="s">
        <v>38</v>
      </c>
      <c r="I198" s="151"/>
      <c r="J198" s="151"/>
      <c r="K198" s="151"/>
      <c r="L198" s="151"/>
      <c r="M198" s="151"/>
      <c r="N198" s="152"/>
      <c r="O198" s="9"/>
      <c r="P198" s="144"/>
      <c r="Q198" s="145"/>
      <c r="R198" s="146"/>
      <c r="S198" s="13"/>
      <c r="T198" s="157"/>
      <c r="U198" s="44">
        <f t="shared" si="5"/>
        <v>0</v>
      </c>
      <c r="V198" s="44">
        <f t="shared" si="6"/>
        <v>47</v>
      </c>
      <c r="W198" s="44" t="str">
        <f>IFERROR(VLOOKUP(V198,workings!$B$5:$C$650,2,FALSE),0)</f>
        <v>D</v>
      </c>
      <c r="X198" s="44"/>
      <c r="Y198" s="44"/>
      <c r="Z198" s="44"/>
      <c r="AA198" s="44"/>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row>
    <row r="199" spans="1:65" customFormat="1" ht="15.75" thickBot="1" x14ac:dyDescent="0.25">
      <c r="A199" s="161"/>
      <c r="B199" s="236"/>
      <c r="C199" s="167"/>
      <c r="D199" s="167"/>
      <c r="E199" s="164"/>
      <c r="F199" s="161"/>
      <c r="G199" s="153"/>
      <c r="H199" s="154"/>
      <c r="I199" s="154"/>
      <c r="J199" s="154"/>
      <c r="K199" s="154"/>
      <c r="L199" s="154"/>
      <c r="M199" s="154"/>
      <c r="N199" s="155"/>
      <c r="O199" s="11"/>
      <c r="P199" s="231"/>
      <c r="Q199" s="232"/>
      <c r="R199" s="233"/>
      <c r="S199" s="14"/>
      <c r="T199" s="158"/>
      <c r="U199" s="44">
        <f t="shared" si="5"/>
        <v>0</v>
      </c>
      <c r="V199" s="44">
        <f t="shared" si="6"/>
        <v>47</v>
      </c>
      <c r="W199" s="44" t="str">
        <f>IFERROR(VLOOKUP(V199,workings!$B$5:$C$650,2,FALSE),0)</f>
        <v>D</v>
      </c>
      <c r="X199" s="44"/>
      <c r="Y199" s="44"/>
      <c r="Z199" s="44"/>
      <c r="AA199" s="44"/>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row>
    <row r="200" spans="1:65" customFormat="1" ht="15.75" thickBot="1" x14ac:dyDescent="0.25">
      <c r="A200" s="159">
        <v>48</v>
      </c>
      <c r="B200" s="234">
        <v>1</v>
      </c>
      <c r="C200" s="165" t="s">
        <v>34</v>
      </c>
      <c r="D200" s="165" t="s">
        <v>72</v>
      </c>
      <c r="E200" s="162" t="s">
        <v>36</v>
      </c>
      <c r="F200" s="159" t="s">
        <v>147</v>
      </c>
      <c r="G200" s="16" t="s">
        <v>38</v>
      </c>
      <c r="H200" s="16" t="s">
        <v>38</v>
      </c>
      <c r="I200" s="16"/>
      <c r="J200" s="16"/>
      <c r="K200" s="16"/>
      <c r="L200" s="16"/>
      <c r="M200" s="16"/>
      <c r="N200" s="16"/>
      <c r="O200" s="9"/>
      <c r="P200" s="228"/>
      <c r="Q200" s="229"/>
      <c r="R200" s="230"/>
      <c r="S200" s="10"/>
      <c r="T200" s="156"/>
      <c r="U200" s="44">
        <f t="shared" si="5"/>
        <v>0</v>
      </c>
      <c r="V200" s="44">
        <f t="shared" si="6"/>
        <v>48</v>
      </c>
      <c r="W200" s="44">
        <f>IFERROR(VLOOKUP(V200,workings!$B$5:$C$650,2,FALSE),0)</f>
        <v>0</v>
      </c>
      <c r="X200" s="44"/>
      <c r="Y200" s="44"/>
      <c r="Z200" s="44"/>
      <c r="AA200" s="44"/>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row>
    <row r="201" spans="1:65" customFormat="1" ht="15.75" thickBot="1" x14ac:dyDescent="0.25">
      <c r="A201" s="160"/>
      <c r="B201" s="235"/>
      <c r="C201" s="166"/>
      <c r="D201" s="166"/>
      <c r="E201" s="163"/>
      <c r="F201" s="160"/>
      <c r="G201" s="150"/>
      <c r="H201" s="243"/>
      <c r="I201" s="243"/>
      <c r="J201" s="243"/>
      <c r="K201" s="243"/>
      <c r="L201" s="243"/>
      <c r="M201" s="243"/>
      <c r="N201" s="244"/>
      <c r="O201" s="11"/>
      <c r="P201" s="141" t="s">
        <v>39</v>
      </c>
      <c r="Q201" s="142"/>
      <c r="R201" s="143"/>
      <c r="S201" s="12"/>
      <c r="T201" s="157"/>
      <c r="U201" s="44">
        <f t="shared" si="5"/>
        <v>0</v>
      </c>
      <c r="V201" s="44">
        <f t="shared" si="6"/>
        <v>48</v>
      </c>
      <c r="W201" s="44">
        <f>IFERROR(VLOOKUP(V201,workings!$B$5:$C$650,2,FALSE),0)</f>
        <v>0</v>
      </c>
      <c r="X201" s="44"/>
      <c r="Y201" s="44"/>
      <c r="Z201" s="44"/>
      <c r="AA201" s="44"/>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row>
    <row r="202" spans="1:65" customFormat="1" ht="15" x14ac:dyDescent="0.2">
      <c r="A202" s="160"/>
      <c r="B202" s="235"/>
      <c r="C202" s="166"/>
      <c r="D202" s="166"/>
      <c r="E202" s="163"/>
      <c r="F202" s="160" t="s">
        <v>147</v>
      </c>
      <c r="G202" s="150"/>
      <c r="H202" s="151" t="s">
        <v>38</v>
      </c>
      <c r="I202" s="151"/>
      <c r="J202" s="151"/>
      <c r="K202" s="151"/>
      <c r="L202" s="151"/>
      <c r="M202" s="151"/>
      <c r="N202" s="152"/>
      <c r="O202" s="9"/>
      <c r="P202" s="144"/>
      <c r="Q202" s="145"/>
      <c r="R202" s="146"/>
      <c r="S202" s="13"/>
      <c r="T202" s="157"/>
      <c r="U202" s="44">
        <f t="shared" si="5"/>
        <v>0</v>
      </c>
      <c r="V202" s="44">
        <f t="shared" si="6"/>
        <v>48</v>
      </c>
      <c r="W202" s="44">
        <f>IFERROR(VLOOKUP(V202,workings!$B$5:$C$650,2,FALSE),0)</f>
        <v>0</v>
      </c>
      <c r="X202" s="44"/>
      <c r="Y202" s="44"/>
      <c r="Z202" s="44"/>
      <c r="AA202" s="44"/>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row>
    <row r="203" spans="1:65" customFormat="1" ht="15.75" thickBot="1" x14ac:dyDescent="0.25">
      <c r="A203" s="161"/>
      <c r="B203" s="236"/>
      <c r="C203" s="167"/>
      <c r="D203" s="167"/>
      <c r="E203" s="164"/>
      <c r="F203" s="161"/>
      <c r="G203" s="153"/>
      <c r="H203" s="154"/>
      <c r="I203" s="154"/>
      <c r="J203" s="154"/>
      <c r="K203" s="154"/>
      <c r="L203" s="154"/>
      <c r="M203" s="154"/>
      <c r="N203" s="155"/>
      <c r="O203" s="11"/>
      <c r="P203" s="231"/>
      <c r="Q203" s="232"/>
      <c r="R203" s="233"/>
      <c r="S203" s="14"/>
      <c r="T203" s="158"/>
      <c r="U203" s="44">
        <f t="shared" si="5"/>
        <v>0</v>
      </c>
      <c r="V203" s="44">
        <f t="shared" si="6"/>
        <v>48</v>
      </c>
      <c r="W203" s="44">
        <f>IFERROR(VLOOKUP(V203,workings!$B$5:$C$650,2,FALSE),0)</f>
        <v>0</v>
      </c>
      <c r="X203" s="44"/>
      <c r="Y203" s="44"/>
      <c r="Z203" s="44"/>
      <c r="AA203" s="44"/>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row>
    <row r="204" spans="1:65" customFormat="1" ht="15.75" thickBot="1" x14ac:dyDescent="0.25">
      <c r="A204" s="159">
        <v>49</v>
      </c>
      <c r="B204" s="234">
        <v>1</v>
      </c>
      <c r="C204" s="165" t="s">
        <v>34</v>
      </c>
      <c r="D204" s="165" t="s">
        <v>65</v>
      </c>
      <c r="E204" s="237" t="s">
        <v>36</v>
      </c>
      <c r="F204" s="159" t="s">
        <v>148</v>
      </c>
      <c r="G204" s="16"/>
      <c r="H204" s="16" t="s">
        <v>44</v>
      </c>
      <c r="I204" s="16"/>
      <c r="J204" s="16"/>
      <c r="K204" s="16"/>
      <c r="L204" s="16"/>
      <c r="M204" s="16"/>
      <c r="N204" s="16"/>
      <c r="O204" s="9"/>
      <c r="P204" s="228"/>
      <c r="Q204" s="229"/>
      <c r="R204" s="230"/>
      <c r="S204" s="10"/>
      <c r="T204" s="156"/>
      <c r="U204" s="44">
        <f t="shared" si="5"/>
        <v>0</v>
      </c>
      <c r="V204" s="44">
        <f t="shared" si="6"/>
        <v>49</v>
      </c>
      <c r="W204" s="44">
        <f>IFERROR(VLOOKUP(V204,workings!$B$5:$C$650,2,FALSE),0)</f>
        <v>0</v>
      </c>
      <c r="X204" s="44"/>
      <c r="Y204" s="44"/>
      <c r="Z204" s="44"/>
      <c r="AA204" s="44"/>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row>
    <row r="205" spans="1:65" customFormat="1" ht="15.75" thickBot="1" x14ac:dyDescent="0.25">
      <c r="A205" s="160"/>
      <c r="B205" s="235"/>
      <c r="C205" s="166"/>
      <c r="D205" s="166"/>
      <c r="E205" s="238"/>
      <c r="F205" s="160"/>
      <c r="G205" s="150"/>
      <c r="H205" s="243"/>
      <c r="I205" s="243"/>
      <c r="J205" s="243"/>
      <c r="K205" s="243"/>
      <c r="L205" s="243"/>
      <c r="M205" s="243"/>
      <c r="N205" s="244"/>
      <c r="O205" s="11"/>
      <c r="P205" s="141" t="s">
        <v>39</v>
      </c>
      <c r="Q205" s="142"/>
      <c r="R205" s="143"/>
      <c r="S205" s="12"/>
      <c r="T205" s="157"/>
      <c r="U205" s="44">
        <f t="shared" ref="U205:U268" si="7">O205</f>
        <v>0</v>
      </c>
      <c r="V205" s="44">
        <f t="shared" ref="V205:V268" si="8">IF(A205&gt;0,A205,V204)</f>
        <v>49</v>
      </c>
      <c r="W205" s="44">
        <f>IFERROR(VLOOKUP(V205,workings!$B$5:$C$650,2,FALSE),0)</f>
        <v>0</v>
      </c>
      <c r="X205" s="44"/>
      <c r="Y205" s="44"/>
      <c r="Z205" s="44"/>
      <c r="AA205" s="44"/>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row>
    <row r="206" spans="1:65" customFormat="1" ht="15" x14ac:dyDescent="0.2">
      <c r="A206" s="160"/>
      <c r="B206" s="235"/>
      <c r="C206" s="166"/>
      <c r="D206" s="166"/>
      <c r="E206" s="238"/>
      <c r="F206" s="160" t="s">
        <v>148</v>
      </c>
      <c r="G206" s="150" t="s">
        <v>38</v>
      </c>
      <c r="H206" s="151" t="s">
        <v>38</v>
      </c>
      <c r="I206" s="151"/>
      <c r="J206" s="151"/>
      <c r="K206" s="151"/>
      <c r="L206" s="151"/>
      <c r="M206" s="151"/>
      <c r="N206" s="152"/>
      <c r="O206" s="9"/>
      <c r="P206" s="144"/>
      <c r="Q206" s="145"/>
      <c r="R206" s="146"/>
      <c r="S206" s="13"/>
      <c r="T206" s="157"/>
      <c r="U206" s="44">
        <f t="shared" si="7"/>
        <v>0</v>
      </c>
      <c r="V206" s="44">
        <f t="shared" si="8"/>
        <v>49</v>
      </c>
      <c r="W206" s="44">
        <f>IFERROR(VLOOKUP(V206,workings!$B$5:$C$650,2,FALSE),0)</f>
        <v>0</v>
      </c>
      <c r="X206" s="44"/>
      <c r="Y206" s="44"/>
      <c r="Z206" s="44"/>
      <c r="AA206" s="44"/>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row>
    <row r="207" spans="1:65" customFormat="1" ht="15.75" thickBot="1" x14ac:dyDescent="0.25">
      <c r="A207" s="161"/>
      <c r="B207" s="236"/>
      <c r="C207" s="167"/>
      <c r="D207" s="167"/>
      <c r="E207" s="239"/>
      <c r="F207" s="161"/>
      <c r="G207" s="153"/>
      <c r="H207" s="154"/>
      <c r="I207" s="154"/>
      <c r="J207" s="154"/>
      <c r="K207" s="154"/>
      <c r="L207" s="154"/>
      <c r="M207" s="154"/>
      <c r="N207" s="155"/>
      <c r="O207" s="11"/>
      <c r="P207" s="231"/>
      <c r="Q207" s="232"/>
      <c r="R207" s="233"/>
      <c r="S207" s="14"/>
      <c r="T207" s="158"/>
      <c r="U207" s="44">
        <f t="shared" si="7"/>
        <v>0</v>
      </c>
      <c r="V207" s="44">
        <f t="shared" si="8"/>
        <v>49</v>
      </c>
      <c r="W207" s="44">
        <f>IFERROR(VLOOKUP(V207,workings!$B$5:$C$650,2,FALSE),0)</f>
        <v>0</v>
      </c>
      <c r="X207" s="44"/>
      <c r="Y207" s="44"/>
      <c r="Z207" s="44"/>
      <c r="AA207" s="44"/>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row>
    <row r="208" spans="1:65" customFormat="1" ht="15.75" thickBot="1" x14ac:dyDescent="0.25">
      <c r="A208" s="159">
        <v>50</v>
      </c>
      <c r="B208" s="234">
        <v>1</v>
      </c>
      <c r="C208" s="165" t="s">
        <v>34</v>
      </c>
      <c r="D208" s="165" t="s">
        <v>72</v>
      </c>
      <c r="E208" s="237" t="s">
        <v>36</v>
      </c>
      <c r="F208" s="159" t="s">
        <v>149</v>
      </c>
      <c r="G208" s="16"/>
      <c r="H208" s="16" t="s">
        <v>38</v>
      </c>
      <c r="I208" s="16"/>
      <c r="J208" s="16"/>
      <c r="K208" s="16"/>
      <c r="L208" s="16"/>
      <c r="M208" s="16"/>
      <c r="N208" s="16"/>
      <c r="O208" s="9"/>
      <c r="P208" s="228"/>
      <c r="Q208" s="229"/>
      <c r="R208" s="230"/>
      <c r="S208" s="10"/>
      <c r="T208" s="156"/>
      <c r="U208" s="44">
        <f t="shared" si="7"/>
        <v>0</v>
      </c>
      <c r="V208" s="44">
        <f t="shared" si="8"/>
        <v>50</v>
      </c>
      <c r="W208" s="44" t="str">
        <f>IFERROR(VLOOKUP(V208,workings!$B$5:$C$650,2,FALSE),0)</f>
        <v>C2</v>
      </c>
      <c r="X208" s="44"/>
      <c r="Y208" s="44"/>
      <c r="Z208" s="44"/>
      <c r="AA208" s="44"/>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row>
    <row r="209" spans="1:65" customFormat="1" ht="15.75" customHeight="1" thickBot="1" x14ac:dyDescent="0.25">
      <c r="A209" s="160"/>
      <c r="B209" s="235"/>
      <c r="C209" s="166"/>
      <c r="D209" s="166"/>
      <c r="E209" s="238"/>
      <c r="F209" s="160"/>
      <c r="G209" s="150"/>
      <c r="H209" s="243"/>
      <c r="I209" s="243"/>
      <c r="J209" s="243"/>
      <c r="K209" s="243"/>
      <c r="L209" s="243"/>
      <c r="M209" s="243"/>
      <c r="N209" s="244"/>
      <c r="O209" s="11" t="s">
        <v>29</v>
      </c>
      <c r="P209" s="141" t="s">
        <v>64</v>
      </c>
      <c r="Q209" s="142"/>
      <c r="R209" s="143"/>
      <c r="S209" s="12"/>
      <c r="T209" s="157"/>
      <c r="U209" s="44" t="str">
        <f t="shared" si="7"/>
        <v>C2</v>
      </c>
      <c r="V209" s="44">
        <f t="shared" si="8"/>
        <v>50</v>
      </c>
      <c r="W209" s="44" t="str">
        <f>IFERROR(VLOOKUP(V209,workings!$B$5:$C$650,2,FALSE),0)</f>
        <v>C2</v>
      </c>
      <c r="X209" s="44"/>
      <c r="Y209" s="44"/>
      <c r="Z209" s="44"/>
      <c r="AA209" s="44"/>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row>
    <row r="210" spans="1:65" customFormat="1" ht="15" customHeight="1" x14ac:dyDescent="0.2">
      <c r="A210" s="160"/>
      <c r="B210" s="235"/>
      <c r="C210" s="166"/>
      <c r="D210" s="166"/>
      <c r="E210" s="238"/>
      <c r="F210" s="160" t="s">
        <v>149</v>
      </c>
      <c r="G210" s="150"/>
      <c r="H210" s="151" t="s">
        <v>38</v>
      </c>
      <c r="I210" s="151"/>
      <c r="J210" s="151"/>
      <c r="K210" s="151"/>
      <c r="L210" s="151"/>
      <c r="M210" s="151"/>
      <c r="N210" s="152"/>
      <c r="O210" s="9"/>
      <c r="P210" s="144" t="s">
        <v>2772</v>
      </c>
      <c r="Q210" s="145"/>
      <c r="R210" s="146"/>
      <c r="S210" s="13"/>
      <c r="T210" s="157"/>
      <c r="U210" s="44">
        <f t="shared" si="7"/>
        <v>0</v>
      </c>
      <c r="V210" s="44">
        <f t="shared" si="8"/>
        <v>50</v>
      </c>
      <c r="W210" s="44" t="str">
        <f>IFERROR(VLOOKUP(V210,workings!$B$5:$C$650,2,FALSE),0)</f>
        <v>C2</v>
      </c>
      <c r="X210" s="44"/>
      <c r="Y210" s="44"/>
      <c r="Z210" s="44"/>
      <c r="AA210" s="44"/>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row>
    <row r="211" spans="1:65" customFormat="1" ht="15.75" thickBot="1" x14ac:dyDescent="0.25">
      <c r="A211" s="161"/>
      <c r="B211" s="236"/>
      <c r="C211" s="167"/>
      <c r="D211" s="167"/>
      <c r="E211" s="239"/>
      <c r="F211" s="161"/>
      <c r="G211" s="153"/>
      <c r="H211" s="154"/>
      <c r="I211" s="154"/>
      <c r="J211" s="154"/>
      <c r="K211" s="154"/>
      <c r="L211" s="154"/>
      <c r="M211" s="154"/>
      <c r="N211" s="155"/>
      <c r="O211" s="11"/>
      <c r="P211" s="231"/>
      <c r="Q211" s="232"/>
      <c r="R211" s="233"/>
      <c r="S211" s="14"/>
      <c r="T211" s="158"/>
      <c r="U211" s="44">
        <f t="shared" si="7"/>
        <v>0</v>
      </c>
      <c r="V211" s="44">
        <f t="shared" si="8"/>
        <v>50</v>
      </c>
      <c r="W211" s="44" t="str">
        <f>IFERROR(VLOOKUP(V211,workings!$B$5:$C$650,2,FALSE),0)</f>
        <v>C2</v>
      </c>
      <c r="X211" s="44"/>
      <c r="Y211" s="44"/>
      <c r="Z211" s="44"/>
      <c r="AA211" s="44"/>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row>
    <row r="212" spans="1:65" customFormat="1" ht="15" customHeight="1" thickBot="1" x14ac:dyDescent="0.25">
      <c r="A212" s="159">
        <v>51</v>
      </c>
      <c r="B212" s="234">
        <v>1</v>
      </c>
      <c r="C212" s="165" t="s">
        <v>34</v>
      </c>
      <c r="D212" s="165" t="s">
        <v>65</v>
      </c>
      <c r="E212" s="237" t="s">
        <v>51</v>
      </c>
      <c r="F212" s="159" t="s">
        <v>150</v>
      </c>
      <c r="G212" s="16"/>
      <c r="H212" s="16" t="s">
        <v>38</v>
      </c>
      <c r="I212" s="16"/>
      <c r="J212" s="16" t="s">
        <v>2461</v>
      </c>
      <c r="K212" s="16"/>
      <c r="L212" s="16"/>
      <c r="M212" s="16"/>
      <c r="N212" s="16"/>
      <c r="O212" s="9"/>
      <c r="P212" s="228"/>
      <c r="Q212" s="229"/>
      <c r="R212" s="230"/>
      <c r="S212" s="10"/>
      <c r="T212" s="156"/>
      <c r="U212" s="44">
        <f t="shared" si="7"/>
        <v>0</v>
      </c>
      <c r="V212" s="44">
        <f t="shared" si="8"/>
        <v>51</v>
      </c>
      <c r="W212" s="44" t="str">
        <f>IFERROR(VLOOKUP(V212,workings!$B$5:$C$650,2,FALSE),0)</f>
        <v>C2</v>
      </c>
      <c r="X212" s="44"/>
      <c r="Y212" s="44"/>
      <c r="Z212" s="44"/>
      <c r="AA212" s="44"/>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row>
    <row r="213" spans="1:65" customFormat="1" ht="15.75" customHeight="1" thickBot="1" x14ac:dyDescent="0.25">
      <c r="A213" s="160"/>
      <c r="B213" s="235"/>
      <c r="C213" s="166"/>
      <c r="D213" s="166"/>
      <c r="E213" s="238"/>
      <c r="F213" s="160"/>
      <c r="G213" s="147"/>
      <c r="H213" s="148"/>
      <c r="I213" s="148"/>
      <c r="J213" s="148"/>
      <c r="K213" s="148"/>
      <c r="L213" s="148"/>
      <c r="M213" s="148"/>
      <c r="N213" s="149"/>
      <c r="O213" s="11" t="s">
        <v>29</v>
      </c>
      <c r="P213" s="141" t="s">
        <v>64</v>
      </c>
      <c r="Q213" s="142"/>
      <c r="R213" s="143"/>
      <c r="S213" s="12"/>
      <c r="T213" s="157"/>
      <c r="U213" s="44" t="str">
        <f t="shared" si="7"/>
        <v>C2</v>
      </c>
      <c r="V213" s="44">
        <f t="shared" si="8"/>
        <v>51</v>
      </c>
      <c r="W213" s="44" t="str">
        <f>IFERROR(VLOOKUP(V213,workings!$B$5:$C$650,2,FALSE),0)</f>
        <v>C2</v>
      </c>
      <c r="X213" s="44"/>
      <c r="Y213" s="44"/>
      <c r="Z213" s="44"/>
      <c r="AA213" s="44"/>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row>
    <row r="214" spans="1:65" customFormat="1" ht="15" customHeight="1" x14ac:dyDescent="0.2">
      <c r="A214" s="160"/>
      <c r="B214" s="235"/>
      <c r="C214" s="166"/>
      <c r="D214" s="166"/>
      <c r="E214" s="238"/>
      <c r="F214" s="160" t="s">
        <v>150</v>
      </c>
      <c r="G214" s="150"/>
      <c r="H214" s="151" t="s">
        <v>38</v>
      </c>
      <c r="I214" s="151"/>
      <c r="J214" s="151" t="s">
        <v>50</v>
      </c>
      <c r="K214" s="151"/>
      <c r="L214" s="151"/>
      <c r="M214" s="151"/>
      <c r="N214" s="152"/>
      <c r="O214" s="9"/>
      <c r="P214" s="144" t="s">
        <v>2773</v>
      </c>
      <c r="Q214" s="145"/>
      <c r="R214" s="146"/>
      <c r="S214" s="13"/>
      <c r="T214" s="157"/>
      <c r="U214" s="44">
        <f t="shared" si="7"/>
        <v>0</v>
      </c>
      <c r="V214" s="44">
        <f t="shared" si="8"/>
        <v>51</v>
      </c>
      <c r="W214" s="44" t="str">
        <f>IFERROR(VLOOKUP(V214,workings!$B$5:$C$650,2,FALSE),0)</f>
        <v>C2</v>
      </c>
      <c r="X214" s="44"/>
      <c r="Y214" s="44"/>
      <c r="Z214" s="44"/>
      <c r="AA214" s="44"/>
      <c r="AB214" s="102"/>
      <c r="AC214" s="102"/>
      <c r="AD214" s="102"/>
      <c r="AE214" s="102"/>
      <c r="AF214" s="102"/>
      <c r="AG214" s="102"/>
      <c r="AH214" s="102"/>
      <c r="AI214" s="102"/>
      <c r="AJ214" s="102"/>
      <c r="AK214" s="102"/>
      <c r="AL214" s="102"/>
      <c r="AM214" s="102"/>
      <c r="AN214" s="102"/>
      <c r="AO214" s="102"/>
      <c r="AP214" s="102"/>
      <c r="AQ214" s="102"/>
      <c r="AR214" s="102"/>
      <c r="AS214" s="102"/>
      <c r="AT214" s="102"/>
      <c r="AU214" s="102"/>
      <c r="AV214" s="102"/>
      <c r="AW214" s="102"/>
      <c r="AX214" s="102"/>
      <c r="AY214" s="102"/>
      <c r="AZ214" s="102"/>
      <c r="BA214" s="102"/>
      <c r="BB214" s="102"/>
      <c r="BC214" s="102"/>
      <c r="BD214" s="102"/>
      <c r="BE214" s="102"/>
      <c r="BF214" s="102"/>
      <c r="BG214" s="102"/>
      <c r="BH214" s="102"/>
      <c r="BI214" s="102"/>
      <c r="BJ214" s="102"/>
      <c r="BK214" s="102"/>
      <c r="BL214" s="102"/>
      <c r="BM214" s="102"/>
    </row>
    <row r="215" spans="1:65" customFormat="1" ht="15.75" customHeight="1" thickBot="1" x14ac:dyDescent="0.25">
      <c r="A215" s="161"/>
      <c r="B215" s="236"/>
      <c r="C215" s="167"/>
      <c r="D215" s="167"/>
      <c r="E215" s="239"/>
      <c r="F215" s="161"/>
      <c r="G215" s="153"/>
      <c r="H215" s="154"/>
      <c r="I215" s="154"/>
      <c r="J215" s="154"/>
      <c r="K215" s="154"/>
      <c r="L215" s="154"/>
      <c r="M215" s="154"/>
      <c r="N215" s="155"/>
      <c r="O215" s="11"/>
      <c r="P215" s="231" t="s">
        <v>2774</v>
      </c>
      <c r="Q215" s="232"/>
      <c r="R215" s="233"/>
      <c r="S215" s="14"/>
      <c r="T215" s="158"/>
      <c r="U215" s="44">
        <f t="shared" si="7"/>
        <v>0</v>
      </c>
      <c r="V215" s="44">
        <f t="shared" si="8"/>
        <v>51</v>
      </c>
      <c r="W215" s="44" t="str">
        <f>IFERROR(VLOOKUP(V215,workings!$B$5:$C$650,2,FALSE),0)</f>
        <v>C2</v>
      </c>
      <c r="X215" s="44"/>
      <c r="Y215" s="44"/>
      <c r="Z215" s="44"/>
      <c r="AA215" s="44"/>
      <c r="AB215" s="102"/>
      <c r="AC215" s="102"/>
      <c r="AD215" s="102"/>
      <c r="AE215" s="102"/>
      <c r="AF215" s="102"/>
      <c r="AG215" s="102"/>
      <c r="AH215" s="102"/>
      <c r="AI215" s="102"/>
      <c r="AJ215" s="102"/>
      <c r="AK215" s="102"/>
      <c r="AL215" s="102"/>
      <c r="AM215" s="102"/>
      <c r="AN215" s="102"/>
      <c r="AO215" s="102"/>
      <c r="AP215" s="102"/>
      <c r="AQ215" s="102"/>
      <c r="AR215" s="102"/>
      <c r="AS215" s="102"/>
      <c r="AT215" s="102"/>
      <c r="AU215" s="102"/>
      <c r="AV215" s="102"/>
      <c r="AW215" s="102"/>
      <c r="AX215" s="102"/>
      <c r="AY215" s="102"/>
      <c r="AZ215" s="102"/>
      <c r="BA215" s="102"/>
      <c r="BB215" s="102"/>
      <c r="BC215" s="102"/>
      <c r="BD215" s="102"/>
      <c r="BE215" s="102"/>
      <c r="BF215" s="102"/>
      <c r="BG215" s="102"/>
      <c r="BH215" s="102"/>
      <c r="BI215" s="102"/>
      <c r="BJ215" s="102"/>
      <c r="BK215" s="102"/>
      <c r="BL215" s="102"/>
      <c r="BM215" s="102"/>
    </row>
    <row r="216" spans="1:65" customFormat="1" ht="15.75" thickBot="1" x14ac:dyDescent="0.25">
      <c r="A216" s="159">
        <v>52</v>
      </c>
      <c r="B216" s="234">
        <v>1</v>
      </c>
      <c r="C216" s="165" t="s">
        <v>34</v>
      </c>
      <c r="D216" s="165" t="s">
        <v>65</v>
      </c>
      <c r="E216" s="237" t="s">
        <v>51</v>
      </c>
      <c r="F216" s="159" t="s">
        <v>151</v>
      </c>
      <c r="G216" s="16" t="s">
        <v>38</v>
      </c>
      <c r="H216" s="16"/>
      <c r="I216" s="16"/>
      <c r="J216" s="16"/>
      <c r="K216" s="16"/>
      <c r="L216" s="16"/>
      <c r="M216" s="16"/>
      <c r="N216" s="16"/>
      <c r="O216" s="9"/>
      <c r="P216" s="228"/>
      <c r="Q216" s="229"/>
      <c r="R216" s="230"/>
      <c r="S216" s="10"/>
      <c r="T216" s="156"/>
      <c r="U216" s="44">
        <f t="shared" si="7"/>
        <v>0</v>
      </c>
      <c r="V216" s="44">
        <f t="shared" si="8"/>
        <v>52</v>
      </c>
      <c r="W216" s="44" t="str">
        <f>IFERROR(VLOOKUP(V216,workings!$B$5:$C$650,2,FALSE),0)</f>
        <v>D</v>
      </c>
      <c r="X216" s="44"/>
      <c r="Y216" s="44"/>
      <c r="Z216" s="44"/>
      <c r="AA216" s="44"/>
      <c r="AB216" s="102"/>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c r="BC216" s="102"/>
      <c r="BD216" s="102"/>
      <c r="BE216" s="102"/>
      <c r="BF216" s="102"/>
      <c r="BG216" s="102"/>
      <c r="BH216" s="102"/>
      <c r="BI216" s="102"/>
      <c r="BJ216" s="102"/>
      <c r="BK216" s="102"/>
      <c r="BL216" s="102"/>
      <c r="BM216" s="102"/>
    </row>
    <row r="217" spans="1:65" customFormat="1" ht="15.75" customHeight="1" thickBot="1" x14ac:dyDescent="0.25">
      <c r="A217" s="160"/>
      <c r="B217" s="235"/>
      <c r="C217" s="166"/>
      <c r="D217" s="166"/>
      <c r="E217" s="238"/>
      <c r="F217" s="160"/>
      <c r="G217" s="150" t="s">
        <v>2939</v>
      </c>
      <c r="H217" s="243"/>
      <c r="I217" s="243"/>
      <c r="J217" s="243"/>
      <c r="K217" s="243"/>
      <c r="L217" s="243"/>
      <c r="M217" s="243"/>
      <c r="N217" s="244"/>
      <c r="O217" s="11" t="s">
        <v>45</v>
      </c>
      <c r="P217" s="141" t="s">
        <v>64</v>
      </c>
      <c r="Q217" s="142"/>
      <c r="R217" s="143"/>
      <c r="S217" s="12"/>
      <c r="T217" s="157"/>
      <c r="U217" s="44" t="str">
        <f t="shared" si="7"/>
        <v>D</v>
      </c>
      <c r="V217" s="44">
        <f t="shared" si="8"/>
        <v>52</v>
      </c>
      <c r="W217" s="44" t="str">
        <f>IFERROR(VLOOKUP(V217,workings!$B$5:$C$650,2,FALSE),0)</f>
        <v>D</v>
      </c>
      <c r="X217" s="44"/>
      <c r="Y217" s="44"/>
      <c r="Z217" s="44"/>
      <c r="AA217" s="44"/>
      <c r="AB217" s="102"/>
      <c r="AC217" s="102"/>
      <c r="AD217" s="102"/>
      <c r="AE217" s="102"/>
      <c r="AF217" s="102"/>
      <c r="AG217" s="102"/>
      <c r="AH217" s="102"/>
      <c r="AI217" s="102"/>
      <c r="AJ217" s="102"/>
      <c r="AK217" s="102"/>
      <c r="AL217" s="102"/>
      <c r="AM217" s="102"/>
      <c r="AN217" s="102"/>
      <c r="AO217" s="102"/>
      <c r="AP217" s="102"/>
      <c r="AQ217" s="102"/>
      <c r="AR217" s="102"/>
      <c r="AS217" s="102"/>
      <c r="AT217" s="102"/>
      <c r="AU217" s="102"/>
      <c r="AV217" s="102"/>
      <c r="AW217" s="102"/>
      <c r="AX217" s="102"/>
      <c r="AY217" s="102"/>
      <c r="AZ217" s="102"/>
      <c r="BA217" s="102"/>
      <c r="BB217" s="102"/>
      <c r="BC217" s="102"/>
      <c r="BD217" s="102"/>
      <c r="BE217" s="102"/>
      <c r="BF217" s="102"/>
      <c r="BG217" s="102"/>
      <c r="BH217" s="102"/>
      <c r="BI217" s="102"/>
      <c r="BJ217" s="102"/>
      <c r="BK217" s="102"/>
      <c r="BL217" s="102"/>
      <c r="BM217" s="102"/>
    </row>
    <row r="218" spans="1:65" customFormat="1" ht="15" x14ac:dyDescent="0.2">
      <c r="A218" s="160"/>
      <c r="B218" s="235"/>
      <c r="C218" s="166"/>
      <c r="D218" s="166"/>
      <c r="E218" s="238"/>
      <c r="F218" s="160" t="s">
        <v>151</v>
      </c>
      <c r="G218" s="150" t="s">
        <v>38</v>
      </c>
      <c r="H218" s="151"/>
      <c r="I218" s="151"/>
      <c r="J218" s="151" t="s">
        <v>44</v>
      </c>
      <c r="K218" s="151"/>
      <c r="L218" s="151"/>
      <c r="M218" s="151"/>
      <c r="N218" s="152"/>
      <c r="O218" s="9"/>
      <c r="P218" s="144"/>
      <c r="Q218" s="145"/>
      <c r="R218" s="146"/>
      <c r="S218" s="13"/>
      <c r="T218" s="157"/>
      <c r="U218" s="44">
        <f t="shared" si="7"/>
        <v>0</v>
      </c>
      <c r="V218" s="44">
        <f t="shared" si="8"/>
        <v>52</v>
      </c>
      <c r="W218" s="44" t="str">
        <f>IFERROR(VLOOKUP(V218,workings!$B$5:$C$650,2,FALSE),0)</f>
        <v>D</v>
      </c>
      <c r="X218" s="44"/>
      <c r="Y218" s="44"/>
      <c r="Z218" s="44"/>
      <c r="AA218" s="44"/>
      <c r="AB218" s="102"/>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02"/>
      <c r="BB218" s="102"/>
      <c r="BC218" s="102"/>
      <c r="BD218" s="102"/>
      <c r="BE218" s="102"/>
      <c r="BF218" s="102"/>
      <c r="BG218" s="102"/>
      <c r="BH218" s="102"/>
      <c r="BI218" s="102"/>
      <c r="BJ218" s="102"/>
      <c r="BK218" s="102"/>
      <c r="BL218" s="102"/>
      <c r="BM218" s="102"/>
    </row>
    <row r="219" spans="1:65" customFormat="1" ht="15.75" thickBot="1" x14ac:dyDescent="0.25">
      <c r="A219" s="161"/>
      <c r="B219" s="236"/>
      <c r="C219" s="167"/>
      <c r="D219" s="167"/>
      <c r="E219" s="239"/>
      <c r="F219" s="161"/>
      <c r="G219" s="153" t="s">
        <v>152</v>
      </c>
      <c r="H219" s="154"/>
      <c r="I219" s="154"/>
      <c r="J219" s="154"/>
      <c r="K219" s="154"/>
      <c r="L219" s="154"/>
      <c r="M219" s="154"/>
      <c r="N219" s="155"/>
      <c r="O219" s="11"/>
      <c r="P219" s="231"/>
      <c r="Q219" s="232"/>
      <c r="R219" s="233"/>
      <c r="S219" s="14"/>
      <c r="T219" s="158"/>
      <c r="U219" s="44">
        <f t="shared" si="7"/>
        <v>0</v>
      </c>
      <c r="V219" s="44">
        <f t="shared" si="8"/>
        <v>52</v>
      </c>
      <c r="W219" s="44" t="str">
        <f>IFERROR(VLOOKUP(V219,workings!$B$5:$C$650,2,FALSE),0)</f>
        <v>D</v>
      </c>
      <c r="X219" s="44"/>
      <c r="Y219" s="44"/>
      <c r="Z219" s="44"/>
      <c r="AA219" s="44"/>
      <c r="AB219" s="102"/>
      <c r="AC219" s="102"/>
      <c r="AD219" s="102"/>
      <c r="AE219" s="102"/>
      <c r="AF219" s="102"/>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02"/>
      <c r="BB219" s="102"/>
      <c r="BC219" s="102"/>
      <c r="BD219" s="102"/>
      <c r="BE219" s="102"/>
      <c r="BF219" s="102"/>
      <c r="BG219" s="102"/>
      <c r="BH219" s="102"/>
      <c r="BI219" s="102"/>
      <c r="BJ219" s="102"/>
      <c r="BK219" s="102"/>
      <c r="BL219" s="102"/>
      <c r="BM219" s="102"/>
    </row>
    <row r="220" spans="1:65" customFormat="1" ht="15.75" thickBot="1" x14ac:dyDescent="0.25">
      <c r="A220" s="159">
        <v>53</v>
      </c>
      <c r="B220" s="234">
        <v>1</v>
      </c>
      <c r="C220" s="165" t="s">
        <v>34</v>
      </c>
      <c r="D220" s="165" t="s">
        <v>72</v>
      </c>
      <c r="E220" s="237" t="s">
        <v>36</v>
      </c>
      <c r="F220" s="159" t="s">
        <v>154</v>
      </c>
      <c r="G220" s="16"/>
      <c r="H220" s="16" t="s">
        <v>38</v>
      </c>
      <c r="I220" s="16"/>
      <c r="J220" s="16"/>
      <c r="K220" s="16"/>
      <c r="L220" s="16"/>
      <c r="M220" s="16"/>
      <c r="N220" s="16"/>
      <c r="O220" s="9"/>
      <c r="P220" s="228"/>
      <c r="Q220" s="229"/>
      <c r="R220" s="230"/>
      <c r="S220" s="10"/>
      <c r="T220" s="156"/>
      <c r="U220" s="44">
        <f t="shared" si="7"/>
        <v>0</v>
      </c>
      <c r="V220" s="44">
        <f t="shared" si="8"/>
        <v>53</v>
      </c>
      <c r="W220" s="44" t="str">
        <f>IFERROR(VLOOKUP(V220,workings!$B$5:$C$650,2,FALSE),0)</f>
        <v>D</v>
      </c>
      <c r="X220" s="44"/>
      <c r="Y220" s="44"/>
      <c r="Z220" s="44"/>
      <c r="AA220" s="44"/>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102"/>
    </row>
    <row r="221" spans="1:65" customFormat="1" ht="15.75" customHeight="1" thickBot="1" x14ac:dyDescent="0.25">
      <c r="A221" s="160"/>
      <c r="B221" s="235"/>
      <c r="C221" s="166"/>
      <c r="D221" s="166"/>
      <c r="E221" s="238"/>
      <c r="F221" s="160"/>
      <c r="G221" s="150" t="s">
        <v>2887</v>
      </c>
      <c r="H221" s="243"/>
      <c r="I221" s="243"/>
      <c r="J221" s="243"/>
      <c r="K221" s="243"/>
      <c r="L221" s="243"/>
      <c r="M221" s="243"/>
      <c r="N221" s="244"/>
      <c r="O221" s="11" t="s">
        <v>45</v>
      </c>
      <c r="P221" s="141" t="s">
        <v>2940</v>
      </c>
      <c r="Q221" s="142"/>
      <c r="R221" s="143"/>
      <c r="S221" s="12"/>
      <c r="T221" s="157"/>
      <c r="U221" s="44" t="str">
        <f t="shared" si="7"/>
        <v>D</v>
      </c>
      <c r="V221" s="44">
        <f t="shared" si="8"/>
        <v>53</v>
      </c>
      <c r="W221" s="44" t="str">
        <f>IFERROR(VLOOKUP(V221,workings!$B$5:$C$650,2,FALSE),0)</f>
        <v>D</v>
      </c>
      <c r="X221" s="44"/>
      <c r="Y221" s="44"/>
      <c r="Z221" s="44"/>
      <c r="AA221" s="44"/>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row>
    <row r="222" spans="1:65" customFormat="1" ht="15" x14ac:dyDescent="0.2">
      <c r="A222" s="160"/>
      <c r="B222" s="235"/>
      <c r="C222" s="166"/>
      <c r="D222" s="166"/>
      <c r="E222" s="238"/>
      <c r="F222" s="160" t="s">
        <v>154</v>
      </c>
      <c r="G222" s="150"/>
      <c r="H222" s="151" t="s">
        <v>38</v>
      </c>
      <c r="I222" s="151"/>
      <c r="J222" s="151"/>
      <c r="K222" s="151"/>
      <c r="L222" s="151"/>
      <c r="M222" s="151"/>
      <c r="N222" s="152"/>
      <c r="O222" s="9"/>
      <c r="P222" s="144" t="s">
        <v>3172</v>
      </c>
      <c r="Q222" s="145"/>
      <c r="R222" s="146"/>
      <c r="S222" s="13"/>
      <c r="T222" s="157"/>
      <c r="U222" s="44">
        <f t="shared" si="7"/>
        <v>0</v>
      </c>
      <c r="V222" s="44">
        <f t="shared" si="8"/>
        <v>53</v>
      </c>
      <c r="W222" s="44" t="str">
        <f>IFERROR(VLOOKUP(V222,workings!$B$5:$C$650,2,FALSE),0)</f>
        <v>D</v>
      </c>
      <c r="X222" s="44"/>
      <c r="Y222" s="44"/>
      <c r="Z222" s="44"/>
      <c r="AA222" s="44"/>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row>
    <row r="223" spans="1:65" customFormat="1" ht="15.75" thickBot="1" x14ac:dyDescent="0.25">
      <c r="A223" s="161"/>
      <c r="B223" s="236"/>
      <c r="C223" s="167"/>
      <c r="D223" s="167"/>
      <c r="E223" s="239"/>
      <c r="F223" s="161"/>
      <c r="G223" s="153"/>
      <c r="H223" s="154"/>
      <c r="I223" s="154"/>
      <c r="J223" s="154"/>
      <c r="K223" s="154"/>
      <c r="L223" s="154"/>
      <c r="M223" s="154"/>
      <c r="N223" s="155"/>
      <c r="O223" s="11"/>
      <c r="P223" s="231"/>
      <c r="Q223" s="232"/>
      <c r="R223" s="233"/>
      <c r="S223" s="14"/>
      <c r="T223" s="158"/>
      <c r="U223" s="44">
        <f t="shared" si="7"/>
        <v>0</v>
      </c>
      <c r="V223" s="44">
        <f t="shared" si="8"/>
        <v>53</v>
      </c>
      <c r="W223" s="44" t="str">
        <f>IFERROR(VLOOKUP(V223,workings!$B$5:$C$650,2,FALSE),0)</f>
        <v>D</v>
      </c>
      <c r="X223" s="44"/>
      <c r="Y223" s="44"/>
      <c r="Z223" s="44"/>
      <c r="AA223" s="44"/>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row>
    <row r="224" spans="1:65" customFormat="1" ht="15.75" thickBot="1" x14ac:dyDescent="0.25">
      <c r="A224" s="159">
        <v>54</v>
      </c>
      <c r="B224" s="234">
        <v>1</v>
      </c>
      <c r="C224" s="165" t="s">
        <v>34</v>
      </c>
      <c r="D224" s="165" t="s">
        <v>72</v>
      </c>
      <c r="E224" s="237" t="s">
        <v>51</v>
      </c>
      <c r="F224" s="159" t="s">
        <v>155</v>
      </c>
      <c r="G224" s="16"/>
      <c r="H224" s="16"/>
      <c r="I224" s="16"/>
      <c r="J224" s="16"/>
      <c r="K224" s="16"/>
      <c r="L224" s="16"/>
      <c r="M224" s="16"/>
      <c r="N224" s="16"/>
      <c r="O224" s="9"/>
      <c r="P224" s="228"/>
      <c r="Q224" s="229"/>
      <c r="R224" s="230"/>
      <c r="S224" s="10"/>
      <c r="T224" s="156"/>
      <c r="U224" s="44">
        <f t="shared" si="7"/>
        <v>0</v>
      </c>
      <c r="V224" s="44">
        <f t="shared" si="8"/>
        <v>54</v>
      </c>
      <c r="W224" s="44">
        <f>IFERROR(VLOOKUP(V224,workings!$B$5:$C$650,2,FALSE),0)</f>
        <v>0</v>
      </c>
      <c r="X224" s="44"/>
      <c r="Y224" s="44"/>
      <c r="Z224" s="44"/>
      <c r="AA224" s="44"/>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row>
    <row r="225" spans="1:65" customFormat="1" ht="15.75" thickBot="1" x14ac:dyDescent="0.25">
      <c r="A225" s="160"/>
      <c r="B225" s="235"/>
      <c r="C225" s="166"/>
      <c r="D225" s="166"/>
      <c r="E225" s="238"/>
      <c r="F225" s="160"/>
      <c r="G225" s="150" t="s">
        <v>156</v>
      </c>
      <c r="H225" s="243"/>
      <c r="I225" s="243"/>
      <c r="J225" s="243"/>
      <c r="K225" s="243"/>
      <c r="L225" s="243"/>
      <c r="M225" s="243"/>
      <c r="N225" s="244"/>
      <c r="O225" s="11"/>
      <c r="P225" s="141" t="s">
        <v>39</v>
      </c>
      <c r="Q225" s="142"/>
      <c r="R225" s="143"/>
      <c r="S225" s="12"/>
      <c r="T225" s="157"/>
      <c r="U225" s="44">
        <f t="shared" si="7"/>
        <v>0</v>
      </c>
      <c r="V225" s="44">
        <f t="shared" si="8"/>
        <v>54</v>
      </c>
      <c r="W225" s="44">
        <f>IFERROR(VLOOKUP(V225,workings!$B$5:$C$650,2,FALSE),0)</f>
        <v>0</v>
      </c>
      <c r="X225" s="44"/>
      <c r="Y225" s="44"/>
      <c r="Z225" s="44"/>
      <c r="AA225" s="44"/>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row>
    <row r="226" spans="1:65" customFormat="1" ht="15" x14ac:dyDescent="0.2">
      <c r="A226" s="160"/>
      <c r="B226" s="235"/>
      <c r="C226" s="166"/>
      <c r="D226" s="166"/>
      <c r="E226" s="238"/>
      <c r="F226" s="160" t="s">
        <v>155</v>
      </c>
      <c r="G226" s="150"/>
      <c r="H226" s="151" t="s">
        <v>38</v>
      </c>
      <c r="I226" s="151"/>
      <c r="J226" s="151"/>
      <c r="K226" s="151"/>
      <c r="L226" s="151"/>
      <c r="M226" s="151"/>
      <c r="N226" s="152"/>
      <c r="O226" s="9"/>
      <c r="P226" s="144"/>
      <c r="Q226" s="145"/>
      <c r="R226" s="146"/>
      <c r="S226" s="13"/>
      <c r="T226" s="157"/>
      <c r="U226" s="44">
        <f t="shared" si="7"/>
        <v>0</v>
      </c>
      <c r="V226" s="44">
        <f t="shared" si="8"/>
        <v>54</v>
      </c>
      <c r="W226" s="44">
        <f>IFERROR(VLOOKUP(V226,workings!$B$5:$C$650,2,FALSE),0)</f>
        <v>0</v>
      </c>
      <c r="X226" s="44"/>
      <c r="Y226" s="44"/>
      <c r="Z226" s="44"/>
      <c r="AA226" s="44"/>
      <c r="AB226" s="102"/>
      <c r="AC226" s="102"/>
      <c r="AD226" s="102"/>
      <c r="AE226" s="102"/>
      <c r="AF226" s="102"/>
      <c r="AG226" s="102"/>
      <c r="AH226" s="102"/>
      <c r="AI226" s="102"/>
      <c r="AJ226" s="102"/>
      <c r="AK226" s="102"/>
      <c r="AL226" s="102"/>
      <c r="AM226" s="102"/>
      <c r="AN226" s="102"/>
      <c r="AO226" s="102"/>
      <c r="AP226" s="102"/>
      <c r="AQ226" s="102"/>
      <c r="AR226" s="102"/>
      <c r="AS226" s="102"/>
      <c r="AT226" s="102"/>
      <c r="AU226" s="102"/>
      <c r="AV226" s="102"/>
      <c r="AW226" s="102"/>
      <c r="AX226" s="102"/>
      <c r="AY226" s="102"/>
      <c r="AZ226" s="102"/>
      <c r="BA226" s="102"/>
      <c r="BB226" s="102"/>
      <c r="BC226" s="102"/>
      <c r="BD226" s="102"/>
      <c r="BE226" s="102"/>
      <c r="BF226" s="102"/>
      <c r="BG226" s="102"/>
      <c r="BH226" s="102"/>
      <c r="BI226" s="102"/>
      <c r="BJ226" s="102"/>
      <c r="BK226" s="102"/>
      <c r="BL226" s="102"/>
      <c r="BM226" s="102"/>
    </row>
    <row r="227" spans="1:65" customFormat="1" ht="15.75" thickBot="1" x14ac:dyDescent="0.25">
      <c r="A227" s="161"/>
      <c r="B227" s="236"/>
      <c r="C227" s="167"/>
      <c r="D227" s="167"/>
      <c r="E227" s="239"/>
      <c r="F227" s="161"/>
      <c r="G227" s="153" t="s">
        <v>105</v>
      </c>
      <c r="H227" s="154"/>
      <c r="I227" s="154"/>
      <c r="J227" s="154"/>
      <c r="K227" s="154"/>
      <c r="L227" s="154"/>
      <c r="M227" s="154"/>
      <c r="N227" s="155"/>
      <c r="O227" s="11"/>
      <c r="P227" s="231"/>
      <c r="Q227" s="232"/>
      <c r="R227" s="233"/>
      <c r="S227" s="14"/>
      <c r="T227" s="158"/>
      <c r="U227" s="44">
        <f t="shared" si="7"/>
        <v>0</v>
      </c>
      <c r="V227" s="44">
        <f t="shared" si="8"/>
        <v>54</v>
      </c>
      <c r="W227" s="44">
        <f>IFERROR(VLOOKUP(V227,workings!$B$5:$C$650,2,FALSE),0)</f>
        <v>0</v>
      </c>
      <c r="X227" s="44"/>
      <c r="Y227" s="44"/>
      <c r="Z227" s="44"/>
      <c r="AA227" s="44"/>
      <c r="AB227" s="102"/>
      <c r="AC227" s="102"/>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102"/>
      <c r="AY227" s="102"/>
      <c r="AZ227" s="102"/>
      <c r="BA227" s="102"/>
      <c r="BB227" s="102"/>
      <c r="BC227" s="102"/>
      <c r="BD227" s="102"/>
      <c r="BE227" s="102"/>
      <c r="BF227" s="102"/>
      <c r="BG227" s="102"/>
      <c r="BH227" s="102"/>
      <c r="BI227" s="102"/>
      <c r="BJ227" s="102"/>
      <c r="BK227" s="102"/>
      <c r="BL227" s="102"/>
      <c r="BM227" s="102"/>
    </row>
    <row r="228" spans="1:65" customFormat="1" ht="15.75" thickBot="1" x14ac:dyDescent="0.25">
      <c r="A228" s="159">
        <v>55</v>
      </c>
      <c r="B228" s="234">
        <v>1</v>
      </c>
      <c r="C228" s="165" t="s">
        <v>34</v>
      </c>
      <c r="D228" s="165" t="s">
        <v>65</v>
      </c>
      <c r="E228" s="237" t="s">
        <v>51</v>
      </c>
      <c r="F228" s="159" t="s">
        <v>151</v>
      </c>
      <c r="G228" s="16"/>
      <c r="H228" s="16"/>
      <c r="I228" s="16"/>
      <c r="J228" s="16"/>
      <c r="K228" s="16"/>
      <c r="L228" s="16"/>
      <c r="M228" s="16"/>
      <c r="N228" s="16"/>
      <c r="O228" s="9"/>
      <c r="P228" s="228"/>
      <c r="Q228" s="229"/>
      <c r="R228" s="230"/>
      <c r="S228" s="10"/>
      <c r="T228" s="156"/>
      <c r="U228" s="44">
        <f t="shared" si="7"/>
        <v>0</v>
      </c>
      <c r="V228" s="44">
        <f t="shared" si="8"/>
        <v>55</v>
      </c>
      <c r="W228" s="44" t="str">
        <f>IFERROR(VLOOKUP(V228,workings!$B$5:$C$650,2,FALSE),0)</f>
        <v>C2</v>
      </c>
      <c r="X228" s="44"/>
      <c r="Y228" s="44"/>
      <c r="Z228" s="44"/>
      <c r="AA228" s="44"/>
      <c r="AB228" s="102"/>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102"/>
      <c r="BC228" s="102"/>
      <c r="BD228" s="102"/>
      <c r="BE228" s="102"/>
      <c r="BF228" s="102"/>
      <c r="BG228" s="102"/>
      <c r="BH228" s="102"/>
      <c r="BI228" s="102"/>
      <c r="BJ228" s="102"/>
      <c r="BK228" s="102"/>
      <c r="BL228" s="102"/>
      <c r="BM228" s="102"/>
    </row>
    <row r="229" spans="1:65" customFormat="1" ht="15.75" thickBot="1" x14ac:dyDescent="0.25">
      <c r="A229" s="160"/>
      <c r="B229" s="235"/>
      <c r="C229" s="166"/>
      <c r="D229" s="166"/>
      <c r="E229" s="238"/>
      <c r="F229" s="160"/>
      <c r="G229" s="147" t="s">
        <v>2775</v>
      </c>
      <c r="H229" s="148"/>
      <c r="I229" s="148"/>
      <c r="J229" s="148"/>
      <c r="K229" s="148"/>
      <c r="L229" s="148"/>
      <c r="M229" s="148"/>
      <c r="N229" s="149"/>
      <c r="O229" s="11" t="s">
        <v>29</v>
      </c>
      <c r="P229" s="141" t="s">
        <v>231</v>
      </c>
      <c r="Q229" s="142"/>
      <c r="R229" s="143"/>
      <c r="S229" s="12"/>
      <c r="T229" s="157"/>
      <c r="U229" s="44" t="str">
        <f t="shared" si="7"/>
        <v>C2</v>
      </c>
      <c r="V229" s="44">
        <f t="shared" si="8"/>
        <v>55</v>
      </c>
      <c r="W229" s="44" t="str">
        <f>IFERROR(VLOOKUP(V229,workings!$B$5:$C$650,2,FALSE),0)</f>
        <v>C2</v>
      </c>
      <c r="X229" s="44"/>
      <c r="Y229" s="44"/>
      <c r="Z229" s="44"/>
      <c r="AA229" s="44"/>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row>
    <row r="230" spans="1:65" customFormat="1" ht="15" x14ac:dyDescent="0.2">
      <c r="A230" s="160"/>
      <c r="B230" s="235"/>
      <c r="C230" s="166"/>
      <c r="D230" s="166"/>
      <c r="E230" s="238"/>
      <c r="F230" s="160" t="s">
        <v>151</v>
      </c>
      <c r="G230" s="150" t="s">
        <v>38</v>
      </c>
      <c r="H230" s="151" t="s">
        <v>38</v>
      </c>
      <c r="I230" s="151"/>
      <c r="J230" s="151" t="s">
        <v>38</v>
      </c>
      <c r="K230" s="151"/>
      <c r="L230" s="151"/>
      <c r="M230" s="151"/>
      <c r="N230" s="152"/>
      <c r="O230" s="9"/>
      <c r="P230" s="144"/>
      <c r="Q230" s="145"/>
      <c r="R230" s="146"/>
      <c r="S230" s="13"/>
      <c r="T230" s="157"/>
      <c r="U230" s="44">
        <f t="shared" si="7"/>
        <v>0</v>
      </c>
      <c r="V230" s="44">
        <f t="shared" si="8"/>
        <v>55</v>
      </c>
      <c r="W230" s="44" t="str">
        <f>IFERROR(VLOOKUP(V230,workings!$B$5:$C$650,2,FALSE),0)</f>
        <v>C2</v>
      </c>
      <c r="X230" s="44"/>
      <c r="Y230" s="44"/>
      <c r="Z230" s="44"/>
      <c r="AA230" s="44"/>
      <c r="AB230" s="102"/>
      <c r="AC230" s="102"/>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row>
    <row r="231" spans="1:65" customFormat="1" ht="15.75" thickBot="1" x14ac:dyDescent="0.25">
      <c r="A231" s="161"/>
      <c r="B231" s="236"/>
      <c r="C231" s="167"/>
      <c r="D231" s="167"/>
      <c r="E231" s="239"/>
      <c r="F231" s="161"/>
      <c r="G231" s="153" t="s">
        <v>157</v>
      </c>
      <c r="H231" s="154"/>
      <c r="I231" s="154"/>
      <c r="J231" s="154"/>
      <c r="K231" s="154"/>
      <c r="L231" s="154"/>
      <c r="M231" s="154"/>
      <c r="N231" s="155"/>
      <c r="O231" s="11"/>
      <c r="P231" s="231"/>
      <c r="Q231" s="232"/>
      <c r="R231" s="233"/>
      <c r="S231" s="14"/>
      <c r="T231" s="158"/>
      <c r="U231" s="44">
        <f t="shared" si="7"/>
        <v>0</v>
      </c>
      <c r="V231" s="44">
        <f t="shared" si="8"/>
        <v>55</v>
      </c>
      <c r="W231" s="44" t="str">
        <f>IFERROR(VLOOKUP(V231,workings!$B$5:$C$650,2,FALSE),0)</f>
        <v>C2</v>
      </c>
      <c r="X231" s="44"/>
      <c r="Y231" s="44"/>
      <c r="Z231" s="44"/>
      <c r="AA231" s="44"/>
      <c r="AB231" s="102"/>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row>
    <row r="232" spans="1:65" customFormat="1" ht="15.75" thickBot="1" x14ac:dyDescent="0.25">
      <c r="A232" s="159">
        <v>56</v>
      </c>
      <c r="B232" s="234">
        <v>1</v>
      </c>
      <c r="C232" s="165" t="s">
        <v>34</v>
      </c>
      <c r="D232" s="165" t="s">
        <v>72</v>
      </c>
      <c r="E232" s="237" t="s">
        <v>36</v>
      </c>
      <c r="F232" s="159" t="s">
        <v>158</v>
      </c>
      <c r="G232" s="16" t="s">
        <v>38</v>
      </c>
      <c r="H232" s="16" t="s">
        <v>38</v>
      </c>
      <c r="I232" s="16"/>
      <c r="J232" s="16"/>
      <c r="K232" s="16"/>
      <c r="L232" s="16"/>
      <c r="M232" s="16"/>
      <c r="N232" s="16"/>
      <c r="O232" s="9"/>
      <c r="P232" s="228"/>
      <c r="Q232" s="229"/>
      <c r="R232" s="230"/>
      <c r="S232" s="10"/>
      <c r="T232" s="156"/>
      <c r="U232" s="44">
        <f t="shared" si="7"/>
        <v>0</v>
      </c>
      <c r="V232" s="44">
        <f t="shared" si="8"/>
        <v>56</v>
      </c>
      <c r="W232" s="44" t="str">
        <f>IFERROR(VLOOKUP(V232,workings!$B$5:$C$650,2,FALSE),0)</f>
        <v>D</v>
      </c>
      <c r="X232" s="44"/>
      <c r="Y232" s="44"/>
      <c r="Z232" s="44"/>
      <c r="AA232" s="44"/>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row>
    <row r="233" spans="1:65" customFormat="1" ht="15.75" customHeight="1" thickBot="1" x14ac:dyDescent="0.25">
      <c r="A233" s="160"/>
      <c r="B233" s="235"/>
      <c r="C233" s="166"/>
      <c r="D233" s="166"/>
      <c r="E233" s="238"/>
      <c r="F233" s="160"/>
      <c r="G233" s="147"/>
      <c r="H233" s="148"/>
      <c r="I233" s="148"/>
      <c r="J233" s="148"/>
      <c r="K233" s="148"/>
      <c r="L233" s="148"/>
      <c r="M233" s="148"/>
      <c r="N233" s="149"/>
      <c r="O233" s="11" t="s">
        <v>45</v>
      </c>
      <c r="P233" s="141" t="s">
        <v>64</v>
      </c>
      <c r="Q233" s="142"/>
      <c r="R233" s="143"/>
      <c r="S233" s="12"/>
      <c r="T233" s="157"/>
      <c r="U233" s="44" t="str">
        <f t="shared" si="7"/>
        <v>D</v>
      </c>
      <c r="V233" s="44">
        <f t="shared" si="8"/>
        <v>56</v>
      </c>
      <c r="W233" s="44" t="str">
        <f>IFERROR(VLOOKUP(V233,workings!$B$5:$C$650,2,FALSE),0)</f>
        <v>D</v>
      </c>
      <c r="X233" s="44"/>
      <c r="Y233" s="44"/>
      <c r="Z233" s="44"/>
      <c r="AA233" s="44"/>
      <c r="AB233" s="102"/>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row>
    <row r="234" spans="1:65" customFormat="1" ht="15" x14ac:dyDescent="0.2">
      <c r="A234" s="160"/>
      <c r="B234" s="235"/>
      <c r="C234" s="166"/>
      <c r="D234" s="166"/>
      <c r="E234" s="238"/>
      <c r="F234" s="160" t="s">
        <v>158</v>
      </c>
      <c r="G234" s="150"/>
      <c r="H234" s="151" t="s">
        <v>38</v>
      </c>
      <c r="I234" s="151"/>
      <c r="J234" s="151"/>
      <c r="K234" s="151"/>
      <c r="L234" s="151"/>
      <c r="M234" s="151"/>
      <c r="N234" s="152"/>
      <c r="O234" s="9"/>
      <c r="P234" s="144"/>
      <c r="Q234" s="145"/>
      <c r="R234" s="146"/>
      <c r="S234" s="13"/>
      <c r="T234" s="157"/>
      <c r="U234" s="44">
        <f t="shared" si="7"/>
        <v>0</v>
      </c>
      <c r="V234" s="44">
        <f t="shared" si="8"/>
        <v>56</v>
      </c>
      <c r="W234" s="44" t="str">
        <f>IFERROR(VLOOKUP(V234,workings!$B$5:$C$650,2,FALSE),0)</f>
        <v>D</v>
      </c>
      <c r="X234" s="44"/>
      <c r="Y234" s="44"/>
      <c r="Z234" s="44"/>
      <c r="AA234" s="44"/>
      <c r="AB234" s="102"/>
      <c r="AC234" s="102"/>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row>
    <row r="235" spans="1:65" customFormat="1" ht="15.75" thickBot="1" x14ac:dyDescent="0.25">
      <c r="A235" s="161"/>
      <c r="B235" s="236"/>
      <c r="C235" s="167"/>
      <c r="D235" s="167"/>
      <c r="E235" s="239"/>
      <c r="F235" s="161"/>
      <c r="G235" s="153"/>
      <c r="H235" s="154"/>
      <c r="I235" s="154"/>
      <c r="J235" s="154"/>
      <c r="K235" s="154"/>
      <c r="L235" s="154"/>
      <c r="M235" s="154"/>
      <c r="N235" s="155"/>
      <c r="O235" s="11"/>
      <c r="P235" s="231"/>
      <c r="Q235" s="232"/>
      <c r="R235" s="233"/>
      <c r="S235" s="14"/>
      <c r="T235" s="158"/>
      <c r="U235" s="44">
        <f t="shared" si="7"/>
        <v>0</v>
      </c>
      <c r="V235" s="44">
        <f t="shared" si="8"/>
        <v>56</v>
      </c>
      <c r="W235" s="44" t="str">
        <f>IFERROR(VLOOKUP(V235,workings!$B$5:$C$650,2,FALSE),0)</f>
        <v>D</v>
      </c>
      <c r="X235" s="44"/>
      <c r="Y235" s="44"/>
      <c r="Z235" s="44"/>
      <c r="AA235" s="44"/>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row>
    <row r="236" spans="1:65" customFormat="1" ht="15.75" thickBot="1" x14ac:dyDescent="0.25">
      <c r="A236" s="159">
        <v>57</v>
      </c>
      <c r="B236" s="234">
        <v>1</v>
      </c>
      <c r="C236" s="165" t="s">
        <v>34</v>
      </c>
      <c r="D236" s="165" t="s">
        <v>65</v>
      </c>
      <c r="E236" s="237" t="s">
        <v>36</v>
      </c>
      <c r="F236" s="159" t="s">
        <v>159</v>
      </c>
      <c r="G236" s="16"/>
      <c r="H236" s="16" t="s">
        <v>38</v>
      </c>
      <c r="I236" s="16"/>
      <c r="J236" s="16" t="s">
        <v>44</v>
      </c>
      <c r="K236" s="16"/>
      <c r="L236" s="16"/>
      <c r="M236" s="16"/>
      <c r="N236" s="16"/>
      <c r="O236" s="9"/>
      <c r="P236" s="228"/>
      <c r="Q236" s="229"/>
      <c r="R236" s="230"/>
      <c r="S236" s="10"/>
      <c r="T236" s="156"/>
      <c r="U236" s="44">
        <f t="shared" si="7"/>
        <v>0</v>
      </c>
      <c r="V236" s="44">
        <f t="shared" si="8"/>
        <v>57</v>
      </c>
      <c r="W236" s="44" t="str">
        <f>IFERROR(VLOOKUP(V236,workings!$B$5:$C$650,2,FALSE),0)</f>
        <v>D</v>
      </c>
      <c r="X236" s="44"/>
      <c r="Y236" s="44"/>
      <c r="Z236" s="44"/>
      <c r="AA236" s="44"/>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row>
    <row r="237" spans="1:65" customFormat="1" ht="15.75" customHeight="1" thickBot="1" x14ac:dyDescent="0.25">
      <c r="A237" s="160"/>
      <c r="B237" s="235"/>
      <c r="C237" s="166"/>
      <c r="D237" s="166"/>
      <c r="E237" s="238"/>
      <c r="F237" s="160"/>
      <c r="G237" s="147" t="s">
        <v>160</v>
      </c>
      <c r="H237" s="148"/>
      <c r="I237" s="148"/>
      <c r="J237" s="148"/>
      <c r="K237" s="148"/>
      <c r="L237" s="148"/>
      <c r="M237" s="148"/>
      <c r="N237" s="149"/>
      <c r="O237" s="11" t="s">
        <v>45</v>
      </c>
      <c r="P237" s="141" t="s">
        <v>64</v>
      </c>
      <c r="Q237" s="142"/>
      <c r="R237" s="143"/>
      <c r="S237" s="12"/>
      <c r="T237" s="157"/>
      <c r="U237" s="44" t="str">
        <f t="shared" si="7"/>
        <v>D</v>
      </c>
      <c r="V237" s="44">
        <f t="shared" si="8"/>
        <v>57</v>
      </c>
      <c r="W237" s="44" t="str">
        <f>IFERROR(VLOOKUP(V237,workings!$B$5:$C$650,2,FALSE),0)</f>
        <v>D</v>
      </c>
      <c r="X237" s="44"/>
      <c r="Y237" s="44"/>
      <c r="Z237" s="44"/>
      <c r="AA237" s="44"/>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row>
    <row r="238" spans="1:65" customFormat="1" ht="15" customHeight="1" x14ac:dyDescent="0.2">
      <c r="A238" s="160"/>
      <c r="B238" s="235"/>
      <c r="C238" s="166"/>
      <c r="D238" s="166"/>
      <c r="E238" s="238"/>
      <c r="F238" s="160" t="s">
        <v>159</v>
      </c>
      <c r="G238" s="150"/>
      <c r="H238" s="151" t="s">
        <v>38</v>
      </c>
      <c r="I238" s="151"/>
      <c r="J238" s="151"/>
      <c r="K238" s="151"/>
      <c r="L238" s="151"/>
      <c r="M238" s="151"/>
      <c r="N238" s="152"/>
      <c r="O238" s="9"/>
      <c r="P238" s="144" t="s">
        <v>2776</v>
      </c>
      <c r="Q238" s="145"/>
      <c r="R238" s="146"/>
      <c r="S238" s="13"/>
      <c r="T238" s="157"/>
      <c r="U238" s="44">
        <f t="shared" si="7"/>
        <v>0</v>
      </c>
      <c r="V238" s="44">
        <f t="shared" si="8"/>
        <v>57</v>
      </c>
      <c r="W238" s="44" t="str">
        <f>IFERROR(VLOOKUP(V238,workings!$B$5:$C$650,2,FALSE),0)</f>
        <v>D</v>
      </c>
      <c r="X238" s="44"/>
      <c r="Y238" s="44"/>
      <c r="Z238" s="44"/>
      <c r="AA238" s="44"/>
      <c r="AB238" s="102"/>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row>
    <row r="239" spans="1:65" customFormat="1" ht="15.75" thickBot="1" x14ac:dyDescent="0.25">
      <c r="A239" s="161"/>
      <c r="B239" s="236"/>
      <c r="C239" s="167"/>
      <c r="D239" s="167"/>
      <c r="E239" s="239"/>
      <c r="F239" s="161"/>
      <c r="G239" s="153"/>
      <c r="H239" s="154"/>
      <c r="I239" s="154"/>
      <c r="J239" s="154"/>
      <c r="K239" s="154"/>
      <c r="L239" s="154"/>
      <c r="M239" s="154"/>
      <c r="N239" s="155"/>
      <c r="O239" s="11"/>
      <c r="P239" s="231"/>
      <c r="Q239" s="232"/>
      <c r="R239" s="233"/>
      <c r="S239" s="14"/>
      <c r="T239" s="158"/>
      <c r="U239" s="44">
        <f t="shared" si="7"/>
        <v>0</v>
      </c>
      <c r="V239" s="44">
        <f t="shared" si="8"/>
        <v>57</v>
      </c>
      <c r="W239" s="44" t="str">
        <f>IFERROR(VLOOKUP(V239,workings!$B$5:$C$650,2,FALSE),0)</f>
        <v>D</v>
      </c>
      <c r="X239" s="44"/>
      <c r="Y239" s="44"/>
      <c r="Z239" s="44"/>
      <c r="AA239" s="44"/>
      <c r="AB239" s="102"/>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row>
    <row r="240" spans="1:65" customFormat="1" ht="15.75" thickBot="1" x14ac:dyDescent="0.25">
      <c r="A240" s="159">
        <v>58</v>
      </c>
      <c r="B240" s="234">
        <v>1</v>
      </c>
      <c r="C240" s="165" t="s">
        <v>34</v>
      </c>
      <c r="D240" s="165" t="s">
        <v>65</v>
      </c>
      <c r="E240" s="237" t="s">
        <v>51</v>
      </c>
      <c r="F240" s="159" t="s">
        <v>75</v>
      </c>
      <c r="G240" s="16"/>
      <c r="H240" s="16" t="s">
        <v>38</v>
      </c>
      <c r="I240" s="16"/>
      <c r="J240" s="16" t="s">
        <v>98</v>
      </c>
      <c r="K240" s="16"/>
      <c r="L240" s="16"/>
      <c r="M240" s="16"/>
      <c r="N240" s="16"/>
      <c r="O240" s="9"/>
      <c r="P240" s="228"/>
      <c r="Q240" s="229"/>
      <c r="R240" s="230"/>
      <c r="S240" s="10"/>
      <c r="T240" s="156"/>
      <c r="U240" s="44">
        <f t="shared" si="7"/>
        <v>0</v>
      </c>
      <c r="V240" s="44">
        <f t="shared" si="8"/>
        <v>58</v>
      </c>
      <c r="W240" s="44" t="str">
        <f>IFERROR(VLOOKUP(V240,workings!$B$5:$C$650,2,FALSE),0)</f>
        <v>D</v>
      </c>
      <c r="X240" s="44"/>
      <c r="Y240" s="44"/>
      <c r="Z240" s="44"/>
      <c r="AA240" s="44"/>
      <c r="AB240" s="102"/>
      <c r="AC240" s="102"/>
      <c r="AD240" s="102"/>
      <c r="AE240" s="102"/>
      <c r="AF240" s="102"/>
      <c r="AG240" s="10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row>
    <row r="241" spans="1:65" customFormat="1" ht="15.75" customHeight="1" thickBot="1" x14ac:dyDescent="0.25">
      <c r="A241" s="160"/>
      <c r="B241" s="235"/>
      <c r="C241" s="166"/>
      <c r="D241" s="166"/>
      <c r="E241" s="238"/>
      <c r="F241" s="160"/>
      <c r="G241" s="150" t="s">
        <v>76</v>
      </c>
      <c r="H241" s="243"/>
      <c r="I241" s="243"/>
      <c r="J241" s="243"/>
      <c r="K241" s="243"/>
      <c r="L241" s="243"/>
      <c r="M241" s="243"/>
      <c r="N241" s="244"/>
      <c r="O241" s="11" t="s">
        <v>45</v>
      </c>
      <c r="P241" s="141" t="s">
        <v>64</v>
      </c>
      <c r="Q241" s="142"/>
      <c r="R241" s="143"/>
      <c r="S241" s="12"/>
      <c r="T241" s="157"/>
      <c r="U241" s="44" t="str">
        <f t="shared" si="7"/>
        <v>D</v>
      </c>
      <c r="V241" s="44">
        <f t="shared" si="8"/>
        <v>58</v>
      </c>
      <c r="W241" s="44" t="str">
        <f>IFERROR(VLOOKUP(V241,workings!$B$5:$C$650,2,FALSE),0)</f>
        <v>D</v>
      </c>
      <c r="X241" s="44"/>
      <c r="Y241" s="44"/>
      <c r="Z241" s="44"/>
      <c r="AA241" s="44"/>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row>
    <row r="242" spans="1:65" customFormat="1" ht="15" x14ac:dyDescent="0.2">
      <c r="A242" s="160"/>
      <c r="B242" s="235"/>
      <c r="C242" s="166"/>
      <c r="D242" s="166"/>
      <c r="E242" s="238"/>
      <c r="F242" s="160" t="s">
        <v>75</v>
      </c>
      <c r="G242" s="150"/>
      <c r="H242" s="151" t="s">
        <v>38</v>
      </c>
      <c r="I242" s="151"/>
      <c r="J242" s="151"/>
      <c r="K242" s="151"/>
      <c r="L242" s="151"/>
      <c r="M242" s="151"/>
      <c r="N242" s="152"/>
      <c r="O242" s="9"/>
      <c r="P242" s="144"/>
      <c r="Q242" s="145"/>
      <c r="R242" s="146"/>
      <c r="S242" s="13"/>
      <c r="T242" s="157"/>
      <c r="U242" s="44">
        <f t="shared" si="7"/>
        <v>0</v>
      </c>
      <c r="V242" s="44">
        <f t="shared" si="8"/>
        <v>58</v>
      </c>
      <c r="W242" s="44" t="str">
        <f>IFERROR(VLOOKUP(V242,workings!$B$5:$C$650,2,FALSE),0)</f>
        <v>D</v>
      </c>
      <c r="X242" s="44"/>
      <c r="Y242" s="44"/>
      <c r="Z242" s="44"/>
      <c r="AA242" s="44"/>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row>
    <row r="243" spans="1:65" customFormat="1" ht="15.75" thickBot="1" x14ac:dyDescent="0.25">
      <c r="A243" s="161"/>
      <c r="B243" s="236"/>
      <c r="C243" s="167"/>
      <c r="D243" s="167"/>
      <c r="E243" s="239"/>
      <c r="F243" s="161"/>
      <c r="G243" s="153"/>
      <c r="H243" s="154"/>
      <c r="I243" s="154"/>
      <c r="J243" s="154"/>
      <c r="K243" s="154"/>
      <c r="L243" s="154"/>
      <c r="M243" s="154"/>
      <c r="N243" s="155"/>
      <c r="O243" s="11"/>
      <c r="P243" s="231"/>
      <c r="Q243" s="232"/>
      <c r="R243" s="233"/>
      <c r="S243" s="14"/>
      <c r="T243" s="158"/>
      <c r="U243" s="44">
        <f t="shared" si="7"/>
        <v>0</v>
      </c>
      <c r="V243" s="44">
        <f t="shared" si="8"/>
        <v>58</v>
      </c>
      <c r="W243" s="44" t="str">
        <f>IFERROR(VLOOKUP(V243,workings!$B$5:$C$650,2,FALSE),0)</f>
        <v>D</v>
      </c>
      <c r="X243" s="44"/>
      <c r="Y243" s="44"/>
      <c r="Z243" s="44"/>
      <c r="AA243" s="44"/>
      <c r="AB243" s="102"/>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row>
    <row r="244" spans="1:65" customFormat="1" ht="15.75" thickBot="1" x14ac:dyDescent="0.25">
      <c r="A244" s="159">
        <v>59</v>
      </c>
      <c r="B244" s="234">
        <v>1</v>
      </c>
      <c r="C244" s="165" t="s">
        <v>34</v>
      </c>
      <c r="D244" s="165" t="s">
        <v>72</v>
      </c>
      <c r="E244" s="237" t="s">
        <v>51</v>
      </c>
      <c r="F244" s="159" t="s">
        <v>86</v>
      </c>
      <c r="G244" s="16"/>
      <c r="H244" s="16"/>
      <c r="I244" s="16"/>
      <c r="J244" s="16" t="s">
        <v>99</v>
      </c>
      <c r="K244" s="16"/>
      <c r="L244" s="16" t="s">
        <v>78</v>
      </c>
      <c r="M244" s="16" t="s">
        <v>99</v>
      </c>
      <c r="N244" s="16"/>
      <c r="O244" s="9"/>
      <c r="P244" s="228"/>
      <c r="Q244" s="229"/>
      <c r="R244" s="230"/>
      <c r="S244" s="10"/>
      <c r="T244" s="156"/>
      <c r="U244" s="44">
        <f t="shared" si="7"/>
        <v>0</v>
      </c>
      <c r="V244" s="44">
        <f t="shared" si="8"/>
        <v>59</v>
      </c>
      <c r="W244" s="44">
        <f>IFERROR(VLOOKUP(V244,workings!$B$5:$C$650,2,FALSE),0)</f>
        <v>0</v>
      </c>
      <c r="X244" s="44"/>
      <c r="Y244" s="44"/>
      <c r="Z244" s="44"/>
      <c r="AA244" s="44"/>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row>
    <row r="245" spans="1:65" customFormat="1" ht="15.75" thickBot="1" x14ac:dyDescent="0.25">
      <c r="A245" s="160"/>
      <c r="B245" s="235"/>
      <c r="C245" s="166"/>
      <c r="D245" s="166"/>
      <c r="E245" s="238"/>
      <c r="F245" s="160"/>
      <c r="G245" s="150"/>
      <c r="H245" s="243"/>
      <c r="I245" s="243"/>
      <c r="J245" s="243"/>
      <c r="K245" s="243"/>
      <c r="L245" s="243"/>
      <c r="M245" s="243"/>
      <c r="N245" s="244"/>
      <c r="O245" s="11"/>
      <c r="P245" s="141" t="s">
        <v>39</v>
      </c>
      <c r="Q245" s="142"/>
      <c r="R245" s="143"/>
      <c r="S245" s="12"/>
      <c r="T245" s="157"/>
      <c r="U245" s="44">
        <f t="shared" si="7"/>
        <v>0</v>
      </c>
      <c r="V245" s="44">
        <f t="shared" si="8"/>
        <v>59</v>
      </c>
      <c r="W245" s="44">
        <f>IFERROR(VLOOKUP(V245,workings!$B$5:$C$650,2,FALSE),0)</f>
        <v>0</v>
      </c>
      <c r="X245" s="44"/>
      <c r="Y245" s="44"/>
      <c r="Z245" s="44"/>
      <c r="AA245" s="44"/>
      <c r="AB245" s="102"/>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row>
    <row r="246" spans="1:65" customFormat="1" ht="15" x14ac:dyDescent="0.2">
      <c r="A246" s="160"/>
      <c r="B246" s="235"/>
      <c r="C246" s="166"/>
      <c r="D246" s="166"/>
      <c r="E246" s="238"/>
      <c r="F246" s="160" t="s">
        <v>86</v>
      </c>
      <c r="G246" s="150"/>
      <c r="H246" s="151"/>
      <c r="I246" s="151"/>
      <c r="J246" s="151"/>
      <c r="K246" s="151"/>
      <c r="L246" s="151"/>
      <c r="M246" s="151"/>
      <c r="N246" s="152"/>
      <c r="O246" s="9"/>
      <c r="P246" s="144"/>
      <c r="Q246" s="145"/>
      <c r="R246" s="146"/>
      <c r="S246" s="13"/>
      <c r="T246" s="157"/>
      <c r="U246" s="44">
        <f t="shared" si="7"/>
        <v>0</v>
      </c>
      <c r="V246" s="44">
        <f t="shared" si="8"/>
        <v>59</v>
      </c>
      <c r="W246" s="44">
        <f>IFERROR(VLOOKUP(V246,workings!$B$5:$C$650,2,FALSE),0)</f>
        <v>0</v>
      </c>
      <c r="X246" s="44"/>
      <c r="Y246" s="44"/>
      <c r="Z246" s="44"/>
      <c r="AA246" s="44"/>
      <c r="AB246" s="102"/>
      <c r="AC246" s="102"/>
      <c r="AD246" s="102"/>
      <c r="AE246" s="102"/>
      <c r="AF246" s="102"/>
      <c r="AG246" s="10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row>
    <row r="247" spans="1:65" customFormat="1" ht="15.75" thickBot="1" x14ac:dyDescent="0.25">
      <c r="A247" s="161"/>
      <c r="B247" s="236"/>
      <c r="C247" s="167"/>
      <c r="D247" s="167"/>
      <c r="E247" s="239"/>
      <c r="F247" s="161"/>
      <c r="G247" s="153"/>
      <c r="H247" s="154"/>
      <c r="I247" s="154"/>
      <c r="J247" s="154"/>
      <c r="K247" s="154"/>
      <c r="L247" s="154"/>
      <c r="M247" s="154"/>
      <c r="N247" s="155"/>
      <c r="O247" s="11"/>
      <c r="P247" s="231"/>
      <c r="Q247" s="232"/>
      <c r="R247" s="233"/>
      <c r="S247" s="14"/>
      <c r="T247" s="158"/>
      <c r="U247" s="44">
        <f t="shared" si="7"/>
        <v>0</v>
      </c>
      <c r="V247" s="44">
        <f t="shared" si="8"/>
        <v>59</v>
      </c>
      <c r="W247" s="44">
        <f>IFERROR(VLOOKUP(V247,workings!$B$5:$C$650,2,FALSE),0)</f>
        <v>0</v>
      </c>
      <c r="X247" s="44"/>
      <c r="Y247" s="44"/>
      <c r="Z247" s="44"/>
      <c r="AA247" s="44"/>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row>
    <row r="248" spans="1:65" customFormat="1" ht="15.75" thickBot="1" x14ac:dyDescent="0.25">
      <c r="A248" s="159">
        <v>60</v>
      </c>
      <c r="B248" s="234">
        <v>1</v>
      </c>
      <c r="C248" s="165" t="s">
        <v>34</v>
      </c>
      <c r="D248" s="165" t="s">
        <v>72</v>
      </c>
      <c r="E248" s="237" t="s">
        <v>36</v>
      </c>
      <c r="F248" s="159" t="s">
        <v>161</v>
      </c>
      <c r="G248" s="16"/>
      <c r="H248" s="16" t="s">
        <v>38</v>
      </c>
      <c r="I248" s="16"/>
      <c r="J248" s="16"/>
      <c r="K248" s="16"/>
      <c r="L248" s="16"/>
      <c r="M248" s="16"/>
      <c r="N248" s="16"/>
      <c r="O248" s="9"/>
      <c r="P248" s="228"/>
      <c r="Q248" s="229"/>
      <c r="R248" s="230"/>
      <c r="S248" s="10"/>
      <c r="T248" s="156"/>
      <c r="U248" s="44">
        <f t="shared" si="7"/>
        <v>0</v>
      </c>
      <c r="V248" s="44">
        <f t="shared" si="8"/>
        <v>60</v>
      </c>
      <c r="W248" s="44">
        <f>IFERROR(VLOOKUP(V248,workings!$B$5:$C$650,2,FALSE),0)</f>
        <v>0</v>
      </c>
      <c r="X248" s="44"/>
      <c r="Y248" s="44"/>
      <c r="Z248" s="44"/>
      <c r="AA248" s="44"/>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row>
    <row r="249" spans="1:65" customFormat="1" ht="15.75" thickBot="1" x14ac:dyDescent="0.25">
      <c r="A249" s="160"/>
      <c r="B249" s="235"/>
      <c r="C249" s="166"/>
      <c r="D249" s="166"/>
      <c r="E249" s="238"/>
      <c r="F249" s="160"/>
      <c r="G249" s="150" t="s">
        <v>162</v>
      </c>
      <c r="H249" s="243"/>
      <c r="I249" s="243"/>
      <c r="J249" s="243"/>
      <c r="K249" s="243"/>
      <c r="L249" s="243"/>
      <c r="M249" s="243"/>
      <c r="N249" s="244"/>
      <c r="O249" s="11"/>
      <c r="P249" s="141" t="s">
        <v>39</v>
      </c>
      <c r="Q249" s="142"/>
      <c r="R249" s="143"/>
      <c r="S249" s="12"/>
      <c r="T249" s="157"/>
      <c r="U249" s="44">
        <f t="shared" si="7"/>
        <v>0</v>
      </c>
      <c r="V249" s="44">
        <f t="shared" si="8"/>
        <v>60</v>
      </c>
      <c r="W249" s="44">
        <f>IFERROR(VLOOKUP(V249,workings!$B$5:$C$650,2,FALSE),0)</f>
        <v>0</v>
      </c>
      <c r="X249" s="44"/>
      <c r="Y249" s="44"/>
      <c r="Z249" s="44"/>
      <c r="AA249" s="44"/>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row>
    <row r="250" spans="1:65" customFormat="1" ht="15" x14ac:dyDescent="0.2">
      <c r="A250" s="160"/>
      <c r="B250" s="235"/>
      <c r="C250" s="166"/>
      <c r="D250" s="166"/>
      <c r="E250" s="238"/>
      <c r="F250" s="160" t="s">
        <v>161</v>
      </c>
      <c r="G250" s="150"/>
      <c r="H250" s="151" t="s">
        <v>38</v>
      </c>
      <c r="I250" s="151"/>
      <c r="J250" s="151"/>
      <c r="K250" s="151"/>
      <c r="L250" s="151"/>
      <c r="M250" s="151"/>
      <c r="N250" s="152"/>
      <c r="O250" s="9"/>
      <c r="P250" s="144"/>
      <c r="Q250" s="145"/>
      <c r="R250" s="146"/>
      <c r="S250" s="13"/>
      <c r="T250" s="157"/>
      <c r="U250" s="44">
        <f t="shared" si="7"/>
        <v>0</v>
      </c>
      <c r="V250" s="44">
        <f t="shared" si="8"/>
        <v>60</v>
      </c>
      <c r="W250" s="44">
        <f>IFERROR(VLOOKUP(V250,workings!$B$5:$C$650,2,FALSE),0)</f>
        <v>0</v>
      </c>
      <c r="X250" s="44"/>
      <c r="Y250" s="44"/>
      <c r="Z250" s="44"/>
      <c r="AA250" s="44"/>
      <c r="AB250" s="102"/>
      <c r="AC250" s="102"/>
      <c r="AD250" s="102"/>
      <c r="AE250" s="102"/>
      <c r="AF250" s="102"/>
      <c r="AG250" s="102"/>
      <c r="AH250" s="102"/>
      <c r="AI250" s="102"/>
      <c r="AJ250" s="102"/>
      <c r="AK250" s="102"/>
      <c r="AL250" s="102"/>
      <c r="AM250" s="102"/>
      <c r="AN250" s="102"/>
      <c r="AO250" s="102"/>
      <c r="AP250" s="102"/>
      <c r="AQ250" s="102"/>
      <c r="AR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row>
    <row r="251" spans="1:65" customFormat="1" ht="15.75" thickBot="1" x14ac:dyDescent="0.25">
      <c r="A251" s="161"/>
      <c r="B251" s="236"/>
      <c r="C251" s="167"/>
      <c r="D251" s="167"/>
      <c r="E251" s="239"/>
      <c r="F251" s="161"/>
      <c r="G251" s="153" t="s">
        <v>163</v>
      </c>
      <c r="H251" s="154"/>
      <c r="I251" s="154"/>
      <c r="J251" s="154"/>
      <c r="K251" s="154"/>
      <c r="L251" s="154"/>
      <c r="M251" s="154"/>
      <c r="N251" s="155"/>
      <c r="O251" s="11"/>
      <c r="P251" s="231"/>
      <c r="Q251" s="232"/>
      <c r="R251" s="233"/>
      <c r="S251" s="14"/>
      <c r="T251" s="158"/>
      <c r="U251" s="44">
        <f t="shared" si="7"/>
        <v>0</v>
      </c>
      <c r="V251" s="44">
        <f t="shared" si="8"/>
        <v>60</v>
      </c>
      <c r="W251" s="44">
        <f>IFERROR(VLOOKUP(V251,workings!$B$5:$C$650,2,FALSE),0)</f>
        <v>0</v>
      </c>
      <c r="X251" s="44"/>
      <c r="Y251" s="44"/>
      <c r="Z251" s="44"/>
      <c r="AA251" s="44"/>
      <c r="AB251" s="102"/>
      <c r="AC251" s="102"/>
      <c r="AD251" s="102"/>
      <c r="AE251" s="102"/>
      <c r="AF251" s="102"/>
      <c r="AG251" s="102"/>
      <c r="AH251" s="102"/>
      <c r="AI251" s="102"/>
      <c r="AJ251" s="102"/>
      <c r="AK251" s="102"/>
      <c r="AL251" s="102"/>
      <c r="AM251" s="102"/>
      <c r="AN251" s="102"/>
      <c r="AO251" s="102"/>
      <c r="AP251" s="102"/>
      <c r="AQ251" s="102"/>
      <c r="AR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row>
    <row r="252" spans="1:65" customFormat="1" ht="15.75" customHeight="1" thickBot="1" x14ac:dyDescent="0.25">
      <c r="A252" s="159">
        <v>61</v>
      </c>
      <c r="B252" s="234">
        <v>1</v>
      </c>
      <c r="C252" s="165" t="s">
        <v>34</v>
      </c>
      <c r="D252" s="165" t="s">
        <v>92</v>
      </c>
      <c r="E252" s="237" t="s">
        <v>42</v>
      </c>
      <c r="F252" s="159" t="s">
        <v>164</v>
      </c>
      <c r="G252" s="16"/>
      <c r="H252" s="16" t="s">
        <v>38</v>
      </c>
      <c r="I252" s="16"/>
      <c r="J252" s="16"/>
      <c r="K252" s="16"/>
      <c r="L252" s="16"/>
      <c r="M252" s="16"/>
      <c r="N252" s="16"/>
      <c r="O252" s="9"/>
      <c r="P252" s="228"/>
      <c r="Q252" s="229"/>
      <c r="R252" s="230"/>
      <c r="S252" s="10"/>
      <c r="T252" s="156"/>
      <c r="U252" s="44">
        <f t="shared" si="7"/>
        <v>0</v>
      </c>
      <c r="V252" s="44">
        <f t="shared" si="8"/>
        <v>61</v>
      </c>
      <c r="W252" s="44">
        <f>IFERROR(VLOOKUP(V252,workings!$B$5:$C$650,2,FALSE),0)</f>
        <v>0</v>
      </c>
      <c r="X252" s="44"/>
      <c r="Y252" s="44"/>
      <c r="Z252" s="44"/>
      <c r="AA252" s="44"/>
      <c r="AB252" s="102"/>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row>
    <row r="253" spans="1:65" customFormat="1" ht="15.75" customHeight="1" thickBot="1" x14ac:dyDescent="0.25">
      <c r="A253" s="160"/>
      <c r="B253" s="235"/>
      <c r="C253" s="166"/>
      <c r="D253" s="166"/>
      <c r="E253" s="238"/>
      <c r="F253" s="160"/>
      <c r="G253" s="150"/>
      <c r="H253" s="243"/>
      <c r="I253" s="243"/>
      <c r="J253" s="243"/>
      <c r="K253" s="243"/>
      <c r="L253" s="243"/>
      <c r="M253" s="243"/>
      <c r="N253" s="244"/>
      <c r="O253" s="11"/>
      <c r="P253" s="141" t="s">
        <v>39</v>
      </c>
      <c r="Q253" s="142"/>
      <c r="R253" s="143"/>
      <c r="S253" s="12"/>
      <c r="T253" s="157"/>
      <c r="U253" s="44">
        <f t="shared" si="7"/>
        <v>0</v>
      </c>
      <c r="V253" s="44">
        <f t="shared" si="8"/>
        <v>61</v>
      </c>
      <c r="W253" s="44">
        <f>IFERROR(VLOOKUP(V253,workings!$B$5:$C$650,2,FALSE),0)</f>
        <v>0</v>
      </c>
      <c r="X253" s="44"/>
      <c r="Y253" s="44"/>
      <c r="Z253" s="44"/>
      <c r="AA253" s="44"/>
      <c r="AB253" s="102"/>
      <c r="AC253" s="102"/>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row>
    <row r="254" spans="1:65" customFormat="1" ht="15" x14ac:dyDescent="0.2">
      <c r="A254" s="160"/>
      <c r="B254" s="235"/>
      <c r="C254" s="166"/>
      <c r="D254" s="166"/>
      <c r="E254" s="238"/>
      <c r="F254" s="160" t="s">
        <v>164</v>
      </c>
      <c r="G254" s="150" t="s">
        <v>38</v>
      </c>
      <c r="H254" s="151" t="s">
        <v>38</v>
      </c>
      <c r="I254" s="151"/>
      <c r="J254" s="151"/>
      <c r="K254" s="151"/>
      <c r="L254" s="151"/>
      <c r="M254" s="151"/>
      <c r="N254" s="152"/>
      <c r="O254" s="9"/>
      <c r="P254" s="144"/>
      <c r="Q254" s="145"/>
      <c r="R254" s="146"/>
      <c r="S254" s="13"/>
      <c r="T254" s="157"/>
      <c r="U254" s="44">
        <f t="shared" si="7"/>
        <v>0</v>
      </c>
      <c r="V254" s="44">
        <f t="shared" si="8"/>
        <v>61</v>
      </c>
      <c r="W254" s="44">
        <f>IFERROR(VLOOKUP(V254,workings!$B$5:$C$650,2,FALSE),0)</f>
        <v>0</v>
      </c>
      <c r="X254" s="44"/>
      <c r="Y254" s="44"/>
      <c r="Z254" s="44"/>
      <c r="AA254" s="44"/>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row>
    <row r="255" spans="1:65" customFormat="1" ht="15.75" thickBot="1" x14ac:dyDescent="0.25">
      <c r="A255" s="161"/>
      <c r="B255" s="236"/>
      <c r="C255" s="167"/>
      <c r="D255" s="167"/>
      <c r="E255" s="239"/>
      <c r="F255" s="161"/>
      <c r="G255" s="153"/>
      <c r="H255" s="154"/>
      <c r="I255" s="154"/>
      <c r="J255" s="154"/>
      <c r="K255" s="154"/>
      <c r="L255" s="154"/>
      <c r="M255" s="154"/>
      <c r="N255" s="155"/>
      <c r="O255" s="11"/>
      <c r="P255" s="231"/>
      <c r="Q255" s="232"/>
      <c r="R255" s="233"/>
      <c r="S255" s="14"/>
      <c r="T255" s="158"/>
      <c r="U255" s="44">
        <f t="shared" si="7"/>
        <v>0</v>
      </c>
      <c r="V255" s="44">
        <f t="shared" si="8"/>
        <v>61</v>
      </c>
      <c r="W255" s="44">
        <f>IFERROR(VLOOKUP(V255,workings!$B$5:$C$650,2,FALSE),0)</f>
        <v>0</v>
      </c>
      <c r="X255" s="44"/>
      <c r="Y255" s="44"/>
      <c r="Z255" s="44"/>
      <c r="AA255" s="44"/>
      <c r="AB255" s="102"/>
      <c r="AC255" s="102"/>
      <c r="AD255" s="102"/>
      <c r="AE255" s="102"/>
      <c r="AF255" s="102"/>
      <c r="AG255" s="102"/>
      <c r="AH255" s="102"/>
      <c r="AI255" s="102"/>
      <c r="AJ255" s="102"/>
      <c r="AK255" s="102"/>
      <c r="AL255" s="102"/>
      <c r="AM255" s="102"/>
      <c r="AN255" s="102"/>
      <c r="AO255" s="102"/>
      <c r="AP255" s="102"/>
      <c r="AQ255" s="102"/>
      <c r="AR255" s="102"/>
      <c r="AS255" s="102"/>
      <c r="AT255" s="102"/>
      <c r="AU255" s="102"/>
      <c r="AV255" s="102"/>
      <c r="AW255" s="102"/>
      <c r="AX255" s="102"/>
      <c r="AY255" s="102"/>
      <c r="AZ255" s="102"/>
      <c r="BA255" s="102"/>
      <c r="BB255" s="102"/>
      <c r="BC255" s="102"/>
      <c r="BD255" s="102"/>
      <c r="BE255" s="102"/>
      <c r="BF255" s="102"/>
      <c r="BG255" s="102"/>
      <c r="BH255" s="102"/>
      <c r="BI255" s="102"/>
      <c r="BJ255" s="102"/>
      <c r="BK255" s="102"/>
      <c r="BL255" s="102"/>
      <c r="BM255" s="102"/>
    </row>
    <row r="256" spans="1:65" customFormat="1" ht="15.75" thickBot="1" x14ac:dyDescent="0.25">
      <c r="A256" s="159">
        <v>62</v>
      </c>
      <c r="B256" s="234">
        <v>1</v>
      </c>
      <c r="C256" s="165" t="s">
        <v>34</v>
      </c>
      <c r="D256" s="165" t="s">
        <v>59</v>
      </c>
      <c r="E256" s="237" t="s">
        <v>51</v>
      </c>
      <c r="F256" s="159" t="s">
        <v>166</v>
      </c>
      <c r="G256" s="16"/>
      <c r="H256" s="16"/>
      <c r="I256" s="16"/>
      <c r="J256" s="16"/>
      <c r="K256" s="16"/>
      <c r="L256" s="16"/>
      <c r="M256" s="16"/>
      <c r="N256" s="16"/>
      <c r="O256" s="9"/>
      <c r="P256" s="228"/>
      <c r="Q256" s="229"/>
      <c r="R256" s="230"/>
      <c r="S256" s="10"/>
      <c r="T256" s="156"/>
      <c r="U256" s="44">
        <f t="shared" si="7"/>
        <v>0</v>
      </c>
      <c r="V256" s="44">
        <f t="shared" si="8"/>
        <v>62</v>
      </c>
      <c r="W256" s="44" t="str">
        <f>IFERROR(VLOOKUP(V256,workings!$B$5:$C$650,2,FALSE),0)</f>
        <v>D</v>
      </c>
      <c r="X256" s="44"/>
      <c r="Y256" s="44"/>
      <c r="Z256" s="44"/>
      <c r="AA256" s="44"/>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row>
    <row r="257" spans="1:65" customFormat="1" ht="15.75" thickBot="1" x14ac:dyDescent="0.25">
      <c r="A257" s="160"/>
      <c r="B257" s="235"/>
      <c r="C257" s="166"/>
      <c r="D257" s="166"/>
      <c r="E257" s="238"/>
      <c r="F257" s="160"/>
      <c r="G257" s="150" t="s">
        <v>2941</v>
      </c>
      <c r="H257" s="243"/>
      <c r="I257" s="243"/>
      <c r="J257" s="243"/>
      <c r="K257" s="243"/>
      <c r="L257" s="243"/>
      <c r="M257" s="243"/>
      <c r="N257" s="244"/>
      <c r="O257" s="11" t="s">
        <v>45</v>
      </c>
      <c r="P257" s="141" t="s">
        <v>231</v>
      </c>
      <c r="Q257" s="142"/>
      <c r="R257" s="143"/>
      <c r="S257" s="12"/>
      <c r="T257" s="157"/>
      <c r="U257" s="44" t="str">
        <f t="shared" si="7"/>
        <v>D</v>
      </c>
      <c r="V257" s="44">
        <f t="shared" si="8"/>
        <v>62</v>
      </c>
      <c r="W257" s="44" t="str">
        <f>IFERROR(VLOOKUP(V257,workings!$B$5:$C$650,2,FALSE),0)</f>
        <v>D</v>
      </c>
      <c r="X257" s="44"/>
      <c r="Y257" s="44"/>
      <c r="Z257" s="44"/>
      <c r="AA257" s="44"/>
      <c r="AB257" s="102"/>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row>
    <row r="258" spans="1:65" customFormat="1" ht="15" x14ac:dyDescent="0.2">
      <c r="A258" s="160"/>
      <c r="B258" s="235"/>
      <c r="C258" s="166"/>
      <c r="D258" s="166"/>
      <c r="E258" s="238"/>
      <c r="F258" s="160" t="s">
        <v>166</v>
      </c>
      <c r="G258" s="150"/>
      <c r="H258" s="151" t="s">
        <v>38</v>
      </c>
      <c r="I258" s="151"/>
      <c r="J258" s="151"/>
      <c r="K258" s="151"/>
      <c r="L258" s="151"/>
      <c r="M258" s="151"/>
      <c r="N258" s="152"/>
      <c r="O258" s="9"/>
      <c r="P258" s="144"/>
      <c r="Q258" s="145"/>
      <c r="R258" s="146"/>
      <c r="S258" s="13"/>
      <c r="T258" s="157"/>
      <c r="U258" s="44">
        <f t="shared" si="7"/>
        <v>0</v>
      </c>
      <c r="V258" s="44">
        <f t="shared" si="8"/>
        <v>62</v>
      </c>
      <c r="W258" s="44" t="str">
        <f>IFERROR(VLOOKUP(V258,workings!$B$5:$C$650,2,FALSE),0)</f>
        <v>D</v>
      </c>
      <c r="X258" s="44"/>
      <c r="Y258" s="44"/>
      <c r="Z258" s="44"/>
      <c r="AA258" s="44"/>
      <c r="AB258" s="102"/>
      <c r="AC258" s="102"/>
      <c r="AD258" s="102"/>
      <c r="AE258" s="102"/>
      <c r="AF258" s="102"/>
      <c r="AG258" s="102"/>
      <c r="AH258" s="102"/>
      <c r="AI258" s="102"/>
      <c r="AJ258" s="102"/>
      <c r="AK258" s="102"/>
      <c r="AL258" s="102"/>
      <c r="AM258" s="102"/>
      <c r="AN258" s="102"/>
      <c r="AO258" s="102"/>
      <c r="AP258" s="102"/>
      <c r="AQ258" s="102"/>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row>
    <row r="259" spans="1:65" customFormat="1" ht="15.75" thickBot="1" x14ac:dyDescent="0.25">
      <c r="A259" s="161"/>
      <c r="B259" s="236"/>
      <c r="C259" s="167"/>
      <c r="D259" s="167"/>
      <c r="E259" s="239"/>
      <c r="F259" s="161"/>
      <c r="G259" s="153" t="s">
        <v>167</v>
      </c>
      <c r="H259" s="154"/>
      <c r="I259" s="154"/>
      <c r="J259" s="154"/>
      <c r="K259" s="154"/>
      <c r="L259" s="154"/>
      <c r="M259" s="154"/>
      <c r="N259" s="155"/>
      <c r="O259" s="11"/>
      <c r="P259" s="231"/>
      <c r="Q259" s="232"/>
      <c r="R259" s="233"/>
      <c r="S259" s="14"/>
      <c r="T259" s="158"/>
      <c r="U259" s="44">
        <f t="shared" si="7"/>
        <v>0</v>
      </c>
      <c r="V259" s="44">
        <f t="shared" si="8"/>
        <v>62</v>
      </c>
      <c r="W259" s="44" t="str">
        <f>IFERROR(VLOOKUP(V259,workings!$B$5:$C$650,2,FALSE),0)</f>
        <v>D</v>
      </c>
      <c r="X259" s="44"/>
      <c r="Y259" s="44"/>
      <c r="Z259" s="44"/>
      <c r="AA259" s="44"/>
      <c r="AB259" s="102"/>
      <c r="AC259" s="102"/>
      <c r="AD259" s="102"/>
      <c r="AE259" s="102"/>
      <c r="AF259" s="102"/>
      <c r="AG259" s="102"/>
      <c r="AH259" s="102"/>
      <c r="AI259" s="102"/>
      <c r="AJ259" s="102"/>
      <c r="AK259" s="102"/>
      <c r="AL259" s="102"/>
      <c r="AM259" s="102"/>
      <c r="AN259" s="102"/>
      <c r="AO259" s="102"/>
      <c r="AP259" s="102"/>
      <c r="AQ259" s="102"/>
      <c r="AR259" s="102"/>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row>
    <row r="260" spans="1:65" customFormat="1" ht="15.75" thickBot="1" x14ac:dyDescent="0.25">
      <c r="A260" s="159">
        <v>63</v>
      </c>
      <c r="B260" s="234">
        <v>1</v>
      </c>
      <c r="C260" s="165" t="s">
        <v>34</v>
      </c>
      <c r="D260" s="165" t="s">
        <v>59</v>
      </c>
      <c r="E260" s="237" t="s">
        <v>51</v>
      </c>
      <c r="F260" s="159" t="s">
        <v>168</v>
      </c>
      <c r="G260" s="16"/>
      <c r="H260" s="16"/>
      <c r="I260" s="16"/>
      <c r="J260" s="16"/>
      <c r="K260" s="16"/>
      <c r="L260" s="16" t="s">
        <v>169</v>
      </c>
      <c r="M260" s="16"/>
      <c r="N260" s="16"/>
      <c r="O260" s="9"/>
      <c r="P260" s="228"/>
      <c r="Q260" s="229"/>
      <c r="R260" s="230"/>
      <c r="S260" s="10"/>
      <c r="T260" s="156"/>
      <c r="U260" s="44">
        <f t="shared" si="7"/>
        <v>0</v>
      </c>
      <c r="V260" s="44">
        <f t="shared" si="8"/>
        <v>63</v>
      </c>
      <c r="W260" s="44">
        <f>IFERROR(VLOOKUP(V260,workings!$B$5:$C$650,2,FALSE),0)</f>
        <v>0</v>
      </c>
      <c r="X260" s="44"/>
      <c r="Y260" s="44"/>
      <c r="Z260" s="44"/>
      <c r="AA260" s="44"/>
      <c r="AB260" s="102"/>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row>
    <row r="261" spans="1:65" customFormat="1" ht="15.75" customHeight="1" thickBot="1" x14ac:dyDescent="0.25">
      <c r="A261" s="160"/>
      <c r="B261" s="235"/>
      <c r="C261" s="166"/>
      <c r="D261" s="166"/>
      <c r="E261" s="238"/>
      <c r="F261" s="160"/>
      <c r="G261" s="150" t="s">
        <v>170</v>
      </c>
      <c r="H261" s="243"/>
      <c r="I261" s="243"/>
      <c r="J261" s="243"/>
      <c r="K261" s="243"/>
      <c r="L261" s="243"/>
      <c r="M261" s="243"/>
      <c r="N261" s="244"/>
      <c r="O261" s="11"/>
      <c r="P261" s="240" t="s">
        <v>39</v>
      </c>
      <c r="Q261" s="241"/>
      <c r="R261" s="242"/>
      <c r="S261" s="12"/>
      <c r="T261" s="157"/>
      <c r="U261" s="44">
        <f t="shared" si="7"/>
        <v>0</v>
      </c>
      <c r="V261" s="44">
        <f t="shared" si="8"/>
        <v>63</v>
      </c>
      <c r="W261" s="44">
        <f>IFERROR(VLOOKUP(V261,workings!$B$5:$C$650,2,FALSE),0)</f>
        <v>0</v>
      </c>
      <c r="X261" s="44"/>
      <c r="Y261" s="44"/>
      <c r="Z261" s="44"/>
      <c r="AA261" s="44"/>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row>
    <row r="262" spans="1:65" customFormat="1" ht="15" x14ac:dyDescent="0.2">
      <c r="A262" s="160"/>
      <c r="B262" s="235"/>
      <c r="C262" s="166"/>
      <c r="D262" s="166"/>
      <c r="E262" s="238"/>
      <c r="F262" s="160" t="s">
        <v>168</v>
      </c>
      <c r="G262" s="150"/>
      <c r="H262" s="151" t="s">
        <v>38</v>
      </c>
      <c r="I262" s="151"/>
      <c r="J262" s="151"/>
      <c r="K262" s="151"/>
      <c r="L262" s="151" t="s">
        <v>169</v>
      </c>
      <c r="M262" s="151"/>
      <c r="N262" s="152"/>
      <c r="O262" s="9"/>
      <c r="P262" s="144"/>
      <c r="Q262" s="145"/>
      <c r="R262" s="146"/>
      <c r="S262" s="13"/>
      <c r="T262" s="157"/>
      <c r="U262" s="44">
        <f t="shared" si="7"/>
        <v>0</v>
      </c>
      <c r="V262" s="44">
        <f t="shared" si="8"/>
        <v>63</v>
      </c>
      <c r="W262" s="44">
        <f>IFERROR(VLOOKUP(V262,workings!$B$5:$C$650,2,FALSE),0)</f>
        <v>0</v>
      </c>
      <c r="X262" s="44"/>
      <c r="Y262" s="44"/>
      <c r="Z262" s="44"/>
      <c r="AA262" s="44"/>
      <c r="AB262" s="102"/>
      <c r="AC262" s="102"/>
      <c r="AD262" s="102"/>
      <c r="AE262" s="102"/>
      <c r="AF262" s="102"/>
      <c r="AG262" s="102"/>
      <c r="AH262" s="102"/>
      <c r="AI262" s="102"/>
      <c r="AJ262" s="102"/>
      <c r="AK262" s="102"/>
      <c r="AL262" s="102"/>
      <c r="AM262" s="102"/>
      <c r="AN262" s="102"/>
      <c r="AO262" s="102"/>
      <c r="AP262" s="102"/>
      <c r="AQ262" s="102"/>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row>
    <row r="263" spans="1:65" customFormat="1" ht="15.75" thickBot="1" x14ac:dyDescent="0.25">
      <c r="A263" s="161"/>
      <c r="B263" s="236"/>
      <c r="C263" s="167"/>
      <c r="D263" s="167"/>
      <c r="E263" s="239"/>
      <c r="F263" s="161"/>
      <c r="G263" s="153"/>
      <c r="H263" s="154"/>
      <c r="I263" s="154"/>
      <c r="J263" s="154"/>
      <c r="K263" s="154"/>
      <c r="L263" s="154"/>
      <c r="M263" s="154"/>
      <c r="N263" s="155"/>
      <c r="O263" s="11"/>
      <c r="P263" s="231"/>
      <c r="Q263" s="232"/>
      <c r="R263" s="233"/>
      <c r="S263" s="14"/>
      <c r="T263" s="158"/>
      <c r="U263" s="44">
        <f t="shared" si="7"/>
        <v>0</v>
      </c>
      <c r="V263" s="44">
        <f t="shared" si="8"/>
        <v>63</v>
      </c>
      <c r="W263" s="44">
        <f>IFERROR(VLOOKUP(V263,workings!$B$5:$C$650,2,FALSE),0)</f>
        <v>0</v>
      </c>
      <c r="X263" s="44"/>
      <c r="Y263" s="44"/>
      <c r="Z263" s="44"/>
      <c r="AA263" s="44"/>
      <c r="AB263" s="102"/>
      <c r="AC263" s="102"/>
      <c r="AD263" s="102"/>
      <c r="AE263" s="102"/>
      <c r="AF263" s="102"/>
      <c r="AG263" s="102"/>
      <c r="AH263" s="102"/>
      <c r="AI263" s="102"/>
      <c r="AJ263" s="102"/>
      <c r="AK263" s="102"/>
      <c r="AL263" s="102"/>
      <c r="AM263" s="102"/>
      <c r="AN263" s="102"/>
      <c r="AO263" s="102"/>
      <c r="AP263" s="102"/>
      <c r="AQ263" s="102"/>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row>
    <row r="264" spans="1:65" customFormat="1" ht="15.75" thickBot="1" x14ac:dyDescent="0.25">
      <c r="A264" s="159">
        <v>64</v>
      </c>
      <c r="B264" s="234">
        <v>1</v>
      </c>
      <c r="C264" s="165" t="s">
        <v>34</v>
      </c>
      <c r="D264" s="165" t="s">
        <v>59</v>
      </c>
      <c r="E264" s="237" t="s">
        <v>36</v>
      </c>
      <c r="F264" s="159" t="s">
        <v>166</v>
      </c>
      <c r="G264" s="16"/>
      <c r="H264" s="16" t="s">
        <v>38</v>
      </c>
      <c r="I264" s="16"/>
      <c r="J264" s="16"/>
      <c r="K264" s="16"/>
      <c r="L264" s="16" t="s">
        <v>99</v>
      </c>
      <c r="M264" s="16"/>
      <c r="N264" s="16"/>
      <c r="O264" s="9"/>
      <c r="P264" s="228"/>
      <c r="Q264" s="229"/>
      <c r="R264" s="230"/>
      <c r="S264" s="10"/>
      <c r="T264" s="156"/>
      <c r="U264" s="44">
        <f t="shared" si="7"/>
        <v>0</v>
      </c>
      <c r="V264" s="44">
        <f t="shared" si="8"/>
        <v>64</v>
      </c>
      <c r="W264" s="44">
        <f>IFERROR(VLOOKUP(V264,workings!$B$5:$C$650,2,FALSE),0)</f>
        <v>0</v>
      </c>
      <c r="X264" s="44"/>
      <c r="Y264" s="44"/>
      <c r="Z264" s="44"/>
      <c r="AA264" s="44"/>
      <c r="AB264" s="102"/>
      <c r="AC264" s="102"/>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row>
    <row r="265" spans="1:65" customFormat="1" ht="15.75" customHeight="1" thickBot="1" x14ac:dyDescent="0.25">
      <c r="A265" s="160"/>
      <c r="B265" s="235"/>
      <c r="C265" s="166"/>
      <c r="D265" s="166"/>
      <c r="E265" s="238"/>
      <c r="F265" s="160"/>
      <c r="G265" s="150" t="s">
        <v>2777</v>
      </c>
      <c r="H265" s="243"/>
      <c r="I265" s="243"/>
      <c r="J265" s="243"/>
      <c r="K265" s="243"/>
      <c r="L265" s="243"/>
      <c r="M265" s="243"/>
      <c r="N265" s="244"/>
      <c r="O265" s="11"/>
      <c r="P265" s="141" t="s">
        <v>39</v>
      </c>
      <c r="Q265" s="142"/>
      <c r="R265" s="143"/>
      <c r="S265" s="12"/>
      <c r="T265" s="157"/>
      <c r="U265" s="44">
        <f t="shared" si="7"/>
        <v>0</v>
      </c>
      <c r="V265" s="44">
        <f t="shared" si="8"/>
        <v>64</v>
      </c>
      <c r="W265" s="44">
        <f>IFERROR(VLOOKUP(V265,workings!$B$5:$C$650,2,FALSE),0)</f>
        <v>0</v>
      </c>
      <c r="X265" s="44"/>
      <c r="Y265" s="44"/>
      <c r="Z265" s="44"/>
      <c r="AA265" s="44"/>
      <c r="AB265" s="102"/>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row>
    <row r="266" spans="1:65" customFormat="1" ht="15" customHeight="1" x14ac:dyDescent="0.2">
      <c r="A266" s="160"/>
      <c r="B266" s="235"/>
      <c r="C266" s="166"/>
      <c r="D266" s="166"/>
      <c r="E266" s="238"/>
      <c r="F266" s="160" t="s">
        <v>166</v>
      </c>
      <c r="G266" s="150"/>
      <c r="H266" s="151"/>
      <c r="I266" s="151"/>
      <c r="J266" s="151"/>
      <c r="K266" s="151"/>
      <c r="L266" s="151" t="s">
        <v>99</v>
      </c>
      <c r="M266" s="151"/>
      <c r="N266" s="152"/>
      <c r="O266" s="9"/>
      <c r="P266" s="144"/>
      <c r="Q266" s="145"/>
      <c r="R266" s="146"/>
      <c r="S266" s="13"/>
      <c r="T266" s="157"/>
      <c r="U266" s="44">
        <f t="shared" si="7"/>
        <v>0</v>
      </c>
      <c r="V266" s="44">
        <f t="shared" si="8"/>
        <v>64</v>
      </c>
      <c r="W266" s="44">
        <f>IFERROR(VLOOKUP(V266,workings!$B$5:$C$650,2,FALSE),0)</f>
        <v>0</v>
      </c>
      <c r="X266" s="44"/>
      <c r="Y266" s="44"/>
      <c r="Z266" s="44"/>
      <c r="AA266" s="44"/>
      <c r="AB266" s="102"/>
      <c r="AC266" s="102"/>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row>
    <row r="267" spans="1:65" customFormat="1" ht="15.75" customHeight="1" thickBot="1" x14ac:dyDescent="0.25">
      <c r="A267" s="161"/>
      <c r="B267" s="236"/>
      <c r="C267" s="167"/>
      <c r="D267" s="167"/>
      <c r="E267" s="239"/>
      <c r="F267" s="161"/>
      <c r="G267" s="153"/>
      <c r="H267" s="154"/>
      <c r="I267" s="154"/>
      <c r="J267" s="154"/>
      <c r="K267" s="154"/>
      <c r="L267" s="154"/>
      <c r="M267" s="154"/>
      <c r="N267" s="155"/>
      <c r="O267" s="11"/>
      <c r="P267" s="231"/>
      <c r="Q267" s="232"/>
      <c r="R267" s="233"/>
      <c r="S267" s="14"/>
      <c r="T267" s="158"/>
      <c r="U267" s="44">
        <f t="shared" si="7"/>
        <v>0</v>
      </c>
      <c r="V267" s="44">
        <f t="shared" si="8"/>
        <v>64</v>
      </c>
      <c r="W267" s="44">
        <f>IFERROR(VLOOKUP(V267,workings!$B$5:$C$650,2,FALSE),0)</f>
        <v>0</v>
      </c>
      <c r="X267" s="44"/>
      <c r="Y267" s="44"/>
      <c r="Z267" s="44"/>
      <c r="AA267" s="44"/>
      <c r="AB267" s="102"/>
      <c r="AC267" s="102"/>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c r="BA267" s="102"/>
      <c r="BB267" s="102"/>
      <c r="BC267" s="102"/>
      <c r="BD267" s="102"/>
      <c r="BE267" s="102"/>
      <c r="BF267" s="102"/>
      <c r="BG267" s="102"/>
      <c r="BH267" s="102"/>
      <c r="BI267" s="102"/>
      <c r="BJ267" s="102"/>
      <c r="BK267" s="102"/>
      <c r="BL267" s="102"/>
      <c r="BM267" s="102"/>
    </row>
    <row r="268" spans="1:65" customFormat="1" ht="15.75" thickBot="1" x14ac:dyDescent="0.25">
      <c r="A268" s="159">
        <v>65</v>
      </c>
      <c r="B268" s="234">
        <v>1</v>
      </c>
      <c r="C268" s="165" t="s">
        <v>34</v>
      </c>
      <c r="D268" s="165" t="s">
        <v>171</v>
      </c>
      <c r="E268" s="237" t="s">
        <v>36</v>
      </c>
      <c r="F268" s="159" t="s">
        <v>172</v>
      </c>
      <c r="G268" s="16"/>
      <c r="H268" s="16"/>
      <c r="I268" s="16"/>
      <c r="J268" s="16"/>
      <c r="K268" s="16"/>
      <c r="L268" s="16" t="s">
        <v>99</v>
      </c>
      <c r="M268" s="16" t="s">
        <v>173</v>
      </c>
      <c r="N268" s="16"/>
      <c r="O268" s="9"/>
      <c r="P268" s="228"/>
      <c r="Q268" s="229"/>
      <c r="R268" s="230"/>
      <c r="S268" s="10"/>
      <c r="T268" s="156"/>
      <c r="U268" s="44">
        <f t="shared" si="7"/>
        <v>0</v>
      </c>
      <c r="V268" s="44">
        <f t="shared" si="8"/>
        <v>65</v>
      </c>
      <c r="W268" s="44">
        <f>IFERROR(VLOOKUP(V268,workings!$B$5:$C$650,2,FALSE),0)</f>
        <v>0</v>
      </c>
      <c r="X268" s="44"/>
      <c r="Y268" s="44"/>
      <c r="Z268" s="44"/>
      <c r="AA268" s="44"/>
      <c r="AB268" s="102"/>
      <c r="AC268" s="102"/>
      <c r="AD268" s="102"/>
      <c r="AE268" s="102"/>
      <c r="AF268" s="102"/>
      <c r="AG268" s="102"/>
      <c r="AH268" s="102"/>
      <c r="AI268" s="102"/>
      <c r="AJ268" s="102"/>
      <c r="AK268" s="102"/>
      <c r="AL268" s="102"/>
      <c r="AM268" s="102"/>
      <c r="AN268" s="102"/>
      <c r="AO268" s="102"/>
      <c r="AP268" s="102"/>
      <c r="AQ268" s="102"/>
      <c r="AR268" s="102"/>
      <c r="AS268" s="102"/>
      <c r="AT268" s="102"/>
      <c r="AU268" s="102"/>
      <c r="AV268" s="102"/>
      <c r="AW268" s="102"/>
      <c r="AX268" s="102"/>
      <c r="AY268" s="102"/>
      <c r="AZ268" s="102"/>
      <c r="BA268" s="102"/>
      <c r="BB268" s="102"/>
      <c r="BC268" s="102"/>
      <c r="BD268" s="102"/>
      <c r="BE268" s="102"/>
      <c r="BF268" s="102"/>
      <c r="BG268" s="102"/>
      <c r="BH268" s="102"/>
      <c r="BI268" s="102"/>
      <c r="BJ268" s="102"/>
      <c r="BK268" s="102"/>
      <c r="BL268" s="102"/>
      <c r="BM268" s="102"/>
    </row>
    <row r="269" spans="1:65" customFormat="1" ht="15.75" thickBot="1" x14ac:dyDescent="0.25">
      <c r="A269" s="160"/>
      <c r="B269" s="235"/>
      <c r="C269" s="166"/>
      <c r="D269" s="166"/>
      <c r="E269" s="238"/>
      <c r="F269" s="160"/>
      <c r="G269" s="150" t="s">
        <v>2942</v>
      </c>
      <c r="H269" s="243"/>
      <c r="I269" s="243"/>
      <c r="J269" s="243"/>
      <c r="K269" s="243"/>
      <c r="L269" s="243"/>
      <c r="M269" s="243"/>
      <c r="N269" s="244"/>
      <c r="O269" s="11"/>
      <c r="P269" s="141" t="s">
        <v>39</v>
      </c>
      <c r="Q269" s="142"/>
      <c r="R269" s="143"/>
      <c r="S269" s="12"/>
      <c r="T269" s="157"/>
      <c r="U269" s="44">
        <f t="shared" ref="U269:U332" si="9">O269</f>
        <v>0</v>
      </c>
      <c r="V269" s="44">
        <f t="shared" ref="V269:V332" si="10">IF(A269&gt;0,A269,V268)</f>
        <v>65</v>
      </c>
      <c r="W269" s="44">
        <f>IFERROR(VLOOKUP(V269,workings!$B$5:$C$650,2,FALSE),0)</f>
        <v>0</v>
      </c>
      <c r="X269" s="44"/>
      <c r="Y269" s="44"/>
      <c r="Z269" s="44"/>
      <c r="AA269" s="44"/>
      <c r="AB269" s="102"/>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102"/>
      <c r="BC269" s="102"/>
      <c r="BD269" s="102"/>
      <c r="BE269" s="102"/>
      <c r="BF269" s="102"/>
      <c r="BG269" s="102"/>
      <c r="BH269" s="102"/>
      <c r="BI269" s="102"/>
      <c r="BJ269" s="102"/>
      <c r="BK269" s="102"/>
      <c r="BL269" s="102"/>
      <c r="BM269" s="102"/>
    </row>
    <row r="270" spans="1:65" customFormat="1" ht="15" x14ac:dyDescent="0.2">
      <c r="A270" s="160"/>
      <c r="B270" s="235"/>
      <c r="C270" s="166"/>
      <c r="D270" s="166"/>
      <c r="E270" s="238"/>
      <c r="F270" s="160" t="s">
        <v>172</v>
      </c>
      <c r="G270" s="150"/>
      <c r="H270" s="151"/>
      <c r="I270" s="151"/>
      <c r="J270" s="151"/>
      <c r="K270" s="151"/>
      <c r="L270" s="151" t="s">
        <v>99</v>
      </c>
      <c r="M270" s="151" t="s">
        <v>173</v>
      </c>
      <c r="N270" s="152"/>
      <c r="O270" s="9"/>
      <c r="P270" s="144"/>
      <c r="Q270" s="145"/>
      <c r="R270" s="146"/>
      <c r="S270" s="13"/>
      <c r="T270" s="157"/>
      <c r="U270" s="44">
        <f t="shared" si="9"/>
        <v>0</v>
      </c>
      <c r="V270" s="44">
        <f t="shared" si="10"/>
        <v>65</v>
      </c>
      <c r="W270" s="44">
        <f>IFERROR(VLOOKUP(V270,workings!$B$5:$C$650,2,FALSE),0)</f>
        <v>0</v>
      </c>
      <c r="X270" s="44"/>
      <c r="Y270" s="44"/>
      <c r="Z270" s="44"/>
      <c r="AA270" s="44"/>
      <c r="AB270" s="102"/>
      <c r="AC270" s="102"/>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102"/>
      <c r="AY270" s="102"/>
      <c r="AZ270" s="102"/>
      <c r="BA270" s="102"/>
      <c r="BB270" s="102"/>
      <c r="BC270" s="102"/>
      <c r="BD270" s="102"/>
      <c r="BE270" s="102"/>
      <c r="BF270" s="102"/>
      <c r="BG270" s="102"/>
      <c r="BH270" s="102"/>
      <c r="BI270" s="102"/>
      <c r="BJ270" s="102"/>
      <c r="BK270" s="102"/>
      <c r="BL270" s="102"/>
      <c r="BM270" s="102"/>
    </row>
    <row r="271" spans="1:65" customFormat="1" ht="15.75" thickBot="1" x14ac:dyDescent="0.25">
      <c r="A271" s="161"/>
      <c r="B271" s="236"/>
      <c r="C271" s="167"/>
      <c r="D271" s="167"/>
      <c r="E271" s="239"/>
      <c r="F271" s="161"/>
      <c r="G271" s="153" t="s">
        <v>174</v>
      </c>
      <c r="H271" s="154"/>
      <c r="I271" s="154"/>
      <c r="J271" s="154"/>
      <c r="K271" s="154"/>
      <c r="L271" s="154"/>
      <c r="M271" s="154"/>
      <c r="N271" s="155"/>
      <c r="O271" s="11"/>
      <c r="P271" s="231"/>
      <c r="Q271" s="232"/>
      <c r="R271" s="233"/>
      <c r="S271" s="14"/>
      <c r="T271" s="158"/>
      <c r="U271" s="44">
        <f t="shared" si="9"/>
        <v>0</v>
      </c>
      <c r="V271" s="44">
        <f t="shared" si="10"/>
        <v>65</v>
      </c>
      <c r="W271" s="44">
        <f>IFERROR(VLOOKUP(V271,workings!$B$5:$C$650,2,FALSE),0)</f>
        <v>0</v>
      </c>
      <c r="X271" s="44"/>
      <c r="Y271" s="44"/>
      <c r="Z271" s="44"/>
      <c r="AA271" s="44"/>
      <c r="AB271" s="102"/>
      <c r="AC271" s="102"/>
      <c r="AD271" s="102"/>
      <c r="AE271" s="102"/>
      <c r="AF271" s="102"/>
      <c r="AG271" s="102"/>
      <c r="AH271" s="102"/>
      <c r="AI271" s="102"/>
      <c r="AJ271" s="102"/>
      <c r="AK271" s="102"/>
      <c r="AL271" s="102"/>
      <c r="AM271" s="102"/>
      <c r="AN271" s="102"/>
      <c r="AO271" s="102"/>
      <c r="AP271" s="102"/>
      <c r="AQ271" s="102"/>
      <c r="AR271" s="102"/>
      <c r="AS271" s="102"/>
      <c r="AT271" s="102"/>
      <c r="AU271" s="102"/>
      <c r="AV271" s="102"/>
      <c r="AW271" s="102"/>
      <c r="AX271" s="102"/>
      <c r="AY271" s="102"/>
      <c r="AZ271" s="102"/>
      <c r="BA271" s="102"/>
      <c r="BB271" s="102"/>
      <c r="BC271" s="102"/>
      <c r="BD271" s="102"/>
      <c r="BE271" s="102"/>
      <c r="BF271" s="102"/>
      <c r="BG271" s="102"/>
      <c r="BH271" s="102"/>
      <c r="BI271" s="102"/>
      <c r="BJ271" s="102"/>
      <c r="BK271" s="102"/>
      <c r="BL271" s="102"/>
      <c r="BM271" s="102"/>
    </row>
    <row r="272" spans="1:65" customFormat="1" ht="15.75" thickBot="1" x14ac:dyDescent="0.25">
      <c r="A272" s="159">
        <v>66</v>
      </c>
      <c r="B272" s="234">
        <v>1</v>
      </c>
      <c r="C272" s="165" t="s">
        <v>34</v>
      </c>
      <c r="D272" s="165" t="s">
        <v>59</v>
      </c>
      <c r="E272" s="237" t="s">
        <v>51</v>
      </c>
      <c r="F272" s="159" t="s">
        <v>175</v>
      </c>
      <c r="G272" s="16" t="s">
        <v>38</v>
      </c>
      <c r="H272" s="16" t="s">
        <v>38</v>
      </c>
      <c r="I272" s="16"/>
      <c r="J272" s="16"/>
      <c r="K272" s="16"/>
      <c r="L272" s="16" t="s">
        <v>99</v>
      </c>
      <c r="M272" s="16"/>
      <c r="N272" s="16"/>
      <c r="O272" s="9"/>
      <c r="P272" s="228"/>
      <c r="Q272" s="229"/>
      <c r="R272" s="230"/>
      <c r="S272" s="10"/>
      <c r="T272" s="156"/>
      <c r="U272" s="44">
        <f t="shared" si="9"/>
        <v>0</v>
      </c>
      <c r="V272" s="44">
        <f t="shared" si="10"/>
        <v>66</v>
      </c>
      <c r="W272" s="44">
        <f>IFERROR(VLOOKUP(V272,workings!$B$5:$C$650,2,FALSE),0)</f>
        <v>0</v>
      </c>
      <c r="X272" s="44"/>
      <c r="Y272" s="44"/>
      <c r="Z272" s="44"/>
      <c r="AA272" s="44"/>
      <c r="AB272" s="102"/>
      <c r="AC272" s="102"/>
      <c r="AD272" s="102"/>
      <c r="AE272" s="102"/>
      <c r="AF272" s="102"/>
      <c r="AG272" s="102"/>
      <c r="AH272" s="102"/>
      <c r="AI272" s="102"/>
      <c r="AJ272" s="102"/>
      <c r="AK272" s="102"/>
      <c r="AL272" s="102"/>
      <c r="AM272" s="102"/>
      <c r="AN272" s="102"/>
      <c r="AO272" s="102"/>
      <c r="AP272" s="102"/>
      <c r="AQ272" s="102"/>
      <c r="AR272" s="102"/>
      <c r="AS272" s="102"/>
      <c r="AT272" s="102"/>
      <c r="AU272" s="102"/>
      <c r="AV272" s="102"/>
      <c r="AW272" s="102"/>
      <c r="AX272" s="102"/>
      <c r="AY272" s="102"/>
      <c r="AZ272" s="102"/>
      <c r="BA272" s="102"/>
      <c r="BB272" s="102"/>
      <c r="BC272" s="102"/>
      <c r="BD272" s="102"/>
      <c r="BE272" s="102"/>
      <c r="BF272" s="102"/>
      <c r="BG272" s="102"/>
      <c r="BH272" s="102"/>
      <c r="BI272" s="102"/>
      <c r="BJ272" s="102"/>
      <c r="BK272" s="102"/>
      <c r="BL272" s="102"/>
      <c r="BM272" s="102"/>
    </row>
    <row r="273" spans="1:65" customFormat="1" ht="15.75" thickBot="1" x14ac:dyDescent="0.25">
      <c r="A273" s="160"/>
      <c r="B273" s="235"/>
      <c r="C273" s="166"/>
      <c r="D273" s="166"/>
      <c r="E273" s="238"/>
      <c r="F273" s="160"/>
      <c r="G273" s="147" t="s">
        <v>2778</v>
      </c>
      <c r="H273" s="148"/>
      <c r="I273" s="148"/>
      <c r="J273" s="148"/>
      <c r="K273" s="148"/>
      <c r="L273" s="148"/>
      <c r="M273" s="148"/>
      <c r="N273" s="149"/>
      <c r="O273" s="11"/>
      <c r="P273" s="141" t="s">
        <v>39</v>
      </c>
      <c r="Q273" s="142"/>
      <c r="R273" s="143"/>
      <c r="S273" s="12"/>
      <c r="T273" s="157"/>
      <c r="U273" s="44">
        <f t="shared" si="9"/>
        <v>0</v>
      </c>
      <c r="V273" s="44">
        <f t="shared" si="10"/>
        <v>66</v>
      </c>
      <c r="W273" s="44">
        <f>IFERROR(VLOOKUP(V273,workings!$B$5:$C$650,2,FALSE),0)</f>
        <v>0</v>
      </c>
      <c r="X273" s="44"/>
      <c r="Y273" s="44"/>
      <c r="Z273" s="44"/>
      <c r="AA273" s="44"/>
      <c r="AB273" s="102"/>
      <c r="AC273" s="102"/>
      <c r="AD273" s="102"/>
      <c r="AE273" s="102"/>
      <c r="AF273" s="102"/>
      <c r="AG273" s="102"/>
      <c r="AH273" s="102"/>
      <c r="AI273" s="102"/>
      <c r="AJ273" s="102"/>
      <c r="AK273" s="102"/>
      <c r="AL273" s="102"/>
      <c r="AM273" s="102"/>
      <c r="AN273" s="102"/>
      <c r="AO273" s="102"/>
      <c r="AP273" s="102"/>
      <c r="AQ273" s="102"/>
      <c r="AR273" s="102"/>
      <c r="AS273" s="102"/>
      <c r="AT273" s="102"/>
      <c r="AU273" s="102"/>
      <c r="AV273" s="102"/>
      <c r="AW273" s="102"/>
      <c r="AX273" s="102"/>
      <c r="AY273" s="102"/>
      <c r="AZ273" s="102"/>
      <c r="BA273" s="102"/>
      <c r="BB273" s="102"/>
      <c r="BC273" s="102"/>
      <c r="BD273" s="102"/>
      <c r="BE273" s="102"/>
      <c r="BF273" s="102"/>
      <c r="BG273" s="102"/>
      <c r="BH273" s="102"/>
      <c r="BI273" s="102"/>
      <c r="BJ273" s="102"/>
      <c r="BK273" s="102"/>
      <c r="BL273" s="102"/>
      <c r="BM273" s="102"/>
    </row>
    <row r="274" spans="1:65" customFormat="1" ht="15" x14ac:dyDescent="0.2">
      <c r="A274" s="160"/>
      <c r="B274" s="235"/>
      <c r="C274" s="166"/>
      <c r="D274" s="166"/>
      <c r="E274" s="238"/>
      <c r="F274" s="160" t="s">
        <v>175</v>
      </c>
      <c r="G274" s="150"/>
      <c r="H274" s="151" t="s">
        <v>38</v>
      </c>
      <c r="I274" s="151"/>
      <c r="J274" s="151"/>
      <c r="K274" s="151"/>
      <c r="L274" s="151" t="s">
        <v>99</v>
      </c>
      <c r="M274" s="151"/>
      <c r="N274" s="152"/>
      <c r="O274" s="9"/>
      <c r="P274" s="144"/>
      <c r="Q274" s="145"/>
      <c r="R274" s="146"/>
      <c r="S274" s="13"/>
      <c r="T274" s="157"/>
      <c r="U274" s="44">
        <f t="shared" si="9"/>
        <v>0</v>
      </c>
      <c r="V274" s="44">
        <f t="shared" si="10"/>
        <v>66</v>
      </c>
      <c r="W274" s="44">
        <f>IFERROR(VLOOKUP(V274,workings!$B$5:$C$650,2,FALSE),0)</f>
        <v>0</v>
      </c>
      <c r="X274" s="44"/>
      <c r="Y274" s="44"/>
      <c r="Z274" s="44"/>
      <c r="AA274" s="44"/>
      <c r="AB274" s="102"/>
      <c r="AC274" s="102"/>
      <c r="AD274" s="102"/>
      <c r="AE274" s="102"/>
      <c r="AF274" s="102"/>
      <c r="AG274" s="102"/>
      <c r="AH274" s="102"/>
      <c r="AI274" s="102"/>
      <c r="AJ274" s="102"/>
      <c r="AK274" s="102"/>
      <c r="AL274" s="102"/>
      <c r="AM274" s="102"/>
      <c r="AN274" s="102"/>
      <c r="AO274" s="102"/>
      <c r="AP274" s="102"/>
      <c r="AQ274" s="102"/>
      <c r="AR274" s="102"/>
      <c r="AS274" s="102"/>
      <c r="AT274" s="102"/>
      <c r="AU274" s="102"/>
      <c r="AV274" s="102"/>
      <c r="AW274" s="102"/>
      <c r="AX274" s="102"/>
      <c r="AY274" s="102"/>
      <c r="AZ274" s="102"/>
      <c r="BA274" s="102"/>
      <c r="BB274" s="102"/>
      <c r="BC274" s="102"/>
      <c r="BD274" s="102"/>
      <c r="BE274" s="102"/>
      <c r="BF274" s="102"/>
      <c r="BG274" s="102"/>
      <c r="BH274" s="102"/>
      <c r="BI274" s="102"/>
      <c r="BJ274" s="102"/>
      <c r="BK274" s="102"/>
      <c r="BL274" s="102"/>
      <c r="BM274" s="102"/>
    </row>
    <row r="275" spans="1:65" customFormat="1" ht="15.75" thickBot="1" x14ac:dyDescent="0.25">
      <c r="A275" s="161"/>
      <c r="B275" s="236"/>
      <c r="C275" s="167"/>
      <c r="D275" s="167"/>
      <c r="E275" s="239"/>
      <c r="F275" s="161"/>
      <c r="G275" s="153"/>
      <c r="H275" s="154"/>
      <c r="I275" s="154"/>
      <c r="J275" s="154"/>
      <c r="K275" s="154"/>
      <c r="L275" s="154"/>
      <c r="M275" s="154"/>
      <c r="N275" s="155"/>
      <c r="O275" s="11"/>
      <c r="P275" s="231"/>
      <c r="Q275" s="232"/>
      <c r="R275" s="233"/>
      <c r="S275" s="14"/>
      <c r="T275" s="158"/>
      <c r="U275" s="44">
        <f t="shared" si="9"/>
        <v>0</v>
      </c>
      <c r="V275" s="44">
        <f t="shared" si="10"/>
        <v>66</v>
      </c>
      <c r="W275" s="44">
        <f>IFERROR(VLOOKUP(V275,workings!$B$5:$C$650,2,FALSE),0)</f>
        <v>0</v>
      </c>
      <c r="X275" s="44"/>
      <c r="Y275" s="44"/>
      <c r="Z275" s="44"/>
      <c r="AA275" s="44"/>
      <c r="AB275" s="102"/>
      <c r="AC275" s="102"/>
      <c r="AD275" s="102"/>
      <c r="AE275" s="102"/>
      <c r="AF275" s="102"/>
      <c r="AG275" s="102"/>
      <c r="AH275" s="102"/>
      <c r="AI275" s="102"/>
      <c r="AJ275" s="102"/>
      <c r="AK275" s="102"/>
      <c r="AL275" s="102"/>
      <c r="AM275" s="102"/>
      <c r="AN275" s="102"/>
      <c r="AO275" s="102"/>
      <c r="AP275" s="102"/>
      <c r="AQ275" s="102"/>
      <c r="AR275" s="102"/>
      <c r="AS275" s="102"/>
      <c r="AT275" s="102"/>
      <c r="AU275" s="102"/>
      <c r="AV275" s="102"/>
      <c r="AW275" s="102"/>
      <c r="AX275" s="102"/>
      <c r="AY275" s="102"/>
      <c r="AZ275" s="102"/>
      <c r="BA275" s="102"/>
      <c r="BB275" s="102"/>
      <c r="BC275" s="102"/>
      <c r="BD275" s="102"/>
      <c r="BE275" s="102"/>
      <c r="BF275" s="102"/>
      <c r="BG275" s="102"/>
      <c r="BH275" s="102"/>
      <c r="BI275" s="102"/>
      <c r="BJ275" s="102"/>
      <c r="BK275" s="102"/>
      <c r="BL275" s="102"/>
      <c r="BM275" s="102"/>
    </row>
    <row r="276" spans="1:65" customFormat="1" ht="15.75" thickBot="1" x14ac:dyDescent="0.25">
      <c r="A276" s="159">
        <v>67</v>
      </c>
      <c r="B276" s="234">
        <v>1</v>
      </c>
      <c r="C276" s="165" t="s">
        <v>34</v>
      </c>
      <c r="D276" s="165" t="s">
        <v>142</v>
      </c>
      <c r="E276" s="237" t="s">
        <v>36</v>
      </c>
      <c r="F276" s="159" t="s">
        <v>176</v>
      </c>
      <c r="G276" s="16"/>
      <c r="H276" s="16"/>
      <c r="I276" s="16"/>
      <c r="J276" s="16"/>
      <c r="K276" s="16"/>
      <c r="L276" s="16"/>
      <c r="M276" s="16"/>
      <c r="N276" s="16"/>
      <c r="O276" s="9"/>
      <c r="P276" s="228"/>
      <c r="Q276" s="229"/>
      <c r="R276" s="230"/>
      <c r="S276" s="10"/>
      <c r="T276" s="156"/>
      <c r="U276" s="44">
        <f t="shared" si="9"/>
        <v>0</v>
      </c>
      <c r="V276" s="44">
        <f t="shared" si="10"/>
        <v>67</v>
      </c>
      <c r="W276" s="44">
        <f>IFERROR(VLOOKUP(V276,workings!$B$5:$C$650,2,FALSE),0)</f>
        <v>0</v>
      </c>
      <c r="X276" s="44"/>
      <c r="Y276" s="44"/>
      <c r="Z276" s="44"/>
      <c r="AA276" s="44"/>
      <c r="AB276" s="102"/>
      <c r="AC276" s="102"/>
      <c r="AD276" s="102"/>
      <c r="AE276" s="102"/>
      <c r="AF276" s="102"/>
      <c r="AG276" s="102"/>
      <c r="AH276" s="102"/>
      <c r="AI276" s="102"/>
      <c r="AJ276" s="102"/>
      <c r="AK276" s="102"/>
      <c r="AL276" s="102"/>
      <c r="AM276" s="102"/>
      <c r="AN276" s="102"/>
      <c r="AO276" s="102"/>
      <c r="AP276" s="102"/>
      <c r="AQ276" s="102"/>
      <c r="AR276" s="102"/>
      <c r="AS276" s="102"/>
      <c r="AT276" s="102"/>
      <c r="AU276" s="102"/>
      <c r="AV276" s="102"/>
      <c r="AW276" s="102"/>
      <c r="AX276" s="102"/>
      <c r="AY276" s="102"/>
      <c r="AZ276" s="102"/>
      <c r="BA276" s="102"/>
      <c r="BB276" s="102"/>
      <c r="BC276" s="102"/>
      <c r="BD276" s="102"/>
      <c r="BE276" s="102"/>
      <c r="BF276" s="102"/>
      <c r="BG276" s="102"/>
      <c r="BH276" s="102"/>
      <c r="BI276" s="102"/>
      <c r="BJ276" s="102"/>
      <c r="BK276" s="102"/>
      <c r="BL276" s="102"/>
      <c r="BM276" s="102"/>
    </row>
    <row r="277" spans="1:65" customFormat="1" ht="15.75" thickBot="1" x14ac:dyDescent="0.25">
      <c r="A277" s="160"/>
      <c r="B277" s="235"/>
      <c r="C277" s="166"/>
      <c r="D277" s="166"/>
      <c r="E277" s="238"/>
      <c r="F277" s="160"/>
      <c r="G277" s="147"/>
      <c r="H277" s="148"/>
      <c r="I277" s="148"/>
      <c r="J277" s="148"/>
      <c r="K277" s="148"/>
      <c r="L277" s="148"/>
      <c r="M277" s="148"/>
      <c r="N277" s="149"/>
      <c r="O277" s="11"/>
      <c r="P277" s="141" t="s">
        <v>39</v>
      </c>
      <c r="Q277" s="142"/>
      <c r="R277" s="143"/>
      <c r="S277" s="12"/>
      <c r="T277" s="157"/>
      <c r="U277" s="44">
        <f t="shared" si="9"/>
        <v>0</v>
      </c>
      <c r="V277" s="44">
        <f t="shared" si="10"/>
        <v>67</v>
      </c>
      <c r="W277" s="44">
        <f>IFERROR(VLOOKUP(V277,workings!$B$5:$C$650,2,FALSE),0)</f>
        <v>0</v>
      </c>
      <c r="X277" s="44"/>
      <c r="Y277" s="44"/>
      <c r="Z277" s="44"/>
      <c r="AA277" s="44"/>
      <c r="AB277" s="102"/>
      <c r="AC277" s="102"/>
      <c r="AD277" s="102"/>
      <c r="AE277" s="102"/>
      <c r="AF277" s="102"/>
      <c r="AG277" s="102"/>
      <c r="AH277" s="102"/>
      <c r="AI277" s="102"/>
      <c r="AJ277" s="102"/>
      <c r="AK277" s="102"/>
      <c r="AL277" s="102"/>
      <c r="AM277" s="102"/>
      <c r="AN277" s="102"/>
      <c r="AO277" s="102"/>
      <c r="AP277" s="102"/>
      <c r="AQ277" s="102"/>
      <c r="AR277" s="102"/>
      <c r="AS277" s="102"/>
      <c r="AT277" s="102"/>
      <c r="AU277" s="102"/>
      <c r="AV277" s="102"/>
      <c r="AW277" s="102"/>
      <c r="AX277" s="102"/>
      <c r="AY277" s="102"/>
      <c r="AZ277" s="102"/>
      <c r="BA277" s="102"/>
      <c r="BB277" s="102"/>
      <c r="BC277" s="102"/>
      <c r="BD277" s="102"/>
      <c r="BE277" s="102"/>
      <c r="BF277" s="102"/>
      <c r="BG277" s="102"/>
      <c r="BH277" s="102"/>
      <c r="BI277" s="102"/>
      <c r="BJ277" s="102"/>
      <c r="BK277" s="102"/>
      <c r="BL277" s="102"/>
      <c r="BM277" s="102"/>
    </row>
    <row r="278" spans="1:65" customFormat="1" ht="15" x14ac:dyDescent="0.2">
      <c r="A278" s="160"/>
      <c r="B278" s="235"/>
      <c r="C278" s="166"/>
      <c r="D278" s="166"/>
      <c r="E278" s="238"/>
      <c r="F278" s="160" t="s">
        <v>176</v>
      </c>
      <c r="G278" s="150"/>
      <c r="H278" s="151"/>
      <c r="I278" s="151"/>
      <c r="J278" s="151"/>
      <c r="K278" s="151"/>
      <c r="L278" s="151"/>
      <c r="M278" s="151"/>
      <c r="N278" s="152"/>
      <c r="O278" s="9"/>
      <c r="P278" s="144"/>
      <c r="Q278" s="145"/>
      <c r="R278" s="146"/>
      <c r="S278" s="13"/>
      <c r="T278" s="157"/>
      <c r="U278" s="44">
        <f t="shared" si="9"/>
        <v>0</v>
      </c>
      <c r="V278" s="44">
        <f t="shared" si="10"/>
        <v>67</v>
      </c>
      <c r="W278" s="44">
        <f>IFERROR(VLOOKUP(V278,workings!$B$5:$C$650,2,FALSE),0)</f>
        <v>0</v>
      </c>
      <c r="X278" s="44"/>
      <c r="Y278" s="44"/>
      <c r="Z278" s="44"/>
      <c r="AA278" s="44"/>
      <c r="AB278" s="102"/>
      <c r="AC278" s="102"/>
      <c r="AD278" s="102"/>
      <c r="AE278" s="102"/>
      <c r="AF278" s="102"/>
      <c r="AG278" s="102"/>
      <c r="AH278" s="102"/>
      <c r="AI278" s="102"/>
      <c r="AJ278" s="102"/>
      <c r="AK278" s="102"/>
      <c r="AL278" s="102"/>
      <c r="AM278" s="102"/>
      <c r="AN278" s="102"/>
      <c r="AO278" s="102"/>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row>
    <row r="279" spans="1:65" customFormat="1" ht="15.75" thickBot="1" x14ac:dyDescent="0.25">
      <c r="A279" s="161"/>
      <c r="B279" s="236"/>
      <c r="C279" s="167"/>
      <c r="D279" s="167"/>
      <c r="E279" s="239"/>
      <c r="F279" s="161"/>
      <c r="G279" s="153"/>
      <c r="H279" s="154"/>
      <c r="I279" s="154"/>
      <c r="J279" s="154"/>
      <c r="K279" s="154"/>
      <c r="L279" s="154"/>
      <c r="M279" s="154"/>
      <c r="N279" s="155"/>
      <c r="O279" s="11"/>
      <c r="P279" s="231"/>
      <c r="Q279" s="232"/>
      <c r="R279" s="233"/>
      <c r="S279" s="14"/>
      <c r="T279" s="158"/>
      <c r="U279" s="44">
        <f t="shared" si="9"/>
        <v>0</v>
      </c>
      <c r="V279" s="44">
        <f t="shared" si="10"/>
        <v>67</v>
      </c>
      <c r="W279" s="44">
        <f>IFERROR(VLOOKUP(V279,workings!$B$5:$C$650,2,FALSE),0)</f>
        <v>0</v>
      </c>
      <c r="X279" s="44"/>
      <c r="Y279" s="44"/>
      <c r="Z279" s="44"/>
      <c r="AA279" s="44"/>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row>
    <row r="280" spans="1:65" customFormat="1" ht="15.75" customHeight="1" thickBot="1" x14ac:dyDescent="0.25">
      <c r="A280" s="159">
        <v>68</v>
      </c>
      <c r="B280" s="234">
        <v>1</v>
      </c>
      <c r="C280" s="165" t="s">
        <v>34</v>
      </c>
      <c r="D280" s="165" t="s">
        <v>106</v>
      </c>
      <c r="E280" s="237" t="s">
        <v>36</v>
      </c>
      <c r="F280" s="159" t="s">
        <v>148</v>
      </c>
      <c r="G280" s="16"/>
      <c r="H280" s="16" t="s">
        <v>38</v>
      </c>
      <c r="I280" s="16"/>
      <c r="J280" s="16"/>
      <c r="K280" s="16" t="s">
        <v>44</v>
      </c>
      <c r="L280" s="16" t="s">
        <v>99</v>
      </c>
      <c r="M280" s="16"/>
      <c r="N280" s="16"/>
      <c r="O280" s="9"/>
      <c r="P280" s="228"/>
      <c r="Q280" s="229"/>
      <c r="R280" s="230"/>
      <c r="S280" s="10"/>
      <c r="T280" s="156"/>
      <c r="U280" s="44">
        <f t="shared" si="9"/>
        <v>0</v>
      </c>
      <c r="V280" s="44">
        <f t="shared" si="10"/>
        <v>68</v>
      </c>
      <c r="W280" s="44">
        <f>IFERROR(VLOOKUP(V280,workings!$B$5:$C$650,2,FALSE),0)</f>
        <v>0</v>
      </c>
      <c r="X280" s="44"/>
      <c r="Y280" s="44"/>
      <c r="Z280" s="44"/>
      <c r="AA280" s="44"/>
      <c r="AB280" s="102"/>
      <c r="AC280" s="102"/>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row>
    <row r="281" spans="1:65" customFormat="1" ht="15.75" customHeight="1" thickBot="1" x14ac:dyDescent="0.25">
      <c r="A281" s="160"/>
      <c r="B281" s="235"/>
      <c r="C281" s="166"/>
      <c r="D281" s="166"/>
      <c r="E281" s="238"/>
      <c r="F281" s="160"/>
      <c r="G281" s="147"/>
      <c r="H281" s="148"/>
      <c r="I281" s="148"/>
      <c r="J281" s="148"/>
      <c r="K281" s="148"/>
      <c r="L281" s="148"/>
      <c r="M281" s="148"/>
      <c r="N281" s="149"/>
      <c r="O281" s="11"/>
      <c r="P281" s="141" t="s">
        <v>39</v>
      </c>
      <c r="Q281" s="142"/>
      <c r="R281" s="143"/>
      <c r="S281" s="12"/>
      <c r="T281" s="157"/>
      <c r="U281" s="44">
        <f t="shared" si="9"/>
        <v>0</v>
      </c>
      <c r="V281" s="44">
        <f t="shared" si="10"/>
        <v>68</v>
      </c>
      <c r="W281" s="44">
        <f>IFERROR(VLOOKUP(V281,workings!$B$5:$C$650,2,FALSE),0)</f>
        <v>0</v>
      </c>
      <c r="X281" s="44"/>
      <c r="Y281" s="44"/>
      <c r="Z281" s="44"/>
      <c r="AA281" s="44"/>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row>
    <row r="282" spans="1:65" customFormat="1" ht="15" customHeight="1" x14ac:dyDescent="0.2">
      <c r="A282" s="160"/>
      <c r="B282" s="235"/>
      <c r="C282" s="166"/>
      <c r="D282" s="166"/>
      <c r="E282" s="238"/>
      <c r="F282" s="160" t="s">
        <v>148</v>
      </c>
      <c r="G282" s="150"/>
      <c r="H282" s="151" t="s">
        <v>38</v>
      </c>
      <c r="I282" s="151"/>
      <c r="J282" s="151"/>
      <c r="K282" s="151"/>
      <c r="L282" s="151" t="s">
        <v>99</v>
      </c>
      <c r="M282" s="151"/>
      <c r="N282" s="152"/>
      <c r="O282" s="9"/>
      <c r="P282" s="144"/>
      <c r="Q282" s="145"/>
      <c r="R282" s="146"/>
      <c r="S282" s="13"/>
      <c r="T282" s="157"/>
      <c r="U282" s="44">
        <f t="shared" si="9"/>
        <v>0</v>
      </c>
      <c r="V282" s="44">
        <f t="shared" si="10"/>
        <v>68</v>
      </c>
      <c r="W282" s="44">
        <f>IFERROR(VLOOKUP(V282,workings!$B$5:$C$650,2,FALSE),0)</f>
        <v>0</v>
      </c>
      <c r="X282" s="44"/>
      <c r="Y282" s="44"/>
      <c r="Z282" s="44"/>
      <c r="AA282" s="44"/>
      <c r="AB282" s="102"/>
      <c r="AC282" s="102"/>
      <c r="AD282" s="102"/>
      <c r="AE282" s="102"/>
      <c r="AF282" s="102"/>
      <c r="AG282" s="102"/>
      <c r="AH282" s="102"/>
      <c r="AI282" s="102"/>
      <c r="AJ282" s="102"/>
      <c r="AK282" s="102"/>
      <c r="AL282" s="102"/>
      <c r="AM282" s="102"/>
      <c r="AN282" s="102"/>
      <c r="AO282" s="102"/>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row>
    <row r="283" spans="1:65" customFormat="1" ht="15.75" customHeight="1" thickBot="1" x14ac:dyDescent="0.25">
      <c r="A283" s="161"/>
      <c r="B283" s="236"/>
      <c r="C283" s="167"/>
      <c r="D283" s="167"/>
      <c r="E283" s="239"/>
      <c r="F283" s="161"/>
      <c r="G283" s="153"/>
      <c r="H283" s="154"/>
      <c r="I283" s="154"/>
      <c r="J283" s="154"/>
      <c r="K283" s="154"/>
      <c r="L283" s="154"/>
      <c r="M283" s="154"/>
      <c r="N283" s="155"/>
      <c r="O283" s="11"/>
      <c r="P283" s="231"/>
      <c r="Q283" s="232"/>
      <c r="R283" s="233"/>
      <c r="S283" s="14"/>
      <c r="T283" s="158"/>
      <c r="U283" s="44">
        <f t="shared" si="9"/>
        <v>0</v>
      </c>
      <c r="V283" s="44">
        <f t="shared" si="10"/>
        <v>68</v>
      </c>
      <c r="W283" s="44">
        <f>IFERROR(VLOOKUP(V283,workings!$B$5:$C$650,2,FALSE),0)</f>
        <v>0</v>
      </c>
      <c r="X283" s="44"/>
      <c r="Y283" s="44"/>
      <c r="Z283" s="44"/>
      <c r="AA283" s="44"/>
      <c r="AB283" s="102"/>
      <c r="AC283" s="102"/>
      <c r="AD283" s="102"/>
      <c r="AE283" s="102"/>
      <c r="AF283" s="102"/>
      <c r="AG283" s="102"/>
      <c r="AH283" s="102"/>
      <c r="AI283" s="102"/>
      <c r="AJ283" s="102"/>
      <c r="AK283" s="102"/>
      <c r="AL283" s="102"/>
      <c r="AM283" s="102"/>
      <c r="AN283" s="102"/>
      <c r="AO283" s="102"/>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row>
    <row r="284" spans="1:65" customFormat="1" ht="15.75" thickBot="1" x14ac:dyDescent="0.25">
      <c r="A284" s="159">
        <v>69</v>
      </c>
      <c r="B284" s="234">
        <v>1</v>
      </c>
      <c r="C284" s="165" t="s">
        <v>34</v>
      </c>
      <c r="D284" s="165" t="s">
        <v>177</v>
      </c>
      <c r="E284" s="237" t="s">
        <v>36</v>
      </c>
      <c r="F284" s="159" t="s">
        <v>178</v>
      </c>
      <c r="G284" s="16"/>
      <c r="H284" s="16" t="s">
        <v>38</v>
      </c>
      <c r="I284" s="16"/>
      <c r="J284" s="16" t="s">
        <v>179</v>
      </c>
      <c r="K284" s="16"/>
      <c r="L284" s="16" t="s">
        <v>139</v>
      </c>
      <c r="M284" s="16"/>
      <c r="N284" s="16"/>
      <c r="O284" s="9"/>
      <c r="P284" s="228"/>
      <c r="Q284" s="229"/>
      <c r="R284" s="230"/>
      <c r="S284" s="10"/>
      <c r="T284" s="156"/>
      <c r="U284" s="44">
        <f t="shared" si="9"/>
        <v>0</v>
      </c>
      <c r="V284" s="44">
        <f t="shared" si="10"/>
        <v>69</v>
      </c>
      <c r="W284" s="44" t="str">
        <f>IFERROR(VLOOKUP(V284,workings!$B$5:$C$650,2,FALSE),0)</f>
        <v>B</v>
      </c>
      <c r="X284" s="44"/>
      <c r="Y284" s="44"/>
      <c r="Z284" s="44"/>
      <c r="AA284" s="44"/>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row>
    <row r="285" spans="1:65" customFormat="1" ht="15.75" customHeight="1" thickBot="1" x14ac:dyDescent="0.25">
      <c r="A285" s="160"/>
      <c r="B285" s="235"/>
      <c r="C285" s="166"/>
      <c r="D285" s="166"/>
      <c r="E285" s="238"/>
      <c r="F285" s="160"/>
      <c r="G285" s="150" t="s">
        <v>3276</v>
      </c>
      <c r="H285" s="243"/>
      <c r="I285" s="243"/>
      <c r="J285" s="243"/>
      <c r="K285" s="243"/>
      <c r="L285" s="243"/>
      <c r="M285" s="243"/>
      <c r="N285" s="244"/>
      <c r="O285" s="11" t="s">
        <v>25</v>
      </c>
      <c r="P285" s="141" t="s">
        <v>231</v>
      </c>
      <c r="Q285" s="142"/>
      <c r="R285" s="143"/>
      <c r="S285" s="12"/>
      <c r="T285" s="157"/>
      <c r="U285" s="44" t="str">
        <f t="shared" si="9"/>
        <v>B</v>
      </c>
      <c r="V285" s="44">
        <f t="shared" si="10"/>
        <v>69</v>
      </c>
      <c r="W285" s="44" t="str">
        <f>IFERROR(VLOOKUP(V285,workings!$B$5:$C$650,2,FALSE),0)</f>
        <v>B</v>
      </c>
      <c r="X285" s="44"/>
      <c r="Y285" s="44"/>
      <c r="Z285" s="44"/>
      <c r="AA285" s="44"/>
      <c r="AB285" s="102"/>
      <c r="AC285" s="102"/>
      <c r="AD285" s="102"/>
      <c r="AE285" s="102"/>
      <c r="AF285" s="102"/>
      <c r="AG285" s="102"/>
      <c r="AH285" s="102"/>
      <c r="AI285" s="102"/>
      <c r="AJ285" s="102"/>
      <c r="AK285" s="102"/>
      <c r="AL285" s="102"/>
      <c r="AM285" s="102"/>
      <c r="AN285" s="102"/>
      <c r="AO285" s="102"/>
      <c r="AP285" s="102"/>
      <c r="AQ285" s="102"/>
      <c r="AR285" s="102"/>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row>
    <row r="286" spans="1:65" customFormat="1" ht="15" customHeight="1" x14ac:dyDescent="0.2">
      <c r="A286" s="160"/>
      <c r="B286" s="235"/>
      <c r="C286" s="166"/>
      <c r="D286" s="166"/>
      <c r="E286" s="238"/>
      <c r="F286" s="160" t="s">
        <v>178</v>
      </c>
      <c r="G286" s="150"/>
      <c r="H286" s="151" t="s">
        <v>38</v>
      </c>
      <c r="I286" s="151"/>
      <c r="J286" s="151" t="s">
        <v>179</v>
      </c>
      <c r="K286" s="151"/>
      <c r="L286" s="151"/>
      <c r="M286" s="151"/>
      <c r="N286" s="152"/>
      <c r="O286" s="9"/>
      <c r="P286" s="144"/>
      <c r="Q286" s="145"/>
      <c r="R286" s="146"/>
      <c r="S286" s="13"/>
      <c r="T286" s="157"/>
      <c r="U286" s="44">
        <f t="shared" si="9"/>
        <v>0</v>
      </c>
      <c r="V286" s="44">
        <f t="shared" si="10"/>
        <v>69</v>
      </c>
      <c r="W286" s="44" t="str">
        <f>IFERROR(VLOOKUP(V286,workings!$B$5:$C$650,2,FALSE),0)</f>
        <v>B</v>
      </c>
      <c r="X286" s="44"/>
      <c r="Y286" s="44"/>
      <c r="Z286" s="44"/>
      <c r="AA286" s="44"/>
      <c r="AB286" s="102"/>
      <c r="AC286" s="102"/>
      <c r="AD286" s="102"/>
      <c r="AE286" s="102"/>
      <c r="AF286" s="102"/>
      <c r="AG286" s="102"/>
      <c r="AH286" s="102"/>
      <c r="AI286" s="102"/>
      <c r="AJ286" s="102"/>
      <c r="AK286" s="102"/>
      <c r="AL286" s="102"/>
      <c r="AM286" s="102"/>
      <c r="AN286" s="102"/>
      <c r="AO286" s="102"/>
      <c r="AP286" s="102"/>
      <c r="AQ286" s="102"/>
      <c r="AR286" s="102"/>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row>
    <row r="287" spans="1:65" customFormat="1" ht="15.75" thickBot="1" x14ac:dyDescent="0.25">
      <c r="A287" s="161"/>
      <c r="B287" s="236"/>
      <c r="C287" s="167"/>
      <c r="D287" s="167"/>
      <c r="E287" s="239"/>
      <c r="F287" s="161"/>
      <c r="G287" s="153" t="s">
        <v>180</v>
      </c>
      <c r="H287" s="154"/>
      <c r="I287" s="154"/>
      <c r="J287" s="154"/>
      <c r="K287" s="154"/>
      <c r="L287" s="154"/>
      <c r="M287" s="154"/>
      <c r="N287" s="155"/>
      <c r="O287" s="11"/>
      <c r="P287" s="231"/>
      <c r="Q287" s="232"/>
      <c r="R287" s="233"/>
      <c r="S287" s="14"/>
      <c r="T287" s="158"/>
      <c r="U287" s="44">
        <f t="shared" si="9"/>
        <v>0</v>
      </c>
      <c r="V287" s="44">
        <f t="shared" si="10"/>
        <v>69</v>
      </c>
      <c r="W287" s="44" t="str">
        <f>IFERROR(VLOOKUP(V287,workings!$B$5:$C$650,2,FALSE),0)</f>
        <v>B</v>
      </c>
      <c r="X287" s="44"/>
      <c r="Y287" s="44"/>
      <c r="Z287" s="44"/>
      <c r="AA287" s="44"/>
      <c r="AB287" s="102"/>
      <c r="AC287" s="102"/>
      <c r="AD287" s="102"/>
      <c r="AE287" s="102"/>
      <c r="AF287" s="102"/>
      <c r="AG287" s="102"/>
      <c r="AH287" s="102"/>
      <c r="AI287" s="102"/>
      <c r="AJ287" s="102"/>
      <c r="AK287" s="102"/>
      <c r="AL287" s="102"/>
      <c r="AM287" s="102"/>
      <c r="AN287" s="102"/>
      <c r="AO287" s="102"/>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row>
    <row r="288" spans="1:65" customFormat="1" ht="15.75" thickBot="1" x14ac:dyDescent="0.25">
      <c r="A288" s="159">
        <v>70</v>
      </c>
      <c r="B288" s="234">
        <v>1</v>
      </c>
      <c r="C288" s="165" t="s">
        <v>34</v>
      </c>
      <c r="D288" s="165" t="s">
        <v>177</v>
      </c>
      <c r="E288" s="237" t="s">
        <v>36</v>
      </c>
      <c r="F288" s="159" t="s">
        <v>181</v>
      </c>
      <c r="G288" s="16"/>
      <c r="H288" s="16" t="s">
        <v>38</v>
      </c>
      <c r="I288" s="16"/>
      <c r="J288" s="16"/>
      <c r="K288" s="16"/>
      <c r="L288" s="16" t="s">
        <v>139</v>
      </c>
      <c r="M288" s="16"/>
      <c r="N288" s="16"/>
      <c r="O288" s="9"/>
      <c r="P288" s="228"/>
      <c r="Q288" s="229"/>
      <c r="R288" s="230"/>
      <c r="S288" s="10"/>
      <c r="T288" s="156"/>
      <c r="U288" s="44">
        <f t="shared" si="9"/>
        <v>0</v>
      </c>
      <c r="V288" s="44">
        <f t="shared" si="10"/>
        <v>70</v>
      </c>
      <c r="W288" s="44" t="str">
        <f>IFERROR(VLOOKUP(V288,workings!$B$5:$C$650,2,FALSE),0)</f>
        <v>B</v>
      </c>
      <c r="X288" s="44"/>
      <c r="Y288" s="44"/>
      <c r="Z288" s="44"/>
      <c r="AA288" s="44"/>
      <c r="AB288" s="102"/>
      <c r="AC288" s="102"/>
      <c r="AD288" s="102"/>
      <c r="AE288" s="102"/>
      <c r="AF288" s="102"/>
      <c r="AG288" s="102"/>
      <c r="AH288" s="102"/>
      <c r="AI288" s="102"/>
      <c r="AJ288" s="102"/>
      <c r="AK288" s="102"/>
      <c r="AL288" s="102"/>
      <c r="AM288" s="102"/>
      <c r="AN288" s="102"/>
      <c r="AO288" s="102"/>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row>
    <row r="289" spans="1:65" customFormat="1" ht="15.75" customHeight="1" thickBot="1" x14ac:dyDescent="0.25">
      <c r="A289" s="160"/>
      <c r="B289" s="235"/>
      <c r="C289" s="166"/>
      <c r="D289" s="166"/>
      <c r="E289" s="238"/>
      <c r="F289" s="160"/>
      <c r="G289" s="150" t="s">
        <v>3277</v>
      </c>
      <c r="H289" s="243"/>
      <c r="I289" s="243"/>
      <c r="J289" s="243"/>
      <c r="K289" s="243"/>
      <c r="L289" s="243"/>
      <c r="M289" s="243"/>
      <c r="N289" s="244"/>
      <c r="O289" s="11" t="s">
        <v>25</v>
      </c>
      <c r="P289" s="141" t="s">
        <v>231</v>
      </c>
      <c r="Q289" s="142"/>
      <c r="R289" s="143"/>
      <c r="S289" s="12"/>
      <c r="T289" s="157"/>
      <c r="U289" s="44" t="str">
        <f t="shared" si="9"/>
        <v>B</v>
      </c>
      <c r="V289" s="44">
        <f t="shared" si="10"/>
        <v>70</v>
      </c>
      <c r="W289" s="44" t="str">
        <f>IFERROR(VLOOKUP(V289,workings!$B$5:$C$650,2,FALSE),0)</f>
        <v>B</v>
      </c>
      <c r="X289" s="44"/>
      <c r="Y289" s="44"/>
      <c r="Z289" s="44"/>
      <c r="AA289" s="44"/>
      <c r="AB289" s="102"/>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row>
    <row r="290" spans="1:65" customFormat="1" ht="15" customHeight="1" x14ac:dyDescent="0.2">
      <c r="A290" s="160"/>
      <c r="B290" s="235"/>
      <c r="C290" s="166"/>
      <c r="D290" s="166"/>
      <c r="E290" s="238"/>
      <c r="F290" s="160" t="s">
        <v>182</v>
      </c>
      <c r="G290" s="150"/>
      <c r="H290" s="151" t="s">
        <v>38</v>
      </c>
      <c r="I290" s="151"/>
      <c r="J290" s="151"/>
      <c r="K290" s="151"/>
      <c r="L290" s="151"/>
      <c r="M290" s="151"/>
      <c r="N290" s="152"/>
      <c r="O290" s="9"/>
      <c r="P290" s="144"/>
      <c r="Q290" s="145"/>
      <c r="R290" s="146"/>
      <c r="S290" s="13"/>
      <c r="T290" s="157"/>
      <c r="U290" s="44">
        <f t="shared" si="9"/>
        <v>0</v>
      </c>
      <c r="V290" s="44">
        <f t="shared" si="10"/>
        <v>70</v>
      </c>
      <c r="W290" s="44" t="str">
        <f>IFERROR(VLOOKUP(V290,workings!$B$5:$C$650,2,FALSE),0)</f>
        <v>B</v>
      </c>
      <c r="X290" s="44"/>
      <c r="Y290" s="44"/>
      <c r="Z290" s="44"/>
      <c r="AA290" s="44"/>
      <c r="AB290" s="102"/>
      <c r="AC290" s="102"/>
      <c r="AD290" s="102"/>
      <c r="AE290" s="102"/>
      <c r="AF290" s="102"/>
      <c r="AG290" s="102"/>
      <c r="AH290" s="102"/>
      <c r="AI290" s="102"/>
      <c r="AJ290" s="102"/>
      <c r="AK290" s="102"/>
      <c r="AL290" s="102"/>
      <c r="AM290" s="102"/>
      <c r="AN290" s="102"/>
      <c r="AO290" s="102"/>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row>
    <row r="291" spans="1:65" customFormat="1" ht="15.75" thickBot="1" x14ac:dyDescent="0.25">
      <c r="A291" s="161"/>
      <c r="B291" s="236"/>
      <c r="C291" s="167"/>
      <c r="D291" s="167"/>
      <c r="E291" s="239"/>
      <c r="F291" s="161"/>
      <c r="G291" s="153"/>
      <c r="H291" s="154"/>
      <c r="I291" s="154"/>
      <c r="J291" s="154"/>
      <c r="K291" s="154"/>
      <c r="L291" s="154"/>
      <c r="M291" s="154"/>
      <c r="N291" s="155"/>
      <c r="O291" s="11"/>
      <c r="P291" s="231"/>
      <c r="Q291" s="232"/>
      <c r="R291" s="233"/>
      <c r="S291" s="14"/>
      <c r="T291" s="158"/>
      <c r="U291" s="44">
        <f t="shared" si="9"/>
        <v>0</v>
      </c>
      <c r="V291" s="44">
        <f t="shared" si="10"/>
        <v>70</v>
      </c>
      <c r="W291" s="44" t="str">
        <f>IFERROR(VLOOKUP(V291,workings!$B$5:$C$650,2,FALSE),0)</f>
        <v>B</v>
      </c>
      <c r="X291" s="44"/>
      <c r="Y291" s="44"/>
      <c r="Z291" s="44"/>
      <c r="AA291" s="44"/>
      <c r="AB291" s="102"/>
      <c r="AC291" s="102"/>
      <c r="AD291" s="102"/>
      <c r="AE291" s="102"/>
      <c r="AF291" s="102"/>
      <c r="AG291" s="102"/>
      <c r="AH291" s="102"/>
      <c r="AI291" s="102"/>
      <c r="AJ291" s="102"/>
      <c r="AK291" s="102"/>
      <c r="AL291" s="102"/>
      <c r="AM291" s="102"/>
      <c r="AN291" s="102"/>
      <c r="AO291" s="102"/>
      <c r="AP291" s="102"/>
      <c r="AQ291" s="102"/>
      <c r="AR291" s="102"/>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row>
    <row r="292" spans="1:65" customFormat="1" ht="15.75" thickBot="1" x14ac:dyDescent="0.25">
      <c r="A292" s="159">
        <v>71</v>
      </c>
      <c r="B292" s="234">
        <v>1</v>
      </c>
      <c r="C292" s="165" t="s">
        <v>34</v>
      </c>
      <c r="D292" s="165" t="s">
        <v>59</v>
      </c>
      <c r="E292" s="237" t="s">
        <v>51</v>
      </c>
      <c r="F292" s="159" t="s">
        <v>183</v>
      </c>
      <c r="G292" s="16"/>
      <c r="H292" s="16"/>
      <c r="I292" s="16"/>
      <c r="J292" s="16"/>
      <c r="K292" s="16"/>
      <c r="L292" s="16"/>
      <c r="M292" s="16"/>
      <c r="N292" s="16" t="s">
        <v>99</v>
      </c>
      <c r="O292" s="9"/>
      <c r="P292" s="228"/>
      <c r="Q292" s="229"/>
      <c r="R292" s="230"/>
      <c r="S292" s="10"/>
      <c r="T292" s="156"/>
      <c r="U292" s="44">
        <f t="shared" si="9"/>
        <v>0</v>
      </c>
      <c r="V292" s="44">
        <f t="shared" si="10"/>
        <v>71</v>
      </c>
      <c r="W292" s="44">
        <f>IFERROR(VLOOKUP(V292,workings!$B$5:$C$650,2,FALSE),0)</f>
        <v>0</v>
      </c>
      <c r="X292" s="44"/>
      <c r="Y292" s="44"/>
      <c r="Z292" s="44"/>
      <c r="AA292" s="44"/>
      <c r="AB292" s="102"/>
      <c r="AC292" s="102"/>
      <c r="AD292" s="102"/>
      <c r="AE292" s="102"/>
      <c r="AF292" s="102"/>
      <c r="AG292" s="102"/>
      <c r="AH292" s="102"/>
      <c r="AI292" s="102"/>
      <c r="AJ292" s="102"/>
      <c r="AK292" s="102"/>
      <c r="AL292" s="102"/>
      <c r="AM292" s="102"/>
      <c r="AN292" s="102"/>
      <c r="AO292" s="102"/>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row>
    <row r="293" spans="1:65" customFormat="1" ht="15.75" thickBot="1" x14ac:dyDescent="0.25">
      <c r="A293" s="160"/>
      <c r="B293" s="235"/>
      <c r="C293" s="166"/>
      <c r="D293" s="166"/>
      <c r="E293" s="238"/>
      <c r="F293" s="160"/>
      <c r="G293" s="150" t="s">
        <v>108</v>
      </c>
      <c r="H293" s="243"/>
      <c r="I293" s="243"/>
      <c r="J293" s="243"/>
      <c r="K293" s="243"/>
      <c r="L293" s="243"/>
      <c r="M293" s="243"/>
      <c r="N293" s="244"/>
      <c r="O293" s="11"/>
      <c r="P293" s="141" t="s">
        <v>39</v>
      </c>
      <c r="Q293" s="142"/>
      <c r="R293" s="143"/>
      <c r="S293" s="12"/>
      <c r="T293" s="157"/>
      <c r="U293" s="44">
        <f t="shared" si="9"/>
        <v>0</v>
      </c>
      <c r="V293" s="44">
        <f t="shared" si="10"/>
        <v>71</v>
      </c>
      <c r="W293" s="44">
        <f>IFERROR(VLOOKUP(V293,workings!$B$5:$C$650,2,FALSE),0)</f>
        <v>0</v>
      </c>
      <c r="X293" s="44"/>
      <c r="Y293" s="44"/>
      <c r="Z293" s="44"/>
      <c r="AA293" s="44"/>
      <c r="AB293" s="102"/>
      <c r="AC293" s="102"/>
      <c r="AD293" s="102"/>
      <c r="AE293" s="102"/>
      <c r="AF293" s="102"/>
      <c r="AG293" s="102"/>
      <c r="AH293" s="102"/>
      <c r="AI293" s="102"/>
      <c r="AJ293" s="102"/>
      <c r="AK293" s="102"/>
      <c r="AL293" s="102"/>
      <c r="AM293" s="102"/>
      <c r="AN293" s="102"/>
      <c r="AO293" s="102"/>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row>
    <row r="294" spans="1:65" customFormat="1" ht="15" x14ac:dyDescent="0.2">
      <c r="A294" s="160"/>
      <c r="B294" s="235"/>
      <c r="C294" s="166"/>
      <c r="D294" s="166"/>
      <c r="E294" s="238"/>
      <c r="F294" s="160" t="s">
        <v>183</v>
      </c>
      <c r="G294" s="150" t="s">
        <v>38</v>
      </c>
      <c r="H294" s="151" t="s">
        <v>38</v>
      </c>
      <c r="I294" s="151"/>
      <c r="J294" s="151"/>
      <c r="K294" s="151"/>
      <c r="L294" s="151"/>
      <c r="M294" s="151"/>
      <c r="N294" s="152"/>
      <c r="O294" s="9"/>
      <c r="P294" s="144"/>
      <c r="Q294" s="145"/>
      <c r="R294" s="146"/>
      <c r="S294" s="13"/>
      <c r="T294" s="157"/>
      <c r="U294" s="44">
        <f t="shared" si="9"/>
        <v>0</v>
      </c>
      <c r="V294" s="44">
        <f t="shared" si="10"/>
        <v>71</v>
      </c>
      <c r="W294" s="44">
        <f>IFERROR(VLOOKUP(V294,workings!$B$5:$C$650,2,FALSE),0)</f>
        <v>0</v>
      </c>
      <c r="X294" s="44"/>
      <c r="Y294" s="44"/>
      <c r="Z294" s="44"/>
      <c r="AA294" s="44"/>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row>
    <row r="295" spans="1:65" customFormat="1" ht="15.75" thickBot="1" x14ac:dyDescent="0.25">
      <c r="A295" s="161"/>
      <c r="B295" s="236"/>
      <c r="C295" s="167"/>
      <c r="D295" s="167"/>
      <c r="E295" s="239"/>
      <c r="F295" s="161"/>
      <c r="G295" s="153" t="s">
        <v>108</v>
      </c>
      <c r="H295" s="154"/>
      <c r="I295" s="154"/>
      <c r="J295" s="154"/>
      <c r="K295" s="154"/>
      <c r="L295" s="154"/>
      <c r="M295" s="154"/>
      <c r="N295" s="155"/>
      <c r="O295" s="11"/>
      <c r="P295" s="231"/>
      <c r="Q295" s="232"/>
      <c r="R295" s="233"/>
      <c r="S295" s="14"/>
      <c r="T295" s="158"/>
      <c r="U295" s="44">
        <f t="shared" si="9"/>
        <v>0</v>
      </c>
      <c r="V295" s="44">
        <f t="shared" si="10"/>
        <v>71</v>
      </c>
      <c r="W295" s="44">
        <f>IFERROR(VLOOKUP(V295,workings!$B$5:$C$650,2,FALSE),0)</f>
        <v>0</v>
      </c>
      <c r="X295" s="44"/>
      <c r="Y295" s="44"/>
      <c r="Z295" s="44"/>
      <c r="AA295" s="44"/>
      <c r="AB295" s="102"/>
      <c r="AC295" s="102"/>
      <c r="AD295" s="102"/>
      <c r="AE295" s="102"/>
      <c r="AF295" s="102"/>
      <c r="AG295" s="102"/>
      <c r="AH295" s="102"/>
      <c r="AI295" s="102"/>
      <c r="AJ295" s="102"/>
      <c r="AK295" s="102"/>
      <c r="AL295" s="102"/>
      <c r="AM295" s="102"/>
      <c r="AN295" s="102"/>
      <c r="AO295" s="102"/>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row>
    <row r="296" spans="1:65" customFormat="1" ht="15.75" thickBot="1" x14ac:dyDescent="0.25">
      <c r="A296" s="159">
        <v>72</v>
      </c>
      <c r="B296" s="234">
        <v>1</v>
      </c>
      <c r="C296" s="165" t="s">
        <v>34</v>
      </c>
      <c r="D296" s="165" t="s">
        <v>59</v>
      </c>
      <c r="E296" s="237" t="s">
        <v>51</v>
      </c>
      <c r="F296" s="159" t="s">
        <v>184</v>
      </c>
      <c r="G296" s="16"/>
      <c r="H296" s="16"/>
      <c r="I296" s="16"/>
      <c r="J296" s="16"/>
      <c r="K296" s="16"/>
      <c r="L296" s="16"/>
      <c r="M296" s="16" t="s">
        <v>99</v>
      </c>
      <c r="N296" s="16"/>
      <c r="O296" s="9"/>
      <c r="P296" s="228"/>
      <c r="Q296" s="229"/>
      <c r="R296" s="230"/>
      <c r="S296" s="10"/>
      <c r="T296" s="156"/>
      <c r="U296" s="44">
        <f t="shared" si="9"/>
        <v>0</v>
      </c>
      <c r="V296" s="44">
        <f t="shared" si="10"/>
        <v>72</v>
      </c>
      <c r="W296" s="44">
        <f>IFERROR(VLOOKUP(V296,workings!$B$5:$C$650,2,FALSE),0)</f>
        <v>0</v>
      </c>
      <c r="X296" s="44"/>
      <c r="Y296" s="44"/>
      <c r="Z296" s="44"/>
      <c r="AA296" s="44"/>
      <c r="AB296" s="102"/>
      <c r="AC296" s="102"/>
      <c r="AD296" s="102"/>
      <c r="AE296" s="102"/>
      <c r="AF296" s="102"/>
      <c r="AG296" s="102"/>
      <c r="AH296" s="102"/>
      <c r="AI296" s="102"/>
      <c r="AJ296" s="102"/>
      <c r="AK296" s="102"/>
      <c r="AL296" s="102"/>
      <c r="AM296" s="102"/>
      <c r="AN296" s="102"/>
      <c r="AO296" s="102"/>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row>
    <row r="297" spans="1:65" customFormat="1" ht="15.75" thickBot="1" x14ac:dyDescent="0.25">
      <c r="A297" s="160"/>
      <c r="B297" s="235"/>
      <c r="C297" s="166"/>
      <c r="D297" s="166"/>
      <c r="E297" s="238"/>
      <c r="F297" s="160"/>
      <c r="G297" s="150" t="s">
        <v>2943</v>
      </c>
      <c r="H297" s="243"/>
      <c r="I297" s="243"/>
      <c r="J297" s="243"/>
      <c r="K297" s="243"/>
      <c r="L297" s="243"/>
      <c r="M297" s="243"/>
      <c r="N297" s="244"/>
      <c r="O297" s="11"/>
      <c r="P297" s="141" t="s">
        <v>39</v>
      </c>
      <c r="Q297" s="142"/>
      <c r="R297" s="143"/>
      <c r="S297" s="12"/>
      <c r="T297" s="157"/>
      <c r="U297" s="44">
        <f t="shared" si="9"/>
        <v>0</v>
      </c>
      <c r="V297" s="44">
        <f t="shared" si="10"/>
        <v>72</v>
      </c>
      <c r="W297" s="44">
        <f>IFERROR(VLOOKUP(V297,workings!$B$5:$C$650,2,FALSE),0)</f>
        <v>0</v>
      </c>
      <c r="X297" s="44"/>
      <c r="Y297" s="44"/>
      <c r="Z297" s="44"/>
      <c r="AA297" s="44"/>
      <c r="AB297" s="102"/>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row>
    <row r="298" spans="1:65" customFormat="1" ht="15" x14ac:dyDescent="0.2">
      <c r="A298" s="160"/>
      <c r="B298" s="235"/>
      <c r="C298" s="166"/>
      <c r="D298" s="166"/>
      <c r="E298" s="238"/>
      <c r="F298" s="160" t="s">
        <v>185</v>
      </c>
      <c r="G298" s="150"/>
      <c r="H298" s="151" t="s">
        <v>38</v>
      </c>
      <c r="I298" s="151"/>
      <c r="J298" s="151"/>
      <c r="K298" s="151"/>
      <c r="L298" s="151"/>
      <c r="M298" s="151"/>
      <c r="N298" s="152"/>
      <c r="O298" s="9"/>
      <c r="P298" s="144"/>
      <c r="Q298" s="145"/>
      <c r="R298" s="146"/>
      <c r="S298" s="13"/>
      <c r="T298" s="157"/>
      <c r="U298" s="44">
        <f t="shared" si="9"/>
        <v>0</v>
      </c>
      <c r="V298" s="44">
        <f t="shared" si="10"/>
        <v>72</v>
      </c>
      <c r="W298" s="44">
        <f>IFERROR(VLOOKUP(V298,workings!$B$5:$C$650,2,FALSE),0)</f>
        <v>0</v>
      </c>
      <c r="X298" s="44"/>
      <c r="Y298" s="44"/>
      <c r="Z298" s="44"/>
      <c r="AA298" s="44"/>
      <c r="AB298" s="102"/>
      <c r="AC298" s="102"/>
      <c r="AD298" s="102"/>
      <c r="AE298" s="102"/>
      <c r="AF298" s="102"/>
      <c r="AG298" s="102"/>
      <c r="AH298" s="102"/>
      <c r="AI298" s="102"/>
      <c r="AJ298" s="102"/>
      <c r="AK298" s="102"/>
      <c r="AL298" s="102"/>
      <c r="AM298" s="102"/>
      <c r="AN298" s="102"/>
      <c r="AO298" s="102"/>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row>
    <row r="299" spans="1:65" customFormat="1" ht="15.75" thickBot="1" x14ac:dyDescent="0.25">
      <c r="A299" s="161"/>
      <c r="B299" s="236"/>
      <c r="C299" s="167"/>
      <c r="D299" s="167"/>
      <c r="E299" s="239"/>
      <c r="F299" s="161"/>
      <c r="G299" s="153"/>
      <c r="H299" s="154"/>
      <c r="I299" s="154"/>
      <c r="J299" s="154"/>
      <c r="K299" s="154"/>
      <c r="L299" s="154"/>
      <c r="M299" s="154"/>
      <c r="N299" s="155"/>
      <c r="O299" s="11"/>
      <c r="P299" s="231"/>
      <c r="Q299" s="232"/>
      <c r="R299" s="233"/>
      <c r="S299" s="14"/>
      <c r="T299" s="158"/>
      <c r="U299" s="44">
        <f t="shared" si="9"/>
        <v>0</v>
      </c>
      <c r="V299" s="44">
        <f t="shared" si="10"/>
        <v>72</v>
      </c>
      <c r="W299" s="44">
        <f>IFERROR(VLOOKUP(V299,workings!$B$5:$C$650,2,FALSE),0)</f>
        <v>0</v>
      </c>
      <c r="X299" s="44"/>
      <c r="Y299" s="44"/>
      <c r="Z299" s="44"/>
      <c r="AA299" s="44"/>
      <c r="AB299" s="102"/>
      <c r="AC299" s="102"/>
      <c r="AD299" s="102"/>
      <c r="AE299" s="102"/>
      <c r="AF299" s="102"/>
      <c r="AG299" s="102"/>
      <c r="AH299" s="102"/>
      <c r="AI299" s="102"/>
      <c r="AJ299" s="102"/>
      <c r="AK299" s="102"/>
      <c r="AL299" s="102"/>
      <c r="AM299" s="102"/>
      <c r="AN299" s="102"/>
      <c r="AO299" s="102"/>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row>
    <row r="300" spans="1:65" customFormat="1" ht="15.75" customHeight="1" thickBot="1" x14ac:dyDescent="0.25">
      <c r="A300" s="159">
        <v>73</v>
      </c>
      <c r="B300" s="234">
        <v>1</v>
      </c>
      <c r="C300" s="165" t="s">
        <v>34</v>
      </c>
      <c r="D300" s="165" t="s">
        <v>59</v>
      </c>
      <c r="E300" s="237" t="s">
        <v>36</v>
      </c>
      <c r="F300" s="159" t="s">
        <v>186</v>
      </c>
      <c r="G300" s="16"/>
      <c r="H300" s="16" t="s">
        <v>38</v>
      </c>
      <c r="I300" s="16"/>
      <c r="J300" s="16" t="s">
        <v>50</v>
      </c>
      <c r="K300" s="16"/>
      <c r="L300" s="16"/>
      <c r="M300" s="16"/>
      <c r="N300" s="16"/>
      <c r="O300" s="9" t="s">
        <v>45</v>
      </c>
      <c r="P300" s="228" t="s">
        <v>64</v>
      </c>
      <c r="Q300" s="229"/>
      <c r="R300" s="230"/>
      <c r="S300" s="10"/>
      <c r="T300" s="156"/>
      <c r="U300" s="44" t="str">
        <f t="shared" si="9"/>
        <v>D</v>
      </c>
      <c r="V300" s="44">
        <f t="shared" si="10"/>
        <v>73</v>
      </c>
      <c r="W300" s="44" t="str">
        <f>IFERROR(VLOOKUP(V300,workings!$B$5:$C$650,2,FALSE),0)</f>
        <v>D</v>
      </c>
      <c r="X300" s="44"/>
      <c r="Y300" s="44"/>
      <c r="Z300" s="44"/>
      <c r="AA300" s="44"/>
      <c r="AB300" s="102"/>
      <c r="AC300" s="102"/>
      <c r="AD300" s="102"/>
      <c r="AE300" s="102"/>
      <c r="AF300" s="102"/>
      <c r="AG300" s="102"/>
      <c r="AH300" s="102"/>
      <c r="AI300" s="102"/>
      <c r="AJ300" s="102"/>
      <c r="AK300" s="102"/>
      <c r="AL300" s="102"/>
      <c r="AM300" s="102"/>
      <c r="AN300" s="102"/>
      <c r="AO300" s="102"/>
      <c r="AP300" s="102"/>
      <c r="AQ300" s="102"/>
      <c r="AR300" s="102"/>
      <c r="AS300" s="102"/>
      <c r="AT300" s="102"/>
      <c r="AU300" s="102"/>
      <c r="AV300" s="102"/>
      <c r="AW300" s="102"/>
      <c r="AX300" s="102"/>
      <c r="AY300" s="102"/>
      <c r="AZ300" s="102"/>
      <c r="BA300" s="102"/>
      <c r="BB300" s="102"/>
      <c r="BC300" s="102"/>
      <c r="BD300" s="102"/>
      <c r="BE300" s="102"/>
      <c r="BF300" s="102"/>
      <c r="BG300" s="102"/>
      <c r="BH300" s="102"/>
      <c r="BI300" s="102"/>
      <c r="BJ300" s="102"/>
      <c r="BK300" s="102"/>
      <c r="BL300" s="102"/>
      <c r="BM300" s="102"/>
    </row>
    <row r="301" spans="1:65" customFormat="1" ht="15.75" thickBot="1" x14ac:dyDescent="0.25">
      <c r="A301" s="160"/>
      <c r="B301" s="235"/>
      <c r="C301" s="166"/>
      <c r="D301" s="166"/>
      <c r="E301" s="238"/>
      <c r="F301" s="160"/>
      <c r="G301" s="150"/>
      <c r="H301" s="243"/>
      <c r="I301" s="243"/>
      <c r="J301" s="243"/>
      <c r="K301" s="243"/>
      <c r="L301" s="243"/>
      <c r="M301" s="243"/>
      <c r="N301" s="244"/>
      <c r="O301" s="11"/>
      <c r="P301" s="141"/>
      <c r="Q301" s="142"/>
      <c r="R301" s="143"/>
      <c r="S301" s="12"/>
      <c r="T301" s="157"/>
      <c r="U301" s="44">
        <f t="shared" si="9"/>
        <v>0</v>
      </c>
      <c r="V301" s="44">
        <f t="shared" si="10"/>
        <v>73</v>
      </c>
      <c r="W301" s="44" t="str">
        <f>IFERROR(VLOOKUP(V301,workings!$B$5:$C$650,2,FALSE),0)</f>
        <v>D</v>
      </c>
      <c r="X301" s="44"/>
      <c r="Y301" s="44"/>
      <c r="Z301" s="44"/>
      <c r="AA301" s="44"/>
      <c r="AB301" s="102"/>
      <c r="AC301" s="102"/>
      <c r="AD301" s="102"/>
      <c r="AE301" s="102"/>
      <c r="AF301" s="102"/>
      <c r="AG301" s="102"/>
      <c r="AH301" s="102"/>
      <c r="AI301" s="102"/>
      <c r="AJ301" s="102"/>
      <c r="AK301" s="102"/>
      <c r="AL301" s="102"/>
      <c r="AM301" s="102"/>
      <c r="AN301" s="102"/>
      <c r="AO301" s="102"/>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row>
    <row r="302" spans="1:65" customFormat="1" ht="15" x14ac:dyDescent="0.2">
      <c r="A302" s="160"/>
      <c r="B302" s="235"/>
      <c r="C302" s="166"/>
      <c r="D302" s="166"/>
      <c r="E302" s="238"/>
      <c r="F302" s="160" t="s">
        <v>186</v>
      </c>
      <c r="G302" s="150"/>
      <c r="H302" s="151" t="s">
        <v>38</v>
      </c>
      <c r="I302" s="151"/>
      <c r="J302" s="151"/>
      <c r="K302" s="151"/>
      <c r="L302" s="151"/>
      <c r="M302" s="151"/>
      <c r="N302" s="152"/>
      <c r="O302" s="9"/>
      <c r="P302" s="144"/>
      <c r="Q302" s="145"/>
      <c r="R302" s="146"/>
      <c r="S302" s="13"/>
      <c r="T302" s="157"/>
      <c r="U302" s="44">
        <f t="shared" si="9"/>
        <v>0</v>
      </c>
      <c r="V302" s="44">
        <f t="shared" si="10"/>
        <v>73</v>
      </c>
      <c r="W302" s="44" t="str">
        <f>IFERROR(VLOOKUP(V302,workings!$B$5:$C$650,2,FALSE),0)</f>
        <v>D</v>
      </c>
      <c r="X302" s="44"/>
      <c r="Y302" s="44"/>
      <c r="Z302" s="44"/>
      <c r="AA302" s="44"/>
      <c r="AB302" s="102"/>
      <c r="AC302" s="102"/>
      <c r="AD302" s="102"/>
      <c r="AE302" s="102"/>
      <c r="AF302" s="102"/>
      <c r="AG302" s="102"/>
      <c r="AH302" s="102"/>
      <c r="AI302" s="102"/>
      <c r="AJ302" s="102"/>
      <c r="AK302" s="102"/>
      <c r="AL302" s="102"/>
      <c r="AM302" s="102"/>
      <c r="AN302" s="102"/>
      <c r="AO302" s="102"/>
      <c r="AP302" s="102"/>
      <c r="AQ302" s="102"/>
      <c r="AR302" s="102"/>
      <c r="AS302" s="102"/>
      <c r="AT302" s="102"/>
      <c r="AU302" s="102"/>
      <c r="AV302" s="102"/>
      <c r="AW302" s="102"/>
      <c r="AX302" s="102"/>
      <c r="AY302" s="102"/>
      <c r="AZ302" s="102"/>
      <c r="BA302" s="102"/>
      <c r="BB302" s="102"/>
      <c r="BC302" s="102"/>
      <c r="BD302" s="102"/>
      <c r="BE302" s="102"/>
      <c r="BF302" s="102"/>
      <c r="BG302" s="102"/>
      <c r="BH302" s="102"/>
      <c r="BI302" s="102"/>
      <c r="BJ302" s="102"/>
      <c r="BK302" s="102"/>
      <c r="BL302" s="102"/>
      <c r="BM302" s="102"/>
    </row>
    <row r="303" spans="1:65" customFormat="1" ht="15.75" thickBot="1" x14ac:dyDescent="0.25">
      <c r="A303" s="161"/>
      <c r="B303" s="236"/>
      <c r="C303" s="167"/>
      <c r="D303" s="167"/>
      <c r="E303" s="239"/>
      <c r="F303" s="161"/>
      <c r="G303" s="153"/>
      <c r="H303" s="154"/>
      <c r="I303" s="154"/>
      <c r="J303" s="154"/>
      <c r="K303" s="154"/>
      <c r="L303" s="154"/>
      <c r="M303" s="154"/>
      <c r="N303" s="155"/>
      <c r="O303" s="11"/>
      <c r="P303" s="231"/>
      <c r="Q303" s="232"/>
      <c r="R303" s="233"/>
      <c r="S303" s="14"/>
      <c r="T303" s="158"/>
      <c r="U303" s="44">
        <f t="shared" si="9"/>
        <v>0</v>
      </c>
      <c r="V303" s="44">
        <f t="shared" si="10"/>
        <v>73</v>
      </c>
      <c r="W303" s="44" t="str">
        <f>IFERROR(VLOOKUP(V303,workings!$B$5:$C$650,2,FALSE),0)</f>
        <v>D</v>
      </c>
      <c r="X303" s="44"/>
      <c r="Y303" s="44"/>
      <c r="Z303" s="44"/>
      <c r="AA303" s="44"/>
      <c r="AB303" s="102"/>
      <c r="AC303" s="102"/>
      <c r="AD303" s="102"/>
      <c r="AE303" s="102"/>
      <c r="AF303" s="102"/>
      <c r="AG303" s="102"/>
      <c r="AH303" s="102"/>
      <c r="AI303" s="102"/>
      <c r="AJ303" s="102"/>
      <c r="AK303" s="102"/>
      <c r="AL303" s="102"/>
      <c r="AM303" s="102"/>
      <c r="AN303" s="102"/>
      <c r="AO303" s="102"/>
      <c r="AP303" s="102"/>
      <c r="AQ303" s="102"/>
      <c r="AR303" s="102"/>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row>
    <row r="304" spans="1:65" customFormat="1" ht="15.75" thickBot="1" x14ac:dyDescent="0.25">
      <c r="A304" s="159">
        <v>74</v>
      </c>
      <c r="B304" s="234">
        <v>1</v>
      </c>
      <c r="C304" s="165" t="s">
        <v>34</v>
      </c>
      <c r="D304" s="165" t="s">
        <v>188</v>
      </c>
      <c r="E304" s="237" t="s">
        <v>51</v>
      </c>
      <c r="F304" s="159" t="s">
        <v>189</v>
      </c>
      <c r="G304" s="16"/>
      <c r="H304" s="16"/>
      <c r="I304" s="16"/>
      <c r="J304" s="16"/>
      <c r="K304" s="16"/>
      <c r="L304" s="16" t="s">
        <v>99</v>
      </c>
      <c r="M304" s="16" t="s">
        <v>99</v>
      </c>
      <c r="N304" s="16"/>
      <c r="O304" s="9"/>
      <c r="P304" s="228"/>
      <c r="Q304" s="229"/>
      <c r="R304" s="230"/>
      <c r="S304" s="10"/>
      <c r="T304" s="156"/>
      <c r="U304" s="44">
        <f t="shared" si="9"/>
        <v>0</v>
      </c>
      <c r="V304" s="44">
        <f t="shared" si="10"/>
        <v>74</v>
      </c>
      <c r="W304" s="44">
        <f>IFERROR(VLOOKUP(V304,workings!$B$5:$C$650,2,FALSE),0)</f>
        <v>0</v>
      </c>
      <c r="X304" s="44"/>
      <c r="Y304" s="44"/>
      <c r="Z304" s="44"/>
      <c r="AA304" s="44"/>
      <c r="AB304" s="102"/>
      <c r="AC304" s="102"/>
      <c r="AD304" s="102"/>
      <c r="AE304" s="102"/>
      <c r="AF304" s="102"/>
      <c r="AG304" s="102"/>
      <c r="AH304" s="102"/>
      <c r="AI304" s="102"/>
      <c r="AJ304" s="102"/>
      <c r="AK304" s="102"/>
      <c r="AL304" s="102"/>
      <c r="AM304" s="102"/>
      <c r="AN304" s="102"/>
      <c r="AO304" s="102"/>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row>
    <row r="305" spans="1:65" customFormat="1" ht="15.75" thickBot="1" x14ac:dyDescent="0.25">
      <c r="A305" s="160"/>
      <c r="B305" s="235"/>
      <c r="C305" s="166"/>
      <c r="D305" s="166"/>
      <c r="E305" s="238"/>
      <c r="F305" s="160"/>
      <c r="G305" s="150" t="s">
        <v>2944</v>
      </c>
      <c r="H305" s="243"/>
      <c r="I305" s="243"/>
      <c r="J305" s="243"/>
      <c r="K305" s="243"/>
      <c r="L305" s="243"/>
      <c r="M305" s="243"/>
      <c r="N305" s="244"/>
      <c r="O305" s="11"/>
      <c r="P305" s="141" t="s">
        <v>39</v>
      </c>
      <c r="Q305" s="142"/>
      <c r="R305" s="143"/>
      <c r="S305" s="12"/>
      <c r="T305" s="157"/>
      <c r="U305" s="44">
        <f t="shared" si="9"/>
        <v>0</v>
      </c>
      <c r="V305" s="44">
        <f t="shared" si="10"/>
        <v>74</v>
      </c>
      <c r="W305" s="44">
        <f>IFERROR(VLOOKUP(V305,workings!$B$5:$C$650,2,FALSE),0)</f>
        <v>0</v>
      </c>
      <c r="X305" s="44"/>
      <c r="Y305" s="44"/>
      <c r="Z305" s="44"/>
      <c r="AA305" s="44"/>
      <c r="AB305" s="102"/>
      <c r="AC305" s="102"/>
      <c r="AD305" s="102"/>
      <c r="AE305" s="102"/>
      <c r="AF305" s="102"/>
      <c r="AG305" s="102"/>
      <c r="AH305" s="102"/>
      <c r="AI305" s="102"/>
      <c r="AJ305" s="102"/>
      <c r="AK305" s="102"/>
      <c r="AL305" s="102"/>
      <c r="AM305" s="102"/>
      <c r="AN305" s="102"/>
      <c r="AO305" s="102"/>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row>
    <row r="306" spans="1:65" customFormat="1" ht="15" x14ac:dyDescent="0.2">
      <c r="A306" s="160"/>
      <c r="B306" s="235"/>
      <c r="C306" s="166"/>
      <c r="D306" s="166"/>
      <c r="E306" s="238"/>
      <c r="F306" s="160" t="s">
        <v>189</v>
      </c>
      <c r="G306" s="150"/>
      <c r="H306" s="151" t="s">
        <v>38</v>
      </c>
      <c r="I306" s="151"/>
      <c r="J306" s="151"/>
      <c r="K306" s="151"/>
      <c r="L306" s="151" t="s">
        <v>99</v>
      </c>
      <c r="M306" s="151" t="s">
        <v>99</v>
      </c>
      <c r="N306" s="152"/>
      <c r="O306" s="9"/>
      <c r="P306" s="144"/>
      <c r="Q306" s="145"/>
      <c r="R306" s="146"/>
      <c r="S306" s="13"/>
      <c r="T306" s="157"/>
      <c r="U306" s="44">
        <f t="shared" si="9"/>
        <v>0</v>
      </c>
      <c r="V306" s="44">
        <f t="shared" si="10"/>
        <v>74</v>
      </c>
      <c r="W306" s="44">
        <f>IFERROR(VLOOKUP(V306,workings!$B$5:$C$650,2,FALSE),0)</f>
        <v>0</v>
      </c>
      <c r="X306" s="44"/>
      <c r="Y306" s="44"/>
      <c r="Z306" s="44"/>
      <c r="AA306" s="44"/>
      <c r="AB306" s="102"/>
      <c r="AC306" s="102"/>
      <c r="AD306" s="102"/>
      <c r="AE306" s="102"/>
      <c r="AF306" s="102"/>
      <c r="AG306" s="102"/>
      <c r="AH306" s="102"/>
      <c r="AI306" s="102"/>
      <c r="AJ306" s="102"/>
      <c r="AK306" s="102"/>
      <c r="AL306" s="102"/>
      <c r="AM306" s="102"/>
      <c r="AN306" s="102"/>
      <c r="AO306" s="102"/>
      <c r="AP306" s="102"/>
      <c r="AQ306" s="102"/>
      <c r="AR306" s="102"/>
      <c r="AS306" s="102"/>
      <c r="AT306" s="102"/>
      <c r="AU306" s="102"/>
      <c r="AV306" s="102"/>
      <c r="AW306" s="102"/>
      <c r="AX306" s="102"/>
      <c r="AY306" s="102"/>
      <c r="AZ306" s="102"/>
      <c r="BA306" s="102"/>
      <c r="BB306" s="102"/>
      <c r="BC306" s="102"/>
      <c r="BD306" s="102"/>
      <c r="BE306" s="102"/>
      <c r="BF306" s="102"/>
      <c r="BG306" s="102"/>
      <c r="BH306" s="102"/>
      <c r="BI306" s="102"/>
      <c r="BJ306" s="102"/>
      <c r="BK306" s="102"/>
      <c r="BL306" s="102"/>
      <c r="BM306" s="102"/>
    </row>
    <row r="307" spans="1:65" customFormat="1" ht="15.75" thickBot="1" x14ac:dyDescent="0.25">
      <c r="A307" s="161"/>
      <c r="B307" s="236"/>
      <c r="C307" s="167"/>
      <c r="D307" s="167"/>
      <c r="E307" s="239"/>
      <c r="F307" s="161"/>
      <c r="G307" s="153"/>
      <c r="H307" s="154"/>
      <c r="I307" s="154"/>
      <c r="J307" s="154"/>
      <c r="K307" s="154"/>
      <c r="L307" s="154"/>
      <c r="M307" s="154"/>
      <c r="N307" s="155"/>
      <c r="O307" s="11"/>
      <c r="P307" s="231"/>
      <c r="Q307" s="232"/>
      <c r="R307" s="233"/>
      <c r="S307" s="14"/>
      <c r="T307" s="158"/>
      <c r="U307" s="44">
        <f t="shared" si="9"/>
        <v>0</v>
      </c>
      <c r="V307" s="44">
        <f t="shared" si="10"/>
        <v>74</v>
      </c>
      <c r="W307" s="44">
        <f>IFERROR(VLOOKUP(V307,workings!$B$5:$C$650,2,FALSE),0)</f>
        <v>0</v>
      </c>
      <c r="X307" s="44"/>
      <c r="Y307" s="44"/>
      <c r="Z307" s="44"/>
      <c r="AA307" s="44"/>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row>
    <row r="308" spans="1:65" customFormat="1" ht="15.75" customHeight="1" thickBot="1" x14ac:dyDescent="0.25">
      <c r="A308" s="245" t="s">
        <v>190</v>
      </c>
      <c r="B308" s="234">
        <v>1</v>
      </c>
      <c r="C308" s="165" t="s">
        <v>34</v>
      </c>
      <c r="D308" s="165" t="s">
        <v>191</v>
      </c>
      <c r="E308" s="237"/>
      <c r="F308" s="159" t="s">
        <v>192</v>
      </c>
      <c r="G308" s="16"/>
      <c r="H308" s="16"/>
      <c r="I308" s="16"/>
      <c r="J308" s="16"/>
      <c r="K308" s="16"/>
      <c r="L308" s="16" t="s">
        <v>99</v>
      </c>
      <c r="M308" s="16" t="s">
        <v>99</v>
      </c>
      <c r="N308" s="16"/>
      <c r="O308" s="9"/>
      <c r="P308" s="228" t="s">
        <v>2888</v>
      </c>
      <c r="Q308" s="229"/>
      <c r="R308" s="230"/>
      <c r="S308" s="10"/>
      <c r="T308" s="156"/>
      <c r="U308" s="44">
        <f t="shared" si="9"/>
        <v>0</v>
      </c>
      <c r="V308" s="44" t="str">
        <f t="shared" si="10"/>
        <v>74A</v>
      </c>
      <c r="W308" s="44" t="str">
        <f>IFERROR(VLOOKUP(V308,workings!$B$5:$C$650,2,FALSE),0)</f>
        <v>D</v>
      </c>
      <c r="X308" s="44"/>
      <c r="Y308" s="44"/>
      <c r="Z308" s="44"/>
      <c r="AA308" s="44"/>
      <c r="AB308" s="102"/>
      <c r="AC308" s="102"/>
      <c r="AD308" s="102"/>
      <c r="AE308" s="102"/>
      <c r="AF308" s="102"/>
      <c r="AG308" s="102"/>
      <c r="AH308" s="102"/>
      <c r="AI308" s="102"/>
      <c r="AJ308" s="102"/>
      <c r="AK308" s="102"/>
      <c r="AL308" s="102"/>
      <c r="AM308" s="102"/>
      <c r="AN308" s="102"/>
      <c r="AO308" s="102"/>
      <c r="AP308" s="102"/>
      <c r="AQ308" s="102"/>
      <c r="AR308" s="102"/>
      <c r="AS308" s="102"/>
      <c r="AT308" s="102"/>
      <c r="AU308" s="102"/>
      <c r="AV308" s="102"/>
      <c r="AW308" s="102"/>
      <c r="AX308" s="102"/>
      <c r="AY308" s="102"/>
      <c r="AZ308" s="102"/>
      <c r="BA308" s="102"/>
      <c r="BB308" s="102"/>
      <c r="BC308" s="102"/>
      <c r="BD308" s="102"/>
      <c r="BE308" s="102"/>
      <c r="BF308" s="102"/>
      <c r="BG308" s="102"/>
      <c r="BH308" s="102"/>
      <c r="BI308" s="102"/>
      <c r="BJ308" s="102"/>
      <c r="BK308" s="102"/>
      <c r="BL308" s="102"/>
      <c r="BM308" s="102"/>
    </row>
    <row r="309" spans="1:65" customFormat="1" ht="15.75" thickBot="1" x14ac:dyDescent="0.25">
      <c r="A309" s="160"/>
      <c r="B309" s="235"/>
      <c r="C309" s="166"/>
      <c r="D309" s="166"/>
      <c r="E309" s="238"/>
      <c r="F309" s="160"/>
      <c r="G309" s="150"/>
      <c r="H309" s="243"/>
      <c r="I309" s="243"/>
      <c r="J309" s="243"/>
      <c r="K309" s="243"/>
      <c r="L309" s="243"/>
      <c r="M309" s="243"/>
      <c r="N309" s="244"/>
      <c r="O309" s="11" t="s">
        <v>45</v>
      </c>
      <c r="P309" s="141" t="s">
        <v>2779</v>
      </c>
      <c r="Q309" s="142"/>
      <c r="R309" s="143"/>
      <c r="S309" s="12"/>
      <c r="T309" s="157"/>
      <c r="U309" s="44" t="str">
        <f t="shared" si="9"/>
        <v>D</v>
      </c>
      <c r="V309" s="44" t="str">
        <f t="shared" si="10"/>
        <v>74A</v>
      </c>
      <c r="W309" s="44" t="str">
        <f>IFERROR(VLOOKUP(V309,workings!$B$5:$C$650,2,FALSE),0)</f>
        <v>D</v>
      </c>
      <c r="X309" s="44"/>
      <c r="Y309" s="44"/>
      <c r="Z309" s="44"/>
      <c r="AA309" s="44"/>
      <c r="AB309" s="102"/>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row>
    <row r="310" spans="1:65" customFormat="1" ht="15" x14ac:dyDescent="0.2">
      <c r="A310" s="160"/>
      <c r="B310" s="235"/>
      <c r="C310" s="166"/>
      <c r="D310" s="166"/>
      <c r="E310" s="238"/>
      <c r="F310" s="160" t="s">
        <v>192</v>
      </c>
      <c r="G310" s="150"/>
      <c r="H310" s="151"/>
      <c r="I310" s="151"/>
      <c r="J310" s="151"/>
      <c r="K310" s="151"/>
      <c r="L310" s="151"/>
      <c r="M310" s="151"/>
      <c r="N310" s="152"/>
      <c r="O310" s="9"/>
      <c r="P310" s="144"/>
      <c r="Q310" s="145"/>
      <c r="R310" s="146"/>
      <c r="S310" s="13"/>
      <c r="T310" s="157"/>
      <c r="U310" s="44">
        <f t="shared" si="9"/>
        <v>0</v>
      </c>
      <c r="V310" s="44" t="str">
        <f t="shared" si="10"/>
        <v>74A</v>
      </c>
      <c r="W310" s="44" t="str">
        <f>IFERROR(VLOOKUP(V310,workings!$B$5:$C$650,2,FALSE),0)</f>
        <v>D</v>
      </c>
      <c r="X310" s="44"/>
      <c r="Y310" s="44"/>
      <c r="Z310" s="44"/>
      <c r="AA310" s="44"/>
      <c r="AB310" s="102"/>
      <c r="AC310" s="102"/>
      <c r="AD310" s="102"/>
      <c r="AE310" s="102"/>
      <c r="AF310" s="102"/>
      <c r="AG310" s="102"/>
      <c r="AH310" s="102"/>
      <c r="AI310" s="102"/>
      <c r="AJ310" s="102"/>
      <c r="AK310" s="102"/>
      <c r="AL310" s="102"/>
      <c r="AM310" s="102"/>
      <c r="AN310" s="102"/>
      <c r="AO310" s="102"/>
      <c r="AP310" s="102"/>
      <c r="AQ310" s="102"/>
      <c r="AR310" s="102"/>
      <c r="AS310" s="102"/>
      <c r="AT310" s="102"/>
      <c r="AU310" s="102"/>
      <c r="AV310" s="102"/>
      <c r="AW310" s="102"/>
      <c r="AX310" s="102"/>
      <c r="AY310" s="102"/>
      <c r="AZ310" s="102"/>
      <c r="BA310" s="102"/>
      <c r="BB310" s="102"/>
      <c r="BC310" s="102"/>
      <c r="BD310" s="102"/>
      <c r="BE310" s="102"/>
      <c r="BF310" s="102"/>
      <c r="BG310" s="102"/>
      <c r="BH310" s="102"/>
      <c r="BI310" s="102"/>
      <c r="BJ310" s="102"/>
      <c r="BK310" s="102"/>
      <c r="BL310" s="102"/>
      <c r="BM310" s="102"/>
    </row>
    <row r="311" spans="1:65" customFormat="1" ht="15.75" thickBot="1" x14ac:dyDescent="0.25">
      <c r="A311" s="246"/>
      <c r="B311" s="236"/>
      <c r="C311" s="167"/>
      <c r="D311" s="167"/>
      <c r="E311" s="239"/>
      <c r="F311" s="161"/>
      <c r="G311" s="153"/>
      <c r="H311" s="154"/>
      <c r="I311" s="154"/>
      <c r="J311" s="154"/>
      <c r="K311" s="154"/>
      <c r="L311" s="154"/>
      <c r="M311" s="154"/>
      <c r="N311" s="155"/>
      <c r="O311" s="11"/>
      <c r="P311" s="231"/>
      <c r="Q311" s="232"/>
      <c r="R311" s="233"/>
      <c r="S311" s="14"/>
      <c r="T311" s="158"/>
      <c r="U311" s="44">
        <f t="shared" si="9"/>
        <v>0</v>
      </c>
      <c r="V311" s="44" t="str">
        <f t="shared" si="10"/>
        <v>74A</v>
      </c>
      <c r="W311" s="44" t="str">
        <f>IFERROR(VLOOKUP(V311,workings!$B$5:$C$650,2,FALSE),0)</f>
        <v>D</v>
      </c>
      <c r="X311" s="44"/>
      <c r="Y311" s="44"/>
      <c r="Z311" s="44"/>
      <c r="AA311" s="44"/>
      <c r="AB311" s="102"/>
      <c r="AC311" s="102"/>
      <c r="AD311" s="102"/>
      <c r="AE311" s="102"/>
      <c r="AF311" s="102"/>
      <c r="AG311" s="102"/>
      <c r="AH311" s="102"/>
      <c r="AI311" s="102"/>
      <c r="AJ311" s="102"/>
      <c r="AK311" s="102"/>
      <c r="AL311" s="102"/>
      <c r="AM311" s="102"/>
      <c r="AN311" s="102"/>
      <c r="AO311" s="102"/>
      <c r="AP311" s="102"/>
      <c r="AQ311" s="102"/>
      <c r="AR311" s="102"/>
      <c r="AS311" s="102"/>
      <c r="AT311" s="102"/>
      <c r="AU311" s="102"/>
      <c r="AV311" s="102"/>
      <c r="AW311" s="102"/>
      <c r="AX311" s="102"/>
      <c r="AY311" s="102"/>
      <c r="AZ311" s="102"/>
      <c r="BA311" s="102"/>
      <c r="BB311" s="102"/>
      <c r="BC311" s="102"/>
      <c r="BD311" s="102"/>
      <c r="BE311" s="102"/>
      <c r="BF311" s="102"/>
      <c r="BG311" s="102"/>
      <c r="BH311" s="102"/>
      <c r="BI311" s="102"/>
      <c r="BJ311" s="102"/>
      <c r="BK311" s="102"/>
      <c r="BL311" s="102"/>
      <c r="BM311" s="102"/>
    </row>
    <row r="312" spans="1:65" customFormat="1" ht="15.75" thickBot="1" x14ac:dyDescent="0.25">
      <c r="A312" s="159">
        <v>75</v>
      </c>
      <c r="B312" s="234">
        <v>1</v>
      </c>
      <c r="C312" s="165" t="s">
        <v>34</v>
      </c>
      <c r="D312" s="165" t="s">
        <v>142</v>
      </c>
      <c r="E312" s="237" t="s">
        <v>51</v>
      </c>
      <c r="F312" s="159" t="s">
        <v>193</v>
      </c>
      <c r="G312" s="16"/>
      <c r="H312" s="16" t="s">
        <v>38</v>
      </c>
      <c r="I312" s="16"/>
      <c r="J312" s="16"/>
      <c r="K312" s="16"/>
      <c r="L312" s="16"/>
      <c r="M312" s="16"/>
      <c r="N312" s="16"/>
      <c r="O312" s="9"/>
      <c r="P312" s="228"/>
      <c r="Q312" s="229"/>
      <c r="R312" s="230"/>
      <c r="S312" s="10"/>
      <c r="T312" s="156"/>
      <c r="U312" s="44">
        <f t="shared" si="9"/>
        <v>0</v>
      </c>
      <c r="V312" s="44">
        <f t="shared" si="10"/>
        <v>75</v>
      </c>
      <c r="W312" s="44">
        <f>IFERROR(VLOOKUP(V312,workings!$B$5:$C$650,2,FALSE),0)</f>
        <v>0</v>
      </c>
      <c r="X312" s="44"/>
      <c r="Y312" s="44"/>
      <c r="Z312" s="44"/>
      <c r="AA312" s="44"/>
      <c r="AB312" s="102"/>
      <c r="AC312" s="102"/>
      <c r="AD312" s="102"/>
      <c r="AE312" s="102"/>
      <c r="AF312" s="102"/>
      <c r="AG312" s="102"/>
      <c r="AH312" s="102"/>
      <c r="AI312" s="102"/>
      <c r="AJ312" s="102"/>
      <c r="AK312" s="102"/>
      <c r="AL312" s="102"/>
      <c r="AM312" s="102"/>
      <c r="AN312" s="102"/>
      <c r="AO312" s="102"/>
      <c r="AP312" s="102"/>
      <c r="AQ312" s="102"/>
      <c r="AR312" s="102"/>
      <c r="AS312" s="102"/>
      <c r="AT312" s="102"/>
      <c r="AU312" s="102"/>
      <c r="AV312" s="102"/>
      <c r="AW312" s="102"/>
      <c r="AX312" s="102"/>
      <c r="AY312" s="102"/>
      <c r="AZ312" s="102"/>
      <c r="BA312" s="102"/>
      <c r="BB312" s="102"/>
      <c r="BC312" s="102"/>
      <c r="BD312" s="102"/>
      <c r="BE312" s="102"/>
      <c r="BF312" s="102"/>
      <c r="BG312" s="102"/>
      <c r="BH312" s="102"/>
      <c r="BI312" s="102"/>
      <c r="BJ312" s="102"/>
      <c r="BK312" s="102"/>
      <c r="BL312" s="102"/>
      <c r="BM312" s="102"/>
    </row>
    <row r="313" spans="1:65" customFormat="1" ht="15.75" thickBot="1" x14ac:dyDescent="0.25">
      <c r="A313" s="160"/>
      <c r="B313" s="235"/>
      <c r="C313" s="166"/>
      <c r="D313" s="166"/>
      <c r="E313" s="238"/>
      <c r="F313" s="160"/>
      <c r="G313" s="150" t="s">
        <v>194</v>
      </c>
      <c r="H313" s="243"/>
      <c r="I313" s="243"/>
      <c r="J313" s="243"/>
      <c r="K313" s="243"/>
      <c r="L313" s="243"/>
      <c r="M313" s="243"/>
      <c r="N313" s="244"/>
      <c r="O313" s="11"/>
      <c r="P313" s="141" t="s">
        <v>39</v>
      </c>
      <c r="Q313" s="142"/>
      <c r="R313" s="143"/>
      <c r="S313" s="12"/>
      <c r="T313" s="157"/>
      <c r="U313" s="44">
        <f t="shared" si="9"/>
        <v>0</v>
      </c>
      <c r="V313" s="44">
        <f t="shared" si="10"/>
        <v>75</v>
      </c>
      <c r="W313" s="44">
        <f>IFERROR(VLOOKUP(V313,workings!$B$5:$C$650,2,FALSE),0)</f>
        <v>0</v>
      </c>
      <c r="X313" s="44"/>
      <c r="Y313" s="44"/>
      <c r="Z313" s="44"/>
      <c r="AA313" s="44"/>
      <c r="AB313" s="102"/>
      <c r="AC313" s="102"/>
      <c r="AD313" s="102"/>
      <c r="AE313" s="102"/>
      <c r="AF313" s="102"/>
      <c r="AG313" s="102"/>
      <c r="AH313" s="102"/>
      <c r="AI313" s="102"/>
      <c r="AJ313" s="102"/>
      <c r="AK313" s="102"/>
      <c r="AL313" s="102"/>
      <c r="AM313" s="102"/>
      <c r="AN313" s="102"/>
      <c r="AO313" s="102"/>
      <c r="AP313" s="102"/>
      <c r="AQ313" s="102"/>
      <c r="AR313" s="102"/>
      <c r="AS313" s="102"/>
      <c r="AT313" s="102"/>
      <c r="AU313" s="102"/>
      <c r="AV313" s="102"/>
      <c r="AW313" s="102"/>
      <c r="AX313" s="102"/>
      <c r="AY313" s="102"/>
      <c r="AZ313" s="102"/>
      <c r="BA313" s="102"/>
      <c r="BB313" s="102"/>
      <c r="BC313" s="102"/>
      <c r="BD313" s="102"/>
      <c r="BE313" s="102"/>
      <c r="BF313" s="102"/>
      <c r="BG313" s="102"/>
      <c r="BH313" s="102"/>
      <c r="BI313" s="102"/>
      <c r="BJ313" s="102"/>
      <c r="BK313" s="102"/>
      <c r="BL313" s="102"/>
      <c r="BM313" s="102"/>
    </row>
    <row r="314" spans="1:65" customFormat="1" ht="15" x14ac:dyDescent="0.2">
      <c r="A314" s="160"/>
      <c r="B314" s="235"/>
      <c r="C314" s="166"/>
      <c r="D314" s="166"/>
      <c r="E314" s="238"/>
      <c r="F314" s="160" t="s">
        <v>193</v>
      </c>
      <c r="G314" s="150"/>
      <c r="H314" s="151" t="s">
        <v>38</v>
      </c>
      <c r="I314" s="151"/>
      <c r="J314" s="151"/>
      <c r="K314" s="151"/>
      <c r="L314" s="151"/>
      <c r="M314" s="151"/>
      <c r="N314" s="152"/>
      <c r="O314" s="9"/>
      <c r="P314" s="144"/>
      <c r="Q314" s="145"/>
      <c r="R314" s="146"/>
      <c r="S314" s="13"/>
      <c r="T314" s="157"/>
      <c r="U314" s="44">
        <f t="shared" si="9"/>
        <v>0</v>
      </c>
      <c r="V314" s="44">
        <f t="shared" si="10"/>
        <v>75</v>
      </c>
      <c r="W314" s="44">
        <f>IFERROR(VLOOKUP(V314,workings!$B$5:$C$650,2,FALSE),0)</f>
        <v>0</v>
      </c>
      <c r="X314" s="44"/>
      <c r="Y314" s="44"/>
      <c r="Z314" s="44"/>
      <c r="AA314" s="44"/>
      <c r="AB314" s="102"/>
      <c r="AC314" s="102"/>
      <c r="AD314" s="102"/>
      <c r="AE314" s="102"/>
      <c r="AF314" s="102"/>
      <c r="AG314" s="102"/>
      <c r="AH314" s="102"/>
      <c r="AI314" s="102"/>
      <c r="AJ314" s="102"/>
      <c r="AK314" s="102"/>
      <c r="AL314" s="102"/>
      <c r="AM314" s="102"/>
      <c r="AN314" s="102"/>
      <c r="AO314" s="102"/>
      <c r="AP314" s="102"/>
      <c r="AQ314" s="102"/>
      <c r="AR314" s="102"/>
      <c r="AS314" s="102"/>
      <c r="AT314" s="102"/>
      <c r="AU314" s="102"/>
      <c r="AV314" s="102"/>
      <c r="AW314" s="102"/>
      <c r="AX314" s="102"/>
      <c r="AY314" s="102"/>
      <c r="AZ314" s="102"/>
      <c r="BA314" s="102"/>
      <c r="BB314" s="102"/>
      <c r="BC314" s="102"/>
      <c r="BD314" s="102"/>
      <c r="BE314" s="102"/>
      <c r="BF314" s="102"/>
      <c r="BG314" s="102"/>
      <c r="BH314" s="102"/>
      <c r="BI314" s="102"/>
      <c r="BJ314" s="102"/>
      <c r="BK314" s="102"/>
      <c r="BL314" s="102"/>
      <c r="BM314" s="102"/>
    </row>
    <row r="315" spans="1:65" customFormat="1" ht="15.75" thickBot="1" x14ac:dyDescent="0.25">
      <c r="A315" s="161"/>
      <c r="B315" s="236"/>
      <c r="C315" s="167"/>
      <c r="D315" s="167"/>
      <c r="E315" s="239"/>
      <c r="F315" s="161"/>
      <c r="G315" s="153"/>
      <c r="H315" s="154"/>
      <c r="I315" s="154"/>
      <c r="J315" s="154"/>
      <c r="K315" s="154"/>
      <c r="L315" s="154"/>
      <c r="M315" s="154"/>
      <c r="N315" s="155"/>
      <c r="O315" s="11"/>
      <c r="P315" s="231"/>
      <c r="Q315" s="232"/>
      <c r="R315" s="233"/>
      <c r="S315" s="14"/>
      <c r="T315" s="158"/>
      <c r="U315" s="44">
        <f t="shared" si="9"/>
        <v>0</v>
      </c>
      <c r="V315" s="44">
        <f t="shared" si="10"/>
        <v>75</v>
      </c>
      <c r="W315" s="44">
        <f>IFERROR(VLOOKUP(V315,workings!$B$5:$C$650,2,FALSE),0)</f>
        <v>0</v>
      </c>
      <c r="X315" s="44"/>
      <c r="Y315" s="44"/>
      <c r="Z315" s="44"/>
      <c r="AA315" s="44"/>
      <c r="AB315" s="102"/>
      <c r="AC315" s="102"/>
      <c r="AD315" s="102"/>
      <c r="AE315" s="102"/>
      <c r="AF315" s="102"/>
      <c r="AG315" s="102"/>
      <c r="AH315" s="102"/>
      <c r="AI315" s="102"/>
      <c r="AJ315" s="102"/>
      <c r="AK315" s="102"/>
      <c r="AL315" s="102"/>
      <c r="AM315" s="102"/>
      <c r="AN315" s="102"/>
      <c r="AO315" s="102"/>
      <c r="AP315" s="102"/>
      <c r="AQ315" s="102"/>
      <c r="AR315" s="102"/>
      <c r="AS315" s="102"/>
      <c r="AT315" s="102"/>
      <c r="AU315" s="102"/>
      <c r="AV315" s="102"/>
      <c r="AW315" s="102"/>
      <c r="AX315" s="102"/>
      <c r="AY315" s="102"/>
      <c r="AZ315" s="102"/>
      <c r="BA315" s="102"/>
      <c r="BB315" s="102"/>
      <c r="BC315" s="102"/>
      <c r="BD315" s="102"/>
      <c r="BE315" s="102"/>
      <c r="BF315" s="102"/>
      <c r="BG315" s="102"/>
      <c r="BH315" s="102"/>
      <c r="BI315" s="102"/>
      <c r="BJ315" s="102"/>
      <c r="BK315" s="102"/>
      <c r="BL315" s="102"/>
      <c r="BM315" s="102"/>
    </row>
    <row r="316" spans="1:65" customFormat="1" ht="15.75" thickBot="1" x14ac:dyDescent="0.25">
      <c r="A316" s="159">
        <v>76</v>
      </c>
      <c r="B316" s="234">
        <v>1</v>
      </c>
      <c r="C316" s="165" t="s">
        <v>34</v>
      </c>
      <c r="D316" s="165" t="s">
        <v>65</v>
      </c>
      <c r="E316" s="237" t="s">
        <v>51</v>
      </c>
      <c r="F316" s="159" t="s">
        <v>195</v>
      </c>
      <c r="G316" s="16" t="s">
        <v>38</v>
      </c>
      <c r="H316" s="16" t="s">
        <v>38</v>
      </c>
      <c r="I316" s="16"/>
      <c r="J316" s="16" t="s">
        <v>50</v>
      </c>
      <c r="K316" s="16"/>
      <c r="L316" s="16"/>
      <c r="M316" s="16"/>
      <c r="N316" s="16"/>
      <c r="O316" s="9"/>
      <c r="P316" s="228"/>
      <c r="Q316" s="229"/>
      <c r="R316" s="230"/>
      <c r="S316" s="10"/>
      <c r="T316" s="156"/>
      <c r="U316" s="44">
        <f t="shared" si="9"/>
        <v>0</v>
      </c>
      <c r="V316" s="44">
        <f t="shared" si="10"/>
        <v>76</v>
      </c>
      <c r="W316" s="44">
        <f>IFERROR(VLOOKUP(V316,workings!$B$5:$C$650,2,FALSE),0)</f>
        <v>0</v>
      </c>
      <c r="X316" s="44"/>
      <c r="Y316" s="44"/>
      <c r="Z316" s="44"/>
      <c r="AA316" s="44"/>
      <c r="AB316" s="102"/>
      <c r="AC316" s="102"/>
      <c r="AD316" s="102"/>
      <c r="AE316" s="102"/>
      <c r="AF316" s="102"/>
      <c r="AG316" s="102"/>
      <c r="AH316" s="102"/>
      <c r="AI316" s="102"/>
      <c r="AJ316" s="102"/>
      <c r="AK316" s="102"/>
      <c r="AL316" s="102"/>
      <c r="AM316" s="102"/>
      <c r="AN316" s="102"/>
      <c r="AO316" s="102"/>
      <c r="AP316" s="102"/>
      <c r="AQ316" s="102"/>
      <c r="AR316" s="102"/>
      <c r="AS316" s="102"/>
      <c r="AT316" s="102"/>
      <c r="AU316" s="102"/>
      <c r="AV316" s="102"/>
      <c r="AW316" s="102"/>
      <c r="AX316" s="102"/>
      <c r="AY316" s="102"/>
      <c r="AZ316" s="102"/>
      <c r="BA316" s="102"/>
      <c r="BB316" s="102"/>
      <c r="BC316" s="102"/>
      <c r="BD316" s="102"/>
      <c r="BE316" s="102"/>
      <c r="BF316" s="102"/>
      <c r="BG316" s="102"/>
      <c r="BH316" s="102"/>
      <c r="BI316" s="102"/>
      <c r="BJ316" s="102"/>
      <c r="BK316" s="102"/>
      <c r="BL316" s="102"/>
      <c r="BM316" s="102"/>
    </row>
    <row r="317" spans="1:65" customFormat="1" ht="15.75" thickBot="1" x14ac:dyDescent="0.25">
      <c r="A317" s="160"/>
      <c r="B317" s="235"/>
      <c r="C317" s="166"/>
      <c r="D317" s="166"/>
      <c r="E317" s="238"/>
      <c r="F317" s="160"/>
      <c r="G317" s="150" t="s">
        <v>196</v>
      </c>
      <c r="H317" s="243"/>
      <c r="I317" s="243"/>
      <c r="J317" s="243"/>
      <c r="K317" s="243"/>
      <c r="L317" s="243"/>
      <c r="M317" s="243"/>
      <c r="N317" s="244"/>
      <c r="O317" s="11"/>
      <c r="P317" s="141" t="s">
        <v>39</v>
      </c>
      <c r="Q317" s="142"/>
      <c r="R317" s="143"/>
      <c r="S317" s="12"/>
      <c r="T317" s="157"/>
      <c r="U317" s="44">
        <f t="shared" si="9"/>
        <v>0</v>
      </c>
      <c r="V317" s="44">
        <f t="shared" si="10"/>
        <v>76</v>
      </c>
      <c r="W317" s="44">
        <f>IFERROR(VLOOKUP(V317,workings!$B$5:$C$650,2,FALSE),0)</f>
        <v>0</v>
      </c>
      <c r="X317" s="44"/>
      <c r="Y317" s="44"/>
      <c r="Z317" s="44"/>
      <c r="AA317" s="44"/>
      <c r="AB317" s="102"/>
      <c r="AC317" s="102"/>
      <c r="AD317" s="102"/>
      <c r="AE317" s="102"/>
      <c r="AF317" s="102"/>
      <c r="AG317" s="102"/>
      <c r="AH317" s="102"/>
      <c r="AI317" s="102"/>
      <c r="AJ317" s="102"/>
      <c r="AK317" s="102"/>
      <c r="AL317" s="102"/>
      <c r="AM317" s="102"/>
      <c r="AN317" s="102"/>
      <c r="AO317" s="102"/>
      <c r="AP317" s="102"/>
      <c r="AQ317" s="102"/>
      <c r="AR317" s="102"/>
      <c r="AS317" s="102"/>
      <c r="AT317" s="102"/>
      <c r="AU317" s="102"/>
      <c r="AV317" s="102"/>
      <c r="AW317" s="102"/>
      <c r="AX317" s="102"/>
      <c r="AY317" s="102"/>
      <c r="AZ317" s="102"/>
      <c r="BA317" s="102"/>
      <c r="BB317" s="102"/>
      <c r="BC317" s="102"/>
      <c r="BD317" s="102"/>
      <c r="BE317" s="102"/>
      <c r="BF317" s="102"/>
      <c r="BG317" s="102"/>
      <c r="BH317" s="102"/>
      <c r="BI317" s="102"/>
      <c r="BJ317" s="102"/>
      <c r="BK317" s="102"/>
      <c r="BL317" s="102"/>
      <c r="BM317" s="102"/>
    </row>
    <row r="318" spans="1:65" customFormat="1" ht="15" x14ac:dyDescent="0.2">
      <c r="A318" s="160"/>
      <c r="B318" s="235"/>
      <c r="C318" s="166"/>
      <c r="D318" s="166"/>
      <c r="E318" s="238"/>
      <c r="F318" s="160" t="s">
        <v>195</v>
      </c>
      <c r="G318" s="150"/>
      <c r="H318" s="151" t="s">
        <v>38</v>
      </c>
      <c r="I318" s="151"/>
      <c r="J318" s="151" t="s">
        <v>50</v>
      </c>
      <c r="K318" s="151"/>
      <c r="L318" s="151"/>
      <c r="M318" s="151"/>
      <c r="N318" s="152"/>
      <c r="O318" s="9"/>
      <c r="P318" s="144"/>
      <c r="Q318" s="145"/>
      <c r="R318" s="146"/>
      <c r="S318" s="13"/>
      <c r="T318" s="157"/>
      <c r="U318" s="44">
        <f t="shared" si="9"/>
        <v>0</v>
      </c>
      <c r="V318" s="44">
        <f t="shared" si="10"/>
        <v>76</v>
      </c>
      <c r="W318" s="44">
        <f>IFERROR(VLOOKUP(V318,workings!$B$5:$C$650,2,FALSE),0)</f>
        <v>0</v>
      </c>
      <c r="X318" s="44"/>
      <c r="Y318" s="44"/>
      <c r="Z318" s="44"/>
      <c r="AA318" s="44"/>
      <c r="AB318" s="102"/>
      <c r="AC318" s="102"/>
      <c r="AD318" s="102"/>
      <c r="AE318" s="102"/>
      <c r="AF318" s="102"/>
      <c r="AG318" s="102"/>
      <c r="AH318" s="102"/>
      <c r="AI318" s="102"/>
      <c r="AJ318" s="102"/>
      <c r="AK318" s="102"/>
      <c r="AL318" s="102"/>
      <c r="AM318" s="102"/>
      <c r="AN318" s="102"/>
      <c r="AO318" s="102"/>
      <c r="AP318" s="102"/>
      <c r="AQ318" s="102"/>
      <c r="AR318" s="102"/>
      <c r="AS318" s="102"/>
      <c r="AT318" s="102"/>
      <c r="AU318" s="102"/>
      <c r="AV318" s="102"/>
      <c r="AW318" s="102"/>
      <c r="AX318" s="102"/>
      <c r="AY318" s="102"/>
      <c r="AZ318" s="102"/>
      <c r="BA318" s="102"/>
      <c r="BB318" s="102"/>
      <c r="BC318" s="102"/>
      <c r="BD318" s="102"/>
      <c r="BE318" s="102"/>
      <c r="BF318" s="102"/>
      <c r="BG318" s="102"/>
      <c r="BH318" s="102"/>
      <c r="BI318" s="102"/>
      <c r="BJ318" s="102"/>
      <c r="BK318" s="102"/>
      <c r="BL318" s="102"/>
      <c r="BM318" s="102"/>
    </row>
    <row r="319" spans="1:65" customFormat="1" ht="15.75" thickBot="1" x14ac:dyDescent="0.25">
      <c r="A319" s="161"/>
      <c r="B319" s="236"/>
      <c r="C319" s="167"/>
      <c r="D319" s="167"/>
      <c r="E319" s="239"/>
      <c r="F319" s="161"/>
      <c r="G319" s="153" t="s">
        <v>196</v>
      </c>
      <c r="H319" s="154"/>
      <c r="I319" s="154"/>
      <c r="J319" s="154"/>
      <c r="K319" s="154"/>
      <c r="L319" s="154"/>
      <c r="M319" s="154"/>
      <c r="N319" s="155"/>
      <c r="O319" s="11"/>
      <c r="P319" s="231"/>
      <c r="Q319" s="232"/>
      <c r="R319" s="233"/>
      <c r="S319" s="14"/>
      <c r="T319" s="158"/>
      <c r="U319" s="44">
        <f t="shared" si="9"/>
        <v>0</v>
      </c>
      <c r="V319" s="44">
        <f t="shared" si="10"/>
        <v>76</v>
      </c>
      <c r="W319" s="44">
        <f>IFERROR(VLOOKUP(V319,workings!$B$5:$C$650,2,FALSE),0)</f>
        <v>0</v>
      </c>
      <c r="X319" s="44"/>
      <c r="Y319" s="44"/>
      <c r="Z319" s="44"/>
      <c r="AA319" s="44"/>
      <c r="AB319" s="102"/>
      <c r="AC319" s="102"/>
      <c r="AD319" s="102"/>
      <c r="AE319" s="102"/>
      <c r="AF319" s="102"/>
      <c r="AG319" s="102"/>
      <c r="AH319" s="102"/>
      <c r="AI319" s="102"/>
      <c r="AJ319" s="102"/>
      <c r="AK319" s="102"/>
      <c r="AL319" s="102"/>
      <c r="AM319" s="102"/>
      <c r="AN319" s="102"/>
      <c r="AO319" s="102"/>
      <c r="AP319" s="102"/>
      <c r="AQ319" s="102"/>
      <c r="AR319" s="102"/>
      <c r="AS319" s="102"/>
      <c r="AT319" s="102"/>
      <c r="AU319" s="102"/>
      <c r="AV319" s="102"/>
      <c r="AW319" s="102"/>
      <c r="AX319" s="102"/>
      <c r="AY319" s="102"/>
      <c r="AZ319" s="102"/>
      <c r="BA319" s="102"/>
      <c r="BB319" s="102"/>
      <c r="BC319" s="102"/>
      <c r="BD319" s="102"/>
      <c r="BE319" s="102"/>
      <c r="BF319" s="102"/>
      <c r="BG319" s="102"/>
      <c r="BH319" s="102"/>
      <c r="BI319" s="102"/>
      <c r="BJ319" s="102"/>
      <c r="BK319" s="102"/>
      <c r="BL319" s="102"/>
      <c r="BM319" s="102"/>
    </row>
    <row r="320" spans="1:65" customFormat="1" ht="15.75" thickBot="1" x14ac:dyDescent="0.25">
      <c r="A320" s="159">
        <v>77</v>
      </c>
      <c r="B320" s="234">
        <v>1</v>
      </c>
      <c r="C320" s="165" t="s">
        <v>34</v>
      </c>
      <c r="D320" s="165" t="s">
        <v>3278</v>
      </c>
      <c r="E320" s="237" t="s">
        <v>51</v>
      </c>
      <c r="F320" s="159" t="s">
        <v>197</v>
      </c>
      <c r="G320" s="16"/>
      <c r="H320" s="16" t="s">
        <v>38</v>
      </c>
      <c r="I320" s="16"/>
      <c r="J320" s="16"/>
      <c r="K320" s="16"/>
      <c r="L320" s="16"/>
      <c r="M320" s="16"/>
      <c r="N320" s="16"/>
      <c r="O320" s="9"/>
      <c r="P320" s="228"/>
      <c r="Q320" s="229"/>
      <c r="R320" s="230"/>
      <c r="S320" s="10"/>
      <c r="T320" s="156"/>
      <c r="U320" s="44">
        <f t="shared" si="9"/>
        <v>0</v>
      </c>
      <c r="V320" s="44">
        <f t="shared" si="10"/>
        <v>77</v>
      </c>
      <c r="W320" s="44" t="str">
        <f>IFERROR(VLOOKUP(V320,workings!$B$5:$C$650,2,FALSE),0)</f>
        <v>D</v>
      </c>
      <c r="X320" s="44"/>
      <c r="Y320" s="44"/>
      <c r="Z320" s="44"/>
      <c r="AA320" s="44"/>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row>
    <row r="321" spans="1:65" customFormat="1" ht="15.75" customHeight="1" thickBot="1" x14ac:dyDescent="0.25">
      <c r="A321" s="160"/>
      <c r="B321" s="235"/>
      <c r="C321" s="166"/>
      <c r="D321" s="166"/>
      <c r="E321" s="238"/>
      <c r="F321" s="160"/>
      <c r="G321" s="150" t="s">
        <v>170</v>
      </c>
      <c r="H321" s="243"/>
      <c r="I321" s="243"/>
      <c r="J321" s="243"/>
      <c r="K321" s="243"/>
      <c r="L321" s="243"/>
      <c r="M321" s="243"/>
      <c r="N321" s="244"/>
      <c r="O321" s="11" t="s">
        <v>45</v>
      </c>
      <c r="P321" s="141" t="s">
        <v>64</v>
      </c>
      <c r="Q321" s="142"/>
      <c r="R321" s="143"/>
      <c r="S321" s="12"/>
      <c r="T321" s="157"/>
      <c r="U321" s="44" t="str">
        <f t="shared" si="9"/>
        <v>D</v>
      </c>
      <c r="V321" s="44">
        <f t="shared" si="10"/>
        <v>77</v>
      </c>
      <c r="W321" s="44" t="str">
        <f>IFERROR(VLOOKUP(V321,workings!$B$5:$C$650,2,FALSE),0)</f>
        <v>D</v>
      </c>
      <c r="X321" s="44"/>
      <c r="Y321" s="44"/>
      <c r="Z321" s="44"/>
      <c r="AA321" s="44"/>
      <c r="AB321" s="102"/>
      <c r="AC321" s="102"/>
      <c r="AD321" s="102"/>
      <c r="AE321" s="102"/>
      <c r="AF321" s="102"/>
      <c r="AG321" s="102"/>
      <c r="AH321" s="102"/>
      <c r="AI321" s="102"/>
      <c r="AJ321" s="102"/>
      <c r="AK321" s="102"/>
      <c r="AL321" s="102"/>
      <c r="AM321" s="102"/>
      <c r="AN321" s="102"/>
      <c r="AO321" s="102"/>
      <c r="AP321" s="102"/>
      <c r="AQ321" s="102"/>
      <c r="AR321" s="102"/>
      <c r="AS321" s="102"/>
      <c r="AT321" s="102"/>
      <c r="AU321" s="102"/>
      <c r="AV321" s="102"/>
      <c r="AW321" s="102"/>
      <c r="AX321" s="102"/>
      <c r="AY321" s="102"/>
      <c r="AZ321" s="102"/>
      <c r="BA321" s="102"/>
      <c r="BB321" s="102"/>
      <c r="BC321" s="102"/>
      <c r="BD321" s="102"/>
      <c r="BE321" s="102"/>
      <c r="BF321" s="102"/>
      <c r="BG321" s="102"/>
      <c r="BH321" s="102"/>
      <c r="BI321" s="102"/>
      <c r="BJ321" s="102"/>
      <c r="BK321" s="102"/>
      <c r="BL321" s="102"/>
      <c r="BM321" s="102"/>
    </row>
    <row r="322" spans="1:65" customFormat="1" ht="15" x14ac:dyDescent="0.2">
      <c r="A322" s="160"/>
      <c r="B322" s="235"/>
      <c r="C322" s="166"/>
      <c r="D322" s="166"/>
      <c r="E322" s="238"/>
      <c r="F322" s="160" t="s">
        <v>197</v>
      </c>
      <c r="G322" s="150"/>
      <c r="H322" s="151"/>
      <c r="I322" s="151"/>
      <c r="J322" s="151"/>
      <c r="K322" s="151"/>
      <c r="L322" s="151"/>
      <c r="M322" s="151"/>
      <c r="N322" s="152"/>
      <c r="O322" s="9"/>
      <c r="P322" s="144"/>
      <c r="Q322" s="145"/>
      <c r="R322" s="146"/>
      <c r="S322" s="13"/>
      <c r="T322" s="157"/>
      <c r="U322" s="44">
        <f t="shared" si="9"/>
        <v>0</v>
      </c>
      <c r="V322" s="44">
        <f t="shared" si="10"/>
        <v>77</v>
      </c>
      <c r="W322" s="44" t="str">
        <f>IFERROR(VLOOKUP(V322,workings!$B$5:$C$650,2,FALSE),0)</f>
        <v>D</v>
      </c>
      <c r="X322" s="44"/>
      <c r="Y322" s="44"/>
      <c r="Z322" s="44"/>
      <c r="AA322" s="44"/>
      <c r="AB322" s="102"/>
      <c r="AC322" s="102"/>
      <c r="AD322" s="102"/>
      <c r="AE322" s="102"/>
      <c r="AF322" s="102"/>
      <c r="AG322" s="102"/>
      <c r="AH322" s="102"/>
      <c r="AI322" s="102"/>
      <c r="AJ322" s="102"/>
      <c r="AK322" s="102"/>
      <c r="AL322" s="102"/>
      <c r="AM322" s="102"/>
      <c r="AN322" s="102"/>
      <c r="AO322" s="102"/>
      <c r="AP322" s="102"/>
      <c r="AQ322" s="102"/>
      <c r="AR322" s="102"/>
      <c r="AS322" s="102"/>
      <c r="AT322" s="102"/>
      <c r="AU322" s="102"/>
      <c r="AV322" s="102"/>
      <c r="AW322" s="102"/>
      <c r="AX322" s="102"/>
      <c r="AY322" s="102"/>
      <c r="AZ322" s="102"/>
      <c r="BA322" s="102"/>
      <c r="BB322" s="102"/>
      <c r="BC322" s="102"/>
      <c r="BD322" s="102"/>
      <c r="BE322" s="102"/>
      <c r="BF322" s="102"/>
      <c r="BG322" s="102"/>
      <c r="BH322" s="102"/>
      <c r="BI322" s="102"/>
      <c r="BJ322" s="102"/>
      <c r="BK322" s="102"/>
      <c r="BL322" s="102"/>
      <c r="BM322" s="102"/>
    </row>
    <row r="323" spans="1:65" customFormat="1" ht="15.75" thickBot="1" x14ac:dyDescent="0.25">
      <c r="A323" s="161"/>
      <c r="B323" s="236"/>
      <c r="C323" s="167"/>
      <c r="D323" s="167"/>
      <c r="E323" s="239"/>
      <c r="F323" s="161"/>
      <c r="G323" s="153"/>
      <c r="H323" s="154"/>
      <c r="I323" s="154"/>
      <c r="J323" s="154"/>
      <c r="K323" s="154"/>
      <c r="L323" s="154"/>
      <c r="M323" s="154"/>
      <c r="N323" s="155"/>
      <c r="O323" s="11"/>
      <c r="P323" s="231"/>
      <c r="Q323" s="232"/>
      <c r="R323" s="233"/>
      <c r="S323" s="14"/>
      <c r="T323" s="158"/>
      <c r="U323" s="44">
        <f t="shared" si="9"/>
        <v>0</v>
      </c>
      <c r="V323" s="44">
        <f t="shared" si="10"/>
        <v>77</v>
      </c>
      <c r="W323" s="44" t="str">
        <f>IFERROR(VLOOKUP(V323,workings!$B$5:$C$650,2,FALSE),0)</f>
        <v>D</v>
      </c>
      <c r="X323" s="44"/>
      <c r="Y323" s="44"/>
      <c r="Z323" s="44"/>
      <c r="AA323" s="44"/>
      <c r="AB323" s="102"/>
      <c r="AC323" s="102"/>
      <c r="AD323" s="102"/>
      <c r="AE323" s="102"/>
      <c r="AF323" s="102"/>
      <c r="AG323" s="102"/>
      <c r="AH323" s="102"/>
      <c r="AI323" s="102"/>
      <c r="AJ323" s="102"/>
      <c r="AK323" s="102"/>
      <c r="AL323" s="102"/>
      <c r="AM323" s="102"/>
      <c r="AN323" s="102"/>
      <c r="AO323" s="102"/>
      <c r="AP323" s="102"/>
      <c r="AQ323" s="102"/>
      <c r="AR323" s="102"/>
      <c r="AS323" s="102"/>
      <c r="AT323" s="102"/>
      <c r="AU323" s="102"/>
      <c r="AV323" s="102"/>
      <c r="AW323" s="102"/>
      <c r="AX323" s="102"/>
      <c r="AY323" s="102"/>
      <c r="AZ323" s="102"/>
      <c r="BA323" s="102"/>
      <c r="BB323" s="102"/>
      <c r="BC323" s="102"/>
      <c r="BD323" s="102"/>
      <c r="BE323" s="102"/>
      <c r="BF323" s="102"/>
      <c r="BG323" s="102"/>
      <c r="BH323" s="102"/>
      <c r="BI323" s="102"/>
      <c r="BJ323" s="102"/>
      <c r="BK323" s="102"/>
      <c r="BL323" s="102"/>
      <c r="BM323" s="102"/>
    </row>
    <row r="324" spans="1:65" customFormat="1" ht="15.75" thickBot="1" x14ac:dyDescent="0.25">
      <c r="A324" s="245" t="s">
        <v>199</v>
      </c>
      <c r="B324" s="234">
        <v>1</v>
      </c>
      <c r="C324" s="165" t="s">
        <v>34</v>
      </c>
      <c r="D324" s="165" t="s">
        <v>188</v>
      </c>
      <c r="E324" s="237"/>
      <c r="F324" s="159" t="s">
        <v>200</v>
      </c>
      <c r="G324" s="16"/>
      <c r="H324" s="16" t="s">
        <v>38</v>
      </c>
      <c r="I324" s="16"/>
      <c r="J324" s="16" t="s">
        <v>50</v>
      </c>
      <c r="K324" s="16"/>
      <c r="L324" s="16"/>
      <c r="M324" s="16"/>
      <c r="N324" s="16"/>
      <c r="O324" s="9"/>
      <c r="P324" s="228"/>
      <c r="Q324" s="229"/>
      <c r="R324" s="230"/>
      <c r="S324" s="10"/>
      <c r="T324" s="156"/>
      <c r="U324" s="44">
        <f t="shared" si="9"/>
        <v>0</v>
      </c>
      <c r="V324" s="44" t="str">
        <f t="shared" si="10"/>
        <v>77A</v>
      </c>
      <c r="W324" s="44" t="str">
        <f>IFERROR(VLOOKUP(V324,workings!$B$5:$C$650,2,FALSE),0)</f>
        <v>C2</v>
      </c>
      <c r="X324" s="44"/>
      <c r="Y324" s="44"/>
      <c r="Z324" s="44"/>
      <c r="AA324" s="44"/>
      <c r="AB324" s="102"/>
      <c r="AC324" s="102"/>
      <c r="AD324" s="102"/>
      <c r="AE324" s="102"/>
      <c r="AF324" s="102"/>
      <c r="AG324" s="102"/>
      <c r="AH324" s="102"/>
      <c r="AI324" s="102"/>
      <c r="AJ324" s="102"/>
      <c r="AK324" s="102"/>
      <c r="AL324" s="102"/>
      <c r="AM324" s="102"/>
      <c r="AN324" s="102"/>
      <c r="AO324" s="102"/>
      <c r="AP324" s="102"/>
      <c r="AQ324" s="102"/>
      <c r="AR324" s="102"/>
      <c r="AS324" s="102"/>
      <c r="AT324" s="102"/>
      <c r="AU324" s="102"/>
      <c r="AV324" s="102"/>
      <c r="AW324" s="102"/>
      <c r="AX324" s="102"/>
      <c r="AY324" s="102"/>
      <c r="AZ324" s="102"/>
      <c r="BA324" s="102"/>
      <c r="BB324" s="102"/>
      <c r="BC324" s="102"/>
      <c r="BD324" s="102"/>
      <c r="BE324" s="102"/>
      <c r="BF324" s="102"/>
      <c r="BG324" s="102"/>
      <c r="BH324" s="102"/>
      <c r="BI324" s="102"/>
      <c r="BJ324" s="102"/>
      <c r="BK324" s="102"/>
      <c r="BL324" s="102"/>
      <c r="BM324" s="102"/>
    </row>
    <row r="325" spans="1:65" customFormat="1" ht="15.75" customHeight="1" thickBot="1" x14ac:dyDescent="0.25">
      <c r="A325" s="160"/>
      <c r="B325" s="235"/>
      <c r="C325" s="166"/>
      <c r="D325" s="166"/>
      <c r="E325" s="238"/>
      <c r="F325" s="160"/>
      <c r="G325" s="150" t="s">
        <v>3279</v>
      </c>
      <c r="H325" s="243"/>
      <c r="I325" s="243"/>
      <c r="J325" s="243"/>
      <c r="K325" s="243"/>
      <c r="L325" s="243"/>
      <c r="M325" s="243"/>
      <c r="N325" s="244"/>
      <c r="O325" s="11" t="s">
        <v>29</v>
      </c>
      <c r="P325" s="141" t="s">
        <v>64</v>
      </c>
      <c r="Q325" s="142"/>
      <c r="R325" s="143"/>
      <c r="S325" s="12"/>
      <c r="T325" s="157"/>
      <c r="U325" s="44" t="str">
        <f t="shared" si="9"/>
        <v>C2</v>
      </c>
      <c r="V325" s="44" t="str">
        <f t="shared" si="10"/>
        <v>77A</v>
      </c>
      <c r="W325" s="44" t="str">
        <f>IFERROR(VLOOKUP(V325,workings!$B$5:$C$650,2,FALSE),0)</f>
        <v>C2</v>
      </c>
      <c r="X325" s="44"/>
      <c r="Y325" s="44"/>
      <c r="Z325" s="44"/>
      <c r="AA325" s="44"/>
      <c r="AB325" s="102"/>
      <c r="AC325" s="102"/>
      <c r="AD325" s="102"/>
      <c r="AE325" s="102"/>
      <c r="AF325" s="102"/>
      <c r="AG325" s="102"/>
      <c r="AH325" s="102"/>
      <c r="AI325" s="102"/>
      <c r="AJ325" s="102"/>
      <c r="AK325" s="102"/>
      <c r="AL325" s="102"/>
      <c r="AM325" s="102"/>
      <c r="AN325" s="102"/>
      <c r="AO325" s="102"/>
      <c r="AP325" s="102"/>
      <c r="AQ325" s="102"/>
      <c r="AR325" s="102"/>
      <c r="AS325" s="102"/>
      <c r="AT325" s="102"/>
      <c r="AU325" s="102"/>
      <c r="AV325" s="102"/>
      <c r="AW325" s="102"/>
      <c r="AX325" s="102"/>
      <c r="AY325" s="102"/>
      <c r="AZ325" s="102"/>
      <c r="BA325" s="102"/>
      <c r="BB325" s="102"/>
      <c r="BC325" s="102"/>
      <c r="BD325" s="102"/>
      <c r="BE325" s="102"/>
      <c r="BF325" s="102"/>
      <c r="BG325" s="102"/>
      <c r="BH325" s="102"/>
      <c r="BI325" s="102"/>
      <c r="BJ325" s="102"/>
      <c r="BK325" s="102"/>
      <c r="BL325" s="102"/>
      <c r="BM325" s="102"/>
    </row>
    <row r="326" spans="1:65" customFormat="1" ht="15" x14ac:dyDescent="0.2">
      <c r="A326" s="160"/>
      <c r="B326" s="235"/>
      <c r="C326" s="166"/>
      <c r="D326" s="166"/>
      <c r="E326" s="238"/>
      <c r="F326" s="160" t="s">
        <v>200</v>
      </c>
      <c r="G326" s="150"/>
      <c r="H326" s="151" t="s">
        <v>38</v>
      </c>
      <c r="I326" s="151"/>
      <c r="J326" s="151"/>
      <c r="K326" s="151"/>
      <c r="L326" s="151"/>
      <c r="M326" s="151"/>
      <c r="N326" s="152"/>
      <c r="O326" s="9"/>
      <c r="P326" s="144"/>
      <c r="Q326" s="145"/>
      <c r="R326" s="146"/>
      <c r="S326" s="13"/>
      <c r="T326" s="157"/>
      <c r="U326" s="44">
        <f t="shared" si="9"/>
        <v>0</v>
      </c>
      <c r="V326" s="44" t="str">
        <f t="shared" si="10"/>
        <v>77A</v>
      </c>
      <c r="W326" s="44" t="str">
        <f>IFERROR(VLOOKUP(V326,workings!$B$5:$C$650,2,FALSE),0)</f>
        <v>C2</v>
      </c>
      <c r="X326" s="44"/>
      <c r="Y326" s="44"/>
      <c r="Z326" s="44"/>
      <c r="AA326" s="44"/>
      <c r="AB326" s="102"/>
      <c r="AC326" s="102"/>
      <c r="AD326" s="102"/>
      <c r="AE326" s="102"/>
      <c r="AF326" s="102"/>
      <c r="AG326" s="102"/>
      <c r="AH326" s="102"/>
      <c r="AI326" s="102"/>
      <c r="AJ326" s="102"/>
      <c r="AK326" s="102"/>
      <c r="AL326" s="102"/>
      <c r="AM326" s="102"/>
      <c r="AN326" s="102"/>
      <c r="AO326" s="102"/>
      <c r="AP326" s="102"/>
      <c r="AQ326" s="102"/>
      <c r="AR326" s="102"/>
      <c r="AS326" s="102"/>
      <c r="AT326" s="102"/>
      <c r="AU326" s="102"/>
      <c r="AV326" s="102"/>
      <c r="AW326" s="102"/>
      <c r="AX326" s="102"/>
      <c r="AY326" s="102"/>
      <c r="AZ326" s="102"/>
      <c r="BA326" s="102"/>
      <c r="BB326" s="102"/>
      <c r="BC326" s="102"/>
      <c r="BD326" s="102"/>
      <c r="BE326" s="102"/>
      <c r="BF326" s="102"/>
      <c r="BG326" s="102"/>
      <c r="BH326" s="102"/>
      <c r="BI326" s="102"/>
      <c r="BJ326" s="102"/>
      <c r="BK326" s="102"/>
      <c r="BL326" s="102"/>
      <c r="BM326" s="102"/>
    </row>
    <row r="327" spans="1:65" customFormat="1" ht="15.75" thickBot="1" x14ac:dyDescent="0.25">
      <c r="A327" s="246"/>
      <c r="B327" s="236"/>
      <c r="C327" s="167"/>
      <c r="D327" s="167"/>
      <c r="E327" s="239"/>
      <c r="F327" s="161"/>
      <c r="G327" s="153" t="s">
        <v>202</v>
      </c>
      <c r="H327" s="154"/>
      <c r="I327" s="154"/>
      <c r="J327" s="154"/>
      <c r="K327" s="154"/>
      <c r="L327" s="154"/>
      <c r="M327" s="154"/>
      <c r="N327" s="155"/>
      <c r="O327" s="11"/>
      <c r="P327" s="231"/>
      <c r="Q327" s="232"/>
      <c r="R327" s="233"/>
      <c r="S327" s="14"/>
      <c r="T327" s="158"/>
      <c r="U327" s="44">
        <f t="shared" si="9"/>
        <v>0</v>
      </c>
      <c r="V327" s="44" t="str">
        <f t="shared" si="10"/>
        <v>77A</v>
      </c>
      <c r="W327" s="44" t="str">
        <f>IFERROR(VLOOKUP(V327,workings!$B$5:$C$650,2,FALSE),0)</f>
        <v>C2</v>
      </c>
      <c r="X327" s="44"/>
      <c r="Y327" s="44"/>
      <c r="Z327" s="44"/>
      <c r="AA327" s="44"/>
      <c r="AB327" s="102"/>
      <c r="AC327" s="102"/>
      <c r="AD327" s="102"/>
      <c r="AE327" s="102"/>
      <c r="AF327" s="102"/>
      <c r="AG327" s="102"/>
      <c r="AH327" s="102"/>
      <c r="AI327" s="102"/>
      <c r="AJ327" s="102"/>
      <c r="AK327" s="102"/>
      <c r="AL327" s="102"/>
      <c r="AM327" s="102"/>
      <c r="AN327" s="102"/>
      <c r="AO327" s="102"/>
      <c r="AP327" s="102"/>
      <c r="AQ327" s="102"/>
      <c r="AR327" s="102"/>
      <c r="AS327" s="102"/>
      <c r="AT327" s="102"/>
      <c r="AU327" s="102"/>
      <c r="AV327" s="102"/>
      <c r="AW327" s="102"/>
      <c r="AX327" s="102"/>
      <c r="AY327" s="102"/>
      <c r="AZ327" s="102"/>
      <c r="BA327" s="102"/>
      <c r="BB327" s="102"/>
      <c r="BC327" s="102"/>
      <c r="BD327" s="102"/>
      <c r="BE327" s="102"/>
      <c r="BF327" s="102"/>
      <c r="BG327" s="102"/>
      <c r="BH327" s="102"/>
      <c r="BI327" s="102"/>
      <c r="BJ327" s="102"/>
      <c r="BK327" s="102"/>
      <c r="BL327" s="102"/>
      <c r="BM327" s="102"/>
    </row>
    <row r="328" spans="1:65" customFormat="1" ht="15.75" thickBot="1" x14ac:dyDescent="0.25">
      <c r="A328" s="159">
        <v>78</v>
      </c>
      <c r="B328" s="234">
        <v>1</v>
      </c>
      <c r="C328" s="165" t="s">
        <v>34</v>
      </c>
      <c r="D328" s="165" t="s">
        <v>203</v>
      </c>
      <c r="E328" s="237" t="s">
        <v>51</v>
      </c>
      <c r="F328" s="159" t="s">
        <v>204</v>
      </c>
      <c r="G328" s="16"/>
      <c r="H328" s="16" t="s">
        <v>38</v>
      </c>
      <c r="I328" s="16"/>
      <c r="J328" s="16"/>
      <c r="K328" s="16" t="s">
        <v>44</v>
      </c>
      <c r="L328" s="16"/>
      <c r="M328" s="16"/>
      <c r="N328" s="16"/>
      <c r="O328" s="9"/>
      <c r="P328" s="228"/>
      <c r="Q328" s="229"/>
      <c r="R328" s="230"/>
      <c r="S328" s="10"/>
      <c r="T328" s="156"/>
      <c r="U328" s="44">
        <f t="shared" si="9"/>
        <v>0</v>
      </c>
      <c r="V328" s="44">
        <f t="shared" si="10"/>
        <v>78</v>
      </c>
      <c r="W328" s="44" t="str">
        <f>IFERROR(VLOOKUP(V328,workings!$B$5:$C$650,2,FALSE),0)</f>
        <v>D</v>
      </c>
      <c r="X328" s="44"/>
      <c r="Y328" s="44"/>
      <c r="Z328" s="44"/>
      <c r="AA328" s="44"/>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102"/>
      <c r="BC328" s="102"/>
      <c r="BD328" s="102"/>
      <c r="BE328" s="102"/>
      <c r="BF328" s="102"/>
      <c r="BG328" s="102"/>
      <c r="BH328" s="102"/>
      <c r="BI328" s="102"/>
      <c r="BJ328" s="102"/>
      <c r="BK328" s="102"/>
      <c r="BL328" s="102"/>
      <c r="BM328" s="102"/>
    </row>
    <row r="329" spans="1:65" customFormat="1" ht="15.75" thickBot="1" x14ac:dyDescent="0.25">
      <c r="A329" s="160"/>
      <c r="B329" s="235"/>
      <c r="C329" s="166"/>
      <c r="D329" s="166"/>
      <c r="E329" s="238"/>
      <c r="F329" s="160"/>
      <c r="G329" s="150"/>
      <c r="H329" s="243"/>
      <c r="I329" s="243"/>
      <c r="J329" s="243"/>
      <c r="K329" s="243"/>
      <c r="L329" s="243"/>
      <c r="M329" s="243"/>
      <c r="N329" s="244"/>
      <c r="O329" s="11" t="s">
        <v>45</v>
      </c>
      <c r="P329" s="141" t="s">
        <v>1307</v>
      </c>
      <c r="Q329" s="142"/>
      <c r="R329" s="143"/>
      <c r="S329" s="12"/>
      <c r="T329" s="157"/>
      <c r="U329" s="44" t="str">
        <f t="shared" si="9"/>
        <v>D</v>
      </c>
      <c r="V329" s="44">
        <f t="shared" si="10"/>
        <v>78</v>
      </c>
      <c r="W329" s="44" t="str">
        <f>IFERROR(VLOOKUP(V329,workings!$B$5:$C$650,2,FALSE),0)</f>
        <v>D</v>
      </c>
      <c r="X329" s="44"/>
      <c r="Y329" s="44"/>
      <c r="Z329" s="44"/>
      <c r="AA329" s="44"/>
      <c r="AB329" s="102"/>
      <c r="AC329" s="102"/>
      <c r="AD329" s="102"/>
      <c r="AE329" s="102"/>
      <c r="AF329" s="102"/>
      <c r="AG329" s="102"/>
      <c r="AH329" s="102"/>
      <c r="AI329" s="102"/>
      <c r="AJ329" s="102"/>
      <c r="AK329" s="102"/>
      <c r="AL329" s="102"/>
      <c r="AM329" s="102"/>
      <c r="AN329" s="102"/>
      <c r="AO329" s="102"/>
      <c r="AP329" s="102"/>
      <c r="AQ329" s="102"/>
      <c r="AR329" s="102"/>
      <c r="AS329" s="102"/>
      <c r="AT329" s="102"/>
      <c r="AU329" s="102"/>
      <c r="AV329" s="102"/>
      <c r="AW329" s="102"/>
      <c r="AX329" s="102"/>
      <c r="AY329" s="102"/>
      <c r="AZ329" s="102"/>
      <c r="BA329" s="102"/>
      <c r="BB329" s="102"/>
      <c r="BC329" s="102"/>
      <c r="BD329" s="102"/>
      <c r="BE329" s="102"/>
      <c r="BF329" s="102"/>
      <c r="BG329" s="102"/>
      <c r="BH329" s="102"/>
      <c r="BI329" s="102"/>
      <c r="BJ329" s="102"/>
      <c r="BK329" s="102"/>
      <c r="BL329" s="102"/>
      <c r="BM329" s="102"/>
    </row>
    <row r="330" spans="1:65" customFormat="1" ht="15" x14ac:dyDescent="0.2">
      <c r="A330" s="160"/>
      <c r="B330" s="235"/>
      <c r="C330" s="166"/>
      <c r="D330" s="166"/>
      <c r="E330" s="238"/>
      <c r="F330" s="160" t="s">
        <v>204</v>
      </c>
      <c r="G330" s="150"/>
      <c r="H330" s="151" t="s">
        <v>38</v>
      </c>
      <c r="I330" s="151"/>
      <c r="J330" s="151"/>
      <c r="K330" s="151"/>
      <c r="L330" s="151"/>
      <c r="M330" s="151"/>
      <c r="N330" s="152"/>
      <c r="O330" s="9"/>
      <c r="P330" s="144"/>
      <c r="Q330" s="145"/>
      <c r="R330" s="146"/>
      <c r="S330" s="13"/>
      <c r="T330" s="157"/>
      <c r="U330" s="44">
        <f t="shared" si="9"/>
        <v>0</v>
      </c>
      <c r="V330" s="44">
        <f t="shared" si="10"/>
        <v>78</v>
      </c>
      <c r="W330" s="44" t="str">
        <f>IFERROR(VLOOKUP(V330,workings!$B$5:$C$650,2,FALSE),0)</f>
        <v>D</v>
      </c>
      <c r="X330" s="44"/>
      <c r="Y330" s="44"/>
      <c r="Z330" s="44"/>
      <c r="AA330" s="44"/>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row>
    <row r="331" spans="1:65" customFormat="1" ht="15.75" thickBot="1" x14ac:dyDescent="0.25">
      <c r="A331" s="161"/>
      <c r="B331" s="236"/>
      <c r="C331" s="167"/>
      <c r="D331" s="167"/>
      <c r="E331" s="239"/>
      <c r="F331" s="161"/>
      <c r="G331" s="153"/>
      <c r="H331" s="154"/>
      <c r="I331" s="154"/>
      <c r="J331" s="154"/>
      <c r="K331" s="154"/>
      <c r="L331" s="154"/>
      <c r="M331" s="154"/>
      <c r="N331" s="155"/>
      <c r="O331" s="11"/>
      <c r="P331" s="231"/>
      <c r="Q331" s="232"/>
      <c r="R331" s="233"/>
      <c r="S331" s="14"/>
      <c r="T331" s="158"/>
      <c r="U331" s="44">
        <f t="shared" si="9"/>
        <v>0</v>
      </c>
      <c r="V331" s="44">
        <f t="shared" si="10"/>
        <v>78</v>
      </c>
      <c r="W331" s="44" t="str">
        <f>IFERROR(VLOOKUP(V331,workings!$B$5:$C$650,2,FALSE),0)</f>
        <v>D</v>
      </c>
      <c r="X331" s="44"/>
      <c r="Y331" s="44"/>
      <c r="Z331" s="44"/>
      <c r="AA331" s="44"/>
      <c r="AB331" s="102"/>
      <c r="AC331" s="102"/>
      <c r="AD331" s="102"/>
      <c r="AE331" s="102"/>
      <c r="AF331" s="102"/>
      <c r="AG331" s="102"/>
      <c r="AH331" s="102"/>
      <c r="AI331" s="102"/>
      <c r="AJ331" s="102"/>
      <c r="AK331" s="102"/>
      <c r="AL331" s="102"/>
      <c r="AM331" s="102"/>
      <c r="AN331" s="102"/>
      <c r="AO331" s="102"/>
      <c r="AP331" s="102"/>
      <c r="AQ331" s="102"/>
      <c r="AR331" s="102"/>
      <c r="AS331" s="102"/>
      <c r="AT331" s="102"/>
      <c r="AU331" s="102"/>
      <c r="AV331" s="102"/>
      <c r="AW331" s="102"/>
      <c r="AX331" s="102"/>
      <c r="AY331" s="102"/>
      <c r="AZ331" s="102"/>
      <c r="BA331" s="102"/>
      <c r="BB331" s="102"/>
      <c r="BC331" s="102"/>
      <c r="BD331" s="102"/>
      <c r="BE331" s="102"/>
      <c r="BF331" s="102"/>
      <c r="BG331" s="102"/>
      <c r="BH331" s="102"/>
      <c r="BI331" s="102"/>
      <c r="BJ331" s="102"/>
      <c r="BK331" s="102"/>
      <c r="BL331" s="102"/>
      <c r="BM331" s="102"/>
    </row>
    <row r="332" spans="1:65" customFormat="1" ht="15.75" thickBot="1" x14ac:dyDescent="0.25">
      <c r="A332" s="159">
        <v>79</v>
      </c>
      <c r="B332" s="234">
        <v>1</v>
      </c>
      <c r="C332" s="165" t="s">
        <v>34</v>
      </c>
      <c r="D332" s="165" t="s">
        <v>59</v>
      </c>
      <c r="E332" s="237" t="s">
        <v>51</v>
      </c>
      <c r="F332" s="159" t="s">
        <v>205</v>
      </c>
      <c r="G332" s="16"/>
      <c r="H332" s="16" t="s">
        <v>38</v>
      </c>
      <c r="I332" s="16"/>
      <c r="J332" s="16"/>
      <c r="K332" s="16"/>
      <c r="L332" s="16"/>
      <c r="M332" s="16"/>
      <c r="N332" s="16"/>
      <c r="O332" s="9"/>
      <c r="P332" s="228"/>
      <c r="Q332" s="229"/>
      <c r="R332" s="230"/>
      <c r="S332" s="10"/>
      <c r="T332" s="156"/>
      <c r="U332" s="44">
        <f t="shared" si="9"/>
        <v>0</v>
      </c>
      <c r="V332" s="44">
        <f t="shared" si="10"/>
        <v>79</v>
      </c>
      <c r="W332" s="44">
        <f>IFERROR(VLOOKUP(V332,workings!$B$5:$C$650,2,FALSE),0)</f>
        <v>0</v>
      </c>
      <c r="X332" s="44"/>
      <c r="Y332" s="44"/>
      <c r="Z332" s="44"/>
      <c r="AA332" s="44"/>
      <c r="AB332" s="102"/>
      <c r="AC332" s="102"/>
      <c r="AD332" s="102"/>
      <c r="AE332" s="102"/>
      <c r="AF332" s="102"/>
      <c r="AG332" s="102"/>
      <c r="AH332" s="102"/>
      <c r="AI332" s="102"/>
      <c r="AJ332" s="102"/>
      <c r="AK332" s="102"/>
      <c r="AL332" s="102"/>
      <c r="AM332" s="102"/>
      <c r="AN332" s="102"/>
      <c r="AO332" s="102"/>
      <c r="AP332" s="102"/>
      <c r="AQ332" s="102"/>
      <c r="AR332" s="102"/>
      <c r="AS332" s="102"/>
      <c r="AT332" s="102"/>
      <c r="AU332" s="102"/>
      <c r="AV332" s="102"/>
      <c r="AW332" s="102"/>
      <c r="AX332" s="102"/>
      <c r="AY332" s="102"/>
      <c r="AZ332" s="102"/>
      <c r="BA332" s="102"/>
      <c r="BB332" s="102"/>
      <c r="BC332" s="102"/>
      <c r="BD332" s="102"/>
      <c r="BE332" s="102"/>
      <c r="BF332" s="102"/>
      <c r="BG332" s="102"/>
      <c r="BH332" s="102"/>
      <c r="BI332" s="102"/>
      <c r="BJ332" s="102"/>
      <c r="BK332" s="102"/>
      <c r="BL332" s="102"/>
      <c r="BM332" s="102"/>
    </row>
    <row r="333" spans="1:65" customFormat="1" ht="15.75" thickBot="1" x14ac:dyDescent="0.25">
      <c r="A333" s="160"/>
      <c r="B333" s="235"/>
      <c r="C333" s="166"/>
      <c r="D333" s="166"/>
      <c r="E333" s="238"/>
      <c r="F333" s="160"/>
      <c r="G333" s="150" t="s">
        <v>2707</v>
      </c>
      <c r="H333" s="243"/>
      <c r="I333" s="243"/>
      <c r="J333" s="243"/>
      <c r="K333" s="243"/>
      <c r="L333" s="243"/>
      <c r="M333" s="243"/>
      <c r="N333" s="244"/>
      <c r="O333" s="11"/>
      <c r="P333" s="141" t="s">
        <v>39</v>
      </c>
      <c r="Q333" s="142"/>
      <c r="R333" s="143"/>
      <c r="S333" s="12"/>
      <c r="T333" s="157"/>
      <c r="U333" s="44">
        <f t="shared" ref="U333:U396" si="11">O333</f>
        <v>0</v>
      </c>
      <c r="V333" s="44">
        <f t="shared" ref="V333:V396" si="12">IF(A333&gt;0,A333,V332)</f>
        <v>79</v>
      </c>
      <c r="W333" s="44">
        <f>IFERROR(VLOOKUP(V333,workings!$B$5:$C$650,2,FALSE),0)</f>
        <v>0</v>
      </c>
      <c r="X333" s="44"/>
      <c r="Y333" s="44"/>
      <c r="Z333" s="44"/>
      <c r="AA333" s="44"/>
      <c r="AB333" s="102"/>
      <c r="AC333" s="102"/>
      <c r="AD333" s="102"/>
      <c r="AE333" s="102"/>
      <c r="AF333" s="102"/>
      <c r="AG333" s="102"/>
      <c r="AH333" s="102"/>
      <c r="AI333" s="102"/>
      <c r="AJ333" s="102"/>
      <c r="AK333" s="102"/>
      <c r="AL333" s="102"/>
      <c r="AM333" s="102"/>
      <c r="AN333" s="102"/>
      <c r="AO333" s="102"/>
      <c r="AP333" s="102"/>
      <c r="AQ333" s="102"/>
      <c r="AR333" s="102"/>
      <c r="AS333" s="102"/>
      <c r="AT333" s="102"/>
      <c r="AU333" s="102"/>
      <c r="AV333" s="102"/>
      <c r="AW333" s="102"/>
      <c r="AX333" s="102"/>
      <c r="AY333" s="102"/>
      <c r="AZ333" s="102"/>
      <c r="BA333" s="102"/>
      <c r="BB333" s="102"/>
      <c r="BC333" s="102"/>
      <c r="BD333" s="102"/>
      <c r="BE333" s="102"/>
      <c r="BF333" s="102"/>
      <c r="BG333" s="102"/>
      <c r="BH333" s="102"/>
      <c r="BI333" s="102"/>
      <c r="BJ333" s="102"/>
      <c r="BK333" s="102"/>
      <c r="BL333" s="102"/>
      <c r="BM333" s="102"/>
    </row>
    <row r="334" spans="1:65" customFormat="1" ht="15" x14ac:dyDescent="0.2">
      <c r="A334" s="160"/>
      <c r="B334" s="235"/>
      <c r="C334" s="166"/>
      <c r="D334" s="166"/>
      <c r="E334" s="238"/>
      <c r="F334" s="160" t="s">
        <v>205</v>
      </c>
      <c r="G334" s="150"/>
      <c r="H334" s="151" t="s">
        <v>38</v>
      </c>
      <c r="I334" s="151"/>
      <c r="J334" s="151"/>
      <c r="K334" s="151"/>
      <c r="L334" s="151"/>
      <c r="M334" s="151"/>
      <c r="N334" s="152"/>
      <c r="O334" s="9"/>
      <c r="P334" s="144"/>
      <c r="Q334" s="145"/>
      <c r="R334" s="146"/>
      <c r="S334" s="13"/>
      <c r="T334" s="157"/>
      <c r="U334" s="44">
        <f t="shared" si="11"/>
        <v>0</v>
      </c>
      <c r="V334" s="44">
        <f t="shared" si="12"/>
        <v>79</v>
      </c>
      <c r="W334" s="44">
        <f>IFERROR(VLOOKUP(V334,workings!$B$5:$C$650,2,FALSE),0)</f>
        <v>0</v>
      </c>
      <c r="X334" s="44"/>
      <c r="Y334" s="44"/>
      <c r="Z334" s="44"/>
      <c r="AA334" s="44"/>
      <c r="AB334" s="102"/>
      <c r="AC334" s="102"/>
      <c r="AD334" s="102"/>
      <c r="AE334" s="102"/>
      <c r="AF334" s="102"/>
      <c r="AG334" s="102"/>
      <c r="AH334" s="102"/>
      <c r="AI334" s="102"/>
      <c r="AJ334" s="102"/>
      <c r="AK334" s="102"/>
      <c r="AL334" s="102"/>
      <c r="AM334" s="102"/>
      <c r="AN334" s="102"/>
      <c r="AO334" s="102"/>
      <c r="AP334" s="102"/>
      <c r="AQ334" s="102"/>
      <c r="AR334" s="102"/>
      <c r="AS334" s="102"/>
      <c r="AT334" s="102"/>
      <c r="AU334" s="102"/>
      <c r="AV334" s="102"/>
      <c r="AW334" s="102"/>
      <c r="AX334" s="102"/>
      <c r="AY334" s="102"/>
      <c r="AZ334" s="102"/>
      <c r="BA334" s="102"/>
      <c r="BB334" s="102"/>
      <c r="BC334" s="102"/>
      <c r="BD334" s="102"/>
      <c r="BE334" s="102"/>
      <c r="BF334" s="102"/>
      <c r="BG334" s="102"/>
      <c r="BH334" s="102"/>
      <c r="BI334" s="102"/>
      <c r="BJ334" s="102"/>
      <c r="BK334" s="102"/>
      <c r="BL334" s="102"/>
      <c r="BM334" s="102"/>
    </row>
    <row r="335" spans="1:65" customFormat="1" ht="15.75" thickBot="1" x14ac:dyDescent="0.25">
      <c r="A335" s="161"/>
      <c r="B335" s="236"/>
      <c r="C335" s="167"/>
      <c r="D335" s="167"/>
      <c r="E335" s="239"/>
      <c r="F335" s="161"/>
      <c r="G335" s="153"/>
      <c r="H335" s="154"/>
      <c r="I335" s="154"/>
      <c r="J335" s="154"/>
      <c r="K335" s="154"/>
      <c r="L335" s="154"/>
      <c r="M335" s="154"/>
      <c r="N335" s="155"/>
      <c r="O335" s="11"/>
      <c r="P335" s="231"/>
      <c r="Q335" s="232"/>
      <c r="R335" s="233"/>
      <c r="S335" s="14"/>
      <c r="T335" s="158"/>
      <c r="U335" s="44">
        <f t="shared" si="11"/>
        <v>0</v>
      </c>
      <c r="V335" s="44">
        <f t="shared" si="12"/>
        <v>79</v>
      </c>
      <c r="W335" s="44">
        <f>IFERROR(VLOOKUP(V335,workings!$B$5:$C$650,2,FALSE),0)</f>
        <v>0</v>
      </c>
      <c r="X335" s="44"/>
      <c r="Y335" s="44"/>
      <c r="Z335" s="44"/>
      <c r="AA335" s="44"/>
      <c r="AB335" s="102"/>
      <c r="AC335" s="102"/>
      <c r="AD335" s="102"/>
      <c r="AE335" s="102"/>
      <c r="AF335" s="102"/>
      <c r="AG335" s="102"/>
      <c r="AH335" s="102"/>
      <c r="AI335" s="102"/>
      <c r="AJ335" s="102"/>
      <c r="AK335" s="102"/>
      <c r="AL335" s="102"/>
      <c r="AM335" s="102"/>
      <c r="AN335" s="102"/>
      <c r="AO335" s="102"/>
      <c r="AP335" s="102"/>
      <c r="AQ335" s="102"/>
      <c r="AR335" s="102"/>
      <c r="AS335" s="102"/>
      <c r="AT335" s="102"/>
      <c r="AU335" s="102"/>
      <c r="AV335" s="102"/>
      <c r="AW335" s="102"/>
      <c r="AX335" s="102"/>
      <c r="AY335" s="102"/>
      <c r="AZ335" s="102"/>
      <c r="BA335" s="102"/>
      <c r="BB335" s="102"/>
      <c r="BC335" s="102"/>
      <c r="BD335" s="102"/>
      <c r="BE335" s="102"/>
      <c r="BF335" s="102"/>
      <c r="BG335" s="102"/>
      <c r="BH335" s="102"/>
      <c r="BI335" s="102"/>
      <c r="BJ335" s="102"/>
      <c r="BK335" s="102"/>
      <c r="BL335" s="102"/>
      <c r="BM335" s="102"/>
    </row>
    <row r="336" spans="1:65" customFormat="1" ht="15.75" thickBot="1" x14ac:dyDescent="0.25">
      <c r="A336" s="159">
        <v>80</v>
      </c>
      <c r="B336" s="234">
        <v>1</v>
      </c>
      <c r="C336" s="165" t="s">
        <v>34</v>
      </c>
      <c r="D336" s="165" t="s">
        <v>142</v>
      </c>
      <c r="E336" s="237" t="s">
        <v>51</v>
      </c>
      <c r="F336" s="159" t="s">
        <v>206</v>
      </c>
      <c r="G336" s="16" t="s">
        <v>38</v>
      </c>
      <c r="H336" s="16" t="s">
        <v>38</v>
      </c>
      <c r="I336" s="16"/>
      <c r="J336" s="16"/>
      <c r="K336" s="16" t="s">
        <v>44</v>
      </c>
      <c r="L336" s="16"/>
      <c r="M336" s="16"/>
      <c r="N336" s="16"/>
      <c r="O336" s="9"/>
      <c r="P336" s="228"/>
      <c r="Q336" s="229"/>
      <c r="R336" s="230"/>
      <c r="S336" s="10"/>
      <c r="T336" s="156"/>
      <c r="U336" s="44">
        <f t="shared" si="11"/>
        <v>0</v>
      </c>
      <c r="V336" s="44">
        <f t="shared" si="12"/>
        <v>80</v>
      </c>
      <c r="W336" s="44" t="str">
        <f>IFERROR(VLOOKUP(V336,workings!$B$5:$C$650,2,FALSE),0)</f>
        <v>D</v>
      </c>
      <c r="X336" s="44"/>
      <c r="Y336" s="44"/>
      <c r="Z336" s="44"/>
      <c r="AA336" s="44"/>
      <c r="AB336" s="102"/>
      <c r="AC336" s="102"/>
      <c r="AD336" s="102"/>
      <c r="AE336" s="102"/>
      <c r="AF336" s="102"/>
      <c r="AG336" s="102"/>
      <c r="AH336" s="102"/>
      <c r="AI336" s="102"/>
      <c r="AJ336" s="102"/>
      <c r="AK336" s="102"/>
      <c r="AL336" s="102"/>
      <c r="AM336" s="102"/>
      <c r="AN336" s="102"/>
      <c r="AO336" s="102"/>
      <c r="AP336" s="102"/>
      <c r="AQ336" s="102"/>
      <c r="AR336" s="102"/>
      <c r="AS336" s="102"/>
      <c r="AT336" s="102"/>
      <c r="AU336" s="102"/>
      <c r="AV336" s="102"/>
      <c r="AW336" s="102"/>
      <c r="AX336" s="102"/>
      <c r="AY336" s="102"/>
      <c r="AZ336" s="102"/>
      <c r="BA336" s="102"/>
      <c r="BB336" s="102"/>
      <c r="BC336" s="102"/>
      <c r="BD336" s="102"/>
      <c r="BE336" s="102"/>
      <c r="BF336" s="102"/>
      <c r="BG336" s="102"/>
      <c r="BH336" s="102"/>
      <c r="BI336" s="102"/>
      <c r="BJ336" s="102"/>
      <c r="BK336" s="102"/>
      <c r="BL336" s="102"/>
      <c r="BM336" s="102"/>
    </row>
    <row r="337" spans="1:65" customFormat="1" ht="15.75" customHeight="1" thickBot="1" x14ac:dyDescent="0.25">
      <c r="A337" s="160"/>
      <c r="B337" s="235"/>
      <c r="C337" s="166"/>
      <c r="D337" s="166"/>
      <c r="E337" s="238"/>
      <c r="F337" s="160"/>
      <c r="G337" s="150"/>
      <c r="H337" s="243"/>
      <c r="I337" s="243"/>
      <c r="J337" s="243"/>
      <c r="K337" s="243"/>
      <c r="L337" s="243"/>
      <c r="M337" s="243"/>
      <c r="N337" s="244"/>
      <c r="O337" s="11" t="s">
        <v>45</v>
      </c>
      <c r="P337" s="141" t="s">
        <v>207</v>
      </c>
      <c r="Q337" s="142"/>
      <c r="R337" s="143"/>
      <c r="S337" s="12"/>
      <c r="T337" s="157"/>
      <c r="U337" s="44" t="str">
        <f t="shared" si="11"/>
        <v>D</v>
      </c>
      <c r="V337" s="44">
        <f t="shared" si="12"/>
        <v>80</v>
      </c>
      <c r="W337" s="44" t="str">
        <f>IFERROR(VLOOKUP(V337,workings!$B$5:$C$650,2,FALSE),0)</f>
        <v>D</v>
      </c>
      <c r="X337" s="44"/>
      <c r="Y337" s="44"/>
      <c r="Z337" s="44"/>
      <c r="AA337" s="44"/>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row>
    <row r="338" spans="1:65" customFormat="1" ht="15" x14ac:dyDescent="0.2">
      <c r="A338" s="160"/>
      <c r="B338" s="235"/>
      <c r="C338" s="166"/>
      <c r="D338" s="166"/>
      <c r="E338" s="238"/>
      <c r="F338" s="160" t="s">
        <v>206</v>
      </c>
      <c r="G338" s="150" t="s">
        <v>38</v>
      </c>
      <c r="H338" s="151" t="s">
        <v>38</v>
      </c>
      <c r="I338" s="151"/>
      <c r="J338" s="151"/>
      <c r="K338" s="151" t="s">
        <v>44</v>
      </c>
      <c r="L338" s="151"/>
      <c r="M338" s="151"/>
      <c r="N338" s="152"/>
      <c r="O338" s="9"/>
      <c r="P338" s="144"/>
      <c r="Q338" s="145"/>
      <c r="R338" s="146"/>
      <c r="S338" s="13"/>
      <c r="T338" s="157"/>
      <c r="U338" s="44">
        <f t="shared" si="11"/>
        <v>0</v>
      </c>
      <c r="V338" s="44">
        <f t="shared" si="12"/>
        <v>80</v>
      </c>
      <c r="W338" s="44" t="str">
        <f>IFERROR(VLOOKUP(V338,workings!$B$5:$C$650,2,FALSE),0)</f>
        <v>D</v>
      </c>
      <c r="X338" s="44"/>
      <c r="Y338" s="44"/>
      <c r="Z338" s="44"/>
      <c r="AA338" s="44"/>
      <c r="AB338" s="102"/>
      <c r="AC338" s="102"/>
      <c r="AD338" s="102"/>
      <c r="AE338" s="102"/>
      <c r="AF338" s="102"/>
      <c r="AG338" s="102"/>
      <c r="AH338" s="102"/>
      <c r="AI338" s="102"/>
      <c r="AJ338" s="102"/>
      <c r="AK338" s="102"/>
      <c r="AL338" s="102"/>
      <c r="AM338" s="102"/>
      <c r="AN338" s="102"/>
      <c r="AO338" s="102"/>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row>
    <row r="339" spans="1:65" customFormat="1" ht="15.75" thickBot="1" x14ac:dyDescent="0.25">
      <c r="A339" s="161"/>
      <c r="B339" s="236"/>
      <c r="C339" s="167"/>
      <c r="D339" s="167"/>
      <c r="E339" s="239"/>
      <c r="F339" s="161"/>
      <c r="G339" s="153"/>
      <c r="H339" s="154"/>
      <c r="I339" s="154"/>
      <c r="J339" s="154"/>
      <c r="K339" s="154"/>
      <c r="L339" s="154"/>
      <c r="M339" s="154"/>
      <c r="N339" s="155"/>
      <c r="O339" s="11"/>
      <c r="P339" s="231"/>
      <c r="Q339" s="232"/>
      <c r="R339" s="233"/>
      <c r="S339" s="14"/>
      <c r="T339" s="158"/>
      <c r="U339" s="44">
        <f t="shared" si="11"/>
        <v>0</v>
      </c>
      <c r="V339" s="44">
        <f t="shared" si="12"/>
        <v>80</v>
      </c>
      <c r="W339" s="44" t="str">
        <f>IFERROR(VLOOKUP(V339,workings!$B$5:$C$650,2,FALSE),0)</f>
        <v>D</v>
      </c>
      <c r="X339" s="44"/>
      <c r="Y339" s="44"/>
      <c r="Z339" s="44"/>
      <c r="AA339" s="44"/>
      <c r="AB339" s="102"/>
      <c r="AC339" s="102"/>
      <c r="AD339" s="102"/>
      <c r="AE339" s="102"/>
      <c r="AF339" s="102"/>
      <c r="AG339" s="102"/>
      <c r="AH339" s="102"/>
      <c r="AI339" s="102"/>
      <c r="AJ339" s="102"/>
      <c r="AK339" s="102"/>
      <c r="AL339" s="102"/>
      <c r="AM339" s="102"/>
      <c r="AN339" s="102"/>
      <c r="AO339" s="102"/>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row>
    <row r="340" spans="1:65" customFormat="1" ht="15.75" thickBot="1" x14ac:dyDescent="0.25">
      <c r="A340" s="159">
        <v>81</v>
      </c>
      <c r="B340" s="234">
        <v>1</v>
      </c>
      <c r="C340" s="165" t="s">
        <v>34</v>
      </c>
      <c r="D340" s="165" t="s">
        <v>59</v>
      </c>
      <c r="E340" s="237" t="s">
        <v>51</v>
      </c>
      <c r="F340" s="159" t="s">
        <v>208</v>
      </c>
      <c r="G340" s="16"/>
      <c r="H340" s="16"/>
      <c r="I340" s="16"/>
      <c r="J340" s="16"/>
      <c r="K340" s="16"/>
      <c r="L340" s="16"/>
      <c r="M340" s="16"/>
      <c r="N340" s="16"/>
      <c r="O340" s="9"/>
      <c r="P340" s="228"/>
      <c r="Q340" s="229"/>
      <c r="R340" s="230"/>
      <c r="S340" s="10"/>
      <c r="T340" s="156"/>
      <c r="U340" s="44">
        <f t="shared" si="11"/>
        <v>0</v>
      </c>
      <c r="V340" s="44">
        <f t="shared" si="12"/>
        <v>81</v>
      </c>
      <c r="W340" s="44">
        <f>IFERROR(VLOOKUP(V340,workings!$B$5:$C$650,2,FALSE),0)</f>
        <v>0</v>
      </c>
      <c r="X340" s="44"/>
      <c r="Y340" s="44"/>
      <c r="Z340" s="44"/>
      <c r="AA340" s="44"/>
      <c r="AB340" s="102"/>
      <c r="AC340" s="102"/>
      <c r="AD340" s="102"/>
      <c r="AE340" s="102"/>
      <c r="AF340" s="102"/>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row>
    <row r="341" spans="1:65" customFormat="1" ht="15.75" thickBot="1" x14ac:dyDescent="0.25">
      <c r="A341" s="160"/>
      <c r="B341" s="235"/>
      <c r="C341" s="166"/>
      <c r="D341" s="166"/>
      <c r="E341" s="238"/>
      <c r="F341" s="160"/>
      <c r="G341" s="150"/>
      <c r="H341" s="243"/>
      <c r="I341" s="243"/>
      <c r="J341" s="243"/>
      <c r="K341" s="243"/>
      <c r="L341" s="243"/>
      <c r="M341" s="243"/>
      <c r="N341" s="244"/>
      <c r="O341" s="11"/>
      <c r="P341" s="141" t="s">
        <v>39</v>
      </c>
      <c r="Q341" s="142"/>
      <c r="R341" s="143"/>
      <c r="S341" s="12"/>
      <c r="T341" s="157"/>
      <c r="U341" s="44">
        <f t="shared" si="11"/>
        <v>0</v>
      </c>
      <c r="V341" s="44">
        <f t="shared" si="12"/>
        <v>81</v>
      </c>
      <c r="W341" s="44">
        <f>IFERROR(VLOOKUP(V341,workings!$B$5:$C$650,2,FALSE),0)</f>
        <v>0</v>
      </c>
      <c r="X341" s="44"/>
      <c r="Y341" s="44"/>
      <c r="Z341" s="44"/>
      <c r="AA341" s="44"/>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row>
    <row r="342" spans="1:65" customFormat="1" ht="15" x14ac:dyDescent="0.2">
      <c r="A342" s="160"/>
      <c r="B342" s="235"/>
      <c r="C342" s="166"/>
      <c r="D342" s="166"/>
      <c r="E342" s="238"/>
      <c r="F342" s="160" t="s">
        <v>208</v>
      </c>
      <c r="G342" s="150"/>
      <c r="H342" s="151" t="s">
        <v>38</v>
      </c>
      <c r="I342" s="151"/>
      <c r="J342" s="151"/>
      <c r="K342" s="151"/>
      <c r="L342" s="151"/>
      <c r="M342" s="151"/>
      <c r="N342" s="152"/>
      <c r="O342" s="9"/>
      <c r="P342" s="144"/>
      <c r="Q342" s="145"/>
      <c r="R342" s="146"/>
      <c r="S342" s="13"/>
      <c r="T342" s="157"/>
      <c r="U342" s="44">
        <f t="shared" si="11"/>
        <v>0</v>
      </c>
      <c r="V342" s="44">
        <f t="shared" si="12"/>
        <v>81</v>
      </c>
      <c r="W342" s="44">
        <f>IFERROR(VLOOKUP(V342,workings!$B$5:$C$650,2,FALSE),0)</f>
        <v>0</v>
      </c>
      <c r="X342" s="44"/>
      <c r="Y342" s="44"/>
      <c r="Z342" s="44"/>
      <c r="AA342" s="44"/>
      <c r="AB342" s="102"/>
      <c r="AC342" s="102"/>
      <c r="AD342" s="102"/>
      <c r="AE342" s="102"/>
      <c r="AF342" s="102"/>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row>
    <row r="343" spans="1:65" customFormat="1" ht="15.75" thickBot="1" x14ac:dyDescent="0.25">
      <c r="A343" s="161"/>
      <c r="B343" s="236"/>
      <c r="C343" s="167"/>
      <c r="D343" s="167"/>
      <c r="E343" s="239"/>
      <c r="F343" s="161"/>
      <c r="G343" s="153"/>
      <c r="H343" s="154"/>
      <c r="I343" s="154"/>
      <c r="J343" s="154"/>
      <c r="K343" s="154"/>
      <c r="L343" s="154"/>
      <c r="M343" s="154"/>
      <c r="N343" s="155"/>
      <c r="O343" s="11"/>
      <c r="P343" s="231"/>
      <c r="Q343" s="232"/>
      <c r="R343" s="233"/>
      <c r="S343" s="14"/>
      <c r="T343" s="158"/>
      <c r="U343" s="44">
        <f t="shared" si="11"/>
        <v>0</v>
      </c>
      <c r="V343" s="44">
        <f t="shared" si="12"/>
        <v>81</v>
      </c>
      <c r="W343" s="44">
        <f>IFERROR(VLOOKUP(V343,workings!$B$5:$C$650,2,FALSE),0)</f>
        <v>0</v>
      </c>
      <c r="X343" s="44"/>
      <c r="Y343" s="44"/>
      <c r="Z343" s="44"/>
      <c r="AA343" s="44"/>
      <c r="AB343" s="102"/>
      <c r="AC343" s="102"/>
      <c r="AD343" s="102"/>
      <c r="AE343" s="102"/>
      <c r="AF343" s="102"/>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row>
    <row r="344" spans="1:65" customFormat="1" ht="15.75" thickBot="1" x14ac:dyDescent="0.25">
      <c r="A344" s="159">
        <v>82</v>
      </c>
      <c r="B344" s="234">
        <v>1</v>
      </c>
      <c r="C344" s="165" t="s">
        <v>34</v>
      </c>
      <c r="D344" s="165" t="s">
        <v>142</v>
      </c>
      <c r="E344" s="237" t="s">
        <v>51</v>
      </c>
      <c r="F344" s="159" t="s">
        <v>209</v>
      </c>
      <c r="G344" s="16" t="s">
        <v>38</v>
      </c>
      <c r="H344" s="16" t="s">
        <v>38</v>
      </c>
      <c r="I344" s="16"/>
      <c r="J344" s="16"/>
      <c r="K344" s="16"/>
      <c r="L344" s="16"/>
      <c r="M344" s="16"/>
      <c r="N344" s="16"/>
      <c r="O344" s="9"/>
      <c r="P344" s="228"/>
      <c r="Q344" s="229"/>
      <c r="R344" s="230"/>
      <c r="S344" s="10"/>
      <c r="T344" s="156"/>
      <c r="U344" s="44">
        <f t="shared" si="11"/>
        <v>0</v>
      </c>
      <c r="V344" s="44">
        <f t="shared" si="12"/>
        <v>82</v>
      </c>
      <c r="W344" s="44">
        <f>IFERROR(VLOOKUP(V344,workings!$B$5:$C$650,2,FALSE),0)</f>
        <v>0</v>
      </c>
      <c r="X344" s="44"/>
      <c r="Y344" s="44"/>
      <c r="Z344" s="44"/>
      <c r="AA344" s="44"/>
      <c r="AB344" s="102"/>
      <c r="AC344" s="102"/>
      <c r="AD344" s="102"/>
      <c r="AE344" s="102"/>
      <c r="AF344" s="102"/>
      <c r="AG344" s="102"/>
      <c r="AH344" s="102"/>
      <c r="AI344" s="102"/>
      <c r="AJ344" s="102"/>
      <c r="AK344" s="102"/>
      <c r="AL344" s="102"/>
      <c r="AM344" s="102"/>
      <c r="AN344" s="102"/>
      <c r="AO344" s="102"/>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row>
    <row r="345" spans="1:65" customFormat="1" ht="15.75" thickBot="1" x14ac:dyDescent="0.25">
      <c r="A345" s="160"/>
      <c r="B345" s="235"/>
      <c r="C345" s="166"/>
      <c r="D345" s="166"/>
      <c r="E345" s="238"/>
      <c r="F345" s="160"/>
      <c r="G345" s="150"/>
      <c r="H345" s="243"/>
      <c r="I345" s="243"/>
      <c r="J345" s="243"/>
      <c r="K345" s="243"/>
      <c r="L345" s="243"/>
      <c r="M345" s="243"/>
      <c r="N345" s="244"/>
      <c r="O345" s="11"/>
      <c r="P345" s="141" t="s">
        <v>39</v>
      </c>
      <c r="Q345" s="142"/>
      <c r="R345" s="143"/>
      <c r="S345" s="12"/>
      <c r="T345" s="157"/>
      <c r="U345" s="44">
        <f t="shared" si="11"/>
        <v>0</v>
      </c>
      <c r="V345" s="44">
        <f t="shared" si="12"/>
        <v>82</v>
      </c>
      <c r="W345" s="44">
        <f>IFERROR(VLOOKUP(V345,workings!$B$5:$C$650,2,FALSE),0)</f>
        <v>0</v>
      </c>
      <c r="X345" s="44"/>
      <c r="Y345" s="44"/>
      <c r="Z345" s="44"/>
      <c r="AA345" s="44"/>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row>
    <row r="346" spans="1:65" customFormat="1" ht="15" x14ac:dyDescent="0.2">
      <c r="A346" s="160"/>
      <c r="B346" s="235"/>
      <c r="C346" s="166"/>
      <c r="D346" s="166"/>
      <c r="E346" s="238"/>
      <c r="F346" s="160" t="s">
        <v>209</v>
      </c>
      <c r="G346" s="150" t="s">
        <v>38</v>
      </c>
      <c r="H346" s="151" t="s">
        <v>38</v>
      </c>
      <c r="I346" s="151"/>
      <c r="J346" s="151"/>
      <c r="K346" s="151"/>
      <c r="L346" s="151"/>
      <c r="M346" s="151"/>
      <c r="N346" s="152"/>
      <c r="O346" s="9"/>
      <c r="P346" s="144"/>
      <c r="Q346" s="145"/>
      <c r="R346" s="146"/>
      <c r="S346" s="13"/>
      <c r="T346" s="157"/>
      <c r="U346" s="44">
        <f t="shared" si="11"/>
        <v>0</v>
      </c>
      <c r="V346" s="44">
        <f t="shared" si="12"/>
        <v>82</v>
      </c>
      <c r="W346" s="44">
        <f>IFERROR(VLOOKUP(V346,workings!$B$5:$C$650,2,FALSE),0)</f>
        <v>0</v>
      </c>
      <c r="X346" s="44"/>
      <c r="Y346" s="44"/>
      <c r="Z346" s="44"/>
      <c r="AA346" s="44"/>
      <c r="AB346" s="102"/>
      <c r="AC346" s="102"/>
      <c r="AD346" s="102"/>
      <c r="AE346" s="102"/>
      <c r="AF346" s="102"/>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row>
    <row r="347" spans="1:65" customFormat="1" ht="15.75" thickBot="1" x14ac:dyDescent="0.25">
      <c r="A347" s="161"/>
      <c r="B347" s="236"/>
      <c r="C347" s="167"/>
      <c r="D347" s="167"/>
      <c r="E347" s="239"/>
      <c r="F347" s="161"/>
      <c r="G347" s="153"/>
      <c r="H347" s="154"/>
      <c r="I347" s="154"/>
      <c r="J347" s="154"/>
      <c r="K347" s="154"/>
      <c r="L347" s="154"/>
      <c r="M347" s="154"/>
      <c r="N347" s="155"/>
      <c r="O347" s="11"/>
      <c r="P347" s="231"/>
      <c r="Q347" s="232"/>
      <c r="R347" s="233"/>
      <c r="S347" s="14"/>
      <c r="T347" s="158"/>
      <c r="U347" s="44">
        <f t="shared" si="11"/>
        <v>0</v>
      </c>
      <c r="V347" s="44">
        <f t="shared" si="12"/>
        <v>82</v>
      </c>
      <c r="W347" s="44">
        <f>IFERROR(VLOOKUP(V347,workings!$B$5:$C$650,2,FALSE),0)</f>
        <v>0</v>
      </c>
      <c r="X347" s="44"/>
      <c r="Y347" s="44"/>
      <c r="Z347" s="44"/>
      <c r="AA347" s="44"/>
      <c r="AB347" s="102"/>
      <c r="AC347" s="102"/>
      <c r="AD347" s="102"/>
      <c r="AE347" s="102"/>
      <c r="AF347" s="102"/>
      <c r="AG347" s="102"/>
      <c r="AH347" s="102"/>
      <c r="AI347" s="102"/>
      <c r="AJ347" s="102"/>
      <c r="AK347" s="102"/>
      <c r="AL347" s="102"/>
      <c r="AM347" s="102"/>
      <c r="AN347" s="102"/>
      <c r="AO347" s="102"/>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row>
    <row r="348" spans="1:65" customFormat="1" ht="15.75" thickBot="1" x14ac:dyDescent="0.25">
      <c r="A348" s="159">
        <v>83</v>
      </c>
      <c r="B348" s="234">
        <v>1</v>
      </c>
      <c r="C348" s="165" t="s">
        <v>34</v>
      </c>
      <c r="D348" s="165" t="s">
        <v>210</v>
      </c>
      <c r="E348" s="237" t="s">
        <v>42</v>
      </c>
      <c r="F348" s="159" t="s">
        <v>211</v>
      </c>
      <c r="G348" s="16"/>
      <c r="H348" s="16" t="s">
        <v>38</v>
      </c>
      <c r="I348" s="16"/>
      <c r="J348" s="16" t="s">
        <v>44</v>
      </c>
      <c r="K348" s="16"/>
      <c r="L348" s="16"/>
      <c r="M348" s="16"/>
      <c r="N348" s="16"/>
      <c r="O348" s="9"/>
      <c r="P348" s="228"/>
      <c r="Q348" s="229"/>
      <c r="R348" s="230"/>
      <c r="S348" s="10"/>
      <c r="T348" s="156"/>
      <c r="U348" s="44">
        <f t="shared" si="11"/>
        <v>0</v>
      </c>
      <c r="V348" s="44">
        <f t="shared" si="12"/>
        <v>83</v>
      </c>
      <c r="W348" s="44" t="str">
        <f>IFERROR(VLOOKUP(V348,workings!$B$5:$C$650,2,FALSE),0)</f>
        <v>B</v>
      </c>
      <c r="X348" s="44"/>
      <c r="Y348" s="44"/>
      <c r="Z348" s="44"/>
      <c r="AA348" s="44"/>
      <c r="AB348" s="102"/>
      <c r="AC348" s="102"/>
      <c r="AD348" s="102"/>
      <c r="AE348" s="102"/>
      <c r="AF348" s="102"/>
      <c r="AG348" s="102"/>
      <c r="AH348" s="102"/>
      <c r="AI348" s="102"/>
      <c r="AJ348" s="102"/>
      <c r="AK348" s="102"/>
      <c r="AL348" s="102"/>
      <c r="AM348" s="102"/>
      <c r="AN348" s="102"/>
      <c r="AO348" s="102"/>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row>
    <row r="349" spans="1:65" customFormat="1" ht="15.75" customHeight="1" thickBot="1" x14ac:dyDescent="0.25">
      <c r="A349" s="160"/>
      <c r="B349" s="235"/>
      <c r="C349" s="166"/>
      <c r="D349" s="166"/>
      <c r="E349" s="238"/>
      <c r="F349" s="160"/>
      <c r="G349" s="150" t="s">
        <v>212</v>
      </c>
      <c r="H349" s="243"/>
      <c r="I349" s="243"/>
      <c r="J349" s="243"/>
      <c r="K349" s="243"/>
      <c r="L349" s="243"/>
      <c r="M349" s="243"/>
      <c r="N349" s="244"/>
      <c r="O349" s="11" t="s">
        <v>25</v>
      </c>
      <c r="P349" s="141" t="s">
        <v>2749</v>
      </c>
      <c r="Q349" s="142"/>
      <c r="R349" s="143"/>
      <c r="S349" s="12"/>
      <c r="T349" s="157"/>
      <c r="U349" s="44" t="str">
        <f t="shared" si="11"/>
        <v>B</v>
      </c>
      <c r="V349" s="44">
        <f t="shared" si="12"/>
        <v>83</v>
      </c>
      <c r="W349" s="44" t="str">
        <f>IFERROR(VLOOKUP(V349,workings!$B$5:$C$650,2,FALSE),0)</f>
        <v>B</v>
      </c>
      <c r="X349" s="44"/>
      <c r="Y349" s="44"/>
      <c r="Z349" s="44"/>
      <c r="AA349" s="44"/>
      <c r="AB349" s="102"/>
      <c r="AC349" s="102"/>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row>
    <row r="350" spans="1:65" customFormat="1" ht="15" x14ac:dyDescent="0.2">
      <c r="A350" s="160"/>
      <c r="B350" s="235"/>
      <c r="C350" s="166"/>
      <c r="D350" s="166"/>
      <c r="E350" s="238"/>
      <c r="F350" s="160" t="s">
        <v>211</v>
      </c>
      <c r="G350" s="150" t="s">
        <v>78</v>
      </c>
      <c r="H350" s="151" t="s">
        <v>44</v>
      </c>
      <c r="I350" s="151"/>
      <c r="J350" s="151"/>
      <c r="K350" s="151"/>
      <c r="L350" s="151"/>
      <c r="M350" s="151"/>
      <c r="N350" s="152"/>
      <c r="O350" s="9"/>
      <c r="P350" s="144"/>
      <c r="Q350" s="145"/>
      <c r="R350" s="146"/>
      <c r="S350" s="13"/>
      <c r="T350" s="157"/>
      <c r="U350" s="44">
        <f t="shared" si="11"/>
        <v>0</v>
      </c>
      <c r="V350" s="44">
        <f t="shared" si="12"/>
        <v>83</v>
      </c>
      <c r="W350" s="44" t="str">
        <f>IFERROR(VLOOKUP(V350,workings!$B$5:$C$650,2,FALSE),0)</f>
        <v>B</v>
      </c>
      <c r="X350" s="44"/>
      <c r="Y350" s="44"/>
      <c r="Z350" s="44"/>
      <c r="AA350" s="44"/>
      <c r="AB350" s="102"/>
      <c r="AC350" s="102"/>
      <c r="AD350" s="102"/>
      <c r="AE350" s="102"/>
      <c r="AF350" s="102"/>
      <c r="AG350" s="102"/>
      <c r="AH350" s="102"/>
      <c r="AI350" s="102"/>
      <c r="AJ350" s="102"/>
      <c r="AK350" s="102"/>
      <c r="AL350" s="102"/>
      <c r="AM350" s="102"/>
      <c r="AN350" s="102"/>
      <c r="AO350" s="102"/>
      <c r="AP350" s="102"/>
      <c r="AQ350" s="102"/>
      <c r="AR350" s="102"/>
      <c r="AS350" s="102"/>
      <c r="AT350" s="102"/>
      <c r="AU350" s="102"/>
      <c r="AV350" s="102"/>
      <c r="AW350" s="102"/>
      <c r="AX350" s="102"/>
      <c r="AY350" s="102"/>
      <c r="AZ350" s="102"/>
      <c r="BA350" s="102"/>
      <c r="BB350" s="102"/>
      <c r="BC350" s="102"/>
      <c r="BD350" s="102"/>
      <c r="BE350" s="102"/>
      <c r="BF350" s="102"/>
      <c r="BG350" s="102"/>
      <c r="BH350" s="102"/>
      <c r="BI350" s="102"/>
      <c r="BJ350" s="102"/>
      <c r="BK350" s="102"/>
      <c r="BL350" s="102"/>
      <c r="BM350" s="102"/>
    </row>
    <row r="351" spans="1:65" customFormat="1" ht="15.75" thickBot="1" x14ac:dyDescent="0.25">
      <c r="A351" s="161"/>
      <c r="B351" s="236"/>
      <c r="C351" s="167"/>
      <c r="D351" s="167"/>
      <c r="E351" s="239"/>
      <c r="F351" s="161"/>
      <c r="G351" s="153" t="s">
        <v>213</v>
      </c>
      <c r="H351" s="154"/>
      <c r="I351" s="154"/>
      <c r="J351" s="154"/>
      <c r="K351" s="154"/>
      <c r="L351" s="154"/>
      <c r="M351" s="154"/>
      <c r="N351" s="155"/>
      <c r="O351" s="11"/>
      <c r="P351" s="231"/>
      <c r="Q351" s="232"/>
      <c r="R351" s="233"/>
      <c r="S351" s="14"/>
      <c r="T351" s="158"/>
      <c r="U351" s="44">
        <f t="shared" si="11"/>
        <v>0</v>
      </c>
      <c r="V351" s="44">
        <f t="shared" si="12"/>
        <v>83</v>
      </c>
      <c r="W351" s="44" t="str">
        <f>IFERROR(VLOOKUP(V351,workings!$B$5:$C$650,2,FALSE),0)</f>
        <v>B</v>
      </c>
      <c r="X351" s="44"/>
      <c r="Y351" s="44"/>
      <c r="Z351" s="44"/>
      <c r="AA351" s="44"/>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row>
    <row r="352" spans="1:65" customFormat="1" ht="15.75" thickBot="1" x14ac:dyDescent="0.25">
      <c r="A352" s="159">
        <v>84</v>
      </c>
      <c r="B352" s="234">
        <v>1</v>
      </c>
      <c r="C352" s="165" t="s">
        <v>34</v>
      </c>
      <c r="D352" s="165" t="s">
        <v>142</v>
      </c>
      <c r="E352" s="237" t="s">
        <v>36</v>
      </c>
      <c r="F352" s="159" t="s">
        <v>214</v>
      </c>
      <c r="G352" s="16" t="s">
        <v>38</v>
      </c>
      <c r="H352" s="16" t="s">
        <v>38</v>
      </c>
      <c r="I352" s="16"/>
      <c r="J352" s="16"/>
      <c r="K352" s="16"/>
      <c r="L352" s="16"/>
      <c r="M352" s="16"/>
      <c r="N352" s="16"/>
      <c r="O352" s="9"/>
      <c r="P352" s="228"/>
      <c r="Q352" s="229"/>
      <c r="R352" s="230"/>
      <c r="S352" s="10"/>
      <c r="T352" s="156"/>
      <c r="U352" s="44">
        <f t="shared" si="11"/>
        <v>0</v>
      </c>
      <c r="V352" s="44">
        <f t="shared" si="12"/>
        <v>84</v>
      </c>
      <c r="W352" s="44">
        <f>IFERROR(VLOOKUP(V352,workings!$B$5:$C$650,2,FALSE),0)</f>
        <v>0</v>
      </c>
      <c r="X352" s="44"/>
      <c r="Y352" s="44"/>
      <c r="Z352" s="44"/>
      <c r="AA352" s="44"/>
      <c r="AB352" s="102"/>
      <c r="AC352" s="102"/>
      <c r="AD352" s="102"/>
      <c r="AE352" s="102"/>
      <c r="AF352" s="102"/>
      <c r="AG352" s="102"/>
      <c r="AH352" s="102"/>
      <c r="AI352" s="102"/>
      <c r="AJ352" s="102"/>
      <c r="AK352" s="102"/>
      <c r="AL352" s="102"/>
      <c r="AM352" s="102"/>
      <c r="AN352" s="102"/>
      <c r="AO352" s="102"/>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row>
    <row r="353" spans="1:65" customFormat="1" ht="15.75" thickBot="1" x14ac:dyDescent="0.25">
      <c r="A353" s="160"/>
      <c r="B353" s="235"/>
      <c r="C353" s="166"/>
      <c r="D353" s="166"/>
      <c r="E353" s="238"/>
      <c r="F353" s="160"/>
      <c r="G353" s="150"/>
      <c r="H353" s="243"/>
      <c r="I353" s="243"/>
      <c r="J353" s="243"/>
      <c r="K353" s="243"/>
      <c r="L353" s="243"/>
      <c r="M353" s="243"/>
      <c r="N353" s="244"/>
      <c r="O353" s="11"/>
      <c r="P353" s="141" t="s">
        <v>39</v>
      </c>
      <c r="Q353" s="142"/>
      <c r="R353" s="143"/>
      <c r="S353" s="12"/>
      <c r="T353" s="157"/>
      <c r="U353" s="44">
        <f t="shared" si="11"/>
        <v>0</v>
      </c>
      <c r="V353" s="44">
        <f t="shared" si="12"/>
        <v>84</v>
      </c>
      <c r="W353" s="44">
        <f>IFERROR(VLOOKUP(V353,workings!$B$5:$C$650,2,FALSE),0)</f>
        <v>0</v>
      </c>
      <c r="X353" s="44"/>
      <c r="Y353" s="44"/>
      <c r="Z353" s="44"/>
      <c r="AA353" s="44"/>
      <c r="AB353" s="102"/>
      <c r="AC353" s="102"/>
      <c r="AD353" s="102"/>
      <c r="AE353" s="102"/>
      <c r="AF353" s="102"/>
      <c r="AG353" s="102"/>
      <c r="AH353" s="102"/>
      <c r="AI353" s="102"/>
      <c r="AJ353" s="102"/>
      <c r="AK353" s="102"/>
      <c r="AL353" s="102"/>
      <c r="AM353" s="102"/>
      <c r="AN353" s="102"/>
      <c r="AO353" s="102"/>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row>
    <row r="354" spans="1:65" customFormat="1" ht="15" x14ac:dyDescent="0.2">
      <c r="A354" s="160"/>
      <c r="B354" s="235"/>
      <c r="C354" s="166"/>
      <c r="D354" s="166"/>
      <c r="E354" s="238"/>
      <c r="F354" s="160" t="s">
        <v>214</v>
      </c>
      <c r="G354" s="150" t="s">
        <v>38</v>
      </c>
      <c r="H354" s="151" t="s">
        <v>38</v>
      </c>
      <c r="I354" s="151"/>
      <c r="J354" s="151"/>
      <c r="K354" s="151"/>
      <c r="L354" s="151"/>
      <c r="M354" s="151"/>
      <c r="N354" s="152"/>
      <c r="O354" s="9"/>
      <c r="P354" s="144"/>
      <c r="Q354" s="145"/>
      <c r="R354" s="146"/>
      <c r="S354" s="13"/>
      <c r="T354" s="157"/>
      <c r="U354" s="44">
        <f t="shared" si="11"/>
        <v>0</v>
      </c>
      <c r="V354" s="44">
        <f t="shared" si="12"/>
        <v>84</v>
      </c>
      <c r="W354" s="44">
        <f>IFERROR(VLOOKUP(V354,workings!$B$5:$C$650,2,FALSE),0)</f>
        <v>0</v>
      </c>
      <c r="X354" s="44"/>
      <c r="Y354" s="44"/>
      <c r="Z354" s="44"/>
      <c r="AA354" s="44"/>
      <c r="AB354" s="102"/>
      <c r="AC354" s="102"/>
      <c r="AD354" s="102"/>
      <c r="AE354" s="102"/>
      <c r="AF354" s="102"/>
      <c r="AG354" s="102"/>
      <c r="AH354" s="102"/>
      <c r="AI354" s="102"/>
      <c r="AJ354" s="102"/>
      <c r="AK354" s="102"/>
      <c r="AL354" s="102"/>
      <c r="AM354" s="102"/>
      <c r="AN354" s="102"/>
      <c r="AO354" s="102"/>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row>
    <row r="355" spans="1:65" customFormat="1" ht="15.75" thickBot="1" x14ac:dyDescent="0.25">
      <c r="A355" s="161"/>
      <c r="B355" s="236"/>
      <c r="C355" s="167"/>
      <c r="D355" s="167"/>
      <c r="E355" s="239"/>
      <c r="F355" s="161"/>
      <c r="G355" s="153"/>
      <c r="H355" s="154"/>
      <c r="I355" s="154"/>
      <c r="J355" s="154"/>
      <c r="K355" s="154"/>
      <c r="L355" s="154"/>
      <c r="M355" s="154"/>
      <c r="N355" s="155"/>
      <c r="O355" s="11"/>
      <c r="P355" s="231"/>
      <c r="Q355" s="232"/>
      <c r="R355" s="233"/>
      <c r="S355" s="14"/>
      <c r="T355" s="158"/>
      <c r="U355" s="44">
        <f t="shared" si="11"/>
        <v>0</v>
      </c>
      <c r="V355" s="44">
        <f t="shared" si="12"/>
        <v>84</v>
      </c>
      <c r="W355" s="44">
        <f>IFERROR(VLOOKUP(V355,workings!$B$5:$C$650,2,FALSE),0)</f>
        <v>0</v>
      </c>
      <c r="X355" s="44"/>
      <c r="Y355" s="44"/>
      <c r="Z355" s="44"/>
      <c r="AA355" s="44"/>
      <c r="AB355" s="102"/>
      <c r="AC355" s="102"/>
      <c r="AD355" s="102"/>
      <c r="AE355" s="102"/>
      <c r="AF355" s="102"/>
      <c r="AG355" s="102"/>
      <c r="AH355" s="102"/>
      <c r="AI355" s="102"/>
      <c r="AJ355" s="102"/>
      <c r="AK355" s="102"/>
      <c r="AL355" s="102"/>
      <c r="AM355" s="102"/>
      <c r="AN355" s="102"/>
      <c r="AO355" s="102"/>
      <c r="AP355" s="102"/>
      <c r="AQ355" s="102"/>
      <c r="AR355" s="102"/>
      <c r="AS355" s="102"/>
      <c r="AT355" s="102"/>
      <c r="AU355" s="102"/>
      <c r="AV355" s="102"/>
      <c r="AW355" s="102"/>
      <c r="AX355" s="102"/>
      <c r="AY355" s="102"/>
      <c r="AZ355" s="102"/>
      <c r="BA355" s="102"/>
      <c r="BB355" s="102"/>
      <c r="BC355" s="102"/>
      <c r="BD355" s="102"/>
      <c r="BE355" s="102"/>
      <c r="BF355" s="102"/>
      <c r="BG355" s="102"/>
      <c r="BH355" s="102"/>
      <c r="BI355" s="102"/>
      <c r="BJ355" s="102"/>
      <c r="BK355" s="102"/>
      <c r="BL355" s="102"/>
      <c r="BM355" s="102"/>
    </row>
    <row r="356" spans="1:65" customFormat="1" ht="15.75" thickBot="1" x14ac:dyDescent="0.25">
      <c r="A356" s="159">
        <v>85</v>
      </c>
      <c r="B356" s="234">
        <v>1</v>
      </c>
      <c r="C356" s="165" t="s">
        <v>34</v>
      </c>
      <c r="D356" s="165" t="s">
        <v>72</v>
      </c>
      <c r="E356" s="237" t="s">
        <v>51</v>
      </c>
      <c r="F356" s="159" t="s">
        <v>215</v>
      </c>
      <c r="G356" s="16" t="s">
        <v>38</v>
      </c>
      <c r="H356" s="16" t="s">
        <v>38</v>
      </c>
      <c r="I356" s="16"/>
      <c r="J356" s="16"/>
      <c r="K356" s="16"/>
      <c r="L356" s="16"/>
      <c r="M356" s="16"/>
      <c r="N356" s="16"/>
      <c r="O356" s="9"/>
      <c r="P356" s="228"/>
      <c r="Q356" s="229"/>
      <c r="R356" s="230"/>
      <c r="S356" s="10"/>
      <c r="T356" s="156"/>
      <c r="U356" s="44">
        <f t="shared" si="11"/>
        <v>0</v>
      </c>
      <c r="V356" s="44">
        <f t="shared" si="12"/>
        <v>85</v>
      </c>
      <c r="W356" s="44">
        <f>IFERROR(VLOOKUP(V356,workings!$B$5:$C$650,2,FALSE),0)</f>
        <v>0</v>
      </c>
      <c r="X356" s="44"/>
      <c r="Y356" s="44"/>
      <c r="Z356" s="44"/>
      <c r="AA356" s="44"/>
      <c r="AB356" s="102"/>
      <c r="AC356" s="102"/>
      <c r="AD356" s="102"/>
      <c r="AE356" s="102"/>
      <c r="AF356" s="102"/>
      <c r="AG356" s="102"/>
      <c r="AH356" s="102"/>
      <c r="AI356" s="102"/>
      <c r="AJ356" s="102"/>
      <c r="AK356" s="102"/>
      <c r="AL356" s="102"/>
      <c r="AM356" s="102"/>
      <c r="AN356" s="102"/>
      <c r="AO356" s="102"/>
      <c r="AP356" s="102"/>
      <c r="AQ356" s="102"/>
      <c r="AR356" s="102"/>
      <c r="AS356" s="102"/>
      <c r="AT356" s="102"/>
      <c r="AU356" s="102"/>
      <c r="AV356" s="102"/>
      <c r="AW356" s="102"/>
      <c r="AX356" s="102"/>
      <c r="AY356" s="102"/>
      <c r="AZ356" s="102"/>
      <c r="BA356" s="102"/>
      <c r="BB356" s="102"/>
      <c r="BC356" s="102"/>
      <c r="BD356" s="102"/>
      <c r="BE356" s="102"/>
      <c r="BF356" s="102"/>
      <c r="BG356" s="102"/>
      <c r="BH356" s="102"/>
      <c r="BI356" s="102"/>
      <c r="BJ356" s="102"/>
      <c r="BK356" s="102"/>
      <c r="BL356" s="102"/>
      <c r="BM356" s="102"/>
    </row>
    <row r="357" spans="1:65" customFormat="1" ht="15.75" thickBot="1" x14ac:dyDescent="0.25">
      <c r="A357" s="160"/>
      <c r="B357" s="235"/>
      <c r="C357" s="166"/>
      <c r="D357" s="166"/>
      <c r="E357" s="238"/>
      <c r="F357" s="160"/>
      <c r="G357" s="150"/>
      <c r="H357" s="243"/>
      <c r="I357" s="243"/>
      <c r="J357" s="243"/>
      <c r="K357" s="243"/>
      <c r="L357" s="243"/>
      <c r="M357" s="243"/>
      <c r="N357" s="244"/>
      <c r="O357" s="11"/>
      <c r="P357" s="141" t="s">
        <v>39</v>
      </c>
      <c r="Q357" s="142"/>
      <c r="R357" s="143"/>
      <c r="S357" s="12"/>
      <c r="T357" s="157"/>
      <c r="U357" s="44">
        <f t="shared" si="11"/>
        <v>0</v>
      </c>
      <c r="V357" s="44">
        <f t="shared" si="12"/>
        <v>85</v>
      </c>
      <c r="W357" s="44">
        <f>IFERROR(VLOOKUP(V357,workings!$B$5:$C$650,2,FALSE),0)</f>
        <v>0</v>
      </c>
      <c r="X357" s="44"/>
      <c r="Y357" s="44"/>
      <c r="Z357" s="44"/>
      <c r="AA357" s="44"/>
      <c r="AB357" s="102"/>
      <c r="AC357" s="102"/>
      <c r="AD357" s="102"/>
      <c r="AE357" s="102"/>
      <c r="AF357" s="102"/>
      <c r="AG357" s="102"/>
      <c r="AH357" s="102"/>
      <c r="AI357" s="102"/>
      <c r="AJ357" s="102"/>
      <c r="AK357" s="102"/>
      <c r="AL357" s="102"/>
      <c r="AM357" s="102"/>
      <c r="AN357" s="102"/>
      <c r="AO357" s="102"/>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row>
    <row r="358" spans="1:65" customFormat="1" ht="15" x14ac:dyDescent="0.2">
      <c r="A358" s="160"/>
      <c r="B358" s="235"/>
      <c r="C358" s="166"/>
      <c r="D358" s="166"/>
      <c r="E358" s="238"/>
      <c r="F358" s="160" t="s">
        <v>215</v>
      </c>
      <c r="G358" s="150" t="s">
        <v>38</v>
      </c>
      <c r="H358" s="151" t="s">
        <v>38</v>
      </c>
      <c r="I358" s="151"/>
      <c r="J358" s="151"/>
      <c r="K358" s="151"/>
      <c r="L358" s="151"/>
      <c r="M358" s="151"/>
      <c r="N358" s="152"/>
      <c r="O358" s="9"/>
      <c r="P358" s="144"/>
      <c r="Q358" s="145"/>
      <c r="R358" s="146"/>
      <c r="S358" s="13"/>
      <c r="T358" s="157"/>
      <c r="U358" s="44">
        <f t="shared" si="11"/>
        <v>0</v>
      </c>
      <c r="V358" s="44">
        <f t="shared" si="12"/>
        <v>85</v>
      </c>
      <c r="W358" s="44">
        <f>IFERROR(VLOOKUP(V358,workings!$B$5:$C$650,2,FALSE),0)</f>
        <v>0</v>
      </c>
      <c r="X358" s="44"/>
      <c r="Y358" s="44"/>
      <c r="Z358" s="44"/>
      <c r="AA358" s="44"/>
      <c r="AB358" s="102"/>
      <c r="AC358" s="102"/>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row>
    <row r="359" spans="1:65" customFormat="1" ht="15.75" thickBot="1" x14ac:dyDescent="0.25">
      <c r="A359" s="161"/>
      <c r="B359" s="236"/>
      <c r="C359" s="167"/>
      <c r="D359" s="167"/>
      <c r="E359" s="239"/>
      <c r="F359" s="161"/>
      <c r="G359" s="153"/>
      <c r="H359" s="154"/>
      <c r="I359" s="154"/>
      <c r="J359" s="154"/>
      <c r="K359" s="154"/>
      <c r="L359" s="154"/>
      <c r="M359" s="154"/>
      <c r="N359" s="155"/>
      <c r="O359" s="11"/>
      <c r="P359" s="231"/>
      <c r="Q359" s="232"/>
      <c r="R359" s="233"/>
      <c r="S359" s="14"/>
      <c r="T359" s="158"/>
      <c r="U359" s="44">
        <f t="shared" si="11"/>
        <v>0</v>
      </c>
      <c r="V359" s="44">
        <f t="shared" si="12"/>
        <v>85</v>
      </c>
      <c r="W359" s="44">
        <f>IFERROR(VLOOKUP(V359,workings!$B$5:$C$650,2,FALSE),0)</f>
        <v>0</v>
      </c>
      <c r="X359" s="44"/>
      <c r="Y359" s="44"/>
      <c r="Z359" s="44"/>
      <c r="AA359" s="44"/>
      <c r="AB359" s="102"/>
      <c r="AC359" s="102"/>
      <c r="AD359" s="102"/>
      <c r="AE359" s="102"/>
      <c r="AF359" s="102"/>
      <c r="AG359" s="102"/>
      <c r="AH359" s="102"/>
      <c r="AI359" s="102"/>
      <c r="AJ359" s="102"/>
      <c r="AK359" s="102"/>
      <c r="AL359" s="102"/>
      <c r="AM359" s="102"/>
      <c r="AN359" s="102"/>
      <c r="AO359" s="102"/>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row>
    <row r="360" spans="1:65" customFormat="1" ht="15.75" thickBot="1" x14ac:dyDescent="0.25">
      <c r="A360" s="159">
        <v>86</v>
      </c>
      <c r="B360" s="234">
        <v>1</v>
      </c>
      <c r="C360" s="165" t="s">
        <v>34</v>
      </c>
      <c r="D360" s="165" t="s">
        <v>72</v>
      </c>
      <c r="E360" s="237" t="s">
        <v>36</v>
      </c>
      <c r="F360" s="159" t="s">
        <v>216</v>
      </c>
      <c r="G360" s="16"/>
      <c r="H360" s="16" t="s">
        <v>38</v>
      </c>
      <c r="I360" s="16"/>
      <c r="J360" s="16"/>
      <c r="K360" s="16"/>
      <c r="L360" s="16"/>
      <c r="M360" s="16"/>
      <c r="N360" s="16"/>
      <c r="O360" s="9"/>
      <c r="P360" s="228"/>
      <c r="Q360" s="229"/>
      <c r="R360" s="230"/>
      <c r="S360" s="10"/>
      <c r="T360" s="156"/>
      <c r="U360" s="44">
        <f t="shared" si="11"/>
        <v>0</v>
      </c>
      <c r="V360" s="44">
        <f t="shared" si="12"/>
        <v>86</v>
      </c>
      <c r="W360" s="44">
        <f>IFERROR(VLOOKUP(V360,workings!$B$5:$C$650,2,FALSE),0)</f>
        <v>0</v>
      </c>
      <c r="X360" s="44"/>
      <c r="Y360" s="44"/>
      <c r="Z360" s="44"/>
      <c r="AA360" s="44"/>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row>
    <row r="361" spans="1:65" customFormat="1" ht="15.75" thickBot="1" x14ac:dyDescent="0.25">
      <c r="A361" s="160"/>
      <c r="B361" s="235"/>
      <c r="C361" s="166"/>
      <c r="D361" s="166"/>
      <c r="E361" s="238"/>
      <c r="F361" s="160"/>
      <c r="G361" s="150" t="s">
        <v>230</v>
      </c>
      <c r="H361" s="243"/>
      <c r="I361" s="243"/>
      <c r="J361" s="243"/>
      <c r="K361" s="243"/>
      <c r="L361" s="243"/>
      <c r="M361" s="243"/>
      <c r="N361" s="244"/>
      <c r="O361" s="11"/>
      <c r="P361" s="141" t="s">
        <v>39</v>
      </c>
      <c r="Q361" s="142"/>
      <c r="R361" s="143"/>
      <c r="S361" s="12"/>
      <c r="T361" s="157"/>
      <c r="U361" s="44">
        <f t="shared" si="11"/>
        <v>0</v>
      </c>
      <c r="V361" s="44">
        <f t="shared" si="12"/>
        <v>86</v>
      </c>
      <c r="W361" s="44">
        <f>IFERROR(VLOOKUP(V361,workings!$B$5:$C$650,2,FALSE),0)</f>
        <v>0</v>
      </c>
      <c r="X361" s="44"/>
      <c r="Y361" s="44"/>
      <c r="Z361" s="44"/>
      <c r="AA361" s="44"/>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row>
    <row r="362" spans="1:65" customFormat="1" ht="15" x14ac:dyDescent="0.2">
      <c r="A362" s="160"/>
      <c r="B362" s="235"/>
      <c r="C362" s="166"/>
      <c r="D362" s="166"/>
      <c r="E362" s="238"/>
      <c r="F362" s="160" t="s">
        <v>216</v>
      </c>
      <c r="G362" s="150"/>
      <c r="H362" s="151" t="s">
        <v>38</v>
      </c>
      <c r="I362" s="151"/>
      <c r="J362" s="151"/>
      <c r="K362" s="151"/>
      <c r="L362" s="151"/>
      <c r="M362" s="151"/>
      <c r="N362" s="152"/>
      <c r="O362" s="9"/>
      <c r="P362" s="144"/>
      <c r="Q362" s="145"/>
      <c r="R362" s="146"/>
      <c r="S362" s="13"/>
      <c r="T362" s="157"/>
      <c r="U362" s="44">
        <f t="shared" si="11"/>
        <v>0</v>
      </c>
      <c r="V362" s="44">
        <f t="shared" si="12"/>
        <v>86</v>
      </c>
      <c r="W362" s="44">
        <f>IFERROR(VLOOKUP(V362,workings!$B$5:$C$650,2,FALSE),0)</f>
        <v>0</v>
      </c>
      <c r="X362" s="44"/>
      <c r="Y362" s="44"/>
      <c r="Z362" s="44"/>
      <c r="AA362" s="44"/>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row>
    <row r="363" spans="1:65" customFormat="1" ht="15.75" thickBot="1" x14ac:dyDescent="0.25">
      <c r="A363" s="161"/>
      <c r="B363" s="236"/>
      <c r="C363" s="167"/>
      <c r="D363" s="167"/>
      <c r="E363" s="239"/>
      <c r="F363" s="161"/>
      <c r="G363" s="153"/>
      <c r="H363" s="154"/>
      <c r="I363" s="154"/>
      <c r="J363" s="154"/>
      <c r="K363" s="154"/>
      <c r="L363" s="154"/>
      <c r="M363" s="154"/>
      <c r="N363" s="155"/>
      <c r="O363" s="11"/>
      <c r="P363" s="231"/>
      <c r="Q363" s="232"/>
      <c r="R363" s="233"/>
      <c r="S363" s="14"/>
      <c r="T363" s="158"/>
      <c r="U363" s="44">
        <f t="shared" si="11"/>
        <v>0</v>
      </c>
      <c r="V363" s="44">
        <f t="shared" si="12"/>
        <v>86</v>
      </c>
      <c r="W363" s="44">
        <f>IFERROR(VLOOKUP(V363,workings!$B$5:$C$650,2,FALSE),0)</f>
        <v>0</v>
      </c>
      <c r="X363" s="44"/>
      <c r="Y363" s="44"/>
      <c r="Z363" s="44"/>
      <c r="AA363" s="44"/>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row>
    <row r="364" spans="1:65" customFormat="1" ht="15.75" thickBot="1" x14ac:dyDescent="0.25">
      <c r="A364" s="159">
        <v>87</v>
      </c>
      <c r="B364" s="234">
        <v>1</v>
      </c>
      <c r="C364" s="165" t="s">
        <v>34</v>
      </c>
      <c r="D364" s="165" t="s">
        <v>72</v>
      </c>
      <c r="E364" s="237" t="s">
        <v>36</v>
      </c>
      <c r="F364" s="159" t="s">
        <v>217</v>
      </c>
      <c r="G364" s="16"/>
      <c r="H364" s="16" t="s">
        <v>38</v>
      </c>
      <c r="I364" s="16"/>
      <c r="J364" s="16"/>
      <c r="K364" s="16"/>
      <c r="L364" s="16"/>
      <c r="M364" s="16"/>
      <c r="N364" s="16"/>
      <c r="O364" s="9"/>
      <c r="P364" s="228"/>
      <c r="Q364" s="229"/>
      <c r="R364" s="230"/>
      <c r="S364" s="10"/>
      <c r="T364" s="156"/>
      <c r="U364" s="44">
        <f t="shared" si="11"/>
        <v>0</v>
      </c>
      <c r="V364" s="44">
        <f t="shared" si="12"/>
        <v>87</v>
      </c>
      <c r="W364" s="44" t="str">
        <f>IFERROR(VLOOKUP(V364,workings!$B$5:$C$650,2,FALSE),0)</f>
        <v>D</v>
      </c>
      <c r="X364" s="44"/>
      <c r="Y364" s="44"/>
      <c r="Z364" s="44"/>
      <c r="AA364" s="44"/>
      <c r="AB364" s="102"/>
      <c r="AC364" s="102"/>
      <c r="AD364" s="102"/>
      <c r="AE364" s="102"/>
      <c r="AF364" s="102"/>
      <c r="AG364" s="102"/>
      <c r="AH364" s="102"/>
      <c r="AI364" s="102"/>
      <c r="AJ364" s="102"/>
      <c r="AK364" s="102"/>
      <c r="AL364" s="102"/>
      <c r="AM364" s="102"/>
      <c r="AN364" s="102"/>
      <c r="AO364" s="102"/>
      <c r="AP364" s="102"/>
      <c r="AQ364" s="102"/>
      <c r="AR364" s="102"/>
      <c r="AS364" s="102"/>
      <c r="AT364" s="102"/>
      <c r="AU364" s="102"/>
      <c r="AV364" s="102"/>
      <c r="AW364" s="102"/>
      <c r="AX364" s="102"/>
      <c r="AY364" s="102"/>
      <c r="AZ364" s="102"/>
      <c r="BA364" s="102"/>
      <c r="BB364" s="102"/>
      <c r="BC364" s="102"/>
      <c r="BD364" s="102"/>
      <c r="BE364" s="102"/>
      <c r="BF364" s="102"/>
      <c r="BG364" s="102"/>
      <c r="BH364" s="102"/>
      <c r="BI364" s="102"/>
      <c r="BJ364" s="102"/>
      <c r="BK364" s="102"/>
      <c r="BL364" s="102"/>
      <c r="BM364" s="102"/>
    </row>
    <row r="365" spans="1:65" customFormat="1" ht="15.75" customHeight="1" thickBot="1" x14ac:dyDescent="0.25">
      <c r="A365" s="160"/>
      <c r="B365" s="235"/>
      <c r="C365" s="166"/>
      <c r="D365" s="166"/>
      <c r="E365" s="238"/>
      <c r="F365" s="160"/>
      <c r="G365" s="150" t="s">
        <v>230</v>
      </c>
      <c r="H365" s="243"/>
      <c r="I365" s="243"/>
      <c r="J365" s="243"/>
      <c r="K365" s="243"/>
      <c r="L365" s="243"/>
      <c r="M365" s="243"/>
      <c r="N365" s="244"/>
      <c r="O365" s="11" t="s">
        <v>45</v>
      </c>
      <c r="P365" s="141" t="s">
        <v>2708</v>
      </c>
      <c r="Q365" s="142"/>
      <c r="R365" s="143"/>
      <c r="S365" s="12"/>
      <c r="T365" s="157"/>
      <c r="U365" s="44" t="str">
        <f t="shared" si="11"/>
        <v>D</v>
      </c>
      <c r="V365" s="44">
        <f t="shared" si="12"/>
        <v>87</v>
      </c>
      <c r="W365" s="44" t="str">
        <f>IFERROR(VLOOKUP(V365,workings!$B$5:$C$650,2,FALSE),0)</f>
        <v>D</v>
      </c>
      <c r="X365" s="44"/>
      <c r="Y365" s="44"/>
      <c r="Z365" s="44"/>
      <c r="AA365" s="44"/>
      <c r="AB365" s="102"/>
      <c r="AC365" s="102"/>
      <c r="AD365" s="102"/>
      <c r="AE365" s="102"/>
      <c r="AF365" s="102"/>
      <c r="AG365" s="102"/>
      <c r="AH365" s="102"/>
      <c r="AI365" s="102"/>
      <c r="AJ365" s="102"/>
      <c r="AK365" s="102"/>
      <c r="AL365" s="102"/>
      <c r="AM365" s="102"/>
      <c r="AN365" s="102"/>
      <c r="AO365" s="102"/>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row>
    <row r="366" spans="1:65" customFormat="1" ht="15" x14ac:dyDescent="0.2">
      <c r="A366" s="160"/>
      <c r="B366" s="235"/>
      <c r="C366" s="166"/>
      <c r="D366" s="166"/>
      <c r="E366" s="238"/>
      <c r="F366" s="160" t="s">
        <v>217</v>
      </c>
      <c r="G366" s="150"/>
      <c r="H366" s="151" t="s">
        <v>38</v>
      </c>
      <c r="I366" s="151"/>
      <c r="J366" s="151"/>
      <c r="K366" s="151"/>
      <c r="L366" s="151"/>
      <c r="M366" s="151"/>
      <c r="N366" s="152"/>
      <c r="O366" s="9"/>
      <c r="P366" s="144"/>
      <c r="Q366" s="145"/>
      <c r="R366" s="146"/>
      <c r="S366" s="13"/>
      <c r="T366" s="157"/>
      <c r="U366" s="44">
        <f t="shared" si="11"/>
        <v>0</v>
      </c>
      <c r="V366" s="44">
        <f t="shared" si="12"/>
        <v>87</v>
      </c>
      <c r="W366" s="44" t="str">
        <f>IFERROR(VLOOKUP(V366,workings!$B$5:$C$650,2,FALSE),0)</f>
        <v>D</v>
      </c>
      <c r="X366" s="44"/>
      <c r="Y366" s="44"/>
      <c r="Z366" s="44"/>
      <c r="AA366" s="44"/>
      <c r="AB366" s="102"/>
      <c r="AC366" s="102"/>
      <c r="AD366" s="102"/>
      <c r="AE366" s="102"/>
      <c r="AF366" s="102"/>
      <c r="AG366" s="102"/>
      <c r="AH366" s="102"/>
      <c r="AI366" s="102"/>
      <c r="AJ366" s="102"/>
      <c r="AK366" s="102"/>
      <c r="AL366" s="102"/>
      <c r="AM366" s="102"/>
      <c r="AN366" s="102"/>
      <c r="AO366" s="102"/>
      <c r="AP366" s="102"/>
      <c r="AQ366" s="102"/>
      <c r="AR366" s="102"/>
      <c r="AS366" s="102"/>
      <c r="AT366" s="102"/>
      <c r="AU366" s="102"/>
      <c r="AV366" s="102"/>
      <c r="AW366" s="102"/>
      <c r="AX366" s="102"/>
      <c r="AY366" s="102"/>
      <c r="AZ366" s="102"/>
      <c r="BA366" s="102"/>
      <c r="BB366" s="102"/>
      <c r="BC366" s="102"/>
      <c r="BD366" s="102"/>
      <c r="BE366" s="102"/>
      <c r="BF366" s="102"/>
      <c r="BG366" s="102"/>
      <c r="BH366" s="102"/>
      <c r="BI366" s="102"/>
      <c r="BJ366" s="102"/>
      <c r="BK366" s="102"/>
      <c r="BL366" s="102"/>
      <c r="BM366" s="102"/>
    </row>
    <row r="367" spans="1:65" customFormat="1" ht="15.75" thickBot="1" x14ac:dyDescent="0.25">
      <c r="A367" s="161"/>
      <c r="B367" s="236"/>
      <c r="C367" s="167"/>
      <c r="D367" s="167"/>
      <c r="E367" s="239"/>
      <c r="F367" s="161"/>
      <c r="G367" s="153"/>
      <c r="H367" s="154"/>
      <c r="I367" s="154"/>
      <c r="J367" s="154"/>
      <c r="K367" s="154"/>
      <c r="L367" s="154"/>
      <c r="M367" s="154"/>
      <c r="N367" s="155"/>
      <c r="O367" s="11"/>
      <c r="P367" s="231"/>
      <c r="Q367" s="232"/>
      <c r="R367" s="233"/>
      <c r="S367" s="14"/>
      <c r="T367" s="158"/>
      <c r="U367" s="44">
        <f t="shared" si="11"/>
        <v>0</v>
      </c>
      <c r="V367" s="44">
        <f t="shared" si="12"/>
        <v>87</v>
      </c>
      <c r="W367" s="44" t="str">
        <f>IFERROR(VLOOKUP(V367,workings!$B$5:$C$650,2,FALSE),0)</f>
        <v>D</v>
      </c>
      <c r="X367" s="44"/>
      <c r="Y367" s="44"/>
      <c r="Z367" s="44"/>
      <c r="AA367" s="44"/>
      <c r="AB367" s="102"/>
      <c r="AC367" s="102"/>
      <c r="AD367" s="102"/>
      <c r="AE367" s="102"/>
      <c r="AF367" s="102"/>
      <c r="AG367" s="102"/>
      <c r="AH367" s="102"/>
      <c r="AI367" s="102"/>
      <c r="AJ367" s="102"/>
      <c r="AK367" s="102"/>
      <c r="AL367" s="102"/>
      <c r="AM367" s="102"/>
      <c r="AN367" s="102"/>
      <c r="AO367" s="102"/>
      <c r="AP367" s="102"/>
      <c r="AQ367" s="102"/>
      <c r="AR367" s="102"/>
      <c r="AS367" s="102"/>
      <c r="AT367" s="102"/>
      <c r="AU367" s="102"/>
      <c r="AV367" s="102"/>
      <c r="AW367" s="102"/>
      <c r="AX367" s="102"/>
      <c r="AY367" s="102"/>
      <c r="AZ367" s="102"/>
      <c r="BA367" s="102"/>
      <c r="BB367" s="102"/>
      <c r="BC367" s="102"/>
      <c r="BD367" s="102"/>
      <c r="BE367" s="102"/>
      <c r="BF367" s="102"/>
      <c r="BG367" s="102"/>
      <c r="BH367" s="102"/>
      <c r="BI367" s="102"/>
      <c r="BJ367" s="102"/>
      <c r="BK367" s="102"/>
      <c r="BL367" s="102"/>
      <c r="BM367" s="102"/>
    </row>
    <row r="368" spans="1:65" customFormat="1" ht="15.75" thickBot="1" x14ac:dyDescent="0.25">
      <c r="A368" s="159">
        <v>88</v>
      </c>
      <c r="B368" s="234">
        <v>1</v>
      </c>
      <c r="C368" s="165" t="s">
        <v>34</v>
      </c>
      <c r="D368" s="165" t="s">
        <v>72</v>
      </c>
      <c r="E368" s="237" t="s">
        <v>51</v>
      </c>
      <c r="F368" s="159" t="s">
        <v>219</v>
      </c>
      <c r="G368" s="16"/>
      <c r="H368" s="16"/>
      <c r="I368" s="16"/>
      <c r="J368" s="16"/>
      <c r="K368" s="16"/>
      <c r="L368" s="16"/>
      <c r="M368" s="16"/>
      <c r="N368" s="16"/>
      <c r="O368" s="9"/>
      <c r="P368" s="228"/>
      <c r="Q368" s="229"/>
      <c r="R368" s="230"/>
      <c r="S368" s="10"/>
      <c r="T368" s="156"/>
      <c r="U368" s="44">
        <f t="shared" si="11"/>
        <v>0</v>
      </c>
      <c r="V368" s="44">
        <f t="shared" si="12"/>
        <v>88</v>
      </c>
      <c r="W368" s="44">
        <f>IFERROR(VLOOKUP(V368,workings!$B$5:$C$650,2,FALSE),0)</f>
        <v>0</v>
      </c>
      <c r="X368" s="44"/>
      <c r="Y368" s="44"/>
      <c r="Z368" s="44"/>
      <c r="AA368" s="44"/>
      <c r="AB368" s="102"/>
      <c r="AC368" s="102"/>
      <c r="AD368" s="102"/>
      <c r="AE368" s="102"/>
      <c r="AF368" s="102"/>
      <c r="AG368" s="102"/>
      <c r="AH368" s="102"/>
      <c r="AI368" s="102"/>
      <c r="AJ368" s="102"/>
      <c r="AK368" s="102"/>
      <c r="AL368" s="102"/>
      <c r="AM368" s="102"/>
      <c r="AN368" s="102"/>
      <c r="AO368" s="102"/>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row>
    <row r="369" spans="1:65" customFormat="1" ht="15.75" thickBot="1" x14ac:dyDescent="0.25">
      <c r="A369" s="160"/>
      <c r="B369" s="235"/>
      <c r="C369" s="166"/>
      <c r="D369" s="166"/>
      <c r="E369" s="238"/>
      <c r="F369" s="160"/>
      <c r="G369" s="150" t="s">
        <v>220</v>
      </c>
      <c r="H369" s="243"/>
      <c r="I369" s="243"/>
      <c r="J369" s="243"/>
      <c r="K369" s="243"/>
      <c r="L369" s="243"/>
      <c r="M369" s="243"/>
      <c r="N369" s="244"/>
      <c r="O369" s="11"/>
      <c r="P369" s="141" t="s">
        <v>39</v>
      </c>
      <c r="Q369" s="142"/>
      <c r="R369" s="143"/>
      <c r="S369" s="12"/>
      <c r="T369" s="157"/>
      <c r="U369" s="44">
        <f t="shared" si="11"/>
        <v>0</v>
      </c>
      <c r="V369" s="44">
        <f t="shared" si="12"/>
        <v>88</v>
      </c>
      <c r="W369" s="44">
        <f>IFERROR(VLOOKUP(V369,workings!$B$5:$C$650,2,FALSE),0)</f>
        <v>0</v>
      </c>
      <c r="X369" s="44"/>
      <c r="Y369" s="44"/>
      <c r="Z369" s="44"/>
      <c r="AA369" s="44"/>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row>
    <row r="370" spans="1:65" customFormat="1" ht="15" x14ac:dyDescent="0.2">
      <c r="A370" s="160"/>
      <c r="B370" s="235"/>
      <c r="C370" s="166"/>
      <c r="D370" s="166"/>
      <c r="E370" s="238"/>
      <c r="F370" s="160" t="s">
        <v>219</v>
      </c>
      <c r="G370" s="150" t="s">
        <v>38</v>
      </c>
      <c r="H370" s="151" t="s">
        <v>38</v>
      </c>
      <c r="I370" s="151"/>
      <c r="J370" s="151"/>
      <c r="K370" s="151" t="s">
        <v>44</v>
      </c>
      <c r="L370" s="151"/>
      <c r="M370" s="151"/>
      <c r="N370" s="152"/>
      <c r="O370" s="9"/>
      <c r="P370" s="144"/>
      <c r="Q370" s="145"/>
      <c r="R370" s="146"/>
      <c r="S370" s="13"/>
      <c r="T370" s="157"/>
      <c r="U370" s="44">
        <f t="shared" si="11"/>
        <v>0</v>
      </c>
      <c r="V370" s="44">
        <f t="shared" si="12"/>
        <v>88</v>
      </c>
      <c r="W370" s="44">
        <f>IFERROR(VLOOKUP(V370,workings!$B$5:$C$650,2,FALSE),0)</f>
        <v>0</v>
      </c>
      <c r="X370" s="44"/>
      <c r="Y370" s="44"/>
      <c r="Z370" s="44"/>
      <c r="AA370" s="44"/>
      <c r="AB370" s="102"/>
      <c r="AC370" s="102"/>
      <c r="AD370" s="102"/>
      <c r="AE370" s="102"/>
      <c r="AF370" s="102"/>
      <c r="AG370" s="102"/>
      <c r="AH370" s="102"/>
      <c r="AI370" s="102"/>
      <c r="AJ370" s="102"/>
      <c r="AK370" s="102"/>
      <c r="AL370" s="102"/>
      <c r="AM370" s="102"/>
      <c r="AN370" s="102"/>
      <c r="AO370" s="102"/>
      <c r="AP370" s="102"/>
      <c r="AQ370" s="102"/>
      <c r="AR370" s="102"/>
      <c r="AS370" s="102"/>
      <c r="AT370" s="102"/>
      <c r="AU370" s="102"/>
      <c r="AV370" s="102"/>
      <c r="AW370" s="102"/>
      <c r="AX370" s="102"/>
      <c r="AY370" s="102"/>
      <c r="AZ370" s="102"/>
      <c r="BA370" s="102"/>
      <c r="BB370" s="102"/>
      <c r="BC370" s="102"/>
      <c r="BD370" s="102"/>
      <c r="BE370" s="102"/>
      <c r="BF370" s="102"/>
      <c r="BG370" s="102"/>
      <c r="BH370" s="102"/>
      <c r="BI370" s="102"/>
      <c r="BJ370" s="102"/>
      <c r="BK370" s="102"/>
      <c r="BL370" s="102"/>
      <c r="BM370" s="102"/>
    </row>
    <row r="371" spans="1:65" customFormat="1" ht="15.75" thickBot="1" x14ac:dyDescent="0.25">
      <c r="A371" s="161"/>
      <c r="B371" s="236"/>
      <c r="C371" s="167"/>
      <c r="D371" s="167"/>
      <c r="E371" s="239"/>
      <c r="F371" s="161"/>
      <c r="G371" s="153" t="s">
        <v>220</v>
      </c>
      <c r="H371" s="154"/>
      <c r="I371" s="154"/>
      <c r="J371" s="154"/>
      <c r="K371" s="154"/>
      <c r="L371" s="154"/>
      <c r="M371" s="154"/>
      <c r="N371" s="155"/>
      <c r="O371" s="11"/>
      <c r="P371" s="231"/>
      <c r="Q371" s="232"/>
      <c r="R371" s="233"/>
      <c r="S371" s="14"/>
      <c r="T371" s="158"/>
      <c r="U371" s="44">
        <f t="shared" si="11"/>
        <v>0</v>
      </c>
      <c r="V371" s="44">
        <f t="shared" si="12"/>
        <v>88</v>
      </c>
      <c r="W371" s="44">
        <f>IFERROR(VLOOKUP(V371,workings!$B$5:$C$650,2,FALSE),0)</f>
        <v>0</v>
      </c>
      <c r="X371" s="44"/>
      <c r="Y371" s="44"/>
      <c r="Z371" s="44"/>
      <c r="AA371" s="44"/>
      <c r="AB371" s="102"/>
      <c r="AC371" s="102"/>
      <c r="AD371" s="102"/>
      <c r="AE371" s="102"/>
      <c r="AF371" s="102"/>
      <c r="AG371" s="102"/>
      <c r="AH371" s="102"/>
      <c r="AI371" s="102"/>
      <c r="AJ371" s="102"/>
      <c r="AK371" s="102"/>
      <c r="AL371" s="102"/>
      <c r="AM371" s="102"/>
      <c r="AN371" s="102"/>
      <c r="AO371" s="102"/>
      <c r="AP371" s="102"/>
      <c r="AQ371" s="102"/>
      <c r="AR371" s="102"/>
      <c r="AS371" s="102"/>
      <c r="AT371" s="102"/>
      <c r="AU371" s="102"/>
      <c r="AV371" s="102"/>
      <c r="AW371" s="102"/>
      <c r="AX371" s="102"/>
      <c r="AY371" s="102"/>
      <c r="AZ371" s="102"/>
      <c r="BA371" s="102"/>
      <c r="BB371" s="102"/>
      <c r="BC371" s="102"/>
      <c r="BD371" s="102"/>
      <c r="BE371" s="102"/>
      <c r="BF371" s="102"/>
      <c r="BG371" s="102"/>
      <c r="BH371" s="102"/>
      <c r="BI371" s="102"/>
      <c r="BJ371" s="102"/>
      <c r="BK371" s="102"/>
      <c r="BL371" s="102"/>
      <c r="BM371" s="102"/>
    </row>
    <row r="372" spans="1:65" customFormat="1" ht="15.75" thickBot="1" x14ac:dyDescent="0.25">
      <c r="A372" s="159">
        <v>89</v>
      </c>
      <c r="B372" s="234">
        <v>1</v>
      </c>
      <c r="C372" s="165" t="s">
        <v>34</v>
      </c>
      <c r="D372" s="165" t="s">
        <v>72</v>
      </c>
      <c r="E372" s="237" t="s">
        <v>51</v>
      </c>
      <c r="F372" s="159" t="s">
        <v>221</v>
      </c>
      <c r="G372" s="16" t="s">
        <v>38</v>
      </c>
      <c r="H372" s="16" t="s">
        <v>38</v>
      </c>
      <c r="I372" s="16"/>
      <c r="J372" s="16"/>
      <c r="K372" s="16"/>
      <c r="L372" s="16"/>
      <c r="M372" s="16"/>
      <c r="N372" s="16"/>
      <c r="O372" s="9"/>
      <c r="P372" s="228"/>
      <c r="Q372" s="229"/>
      <c r="R372" s="230"/>
      <c r="S372" s="10"/>
      <c r="T372" s="156"/>
      <c r="U372" s="44">
        <f t="shared" si="11"/>
        <v>0</v>
      </c>
      <c r="V372" s="44">
        <f t="shared" si="12"/>
        <v>89</v>
      </c>
      <c r="W372" s="44" t="str">
        <f>IFERROR(VLOOKUP(V372,workings!$B$5:$C$650,2,FALSE),0)</f>
        <v>D</v>
      </c>
      <c r="X372" s="44"/>
      <c r="Y372" s="44"/>
      <c r="Z372" s="44"/>
      <c r="AA372" s="44"/>
      <c r="AB372" s="102"/>
      <c r="AC372" s="102"/>
      <c r="AD372" s="102"/>
      <c r="AE372" s="102"/>
      <c r="AF372" s="102"/>
      <c r="AG372" s="102"/>
      <c r="AH372" s="102"/>
      <c r="AI372" s="102"/>
      <c r="AJ372" s="102"/>
      <c r="AK372" s="102"/>
      <c r="AL372" s="102"/>
      <c r="AM372" s="102"/>
      <c r="AN372" s="102"/>
      <c r="AO372" s="102"/>
      <c r="AP372" s="102"/>
      <c r="AQ372" s="102"/>
      <c r="AR372" s="102"/>
      <c r="AS372" s="102"/>
      <c r="AT372" s="102"/>
      <c r="AU372" s="102"/>
      <c r="AV372" s="102"/>
      <c r="AW372" s="102"/>
      <c r="AX372" s="102"/>
      <c r="AY372" s="102"/>
      <c r="AZ372" s="102"/>
      <c r="BA372" s="102"/>
      <c r="BB372" s="102"/>
      <c r="BC372" s="102"/>
      <c r="BD372" s="102"/>
      <c r="BE372" s="102"/>
      <c r="BF372" s="102"/>
      <c r="BG372" s="102"/>
      <c r="BH372" s="102"/>
      <c r="BI372" s="102"/>
      <c r="BJ372" s="102"/>
      <c r="BK372" s="102"/>
      <c r="BL372" s="102"/>
      <c r="BM372" s="102"/>
    </row>
    <row r="373" spans="1:65" customFormat="1" ht="15.75" customHeight="1" thickBot="1" x14ac:dyDescent="0.25">
      <c r="A373" s="160"/>
      <c r="B373" s="235"/>
      <c r="C373" s="166"/>
      <c r="D373" s="166"/>
      <c r="E373" s="238"/>
      <c r="F373" s="160"/>
      <c r="G373" s="150" t="s">
        <v>230</v>
      </c>
      <c r="H373" s="243"/>
      <c r="I373" s="243"/>
      <c r="J373" s="243"/>
      <c r="K373" s="243"/>
      <c r="L373" s="243"/>
      <c r="M373" s="243"/>
      <c r="N373" s="244"/>
      <c r="O373" s="11" t="s">
        <v>45</v>
      </c>
      <c r="P373" s="141" t="s">
        <v>64</v>
      </c>
      <c r="Q373" s="142"/>
      <c r="R373" s="143"/>
      <c r="S373" s="12"/>
      <c r="T373" s="157"/>
      <c r="U373" s="44" t="str">
        <f t="shared" si="11"/>
        <v>D</v>
      </c>
      <c r="V373" s="44">
        <f t="shared" si="12"/>
        <v>89</v>
      </c>
      <c r="W373" s="44" t="str">
        <f>IFERROR(VLOOKUP(V373,workings!$B$5:$C$650,2,FALSE),0)</f>
        <v>D</v>
      </c>
      <c r="X373" s="44"/>
      <c r="Y373" s="44"/>
      <c r="Z373" s="44"/>
      <c r="AA373" s="44"/>
      <c r="AB373" s="102"/>
      <c r="AC373" s="102"/>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102"/>
      <c r="AY373" s="102"/>
      <c r="AZ373" s="102"/>
      <c r="BA373" s="102"/>
      <c r="BB373" s="102"/>
      <c r="BC373" s="102"/>
      <c r="BD373" s="102"/>
      <c r="BE373" s="102"/>
      <c r="BF373" s="102"/>
      <c r="BG373" s="102"/>
      <c r="BH373" s="102"/>
      <c r="BI373" s="102"/>
      <c r="BJ373" s="102"/>
      <c r="BK373" s="102"/>
      <c r="BL373" s="102"/>
      <c r="BM373" s="102"/>
    </row>
    <row r="374" spans="1:65" customFormat="1" ht="15" customHeight="1" x14ac:dyDescent="0.2">
      <c r="A374" s="160"/>
      <c r="B374" s="235"/>
      <c r="C374" s="166"/>
      <c r="D374" s="166"/>
      <c r="E374" s="238"/>
      <c r="F374" s="160" t="s">
        <v>221</v>
      </c>
      <c r="G374" s="150"/>
      <c r="H374" s="151" t="s">
        <v>38</v>
      </c>
      <c r="I374" s="151"/>
      <c r="J374" s="151"/>
      <c r="K374" s="151"/>
      <c r="L374" s="151"/>
      <c r="M374" s="151"/>
      <c r="N374" s="152"/>
      <c r="O374" s="9"/>
      <c r="P374" s="144" t="s">
        <v>218</v>
      </c>
      <c r="Q374" s="145"/>
      <c r="R374" s="146"/>
      <c r="S374" s="13"/>
      <c r="T374" s="157"/>
      <c r="U374" s="44">
        <f t="shared" si="11"/>
        <v>0</v>
      </c>
      <c r="V374" s="44">
        <f t="shared" si="12"/>
        <v>89</v>
      </c>
      <c r="W374" s="44" t="str">
        <f>IFERROR(VLOOKUP(V374,workings!$B$5:$C$650,2,FALSE),0)</f>
        <v>D</v>
      </c>
      <c r="X374" s="44"/>
      <c r="Y374" s="44"/>
      <c r="Z374" s="44"/>
      <c r="AA374" s="44"/>
      <c r="AB374" s="102"/>
      <c r="AC374" s="102"/>
      <c r="AD374" s="102"/>
      <c r="AE374" s="102"/>
      <c r="AF374" s="102"/>
      <c r="AG374" s="102"/>
      <c r="AH374" s="102"/>
      <c r="AI374" s="102"/>
      <c r="AJ374" s="102"/>
      <c r="AK374" s="102"/>
      <c r="AL374" s="102"/>
      <c r="AM374" s="102"/>
      <c r="AN374" s="102"/>
      <c r="AO374" s="102"/>
      <c r="AP374" s="102"/>
      <c r="AQ374" s="102"/>
      <c r="AR374" s="102"/>
      <c r="AS374" s="102"/>
      <c r="AT374" s="102"/>
      <c r="AU374" s="102"/>
      <c r="AV374" s="102"/>
      <c r="AW374" s="102"/>
      <c r="AX374" s="102"/>
      <c r="AY374" s="102"/>
      <c r="AZ374" s="102"/>
      <c r="BA374" s="102"/>
      <c r="BB374" s="102"/>
      <c r="BC374" s="102"/>
      <c r="BD374" s="102"/>
      <c r="BE374" s="102"/>
      <c r="BF374" s="102"/>
      <c r="BG374" s="102"/>
      <c r="BH374" s="102"/>
      <c r="BI374" s="102"/>
      <c r="BJ374" s="102"/>
      <c r="BK374" s="102"/>
      <c r="BL374" s="102"/>
      <c r="BM374" s="102"/>
    </row>
    <row r="375" spans="1:65" customFormat="1" ht="15.75" thickBot="1" x14ac:dyDescent="0.25">
      <c r="A375" s="161"/>
      <c r="B375" s="236"/>
      <c r="C375" s="167"/>
      <c r="D375" s="167"/>
      <c r="E375" s="239"/>
      <c r="F375" s="161"/>
      <c r="G375" s="153" t="s">
        <v>222</v>
      </c>
      <c r="H375" s="154"/>
      <c r="I375" s="154"/>
      <c r="J375" s="154"/>
      <c r="K375" s="154"/>
      <c r="L375" s="154"/>
      <c r="M375" s="154"/>
      <c r="N375" s="155"/>
      <c r="O375" s="11"/>
      <c r="P375" s="231"/>
      <c r="Q375" s="232"/>
      <c r="R375" s="233"/>
      <c r="S375" s="14"/>
      <c r="T375" s="158"/>
      <c r="U375" s="44">
        <f t="shared" si="11"/>
        <v>0</v>
      </c>
      <c r="V375" s="44">
        <f t="shared" si="12"/>
        <v>89</v>
      </c>
      <c r="W375" s="44" t="str">
        <f>IFERROR(VLOOKUP(V375,workings!$B$5:$C$650,2,FALSE),0)</f>
        <v>D</v>
      </c>
      <c r="X375" s="44"/>
      <c r="Y375" s="44"/>
      <c r="Z375" s="44"/>
      <c r="AA375" s="44"/>
      <c r="AB375" s="102"/>
      <c r="AC375" s="102"/>
      <c r="AD375" s="102"/>
      <c r="AE375" s="102"/>
      <c r="AF375" s="102"/>
      <c r="AG375" s="102"/>
      <c r="AH375" s="102"/>
      <c r="AI375" s="102"/>
      <c r="AJ375" s="102"/>
      <c r="AK375" s="102"/>
      <c r="AL375" s="102"/>
      <c r="AM375" s="102"/>
      <c r="AN375" s="102"/>
      <c r="AO375" s="102"/>
      <c r="AP375" s="102"/>
      <c r="AQ375" s="102"/>
      <c r="AR375" s="102"/>
      <c r="AS375" s="102"/>
      <c r="AT375" s="102"/>
      <c r="AU375" s="102"/>
      <c r="AV375" s="102"/>
      <c r="AW375" s="102"/>
      <c r="AX375" s="102"/>
      <c r="AY375" s="102"/>
      <c r="AZ375" s="102"/>
      <c r="BA375" s="102"/>
      <c r="BB375" s="102"/>
      <c r="BC375" s="102"/>
      <c r="BD375" s="102"/>
      <c r="BE375" s="102"/>
      <c r="BF375" s="102"/>
      <c r="BG375" s="102"/>
      <c r="BH375" s="102"/>
      <c r="BI375" s="102"/>
      <c r="BJ375" s="102"/>
      <c r="BK375" s="102"/>
      <c r="BL375" s="102"/>
      <c r="BM375" s="102"/>
    </row>
    <row r="376" spans="1:65" customFormat="1" ht="15.75" thickBot="1" x14ac:dyDescent="0.25">
      <c r="A376" s="159">
        <v>90</v>
      </c>
      <c r="B376" s="234">
        <v>1</v>
      </c>
      <c r="C376" s="165" t="s">
        <v>34</v>
      </c>
      <c r="D376" s="165" t="s">
        <v>72</v>
      </c>
      <c r="E376" s="237" t="s">
        <v>51</v>
      </c>
      <c r="F376" s="159" t="s">
        <v>223</v>
      </c>
      <c r="G376" s="16" t="s">
        <v>38</v>
      </c>
      <c r="H376" s="16" t="s">
        <v>38</v>
      </c>
      <c r="I376" s="16"/>
      <c r="J376" s="16"/>
      <c r="K376" s="16"/>
      <c r="L376" s="16"/>
      <c r="M376" s="16"/>
      <c r="N376" s="16"/>
      <c r="O376" s="9"/>
      <c r="P376" s="228"/>
      <c r="Q376" s="229"/>
      <c r="R376" s="230"/>
      <c r="S376" s="10"/>
      <c r="T376" s="156"/>
      <c r="U376" s="44">
        <f t="shared" si="11"/>
        <v>0</v>
      </c>
      <c r="V376" s="44">
        <f t="shared" si="12"/>
        <v>90</v>
      </c>
      <c r="W376" s="44" t="str">
        <f>IFERROR(VLOOKUP(V376,workings!$B$5:$C$650,2,FALSE),0)</f>
        <v>D</v>
      </c>
      <c r="X376" s="44"/>
      <c r="Y376" s="44"/>
      <c r="Z376" s="44"/>
      <c r="AA376" s="44"/>
      <c r="AB376" s="102"/>
      <c r="AC376" s="102"/>
      <c r="AD376" s="102"/>
      <c r="AE376" s="102"/>
      <c r="AF376" s="102"/>
      <c r="AG376" s="102"/>
      <c r="AH376" s="102"/>
      <c r="AI376" s="102"/>
      <c r="AJ376" s="102"/>
      <c r="AK376" s="102"/>
      <c r="AL376" s="102"/>
      <c r="AM376" s="102"/>
      <c r="AN376" s="102"/>
      <c r="AO376" s="102"/>
      <c r="AP376" s="102"/>
      <c r="AQ376" s="102"/>
      <c r="AR376" s="102"/>
      <c r="AS376" s="102"/>
      <c r="AT376" s="102"/>
      <c r="AU376" s="102"/>
      <c r="AV376" s="102"/>
      <c r="AW376" s="102"/>
      <c r="AX376" s="102"/>
      <c r="AY376" s="102"/>
      <c r="AZ376" s="102"/>
      <c r="BA376" s="102"/>
      <c r="BB376" s="102"/>
      <c r="BC376" s="102"/>
      <c r="BD376" s="102"/>
      <c r="BE376" s="102"/>
      <c r="BF376" s="102"/>
      <c r="BG376" s="102"/>
      <c r="BH376" s="102"/>
      <c r="BI376" s="102"/>
      <c r="BJ376" s="102"/>
      <c r="BK376" s="102"/>
      <c r="BL376" s="102"/>
      <c r="BM376" s="102"/>
    </row>
    <row r="377" spans="1:65" customFormat="1" ht="15.75" customHeight="1" thickBot="1" x14ac:dyDescent="0.25">
      <c r="A377" s="160"/>
      <c r="B377" s="235"/>
      <c r="C377" s="166"/>
      <c r="D377" s="166"/>
      <c r="E377" s="238"/>
      <c r="F377" s="160"/>
      <c r="G377" s="150"/>
      <c r="H377" s="243"/>
      <c r="I377" s="243"/>
      <c r="J377" s="243"/>
      <c r="K377" s="243"/>
      <c r="L377" s="243"/>
      <c r="M377" s="243"/>
      <c r="N377" s="244"/>
      <c r="O377" s="11" t="s">
        <v>45</v>
      </c>
      <c r="P377" s="141" t="s">
        <v>224</v>
      </c>
      <c r="Q377" s="142"/>
      <c r="R377" s="143"/>
      <c r="S377" s="12"/>
      <c r="T377" s="157"/>
      <c r="U377" s="44" t="str">
        <f t="shared" si="11"/>
        <v>D</v>
      </c>
      <c r="V377" s="44">
        <f t="shared" si="12"/>
        <v>90</v>
      </c>
      <c r="W377" s="44" t="str">
        <f>IFERROR(VLOOKUP(V377,workings!$B$5:$C$650,2,FALSE),0)</f>
        <v>D</v>
      </c>
      <c r="X377" s="44"/>
      <c r="Y377" s="44"/>
      <c r="Z377" s="44"/>
      <c r="AA377" s="44"/>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row>
    <row r="378" spans="1:65" customFormat="1" ht="15" x14ac:dyDescent="0.2">
      <c r="A378" s="160"/>
      <c r="B378" s="235"/>
      <c r="C378" s="166"/>
      <c r="D378" s="166"/>
      <c r="E378" s="238"/>
      <c r="F378" s="160" t="s">
        <v>223</v>
      </c>
      <c r="G378" s="150"/>
      <c r="H378" s="151" t="s">
        <v>38</v>
      </c>
      <c r="I378" s="151"/>
      <c r="J378" s="151"/>
      <c r="K378" s="151"/>
      <c r="L378" s="151"/>
      <c r="M378" s="151"/>
      <c r="N378" s="152"/>
      <c r="O378" s="9"/>
      <c r="P378" s="144"/>
      <c r="Q378" s="145"/>
      <c r="R378" s="146"/>
      <c r="S378" s="13"/>
      <c r="T378" s="157"/>
      <c r="U378" s="44">
        <f t="shared" si="11"/>
        <v>0</v>
      </c>
      <c r="V378" s="44">
        <f t="shared" si="12"/>
        <v>90</v>
      </c>
      <c r="W378" s="44" t="str">
        <f>IFERROR(VLOOKUP(V378,workings!$B$5:$C$650,2,FALSE),0)</f>
        <v>D</v>
      </c>
      <c r="X378" s="44"/>
      <c r="Y378" s="44"/>
      <c r="Z378" s="44"/>
      <c r="AA378" s="44"/>
      <c r="AB378" s="102"/>
      <c r="AC378" s="102"/>
      <c r="AD378" s="102"/>
      <c r="AE378" s="102"/>
      <c r="AF378" s="102"/>
      <c r="AG378" s="102"/>
      <c r="AH378" s="102"/>
      <c r="AI378" s="102"/>
      <c r="AJ378" s="102"/>
      <c r="AK378" s="102"/>
      <c r="AL378" s="102"/>
      <c r="AM378" s="102"/>
      <c r="AN378" s="102"/>
      <c r="AO378" s="102"/>
      <c r="AP378" s="102"/>
      <c r="AQ378" s="102"/>
      <c r="AR378" s="102"/>
      <c r="AS378" s="102"/>
      <c r="AT378" s="102"/>
      <c r="AU378" s="102"/>
      <c r="AV378" s="102"/>
      <c r="AW378" s="102"/>
      <c r="AX378" s="102"/>
      <c r="AY378" s="102"/>
      <c r="AZ378" s="102"/>
      <c r="BA378" s="102"/>
      <c r="BB378" s="102"/>
      <c r="BC378" s="102"/>
      <c r="BD378" s="102"/>
      <c r="BE378" s="102"/>
      <c r="BF378" s="102"/>
      <c r="BG378" s="102"/>
      <c r="BH378" s="102"/>
      <c r="BI378" s="102"/>
      <c r="BJ378" s="102"/>
      <c r="BK378" s="102"/>
      <c r="BL378" s="102"/>
      <c r="BM378" s="102"/>
    </row>
    <row r="379" spans="1:65" customFormat="1" ht="15.75" thickBot="1" x14ac:dyDescent="0.25">
      <c r="A379" s="161"/>
      <c r="B379" s="236"/>
      <c r="C379" s="167"/>
      <c r="D379" s="167"/>
      <c r="E379" s="239"/>
      <c r="F379" s="161"/>
      <c r="G379" s="153"/>
      <c r="H379" s="154"/>
      <c r="I379" s="154"/>
      <c r="J379" s="154"/>
      <c r="K379" s="154"/>
      <c r="L379" s="154"/>
      <c r="M379" s="154"/>
      <c r="N379" s="155"/>
      <c r="O379" s="11"/>
      <c r="P379" s="231"/>
      <c r="Q379" s="232"/>
      <c r="R379" s="233"/>
      <c r="S379" s="14"/>
      <c r="T379" s="158"/>
      <c r="U379" s="44">
        <f t="shared" si="11"/>
        <v>0</v>
      </c>
      <c r="V379" s="44">
        <f t="shared" si="12"/>
        <v>90</v>
      </c>
      <c r="W379" s="44" t="str">
        <f>IFERROR(VLOOKUP(V379,workings!$B$5:$C$650,2,FALSE),0)</f>
        <v>D</v>
      </c>
      <c r="X379" s="44"/>
      <c r="Y379" s="44"/>
      <c r="Z379" s="44"/>
      <c r="AA379" s="44"/>
      <c r="AB379" s="102"/>
      <c r="AC379" s="102"/>
      <c r="AD379" s="102"/>
      <c r="AE379" s="102"/>
      <c r="AF379" s="102"/>
      <c r="AG379" s="102"/>
      <c r="AH379" s="102"/>
      <c r="AI379" s="102"/>
      <c r="AJ379" s="102"/>
      <c r="AK379" s="102"/>
      <c r="AL379" s="102"/>
      <c r="AM379" s="102"/>
      <c r="AN379" s="102"/>
      <c r="AO379" s="102"/>
      <c r="AP379" s="102"/>
      <c r="AQ379" s="102"/>
      <c r="AR379" s="102"/>
      <c r="AS379" s="102"/>
      <c r="AT379" s="102"/>
      <c r="AU379" s="102"/>
      <c r="AV379" s="102"/>
      <c r="AW379" s="102"/>
      <c r="AX379" s="102"/>
      <c r="AY379" s="102"/>
      <c r="AZ379" s="102"/>
      <c r="BA379" s="102"/>
      <c r="BB379" s="102"/>
      <c r="BC379" s="102"/>
      <c r="BD379" s="102"/>
      <c r="BE379" s="102"/>
      <c r="BF379" s="102"/>
      <c r="BG379" s="102"/>
      <c r="BH379" s="102"/>
      <c r="BI379" s="102"/>
      <c r="BJ379" s="102"/>
      <c r="BK379" s="102"/>
      <c r="BL379" s="102"/>
      <c r="BM379" s="102"/>
    </row>
    <row r="380" spans="1:65" customFormat="1" ht="15.75" thickBot="1" x14ac:dyDescent="0.25">
      <c r="A380" s="159">
        <v>91</v>
      </c>
      <c r="B380" s="234">
        <v>1</v>
      </c>
      <c r="C380" s="165" t="s">
        <v>34</v>
      </c>
      <c r="D380" s="165" t="s">
        <v>72</v>
      </c>
      <c r="E380" s="237" t="s">
        <v>36</v>
      </c>
      <c r="F380" s="159" t="s">
        <v>225</v>
      </c>
      <c r="G380" s="16" t="s">
        <v>38</v>
      </c>
      <c r="H380" s="16" t="s">
        <v>38</v>
      </c>
      <c r="I380" s="16"/>
      <c r="J380" s="16"/>
      <c r="K380" s="16"/>
      <c r="L380" s="16"/>
      <c r="M380" s="16"/>
      <c r="N380" s="16"/>
      <c r="O380" s="9"/>
      <c r="P380" s="228"/>
      <c r="Q380" s="229"/>
      <c r="R380" s="230"/>
      <c r="S380" s="10"/>
      <c r="T380" s="156"/>
      <c r="U380" s="44">
        <f t="shared" si="11"/>
        <v>0</v>
      </c>
      <c r="V380" s="44">
        <f t="shared" si="12"/>
        <v>91</v>
      </c>
      <c r="W380" s="44" t="str">
        <f>IFERROR(VLOOKUP(V380,workings!$B$5:$C$650,2,FALSE),0)</f>
        <v>C2</v>
      </c>
      <c r="X380" s="44"/>
      <c r="Y380" s="44"/>
      <c r="Z380" s="44"/>
      <c r="AA380" s="44"/>
      <c r="AB380" s="102"/>
      <c r="AC380" s="102"/>
      <c r="AD380" s="102"/>
      <c r="AE380" s="102"/>
      <c r="AF380" s="102"/>
      <c r="AG380" s="102"/>
      <c r="AH380" s="102"/>
      <c r="AI380" s="102"/>
      <c r="AJ380" s="102"/>
      <c r="AK380" s="102"/>
      <c r="AL380" s="102"/>
      <c r="AM380" s="102"/>
      <c r="AN380" s="102"/>
      <c r="AO380" s="102"/>
      <c r="AP380" s="102"/>
      <c r="AQ380" s="102"/>
      <c r="AR380" s="102"/>
      <c r="AS380" s="102"/>
      <c r="AT380" s="102"/>
      <c r="AU380" s="102"/>
      <c r="AV380" s="102"/>
      <c r="AW380" s="102"/>
      <c r="AX380" s="102"/>
      <c r="AY380" s="102"/>
      <c r="AZ380" s="102"/>
      <c r="BA380" s="102"/>
      <c r="BB380" s="102"/>
      <c r="BC380" s="102"/>
      <c r="BD380" s="102"/>
      <c r="BE380" s="102"/>
      <c r="BF380" s="102"/>
      <c r="BG380" s="102"/>
      <c r="BH380" s="102"/>
      <c r="BI380" s="102"/>
      <c r="BJ380" s="102"/>
      <c r="BK380" s="102"/>
      <c r="BL380" s="102"/>
      <c r="BM380" s="102"/>
    </row>
    <row r="381" spans="1:65" customFormat="1" ht="15.75" thickBot="1" x14ac:dyDescent="0.25">
      <c r="A381" s="160"/>
      <c r="B381" s="235"/>
      <c r="C381" s="166"/>
      <c r="D381" s="166"/>
      <c r="E381" s="238"/>
      <c r="F381" s="160"/>
      <c r="G381" s="150" t="s">
        <v>226</v>
      </c>
      <c r="H381" s="243"/>
      <c r="I381" s="243"/>
      <c r="J381" s="243"/>
      <c r="K381" s="243"/>
      <c r="L381" s="243"/>
      <c r="M381" s="243"/>
      <c r="N381" s="244"/>
      <c r="O381" s="11" t="s">
        <v>29</v>
      </c>
      <c r="P381" s="141" t="s">
        <v>64</v>
      </c>
      <c r="Q381" s="142"/>
      <c r="R381" s="143"/>
      <c r="S381" s="12"/>
      <c r="T381" s="157"/>
      <c r="U381" s="44" t="str">
        <f t="shared" si="11"/>
        <v>C2</v>
      </c>
      <c r="V381" s="44">
        <f t="shared" si="12"/>
        <v>91</v>
      </c>
      <c r="W381" s="44" t="str">
        <f>IFERROR(VLOOKUP(V381,workings!$B$5:$C$650,2,FALSE),0)</f>
        <v>C2</v>
      </c>
      <c r="X381" s="44"/>
      <c r="Y381" s="44"/>
      <c r="Z381" s="44"/>
      <c r="AA381" s="44"/>
      <c r="AB381" s="102"/>
      <c r="AC381" s="102"/>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102"/>
      <c r="BC381" s="102"/>
      <c r="BD381" s="102"/>
      <c r="BE381" s="102"/>
      <c r="BF381" s="102"/>
      <c r="BG381" s="102"/>
      <c r="BH381" s="102"/>
      <c r="BI381" s="102"/>
      <c r="BJ381" s="102"/>
      <c r="BK381" s="102"/>
      <c r="BL381" s="102"/>
      <c r="BM381" s="102"/>
    </row>
    <row r="382" spans="1:65" customFormat="1" ht="15" x14ac:dyDescent="0.2">
      <c r="A382" s="160"/>
      <c r="B382" s="235"/>
      <c r="C382" s="166"/>
      <c r="D382" s="166"/>
      <c r="E382" s="238"/>
      <c r="F382" s="160" t="s">
        <v>225</v>
      </c>
      <c r="G382" s="150"/>
      <c r="H382" s="151" t="s">
        <v>38</v>
      </c>
      <c r="I382" s="151"/>
      <c r="J382" s="151"/>
      <c r="K382" s="151"/>
      <c r="L382" s="151"/>
      <c r="M382" s="151"/>
      <c r="N382" s="152"/>
      <c r="O382" s="9"/>
      <c r="P382" s="144"/>
      <c r="Q382" s="145"/>
      <c r="R382" s="146"/>
      <c r="S382" s="13"/>
      <c r="T382" s="157"/>
      <c r="U382" s="44">
        <f t="shared" si="11"/>
        <v>0</v>
      </c>
      <c r="V382" s="44">
        <f t="shared" si="12"/>
        <v>91</v>
      </c>
      <c r="W382" s="44" t="str">
        <f>IFERROR(VLOOKUP(V382,workings!$B$5:$C$650,2,FALSE),0)</f>
        <v>C2</v>
      </c>
      <c r="X382" s="44"/>
      <c r="Y382" s="44"/>
      <c r="Z382" s="44"/>
      <c r="AA382" s="44"/>
      <c r="AB382" s="102"/>
      <c r="AC382" s="102"/>
      <c r="AD382" s="102"/>
      <c r="AE382" s="102"/>
      <c r="AF382" s="102"/>
      <c r="AG382" s="102"/>
      <c r="AH382" s="102"/>
      <c r="AI382" s="102"/>
      <c r="AJ382" s="102"/>
      <c r="AK382" s="102"/>
      <c r="AL382" s="102"/>
      <c r="AM382" s="102"/>
      <c r="AN382" s="102"/>
      <c r="AO382" s="102"/>
      <c r="AP382" s="102"/>
      <c r="AQ382" s="102"/>
      <c r="AR382" s="102"/>
      <c r="AS382" s="102"/>
      <c r="AT382" s="102"/>
      <c r="AU382" s="102"/>
      <c r="AV382" s="102"/>
      <c r="AW382" s="102"/>
      <c r="AX382" s="102"/>
      <c r="AY382" s="102"/>
      <c r="AZ382" s="102"/>
      <c r="BA382" s="102"/>
      <c r="BB382" s="102"/>
      <c r="BC382" s="102"/>
      <c r="BD382" s="102"/>
      <c r="BE382" s="102"/>
      <c r="BF382" s="102"/>
      <c r="BG382" s="102"/>
      <c r="BH382" s="102"/>
      <c r="BI382" s="102"/>
      <c r="BJ382" s="102"/>
      <c r="BK382" s="102"/>
      <c r="BL382" s="102"/>
      <c r="BM382" s="102"/>
    </row>
    <row r="383" spans="1:65" customFormat="1" ht="15.75" thickBot="1" x14ac:dyDescent="0.25">
      <c r="A383" s="161"/>
      <c r="B383" s="236"/>
      <c r="C383" s="167"/>
      <c r="D383" s="167"/>
      <c r="E383" s="239"/>
      <c r="F383" s="161"/>
      <c r="G383" s="153" t="s">
        <v>227</v>
      </c>
      <c r="H383" s="154"/>
      <c r="I383" s="154"/>
      <c r="J383" s="154"/>
      <c r="K383" s="154"/>
      <c r="L383" s="154"/>
      <c r="M383" s="154"/>
      <c r="N383" s="155"/>
      <c r="O383" s="11"/>
      <c r="P383" s="231"/>
      <c r="Q383" s="232"/>
      <c r="R383" s="233"/>
      <c r="S383" s="14"/>
      <c r="T383" s="158"/>
      <c r="U383" s="44">
        <f t="shared" si="11"/>
        <v>0</v>
      </c>
      <c r="V383" s="44">
        <f t="shared" si="12"/>
        <v>91</v>
      </c>
      <c r="W383" s="44" t="str">
        <f>IFERROR(VLOOKUP(V383,workings!$B$5:$C$650,2,FALSE),0)</f>
        <v>C2</v>
      </c>
      <c r="X383" s="44"/>
      <c r="Y383" s="44"/>
      <c r="Z383" s="44"/>
      <c r="AA383" s="44"/>
      <c r="AB383" s="102"/>
      <c r="AC383" s="102"/>
      <c r="AD383" s="102"/>
      <c r="AE383" s="102"/>
      <c r="AF383" s="102"/>
      <c r="AG383" s="102"/>
      <c r="AH383" s="102"/>
      <c r="AI383" s="102"/>
      <c r="AJ383" s="102"/>
      <c r="AK383" s="102"/>
      <c r="AL383" s="102"/>
      <c r="AM383" s="102"/>
      <c r="AN383" s="102"/>
      <c r="AO383" s="102"/>
      <c r="AP383" s="102"/>
      <c r="AQ383" s="102"/>
      <c r="AR383" s="102"/>
      <c r="AS383" s="102"/>
      <c r="AT383" s="102"/>
      <c r="AU383" s="102"/>
      <c r="AV383" s="102"/>
      <c r="AW383" s="102"/>
      <c r="AX383" s="102"/>
      <c r="AY383" s="102"/>
      <c r="AZ383" s="102"/>
      <c r="BA383" s="102"/>
      <c r="BB383" s="102"/>
      <c r="BC383" s="102"/>
      <c r="BD383" s="102"/>
      <c r="BE383" s="102"/>
      <c r="BF383" s="102"/>
      <c r="BG383" s="102"/>
      <c r="BH383" s="102"/>
      <c r="BI383" s="102"/>
      <c r="BJ383" s="102"/>
      <c r="BK383" s="102"/>
      <c r="BL383" s="102"/>
      <c r="BM383" s="102"/>
    </row>
    <row r="384" spans="1:65" customFormat="1" ht="15.75" customHeight="1" thickBot="1" x14ac:dyDescent="0.25">
      <c r="A384" s="159">
        <v>92</v>
      </c>
      <c r="B384" s="234">
        <v>1</v>
      </c>
      <c r="C384" s="165" t="s">
        <v>34</v>
      </c>
      <c r="D384" s="165" t="s">
        <v>72</v>
      </c>
      <c r="E384" s="237" t="s">
        <v>36</v>
      </c>
      <c r="F384" s="159" t="s">
        <v>228</v>
      </c>
      <c r="G384" s="16" t="s">
        <v>38</v>
      </c>
      <c r="H384" s="16" t="s">
        <v>38</v>
      </c>
      <c r="I384" s="16"/>
      <c r="J384" s="16"/>
      <c r="K384" s="16"/>
      <c r="L384" s="16"/>
      <c r="M384" s="16"/>
      <c r="N384" s="16"/>
      <c r="O384" s="9"/>
      <c r="P384" s="228"/>
      <c r="Q384" s="229"/>
      <c r="R384" s="230"/>
      <c r="S384" s="10"/>
      <c r="T384" s="156"/>
      <c r="U384" s="44">
        <f t="shared" si="11"/>
        <v>0</v>
      </c>
      <c r="V384" s="44">
        <f t="shared" si="12"/>
        <v>92</v>
      </c>
      <c r="W384" s="44" t="str">
        <f>IFERROR(VLOOKUP(V384,workings!$B$5:$C$650,2,FALSE),0)</f>
        <v>C2</v>
      </c>
      <c r="X384" s="44"/>
      <c r="Y384" s="44"/>
      <c r="Z384" s="44"/>
      <c r="AA384" s="44"/>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row>
    <row r="385" spans="1:65" customFormat="1" ht="15.75" thickBot="1" x14ac:dyDescent="0.25">
      <c r="A385" s="160"/>
      <c r="B385" s="235"/>
      <c r="C385" s="166"/>
      <c r="D385" s="166"/>
      <c r="E385" s="238"/>
      <c r="F385" s="160"/>
      <c r="G385" s="150"/>
      <c r="H385" s="243"/>
      <c r="I385" s="243"/>
      <c r="J385" s="243"/>
      <c r="K385" s="243"/>
      <c r="L385" s="243"/>
      <c r="M385" s="243"/>
      <c r="N385" s="244"/>
      <c r="O385" s="11" t="s">
        <v>29</v>
      </c>
      <c r="P385" s="141" t="s">
        <v>3168</v>
      </c>
      <c r="Q385" s="142"/>
      <c r="R385" s="143"/>
      <c r="S385" s="12"/>
      <c r="T385" s="157"/>
      <c r="U385" s="44" t="str">
        <f t="shared" si="11"/>
        <v>C2</v>
      </c>
      <c r="V385" s="44">
        <f t="shared" si="12"/>
        <v>92</v>
      </c>
      <c r="W385" s="44" t="str">
        <f>IFERROR(VLOOKUP(V385,workings!$B$5:$C$650,2,FALSE),0)</f>
        <v>C2</v>
      </c>
      <c r="X385" s="44"/>
      <c r="Y385" s="44"/>
      <c r="Z385" s="44"/>
      <c r="AA385" s="44"/>
      <c r="AB385" s="102"/>
      <c r="AC385" s="102"/>
      <c r="AD385" s="102"/>
      <c r="AE385" s="102"/>
      <c r="AF385" s="102"/>
      <c r="AG385" s="102"/>
      <c r="AH385" s="102"/>
      <c r="AI385" s="102"/>
      <c r="AJ385" s="102"/>
      <c r="AK385" s="102"/>
      <c r="AL385" s="102"/>
      <c r="AM385" s="102"/>
      <c r="AN385" s="102"/>
      <c r="AO385" s="102"/>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row>
    <row r="386" spans="1:65" customFormat="1" ht="15" x14ac:dyDescent="0.2">
      <c r="A386" s="160"/>
      <c r="B386" s="235"/>
      <c r="C386" s="166"/>
      <c r="D386" s="166"/>
      <c r="E386" s="238"/>
      <c r="F386" s="160" t="s">
        <v>228</v>
      </c>
      <c r="G386" s="150" t="s">
        <v>38</v>
      </c>
      <c r="H386" s="151" t="s">
        <v>38</v>
      </c>
      <c r="I386" s="151"/>
      <c r="J386" s="151"/>
      <c r="K386" s="151"/>
      <c r="L386" s="151"/>
      <c r="M386" s="151"/>
      <c r="N386" s="152"/>
      <c r="O386" s="9"/>
      <c r="P386" s="144"/>
      <c r="Q386" s="145"/>
      <c r="R386" s="146"/>
      <c r="S386" s="13"/>
      <c r="T386" s="157"/>
      <c r="U386" s="44">
        <f t="shared" si="11"/>
        <v>0</v>
      </c>
      <c r="V386" s="44">
        <f t="shared" si="12"/>
        <v>92</v>
      </c>
      <c r="W386" s="44" t="str">
        <f>IFERROR(VLOOKUP(V386,workings!$B$5:$C$650,2,FALSE),0)</f>
        <v>C2</v>
      </c>
      <c r="X386" s="44"/>
      <c r="Y386" s="44"/>
      <c r="Z386" s="44"/>
      <c r="AA386" s="44"/>
      <c r="AB386" s="102"/>
      <c r="AC386" s="102"/>
      <c r="AD386" s="102"/>
      <c r="AE386" s="102"/>
      <c r="AF386" s="102"/>
      <c r="AG386" s="102"/>
      <c r="AH386" s="102"/>
      <c r="AI386" s="102"/>
      <c r="AJ386" s="102"/>
      <c r="AK386" s="102"/>
      <c r="AL386" s="102"/>
      <c r="AM386" s="102"/>
      <c r="AN386" s="102"/>
      <c r="AO386" s="102"/>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row>
    <row r="387" spans="1:65" customFormat="1" ht="15.75" thickBot="1" x14ac:dyDescent="0.25">
      <c r="A387" s="161"/>
      <c r="B387" s="236"/>
      <c r="C387" s="167"/>
      <c r="D387" s="167"/>
      <c r="E387" s="239"/>
      <c r="F387" s="161"/>
      <c r="G387" s="153"/>
      <c r="H387" s="154"/>
      <c r="I387" s="154"/>
      <c r="J387" s="154"/>
      <c r="K387" s="154"/>
      <c r="L387" s="154"/>
      <c r="M387" s="154"/>
      <c r="N387" s="155"/>
      <c r="O387" s="11"/>
      <c r="P387" s="231"/>
      <c r="Q387" s="232"/>
      <c r="R387" s="233"/>
      <c r="S387" s="14"/>
      <c r="T387" s="158"/>
      <c r="U387" s="44">
        <f t="shared" si="11"/>
        <v>0</v>
      </c>
      <c r="V387" s="44">
        <f t="shared" si="12"/>
        <v>92</v>
      </c>
      <c r="W387" s="44" t="str">
        <f>IFERROR(VLOOKUP(V387,workings!$B$5:$C$650,2,FALSE),0)</f>
        <v>C2</v>
      </c>
      <c r="X387" s="44"/>
      <c r="Y387" s="44"/>
      <c r="Z387" s="44"/>
      <c r="AA387" s="44"/>
      <c r="AB387" s="102"/>
      <c r="AC387" s="102"/>
      <c r="AD387" s="102"/>
      <c r="AE387" s="102"/>
      <c r="AF387" s="102"/>
      <c r="AG387" s="102"/>
      <c r="AH387" s="102"/>
      <c r="AI387" s="102"/>
      <c r="AJ387" s="102"/>
      <c r="AK387" s="102"/>
      <c r="AL387" s="102"/>
      <c r="AM387" s="102"/>
      <c r="AN387" s="102"/>
      <c r="AO387" s="102"/>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row>
    <row r="388" spans="1:65" customFormat="1" ht="15.75" thickBot="1" x14ac:dyDescent="0.25">
      <c r="A388" s="159">
        <v>93</v>
      </c>
      <c r="B388" s="234">
        <v>1</v>
      </c>
      <c r="C388" s="165" t="s">
        <v>34</v>
      </c>
      <c r="D388" s="165" t="s">
        <v>59</v>
      </c>
      <c r="E388" s="237" t="s">
        <v>51</v>
      </c>
      <c r="F388" s="159"/>
      <c r="G388" s="16"/>
      <c r="H388" s="16"/>
      <c r="I388" s="16"/>
      <c r="J388" s="16"/>
      <c r="K388" s="16"/>
      <c r="L388" s="16"/>
      <c r="M388" s="16"/>
      <c r="N388" s="16"/>
      <c r="O388" s="9"/>
      <c r="P388" s="228"/>
      <c r="Q388" s="229"/>
      <c r="R388" s="230"/>
      <c r="S388" s="10"/>
      <c r="T388" s="156"/>
      <c r="U388" s="44">
        <f t="shared" si="11"/>
        <v>0</v>
      </c>
      <c r="V388" s="44">
        <f t="shared" si="12"/>
        <v>93</v>
      </c>
      <c r="W388" s="44">
        <f>IFERROR(VLOOKUP(V388,workings!$B$5:$C$650,2,FALSE),0)</f>
        <v>0</v>
      </c>
      <c r="X388" s="44"/>
      <c r="Y388" s="44"/>
      <c r="Z388" s="44"/>
      <c r="AA388" s="44"/>
      <c r="AB388" s="102"/>
      <c r="AC388" s="102"/>
      <c r="AD388" s="102"/>
      <c r="AE388" s="102"/>
      <c r="AF388" s="102"/>
      <c r="AG388" s="102"/>
      <c r="AH388" s="102"/>
      <c r="AI388" s="102"/>
      <c r="AJ388" s="102"/>
      <c r="AK388" s="102"/>
      <c r="AL388" s="102"/>
      <c r="AM388" s="102"/>
      <c r="AN388" s="102"/>
      <c r="AO388" s="102"/>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row>
    <row r="389" spans="1:65" customFormat="1" ht="15.75" thickBot="1" x14ac:dyDescent="0.25">
      <c r="A389" s="160"/>
      <c r="B389" s="235"/>
      <c r="C389" s="166"/>
      <c r="D389" s="166"/>
      <c r="E389" s="238"/>
      <c r="F389" s="160"/>
      <c r="G389" s="150" t="s">
        <v>83</v>
      </c>
      <c r="H389" s="243"/>
      <c r="I389" s="243"/>
      <c r="J389" s="243"/>
      <c r="K389" s="243"/>
      <c r="L389" s="243"/>
      <c r="M389" s="243"/>
      <c r="N389" s="244"/>
      <c r="O389" s="11"/>
      <c r="P389" s="141"/>
      <c r="Q389" s="142"/>
      <c r="R389" s="143"/>
      <c r="S389" s="12"/>
      <c r="T389" s="157"/>
      <c r="U389" s="44">
        <f t="shared" si="11"/>
        <v>0</v>
      </c>
      <c r="V389" s="44">
        <f t="shared" si="12"/>
        <v>93</v>
      </c>
      <c r="W389" s="44">
        <f>IFERROR(VLOOKUP(V389,workings!$B$5:$C$650,2,FALSE),0)</f>
        <v>0</v>
      </c>
      <c r="X389" s="44"/>
      <c r="Y389" s="44"/>
      <c r="Z389" s="44"/>
      <c r="AA389" s="44"/>
      <c r="AB389" s="102"/>
      <c r="AC389" s="102"/>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row>
    <row r="390" spans="1:65" customFormat="1" ht="15" x14ac:dyDescent="0.2">
      <c r="A390" s="160"/>
      <c r="B390" s="235"/>
      <c r="C390" s="166"/>
      <c r="D390" s="166"/>
      <c r="E390" s="238"/>
      <c r="F390" s="160"/>
      <c r="G390" s="150"/>
      <c r="H390" s="151"/>
      <c r="I390" s="151"/>
      <c r="J390" s="151"/>
      <c r="K390" s="151"/>
      <c r="L390" s="151"/>
      <c r="M390" s="151"/>
      <c r="N390" s="152"/>
      <c r="O390" s="9"/>
      <c r="P390" s="144"/>
      <c r="Q390" s="145"/>
      <c r="R390" s="146"/>
      <c r="S390" s="13"/>
      <c r="T390" s="157"/>
      <c r="U390" s="44">
        <f t="shared" si="11"/>
        <v>0</v>
      </c>
      <c r="V390" s="44">
        <f t="shared" si="12"/>
        <v>93</v>
      </c>
      <c r="W390" s="44">
        <f>IFERROR(VLOOKUP(V390,workings!$B$5:$C$650,2,FALSE),0)</f>
        <v>0</v>
      </c>
      <c r="X390" s="44"/>
      <c r="Y390" s="44"/>
      <c r="Z390" s="44"/>
      <c r="AA390" s="44"/>
      <c r="AB390" s="102"/>
      <c r="AC390" s="102"/>
      <c r="AD390" s="102"/>
      <c r="AE390" s="102"/>
      <c r="AF390" s="102"/>
      <c r="AG390" s="102"/>
      <c r="AH390" s="102"/>
      <c r="AI390" s="102"/>
      <c r="AJ390" s="102"/>
      <c r="AK390" s="102"/>
      <c r="AL390" s="102"/>
      <c r="AM390" s="102"/>
      <c r="AN390" s="102"/>
      <c r="AO390" s="102"/>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row>
    <row r="391" spans="1:65" customFormat="1" ht="15.75" thickBot="1" x14ac:dyDescent="0.25">
      <c r="A391" s="161"/>
      <c r="B391" s="236"/>
      <c r="C391" s="167"/>
      <c r="D391" s="167"/>
      <c r="E391" s="239"/>
      <c r="F391" s="161"/>
      <c r="G391" s="153" t="s">
        <v>83</v>
      </c>
      <c r="H391" s="154"/>
      <c r="I391" s="154"/>
      <c r="J391" s="154"/>
      <c r="K391" s="154"/>
      <c r="L391" s="154"/>
      <c r="M391" s="154"/>
      <c r="N391" s="155"/>
      <c r="O391" s="11"/>
      <c r="P391" s="231"/>
      <c r="Q391" s="232"/>
      <c r="R391" s="233"/>
      <c r="S391" s="14"/>
      <c r="T391" s="158"/>
      <c r="U391" s="44">
        <f t="shared" si="11"/>
        <v>0</v>
      </c>
      <c r="V391" s="44">
        <f t="shared" si="12"/>
        <v>93</v>
      </c>
      <c r="W391" s="44">
        <f>IFERROR(VLOOKUP(V391,workings!$B$5:$C$650,2,FALSE),0)</f>
        <v>0</v>
      </c>
      <c r="X391" s="44"/>
      <c r="Y391" s="44"/>
      <c r="Z391" s="44"/>
      <c r="AA391" s="44"/>
      <c r="AB391" s="102"/>
      <c r="AC391" s="102"/>
      <c r="AD391" s="102"/>
      <c r="AE391" s="102"/>
      <c r="AF391" s="102"/>
      <c r="AG391" s="102"/>
      <c r="AH391" s="102"/>
      <c r="AI391" s="102"/>
      <c r="AJ391" s="102"/>
      <c r="AK391" s="102"/>
      <c r="AL391" s="102"/>
      <c r="AM391" s="102"/>
      <c r="AN391" s="102"/>
      <c r="AO391" s="102"/>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row>
    <row r="392" spans="1:65" customFormat="1" ht="15.75" thickBot="1" x14ac:dyDescent="0.25">
      <c r="A392" s="159">
        <v>94</v>
      </c>
      <c r="B392" s="234">
        <v>1</v>
      </c>
      <c r="C392" s="165" t="s">
        <v>34</v>
      </c>
      <c r="D392" s="165" t="s">
        <v>59</v>
      </c>
      <c r="E392" s="237" t="s">
        <v>51</v>
      </c>
      <c r="F392" s="159"/>
      <c r="G392" s="16"/>
      <c r="H392" s="16"/>
      <c r="I392" s="16"/>
      <c r="J392" s="16"/>
      <c r="K392" s="16"/>
      <c r="L392" s="16"/>
      <c r="M392" s="16"/>
      <c r="N392" s="16"/>
      <c r="O392" s="9"/>
      <c r="P392" s="228"/>
      <c r="Q392" s="229"/>
      <c r="R392" s="230"/>
      <c r="S392" s="10"/>
      <c r="T392" s="156"/>
      <c r="U392" s="44">
        <f t="shared" si="11"/>
        <v>0</v>
      </c>
      <c r="V392" s="44">
        <f t="shared" si="12"/>
        <v>94</v>
      </c>
      <c r="W392" s="44">
        <f>IFERROR(VLOOKUP(V392,workings!$B$5:$C$650,2,FALSE),0)</f>
        <v>0</v>
      </c>
      <c r="X392" s="44"/>
      <c r="Y392" s="44"/>
      <c r="Z392" s="44"/>
      <c r="AA392" s="44"/>
      <c r="AB392" s="102"/>
      <c r="AC392" s="102"/>
      <c r="AD392" s="102"/>
      <c r="AE392" s="102"/>
      <c r="AF392" s="102"/>
      <c r="AG392" s="102"/>
      <c r="AH392" s="102"/>
      <c r="AI392" s="102"/>
      <c r="AJ392" s="102"/>
      <c r="AK392" s="102"/>
      <c r="AL392" s="102"/>
      <c r="AM392" s="102"/>
      <c r="AN392" s="102"/>
      <c r="AO392" s="102"/>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row>
    <row r="393" spans="1:65" customFormat="1" ht="15.75" thickBot="1" x14ac:dyDescent="0.25">
      <c r="A393" s="160"/>
      <c r="B393" s="235"/>
      <c r="C393" s="166"/>
      <c r="D393" s="166"/>
      <c r="E393" s="238"/>
      <c r="F393" s="160"/>
      <c r="G393" s="150" t="s">
        <v>83</v>
      </c>
      <c r="H393" s="243"/>
      <c r="I393" s="243"/>
      <c r="J393" s="243"/>
      <c r="K393" s="243"/>
      <c r="L393" s="243"/>
      <c r="M393" s="243"/>
      <c r="N393" s="244"/>
      <c r="O393" s="11"/>
      <c r="P393" s="141"/>
      <c r="Q393" s="142"/>
      <c r="R393" s="143"/>
      <c r="S393" s="12"/>
      <c r="T393" s="157"/>
      <c r="U393" s="44">
        <f t="shared" si="11"/>
        <v>0</v>
      </c>
      <c r="V393" s="44">
        <f t="shared" si="12"/>
        <v>94</v>
      </c>
      <c r="W393" s="44">
        <f>IFERROR(VLOOKUP(V393,workings!$B$5:$C$650,2,FALSE),0)</f>
        <v>0</v>
      </c>
      <c r="X393" s="44"/>
      <c r="Y393" s="44"/>
      <c r="Z393" s="44"/>
      <c r="AA393" s="44"/>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row>
    <row r="394" spans="1:65" customFormat="1" ht="15" x14ac:dyDescent="0.2">
      <c r="A394" s="160"/>
      <c r="B394" s="235"/>
      <c r="C394" s="166"/>
      <c r="D394" s="166"/>
      <c r="E394" s="238"/>
      <c r="F394" s="160"/>
      <c r="G394" s="150"/>
      <c r="H394" s="151"/>
      <c r="I394" s="151"/>
      <c r="J394" s="151"/>
      <c r="K394" s="151"/>
      <c r="L394" s="151"/>
      <c r="M394" s="151"/>
      <c r="N394" s="152"/>
      <c r="O394" s="9"/>
      <c r="P394" s="144"/>
      <c r="Q394" s="145"/>
      <c r="R394" s="146"/>
      <c r="S394" s="13"/>
      <c r="T394" s="157"/>
      <c r="U394" s="44">
        <f t="shared" si="11"/>
        <v>0</v>
      </c>
      <c r="V394" s="44">
        <f t="shared" si="12"/>
        <v>94</v>
      </c>
      <c r="W394" s="44">
        <f>IFERROR(VLOOKUP(V394,workings!$B$5:$C$650,2,FALSE),0)</f>
        <v>0</v>
      </c>
      <c r="X394" s="44"/>
      <c r="Y394" s="44"/>
      <c r="Z394" s="44"/>
      <c r="AA394" s="44"/>
      <c r="AB394" s="102"/>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row>
    <row r="395" spans="1:65" customFormat="1" ht="15.75" thickBot="1" x14ac:dyDescent="0.25">
      <c r="A395" s="161"/>
      <c r="B395" s="236"/>
      <c r="C395" s="167"/>
      <c r="D395" s="167"/>
      <c r="E395" s="239"/>
      <c r="F395" s="161"/>
      <c r="G395" s="153" t="s">
        <v>83</v>
      </c>
      <c r="H395" s="154"/>
      <c r="I395" s="154"/>
      <c r="J395" s="154"/>
      <c r="K395" s="154"/>
      <c r="L395" s="154"/>
      <c r="M395" s="154"/>
      <c r="N395" s="155"/>
      <c r="O395" s="11"/>
      <c r="P395" s="231"/>
      <c r="Q395" s="232"/>
      <c r="R395" s="233"/>
      <c r="S395" s="14"/>
      <c r="T395" s="158"/>
      <c r="U395" s="44">
        <f t="shared" si="11"/>
        <v>0</v>
      </c>
      <c r="V395" s="44">
        <f t="shared" si="12"/>
        <v>94</v>
      </c>
      <c r="W395" s="44">
        <f>IFERROR(VLOOKUP(V395,workings!$B$5:$C$650,2,FALSE),0)</f>
        <v>0</v>
      </c>
      <c r="X395" s="44"/>
      <c r="Y395" s="44"/>
      <c r="Z395" s="44"/>
      <c r="AA395" s="44"/>
      <c r="AB395" s="102"/>
      <c r="AC395" s="102"/>
      <c r="AD395" s="102"/>
      <c r="AE395" s="102"/>
      <c r="AF395" s="102"/>
      <c r="AG395" s="102"/>
      <c r="AH395" s="102"/>
      <c r="AI395" s="102"/>
      <c r="AJ395" s="102"/>
      <c r="AK395" s="102"/>
      <c r="AL395" s="102"/>
      <c r="AM395" s="102"/>
      <c r="AN395" s="102"/>
      <c r="AO395" s="102"/>
      <c r="AP395" s="102"/>
      <c r="AQ395" s="102"/>
      <c r="AR395" s="102"/>
      <c r="AS395" s="102"/>
      <c r="AT395" s="102"/>
      <c r="AU395" s="102"/>
      <c r="AV395" s="102"/>
      <c r="AW395" s="102"/>
      <c r="AX395" s="102"/>
      <c r="AY395" s="102"/>
      <c r="AZ395" s="102"/>
      <c r="BA395" s="102"/>
      <c r="BB395" s="102"/>
      <c r="BC395" s="102"/>
      <c r="BD395" s="102"/>
      <c r="BE395" s="102"/>
      <c r="BF395" s="102"/>
      <c r="BG395" s="102"/>
      <c r="BH395" s="102"/>
      <c r="BI395" s="102"/>
      <c r="BJ395" s="102"/>
      <c r="BK395" s="102"/>
      <c r="BL395" s="102"/>
      <c r="BM395" s="102"/>
    </row>
    <row r="396" spans="1:65" customFormat="1" ht="15.75" thickBot="1" x14ac:dyDescent="0.25">
      <c r="A396" s="159">
        <v>95</v>
      </c>
      <c r="B396" s="234">
        <v>1</v>
      </c>
      <c r="C396" s="165" t="s">
        <v>34</v>
      </c>
      <c r="D396" s="165" t="s">
        <v>177</v>
      </c>
      <c r="E396" s="237" t="s">
        <v>51</v>
      </c>
      <c r="F396" s="159"/>
      <c r="G396" s="16"/>
      <c r="H396" s="16"/>
      <c r="I396" s="16"/>
      <c r="J396" s="16"/>
      <c r="K396" s="16"/>
      <c r="L396" s="16"/>
      <c r="M396" s="16"/>
      <c r="N396" s="16"/>
      <c r="O396" s="9"/>
      <c r="P396" s="228"/>
      <c r="Q396" s="229"/>
      <c r="R396" s="230"/>
      <c r="S396" s="10"/>
      <c r="T396" s="156"/>
      <c r="U396" s="44">
        <f t="shared" si="11"/>
        <v>0</v>
      </c>
      <c r="V396" s="44">
        <f t="shared" si="12"/>
        <v>95</v>
      </c>
      <c r="W396" s="44">
        <f>IFERROR(VLOOKUP(V396,workings!$B$5:$C$650,2,FALSE),0)</f>
        <v>0</v>
      </c>
      <c r="X396" s="44"/>
      <c r="Y396" s="44"/>
      <c r="Z396" s="44"/>
      <c r="AA396" s="44"/>
      <c r="AB396" s="102"/>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row>
    <row r="397" spans="1:65" customFormat="1" ht="15.75" thickBot="1" x14ac:dyDescent="0.25">
      <c r="A397" s="160"/>
      <c r="B397" s="235"/>
      <c r="C397" s="166"/>
      <c r="D397" s="166"/>
      <c r="E397" s="238"/>
      <c r="F397" s="160"/>
      <c r="G397" s="150" t="s">
        <v>83</v>
      </c>
      <c r="H397" s="243"/>
      <c r="I397" s="243"/>
      <c r="J397" s="243"/>
      <c r="K397" s="243"/>
      <c r="L397" s="243"/>
      <c r="M397" s="243"/>
      <c r="N397" s="244"/>
      <c r="O397" s="11"/>
      <c r="P397" s="141"/>
      <c r="Q397" s="142"/>
      <c r="R397" s="143"/>
      <c r="S397" s="12"/>
      <c r="T397" s="157"/>
      <c r="U397" s="44">
        <f t="shared" ref="U397:U460" si="13">O397</f>
        <v>0</v>
      </c>
      <c r="V397" s="44">
        <f t="shared" ref="V397:V460" si="14">IF(A397&gt;0,A397,V396)</f>
        <v>95</v>
      </c>
      <c r="W397" s="44">
        <f>IFERROR(VLOOKUP(V397,workings!$B$5:$C$650,2,FALSE),0)</f>
        <v>0</v>
      </c>
      <c r="X397" s="44"/>
      <c r="Y397" s="44"/>
      <c r="Z397" s="44"/>
      <c r="AA397" s="44"/>
      <c r="AB397" s="102"/>
      <c r="AC397" s="102"/>
      <c r="AD397" s="102"/>
      <c r="AE397" s="102"/>
      <c r="AF397" s="102"/>
      <c r="AG397" s="102"/>
      <c r="AH397" s="102"/>
      <c r="AI397" s="102"/>
      <c r="AJ397" s="102"/>
      <c r="AK397" s="102"/>
      <c r="AL397" s="102"/>
      <c r="AM397" s="102"/>
      <c r="AN397" s="102"/>
      <c r="AO397" s="102"/>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row>
    <row r="398" spans="1:65" customFormat="1" ht="15" x14ac:dyDescent="0.2">
      <c r="A398" s="160"/>
      <c r="B398" s="235"/>
      <c r="C398" s="166"/>
      <c r="D398" s="166"/>
      <c r="E398" s="238"/>
      <c r="F398" s="160"/>
      <c r="G398" s="150"/>
      <c r="H398" s="151"/>
      <c r="I398" s="151"/>
      <c r="J398" s="151"/>
      <c r="K398" s="151"/>
      <c r="L398" s="151"/>
      <c r="M398" s="151"/>
      <c r="N398" s="152"/>
      <c r="O398" s="9"/>
      <c r="P398" s="144"/>
      <c r="Q398" s="145"/>
      <c r="R398" s="146"/>
      <c r="S398" s="13"/>
      <c r="T398" s="157"/>
      <c r="U398" s="44">
        <f t="shared" si="13"/>
        <v>0</v>
      </c>
      <c r="V398" s="44">
        <f t="shared" si="14"/>
        <v>95</v>
      </c>
      <c r="W398" s="44">
        <f>IFERROR(VLOOKUP(V398,workings!$B$5:$C$650,2,FALSE),0)</f>
        <v>0</v>
      </c>
      <c r="X398" s="44"/>
      <c r="Y398" s="44"/>
      <c r="Z398" s="44"/>
      <c r="AA398" s="44"/>
      <c r="AB398" s="102"/>
      <c r="AC398" s="102"/>
      <c r="AD398" s="102"/>
      <c r="AE398" s="102"/>
      <c r="AF398" s="102"/>
      <c r="AG398" s="102"/>
      <c r="AH398" s="102"/>
      <c r="AI398" s="102"/>
      <c r="AJ398" s="102"/>
      <c r="AK398" s="102"/>
      <c r="AL398" s="102"/>
      <c r="AM398" s="102"/>
      <c r="AN398" s="102"/>
      <c r="AO398" s="102"/>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row>
    <row r="399" spans="1:65" customFormat="1" ht="15.75" thickBot="1" x14ac:dyDescent="0.25">
      <c r="A399" s="161"/>
      <c r="B399" s="236"/>
      <c r="C399" s="167"/>
      <c r="D399" s="167"/>
      <c r="E399" s="239"/>
      <c r="F399" s="161"/>
      <c r="G399" s="153" t="s">
        <v>83</v>
      </c>
      <c r="H399" s="154"/>
      <c r="I399" s="154"/>
      <c r="J399" s="154"/>
      <c r="K399" s="154"/>
      <c r="L399" s="154"/>
      <c r="M399" s="154"/>
      <c r="N399" s="155"/>
      <c r="O399" s="11"/>
      <c r="P399" s="231"/>
      <c r="Q399" s="232"/>
      <c r="R399" s="233"/>
      <c r="S399" s="14"/>
      <c r="T399" s="158"/>
      <c r="U399" s="44">
        <f t="shared" si="13"/>
        <v>0</v>
      </c>
      <c r="V399" s="44">
        <f t="shared" si="14"/>
        <v>95</v>
      </c>
      <c r="W399" s="44">
        <f>IFERROR(VLOOKUP(V399,workings!$B$5:$C$650,2,FALSE),0)</f>
        <v>0</v>
      </c>
      <c r="X399" s="44"/>
      <c r="Y399" s="44"/>
      <c r="Z399" s="44"/>
      <c r="AA399" s="44"/>
      <c r="AB399" s="102"/>
      <c r="AC399" s="102"/>
      <c r="AD399" s="102"/>
      <c r="AE399" s="102"/>
      <c r="AF399" s="102"/>
      <c r="AG399" s="102"/>
      <c r="AH399" s="102"/>
      <c r="AI399" s="102"/>
      <c r="AJ399" s="102"/>
      <c r="AK399" s="102"/>
      <c r="AL399" s="102"/>
      <c r="AM399" s="102"/>
      <c r="AN399" s="102"/>
      <c r="AO399" s="102"/>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row>
    <row r="400" spans="1:65" customFormat="1" ht="15.75" thickBot="1" x14ac:dyDescent="0.25">
      <c r="A400" s="159">
        <v>96</v>
      </c>
      <c r="B400" s="234">
        <v>1</v>
      </c>
      <c r="C400" s="165" t="s">
        <v>34</v>
      </c>
      <c r="D400" s="165" t="s">
        <v>72</v>
      </c>
      <c r="E400" s="237" t="s">
        <v>36</v>
      </c>
      <c r="F400" s="159" t="s">
        <v>229</v>
      </c>
      <c r="G400" s="16"/>
      <c r="H400" s="16" t="s">
        <v>38</v>
      </c>
      <c r="I400" s="16"/>
      <c r="J400" s="16"/>
      <c r="K400" s="16"/>
      <c r="L400" s="16"/>
      <c r="M400" s="16"/>
      <c r="N400" s="16"/>
      <c r="O400" s="9"/>
      <c r="P400" s="228"/>
      <c r="Q400" s="229"/>
      <c r="R400" s="230"/>
      <c r="S400" s="10"/>
      <c r="T400" s="156"/>
      <c r="U400" s="44">
        <f t="shared" si="13"/>
        <v>0</v>
      </c>
      <c r="V400" s="44">
        <f t="shared" si="14"/>
        <v>96</v>
      </c>
      <c r="W400" s="44">
        <f>IFERROR(VLOOKUP(V400,workings!$B$5:$C$650,2,FALSE),0)</f>
        <v>0</v>
      </c>
      <c r="X400" s="44"/>
      <c r="Y400" s="44"/>
      <c r="Z400" s="44"/>
      <c r="AA400" s="44"/>
      <c r="AB400" s="102"/>
      <c r="AC400" s="102"/>
      <c r="AD400" s="102"/>
      <c r="AE400" s="102"/>
      <c r="AF400" s="102"/>
      <c r="AG400" s="102"/>
      <c r="AH400" s="102"/>
      <c r="AI400" s="102"/>
      <c r="AJ400" s="102"/>
      <c r="AK400" s="102"/>
      <c r="AL400" s="102"/>
      <c r="AM400" s="102"/>
      <c r="AN400" s="102"/>
      <c r="AO400" s="102"/>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row>
    <row r="401" spans="1:65" customFormat="1" ht="15.75" thickBot="1" x14ac:dyDescent="0.25">
      <c r="A401" s="160"/>
      <c r="B401" s="235"/>
      <c r="C401" s="166"/>
      <c r="D401" s="166"/>
      <c r="E401" s="238"/>
      <c r="F401" s="160"/>
      <c r="G401" s="150" t="s">
        <v>2780</v>
      </c>
      <c r="H401" s="243"/>
      <c r="I401" s="243"/>
      <c r="J401" s="243"/>
      <c r="K401" s="243"/>
      <c r="L401" s="243"/>
      <c r="M401" s="243"/>
      <c r="N401" s="244"/>
      <c r="O401" s="11"/>
      <c r="P401" s="141" t="s">
        <v>39</v>
      </c>
      <c r="Q401" s="142"/>
      <c r="R401" s="143"/>
      <c r="S401" s="12"/>
      <c r="T401" s="157"/>
      <c r="U401" s="44">
        <f t="shared" si="13"/>
        <v>0</v>
      </c>
      <c r="V401" s="44">
        <f t="shared" si="14"/>
        <v>96</v>
      </c>
      <c r="W401" s="44">
        <f>IFERROR(VLOOKUP(V401,workings!$B$5:$C$650,2,FALSE),0)</f>
        <v>0</v>
      </c>
      <c r="X401" s="44"/>
      <c r="Y401" s="44"/>
      <c r="Z401" s="44"/>
      <c r="AA401" s="44"/>
      <c r="AB401" s="102"/>
      <c r="AC401" s="102"/>
      <c r="AD401" s="102"/>
      <c r="AE401" s="102"/>
      <c r="AF401" s="102"/>
      <c r="AG401" s="102"/>
      <c r="AH401" s="102"/>
      <c r="AI401" s="102"/>
      <c r="AJ401" s="102"/>
      <c r="AK401" s="102"/>
      <c r="AL401" s="102"/>
      <c r="AM401" s="102"/>
      <c r="AN401" s="102"/>
      <c r="AO401" s="102"/>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row>
    <row r="402" spans="1:65" customFormat="1" ht="15" x14ac:dyDescent="0.2">
      <c r="A402" s="160"/>
      <c r="B402" s="235"/>
      <c r="C402" s="166"/>
      <c r="D402" s="166"/>
      <c r="E402" s="238"/>
      <c r="F402" s="160" t="s">
        <v>229</v>
      </c>
      <c r="G402" s="150"/>
      <c r="H402" s="151" t="s">
        <v>38</v>
      </c>
      <c r="I402" s="151"/>
      <c r="J402" s="151"/>
      <c r="K402" s="151"/>
      <c r="L402" s="151"/>
      <c r="M402" s="151"/>
      <c r="N402" s="152"/>
      <c r="O402" s="9"/>
      <c r="P402" s="144"/>
      <c r="Q402" s="145"/>
      <c r="R402" s="146"/>
      <c r="S402" s="13"/>
      <c r="T402" s="157"/>
      <c r="U402" s="44">
        <f t="shared" si="13"/>
        <v>0</v>
      </c>
      <c r="V402" s="44">
        <f t="shared" si="14"/>
        <v>96</v>
      </c>
      <c r="W402" s="44">
        <f>IFERROR(VLOOKUP(V402,workings!$B$5:$C$650,2,FALSE),0)</f>
        <v>0</v>
      </c>
      <c r="X402" s="44"/>
      <c r="Y402" s="44"/>
      <c r="Z402" s="44"/>
      <c r="AA402" s="44"/>
      <c r="AB402" s="102"/>
      <c r="AC402" s="102"/>
      <c r="AD402" s="102"/>
      <c r="AE402" s="102"/>
      <c r="AF402" s="102"/>
      <c r="AG402" s="102"/>
      <c r="AH402" s="102"/>
      <c r="AI402" s="102"/>
      <c r="AJ402" s="102"/>
      <c r="AK402" s="102"/>
      <c r="AL402" s="102"/>
      <c r="AM402" s="102"/>
      <c r="AN402" s="102"/>
      <c r="AO402" s="102"/>
      <c r="AP402" s="102"/>
      <c r="AQ402" s="102"/>
      <c r="AR402" s="102"/>
      <c r="AS402" s="102"/>
      <c r="AT402" s="102"/>
      <c r="AU402" s="102"/>
      <c r="AV402" s="102"/>
      <c r="AW402" s="102"/>
      <c r="AX402" s="102"/>
      <c r="AY402" s="102"/>
      <c r="AZ402" s="102"/>
      <c r="BA402" s="102"/>
      <c r="BB402" s="102"/>
      <c r="BC402" s="102"/>
      <c r="BD402" s="102"/>
      <c r="BE402" s="102"/>
      <c r="BF402" s="102"/>
      <c r="BG402" s="102"/>
      <c r="BH402" s="102"/>
      <c r="BI402" s="102"/>
      <c r="BJ402" s="102"/>
      <c r="BK402" s="102"/>
      <c r="BL402" s="102"/>
      <c r="BM402" s="102"/>
    </row>
    <row r="403" spans="1:65" customFormat="1" ht="15.75" thickBot="1" x14ac:dyDescent="0.25">
      <c r="A403" s="161"/>
      <c r="B403" s="236"/>
      <c r="C403" s="167"/>
      <c r="D403" s="167"/>
      <c r="E403" s="239"/>
      <c r="F403" s="161"/>
      <c r="G403" s="153" t="s">
        <v>230</v>
      </c>
      <c r="H403" s="154"/>
      <c r="I403" s="154"/>
      <c r="J403" s="154"/>
      <c r="K403" s="154"/>
      <c r="L403" s="154"/>
      <c r="M403" s="154"/>
      <c r="N403" s="155"/>
      <c r="O403" s="11"/>
      <c r="P403" s="231"/>
      <c r="Q403" s="232"/>
      <c r="R403" s="233"/>
      <c r="S403" s="14"/>
      <c r="T403" s="158"/>
      <c r="U403" s="44">
        <f t="shared" si="13"/>
        <v>0</v>
      </c>
      <c r="V403" s="44">
        <f t="shared" si="14"/>
        <v>96</v>
      </c>
      <c r="W403" s="44">
        <f>IFERROR(VLOOKUP(V403,workings!$B$5:$C$650,2,FALSE),0)</f>
        <v>0</v>
      </c>
      <c r="X403" s="44"/>
      <c r="Y403" s="44"/>
      <c r="Z403" s="44"/>
      <c r="AA403" s="44"/>
      <c r="AB403" s="102"/>
      <c r="AC403" s="102"/>
      <c r="AD403" s="102"/>
      <c r="AE403" s="102"/>
      <c r="AF403" s="102"/>
      <c r="AG403" s="102"/>
      <c r="AH403" s="102"/>
      <c r="AI403" s="102"/>
      <c r="AJ403" s="102"/>
      <c r="AK403" s="102"/>
      <c r="AL403" s="102"/>
      <c r="AM403" s="102"/>
      <c r="AN403" s="102"/>
      <c r="AO403" s="102"/>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row>
    <row r="404" spans="1:65" customFormat="1" ht="15.75" thickBot="1" x14ac:dyDescent="0.25">
      <c r="A404" s="159">
        <v>97</v>
      </c>
      <c r="B404" s="234">
        <v>1</v>
      </c>
      <c r="C404" s="165" t="s">
        <v>34</v>
      </c>
      <c r="D404" s="165" t="s">
        <v>72</v>
      </c>
      <c r="E404" s="237" t="s">
        <v>36</v>
      </c>
      <c r="F404" s="159" t="s">
        <v>205</v>
      </c>
      <c r="G404" s="16" t="s">
        <v>38</v>
      </c>
      <c r="H404" s="16" t="s">
        <v>38</v>
      </c>
      <c r="I404" s="16"/>
      <c r="J404" s="16"/>
      <c r="K404" s="16"/>
      <c r="L404" s="16"/>
      <c r="M404" s="16"/>
      <c r="N404" s="16"/>
      <c r="O404" s="9"/>
      <c r="P404" s="228"/>
      <c r="Q404" s="229"/>
      <c r="R404" s="230"/>
      <c r="S404" s="10"/>
      <c r="T404" s="156"/>
      <c r="U404" s="44">
        <f t="shared" si="13"/>
        <v>0</v>
      </c>
      <c r="V404" s="44">
        <f t="shared" si="14"/>
        <v>97</v>
      </c>
      <c r="W404" s="44" t="str">
        <f>IFERROR(VLOOKUP(V404,workings!$B$5:$C$650,2,FALSE),0)</f>
        <v>D</v>
      </c>
      <c r="X404" s="44"/>
      <c r="Y404" s="44"/>
      <c r="Z404" s="44"/>
      <c r="AA404" s="44"/>
      <c r="AB404" s="102"/>
      <c r="AC404" s="102"/>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row>
    <row r="405" spans="1:65" customFormat="1" ht="15.75" customHeight="1" thickBot="1" x14ac:dyDescent="0.25">
      <c r="A405" s="160"/>
      <c r="B405" s="235"/>
      <c r="C405" s="166"/>
      <c r="D405" s="166"/>
      <c r="E405" s="238"/>
      <c r="F405" s="160"/>
      <c r="G405" s="150"/>
      <c r="H405" s="243"/>
      <c r="I405" s="243"/>
      <c r="J405" s="243"/>
      <c r="K405" s="243"/>
      <c r="L405" s="243"/>
      <c r="M405" s="243"/>
      <c r="N405" s="244"/>
      <c r="O405" s="11" t="s">
        <v>45</v>
      </c>
      <c r="P405" s="141" t="s">
        <v>64</v>
      </c>
      <c r="Q405" s="142"/>
      <c r="R405" s="143"/>
      <c r="S405" s="12"/>
      <c r="T405" s="157"/>
      <c r="U405" s="44" t="str">
        <f t="shared" si="13"/>
        <v>D</v>
      </c>
      <c r="V405" s="44">
        <f t="shared" si="14"/>
        <v>97</v>
      </c>
      <c r="W405" s="44" t="str">
        <f>IFERROR(VLOOKUP(V405,workings!$B$5:$C$650,2,FALSE),0)</f>
        <v>D</v>
      </c>
      <c r="X405" s="44"/>
      <c r="Y405" s="44"/>
      <c r="Z405" s="44"/>
      <c r="AA405" s="44"/>
      <c r="AB405" s="102"/>
      <c r="AC405" s="102"/>
      <c r="AD405" s="102"/>
      <c r="AE405" s="102"/>
      <c r="AF405" s="102"/>
      <c r="AG405" s="102"/>
      <c r="AH405" s="102"/>
      <c r="AI405" s="102"/>
      <c r="AJ405" s="102"/>
      <c r="AK405" s="102"/>
      <c r="AL405" s="102"/>
      <c r="AM405" s="102"/>
      <c r="AN405" s="102"/>
      <c r="AO405" s="102"/>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row>
    <row r="406" spans="1:65" customFormat="1" ht="15" x14ac:dyDescent="0.2">
      <c r="A406" s="160"/>
      <c r="B406" s="235"/>
      <c r="C406" s="166"/>
      <c r="D406" s="166"/>
      <c r="E406" s="238"/>
      <c r="F406" s="160" t="s">
        <v>205</v>
      </c>
      <c r="G406" s="150" t="s">
        <v>38</v>
      </c>
      <c r="H406" s="151" t="s">
        <v>38</v>
      </c>
      <c r="I406" s="151"/>
      <c r="J406" s="151"/>
      <c r="K406" s="151"/>
      <c r="L406" s="151"/>
      <c r="M406" s="151"/>
      <c r="N406" s="152"/>
      <c r="O406" s="9"/>
      <c r="P406" s="144"/>
      <c r="Q406" s="145"/>
      <c r="R406" s="146"/>
      <c r="S406" s="13"/>
      <c r="T406" s="157"/>
      <c r="U406" s="44">
        <f t="shared" si="13"/>
        <v>0</v>
      </c>
      <c r="V406" s="44">
        <f t="shared" si="14"/>
        <v>97</v>
      </c>
      <c r="W406" s="44" t="str">
        <f>IFERROR(VLOOKUP(V406,workings!$B$5:$C$650,2,FALSE),0)</f>
        <v>D</v>
      </c>
      <c r="X406" s="44"/>
      <c r="Y406" s="44"/>
      <c r="Z406" s="44"/>
      <c r="AA406" s="44"/>
      <c r="AB406" s="102"/>
      <c r="AC406" s="102"/>
      <c r="AD406" s="102"/>
      <c r="AE406" s="102"/>
      <c r="AF406" s="102"/>
      <c r="AG406" s="102"/>
      <c r="AH406" s="102"/>
      <c r="AI406" s="102"/>
      <c r="AJ406" s="102"/>
      <c r="AK406" s="102"/>
      <c r="AL406" s="102"/>
      <c r="AM406" s="102"/>
      <c r="AN406" s="102"/>
      <c r="AO406" s="102"/>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row>
    <row r="407" spans="1:65" customFormat="1" ht="15.75" thickBot="1" x14ac:dyDescent="0.25">
      <c r="A407" s="161"/>
      <c r="B407" s="236"/>
      <c r="C407" s="167"/>
      <c r="D407" s="167"/>
      <c r="E407" s="239"/>
      <c r="F407" s="161"/>
      <c r="G407" s="153"/>
      <c r="H407" s="154"/>
      <c r="I407" s="154"/>
      <c r="J407" s="154"/>
      <c r="K407" s="154"/>
      <c r="L407" s="154"/>
      <c r="M407" s="154"/>
      <c r="N407" s="155"/>
      <c r="O407" s="11"/>
      <c r="P407" s="231"/>
      <c r="Q407" s="232"/>
      <c r="R407" s="233"/>
      <c r="S407" s="14"/>
      <c r="T407" s="158"/>
      <c r="U407" s="44">
        <f t="shared" si="13"/>
        <v>0</v>
      </c>
      <c r="V407" s="44">
        <f t="shared" si="14"/>
        <v>97</v>
      </c>
      <c r="W407" s="44" t="str">
        <f>IFERROR(VLOOKUP(V407,workings!$B$5:$C$650,2,FALSE),0)</f>
        <v>D</v>
      </c>
      <c r="X407" s="44"/>
      <c r="Y407" s="44"/>
      <c r="Z407" s="44"/>
      <c r="AA407" s="44"/>
      <c r="AB407" s="102"/>
      <c r="AC407" s="102"/>
      <c r="AD407" s="102"/>
      <c r="AE407" s="102"/>
      <c r="AF407" s="102"/>
      <c r="AG407" s="102"/>
      <c r="AH407" s="102"/>
      <c r="AI407" s="102"/>
      <c r="AJ407" s="102"/>
      <c r="AK407" s="102"/>
      <c r="AL407" s="102"/>
      <c r="AM407" s="102"/>
      <c r="AN407" s="102"/>
      <c r="AO407" s="102"/>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row>
    <row r="408" spans="1:65" customFormat="1" ht="15.75" thickBot="1" x14ac:dyDescent="0.25">
      <c r="A408" s="159">
        <v>98</v>
      </c>
      <c r="B408" s="234">
        <v>1</v>
      </c>
      <c r="C408" s="165" t="s">
        <v>34</v>
      </c>
      <c r="D408" s="165" t="s">
        <v>72</v>
      </c>
      <c r="E408" s="237" t="s">
        <v>36</v>
      </c>
      <c r="F408" s="159" t="s">
        <v>228</v>
      </c>
      <c r="G408" s="16"/>
      <c r="H408" s="16"/>
      <c r="I408" s="16"/>
      <c r="J408" s="16"/>
      <c r="K408" s="16"/>
      <c r="L408" s="16"/>
      <c r="M408" s="16"/>
      <c r="N408" s="16" t="s">
        <v>99</v>
      </c>
      <c r="O408" s="9"/>
      <c r="P408" s="228"/>
      <c r="Q408" s="229"/>
      <c r="R408" s="230"/>
      <c r="S408" s="10"/>
      <c r="T408" s="156"/>
      <c r="U408" s="44">
        <f t="shared" si="13"/>
        <v>0</v>
      </c>
      <c r="V408" s="44">
        <f t="shared" si="14"/>
        <v>98</v>
      </c>
      <c r="W408" s="44">
        <f>IFERROR(VLOOKUP(V408,workings!$B$5:$C$650,2,FALSE),0)</f>
        <v>0</v>
      </c>
      <c r="X408" s="44"/>
      <c r="Y408" s="44"/>
      <c r="Z408" s="44"/>
      <c r="AA408" s="44"/>
      <c r="AB408" s="102"/>
      <c r="AC408" s="102"/>
      <c r="AD408" s="102"/>
      <c r="AE408" s="102"/>
      <c r="AF408" s="102"/>
      <c r="AG408" s="102"/>
      <c r="AH408" s="102"/>
      <c r="AI408" s="102"/>
      <c r="AJ408" s="102"/>
      <c r="AK408" s="102"/>
      <c r="AL408" s="102"/>
      <c r="AM408" s="102"/>
      <c r="AN408" s="102"/>
      <c r="AO408" s="102"/>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row>
    <row r="409" spans="1:65" customFormat="1" ht="15.75" thickBot="1" x14ac:dyDescent="0.25">
      <c r="A409" s="160"/>
      <c r="B409" s="235"/>
      <c r="C409" s="166"/>
      <c r="D409" s="166"/>
      <c r="E409" s="238"/>
      <c r="F409" s="160"/>
      <c r="G409" s="150" t="s">
        <v>121</v>
      </c>
      <c r="H409" s="243"/>
      <c r="I409" s="243"/>
      <c r="J409" s="243"/>
      <c r="K409" s="243"/>
      <c r="L409" s="243"/>
      <c r="M409" s="243"/>
      <c r="N409" s="244"/>
      <c r="O409" s="11"/>
      <c r="P409" s="141"/>
      <c r="Q409" s="142"/>
      <c r="R409" s="143"/>
      <c r="S409" s="12"/>
      <c r="T409" s="157"/>
      <c r="U409" s="44">
        <f t="shared" si="13"/>
        <v>0</v>
      </c>
      <c r="V409" s="44">
        <f t="shared" si="14"/>
        <v>98</v>
      </c>
      <c r="W409" s="44">
        <f>IFERROR(VLOOKUP(V409,workings!$B$5:$C$650,2,FALSE),0)</f>
        <v>0</v>
      </c>
      <c r="X409" s="44"/>
      <c r="Y409" s="44"/>
      <c r="Z409" s="44"/>
      <c r="AA409" s="44"/>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row>
    <row r="410" spans="1:65" customFormat="1" ht="15" x14ac:dyDescent="0.2">
      <c r="A410" s="160"/>
      <c r="B410" s="235"/>
      <c r="C410" s="166"/>
      <c r="D410" s="166"/>
      <c r="E410" s="238"/>
      <c r="F410" s="160" t="s">
        <v>228</v>
      </c>
      <c r="G410" s="150"/>
      <c r="H410" s="151" t="s">
        <v>38</v>
      </c>
      <c r="I410" s="151"/>
      <c r="J410" s="151"/>
      <c r="K410" s="151"/>
      <c r="L410" s="151" t="s">
        <v>99</v>
      </c>
      <c r="M410" s="151"/>
      <c r="N410" s="152"/>
      <c r="O410" s="9"/>
      <c r="P410" s="144"/>
      <c r="Q410" s="145"/>
      <c r="R410" s="146"/>
      <c r="S410" s="13"/>
      <c r="T410" s="157"/>
      <c r="U410" s="44">
        <f t="shared" si="13"/>
        <v>0</v>
      </c>
      <c r="V410" s="44">
        <f t="shared" si="14"/>
        <v>98</v>
      </c>
      <c r="W410" s="44">
        <f>IFERROR(VLOOKUP(V410,workings!$B$5:$C$650,2,FALSE),0)</f>
        <v>0</v>
      </c>
      <c r="X410" s="44"/>
      <c r="Y410" s="44"/>
      <c r="Z410" s="44"/>
      <c r="AA410" s="44"/>
      <c r="AB410" s="102"/>
      <c r="AC410" s="102"/>
      <c r="AD410" s="102"/>
      <c r="AE410" s="102"/>
      <c r="AF410" s="102"/>
      <c r="AG410" s="102"/>
      <c r="AH410" s="102"/>
      <c r="AI410" s="102"/>
      <c r="AJ410" s="102"/>
      <c r="AK410" s="102"/>
      <c r="AL410" s="102"/>
      <c r="AM410" s="102"/>
      <c r="AN410" s="102"/>
      <c r="AO410" s="102"/>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row>
    <row r="411" spans="1:65" customFormat="1" ht="15.75" thickBot="1" x14ac:dyDescent="0.25">
      <c r="A411" s="161"/>
      <c r="B411" s="236"/>
      <c r="C411" s="167"/>
      <c r="D411" s="167"/>
      <c r="E411" s="239"/>
      <c r="F411" s="161"/>
      <c r="G411" s="153"/>
      <c r="H411" s="154"/>
      <c r="I411" s="154"/>
      <c r="J411" s="154"/>
      <c r="K411" s="154"/>
      <c r="L411" s="154"/>
      <c r="M411" s="154"/>
      <c r="N411" s="155"/>
      <c r="O411" s="11"/>
      <c r="P411" s="231"/>
      <c r="Q411" s="232"/>
      <c r="R411" s="233"/>
      <c r="S411" s="14"/>
      <c r="T411" s="158"/>
      <c r="U411" s="44">
        <f t="shared" si="13"/>
        <v>0</v>
      </c>
      <c r="V411" s="44">
        <f t="shared" si="14"/>
        <v>98</v>
      </c>
      <c r="W411" s="44">
        <f>IFERROR(VLOOKUP(V411,workings!$B$5:$C$650,2,FALSE),0)</f>
        <v>0</v>
      </c>
      <c r="X411" s="44"/>
      <c r="Y411" s="44"/>
      <c r="Z411" s="44"/>
      <c r="AA411" s="44"/>
      <c r="AB411" s="102"/>
      <c r="AC411" s="102"/>
      <c r="AD411" s="102"/>
      <c r="AE411" s="102"/>
      <c r="AF411" s="102"/>
      <c r="AG411" s="102"/>
      <c r="AH411" s="102"/>
      <c r="AI411" s="102"/>
      <c r="AJ411" s="102"/>
      <c r="AK411" s="102"/>
      <c r="AL411" s="102"/>
      <c r="AM411" s="102"/>
      <c r="AN411" s="102"/>
      <c r="AO411" s="102"/>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row>
    <row r="412" spans="1:65" customFormat="1" ht="15.75" thickBot="1" x14ac:dyDescent="0.25">
      <c r="A412" s="159">
        <v>99</v>
      </c>
      <c r="B412" s="234">
        <v>1</v>
      </c>
      <c r="C412" s="165" t="s">
        <v>34</v>
      </c>
      <c r="D412" s="165" t="s">
        <v>72</v>
      </c>
      <c r="E412" s="237" t="s">
        <v>36</v>
      </c>
      <c r="F412" s="159" t="s">
        <v>232</v>
      </c>
      <c r="G412" s="16" t="s">
        <v>38</v>
      </c>
      <c r="H412" s="16" t="s">
        <v>38</v>
      </c>
      <c r="I412" s="16"/>
      <c r="J412" s="16"/>
      <c r="K412" s="16"/>
      <c r="L412" s="16"/>
      <c r="M412" s="16"/>
      <c r="N412" s="16"/>
      <c r="O412" s="9"/>
      <c r="P412" s="228"/>
      <c r="Q412" s="229"/>
      <c r="R412" s="230"/>
      <c r="S412" s="10"/>
      <c r="T412" s="156"/>
      <c r="U412" s="44">
        <f t="shared" si="13"/>
        <v>0</v>
      </c>
      <c r="V412" s="44">
        <f t="shared" si="14"/>
        <v>99</v>
      </c>
      <c r="W412" s="44">
        <f>IFERROR(VLOOKUP(V412,workings!$B$5:$C$650,2,FALSE),0)</f>
        <v>0</v>
      </c>
      <c r="X412" s="44"/>
      <c r="Y412" s="44"/>
      <c r="Z412" s="44"/>
      <c r="AA412" s="44"/>
      <c r="AB412" s="102"/>
      <c r="AC412" s="102"/>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row>
    <row r="413" spans="1:65" customFormat="1" ht="15.75" thickBot="1" x14ac:dyDescent="0.25">
      <c r="A413" s="160"/>
      <c r="B413" s="235"/>
      <c r="C413" s="166"/>
      <c r="D413" s="166"/>
      <c r="E413" s="238"/>
      <c r="F413" s="160"/>
      <c r="G413" s="150" t="s">
        <v>230</v>
      </c>
      <c r="H413" s="243"/>
      <c r="I413" s="243"/>
      <c r="J413" s="243"/>
      <c r="K413" s="243"/>
      <c r="L413" s="243"/>
      <c r="M413" s="243"/>
      <c r="N413" s="244"/>
      <c r="O413" s="11"/>
      <c r="P413" s="141" t="s">
        <v>39</v>
      </c>
      <c r="Q413" s="142"/>
      <c r="R413" s="143"/>
      <c r="S413" s="12"/>
      <c r="T413" s="157"/>
      <c r="U413" s="44">
        <f t="shared" si="13"/>
        <v>0</v>
      </c>
      <c r="V413" s="44">
        <f t="shared" si="14"/>
        <v>99</v>
      </c>
      <c r="W413" s="44">
        <f>IFERROR(VLOOKUP(V413,workings!$B$5:$C$650,2,FALSE),0)</f>
        <v>0</v>
      </c>
      <c r="X413" s="44"/>
      <c r="Y413" s="44"/>
      <c r="Z413" s="44"/>
      <c r="AA413" s="44"/>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row>
    <row r="414" spans="1:65" customFormat="1" ht="15" x14ac:dyDescent="0.2">
      <c r="A414" s="160"/>
      <c r="B414" s="235"/>
      <c r="C414" s="166"/>
      <c r="D414" s="166"/>
      <c r="E414" s="238"/>
      <c r="F414" s="160" t="s">
        <v>232</v>
      </c>
      <c r="G414" s="150" t="s">
        <v>38</v>
      </c>
      <c r="H414" s="151" t="s">
        <v>38</v>
      </c>
      <c r="I414" s="151"/>
      <c r="J414" s="151"/>
      <c r="K414" s="151"/>
      <c r="L414" s="151"/>
      <c r="M414" s="151"/>
      <c r="N414" s="152"/>
      <c r="O414" s="9"/>
      <c r="P414" s="144"/>
      <c r="Q414" s="145"/>
      <c r="R414" s="146"/>
      <c r="S414" s="13"/>
      <c r="T414" s="157"/>
      <c r="U414" s="44">
        <f t="shared" si="13"/>
        <v>0</v>
      </c>
      <c r="V414" s="44">
        <f t="shared" si="14"/>
        <v>99</v>
      </c>
      <c r="W414" s="44">
        <f>IFERROR(VLOOKUP(V414,workings!$B$5:$C$650,2,FALSE),0)</f>
        <v>0</v>
      </c>
      <c r="X414" s="44"/>
      <c r="Y414" s="44"/>
      <c r="Z414" s="44"/>
      <c r="AA414" s="44"/>
      <c r="AB414" s="102"/>
      <c r="AC414" s="102"/>
      <c r="AD414" s="102"/>
      <c r="AE414" s="102"/>
      <c r="AF414" s="102"/>
      <c r="AG414" s="102"/>
      <c r="AH414" s="102"/>
      <c r="AI414" s="102"/>
      <c r="AJ414" s="102"/>
      <c r="AK414" s="102"/>
      <c r="AL414" s="102"/>
      <c r="AM414" s="102"/>
      <c r="AN414" s="102"/>
      <c r="AO414" s="102"/>
      <c r="AP414" s="102"/>
      <c r="AQ414" s="102"/>
      <c r="AR414" s="102"/>
      <c r="AS414" s="102"/>
      <c r="AT414" s="102"/>
      <c r="AU414" s="102"/>
      <c r="AV414" s="102"/>
      <c r="AW414" s="102"/>
      <c r="AX414" s="102"/>
      <c r="AY414" s="102"/>
      <c r="AZ414" s="102"/>
      <c r="BA414" s="102"/>
      <c r="BB414" s="102"/>
      <c r="BC414" s="102"/>
      <c r="BD414" s="102"/>
      <c r="BE414" s="102"/>
      <c r="BF414" s="102"/>
      <c r="BG414" s="102"/>
      <c r="BH414" s="102"/>
      <c r="BI414" s="102"/>
      <c r="BJ414" s="102"/>
      <c r="BK414" s="102"/>
      <c r="BL414" s="102"/>
      <c r="BM414" s="102"/>
    </row>
    <row r="415" spans="1:65" customFormat="1" ht="15.75" thickBot="1" x14ac:dyDescent="0.25">
      <c r="A415" s="161"/>
      <c r="B415" s="236"/>
      <c r="C415" s="167"/>
      <c r="D415" s="167"/>
      <c r="E415" s="239"/>
      <c r="F415" s="161"/>
      <c r="G415" s="153"/>
      <c r="H415" s="154"/>
      <c r="I415" s="154"/>
      <c r="J415" s="154"/>
      <c r="K415" s="154"/>
      <c r="L415" s="154"/>
      <c r="M415" s="154"/>
      <c r="N415" s="155"/>
      <c r="O415" s="11"/>
      <c r="P415" s="231"/>
      <c r="Q415" s="232"/>
      <c r="R415" s="233"/>
      <c r="S415" s="14"/>
      <c r="T415" s="158"/>
      <c r="U415" s="44">
        <f t="shared" si="13"/>
        <v>0</v>
      </c>
      <c r="V415" s="44">
        <f t="shared" si="14"/>
        <v>99</v>
      </c>
      <c r="W415" s="44">
        <f>IFERROR(VLOOKUP(V415,workings!$B$5:$C$650,2,FALSE),0)</f>
        <v>0</v>
      </c>
      <c r="X415" s="44"/>
      <c r="Y415" s="44"/>
      <c r="Z415" s="44"/>
      <c r="AA415" s="44"/>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row>
    <row r="416" spans="1:65" customFormat="1" ht="15.75" thickBot="1" x14ac:dyDescent="0.25">
      <c r="A416" s="159">
        <v>100</v>
      </c>
      <c r="B416" s="234">
        <v>1</v>
      </c>
      <c r="C416" s="165" t="s">
        <v>34</v>
      </c>
      <c r="D416" s="165" t="s">
        <v>142</v>
      </c>
      <c r="E416" s="237" t="s">
        <v>36</v>
      </c>
      <c r="F416" s="159" t="s">
        <v>233</v>
      </c>
      <c r="G416" s="16"/>
      <c r="H416" s="16" t="s">
        <v>38</v>
      </c>
      <c r="I416" s="16"/>
      <c r="J416" s="16"/>
      <c r="K416" s="16"/>
      <c r="L416" s="16"/>
      <c r="M416" s="16"/>
      <c r="N416" s="16"/>
      <c r="O416" s="9"/>
      <c r="P416" s="228"/>
      <c r="Q416" s="229"/>
      <c r="R416" s="230"/>
      <c r="S416" s="10"/>
      <c r="T416" s="156"/>
      <c r="U416" s="44">
        <f t="shared" si="13"/>
        <v>0</v>
      </c>
      <c r="V416" s="44">
        <f t="shared" si="14"/>
        <v>100</v>
      </c>
      <c r="W416" s="44">
        <f>IFERROR(VLOOKUP(V416,workings!$B$5:$C$650,2,FALSE),0)</f>
        <v>0</v>
      </c>
      <c r="X416" s="44"/>
      <c r="Y416" s="44"/>
      <c r="Z416" s="44"/>
      <c r="AA416" s="44"/>
      <c r="AB416" s="102"/>
      <c r="AC416" s="102"/>
      <c r="AD416" s="102"/>
      <c r="AE416" s="102"/>
      <c r="AF416" s="102"/>
      <c r="AG416" s="102"/>
      <c r="AH416" s="102"/>
      <c r="AI416" s="102"/>
      <c r="AJ416" s="102"/>
      <c r="AK416" s="102"/>
      <c r="AL416" s="102"/>
      <c r="AM416" s="102"/>
      <c r="AN416" s="102"/>
      <c r="AO416" s="102"/>
      <c r="AP416" s="102"/>
      <c r="AQ416" s="102"/>
      <c r="AR416" s="102"/>
      <c r="AS416" s="102"/>
      <c r="AT416" s="102"/>
      <c r="AU416" s="102"/>
      <c r="AV416" s="102"/>
      <c r="AW416" s="102"/>
      <c r="AX416" s="102"/>
      <c r="AY416" s="102"/>
      <c r="AZ416" s="102"/>
      <c r="BA416" s="102"/>
      <c r="BB416" s="102"/>
      <c r="BC416" s="102"/>
      <c r="BD416" s="102"/>
      <c r="BE416" s="102"/>
      <c r="BF416" s="102"/>
      <c r="BG416" s="102"/>
      <c r="BH416" s="102"/>
      <c r="BI416" s="102"/>
      <c r="BJ416" s="102"/>
      <c r="BK416" s="102"/>
      <c r="BL416" s="102"/>
      <c r="BM416" s="102"/>
    </row>
    <row r="417" spans="1:65" customFormat="1" ht="15.75" thickBot="1" x14ac:dyDescent="0.25">
      <c r="A417" s="160"/>
      <c r="B417" s="235"/>
      <c r="C417" s="166"/>
      <c r="D417" s="166"/>
      <c r="E417" s="238"/>
      <c r="F417" s="160"/>
      <c r="G417" s="150"/>
      <c r="H417" s="243"/>
      <c r="I417" s="243"/>
      <c r="J417" s="243"/>
      <c r="K417" s="243"/>
      <c r="L417" s="243"/>
      <c r="M417" s="243"/>
      <c r="N417" s="244"/>
      <c r="O417" s="11"/>
      <c r="P417" s="141" t="s">
        <v>39</v>
      </c>
      <c r="Q417" s="142"/>
      <c r="R417" s="143"/>
      <c r="S417" s="12"/>
      <c r="T417" s="157"/>
      <c r="U417" s="44">
        <f t="shared" si="13"/>
        <v>0</v>
      </c>
      <c r="V417" s="44">
        <f t="shared" si="14"/>
        <v>100</v>
      </c>
      <c r="W417" s="44">
        <f>IFERROR(VLOOKUP(V417,workings!$B$5:$C$650,2,FALSE),0)</f>
        <v>0</v>
      </c>
      <c r="X417" s="44"/>
      <c r="Y417" s="44"/>
      <c r="Z417" s="44"/>
      <c r="AA417" s="44"/>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row>
    <row r="418" spans="1:65" customFormat="1" ht="15" x14ac:dyDescent="0.2">
      <c r="A418" s="160"/>
      <c r="B418" s="235"/>
      <c r="C418" s="166"/>
      <c r="D418" s="166"/>
      <c r="E418" s="238"/>
      <c r="F418" s="160" t="s">
        <v>233</v>
      </c>
      <c r="G418" s="150"/>
      <c r="H418" s="151" t="s">
        <v>38</v>
      </c>
      <c r="I418" s="151"/>
      <c r="J418" s="151"/>
      <c r="K418" s="151"/>
      <c r="L418" s="151"/>
      <c r="M418" s="151"/>
      <c r="N418" s="152"/>
      <c r="O418" s="9"/>
      <c r="P418" s="144"/>
      <c r="Q418" s="145"/>
      <c r="R418" s="146"/>
      <c r="S418" s="13"/>
      <c r="T418" s="157"/>
      <c r="U418" s="44">
        <f t="shared" si="13"/>
        <v>0</v>
      </c>
      <c r="V418" s="44">
        <f t="shared" si="14"/>
        <v>100</v>
      </c>
      <c r="W418" s="44">
        <f>IFERROR(VLOOKUP(V418,workings!$B$5:$C$650,2,FALSE),0)</f>
        <v>0</v>
      </c>
      <c r="X418" s="44"/>
      <c r="Y418" s="44"/>
      <c r="Z418" s="44"/>
      <c r="AA418" s="44"/>
      <c r="AB418" s="102"/>
      <c r="AC418" s="102"/>
      <c r="AD418" s="102"/>
      <c r="AE418" s="102"/>
      <c r="AF418" s="102"/>
      <c r="AG418" s="102"/>
      <c r="AH418" s="102"/>
      <c r="AI418" s="102"/>
      <c r="AJ418" s="102"/>
      <c r="AK418" s="102"/>
      <c r="AL418" s="102"/>
      <c r="AM418" s="102"/>
      <c r="AN418" s="102"/>
      <c r="AO418" s="102"/>
      <c r="AP418" s="102"/>
      <c r="AQ418" s="102"/>
      <c r="AR418" s="102"/>
      <c r="AS418" s="102"/>
      <c r="AT418" s="102"/>
      <c r="AU418" s="102"/>
      <c r="AV418" s="102"/>
      <c r="AW418" s="102"/>
      <c r="AX418" s="102"/>
      <c r="AY418" s="102"/>
      <c r="AZ418" s="102"/>
      <c r="BA418" s="102"/>
      <c r="BB418" s="102"/>
      <c r="BC418" s="102"/>
      <c r="BD418" s="102"/>
      <c r="BE418" s="102"/>
      <c r="BF418" s="102"/>
      <c r="BG418" s="102"/>
      <c r="BH418" s="102"/>
      <c r="BI418" s="102"/>
      <c r="BJ418" s="102"/>
      <c r="BK418" s="102"/>
      <c r="BL418" s="102"/>
      <c r="BM418" s="102"/>
    </row>
    <row r="419" spans="1:65" customFormat="1" ht="15.75" thickBot="1" x14ac:dyDescent="0.25">
      <c r="A419" s="161"/>
      <c r="B419" s="236"/>
      <c r="C419" s="167"/>
      <c r="D419" s="167"/>
      <c r="E419" s="239"/>
      <c r="F419" s="161"/>
      <c r="G419" s="153"/>
      <c r="H419" s="154"/>
      <c r="I419" s="154"/>
      <c r="J419" s="154"/>
      <c r="K419" s="154"/>
      <c r="L419" s="154"/>
      <c r="M419" s="154"/>
      <c r="N419" s="155"/>
      <c r="O419" s="11"/>
      <c r="P419" s="231"/>
      <c r="Q419" s="232"/>
      <c r="R419" s="233"/>
      <c r="S419" s="14"/>
      <c r="T419" s="158"/>
      <c r="U419" s="44">
        <f t="shared" si="13"/>
        <v>0</v>
      </c>
      <c r="V419" s="44">
        <f t="shared" si="14"/>
        <v>100</v>
      </c>
      <c r="W419" s="44">
        <f>IFERROR(VLOOKUP(V419,workings!$B$5:$C$650,2,FALSE),0)</f>
        <v>0</v>
      </c>
      <c r="X419" s="44"/>
      <c r="Y419" s="44"/>
      <c r="Z419" s="44"/>
      <c r="AA419" s="44"/>
      <c r="AB419" s="102"/>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c r="BI419" s="102"/>
      <c r="BJ419" s="102"/>
      <c r="BK419" s="102"/>
      <c r="BL419" s="102"/>
      <c r="BM419" s="102"/>
    </row>
    <row r="420" spans="1:65" customFormat="1" ht="15.75" thickBot="1" x14ac:dyDescent="0.25">
      <c r="A420" s="159">
        <v>101</v>
      </c>
      <c r="B420" s="234">
        <v>1</v>
      </c>
      <c r="C420" s="165" t="s">
        <v>34</v>
      </c>
      <c r="D420" s="165" t="s">
        <v>72</v>
      </c>
      <c r="E420" s="237" t="s">
        <v>36</v>
      </c>
      <c r="F420" s="159" t="s">
        <v>234</v>
      </c>
      <c r="G420" s="16" t="s">
        <v>38</v>
      </c>
      <c r="H420" s="16" t="s">
        <v>38</v>
      </c>
      <c r="I420" s="16"/>
      <c r="J420" s="16"/>
      <c r="K420" s="16"/>
      <c r="L420" s="16"/>
      <c r="M420" s="16"/>
      <c r="N420" s="16"/>
      <c r="O420" s="9"/>
      <c r="P420" s="228"/>
      <c r="Q420" s="229"/>
      <c r="R420" s="230"/>
      <c r="S420" s="10"/>
      <c r="T420" s="156"/>
      <c r="U420" s="44">
        <f t="shared" si="13"/>
        <v>0</v>
      </c>
      <c r="V420" s="44">
        <f t="shared" si="14"/>
        <v>101</v>
      </c>
      <c r="W420" s="44">
        <f>IFERROR(VLOOKUP(V420,workings!$B$5:$C$650,2,FALSE),0)</f>
        <v>0</v>
      </c>
      <c r="X420" s="44"/>
      <c r="Y420" s="44"/>
      <c r="Z420" s="44"/>
      <c r="AA420" s="44"/>
      <c r="AB420" s="102"/>
      <c r="AC420" s="102"/>
      <c r="AD420" s="102"/>
      <c r="AE420" s="102"/>
      <c r="AF420" s="102"/>
      <c r="AG420" s="102"/>
      <c r="AH420" s="102"/>
      <c r="AI420" s="102"/>
      <c r="AJ420" s="102"/>
      <c r="AK420" s="102"/>
      <c r="AL420" s="102"/>
      <c r="AM420" s="102"/>
      <c r="AN420" s="102"/>
      <c r="AO420" s="102"/>
      <c r="AP420" s="102"/>
      <c r="AQ420" s="102"/>
      <c r="AR420" s="102"/>
      <c r="AS420" s="102"/>
      <c r="AT420" s="102"/>
      <c r="AU420" s="102"/>
      <c r="AV420" s="102"/>
      <c r="AW420" s="102"/>
      <c r="AX420" s="102"/>
      <c r="AY420" s="102"/>
      <c r="AZ420" s="102"/>
      <c r="BA420" s="102"/>
      <c r="BB420" s="102"/>
      <c r="BC420" s="102"/>
      <c r="BD420" s="102"/>
      <c r="BE420" s="102"/>
      <c r="BF420" s="102"/>
      <c r="BG420" s="102"/>
      <c r="BH420" s="102"/>
      <c r="BI420" s="102"/>
      <c r="BJ420" s="102"/>
      <c r="BK420" s="102"/>
      <c r="BL420" s="102"/>
      <c r="BM420" s="102"/>
    </row>
    <row r="421" spans="1:65" customFormat="1" ht="15.75" thickBot="1" x14ac:dyDescent="0.25">
      <c r="A421" s="160"/>
      <c r="B421" s="235"/>
      <c r="C421" s="166"/>
      <c r="D421" s="166"/>
      <c r="E421" s="238"/>
      <c r="F421" s="160"/>
      <c r="G421" s="150" t="s">
        <v>2781</v>
      </c>
      <c r="H421" s="243"/>
      <c r="I421" s="243"/>
      <c r="J421" s="243"/>
      <c r="K421" s="243"/>
      <c r="L421" s="243"/>
      <c r="M421" s="243"/>
      <c r="N421" s="244"/>
      <c r="O421" s="11"/>
      <c r="P421" s="141" t="s">
        <v>39</v>
      </c>
      <c r="Q421" s="142"/>
      <c r="R421" s="143"/>
      <c r="S421" s="12"/>
      <c r="T421" s="157"/>
      <c r="U421" s="44">
        <f t="shared" si="13"/>
        <v>0</v>
      </c>
      <c r="V421" s="44">
        <f t="shared" si="14"/>
        <v>101</v>
      </c>
      <c r="W421" s="44">
        <f>IFERROR(VLOOKUP(V421,workings!$B$5:$C$650,2,FALSE),0)</f>
        <v>0</v>
      </c>
      <c r="X421" s="44"/>
      <c r="Y421" s="44"/>
      <c r="Z421" s="44"/>
      <c r="AA421" s="44"/>
      <c r="AB421" s="102"/>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2"/>
      <c r="BD421" s="102"/>
      <c r="BE421" s="102"/>
      <c r="BF421" s="102"/>
      <c r="BG421" s="102"/>
      <c r="BH421" s="102"/>
      <c r="BI421" s="102"/>
      <c r="BJ421" s="102"/>
      <c r="BK421" s="102"/>
      <c r="BL421" s="102"/>
      <c r="BM421" s="102"/>
    </row>
    <row r="422" spans="1:65" customFormat="1" ht="15" x14ac:dyDescent="0.2">
      <c r="A422" s="160"/>
      <c r="B422" s="235"/>
      <c r="C422" s="166"/>
      <c r="D422" s="166"/>
      <c r="E422" s="238"/>
      <c r="F422" s="160" t="s">
        <v>234</v>
      </c>
      <c r="G422" s="150" t="s">
        <v>38</v>
      </c>
      <c r="H422" s="151" t="s">
        <v>38</v>
      </c>
      <c r="I422" s="151"/>
      <c r="J422" s="151"/>
      <c r="K422" s="151"/>
      <c r="L422" s="151"/>
      <c r="M422" s="151"/>
      <c r="N422" s="152"/>
      <c r="O422" s="9"/>
      <c r="P422" s="144"/>
      <c r="Q422" s="145"/>
      <c r="R422" s="146"/>
      <c r="S422" s="13"/>
      <c r="T422" s="157"/>
      <c r="U422" s="44">
        <f t="shared" si="13"/>
        <v>0</v>
      </c>
      <c r="V422" s="44">
        <f t="shared" si="14"/>
        <v>101</v>
      </c>
      <c r="W422" s="44">
        <f>IFERROR(VLOOKUP(V422,workings!$B$5:$C$650,2,FALSE),0)</f>
        <v>0</v>
      </c>
      <c r="X422" s="44"/>
      <c r="Y422" s="44"/>
      <c r="Z422" s="44"/>
      <c r="AA422" s="44"/>
      <c r="AB422" s="102"/>
      <c r="AC422" s="102"/>
      <c r="AD422" s="102"/>
      <c r="AE422" s="102"/>
      <c r="AF422" s="102"/>
      <c r="AG422" s="102"/>
      <c r="AH422" s="102"/>
      <c r="AI422" s="102"/>
      <c r="AJ422" s="102"/>
      <c r="AK422" s="102"/>
      <c r="AL422" s="102"/>
      <c r="AM422" s="102"/>
      <c r="AN422" s="102"/>
      <c r="AO422" s="102"/>
      <c r="AP422" s="102"/>
      <c r="AQ422" s="102"/>
      <c r="AR422" s="102"/>
      <c r="AS422" s="102"/>
      <c r="AT422" s="102"/>
      <c r="AU422" s="102"/>
      <c r="AV422" s="102"/>
      <c r="AW422" s="102"/>
      <c r="AX422" s="102"/>
      <c r="AY422" s="102"/>
      <c r="AZ422" s="102"/>
      <c r="BA422" s="102"/>
      <c r="BB422" s="102"/>
      <c r="BC422" s="102"/>
      <c r="BD422" s="102"/>
      <c r="BE422" s="102"/>
      <c r="BF422" s="102"/>
      <c r="BG422" s="102"/>
      <c r="BH422" s="102"/>
      <c r="BI422" s="102"/>
      <c r="BJ422" s="102"/>
      <c r="BK422" s="102"/>
      <c r="BL422" s="102"/>
      <c r="BM422" s="102"/>
    </row>
    <row r="423" spans="1:65" customFormat="1" ht="15.75" thickBot="1" x14ac:dyDescent="0.25">
      <c r="A423" s="161"/>
      <c r="B423" s="236"/>
      <c r="C423" s="167"/>
      <c r="D423" s="167"/>
      <c r="E423" s="239"/>
      <c r="F423" s="161"/>
      <c r="G423" s="153" t="s">
        <v>235</v>
      </c>
      <c r="H423" s="154"/>
      <c r="I423" s="154"/>
      <c r="J423" s="154"/>
      <c r="K423" s="154"/>
      <c r="L423" s="154"/>
      <c r="M423" s="154"/>
      <c r="N423" s="155"/>
      <c r="O423" s="11"/>
      <c r="P423" s="231"/>
      <c r="Q423" s="232"/>
      <c r="R423" s="233"/>
      <c r="S423" s="14"/>
      <c r="T423" s="158"/>
      <c r="U423" s="44">
        <f t="shared" si="13"/>
        <v>0</v>
      </c>
      <c r="V423" s="44">
        <f t="shared" si="14"/>
        <v>101</v>
      </c>
      <c r="W423" s="44">
        <f>IFERROR(VLOOKUP(V423,workings!$B$5:$C$650,2,FALSE),0)</f>
        <v>0</v>
      </c>
      <c r="X423" s="44"/>
      <c r="Y423" s="44"/>
      <c r="Z423" s="44"/>
      <c r="AA423" s="44"/>
      <c r="AB423" s="102"/>
      <c r="AC423" s="102"/>
      <c r="AD423" s="102"/>
      <c r="AE423" s="102"/>
      <c r="AF423" s="102"/>
      <c r="AG423" s="102"/>
      <c r="AH423" s="102"/>
      <c r="AI423" s="102"/>
      <c r="AJ423" s="102"/>
      <c r="AK423" s="102"/>
      <c r="AL423" s="102"/>
      <c r="AM423" s="102"/>
      <c r="AN423" s="102"/>
      <c r="AO423" s="102"/>
      <c r="AP423" s="102"/>
      <c r="AQ423" s="102"/>
      <c r="AR423" s="102"/>
      <c r="AS423" s="102"/>
      <c r="AT423" s="102"/>
      <c r="AU423" s="102"/>
      <c r="AV423" s="102"/>
      <c r="AW423" s="102"/>
      <c r="AX423" s="102"/>
      <c r="AY423" s="102"/>
      <c r="AZ423" s="102"/>
      <c r="BA423" s="102"/>
      <c r="BB423" s="102"/>
      <c r="BC423" s="102"/>
      <c r="BD423" s="102"/>
      <c r="BE423" s="102"/>
      <c r="BF423" s="102"/>
      <c r="BG423" s="102"/>
      <c r="BH423" s="102"/>
      <c r="BI423" s="102"/>
      <c r="BJ423" s="102"/>
      <c r="BK423" s="102"/>
      <c r="BL423" s="102"/>
      <c r="BM423" s="102"/>
    </row>
    <row r="424" spans="1:65" customFormat="1" ht="15.75" thickBot="1" x14ac:dyDescent="0.25">
      <c r="A424" s="159">
        <v>102</v>
      </c>
      <c r="B424" s="234">
        <v>1</v>
      </c>
      <c r="C424" s="165" t="s">
        <v>34</v>
      </c>
      <c r="D424" s="165" t="s">
        <v>65</v>
      </c>
      <c r="E424" s="237" t="s">
        <v>36</v>
      </c>
      <c r="F424" s="159" t="s">
        <v>236</v>
      </c>
      <c r="G424" s="16"/>
      <c r="H424" s="16" t="s">
        <v>38</v>
      </c>
      <c r="I424" s="16"/>
      <c r="J424" s="16"/>
      <c r="K424" s="16"/>
      <c r="L424" s="16"/>
      <c r="M424" s="16"/>
      <c r="N424" s="16"/>
      <c r="O424" s="9"/>
      <c r="P424" s="228"/>
      <c r="Q424" s="229"/>
      <c r="R424" s="230"/>
      <c r="S424" s="10"/>
      <c r="T424" s="156"/>
      <c r="U424" s="44">
        <f t="shared" si="13"/>
        <v>0</v>
      </c>
      <c r="V424" s="44">
        <f t="shared" si="14"/>
        <v>102</v>
      </c>
      <c r="W424" s="44">
        <f>IFERROR(VLOOKUP(V424,workings!$B$5:$C$650,2,FALSE),0)</f>
        <v>0</v>
      </c>
      <c r="X424" s="44"/>
      <c r="Y424" s="44"/>
      <c r="Z424" s="44"/>
      <c r="AA424" s="44"/>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row>
    <row r="425" spans="1:65" customFormat="1" ht="15.75" thickBot="1" x14ac:dyDescent="0.25">
      <c r="A425" s="160"/>
      <c r="B425" s="235"/>
      <c r="C425" s="166"/>
      <c r="D425" s="166"/>
      <c r="E425" s="238"/>
      <c r="F425" s="160"/>
      <c r="G425" s="150"/>
      <c r="H425" s="243"/>
      <c r="I425" s="243"/>
      <c r="J425" s="243"/>
      <c r="K425" s="243"/>
      <c r="L425" s="243"/>
      <c r="M425" s="243"/>
      <c r="N425" s="244"/>
      <c r="O425" s="11"/>
      <c r="P425" s="141" t="s">
        <v>39</v>
      </c>
      <c r="Q425" s="142"/>
      <c r="R425" s="143"/>
      <c r="S425" s="12"/>
      <c r="T425" s="157"/>
      <c r="U425" s="44">
        <f t="shared" si="13"/>
        <v>0</v>
      </c>
      <c r="V425" s="44">
        <f t="shared" si="14"/>
        <v>102</v>
      </c>
      <c r="W425" s="44">
        <f>IFERROR(VLOOKUP(V425,workings!$B$5:$C$650,2,FALSE),0)</f>
        <v>0</v>
      </c>
      <c r="X425" s="44"/>
      <c r="Y425" s="44"/>
      <c r="Z425" s="44"/>
      <c r="AA425" s="44"/>
      <c r="AB425" s="102"/>
      <c r="AC425" s="102"/>
      <c r="AD425" s="102"/>
      <c r="AE425" s="102"/>
      <c r="AF425" s="102"/>
      <c r="AG425" s="102"/>
      <c r="AH425" s="102"/>
      <c r="AI425" s="102"/>
      <c r="AJ425" s="102"/>
      <c r="AK425" s="102"/>
      <c r="AL425" s="102"/>
      <c r="AM425" s="102"/>
      <c r="AN425" s="102"/>
      <c r="AO425" s="102"/>
      <c r="AP425" s="102"/>
      <c r="AQ425" s="102"/>
      <c r="AR425" s="102"/>
      <c r="AS425" s="102"/>
      <c r="AT425" s="102"/>
      <c r="AU425" s="102"/>
      <c r="AV425" s="102"/>
      <c r="AW425" s="102"/>
      <c r="AX425" s="102"/>
      <c r="AY425" s="102"/>
      <c r="AZ425" s="102"/>
      <c r="BA425" s="102"/>
      <c r="BB425" s="102"/>
      <c r="BC425" s="102"/>
      <c r="BD425" s="102"/>
      <c r="BE425" s="102"/>
      <c r="BF425" s="102"/>
      <c r="BG425" s="102"/>
      <c r="BH425" s="102"/>
      <c r="BI425" s="102"/>
      <c r="BJ425" s="102"/>
      <c r="BK425" s="102"/>
      <c r="BL425" s="102"/>
      <c r="BM425" s="102"/>
    </row>
    <row r="426" spans="1:65" customFormat="1" ht="15" x14ac:dyDescent="0.2">
      <c r="A426" s="160"/>
      <c r="B426" s="235"/>
      <c r="C426" s="166"/>
      <c r="D426" s="166"/>
      <c r="E426" s="238"/>
      <c r="F426" s="160" t="s">
        <v>236</v>
      </c>
      <c r="G426" s="150"/>
      <c r="H426" s="151" t="s">
        <v>38</v>
      </c>
      <c r="I426" s="151"/>
      <c r="J426" s="151"/>
      <c r="K426" s="151"/>
      <c r="L426" s="151"/>
      <c r="M426" s="151"/>
      <c r="N426" s="152"/>
      <c r="O426" s="9"/>
      <c r="P426" s="144"/>
      <c r="Q426" s="145"/>
      <c r="R426" s="146"/>
      <c r="S426" s="13"/>
      <c r="T426" s="157"/>
      <c r="U426" s="44">
        <f t="shared" si="13"/>
        <v>0</v>
      </c>
      <c r="V426" s="44">
        <f t="shared" si="14"/>
        <v>102</v>
      </c>
      <c r="W426" s="44">
        <f>IFERROR(VLOOKUP(V426,workings!$B$5:$C$650,2,FALSE),0)</f>
        <v>0</v>
      </c>
      <c r="X426" s="44"/>
      <c r="Y426" s="44"/>
      <c r="Z426" s="44"/>
      <c r="AA426" s="44"/>
      <c r="AB426" s="102"/>
      <c r="AC426" s="102"/>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c r="BI426" s="102"/>
      <c r="BJ426" s="102"/>
      <c r="BK426" s="102"/>
      <c r="BL426" s="102"/>
      <c r="BM426" s="102"/>
    </row>
    <row r="427" spans="1:65" customFormat="1" ht="15.75" thickBot="1" x14ac:dyDescent="0.25">
      <c r="A427" s="161"/>
      <c r="B427" s="236"/>
      <c r="C427" s="167"/>
      <c r="D427" s="167"/>
      <c r="E427" s="239"/>
      <c r="F427" s="161"/>
      <c r="G427" s="153" t="s">
        <v>119</v>
      </c>
      <c r="H427" s="154"/>
      <c r="I427" s="154"/>
      <c r="J427" s="154"/>
      <c r="K427" s="154"/>
      <c r="L427" s="154"/>
      <c r="M427" s="154"/>
      <c r="N427" s="155"/>
      <c r="O427" s="11"/>
      <c r="P427" s="231"/>
      <c r="Q427" s="232"/>
      <c r="R427" s="233"/>
      <c r="S427" s="14"/>
      <c r="T427" s="158"/>
      <c r="U427" s="44">
        <f t="shared" si="13"/>
        <v>0</v>
      </c>
      <c r="V427" s="44">
        <f t="shared" si="14"/>
        <v>102</v>
      </c>
      <c r="W427" s="44">
        <f>IFERROR(VLOOKUP(V427,workings!$B$5:$C$650,2,FALSE),0)</f>
        <v>0</v>
      </c>
      <c r="X427" s="44"/>
      <c r="Y427" s="44"/>
      <c r="Z427" s="44"/>
      <c r="AA427" s="44"/>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row>
    <row r="428" spans="1:65" customFormat="1" ht="15.75" thickBot="1" x14ac:dyDescent="0.25">
      <c r="A428" s="159">
        <v>103</v>
      </c>
      <c r="B428" s="234">
        <v>1</v>
      </c>
      <c r="C428" s="165" t="s">
        <v>34</v>
      </c>
      <c r="D428" s="165" t="s">
        <v>65</v>
      </c>
      <c r="E428" s="237" t="s">
        <v>51</v>
      </c>
      <c r="F428" s="159" t="s">
        <v>238</v>
      </c>
      <c r="G428" s="16"/>
      <c r="H428" s="16"/>
      <c r="I428" s="16"/>
      <c r="J428" s="16"/>
      <c r="K428" s="16"/>
      <c r="L428" s="16" t="s">
        <v>99</v>
      </c>
      <c r="M428" s="16"/>
      <c r="N428" s="16"/>
      <c r="O428" s="9"/>
      <c r="P428" s="228"/>
      <c r="Q428" s="229"/>
      <c r="R428" s="230"/>
      <c r="S428" s="10"/>
      <c r="T428" s="156"/>
      <c r="U428" s="44">
        <f t="shared" si="13"/>
        <v>0</v>
      </c>
      <c r="V428" s="44">
        <f t="shared" si="14"/>
        <v>103</v>
      </c>
      <c r="W428" s="44">
        <f>IFERROR(VLOOKUP(V428,workings!$B$5:$C$650,2,FALSE),0)</f>
        <v>0</v>
      </c>
      <c r="X428" s="44"/>
      <c r="Y428" s="44"/>
      <c r="Z428" s="44"/>
      <c r="AA428" s="44"/>
      <c r="AB428" s="102"/>
      <c r="AC428" s="102"/>
      <c r="AD428" s="102"/>
      <c r="AE428" s="102"/>
      <c r="AF428" s="102"/>
      <c r="AG428" s="102"/>
      <c r="AH428" s="102"/>
      <c r="AI428" s="102"/>
      <c r="AJ428" s="102"/>
      <c r="AK428" s="102"/>
      <c r="AL428" s="102"/>
      <c r="AM428" s="102"/>
      <c r="AN428" s="102"/>
      <c r="AO428" s="102"/>
      <c r="AP428" s="102"/>
      <c r="AQ428" s="102"/>
      <c r="AR428" s="102"/>
      <c r="AS428" s="102"/>
      <c r="AT428" s="102"/>
      <c r="AU428" s="102"/>
      <c r="AV428" s="102"/>
      <c r="AW428" s="102"/>
      <c r="AX428" s="102"/>
      <c r="AY428" s="102"/>
      <c r="AZ428" s="102"/>
      <c r="BA428" s="102"/>
      <c r="BB428" s="102"/>
      <c r="BC428" s="102"/>
      <c r="BD428" s="102"/>
      <c r="BE428" s="102"/>
      <c r="BF428" s="102"/>
      <c r="BG428" s="102"/>
      <c r="BH428" s="102"/>
      <c r="BI428" s="102"/>
      <c r="BJ428" s="102"/>
      <c r="BK428" s="102"/>
      <c r="BL428" s="102"/>
      <c r="BM428" s="102"/>
    </row>
    <row r="429" spans="1:65" customFormat="1" ht="15.75" thickBot="1" x14ac:dyDescent="0.25">
      <c r="A429" s="160"/>
      <c r="B429" s="235"/>
      <c r="C429" s="166"/>
      <c r="D429" s="166"/>
      <c r="E429" s="238"/>
      <c r="F429" s="160"/>
      <c r="G429" s="150" t="s">
        <v>2709</v>
      </c>
      <c r="H429" s="243"/>
      <c r="I429" s="243"/>
      <c r="J429" s="243"/>
      <c r="K429" s="243"/>
      <c r="L429" s="243"/>
      <c r="M429" s="243"/>
      <c r="N429" s="244"/>
      <c r="O429" s="11"/>
      <c r="P429" s="141" t="s">
        <v>39</v>
      </c>
      <c r="Q429" s="142"/>
      <c r="R429" s="143"/>
      <c r="S429" s="12"/>
      <c r="T429" s="157"/>
      <c r="U429" s="44">
        <f t="shared" si="13"/>
        <v>0</v>
      </c>
      <c r="V429" s="44">
        <f t="shared" si="14"/>
        <v>103</v>
      </c>
      <c r="W429" s="44">
        <f>IFERROR(VLOOKUP(V429,workings!$B$5:$C$650,2,FALSE),0)</f>
        <v>0</v>
      </c>
      <c r="X429" s="44"/>
      <c r="Y429" s="44"/>
      <c r="Z429" s="44"/>
      <c r="AA429" s="44"/>
      <c r="AB429" s="102"/>
      <c r="AC429" s="102"/>
      <c r="AD429" s="102"/>
      <c r="AE429" s="102"/>
      <c r="AF429" s="102"/>
      <c r="AG429" s="102"/>
      <c r="AH429" s="102"/>
      <c r="AI429" s="102"/>
      <c r="AJ429" s="102"/>
      <c r="AK429" s="102"/>
      <c r="AL429" s="102"/>
      <c r="AM429" s="102"/>
      <c r="AN429" s="102"/>
      <c r="AO429" s="102"/>
      <c r="AP429" s="102"/>
      <c r="AQ429" s="102"/>
      <c r="AR429" s="102"/>
      <c r="AS429" s="102"/>
      <c r="AT429" s="102"/>
      <c r="AU429" s="102"/>
      <c r="AV429" s="102"/>
      <c r="AW429" s="102"/>
      <c r="AX429" s="102"/>
      <c r="AY429" s="102"/>
      <c r="AZ429" s="102"/>
      <c r="BA429" s="102"/>
      <c r="BB429" s="102"/>
      <c r="BC429" s="102"/>
      <c r="BD429" s="102"/>
      <c r="BE429" s="102"/>
      <c r="BF429" s="102"/>
      <c r="BG429" s="102"/>
      <c r="BH429" s="102"/>
      <c r="BI429" s="102"/>
      <c r="BJ429" s="102"/>
      <c r="BK429" s="102"/>
      <c r="BL429" s="102"/>
      <c r="BM429" s="102"/>
    </row>
    <row r="430" spans="1:65" customFormat="1" ht="15" x14ac:dyDescent="0.2">
      <c r="A430" s="160"/>
      <c r="B430" s="235"/>
      <c r="C430" s="166"/>
      <c r="D430" s="166"/>
      <c r="E430" s="238"/>
      <c r="F430" s="160" t="s">
        <v>238</v>
      </c>
      <c r="G430" s="150"/>
      <c r="H430" s="151" t="s">
        <v>38</v>
      </c>
      <c r="I430" s="151"/>
      <c r="J430" s="151"/>
      <c r="K430" s="151"/>
      <c r="L430" s="151" t="s">
        <v>99</v>
      </c>
      <c r="M430" s="151"/>
      <c r="N430" s="152"/>
      <c r="O430" s="9"/>
      <c r="P430" s="144"/>
      <c r="Q430" s="145"/>
      <c r="R430" s="146"/>
      <c r="S430" s="13"/>
      <c r="T430" s="157"/>
      <c r="U430" s="44">
        <f t="shared" si="13"/>
        <v>0</v>
      </c>
      <c r="V430" s="44">
        <f t="shared" si="14"/>
        <v>103</v>
      </c>
      <c r="W430" s="44">
        <f>IFERROR(VLOOKUP(V430,workings!$B$5:$C$650,2,FALSE),0)</f>
        <v>0</v>
      </c>
      <c r="X430" s="44"/>
      <c r="Y430" s="44"/>
      <c r="Z430" s="44"/>
      <c r="AA430" s="44"/>
      <c r="AB430" s="102"/>
      <c r="AC430" s="102"/>
      <c r="AD430" s="102"/>
      <c r="AE430" s="102"/>
      <c r="AF430" s="102"/>
      <c r="AG430" s="102"/>
      <c r="AH430" s="102"/>
      <c r="AI430" s="102"/>
      <c r="AJ430" s="102"/>
      <c r="AK430" s="102"/>
      <c r="AL430" s="102"/>
      <c r="AM430" s="102"/>
      <c r="AN430" s="102"/>
      <c r="AO430" s="102"/>
      <c r="AP430" s="102"/>
      <c r="AQ430" s="102"/>
      <c r="AR430" s="102"/>
      <c r="AS430" s="102"/>
      <c r="AT430" s="102"/>
      <c r="AU430" s="102"/>
      <c r="AV430" s="102"/>
      <c r="AW430" s="102"/>
      <c r="AX430" s="102"/>
      <c r="AY430" s="102"/>
      <c r="AZ430" s="102"/>
      <c r="BA430" s="102"/>
      <c r="BB430" s="102"/>
      <c r="BC430" s="102"/>
      <c r="BD430" s="102"/>
      <c r="BE430" s="102"/>
      <c r="BF430" s="102"/>
      <c r="BG430" s="102"/>
      <c r="BH430" s="102"/>
      <c r="BI430" s="102"/>
      <c r="BJ430" s="102"/>
      <c r="BK430" s="102"/>
      <c r="BL430" s="102"/>
      <c r="BM430" s="102"/>
    </row>
    <row r="431" spans="1:65" customFormat="1" ht="15.75" thickBot="1" x14ac:dyDescent="0.25">
      <c r="A431" s="161"/>
      <c r="B431" s="236"/>
      <c r="C431" s="167"/>
      <c r="D431" s="167"/>
      <c r="E431" s="239"/>
      <c r="F431" s="161"/>
      <c r="G431" s="153" t="s">
        <v>141</v>
      </c>
      <c r="H431" s="154"/>
      <c r="I431" s="154"/>
      <c r="J431" s="154"/>
      <c r="K431" s="154"/>
      <c r="L431" s="154"/>
      <c r="M431" s="154"/>
      <c r="N431" s="155"/>
      <c r="O431" s="11"/>
      <c r="P431" s="231"/>
      <c r="Q431" s="232"/>
      <c r="R431" s="233"/>
      <c r="S431" s="14"/>
      <c r="T431" s="158"/>
      <c r="U431" s="44">
        <f t="shared" si="13"/>
        <v>0</v>
      </c>
      <c r="V431" s="44">
        <f t="shared" si="14"/>
        <v>103</v>
      </c>
      <c r="W431" s="44">
        <f>IFERROR(VLOOKUP(V431,workings!$B$5:$C$650,2,FALSE),0)</f>
        <v>0</v>
      </c>
      <c r="X431" s="44"/>
      <c r="Y431" s="44"/>
      <c r="Z431" s="44"/>
      <c r="AA431" s="44"/>
      <c r="AB431" s="102"/>
      <c r="AC431" s="102"/>
      <c r="AD431" s="102"/>
      <c r="AE431" s="102"/>
      <c r="AF431" s="102"/>
      <c r="AG431" s="102"/>
      <c r="AH431" s="102"/>
      <c r="AI431" s="102"/>
      <c r="AJ431" s="102"/>
      <c r="AK431" s="102"/>
      <c r="AL431" s="102"/>
      <c r="AM431" s="102"/>
      <c r="AN431" s="102"/>
      <c r="AO431" s="102"/>
      <c r="AP431" s="102"/>
      <c r="AQ431" s="102"/>
      <c r="AR431" s="102"/>
      <c r="AS431" s="102"/>
      <c r="AT431" s="102"/>
      <c r="AU431" s="102"/>
      <c r="AV431" s="102"/>
      <c r="AW431" s="102"/>
      <c r="AX431" s="102"/>
      <c r="AY431" s="102"/>
      <c r="AZ431" s="102"/>
      <c r="BA431" s="102"/>
      <c r="BB431" s="102"/>
      <c r="BC431" s="102"/>
      <c r="BD431" s="102"/>
      <c r="BE431" s="102"/>
      <c r="BF431" s="102"/>
      <c r="BG431" s="102"/>
      <c r="BH431" s="102"/>
      <c r="BI431" s="102"/>
      <c r="BJ431" s="102"/>
      <c r="BK431" s="102"/>
      <c r="BL431" s="102"/>
      <c r="BM431" s="102"/>
    </row>
    <row r="432" spans="1:65" customFormat="1" ht="15.75" thickBot="1" x14ac:dyDescent="0.25">
      <c r="A432" s="159">
        <v>104</v>
      </c>
      <c r="B432" s="234">
        <v>1</v>
      </c>
      <c r="C432" s="165" t="s">
        <v>34</v>
      </c>
      <c r="D432" s="165" t="s">
        <v>72</v>
      </c>
      <c r="E432" s="237" t="s">
        <v>51</v>
      </c>
      <c r="F432" s="159" t="s">
        <v>239</v>
      </c>
      <c r="G432" s="16" t="s">
        <v>38</v>
      </c>
      <c r="H432" s="16" t="s">
        <v>38</v>
      </c>
      <c r="I432" s="16"/>
      <c r="J432" s="16"/>
      <c r="K432" s="16"/>
      <c r="L432" s="16"/>
      <c r="M432" s="16"/>
      <c r="N432" s="16"/>
      <c r="O432" s="9"/>
      <c r="P432" s="228"/>
      <c r="Q432" s="229"/>
      <c r="R432" s="230"/>
      <c r="S432" s="10"/>
      <c r="T432" s="156"/>
      <c r="U432" s="44">
        <f t="shared" si="13"/>
        <v>0</v>
      </c>
      <c r="V432" s="44">
        <f t="shared" si="14"/>
        <v>104</v>
      </c>
      <c r="W432" s="44">
        <f>IFERROR(VLOOKUP(V432,workings!$B$5:$C$650,2,FALSE),0)</f>
        <v>0</v>
      </c>
      <c r="X432" s="44"/>
      <c r="Y432" s="44"/>
      <c r="Z432" s="44"/>
      <c r="AA432" s="44"/>
      <c r="AB432" s="102"/>
      <c r="AC432" s="102"/>
      <c r="AD432" s="102"/>
      <c r="AE432" s="102"/>
      <c r="AF432" s="102"/>
      <c r="AG432" s="102"/>
      <c r="AH432" s="102"/>
      <c r="AI432" s="102"/>
      <c r="AJ432" s="102"/>
      <c r="AK432" s="102"/>
      <c r="AL432" s="102"/>
      <c r="AM432" s="102"/>
      <c r="AN432" s="102"/>
      <c r="AO432" s="102"/>
      <c r="AP432" s="102"/>
      <c r="AQ432" s="102"/>
      <c r="AR432" s="102"/>
      <c r="AS432" s="102"/>
      <c r="AT432" s="102"/>
      <c r="AU432" s="102"/>
      <c r="AV432" s="102"/>
      <c r="AW432" s="102"/>
      <c r="AX432" s="102"/>
      <c r="AY432" s="102"/>
      <c r="AZ432" s="102"/>
      <c r="BA432" s="102"/>
      <c r="BB432" s="102"/>
      <c r="BC432" s="102"/>
      <c r="BD432" s="102"/>
      <c r="BE432" s="102"/>
      <c r="BF432" s="102"/>
      <c r="BG432" s="102"/>
      <c r="BH432" s="102"/>
      <c r="BI432" s="102"/>
      <c r="BJ432" s="102"/>
      <c r="BK432" s="102"/>
      <c r="BL432" s="102"/>
      <c r="BM432" s="102"/>
    </row>
    <row r="433" spans="1:65" customFormat="1" ht="15.75" thickBot="1" x14ac:dyDescent="0.25">
      <c r="A433" s="160"/>
      <c r="B433" s="235"/>
      <c r="C433" s="166"/>
      <c r="D433" s="166"/>
      <c r="E433" s="238"/>
      <c r="F433" s="160"/>
      <c r="G433" s="150"/>
      <c r="H433" s="243"/>
      <c r="I433" s="243"/>
      <c r="J433" s="243"/>
      <c r="K433" s="243"/>
      <c r="L433" s="243"/>
      <c r="M433" s="243"/>
      <c r="N433" s="244"/>
      <c r="O433" s="11"/>
      <c r="P433" s="141" t="s">
        <v>39</v>
      </c>
      <c r="Q433" s="142"/>
      <c r="R433" s="143"/>
      <c r="S433" s="12"/>
      <c r="T433" s="157"/>
      <c r="U433" s="44">
        <f t="shared" si="13"/>
        <v>0</v>
      </c>
      <c r="V433" s="44">
        <f t="shared" si="14"/>
        <v>104</v>
      </c>
      <c r="W433" s="44">
        <f>IFERROR(VLOOKUP(V433,workings!$B$5:$C$650,2,FALSE),0)</f>
        <v>0</v>
      </c>
      <c r="X433" s="44"/>
      <c r="Y433" s="44"/>
      <c r="Z433" s="44"/>
      <c r="AA433" s="44"/>
      <c r="AB433" s="102"/>
      <c r="AC433" s="102"/>
      <c r="AD433" s="102"/>
      <c r="AE433" s="102"/>
      <c r="AF433" s="102"/>
      <c r="AG433" s="102"/>
      <c r="AH433" s="102"/>
      <c r="AI433" s="102"/>
      <c r="AJ433" s="102"/>
      <c r="AK433" s="102"/>
      <c r="AL433" s="102"/>
      <c r="AM433" s="102"/>
      <c r="AN433" s="102"/>
      <c r="AO433" s="102"/>
      <c r="AP433" s="102"/>
      <c r="AQ433" s="102"/>
      <c r="AR433" s="102"/>
      <c r="AS433" s="102"/>
      <c r="AT433" s="102"/>
      <c r="AU433" s="102"/>
      <c r="AV433" s="102"/>
      <c r="AW433" s="102"/>
      <c r="AX433" s="102"/>
      <c r="AY433" s="102"/>
      <c r="AZ433" s="102"/>
      <c r="BA433" s="102"/>
      <c r="BB433" s="102"/>
      <c r="BC433" s="102"/>
      <c r="BD433" s="102"/>
      <c r="BE433" s="102"/>
      <c r="BF433" s="102"/>
      <c r="BG433" s="102"/>
      <c r="BH433" s="102"/>
      <c r="BI433" s="102"/>
      <c r="BJ433" s="102"/>
      <c r="BK433" s="102"/>
      <c r="BL433" s="102"/>
      <c r="BM433" s="102"/>
    </row>
    <row r="434" spans="1:65" customFormat="1" ht="15" x14ac:dyDescent="0.2">
      <c r="A434" s="160"/>
      <c r="B434" s="235"/>
      <c r="C434" s="166"/>
      <c r="D434" s="166"/>
      <c r="E434" s="238"/>
      <c r="F434" s="160" t="s">
        <v>239</v>
      </c>
      <c r="G434" s="150"/>
      <c r="H434" s="151" t="s">
        <v>38</v>
      </c>
      <c r="I434" s="151"/>
      <c r="J434" s="151"/>
      <c r="K434" s="151"/>
      <c r="L434" s="151"/>
      <c r="M434" s="151"/>
      <c r="N434" s="152"/>
      <c r="O434" s="9"/>
      <c r="P434" s="144"/>
      <c r="Q434" s="145"/>
      <c r="R434" s="146"/>
      <c r="S434" s="13"/>
      <c r="T434" s="157"/>
      <c r="U434" s="44">
        <f t="shared" si="13"/>
        <v>0</v>
      </c>
      <c r="V434" s="44">
        <f t="shared" si="14"/>
        <v>104</v>
      </c>
      <c r="W434" s="44">
        <f>IFERROR(VLOOKUP(V434,workings!$B$5:$C$650,2,FALSE),0)</f>
        <v>0</v>
      </c>
      <c r="X434" s="44"/>
      <c r="Y434" s="44"/>
      <c r="Z434" s="44"/>
      <c r="AA434" s="44"/>
      <c r="AB434" s="102"/>
      <c r="AC434" s="102"/>
      <c r="AD434" s="102"/>
      <c r="AE434" s="102"/>
      <c r="AF434" s="102"/>
      <c r="AG434" s="102"/>
      <c r="AH434" s="102"/>
      <c r="AI434" s="102"/>
      <c r="AJ434" s="102"/>
      <c r="AK434" s="102"/>
      <c r="AL434" s="102"/>
      <c r="AM434" s="102"/>
      <c r="AN434" s="102"/>
      <c r="AO434" s="102"/>
      <c r="AP434" s="102"/>
      <c r="AQ434" s="102"/>
      <c r="AR434" s="102"/>
      <c r="AS434" s="102"/>
      <c r="AT434" s="102"/>
      <c r="AU434" s="102"/>
      <c r="AV434" s="102"/>
      <c r="AW434" s="102"/>
      <c r="AX434" s="102"/>
      <c r="AY434" s="102"/>
      <c r="AZ434" s="102"/>
      <c r="BA434" s="102"/>
      <c r="BB434" s="102"/>
      <c r="BC434" s="102"/>
      <c r="BD434" s="102"/>
      <c r="BE434" s="102"/>
      <c r="BF434" s="102"/>
      <c r="BG434" s="102"/>
      <c r="BH434" s="102"/>
      <c r="BI434" s="102"/>
      <c r="BJ434" s="102"/>
      <c r="BK434" s="102"/>
      <c r="BL434" s="102"/>
      <c r="BM434" s="102"/>
    </row>
    <row r="435" spans="1:65" customFormat="1" ht="15.75" thickBot="1" x14ac:dyDescent="0.25">
      <c r="A435" s="161"/>
      <c r="B435" s="236"/>
      <c r="C435" s="167"/>
      <c r="D435" s="167"/>
      <c r="E435" s="239"/>
      <c r="F435" s="161"/>
      <c r="G435" s="153"/>
      <c r="H435" s="154"/>
      <c r="I435" s="154"/>
      <c r="J435" s="154"/>
      <c r="K435" s="154"/>
      <c r="L435" s="154"/>
      <c r="M435" s="154"/>
      <c r="N435" s="155"/>
      <c r="O435" s="11"/>
      <c r="P435" s="231"/>
      <c r="Q435" s="232"/>
      <c r="R435" s="233"/>
      <c r="S435" s="14"/>
      <c r="T435" s="158"/>
      <c r="U435" s="44">
        <f t="shared" si="13"/>
        <v>0</v>
      </c>
      <c r="V435" s="44">
        <f t="shared" si="14"/>
        <v>104</v>
      </c>
      <c r="W435" s="44">
        <f>IFERROR(VLOOKUP(V435,workings!$B$5:$C$650,2,FALSE),0)</f>
        <v>0</v>
      </c>
      <c r="X435" s="44"/>
      <c r="Y435" s="44"/>
      <c r="Z435" s="44"/>
      <c r="AA435" s="44"/>
      <c r="AB435" s="102"/>
      <c r="AC435" s="102"/>
      <c r="AD435" s="102"/>
      <c r="AE435" s="102"/>
      <c r="AF435" s="102"/>
      <c r="AG435" s="102"/>
      <c r="AH435" s="102"/>
      <c r="AI435" s="102"/>
      <c r="AJ435" s="102"/>
      <c r="AK435" s="102"/>
      <c r="AL435" s="102"/>
      <c r="AM435" s="102"/>
      <c r="AN435" s="102"/>
      <c r="AO435" s="102"/>
      <c r="AP435" s="102"/>
      <c r="AQ435" s="102"/>
      <c r="AR435" s="102"/>
      <c r="AS435" s="102"/>
      <c r="AT435" s="102"/>
      <c r="AU435" s="102"/>
      <c r="AV435" s="102"/>
      <c r="AW435" s="102"/>
      <c r="AX435" s="102"/>
      <c r="AY435" s="102"/>
      <c r="AZ435" s="102"/>
      <c r="BA435" s="102"/>
      <c r="BB435" s="102"/>
      <c r="BC435" s="102"/>
      <c r="BD435" s="102"/>
      <c r="BE435" s="102"/>
      <c r="BF435" s="102"/>
      <c r="BG435" s="102"/>
      <c r="BH435" s="102"/>
      <c r="BI435" s="102"/>
      <c r="BJ435" s="102"/>
      <c r="BK435" s="102"/>
      <c r="BL435" s="102"/>
      <c r="BM435" s="102"/>
    </row>
    <row r="436" spans="1:65" customFormat="1" ht="15.75" thickBot="1" x14ac:dyDescent="0.25">
      <c r="A436" s="159">
        <v>105</v>
      </c>
      <c r="B436" s="234">
        <v>1</v>
      </c>
      <c r="C436" s="165" t="s">
        <v>34</v>
      </c>
      <c r="D436" s="165" t="s">
        <v>72</v>
      </c>
      <c r="E436" s="237" t="s">
        <v>36</v>
      </c>
      <c r="F436" s="159" t="s">
        <v>240</v>
      </c>
      <c r="G436" s="16"/>
      <c r="H436" s="16" t="s">
        <v>38</v>
      </c>
      <c r="I436" s="16"/>
      <c r="J436" s="16"/>
      <c r="K436" s="16"/>
      <c r="L436" s="16"/>
      <c r="M436" s="16"/>
      <c r="N436" s="16"/>
      <c r="O436" s="9"/>
      <c r="P436" s="228"/>
      <c r="Q436" s="229"/>
      <c r="R436" s="230"/>
      <c r="S436" s="10"/>
      <c r="T436" s="156"/>
      <c r="U436" s="44">
        <f t="shared" si="13"/>
        <v>0</v>
      </c>
      <c r="V436" s="44">
        <f t="shared" si="14"/>
        <v>105</v>
      </c>
      <c r="W436" s="44" t="str">
        <f>IFERROR(VLOOKUP(V436,workings!$B$5:$C$650,2,FALSE),0)</f>
        <v>D</v>
      </c>
      <c r="X436" s="44"/>
      <c r="Y436" s="44"/>
      <c r="Z436" s="44"/>
      <c r="AA436" s="44"/>
      <c r="AB436" s="102"/>
      <c r="AC436" s="102"/>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c r="BI436" s="102"/>
      <c r="BJ436" s="102"/>
      <c r="BK436" s="102"/>
      <c r="BL436" s="102"/>
      <c r="BM436" s="102"/>
    </row>
    <row r="437" spans="1:65" customFormat="1" ht="15.75" thickBot="1" x14ac:dyDescent="0.25">
      <c r="A437" s="160"/>
      <c r="B437" s="235"/>
      <c r="C437" s="166"/>
      <c r="D437" s="166"/>
      <c r="E437" s="238"/>
      <c r="F437" s="160"/>
      <c r="G437" s="150" t="s">
        <v>227</v>
      </c>
      <c r="H437" s="243"/>
      <c r="I437" s="243"/>
      <c r="J437" s="243"/>
      <c r="K437" s="243"/>
      <c r="L437" s="243"/>
      <c r="M437" s="243"/>
      <c r="N437" s="244"/>
      <c r="O437" s="11" t="s">
        <v>45</v>
      </c>
      <c r="P437" s="141" t="s">
        <v>231</v>
      </c>
      <c r="Q437" s="142"/>
      <c r="R437" s="143"/>
      <c r="S437" s="12"/>
      <c r="T437" s="157"/>
      <c r="U437" s="44" t="str">
        <f t="shared" si="13"/>
        <v>D</v>
      </c>
      <c r="V437" s="44">
        <f t="shared" si="14"/>
        <v>105</v>
      </c>
      <c r="W437" s="44" t="str">
        <f>IFERROR(VLOOKUP(V437,workings!$B$5:$C$650,2,FALSE),0)</f>
        <v>D</v>
      </c>
      <c r="X437" s="44"/>
      <c r="Y437" s="44"/>
      <c r="Z437" s="44"/>
      <c r="AA437" s="44"/>
      <c r="AB437" s="102"/>
      <c r="AC437" s="102"/>
      <c r="AD437" s="102"/>
      <c r="AE437" s="102"/>
      <c r="AF437" s="102"/>
      <c r="AG437" s="102"/>
      <c r="AH437" s="102"/>
      <c r="AI437" s="102"/>
      <c r="AJ437" s="102"/>
      <c r="AK437" s="102"/>
      <c r="AL437" s="102"/>
      <c r="AM437" s="102"/>
      <c r="AN437" s="102"/>
      <c r="AO437" s="102"/>
      <c r="AP437" s="102"/>
      <c r="AQ437" s="102"/>
      <c r="AR437" s="102"/>
      <c r="AS437" s="102"/>
      <c r="AT437" s="102"/>
      <c r="AU437" s="102"/>
      <c r="AV437" s="102"/>
      <c r="AW437" s="102"/>
      <c r="AX437" s="102"/>
      <c r="AY437" s="102"/>
      <c r="AZ437" s="102"/>
      <c r="BA437" s="102"/>
      <c r="BB437" s="102"/>
      <c r="BC437" s="102"/>
      <c r="BD437" s="102"/>
      <c r="BE437" s="102"/>
      <c r="BF437" s="102"/>
      <c r="BG437" s="102"/>
      <c r="BH437" s="102"/>
      <c r="BI437" s="102"/>
      <c r="BJ437" s="102"/>
      <c r="BK437" s="102"/>
      <c r="BL437" s="102"/>
      <c r="BM437" s="102"/>
    </row>
    <row r="438" spans="1:65" customFormat="1" ht="15" x14ac:dyDescent="0.2">
      <c r="A438" s="160"/>
      <c r="B438" s="235"/>
      <c r="C438" s="166"/>
      <c r="D438" s="166"/>
      <c r="E438" s="238"/>
      <c r="F438" s="160" t="s">
        <v>240</v>
      </c>
      <c r="G438" s="150"/>
      <c r="H438" s="151"/>
      <c r="I438" s="151"/>
      <c r="J438" s="151"/>
      <c r="K438" s="151"/>
      <c r="L438" s="151"/>
      <c r="M438" s="151"/>
      <c r="N438" s="152"/>
      <c r="O438" s="9"/>
      <c r="P438" s="144"/>
      <c r="Q438" s="145"/>
      <c r="R438" s="146"/>
      <c r="S438" s="13"/>
      <c r="T438" s="157"/>
      <c r="U438" s="44">
        <f t="shared" si="13"/>
        <v>0</v>
      </c>
      <c r="V438" s="44">
        <f t="shared" si="14"/>
        <v>105</v>
      </c>
      <c r="W438" s="44" t="str">
        <f>IFERROR(VLOOKUP(V438,workings!$B$5:$C$650,2,FALSE),0)</f>
        <v>D</v>
      </c>
      <c r="X438" s="44"/>
      <c r="Y438" s="44"/>
      <c r="Z438" s="44"/>
      <c r="AA438" s="44"/>
      <c r="AB438" s="102"/>
      <c r="AC438" s="102"/>
      <c r="AD438" s="102"/>
      <c r="AE438" s="102"/>
      <c r="AF438" s="102"/>
      <c r="AG438" s="102"/>
      <c r="AH438" s="102"/>
      <c r="AI438" s="102"/>
      <c r="AJ438" s="102"/>
      <c r="AK438" s="102"/>
      <c r="AL438" s="102"/>
      <c r="AM438" s="102"/>
      <c r="AN438" s="102"/>
      <c r="AO438" s="102"/>
      <c r="AP438" s="102"/>
      <c r="AQ438" s="102"/>
      <c r="AR438" s="102"/>
      <c r="AS438" s="102"/>
      <c r="AT438" s="102"/>
      <c r="AU438" s="102"/>
      <c r="AV438" s="102"/>
      <c r="AW438" s="102"/>
      <c r="AX438" s="102"/>
      <c r="AY438" s="102"/>
      <c r="AZ438" s="102"/>
      <c r="BA438" s="102"/>
      <c r="BB438" s="102"/>
      <c r="BC438" s="102"/>
      <c r="BD438" s="102"/>
      <c r="BE438" s="102"/>
      <c r="BF438" s="102"/>
      <c r="BG438" s="102"/>
      <c r="BH438" s="102"/>
      <c r="BI438" s="102"/>
      <c r="BJ438" s="102"/>
      <c r="BK438" s="102"/>
      <c r="BL438" s="102"/>
      <c r="BM438" s="102"/>
    </row>
    <row r="439" spans="1:65" customFormat="1" ht="15.75" thickBot="1" x14ac:dyDescent="0.25">
      <c r="A439" s="161"/>
      <c r="B439" s="236"/>
      <c r="C439" s="167"/>
      <c r="D439" s="167"/>
      <c r="E439" s="239"/>
      <c r="F439" s="161"/>
      <c r="G439" s="153" t="s">
        <v>227</v>
      </c>
      <c r="H439" s="154"/>
      <c r="I439" s="154"/>
      <c r="J439" s="154"/>
      <c r="K439" s="154"/>
      <c r="L439" s="154"/>
      <c r="M439" s="154"/>
      <c r="N439" s="155"/>
      <c r="O439" s="11"/>
      <c r="P439" s="231"/>
      <c r="Q439" s="232"/>
      <c r="R439" s="233"/>
      <c r="S439" s="14"/>
      <c r="T439" s="158"/>
      <c r="U439" s="44">
        <f t="shared" si="13"/>
        <v>0</v>
      </c>
      <c r="V439" s="44">
        <f t="shared" si="14"/>
        <v>105</v>
      </c>
      <c r="W439" s="44" t="str">
        <f>IFERROR(VLOOKUP(V439,workings!$B$5:$C$650,2,FALSE),0)</f>
        <v>D</v>
      </c>
      <c r="X439" s="44"/>
      <c r="Y439" s="44"/>
      <c r="Z439" s="44"/>
      <c r="AA439" s="44"/>
      <c r="AB439" s="102"/>
      <c r="AC439" s="102"/>
      <c r="AD439" s="102"/>
      <c r="AE439" s="102"/>
      <c r="AF439" s="102"/>
      <c r="AG439" s="102"/>
      <c r="AH439" s="102"/>
      <c r="AI439" s="102"/>
      <c r="AJ439" s="102"/>
      <c r="AK439" s="102"/>
      <c r="AL439" s="102"/>
      <c r="AM439" s="102"/>
      <c r="AN439" s="102"/>
      <c r="AO439" s="102"/>
      <c r="AP439" s="102"/>
      <c r="AQ439" s="102"/>
      <c r="AR439" s="102"/>
      <c r="AS439" s="102"/>
      <c r="AT439" s="102"/>
      <c r="AU439" s="102"/>
      <c r="AV439" s="102"/>
      <c r="AW439" s="102"/>
      <c r="AX439" s="102"/>
      <c r="AY439" s="102"/>
      <c r="AZ439" s="102"/>
      <c r="BA439" s="102"/>
      <c r="BB439" s="102"/>
      <c r="BC439" s="102"/>
      <c r="BD439" s="102"/>
      <c r="BE439" s="102"/>
      <c r="BF439" s="102"/>
      <c r="BG439" s="102"/>
      <c r="BH439" s="102"/>
      <c r="BI439" s="102"/>
      <c r="BJ439" s="102"/>
      <c r="BK439" s="102"/>
      <c r="BL439" s="102"/>
      <c r="BM439" s="102"/>
    </row>
    <row r="440" spans="1:65" customFormat="1" ht="15.75" customHeight="1" thickBot="1" x14ac:dyDescent="0.25">
      <c r="A440" s="159">
        <v>106</v>
      </c>
      <c r="B440" s="234">
        <v>1</v>
      </c>
      <c r="C440" s="165" t="s">
        <v>34</v>
      </c>
      <c r="D440" s="165" t="s">
        <v>210</v>
      </c>
      <c r="E440" s="237" t="s">
        <v>36</v>
      </c>
      <c r="F440" s="159" t="s">
        <v>241</v>
      </c>
      <c r="G440" s="16"/>
      <c r="H440" s="16"/>
      <c r="I440" s="16"/>
      <c r="J440" s="16"/>
      <c r="K440" s="16"/>
      <c r="L440" s="16"/>
      <c r="M440" s="16"/>
      <c r="N440" s="16"/>
      <c r="O440" s="9"/>
      <c r="P440" s="228"/>
      <c r="Q440" s="229"/>
      <c r="R440" s="230"/>
      <c r="S440" s="10"/>
      <c r="T440" s="156"/>
      <c r="U440" s="44">
        <f t="shared" si="13"/>
        <v>0</v>
      </c>
      <c r="V440" s="44">
        <f t="shared" si="14"/>
        <v>106</v>
      </c>
      <c r="W440" s="44">
        <f>IFERROR(VLOOKUP(V440,workings!$B$5:$C$650,2,FALSE),0)</f>
        <v>0</v>
      </c>
      <c r="X440" s="44"/>
      <c r="Y440" s="44"/>
      <c r="Z440" s="44"/>
      <c r="AA440" s="44"/>
      <c r="AB440" s="102"/>
      <c r="AC440" s="102"/>
      <c r="AD440" s="102"/>
      <c r="AE440" s="102"/>
      <c r="AF440" s="102"/>
      <c r="AG440" s="102"/>
      <c r="AH440" s="102"/>
      <c r="AI440" s="102"/>
      <c r="AJ440" s="102"/>
      <c r="AK440" s="102"/>
      <c r="AL440" s="102"/>
      <c r="AM440" s="102"/>
      <c r="AN440" s="102"/>
      <c r="AO440" s="102"/>
      <c r="AP440" s="102"/>
      <c r="AQ440" s="102"/>
      <c r="AR440" s="102"/>
      <c r="AS440" s="102"/>
      <c r="AT440" s="102"/>
      <c r="AU440" s="102"/>
      <c r="AV440" s="102"/>
      <c r="AW440" s="102"/>
      <c r="AX440" s="102"/>
      <c r="AY440" s="102"/>
      <c r="AZ440" s="102"/>
      <c r="BA440" s="102"/>
      <c r="BB440" s="102"/>
      <c r="BC440" s="102"/>
      <c r="BD440" s="102"/>
      <c r="BE440" s="102"/>
      <c r="BF440" s="102"/>
      <c r="BG440" s="102"/>
      <c r="BH440" s="102"/>
      <c r="BI440" s="102"/>
      <c r="BJ440" s="102"/>
      <c r="BK440" s="102"/>
      <c r="BL440" s="102"/>
      <c r="BM440" s="102"/>
    </row>
    <row r="441" spans="1:65" customFormat="1" ht="15.75" customHeight="1" thickBot="1" x14ac:dyDescent="0.25">
      <c r="A441" s="160"/>
      <c r="B441" s="235"/>
      <c r="C441" s="166"/>
      <c r="D441" s="166"/>
      <c r="E441" s="238"/>
      <c r="F441" s="160"/>
      <c r="G441" s="150" t="s">
        <v>242</v>
      </c>
      <c r="H441" s="243"/>
      <c r="I441" s="243"/>
      <c r="J441" s="243"/>
      <c r="K441" s="243"/>
      <c r="L441" s="243"/>
      <c r="M441" s="243"/>
      <c r="N441" s="244"/>
      <c r="O441" s="11"/>
      <c r="P441" s="141" t="s">
        <v>39</v>
      </c>
      <c r="Q441" s="142"/>
      <c r="R441" s="143"/>
      <c r="S441" s="12"/>
      <c r="T441" s="157"/>
      <c r="U441" s="44">
        <f t="shared" si="13"/>
        <v>0</v>
      </c>
      <c r="V441" s="44">
        <f t="shared" si="14"/>
        <v>106</v>
      </c>
      <c r="W441" s="44">
        <f>IFERROR(VLOOKUP(V441,workings!$B$5:$C$650,2,FALSE),0)</f>
        <v>0</v>
      </c>
      <c r="X441" s="44"/>
      <c r="Y441" s="44"/>
      <c r="Z441" s="44"/>
      <c r="AA441" s="44"/>
      <c r="AB441" s="102"/>
      <c r="AC441" s="102"/>
      <c r="AD441" s="102"/>
      <c r="AE441" s="102"/>
      <c r="AF441" s="102"/>
      <c r="AG441" s="102"/>
      <c r="AH441" s="102"/>
      <c r="AI441" s="102"/>
      <c r="AJ441" s="102"/>
      <c r="AK441" s="102"/>
      <c r="AL441" s="102"/>
      <c r="AM441" s="102"/>
      <c r="AN441" s="102"/>
      <c r="AO441" s="102"/>
      <c r="AP441" s="102"/>
      <c r="AQ441" s="102"/>
      <c r="AR441" s="102"/>
      <c r="AS441" s="102"/>
      <c r="AT441" s="102"/>
      <c r="AU441" s="102"/>
      <c r="AV441" s="102"/>
      <c r="AW441" s="102"/>
      <c r="AX441" s="102"/>
      <c r="AY441" s="102"/>
      <c r="AZ441" s="102"/>
      <c r="BA441" s="102"/>
      <c r="BB441" s="102"/>
      <c r="BC441" s="102"/>
      <c r="BD441" s="102"/>
      <c r="BE441" s="102"/>
      <c r="BF441" s="102"/>
      <c r="BG441" s="102"/>
      <c r="BH441" s="102"/>
      <c r="BI441" s="102"/>
      <c r="BJ441" s="102"/>
      <c r="BK441" s="102"/>
      <c r="BL441" s="102"/>
      <c r="BM441" s="102"/>
    </row>
    <row r="442" spans="1:65" customFormat="1" ht="15" customHeight="1" x14ac:dyDescent="0.2">
      <c r="A442" s="160"/>
      <c r="B442" s="235"/>
      <c r="C442" s="166"/>
      <c r="D442" s="166"/>
      <c r="E442" s="238"/>
      <c r="F442" s="160" t="s">
        <v>241</v>
      </c>
      <c r="G442" s="150"/>
      <c r="H442" s="151" t="s">
        <v>38</v>
      </c>
      <c r="I442" s="151"/>
      <c r="J442" s="151"/>
      <c r="K442" s="151"/>
      <c r="L442" s="151"/>
      <c r="M442" s="151"/>
      <c r="N442" s="152"/>
      <c r="O442" s="9"/>
      <c r="P442" s="144"/>
      <c r="Q442" s="145"/>
      <c r="R442" s="146"/>
      <c r="S442" s="13"/>
      <c r="T442" s="157"/>
      <c r="U442" s="44">
        <f t="shared" si="13"/>
        <v>0</v>
      </c>
      <c r="V442" s="44">
        <f t="shared" si="14"/>
        <v>106</v>
      </c>
      <c r="W442" s="44">
        <f>IFERROR(VLOOKUP(V442,workings!$B$5:$C$650,2,FALSE),0)</f>
        <v>0</v>
      </c>
      <c r="X442" s="44"/>
      <c r="Y442" s="44"/>
      <c r="Z442" s="44"/>
      <c r="AA442" s="44"/>
      <c r="AB442" s="102"/>
      <c r="AC442" s="102"/>
      <c r="AD442" s="102"/>
      <c r="AE442" s="102"/>
      <c r="AF442" s="102"/>
      <c r="AG442" s="102"/>
      <c r="AH442" s="102"/>
      <c r="AI442" s="102"/>
      <c r="AJ442" s="102"/>
      <c r="AK442" s="102"/>
      <c r="AL442" s="102"/>
      <c r="AM442" s="102"/>
      <c r="AN442" s="102"/>
      <c r="AO442" s="102"/>
      <c r="AP442" s="102"/>
      <c r="AQ442" s="102"/>
      <c r="AR442" s="102"/>
      <c r="AS442" s="102"/>
      <c r="AT442" s="102"/>
      <c r="AU442" s="102"/>
      <c r="AV442" s="102"/>
      <c r="AW442" s="102"/>
      <c r="AX442" s="102"/>
      <c r="AY442" s="102"/>
      <c r="AZ442" s="102"/>
      <c r="BA442" s="102"/>
      <c r="BB442" s="102"/>
      <c r="BC442" s="102"/>
      <c r="BD442" s="102"/>
      <c r="BE442" s="102"/>
      <c r="BF442" s="102"/>
      <c r="BG442" s="102"/>
      <c r="BH442" s="102"/>
      <c r="BI442" s="102"/>
      <c r="BJ442" s="102"/>
      <c r="BK442" s="102"/>
      <c r="BL442" s="102"/>
      <c r="BM442" s="102"/>
    </row>
    <row r="443" spans="1:65" customFormat="1" ht="15.75" thickBot="1" x14ac:dyDescent="0.25">
      <c r="A443" s="161"/>
      <c r="B443" s="236"/>
      <c r="C443" s="167"/>
      <c r="D443" s="167"/>
      <c r="E443" s="239"/>
      <c r="F443" s="161"/>
      <c r="G443" s="153" t="s">
        <v>244</v>
      </c>
      <c r="H443" s="154"/>
      <c r="I443" s="154"/>
      <c r="J443" s="154"/>
      <c r="K443" s="154"/>
      <c r="L443" s="154"/>
      <c r="M443" s="154"/>
      <c r="N443" s="155"/>
      <c r="O443" s="11"/>
      <c r="P443" s="231"/>
      <c r="Q443" s="232"/>
      <c r="R443" s="233"/>
      <c r="S443" s="14"/>
      <c r="T443" s="158"/>
      <c r="U443" s="44">
        <f t="shared" si="13"/>
        <v>0</v>
      </c>
      <c r="V443" s="44">
        <f t="shared" si="14"/>
        <v>106</v>
      </c>
      <c r="W443" s="44">
        <f>IFERROR(VLOOKUP(V443,workings!$B$5:$C$650,2,FALSE),0)</f>
        <v>0</v>
      </c>
      <c r="X443" s="44"/>
      <c r="Y443" s="44"/>
      <c r="Z443" s="44"/>
      <c r="AA443" s="44"/>
      <c r="AB443" s="102"/>
      <c r="AC443" s="102"/>
      <c r="AD443" s="102"/>
      <c r="AE443" s="102"/>
      <c r="AF443" s="102"/>
      <c r="AG443" s="102"/>
      <c r="AH443" s="102"/>
      <c r="AI443" s="102"/>
      <c r="AJ443" s="102"/>
      <c r="AK443" s="102"/>
      <c r="AL443" s="102"/>
      <c r="AM443" s="102"/>
      <c r="AN443" s="102"/>
      <c r="AO443" s="102"/>
      <c r="AP443" s="102"/>
      <c r="AQ443" s="102"/>
      <c r="AR443" s="102"/>
      <c r="AS443" s="102"/>
      <c r="AT443" s="102"/>
      <c r="AU443" s="102"/>
      <c r="AV443" s="102"/>
      <c r="AW443" s="102"/>
      <c r="AX443" s="102"/>
      <c r="AY443" s="102"/>
      <c r="AZ443" s="102"/>
      <c r="BA443" s="102"/>
      <c r="BB443" s="102"/>
      <c r="BC443" s="102"/>
      <c r="BD443" s="102"/>
      <c r="BE443" s="102"/>
      <c r="BF443" s="102"/>
      <c r="BG443" s="102"/>
      <c r="BH443" s="102"/>
      <c r="BI443" s="102"/>
      <c r="BJ443" s="102"/>
      <c r="BK443" s="102"/>
      <c r="BL443" s="102"/>
      <c r="BM443" s="102"/>
    </row>
    <row r="444" spans="1:65" customFormat="1" ht="15.75" thickBot="1" x14ac:dyDescent="0.25">
      <c r="A444" s="159">
        <v>107</v>
      </c>
      <c r="B444" s="234">
        <v>1</v>
      </c>
      <c r="C444" s="165" t="s">
        <v>34</v>
      </c>
      <c r="D444" s="165" t="s">
        <v>65</v>
      </c>
      <c r="E444" s="237" t="s">
        <v>51</v>
      </c>
      <c r="F444" s="159" t="s">
        <v>245</v>
      </c>
      <c r="G444" s="16"/>
      <c r="H444" s="16"/>
      <c r="I444" s="16"/>
      <c r="J444" s="16"/>
      <c r="K444" s="16"/>
      <c r="L444" s="16" t="s">
        <v>173</v>
      </c>
      <c r="M444" s="16"/>
      <c r="N444" s="16"/>
      <c r="O444" s="9"/>
      <c r="P444" s="228"/>
      <c r="Q444" s="229"/>
      <c r="R444" s="230"/>
      <c r="S444" s="10"/>
      <c r="T444" s="156"/>
      <c r="U444" s="44">
        <f t="shared" si="13"/>
        <v>0</v>
      </c>
      <c r="V444" s="44">
        <f t="shared" si="14"/>
        <v>107</v>
      </c>
      <c r="W444" s="44">
        <f>IFERROR(VLOOKUP(V444,workings!$B$5:$C$650,2,FALSE),0)</f>
        <v>0</v>
      </c>
      <c r="X444" s="44"/>
      <c r="Y444" s="44"/>
      <c r="Z444" s="44"/>
      <c r="AA444" s="44"/>
      <c r="AB444" s="102"/>
      <c r="AC444" s="102"/>
      <c r="AD444" s="102"/>
      <c r="AE444" s="102"/>
      <c r="AF444" s="102"/>
      <c r="AG444" s="102"/>
      <c r="AH444" s="102"/>
      <c r="AI444" s="102"/>
      <c r="AJ444" s="102"/>
      <c r="AK444" s="102"/>
      <c r="AL444" s="102"/>
      <c r="AM444" s="102"/>
      <c r="AN444" s="102"/>
      <c r="AO444" s="102"/>
      <c r="AP444" s="102"/>
      <c r="AQ444" s="102"/>
      <c r="AR444" s="102"/>
      <c r="AS444" s="102"/>
      <c r="AT444" s="102"/>
      <c r="AU444" s="102"/>
      <c r="AV444" s="102"/>
      <c r="AW444" s="102"/>
      <c r="AX444" s="102"/>
      <c r="AY444" s="102"/>
      <c r="AZ444" s="102"/>
      <c r="BA444" s="102"/>
      <c r="BB444" s="102"/>
      <c r="BC444" s="102"/>
      <c r="BD444" s="102"/>
      <c r="BE444" s="102"/>
      <c r="BF444" s="102"/>
      <c r="BG444" s="102"/>
      <c r="BH444" s="102"/>
      <c r="BI444" s="102"/>
      <c r="BJ444" s="102"/>
      <c r="BK444" s="102"/>
      <c r="BL444" s="102"/>
      <c r="BM444" s="102"/>
    </row>
    <row r="445" spans="1:65" customFormat="1" ht="15.75" customHeight="1" thickBot="1" x14ac:dyDescent="0.25">
      <c r="A445" s="160"/>
      <c r="B445" s="235"/>
      <c r="C445" s="166"/>
      <c r="D445" s="166"/>
      <c r="E445" s="238"/>
      <c r="F445" s="160"/>
      <c r="G445" s="150" t="s">
        <v>3280</v>
      </c>
      <c r="H445" s="243"/>
      <c r="I445" s="243"/>
      <c r="J445" s="243"/>
      <c r="K445" s="243"/>
      <c r="L445" s="243"/>
      <c r="M445" s="243"/>
      <c r="N445" s="244"/>
      <c r="O445" s="11"/>
      <c r="P445" s="141" t="s">
        <v>39</v>
      </c>
      <c r="Q445" s="142"/>
      <c r="R445" s="143"/>
      <c r="S445" s="12"/>
      <c r="T445" s="157"/>
      <c r="U445" s="44">
        <f t="shared" si="13"/>
        <v>0</v>
      </c>
      <c r="V445" s="44">
        <f t="shared" si="14"/>
        <v>107</v>
      </c>
      <c r="W445" s="44">
        <f>IFERROR(VLOOKUP(V445,workings!$B$5:$C$650,2,FALSE),0)</f>
        <v>0</v>
      </c>
      <c r="X445" s="44"/>
      <c r="Y445" s="44"/>
      <c r="Z445" s="44"/>
      <c r="AA445" s="44"/>
      <c r="AB445" s="102"/>
      <c r="AC445" s="102"/>
      <c r="AD445" s="102"/>
      <c r="AE445" s="102"/>
      <c r="AF445" s="102"/>
      <c r="AG445" s="102"/>
      <c r="AH445" s="102"/>
      <c r="AI445" s="102"/>
      <c r="AJ445" s="102"/>
      <c r="AK445" s="102"/>
      <c r="AL445" s="102"/>
      <c r="AM445" s="102"/>
      <c r="AN445" s="102"/>
      <c r="AO445" s="102"/>
      <c r="AP445" s="102"/>
      <c r="AQ445" s="102"/>
      <c r="AR445" s="102"/>
      <c r="AS445" s="102"/>
      <c r="AT445" s="102"/>
      <c r="AU445" s="102"/>
      <c r="AV445" s="102"/>
      <c r="AW445" s="102"/>
      <c r="AX445" s="102"/>
      <c r="AY445" s="102"/>
      <c r="AZ445" s="102"/>
      <c r="BA445" s="102"/>
      <c r="BB445" s="102"/>
      <c r="BC445" s="102"/>
      <c r="BD445" s="102"/>
      <c r="BE445" s="102"/>
      <c r="BF445" s="102"/>
      <c r="BG445" s="102"/>
      <c r="BH445" s="102"/>
      <c r="BI445" s="102"/>
      <c r="BJ445" s="102"/>
      <c r="BK445" s="102"/>
      <c r="BL445" s="102"/>
      <c r="BM445" s="102"/>
    </row>
    <row r="446" spans="1:65" customFormat="1" ht="15" x14ac:dyDescent="0.2">
      <c r="A446" s="160"/>
      <c r="B446" s="235"/>
      <c r="C446" s="166"/>
      <c r="D446" s="166"/>
      <c r="E446" s="238"/>
      <c r="F446" s="160" t="s">
        <v>245</v>
      </c>
      <c r="G446" s="150"/>
      <c r="H446" s="151" t="s">
        <v>38</v>
      </c>
      <c r="I446" s="151"/>
      <c r="J446" s="151"/>
      <c r="K446" s="151"/>
      <c r="L446" s="151" t="s">
        <v>173</v>
      </c>
      <c r="M446" s="151"/>
      <c r="N446" s="152"/>
      <c r="O446" s="9"/>
      <c r="P446" s="144"/>
      <c r="Q446" s="145"/>
      <c r="R446" s="146"/>
      <c r="S446" s="13"/>
      <c r="T446" s="157"/>
      <c r="U446" s="44">
        <f t="shared" si="13"/>
        <v>0</v>
      </c>
      <c r="V446" s="44">
        <f t="shared" si="14"/>
        <v>107</v>
      </c>
      <c r="W446" s="44">
        <f>IFERROR(VLOOKUP(V446,workings!$B$5:$C$650,2,FALSE),0)</f>
        <v>0</v>
      </c>
      <c r="X446" s="44"/>
      <c r="Y446" s="44"/>
      <c r="Z446" s="44"/>
      <c r="AA446" s="44"/>
      <c r="AB446" s="102"/>
      <c r="AC446" s="102"/>
      <c r="AD446" s="102"/>
      <c r="AE446" s="102"/>
      <c r="AF446" s="102"/>
      <c r="AG446" s="102"/>
      <c r="AH446" s="102"/>
      <c r="AI446" s="102"/>
      <c r="AJ446" s="102"/>
      <c r="AK446" s="102"/>
      <c r="AL446" s="102"/>
      <c r="AM446" s="102"/>
      <c r="AN446" s="102"/>
      <c r="AO446" s="102"/>
      <c r="AP446" s="102"/>
      <c r="AQ446" s="102"/>
      <c r="AR446" s="102"/>
      <c r="AS446" s="102"/>
      <c r="AT446" s="102"/>
      <c r="AU446" s="102"/>
      <c r="AV446" s="102"/>
      <c r="AW446" s="102"/>
      <c r="AX446" s="102"/>
      <c r="AY446" s="102"/>
      <c r="AZ446" s="102"/>
      <c r="BA446" s="102"/>
      <c r="BB446" s="102"/>
      <c r="BC446" s="102"/>
      <c r="BD446" s="102"/>
      <c r="BE446" s="102"/>
      <c r="BF446" s="102"/>
      <c r="BG446" s="102"/>
      <c r="BH446" s="102"/>
      <c r="BI446" s="102"/>
      <c r="BJ446" s="102"/>
      <c r="BK446" s="102"/>
      <c r="BL446" s="102"/>
      <c r="BM446" s="102"/>
    </row>
    <row r="447" spans="1:65" customFormat="1" ht="15.75" thickBot="1" x14ac:dyDescent="0.25">
      <c r="A447" s="161"/>
      <c r="B447" s="236"/>
      <c r="C447" s="167"/>
      <c r="D447" s="167"/>
      <c r="E447" s="239"/>
      <c r="F447" s="161"/>
      <c r="G447" s="153" t="s">
        <v>246</v>
      </c>
      <c r="H447" s="154"/>
      <c r="I447" s="154"/>
      <c r="J447" s="154"/>
      <c r="K447" s="154"/>
      <c r="L447" s="154"/>
      <c r="M447" s="154"/>
      <c r="N447" s="155"/>
      <c r="O447" s="11"/>
      <c r="P447" s="231"/>
      <c r="Q447" s="232"/>
      <c r="R447" s="233"/>
      <c r="S447" s="14"/>
      <c r="T447" s="158"/>
      <c r="U447" s="44">
        <f t="shared" si="13"/>
        <v>0</v>
      </c>
      <c r="V447" s="44">
        <f t="shared" si="14"/>
        <v>107</v>
      </c>
      <c r="W447" s="44">
        <f>IFERROR(VLOOKUP(V447,workings!$B$5:$C$650,2,FALSE),0)</f>
        <v>0</v>
      </c>
      <c r="X447" s="44"/>
      <c r="Y447" s="44"/>
      <c r="Z447" s="44"/>
      <c r="AA447" s="44"/>
      <c r="AB447" s="102"/>
      <c r="AC447" s="102"/>
      <c r="AD447" s="102"/>
      <c r="AE447" s="102"/>
      <c r="AF447" s="102"/>
      <c r="AG447" s="102"/>
      <c r="AH447" s="102"/>
      <c r="AI447" s="102"/>
      <c r="AJ447" s="102"/>
      <c r="AK447" s="102"/>
      <c r="AL447" s="102"/>
      <c r="AM447" s="102"/>
      <c r="AN447" s="102"/>
      <c r="AO447" s="102"/>
      <c r="AP447" s="102"/>
      <c r="AQ447" s="102"/>
      <c r="AR447" s="102"/>
      <c r="AS447" s="102"/>
      <c r="AT447" s="102"/>
      <c r="AU447" s="102"/>
      <c r="AV447" s="102"/>
      <c r="AW447" s="102"/>
      <c r="AX447" s="102"/>
      <c r="AY447" s="102"/>
      <c r="AZ447" s="102"/>
      <c r="BA447" s="102"/>
      <c r="BB447" s="102"/>
      <c r="BC447" s="102"/>
      <c r="BD447" s="102"/>
      <c r="BE447" s="102"/>
      <c r="BF447" s="102"/>
      <c r="BG447" s="102"/>
      <c r="BH447" s="102"/>
      <c r="BI447" s="102"/>
      <c r="BJ447" s="102"/>
      <c r="BK447" s="102"/>
      <c r="BL447" s="102"/>
      <c r="BM447" s="102"/>
    </row>
    <row r="448" spans="1:65" customFormat="1" ht="15.75" thickBot="1" x14ac:dyDescent="0.25">
      <c r="A448" s="159">
        <v>108</v>
      </c>
      <c r="B448" s="234">
        <v>1</v>
      </c>
      <c r="C448" s="165" t="s">
        <v>34</v>
      </c>
      <c r="D448" s="165" t="s">
        <v>72</v>
      </c>
      <c r="E448" s="237" t="s">
        <v>36</v>
      </c>
      <c r="F448" s="159" t="s">
        <v>247</v>
      </c>
      <c r="G448" s="16" t="s">
        <v>38</v>
      </c>
      <c r="H448" s="16" t="s">
        <v>78</v>
      </c>
      <c r="I448" s="16"/>
      <c r="J448" s="16"/>
      <c r="K448" s="16"/>
      <c r="L448" s="16"/>
      <c r="M448" s="16"/>
      <c r="N448" s="16"/>
      <c r="O448" s="9"/>
      <c r="P448" s="228"/>
      <c r="Q448" s="229"/>
      <c r="R448" s="230"/>
      <c r="S448" s="10"/>
      <c r="T448" s="156"/>
      <c r="U448" s="44">
        <f t="shared" si="13"/>
        <v>0</v>
      </c>
      <c r="V448" s="44">
        <f t="shared" si="14"/>
        <v>108</v>
      </c>
      <c r="W448" s="44">
        <f>IFERROR(VLOOKUP(V448,workings!$B$5:$C$650,2,FALSE),0)</f>
        <v>0</v>
      </c>
      <c r="X448" s="44"/>
      <c r="Y448" s="44"/>
      <c r="Z448" s="44"/>
      <c r="AA448" s="44"/>
      <c r="AB448" s="102"/>
      <c r="AC448" s="102"/>
      <c r="AD448" s="102"/>
      <c r="AE448" s="102"/>
      <c r="AF448" s="102"/>
      <c r="AG448" s="102"/>
      <c r="AH448" s="102"/>
      <c r="AI448" s="102"/>
      <c r="AJ448" s="102"/>
      <c r="AK448" s="102"/>
      <c r="AL448" s="102"/>
      <c r="AM448" s="102"/>
      <c r="AN448" s="102"/>
      <c r="AO448" s="102"/>
      <c r="AP448" s="102"/>
      <c r="AQ448" s="102"/>
      <c r="AR448" s="102"/>
      <c r="AS448" s="102"/>
      <c r="AT448" s="102"/>
      <c r="AU448" s="102"/>
      <c r="AV448" s="102"/>
      <c r="AW448" s="102"/>
      <c r="AX448" s="102"/>
      <c r="AY448" s="102"/>
      <c r="AZ448" s="102"/>
      <c r="BA448" s="102"/>
      <c r="BB448" s="102"/>
      <c r="BC448" s="102"/>
      <c r="BD448" s="102"/>
      <c r="BE448" s="102"/>
      <c r="BF448" s="102"/>
      <c r="BG448" s="102"/>
      <c r="BH448" s="102"/>
      <c r="BI448" s="102"/>
      <c r="BJ448" s="102"/>
      <c r="BK448" s="102"/>
      <c r="BL448" s="102"/>
      <c r="BM448" s="102"/>
    </row>
    <row r="449" spans="1:65" customFormat="1" ht="15.75" thickBot="1" x14ac:dyDescent="0.25">
      <c r="A449" s="160"/>
      <c r="B449" s="235"/>
      <c r="C449" s="166"/>
      <c r="D449" s="166"/>
      <c r="E449" s="238"/>
      <c r="F449" s="160"/>
      <c r="G449" s="150"/>
      <c r="H449" s="243"/>
      <c r="I449" s="243"/>
      <c r="J449" s="243"/>
      <c r="K449" s="243"/>
      <c r="L449" s="243"/>
      <c r="M449" s="243"/>
      <c r="N449" s="244"/>
      <c r="O449" s="11"/>
      <c r="P449" s="141" t="s">
        <v>39</v>
      </c>
      <c r="Q449" s="142"/>
      <c r="R449" s="143"/>
      <c r="S449" s="12"/>
      <c r="T449" s="157"/>
      <c r="U449" s="44">
        <f t="shared" si="13"/>
        <v>0</v>
      </c>
      <c r="V449" s="44">
        <f t="shared" si="14"/>
        <v>108</v>
      </c>
      <c r="W449" s="44">
        <f>IFERROR(VLOOKUP(V449,workings!$B$5:$C$650,2,FALSE),0)</f>
        <v>0</v>
      </c>
      <c r="X449" s="44"/>
      <c r="Y449" s="44"/>
      <c r="Z449" s="44"/>
      <c r="AA449" s="44"/>
      <c r="AB449" s="102"/>
      <c r="AC449" s="102"/>
      <c r="AD449" s="102"/>
      <c r="AE449" s="102"/>
      <c r="AF449" s="102"/>
      <c r="AG449" s="102"/>
      <c r="AH449" s="102"/>
      <c r="AI449" s="102"/>
      <c r="AJ449" s="102"/>
      <c r="AK449" s="102"/>
      <c r="AL449" s="102"/>
      <c r="AM449" s="102"/>
      <c r="AN449" s="102"/>
      <c r="AO449" s="102"/>
      <c r="AP449" s="102"/>
      <c r="AQ449" s="102"/>
      <c r="AR449" s="102"/>
      <c r="AS449" s="102"/>
      <c r="AT449" s="102"/>
      <c r="AU449" s="102"/>
      <c r="AV449" s="102"/>
      <c r="AW449" s="102"/>
      <c r="AX449" s="102"/>
      <c r="AY449" s="102"/>
      <c r="AZ449" s="102"/>
      <c r="BA449" s="102"/>
      <c r="BB449" s="102"/>
      <c r="BC449" s="102"/>
      <c r="BD449" s="102"/>
      <c r="BE449" s="102"/>
      <c r="BF449" s="102"/>
      <c r="BG449" s="102"/>
      <c r="BH449" s="102"/>
      <c r="BI449" s="102"/>
      <c r="BJ449" s="102"/>
      <c r="BK449" s="102"/>
      <c r="BL449" s="102"/>
      <c r="BM449" s="102"/>
    </row>
    <row r="450" spans="1:65" customFormat="1" ht="15" x14ac:dyDescent="0.2">
      <c r="A450" s="160"/>
      <c r="B450" s="235"/>
      <c r="C450" s="166"/>
      <c r="D450" s="166"/>
      <c r="E450" s="238"/>
      <c r="F450" s="160" t="s">
        <v>247</v>
      </c>
      <c r="G450" s="150" t="s">
        <v>38</v>
      </c>
      <c r="H450" s="151" t="s">
        <v>38</v>
      </c>
      <c r="I450" s="151"/>
      <c r="J450" s="151"/>
      <c r="K450" s="151"/>
      <c r="L450" s="151"/>
      <c r="M450" s="151"/>
      <c r="N450" s="152"/>
      <c r="O450" s="9"/>
      <c r="P450" s="144"/>
      <c r="Q450" s="145"/>
      <c r="R450" s="146"/>
      <c r="S450" s="13"/>
      <c r="T450" s="157"/>
      <c r="U450" s="44">
        <f t="shared" si="13"/>
        <v>0</v>
      </c>
      <c r="V450" s="44">
        <f t="shared" si="14"/>
        <v>108</v>
      </c>
      <c r="W450" s="44">
        <f>IFERROR(VLOOKUP(V450,workings!$B$5:$C$650,2,FALSE),0)</f>
        <v>0</v>
      </c>
      <c r="X450" s="44"/>
      <c r="Y450" s="44"/>
      <c r="Z450" s="44"/>
      <c r="AA450" s="44"/>
      <c r="AB450" s="102"/>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c r="BI450" s="102"/>
      <c r="BJ450" s="102"/>
      <c r="BK450" s="102"/>
      <c r="BL450" s="102"/>
      <c r="BM450" s="102"/>
    </row>
    <row r="451" spans="1:65" customFormat="1" ht="15.75" thickBot="1" x14ac:dyDescent="0.25">
      <c r="A451" s="161"/>
      <c r="B451" s="236"/>
      <c r="C451" s="167"/>
      <c r="D451" s="167"/>
      <c r="E451" s="239"/>
      <c r="F451" s="161"/>
      <c r="G451" s="153"/>
      <c r="H451" s="154"/>
      <c r="I451" s="154"/>
      <c r="J451" s="154"/>
      <c r="K451" s="154"/>
      <c r="L451" s="154"/>
      <c r="M451" s="154"/>
      <c r="N451" s="155"/>
      <c r="O451" s="11"/>
      <c r="P451" s="231"/>
      <c r="Q451" s="232"/>
      <c r="R451" s="233"/>
      <c r="S451" s="14"/>
      <c r="T451" s="158"/>
      <c r="U451" s="44">
        <f t="shared" si="13"/>
        <v>0</v>
      </c>
      <c r="V451" s="44">
        <f t="shared" si="14"/>
        <v>108</v>
      </c>
      <c r="W451" s="44">
        <f>IFERROR(VLOOKUP(V451,workings!$B$5:$C$650,2,FALSE),0)</f>
        <v>0</v>
      </c>
      <c r="X451" s="44"/>
      <c r="Y451" s="44"/>
      <c r="Z451" s="44"/>
      <c r="AA451" s="44"/>
      <c r="AB451" s="102"/>
      <c r="AC451" s="102"/>
      <c r="AD451" s="102"/>
      <c r="AE451" s="102"/>
      <c r="AF451" s="102"/>
      <c r="AG451" s="102"/>
      <c r="AH451" s="102"/>
      <c r="AI451" s="102"/>
      <c r="AJ451" s="102"/>
      <c r="AK451" s="102"/>
      <c r="AL451" s="102"/>
      <c r="AM451" s="102"/>
      <c r="AN451" s="102"/>
      <c r="AO451" s="102"/>
      <c r="AP451" s="102"/>
      <c r="AQ451" s="102"/>
      <c r="AR451" s="102"/>
      <c r="AS451" s="102"/>
      <c r="AT451" s="102"/>
      <c r="AU451" s="102"/>
      <c r="AV451" s="102"/>
      <c r="AW451" s="102"/>
      <c r="AX451" s="102"/>
      <c r="AY451" s="102"/>
      <c r="AZ451" s="102"/>
      <c r="BA451" s="102"/>
      <c r="BB451" s="102"/>
      <c r="BC451" s="102"/>
      <c r="BD451" s="102"/>
      <c r="BE451" s="102"/>
      <c r="BF451" s="102"/>
      <c r="BG451" s="102"/>
      <c r="BH451" s="102"/>
      <c r="BI451" s="102"/>
      <c r="BJ451" s="102"/>
      <c r="BK451" s="102"/>
      <c r="BL451" s="102"/>
      <c r="BM451" s="102"/>
    </row>
    <row r="452" spans="1:65" customFormat="1" ht="15.75" thickBot="1" x14ac:dyDescent="0.25">
      <c r="A452" s="159">
        <v>109</v>
      </c>
      <c r="B452" s="234">
        <v>1</v>
      </c>
      <c r="C452" s="165" t="s">
        <v>34</v>
      </c>
      <c r="D452" s="165" t="s">
        <v>65</v>
      </c>
      <c r="E452" s="237" t="s">
        <v>51</v>
      </c>
      <c r="F452" s="159" t="s">
        <v>248</v>
      </c>
      <c r="G452" s="16"/>
      <c r="H452" s="16"/>
      <c r="I452" s="16"/>
      <c r="J452" s="16"/>
      <c r="K452" s="16"/>
      <c r="L452" s="16"/>
      <c r="M452" s="16"/>
      <c r="N452" s="16"/>
      <c r="O452" s="9"/>
      <c r="P452" s="228"/>
      <c r="Q452" s="229"/>
      <c r="R452" s="230"/>
      <c r="S452" s="10"/>
      <c r="T452" s="156"/>
      <c r="U452" s="44">
        <f t="shared" si="13"/>
        <v>0</v>
      </c>
      <c r="V452" s="44">
        <f t="shared" si="14"/>
        <v>109</v>
      </c>
      <c r="W452" s="44">
        <f>IFERROR(VLOOKUP(V452,workings!$B$5:$C$650,2,FALSE),0)</f>
        <v>0</v>
      </c>
      <c r="X452" s="44"/>
      <c r="Y452" s="44"/>
      <c r="Z452" s="44"/>
      <c r="AA452" s="44"/>
      <c r="AB452" s="102"/>
      <c r="AC452" s="102"/>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c r="BI452" s="102"/>
      <c r="BJ452" s="102"/>
      <c r="BK452" s="102"/>
      <c r="BL452" s="102"/>
      <c r="BM452" s="102"/>
    </row>
    <row r="453" spans="1:65" customFormat="1" ht="15.75" thickBot="1" x14ac:dyDescent="0.25">
      <c r="A453" s="160"/>
      <c r="B453" s="235"/>
      <c r="C453" s="166"/>
      <c r="D453" s="166"/>
      <c r="E453" s="238"/>
      <c r="F453" s="160"/>
      <c r="G453" s="150" t="s">
        <v>2710</v>
      </c>
      <c r="H453" s="243"/>
      <c r="I453" s="243"/>
      <c r="J453" s="243"/>
      <c r="K453" s="243"/>
      <c r="L453" s="243"/>
      <c r="M453" s="243"/>
      <c r="N453" s="244"/>
      <c r="O453" s="11"/>
      <c r="P453" s="141" t="s">
        <v>39</v>
      </c>
      <c r="Q453" s="142"/>
      <c r="R453" s="143"/>
      <c r="S453" s="12"/>
      <c r="T453" s="157"/>
      <c r="U453" s="44">
        <f t="shared" si="13"/>
        <v>0</v>
      </c>
      <c r="V453" s="44">
        <f t="shared" si="14"/>
        <v>109</v>
      </c>
      <c r="W453" s="44">
        <f>IFERROR(VLOOKUP(V453,workings!$B$5:$C$650,2,FALSE),0)</f>
        <v>0</v>
      </c>
      <c r="X453" s="44"/>
      <c r="Y453" s="44"/>
      <c r="Z453" s="44"/>
      <c r="AA453" s="44"/>
      <c r="AB453" s="102"/>
      <c r="AC453" s="102"/>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102"/>
      <c r="BC453" s="102"/>
      <c r="BD453" s="102"/>
      <c r="BE453" s="102"/>
      <c r="BF453" s="102"/>
      <c r="BG453" s="102"/>
      <c r="BH453" s="102"/>
      <c r="BI453" s="102"/>
      <c r="BJ453" s="102"/>
      <c r="BK453" s="102"/>
      <c r="BL453" s="102"/>
      <c r="BM453" s="102"/>
    </row>
    <row r="454" spans="1:65" customFormat="1" ht="15" x14ac:dyDescent="0.2">
      <c r="A454" s="160"/>
      <c r="B454" s="235"/>
      <c r="C454" s="166"/>
      <c r="D454" s="166"/>
      <c r="E454" s="238"/>
      <c r="F454" s="160" t="s">
        <v>248</v>
      </c>
      <c r="G454" s="150"/>
      <c r="H454" s="151" t="s">
        <v>38</v>
      </c>
      <c r="I454" s="151"/>
      <c r="J454" s="151"/>
      <c r="K454" s="151"/>
      <c r="L454" s="151"/>
      <c r="M454" s="151"/>
      <c r="N454" s="152"/>
      <c r="O454" s="9"/>
      <c r="P454" s="144"/>
      <c r="Q454" s="145"/>
      <c r="R454" s="146"/>
      <c r="S454" s="13"/>
      <c r="T454" s="157"/>
      <c r="U454" s="44">
        <f t="shared" si="13"/>
        <v>0</v>
      </c>
      <c r="V454" s="44">
        <f t="shared" si="14"/>
        <v>109</v>
      </c>
      <c r="W454" s="44">
        <f>IFERROR(VLOOKUP(V454,workings!$B$5:$C$650,2,FALSE),0)</f>
        <v>0</v>
      </c>
      <c r="X454" s="44"/>
      <c r="Y454" s="44"/>
      <c r="Z454" s="44"/>
      <c r="AA454" s="44"/>
      <c r="AB454" s="102"/>
      <c r="AC454" s="102"/>
      <c r="AD454" s="102"/>
      <c r="AE454" s="102"/>
      <c r="AF454" s="102"/>
      <c r="AG454" s="102"/>
      <c r="AH454" s="102"/>
      <c r="AI454" s="102"/>
      <c r="AJ454" s="102"/>
      <c r="AK454" s="102"/>
      <c r="AL454" s="102"/>
      <c r="AM454" s="102"/>
      <c r="AN454" s="102"/>
      <c r="AO454" s="102"/>
      <c r="AP454" s="102"/>
      <c r="AQ454" s="102"/>
      <c r="AR454" s="102"/>
      <c r="AS454" s="102"/>
      <c r="AT454" s="102"/>
      <c r="AU454" s="102"/>
      <c r="AV454" s="102"/>
      <c r="AW454" s="102"/>
      <c r="AX454" s="102"/>
      <c r="AY454" s="102"/>
      <c r="AZ454" s="102"/>
      <c r="BA454" s="102"/>
      <c r="BB454" s="102"/>
      <c r="BC454" s="102"/>
      <c r="BD454" s="102"/>
      <c r="BE454" s="102"/>
      <c r="BF454" s="102"/>
      <c r="BG454" s="102"/>
      <c r="BH454" s="102"/>
      <c r="BI454" s="102"/>
      <c r="BJ454" s="102"/>
      <c r="BK454" s="102"/>
      <c r="BL454" s="102"/>
      <c r="BM454" s="102"/>
    </row>
    <row r="455" spans="1:65" customFormat="1" ht="15.75" thickBot="1" x14ac:dyDescent="0.25">
      <c r="A455" s="161"/>
      <c r="B455" s="236"/>
      <c r="C455" s="167"/>
      <c r="D455" s="167"/>
      <c r="E455" s="239"/>
      <c r="F455" s="161"/>
      <c r="G455" s="153" t="s">
        <v>249</v>
      </c>
      <c r="H455" s="154"/>
      <c r="I455" s="154"/>
      <c r="J455" s="154"/>
      <c r="K455" s="154"/>
      <c r="L455" s="154"/>
      <c r="M455" s="154"/>
      <c r="N455" s="155"/>
      <c r="O455" s="11"/>
      <c r="P455" s="231"/>
      <c r="Q455" s="232"/>
      <c r="R455" s="233"/>
      <c r="S455" s="14"/>
      <c r="T455" s="158"/>
      <c r="U455" s="44">
        <f t="shared" si="13"/>
        <v>0</v>
      </c>
      <c r="V455" s="44">
        <f t="shared" si="14"/>
        <v>109</v>
      </c>
      <c r="W455" s="44">
        <f>IFERROR(VLOOKUP(V455,workings!$B$5:$C$650,2,FALSE),0)</f>
        <v>0</v>
      </c>
      <c r="X455" s="44"/>
      <c r="Y455" s="44"/>
      <c r="Z455" s="44"/>
      <c r="AA455" s="44"/>
      <c r="AB455" s="102"/>
      <c r="AC455" s="102"/>
      <c r="AD455" s="102"/>
      <c r="AE455" s="102"/>
      <c r="AF455" s="102"/>
      <c r="AG455" s="102"/>
      <c r="AH455" s="102"/>
      <c r="AI455" s="102"/>
      <c r="AJ455" s="102"/>
      <c r="AK455" s="102"/>
      <c r="AL455" s="102"/>
      <c r="AM455" s="102"/>
      <c r="AN455" s="102"/>
      <c r="AO455" s="102"/>
      <c r="AP455" s="102"/>
      <c r="AQ455" s="102"/>
      <c r="AR455" s="102"/>
      <c r="AS455" s="102"/>
      <c r="AT455" s="102"/>
      <c r="AU455" s="102"/>
      <c r="AV455" s="102"/>
      <c r="AW455" s="102"/>
      <c r="AX455" s="102"/>
      <c r="AY455" s="102"/>
      <c r="AZ455" s="102"/>
      <c r="BA455" s="102"/>
      <c r="BB455" s="102"/>
      <c r="BC455" s="102"/>
      <c r="BD455" s="102"/>
      <c r="BE455" s="102"/>
      <c r="BF455" s="102"/>
      <c r="BG455" s="102"/>
      <c r="BH455" s="102"/>
      <c r="BI455" s="102"/>
      <c r="BJ455" s="102"/>
      <c r="BK455" s="102"/>
      <c r="BL455" s="102"/>
      <c r="BM455" s="102"/>
    </row>
    <row r="456" spans="1:65" customFormat="1" ht="15.75" thickBot="1" x14ac:dyDescent="0.25">
      <c r="A456" s="159">
        <v>110</v>
      </c>
      <c r="B456" s="234">
        <v>1</v>
      </c>
      <c r="C456" s="165" t="s">
        <v>34</v>
      </c>
      <c r="D456" s="165" t="s">
        <v>142</v>
      </c>
      <c r="E456" s="237" t="s">
        <v>51</v>
      </c>
      <c r="F456" s="159" t="s">
        <v>250</v>
      </c>
      <c r="G456" s="16"/>
      <c r="H456" s="16" t="s">
        <v>38</v>
      </c>
      <c r="I456" s="16"/>
      <c r="J456" s="16"/>
      <c r="K456" s="16"/>
      <c r="L456" s="16" t="s">
        <v>544</v>
      </c>
      <c r="M456" s="16"/>
      <c r="N456" s="16"/>
      <c r="O456" s="9"/>
      <c r="P456" s="228"/>
      <c r="Q456" s="229"/>
      <c r="R456" s="230"/>
      <c r="S456" s="10"/>
      <c r="T456" s="156"/>
      <c r="U456" s="44">
        <f t="shared" si="13"/>
        <v>0</v>
      </c>
      <c r="V456" s="44">
        <f t="shared" si="14"/>
        <v>110</v>
      </c>
      <c r="W456" s="44" t="str">
        <f>IFERROR(VLOOKUP(V456,workings!$B$5:$C$650,2,FALSE),0)</f>
        <v>D</v>
      </c>
      <c r="X456" s="44"/>
      <c r="Y456" s="44"/>
      <c r="Z456" s="44"/>
      <c r="AA456" s="44"/>
      <c r="AB456" s="102"/>
      <c r="AC456" s="102"/>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2"/>
      <c r="BH456" s="102"/>
      <c r="BI456" s="102"/>
      <c r="BJ456" s="102"/>
      <c r="BK456" s="102"/>
      <c r="BL456" s="102"/>
      <c r="BM456" s="102"/>
    </row>
    <row r="457" spans="1:65" customFormat="1" ht="15.75" thickBot="1" x14ac:dyDescent="0.25">
      <c r="A457" s="160"/>
      <c r="B457" s="235"/>
      <c r="C457" s="166"/>
      <c r="D457" s="166"/>
      <c r="E457" s="238"/>
      <c r="F457" s="160"/>
      <c r="G457" s="150" t="s">
        <v>108</v>
      </c>
      <c r="H457" s="243"/>
      <c r="I457" s="243"/>
      <c r="J457" s="243"/>
      <c r="K457" s="243"/>
      <c r="L457" s="243"/>
      <c r="M457" s="243"/>
      <c r="N457" s="244"/>
      <c r="O457" s="11" t="s">
        <v>45</v>
      </c>
      <c r="P457" s="141" t="s">
        <v>3173</v>
      </c>
      <c r="Q457" s="142"/>
      <c r="R457" s="143"/>
      <c r="S457" s="12"/>
      <c r="T457" s="157"/>
      <c r="U457" s="44" t="str">
        <f t="shared" si="13"/>
        <v>D</v>
      </c>
      <c r="V457" s="44">
        <f t="shared" si="14"/>
        <v>110</v>
      </c>
      <c r="W457" s="44" t="str">
        <f>IFERROR(VLOOKUP(V457,workings!$B$5:$C$650,2,FALSE),0)</f>
        <v>D</v>
      </c>
      <c r="X457" s="44"/>
      <c r="Y457" s="44"/>
      <c r="Z457" s="44"/>
      <c r="AA457" s="44"/>
      <c r="AB457" s="102"/>
      <c r="AC457" s="102"/>
      <c r="AD457" s="102"/>
      <c r="AE457" s="102"/>
      <c r="AF457" s="102"/>
      <c r="AG457" s="102"/>
      <c r="AH457" s="102"/>
      <c r="AI457" s="102"/>
      <c r="AJ457" s="102"/>
      <c r="AK457" s="102"/>
      <c r="AL457" s="102"/>
      <c r="AM457" s="102"/>
      <c r="AN457" s="102"/>
      <c r="AO457" s="102"/>
      <c r="AP457" s="102"/>
      <c r="AQ457" s="102"/>
      <c r="AR457" s="102"/>
      <c r="AS457" s="102"/>
      <c r="AT457" s="102"/>
      <c r="AU457" s="102"/>
      <c r="AV457" s="102"/>
      <c r="AW457" s="102"/>
      <c r="AX457" s="102"/>
      <c r="AY457" s="102"/>
      <c r="AZ457" s="102"/>
      <c r="BA457" s="102"/>
      <c r="BB457" s="102"/>
      <c r="BC457" s="102"/>
      <c r="BD457" s="102"/>
      <c r="BE457" s="102"/>
      <c r="BF457" s="102"/>
      <c r="BG457" s="102"/>
      <c r="BH457" s="102"/>
      <c r="BI457" s="102"/>
      <c r="BJ457" s="102"/>
      <c r="BK457" s="102"/>
      <c r="BL457" s="102"/>
      <c r="BM457" s="102"/>
    </row>
    <row r="458" spans="1:65" customFormat="1" ht="15" x14ac:dyDescent="0.2">
      <c r="A458" s="160"/>
      <c r="B458" s="235"/>
      <c r="C458" s="166"/>
      <c r="D458" s="166"/>
      <c r="E458" s="238"/>
      <c r="F458" s="160" t="s">
        <v>250</v>
      </c>
      <c r="G458" s="150"/>
      <c r="H458" s="151" t="s">
        <v>38</v>
      </c>
      <c r="I458" s="151"/>
      <c r="J458" s="151"/>
      <c r="K458" s="151"/>
      <c r="L458" s="151"/>
      <c r="M458" s="151"/>
      <c r="N458" s="152"/>
      <c r="O458" s="9"/>
      <c r="P458" s="144"/>
      <c r="Q458" s="145"/>
      <c r="R458" s="146"/>
      <c r="S458" s="13"/>
      <c r="T458" s="157"/>
      <c r="U458" s="44">
        <f t="shared" si="13"/>
        <v>0</v>
      </c>
      <c r="V458" s="44">
        <f t="shared" si="14"/>
        <v>110</v>
      </c>
      <c r="W458" s="44" t="str">
        <f>IFERROR(VLOOKUP(V458,workings!$B$5:$C$650,2,FALSE),0)</f>
        <v>D</v>
      </c>
      <c r="X458" s="44"/>
      <c r="Y458" s="44"/>
      <c r="Z458" s="44"/>
      <c r="AA458" s="44"/>
      <c r="AB458" s="102"/>
      <c r="AC458" s="102"/>
      <c r="AD458" s="102"/>
      <c r="AE458" s="102"/>
      <c r="AF458" s="102"/>
      <c r="AG458" s="102"/>
      <c r="AH458" s="102"/>
      <c r="AI458" s="102"/>
      <c r="AJ458" s="102"/>
      <c r="AK458" s="102"/>
      <c r="AL458" s="102"/>
      <c r="AM458" s="102"/>
      <c r="AN458" s="102"/>
      <c r="AO458" s="102"/>
      <c r="AP458" s="102"/>
      <c r="AQ458" s="102"/>
      <c r="AR458" s="102"/>
      <c r="AS458" s="102"/>
      <c r="AT458" s="102"/>
      <c r="AU458" s="102"/>
      <c r="AV458" s="102"/>
      <c r="AW458" s="102"/>
      <c r="AX458" s="102"/>
      <c r="AY458" s="102"/>
      <c r="AZ458" s="102"/>
      <c r="BA458" s="102"/>
      <c r="BB458" s="102"/>
      <c r="BC458" s="102"/>
      <c r="BD458" s="102"/>
      <c r="BE458" s="102"/>
      <c r="BF458" s="102"/>
      <c r="BG458" s="102"/>
      <c r="BH458" s="102"/>
      <c r="BI458" s="102"/>
      <c r="BJ458" s="102"/>
      <c r="BK458" s="102"/>
      <c r="BL458" s="102"/>
      <c r="BM458" s="102"/>
    </row>
    <row r="459" spans="1:65" customFormat="1" ht="15.75" thickBot="1" x14ac:dyDescent="0.25">
      <c r="A459" s="161"/>
      <c r="B459" s="236"/>
      <c r="C459" s="167"/>
      <c r="D459" s="167"/>
      <c r="E459" s="239"/>
      <c r="F459" s="161"/>
      <c r="G459" s="153" t="s">
        <v>108</v>
      </c>
      <c r="H459" s="154"/>
      <c r="I459" s="154"/>
      <c r="J459" s="154"/>
      <c r="K459" s="154"/>
      <c r="L459" s="154"/>
      <c r="M459" s="154"/>
      <c r="N459" s="155"/>
      <c r="O459" s="11"/>
      <c r="P459" s="231"/>
      <c r="Q459" s="232"/>
      <c r="R459" s="233"/>
      <c r="S459" s="14"/>
      <c r="T459" s="158"/>
      <c r="U459" s="44">
        <f t="shared" si="13"/>
        <v>0</v>
      </c>
      <c r="V459" s="44">
        <f t="shared" si="14"/>
        <v>110</v>
      </c>
      <c r="W459" s="44" t="str">
        <f>IFERROR(VLOOKUP(V459,workings!$B$5:$C$650,2,FALSE),0)</f>
        <v>D</v>
      </c>
      <c r="X459" s="44"/>
      <c r="Y459" s="44"/>
      <c r="Z459" s="44"/>
      <c r="AA459" s="44"/>
      <c r="AB459" s="102"/>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J459" s="102"/>
      <c r="BK459" s="102"/>
      <c r="BL459" s="102"/>
      <c r="BM459" s="102"/>
    </row>
    <row r="460" spans="1:65" customFormat="1" ht="15.75" thickBot="1" x14ac:dyDescent="0.25">
      <c r="A460" s="159">
        <v>111</v>
      </c>
      <c r="B460" s="234">
        <v>1</v>
      </c>
      <c r="C460" s="165" t="s">
        <v>34</v>
      </c>
      <c r="D460" s="165" t="s">
        <v>142</v>
      </c>
      <c r="E460" s="237" t="s">
        <v>51</v>
      </c>
      <c r="F460" s="159" t="s">
        <v>251</v>
      </c>
      <c r="G460" s="16"/>
      <c r="H460" s="16" t="s">
        <v>38</v>
      </c>
      <c r="I460" s="16"/>
      <c r="J460" s="16"/>
      <c r="K460" s="16"/>
      <c r="L460" s="16"/>
      <c r="M460" s="16" t="s">
        <v>99</v>
      </c>
      <c r="N460" s="16"/>
      <c r="O460" s="9"/>
      <c r="P460" s="228"/>
      <c r="Q460" s="229"/>
      <c r="R460" s="230"/>
      <c r="S460" s="10"/>
      <c r="T460" s="156"/>
      <c r="U460" s="44">
        <f t="shared" si="13"/>
        <v>0</v>
      </c>
      <c r="V460" s="44">
        <f t="shared" si="14"/>
        <v>111</v>
      </c>
      <c r="W460" s="44">
        <f>IFERROR(VLOOKUP(V460,workings!$B$5:$C$650,2,FALSE),0)</f>
        <v>0</v>
      </c>
      <c r="X460" s="44"/>
      <c r="Y460" s="44"/>
      <c r="Z460" s="44"/>
      <c r="AA460" s="44"/>
      <c r="AB460" s="102"/>
      <c r="AC460" s="102"/>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c r="BI460" s="102"/>
      <c r="BJ460" s="102"/>
      <c r="BK460" s="102"/>
      <c r="BL460" s="102"/>
      <c r="BM460" s="102"/>
    </row>
    <row r="461" spans="1:65" customFormat="1" ht="15.75" thickBot="1" x14ac:dyDescent="0.25">
      <c r="A461" s="160"/>
      <c r="B461" s="235"/>
      <c r="C461" s="166"/>
      <c r="D461" s="166"/>
      <c r="E461" s="238"/>
      <c r="F461" s="160"/>
      <c r="G461" s="150" t="s">
        <v>2782</v>
      </c>
      <c r="H461" s="243"/>
      <c r="I461" s="243"/>
      <c r="J461" s="243"/>
      <c r="K461" s="243"/>
      <c r="L461" s="243"/>
      <c r="M461" s="243"/>
      <c r="N461" s="244"/>
      <c r="O461" s="11"/>
      <c r="P461" s="141" t="s">
        <v>39</v>
      </c>
      <c r="Q461" s="142"/>
      <c r="R461" s="143"/>
      <c r="S461" s="12"/>
      <c r="T461" s="157"/>
      <c r="U461" s="44">
        <f t="shared" ref="U461:U524" si="15">O461</f>
        <v>0</v>
      </c>
      <c r="V461" s="44">
        <f t="shared" ref="V461:V524" si="16">IF(A461&gt;0,A461,V460)</f>
        <v>111</v>
      </c>
      <c r="W461" s="44">
        <f>IFERROR(VLOOKUP(V461,workings!$B$5:$C$650,2,FALSE),0)</f>
        <v>0</v>
      </c>
      <c r="X461" s="44"/>
      <c r="Y461" s="44"/>
      <c r="Z461" s="44"/>
      <c r="AA461" s="44"/>
      <c r="AB461" s="102"/>
      <c r="AC461" s="102"/>
      <c r="AD461" s="102"/>
      <c r="AE461" s="102"/>
      <c r="AF461" s="102"/>
      <c r="AG461" s="102"/>
      <c r="AH461" s="102"/>
      <c r="AI461" s="102"/>
      <c r="AJ461" s="102"/>
      <c r="AK461" s="102"/>
      <c r="AL461" s="102"/>
      <c r="AM461" s="102"/>
      <c r="AN461" s="102"/>
      <c r="AO461" s="102"/>
      <c r="AP461" s="102"/>
      <c r="AQ461" s="102"/>
      <c r="AR461" s="102"/>
      <c r="AS461" s="102"/>
      <c r="AT461" s="102"/>
      <c r="AU461" s="102"/>
      <c r="AV461" s="102"/>
      <c r="AW461" s="102"/>
      <c r="AX461" s="102"/>
      <c r="AY461" s="102"/>
      <c r="AZ461" s="102"/>
      <c r="BA461" s="102"/>
      <c r="BB461" s="102"/>
      <c r="BC461" s="102"/>
      <c r="BD461" s="102"/>
      <c r="BE461" s="102"/>
      <c r="BF461" s="102"/>
      <c r="BG461" s="102"/>
      <c r="BH461" s="102"/>
      <c r="BI461" s="102"/>
      <c r="BJ461" s="102"/>
      <c r="BK461" s="102"/>
      <c r="BL461" s="102"/>
      <c r="BM461" s="102"/>
    </row>
    <row r="462" spans="1:65" customFormat="1" ht="15" x14ac:dyDescent="0.2">
      <c r="A462" s="160"/>
      <c r="B462" s="235"/>
      <c r="C462" s="166"/>
      <c r="D462" s="166"/>
      <c r="E462" s="238"/>
      <c r="F462" s="160" t="s">
        <v>251</v>
      </c>
      <c r="G462" s="150" t="s">
        <v>38</v>
      </c>
      <c r="H462" s="151" t="s">
        <v>38</v>
      </c>
      <c r="I462" s="151"/>
      <c r="J462" s="151"/>
      <c r="K462" s="151"/>
      <c r="L462" s="151"/>
      <c r="M462" s="151"/>
      <c r="N462" s="152"/>
      <c r="O462" s="9"/>
      <c r="P462" s="144"/>
      <c r="Q462" s="145"/>
      <c r="R462" s="146"/>
      <c r="S462" s="13"/>
      <c r="T462" s="157"/>
      <c r="U462" s="44">
        <f t="shared" si="15"/>
        <v>0</v>
      </c>
      <c r="V462" s="44">
        <f t="shared" si="16"/>
        <v>111</v>
      </c>
      <c r="W462" s="44">
        <f>IFERROR(VLOOKUP(V462,workings!$B$5:$C$650,2,FALSE),0)</f>
        <v>0</v>
      </c>
      <c r="X462" s="44"/>
      <c r="Y462" s="44"/>
      <c r="Z462" s="44"/>
      <c r="AA462" s="44"/>
      <c r="AB462" s="102"/>
      <c r="AC462" s="102"/>
      <c r="AD462" s="102"/>
      <c r="AE462" s="102"/>
      <c r="AF462" s="102"/>
      <c r="AG462" s="102"/>
      <c r="AH462" s="102"/>
      <c r="AI462" s="102"/>
      <c r="AJ462" s="102"/>
      <c r="AK462" s="102"/>
      <c r="AL462" s="102"/>
      <c r="AM462" s="102"/>
      <c r="AN462" s="102"/>
      <c r="AO462" s="102"/>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row>
    <row r="463" spans="1:65" customFormat="1" ht="15.75" thickBot="1" x14ac:dyDescent="0.25">
      <c r="A463" s="161"/>
      <c r="B463" s="236"/>
      <c r="C463" s="167"/>
      <c r="D463" s="167"/>
      <c r="E463" s="239"/>
      <c r="F463" s="161"/>
      <c r="G463" s="153" t="s">
        <v>252</v>
      </c>
      <c r="H463" s="154"/>
      <c r="I463" s="154"/>
      <c r="J463" s="154"/>
      <c r="K463" s="154"/>
      <c r="L463" s="154"/>
      <c r="M463" s="154"/>
      <c r="N463" s="155"/>
      <c r="O463" s="11"/>
      <c r="P463" s="231"/>
      <c r="Q463" s="232"/>
      <c r="R463" s="233"/>
      <c r="S463" s="14"/>
      <c r="T463" s="158"/>
      <c r="U463" s="44">
        <f t="shared" si="15"/>
        <v>0</v>
      </c>
      <c r="V463" s="44">
        <f t="shared" si="16"/>
        <v>111</v>
      </c>
      <c r="W463" s="44">
        <f>IFERROR(VLOOKUP(V463,workings!$B$5:$C$650,2,FALSE),0)</f>
        <v>0</v>
      </c>
      <c r="X463" s="44"/>
      <c r="Y463" s="44"/>
      <c r="Z463" s="44"/>
      <c r="AA463" s="44"/>
      <c r="AB463" s="102"/>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row>
    <row r="464" spans="1:65" customFormat="1" ht="15.75" thickBot="1" x14ac:dyDescent="0.25">
      <c r="A464" s="159">
        <v>112</v>
      </c>
      <c r="B464" s="234">
        <v>1</v>
      </c>
      <c r="C464" s="165" t="s">
        <v>34</v>
      </c>
      <c r="D464" s="165" t="s">
        <v>65</v>
      </c>
      <c r="E464" s="237" t="s">
        <v>42</v>
      </c>
      <c r="F464" s="159" t="s">
        <v>253</v>
      </c>
      <c r="G464" s="16"/>
      <c r="H464" s="16"/>
      <c r="I464" s="16"/>
      <c r="J464" s="16"/>
      <c r="K464" s="16"/>
      <c r="L464" s="16"/>
      <c r="M464" s="16"/>
      <c r="N464" s="16"/>
      <c r="O464" s="9"/>
      <c r="P464" s="228"/>
      <c r="Q464" s="229"/>
      <c r="R464" s="230"/>
      <c r="S464" s="10"/>
      <c r="T464" s="156"/>
      <c r="U464" s="44">
        <f t="shared" si="15"/>
        <v>0</v>
      </c>
      <c r="V464" s="44">
        <f t="shared" si="16"/>
        <v>112</v>
      </c>
      <c r="W464" s="44">
        <f>IFERROR(VLOOKUP(V464,workings!$B$5:$C$650,2,FALSE),0)</f>
        <v>0</v>
      </c>
      <c r="X464" s="44"/>
      <c r="Y464" s="44"/>
      <c r="Z464" s="44"/>
      <c r="AA464" s="44"/>
      <c r="AB464" s="102"/>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row>
    <row r="465" spans="1:65" customFormat="1" ht="15.75" thickBot="1" x14ac:dyDescent="0.25">
      <c r="A465" s="160"/>
      <c r="B465" s="235"/>
      <c r="C465" s="166"/>
      <c r="D465" s="166"/>
      <c r="E465" s="238"/>
      <c r="F465" s="160"/>
      <c r="G465" s="150" t="s">
        <v>2783</v>
      </c>
      <c r="H465" s="243"/>
      <c r="I465" s="243"/>
      <c r="J465" s="243"/>
      <c r="K465" s="243"/>
      <c r="L465" s="243"/>
      <c r="M465" s="243"/>
      <c r="N465" s="244"/>
      <c r="O465" s="11"/>
      <c r="P465" s="141" t="s">
        <v>39</v>
      </c>
      <c r="Q465" s="142"/>
      <c r="R465" s="143"/>
      <c r="S465" s="12"/>
      <c r="T465" s="157"/>
      <c r="U465" s="44">
        <f t="shared" si="15"/>
        <v>0</v>
      </c>
      <c r="V465" s="44">
        <f t="shared" si="16"/>
        <v>112</v>
      </c>
      <c r="W465" s="44">
        <f>IFERROR(VLOOKUP(V465,workings!$B$5:$C$650,2,FALSE),0)</f>
        <v>0</v>
      </c>
      <c r="X465" s="44"/>
      <c r="Y465" s="44"/>
      <c r="Z465" s="44"/>
      <c r="AA465" s="44"/>
      <c r="AB465" s="102"/>
      <c r="AC465" s="102"/>
      <c r="AD465" s="102"/>
      <c r="AE465" s="102"/>
      <c r="AF465" s="102"/>
      <c r="AG465" s="102"/>
      <c r="AH465" s="102"/>
      <c r="AI465" s="102"/>
      <c r="AJ465" s="102"/>
      <c r="AK465" s="102"/>
      <c r="AL465" s="102"/>
      <c r="AM465" s="102"/>
      <c r="AN465" s="102"/>
      <c r="AO465" s="102"/>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row>
    <row r="466" spans="1:65" customFormat="1" ht="15" x14ac:dyDescent="0.2">
      <c r="A466" s="160"/>
      <c r="B466" s="235"/>
      <c r="C466" s="166"/>
      <c r="D466" s="166"/>
      <c r="E466" s="238"/>
      <c r="F466" s="160" t="s">
        <v>253</v>
      </c>
      <c r="G466" s="150" t="s">
        <v>38</v>
      </c>
      <c r="H466" s="151"/>
      <c r="I466" s="151"/>
      <c r="J466" s="151"/>
      <c r="K466" s="151"/>
      <c r="L466" s="151"/>
      <c r="M466" s="151"/>
      <c r="N466" s="152"/>
      <c r="O466" s="9"/>
      <c r="P466" s="144"/>
      <c r="Q466" s="145"/>
      <c r="R466" s="146"/>
      <c r="S466" s="13"/>
      <c r="T466" s="157"/>
      <c r="U466" s="44">
        <f t="shared" si="15"/>
        <v>0</v>
      </c>
      <c r="V466" s="44">
        <f t="shared" si="16"/>
        <v>112</v>
      </c>
      <c r="W466" s="44">
        <f>IFERROR(VLOOKUP(V466,workings!$B$5:$C$650,2,FALSE),0)</f>
        <v>0</v>
      </c>
      <c r="X466" s="44"/>
      <c r="Y466" s="44"/>
      <c r="Z466" s="44"/>
      <c r="AA466" s="44"/>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row>
    <row r="467" spans="1:65" customFormat="1" ht="15.75" thickBot="1" x14ac:dyDescent="0.25">
      <c r="A467" s="161"/>
      <c r="B467" s="236"/>
      <c r="C467" s="167"/>
      <c r="D467" s="167"/>
      <c r="E467" s="239"/>
      <c r="F467" s="161"/>
      <c r="G467" s="153" t="s">
        <v>254</v>
      </c>
      <c r="H467" s="154"/>
      <c r="I467" s="154"/>
      <c r="J467" s="154"/>
      <c r="K467" s="154"/>
      <c r="L467" s="154"/>
      <c r="M467" s="154"/>
      <c r="N467" s="155"/>
      <c r="O467" s="11"/>
      <c r="P467" s="231"/>
      <c r="Q467" s="232"/>
      <c r="R467" s="233"/>
      <c r="S467" s="14"/>
      <c r="T467" s="158"/>
      <c r="U467" s="44">
        <f t="shared" si="15"/>
        <v>0</v>
      </c>
      <c r="V467" s="44">
        <f t="shared" si="16"/>
        <v>112</v>
      </c>
      <c r="W467" s="44">
        <f>IFERROR(VLOOKUP(V467,workings!$B$5:$C$650,2,FALSE),0)</f>
        <v>0</v>
      </c>
      <c r="X467" s="44"/>
      <c r="Y467" s="44"/>
      <c r="Z467" s="44"/>
      <c r="AA467" s="44"/>
      <c r="AB467" s="102"/>
      <c r="AC467" s="102"/>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102"/>
      <c r="BC467" s="102"/>
      <c r="BD467" s="102"/>
      <c r="BE467" s="102"/>
      <c r="BF467" s="102"/>
      <c r="BG467" s="102"/>
      <c r="BH467" s="102"/>
      <c r="BI467" s="102"/>
      <c r="BJ467" s="102"/>
      <c r="BK467" s="102"/>
      <c r="BL467" s="102"/>
      <c r="BM467" s="102"/>
    </row>
    <row r="468" spans="1:65" customFormat="1" ht="15.75" thickBot="1" x14ac:dyDescent="0.25">
      <c r="A468" s="159">
        <v>113</v>
      </c>
      <c r="B468" s="234">
        <v>1</v>
      </c>
      <c r="C468" s="165" t="s">
        <v>34</v>
      </c>
      <c r="D468" s="165" t="s">
        <v>65</v>
      </c>
      <c r="E468" s="237" t="s">
        <v>42</v>
      </c>
      <c r="F468" s="159" t="s">
        <v>255</v>
      </c>
      <c r="G468" s="16"/>
      <c r="H468" s="16" t="s">
        <v>38</v>
      </c>
      <c r="I468" s="16"/>
      <c r="J468" s="16"/>
      <c r="K468" s="16"/>
      <c r="L468" s="16"/>
      <c r="M468" s="16"/>
      <c r="N468" s="16"/>
      <c r="O468" s="9" t="s">
        <v>29</v>
      </c>
      <c r="P468" s="228" t="s">
        <v>2946</v>
      </c>
      <c r="Q468" s="229"/>
      <c r="R468" s="230"/>
      <c r="S468" s="10"/>
      <c r="T468" s="156"/>
      <c r="U468" s="44" t="str">
        <f t="shared" si="15"/>
        <v>C2</v>
      </c>
      <c r="V468" s="44">
        <f t="shared" si="16"/>
        <v>113</v>
      </c>
      <c r="W468" s="44" t="str">
        <f>IFERROR(VLOOKUP(V468,workings!$B$5:$C$650,2,FALSE),0)</f>
        <v>C2</v>
      </c>
      <c r="X468" s="44"/>
      <c r="Y468" s="44"/>
      <c r="Z468" s="44"/>
      <c r="AA468" s="44"/>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row>
    <row r="469" spans="1:65" customFormat="1" ht="15.75" customHeight="1" thickBot="1" x14ac:dyDescent="0.25">
      <c r="A469" s="160"/>
      <c r="B469" s="235"/>
      <c r="C469" s="166"/>
      <c r="D469" s="166"/>
      <c r="E469" s="238"/>
      <c r="F469" s="160"/>
      <c r="G469" s="150" t="s">
        <v>2945</v>
      </c>
      <c r="H469" s="243"/>
      <c r="I469" s="243"/>
      <c r="J469" s="243"/>
      <c r="K469" s="243"/>
      <c r="L469" s="243"/>
      <c r="M469" s="243"/>
      <c r="N469" s="244"/>
      <c r="O469" s="11"/>
      <c r="P469" s="141" t="s">
        <v>187</v>
      </c>
      <c r="Q469" s="142"/>
      <c r="R469" s="143"/>
      <c r="S469" s="12"/>
      <c r="T469" s="157"/>
      <c r="U469" s="44">
        <f t="shared" si="15"/>
        <v>0</v>
      </c>
      <c r="V469" s="44">
        <f t="shared" si="16"/>
        <v>113</v>
      </c>
      <c r="W469" s="44" t="str">
        <f>IFERROR(VLOOKUP(V469,workings!$B$5:$C$650,2,FALSE),0)</f>
        <v>C2</v>
      </c>
      <c r="X469" s="44"/>
      <c r="Y469" s="44"/>
      <c r="Z469" s="44"/>
      <c r="AA469" s="44"/>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row>
    <row r="470" spans="1:65" customFormat="1" ht="15" x14ac:dyDescent="0.2">
      <c r="A470" s="160"/>
      <c r="B470" s="235"/>
      <c r="C470" s="166"/>
      <c r="D470" s="166"/>
      <c r="E470" s="238"/>
      <c r="F470" s="160" t="s">
        <v>255</v>
      </c>
      <c r="G470" s="150" t="s">
        <v>38</v>
      </c>
      <c r="H470" s="151"/>
      <c r="I470" s="151"/>
      <c r="J470" s="151"/>
      <c r="K470" s="151"/>
      <c r="L470" s="151"/>
      <c r="M470" s="151"/>
      <c r="N470" s="152"/>
      <c r="O470" s="9"/>
      <c r="P470" s="144" t="s">
        <v>3281</v>
      </c>
      <c r="Q470" s="145"/>
      <c r="R470" s="146"/>
      <c r="S470" s="13"/>
      <c r="T470" s="157"/>
      <c r="U470" s="44">
        <f t="shared" si="15"/>
        <v>0</v>
      </c>
      <c r="V470" s="44">
        <f t="shared" si="16"/>
        <v>113</v>
      </c>
      <c r="W470" s="44" t="str">
        <f>IFERROR(VLOOKUP(V470,workings!$B$5:$C$650,2,FALSE),0)</f>
        <v>C2</v>
      </c>
      <c r="X470" s="44"/>
      <c r="Y470" s="44"/>
      <c r="Z470" s="44"/>
      <c r="AA470" s="44"/>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row>
    <row r="471" spans="1:65" customFormat="1" ht="15.75" thickBot="1" x14ac:dyDescent="0.25">
      <c r="A471" s="161"/>
      <c r="B471" s="236"/>
      <c r="C471" s="167"/>
      <c r="D471" s="167"/>
      <c r="E471" s="239"/>
      <c r="F471" s="161"/>
      <c r="G471" s="153" t="s">
        <v>256</v>
      </c>
      <c r="H471" s="154"/>
      <c r="I471" s="154"/>
      <c r="J471" s="154"/>
      <c r="K471" s="154"/>
      <c r="L471" s="154"/>
      <c r="M471" s="154"/>
      <c r="N471" s="155"/>
      <c r="O471" s="11"/>
      <c r="P471" s="231"/>
      <c r="Q471" s="232"/>
      <c r="R471" s="233"/>
      <c r="S471" s="14"/>
      <c r="T471" s="158"/>
      <c r="U471" s="44">
        <f t="shared" si="15"/>
        <v>0</v>
      </c>
      <c r="V471" s="44">
        <f t="shared" si="16"/>
        <v>113</v>
      </c>
      <c r="W471" s="44" t="str">
        <f>IFERROR(VLOOKUP(V471,workings!$B$5:$C$650,2,FALSE),0)</f>
        <v>C2</v>
      </c>
      <c r="X471" s="44"/>
      <c r="Y471" s="44"/>
      <c r="Z471" s="44"/>
      <c r="AA471" s="44"/>
      <c r="AB471" s="102"/>
      <c r="AC471" s="102"/>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row>
    <row r="472" spans="1:65" customFormat="1" ht="15.75" thickBot="1" x14ac:dyDescent="0.25">
      <c r="A472" s="159">
        <v>114</v>
      </c>
      <c r="B472" s="234">
        <v>1</v>
      </c>
      <c r="C472" s="165" t="s">
        <v>34</v>
      </c>
      <c r="D472" s="165" t="s">
        <v>65</v>
      </c>
      <c r="E472" s="237" t="s">
        <v>36</v>
      </c>
      <c r="F472" s="159" t="s">
        <v>221</v>
      </c>
      <c r="G472" s="16"/>
      <c r="H472" s="16" t="s">
        <v>38</v>
      </c>
      <c r="I472" s="16"/>
      <c r="J472" s="16"/>
      <c r="K472" s="16"/>
      <c r="L472" s="16"/>
      <c r="M472" s="16"/>
      <c r="N472" s="16"/>
      <c r="O472" s="9"/>
      <c r="P472" s="228"/>
      <c r="Q472" s="229"/>
      <c r="R472" s="230"/>
      <c r="S472" s="10"/>
      <c r="T472" s="156"/>
      <c r="U472" s="44">
        <f t="shared" si="15"/>
        <v>0</v>
      </c>
      <c r="V472" s="44">
        <f t="shared" si="16"/>
        <v>114</v>
      </c>
      <c r="W472" s="44" t="str">
        <f>IFERROR(VLOOKUP(V472,workings!$B$5:$C$650,2,FALSE),0)</f>
        <v>D</v>
      </c>
      <c r="X472" s="44"/>
      <c r="Y472" s="44"/>
      <c r="Z472" s="44"/>
      <c r="AA472" s="44"/>
      <c r="AB472" s="102"/>
      <c r="AC472" s="102"/>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row>
    <row r="473" spans="1:65" customFormat="1" ht="15.75" customHeight="1" thickBot="1" x14ac:dyDescent="0.25">
      <c r="A473" s="160"/>
      <c r="B473" s="235"/>
      <c r="C473" s="166"/>
      <c r="D473" s="166"/>
      <c r="E473" s="238"/>
      <c r="F473" s="160"/>
      <c r="G473" s="150"/>
      <c r="H473" s="243"/>
      <c r="I473" s="243"/>
      <c r="J473" s="243"/>
      <c r="K473" s="243"/>
      <c r="L473" s="243"/>
      <c r="M473" s="243"/>
      <c r="N473" s="244"/>
      <c r="O473" s="11" t="s">
        <v>45</v>
      </c>
      <c r="P473" s="141" t="s">
        <v>257</v>
      </c>
      <c r="Q473" s="142"/>
      <c r="R473" s="143"/>
      <c r="S473" s="12"/>
      <c r="T473" s="157"/>
      <c r="U473" s="44" t="str">
        <f t="shared" si="15"/>
        <v>D</v>
      </c>
      <c r="V473" s="44">
        <f t="shared" si="16"/>
        <v>114</v>
      </c>
      <c r="W473" s="44" t="str">
        <f>IFERROR(VLOOKUP(V473,workings!$B$5:$C$650,2,FALSE),0)</f>
        <v>D</v>
      </c>
      <c r="X473" s="44"/>
      <c r="Y473" s="44"/>
      <c r="Z473" s="44"/>
      <c r="AA473" s="44"/>
      <c r="AB473" s="102"/>
      <c r="AC473" s="102"/>
      <c r="AD473" s="102"/>
      <c r="AE473" s="102"/>
      <c r="AF473" s="102"/>
      <c r="AG473" s="102"/>
      <c r="AH473" s="102"/>
      <c r="AI473" s="102"/>
      <c r="AJ473" s="102"/>
      <c r="AK473" s="102"/>
      <c r="AL473" s="102"/>
      <c r="AM473" s="102"/>
      <c r="AN473" s="102"/>
      <c r="AO473" s="102"/>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row>
    <row r="474" spans="1:65" customFormat="1" ht="15" customHeight="1" x14ac:dyDescent="0.2">
      <c r="A474" s="160"/>
      <c r="B474" s="235"/>
      <c r="C474" s="166"/>
      <c r="D474" s="166"/>
      <c r="E474" s="238"/>
      <c r="F474" s="160" t="s">
        <v>221</v>
      </c>
      <c r="G474" s="150"/>
      <c r="H474" s="151" t="s">
        <v>38</v>
      </c>
      <c r="I474" s="151"/>
      <c r="J474" s="151"/>
      <c r="K474" s="151"/>
      <c r="L474" s="151"/>
      <c r="M474" s="151"/>
      <c r="N474" s="152"/>
      <c r="O474" s="9"/>
      <c r="P474" s="144"/>
      <c r="Q474" s="145"/>
      <c r="R474" s="146"/>
      <c r="S474" s="13"/>
      <c r="T474" s="157"/>
      <c r="U474" s="44">
        <f t="shared" si="15"/>
        <v>0</v>
      </c>
      <c r="V474" s="44">
        <f t="shared" si="16"/>
        <v>114</v>
      </c>
      <c r="W474" s="44" t="str">
        <f>IFERROR(VLOOKUP(V474,workings!$B$5:$C$650,2,FALSE),0)</f>
        <v>D</v>
      </c>
      <c r="X474" s="44"/>
      <c r="Y474" s="44"/>
      <c r="Z474" s="44"/>
      <c r="AA474" s="44"/>
      <c r="AB474" s="102"/>
      <c r="AC474" s="102"/>
      <c r="AD474" s="102"/>
      <c r="AE474" s="102"/>
      <c r="AF474" s="102"/>
      <c r="AG474" s="102"/>
      <c r="AH474" s="102"/>
      <c r="AI474" s="102"/>
      <c r="AJ474" s="102"/>
      <c r="AK474" s="102"/>
      <c r="AL474" s="102"/>
      <c r="AM474" s="102"/>
      <c r="AN474" s="102"/>
      <c r="AO474" s="102"/>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row>
    <row r="475" spans="1:65" customFormat="1" ht="15.75" thickBot="1" x14ac:dyDescent="0.25">
      <c r="A475" s="161"/>
      <c r="B475" s="236"/>
      <c r="C475" s="167"/>
      <c r="D475" s="167"/>
      <c r="E475" s="239"/>
      <c r="F475" s="161"/>
      <c r="G475" s="153"/>
      <c r="H475" s="154"/>
      <c r="I475" s="154"/>
      <c r="J475" s="154"/>
      <c r="K475" s="154"/>
      <c r="L475" s="154"/>
      <c r="M475" s="154"/>
      <c r="N475" s="155"/>
      <c r="O475" s="11"/>
      <c r="P475" s="231"/>
      <c r="Q475" s="232"/>
      <c r="R475" s="233"/>
      <c r="S475" s="14"/>
      <c r="T475" s="158"/>
      <c r="U475" s="44">
        <f t="shared" si="15"/>
        <v>0</v>
      </c>
      <c r="V475" s="44">
        <f t="shared" si="16"/>
        <v>114</v>
      </c>
      <c r="W475" s="44" t="str">
        <f>IFERROR(VLOOKUP(V475,workings!$B$5:$C$650,2,FALSE),0)</f>
        <v>D</v>
      </c>
      <c r="X475" s="44"/>
      <c r="Y475" s="44"/>
      <c r="Z475" s="44"/>
      <c r="AA475" s="44"/>
      <c r="AB475" s="102"/>
      <c r="AC475" s="102"/>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row>
    <row r="476" spans="1:65" customFormat="1" ht="15.75" customHeight="1" thickBot="1" x14ac:dyDescent="0.25">
      <c r="A476" s="159">
        <v>115</v>
      </c>
      <c r="B476" s="234">
        <v>1</v>
      </c>
      <c r="C476" s="165" t="s">
        <v>34</v>
      </c>
      <c r="D476" s="165" t="s">
        <v>65</v>
      </c>
      <c r="E476" s="237" t="s">
        <v>51</v>
      </c>
      <c r="F476" s="159" t="s">
        <v>258</v>
      </c>
      <c r="G476" s="16" t="s">
        <v>38</v>
      </c>
      <c r="H476" s="16" t="s">
        <v>38</v>
      </c>
      <c r="I476" s="16"/>
      <c r="J476" s="16"/>
      <c r="K476" s="16"/>
      <c r="L476" s="16"/>
      <c r="M476" s="16"/>
      <c r="N476" s="16"/>
      <c r="O476" s="9" t="s">
        <v>29</v>
      </c>
      <c r="P476" s="228" t="s">
        <v>64</v>
      </c>
      <c r="Q476" s="229"/>
      <c r="R476" s="230"/>
      <c r="S476" s="10"/>
      <c r="T476" s="156"/>
      <c r="U476" s="44" t="str">
        <f t="shared" si="15"/>
        <v>C2</v>
      </c>
      <c r="V476" s="44">
        <f t="shared" si="16"/>
        <v>115</v>
      </c>
      <c r="W476" s="44" t="str">
        <f>IFERROR(VLOOKUP(V476,workings!$B$5:$C$650,2,FALSE),0)</f>
        <v>C2</v>
      </c>
      <c r="X476" s="44"/>
      <c r="Y476" s="44"/>
      <c r="Z476" s="44"/>
      <c r="AA476" s="44"/>
      <c r="AB476" s="102"/>
      <c r="AC476" s="102"/>
      <c r="AD476" s="102"/>
      <c r="AE476" s="102"/>
      <c r="AF476" s="102"/>
      <c r="AG476" s="102"/>
      <c r="AH476" s="102"/>
      <c r="AI476" s="102"/>
      <c r="AJ476" s="102"/>
      <c r="AK476" s="102"/>
      <c r="AL476" s="102"/>
      <c r="AM476" s="102"/>
      <c r="AN476" s="102"/>
      <c r="AO476" s="102"/>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row>
    <row r="477" spans="1:65" customFormat="1" ht="15.75" thickBot="1" x14ac:dyDescent="0.25">
      <c r="A477" s="160"/>
      <c r="B477" s="235"/>
      <c r="C477" s="166"/>
      <c r="D477" s="166"/>
      <c r="E477" s="238"/>
      <c r="F477" s="160"/>
      <c r="G477" s="150" t="s">
        <v>141</v>
      </c>
      <c r="H477" s="243"/>
      <c r="I477" s="243"/>
      <c r="J477" s="243"/>
      <c r="K477" s="243"/>
      <c r="L477" s="243"/>
      <c r="M477" s="243"/>
      <c r="N477" s="244"/>
      <c r="O477" s="11"/>
      <c r="P477" s="141"/>
      <c r="Q477" s="142"/>
      <c r="R477" s="143"/>
      <c r="S477" s="12"/>
      <c r="T477" s="157"/>
      <c r="U477" s="44">
        <f t="shared" si="15"/>
        <v>0</v>
      </c>
      <c r="V477" s="44">
        <f t="shared" si="16"/>
        <v>115</v>
      </c>
      <c r="W477" s="44" t="str">
        <f>IFERROR(VLOOKUP(V477,workings!$B$5:$C$650,2,FALSE),0)</f>
        <v>C2</v>
      </c>
      <c r="X477" s="44"/>
      <c r="Y477" s="44"/>
      <c r="Z477" s="44"/>
      <c r="AA477" s="44"/>
      <c r="AB477" s="102"/>
      <c r="AC477" s="102"/>
      <c r="AD477" s="102"/>
      <c r="AE477" s="102"/>
      <c r="AF477" s="102"/>
      <c r="AG477" s="102"/>
      <c r="AH477" s="102"/>
      <c r="AI477" s="102"/>
      <c r="AJ477" s="102"/>
      <c r="AK477" s="102"/>
      <c r="AL477" s="102"/>
      <c r="AM477" s="102"/>
      <c r="AN477" s="102"/>
      <c r="AO477" s="102"/>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row>
    <row r="478" spans="1:65" customFormat="1" ht="15" x14ac:dyDescent="0.2">
      <c r="A478" s="160"/>
      <c r="B478" s="235"/>
      <c r="C478" s="166"/>
      <c r="D478" s="166"/>
      <c r="E478" s="238"/>
      <c r="F478" s="160" t="s">
        <v>258</v>
      </c>
      <c r="G478" s="150" t="s">
        <v>38</v>
      </c>
      <c r="H478" s="151" t="s">
        <v>38</v>
      </c>
      <c r="I478" s="151"/>
      <c r="J478" s="151"/>
      <c r="K478" s="151"/>
      <c r="L478" s="151"/>
      <c r="M478" s="151"/>
      <c r="N478" s="152"/>
      <c r="O478" s="9"/>
      <c r="P478" s="144"/>
      <c r="Q478" s="145"/>
      <c r="R478" s="146"/>
      <c r="S478" s="13"/>
      <c r="T478" s="157"/>
      <c r="U478" s="44">
        <f t="shared" si="15"/>
        <v>0</v>
      </c>
      <c r="V478" s="44">
        <f t="shared" si="16"/>
        <v>115</v>
      </c>
      <c r="W478" s="44" t="str">
        <f>IFERROR(VLOOKUP(V478,workings!$B$5:$C$650,2,FALSE),0)</f>
        <v>C2</v>
      </c>
      <c r="X478" s="44"/>
      <c r="Y478" s="44"/>
      <c r="Z478" s="44"/>
      <c r="AA478" s="44"/>
      <c r="AB478" s="102"/>
      <c r="AC478" s="102"/>
      <c r="AD478" s="102"/>
      <c r="AE478" s="102"/>
      <c r="AF478" s="102"/>
      <c r="AG478" s="102"/>
      <c r="AH478" s="102"/>
      <c r="AI478" s="102"/>
      <c r="AJ478" s="102"/>
      <c r="AK478" s="102"/>
      <c r="AL478" s="102"/>
      <c r="AM478" s="102"/>
      <c r="AN478" s="102"/>
      <c r="AO478" s="102"/>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row>
    <row r="479" spans="1:65" customFormat="1" ht="15.75" thickBot="1" x14ac:dyDescent="0.25">
      <c r="A479" s="161"/>
      <c r="B479" s="236"/>
      <c r="C479" s="167"/>
      <c r="D479" s="167"/>
      <c r="E479" s="239"/>
      <c r="F479" s="161"/>
      <c r="G479" s="153" t="s">
        <v>141</v>
      </c>
      <c r="H479" s="154"/>
      <c r="I479" s="154"/>
      <c r="J479" s="154"/>
      <c r="K479" s="154"/>
      <c r="L479" s="154"/>
      <c r="M479" s="154"/>
      <c r="N479" s="155"/>
      <c r="O479" s="11"/>
      <c r="P479" s="231"/>
      <c r="Q479" s="232"/>
      <c r="R479" s="233"/>
      <c r="S479" s="14"/>
      <c r="T479" s="158"/>
      <c r="U479" s="44">
        <f t="shared" si="15"/>
        <v>0</v>
      </c>
      <c r="V479" s="44">
        <f t="shared" si="16"/>
        <v>115</v>
      </c>
      <c r="W479" s="44" t="str">
        <f>IFERROR(VLOOKUP(V479,workings!$B$5:$C$650,2,FALSE),0)</f>
        <v>C2</v>
      </c>
      <c r="X479" s="44"/>
      <c r="Y479" s="44"/>
      <c r="Z479" s="44"/>
      <c r="AA479" s="44"/>
      <c r="AB479" s="102"/>
      <c r="AC479" s="102"/>
      <c r="AD479" s="102"/>
      <c r="AE479" s="102"/>
      <c r="AF479" s="102"/>
      <c r="AG479" s="102"/>
      <c r="AH479" s="102"/>
      <c r="AI479" s="102"/>
      <c r="AJ479" s="102"/>
      <c r="AK479" s="102"/>
      <c r="AL479" s="102"/>
      <c r="AM479" s="102"/>
      <c r="AN479" s="102"/>
      <c r="AO479" s="102"/>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row>
    <row r="480" spans="1:65" customFormat="1" ht="15.75" thickBot="1" x14ac:dyDescent="0.25">
      <c r="A480" s="159">
        <v>116</v>
      </c>
      <c r="B480" s="234">
        <v>1</v>
      </c>
      <c r="C480" s="165" t="s">
        <v>34</v>
      </c>
      <c r="D480" s="165" t="s">
        <v>65</v>
      </c>
      <c r="E480" s="237" t="s">
        <v>51</v>
      </c>
      <c r="F480" s="159" t="s">
        <v>259</v>
      </c>
      <c r="G480" s="16"/>
      <c r="H480" s="16" t="s">
        <v>38</v>
      </c>
      <c r="I480" s="16"/>
      <c r="J480" s="16"/>
      <c r="K480" s="16"/>
      <c r="L480" s="16"/>
      <c r="M480" s="16"/>
      <c r="N480" s="16"/>
      <c r="O480" s="9"/>
      <c r="P480" s="228"/>
      <c r="Q480" s="229"/>
      <c r="R480" s="230"/>
      <c r="S480" s="10"/>
      <c r="T480" s="156"/>
      <c r="U480" s="44">
        <f t="shared" si="15"/>
        <v>0</v>
      </c>
      <c r="V480" s="44">
        <f t="shared" si="16"/>
        <v>116</v>
      </c>
      <c r="W480" s="44">
        <f>IFERROR(VLOOKUP(V480,workings!$B$5:$C$650,2,FALSE),0)</f>
        <v>0</v>
      </c>
      <c r="X480" s="44"/>
      <c r="Y480" s="44"/>
      <c r="Z480" s="44"/>
      <c r="AA480" s="44"/>
      <c r="AB480" s="102"/>
      <c r="AC480" s="102"/>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row>
    <row r="481" spans="1:65" customFormat="1" ht="15.75" thickBot="1" x14ac:dyDescent="0.25">
      <c r="A481" s="160"/>
      <c r="B481" s="235"/>
      <c r="C481" s="166"/>
      <c r="D481" s="166"/>
      <c r="E481" s="238"/>
      <c r="F481" s="160"/>
      <c r="G481" s="150" t="s">
        <v>2711</v>
      </c>
      <c r="H481" s="243"/>
      <c r="I481" s="243"/>
      <c r="J481" s="243"/>
      <c r="K481" s="243"/>
      <c r="L481" s="243"/>
      <c r="M481" s="243"/>
      <c r="N481" s="244"/>
      <c r="O481" s="11"/>
      <c r="P481" s="141" t="s">
        <v>39</v>
      </c>
      <c r="Q481" s="142"/>
      <c r="R481" s="143"/>
      <c r="S481" s="12"/>
      <c r="T481" s="157"/>
      <c r="U481" s="44">
        <f t="shared" si="15"/>
        <v>0</v>
      </c>
      <c r="V481" s="44">
        <f t="shared" si="16"/>
        <v>116</v>
      </c>
      <c r="W481" s="44">
        <f>IFERROR(VLOOKUP(V481,workings!$B$5:$C$650,2,FALSE),0)</f>
        <v>0</v>
      </c>
      <c r="X481" s="44"/>
      <c r="Y481" s="44"/>
      <c r="Z481" s="44"/>
      <c r="AA481" s="44"/>
      <c r="AB481" s="102"/>
      <c r="AC481" s="102"/>
      <c r="AD481" s="102"/>
      <c r="AE481" s="102"/>
      <c r="AF481" s="102"/>
      <c r="AG481" s="102"/>
      <c r="AH481" s="102"/>
      <c r="AI481" s="102"/>
      <c r="AJ481" s="102"/>
      <c r="AK481" s="102"/>
      <c r="AL481" s="102"/>
      <c r="AM481" s="102"/>
      <c r="AN481" s="102"/>
      <c r="AO481" s="102"/>
      <c r="AP481" s="102"/>
      <c r="AQ481" s="102"/>
      <c r="AR481" s="102"/>
      <c r="AS481" s="102"/>
      <c r="AT481" s="102"/>
      <c r="AU481" s="102"/>
      <c r="AV481" s="102"/>
      <c r="AW481" s="102"/>
      <c r="AX481" s="102"/>
      <c r="AY481" s="102"/>
      <c r="AZ481" s="102"/>
      <c r="BA481" s="102"/>
      <c r="BB481" s="102"/>
      <c r="BC481" s="102"/>
      <c r="BD481" s="102"/>
      <c r="BE481" s="102"/>
      <c r="BF481" s="102"/>
      <c r="BG481" s="102"/>
      <c r="BH481" s="102"/>
      <c r="BI481" s="102"/>
      <c r="BJ481" s="102"/>
      <c r="BK481" s="102"/>
      <c r="BL481" s="102"/>
      <c r="BM481" s="102"/>
    </row>
    <row r="482" spans="1:65" customFormat="1" ht="15" x14ac:dyDescent="0.2">
      <c r="A482" s="160"/>
      <c r="B482" s="235"/>
      <c r="C482" s="166"/>
      <c r="D482" s="166"/>
      <c r="E482" s="238"/>
      <c r="F482" s="160" t="s">
        <v>259</v>
      </c>
      <c r="G482" s="150"/>
      <c r="H482" s="151" t="s">
        <v>38</v>
      </c>
      <c r="I482" s="151"/>
      <c r="J482" s="151" t="s">
        <v>44</v>
      </c>
      <c r="K482" s="151"/>
      <c r="L482" s="151"/>
      <c r="M482" s="151"/>
      <c r="N482" s="152"/>
      <c r="O482" s="9"/>
      <c r="P482" s="144"/>
      <c r="Q482" s="145"/>
      <c r="R482" s="146"/>
      <c r="S482" s="13"/>
      <c r="T482" s="157"/>
      <c r="U482" s="44">
        <f t="shared" si="15"/>
        <v>0</v>
      </c>
      <c r="V482" s="44">
        <f t="shared" si="16"/>
        <v>116</v>
      </c>
      <c r="W482" s="44">
        <f>IFERROR(VLOOKUP(V482,workings!$B$5:$C$650,2,FALSE),0)</f>
        <v>0</v>
      </c>
      <c r="X482" s="44"/>
      <c r="Y482" s="44"/>
      <c r="Z482" s="44"/>
      <c r="AA482" s="44"/>
      <c r="AB482" s="102"/>
      <c r="AC482" s="102"/>
      <c r="AD482" s="102"/>
      <c r="AE482" s="102"/>
      <c r="AF482" s="102"/>
      <c r="AG482" s="102"/>
      <c r="AH482" s="102"/>
      <c r="AI482" s="102"/>
      <c r="AJ482" s="102"/>
      <c r="AK482" s="102"/>
      <c r="AL482" s="102"/>
      <c r="AM482" s="102"/>
      <c r="AN482" s="102"/>
      <c r="AO482" s="102"/>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row>
    <row r="483" spans="1:65" customFormat="1" ht="15.75" thickBot="1" x14ac:dyDescent="0.25">
      <c r="A483" s="161"/>
      <c r="B483" s="236"/>
      <c r="C483" s="167"/>
      <c r="D483" s="167"/>
      <c r="E483" s="239"/>
      <c r="F483" s="161"/>
      <c r="G483" s="153"/>
      <c r="H483" s="154"/>
      <c r="I483" s="154"/>
      <c r="J483" s="154"/>
      <c r="K483" s="154"/>
      <c r="L483" s="154"/>
      <c r="M483" s="154"/>
      <c r="N483" s="155"/>
      <c r="O483" s="11"/>
      <c r="P483" s="231"/>
      <c r="Q483" s="232"/>
      <c r="R483" s="233"/>
      <c r="S483" s="14"/>
      <c r="T483" s="158"/>
      <c r="U483" s="44">
        <f t="shared" si="15"/>
        <v>0</v>
      </c>
      <c r="V483" s="44">
        <f t="shared" si="16"/>
        <v>116</v>
      </c>
      <c r="W483" s="44">
        <f>IFERROR(VLOOKUP(V483,workings!$B$5:$C$650,2,FALSE),0)</f>
        <v>0</v>
      </c>
      <c r="X483" s="44"/>
      <c r="Y483" s="44"/>
      <c r="Z483" s="44"/>
      <c r="AA483" s="44"/>
      <c r="AB483" s="102"/>
      <c r="AC483" s="102"/>
      <c r="AD483" s="102"/>
      <c r="AE483" s="102"/>
      <c r="AF483" s="102"/>
      <c r="AG483" s="102"/>
      <c r="AH483" s="102"/>
      <c r="AI483" s="102"/>
      <c r="AJ483" s="102"/>
      <c r="AK483" s="102"/>
      <c r="AL483" s="102"/>
      <c r="AM483" s="102"/>
      <c r="AN483" s="102"/>
      <c r="AO483" s="102"/>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row>
    <row r="484" spans="1:65" customFormat="1" ht="15.75" customHeight="1" thickBot="1" x14ac:dyDescent="0.25">
      <c r="A484" s="159">
        <v>117</v>
      </c>
      <c r="B484" s="234">
        <v>1</v>
      </c>
      <c r="C484" s="165" t="s">
        <v>34</v>
      </c>
      <c r="D484" s="165" t="s">
        <v>65</v>
      </c>
      <c r="E484" s="237" t="s">
        <v>51</v>
      </c>
      <c r="F484" s="159" t="s">
        <v>130</v>
      </c>
      <c r="G484" s="16"/>
      <c r="H484" s="16" t="s">
        <v>38</v>
      </c>
      <c r="I484" s="16"/>
      <c r="J484" s="16"/>
      <c r="K484" s="16"/>
      <c r="L484" s="16" t="s">
        <v>99</v>
      </c>
      <c r="M484" s="16"/>
      <c r="N484" s="16"/>
      <c r="O484" s="9"/>
      <c r="P484" s="228"/>
      <c r="Q484" s="229"/>
      <c r="R484" s="230"/>
      <c r="S484" s="10"/>
      <c r="T484" s="156"/>
      <c r="U484" s="44">
        <f t="shared" si="15"/>
        <v>0</v>
      </c>
      <c r="V484" s="44">
        <f t="shared" si="16"/>
        <v>117</v>
      </c>
      <c r="W484" s="44" t="str">
        <f>IFERROR(VLOOKUP(V484,workings!$B$5:$C$650,2,FALSE),0)</f>
        <v>C2</v>
      </c>
      <c r="X484" s="44"/>
      <c r="Y484" s="44"/>
      <c r="Z484" s="44"/>
      <c r="AA484" s="44"/>
      <c r="AB484" s="102"/>
      <c r="AC484" s="102"/>
      <c r="AD484" s="102"/>
      <c r="AE484" s="102"/>
      <c r="AF484" s="102"/>
      <c r="AG484" s="102"/>
      <c r="AH484" s="102"/>
      <c r="AI484" s="102"/>
      <c r="AJ484" s="102"/>
      <c r="AK484" s="102"/>
      <c r="AL484" s="102"/>
      <c r="AM484" s="102"/>
      <c r="AN484" s="102"/>
      <c r="AO484" s="102"/>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row>
    <row r="485" spans="1:65" customFormat="1" ht="15.75" customHeight="1" thickBot="1" x14ac:dyDescent="0.25">
      <c r="A485" s="160"/>
      <c r="B485" s="235"/>
      <c r="C485" s="166"/>
      <c r="D485" s="166"/>
      <c r="E485" s="238"/>
      <c r="F485" s="160"/>
      <c r="G485" s="150" t="s">
        <v>2784</v>
      </c>
      <c r="H485" s="243"/>
      <c r="I485" s="243"/>
      <c r="J485" s="243"/>
      <c r="K485" s="243"/>
      <c r="L485" s="243"/>
      <c r="M485" s="243"/>
      <c r="N485" s="244"/>
      <c r="O485" s="11" t="s">
        <v>29</v>
      </c>
      <c r="P485" s="141" t="s">
        <v>261</v>
      </c>
      <c r="Q485" s="142"/>
      <c r="R485" s="143"/>
      <c r="S485" s="12"/>
      <c r="T485" s="157"/>
      <c r="U485" s="44" t="str">
        <f t="shared" si="15"/>
        <v>C2</v>
      </c>
      <c r="V485" s="44">
        <f t="shared" si="16"/>
        <v>117</v>
      </c>
      <c r="W485" s="44" t="str">
        <f>IFERROR(VLOOKUP(V485,workings!$B$5:$C$650,2,FALSE),0)</f>
        <v>C2</v>
      </c>
      <c r="X485" s="44"/>
      <c r="Y485" s="44"/>
      <c r="Z485" s="44"/>
      <c r="AA485" s="44"/>
      <c r="AB485" s="102"/>
      <c r="AC485" s="102"/>
      <c r="AD485" s="102"/>
      <c r="AE485" s="102"/>
      <c r="AF485" s="102"/>
      <c r="AG485" s="102"/>
      <c r="AH485" s="102"/>
      <c r="AI485" s="102"/>
      <c r="AJ485" s="102"/>
      <c r="AK485" s="102"/>
      <c r="AL485" s="102"/>
      <c r="AM485" s="102"/>
      <c r="AN485" s="102"/>
      <c r="AO485" s="102"/>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row>
    <row r="486" spans="1:65" customFormat="1" ht="15" x14ac:dyDescent="0.2">
      <c r="A486" s="160"/>
      <c r="B486" s="235"/>
      <c r="C486" s="166"/>
      <c r="D486" s="166"/>
      <c r="E486" s="238"/>
      <c r="F486" s="160" t="s">
        <v>130</v>
      </c>
      <c r="G486" s="150"/>
      <c r="H486" s="151" t="s">
        <v>38</v>
      </c>
      <c r="I486" s="151"/>
      <c r="J486" s="151"/>
      <c r="K486" s="151"/>
      <c r="L486" s="151" t="s">
        <v>99</v>
      </c>
      <c r="M486" s="151"/>
      <c r="N486" s="152"/>
      <c r="O486" s="9"/>
      <c r="P486" s="247" t="s">
        <v>64</v>
      </c>
      <c r="Q486" s="248"/>
      <c r="R486" s="249"/>
      <c r="S486" s="13"/>
      <c r="T486" s="157"/>
      <c r="U486" s="44">
        <f t="shared" si="15"/>
        <v>0</v>
      </c>
      <c r="V486" s="44">
        <f t="shared" si="16"/>
        <v>117</v>
      </c>
      <c r="W486" s="44" t="str">
        <f>IFERROR(VLOOKUP(V486,workings!$B$5:$C$650,2,FALSE),0)</f>
        <v>C2</v>
      </c>
      <c r="X486" s="44"/>
      <c r="Y486" s="44"/>
      <c r="Z486" s="44"/>
      <c r="AA486" s="44"/>
      <c r="AB486" s="102"/>
      <c r="AC486" s="102"/>
      <c r="AD486" s="102"/>
      <c r="AE486" s="102"/>
      <c r="AF486" s="102"/>
      <c r="AG486" s="102"/>
      <c r="AH486" s="102"/>
      <c r="AI486" s="102"/>
      <c r="AJ486" s="102"/>
      <c r="AK486" s="102"/>
      <c r="AL486" s="102"/>
      <c r="AM486" s="102"/>
      <c r="AN486" s="102"/>
      <c r="AO486" s="102"/>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row>
    <row r="487" spans="1:65" customFormat="1" ht="15.75" thickBot="1" x14ac:dyDescent="0.25">
      <c r="A487" s="161"/>
      <c r="B487" s="236"/>
      <c r="C487" s="167"/>
      <c r="D487" s="167"/>
      <c r="E487" s="239"/>
      <c r="F487" s="161"/>
      <c r="G487" s="153" t="s">
        <v>260</v>
      </c>
      <c r="H487" s="154"/>
      <c r="I487" s="154"/>
      <c r="J487" s="154"/>
      <c r="K487" s="154"/>
      <c r="L487" s="154"/>
      <c r="M487" s="154"/>
      <c r="N487" s="155"/>
      <c r="O487" s="11"/>
      <c r="P487" s="231"/>
      <c r="Q487" s="232"/>
      <c r="R487" s="233"/>
      <c r="S487" s="14"/>
      <c r="T487" s="158"/>
      <c r="U487" s="44">
        <f t="shared" si="15"/>
        <v>0</v>
      </c>
      <c r="V487" s="44">
        <f t="shared" si="16"/>
        <v>117</v>
      </c>
      <c r="W487" s="44" t="str">
        <f>IFERROR(VLOOKUP(V487,workings!$B$5:$C$650,2,FALSE),0)</f>
        <v>C2</v>
      </c>
      <c r="X487" s="44"/>
      <c r="Y487" s="44"/>
      <c r="Z487" s="44"/>
      <c r="AA487" s="44"/>
      <c r="AB487" s="102"/>
      <c r="AC487" s="102"/>
      <c r="AD487" s="102"/>
      <c r="AE487" s="102"/>
      <c r="AF487" s="102"/>
      <c r="AG487" s="102"/>
      <c r="AH487" s="102"/>
      <c r="AI487" s="102"/>
      <c r="AJ487" s="102"/>
      <c r="AK487" s="102"/>
      <c r="AL487" s="102"/>
      <c r="AM487" s="102"/>
      <c r="AN487" s="102"/>
      <c r="AO487" s="102"/>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row>
    <row r="488" spans="1:65" customFormat="1" ht="15.75" customHeight="1" thickBot="1" x14ac:dyDescent="0.25">
      <c r="A488" s="159">
        <v>118</v>
      </c>
      <c r="B488" s="234">
        <v>1</v>
      </c>
      <c r="C488" s="165" t="s">
        <v>34</v>
      </c>
      <c r="D488" s="165" t="s">
        <v>142</v>
      </c>
      <c r="E488" s="237" t="s">
        <v>51</v>
      </c>
      <c r="F488" s="159" t="s">
        <v>262</v>
      </c>
      <c r="G488" s="16" t="s">
        <v>38</v>
      </c>
      <c r="H488" s="16" t="s">
        <v>38</v>
      </c>
      <c r="I488" s="16"/>
      <c r="J488" s="16" t="s">
        <v>98</v>
      </c>
      <c r="K488" s="16"/>
      <c r="L488" s="16" t="s">
        <v>136</v>
      </c>
      <c r="M488" s="16"/>
      <c r="N488" s="16"/>
      <c r="O488" s="9" t="s">
        <v>45</v>
      </c>
      <c r="P488" s="228" t="s">
        <v>263</v>
      </c>
      <c r="Q488" s="229"/>
      <c r="R488" s="230"/>
      <c r="S488" s="10"/>
      <c r="T488" s="156"/>
      <c r="U488" s="44" t="str">
        <f t="shared" si="15"/>
        <v>D</v>
      </c>
      <c r="V488" s="44">
        <f t="shared" si="16"/>
        <v>118</v>
      </c>
      <c r="W488" s="44" t="str">
        <f>IFERROR(VLOOKUP(V488,workings!$B$5:$C$650,2,FALSE),0)</f>
        <v>D</v>
      </c>
      <c r="X488" s="44"/>
      <c r="Y488" s="44"/>
      <c r="Z488" s="44"/>
      <c r="AA488" s="44"/>
      <c r="AB488" s="102"/>
      <c r="AC488" s="102"/>
      <c r="AD488" s="102"/>
      <c r="AE488" s="102"/>
      <c r="AF488" s="102"/>
      <c r="AG488" s="102"/>
      <c r="AH488" s="102"/>
      <c r="AI488" s="102"/>
      <c r="AJ488" s="102"/>
      <c r="AK488" s="102"/>
      <c r="AL488" s="102"/>
      <c r="AM488" s="102"/>
      <c r="AN488" s="102"/>
      <c r="AO488" s="102"/>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row>
    <row r="489" spans="1:65" customFormat="1" ht="15.75" customHeight="1" thickBot="1" x14ac:dyDescent="0.25">
      <c r="A489" s="160"/>
      <c r="B489" s="235"/>
      <c r="C489" s="166"/>
      <c r="D489" s="166"/>
      <c r="E489" s="238"/>
      <c r="F489" s="160"/>
      <c r="G489" s="150"/>
      <c r="H489" s="243"/>
      <c r="I489" s="243"/>
      <c r="J489" s="243"/>
      <c r="K489" s="243"/>
      <c r="L489" s="243"/>
      <c r="M489" s="243"/>
      <c r="N489" s="244"/>
      <c r="O489" s="11"/>
      <c r="P489" s="141" t="s">
        <v>264</v>
      </c>
      <c r="Q489" s="142"/>
      <c r="R489" s="143"/>
      <c r="S489" s="12"/>
      <c r="T489" s="157"/>
      <c r="U489" s="44">
        <f t="shared" si="15"/>
        <v>0</v>
      </c>
      <c r="V489" s="44">
        <f t="shared" si="16"/>
        <v>118</v>
      </c>
      <c r="W489" s="44" t="str">
        <f>IFERROR(VLOOKUP(V489,workings!$B$5:$C$650,2,FALSE),0)</f>
        <v>D</v>
      </c>
      <c r="X489" s="44"/>
      <c r="Y489" s="44"/>
      <c r="Z489" s="44"/>
      <c r="AA489" s="44"/>
      <c r="AB489" s="102"/>
      <c r="AC489" s="102"/>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row>
    <row r="490" spans="1:65" customFormat="1" ht="15" x14ac:dyDescent="0.2">
      <c r="A490" s="160"/>
      <c r="B490" s="235"/>
      <c r="C490" s="166"/>
      <c r="D490" s="166"/>
      <c r="E490" s="238"/>
      <c r="F490" s="160" t="s">
        <v>262</v>
      </c>
      <c r="G490" s="150"/>
      <c r="H490" s="151" t="s">
        <v>38</v>
      </c>
      <c r="I490" s="151"/>
      <c r="J490" s="151" t="s">
        <v>173</v>
      </c>
      <c r="K490" s="151"/>
      <c r="L490" s="151" t="s">
        <v>136</v>
      </c>
      <c r="M490" s="151"/>
      <c r="N490" s="152"/>
      <c r="O490" s="9"/>
      <c r="P490" s="144"/>
      <c r="Q490" s="145"/>
      <c r="R490" s="146"/>
      <c r="S490" s="13"/>
      <c r="T490" s="157"/>
      <c r="U490" s="44">
        <f t="shared" si="15"/>
        <v>0</v>
      </c>
      <c r="V490" s="44">
        <f t="shared" si="16"/>
        <v>118</v>
      </c>
      <c r="W490" s="44" t="str">
        <f>IFERROR(VLOOKUP(V490,workings!$B$5:$C$650,2,FALSE),0)</f>
        <v>D</v>
      </c>
      <c r="X490" s="44"/>
      <c r="Y490" s="44"/>
      <c r="Z490" s="44"/>
      <c r="AA490" s="44"/>
      <c r="AB490" s="102"/>
      <c r="AC490" s="102"/>
      <c r="AD490" s="102"/>
      <c r="AE490" s="102"/>
      <c r="AF490" s="102"/>
      <c r="AG490" s="102"/>
      <c r="AH490" s="102"/>
      <c r="AI490" s="102"/>
      <c r="AJ490" s="102"/>
      <c r="AK490" s="102"/>
      <c r="AL490" s="102"/>
      <c r="AM490" s="102"/>
      <c r="AN490" s="102"/>
      <c r="AO490" s="102"/>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row>
    <row r="491" spans="1:65" customFormat="1" ht="15.75" thickBot="1" x14ac:dyDescent="0.25">
      <c r="A491" s="161"/>
      <c r="B491" s="236"/>
      <c r="C491" s="167"/>
      <c r="D491" s="167"/>
      <c r="E491" s="239"/>
      <c r="F491" s="161"/>
      <c r="G491" s="153"/>
      <c r="H491" s="154"/>
      <c r="I491" s="154"/>
      <c r="J491" s="154"/>
      <c r="K491" s="154"/>
      <c r="L491" s="154"/>
      <c r="M491" s="154"/>
      <c r="N491" s="155"/>
      <c r="O491" s="11"/>
      <c r="P491" s="231"/>
      <c r="Q491" s="232"/>
      <c r="R491" s="233"/>
      <c r="S491" s="14"/>
      <c r="T491" s="158"/>
      <c r="U491" s="44">
        <f t="shared" si="15"/>
        <v>0</v>
      </c>
      <c r="V491" s="44">
        <f t="shared" si="16"/>
        <v>118</v>
      </c>
      <c r="W491" s="44" t="str">
        <f>IFERROR(VLOOKUP(V491,workings!$B$5:$C$650,2,FALSE),0)</f>
        <v>D</v>
      </c>
      <c r="X491" s="44"/>
      <c r="Y491" s="44"/>
      <c r="Z491" s="44"/>
      <c r="AA491" s="44"/>
      <c r="AB491" s="102"/>
      <c r="AC491" s="102"/>
      <c r="AD491" s="102"/>
      <c r="AE491" s="102"/>
      <c r="AF491" s="102"/>
      <c r="AG491" s="102"/>
      <c r="AH491" s="102"/>
      <c r="AI491" s="102"/>
      <c r="AJ491" s="102"/>
      <c r="AK491" s="102"/>
      <c r="AL491" s="102"/>
      <c r="AM491" s="102"/>
      <c r="AN491" s="102"/>
      <c r="AO491" s="102"/>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row>
    <row r="492" spans="1:65" customFormat="1" ht="15.75" thickBot="1" x14ac:dyDescent="0.25">
      <c r="A492" s="159">
        <v>119</v>
      </c>
      <c r="B492" s="234">
        <v>1</v>
      </c>
      <c r="C492" s="165" t="s">
        <v>34</v>
      </c>
      <c r="D492" s="165" t="s">
        <v>65</v>
      </c>
      <c r="E492" s="237" t="s">
        <v>42</v>
      </c>
      <c r="F492" s="159" t="s">
        <v>265</v>
      </c>
      <c r="G492" s="16"/>
      <c r="H492" s="16" t="s">
        <v>38</v>
      </c>
      <c r="I492" s="16"/>
      <c r="J492" s="16"/>
      <c r="K492" s="16"/>
      <c r="L492" s="16"/>
      <c r="M492" s="16"/>
      <c r="N492" s="16"/>
      <c r="O492" s="9"/>
      <c r="P492" s="228"/>
      <c r="Q492" s="229"/>
      <c r="R492" s="230"/>
      <c r="S492" s="10"/>
      <c r="T492" s="156"/>
      <c r="U492" s="44">
        <f t="shared" si="15"/>
        <v>0</v>
      </c>
      <c r="V492" s="44">
        <f t="shared" si="16"/>
        <v>119</v>
      </c>
      <c r="W492" s="44">
        <f>IFERROR(VLOOKUP(V492,workings!$B$5:$C$650,2,FALSE),0)</f>
        <v>0</v>
      </c>
      <c r="X492" s="44"/>
      <c r="Y492" s="44"/>
      <c r="Z492" s="44"/>
      <c r="AA492" s="44"/>
      <c r="AB492" s="102"/>
      <c r="AC492" s="102"/>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row>
    <row r="493" spans="1:65" customFormat="1" ht="15.75" thickBot="1" x14ac:dyDescent="0.25">
      <c r="A493" s="160"/>
      <c r="B493" s="235"/>
      <c r="C493" s="166"/>
      <c r="D493" s="166"/>
      <c r="E493" s="238"/>
      <c r="F493" s="160"/>
      <c r="G493" s="150" t="s">
        <v>401</v>
      </c>
      <c r="H493" s="243"/>
      <c r="I493" s="243"/>
      <c r="J493" s="243"/>
      <c r="K493" s="243"/>
      <c r="L493" s="243"/>
      <c r="M493" s="243"/>
      <c r="N493" s="244"/>
      <c r="O493" s="11"/>
      <c r="P493" s="141" t="s">
        <v>39</v>
      </c>
      <c r="Q493" s="142"/>
      <c r="R493" s="143"/>
      <c r="S493" s="12"/>
      <c r="T493" s="157"/>
      <c r="U493" s="44">
        <f t="shared" si="15"/>
        <v>0</v>
      </c>
      <c r="V493" s="44">
        <f t="shared" si="16"/>
        <v>119</v>
      </c>
      <c r="W493" s="44">
        <f>IFERROR(VLOOKUP(V493,workings!$B$5:$C$650,2,FALSE),0)</f>
        <v>0</v>
      </c>
      <c r="X493" s="44"/>
      <c r="Y493" s="44"/>
      <c r="Z493" s="44"/>
      <c r="AA493" s="44"/>
      <c r="AB493" s="102"/>
      <c r="AC493" s="102"/>
      <c r="AD493" s="102"/>
      <c r="AE493" s="102"/>
      <c r="AF493" s="102"/>
      <c r="AG493" s="102"/>
      <c r="AH493" s="102"/>
      <c r="AI493" s="102"/>
      <c r="AJ493" s="102"/>
      <c r="AK493" s="102"/>
      <c r="AL493" s="102"/>
      <c r="AM493" s="102"/>
      <c r="AN493" s="102"/>
      <c r="AO493" s="102"/>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row>
    <row r="494" spans="1:65" customFormat="1" ht="15" x14ac:dyDescent="0.2">
      <c r="A494" s="160"/>
      <c r="B494" s="235"/>
      <c r="C494" s="166"/>
      <c r="D494" s="166"/>
      <c r="E494" s="238"/>
      <c r="F494" s="160" t="s">
        <v>265</v>
      </c>
      <c r="G494" s="150"/>
      <c r="H494" s="151" t="s">
        <v>38</v>
      </c>
      <c r="I494" s="151"/>
      <c r="J494" s="151" t="s">
        <v>44</v>
      </c>
      <c r="K494" s="151"/>
      <c r="L494" s="151"/>
      <c r="M494" s="151"/>
      <c r="N494" s="152"/>
      <c r="O494" s="9"/>
      <c r="P494" s="144"/>
      <c r="Q494" s="145"/>
      <c r="R494" s="146"/>
      <c r="S494" s="13"/>
      <c r="T494" s="157"/>
      <c r="U494" s="44">
        <f t="shared" si="15"/>
        <v>0</v>
      </c>
      <c r="V494" s="44">
        <f t="shared" si="16"/>
        <v>119</v>
      </c>
      <c r="W494" s="44">
        <f>IFERROR(VLOOKUP(V494,workings!$B$5:$C$650,2,FALSE),0)</f>
        <v>0</v>
      </c>
      <c r="X494" s="44"/>
      <c r="Y494" s="44"/>
      <c r="Z494" s="44"/>
      <c r="AA494" s="44"/>
      <c r="AB494" s="102"/>
      <c r="AC494" s="102"/>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row>
    <row r="495" spans="1:65" customFormat="1" ht="15.75" thickBot="1" x14ac:dyDescent="0.25">
      <c r="A495" s="161"/>
      <c r="B495" s="236"/>
      <c r="C495" s="167"/>
      <c r="D495" s="167"/>
      <c r="E495" s="239"/>
      <c r="F495" s="161"/>
      <c r="G495" s="153" t="s">
        <v>266</v>
      </c>
      <c r="H495" s="154"/>
      <c r="I495" s="154"/>
      <c r="J495" s="154"/>
      <c r="K495" s="154"/>
      <c r="L495" s="154"/>
      <c r="M495" s="154"/>
      <c r="N495" s="155"/>
      <c r="O495" s="11"/>
      <c r="P495" s="231"/>
      <c r="Q495" s="232"/>
      <c r="R495" s="233"/>
      <c r="S495" s="14"/>
      <c r="T495" s="158"/>
      <c r="U495" s="44">
        <f t="shared" si="15"/>
        <v>0</v>
      </c>
      <c r="V495" s="44">
        <f t="shared" si="16"/>
        <v>119</v>
      </c>
      <c r="W495" s="44">
        <f>IFERROR(VLOOKUP(V495,workings!$B$5:$C$650,2,FALSE),0)</f>
        <v>0</v>
      </c>
      <c r="X495" s="44"/>
      <c r="Y495" s="44"/>
      <c r="Z495" s="44"/>
      <c r="AA495" s="44"/>
      <c r="AB495" s="102"/>
      <c r="AC495" s="102"/>
      <c r="AD495" s="102"/>
      <c r="AE495" s="102"/>
      <c r="AF495" s="102"/>
      <c r="AG495" s="102"/>
      <c r="AH495" s="102"/>
      <c r="AI495" s="102"/>
      <c r="AJ495" s="102"/>
      <c r="AK495" s="102"/>
      <c r="AL495" s="102"/>
      <c r="AM495" s="102"/>
      <c r="AN495" s="102"/>
      <c r="AO495" s="102"/>
      <c r="AP495" s="102"/>
      <c r="AQ495" s="102"/>
      <c r="AR495" s="102"/>
      <c r="AS495" s="102"/>
      <c r="AT495" s="102"/>
      <c r="AU495" s="102"/>
      <c r="AV495" s="102"/>
      <c r="AW495" s="102"/>
      <c r="AX495" s="102"/>
      <c r="AY495" s="102"/>
      <c r="AZ495" s="102"/>
      <c r="BA495" s="102"/>
      <c r="BB495" s="102"/>
      <c r="BC495" s="102"/>
      <c r="BD495" s="102"/>
      <c r="BE495" s="102"/>
      <c r="BF495" s="102"/>
      <c r="BG495" s="102"/>
      <c r="BH495" s="102"/>
      <c r="BI495" s="102"/>
      <c r="BJ495" s="102"/>
      <c r="BK495" s="102"/>
      <c r="BL495" s="102"/>
      <c r="BM495" s="102"/>
    </row>
    <row r="496" spans="1:65" customFormat="1" ht="15.75" thickBot="1" x14ac:dyDescent="0.25">
      <c r="A496" s="159">
        <v>120</v>
      </c>
      <c r="B496" s="234">
        <v>1</v>
      </c>
      <c r="C496" s="165" t="s">
        <v>34</v>
      </c>
      <c r="D496" s="165" t="s">
        <v>142</v>
      </c>
      <c r="E496" s="237" t="s">
        <v>51</v>
      </c>
      <c r="F496" s="159" t="s">
        <v>267</v>
      </c>
      <c r="G496" s="16"/>
      <c r="H496" s="16" t="s">
        <v>38</v>
      </c>
      <c r="I496" s="16"/>
      <c r="J496" s="16"/>
      <c r="K496" s="16"/>
      <c r="L496" s="16"/>
      <c r="M496" s="16"/>
      <c r="N496" s="16"/>
      <c r="O496" s="9"/>
      <c r="P496" s="228"/>
      <c r="Q496" s="229"/>
      <c r="R496" s="230"/>
      <c r="S496" s="10"/>
      <c r="T496" s="156"/>
      <c r="U496" s="44">
        <f t="shared" si="15"/>
        <v>0</v>
      </c>
      <c r="V496" s="44">
        <f t="shared" si="16"/>
        <v>120</v>
      </c>
      <c r="W496" s="44">
        <f>IFERROR(VLOOKUP(V496,workings!$B$5:$C$650,2,FALSE),0)</f>
        <v>0</v>
      </c>
      <c r="X496" s="44"/>
      <c r="Y496" s="44"/>
      <c r="Z496" s="44"/>
      <c r="AA496" s="44"/>
      <c r="AB496" s="102"/>
      <c r="AC496" s="102"/>
      <c r="AD496" s="102"/>
      <c r="AE496" s="102"/>
      <c r="AF496" s="102"/>
      <c r="AG496" s="102"/>
      <c r="AH496" s="102"/>
      <c r="AI496" s="102"/>
      <c r="AJ496" s="102"/>
      <c r="AK496" s="102"/>
      <c r="AL496" s="102"/>
      <c r="AM496" s="102"/>
      <c r="AN496" s="102"/>
      <c r="AO496" s="102"/>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row>
    <row r="497" spans="1:65" customFormat="1" ht="15.75" thickBot="1" x14ac:dyDescent="0.25">
      <c r="A497" s="160"/>
      <c r="B497" s="235"/>
      <c r="C497" s="166"/>
      <c r="D497" s="166"/>
      <c r="E497" s="238"/>
      <c r="F497" s="160"/>
      <c r="G497" s="150"/>
      <c r="H497" s="243"/>
      <c r="I497" s="243"/>
      <c r="J497" s="243"/>
      <c r="K497" s="243"/>
      <c r="L497" s="243"/>
      <c r="M497" s="243"/>
      <c r="N497" s="244"/>
      <c r="O497" s="11"/>
      <c r="P497" s="141" t="s">
        <v>39</v>
      </c>
      <c r="Q497" s="142"/>
      <c r="R497" s="143"/>
      <c r="S497" s="12"/>
      <c r="T497" s="157"/>
      <c r="U497" s="44">
        <f t="shared" si="15"/>
        <v>0</v>
      </c>
      <c r="V497" s="44">
        <f t="shared" si="16"/>
        <v>120</v>
      </c>
      <c r="W497" s="44">
        <f>IFERROR(VLOOKUP(V497,workings!$B$5:$C$650,2,FALSE),0)</f>
        <v>0</v>
      </c>
      <c r="X497" s="44"/>
      <c r="Y497" s="44"/>
      <c r="Z497" s="44"/>
      <c r="AA497" s="44"/>
      <c r="AB497" s="102"/>
      <c r="AC497" s="102"/>
      <c r="AD497" s="102"/>
      <c r="AE497" s="102"/>
      <c r="AF497" s="102"/>
      <c r="AG497" s="102"/>
      <c r="AH497" s="102"/>
      <c r="AI497" s="102"/>
      <c r="AJ497" s="102"/>
      <c r="AK497" s="102"/>
      <c r="AL497" s="102"/>
      <c r="AM497" s="102"/>
      <c r="AN497" s="102"/>
      <c r="AO497" s="102"/>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row>
    <row r="498" spans="1:65" customFormat="1" ht="15" x14ac:dyDescent="0.2">
      <c r="A498" s="160"/>
      <c r="B498" s="235"/>
      <c r="C498" s="166"/>
      <c r="D498" s="166"/>
      <c r="E498" s="238"/>
      <c r="F498" s="160" t="s">
        <v>267</v>
      </c>
      <c r="G498" s="150"/>
      <c r="H498" s="151" t="s">
        <v>38</v>
      </c>
      <c r="I498" s="151"/>
      <c r="J498" s="151" t="s">
        <v>44</v>
      </c>
      <c r="K498" s="151"/>
      <c r="L498" s="151"/>
      <c r="M498" s="151" t="s">
        <v>99</v>
      </c>
      <c r="N498" s="152"/>
      <c r="O498" s="9"/>
      <c r="P498" s="144"/>
      <c r="Q498" s="145"/>
      <c r="R498" s="146"/>
      <c r="S498" s="13"/>
      <c r="T498" s="157"/>
      <c r="U498" s="44">
        <f t="shared" si="15"/>
        <v>0</v>
      </c>
      <c r="V498" s="44">
        <f t="shared" si="16"/>
        <v>120</v>
      </c>
      <c r="W498" s="44">
        <f>IFERROR(VLOOKUP(V498,workings!$B$5:$C$650,2,FALSE),0)</f>
        <v>0</v>
      </c>
      <c r="X498" s="44"/>
      <c r="Y498" s="44"/>
      <c r="Z498" s="44"/>
      <c r="AA498" s="44"/>
      <c r="AB498" s="102"/>
      <c r="AC498" s="102"/>
      <c r="AD498" s="102"/>
      <c r="AE498" s="102"/>
      <c r="AF498" s="102"/>
      <c r="AG498" s="102"/>
      <c r="AH498" s="102"/>
      <c r="AI498" s="102"/>
      <c r="AJ498" s="102"/>
      <c r="AK498" s="102"/>
      <c r="AL498" s="102"/>
      <c r="AM498" s="102"/>
      <c r="AN498" s="102"/>
      <c r="AO498" s="102"/>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row>
    <row r="499" spans="1:65" customFormat="1" ht="15.75" thickBot="1" x14ac:dyDescent="0.25">
      <c r="A499" s="161"/>
      <c r="B499" s="236"/>
      <c r="C499" s="167"/>
      <c r="D499" s="167"/>
      <c r="E499" s="239"/>
      <c r="F499" s="161"/>
      <c r="G499" s="153"/>
      <c r="H499" s="154"/>
      <c r="I499" s="154"/>
      <c r="J499" s="154"/>
      <c r="K499" s="154"/>
      <c r="L499" s="154"/>
      <c r="M499" s="154"/>
      <c r="N499" s="155"/>
      <c r="O499" s="11"/>
      <c r="P499" s="231"/>
      <c r="Q499" s="232"/>
      <c r="R499" s="233"/>
      <c r="S499" s="14"/>
      <c r="T499" s="158"/>
      <c r="U499" s="44">
        <f t="shared" si="15"/>
        <v>0</v>
      </c>
      <c r="V499" s="44">
        <f t="shared" si="16"/>
        <v>120</v>
      </c>
      <c r="W499" s="44">
        <f>IFERROR(VLOOKUP(V499,workings!$B$5:$C$650,2,FALSE),0)</f>
        <v>0</v>
      </c>
      <c r="X499" s="44"/>
      <c r="Y499" s="44"/>
      <c r="Z499" s="44"/>
      <c r="AA499" s="44"/>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row>
    <row r="500" spans="1:65" customFormat="1" ht="15.75" thickBot="1" x14ac:dyDescent="0.25">
      <c r="A500" s="159">
        <v>121</v>
      </c>
      <c r="B500" s="234">
        <v>1</v>
      </c>
      <c r="C500" s="165" t="s">
        <v>34</v>
      </c>
      <c r="D500" s="165" t="s">
        <v>65</v>
      </c>
      <c r="E500" s="237" t="s">
        <v>42</v>
      </c>
      <c r="F500" s="159" t="s">
        <v>268</v>
      </c>
      <c r="G500" s="16"/>
      <c r="H500" s="16" t="s">
        <v>38</v>
      </c>
      <c r="I500" s="16"/>
      <c r="J500" s="16" t="s">
        <v>99</v>
      </c>
      <c r="K500" s="16"/>
      <c r="L500" s="16" t="s">
        <v>99</v>
      </c>
      <c r="M500" s="16"/>
      <c r="N500" s="16"/>
      <c r="O500" s="9"/>
      <c r="P500" s="228"/>
      <c r="Q500" s="229"/>
      <c r="R500" s="230"/>
      <c r="S500" s="10"/>
      <c r="T500" s="156"/>
      <c r="U500" s="44">
        <f t="shared" si="15"/>
        <v>0</v>
      </c>
      <c r="V500" s="44">
        <f t="shared" si="16"/>
        <v>121</v>
      </c>
      <c r="W500" s="44">
        <f>IFERROR(VLOOKUP(V500,workings!$B$5:$C$650,2,FALSE),0)</f>
        <v>0</v>
      </c>
      <c r="X500" s="44"/>
      <c r="Y500" s="44"/>
      <c r="Z500" s="44"/>
      <c r="AA500" s="44"/>
      <c r="AB500" s="102"/>
      <c r="AC500" s="102"/>
      <c r="AD500" s="102"/>
      <c r="AE500" s="102"/>
      <c r="AF500" s="102"/>
      <c r="AG500" s="102"/>
      <c r="AH500" s="102"/>
      <c r="AI500" s="102"/>
      <c r="AJ500" s="102"/>
      <c r="AK500" s="102"/>
      <c r="AL500" s="102"/>
      <c r="AM500" s="102"/>
      <c r="AN500" s="102"/>
      <c r="AO500" s="102"/>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row>
    <row r="501" spans="1:65" customFormat="1" ht="15.75" thickBot="1" x14ac:dyDescent="0.25">
      <c r="A501" s="160"/>
      <c r="B501" s="235"/>
      <c r="C501" s="166"/>
      <c r="D501" s="166"/>
      <c r="E501" s="238"/>
      <c r="F501" s="160"/>
      <c r="G501" s="150" t="s">
        <v>95</v>
      </c>
      <c r="H501" s="243"/>
      <c r="I501" s="243"/>
      <c r="J501" s="243"/>
      <c r="K501" s="243"/>
      <c r="L501" s="243"/>
      <c r="M501" s="243"/>
      <c r="N501" s="244"/>
      <c r="O501" s="11"/>
      <c r="P501" s="141" t="s">
        <v>39</v>
      </c>
      <c r="Q501" s="142"/>
      <c r="R501" s="143"/>
      <c r="S501" s="12"/>
      <c r="T501" s="157"/>
      <c r="U501" s="44">
        <f t="shared" si="15"/>
        <v>0</v>
      </c>
      <c r="V501" s="44">
        <f t="shared" si="16"/>
        <v>121</v>
      </c>
      <c r="W501" s="44">
        <f>IFERROR(VLOOKUP(V501,workings!$B$5:$C$650,2,FALSE),0)</f>
        <v>0</v>
      </c>
      <c r="X501" s="44"/>
      <c r="Y501" s="44"/>
      <c r="Z501" s="44"/>
      <c r="AA501" s="44"/>
      <c r="AB501" s="102"/>
      <c r="AC501" s="102"/>
      <c r="AD501" s="102"/>
      <c r="AE501" s="102"/>
      <c r="AF501" s="102"/>
      <c r="AG501" s="102"/>
      <c r="AH501" s="102"/>
      <c r="AI501" s="102"/>
      <c r="AJ501" s="102"/>
      <c r="AK501" s="102"/>
      <c r="AL501" s="102"/>
      <c r="AM501" s="102"/>
      <c r="AN501" s="102"/>
      <c r="AO501" s="102"/>
      <c r="AP501" s="102"/>
      <c r="AQ501" s="102"/>
      <c r="AR501" s="102"/>
      <c r="AS501" s="102"/>
      <c r="AT501" s="102"/>
      <c r="AU501" s="102"/>
      <c r="AV501" s="102"/>
      <c r="AW501" s="102"/>
      <c r="AX501" s="102"/>
      <c r="AY501" s="102"/>
      <c r="AZ501" s="102"/>
      <c r="BA501" s="102"/>
      <c r="BB501" s="102"/>
      <c r="BC501" s="102"/>
      <c r="BD501" s="102"/>
      <c r="BE501" s="102"/>
      <c r="BF501" s="102"/>
      <c r="BG501" s="102"/>
      <c r="BH501" s="102"/>
      <c r="BI501" s="102"/>
      <c r="BJ501" s="102"/>
      <c r="BK501" s="102"/>
      <c r="BL501" s="102"/>
      <c r="BM501" s="102"/>
    </row>
    <row r="502" spans="1:65" customFormat="1" ht="15" x14ac:dyDescent="0.2">
      <c r="A502" s="160"/>
      <c r="B502" s="235"/>
      <c r="C502" s="166"/>
      <c r="D502" s="166"/>
      <c r="E502" s="238"/>
      <c r="F502" s="160" t="s">
        <v>268</v>
      </c>
      <c r="G502" s="150"/>
      <c r="H502" s="151" t="s">
        <v>38</v>
      </c>
      <c r="I502" s="151"/>
      <c r="J502" s="151"/>
      <c r="K502" s="151"/>
      <c r="L502" s="151" t="s">
        <v>99</v>
      </c>
      <c r="M502" s="151"/>
      <c r="N502" s="152"/>
      <c r="O502" s="9"/>
      <c r="P502" s="144"/>
      <c r="Q502" s="145"/>
      <c r="R502" s="146"/>
      <c r="S502" s="13"/>
      <c r="T502" s="157"/>
      <c r="U502" s="44">
        <f t="shared" si="15"/>
        <v>0</v>
      </c>
      <c r="V502" s="44">
        <f t="shared" si="16"/>
        <v>121</v>
      </c>
      <c r="W502" s="44">
        <f>IFERROR(VLOOKUP(V502,workings!$B$5:$C$650,2,FALSE),0)</f>
        <v>0</v>
      </c>
      <c r="X502" s="44"/>
      <c r="Y502" s="44"/>
      <c r="Z502" s="44"/>
      <c r="AA502" s="44"/>
      <c r="AB502" s="102"/>
      <c r="AC502" s="102"/>
      <c r="AD502" s="102"/>
      <c r="AE502" s="102"/>
      <c r="AF502" s="102"/>
      <c r="AG502" s="102"/>
      <c r="AH502" s="102"/>
      <c r="AI502" s="102"/>
      <c r="AJ502" s="102"/>
      <c r="AK502" s="102"/>
      <c r="AL502" s="102"/>
      <c r="AM502" s="102"/>
      <c r="AN502" s="102"/>
      <c r="AO502" s="102"/>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row>
    <row r="503" spans="1:65" customFormat="1" ht="15.75" thickBot="1" x14ac:dyDescent="0.25">
      <c r="A503" s="161"/>
      <c r="B503" s="236"/>
      <c r="C503" s="167"/>
      <c r="D503" s="167"/>
      <c r="E503" s="239"/>
      <c r="F503" s="161"/>
      <c r="G503" s="153"/>
      <c r="H503" s="154"/>
      <c r="I503" s="154"/>
      <c r="J503" s="154"/>
      <c r="K503" s="154"/>
      <c r="L503" s="154"/>
      <c r="M503" s="154"/>
      <c r="N503" s="155"/>
      <c r="O503" s="11"/>
      <c r="P503" s="231"/>
      <c r="Q503" s="232"/>
      <c r="R503" s="233"/>
      <c r="S503" s="14"/>
      <c r="T503" s="158"/>
      <c r="U503" s="44">
        <f t="shared" si="15"/>
        <v>0</v>
      </c>
      <c r="V503" s="44">
        <f t="shared" si="16"/>
        <v>121</v>
      </c>
      <c r="W503" s="44">
        <f>IFERROR(VLOOKUP(V503,workings!$B$5:$C$650,2,FALSE),0)</f>
        <v>0</v>
      </c>
      <c r="X503" s="44"/>
      <c r="Y503" s="44"/>
      <c r="Z503" s="44"/>
      <c r="AA503" s="44"/>
      <c r="AB503" s="102"/>
      <c r="AC503" s="102"/>
      <c r="AD503" s="102"/>
      <c r="AE503" s="102"/>
      <c r="AF503" s="102"/>
      <c r="AG503" s="102"/>
      <c r="AH503" s="102"/>
      <c r="AI503" s="102"/>
      <c r="AJ503" s="102"/>
      <c r="AK503" s="102"/>
      <c r="AL503" s="102"/>
      <c r="AM503" s="102"/>
      <c r="AN503" s="102"/>
      <c r="AO503" s="102"/>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row>
    <row r="504" spans="1:65" customFormat="1" ht="15.75" thickBot="1" x14ac:dyDescent="0.25">
      <c r="A504" s="159">
        <v>122</v>
      </c>
      <c r="B504" s="234">
        <v>1</v>
      </c>
      <c r="C504" s="165" t="s">
        <v>34</v>
      </c>
      <c r="D504" s="165" t="s">
        <v>65</v>
      </c>
      <c r="E504" s="237" t="s">
        <v>42</v>
      </c>
      <c r="F504" s="159" t="s">
        <v>253</v>
      </c>
      <c r="G504" s="16"/>
      <c r="H504" s="16"/>
      <c r="I504" s="16"/>
      <c r="J504" s="16"/>
      <c r="K504" s="16"/>
      <c r="L504" s="16" t="s">
        <v>50</v>
      </c>
      <c r="M504" s="16"/>
      <c r="N504" s="16"/>
      <c r="O504" s="9"/>
      <c r="P504" s="228"/>
      <c r="Q504" s="229"/>
      <c r="R504" s="230"/>
      <c r="S504" s="10"/>
      <c r="T504" s="156"/>
      <c r="U504" s="44">
        <f t="shared" si="15"/>
        <v>0</v>
      </c>
      <c r="V504" s="44">
        <f t="shared" si="16"/>
        <v>122</v>
      </c>
      <c r="W504" s="44">
        <f>IFERROR(VLOOKUP(V504,workings!$B$5:$C$650,2,FALSE),0)</f>
        <v>0</v>
      </c>
      <c r="X504" s="44"/>
      <c r="Y504" s="44"/>
      <c r="Z504" s="44"/>
      <c r="AA504" s="44"/>
      <c r="AB504" s="102"/>
      <c r="AC504" s="102"/>
      <c r="AD504" s="102"/>
      <c r="AE504" s="102"/>
      <c r="AF504" s="102"/>
      <c r="AG504" s="102"/>
      <c r="AH504" s="102"/>
      <c r="AI504" s="102"/>
      <c r="AJ504" s="102"/>
      <c r="AK504" s="102"/>
      <c r="AL504" s="102"/>
      <c r="AM504" s="102"/>
      <c r="AN504" s="102"/>
      <c r="AO504" s="102"/>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row>
    <row r="505" spans="1:65" customFormat="1" ht="15.75" thickBot="1" x14ac:dyDescent="0.25">
      <c r="A505" s="160"/>
      <c r="B505" s="235"/>
      <c r="C505" s="166"/>
      <c r="D505" s="166"/>
      <c r="E505" s="238"/>
      <c r="F505" s="160"/>
      <c r="G505" s="150" t="s">
        <v>2712</v>
      </c>
      <c r="H505" s="243"/>
      <c r="I505" s="243"/>
      <c r="J505" s="243"/>
      <c r="K505" s="243"/>
      <c r="L505" s="243"/>
      <c r="M505" s="243"/>
      <c r="N505" s="244"/>
      <c r="O505" s="11"/>
      <c r="P505" s="141" t="s">
        <v>39</v>
      </c>
      <c r="Q505" s="142"/>
      <c r="R505" s="143"/>
      <c r="S505" s="12"/>
      <c r="T505" s="157"/>
      <c r="U505" s="44">
        <f t="shared" si="15"/>
        <v>0</v>
      </c>
      <c r="V505" s="44">
        <f t="shared" si="16"/>
        <v>122</v>
      </c>
      <c r="W505" s="44">
        <f>IFERROR(VLOOKUP(V505,workings!$B$5:$C$650,2,FALSE),0)</f>
        <v>0</v>
      </c>
      <c r="X505" s="44"/>
      <c r="Y505" s="44"/>
      <c r="Z505" s="44"/>
      <c r="AA505" s="44"/>
      <c r="AB505" s="102"/>
      <c r="AC505" s="102"/>
      <c r="AD505" s="102"/>
      <c r="AE505" s="102"/>
      <c r="AF505" s="102"/>
      <c r="AG505" s="102"/>
      <c r="AH505" s="102"/>
      <c r="AI505" s="102"/>
      <c r="AJ505" s="102"/>
      <c r="AK505" s="102"/>
      <c r="AL505" s="102"/>
      <c r="AM505" s="102"/>
      <c r="AN505" s="102"/>
      <c r="AO505" s="102"/>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row>
    <row r="506" spans="1:65" customFormat="1" ht="15" x14ac:dyDescent="0.2">
      <c r="A506" s="160"/>
      <c r="B506" s="235"/>
      <c r="C506" s="166"/>
      <c r="D506" s="166"/>
      <c r="E506" s="238"/>
      <c r="F506" s="160" t="s">
        <v>253</v>
      </c>
      <c r="G506" s="150" t="s">
        <v>38</v>
      </c>
      <c r="H506" s="151" t="s">
        <v>78</v>
      </c>
      <c r="I506" s="151"/>
      <c r="J506" s="151" t="s">
        <v>44</v>
      </c>
      <c r="K506" s="151"/>
      <c r="L506" s="151" t="s">
        <v>50</v>
      </c>
      <c r="M506" s="151"/>
      <c r="N506" s="152"/>
      <c r="O506" s="9"/>
      <c r="P506" s="144"/>
      <c r="Q506" s="145"/>
      <c r="R506" s="146"/>
      <c r="S506" s="13"/>
      <c r="T506" s="157"/>
      <c r="U506" s="44">
        <f t="shared" si="15"/>
        <v>0</v>
      </c>
      <c r="V506" s="44">
        <f t="shared" si="16"/>
        <v>122</v>
      </c>
      <c r="W506" s="44">
        <f>IFERROR(VLOOKUP(V506,workings!$B$5:$C$650,2,FALSE),0)</f>
        <v>0</v>
      </c>
      <c r="X506" s="44"/>
      <c r="Y506" s="44"/>
      <c r="Z506" s="44"/>
      <c r="AA506" s="44"/>
      <c r="AB506" s="102"/>
      <c r="AC506" s="102"/>
      <c r="AD506" s="102"/>
      <c r="AE506" s="102"/>
      <c r="AF506" s="102"/>
      <c r="AG506" s="102"/>
      <c r="AH506" s="102"/>
      <c r="AI506" s="102"/>
      <c r="AJ506" s="102"/>
      <c r="AK506" s="102"/>
      <c r="AL506" s="102"/>
      <c r="AM506" s="102"/>
      <c r="AN506" s="102"/>
      <c r="AO506" s="102"/>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row>
    <row r="507" spans="1:65" customFormat="1" ht="15.75" thickBot="1" x14ac:dyDescent="0.25">
      <c r="A507" s="161"/>
      <c r="B507" s="236"/>
      <c r="C507" s="167"/>
      <c r="D507" s="167"/>
      <c r="E507" s="239"/>
      <c r="F507" s="161"/>
      <c r="G507" s="153" t="s">
        <v>269</v>
      </c>
      <c r="H507" s="154"/>
      <c r="I507" s="154"/>
      <c r="J507" s="154"/>
      <c r="K507" s="154"/>
      <c r="L507" s="154"/>
      <c r="M507" s="154"/>
      <c r="N507" s="155"/>
      <c r="O507" s="11"/>
      <c r="P507" s="231"/>
      <c r="Q507" s="232"/>
      <c r="R507" s="233"/>
      <c r="S507" s="14"/>
      <c r="T507" s="158"/>
      <c r="U507" s="44">
        <f t="shared" si="15"/>
        <v>0</v>
      </c>
      <c r="V507" s="44">
        <f t="shared" si="16"/>
        <v>122</v>
      </c>
      <c r="W507" s="44">
        <f>IFERROR(VLOOKUP(V507,workings!$B$5:$C$650,2,FALSE),0)</f>
        <v>0</v>
      </c>
      <c r="X507" s="44"/>
      <c r="Y507" s="44"/>
      <c r="Z507" s="44"/>
      <c r="AA507" s="44"/>
      <c r="AB507" s="102"/>
      <c r="AC507" s="102"/>
      <c r="AD507" s="102"/>
      <c r="AE507" s="102"/>
      <c r="AF507" s="102"/>
      <c r="AG507" s="102"/>
      <c r="AH507" s="102"/>
      <c r="AI507" s="102"/>
      <c r="AJ507" s="102"/>
      <c r="AK507" s="102"/>
      <c r="AL507" s="102"/>
      <c r="AM507" s="102"/>
      <c r="AN507" s="102"/>
      <c r="AO507" s="102"/>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row>
    <row r="508" spans="1:65" customFormat="1" ht="15.75" thickBot="1" x14ac:dyDescent="0.25">
      <c r="A508" s="159">
        <v>123</v>
      </c>
      <c r="B508" s="234">
        <v>1</v>
      </c>
      <c r="C508" s="165" t="s">
        <v>34</v>
      </c>
      <c r="D508" s="165" t="s">
        <v>65</v>
      </c>
      <c r="E508" s="237" t="s">
        <v>36</v>
      </c>
      <c r="F508" s="159" t="s">
        <v>270</v>
      </c>
      <c r="G508" s="16"/>
      <c r="H508" s="16" t="s">
        <v>78</v>
      </c>
      <c r="I508" s="16"/>
      <c r="J508" s="16" t="s">
        <v>44</v>
      </c>
      <c r="K508" s="16"/>
      <c r="L508" s="16"/>
      <c r="M508" s="16"/>
      <c r="N508" s="16"/>
      <c r="O508" s="9"/>
      <c r="P508" s="228"/>
      <c r="Q508" s="229"/>
      <c r="R508" s="230"/>
      <c r="S508" s="10"/>
      <c r="T508" s="156"/>
      <c r="U508" s="44">
        <f t="shared" si="15"/>
        <v>0</v>
      </c>
      <c r="V508" s="44">
        <f t="shared" si="16"/>
        <v>123</v>
      </c>
      <c r="W508" s="44" t="str">
        <f>IFERROR(VLOOKUP(V508,workings!$B$5:$C$650,2,FALSE),0)</f>
        <v>D</v>
      </c>
      <c r="X508" s="44"/>
      <c r="Y508" s="44"/>
      <c r="Z508" s="44"/>
      <c r="AA508" s="44"/>
      <c r="AB508" s="102"/>
      <c r="AC508" s="102"/>
      <c r="AD508" s="102"/>
      <c r="AE508" s="102"/>
      <c r="AF508" s="102"/>
      <c r="AG508" s="102"/>
      <c r="AH508" s="102"/>
      <c r="AI508" s="102"/>
      <c r="AJ508" s="102"/>
      <c r="AK508" s="102"/>
      <c r="AL508" s="102"/>
      <c r="AM508" s="102"/>
      <c r="AN508" s="102"/>
      <c r="AO508" s="102"/>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row>
    <row r="509" spans="1:65" customFormat="1" ht="15.75" customHeight="1" thickBot="1" x14ac:dyDescent="0.25">
      <c r="A509" s="160"/>
      <c r="B509" s="235"/>
      <c r="C509" s="166"/>
      <c r="D509" s="166"/>
      <c r="E509" s="238"/>
      <c r="F509" s="160"/>
      <c r="G509" s="150" t="s">
        <v>2947</v>
      </c>
      <c r="H509" s="243"/>
      <c r="I509" s="243"/>
      <c r="J509" s="243"/>
      <c r="K509" s="243"/>
      <c r="L509" s="243"/>
      <c r="M509" s="243"/>
      <c r="N509" s="244"/>
      <c r="O509" s="11" t="s">
        <v>45</v>
      </c>
      <c r="P509" s="141" t="s">
        <v>2785</v>
      </c>
      <c r="Q509" s="142"/>
      <c r="R509" s="143"/>
      <c r="S509" s="12"/>
      <c r="T509" s="157"/>
      <c r="U509" s="44" t="str">
        <f t="shared" si="15"/>
        <v>D</v>
      </c>
      <c r="V509" s="44">
        <f t="shared" si="16"/>
        <v>123</v>
      </c>
      <c r="W509" s="44" t="str">
        <f>IFERROR(VLOOKUP(V509,workings!$B$5:$C$650,2,FALSE),0)</f>
        <v>D</v>
      </c>
      <c r="X509" s="44"/>
      <c r="Y509" s="44"/>
      <c r="Z509" s="44"/>
      <c r="AA509" s="44"/>
      <c r="AB509" s="102"/>
      <c r="AC509" s="102"/>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row>
    <row r="510" spans="1:65" customFormat="1" ht="15" customHeight="1" x14ac:dyDescent="0.2">
      <c r="A510" s="160"/>
      <c r="B510" s="235"/>
      <c r="C510" s="166"/>
      <c r="D510" s="166"/>
      <c r="E510" s="238"/>
      <c r="F510" s="160" t="s">
        <v>270</v>
      </c>
      <c r="G510" s="150"/>
      <c r="H510" s="151" t="s">
        <v>38</v>
      </c>
      <c r="I510" s="151"/>
      <c r="J510" s="151"/>
      <c r="K510" s="151"/>
      <c r="L510" s="151"/>
      <c r="M510" s="151"/>
      <c r="N510" s="152"/>
      <c r="O510" s="9"/>
      <c r="P510" s="144" t="s">
        <v>2786</v>
      </c>
      <c r="Q510" s="145"/>
      <c r="R510" s="146"/>
      <c r="S510" s="13"/>
      <c r="T510" s="157"/>
      <c r="U510" s="44">
        <f t="shared" si="15"/>
        <v>0</v>
      </c>
      <c r="V510" s="44">
        <f t="shared" si="16"/>
        <v>123</v>
      </c>
      <c r="W510" s="44" t="str">
        <f>IFERROR(VLOOKUP(V510,workings!$B$5:$C$650,2,FALSE),0)</f>
        <v>D</v>
      </c>
      <c r="X510" s="44"/>
      <c r="Y510" s="44"/>
      <c r="Z510" s="44"/>
      <c r="AA510" s="44"/>
      <c r="AB510" s="102"/>
      <c r="AC510" s="102"/>
      <c r="AD510" s="102"/>
      <c r="AE510" s="102"/>
      <c r="AF510" s="102"/>
      <c r="AG510" s="102"/>
      <c r="AH510" s="102"/>
      <c r="AI510" s="102"/>
      <c r="AJ510" s="102"/>
      <c r="AK510" s="102"/>
      <c r="AL510" s="102"/>
      <c r="AM510" s="102"/>
      <c r="AN510" s="102"/>
      <c r="AO510" s="102"/>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row>
    <row r="511" spans="1:65" customFormat="1" ht="15.75" thickBot="1" x14ac:dyDescent="0.25">
      <c r="A511" s="161"/>
      <c r="B511" s="236"/>
      <c r="C511" s="167"/>
      <c r="D511" s="167"/>
      <c r="E511" s="239"/>
      <c r="F511" s="161"/>
      <c r="G511" s="153" t="s">
        <v>271</v>
      </c>
      <c r="H511" s="154"/>
      <c r="I511" s="154"/>
      <c r="J511" s="154"/>
      <c r="K511" s="154"/>
      <c r="L511" s="154"/>
      <c r="M511" s="154"/>
      <c r="N511" s="155"/>
      <c r="O511" s="11"/>
      <c r="P511" s="231"/>
      <c r="Q511" s="232"/>
      <c r="R511" s="233"/>
      <c r="S511" s="14"/>
      <c r="T511" s="158"/>
      <c r="U511" s="44">
        <f t="shared" si="15"/>
        <v>0</v>
      </c>
      <c r="V511" s="44">
        <f t="shared" si="16"/>
        <v>123</v>
      </c>
      <c r="W511" s="44" t="str">
        <f>IFERROR(VLOOKUP(V511,workings!$B$5:$C$650,2,FALSE),0)</f>
        <v>D</v>
      </c>
      <c r="X511" s="44"/>
      <c r="Y511" s="44"/>
      <c r="Z511" s="44"/>
      <c r="AA511" s="44"/>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row>
    <row r="512" spans="1:65" customFormat="1" ht="15.75" thickBot="1" x14ac:dyDescent="0.25">
      <c r="A512" s="159">
        <v>124</v>
      </c>
      <c r="B512" s="234">
        <v>1</v>
      </c>
      <c r="C512" s="165" t="s">
        <v>34</v>
      </c>
      <c r="D512" s="165" t="s">
        <v>72</v>
      </c>
      <c r="E512" s="237" t="s">
        <v>51</v>
      </c>
      <c r="F512" s="159" t="s">
        <v>272</v>
      </c>
      <c r="G512" s="16"/>
      <c r="H512" s="16"/>
      <c r="I512" s="16"/>
      <c r="J512" s="16"/>
      <c r="K512" s="16"/>
      <c r="L512" s="16"/>
      <c r="M512" s="16"/>
      <c r="N512" s="16"/>
      <c r="O512" s="9"/>
      <c r="P512" s="228"/>
      <c r="Q512" s="229"/>
      <c r="R512" s="230"/>
      <c r="S512" s="10"/>
      <c r="T512" s="156"/>
      <c r="U512" s="44">
        <f t="shared" si="15"/>
        <v>0</v>
      </c>
      <c r="V512" s="44">
        <f t="shared" si="16"/>
        <v>124</v>
      </c>
      <c r="W512" s="44">
        <f>IFERROR(VLOOKUP(V512,workings!$B$5:$C$650,2,FALSE),0)</f>
        <v>0</v>
      </c>
      <c r="X512" s="44"/>
      <c r="Y512" s="44"/>
      <c r="Z512" s="44"/>
      <c r="AA512" s="44"/>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row>
    <row r="513" spans="1:65" customFormat="1" ht="15.75" thickBot="1" x14ac:dyDescent="0.25">
      <c r="A513" s="160"/>
      <c r="B513" s="235"/>
      <c r="C513" s="166"/>
      <c r="D513" s="166"/>
      <c r="E513" s="238"/>
      <c r="F513" s="160"/>
      <c r="G513" s="150" t="s">
        <v>3282</v>
      </c>
      <c r="H513" s="243"/>
      <c r="I513" s="243"/>
      <c r="J513" s="243"/>
      <c r="K513" s="243"/>
      <c r="L513" s="243"/>
      <c r="M513" s="243"/>
      <c r="N513" s="244"/>
      <c r="O513" s="11"/>
      <c r="P513" s="141" t="s">
        <v>39</v>
      </c>
      <c r="Q513" s="142"/>
      <c r="R513" s="143"/>
      <c r="S513" s="12"/>
      <c r="T513" s="157"/>
      <c r="U513" s="44">
        <f t="shared" si="15"/>
        <v>0</v>
      </c>
      <c r="V513" s="44">
        <f t="shared" si="16"/>
        <v>124</v>
      </c>
      <c r="W513" s="44">
        <f>IFERROR(VLOOKUP(V513,workings!$B$5:$C$650,2,FALSE),0)</f>
        <v>0</v>
      </c>
      <c r="X513" s="44"/>
      <c r="Y513" s="44"/>
      <c r="Z513" s="44"/>
      <c r="AA513" s="44"/>
      <c r="AB513" s="102"/>
      <c r="AC513" s="102"/>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row>
    <row r="514" spans="1:65" customFormat="1" ht="15" x14ac:dyDescent="0.2">
      <c r="A514" s="160"/>
      <c r="B514" s="235"/>
      <c r="C514" s="166"/>
      <c r="D514" s="166"/>
      <c r="E514" s="238"/>
      <c r="F514" s="160" t="s">
        <v>272</v>
      </c>
      <c r="G514" s="150"/>
      <c r="H514" s="151"/>
      <c r="I514" s="151"/>
      <c r="J514" s="151"/>
      <c r="K514" s="151"/>
      <c r="L514" s="151"/>
      <c r="M514" s="151"/>
      <c r="N514" s="152"/>
      <c r="O514" s="9"/>
      <c r="P514" s="144"/>
      <c r="Q514" s="145"/>
      <c r="R514" s="146"/>
      <c r="S514" s="13"/>
      <c r="T514" s="157"/>
      <c r="U514" s="44">
        <f t="shared" si="15"/>
        <v>0</v>
      </c>
      <c r="V514" s="44">
        <f t="shared" si="16"/>
        <v>124</v>
      </c>
      <c r="W514" s="44">
        <f>IFERROR(VLOOKUP(V514,workings!$B$5:$C$650,2,FALSE),0)</f>
        <v>0</v>
      </c>
      <c r="X514" s="44"/>
      <c r="Y514" s="44"/>
      <c r="Z514" s="44"/>
      <c r="AA514" s="44"/>
      <c r="AB514" s="102"/>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row>
    <row r="515" spans="1:65" customFormat="1" ht="15.75" thickBot="1" x14ac:dyDescent="0.25">
      <c r="A515" s="161"/>
      <c r="B515" s="236"/>
      <c r="C515" s="167"/>
      <c r="D515" s="167"/>
      <c r="E515" s="239"/>
      <c r="F515" s="161"/>
      <c r="G515" s="153"/>
      <c r="H515" s="154"/>
      <c r="I515" s="154"/>
      <c r="J515" s="154"/>
      <c r="K515" s="154"/>
      <c r="L515" s="154"/>
      <c r="M515" s="154"/>
      <c r="N515" s="155"/>
      <c r="O515" s="11"/>
      <c r="P515" s="231"/>
      <c r="Q515" s="232"/>
      <c r="R515" s="233"/>
      <c r="S515" s="14"/>
      <c r="T515" s="158"/>
      <c r="U515" s="44">
        <f t="shared" si="15"/>
        <v>0</v>
      </c>
      <c r="V515" s="44">
        <f t="shared" si="16"/>
        <v>124</v>
      </c>
      <c r="W515" s="44">
        <f>IFERROR(VLOOKUP(V515,workings!$B$5:$C$650,2,FALSE),0)</f>
        <v>0</v>
      </c>
      <c r="X515" s="44"/>
      <c r="Y515" s="44"/>
      <c r="Z515" s="44"/>
      <c r="AA515" s="44"/>
      <c r="AB515" s="102"/>
      <c r="AC515" s="102"/>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c r="BI515" s="102"/>
      <c r="BJ515" s="102"/>
      <c r="BK515" s="102"/>
      <c r="BL515" s="102"/>
      <c r="BM515" s="102"/>
    </row>
    <row r="516" spans="1:65" customFormat="1" ht="15.75" thickBot="1" x14ac:dyDescent="0.25">
      <c r="A516" s="159">
        <v>125</v>
      </c>
      <c r="B516" s="234">
        <v>1</v>
      </c>
      <c r="C516" s="165" t="s">
        <v>34</v>
      </c>
      <c r="D516" s="165" t="s">
        <v>65</v>
      </c>
      <c r="E516" s="237" t="s">
        <v>36</v>
      </c>
      <c r="F516" s="159" t="s">
        <v>273</v>
      </c>
      <c r="G516" s="16"/>
      <c r="H516" s="16"/>
      <c r="I516" s="16"/>
      <c r="J516" s="16"/>
      <c r="K516" s="16"/>
      <c r="L516" s="16" t="s">
        <v>99</v>
      </c>
      <c r="M516" s="16"/>
      <c r="N516" s="16"/>
      <c r="O516" s="9"/>
      <c r="P516" s="228"/>
      <c r="Q516" s="229"/>
      <c r="R516" s="230"/>
      <c r="S516" s="10"/>
      <c r="T516" s="156"/>
      <c r="U516" s="44">
        <f t="shared" si="15"/>
        <v>0</v>
      </c>
      <c r="V516" s="44">
        <f t="shared" si="16"/>
        <v>125</v>
      </c>
      <c r="W516" s="44">
        <f>IFERROR(VLOOKUP(V516,workings!$B$5:$C$650,2,FALSE),0)</f>
        <v>0</v>
      </c>
      <c r="X516" s="44"/>
      <c r="Y516" s="44"/>
      <c r="Z516" s="44"/>
      <c r="AA516" s="44"/>
      <c r="AB516" s="102"/>
      <c r="AC516" s="102"/>
      <c r="AD516" s="102"/>
      <c r="AE516" s="102"/>
      <c r="AF516" s="102"/>
      <c r="AG516" s="102"/>
      <c r="AH516" s="102"/>
      <c r="AI516" s="102"/>
      <c r="AJ516" s="102"/>
      <c r="AK516" s="102"/>
      <c r="AL516" s="102"/>
      <c r="AM516" s="102"/>
      <c r="AN516" s="102"/>
      <c r="AO516" s="102"/>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row>
    <row r="517" spans="1:65" customFormat="1" ht="15.75" thickBot="1" x14ac:dyDescent="0.25">
      <c r="A517" s="160"/>
      <c r="B517" s="235"/>
      <c r="C517" s="166"/>
      <c r="D517" s="166"/>
      <c r="E517" s="238"/>
      <c r="F517" s="160"/>
      <c r="G517" s="150" t="s">
        <v>274</v>
      </c>
      <c r="H517" s="243"/>
      <c r="I517" s="243"/>
      <c r="J517" s="243"/>
      <c r="K517" s="243"/>
      <c r="L517" s="243"/>
      <c r="M517" s="243"/>
      <c r="N517" s="244"/>
      <c r="O517" s="11"/>
      <c r="P517" s="141" t="s">
        <v>39</v>
      </c>
      <c r="Q517" s="142"/>
      <c r="R517" s="143"/>
      <c r="S517" s="12"/>
      <c r="T517" s="157"/>
      <c r="U517" s="44">
        <f t="shared" si="15"/>
        <v>0</v>
      </c>
      <c r="V517" s="44">
        <f t="shared" si="16"/>
        <v>125</v>
      </c>
      <c r="W517" s="44">
        <f>IFERROR(VLOOKUP(V517,workings!$B$5:$C$650,2,FALSE),0)</f>
        <v>0</v>
      </c>
      <c r="X517" s="44"/>
      <c r="Y517" s="44"/>
      <c r="Z517" s="44"/>
      <c r="AA517" s="44"/>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row>
    <row r="518" spans="1:65" customFormat="1" ht="15" x14ac:dyDescent="0.2">
      <c r="A518" s="160"/>
      <c r="B518" s="235"/>
      <c r="C518" s="166"/>
      <c r="D518" s="166"/>
      <c r="E518" s="238"/>
      <c r="F518" s="160" t="s">
        <v>273</v>
      </c>
      <c r="G518" s="150"/>
      <c r="H518" s="151" t="s">
        <v>38</v>
      </c>
      <c r="I518" s="151"/>
      <c r="J518" s="151" t="s">
        <v>44</v>
      </c>
      <c r="K518" s="151"/>
      <c r="L518" s="151" t="s">
        <v>99</v>
      </c>
      <c r="M518" s="151"/>
      <c r="N518" s="152"/>
      <c r="O518" s="9"/>
      <c r="P518" s="144"/>
      <c r="Q518" s="145"/>
      <c r="R518" s="146"/>
      <c r="S518" s="13"/>
      <c r="T518" s="157"/>
      <c r="U518" s="44">
        <f t="shared" si="15"/>
        <v>0</v>
      </c>
      <c r="V518" s="44">
        <f t="shared" si="16"/>
        <v>125</v>
      </c>
      <c r="W518" s="44">
        <f>IFERROR(VLOOKUP(V518,workings!$B$5:$C$650,2,FALSE),0)</f>
        <v>0</v>
      </c>
      <c r="X518" s="44"/>
      <c r="Y518" s="44"/>
      <c r="Z518" s="44"/>
      <c r="AA518" s="44"/>
      <c r="AB518" s="102"/>
      <c r="AC518" s="102"/>
      <c r="AD518" s="102"/>
      <c r="AE518" s="102"/>
      <c r="AF518" s="102"/>
      <c r="AG518" s="102"/>
      <c r="AH518" s="102"/>
      <c r="AI518" s="102"/>
      <c r="AJ518" s="102"/>
      <c r="AK518" s="102"/>
      <c r="AL518" s="102"/>
      <c r="AM518" s="102"/>
      <c r="AN518" s="102"/>
      <c r="AO518" s="102"/>
      <c r="AP518" s="102"/>
      <c r="AQ518" s="102"/>
      <c r="AR518" s="102"/>
      <c r="AS518" s="102"/>
      <c r="AT518" s="102"/>
      <c r="AU518" s="102"/>
      <c r="AV518" s="102"/>
      <c r="AW518" s="102"/>
      <c r="AX518" s="102"/>
      <c r="AY518" s="102"/>
      <c r="AZ518" s="102"/>
      <c r="BA518" s="102"/>
      <c r="BB518" s="102"/>
      <c r="BC518" s="102"/>
      <c r="BD518" s="102"/>
      <c r="BE518" s="102"/>
      <c r="BF518" s="102"/>
      <c r="BG518" s="102"/>
      <c r="BH518" s="102"/>
      <c r="BI518" s="102"/>
      <c r="BJ518" s="102"/>
      <c r="BK518" s="102"/>
      <c r="BL518" s="102"/>
      <c r="BM518" s="102"/>
    </row>
    <row r="519" spans="1:65" customFormat="1" ht="15.75" thickBot="1" x14ac:dyDescent="0.25">
      <c r="A519" s="161"/>
      <c r="B519" s="236"/>
      <c r="C519" s="167"/>
      <c r="D519" s="167"/>
      <c r="E519" s="239"/>
      <c r="F519" s="161"/>
      <c r="G519" s="153" t="s">
        <v>275</v>
      </c>
      <c r="H519" s="154"/>
      <c r="I519" s="154"/>
      <c r="J519" s="154"/>
      <c r="K519" s="154"/>
      <c r="L519" s="154"/>
      <c r="M519" s="154"/>
      <c r="N519" s="155"/>
      <c r="O519" s="11"/>
      <c r="P519" s="231"/>
      <c r="Q519" s="232"/>
      <c r="R519" s="233"/>
      <c r="S519" s="14"/>
      <c r="T519" s="158"/>
      <c r="U519" s="44">
        <f t="shared" si="15"/>
        <v>0</v>
      </c>
      <c r="V519" s="44">
        <f t="shared" si="16"/>
        <v>125</v>
      </c>
      <c r="W519" s="44">
        <f>IFERROR(VLOOKUP(V519,workings!$B$5:$C$650,2,FALSE),0)</f>
        <v>0</v>
      </c>
      <c r="X519" s="44"/>
      <c r="Y519" s="44"/>
      <c r="Z519" s="44"/>
      <c r="AA519" s="44"/>
      <c r="AB519" s="102"/>
      <c r="AC519" s="102"/>
      <c r="AD519" s="102"/>
      <c r="AE519" s="102"/>
      <c r="AF519" s="102"/>
      <c r="AG519" s="102"/>
      <c r="AH519" s="102"/>
      <c r="AI519" s="102"/>
      <c r="AJ519" s="102"/>
      <c r="AK519" s="102"/>
      <c r="AL519" s="102"/>
      <c r="AM519" s="102"/>
      <c r="AN519" s="102"/>
      <c r="AO519" s="102"/>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row>
    <row r="520" spans="1:65" customFormat="1" ht="15.75" thickBot="1" x14ac:dyDescent="0.25">
      <c r="A520" s="159">
        <v>126</v>
      </c>
      <c r="B520" s="234">
        <v>1</v>
      </c>
      <c r="C520" s="165" t="s">
        <v>34</v>
      </c>
      <c r="D520" s="165" t="s">
        <v>276</v>
      </c>
      <c r="E520" s="237" t="s">
        <v>51</v>
      </c>
      <c r="F520" s="159" t="s">
        <v>277</v>
      </c>
      <c r="G520" s="16"/>
      <c r="H520" s="16" t="s">
        <v>38</v>
      </c>
      <c r="I520" s="16"/>
      <c r="J520" s="16" t="s">
        <v>278</v>
      </c>
      <c r="K520" s="16"/>
      <c r="L520" s="16"/>
      <c r="M520" s="16"/>
      <c r="N520" s="16"/>
      <c r="O520" s="9"/>
      <c r="P520" s="228"/>
      <c r="Q520" s="229"/>
      <c r="R520" s="230"/>
      <c r="S520" s="10"/>
      <c r="T520" s="156"/>
      <c r="U520" s="44">
        <f t="shared" si="15"/>
        <v>0</v>
      </c>
      <c r="V520" s="44">
        <f t="shared" si="16"/>
        <v>126</v>
      </c>
      <c r="W520" s="44">
        <f>IFERROR(VLOOKUP(V520,workings!$B$5:$C$650,2,FALSE),0)</f>
        <v>0</v>
      </c>
      <c r="X520" s="44"/>
      <c r="Y520" s="44"/>
      <c r="Z520" s="44"/>
      <c r="AA520" s="44"/>
      <c r="AB520" s="102"/>
      <c r="AC520" s="102"/>
      <c r="AD520" s="102"/>
      <c r="AE520" s="102"/>
      <c r="AF520" s="102"/>
      <c r="AG520" s="102"/>
      <c r="AH520" s="102"/>
      <c r="AI520" s="102"/>
      <c r="AJ520" s="102"/>
      <c r="AK520" s="102"/>
      <c r="AL520" s="102"/>
      <c r="AM520" s="102"/>
      <c r="AN520" s="102"/>
      <c r="AO520" s="102"/>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row>
    <row r="521" spans="1:65" customFormat="1" ht="15.75" customHeight="1" thickBot="1" x14ac:dyDescent="0.25">
      <c r="A521" s="160"/>
      <c r="B521" s="235"/>
      <c r="C521" s="166"/>
      <c r="D521" s="166"/>
      <c r="E521" s="238"/>
      <c r="F521" s="160"/>
      <c r="G521" s="150" t="s">
        <v>3283</v>
      </c>
      <c r="H521" s="243"/>
      <c r="I521" s="243"/>
      <c r="J521" s="243"/>
      <c r="K521" s="243"/>
      <c r="L521" s="243"/>
      <c r="M521" s="243"/>
      <c r="N521" s="244"/>
      <c r="O521" s="11"/>
      <c r="P521" s="141" t="s">
        <v>39</v>
      </c>
      <c r="Q521" s="142"/>
      <c r="R521" s="143"/>
      <c r="S521" s="12"/>
      <c r="T521" s="157"/>
      <c r="U521" s="44">
        <f t="shared" si="15"/>
        <v>0</v>
      </c>
      <c r="V521" s="44">
        <f t="shared" si="16"/>
        <v>126</v>
      </c>
      <c r="W521" s="44">
        <f>IFERROR(VLOOKUP(V521,workings!$B$5:$C$650,2,FALSE),0)</f>
        <v>0</v>
      </c>
      <c r="X521" s="44"/>
      <c r="Y521" s="44"/>
      <c r="Z521" s="44"/>
      <c r="AA521" s="44"/>
      <c r="AB521" s="102"/>
      <c r="AC521" s="102"/>
      <c r="AD521" s="102"/>
      <c r="AE521" s="102"/>
      <c r="AF521" s="102"/>
      <c r="AG521" s="102"/>
      <c r="AH521" s="102"/>
      <c r="AI521" s="102"/>
      <c r="AJ521" s="102"/>
      <c r="AK521" s="102"/>
      <c r="AL521" s="102"/>
      <c r="AM521" s="102"/>
      <c r="AN521" s="102"/>
      <c r="AO521" s="102"/>
      <c r="AP521" s="102"/>
      <c r="AQ521" s="102"/>
      <c r="AR521" s="102"/>
      <c r="AS521" s="102"/>
      <c r="AT521" s="102"/>
      <c r="AU521" s="102"/>
      <c r="AV521" s="102"/>
      <c r="AW521" s="102"/>
      <c r="AX521" s="102"/>
      <c r="AY521" s="102"/>
      <c r="AZ521" s="102"/>
      <c r="BA521" s="102"/>
      <c r="BB521" s="102"/>
      <c r="BC521" s="102"/>
      <c r="BD521" s="102"/>
      <c r="BE521" s="102"/>
      <c r="BF521" s="102"/>
      <c r="BG521" s="102"/>
      <c r="BH521" s="102"/>
      <c r="BI521" s="102"/>
      <c r="BJ521" s="102"/>
      <c r="BK521" s="102"/>
      <c r="BL521" s="102"/>
      <c r="BM521" s="102"/>
    </row>
    <row r="522" spans="1:65" customFormat="1" ht="15" x14ac:dyDescent="0.2">
      <c r="A522" s="160"/>
      <c r="B522" s="235"/>
      <c r="C522" s="166"/>
      <c r="D522" s="166"/>
      <c r="E522" s="238"/>
      <c r="F522" s="160" t="s">
        <v>277</v>
      </c>
      <c r="G522" s="150"/>
      <c r="H522" s="151" t="s">
        <v>38</v>
      </c>
      <c r="I522" s="151"/>
      <c r="J522" s="151" t="s">
        <v>278</v>
      </c>
      <c r="K522" s="151"/>
      <c r="L522" s="151"/>
      <c r="M522" s="151"/>
      <c r="N522" s="152"/>
      <c r="O522" s="9"/>
      <c r="P522" s="144"/>
      <c r="Q522" s="145"/>
      <c r="R522" s="146"/>
      <c r="S522" s="13"/>
      <c r="T522" s="157"/>
      <c r="U522" s="44">
        <f t="shared" si="15"/>
        <v>0</v>
      </c>
      <c r="V522" s="44">
        <f t="shared" si="16"/>
        <v>126</v>
      </c>
      <c r="W522" s="44">
        <f>IFERROR(VLOOKUP(V522,workings!$B$5:$C$650,2,FALSE),0)</f>
        <v>0</v>
      </c>
      <c r="X522" s="44"/>
      <c r="Y522" s="44"/>
      <c r="Z522" s="44"/>
      <c r="AA522" s="44"/>
      <c r="AB522" s="102"/>
      <c r="AC522" s="102"/>
      <c r="AD522" s="102"/>
      <c r="AE522" s="102"/>
      <c r="AF522" s="102"/>
      <c r="AG522" s="102"/>
      <c r="AH522" s="102"/>
      <c r="AI522" s="102"/>
      <c r="AJ522" s="102"/>
      <c r="AK522" s="102"/>
      <c r="AL522" s="102"/>
      <c r="AM522" s="102"/>
      <c r="AN522" s="102"/>
      <c r="AO522" s="102"/>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row>
    <row r="523" spans="1:65" customFormat="1" ht="15.75" thickBot="1" x14ac:dyDescent="0.25">
      <c r="A523" s="161"/>
      <c r="B523" s="236"/>
      <c r="C523" s="167"/>
      <c r="D523" s="167"/>
      <c r="E523" s="239"/>
      <c r="F523" s="161"/>
      <c r="G523" s="153" t="s">
        <v>119</v>
      </c>
      <c r="H523" s="154"/>
      <c r="I523" s="154"/>
      <c r="J523" s="154"/>
      <c r="K523" s="154"/>
      <c r="L523" s="154"/>
      <c r="M523" s="154"/>
      <c r="N523" s="155"/>
      <c r="O523" s="11"/>
      <c r="P523" s="231"/>
      <c r="Q523" s="232"/>
      <c r="R523" s="233"/>
      <c r="S523" s="14"/>
      <c r="T523" s="158"/>
      <c r="U523" s="44">
        <f t="shared" si="15"/>
        <v>0</v>
      </c>
      <c r="V523" s="44">
        <f t="shared" si="16"/>
        <v>126</v>
      </c>
      <c r="W523" s="44">
        <f>IFERROR(VLOOKUP(V523,workings!$B$5:$C$650,2,FALSE),0)</f>
        <v>0</v>
      </c>
      <c r="X523" s="44"/>
      <c r="Y523" s="44"/>
      <c r="Z523" s="44"/>
      <c r="AA523" s="44"/>
      <c r="AB523" s="102"/>
      <c r="AC523" s="102"/>
      <c r="AD523" s="102"/>
      <c r="AE523" s="102"/>
      <c r="AF523" s="102"/>
      <c r="AG523" s="102"/>
      <c r="AH523" s="102"/>
      <c r="AI523" s="102"/>
      <c r="AJ523" s="102"/>
      <c r="AK523" s="102"/>
      <c r="AL523" s="102"/>
      <c r="AM523" s="102"/>
      <c r="AN523" s="102"/>
      <c r="AO523" s="102"/>
      <c r="AP523" s="102"/>
      <c r="AQ523" s="102"/>
      <c r="AR523" s="102"/>
      <c r="AS523" s="102"/>
      <c r="AT523" s="102"/>
      <c r="AU523" s="102"/>
      <c r="AV523" s="102"/>
      <c r="AW523" s="102"/>
      <c r="AX523" s="102"/>
      <c r="AY523" s="102"/>
      <c r="AZ523" s="102"/>
      <c r="BA523" s="102"/>
      <c r="BB523" s="102"/>
      <c r="BC523" s="102"/>
      <c r="BD523" s="102"/>
      <c r="BE523" s="102"/>
      <c r="BF523" s="102"/>
      <c r="BG523" s="102"/>
      <c r="BH523" s="102"/>
      <c r="BI523" s="102"/>
      <c r="BJ523" s="102"/>
      <c r="BK523" s="102"/>
      <c r="BL523" s="102"/>
      <c r="BM523" s="102"/>
    </row>
    <row r="524" spans="1:65" customFormat="1" ht="15.75" thickBot="1" x14ac:dyDescent="0.25">
      <c r="A524" s="159">
        <v>127</v>
      </c>
      <c r="B524" s="234">
        <v>1</v>
      </c>
      <c r="C524" s="165" t="s">
        <v>34</v>
      </c>
      <c r="D524" s="165" t="s">
        <v>92</v>
      </c>
      <c r="E524" s="237" t="s">
        <v>42</v>
      </c>
      <c r="F524" s="159" t="s">
        <v>279</v>
      </c>
      <c r="G524" s="16"/>
      <c r="H524" s="16" t="s">
        <v>38</v>
      </c>
      <c r="I524" s="16"/>
      <c r="J524" s="16"/>
      <c r="K524" s="16"/>
      <c r="L524" s="16"/>
      <c r="M524" s="16"/>
      <c r="N524" s="16"/>
      <c r="O524" s="9"/>
      <c r="P524" s="228"/>
      <c r="Q524" s="229"/>
      <c r="R524" s="230"/>
      <c r="S524" s="10"/>
      <c r="T524" s="156"/>
      <c r="U524" s="44">
        <f t="shared" si="15"/>
        <v>0</v>
      </c>
      <c r="V524" s="44">
        <f t="shared" si="16"/>
        <v>127</v>
      </c>
      <c r="W524" s="44">
        <f>IFERROR(VLOOKUP(V524,workings!$B$5:$C$650,2,FALSE),0)</f>
        <v>0</v>
      </c>
      <c r="X524" s="44"/>
      <c r="Y524" s="44"/>
      <c r="Z524" s="44"/>
      <c r="AA524" s="44"/>
      <c r="AB524" s="102"/>
      <c r="AC524" s="102"/>
      <c r="AD524" s="102"/>
      <c r="AE524" s="102"/>
      <c r="AF524" s="102"/>
      <c r="AG524" s="102"/>
      <c r="AH524" s="102"/>
      <c r="AI524" s="102"/>
      <c r="AJ524" s="102"/>
      <c r="AK524" s="102"/>
      <c r="AL524" s="102"/>
      <c r="AM524" s="102"/>
      <c r="AN524" s="102"/>
      <c r="AO524" s="102"/>
      <c r="AP524" s="102"/>
      <c r="AQ524" s="102"/>
      <c r="AR524" s="102"/>
      <c r="AS524" s="102"/>
      <c r="AT524" s="102"/>
      <c r="AU524" s="102"/>
      <c r="AV524" s="102"/>
      <c r="AW524" s="102"/>
      <c r="AX524" s="102"/>
      <c r="AY524" s="102"/>
      <c r="AZ524" s="102"/>
      <c r="BA524" s="102"/>
      <c r="BB524" s="102"/>
      <c r="BC524" s="102"/>
      <c r="BD524" s="102"/>
      <c r="BE524" s="102"/>
      <c r="BF524" s="102"/>
      <c r="BG524" s="102"/>
      <c r="BH524" s="102"/>
      <c r="BI524" s="102"/>
      <c r="BJ524" s="102"/>
      <c r="BK524" s="102"/>
      <c r="BL524" s="102"/>
      <c r="BM524" s="102"/>
    </row>
    <row r="525" spans="1:65" customFormat="1" ht="15.75" thickBot="1" x14ac:dyDescent="0.25">
      <c r="A525" s="160"/>
      <c r="B525" s="235"/>
      <c r="C525" s="166"/>
      <c r="D525" s="166"/>
      <c r="E525" s="238"/>
      <c r="F525" s="160"/>
      <c r="G525" s="150" t="s">
        <v>237</v>
      </c>
      <c r="H525" s="243"/>
      <c r="I525" s="243"/>
      <c r="J525" s="243"/>
      <c r="K525" s="243"/>
      <c r="L525" s="243"/>
      <c r="M525" s="243"/>
      <c r="N525" s="244"/>
      <c r="O525" s="11"/>
      <c r="P525" s="141" t="s">
        <v>39</v>
      </c>
      <c r="Q525" s="142"/>
      <c r="R525" s="143"/>
      <c r="S525" s="12"/>
      <c r="T525" s="157"/>
      <c r="U525" s="44">
        <f t="shared" ref="U525:U588" si="17">O525</f>
        <v>0</v>
      </c>
      <c r="V525" s="44">
        <f t="shared" ref="V525:V588" si="18">IF(A525&gt;0,A525,V524)</f>
        <v>127</v>
      </c>
      <c r="W525" s="44">
        <f>IFERROR(VLOOKUP(V525,workings!$B$5:$C$650,2,FALSE),0)</f>
        <v>0</v>
      </c>
      <c r="X525" s="44"/>
      <c r="Y525" s="44"/>
      <c r="Z525" s="44"/>
      <c r="AA525" s="44"/>
      <c r="AB525" s="102"/>
      <c r="AC525" s="102"/>
      <c r="AD525" s="102"/>
      <c r="AE525" s="102"/>
      <c r="AF525" s="102"/>
      <c r="AG525" s="102"/>
      <c r="AH525" s="102"/>
      <c r="AI525" s="102"/>
      <c r="AJ525" s="102"/>
      <c r="AK525" s="102"/>
      <c r="AL525" s="102"/>
      <c r="AM525" s="102"/>
      <c r="AN525" s="102"/>
      <c r="AO525" s="102"/>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row>
    <row r="526" spans="1:65" customFormat="1" ht="15" x14ac:dyDescent="0.2">
      <c r="A526" s="160"/>
      <c r="B526" s="235"/>
      <c r="C526" s="166"/>
      <c r="D526" s="166"/>
      <c r="E526" s="238"/>
      <c r="F526" s="160" t="s">
        <v>279</v>
      </c>
      <c r="G526" s="150" t="s">
        <v>38</v>
      </c>
      <c r="H526" s="151"/>
      <c r="I526" s="151"/>
      <c r="J526" s="151" t="s">
        <v>280</v>
      </c>
      <c r="K526" s="151"/>
      <c r="L526" s="151"/>
      <c r="M526" s="151"/>
      <c r="N526" s="152"/>
      <c r="O526" s="9"/>
      <c r="P526" s="144"/>
      <c r="Q526" s="145"/>
      <c r="R526" s="146"/>
      <c r="S526" s="13"/>
      <c r="T526" s="157"/>
      <c r="U526" s="44">
        <f t="shared" si="17"/>
        <v>0</v>
      </c>
      <c r="V526" s="44">
        <f t="shared" si="18"/>
        <v>127</v>
      </c>
      <c r="W526" s="44">
        <f>IFERROR(VLOOKUP(V526,workings!$B$5:$C$650,2,FALSE),0)</f>
        <v>0</v>
      </c>
      <c r="X526" s="44"/>
      <c r="Y526" s="44"/>
      <c r="Z526" s="44"/>
      <c r="AA526" s="44"/>
      <c r="AB526" s="102"/>
      <c r="AC526" s="102"/>
      <c r="AD526" s="102"/>
      <c r="AE526" s="102"/>
      <c r="AF526" s="102"/>
      <c r="AG526" s="102"/>
      <c r="AH526" s="102"/>
      <c r="AI526" s="102"/>
      <c r="AJ526" s="102"/>
      <c r="AK526" s="102"/>
      <c r="AL526" s="102"/>
      <c r="AM526" s="102"/>
      <c r="AN526" s="102"/>
      <c r="AO526" s="102"/>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row>
    <row r="527" spans="1:65" customFormat="1" ht="15.75" thickBot="1" x14ac:dyDescent="0.25">
      <c r="A527" s="161"/>
      <c r="B527" s="236"/>
      <c r="C527" s="167"/>
      <c r="D527" s="167"/>
      <c r="E527" s="239"/>
      <c r="F527" s="161"/>
      <c r="G527" s="153" t="s">
        <v>119</v>
      </c>
      <c r="H527" s="154"/>
      <c r="I527" s="154"/>
      <c r="J527" s="154"/>
      <c r="K527" s="154"/>
      <c r="L527" s="154"/>
      <c r="M527" s="154"/>
      <c r="N527" s="155"/>
      <c r="O527" s="11"/>
      <c r="P527" s="231"/>
      <c r="Q527" s="232"/>
      <c r="R527" s="233"/>
      <c r="S527" s="14"/>
      <c r="T527" s="158"/>
      <c r="U527" s="44">
        <f t="shared" si="17"/>
        <v>0</v>
      </c>
      <c r="V527" s="44">
        <f t="shared" si="18"/>
        <v>127</v>
      </c>
      <c r="W527" s="44">
        <f>IFERROR(VLOOKUP(V527,workings!$B$5:$C$650,2,FALSE),0)</f>
        <v>0</v>
      </c>
      <c r="X527" s="44"/>
      <c r="Y527" s="44"/>
      <c r="Z527" s="44"/>
      <c r="AA527" s="44"/>
      <c r="AB527" s="102"/>
      <c r="AC527" s="102"/>
      <c r="AD527" s="102"/>
      <c r="AE527" s="102"/>
      <c r="AF527" s="102"/>
      <c r="AG527" s="102"/>
      <c r="AH527" s="102"/>
      <c r="AI527" s="102"/>
      <c r="AJ527" s="102"/>
      <c r="AK527" s="102"/>
      <c r="AL527" s="102"/>
      <c r="AM527" s="102"/>
      <c r="AN527" s="102"/>
      <c r="AO527" s="102"/>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row>
    <row r="528" spans="1:65" customFormat="1" ht="15.75" thickBot="1" x14ac:dyDescent="0.25">
      <c r="A528" s="159">
        <v>128</v>
      </c>
      <c r="B528" s="234">
        <v>1</v>
      </c>
      <c r="C528" s="165" t="s">
        <v>34</v>
      </c>
      <c r="D528" s="165" t="s">
        <v>142</v>
      </c>
      <c r="E528" s="237" t="s">
        <v>51</v>
      </c>
      <c r="F528" s="159" t="s">
        <v>281</v>
      </c>
      <c r="G528" s="16"/>
      <c r="H528" s="16" t="s">
        <v>38</v>
      </c>
      <c r="I528" s="16"/>
      <c r="J528" s="16"/>
      <c r="K528" s="16"/>
      <c r="L528" s="16"/>
      <c r="M528" s="16"/>
      <c r="N528" s="16" t="s">
        <v>44</v>
      </c>
      <c r="O528" s="9"/>
      <c r="P528" s="228"/>
      <c r="Q528" s="229"/>
      <c r="R528" s="230"/>
      <c r="S528" s="10"/>
      <c r="T528" s="156"/>
      <c r="U528" s="44">
        <f t="shared" si="17"/>
        <v>0</v>
      </c>
      <c r="V528" s="44">
        <f t="shared" si="18"/>
        <v>128</v>
      </c>
      <c r="W528" s="44">
        <f>IFERROR(VLOOKUP(V528,workings!$B$5:$C$650,2,FALSE),0)</f>
        <v>0</v>
      </c>
      <c r="X528" s="44"/>
      <c r="Y528" s="44"/>
      <c r="Z528" s="44"/>
      <c r="AA528" s="44"/>
      <c r="AB528" s="102"/>
      <c r="AC528" s="102"/>
      <c r="AD528" s="102"/>
      <c r="AE528" s="102"/>
      <c r="AF528" s="102"/>
      <c r="AG528" s="102"/>
      <c r="AH528" s="102"/>
      <c r="AI528" s="102"/>
      <c r="AJ528" s="102"/>
      <c r="AK528" s="102"/>
      <c r="AL528" s="102"/>
      <c r="AM528" s="102"/>
      <c r="AN528" s="102"/>
      <c r="AO528" s="102"/>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row>
    <row r="529" spans="1:65" customFormat="1" ht="15.75" thickBot="1" x14ac:dyDescent="0.25">
      <c r="A529" s="160"/>
      <c r="B529" s="235"/>
      <c r="C529" s="166"/>
      <c r="D529" s="166"/>
      <c r="E529" s="238"/>
      <c r="F529" s="160"/>
      <c r="G529" s="150" t="s">
        <v>282</v>
      </c>
      <c r="H529" s="243"/>
      <c r="I529" s="243"/>
      <c r="J529" s="243"/>
      <c r="K529" s="243"/>
      <c r="L529" s="243"/>
      <c r="M529" s="243"/>
      <c r="N529" s="244"/>
      <c r="O529" s="11"/>
      <c r="P529" s="141" t="s">
        <v>39</v>
      </c>
      <c r="Q529" s="142"/>
      <c r="R529" s="143"/>
      <c r="S529" s="12"/>
      <c r="T529" s="157"/>
      <c r="U529" s="44">
        <f t="shared" si="17"/>
        <v>0</v>
      </c>
      <c r="V529" s="44">
        <f t="shared" si="18"/>
        <v>128</v>
      </c>
      <c r="W529" s="44">
        <f>IFERROR(VLOOKUP(V529,workings!$B$5:$C$650,2,FALSE),0)</f>
        <v>0</v>
      </c>
      <c r="X529" s="44"/>
      <c r="Y529" s="44"/>
      <c r="Z529" s="44"/>
      <c r="AA529" s="44"/>
      <c r="AB529" s="102"/>
      <c r="AC529" s="102"/>
      <c r="AD529" s="102"/>
      <c r="AE529" s="102"/>
      <c r="AF529" s="102"/>
      <c r="AG529" s="102"/>
      <c r="AH529" s="102"/>
      <c r="AI529" s="102"/>
      <c r="AJ529" s="102"/>
      <c r="AK529" s="102"/>
      <c r="AL529" s="102"/>
      <c r="AM529" s="102"/>
      <c r="AN529" s="102"/>
      <c r="AO529" s="102"/>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row>
    <row r="530" spans="1:65" customFormat="1" ht="15" x14ac:dyDescent="0.2">
      <c r="A530" s="160"/>
      <c r="B530" s="235"/>
      <c r="C530" s="166"/>
      <c r="D530" s="166"/>
      <c r="E530" s="238"/>
      <c r="F530" s="160" t="s">
        <v>281</v>
      </c>
      <c r="G530" s="150"/>
      <c r="H530" s="151" t="s">
        <v>38</v>
      </c>
      <c r="I530" s="151"/>
      <c r="J530" s="151"/>
      <c r="K530" s="151"/>
      <c r="L530" s="151"/>
      <c r="M530" s="151"/>
      <c r="N530" s="152" t="s">
        <v>44</v>
      </c>
      <c r="O530" s="9"/>
      <c r="P530" s="144"/>
      <c r="Q530" s="145"/>
      <c r="R530" s="146"/>
      <c r="S530" s="13"/>
      <c r="T530" s="157"/>
      <c r="U530" s="44">
        <f t="shared" si="17"/>
        <v>0</v>
      </c>
      <c r="V530" s="44">
        <f t="shared" si="18"/>
        <v>128</v>
      </c>
      <c r="W530" s="44">
        <f>IFERROR(VLOOKUP(V530,workings!$B$5:$C$650,2,FALSE),0)</f>
        <v>0</v>
      </c>
      <c r="X530" s="44"/>
      <c r="Y530" s="44"/>
      <c r="Z530" s="44"/>
      <c r="AA530" s="44"/>
      <c r="AB530" s="102"/>
      <c r="AC530" s="102"/>
      <c r="AD530" s="102"/>
      <c r="AE530" s="102"/>
      <c r="AF530" s="102"/>
      <c r="AG530" s="102"/>
      <c r="AH530" s="102"/>
      <c r="AI530" s="102"/>
      <c r="AJ530" s="102"/>
      <c r="AK530" s="102"/>
      <c r="AL530" s="102"/>
      <c r="AM530" s="102"/>
      <c r="AN530" s="102"/>
      <c r="AO530" s="102"/>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row>
    <row r="531" spans="1:65" customFormat="1" ht="15.75" thickBot="1" x14ac:dyDescent="0.25">
      <c r="A531" s="161"/>
      <c r="B531" s="236"/>
      <c r="C531" s="167"/>
      <c r="D531" s="167"/>
      <c r="E531" s="239"/>
      <c r="F531" s="161"/>
      <c r="G531" s="153" t="s">
        <v>282</v>
      </c>
      <c r="H531" s="154"/>
      <c r="I531" s="154"/>
      <c r="J531" s="154"/>
      <c r="K531" s="154"/>
      <c r="L531" s="154"/>
      <c r="M531" s="154"/>
      <c r="N531" s="155"/>
      <c r="O531" s="11"/>
      <c r="P531" s="231"/>
      <c r="Q531" s="232"/>
      <c r="R531" s="233"/>
      <c r="S531" s="14"/>
      <c r="T531" s="158"/>
      <c r="U531" s="44">
        <f t="shared" si="17"/>
        <v>0</v>
      </c>
      <c r="V531" s="44">
        <f t="shared" si="18"/>
        <v>128</v>
      </c>
      <c r="W531" s="44">
        <f>IFERROR(VLOOKUP(V531,workings!$B$5:$C$650,2,FALSE),0)</f>
        <v>0</v>
      </c>
      <c r="X531" s="44"/>
      <c r="Y531" s="44"/>
      <c r="Z531" s="44"/>
      <c r="AA531" s="44"/>
      <c r="AB531" s="102"/>
      <c r="AC531" s="102"/>
      <c r="AD531" s="102"/>
      <c r="AE531" s="102"/>
      <c r="AF531" s="102"/>
      <c r="AG531" s="102"/>
      <c r="AH531" s="102"/>
      <c r="AI531" s="102"/>
      <c r="AJ531" s="102"/>
      <c r="AK531" s="102"/>
      <c r="AL531" s="102"/>
      <c r="AM531" s="102"/>
      <c r="AN531" s="102"/>
      <c r="AO531" s="102"/>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row>
    <row r="532" spans="1:65" customFormat="1" ht="15.75" thickBot="1" x14ac:dyDescent="0.25">
      <c r="A532" s="159">
        <v>129</v>
      </c>
      <c r="B532" s="234">
        <v>1</v>
      </c>
      <c r="C532" s="165" t="s">
        <v>34</v>
      </c>
      <c r="D532" s="165" t="s">
        <v>72</v>
      </c>
      <c r="E532" s="237" t="s">
        <v>51</v>
      </c>
      <c r="F532" s="159" t="s">
        <v>283</v>
      </c>
      <c r="G532" s="16"/>
      <c r="H532" s="16" t="s">
        <v>38</v>
      </c>
      <c r="I532" s="16"/>
      <c r="J532" s="16"/>
      <c r="K532" s="16"/>
      <c r="L532" s="16"/>
      <c r="M532" s="16"/>
      <c r="N532" s="16"/>
      <c r="O532" s="9"/>
      <c r="P532" s="228"/>
      <c r="Q532" s="229"/>
      <c r="R532" s="230"/>
      <c r="S532" s="10"/>
      <c r="T532" s="156"/>
      <c r="U532" s="44">
        <f t="shared" si="17"/>
        <v>0</v>
      </c>
      <c r="V532" s="44">
        <f t="shared" si="18"/>
        <v>129</v>
      </c>
      <c r="W532" s="44" t="str">
        <f>IFERROR(VLOOKUP(V532,workings!$B$5:$C$650,2,FALSE),0)</f>
        <v>D</v>
      </c>
      <c r="X532" s="44"/>
      <c r="Y532" s="44"/>
      <c r="Z532" s="44"/>
      <c r="AA532" s="44"/>
      <c r="AB532" s="102"/>
      <c r="AC532" s="102"/>
      <c r="AD532" s="102"/>
      <c r="AE532" s="102"/>
      <c r="AF532" s="102"/>
      <c r="AG532" s="102"/>
      <c r="AH532" s="102"/>
      <c r="AI532" s="102"/>
      <c r="AJ532" s="102"/>
      <c r="AK532" s="102"/>
      <c r="AL532" s="102"/>
      <c r="AM532" s="102"/>
      <c r="AN532" s="102"/>
      <c r="AO532" s="102"/>
      <c r="AP532" s="102"/>
      <c r="AQ532" s="102"/>
      <c r="AR532" s="102"/>
      <c r="AS532" s="102"/>
      <c r="AT532" s="102"/>
      <c r="AU532" s="102"/>
      <c r="AV532" s="102"/>
      <c r="AW532" s="102"/>
      <c r="AX532" s="102"/>
      <c r="AY532" s="102"/>
      <c r="AZ532" s="102"/>
      <c r="BA532" s="102"/>
      <c r="BB532" s="102"/>
      <c r="BC532" s="102"/>
      <c r="BD532" s="102"/>
      <c r="BE532" s="102"/>
      <c r="BF532" s="102"/>
      <c r="BG532" s="102"/>
      <c r="BH532" s="102"/>
      <c r="BI532" s="102"/>
      <c r="BJ532" s="102"/>
      <c r="BK532" s="102"/>
      <c r="BL532" s="102"/>
      <c r="BM532" s="102"/>
    </row>
    <row r="533" spans="1:65" customFormat="1" ht="15.75" thickBot="1" x14ac:dyDescent="0.25">
      <c r="A533" s="160"/>
      <c r="B533" s="235"/>
      <c r="C533" s="166"/>
      <c r="D533" s="166"/>
      <c r="E533" s="238"/>
      <c r="F533" s="160"/>
      <c r="G533" s="150" t="s">
        <v>284</v>
      </c>
      <c r="H533" s="243"/>
      <c r="I533" s="243"/>
      <c r="J533" s="243"/>
      <c r="K533" s="243"/>
      <c r="L533" s="243"/>
      <c r="M533" s="243"/>
      <c r="N533" s="244"/>
      <c r="O533" s="11" t="s">
        <v>45</v>
      </c>
      <c r="P533" s="141" t="s">
        <v>3284</v>
      </c>
      <c r="Q533" s="142"/>
      <c r="R533" s="143"/>
      <c r="S533" s="12"/>
      <c r="T533" s="157"/>
      <c r="U533" s="44" t="str">
        <f t="shared" si="17"/>
        <v>D</v>
      </c>
      <c r="V533" s="44">
        <f t="shared" si="18"/>
        <v>129</v>
      </c>
      <c r="W533" s="44" t="str">
        <f>IFERROR(VLOOKUP(V533,workings!$B$5:$C$650,2,FALSE),0)</f>
        <v>D</v>
      </c>
      <c r="X533" s="44"/>
      <c r="Y533" s="44"/>
      <c r="Z533" s="44"/>
      <c r="AA533" s="44"/>
      <c r="AB533" s="102"/>
      <c r="AC533" s="102"/>
      <c r="AD533" s="102"/>
      <c r="AE533" s="102"/>
      <c r="AF533" s="102"/>
      <c r="AG533" s="102"/>
      <c r="AH533" s="102"/>
      <c r="AI533" s="102"/>
      <c r="AJ533" s="102"/>
      <c r="AK533" s="102"/>
      <c r="AL533" s="102"/>
      <c r="AM533" s="102"/>
      <c r="AN533" s="102"/>
      <c r="AO533" s="102"/>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row>
    <row r="534" spans="1:65" customFormat="1" ht="15" x14ac:dyDescent="0.2">
      <c r="A534" s="160"/>
      <c r="B534" s="235"/>
      <c r="C534" s="166"/>
      <c r="D534" s="166"/>
      <c r="E534" s="238"/>
      <c r="F534" s="160" t="s">
        <v>283</v>
      </c>
      <c r="G534" s="150" t="s">
        <v>38</v>
      </c>
      <c r="H534" s="151" t="s">
        <v>38</v>
      </c>
      <c r="I534" s="151"/>
      <c r="J534" s="151" t="s">
        <v>44</v>
      </c>
      <c r="K534" s="151"/>
      <c r="L534" s="151"/>
      <c r="M534" s="151"/>
      <c r="N534" s="152"/>
      <c r="O534" s="9"/>
      <c r="P534" s="144"/>
      <c r="Q534" s="145"/>
      <c r="R534" s="146"/>
      <c r="S534" s="13"/>
      <c r="T534" s="157"/>
      <c r="U534" s="44">
        <f t="shared" si="17"/>
        <v>0</v>
      </c>
      <c r="V534" s="44">
        <f t="shared" si="18"/>
        <v>129</v>
      </c>
      <c r="W534" s="44" t="str">
        <f>IFERROR(VLOOKUP(V534,workings!$B$5:$C$650,2,FALSE),0)</f>
        <v>D</v>
      </c>
      <c r="X534" s="44"/>
      <c r="Y534" s="44"/>
      <c r="Z534" s="44"/>
      <c r="AA534" s="44"/>
      <c r="AB534" s="102"/>
      <c r="AC534" s="102"/>
      <c r="AD534" s="102"/>
      <c r="AE534" s="102"/>
      <c r="AF534" s="102"/>
      <c r="AG534" s="102"/>
      <c r="AH534" s="102"/>
      <c r="AI534" s="102"/>
      <c r="AJ534" s="102"/>
      <c r="AK534" s="102"/>
      <c r="AL534" s="102"/>
      <c r="AM534" s="102"/>
      <c r="AN534" s="102"/>
      <c r="AO534" s="102"/>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row>
    <row r="535" spans="1:65" customFormat="1" ht="15.75" thickBot="1" x14ac:dyDescent="0.25">
      <c r="A535" s="161"/>
      <c r="B535" s="236"/>
      <c r="C535" s="167"/>
      <c r="D535" s="167"/>
      <c r="E535" s="239"/>
      <c r="F535" s="161"/>
      <c r="G535" s="153"/>
      <c r="H535" s="154"/>
      <c r="I535" s="154"/>
      <c r="J535" s="154"/>
      <c r="K535" s="154"/>
      <c r="L535" s="154"/>
      <c r="M535" s="154"/>
      <c r="N535" s="155"/>
      <c r="O535" s="11"/>
      <c r="P535" s="231"/>
      <c r="Q535" s="232"/>
      <c r="R535" s="233"/>
      <c r="S535" s="14"/>
      <c r="T535" s="158"/>
      <c r="U535" s="44">
        <f t="shared" si="17"/>
        <v>0</v>
      </c>
      <c r="V535" s="44">
        <f t="shared" si="18"/>
        <v>129</v>
      </c>
      <c r="W535" s="44" t="str">
        <f>IFERROR(VLOOKUP(V535,workings!$B$5:$C$650,2,FALSE),0)</f>
        <v>D</v>
      </c>
      <c r="X535" s="44"/>
      <c r="Y535" s="44"/>
      <c r="Z535" s="44"/>
      <c r="AA535" s="44"/>
      <c r="AB535" s="102"/>
      <c r="AC535" s="102"/>
      <c r="AD535" s="102"/>
      <c r="AE535" s="102"/>
      <c r="AF535" s="102"/>
      <c r="AG535" s="102"/>
      <c r="AH535" s="102"/>
      <c r="AI535" s="102"/>
      <c r="AJ535" s="102"/>
      <c r="AK535" s="102"/>
      <c r="AL535" s="102"/>
      <c r="AM535" s="102"/>
      <c r="AN535" s="102"/>
      <c r="AO535" s="102"/>
      <c r="AP535" s="102"/>
      <c r="AQ535" s="102"/>
      <c r="AR535" s="102"/>
      <c r="AS535" s="102"/>
      <c r="AT535" s="102"/>
      <c r="AU535" s="102"/>
      <c r="AV535" s="102"/>
      <c r="AW535" s="102"/>
      <c r="AX535" s="102"/>
      <c r="AY535" s="102"/>
      <c r="AZ535" s="102"/>
      <c r="BA535" s="102"/>
      <c r="BB535" s="102"/>
      <c r="BC535" s="102"/>
      <c r="BD535" s="102"/>
      <c r="BE535" s="102"/>
      <c r="BF535" s="102"/>
      <c r="BG535" s="102"/>
      <c r="BH535" s="102"/>
      <c r="BI535" s="102"/>
      <c r="BJ535" s="102"/>
      <c r="BK535" s="102"/>
      <c r="BL535" s="102"/>
      <c r="BM535" s="102"/>
    </row>
    <row r="536" spans="1:65" customFormat="1" ht="15.75" thickBot="1" x14ac:dyDescent="0.25">
      <c r="A536" s="159">
        <v>130</v>
      </c>
      <c r="B536" s="234">
        <v>1</v>
      </c>
      <c r="C536" s="165" t="s">
        <v>34</v>
      </c>
      <c r="D536" s="165" t="s">
        <v>72</v>
      </c>
      <c r="E536" s="237" t="s">
        <v>36</v>
      </c>
      <c r="F536" s="159" t="s">
        <v>285</v>
      </c>
      <c r="G536" s="16"/>
      <c r="H536" s="16" t="s">
        <v>38</v>
      </c>
      <c r="I536" s="16"/>
      <c r="J536" s="16"/>
      <c r="K536" s="16"/>
      <c r="L536" s="16"/>
      <c r="M536" s="16"/>
      <c r="N536" s="16"/>
      <c r="O536" s="9"/>
      <c r="P536" s="228"/>
      <c r="Q536" s="229"/>
      <c r="R536" s="230"/>
      <c r="S536" s="10"/>
      <c r="T536" s="156"/>
      <c r="U536" s="44">
        <f t="shared" si="17"/>
        <v>0</v>
      </c>
      <c r="V536" s="44">
        <f t="shared" si="18"/>
        <v>130</v>
      </c>
      <c r="W536" s="44">
        <f>IFERROR(VLOOKUP(V536,workings!$B$5:$C$650,2,FALSE),0)</f>
        <v>0</v>
      </c>
      <c r="X536" s="44"/>
      <c r="Y536" s="44"/>
      <c r="Z536" s="44"/>
      <c r="AA536" s="44"/>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row>
    <row r="537" spans="1:65" customFormat="1" ht="15.75" thickBot="1" x14ac:dyDescent="0.25">
      <c r="A537" s="160"/>
      <c r="B537" s="235"/>
      <c r="C537" s="166"/>
      <c r="D537" s="166"/>
      <c r="E537" s="238"/>
      <c r="F537" s="160"/>
      <c r="G537" s="150"/>
      <c r="H537" s="243"/>
      <c r="I537" s="243"/>
      <c r="J537" s="243"/>
      <c r="K537" s="243"/>
      <c r="L537" s="243"/>
      <c r="M537" s="243"/>
      <c r="N537" s="244"/>
      <c r="O537" s="11"/>
      <c r="P537" s="141" t="s">
        <v>39</v>
      </c>
      <c r="Q537" s="142"/>
      <c r="R537" s="143"/>
      <c r="S537" s="12"/>
      <c r="T537" s="157"/>
      <c r="U537" s="44">
        <f t="shared" si="17"/>
        <v>0</v>
      </c>
      <c r="V537" s="44">
        <f t="shared" si="18"/>
        <v>130</v>
      </c>
      <c r="W537" s="44">
        <f>IFERROR(VLOOKUP(V537,workings!$B$5:$C$650,2,FALSE),0)</f>
        <v>0</v>
      </c>
      <c r="X537" s="44"/>
      <c r="Y537" s="44"/>
      <c r="Z537" s="44"/>
      <c r="AA537" s="44"/>
      <c r="AB537" s="102"/>
      <c r="AC537" s="102"/>
      <c r="AD537" s="102"/>
      <c r="AE537" s="102"/>
      <c r="AF537" s="102"/>
      <c r="AG537" s="102"/>
      <c r="AH537" s="102"/>
      <c r="AI537" s="102"/>
      <c r="AJ537" s="102"/>
      <c r="AK537" s="102"/>
      <c r="AL537" s="102"/>
      <c r="AM537" s="102"/>
      <c r="AN537" s="102"/>
      <c r="AO537" s="102"/>
      <c r="AP537" s="102"/>
      <c r="AQ537" s="102"/>
      <c r="AR537" s="102"/>
      <c r="AS537" s="102"/>
      <c r="AT537" s="102"/>
      <c r="AU537" s="102"/>
      <c r="AV537" s="102"/>
      <c r="AW537" s="102"/>
      <c r="AX537" s="102"/>
      <c r="AY537" s="102"/>
      <c r="AZ537" s="102"/>
      <c r="BA537" s="102"/>
      <c r="BB537" s="102"/>
      <c r="BC537" s="102"/>
      <c r="BD537" s="102"/>
      <c r="BE537" s="102"/>
      <c r="BF537" s="102"/>
      <c r="BG537" s="102"/>
      <c r="BH537" s="102"/>
      <c r="BI537" s="102"/>
      <c r="BJ537" s="102"/>
      <c r="BK537" s="102"/>
      <c r="BL537" s="102"/>
      <c r="BM537" s="102"/>
    </row>
    <row r="538" spans="1:65" customFormat="1" ht="15" x14ac:dyDescent="0.2">
      <c r="A538" s="160"/>
      <c r="B538" s="235"/>
      <c r="C538" s="166"/>
      <c r="D538" s="166"/>
      <c r="E538" s="238"/>
      <c r="F538" s="160" t="s">
        <v>285</v>
      </c>
      <c r="G538" s="150"/>
      <c r="H538" s="151"/>
      <c r="I538" s="151"/>
      <c r="J538" s="151"/>
      <c r="K538" s="151"/>
      <c r="L538" s="151"/>
      <c r="M538" s="151"/>
      <c r="N538" s="152"/>
      <c r="O538" s="9"/>
      <c r="P538" s="144"/>
      <c r="Q538" s="145"/>
      <c r="R538" s="146"/>
      <c r="S538" s="13"/>
      <c r="T538" s="157"/>
      <c r="U538" s="44">
        <f t="shared" si="17"/>
        <v>0</v>
      </c>
      <c r="V538" s="44">
        <f t="shared" si="18"/>
        <v>130</v>
      </c>
      <c r="W538" s="44">
        <f>IFERROR(VLOOKUP(V538,workings!$B$5:$C$650,2,FALSE),0)</f>
        <v>0</v>
      </c>
      <c r="X538" s="44"/>
      <c r="Y538" s="44"/>
      <c r="Z538" s="44"/>
      <c r="AA538" s="44"/>
      <c r="AB538" s="102"/>
      <c r="AC538" s="102"/>
      <c r="AD538" s="102"/>
      <c r="AE538" s="102"/>
      <c r="AF538" s="102"/>
      <c r="AG538" s="102"/>
      <c r="AH538" s="102"/>
      <c r="AI538" s="102"/>
      <c r="AJ538" s="102"/>
      <c r="AK538" s="102"/>
      <c r="AL538" s="102"/>
      <c r="AM538" s="102"/>
      <c r="AN538" s="102"/>
      <c r="AO538" s="102"/>
      <c r="AP538" s="102"/>
      <c r="AQ538" s="102"/>
      <c r="AR538" s="102"/>
      <c r="AS538" s="102"/>
      <c r="AT538" s="102"/>
      <c r="AU538" s="102"/>
      <c r="AV538" s="102"/>
      <c r="AW538" s="102"/>
      <c r="AX538" s="102"/>
      <c r="AY538" s="102"/>
      <c r="AZ538" s="102"/>
      <c r="BA538" s="102"/>
      <c r="BB538" s="102"/>
      <c r="BC538" s="102"/>
      <c r="BD538" s="102"/>
      <c r="BE538" s="102"/>
      <c r="BF538" s="102"/>
      <c r="BG538" s="102"/>
      <c r="BH538" s="102"/>
      <c r="BI538" s="102"/>
      <c r="BJ538" s="102"/>
      <c r="BK538" s="102"/>
      <c r="BL538" s="102"/>
      <c r="BM538" s="102"/>
    </row>
    <row r="539" spans="1:65" customFormat="1" ht="15.75" thickBot="1" x14ac:dyDescent="0.25">
      <c r="A539" s="161"/>
      <c r="B539" s="236"/>
      <c r="C539" s="167"/>
      <c r="D539" s="167"/>
      <c r="E539" s="239"/>
      <c r="F539" s="161"/>
      <c r="G539" s="153"/>
      <c r="H539" s="154"/>
      <c r="I539" s="154"/>
      <c r="J539" s="154"/>
      <c r="K539" s="154"/>
      <c r="L539" s="154"/>
      <c r="M539" s="154"/>
      <c r="N539" s="155"/>
      <c r="O539" s="11"/>
      <c r="P539" s="231"/>
      <c r="Q539" s="232"/>
      <c r="R539" s="233"/>
      <c r="S539" s="14"/>
      <c r="T539" s="158"/>
      <c r="U539" s="44">
        <f t="shared" si="17"/>
        <v>0</v>
      </c>
      <c r="V539" s="44">
        <f t="shared" si="18"/>
        <v>130</v>
      </c>
      <c r="W539" s="44">
        <f>IFERROR(VLOOKUP(V539,workings!$B$5:$C$650,2,FALSE),0)</f>
        <v>0</v>
      </c>
      <c r="X539" s="44"/>
      <c r="Y539" s="44"/>
      <c r="Z539" s="44"/>
      <c r="AA539" s="44"/>
      <c r="AB539" s="102"/>
      <c r="AC539" s="102"/>
      <c r="AD539" s="102"/>
      <c r="AE539" s="102"/>
      <c r="AF539" s="102"/>
      <c r="AG539" s="102"/>
      <c r="AH539" s="102"/>
      <c r="AI539" s="102"/>
      <c r="AJ539" s="102"/>
      <c r="AK539" s="102"/>
      <c r="AL539" s="102"/>
      <c r="AM539" s="102"/>
      <c r="AN539" s="102"/>
      <c r="AO539" s="102"/>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row>
    <row r="540" spans="1:65" customFormat="1" ht="15.75" thickBot="1" x14ac:dyDescent="0.25">
      <c r="A540" s="159">
        <v>131</v>
      </c>
      <c r="B540" s="234">
        <v>1</v>
      </c>
      <c r="C540" s="165" t="s">
        <v>34</v>
      </c>
      <c r="D540" s="165" t="s">
        <v>65</v>
      </c>
      <c r="E540" s="237" t="s">
        <v>42</v>
      </c>
      <c r="F540" s="159" t="s">
        <v>287</v>
      </c>
      <c r="G540" s="16"/>
      <c r="H540" s="16"/>
      <c r="I540" s="16"/>
      <c r="J540" s="16" t="s">
        <v>136</v>
      </c>
      <c r="K540" s="16"/>
      <c r="L540" s="16"/>
      <c r="M540" s="16" t="s">
        <v>44</v>
      </c>
      <c r="N540" s="16"/>
      <c r="O540" s="9"/>
      <c r="P540" s="228"/>
      <c r="Q540" s="229"/>
      <c r="R540" s="230"/>
      <c r="S540" s="10"/>
      <c r="T540" s="156"/>
      <c r="U540" s="44">
        <f t="shared" si="17"/>
        <v>0</v>
      </c>
      <c r="V540" s="44">
        <f t="shared" si="18"/>
        <v>131</v>
      </c>
      <c r="W540" s="44" t="str">
        <f>IFERROR(VLOOKUP(V540,workings!$B$5:$C$650,2,FALSE),0)</f>
        <v>D</v>
      </c>
      <c r="X540" s="44"/>
      <c r="Y540" s="44"/>
      <c r="Z540" s="44"/>
      <c r="AA540" s="44"/>
      <c r="AB540" s="102"/>
      <c r="AC540" s="102"/>
      <c r="AD540" s="102"/>
      <c r="AE540" s="102"/>
      <c r="AF540" s="102"/>
      <c r="AG540" s="102"/>
      <c r="AH540" s="102"/>
      <c r="AI540" s="102"/>
      <c r="AJ540" s="102"/>
      <c r="AK540" s="102"/>
      <c r="AL540" s="102"/>
      <c r="AM540" s="102"/>
      <c r="AN540" s="102"/>
      <c r="AO540" s="102"/>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row>
    <row r="541" spans="1:65" customFormat="1" ht="15.75" thickBot="1" x14ac:dyDescent="0.25">
      <c r="A541" s="160"/>
      <c r="B541" s="235"/>
      <c r="C541" s="166"/>
      <c r="D541" s="166"/>
      <c r="E541" s="238"/>
      <c r="F541" s="160"/>
      <c r="G541" s="150" t="s">
        <v>2948</v>
      </c>
      <c r="H541" s="243"/>
      <c r="I541" s="243"/>
      <c r="J541" s="243"/>
      <c r="K541" s="243"/>
      <c r="L541" s="243"/>
      <c r="M541" s="243"/>
      <c r="N541" s="244"/>
      <c r="O541" s="11" t="s">
        <v>45</v>
      </c>
      <c r="P541" s="141" t="s">
        <v>3285</v>
      </c>
      <c r="Q541" s="142"/>
      <c r="R541" s="143"/>
      <c r="S541" s="12"/>
      <c r="T541" s="157"/>
      <c r="U541" s="44" t="str">
        <f t="shared" si="17"/>
        <v>D</v>
      </c>
      <c r="V541" s="44">
        <f t="shared" si="18"/>
        <v>131</v>
      </c>
      <c r="W541" s="44" t="str">
        <f>IFERROR(VLOOKUP(V541,workings!$B$5:$C$650,2,FALSE),0)</f>
        <v>D</v>
      </c>
      <c r="X541" s="44"/>
      <c r="Y541" s="44"/>
      <c r="Z541" s="44"/>
      <c r="AA541" s="44"/>
      <c r="AB541" s="102"/>
      <c r="AC541" s="102"/>
      <c r="AD541" s="102"/>
      <c r="AE541" s="102"/>
      <c r="AF541" s="102"/>
      <c r="AG541" s="102"/>
      <c r="AH541" s="102"/>
      <c r="AI541" s="102"/>
      <c r="AJ541" s="102"/>
      <c r="AK541" s="102"/>
      <c r="AL541" s="102"/>
      <c r="AM541" s="102"/>
      <c r="AN541" s="102"/>
      <c r="AO541" s="102"/>
      <c r="AP541" s="102"/>
      <c r="AQ541" s="102"/>
      <c r="AR541" s="102"/>
      <c r="AS541" s="102"/>
      <c r="AT541" s="102"/>
      <c r="AU541" s="102"/>
      <c r="AV541" s="102"/>
      <c r="AW541" s="102"/>
      <c r="AX541" s="102"/>
      <c r="AY541" s="102"/>
      <c r="AZ541" s="102"/>
      <c r="BA541" s="102"/>
      <c r="BB541" s="102"/>
      <c r="BC541" s="102"/>
      <c r="BD541" s="102"/>
      <c r="BE541" s="102"/>
      <c r="BF541" s="102"/>
      <c r="BG541" s="102"/>
      <c r="BH541" s="102"/>
      <c r="BI541" s="102"/>
      <c r="BJ541" s="102"/>
      <c r="BK541" s="102"/>
      <c r="BL541" s="102"/>
      <c r="BM541" s="102"/>
    </row>
    <row r="542" spans="1:65" customFormat="1" ht="15" x14ac:dyDescent="0.2">
      <c r="A542" s="160"/>
      <c r="B542" s="235"/>
      <c r="C542" s="166"/>
      <c r="D542" s="166"/>
      <c r="E542" s="238"/>
      <c r="F542" s="160" t="s">
        <v>287</v>
      </c>
      <c r="G542" s="150" t="s">
        <v>38</v>
      </c>
      <c r="H542" s="151"/>
      <c r="I542" s="151"/>
      <c r="J542" s="151" t="s">
        <v>280</v>
      </c>
      <c r="K542" s="151"/>
      <c r="L542" s="151"/>
      <c r="M542" s="151"/>
      <c r="N542" s="152"/>
      <c r="O542" s="9"/>
      <c r="P542" s="144"/>
      <c r="Q542" s="145"/>
      <c r="R542" s="146"/>
      <c r="S542" s="13"/>
      <c r="T542" s="157"/>
      <c r="U542" s="44">
        <f t="shared" si="17"/>
        <v>0</v>
      </c>
      <c r="V542" s="44">
        <f t="shared" si="18"/>
        <v>131</v>
      </c>
      <c r="W542" s="44" t="str">
        <f>IFERROR(VLOOKUP(V542,workings!$B$5:$C$650,2,FALSE),0)</f>
        <v>D</v>
      </c>
      <c r="X542" s="44"/>
      <c r="Y542" s="44"/>
      <c r="Z542" s="44"/>
      <c r="AA542" s="44"/>
      <c r="AB542" s="102"/>
      <c r="AC542" s="102"/>
      <c r="AD542" s="102"/>
      <c r="AE542" s="102"/>
      <c r="AF542" s="102"/>
      <c r="AG542" s="102"/>
      <c r="AH542" s="102"/>
      <c r="AI542" s="102"/>
      <c r="AJ542" s="102"/>
      <c r="AK542" s="102"/>
      <c r="AL542" s="102"/>
      <c r="AM542" s="102"/>
      <c r="AN542" s="102"/>
      <c r="AO542" s="102"/>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row>
    <row r="543" spans="1:65" customFormat="1" ht="15.75" thickBot="1" x14ac:dyDescent="0.25">
      <c r="A543" s="161"/>
      <c r="B543" s="236"/>
      <c r="C543" s="167"/>
      <c r="D543" s="167"/>
      <c r="E543" s="239"/>
      <c r="F543" s="161"/>
      <c r="G543" s="153" t="s">
        <v>119</v>
      </c>
      <c r="H543" s="154"/>
      <c r="I543" s="154"/>
      <c r="J543" s="154"/>
      <c r="K543" s="154"/>
      <c r="L543" s="154"/>
      <c r="M543" s="154"/>
      <c r="N543" s="155"/>
      <c r="O543" s="11"/>
      <c r="P543" s="231"/>
      <c r="Q543" s="232"/>
      <c r="R543" s="233"/>
      <c r="S543" s="14"/>
      <c r="T543" s="158"/>
      <c r="U543" s="44">
        <f t="shared" si="17"/>
        <v>0</v>
      </c>
      <c r="V543" s="44">
        <f t="shared" si="18"/>
        <v>131</v>
      </c>
      <c r="W543" s="44" t="str">
        <f>IFERROR(VLOOKUP(V543,workings!$B$5:$C$650,2,FALSE),0)</f>
        <v>D</v>
      </c>
      <c r="X543" s="44"/>
      <c r="Y543" s="44"/>
      <c r="Z543" s="44"/>
      <c r="AA543" s="44"/>
      <c r="AB543" s="102"/>
      <c r="AC543" s="102"/>
      <c r="AD543" s="102"/>
      <c r="AE543" s="102"/>
      <c r="AF543" s="102"/>
      <c r="AG543" s="102"/>
      <c r="AH543" s="102"/>
      <c r="AI543" s="102"/>
      <c r="AJ543" s="102"/>
      <c r="AK543" s="102"/>
      <c r="AL543" s="102"/>
      <c r="AM543" s="102"/>
      <c r="AN543" s="102"/>
      <c r="AO543" s="102"/>
      <c r="AP543" s="102"/>
      <c r="AQ543" s="102"/>
      <c r="AR543" s="102"/>
      <c r="AS543" s="102"/>
      <c r="AT543" s="102"/>
      <c r="AU543" s="102"/>
      <c r="AV543" s="102"/>
      <c r="AW543" s="102"/>
      <c r="AX543" s="102"/>
      <c r="AY543" s="102"/>
      <c r="AZ543" s="102"/>
      <c r="BA543" s="102"/>
      <c r="BB543" s="102"/>
      <c r="BC543" s="102"/>
      <c r="BD543" s="102"/>
      <c r="BE543" s="102"/>
      <c r="BF543" s="102"/>
      <c r="BG543" s="102"/>
      <c r="BH543" s="102"/>
      <c r="BI543" s="102"/>
      <c r="BJ543" s="102"/>
      <c r="BK543" s="102"/>
      <c r="BL543" s="102"/>
      <c r="BM543" s="102"/>
    </row>
    <row r="544" spans="1:65" customFormat="1" ht="15.75" thickBot="1" x14ac:dyDescent="0.25">
      <c r="A544" s="159">
        <v>132</v>
      </c>
      <c r="B544" s="234">
        <v>1</v>
      </c>
      <c r="C544" s="165" t="s">
        <v>34</v>
      </c>
      <c r="D544" s="165" t="s">
        <v>72</v>
      </c>
      <c r="E544" s="237" t="s">
        <v>36</v>
      </c>
      <c r="F544" s="159"/>
      <c r="G544" s="16"/>
      <c r="H544" s="16"/>
      <c r="I544" s="16"/>
      <c r="J544" s="16"/>
      <c r="K544" s="16"/>
      <c r="L544" s="16"/>
      <c r="M544" s="16"/>
      <c r="N544" s="16"/>
      <c r="O544" s="9"/>
      <c r="P544" s="228"/>
      <c r="Q544" s="229"/>
      <c r="R544" s="230"/>
      <c r="S544" s="10"/>
      <c r="T544" s="156"/>
      <c r="U544" s="44">
        <f t="shared" si="17"/>
        <v>0</v>
      </c>
      <c r="V544" s="44">
        <f t="shared" si="18"/>
        <v>132</v>
      </c>
      <c r="W544" s="44">
        <f>IFERROR(VLOOKUP(V544,workings!$B$5:$C$650,2,FALSE),0)</f>
        <v>0</v>
      </c>
      <c r="X544" s="44"/>
      <c r="Y544" s="44"/>
      <c r="Z544" s="44"/>
      <c r="AA544" s="44"/>
      <c r="AB544" s="102"/>
      <c r="AC544" s="102"/>
      <c r="AD544" s="102"/>
      <c r="AE544" s="102"/>
      <c r="AF544" s="102"/>
      <c r="AG544" s="102"/>
      <c r="AH544" s="102"/>
      <c r="AI544" s="102"/>
      <c r="AJ544" s="102"/>
      <c r="AK544" s="102"/>
      <c r="AL544" s="102"/>
      <c r="AM544" s="102"/>
      <c r="AN544" s="102"/>
      <c r="AO544" s="102"/>
      <c r="AP544" s="102"/>
      <c r="AQ544" s="102"/>
      <c r="AR544" s="102"/>
      <c r="AS544" s="102"/>
      <c r="AT544" s="102"/>
      <c r="AU544" s="102"/>
      <c r="AV544" s="102"/>
      <c r="AW544" s="102"/>
      <c r="AX544" s="102"/>
      <c r="AY544" s="102"/>
      <c r="AZ544" s="102"/>
      <c r="BA544" s="102"/>
      <c r="BB544" s="102"/>
      <c r="BC544" s="102"/>
      <c r="BD544" s="102"/>
      <c r="BE544" s="102"/>
      <c r="BF544" s="102"/>
      <c r="BG544" s="102"/>
      <c r="BH544" s="102"/>
      <c r="BI544" s="102"/>
      <c r="BJ544" s="102"/>
      <c r="BK544" s="102"/>
      <c r="BL544" s="102"/>
      <c r="BM544" s="102"/>
    </row>
    <row r="545" spans="1:65" customFormat="1" ht="15.75" thickBot="1" x14ac:dyDescent="0.25">
      <c r="A545" s="160"/>
      <c r="B545" s="235"/>
      <c r="C545" s="166"/>
      <c r="D545" s="166"/>
      <c r="E545" s="238"/>
      <c r="F545" s="160"/>
      <c r="G545" s="150" t="s">
        <v>83</v>
      </c>
      <c r="H545" s="243"/>
      <c r="I545" s="243"/>
      <c r="J545" s="243"/>
      <c r="K545" s="243"/>
      <c r="L545" s="243"/>
      <c r="M545" s="243"/>
      <c r="N545" s="244"/>
      <c r="O545" s="11"/>
      <c r="P545" s="141" t="s">
        <v>39</v>
      </c>
      <c r="Q545" s="142"/>
      <c r="R545" s="143"/>
      <c r="S545" s="12"/>
      <c r="T545" s="157"/>
      <c r="U545" s="44">
        <f t="shared" si="17"/>
        <v>0</v>
      </c>
      <c r="V545" s="44">
        <f t="shared" si="18"/>
        <v>132</v>
      </c>
      <c r="W545" s="44">
        <f>IFERROR(VLOOKUP(V545,workings!$B$5:$C$650,2,FALSE),0)</f>
        <v>0</v>
      </c>
      <c r="X545" s="44"/>
      <c r="Y545" s="44"/>
      <c r="Z545" s="44"/>
      <c r="AA545" s="44"/>
      <c r="AB545" s="102"/>
      <c r="AC545" s="102"/>
      <c r="AD545" s="102"/>
      <c r="AE545" s="102"/>
      <c r="AF545" s="102"/>
      <c r="AG545" s="102"/>
      <c r="AH545" s="102"/>
      <c r="AI545" s="102"/>
      <c r="AJ545" s="102"/>
      <c r="AK545" s="102"/>
      <c r="AL545" s="102"/>
      <c r="AM545" s="102"/>
      <c r="AN545" s="102"/>
      <c r="AO545" s="102"/>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row>
    <row r="546" spans="1:65" customFormat="1" ht="15" x14ac:dyDescent="0.2">
      <c r="A546" s="160"/>
      <c r="B546" s="235"/>
      <c r="C546" s="166"/>
      <c r="D546" s="166"/>
      <c r="E546" s="238"/>
      <c r="F546" s="160"/>
      <c r="G546" s="150"/>
      <c r="H546" s="151"/>
      <c r="I546" s="151"/>
      <c r="J546" s="151"/>
      <c r="K546" s="151"/>
      <c r="L546" s="151"/>
      <c r="M546" s="151"/>
      <c r="N546" s="152"/>
      <c r="O546" s="9"/>
      <c r="P546" s="144"/>
      <c r="Q546" s="145"/>
      <c r="R546" s="146"/>
      <c r="S546" s="13"/>
      <c r="T546" s="157"/>
      <c r="U546" s="44">
        <f t="shared" si="17"/>
        <v>0</v>
      </c>
      <c r="V546" s="44">
        <f t="shared" si="18"/>
        <v>132</v>
      </c>
      <c r="W546" s="44">
        <f>IFERROR(VLOOKUP(V546,workings!$B$5:$C$650,2,FALSE),0)</f>
        <v>0</v>
      </c>
      <c r="X546" s="44"/>
      <c r="Y546" s="44"/>
      <c r="Z546" s="44"/>
      <c r="AA546" s="44"/>
      <c r="AB546" s="102"/>
      <c r="AC546" s="102"/>
      <c r="AD546" s="102"/>
      <c r="AE546" s="102"/>
      <c r="AF546" s="102"/>
      <c r="AG546" s="102"/>
      <c r="AH546" s="102"/>
      <c r="AI546" s="102"/>
      <c r="AJ546" s="102"/>
      <c r="AK546" s="102"/>
      <c r="AL546" s="102"/>
      <c r="AM546" s="102"/>
      <c r="AN546" s="102"/>
      <c r="AO546" s="102"/>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row>
    <row r="547" spans="1:65" customFormat="1" ht="15.75" thickBot="1" x14ac:dyDescent="0.25">
      <c r="A547" s="161"/>
      <c r="B547" s="236"/>
      <c r="C547" s="167"/>
      <c r="D547" s="167"/>
      <c r="E547" s="239"/>
      <c r="F547" s="161"/>
      <c r="G547" s="153" t="s">
        <v>83</v>
      </c>
      <c r="H547" s="154"/>
      <c r="I547" s="154"/>
      <c r="J547" s="154"/>
      <c r="K547" s="154"/>
      <c r="L547" s="154"/>
      <c r="M547" s="154"/>
      <c r="N547" s="155"/>
      <c r="O547" s="11"/>
      <c r="P547" s="231"/>
      <c r="Q547" s="232"/>
      <c r="R547" s="233"/>
      <c r="S547" s="14"/>
      <c r="T547" s="158"/>
      <c r="U547" s="44">
        <f t="shared" si="17"/>
        <v>0</v>
      </c>
      <c r="V547" s="44">
        <f t="shared" si="18"/>
        <v>132</v>
      </c>
      <c r="W547" s="44">
        <f>IFERROR(VLOOKUP(V547,workings!$B$5:$C$650,2,FALSE),0)</f>
        <v>0</v>
      </c>
      <c r="X547" s="44"/>
      <c r="Y547" s="44"/>
      <c r="Z547" s="44"/>
      <c r="AA547" s="44"/>
      <c r="AB547" s="102"/>
      <c r="AC547" s="102"/>
      <c r="AD547" s="102"/>
      <c r="AE547" s="102"/>
      <c r="AF547" s="102"/>
      <c r="AG547" s="102"/>
      <c r="AH547" s="102"/>
      <c r="AI547" s="102"/>
      <c r="AJ547" s="102"/>
      <c r="AK547" s="102"/>
      <c r="AL547" s="102"/>
      <c r="AM547" s="102"/>
      <c r="AN547" s="102"/>
      <c r="AO547" s="102"/>
      <c r="AP547" s="102"/>
      <c r="AQ547" s="102"/>
      <c r="AR547" s="102"/>
      <c r="AS547" s="102"/>
      <c r="AT547" s="102"/>
      <c r="AU547" s="102"/>
      <c r="AV547" s="102"/>
      <c r="AW547" s="102"/>
      <c r="AX547" s="102"/>
      <c r="AY547" s="102"/>
      <c r="AZ547" s="102"/>
      <c r="BA547" s="102"/>
      <c r="BB547" s="102"/>
      <c r="BC547" s="102"/>
      <c r="BD547" s="102"/>
      <c r="BE547" s="102"/>
      <c r="BF547" s="102"/>
      <c r="BG547" s="102"/>
      <c r="BH547" s="102"/>
      <c r="BI547" s="102"/>
      <c r="BJ547" s="102"/>
      <c r="BK547" s="102"/>
      <c r="BL547" s="102"/>
      <c r="BM547" s="102"/>
    </row>
    <row r="548" spans="1:65" customFormat="1" ht="15.75" thickBot="1" x14ac:dyDescent="0.25">
      <c r="A548" s="159">
        <v>133</v>
      </c>
      <c r="B548" s="234">
        <v>1</v>
      </c>
      <c r="C548" s="165" t="s">
        <v>34</v>
      </c>
      <c r="D548" s="165" t="s">
        <v>72</v>
      </c>
      <c r="E548" s="237" t="s">
        <v>51</v>
      </c>
      <c r="F548" s="159" t="s">
        <v>290</v>
      </c>
      <c r="G548" s="16" t="s">
        <v>38</v>
      </c>
      <c r="H548" s="16"/>
      <c r="I548" s="16"/>
      <c r="J548" s="16"/>
      <c r="K548" s="16"/>
      <c r="L548" s="16"/>
      <c r="M548" s="16"/>
      <c r="N548" s="16"/>
      <c r="O548" s="9"/>
      <c r="P548" s="228"/>
      <c r="Q548" s="229"/>
      <c r="R548" s="230"/>
      <c r="S548" s="10"/>
      <c r="T548" s="156"/>
      <c r="U548" s="44">
        <f t="shared" si="17"/>
        <v>0</v>
      </c>
      <c r="V548" s="44">
        <f t="shared" si="18"/>
        <v>133</v>
      </c>
      <c r="W548" s="44" t="str">
        <f>IFERROR(VLOOKUP(V548,workings!$B$5:$C$650,2,FALSE),0)</f>
        <v>C2</v>
      </c>
      <c r="X548" s="44"/>
      <c r="Y548" s="44"/>
      <c r="Z548" s="44"/>
      <c r="AA548" s="44"/>
      <c r="AB548" s="102"/>
      <c r="AC548" s="102"/>
      <c r="AD548" s="102"/>
      <c r="AE548" s="102"/>
      <c r="AF548" s="102"/>
      <c r="AG548" s="102"/>
      <c r="AH548" s="102"/>
      <c r="AI548" s="102"/>
      <c r="AJ548" s="102"/>
      <c r="AK548" s="102"/>
      <c r="AL548" s="102"/>
      <c r="AM548" s="102"/>
      <c r="AN548" s="102"/>
      <c r="AO548" s="102"/>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row>
    <row r="549" spans="1:65" customFormat="1" ht="15.75" customHeight="1" thickBot="1" x14ac:dyDescent="0.25">
      <c r="A549" s="160"/>
      <c r="B549" s="235"/>
      <c r="C549" s="166"/>
      <c r="D549" s="166"/>
      <c r="E549" s="238"/>
      <c r="F549" s="160"/>
      <c r="G549" s="150" t="s">
        <v>237</v>
      </c>
      <c r="H549" s="243"/>
      <c r="I549" s="243"/>
      <c r="J549" s="243"/>
      <c r="K549" s="243"/>
      <c r="L549" s="243"/>
      <c r="M549" s="243"/>
      <c r="N549" s="244"/>
      <c r="O549" s="11" t="s">
        <v>29</v>
      </c>
      <c r="P549" s="141" t="s">
        <v>64</v>
      </c>
      <c r="Q549" s="142"/>
      <c r="R549" s="143"/>
      <c r="S549" s="12"/>
      <c r="T549" s="157"/>
      <c r="U549" s="44" t="str">
        <f t="shared" si="17"/>
        <v>C2</v>
      </c>
      <c r="V549" s="44">
        <f t="shared" si="18"/>
        <v>133</v>
      </c>
      <c r="W549" s="44" t="str">
        <f>IFERROR(VLOOKUP(V549,workings!$B$5:$C$650,2,FALSE),0)</f>
        <v>C2</v>
      </c>
      <c r="X549" s="44"/>
      <c r="Y549" s="44"/>
      <c r="Z549" s="44"/>
      <c r="AA549" s="44"/>
      <c r="AB549" s="102"/>
      <c r="AC549" s="102"/>
      <c r="AD549" s="102"/>
      <c r="AE549" s="102"/>
      <c r="AF549" s="102"/>
      <c r="AG549" s="102"/>
      <c r="AH549" s="102"/>
      <c r="AI549" s="102"/>
      <c r="AJ549" s="102"/>
      <c r="AK549" s="102"/>
      <c r="AL549" s="102"/>
      <c r="AM549" s="102"/>
      <c r="AN549" s="102"/>
      <c r="AO549" s="102"/>
      <c r="AP549" s="102"/>
      <c r="AQ549" s="102"/>
      <c r="AR549" s="102"/>
      <c r="AS549" s="102"/>
      <c r="AT549" s="102"/>
      <c r="AU549" s="102"/>
      <c r="AV549" s="102"/>
      <c r="AW549" s="102"/>
      <c r="AX549" s="102"/>
      <c r="AY549" s="102"/>
      <c r="AZ549" s="102"/>
      <c r="BA549" s="102"/>
      <c r="BB549" s="102"/>
      <c r="BC549" s="102"/>
      <c r="BD549" s="102"/>
      <c r="BE549" s="102"/>
      <c r="BF549" s="102"/>
      <c r="BG549" s="102"/>
      <c r="BH549" s="102"/>
      <c r="BI549" s="102"/>
      <c r="BJ549" s="102"/>
      <c r="BK549" s="102"/>
      <c r="BL549" s="102"/>
      <c r="BM549" s="102"/>
    </row>
    <row r="550" spans="1:65" customFormat="1" ht="15" customHeight="1" x14ac:dyDescent="0.2">
      <c r="A550" s="160"/>
      <c r="B550" s="235"/>
      <c r="C550" s="166"/>
      <c r="D550" s="166"/>
      <c r="E550" s="238"/>
      <c r="F550" s="160" t="s">
        <v>290</v>
      </c>
      <c r="G550" s="150" t="s">
        <v>38</v>
      </c>
      <c r="H550" s="151"/>
      <c r="I550" s="151"/>
      <c r="J550" s="151"/>
      <c r="K550" s="151"/>
      <c r="L550" s="151"/>
      <c r="M550" s="151"/>
      <c r="N550" s="152"/>
      <c r="O550" s="9"/>
      <c r="P550" s="144" t="s">
        <v>2949</v>
      </c>
      <c r="Q550" s="145"/>
      <c r="R550" s="146"/>
      <c r="S550" s="13"/>
      <c r="T550" s="157"/>
      <c r="U550" s="44">
        <f t="shared" si="17"/>
        <v>0</v>
      </c>
      <c r="V550" s="44">
        <f t="shared" si="18"/>
        <v>133</v>
      </c>
      <c r="W550" s="44" t="str">
        <f>IFERROR(VLOOKUP(V550,workings!$B$5:$C$650,2,FALSE),0)</f>
        <v>C2</v>
      </c>
      <c r="X550" s="44"/>
      <c r="Y550" s="44"/>
      <c r="Z550" s="44"/>
      <c r="AA550" s="44"/>
      <c r="AB550" s="102"/>
      <c r="AC550" s="102"/>
      <c r="AD550" s="102"/>
      <c r="AE550" s="102"/>
      <c r="AF550" s="102"/>
      <c r="AG550" s="102"/>
      <c r="AH550" s="102"/>
      <c r="AI550" s="102"/>
      <c r="AJ550" s="102"/>
      <c r="AK550" s="102"/>
      <c r="AL550" s="102"/>
      <c r="AM550" s="102"/>
      <c r="AN550" s="102"/>
      <c r="AO550" s="102"/>
      <c r="AP550" s="102"/>
      <c r="AQ550" s="102"/>
      <c r="AR550" s="102"/>
      <c r="AS550" s="102"/>
      <c r="AT550" s="102"/>
      <c r="AU550" s="102"/>
      <c r="AV550" s="102"/>
      <c r="AW550" s="102"/>
      <c r="AX550" s="102"/>
      <c r="AY550" s="102"/>
      <c r="AZ550" s="102"/>
      <c r="BA550" s="102"/>
      <c r="BB550" s="102"/>
      <c r="BC550" s="102"/>
      <c r="BD550" s="102"/>
      <c r="BE550" s="102"/>
      <c r="BF550" s="102"/>
      <c r="BG550" s="102"/>
      <c r="BH550" s="102"/>
      <c r="BI550" s="102"/>
      <c r="BJ550" s="102"/>
      <c r="BK550" s="102"/>
      <c r="BL550" s="102"/>
      <c r="BM550" s="102"/>
    </row>
    <row r="551" spans="1:65" customFormat="1" ht="15.75" customHeight="1" thickBot="1" x14ac:dyDescent="0.25">
      <c r="A551" s="161"/>
      <c r="B551" s="236"/>
      <c r="C551" s="167"/>
      <c r="D551" s="167"/>
      <c r="E551" s="239"/>
      <c r="F551" s="161"/>
      <c r="G551" s="153" t="s">
        <v>119</v>
      </c>
      <c r="H551" s="154"/>
      <c r="I551" s="154"/>
      <c r="J551" s="154"/>
      <c r="K551" s="154"/>
      <c r="L551" s="154"/>
      <c r="M551" s="154"/>
      <c r="N551" s="155"/>
      <c r="O551" s="11"/>
      <c r="P551" s="231" t="s">
        <v>3133</v>
      </c>
      <c r="Q551" s="232"/>
      <c r="R551" s="233"/>
      <c r="S551" s="14"/>
      <c r="T551" s="158"/>
      <c r="U551" s="44">
        <f t="shared" si="17"/>
        <v>0</v>
      </c>
      <c r="V551" s="44">
        <f t="shared" si="18"/>
        <v>133</v>
      </c>
      <c r="W551" s="44" t="str">
        <f>IFERROR(VLOOKUP(V551,workings!$B$5:$C$650,2,FALSE),0)</f>
        <v>C2</v>
      </c>
      <c r="X551" s="44"/>
      <c r="Y551" s="44"/>
      <c r="Z551" s="44"/>
      <c r="AA551" s="44"/>
      <c r="AB551" s="102"/>
      <c r="AC551" s="102"/>
      <c r="AD551" s="102"/>
      <c r="AE551" s="102"/>
      <c r="AF551" s="102"/>
      <c r="AG551" s="102"/>
      <c r="AH551" s="102"/>
      <c r="AI551" s="102"/>
      <c r="AJ551" s="102"/>
      <c r="AK551" s="102"/>
      <c r="AL551" s="102"/>
      <c r="AM551" s="102"/>
      <c r="AN551" s="102"/>
      <c r="AO551" s="102"/>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row>
    <row r="552" spans="1:65" customFormat="1" ht="15.75" thickBot="1" x14ac:dyDescent="0.25">
      <c r="A552" s="159">
        <v>134</v>
      </c>
      <c r="B552" s="234">
        <v>1</v>
      </c>
      <c r="C552" s="165" t="s">
        <v>34</v>
      </c>
      <c r="D552" s="165" t="s">
        <v>291</v>
      </c>
      <c r="E552" s="237" t="s">
        <v>36</v>
      </c>
      <c r="F552" s="159" t="s">
        <v>292</v>
      </c>
      <c r="G552" s="16" t="s">
        <v>38</v>
      </c>
      <c r="H552" s="16"/>
      <c r="I552" s="16"/>
      <c r="J552" s="16"/>
      <c r="K552" s="16" t="s">
        <v>44</v>
      </c>
      <c r="L552" s="16" t="s">
        <v>99</v>
      </c>
      <c r="M552" s="16"/>
      <c r="N552" s="16"/>
      <c r="O552" s="9"/>
      <c r="P552" s="228"/>
      <c r="Q552" s="229"/>
      <c r="R552" s="230"/>
      <c r="S552" s="10"/>
      <c r="T552" s="156"/>
      <c r="U552" s="44">
        <f t="shared" si="17"/>
        <v>0</v>
      </c>
      <c r="V552" s="44">
        <f t="shared" si="18"/>
        <v>134</v>
      </c>
      <c r="W552" s="44" t="str">
        <f>IFERROR(VLOOKUP(V552,workings!$B$5:$C$650,2,FALSE),0)</f>
        <v>D</v>
      </c>
      <c r="X552" s="44"/>
      <c r="Y552" s="44"/>
      <c r="Z552" s="44"/>
      <c r="AA552" s="44"/>
      <c r="AB552" s="102"/>
      <c r="AC552" s="102"/>
      <c r="AD552" s="102"/>
      <c r="AE552" s="102"/>
      <c r="AF552" s="102"/>
      <c r="AG552" s="102"/>
      <c r="AH552" s="102"/>
      <c r="AI552" s="102"/>
      <c r="AJ552" s="102"/>
      <c r="AK552" s="102"/>
      <c r="AL552" s="102"/>
      <c r="AM552" s="102"/>
      <c r="AN552" s="102"/>
      <c r="AO552" s="102"/>
      <c r="AP552" s="102"/>
      <c r="AQ552" s="102"/>
      <c r="AR552" s="102"/>
      <c r="AS552" s="102"/>
      <c r="AT552" s="102"/>
      <c r="AU552" s="102"/>
      <c r="AV552" s="102"/>
      <c r="AW552" s="102"/>
      <c r="AX552" s="102"/>
      <c r="AY552" s="102"/>
      <c r="AZ552" s="102"/>
      <c r="BA552" s="102"/>
      <c r="BB552" s="102"/>
      <c r="BC552" s="102"/>
      <c r="BD552" s="102"/>
      <c r="BE552" s="102"/>
      <c r="BF552" s="102"/>
      <c r="BG552" s="102"/>
      <c r="BH552" s="102"/>
      <c r="BI552" s="102"/>
      <c r="BJ552" s="102"/>
      <c r="BK552" s="102"/>
      <c r="BL552" s="102"/>
      <c r="BM552" s="102"/>
    </row>
    <row r="553" spans="1:65" customFormat="1" ht="15.75" thickBot="1" x14ac:dyDescent="0.25">
      <c r="A553" s="160"/>
      <c r="B553" s="235"/>
      <c r="C553" s="166"/>
      <c r="D553" s="166"/>
      <c r="E553" s="238"/>
      <c r="F553" s="160"/>
      <c r="G553" s="150" t="s">
        <v>293</v>
      </c>
      <c r="H553" s="243"/>
      <c r="I553" s="243"/>
      <c r="J553" s="243"/>
      <c r="K553" s="243"/>
      <c r="L553" s="243"/>
      <c r="M553" s="243"/>
      <c r="N553" s="244"/>
      <c r="O553" s="11" t="s">
        <v>45</v>
      </c>
      <c r="P553" s="141" t="s">
        <v>39</v>
      </c>
      <c r="Q553" s="142"/>
      <c r="R553" s="143"/>
      <c r="S553" s="12"/>
      <c r="T553" s="157"/>
      <c r="U553" s="44" t="str">
        <f t="shared" si="17"/>
        <v>D</v>
      </c>
      <c r="V553" s="44">
        <f t="shared" si="18"/>
        <v>134</v>
      </c>
      <c r="W553" s="44" t="str">
        <f>IFERROR(VLOOKUP(V553,workings!$B$5:$C$650,2,FALSE),0)</f>
        <v>D</v>
      </c>
      <c r="X553" s="44"/>
      <c r="Y553" s="44"/>
      <c r="Z553" s="44"/>
      <c r="AA553" s="44"/>
      <c r="AB553" s="102"/>
      <c r="AC553" s="102"/>
      <c r="AD553" s="102"/>
      <c r="AE553" s="102"/>
      <c r="AF553" s="102"/>
      <c r="AG553" s="102"/>
      <c r="AH553" s="102"/>
      <c r="AI553" s="102"/>
      <c r="AJ553" s="102"/>
      <c r="AK553" s="102"/>
      <c r="AL553" s="102"/>
      <c r="AM553" s="102"/>
      <c r="AN553" s="102"/>
      <c r="AO553" s="102"/>
      <c r="AP553" s="102"/>
      <c r="AQ553" s="102"/>
      <c r="AR553" s="102"/>
      <c r="AS553" s="102"/>
      <c r="AT553" s="102"/>
      <c r="AU553" s="102"/>
      <c r="AV553" s="102"/>
      <c r="AW553" s="102"/>
      <c r="AX553" s="102"/>
      <c r="AY553" s="102"/>
      <c r="AZ553" s="102"/>
      <c r="BA553" s="102"/>
      <c r="BB553" s="102"/>
      <c r="BC553" s="102"/>
      <c r="BD553" s="102"/>
      <c r="BE553" s="102"/>
      <c r="BF553" s="102"/>
      <c r="BG553" s="102"/>
      <c r="BH553" s="102"/>
      <c r="BI553" s="102"/>
      <c r="BJ553" s="102"/>
      <c r="BK553" s="102"/>
      <c r="BL553" s="102"/>
      <c r="BM553" s="102"/>
    </row>
    <row r="554" spans="1:65" customFormat="1" ht="15" x14ac:dyDescent="0.2">
      <c r="A554" s="160"/>
      <c r="B554" s="235"/>
      <c r="C554" s="166"/>
      <c r="D554" s="166"/>
      <c r="E554" s="238"/>
      <c r="F554" s="160" t="s">
        <v>292</v>
      </c>
      <c r="G554" s="150" t="s">
        <v>38</v>
      </c>
      <c r="H554" s="151"/>
      <c r="I554" s="151"/>
      <c r="J554" s="151"/>
      <c r="K554" s="151"/>
      <c r="L554" s="151"/>
      <c r="M554" s="151"/>
      <c r="N554" s="152"/>
      <c r="O554" s="9"/>
      <c r="P554" s="144"/>
      <c r="Q554" s="145"/>
      <c r="R554" s="146"/>
      <c r="S554" s="13"/>
      <c r="T554" s="157"/>
      <c r="U554" s="44">
        <f t="shared" si="17"/>
        <v>0</v>
      </c>
      <c r="V554" s="44">
        <f t="shared" si="18"/>
        <v>134</v>
      </c>
      <c r="W554" s="44" t="str">
        <f>IFERROR(VLOOKUP(V554,workings!$B$5:$C$650,2,FALSE),0)</f>
        <v>D</v>
      </c>
      <c r="X554" s="44"/>
      <c r="Y554" s="44"/>
      <c r="Z554" s="44"/>
      <c r="AA554" s="44"/>
      <c r="AB554" s="102"/>
      <c r="AC554" s="102"/>
      <c r="AD554" s="102"/>
      <c r="AE554" s="102"/>
      <c r="AF554" s="102"/>
      <c r="AG554" s="102"/>
      <c r="AH554" s="102"/>
      <c r="AI554" s="102"/>
      <c r="AJ554" s="102"/>
      <c r="AK554" s="102"/>
      <c r="AL554" s="102"/>
      <c r="AM554" s="102"/>
      <c r="AN554" s="102"/>
      <c r="AO554" s="102"/>
      <c r="AP554" s="102"/>
      <c r="AQ554" s="102"/>
      <c r="AR554" s="102"/>
      <c r="AS554" s="102"/>
      <c r="AT554" s="102"/>
      <c r="AU554" s="102"/>
      <c r="AV554" s="102"/>
      <c r="AW554" s="102"/>
      <c r="AX554" s="102"/>
      <c r="AY554" s="102"/>
      <c r="AZ554" s="102"/>
      <c r="BA554" s="102"/>
      <c r="BB554" s="102"/>
      <c r="BC554" s="102"/>
      <c r="BD554" s="102"/>
      <c r="BE554" s="102"/>
      <c r="BF554" s="102"/>
      <c r="BG554" s="102"/>
      <c r="BH554" s="102"/>
      <c r="BI554" s="102"/>
      <c r="BJ554" s="102"/>
      <c r="BK554" s="102"/>
      <c r="BL554" s="102"/>
      <c r="BM554" s="102"/>
    </row>
    <row r="555" spans="1:65" customFormat="1" ht="15.75" thickBot="1" x14ac:dyDescent="0.25">
      <c r="A555" s="161"/>
      <c r="B555" s="236"/>
      <c r="C555" s="167"/>
      <c r="D555" s="167"/>
      <c r="E555" s="239"/>
      <c r="F555" s="161"/>
      <c r="G555" s="153" t="s">
        <v>293</v>
      </c>
      <c r="H555" s="154"/>
      <c r="I555" s="154"/>
      <c r="J555" s="154"/>
      <c r="K555" s="154"/>
      <c r="L555" s="154"/>
      <c r="M555" s="154"/>
      <c r="N555" s="155"/>
      <c r="O555" s="11"/>
      <c r="P555" s="231"/>
      <c r="Q555" s="232"/>
      <c r="R555" s="233"/>
      <c r="S555" s="14"/>
      <c r="T555" s="158"/>
      <c r="U555" s="44">
        <f t="shared" si="17"/>
        <v>0</v>
      </c>
      <c r="V555" s="44">
        <f t="shared" si="18"/>
        <v>134</v>
      </c>
      <c r="W555" s="44" t="str">
        <f>IFERROR(VLOOKUP(V555,workings!$B$5:$C$650,2,FALSE),0)</f>
        <v>D</v>
      </c>
      <c r="X555" s="44"/>
      <c r="Y555" s="44"/>
      <c r="Z555" s="44"/>
      <c r="AA555" s="44"/>
      <c r="AB555" s="102"/>
      <c r="AC555" s="102"/>
      <c r="AD555" s="102"/>
      <c r="AE555" s="102"/>
      <c r="AF555" s="102"/>
      <c r="AG555" s="102"/>
      <c r="AH555" s="102"/>
      <c r="AI555" s="102"/>
      <c r="AJ555" s="102"/>
      <c r="AK555" s="102"/>
      <c r="AL555" s="102"/>
      <c r="AM555" s="102"/>
      <c r="AN555" s="102"/>
      <c r="AO555" s="102"/>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row>
    <row r="556" spans="1:65" customFormat="1" ht="15.75" thickBot="1" x14ac:dyDescent="0.25">
      <c r="A556" s="159">
        <v>135</v>
      </c>
      <c r="B556" s="234">
        <v>1</v>
      </c>
      <c r="C556" s="165" t="s">
        <v>34</v>
      </c>
      <c r="D556" s="165" t="s">
        <v>142</v>
      </c>
      <c r="E556" s="237" t="s">
        <v>51</v>
      </c>
      <c r="F556" s="159" t="s">
        <v>294</v>
      </c>
      <c r="G556" s="16" t="s">
        <v>38</v>
      </c>
      <c r="H556" s="16" t="s">
        <v>38</v>
      </c>
      <c r="I556" s="16"/>
      <c r="J556" s="16"/>
      <c r="K556" s="16"/>
      <c r="L556" s="16"/>
      <c r="M556" s="16"/>
      <c r="N556" s="16"/>
      <c r="O556" s="9"/>
      <c r="P556" s="228"/>
      <c r="Q556" s="229"/>
      <c r="R556" s="230"/>
      <c r="S556" s="10"/>
      <c r="T556" s="156"/>
      <c r="U556" s="44">
        <f t="shared" si="17"/>
        <v>0</v>
      </c>
      <c r="V556" s="44">
        <f t="shared" si="18"/>
        <v>135</v>
      </c>
      <c r="W556" s="44">
        <f>IFERROR(VLOOKUP(V556,workings!$B$5:$C$650,2,FALSE),0)</f>
        <v>0</v>
      </c>
      <c r="X556" s="44"/>
      <c r="Y556" s="44"/>
      <c r="Z556" s="44"/>
      <c r="AA556" s="44"/>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row>
    <row r="557" spans="1:65" customFormat="1" ht="15.75" thickBot="1" x14ac:dyDescent="0.25">
      <c r="A557" s="160"/>
      <c r="B557" s="235"/>
      <c r="C557" s="166"/>
      <c r="D557" s="166"/>
      <c r="E557" s="238"/>
      <c r="F557" s="160"/>
      <c r="G557" s="150" t="s">
        <v>108</v>
      </c>
      <c r="H557" s="243"/>
      <c r="I557" s="243"/>
      <c r="J557" s="243"/>
      <c r="K557" s="243"/>
      <c r="L557" s="243"/>
      <c r="M557" s="243"/>
      <c r="N557" s="244"/>
      <c r="O557" s="11"/>
      <c r="P557" s="141" t="s">
        <v>39</v>
      </c>
      <c r="Q557" s="142"/>
      <c r="R557" s="143"/>
      <c r="S557" s="12"/>
      <c r="T557" s="157"/>
      <c r="U557" s="44">
        <f t="shared" si="17"/>
        <v>0</v>
      </c>
      <c r="V557" s="44">
        <f t="shared" si="18"/>
        <v>135</v>
      </c>
      <c r="W557" s="44">
        <f>IFERROR(VLOOKUP(V557,workings!$B$5:$C$650,2,FALSE),0)</f>
        <v>0</v>
      </c>
      <c r="X557" s="44"/>
      <c r="Y557" s="44"/>
      <c r="Z557" s="44"/>
      <c r="AA557" s="44"/>
      <c r="AB557" s="102"/>
      <c r="AC557" s="102"/>
      <c r="AD557" s="102"/>
      <c r="AE557" s="102"/>
      <c r="AF557" s="102"/>
      <c r="AG557" s="102"/>
      <c r="AH557" s="102"/>
      <c r="AI557" s="102"/>
      <c r="AJ557" s="102"/>
      <c r="AK557" s="102"/>
      <c r="AL557" s="102"/>
      <c r="AM557" s="102"/>
      <c r="AN557" s="102"/>
      <c r="AO557" s="102"/>
      <c r="AP557" s="102"/>
      <c r="AQ557" s="102"/>
      <c r="AR557" s="102"/>
      <c r="AS557" s="102"/>
      <c r="AT557" s="102"/>
      <c r="AU557" s="102"/>
      <c r="AV557" s="102"/>
      <c r="AW557" s="102"/>
      <c r="AX557" s="102"/>
      <c r="AY557" s="102"/>
      <c r="AZ557" s="102"/>
      <c r="BA557" s="102"/>
      <c r="BB557" s="102"/>
      <c r="BC557" s="102"/>
      <c r="BD557" s="102"/>
      <c r="BE557" s="102"/>
      <c r="BF557" s="102"/>
      <c r="BG557" s="102"/>
      <c r="BH557" s="102"/>
      <c r="BI557" s="102"/>
      <c r="BJ557" s="102"/>
      <c r="BK557" s="102"/>
      <c r="BL557" s="102"/>
      <c r="BM557" s="102"/>
    </row>
    <row r="558" spans="1:65" customFormat="1" ht="15" x14ac:dyDescent="0.2">
      <c r="A558" s="160"/>
      <c r="B558" s="235"/>
      <c r="C558" s="166"/>
      <c r="D558" s="166"/>
      <c r="E558" s="238"/>
      <c r="F558" s="160" t="s">
        <v>294</v>
      </c>
      <c r="G558" s="150" t="s">
        <v>38</v>
      </c>
      <c r="H558" s="151" t="s">
        <v>38</v>
      </c>
      <c r="I558" s="151"/>
      <c r="J558" s="151"/>
      <c r="K558" s="151"/>
      <c r="L558" s="151"/>
      <c r="M558" s="151"/>
      <c r="N558" s="152"/>
      <c r="O558" s="9"/>
      <c r="P558" s="144"/>
      <c r="Q558" s="145"/>
      <c r="R558" s="146"/>
      <c r="S558" s="13"/>
      <c r="T558" s="157"/>
      <c r="U558" s="44">
        <f t="shared" si="17"/>
        <v>0</v>
      </c>
      <c r="V558" s="44">
        <f t="shared" si="18"/>
        <v>135</v>
      </c>
      <c r="W558" s="44">
        <f>IFERROR(VLOOKUP(V558,workings!$B$5:$C$650,2,FALSE),0)</f>
        <v>0</v>
      </c>
      <c r="X558" s="44"/>
      <c r="Y558" s="44"/>
      <c r="Z558" s="44"/>
      <c r="AA558" s="44"/>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row>
    <row r="559" spans="1:65" customFormat="1" ht="15.75" thickBot="1" x14ac:dyDescent="0.25">
      <c r="A559" s="161"/>
      <c r="B559" s="236"/>
      <c r="C559" s="167"/>
      <c r="D559" s="167"/>
      <c r="E559" s="239"/>
      <c r="F559" s="161"/>
      <c r="G559" s="153" t="s">
        <v>108</v>
      </c>
      <c r="H559" s="154"/>
      <c r="I559" s="154"/>
      <c r="J559" s="154"/>
      <c r="K559" s="154"/>
      <c r="L559" s="154"/>
      <c r="M559" s="154"/>
      <c r="N559" s="155"/>
      <c r="O559" s="11"/>
      <c r="P559" s="231"/>
      <c r="Q559" s="232"/>
      <c r="R559" s="233"/>
      <c r="S559" s="14"/>
      <c r="T559" s="158"/>
      <c r="U559" s="44">
        <f t="shared" si="17"/>
        <v>0</v>
      </c>
      <c r="V559" s="44">
        <f t="shared" si="18"/>
        <v>135</v>
      </c>
      <c r="W559" s="44">
        <f>IFERROR(VLOOKUP(V559,workings!$B$5:$C$650,2,FALSE),0)</f>
        <v>0</v>
      </c>
      <c r="X559" s="44"/>
      <c r="Y559" s="44"/>
      <c r="Z559" s="44"/>
      <c r="AA559" s="44"/>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row>
    <row r="560" spans="1:65" customFormat="1" ht="15.75" thickBot="1" x14ac:dyDescent="0.25">
      <c r="A560" s="159">
        <v>136</v>
      </c>
      <c r="B560" s="234">
        <v>1</v>
      </c>
      <c r="C560" s="165" t="s">
        <v>34</v>
      </c>
      <c r="D560" s="165" t="s">
        <v>92</v>
      </c>
      <c r="E560" s="237" t="s">
        <v>42</v>
      </c>
      <c r="F560" s="159" t="s">
        <v>295</v>
      </c>
      <c r="G560" s="16"/>
      <c r="H560" s="16" t="s">
        <v>38</v>
      </c>
      <c r="I560" s="16"/>
      <c r="J560" s="16"/>
      <c r="K560" s="16"/>
      <c r="L560" s="16" t="s">
        <v>99</v>
      </c>
      <c r="M560" s="16"/>
      <c r="N560" s="16"/>
      <c r="O560" s="9"/>
      <c r="P560" s="228"/>
      <c r="Q560" s="229"/>
      <c r="R560" s="230"/>
      <c r="S560" s="10"/>
      <c r="T560" s="156"/>
      <c r="U560" s="44">
        <f t="shared" si="17"/>
        <v>0</v>
      </c>
      <c r="V560" s="44">
        <f t="shared" si="18"/>
        <v>136</v>
      </c>
      <c r="W560" s="44" t="str">
        <f>IFERROR(VLOOKUP(V560,workings!$B$5:$C$650,2,FALSE),0)</f>
        <v>C2</v>
      </c>
      <c r="X560" s="44"/>
      <c r="Y560" s="44"/>
      <c r="Z560" s="44"/>
      <c r="AA560" s="44"/>
      <c r="AB560" s="102"/>
      <c r="AC560" s="102"/>
      <c r="AD560" s="102"/>
      <c r="AE560" s="102"/>
      <c r="AF560" s="102"/>
      <c r="AG560" s="102"/>
      <c r="AH560" s="102"/>
      <c r="AI560" s="102"/>
      <c r="AJ560" s="102"/>
      <c r="AK560" s="102"/>
      <c r="AL560" s="102"/>
      <c r="AM560" s="102"/>
      <c r="AN560" s="102"/>
      <c r="AO560" s="102"/>
      <c r="AP560" s="102"/>
      <c r="AQ560" s="102"/>
      <c r="AR560" s="102"/>
      <c r="AS560" s="102"/>
      <c r="AT560" s="102"/>
      <c r="AU560" s="102"/>
      <c r="AV560" s="102"/>
      <c r="AW560" s="102"/>
      <c r="AX560" s="102"/>
      <c r="AY560" s="102"/>
      <c r="AZ560" s="102"/>
      <c r="BA560" s="102"/>
      <c r="BB560" s="102"/>
      <c r="BC560" s="102"/>
      <c r="BD560" s="102"/>
      <c r="BE560" s="102"/>
      <c r="BF560" s="102"/>
      <c r="BG560" s="102"/>
      <c r="BH560" s="102"/>
      <c r="BI560" s="102"/>
      <c r="BJ560" s="102"/>
      <c r="BK560" s="102"/>
      <c r="BL560" s="102"/>
      <c r="BM560" s="102"/>
    </row>
    <row r="561" spans="1:65" customFormat="1" ht="15.75" thickBot="1" x14ac:dyDescent="0.25">
      <c r="A561" s="160"/>
      <c r="B561" s="235"/>
      <c r="C561" s="166"/>
      <c r="D561" s="166"/>
      <c r="E561" s="238"/>
      <c r="F561" s="160"/>
      <c r="G561" s="150" t="s">
        <v>2950</v>
      </c>
      <c r="H561" s="243"/>
      <c r="I561" s="243"/>
      <c r="J561" s="243"/>
      <c r="K561" s="243"/>
      <c r="L561" s="243"/>
      <c r="M561" s="243"/>
      <c r="N561" s="244"/>
      <c r="O561" s="11" t="s">
        <v>29</v>
      </c>
      <c r="P561" s="141" t="s">
        <v>64</v>
      </c>
      <c r="Q561" s="142"/>
      <c r="R561" s="143"/>
      <c r="S561" s="12"/>
      <c r="T561" s="157"/>
      <c r="U561" s="44" t="str">
        <f t="shared" si="17"/>
        <v>C2</v>
      </c>
      <c r="V561" s="44">
        <f t="shared" si="18"/>
        <v>136</v>
      </c>
      <c r="W561" s="44" t="str">
        <f>IFERROR(VLOOKUP(V561,workings!$B$5:$C$650,2,FALSE),0)</f>
        <v>C2</v>
      </c>
      <c r="X561" s="44"/>
      <c r="Y561" s="44"/>
      <c r="Z561" s="44"/>
      <c r="AA561" s="44"/>
      <c r="AB561" s="102"/>
      <c r="AC561" s="102"/>
      <c r="AD561" s="102"/>
      <c r="AE561" s="102"/>
      <c r="AF561" s="102"/>
      <c r="AG561" s="102"/>
      <c r="AH561" s="102"/>
      <c r="AI561" s="102"/>
      <c r="AJ561" s="102"/>
      <c r="AK561" s="102"/>
      <c r="AL561" s="102"/>
      <c r="AM561" s="102"/>
      <c r="AN561" s="102"/>
      <c r="AO561" s="102"/>
      <c r="AP561" s="102"/>
      <c r="AQ561" s="102"/>
      <c r="AR561" s="102"/>
      <c r="AS561" s="102"/>
      <c r="AT561" s="102"/>
      <c r="AU561" s="102"/>
      <c r="AV561" s="102"/>
      <c r="AW561" s="102"/>
      <c r="AX561" s="102"/>
      <c r="AY561" s="102"/>
      <c r="AZ561" s="102"/>
      <c r="BA561" s="102"/>
      <c r="BB561" s="102"/>
      <c r="BC561" s="102"/>
      <c r="BD561" s="102"/>
      <c r="BE561" s="102"/>
      <c r="BF561" s="102"/>
      <c r="BG561" s="102"/>
      <c r="BH561" s="102"/>
      <c r="BI561" s="102"/>
      <c r="BJ561" s="102"/>
      <c r="BK561" s="102"/>
      <c r="BL561" s="102"/>
      <c r="BM561" s="102"/>
    </row>
    <row r="562" spans="1:65" customFormat="1" ht="15" x14ac:dyDescent="0.2">
      <c r="A562" s="160"/>
      <c r="B562" s="235"/>
      <c r="C562" s="166"/>
      <c r="D562" s="166"/>
      <c r="E562" s="238"/>
      <c r="F562" s="160" t="s">
        <v>295</v>
      </c>
      <c r="G562" s="150" t="s">
        <v>38</v>
      </c>
      <c r="H562" s="151"/>
      <c r="I562" s="151"/>
      <c r="J562" s="151" t="s">
        <v>278</v>
      </c>
      <c r="K562" s="151"/>
      <c r="L562" s="151" t="s">
        <v>99</v>
      </c>
      <c r="M562" s="151"/>
      <c r="N562" s="152"/>
      <c r="O562" s="9"/>
      <c r="P562" s="144"/>
      <c r="Q562" s="145"/>
      <c r="R562" s="146"/>
      <c r="S562" s="13"/>
      <c r="T562" s="157"/>
      <c r="U562" s="44">
        <f t="shared" si="17"/>
        <v>0</v>
      </c>
      <c r="V562" s="44">
        <f t="shared" si="18"/>
        <v>136</v>
      </c>
      <c r="W562" s="44" t="str">
        <f>IFERROR(VLOOKUP(V562,workings!$B$5:$C$650,2,FALSE),0)</f>
        <v>C2</v>
      </c>
      <c r="X562" s="44"/>
      <c r="Y562" s="44"/>
      <c r="Z562" s="44"/>
      <c r="AA562" s="44"/>
      <c r="AB562" s="102"/>
      <c r="AC562" s="102"/>
      <c r="AD562" s="102"/>
      <c r="AE562" s="102"/>
      <c r="AF562" s="102"/>
      <c r="AG562" s="102"/>
      <c r="AH562" s="102"/>
      <c r="AI562" s="102"/>
      <c r="AJ562" s="102"/>
      <c r="AK562" s="102"/>
      <c r="AL562" s="102"/>
      <c r="AM562" s="102"/>
      <c r="AN562" s="102"/>
      <c r="AO562" s="102"/>
      <c r="AP562" s="102"/>
      <c r="AQ562" s="102"/>
      <c r="AR562" s="102"/>
      <c r="AS562" s="102"/>
      <c r="AT562" s="102"/>
      <c r="AU562" s="102"/>
      <c r="AV562" s="102"/>
      <c r="AW562" s="102"/>
      <c r="AX562" s="102"/>
      <c r="AY562" s="102"/>
      <c r="AZ562" s="102"/>
      <c r="BA562" s="102"/>
      <c r="BB562" s="102"/>
      <c r="BC562" s="102"/>
      <c r="BD562" s="102"/>
      <c r="BE562" s="102"/>
      <c r="BF562" s="102"/>
      <c r="BG562" s="102"/>
      <c r="BH562" s="102"/>
      <c r="BI562" s="102"/>
      <c r="BJ562" s="102"/>
      <c r="BK562" s="102"/>
      <c r="BL562" s="102"/>
      <c r="BM562" s="102"/>
    </row>
    <row r="563" spans="1:65" customFormat="1" ht="15.75" thickBot="1" x14ac:dyDescent="0.25">
      <c r="A563" s="161"/>
      <c r="B563" s="236"/>
      <c r="C563" s="167"/>
      <c r="D563" s="167"/>
      <c r="E563" s="239"/>
      <c r="F563" s="161"/>
      <c r="G563" s="153" t="s">
        <v>296</v>
      </c>
      <c r="H563" s="154"/>
      <c r="I563" s="154"/>
      <c r="J563" s="154"/>
      <c r="K563" s="154"/>
      <c r="L563" s="154"/>
      <c r="M563" s="154"/>
      <c r="N563" s="155"/>
      <c r="O563" s="11"/>
      <c r="P563" s="231"/>
      <c r="Q563" s="232"/>
      <c r="R563" s="233"/>
      <c r="S563" s="14"/>
      <c r="T563" s="158"/>
      <c r="U563" s="44">
        <f t="shared" si="17"/>
        <v>0</v>
      </c>
      <c r="V563" s="44">
        <f t="shared" si="18"/>
        <v>136</v>
      </c>
      <c r="W563" s="44" t="str">
        <f>IFERROR(VLOOKUP(V563,workings!$B$5:$C$650,2,FALSE),0)</f>
        <v>C2</v>
      </c>
      <c r="X563" s="44"/>
      <c r="Y563" s="44"/>
      <c r="Z563" s="44"/>
      <c r="AA563" s="44"/>
      <c r="AB563" s="102"/>
      <c r="AC563" s="102"/>
      <c r="AD563" s="102"/>
      <c r="AE563" s="102"/>
      <c r="AF563" s="102"/>
      <c r="AG563" s="102"/>
      <c r="AH563" s="102"/>
      <c r="AI563" s="102"/>
      <c r="AJ563" s="102"/>
      <c r="AK563" s="102"/>
      <c r="AL563" s="102"/>
      <c r="AM563" s="102"/>
      <c r="AN563" s="102"/>
      <c r="AO563" s="102"/>
      <c r="AP563" s="102"/>
      <c r="AQ563" s="102"/>
      <c r="AR563" s="102"/>
      <c r="AS563" s="102"/>
      <c r="AT563" s="102"/>
      <c r="AU563" s="102"/>
      <c r="AV563" s="102"/>
      <c r="AW563" s="102"/>
      <c r="AX563" s="102"/>
      <c r="AY563" s="102"/>
      <c r="AZ563" s="102"/>
      <c r="BA563" s="102"/>
      <c r="BB563" s="102"/>
      <c r="BC563" s="102"/>
      <c r="BD563" s="102"/>
      <c r="BE563" s="102"/>
      <c r="BF563" s="102"/>
      <c r="BG563" s="102"/>
      <c r="BH563" s="102"/>
      <c r="BI563" s="102"/>
      <c r="BJ563" s="102"/>
      <c r="BK563" s="102"/>
      <c r="BL563" s="102"/>
      <c r="BM563" s="102"/>
    </row>
    <row r="564" spans="1:65" customFormat="1" ht="15.75" thickBot="1" x14ac:dyDescent="0.25">
      <c r="A564" s="159">
        <v>137</v>
      </c>
      <c r="B564" s="234">
        <v>1</v>
      </c>
      <c r="C564" s="165" t="s">
        <v>34</v>
      </c>
      <c r="D564" s="165" t="s">
        <v>65</v>
      </c>
      <c r="E564" s="237" t="s">
        <v>51</v>
      </c>
      <c r="F564" s="159" t="s">
        <v>297</v>
      </c>
      <c r="G564" s="16"/>
      <c r="H564" s="16"/>
      <c r="I564" s="16"/>
      <c r="J564" s="16"/>
      <c r="K564" s="16"/>
      <c r="L564" s="16"/>
      <c r="M564" s="16"/>
      <c r="N564" s="16"/>
      <c r="O564" s="9"/>
      <c r="P564" s="228"/>
      <c r="Q564" s="229"/>
      <c r="R564" s="230"/>
      <c r="S564" s="10"/>
      <c r="T564" s="156"/>
      <c r="U564" s="44">
        <f t="shared" si="17"/>
        <v>0</v>
      </c>
      <c r="V564" s="44">
        <f t="shared" si="18"/>
        <v>137</v>
      </c>
      <c r="W564" s="44">
        <f>IFERROR(VLOOKUP(V564,workings!$B$5:$C$650,2,FALSE),0)</f>
        <v>0</v>
      </c>
      <c r="X564" s="44"/>
      <c r="Y564" s="44"/>
      <c r="Z564" s="44"/>
      <c r="AA564" s="44"/>
      <c r="AB564" s="102"/>
      <c r="AC564" s="102"/>
      <c r="AD564" s="102"/>
      <c r="AE564" s="102"/>
      <c r="AF564" s="102"/>
      <c r="AG564" s="102"/>
      <c r="AH564" s="102"/>
      <c r="AI564" s="102"/>
      <c r="AJ564" s="102"/>
      <c r="AK564" s="102"/>
      <c r="AL564" s="102"/>
      <c r="AM564" s="102"/>
      <c r="AN564" s="102"/>
      <c r="AO564" s="102"/>
      <c r="AP564" s="102"/>
      <c r="AQ564" s="102"/>
      <c r="AR564" s="102"/>
      <c r="AS564" s="102"/>
      <c r="AT564" s="102"/>
      <c r="AU564" s="102"/>
      <c r="AV564" s="102"/>
      <c r="AW564" s="102"/>
      <c r="AX564" s="102"/>
      <c r="AY564" s="102"/>
      <c r="AZ564" s="102"/>
      <c r="BA564" s="102"/>
      <c r="BB564" s="102"/>
      <c r="BC564" s="102"/>
      <c r="BD564" s="102"/>
      <c r="BE564" s="102"/>
      <c r="BF564" s="102"/>
      <c r="BG564" s="102"/>
      <c r="BH564" s="102"/>
      <c r="BI564" s="102"/>
      <c r="BJ564" s="102"/>
      <c r="BK564" s="102"/>
      <c r="BL564" s="102"/>
      <c r="BM564" s="102"/>
    </row>
    <row r="565" spans="1:65" customFormat="1" ht="15.75" thickBot="1" x14ac:dyDescent="0.25">
      <c r="A565" s="160"/>
      <c r="B565" s="235"/>
      <c r="C565" s="166"/>
      <c r="D565" s="166"/>
      <c r="E565" s="238"/>
      <c r="F565" s="160"/>
      <c r="G565" s="150" t="s">
        <v>2713</v>
      </c>
      <c r="H565" s="243"/>
      <c r="I565" s="243"/>
      <c r="J565" s="243"/>
      <c r="K565" s="243"/>
      <c r="L565" s="243"/>
      <c r="M565" s="243"/>
      <c r="N565" s="244"/>
      <c r="O565" s="11"/>
      <c r="P565" s="141" t="s">
        <v>39</v>
      </c>
      <c r="Q565" s="142"/>
      <c r="R565" s="143"/>
      <c r="S565" s="12"/>
      <c r="T565" s="157"/>
      <c r="U565" s="44">
        <f t="shared" si="17"/>
        <v>0</v>
      </c>
      <c r="V565" s="44">
        <f t="shared" si="18"/>
        <v>137</v>
      </c>
      <c r="W565" s="44">
        <f>IFERROR(VLOOKUP(V565,workings!$B$5:$C$650,2,FALSE),0)</f>
        <v>0</v>
      </c>
      <c r="X565" s="44"/>
      <c r="Y565" s="44"/>
      <c r="Z565" s="44"/>
      <c r="AA565" s="44"/>
      <c r="AB565" s="102"/>
      <c r="AC565" s="102"/>
      <c r="AD565" s="102"/>
      <c r="AE565" s="102"/>
      <c r="AF565" s="102"/>
      <c r="AG565" s="102"/>
      <c r="AH565" s="102"/>
      <c r="AI565" s="102"/>
      <c r="AJ565" s="102"/>
      <c r="AK565" s="102"/>
      <c r="AL565" s="102"/>
      <c r="AM565" s="102"/>
      <c r="AN565" s="102"/>
      <c r="AO565" s="102"/>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row>
    <row r="566" spans="1:65" customFormat="1" ht="15" x14ac:dyDescent="0.2">
      <c r="A566" s="160"/>
      <c r="B566" s="235"/>
      <c r="C566" s="166"/>
      <c r="D566" s="166"/>
      <c r="E566" s="238"/>
      <c r="F566" s="160" t="s">
        <v>297</v>
      </c>
      <c r="G566" s="150" t="s">
        <v>38</v>
      </c>
      <c r="H566" s="151" t="s">
        <v>298</v>
      </c>
      <c r="I566" s="151"/>
      <c r="J566" s="151" t="s">
        <v>50</v>
      </c>
      <c r="K566" s="151"/>
      <c r="L566" s="151"/>
      <c r="M566" s="151"/>
      <c r="N566" s="152"/>
      <c r="O566" s="9"/>
      <c r="P566" s="144"/>
      <c r="Q566" s="145"/>
      <c r="R566" s="146"/>
      <c r="S566" s="13"/>
      <c r="T566" s="157"/>
      <c r="U566" s="44">
        <f t="shared" si="17"/>
        <v>0</v>
      </c>
      <c r="V566" s="44">
        <f t="shared" si="18"/>
        <v>137</v>
      </c>
      <c r="W566" s="44">
        <f>IFERROR(VLOOKUP(V566,workings!$B$5:$C$650,2,FALSE),0)</f>
        <v>0</v>
      </c>
      <c r="X566" s="44"/>
      <c r="Y566" s="44"/>
      <c r="Z566" s="44"/>
      <c r="AA566" s="44"/>
      <c r="AB566" s="102"/>
      <c r="AC566" s="102"/>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row>
    <row r="567" spans="1:65" customFormat="1" ht="15.75" thickBot="1" x14ac:dyDescent="0.25">
      <c r="A567" s="161"/>
      <c r="B567" s="236"/>
      <c r="C567" s="167"/>
      <c r="D567" s="167"/>
      <c r="E567" s="239"/>
      <c r="F567" s="161"/>
      <c r="G567" s="153" t="s">
        <v>299</v>
      </c>
      <c r="H567" s="154"/>
      <c r="I567" s="154"/>
      <c r="J567" s="154"/>
      <c r="K567" s="154"/>
      <c r="L567" s="154"/>
      <c r="M567" s="154"/>
      <c r="N567" s="155"/>
      <c r="O567" s="11"/>
      <c r="P567" s="231"/>
      <c r="Q567" s="232"/>
      <c r="R567" s="233"/>
      <c r="S567" s="14"/>
      <c r="T567" s="158"/>
      <c r="U567" s="44">
        <f t="shared" si="17"/>
        <v>0</v>
      </c>
      <c r="V567" s="44">
        <f t="shared" si="18"/>
        <v>137</v>
      </c>
      <c r="W567" s="44">
        <f>IFERROR(VLOOKUP(V567,workings!$B$5:$C$650,2,FALSE),0)</f>
        <v>0</v>
      </c>
      <c r="X567" s="44"/>
      <c r="Y567" s="44"/>
      <c r="Z567" s="44"/>
      <c r="AA567" s="44"/>
      <c r="AB567" s="102"/>
      <c r="AC567" s="102"/>
      <c r="AD567" s="102"/>
      <c r="AE567" s="102"/>
      <c r="AF567" s="102"/>
      <c r="AG567" s="102"/>
      <c r="AH567" s="102"/>
      <c r="AI567" s="102"/>
      <c r="AJ567" s="102"/>
      <c r="AK567" s="102"/>
      <c r="AL567" s="102"/>
      <c r="AM567" s="102"/>
      <c r="AN567" s="102"/>
      <c r="AO567" s="102"/>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row>
    <row r="568" spans="1:65" customFormat="1" ht="15.75" thickBot="1" x14ac:dyDescent="0.25">
      <c r="A568" s="159">
        <v>138</v>
      </c>
      <c r="B568" s="234">
        <v>1</v>
      </c>
      <c r="C568" s="165" t="s">
        <v>34</v>
      </c>
      <c r="D568" s="165" t="s">
        <v>142</v>
      </c>
      <c r="E568" s="237" t="s">
        <v>51</v>
      </c>
      <c r="F568" s="159" t="s">
        <v>300</v>
      </c>
      <c r="G568" s="16"/>
      <c r="H568" s="16" t="s">
        <v>38</v>
      </c>
      <c r="I568" s="16"/>
      <c r="J568" s="16"/>
      <c r="K568" s="16"/>
      <c r="L568" s="16"/>
      <c r="M568" s="16"/>
      <c r="N568" s="16"/>
      <c r="O568" s="9"/>
      <c r="P568" s="228"/>
      <c r="Q568" s="229"/>
      <c r="R568" s="230"/>
      <c r="S568" s="10"/>
      <c r="T568" s="156"/>
      <c r="U568" s="44">
        <f t="shared" si="17"/>
        <v>0</v>
      </c>
      <c r="V568" s="44">
        <f t="shared" si="18"/>
        <v>138</v>
      </c>
      <c r="W568" s="44">
        <f>IFERROR(VLOOKUP(V568,workings!$B$5:$C$650,2,FALSE),0)</f>
        <v>0</v>
      </c>
      <c r="X568" s="44"/>
      <c r="Y568" s="44"/>
      <c r="Z568" s="44"/>
      <c r="AA568" s="44"/>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row>
    <row r="569" spans="1:65" customFormat="1" ht="15.75" customHeight="1" thickBot="1" x14ac:dyDescent="0.25">
      <c r="A569" s="160"/>
      <c r="B569" s="235"/>
      <c r="C569" s="166"/>
      <c r="D569" s="166"/>
      <c r="E569" s="238"/>
      <c r="F569" s="160"/>
      <c r="G569" s="150" t="s">
        <v>2787</v>
      </c>
      <c r="H569" s="243"/>
      <c r="I569" s="243"/>
      <c r="J569" s="243"/>
      <c r="K569" s="243"/>
      <c r="L569" s="243"/>
      <c r="M569" s="243"/>
      <c r="N569" s="244"/>
      <c r="O569" s="11"/>
      <c r="P569" s="141" t="s">
        <v>39</v>
      </c>
      <c r="Q569" s="142"/>
      <c r="R569" s="143"/>
      <c r="S569" s="12"/>
      <c r="T569" s="157"/>
      <c r="U569" s="44">
        <f t="shared" si="17"/>
        <v>0</v>
      </c>
      <c r="V569" s="44">
        <f t="shared" si="18"/>
        <v>138</v>
      </c>
      <c r="W569" s="44">
        <f>IFERROR(VLOOKUP(V569,workings!$B$5:$C$650,2,FALSE),0)</f>
        <v>0</v>
      </c>
      <c r="X569" s="44"/>
      <c r="Y569" s="44"/>
      <c r="Z569" s="44"/>
      <c r="AA569" s="44"/>
      <c r="AB569" s="102"/>
      <c r="AC569" s="102"/>
      <c r="AD569" s="102"/>
      <c r="AE569" s="102"/>
      <c r="AF569" s="102"/>
      <c r="AG569" s="102"/>
      <c r="AH569" s="102"/>
      <c r="AI569" s="102"/>
      <c r="AJ569" s="102"/>
      <c r="AK569" s="102"/>
      <c r="AL569" s="102"/>
      <c r="AM569" s="102"/>
      <c r="AN569" s="102"/>
      <c r="AO569" s="102"/>
      <c r="AP569" s="102"/>
      <c r="AQ569" s="102"/>
      <c r="AR569" s="102"/>
      <c r="AS569" s="102"/>
      <c r="AT569" s="102"/>
      <c r="AU569" s="102"/>
      <c r="AV569" s="102"/>
      <c r="AW569" s="102"/>
      <c r="AX569" s="102"/>
      <c r="AY569" s="102"/>
      <c r="AZ569" s="102"/>
      <c r="BA569" s="102"/>
      <c r="BB569" s="102"/>
      <c r="BC569" s="102"/>
      <c r="BD569" s="102"/>
      <c r="BE569" s="102"/>
      <c r="BF569" s="102"/>
      <c r="BG569" s="102"/>
      <c r="BH569" s="102"/>
      <c r="BI569" s="102"/>
      <c r="BJ569" s="102"/>
      <c r="BK569" s="102"/>
      <c r="BL569" s="102"/>
      <c r="BM569" s="102"/>
    </row>
    <row r="570" spans="1:65" customFormat="1" ht="15" x14ac:dyDescent="0.2">
      <c r="A570" s="160"/>
      <c r="B570" s="235"/>
      <c r="C570" s="166"/>
      <c r="D570" s="166"/>
      <c r="E570" s="238"/>
      <c r="F570" s="160" t="s">
        <v>300</v>
      </c>
      <c r="G570" s="150"/>
      <c r="H570" s="151" t="s">
        <v>38</v>
      </c>
      <c r="I570" s="151"/>
      <c r="J570" s="151"/>
      <c r="K570" s="151"/>
      <c r="L570" s="151"/>
      <c r="M570" s="151"/>
      <c r="N570" s="152"/>
      <c r="O570" s="9"/>
      <c r="P570" s="144"/>
      <c r="Q570" s="145"/>
      <c r="R570" s="146"/>
      <c r="S570" s="13"/>
      <c r="T570" s="157"/>
      <c r="U570" s="44">
        <f t="shared" si="17"/>
        <v>0</v>
      </c>
      <c r="V570" s="44">
        <f t="shared" si="18"/>
        <v>138</v>
      </c>
      <c r="W570" s="44">
        <f>IFERROR(VLOOKUP(V570,workings!$B$5:$C$650,2,FALSE),0)</f>
        <v>0</v>
      </c>
      <c r="X570" s="44"/>
      <c r="Y570" s="44"/>
      <c r="Z570" s="44"/>
      <c r="AA570" s="44"/>
      <c r="AB570" s="102"/>
      <c r="AC570" s="102"/>
      <c r="AD570" s="102"/>
      <c r="AE570" s="102"/>
      <c r="AF570" s="102"/>
      <c r="AG570" s="102"/>
      <c r="AH570" s="102"/>
      <c r="AI570" s="102"/>
      <c r="AJ570" s="102"/>
      <c r="AK570" s="102"/>
      <c r="AL570" s="102"/>
      <c r="AM570" s="102"/>
      <c r="AN570" s="102"/>
      <c r="AO570" s="102"/>
      <c r="AP570" s="102"/>
      <c r="AQ570" s="102"/>
      <c r="AR570" s="102"/>
      <c r="AS570" s="102"/>
      <c r="AT570" s="102"/>
      <c r="AU570" s="102"/>
      <c r="AV570" s="102"/>
      <c r="AW570" s="102"/>
      <c r="AX570" s="102"/>
      <c r="AY570" s="102"/>
      <c r="AZ570" s="102"/>
      <c r="BA570" s="102"/>
      <c r="BB570" s="102"/>
      <c r="BC570" s="102"/>
      <c r="BD570" s="102"/>
      <c r="BE570" s="102"/>
      <c r="BF570" s="102"/>
      <c r="BG570" s="102"/>
      <c r="BH570" s="102"/>
      <c r="BI570" s="102"/>
      <c r="BJ570" s="102"/>
      <c r="BK570" s="102"/>
      <c r="BL570" s="102"/>
      <c r="BM570" s="102"/>
    </row>
    <row r="571" spans="1:65" customFormat="1" ht="15.75" thickBot="1" x14ac:dyDescent="0.25">
      <c r="A571" s="161"/>
      <c r="B571" s="236"/>
      <c r="C571" s="167"/>
      <c r="D571" s="167"/>
      <c r="E571" s="239"/>
      <c r="F571" s="161"/>
      <c r="G571" s="153" t="s">
        <v>108</v>
      </c>
      <c r="H571" s="154"/>
      <c r="I571" s="154"/>
      <c r="J571" s="154"/>
      <c r="K571" s="154"/>
      <c r="L571" s="154"/>
      <c r="M571" s="154"/>
      <c r="N571" s="155"/>
      <c r="O571" s="11"/>
      <c r="P571" s="231"/>
      <c r="Q571" s="232"/>
      <c r="R571" s="233"/>
      <c r="S571" s="14"/>
      <c r="T571" s="158"/>
      <c r="U571" s="44">
        <f t="shared" si="17"/>
        <v>0</v>
      </c>
      <c r="V571" s="44">
        <f t="shared" si="18"/>
        <v>138</v>
      </c>
      <c r="W571" s="44">
        <f>IFERROR(VLOOKUP(V571,workings!$B$5:$C$650,2,FALSE),0)</f>
        <v>0</v>
      </c>
      <c r="X571" s="44"/>
      <c r="Y571" s="44"/>
      <c r="Z571" s="44"/>
      <c r="AA571" s="44"/>
      <c r="AB571" s="102"/>
      <c r="AC571" s="102"/>
      <c r="AD571" s="102"/>
      <c r="AE571" s="102"/>
      <c r="AF571" s="102"/>
      <c r="AG571" s="102"/>
      <c r="AH571" s="102"/>
      <c r="AI571" s="102"/>
      <c r="AJ571" s="102"/>
      <c r="AK571" s="102"/>
      <c r="AL571" s="102"/>
      <c r="AM571" s="102"/>
      <c r="AN571" s="102"/>
      <c r="AO571" s="102"/>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row>
    <row r="572" spans="1:65" customFormat="1" ht="15.75" thickBot="1" x14ac:dyDescent="0.25">
      <c r="A572" s="159">
        <v>139</v>
      </c>
      <c r="B572" s="234">
        <v>1</v>
      </c>
      <c r="C572" s="165" t="s">
        <v>34</v>
      </c>
      <c r="D572" s="165" t="s">
        <v>177</v>
      </c>
      <c r="E572" s="237" t="s">
        <v>51</v>
      </c>
      <c r="F572" s="159" t="s">
        <v>301</v>
      </c>
      <c r="G572" s="16"/>
      <c r="H572" s="16" t="s">
        <v>38</v>
      </c>
      <c r="I572" s="16"/>
      <c r="J572" s="16" t="s">
        <v>50</v>
      </c>
      <c r="K572" s="16"/>
      <c r="L572" s="16" t="s">
        <v>44</v>
      </c>
      <c r="M572" s="16"/>
      <c r="N572" s="16"/>
      <c r="O572" s="9"/>
      <c r="P572" s="228"/>
      <c r="Q572" s="229"/>
      <c r="R572" s="230"/>
      <c r="S572" s="10"/>
      <c r="T572" s="156"/>
      <c r="U572" s="44">
        <f t="shared" si="17"/>
        <v>0</v>
      </c>
      <c r="V572" s="44">
        <f t="shared" si="18"/>
        <v>139</v>
      </c>
      <c r="W572" s="44" t="str">
        <f>IFERROR(VLOOKUP(V572,workings!$B$5:$C$650,2,FALSE),0)</f>
        <v>C1</v>
      </c>
      <c r="X572" s="44"/>
      <c r="Y572" s="44"/>
      <c r="Z572" s="44"/>
      <c r="AA572" s="44"/>
      <c r="AB572" s="102"/>
      <c r="AC572" s="102"/>
      <c r="AD572" s="102"/>
      <c r="AE572" s="102"/>
      <c r="AF572" s="102"/>
      <c r="AG572" s="102"/>
      <c r="AH572" s="102"/>
      <c r="AI572" s="102"/>
      <c r="AJ572" s="102"/>
      <c r="AK572" s="102"/>
      <c r="AL572" s="102"/>
      <c r="AM572" s="102"/>
      <c r="AN572" s="102"/>
      <c r="AO572" s="102"/>
      <c r="AP572" s="102"/>
      <c r="AQ572" s="102"/>
      <c r="AR572" s="102"/>
      <c r="AS572" s="102"/>
      <c r="AT572" s="102"/>
      <c r="AU572" s="102"/>
      <c r="AV572" s="102"/>
      <c r="AW572" s="102"/>
      <c r="AX572" s="102"/>
      <c r="AY572" s="102"/>
      <c r="AZ572" s="102"/>
      <c r="BA572" s="102"/>
      <c r="BB572" s="102"/>
      <c r="BC572" s="102"/>
      <c r="BD572" s="102"/>
      <c r="BE572" s="102"/>
      <c r="BF572" s="102"/>
      <c r="BG572" s="102"/>
      <c r="BH572" s="102"/>
      <c r="BI572" s="102"/>
      <c r="BJ572" s="102"/>
      <c r="BK572" s="102"/>
      <c r="BL572" s="102"/>
      <c r="BM572" s="102"/>
    </row>
    <row r="573" spans="1:65" customFormat="1" ht="15.75" thickBot="1" x14ac:dyDescent="0.25">
      <c r="A573" s="160"/>
      <c r="B573" s="235"/>
      <c r="C573" s="166"/>
      <c r="D573" s="166"/>
      <c r="E573" s="238"/>
      <c r="F573" s="160"/>
      <c r="G573" s="150" t="s">
        <v>2788</v>
      </c>
      <c r="H573" s="243"/>
      <c r="I573" s="243"/>
      <c r="J573" s="243"/>
      <c r="K573" s="243"/>
      <c r="L573" s="243"/>
      <c r="M573" s="243"/>
      <c r="N573" s="244"/>
      <c r="O573" s="11" t="s">
        <v>27</v>
      </c>
      <c r="P573" s="141" t="s">
        <v>231</v>
      </c>
      <c r="Q573" s="142"/>
      <c r="R573" s="143"/>
      <c r="S573" s="12"/>
      <c r="T573" s="157"/>
      <c r="U573" s="44" t="str">
        <f t="shared" si="17"/>
        <v>C1</v>
      </c>
      <c r="V573" s="44">
        <f t="shared" si="18"/>
        <v>139</v>
      </c>
      <c r="W573" s="44" t="str">
        <f>IFERROR(VLOOKUP(V573,workings!$B$5:$C$650,2,FALSE),0)</f>
        <v>C1</v>
      </c>
      <c r="X573" s="44"/>
      <c r="Y573" s="44"/>
      <c r="Z573" s="44"/>
      <c r="AA573" s="44"/>
      <c r="AB573" s="102"/>
      <c r="AC573" s="102"/>
      <c r="AD573" s="102"/>
      <c r="AE573" s="102"/>
      <c r="AF573" s="102"/>
      <c r="AG573" s="102"/>
      <c r="AH573" s="102"/>
      <c r="AI573" s="102"/>
      <c r="AJ573" s="102"/>
      <c r="AK573" s="102"/>
      <c r="AL573" s="102"/>
      <c r="AM573" s="102"/>
      <c r="AN573" s="102"/>
      <c r="AO573" s="102"/>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row>
    <row r="574" spans="1:65" customFormat="1" ht="15" x14ac:dyDescent="0.2">
      <c r="A574" s="160"/>
      <c r="B574" s="235"/>
      <c r="C574" s="166"/>
      <c r="D574" s="166"/>
      <c r="E574" s="238"/>
      <c r="F574" s="160" t="s">
        <v>301</v>
      </c>
      <c r="G574" s="150"/>
      <c r="H574" s="151" t="s">
        <v>38</v>
      </c>
      <c r="I574" s="151"/>
      <c r="J574" s="151" t="s">
        <v>50</v>
      </c>
      <c r="K574" s="151"/>
      <c r="L574" s="151"/>
      <c r="M574" s="151"/>
      <c r="N574" s="152"/>
      <c r="O574" s="9"/>
      <c r="P574" s="144"/>
      <c r="Q574" s="145"/>
      <c r="R574" s="146"/>
      <c r="S574" s="13"/>
      <c r="T574" s="157"/>
      <c r="U574" s="44">
        <f t="shared" si="17"/>
        <v>0</v>
      </c>
      <c r="V574" s="44">
        <f t="shared" si="18"/>
        <v>139</v>
      </c>
      <c r="W574" s="44" t="str">
        <f>IFERROR(VLOOKUP(V574,workings!$B$5:$C$650,2,FALSE),0)</f>
        <v>C1</v>
      </c>
      <c r="X574" s="44"/>
      <c r="Y574" s="44"/>
      <c r="Z574" s="44"/>
      <c r="AA574" s="44"/>
      <c r="AB574" s="102"/>
      <c r="AC574" s="102"/>
      <c r="AD574" s="102"/>
      <c r="AE574" s="102"/>
      <c r="AF574" s="102"/>
      <c r="AG574" s="102"/>
      <c r="AH574" s="102"/>
      <c r="AI574" s="102"/>
      <c r="AJ574" s="102"/>
      <c r="AK574" s="102"/>
      <c r="AL574" s="102"/>
      <c r="AM574" s="102"/>
      <c r="AN574" s="102"/>
      <c r="AO574" s="102"/>
      <c r="AP574" s="102"/>
      <c r="AQ574" s="102"/>
      <c r="AR574" s="102"/>
      <c r="AS574" s="102"/>
      <c r="AT574" s="102"/>
      <c r="AU574" s="102"/>
      <c r="AV574" s="102"/>
      <c r="AW574" s="102"/>
      <c r="AX574" s="102"/>
      <c r="AY574" s="102"/>
      <c r="AZ574" s="102"/>
      <c r="BA574" s="102"/>
      <c r="BB574" s="102"/>
      <c r="BC574" s="102"/>
      <c r="BD574" s="102"/>
      <c r="BE574" s="102"/>
      <c r="BF574" s="102"/>
      <c r="BG574" s="102"/>
      <c r="BH574" s="102"/>
      <c r="BI574" s="102"/>
      <c r="BJ574" s="102"/>
      <c r="BK574" s="102"/>
      <c r="BL574" s="102"/>
      <c r="BM574" s="102"/>
    </row>
    <row r="575" spans="1:65" customFormat="1" ht="15.75" thickBot="1" x14ac:dyDescent="0.25">
      <c r="A575" s="161"/>
      <c r="B575" s="236"/>
      <c r="C575" s="167"/>
      <c r="D575" s="167"/>
      <c r="E575" s="239"/>
      <c r="F575" s="161"/>
      <c r="G575" s="153"/>
      <c r="H575" s="154"/>
      <c r="I575" s="154"/>
      <c r="J575" s="154"/>
      <c r="K575" s="154"/>
      <c r="L575" s="154"/>
      <c r="M575" s="154"/>
      <c r="N575" s="155"/>
      <c r="O575" s="11"/>
      <c r="P575" s="231"/>
      <c r="Q575" s="232"/>
      <c r="R575" s="233"/>
      <c r="S575" s="14"/>
      <c r="T575" s="158"/>
      <c r="U575" s="44">
        <f t="shared" si="17"/>
        <v>0</v>
      </c>
      <c r="V575" s="44">
        <f t="shared" si="18"/>
        <v>139</v>
      </c>
      <c r="W575" s="44" t="str">
        <f>IFERROR(VLOOKUP(V575,workings!$B$5:$C$650,2,FALSE),0)</f>
        <v>C1</v>
      </c>
      <c r="X575" s="44"/>
      <c r="Y575" s="44"/>
      <c r="Z575" s="44"/>
      <c r="AA575" s="44"/>
      <c r="AB575" s="102"/>
      <c r="AC575" s="102"/>
      <c r="AD575" s="102"/>
      <c r="AE575" s="102"/>
      <c r="AF575" s="102"/>
      <c r="AG575" s="102"/>
      <c r="AH575" s="102"/>
      <c r="AI575" s="102"/>
      <c r="AJ575" s="102"/>
      <c r="AK575" s="102"/>
      <c r="AL575" s="102"/>
      <c r="AM575" s="102"/>
      <c r="AN575" s="102"/>
      <c r="AO575" s="102"/>
      <c r="AP575" s="102"/>
      <c r="AQ575" s="102"/>
      <c r="AR575" s="102"/>
      <c r="AS575" s="102"/>
      <c r="AT575" s="102"/>
      <c r="AU575" s="102"/>
      <c r="AV575" s="102"/>
      <c r="AW575" s="102"/>
      <c r="AX575" s="102"/>
      <c r="AY575" s="102"/>
      <c r="AZ575" s="102"/>
      <c r="BA575" s="102"/>
      <c r="BB575" s="102"/>
      <c r="BC575" s="102"/>
      <c r="BD575" s="102"/>
      <c r="BE575" s="102"/>
      <c r="BF575" s="102"/>
      <c r="BG575" s="102"/>
      <c r="BH575" s="102"/>
      <c r="BI575" s="102"/>
      <c r="BJ575" s="102"/>
      <c r="BK575" s="102"/>
      <c r="BL575" s="102"/>
      <c r="BM575" s="102"/>
    </row>
    <row r="576" spans="1:65" customFormat="1" ht="15.75" thickBot="1" x14ac:dyDescent="0.25">
      <c r="A576" s="159">
        <v>140</v>
      </c>
      <c r="B576" s="234">
        <v>1</v>
      </c>
      <c r="C576" s="165" t="s">
        <v>34</v>
      </c>
      <c r="D576" s="165" t="s">
        <v>72</v>
      </c>
      <c r="E576" s="237" t="s">
        <v>51</v>
      </c>
      <c r="F576" s="159" t="s">
        <v>302</v>
      </c>
      <c r="G576" s="16"/>
      <c r="H576" s="16" t="s">
        <v>38</v>
      </c>
      <c r="I576" s="16"/>
      <c r="J576" s="16"/>
      <c r="K576" s="16"/>
      <c r="L576" s="16"/>
      <c r="M576" s="16"/>
      <c r="N576" s="16"/>
      <c r="O576" s="9"/>
      <c r="P576" s="228"/>
      <c r="Q576" s="229"/>
      <c r="R576" s="230"/>
      <c r="S576" s="10"/>
      <c r="T576" s="156"/>
      <c r="U576" s="44">
        <f t="shared" si="17"/>
        <v>0</v>
      </c>
      <c r="V576" s="44">
        <f t="shared" si="18"/>
        <v>140</v>
      </c>
      <c r="W576" s="44" t="str">
        <f>IFERROR(VLOOKUP(V576,workings!$B$5:$C$650,2,FALSE),0)</f>
        <v>C2</v>
      </c>
      <c r="X576" s="44"/>
      <c r="Y576" s="44"/>
      <c r="Z576" s="44"/>
      <c r="AA576" s="44"/>
      <c r="AB576" s="102"/>
      <c r="AC576" s="102"/>
      <c r="AD576" s="102"/>
      <c r="AE576" s="102"/>
      <c r="AF576" s="102"/>
      <c r="AG576" s="102"/>
      <c r="AH576" s="102"/>
      <c r="AI576" s="102"/>
      <c r="AJ576" s="102"/>
      <c r="AK576" s="102"/>
      <c r="AL576" s="102"/>
      <c r="AM576" s="102"/>
      <c r="AN576" s="102"/>
      <c r="AO576" s="102"/>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row>
    <row r="577" spans="1:65" customFormat="1" ht="15.75" thickBot="1" x14ac:dyDescent="0.25">
      <c r="A577" s="160"/>
      <c r="B577" s="235"/>
      <c r="C577" s="166"/>
      <c r="D577" s="166"/>
      <c r="E577" s="238"/>
      <c r="F577" s="160"/>
      <c r="G577" s="150" t="s">
        <v>303</v>
      </c>
      <c r="H577" s="243"/>
      <c r="I577" s="243"/>
      <c r="J577" s="243"/>
      <c r="K577" s="243"/>
      <c r="L577" s="243"/>
      <c r="M577" s="243"/>
      <c r="N577" s="244"/>
      <c r="O577" s="11" t="s">
        <v>29</v>
      </c>
      <c r="P577" s="141" t="s">
        <v>64</v>
      </c>
      <c r="Q577" s="142"/>
      <c r="R577" s="143"/>
      <c r="S577" s="12"/>
      <c r="T577" s="157"/>
      <c r="U577" s="44" t="str">
        <f t="shared" si="17"/>
        <v>C2</v>
      </c>
      <c r="V577" s="44">
        <f t="shared" si="18"/>
        <v>140</v>
      </c>
      <c r="W577" s="44" t="str">
        <f>IFERROR(VLOOKUP(V577,workings!$B$5:$C$650,2,FALSE),0)</f>
        <v>C2</v>
      </c>
      <c r="X577" s="44"/>
      <c r="Y577" s="44"/>
      <c r="Z577" s="44"/>
      <c r="AA577" s="44"/>
      <c r="AB577" s="102"/>
      <c r="AC577" s="102"/>
      <c r="AD577" s="102"/>
      <c r="AE577" s="102"/>
      <c r="AF577" s="102"/>
      <c r="AG577" s="102"/>
      <c r="AH577" s="102"/>
      <c r="AI577" s="102"/>
      <c r="AJ577" s="102"/>
      <c r="AK577" s="102"/>
      <c r="AL577" s="102"/>
      <c r="AM577" s="102"/>
      <c r="AN577" s="102"/>
      <c r="AO577" s="102"/>
      <c r="AP577" s="102"/>
      <c r="AQ577" s="102"/>
      <c r="AR577" s="102"/>
      <c r="AS577" s="102"/>
      <c r="AT577" s="102"/>
      <c r="AU577" s="102"/>
      <c r="AV577" s="102"/>
      <c r="AW577" s="102"/>
      <c r="AX577" s="102"/>
      <c r="AY577" s="102"/>
      <c r="AZ577" s="102"/>
      <c r="BA577" s="102"/>
      <c r="BB577" s="102"/>
      <c r="BC577" s="102"/>
      <c r="BD577" s="102"/>
      <c r="BE577" s="102"/>
      <c r="BF577" s="102"/>
      <c r="BG577" s="102"/>
      <c r="BH577" s="102"/>
      <c r="BI577" s="102"/>
      <c r="BJ577" s="102"/>
      <c r="BK577" s="102"/>
      <c r="BL577" s="102"/>
      <c r="BM577" s="102"/>
    </row>
    <row r="578" spans="1:65" customFormat="1" ht="15" x14ac:dyDescent="0.2">
      <c r="A578" s="160"/>
      <c r="B578" s="235"/>
      <c r="C578" s="166"/>
      <c r="D578" s="166"/>
      <c r="E578" s="238"/>
      <c r="F578" s="160" t="s">
        <v>302</v>
      </c>
      <c r="G578" s="150"/>
      <c r="H578" s="151" t="s">
        <v>38</v>
      </c>
      <c r="I578" s="151"/>
      <c r="J578" s="151"/>
      <c r="K578" s="151"/>
      <c r="L578" s="151"/>
      <c r="M578" s="151"/>
      <c r="N578" s="152"/>
      <c r="O578" s="9"/>
      <c r="P578" s="144" t="s">
        <v>3286</v>
      </c>
      <c r="Q578" s="145"/>
      <c r="R578" s="146"/>
      <c r="S578" s="13"/>
      <c r="T578" s="157"/>
      <c r="U578" s="44">
        <f t="shared" si="17"/>
        <v>0</v>
      </c>
      <c r="V578" s="44">
        <f t="shared" si="18"/>
        <v>140</v>
      </c>
      <c r="W578" s="44" t="str">
        <f>IFERROR(VLOOKUP(V578,workings!$B$5:$C$650,2,FALSE),0)</f>
        <v>C2</v>
      </c>
      <c r="X578" s="44"/>
      <c r="Y578" s="44"/>
      <c r="Z578" s="44"/>
      <c r="AA578" s="44"/>
      <c r="AB578" s="102"/>
      <c r="AC578" s="102"/>
      <c r="AD578" s="102"/>
      <c r="AE578" s="102"/>
      <c r="AF578" s="102"/>
      <c r="AG578" s="102"/>
      <c r="AH578" s="102"/>
      <c r="AI578" s="102"/>
      <c r="AJ578" s="102"/>
      <c r="AK578" s="102"/>
      <c r="AL578" s="102"/>
      <c r="AM578" s="102"/>
      <c r="AN578" s="102"/>
      <c r="AO578" s="102"/>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row>
    <row r="579" spans="1:65" customFormat="1" ht="15.75" thickBot="1" x14ac:dyDescent="0.25">
      <c r="A579" s="161"/>
      <c r="B579" s="236"/>
      <c r="C579" s="167"/>
      <c r="D579" s="167"/>
      <c r="E579" s="239"/>
      <c r="F579" s="161"/>
      <c r="G579" s="153"/>
      <c r="H579" s="154"/>
      <c r="I579" s="154"/>
      <c r="J579" s="154"/>
      <c r="K579" s="154"/>
      <c r="L579" s="154"/>
      <c r="M579" s="154"/>
      <c r="N579" s="155"/>
      <c r="O579" s="11"/>
      <c r="P579" s="231"/>
      <c r="Q579" s="232"/>
      <c r="R579" s="233"/>
      <c r="S579" s="14"/>
      <c r="T579" s="158"/>
      <c r="U579" s="44">
        <f t="shared" si="17"/>
        <v>0</v>
      </c>
      <c r="V579" s="44">
        <f t="shared" si="18"/>
        <v>140</v>
      </c>
      <c r="W579" s="44" t="str">
        <f>IFERROR(VLOOKUP(V579,workings!$B$5:$C$650,2,FALSE),0)</f>
        <v>C2</v>
      </c>
      <c r="X579" s="44"/>
      <c r="Y579" s="44"/>
      <c r="Z579" s="44"/>
      <c r="AA579" s="44"/>
      <c r="AB579" s="102"/>
      <c r="AC579" s="102"/>
      <c r="AD579" s="102"/>
      <c r="AE579" s="102"/>
      <c r="AF579" s="102"/>
      <c r="AG579" s="102"/>
      <c r="AH579" s="102"/>
      <c r="AI579" s="102"/>
      <c r="AJ579" s="102"/>
      <c r="AK579" s="102"/>
      <c r="AL579" s="102"/>
      <c r="AM579" s="102"/>
      <c r="AN579" s="102"/>
      <c r="AO579" s="102"/>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row>
    <row r="580" spans="1:65" customFormat="1" ht="15.75" thickBot="1" x14ac:dyDescent="0.25">
      <c r="A580" s="159">
        <v>141</v>
      </c>
      <c r="B580" s="234">
        <v>1</v>
      </c>
      <c r="C580" s="165" t="s">
        <v>34</v>
      </c>
      <c r="D580" s="165" t="s">
        <v>35</v>
      </c>
      <c r="E580" s="237" t="s">
        <v>36</v>
      </c>
      <c r="F580" s="159" t="s">
        <v>304</v>
      </c>
      <c r="G580" s="16" t="s">
        <v>38</v>
      </c>
      <c r="H580" s="16"/>
      <c r="I580" s="16" t="s">
        <v>99</v>
      </c>
      <c r="J580" s="16"/>
      <c r="K580" s="16"/>
      <c r="L580" s="16"/>
      <c r="M580" s="16"/>
      <c r="N580" s="16"/>
      <c r="O580" s="9"/>
      <c r="P580" s="228"/>
      <c r="Q580" s="229"/>
      <c r="R580" s="230"/>
      <c r="S580" s="10"/>
      <c r="T580" s="156"/>
      <c r="U580" s="44">
        <f t="shared" si="17"/>
        <v>0</v>
      </c>
      <c r="V580" s="44">
        <f t="shared" si="18"/>
        <v>141</v>
      </c>
      <c r="W580" s="44" t="str">
        <f>IFERROR(VLOOKUP(V580,workings!$B$5:$C$650,2,FALSE),0)</f>
        <v>D</v>
      </c>
      <c r="X580" s="44"/>
      <c r="Y580" s="44"/>
      <c r="Z580" s="44"/>
      <c r="AA580" s="44"/>
      <c r="AB580" s="102"/>
      <c r="AC580" s="102"/>
      <c r="AD580" s="102"/>
      <c r="AE580" s="102"/>
      <c r="AF580" s="102"/>
      <c r="AG580" s="102"/>
      <c r="AH580" s="102"/>
      <c r="AI580" s="102"/>
      <c r="AJ580" s="102"/>
      <c r="AK580" s="102"/>
      <c r="AL580" s="102"/>
      <c r="AM580" s="102"/>
      <c r="AN580" s="102"/>
      <c r="AO580" s="102"/>
      <c r="AP580" s="102"/>
      <c r="AQ580" s="102"/>
      <c r="AR580" s="102"/>
      <c r="AS580" s="102"/>
      <c r="AT580" s="102"/>
      <c r="AU580" s="102"/>
      <c r="AV580" s="102"/>
      <c r="AW580" s="102"/>
      <c r="AX580" s="102"/>
      <c r="AY580" s="102"/>
      <c r="AZ580" s="102"/>
      <c r="BA580" s="102"/>
      <c r="BB580" s="102"/>
      <c r="BC580" s="102"/>
      <c r="BD580" s="102"/>
      <c r="BE580" s="102"/>
      <c r="BF580" s="102"/>
      <c r="BG580" s="102"/>
      <c r="BH580" s="102"/>
      <c r="BI580" s="102"/>
      <c r="BJ580" s="102"/>
      <c r="BK580" s="102"/>
      <c r="BL580" s="102"/>
      <c r="BM580" s="102"/>
    </row>
    <row r="581" spans="1:65" customFormat="1" ht="15.75" customHeight="1" thickBot="1" x14ac:dyDescent="0.25">
      <c r="A581" s="160"/>
      <c r="B581" s="235"/>
      <c r="C581" s="166"/>
      <c r="D581" s="166"/>
      <c r="E581" s="238"/>
      <c r="F581" s="160"/>
      <c r="G581" s="150" t="s">
        <v>722</v>
      </c>
      <c r="H581" s="243"/>
      <c r="I581" s="243"/>
      <c r="J581" s="243"/>
      <c r="K581" s="243"/>
      <c r="L581" s="243"/>
      <c r="M581" s="243"/>
      <c r="N581" s="244"/>
      <c r="O581" s="11" t="s">
        <v>45</v>
      </c>
      <c r="P581" s="141" t="s">
        <v>64</v>
      </c>
      <c r="Q581" s="142"/>
      <c r="R581" s="143"/>
      <c r="S581" s="12"/>
      <c r="T581" s="157"/>
      <c r="U581" s="44" t="str">
        <f t="shared" si="17"/>
        <v>D</v>
      </c>
      <c r="V581" s="44">
        <f t="shared" si="18"/>
        <v>141</v>
      </c>
      <c r="W581" s="44" t="str">
        <f>IFERROR(VLOOKUP(V581,workings!$B$5:$C$650,2,FALSE),0)</f>
        <v>D</v>
      </c>
      <c r="X581" s="44"/>
      <c r="Y581" s="44"/>
      <c r="Z581" s="44"/>
      <c r="AA581" s="44"/>
      <c r="AB581" s="102"/>
      <c r="AC581" s="102"/>
      <c r="AD581" s="102"/>
      <c r="AE581" s="102"/>
      <c r="AF581" s="102"/>
      <c r="AG581" s="102"/>
      <c r="AH581" s="102"/>
      <c r="AI581" s="102"/>
      <c r="AJ581" s="102"/>
      <c r="AK581" s="102"/>
      <c r="AL581" s="102"/>
      <c r="AM581" s="102"/>
      <c r="AN581" s="102"/>
      <c r="AO581" s="102"/>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row>
    <row r="582" spans="1:65" customFormat="1" ht="15" x14ac:dyDescent="0.2">
      <c r="A582" s="160"/>
      <c r="B582" s="235"/>
      <c r="C582" s="166"/>
      <c r="D582" s="166"/>
      <c r="E582" s="238"/>
      <c r="F582" s="160" t="s">
        <v>304</v>
      </c>
      <c r="G582" s="150"/>
      <c r="H582" s="151"/>
      <c r="I582" s="151"/>
      <c r="J582" s="151"/>
      <c r="K582" s="151"/>
      <c r="L582" s="151"/>
      <c r="M582" s="151"/>
      <c r="N582" s="152"/>
      <c r="O582" s="9"/>
      <c r="P582" s="144"/>
      <c r="Q582" s="145"/>
      <c r="R582" s="146"/>
      <c r="S582" s="13"/>
      <c r="T582" s="157"/>
      <c r="U582" s="44">
        <f t="shared" si="17"/>
        <v>0</v>
      </c>
      <c r="V582" s="44">
        <f t="shared" si="18"/>
        <v>141</v>
      </c>
      <c r="W582" s="44" t="str">
        <f>IFERROR(VLOOKUP(V582,workings!$B$5:$C$650,2,FALSE),0)</f>
        <v>D</v>
      </c>
      <c r="X582" s="44"/>
      <c r="Y582" s="44"/>
      <c r="Z582" s="44"/>
      <c r="AA582" s="44"/>
      <c r="AB582" s="102"/>
      <c r="AC582" s="102"/>
      <c r="AD582" s="102"/>
      <c r="AE582" s="102"/>
      <c r="AF582" s="102"/>
      <c r="AG582" s="102"/>
      <c r="AH582" s="102"/>
      <c r="AI582" s="102"/>
      <c r="AJ582" s="102"/>
      <c r="AK582" s="102"/>
      <c r="AL582" s="102"/>
      <c r="AM582" s="102"/>
      <c r="AN582" s="102"/>
      <c r="AO582" s="102"/>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row>
    <row r="583" spans="1:65" customFormat="1" ht="15.75" thickBot="1" x14ac:dyDescent="0.25">
      <c r="A583" s="161"/>
      <c r="B583" s="236"/>
      <c r="C583" s="167"/>
      <c r="D583" s="167"/>
      <c r="E583" s="239"/>
      <c r="F583" s="161"/>
      <c r="G583" s="153"/>
      <c r="H583" s="154"/>
      <c r="I583" s="154"/>
      <c r="J583" s="154"/>
      <c r="K583" s="154"/>
      <c r="L583" s="154"/>
      <c r="M583" s="154"/>
      <c r="N583" s="155"/>
      <c r="O583" s="11"/>
      <c r="P583" s="231"/>
      <c r="Q583" s="232"/>
      <c r="R583" s="233"/>
      <c r="S583" s="14"/>
      <c r="T583" s="158"/>
      <c r="U583" s="44">
        <f t="shared" si="17"/>
        <v>0</v>
      </c>
      <c r="V583" s="44">
        <f t="shared" si="18"/>
        <v>141</v>
      </c>
      <c r="W583" s="44" t="str">
        <f>IFERROR(VLOOKUP(V583,workings!$B$5:$C$650,2,FALSE),0)</f>
        <v>D</v>
      </c>
      <c r="X583" s="44"/>
      <c r="Y583" s="44"/>
      <c r="Z583" s="44"/>
      <c r="AA583" s="44"/>
      <c r="AB583" s="102"/>
      <c r="AC583" s="102"/>
      <c r="AD583" s="102"/>
      <c r="AE583" s="102"/>
      <c r="AF583" s="102"/>
      <c r="AG583" s="102"/>
      <c r="AH583" s="102"/>
      <c r="AI583" s="102"/>
      <c r="AJ583" s="102"/>
      <c r="AK583" s="102"/>
      <c r="AL583" s="102"/>
      <c r="AM583" s="102"/>
      <c r="AN583" s="102"/>
      <c r="AO583" s="102"/>
      <c r="AP583" s="102"/>
      <c r="AQ583" s="102"/>
      <c r="AR583" s="102"/>
      <c r="AS583" s="102"/>
      <c r="AT583" s="102"/>
      <c r="AU583" s="102"/>
      <c r="AV583" s="102"/>
      <c r="AW583" s="102"/>
      <c r="AX583" s="102"/>
      <c r="AY583" s="102"/>
      <c r="AZ583" s="102"/>
      <c r="BA583" s="102"/>
      <c r="BB583" s="102"/>
      <c r="BC583" s="102"/>
      <c r="BD583" s="102"/>
      <c r="BE583" s="102"/>
      <c r="BF583" s="102"/>
      <c r="BG583" s="102"/>
      <c r="BH583" s="102"/>
      <c r="BI583" s="102"/>
      <c r="BJ583" s="102"/>
      <c r="BK583" s="102"/>
      <c r="BL583" s="102"/>
      <c r="BM583" s="102"/>
    </row>
    <row r="584" spans="1:65" customFormat="1" ht="15.75" thickBot="1" x14ac:dyDescent="0.25">
      <c r="A584" s="159">
        <v>142</v>
      </c>
      <c r="B584" s="234">
        <v>1</v>
      </c>
      <c r="C584" s="165" t="s">
        <v>34</v>
      </c>
      <c r="D584" s="165" t="s">
        <v>72</v>
      </c>
      <c r="E584" s="237" t="s">
        <v>51</v>
      </c>
      <c r="F584" s="159" t="s">
        <v>305</v>
      </c>
      <c r="G584" s="16" t="s">
        <v>38</v>
      </c>
      <c r="H584" s="16"/>
      <c r="I584" s="16"/>
      <c r="J584" s="16"/>
      <c r="K584" s="16"/>
      <c r="L584" s="16"/>
      <c r="M584" s="16"/>
      <c r="N584" s="16"/>
      <c r="O584" s="9"/>
      <c r="P584" s="228"/>
      <c r="Q584" s="229"/>
      <c r="R584" s="230"/>
      <c r="S584" s="10"/>
      <c r="T584" s="156"/>
      <c r="U584" s="44">
        <f t="shared" si="17"/>
        <v>0</v>
      </c>
      <c r="V584" s="44">
        <f t="shared" si="18"/>
        <v>142</v>
      </c>
      <c r="W584" s="44" t="str">
        <f>IFERROR(VLOOKUP(V584,workings!$B$5:$C$650,2,FALSE),0)</f>
        <v>D</v>
      </c>
      <c r="X584" s="44"/>
      <c r="Y584" s="44"/>
      <c r="Z584" s="44"/>
      <c r="AA584" s="44"/>
      <c r="AB584" s="102"/>
      <c r="AC584" s="102"/>
      <c r="AD584" s="102"/>
      <c r="AE584" s="102"/>
      <c r="AF584" s="102"/>
      <c r="AG584" s="102"/>
      <c r="AH584" s="102"/>
      <c r="AI584" s="102"/>
      <c r="AJ584" s="102"/>
      <c r="AK584" s="102"/>
      <c r="AL584" s="102"/>
      <c r="AM584" s="102"/>
      <c r="AN584" s="102"/>
      <c r="AO584" s="102"/>
      <c r="AP584" s="102"/>
      <c r="AQ584" s="102"/>
      <c r="AR584" s="102"/>
      <c r="AS584" s="102"/>
      <c r="AT584" s="102"/>
      <c r="AU584" s="102"/>
      <c r="AV584" s="102"/>
      <c r="AW584" s="102"/>
      <c r="AX584" s="102"/>
      <c r="AY584" s="102"/>
      <c r="AZ584" s="102"/>
      <c r="BA584" s="102"/>
      <c r="BB584" s="102"/>
      <c r="BC584" s="102"/>
      <c r="BD584" s="102"/>
      <c r="BE584" s="102"/>
      <c r="BF584" s="102"/>
      <c r="BG584" s="102"/>
      <c r="BH584" s="102"/>
      <c r="BI584" s="102"/>
      <c r="BJ584" s="102"/>
      <c r="BK584" s="102"/>
      <c r="BL584" s="102"/>
      <c r="BM584" s="102"/>
    </row>
    <row r="585" spans="1:65" customFormat="1" ht="15.75" customHeight="1" thickBot="1" x14ac:dyDescent="0.25">
      <c r="A585" s="160"/>
      <c r="B585" s="235"/>
      <c r="C585" s="166"/>
      <c r="D585" s="166"/>
      <c r="E585" s="238"/>
      <c r="F585" s="160"/>
      <c r="G585" s="150"/>
      <c r="H585" s="243"/>
      <c r="I585" s="243"/>
      <c r="J585" s="243"/>
      <c r="K585" s="243"/>
      <c r="L585" s="243"/>
      <c r="M585" s="243"/>
      <c r="N585" s="244"/>
      <c r="O585" s="11" t="s">
        <v>45</v>
      </c>
      <c r="P585" s="141" t="s">
        <v>64</v>
      </c>
      <c r="Q585" s="142"/>
      <c r="R585" s="143"/>
      <c r="S585" s="12"/>
      <c r="T585" s="157"/>
      <c r="U585" s="44" t="str">
        <f t="shared" si="17"/>
        <v>D</v>
      </c>
      <c r="V585" s="44">
        <f t="shared" si="18"/>
        <v>142</v>
      </c>
      <c r="W585" s="44" t="str">
        <f>IFERROR(VLOOKUP(V585,workings!$B$5:$C$650,2,FALSE),0)</f>
        <v>D</v>
      </c>
      <c r="X585" s="44"/>
      <c r="Y585" s="44"/>
      <c r="Z585" s="44"/>
      <c r="AA585" s="44"/>
      <c r="AB585" s="102"/>
      <c r="AC585" s="102"/>
      <c r="AD585" s="102"/>
      <c r="AE585" s="102"/>
      <c r="AF585" s="102"/>
      <c r="AG585" s="102"/>
      <c r="AH585" s="102"/>
      <c r="AI585" s="102"/>
      <c r="AJ585" s="102"/>
      <c r="AK585" s="102"/>
      <c r="AL585" s="102"/>
      <c r="AM585" s="102"/>
      <c r="AN585" s="102"/>
      <c r="AO585" s="102"/>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row>
    <row r="586" spans="1:65" customFormat="1" ht="15" x14ac:dyDescent="0.2">
      <c r="A586" s="160"/>
      <c r="B586" s="235"/>
      <c r="C586" s="166"/>
      <c r="D586" s="166"/>
      <c r="E586" s="238"/>
      <c r="F586" s="160" t="s">
        <v>305</v>
      </c>
      <c r="G586" s="150" t="s">
        <v>38</v>
      </c>
      <c r="H586" s="151"/>
      <c r="I586" s="151"/>
      <c r="J586" s="151"/>
      <c r="K586" s="151"/>
      <c r="L586" s="151"/>
      <c r="M586" s="151"/>
      <c r="N586" s="152"/>
      <c r="O586" s="9"/>
      <c r="P586" s="144"/>
      <c r="Q586" s="145"/>
      <c r="R586" s="146"/>
      <c r="S586" s="13"/>
      <c r="T586" s="157"/>
      <c r="U586" s="44">
        <f t="shared" si="17"/>
        <v>0</v>
      </c>
      <c r="V586" s="44">
        <f t="shared" si="18"/>
        <v>142</v>
      </c>
      <c r="W586" s="44" t="str">
        <f>IFERROR(VLOOKUP(V586,workings!$B$5:$C$650,2,FALSE),0)</f>
        <v>D</v>
      </c>
      <c r="X586" s="44"/>
      <c r="Y586" s="44"/>
      <c r="Z586" s="44"/>
      <c r="AA586" s="44"/>
      <c r="AB586" s="102"/>
      <c r="AC586" s="102"/>
      <c r="AD586" s="102"/>
      <c r="AE586" s="102"/>
      <c r="AF586" s="102"/>
      <c r="AG586" s="102"/>
      <c r="AH586" s="102"/>
      <c r="AI586" s="102"/>
      <c r="AJ586" s="102"/>
      <c r="AK586" s="102"/>
      <c r="AL586" s="102"/>
      <c r="AM586" s="102"/>
      <c r="AN586" s="102"/>
      <c r="AO586" s="102"/>
      <c r="AP586" s="102"/>
      <c r="AQ586" s="102"/>
      <c r="AR586" s="102"/>
      <c r="AS586" s="102"/>
      <c r="AT586" s="102"/>
      <c r="AU586" s="102"/>
      <c r="AV586" s="102"/>
      <c r="AW586" s="102"/>
      <c r="AX586" s="102"/>
      <c r="AY586" s="102"/>
      <c r="AZ586" s="102"/>
      <c r="BA586" s="102"/>
      <c r="BB586" s="102"/>
      <c r="BC586" s="102"/>
      <c r="BD586" s="102"/>
      <c r="BE586" s="102"/>
      <c r="BF586" s="102"/>
      <c r="BG586" s="102"/>
      <c r="BH586" s="102"/>
      <c r="BI586" s="102"/>
      <c r="BJ586" s="102"/>
      <c r="BK586" s="102"/>
      <c r="BL586" s="102"/>
      <c r="BM586" s="102"/>
    </row>
    <row r="587" spans="1:65" customFormat="1" ht="15.75" thickBot="1" x14ac:dyDescent="0.25">
      <c r="A587" s="161"/>
      <c r="B587" s="236"/>
      <c r="C587" s="167"/>
      <c r="D587" s="167"/>
      <c r="E587" s="239"/>
      <c r="F587" s="161"/>
      <c r="G587" s="153"/>
      <c r="H587" s="154"/>
      <c r="I587" s="154"/>
      <c r="J587" s="154"/>
      <c r="K587" s="154"/>
      <c r="L587" s="154"/>
      <c r="M587" s="154"/>
      <c r="N587" s="155"/>
      <c r="O587" s="11"/>
      <c r="P587" s="231"/>
      <c r="Q587" s="232"/>
      <c r="R587" s="233"/>
      <c r="S587" s="14"/>
      <c r="T587" s="158"/>
      <c r="U587" s="44">
        <f t="shared" si="17"/>
        <v>0</v>
      </c>
      <c r="V587" s="44">
        <f t="shared" si="18"/>
        <v>142</v>
      </c>
      <c r="W587" s="44" t="str">
        <f>IFERROR(VLOOKUP(V587,workings!$B$5:$C$650,2,FALSE),0)</f>
        <v>D</v>
      </c>
      <c r="X587" s="44"/>
      <c r="Y587" s="44"/>
      <c r="Z587" s="44"/>
      <c r="AA587" s="44"/>
      <c r="AB587" s="102"/>
      <c r="AC587" s="102"/>
      <c r="AD587" s="102"/>
      <c r="AE587" s="102"/>
      <c r="AF587" s="102"/>
      <c r="AG587" s="102"/>
      <c r="AH587" s="102"/>
      <c r="AI587" s="102"/>
      <c r="AJ587" s="102"/>
      <c r="AK587" s="102"/>
      <c r="AL587" s="102"/>
      <c r="AM587" s="102"/>
      <c r="AN587" s="102"/>
      <c r="AO587" s="102"/>
      <c r="AP587" s="102"/>
      <c r="AQ587" s="102"/>
      <c r="AR587" s="102"/>
      <c r="AS587" s="102"/>
      <c r="AT587" s="102"/>
      <c r="AU587" s="102"/>
      <c r="AV587" s="102"/>
      <c r="AW587" s="102"/>
      <c r="AX587" s="102"/>
      <c r="AY587" s="102"/>
      <c r="AZ587" s="102"/>
      <c r="BA587" s="102"/>
      <c r="BB587" s="102"/>
      <c r="BC587" s="102"/>
      <c r="BD587" s="102"/>
      <c r="BE587" s="102"/>
      <c r="BF587" s="102"/>
      <c r="BG587" s="102"/>
      <c r="BH587" s="102"/>
      <c r="BI587" s="102"/>
      <c r="BJ587" s="102"/>
      <c r="BK587" s="102"/>
      <c r="BL587" s="102"/>
      <c r="BM587" s="102"/>
    </row>
    <row r="588" spans="1:65" customFormat="1" ht="15.75" thickBot="1" x14ac:dyDescent="0.25">
      <c r="A588" s="159">
        <v>143</v>
      </c>
      <c r="B588" s="234">
        <v>1</v>
      </c>
      <c r="C588" s="165" t="s">
        <v>34</v>
      </c>
      <c r="D588" s="165" t="s">
        <v>72</v>
      </c>
      <c r="E588" s="237" t="s">
        <v>51</v>
      </c>
      <c r="F588" s="159" t="s">
        <v>195</v>
      </c>
      <c r="G588" s="16" t="s">
        <v>38</v>
      </c>
      <c r="H588" s="16"/>
      <c r="I588" s="16"/>
      <c r="J588" s="16"/>
      <c r="K588" s="16"/>
      <c r="L588" s="16"/>
      <c r="M588" s="16"/>
      <c r="N588" s="16"/>
      <c r="O588" s="9"/>
      <c r="P588" s="228"/>
      <c r="Q588" s="229"/>
      <c r="R588" s="230"/>
      <c r="S588" s="10"/>
      <c r="T588" s="156"/>
      <c r="U588" s="44">
        <f t="shared" si="17"/>
        <v>0</v>
      </c>
      <c r="V588" s="44">
        <f t="shared" si="18"/>
        <v>143</v>
      </c>
      <c r="W588" s="44" t="str">
        <f>IFERROR(VLOOKUP(V588,workings!$B$5:$C$650,2,FALSE),0)</f>
        <v>D</v>
      </c>
      <c r="X588" s="44"/>
      <c r="Y588" s="44"/>
      <c r="Z588" s="44"/>
      <c r="AA588" s="44"/>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row>
    <row r="589" spans="1:65" customFormat="1" ht="15.75" customHeight="1" thickBot="1" x14ac:dyDescent="0.25">
      <c r="A589" s="160"/>
      <c r="B589" s="235"/>
      <c r="C589" s="166"/>
      <c r="D589" s="166"/>
      <c r="E589" s="238"/>
      <c r="F589" s="160"/>
      <c r="G589" s="150"/>
      <c r="H589" s="243"/>
      <c r="I589" s="243"/>
      <c r="J589" s="243"/>
      <c r="K589" s="243"/>
      <c r="L589" s="243"/>
      <c r="M589" s="243"/>
      <c r="N589" s="244"/>
      <c r="O589" s="11" t="s">
        <v>45</v>
      </c>
      <c r="P589" s="141" t="s">
        <v>64</v>
      </c>
      <c r="Q589" s="142"/>
      <c r="R589" s="143"/>
      <c r="S589" s="12"/>
      <c r="T589" s="157"/>
      <c r="U589" s="44" t="str">
        <f t="shared" ref="U589:U652" si="19">O589</f>
        <v>D</v>
      </c>
      <c r="V589" s="44">
        <f t="shared" ref="V589:V652" si="20">IF(A589&gt;0,A589,V588)</f>
        <v>143</v>
      </c>
      <c r="W589" s="44" t="str">
        <f>IFERROR(VLOOKUP(V589,workings!$B$5:$C$650,2,FALSE),0)</f>
        <v>D</v>
      </c>
      <c r="X589" s="44"/>
      <c r="Y589" s="44"/>
      <c r="Z589" s="44"/>
      <c r="AA589" s="44"/>
      <c r="AB589" s="102"/>
      <c r="AC589" s="102"/>
      <c r="AD589" s="102"/>
      <c r="AE589" s="102"/>
      <c r="AF589" s="102"/>
      <c r="AG589" s="102"/>
      <c r="AH589" s="102"/>
      <c r="AI589" s="102"/>
      <c r="AJ589" s="102"/>
      <c r="AK589" s="102"/>
      <c r="AL589" s="102"/>
      <c r="AM589" s="102"/>
      <c r="AN589" s="102"/>
      <c r="AO589" s="102"/>
      <c r="AP589" s="102"/>
      <c r="AQ589" s="102"/>
      <c r="AR589" s="102"/>
      <c r="AS589" s="102"/>
      <c r="AT589" s="102"/>
      <c r="AU589" s="102"/>
      <c r="AV589" s="102"/>
      <c r="AW589" s="102"/>
      <c r="AX589" s="102"/>
      <c r="AY589" s="102"/>
      <c r="AZ589" s="102"/>
      <c r="BA589" s="102"/>
      <c r="BB589" s="102"/>
      <c r="BC589" s="102"/>
      <c r="BD589" s="102"/>
      <c r="BE589" s="102"/>
      <c r="BF589" s="102"/>
      <c r="BG589" s="102"/>
      <c r="BH589" s="102"/>
      <c r="BI589" s="102"/>
      <c r="BJ589" s="102"/>
      <c r="BK589" s="102"/>
      <c r="BL589" s="102"/>
      <c r="BM589" s="102"/>
    </row>
    <row r="590" spans="1:65" customFormat="1" ht="15" x14ac:dyDescent="0.2">
      <c r="A590" s="160"/>
      <c r="B590" s="235"/>
      <c r="C590" s="166"/>
      <c r="D590" s="166"/>
      <c r="E590" s="238"/>
      <c r="F590" s="160" t="s">
        <v>195</v>
      </c>
      <c r="G590" s="150" t="s">
        <v>38</v>
      </c>
      <c r="H590" s="151"/>
      <c r="I590" s="151"/>
      <c r="J590" s="151"/>
      <c r="K590" s="151"/>
      <c r="L590" s="151"/>
      <c r="M590" s="151"/>
      <c r="N590" s="152"/>
      <c r="O590" s="9"/>
      <c r="P590" s="144"/>
      <c r="Q590" s="145"/>
      <c r="R590" s="146"/>
      <c r="S590" s="13"/>
      <c r="T590" s="157"/>
      <c r="U590" s="44">
        <f t="shared" si="19"/>
        <v>0</v>
      </c>
      <c r="V590" s="44">
        <f t="shared" si="20"/>
        <v>143</v>
      </c>
      <c r="W590" s="44" t="str">
        <f>IFERROR(VLOOKUP(V590,workings!$B$5:$C$650,2,FALSE),0)</f>
        <v>D</v>
      </c>
      <c r="X590" s="44"/>
      <c r="Y590" s="44"/>
      <c r="Z590" s="44"/>
      <c r="AA590" s="44"/>
      <c r="AB590" s="102"/>
      <c r="AC590" s="102"/>
      <c r="AD590" s="102"/>
      <c r="AE590" s="102"/>
      <c r="AF590" s="102"/>
      <c r="AG590" s="102"/>
      <c r="AH590" s="102"/>
      <c r="AI590" s="102"/>
      <c r="AJ590" s="102"/>
      <c r="AK590" s="102"/>
      <c r="AL590" s="102"/>
      <c r="AM590" s="102"/>
      <c r="AN590" s="102"/>
      <c r="AO590" s="102"/>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row>
    <row r="591" spans="1:65" customFormat="1" ht="15.75" thickBot="1" x14ac:dyDescent="0.25">
      <c r="A591" s="161"/>
      <c r="B591" s="236"/>
      <c r="C591" s="167"/>
      <c r="D591" s="167"/>
      <c r="E591" s="239"/>
      <c r="F591" s="161"/>
      <c r="G591" s="153"/>
      <c r="H591" s="154"/>
      <c r="I591" s="154"/>
      <c r="J591" s="154"/>
      <c r="K591" s="154"/>
      <c r="L591" s="154"/>
      <c r="M591" s="154"/>
      <c r="N591" s="155"/>
      <c r="O591" s="11"/>
      <c r="P591" s="231"/>
      <c r="Q591" s="232"/>
      <c r="R591" s="233"/>
      <c r="S591" s="14"/>
      <c r="T591" s="158"/>
      <c r="U591" s="44">
        <f t="shared" si="19"/>
        <v>0</v>
      </c>
      <c r="V591" s="44">
        <f t="shared" si="20"/>
        <v>143</v>
      </c>
      <c r="W591" s="44" t="str">
        <f>IFERROR(VLOOKUP(V591,workings!$B$5:$C$650,2,FALSE),0)</f>
        <v>D</v>
      </c>
      <c r="X591" s="44"/>
      <c r="Y591" s="44"/>
      <c r="Z591" s="44"/>
      <c r="AA591" s="44"/>
      <c r="AB591" s="102"/>
      <c r="AC591" s="102"/>
      <c r="AD591" s="102"/>
      <c r="AE591" s="102"/>
      <c r="AF591" s="102"/>
      <c r="AG591" s="102"/>
      <c r="AH591" s="102"/>
      <c r="AI591" s="102"/>
      <c r="AJ591" s="102"/>
      <c r="AK591" s="102"/>
      <c r="AL591" s="102"/>
      <c r="AM591" s="102"/>
      <c r="AN591" s="102"/>
      <c r="AO591" s="102"/>
      <c r="AP591" s="102"/>
      <c r="AQ591" s="102"/>
      <c r="AR591" s="102"/>
      <c r="AS591" s="102"/>
      <c r="AT591" s="102"/>
      <c r="AU591" s="102"/>
      <c r="AV591" s="102"/>
      <c r="AW591" s="102"/>
      <c r="AX591" s="102"/>
      <c r="AY591" s="102"/>
      <c r="AZ591" s="102"/>
      <c r="BA591" s="102"/>
      <c r="BB591" s="102"/>
      <c r="BC591" s="102"/>
      <c r="BD591" s="102"/>
      <c r="BE591" s="102"/>
      <c r="BF591" s="102"/>
      <c r="BG591" s="102"/>
      <c r="BH591" s="102"/>
      <c r="BI591" s="102"/>
      <c r="BJ591" s="102"/>
      <c r="BK591" s="102"/>
      <c r="BL591" s="102"/>
      <c r="BM591" s="102"/>
    </row>
    <row r="592" spans="1:65" customFormat="1" ht="15.75" thickBot="1" x14ac:dyDescent="0.25">
      <c r="A592" s="159">
        <v>144</v>
      </c>
      <c r="B592" s="234">
        <v>1</v>
      </c>
      <c r="C592" s="165" t="s">
        <v>34</v>
      </c>
      <c r="D592" s="165" t="s">
        <v>72</v>
      </c>
      <c r="E592" s="237" t="s">
        <v>51</v>
      </c>
      <c r="F592" s="159" t="s">
        <v>306</v>
      </c>
      <c r="G592" s="16"/>
      <c r="H592" s="16"/>
      <c r="I592" s="16"/>
      <c r="J592" s="16"/>
      <c r="K592" s="16"/>
      <c r="L592" s="16"/>
      <c r="M592" s="16"/>
      <c r="N592" s="16"/>
      <c r="O592" s="9"/>
      <c r="P592" s="228"/>
      <c r="Q592" s="229"/>
      <c r="R592" s="230"/>
      <c r="S592" s="10"/>
      <c r="T592" s="156"/>
      <c r="U592" s="44">
        <f t="shared" si="19"/>
        <v>0</v>
      </c>
      <c r="V592" s="44">
        <f t="shared" si="20"/>
        <v>144</v>
      </c>
      <c r="W592" s="44">
        <f>IFERROR(VLOOKUP(V592,workings!$B$5:$C$650,2,FALSE),0)</f>
        <v>0</v>
      </c>
      <c r="X592" s="44"/>
      <c r="Y592" s="44"/>
      <c r="Z592" s="44"/>
      <c r="AA592" s="44"/>
      <c r="AB592" s="102"/>
      <c r="AC592" s="102"/>
      <c r="AD592" s="102"/>
      <c r="AE592" s="102"/>
      <c r="AF592" s="102"/>
      <c r="AG592" s="102"/>
      <c r="AH592" s="102"/>
      <c r="AI592" s="102"/>
      <c r="AJ592" s="102"/>
      <c r="AK592" s="102"/>
      <c r="AL592" s="102"/>
      <c r="AM592" s="102"/>
      <c r="AN592" s="102"/>
      <c r="AO592" s="102"/>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row>
    <row r="593" spans="1:65" customFormat="1" ht="15.75" thickBot="1" x14ac:dyDescent="0.25">
      <c r="A593" s="160"/>
      <c r="B593" s="235"/>
      <c r="C593" s="166"/>
      <c r="D593" s="166"/>
      <c r="E593" s="238"/>
      <c r="F593" s="160"/>
      <c r="G593" s="150" t="s">
        <v>307</v>
      </c>
      <c r="H593" s="243"/>
      <c r="I593" s="243"/>
      <c r="J593" s="243"/>
      <c r="K593" s="243"/>
      <c r="L593" s="243"/>
      <c r="M593" s="243"/>
      <c r="N593" s="244"/>
      <c r="O593" s="11"/>
      <c r="P593" s="141" t="s">
        <v>39</v>
      </c>
      <c r="Q593" s="142"/>
      <c r="R593" s="143"/>
      <c r="S593" s="12"/>
      <c r="T593" s="157"/>
      <c r="U593" s="44">
        <f t="shared" si="19"/>
        <v>0</v>
      </c>
      <c r="V593" s="44">
        <f t="shared" si="20"/>
        <v>144</v>
      </c>
      <c r="W593" s="44">
        <f>IFERROR(VLOOKUP(V593,workings!$B$5:$C$650,2,FALSE),0)</f>
        <v>0</v>
      </c>
      <c r="X593" s="44"/>
      <c r="Y593" s="44"/>
      <c r="Z593" s="44"/>
      <c r="AA593" s="44"/>
      <c r="AB593" s="102"/>
      <c r="AC593" s="102"/>
      <c r="AD593" s="102"/>
      <c r="AE593" s="102"/>
      <c r="AF593" s="102"/>
      <c r="AG593" s="102"/>
      <c r="AH593" s="102"/>
      <c r="AI593" s="102"/>
      <c r="AJ593" s="102"/>
      <c r="AK593" s="102"/>
      <c r="AL593" s="102"/>
      <c r="AM593" s="102"/>
      <c r="AN593" s="102"/>
      <c r="AO593" s="102"/>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row>
    <row r="594" spans="1:65" customFormat="1" ht="15" customHeight="1" x14ac:dyDescent="0.2">
      <c r="A594" s="160"/>
      <c r="B594" s="235"/>
      <c r="C594" s="166"/>
      <c r="D594" s="166"/>
      <c r="E594" s="238"/>
      <c r="F594" s="160" t="s">
        <v>306</v>
      </c>
      <c r="G594" s="150" t="s">
        <v>38</v>
      </c>
      <c r="H594" s="151"/>
      <c r="I594" s="151"/>
      <c r="J594" s="151"/>
      <c r="K594" s="151"/>
      <c r="L594" s="151"/>
      <c r="M594" s="151"/>
      <c r="N594" s="152"/>
      <c r="O594" s="9"/>
      <c r="P594" s="144"/>
      <c r="Q594" s="145"/>
      <c r="R594" s="146"/>
      <c r="S594" s="13"/>
      <c r="T594" s="157"/>
      <c r="U594" s="44">
        <f t="shared" si="19"/>
        <v>0</v>
      </c>
      <c r="V594" s="44">
        <f t="shared" si="20"/>
        <v>144</v>
      </c>
      <c r="W594" s="44">
        <f>IFERROR(VLOOKUP(V594,workings!$B$5:$C$650,2,FALSE),0)</f>
        <v>0</v>
      </c>
      <c r="X594" s="44"/>
      <c r="Y594" s="44"/>
      <c r="Z594" s="44"/>
      <c r="AA594" s="44"/>
      <c r="AB594" s="102"/>
      <c r="AC594" s="102"/>
      <c r="AD594" s="102"/>
      <c r="AE594" s="102"/>
      <c r="AF594" s="102"/>
      <c r="AG594" s="102"/>
      <c r="AH594" s="102"/>
      <c r="AI594" s="102"/>
      <c r="AJ594" s="102"/>
      <c r="AK594" s="102"/>
      <c r="AL594" s="102"/>
      <c r="AM594" s="102"/>
      <c r="AN594" s="102"/>
      <c r="AO594" s="102"/>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row>
    <row r="595" spans="1:65" customFormat="1" ht="15.75" thickBot="1" x14ac:dyDescent="0.25">
      <c r="A595" s="161"/>
      <c r="B595" s="236"/>
      <c r="C595" s="167"/>
      <c r="D595" s="167"/>
      <c r="E595" s="239"/>
      <c r="F595" s="161"/>
      <c r="G595" s="153" t="s">
        <v>307</v>
      </c>
      <c r="H595" s="154"/>
      <c r="I595" s="154"/>
      <c r="J595" s="154"/>
      <c r="K595" s="154"/>
      <c r="L595" s="154"/>
      <c r="M595" s="154"/>
      <c r="N595" s="155"/>
      <c r="O595" s="11"/>
      <c r="P595" s="231"/>
      <c r="Q595" s="232"/>
      <c r="R595" s="233"/>
      <c r="S595" s="14"/>
      <c r="T595" s="158"/>
      <c r="U595" s="44">
        <f t="shared" si="19"/>
        <v>0</v>
      </c>
      <c r="V595" s="44">
        <f t="shared" si="20"/>
        <v>144</v>
      </c>
      <c r="W595" s="44">
        <f>IFERROR(VLOOKUP(V595,workings!$B$5:$C$650,2,FALSE),0)</f>
        <v>0</v>
      </c>
      <c r="X595" s="44"/>
      <c r="Y595" s="44"/>
      <c r="Z595" s="44"/>
      <c r="AA595" s="44"/>
      <c r="AB595" s="102"/>
      <c r="AC595" s="102"/>
      <c r="AD595" s="102"/>
      <c r="AE595" s="102"/>
      <c r="AF595" s="102"/>
      <c r="AG595" s="102"/>
      <c r="AH595" s="102"/>
      <c r="AI595" s="102"/>
      <c r="AJ595" s="102"/>
      <c r="AK595" s="102"/>
      <c r="AL595" s="102"/>
      <c r="AM595" s="102"/>
      <c r="AN595" s="102"/>
      <c r="AO595" s="102"/>
      <c r="AP595" s="102"/>
      <c r="AQ595" s="102"/>
      <c r="AR595" s="102"/>
      <c r="AS595" s="102"/>
      <c r="AT595" s="102"/>
      <c r="AU595" s="102"/>
      <c r="AV595" s="102"/>
      <c r="AW595" s="102"/>
      <c r="AX595" s="102"/>
      <c r="AY595" s="102"/>
      <c r="AZ595" s="102"/>
      <c r="BA595" s="102"/>
      <c r="BB595" s="102"/>
      <c r="BC595" s="102"/>
      <c r="BD595" s="102"/>
      <c r="BE595" s="102"/>
      <c r="BF595" s="102"/>
      <c r="BG595" s="102"/>
      <c r="BH595" s="102"/>
      <c r="BI595" s="102"/>
      <c r="BJ595" s="102"/>
      <c r="BK595" s="102"/>
      <c r="BL595" s="102"/>
      <c r="BM595" s="102"/>
    </row>
    <row r="596" spans="1:65" customFormat="1" ht="15.75" thickBot="1" x14ac:dyDescent="0.25">
      <c r="A596" s="159">
        <v>145</v>
      </c>
      <c r="B596" s="234">
        <v>1</v>
      </c>
      <c r="C596" s="165" t="s">
        <v>34</v>
      </c>
      <c r="D596" s="165" t="s">
        <v>72</v>
      </c>
      <c r="E596" s="237" t="s">
        <v>51</v>
      </c>
      <c r="F596" s="159" t="s">
        <v>308</v>
      </c>
      <c r="G596" s="16"/>
      <c r="H596" s="16" t="s">
        <v>38</v>
      </c>
      <c r="I596" s="16"/>
      <c r="J596" s="16"/>
      <c r="K596" s="16"/>
      <c r="L596" s="16"/>
      <c r="M596" s="16"/>
      <c r="N596" s="16"/>
      <c r="O596" s="9"/>
      <c r="P596" s="228"/>
      <c r="Q596" s="229"/>
      <c r="R596" s="230"/>
      <c r="S596" s="10"/>
      <c r="T596" s="156"/>
      <c r="U596" s="44">
        <f t="shared" si="19"/>
        <v>0</v>
      </c>
      <c r="V596" s="44">
        <f t="shared" si="20"/>
        <v>145</v>
      </c>
      <c r="W596" s="44">
        <f>IFERROR(VLOOKUP(V596,workings!$B$5:$C$650,2,FALSE),0)</f>
        <v>0</v>
      </c>
      <c r="X596" s="44"/>
      <c r="Y596" s="44"/>
      <c r="Z596" s="44"/>
      <c r="AA596" s="44"/>
      <c r="AB596" s="102"/>
      <c r="AC596" s="102"/>
      <c r="AD596" s="102"/>
      <c r="AE596" s="102"/>
      <c r="AF596" s="102"/>
      <c r="AG596" s="102"/>
      <c r="AH596" s="102"/>
      <c r="AI596" s="102"/>
      <c r="AJ596" s="102"/>
      <c r="AK596" s="102"/>
      <c r="AL596" s="102"/>
      <c r="AM596" s="102"/>
      <c r="AN596" s="102"/>
      <c r="AO596" s="102"/>
      <c r="AP596" s="102"/>
      <c r="AQ596" s="102"/>
      <c r="AR596" s="102"/>
      <c r="AS596" s="102"/>
      <c r="AT596" s="102"/>
      <c r="AU596" s="102"/>
      <c r="AV596" s="102"/>
      <c r="AW596" s="102"/>
      <c r="AX596" s="102"/>
      <c r="AY596" s="102"/>
      <c r="AZ596" s="102"/>
      <c r="BA596" s="102"/>
      <c r="BB596" s="102"/>
      <c r="BC596" s="102"/>
      <c r="BD596" s="102"/>
      <c r="BE596" s="102"/>
      <c r="BF596" s="102"/>
      <c r="BG596" s="102"/>
      <c r="BH596" s="102"/>
      <c r="BI596" s="102"/>
      <c r="BJ596" s="102"/>
      <c r="BK596" s="102"/>
      <c r="BL596" s="102"/>
      <c r="BM596" s="102"/>
    </row>
    <row r="597" spans="1:65" customFormat="1" ht="15.75" thickBot="1" x14ac:dyDescent="0.25">
      <c r="A597" s="160"/>
      <c r="B597" s="235"/>
      <c r="C597" s="166"/>
      <c r="D597" s="166"/>
      <c r="E597" s="238"/>
      <c r="F597" s="160"/>
      <c r="G597" s="150" t="s">
        <v>3174</v>
      </c>
      <c r="H597" s="243"/>
      <c r="I597" s="243"/>
      <c r="J597" s="243"/>
      <c r="K597" s="243"/>
      <c r="L597" s="243"/>
      <c r="M597" s="243"/>
      <c r="N597" s="244"/>
      <c r="O597" s="11"/>
      <c r="P597" s="141" t="s">
        <v>39</v>
      </c>
      <c r="Q597" s="142"/>
      <c r="R597" s="143"/>
      <c r="S597" s="12"/>
      <c r="T597" s="157"/>
      <c r="U597" s="44">
        <f t="shared" si="19"/>
        <v>0</v>
      </c>
      <c r="V597" s="44">
        <f t="shared" si="20"/>
        <v>145</v>
      </c>
      <c r="W597" s="44">
        <f>IFERROR(VLOOKUP(V597,workings!$B$5:$C$650,2,FALSE),0)</f>
        <v>0</v>
      </c>
      <c r="X597" s="44"/>
      <c r="Y597" s="44"/>
      <c r="Z597" s="44"/>
      <c r="AA597" s="44"/>
      <c r="AB597" s="102"/>
      <c r="AC597" s="102"/>
      <c r="AD597" s="102"/>
      <c r="AE597" s="102"/>
      <c r="AF597" s="102"/>
      <c r="AG597" s="102"/>
      <c r="AH597" s="102"/>
      <c r="AI597" s="102"/>
      <c r="AJ597" s="102"/>
      <c r="AK597" s="102"/>
      <c r="AL597" s="102"/>
      <c r="AM597" s="102"/>
      <c r="AN597" s="102"/>
      <c r="AO597" s="102"/>
      <c r="AP597" s="102"/>
      <c r="AQ597" s="102"/>
      <c r="AR597" s="102"/>
      <c r="AS597" s="102"/>
      <c r="AT597" s="102"/>
      <c r="AU597" s="102"/>
      <c r="AV597" s="102"/>
      <c r="AW597" s="102"/>
      <c r="AX597" s="102"/>
      <c r="AY597" s="102"/>
      <c r="AZ597" s="102"/>
      <c r="BA597" s="102"/>
      <c r="BB597" s="102"/>
      <c r="BC597" s="102"/>
      <c r="BD597" s="102"/>
      <c r="BE597" s="102"/>
      <c r="BF597" s="102"/>
      <c r="BG597" s="102"/>
      <c r="BH597" s="102"/>
      <c r="BI597" s="102"/>
      <c r="BJ597" s="102"/>
      <c r="BK597" s="102"/>
      <c r="BL597" s="102"/>
      <c r="BM597" s="102"/>
    </row>
    <row r="598" spans="1:65" customFormat="1" ht="15" x14ac:dyDescent="0.2">
      <c r="A598" s="160"/>
      <c r="B598" s="235"/>
      <c r="C598" s="166"/>
      <c r="D598" s="166"/>
      <c r="E598" s="238"/>
      <c r="F598" s="160" t="s">
        <v>308</v>
      </c>
      <c r="G598" s="150"/>
      <c r="H598" s="151"/>
      <c r="I598" s="151"/>
      <c r="J598" s="151"/>
      <c r="K598" s="151"/>
      <c r="L598" s="151"/>
      <c r="M598" s="151"/>
      <c r="N598" s="152"/>
      <c r="O598" s="9"/>
      <c r="P598" s="144"/>
      <c r="Q598" s="145"/>
      <c r="R598" s="146"/>
      <c r="S598" s="13"/>
      <c r="T598" s="157"/>
      <c r="U598" s="44">
        <f t="shared" si="19"/>
        <v>0</v>
      </c>
      <c r="V598" s="44">
        <f t="shared" si="20"/>
        <v>145</v>
      </c>
      <c r="W598" s="44">
        <f>IFERROR(VLOOKUP(V598,workings!$B$5:$C$650,2,FALSE),0)</f>
        <v>0</v>
      </c>
      <c r="X598" s="44"/>
      <c r="Y598" s="44"/>
      <c r="Z598" s="44"/>
      <c r="AA598" s="44"/>
      <c r="AB598" s="102"/>
      <c r="AC598" s="102"/>
      <c r="AD598" s="102"/>
      <c r="AE598" s="102"/>
      <c r="AF598" s="102"/>
      <c r="AG598" s="102"/>
      <c r="AH598" s="102"/>
      <c r="AI598" s="102"/>
      <c r="AJ598" s="102"/>
      <c r="AK598" s="102"/>
      <c r="AL598" s="102"/>
      <c r="AM598" s="102"/>
      <c r="AN598" s="102"/>
      <c r="AO598" s="102"/>
      <c r="AP598" s="102"/>
      <c r="AQ598" s="102"/>
      <c r="AR598" s="102"/>
      <c r="AS598" s="102"/>
      <c r="AT598" s="102"/>
      <c r="AU598" s="102"/>
      <c r="AV598" s="102"/>
      <c r="AW598" s="102"/>
      <c r="AX598" s="102"/>
      <c r="AY598" s="102"/>
      <c r="AZ598" s="102"/>
      <c r="BA598" s="102"/>
      <c r="BB598" s="102"/>
      <c r="BC598" s="102"/>
      <c r="BD598" s="102"/>
      <c r="BE598" s="102"/>
      <c r="BF598" s="102"/>
      <c r="BG598" s="102"/>
      <c r="BH598" s="102"/>
      <c r="BI598" s="102"/>
      <c r="BJ598" s="102"/>
      <c r="BK598" s="102"/>
      <c r="BL598" s="102"/>
      <c r="BM598" s="102"/>
    </row>
    <row r="599" spans="1:65" customFormat="1" ht="15.75" thickBot="1" x14ac:dyDescent="0.25">
      <c r="A599" s="161"/>
      <c r="B599" s="236"/>
      <c r="C599" s="167"/>
      <c r="D599" s="167"/>
      <c r="E599" s="239"/>
      <c r="F599" s="161"/>
      <c r="G599" s="153"/>
      <c r="H599" s="154"/>
      <c r="I599" s="154"/>
      <c r="J599" s="154"/>
      <c r="K599" s="154"/>
      <c r="L599" s="154"/>
      <c r="M599" s="154"/>
      <c r="N599" s="155"/>
      <c r="O599" s="11"/>
      <c r="P599" s="231"/>
      <c r="Q599" s="232"/>
      <c r="R599" s="233"/>
      <c r="S599" s="14"/>
      <c r="T599" s="158"/>
      <c r="U599" s="44">
        <f t="shared" si="19"/>
        <v>0</v>
      </c>
      <c r="V599" s="44">
        <f t="shared" si="20"/>
        <v>145</v>
      </c>
      <c r="W599" s="44">
        <f>IFERROR(VLOOKUP(V599,workings!$B$5:$C$650,2,FALSE),0)</f>
        <v>0</v>
      </c>
      <c r="X599" s="44"/>
      <c r="Y599" s="44"/>
      <c r="Z599" s="44"/>
      <c r="AA599" s="44"/>
      <c r="AB599" s="102"/>
      <c r="AC599" s="102"/>
      <c r="AD599" s="102"/>
      <c r="AE599" s="102"/>
      <c r="AF599" s="102"/>
      <c r="AG599" s="102"/>
      <c r="AH599" s="102"/>
      <c r="AI599" s="102"/>
      <c r="AJ599" s="102"/>
      <c r="AK599" s="102"/>
      <c r="AL599" s="102"/>
      <c r="AM599" s="102"/>
      <c r="AN599" s="102"/>
      <c r="AO599" s="102"/>
      <c r="AP599" s="102"/>
      <c r="AQ599" s="102"/>
      <c r="AR599" s="102"/>
      <c r="AS599" s="102"/>
      <c r="AT599" s="102"/>
      <c r="AU599" s="102"/>
      <c r="AV599" s="102"/>
      <c r="AW599" s="102"/>
      <c r="AX599" s="102"/>
      <c r="AY599" s="102"/>
      <c r="AZ599" s="102"/>
      <c r="BA599" s="102"/>
      <c r="BB599" s="102"/>
      <c r="BC599" s="102"/>
      <c r="BD599" s="102"/>
      <c r="BE599" s="102"/>
      <c r="BF599" s="102"/>
      <c r="BG599" s="102"/>
      <c r="BH599" s="102"/>
      <c r="BI599" s="102"/>
      <c r="BJ599" s="102"/>
      <c r="BK599" s="102"/>
      <c r="BL599" s="102"/>
      <c r="BM599" s="102"/>
    </row>
    <row r="600" spans="1:65" customFormat="1" ht="15.75" thickBot="1" x14ac:dyDescent="0.25">
      <c r="A600" s="159">
        <v>146</v>
      </c>
      <c r="B600" s="234">
        <v>1</v>
      </c>
      <c r="C600" s="165" t="s">
        <v>34</v>
      </c>
      <c r="D600" s="165" t="s">
        <v>65</v>
      </c>
      <c r="E600" s="237" t="s">
        <v>51</v>
      </c>
      <c r="F600" s="159"/>
      <c r="G600" s="16"/>
      <c r="H600" s="16"/>
      <c r="I600" s="16"/>
      <c r="J600" s="16"/>
      <c r="K600" s="16"/>
      <c r="L600" s="16"/>
      <c r="M600" s="16"/>
      <c r="N600" s="16"/>
      <c r="O600" s="9"/>
      <c r="P600" s="228"/>
      <c r="Q600" s="229"/>
      <c r="R600" s="230"/>
      <c r="S600" s="10"/>
      <c r="T600" s="156"/>
      <c r="U600" s="44">
        <f t="shared" si="19"/>
        <v>0</v>
      </c>
      <c r="V600" s="44">
        <f t="shared" si="20"/>
        <v>146</v>
      </c>
      <c r="W600" s="44">
        <f>IFERROR(VLOOKUP(V600,workings!$B$5:$C$650,2,FALSE),0)</f>
        <v>0</v>
      </c>
      <c r="X600" s="44"/>
      <c r="Y600" s="44"/>
      <c r="Z600" s="44"/>
      <c r="AA600" s="44"/>
      <c r="AB600" s="102"/>
      <c r="AC600" s="102"/>
      <c r="AD600" s="102"/>
      <c r="AE600" s="102"/>
      <c r="AF600" s="102"/>
      <c r="AG600" s="102"/>
      <c r="AH600" s="102"/>
      <c r="AI600" s="102"/>
      <c r="AJ600" s="102"/>
      <c r="AK600" s="102"/>
      <c r="AL600" s="102"/>
      <c r="AM600" s="102"/>
      <c r="AN600" s="102"/>
      <c r="AO600" s="102"/>
      <c r="AP600" s="102"/>
      <c r="AQ600" s="102"/>
      <c r="AR600" s="102"/>
      <c r="AS600" s="102"/>
      <c r="AT600" s="102"/>
      <c r="AU600" s="102"/>
      <c r="AV600" s="102"/>
      <c r="AW600" s="102"/>
      <c r="AX600" s="102"/>
      <c r="AY600" s="102"/>
      <c r="AZ600" s="102"/>
      <c r="BA600" s="102"/>
      <c r="BB600" s="102"/>
      <c r="BC600" s="102"/>
      <c r="BD600" s="102"/>
      <c r="BE600" s="102"/>
      <c r="BF600" s="102"/>
      <c r="BG600" s="102"/>
      <c r="BH600" s="102"/>
      <c r="BI600" s="102"/>
      <c r="BJ600" s="102"/>
      <c r="BK600" s="102"/>
      <c r="BL600" s="102"/>
      <c r="BM600" s="102"/>
    </row>
    <row r="601" spans="1:65" customFormat="1" ht="15.75" thickBot="1" x14ac:dyDescent="0.25">
      <c r="A601" s="160"/>
      <c r="B601" s="235"/>
      <c r="C601" s="166"/>
      <c r="D601" s="166"/>
      <c r="E601" s="238"/>
      <c r="F601" s="160"/>
      <c r="G601" s="150" t="s">
        <v>83</v>
      </c>
      <c r="H601" s="243"/>
      <c r="I601" s="243"/>
      <c r="J601" s="243"/>
      <c r="K601" s="243"/>
      <c r="L601" s="243"/>
      <c r="M601" s="243"/>
      <c r="N601" s="244"/>
      <c r="O601" s="11"/>
      <c r="P601" s="141" t="s">
        <v>39</v>
      </c>
      <c r="Q601" s="142"/>
      <c r="R601" s="143"/>
      <c r="S601" s="12"/>
      <c r="T601" s="157"/>
      <c r="U601" s="44">
        <f t="shared" si="19"/>
        <v>0</v>
      </c>
      <c r="V601" s="44">
        <f t="shared" si="20"/>
        <v>146</v>
      </c>
      <c r="W601" s="44">
        <f>IFERROR(VLOOKUP(V601,workings!$B$5:$C$650,2,FALSE),0)</f>
        <v>0</v>
      </c>
      <c r="X601" s="44"/>
      <c r="Y601" s="44"/>
      <c r="Z601" s="44"/>
      <c r="AA601" s="44"/>
      <c r="AB601" s="102"/>
      <c r="AC601" s="102"/>
      <c r="AD601" s="102"/>
      <c r="AE601" s="102"/>
      <c r="AF601" s="102"/>
      <c r="AG601" s="102"/>
      <c r="AH601" s="102"/>
      <c r="AI601" s="102"/>
      <c r="AJ601" s="102"/>
      <c r="AK601" s="102"/>
      <c r="AL601" s="102"/>
      <c r="AM601" s="102"/>
      <c r="AN601" s="102"/>
      <c r="AO601" s="102"/>
      <c r="AP601" s="102"/>
      <c r="AQ601" s="102"/>
      <c r="AR601" s="102"/>
      <c r="AS601" s="102"/>
      <c r="AT601" s="102"/>
      <c r="AU601" s="102"/>
      <c r="AV601" s="102"/>
      <c r="AW601" s="102"/>
      <c r="AX601" s="102"/>
      <c r="AY601" s="102"/>
      <c r="AZ601" s="102"/>
      <c r="BA601" s="102"/>
      <c r="BB601" s="102"/>
      <c r="BC601" s="102"/>
      <c r="BD601" s="102"/>
      <c r="BE601" s="102"/>
      <c r="BF601" s="102"/>
      <c r="BG601" s="102"/>
      <c r="BH601" s="102"/>
      <c r="BI601" s="102"/>
      <c r="BJ601" s="102"/>
      <c r="BK601" s="102"/>
      <c r="BL601" s="102"/>
      <c r="BM601" s="102"/>
    </row>
    <row r="602" spans="1:65" customFormat="1" ht="15" x14ac:dyDescent="0.2">
      <c r="A602" s="160"/>
      <c r="B602" s="235"/>
      <c r="C602" s="166"/>
      <c r="D602" s="166"/>
      <c r="E602" s="238"/>
      <c r="F602" s="160"/>
      <c r="G602" s="150"/>
      <c r="H602" s="151"/>
      <c r="I602" s="151"/>
      <c r="J602" s="151"/>
      <c r="K602" s="151"/>
      <c r="L602" s="151"/>
      <c r="M602" s="151"/>
      <c r="N602" s="152"/>
      <c r="O602" s="9"/>
      <c r="P602" s="144"/>
      <c r="Q602" s="145"/>
      <c r="R602" s="146"/>
      <c r="S602" s="13"/>
      <c r="T602" s="157"/>
      <c r="U602" s="44">
        <f t="shared" si="19"/>
        <v>0</v>
      </c>
      <c r="V602" s="44">
        <f t="shared" si="20"/>
        <v>146</v>
      </c>
      <c r="W602" s="44">
        <f>IFERROR(VLOOKUP(V602,workings!$B$5:$C$650,2,FALSE),0)</f>
        <v>0</v>
      </c>
      <c r="X602" s="44"/>
      <c r="Y602" s="44"/>
      <c r="Z602" s="44"/>
      <c r="AA602" s="44"/>
      <c r="AB602" s="102"/>
      <c r="AC602" s="102"/>
      <c r="AD602" s="102"/>
      <c r="AE602" s="102"/>
      <c r="AF602" s="102"/>
      <c r="AG602" s="102"/>
      <c r="AH602" s="102"/>
      <c r="AI602" s="102"/>
      <c r="AJ602" s="102"/>
      <c r="AK602" s="102"/>
      <c r="AL602" s="102"/>
      <c r="AM602" s="102"/>
      <c r="AN602" s="102"/>
      <c r="AO602" s="102"/>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row>
    <row r="603" spans="1:65" customFormat="1" ht="15.75" thickBot="1" x14ac:dyDescent="0.25">
      <c r="A603" s="161"/>
      <c r="B603" s="236"/>
      <c r="C603" s="167"/>
      <c r="D603" s="167"/>
      <c r="E603" s="239"/>
      <c r="F603" s="161"/>
      <c r="G603" s="153" t="s">
        <v>83</v>
      </c>
      <c r="H603" s="154"/>
      <c r="I603" s="154"/>
      <c r="J603" s="154"/>
      <c r="K603" s="154"/>
      <c r="L603" s="154"/>
      <c r="M603" s="154"/>
      <c r="N603" s="155"/>
      <c r="O603" s="11"/>
      <c r="P603" s="231"/>
      <c r="Q603" s="232"/>
      <c r="R603" s="233"/>
      <c r="S603" s="14"/>
      <c r="T603" s="158"/>
      <c r="U603" s="44">
        <f t="shared" si="19"/>
        <v>0</v>
      </c>
      <c r="V603" s="44">
        <f t="shared" si="20"/>
        <v>146</v>
      </c>
      <c r="W603" s="44">
        <f>IFERROR(VLOOKUP(V603,workings!$B$5:$C$650,2,FALSE),0)</f>
        <v>0</v>
      </c>
      <c r="X603" s="44"/>
      <c r="Y603" s="44"/>
      <c r="Z603" s="44"/>
      <c r="AA603" s="44"/>
      <c r="AB603" s="102"/>
      <c r="AC603" s="102"/>
      <c r="AD603" s="102"/>
      <c r="AE603" s="102"/>
      <c r="AF603" s="102"/>
      <c r="AG603" s="102"/>
      <c r="AH603" s="102"/>
      <c r="AI603" s="102"/>
      <c r="AJ603" s="102"/>
      <c r="AK603" s="102"/>
      <c r="AL603" s="102"/>
      <c r="AM603" s="102"/>
      <c r="AN603" s="102"/>
      <c r="AO603" s="102"/>
      <c r="AP603" s="102"/>
      <c r="AQ603" s="102"/>
      <c r="AR603" s="102"/>
      <c r="AS603" s="102"/>
      <c r="AT603" s="102"/>
      <c r="AU603" s="102"/>
      <c r="AV603" s="102"/>
      <c r="AW603" s="102"/>
      <c r="AX603" s="102"/>
      <c r="AY603" s="102"/>
      <c r="AZ603" s="102"/>
      <c r="BA603" s="102"/>
      <c r="BB603" s="102"/>
      <c r="BC603" s="102"/>
      <c r="BD603" s="102"/>
      <c r="BE603" s="102"/>
      <c r="BF603" s="102"/>
      <c r="BG603" s="102"/>
      <c r="BH603" s="102"/>
      <c r="BI603" s="102"/>
      <c r="BJ603" s="102"/>
      <c r="BK603" s="102"/>
      <c r="BL603" s="102"/>
      <c r="BM603" s="102"/>
    </row>
    <row r="604" spans="1:65" customFormat="1" ht="15.75" thickBot="1" x14ac:dyDescent="0.25">
      <c r="A604" s="159">
        <v>147</v>
      </c>
      <c r="B604" s="234">
        <v>1</v>
      </c>
      <c r="C604" s="165" t="s">
        <v>34</v>
      </c>
      <c r="D604" s="165" t="s">
        <v>65</v>
      </c>
      <c r="E604" s="237" t="s">
        <v>51</v>
      </c>
      <c r="F604" s="159" t="s">
        <v>309</v>
      </c>
      <c r="G604" s="16"/>
      <c r="H604" s="16"/>
      <c r="I604" s="16"/>
      <c r="J604" s="16"/>
      <c r="K604" s="16"/>
      <c r="L604" s="16" t="s">
        <v>278</v>
      </c>
      <c r="M604" s="16"/>
      <c r="N604" s="16"/>
      <c r="O604" s="9"/>
      <c r="P604" s="228"/>
      <c r="Q604" s="229"/>
      <c r="R604" s="230"/>
      <c r="S604" s="10"/>
      <c r="T604" s="156"/>
      <c r="U604" s="44">
        <f t="shared" si="19"/>
        <v>0</v>
      </c>
      <c r="V604" s="44">
        <f t="shared" si="20"/>
        <v>147</v>
      </c>
      <c r="W604" s="44">
        <f>IFERROR(VLOOKUP(V604,workings!$B$5:$C$650,2,FALSE),0)</f>
        <v>0</v>
      </c>
      <c r="X604" s="44"/>
      <c r="Y604" s="44"/>
      <c r="Z604" s="44"/>
      <c r="AA604" s="44"/>
      <c r="AB604" s="102"/>
      <c r="AC604" s="102"/>
      <c r="AD604" s="102"/>
      <c r="AE604" s="102"/>
      <c r="AF604" s="102"/>
      <c r="AG604" s="102"/>
      <c r="AH604" s="102"/>
      <c r="AI604" s="102"/>
      <c r="AJ604" s="102"/>
      <c r="AK604" s="102"/>
      <c r="AL604" s="102"/>
      <c r="AM604" s="102"/>
      <c r="AN604" s="102"/>
      <c r="AO604" s="102"/>
      <c r="AP604" s="102"/>
      <c r="AQ604" s="102"/>
      <c r="AR604" s="102"/>
      <c r="AS604" s="102"/>
      <c r="AT604" s="102"/>
      <c r="AU604" s="102"/>
      <c r="AV604" s="102"/>
      <c r="AW604" s="102"/>
      <c r="AX604" s="102"/>
      <c r="AY604" s="102"/>
      <c r="AZ604" s="102"/>
      <c r="BA604" s="102"/>
      <c r="BB604" s="102"/>
      <c r="BC604" s="102"/>
      <c r="BD604" s="102"/>
      <c r="BE604" s="102"/>
      <c r="BF604" s="102"/>
      <c r="BG604" s="102"/>
      <c r="BH604" s="102"/>
      <c r="BI604" s="102"/>
      <c r="BJ604" s="102"/>
      <c r="BK604" s="102"/>
      <c r="BL604" s="102"/>
      <c r="BM604" s="102"/>
    </row>
    <row r="605" spans="1:65" customFormat="1" ht="15.75" thickBot="1" x14ac:dyDescent="0.25">
      <c r="A605" s="160"/>
      <c r="B605" s="235"/>
      <c r="C605" s="166"/>
      <c r="D605" s="166"/>
      <c r="E605" s="238"/>
      <c r="F605" s="160"/>
      <c r="G605" s="150" t="s">
        <v>2951</v>
      </c>
      <c r="H605" s="243"/>
      <c r="I605" s="243"/>
      <c r="J605" s="243"/>
      <c r="K605" s="243"/>
      <c r="L605" s="243"/>
      <c r="M605" s="243"/>
      <c r="N605" s="244"/>
      <c r="O605" s="11"/>
      <c r="P605" s="141" t="s">
        <v>39</v>
      </c>
      <c r="Q605" s="142"/>
      <c r="R605" s="143"/>
      <c r="S605" s="12"/>
      <c r="T605" s="157"/>
      <c r="U605" s="44">
        <f t="shared" si="19"/>
        <v>0</v>
      </c>
      <c r="V605" s="44">
        <f t="shared" si="20"/>
        <v>147</v>
      </c>
      <c r="W605" s="44">
        <f>IFERROR(VLOOKUP(V605,workings!$B$5:$C$650,2,FALSE),0)</f>
        <v>0</v>
      </c>
      <c r="X605" s="44"/>
      <c r="Y605" s="44"/>
      <c r="Z605" s="44"/>
      <c r="AA605" s="44"/>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row>
    <row r="606" spans="1:65" customFormat="1" ht="15" x14ac:dyDescent="0.2">
      <c r="A606" s="160"/>
      <c r="B606" s="235"/>
      <c r="C606" s="166"/>
      <c r="D606" s="166"/>
      <c r="E606" s="238"/>
      <c r="F606" s="160" t="s">
        <v>309</v>
      </c>
      <c r="G606" s="150"/>
      <c r="H606" s="151"/>
      <c r="I606" s="151"/>
      <c r="J606" s="151"/>
      <c r="K606" s="151"/>
      <c r="L606" s="151"/>
      <c r="M606" s="151"/>
      <c r="N606" s="152"/>
      <c r="O606" s="9"/>
      <c r="P606" s="144"/>
      <c r="Q606" s="145"/>
      <c r="R606" s="146"/>
      <c r="S606" s="13"/>
      <c r="T606" s="157"/>
      <c r="U606" s="44">
        <f t="shared" si="19"/>
        <v>0</v>
      </c>
      <c r="V606" s="44">
        <f t="shared" si="20"/>
        <v>147</v>
      </c>
      <c r="W606" s="44">
        <f>IFERROR(VLOOKUP(V606,workings!$B$5:$C$650,2,FALSE),0)</f>
        <v>0</v>
      </c>
      <c r="X606" s="44"/>
      <c r="Y606" s="44"/>
      <c r="Z606" s="44"/>
      <c r="AA606" s="44"/>
      <c r="AB606" s="102"/>
      <c r="AC606" s="102"/>
      <c r="AD606" s="102"/>
      <c r="AE606" s="102"/>
      <c r="AF606" s="102"/>
      <c r="AG606" s="102"/>
      <c r="AH606" s="102"/>
      <c r="AI606" s="102"/>
      <c r="AJ606" s="102"/>
      <c r="AK606" s="102"/>
      <c r="AL606" s="102"/>
      <c r="AM606" s="102"/>
      <c r="AN606" s="102"/>
      <c r="AO606" s="102"/>
      <c r="AP606" s="102"/>
      <c r="AQ606" s="102"/>
      <c r="AR606" s="102"/>
      <c r="AS606" s="102"/>
      <c r="AT606" s="102"/>
      <c r="AU606" s="102"/>
      <c r="AV606" s="102"/>
      <c r="AW606" s="102"/>
      <c r="AX606" s="102"/>
      <c r="AY606" s="102"/>
      <c r="AZ606" s="102"/>
      <c r="BA606" s="102"/>
      <c r="BB606" s="102"/>
      <c r="BC606" s="102"/>
      <c r="BD606" s="102"/>
      <c r="BE606" s="102"/>
      <c r="BF606" s="102"/>
      <c r="BG606" s="102"/>
      <c r="BH606" s="102"/>
      <c r="BI606" s="102"/>
      <c r="BJ606" s="102"/>
      <c r="BK606" s="102"/>
      <c r="BL606" s="102"/>
      <c r="BM606" s="102"/>
    </row>
    <row r="607" spans="1:65" customFormat="1" ht="15.75" thickBot="1" x14ac:dyDescent="0.25">
      <c r="A607" s="161"/>
      <c r="B607" s="236"/>
      <c r="C607" s="167"/>
      <c r="D607" s="167"/>
      <c r="E607" s="239"/>
      <c r="F607" s="161"/>
      <c r="G607" s="153"/>
      <c r="H607" s="154"/>
      <c r="I607" s="154"/>
      <c r="J607" s="154"/>
      <c r="K607" s="154"/>
      <c r="L607" s="154"/>
      <c r="M607" s="154"/>
      <c r="N607" s="155"/>
      <c r="O607" s="11"/>
      <c r="P607" s="231"/>
      <c r="Q607" s="232"/>
      <c r="R607" s="233"/>
      <c r="S607" s="14"/>
      <c r="T607" s="158"/>
      <c r="U607" s="44">
        <f t="shared" si="19"/>
        <v>0</v>
      </c>
      <c r="V607" s="44">
        <f t="shared" si="20"/>
        <v>147</v>
      </c>
      <c r="W607" s="44">
        <f>IFERROR(VLOOKUP(V607,workings!$B$5:$C$650,2,FALSE),0)</f>
        <v>0</v>
      </c>
      <c r="X607" s="44"/>
      <c r="Y607" s="44"/>
      <c r="Z607" s="44"/>
      <c r="AA607" s="44"/>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row>
    <row r="608" spans="1:65" customFormat="1" ht="15.75" thickBot="1" x14ac:dyDescent="0.25">
      <c r="A608" s="159">
        <v>148</v>
      </c>
      <c r="B608" s="234">
        <v>1</v>
      </c>
      <c r="C608" s="165" t="s">
        <v>34</v>
      </c>
      <c r="D608" s="165" t="s">
        <v>65</v>
      </c>
      <c r="E608" s="237" t="s">
        <v>51</v>
      </c>
      <c r="F608" s="159" t="s">
        <v>310</v>
      </c>
      <c r="G608" s="16" t="s">
        <v>38</v>
      </c>
      <c r="H608" s="16" t="s">
        <v>38</v>
      </c>
      <c r="I608" s="16"/>
      <c r="J608" s="16"/>
      <c r="K608" s="16"/>
      <c r="L608" s="16"/>
      <c r="M608" s="16"/>
      <c r="N608" s="16"/>
      <c r="O608" s="9"/>
      <c r="P608" s="228"/>
      <c r="Q608" s="229"/>
      <c r="R608" s="230"/>
      <c r="S608" s="10"/>
      <c r="T608" s="156"/>
      <c r="U608" s="44">
        <f t="shared" si="19"/>
        <v>0</v>
      </c>
      <c r="V608" s="44">
        <f t="shared" si="20"/>
        <v>148</v>
      </c>
      <c r="W608" s="44">
        <f>IFERROR(VLOOKUP(V608,workings!$B$5:$C$650,2,FALSE),0)</f>
        <v>0</v>
      </c>
      <c r="X608" s="44"/>
      <c r="Y608" s="44"/>
      <c r="Z608" s="44"/>
      <c r="AA608" s="44"/>
      <c r="AB608" s="102"/>
      <c r="AC608" s="102"/>
      <c r="AD608" s="102"/>
      <c r="AE608" s="102"/>
      <c r="AF608" s="102"/>
      <c r="AG608" s="102"/>
      <c r="AH608" s="102"/>
      <c r="AI608" s="102"/>
      <c r="AJ608" s="102"/>
      <c r="AK608" s="102"/>
      <c r="AL608" s="102"/>
      <c r="AM608" s="102"/>
      <c r="AN608" s="102"/>
      <c r="AO608" s="102"/>
      <c r="AP608" s="102"/>
      <c r="AQ608" s="102"/>
      <c r="AR608" s="102"/>
      <c r="AS608" s="102"/>
      <c r="AT608" s="102"/>
      <c r="AU608" s="102"/>
      <c r="AV608" s="102"/>
      <c r="AW608" s="102"/>
      <c r="AX608" s="102"/>
      <c r="AY608" s="102"/>
      <c r="AZ608" s="102"/>
      <c r="BA608" s="102"/>
      <c r="BB608" s="102"/>
      <c r="BC608" s="102"/>
      <c r="BD608" s="102"/>
      <c r="BE608" s="102"/>
      <c r="BF608" s="102"/>
      <c r="BG608" s="102"/>
      <c r="BH608" s="102"/>
      <c r="BI608" s="102"/>
      <c r="BJ608" s="102"/>
      <c r="BK608" s="102"/>
      <c r="BL608" s="102"/>
      <c r="BM608" s="102"/>
    </row>
    <row r="609" spans="1:65" customFormat="1" ht="15.75" thickBot="1" x14ac:dyDescent="0.25">
      <c r="A609" s="160"/>
      <c r="B609" s="235"/>
      <c r="C609" s="166"/>
      <c r="D609" s="166"/>
      <c r="E609" s="238"/>
      <c r="F609" s="160"/>
      <c r="G609" s="150"/>
      <c r="H609" s="243"/>
      <c r="I609" s="243"/>
      <c r="J609" s="243"/>
      <c r="K609" s="243"/>
      <c r="L609" s="243"/>
      <c r="M609" s="243"/>
      <c r="N609" s="244"/>
      <c r="O609" s="11"/>
      <c r="P609" s="141" t="s">
        <v>39</v>
      </c>
      <c r="Q609" s="142"/>
      <c r="R609" s="143"/>
      <c r="S609" s="12"/>
      <c r="T609" s="157"/>
      <c r="U609" s="44">
        <f t="shared" si="19"/>
        <v>0</v>
      </c>
      <c r="V609" s="44">
        <f t="shared" si="20"/>
        <v>148</v>
      </c>
      <c r="W609" s="44">
        <f>IFERROR(VLOOKUP(V609,workings!$B$5:$C$650,2,FALSE),0)</f>
        <v>0</v>
      </c>
      <c r="X609" s="44"/>
      <c r="Y609" s="44"/>
      <c r="Z609" s="44"/>
      <c r="AA609" s="44"/>
      <c r="AB609" s="102"/>
      <c r="AC609" s="102"/>
      <c r="AD609" s="102"/>
      <c r="AE609" s="102"/>
      <c r="AF609" s="102"/>
      <c r="AG609" s="102"/>
      <c r="AH609" s="102"/>
      <c r="AI609" s="102"/>
      <c r="AJ609" s="102"/>
      <c r="AK609" s="102"/>
      <c r="AL609" s="102"/>
      <c r="AM609" s="102"/>
      <c r="AN609" s="102"/>
      <c r="AO609" s="102"/>
      <c r="AP609" s="102"/>
      <c r="AQ609" s="102"/>
      <c r="AR609" s="102"/>
      <c r="AS609" s="102"/>
      <c r="AT609" s="102"/>
      <c r="AU609" s="102"/>
      <c r="AV609" s="102"/>
      <c r="AW609" s="102"/>
      <c r="AX609" s="102"/>
      <c r="AY609" s="102"/>
      <c r="AZ609" s="102"/>
      <c r="BA609" s="102"/>
      <c r="BB609" s="102"/>
      <c r="BC609" s="102"/>
      <c r="BD609" s="102"/>
      <c r="BE609" s="102"/>
      <c r="BF609" s="102"/>
      <c r="BG609" s="102"/>
      <c r="BH609" s="102"/>
      <c r="BI609" s="102"/>
      <c r="BJ609" s="102"/>
      <c r="BK609" s="102"/>
      <c r="BL609" s="102"/>
      <c r="BM609" s="102"/>
    </row>
    <row r="610" spans="1:65" customFormat="1" ht="15" x14ac:dyDescent="0.2">
      <c r="A610" s="160"/>
      <c r="B610" s="235"/>
      <c r="C610" s="166"/>
      <c r="D610" s="166"/>
      <c r="E610" s="238"/>
      <c r="F610" s="160" t="s">
        <v>310</v>
      </c>
      <c r="G610" s="150"/>
      <c r="H610" s="151"/>
      <c r="I610" s="151"/>
      <c r="J610" s="151"/>
      <c r="K610" s="151"/>
      <c r="L610" s="151"/>
      <c r="M610" s="151"/>
      <c r="N610" s="152"/>
      <c r="O610" s="9"/>
      <c r="P610" s="144"/>
      <c r="Q610" s="145"/>
      <c r="R610" s="146"/>
      <c r="S610" s="13"/>
      <c r="T610" s="157"/>
      <c r="U610" s="44">
        <f t="shared" si="19"/>
        <v>0</v>
      </c>
      <c r="V610" s="44">
        <f t="shared" si="20"/>
        <v>148</v>
      </c>
      <c r="W610" s="44">
        <f>IFERROR(VLOOKUP(V610,workings!$B$5:$C$650,2,FALSE),0)</f>
        <v>0</v>
      </c>
      <c r="X610" s="44"/>
      <c r="Y610" s="44"/>
      <c r="Z610" s="44"/>
      <c r="AA610" s="44"/>
      <c r="AB610" s="102"/>
      <c r="AC610" s="102"/>
      <c r="AD610" s="102"/>
      <c r="AE610" s="102"/>
      <c r="AF610" s="102"/>
      <c r="AG610" s="102"/>
      <c r="AH610" s="102"/>
      <c r="AI610" s="102"/>
      <c r="AJ610" s="102"/>
      <c r="AK610" s="102"/>
      <c r="AL610" s="102"/>
      <c r="AM610" s="102"/>
      <c r="AN610" s="102"/>
      <c r="AO610" s="102"/>
      <c r="AP610" s="102"/>
      <c r="AQ610" s="102"/>
      <c r="AR610" s="102"/>
      <c r="AS610" s="102"/>
      <c r="AT610" s="102"/>
      <c r="AU610" s="102"/>
      <c r="AV610" s="102"/>
      <c r="AW610" s="102"/>
      <c r="AX610" s="102"/>
      <c r="AY610" s="102"/>
      <c r="AZ610" s="102"/>
      <c r="BA610" s="102"/>
      <c r="BB610" s="102"/>
      <c r="BC610" s="102"/>
      <c r="BD610" s="102"/>
      <c r="BE610" s="102"/>
      <c r="BF610" s="102"/>
      <c r="BG610" s="102"/>
      <c r="BH610" s="102"/>
      <c r="BI610" s="102"/>
      <c r="BJ610" s="102"/>
      <c r="BK610" s="102"/>
      <c r="BL610" s="102"/>
      <c r="BM610" s="102"/>
    </row>
    <row r="611" spans="1:65" customFormat="1" ht="15.75" thickBot="1" x14ac:dyDescent="0.25">
      <c r="A611" s="161"/>
      <c r="B611" s="236"/>
      <c r="C611" s="167"/>
      <c r="D611" s="167"/>
      <c r="E611" s="239"/>
      <c r="F611" s="161"/>
      <c r="G611" s="153"/>
      <c r="H611" s="154"/>
      <c r="I611" s="154"/>
      <c r="J611" s="154"/>
      <c r="K611" s="154"/>
      <c r="L611" s="154"/>
      <c r="M611" s="154"/>
      <c r="N611" s="155"/>
      <c r="O611" s="11"/>
      <c r="P611" s="231"/>
      <c r="Q611" s="232"/>
      <c r="R611" s="233"/>
      <c r="S611" s="14"/>
      <c r="T611" s="158"/>
      <c r="U611" s="44">
        <f t="shared" si="19"/>
        <v>0</v>
      </c>
      <c r="V611" s="44">
        <f t="shared" si="20"/>
        <v>148</v>
      </c>
      <c r="W611" s="44">
        <f>IFERROR(VLOOKUP(V611,workings!$B$5:$C$650,2,FALSE),0)</f>
        <v>0</v>
      </c>
      <c r="X611" s="44"/>
      <c r="Y611" s="44"/>
      <c r="Z611" s="44"/>
      <c r="AA611" s="44"/>
      <c r="AB611" s="102"/>
      <c r="AC611" s="102"/>
      <c r="AD611" s="102"/>
      <c r="AE611" s="102"/>
      <c r="AF611" s="102"/>
      <c r="AG611" s="102"/>
      <c r="AH611" s="102"/>
      <c r="AI611" s="102"/>
      <c r="AJ611" s="102"/>
      <c r="AK611" s="102"/>
      <c r="AL611" s="102"/>
      <c r="AM611" s="102"/>
      <c r="AN611" s="102"/>
      <c r="AO611" s="102"/>
      <c r="AP611" s="102"/>
      <c r="AQ611" s="102"/>
      <c r="AR611" s="102"/>
      <c r="AS611" s="102"/>
      <c r="AT611" s="102"/>
      <c r="AU611" s="102"/>
      <c r="AV611" s="102"/>
      <c r="AW611" s="102"/>
      <c r="AX611" s="102"/>
      <c r="AY611" s="102"/>
      <c r="AZ611" s="102"/>
      <c r="BA611" s="102"/>
      <c r="BB611" s="102"/>
      <c r="BC611" s="102"/>
      <c r="BD611" s="102"/>
      <c r="BE611" s="102"/>
      <c r="BF611" s="102"/>
      <c r="BG611" s="102"/>
      <c r="BH611" s="102"/>
      <c r="BI611" s="102"/>
      <c r="BJ611" s="102"/>
      <c r="BK611" s="102"/>
      <c r="BL611" s="102"/>
      <c r="BM611" s="102"/>
    </row>
    <row r="612" spans="1:65" customFormat="1" ht="15.75" thickBot="1" x14ac:dyDescent="0.25">
      <c r="A612" s="159">
        <v>149</v>
      </c>
      <c r="B612" s="234">
        <v>1</v>
      </c>
      <c r="C612" s="165" t="s">
        <v>34</v>
      </c>
      <c r="D612" s="165" t="s">
        <v>65</v>
      </c>
      <c r="E612" s="237" t="s">
        <v>36</v>
      </c>
      <c r="F612" s="159" t="s">
        <v>311</v>
      </c>
      <c r="G612" s="16"/>
      <c r="H612" s="16" t="s">
        <v>38</v>
      </c>
      <c r="I612" s="16"/>
      <c r="J612" s="16" t="s">
        <v>44</v>
      </c>
      <c r="K612" s="16"/>
      <c r="L612" s="16"/>
      <c r="M612" s="16"/>
      <c r="N612" s="16"/>
      <c r="O612" s="9"/>
      <c r="P612" s="228"/>
      <c r="Q612" s="229"/>
      <c r="R612" s="230"/>
      <c r="S612" s="10"/>
      <c r="T612" s="156"/>
      <c r="U612" s="44">
        <f t="shared" si="19"/>
        <v>0</v>
      </c>
      <c r="V612" s="44">
        <f t="shared" si="20"/>
        <v>149</v>
      </c>
      <c r="W612" s="44">
        <f>IFERROR(VLOOKUP(V612,workings!$B$5:$C$650,2,FALSE),0)</f>
        <v>0</v>
      </c>
      <c r="X612" s="44"/>
      <c r="Y612" s="44"/>
      <c r="Z612" s="44"/>
      <c r="AA612" s="44"/>
      <c r="AB612" s="102"/>
      <c r="AC612" s="102"/>
      <c r="AD612" s="102"/>
      <c r="AE612" s="102"/>
      <c r="AF612" s="102"/>
      <c r="AG612" s="102"/>
      <c r="AH612" s="102"/>
      <c r="AI612" s="102"/>
      <c r="AJ612" s="102"/>
      <c r="AK612" s="102"/>
      <c r="AL612" s="102"/>
      <c r="AM612" s="102"/>
      <c r="AN612" s="102"/>
      <c r="AO612" s="102"/>
      <c r="AP612" s="102"/>
      <c r="AQ612" s="102"/>
      <c r="AR612" s="102"/>
      <c r="AS612" s="102"/>
      <c r="AT612" s="102"/>
      <c r="AU612" s="102"/>
      <c r="AV612" s="102"/>
      <c r="AW612" s="102"/>
      <c r="AX612" s="102"/>
      <c r="AY612" s="102"/>
      <c r="AZ612" s="102"/>
      <c r="BA612" s="102"/>
      <c r="BB612" s="102"/>
      <c r="BC612" s="102"/>
      <c r="BD612" s="102"/>
      <c r="BE612" s="102"/>
      <c r="BF612" s="102"/>
      <c r="BG612" s="102"/>
      <c r="BH612" s="102"/>
      <c r="BI612" s="102"/>
      <c r="BJ612" s="102"/>
      <c r="BK612" s="102"/>
      <c r="BL612" s="102"/>
      <c r="BM612" s="102"/>
    </row>
    <row r="613" spans="1:65" customFormat="1" ht="15.75" thickBot="1" x14ac:dyDescent="0.25">
      <c r="A613" s="160"/>
      <c r="B613" s="235"/>
      <c r="C613" s="166"/>
      <c r="D613" s="166"/>
      <c r="E613" s="238"/>
      <c r="F613" s="160"/>
      <c r="G613" s="150" t="s">
        <v>312</v>
      </c>
      <c r="H613" s="243"/>
      <c r="I613" s="243"/>
      <c r="J613" s="243"/>
      <c r="K613" s="243"/>
      <c r="L613" s="243"/>
      <c r="M613" s="243"/>
      <c r="N613" s="244"/>
      <c r="O613" s="11"/>
      <c r="P613" s="141" t="s">
        <v>39</v>
      </c>
      <c r="Q613" s="142"/>
      <c r="R613" s="143"/>
      <c r="S613" s="12"/>
      <c r="T613" s="157"/>
      <c r="U613" s="44">
        <f t="shared" si="19"/>
        <v>0</v>
      </c>
      <c r="V613" s="44">
        <f t="shared" si="20"/>
        <v>149</v>
      </c>
      <c r="W613" s="44">
        <f>IFERROR(VLOOKUP(V613,workings!$B$5:$C$650,2,FALSE),0)</f>
        <v>0</v>
      </c>
      <c r="X613" s="44"/>
      <c r="Y613" s="44"/>
      <c r="Z613" s="44"/>
      <c r="AA613" s="44"/>
      <c r="AB613" s="102"/>
      <c r="AC613" s="102"/>
      <c r="AD613" s="102"/>
      <c r="AE613" s="102"/>
      <c r="AF613" s="102"/>
      <c r="AG613" s="102"/>
      <c r="AH613" s="102"/>
      <c r="AI613" s="102"/>
      <c r="AJ613" s="102"/>
      <c r="AK613" s="102"/>
      <c r="AL613" s="102"/>
      <c r="AM613" s="102"/>
      <c r="AN613" s="102"/>
      <c r="AO613" s="102"/>
      <c r="AP613" s="102"/>
      <c r="AQ613" s="102"/>
      <c r="AR613" s="102"/>
      <c r="AS613" s="102"/>
      <c r="AT613" s="102"/>
      <c r="AU613" s="102"/>
      <c r="AV613" s="102"/>
      <c r="AW613" s="102"/>
      <c r="AX613" s="102"/>
      <c r="AY613" s="102"/>
      <c r="AZ613" s="102"/>
      <c r="BA613" s="102"/>
      <c r="BB613" s="102"/>
      <c r="BC613" s="102"/>
      <c r="BD613" s="102"/>
      <c r="BE613" s="102"/>
      <c r="BF613" s="102"/>
      <c r="BG613" s="102"/>
      <c r="BH613" s="102"/>
      <c r="BI613" s="102"/>
      <c r="BJ613" s="102"/>
      <c r="BK613" s="102"/>
      <c r="BL613" s="102"/>
      <c r="BM613" s="102"/>
    </row>
    <row r="614" spans="1:65" customFormat="1" ht="15" x14ac:dyDescent="0.2">
      <c r="A614" s="160"/>
      <c r="B614" s="235"/>
      <c r="C614" s="166"/>
      <c r="D614" s="166"/>
      <c r="E614" s="238"/>
      <c r="F614" s="160" t="s">
        <v>311</v>
      </c>
      <c r="G614" s="150"/>
      <c r="H614" s="151"/>
      <c r="I614" s="151"/>
      <c r="J614" s="151" t="s">
        <v>44</v>
      </c>
      <c r="K614" s="151"/>
      <c r="L614" s="151"/>
      <c r="M614" s="151"/>
      <c r="N614" s="152"/>
      <c r="O614" s="9"/>
      <c r="P614" s="144"/>
      <c r="Q614" s="145"/>
      <c r="R614" s="146"/>
      <c r="S614" s="13"/>
      <c r="T614" s="157"/>
      <c r="U614" s="44">
        <f t="shared" si="19"/>
        <v>0</v>
      </c>
      <c r="V614" s="44">
        <f t="shared" si="20"/>
        <v>149</v>
      </c>
      <c r="W614" s="44">
        <f>IFERROR(VLOOKUP(V614,workings!$B$5:$C$650,2,FALSE),0)</f>
        <v>0</v>
      </c>
      <c r="X614" s="44"/>
      <c r="Y614" s="44"/>
      <c r="Z614" s="44"/>
      <c r="AA614" s="44"/>
      <c r="AB614" s="102"/>
      <c r="AC614" s="102"/>
      <c r="AD614" s="102"/>
      <c r="AE614" s="102"/>
      <c r="AF614" s="102"/>
      <c r="AG614" s="102"/>
      <c r="AH614" s="102"/>
      <c r="AI614" s="102"/>
      <c r="AJ614" s="102"/>
      <c r="AK614" s="102"/>
      <c r="AL614" s="102"/>
      <c r="AM614" s="102"/>
      <c r="AN614" s="102"/>
      <c r="AO614" s="102"/>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row>
    <row r="615" spans="1:65" customFormat="1" ht="15.75" thickBot="1" x14ac:dyDescent="0.25">
      <c r="A615" s="161"/>
      <c r="B615" s="236"/>
      <c r="C615" s="167"/>
      <c r="D615" s="167"/>
      <c r="E615" s="239"/>
      <c r="F615" s="161"/>
      <c r="G615" s="153" t="s">
        <v>312</v>
      </c>
      <c r="H615" s="154"/>
      <c r="I615" s="154"/>
      <c r="J615" s="154"/>
      <c r="K615" s="154"/>
      <c r="L615" s="154"/>
      <c r="M615" s="154"/>
      <c r="N615" s="155"/>
      <c r="O615" s="11"/>
      <c r="P615" s="231"/>
      <c r="Q615" s="232"/>
      <c r="R615" s="233"/>
      <c r="S615" s="14"/>
      <c r="T615" s="158"/>
      <c r="U615" s="44">
        <f t="shared" si="19"/>
        <v>0</v>
      </c>
      <c r="V615" s="44">
        <f t="shared" si="20"/>
        <v>149</v>
      </c>
      <c r="W615" s="44">
        <f>IFERROR(VLOOKUP(V615,workings!$B$5:$C$650,2,FALSE),0)</f>
        <v>0</v>
      </c>
      <c r="X615" s="44"/>
      <c r="Y615" s="44"/>
      <c r="Z615" s="44"/>
      <c r="AA615" s="44"/>
      <c r="AB615" s="102"/>
      <c r="AC615" s="102"/>
      <c r="AD615" s="102"/>
      <c r="AE615" s="102"/>
      <c r="AF615" s="102"/>
      <c r="AG615" s="102"/>
      <c r="AH615" s="102"/>
      <c r="AI615" s="102"/>
      <c r="AJ615" s="102"/>
      <c r="AK615" s="102"/>
      <c r="AL615" s="102"/>
      <c r="AM615" s="102"/>
      <c r="AN615" s="102"/>
      <c r="AO615" s="102"/>
      <c r="AP615" s="102"/>
      <c r="AQ615" s="102"/>
      <c r="AR615" s="102"/>
      <c r="AS615" s="102"/>
      <c r="AT615" s="102"/>
      <c r="AU615" s="102"/>
      <c r="AV615" s="102"/>
      <c r="AW615" s="102"/>
      <c r="AX615" s="102"/>
      <c r="AY615" s="102"/>
      <c r="AZ615" s="102"/>
      <c r="BA615" s="102"/>
      <c r="BB615" s="102"/>
      <c r="BC615" s="102"/>
      <c r="BD615" s="102"/>
      <c r="BE615" s="102"/>
      <c r="BF615" s="102"/>
      <c r="BG615" s="102"/>
      <c r="BH615" s="102"/>
      <c r="BI615" s="102"/>
      <c r="BJ615" s="102"/>
      <c r="BK615" s="102"/>
      <c r="BL615" s="102"/>
      <c r="BM615" s="102"/>
    </row>
    <row r="616" spans="1:65" customFormat="1" ht="15.75" thickBot="1" x14ac:dyDescent="0.25">
      <c r="A616" s="159">
        <v>150</v>
      </c>
      <c r="B616" s="234">
        <v>1</v>
      </c>
      <c r="C616" s="165" t="s">
        <v>34</v>
      </c>
      <c r="D616" s="165" t="s">
        <v>142</v>
      </c>
      <c r="E616" s="237" t="s">
        <v>36</v>
      </c>
      <c r="F616" s="159" t="s">
        <v>313</v>
      </c>
      <c r="G616" s="16"/>
      <c r="H616" s="16" t="s">
        <v>38</v>
      </c>
      <c r="I616" s="16"/>
      <c r="J616" s="16" t="s">
        <v>44</v>
      </c>
      <c r="K616" s="16"/>
      <c r="L616" s="16"/>
      <c r="M616" s="16"/>
      <c r="N616" s="16"/>
      <c r="O616" s="9"/>
      <c r="P616" s="228"/>
      <c r="Q616" s="229"/>
      <c r="R616" s="230"/>
      <c r="S616" s="10"/>
      <c r="T616" s="156"/>
      <c r="U616" s="44">
        <f t="shared" si="19"/>
        <v>0</v>
      </c>
      <c r="V616" s="44">
        <f t="shared" si="20"/>
        <v>150</v>
      </c>
      <c r="W616" s="44">
        <f>IFERROR(VLOOKUP(V616,workings!$B$5:$C$650,2,FALSE),0)</f>
        <v>0</v>
      </c>
      <c r="X616" s="44"/>
      <c r="Y616" s="44"/>
      <c r="Z616" s="44"/>
      <c r="AA616" s="44"/>
      <c r="AB616" s="102"/>
      <c r="AC616" s="102"/>
      <c r="AD616" s="102"/>
      <c r="AE616" s="102"/>
      <c r="AF616" s="102"/>
      <c r="AG616" s="102"/>
      <c r="AH616" s="102"/>
      <c r="AI616" s="102"/>
      <c r="AJ616" s="102"/>
      <c r="AK616" s="102"/>
      <c r="AL616" s="102"/>
      <c r="AM616" s="102"/>
      <c r="AN616" s="102"/>
      <c r="AO616" s="102"/>
      <c r="AP616" s="102"/>
      <c r="AQ616" s="102"/>
      <c r="AR616" s="102"/>
      <c r="AS616" s="102"/>
      <c r="AT616" s="102"/>
      <c r="AU616" s="102"/>
      <c r="AV616" s="102"/>
      <c r="AW616" s="102"/>
      <c r="AX616" s="102"/>
      <c r="AY616" s="102"/>
      <c r="AZ616" s="102"/>
      <c r="BA616" s="102"/>
      <c r="BB616" s="102"/>
      <c r="BC616" s="102"/>
      <c r="BD616" s="102"/>
      <c r="BE616" s="102"/>
      <c r="BF616" s="102"/>
      <c r="BG616" s="102"/>
      <c r="BH616" s="102"/>
      <c r="BI616" s="102"/>
      <c r="BJ616" s="102"/>
      <c r="BK616" s="102"/>
      <c r="BL616" s="102"/>
      <c r="BM616" s="102"/>
    </row>
    <row r="617" spans="1:65" customFormat="1" ht="15.75" thickBot="1" x14ac:dyDescent="0.25">
      <c r="A617" s="160"/>
      <c r="B617" s="235"/>
      <c r="C617" s="166"/>
      <c r="D617" s="166"/>
      <c r="E617" s="238"/>
      <c r="F617" s="160"/>
      <c r="G617" s="150"/>
      <c r="H617" s="243"/>
      <c r="I617" s="243"/>
      <c r="J617" s="243"/>
      <c r="K617" s="243"/>
      <c r="L617" s="243"/>
      <c r="M617" s="243"/>
      <c r="N617" s="244"/>
      <c r="O617" s="11"/>
      <c r="P617" s="141" t="s">
        <v>39</v>
      </c>
      <c r="Q617" s="142"/>
      <c r="R617" s="143"/>
      <c r="S617" s="12"/>
      <c r="T617" s="157"/>
      <c r="U617" s="44">
        <f t="shared" si="19"/>
        <v>0</v>
      </c>
      <c r="V617" s="44">
        <f t="shared" si="20"/>
        <v>150</v>
      </c>
      <c r="W617" s="44">
        <f>IFERROR(VLOOKUP(V617,workings!$B$5:$C$650,2,FALSE),0)</f>
        <v>0</v>
      </c>
      <c r="X617" s="44"/>
      <c r="Y617" s="44"/>
      <c r="Z617" s="44"/>
      <c r="AA617" s="44"/>
      <c r="AB617" s="102"/>
      <c r="AC617" s="102"/>
      <c r="AD617" s="102"/>
      <c r="AE617" s="102"/>
      <c r="AF617" s="102"/>
      <c r="AG617" s="102"/>
      <c r="AH617" s="102"/>
      <c r="AI617" s="102"/>
      <c r="AJ617" s="102"/>
      <c r="AK617" s="102"/>
      <c r="AL617" s="102"/>
      <c r="AM617" s="102"/>
      <c r="AN617" s="102"/>
      <c r="AO617" s="102"/>
      <c r="AP617" s="102"/>
      <c r="AQ617" s="102"/>
      <c r="AR617" s="102"/>
      <c r="AS617" s="102"/>
      <c r="AT617" s="102"/>
      <c r="AU617" s="102"/>
      <c r="AV617" s="102"/>
      <c r="AW617" s="102"/>
      <c r="AX617" s="102"/>
      <c r="AY617" s="102"/>
      <c r="AZ617" s="102"/>
      <c r="BA617" s="102"/>
      <c r="BB617" s="102"/>
      <c r="BC617" s="102"/>
      <c r="BD617" s="102"/>
      <c r="BE617" s="102"/>
      <c r="BF617" s="102"/>
      <c r="BG617" s="102"/>
      <c r="BH617" s="102"/>
      <c r="BI617" s="102"/>
      <c r="BJ617" s="102"/>
      <c r="BK617" s="102"/>
      <c r="BL617" s="102"/>
      <c r="BM617" s="102"/>
    </row>
    <row r="618" spans="1:65" customFormat="1" ht="15" x14ac:dyDescent="0.2">
      <c r="A618" s="160"/>
      <c r="B618" s="235"/>
      <c r="C618" s="166"/>
      <c r="D618" s="166"/>
      <c r="E618" s="238"/>
      <c r="F618" s="160" t="s">
        <v>313</v>
      </c>
      <c r="G618" s="150"/>
      <c r="H618" s="151" t="s">
        <v>38</v>
      </c>
      <c r="I618" s="151"/>
      <c r="J618" s="151"/>
      <c r="K618" s="151"/>
      <c r="L618" s="151"/>
      <c r="M618" s="151"/>
      <c r="N618" s="152"/>
      <c r="O618" s="9"/>
      <c r="P618" s="144"/>
      <c r="Q618" s="145"/>
      <c r="R618" s="146"/>
      <c r="S618" s="13"/>
      <c r="T618" s="157"/>
      <c r="U618" s="44">
        <f t="shared" si="19"/>
        <v>0</v>
      </c>
      <c r="V618" s="44">
        <f t="shared" si="20"/>
        <v>150</v>
      </c>
      <c r="W618" s="44">
        <f>IFERROR(VLOOKUP(V618,workings!$B$5:$C$650,2,FALSE),0)</f>
        <v>0</v>
      </c>
      <c r="X618" s="44"/>
      <c r="Y618" s="44"/>
      <c r="Z618" s="44"/>
      <c r="AA618" s="44"/>
      <c r="AB618" s="102"/>
      <c r="AC618" s="102"/>
      <c r="AD618" s="102"/>
      <c r="AE618" s="102"/>
      <c r="AF618" s="102"/>
      <c r="AG618" s="102"/>
      <c r="AH618" s="102"/>
      <c r="AI618" s="102"/>
      <c r="AJ618" s="102"/>
      <c r="AK618" s="102"/>
      <c r="AL618" s="102"/>
      <c r="AM618" s="102"/>
      <c r="AN618" s="102"/>
      <c r="AO618" s="102"/>
      <c r="AP618" s="102"/>
      <c r="AQ618" s="102"/>
      <c r="AR618" s="102"/>
      <c r="AS618" s="102"/>
      <c r="AT618" s="102"/>
      <c r="AU618" s="102"/>
      <c r="AV618" s="102"/>
      <c r="AW618" s="102"/>
      <c r="AX618" s="102"/>
      <c r="AY618" s="102"/>
      <c r="AZ618" s="102"/>
      <c r="BA618" s="102"/>
      <c r="BB618" s="102"/>
      <c r="BC618" s="102"/>
      <c r="BD618" s="102"/>
      <c r="BE618" s="102"/>
      <c r="BF618" s="102"/>
      <c r="BG618" s="102"/>
      <c r="BH618" s="102"/>
      <c r="BI618" s="102"/>
      <c r="BJ618" s="102"/>
      <c r="BK618" s="102"/>
      <c r="BL618" s="102"/>
      <c r="BM618" s="102"/>
    </row>
    <row r="619" spans="1:65" customFormat="1" ht="15.75" thickBot="1" x14ac:dyDescent="0.25">
      <c r="A619" s="161"/>
      <c r="B619" s="236"/>
      <c r="C619" s="167"/>
      <c r="D619" s="167"/>
      <c r="E619" s="239"/>
      <c r="F619" s="161"/>
      <c r="G619" s="153"/>
      <c r="H619" s="154"/>
      <c r="I619" s="154"/>
      <c r="J619" s="154"/>
      <c r="K619" s="154"/>
      <c r="L619" s="154"/>
      <c r="M619" s="154"/>
      <c r="N619" s="155"/>
      <c r="O619" s="11"/>
      <c r="P619" s="231"/>
      <c r="Q619" s="232"/>
      <c r="R619" s="233"/>
      <c r="S619" s="14"/>
      <c r="T619" s="158"/>
      <c r="U619" s="44">
        <f t="shared" si="19"/>
        <v>0</v>
      </c>
      <c r="V619" s="44">
        <f t="shared" si="20"/>
        <v>150</v>
      </c>
      <c r="W619" s="44">
        <f>IFERROR(VLOOKUP(V619,workings!$B$5:$C$650,2,FALSE),0)</f>
        <v>0</v>
      </c>
      <c r="X619" s="44"/>
      <c r="Y619" s="44"/>
      <c r="Z619" s="44"/>
      <c r="AA619" s="44"/>
      <c r="AB619" s="102"/>
      <c r="AC619" s="102"/>
      <c r="AD619" s="102"/>
      <c r="AE619" s="102"/>
      <c r="AF619" s="102"/>
      <c r="AG619" s="102"/>
      <c r="AH619" s="102"/>
      <c r="AI619" s="102"/>
      <c r="AJ619" s="102"/>
      <c r="AK619" s="102"/>
      <c r="AL619" s="102"/>
      <c r="AM619" s="102"/>
      <c r="AN619" s="102"/>
      <c r="AO619" s="102"/>
      <c r="AP619" s="102"/>
      <c r="AQ619" s="102"/>
      <c r="AR619" s="102"/>
      <c r="AS619" s="102"/>
      <c r="AT619" s="102"/>
      <c r="AU619" s="102"/>
      <c r="AV619" s="102"/>
      <c r="AW619" s="102"/>
      <c r="AX619" s="102"/>
      <c r="AY619" s="102"/>
      <c r="AZ619" s="102"/>
      <c r="BA619" s="102"/>
      <c r="BB619" s="102"/>
      <c r="BC619" s="102"/>
      <c r="BD619" s="102"/>
      <c r="BE619" s="102"/>
      <c r="BF619" s="102"/>
      <c r="BG619" s="102"/>
      <c r="BH619" s="102"/>
      <c r="BI619" s="102"/>
      <c r="BJ619" s="102"/>
      <c r="BK619" s="102"/>
      <c r="BL619" s="102"/>
      <c r="BM619" s="102"/>
    </row>
    <row r="620" spans="1:65" customFormat="1" ht="15.75" thickBot="1" x14ac:dyDescent="0.25">
      <c r="A620" s="159">
        <v>151</v>
      </c>
      <c r="B620" s="234">
        <v>1</v>
      </c>
      <c r="C620" s="165" t="s">
        <v>34</v>
      </c>
      <c r="D620" s="165" t="s">
        <v>72</v>
      </c>
      <c r="E620" s="237" t="s">
        <v>42</v>
      </c>
      <c r="F620" s="159" t="s">
        <v>132</v>
      </c>
      <c r="G620" s="16"/>
      <c r="H620" s="16"/>
      <c r="I620" s="16"/>
      <c r="J620" s="16"/>
      <c r="K620" s="16"/>
      <c r="L620" s="16" t="s">
        <v>38</v>
      </c>
      <c r="M620" s="16"/>
      <c r="N620" s="16"/>
      <c r="O620" s="9"/>
      <c r="P620" s="228"/>
      <c r="Q620" s="229"/>
      <c r="R620" s="230"/>
      <c r="S620" s="10"/>
      <c r="T620" s="156"/>
      <c r="U620" s="44">
        <f t="shared" si="19"/>
        <v>0</v>
      </c>
      <c r="V620" s="44">
        <f t="shared" si="20"/>
        <v>151</v>
      </c>
      <c r="W620" s="44">
        <f>IFERROR(VLOOKUP(V620,workings!$B$5:$C$650,2,FALSE),0)</f>
        <v>0</v>
      </c>
      <c r="X620" s="44"/>
      <c r="Y620" s="44"/>
      <c r="Z620" s="44"/>
      <c r="AA620" s="44"/>
      <c r="AB620" s="102"/>
      <c r="AC620" s="102"/>
      <c r="AD620" s="102"/>
      <c r="AE620" s="102"/>
      <c r="AF620" s="102"/>
      <c r="AG620" s="102"/>
      <c r="AH620" s="102"/>
      <c r="AI620" s="102"/>
      <c r="AJ620" s="102"/>
      <c r="AK620" s="102"/>
      <c r="AL620" s="102"/>
      <c r="AM620" s="102"/>
      <c r="AN620" s="102"/>
      <c r="AO620" s="102"/>
      <c r="AP620" s="102"/>
      <c r="AQ620" s="102"/>
      <c r="AR620" s="102"/>
      <c r="AS620" s="102"/>
      <c r="AT620" s="102"/>
      <c r="AU620" s="102"/>
      <c r="AV620" s="102"/>
      <c r="AW620" s="102"/>
      <c r="AX620" s="102"/>
      <c r="AY620" s="102"/>
      <c r="AZ620" s="102"/>
      <c r="BA620" s="102"/>
      <c r="BB620" s="102"/>
      <c r="BC620" s="102"/>
      <c r="BD620" s="102"/>
      <c r="BE620" s="102"/>
      <c r="BF620" s="102"/>
      <c r="BG620" s="102"/>
      <c r="BH620" s="102"/>
      <c r="BI620" s="102"/>
      <c r="BJ620" s="102"/>
      <c r="BK620" s="102"/>
      <c r="BL620" s="102"/>
      <c r="BM620" s="102"/>
    </row>
    <row r="621" spans="1:65" customFormat="1" ht="15.75" thickBot="1" x14ac:dyDescent="0.25">
      <c r="A621" s="160"/>
      <c r="B621" s="235"/>
      <c r="C621" s="166"/>
      <c r="D621" s="166"/>
      <c r="E621" s="238"/>
      <c r="F621" s="160"/>
      <c r="G621" s="150" t="s">
        <v>314</v>
      </c>
      <c r="H621" s="243"/>
      <c r="I621" s="243"/>
      <c r="J621" s="243"/>
      <c r="K621" s="243"/>
      <c r="L621" s="243"/>
      <c r="M621" s="243"/>
      <c r="N621" s="244"/>
      <c r="O621" s="11"/>
      <c r="P621" s="141" t="s">
        <v>39</v>
      </c>
      <c r="Q621" s="142"/>
      <c r="R621" s="143"/>
      <c r="S621" s="12"/>
      <c r="T621" s="157"/>
      <c r="U621" s="44">
        <f t="shared" si="19"/>
        <v>0</v>
      </c>
      <c r="V621" s="44">
        <f t="shared" si="20"/>
        <v>151</v>
      </c>
      <c r="W621" s="44">
        <f>IFERROR(VLOOKUP(V621,workings!$B$5:$C$650,2,FALSE),0)</f>
        <v>0</v>
      </c>
      <c r="X621" s="44"/>
      <c r="Y621" s="44"/>
      <c r="Z621" s="44"/>
      <c r="AA621" s="44"/>
      <c r="AB621" s="102"/>
      <c r="AC621" s="102"/>
      <c r="AD621" s="102"/>
      <c r="AE621" s="102"/>
      <c r="AF621" s="102"/>
      <c r="AG621" s="102"/>
      <c r="AH621" s="102"/>
      <c r="AI621" s="102"/>
      <c r="AJ621" s="102"/>
      <c r="AK621" s="102"/>
      <c r="AL621" s="102"/>
      <c r="AM621" s="102"/>
      <c r="AN621" s="102"/>
      <c r="AO621" s="102"/>
      <c r="AP621" s="102"/>
      <c r="AQ621" s="102"/>
      <c r="AR621" s="102"/>
      <c r="AS621" s="102"/>
      <c r="AT621" s="102"/>
      <c r="AU621" s="102"/>
      <c r="AV621" s="102"/>
      <c r="AW621" s="102"/>
      <c r="AX621" s="102"/>
      <c r="AY621" s="102"/>
      <c r="AZ621" s="102"/>
      <c r="BA621" s="102"/>
      <c r="BB621" s="102"/>
      <c r="BC621" s="102"/>
      <c r="BD621" s="102"/>
      <c r="BE621" s="102"/>
      <c r="BF621" s="102"/>
      <c r="BG621" s="102"/>
      <c r="BH621" s="102"/>
      <c r="BI621" s="102"/>
      <c r="BJ621" s="102"/>
      <c r="BK621" s="102"/>
      <c r="BL621" s="102"/>
      <c r="BM621" s="102"/>
    </row>
    <row r="622" spans="1:65" customFormat="1" ht="15" x14ac:dyDescent="0.2">
      <c r="A622" s="160"/>
      <c r="B622" s="235"/>
      <c r="C622" s="166"/>
      <c r="D622" s="166"/>
      <c r="E622" s="238"/>
      <c r="F622" s="160" t="s">
        <v>132</v>
      </c>
      <c r="G622" s="150" t="s">
        <v>38</v>
      </c>
      <c r="H622" s="151"/>
      <c r="I622" s="151"/>
      <c r="J622" s="151" t="s">
        <v>50</v>
      </c>
      <c r="K622" s="151"/>
      <c r="L622" s="151"/>
      <c r="M622" s="151"/>
      <c r="N622" s="152"/>
      <c r="O622" s="9"/>
      <c r="P622" s="144"/>
      <c r="Q622" s="145"/>
      <c r="R622" s="146"/>
      <c r="S622" s="13"/>
      <c r="T622" s="157"/>
      <c r="U622" s="44">
        <f t="shared" si="19"/>
        <v>0</v>
      </c>
      <c r="V622" s="44">
        <f t="shared" si="20"/>
        <v>151</v>
      </c>
      <c r="W622" s="44">
        <f>IFERROR(VLOOKUP(V622,workings!$B$5:$C$650,2,FALSE),0)</f>
        <v>0</v>
      </c>
      <c r="X622" s="44"/>
      <c r="Y622" s="44"/>
      <c r="Z622" s="44"/>
      <c r="AA622" s="44"/>
      <c r="AB622" s="102"/>
      <c r="AC622" s="102"/>
      <c r="AD622" s="102"/>
      <c r="AE622" s="102"/>
      <c r="AF622" s="102"/>
      <c r="AG622" s="102"/>
      <c r="AH622" s="102"/>
      <c r="AI622" s="102"/>
      <c r="AJ622" s="102"/>
      <c r="AK622" s="102"/>
      <c r="AL622" s="102"/>
      <c r="AM622" s="102"/>
      <c r="AN622" s="102"/>
      <c r="AO622" s="102"/>
      <c r="AP622" s="102"/>
      <c r="AQ622" s="102"/>
      <c r="AR622" s="102"/>
      <c r="AS622" s="102"/>
      <c r="AT622" s="102"/>
      <c r="AU622" s="102"/>
      <c r="AV622" s="102"/>
      <c r="AW622" s="102"/>
      <c r="AX622" s="102"/>
      <c r="AY622" s="102"/>
      <c r="AZ622" s="102"/>
      <c r="BA622" s="102"/>
      <c r="BB622" s="102"/>
      <c r="BC622" s="102"/>
      <c r="BD622" s="102"/>
      <c r="BE622" s="102"/>
      <c r="BF622" s="102"/>
      <c r="BG622" s="102"/>
      <c r="BH622" s="102"/>
      <c r="BI622" s="102"/>
      <c r="BJ622" s="102"/>
      <c r="BK622" s="102"/>
      <c r="BL622" s="102"/>
      <c r="BM622" s="102"/>
    </row>
    <row r="623" spans="1:65" customFormat="1" ht="15.75" thickBot="1" x14ac:dyDescent="0.25">
      <c r="A623" s="161"/>
      <c r="B623" s="236"/>
      <c r="C623" s="167"/>
      <c r="D623" s="167"/>
      <c r="E623" s="239"/>
      <c r="F623" s="161"/>
      <c r="G623" s="153" t="s">
        <v>314</v>
      </c>
      <c r="H623" s="154"/>
      <c r="I623" s="154"/>
      <c r="J623" s="154"/>
      <c r="K623" s="154"/>
      <c r="L623" s="154"/>
      <c r="M623" s="154"/>
      <c r="N623" s="155"/>
      <c r="O623" s="11"/>
      <c r="P623" s="231"/>
      <c r="Q623" s="232"/>
      <c r="R623" s="233"/>
      <c r="S623" s="14"/>
      <c r="T623" s="158"/>
      <c r="U623" s="44">
        <f t="shared" si="19"/>
        <v>0</v>
      </c>
      <c r="V623" s="44">
        <f t="shared" si="20"/>
        <v>151</v>
      </c>
      <c r="W623" s="44">
        <f>IFERROR(VLOOKUP(V623,workings!$B$5:$C$650,2,FALSE),0)</f>
        <v>0</v>
      </c>
      <c r="X623" s="44"/>
      <c r="Y623" s="44"/>
      <c r="Z623" s="44"/>
      <c r="AA623" s="44"/>
      <c r="AB623" s="102"/>
      <c r="AC623" s="102"/>
      <c r="AD623" s="102"/>
      <c r="AE623" s="102"/>
      <c r="AF623" s="102"/>
      <c r="AG623" s="102"/>
      <c r="AH623" s="102"/>
      <c r="AI623" s="102"/>
      <c r="AJ623" s="102"/>
      <c r="AK623" s="102"/>
      <c r="AL623" s="102"/>
      <c r="AM623" s="102"/>
      <c r="AN623" s="102"/>
      <c r="AO623" s="102"/>
      <c r="AP623" s="102"/>
      <c r="AQ623" s="102"/>
      <c r="AR623" s="102"/>
      <c r="AS623" s="102"/>
      <c r="AT623" s="102"/>
      <c r="AU623" s="102"/>
      <c r="AV623" s="102"/>
      <c r="AW623" s="102"/>
      <c r="AX623" s="102"/>
      <c r="AY623" s="102"/>
      <c r="AZ623" s="102"/>
      <c r="BA623" s="102"/>
      <c r="BB623" s="102"/>
      <c r="BC623" s="102"/>
      <c r="BD623" s="102"/>
      <c r="BE623" s="102"/>
      <c r="BF623" s="102"/>
      <c r="BG623" s="102"/>
      <c r="BH623" s="102"/>
      <c r="BI623" s="102"/>
      <c r="BJ623" s="102"/>
      <c r="BK623" s="102"/>
      <c r="BL623" s="102"/>
      <c r="BM623" s="102"/>
    </row>
    <row r="624" spans="1:65" customFormat="1" ht="15.75" customHeight="1" thickBot="1" x14ac:dyDescent="0.25">
      <c r="A624" s="159">
        <v>152</v>
      </c>
      <c r="B624" s="234">
        <v>1</v>
      </c>
      <c r="C624" s="165" t="s">
        <v>34</v>
      </c>
      <c r="D624" s="165" t="s">
        <v>72</v>
      </c>
      <c r="E624" s="237" t="s">
        <v>42</v>
      </c>
      <c r="F624" s="159" t="s">
        <v>315</v>
      </c>
      <c r="G624" s="16" t="s">
        <v>38</v>
      </c>
      <c r="H624" s="16" t="s">
        <v>38</v>
      </c>
      <c r="I624" s="16"/>
      <c r="J624" s="16" t="s">
        <v>99</v>
      </c>
      <c r="K624" s="16"/>
      <c r="L624" s="16"/>
      <c r="M624" s="16"/>
      <c r="N624" s="16"/>
      <c r="O624" s="9"/>
      <c r="P624" s="228"/>
      <c r="Q624" s="229"/>
      <c r="R624" s="230"/>
      <c r="S624" s="10"/>
      <c r="T624" s="156"/>
      <c r="U624" s="44">
        <f t="shared" si="19"/>
        <v>0</v>
      </c>
      <c r="V624" s="44">
        <f t="shared" si="20"/>
        <v>152</v>
      </c>
      <c r="W624" s="44" t="str">
        <f>IFERROR(VLOOKUP(V624,workings!$B$5:$C$650,2,FALSE),0)</f>
        <v>C2</v>
      </c>
      <c r="X624" s="44"/>
      <c r="Y624" s="44"/>
      <c r="Z624" s="44"/>
      <c r="AA624" s="44"/>
      <c r="AB624" s="102"/>
      <c r="AC624" s="102"/>
      <c r="AD624" s="102"/>
      <c r="AE624" s="102"/>
      <c r="AF624" s="102"/>
      <c r="AG624" s="102"/>
      <c r="AH624" s="102"/>
      <c r="AI624" s="102"/>
      <c r="AJ624" s="102"/>
      <c r="AK624" s="102"/>
      <c r="AL624" s="102"/>
      <c r="AM624" s="102"/>
      <c r="AN624" s="102"/>
      <c r="AO624" s="102"/>
      <c r="AP624" s="102"/>
      <c r="AQ624" s="102"/>
      <c r="AR624" s="102"/>
      <c r="AS624" s="102"/>
      <c r="AT624" s="102"/>
      <c r="AU624" s="102"/>
      <c r="AV624" s="102"/>
      <c r="AW624" s="102"/>
      <c r="AX624" s="102"/>
      <c r="AY624" s="102"/>
      <c r="AZ624" s="102"/>
      <c r="BA624" s="102"/>
      <c r="BB624" s="102"/>
      <c r="BC624" s="102"/>
      <c r="BD624" s="102"/>
      <c r="BE624" s="102"/>
      <c r="BF624" s="102"/>
      <c r="BG624" s="102"/>
      <c r="BH624" s="102"/>
      <c r="BI624" s="102"/>
      <c r="BJ624" s="102"/>
      <c r="BK624" s="102"/>
      <c r="BL624" s="102"/>
      <c r="BM624" s="102"/>
    </row>
    <row r="625" spans="1:65" customFormat="1" ht="15.75" thickBot="1" x14ac:dyDescent="0.25">
      <c r="A625" s="160"/>
      <c r="B625" s="235"/>
      <c r="C625" s="166"/>
      <c r="D625" s="166"/>
      <c r="E625" s="238"/>
      <c r="F625" s="160"/>
      <c r="G625" s="150" t="s">
        <v>76</v>
      </c>
      <c r="H625" s="243"/>
      <c r="I625" s="243"/>
      <c r="J625" s="243"/>
      <c r="K625" s="243"/>
      <c r="L625" s="243"/>
      <c r="M625" s="243"/>
      <c r="N625" s="244"/>
      <c r="O625" s="11" t="s">
        <v>29</v>
      </c>
      <c r="P625" s="141" t="s">
        <v>231</v>
      </c>
      <c r="Q625" s="142"/>
      <c r="R625" s="143"/>
      <c r="S625" s="12"/>
      <c r="T625" s="157"/>
      <c r="U625" s="44" t="str">
        <f t="shared" si="19"/>
        <v>C2</v>
      </c>
      <c r="V625" s="44">
        <f t="shared" si="20"/>
        <v>152</v>
      </c>
      <c r="W625" s="44" t="str">
        <f>IFERROR(VLOOKUP(V625,workings!$B$5:$C$650,2,FALSE),0)</f>
        <v>C2</v>
      </c>
      <c r="X625" s="44"/>
      <c r="Y625" s="44"/>
      <c r="Z625" s="44"/>
      <c r="AA625" s="44"/>
      <c r="AB625" s="102"/>
      <c r="AC625" s="102"/>
      <c r="AD625" s="102"/>
      <c r="AE625" s="102"/>
      <c r="AF625" s="102"/>
      <c r="AG625" s="102"/>
      <c r="AH625" s="102"/>
      <c r="AI625" s="102"/>
      <c r="AJ625" s="102"/>
      <c r="AK625" s="102"/>
      <c r="AL625" s="102"/>
      <c r="AM625" s="102"/>
      <c r="AN625" s="102"/>
      <c r="AO625" s="102"/>
      <c r="AP625" s="102"/>
      <c r="AQ625" s="102"/>
      <c r="AR625" s="102"/>
      <c r="AS625" s="102"/>
      <c r="AT625" s="102"/>
      <c r="AU625" s="102"/>
      <c r="AV625" s="102"/>
      <c r="AW625" s="102"/>
      <c r="AX625" s="102"/>
      <c r="AY625" s="102"/>
      <c r="AZ625" s="102"/>
      <c r="BA625" s="102"/>
      <c r="BB625" s="102"/>
      <c r="BC625" s="102"/>
      <c r="BD625" s="102"/>
      <c r="BE625" s="102"/>
      <c r="BF625" s="102"/>
      <c r="BG625" s="102"/>
      <c r="BH625" s="102"/>
      <c r="BI625" s="102"/>
      <c r="BJ625" s="102"/>
      <c r="BK625" s="102"/>
      <c r="BL625" s="102"/>
      <c r="BM625" s="102"/>
    </row>
    <row r="626" spans="1:65" customFormat="1" ht="15" customHeight="1" x14ac:dyDescent="0.2">
      <c r="A626" s="160"/>
      <c r="B626" s="235"/>
      <c r="C626" s="166"/>
      <c r="D626" s="166"/>
      <c r="E626" s="238"/>
      <c r="F626" s="160" t="s">
        <v>315</v>
      </c>
      <c r="G626" s="150" t="s">
        <v>38</v>
      </c>
      <c r="H626" s="151" t="s">
        <v>38</v>
      </c>
      <c r="I626" s="151"/>
      <c r="J626" s="151" t="s">
        <v>99</v>
      </c>
      <c r="K626" s="151"/>
      <c r="L626" s="151"/>
      <c r="M626" s="151"/>
      <c r="N626" s="152"/>
      <c r="O626" s="9"/>
      <c r="P626" s="144"/>
      <c r="Q626" s="145"/>
      <c r="R626" s="146"/>
      <c r="S626" s="13"/>
      <c r="T626" s="157"/>
      <c r="U626" s="44">
        <f t="shared" si="19"/>
        <v>0</v>
      </c>
      <c r="V626" s="44">
        <f t="shared" si="20"/>
        <v>152</v>
      </c>
      <c r="W626" s="44" t="str">
        <f>IFERROR(VLOOKUP(V626,workings!$B$5:$C$650,2,FALSE),0)</f>
        <v>C2</v>
      </c>
      <c r="X626" s="44"/>
      <c r="Y626" s="44"/>
      <c r="Z626" s="44"/>
      <c r="AA626" s="44"/>
      <c r="AB626" s="102"/>
      <c r="AC626" s="102"/>
      <c r="AD626" s="102"/>
      <c r="AE626" s="102"/>
      <c r="AF626" s="102"/>
      <c r="AG626" s="102"/>
      <c r="AH626" s="102"/>
      <c r="AI626" s="102"/>
      <c r="AJ626" s="102"/>
      <c r="AK626" s="102"/>
      <c r="AL626" s="102"/>
      <c r="AM626" s="102"/>
      <c r="AN626" s="102"/>
      <c r="AO626" s="102"/>
      <c r="AP626" s="102"/>
      <c r="AQ626" s="102"/>
      <c r="AR626" s="102"/>
      <c r="AS626" s="102"/>
      <c r="AT626" s="102"/>
      <c r="AU626" s="102"/>
      <c r="AV626" s="102"/>
      <c r="AW626" s="102"/>
      <c r="AX626" s="102"/>
      <c r="AY626" s="102"/>
      <c r="AZ626" s="102"/>
      <c r="BA626" s="102"/>
      <c r="BB626" s="102"/>
      <c r="BC626" s="102"/>
      <c r="BD626" s="102"/>
      <c r="BE626" s="102"/>
      <c r="BF626" s="102"/>
      <c r="BG626" s="102"/>
      <c r="BH626" s="102"/>
      <c r="BI626" s="102"/>
      <c r="BJ626" s="102"/>
      <c r="BK626" s="102"/>
      <c r="BL626" s="102"/>
      <c r="BM626" s="102"/>
    </row>
    <row r="627" spans="1:65" customFormat="1" ht="15.75" thickBot="1" x14ac:dyDescent="0.25">
      <c r="A627" s="161"/>
      <c r="B627" s="236"/>
      <c r="C627" s="167"/>
      <c r="D627" s="167"/>
      <c r="E627" s="239"/>
      <c r="F627" s="161"/>
      <c r="G627" s="153" t="s">
        <v>76</v>
      </c>
      <c r="H627" s="154"/>
      <c r="I627" s="154"/>
      <c r="J627" s="154"/>
      <c r="K627" s="154"/>
      <c r="L627" s="154"/>
      <c r="M627" s="154"/>
      <c r="N627" s="155"/>
      <c r="O627" s="11"/>
      <c r="P627" s="231"/>
      <c r="Q627" s="232"/>
      <c r="R627" s="233"/>
      <c r="S627" s="14"/>
      <c r="T627" s="158"/>
      <c r="U627" s="44">
        <f t="shared" si="19"/>
        <v>0</v>
      </c>
      <c r="V627" s="44">
        <f t="shared" si="20"/>
        <v>152</v>
      </c>
      <c r="W627" s="44" t="str">
        <f>IFERROR(VLOOKUP(V627,workings!$B$5:$C$650,2,FALSE),0)</f>
        <v>C2</v>
      </c>
      <c r="X627" s="44"/>
      <c r="Y627" s="44"/>
      <c r="Z627" s="44"/>
      <c r="AA627" s="44"/>
      <c r="AB627" s="102"/>
      <c r="AC627" s="102"/>
      <c r="AD627" s="102"/>
      <c r="AE627" s="102"/>
      <c r="AF627" s="102"/>
      <c r="AG627" s="102"/>
      <c r="AH627" s="102"/>
      <c r="AI627" s="102"/>
      <c r="AJ627" s="102"/>
      <c r="AK627" s="102"/>
      <c r="AL627" s="102"/>
      <c r="AM627" s="102"/>
      <c r="AN627" s="102"/>
      <c r="AO627" s="102"/>
      <c r="AP627" s="102"/>
      <c r="AQ627" s="102"/>
      <c r="AR627" s="102"/>
      <c r="AS627" s="102"/>
      <c r="AT627" s="102"/>
      <c r="AU627" s="102"/>
      <c r="AV627" s="102"/>
      <c r="AW627" s="102"/>
      <c r="AX627" s="102"/>
      <c r="AY627" s="102"/>
      <c r="AZ627" s="102"/>
      <c r="BA627" s="102"/>
      <c r="BB627" s="102"/>
      <c r="BC627" s="102"/>
      <c r="BD627" s="102"/>
      <c r="BE627" s="102"/>
      <c r="BF627" s="102"/>
      <c r="BG627" s="102"/>
      <c r="BH627" s="102"/>
      <c r="BI627" s="102"/>
      <c r="BJ627" s="102"/>
      <c r="BK627" s="102"/>
      <c r="BL627" s="102"/>
      <c r="BM627" s="102"/>
    </row>
    <row r="628" spans="1:65" customFormat="1" ht="15.75" thickBot="1" x14ac:dyDescent="0.25">
      <c r="A628" s="159">
        <v>153</v>
      </c>
      <c r="B628" s="234">
        <v>1</v>
      </c>
      <c r="C628" s="165" t="s">
        <v>34</v>
      </c>
      <c r="D628" s="165" t="s">
        <v>72</v>
      </c>
      <c r="E628" s="237" t="s">
        <v>42</v>
      </c>
      <c r="F628" s="159" t="s">
        <v>317</v>
      </c>
      <c r="G628" s="16"/>
      <c r="H628" s="16" t="s">
        <v>38</v>
      </c>
      <c r="I628" s="16"/>
      <c r="J628" s="16"/>
      <c r="K628" s="16"/>
      <c r="L628" s="16"/>
      <c r="M628" s="16"/>
      <c r="N628" s="16"/>
      <c r="O628" s="9"/>
      <c r="P628" s="228"/>
      <c r="Q628" s="229"/>
      <c r="R628" s="230"/>
      <c r="S628" s="10"/>
      <c r="T628" s="156"/>
      <c r="U628" s="44">
        <f t="shared" si="19"/>
        <v>0</v>
      </c>
      <c r="V628" s="44">
        <f t="shared" si="20"/>
        <v>153</v>
      </c>
      <c r="W628" s="44">
        <f>IFERROR(VLOOKUP(V628,workings!$B$5:$C$650,2,FALSE),0)</f>
        <v>0</v>
      </c>
      <c r="X628" s="44"/>
      <c r="Y628" s="44"/>
      <c r="Z628" s="44"/>
      <c r="AA628" s="44"/>
      <c r="AB628" s="102"/>
      <c r="AC628" s="102"/>
      <c r="AD628" s="102"/>
      <c r="AE628" s="102"/>
      <c r="AF628" s="102"/>
      <c r="AG628" s="102"/>
      <c r="AH628" s="102"/>
      <c r="AI628" s="102"/>
      <c r="AJ628" s="102"/>
      <c r="AK628" s="102"/>
      <c r="AL628" s="102"/>
      <c r="AM628" s="102"/>
      <c r="AN628" s="102"/>
      <c r="AO628" s="102"/>
      <c r="AP628" s="102"/>
      <c r="AQ628" s="102"/>
      <c r="AR628" s="102"/>
      <c r="AS628" s="102"/>
      <c r="AT628" s="102"/>
      <c r="AU628" s="102"/>
      <c r="AV628" s="102"/>
      <c r="AW628" s="102"/>
      <c r="AX628" s="102"/>
      <c r="AY628" s="102"/>
      <c r="AZ628" s="102"/>
      <c r="BA628" s="102"/>
      <c r="BB628" s="102"/>
      <c r="BC628" s="102"/>
      <c r="BD628" s="102"/>
      <c r="BE628" s="102"/>
      <c r="BF628" s="102"/>
      <c r="BG628" s="102"/>
      <c r="BH628" s="102"/>
      <c r="BI628" s="102"/>
      <c r="BJ628" s="102"/>
      <c r="BK628" s="102"/>
      <c r="BL628" s="102"/>
      <c r="BM628" s="102"/>
    </row>
    <row r="629" spans="1:65" customFormat="1" ht="15.75" thickBot="1" x14ac:dyDescent="0.25">
      <c r="A629" s="160"/>
      <c r="B629" s="235"/>
      <c r="C629" s="166"/>
      <c r="D629" s="166"/>
      <c r="E629" s="238"/>
      <c r="F629" s="160"/>
      <c r="G629" s="150" t="s">
        <v>318</v>
      </c>
      <c r="H629" s="243"/>
      <c r="I629" s="243"/>
      <c r="J629" s="243"/>
      <c r="K629" s="243"/>
      <c r="L629" s="243"/>
      <c r="M629" s="243"/>
      <c r="N629" s="244"/>
      <c r="O629" s="11"/>
      <c r="P629" s="141" t="s">
        <v>39</v>
      </c>
      <c r="Q629" s="142"/>
      <c r="R629" s="143"/>
      <c r="S629" s="12"/>
      <c r="T629" s="157"/>
      <c r="U629" s="44">
        <f t="shared" si="19"/>
        <v>0</v>
      </c>
      <c r="V629" s="44">
        <f t="shared" si="20"/>
        <v>153</v>
      </c>
      <c r="W629" s="44">
        <f>IFERROR(VLOOKUP(V629,workings!$B$5:$C$650,2,FALSE),0)</f>
        <v>0</v>
      </c>
      <c r="X629" s="44"/>
      <c r="Y629" s="44"/>
      <c r="Z629" s="44"/>
      <c r="AA629" s="44"/>
      <c r="AB629" s="102"/>
      <c r="AC629" s="102"/>
      <c r="AD629" s="102"/>
      <c r="AE629" s="102"/>
      <c r="AF629" s="102"/>
      <c r="AG629" s="102"/>
      <c r="AH629" s="102"/>
      <c r="AI629" s="102"/>
      <c r="AJ629" s="102"/>
      <c r="AK629" s="102"/>
      <c r="AL629" s="102"/>
      <c r="AM629" s="102"/>
      <c r="AN629" s="102"/>
      <c r="AO629" s="102"/>
      <c r="AP629" s="102"/>
      <c r="AQ629" s="102"/>
      <c r="AR629" s="102"/>
      <c r="AS629" s="102"/>
      <c r="AT629" s="102"/>
      <c r="AU629" s="102"/>
      <c r="AV629" s="102"/>
      <c r="AW629" s="102"/>
      <c r="AX629" s="102"/>
      <c r="AY629" s="102"/>
      <c r="AZ629" s="102"/>
      <c r="BA629" s="102"/>
      <c r="BB629" s="102"/>
      <c r="BC629" s="102"/>
      <c r="BD629" s="102"/>
      <c r="BE629" s="102"/>
      <c r="BF629" s="102"/>
      <c r="BG629" s="102"/>
      <c r="BH629" s="102"/>
      <c r="BI629" s="102"/>
      <c r="BJ629" s="102"/>
      <c r="BK629" s="102"/>
      <c r="BL629" s="102"/>
      <c r="BM629" s="102"/>
    </row>
    <row r="630" spans="1:65" customFormat="1" ht="15" x14ac:dyDescent="0.2">
      <c r="A630" s="160"/>
      <c r="B630" s="235"/>
      <c r="C630" s="166"/>
      <c r="D630" s="166"/>
      <c r="E630" s="238"/>
      <c r="F630" s="160" t="s">
        <v>317</v>
      </c>
      <c r="G630" s="150" t="s">
        <v>38</v>
      </c>
      <c r="H630" s="151" t="s">
        <v>38</v>
      </c>
      <c r="I630" s="151"/>
      <c r="J630" s="151"/>
      <c r="K630" s="151"/>
      <c r="L630" s="151"/>
      <c r="M630" s="151"/>
      <c r="N630" s="152"/>
      <c r="O630" s="9"/>
      <c r="P630" s="144"/>
      <c r="Q630" s="145"/>
      <c r="R630" s="146"/>
      <c r="S630" s="13"/>
      <c r="T630" s="157"/>
      <c r="U630" s="44">
        <f t="shared" si="19"/>
        <v>0</v>
      </c>
      <c r="V630" s="44">
        <f t="shared" si="20"/>
        <v>153</v>
      </c>
      <c r="W630" s="44">
        <f>IFERROR(VLOOKUP(V630,workings!$B$5:$C$650,2,FALSE),0)</f>
        <v>0</v>
      </c>
      <c r="X630" s="44"/>
      <c r="Y630" s="44"/>
      <c r="Z630" s="44"/>
      <c r="AA630" s="44"/>
      <c r="AB630" s="102"/>
      <c r="AC630" s="102"/>
      <c r="AD630" s="102"/>
      <c r="AE630" s="102"/>
      <c r="AF630" s="102"/>
      <c r="AG630" s="102"/>
      <c r="AH630" s="102"/>
      <c r="AI630" s="102"/>
      <c r="AJ630" s="102"/>
      <c r="AK630" s="102"/>
      <c r="AL630" s="102"/>
      <c r="AM630" s="102"/>
      <c r="AN630" s="102"/>
      <c r="AO630" s="102"/>
      <c r="AP630" s="102"/>
      <c r="AQ630" s="102"/>
      <c r="AR630" s="102"/>
      <c r="AS630" s="102"/>
      <c r="AT630" s="102"/>
      <c r="AU630" s="102"/>
      <c r="AV630" s="102"/>
      <c r="AW630" s="102"/>
      <c r="AX630" s="102"/>
      <c r="AY630" s="102"/>
      <c r="AZ630" s="102"/>
      <c r="BA630" s="102"/>
      <c r="BB630" s="102"/>
      <c r="BC630" s="102"/>
      <c r="BD630" s="102"/>
      <c r="BE630" s="102"/>
      <c r="BF630" s="102"/>
      <c r="BG630" s="102"/>
      <c r="BH630" s="102"/>
      <c r="BI630" s="102"/>
      <c r="BJ630" s="102"/>
      <c r="BK630" s="102"/>
      <c r="BL630" s="102"/>
      <c r="BM630" s="102"/>
    </row>
    <row r="631" spans="1:65" customFormat="1" ht="15.75" thickBot="1" x14ac:dyDescent="0.25">
      <c r="A631" s="161"/>
      <c r="B631" s="236"/>
      <c r="C631" s="167"/>
      <c r="D631" s="167"/>
      <c r="E631" s="239"/>
      <c r="F631" s="161"/>
      <c r="G631" s="153" t="s">
        <v>320</v>
      </c>
      <c r="H631" s="154"/>
      <c r="I631" s="154"/>
      <c r="J631" s="154"/>
      <c r="K631" s="154"/>
      <c r="L631" s="154"/>
      <c r="M631" s="154"/>
      <c r="N631" s="155"/>
      <c r="O631" s="11"/>
      <c r="P631" s="231"/>
      <c r="Q631" s="232"/>
      <c r="R631" s="233"/>
      <c r="S631" s="14"/>
      <c r="T631" s="158"/>
      <c r="U631" s="44">
        <f t="shared" si="19"/>
        <v>0</v>
      </c>
      <c r="V631" s="44">
        <f t="shared" si="20"/>
        <v>153</v>
      </c>
      <c r="W631" s="44">
        <f>IFERROR(VLOOKUP(V631,workings!$B$5:$C$650,2,FALSE),0)</f>
        <v>0</v>
      </c>
      <c r="X631" s="44"/>
      <c r="Y631" s="44"/>
      <c r="Z631" s="44"/>
      <c r="AA631" s="44"/>
      <c r="AB631" s="102"/>
      <c r="AC631" s="102"/>
      <c r="AD631" s="102"/>
      <c r="AE631" s="102"/>
      <c r="AF631" s="102"/>
      <c r="AG631" s="102"/>
      <c r="AH631" s="102"/>
      <c r="AI631" s="102"/>
      <c r="AJ631" s="102"/>
      <c r="AK631" s="102"/>
      <c r="AL631" s="102"/>
      <c r="AM631" s="102"/>
      <c r="AN631" s="102"/>
      <c r="AO631" s="102"/>
      <c r="AP631" s="102"/>
      <c r="AQ631" s="102"/>
      <c r="AR631" s="102"/>
      <c r="AS631" s="102"/>
      <c r="AT631" s="102"/>
      <c r="AU631" s="102"/>
      <c r="AV631" s="102"/>
      <c r="AW631" s="102"/>
      <c r="AX631" s="102"/>
      <c r="AY631" s="102"/>
      <c r="AZ631" s="102"/>
      <c r="BA631" s="102"/>
      <c r="BB631" s="102"/>
      <c r="BC631" s="102"/>
      <c r="BD631" s="102"/>
      <c r="BE631" s="102"/>
      <c r="BF631" s="102"/>
      <c r="BG631" s="102"/>
      <c r="BH631" s="102"/>
      <c r="BI631" s="102"/>
      <c r="BJ631" s="102"/>
      <c r="BK631" s="102"/>
      <c r="BL631" s="102"/>
      <c r="BM631" s="102"/>
    </row>
    <row r="632" spans="1:65" customFormat="1" ht="15.75" thickBot="1" x14ac:dyDescent="0.25">
      <c r="A632" s="159">
        <v>154</v>
      </c>
      <c r="B632" s="234">
        <v>1</v>
      </c>
      <c r="C632" s="165" t="s">
        <v>34</v>
      </c>
      <c r="D632" s="165" t="s">
        <v>65</v>
      </c>
      <c r="E632" s="237" t="s">
        <v>51</v>
      </c>
      <c r="F632" s="159" t="s">
        <v>321</v>
      </c>
      <c r="G632" s="16" t="s">
        <v>38</v>
      </c>
      <c r="H632" s="16" t="s">
        <v>38</v>
      </c>
      <c r="I632" s="16"/>
      <c r="J632" s="16" t="s">
        <v>44</v>
      </c>
      <c r="K632" s="16"/>
      <c r="L632" s="16"/>
      <c r="M632" s="16"/>
      <c r="N632" s="16"/>
      <c r="O632" s="9" t="s">
        <v>45</v>
      </c>
      <c r="P632" s="228" t="s">
        <v>3175</v>
      </c>
      <c r="Q632" s="229"/>
      <c r="R632" s="230"/>
      <c r="S632" s="10"/>
      <c r="T632" s="156"/>
      <c r="U632" s="44" t="str">
        <f t="shared" si="19"/>
        <v>D</v>
      </c>
      <c r="V632" s="44">
        <f t="shared" si="20"/>
        <v>154</v>
      </c>
      <c r="W632" s="44" t="str">
        <f>IFERROR(VLOOKUP(V632,workings!$B$5:$C$650,2,FALSE),0)</f>
        <v>D</v>
      </c>
      <c r="X632" s="44"/>
      <c r="Y632" s="44"/>
      <c r="Z632" s="44"/>
      <c r="AA632" s="44"/>
      <c r="AB632" s="102"/>
      <c r="AC632" s="102"/>
      <c r="AD632" s="102"/>
      <c r="AE632" s="102"/>
      <c r="AF632" s="102"/>
      <c r="AG632" s="102"/>
      <c r="AH632" s="102"/>
      <c r="AI632" s="102"/>
      <c r="AJ632" s="102"/>
      <c r="AK632" s="102"/>
      <c r="AL632" s="102"/>
      <c r="AM632" s="102"/>
      <c r="AN632" s="102"/>
      <c r="AO632" s="102"/>
      <c r="AP632" s="102"/>
      <c r="AQ632" s="102"/>
      <c r="AR632" s="102"/>
      <c r="AS632" s="102"/>
      <c r="AT632" s="102"/>
      <c r="AU632" s="102"/>
      <c r="AV632" s="102"/>
      <c r="AW632" s="102"/>
      <c r="AX632" s="102"/>
      <c r="AY632" s="102"/>
      <c r="AZ632" s="102"/>
      <c r="BA632" s="102"/>
      <c r="BB632" s="102"/>
      <c r="BC632" s="102"/>
      <c r="BD632" s="102"/>
      <c r="BE632" s="102"/>
      <c r="BF632" s="102"/>
      <c r="BG632" s="102"/>
      <c r="BH632" s="102"/>
      <c r="BI632" s="102"/>
      <c r="BJ632" s="102"/>
      <c r="BK632" s="102"/>
      <c r="BL632" s="102"/>
      <c r="BM632" s="102"/>
    </row>
    <row r="633" spans="1:65" customFormat="1" ht="15.75" customHeight="1" thickBot="1" x14ac:dyDescent="0.25">
      <c r="A633" s="160"/>
      <c r="B633" s="235"/>
      <c r="C633" s="166"/>
      <c r="D633" s="166"/>
      <c r="E633" s="238"/>
      <c r="F633" s="160"/>
      <c r="G633" s="150" t="s">
        <v>108</v>
      </c>
      <c r="H633" s="243"/>
      <c r="I633" s="243"/>
      <c r="J633" s="243"/>
      <c r="K633" s="243"/>
      <c r="L633" s="243"/>
      <c r="M633" s="243"/>
      <c r="N633" s="244"/>
      <c r="O633" s="11"/>
      <c r="P633" s="141" t="s">
        <v>64</v>
      </c>
      <c r="Q633" s="142"/>
      <c r="R633" s="143"/>
      <c r="S633" s="12"/>
      <c r="T633" s="157"/>
      <c r="U633" s="44">
        <f t="shared" si="19"/>
        <v>0</v>
      </c>
      <c r="V633" s="44">
        <f t="shared" si="20"/>
        <v>154</v>
      </c>
      <c r="W633" s="44" t="str">
        <f>IFERROR(VLOOKUP(V633,workings!$B$5:$C$650,2,FALSE),0)</f>
        <v>D</v>
      </c>
      <c r="X633" s="44"/>
      <c r="Y633" s="44"/>
      <c r="Z633" s="44"/>
      <c r="AA633" s="44"/>
      <c r="AB633" s="102"/>
      <c r="AC633" s="102"/>
      <c r="AD633" s="102"/>
      <c r="AE633" s="102"/>
      <c r="AF633" s="102"/>
      <c r="AG633" s="102"/>
      <c r="AH633" s="102"/>
      <c r="AI633" s="102"/>
      <c r="AJ633" s="102"/>
      <c r="AK633" s="102"/>
      <c r="AL633" s="102"/>
      <c r="AM633" s="102"/>
      <c r="AN633" s="102"/>
      <c r="AO633" s="102"/>
      <c r="AP633" s="102"/>
      <c r="AQ633" s="102"/>
      <c r="AR633" s="102"/>
      <c r="AS633" s="102"/>
      <c r="AT633" s="102"/>
      <c r="AU633" s="102"/>
      <c r="AV633" s="102"/>
      <c r="AW633" s="102"/>
      <c r="AX633" s="102"/>
      <c r="AY633" s="102"/>
      <c r="AZ633" s="102"/>
      <c r="BA633" s="102"/>
      <c r="BB633" s="102"/>
      <c r="BC633" s="102"/>
      <c r="BD633" s="102"/>
      <c r="BE633" s="102"/>
      <c r="BF633" s="102"/>
      <c r="BG633" s="102"/>
      <c r="BH633" s="102"/>
      <c r="BI633" s="102"/>
      <c r="BJ633" s="102"/>
      <c r="BK633" s="102"/>
      <c r="BL633" s="102"/>
      <c r="BM633" s="102"/>
    </row>
    <row r="634" spans="1:65" customFormat="1" ht="15" x14ac:dyDescent="0.2">
      <c r="A634" s="160"/>
      <c r="B634" s="235"/>
      <c r="C634" s="166"/>
      <c r="D634" s="166"/>
      <c r="E634" s="238"/>
      <c r="F634" s="160" t="s">
        <v>321</v>
      </c>
      <c r="G634" s="150"/>
      <c r="H634" s="151" t="s">
        <v>38</v>
      </c>
      <c r="I634" s="151"/>
      <c r="J634" s="151" t="s">
        <v>44</v>
      </c>
      <c r="K634" s="151"/>
      <c r="L634" s="151"/>
      <c r="M634" s="151"/>
      <c r="N634" s="152"/>
      <c r="O634" s="9"/>
      <c r="P634" s="144"/>
      <c r="Q634" s="145"/>
      <c r="R634" s="146"/>
      <c r="S634" s="13"/>
      <c r="T634" s="157"/>
      <c r="U634" s="44">
        <f t="shared" si="19"/>
        <v>0</v>
      </c>
      <c r="V634" s="44">
        <f t="shared" si="20"/>
        <v>154</v>
      </c>
      <c r="W634" s="44" t="str">
        <f>IFERROR(VLOOKUP(V634,workings!$B$5:$C$650,2,FALSE),0)</f>
        <v>D</v>
      </c>
      <c r="X634" s="44"/>
      <c r="Y634" s="44"/>
      <c r="Z634" s="44"/>
      <c r="AA634" s="44"/>
      <c r="AB634" s="102"/>
      <c r="AC634" s="102"/>
      <c r="AD634" s="102"/>
      <c r="AE634" s="102"/>
      <c r="AF634" s="102"/>
      <c r="AG634" s="102"/>
      <c r="AH634" s="102"/>
      <c r="AI634" s="102"/>
      <c r="AJ634" s="102"/>
      <c r="AK634" s="102"/>
      <c r="AL634" s="102"/>
      <c r="AM634" s="102"/>
      <c r="AN634" s="102"/>
      <c r="AO634" s="102"/>
      <c r="AP634" s="102"/>
      <c r="AQ634" s="102"/>
      <c r="AR634" s="102"/>
      <c r="AS634" s="102"/>
      <c r="AT634" s="102"/>
      <c r="AU634" s="102"/>
      <c r="AV634" s="102"/>
      <c r="AW634" s="102"/>
      <c r="AX634" s="102"/>
      <c r="AY634" s="102"/>
      <c r="AZ634" s="102"/>
      <c r="BA634" s="102"/>
      <c r="BB634" s="102"/>
      <c r="BC634" s="102"/>
      <c r="BD634" s="102"/>
      <c r="BE634" s="102"/>
      <c r="BF634" s="102"/>
      <c r="BG634" s="102"/>
      <c r="BH634" s="102"/>
      <c r="BI634" s="102"/>
      <c r="BJ634" s="102"/>
      <c r="BK634" s="102"/>
      <c r="BL634" s="102"/>
      <c r="BM634" s="102"/>
    </row>
    <row r="635" spans="1:65" customFormat="1" ht="15.75" thickBot="1" x14ac:dyDescent="0.25">
      <c r="A635" s="161"/>
      <c r="B635" s="236"/>
      <c r="C635" s="167"/>
      <c r="D635" s="167"/>
      <c r="E635" s="239"/>
      <c r="F635" s="161"/>
      <c r="G635" s="153" t="s">
        <v>108</v>
      </c>
      <c r="H635" s="154"/>
      <c r="I635" s="154"/>
      <c r="J635" s="154"/>
      <c r="K635" s="154"/>
      <c r="L635" s="154"/>
      <c r="M635" s="154"/>
      <c r="N635" s="155"/>
      <c r="O635" s="11"/>
      <c r="P635" s="231"/>
      <c r="Q635" s="232"/>
      <c r="R635" s="233"/>
      <c r="S635" s="14"/>
      <c r="T635" s="158"/>
      <c r="U635" s="44">
        <f t="shared" si="19"/>
        <v>0</v>
      </c>
      <c r="V635" s="44">
        <f t="shared" si="20"/>
        <v>154</v>
      </c>
      <c r="W635" s="44" t="str">
        <f>IFERROR(VLOOKUP(V635,workings!$B$5:$C$650,2,FALSE),0)</f>
        <v>D</v>
      </c>
      <c r="X635" s="44"/>
      <c r="Y635" s="44"/>
      <c r="Z635" s="44"/>
      <c r="AA635" s="44"/>
      <c r="AB635" s="102"/>
      <c r="AC635" s="102"/>
      <c r="AD635" s="102"/>
      <c r="AE635" s="102"/>
      <c r="AF635" s="102"/>
      <c r="AG635" s="102"/>
      <c r="AH635" s="102"/>
      <c r="AI635" s="102"/>
      <c r="AJ635" s="102"/>
      <c r="AK635" s="102"/>
      <c r="AL635" s="102"/>
      <c r="AM635" s="102"/>
      <c r="AN635" s="102"/>
      <c r="AO635" s="102"/>
      <c r="AP635" s="102"/>
      <c r="AQ635" s="102"/>
      <c r="AR635" s="102"/>
      <c r="AS635" s="102"/>
      <c r="AT635" s="102"/>
      <c r="AU635" s="102"/>
      <c r="AV635" s="102"/>
      <c r="AW635" s="102"/>
      <c r="AX635" s="102"/>
      <c r="AY635" s="102"/>
      <c r="AZ635" s="102"/>
      <c r="BA635" s="102"/>
      <c r="BB635" s="102"/>
      <c r="BC635" s="102"/>
      <c r="BD635" s="102"/>
      <c r="BE635" s="102"/>
      <c r="BF635" s="102"/>
      <c r="BG635" s="102"/>
      <c r="BH635" s="102"/>
      <c r="BI635" s="102"/>
      <c r="BJ635" s="102"/>
      <c r="BK635" s="102"/>
      <c r="BL635" s="102"/>
      <c r="BM635" s="102"/>
    </row>
    <row r="636" spans="1:65" customFormat="1" ht="15.75" customHeight="1" thickBot="1" x14ac:dyDescent="0.25">
      <c r="A636" s="159">
        <v>155</v>
      </c>
      <c r="B636" s="234">
        <v>1</v>
      </c>
      <c r="C636" s="165" t="s">
        <v>34</v>
      </c>
      <c r="D636" s="165" t="s">
        <v>72</v>
      </c>
      <c r="E636" s="237" t="s">
        <v>42</v>
      </c>
      <c r="F636" s="159" t="s">
        <v>322</v>
      </c>
      <c r="G636" s="16" t="s">
        <v>38</v>
      </c>
      <c r="H636" s="16" t="s">
        <v>38</v>
      </c>
      <c r="I636" s="16"/>
      <c r="J636" s="16"/>
      <c r="K636" s="16"/>
      <c r="L636" s="16" t="s">
        <v>38</v>
      </c>
      <c r="M636" s="16"/>
      <c r="N636" s="16"/>
      <c r="O636" s="9"/>
      <c r="P636" s="228" t="s">
        <v>64</v>
      </c>
      <c r="Q636" s="229"/>
      <c r="R636" s="230"/>
      <c r="S636" s="10"/>
      <c r="T636" s="156"/>
      <c r="U636" s="44">
        <f t="shared" si="19"/>
        <v>0</v>
      </c>
      <c r="V636" s="44">
        <f t="shared" si="20"/>
        <v>155</v>
      </c>
      <c r="W636" s="44" t="str">
        <f>IFERROR(VLOOKUP(V636,workings!$B$5:$C$650,2,FALSE),0)</f>
        <v>C2</v>
      </c>
      <c r="X636" s="44"/>
      <c r="Y636" s="44"/>
      <c r="Z636" s="44"/>
      <c r="AA636" s="44"/>
      <c r="AB636" s="102"/>
      <c r="AC636" s="102"/>
      <c r="AD636" s="102"/>
      <c r="AE636" s="102"/>
      <c r="AF636" s="102"/>
      <c r="AG636" s="102"/>
      <c r="AH636" s="102"/>
      <c r="AI636" s="102"/>
      <c r="AJ636" s="102"/>
      <c r="AK636" s="102"/>
      <c r="AL636" s="102"/>
      <c r="AM636" s="102"/>
      <c r="AN636" s="102"/>
      <c r="AO636" s="102"/>
      <c r="AP636" s="102"/>
      <c r="AQ636" s="102"/>
      <c r="AR636" s="102"/>
      <c r="AS636" s="102"/>
      <c r="AT636" s="102"/>
      <c r="AU636" s="102"/>
      <c r="AV636" s="102"/>
      <c r="AW636" s="102"/>
      <c r="AX636" s="102"/>
      <c r="AY636" s="102"/>
      <c r="AZ636" s="102"/>
      <c r="BA636" s="102"/>
      <c r="BB636" s="102"/>
      <c r="BC636" s="102"/>
      <c r="BD636" s="102"/>
      <c r="BE636" s="102"/>
      <c r="BF636" s="102"/>
      <c r="BG636" s="102"/>
      <c r="BH636" s="102"/>
      <c r="BI636" s="102"/>
      <c r="BJ636" s="102"/>
      <c r="BK636" s="102"/>
      <c r="BL636" s="102"/>
      <c r="BM636" s="102"/>
    </row>
    <row r="637" spans="1:65" customFormat="1" ht="15.75" customHeight="1" thickBot="1" x14ac:dyDescent="0.25">
      <c r="A637" s="160"/>
      <c r="B637" s="235"/>
      <c r="C637" s="166"/>
      <c r="D637" s="166"/>
      <c r="E637" s="238"/>
      <c r="F637" s="160"/>
      <c r="G637" s="150" t="s">
        <v>237</v>
      </c>
      <c r="H637" s="243"/>
      <c r="I637" s="243"/>
      <c r="J637" s="243"/>
      <c r="K637" s="243"/>
      <c r="L637" s="243"/>
      <c r="M637" s="243"/>
      <c r="N637" s="244"/>
      <c r="O637" s="11" t="s">
        <v>29</v>
      </c>
      <c r="P637" s="141" t="s">
        <v>323</v>
      </c>
      <c r="Q637" s="142"/>
      <c r="R637" s="143"/>
      <c r="S637" s="12"/>
      <c r="T637" s="157"/>
      <c r="U637" s="44" t="str">
        <f t="shared" si="19"/>
        <v>C2</v>
      </c>
      <c r="V637" s="44">
        <f t="shared" si="20"/>
        <v>155</v>
      </c>
      <c r="W637" s="44" t="str">
        <f>IFERROR(VLOOKUP(V637,workings!$B$5:$C$650,2,FALSE),0)</f>
        <v>C2</v>
      </c>
      <c r="X637" s="44"/>
      <c r="Y637" s="44"/>
      <c r="Z637" s="44"/>
      <c r="AA637" s="44"/>
      <c r="AB637" s="102"/>
      <c r="AC637" s="102"/>
      <c r="AD637" s="102"/>
      <c r="AE637" s="102"/>
      <c r="AF637" s="102"/>
      <c r="AG637" s="102"/>
      <c r="AH637" s="102"/>
      <c r="AI637" s="102"/>
      <c r="AJ637" s="102"/>
      <c r="AK637" s="102"/>
      <c r="AL637" s="102"/>
      <c r="AM637" s="102"/>
      <c r="AN637" s="102"/>
      <c r="AO637" s="102"/>
      <c r="AP637" s="102"/>
      <c r="AQ637" s="102"/>
      <c r="AR637" s="102"/>
      <c r="AS637" s="102"/>
      <c r="AT637" s="102"/>
      <c r="AU637" s="102"/>
      <c r="AV637" s="102"/>
      <c r="AW637" s="102"/>
      <c r="AX637" s="102"/>
      <c r="AY637" s="102"/>
      <c r="AZ637" s="102"/>
      <c r="BA637" s="102"/>
      <c r="BB637" s="102"/>
      <c r="BC637" s="102"/>
      <c r="BD637" s="102"/>
      <c r="BE637" s="102"/>
      <c r="BF637" s="102"/>
      <c r="BG637" s="102"/>
      <c r="BH637" s="102"/>
      <c r="BI637" s="102"/>
      <c r="BJ637" s="102"/>
      <c r="BK637" s="102"/>
      <c r="BL637" s="102"/>
      <c r="BM637" s="102"/>
    </row>
    <row r="638" spans="1:65" customFormat="1" ht="15" x14ac:dyDescent="0.2">
      <c r="A638" s="160"/>
      <c r="B638" s="235"/>
      <c r="C638" s="166"/>
      <c r="D638" s="166"/>
      <c r="E638" s="238"/>
      <c r="F638" s="160" t="s">
        <v>322</v>
      </c>
      <c r="G638" s="150" t="s">
        <v>38</v>
      </c>
      <c r="H638" s="151" t="s">
        <v>38</v>
      </c>
      <c r="I638" s="151"/>
      <c r="J638" s="151"/>
      <c r="K638" s="151"/>
      <c r="L638" s="151"/>
      <c r="M638" s="151"/>
      <c r="N638" s="152"/>
      <c r="O638" s="9"/>
      <c r="P638" s="144" t="s">
        <v>324</v>
      </c>
      <c r="Q638" s="145"/>
      <c r="R638" s="146"/>
      <c r="S638" s="13"/>
      <c r="T638" s="157"/>
      <c r="U638" s="44">
        <f t="shared" si="19"/>
        <v>0</v>
      </c>
      <c r="V638" s="44">
        <f t="shared" si="20"/>
        <v>155</v>
      </c>
      <c r="W638" s="44" t="str">
        <f>IFERROR(VLOOKUP(V638,workings!$B$5:$C$650,2,FALSE),0)</f>
        <v>C2</v>
      </c>
      <c r="X638" s="44"/>
      <c r="Y638" s="44"/>
      <c r="Z638" s="44"/>
      <c r="AA638" s="44"/>
      <c r="AB638" s="102"/>
      <c r="AC638" s="102"/>
      <c r="AD638" s="102"/>
      <c r="AE638" s="102"/>
      <c r="AF638" s="102"/>
      <c r="AG638" s="102"/>
      <c r="AH638" s="102"/>
      <c r="AI638" s="102"/>
      <c r="AJ638" s="102"/>
      <c r="AK638" s="102"/>
      <c r="AL638" s="102"/>
      <c r="AM638" s="102"/>
      <c r="AN638" s="102"/>
      <c r="AO638" s="102"/>
      <c r="AP638" s="102"/>
      <c r="AQ638" s="102"/>
      <c r="AR638" s="102"/>
      <c r="AS638" s="102"/>
      <c r="AT638" s="102"/>
      <c r="AU638" s="102"/>
      <c r="AV638" s="102"/>
      <c r="AW638" s="102"/>
      <c r="AX638" s="102"/>
      <c r="AY638" s="102"/>
      <c r="AZ638" s="102"/>
      <c r="BA638" s="102"/>
      <c r="BB638" s="102"/>
      <c r="BC638" s="102"/>
      <c r="BD638" s="102"/>
      <c r="BE638" s="102"/>
      <c r="BF638" s="102"/>
      <c r="BG638" s="102"/>
      <c r="BH638" s="102"/>
      <c r="BI638" s="102"/>
      <c r="BJ638" s="102"/>
      <c r="BK638" s="102"/>
      <c r="BL638" s="102"/>
      <c r="BM638" s="102"/>
    </row>
    <row r="639" spans="1:65" customFormat="1" ht="15.75" customHeight="1" thickBot="1" x14ac:dyDescent="0.25">
      <c r="A639" s="161"/>
      <c r="B639" s="236"/>
      <c r="C639" s="167"/>
      <c r="D639" s="167"/>
      <c r="E639" s="239"/>
      <c r="F639" s="161"/>
      <c r="G639" s="153" t="s">
        <v>119</v>
      </c>
      <c r="H639" s="154"/>
      <c r="I639" s="154"/>
      <c r="J639" s="154"/>
      <c r="K639" s="154"/>
      <c r="L639" s="154"/>
      <c r="M639" s="154"/>
      <c r="N639" s="155"/>
      <c r="O639" s="11"/>
      <c r="P639" s="231" t="s">
        <v>1307</v>
      </c>
      <c r="Q639" s="232"/>
      <c r="R639" s="233"/>
      <c r="S639" s="14"/>
      <c r="T639" s="158"/>
      <c r="U639" s="44">
        <f t="shared" si="19"/>
        <v>0</v>
      </c>
      <c r="V639" s="44">
        <f t="shared" si="20"/>
        <v>155</v>
      </c>
      <c r="W639" s="44" t="str">
        <f>IFERROR(VLOOKUP(V639,workings!$B$5:$C$650,2,FALSE),0)</f>
        <v>C2</v>
      </c>
      <c r="X639" s="44"/>
      <c r="Y639" s="44"/>
      <c r="Z639" s="44"/>
      <c r="AA639" s="44"/>
      <c r="AB639" s="102"/>
      <c r="AC639" s="102"/>
      <c r="AD639" s="102"/>
      <c r="AE639" s="102"/>
      <c r="AF639" s="102"/>
      <c r="AG639" s="102"/>
      <c r="AH639" s="102"/>
      <c r="AI639" s="102"/>
      <c r="AJ639" s="102"/>
      <c r="AK639" s="102"/>
      <c r="AL639" s="102"/>
      <c r="AM639" s="102"/>
      <c r="AN639" s="102"/>
      <c r="AO639" s="102"/>
      <c r="AP639" s="102"/>
      <c r="AQ639" s="102"/>
      <c r="AR639" s="102"/>
      <c r="AS639" s="102"/>
      <c r="AT639" s="102"/>
      <c r="AU639" s="102"/>
      <c r="AV639" s="102"/>
      <c r="AW639" s="102"/>
      <c r="AX639" s="102"/>
      <c r="AY639" s="102"/>
      <c r="AZ639" s="102"/>
      <c r="BA639" s="102"/>
      <c r="BB639" s="102"/>
      <c r="BC639" s="102"/>
      <c r="BD639" s="102"/>
      <c r="BE639" s="102"/>
      <c r="BF639" s="102"/>
      <c r="BG639" s="102"/>
      <c r="BH639" s="102"/>
      <c r="BI639" s="102"/>
      <c r="BJ639" s="102"/>
      <c r="BK639" s="102"/>
      <c r="BL639" s="102"/>
      <c r="BM639" s="102"/>
    </row>
    <row r="640" spans="1:65" customFormat="1" ht="15.75" thickBot="1" x14ac:dyDescent="0.25">
      <c r="A640" s="159">
        <v>156</v>
      </c>
      <c r="B640" s="234">
        <v>1</v>
      </c>
      <c r="C640" s="165" t="s">
        <v>34</v>
      </c>
      <c r="D640" s="165" t="s">
        <v>65</v>
      </c>
      <c r="E640" s="237" t="s">
        <v>51</v>
      </c>
      <c r="F640" s="159" t="s">
        <v>325</v>
      </c>
      <c r="G640" s="16"/>
      <c r="H640" s="16"/>
      <c r="I640" s="16"/>
      <c r="J640" s="16"/>
      <c r="K640" s="16"/>
      <c r="L640" s="16" t="s">
        <v>169</v>
      </c>
      <c r="M640" s="16"/>
      <c r="N640" s="16"/>
      <c r="O640" s="9"/>
      <c r="P640" s="228"/>
      <c r="Q640" s="229"/>
      <c r="R640" s="230"/>
      <c r="S640" s="10"/>
      <c r="T640" s="156"/>
      <c r="U640" s="44">
        <f t="shared" si="19"/>
        <v>0</v>
      </c>
      <c r="V640" s="44">
        <f t="shared" si="20"/>
        <v>156</v>
      </c>
      <c r="W640" s="44">
        <f>IFERROR(VLOOKUP(V640,workings!$B$5:$C$650,2,FALSE),0)</f>
        <v>0</v>
      </c>
      <c r="X640" s="44"/>
      <c r="Y640" s="44"/>
      <c r="Z640" s="44"/>
      <c r="AA640" s="44"/>
      <c r="AB640" s="102"/>
      <c r="AC640" s="102"/>
      <c r="AD640" s="102"/>
      <c r="AE640" s="102"/>
      <c r="AF640" s="102"/>
      <c r="AG640" s="102"/>
      <c r="AH640" s="102"/>
      <c r="AI640" s="102"/>
      <c r="AJ640" s="102"/>
      <c r="AK640" s="102"/>
      <c r="AL640" s="102"/>
      <c r="AM640" s="102"/>
      <c r="AN640" s="102"/>
      <c r="AO640" s="102"/>
      <c r="AP640" s="102"/>
      <c r="AQ640" s="102"/>
      <c r="AR640" s="102"/>
      <c r="AS640" s="102"/>
      <c r="AT640" s="102"/>
      <c r="AU640" s="102"/>
      <c r="AV640" s="102"/>
      <c r="AW640" s="102"/>
      <c r="AX640" s="102"/>
      <c r="AY640" s="102"/>
      <c r="AZ640" s="102"/>
      <c r="BA640" s="102"/>
      <c r="BB640" s="102"/>
      <c r="BC640" s="102"/>
      <c r="BD640" s="102"/>
      <c r="BE640" s="102"/>
      <c r="BF640" s="102"/>
      <c r="BG640" s="102"/>
      <c r="BH640" s="102"/>
      <c r="BI640" s="102"/>
      <c r="BJ640" s="102"/>
      <c r="BK640" s="102"/>
      <c r="BL640" s="102"/>
      <c r="BM640" s="102"/>
    </row>
    <row r="641" spans="1:65" customFormat="1" ht="15.75" thickBot="1" x14ac:dyDescent="0.25">
      <c r="A641" s="160"/>
      <c r="B641" s="235"/>
      <c r="C641" s="166"/>
      <c r="D641" s="166"/>
      <c r="E641" s="238"/>
      <c r="F641" s="160"/>
      <c r="G641" s="150"/>
      <c r="H641" s="243"/>
      <c r="I641" s="243"/>
      <c r="J641" s="243"/>
      <c r="K641" s="243"/>
      <c r="L641" s="243"/>
      <c r="M641" s="243"/>
      <c r="N641" s="244"/>
      <c r="O641" s="11"/>
      <c r="P641" s="141" t="s">
        <v>39</v>
      </c>
      <c r="Q641" s="142"/>
      <c r="R641" s="143"/>
      <c r="S641" s="12"/>
      <c r="T641" s="157"/>
      <c r="U641" s="44">
        <f t="shared" si="19"/>
        <v>0</v>
      </c>
      <c r="V641" s="44">
        <f t="shared" si="20"/>
        <v>156</v>
      </c>
      <c r="W641" s="44">
        <f>IFERROR(VLOOKUP(V641,workings!$B$5:$C$650,2,FALSE),0)</f>
        <v>0</v>
      </c>
      <c r="X641" s="44"/>
      <c r="Y641" s="44"/>
      <c r="Z641" s="44"/>
      <c r="AA641" s="44"/>
      <c r="AB641" s="102"/>
      <c r="AC641" s="102"/>
      <c r="AD641" s="102"/>
      <c r="AE641" s="102"/>
      <c r="AF641" s="102"/>
      <c r="AG641" s="102"/>
      <c r="AH641" s="102"/>
      <c r="AI641" s="102"/>
      <c r="AJ641" s="102"/>
      <c r="AK641" s="102"/>
      <c r="AL641" s="102"/>
      <c r="AM641" s="102"/>
      <c r="AN641" s="102"/>
      <c r="AO641" s="102"/>
      <c r="AP641" s="102"/>
      <c r="AQ641" s="102"/>
      <c r="AR641" s="102"/>
      <c r="AS641" s="102"/>
      <c r="AT641" s="102"/>
      <c r="AU641" s="102"/>
      <c r="AV641" s="102"/>
      <c r="AW641" s="102"/>
      <c r="AX641" s="102"/>
      <c r="AY641" s="102"/>
      <c r="AZ641" s="102"/>
      <c r="BA641" s="102"/>
      <c r="BB641" s="102"/>
      <c r="BC641" s="102"/>
      <c r="BD641" s="102"/>
      <c r="BE641" s="102"/>
      <c r="BF641" s="102"/>
      <c r="BG641" s="102"/>
      <c r="BH641" s="102"/>
      <c r="BI641" s="102"/>
      <c r="BJ641" s="102"/>
      <c r="BK641" s="102"/>
      <c r="BL641" s="102"/>
      <c r="BM641" s="102"/>
    </row>
    <row r="642" spans="1:65" customFormat="1" ht="15" x14ac:dyDescent="0.2">
      <c r="A642" s="160"/>
      <c r="B642" s="235"/>
      <c r="C642" s="166"/>
      <c r="D642" s="166"/>
      <c r="E642" s="238"/>
      <c r="F642" s="160" t="s">
        <v>325</v>
      </c>
      <c r="G642" s="150"/>
      <c r="H642" s="151"/>
      <c r="I642" s="151"/>
      <c r="J642" s="151"/>
      <c r="K642" s="151"/>
      <c r="L642" s="151"/>
      <c r="M642" s="151"/>
      <c r="N642" s="152"/>
      <c r="O642" s="9"/>
      <c r="P642" s="144"/>
      <c r="Q642" s="145"/>
      <c r="R642" s="146"/>
      <c r="S642" s="13"/>
      <c r="T642" s="157"/>
      <c r="U642" s="44">
        <f t="shared" si="19"/>
        <v>0</v>
      </c>
      <c r="V642" s="44">
        <f t="shared" si="20"/>
        <v>156</v>
      </c>
      <c r="W642" s="44">
        <f>IFERROR(VLOOKUP(V642,workings!$B$5:$C$650,2,FALSE),0)</f>
        <v>0</v>
      </c>
      <c r="X642" s="44"/>
      <c r="Y642" s="44"/>
      <c r="Z642" s="44"/>
      <c r="AA642" s="44"/>
      <c r="AB642" s="102"/>
      <c r="AC642" s="102"/>
      <c r="AD642" s="102"/>
      <c r="AE642" s="102"/>
      <c r="AF642" s="102"/>
      <c r="AG642" s="102"/>
      <c r="AH642" s="102"/>
      <c r="AI642" s="102"/>
      <c r="AJ642" s="102"/>
      <c r="AK642" s="102"/>
      <c r="AL642" s="102"/>
      <c r="AM642" s="102"/>
      <c r="AN642" s="102"/>
      <c r="AO642" s="102"/>
      <c r="AP642" s="102"/>
      <c r="AQ642" s="102"/>
      <c r="AR642" s="102"/>
      <c r="AS642" s="102"/>
      <c r="AT642" s="102"/>
      <c r="AU642" s="102"/>
      <c r="AV642" s="102"/>
      <c r="AW642" s="102"/>
      <c r="AX642" s="102"/>
      <c r="AY642" s="102"/>
      <c r="AZ642" s="102"/>
      <c r="BA642" s="102"/>
      <c r="BB642" s="102"/>
      <c r="BC642" s="102"/>
      <c r="BD642" s="102"/>
      <c r="BE642" s="102"/>
      <c r="BF642" s="102"/>
      <c r="BG642" s="102"/>
      <c r="BH642" s="102"/>
      <c r="BI642" s="102"/>
      <c r="BJ642" s="102"/>
      <c r="BK642" s="102"/>
      <c r="BL642" s="102"/>
      <c r="BM642" s="102"/>
    </row>
    <row r="643" spans="1:65" customFormat="1" ht="15.75" thickBot="1" x14ac:dyDescent="0.25">
      <c r="A643" s="161"/>
      <c r="B643" s="236"/>
      <c r="C643" s="167"/>
      <c r="D643" s="167"/>
      <c r="E643" s="239"/>
      <c r="F643" s="161"/>
      <c r="G643" s="153"/>
      <c r="H643" s="154"/>
      <c r="I643" s="154"/>
      <c r="J643" s="154"/>
      <c r="K643" s="154"/>
      <c r="L643" s="154"/>
      <c r="M643" s="154"/>
      <c r="N643" s="155"/>
      <c r="O643" s="11"/>
      <c r="P643" s="231"/>
      <c r="Q643" s="232"/>
      <c r="R643" s="233"/>
      <c r="S643" s="14"/>
      <c r="T643" s="158"/>
      <c r="U643" s="44">
        <f t="shared" si="19"/>
        <v>0</v>
      </c>
      <c r="V643" s="44">
        <f t="shared" si="20"/>
        <v>156</v>
      </c>
      <c r="W643" s="44">
        <f>IFERROR(VLOOKUP(V643,workings!$B$5:$C$650,2,FALSE),0)</f>
        <v>0</v>
      </c>
      <c r="X643" s="44"/>
      <c r="Y643" s="44"/>
      <c r="Z643" s="44"/>
      <c r="AA643" s="44"/>
      <c r="AB643" s="102"/>
      <c r="AC643" s="102"/>
      <c r="AD643" s="102"/>
      <c r="AE643" s="102"/>
      <c r="AF643" s="102"/>
      <c r="AG643" s="102"/>
      <c r="AH643" s="102"/>
      <c r="AI643" s="102"/>
      <c r="AJ643" s="102"/>
      <c r="AK643" s="102"/>
      <c r="AL643" s="102"/>
      <c r="AM643" s="102"/>
      <c r="AN643" s="102"/>
      <c r="AO643" s="102"/>
      <c r="AP643" s="102"/>
      <c r="AQ643" s="102"/>
      <c r="AR643" s="102"/>
      <c r="AS643" s="102"/>
      <c r="AT643" s="102"/>
      <c r="AU643" s="102"/>
      <c r="AV643" s="102"/>
      <c r="AW643" s="102"/>
      <c r="AX643" s="102"/>
      <c r="AY643" s="102"/>
      <c r="AZ643" s="102"/>
      <c r="BA643" s="102"/>
      <c r="BB643" s="102"/>
      <c r="BC643" s="102"/>
      <c r="BD643" s="102"/>
      <c r="BE643" s="102"/>
      <c r="BF643" s="102"/>
      <c r="BG643" s="102"/>
      <c r="BH643" s="102"/>
      <c r="BI643" s="102"/>
      <c r="BJ643" s="102"/>
      <c r="BK643" s="102"/>
      <c r="BL643" s="102"/>
      <c r="BM643" s="102"/>
    </row>
    <row r="644" spans="1:65" customFormat="1" ht="15.75" thickBot="1" x14ac:dyDescent="0.25">
      <c r="A644" s="159">
        <v>157</v>
      </c>
      <c r="B644" s="234">
        <v>1</v>
      </c>
      <c r="C644" s="165" t="s">
        <v>34</v>
      </c>
      <c r="D644" s="165" t="s">
        <v>72</v>
      </c>
      <c r="E644" s="237" t="s">
        <v>36</v>
      </c>
      <c r="F644" s="159" t="s">
        <v>326</v>
      </c>
      <c r="G644" s="16"/>
      <c r="H644" s="16"/>
      <c r="I644" s="16"/>
      <c r="J644" s="16"/>
      <c r="K644" s="16"/>
      <c r="L644" s="16"/>
      <c r="M644" s="16"/>
      <c r="N644" s="16"/>
      <c r="O644" s="9"/>
      <c r="P644" s="228"/>
      <c r="Q644" s="229"/>
      <c r="R644" s="230"/>
      <c r="S644" s="10"/>
      <c r="T644" s="156"/>
      <c r="U644" s="44">
        <f t="shared" si="19"/>
        <v>0</v>
      </c>
      <c r="V644" s="44">
        <f t="shared" si="20"/>
        <v>157</v>
      </c>
      <c r="W644" s="44">
        <f>IFERROR(VLOOKUP(V644,workings!$B$5:$C$650,2,FALSE),0)</f>
        <v>0</v>
      </c>
      <c r="X644" s="44"/>
      <c r="Y644" s="44"/>
      <c r="Z644" s="44"/>
      <c r="AA644" s="44"/>
      <c r="AB644" s="102"/>
      <c r="AC644" s="102"/>
      <c r="AD644" s="102"/>
      <c r="AE644" s="102"/>
      <c r="AF644" s="102"/>
      <c r="AG644" s="102"/>
      <c r="AH644" s="102"/>
      <c r="AI644" s="102"/>
      <c r="AJ644" s="102"/>
      <c r="AK644" s="102"/>
      <c r="AL644" s="102"/>
      <c r="AM644" s="102"/>
      <c r="AN644" s="102"/>
      <c r="AO644" s="102"/>
      <c r="AP644" s="102"/>
      <c r="AQ644" s="102"/>
      <c r="AR644" s="102"/>
      <c r="AS644" s="102"/>
      <c r="AT644" s="102"/>
      <c r="AU644" s="102"/>
      <c r="AV644" s="102"/>
      <c r="AW644" s="102"/>
      <c r="AX644" s="102"/>
      <c r="AY644" s="102"/>
      <c r="AZ644" s="102"/>
      <c r="BA644" s="102"/>
      <c r="BB644" s="102"/>
      <c r="BC644" s="102"/>
      <c r="BD644" s="102"/>
      <c r="BE644" s="102"/>
      <c r="BF644" s="102"/>
      <c r="BG644" s="102"/>
      <c r="BH644" s="102"/>
      <c r="BI644" s="102"/>
      <c r="BJ644" s="102"/>
      <c r="BK644" s="102"/>
      <c r="BL644" s="102"/>
      <c r="BM644" s="102"/>
    </row>
    <row r="645" spans="1:65" customFormat="1" ht="15.75" thickBot="1" x14ac:dyDescent="0.25">
      <c r="A645" s="160"/>
      <c r="B645" s="235"/>
      <c r="C645" s="166"/>
      <c r="D645" s="166"/>
      <c r="E645" s="238"/>
      <c r="F645" s="160"/>
      <c r="G645" s="150" t="s">
        <v>2789</v>
      </c>
      <c r="H645" s="243"/>
      <c r="I645" s="243"/>
      <c r="J645" s="243"/>
      <c r="K645" s="243"/>
      <c r="L645" s="243"/>
      <c r="M645" s="243"/>
      <c r="N645" s="244"/>
      <c r="O645" s="11"/>
      <c r="P645" s="141" t="s">
        <v>39</v>
      </c>
      <c r="Q645" s="142"/>
      <c r="R645" s="143"/>
      <c r="S645" s="12"/>
      <c r="T645" s="157"/>
      <c r="U645" s="44">
        <f t="shared" si="19"/>
        <v>0</v>
      </c>
      <c r="V645" s="44">
        <f t="shared" si="20"/>
        <v>157</v>
      </c>
      <c r="W645" s="44">
        <f>IFERROR(VLOOKUP(V645,workings!$B$5:$C$650,2,FALSE),0)</f>
        <v>0</v>
      </c>
      <c r="X645" s="44"/>
      <c r="Y645" s="44"/>
      <c r="Z645" s="44"/>
      <c r="AA645" s="44"/>
      <c r="AB645" s="102"/>
      <c r="AC645" s="102"/>
      <c r="AD645" s="102"/>
      <c r="AE645" s="102"/>
      <c r="AF645" s="102"/>
      <c r="AG645" s="102"/>
      <c r="AH645" s="102"/>
      <c r="AI645" s="102"/>
      <c r="AJ645" s="102"/>
      <c r="AK645" s="102"/>
      <c r="AL645" s="102"/>
      <c r="AM645" s="102"/>
      <c r="AN645" s="102"/>
      <c r="AO645" s="102"/>
      <c r="AP645" s="102"/>
      <c r="AQ645" s="102"/>
      <c r="AR645" s="102"/>
      <c r="AS645" s="102"/>
      <c r="AT645" s="102"/>
      <c r="AU645" s="102"/>
      <c r="AV645" s="102"/>
      <c r="AW645" s="102"/>
      <c r="AX645" s="102"/>
      <c r="AY645" s="102"/>
      <c r="AZ645" s="102"/>
      <c r="BA645" s="102"/>
      <c r="BB645" s="102"/>
      <c r="BC645" s="102"/>
      <c r="BD645" s="102"/>
      <c r="BE645" s="102"/>
      <c r="BF645" s="102"/>
      <c r="BG645" s="102"/>
      <c r="BH645" s="102"/>
      <c r="BI645" s="102"/>
      <c r="BJ645" s="102"/>
      <c r="BK645" s="102"/>
      <c r="BL645" s="102"/>
      <c r="BM645" s="102"/>
    </row>
    <row r="646" spans="1:65" customFormat="1" ht="15" x14ac:dyDescent="0.2">
      <c r="A646" s="160"/>
      <c r="B646" s="235"/>
      <c r="C646" s="166"/>
      <c r="D646" s="166"/>
      <c r="E646" s="238"/>
      <c r="F646" s="160" t="s">
        <v>326</v>
      </c>
      <c r="G646" s="150" t="s">
        <v>38</v>
      </c>
      <c r="H646" s="151" t="s">
        <v>38</v>
      </c>
      <c r="I646" s="151"/>
      <c r="J646" s="151"/>
      <c r="K646" s="151"/>
      <c r="L646" s="151"/>
      <c r="M646" s="151"/>
      <c r="N646" s="152"/>
      <c r="O646" s="9"/>
      <c r="P646" s="144"/>
      <c r="Q646" s="145"/>
      <c r="R646" s="146"/>
      <c r="S646" s="13"/>
      <c r="T646" s="157"/>
      <c r="U646" s="44">
        <f t="shared" si="19"/>
        <v>0</v>
      </c>
      <c r="V646" s="44">
        <f t="shared" si="20"/>
        <v>157</v>
      </c>
      <c r="W646" s="44">
        <f>IFERROR(VLOOKUP(V646,workings!$B$5:$C$650,2,FALSE),0)</f>
        <v>0</v>
      </c>
      <c r="X646" s="44"/>
      <c r="Y646" s="44"/>
      <c r="Z646" s="44"/>
      <c r="AA646" s="44"/>
      <c r="AB646" s="102"/>
      <c r="AC646" s="102"/>
      <c r="AD646" s="102"/>
      <c r="AE646" s="102"/>
      <c r="AF646" s="102"/>
      <c r="AG646" s="102"/>
      <c r="AH646" s="102"/>
      <c r="AI646" s="102"/>
      <c r="AJ646" s="102"/>
      <c r="AK646" s="102"/>
      <c r="AL646" s="102"/>
      <c r="AM646" s="102"/>
      <c r="AN646" s="102"/>
      <c r="AO646" s="102"/>
      <c r="AP646" s="102"/>
      <c r="AQ646" s="102"/>
      <c r="AR646" s="102"/>
      <c r="AS646" s="102"/>
      <c r="AT646" s="102"/>
      <c r="AU646" s="102"/>
      <c r="AV646" s="102"/>
      <c r="AW646" s="102"/>
      <c r="AX646" s="102"/>
      <c r="AY646" s="102"/>
      <c r="AZ646" s="102"/>
      <c r="BA646" s="102"/>
      <c r="BB646" s="102"/>
      <c r="BC646" s="102"/>
      <c r="BD646" s="102"/>
      <c r="BE646" s="102"/>
      <c r="BF646" s="102"/>
      <c r="BG646" s="102"/>
      <c r="BH646" s="102"/>
      <c r="BI646" s="102"/>
      <c r="BJ646" s="102"/>
      <c r="BK646" s="102"/>
      <c r="BL646" s="102"/>
      <c r="BM646" s="102"/>
    </row>
    <row r="647" spans="1:65" customFormat="1" ht="15.75" thickBot="1" x14ac:dyDescent="0.25">
      <c r="A647" s="161"/>
      <c r="B647" s="236"/>
      <c r="C647" s="167"/>
      <c r="D647" s="167"/>
      <c r="E647" s="239"/>
      <c r="F647" s="161"/>
      <c r="G647" s="153" t="s">
        <v>327</v>
      </c>
      <c r="H647" s="154"/>
      <c r="I647" s="154"/>
      <c r="J647" s="154"/>
      <c r="K647" s="154"/>
      <c r="L647" s="154"/>
      <c r="M647" s="154"/>
      <c r="N647" s="155"/>
      <c r="O647" s="11"/>
      <c r="P647" s="231"/>
      <c r="Q647" s="232"/>
      <c r="R647" s="233"/>
      <c r="S647" s="14"/>
      <c r="T647" s="158"/>
      <c r="U647" s="44">
        <f t="shared" si="19"/>
        <v>0</v>
      </c>
      <c r="V647" s="44">
        <f t="shared" si="20"/>
        <v>157</v>
      </c>
      <c r="W647" s="44">
        <f>IFERROR(VLOOKUP(V647,workings!$B$5:$C$650,2,FALSE),0)</f>
        <v>0</v>
      </c>
      <c r="X647" s="44"/>
      <c r="Y647" s="44"/>
      <c r="Z647" s="44"/>
      <c r="AA647" s="44"/>
      <c r="AB647" s="102"/>
      <c r="AC647" s="102"/>
      <c r="AD647" s="102"/>
      <c r="AE647" s="102"/>
      <c r="AF647" s="102"/>
      <c r="AG647" s="102"/>
      <c r="AH647" s="102"/>
      <c r="AI647" s="102"/>
      <c r="AJ647" s="102"/>
      <c r="AK647" s="102"/>
      <c r="AL647" s="102"/>
      <c r="AM647" s="102"/>
      <c r="AN647" s="102"/>
      <c r="AO647" s="102"/>
      <c r="AP647" s="102"/>
      <c r="AQ647" s="102"/>
      <c r="AR647" s="102"/>
      <c r="AS647" s="102"/>
      <c r="AT647" s="102"/>
      <c r="AU647" s="102"/>
      <c r="AV647" s="102"/>
      <c r="AW647" s="102"/>
      <c r="AX647" s="102"/>
      <c r="AY647" s="102"/>
      <c r="AZ647" s="102"/>
      <c r="BA647" s="102"/>
      <c r="BB647" s="102"/>
      <c r="BC647" s="102"/>
      <c r="BD647" s="102"/>
      <c r="BE647" s="102"/>
      <c r="BF647" s="102"/>
      <c r="BG647" s="102"/>
      <c r="BH647" s="102"/>
      <c r="BI647" s="102"/>
      <c r="BJ647" s="102"/>
      <c r="BK647" s="102"/>
      <c r="BL647" s="102"/>
      <c r="BM647" s="102"/>
    </row>
    <row r="648" spans="1:65" customFormat="1" ht="15.75" thickBot="1" x14ac:dyDescent="0.25">
      <c r="A648" s="159">
        <v>158</v>
      </c>
      <c r="B648" s="234">
        <v>1</v>
      </c>
      <c r="C648" s="165" t="s">
        <v>34</v>
      </c>
      <c r="D648" s="165" t="s">
        <v>65</v>
      </c>
      <c r="E648" s="237" t="s">
        <v>42</v>
      </c>
      <c r="F648" s="159" t="s">
        <v>328</v>
      </c>
      <c r="G648" s="16" t="s">
        <v>38</v>
      </c>
      <c r="H648" s="16" t="s">
        <v>38</v>
      </c>
      <c r="I648" s="16"/>
      <c r="J648" s="16"/>
      <c r="K648" s="16"/>
      <c r="L648" s="16"/>
      <c r="M648" s="16"/>
      <c r="N648" s="16"/>
      <c r="O648" s="9"/>
      <c r="P648" s="228"/>
      <c r="Q648" s="229"/>
      <c r="R648" s="230"/>
      <c r="S648" s="10"/>
      <c r="T648" s="156"/>
      <c r="U648" s="44">
        <f t="shared" si="19"/>
        <v>0</v>
      </c>
      <c r="V648" s="44">
        <f t="shared" si="20"/>
        <v>158</v>
      </c>
      <c r="W648" s="44" t="str">
        <f>IFERROR(VLOOKUP(V648,workings!$B$5:$C$650,2,FALSE),0)</f>
        <v>C2</v>
      </c>
      <c r="X648" s="44"/>
      <c r="Y648" s="44"/>
      <c r="Z648" s="44"/>
      <c r="AA648" s="44"/>
      <c r="AB648" s="102"/>
      <c r="AC648" s="102"/>
      <c r="AD648" s="102"/>
      <c r="AE648" s="102"/>
      <c r="AF648" s="102"/>
      <c r="AG648" s="102"/>
      <c r="AH648" s="102"/>
      <c r="AI648" s="102"/>
      <c r="AJ648" s="102"/>
      <c r="AK648" s="102"/>
      <c r="AL648" s="102"/>
      <c r="AM648" s="102"/>
      <c r="AN648" s="102"/>
      <c r="AO648" s="102"/>
      <c r="AP648" s="102"/>
      <c r="AQ648" s="102"/>
      <c r="AR648" s="102"/>
      <c r="AS648" s="102"/>
      <c r="AT648" s="102"/>
      <c r="AU648" s="102"/>
      <c r="AV648" s="102"/>
      <c r="AW648" s="102"/>
      <c r="AX648" s="102"/>
      <c r="AY648" s="102"/>
      <c r="AZ648" s="102"/>
      <c r="BA648" s="102"/>
      <c r="BB648" s="102"/>
      <c r="BC648" s="102"/>
      <c r="BD648" s="102"/>
      <c r="BE648" s="102"/>
      <c r="BF648" s="102"/>
      <c r="BG648" s="102"/>
      <c r="BH648" s="102"/>
      <c r="BI648" s="102"/>
      <c r="BJ648" s="102"/>
      <c r="BK648" s="102"/>
      <c r="BL648" s="102"/>
      <c r="BM648" s="102"/>
    </row>
    <row r="649" spans="1:65" customFormat="1" ht="15.75" customHeight="1" thickBot="1" x14ac:dyDescent="0.25">
      <c r="A649" s="160"/>
      <c r="B649" s="235"/>
      <c r="C649" s="166"/>
      <c r="D649" s="166"/>
      <c r="E649" s="238"/>
      <c r="F649" s="160"/>
      <c r="G649" s="150"/>
      <c r="H649" s="243"/>
      <c r="I649" s="243"/>
      <c r="J649" s="243"/>
      <c r="K649" s="243"/>
      <c r="L649" s="243"/>
      <c r="M649" s="243"/>
      <c r="N649" s="244"/>
      <c r="O649" s="11" t="s">
        <v>29</v>
      </c>
      <c r="P649" s="141" t="s">
        <v>329</v>
      </c>
      <c r="Q649" s="142"/>
      <c r="R649" s="143"/>
      <c r="S649" s="12"/>
      <c r="T649" s="157"/>
      <c r="U649" s="44" t="str">
        <f t="shared" si="19"/>
        <v>C2</v>
      </c>
      <c r="V649" s="44">
        <f t="shared" si="20"/>
        <v>158</v>
      </c>
      <c r="W649" s="44" t="str">
        <f>IFERROR(VLOOKUP(V649,workings!$B$5:$C$650,2,FALSE),0)</f>
        <v>C2</v>
      </c>
      <c r="X649" s="44"/>
      <c r="Y649" s="44"/>
      <c r="Z649" s="44"/>
      <c r="AA649" s="44"/>
      <c r="AB649" s="102"/>
      <c r="AC649" s="102"/>
      <c r="AD649" s="102"/>
      <c r="AE649" s="102"/>
      <c r="AF649" s="102"/>
      <c r="AG649" s="102"/>
      <c r="AH649" s="102"/>
      <c r="AI649" s="102"/>
      <c r="AJ649" s="102"/>
      <c r="AK649" s="102"/>
      <c r="AL649" s="102"/>
      <c r="AM649" s="102"/>
      <c r="AN649" s="102"/>
      <c r="AO649" s="102"/>
      <c r="AP649" s="102"/>
      <c r="AQ649" s="102"/>
      <c r="AR649" s="102"/>
      <c r="AS649" s="102"/>
      <c r="AT649" s="102"/>
      <c r="AU649" s="102"/>
      <c r="AV649" s="102"/>
      <c r="AW649" s="102"/>
      <c r="AX649" s="102"/>
      <c r="AY649" s="102"/>
      <c r="AZ649" s="102"/>
      <c r="BA649" s="102"/>
      <c r="BB649" s="102"/>
      <c r="BC649" s="102"/>
      <c r="BD649" s="102"/>
      <c r="BE649" s="102"/>
      <c r="BF649" s="102"/>
      <c r="BG649" s="102"/>
      <c r="BH649" s="102"/>
      <c r="BI649" s="102"/>
      <c r="BJ649" s="102"/>
      <c r="BK649" s="102"/>
      <c r="BL649" s="102"/>
      <c r="BM649" s="102"/>
    </row>
    <row r="650" spans="1:65" customFormat="1" ht="15" customHeight="1" x14ac:dyDescent="0.2">
      <c r="A650" s="160"/>
      <c r="B650" s="235"/>
      <c r="C650" s="166"/>
      <c r="D650" s="166"/>
      <c r="E650" s="238"/>
      <c r="F650" s="160" t="s">
        <v>328</v>
      </c>
      <c r="G650" s="150" t="s">
        <v>38</v>
      </c>
      <c r="H650" s="151" t="s">
        <v>38</v>
      </c>
      <c r="I650" s="151"/>
      <c r="J650" s="151"/>
      <c r="K650" s="151"/>
      <c r="L650" s="151"/>
      <c r="M650" s="151"/>
      <c r="N650" s="152"/>
      <c r="O650" s="9"/>
      <c r="P650" s="144" t="s">
        <v>2952</v>
      </c>
      <c r="Q650" s="145"/>
      <c r="R650" s="146"/>
      <c r="S650" s="13"/>
      <c r="T650" s="157"/>
      <c r="U650" s="44">
        <f t="shared" si="19"/>
        <v>0</v>
      </c>
      <c r="V650" s="44">
        <f t="shared" si="20"/>
        <v>158</v>
      </c>
      <c r="W650" s="44" t="str">
        <f>IFERROR(VLOOKUP(V650,workings!$B$5:$C$650,2,FALSE),0)</f>
        <v>C2</v>
      </c>
      <c r="X650" s="44"/>
      <c r="Y650" s="44"/>
      <c r="Z650" s="44"/>
      <c r="AA650" s="44"/>
      <c r="AB650" s="102"/>
      <c r="AC650" s="102"/>
      <c r="AD650" s="102"/>
      <c r="AE650" s="102"/>
      <c r="AF650" s="102"/>
      <c r="AG650" s="102"/>
      <c r="AH650" s="102"/>
      <c r="AI650" s="102"/>
      <c r="AJ650" s="102"/>
      <c r="AK650" s="102"/>
      <c r="AL650" s="102"/>
      <c r="AM650" s="102"/>
      <c r="AN650" s="102"/>
      <c r="AO650" s="102"/>
      <c r="AP650" s="102"/>
      <c r="AQ650" s="102"/>
      <c r="AR650" s="102"/>
      <c r="AS650" s="102"/>
      <c r="AT650" s="102"/>
      <c r="AU650" s="102"/>
      <c r="AV650" s="102"/>
      <c r="AW650" s="102"/>
      <c r="AX650" s="102"/>
      <c r="AY650" s="102"/>
      <c r="AZ650" s="102"/>
      <c r="BA650" s="102"/>
      <c r="BB650" s="102"/>
      <c r="BC650" s="102"/>
      <c r="BD650" s="102"/>
      <c r="BE650" s="102"/>
      <c r="BF650" s="102"/>
      <c r="BG650" s="102"/>
      <c r="BH650" s="102"/>
      <c r="BI650" s="102"/>
      <c r="BJ650" s="102"/>
      <c r="BK650" s="102"/>
      <c r="BL650" s="102"/>
      <c r="BM650" s="102"/>
    </row>
    <row r="651" spans="1:65" customFormat="1" ht="15.75" thickBot="1" x14ac:dyDescent="0.25">
      <c r="A651" s="161"/>
      <c r="B651" s="236"/>
      <c r="C651" s="167"/>
      <c r="D651" s="167"/>
      <c r="E651" s="239"/>
      <c r="F651" s="161"/>
      <c r="G651" s="153"/>
      <c r="H651" s="154"/>
      <c r="I651" s="154"/>
      <c r="J651" s="154"/>
      <c r="K651" s="154"/>
      <c r="L651" s="154"/>
      <c r="M651" s="154"/>
      <c r="N651" s="155"/>
      <c r="O651" s="11"/>
      <c r="P651" s="231"/>
      <c r="Q651" s="232"/>
      <c r="R651" s="233"/>
      <c r="S651" s="14"/>
      <c r="T651" s="158"/>
      <c r="U651" s="44">
        <f t="shared" si="19"/>
        <v>0</v>
      </c>
      <c r="V651" s="44">
        <f t="shared" si="20"/>
        <v>158</v>
      </c>
      <c r="W651" s="44" t="str">
        <f>IFERROR(VLOOKUP(V651,workings!$B$5:$C$650,2,FALSE),0)</f>
        <v>C2</v>
      </c>
      <c r="X651" s="44"/>
      <c r="Y651" s="44"/>
      <c r="Z651" s="44"/>
      <c r="AA651" s="44"/>
      <c r="AB651" s="102"/>
      <c r="AC651" s="102"/>
      <c r="AD651" s="102"/>
      <c r="AE651" s="102"/>
      <c r="AF651" s="102"/>
      <c r="AG651" s="102"/>
      <c r="AH651" s="102"/>
      <c r="AI651" s="102"/>
      <c r="AJ651" s="102"/>
      <c r="AK651" s="102"/>
      <c r="AL651" s="102"/>
      <c r="AM651" s="102"/>
      <c r="AN651" s="102"/>
      <c r="AO651" s="102"/>
      <c r="AP651" s="102"/>
      <c r="AQ651" s="102"/>
      <c r="AR651" s="102"/>
      <c r="AS651" s="102"/>
      <c r="AT651" s="102"/>
      <c r="AU651" s="102"/>
      <c r="AV651" s="102"/>
      <c r="AW651" s="102"/>
      <c r="AX651" s="102"/>
      <c r="AY651" s="102"/>
      <c r="AZ651" s="102"/>
      <c r="BA651" s="102"/>
      <c r="BB651" s="102"/>
      <c r="BC651" s="102"/>
      <c r="BD651" s="102"/>
      <c r="BE651" s="102"/>
      <c r="BF651" s="102"/>
      <c r="BG651" s="102"/>
      <c r="BH651" s="102"/>
      <c r="BI651" s="102"/>
      <c r="BJ651" s="102"/>
      <c r="BK651" s="102"/>
      <c r="BL651" s="102"/>
      <c r="BM651" s="102"/>
    </row>
    <row r="652" spans="1:65" customFormat="1" ht="15.75" customHeight="1" thickBot="1" x14ac:dyDescent="0.25">
      <c r="A652" s="159">
        <v>159</v>
      </c>
      <c r="B652" s="234">
        <v>1</v>
      </c>
      <c r="C652" s="165" t="s">
        <v>34</v>
      </c>
      <c r="D652" s="165" t="s">
        <v>65</v>
      </c>
      <c r="E652" s="237" t="s">
        <v>51</v>
      </c>
      <c r="F652" s="159" t="s">
        <v>330</v>
      </c>
      <c r="G652" s="16"/>
      <c r="H652" s="16" t="s">
        <v>38</v>
      </c>
      <c r="I652" s="16"/>
      <c r="J652" s="16"/>
      <c r="K652" s="16"/>
      <c r="L652" s="16"/>
      <c r="M652" s="16"/>
      <c r="N652" s="16"/>
      <c r="O652" s="9"/>
      <c r="P652" s="228"/>
      <c r="Q652" s="229"/>
      <c r="R652" s="230"/>
      <c r="S652" s="10"/>
      <c r="T652" s="156"/>
      <c r="U652" s="44">
        <f t="shared" si="19"/>
        <v>0</v>
      </c>
      <c r="V652" s="44">
        <f t="shared" si="20"/>
        <v>159</v>
      </c>
      <c r="W652" s="44">
        <f>IFERROR(VLOOKUP(V652,workings!$B$5:$C$650,2,FALSE),0)</f>
        <v>0</v>
      </c>
      <c r="X652" s="44"/>
      <c r="Y652" s="44"/>
      <c r="Z652" s="44"/>
      <c r="AA652" s="44"/>
      <c r="AB652" s="102"/>
      <c r="AC652" s="102"/>
      <c r="AD652" s="102"/>
      <c r="AE652" s="102"/>
      <c r="AF652" s="102"/>
      <c r="AG652" s="102"/>
      <c r="AH652" s="102"/>
      <c r="AI652" s="102"/>
      <c r="AJ652" s="102"/>
      <c r="AK652" s="102"/>
      <c r="AL652" s="102"/>
      <c r="AM652" s="102"/>
      <c r="AN652" s="102"/>
      <c r="AO652" s="102"/>
      <c r="AP652" s="102"/>
      <c r="AQ652" s="102"/>
      <c r="AR652" s="102"/>
      <c r="AS652" s="102"/>
      <c r="AT652" s="102"/>
      <c r="AU652" s="102"/>
      <c r="AV652" s="102"/>
      <c r="AW652" s="102"/>
      <c r="AX652" s="102"/>
      <c r="AY652" s="102"/>
      <c r="AZ652" s="102"/>
      <c r="BA652" s="102"/>
      <c r="BB652" s="102"/>
      <c r="BC652" s="102"/>
      <c r="BD652" s="102"/>
      <c r="BE652" s="102"/>
      <c r="BF652" s="102"/>
      <c r="BG652" s="102"/>
      <c r="BH652" s="102"/>
      <c r="BI652" s="102"/>
      <c r="BJ652" s="102"/>
      <c r="BK652" s="102"/>
      <c r="BL652" s="102"/>
      <c r="BM652" s="102"/>
    </row>
    <row r="653" spans="1:65" customFormat="1" ht="15.75" thickBot="1" x14ac:dyDescent="0.25">
      <c r="A653" s="160"/>
      <c r="B653" s="235"/>
      <c r="C653" s="166"/>
      <c r="D653" s="166"/>
      <c r="E653" s="238"/>
      <c r="F653" s="160"/>
      <c r="G653" s="150" t="s">
        <v>331</v>
      </c>
      <c r="H653" s="243"/>
      <c r="I653" s="243"/>
      <c r="J653" s="243"/>
      <c r="K653" s="243"/>
      <c r="L653" s="243"/>
      <c r="M653" s="243"/>
      <c r="N653" s="244"/>
      <c r="O653" s="11"/>
      <c r="P653" s="141" t="s">
        <v>39</v>
      </c>
      <c r="Q653" s="142"/>
      <c r="R653" s="143"/>
      <c r="S653" s="12"/>
      <c r="T653" s="157"/>
      <c r="U653" s="44">
        <f t="shared" ref="U653:U716" si="21">O653</f>
        <v>0</v>
      </c>
      <c r="V653" s="44">
        <f t="shared" ref="V653:V716" si="22">IF(A653&gt;0,A653,V652)</f>
        <v>159</v>
      </c>
      <c r="W653" s="44">
        <f>IFERROR(VLOOKUP(V653,workings!$B$5:$C$650,2,FALSE),0)</f>
        <v>0</v>
      </c>
      <c r="X653" s="44"/>
      <c r="Y653" s="44"/>
      <c r="Z653" s="44"/>
      <c r="AA653" s="44"/>
      <c r="AB653" s="102"/>
      <c r="AC653" s="102"/>
      <c r="AD653" s="102"/>
      <c r="AE653" s="102"/>
      <c r="AF653" s="102"/>
      <c r="AG653" s="102"/>
      <c r="AH653" s="102"/>
      <c r="AI653" s="102"/>
      <c r="AJ653" s="102"/>
      <c r="AK653" s="102"/>
      <c r="AL653" s="102"/>
      <c r="AM653" s="102"/>
      <c r="AN653" s="102"/>
      <c r="AO653" s="102"/>
      <c r="AP653" s="102"/>
      <c r="AQ653" s="102"/>
      <c r="AR653" s="102"/>
      <c r="AS653" s="102"/>
      <c r="AT653" s="102"/>
      <c r="AU653" s="102"/>
      <c r="AV653" s="102"/>
      <c r="AW653" s="102"/>
      <c r="AX653" s="102"/>
      <c r="AY653" s="102"/>
      <c r="AZ653" s="102"/>
      <c r="BA653" s="102"/>
      <c r="BB653" s="102"/>
      <c r="BC653" s="102"/>
      <c r="BD653" s="102"/>
      <c r="BE653" s="102"/>
      <c r="BF653" s="102"/>
      <c r="BG653" s="102"/>
      <c r="BH653" s="102"/>
      <c r="BI653" s="102"/>
      <c r="BJ653" s="102"/>
      <c r="BK653" s="102"/>
      <c r="BL653" s="102"/>
      <c r="BM653" s="102"/>
    </row>
    <row r="654" spans="1:65" customFormat="1" ht="15" x14ac:dyDescent="0.2">
      <c r="A654" s="160"/>
      <c r="B654" s="235"/>
      <c r="C654" s="166"/>
      <c r="D654" s="166"/>
      <c r="E654" s="238"/>
      <c r="F654" s="160" t="s">
        <v>330</v>
      </c>
      <c r="G654" s="150"/>
      <c r="H654" s="151" t="s">
        <v>38</v>
      </c>
      <c r="I654" s="151"/>
      <c r="J654" s="151" t="s">
        <v>44</v>
      </c>
      <c r="K654" s="151"/>
      <c r="L654" s="151"/>
      <c r="M654" s="151"/>
      <c r="N654" s="152"/>
      <c r="O654" s="9"/>
      <c r="P654" s="144"/>
      <c r="Q654" s="145"/>
      <c r="R654" s="146"/>
      <c r="S654" s="13"/>
      <c r="T654" s="157"/>
      <c r="U654" s="44">
        <f t="shared" si="21"/>
        <v>0</v>
      </c>
      <c r="V654" s="44">
        <f t="shared" si="22"/>
        <v>159</v>
      </c>
      <c r="W654" s="44">
        <f>IFERROR(VLOOKUP(V654,workings!$B$5:$C$650,2,FALSE),0)</f>
        <v>0</v>
      </c>
      <c r="X654" s="44"/>
      <c r="Y654" s="44"/>
      <c r="Z654" s="44"/>
      <c r="AA654" s="44"/>
      <c r="AB654" s="102"/>
      <c r="AC654" s="102"/>
      <c r="AD654" s="102"/>
      <c r="AE654" s="102"/>
      <c r="AF654" s="102"/>
      <c r="AG654" s="102"/>
      <c r="AH654" s="102"/>
      <c r="AI654" s="102"/>
      <c r="AJ654" s="102"/>
      <c r="AK654" s="102"/>
      <c r="AL654" s="102"/>
      <c r="AM654" s="102"/>
      <c r="AN654" s="102"/>
      <c r="AO654" s="102"/>
      <c r="AP654" s="102"/>
      <c r="AQ654" s="102"/>
      <c r="AR654" s="102"/>
      <c r="AS654" s="102"/>
      <c r="AT654" s="102"/>
      <c r="AU654" s="102"/>
      <c r="AV654" s="102"/>
      <c r="AW654" s="102"/>
      <c r="AX654" s="102"/>
      <c r="AY654" s="102"/>
      <c r="AZ654" s="102"/>
      <c r="BA654" s="102"/>
      <c r="BB654" s="102"/>
      <c r="BC654" s="102"/>
      <c r="BD654" s="102"/>
      <c r="BE654" s="102"/>
      <c r="BF654" s="102"/>
      <c r="BG654" s="102"/>
      <c r="BH654" s="102"/>
      <c r="BI654" s="102"/>
      <c r="BJ654" s="102"/>
      <c r="BK654" s="102"/>
      <c r="BL654" s="102"/>
      <c r="BM654" s="102"/>
    </row>
    <row r="655" spans="1:65" customFormat="1" ht="15.75" thickBot="1" x14ac:dyDescent="0.25">
      <c r="A655" s="161"/>
      <c r="B655" s="236"/>
      <c r="C655" s="167"/>
      <c r="D655" s="167"/>
      <c r="E655" s="239"/>
      <c r="F655" s="161"/>
      <c r="G655" s="153" t="s">
        <v>331</v>
      </c>
      <c r="H655" s="154"/>
      <c r="I655" s="154"/>
      <c r="J655" s="154"/>
      <c r="K655" s="154"/>
      <c r="L655" s="154"/>
      <c r="M655" s="154"/>
      <c r="N655" s="155"/>
      <c r="O655" s="11"/>
      <c r="P655" s="231"/>
      <c r="Q655" s="232"/>
      <c r="R655" s="233"/>
      <c r="S655" s="14"/>
      <c r="T655" s="158"/>
      <c r="U655" s="44">
        <f t="shared" si="21"/>
        <v>0</v>
      </c>
      <c r="V655" s="44">
        <f t="shared" si="22"/>
        <v>159</v>
      </c>
      <c r="W655" s="44">
        <f>IFERROR(VLOOKUP(V655,workings!$B$5:$C$650,2,FALSE),0)</f>
        <v>0</v>
      </c>
      <c r="X655" s="44"/>
      <c r="Y655" s="44"/>
      <c r="Z655" s="44"/>
      <c r="AA655" s="44"/>
      <c r="AB655" s="102"/>
      <c r="AC655" s="102"/>
      <c r="AD655" s="102"/>
      <c r="AE655" s="102"/>
      <c r="AF655" s="102"/>
      <c r="AG655" s="102"/>
      <c r="AH655" s="102"/>
      <c r="AI655" s="102"/>
      <c r="AJ655" s="102"/>
      <c r="AK655" s="102"/>
      <c r="AL655" s="102"/>
      <c r="AM655" s="102"/>
      <c r="AN655" s="102"/>
      <c r="AO655" s="102"/>
      <c r="AP655" s="102"/>
      <c r="AQ655" s="102"/>
      <c r="AR655" s="102"/>
      <c r="AS655" s="102"/>
      <c r="AT655" s="102"/>
      <c r="AU655" s="102"/>
      <c r="AV655" s="102"/>
      <c r="AW655" s="102"/>
      <c r="AX655" s="102"/>
      <c r="AY655" s="102"/>
      <c r="AZ655" s="102"/>
      <c r="BA655" s="102"/>
      <c r="BB655" s="102"/>
      <c r="BC655" s="102"/>
      <c r="BD655" s="102"/>
      <c r="BE655" s="102"/>
      <c r="BF655" s="102"/>
      <c r="BG655" s="102"/>
      <c r="BH655" s="102"/>
      <c r="BI655" s="102"/>
      <c r="BJ655" s="102"/>
      <c r="BK655" s="102"/>
      <c r="BL655" s="102"/>
      <c r="BM655" s="102"/>
    </row>
    <row r="656" spans="1:65" customFormat="1" ht="15.75" thickBot="1" x14ac:dyDescent="0.25">
      <c r="A656" s="159">
        <v>160</v>
      </c>
      <c r="B656" s="234">
        <v>1</v>
      </c>
      <c r="C656" s="165" t="s">
        <v>34</v>
      </c>
      <c r="D656" s="165" t="s">
        <v>72</v>
      </c>
      <c r="E656" s="237" t="s">
        <v>36</v>
      </c>
      <c r="F656" s="159" t="s">
        <v>186</v>
      </c>
      <c r="G656" s="16"/>
      <c r="H656" s="16" t="s">
        <v>38</v>
      </c>
      <c r="I656" s="16"/>
      <c r="J656" s="16"/>
      <c r="K656" s="16"/>
      <c r="L656" s="16"/>
      <c r="M656" s="16"/>
      <c r="N656" s="16"/>
      <c r="O656" s="9"/>
      <c r="P656" s="228"/>
      <c r="Q656" s="229"/>
      <c r="R656" s="230"/>
      <c r="S656" s="10"/>
      <c r="T656" s="156"/>
      <c r="U656" s="44">
        <f t="shared" si="21"/>
        <v>0</v>
      </c>
      <c r="V656" s="44">
        <f t="shared" si="22"/>
        <v>160</v>
      </c>
      <c r="W656" s="44">
        <f>IFERROR(VLOOKUP(V656,workings!$B$5:$C$650,2,FALSE),0)</f>
        <v>0</v>
      </c>
      <c r="X656" s="44"/>
      <c r="Y656" s="44"/>
      <c r="Z656" s="44"/>
      <c r="AA656" s="44"/>
      <c r="AB656" s="102"/>
      <c r="AC656" s="102"/>
      <c r="AD656" s="102"/>
      <c r="AE656" s="102"/>
      <c r="AF656" s="102"/>
      <c r="AG656" s="102"/>
      <c r="AH656" s="102"/>
      <c r="AI656" s="102"/>
      <c r="AJ656" s="102"/>
      <c r="AK656" s="102"/>
      <c r="AL656" s="102"/>
      <c r="AM656" s="102"/>
      <c r="AN656" s="102"/>
      <c r="AO656" s="102"/>
      <c r="AP656" s="102"/>
      <c r="AQ656" s="102"/>
      <c r="AR656" s="102"/>
      <c r="AS656" s="102"/>
      <c r="AT656" s="102"/>
      <c r="AU656" s="102"/>
      <c r="AV656" s="102"/>
      <c r="AW656" s="102"/>
      <c r="AX656" s="102"/>
      <c r="AY656" s="102"/>
      <c r="AZ656" s="102"/>
      <c r="BA656" s="102"/>
      <c r="BB656" s="102"/>
      <c r="BC656" s="102"/>
      <c r="BD656" s="102"/>
      <c r="BE656" s="102"/>
      <c r="BF656" s="102"/>
      <c r="BG656" s="102"/>
      <c r="BH656" s="102"/>
      <c r="BI656" s="102"/>
      <c r="BJ656" s="102"/>
      <c r="BK656" s="102"/>
      <c r="BL656" s="102"/>
      <c r="BM656" s="102"/>
    </row>
    <row r="657" spans="1:65" customFormat="1" ht="15.75" thickBot="1" x14ac:dyDescent="0.25">
      <c r="A657" s="160"/>
      <c r="B657" s="235"/>
      <c r="C657" s="166"/>
      <c r="D657" s="166"/>
      <c r="E657" s="238"/>
      <c r="F657" s="160"/>
      <c r="G657" s="150"/>
      <c r="H657" s="243"/>
      <c r="I657" s="243"/>
      <c r="J657" s="243"/>
      <c r="K657" s="243"/>
      <c r="L657" s="243"/>
      <c r="M657" s="243"/>
      <c r="N657" s="244"/>
      <c r="O657" s="11"/>
      <c r="P657" s="141" t="s">
        <v>39</v>
      </c>
      <c r="Q657" s="142"/>
      <c r="R657" s="143"/>
      <c r="S657" s="12"/>
      <c r="T657" s="157"/>
      <c r="U657" s="44">
        <f t="shared" si="21"/>
        <v>0</v>
      </c>
      <c r="V657" s="44">
        <f t="shared" si="22"/>
        <v>160</v>
      </c>
      <c r="W657" s="44">
        <f>IFERROR(VLOOKUP(V657,workings!$B$5:$C$650,2,FALSE),0)</f>
        <v>0</v>
      </c>
      <c r="X657" s="44"/>
      <c r="Y657" s="44"/>
      <c r="Z657" s="44"/>
      <c r="AA657" s="44"/>
      <c r="AB657" s="102"/>
      <c r="AC657" s="102"/>
      <c r="AD657" s="102"/>
      <c r="AE657" s="102"/>
      <c r="AF657" s="102"/>
      <c r="AG657" s="102"/>
      <c r="AH657" s="102"/>
      <c r="AI657" s="102"/>
      <c r="AJ657" s="102"/>
      <c r="AK657" s="102"/>
      <c r="AL657" s="102"/>
      <c r="AM657" s="102"/>
      <c r="AN657" s="102"/>
      <c r="AO657" s="102"/>
      <c r="AP657" s="102"/>
      <c r="AQ657" s="102"/>
      <c r="AR657" s="102"/>
      <c r="AS657" s="102"/>
      <c r="AT657" s="102"/>
      <c r="AU657" s="102"/>
      <c r="AV657" s="102"/>
      <c r="AW657" s="102"/>
      <c r="AX657" s="102"/>
      <c r="AY657" s="102"/>
      <c r="AZ657" s="102"/>
      <c r="BA657" s="102"/>
      <c r="BB657" s="102"/>
      <c r="BC657" s="102"/>
      <c r="BD657" s="102"/>
      <c r="BE657" s="102"/>
      <c r="BF657" s="102"/>
      <c r="BG657" s="102"/>
      <c r="BH657" s="102"/>
      <c r="BI657" s="102"/>
      <c r="BJ657" s="102"/>
      <c r="BK657" s="102"/>
      <c r="BL657" s="102"/>
      <c r="BM657" s="102"/>
    </row>
    <row r="658" spans="1:65" customFormat="1" ht="15" x14ac:dyDescent="0.2">
      <c r="A658" s="160"/>
      <c r="B658" s="235"/>
      <c r="C658" s="166"/>
      <c r="D658" s="166"/>
      <c r="E658" s="238"/>
      <c r="F658" s="160" t="s">
        <v>186</v>
      </c>
      <c r="G658" s="150"/>
      <c r="H658" s="151" t="s">
        <v>38</v>
      </c>
      <c r="I658" s="151"/>
      <c r="J658" s="151"/>
      <c r="K658" s="151"/>
      <c r="L658" s="151"/>
      <c r="M658" s="151"/>
      <c r="N658" s="152"/>
      <c r="O658" s="9"/>
      <c r="P658" s="144"/>
      <c r="Q658" s="145"/>
      <c r="R658" s="146"/>
      <c r="S658" s="13"/>
      <c r="T658" s="157"/>
      <c r="U658" s="44">
        <f t="shared" si="21"/>
        <v>0</v>
      </c>
      <c r="V658" s="44">
        <f t="shared" si="22"/>
        <v>160</v>
      </c>
      <c r="W658" s="44">
        <f>IFERROR(VLOOKUP(V658,workings!$B$5:$C$650,2,FALSE),0)</f>
        <v>0</v>
      </c>
      <c r="X658" s="44"/>
      <c r="Y658" s="44"/>
      <c r="Z658" s="44"/>
      <c r="AA658" s="44"/>
      <c r="AB658" s="102"/>
      <c r="AC658" s="102"/>
      <c r="AD658" s="102"/>
      <c r="AE658" s="102"/>
      <c r="AF658" s="102"/>
      <c r="AG658" s="102"/>
      <c r="AH658" s="102"/>
      <c r="AI658" s="102"/>
      <c r="AJ658" s="102"/>
      <c r="AK658" s="102"/>
      <c r="AL658" s="102"/>
      <c r="AM658" s="102"/>
      <c r="AN658" s="102"/>
      <c r="AO658" s="102"/>
      <c r="AP658" s="102"/>
      <c r="AQ658" s="102"/>
      <c r="AR658" s="102"/>
      <c r="AS658" s="102"/>
      <c r="AT658" s="102"/>
      <c r="AU658" s="102"/>
      <c r="AV658" s="102"/>
      <c r="AW658" s="102"/>
      <c r="AX658" s="102"/>
      <c r="AY658" s="102"/>
      <c r="AZ658" s="102"/>
      <c r="BA658" s="102"/>
      <c r="BB658" s="102"/>
      <c r="BC658" s="102"/>
      <c r="BD658" s="102"/>
      <c r="BE658" s="102"/>
      <c r="BF658" s="102"/>
      <c r="BG658" s="102"/>
      <c r="BH658" s="102"/>
      <c r="BI658" s="102"/>
      <c r="BJ658" s="102"/>
      <c r="BK658" s="102"/>
      <c r="BL658" s="102"/>
      <c r="BM658" s="102"/>
    </row>
    <row r="659" spans="1:65" customFormat="1" ht="15.75" thickBot="1" x14ac:dyDescent="0.25">
      <c r="A659" s="161"/>
      <c r="B659" s="236"/>
      <c r="C659" s="167"/>
      <c r="D659" s="167"/>
      <c r="E659" s="239"/>
      <c r="F659" s="161"/>
      <c r="G659" s="153"/>
      <c r="H659" s="154"/>
      <c r="I659" s="154"/>
      <c r="J659" s="154"/>
      <c r="K659" s="154"/>
      <c r="L659" s="154"/>
      <c r="M659" s="154"/>
      <c r="N659" s="155"/>
      <c r="O659" s="11"/>
      <c r="P659" s="231"/>
      <c r="Q659" s="232"/>
      <c r="R659" s="233"/>
      <c r="S659" s="14"/>
      <c r="T659" s="158"/>
      <c r="U659" s="44">
        <f t="shared" si="21"/>
        <v>0</v>
      </c>
      <c r="V659" s="44">
        <f t="shared" si="22"/>
        <v>160</v>
      </c>
      <c r="W659" s="44">
        <f>IFERROR(VLOOKUP(V659,workings!$B$5:$C$650,2,FALSE),0)</f>
        <v>0</v>
      </c>
      <c r="X659" s="44"/>
      <c r="Y659" s="44"/>
      <c r="Z659" s="44"/>
      <c r="AA659" s="44"/>
      <c r="AB659" s="102"/>
      <c r="AC659" s="102"/>
      <c r="AD659" s="102"/>
      <c r="AE659" s="102"/>
      <c r="AF659" s="102"/>
      <c r="AG659" s="102"/>
      <c r="AH659" s="102"/>
      <c r="AI659" s="102"/>
      <c r="AJ659" s="102"/>
      <c r="AK659" s="102"/>
      <c r="AL659" s="102"/>
      <c r="AM659" s="102"/>
      <c r="AN659" s="102"/>
      <c r="AO659" s="102"/>
      <c r="AP659" s="102"/>
      <c r="AQ659" s="102"/>
      <c r="AR659" s="102"/>
      <c r="AS659" s="102"/>
      <c r="AT659" s="102"/>
      <c r="AU659" s="102"/>
      <c r="AV659" s="102"/>
      <c r="AW659" s="102"/>
      <c r="AX659" s="102"/>
      <c r="AY659" s="102"/>
      <c r="AZ659" s="102"/>
      <c r="BA659" s="102"/>
      <c r="BB659" s="102"/>
      <c r="BC659" s="102"/>
      <c r="BD659" s="102"/>
      <c r="BE659" s="102"/>
      <c r="BF659" s="102"/>
      <c r="BG659" s="102"/>
      <c r="BH659" s="102"/>
      <c r="BI659" s="102"/>
      <c r="BJ659" s="102"/>
      <c r="BK659" s="102"/>
      <c r="BL659" s="102"/>
      <c r="BM659" s="102"/>
    </row>
    <row r="660" spans="1:65" customFormat="1" ht="15.75" thickBot="1" x14ac:dyDescent="0.25">
      <c r="A660" s="159">
        <v>161</v>
      </c>
      <c r="B660" s="234">
        <v>1</v>
      </c>
      <c r="C660" s="165" t="s">
        <v>34</v>
      </c>
      <c r="D660" s="165" t="s">
        <v>72</v>
      </c>
      <c r="E660" s="237" t="s">
        <v>51</v>
      </c>
      <c r="F660" s="159" t="s">
        <v>332</v>
      </c>
      <c r="G660" s="16"/>
      <c r="H660" s="16"/>
      <c r="I660" s="16"/>
      <c r="J660" s="16"/>
      <c r="K660" s="16"/>
      <c r="L660" s="16"/>
      <c r="M660" s="16"/>
      <c r="N660" s="16"/>
      <c r="O660" s="9"/>
      <c r="P660" s="228"/>
      <c r="Q660" s="229"/>
      <c r="R660" s="230"/>
      <c r="S660" s="10"/>
      <c r="T660" s="156"/>
      <c r="U660" s="44">
        <f t="shared" si="21"/>
        <v>0</v>
      </c>
      <c r="V660" s="44">
        <f t="shared" si="22"/>
        <v>161</v>
      </c>
      <c r="W660" s="44">
        <f>IFERROR(VLOOKUP(V660,workings!$B$5:$C$650,2,FALSE),0)</f>
        <v>0</v>
      </c>
      <c r="X660" s="44"/>
      <c r="Y660" s="44"/>
      <c r="Z660" s="44"/>
      <c r="AA660" s="44"/>
      <c r="AB660" s="102"/>
      <c r="AC660" s="102"/>
      <c r="AD660" s="102"/>
      <c r="AE660" s="102"/>
      <c r="AF660" s="102"/>
      <c r="AG660" s="102"/>
      <c r="AH660" s="102"/>
      <c r="AI660" s="102"/>
      <c r="AJ660" s="102"/>
      <c r="AK660" s="102"/>
      <c r="AL660" s="102"/>
      <c r="AM660" s="102"/>
      <c r="AN660" s="102"/>
      <c r="AO660" s="102"/>
      <c r="AP660" s="102"/>
      <c r="AQ660" s="102"/>
      <c r="AR660" s="102"/>
      <c r="AS660" s="102"/>
      <c r="AT660" s="102"/>
      <c r="AU660" s="102"/>
      <c r="AV660" s="102"/>
      <c r="AW660" s="102"/>
      <c r="AX660" s="102"/>
      <c r="AY660" s="102"/>
      <c r="AZ660" s="102"/>
      <c r="BA660" s="102"/>
      <c r="BB660" s="102"/>
      <c r="BC660" s="102"/>
      <c r="BD660" s="102"/>
      <c r="BE660" s="102"/>
      <c r="BF660" s="102"/>
      <c r="BG660" s="102"/>
      <c r="BH660" s="102"/>
      <c r="BI660" s="102"/>
      <c r="BJ660" s="102"/>
      <c r="BK660" s="102"/>
      <c r="BL660" s="102"/>
      <c r="BM660" s="102"/>
    </row>
    <row r="661" spans="1:65" customFormat="1" ht="15.75" thickBot="1" x14ac:dyDescent="0.25">
      <c r="A661" s="160"/>
      <c r="B661" s="235"/>
      <c r="C661" s="166"/>
      <c r="D661" s="166"/>
      <c r="E661" s="238"/>
      <c r="F661" s="160"/>
      <c r="G661" s="150" t="s">
        <v>121</v>
      </c>
      <c r="H661" s="243"/>
      <c r="I661" s="243"/>
      <c r="J661" s="243"/>
      <c r="K661" s="243"/>
      <c r="L661" s="243"/>
      <c r="M661" s="243"/>
      <c r="N661" s="244"/>
      <c r="O661" s="11"/>
      <c r="P661" s="141" t="s">
        <v>39</v>
      </c>
      <c r="Q661" s="142"/>
      <c r="R661" s="143"/>
      <c r="S661" s="12"/>
      <c r="T661" s="157"/>
      <c r="U661" s="44">
        <f t="shared" si="21"/>
        <v>0</v>
      </c>
      <c r="V661" s="44">
        <f t="shared" si="22"/>
        <v>161</v>
      </c>
      <c r="W661" s="44">
        <f>IFERROR(VLOOKUP(V661,workings!$B$5:$C$650,2,FALSE),0)</f>
        <v>0</v>
      </c>
      <c r="X661" s="44"/>
      <c r="Y661" s="44"/>
      <c r="Z661" s="44"/>
      <c r="AA661" s="44"/>
      <c r="AB661" s="102"/>
      <c r="AC661" s="102"/>
      <c r="AD661" s="102"/>
      <c r="AE661" s="102"/>
      <c r="AF661" s="102"/>
      <c r="AG661" s="102"/>
      <c r="AH661" s="102"/>
      <c r="AI661" s="102"/>
      <c r="AJ661" s="102"/>
      <c r="AK661" s="102"/>
      <c r="AL661" s="102"/>
      <c r="AM661" s="102"/>
      <c r="AN661" s="102"/>
      <c r="AO661" s="102"/>
      <c r="AP661" s="102"/>
      <c r="AQ661" s="102"/>
      <c r="AR661" s="102"/>
      <c r="AS661" s="102"/>
      <c r="AT661" s="102"/>
      <c r="AU661" s="102"/>
      <c r="AV661" s="102"/>
      <c r="AW661" s="102"/>
      <c r="AX661" s="102"/>
      <c r="AY661" s="102"/>
      <c r="AZ661" s="102"/>
      <c r="BA661" s="102"/>
      <c r="BB661" s="102"/>
      <c r="BC661" s="102"/>
      <c r="BD661" s="102"/>
      <c r="BE661" s="102"/>
      <c r="BF661" s="102"/>
      <c r="BG661" s="102"/>
      <c r="BH661" s="102"/>
      <c r="BI661" s="102"/>
      <c r="BJ661" s="102"/>
      <c r="BK661" s="102"/>
      <c r="BL661" s="102"/>
      <c r="BM661" s="102"/>
    </row>
    <row r="662" spans="1:65" customFormat="1" ht="15" x14ac:dyDescent="0.2">
      <c r="A662" s="160"/>
      <c r="B662" s="235"/>
      <c r="C662" s="166"/>
      <c r="D662" s="166"/>
      <c r="E662" s="238"/>
      <c r="F662" s="160" t="s">
        <v>332</v>
      </c>
      <c r="G662" s="150"/>
      <c r="H662" s="151"/>
      <c r="I662" s="151"/>
      <c r="J662" s="151"/>
      <c r="K662" s="151"/>
      <c r="L662" s="151"/>
      <c r="M662" s="151"/>
      <c r="N662" s="152"/>
      <c r="O662" s="9"/>
      <c r="P662" s="144"/>
      <c r="Q662" s="145"/>
      <c r="R662" s="146"/>
      <c r="S662" s="13"/>
      <c r="T662" s="157"/>
      <c r="U662" s="44">
        <f t="shared" si="21"/>
        <v>0</v>
      </c>
      <c r="V662" s="44">
        <f t="shared" si="22"/>
        <v>161</v>
      </c>
      <c r="W662" s="44">
        <f>IFERROR(VLOOKUP(V662,workings!$B$5:$C$650,2,FALSE),0)</f>
        <v>0</v>
      </c>
      <c r="X662" s="44"/>
      <c r="Y662" s="44"/>
      <c r="Z662" s="44"/>
      <c r="AA662" s="44"/>
      <c r="AB662" s="102"/>
      <c r="AC662" s="102"/>
      <c r="AD662" s="102"/>
      <c r="AE662" s="102"/>
      <c r="AF662" s="102"/>
      <c r="AG662" s="102"/>
      <c r="AH662" s="102"/>
      <c r="AI662" s="102"/>
      <c r="AJ662" s="102"/>
      <c r="AK662" s="102"/>
      <c r="AL662" s="102"/>
      <c r="AM662" s="102"/>
      <c r="AN662" s="102"/>
      <c r="AO662" s="102"/>
      <c r="AP662" s="102"/>
      <c r="AQ662" s="102"/>
      <c r="AR662" s="102"/>
      <c r="AS662" s="102"/>
      <c r="AT662" s="102"/>
      <c r="AU662" s="102"/>
      <c r="AV662" s="102"/>
      <c r="AW662" s="102"/>
      <c r="AX662" s="102"/>
      <c r="AY662" s="102"/>
      <c r="AZ662" s="102"/>
      <c r="BA662" s="102"/>
      <c r="BB662" s="102"/>
      <c r="BC662" s="102"/>
      <c r="BD662" s="102"/>
      <c r="BE662" s="102"/>
      <c r="BF662" s="102"/>
      <c r="BG662" s="102"/>
      <c r="BH662" s="102"/>
      <c r="BI662" s="102"/>
      <c r="BJ662" s="102"/>
      <c r="BK662" s="102"/>
      <c r="BL662" s="102"/>
      <c r="BM662" s="102"/>
    </row>
    <row r="663" spans="1:65" customFormat="1" ht="15.75" thickBot="1" x14ac:dyDescent="0.25">
      <c r="A663" s="161"/>
      <c r="B663" s="236"/>
      <c r="C663" s="167"/>
      <c r="D663" s="167"/>
      <c r="E663" s="239"/>
      <c r="F663" s="161"/>
      <c r="G663" s="153"/>
      <c r="H663" s="154"/>
      <c r="I663" s="154"/>
      <c r="J663" s="154"/>
      <c r="K663" s="154"/>
      <c r="L663" s="154"/>
      <c r="M663" s="154"/>
      <c r="N663" s="155"/>
      <c r="O663" s="11"/>
      <c r="P663" s="231"/>
      <c r="Q663" s="232"/>
      <c r="R663" s="233"/>
      <c r="S663" s="14"/>
      <c r="T663" s="158"/>
      <c r="U663" s="44">
        <f t="shared" si="21"/>
        <v>0</v>
      </c>
      <c r="V663" s="44">
        <f t="shared" si="22"/>
        <v>161</v>
      </c>
      <c r="W663" s="44">
        <f>IFERROR(VLOOKUP(V663,workings!$B$5:$C$650,2,FALSE),0)</f>
        <v>0</v>
      </c>
      <c r="X663" s="44"/>
      <c r="Y663" s="44"/>
      <c r="Z663" s="44"/>
      <c r="AA663" s="44"/>
      <c r="AB663" s="102"/>
      <c r="AC663" s="102"/>
      <c r="AD663" s="102"/>
      <c r="AE663" s="102"/>
      <c r="AF663" s="102"/>
      <c r="AG663" s="102"/>
      <c r="AH663" s="102"/>
      <c r="AI663" s="102"/>
      <c r="AJ663" s="102"/>
      <c r="AK663" s="102"/>
      <c r="AL663" s="102"/>
      <c r="AM663" s="102"/>
      <c r="AN663" s="102"/>
      <c r="AO663" s="102"/>
      <c r="AP663" s="102"/>
      <c r="AQ663" s="102"/>
      <c r="AR663" s="102"/>
      <c r="AS663" s="102"/>
      <c r="AT663" s="102"/>
      <c r="AU663" s="102"/>
      <c r="AV663" s="102"/>
      <c r="AW663" s="102"/>
      <c r="AX663" s="102"/>
      <c r="AY663" s="102"/>
      <c r="AZ663" s="102"/>
      <c r="BA663" s="102"/>
      <c r="BB663" s="102"/>
      <c r="BC663" s="102"/>
      <c r="BD663" s="102"/>
      <c r="BE663" s="102"/>
      <c r="BF663" s="102"/>
      <c r="BG663" s="102"/>
      <c r="BH663" s="102"/>
      <c r="BI663" s="102"/>
      <c r="BJ663" s="102"/>
      <c r="BK663" s="102"/>
      <c r="BL663" s="102"/>
      <c r="BM663" s="102"/>
    </row>
    <row r="664" spans="1:65" customFormat="1" ht="15.75" thickBot="1" x14ac:dyDescent="0.25">
      <c r="A664" s="159">
        <v>162</v>
      </c>
      <c r="B664" s="234">
        <v>1</v>
      </c>
      <c r="C664" s="165" t="s">
        <v>34</v>
      </c>
      <c r="D664" s="165" t="s">
        <v>41</v>
      </c>
      <c r="E664" s="237" t="s">
        <v>42</v>
      </c>
      <c r="F664" s="159" t="s">
        <v>334</v>
      </c>
      <c r="G664" s="16"/>
      <c r="H664" s="16" t="s">
        <v>38</v>
      </c>
      <c r="I664" s="16"/>
      <c r="J664" s="16"/>
      <c r="K664" s="16"/>
      <c r="L664" s="16"/>
      <c r="M664" s="16"/>
      <c r="N664" s="16"/>
      <c r="O664" s="9"/>
      <c r="P664" s="228"/>
      <c r="Q664" s="229"/>
      <c r="R664" s="230"/>
      <c r="S664" s="10"/>
      <c r="T664" s="156"/>
      <c r="U664" s="44">
        <f t="shared" si="21"/>
        <v>0</v>
      </c>
      <c r="V664" s="44">
        <f t="shared" si="22"/>
        <v>162</v>
      </c>
      <c r="W664" s="44">
        <f>IFERROR(VLOOKUP(V664,workings!$B$5:$C$650,2,FALSE),0)</f>
        <v>0</v>
      </c>
      <c r="X664" s="44"/>
      <c r="Y664" s="44"/>
      <c r="Z664" s="44"/>
      <c r="AA664" s="44"/>
      <c r="AB664" s="102"/>
      <c r="AC664" s="102"/>
      <c r="AD664" s="102"/>
      <c r="AE664" s="102"/>
      <c r="AF664" s="102"/>
      <c r="AG664" s="102"/>
      <c r="AH664" s="102"/>
      <c r="AI664" s="102"/>
      <c r="AJ664" s="102"/>
      <c r="AK664" s="102"/>
      <c r="AL664" s="102"/>
      <c r="AM664" s="102"/>
      <c r="AN664" s="102"/>
      <c r="AO664" s="102"/>
      <c r="AP664" s="102"/>
      <c r="AQ664" s="102"/>
      <c r="AR664" s="102"/>
      <c r="AS664" s="102"/>
      <c r="AT664" s="102"/>
      <c r="AU664" s="102"/>
      <c r="AV664" s="102"/>
      <c r="AW664" s="102"/>
      <c r="AX664" s="102"/>
      <c r="AY664" s="102"/>
      <c r="AZ664" s="102"/>
      <c r="BA664" s="102"/>
      <c r="BB664" s="102"/>
      <c r="BC664" s="102"/>
      <c r="BD664" s="102"/>
      <c r="BE664" s="102"/>
      <c r="BF664" s="102"/>
      <c r="BG664" s="102"/>
      <c r="BH664" s="102"/>
      <c r="BI664" s="102"/>
      <c r="BJ664" s="102"/>
      <c r="BK664" s="102"/>
      <c r="BL664" s="102"/>
      <c r="BM664" s="102"/>
    </row>
    <row r="665" spans="1:65" customFormat="1" ht="15.75" thickBot="1" x14ac:dyDescent="0.25">
      <c r="A665" s="160"/>
      <c r="B665" s="235"/>
      <c r="C665" s="166"/>
      <c r="D665" s="166"/>
      <c r="E665" s="238"/>
      <c r="F665" s="160"/>
      <c r="G665" s="150"/>
      <c r="H665" s="243"/>
      <c r="I665" s="243"/>
      <c r="J665" s="243"/>
      <c r="K665" s="243"/>
      <c r="L665" s="243"/>
      <c r="M665" s="243"/>
      <c r="N665" s="244"/>
      <c r="O665" s="11"/>
      <c r="P665" s="141" t="s">
        <v>39</v>
      </c>
      <c r="Q665" s="142"/>
      <c r="R665" s="143"/>
      <c r="S665" s="12"/>
      <c r="T665" s="157"/>
      <c r="U665" s="44">
        <f t="shared" si="21"/>
        <v>0</v>
      </c>
      <c r="V665" s="44">
        <f t="shared" si="22"/>
        <v>162</v>
      </c>
      <c r="W665" s="44">
        <f>IFERROR(VLOOKUP(V665,workings!$B$5:$C$650,2,FALSE),0)</f>
        <v>0</v>
      </c>
      <c r="X665" s="44"/>
      <c r="Y665" s="44"/>
      <c r="Z665" s="44"/>
      <c r="AA665" s="44"/>
      <c r="AB665" s="102"/>
      <c r="AC665" s="102"/>
      <c r="AD665" s="102"/>
      <c r="AE665" s="102"/>
      <c r="AF665" s="102"/>
      <c r="AG665" s="102"/>
      <c r="AH665" s="102"/>
      <c r="AI665" s="102"/>
      <c r="AJ665" s="102"/>
      <c r="AK665" s="102"/>
      <c r="AL665" s="102"/>
      <c r="AM665" s="102"/>
      <c r="AN665" s="102"/>
      <c r="AO665" s="102"/>
      <c r="AP665" s="102"/>
      <c r="AQ665" s="102"/>
      <c r="AR665" s="102"/>
      <c r="AS665" s="102"/>
      <c r="AT665" s="102"/>
      <c r="AU665" s="102"/>
      <c r="AV665" s="102"/>
      <c r="AW665" s="102"/>
      <c r="AX665" s="102"/>
      <c r="AY665" s="102"/>
      <c r="AZ665" s="102"/>
      <c r="BA665" s="102"/>
      <c r="BB665" s="102"/>
      <c r="BC665" s="102"/>
      <c r="BD665" s="102"/>
      <c r="BE665" s="102"/>
      <c r="BF665" s="102"/>
      <c r="BG665" s="102"/>
      <c r="BH665" s="102"/>
      <c r="BI665" s="102"/>
      <c r="BJ665" s="102"/>
      <c r="BK665" s="102"/>
      <c r="BL665" s="102"/>
      <c r="BM665" s="102"/>
    </row>
    <row r="666" spans="1:65" customFormat="1" ht="15" x14ac:dyDescent="0.2">
      <c r="A666" s="160"/>
      <c r="B666" s="235"/>
      <c r="C666" s="166"/>
      <c r="D666" s="166"/>
      <c r="E666" s="238"/>
      <c r="F666" s="160" t="s">
        <v>334</v>
      </c>
      <c r="G666" s="150"/>
      <c r="H666" s="151"/>
      <c r="I666" s="151"/>
      <c r="J666" s="151"/>
      <c r="K666" s="151"/>
      <c r="L666" s="151"/>
      <c r="M666" s="151"/>
      <c r="N666" s="152"/>
      <c r="O666" s="9"/>
      <c r="P666" s="144"/>
      <c r="Q666" s="145"/>
      <c r="R666" s="146"/>
      <c r="S666" s="13"/>
      <c r="T666" s="157"/>
      <c r="U666" s="44">
        <f t="shared" si="21"/>
        <v>0</v>
      </c>
      <c r="V666" s="44">
        <f t="shared" si="22"/>
        <v>162</v>
      </c>
      <c r="W666" s="44">
        <f>IFERROR(VLOOKUP(V666,workings!$B$5:$C$650,2,FALSE),0)</f>
        <v>0</v>
      </c>
      <c r="X666" s="44"/>
      <c r="Y666" s="44"/>
      <c r="Z666" s="44"/>
      <c r="AA666" s="44"/>
      <c r="AB666" s="102"/>
      <c r="AC666" s="102"/>
      <c r="AD666" s="102"/>
      <c r="AE666" s="102"/>
      <c r="AF666" s="102"/>
      <c r="AG666" s="102"/>
      <c r="AH666" s="102"/>
      <c r="AI666" s="102"/>
      <c r="AJ666" s="102"/>
      <c r="AK666" s="102"/>
      <c r="AL666" s="102"/>
      <c r="AM666" s="102"/>
      <c r="AN666" s="102"/>
      <c r="AO666" s="102"/>
      <c r="AP666" s="102"/>
      <c r="AQ666" s="102"/>
      <c r="AR666" s="102"/>
      <c r="AS666" s="102"/>
      <c r="AT666" s="102"/>
      <c r="AU666" s="102"/>
      <c r="AV666" s="102"/>
      <c r="AW666" s="102"/>
      <c r="AX666" s="102"/>
      <c r="AY666" s="102"/>
      <c r="AZ666" s="102"/>
      <c r="BA666" s="102"/>
      <c r="BB666" s="102"/>
      <c r="BC666" s="102"/>
      <c r="BD666" s="102"/>
      <c r="BE666" s="102"/>
      <c r="BF666" s="102"/>
      <c r="BG666" s="102"/>
      <c r="BH666" s="102"/>
      <c r="BI666" s="102"/>
      <c r="BJ666" s="102"/>
      <c r="BK666" s="102"/>
      <c r="BL666" s="102"/>
      <c r="BM666" s="102"/>
    </row>
    <row r="667" spans="1:65" customFormat="1" ht="15.75" thickBot="1" x14ac:dyDescent="0.25">
      <c r="A667" s="161"/>
      <c r="B667" s="236"/>
      <c r="C667" s="167"/>
      <c r="D667" s="167"/>
      <c r="E667" s="239"/>
      <c r="F667" s="161"/>
      <c r="G667" s="153"/>
      <c r="H667" s="154"/>
      <c r="I667" s="154"/>
      <c r="J667" s="154"/>
      <c r="K667" s="154"/>
      <c r="L667" s="154"/>
      <c r="M667" s="154"/>
      <c r="N667" s="155"/>
      <c r="O667" s="11"/>
      <c r="P667" s="231"/>
      <c r="Q667" s="232"/>
      <c r="R667" s="233"/>
      <c r="S667" s="14"/>
      <c r="T667" s="158"/>
      <c r="U667" s="44">
        <f t="shared" si="21"/>
        <v>0</v>
      </c>
      <c r="V667" s="44">
        <f t="shared" si="22"/>
        <v>162</v>
      </c>
      <c r="W667" s="44">
        <f>IFERROR(VLOOKUP(V667,workings!$B$5:$C$650,2,FALSE),0)</f>
        <v>0</v>
      </c>
      <c r="X667" s="44"/>
      <c r="Y667" s="44"/>
      <c r="Z667" s="44"/>
      <c r="AA667" s="44"/>
      <c r="AB667" s="102"/>
      <c r="AC667" s="102"/>
      <c r="AD667" s="102"/>
      <c r="AE667" s="102"/>
      <c r="AF667" s="102"/>
      <c r="AG667" s="102"/>
      <c r="AH667" s="102"/>
      <c r="AI667" s="102"/>
      <c r="AJ667" s="102"/>
      <c r="AK667" s="102"/>
      <c r="AL667" s="102"/>
      <c r="AM667" s="102"/>
      <c r="AN667" s="102"/>
      <c r="AO667" s="102"/>
      <c r="AP667" s="102"/>
      <c r="AQ667" s="102"/>
      <c r="AR667" s="102"/>
      <c r="AS667" s="102"/>
      <c r="AT667" s="102"/>
      <c r="AU667" s="102"/>
      <c r="AV667" s="102"/>
      <c r="AW667" s="102"/>
      <c r="AX667" s="102"/>
      <c r="AY667" s="102"/>
      <c r="AZ667" s="102"/>
      <c r="BA667" s="102"/>
      <c r="BB667" s="102"/>
      <c r="BC667" s="102"/>
      <c r="BD667" s="102"/>
      <c r="BE667" s="102"/>
      <c r="BF667" s="102"/>
      <c r="BG667" s="102"/>
      <c r="BH667" s="102"/>
      <c r="BI667" s="102"/>
      <c r="BJ667" s="102"/>
      <c r="BK667" s="102"/>
      <c r="BL667" s="102"/>
      <c r="BM667" s="102"/>
    </row>
    <row r="668" spans="1:65" customFormat="1" ht="15.75" thickBot="1" x14ac:dyDescent="0.25">
      <c r="A668" s="159">
        <v>163</v>
      </c>
      <c r="B668" s="234">
        <v>1</v>
      </c>
      <c r="C668" s="165" t="s">
        <v>34</v>
      </c>
      <c r="D668" s="165" t="s">
        <v>41</v>
      </c>
      <c r="E668" s="237" t="s">
        <v>42</v>
      </c>
      <c r="F668" s="159" t="s">
        <v>335</v>
      </c>
      <c r="G668" s="16"/>
      <c r="H668" s="16" t="s">
        <v>38</v>
      </c>
      <c r="I668" s="16"/>
      <c r="J668" s="16"/>
      <c r="K668" s="16"/>
      <c r="L668" s="16" t="s">
        <v>173</v>
      </c>
      <c r="M668" s="16"/>
      <c r="N668" s="16"/>
      <c r="O668" s="9"/>
      <c r="P668" s="228"/>
      <c r="Q668" s="229"/>
      <c r="R668" s="230"/>
      <c r="S668" s="10"/>
      <c r="T668" s="156"/>
      <c r="U668" s="44">
        <f t="shared" si="21"/>
        <v>0</v>
      </c>
      <c r="V668" s="44">
        <f t="shared" si="22"/>
        <v>163</v>
      </c>
      <c r="W668" s="44">
        <f>IFERROR(VLOOKUP(V668,workings!$B$5:$C$650,2,FALSE),0)</f>
        <v>0</v>
      </c>
      <c r="X668" s="44"/>
      <c r="Y668" s="44"/>
      <c r="Z668" s="44"/>
      <c r="AA668" s="44"/>
      <c r="AB668" s="102"/>
      <c r="AC668" s="102"/>
      <c r="AD668" s="102"/>
      <c r="AE668" s="102"/>
      <c r="AF668" s="102"/>
      <c r="AG668" s="102"/>
      <c r="AH668" s="102"/>
      <c r="AI668" s="102"/>
      <c r="AJ668" s="102"/>
      <c r="AK668" s="102"/>
      <c r="AL668" s="102"/>
      <c r="AM668" s="102"/>
      <c r="AN668" s="102"/>
      <c r="AO668" s="102"/>
      <c r="AP668" s="102"/>
      <c r="AQ668" s="102"/>
      <c r="AR668" s="102"/>
      <c r="AS668" s="102"/>
      <c r="AT668" s="102"/>
      <c r="AU668" s="102"/>
      <c r="AV668" s="102"/>
      <c r="AW668" s="102"/>
      <c r="AX668" s="102"/>
      <c r="AY668" s="102"/>
      <c r="AZ668" s="102"/>
      <c r="BA668" s="102"/>
      <c r="BB668" s="102"/>
      <c r="BC668" s="102"/>
      <c r="BD668" s="102"/>
      <c r="BE668" s="102"/>
      <c r="BF668" s="102"/>
      <c r="BG668" s="102"/>
      <c r="BH668" s="102"/>
      <c r="BI668" s="102"/>
      <c r="BJ668" s="102"/>
      <c r="BK668" s="102"/>
      <c r="BL668" s="102"/>
      <c r="BM668" s="102"/>
    </row>
    <row r="669" spans="1:65" customFormat="1" ht="15.75" thickBot="1" x14ac:dyDescent="0.25">
      <c r="A669" s="160"/>
      <c r="B669" s="235"/>
      <c r="C669" s="166"/>
      <c r="D669" s="166"/>
      <c r="E669" s="238"/>
      <c r="F669" s="160"/>
      <c r="G669" s="150" t="s">
        <v>336</v>
      </c>
      <c r="H669" s="243"/>
      <c r="I669" s="243"/>
      <c r="J669" s="243"/>
      <c r="K669" s="243"/>
      <c r="L669" s="243"/>
      <c r="M669" s="243"/>
      <c r="N669" s="244"/>
      <c r="O669" s="11"/>
      <c r="P669" s="141" t="s">
        <v>39</v>
      </c>
      <c r="Q669" s="142"/>
      <c r="R669" s="143"/>
      <c r="S669" s="12"/>
      <c r="T669" s="157"/>
      <c r="U669" s="44">
        <f t="shared" si="21"/>
        <v>0</v>
      </c>
      <c r="V669" s="44">
        <f t="shared" si="22"/>
        <v>163</v>
      </c>
      <c r="W669" s="44">
        <f>IFERROR(VLOOKUP(V669,workings!$B$5:$C$650,2,FALSE),0)</f>
        <v>0</v>
      </c>
      <c r="X669" s="44"/>
      <c r="Y669" s="44"/>
      <c r="Z669" s="44"/>
      <c r="AA669" s="44"/>
      <c r="AB669" s="102"/>
      <c r="AC669" s="102"/>
      <c r="AD669" s="102"/>
      <c r="AE669" s="102"/>
      <c r="AF669" s="102"/>
      <c r="AG669" s="102"/>
      <c r="AH669" s="102"/>
      <c r="AI669" s="102"/>
      <c r="AJ669" s="102"/>
      <c r="AK669" s="102"/>
      <c r="AL669" s="102"/>
      <c r="AM669" s="102"/>
      <c r="AN669" s="102"/>
      <c r="AO669" s="102"/>
      <c r="AP669" s="102"/>
      <c r="AQ669" s="102"/>
      <c r="AR669" s="102"/>
      <c r="AS669" s="102"/>
      <c r="AT669" s="102"/>
      <c r="AU669" s="102"/>
      <c r="AV669" s="102"/>
      <c r="AW669" s="102"/>
      <c r="AX669" s="102"/>
      <c r="AY669" s="102"/>
      <c r="AZ669" s="102"/>
      <c r="BA669" s="102"/>
      <c r="BB669" s="102"/>
      <c r="BC669" s="102"/>
      <c r="BD669" s="102"/>
      <c r="BE669" s="102"/>
      <c r="BF669" s="102"/>
      <c r="BG669" s="102"/>
      <c r="BH669" s="102"/>
      <c r="BI669" s="102"/>
      <c r="BJ669" s="102"/>
      <c r="BK669" s="102"/>
      <c r="BL669" s="102"/>
      <c r="BM669" s="102"/>
    </row>
    <row r="670" spans="1:65" customFormat="1" ht="15" x14ac:dyDescent="0.2">
      <c r="A670" s="160"/>
      <c r="B670" s="235"/>
      <c r="C670" s="166"/>
      <c r="D670" s="166"/>
      <c r="E670" s="238"/>
      <c r="F670" s="160" t="s">
        <v>335</v>
      </c>
      <c r="G670" s="150"/>
      <c r="H670" s="151"/>
      <c r="I670" s="151"/>
      <c r="J670" s="151"/>
      <c r="K670" s="151"/>
      <c r="L670" s="151" t="s">
        <v>173</v>
      </c>
      <c r="M670" s="151"/>
      <c r="N670" s="152"/>
      <c r="O670" s="9"/>
      <c r="P670" s="144"/>
      <c r="Q670" s="145"/>
      <c r="R670" s="146"/>
      <c r="S670" s="13"/>
      <c r="T670" s="157"/>
      <c r="U670" s="44">
        <f t="shared" si="21"/>
        <v>0</v>
      </c>
      <c r="V670" s="44">
        <f t="shared" si="22"/>
        <v>163</v>
      </c>
      <c r="W670" s="44">
        <f>IFERROR(VLOOKUP(V670,workings!$B$5:$C$650,2,FALSE),0)</f>
        <v>0</v>
      </c>
      <c r="X670" s="44"/>
      <c r="Y670" s="44"/>
      <c r="Z670" s="44"/>
      <c r="AA670" s="44"/>
      <c r="AB670" s="102"/>
      <c r="AC670" s="102"/>
      <c r="AD670" s="102"/>
      <c r="AE670" s="102"/>
      <c r="AF670" s="102"/>
      <c r="AG670" s="102"/>
      <c r="AH670" s="102"/>
      <c r="AI670" s="102"/>
      <c r="AJ670" s="102"/>
      <c r="AK670" s="102"/>
      <c r="AL670" s="102"/>
      <c r="AM670" s="102"/>
      <c r="AN670" s="102"/>
      <c r="AO670" s="102"/>
      <c r="AP670" s="102"/>
      <c r="AQ670" s="102"/>
      <c r="AR670" s="102"/>
      <c r="AS670" s="102"/>
      <c r="AT670" s="102"/>
      <c r="AU670" s="102"/>
      <c r="AV670" s="102"/>
      <c r="AW670" s="102"/>
      <c r="AX670" s="102"/>
      <c r="AY670" s="102"/>
      <c r="AZ670" s="102"/>
      <c r="BA670" s="102"/>
      <c r="BB670" s="102"/>
      <c r="BC670" s="102"/>
      <c r="BD670" s="102"/>
      <c r="BE670" s="102"/>
      <c r="BF670" s="102"/>
      <c r="BG670" s="102"/>
      <c r="BH670" s="102"/>
      <c r="BI670" s="102"/>
      <c r="BJ670" s="102"/>
      <c r="BK670" s="102"/>
      <c r="BL670" s="102"/>
      <c r="BM670" s="102"/>
    </row>
    <row r="671" spans="1:65" customFormat="1" ht="15.75" thickBot="1" x14ac:dyDescent="0.25">
      <c r="A671" s="161"/>
      <c r="B671" s="236"/>
      <c r="C671" s="167"/>
      <c r="D671" s="167"/>
      <c r="E671" s="239"/>
      <c r="F671" s="161"/>
      <c r="G671" s="153" t="s">
        <v>336</v>
      </c>
      <c r="H671" s="154"/>
      <c r="I671" s="154"/>
      <c r="J671" s="154"/>
      <c r="K671" s="154"/>
      <c r="L671" s="154"/>
      <c r="M671" s="154"/>
      <c r="N671" s="155"/>
      <c r="O671" s="11"/>
      <c r="P671" s="231"/>
      <c r="Q671" s="232"/>
      <c r="R671" s="233"/>
      <c r="S671" s="14"/>
      <c r="T671" s="158"/>
      <c r="U671" s="44">
        <f t="shared" si="21"/>
        <v>0</v>
      </c>
      <c r="V671" s="44">
        <f t="shared" si="22"/>
        <v>163</v>
      </c>
      <c r="W671" s="44">
        <f>IFERROR(VLOOKUP(V671,workings!$B$5:$C$650,2,FALSE),0)</f>
        <v>0</v>
      </c>
      <c r="X671" s="44"/>
      <c r="Y671" s="44"/>
      <c r="Z671" s="44"/>
      <c r="AA671" s="44"/>
      <c r="AB671" s="102"/>
      <c r="AC671" s="102"/>
      <c r="AD671" s="102"/>
      <c r="AE671" s="102"/>
      <c r="AF671" s="102"/>
      <c r="AG671" s="102"/>
      <c r="AH671" s="102"/>
      <c r="AI671" s="102"/>
      <c r="AJ671" s="102"/>
      <c r="AK671" s="102"/>
      <c r="AL671" s="102"/>
      <c r="AM671" s="102"/>
      <c r="AN671" s="102"/>
      <c r="AO671" s="102"/>
      <c r="AP671" s="102"/>
      <c r="AQ671" s="102"/>
      <c r="AR671" s="102"/>
      <c r="AS671" s="102"/>
      <c r="AT671" s="102"/>
      <c r="AU671" s="102"/>
      <c r="AV671" s="102"/>
      <c r="AW671" s="102"/>
      <c r="AX671" s="102"/>
      <c r="AY671" s="102"/>
      <c r="AZ671" s="102"/>
      <c r="BA671" s="102"/>
      <c r="BB671" s="102"/>
      <c r="BC671" s="102"/>
      <c r="BD671" s="102"/>
      <c r="BE671" s="102"/>
      <c r="BF671" s="102"/>
      <c r="BG671" s="102"/>
      <c r="BH671" s="102"/>
      <c r="BI671" s="102"/>
      <c r="BJ671" s="102"/>
      <c r="BK671" s="102"/>
      <c r="BL671" s="102"/>
      <c r="BM671" s="102"/>
    </row>
    <row r="672" spans="1:65" customFormat="1" ht="15.75" thickBot="1" x14ac:dyDescent="0.25">
      <c r="A672" s="159">
        <v>164</v>
      </c>
      <c r="B672" s="234">
        <v>1</v>
      </c>
      <c r="C672" s="165" t="s">
        <v>34</v>
      </c>
      <c r="D672" s="165" t="s">
        <v>337</v>
      </c>
      <c r="E672" s="237" t="s">
        <v>36</v>
      </c>
      <c r="F672" s="159" t="s">
        <v>338</v>
      </c>
      <c r="G672" s="16" t="s">
        <v>38</v>
      </c>
      <c r="H672" s="16"/>
      <c r="I672" s="16"/>
      <c r="J672" s="16"/>
      <c r="K672" s="16"/>
      <c r="L672" s="16"/>
      <c r="M672" s="16"/>
      <c r="N672" s="16"/>
      <c r="O672" s="9"/>
      <c r="P672" s="228"/>
      <c r="Q672" s="229"/>
      <c r="R672" s="230"/>
      <c r="S672" s="10"/>
      <c r="T672" s="156"/>
      <c r="U672" s="44">
        <f t="shared" si="21"/>
        <v>0</v>
      </c>
      <c r="V672" s="44">
        <f t="shared" si="22"/>
        <v>164</v>
      </c>
      <c r="W672" s="44" t="str">
        <f>IFERROR(VLOOKUP(V672,workings!$B$5:$C$650,2,FALSE),0)</f>
        <v>D</v>
      </c>
      <c r="X672" s="44"/>
      <c r="Y672" s="44"/>
      <c r="Z672" s="44"/>
      <c r="AA672" s="44"/>
      <c r="AB672" s="102"/>
      <c r="AC672" s="102"/>
      <c r="AD672" s="102"/>
      <c r="AE672" s="102"/>
      <c r="AF672" s="102"/>
      <c r="AG672" s="102"/>
      <c r="AH672" s="102"/>
      <c r="AI672" s="102"/>
      <c r="AJ672" s="102"/>
      <c r="AK672" s="102"/>
      <c r="AL672" s="102"/>
      <c r="AM672" s="102"/>
      <c r="AN672" s="102"/>
      <c r="AO672" s="102"/>
      <c r="AP672" s="102"/>
      <c r="AQ672" s="102"/>
      <c r="AR672" s="102"/>
      <c r="AS672" s="102"/>
      <c r="AT672" s="102"/>
      <c r="AU672" s="102"/>
      <c r="AV672" s="102"/>
      <c r="AW672" s="102"/>
      <c r="AX672" s="102"/>
      <c r="AY672" s="102"/>
      <c r="AZ672" s="102"/>
      <c r="BA672" s="102"/>
      <c r="BB672" s="102"/>
      <c r="BC672" s="102"/>
      <c r="BD672" s="102"/>
      <c r="BE672" s="102"/>
      <c r="BF672" s="102"/>
      <c r="BG672" s="102"/>
      <c r="BH672" s="102"/>
      <c r="BI672" s="102"/>
      <c r="BJ672" s="102"/>
      <c r="BK672" s="102"/>
      <c r="BL672" s="102"/>
      <c r="BM672" s="102"/>
    </row>
    <row r="673" spans="1:65" customFormat="1" ht="15.75" customHeight="1" thickBot="1" x14ac:dyDescent="0.25">
      <c r="A673" s="160"/>
      <c r="B673" s="235"/>
      <c r="C673" s="166"/>
      <c r="D673" s="166"/>
      <c r="E673" s="238"/>
      <c r="F673" s="160"/>
      <c r="G673" s="150"/>
      <c r="H673" s="243"/>
      <c r="I673" s="243"/>
      <c r="J673" s="243"/>
      <c r="K673" s="243"/>
      <c r="L673" s="243"/>
      <c r="M673" s="243"/>
      <c r="N673" s="244"/>
      <c r="O673" s="11" t="s">
        <v>45</v>
      </c>
      <c r="P673" s="141" t="s">
        <v>2714</v>
      </c>
      <c r="Q673" s="142"/>
      <c r="R673" s="143"/>
      <c r="S673" s="12"/>
      <c r="T673" s="157"/>
      <c r="U673" s="44" t="str">
        <f t="shared" si="21"/>
        <v>D</v>
      </c>
      <c r="V673" s="44">
        <f t="shared" si="22"/>
        <v>164</v>
      </c>
      <c r="W673" s="44" t="str">
        <f>IFERROR(VLOOKUP(V673,workings!$B$5:$C$650,2,FALSE),0)</f>
        <v>D</v>
      </c>
      <c r="X673" s="44"/>
      <c r="Y673" s="44"/>
      <c r="Z673" s="44"/>
      <c r="AA673" s="44"/>
      <c r="AB673" s="102"/>
      <c r="AC673" s="102"/>
      <c r="AD673" s="102"/>
      <c r="AE673" s="102"/>
      <c r="AF673" s="102"/>
      <c r="AG673" s="102"/>
      <c r="AH673" s="102"/>
      <c r="AI673" s="102"/>
      <c r="AJ673" s="102"/>
      <c r="AK673" s="102"/>
      <c r="AL673" s="102"/>
      <c r="AM673" s="102"/>
      <c r="AN673" s="102"/>
      <c r="AO673" s="102"/>
      <c r="AP673" s="102"/>
      <c r="AQ673" s="102"/>
      <c r="AR673" s="102"/>
      <c r="AS673" s="102"/>
      <c r="AT673" s="102"/>
      <c r="AU673" s="102"/>
      <c r="AV673" s="102"/>
      <c r="AW673" s="102"/>
      <c r="AX673" s="102"/>
      <c r="AY673" s="102"/>
      <c r="AZ673" s="102"/>
      <c r="BA673" s="102"/>
      <c r="BB673" s="102"/>
      <c r="BC673" s="102"/>
      <c r="BD673" s="102"/>
      <c r="BE673" s="102"/>
      <c r="BF673" s="102"/>
      <c r="BG673" s="102"/>
      <c r="BH673" s="102"/>
      <c r="BI673" s="102"/>
      <c r="BJ673" s="102"/>
      <c r="BK673" s="102"/>
      <c r="BL673" s="102"/>
      <c r="BM673" s="102"/>
    </row>
    <row r="674" spans="1:65" customFormat="1" ht="15" customHeight="1" x14ac:dyDescent="0.2">
      <c r="A674" s="160"/>
      <c r="B674" s="235"/>
      <c r="C674" s="166"/>
      <c r="D674" s="166"/>
      <c r="E674" s="238"/>
      <c r="F674" s="160" t="s">
        <v>338</v>
      </c>
      <c r="G674" s="150" t="s">
        <v>38</v>
      </c>
      <c r="H674" s="151"/>
      <c r="I674" s="151"/>
      <c r="J674" s="151"/>
      <c r="K674" s="151"/>
      <c r="L674" s="151"/>
      <c r="M674" s="151"/>
      <c r="N674" s="152"/>
      <c r="O674" s="9"/>
      <c r="P674" s="144" t="s">
        <v>3400</v>
      </c>
      <c r="Q674" s="145"/>
      <c r="R674" s="146"/>
      <c r="S674" s="13"/>
      <c r="T674" s="157"/>
      <c r="U674" s="44">
        <f t="shared" si="21"/>
        <v>0</v>
      </c>
      <c r="V674" s="44">
        <f t="shared" si="22"/>
        <v>164</v>
      </c>
      <c r="W674" s="44" t="str">
        <f>IFERROR(VLOOKUP(V674,workings!$B$5:$C$650,2,FALSE),0)</f>
        <v>D</v>
      </c>
      <c r="X674" s="44"/>
      <c r="Y674" s="44"/>
      <c r="Z674" s="44"/>
      <c r="AA674" s="44"/>
      <c r="AB674" s="102"/>
      <c r="AC674" s="102"/>
      <c r="AD674" s="102"/>
      <c r="AE674" s="102"/>
      <c r="AF674" s="102"/>
      <c r="AG674" s="102"/>
      <c r="AH674" s="102"/>
      <c r="AI674" s="102"/>
      <c r="AJ674" s="102"/>
      <c r="AK674" s="102"/>
      <c r="AL674" s="102"/>
      <c r="AM674" s="102"/>
      <c r="AN674" s="102"/>
      <c r="AO674" s="102"/>
      <c r="AP674" s="102"/>
      <c r="AQ674" s="102"/>
      <c r="AR674" s="102"/>
      <c r="AS674" s="102"/>
      <c r="AT674" s="102"/>
      <c r="AU674" s="102"/>
      <c r="AV674" s="102"/>
      <c r="AW674" s="102"/>
      <c r="AX674" s="102"/>
      <c r="AY674" s="102"/>
      <c r="AZ674" s="102"/>
      <c r="BA674" s="102"/>
      <c r="BB674" s="102"/>
      <c r="BC674" s="102"/>
      <c r="BD674" s="102"/>
      <c r="BE674" s="102"/>
      <c r="BF674" s="102"/>
      <c r="BG674" s="102"/>
      <c r="BH674" s="102"/>
      <c r="BI674" s="102"/>
      <c r="BJ674" s="102"/>
      <c r="BK674" s="102"/>
      <c r="BL674" s="102"/>
      <c r="BM674" s="102"/>
    </row>
    <row r="675" spans="1:65" customFormat="1" ht="15.75" thickBot="1" x14ac:dyDescent="0.25">
      <c r="A675" s="161"/>
      <c r="B675" s="236"/>
      <c r="C675" s="167"/>
      <c r="D675" s="167"/>
      <c r="E675" s="239"/>
      <c r="F675" s="161"/>
      <c r="G675" s="153"/>
      <c r="H675" s="154"/>
      <c r="I675" s="154"/>
      <c r="J675" s="154"/>
      <c r="K675" s="154"/>
      <c r="L675" s="154"/>
      <c r="M675" s="154"/>
      <c r="N675" s="155"/>
      <c r="O675" s="11"/>
      <c r="P675" s="231"/>
      <c r="Q675" s="232"/>
      <c r="R675" s="233"/>
      <c r="S675" s="14"/>
      <c r="T675" s="158"/>
      <c r="U675" s="44">
        <f t="shared" si="21"/>
        <v>0</v>
      </c>
      <c r="V675" s="44">
        <f t="shared" si="22"/>
        <v>164</v>
      </c>
      <c r="W675" s="44" t="str">
        <f>IFERROR(VLOOKUP(V675,workings!$B$5:$C$650,2,FALSE),0)</f>
        <v>D</v>
      </c>
      <c r="X675" s="44"/>
      <c r="Y675" s="44"/>
      <c r="Z675" s="44"/>
      <c r="AA675" s="44"/>
      <c r="AB675" s="102"/>
      <c r="AC675" s="102"/>
      <c r="AD675" s="102"/>
      <c r="AE675" s="102"/>
      <c r="AF675" s="102"/>
      <c r="AG675" s="102"/>
      <c r="AH675" s="102"/>
      <c r="AI675" s="102"/>
      <c r="AJ675" s="102"/>
      <c r="AK675" s="102"/>
      <c r="AL675" s="102"/>
      <c r="AM675" s="102"/>
      <c r="AN675" s="102"/>
      <c r="AO675" s="102"/>
      <c r="AP675" s="102"/>
      <c r="AQ675" s="102"/>
      <c r="AR675" s="102"/>
      <c r="AS675" s="102"/>
      <c r="AT675" s="102"/>
      <c r="AU675" s="102"/>
      <c r="AV675" s="102"/>
      <c r="AW675" s="102"/>
      <c r="AX675" s="102"/>
      <c r="AY675" s="102"/>
      <c r="AZ675" s="102"/>
      <c r="BA675" s="102"/>
      <c r="BB675" s="102"/>
      <c r="BC675" s="102"/>
      <c r="BD675" s="102"/>
      <c r="BE675" s="102"/>
      <c r="BF675" s="102"/>
      <c r="BG675" s="102"/>
      <c r="BH675" s="102"/>
      <c r="BI675" s="102"/>
      <c r="BJ675" s="102"/>
      <c r="BK675" s="102"/>
      <c r="BL675" s="102"/>
      <c r="BM675" s="102"/>
    </row>
    <row r="676" spans="1:65" customFormat="1" ht="15.75" thickBot="1" x14ac:dyDescent="0.25">
      <c r="A676" s="159">
        <v>165</v>
      </c>
      <c r="B676" s="234">
        <v>1</v>
      </c>
      <c r="C676" s="165" t="s">
        <v>34</v>
      </c>
      <c r="D676" s="165" t="s">
        <v>41</v>
      </c>
      <c r="E676" s="237" t="s">
        <v>36</v>
      </c>
      <c r="F676" s="159" t="s">
        <v>339</v>
      </c>
      <c r="G676" s="16"/>
      <c r="H676" s="16" t="s">
        <v>38</v>
      </c>
      <c r="I676" s="16"/>
      <c r="J676" s="16"/>
      <c r="K676" s="16"/>
      <c r="L676" s="16"/>
      <c r="M676" s="16"/>
      <c r="N676" s="16"/>
      <c r="O676" s="9"/>
      <c r="P676" s="228"/>
      <c r="Q676" s="229"/>
      <c r="R676" s="230"/>
      <c r="S676" s="10"/>
      <c r="T676" s="156"/>
      <c r="U676" s="44">
        <f t="shared" si="21"/>
        <v>0</v>
      </c>
      <c r="V676" s="44">
        <f t="shared" si="22"/>
        <v>165</v>
      </c>
      <c r="W676" s="44">
        <f>IFERROR(VLOOKUP(V676,workings!$B$5:$C$650,2,FALSE),0)</f>
        <v>0</v>
      </c>
      <c r="X676" s="44"/>
      <c r="Y676" s="44"/>
      <c r="Z676" s="44"/>
      <c r="AA676" s="44"/>
      <c r="AB676" s="102"/>
      <c r="AC676" s="102"/>
      <c r="AD676" s="102"/>
      <c r="AE676" s="102"/>
      <c r="AF676" s="102"/>
      <c r="AG676" s="102"/>
      <c r="AH676" s="102"/>
      <c r="AI676" s="102"/>
      <c r="AJ676" s="102"/>
      <c r="AK676" s="102"/>
      <c r="AL676" s="102"/>
      <c r="AM676" s="102"/>
      <c r="AN676" s="102"/>
      <c r="AO676" s="102"/>
      <c r="AP676" s="102"/>
      <c r="AQ676" s="102"/>
      <c r="AR676" s="102"/>
      <c r="AS676" s="102"/>
      <c r="AT676" s="102"/>
      <c r="AU676" s="102"/>
      <c r="AV676" s="102"/>
      <c r="AW676" s="102"/>
      <c r="AX676" s="102"/>
      <c r="AY676" s="102"/>
      <c r="AZ676" s="102"/>
      <c r="BA676" s="102"/>
      <c r="BB676" s="102"/>
      <c r="BC676" s="102"/>
      <c r="BD676" s="102"/>
      <c r="BE676" s="102"/>
      <c r="BF676" s="102"/>
      <c r="BG676" s="102"/>
      <c r="BH676" s="102"/>
      <c r="BI676" s="102"/>
      <c r="BJ676" s="102"/>
      <c r="BK676" s="102"/>
      <c r="BL676" s="102"/>
      <c r="BM676" s="102"/>
    </row>
    <row r="677" spans="1:65" customFormat="1" ht="15.75" thickBot="1" x14ac:dyDescent="0.25">
      <c r="A677" s="160"/>
      <c r="B677" s="235"/>
      <c r="C677" s="166"/>
      <c r="D677" s="166"/>
      <c r="E677" s="238"/>
      <c r="F677" s="160"/>
      <c r="G677" s="150" t="s">
        <v>340</v>
      </c>
      <c r="H677" s="243"/>
      <c r="I677" s="243"/>
      <c r="J677" s="243"/>
      <c r="K677" s="243"/>
      <c r="L677" s="243"/>
      <c r="M677" s="243"/>
      <c r="N677" s="244"/>
      <c r="O677" s="11"/>
      <c r="P677" s="141" t="s">
        <v>39</v>
      </c>
      <c r="Q677" s="142"/>
      <c r="R677" s="143"/>
      <c r="S677" s="12"/>
      <c r="T677" s="157"/>
      <c r="U677" s="44">
        <f t="shared" si="21"/>
        <v>0</v>
      </c>
      <c r="V677" s="44">
        <f t="shared" si="22"/>
        <v>165</v>
      </c>
      <c r="W677" s="44">
        <f>IFERROR(VLOOKUP(V677,workings!$B$5:$C$650,2,FALSE),0)</f>
        <v>0</v>
      </c>
      <c r="X677" s="44"/>
      <c r="Y677" s="44"/>
      <c r="Z677" s="44"/>
      <c r="AA677" s="44"/>
      <c r="AB677" s="102"/>
      <c r="AC677" s="102"/>
      <c r="AD677" s="102"/>
      <c r="AE677" s="102"/>
      <c r="AF677" s="102"/>
      <c r="AG677" s="102"/>
      <c r="AH677" s="102"/>
      <c r="AI677" s="102"/>
      <c r="AJ677" s="102"/>
      <c r="AK677" s="102"/>
      <c r="AL677" s="102"/>
      <c r="AM677" s="102"/>
      <c r="AN677" s="102"/>
      <c r="AO677" s="102"/>
      <c r="AP677" s="102"/>
      <c r="AQ677" s="102"/>
      <c r="AR677" s="102"/>
      <c r="AS677" s="102"/>
      <c r="AT677" s="102"/>
      <c r="AU677" s="102"/>
      <c r="AV677" s="102"/>
      <c r="AW677" s="102"/>
      <c r="AX677" s="102"/>
      <c r="AY677" s="102"/>
      <c r="AZ677" s="102"/>
      <c r="BA677" s="102"/>
      <c r="BB677" s="102"/>
      <c r="BC677" s="102"/>
      <c r="BD677" s="102"/>
      <c r="BE677" s="102"/>
      <c r="BF677" s="102"/>
      <c r="BG677" s="102"/>
      <c r="BH677" s="102"/>
      <c r="BI677" s="102"/>
      <c r="BJ677" s="102"/>
      <c r="BK677" s="102"/>
      <c r="BL677" s="102"/>
      <c r="BM677" s="102"/>
    </row>
    <row r="678" spans="1:65" customFormat="1" ht="15" x14ac:dyDescent="0.2">
      <c r="A678" s="160"/>
      <c r="B678" s="235"/>
      <c r="C678" s="166"/>
      <c r="D678" s="166"/>
      <c r="E678" s="238"/>
      <c r="F678" s="160" t="s">
        <v>339</v>
      </c>
      <c r="G678" s="150"/>
      <c r="H678" s="151" t="s">
        <v>38</v>
      </c>
      <c r="I678" s="151"/>
      <c r="J678" s="151"/>
      <c r="K678" s="151"/>
      <c r="L678" s="151"/>
      <c r="M678" s="151"/>
      <c r="N678" s="152"/>
      <c r="O678" s="9"/>
      <c r="P678" s="144"/>
      <c r="Q678" s="145"/>
      <c r="R678" s="146"/>
      <c r="S678" s="13"/>
      <c r="T678" s="157"/>
      <c r="U678" s="44">
        <f t="shared" si="21"/>
        <v>0</v>
      </c>
      <c r="V678" s="44">
        <f t="shared" si="22"/>
        <v>165</v>
      </c>
      <c r="W678" s="44">
        <f>IFERROR(VLOOKUP(V678,workings!$B$5:$C$650,2,FALSE),0)</f>
        <v>0</v>
      </c>
      <c r="X678" s="44"/>
      <c r="Y678" s="44"/>
      <c r="Z678" s="44"/>
      <c r="AA678" s="44"/>
      <c r="AB678" s="102"/>
      <c r="AC678" s="102"/>
      <c r="AD678" s="102"/>
      <c r="AE678" s="102"/>
      <c r="AF678" s="102"/>
      <c r="AG678" s="102"/>
      <c r="AH678" s="102"/>
      <c r="AI678" s="102"/>
      <c r="AJ678" s="102"/>
      <c r="AK678" s="102"/>
      <c r="AL678" s="102"/>
      <c r="AM678" s="102"/>
      <c r="AN678" s="102"/>
      <c r="AO678" s="102"/>
      <c r="AP678" s="102"/>
      <c r="AQ678" s="102"/>
      <c r="AR678" s="102"/>
      <c r="AS678" s="102"/>
      <c r="AT678" s="102"/>
      <c r="AU678" s="102"/>
      <c r="AV678" s="102"/>
      <c r="AW678" s="102"/>
      <c r="AX678" s="102"/>
      <c r="AY678" s="102"/>
      <c r="AZ678" s="102"/>
      <c r="BA678" s="102"/>
      <c r="BB678" s="102"/>
      <c r="BC678" s="102"/>
      <c r="BD678" s="102"/>
      <c r="BE678" s="102"/>
      <c r="BF678" s="102"/>
      <c r="BG678" s="102"/>
      <c r="BH678" s="102"/>
      <c r="BI678" s="102"/>
      <c r="BJ678" s="102"/>
      <c r="BK678" s="102"/>
      <c r="BL678" s="102"/>
      <c r="BM678" s="102"/>
    </row>
    <row r="679" spans="1:65" customFormat="1" ht="15.75" thickBot="1" x14ac:dyDescent="0.25">
      <c r="A679" s="161"/>
      <c r="B679" s="236"/>
      <c r="C679" s="167"/>
      <c r="D679" s="167"/>
      <c r="E679" s="239"/>
      <c r="F679" s="161"/>
      <c r="G679" s="153"/>
      <c r="H679" s="154"/>
      <c r="I679" s="154"/>
      <c r="J679" s="154"/>
      <c r="K679" s="154"/>
      <c r="L679" s="154"/>
      <c r="M679" s="154"/>
      <c r="N679" s="155"/>
      <c r="O679" s="11"/>
      <c r="P679" s="231"/>
      <c r="Q679" s="232"/>
      <c r="R679" s="233"/>
      <c r="S679" s="14"/>
      <c r="T679" s="158"/>
      <c r="U679" s="44">
        <f t="shared" si="21"/>
        <v>0</v>
      </c>
      <c r="V679" s="44">
        <f t="shared" si="22"/>
        <v>165</v>
      </c>
      <c r="W679" s="44">
        <f>IFERROR(VLOOKUP(V679,workings!$B$5:$C$650,2,FALSE),0)</f>
        <v>0</v>
      </c>
      <c r="X679" s="44"/>
      <c r="Y679" s="44"/>
      <c r="Z679" s="44"/>
      <c r="AA679" s="44"/>
      <c r="AB679" s="102"/>
      <c r="AC679" s="102"/>
      <c r="AD679" s="102"/>
      <c r="AE679" s="102"/>
      <c r="AF679" s="102"/>
      <c r="AG679" s="102"/>
      <c r="AH679" s="102"/>
      <c r="AI679" s="102"/>
      <c r="AJ679" s="102"/>
      <c r="AK679" s="102"/>
      <c r="AL679" s="102"/>
      <c r="AM679" s="102"/>
      <c r="AN679" s="102"/>
      <c r="AO679" s="102"/>
      <c r="AP679" s="102"/>
      <c r="AQ679" s="102"/>
      <c r="AR679" s="102"/>
      <c r="AS679" s="102"/>
      <c r="AT679" s="102"/>
      <c r="AU679" s="102"/>
      <c r="AV679" s="102"/>
      <c r="AW679" s="102"/>
      <c r="AX679" s="102"/>
      <c r="AY679" s="102"/>
      <c r="AZ679" s="102"/>
      <c r="BA679" s="102"/>
      <c r="BB679" s="102"/>
      <c r="BC679" s="102"/>
      <c r="BD679" s="102"/>
      <c r="BE679" s="102"/>
      <c r="BF679" s="102"/>
      <c r="BG679" s="102"/>
      <c r="BH679" s="102"/>
      <c r="BI679" s="102"/>
      <c r="BJ679" s="102"/>
      <c r="BK679" s="102"/>
      <c r="BL679" s="102"/>
      <c r="BM679" s="102"/>
    </row>
    <row r="680" spans="1:65" customFormat="1" ht="15.75" thickBot="1" x14ac:dyDescent="0.25">
      <c r="A680" s="245">
        <v>166</v>
      </c>
      <c r="B680" s="250">
        <v>2</v>
      </c>
      <c r="C680" s="165" t="s">
        <v>34</v>
      </c>
      <c r="D680" s="165" t="s">
        <v>41</v>
      </c>
      <c r="E680" s="237" t="s">
        <v>42</v>
      </c>
      <c r="F680" s="159" t="s">
        <v>341</v>
      </c>
      <c r="G680" s="16"/>
      <c r="H680" s="16" t="s">
        <v>38</v>
      </c>
      <c r="I680" s="16"/>
      <c r="J680" s="16"/>
      <c r="K680" s="16"/>
      <c r="L680" s="16"/>
      <c r="M680" s="16"/>
      <c r="N680" s="16"/>
      <c r="O680" s="9"/>
      <c r="P680" s="228"/>
      <c r="Q680" s="229"/>
      <c r="R680" s="230"/>
      <c r="S680" s="10"/>
      <c r="T680" s="156"/>
      <c r="U680" s="44">
        <f t="shared" si="21"/>
        <v>0</v>
      </c>
      <c r="V680" s="44">
        <f t="shared" si="22"/>
        <v>166</v>
      </c>
      <c r="W680" s="44">
        <f>IFERROR(VLOOKUP(V680,workings!$B$5:$C$650,2,FALSE),0)</f>
        <v>0</v>
      </c>
      <c r="X680" s="44"/>
      <c r="Y680" s="44"/>
      <c r="Z680" s="44"/>
      <c r="AA680" s="44"/>
      <c r="AB680" s="102"/>
      <c r="AC680" s="102"/>
      <c r="AD680" s="102"/>
      <c r="AE680" s="102"/>
      <c r="AF680" s="102"/>
      <c r="AG680" s="102"/>
      <c r="AH680" s="102"/>
      <c r="AI680" s="102"/>
      <c r="AJ680" s="102"/>
      <c r="AK680" s="102"/>
      <c r="AL680" s="102"/>
      <c r="AM680" s="102"/>
      <c r="AN680" s="102"/>
      <c r="AO680" s="102"/>
      <c r="AP680" s="102"/>
      <c r="AQ680" s="102"/>
      <c r="AR680" s="102"/>
      <c r="AS680" s="102"/>
      <c r="AT680" s="102"/>
      <c r="AU680" s="102"/>
      <c r="AV680" s="102"/>
      <c r="AW680" s="102"/>
      <c r="AX680" s="102"/>
      <c r="AY680" s="102"/>
      <c r="AZ680" s="102"/>
      <c r="BA680" s="102"/>
      <c r="BB680" s="102"/>
      <c r="BC680" s="102"/>
      <c r="BD680" s="102"/>
      <c r="BE680" s="102"/>
      <c r="BF680" s="102"/>
      <c r="BG680" s="102"/>
      <c r="BH680" s="102"/>
      <c r="BI680" s="102"/>
      <c r="BJ680" s="102"/>
      <c r="BK680" s="102"/>
      <c r="BL680" s="102"/>
      <c r="BM680" s="102"/>
    </row>
    <row r="681" spans="1:65" customFormat="1" ht="15.75" thickBot="1" x14ac:dyDescent="0.25">
      <c r="A681" s="160"/>
      <c r="B681" s="251"/>
      <c r="C681" s="166"/>
      <c r="D681" s="166"/>
      <c r="E681" s="238"/>
      <c r="F681" s="160"/>
      <c r="G681" s="150" t="s">
        <v>342</v>
      </c>
      <c r="H681" s="243"/>
      <c r="I681" s="243"/>
      <c r="J681" s="243"/>
      <c r="K681" s="243"/>
      <c r="L681" s="243"/>
      <c r="M681" s="243"/>
      <c r="N681" s="244"/>
      <c r="O681" s="11"/>
      <c r="P681" s="141" t="s">
        <v>39</v>
      </c>
      <c r="Q681" s="142"/>
      <c r="R681" s="143"/>
      <c r="S681" s="12"/>
      <c r="T681" s="157"/>
      <c r="U681" s="44">
        <f t="shared" si="21"/>
        <v>0</v>
      </c>
      <c r="V681" s="44">
        <f t="shared" si="22"/>
        <v>166</v>
      </c>
      <c r="W681" s="44">
        <f>IFERROR(VLOOKUP(V681,workings!$B$5:$C$650,2,FALSE),0)</f>
        <v>0</v>
      </c>
      <c r="X681" s="44"/>
      <c r="Y681" s="44"/>
      <c r="Z681" s="44"/>
      <c r="AA681" s="44"/>
      <c r="AB681" s="102"/>
      <c r="AC681" s="102"/>
      <c r="AD681" s="102"/>
      <c r="AE681" s="102"/>
      <c r="AF681" s="102"/>
      <c r="AG681" s="102"/>
      <c r="AH681" s="102"/>
      <c r="AI681" s="102"/>
      <c r="AJ681" s="102"/>
      <c r="AK681" s="102"/>
      <c r="AL681" s="102"/>
      <c r="AM681" s="102"/>
      <c r="AN681" s="102"/>
      <c r="AO681" s="102"/>
      <c r="AP681" s="102"/>
      <c r="AQ681" s="102"/>
      <c r="AR681" s="102"/>
      <c r="AS681" s="102"/>
      <c r="AT681" s="102"/>
      <c r="AU681" s="102"/>
      <c r="AV681" s="102"/>
      <c r="AW681" s="102"/>
      <c r="AX681" s="102"/>
      <c r="AY681" s="102"/>
      <c r="AZ681" s="102"/>
      <c r="BA681" s="102"/>
      <c r="BB681" s="102"/>
      <c r="BC681" s="102"/>
      <c r="BD681" s="102"/>
      <c r="BE681" s="102"/>
      <c r="BF681" s="102"/>
      <c r="BG681" s="102"/>
      <c r="BH681" s="102"/>
      <c r="BI681" s="102"/>
      <c r="BJ681" s="102"/>
      <c r="BK681" s="102"/>
      <c r="BL681" s="102"/>
      <c r="BM681" s="102"/>
    </row>
    <row r="682" spans="1:65" customFormat="1" ht="15" x14ac:dyDescent="0.2">
      <c r="A682" s="160"/>
      <c r="B682" s="251"/>
      <c r="C682" s="166"/>
      <c r="D682" s="166"/>
      <c r="E682" s="238"/>
      <c r="F682" s="160" t="s">
        <v>341</v>
      </c>
      <c r="G682" s="150" t="s">
        <v>38</v>
      </c>
      <c r="H682" s="151"/>
      <c r="I682" s="151"/>
      <c r="J682" s="151"/>
      <c r="K682" s="151"/>
      <c r="L682" s="151"/>
      <c r="M682" s="151"/>
      <c r="N682" s="152"/>
      <c r="O682" s="9"/>
      <c r="P682" s="144"/>
      <c r="Q682" s="145"/>
      <c r="R682" s="146"/>
      <c r="S682" s="13"/>
      <c r="T682" s="157"/>
      <c r="U682" s="44">
        <f t="shared" si="21"/>
        <v>0</v>
      </c>
      <c r="V682" s="44">
        <f t="shared" si="22"/>
        <v>166</v>
      </c>
      <c r="W682" s="44">
        <f>IFERROR(VLOOKUP(V682,workings!$B$5:$C$650,2,FALSE),0)</f>
        <v>0</v>
      </c>
      <c r="X682" s="44"/>
      <c r="Y682" s="44"/>
      <c r="Z682" s="44"/>
      <c r="AA682" s="44"/>
      <c r="AB682" s="102"/>
      <c r="AC682" s="102"/>
      <c r="AD682" s="102"/>
      <c r="AE682" s="102"/>
      <c r="AF682" s="102"/>
      <c r="AG682" s="102"/>
      <c r="AH682" s="102"/>
      <c r="AI682" s="102"/>
      <c r="AJ682" s="102"/>
      <c r="AK682" s="102"/>
      <c r="AL682" s="102"/>
      <c r="AM682" s="102"/>
      <c r="AN682" s="102"/>
      <c r="AO682" s="102"/>
      <c r="AP682" s="102"/>
      <c r="AQ682" s="102"/>
      <c r="AR682" s="102"/>
      <c r="AS682" s="102"/>
      <c r="AT682" s="102"/>
      <c r="AU682" s="102"/>
      <c r="AV682" s="102"/>
      <c r="AW682" s="102"/>
      <c r="AX682" s="102"/>
      <c r="AY682" s="102"/>
      <c r="AZ682" s="102"/>
      <c r="BA682" s="102"/>
      <c r="BB682" s="102"/>
      <c r="BC682" s="102"/>
      <c r="BD682" s="102"/>
      <c r="BE682" s="102"/>
      <c r="BF682" s="102"/>
      <c r="BG682" s="102"/>
      <c r="BH682" s="102"/>
      <c r="BI682" s="102"/>
      <c r="BJ682" s="102"/>
      <c r="BK682" s="102"/>
      <c r="BL682" s="102"/>
      <c r="BM682" s="102"/>
    </row>
    <row r="683" spans="1:65" customFormat="1" ht="15.75" thickBot="1" x14ac:dyDescent="0.25">
      <c r="A683" s="246"/>
      <c r="B683" s="252"/>
      <c r="C683" s="167"/>
      <c r="D683" s="167"/>
      <c r="E683" s="239"/>
      <c r="F683" s="161"/>
      <c r="G683" s="153" t="s">
        <v>342</v>
      </c>
      <c r="H683" s="154"/>
      <c r="I683" s="154"/>
      <c r="J683" s="154"/>
      <c r="K683" s="154"/>
      <c r="L683" s="154"/>
      <c r="M683" s="154"/>
      <c r="N683" s="155"/>
      <c r="O683" s="11"/>
      <c r="P683" s="231"/>
      <c r="Q683" s="232"/>
      <c r="R683" s="233"/>
      <c r="S683" s="14"/>
      <c r="T683" s="158"/>
      <c r="U683" s="44">
        <f t="shared" si="21"/>
        <v>0</v>
      </c>
      <c r="V683" s="44">
        <f t="shared" si="22"/>
        <v>166</v>
      </c>
      <c r="W683" s="44">
        <f>IFERROR(VLOOKUP(V683,workings!$B$5:$C$650,2,FALSE),0)</f>
        <v>0</v>
      </c>
      <c r="X683" s="44"/>
      <c r="Y683" s="44"/>
      <c r="Z683" s="44"/>
      <c r="AA683" s="44"/>
      <c r="AB683" s="102"/>
      <c r="AC683" s="102"/>
      <c r="AD683" s="102"/>
      <c r="AE683" s="102"/>
      <c r="AF683" s="102"/>
      <c r="AG683" s="102"/>
      <c r="AH683" s="102"/>
      <c r="AI683" s="102"/>
      <c r="AJ683" s="102"/>
      <c r="AK683" s="102"/>
      <c r="AL683" s="102"/>
      <c r="AM683" s="102"/>
      <c r="AN683" s="102"/>
      <c r="AO683" s="102"/>
      <c r="AP683" s="102"/>
      <c r="AQ683" s="102"/>
      <c r="AR683" s="102"/>
      <c r="AS683" s="102"/>
      <c r="AT683" s="102"/>
      <c r="AU683" s="102"/>
      <c r="AV683" s="102"/>
      <c r="AW683" s="102"/>
      <c r="AX683" s="102"/>
      <c r="AY683" s="102"/>
      <c r="AZ683" s="102"/>
      <c r="BA683" s="102"/>
      <c r="BB683" s="102"/>
      <c r="BC683" s="102"/>
      <c r="BD683" s="102"/>
      <c r="BE683" s="102"/>
      <c r="BF683" s="102"/>
      <c r="BG683" s="102"/>
      <c r="BH683" s="102"/>
      <c r="BI683" s="102"/>
      <c r="BJ683" s="102"/>
      <c r="BK683" s="102"/>
      <c r="BL683" s="102"/>
      <c r="BM683" s="102"/>
    </row>
    <row r="684" spans="1:65" customFormat="1" ht="15.75" thickBot="1" x14ac:dyDescent="0.25">
      <c r="A684" s="245">
        <v>167</v>
      </c>
      <c r="B684" s="250">
        <v>2</v>
      </c>
      <c r="C684" s="165" t="s">
        <v>34</v>
      </c>
      <c r="D684" s="165" t="s">
        <v>72</v>
      </c>
      <c r="E684" s="237" t="s">
        <v>36</v>
      </c>
      <c r="F684" s="159" t="s">
        <v>343</v>
      </c>
      <c r="G684" s="16"/>
      <c r="H684" s="16" t="s">
        <v>38</v>
      </c>
      <c r="I684" s="16"/>
      <c r="J684" s="16"/>
      <c r="K684" s="16"/>
      <c r="L684" s="16"/>
      <c r="M684" s="16"/>
      <c r="N684" s="16"/>
      <c r="O684" s="9"/>
      <c r="P684" s="228"/>
      <c r="Q684" s="229"/>
      <c r="R684" s="230"/>
      <c r="S684" s="10"/>
      <c r="T684" s="156"/>
      <c r="U684" s="44">
        <f t="shared" si="21"/>
        <v>0</v>
      </c>
      <c r="V684" s="44">
        <f t="shared" si="22"/>
        <v>167</v>
      </c>
      <c r="W684" s="44">
        <f>IFERROR(VLOOKUP(V684,workings!$B$5:$C$650,2,FALSE),0)</f>
        <v>0</v>
      </c>
      <c r="X684" s="44"/>
      <c r="Y684" s="44"/>
      <c r="Z684" s="44"/>
      <c r="AA684" s="44"/>
      <c r="AB684" s="102"/>
      <c r="AC684" s="102"/>
      <c r="AD684" s="102"/>
      <c r="AE684" s="102"/>
      <c r="AF684" s="102"/>
      <c r="AG684" s="102"/>
      <c r="AH684" s="102"/>
      <c r="AI684" s="102"/>
      <c r="AJ684" s="102"/>
      <c r="AK684" s="102"/>
      <c r="AL684" s="102"/>
      <c r="AM684" s="102"/>
      <c r="AN684" s="102"/>
      <c r="AO684" s="102"/>
      <c r="AP684" s="102"/>
      <c r="AQ684" s="102"/>
      <c r="AR684" s="102"/>
      <c r="AS684" s="102"/>
      <c r="AT684" s="102"/>
      <c r="AU684" s="102"/>
      <c r="AV684" s="102"/>
      <c r="AW684" s="102"/>
      <c r="AX684" s="102"/>
      <c r="AY684" s="102"/>
      <c r="AZ684" s="102"/>
      <c r="BA684" s="102"/>
      <c r="BB684" s="102"/>
      <c r="BC684" s="102"/>
      <c r="BD684" s="102"/>
      <c r="BE684" s="102"/>
      <c r="BF684" s="102"/>
      <c r="BG684" s="102"/>
      <c r="BH684" s="102"/>
      <c r="BI684" s="102"/>
      <c r="BJ684" s="102"/>
      <c r="BK684" s="102"/>
      <c r="BL684" s="102"/>
      <c r="BM684" s="102"/>
    </row>
    <row r="685" spans="1:65" customFormat="1" ht="15.75" thickBot="1" x14ac:dyDescent="0.25">
      <c r="A685" s="160"/>
      <c r="B685" s="251"/>
      <c r="C685" s="166"/>
      <c r="D685" s="166"/>
      <c r="E685" s="238"/>
      <c r="F685" s="160"/>
      <c r="G685" s="150"/>
      <c r="H685" s="243"/>
      <c r="I685" s="243"/>
      <c r="J685" s="243"/>
      <c r="K685" s="243"/>
      <c r="L685" s="243"/>
      <c r="M685" s="243"/>
      <c r="N685" s="244"/>
      <c r="O685" s="11"/>
      <c r="P685" s="141" t="s">
        <v>39</v>
      </c>
      <c r="Q685" s="142"/>
      <c r="R685" s="143"/>
      <c r="S685" s="12"/>
      <c r="T685" s="157"/>
      <c r="U685" s="44">
        <f t="shared" si="21"/>
        <v>0</v>
      </c>
      <c r="V685" s="44">
        <f t="shared" si="22"/>
        <v>167</v>
      </c>
      <c r="W685" s="44">
        <f>IFERROR(VLOOKUP(V685,workings!$B$5:$C$650,2,FALSE),0)</f>
        <v>0</v>
      </c>
      <c r="X685" s="44"/>
      <c r="Y685" s="44"/>
      <c r="Z685" s="44"/>
      <c r="AA685" s="44"/>
      <c r="AB685" s="102"/>
      <c r="AC685" s="102"/>
      <c r="AD685" s="102"/>
      <c r="AE685" s="102"/>
      <c r="AF685" s="102"/>
      <c r="AG685" s="102"/>
      <c r="AH685" s="102"/>
      <c r="AI685" s="102"/>
      <c r="AJ685" s="102"/>
      <c r="AK685" s="102"/>
      <c r="AL685" s="102"/>
      <c r="AM685" s="102"/>
      <c r="AN685" s="102"/>
      <c r="AO685" s="102"/>
      <c r="AP685" s="102"/>
      <c r="AQ685" s="102"/>
      <c r="AR685" s="102"/>
      <c r="AS685" s="102"/>
      <c r="AT685" s="102"/>
      <c r="AU685" s="102"/>
      <c r="AV685" s="102"/>
      <c r="AW685" s="102"/>
      <c r="AX685" s="102"/>
      <c r="AY685" s="102"/>
      <c r="AZ685" s="102"/>
      <c r="BA685" s="102"/>
      <c r="BB685" s="102"/>
      <c r="BC685" s="102"/>
      <c r="BD685" s="102"/>
      <c r="BE685" s="102"/>
      <c r="BF685" s="102"/>
      <c r="BG685" s="102"/>
      <c r="BH685" s="102"/>
      <c r="BI685" s="102"/>
      <c r="BJ685" s="102"/>
      <c r="BK685" s="102"/>
      <c r="BL685" s="102"/>
      <c r="BM685" s="102"/>
    </row>
    <row r="686" spans="1:65" customFormat="1" ht="15" x14ac:dyDescent="0.2">
      <c r="A686" s="160"/>
      <c r="B686" s="251"/>
      <c r="C686" s="166"/>
      <c r="D686" s="166"/>
      <c r="E686" s="238"/>
      <c r="F686" s="160" t="s">
        <v>343</v>
      </c>
      <c r="G686" s="150"/>
      <c r="H686" s="151"/>
      <c r="I686" s="151"/>
      <c r="J686" s="151"/>
      <c r="K686" s="151"/>
      <c r="L686" s="151"/>
      <c r="M686" s="151"/>
      <c r="N686" s="152"/>
      <c r="O686" s="9"/>
      <c r="P686" s="144"/>
      <c r="Q686" s="145"/>
      <c r="R686" s="146"/>
      <c r="S686" s="13"/>
      <c r="T686" s="157"/>
      <c r="U686" s="44">
        <f t="shared" si="21"/>
        <v>0</v>
      </c>
      <c r="V686" s="44">
        <f t="shared" si="22"/>
        <v>167</v>
      </c>
      <c r="W686" s="44">
        <f>IFERROR(VLOOKUP(V686,workings!$B$5:$C$650,2,FALSE),0)</f>
        <v>0</v>
      </c>
      <c r="X686" s="44"/>
      <c r="Y686" s="44"/>
      <c r="Z686" s="44"/>
      <c r="AA686" s="44"/>
      <c r="AB686" s="102"/>
      <c r="AC686" s="102"/>
      <c r="AD686" s="102"/>
      <c r="AE686" s="102"/>
      <c r="AF686" s="102"/>
      <c r="AG686" s="102"/>
      <c r="AH686" s="102"/>
      <c r="AI686" s="102"/>
      <c r="AJ686" s="102"/>
      <c r="AK686" s="102"/>
      <c r="AL686" s="102"/>
      <c r="AM686" s="102"/>
      <c r="AN686" s="102"/>
      <c r="AO686" s="102"/>
      <c r="AP686" s="102"/>
      <c r="AQ686" s="102"/>
      <c r="AR686" s="102"/>
      <c r="AS686" s="102"/>
      <c r="AT686" s="102"/>
      <c r="AU686" s="102"/>
      <c r="AV686" s="102"/>
      <c r="AW686" s="102"/>
      <c r="AX686" s="102"/>
      <c r="AY686" s="102"/>
      <c r="AZ686" s="102"/>
      <c r="BA686" s="102"/>
      <c r="BB686" s="102"/>
      <c r="BC686" s="102"/>
      <c r="BD686" s="102"/>
      <c r="BE686" s="102"/>
      <c r="BF686" s="102"/>
      <c r="BG686" s="102"/>
      <c r="BH686" s="102"/>
      <c r="BI686" s="102"/>
      <c r="BJ686" s="102"/>
      <c r="BK686" s="102"/>
      <c r="BL686" s="102"/>
      <c r="BM686" s="102"/>
    </row>
    <row r="687" spans="1:65" customFormat="1" ht="15.75" thickBot="1" x14ac:dyDescent="0.25">
      <c r="A687" s="246"/>
      <c r="B687" s="252"/>
      <c r="C687" s="167"/>
      <c r="D687" s="167"/>
      <c r="E687" s="239"/>
      <c r="F687" s="161"/>
      <c r="G687" s="153"/>
      <c r="H687" s="154"/>
      <c r="I687" s="154"/>
      <c r="J687" s="154"/>
      <c r="K687" s="154"/>
      <c r="L687" s="154"/>
      <c r="M687" s="154"/>
      <c r="N687" s="155"/>
      <c r="O687" s="11"/>
      <c r="P687" s="231"/>
      <c r="Q687" s="232"/>
      <c r="R687" s="233"/>
      <c r="S687" s="14"/>
      <c r="T687" s="158"/>
      <c r="U687" s="44">
        <f t="shared" si="21"/>
        <v>0</v>
      </c>
      <c r="V687" s="44">
        <f t="shared" si="22"/>
        <v>167</v>
      </c>
      <c r="W687" s="44">
        <f>IFERROR(VLOOKUP(V687,workings!$B$5:$C$650,2,FALSE),0)</f>
        <v>0</v>
      </c>
      <c r="X687" s="44"/>
      <c r="Y687" s="44"/>
      <c r="Z687" s="44"/>
      <c r="AA687" s="44"/>
      <c r="AB687" s="102"/>
      <c r="AC687" s="102"/>
      <c r="AD687" s="102"/>
      <c r="AE687" s="102"/>
      <c r="AF687" s="102"/>
      <c r="AG687" s="102"/>
      <c r="AH687" s="102"/>
      <c r="AI687" s="102"/>
      <c r="AJ687" s="102"/>
      <c r="AK687" s="102"/>
      <c r="AL687" s="102"/>
      <c r="AM687" s="102"/>
      <c r="AN687" s="102"/>
      <c r="AO687" s="102"/>
      <c r="AP687" s="102"/>
      <c r="AQ687" s="102"/>
      <c r="AR687" s="102"/>
      <c r="AS687" s="102"/>
      <c r="AT687" s="102"/>
      <c r="AU687" s="102"/>
      <c r="AV687" s="102"/>
      <c r="AW687" s="102"/>
      <c r="AX687" s="102"/>
      <c r="AY687" s="102"/>
      <c r="AZ687" s="102"/>
      <c r="BA687" s="102"/>
      <c r="BB687" s="102"/>
      <c r="BC687" s="102"/>
      <c r="BD687" s="102"/>
      <c r="BE687" s="102"/>
      <c r="BF687" s="102"/>
      <c r="BG687" s="102"/>
      <c r="BH687" s="102"/>
      <c r="BI687" s="102"/>
      <c r="BJ687" s="102"/>
      <c r="BK687" s="102"/>
      <c r="BL687" s="102"/>
      <c r="BM687" s="102"/>
    </row>
    <row r="688" spans="1:65" customFormat="1" ht="15.75" thickBot="1" x14ac:dyDescent="0.25">
      <c r="A688" s="245">
        <v>168</v>
      </c>
      <c r="B688" s="250">
        <v>2</v>
      </c>
      <c r="C688" s="165" t="s">
        <v>34</v>
      </c>
      <c r="D688" s="165" t="s">
        <v>177</v>
      </c>
      <c r="E688" s="237" t="s">
        <v>36</v>
      </c>
      <c r="F688" s="159" t="s">
        <v>344</v>
      </c>
      <c r="G688" s="16"/>
      <c r="H688" s="16" t="s">
        <v>38</v>
      </c>
      <c r="I688" s="16"/>
      <c r="J688" s="16"/>
      <c r="K688" s="16"/>
      <c r="L688" s="16"/>
      <c r="M688" s="16"/>
      <c r="N688" s="16"/>
      <c r="O688" s="9"/>
      <c r="P688" s="228"/>
      <c r="Q688" s="229"/>
      <c r="R688" s="230"/>
      <c r="S688" s="10"/>
      <c r="T688" s="156"/>
      <c r="U688" s="44">
        <f t="shared" si="21"/>
        <v>0</v>
      </c>
      <c r="V688" s="44">
        <f t="shared" si="22"/>
        <v>168</v>
      </c>
      <c r="W688" s="44">
        <f>IFERROR(VLOOKUP(V688,workings!$B$5:$C$650,2,FALSE),0)</f>
        <v>0</v>
      </c>
      <c r="X688" s="44"/>
      <c r="Y688" s="44"/>
      <c r="Z688" s="44"/>
      <c r="AA688" s="44"/>
      <c r="AB688" s="102"/>
      <c r="AC688" s="102"/>
      <c r="AD688" s="102"/>
      <c r="AE688" s="102"/>
      <c r="AF688" s="102"/>
      <c r="AG688" s="102"/>
      <c r="AH688" s="102"/>
      <c r="AI688" s="102"/>
      <c r="AJ688" s="102"/>
      <c r="AK688" s="102"/>
      <c r="AL688" s="102"/>
      <c r="AM688" s="102"/>
      <c r="AN688" s="102"/>
      <c r="AO688" s="102"/>
      <c r="AP688" s="102"/>
      <c r="AQ688" s="102"/>
      <c r="AR688" s="102"/>
      <c r="AS688" s="102"/>
      <c r="AT688" s="102"/>
      <c r="AU688" s="102"/>
      <c r="AV688" s="102"/>
      <c r="AW688" s="102"/>
      <c r="AX688" s="102"/>
      <c r="AY688" s="102"/>
      <c r="AZ688" s="102"/>
      <c r="BA688" s="102"/>
      <c r="BB688" s="102"/>
      <c r="BC688" s="102"/>
      <c r="BD688" s="102"/>
      <c r="BE688" s="102"/>
      <c r="BF688" s="102"/>
      <c r="BG688" s="102"/>
      <c r="BH688" s="102"/>
      <c r="BI688" s="102"/>
      <c r="BJ688" s="102"/>
      <c r="BK688" s="102"/>
      <c r="BL688" s="102"/>
      <c r="BM688" s="102"/>
    </row>
    <row r="689" spans="1:65" customFormat="1" ht="15.75" thickBot="1" x14ac:dyDescent="0.25">
      <c r="A689" s="160"/>
      <c r="B689" s="251"/>
      <c r="C689" s="166"/>
      <c r="D689" s="166"/>
      <c r="E689" s="238"/>
      <c r="F689" s="160"/>
      <c r="G689" s="150"/>
      <c r="H689" s="243"/>
      <c r="I689" s="243"/>
      <c r="J689" s="243"/>
      <c r="K689" s="243"/>
      <c r="L689" s="243"/>
      <c r="M689" s="243"/>
      <c r="N689" s="244"/>
      <c r="O689" s="11"/>
      <c r="P689" s="141" t="s">
        <v>39</v>
      </c>
      <c r="Q689" s="142"/>
      <c r="R689" s="143"/>
      <c r="S689" s="12"/>
      <c r="T689" s="157"/>
      <c r="U689" s="44">
        <f t="shared" si="21"/>
        <v>0</v>
      </c>
      <c r="V689" s="44">
        <f t="shared" si="22"/>
        <v>168</v>
      </c>
      <c r="W689" s="44">
        <f>IFERROR(VLOOKUP(V689,workings!$B$5:$C$650,2,FALSE),0)</f>
        <v>0</v>
      </c>
      <c r="X689" s="44"/>
      <c r="Y689" s="44"/>
      <c r="Z689" s="44"/>
      <c r="AA689" s="44"/>
      <c r="AB689" s="102"/>
      <c r="AC689" s="102"/>
      <c r="AD689" s="102"/>
      <c r="AE689" s="102"/>
      <c r="AF689" s="102"/>
      <c r="AG689" s="102"/>
      <c r="AH689" s="102"/>
      <c r="AI689" s="102"/>
      <c r="AJ689" s="102"/>
      <c r="AK689" s="102"/>
      <c r="AL689" s="102"/>
      <c r="AM689" s="102"/>
      <c r="AN689" s="102"/>
      <c r="AO689" s="102"/>
      <c r="AP689" s="102"/>
      <c r="AQ689" s="102"/>
      <c r="AR689" s="102"/>
      <c r="AS689" s="102"/>
      <c r="AT689" s="102"/>
      <c r="AU689" s="102"/>
      <c r="AV689" s="102"/>
      <c r="AW689" s="102"/>
      <c r="AX689" s="102"/>
      <c r="AY689" s="102"/>
      <c r="AZ689" s="102"/>
      <c r="BA689" s="102"/>
      <c r="BB689" s="102"/>
      <c r="BC689" s="102"/>
      <c r="BD689" s="102"/>
      <c r="BE689" s="102"/>
      <c r="BF689" s="102"/>
      <c r="BG689" s="102"/>
      <c r="BH689" s="102"/>
      <c r="BI689" s="102"/>
      <c r="BJ689" s="102"/>
      <c r="BK689" s="102"/>
      <c r="BL689" s="102"/>
      <c r="BM689" s="102"/>
    </row>
    <row r="690" spans="1:65" customFormat="1" ht="15" x14ac:dyDescent="0.2">
      <c r="A690" s="160"/>
      <c r="B690" s="251"/>
      <c r="C690" s="166"/>
      <c r="D690" s="166"/>
      <c r="E690" s="238"/>
      <c r="F690" s="160" t="s">
        <v>344</v>
      </c>
      <c r="G690" s="150"/>
      <c r="H690" s="151"/>
      <c r="I690" s="151"/>
      <c r="J690" s="151"/>
      <c r="K690" s="151"/>
      <c r="L690" s="151"/>
      <c r="M690" s="151"/>
      <c r="N690" s="152"/>
      <c r="O690" s="9"/>
      <c r="P690" s="144"/>
      <c r="Q690" s="145"/>
      <c r="R690" s="146"/>
      <c r="S690" s="13"/>
      <c r="T690" s="157"/>
      <c r="U690" s="44">
        <f t="shared" si="21"/>
        <v>0</v>
      </c>
      <c r="V690" s="44">
        <f t="shared" si="22"/>
        <v>168</v>
      </c>
      <c r="W690" s="44">
        <f>IFERROR(VLOOKUP(V690,workings!$B$5:$C$650,2,FALSE),0)</f>
        <v>0</v>
      </c>
      <c r="X690" s="44"/>
      <c r="Y690" s="44"/>
      <c r="Z690" s="44"/>
      <c r="AA690" s="44"/>
      <c r="AB690" s="102"/>
      <c r="AC690" s="102"/>
      <c r="AD690" s="102"/>
      <c r="AE690" s="102"/>
      <c r="AF690" s="102"/>
      <c r="AG690" s="102"/>
      <c r="AH690" s="102"/>
      <c r="AI690" s="102"/>
      <c r="AJ690" s="102"/>
      <c r="AK690" s="102"/>
      <c r="AL690" s="102"/>
      <c r="AM690" s="102"/>
      <c r="AN690" s="102"/>
      <c r="AO690" s="102"/>
      <c r="AP690" s="102"/>
      <c r="AQ690" s="102"/>
      <c r="AR690" s="102"/>
      <c r="AS690" s="102"/>
      <c r="AT690" s="102"/>
      <c r="AU690" s="102"/>
      <c r="AV690" s="102"/>
      <c r="AW690" s="102"/>
      <c r="AX690" s="102"/>
      <c r="AY690" s="102"/>
      <c r="AZ690" s="102"/>
      <c r="BA690" s="102"/>
      <c r="BB690" s="102"/>
      <c r="BC690" s="102"/>
      <c r="BD690" s="102"/>
      <c r="BE690" s="102"/>
      <c r="BF690" s="102"/>
      <c r="BG690" s="102"/>
      <c r="BH690" s="102"/>
      <c r="BI690" s="102"/>
      <c r="BJ690" s="102"/>
      <c r="BK690" s="102"/>
      <c r="BL690" s="102"/>
      <c r="BM690" s="102"/>
    </row>
    <row r="691" spans="1:65" customFormat="1" ht="15.75" thickBot="1" x14ac:dyDescent="0.25">
      <c r="A691" s="246"/>
      <c r="B691" s="252"/>
      <c r="C691" s="167"/>
      <c r="D691" s="167"/>
      <c r="E691" s="239"/>
      <c r="F691" s="161"/>
      <c r="G691" s="153"/>
      <c r="H691" s="154"/>
      <c r="I691" s="154"/>
      <c r="J691" s="154"/>
      <c r="K691" s="154"/>
      <c r="L691" s="154"/>
      <c r="M691" s="154"/>
      <c r="N691" s="155"/>
      <c r="O691" s="11"/>
      <c r="P691" s="231"/>
      <c r="Q691" s="232"/>
      <c r="R691" s="233"/>
      <c r="S691" s="14"/>
      <c r="T691" s="158"/>
      <c r="U691" s="44">
        <f t="shared" si="21"/>
        <v>0</v>
      </c>
      <c r="V691" s="44">
        <f t="shared" si="22"/>
        <v>168</v>
      </c>
      <c r="W691" s="44">
        <f>IFERROR(VLOOKUP(V691,workings!$B$5:$C$650,2,FALSE),0)</f>
        <v>0</v>
      </c>
      <c r="X691" s="44"/>
      <c r="Y691" s="44"/>
      <c r="Z691" s="44"/>
      <c r="AA691" s="44"/>
      <c r="AB691" s="102"/>
      <c r="AC691" s="102"/>
      <c r="AD691" s="102"/>
      <c r="AE691" s="102"/>
      <c r="AF691" s="102"/>
      <c r="AG691" s="102"/>
      <c r="AH691" s="102"/>
      <c r="AI691" s="102"/>
      <c r="AJ691" s="102"/>
      <c r="AK691" s="102"/>
      <c r="AL691" s="102"/>
      <c r="AM691" s="102"/>
      <c r="AN691" s="102"/>
      <c r="AO691" s="102"/>
      <c r="AP691" s="102"/>
      <c r="AQ691" s="102"/>
      <c r="AR691" s="102"/>
      <c r="AS691" s="102"/>
      <c r="AT691" s="102"/>
      <c r="AU691" s="102"/>
      <c r="AV691" s="102"/>
      <c r="AW691" s="102"/>
      <c r="AX691" s="102"/>
      <c r="AY691" s="102"/>
      <c r="AZ691" s="102"/>
      <c r="BA691" s="102"/>
      <c r="BB691" s="102"/>
      <c r="BC691" s="102"/>
      <c r="BD691" s="102"/>
      <c r="BE691" s="102"/>
      <c r="BF691" s="102"/>
      <c r="BG691" s="102"/>
      <c r="BH691" s="102"/>
      <c r="BI691" s="102"/>
      <c r="BJ691" s="102"/>
      <c r="BK691" s="102"/>
      <c r="BL691" s="102"/>
      <c r="BM691" s="102"/>
    </row>
    <row r="692" spans="1:65" customFormat="1" ht="15.75" thickBot="1" x14ac:dyDescent="0.25">
      <c r="A692" s="245">
        <v>169</v>
      </c>
      <c r="B692" s="250">
        <v>2</v>
      </c>
      <c r="C692" s="165" t="s">
        <v>34</v>
      </c>
      <c r="D692" s="165" t="s">
        <v>65</v>
      </c>
      <c r="E692" s="237" t="s">
        <v>36</v>
      </c>
      <c r="F692" s="159" t="s">
        <v>345</v>
      </c>
      <c r="G692" s="16"/>
      <c r="H692" s="16" t="s">
        <v>78</v>
      </c>
      <c r="I692" s="16"/>
      <c r="J692" s="16"/>
      <c r="K692" s="16"/>
      <c r="L692" s="16"/>
      <c r="M692" s="16"/>
      <c r="N692" s="16"/>
      <c r="O692" s="9"/>
      <c r="P692" s="228"/>
      <c r="Q692" s="229"/>
      <c r="R692" s="230"/>
      <c r="S692" s="10"/>
      <c r="T692" s="156"/>
      <c r="U692" s="44">
        <f t="shared" si="21"/>
        <v>0</v>
      </c>
      <c r="V692" s="44">
        <f t="shared" si="22"/>
        <v>169</v>
      </c>
      <c r="W692" s="44">
        <f>IFERROR(VLOOKUP(V692,workings!$B$5:$C$650,2,FALSE),0)</f>
        <v>0</v>
      </c>
      <c r="X692" s="44"/>
      <c r="Y692" s="44"/>
      <c r="Z692" s="44"/>
      <c r="AA692" s="44"/>
      <c r="AB692" s="102"/>
      <c r="AC692" s="102"/>
      <c r="AD692" s="102"/>
      <c r="AE692" s="102"/>
      <c r="AF692" s="102"/>
      <c r="AG692" s="102"/>
      <c r="AH692" s="102"/>
      <c r="AI692" s="102"/>
      <c r="AJ692" s="102"/>
      <c r="AK692" s="102"/>
      <c r="AL692" s="102"/>
      <c r="AM692" s="102"/>
      <c r="AN692" s="102"/>
      <c r="AO692" s="102"/>
      <c r="AP692" s="102"/>
      <c r="AQ692" s="102"/>
      <c r="AR692" s="102"/>
      <c r="AS692" s="102"/>
      <c r="AT692" s="102"/>
      <c r="AU692" s="102"/>
      <c r="AV692" s="102"/>
      <c r="AW692" s="102"/>
      <c r="AX692" s="102"/>
      <c r="AY692" s="102"/>
      <c r="AZ692" s="102"/>
      <c r="BA692" s="102"/>
      <c r="BB692" s="102"/>
      <c r="BC692" s="102"/>
      <c r="BD692" s="102"/>
      <c r="BE692" s="102"/>
      <c r="BF692" s="102"/>
      <c r="BG692" s="102"/>
      <c r="BH692" s="102"/>
      <c r="BI692" s="102"/>
      <c r="BJ692" s="102"/>
      <c r="BK692" s="102"/>
      <c r="BL692" s="102"/>
      <c r="BM692" s="102"/>
    </row>
    <row r="693" spans="1:65" customFormat="1" ht="15.75" thickBot="1" x14ac:dyDescent="0.25">
      <c r="A693" s="160"/>
      <c r="B693" s="251"/>
      <c r="C693" s="166"/>
      <c r="D693" s="166"/>
      <c r="E693" s="238"/>
      <c r="F693" s="160"/>
      <c r="G693" s="150" t="s">
        <v>3134</v>
      </c>
      <c r="H693" s="243"/>
      <c r="I693" s="243"/>
      <c r="J693" s="243"/>
      <c r="K693" s="243"/>
      <c r="L693" s="243"/>
      <c r="M693" s="243"/>
      <c r="N693" s="244"/>
      <c r="O693" s="11"/>
      <c r="P693" s="141" t="s">
        <v>39</v>
      </c>
      <c r="Q693" s="142"/>
      <c r="R693" s="143"/>
      <c r="S693" s="12"/>
      <c r="T693" s="157"/>
      <c r="U693" s="44">
        <f t="shared" si="21"/>
        <v>0</v>
      </c>
      <c r="V693" s="44">
        <f t="shared" si="22"/>
        <v>169</v>
      </c>
      <c r="W693" s="44">
        <f>IFERROR(VLOOKUP(V693,workings!$B$5:$C$650,2,FALSE),0)</f>
        <v>0</v>
      </c>
      <c r="X693" s="44"/>
      <c r="Y693" s="44"/>
      <c r="Z693" s="44"/>
      <c r="AA693" s="44"/>
      <c r="AB693" s="102"/>
      <c r="AC693" s="102"/>
      <c r="AD693" s="102"/>
      <c r="AE693" s="102"/>
      <c r="AF693" s="102"/>
      <c r="AG693" s="102"/>
      <c r="AH693" s="102"/>
      <c r="AI693" s="102"/>
      <c r="AJ693" s="102"/>
      <c r="AK693" s="102"/>
      <c r="AL693" s="102"/>
      <c r="AM693" s="102"/>
      <c r="AN693" s="102"/>
      <c r="AO693" s="102"/>
      <c r="AP693" s="102"/>
      <c r="AQ693" s="102"/>
      <c r="AR693" s="102"/>
      <c r="AS693" s="102"/>
      <c r="AT693" s="102"/>
      <c r="AU693" s="102"/>
      <c r="AV693" s="102"/>
      <c r="AW693" s="102"/>
      <c r="AX693" s="102"/>
      <c r="AY693" s="102"/>
      <c r="AZ693" s="102"/>
      <c r="BA693" s="102"/>
      <c r="BB693" s="102"/>
      <c r="BC693" s="102"/>
      <c r="BD693" s="102"/>
      <c r="BE693" s="102"/>
      <c r="BF693" s="102"/>
      <c r="BG693" s="102"/>
      <c r="BH693" s="102"/>
      <c r="BI693" s="102"/>
      <c r="BJ693" s="102"/>
      <c r="BK693" s="102"/>
      <c r="BL693" s="102"/>
      <c r="BM693" s="102"/>
    </row>
    <row r="694" spans="1:65" customFormat="1" ht="15" x14ac:dyDescent="0.2">
      <c r="A694" s="160"/>
      <c r="B694" s="251"/>
      <c r="C694" s="166"/>
      <c r="D694" s="166"/>
      <c r="E694" s="238"/>
      <c r="F694" s="160" t="s">
        <v>345</v>
      </c>
      <c r="G694" s="150"/>
      <c r="H694" s="151"/>
      <c r="I694" s="151"/>
      <c r="J694" s="151"/>
      <c r="K694" s="151"/>
      <c r="L694" s="151"/>
      <c r="M694" s="151"/>
      <c r="N694" s="152"/>
      <c r="O694" s="9"/>
      <c r="P694" s="144"/>
      <c r="Q694" s="145"/>
      <c r="R694" s="146"/>
      <c r="S694" s="13"/>
      <c r="T694" s="157"/>
      <c r="U694" s="44">
        <f t="shared" si="21"/>
        <v>0</v>
      </c>
      <c r="V694" s="44">
        <f t="shared" si="22"/>
        <v>169</v>
      </c>
      <c r="W694" s="44">
        <f>IFERROR(VLOOKUP(V694,workings!$B$5:$C$650,2,FALSE),0)</f>
        <v>0</v>
      </c>
      <c r="X694" s="44"/>
      <c r="Y694" s="44"/>
      <c r="Z694" s="44"/>
      <c r="AA694" s="44"/>
      <c r="AB694" s="102"/>
      <c r="AC694" s="102"/>
      <c r="AD694" s="102"/>
      <c r="AE694" s="102"/>
      <c r="AF694" s="102"/>
      <c r="AG694" s="102"/>
      <c r="AH694" s="102"/>
      <c r="AI694" s="102"/>
      <c r="AJ694" s="102"/>
      <c r="AK694" s="102"/>
      <c r="AL694" s="102"/>
      <c r="AM694" s="102"/>
      <c r="AN694" s="102"/>
      <c r="AO694" s="102"/>
      <c r="AP694" s="102"/>
      <c r="AQ694" s="102"/>
      <c r="AR694" s="102"/>
      <c r="AS694" s="102"/>
      <c r="AT694" s="102"/>
      <c r="AU694" s="102"/>
      <c r="AV694" s="102"/>
      <c r="AW694" s="102"/>
      <c r="AX694" s="102"/>
      <c r="AY694" s="102"/>
      <c r="AZ694" s="102"/>
      <c r="BA694" s="102"/>
      <c r="BB694" s="102"/>
      <c r="BC694" s="102"/>
      <c r="BD694" s="102"/>
      <c r="BE694" s="102"/>
      <c r="BF694" s="102"/>
      <c r="BG694" s="102"/>
      <c r="BH694" s="102"/>
      <c r="BI694" s="102"/>
      <c r="BJ694" s="102"/>
      <c r="BK694" s="102"/>
      <c r="BL694" s="102"/>
      <c r="BM694" s="102"/>
    </row>
    <row r="695" spans="1:65" customFormat="1" ht="15.75" thickBot="1" x14ac:dyDescent="0.25">
      <c r="A695" s="246"/>
      <c r="B695" s="252"/>
      <c r="C695" s="167"/>
      <c r="D695" s="167"/>
      <c r="E695" s="239"/>
      <c r="F695" s="161"/>
      <c r="G695" s="153"/>
      <c r="H695" s="154"/>
      <c r="I695" s="154"/>
      <c r="J695" s="154"/>
      <c r="K695" s="154"/>
      <c r="L695" s="154"/>
      <c r="M695" s="154"/>
      <c r="N695" s="155"/>
      <c r="O695" s="11"/>
      <c r="P695" s="231"/>
      <c r="Q695" s="232"/>
      <c r="R695" s="233"/>
      <c r="S695" s="14"/>
      <c r="T695" s="158"/>
      <c r="U695" s="44">
        <f t="shared" si="21"/>
        <v>0</v>
      </c>
      <c r="V695" s="44">
        <f t="shared" si="22"/>
        <v>169</v>
      </c>
      <c r="W695" s="44">
        <f>IFERROR(VLOOKUP(V695,workings!$B$5:$C$650,2,FALSE),0)</f>
        <v>0</v>
      </c>
      <c r="X695" s="44"/>
      <c r="Y695" s="44"/>
      <c r="Z695" s="44"/>
      <c r="AA695" s="44"/>
      <c r="AB695" s="102"/>
      <c r="AC695" s="102"/>
      <c r="AD695" s="102"/>
      <c r="AE695" s="102"/>
      <c r="AF695" s="102"/>
      <c r="AG695" s="102"/>
      <c r="AH695" s="102"/>
      <c r="AI695" s="102"/>
      <c r="AJ695" s="102"/>
      <c r="AK695" s="102"/>
      <c r="AL695" s="102"/>
      <c r="AM695" s="102"/>
      <c r="AN695" s="102"/>
      <c r="AO695" s="102"/>
      <c r="AP695" s="102"/>
      <c r="AQ695" s="102"/>
      <c r="AR695" s="102"/>
      <c r="AS695" s="102"/>
      <c r="AT695" s="102"/>
      <c r="AU695" s="102"/>
      <c r="AV695" s="102"/>
      <c r="AW695" s="102"/>
      <c r="AX695" s="102"/>
      <c r="AY695" s="102"/>
      <c r="AZ695" s="102"/>
      <c r="BA695" s="102"/>
      <c r="BB695" s="102"/>
      <c r="BC695" s="102"/>
      <c r="BD695" s="102"/>
      <c r="BE695" s="102"/>
      <c r="BF695" s="102"/>
      <c r="BG695" s="102"/>
      <c r="BH695" s="102"/>
      <c r="BI695" s="102"/>
      <c r="BJ695" s="102"/>
      <c r="BK695" s="102"/>
      <c r="BL695" s="102"/>
      <c r="BM695" s="102"/>
    </row>
    <row r="696" spans="1:65" customFormat="1" ht="15.75" customHeight="1" thickBot="1" x14ac:dyDescent="0.25">
      <c r="A696" s="245">
        <v>170</v>
      </c>
      <c r="B696" s="250">
        <v>2</v>
      </c>
      <c r="C696" s="165" t="s">
        <v>34</v>
      </c>
      <c r="D696" s="165" t="s">
        <v>65</v>
      </c>
      <c r="E696" s="237" t="s">
        <v>36</v>
      </c>
      <c r="F696" s="159" t="s">
        <v>116</v>
      </c>
      <c r="G696" s="16"/>
      <c r="H696" s="16" t="s">
        <v>38</v>
      </c>
      <c r="I696" s="16"/>
      <c r="J696" s="16" t="s">
        <v>50</v>
      </c>
      <c r="K696" s="16"/>
      <c r="L696" s="16"/>
      <c r="M696" s="16"/>
      <c r="N696" s="16"/>
      <c r="O696" s="9" t="s">
        <v>45</v>
      </c>
      <c r="P696" s="228" t="s">
        <v>64</v>
      </c>
      <c r="Q696" s="229"/>
      <c r="R696" s="230"/>
      <c r="S696" s="10"/>
      <c r="T696" s="156"/>
      <c r="U696" s="44" t="str">
        <f t="shared" si="21"/>
        <v>D</v>
      </c>
      <c r="V696" s="44">
        <f t="shared" si="22"/>
        <v>170</v>
      </c>
      <c r="W696" s="44" t="str">
        <f>IFERROR(VLOOKUP(V696,workings!$B$5:$C$650,2,FALSE),0)</f>
        <v>D</v>
      </c>
      <c r="X696" s="44"/>
      <c r="Y696" s="44"/>
      <c r="Z696" s="44"/>
      <c r="AA696" s="44"/>
      <c r="AB696" s="102"/>
      <c r="AC696" s="102"/>
      <c r="AD696" s="102"/>
      <c r="AE696" s="102"/>
      <c r="AF696" s="102"/>
      <c r="AG696" s="102"/>
      <c r="AH696" s="102"/>
      <c r="AI696" s="102"/>
      <c r="AJ696" s="102"/>
      <c r="AK696" s="102"/>
      <c r="AL696" s="102"/>
      <c r="AM696" s="102"/>
      <c r="AN696" s="102"/>
      <c r="AO696" s="102"/>
      <c r="AP696" s="102"/>
      <c r="AQ696" s="102"/>
      <c r="AR696" s="102"/>
      <c r="AS696" s="102"/>
      <c r="AT696" s="102"/>
      <c r="AU696" s="102"/>
      <c r="AV696" s="102"/>
      <c r="AW696" s="102"/>
      <c r="AX696" s="102"/>
      <c r="AY696" s="102"/>
      <c r="AZ696" s="102"/>
      <c r="BA696" s="102"/>
      <c r="BB696" s="102"/>
      <c r="BC696" s="102"/>
      <c r="BD696" s="102"/>
      <c r="BE696" s="102"/>
      <c r="BF696" s="102"/>
      <c r="BG696" s="102"/>
      <c r="BH696" s="102"/>
      <c r="BI696" s="102"/>
      <c r="BJ696" s="102"/>
      <c r="BK696" s="102"/>
      <c r="BL696" s="102"/>
      <c r="BM696" s="102"/>
    </row>
    <row r="697" spans="1:65" customFormat="1" ht="15.75" customHeight="1" thickBot="1" x14ac:dyDescent="0.25">
      <c r="A697" s="160"/>
      <c r="B697" s="251"/>
      <c r="C697" s="166"/>
      <c r="D697" s="166"/>
      <c r="E697" s="238"/>
      <c r="F697" s="160"/>
      <c r="G697" s="150"/>
      <c r="H697" s="243"/>
      <c r="I697" s="243"/>
      <c r="J697" s="243"/>
      <c r="K697" s="243"/>
      <c r="L697" s="243"/>
      <c r="M697" s="243"/>
      <c r="N697" s="244"/>
      <c r="O697" s="11"/>
      <c r="P697" s="141" t="s">
        <v>2790</v>
      </c>
      <c r="Q697" s="142"/>
      <c r="R697" s="143"/>
      <c r="S697" s="12"/>
      <c r="T697" s="157"/>
      <c r="U697" s="44">
        <f t="shared" si="21"/>
        <v>0</v>
      </c>
      <c r="V697" s="44">
        <f t="shared" si="22"/>
        <v>170</v>
      </c>
      <c r="W697" s="44" t="str">
        <f>IFERROR(VLOOKUP(V697,workings!$B$5:$C$650,2,FALSE),0)</f>
        <v>D</v>
      </c>
      <c r="X697" s="44"/>
      <c r="Y697" s="44"/>
      <c r="Z697" s="44"/>
      <c r="AA697" s="44"/>
      <c r="AB697" s="102"/>
      <c r="AC697" s="102"/>
      <c r="AD697" s="102"/>
      <c r="AE697" s="102"/>
      <c r="AF697" s="102"/>
      <c r="AG697" s="102"/>
      <c r="AH697" s="102"/>
      <c r="AI697" s="102"/>
      <c r="AJ697" s="102"/>
      <c r="AK697" s="102"/>
      <c r="AL697" s="102"/>
      <c r="AM697" s="102"/>
      <c r="AN697" s="102"/>
      <c r="AO697" s="102"/>
      <c r="AP697" s="102"/>
      <c r="AQ697" s="102"/>
      <c r="AR697" s="102"/>
      <c r="AS697" s="102"/>
      <c r="AT697" s="102"/>
      <c r="AU697" s="102"/>
      <c r="AV697" s="102"/>
      <c r="AW697" s="102"/>
      <c r="AX697" s="102"/>
      <c r="AY697" s="102"/>
      <c r="AZ697" s="102"/>
      <c r="BA697" s="102"/>
      <c r="BB697" s="102"/>
      <c r="BC697" s="102"/>
      <c r="BD697" s="102"/>
      <c r="BE697" s="102"/>
      <c r="BF697" s="102"/>
      <c r="BG697" s="102"/>
      <c r="BH697" s="102"/>
      <c r="BI697" s="102"/>
      <c r="BJ697" s="102"/>
      <c r="BK697" s="102"/>
      <c r="BL697" s="102"/>
      <c r="BM697" s="102"/>
    </row>
    <row r="698" spans="1:65" customFormat="1" ht="15" x14ac:dyDescent="0.2">
      <c r="A698" s="160"/>
      <c r="B698" s="251"/>
      <c r="C698" s="166"/>
      <c r="D698" s="166"/>
      <c r="E698" s="238"/>
      <c r="F698" s="160" t="s">
        <v>116</v>
      </c>
      <c r="G698" s="150"/>
      <c r="H698" s="151"/>
      <c r="I698" s="151"/>
      <c r="J698" s="151" t="s">
        <v>44</v>
      </c>
      <c r="K698" s="151"/>
      <c r="L698" s="151"/>
      <c r="M698" s="151"/>
      <c r="N698" s="152"/>
      <c r="O698" s="9"/>
      <c r="P698" s="144"/>
      <c r="Q698" s="145"/>
      <c r="R698" s="146"/>
      <c r="S698" s="13"/>
      <c r="T698" s="157"/>
      <c r="U698" s="44">
        <f t="shared" si="21"/>
        <v>0</v>
      </c>
      <c r="V698" s="44">
        <f t="shared" si="22"/>
        <v>170</v>
      </c>
      <c r="W698" s="44" t="str">
        <f>IFERROR(VLOOKUP(V698,workings!$B$5:$C$650,2,FALSE),0)</f>
        <v>D</v>
      </c>
      <c r="X698" s="44"/>
      <c r="Y698" s="44"/>
      <c r="Z698" s="44"/>
      <c r="AA698" s="44"/>
      <c r="AB698" s="102"/>
      <c r="AC698" s="102"/>
      <c r="AD698" s="102"/>
      <c r="AE698" s="102"/>
      <c r="AF698" s="102"/>
      <c r="AG698" s="102"/>
      <c r="AH698" s="102"/>
      <c r="AI698" s="102"/>
      <c r="AJ698" s="102"/>
      <c r="AK698" s="102"/>
      <c r="AL698" s="102"/>
      <c r="AM698" s="102"/>
      <c r="AN698" s="102"/>
      <c r="AO698" s="102"/>
      <c r="AP698" s="102"/>
      <c r="AQ698" s="102"/>
      <c r="AR698" s="102"/>
      <c r="AS698" s="102"/>
      <c r="AT698" s="102"/>
      <c r="AU698" s="102"/>
      <c r="AV698" s="102"/>
      <c r="AW698" s="102"/>
      <c r="AX698" s="102"/>
      <c r="AY698" s="102"/>
      <c r="AZ698" s="102"/>
      <c r="BA698" s="102"/>
      <c r="BB698" s="102"/>
      <c r="BC698" s="102"/>
      <c r="BD698" s="102"/>
      <c r="BE698" s="102"/>
      <c r="BF698" s="102"/>
      <c r="BG698" s="102"/>
      <c r="BH698" s="102"/>
      <c r="BI698" s="102"/>
      <c r="BJ698" s="102"/>
      <c r="BK698" s="102"/>
      <c r="BL698" s="102"/>
      <c r="BM698" s="102"/>
    </row>
    <row r="699" spans="1:65" customFormat="1" ht="15.75" thickBot="1" x14ac:dyDescent="0.25">
      <c r="A699" s="246"/>
      <c r="B699" s="252"/>
      <c r="C699" s="167"/>
      <c r="D699" s="167"/>
      <c r="E699" s="239"/>
      <c r="F699" s="161"/>
      <c r="G699" s="153"/>
      <c r="H699" s="154"/>
      <c r="I699" s="154"/>
      <c r="J699" s="154"/>
      <c r="K699" s="154"/>
      <c r="L699" s="154"/>
      <c r="M699" s="154"/>
      <c r="N699" s="155"/>
      <c r="O699" s="11"/>
      <c r="P699" s="231"/>
      <c r="Q699" s="232"/>
      <c r="R699" s="233"/>
      <c r="S699" s="14"/>
      <c r="T699" s="158"/>
      <c r="U699" s="44">
        <f t="shared" si="21"/>
        <v>0</v>
      </c>
      <c r="V699" s="44">
        <f t="shared" si="22"/>
        <v>170</v>
      </c>
      <c r="W699" s="44" t="str">
        <f>IFERROR(VLOOKUP(V699,workings!$B$5:$C$650,2,FALSE),0)</f>
        <v>D</v>
      </c>
      <c r="X699" s="44"/>
      <c r="Y699" s="44"/>
      <c r="Z699" s="44"/>
      <c r="AA699" s="44"/>
      <c r="AB699" s="102"/>
      <c r="AC699" s="102"/>
      <c r="AD699" s="102"/>
      <c r="AE699" s="102"/>
      <c r="AF699" s="102"/>
      <c r="AG699" s="102"/>
      <c r="AH699" s="102"/>
      <c r="AI699" s="102"/>
      <c r="AJ699" s="102"/>
      <c r="AK699" s="102"/>
      <c r="AL699" s="102"/>
      <c r="AM699" s="102"/>
      <c r="AN699" s="102"/>
      <c r="AO699" s="102"/>
      <c r="AP699" s="102"/>
      <c r="AQ699" s="102"/>
      <c r="AR699" s="102"/>
      <c r="AS699" s="102"/>
      <c r="AT699" s="102"/>
      <c r="AU699" s="102"/>
      <c r="AV699" s="102"/>
      <c r="AW699" s="102"/>
      <c r="AX699" s="102"/>
      <c r="AY699" s="102"/>
      <c r="AZ699" s="102"/>
      <c r="BA699" s="102"/>
      <c r="BB699" s="102"/>
      <c r="BC699" s="102"/>
      <c r="BD699" s="102"/>
      <c r="BE699" s="102"/>
      <c r="BF699" s="102"/>
      <c r="BG699" s="102"/>
      <c r="BH699" s="102"/>
      <c r="BI699" s="102"/>
      <c r="BJ699" s="102"/>
      <c r="BK699" s="102"/>
      <c r="BL699" s="102"/>
      <c r="BM699" s="102"/>
    </row>
    <row r="700" spans="1:65" customFormat="1" ht="15.75" thickBot="1" x14ac:dyDescent="0.25">
      <c r="A700" s="245">
        <v>171</v>
      </c>
      <c r="B700" s="250">
        <v>2</v>
      </c>
      <c r="C700" s="165" t="s">
        <v>34</v>
      </c>
      <c r="D700" s="165" t="s">
        <v>65</v>
      </c>
      <c r="E700" s="237" t="s">
        <v>36</v>
      </c>
      <c r="F700" s="159" t="s">
        <v>347</v>
      </c>
      <c r="G700" s="16"/>
      <c r="H700" s="16" t="s">
        <v>38</v>
      </c>
      <c r="I700" s="16"/>
      <c r="J700" s="16"/>
      <c r="K700" s="16"/>
      <c r="L700" s="16"/>
      <c r="M700" s="16"/>
      <c r="N700" s="16"/>
      <c r="O700" s="9"/>
      <c r="P700" s="228"/>
      <c r="Q700" s="229"/>
      <c r="R700" s="230"/>
      <c r="S700" s="10"/>
      <c r="T700" s="156"/>
      <c r="U700" s="44">
        <f t="shared" si="21"/>
        <v>0</v>
      </c>
      <c r="V700" s="44">
        <f t="shared" si="22"/>
        <v>171</v>
      </c>
      <c r="W700" s="44" t="str">
        <f>IFERROR(VLOOKUP(V700,workings!$B$5:$C$650,2,FALSE),0)</f>
        <v>D</v>
      </c>
      <c r="X700" s="44"/>
      <c r="Y700" s="44"/>
      <c r="Z700" s="44"/>
      <c r="AA700" s="44"/>
      <c r="AB700" s="102"/>
      <c r="AC700" s="102"/>
      <c r="AD700" s="102"/>
      <c r="AE700" s="102"/>
      <c r="AF700" s="102"/>
      <c r="AG700" s="102"/>
      <c r="AH700" s="102"/>
      <c r="AI700" s="102"/>
      <c r="AJ700" s="102"/>
      <c r="AK700" s="102"/>
      <c r="AL700" s="102"/>
      <c r="AM700" s="102"/>
      <c r="AN700" s="102"/>
      <c r="AO700" s="102"/>
      <c r="AP700" s="102"/>
      <c r="AQ700" s="102"/>
      <c r="AR700" s="102"/>
      <c r="AS700" s="102"/>
      <c r="AT700" s="102"/>
      <c r="AU700" s="102"/>
      <c r="AV700" s="102"/>
      <c r="AW700" s="102"/>
      <c r="AX700" s="102"/>
      <c r="AY700" s="102"/>
      <c r="AZ700" s="102"/>
      <c r="BA700" s="102"/>
      <c r="BB700" s="102"/>
      <c r="BC700" s="102"/>
      <c r="BD700" s="102"/>
      <c r="BE700" s="102"/>
      <c r="BF700" s="102"/>
      <c r="BG700" s="102"/>
      <c r="BH700" s="102"/>
      <c r="BI700" s="102"/>
      <c r="BJ700" s="102"/>
      <c r="BK700" s="102"/>
      <c r="BL700" s="102"/>
      <c r="BM700" s="102"/>
    </row>
    <row r="701" spans="1:65" customFormat="1" ht="15.75" customHeight="1" thickBot="1" x14ac:dyDescent="0.25">
      <c r="A701" s="160"/>
      <c r="B701" s="251"/>
      <c r="C701" s="166"/>
      <c r="D701" s="166"/>
      <c r="E701" s="238"/>
      <c r="F701" s="160"/>
      <c r="G701" s="150" t="s">
        <v>2791</v>
      </c>
      <c r="H701" s="243"/>
      <c r="I701" s="243"/>
      <c r="J701" s="243"/>
      <c r="K701" s="243"/>
      <c r="L701" s="243"/>
      <c r="M701" s="243"/>
      <c r="N701" s="244"/>
      <c r="O701" s="11" t="s">
        <v>45</v>
      </c>
      <c r="P701" s="141" t="s">
        <v>64</v>
      </c>
      <c r="Q701" s="142"/>
      <c r="R701" s="143"/>
      <c r="S701" s="12"/>
      <c r="T701" s="157"/>
      <c r="U701" s="44" t="str">
        <f t="shared" si="21"/>
        <v>D</v>
      </c>
      <c r="V701" s="44">
        <f t="shared" si="22"/>
        <v>171</v>
      </c>
      <c r="W701" s="44" t="str">
        <f>IFERROR(VLOOKUP(V701,workings!$B$5:$C$650,2,FALSE),0)</f>
        <v>D</v>
      </c>
      <c r="X701" s="44"/>
      <c r="Y701" s="44"/>
      <c r="Z701" s="44"/>
      <c r="AA701" s="44"/>
      <c r="AB701" s="102"/>
      <c r="AC701" s="102"/>
      <c r="AD701" s="102"/>
      <c r="AE701" s="102"/>
      <c r="AF701" s="102"/>
      <c r="AG701" s="102"/>
      <c r="AH701" s="102"/>
      <c r="AI701" s="102"/>
      <c r="AJ701" s="102"/>
      <c r="AK701" s="102"/>
      <c r="AL701" s="102"/>
      <c r="AM701" s="102"/>
      <c r="AN701" s="102"/>
      <c r="AO701" s="102"/>
      <c r="AP701" s="102"/>
      <c r="AQ701" s="102"/>
      <c r="AR701" s="102"/>
      <c r="AS701" s="102"/>
      <c r="AT701" s="102"/>
      <c r="AU701" s="102"/>
      <c r="AV701" s="102"/>
      <c r="AW701" s="102"/>
      <c r="AX701" s="102"/>
      <c r="AY701" s="102"/>
      <c r="AZ701" s="102"/>
      <c r="BA701" s="102"/>
      <c r="BB701" s="102"/>
      <c r="BC701" s="102"/>
      <c r="BD701" s="102"/>
      <c r="BE701" s="102"/>
      <c r="BF701" s="102"/>
      <c r="BG701" s="102"/>
      <c r="BH701" s="102"/>
      <c r="BI701" s="102"/>
      <c r="BJ701" s="102"/>
      <c r="BK701" s="102"/>
      <c r="BL701" s="102"/>
      <c r="BM701" s="102"/>
    </row>
    <row r="702" spans="1:65" customFormat="1" ht="15" customHeight="1" x14ac:dyDescent="0.2">
      <c r="A702" s="160"/>
      <c r="B702" s="251"/>
      <c r="C702" s="166"/>
      <c r="D702" s="166"/>
      <c r="E702" s="238"/>
      <c r="F702" s="160" t="s">
        <v>347</v>
      </c>
      <c r="G702" s="150"/>
      <c r="H702" s="151"/>
      <c r="I702" s="151"/>
      <c r="J702" s="151"/>
      <c r="K702" s="151"/>
      <c r="L702" s="151"/>
      <c r="M702" s="151"/>
      <c r="N702" s="152"/>
      <c r="O702" s="9"/>
      <c r="P702" s="144" t="s">
        <v>1307</v>
      </c>
      <c r="Q702" s="145"/>
      <c r="R702" s="146"/>
      <c r="S702" s="13"/>
      <c r="T702" s="157"/>
      <c r="U702" s="44">
        <f t="shared" si="21"/>
        <v>0</v>
      </c>
      <c r="V702" s="44">
        <f t="shared" si="22"/>
        <v>171</v>
      </c>
      <c r="W702" s="44" t="str">
        <f>IFERROR(VLOOKUP(V702,workings!$B$5:$C$650,2,FALSE),0)</f>
        <v>D</v>
      </c>
      <c r="X702" s="44"/>
      <c r="Y702" s="44"/>
      <c r="Z702" s="44"/>
      <c r="AA702" s="44"/>
      <c r="AB702" s="102"/>
      <c r="AC702" s="102"/>
      <c r="AD702" s="102"/>
      <c r="AE702" s="102"/>
      <c r="AF702" s="102"/>
      <c r="AG702" s="102"/>
      <c r="AH702" s="102"/>
      <c r="AI702" s="102"/>
      <c r="AJ702" s="102"/>
      <c r="AK702" s="102"/>
      <c r="AL702" s="102"/>
      <c r="AM702" s="102"/>
      <c r="AN702" s="102"/>
      <c r="AO702" s="102"/>
      <c r="AP702" s="102"/>
      <c r="AQ702" s="102"/>
      <c r="AR702" s="102"/>
      <c r="AS702" s="102"/>
      <c r="AT702" s="102"/>
      <c r="AU702" s="102"/>
      <c r="AV702" s="102"/>
      <c r="AW702" s="102"/>
      <c r="AX702" s="102"/>
      <c r="AY702" s="102"/>
      <c r="AZ702" s="102"/>
      <c r="BA702" s="102"/>
      <c r="BB702" s="102"/>
      <c r="BC702" s="102"/>
      <c r="BD702" s="102"/>
      <c r="BE702" s="102"/>
      <c r="BF702" s="102"/>
      <c r="BG702" s="102"/>
      <c r="BH702" s="102"/>
      <c r="BI702" s="102"/>
      <c r="BJ702" s="102"/>
      <c r="BK702" s="102"/>
      <c r="BL702" s="102"/>
      <c r="BM702" s="102"/>
    </row>
    <row r="703" spans="1:65" customFormat="1" ht="15.75" thickBot="1" x14ac:dyDescent="0.25">
      <c r="A703" s="246"/>
      <c r="B703" s="252"/>
      <c r="C703" s="167"/>
      <c r="D703" s="167"/>
      <c r="E703" s="239"/>
      <c r="F703" s="161"/>
      <c r="G703" s="153"/>
      <c r="H703" s="154"/>
      <c r="I703" s="154"/>
      <c r="J703" s="154"/>
      <c r="K703" s="154"/>
      <c r="L703" s="154"/>
      <c r="M703" s="154"/>
      <c r="N703" s="155"/>
      <c r="O703" s="11"/>
      <c r="P703" s="231"/>
      <c r="Q703" s="232"/>
      <c r="R703" s="233"/>
      <c r="S703" s="14"/>
      <c r="T703" s="158"/>
      <c r="U703" s="44">
        <f t="shared" si="21"/>
        <v>0</v>
      </c>
      <c r="V703" s="44">
        <f t="shared" si="22"/>
        <v>171</v>
      </c>
      <c r="W703" s="44" t="str">
        <f>IFERROR(VLOOKUP(V703,workings!$B$5:$C$650,2,FALSE),0)</f>
        <v>D</v>
      </c>
      <c r="X703" s="44"/>
      <c r="Y703" s="44"/>
      <c r="Z703" s="44"/>
      <c r="AA703" s="44"/>
      <c r="AB703" s="102"/>
      <c r="AC703" s="102"/>
      <c r="AD703" s="102"/>
      <c r="AE703" s="102"/>
      <c r="AF703" s="102"/>
      <c r="AG703" s="102"/>
      <c r="AH703" s="102"/>
      <c r="AI703" s="102"/>
      <c r="AJ703" s="102"/>
      <c r="AK703" s="102"/>
      <c r="AL703" s="102"/>
      <c r="AM703" s="102"/>
      <c r="AN703" s="102"/>
      <c r="AO703" s="102"/>
      <c r="AP703" s="102"/>
      <c r="AQ703" s="102"/>
      <c r="AR703" s="102"/>
      <c r="AS703" s="102"/>
      <c r="AT703" s="102"/>
      <c r="AU703" s="102"/>
      <c r="AV703" s="102"/>
      <c r="AW703" s="102"/>
      <c r="AX703" s="102"/>
      <c r="AY703" s="102"/>
      <c r="AZ703" s="102"/>
      <c r="BA703" s="102"/>
      <c r="BB703" s="102"/>
      <c r="BC703" s="102"/>
      <c r="BD703" s="102"/>
      <c r="BE703" s="102"/>
      <c r="BF703" s="102"/>
      <c r="BG703" s="102"/>
      <c r="BH703" s="102"/>
      <c r="BI703" s="102"/>
      <c r="BJ703" s="102"/>
      <c r="BK703" s="102"/>
      <c r="BL703" s="102"/>
      <c r="BM703" s="102"/>
    </row>
    <row r="704" spans="1:65" customFormat="1" ht="15.75" thickBot="1" x14ac:dyDescent="0.25">
      <c r="A704" s="245">
        <v>172</v>
      </c>
      <c r="B704" s="250">
        <v>2</v>
      </c>
      <c r="C704" s="165" t="s">
        <v>34</v>
      </c>
      <c r="D704" s="165" t="s">
        <v>65</v>
      </c>
      <c r="E704" s="237" t="s">
        <v>36</v>
      </c>
      <c r="F704" s="159" t="s">
        <v>348</v>
      </c>
      <c r="G704" s="16"/>
      <c r="H704" s="16"/>
      <c r="I704" s="16"/>
      <c r="J704" s="16"/>
      <c r="K704" s="16"/>
      <c r="L704" s="16"/>
      <c r="M704" s="16"/>
      <c r="N704" s="16"/>
      <c r="O704" s="9"/>
      <c r="P704" s="228"/>
      <c r="Q704" s="229"/>
      <c r="R704" s="230"/>
      <c r="S704" s="10"/>
      <c r="T704" s="156"/>
      <c r="U704" s="44">
        <f t="shared" si="21"/>
        <v>0</v>
      </c>
      <c r="V704" s="44">
        <f t="shared" si="22"/>
        <v>172</v>
      </c>
      <c r="W704" s="44">
        <f>IFERROR(VLOOKUP(V704,workings!$B$5:$C$650,2,FALSE),0)</f>
        <v>0</v>
      </c>
      <c r="X704" s="44"/>
      <c r="Y704" s="44"/>
      <c r="Z704" s="44"/>
      <c r="AA704" s="44"/>
      <c r="AB704" s="102"/>
      <c r="AC704" s="102"/>
      <c r="AD704" s="102"/>
      <c r="AE704" s="102"/>
      <c r="AF704" s="102"/>
      <c r="AG704" s="102"/>
      <c r="AH704" s="102"/>
      <c r="AI704" s="102"/>
      <c r="AJ704" s="102"/>
      <c r="AK704" s="102"/>
      <c r="AL704" s="102"/>
      <c r="AM704" s="102"/>
      <c r="AN704" s="102"/>
      <c r="AO704" s="102"/>
      <c r="AP704" s="102"/>
      <c r="AQ704" s="102"/>
      <c r="AR704" s="102"/>
      <c r="AS704" s="102"/>
      <c r="AT704" s="102"/>
      <c r="AU704" s="102"/>
      <c r="AV704" s="102"/>
      <c r="AW704" s="102"/>
      <c r="AX704" s="102"/>
      <c r="AY704" s="102"/>
      <c r="AZ704" s="102"/>
      <c r="BA704" s="102"/>
      <c r="BB704" s="102"/>
      <c r="BC704" s="102"/>
      <c r="BD704" s="102"/>
      <c r="BE704" s="102"/>
      <c r="BF704" s="102"/>
      <c r="BG704" s="102"/>
      <c r="BH704" s="102"/>
      <c r="BI704" s="102"/>
      <c r="BJ704" s="102"/>
      <c r="BK704" s="102"/>
      <c r="BL704" s="102"/>
      <c r="BM704" s="102"/>
    </row>
    <row r="705" spans="1:65" customFormat="1" ht="15.75" thickBot="1" x14ac:dyDescent="0.25">
      <c r="A705" s="160"/>
      <c r="B705" s="251"/>
      <c r="C705" s="166"/>
      <c r="D705" s="166"/>
      <c r="E705" s="238"/>
      <c r="F705" s="160"/>
      <c r="G705" s="150" t="s">
        <v>121</v>
      </c>
      <c r="H705" s="243"/>
      <c r="I705" s="243"/>
      <c r="J705" s="243"/>
      <c r="K705" s="243"/>
      <c r="L705" s="243"/>
      <c r="M705" s="243"/>
      <c r="N705" s="244"/>
      <c r="O705" s="11"/>
      <c r="P705" s="141"/>
      <c r="Q705" s="142"/>
      <c r="R705" s="143"/>
      <c r="S705" s="12"/>
      <c r="T705" s="157"/>
      <c r="U705" s="44">
        <f t="shared" si="21"/>
        <v>0</v>
      </c>
      <c r="V705" s="44">
        <f t="shared" si="22"/>
        <v>172</v>
      </c>
      <c r="W705" s="44">
        <f>IFERROR(VLOOKUP(V705,workings!$B$5:$C$650,2,FALSE),0)</f>
        <v>0</v>
      </c>
      <c r="X705" s="44"/>
      <c r="Y705" s="44"/>
      <c r="Z705" s="44"/>
      <c r="AA705" s="44"/>
      <c r="AB705" s="102"/>
      <c r="AC705" s="102"/>
      <c r="AD705" s="102"/>
      <c r="AE705" s="102"/>
      <c r="AF705" s="102"/>
      <c r="AG705" s="102"/>
      <c r="AH705" s="102"/>
      <c r="AI705" s="102"/>
      <c r="AJ705" s="102"/>
      <c r="AK705" s="102"/>
      <c r="AL705" s="102"/>
      <c r="AM705" s="102"/>
      <c r="AN705" s="102"/>
      <c r="AO705" s="102"/>
      <c r="AP705" s="102"/>
      <c r="AQ705" s="102"/>
      <c r="AR705" s="102"/>
      <c r="AS705" s="102"/>
      <c r="AT705" s="102"/>
      <c r="AU705" s="102"/>
      <c r="AV705" s="102"/>
      <c r="AW705" s="102"/>
      <c r="AX705" s="102"/>
      <c r="AY705" s="102"/>
      <c r="AZ705" s="102"/>
      <c r="BA705" s="102"/>
      <c r="BB705" s="102"/>
      <c r="BC705" s="102"/>
      <c r="BD705" s="102"/>
      <c r="BE705" s="102"/>
      <c r="BF705" s="102"/>
      <c r="BG705" s="102"/>
      <c r="BH705" s="102"/>
      <c r="BI705" s="102"/>
      <c r="BJ705" s="102"/>
      <c r="BK705" s="102"/>
      <c r="BL705" s="102"/>
      <c r="BM705" s="102"/>
    </row>
    <row r="706" spans="1:65" customFormat="1" ht="15" x14ac:dyDescent="0.2">
      <c r="A706" s="160"/>
      <c r="B706" s="251"/>
      <c r="C706" s="166"/>
      <c r="D706" s="166"/>
      <c r="E706" s="238"/>
      <c r="F706" s="160" t="s">
        <v>348</v>
      </c>
      <c r="G706" s="150"/>
      <c r="H706" s="151"/>
      <c r="I706" s="151"/>
      <c r="J706" s="151"/>
      <c r="K706" s="151"/>
      <c r="L706" s="151"/>
      <c r="M706" s="151"/>
      <c r="N706" s="152"/>
      <c r="O706" s="9"/>
      <c r="P706" s="144"/>
      <c r="Q706" s="145"/>
      <c r="R706" s="146"/>
      <c r="S706" s="13"/>
      <c r="T706" s="157"/>
      <c r="U706" s="44">
        <f t="shared" si="21"/>
        <v>0</v>
      </c>
      <c r="V706" s="44">
        <f t="shared" si="22"/>
        <v>172</v>
      </c>
      <c r="W706" s="44">
        <f>IFERROR(VLOOKUP(V706,workings!$B$5:$C$650,2,FALSE),0)</f>
        <v>0</v>
      </c>
      <c r="X706" s="44"/>
      <c r="Y706" s="44"/>
      <c r="Z706" s="44"/>
      <c r="AA706" s="44"/>
      <c r="AB706" s="102"/>
      <c r="AC706" s="102"/>
      <c r="AD706" s="102"/>
      <c r="AE706" s="102"/>
      <c r="AF706" s="102"/>
      <c r="AG706" s="102"/>
      <c r="AH706" s="102"/>
      <c r="AI706" s="102"/>
      <c r="AJ706" s="102"/>
      <c r="AK706" s="102"/>
      <c r="AL706" s="102"/>
      <c r="AM706" s="102"/>
      <c r="AN706" s="102"/>
      <c r="AO706" s="102"/>
      <c r="AP706" s="102"/>
      <c r="AQ706" s="102"/>
      <c r="AR706" s="102"/>
      <c r="AS706" s="102"/>
      <c r="AT706" s="102"/>
      <c r="AU706" s="102"/>
      <c r="AV706" s="102"/>
      <c r="AW706" s="102"/>
      <c r="AX706" s="102"/>
      <c r="AY706" s="102"/>
      <c r="AZ706" s="102"/>
      <c r="BA706" s="102"/>
      <c r="BB706" s="102"/>
      <c r="BC706" s="102"/>
      <c r="BD706" s="102"/>
      <c r="BE706" s="102"/>
      <c r="BF706" s="102"/>
      <c r="BG706" s="102"/>
      <c r="BH706" s="102"/>
      <c r="BI706" s="102"/>
      <c r="BJ706" s="102"/>
      <c r="BK706" s="102"/>
      <c r="BL706" s="102"/>
      <c r="BM706" s="102"/>
    </row>
    <row r="707" spans="1:65" customFormat="1" ht="15.75" thickBot="1" x14ac:dyDescent="0.25">
      <c r="A707" s="246"/>
      <c r="B707" s="252"/>
      <c r="C707" s="167"/>
      <c r="D707" s="167"/>
      <c r="E707" s="239"/>
      <c r="F707" s="161"/>
      <c r="G707" s="153"/>
      <c r="H707" s="154"/>
      <c r="I707" s="154"/>
      <c r="J707" s="154"/>
      <c r="K707" s="154"/>
      <c r="L707" s="154"/>
      <c r="M707" s="154"/>
      <c r="N707" s="155"/>
      <c r="O707" s="11"/>
      <c r="P707" s="231"/>
      <c r="Q707" s="232"/>
      <c r="R707" s="233"/>
      <c r="S707" s="14"/>
      <c r="T707" s="158"/>
      <c r="U707" s="44">
        <f t="shared" si="21"/>
        <v>0</v>
      </c>
      <c r="V707" s="44">
        <f t="shared" si="22"/>
        <v>172</v>
      </c>
      <c r="W707" s="44">
        <f>IFERROR(VLOOKUP(V707,workings!$B$5:$C$650,2,FALSE),0)</f>
        <v>0</v>
      </c>
      <c r="X707" s="44"/>
      <c r="Y707" s="44"/>
      <c r="Z707" s="44"/>
      <c r="AA707" s="44"/>
      <c r="AB707" s="102"/>
      <c r="AC707" s="102"/>
      <c r="AD707" s="102"/>
      <c r="AE707" s="102"/>
      <c r="AF707" s="102"/>
      <c r="AG707" s="102"/>
      <c r="AH707" s="102"/>
      <c r="AI707" s="102"/>
      <c r="AJ707" s="102"/>
      <c r="AK707" s="102"/>
      <c r="AL707" s="102"/>
      <c r="AM707" s="102"/>
      <c r="AN707" s="102"/>
      <c r="AO707" s="102"/>
      <c r="AP707" s="102"/>
      <c r="AQ707" s="102"/>
      <c r="AR707" s="102"/>
      <c r="AS707" s="102"/>
      <c r="AT707" s="102"/>
      <c r="AU707" s="102"/>
      <c r="AV707" s="102"/>
      <c r="AW707" s="102"/>
      <c r="AX707" s="102"/>
      <c r="AY707" s="102"/>
      <c r="AZ707" s="102"/>
      <c r="BA707" s="102"/>
      <c r="BB707" s="102"/>
      <c r="BC707" s="102"/>
      <c r="BD707" s="102"/>
      <c r="BE707" s="102"/>
      <c r="BF707" s="102"/>
      <c r="BG707" s="102"/>
      <c r="BH707" s="102"/>
      <c r="BI707" s="102"/>
      <c r="BJ707" s="102"/>
      <c r="BK707" s="102"/>
      <c r="BL707" s="102"/>
      <c r="BM707" s="102"/>
    </row>
    <row r="708" spans="1:65" customFormat="1" ht="15.75" thickBot="1" x14ac:dyDescent="0.25">
      <c r="A708" s="245">
        <v>173</v>
      </c>
      <c r="B708" s="250">
        <v>2</v>
      </c>
      <c r="C708" s="165" t="s">
        <v>34</v>
      </c>
      <c r="D708" s="165" t="s">
        <v>65</v>
      </c>
      <c r="E708" s="237" t="s">
        <v>36</v>
      </c>
      <c r="F708" s="159" t="s">
        <v>343</v>
      </c>
      <c r="G708" s="16"/>
      <c r="H708" s="16"/>
      <c r="I708" s="16"/>
      <c r="J708" s="16"/>
      <c r="K708" s="16"/>
      <c r="L708" s="16"/>
      <c r="M708" s="16"/>
      <c r="N708" s="16"/>
      <c r="O708" s="9"/>
      <c r="P708" s="228"/>
      <c r="Q708" s="229"/>
      <c r="R708" s="230"/>
      <c r="S708" s="10"/>
      <c r="T708" s="156"/>
      <c r="U708" s="44">
        <f t="shared" si="21"/>
        <v>0</v>
      </c>
      <c r="V708" s="44">
        <f t="shared" si="22"/>
        <v>173</v>
      </c>
      <c r="W708" s="44">
        <f>IFERROR(VLOOKUP(V708,workings!$B$5:$C$650,2,FALSE),0)</f>
        <v>0</v>
      </c>
      <c r="X708" s="44"/>
      <c r="Y708" s="44"/>
      <c r="Z708" s="44"/>
      <c r="AA708" s="44"/>
      <c r="AB708" s="102"/>
      <c r="AC708" s="102"/>
      <c r="AD708" s="102"/>
      <c r="AE708" s="102"/>
      <c r="AF708" s="102"/>
      <c r="AG708" s="102"/>
      <c r="AH708" s="102"/>
      <c r="AI708" s="102"/>
      <c r="AJ708" s="102"/>
      <c r="AK708" s="102"/>
      <c r="AL708" s="102"/>
      <c r="AM708" s="102"/>
      <c r="AN708" s="102"/>
      <c r="AO708" s="102"/>
      <c r="AP708" s="102"/>
      <c r="AQ708" s="102"/>
      <c r="AR708" s="102"/>
      <c r="AS708" s="102"/>
      <c r="AT708" s="102"/>
      <c r="AU708" s="102"/>
      <c r="AV708" s="102"/>
      <c r="AW708" s="102"/>
      <c r="AX708" s="102"/>
      <c r="AY708" s="102"/>
      <c r="AZ708" s="102"/>
      <c r="BA708" s="102"/>
      <c r="BB708" s="102"/>
      <c r="BC708" s="102"/>
      <c r="BD708" s="102"/>
      <c r="BE708" s="102"/>
      <c r="BF708" s="102"/>
      <c r="BG708" s="102"/>
      <c r="BH708" s="102"/>
      <c r="BI708" s="102"/>
      <c r="BJ708" s="102"/>
      <c r="BK708" s="102"/>
      <c r="BL708" s="102"/>
      <c r="BM708" s="102"/>
    </row>
    <row r="709" spans="1:65" customFormat="1" ht="15.75" thickBot="1" x14ac:dyDescent="0.25">
      <c r="A709" s="160"/>
      <c r="B709" s="251"/>
      <c r="C709" s="166"/>
      <c r="D709" s="166"/>
      <c r="E709" s="238"/>
      <c r="F709" s="160"/>
      <c r="G709" s="150" t="s">
        <v>2705</v>
      </c>
      <c r="H709" s="243"/>
      <c r="I709" s="243"/>
      <c r="J709" s="243"/>
      <c r="K709" s="243"/>
      <c r="L709" s="243"/>
      <c r="M709" s="243"/>
      <c r="N709" s="244"/>
      <c r="O709" s="11"/>
      <c r="P709" s="141"/>
      <c r="Q709" s="142"/>
      <c r="R709" s="143"/>
      <c r="S709" s="12"/>
      <c r="T709" s="157"/>
      <c r="U709" s="44">
        <f t="shared" si="21"/>
        <v>0</v>
      </c>
      <c r="V709" s="44">
        <f t="shared" si="22"/>
        <v>173</v>
      </c>
      <c r="W709" s="44">
        <f>IFERROR(VLOOKUP(V709,workings!$B$5:$C$650,2,FALSE),0)</f>
        <v>0</v>
      </c>
      <c r="X709" s="44"/>
      <c r="Y709" s="44"/>
      <c r="Z709" s="44"/>
      <c r="AA709" s="44"/>
      <c r="AB709" s="102"/>
      <c r="AC709" s="102"/>
      <c r="AD709" s="102"/>
      <c r="AE709" s="102"/>
      <c r="AF709" s="102"/>
      <c r="AG709" s="102"/>
      <c r="AH709" s="102"/>
      <c r="AI709" s="102"/>
      <c r="AJ709" s="102"/>
      <c r="AK709" s="102"/>
      <c r="AL709" s="102"/>
      <c r="AM709" s="102"/>
      <c r="AN709" s="102"/>
      <c r="AO709" s="102"/>
      <c r="AP709" s="102"/>
      <c r="AQ709" s="102"/>
      <c r="AR709" s="102"/>
      <c r="AS709" s="102"/>
      <c r="AT709" s="102"/>
      <c r="AU709" s="102"/>
      <c r="AV709" s="102"/>
      <c r="AW709" s="102"/>
      <c r="AX709" s="102"/>
      <c r="AY709" s="102"/>
      <c r="AZ709" s="102"/>
      <c r="BA709" s="102"/>
      <c r="BB709" s="102"/>
      <c r="BC709" s="102"/>
      <c r="BD709" s="102"/>
      <c r="BE709" s="102"/>
      <c r="BF709" s="102"/>
      <c r="BG709" s="102"/>
      <c r="BH709" s="102"/>
      <c r="BI709" s="102"/>
      <c r="BJ709" s="102"/>
      <c r="BK709" s="102"/>
      <c r="BL709" s="102"/>
      <c r="BM709" s="102"/>
    </row>
    <row r="710" spans="1:65" customFormat="1" ht="15" x14ac:dyDescent="0.2">
      <c r="A710" s="160"/>
      <c r="B710" s="251"/>
      <c r="C710" s="166"/>
      <c r="D710" s="166"/>
      <c r="E710" s="238"/>
      <c r="F710" s="160" t="s">
        <v>343</v>
      </c>
      <c r="G710" s="150"/>
      <c r="H710" s="151"/>
      <c r="I710" s="151"/>
      <c r="J710" s="151"/>
      <c r="K710" s="151"/>
      <c r="L710" s="151"/>
      <c r="M710" s="151"/>
      <c r="N710" s="152"/>
      <c r="O710" s="9"/>
      <c r="P710" s="144"/>
      <c r="Q710" s="145"/>
      <c r="R710" s="146"/>
      <c r="S710" s="13"/>
      <c r="T710" s="157"/>
      <c r="U710" s="44">
        <f t="shared" si="21"/>
        <v>0</v>
      </c>
      <c r="V710" s="44">
        <f t="shared" si="22"/>
        <v>173</v>
      </c>
      <c r="W710" s="44">
        <f>IFERROR(VLOOKUP(V710,workings!$B$5:$C$650,2,FALSE),0)</f>
        <v>0</v>
      </c>
      <c r="X710" s="44"/>
      <c r="Y710" s="44"/>
      <c r="Z710" s="44"/>
      <c r="AA710" s="44"/>
      <c r="AB710" s="102"/>
      <c r="AC710" s="102"/>
      <c r="AD710" s="102"/>
      <c r="AE710" s="102"/>
      <c r="AF710" s="102"/>
      <c r="AG710" s="102"/>
      <c r="AH710" s="102"/>
      <c r="AI710" s="102"/>
      <c r="AJ710" s="102"/>
      <c r="AK710" s="102"/>
      <c r="AL710" s="102"/>
      <c r="AM710" s="102"/>
      <c r="AN710" s="102"/>
      <c r="AO710" s="102"/>
      <c r="AP710" s="102"/>
      <c r="AQ710" s="102"/>
      <c r="AR710" s="102"/>
      <c r="AS710" s="102"/>
      <c r="AT710" s="102"/>
      <c r="AU710" s="102"/>
      <c r="AV710" s="102"/>
      <c r="AW710" s="102"/>
      <c r="AX710" s="102"/>
      <c r="AY710" s="102"/>
      <c r="AZ710" s="102"/>
      <c r="BA710" s="102"/>
      <c r="BB710" s="102"/>
      <c r="BC710" s="102"/>
      <c r="BD710" s="102"/>
      <c r="BE710" s="102"/>
      <c r="BF710" s="102"/>
      <c r="BG710" s="102"/>
      <c r="BH710" s="102"/>
      <c r="BI710" s="102"/>
      <c r="BJ710" s="102"/>
      <c r="BK710" s="102"/>
      <c r="BL710" s="102"/>
      <c r="BM710" s="102"/>
    </row>
    <row r="711" spans="1:65" customFormat="1" ht="15.75" thickBot="1" x14ac:dyDescent="0.25">
      <c r="A711" s="246"/>
      <c r="B711" s="252"/>
      <c r="C711" s="167"/>
      <c r="D711" s="167"/>
      <c r="E711" s="239"/>
      <c r="F711" s="161"/>
      <c r="G711" s="153"/>
      <c r="H711" s="154"/>
      <c r="I711" s="154"/>
      <c r="J711" s="154"/>
      <c r="K711" s="154"/>
      <c r="L711" s="154"/>
      <c r="M711" s="154"/>
      <c r="N711" s="155"/>
      <c r="O711" s="11"/>
      <c r="P711" s="231"/>
      <c r="Q711" s="232"/>
      <c r="R711" s="233"/>
      <c r="S711" s="14"/>
      <c r="T711" s="158"/>
      <c r="U711" s="44">
        <f t="shared" si="21"/>
        <v>0</v>
      </c>
      <c r="V711" s="44">
        <f t="shared" si="22"/>
        <v>173</v>
      </c>
      <c r="W711" s="44">
        <f>IFERROR(VLOOKUP(V711,workings!$B$5:$C$650,2,FALSE),0)</f>
        <v>0</v>
      </c>
      <c r="X711" s="44"/>
      <c r="Y711" s="44"/>
      <c r="Z711" s="44"/>
      <c r="AA711" s="44"/>
      <c r="AB711" s="102"/>
      <c r="AC711" s="102"/>
      <c r="AD711" s="102"/>
      <c r="AE711" s="102"/>
      <c r="AF711" s="102"/>
      <c r="AG711" s="102"/>
      <c r="AH711" s="102"/>
      <c r="AI711" s="102"/>
      <c r="AJ711" s="102"/>
      <c r="AK711" s="102"/>
      <c r="AL711" s="102"/>
      <c r="AM711" s="102"/>
      <c r="AN711" s="102"/>
      <c r="AO711" s="102"/>
      <c r="AP711" s="102"/>
      <c r="AQ711" s="102"/>
      <c r="AR711" s="102"/>
      <c r="AS711" s="102"/>
      <c r="AT711" s="102"/>
      <c r="AU711" s="102"/>
      <c r="AV711" s="102"/>
      <c r="AW711" s="102"/>
      <c r="AX711" s="102"/>
      <c r="AY711" s="102"/>
      <c r="AZ711" s="102"/>
      <c r="BA711" s="102"/>
      <c r="BB711" s="102"/>
      <c r="BC711" s="102"/>
      <c r="BD711" s="102"/>
      <c r="BE711" s="102"/>
      <c r="BF711" s="102"/>
      <c r="BG711" s="102"/>
      <c r="BH711" s="102"/>
      <c r="BI711" s="102"/>
      <c r="BJ711" s="102"/>
      <c r="BK711" s="102"/>
      <c r="BL711" s="102"/>
      <c r="BM711" s="102"/>
    </row>
    <row r="712" spans="1:65" customFormat="1" ht="15.75" thickBot="1" x14ac:dyDescent="0.25">
      <c r="A712" s="245">
        <v>174</v>
      </c>
      <c r="B712" s="250">
        <v>2</v>
      </c>
      <c r="C712" s="165" t="s">
        <v>34</v>
      </c>
      <c r="D712" s="165" t="s">
        <v>351</v>
      </c>
      <c r="E712" s="237" t="s">
        <v>42</v>
      </c>
      <c r="F712" s="159" t="s">
        <v>352</v>
      </c>
      <c r="G712" s="16"/>
      <c r="H712" s="16"/>
      <c r="I712" s="16"/>
      <c r="J712" s="16"/>
      <c r="K712" s="16"/>
      <c r="L712" s="16"/>
      <c r="M712" s="16"/>
      <c r="N712" s="16" t="s">
        <v>99</v>
      </c>
      <c r="O712" s="9"/>
      <c r="P712" s="228"/>
      <c r="Q712" s="229"/>
      <c r="R712" s="230"/>
      <c r="S712" s="10"/>
      <c r="T712" s="156"/>
      <c r="U712" s="44">
        <f t="shared" si="21"/>
        <v>0</v>
      </c>
      <c r="V712" s="44">
        <f t="shared" si="22"/>
        <v>174</v>
      </c>
      <c r="W712" s="44">
        <f>IFERROR(VLOOKUP(V712,workings!$B$5:$C$650,2,FALSE),0)</f>
        <v>0</v>
      </c>
      <c r="X712" s="44"/>
      <c r="Y712" s="44"/>
      <c r="Z712" s="44"/>
      <c r="AA712" s="44"/>
      <c r="AB712" s="102"/>
      <c r="AC712" s="102"/>
      <c r="AD712" s="102"/>
      <c r="AE712" s="102"/>
      <c r="AF712" s="102"/>
      <c r="AG712" s="102"/>
      <c r="AH712" s="102"/>
      <c r="AI712" s="102"/>
      <c r="AJ712" s="102"/>
      <c r="AK712" s="102"/>
      <c r="AL712" s="102"/>
      <c r="AM712" s="102"/>
      <c r="AN712" s="102"/>
      <c r="AO712" s="102"/>
      <c r="AP712" s="102"/>
      <c r="AQ712" s="102"/>
      <c r="AR712" s="102"/>
      <c r="AS712" s="102"/>
      <c r="AT712" s="102"/>
      <c r="AU712" s="102"/>
      <c r="AV712" s="102"/>
      <c r="AW712" s="102"/>
      <c r="AX712" s="102"/>
      <c r="AY712" s="102"/>
      <c r="AZ712" s="102"/>
      <c r="BA712" s="102"/>
      <c r="BB712" s="102"/>
      <c r="BC712" s="102"/>
      <c r="BD712" s="102"/>
      <c r="BE712" s="102"/>
      <c r="BF712" s="102"/>
      <c r="BG712" s="102"/>
      <c r="BH712" s="102"/>
      <c r="BI712" s="102"/>
      <c r="BJ712" s="102"/>
      <c r="BK712" s="102"/>
      <c r="BL712" s="102"/>
      <c r="BM712" s="102"/>
    </row>
    <row r="713" spans="1:65" customFormat="1" ht="15.75" customHeight="1" thickBot="1" x14ac:dyDescent="0.25">
      <c r="A713" s="160"/>
      <c r="B713" s="251"/>
      <c r="C713" s="166"/>
      <c r="D713" s="166"/>
      <c r="E713" s="238"/>
      <c r="F713" s="160"/>
      <c r="G713" s="150" t="s">
        <v>3135</v>
      </c>
      <c r="H713" s="243"/>
      <c r="I713" s="243"/>
      <c r="J713" s="243"/>
      <c r="K713" s="243"/>
      <c r="L713" s="243"/>
      <c r="M713" s="243"/>
      <c r="N713" s="244"/>
      <c r="O713" s="11"/>
      <c r="P713" s="141" t="s">
        <v>353</v>
      </c>
      <c r="Q713" s="142"/>
      <c r="R713" s="143"/>
      <c r="S713" s="12"/>
      <c r="T713" s="157"/>
      <c r="U713" s="44">
        <f t="shared" si="21"/>
        <v>0</v>
      </c>
      <c r="V713" s="44">
        <f t="shared" si="22"/>
        <v>174</v>
      </c>
      <c r="W713" s="44">
        <f>IFERROR(VLOOKUP(V713,workings!$B$5:$C$650,2,FALSE),0)</f>
        <v>0</v>
      </c>
      <c r="X713" s="44"/>
      <c r="Y713" s="44"/>
      <c r="Z713" s="44"/>
      <c r="AA713" s="44"/>
      <c r="AB713" s="102"/>
      <c r="AC713" s="102"/>
      <c r="AD713" s="102"/>
      <c r="AE713" s="102"/>
      <c r="AF713" s="102"/>
      <c r="AG713" s="102"/>
      <c r="AH713" s="102"/>
      <c r="AI713" s="102"/>
      <c r="AJ713" s="102"/>
      <c r="AK713" s="102"/>
      <c r="AL713" s="102"/>
      <c r="AM713" s="102"/>
      <c r="AN713" s="102"/>
      <c r="AO713" s="102"/>
      <c r="AP713" s="102"/>
      <c r="AQ713" s="102"/>
      <c r="AR713" s="102"/>
      <c r="AS713" s="102"/>
      <c r="AT713" s="102"/>
      <c r="AU713" s="102"/>
      <c r="AV713" s="102"/>
      <c r="AW713" s="102"/>
      <c r="AX713" s="102"/>
      <c r="AY713" s="102"/>
      <c r="AZ713" s="102"/>
      <c r="BA713" s="102"/>
      <c r="BB713" s="102"/>
      <c r="BC713" s="102"/>
      <c r="BD713" s="102"/>
      <c r="BE713" s="102"/>
      <c r="BF713" s="102"/>
      <c r="BG713" s="102"/>
      <c r="BH713" s="102"/>
      <c r="BI713" s="102"/>
      <c r="BJ713" s="102"/>
      <c r="BK713" s="102"/>
      <c r="BL713" s="102"/>
      <c r="BM713" s="102"/>
    </row>
    <row r="714" spans="1:65" customFormat="1" ht="15" x14ac:dyDescent="0.2">
      <c r="A714" s="160"/>
      <c r="B714" s="251"/>
      <c r="C714" s="166"/>
      <c r="D714" s="166"/>
      <c r="E714" s="238"/>
      <c r="F714" s="160" t="s">
        <v>352</v>
      </c>
      <c r="G714" s="150" t="s">
        <v>38</v>
      </c>
      <c r="H714" s="151"/>
      <c r="I714" s="151"/>
      <c r="J714" s="151"/>
      <c r="K714" s="151"/>
      <c r="L714" s="151"/>
      <c r="M714" s="151"/>
      <c r="N714" s="152"/>
      <c r="O714" s="9"/>
      <c r="P714" s="144"/>
      <c r="Q714" s="145"/>
      <c r="R714" s="146"/>
      <c r="S714" s="13"/>
      <c r="T714" s="157"/>
      <c r="U714" s="44">
        <f t="shared" si="21"/>
        <v>0</v>
      </c>
      <c r="V714" s="44">
        <f t="shared" si="22"/>
        <v>174</v>
      </c>
      <c r="W714" s="44">
        <f>IFERROR(VLOOKUP(V714,workings!$B$5:$C$650,2,FALSE),0)</f>
        <v>0</v>
      </c>
      <c r="X714" s="44"/>
      <c r="Y714" s="44"/>
      <c r="Z714" s="44"/>
      <c r="AA714" s="44"/>
      <c r="AB714" s="102"/>
      <c r="AC714" s="102"/>
      <c r="AD714" s="102"/>
      <c r="AE714" s="102"/>
      <c r="AF714" s="102"/>
      <c r="AG714" s="102"/>
      <c r="AH714" s="102"/>
      <c r="AI714" s="102"/>
      <c r="AJ714" s="102"/>
      <c r="AK714" s="102"/>
      <c r="AL714" s="102"/>
      <c r="AM714" s="102"/>
      <c r="AN714" s="102"/>
      <c r="AO714" s="102"/>
      <c r="AP714" s="102"/>
      <c r="AQ714" s="102"/>
      <c r="AR714" s="102"/>
      <c r="AS714" s="102"/>
      <c r="AT714" s="102"/>
      <c r="AU714" s="102"/>
      <c r="AV714" s="102"/>
      <c r="AW714" s="102"/>
      <c r="AX714" s="102"/>
      <c r="AY714" s="102"/>
      <c r="AZ714" s="102"/>
      <c r="BA714" s="102"/>
      <c r="BB714" s="102"/>
      <c r="BC714" s="102"/>
      <c r="BD714" s="102"/>
      <c r="BE714" s="102"/>
      <c r="BF714" s="102"/>
      <c r="BG714" s="102"/>
      <c r="BH714" s="102"/>
      <c r="BI714" s="102"/>
      <c r="BJ714" s="102"/>
      <c r="BK714" s="102"/>
      <c r="BL714" s="102"/>
      <c r="BM714" s="102"/>
    </row>
    <row r="715" spans="1:65" customFormat="1" ht="15.75" thickBot="1" x14ac:dyDescent="0.25">
      <c r="A715" s="246"/>
      <c r="B715" s="252"/>
      <c r="C715" s="167"/>
      <c r="D715" s="167"/>
      <c r="E715" s="239"/>
      <c r="F715" s="161"/>
      <c r="G715" s="153" t="s">
        <v>354</v>
      </c>
      <c r="H715" s="154"/>
      <c r="I715" s="154"/>
      <c r="J715" s="154"/>
      <c r="K715" s="154"/>
      <c r="L715" s="154"/>
      <c r="M715" s="154"/>
      <c r="N715" s="155"/>
      <c r="O715" s="11"/>
      <c r="P715" s="231"/>
      <c r="Q715" s="232"/>
      <c r="R715" s="233"/>
      <c r="S715" s="14"/>
      <c r="T715" s="158"/>
      <c r="U715" s="44">
        <f t="shared" si="21"/>
        <v>0</v>
      </c>
      <c r="V715" s="44">
        <f t="shared" si="22"/>
        <v>174</v>
      </c>
      <c r="W715" s="44">
        <f>IFERROR(VLOOKUP(V715,workings!$B$5:$C$650,2,FALSE),0)</f>
        <v>0</v>
      </c>
      <c r="X715" s="44"/>
      <c r="Y715" s="44"/>
      <c r="Z715" s="44"/>
      <c r="AA715" s="44"/>
      <c r="AB715" s="102"/>
      <c r="AC715" s="102"/>
      <c r="AD715" s="102"/>
      <c r="AE715" s="102"/>
      <c r="AF715" s="102"/>
      <c r="AG715" s="102"/>
      <c r="AH715" s="102"/>
      <c r="AI715" s="102"/>
      <c r="AJ715" s="102"/>
      <c r="AK715" s="102"/>
      <c r="AL715" s="102"/>
      <c r="AM715" s="102"/>
      <c r="AN715" s="102"/>
      <c r="AO715" s="102"/>
      <c r="AP715" s="102"/>
      <c r="AQ715" s="102"/>
      <c r="AR715" s="102"/>
      <c r="AS715" s="102"/>
      <c r="AT715" s="102"/>
      <c r="AU715" s="102"/>
      <c r="AV715" s="102"/>
      <c r="AW715" s="102"/>
      <c r="AX715" s="102"/>
      <c r="AY715" s="102"/>
      <c r="AZ715" s="102"/>
      <c r="BA715" s="102"/>
      <c r="BB715" s="102"/>
      <c r="BC715" s="102"/>
      <c r="BD715" s="102"/>
      <c r="BE715" s="102"/>
      <c r="BF715" s="102"/>
      <c r="BG715" s="102"/>
      <c r="BH715" s="102"/>
      <c r="BI715" s="102"/>
      <c r="BJ715" s="102"/>
      <c r="BK715" s="102"/>
      <c r="BL715" s="102"/>
      <c r="BM715" s="102"/>
    </row>
    <row r="716" spans="1:65" customFormat="1" ht="15.75" thickBot="1" x14ac:dyDescent="0.25">
      <c r="A716" s="245">
        <v>175</v>
      </c>
      <c r="B716" s="250">
        <v>2</v>
      </c>
      <c r="C716" s="165" t="s">
        <v>34</v>
      </c>
      <c r="D716" s="165" t="s">
        <v>65</v>
      </c>
      <c r="E716" s="237" t="s">
        <v>36</v>
      </c>
      <c r="F716" s="159" t="s">
        <v>355</v>
      </c>
      <c r="G716" s="16"/>
      <c r="H716" s="16"/>
      <c r="I716" s="16"/>
      <c r="J716" s="16"/>
      <c r="K716" s="16"/>
      <c r="L716" s="16"/>
      <c r="M716" s="16"/>
      <c r="N716" s="16"/>
      <c r="O716" s="9"/>
      <c r="P716" s="228"/>
      <c r="Q716" s="229"/>
      <c r="R716" s="230"/>
      <c r="S716" s="10"/>
      <c r="T716" s="156"/>
      <c r="U716" s="44">
        <f t="shared" si="21"/>
        <v>0</v>
      </c>
      <c r="V716" s="44">
        <f t="shared" si="22"/>
        <v>175</v>
      </c>
      <c r="W716" s="44">
        <f>IFERROR(VLOOKUP(V716,workings!$B$5:$C$650,2,FALSE),0)</f>
        <v>0</v>
      </c>
      <c r="X716" s="44"/>
      <c r="Y716" s="44"/>
      <c r="Z716" s="44"/>
      <c r="AA716" s="44"/>
      <c r="AB716" s="102"/>
      <c r="AC716" s="102"/>
      <c r="AD716" s="102"/>
      <c r="AE716" s="102"/>
      <c r="AF716" s="102"/>
      <c r="AG716" s="102"/>
      <c r="AH716" s="102"/>
      <c r="AI716" s="102"/>
      <c r="AJ716" s="102"/>
      <c r="AK716" s="102"/>
      <c r="AL716" s="102"/>
      <c r="AM716" s="102"/>
      <c r="AN716" s="102"/>
      <c r="AO716" s="102"/>
      <c r="AP716" s="102"/>
      <c r="AQ716" s="102"/>
      <c r="AR716" s="102"/>
      <c r="AS716" s="102"/>
      <c r="AT716" s="102"/>
      <c r="AU716" s="102"/>
      <c r="AV716" s="102"/>
      <c r="AW716" s="102"/>
      <c r="AX716" s="102"/>
      <c r="AY716" s="102"/>
      <c r="AZ716" s="102"/>
      <c r="BA716" s="102"/>
      <c r="BB716" s="102"/>
      <c r="BC716" s="102"/>
      <c r="BD716" s="102"/>
      <c r="BE716" s="102"/>
      <c r="BF716" s="102"/>
      <c r="BG716" s="102"/>
      <c r="BH716" s="102"/>
      <c r="BI716" s="102"/>
      <c r="BJ716" s="102"/>
      <c r="BK716" s="102"/>
      <c r="BL716" s="102"/>
      <c r="BM716" s="102"/>
    </row>
    <row r="717" spans="1:65" customFormat="1" ht="15.75" thickBot="1" x14ac:dyDescent="0.25">
      <c r="A717" s="160"/>
      <c r="B717" s="251"/>
      <c r="C717" s="166"/>
      <c r="D717" s="166"/>
      <c r="E717" s="238"/>
      <c r="F717" s="160"/>
      <c r="G717" s="150" t="s">
        <v>2705</v>
      </c>
      <c r="H717" s="243"/>
      <c r="I717" s="243"/>
      <c r="J717" s="243"/>
      <c r="K717" s="243"/>
      <c r="L717" s="243"/>
      <c r="M717" s="243"/>
      <c r="N717" s="244"/>
      <c r="O717" s="11"/>
      <c r="P717" s="141"/>
      <c r="Q717" s="142"/>
      <c r="R717" s="143"/>
      <c r="S717" s="12"/>
      <c r="T717" s="157"/>
      <c r="U717" s="44">
        <f t="shared" ref="U717:U780" si="23">O717</f>
        <v>0</v>
      </c>
      <c r="V717" s="44">
        <f t="shared" ref="V717:V780" si="24">IF(A717&gt;0,A717,V716)</f>
        <v>175</v>
      </c>
      <c r="W717" s="44">
        <f>IFERROR(VLOOKUP(V717,workings!$B$5:$C$650,2,FALSE),0)</f>
        <v>0</v>
      </c>
      <c r="X717" s="44"/>
      <c r="Y717" s="44"/>
      <c r="Z717" s="44"/>
      <c r="AA717" s="44"/>
      <c r="AB717" s="102"/>
      <c r="AC717" s="102"/>
      <c r="AD717" s="102"/>
      <c r="AE717" s="102"/>
      <c r="AF717" s="102"/>
      <c r="AG717" s="102"/>
      <c r="AH717" s="102"/>
      <c r="AI717" s="102"/>
      <c r="AJ717" s="102"/>
      <c r="AK717" s="102"/>
      <c r="AL717" s="102"/>
      <c r="AM717" s="102"/>
      <c r="AN717" s="102"/>
      <c r="AO717" s="102"/>
      <c r="AP717" s="102"/>
      <c r="AQ717" s="102"/>
      <c r="AR717" s="102"/>
      <c r="AS717" s="102"/>
      <c r="AT717" s="102"/>
      <c r="AU717" s="102"/>
      <c r="AV717" s="102"/>
      <c r="AW717" s="102"/>
      <c r="AX717" s="102"/>
      <c r="AY717" s="102"/>
      <c r="AZ717" s="102"/>
      <c r="BA717" s="102"/>
      <c r="BB717" s="102"/>
      <c r="BC717" s="102"/>
      <c r="BD717" s="102"/>
      <c r="BE717" s="102"/>
      <c r="BF717" s="102"/>
      <c r="BG717" s="102"/>
      <c r="BH717" s="102"/>
      <c r="BI717" s="102"/>
      <c r="BJ717" s="102"/>
      <c r="BK717" s="102"/>
      <c r="BL717" s="102"/>
      <c r="BM717" s="102"/>
    </row>
    <row r="718" spans="1:65" customFormat="1" ht="15" x14ac:dyDescent="0.2">
      <c r="A718" s="160"/>
      <c r="B718" s="251"/>
      <c r="C718" s="166"/>
      <c r="D718" s="166"/>
      <c r="E718" s="238"/>
      <c r="F718" s="160" t="s">
        <v>355</v>
      </c>
      <c r="G718" s="150"/>
      <c r="H718" s="151"/>
      <c r="I718" s="151"/>
      <c r="J718" s="151"/>
      <c r="K718" s="151"/>
      <c r="L718" s="151"/>
      <c r="M718" s="151"/>
      <c r="N718" s="152"/>
      <c r="O718" s="9"/>
      <c r="P718" s="144"/>
      <c r="Q718" s="145"/>
      <c r="R718" s="146"/>
      <c r="S718" s="13"/>
      <c r="T718" s="157"/>
      <c r="U718" s="44">
        <f t="shared" si="23"/>
        <v>0</v>
      </c>
      <c r="V718" s="44">
        <f t="shared" si="24"/>
        <v>175</v>
      </c>
      <c r="W718" s="44">
        <f>IFERROR(VLOOKUP(V718,workings!$B$5:$C$650,2,FALSE),0)</f>
        <v>0</v>
      </c>
      <c r="X718" s="44"/>
      <c r="Y718" s="44"/>
      <c r="Z718" s="44"/>
      <c r="AA718" s="44"/>
      <c r="AB718" s="102"/>
      <c r="AC718" s="102"/>
      <c r="AD718" s="102"/>
      <c r="AE718" s="102"/>
      <c r="AF718" s="102"/>
      <c r="AG718" s="102"/>
      <c r="AH718" s="102"/>
      <c r="AI718" s="102"/>
      <c r="AJ718" s="102"/>
      <c r="AK718" s="102"/>
      <c r="AL718" s="102"/>
      <c r="AM718" s="102"/>
      <c r="AN718" s="102"/>
      <c r="AO718" s="102"/>
      <c r="AP718" s="102"/>
      <c r="AQ718" s="102"/>
      <c r="AR718" s="102"/>
      <c r="AS718" s="102"/>
      <c r="AT718" s="102"/>
      <c r="AU718" s="102"/>
      <c r="AV718" s="102"/>
      <c r="AW718" s="102"/>
      <c r="AX718" s="102"/>
      <c r="AY718" s="102"/>
      <c r="AZ718" s="102"/>
      <c r="BA718" s="102"/>
      <c r="BB718" s="102"/>
      <c r="BC718" s="102"/>
      <c r="BD718" s="102"/>
      <c r="BE718" s="102"/>
      <c r="BF718" s="102"/>
      <c r="BG718" s="102"/>
      <c r="BH718" s="102"/>
      <c r="BI718" s="102"/>
      <c r="BJ718" s="102"/>
      <c r="BK718" s="102"/>
      <c r="BL718" s="102"/>
      <c r="BM718" s="102"/>
    </row>
    <row r="719" spans="1:65" customFormat="1" ht="15.75" thickBot="1" x14ac:dyDescent="0.25">
      <c r="A719" s="246"/>
      <c r="B719" s="252"/>
      <c r="C719" s="167"/>
      <c r="D719" s="167"/>
      <c r="E719" s="239"/>
      <c r="F719" s="161"/>
      <c r="G719" s="153"/>
      <c r="H719" s="154"/>
      <c r="I719" s="154"/>
      <c r="J719" s="154"/>
      <c r="K719" s="154"/>
      <c r="L719" s="154"/>
      <c r="M719" s="154"/>
      <c r="N719" s="155"/>
      <c r="O719" s="11"/>
      <c r="P719" s="231"/>
      <c r="Q719" s="232"/>
      <c r="R719" s="233"/>
      <c r="S719" s="14"/>
      <c r="T719" s="158"/>
      <c r="U719" s="44">
        <f t="shared" si="23"/>
        <v>0</v>
      </c>
      <c r="V719" s="44">
        <f t="shared" si="24"/>
        <v>175</v>
      </c>
      <c r="W719" s="44">
        <f>IFERROR(VLOOKUP(V719,workings!$B$5:$C$650,2,FALSE),0)</f>
        <v>0</v>
      </c>
      <c r="X719" s="44"/>
      <c r="Y719" s="44"/>
      <c r="Z719" s="44"/>
      <c r="AA719" s="44"/>
      <c r="AB719" s="102"/>
      <c r="AC719" s="102"/>
      <c r="AD719" s="102"/>
      <c r="AE719" s="102"/>
      <c r="AF719" s="102"/>
      <c r="AG719" s="102"/>
      <c r="AH719" s="102"/>
      <c r="AI719" s="102"/>
      <c r="AJ719" s="102"/>
      <c r="AK719" s="102"/>
      <c r="AL719" s="102"/>
      <c r="AM719" s="102"/>
      <c r="AN719" s="102"/>
      <c r="AO719" s="102"/>
      <c r="AP719" s="102"/>
      <c r="AQ719" s="102"/>
      <c r="AR719" s="102"/>
      <c r="AS719" s="102"/>
      <c r="AT719" s="102"/>
      <c r="AU719" s="102"/>
      <c r="AV719" s="102"/>
      <c r="AW719" s="102"/>
      <c r="AX719" s="102"/>
      <c r="AY719" s="102"/>
      <c r="AZ719" s="102"/>
      <c r="BA719" s="102"/>
      <c r="BB719" s="102"/>
      <c r="BC719" s="102"/>
      <c r="BD719" s="102"/>
      <c r="BE719" s="102"/>
      <c r="BF719" s="102"/>
      <c r="BG719" s="102"/>
      <c r="BH719" s="102"/>
      <c r="BI719" s="102"/>
      <c r="BJ719" s="102"/>
      <c r="BK719" s="102"/>
      <c r="BL719" s="102"/>
      <c r="BM719" s="102"/>
    </row>
    <row r="720" spans="1:65" customFormat="1" ht="15.75" thickBot="1" x14ac:dyDescent="0.25">
      <c r="A720" s="245">
        <v>176</v>
      </c>
      <c r="B720" s="250">
        <v>2</v>
      </c>
      <c r="C720" s="165" t="s">
        <v>34</v>
      </c>
      <c r="D720" s="165" t="s">
        <v>65</v>
      </c>
      <c r="E720" s="237" t="s">
        <v>36</v>
      </c>
      <c r="F720" s="159" t="s">
        <v>356</v>
      </c>
      <c r="G720" s="16"/>
      <c r="H720" s="16"/>
      <c r="I720" s="16"/>
      <c r="J720" s="16"/>
      <c r="K720" s="16"/>
      <c r="L720" s="16" t="s">
        <v>99</v>
      </c>
      <c r="M720" s="16"/>
      <c r="N720" s="16"/>
      <c r="O720" s="9"/>
      <c r="P720" s="228"/>
      <c r="Q720" s="229"/>
      <c r="R720" s="230"/>
      <c r="S720" s="10"/>
      <c r="T720" s="156"/>
      <c r="U720" s="44">
        <f t="shared" si="23"/>
        <v>0</v>
      </c>
      <c r="V720" s="44">
        <f t="shared" si="24"/>
        <v>176</v>
      </c>
      <c r="W720" s="44">
        <f>IFERROR(VLOOKUP(V720,workings!$B$5:$C$650,2,FALSE),0)</f>
        <v>0</v>
      </c>
      <c r="X720" s="44"/>
      <c r="Y720" s="44"/>
      <c r="Z720" s="44"/>
      <c r="AA720" s="44"/>
      <c r="AB720" s="102"/>
      <c r="AC720" s="102"/>
      <c r="AD720" s="102"/>
      <c r="AE720" s="102"/>
      <c r="AF720" s="102"/>
      <c r="AG720" s="102"/>
      <c r="AH720" s="102"/>
      <c r="AI720" s="102"/>
      <c r="AJ720" s="102"/>
      <c r="AK720" s="102"/>
      <c r="AL720" s="102"/>
      <c r="AM720" s="102"/>
      <c r="AN720" s="102"/>
      <c r="AO720" s="102"/>
      <c r="AP720" s="102"/>
      <c r="AQ720" s="102"/>
      <c r="AR720" s="102"/>
      <c r="AS720" s="102"/>
      <c r="AT720" s="102"/>
      <c r="AU720" s="102"/>
      <c r="AV720" s="102"/>
      <c r="AW720" s="102"/>
      <c r="AX720" s="102"/>
      <c r="AY720" s="102"/>
      <c r="AZ720" s="102"/>
      <c r="BA720" s="102"/>
      <c r="BB720" s="102"/>
      <c r="BC720" s="102"/>
      <c r="BD720" s="102"/>
      <c r="BE720" s="102"/>
      <c r="BF720" s="102"/>
      <c r="BG720" s="102"/>
      <c r="BH720" s="102"/>
      <c r="BI720" s="102"/>
      <c r="BJ720" s="102"/>
      <c r="BK720" s="102"/>
      <c r="BL720" s="102"/>
      <c r="BM720" s="102"/>
    </row>
    <row r="721" spans="1:65" customFormat="1" ht="15.75" thickBot="1" x14ac:dyDescent="0.25">
      <c r="A721" s="160"/>
      <c r="B721" s="251"/>
      <c r="C721" s="166"/>
      <c r="D721" s="166"/>
      <c r="E721" s="238"/>
      <c r="F721" s="160"/>
      <c r="G721" s="150"/>
      <c r="H721" s="243"/>
      <c r="I721" s="243"/>
      <c r="J721" s="243"/>
      <c r="K721" s="243"/>
      <c r="L721" s="243"/>
      <c r="M721" s="243"/>
      <c r="N721" s="244"/>
      <c r="O721" s="11"/>
      <c r="P721" s="141" t="s">
        <v>39</v>
      </c>
      <c r="Q721" s="142"/>
      <c r="R721" s="143"/>
      <c r="S721" s="12"/>
      <c r="T721" s="157"/>
      <c r="U721" s="44">
        <f t="shared" si="23"/>
        <v>0</v>
      </c>
      <c r="V721" s="44">
        <f t="shared" si="24"/>
        <v>176</v>
      </c>
      <c r="W721" s="44">
        <f>IFERROR(VLOOKUP(V721,workings!$B$5:$C$650,2,FALSE),0)</f>
        <v>0</v>
      </c>
      <c r="X721" s="44"/>
      <c r="Y721" s="44"/>
      <c r="Z721" s="44"/>
      <c r="AA721" s="44"/>
      <c r="AB721" s="102"/>
      <c r="AC721" s="102"/>
      <c r="AD721" s="102"/>
      <c r="AE721" s="102"/>
      <c r="AF721" s="102"/>
      <c r="AG721" s="102"/>
      <c r="AH721" s="102"/>
      <c r="AI721" s="102"/>
      <c r="AJ721" s="102"/>
      <c r="AK721" s="102"/>
      <c r="AL721" s="102"/>
      <c r="AM721" s="102"/>
      <c r="AN721" s="102"/>
      <c r="AO721" s="102"/>
      <c r="AP721" s="102"/>
      <c r="AQ721" s="102"/>
      <c r="AR721" s="102"/>
      <c r="AS721" s="102"/>
      <c r="AT721" s="102"/>
      <c r="AU721" s="102"/>
      <c r="AV721" s="102"/>
      <c r="AW721" s="102"/>
      <c r="AX721" s="102"/>
      <c r="AY721" s="102"/>
      <c r="AZ721" s="102"/>
      <c r="BA721" s="102"/>
      <c r="BB721" s="102"/>
      <c r="BC721" s="102"/>
      <c r="BD721" s="102"/>
      <c r="BE721" s="102"/>
      <c r="BF721" s="102"/>
      <c r="BG721" s="102"/>
      <c r="BH721" s="102"/>
      <c r="BI721" s="102"/>
      <c r="BJ721" s="102"/>
      <c r="BK721" s="102"/>
      <c r="BL721" s="102"/>
      <c r="BM721" s="102"/>
    </row>
    <row r="722" spans="1:65" customFormat="1" ht="15" x14ac:dyDescent="0.2">
      <c r="A722" s="160"/>
      <c r="B722" s="251"/>
      <c r="C722" s="166"/>
      <c r="D722" s="166"/>
      <c r="E722" s="238"/>
      <c r="F722" s="160" t="s">
        <v>356</v>
      </c>
      <c r="G722" s="150"/>
      <c r="H722" s="151"/>
      <c r="I722" s="151"/>
      <c r="J722" s="151"/>
      <c r="K722" s="151"/>
      <c r="L722" s="151"/>
      <c r="M722" s="151"/>
      <c r="N722" s="152"/>
      <c r="O722" s="9"/>
      <c r="P722" s="144"/>
      <c r="Q722" s="145"/>
      <c r="R722" s="146"/>
      <c r="S722" s="13"/>
      <c r="T722" s="157"/>
      <c r="U722" s="44">
        <f t="shared" si="23"/>
        <v>0</v>
      </c>
      <c r="V722" s="44">
        <f t="shared" si="24"/>
        <v>176</v>
      </c>
      <c r="W722" s="44">
        <f>IFERROR(VLOOKUP(V722,workings!$B$5:$C$650,2,FALSE),0)</f>
        <v>0</v>
      </c>
      <c r="X722" s="44"/>
      <c r="Y722" s="44"/>
      <c r="Z722" s="44"/>
      <c r="AA722" s="44"/>
      <c r="AB722" s="102"/>
      <c r="AC722" s="102"/>
      <c r="AD722" s="102"/>
      <c r="AE722" s="102"/>
      <c r="AF722" s="102"/>
      <c r="AG722" s="102"/>
      <c r="AH722" s="102"/>
      <c r="AI722" s="102"/>
      <c r="AJ722" s="102"/>
      <c r="AK722" s="102"/>
      <c r="AL722" s="102"/>
      <c r="AM722" s="102"/>
      <c r="AN722" s="102"/>
      <c r="AO722" s="102"/>
      <c r="AP722" s="102"/>
      <c r="AQ722" s="102"/>
      <c r="AR722" s="102"/>
      <c r="AS722" s="102"/>
      <c r="AT722" s="102"/>
      <c r="AU722" s="102"/>
      <c r="AV722" s="102"/>
      <c r="AW722" s="102"/>
      <c r="AX722" s="102"/>
      <c r="AY722" s="102"/>
      <c r="AZ722" s="102"/>
      <c r="BA722" s="102"/>
      <c r="BB722" s="102"/>
      <c r="BC722" s="102"/>
      <c r="BD722" s="102"/>
      <c r="BE722" s="102"/>
      <c r="BF722" s="102"/>
      <c r="BG722" s="102"/>
      <c r="BH722" s="102"/>
      <c r="BI722" s="102"/>
      <c r="BJ722" s="102"/>
      <c r="BK722" s="102"/>
      <c r="BL722" s="102"/>
      <c r="BM722" s="102"/>
    </row>
    <row r="723" spans="1:65" customFormat="1" ht="15.75" thickBot="1" x14ac:dyDescent="0.25">
      <c r="A723" s="246"/>
      <c r="B723" s="252"/>
      <c r="C723" s="167"/>
      <c r="D723" s="167"/>
      <c r="E723" s="239"/>
      <c r="F723" s="161"/>
      <c r="G723" s="153"/>
      <c r="H723" s="154"/>
      <c r="I723" s="154"/>
      <c r="J723" s="154"/>
      <c r="K723" s="154"/>
      <c r="L723" s="154"/>
      <c r="M723" s="154"/>
      <c r="N723" s="155"/>
      <c r="O723" s="11"/>
      <c r="P723" s="231"/>
      <c r="Q723" s="232"/>
      <c r="R723" s="233"/>
      <c r="S723" s="14"/>
      <c r="T723" s="158"/>
      <c r="U723" s="44">
        <f t="shared" si="23"/>
        <v>0</v>
      </c>
      <c r="V723" s="44">
        <f t="shared" si="24"/>
        <v>176</v>
      </c>
      <c r="W723" s="44">
        <f>IFERROR(VLOOKUP(V723,workings!$B$5:$C$650,2,FALSE),0)</f>
        <v>0</v>
      </c>
      <c r="X723" s="44"/>
      <c r="Y723" s="44"/>
      <c r="Z723" s="44"/>
      <c r="AA723" s="44"/>
      <c r="AB723" s="102"/>
      <c r="AC723" s="102"/>
      <c r="AD723" s="102"/>
      <c r="AE723" s="102"/>
      <c r="AF723" s="102"/>
      <c r="AG723" s="102"/>
      <c r="AH723" s="102"/>
      <c r="AI723" s="102"/>
      <c r="AJ723" s="102"/>
      <c r="AK723" s="102"/>
      <c r="AL723" s="102"/>
      <c r="AM723" s="102"/>
      <c r="AN723" s="102"/>
      <c r="AO723" s="102"/>
      <c r="AP723" s="102"/>
      <c r="AQ723" s="102"/>
      <c r="AR723" s="102"/>
      <c r="AS723" s="102"/>
      <c r="AT723" s="102"/>
      <c r="AU723" s="102"/>
      <c r="AV723" s="102"/>
      <c r="AW723" s="102"/>
      <c r="AX723" s="102"/>
      <c r="AY723" s="102"/>
      <c r="AZ723" s="102"/>
      <c r="BA723" s="102"/>
      <c r="BB723" s="102"/>
      <c r="BC723" s="102"/>
      <c r="BD723" s="102"/>
      <c r="BE723" s="102"/>
      <c r="BF723" s="102"/>
      <c r="BG723" s="102"/>
      <c r="BH723" s="102"/>
      <c r="BI723" s="102"/>
      <c r="BJ723" s="102"/>
      <c r="BK723" s="102"/>
      <c r="BL723" s="102"/>
      <c r="BM723" s="102"/>
    </row>
    <row r="724" spans="1:65" customFormat="1" ht="15.75" thickBot="1" x14ac:dyDescent="0.25">
      <c r="A724" s="245">
        <v>177</v>
      </c>
      <c r="B724" s="250">
        <v>2</v>
      </c>
      <c r="C724" s="165" t="s">
        <v>34</v>
      </c>
      <c r="D724" s="165" t="s">
        <v>65</v>
      </c>
      <c r="E724" s="237" t="s">
        <v>36</v>
      </c>
      <c r="F724" s="159" t="s">
        <v>358</v>
      </c>
      <c r="G724" s="16"/>
      <c r="H724" s="16"/>
      <c r="I724" s="16"/>
      <c r="J724" s="16"/>
      <c r="K724" s="16"/>
      <c r="L724" s="16"/>
      <c r="M724" s="16"/>
      <c r="N724" s="16"/>
      <c r="O724" s="9"/>
      <c r="P724" s="228"/>
      <c r="Q724" s="229"/>
      <c r="R724" s="230"/>
      <c r="S724" s="10"/>
      <c r="T724" s="156"/>
      <c r="U724" s="44">
        <f t="shared" si="23"/>
        <v>0</v>
      </c>
      <c r="V724" s="44">
        <f t="shared" si="24"/>
        <v>177</v>
      </c>
      <c r="W724" s="44">
        <f>IFERROR(VLOOKUP(V724,workings!$B$5:$C$650,2,FALSE),0)</f>
        <v>0</v>
      </c>
      <c r="X724" s="44"/>
      <c r="Y724" s="44"/>
      <c r="Z724" s="44"/>
      <c r="AA724" s="44"/>
      <c r="AB724" s="102"/>
      <c r="AC724" s="102"/>
      <c r="AD724" s="102"/>
      <c r="AE724" s="102"/>
      <c r="AF724" s="102"/>
      <c r="AG724" s="102"/>
      <c r="AH724" s="102"/>
      <c r="AI724" s="102"/>
      <c r="AJ724" s="102"/>
      <c r="AK724" s="102"/>
      <c r="AL724" s="102"/>
      <c r="AM724" s="102"/>
      <c r="AN724" s="102"/>
      <c r="AO724" s="102"/>
      <c r="AP724" s="102"/>
      <c r="AQ724" s="102"/>
      <c r="AR724" s="102"/>
      <c r="AS724" s="102"/>
      <c r="AT724" s="102"/>
      <c r="AU724" s="102"/>
      <c r="AV724" s="102"/>
      <c r="AW724" s="102"/>
      <c r="AX724" s="102"/>
      <c r="AY724" s="102"/>
      <c r="AZ724" s="102"/>
      <c r="BA724" s="102"/>
      <c r="BB724" s="102"/>
      <c r="BC724" s="102"/>
      <c r="BD724" s="102"/>
      <c r="BE724" s="102"/>
      <c r="BF724" s="102"/>
      <c r="BG724" s="102"/>
      <c r="BH724" s="102"/>
      <c r="BI724" s="102"/>
      <c r="BJ724" s="102"/>
      <c r="BK724" s="102"/>
      <c r="BL724" s="102"/>
      <c r="BM724" s="102"/>
    </row>
    <row r="725" spans="1:65" customFormat="1" ht="15.75" thickBot="1" x14ac:dyDescent="0.25">
      <c r="A725" s="160"/>
      <c r="B725" s="251"/>
      <c r="C725" s="166"/>
      <c r="D725" s="166"/>
      <c r="E725" s="238"/>
      <c r="F725" s="160"/>
      <c r="G725" s="150" t="s">
        <v>2705</v>
      </c>
      <c r="H725" s="243"/>
      <c r="I725" s="243"/>
      <c r="J725" s="243"/>
      <c r="K725" s="243"/>
      <c r="L725" s="243"/>
      <c r="M725" s="243"/>
      <c r="N725" s="244"/>
      <c r="O725" s="11"/>
      <c r="P725" s="141"/>
      <c r="Q725" s="142"/>
      <c r="R725" s="143"/>
      <c r="S725" s="12"/>
      <c r="T725" s="157"/>
      <c r="U725" s="44">
        <f t="shared" si="23"/>
        <v>0</v>
      </c>
      <c r="V725" s="44">
        <f t="shared" si="24"/>
        <v>177</v>
      </c>
      <c r="W725" s="44">
        <f>IFERROR(VLOOKUP(V725,workings!$B$5:$C$650,2,FALSE),0)</f>
        <v>0</v>
      </c>
      <c r="X725" s="44"/>
      <c r="Y725" s="44"/>
      <c r="Z725" s="44"/>
      <c r="AA725" s="44"/>
      <c r="AB725" s="102"/>
      <c r="AC725" s="102"/>
      <c r="AD725" s="102"/>
      <c r="AE725" s="102"/>
      <c r="AF725" s="102"/>
      <c r="AG725" s="102"/>
      <c r="AH725" s="102"/>
      <c r="AI725" s="102"/>
      <c r="AJ725" s="102"/>
      <c r="AK725" s="102"/>
      <c r="AL725" s="102"/>
      <c r="AM725" s="102"/>
      <c r="AN725" s="102"/>
      <c r="AO725" s="102"/>
      <c r="AP725" s="102"/>
      <c r="AQ725" s="102"/>
      <c r="AR725" s="102"/>
      <c r="AS725" s="102"/>
      <c r="AT725" s="102"/>
      <c r="AU725" s="102"/>
      <c r="AV725" s="102"/>
      <c r="AW725" s="102"/>
      <c r="AX725" s="102"/>
      <c r="AY725" s="102"/>
      <c r="AZ725" s="102"/>
      <c r="BA725" s="102"/>
      <c r="BB725" s="102"/>
      <c r="BC725" s="102"/>
      <c r="BD725" s="102"/>
      <c r="BE725" s="102"/>
      <c r="BF725" s="102"/>
      <c r="BG725" s="102"/>
      <c r="BH725" s="102"/>
      <c r="BI725" s="102"/>
      <c r="BJ725" s="102"/>
      <c r="BK725" s="102"/>
      <c r="BL725" s="102"/>
      <c r="BM725" s="102"/>
    </row>
    <row r="726" spans="1:65" customFormat="1" ht="15" x14ac:dyDescent="0.2">
      <c r="A726" s="160"/>
      <c r="B726" s="251"/>
      <c r="C726" s="166"/>
      <c r="D726" s="166"/>
      <c r="E726" s="238"/>
      <c r="F726" s="160" t="s">
        <v>358</v>
      </c>
      <c r="G726" s="150" t="s">
        <v>78</v>
      </c>
      <c r="H726" s="151"/>
      <c r="I726" s="151"/>
      <c r="J726" s="151"/>
      <c r="K726" s="151"/>
      <c r="L726" s="151"/>
      <c r="M726" s="151"/>
      <c r="N726" s="152"/>
      <c r="O726" s="9"/>
      <c r="P726" s="144"/>
      <c r="Q726" s="145"/>
      <c r="R726" s="146"/>
      <c r="S726" s="13"/>
      <c r="T726" s="157"/>
      <c r="U726" s="44">
        <f t="shared" si="23"/>
        <v>0</v>
      </c>
      <c r="V726" s="44">
        <f t="shared" si="24"/>
        <v>177</v>
      </c>
      <c r="W726" s="44">
        <f>IFERROR(VLOOKUP(V726,workings!$B$5:$C$650,2,FALSE),0)</f>
        <v>0</v>
      </c>
      <c r="X726" s="44"/>
      <c r="Y726" s="44"/>
      <c r="Z726" s="44"/>
      <c r="AA726" s="44"/>
      <c r="AB726" s="102"/>
      <c r="AC726" s="102"/>
      <c r="AD726" s="102"/>
      <c r="AE726" s="102"/>
      <c r="AF726" s="102"/>
      <c r="AG726" s="102"/>
      <c r="AH726" s="102"/>
      <c r="AI726" s="102"/>
      <c r="AJ726" s="102"/>
      <c r="AK726" s="102"/>
      <c r="AL726" s="102"/>
      <c r="AM726" s="102"/>
      <c r="AN726" s="102"/>
      <c r="AO726" s="102"/>
      <c r="AP726" s="102"/>
      <c r="AQ726" s="102"/>
      <c r="AR726" s="102"/>
      <c r="AS726" s="102"/>
      <c r="AT726" s="102"/>
      <c r="AU726" s="102"/>
      <c r="AV726" s="102"/>
      <c r="AW726" s="102"/>
      <c r="AX726" s="102"/>
      <c r="AY726" s="102"/>
      <c r="AZ726" s="102"/>
      <c r="BA726" s="102"/>
      <c r="BB726" s="102"/>
      <c r="BC726" s="102"/>
      <c r="BD726" s="102"/>
      <c r="BE726" s="102"/>
      <c r="BF726" s="102"/>
      <c r="BG726" s="102"/>
      <c r="BH726" s="102"/>
      <c r="BI726" s="102"/>
      <c r="BJ726" s="102"/>
      <c r="BK726" s="102"/>
      <c r="BL726" s="102"/>
      <c r="BM726" s="102"/>
    </row>
    <row r="727" spans="1:65" customFormat="1" ht="15.75" thickBot="1" x14ac:dyDescent="0.25">
      <c r="A727" s="246"/>
      <c r="B727" s="252"/>
      <c r="C727" s="167"/>
      <c r="D727" s="167"/>
      <c r="E727" s="239"/>
      <c r="F727" s="161"/>
      <c r="G727" s="153"/>
      <c r="H727" s="154"/>
      <c r="I727" s="154"/>
      <c r="J727" s="154"/>
      <c r="K727" s="154"/>
      <c r="L727" s="154"/>
      <c r="M727" s="154"/>
      <c r="N727" s="155"/>
      <c r="O727" s="11"/>
      <c r="P727" s="231"/>
      <c r="Q727" s="232"/>
      <c r="R727" s="233"/>
      <c r="S727" s="14"/>
      <c r="T727" s="158"/>
      <c r="U727" s="44">
        <f t="shared" si="23"/>
        <v>0</v>
      </c>
      <c r="V727" s="44">
        <f t="shared" si="24"/>
        <v>177</v>
      </c>
      <c r="W727" s="44">
        <f>IFERROR(VLOOKUP(V727,workings!$B$5:$C$650,2,FALSE),0)</f>
        <v>0</v>
      </c>
      <c r="X727" s="44"/>
      <c r="Y727" s="44"/>
      <c r="Z727" s="44"/>
      <c r="AA727" s="44"/>
      <c r="AB727" s="102"/>
      <c r="AC727" s="102"/>
      <c r="AD727" s="102"/>
      <c r="AE727" s="102"/>
      <c r="AF727" s="102"/>
      <c r="AG727" s="102"/>
      <c r="AH727" s="102"/>
      <c r="AI727" s="102"/>
      <c r="AJ727" s="102"/>
      <c r="AK727" s="102"/>
      <c r="AL727" s="102"/>
      <c r="AM727" s="102"/>
      <c r="AN727" s="102"/>
      <c r="AO727" s="102"/>
      <c r="AP727" s="102"/>
      <c r="AQ727" s="102"/>
      <c r="AR727" s="102"/>
      <c r="AS727" s="102"/>
      <c r="AT727" s="102"/>
      <c r="AU727" s="102"/>
      <c r="AV727" s="102"/>
      <c r="AW727" s="102"/>
      <c r="AX727" s="102"/>
      <c r="AY727" s="102"/>
      <c r="AZ727" s="102"/>
      <c r="BA727" s="102"/>
      <c r="BB727" s="102"/>
      <c r="BC727" s="102"/>
      <c r="BD727" s="102"/>
      <c r="BE727" s="102"/>
      <c r="BF727" s="102"/>
      <c r="BG727" s="102"/>
      <c r="BH727" s="102"/>
      <c r="BI727" s="102"/>
      <c r="BJ727" s="102"/>
      <c r="BK727" s="102"/>
      <c r="BL727" s="102"/>
      <c r="BM727" s="102"/>
    </row>
    <row r="728" spans="1:65" customFormat="1" ht="15.75" customHeight="1" thickBot="1" x14ac:dyDescent="0.25">
      <c r="A728" s="245">
        <v>178</v>
      </c>
      <c r="B728" s="250">
        <v>2</v>
      </c>
      <c r="C728" s="165" t="s">
        <v>34</v>
      </c>
      <c r="D728" s="165" t="s">
        <v>65</v>
      </c>
      <c r="E728" s="237" t="s">
        <v>36</v>
      </c>
      <c r="F728" s="159" t="s">
        <v>359</v>
      </c>
      <c r="G728" s="16"/>
      <c r="H728" s="16" t="s">
        <v>38</v>
      </c>
      <c r="I728" s="16"/>
      <c r="J728" s="16"/>
      <c r="K728" s="16"/>
      <c r="L728" s="16"/>
      <c r="M728" s="16"/>
      <c r="N728" s="16"/>
      <c r="O728" s="9"/>
      <c r="P728" s="228"/>
      <c r="Q728" s="229"/>
      <c r="R728" s="230"/>
      <c r="S728" s="10"/>
      <c r="T728" s="156"/>
      <c r="U728" s="44">
        <f t="shared" si="23"/>
        <v>0</v>
      </c>
      <c r="V728" s="44">
        <f t="shared" si="24"/>
        <v>178</v>
      </c>
      <c r="W728" s="44">
        <f>IFERROR(VLOOKUP(V728,workings!$B$5:$C$650,2,FALSE),0)</f>
        <v>0</v>
      </c>
      <c r="X728" s="44"/>
      <c r="Y728" s="44"/>
      <c r="Z728" s="44"/>
      <c r="AA728" s="44"/>
      <c r="AB728" s="102"/>
      <c r="AC728" s="102"/>
      <c r="AD728" s="102"/>
      <c r="AE728" s="102"/>
      <c r="AF728" s="102"/>
      <c r="AG728" s="102"/>
      <c r="AH728" s="102"/>
      <c r="AI728" s="102"/>
      <c r="AJ728" s="102"/>
      <c r="AK728" s="102"/>
      <c r="AL728" s="102"/>
      <c r="AM728" s="102"/>
      <c r="AN728" s="102"/>
      <c r="AO728" s="102"/>
      <c r="AP728" s="102"/>
      <c r="AQ728" s="102"/>
      <c r="AR728" s="102"/>
      <c r="AS728" s="102"/>
      <c r="AT728" s="102"/>
      <c r="AU728" s="102"/>
      <c r="AV728" s="102"/>
      <c r="AW728" s="102"/>
      <c r="AX728" s="102"/>
      <c r="AY728" s="102"/>
      <c r="AZ728" s="102"/>
      <c r="BA728" s="102"/>
      <c r="BB728" s="102"/>
      <c r="BC728" s="102"/>
      <c r="BD728" s="102"/>
      <c r="BE728" s="102"/>
      <c r="BF728" s="102"/>
      <c r="BG728" s="102"/>
      <c r="BH728" s="102"/>
      <c r="BI728" s="102"/>
      <c r="BJ728" s="102"/>
      <c r="BK728" s="102"/>
      <c r="BL728" s="102"/>
      <c r="BM728" s="102"/>
    </row>
    <row r="729" spans="1:65" customFormat="1" ht="15.75" thickBot="1" x14ac:dyDescent="0.25">
      <c r="A729" s="160"/>
      <c r="B729" s="251"/>
      <c r="C729" s="166"/>
      <c r="D729" s="166"/>
      <c r="E729" s="238"/>
      <c r="F729" s="160"/>
      <c r="G729" s="150" t="s">
        <v>119</v>
      </c>
      <c r="H729" s="243"/>
      <c r="I729" s="243"/>
      <c r="J729" s="243"/>
      <c r="K729" s="243"/>
      <c r="L729" s="243"/>
      <c r="M729" s="243"/>
      <c r="N729" s="244"/>
      <c r="O729" s="11"/>
      <c r="P729" s="141" t="s">
        <v>39</v>
      </c>
      <c r="Q729" s="142"/>
      <c r="R729" s="143"/>
      <c r="S729" s="12"/>
      <c r="T729" s="157"/>
      <c r="U729" s="44">
        <f t="shared" si="23"/>
        <v>0</v>
      </c>
      <c r="V729" s="44">
        <f t="shared" si="24"/>
        <v>178</v>
      </c>
      <c r="W729" s="44">
        <f>IFERROR(VLOOKUP(V729,workings!$B$5:$C$650,2,FALSE),0)</f>
        <v>0</v>
      </c>
      <c r="X729" s="44"/>
      <c r="Y729" s="44"/>
      <c r="Z729" s="44"/>
      <c r="AA729" s="44"/>
      <c r="AB729" s="102"/>
      <c r="AC729" s="102"/>
      <c r="AD729" s="102"/>
      <c r="AE729" s="102"/>
      <c r="AF729" s="102"/>
      <c r="AG729" s="102"/>
      <c r="AH729" s="102"/>
      <c r="AI729" s="102"/>
      <c r="AJ729" s="102"/>
      <c r="AK729" s="102"/>
      <c r="AL729" s="102"/>
      <c r="AM729" s="102"/>
      <c r="AN729" s="102"/>
      <c r="AO729" s="102"/>
      <c r="AP729" s="102"/>
      <c r="AQ729" s="102"/>
      <c r="AR729" s="102"/>
      <c r="AS729" s="102"/>
      <c r="AT729" s="102"/>
      <c r="AU729" s="102"/>
      <c r="AV729" s="102"/>
      <c r="AW729" s="102"/>
      <c r="AX729" s="102"/>
      <c r="AY729" s="102"/>
      <c r="AZ729" s="102"/>
      <c r="BA729" s="102"/>
      <c r="BB729" s="102"/>
      <c r="BC729" s="102"/>
      <c r="BD729" s="102"/>
      <c r="BE729" s="102"/>
      <c r="BF729" s="102"/>
      <c r="BG729" s="102"/>
      <c r="BH729" s="102"/>
      <c r="BI729" s="102"/>
      <c r="BJ729" s="102"/>
      <c r="BK729" s="102"/>
      <c r="BL729" s="102"/>
      <c r="BM729" s="102"/>
    </row>
    <row r="730" spans="1:65" customFormat="1" ht="15" customHeight="1" x14ac:dyDescent="0.2">
      <c r="A730" s="160"/>
      <c r="B730" s="251"/>
      <c r="C730" s="166"/>
      <c r="D730" s="166"/>
      <c r="E730" s="238"/>
      <c r="F730" s="160" t="s">
        <v>359</v>
      </c>
      <c r="G730" s="150"/>
      <c r="H730" s="151" t="s">
        <v>38</v>
      </c>
      <c r="I730" s="151"/>
      <c r="J730" s="151"/>
      <c r="K730" s="151"/>
      <c r="L730" s="151"/>
      <c r="M730" s="151"/>
      <c r="N730" s="152"/>
      <c r="O730" s="9"/>
      <c r="P730" s="144"/>
      <c r="Q730" s="145"/>
      <c r="R730" s="146"/>
      <c r="S730" s="13"/>
      <c r="T730" s="157"/>
      <c r="U730" s="44">
        <f t="shared" si="23"/>
        <v>0</v>
      </c>
      <c r="V730" s="44">
        <f t="shared" si="24"/>
        <v>178</v>
      </c>
      <c r="W730" s="44">
        <f>IFERROR(VLOOKUP(V730,workings!$B$5:$C$650,2,FALSE),0)</f>
        <v>0</v>
      </c>
      <c r="X730" s="44"/>
      <c r="Y730" s="44"/>
      <c r="Z730" s="44"/>
      <c r="AA730" s="44"/>
      <c r="AB730" s="102"/>
      <c r="AC730" s="102"/>
      <c r="AD730" s="102"/>
      <c r="AE730" s="102"/>
      <c r="AF730" s="102"/>
      <c r="AG730" s="102"/>
      <c r="AH730" s="102"/>
      <c r="AI730" s="102"/>
      <c r="AJ730" s="102"/>
      <c r="AK730" s="102"/>
      <c r="AL730" s="102"/>
      <c r="AM730" s="102"/>
      <c r="AN730" s="102"/>
      <c r="AO730" s="102"/>
      <c r="AP730" s="102"/>
      <c r="AQ730" s="102"/>
      <c r="AR730" s="102"/>
      <c r="AS730" s="102"/>
      <c r="AT730" s="102"/>
      <c r="AU730" s="102"/>
      <c r="AV730" s="102"/>
      <c r="AW730" s="102"/>
      <c r="AX730" s="102"/>
      <c r="AY730" s="102"/>
      <c r="AZ730" s="102"/>
      <c r="BA730" s="102"/>
      <c r="BB730" s="102"/>
      <c r="BC730" s="102"/>
      <c r="BD730" s="102"/>
      <c r="BE730" s="102"/>
      <c r="BF730" s="102"/>
      <c r="BG730" s="102"/>
      <c r="BH730" s="102"/>
      <c r="BI730" s="102"/>
      <c r="BJ730" s="102"/>
      <c r="BK730" s="102"/>
      <c r="BL730" s="102"/>
      <c r="BM730" s="102"/>
    </row>
    <row r="731" spans="1:65" customFormat="1" ht="15.75" thickBot="1" x14ac:dyDescent="0.25">
      <c r="A731" s="246"/>
      <c r="B731" s="252"/>
      <c r="C731" s="167"/>
      <c r="D731" s="167"/>
      <c r="E731" s="239"/>
      <c r="F731" s="161"/>
      <c r="G731" s="153" t="s">
        <v>119</v>
      </c>
      <c r="H731" s="154"/>
      <c r="I731" s="154"/>
      <c r="J731" s="154"/>
      <c r="K731" s="154"/>
      <c r="L731" s="154"/>
      <c r="M731" s="154"/>
      <c r="N731" s="155"/>
      <c r="O731" s="11"/>
      <c r="P731" s="231"/>
      <c r="Q731" s="232"/>
      <c r="R731" s="233"/>
      <c r="S731" s="14"/>
      <c r="T731" s="158"/>
      <c r="U731" s="44">
        <f t="shared" si="23"/>
        <v>0</v>
      </c>
      <c r="V731" s="44">
        <f t="shared" si="24"/>
        <v>178</v>
      </c>
      <c r="W731" s="44">
        <f>IFERROR(VLOOKUP(V731,workings!$B$5:$C$650,2,FALSE),0)</f>
        <v>0</v>
      </c>
      <c r="X731" s="44"/>
      <c r="Y731" s="44"/>
      <c r="Z731" s="44"/>
      <c r="AA731" s="44"/>
      <c r="AB731" s="102"/>
      <c r="AC731" s="102"/>
      <c r="AD731" s="102"/>
      <c r="AE731" s="102"/>
      <c r="AF731" s="102"/>
      <c r="AG731" s="102"/>
      <c r="AH731" s="102"/>
      <c r="AI731" s="102"/>
      <c r="AJ731" s="102"/>
      <c r="AK731" s="102"/>
      <c r="AL731" s="102"/>
      <c r="AM731" s="102"/>
      <c r="AN731" s="102"/>
      <c r="AO731" s="102"/>
      <c r="AP731" s="102"/>
      <c r="AQ731" s="102"/>
      <c r="AR731" s="102"/>
      <c r="AS731" s="102"/>
      <c r="AT731" s="102"/>
      <c r="AU731" s="102"/>
      <c r="AV731" s="102"/>
      <c r="AW731" s="102"/>
      <c r="AX731" s="102"/>
      <c r="AY731" s="102"/>
      <c r="AZ731" s="102"/>
      <c r="BA731" s="102"/>
      <c r="BB731" s="102"/>
      <c r="BC731" s="102"/>
      <c r="BD731" s="102"/>
      <c r="BE731" s="102"/>
      <c r="BF731" s="102"/>
      <c r="BG731" s="102"/>
      <c r="BH731" s="102"/>
      <c r="BI731" s="102"/>
      <c r="BJ731" s="102"/>
      <c r="BK731" s="102"/>
      <c r="BL731" s="102"/>
      <c r="BM731" s="102"/>
    </row>
    <row r="732" spans="1:65" customFormat="1" ht="15.75" thickBot="1" x14ac:dyDescent="0.25">
      <c r="A732" s="245">
        <v>179</v>
      </c>
      <c r="B732" s="250">
        <v>2</v>
      </c>
      <c r="C732" s="165" t="s">
        <v>34</v>
      </c>
      <c r="D732" s="165" t="s">
        <v>65</v>
      </c>
      <c r="E732" s="237" t="s">
        <v>36</v>
      </c>
      <c r="F732" s="159" t="s">
        <v>348</v>
      </c>
      <c r="G732" s="16"/>
      <c r="H732" s="16"/>
      <c r="I732" s="16"/>
      <c r="J732" s="16"/>
      <c r="K732" s="16"/>
      <c r="L732" s="16"/>
      <c r="M732" s="16"/>
      <c r="N732" s="16"/>
      <c r="O732" s="9"/>
      <c r="P732" s="228"/>
      <c r="Q732" s="229"/>
      <c r="R732" s="230"/>
      <c r="S732" s="10"/>
      <c r="T732" s="156"/>
      <c r="U732" s="44">
        <f t="shared" si="23"/>
        <v>0</v>
      </c>
      <c r="V732" s="44">
        <f t="shared" si="24"/>
        <v>179</v>
      </c>
      <c r="W732" s="44">
        <f>IFERROR(VLOOKUP(V732,workings!$B$5:$C$650,2,FALSE),0)</f>
        <v>0</v>
      </c>
      <c r="X732" s="44"/>
      <c r="Y732" s="44"/>
      <c r="Z732" s="44"/>
      <c r="AA732" s="44"/>
      <c r="AB732" s="102"/>
      <c r="AC732" s="102"/>
      <c r="AD732" s="102"/>
      <c r="AE732" s="102"/>
      <c r="AF732" s="102"/>
      <c r="AG732" s="102"/>
      <c r="AH732" s="102"/>
      <c r="AI732" s="102"/>
      <c r="AJ732" s="102"/>
      <c r="AK732" s="102"/>
      <c r="AL732" s="102"/>
      <c r="AM732" s="102"/>
      <c r="AN732" s="102"/>
      <c r="AO732" s="102"/>
      <c r="AP732" s="102"/>
      <c r="AQ732" s="102"/>
      <c r="AR732" s="102"/>
      <c r="AS732" s="102"/>
      <c r="AT732" s="102"/>
      <c r="AU732" s="102"/>
      <c r="AV732" s="102"/>
      <c r="AW732" s="102"/>
      <c r="AX732" s="102"/>
      <c r="AY732" s="102"/>
      <c r="AZ732" s="102"/>
      <c r="BA732" s="102"/>
      <c r="BB732" s="102"/>
      <c r="BC732" s="102"/>
      <c r="BD732" s="102"/>
      <c r="BE732" s="102"/>
      <c r="BF732" s="102"/>
      <c r="BG732" s="102"/>
      <c r="BH732" s="102"/>
      <c r="BI732" s="102"/>
      <c r="BJ732" s="102"/>
      <c r="BK732" s="102"/>
      <c r="BL732" s="102"/>
      <c r="BM732" s="102"/>
    </row>
    <row r="733" spans="1:65" customFormat="1" ht="15.75" thickBot="1" x14ac:dyDescent="0.25">
      <c r="A733" s="160"/>
      <c r="B733" s="251"/>
      <c r="C733" s="166"/>
      <c r="D733" s="166"/>
      <c r="E733" s="238"/>
      <c r="F733" s="160"/>
      <c r="G733" s="150" t="s">
        <v>2705</v>
      </c>
      <c r="H733" s="243"/>
      <c r="I733" s="243"/>
      <c r="J733" s="243"/>
      <c r="K733" s="243"/>
      <c r="L733" s="243"/>
      <c r="M733" s="243"/>
      <c r="N733" s="244"/>
      <c r="O733" s="11"/>
      <c r="P733" s="141"/>
      <c r="Q733" s="142"/>
      <c r="R733" s="143"/>
      <c r="S733" s="12"/>
      <c r="T733" s="157"/>
      <c r="U733" s="44">
        <f t="shared" si="23"/>
        <v>0</v>
      </c>
      <c r="V733" s="44">
        <f t="shared" si="24"/>
        <v>179</v>
      </c>
      <c r="W733" s="44">
        <f>IFERROR(VLOOKUP(V733,workings!$B$5:$C$650,2,FALSE),0)</f>
        <v>0</v>
      </c>
      <c r="X733" s="44"/>
      <c r="Y733" s="44"/>
      <c r="Z733" s="44"/>
      <c r="AA733" s="44"/>
      <c r="AB733" s="102"/>
      <c r="AC733" s="102"/>
      <c r="AD733" s="102"/>
      <c r="AE733" s="102"/>
      <c r="AF733" s="102"/>
      <c r="AG733" s="102"/>
      <c r="AH733" s="102"/>
      <c r="AI733" s="102"/>
      <c r="AJ733" s="102"/>
      <c r="AK733" s="102"/>
      <c r="AL733" s="102"/>
      <c r="AM733" s="102"/>
      <c r="AN733" s="102"/>
      <c r="AO733" s="102"/>
      <c r="AP733" s="102"/>
      <c r="AQ733" s="102"/>
      <c r="AR733" s="102"/>
      <c r="AS733" s="102"/>
      <c r="AT733" s="102"/>
      <c r="AU733" s="102"/>
      <c r="AV733" s="102"/>
      <c r="AW733" s="102"/>
      <c r="AX733" s="102"/>
      <c r="AY733" s="102"/>
      <c r="AZ733" s="102"/>
      <c r="BA733" s="102"/>
      <c r="BB733" s="102"/>
      <c r="BC733" s="102"/>
      <c r="BD733" s="102"/>
      <c r="BE733" s="102"/>
      <c r="BF733" s="102"/>
      <c r="BG733" s="102"/>
      <c r="BH733" s="102"/>
      <c r="BI733" s="102"/>
      <c r="BJ733" s="102"/>
      <c r="BK733" s="102"/>
      <c r="BL733" s="102"/>
      <c r="BM733" s="102"/>
    </row>
    <row r="734" spans="1:65" customFormat="1" ht="15" x14ac:dyDescent="0.2">
      <c r="A734" s="160"/>
      <c r="B734" s="251"/>
      <c r="C734" s="166"/>
      <c r="D734" s="166"/>
      <c r="E734" s="238"/>
      <c r="F734" s="160" t="s">
        <v>348</v>
      </c>
      <c r="G734" s="150"/>
      <c r="H734" s="151"/>
      <c r="I734" s="151"/>
      <c r="J734" s="151"/>
      <c r="K734" s="151"/>
      <c r="L734" s="151"/>
      <c r="M734" s="151"/>
      <c r="N734" s="152"/>
      <c r="O734" s="9"/>
      <c r="P734" s="144"/>
      <c r="Q734" s="145"/>
      <c r="R734" s="146"/>
      <c r="S734" s="13"/>
      <c r="T734" s="157"/>
      <c r="U734" s="44">
        <f t="shared" si="23"/>
        <v>0</v>
      </c>
      <c r="V734" s="44">
        <f t="shared" si="24"/>
        <v>179</v>
      </c>
      <c r="W734" s="44">
        <f>IFERROR(VLOOKUP(V734,workings!$B$5:$C$650,2,FALSE),0)</f>
        <v>0</v>
      </c>
      <c r="X734" s="44"/>
      <c r="Y734" s="44"/>
      <c r="Z734" s="44"/>
      <c r="AA734" s="44"/>
      <c r="AB734" s="102"/>
      <c r="AC734" s="102"/>
      <c r="AD734" s="102"/>
      <c r="AE734" s="102"/>
      <c r="AF734" s="102"/>
      <c r="AG734" s="102"/>
      <c r="AH734" s="102"/>
      <c r="AI734" s="102"/>
      <c r="AJ734" s="102"/>
      <c r="AK734" s="102"/>
      <c r="AL734" s="102"/>
      <c r="AM734" s="102"/>
      <c r="AN734" s="102"/>
      <c r="AO734" s="102"/>
      <c r="AP734" s="102"/>
      <c r="AQ734" s="102"/>
      <c r="AR734" s="102"/>
      <c r="AS734" s="102"/>
      <c r="AT734" s="102"/>
      <c r="AU734" s="102"/>
      <c r="AV734" s="102"/>
      <c r="AW734" s="102"/>
      <c r="AX734" s="102"/>
      <c r="AY734" s="102"/>
      <c r="AZ734" s="102"/>
      <c r="BA734" s="102"/>
      <c r="BB734" s="102"/>
      <c r="BC734" s="102"/>
      <c r="BD734" s="102"/>
      <c r="BE734" s="102"/>
      <c r="BF734" s="102"/>
      <c r="BG734" s="102"/>
      <c r="BH734" s="102"/>
      <c r="BI734" s="102"/>
      <c r="BJ734" s="102"/>
      <c r="BK734" s="102"/>
      <c r="BL734" s="102"/>
      <c r="BM734" s="102"/>
    </row>
    <row r="735" spans="1:65" customFormat="1" ht="15.75" thickBot="1" x14ac:dyDescent="0.25">
      <c r="A735" s="246"/>
      <c r="B735" s="252"/>
      <c r="C735" s="167"/>
      <c r="D735" s="167"/>
      <c r="E735" s="239"/>
      <c r="F735" s="161"/>
      <c r="G735" s="153"/>
      <c r="H735" s="154"/>
      <c r="I735" s="154"/>
      <c r="J735" s="154"/>
      <c r="K735" s="154"/>
      <c r="L735" s="154"/>
      <c r="M735" s="154"/>
      <c r="N735" s="155"/>
      <c r="O735" s="11"/>
      <c r="P735" s="231"/>
      <c r="Q735" s="232"/>
      <c r="R735" s="233"/>
      <c r="S735" s="14"/>
      <c r="T735" s="158"/>
      <c r="U735" s="44">
        <f t="shared" si="23"/>
        <v>0</v>
      </c>
      <c r="V735" s="44">
        <f t="shared" si="24"/>
        <v>179</v>
      </c>
      <c r="W735" s="44">
        <f>IFERROR(VLOOKUP(V735,workings!$B$5:$C$650,2,FALSE),0)</f>
        <v>0</v>
      </c>
      <c r="X735" s="44"/>
      <c r="Y735" s="44"/>
      <c r="Z735" s="44"/>
      <c r="AA735" s="44"/>
      <c r="AB735" s="102"/>
      <c r="AC735" s="102"/>
      <c r="AD735" s="102"/>
      <c r="AE735" s="102"/>
      <c r="AF735" s="102"/>
      <c r="AG735" s="102"/>
      <c r="AH735" s="102"/>
      <c r="AI735" s="102"/>
      <c r="AJ735" s="102"/>
      <c r="AK735" s="102"/>
      <c r="AL735" s="102"/>
      <c r="AM735" s="102"/>
      <c r="AN735" s="102"/>
      <c r="AO735" s="102"/>
      <c r="AP735" s="102"/>
      <c r="AQ735" s="102"/>
      <c r="AR735" s="102"/>
      <c r="AS735" s="102"/>
      <c r="AT735" s="102"/>
      <c r="AU735" s="102"/>
      <c r="AV735" s="102"/>
      <c r="AW735" s="102"/>
      <c r="AX735" s="102"/>
      <c r="AY735" s="102"/>
      <c r="AZ735" s="102"/>
      <c r="BA735" s="102"/>
      <c r="BB735" s="102"/>
      <c r="BC735" s="102"/>
      <c r="BD735" s="102"/>
      <c r="BE735" s="102"/>
      <c r="BF735" s="102"/>
      <c r="BG735" s="102"/>
      <c r="BH735" s="102"/>
      <c r="BI735" s="102"/>
      <c r="BJ735" s="102"/>
      <c r="BK735" s="102"/>
      <c r="BL735" s="102"/>
      <c r="BM735" s="102"/>
    </row>
    <row r="736" spans="1:65" customFormat="1" ht="15.75" thickBot="1" x14ac:dyDescent="0.25">
      <c r="A736" s="245">
        <v>180</v>
      </c>
      <c r="B736" s="250">
        <v>2</v>
      </c>
      <c r="C736" s="165" t="s">
        <v>34</v>
      </c>
      <c r="D736" s="165" t="s">
        <v>351</v>
      </c>
      <c r="E736" s="237" t="s">
        <v>42</v>
      </c>
      <c r="F736" s="159" t="s">
        <v>360</v>
      </c>
      <c r="G736" s="16"/>
      <c r="H736" s="16"/>
      <c r="I736" s="16"/>
      <c r="J736" s="16"/>
      <c r="K736" s="16"/>
      <c r="L736" s="16"/>
      <c r="M736" s="16"/>
      <c r="N736" s="16"/>
      <c r="O736" s="9"/>
      <c r="P736" s="228"/>
      <c r="Q736" s="229"/>
      <c r="R736" s="230"/>
      <c r="S736" s="10"/>
      <c r="T736" s="156"/>
      <c r="U736" s="44">
        <f t="shared" si="23"/>
        <v>0</v>
      </c>
      <c r="V736" s="44">
        <f t="shared" si="24"/>
        <v>180</v>
      </c>
      <c r="W736" s="44" t="str">
        <f>IFERROR(VLOOKUP(V736,workings!$B$5:$C$650,2,FALSE),0)</f>
        <v>D</v>
      </c>
      <c r="X736" s="44"/>
      <c r="Y736" s="44"/>
      <c r="Z736" s="44"/>
      <c r="AA736" s="44"/>
      <c r="AB736" s="102"/>
      <c r="AC736" s="102"/>
      <c r="AD736" s="102"/>
      <c r="AE736" s="102"/>
      <c r="AF736" s="102"/>
      <c r="AG736" s="102"/>
      <c r="AH736" s="102"/>
      <c r="AI736" s="102"/>
      <c r="AJ736" s="102"/>
      <c r="AK736" s="102"/>
      <c r="AL736" s="102"/>
      <c r="AM736" s="102"/>
      <c r="AN736" s="102"/>
      <c r="AO736" s="102"/>
      <c r="AP736" s="102"/>
      <c r="AQ736" s="102"/>
      <c r="AR736" s="102"/>
      <c r="AS736" s="102"/>
      <c r="AT736" s="102"/>
      <c r="AU736" s="102"/>
      <c r="AV736" s="102"/>
      <c r="AW736" s="102"/>
      <c r="AX736" s="102"/>
      <c r="AY736" s="102"/>
      <c r="AZ736" s="102"/>
      <c r="BA736" s="102"/>
      <c r="BB736" s="102"/>
      <c r="BC736" s="102"/>
      <c r="BD736" s="102"/>
      <c r="BE736" s="102"/>
      <c r="BF736" s="102"/>
      <c r="BG736" s="102"/>
      <c r="BH736" s="102"/>
      <c r="BI736" s="102"/>
      <c r="BJ736" s="102"/>
      <c r="BK736" s="102"/>
      <c r="BL736" s="102"/>
      <c r="BM736" s="102"/>
    </row>
    <row r="737" spans="1:65" customFormat="1" ht="15.75" customHeight="1" thickBot="1" x14ac:dyDescent="0.25">
      <c r="A737" s="160"/>
      <c r="B737" s="251"/>
      <c r="C737" s="166"/>
      <c r="D737" s="166"/>
      <c r="E737" s="238"/>
      <c r="F737" s="160"/>
      <c r="G737" s="150"/>
      <c r="H737" s="243"/>
      <c r="I737" s="243"/>
      <c r="J737" s="243"/>
      <c r="K737" s="243"/>
      <c r="L737" s="243"/>
      <c r="M737" s="243"/>
      <c r="N737" s="244"/>
      <c r="O737" s="11" t="s">
        <v>45</v>
      </c>
      <c r="P737" s="141" t="s">
        <v>2604</v>
      </c>
      <c r="Q737" s="142"/>
      <c r="R737" s="143"/>
      <c r="S737" s="12"/>
      <c r="T737" s="157"/>
      <c r="U737" s="44" t="str">
        <f t="shared" si="23"/>
        <v>D</v>
      </c>
      <c r="V737" s="44">
        <f t="shared" si="24"/>
        <v>180</v>
      </c>
      <c r="W737" s="44" t="str">
        <f>IFERROR(VLOOKUP(V737,workings!$B$5:$C$650,2,FALSE),0)</f>
        <v>D</v>
      </c>
      <c r="X737" s="44"/>
      <c r="Y737" s="44"/>
      <c r="Z737" s="44"/>
      <c r="AA737" s="44"/>
      <c r="AB737" s="102"/>
      <c r="AC737" s="102"/>
      <c r="AD737" s="102"/>
      <c r="AE737" s="102"/>
      <c r="AF737" s="102"/>
      <c r="AG737" s="102"/>
      <c r="AH737" s="102"/>
      <c r="AI737" s="102"/>
      <c r="AJ737" s="102"/>
      <c r="AK737" s="102"/>
      <c r="AL737" s="102"/>
      <c r="AM737" s="102"/>
      <c r="AN737" s="102"/>
      <c r="AO737" s="102"/>
      <c r="AP737" s="102"/>
      <c r="AQ737" s="102"/>
      <c r="AR737" s="102"/>
      <c r="AS737" s="102"/>
      <c r="AT737" s="102"/>
      <c r="AU737" s="102"/>
      <c r="AV737" s="102"/>
      <c r="AW737" s="102"/>
      <c r="AX737" s="102"/>
      <c r="AY737" s="102"/>
      <c r="AZ737" s="102"/>
      <c r="BA737" s="102"/>
      <c r="BB737" s="102"/>
      <c r="BC737" s="102"/>
      <c r="BD737" s="102"/>
      <c r="BE737" s="102"/>
      <c r="BF737" s="102"/>
      <c r="BG737" s="102"/>
      <c r="BH737" s="102"/>
      <c r="BI737" s="102"/>
      <c r="BJ737" s="102"/>
      <c r="BK737" s="102"/>
      <c r="BL737" s="102"/>
      <c r="BM737" s="102"/>
    </row>
    <row r="738" spans="1:65" customFormat="1" ht="15" x14ac:dyDescent="0.2">
      <c r="A738" s="160"/>
      <c r="B738" s="251"/>
      <c r="C738" s="166"/>
      <c r="D738" s="166"/>
      <c r="E738" s="238"/>
      <c r="F738" s="160" t="s">
        <v>360</v>
      </c>
      <c r="G738" s="150"/>
      <c r="H738" s="151"/>
      <c r="I738" s="151"/>
      <c r="J738" s="151"/>
      <c r="K738" s="151"/>
      <c r="L738" s="151"/>
      <c r="M738" s="151"/>
      <c r="N738" s="152"/>
      <c r="O738" s="9"/>
      <c r="P738" s="144"/>
      <c r="Q738" s="145"/>
      <c r="R738" s="146"/>
      <c r="S738" s="13"/>
      <c r="T738" s="157"/>
      <c r="U738" s="44">
        <f t="shared" si="23"/>
        <v>0</v>
      </c>
      <c r="V738" s="44">
        <f t="shared" si="24"/>
        <v>180</v>
      </c>
      <c r="W738" s="44" t="str">
        <f>IFERROR(VLOOKUP(V738,workings!$B$5:$C$650,2,FALSE),0)</f>
        <v>D</v>
      </c>
      <c r="X738" s="44"/>
      <c r="Y738" s="44"/>
      <c r="Z738" s="44"/>
      <c r="AA738" s="44"/>
      <c r="AB738" s="102"/>
      <c r="AC738" s="102"/>
      <c r="AD738" s="102"/>
      <c r="AE738" s="102"/>
      <c r="AF738" s="102"/>
      <c r="AG738" s="102"/>
      <c r="AH738" s="102"/>
      <c r="AI738" s="102"/>
      <c r="AJ738" s="102"/>
      <c r="AK738" s="102"/>
      <c r="AL738" s="102"/>
      <c r="AM738" s="102"/>
      <c r="AN738" s="102"/>
      <c r="AO738" s="102"/>
      <c r="AP738" s="102"/>
      <c r="AQ738" s="102"/>
      <c r="AR738" s="102"/>
      <c r="AS738" s="102"/>
      <c r="AT738" s="102"/>
      <c r="AU738" s="102"/>
      <c r="AV738" s="102"/>
      <c r="AW738" s="102"/>
      <c r="AX738" s="102"/>
      <c r="AY738" s="102"/>
      <c r="AZ738" s="102"/>
      <c r="BA738" s="102"/>
      <c r="BB738" s="102"/>
      <c r="BC738" s="102"/>
      <c r="BD738" s="102"/>
      <c r="BE738" s="102"/>
      <c r="BF738" s="102"/>
      <c r="BG738" s="102"/>
      <c r="BH738" s="102"/>
      <c r="BI738" s="102"/>
      <c r="BJ738" s="102"/>
      <c r="BK738" s="102"/>
      <c r="BL738" s="102"/>
      <c r="BM738" s="102"/>
    </row>
    <row r="739" spans="1:65" customFormat="1" ht="15.75" thickBot="1" x14ac:dyDescent="0.25">
      <c r="A739" s="246"/>
      <c r="B739" s="252"/>
      <c r="C739" s="167"/>
      <c r="D739" s="167"/>
      <c r="E739" s="239"/>
      <c r="F739" s="161"/>
      <c r="G739" s="153"/>
      <c r="H739" s="154"/>
      <c r="I739" s="154"/>
      <c r="J739" s="154"/>
      <c r="K739" s="154"/>
      <c r="L739" s="154"/>
      <c r="M739" s="154"/>
      <c r="N739" s="155"/>
      <c r="O739" s="11"/>
      <c r="P739" s="231"/>
      <c r="Q739" s="232"/>
      <c r="R739" s="233"/>
      <c r="S739" s="14"/>
      <c r="T739" s="158"/>
      <c r="U739" s="44">
        <f t="shared" si="23"/>
        <v>0</v>
      </c>
      <c r="V739" s="44">
        <f t="shared" si="24"/>
        <v>180</v>
      </c>
      <c r="W739" s="44" t="str">
        <f>IFERROR(VLOOKUP(V739,workings!$B$5:$C$650,2,FALSE),0)</f>
        <v>D</v>
      </c>
      <c r="X739" s="44"/>
      <c r="Y739" s="44"/>
      <c r="Z739" s="44"/>
      <c r="AA739" s="44"/>
      <c r="AB739" s="102"/>
      <c r="AC739" s="102"/>
      <c r="AD739" s="102"/>
      <c r="AE739" s="102"/>
      <c r="AF739" s="102"/>
      <c r="AG739" s="102"/>
      <c r="AH739" s="102"/>
      <c r="AI739" s="102"/>
      <c r="AJ739" s="102"/>
      <c r="AK739" s="102"/>
      <c r="AL739" s="102"/>
      <c r="AM739" s="102"/>
      <c r="AN739" s="102"/>
      <c r="AO739" s="102"/>
      <c r="AP739" s="102"/>
      <c r="AQ739" s="102"/>
      <c r="AR739" s="102"/>
      <c r="AS739" s="102"/>
      <c r="AT739" s="102"/>
      <c r="AU739" s="102"/>
      <c r="AV739" s="102"/>
      <c r="AW739" s="102"/>
      <c r="AX739" s="102"/>
      <c r="AY739" s="102"/>
      <c r="AZ739" s="102"/>
      <c r="BA739" s="102"/>
      <c r="BB739" s="102"/>
      <c r="BC739" s="102"/>
      <c r="BD739" s="102"/>
      <c r="BE739" s="102"/>
      <c r="BF739" s="102"/>
      <c r="BG739" s="102"/>
      <c r="BH739" s="102"/>
      <c r="BI739" s="102"/>
      <c r="BJ739" s="102"/>
      <c r="BK739" s="102"/>
      <c r="BL739" s="102"/>
      <c r="BM739" s="102"/>
    </row>
    <row r="740" spans="1:65" customFormat="1" ht="15.75" thickBot="1" x14ac:dyDescent="0.25">
      <c r="A740" s="245">
        <v>181</v>
      </c>
      <c r="B740" s="250">
        <v>2</v>
      </c>
      <c r="C740" s="165" t="s">
        <v>34</v>
      </c>
      <c r="D740" s="165" t="s">
        <v>65</v>
      </c>
      <c r="E740" s="237" t="s">
        <v>36</v>
      </c>
      <c r="F740" s="159" t="s">
        <v>361</v>
      </c>
      <c r="G740" s="16"/>
      <c r="H740" s="16"/>
      <c r="I740" s="16"/>
      <c r="J740" s="16" t="s">
        <v>50</v>
      </c>
      <c r="K740" s="16"/>
      <c r="L740" s="16"/>
      <c r="M740" s="16"/>
      <c r="N740" s="16"/>
      <c r="O740" s="9"/>
      <c r="P740" s="228"/>
      <c r="Q740" s="229"/>
      <c r="R740" s="230"/>
      <c r="S740" s="10"/>
      <c r="T740" s="156"/>
      <c r="U740" s="44">
        <f t="shared" si="23"/>
        <v>0</v>
      </c>
      <c r="V740" s="44">
        <f t="shared" si="24"/>
        <v>181</v>
      </c>
      <c r="W740" s="44">
        <f>IFERROR(VLOOKUP(V740,workings!$B$5:$C$650,2,FALSE),0)</f>
        <v>0</v>
      </c>
      <c r="X740" s="44"/>
      <c r="Y740" s="44"/>
      <c r="Z740" s="44"/>
      <c r="AA740" s="44"/>
      <c r="AB740" s="102"/>
      <c r="AC740" s="102"/>
      <c r="AD740" s="102"/>
      <c r="AE740" s="102"/>
      <c r="AF740" s="102"/>
      <c r="AG740" s="102"/>
      <c r="AH740" s="102"/>
      <c r="AI740" s="102"/>
      <c r="AJ740" s="102"/>
      <c r="AK740" s="102"/>
      <c r="AL740" s="102"/>
      <c r="AM740" s="102"/>
      <c r="AN740" s="102"/>
      <c r="AO740" s="102"/>
      <c r="AP740" s="102"/>
      <c r="AQ740" s="102"/>
      <c r="AR740" s="102"/>
      <c r="AS740" s="102"/>
      <c r="AT740" s="102"/>
      <c r="AU740" s="102"/>
      <c r="AV740" s="102"/>
      <c r="AW740" s="102"/>
      <c r="AX740" s="102"/>
      <c r="AY740" s="102"/>
      <c r="AZ740" s="102"/>
      <c r="BA740" s="102"/>
      <c r="BB740" s="102"/>
      <c r="BC740" s="102"/>
      <c r="BD740" s="102"/>
      <c r="BE740" s="102"/>
      <c r="BF740" s="102"/>
      <c r="BG740" s="102"/>
      <c r="BH740" s="102"/>
      <c r="BI740" s="102"/>
      <c r="BJ740" s="102"/>
      <c r="BK740" s="102"/>
      <c r="BL740" s="102"/>
      <c r="BM740" s="102"/>
    </row>
    <row r="741" spans="1:65" customFormat="1" ht="15.75" thickBot="1" x14ac:dyDescent="0.25">
      <c r="A741" s="160"/>
      <c r="B741" s="251"/>
      <c r="C741" s="166"/>
      <c r="D741" s="166"/>
      <c r="E741" s="238"/>
      <c r="F741" s="160"/>
      <c r="G741" s="150"/>
      <c r="H741" s="243"/>
      <c r="I741" s="243"/>
      <c r="J741" s="243"/>
      <c r="K741" s="243"/>
      <c r="L741" s="243"/>
      <c r="M741" s="243"/>
      <c r="N741" s="244"/>
      <c r="O741" s="11"/>
      <c r="P741" s="141" t="s">
        <v>39</v>
      </c>
      <c r="Q741" s="142"/>
      <c r="R741" s="143"/>
      <c r="S741" s="12"/>
      <c r="T741" s="157"/>
      <c r="U741" s="44">
        <f t="shared" si="23"/>
        <v>0</v>
      </c>
      <c r="V741" s="44">
        <f t="shared" si="24"/>
        <v>181</v>
      </c>
      <c r="W741" s="44">
        <f>IFERROR(VLOOKUP(V741,workings!$B$5:$C$650,2,FALSE),0)</f>
        <v>0</v>
      </c>
      <c r="X741" s="44"/>
      <c r="Y741" s="44"/>
      <c r="Z741" s="44"/>
      <c r="AA741" s="44"/>
      <c r="AB741" s="102"/>
      <c r="AC741" s="102"/>
      <c r="AD741" s="102"/>
      <c r="AE741" s="102"/>
      <c r="AF741" s="102"/>
      <c r="AG741" s="102"/>
      <c r="AH741" s="102"/>
      <c r="AI741" s="102"/>
      <c r="AJ741" s="102"/>
      <c r="AK741" s="102"/>
      <c r="AL741" s="102"/>
      <c r="AM741" s="102"/>
      <c r="AN741" s="102"/>
      <c r="AO741" s="102"/>
      <c r="AP741" s="102"/>
      <c r="AQ741" s="102"/>
      <c r="AR741" s="102"/>
      <c r="AS741" s="102"/>
      <c r="AT741" s="102"/>
      <c r="AU741" s="102"/>
      <c r="AV741" s="102"/>
      <c r="AW741" s="102"/>
      <c r="AX741" s="102"/>
      <c r="AY741" s="102"/>
      <c r="AZ741" s="102"/>
      <c r="BA741" s="102"/>
      <c r="BB741" s="102"/>
      <c r="BC741" s="102"/>
      <c r="BD741" s="102"/>
      <c r="BE741" s="102"/>
      <c r="BF741" s="102"/>
      <c r="BG741" s="102"/>
      <c r="BH741" s="102"/>
      <c r="BI741" s="102"/>
      <c r="BJ741" s="102"/>
      <c r="BK741" s="102"/>
      <c r="BL741" s="102"/>
      <c r="BM741" s="102"/>
    </row>
    <row r="742" spans="1:65" customFormat="1" ht="15" x14ac:dyDescent="0.2">
      <c r="A742" s="160"/>
      <c r="B742" s="251"/>
      <c r="C742" s="166"/>
      <c r="D742" s="166"/>
      <c r="E742" s="238"/>
      <c r="F742" s="160" t="s">
        <v>361</v>
      </c>
      <c r="G742" s="150"/>
      <c r="H742" s="151"/>
      <c r="I742" s="151"/>
      <c r="J742" s="151"/>
      <c r="K742" s="151"/>
      <c r="L742" s="151"/>
      <c r="M742" s="151"/>
      <c r="N742" s="152"/>
      <c r="O742" s="9"/>
      <c r="P742" s="144"/>
      <c r="Q742" s="145"/>
      <c r="R742" s="146"/>
      <c r="S742" s="13"/>
      <c r="T742" s="157"/>
      <c r="U742" s="44">
        <f t="shared" si="23"/>
        <v>0</v>
      </c>
      <c r="V742" s="44">
        <f t="shared" si="24"/>
        <v>181</v>
      </c>
      <c r="W742" s="44">
        <f>IFERROR(VLOOKUP(V742,workings!$B$5:$C$650,2,FALSE),0)</f>
        <v>0</v>
      </c>
      <c r="X742" s="44"/>
      <c r="Y742" s="44"/>
      <c r="Z742" s="44"/>
      <c r="AA742" s="44"/>
      <c r="AB742" s="102"/>
      <c r="AC742" s="102"/>
      <c r="AD742" s="102"/>
      <c r="AE742" s="102"/>
      <c r="AF742" s="102"/>
      <c r="AG742" s="102"/>
      <c r="AH742" s="102"/>
      <c r="AI742" s="102"/>
      <c r="AJ742" s="102"/>
      <c r="AK742" s="102"/>
      <c r="AL742" s="102"/>
      <c r="AM742" s="102"/>
      <c r="AN742" s="102"/>
      <c r="AO742" s="102"/>
      <c r="AP742" s="102"/>
      <c r="AQ742" s="102"/>
      <c r="AR742" s="102"/>
      <c r="AS742" s="102"/>
      <c r="AT742" s="102"/>
      <c r="AU742" s="102"/>
      <c r="AV742" s="102"/>
      <c r="AW742" s="102"/>
      <c r="AX742" s="102"/>
      <c r="AY742" s="102"/>
      <c r="AZ742" s="102"/>
      <c r="BA742" s="102"/>
      <c r="BB742" s="102"/>
      <c r="BC742" s="102"/>
      <c r="BD742" s="102"/>
      <c r="BE742" s="102"/>
      <c r="BF742" s="102"/>
      <c r="BG742" s="102"/>
      <c r="BH742" s="102"/>
      <c r="BI742" s="102"/>
      <c r="BJ742" s="102"/>
      <c r="BK742" s="102"/>
      <c r="BL742" s="102"/>
      <c r="BM742" s="102"/>
    </row>
    <row r="743" spans="1:65" customFormat="1" ht="15.75" thickBot="1" x14ac:dyDescent="0.25">
      <c r="A743" s="246"/>
      <c r="B743" s="252"/>
      <c r="C743" s="167"/>
      <c r="D743" s="167"/>
      <c r="E743" s="239"/>
      <c r="F743" s="161"/>
      <c r="G743" s="153"/>
      <c r="H743" s="154"/>
      <c r="I743" s="154"/>
      <c r="J743" s="154"/>
      <c r="K743" s="154"/>
      <c r="L743" s="154"/>
      <c r="M743" s="154"/>
      <c r="N743" s="155"/>
      <c r="O743" s="11"/>
      <c r="P743" s="231"/>
      <c r="Q743" s="232"/>
      <c r="R743" s="233"/>
      <c r="S743" s="14"/>
      <c r="T743" s="158"/>
      <c r="U743" s="44">
        <f t="shared" si="23"/>
        <v>0</v>
      </c>
      <c r="V743" s="44">
        <f t="shared" si="24"/>
        <v>181</v>
      </c>
      <c r="W743" s="44">
        <f>IFERROR(VLOOKUP(V743,workings!$B$5:$C$650,2,FALSE),0)</f>
        <v>0</v>
      </c>
      <c r="X743" s="44"/>
      <c r="Y743" s="44"/>
      <c r="Z743" s="44"/>
      <c r="AA743" s="44"/>
      <c r="AB743" s="102"/>
      <c r="AC743" s="102"/>
      <c r="AD743" s="102"/>
      <c r="AE743" s="102"/>
      <c r="AF743" s="102"/>
      <c r="AG743" s="102"/>
      <c r="AH743" s="102"/>
      <c r="AI743" s="102"/>
      <c r="AJ743" s="102"/>
      <c r="AK743" s="102"/>
      <c r="AL743" s="102"/>
      <c r="AM743" s="102"/>
      <c r="AN743" s="102"/>
      <c r="AO743" s="102"/>
      <c r="AP743" s="102"/>
      <c r="AQ743" s="102"/>
      <c r="AR743" s="102"/>
      <c r="AS743" s="102"/>
      <c r="AT743" s="102"/>
      <c r="AU743" s="102"/>
      <c r="AV743" s="102"/>
      <c r="AW743" s="102"/>
      <c r="AX743" s="102"/>
      <c r="AY743" s="102"/>
      <c r="AZ743" s="102"/>
      <c r="BA743" s="102"/>
      <c r="BB743" s="102"/>
      <c r="BC743" s="102"/>
      <c r="BD743" s="102"/>
      <c r="BE743" s="102"/>
      <c r="BF743" s="102"/>
      <c r="BG743" s="102"/>
      <c r="BH743" s="102"/>
      <c r="BI743" s="102"/>
      <c r="BJ743" s="102"/>
      <c r="BK743" s="102"/>
      <c r="BL743" s="102"/>
      <c r="BM743" s="102"/>
    </row>
    <row r="744" spans="1:65" customFormat="1" ht="15.75" thickBot="1" x14ac:dyDescent="0.25">
      <c r="A744" s="245">
        <v>182</v>
      </c>
      <c r="B744" s="250">
        <v>2</v>
      </c>
      <c r="C744" s="165" t="s">
        <v>34</v>
      </c>
      <c r="D744" s="165" t="s">
        <v>65</v>
      </c>
      <c r="E744" s="237" t="s">
        <v>36</v>
      </c>
      <c r="F744" s="159" t="s">
        <v>362</v>
      </c>
      <c r="G744" s="16"/>
      <c r="H744" s="16" t="s">
        <v>38</v>
      </c>
      <c r="I744" s="16"/>
      <c r="J744" s="16" t="s">
        <v>136</v>
      </c>
      <c r="K744" s="16"/>
      <c r="L744" s="16" t="s">
        <v>99</v>
      </c>
      <c r="M744" s="16"/>
      <c r="N744" s="16"/>
      <c r="O744" s="9"/>
      <c r="P744" s="228"/>
      <c r="Q744" s="229"/>
      <c r="R744" s="230"/>
      <c r="S744" s="10"/>
      <c r="T744" s="156"/>
      <c r="U744" s="44">
        <f t="shared" si="23"/>
        <v>0</v>
      </c>
      <c r="V744" s="44">
        <f t="shared" si="24"/>
        <v>182</v>
      </c>
      <c r="W744" s="44" t="str">
        <f>IFERROR(VLOOKUP(V744,workings!$B$5:$C$650,2,FALSE),0)</f>
        <v>D</v>
      </c>
      <c r="X744" s="44"/>
      <c r="Y744" s="44"/>
      <c r="Z744" s="44"/>
      <c r="AA744" s="44"/>
      <c r="AB744" s="102"/>
      <c r="AC744" s="102"/>
      <c r="AD744" s="102"/>
      <c r="AE744" s="102"/>
      <c r="AF744" s="102"/>
      <c r="AG744" s="102"/>
      <c r="AH744" s="102"/>
      <c r="AI744" s="102"/>
      <c r="AJ744" s="102"/>
      <c r="AK744" s="102"/>
      <c r="AL744" s="102"/>
      <c r="AM744" s="102"/>
      <c r="AN744" s="102"/>
      <c r="AO744" s="102"/>
      <c r="AP744" s="102"/>
      <c r="AQ744" s="102"/>
      <c r="AR744" s="102"/>
      <c r="AS744" s="102"/>
      <c r="AT744" s="102"/>
      <c r="AU744" s="102"/>
      <c r="AV744" s="102"/>
      <c r="AW744" s="102"/>
      <c r="AX744" s="102"/>
      <c r="AY744" s="102"/>
      <c r="AZ744" s="102"/>
      <c r="BA744" s="102"/>
      <c r="BB744" s="102"/>
      <c r="BC744" s="102"/>
      <c r="BD744" s="102"/>
      <c r="BE744" s="102"/>
      <c r="BF744" s="102"/>
      <c r="BG744" s="102"/>
      <c r="BH744" s="102"/>
      <c r="BI744" s="102"/>
      <c r="BJ744" s="102"/>
      <c r="BK744" s="102"/>
      <c r="BL744" s="102"/>
      <c r="BM744" s="102"/>
    </row>
    <row r="745" spans="1:65" customFormat="1" ht="15.75" thickBot="1" x14ac:dyDescent="0.25">
      <c r="A745" s="160"/>
      <c r="B745" s="251"/>
      <c r="C745" s="166"/>
      <c r="D745" s="166"/>
      <c r="E745" s="238"/>
      <c r="F745" s="160"/>
      <c r="G745" s="150" t="s">
        <v>365</v>
      </c>
      <c r="H745" s="243"/>
      <c r="I745" s="243"/>
      <c r="J745" s="243"/>
      <c r="K745" s="243"/>
      <c r="L745" s="243"/>
      <c r="M745" s="243"/>
      <c r="N745" s="244"/>
      <c r="O745" s="11" t="s">
        <v>45</v>
      </c>
      <c r="P745" s="240" t="s">
        <v>3273</v>
      </c>
      <c r="Q745" s="241"/>
      <c r="R745" s="242"/>
      <c r="S745" s="12"/>
      <c r="T745" s="157"/>
      <c r="U745" s="44" t="str">
        <f t="shared" si="23"/>
        <v>D</v>
      </c>
      <c r="V745" s="44">
        <f t="shared" si="24"/>
        <v>182</v>
      </c>
      <c r="W745" s="44" t="str">
        <f>IFERROR(VLOOKUP(V745,workings!$B$5:$C$650,2,FALSE),0)</f>
        <v>D</v>
      </c>
      <c r="X745" s="44"/>
      <c r="Y745" s="44"/>
      <c r="Z745" s="44"/>
      <c r="AA745" s="44"/>
      <c r="AB745" s="102"/>
      <c r="AC745" s="102"/>
      <c r="AD745" s="102"/>
      <c r="AE745" s="102"/>
      <c r="AF745" s="102"/>
      <c r="AG745" s="102"/>
      <c r="AH745" s="102"/>
      <c r="AI745" s="102"/>
      <c r="AJ745" s="102"/>
      <c r="AK745" s="102"/>
      <c r="AL745" s="102"/>
      <c r="AM745" s="102"/>
      <c r="AN745" s="102"/>
      <c r="AO745" s="102"/>
      <c r="AP745" s="102"/>
      <c r="AQ745" s="102"/>
      <c r="AR745" s="102"/>
      <c r="AS745" s="102"/>
      <c r="AT745" s="102"/>
      <c r="AU745" s="102"/>
      <c r="AV745" s="102"/>
      <c r="AW745" s="102"/>
      <c r="AX745" s="102"/>
      <c r="AY745" s="102"/>
      <c r="AZ745" s="102"/>
      <c r="BA745" s="102"/>
      <c r="BB745" s="102"/>
      <c r="BC745" s="102"/>
      <c r="BD745" s="102"/>
      <c r="BE745" s="102"/>
      <c r="BF745" s="102"/>
      <c r="BG745" s="102"/>
      <c r="BH745" s="102"/>
      <c r="BI745" s="102"/>
      <c r="BJ745" s="102"/>
      <c r="BK745" s="102"/>
      <c r="BL745" s="102"/>
      <c r="BM745" s="102"/>
    </row>
    <row r="746" spans="1:65" customFormat="1" ht="15" x14ac:dyDescent="0.2">
      <c r="A746" s="160"/>
      <c r="B746" s="251"/>
      <c r="C746" s="166"/>
      <c r="D746" s="166"/>
      <c r="E746" s="238"/>
      <c r="F746" s="160" t="s">
        <v>362</v>
      </c>
      <c r="G746" s="150"/>
      <c r="H746" s="151"/>
      <c r="I746" s="151"/>
      <c r="J746" s="151" t="s">
        <v>363</v>
      </c>
      <c r="K746" s="151"/>
      <c r="L746" s="151" t="s">
        <v>99</v>
      </c>
      <c r="M746" s="151"/>
      <c r="N746" s="152"/>
      <c r="O746" s="9"/>
      <c r="P746" s="144"/>
      <c r="Q746" s="145"/>
      <c r="R746" s="146"/>
      <c r="S746" s="13"/>
      <c r="T746" s="157"/>
      <c r="U746" s="44">
        <f t="shared" si="23"/>
        <v>0</v>
      </c>
      <c r="V746" s="44">
        <f t="shared" si="24"/>
        <v>182</v>
      </c>
      <c r="W746" s="44" t="str">
        <f>IFERROR(VLOOKUP(V746,workings!$B$5:$C$650,2,FALSE),0)</f>
        <v>D</v>
      </c>
      <c r="X746" s="44"/>
      <c r="Y746" s="44"/>
      <c r="Z746" s="44"/>
      <c r="AA746" s="44"/>
      <c r="AB746" s="102"/>
      <c r="AC746" s="102"/>
      <c r="AD746" s="102"/>
      <c r="AE746" s="102"/>
      <c r="AF746" s="102"/>
      <c r="AG746" s="102"/>
      <c r="AH746" s="102"/>
      <c r="AI746" s="102"/>
      <c r="AJ746" s="102"/>
      <c r="AK746" s="102"/>
      <c r="AL746" s="102"/>
      <c r="AM746" s="102"/>
      <c r="AN746" s="102"/>
      <c r="AO746" s="102"/>
      <c r="AP746" s="102"/>
      <c r="AQ746" s="102"/>
      <c r="AR746" s="102"/>
      <c r="AS746" s="102"/>
      <c r="AT746" s="102"/>
      <c r="AU746" s="102"/>
      <c r="AV746" s="102"/>
      <c r="AW746" s="102"/>
      <c r="AX746" s="102"/>
      <c r="AY746" s="102"/>
      <c r="AZ746" s="102"/>
      <c r="BA746" s="102"/>
      <c r="BB746" s="102"/>
      <c r="BC746" s="102"/>
      <c r="BD746" s="102"/>
      <c r="BE746" s="102"/>
      <c r="BF746" s="102"/>
      <c r="BG746" s="102"/>
      <c r="BH746" s="102"/>
      <c r="BI746" s="102"/>
      <c r="BJ746" s="102"/>
      <c r="BK746" s="102"/>
      <c r="BL746" s="102"/>
      <c r="BM746" s="102"/>
    </row>
    <row r="747" spans="1:65" customFormat="1" ht="15.75" thickBot="1" x14ac:dyDescent="0.25">
      <c r="A747" s="246"/>
      <c r="B747" s="252"/>
      <c r="C747" s="167"/>
      <c r="D747" s="167"/>
      <c r="E747" s="239"/>
      <c r="F747" s="161"/>
      <c r="G747" s="153" t="s">
        <v>366</v>
      </c>
      <c r="H747" s="154"/>
      <c r="I747" s="154"/>
      <c r="J747" s="154"/>
      <c r="K747" s="154"/>
      <c r="L747" s="154"/>
      <c r="M747" s="154"/>
      <c r="N747" s="155"/>
      <c r="O747" s="11"/>
      <c r="P747" s="231"/>
      <c r="Q747" s="232"/>
      <c r="R747" s="233"/>
      <c r="S747" s="14"/>
      <c r="T747" s="158"/>
      <c r="U747" s="44">
        <f t="shared" si="23"/>
        <v>0</v>
      </c>
      <c r="V747" s="44">
        <f t="shared" si="24"/>
        <v>182</v>
      </c>
      <c r="W747" s="44" t="str">
        <f>IFERROR(VLOOKUP(V747,workings!$B$5:$C$650,2,FALSE),0)</f>
        <v>D</v>
      </c>
      <c r="X747" s="44"/>
      <c r="Y747" s="44"/>
      <c r="Z747" s="44"/>
      <c r="AA747" s="44"/>
      <c r="AB747" s="102"/>
      <c r="AC747" s="102"/>
      <c r="AD747" s="102"/>
      <c r="AE747" s="102"/>
      <c r="AF747" s="102"/>
      <c r="AG747" s="102"/>
      <c r="AH747" s="102"/>
      <c r="AI747" s="102"/>
      <c r="AJ747" s="102"/>
      <c r="AK747" s="102"/>
      <c r="AL747" s="102"/>
      <c r="AM747" s="102"/>
      <c r="AN747" s="102"/>
      <c r="AO747" s="102"/>
      <c r="AP747" s="102"/>
      <c r="AQ747" s="102"/>
      <c r="AR747" s="102"/>
      <c r="AS747" s="102"/>
      <c r="AT747" s="102"/>
      <c r="AU747" s="102"/>
      <c r="AV747" s="102"/>
      <c r="AW747" s="102"/>
      <c r="AX747" s="102"/>
      <c r="AY747" s="102"/>
      <c r="AZ747" s="102"/>
      <c r="BA747" s="102"/>
      <c r="BB747" s="102"/>
      <c r="BC747" s="102"/>
      <c r="BD747" s="102"/>
      <c r="BE747" s="102"/>
      <c r="BF747" s="102"/>
      <c r="BG747" s="102"/>
      <c r="BH747" s="102"/>
      <c r="BI747" s="102"/>
      <c r="BJ747" s="102"/>
      <c r="BK747" s="102"/>
      <c r="BL747" s="102"/>
      <c r="BM747" s="102"/>
    </row>
    <row r="748" spans="1:65" customFormat="1" ht="15.75" thickBot="1" x14ac:dyDescent="0.25">
      <c r="A748" s="245">
        <v>183</v>
      </c>
      <c r="B748" s="250">
        <v>2</v>
      </c>
      <c r="C748" s="165" t="s">
        <v>34</v>
      </c>
      <c r="D748" s="165" t="s">
        <v>65</v>
      </c>
      <c r="E748" s="237" t="s">
        <v>36</v>
      </c>
      <c r="F748" s="159" t="s">
        <v>367</v>
      </c>
      <c r="G748" s="16"/>
      <c r="H748" s="16" t="s">
        <v>38</v>
      </c>
      <c r="I748" s="16"/>
      <c r="J748" s="16"/>
      <c r="K748" s="16"/>
      <c r="L748" s="16"/>
      <c r="M748" s="16"/>
      <c r="N748" s="16"/>
      <c r="O748" s="9"/>
      <c r="P748" s="228"/>
      <c r="Q748" s="229"/>
      <c r="R748" s="230"/>
      <c r="S748" s="10"/>
      <c r="T748" s="156"/>
      <c r="U748" s="44">
        <f t="shared" si="23"/>
        <v>0</v>
      </c>
      <c r="V748" s="44">
        <f t="shared" si="24"/>
        <v>183</v>
      </c>
      <c r="W748" s="44">
        <f>IFERROR(VLOOKUP(V748,workings!$B$5:$C$650,2,FALSE),0)</f>
        <v>0</v>
      </c>
      <c r="X748" s="44"/>
      <c r="Y748" s="44"/>
      <c r="Z748" s="44"/>
      <c r="AA748" s="44"/>
      <c r="AB748" s="102"/>
      <c r="AC748" s="102"/>
      <c r="AD748" s="102"/>
      <c r="AE748" s="102"/>
      <c r="AF748" s="102"/>
      <c r="AG748" s="102"/>
      <c r="AH748" s="102"/>
      <c r="AI748" s="102"/>
      <c r="AJ748" s="102"/>
      <c r="AK748" s="102"/>
      <c r="AL748" s="102"/>
      <c r="AM748" s="102"/>
      <c r="AN748" s="102"/>
      <c r="AO748" s="102"/>
      <c r="AP748" s="102"/>
      <c r="AQ748" s="102"/>
      <c r="AR748" s="102"/>
      <c r="AS748" s="102"/>
      <c r="AT748" s="102"/>
      <c r="AU748" s="102"/>
      <c r="AV748" s="102"/>
      <c r="AW748" s="102"/>
      <c r="AX748" s="102"/>
      <c r="AY748" s="102"/>
      <c r="AZ748" s="102"/>
      <c r="BA748" s="102"/>
      <c r="BB748" s="102"/>
      <c r="BC748" s="102"/>
      <c r="BD748" s="102"/>
      <c r="BE748" s="102"/>
      <c r="BF748" s="102"/>
      <c r="BG748" s="102"/>
      <c r="BH748" s="102"/>
      <c r="BI748" s="102"/>
      <c r="BJ748" s="102"/>
      <c r="BK748" s="102"/>
      <c r="BL748" s="102"/>
      <c r="BM748" s="102"/>
    </row>
    <row r="749" spans="1:65" customFormat="1" ht="15.75" thickBot="1" x14ac:dyDescent="0.25">
      <c r="A749" s="160"/>
      <c r="B749" s="251"/>
      <c r="C749" s="166"/>
      <c r="D749" s="166"/>
      <c r="E749" s="238"/>
      <c r="F749" s="160"/>
      <c r="G749" s="150" t="s">
        <v>70</v>
      </c>
      <c r="H749" s="243"/>
      <c r="I749" s="243"/>
      <c r="J749" s="243"/>
      <c r="K749" s="243"/>
      <c r="L749" s="243"/>
      <c r="M749" s="243"/>
      <c r="N749" s="244"/>
      <c r="O749" s="11"/>
      <c r="P749" s="141" t="s">
        <v>39</v>
      </c>
      <c r="Q749" s="142"/>
      <c r="R749" s="143"/>
      <c r="S749" s="12"/>
      <c r="T749" s="157"/>
      <c r="U749" s="44">
        <f t="shared" si="23"/>
        <v>0</v>
      </c>
      <c r="V749" s="44">
        <f t="shared" si="24"/>
        <v>183</v>
      </c>
      <c r="W749" s="44">
        <f>IFERROR(VLOOKUP(V749,workings!$B$5:$C$650,2,FALSE),0)</f>
        <v>0</v>
      </c>
      <c r="X749" s="44"/>
      <c r="Y749" s="44"/>
      <c r="Z749" s="44"/>
      <c r="AA749" s="44"/>
      <c r="AB749" s="102"/>
      <c r="AC749" s="102"/>
      <c r="AD749" s="102"/>
      <c r="AE749" s="102"/>
      <c r="AF749" s="102"/>
      <c r="AG749" s="102"/>
      <c r="AH749" s="102"/>
      <c r="AI749" s="102"/>
      <c r="AJ749" s="102"/>
      <c r="AK749" s="102"/>
      <c r="AL749" s="102"/>
      <c r="AM749" s="102"/>
      <c r="AN749" s="102"/>
      <c r="AO749" s="102"/>
      <c r="AP749" s="102"/>
      <c r="AQ749" s="102"/>
      <c r="AR749" s="102"/>
      <c r="AS749" s="102"/>
      <c r="AT749" s="102"/>
      <c r="AU749" s="102"/>
      <c r="AV749" s="102"/>
      <c r="AW749" s="102"/>
      <c r="AX749" s="102"/>
      <c r="AY749" s="102"/>
      <c r="AZ749" s="102"/>
      <c r="BA749" s="102"/>
      <c r="BB749" s="102"/>
      <c r="BC749" s="102"/>
      <c r="BD749" s="102"/>
      <c r="BE749" s="102"/>
      <c r="BF749" s="102"/>
      <c r="BG749" s="102"/>
      <c r="BH749" s="102"/>
      <c r="BI749" s="102"/>
      <c r="BJ749" s="102"/>
      <c r="BK749" s="102"/>
      <c r="BL749" s="102"/>
      <c r="BM749" s="102"/>
    </row>
    <row r="750" spans="1:65" customFormat="1" ht="15" x14ac:dyDescent="0.2">
      <c r="A750" s="160"/>
      <c r="B750" s="251"/>
      <c r="C750" s="166"/>
      <c r="D750" s="166"/>
      <c r="E750" s="238"/>
      <c r="F750" s="160" t="s">
        <v>367</v>
      </c>
      <c r="G750" s="150"/>
      <c r="H750" s="151" t="s">
        <v>38</v>
      </c>
      <c r="I750" s="151"/>
      <c r="J750" s="151"/>
      <c r="K750" s="151"/>
      <c r="L750" s="151"/>
      <c r="M750" s="151"/>
      <c r="N750" s="152"/>
      <c r="O750" s="9"/>
      <c r="P750" s="144"/>
      <c r="Q750" s="145"/>
      <c r="R750" s="146"/>
      <c r="S750" s="13"/>
      <c r="T750" s="157"/>
      <c r="U750" s="44">
        <f t="shared" si="23"/>
        <v>0</v>
      </c>
      <c r="V750" s="44">
        <f t="shared" si="24"/>
        <v>183</v>
      </c>
      <c r="W750" s="44">
        <f>IFERROR(VLOOKUP(V750,workings!$B$5:$C$650,2,FALSE),0)</f>
        <v>0</v>
      </c>
      <c r="X750" s="44"/>
      <c r="Y750" s="44"/>
      <c r="Z750" s="44"/>
      <c r="AA750" s="44"/>
      <c r="AB750" s="102"/>
      <c r="AC750" s="102"/>
      <c r="AD750" s="102"/>
      <c r="AE750" s="102"/>
      <c r="AF750" s="102"/>
      <c r="AG750" s="102"/>
      <c r="AH750" s="102"/>
      <c r="AI750" s="102"/>
      <c r="AJ750" s="102"/>
      <c r="AK750" s="102"/>
      <c r="AL750" s="102"/>
      <c r="AM750" s="102"/>
      <c r="AN750" s="102"/>
      <c r="AO750" s="102"/>
      <c r="AP750" s="102"/>
      <c r="AQ750" s="102"/>
      <c r="AR750" s="102"/>
      <c r="AS750" s="102"/>
      <c r="AT750" s="102"/>
      <c r="AU750" s="102"/>
      <c r="AV750" s="102"/>
      <c r="AW750" s="102"/>
      <c r="AX750" s="102"/>
      <c r="AY750" s="102"/>
      <c r="AZ750" s="102"/>
      <c r="BA750" s="102"/>
      <c r="BB750" s="102"/>
      <c r="BC750" s="102"/>
      <c r="BD750" s="102"/>
      <c r="BE750" s="102"/>
      <c r="BF750" s="102"/>
      <c r="BG750" s="102"/>
      <c r="BH750" s="102"/>
      <c r="BI750" s="102"/>
      <c r="BJ750" s="102"/>
      <c r="BK750" s="102"/>
      <c r="BL750" s="102"/>
      <c r="BM750" s="102"/>
    </row>
    <row r="751" spans="1:65" customFormat="1" ht="15.75" thickBot="1" x14ac:dyDescent="0.25">
      <c r="A751" s="246"/>
      <c r="B751" s="252"/>
      <c r="C751" s="167"/>
      <c r="D751" s="167"/>
      <c r="E751" s="239"/>
      <c r="F751" s="161"/>
      <c r="G751" s="153" t="s">
        <v>70</v>
      </c>
      <c r="H751" s="154"/>
      <c r="I751" s="154"/>
      <c r="J751" s="154"/>
      <c r="K751" s="154"/>
      <c r="L751" s="154"/>
      <c r="M751" s="154"/>
      <c r="N751" s="155"/>
      <c r="O751" s="11"/>
      <c r="P751" s="231"/>
      <c r="Q751" s="232"/>
      <c r="R751" s="233"/>
      <c r="S751" s="14"/>
      <c r="T751" s="158"/>
      <c r="U751" s="44">
        <f t="shared" si="23"/>
        <v>0</v>
      </c>
      <c r="V751" s="44">
        <f t="shared" si="24"/>
        <v>183</v>
      </c>
      <c r="W751" s="44">
        <f>IFERROR(VLOOKUP(V751,workings!$B$5:$C$650,2,FALSE),0)</f>
        <v>0</v>
      </c>
      <c r="X751" s="44"/>
      <c r="Y751" s="44"/>
      <c r="Z751" s="44"/>
      <c r="AA751" s="44"/>
      <c r="AB751" s="102"/>
      <c r="AC751" s="102"/>
      <c r="AD751" s="102"/>
      <c r="AE751" s="102"/>
      <c r="AF751" s="102"/>
      <c r="AG751" s="102"/>
      <c r="AH751" s="102"/>
      <c r="AI751" s="102"/>
      <c r="AJ751" s="102"/>
      <c r="AK751" s="102"/>
      <c r="AL751" s="102"/>
      <c r="AM751" s="102"/>
      <c r="AN751" s="102"/>
      <c r="AO751" s="102"/>
      <c r="AP751" s="102"/>
      <c r="AQ751" s="102"/>
      <c r="AR751" s="102"/>
      <c r="AS751" s="102"/>
      <c r="AT751" s="102"/>
      <c r="AU751" s="102"/>
      <c r="AV751" s="102"/>
      <c r="AW751" s="102"/>
      <c r="AX751" s="102"/>
      <c r="AY751" s="102"/>
      <c r="AZ751" s="102"/>
      <c r="BA751" s="102"/>
      <c r="BB751" s="102"/>
      <c r="BC751" s="102"/>
      <c r="BD751" s="102"/>
      <c r="BE751" s="102"/>
      <c r="BF751" s="102"/>
      <c r="BG751" s="102"/>
      <c r="BH751" s="102"/>
      <c r="BI751" s="102"/>
      <c r="BJ751" s="102"/>
      <c r="BK751" s="102"/>
      <c r="BL751" s="102"/>
      <c r="BM751" s="102"/>
    </row>
    <row r="752" spans="1:65" customFormat="1" ht="15.75" thickBot="1" x14ac:dyDescent="0.25">
      <c r="A752" s="245">
        <v>184</v>
      </c>
      <c r="B752" s="250">
        <v>2</v>
      </c>
      <c r="C752" s="165" t="s">
        <v>34</v>
      </c>
      <c r="D752" s="165" t="s">
        <v>65</v>
      </c>
      <c r="E752" s="237" t="s">
        <v>42</v>
      </c>
      <c r="F752" s="159" t="s">
        <v>265</v>
      </c>
      <c r="G752" s="16"/>
      <c r="H752" s="16"/>
      <c r="I752" s="16"/>
      <c r="J752" s="16"/>
      <c r="K752" s="16"/>
      <c r="L752" s="16"/>
      <c r="M752" s="16"/>
      <c r="N752" s="16"/>
      <c r="O752" s="9"/>
      <c r="P752" s="228"/>
      <c r="Q752" s="229"/>
      <c r="R752" s="230"/>
      <c r="S752" s="10"/>
      <c r="T752" s="156"/>
      <c r="U752" s="44">
        <f t="shared" si="23"/>
        <v>0</v>
      </c>
      <c r="V752" s="44">
        <f t="shared" si="24"/>
        <v>184</v>
      </c>
      <c r="W752" s="44">
        <f>IFERROR(VLOOKUP(V752,workings!$B$5:$C$650,2,FALSE),0)</f>
        <v>0</v>
      </c>
      <c r="X752" s="44"/>
      <c r="Y752" s="44"/>
      <c r="Z752" s="44"/>
      <c r="AA752" s="44"/>
      <c r="AB752" s="102"/>
      <c r="AC752" s="102"/>
      <c r="AD752" s="102"/>
      <c r="AE752" s="102"/>
      <c r="AF752" s="102"/>
      <c r="AG752" s="102"/>
      <c r="AH752" s="102"/>
      <c r="AI752" s="102"/>
      <c r="AJ752" s="102"/>
      <c r="AK752" s="102"/>
      <c r="AL752" s="102"/>
      <c r="AM752" s="102"/>
      <c r="AN752" s="102"/>
      <c r="AO752" s="102"/>
      <c r="AP752" s="102"/>
      <c r="AQ752" s="102"/>
      <c r="AR752" s="102"/>
      <c r="AS752" s="102"/>
      <c r="AT752" s="102"/>
      <c r="AU752" s="102"/>
      <c r="AV752" s="102"/>
      <c r="AW752" s="102"/>
      <c r="AX752" s="102"/>
      <c r="AY752" s="102"/>
      <c r="AZ752" s="102"/>
      <c r="BA752" s="102"/>
      <c r="BB752" s="102"/>
      <c r="BC752" s="102"/>
      <c r="BD752" s="102"/>
      <c r="BE752" s="102"/>
      <c r="BF752" s="102"/>
      <c r="BG752" s="102"/>
      <c r="BH752" s="102"/>
      <c r="BI752" s="102"/>
      <c r="BJ752" s="102"/>
      <c r="BK752" s="102"/>
      <c r="BL752" s="102"/>
      <c r="BM752" s="102"/>
    </row>
    <row r="753" spans="1:65" customFormat="1" ht="15.75" thickBot="1" x14ac:dyDescent="0.25">
      <c r="A753" s="160"/>
      <c r="B753" s="251"/>
      <c r="C753" s="166"/>
      <c r="D753" s="166"/>
      <c r="E753" s="238"/>
      <c r="F753" s="160"/>
      <c r="G753" s="147" t="s">
        <v>121</v>
      </c>
      <c r="H753" s="148"/>
      <c r="I753" s="148"/>
      <c r="J753" s="148"/>
      <c r="K753" s="148"/>
      <c r="L753" s="148"/>
      <c r="M753" s="148"/>
      <c r="N753" s="149"/>
      <c r="O753" s="11"/>
      <c r="P753" s="141"/>
      <c r="Q753" s="142"/>
      <c r="R753" s="143"/>
      <c r="S753" s="12"/>
      <c r="T753" s="157"/>
      <c r="U753" s="44">
        <f t="shared" si="23"/>
        <v>0</v>
      </c>
      <c r="V753" s="44">
        <f t="shared" si="24"/>
        <v>184</v>
      </c>
      <c r="W753" s="44">
        <f>IFERROR(VLOOKUP(V753,workings!$B$5:$C$650,2,FALSE),0)</f>
        <v>0</v>
      </c>
      <c r="X753" s="44"/>
      <c r="Y753" s="44"/>
      <c r="Z753" s="44"/>
      <c r="AA753" s="44"/>
      <c r="AB753" s="102"/>
      <c r="AC753" s="102"/>
      <c r="AD753" s="102"/>
      <c r="AE753" s="102"/>
      <c r="AF753" s="102"/>
      <c r="AG753" s="102"/>
      <c r="AH753" s="102"/>
      <c r="AI753" s="102"/>
      <c r="AJ753" s="102"/>
      <c r="AK753" s="102"/>
      <c r="AL753" s="102"/>
      <c r="AM753" s="102"/>
      <c r="AN753" s="102"/>
      <c r="AO753" s="102"/>
      <c r="AP753" s="102"/>
      <c r="AQ753" s="102"/>
      <c r="AR753" s="102"/>
      <c r="AS753" s="102"/>
      <c r="AT753" s="102"/>
      <c r="AU753" s="102"/>
      <c r="AV753" s="102"/>
      <c r="AW753" s="102"/>
      <c r="AX753" s="102"/>
      <c r="AY753" s="102"/>
      <c r="AZ753" s="102"/>
      <c r="BA753" s="102"/>
      <c r="BB753" s="102"/>
      <c r="BC753" s="102"/>
      <c r="BD753" s="102"/>
      <c r="BE753" s="102"/>
      <c r="BF753" s="102"/>
      <c r="BG753" s="102"/>
      <c r="BH753" s="102"/>
      <c r="BI753" s="102"/>
      <c r="BJ753" s="102"/>
      <c r="BK753" s="102"/>
      <c r="BL753" s="102"/>
      <c r="BM753" s="102"/>
    </row>
    <row r="754" spans="1:65" customFormat="1" ht="15" x14ac:dyDescent="0.2">
      <c r="A754" s="160"/>
      <c r="B754" s="251"/>
      <c r="C754" s="166"/>
      <c r="D754" s="166"/>
      <c r="E754" s="238"/>
      <c r="F754" s="160" t="s">
        <v>265</v>
      </c>
      <c r="G754" s="150"/>
      <c r="H754" s="151"/>
      <c r="I754" s="151"/>
      <c r="J754" s="151"/>
      <c r="K754" s="151"/>
      <c r="L754" s="151"/>
      <c r="M754" s="151"/>
      <c r="N754" s="152"/>
      <c r="O754" s="9"/>
      <c r="P754" s="144"/>
      <c r="Q754" s="145"/>
      <c r="R754" s="146"/>
      <c r="S754" s="13"/>
      <c r="T754" s="157"/>
      <c r="U754" s="44">
        <f t="shared" si="23"/>
        <v>0</v>
      </c>
      <c r="V754" s="44">
        <f t="shared" si="24"/>
        <v>184</v>
      </c>
      <c r="W754" s="44">
        <f>IFERROR(VLOOKUP(V754,workings!$B$5:$C$650,2,FALSE),0)</f>
        <v>0</v>
      </c>
      <c r="X754" s="44"/>
      <c r="Y754" s="44"/>
      <c r="Z754" s="44"/>
      <c r="AA754" s="44"/>
      <c r="AB754" s="102"/>
      <c r="AC754" s="102"/>
      <c r="AD754" s="102"/>
      <c r="AE754" s="102"/>
      <c r="AF754" s="102"/>
      <c r="AG754" s="102"/>
      <c r="AH754" s="102"/>
      <c r="AI754" s="102"/>
      <c r="AJ754" s="102"/>
      <c r="AK754" s="102"/>
      <c r="AL754" s="102"/>
      <c r="AM754" s="102"/>
      <c r="AN754" s="102"/>
      <c r="AO754" s="102"/>
      <c r="AP754" s="102"/>
      <c r="AQ754" s="102"/>
      <c r="AR754" s="102"/>
      <c r="AS754" s="102"/>
      <c r="AT754" s="102"/>
      <c r="AU754" s="102"/>
      <c r="AV754" s="102"/>
      <c r="AW754" s="102"/>
      <c r="AX754" s="102"/>
      <c r="AY754" s="102"/>
      <c r="AZ754" s="102"/>
      <c r="BA754" s="102"/>
      <c r="BB754" s="102"/>
      <c r="BC754" s="102"/>
      <c r="BD754" s="102"/>
      <c r="BE754" s="102"/>
      <c r="BF754" s="102"/>
      <c r="BG754" s="102"/>
      <c r="BH754" s="102"/>
      <c r="BI754" s="102"/>
      <c r="BJ754" s="102"/>
      <c r="BK754" s="102"/>
      <c r="BL754" s="102"/>
      <c r="BM754" s="102"/>
    </row>
    <row r="755" spans="1:65" customFormat="1" ht="15.75" thickBot="1" x14ac:dyDescent="0.25">
      <c r="A755" s="246"/>
      <c r="B755" s="252"/>
      <c r="C755" s="167"/>
      <c r="D755" s="167"/>
      <c r="E755" s="239"/>
      <c r="F755" s="161"/>
      <c r="G755" s="153"/>
      <c r="H755" s="154"/>
      <c r="I755" s="154"/>
      <c r="J755" s="154"/>
      <c r="K755" s="154"/>
      <c r="L755" s="154"/>
      <c r="M755" s="154"/>
      <c r="N755" s="155"/>
      <c r="O755" s="11"/>
      <c r="P755" s="231"/>
      <c r="Q755" s="232"/>
      <c r="R755" s="233"/>
      <c r="S755" s="14"/>
      <c r="T755" s="158"/>
      <c r="U755" s="44">
        <f t="shared" si="23"/>
        <v>0</v>
      </c>
      <c r="V755" s="44">
        <f t="shared" si="24"/>
        <v>184</v>
      </c>
      <c r="W755" s="44">
        <f>IFERROR(VLOOKUP(V755,workings!$B$5:$C$650,2,FALSE),0)</f>
        <v>0</v>
      </c>
      <c r="X755" s="44"/>
      <c r="Y755" s="44"/>
      <c r="Z755" s="44"/>
      <c r="AA755" s="44"/>
      <c r="AB755" s="102"/>
      <c r="AC755" s="102"/>
      <c r="AD755" s="102"/>
      <c r="AE755" s="102"/>
      <c r="AF755" s="102"/>
      <c r="AG755" s="102"/>
      <c r="AH755" s="102"/>
      <c r="AI755" s="102"/>
      <c r="AJ755" s="102"/>
      <c r="AK755" s="102"/>
      <c r="AL755" s="102"/>
      <c r="AM755" s="102"/>
      <c r="AN755" s="102"/>
      <c r="AO755" s="102"/>
      <c r="AP755" s="102"/>
      <c r="AQ755" s="102"/>
      <c r="AR755" s="102"/>
      <c r="AS755" s="102"/>
      <c r="AT755" s="102"/>
      <c r="AU755" s="102"/>
      <c r="AV755" s="102"/>
      <c r="AW755" s="102"/>
      <c r="AX755" s="102"/>
      <c r="AY755" s="102"/>
      <c r="AZ755" s="102"/>
      <c r="BA755" s="102"/>
      <c r="BB755" s="102"/>
      <c r="BC755" s="102"/>
      <c r="BD755" s="102"/>
      <c r="BE755" s="102"/>
      <c r="BF755" s="102"/>
      <c r="BG755" s="102"/>
      <c r="BH755" s="102"/>
      <c r="BI755" s="102"/>
      <c r="BJ755" s="102"/>
      <c r="BK755" s="102"/>
      <c r="BL755" s="102"/>
      <c r="BM755" s="102"/>
    </row>
    <row r="756" spans="1:65" customFormat="1" ht="15.75" thickBot="1" x14ac:dyDescent="0.25">
      <c r="A756" s="245">
        <v>185</v>
      </c>
      <c r="B756" s="250">
        <v>2</v>
      </c>
      <c r="C756" s="165" t="s">
        <v>34</v>
      </c>
      <c r="D756" s="165" t="s">
        <v>92</v>
      </c>
      <c r="E756" s="237" t="s">
        <v>42</v>
      </c>
      <c r="F756" s="159" t="s">
        <v>368</v>
      </c>
      <c r="G756" s="16"/>
      <c r="H756" s="16" t="s">
        <v>78</v>
      </c>
      <c r="I756" s="16"/>
      <c r="J756" s="16"/>
      <c r="K756" s="16"/>
      <c r="L756" s="16"/>
      <c r="M756" s="16"/>
      <c r="N756" s="16"/>
      <c r="O756" s="9"/>
      <c r="P756" s="228"/>
      <c r="Q756" s="229"/>
      <c r="R756" s="230"/>
      <c r="S756" s="10"/>
      <c r="T756" s="156"/>
      <c r="U756" s="44">
        <f t="shared" si="23"/>
        <v>0</v>
      </c>
      <c r="V756" s="44">
        <f t="shared" si="24"/>
        <v>185</v>
      </c>
      <c r="W756" s="44">
        <f>IFERROR(VLOOKUP(V756,workings!$B$5:$C$650,2,FALSE),0)</f>
        <v>0</v>
      </c>
      <c r="X756" s="44"/>
      <c r="Y756" s="44"/>
      <c r="Z756" s="44"/>
      <c r="AA756" s="44"/>
      <c r="AB756" s="102"/>
      <c r="AC756" s="102"/>
      <c r="AD756" s="102"/>
      <c r="AE756" s="102"/>
      <c r="AF756" s="102"/>
      <c r="AG756" s="102"/>
      <c r="AH756" s="102"/>
      <c r="AI756" s="102"/>
      <c r="AJ756" s="102"/>
      <c r="AK756" s="102"/>
      <c r="AL756" s="102"/>
      <c r="AM756" s="102"/>
      <c r="AN756" s="102"/>
      <c r="AO756" s="102"/>
      <c r="AP756" s="102"/>
      <c r="AQ756" s="102"/>
      <c r="AR756" s="102"/>
      <c r="AS756" s="102"/>
      <c r="AT756" s="102"/>
      <c r="AU756" s="102"/>
      <c r="AV756" s="102"/>
      <c r="AW756" s="102"/>
      <c r="AX756" s="102"/>
      <c r="AY756" s="102"/>
      <c r="AZ756" s="102"/>
      <c r="BA756" s="102"/>
      <c r="BB756" s="102"/>
      <c r="BC756" s="102"/>
      <c r="BD756" s="102"/>
      <c r="BE756" s="102"/>
      <c r="BF756" s="102"/>
      <c r="BG756" s="102"/>
      <c r="BH756" s="102"/>
      <c r="BI756" s="102"/>
      <c r="BJ756" s="102"/>
      <c r="BK756" s="102"/>
      <c r="BL756" s="102"/>
      <c r="BM756" s="102"/>
    </row>
    <row r="757" spans="1:65" customFormat="1" ht="15.75" thickBot="1" x14ac:dyDescent="0.25">
      <c r="A757" s="160"/>
      <c r="B757" s="251"/>
      <c r="C757" s="166"/>
      <c r="D757" s="166"/>
      <c r="E757" s="238"/>
      <c r="F757" s="160"/>
      <c r="G757" s="150" t="s">
        <v>3176</v>
      </c>
      <c r="H757" s="243"/>
      <c r="I757" s="243"/>
      <c r="J757" s="243"/>
      <c r="K757" s="243"/>
      <c r="L757" s="243"/>
      <c r="M757" s="243"/>
      <c r="N757" s="244"/>
      <c r="O757" s="11"/>
      <c r="P757" s="141" t="s">
        <v>39</v>
      </c>
      <c r="Q757" s="142"/>
      <c r="R757" s="143"/>
      <c r="S757" s="12"/>
      <c r="T757" s="157"/>
      <c r="U757" s="44">
        <f t="shared" si="23"/>
        <v>0</v>
      </c>
      <c r="V757" s="44">
        <f t="shared" si="24"/>
        <v>185</v>
      </c>
      <c r="W757" s="44">
        <f>IFERROR(VLOOKUP(V757,workings!$B$5:$C$650,2,FALSE),0)</f>
        <v>0</v>
      </c>
      <c r="X757" s="44"/>
      <c r="Y757" s="44"/>
      <c r="Z757" s="44"/>
      <c r="AA757" s="44"/>
      <c r="AB757" s="102"/>
      <c r="AC757" s="102"/>
      <c r="AD757" s="102"/>
      <c r="AE757" s="102"/>
      <c r="AF757" s="102"/>
      <c r="AG757" s="102"/>
      <c r="AH757" s="102"/>
      <c r="AI757" s="102"/>
      <c r="AJ757" s="102"/>
      <c r="AK757" s="102"/>
      <c r="AL757" s="102"/>
      <c r="AM757" s="102"/>
      <c r="AN757" s="102"/>
      <c r="AO757" s="102"/>
      <c r="AP757" s="102"/>
      <c r="AQ757" s="102"/>
      <c r="AR757" s="102"/>
      <c r="AS757" s="102"/>
      <c r="AT757" s="102"/>
      <c r="AU757" s="102"/>
      <c r="AV757" s="102"/>
      <c r="AW757" s="102"/>
      <c r="AX757" s="102"/>
      <c r="AY757" s="102"/>
      <c r="AZ757" s="102"/>
      <c r="BA757" s="102"/>
      <c r="BB757" s="102"/>
      <c r="BC757" s="102"/>
      <c r="BD757" s="102"/>
      <c r="BE757" s="102"/>
      <c r="BF757" s="102"/>
      <c r="BG757" s="102"/>
      <c r="BH757" s="102"/>
      <c r="BI757" s="102"/>
      <c r="BJ757" s="102"/>
      <c r="BK757" s="102"/>
      <c r="BL757" s="102"/>
      <c r="BM757" s="102"/>
    </row>
    <row r="758" spans="1:65" customFormat="1" ht="15" x14ac:dyDescent="0.2">
      <c r="A758" s="160"/>
      <c r="B758" s="251"/>
      <c r="C758" s="166"/>
      <c r="D758" s="166"/>
      <c r="E758" s="238"/>
      <c r="F758" s="160" t="s">
        <v>368</v>
      </c>
      <c r="G758" s="150"/>
      <c r="H758" s="151"/>
      <c r="I758" s="151"/>
      <c r="J758" s="151"/>
      <c r="K758" s="151"/>
      <c r="L758" s="151"/>
      <c r="M758" s="151"/>
      <c r="N758" s="152"/>
      <c r="O758" s="9"/>
      <c r="P758" s="144"/>
      <c r="Q758" s="145"/>
      <c r="R758" s="146"/>
      <c r="S758" s="13"/>
      <c r="T758" s="157"/>
      <c r="U758" s="44">
        <f t="shared" si="23"/>
        <v>0</v>
      </c>
      <c r="V758" s="44">
        <f t="shared" si="24"/>
        <v>185</v>
      </c>
      <c r="W758" s="44">
        <f>IFERROR(VLOOKUP(V758,workings!$B$5:$C$650,2,FALSE),0)</f>
        <v>0</v>
      </c>
      <c r="X758" s="44"/>
      <c r="Y758" s="44"/>
      <c r="Z758" s="44"/>
      <c r="AA758" s="44"/>
      <c r="AB758" s="102"/>
      <c r="AC758" s="102"/>
      <c r="AD758" s="102"/>
      <c r="AE758" s="102"/>
      <c r="AF758" s="102"/>
      <c r="AG758" s="102"/>
      <c r="AH758" s="102"/>
      <c r="AI758" s="102"/>
      <c r="AJ758" s="102"/>
      <c r="AK758" s="102"/>
      <c r="AL758" s="102"/>
      <c r="AM758" s="102"/>
      <c r="AN758" s="102"/>
      <c r="AO758" s="102"/>
      <c r="AP758" s="102"/>
      <c r="AQ758" s="102"/>
      <c r="AR758" s="102"/>
      <c r="AS758" s="102"/>
      <c r="AT758" s="102"/>
      <c r="AU758" s="102"/>
      <c r="AV758" s="102"/>
      <c r="AW758" s="102"/>
      <c r="AX758" s="102"/>
      <c r="AY758" s="102"/>
      <c r="AZ758" s="102"/>
      <c r="BA758" s="102"/>
      <c r="BB758" s="102"/>
      <c r="BC758" s="102"/>
      <c r="BD758" s="102"/>
      <c r="BE758" s="102"/>
      <c r="BF758" s="102"/>
      <c r="BG758" s="102"/>
      <c r="BH758" s="102"/>
      <c r="BI758" s="102"/>
      <c r="BJ758" s="102"/>
      <c r="BK758" s="102"/>
      <c r="BL758" s="102"/>
      <c r="BM758" s="102"/>
    </row>
    <row r="759" spans="1:65" customFormat="1" ht="15.75" thickBot="1" x14ac:dyDescent="0.25">
      <c r="A759" s="246"/>
      <c r="B759" s="252"/>
      <c r="C759" s="167"/>
      <c r="D759" s="167"/>
      <c r="E759" s="239"/>
      <c r="F759" s="161"/>
      <c r="G759" s="153"/>
      <c r="H759" s="154"/>
      <c r="I759" s="154"/>
      <c r="J759" s="154"/>
      <c r="K759" s="154"/>
      <c r="L759" s="154"/>
      <c r="M759" s="154"/>
      <c r="N759" s="155"/>
      <c r="O759" s="11"/>
      <c r="P759" s="253"/>
      <c r="Q759" s="254"/>
      <c r="R759" s="255"/>
      <c r="S759" s="14"/>
      <c r="T759" s="158"/>
      <c r="U759" s="44">
        <f t="shared" si="23"/>
        <v>0</v>
      </c>
      <c r="V759" s="44">
        <f t="shared" si="24"/>
        <v>185</v>
      </c>
      <c r="W759" s="44">
        <f>IFERROR(VLOOKUP(V759,workings!$B$5:$C$650,2,FALSE),0)</f>
        <v>0</v>
      </c>
      <c r="X759" s="44"/>
      <c r="Y759" s="44"/>
      <c r="Z759" s="44"/>
      <c r="AA759" s="44"/>
      <c r="AB759" s="102"/>
      <c r="AC759" s="102"/>
      <c r="AD759" s="102"/>
      <c r="AE759" s="102"/>
      <c r="AF759" s="102"/>
      <c r="AG759" s="102"/>
      <c r="AH759" s="102"/>
      <c r="AI759" s="102"/>
      <c r="AJ759" s="102"/>
      <c r="AK759" s="102"/>
      <c r="AL759" s="102"/>
      <c r="AM759" s="102"/>
      <c r="AN759" s="102"/>
      <c r="AO759" s="102"/>
      <c r="AP759" s="102"/>
      <c r="AQ759" s="102"/>
      <c r="AR759" s="102"/>
      <c r="AS759" s="102"/>
      <c r="AT759" s="102"/>
      <c r="AU759" s="102"/>
      <c r="AV759" s="102"/>
      <c r="AW759" s="102"/>
      <c r="AX759" s="102"/>
      <c r="AY759" s="102"/>
      <c r="AZ759" s="102"/>
      <c r="BA759" s="102"/>
      <c r="BB759" s="102"/>
      <c r="BC759" s="102"/>
      <c r="BD759" s="102"/>
      <c r="BE759" s="102"/>
      <c r="BF759" s="102"/>
      <c r="BG759" s="102"/>
      <c r="BH759" s="102"/>
      <c r="BI759" s="102"/>
      <c r="BJ759" s="102"/>
      <c r="BK759" s="102"/>
      <c r="BL759" s="102"/>
      <c r="BM759" s="102"/>
    </row>
    <row r="760" spans="1:65" customFormat="1" ht="15.75" thickBot="1" x14ac:dyDescent="0.25">
      <c r="A760" s="245">
        <v>186</v>
      </c>
      <c r="B760" s="250">
        <v>2</v>
      </c>
      <c r="C760" s="165" t="s">
        <v>34</v>
      </c>
      <c r="D760" s="165" t="s">
        <v>65</v>
      </c>
      <c r="E760" s="237" t="s">
        <v>36</v>
      </c>
      <c r="F760" s="159" t="s">
        <v>369</v>
      </c>
      <c r="G760" s="16"/>
      <c r="H760" s="16"/>
      <c r="I760" s="16"/>
      <c r="J760" s="16"/>
      <c r="K760" s="16"/>
      <c r="L760" s="16"/>
      <c r="M760" s="16"/>
      <c r="N760" s="16"/>
      <c r="O760" s="9"/>
      <c r="P760" s="228"/>
      <c r="Q760" s="229"/>
      <c r="R760" s="230"/>
      <c r="S760" s="10"/>
      <c r="T760" s="156"/>
      <c r="U760" s="44">
        <f t="shared" si="23"/>
        <v>0</v>
      </c>
      <c r="V760" s="44">
        <f t="shared" si="24"/>
        <v>186</v>
      </c>
      <c r="W760" s="44">
        <f>IFERROR(VLOOKUP(V760,workings!$B$5:$C$650,2,FALSE),0)</f>
        <v>0</v>
      </c>
      <c r="X760" s="44"/>
      <c r="Y760" s="44"/>
      <c r="Z760" s="44"/>
      <c r="AA760" s="44"/>
      <c r="AB760" s="102"/>
      <c r="AC760" s="102"/>
      <c r="AD760" s="102"/>
      <c r="AE760" s="102"/>
      <c r="AF760" s="102"/>
      <c r="AG760" s="102"/>
      <c r="AH760" s="102"/>
      <c r="AI760" s="102"/>
      <c r="AJ760" s="102"/>
      <c r="AK760" s="102"/>
      <c r="AL760" s="102"/>
      <c r="AM760" s="102"/>
      <c r="AN760" s="102"/>
      <c r="AO760" s="102"/>
      <c r="AP760" s="102"/>
      <c r="AQ760" s="102"/>
      <c r="AR760" s="102"/>
      <c r="AS760" s="102"/>
      <c r="AT760" s="102"/>
      <c r="AU760" s="102"/>
      <c r="AV760" s="102"/>
      <c r="AW760" s="102"/>
      <c r="AX760" s="102"/>
      <c r="AY760" s="102"/>
      <c r="AZ760" s="102"/>
      <c r="BA760" s="102"/>
      <c r="BB760" s="102"/>
      <c r="BC760" s="102"/>
      <c r="BD760" s="102"/>
      <c r="BE760" s="102"/>
      <c r="BF760" s="102"/>
      <c r="BG760" s="102"/>
      <c r="BH760" s="102"/>
      <c r="BI760" s="102"/>
      <c r="BJ760" s="102"/>
      <c r="BK760" s="102"/>
      <c r="BL760" s="102"/>
      <c r="BM760" s="102"/>
    </row>
    <row r="761" spans="1:65" customFormat="1" ht="15.75" thickBot="1" x14ac:dyDescent="0.25">
      <c r="A761" s="160"/>
      <c r="B761" s="251"/>
      <c r="C761" s="166"/>
      <c r="D761" s="166"/>
      <c r="E761" s="238"/>
      <c r="F761" s="160"/>
      <c r="G761" s="150" t="s">
        <v>370</v>
      </c>
      <c r="H761" s="243"/>
      <c r="I761" s="243"/>
      <c r="J761" s="243"/>
      <c r="K761" s="243"/>
      <c r="L761" s="243"/>
      <c r="M761" s="243"/>
      <c r="N761" s="244"/>
      <c r="O761" s="11"/>
      <c r="P761" s="240" t="s">
        <v>39</v>
      </c>
      <c r="Q761" s="241"/>
      <c r="R761" s="242"/>
      <c r="S761" s="12"/>
      <c r="T761" s="157"/>
      <c r="U761" s="44">
        <f t="shared" si="23"/>
        <v>0</v>
      </c>
      <c r="V761" s="44">
        <f t="shared" si="24"/>
        <v>186</v>
      </c>
      <c r="W761" s="44">
        <f>IFERROR(VLOOKUP(V761,workings!$B$5:$C$650,2,FALSE),0)</f>
        <v>0</v>
      </c>
      <c r="X761" s="44"/>
      <c r="Y761" s="44"/>
      <c r="Z761" s="44"/>
      <c r="AA761" s="44"/>
      <c r="AB761" s="102"/>
      <c r="AC761" s="102"/>
      <c r="AD761" s="102"/>
      <c r="AE761" s="102"/>
      <c r="AF761" s="102"/>
      <c r="AG761" s="102"/>
      <c r="AH761" s="102"/>
      <c r="AI761" s="102"/>
      <c r="AJ761" s="102"/>
      <c r="AK761" s="102"/>
      <c r="AL761" s="102"/>
      <c r="AM761" s="102"/>
      <c r="AN761" s="102"/>
      <c r="AO761" s="102"/>
      <c r="AP761" s="102"/>
      <c r="AQ761" s="102"/>
      <c r="AR761" s="102"/>
      <c r="AS761" s="102"/>
      <c r="AT761" s="102"/>
      <c r="AU761" s="102"/>
      <c r="AV761" s="102"/>
      <c r="AW761" s="102"/>
      <c r="AX761" s="102"/>
      <c r="AY761" s="102"/>
      <c r="AZ761" s="102"/>
      <c r="BA761" s="102"/>
      <c r="BB761" s="102"/>
      <c r="BC761" s="102"/>
      <c r="BD761" s="102"/>
      <c r="BE761" s="102"/>
      <c r="BF761" s="102"/>
      <c r="BG761" s="102"/>
      <c r="BH761" s="102"/>
      <c r="BI761" s="102"/>
      <c r="BJ761" s="102"/>
      <c r="BK761" s="102"/>
      <c r="BL761" s="102"/>
      <c r="BM761" s="102"/>
    </row>
    <row r="762" spans="1:65" customFormat="1" ht="15" x14ac:dyDescent="0.2">
      <c r="A762" s="160"/>
      <c r="B762" s="251"/>
      <c r="C762" s="166"/>
      <c r="D762" s="166"/>
      <c r="E762" s="238"/>
      <c r="F762" s="160" t="s">
        <v>369</v>
      </c>
      <c r="G762" s="150"/>
      <c r="H762" s="151" t="s">
        <v>78</v>
      </c>
      <c r="I762" s="151"/>
      <c r="J762" s="151"/>
      <c r="K762" s="151"/>
      <c r="L762" s="151"/>
      <c r="M762" s="151"/>
      <c r="N762" s="152"/>
      <c r="O762" s="9"/>
      <c r="P762" s="144"/>
      <c r="Q762" s="145"/>
      <c r="R762" s="146"/>
      <c r="S762" s="13"/>
      <c r="T762" s="157"/>
      <c r="U762" s="44">
        <f t="shared" si="23"/>
        <v>0</v>
      </c>
      <c r="V762" s="44">
        <f t="shared" si="24"/>
        <v>186</v>
      </c>
      <c r="W762" s="44">
        <f>IFERROR(VLOOKUP(V762,workings!$B$5:$C$650,2,FALSE),0)</f>
        <v>0</v>
      </c>
      <c r="X762" s="44"/>
      <c r="Y762" s="44"/>
      <c r="Z762" s="44"/>
      <c r="AA762" s="44"/>
      <c r="AB762" s="102"/>
      <c r="AC762" s="102"/>
      <c r="AD762" s="102"/>
      <c r="AE762" s="102"/>
      <c r="AF762" s="102"/>
      <c r="AG762" s="102"/>
      <c r="AH762" s="102"/>
      <c r="AI762" s="102"/>
      <c r="AJ762" s="102"/>
      <c r="AK762" s="102"/>
      <c r="AL762" s="102"/>
      <c r="AM762" s="102"/>
      <c r="AN762" s="102"/>
      <c r="AO762" s="102"/>
      <c r="AP762" s="102"/>
      <c r="AQ762" s="102"/>
      <c r="AR762" s="102"/>
      <c r="AS762" s="102"/>
      <c r="AT762" s="102"/>
      <c r="AU762" s="102"/>
      <c r="AV762" s="102"/>
      <c r="AW762" s="102"/>
      <c r="AX762" s="102"/>
      <c r="AY762" s="102"/>
      <c r="AZ762" s="102"/>
      <c r="BA762" s="102"/>
      <c r="BB762" s="102"/>
      <c r="BC762" s="102"/>
      <c r="BD762" s="102"/>
      <c r="BE762" s="102"/>
      <c r="BF762" s="102"/>
      <c r="BG762" s="102"/>
      <c r="BH762" s="102"/>
      <c r="BI762" s="102"/>
      <c r="BJ762" s="102"/>
      <c r="BK762" s="102"/>
      <c r="BL762" s="102"/>
      <c r="BM762" s="102"/>
    </row>
    <row r="763" spans="1:65" customFormat="1" ht="15.75" thickBot="1" x14ac:dyDescent="0.25">
      <c r="A763" s="246"/>
      <c r="B763" s="252"/>
      <c r="C763" s="167"/>
      <c r="D763" s="167"/>
      <c r="E763" s="239"/>
      <c r="F763" s="161"/>
      <c r="G763" s="153" t="s">
        <v>370</v>
      </c>
      <c r="H763" s="154"/>
      <c r="I763" s="154"/>
      <c r="J763" s="154"/>
      <c r="K763" s="154"/>
      <c r="L763" s="154"/>
      <c r="M763" s="154"/>
      <c r="N763" s="155"/>
      <c r="O763" s="11"/>
      <c r="P763" s="231"/>
      <c r="Q763" s="232"/>
      <c r="R763" s="233"/>
      <c r="S763" s="14"/>
      <c r="T763" s="158"/>
      <c r="U763" s="44">
        <f t="shared" si="23"/>
        <v>0</v>
      </c>
      <c r="V763" s="44">
        <f t="shared" si="24"/>
        <v>186</v>
      </c>
      <c r="W763" s="44">
        <f>IFERROR(VLOOKUP(V763,workings!$B$5:$C$650,2,FALSE),0)</f>
        <v>0</v>
      </c>
      <c r="X763" s="44"/>
      <c r="Y763" s="44"/>
      <c r="Z763" s="44"/>
      <c r="AA763" s="44"/>
      <c r="AB763" s="102"/>
      <c r="AC763" s="102"/>
      <c r="AD763" s="102"/>
      <c r="AE763" s="102"/>
      <c r="AF763" s="102"/>
      <c r="AG763" s="102"/>
      <c r="AH763" s="102"/>
      <c r="AI763" s="102"/>
      <c r="AJ763" s="102"/>
      <c r="AK763" s="102"/>
      <c r="AL763" s="102"/>
      <c r="AM763" s="102"/>
      <c r="AN763" s="102"/>
      <c r="AO763" s="102"/>
      <c r="AP763" s="102"/>
      <c r="AQ763" s="102"/>
      <c r="AR763" s="102"/>
      <c r="AS763" s="102"/>
      <c r="AT763" s="102"/>
      <c r="AU763" s="102"/>
      <c r="AV763" s="102"/>
      <c r="AW763" s="102"/>
      <c r="AX763" s="102"/>
      <c r="AY763" s="102"/>
      <c r="AZ763" s="102"/>
      <c r="BA763" s="102"/>
      <c r="BB763" s="102"/>
      <c r="BC763" s="102"/>
      <c r="BD763" s="102"/>
      <c r="BE763" s="102"/>
      <c r="BF763" s="102"/>
      <c r="BG763" s="102"/>
      <c r="BH763" s="102"/>
      <c r="BI763" s="102"/>
      <c r="BJ763" s="102"/>
      <c r="BK763" s="102"/>
      <c r="BL763" s="102"/>
      <c r="BM763" s="102"/>
    </row>
    <row r="764" spans="1:65" customFormat="1" ht="15.75" thickBot="1" x14ac:dyDescent="0.25">
      <c r="A764" s="245">
        <v>187</v>
      </c>
      <c r="B764" s="250">
        <v>2</v>
      </c>
      <c r="C764" s="165" t="s">
        <v>34</v>
      </c>
      <c r="D764" s="165" t="s">
        <v>65</v>
      </c>
      <c r="E764" s="237" t="s">
        <v>36</v>
      </c>
      <c r="F764" s="159" t="s">
        <v>371</v>
      </c>
      <c r="G764" s="16"/>
      <c r="H764" s="16"/>
      <c r="I764" s="16"/>
      <c r="J764" s="16"/>
      <c r="K764" s="16"/>
      <c r="L764" s="16"/>
      <c r="M764" s="16"/>
      <c r="N764" s="16"/>
      <c r="O764" s="9"/>
      <c r="P764" s="228"/>
      <c r="Q764" s="229"/>
      <c r="R764" s="230"/>
      <c r="S764" s="10"/>
      <c r="T764" s="156"/>
      <c r="U764" s="44">
        <f t="shared" si="23"/>
        <v>0</v>
      </c>
      <c r="V764" s="44">
        <f t="shared" si="24"/>
        <v>187</v>
      </c>
      <c r="W764" s="44">
        <f>IFERROR(VLOOKUP(V764,workings!$B$5:$C$650,2,FALSE),0)</f>
        <v>0</v>
      </c>
      <c r="X764" s="44"/>
      <c r="Y764" s="44"/>
      <c r="Z764" s="44"/>
      <c r="AA764" s="44"/>
      <c r="AB764" s="102"/>
      <c r="AC764" s="102"/>
      <c r="AD764" s="102"/>
      <c r="AE764" s="102"/>
      <c r="AF764" s="102"/>
      <c r="AG764" s="102"/>
      <c r="AH764" s="102"/>
      <c r="AI764" s="102"/>
      <c r="AJ764" s="102"/>
      <c r="AK764" s="102"/>
      <c r="AL764" s="102"/>
      <c r="AM764" s="102"/>
      <c r="AN764" s="102"/>
      <c r="AO764" s="102"/>
      <c r="AP764" s="102"/>
      <c r="AQ764" s="102"/>
      <c r="AR764" s="102"/>
      <c r="AS764" s="102"/>
      <c r="AT764" s="102"/>
      <c r="AU764" s="102"/>
      <c r="AV764" s="102"/>
      <c r="AW764" s="102"/>
      <c r="AX764" s="102"/>
      <c r="AY764" s="102"/>
      <c r="AZ764" s="102"/>
      <c r="BA764" s="102"/>
      <c r="BB764" s="102"/>
      <c r="BC764" s="102"/>
      <c r="BD764" s="102"/>
      <c r="BE764" s="102"/>
      <c r="BF764" s="102"/>
      <c r="BG764" s="102"/>
      <c r="BH764" s="102"/>
      <c r="BI764" s="102"/>
      <c r="BJ764" s="102"/>
      <c r="BK764" s="102"/>
      <c r="BL764" s="102"/>
      <c r="BM764" s="102"/>
    </row>
    <row r="765" spans="1:65" customFormat="1" ht="15.75" thickBot="1" x14ac:dyDescent="0.25">
      <c r="A765" s="160"/>
      <c r="B765" s="251"/>
      <c r="C765" s="166"/>
      <c r="D765" s="166"/>
      <c r="E765" s="238"/>
      <c r="F765" s="160"/>
      <c r="G765" s="150" t="s">
        <v>372</v>
      </c>
      <c r="H765" s="243"/>
      <c r="I765" s="243"/>
      <c r="J765" s="243"/>
      <c r="K765" s="243"/>
      <c r="L765" s="243"/>
      <c r="M765" s="243"/>
      <c r="N765" s="244"/>
      <c r="O765" s="11"/>
      <c r="P765" s="240" t="s">
        <v>39</v>
      </c>
      <c r="Q765" s="241"/>
      <c r="R765" s="242"/>
      <c r="S765" s="12"/>
      <c r="T765" s="157"/>
      <c r="U765" s="44">
        <f t="shared" si="23"/>
        <v>0</v>
      </c>
      <c r="V765" s="44">
        <f t="shared" si="24"/>
        <v>187</v>
      </c>
      <c r="W765" s="44">
        <f>IFERROR(VLOOKUP(V765,workings!$B$5:$C$650,2,FALSE),0)</f>
        <v>0</v>
      </c>
      <c r="X765" s="44"/>
      <c r="Y765" s="44"/>
      <c r="Z765" s="44"/>
      <c r="AA765" s="44"/>
      <c r="AB765" s="102"/>
      <c r="AC765" s="102"/>
      <c r="AD765" s="102"/>
      <c r="AE765" s="102"/>
      <c r="AF765" s="102"/>
      <c r="AG765" s="102"/>
      <c r="AH765" s="102"/>
      <c r="AI765" s="102"/>
      <c r="AJ765" s="102"/>
      <c r="AK765" s="102"/>
      <c r="AL765" s="102"/>
      <c r="AM765" s="102"/>
      <c r="AN765" s="102"/>
      <c r="AO765" s="102"/>
      <c r="AP765" s="102"/>
      <c r="AQ765" s="102"/>
      <c r="AR765" s="102"/>
      <c r="AS765" s="102"/>
      <c r="AT765" s="102"/>
      <c r="AU765" s="102"/>
      <c r="AV765" s="102"/>
      <c r="AW765" s="102"/>
      <c r="AX765" s="102"/>
      <c r="AY765" s="102"/>
      <c r="AZ765" s="102"/>
      <c r="BA765" s="102"/>
      <c r="BB765" s="102"/>
      <c r="BC765" s="102"/>
      <c r="BD765" s="102"/>
      <c r="BE765" s="102"/>
      <c r="BF765" s="102"/>
      <c r="BG765" s="102"/>
      <c r="BH765" s="102"/>
      <c r="BI765" s="102"/>
      <c r="BJ765" s="102"/>
      <c r="BK765" s="102"/>
      <c r="BL765" s="102"/>
      <c r="BM765" s="102"/>
    </row>
    <row r="766" spans="1:65" customFormat="1" ht="15" x14ac:dyDescent="0.2">
      <c r="A766" s="160"/>
      <c r="B766" s="251"/>
      <c r="C766" s="166"/>
      <c r="D766" s="166"/>
      <c r="E766" s="238"/>
      <c r="F766" s="160" t="s">
        <v>371</v>
      </c>
      <c r="G766" s="150" t="s">
        <v>38</v>
      </c>
      <c r="H766" s="151"/>
      <c r="I766" s="151"/>
      <c r="J766" s="151" t="s">
        <v>50</v>
      </c>
      <c r="K766" s="151"/>
      <c r="L766" s="151"/>
      <c r="M766" s="151"/>
      <c r="N766" s="152"/>
      <c r="O766" s="9"/>
      <c r="P766" s="144"/>
      <c r="Q766" s="145"/>
      <c r="R766" s="146"/>
      <c r="S766" s="13"/>
      <c r="T766" s="157"/>
      <c r="U766" s="44">
        <f t="shared" si="23"/>
        <v>0</v>
      </c>
      <c r="V766" s="44">
        <f t="shared" si="24"/>
        <v>187</v>
      </c>
      <c r="W766" s="44">
        <f>IFERROR(VLOOKUP(V766,workings!$B$5:$C$650,2,FALSE),0)</f>
        <v>0</v>
      </c>
      <c r="X766" s="44"/>
      <c r="Y766" s="44"/>
      <c r="Z766" s="44"/>
      <c r="AA766" s="44"/>
      <c r="AB766" s="102"/>
      <c r="AC766" s="102"/>
      <c r="AD766" s="102"/>
      <c r="AE766" s="102"/>
      <c r="AF766" s="102"/>
      <c r="AG766" s="102"/>
      <c r="AH766" s="102"/>
      <c r="AI766" s="102"/>
      <c r="AJ766" s="102"/>
      <c r="AK766" s="102"/>
      <c r="AL766" s="102"/>
      <c r="AM766" s="102"/>
      <c r="AN766" s="102"/>
      <c r="AO766" s="102"/>
      <c r="AP766" s="102"/>
      <c r="AQ766" s="102"/>
      <c r="AR766" s="102"/>
      <c r="AS766" s="102"/>
      <c r="AT766" s="102"/>
      <c r="AU766" s="102"/>
      <c r="AV766" s="102"/>
      <c r="AW766" s="102"/>
      <c r="AX766" s="102"/>
      <c r="AY766" s="102"/>
      <c r="AZ766" s="102"/>
      <c r="BA766" s="102"/>
      <c r="BB766" s="102"/>
      <c r="BC766" s="102"/>
      <c r="BD766" s="102"/>
      <c r="BE766" s="102"/>
      <c r="BF766" s="102"/>
      <c r="BG766" s="102"/>
      <c r="BH766" s="102"/>
      <c r="BI766" s="102"/>
      <c r="BJ766" s="102"/>
      <c r="BK766" s="102"/>
      <c r="BL766" s="102"/>
      <c r="BM766" s="102"/>
    </row>
    <row r="767" spans="1:65" customFormat="1" ht="15.75" thickBot="1" x14ac:dyDescent="0.25">
      <c r="A767" s="246"/>
      <c r="B767" s="252"/>
      <c r="C767" s="167"/>
      <c r="D767" s="167"/>
      <c r="E767" s="239"/>
      <c r="F767" s="161"/>
      <c r="G767" s="153" t="s">
        <v>372</v>
      </c>
      <c r="H767" s="154"/>
      <c r="I767" s="154"/>
      <c r="J767" s="154"/>
      <c r="K767" s="154"/>
      <c r="L767" s="154"/>
      <c r="M767" s="154"/>
      <c r="N767" s="155"/>
      <c r="O767" s="11"/>
      <c r="P767" s="231"/>
      <c r="Q767" s="232"/>
      <c r="R767" s="233"/>
      <c r="S767" s="14"/>
      <c r="T767" s="158"/>
      <c r="U767" s="44">
        <f t="shared" si="23"/>
        <v>0</v>
      </c>
      <c r="V767" s="44">
        <f t="shared" si="24"/>
        <v>187</v>
      </c>
      <c r="W767" s="44">
        <f>IFERROR(VLOOKUP(V767,workings!$B$5:$C$650,2,FALSE),0)</f>
        <v>0</v>
      </c>
      <c r="X767" s="44"/>
      <c r="Y767" s="44"/>
      <c r="Z767" s="44"/>
      <c r="AA767" s="44"/>
      <c r="AB767" s="102"/>
      <c r="AC767" s="102"/>
      <c r="AD767" s="102"/>
      <c r="AE767" s="102"/>
      <c r="AF767" s="102"/>
      <c r="AG767" s="102"/>
      <c r="AH767" s="102"/>
      <c r="AI767" s="102"/>
      <c r="AJ767" s="102"/>
      <c r="AK767" s="102"/>
      <c r="AL767" s="102"/>
      <c r="AM767" s="102"/>
      <c r="AN767" s="102"/>
      <c r="AO767" s="102"/>
      <c r="AP767" s="102"/>
      <c r="AQ767" s="102"/>
      <c r="AR767" s="102"/>
      <c r="AS767" s="102"/>
      <c r="AT767" s="102"/>
      <c r="AU767" s="102"/>
      <c r="AV767" s="102"/>
      <c r="AW767" s="102"/>
      <c r="AX767" s="102"/>
      <c r="AY767" s="102"/>
      <c r="AZ767" s="102"/>
      <c r="BA767" s="102"/>
      <c r="BB767" s="102"/>
      <c r="BC767" s="102"/>
      <c r="BD767" s="102"/>
      <c r="BE767" s="102"/>
      <c r="BF767" s="102"/>
      <c r="BG767" s="102"/>
      <c r="BH767" s="102"/>
      <c r="BI767" s="102"/>
      <c r="BJ767" s="102"/>
      <c r="BK767" s="102"/>
      <c r="BL767" s="102"/>
      <c r="BM767" s="102"/>
    </row>
    <row r="768" spans="1:65" customFormat="1" ht="15.75" customHeight="1" thickBot="1" x14ac:dyDescent="0.25">
      <c r="A768" s="245">
        <v>188</v>
      </c>
      <c r="B768" s="250">
        <v>2</v>
      </c>
      <c r="C768" s="165" t="s">
        <v>34</v>
      </c>
      <c r="D768" s="165" t="s">
        <v>65</v>
      </c>
      <c r="E768" s="237" t="s">
        <v>36</v>
      </c>
      <c r="F768" s="159" t="s">
        <v>101</v>
      </c>
      <c r="G768" s="16"/>
      <c r="H768" s="16" t="s">
        <v>38</v>
      </c>
      <c r="I768" s="16"/>
      <c r="J768" s="16"/>
      <c r="K768" s="16"/>
      <c r="L768" s="16"/>
      <c r="M768" s="16"/>
      <c r="N768" s="16"/>
      <c r="O768" s="9" t="s">
        <v>45</v>
      </c>
      <c r="P768" s="228" t="s">
        <v>364</v>
      </c>
      <c r="Q768" s="229"/>
      <c r="R768" s="230"/>
      <c r="S768" s="10"/>
      <c r="T768" s="156"/>
      <c r="U768" s="44" t="str">
        <f t="shared" si="23"/>
        <v>D</v>
      </c>
      <c r="V768" s="44">
        <f t="shared" si="24"/>
        <v>188</v>
      </c>
      <c r="W768" s="44" t="str">
        <f>IFERROR(VLOOKUP(V768,workings!$B$5:$C$650,2,FALSE),0)</f>
        <v>D</v>
      </c>
      <c r="X768" s="44"/>
      <c r="Y768" s="44"/>
      <c r="Z768" s="44"/>
      <c r="AA768" s="44"/>
      <c r="AB768" s="102"/>
      <c r="AC768" s="102"/>
      <c r="AD768" s="102"/>
      <c r="AE768" s="102"/>
      <c r="AF768" s="102"/>
      <c r="AG768" s="102"/>
      <c r="AH768" s="102"/>
      <c r="AI768" s="102"/>
      <c r="AJ768" s="102"/>
      <c r="AK768" s="102"/>
      <c r="AL768" s="102"/>
      <c r="AM768" s="102"/>
      <c r="AN768" s="102"/>
      <c r="AO768" s="102"/>
      <c r="AP768" s="102"/>
      <c r="AQ768" s="102"/>
      <c r="AR768" s="102"/>
      <c r="AS768" s="102"/>
      <c r="AT768" s="102"/>
      <c r="AU768" s="102"/>
      <c r="AV768" s="102"/>
      <c r="AW768" s="102"/>
      <c r="AX768" s="102"/>
      <c r="AY768" s="102"/>
      <c r="AZ768" s="102"/>
      <c r="BA768" s="102"/>
      <c r="BB768" s="102"/>
      <c r="BC768" s="102"/>
      <c r="BD768" s="102"/>
      <c r="BE768" s="102"/>
      <c r="BF768" s="102"/>
      <c r="BG768" s="102"/>
      <c r="BH768" s="102"/>
      <c r="BI768" s="102"/>
      <c r="BJ768" s="102"/>
      <c r="BK768" s="102"/>
      <c r="BL768" s="102"/>
      <c r="BM768" s="102"/>
    </row>
    <row r="769" spans="1:65" customFormat="1" ht="15.75" customHeight="1" thickBot="1" x14ac:dyDescent="0.25">
      <c r="A769" s="160"/>
      <c r="B769" s="251"/>
      <c r="C769" s="166"/>
      <c r="D769" s="166"/>
      <c r="E769" s="238"/>
      <c r="F769" s="160"/>
      <c r="G769" s="150" t="s">
        <v>373</v>
      </c>
      <c r="H769" s="243"/>
      <c r="I769" s="243"/>
      <c r="J769" s="243"/>
      <c r="K769" s="243"/>
      <c r="L769" s="243"/>
      <c r="M769" s="243"/>
      <c r="N769" s="244"/>
      <c r="O769" s="11"/>
      <c r="P769" s="240" t="s">
        <v>374</v>
      </c>
      <c r="Q769" s="241"/>
      <c r="R769" s="242"/>
      <c r="S769" s="12"/>
      <c r="T769" s="157"/>
      <c r="U769" s="44">
        <f t="shared" si="23"/>
        <v>0</v>
      </c>
      <c r="V769" s="44">
        <f t="shared" si="24"/>
        <v>188</v>
      </c>
      <c r="W769" s="44" t="str">
        <f>IFERROR(VLOOKUP(V769,workings!$B$5:$C$650,2,FALSE),0)</f>
        <v>D</v>
      </c>
      <c r="X769" s="44"/>
      <c r="Y769" s="44"/>
      <c r="Z769" s="44"/>
      <c r="AA769" s="44"/>
      <c r="AB769" s="102"/>
      <c r="AC769" s="102"/>
      <c r="AD769" s="102"/>
      <c r="AE769" s="102"/>
      <c r="AF769" s="102"/>
      <c r="AG769" s="102"/>
      <c r="AH769" s="102"/>
      <c r="AI769" s="102"/>
      <c r="AJ769" s="102"/>
      <c r="AK769" s="102"/>
      <c r="AL769" s="102"/>
      <c r="AM769" s="102"/>
      <c r="AN769" s="102"/>
      <c r="AO769" s="102"/>
      <c r="AP769" s="102"/>
      <c r="AQ769" s="102"/>
      <c r="AR769" s="102"/>
      <c r="AS769" s="102"/>
      <c r="AT769" s="102"/>
      <c r="AU769" s="102"/>
      <c r="AV769" s="102"/>
      <c r="AW769" s="102"/>
      <c r="AX769" s="102"/>
      <c r="AY769" s="102"/>
      <c r="AZ769" s="102"/>
      <c r="BA769" s="102"/>
      <c r="BB769" s="102"/>
      <c r="BC769" s="102"/>
      <c r="BD769" s="102"/>
      <c r="BE769" s="102"/>
      <c r="BF769" s="102"/>
      <c r="BG769" s="102"/>
      <c r="BH769" s="102"/>
      <c r="BI769" s="102"/>
      <c r="BJ769" s="102"/>
      <c r="BK769" s="102"/>
      <c r="BL769" s="102"/>
      <c r="BM769" s="102"/>
    </row>
    <row r="770" spans="1:65" customFormat="1" ht="15" x14ac:dyDescent="0.2">
      <c r="A770" s="160"/>
      <c r="B770" s="251"/>
      <c r="C770" s="166"/>
      <c r="D770" s="166"/>
      <c r="E770" s="238"/>
      <c r="F770" s="160" t="s">
        <v>101</v>
      </c>
      <c r="G770" s="150"/>
      <c r="H770" s="151" t="s">
        <v>38</v>
      </c>
      <c r="I770" s="151"/>
      <c r="J770" s="151"/>
      <c r="K770" s="151"/>
      <c r="L770" s="151"/>
      <c r="M770" s="151"/>
      <c r="N770" s="152"/>
      <c r="O770" s="9"/>
      <c r="P770" s="144"/>
      <c r="Q770" s="145"/>
      <c r="R770" s="146"/>
      <c r="S770" s="13"/>
      <c r="T770" s="157"/>
      <c r="U770" s="44">
        <f t="shared" si="23"/>
        <v>0</v>
      </c>
      <c r="V770" s="44">
        <f t="shared" si="24"/>
        <v>188</v>
      </c>
      <c r="W770" s="44" t="str">
        <f>IFERROR(VLOOKUP(V770,workings!$B$5:$C$650,2,FALSE),0)</f>
        <v>D</v>
      </c>
      <c r="X770" s="44"/>
      <c r="Y770" s="44"/>
      <c r="Z770" s="44"/>
      <c r="AA770" s="44"/>
      <c r="AB770" s="102"/>
      <c r="AC770" s="102"/>
      <c r="AD770" s="102"/>
      <c r="AE770" s="102"/>
      <c r="AF770" s="102"/>
      <c r="AG770" s="102"/>
      <c r="AH770" s="102"/>
      <c r="AI770" s="102"/>
      <c r="AJ770" s="102"/>
      <c r="AK770" s="102"/>
      <c r="AL770" s="102"/>
      <c r="AM770" s="102"/>
      <c r="AN770" s="102"/>
      <c r="AO770" s="102"/>
      <c r="AP770" s="102"/>
      <c r="AQ770" s="102"/>
      <c r="AR770" s="102"/>
      <c r="AS770" s="102"/>
      <c r="AT770" s="102"/>
      <c r="AU770" s="102"/>
      <c r="AV770" s="102"/>
      <c r="AW770" s="102"/>
      <c r="AX770" s="102"/>
      <c r="AY770" s="102"/>
      <c r="AZ770" s="102"/>
      <c r="BA770" s="102"/>
      <c r="BB770" s="102"/>
      <c r="BC770" s="102"/>
      <c r="BD770" s="102"/>
      <c r="BE770" s="102"/>
      <c r="BF770" s="102"/>
      <c r="BG770" s="102"/>
      <c r="BH770" s="102"/>
      <c r="BI770" s="102"/>
      <c r="BJ770" s="102"/>
      <c r="BK770" s="102"/>
      <c r="BL770" s="102"/>
      <c r="BM770" s="102"/>
    </row>
    <row r="771" spans="1:65" customFormat="1" ht="15.75" thickBot="1" x14ac:dyDescent="0.25">
      <c r="A771" s="246"/>
      <c r="B771" s="252"/>
      <c r="C771" s="167"/>
      <c r="D771" s="167"/>
      <c r="E771" s="239"/>
      <c r="F771" s="161"/>
      <c r="G771" s="153"/>
      <c r="H771" s="154"/>
      <c r="I771" s="154"/>
      <c r="J771" s="154"/>
      <c r="K771" s="154"/>
      <c r="L771" s="154"/>
      <c r="M771" s="154"/>
      <c r="N771" s="155"/>
      <c r="O771" s="11"/>
      <c r="P771" s="231"/>
      <c r="Q771" s="232"/>
      <c r="R771" s="233"/>
      <c r="S771" s="14"/>
      <c r="T771" s="158"/>
      <c r="U771" s="44">
        <f t="shared" si="23"/>
        <v>0</v>
      </c>
      <c r="V771" s="44">
        <f t="shared" si="24"/>
        <v>188</v>
      </c>
      <c r="W771" s="44" t="str">
        <f>IFERROR(VLOOKUP(V771,workings!$B$5:$C$650,2,FALSE),0)</f>
        <v>D</v>
      </c>
      <c r="X771" s="44"/>
      <c r="Y771" s="44"/>
      <c r="Z771" s="44"/>
      <c r="AA771" s="44"/>
      <c r="AB771" s="102"/>
      <c r="AC771" s="102"/>
      <c r="AD771" s="102"/>
      <c r="AE771" s="102"/>
      <c r="AF771" s="102"/>
      <c r="AG771" s="102"/>
      <c r="AH771" s="102"/>
      <c r="AI771" s="102"/>
      <c r="AJ771" s="102"/>
      <c r="AK771" s="102"/>
      <c r="AL771" s="102"/>
      <c r="AM771" s="102"/>
      <c r="AN771" s="102"/>
      <c r="AO771" s="102"/>
      <c r="AP771" s="102"/>
      <c r="AQ771" s="102"/>
      <c r="AR771" s="102"/>
      <c r="AS771" s="102"/>
      <c r="AT771" s="102"/>
      <c r="AU771" s="102"/>
      <c r="AV771" s="102"/>
      <c r="AW771" s="102"/>
      <c r="AX771" s="102"/>
      <c r="AY771" s="102"/>
      <c r="AZ771" s="102"/>
      <c r="BA771" s="102"/>
      <c r="BB771" s="102"/>
      <c r="BC771" s="102"/>
      <c r="BD771" s="102"/>
      <c r="BE771" s="102"/>
      <c r="BF771" s="102"/>
      <c r="BG771" s="102"/>
      <c r="BH771" s="102"/>
      <c r="BI771" s="102"/>
      <c r="BJ771" s="102"/>
      <c r="BK771" s="102"/>
      <c r="BL771" s="102"/>
      <c r="BM771" s="102"/>
    </row>
    <row r="772" spans="1:65" customFormat="1" ht="15.75" thickBot="1" x14ac:dyDescent="0.25">
      <c r="A772" s="245">
        <v>189</v>
      </c>
      <c r="B772" s="250">
        <v>2</v>
      </c>
      <c r="C772" s="165" t="s">
        <v>34</v>
      </c>
      <c r="D772" s="165" t="s">
        <v>92</v>
      </c>
      <c r="E772" s="237" t="s">
        <v>42</v>
      </c>
      <c r="F772" s="159" t="s">
        <v>375</v>
      </c>
      <c r="G772" s="16"/>
      <c r="H772" s="16" t="s">
        <v>38</v>
      </c>
      <c r="I772" s="16"/>
      <c r="J772" s="16"/>
      <c r="K772" s="16"/>
      <c r="L772" s="16"/>
      <c r="M772" s="16"/>
      <c r="N772" s="16"/>
      <c r="O772" s="9"/>
      <c r="P772" s="228"/>
      <c r="Q772" s="229"/>
      <c r="R772" s="230"/>
      <c r="S772" s="10"/>
      <c r="T772" s="156"/>
      <c r="U772" s="44">
        <f t="shared" si="23"/>
        <v>0</v>
      </c>
      <c r="V772" s="44">
        <f t="shared" si="24"/>
        <v>189</v>
      </c>
      <c r="W772" s="44">
        <f>IFERROR(VLOOKUP(V772,workings!$B$5:$C$650,2,FALSE),0)</f>
        <v>0</v>
      </c>
      <c r="X772" s="44"/>
      <c r="Y772" s="44"/>
      <c r="Z772" s="44"/>
      <c r="AA772" s="44"/>
      <c r="AB772" s="102"/>
      <c r="AC772" s="102"/>
      <c r="AD772" s="102"/>
      <c r="AE772" s="102"/>
      <c r="AF772" s="102"/>
      <c r="AG772" s="102"/>
      <c r="AH772" s="102"/>
      <c r="AI772" s="102"/>
      <c r="AJ772" s="102"/>
      <c r="AK772" s="102"/>
      <c r="AL772" s="102"/>
      <c r="AM772" s="102"/>
      <c r="AN772" s="102"/>
      <c r="AO772" s="102"/>
      <c r="AP772" s="102"/>
      <c r="AQ772" s="102"/>
      <c r="AR772" s="102"/>
      <c r="AS772" s="102"/>
      <c r="AT772" s="102"/>
      <c r="AU772" s="102"/>
      <c r="AV772" s="102"/>
      <c r="AW772" s="102"/>
      <c r="AX772" s="102"/>
      <c r="AY772" s="102"/>
      <c r="AZ772" s="102"/>
      <c r="BA772" s="102"/>
      <c r="BB772" s="102"/>
      <c r="BC772" s="102"/>
      <c r="BD772" s="102"/>
      <c r="BE772" s="102"/>
      <c r="BF772" s="102"/>
      <c r="BG772" s="102"/>
      <c r="BH772" s="102"/>
      <c r="BI772" s="102"/>
      <c r="BJ772" s="102"/>
      <c r="BK772" s="102"/>
      <c r="BL772" s="102"/>
      <c r="BM772" s="102"/>
    </row>
    <row r="773" spans="1:65" customFormat="1" ht="15.75" thickBot="1" x14ac:dyDescent="0.25">
      <c r="A773" s="160"/>
      <c r="B773" s="251"/>
      <c r="C773" s="166"/>
      <c r="D773" s="166"/>
      <c r="E773" s="238"/>
      <c r="F773" s="160"/>
      <c r="G773" s="150" t="s">
        <v>376</v>
      </c>
      <c r="H773" s="243"/>
      <c r="I773" s="243"/>
      <c r="J773" s="243"/>
      <c r="K773" s="243"/>
      <c r="L773" s="243"/>
      <c r="M773" s="243"/>
      <c r="N773" s="244"/>
      <c r="O773" s="11"/>
      <c r="P773" s="141" t="s">
        <v>39</v>
      </c>
      <c r="Q773" s="142"/>
      <c r="R773" s="143"/>
      <c r="S773" s="12"/>
      <c r="T773" s="157"/>
      <c r="U773" s="44">
        <f t="shared" si="23"/>
        <v>0</v>
      </c>
      <c r="V773" s="44">
        <f t="shared" si="24"/>
        <v>189</v>
      </c>
      <c r="W773" s="44">
        <f>IFERROR(VLOOKUP(V773,workings!$B$5:$C$650,2,FALSE),0)</f>
        <v>0</v>
      </c>
      <c r="X773" s="44"/>
      <c r="Y773" s="44"/>
      <c r="Z773" s="44"/>
      <c r="AA773" s="44"/>
      <c r="AB773" s="102"/>
      <c r="AC773" s="102"/>
      <c r="AD773" s="102"/>
      <c r="AE773" s="102"/>
      <c r="AF773" s="102"/>
      <c r="AG773" s="102"/>
      <c r="AH773" s="102"/>
      <c r="AI773" s="102"/>
      <c r="AJ773" s="102"/>
      <c r="AK773" s="102"/>
      <c r="AL773" s="102"/>
      <c r="AM773" s="102"/>
      <c r="AN773" s="102"/>
      <c r="AO773" s="102"/>
      <c r="AP773" s="102"/>
      <c r="AQ773" s="102"/>
      <c r="AR773" s="102"/>
      <c r="AS773" s="102"/>
      <c r="AT773" s="102"/>
      <c r="AU773" s="102"/>
      <c r="AV773" s="102"/>
      <c r="AW773" s="102"/>
      <c r="AX773" s="102"/>
      <c r="AY773" s="102"/>
      <c r="AZ773" s="102"/>
      <c r="BA773" s="102"/>
      <c r="BB773" s="102"/>
      <c r="BC773" s="102"/>
      <c r="BD773" s="102"/>
      <c r="BE773" s="102"/>
      <c r="BF773" s="102"/>
      <c r="BG773" s="102"/>
      <c r="BH773" s="102"/>
      <c r="BI773" s="102"/>
      <c r="BJ773" s="102"/>
      <c r="BK773" s="102"/>
      <c r="BL773" s="102"/>
      <c r="BM773" s="102"/>
    </row>
    <row r="774" spans="1:65" customFormat="1" ht="15" x14ac:dyDescent="0.2">
      <c r="A774" s="160"/>
      <c r="B774" s="251"/>
      <c r="C774" s="166"/>
      <c r="D774" s="166"/>
      <c r="E774" s="238"/>
      <c r="F774" s="160" t="s">
        <v>375</v>
      </c>
      <c r="G774" s="150" t="s">
        <v>38</v>
      </c>
      <c r="H774" s="151"/>
      <c r="I774" s="151"/>
      <c r="J774" s="151"/>
      <c r="K774" s="151"/>
      <c r="L774" s="151"/>
      <c r="M774" s="151"/>
      <c r="N774" s="152"/>
      <c r="O774" s="9"/>
      <c r="P774" s="144"/>
      <c r="Q774" s="145"/>
      <c r="R774" s="146"/>
      <c r="S774" s="13"/>
      <c r="T774" s="157"/>
      <c r="U774" s="44">
        <f t="shared" si="23"/>
        <v>0</v>
      </c>
      <c r="V774" s="44">
        <f t="shared" si="24"/>
        <v>189</v>
      </c>
      <c r="W774" s="44">
        <f>IFERROR(VLOOKUP(V774,workings!$B$5:$C$650,2,FALSE),0)</f>
        <v>0</v>
      </c>
      <c r="X774" s="44"/>
      <c r="Y774" s="44"/>
      <c r="Z774" s="44"/>
      <c r="AA774" s="44"/>
      <c r="AB774" s="102"/>
      <c r="AC774" s="102"/>
      <c r="AD774" s="102"/>
      <c r="AE774" s="102"/>
      <c r="AF774" s="102"/>
      <c r="AG774" s="102"/>
      <c r="AH774" s="102"/>
      <c r="AI774" s="102"/>
      <c r="AJ774" s="102"/>
      <c r="AK774" s="102"/>
      <c r="AL774" s="102"/>
      <c r="AM774" s="102"/>
      <c r="AN774" s="102"/>
      <c r="AO774" s="102"/>
      <c r="AP774" s="102"/>
      <c r="AQ774" s="102"/>
      <c r="AR774" s="102"/>
      <c r="AS774" s="102"/>
      <c r="AT774" s="102"/>
      <c r="AU774" s="102"/>
      <c r="AV774" s="102"/>
      <c r="AW774" s="102"/>
      <c r="AX774" s="102"/>
      <c r="AY774" s="102"/>
      <c r="AZ774" s="102"/>
      <c r="BA774" s="102"/>
      <c r="BB774" s="102"/>
      <c r="BC774" s="102"/>
      <c r="BD774" s="102"/>
      <c r="BE774" s="102"/>
      <c r="BF774" s="102"/>
      <c r="BG774" s="102"/>
      <c r="BH774" s="102"/>
      <c r="BI774" s="102"/>
      <c r="BJ774" s="102"/>
      <c r="BK774" s="102"/>
      <c r="BL774" s="102"/>
      <c r="BM774" s="102"/>
    </row>
    <row r="775" spans="1:65" customFormat="1" ht="15.75" thickBot="1" x14ac:dyDescent="0.25">
      <c r="A775" s="246"/>
      <c r="B775" s="252"/>
      <c r="C775" s="167"/>
      <c r="D775" s="167"/>
      <c r="E775" s="239"/>
      <c r="F775" s="161"/>
      <c r="G775" s="153"/>
      <c r="H775" s="154"/>
      <c r="I775" s="154"/>
      <c r="J775" s="154"/>
      <c r="K775" s="154"/>
      <c r="L775" s="154"/>
      <c r="M775" s="154"/>
      <c r="N775" s="155"/>
      <c r="O775" s="11"/>
      <c r="P775" s="231"/>
      <c r="Q775" s="232"/>
      <c r="R775" s="233"/>
      <c r="S775" s="14"/>
      <c r="T775" s="158"/>
      <c r="U775" s="44">
        <f t="shared" si="23"/>
        <v>0</v>
      </c>
      <c r="V775" s="44">
        <f t="shared" si="24"/>
        <v>189</v>
      </c>
      <c r="W775" s="44">
        <f>IFERROR(VLOOKUP(V775,workings!$B$5:$C$650,2,FALSE),0)</f>
        <v>0</v>
      </c>
      <c r="X775" s="44"/>
      <c r="Y775" s="44"/>
      <c r="Z775" s="44"/>
      <c r="AA775" s="44"/>
      <c r="AB775" s="102"/>
      <c r="AC775" s="102"/>
      <c r="AD775" s="102"/>
      <c r="AE775" s="102"/>
      <c r="AF775" s="102"/>
      <c r="AG775" s="102"/>
      <c r="AH775" s="102"/>
      <c r="AI775" s="102"/>
      <c r="AJ775" s="102"/>
      <c r="AK775" s="102"/>
      <c r="AL775" s="102"/>
      <c r="AM775" s="102"/>
      <c r="AN775" s="102"/>
      <c r="AO775" s="102"/>
      <c r="AP775" s="102"/>
      <c r="AQ775" s="102"/>
      <c r="AR775" s="102"/>
      <c r="AS775" s="102"/>
      <c r="AT775" s="102"/>
      <c r="AU775" s="102"/>
      <c r="AV775" s="102"/>
      <c r="AW775" s="102"/>
      <c r="AX775" s="102"/>
      <c r="AY775" s="102"/>
      <c r="AZ775" s="102"/>
      <c r="BA775" s="102"/>
      <c r="BB775" s="102"/>
      <c r="BC775" s="102"/>
      <c r="BD775" s="102"/>
      <c r="BE775" s="102"/>
      <c r="BF775" s="102"/>
      <c r="BG775" s="102"/>
      <c r="BH775" s="102"/>
      <c r="BI775" s="102"/>
      <c r="BJ775" s="102"/>
      <c r="BK775" s="102"/>
      <c r="BL775" s="102"/>
      <c r="BM775" s="102"/>
    </row>
    <row r="776" spans="1:65" customFormat="1" ht="15.75" thickBot="1" x14ac:dyDescent="0.25">
      <c r="A776" s="245">
        <v>190</v>
      </c>
      <c r="B776" s="250">
        <v>2</v>
      </c>
      <c r="C776" s="165" t="s">
        <v>34</v>
      </c>
      <c r="D776" s="165" t="s">
        <v>377</v>
      </c>
      <c r="E776" s="237" t="s">
        <v>36</v>
      </c>
      <c r="F776" s="159" t="s">
        <v>147</v>
      </c>
      <c r="G776" s="16"/>
      <c r="H776" s="16" t="s">
        <v>38</v>
      </c>
      <c r="I776" s="16"/>
      <c r="J776" s="16" t="s">
        <v>44</v>
      </c>
      <c r="K776" s="16"/>
      <c r="L776" s="16"/>
      <c r="M776" s="16"/>
      <c r="N776" s="16"/>
      <c r="O776" s="9"/>
      <c r="P776" s="228"/>
      <c r="Q776" s="229"/>
      <c r="R776" s="230"/>
      <c r="S776" s="10"/>
      <c r="T776" s="156"/>
      <c r="U776" s="44">
        <f t="shared" si="23"/>
        <v>0</v>
      </c>
      <c r="V776" s="44">
        <f t="shared" si="24"/>
        <v>190</v>
      </c>
      <c r="W776" s="44">
        <f>IFERROR(VLOOKUP(V776,workings!$B$5:$C$650,2,FALSE),0)</f>
        <v>0</v>
      </c>
      <c r="X776" s="44"/>
      <c r="Y776" s="44"/>
      <c r="Z776" s="44"/>
      <c r="AA776" s="44"/>
      <c r="AB776" s="102"/>
      <c r="AC776" s="102"/>
      <c r="AD776" s="102"/>
      <c r="AE776" s="102"/>
      <c r="AF776" s="102"/>
      <c r="AG776" s="102"/>
      <c r="AH776" s="102"/>
      <c r="AI776" s="102"/>
      <c r="AJ776" s="102"/>
      <c r="AK776" s="102"/>
      <c r="AL776" s="102"/>
      <c r="AM776" s="102"/>
      <c r="AN776" s="102"/>
      <c r="AO776" s="102"/>
      <c r="AP776" s="102"/>
      <c r="AQ776" s="102"/>
      <c r="AR776" s="102"/>
      <c r="AS776" s="102"/>
      <c r="AT776" s="102"/>
      <c r="AU776" s="102"/>
      <c r="AV776" s="102"/>
      <c r="AW776" s="102"/>
      <c r="AX776" s="102"/>
      <c r="AY776" s="102"/>
      <c r="AZ776" s="102"/>
      <c r="BA776" s="102"/>
      <c r="BB776" s="102"/>
      <c r="BC776" s="102"/>
      <c r="BD776" s="102"/>
      <c r="BE776" s="102"/>
      <c r="BF776" s="102"/>
      <c r="BG776" s="102"/>
      <c r="BH776" s="102"/>
      <c r="BI776" s="102"/>
      <c r="BJ776" s="102"/>
      <c r="BK776" s="102"/>
      <c r="BL776" s="102"/>
      <c r="BM776" s="102"/>
    </row>
    <row r="777" spans="1:65" customFormat="1" ht="15.75" thickBot="1" x14ac:dyDescent="0.25">
      <c r="A777" s="160"/>
      <c r="B777" s="251"/>
      <c r="C777" s="166"/>
      <c r="D777" s="166"/>
      <c r="E777" s="238"/>
      <c r="F777" s="160"/>
      <c r="G777" s="150"/>
      <c r="H777" s="243"/>
      <c r="I777" s="243"/>
      <c r="J777" s="243"/>
      <c r="K777" s="243"/>
      <c r="L777" s="243"/>
      <c r="M777" s="243"/>
      <c r="N777" s="244"/>
      <c r="O777" s="11"/>
      <c r="P777" s="141" t="s">
        <v>39</v>
      </c>
      <c r="Q777" s="142"/>
      <c r="R777" s="143"/>
      <c r="S777" s="12"/>
      <c r="T777" s="157"/>
      <c r="U777" s="44">
        <f t="shared" si="23"/>
        <v>0</v>
      </c>
      <c r="V777" s="44">
        <f t="shared" si="24"/>
        <v>190</v>
      </c>
      <c r="W777" s="44">
        <f>IFERROR(VLOOKUP(V777,workings!$B$5:$C$650,2,FALSE),0)</f>
        <v>0</v>
      </c>
      <c r="X777" s="44"/>
      <c r="Y777" s="44"/>
      <c r="Z777" s="44"/>
      <c r="AA777" s="44"/>
      <c r="AB777" s="102"/>
      <c r="AC777" s="102"/>
      <c r="AD777" s="102"/>
      <c r="AE777" s="102"/>
      <c r="AF777" s="102"/>
      <c r="AG777" s="102"/>
      <c r="AH777" s="102"/>
      <c r="AI777" s="102"/>
      <c r="AJ777" s="102"/>
      <c r="AK777" s="102"/>
      <c r="AL777" s="102"/>
      <c r="AM777" s="102"/>
      <c r="AN777" s="102"/>
      <c r="AO777" s="102"/>
      <c r="AP777" s="102"/>
      <c r="AQ777" s="102"/>
      <c r="AR777" s="102"/>
      <c r="AS777" s="102"/>
      <c r="AT777" s="102"/>
      <c r="AU777" s="102"/>
      <c r="AV777" s="102"/>
      <c r="AW777" s="102"/>
      <c r="AX777" s="102"/>
      <c r="AY777" s="102"/>
      <c r="AZ777" s="102"/>
      <c r="BA777" s="102"/>
      <c r="BB777" s="102"/>
      <c r="BC777" s="102"/>
      <c r="BD777" s="102"/>
      <c r="BE777" s="102"/>
      <c r="BF777" s="102"/>
      <c r="BG777" s="102"/>
      <c r="BH777" s="102"/>
      <c r="BI777" s="102"/>
      <c r="BJ777" s="102"/>
      <c r="BK777" s="102"/>
      <c r="BL777" s="102"/>
      <c r="BM777" s="102"/>
    </row>
    <row r="778" spans="1:65" customFormat="1" ht="15" x14ac:dyDescent="0.2">
      <c r="A778" s="160"/>
      <c r="B778" s="251"/>
      <c r="C778" s="166"/>
      <c r="D778" s="166"/>
      <c r="E778" s="238"/>
      <c r="F778" s="160" t="s">
        <v>147</v>
      </c>
      <c r="G778" s="150"/>
      <c r="H778" s="151"/>
      <c r="I778" s="151"/>
      <c r="J778" s="151"/>
      <c r="K778" s="151"/>
      <c r="L778" s="151"/>
      <c r="M778" s="151"/>
      <c r="N778" s="152"/>
      <c r="O778" s="9"/>
      <c r="P778" s="144"/>
      <c r="Q778" s="145"/>
      <c r="R778" s="146"/>
      <c r="S778" s="13"/>
      <c r="T778" s="157"/>
      <c r="U778" s="44">
        <f t="shared" si="23"/>
        <v>0</v>
      </c>
      <c r="V778" s="44">
        <f t="shared" si="24"/>
        <v>190</v>
      </c>
      <c r="W778" s="44">
        <f>IFERROR(VLOOKUP(V778,workings!$B$5:$C$650,2,FALSE),0)</f>
        <v>0</v>
      </c>
      <c r="X778" s="44"/>
      <c r="Y778" s="44"/>
      <c r="Z778" s="44"/>
      <c r="AA778" s="44"/>
      <c r="AB778" s="102"/>
      <c r="AC778" s="102"/>
      <c r="AD778" s="102"/>
      <c r="AE778" s="102"/>
      <c r="AF778" s="102"/>
      <c r="AG778" s="102"/>
      <c r="AH778" s="102"/>
      <c r="AI778" s="102"/>
      <c r="AJ778" s="102"/>
      <c r="AK778" s="102"/>
      <c r="AL778" s="102"/>
      <c r="AM778" s="102"/>
      <c r="AN778" s="102"/>
      <c r="AO778" s="102"/>
      <c r="AP778" s="102"/>
      <c r="AQ778" s="102"/>
      <c r="AR778" s="102"/>
      <c r="AS778" s="102"/>
      <c r="AT778" s="102"/>
      <c r="AU778" s="102"/>
      <c r="AV778" s="102"/>
      <c r="AW778" s="102"/>
      <c r="AX778" s="102"/>
      <c r="AY778" s="102"/>
      <c r="AZ778" s="102"/>
      <c r="BA778" s="102"/>
      <c r="BB778" s="102"/>
      <c r="BC778" s="102"/>
      <c r="BD778" s="102"/>
      <c r="BE778" s="102"/>
      <c r="BF778" s="102"/>
      <c r="BG778" s="102"/>
      <c r="BH778" s="102"/>
      <c r="BI778" s="102"/>
      <c r="BJ778" s="102"/>
      <c r="BK778" s="102"/>
      <c r="BL778" s="102"/>
      <c r="BM778" s="102"/>
    </row>
    <row r="779" spans="1:65" customFormat="1" ht="15.75" thickBot="1" x14ac:dyDescent="0.25">
      <c r="A779" s="246"/>
      <c r="B779" s="252"/>
      <c r="C779" s="167"/>
      <c r="D779" s="167"/>
      <c r="E779" s="239"/>
      <c r="F779" s="161"/>
      <c r="G779" s="153"/>
      <c r="H779" s="154"/>
      <c r="I779" s="154"/>
      <c r="J779" s="154"/>
      <c r="K779" s="154"/>
      <c r="L779" s="154"/>
      <c r="M779" s="154"/>
      <c r="N779" s="155"/>
      <c r="O779" s="11"/>
      <c r="P779" s="231"/>
      <c r="Q779" s="232"/>
      <c r="R779" s="233"/>
      <c r="S779" s="14"/>
      <c r="T779" s="158"/>
      <c r="U779" s="44">
        <f t="shared" si="23"/>
        <v>0</v>
      </c>
      <c r="V779" s="44">
        <f t="shared" si="24"/>
        <v>190</v>
      </c>
      <c r="W779" s="44">
        <f>IFERROR(VLOOKUP(V779,workings!$B$5:$C$650,2,FALSE),0)</f>
        <v>0</v>
      </c>
      <c r="X779" s="44"/>
      <c r="Y779" s="44"/>
      <c r="Z779" s="44"/>
      <c r="AA779" s="44"/>
      <c r="AB779" s="102"/>
      <c r="AC779" s="102"/>
      <c r="AD779" s="102"/>
      <c r="AE779" s="102"/>
      <c r="AF779" s="102"/>
      <c r="AG779" s="102"/>
      <c r="AH779" s="102"/>
      <c r="AI779" s="102"/>
      <c r="AJ779" s="102"/>
      <c r="AK779" s="102"/>
      <c r="AL779" s="102"/>
      <c r="AM779" s="102"/>
      <c r="AN779" s="102"/>
      <c r="AO779" s="102"/>
      <c r="AP779" s="102"/>
      <c r="AQ779" s="102"/>
      <c r="AR779" s="102"/>
      <c r="AS779" s="102"/>
      <c r="AT779" s="102"/>
      <c r="AU779" s="102"/>
      <c r="AV779" s="102"/>
      <c r="AW779" s="102"/>
      <c r="AX779" s="102"/>
      <c r="AY779" s="102"/>
      <c r="AZ779" s="102"/>
      <c r="BA779" s="102"/>
      <c r="BB779" s="102"/>
      <c r="BC779" s="102"/>
      <c r="BD779" s="102"/>
      <c r="BE779" s="102"/>
      <c r="BF779" s="102"/>
      <c r="BG779" s="102"/>
      <c r="BH779" s="102"/>
      <c r="BI779" s="102"/>
      <c r="BJ779" s="102"/>
      <c r="BK779" s="102"/>
      <c r="BL779" s="102"/>
      <c r="BM779" s="102"/>
    </row>
    <row r="780" spans="1:65" customFormat="1" ht="15.75" thickBot="1" x14ac:dyDescent="0.25">
      <c r="A780" s="245">
        <v>191</v>
      </c>
      <c r="B780" s="250">
        <v>2</v>
      </c>
      <c r="C780" s="165" t="s">
        <v>34</v>
      </c>
      <c r="D780" s="165" t="s">
        <v>210</v>
      </c>
      <c r="E780" s="237" t="s">
        <v>36</v>
      </c>
      <c r="F780" s="159" t="s">
        <v>355</v>
      </c>
      <c r="G780" s="16"/>
      <c r="H780" s="16" t="s">
        <v>38</v>
      </c>
      <c r="I780" s="16"/>
      <c r="J780" s="16"/>
      <c r="K780" s="16"/>
      <c r="L780" s="16"/>
      <c r="M780" s="16"/>
      <c r="N780" s="16"/>
      <c r="O780" s="9"/>
      <c r="P780" s="228"/>
      <c r="Q780" s="229"/>
      <c r="R780" s="230"/>
      <c r="S780" s="10"/>
      <c r="T780" s="156"/>
      <c r="U780" s="44">
        <f t="shared" si="23"/>
        <v>0</v>
      </c>
      <c r="V780" s="44">
        <f t="shared" si="24"/>
        <v>191</v>
      </c>
      <c r="W780" s="44">
        <f>IFERROR(VLOOKUP(V780,workings!$B$5:$C$650,2,FALSE),0)</f>
        <v>0</v>
      </c>
      <c r="X780" s="44"/>
      <c r="Y780" s="44"/>
      <c r="Z780" s="44"/>
      <c r="AA780" s="44"/>
      <c r="AB780" s="102"/>
      <c r="AC780" s="102"/>
      <c r="AD780" s="102"/>
      <c r="AE780" s="102"/>
      <c r="AF780" s="102"/>
      <c r="AG780" s="102"/>
      <c r="AH780" s="102"/>
      <c r="AI780" s="102"/>
      <c r="AJ780" s="102"/>
      <c r="AK780" s="102"/>
      <c r="AL780" s="102"/>
      <c r="AM780" s="102"/>
      <c r="AN780" s="102"/>
      <c r="AO780" s="102"/>
      <c r="AP780" s="102"/>
      <c r="AQ780" s="102"/>
      <c r="AR780" s="102"/>
      <c r="AS780" s="102"/>
      <c r="AT780" s="102"/>
      <c r="AU780" s="102"/>
      <c r="AV780" s="102"/>
      <c r="AW780" s="102"/>
      <c r="AX780" s="102"/>
      <c r="AY780" s="102"/>
      <c r="AZ780" s="102"/>
      <c r="BA780" s="102"/>
      <c r="BB780" s="102"/>
      <c r="BC780" s="102"/>
      <c r="BD780" s="102"/>
      <c r="BE780" s="102"/>
      <c r="BF780" s="102"/>
      <c r="BG780" s="102"/>
      <c r="BH780" s="102"/>
      <c r="BI780" s="102"/>
      <c r="BJ780" s="102"/>
      <c r="BK780" s="102"/>
      <c r="BL780" s="102"/>
      <c r="BM780" s="102"/>
    </row>
    <row r="781" spans="1:65" customFormat="1" ht="15.75" thickBot="1" x14ac:dyDescent="0.25">
      <c r="A781" s="160"/>
      <c r="B781" s="251"/>
      <c r="C781" s="166"/>
      <c r="D781" s="166"/>
      <c r="E781" s="238"/>
      <c r="F781" s="160"/>
      <c r="G781" s="150"/>
      <c r="H781" s="243"/>
      <c r="I781" s="243"/>
      <c r="J781" s="243"/>
      <c r="K781" s="243"/>
      <c r="L781" s="243"/>
      <c r="M781" s="243"/>
      <c r="N781" s="244"/>
      <c r="O781" s="11"/>
      <c r="P781" s="141" t="s">
        <v>39</v>
      </c>
      <c r="Q781" s="142"/>
      <c r="R781" s="143"/>
      <c r="S781" s="12"/>
      <c r="T781" s="157"/>
      <c r="U781" s="44">
        <f t="shared" ref="U781:U844" si="25">O781</f>
        <v>0</v>
      </c>
      <c r="V781" s="44">
        <f t="shared" ref="V781:V844" si="26">IF(A781&gt;0,A781,V780)</f>
        <v>191</v>
      </c>
      <c r="W781" s="44">
        <f>IFERROR(VLOOKUP(V781,workings!$B$5:$C$650,2,FALSE),0)</f>
        <v>0</v>
      </c>
      <c r="X781" s="44"/>
      <c r="Y781" s="44"/>
      <c r="Z781" s="44"/>
      <c r="AA781" s="44"/>
      <c r="AB781" s="102"/>
      <c r="AC781" s="102"/>
      <c r="AD781" s="102"/>
      <c r="AE781" s="102"/>
      <c r="AF781" s="102"/>
      <c r="AG781" s="102"/>
      <c r="AH781" s="102"/>
      <c r="AI781" s="102"/>
      <c r="AJ781" s="102"/>
      <c r="AK781" s="102"/>
      <c r="AL781" s="102"/>
      <c r="AM781" s="102"/>
      <c r="AN781" s="102"/>
      <c r="AO781" s="102"/>
      <c r="AP781" s="102"/>
      <c r="AQ781" s="102"/>
      <c r="AR781" s="102"/>
      <c r="AS781" s="102"/>
      <c r="AT781" s="102"/>
      <c r="AU781" s="102"/>
      <c r="AV781" s="102"/>
      <c r="AW781" s="102"/>
      <c r="AX781" s="102"/>
      <c r="AY781" s="102"/>
      <c r="AZ781" s="102"/>
      <c r="BA781" s="102"/>
      <c r="BB781" s="102"/>
      <c r="BC781" s="102"/>
      <c r="BD781" s="102"/>
      <c r="BE781" s="102"/>
      <c r="BF781" s="102"/>
      <c r="BG781" s="102"/>
      <c r="BH781" s="102"/>
      <c r="BI781" s="102"/>
      <c r="BJ781" s="102"/>
      <c r="BK781" s="102"/>
      <c r="BL781" s="102"/>
      <c r="BM781" s="102"/>
    </row>
    <row r="782" spans="1:65" customFormat="1" ht="15" x14ac:dyDescent="0.2">
      <c r="A782" s="160"/>
      <c r="B782" s="251"/>
      <c r="C782" s="166"/>
      <c r="D782" s="166"/>
      <c r="E782" s="238"/>
      <c r="F782" s="160" t="s">
        <v>355</v>
      </c>
      <c r="G782" s="150"/>
      <c r="H782" s="151" t="s">
        <v>38</v>
      </c>
      <c r="I782" s="151"/>
      <c r="J782" s="151"/>
      <c r="K782" s="151"/>
      <c r="L782" s="151"/>
      <c r="M782" s="151"/>
      <c r="N782" s="152"/>
      <c r="O782" s="9"/>
      <c r="P782" s="144"/>
      <c r="Q782" s="145"/>
      <c r="R782" s="146"/>
      <c r="S782" s="13"/>
      <c r="T782" s="157"/>
      <c r="U782" s="44">
        <f t="shared" si="25"/>
        <v>0</v>
      </c>
      <c r="V782" s="44">
        <f t="shared" si="26"/>
        <v>191</v>
      </c>
      <c r="W782" s="44">
        <f>IFERROR(VLOOKUP(V782,workings!$B$5:$C$650,2,FALSE),0)</f>
        <v>0</v>
      </c>
      <c r="X782" s="44"/>
      <c r="Y782" s="44"/>
      <c r="Z782" s="44"/>
      <c r="AA782" s="44"/>
      <c r="AB782" s="102"/>
      <c r="AC782" s="102"/>
      <c r="AD782" s="102"/>
      <c r="AE782" s="102"/>
      <c r="AF782" s="102"/>
      <c r="AG782" s="102"/>
      <c r="AH782" s="102"/>
      <c r="AI782" s="102"/>
      <c r="AJ782" s="102"/>
      <c r="AK782" s="102"/>
      <c r="AL782" s="102"/>
      <c r="AM782" s="102"/>
      <c r="AN782" s="102"/>
      <c r="AO782" s="102"/>
      <c r="AP782" s="102"/>
      <c r="AQ782" s="102"/>
      <c r="AR782" s="102"/>
      <c r="AS782" s="102"/>
      <c r="AT782" s="102"/>
      <c r="AU782" s="102"/>
      <c r="AV782" s="102"/>
      <c r="AW782" s="102"/>
      <c r="AX782" s="102"/>
      <c r="AY782" s="102"/>
      <c r="AZ782" s="102"/>
      <c r="BA782" s="102"/>
      <c r="BB782" s="102"/>
      <c r="BC782" s="102"/>
      <c r="BD782" s="102"/>
      <c r="BE782" s="102"/>
      <c r="BF782" s="102"/>
      <c r="BG782" s="102"/>
      <c r="BH782" s="102"/>
      <c r="BI782" s="102"/>
      <c r="BJ782" s="102"/>
      <c r="BK782" s="102"/>
      <c r="BL782" s="102"/>
      <c r="BM782" s="102"/>
    </row>
    <row r="783" spans="1:65" customFormat="1" ht="15.75" thickBot="1" x14ac:dyDescent="0.25">
      <c r="A783" s="246"/>
      <c r="B783" s="252"/>
      <c r="C783" s="167"/>
      <c r="D783" s="167"/>
      <c r="E783" s="239"/>
      <c r="F783" s="161"/>
      <c r="G783" s="153"/>
      <c r="H783" s="154"/>
      <c r="I783" s="154"/>
      <c r="J783" s="154"/>
      <c r="K783" s="154"/>
      <c r="L783" s="154"/>
      <c r="M783" s="154"/>
      <c r="N783" s="155"/>
      <c r="O783" s="11"/>
      <c r="P783" s="231"/>
      <c r="Q783" s="232"/>
      <c r="R783" s="233"/>
      <c r="S783" s="14"/>
      <c r="T783" s="158"/>
      <c r="U783" s="44">
        <f t="shared" si="25"/>
        <v>0</v>
      </c>
      <c r="V783" s="44">
        <f t="shared" si="26"/>
        <v>191</v>
      </c>
      <c r="W783" s="44">
        <f>IFERROR(VLOOKUP(V783,workings!$B$5:$C$650,2,FALSE),0)</f>
        <v>0</v>
      </c>
      <c r="X783" s="44"/>
      <c r="Y783" s="44"/>
      <c r="Z783" s="44"/>
      <c r="AA783" s="44"/>
      <c r="AB783" s="102"/>
      <c r="AC783" s="102"/>
      <c r="AD783" s="102"/>
      <c r="AE783" s="102"/>
      <c r="AF783" s="102"/>
      <c r="AG783" s="102"/>
      <c r="AH783" s="102"/>
      <c r="AI783" s="102"/>
      <c r="AJ783" s="102"/>
      <c r="AK783" s="102"/>
      <c r="AL783" s="102"/>
      <c r="AM783" s="102"/>
      <c r="AN783" s="102"/>
      <c r="AO783" s="102"/>
      <c r="AP783" s="102"/>
      <c r="AQ783" s="102"/>
      <c r="AR783" s="102"/>
      <c r="AS783" s="102"/>
      <c r="AT783" s="102"/>
      <c r="AU783" s="102"/>
      <c r="AV783" s="102"/>
      <c r="AW783" s="102"/>
      <c r="AX783" s="102"/>
      <c r="AY783" s="102"/>
      <c r="AZ783" s="102"/>
      <c r="BA783" s="102"/>
      <c r="BB783" s="102"/>
      <c r="BC783" s="102"/>
      <c r="BD783" s="102"/>
      <c r="BE783" s="102"/>
      <c r="BF783" s="102"/>
      <c r="BG783" s="102"/>
      <c r="BH783" s="102"/>
      <c r="BI783" s="102"/>
      <c r="BJ783" s="102"/>
      <c r="BK783" s="102"/>
      <c r="BL783" s="102"/>
      <c r="BM783" s="102"/>
    </row>
    <row r="784" spans="1:65" customFormat="1" ht="15.75" thickBot="1" x14ac:dyDescent="0.25">
      <c r="A784" s="245">
        <v>192</v>
      </c>
      <c r="B784" s="250">
        <v>2</v>
      </c>
      <c r="C784" s="165" t="s">
        <v>34</v>
      </c>
      <c r="D784" s="165" t="s">
        <v>72</v>
      </c>
      <c r="E784" s="237" t="s">
        <v>51</v>
      </c>
      <c r="F784" s="159" t="s">
        <v>378</v>
      </c>
      <c r="G784" s="16"/>
      <c r="H784" s="16" t="s">
        <v>38</v>
      </c>
      <c r="I784" s="16"/>
      <c r="J784" s="16"/>
      <c r="K784" s="16"/>
      <c r="L784" s="16"/>
      <c r="M784" s="16"/>
      <c r="N784" s="16"/>
      <c r="O784" s="9"/>
      <c r="P784" s="228"/>
      <c r="Q784" s="229"/>
      <c r="R784" s="230"/>
      <c r="S784" s="10"/>
      <c r="T784" s="156"/>
      <c r="U784" s="44">
        <f t="shared" si="25"/>
        <v>0</v>
      </c>
      <c r="V784" s="44">
        <f t="shared" si="26"/>
        <v>192</v>
      </c>
      <c r="W784" s="44">
        <f>IFERROR(VLOOKUP(V784,workings!$B$5:$C$650,2,FALSE),0)</f>
        <v>0</v>
      </c>
      <c r="X784" s="44"/>
      <c r="Y784" s="44"/>
      <c r="Z784" s="44"/>
      <c r="AA784" s="44"/>
      <c r="AB784" s="102"/>
      <c r="AC784" s="102"/>
      <c r="AD784" s="102"/>
      <c r="AE784" s="102"/>
      <c r="AF784" s="102"/>
      <c r="AG784" s="102"/>
      <c r="AH784" s="102"/>
      <c r="AI784" s="102"/>
      <c r="AJ784" s="102"/>
      <c r="AK784" s="102"/>
      <c r="AL784" s="102"/>
      <c r="AM784" s="102"/>
      <c r="AN784" s="102"/>
      <c r="AO784" s="102"/>
      <c r="AP784" s="102"/>
      <c r="AQ784" s="102"/>
      <c r="AR784" s="102"/>
      <c r="AS784" s="102"/>
      <c r="AT784" s="102"/>
      <c r="AU784" s="102"/>
      <c r="AV784" s="102"/>
      <c r="AW784" s="102"/>
      <c r="AX784" s="102"/>
      <c r="AY784" s="102"/>
      <c r="AZ784" s="102"/>
      <c r="BA784" s="102"/>
      <c r="BB784" s="102"/>
      <c r="BC784" s="102"/>
      <c r="BD784" s="102"/>
      <c r="BE784" s="102"/>
      <c r="BF784" s="102"/>
      <c r="BG784" s="102"/>
      <c r="BH784" s="102"/>
      <c r="BI784" s="102"/>
      <c r="BJ784" s="102"/>
      <c r="BK784" s="102"/>
      <c r="BL784" s="102"/>
      <c r="BM784" s="102"/>
    </row>
    <row r="785" spans="1:89" ht="15.75" thickBot="1" x14ac:dyDescent="0.25">
      <c r="A785" s="160"/>
      <c r="B785" s="251"/>
      <c r="C785" s="166"/>
      <c r="D785" s="166"/>
      <c r="E785" s="238"/>
      <c r="F785" s="160"/>
      <c r="G785" s="150"/>
      <c r="H785" s="243"/>
      <c r="I785" s="243"/>
      <c r="J785" s="243"/>
      <c r="K785" s="243"/>
      <c r="L785" s="243"/>
      <c r="M785" s="243"/>
      <c r="N785" s="244"/>
      <c r="O785" s="11"/>
      <c r="P785" s="141" t="s">
        <v>39</v>
      </c>
      <c r="Q785" s="142"/>
      <c r="R785" s="143"/>
      <c r="S785" s="12"/>
      <c r="T785" s="157"/>
      <c r="U785" s="44">
        <f t="shared" si="25"/>
        <v>0</v>
      </c>
      <c r="V785" s="44">
        <f t="shared" si="26"/>
        <v>192</v>
      </c>
      <c r="W785" s="44">
        <f>IFERROR(VLOOKUP(V785,workings!$B$5:$C$650,2,FALSE),0)</f>
        <v>0</v>
      </c>
      <c r="X785" s="44"/>
      <c r="Y785" s="44"/>
      <c r="Z785" s="44"/>
      <c r="AA785" s="44"/>
      <c r="BN785"/>
      <c r="BO785"/>
      <c r="BP785"/>
      <c r="BQ785"/>
      <c r="BR785"/>
      <c r="BS785"/>
      <c r="BT785"/>
      <c r="BU785"/>
      <c r="BV785"/>
      <c r="BW785"/>
      <c r="BX785"/>
      <c r="BY785"/>
      <c r="BZ785"/>
      <c r="CA785"/>
      <c r="CB785"/>
      <c r="CC785"/>
      <c r="CD785"/>
      <c r="CE785"/>
      <c r="CF785"/>
      <c r="CG785"/>
      <c r="CH785"/>
      <c r="CI785"/>
      <c r="CJ785"/>
      <c r="CK785"/>
    </row>
    <row r="786" spans="1:89" ht="15" x14ac:dyDescent="0.2">
      <c r="A786" s="160"/>
      <c r="B786" s="251"/>
      <c r="C786" s="166"/>
      <c r="D786" s="166"/>
      <c r="E786" s="238"/>
      <c r="F786" s="160" t="s">
        <v>378</v>
      </c>
      <c r="G786" s="150"/>
      <c r="H786" s="151" t="s">
        <v>38</v>
      </c>
      <c r="I786" s="151"/>
      <c r="J786" s="151" t="s">
        <v>44</v>
      </c>
      <c r="K786" s="151"/>
      <c r="L786" s="151"/>
      <c r="M786" s="151"/>
      <c r="N786" s="152"/>
      <c r="O786" s="9"/>
      <c r="P786" s="144"/>
      <c r="Q786" s="145"/>
      <c r="R786" s="146"/>
      <c r="S786" s="13"/>
      <c r="T786" s="157"/>
      <c r="U786" s="44">
        <f t="shared" si="25"/>
        <v>0</v>
      </c>
      <c r="V786" s="44">
        <f t="shared" si="26"/>
        <v>192</v>
      </c>
      <c r="W786" s="44">
        <f>IFERROR(VLOOKUP(V786,workings!$B$5:$C$650,2,FALSE),0)</f>
        <v>0</v>
      </c>
      <c r="X786" s="44"/>
      <c r="Y786" s="44"/>
      <c r="Z786" s="44"/>
      <c r="AA786" s="44"/>
      <c r="BN786"/>
      <c r="BO786"/>
      <c r="BP786"/>
      <c r="BQ786"/>
      <c r="BR786"/>
      <c r="BS786"/>
      <c r="BT786"/>
      <c r="BU786"/>
      <c r="BV786"/>
      <c r="BW786"/>
      <c r="BX786"/>
      <c r="BY786"/>
      <c r="BZ786"/>
      <c r="CA786"/>
      <c r="CB786"/>
      <c r="CC786"/>
      <c r="CD786"/>
      <c r="CE786"/>
      <c r="CF786"/>
      <c r="CG786"/>
      <c r="CH786"/>
      <c r="CI786"/>
      <c r="CJ786"/>
      <c r="CK786"/>
    </row>
    <row r="787" spans="1:89" ht="15.75" thickBot="1" x14ac:dyDescent="0.25">
      <c r="A787" s="246"/>
      <c r="B787" s="252"/>
      <c r="C787" s="167"/>
      <c r="D787" s="167"/>
      <c r="E787" s="239"/>
      <c r="F787" s="161"/>
      <c r="G787" s="153"/>
      <c r="H787" s="154"/>
      <c r="I787" s="154"/>
      <c r="J787" s="154"/>
      <c r="K787" s="154"/>
      <c r="L787" s="154"/>
      <c r="M787" s="154"/>
      <c r="N787" s="155"/>
      <c r="O787" s="11"/>
      <c r="P787" s="231"/>
      <c r="Q787" s="232"/>
      <c r="R787" s="233"/>
      <c r="S787" s="14"/>
      <c r="T787" s="158"/>
      <c r="U787" s="44">
        <f t="shared" si="25"/>
        <v>0</v>
      </c>
      <c r="V787" s="44">
        <f t="shared" si="26"/>
        <v>192</v>
      </c>
      <c r="W787" s="44">
        <f>IFERROR(VLOOKUP(V787,workings!$B$5:$C$650,2,FALSE),0)</f>
        <v>0</v>
      </c>
      <c r="X787" s="44"/>
      <c r="Y787" s="44"/>
      <c r="Z787" s="44"/>
      <c r="AA787" s="44"/>
      <c r="BN787"/>
      <c r="BO787"/>
      <c r="BP787"/>
      <c r="BQ787"/>
      <c r="BR787"/>
      <c r="BS787"/>
      <c r="BT787"/>
      <c r="BU787"/>
      <c r="BV787"/>
      <c r="BW787"/>
      <c r="BX787"/>
      <c r="BY787"/>
      <c r="BZ787"/>
      <c r="CA787"/>
      <c r="CB787"/>
      <c r="CC787"/>
      <c r="CD787"/>
      <c r="CE787"/>
      <c r="CF787"/>
      <c r="CG787"/>
      <c r="CH787"/>
      <c r="CI787"/>
      <c r="CJ787"/>
      <c r="CK787"/>
    </row>
    <row r="788" spans="1:89" ht="15.75" thickBot="1" x14ac:dyDescent="0.25">
      <c r="A788" s="245">
        <v>193</v>
      </c>
      <c r="B788" s="250">
        <v>2</v>
      </c>
      <c r="C788" s="165" t="s">
        <v>34</v>
      </c>
      <c r="D788" s="165" t="s">
        <v>379</v>
      </c>
      <c r="E788" s="237" t="s">
        <v>36</v>
      </c>
      <c r="F788" s="159" t="s">
        <v>380</v>
      </c>
      <c r="G788" s="16"/>
      <c r="H788" s="16"/>
      <c r="I788" s="16"/>
      <c r="J788" s="16"/>
      <c r="K788" s="16"/>
      <c r="L788" s="16"/>
      <c r="M788" s="16"/>
      <c r="N788" s="16"/>
      <c r="O788" s="9"/>
      <c r="P788" s="228"/>
      <c r="Q788" s="229"/>
      <c r="R788" s="230"/>
      <c r="S788" s="10"/>
      <c r="T788" s="156"/>
      <c r="U788" s="44">
        <f t="shared" si="25"/>
        <v>0</v>
      </c>
      <c r="V788" s="44">
        <f t="shared" si="26"/>
        <v>193</v>
      </c>
      <c r="W788" s="44">
        <f>IFERROR(VLOOKUP(V788,workings!$B$5:$C$650,2,FALSE),0)</f>
        <v>0</v>
      </c>
      <c r="X788" s="44"/>
      <c r="Y788" s="44"/>
      <c r="Z788" s="44"/>
      <c r="AA788" s="44"/>
      <c r="BN788"/>
      <c r="BO788"/>
      <c r="BP788"/>
      <c r="BQ788"/>
      <c r="BR788"/>
      <c r="BS788"/>
      <c r="BT788"/>
      <c r="BU788"/>
      <c r="BV788"/>
      <c r="BW788"/>
      <c r="BX788"/>
      <c r="BY788"/>
      <c r="BZ788"/>
      <c r="CA788"/>
      <c r="CB788"/>
      <c r="CC788"/>
      <c r="CD788"/>
      <c r="CE788"/>
      <c r="CF788"/>
      <c r="CG788"/>
      <c r="CH788"/>
      <c r="CI788"/>
      <c r="CJ788"/>
      <c r="CK788"/>
    </row>
    <row r="789" spans="1:89" ht="15.75" customHeight="1" thickBot="1" x14ac:dyDescent="0.25">
      <c r="A789" s="160"/>
      <c r="B789" s="251"/>
      <c r="C789" s="166"/>
      <c r="D789" s="166"/>
      <c r="E789" s="238"/>
      <c r="F789" s="160"/>
      <c r="G789" s="150"/>
      <c r="H789" s="243"/>
      <c r="I789" s="243"/>
      <c r="J789" s="243"/>
      <c r="K789" s="243"/>
      <c r="L789" s="243"/>
      <c r="M789" s="243"/>
      <c r="N789" s="244"/>
      <c r="O789" s="11"/>
      <c r="P789" s="141" t="s">
        <v>121</v>
      </c>
      <c r="Q789" s="142"/>
      <c r="R789" s="143"/>
      <c r="S789" s="12"/>
      <c r="T789" s="157"/>
      <c r="U789" s="44">
        <f t="shared" si="25"/>
        <v>0</v>
      </c>
      <c r="V789" s="44">
        <f t="shared" si="26"/>
        <v>193</v>
      </c>
      <c r="W789" s="44">
        <f>IFERROR(VLOOKUP(V789,workings!$B$5:$C$650,2,FALSE),0)</f>
        <v>0</v>
      </c>
      <c r="X789" s="44"/>
      <c r="Y789" s="44"/>
      <c r="Z789" s="44"/>
      <c r="AA789" s="44"/>
      <c r="BN789"/>
      <c r="BO789"/>
      <c r="BP789"/>
      <c r="BQ789"/>
      <c r="BR789"/>
      <c r="BS789"/>
      <c r="BT789"/>
      <c r="BU789"/>
      <c r="BV789"/>
      <c r="BW789"/>
      <c r="BX789"/>
      <c r="BY789"/>
      <c r="BZ789"/>
      <c r="CA789"/>
      <c r="CB789"/>
      <c r="CC789"/>
      <c r="CD789"/>
      <c r="CE789"/>
      <c r="CF789"/>
      <c r="CG789"/>
      <c r="CH789"/>
      <c r="CI789"/>
      <c r="CJ789"/>
      <c r="CK789"/>
    </row>
    <row r="790" spans="1:89" ht="15" x14ac:dyDescent="0.2">
      <c r="A790" s="160"/>
      <c r="B790" s="251"/>
      <c r="C790" s="166"/>
      <c r="D790" s="166"/>
      <c r="E790" s="238"/>
      <c r="F790" s="160" t="s">
        <v>380</v>
      </c>
      <c r="G790" s="150"/>
      <c r="H790" s="151"/>
      <c r="I790" s="151"/>
      <c r="J790" s="151"/>
      <c r="K790" s="151"/>
      <c r="L790" s="151"/>
      <c r="M790" s="151"/>
      <c r="N790" s="152"/>
      <c r="O790" s="9"/>
      <c r="P790" s="144"/>
      <c r="Q790" s="145"/>
      <c r="R790" s="146"/>
      <c r="S790" s="13"/>
      <c r="T790" s="157"/>
      <c r="U790" s="44">
        <f t="shared" si="25"/>
        <v>0</v>
      </c>
      <c r="V790" s="44">
        <f t="shared" si="26"/>
        <v>193</v>
      </c>
      <c r="W790" s="44">
        <f>IFERROR(VLOOKUP(V790,workings!$B$5:$C$650,2,FALSE),0)</f>
        <v>0</v>
      </c>
      <c r="X790" s="44"/>
      <c r="Y790" s="44"/>
      <c r="Z790" s="44"/>
      <c r="AA790" s="44"/>
      <c r="BN790"/>
      <c r="BO790"/>
      <c r="BP790"/>
      <c r="BQ790"/>
      <c r="BR790"/>
      <c r="BS790"/>
      <c r="BT790"/>
      <c r="BU790"/>
      <c r="BV790"/>
      <c r="BW790"/>
      <c r="BX790"/>
      <c r="BY790"/>
      <c r="BZ790"/>
      <c r="CA790"/>
      <c r="CB790"/>
      <c r="CC790"/>
      <c r="CD790"/>
      <c r="CE790"/>
      <c r="CF790"/>
      <c r="CG790"/>
      <c r="CH790"/>
      <c r="CI790"/>
      <c r="CJ790"/>
      <c r="CK790"/>
    </row>
    <row r="791" spans="1:89" ht="15.75" thickBot="1" x14ac:dyDescent="0.25">
      <c r="A791" s="246"/>
      <c r="B791" s="252"/>
      <c r="C791" s="167"/>
      <c r="D791" s="167"/>
      <c r="E791" s="239"/>
      <c r="F791" s="161"/>
      <c r="G791" s="153"/>
      <c r="H791" s="154"/>
      <c r="I791" s="154"/>
      <c r="J791" s="154"/>
      <c r="K791" s="154"/>
      <c r="L791" s="154"/>
      <c r="M791" s="154"/>
      <c r="N791" s="155"/>
      <c r="O791" s="11"/>
      <c r="P791" s="231"/>
      <c r="Q791" s="232"/>
      <c r="R791" s="233"/>
      <c r="S791" s="14"/>
      <c r="T791" s="158"/>
      <c r="U791" s="44">
        <f t="shared" si="25"/>
        <v>0</v>
      </c>
      <c r="V791" s="44">
        <f t="shared" si="26"/>
        <v>193</v>
      </c>
      <c r="W791" s="44">
        <f>IFERROR(VLOOKUP(V791,workings!$B$5:$C$650,2,FALSE),0)</f>
        <v>0</v>
      </c>
      <c r="X791" s="44"/>
      <c r="Y791" s="44"/>
      <c r="Z791" s="44"/>
      <c r="AA791" s="44"/>
      <c r="BN791"/>
      <c r="BO791"/>
      <c r="BP791"/>
      <c r="BQ791"/>
      <c r="BR791"/>
      <c r="BS791"/>
      <c r="BT791"/>
      <c r="BU791"/>
      <c r="BV791"/>
      <c r="BW791"/>
      <c r="BX791"/>
      <c r="BY791"/>
      <c r="BZ791"/>
      <c r="CA791"/>
      <c r="CB791"/>
      <c r="CC791"/>
      <c r="CD791"/>
      <c r="CE791"/>
      <c r="CF791"/>
      <c r="CG791"/>
      <c r="CH791"/>
      <c r="CI791"/>
      <c r="CJ791"/>
      <c r="CK791"/>
    </row>
    <row r="792" spans="1:89" ht="15.75" thickBot="1" x14ac:dyDescent="0.25">
      <c r="A792" s="245">
        <v>194</v>
      </c>
      <c r="B792" s="250">
        <v>2</v>
      </c>
      <c r="C792" s="165" t="s">
        <v>34</v>
      </c>
      <c r="D792" s="165" t="s">
        <v>382</v>
      </c>
      <c r="E792" s="237" t="s">
        <v>42</v>
      </c>
      <c r="F792" s="159" t="s">
        <v>383</v>
      </c>
      <c r="G792" s="16"/>
      <c r="H792" s="16" t="s">
        <v>38</v>
      </c>
      <c r="I792" s="16"/>
      <c r="J792" s="16"/>
      <c r="K792" s="16"/>
      <c r="L792" s="16"/>
      <c r="M792" s="16"/>
      <c r="N792" s="16"/>
      <c r="O792" s="9"/>
      <c r="P792" s="228"/>
      <c r="Q792" s="229"/>
      <c r="R792" s="230"/>
      <c r="S792" s="10"/>
      <c r="T792" s="156"/>
      <c r="U792" s="44">
        <f t="shared" si="25"/>
        <v>0</v>
      </c>
      <c r="V792" s="44">
        <f t="shared" si="26"/>
        <v>194</v>
      </c>
      <c r="W792" s="44">
        <f>IFERROR(VLOOKUP(V792,workings!$B$5:$C$650,2,FALSE),0)</f>
        <v>0</v>
      </c>
      <c r="X792" s="44"/>
      <c r="Y792" s="44"/>
      <c r="Z792" s="44"/>
      <c r="AA792" s="44"/>
      <c r="BN792"/>
      <c r="BO792"/>
      <c r="BP792"/>
      <c r="BQ792"/>
      <c r="BR792"/>
      <c r="BS792"/>
      <c r="BT792"/>
      <c r="BU792"/>
      <c r="BV792"/>
      <c r="BW792"/>
      <c r="BX792"/>
      <c r="BY792"/>
      <c r="BZ792"/>
      <c r="CA792"/>
      <c r="CB792"/>
      <c r="CC792"/>
      <c r="CD792"/>
      <c r="CE792"/>
      <c r="CF792"/>
      <c r="CG792"/>
      <c r="CH792"/>
      <c r="CI792"/>
      <c r="CJ792"/>
      <c r="CK792"/>
    </row>
    <row r="793" spans="1:89" ht="15.75" thickBot="1" x14ac:dyDescent="0.25">
      <c r="A793" s="160"/>
      <c r="B793" s="251"/>
      <c r="C793" s="166"/>
      <c r="D793" s="166"/>
      <c r="E793" s="238"/>
      <c r="F793" s="160"/>
      <c r="G793" s="150"/>
      <c r="H793" s="243"/>
      <c r="I793" s="243"/>
      <c r="J793" s="243"/>
      <c r="K793" s="243"/>
      <c r="L793" s="243"/>
      <c r="M793" s="243"/>
      <c r="N793" s="244"/>
      <c r="O793" s="11"/>
      <c r="P793" s="141" t="s">
        <v>39</v>
      </c>
      <c r="Q793" s="142"/>
      <c r="R793" s="143"/>
      <c r="S793" s="12"/>
      <c r="T793" s="157"/>
      <c r="U793" s="44">
        <f t="shared" si="25"/>
        <v>0</v>
      </c>
      <c r="V793" s="44">
        <f t="shared" si="26"/>
        <v>194</v>
      </c>
      <c r="W793" s="44">
        <f>IFERROR(VLOOKUP(V793,workings!$B$5:$C$650,2,FALSE),0)</f>
        <v>0</v>
      </c>
      <c r="X793" s="44"/>
      <c r="Y793" s="44"/>
      <c r="Z793" s="44"/>
      <c r="AA793" s="44"/>
      <c r="BN793"/>
      <c r="BO793"/>
      <c r="BP793"/>
      <c r="BQ793"/>
      <c r="BR793"/>
      <c r="BS793"/>
      <c r="BT793"/>
      <c r="BU793"/>
      <c r="BV793"/>
      <c r="BW793"/>
      <c r="BX793"/>
      <c r="BY793"/>
      <c r="BZ793"/>
      <c r="CA793"/>
      <c r="CB793"/>
      <c r="CC793"/>
      <c r="CD793"/>
      <c r="CE793"/>
      <c r="CF793"/>
      <c r="CG793"/>
      <c r="CH793"/>
      <c r="CI793"/>
      <c r="CJ793"/>
      <c r="CK793"/>
    </row>
    <row r="794" spans="1:89" ht="15" x14ac:dyDescent="0.2">
      <c r="A794" s="160"/>
      <c r="B794" s="251"/>
      <c r="C794" s="166"/>
      <c r="D794" s="166"/>
      <c r="E794" s="238"/>
      <c r="F794" s="160" t="s">
        <v>383</v>
      </c>
      <c r="G794" s="150"/>
      <c r="H794" s="151"/>
      <c r="I794" s="151"/>
      <c r="J794" s="151"/>
      <c r="K794" s="151"/>
      <c r="L794" s="151"/>
      <c r="M794" s="151"/>
      <c r="N794" s="152"/>
      <c r="O794" s="9"/>
      <c r="P794" s="144"/>
      <c r="Q794" s="145"/>
      <c r="R794" s="146"/>
      <c r="S794" s="13"/>
      <c r="T794" s="157"/>
      <c r="U794" s="44">
        <f t="shared" si="25"/>
        <v>0</v>
      </c>
      <c r="V794" s="44">
        <f t="shared" si="26"/>
        <v>194</v>
      </c>
      <c r="W794" s="44">
        <f>IFERROR(VLOOKUP(V794,workings!$B$5:$C$650,2,FALSE),0)</f>
        <v>0</v>
      </c>
      <c r="X794" s="44"/>
      <c r="Y794" s="44"/>
      <c r="Z794" s="44"/>
      <c r="AA794" s="44"/>
      <c r="BN794"/>
      <c r="BO794"/>
      <c r="BP794"/>
      <c r="BQ794"/>
      <c r="BR794"/>
      <c r="BS794"/>
      <c r="BT794"/>
      <c r="BU794"/>
      <c r="BV794"/>
      <c r="BW794"/>
      <c r="BX794"/>
      <c r="BY794"/>
      <c r="BZ794"/>
      <c r="CA794"/>
      <c r="CB794"/>
      <c r="CC794"/>
      <c r="CD794"/>
      <c r="CE794"/>
      <c r="CF794"/>
      <c r="CG794"/>
      <c r="CH794"/>
      <c r="CI794"/>
      <c r="CJ794"/>
      <c r="CK794"/>
    </row>
    <row r="795" spans="1:89" ht="15.75" thickBot="1" x14ac:dyDescent="0.25">
      <c r="A795" s="246"/>
      <c r="B795" s="252"/>
      <c r="C795" s="167"/>
      <c r="D795" s="167"/>
      <c r="E795" s="239"/>
      <c r="F795" s="161"/>
      <c r="G795" s="153"/>
      <c r="H795" s="154"/>
      <c r="I795" s="154"/>
      <c r="J795" s="154"/>
      <c r="K795" s="154"/>
      <c r="L795" s="154"/>
      <c r="M795" s="154"/>
      <c r="N795" s="155"/>
      <c r="O795" s="11"/>
      <c r="P795" s="231"/>
      <c r="Q795" s="232"/>
      <c r="R795" s="233"/>
      <c r="S795" s="14"/>
      <c r="T795" s="158"/>
      <c r="U795" s="44">
        <f t="shared" si="25"/>
        <v>0</v>
      </c>
      <c r="V795" s="44">
        <f t="shared" si="26"/>
        <v>194</v>
      </c>
      <c r="W795" s="44">
        <f>IFERROR(VLOOKUP(V795,workings!$B$5:$C$650,2,FALSE),0)</f>
        <v>0</v>
      </c>
      <c r="X795" s="44"/>
      <c r="Y795" s="44"/>
      <c r="Z795" s="44"/>
      <c r="AA795" s="44"/>
      <c r="BN795"/>
      <c r="BO795"/>
      <c r="BP795"/>
      <c r="BQ795"/>
      <c r="BR795"/>
      <c r="BS795"/>
      <c r="BT795"/>
      <c r="BU795"/>
      <c r="BV795"/>
      <c r="BW795"/>
      <c r="BX795"/>
      <c r="BY795"/>
      <c r="BZ795"/>
      <c r="CA795"/>
      <c r="CB795"/>
      <c r="CC795"/>
      <c r="CD795"/>
      <c r="CE795"/>
      <c r="CF795"/>
      <c r="CG795"/>
      <c r="CH795"/>
      <c r="CI795"/>
      <c r="CJ795"/>
      <c r="CK795"/>
    </row>
    <row r="796" spans="1:89" ht="15.75" thickBot="1" x14ac:dyDescent="0.25">
      <c r="A796" s="245">
        <v>195</v>
      </c>
      <c r="B796" s="250" t="s">
        <v>3161</v>
      </c>
      <c r="C796" s="165" t="s">
        <v>34</v>
      </c>
      <c r="D796" s="165" t="s">
        <v>377</v>
      </c>
      <c r="E796" s="237" t="s">
        <v>36</v>
      </c>
      <c r="F796" s="159" t="s">
        <v>384</v>
      </c>
      <c r="G796" s="16"/>
      <c r="H796" s="16" t="s">
        <v>38</v>
      </c>
      <c r="I796" s="16"/>
      <c r="J796" s="16"/>
      <c r="K796" s="16"/>
      <c r="L796" s="16"/>
      <c r="M796" s="16"/>
      <c r="N796" s="16"/>
      <c r="O796" s="9"/>
      <c r="P796" s="228"/>
      <c r="Q796" s="229"/>
      <c r="R796" s="230"/>
      <c r="S796" s="10"/>
      <c r="T796" s="156"/>
      <c r="U796" s="44">
        <f t="shared" si="25"/>
        <v>0</v>
      </c>
      <c r="V796" s="44">
        <f t="shared" si="26"/>
        <v>195</v>
      </c>
      <c r="W796" s="44">
        <f>IFERROR(VLOOKUP(V796,workings!$B$5:$C$650,2,FALSE),0)</f>
        <v>0</v>
      </c>
      <c r="X796" s="44"/>
      <c r="Y796" s="44"/>
      <c r="Z796" s="44"/>
      <c r="AA796" s="44"/>
    </row>
    <row r="797" spans="1:89" ht="15.75" thickBot="1" x14ac:dyDescent="0.25">
      <c r="A797" s="160"/>
      <c r="B797" s="251"/>
      <c r="C797" s="166"/>
      <c r="D797" s="166"/>
      <c r="E797" s="238"/>
      <c r="F797" s="160"/>
      <c r="G797" s="150" t="s">
        <v>227</v>
      </c>
      <c r="H797" s="243"/>
      <c r="I797" s="243"/>
      <c r="J797" s="243"/>
      <c r="K797" s="243"/>
      <c r="L797" s="243"/>
      <c r="M797" s="243"/>
      <c r="N797" s="244"/>
      <c r="O797" s="11"/>
      <c r="P797" s="141" t="s">
        <v>39</v>
      </c>
      <c r="Q797" s="142"/>
      <c r="R797" s="143"/>
      <c r="S797" s="12"/>
      <c r="T797" s="157"/>
      <c r="U797" s="44">
        <f t="shared" si="25"/>
        <v>0</v>
      </c>
      <c r="V797" s="44">
        <f t="shared" si="26"/>
        <v>195</v>
      </c>
      <c r="W797" s="44">
        <f>IFERROR(VLOOKUP(V797,workings!$B$5:$C$650,2,FALSE),0)</f>
        <v>0</v>
      </c>
      <c r="X797" s="44"/>
      <c r="Y797" s="44"/>
      <c r="Z797" s="44"/>
      <c r="AA797" s="44"/>
      <c r="BN797"/>
      <c r="BO797"/>
      <c r="BP797"/>
      <c r="BQ797"/>
      <c r="BR797"/>
      <c r="BS797"/>
      <c r="BT797"/>
      <c r="BU797"/>
      <c r="BV797"/>
      <c r="BW797"/>
      <c r="BX797"/>
      <c r="BY797"/>
      <c r="BZ797"/>
      <c r="CA797"/>
      <c r="CB797"/>
      <c r="CC797"/>
      <c r="CD797"/>
      <c r="CE797"/>
      <c r="CF797"/>
      <c r="CG797"/>
      <c r="CH797"/>
      <c r="CI797"/>
      <c r="CJ797"/>
      <c r="CK797"/>
    </row>
    <row r="798" spans="1:89" ht="15" x14ac:dyDescent="0.2">
      <c r="A798" s="160"/>
      <c r="B798" s="251"/>
      <c r="C798" s="166"/>
      <c r="D798" s="166"/>
      <c r="E798" s="238"/>
      <c r="F798" s="160" t="s">
        <v>384</v>
      </c>
      <c r="G798" s="150"/>
      <c r="H798" s="151" t="s">
        <v>38</v>
      </c>
      <c r="I798" s="151"/>
      <c r="J798" s="151"/>
      <c r="K798" s="151"/>
      <c r="L798" s="151"/>
      <c r="M798" s="151"/>
      <c r="N798" s="152"/>
      <c r="O798" s="9"/>
      <c r="P798" s="144"/>
      <c r="Q798" s="145"/>
      <c r="R798" s="146"/>
      <c r="S798" s="13"/>
      <c r="T798" s="157"/>
      <c r="U798" s="44">
        <f t="shared" si="25"/>
        <v>0</v>
      </c>
      <c r="V798" s="44">
        <f t="shared" si="26"/>
        <v>195</v>
      </c>
      <c r="W798" s="44">
        <f>IFERROR(VLOOKUP(V798,workings!$B$5:$C$650,2,FALSE),0)</f>
        <v>0</v>
      </c>
      <c r="X798" s="44"/>
      <c r="Y798" s="44"/>
      <c r="Z798" s="44"/>
      <c r="AA798" s="44"/>
      <c r="BN798"/>
      <c r="BO798"/>
      <c r="BP798"/>
      <c r="BQ798"/>
      <c r="BR798"/>
      <c r="BS798"/>
      <c r="BT798"/>
      <c r="BU798"/>
      <c r="BV798"/>
      <c r="BW798"/>
      <c r="BX798"/>
      <c r="BY798"/>
      <c r="BZ798"/>
      <c r="CA798"/>
      <c r="CB798"/>
      <c r="CC798"/>
      <c r="CD798"/>
      <c r="CE798"/>
      <c r="CF798"/>
      <c r="CG798"/>
      <c r="CH798"/>
      <c r="CI798"/>
      <c r="CJ798"/>
      <c r="CK798"/>
    </row>
    <row r="799" spans="1:89" ht="15.75" thickBot="1" x14ac:dyDescent="0.25">
      <c r="A799" s="246"/>
      <c r="B799" s="252"/>
      <c r="C799" s="167"/>
      <c r="D799" s="167"/>
      <c r="E799" s="239"/>
      <c r="F799" s="161"/>
      <c r="G799" s="153"/>
      <c r="H799" s="154"/>
      <c r="I799" s="154"/>
      <c r="J799" s="154"/>
      <c r="K799" s="154"/>
      <c r="L799" s="154"/>
      <c r="M799" s="154"/>
      <c r="N799" s="155"/>
      <c r="O799" s="11"/>
      <c r="P799" s="231"/>
      <c r="Q799" s="232"/>
      <c r="R799" s="233"/>
      <c r="S799" s="14"/>
      <c r="T799" s="158"/>
      <c r="U799" s="44">
        <f t="shared" si="25"/>
        <v>0</v>
      </c>
      <c r="V799" s="44">
        <f t="shared" si="26"/>
        <v>195</v>
      </c>
      <c r="W799" s="44">
        <f>IFERROR(VLOOKUP(V799,workings!$B$5:$C$650,2,FALSE),0)</f>
        <v>0</v>
      </c>
      <c r="X799" s="44"/>
      <c r="Y799" s="44"/>
      <c r="Z799" s="44"/>
      <c r="AA799" s="44"/>
      <c r="BN799"/>
      <c r="BO799"/>
      <c r="BP799"/>
      <c r="BQ799"/>
      <c r="BR799"/>
      <c r="BS799"/>
      <c r="BT799"/>
      <c r="BU799"/>
      <c r="BV799"/>
      <c r="BW799"/>
      <c r="BX799"/>
      <c r="BY799"/>
      <c r="BZ799"/>
      <c r="CA799"/>
      <c r="CB799"/>
      <c r="CC799"/>
      <c r="CD799"/>
      <c r="CE799"/>
      <c r="CF799"/>
      <c r="CG799"/>
      <c r="CH799"/>
      <c r="CI799"/>
      <c r="CJ799"/>
      <c r="CK799"/>
    </row>
    <row r="800" spans="1:89" ht="15.75" thickBot="1" x14ac:dyDescent="0.25">
      <c r="A800" s="245">
        <v>196</v>
      </c>
      <c r="B800" s="250" t="s">
        <v>3161</v>
      </c>
      <c r="C800" s="165" t="s">
        <v>34</v>
      </c>
      <c r="D800" s="165" t="s">
        <v>382</v>
      </c>
      <c r="E800" s="237" t="s">
        <v>42</v>
      </c>
      <c r="F800" s="159" t="s">
        <v>385</v>
      </c>
      <c r="G800" s="16"/>
      <c r="H800" s="16" t="s">
        <v>38</v>
      </c>
      <c r="I800" s="16"/>
      <c r="J800" s="16"/>
      <c r="K800" s="16"/>
      <c r="L800" s="16"/>
      <c r="M800" s="16"/>
      <c r="N800" s="16" t="s">
        <v>99</v>
      </c>
      <c r="O800" s="9"/>
      <c r="P800" s="228"/>
      <c r="Q800" s="229"/>
      <c r="R800" s="230"/>
      <c r="S800" s="10"/>
      <c r="T800" s="156"/>
      <c r="U800" s="44">
        <f t="shared" si="25"/>
        <v>0</v>
      </c>
      <c r="V800" s="44">
        <f t="shared" si="26"/>
        <v>196</v>
      </c>
      <c r="W800" s="44" t="str">
        <f>IFERROR(VLOOKUP(V800,workings!$B$5:$C$650,2,FALSE),0)</f>
        <v>D</v>
      </c>
      <c r="X800" s="44"/>
      <c r="Y800" s="44"/>
      <c r="Z800" s="44"/>
      <c r="AA800" s="44"/>
    </row>
    <row r="801" spans="1:65" customFormat="1" ht="15.75" thickBot="1" x14ac:dyDescent="0.25">
      <c r="A801" s="160"/>
      <c r="B801" s="251"/>
      <c r="C801" s="166"/>
      <c r="D801" s="166"/>
      <c r="E801" s="238"/>
      <c r="F801" s="160"/>
      <c r="G801" s="150" t="s">
        <v>2817</v>
      </c>
      <c r="H801" s="243"/>
      <c r="I801" s="243"/>
      <c r="J801" s="243"/>
      <c r="K801" s="243"/>
      <c r="L801" s="243"/>
      <c r="M801" s="243"/>
      <c r="N801" s="244"/>
      <c r="O801" s="11" t="s">
        <v>45</v>
      </c>
      <c r="P801" s="141" t="s">
        <v>64</v>
      </c>
      <c r="Q801" s="142"/>
      <c r="R801" s="143"/>
      <c r="S801" s="12"/>
      <c r="T801" s="157"/>
      <c r="U801" s="44" t="str">
        <f t="shared" si="25"/>
        <v>D</v>
      </c>
      <c r="V801" s="44">
        <f t="shared" si="26"/>
        <v>196</v>
      </c>
      <c r="W801" s="44" t="str">
        <f>IFERROR(VLOOKUP(V801,workings!$B$5:$C$650,2,FALSE),0)</f>
        <v>D</v>
      </c>
      <c r="X801" s="44"/>
      <c r="Y801" s="44"/>
      <c r="Z801" s="44"/>
      <c r="AA801" s="44"/>
      <c r="AB801" s="102"/>
      <c r="AC801" s="102"/>
      <c r="AD801" s="102"/>
      <c r="AE801" s="102"/>
      <c r="AF801" s="102"/>
      <c r="AG801" s="102"/>
      <c r="AH801" s="102"/>
      <c r="AI801" s="102"/>
      <c r="AJ801" s="102"/>
      <c r="AK801" s="102"/>
      <c r="AL801" s="102"/>
      <c r="AM801" s="102"/>
      <c r="AN801" s="102"/>
      <c r="AO801" s="102"/>
      <c r="AP801" s="102"/>
      <c r="AQ801" s="102"/>
      <c r="AR801" s="102"/>
      <c r="AS801" s="102"/>
      <c r="AT801" s="102"/>
      <c r="AU801" s="102"/>
      <c r="AV801" s="102"/>
      <c r="AW801" s="102"/>
      <c r="AX801" s="102"/>
      <c r="AY801" s="102"/>
      <c r="AZ801" s="102"/>
      <c r="BA801" s="102"/>
      <c r="BB801" s="102"/>
      <c r="BC801" s="102"/>
      <c r="BD801" s="102"/>
      <c r="BE801" s="102"/>
      <c r="BF801" s="102"/>
      <c r="BG801" s="102"/>
      <c r="BH801" s="102"/>
      <c r="BI801" s="102"/>
      <c r="BJ801" s="102"/>
      <c r="BK801" s="102"/>
      <c r="BL801" s="102"/>
      <c r="BM801" s="102"/>
    </row>
    <row r="802" spans="1:65" customFormat="1" ht="15" customHeight="1" x14ac:dyDescent="0.2">
      <c r="A802" s="160"/>
      <c r="B802" s="251"/>
      <c r="C802" s="166"/>
      <c r="D802" s="166"/>
      <c r="E802" s="238"/>
      <c r="F802" s="160" t="s">
        <v>385</v>
      </c>
      <c r="G802" s="150" t="s">
        <v>38</v>
      </c>
      <c r="H802" s="151" t="s">
        <v>38</v>
      </c>
      <c r="I802" s="151"/>
      <c r="J802" s="151"/>
      <c r="K802" s="151"/>
      <c r="L802" s="151"/>
      <c r="M802" s="151"/>
      <c r="N802" s="152" t="s">
        <v>99</v>
      </c>
      <c r="O802" s="9"/>
      <c r="P802" s="144" t="s">
        <v>2818</v>
      </c>
      <c r="Q802" s="145"/>
      <c r="R802" s="146"/>
      <c r="S802" s="13"/>
      <c r="T802" s="157"/>
      <c r="U802" s="44">
        <f t="shared" si="25"/>
        <v>0</v>
      </c>
      <c r="V802" s="44">
        <f t="shared" si="26"/>
        <v>196</v>
      </c>
      <c r="W802" s="44" t="str">
        <f>IFERROR(VLOOKUP(V802,workings!$B$5:$C$650,2,FALSE),0)</f>
        <v>D</v>
      </c>
      <c r="X802" s="44"/>
      <c r="Y802" s="44"/>
      <c r="Z802" s="44"/>
      <c r="AA802" s="44"/>
      <c r="AB802" s="102"/>
      <c r="AC802" s="102"/>
      <c r="AD802" s="102"/>
      <c r="AE802" s="102"/>
      <c r="AF802" s="102"/>
      <c r="AG802" s="102"/>
      <c r="AH802" s="102"/>
      <c r="AI802" s="102"/>
      <c r="AJ802" s="102"/>
      <c r="AK802" s="102"/>
      <c r="AL802" s="102"/>
      <c r="AM802" s="102"/>
      <c r="AN802" s="102"/>
      <c r="AO802" s="102"/>
      <c r="AP802" s="102"/>
      <c r="AQ802" s="102"/>
      <c r="AR802" s="102"/>
      <c r="AS802" s="102"/>
      <c r="AT802" s="102"/>
      <c r="AU802" s="102"/>
      <c r="AV802" s="102"/>
      <c r="AW802" s="102"/>
      <c r="AX802" s="102"/>
      <c r="AY802" s="102"/>
      <c r="AZ802" s="102"/>
      <c r="BA802" s="102"/>
      <c r="BB802" s="102"/>
      <c r="BC802" s="102"/>
      <c r="BD802" s="102"/>
      <c r="BE802" s="102"/>
      <c r="BF802" s="102"/>
      <c r="BG802" s="102"/>
      <c r="BH802" s="102"/>
      <c r="BI802" s="102"/>
      <c r="BJ802" s="102"/>
      <c r="BK802" s="102"/>
      <c r="BL802" s="102"/>
      <c r="BM802" s="102"/>
    </row>
    <row r="803" spans="1:65" customFormat="1" ht="15.75" thickBot="1" x14ac:dyDescent="0.25">
      <c r="A803" s="246"/>
      <c r="B803" s="252"/>
      <c r="C803" s="167"/>
      <c r="D803" s="167"/>
      <c r="E803" s="239"/>
      <c r="F803" s="161"/>
      <c r="G803" s="153" t="s">
        <v>386</v>
      </c>
      <c r="H803" s="154"/>
      <c r="I803" s="154"/>
      <c r="J803" s="154"/>
      <c r="K803" s="154"/>
      <c r="L803" s="154"/>
      <c r="M803" s="154"/>
      <c r="N803" s="155"/>
      <c r="O803" s="11"/>
      <c r="P803" s="231"/>
      <c r="Q803" s="232"/>
      <c r="R803" s="233"/>
      <c r="S803" s="14"/>
      <c r="T803" s="158"/>
      <c r="U803" s="44">
        <f t="shared" si="25"/>
        <v>0</v>
      </c>
      <c r="V803" s="44">
        <f t="shared" si="26"/>
        <v>196</v>
      </c>
      <c r="W803" s="44" t="str">
        <f>IFERROR(VLOOKUP(V803,workings!$B$5:$C$650,2,FALSE),0)</f>
        <v>D</v>
      </c>
      <c r="X803" s="44"/>
      <c r="Y803" s="44"/>
      <c r="Z803" s="44"/>
      <c r="AA803" s="44"/>
      <c r="AB803" s="102"/>
      <c r="AC803" s="102"/>
      <c r="AD803" s="102"/>
      <c r="AE803" s="102"/>
      <c r="AF803" s="102"/>
      <c r="AG803" s="102"/>
      <c r="AH803" s="102"/>
      <c r="AI803" s="102"/>
      <c r="AJ803" s="102"/>
      <c r="AK803" s="102"/>
      <c r="AL803" s="102"/>
      <c r="AM803" s="102"/>
      <c r="AN803" s="102"/>
      <c r="AO803" s="102"/>
      <c r="AP803" s="102"/>
      <c r="AQ803" s="102"/>
      <c r="AR803" s="102"/>
      <c r="AS803" s="102"/>
      <c r="AT803" s="102"/>
      <c r="AU803" s="102"/>
      <c r="AV803" s="102"/>
      <c r="AW803" s="102"/>
      <c r="AX803" s="102"/>
      <c r="AY803" s="102"/>
      <c r="AZ803" s="102"/>
      <c r="BA803" s="102"/>
      <c r="BB803" s="102"/>
      <c r="BC803" s="102"/>
      <c r="BD803" s="102"/>
      <c r="BE803" s="102"/>
      <c r="BF803" s="102"/>
      <c r="BG803" s="102"/>
      <c r="BH803" s="102"/>
      <c r="BI803" s="102"/>
      <c r="BJ803" s="102"/>
      <c r="BK803" s="102"/>
      <c r="BL803" s="102"/>
      <c r="BM803" s="102"/>
    </row>
    <row r="804" spans="1:65" customFormat="1" ht="15.75" thickBot="1" x14ac:dyDescent="0.25">
      <c r="A804" s="245">
        <v>197</v>
      </c>
      <c r="B804" s="250">
        <v>2</v>
      </c>
      <c r="C804" s="165" t="s">
        <v>34</v>
      </c>
      <c r="D804" s="165" t="s">
        <v>387</v>
      </c>
      <c r="E804" s="237" t="s">
        <v>51</v>
      </c>
      <c r="F804" s="159"/>
      <c r="G804" s="16"/>
      <c r="H804" s="16"/>
      <c r="I804" s="16"/>
      <c r="J804" s="16"/>
      <c r="K804" s="16"/>
      <c r="L804" s="16"/>
      <c r="M804" s="16"/>
      <c r="N804" s="16"/>
      <c r="O804" s="9"/>
      <c r="P804" s="228"/>
      <c r="Q804" s="229"/>
      <c r="R804" s="230"/>
      <c r="S804" s="10"/>
      <c r="T804" s="156"/>
      <c r="U804" s="44">
        <f t="shared" si="25"/>
        <v>0</v>
      </c>
      <c r="V804" s="44">
        <f t="shared" si="26"/>
        <v>197</v>
      </c>
      <c r="W804" s="44">
        <f>IFERROR(VLOOKUP(V804,workings!$B$5:$C$650,2,FALSE),0)</f>
        <v>0</v>
      </c>
      <c r="X804" s="44"/>
      <c r="Y804" s="44"/>
      <c r="Z804" s="44"/>
      <c r="AA804" s="44"/>
      <c r="AB804" s="102"/>
      <c r="AC804" s="102"/>
      <c r="AD804" s="102"/>
      <c r="AE804" s="102"/>
      <c r="AF804" s="102"/>
      <c r="AG804" s="102"/>
      <c r="AH804" s="102"/>
      <c r="AI804" s="102"/>
      <c r="AJ804" s="102"/>
      <c r="AK804" s="102"/>
      <c r="AL804" s="102"/>
      <c r="AM804" s="102"/>
      <c r="AN804" s="102"/>
      <c r="AO804" s="102"/>
      <c r="AP804" s="102"/>
      <c r="AQ804" s="102"/>
      <c r="AR804" s="102"/>
      <c r="AS804" s="102"/>
      <c r="AT804" s="102"/>
      <c r="AU804" s="102"/>
      <c r="AV804" s="102"/>
      <c r="AW804" s="102"/>
      <c r="AX804" s="102"/>
      <c r="AY804" s="102"/>
      <c r="AZ804" s="102"/>
      <c r="BA804" s="102"/>
      <c r="BB804" s="102"/>
      <c r="BC804" s="102"/>
      <c r="BD804" s="102"/>
      <c r="BE804" s="102"/>
      <c r="BF804" s="102"/>
      <c r="BG804" s="102"/>
      <c r="BH804" s="102"/>
      <c r="BI804" s="102"/>
      <c r="BJ804" s="102"/>
      <c r="BK804" s="102"/>
      <c r="BL804" s="102"/>
      <c r="BM804" s="102"/>
    </row>
    <row r="805" spans="1:65" customFormat="1" ht="15.75" thickBot="1" x14ac:dyDescent="0.25">
      <c r="A805" s="160"/>
      <c r="B805" s="251"/>
      <c r="C805" s="166"/>
      <c r="D805" s="166"/>
      <c r="E805" s="238"/>
      <c r="F805" s="160"/>
      <c r="G805" s="150" t="s">
        <v>388</v>
      </c>
      <c r="H805" s="243"/>
      <c r="I805" s="243"/>
      <c r="J805" s="243"/>
      <c r="K805" s="243"/>
      <c r="L805" s="243"/>
      <c r="M805" s="243"/>
      <c r="N805" s="244"/>
      <c r="O805" s="11"/>
      <c r="P805" s="141"/>
      <c r="Q805" s="142"/>
      <c r="R805" s="143"/>
      <c r="S805" s="12"/>
      <c r="T805" s="157"/>
      <c r="U805" s="44">
        <f t="shared" si="25"/>
        <v>0</v>
      </c>
      <c r="V805" s="44">
        <f t="shared" si="26"/>
        <v>197</v>
      </c>
      <c r="W805" s="44">
        <f>IFERROR(VLOOKUP(V805,workings!$B$5:$C$650,2,FALSE),0)</f>
        <v>0</v>
      </c>
      <c r="X805" s="44"/>
      <c r="Y805" s="44"/>
      <c r="Z805" s="44"/>
      <c r="AA805" s="44"/>
      <c r="AB805" s="102"/>
      <c r="AC805" s="102"/>
      <c r="AD805" s="102"/>
      <c r="AE805" s="102"/>
      <c r="AF805" s="102"/>
      <c r="AG805" s="102"/>
      <c r="AH805" s="102"/>
      <c r="AI805" s="102"/>
      <c r="AJ805" s="102"/>
      <c r="AK805" s="102"/>
      <c r="AL805" s="102"/>
      <c r="AM805" s="102"/>
      <c r="AN805" s="102"/>
      <c r="AO805" s="102"/>
      <c r="AP805" s="102"/>
      <c r="AQ805" s="102"/>
      <c r="AR805" s="102"/>
      <c r="AS805" s="102"/>
      <c r="AT805" s="102"/>
      <c r="AU805" s="102"/>
      <c r="AV805" s="102"/>
      <c r="AW805" s="102"/>
      <c r="AX805" s="102"/>
      <c r="AY805" s="102"/>
      <c r="AZ805" s="102"/>
      <c r="BA805" s="102"/>
      <c r="BB805" s="102"/>
      <c r="BC805" s="102"/>
      <c r="BD805" s="102"/>
      <c r="BE805" s="102"/>
      <c r="BF805" s="102"/>
      <c r="BG805" s="102"/>
      <c r="BH805" s="102"/>
      <c r="BI805" s="102"/>
      <c r="BJ805" s="102"/>
      <c r="BK805" s="102"/>
      <c r="BL805" s="102"/>
      <c r="BM805" s="102"/>
    </row>
    <row r="806" spans="1:65" customFormat="1" ht="15" x14ac:dyDescent="0.2">
      <c r="A806" s="160"/>
      <c r="B806" s="251"/>
      <c r="C806" s="166"/>
      <c r="D806" s="166"/>
      <c r="E806" s="238"/>
      <c r="F806" s="160"/>
      <c r="G806" s="150"/>
      <c r="H806" s="151"/>
      <c r="I806" s="151"/>
      <c r="J806" s="151"/>
      <c r="K806" s="151"/>
      <c r="L806" s="151"/>
      <c r="M806" s="151"/>
      <c r="N806" s="152"/>
      <c r="O806" s="9"/>
      <c r="P806" s="144"/>
      <c r="Q806" s="145"/>
      <c r="R806" s="146"/>
      <c r="S806" s="13"/>
      <c r="T806" s="157"/>
      <c r="U806" s="44">
        <f t="shared" si="25"/>
        <v>0</v>
      </c>
      <c r="V806" s="44">
        <f t="shared" si="26"/>
        <v>197</v>
      </c>
      <c r="W806" s="44">
        <f>IFERROR(VLOOKUP(V806,workings!$B$5:$C$650,2,FALSE),0)</f>
        <v>0</v>
      </c>
      <c r="X806" s="44"/>
      <c r="Y806" s="44"/>
      <c r="Z806" s="44"/>
      <c r="AA806" s="44"/>
      <c r="AB806" s="102"/>
      <c r="AC806" s="102"/>
      <c r="AD806" s="102"/>
      <c r="AE806" s="102"/>
      <c r="AF806" s="102"/>
      <c r="AG806" s="102"/>
      <c r="AH806" s="102"/>
      <c r="AI806" s="102"/>
      <c r="AJ806" s="102"/>
      <c r="AK806" s="102"/>
      <c r="AL806" s="102"/>
      <c r="AM806" s="102"/>
      <c r="AN806" s="102"/>
      <c r="AO806" s="102"/>
      <c r="AP806" s="102"/>
      <c r="AQ806" s="102"/>
      <c r="AR806" s="102"/>
      <c r="AS806" s="102"/>
      <c r="AT806" s="102"/>
      <c r="AU806" s="102"/>
      <c r="AV806" s="102"/>
      <c r="AW806" s="102"/>
      <c r="AX806" s="102"/>
      <c r="AY806" s="102"/>
      <c r="AZ806" s="102"/>
      <c r="BA806" s="102"/>
      <c r="BB806" s="102"/>
      <c r="BC806" s="102"/>
      <c r="BD806" s="102"/>
      <c r="BE806" s="102"/>
      <c r="BF806" s="102"/>
      <c r="BG806" s="102"/>
      <c r="BH806" s="102"/>
      <c r="BI806" s="102"/>
      <c r="BJ806" s="102"/>
      <c r="BK806" s="102"/>
      <c r="BL806" s="102"/>
      <c r="BM806" s="102"/>
    </row>
    <row r="807" spans="1:65" customFormat="1" ht="15.75" thickBot="1" x14ac:dyDescent="0.25">
      <c r="A807" s="246"/>
      <c r="B807" s="252"/>
      <c r="C807" s="167"/>
      <c r="D807" s="167"/>
      <c r="E807" s="239"/>
      <c r="F807" s="161"/>
      <c r="G807" s="153" t="s">
        <v>83</v>
      </c>
      <c r="H807" s="154"/>
      <c r="I807" s="154"/>
      <c r="J807" s="154"/>
      <c r="K807" s="154"/>
      <c r="L807" s="154"/>
      <c r="M807" s="154"/>
      <c r="N807" s="155"/>
      <c r="O807" s="11"/>
      <c r="P807" s="231"/>
      <c r="Q807" s="232"/>
      <c r="R807" s="233"/>
      <c r="S807" s="14"/>
      <c r="T807" s="158"/>
      <c r="U807" s="44">
        <f t="shared" si="25"/>
        <v>0</v>
      </c>
      <c r="V807" s="44">
        <f t="shared" si="26"/>
        <v>197</v>
      </c>
      <c r="W807" s="44">
        <f>IFERROR(VLOOKUP(V807,workings!$B$5:$C$650,2,FALSE),0)</f>
        <v>0</v>
      </c>
      <c r="X807" s="44"/>
      <c r="Y807" s="44"/>
      <c r="Z807" s="44"/>
      <c r="AA807" s="44"/>
      <c r="AB807" s="102"/>
      <c r="AC807" s="102"/>
      <c r="AD807" s="102"/>
      <c r="AE807" s="102"/>
      <c r="AF807" s="102"/>
      <c r="AG807" s="102"/>
      <c r="AH807" s="102"/>
      <c r="AI807" s="102"/>
      <c r="AJ807" s="102"/>
      <c r="AK807" s="102"/>
      <c r="AL807" s="102"/>
      <c r="AM807" s="102"/>
      <c r="AN807" s="102"/>
      <c r="AO807" s="102"/>
      <c r="AP807" s="102"/>
      <c r="AQ807" s="102"/>
      <c r="AR807" s="102"/>
      <c r="AS807" s="102"/>
      <c r="AT807" s="102"/>
      <c r="AU807" s="102"/>
      <c r="AV807" s="102"/>
      <c r="AW807" s="102"/>
      <c r="AX807" s="102"/>
      <c r="AY807" s="102"/>
      <c r="AZ807" s="102"/>
      <c r="BA807" s="102"/>
      <c r="BB807" s="102"/>
      <c r="BC807" s="102"/>
      <c r="BD807" s="102"/>
      <c r="BE807" s="102"/>
      <c r="BF807" s="102"/>
      <c r="BG807" s="102"/>
      <c r="BH807" s="102"/>
      <c r="BI807" s="102"/>
      <c r="BJ807" s="102"/>
      <c r="BK807" s="102"/>
      <c r="BL807" s="102"/>
      <c r="BM807" s="102"/>
    </row>
    <row r="808" spans="1:65" customFormat="1" ht="15.75" thickBot="1" x14ac:dyDescent="0.25">
      <c r="A808" s="245">
        <v>198</v>
      </c>
      <c r="B808" s="250">
        <v>2</v>
      </c>
      <c r="C808" s="165" t="s">
        <v>34</v>
      </c>
      <c r="D808" s="165" t="s">
        <v>389</v>
      </c>
      <c r="E808" s="237" t="s">
        <v>36</v>
      </c>
      <c r="F808" s="159" t="s">
        <v>390</v>
      </c>
      <c r="G808" s="16"/>
      <c r="H808" s="16" t="s">
        <v>38</v>
      </c>
      <c r="I808" s="16"/>
      <c r="J808" s="16"/>
      <c r="K808" s="16"/>
      <c r="L808" s="16"/>
      <c r="M808" s="16"/>
      <c r="N808" s="16"/>
      <c r="O808" s="9"/>
      <c r="P808" s="228"/>
      <c r="Q808" s="229"/>
      <c r="R808" s="230"/>
      <c r="S808" s="10"/>
      <c r="T808" s="156"/>
      <c r="U808" s="44">
        <f t="shared" si="25"/>
        <v>0</v>
      </c>
      <c r="V808" s="44">
        <f t="shared" si="26"/>
        <v>198</v>
      </c>
      <c r="W808" s="44">
        <f>IFERROR(VLOOKUP(V808,workings!$B$5:$C$650,2,FALSE),0)</f>
        <v>0</v>
      </c>
      <c r="X808" s="44"/>
      <c r="Y808" s="44"/>
      <c r="Z808" s="44"/>
      <c r="AA808" s="44"/>
      <c r="AB808" s="102"/>
      <c r="AC808" s="102"/>
      <c r="AD808" s="102"/>
      <c r="AE808" s="102"/>
      <c r="AF808" s="102"/>
      <c r="AG808" s="102"/>
      <c r="AH808" s="102"/>
      <c r="AI808" s="102"/>
      <c r="AJ808" s="102"/>
      <c r="AK808" s="102"/>
      <c r="AL808" s="102"/>
      <c r="AM808" s="102"/>
      <c r="AN808" s="102"/>
      <c r="AO808" s="102"/>
      <c r="AP808" s="102"/>
      <c r="AQ808" s="102"/>
      <c r="AR808" s="102"/>
      <c r="AS808" s="102"/>
      <c r="AT808" s="102"/>
      <c r="AU808" s="102"/>
      <c r="AV808" s="102"/>
      <c r="AW808" s="102"/>
      <c r="AX808" s="102"/>
      <c r="AY808" s="102"/>
      <c r="AZ808" s="102"/>
      <c r="BA808" s="102"/>
      <c r="BB808" s="102"/>
      <c r="BC808" s="102"/>
      <c r="BD808" s="102"/>
      <c r="BE808" s="102"/>
      <c r="BF808" s="102"/>
      <c r="BG808" s="102"/>
      <c r="BH808" s="102"/>
      <c r="BI808" s="102"/>
      <c r="BJ808" s="102"/>
      <c r="BK808" s="102"/>
      <c r="BL808" s="102"/>
      <c r="BM808" s="102"/>
    </row>
    <row r="809" spans="1:65" customFormat="1" ht="15.75" customHeight="1" thickBot="1" x14ac:dyDescent="0.25">
      <c r="A809" s="160"/>
      <c r="B809" s="251"/>
      <c r="C809" s="166"/>
      <c r="D809" s="166"/>
      <c r="E809" s="238"/>
      <c r="F809" s="160"/>
      <c r="G809" s="150" t="s">
        <v>391</v>
      </c>
      <c r="H809" s="243"/>
      <c r="I809" s="243"/>
      <c r="J809" s="243"/>
      <c r="K809" s="243"/>
      <c r="L809" s="243"/>
      <c r="M809" s="243"/>
      <c r="N809" s="244"/>
      <c r="O809" s="11"/>
      <c r="P809" s="141"/>
      <c r="Q809" s="142"/>
      <c r="R809" s="143"/>
      <c r="S809" s="12"/>
      <c r="T809" s="157"/>
      <c r="U809" s="44">
        <f t="shared" si="25"/>
        <v>0</v>
      </c>
      <c r="V809" s="44">
        <f t="shared" si="26"/>
        <v>198</v>
      </c>
      <c r="W809" s="44">
        <f>IFERROR(VLOOKUP(V809,workings!$B$5:$C$650,2,FALSE),0)</f>
        <v>0</v>
      </c>
      <c r="X809" s="44"/>
      <c r="Y809" s="44"/>
      <c r="Z809" s="44"/>
      <c r="AA809" s="44"/>
      <c r="AB809" s="102"/>
      <c r="AC809" s="102"/>
      <c r="AD809" s="102"/>
      <c r="AE809" s="102"/>
      <c r="AF809" s="102"/>
      <c r="AG809" s="102"/>
      <c r="AH809" s="102"/>
      <c r="AI809" s="102"/>
      <c r="AJ809" s="102"/>
      <c r="AK809" s="102"/>
      <c r="AL809" s="102"/>
      <c r="AM809" s="102"/>
      <c r="AN809" s="102"/>
      <c r="AO809" s="102"/>
      <c r="AP809" s="102"/>
      <c r="AQ809" s="102"/>
      <c r="AR809" s="102"/>
      <c r="AS809" s="102"/>
      <c r="AT809" s="102"/>
      <c r="AU809" s="102"/>
      <c r="AV809" s="102"/>
      <c r="AW809" s="102"/>
      <c r="AX809" s="102"/>
      <c r="AY809" s="102"/>
      <c r="AZ809" s="102"/>
      <c r="BA809" s="102"/>
      <c r="BB809" s="102"/>
      <c r="BC809" s="102"/>
      <c r="BD809" s="102"/>
      <c r="BE809" s="102"/>
      <c r="BF809" s="102"/>
      <c r="BG809" s="102"/>
      <c r="BH809" s="102"/>
      <c r="BI809" s="102"/>
      <c r="BJ809" s="102"/>
      <c r="BK809" s="102"/>
      <c r="BL809" s="102"/>
      <c r="BM809" s="102"/>
    </row>
    <row r="810" spans="1:65" customFormat="1" ht="15" x14ac:dyDescent="0.2">
      <c r="A810" s="160"/>
      <c r="B810" s="251"/>
      <c r="C810" s="166"/>
      <c r="D810" s="166"/>
      <c r="E810" s="238"/>
      <c r="F810" s="160" t="s">
        <v>390</v>
      </c>
      <c r="G810" s="150"/>
      <c r="H810" s="151"/>
      <c r="I810" s="151"/>
      <c r="J810" s="151"/>
      <c r="K810" s="151"/>
      <c r="L810" s="151"/>
      <c r="M810" s="151"/>
      <c r="N810" s="152"/>
      <c r="O810" s="9"/>
      <c r="P810" s="144" t="s">
        <v>392</v>
      </c>
      <c r="Q810" s="145"/>
      <c r="R810" s="146"/>
      <c r="S810" s="13"/>
      <c r="T810" s="157"/>
      <c r="U810" s="44">
        <f t="shared" si="25"/>
        <v>0</v>
      </c>
      <c r="V810" s="44">
        <f t="shared" si="26"/>
        <v>198</v>
      </c>
      <c r="W810" s="44">
        <f>IFERROR(VLOOKUP(V810,workings!$B$5:$C$650,2,FALSE),0)</f>
        <v>0</v>
      </c>
      <c r="X810" s="44"/>
      <c r="Y810" s="44"/>
      <c r="Z810" s="44"/>
      <c r="AA810" s="44"/>
      <c r="AB810" s="102"/>
      <c r="AC810" s="102"/>
      <c r="AD810" s="102"/>
      <c r="AE810" s="102"/>
      <c r="AF810" s="102"/>
      <c r="AG810" s="102"/>
      <c r="AH810" s="102"/>
      <c r="AI810" s="102"/>
      <c r="AJ810" s="102"/>
      <c r="AK810" s="102"/>
      <c r="AL810" s="102"/>
      <c r="AM810" s="102"/>
      <c r="AN810" s="102"/>
      <c r="AO810" s="102"/>
      <c r="AP810" s="102"/>
      <c r="AQ810" s="102"/>
      <c r="AR810" s="102"/>
      <c r="AS810" s="102"/>
      <c r="AT810" s="102"/>
      <c r="AU810" s="102"/>
      <c r="AV810" s="102"/>
      <c r="AW810" s="102"/>
      <c r="AX810" s="102"/>
      <c r="AY810" s="102"/>
      <c r="AZ810" s="102"/>
      <c r="BA810" s="102"/>
      <c r="BB810" s="102"/>
      <c r="BC810" s="102"/>
      <c r="BD810" s="102"/>
      <c r="BE810" s="102"/>
      <c r="BF810" s="102"/>
      <c r="BG810" s="102"/>
      <c r="BH810" s="102"/>
      <c r="BI810" s="102"/>
      <c r="BJ810" s="102"/>
      <c r="BK810" s="102"/>
      <c r="BL810" s="102"/>
      <c r="BM810" s="102"/>
    </row>
    <row r="811" spans="1:65" customFormat="1" ht="15.75" thickBot="1" x14ac:dyDescent="0.25">
      <c r="A811" s="246"/>
      <c r="B811" s="252"/>
      <c r="C811" s="167"/>
      <c r="D811" s="167"/>
      <c r="E811" s="239"/>
      <c r="F811" s="161"/>
      <c r="G811" s="153" t="s">
        <v>393</v>
      </c>
      <c r="H811" s="154"/>
      <c r="I811" s="154"/>
      <c r="J811" s="154"/>
      <c r="K811" s="154"/>
      <c r="L811" s="154"/>
      <c r="M811" s="154"/>
      <c r="N811" s="155"/>
      <c r="O811" s="11"/>
      <c r="P811" s="231"/>
      <c r="Q811" s="232"/>
      <c r="R811" s="233"/>
      <c r="S811" s="14"/>
      <c r="T811" s="158"/>
      <c r="U811" s="44">
        <f t="shared" si="25"/>
        <v>0</v>
      </c>
      <c r="V811" s="44">
        <f t="shared" si="26"/>
        <v>198</v>
      </c>
      <c r="W811" s="44">
        <f>IFERROR(VLOOKUP(V811,workings!$B$5:$C$650,2,FALSE),0)</f>
        <v>0</v>
      </c>
      <c r="X811" s="44"/>
      <c r="Y811" s="44"/>
      <c r="Z811" s="44"/>
      <c r="AA811" s="44"/>
      <c r="AB811" s="102"/>
      <c r="AC811" s="102"/>
      <c r="AD811" s="102"/>
      <c r="AE811" s="102"/>
      <c r="AF811" s="102"/>
      <c r="AG811" s="102"/>
      <c r="AH811" s="102"/>
      <c r="AI811" s="102"/>
      <c r="AJ811" s="102"/>
      <c r="AK811" s="102"/>
      <c r="AL811" s="102"/>
      <c r="AM811" s="102"/>
      <c r="AN811" s="102"/>
      <c r="AO811" s="102"/>
      <c r="AP811" s="102"/>
      <c r="AQ811" s="102"/>
      <c r="AR811" s="102"/>
      <c r="AS811" s="102"/>
      <c r="AT811" s="102"/>
      <c r="AU811" s="102"/>
      <c r="AV811" s="102"/>
      <c r="AW811" s="102"/>
      <c r="AX811" s="102"/>
      <c r="AY811" s="102"/>
      <c r="AZ811" s="102"/>
      <c r="BA811" s="102"/>
      <c r="BB811" s="102"/>
      <c r="BC811" s="102"/>
      <c r="BD811" s="102"/>
      <c r="BE811" s="102"/>
      <c r="BF811" s="102"/>
      <c r="BG811" s="102"/>
      <c r="BH811" s="102"/>
      <c r="BI811" s="102"/>
      <c r="BJ811" s="102"/>
      <c r="BK811" s="102"/>
      <c r="BL811" s="102"/>
      <c r="BM811" s="102"/>
    </row>
    <row r="812" spans="1:65" customFormat="1" ht="15.75" thickBot="1" x14ac:dyDescent="0.25">
      <c r="A812" s="245">
        <v>199</v>
      </c>
      <c r="B812" s="250">
        <v>2</v>
      </c>
      <c r="C812" s="165" t="s">
        <v>34</v>
      </c>
      <c r="D812" s="165" t="s">
        <v>379</v>
      </c>
      <c r="E812" s="237" t="s">
        <v>36</v>
      </c>
      <c r="F812" s="159" t="s">
        <v>394</v>
      </c>
      <c r="G812" s="16"/>
      <c r="H812" s="16" t="s">
        <v>38</v>
      </c>
      <c r="I812" s="16"/>
      <c r="J812" s="16"/>
      <c r="K812" s="16"/>
      <c r="L812" s="16"/>
      <c r="M812" s="16"/>
      <c r="N812" s="16"/>
      <c r="O812" s="9"/>
      <c r="P812" s="228"/>
      <c r="Q812" s="229"/>
      <c r="R812" s="230"/>
      <c r="S812" s="10"/>
      <c r="T812" s="156"/>
      <c r="U812" s="44">
        <f t="shared" si="25"/>
        <v>0</v>
      </c>
      <c r="V812" s="44">
        <f t="shared" si="26"/>
        <v>199</v>
      </c>
      <c r="W812" s="44">
        <f>IFERROR(VLOOKUP(V812,workings!$B$5:$C$650,2,FALSE),0)</f>
        <v>0</v>
      </c>
      <c r="X812" s="44"/>
      <c r="Y812" s="44"/>
      <c r="Z812" s="44"/>
      <c r="AA812" s="44"/>
      <c r="AB812" s="102"/>
      <c r="AC812" s="102"/>
      <c r="AD812" s="102"/>
      <c r="AE812" s="102"/>
      <c r="AF812" s="102"/>
      <c r="AG812" s="102"/>
      <c r="AH812" s="102"/>
      <c r="AI812" s="102"/>
      <c r="AJ812" s="102"/>
      <c r="AK812" s="102"/>
      <c r="AL812" s="102"/>
      <c r="AM812" s="102"/>
      <c r="AN812" s="102"/>
      <c r="AO812" s="102"/>
      <c r="AP812" s="102"/>
      <c r="AQ812" s="102"/>
      <c r="AR812" s="102"/>
      <c r="AS812" s="102"/>
      <c r="AT812" s="102"/>
      <c r="AU812" s="102"/>
      <c r="AV812" s="102"/>
      <c r="AW812" s="102"/>
      <c r="AX812" s="102"/>
      <c r="AY812" s="102"/>
      <c r="AZ812" s="102"/>
      <c r="BA812" s="102"/>
      <c r="BB812" s="102"/>
      <c r="BC812" s="102"/>
      <c r="BD812" s="102"/>
      <c r="BE812" s="102"/>
      <c r="BF812" s="102"/>
      <c r="BG812" s="102"/>
      <c r="BH812" s="102"/>
      <c r="BI812" s="102"/>
      <c r="BJ812" s="102"/>
      <c r="BK812" s="102"/>
      <c r="BL812" s="102"/>
      <c r="BM812" s="102"/>
    </row>
    <row r="813" spans="1:65" customFormat="1" ht="15.75" thickBot="1" x14ac:dyDescent="0.25">
      <c r="A813" s="160"/>
      <c r="B813" s="251"/>
      <c r="C813" s="166"/>
      <c r="D813" s="166"/>
      <c r="E813" s="238"/>
      <c r="F813" s="160"/>
      <c r="G813" s="150" t="s">
        <v>395</v>
      </c>
      <c r="H813" s="243"/>
      <c r="I813" s="243"/>
      <c r="J813" s="243"/>
      <c r="K813" s="243"/>
      <c r="L813" s="243"/>
      <c r="M813" s="243"/>
      <c r="N813" s="244"/>
      <c r="O813" s="11"/>
      <c r="P813" s="141" t="s">
        <v>39</v>
      </c>
      <c r="Q813" s="142"/>
      <c r="R813" s="143"/>
      <c r="S813" s="12"/>
      <c r="T813" s="157"/>
      <c r="U813" s="44">
        <f t="shared" si="25"/>
        <v>0</v>
      </c>
      <c r="V813" s="44">
        <f t="shared" si="26"/>
        <v>199</v>
      </c>
      <c r="W813" s="44">
        <f>IFERROR(VLOOKUP(V813,workings!$B$5:$C$650,2,FALSE),0)</f>
        <v>0</v>
      </c>
      <c r="X813" s="44"/>
      <c r="Y813" s="44"/>
      <c r="Z813" s="44"/>
      <c r="AA813" s="44"/>
      <c r="AB813" s="102"/>
      <c r="AC813" s="102"/>
      <c r="AD813" s="102"/>
      <c r="AE813" s="102"/>
      <c r="AF813" s="102"/>
      <c r="AG813" s="102"/>
      <c r="AH813" s="102"/>
      <c r="AI813" s="102"/>
      <c r="AJ813" s="102"/>
      <c r="AK813" s="102"/>
      <c r="AL813" s="102"/>
      <c r="AM813" s="102"/>
      <c r="AN813" s="102"/>
      <c r="AO813" s="102"/>
      <c r="AP813" s="102"/>
      <c r="AQ813" s="102"/>
      <c r="AR813" s="102"/>
      <c r="AS813" s="102"/>
      <c r="AT813" s="102"/>
      <c r="AU813" s="102"/>
      <c r="AV813" s="102"/>
      <c r="AW813" s="102"/>
      <c r="AX813" s="102"/>
      <c r="AY813" s="102"/>
      <c r="AZ813" s="102"/>
      <c r="BA813" s="102"/>
      <c r="BB813" s="102"/>
      <c r="BC813" s="102"/>
      <c r="BD813" s="102"/>
      <c r="BE813" s="102"/>
      <c r="BF813" s="102"/>
      <c r="BG813" s="102"/>
      <c r="BH813" s="102"/>
      <c r="BI813" s="102"/>
      <c r="BJ813" s="102"/>
      <c r="BK813" s="102"/>
      <c r="BL813" s="102"/>
      <c r="BM813" s="102"/>
    </row>
    <row r="814" spans="1:65" customFormat="1" ht="15" x14ac:dyDescent="0.2">
      <c r="A814" s="160"/>
      <c r="B814" s="251"/>
      <c r="C814" s="166"/>
      <c r="D814" s="166"/>
      <c r="E814" s="238"/>
      <c r="F814" s="160" t="s">
        <v>394</v>
      </c>
      <c r="G814" s="150"/>
      <c r="H814" s="151" t="s">
        <v>38</v>
      </c>
      <c r="I814" s="151"/>
      <c r="J814" s="151" t="s">
        <v>50</v>
      </c>
      <c r="K814" s="151"/>
      <c r="L814" s="151"/>
      <c r="M814" s="151"/>
      <c r="N814" s="152"/>
      <c r="O814" s="9"/>
      <c r="P814" s="144"/>
      <c r="Q814" s="145"/>
      <c r="R814" s="146"/>
      <c r="S814" s="13"/>
      <c r="T814" s="157"/>
      <c r="U814" s="44">
        <f t="shared" si="25"/>
        <v>0</v>
      </c>
      <c r="V814" s="44">
        <f t="shared" si="26"/>
        <v>199</v>
      </c>
      <c r="W814" s="44">
        <f>IFERROR(VLOOKUP(V814,workings!$B$5:$C$650,2,FALSE),0)</f>
        <v>0</v>
      </c>
      <c r="X814" s="44"/>
      <c r="Y814" s="44"/>
      <c r="Z814" s="44"/>
      <c r="AA814" s="44"/>
      <c r="AB814" s="102"/>
      <c r="AC814" s="102"/>
      <c r="AD814" s="102"/>
      <c r="AE814" s="102"/>
      <c r="AF814" s="102"/>
      <c r="AG814" s="102"/>
      <c r="AH814" s="102"/>
      <c r="AI814" s="102"/>
      <c r="AJ814" s="102"/>
      <c r="AK814" s="102"/>
      <c r="AL814" s="102"/>
      <c r="AM814" s="102"/>
      <c r="AN814" s="102"/>
      <c r="AO814" s="102"/>
      <c r="AP814" s="102"/>
      <c r="AQ814" s="102"/>
      <c r="AR814" s="102"/>
      <c r="AS814" s="102"/>
      <c r="AT814" s="102"/>
      <c r="AU814" s="102"/>
      <c r="AV814" s="102"/>
      <c r="AW814" s="102"/>
      <c r="AX814" s="102"/>
      <c r="AY814" s="102"/>
      <c r="AZ814" s="102"/>
      <c r="BA814" s="102"/>
      <c r="BB814" s="102"/>
      <c r="BC814" s="102"/>
      <c r="BD814" s="102"/>
      <c r="BE814" s="102"/>
      <c r="BF814" s="102"/>
      <c r="BG814" s="102"/>
      <c r="BH814" s="102"/>
      <c r="BI814" s="102"/>
      <c r="BJ814" s="102"/>
      <c r="BK814" s="102"/>
      <c r="BL814" s="102"/>
      <c r="BM814" s="102"/>
    </row>
    <row r="815" spans="1:65" customFormat="1" ht="15.75" thickBot="1" x14ac:dyDescent="0.25">
      <c r="A815" s="246"/>
      <c r="B815" s="252"/>
      <c r="C815" s="167"/>
      <c r="D815" s="167"/>
      <c r="E815" s="239"/>
      <c r="F815" s="161"/>
      <c r="G815" s="153" t="s">
        <v>70</v>
      </c>
      <c r="H815" s="154"/>
      <c r="I815" s="154"/>
      <c r="J815" s="154"/>
      <c r="K815" s="154"/>
      <c r="L815" s="154"/>
      <c r="M815" s="154"/>
      <c r="N815" s="155"/>
      <c r="O815" s="11"/>
      <c r="P815" s="231"/>
      <c r="Q815" s="232"/>
      <c r="R815" s="233"/>
      <c r="S815" s="14"/>
      <c r="T815" s="158"/>
      <c r="U815" s="44">
        <f t="shared" si="25"/>
        <v>0</v>
      </c>
      <c r="V815" s="44">
        <f t="shared" si="26"/>
        <v>199</v>
      </c>
      <c r="W815" s="44">
        <f>IFERROR(VLOOKUP(V815,workings!$B$5:$C$650,2,FALSE),0)</f>
        <v>0</v>
      </c>
      <c r="X815" s="44"/>
      <c r="Y815" s="44"/>
      <c r="Z815" s="44"/>
      <c r="AA815" s="44"/>
      <c r="AB815" s="102"/>
      <c r="AC815" s="102"/>
      <c r="AD815" s="102"/>
      <c r="AE815" s="102"/>
      <c r="AF815" s="102"/>
      <c r="AG815" s="102"/>
      <c r="AH815" s="102"/>
      <c r="AI815" s="102"/>
      <c r="AJ815" s="102"/>
      <c r="AK815" s="102"/>
      <c r="AL815" s="102"/>
      <c r="AM815" s="102"/>
      <c r="AN815" s="102"/>
      <c r="AO815" s="102"/>
      <c r="AP815" s="102"/>
      <c r="AQ815" s="102"/>
      <c r="AR815" s="102"/>
      <c r="AS815" s="102"/>
      <c r="AT815" s="102"/>
      <c r="AU815" s="102"/>
      <c r="AV815" s="102"/>
      <c r="AW815" s="102"/>
      <c r="AX815" s="102"/>
      <c r="AY815" s="102"/>
      <c r="AZ815" s="102"/>
      <c r="BA815" s="102"/>
      <c r="BB815" s="102"/>
      <c r="BC815" s="102"/>
      <c r="BD815" s="102"/>
      <c r="BE815" s="102"/>
      <c r="BF815" s="102"/>
      <c r="BG815" s="102"/>
      <c r="BH815" s="102"/>
      <c r="BI815" s="102"/>
      <c r="BJ815" s="102"/>
      <c r="BK815" s="102"/>
      <c r="BL815" s="102"/>
      <c r="BM815" s="102"/>
    </row>
    <row r="816" spans="1:65" customFormat="1" ht="15.75" thickBot="1" x14ac:dyDescent="0.25">
      <c r="A816" s="245">
        <v>200</v>
      </c>
      <c r="B816" s="250">
        <v>2</v>
      </c>
      <c r="C816" s="165" t="s">
        <v>34</v>
      </c>
      <c r="D816" s="165" t="s">
        <v>396</v>
      </c>
      <c r="E816" s="237" t="s">
        <v>36</v>
      </c>
      <c r="F816" s="159" t="s">
        <v>397</v>
      </c>
      <c r="G816" s="16"/>
      <c r="H816" s="16" t="s">
        <v>38</v>
      </c>
      <c r="I816" s="16"/>
      <c r="J816" s="16"/>
      <c r="K816" s="16"/>
      <c r="L816" s="16"/>
      <c r="M816" s="16"/>
      <c r="N816" s="16"/>
      <c r="O816" s="9"/>
      <c r="P816" s="228"/>
      <c r="Q816" s="229"/>
      <c r="R816" s="230"/>
      <c r="S816" s="10"/>
      <c r="T816" s="156"/>
      <c r="U816" s="44">
        <f t="shared" si="25"/>
        <v>0</v>
      </c>
      <c r="V816" s="44">
        <f t="shared" si="26"/>
        <v>200</v>
      </c>
      <c r="W816" s="44">
        <f>IFERROR(VLOOKUP(V816,workings!$B$5:$C$650,2,FALSE),0)</f>
        <v>0</v>
      </c>
      <c r="X816" s="44"/>
      <c r="Y816" s="44"/>
      <c r="Z816" s="44"/>
      <c r="AA816" s="44"/>
      <c r="AB816" s="102"/>
      <c r="AC816" s="102"/>
      <c r="AD816" s="102"/>
      <c r="AE816" s="102"/>
      <c r="AF816" s="102"/>
      <c r="AG816" s="102"/>
      <c r="AH816" s="102"/>
      <c r="AI816" s="102"/>
      <c r="AJ816" s="102"/>
      <c r="AK816" s="102"/>
      <c r="AL816" s="102"/>
      <c r="AM816" s="102"/>
      <c r="AN816" s="102"/>
      <c r="AO816" s="102"/>
      <c r="AP816" s="102"/>
      <c r="AQ816" s="102"/>
      <c r="AR816" s="102"/>
      <c r="AS816" s="102"/>
      <c r="AT816" s="102"/>
      <c r="AU816" s="102"/>
      <c r="AV816" s="102"/>
      <c r="AW816" s="102"/>
      <c r="AX816" s="102"/>
      <c r="AY816" s="102"/>
      <c r="AZ816" s="102"/>
      <c r="BA816" s="102"/>
      <c r="BB816" s="102"/>
      <c r="BC816" s="102"/>
      <c r="BD816" s="102"/>
      <c r="BE816" s="102"/>
      <c r="BF816" s="102"/>
      <c r="BG816" s="102"/>
      <c r="BH816" s="102"/>
      <c r="BI816" s="102"/>
      <c r="BJ816" s="102"/>
      <c r="BK816" s="102"/>
      <c r="BL816" s="102"/>
      <c r="BM816" s="102"/>
    </row>
    <row r="817" spans="1:89" ht="15.75" thickBot="1" x14ac:dyDescent="0.25">
      <c r="A817" s="160"/>
      <c r="B817" s="251"/>
      <c r="C817" s="166"/>
      <c r="D817" s="166"/>
      <c r="E817" s="238"/>
      <c r="F817" s="160"/>
      <c r="G817" s="150" t="s">
        <v>398</v>
      </c>
      <c r="H817" s="243"/>
      <c r="I817" s="243"/>
      <c r="J817" s="243"/>
      <c r="K817" s="243"/>
      <c r="L817" s="243"/>
      <c r="M817" s="243"/>
      <c r="N817" s="244"/>
      <c r="O817" s="11"/>
      <c r="P817" s="141" t="s">
        <v>39</v>
      </c>
      <c r="Q817" s="142"/>
      <c r="R817" s="143"/>
      <c r="S817" s="12"/>
      <c r="T817" s="157"/>
      <c r="U817" s="44">
        <f t="shared" si="25"/>
        <v>0</v>
      </c>
      <c r="V817" s="44">
        <f t="shared" si="26"/>
        <v>200</v>
      </c>
      <c r="W817" s="44">
        <f>IFERROR(VLOOKUP(V817,workings!$B$5:$C$650,2,FALSE),0)</f>
        <v>0</v>
      </c>
      <c r="X817" s="44"/>
      <c r="Y817" s="44"/>
      <c r="Z817" s="44"/>
      <c r="AA817" s="44"/>
      <c r="BN817"/>
      <c r="BO817"/>
      <c r="BP817"/>
      <c r="BQ817"/>
      <c r="BR817"/>
      <c r="BS817"/>
      <c r="BT817"/>
      <c r="BU817"/>
      <c r="BV817"/>
      <c r="BW817"/>
      <c r="BX817"/>
      <c r="BY817"/>
      <c r="BZ817"/>
      <c r="CA817"/>
      <c r="CB817"/>
      <c r="CC817"/>
      <c r="CD817"/>
      <c r="CE817"/>
      <c r="CF817"/>
      <c r="CG817"/>
      <c r="CH817"/>
      <c r="CI817"/>
      <c r="CJ817"/>
      <c r="CK817"/>
    </row>
    <row r="818" spans="1:89" ht="15" x14ac:dyDescent="0.2">
      <c r="A818" s="160"/>
      <c r="B818" s="251"/>
      <c r="C818" s="166"/>
      <c r="D818" s="166"/>
      <c r="E818" s="238"/>
      <c r="F818" s="160" t="s">
        <v>397</v>
      </c>
      <c r="G818" s="150"/>
      <c r="H818" s="151" t="s">
        <v>38</v>
      </c>
      <c r="I818" s="151"/>
      <c r="J818" s="151" t="s">
        <v>44</v>
      </c>
      <c r="K818" s="151"/>
      <c r="L818" s="151"/>
      <c r="M818" s="151"/>
      <c r="N818" s="152"/>
      <c r="O818" s="9"/>
      <c r="P818" s="144"/>
      <c r="Q818" s="145"/>
      <c r="R818" s="146"/>
      <c r="S818" s="13"/>
      <c r="T818" s="157"/>
      <c r="U818" s="44">
        <f t="shared" si="25"/>
        <v>0</v>
      </c>
      <c r="V818" s="44">
        <f t="shared" si="26"/>
        <v>200</v>
      </c>
      <c r="W818" s="44">
        <f>IFERROR(VLOOKUP(V818,workings!$B$5:$C$650,2,FALSE),0)</f>
        <v>0</v>
      </c>
      <c r="X818" s="44"/>
      <c r="Y818" s="44"/>
      <c r="Z818" s="44"/>
      <c r="AA818" s="44"/>
      <c r="BN818"/>
      <c r="BO818"/>
      <c r="BP818"/>
      <c r="BQ818"/>
      <c r="BR818"/>
      <c r="BS818"/>
      <c r="BT818"/>
      <c r="BU818"/>
      <c r="BV818"/>
      <c r="BW818"/>
      <c r="BX818"/>
      <c r="BY818"/>
      <c r="BZ818"/>
      <c r="CA818"/>
      <c r="CB818"/>
      <c r="CC818"/>
      <c r="CD818"/>
      <c r="CE818"/>
      <c r="CF818"/>
      <c r="CG818"/>
      <c r="CH818"/>
      <c r="CI818"/>
      <c r="CJ818"/>
      <c r="CK818"/>
    </row>
    <row r="819" spans="1:89" ht="15.75" thickBot="1" x14ac:dyDescent="0.25">
      <c r="A819" s="246"/>
      <c r="B819" s="252"/>
      <c r="C819" s="167"/>
      <c r="D819" s="167"/>
      <c r="E819" s="239"/>
      <c r="F819" s="161"/>
      <c r="G819" s="153" t="s">
        <v>398</v>
      </c>
      <c r="H819" s="154"/>
      <c r="I819" s="154"/>
      <c r="J819" s="154"/>
      <c r="K819" s="154"/>
      <c r="L819" s="154"/>
      <c r="M819" s="154"/>
      <c r="N819" s="155"/>
      <c r="O819" s="11"/>
      <c r="P819" s="231"/>
      <c r="Q819" s="232"/>
      <c r="R819" s="233"/>
      <c r="S819" s="14"/>
      <c r="T819" s="158"/>
      <c r="U819" s="44">
        <f t="shared" si="25"/>
        <v>0</v>
      </c>
      <c r="V819" s="44">
        <f t="shared" si="26"/>
        <v>200</v>
      </c>
      <c r="W819" s="44">
        <f>IFERROR(VLOOKUP(V819,workings!$B$5:$C$650,2,FALSE),0)</f>
        <v>0</v>
      </c>
      <c r="X819" s="44"/>
      <c r="Y819" s="44"/>
      <c r="Z819" s="44"/>
      <c r="AA819" s="44"/>
      <c r="BN819"/>
      <c r="BO819"/>
      <c r="BP819"/>
      <c r="BQ819"/>
      <c r="BR819"/>
      <c r="BS819"/>
      <c r="BT819"/>
      <c r="BU819"/>
      <c r="BV819"/>
      <c r="BW819"/>
      <c r="BX819"/>
      <c r="BY819"/>
      <c r="BZ819"/>
      <c r="CA819"/>
      <c r="CB819"/>
      <c r="CC819"/>
      <c r="CD819"/>
      <c r="CE819"/>
      <c r="CF819"/>
      <c r="CG819"/>
      <c r="CH819"/>
      <c r="CI819"/>
      <c r="CJ819"/>
      <c r="CK819"/>
    </row>
    <row r="820" spans="1:89" ht="15.75" thickBot="1" x14ac:dyDescent="0.25">
      <c r="A820" s="245">
        <v>201</v>
      </c>
      <c r="B820" s="250">
        <v>2</v>
      </c>
      <c r="C820" s="165" t="s">
        <v>34</v>
      </c>
      <c r="D820" s="165" t="s">
        <v>399</v>
      </c>
      <c r="E820" s="237" t="s">
        <v>36</v>
      </c>
      <c r="F820" s="159" t="s">
        <v>400</v>
      </c>
      <c r="G820" s="16"/>
      <c r="H820" s="16" t="s">
        <v>38</v>
      </c>
      <c r="I820" s="16"/>
      <c r="J820" s="16"/>
      <c r="K820" s="16"/>
      <c r="L820" s="16" t="s">
        <v>99</v>
      </c>
      <c r="M820" s="16"/>
      <c r="N820" s="16"/>
      <c r="O820" s="9"/>
      <c r="P820" s="228"/>
      <c r="Q820" s="229"/>
      <c r="R820" s="230"/>
      <c r="S820" s="10"/>
      <c r="T820" s="156"/>
      <c r="U820" s="44">
        <f t="shared" si="25"/>
        <v>0</v>
      </c>
      <c r="V820" s="44">
        <f t="shared" si="26"/>
        <v>201</v>
      </c>
      <c r="W820" s="44">
        <f>IFERROR(VLOOKUP(V820,workings!$B$5:$C$650,2,FALSE),0)</f>
        <v>0</v>
      </c>
      <c r="X820" s="44"/>
      <c r="Y820" s="44"/>
      <c r="Z820" s="44"/>
      <c r="AA820" s="44"/>
      <c r="BN820"/>
      <c r="BO820"/>
      <c r="BP820"/>
      <c r="BQ820"/>
      <c r="BR820"/>
      <c r="BS820"/>
      <c r="BT820"/>
      <c r="BU820"/>
      <c r="BV820"/>
      <c r="BW820"/>
      <c r="BX820"/>
      <c r="BY820"/>
      <c r="BZ820"/>
      <c r="CA820"/>
      <c r="CB820"/>
      <c r="CC820"/>
      <c r="CD820"/>
      <c r="CE820"/>
      <c r="CF820"/>
      <c r="CG820"/>
      <c r="CH820"/>
      <c r="CI820"/>
      <c r="CJ820"/>
      <c r="CK820"/>
    </row>
    <row r="821" spans="1:89" ht="15.75" thickBot="1" x14ac:dyDescent="0.25">
      <c r="A821" s="160"/>
      <c r="B821" s="251"/>
      <c r="C821" s="166"/>
      <c r="D821" s="166"/>
      <c r="E821" s="238"/>
      <c r="F821" s="160"/>
      <c r="G821" s="150" t="s">
        <v>401</v>
      </c>
      <c r="H821" s="243"/>
      <c r="I821" s="243"/>
      <c r="J821" s="243"/>
      <c r="K821" s="243"/>
      <c r="L821" s="243"/>
      <c r="M821" s="243"/>
      <c r="N821" s="244"/>
      <c r="O821" s="11"/>
      <c r="P821" s="141" t="s">
        <v>39</v>
      </c>
      <c r="Q821" s="142"/>
      <c r="R821" s="143"/>
      <c r="S821" s="12"/>
      <c r="T821" s="157"/>
      <c r="U821" s="44">
        <f t="shared" si="25"/>
        <v>0</v>
      </c>
      <c r="V821" s="44">
        <f t="shared" si="26"/>
        <v>201</v>
      </c>
      <c r="W821" s="44">
        <f>IFERROR(VLOOKUP(V821,workings!$B$5:$C$650,2,FALSE),0)</f>
        <v>0</v>
      </c>
      <c r="X821" s="44"/>
      <c r="Y821" s="44"/>
      <c r="Z821" s="44"/>
      <c r="AA821" s="44"/>
      <c r="BN821"/>
      <c r="BO821"/>
      <c r="BP821"/>
      <c r="BQ821"/>
      <c r="BR821"/>
      <c r="BS821"/>
      <c r="BT821"/>
      <c r="BU821"/>
      <c r="BV821"/>
      <c r="BW821"/>
      <c r="BX821"/>
      <c r="BY821"/>
      <c r="BZ821"/>
      <c r="CA821"/>
      <c r="CB821"/>
      <c r="CC821"/>
      <c r="CD821"/>
      <c r="CE821"/>
      <c r="CF821"/>
      <c r="CG821"/>
      <c r="CH821"/>
      <c r="CI821"/>
      <c r="CJ821"/>
      <c r="CK821"/>
    </row>
    <row r="822" spans="1:89" ht="15" x14ac:dyDescent="0.2">
      <c r="A822" s="160"/>
      <c r="B822" s="251"/>
      <c r="C822" s="166"/>
      <c r="D822" s="166"/>
      <c r="E822" s="238"/>
      <c r="F822" s="160" t="s">
        <v>400</v>
      </c>
      <c r="G822" s="150"/>
      <c r="H822" s="151" t="s">
        <v>38</v>
      </c>
      <c r="I822" s="151"/>
      <c r="J822" s="151"/>
      <c r="K822" s="151"/>
      <c r="L822" s="151"/>
      <c r="M822" s="151"/>
      <c r="N822" s="152"/>
      <c r="O822" s="9"/>
      <c r="P822" s="144"/>
      <c r="Q822" s="145"/>
      <c r="R822" s="146"/>
      <c r="S822" s="13"/>
      <c r="T822" s="157"/>
      <c r="U822" s="44">
        <f t="shared" si="25"/>
        <v>0</v>
      </c>
      <c r="V822" s="44">
        <f t="shared" si="26"/>
        <v>201</v>
      </c>
      <c r="W822" s="44">
        <f>IFERROR(VLOOKUP(V822,workings!$B$5:$C$650,2,FALSE),0)</f>
        <v>0</v>
      </c>
      <c r="X822" s="44"/>
      <c r="Y822" s="44"/>
      <c r="Z822" s="44"/>
      <c r="AA822" s="44"/>
      <c r="BN822"/>
      <c r="BO822"/>
      <c r="BP822"/>
      <c r="BQ822"/>
      <c r="BR822"/>
      <c r="BS822"/>
      <c r="BT822"/>
      <c r="BU822"/>
      <c r="BV822"/>
      <c r="BW822"/>
      <c r="BX822"/>
      <c r="BY822"/>
      <c r="BZ822"/>
      <c r="CA822"/>
      <c r="CB822"/>
      <c r="CC822"/>
      <c r="CD822"/>
      <c r="CE822"/>
      <c r="CF822"/>
      <c r="CG822"/>
      <c r="CH822"/>
      <c r="CI822"/>
      <c r="CJ822"/>
      <c r="CK822"/>
    </row>
    <row r="823" spans="1:89" ht="15.75" thickBot="1" x14ac:dyDescent="0.25">
      <c r="A823" s="246"/>
      <c r="B823" s="252"/>
      <c r="C823" s="167"/>
      <c r="D823" s="167"/>
      <c r="E823" s="239"/>
      <c r="F823" s="161"/>
      <c r="G823" s="153" t="s">
        <v>401</v>
      </c>
      <c r="H823" s="154"/>
      <c r="I823" s="154"/>
      <c r="J823" s="154"/>
      <c r="K823" s="154"/>
      <c r="L823" s="154"/>
      <c r="M823" s="154"/>
      <c r="N823" s="155"/>
      <c r="O823" s="11"/>
      <c r="P823" s="231"/>
      <c r="Q823" s="232"/>
      <c r="R823" s="233"/>
      <c r="S823" s="14"/>
      <c r="T823" s="158"/>
      <c r="U823" s="44">
        <f t="shared" si="25"/>
        <v>0</v>
      </c>
      <c r="V823" s="44">
        <f t="shared" si="26"/>
        <v>201</v>
      </c>
      <c r="W823" s="44">
        <f>IFERROR(VLOOKUP(V823,workings!$B$5:$C$650,2,FALSE),0)</f>
        <v>0</v>
      </c>
      <c r="X823" s="44"/>
      <c r="Y823" s="44"/>
      <c r="Z823" s="44"/>
      <c r="AA823" s="44"/>
      <c r="BN823"/>
      <c r="BO823"/>
      <c r="BP823"/>
      <c r="BQ823"/>
      <c r="BR823"/>
      <c r="BS823"/>
      <c r="BT823"/>
      <c r="BU823"/>
      <c r="BV823"/>
      <c r="BW823"/>
      <c r="BX823"/>
      <c r="BY823"/>
      <c r="BZ823"/>
      <c r="CA823"/>
      <c r="CB823"/>
      <c r="CC823"/>
      <c r="CD823"/>
      <c r="CE823"/>
      <c r="CF823"/>
      <c r="CG823"/>
      <c r="CH823"/>
      <c r="CI823"/>
      <c r="CJ823"/>
      <c r="CK823"/>
    </row>
    <row r="824" spans="1:89" ht="15.75" thickBot="1" x14ac:dyDescent="0.25">
      <c r="A824" s="245">
        <v>202</v>
      </c>
      <c r="B824" s="250">
        <v>2</v>
      </c>
      <c r="C824" s="165" t="s">
        <v>34</v>
      </c>
      <c r="D824" s="165" t="s">
        <v>389</v>
      </c>
      <c r="E824" s="237" t="s">
        <v>36</v>
      </c>
      <c r="F824" s="159" t="s">
        <v>402</v>
      </c>
      <c r="G824" s="16"/>
      <c r="H824" s="16"/>
      <c r="I824" s="16"/>
      <c r="J824" s="16"/>
      <c r="K824" s="16"/>
      <c r="L824" s="16"/>
      <c r="M824" s="16"/>
      <c r="N824" s="16"/>
      <c r="O824" s="9"/>
      <c r="P824" s="228"/>
      <c r="Q824" s="229"/>
      <c r="R824" s="230"/>
      <c r="S824" s="10"/>
      <c r="T824" s="156"/>
      <c r="U824" s="44">
        <f t="shared" si="25"/>
        <v>0</v>
      </c>
      <c r="V824" s="44">
        <f t="shared" si="26"/>
        <v>202</v>
      </c>
      <c r="W824" s="44">
        <f>IFERROR(VLOOKUP(V824,workings!$B$5:$C$650,2,FALSE),0)</f>
        <v>0</v>
      </c>
      <c r="X824" s="44"/>
      <c r="Y824" s="44"/>
      <c r="Z824" s="44"/>
      <c r="AA824" s="44"/>
      <c r="BN824"/>
      <c r="BO824"/>
      <c r="BP824"/>
      <c r="BQ824"/>
      <c r="BR824"/>
      <c r="BS824"/>
      <c r="BT824"/>
      <c r="BU824"/>
      <c r="BV824"/>
      <c r="BW824"/>
      <c r="BX824"/>
      <c r="BY824"/>
      <c r="BZ824"/>
      <c r="CA824"/>
      <c r="CB824"/>
      <c r="CC824"/>
      <c r="CD824"/>
      <c r="CE824"/>
      <c r="CF824"/>
      <c r="CG824"/>
      <c r="CH824"/>
      <c r="CI824"/>
      <c r="CJ824"/>
      <c r="CK824"/>
    </row>
    <row r="825" spans="1:89" ht="15.75" thickBot="1" x14ac:dyDescent="0.25">
      <c r="A825" s="160"/>
      <c r="B825" s="251"/>
      <c r="C825" s="166"/>
      <c r="D825" s="166"/>
      <c r="E825" s="238"/>
      <c r="F825" s="160"/>
      <c r="G825" s="150" t="s">
        <v>388</v>
      </c>
      <c r="H825" s="243"/>
      <c r="I825" s="243"/>
      <c r="J825" s="243"/>
      <c r="K825" s="243"/>
      <c r="L825" s="243"/>
      <c r="M825" s="243"/>
      <c r="N825" s="244"/>
      <c r="O825" s="11"/>
      <c r="P825" s="141"/>
      <c r="Q825" s="142"/>
      <c r="R825" s="143"/>
      <c r="S825" s="12"/>
      <c r="T825" s="157"/>
      <c r="U825" s="44">
        <f t="shared" si="25"/>
        <v>0</v>
      </c>
      <c r="V825" s="44">
        <f t="shared" si="26"/>
        <v>202</v>
      </c>
      <c r="W825" s="44">
        <f>IFERROR(VLOOKUP(V825,workings!$B$5:$C$650,2,FALSE),0)</f>
        <v>0</v>
      </c>
      <c r="X825" s="44"/>
      <c r="Y825" s="44"/>
      <c r="Z825" s="44"/>
      <c r="AA825" s="44"/>
      <c r="BN825"/>
      <c r="BO825"/>
      <c r="BP825"/>
      <c r="BQ825"/>
      <c r="BR825"/>
      <c r="BS825"/>
      <c r="BT825"/>
      <c r="BU825"/>
      <c r="BV825"/>
      <c r="BW825"/>
      <c r="BX825"/>
      <c r="BY825"/>
      <c r="BZ825"/>
      <c r="CA825"/>
      <c r="CB825"/>
      <c r="CC825"/>
      <c r="CD825"/>
      <c r="CE825"/>
      <c r="CF825"/>
      <c r="CG825"/>
      <c r="CH825"/>
      <c r="CI825"/>
      <c r="CJ825"/>
      <c r="CK825"/>
    </row>
    <row r="826" spans="1:89" ht="15" x14ac:dyDescent="0.2">
      <c r="A826" s="160"/>
      <c r="B826" s="251"/>
      <c r="C826" s="166"/>
      <c r="D826" s="166"/>
      <c r="E826" s="238"/>
      <c r="F826" s="160" t="s">
        <v>402</v>
      </c>
      <c r="G826" s="150"/>
      <c r="H826" s="151"/>
      <c r="I826" s="151"/>
      <c r="J826" s="151"/>
      <c r="K826" s="151"/>
      <c r="L826" s="151"/>
      <c r="M826" s="151"/>
      <c r="N826" s="152"/>
      <c r="O826" s="9"/>
      <c r="P826" s="144"/>
      <c r="Q826" s="145"/>
      <c r="R826" s="146"/>
      <c r="S826" s="13"/>
      <c r="T826" s="157"/>
      <c r="U826" s="44">
        <f t="shared" si="25"/>
        <v>0</v>
      </c>
      <c r="V826" s="44">
        <f t="shared" si="26"/>
        <v>202</v>
      </c>
      <c r="W826" s="44">
        <f>IFERROR(VLOOKUP(V826,workings!$B$5:$C$650,2,FALSE),0)</f>
        <v>0</v>
      </c>
      <c r="X826" s="44"/>
      <c r="Y826" s="44"/>
      <c r="Z826" s="44"/>
      <c r="AA826" s="44"/>
      <c r="BN826"/>
      <c r="BO826"/>
      <c r="BP826"/>
      <c r="BQ826"/>
      <c r="BR826"/>
      <c r="BS826"/>
      <c r="BT826"/>
      <c r="BU826"/>
      <c r="BV826"/>
      <c r="BW826"/>
      <c r="BX826"/>
      <c r="BY826"/>
      <c r="BZ826"/>
      <c r="CA826"/>
      <c r="CB826"/>
      <c r="CC826"/>
      <c r="CD826"/>
      <c r="CE826"/>
      <c r="CF826"/>
      <c r="CG826"/>
      <c r="CH826"/>
      <c r="CI826"/>
      <c r="CJ826"/>
      <c r="CK826"/>
    </row>
    <row r="827" spans="1:89" ht="15.75" thickBot="1" x14ac:dyDescent="0.25">
      <c r="A827" s="246"/>
      <c r="B827" s="252"/>
      <c r="C827" s="167"/>
      <c r="D827" s="167"/>
      <c r="E827" s="239"/>
      <c r="F827" s="161"/>
      <c r="G827" s="153"/>
      <c r="H827" s="154"/>
      <c r="I827" s="154"/>
      <c r="J827" s="154"/>
      <c r="K827" s="154"/>
      <c r="L827" s="154"/>
      <c r="M827" s="154"/>
      <c r="N827" s="155"/>
      <c r="O827" s="11"/>
      <c r="P827" s="231"/>
      <c r="Q827" s="232"/>
      <c r="R827" s="233"/>
      <c r="S827" s="14"/>
      <c r="T827" s="158"/>
      <c r="U827" s="44">
        <f t="shared" si="25"/>
        <v>0</v>
      </c>
      <c r="V827" s="44">
        <f t="shared" si="26"/>
        <v>202</v>
      </c>
      <c r="W827" s="44">
        <f>IFERROR(VLOOKUP(V827,workings!$B$5:$C$650,2,FALSE),0)</f>
        <v>0</v>
      </c>
      <c r="X827" s="44"/>
      <c r="Y827" s="44"/>
      <c r="Z827" s="44"/>
      <c r="AA827" s="44"/>
      <c r="BN827"/>
      <c r="BO827"/>
      <c r="BP827"/>
      <c r="BQ827"/>
      <c r="BR827"/>
      <c r="BS827"/>
      <c r="BT827"/>
      <c r="BU827"/>
      <c r="BV827"/>
      <c r="BW827"/>
      <c r="BX827"/>
      <c r="BY827"/>
      <c r="BZ827"/>
      <c r="CA827"/>
      <c r="CB827"/>
      <c r="CC827"/>
      <c r="CD827"/>
      <c r="CE827"/>
      <c r="CF827"/>
      <c r="CG827"/>
      <c r="CH827"/>
      <c r="CI827"/>
      <c r="CJ827"/>
      <c r="CK827"/>
    </row>
    <row r="828" spans="1:89" ht="15.75" thickBot="1" x14ac:dyDescent="0.25">
      <c r="A828" s="245">
        <v>203</v>
      </c>
      <c r="B828" s="250" t="s">
        <v>3161</v>
      </c>
      <c r="C828" s="165" t="s">
        <v>34</v>
      </c>
      <c r="D828" s="165" t="s">
        <v>142</v>
      </c>
      <c r="E828" s="237" t="s">
        <v>51</v>
      </c>
      <c r="F828" s="159" t="s">
        <v>403</v>
      </c>
      <c r="G828" s="16" t="s">
        <v>38</v>
      </c>
      <c r="H828" s="16"/>
      <c r="I828" s="16"/>
      <c r="J828" s="16" t="s">
        <v>44</v>
      </c>
      <c r="K828" s="16"/>
      <c r="L828" s="16"/>
      <c r="M828" s="16" t="s">
        <v>44</v>
      </c>
      <c r="N828" s="16"/>
      <c r="O828" s="9"/>
      <c r="P828" s="228"/>
      <c r="Q828" s="229"/>
      <c r="R828" s="230"/>
      <c r="S828" s="10"/>
      <c r="T828" s="156"/>
      <c r="U828" s="44">
        <f t="shared" si="25"/>
        <v>0</v>
      </c>
      <c r="V828" s="44">
        <f t="shared" si="26"/>
        <v>203</v>
      </c>
      <c r="W828" s="44" t="str">
        <f>IFERROR(VLOOKUP(V828,workings!$B$5:$C$650,2,FALSE),0)</f>
        <v>D</v>
      </c>
      <c r="X828" s="44"/>
      <c r="Y828" s="44"/>
      <c r="Z828" s="44"/>
      <c r="AA828" s="44"/>
    </row>
    <row r="829" spans="1:89" ht="15.75" customHeight="1" thickBot="1" x14ac:dyDescent="0.25">
      <c r="A829" s="160"/>
      <c r="B829" s="251"/>
      <c r="C829" s="166"/>
      <c r="D829" s="166"/>
      <c r="E829" s="238"/>
      <c r="F829" s="160"/>
      <c r="G829" s="150" t="s">
        <v>2953</v>
      </c>
      <c r="H829" s="243"/>
      <c r="I829" s="243"/>
      <c r="J829" s="243"/>
      <c r="K829" s="243"/>
      <c r="L829" s="243"/>
      <c r="M829" s="243"/>
      <c r="N829" s="244"/>
      <c r="O829" s="11" t="s">
        <v>45</v>
      </c>
      <c r="P829" s="141" t="s">
        <v>64</v>
      </c>
      <c r="Q829" s="142"/>
      <c r="R829" s="143"/>
      <c r="S829" s="12"/>
      <c r="T829" s="157"/>
      <c r="U829" s="44" t="str">
        <f t="shared" si="25"/>
        <v>D</v>
      </c>
      <c r="V829" s="44">
        <f t="shared" si="26"/>
        <v>203</v>
      </c>
      <c r="W829" s="44" t="str">
        <f>IFERROR(VLOOKUP(V829,workings!$B$5:$C$650,2,FALSE),0)</f>
        <v>D</v>
      </c>
      <c r="X829" s="44"/>
      <c r="Y829" s="44"/>
      <c r="Z829" s="44"/>
      <c r="AA829" s="44"/>
      <c r="BN829"/>
      <c r="BO829"/>
      <c r="BP829"/>
      <c r="BQ829"/>
      <c r="BR829"/>
      <c r="BS829"/>
      <c r="BT829"/>
      <c r="BU829"/>
      <c r="BV829"/>
      <c r="BW829"/>
      <c r="BX829"/>
      <c r="BY829"/>
      <c r="BZ829"/>
      <c r="CA829"/>
      <c r="CB829"/>
      <c r="CC829"/>
      <c r="CD829"/>
      <c r="CE829"/>
      <c r="CF829"/>
      <c r="CG829"/>
      <c r="CH829"/>
      <c r="CI829"/>
      <c r="CJ829"/>
      <c r="CK829"/>
    </row>
    <row r="830" spans="1:89" ht="15" x14ac:dyDescent="0.2">
      <c r="A830" s="160"/>
      <c r="B830" s="251"/>
      <c r="C830" s="166"/>
      <c r="D830" s="166"/>
      <c r="E830" s="238"/>
      <c r="F830" s="160" t="s">
        <v>403</v>
      </c>
      <c r="G830" s="150"/>
      <c r="H830" s="151"/>
      <c r="I830" s="151"/>
      <c r="J830" s="151"/>
      <c r="K830" s="151"/>
      <c r="L830" s="151"/>
      <c r="M830" s="151"/>
      <c r="N830" s="152"/>
      <c r="O830" s="9"/>
      <c r="P830" s="144"/>
      <c r="Q830" s="145"/>
      <c r="R830" s="146"/>
      <c r="S830" s="13"/>
      <c r="T830" s="157"/>
      <c r="U830" s="44">
        <f t="shared" si="25"/>
        <v>0</v>
      </c>
      <c r="V830" s="44">
        <f t="shared" si="26"/>
        <v>203</v>
      </c>
      <c r="W830" s="44" t="str">
        <f>IFERROR(VLOOKUP(V830,workings!$B$5:$C$650,2,FALSE),0)</f>
        <v>D</v>
      </c>
      <c r="X830" s="44"/>
      <c r="Y830" s="44"/>
      <c r="Z830" s="44"/>
      <c r="AA830" s="44"/>
      <c r="BN830"/>
      <c r="BO830"/>
      <c r="BP830"/>
      <c r="BQ830"/>
      <c r="BR830"/>
      <c r="BS830"/>
      <c r="BT830"/>
      <c r="BU830"/>
      <c r="BV830"/>
      <c r="BW830"/>
      <c r="BX830"/>
      <c r="BY830"/>
      <c r="BZ830"/>
      <c r="CA830"/>
      <c r="CB830"/>
      <c r="CC830"/>
      <c r="CD830"/>
      <c r="CE830"/>
      <c r="CF830"/>
      <c r="CG830"/>
      <c r="CH830"/>
      <c r="CI830"/>
      <c r="CJ830"/>
      <c r="CK830"/>
    </row>
    <row r="831" spans="1:89" ht="15.75" thickBot="1" x14ac:dyDescent="0.25">
      <c r="A831" s="246"/>
      <c r="B831" s="252"/>
      <c r="C831" s="167"/>
      <c r="D831" s="167"/>
      <c r="E831" s="239"/>
      <c r="F831" s="161"/>
      <c r="G831" s="153"/>
      <c r="H831" s="154"/>
      <c r="I831" s="154"/>
      <c r="J831" s="154"/>
      <c r="K831" s="154"/>
      <c r="L831" s="154"/>
      <c r="M831" s="154"/>
      <c r="N831" s="155"/>
      <c r="O831" s="11"/>
      <c r="P831" s="231"/>
      <c r="Q831" s="232"/>
      <c r="R831" s="233"/>
      <c r="S831" s="14"/>
      <c r="T831" s="158"/>
      <c r="U831" s="44">
        <f t="shared" si="25"/>
        <v>0</v>
      </c>
      <c r="V831" s="44">
        <f t="shared" si="26"/>
        <v>203</v>
      </c>
      <c r="W831" s="44" t="str">
        <f>IFERROR(VLOOKUP(V831,workings!$B$5:$C$650,2,FALSE),0)</f>
        <v>D</v>
      </c>
      <c r="X831" s="44"/>
      <c r="Y831" s="44"/>
      <c r="Z831" s="44"/>
      <c r="AA831" s="44"/>
      <c r="BN831"/>
      <c r="BO831"/>
      <c r="BP831"/>
      <c r="BQ831"/>
      <c r="BR831"/>
      <c r="BS831"/>
      <c r="BT831"/>
      <c r="BU831"/>
      <c r="BV831"/>
      <c r="BW831"/>
      <c r="BX831"/>
      <c r="BY831"/>
      <c r="BZ831"/>
      <c r="CA831"/>
      <c r="CB831"/>
      <c r="CC831"/>
      <c r="CD831"/>
      <c r="CE831"/>
      <c r="CF831"/>
      <c r="CG831"/>
      <c r="CH831"/>
      <c r="CI831"/>
      <c r="CJ831"/>
      <c r="CK831"/>
    </row>
    <row r="832" spans="1:89" ht="15.75" thickBot="1" x14ac:dyDescent="0.25">
      <c r="A832" s="245">
        <v>204</v>
      </c>
      <c r="B832" s="250">
        <v>2</v>
      </c>
      <c r="C832" s="165" t="s">
        <v>34</v>
      </c>
      <c r="D832" s="165" t="s">
        <v>72</v>
      </c>
      <c r="E832" s="237" t="s">
        <v>36</v>
      </c>
      <c r="F832" s="159" t="s">
        <v>404</v>
      </c>
      <c r="G832" s="16"/>
      <c r="H832" s="16" t="s">
        <v>38</v>
      </c>
      <c r="I832" s="16"/>
      <c r="J832" s="16"/>
      <c r="K832" s="16"/>
      <c r="L832" s="16"/>
      <c r="M832" s="16"/>
      <c r="N832" s="16"/>
      <c r="O832" s="9"/>
      <c r="P832" s="228"/>
      <c r="Q832" s="229"/>
      <c r="R832" s="230"/>
      <c r="S832" s="10"/>
      <c r="T832" s="156"/>
      <c r="U832" s="44">
        <f t="shared" si="25"/>
        <v>0</v>
      </c>
      <c r="V832" s="44">
        <f t="shared" si="26"/>
        <v>204</v>
      </c>
      <c r="W832" s="44">
        <f>IFERROR(VLOOKUP(V832,workings!$B$5:$C$650,2,FALSE),0)</f>
        <v>0</v>
      </c>
      <c r="X832" s="44"/>
      <c r="Y832" s="44"/>
      <c r="Z832" s="44"/>
      <c r="AA832" s="44"/>
      <c r="BN832"/>
      <c r="BO832"/>
      <c r="BP832"/>
      <c r="BQ832"/>
      <c r="BR832"/>
      <c r="BS832"/>
      <c r="BT832"/>
      <c r="BU832"/>
      <c r="BV832"/>
      <c r="BW832"/>
      <c r="BX832"/>
      <c r="BY832"/>
      <c r="BZ832"/>
      <c r="CA832"/>
      <c r="CB832"/>
      <c r="CC832"/>
      <c r="CD832"/>
      <c r="CE832"/>
      <c r="CF832"/>
      <c r="CG832"/>
      <c r="CH832"/>
      <c r="CI832"/>
      <c r="CJ832"/>
      <c r="CK832"/>
    </row>
    <row r="833" spans="1:65" customFormat="1" ht="15.75" thickBot="1" x14ac:dyDescent="0.25">
      <c r="A833" s="160"/>
      <c r="B833" s="251"/>
      <c r="C833" s="166"/>
      <c r="D833" s="166"/>
      <c r="E833" s="238"/>
      <c r="F833" s="160"/>
      <c r="G833" s="150" t="s">
        <v>405</v>
      </c>
      <c r="H833" s="243"/>
      <c r="I833" s="243"/>
      <c r="J833" s="243"/>
      <c r="K833" s="243"/>
      <c r="L833" s="243"/>
      <c r="M833" s="243"/>
      <c r="N833" s="244"/>
      <c r="O833" s="11"/>
      <c r="P833" s="141" t="s">
        <v>39</v>
      </c>
      <c r="Q833" s="142"/>
      <c r="R833" s="143"/>
      <c r="S833" s="12"/>
      <c r="T833" s="157"/>
      <c r="U833" s="44">
        <f t="shared" si="25"/>
        <v>0</v>
      </c>
      <c r="V833" s="44">
        <f t="shared" si="26"/>
        <v>204</v>
      </c>
      <c r="W833" s="44">
        <f>IFERROR(VLOOKUP(V833,workings!$B$5:$C$650,2,FALSE),0)</f>
        <v>0</v>
      </c>
      <c r="X833" s="44"/>
      <c r="Y833" s="44"/>
      <c r="Z833" s="44"/>
      <c r="AA833" s="44"/>
      <c r="AB833" s="102"/>
      <c r="AC833" s="102"/>
      <c r="AD833" s="102"/>
      <c r="AE833" s="102"/>
      <c r="AF833" s="102"/>
      <c r="AG833" s="102"/>
      <c r="AH833" s="102"/>
      <c r="AI833" s="102"/>
      <c r="AJ833" s="102"/>
      <c r="AK833" s="102"/>
      <c r="AL833" s="102"/>
      <c r="AM833" s="102"/>
      <c r="AN833" s="102"/>
      <c r="AO833" s="102"/>
      <c r="AP833" s="102"/>
      <c r="AQ833" s="102"/>
      <c r="AR833" s="102"/>
      <c r="AS833" s="102"/>
      <c r="AT833" s="102"/>
      <c r="AU833" s="102"/>
      <c r="AV833" s="102"/>
      <c r="AW833" s="102"/>
      <c r="AX833" s="102"/>
      <c r="AY833" s="102"/>
      <c r="AZ833" s="102"/>
      <c r="BA833" s="102"/>
      <c r="BB833" s="102"/>
      <c r="BC833" s="102"/>
      <c r="BD833" s="102"/>
      <c r="BE833" s="102"/>
      <c r="BF833" s="102"/>
      <c r="BG833" s="102"/>
      <c r="BH833" s="102"/>
      <c r="BI833" s="102"/>
      <c r="BJ833" s="102"/>
      <c r="BK833" s="102"/>
      <c r="BL833" s="102"/>
      <c r="BM833" s="102"/>
    </row>
    <row r="834" spans="1:65" customFormat="1" ht="15" x14ac:dyDescent="0.2">
      <c r="A834" s="160"/>
      <c r="B834" s="251"/>
      <c r="C834" s="166"/>
      <c r="D834" s="166"/>
      <c r="E834" s="238"/>
      <c r="F834" s="160"/>
      <c r="G834" s="150"/>
      <c r="H834" s="151"/>
      <c r="I834" s="151"/>
      <c r="J834" s="151"/>
      <c r="K834" s="151"/>
      <c r="L834" s="151"/>
      <c r="M834" s="151"/>
      <c r="N834" s="152"/>
      <c r="O834" s="9"/>
      <c r="P834" s="144"/>
      <c r="Q834" s="145"/>
      <c r="R834" s="146"/>
      <c r="S834" s="13"/>
      <c r="T834" s="157"/>
      <c r="U834" s="44">
        <f t="shared" si="25"/>
        <v>0</v>
      </c>
      <c r="V834" s="44">
        <f t="shared" si="26"/>
        <v>204</v>
      </c>
      <c r="W834" s="44">
        <f>IFERROR(VLOOKUP(V834,workings!$B$5:$C$650,2,FALSE),0)</f>
        <v>0</v>
      </c>
      <c r="X834" s="44"/>
      <c r="Y834" s="44"/>
      <c r="Z834" s="44"/>
      <c r="AA834" s="44"/>
      <c r="AB834" s="102"/>
      <c r="AC834" s="102"/>
      <c r="AD834" s="102"/>
      <c r="AE834" s="102"/>
      <c r="AF834" s="102"/>
      <c r="AG834" s="102"/>
      <c r="AH834" s="102"/>
      <c r="AI834" s="102"/>
      <c r="AJ834" s="102"/>
      <c r="AK834" s="102"/>
      <c r="AL834" s="102"/>
      <c r="AM834" s="102"/>
      <c r="AN834" s="102"/>
      <c r="AO834" s="102"/>
      <c r="AP834" s="102"/>
      <c r="AQ834" s="102"/>
      <c r="AR834" s="102"/>
      <c r="AS834" s="102"/>
      <c r="AT834" s="102"/>
      <c r="AU834" s="102"/>
      <c r="AV834" s="102"/>
      <c r="AW834" s="102"/>
      <c r="AX834" s="102"/>
      <c r="AY834" s="102"/>
      <c r="AZ834" s="102"/>
      <c r="BA834" s="102"/>
      <c r="BB834" s="102"/>
      <c r="BC834" s="102"/>
      <c r="BD834" s="102"/>
      <c r="BE834" s="102"/>
      <c r="BF834" s="102"/>
      <c r="BG834" s="102"/>
      <c r="BH834" s="102"/>
      <c r="BI834" s="102"/>
      <c r="BJ834" s="102"/>
      <c r="BK834" s="102"/>
      <c r="BL834" s="102"/>
      <c r="BM834" s="102"/>
    </row>
    <row r="835" spans="1:65" customFormat="1" ht="15.75" thickBot="1" x14ac:dyDescent="0.25">
      <c r="A835" s="246"/>
      <c r="B835" s="252"/>
      <c r="C835" s="167"/>
      <c r="D835" s="167"/>
      <c r="E835" s="239"/>
      <c r="F835" s="161"/>
      <c r="G835" s="153"/>
      <c r="H835" s="154"/>
      <c r="I835" s="154"/>
      <c r="J835" s="154"/>
      <c r="K835" s="154"/>
      <c r="L835" s="154"/>
      <c r="M835" s="154"/>
      <c r="N835" s="155"/>
      <c r="O835" s="11"/>
      <c r="P835" s="231"/>
      <c r="Q835" s="232"/>
      <c r="R835" s="233"/>
      <c r="S835" s="14"/>
      <c r="T835" s="158"/>
      <c r="U835" s="44">
        <f t="shared" si="25"/>
        <v>0</v>
      </c>
      <c r="V835" s="44">
        <f t="shared" si="26"/>
        <v>204</v>
      </c>
      <c r="W835" s="44">
        <f>IFERROR(VLOOKUP(V835,workings!$B$5:$C$650,2,FALSE),0)</f>
        <v>0</v>
      </c>
      <c r="X835" s="44"/>
      <c r="Y835" s="44"/>
      <c r="Z835" s="44"/>
      <c r="AA835" s="44"/>
      <c r="AB835" s="102"/>
      <c r="AC835" s="102"/>
      <c r="AD835" s="102"/>
      <c r="AE835" s="102"/>
      <c r="AF835" s="102"/>
      <c r="AG835" s="102"/>
      <c r="AH835" s="102"/>
      <c r="AI835" s="102"/>
      <c r="AJ835" s="102"/>
      <c r="AK835" s="102"/>
      <c r="AL835" s="102"/>
      <c r="AM835" s="102"/>
      <c r="AN835" s="102"/>
      <c r="AO835" s="102"/>
      <c r="AP835" s="102"/>
      <c r="AQ835" s="102"/>
      <c r="AR835" s="102"/>
      <c r="AS835" s="102"/>
      <c r="AT835" s="102"/>
      <c r="AU835" s="102"/>
      <c r="AV835" s="102"/>
      <c r="AW835" s="102"/>
      <c r="AX835" s="102"/>
      <c r="AY835" s="102"/>
      <c r="AZ835" s="102"/>
      <c r="BA835" s="102"/>
      <c r="BB835" s="102"/>
      <c r="BC835" s="102"/>
      <c r="BD835" s="102"/>
      <c r="BE835" s="102"/>
      <c r="BF835" s="102"/>
      <c r="BG835" s="102"/>
      <c r="BH835" s="102"/>
      <c r="BI835" s="102"/>
      <c r="BJ835" s="102"/>
      <c r="BK835" s="102"/>
      <c r="BL835" s="102"/>
      <c r="BM835" s="102"/>
    </row>
    <row r="836" spans="1:65" customFormat="1" ht="15.75" thickBot="1" x14ac:dyDescent="0.25">
      <c r="A836" s="245">
        <v>205</v>
      </c>
      <c r="B836" s="250">
        <v>2</v>
      </c>
      <c r="C836" s="165" t="s">
        <v>34</v>
      </c>
      <c r="D836" s="165" t="s">
        <v>65</v>
      </c>
      <c r="E836" s="237" t="s">
        <v>36</v>
      </c>
      <c r="F836" s="159" t="s">
        <v>406</v>
      </c>
      <c r="G836" s="16"/>
      <c r="H836" s="16" t="s">
        <v>38</v>
      </c>
      <c r="I836" s="16"/>
      <c r="J836" s="16"/>
      <c r="K836" s="16"/>
      <c r="L836" s="16" t="s">
        <v>99</v>
      </c>
      <c r="M836" s="16"/>
      <c r="N836" s="16"/>
      <c r="O836" s="9"/>
      <c r="P836" s="228"/>
      <c r="Q836" s="229"/>
      <c r="R836" s="230"/>
      <c r="S836" s="10"/>
      <c r="T836" s="156"/>
      <c r="U836" s="44">
        <f t="shared" si="25"/>
        <v>0</v>
      </c>
      <c r="V836" s="44">
        <f t="shared" si="26"/>
        <v>205</v>
      </c>
      <c r="W836" s="44">
        <f>IFERROR(VLOOKUP(V836,workings!$B$5:$C$650,2,FALSE),0)</f>
        <v>0</v>
      </c>
      <c r="X836" s="44"/>
      <c r="Y836" s="44"/>
      <c r="Z836" s="44"/>
      <c r="AA836" s="44"/>
      <c r="AB836" s="102"/>
      <c r="AC836" s="102"/>
      <c r="AD836" s="102"/>
      <c r="AE836" s="102"/>
      <c r="AF836" s="102"/>
      <c r="AG836" s="102"/>
      <c r="AH836" s="102"/>
      <c r="AI836" s="102"/>
      <c r="AJ836" s="102"/>
      <c r="AK836" s="102"/>
      <c r="AL836" s="102"/>
      <c r="AM836" s="102"/>
      <c r="AN836" s="102"/>
      <c r="AO836" s="102"/>
      <c r="AP836" s="102"/>
      <c r="AQ836" s="102"/>
      <c r="AR836" s="102"/>
      <c r="AS836" s="102"/>
      <c r="AT836" s="102"/>
      <c r="AU836" s="102"/>
      <c r="AV836" s="102"/>
      <c r="AW836" s="102"/>
      <c r="AX836" s="102"/>
      <c r="AY836" s="102"/>
      <c r="AZ836" s="102"/>
      <c r="BA836" s="102"/>
      <c r="BB836" s="102"/>
      <c r="BC836" s="102"/>
      <c r="BD836" s="102"/>
      <c r="BE836" s="102"/>
      <c r="BF836" s="102"/>
      <c r="BG836" s="102"/>
      <c r="BH836" s="102"/>
      <c r="BI836" s="102"/>
      <c r="BJ836" s="102"/>
      <c r="BK836" s="102"/>
      <c r="BL836" s="102"/>
      <c r="BM836" s="102"/>
    </row>
    <row r="837" spans="1:65" customFormat="1" ht="15.75" thickBot="1" x14ac:dyDescent="0.25">
      <c r="A837" s="160"/>
      <c r="B837" s="251"/>
      <c r="C837" s="166"/>
      <c r="D837" s="166"/>
      <c r="E837" s="238"/>
      <c r="F837" s="160"/>
      <c r="G837" s="150" t="s">
        <v>222</v>
      </c>
      <c r="H837" s="243"/>
      <c r="I837" s="243"/>
      <c r="J837" s="243"/>
      <c r="K837" s="243"/>
      <c r="L837" s="243"/>
      <c r="M837" s="243"/>
      <c r="N837" s="244"/>
      <c r="O837" s="11"/>
      <c r="P837" s="141" t="s">
        <v>39</v>
      </c>
      <c r="Q837" s="142"/>
      <c r="R837" s="143"/>
      <c r="S837" s="12"/>
      <c r="T837" s="157"/>
      <c r="U837" s="44">
        <f t="shared" si="25"/>
        <v>0</v>
      </c>
      <c r="V837" s="44">
        <f t="shared" si="26"/>
        <v>205</v>
      </c>
      <c r="W837" s="44">
        <f>IFERROR(VLOOKUP(V837,workings!$B$5:$C$650,2,FALSE),0)</f>
        <v>0</v>
      </c>
      <c r="X837" s="44"/>
      <c r="Y837" s="44"/>
      <c r="Z837" s="44"/>
      <c r="AA837" s="44"/>
      <c r="AB837" s="102"/>
      <c r="AC837" s="102"/>
      <c r="AD837" s="102"/>
      <c r="AE837" s="102"/>
      <c r="AF837" s="102"/>
      <c r="AG837" s="102"/>
      <c r="AH837" s="102"/>
      <c r="AI837" s="102"/>
      <c r="AJ837" s="102"/>
      <c r="AK837" s="102"/>
      <c r="AL837" s="102"/>
      <c r="AM837" s="102"/>
      <c r="AN837" s="102"/>
      <c r="AO837" s="102"/>
      <c r="AP837" s="102"/>
      <c r="AQ837" s="102"/>
      <c r="AR837" s="102"/>
      <c r="AS837" s="102"/>
      <c r="AT837" s="102"/>
      <c r="AU837" s="102"/>
      <c r="AV837" s="102"/>
      <c r="AW837" s="102"/>
      <c r="AX837" s="102"/>
      <c r="AY837" s="102"/>
      <c r="AZ837" s="102"/>
      <c r="BA837" s="102"/>
      <c r="BB837" s="102"/>
      <c r="BC837" s="102"/>
      <c r="BD837" s="102"/>
      <c r="BE837" s="102"/>
      <c r="BF837" s="102"/>
      <c r="BG837" s="102"/>
      <c r="BH837" s="102"/>
      <c r="BI837" s="102"/>
      <c r="BJ837" s="102"/>
      <c r="BK837" s="102"/>
      <c r="BL837" s="102"/>
      <c r="BM837" s="102"/>
    </row>
    <row r="838" spans="1:65" customFormat="1" ht="15" x14ac:dyDescent="0.2">
      <c r="A838" s="160"/>
      <c r="B838" s="251"/>
      <c r="C838" s="166"/>
      <c r="D838" s="166"/>
      <c r="E838" s="238"/>
      <c r="F838" s="160" t="s">
        <v>406</v>
      </c>
      <c r="G838" s="150"/>
      <c r="H838" s="151" t="s">
        <v>38</v>
      </c>
      <c r="I838" s="151"/>
      <c r="J838" s="151" t="s">
        <v>280</v>
      </c>
      <c r="K838" s="151"/>
      <c r="L838" s="151"/>
      <c r="M838" s="151"/>
      <c r="N838" s="152"/>
      <c r="O838" s="9"/>
      <c r="P838" s="144"/>
      <c r="Q838" s="145"/>
      <c r="R838" s="146"/>
      <c r="S838" s="13"/>
      <c r="T838" s="157"/>
      <c r="U838" s="44">
        <f t="shared" si="25"/>
        <v>0</v>
      </c>
      <c r="V838" s="44">
        <f t="shared" si="26"/>
        <v>205</v>
      </c>
      <c r="W838" s="44">
        <f>IFERROR(VLOOKUP(V838,workings!$B$5:$C$650,2,FALSE),0)</f>
        <v>0</v>
      </c>
      <c r="X838" s="44"/>
      <c r="Y838" s="44"/>
      <c r="Z838" s="44"/>
      <c r="AA838" s="44"/>
      <c r="AB838" s="102"/>
      <c r="AC838" s="102"/>
      <c r="AD838" s="102"/>
      <c r="AE838" s="102"/>
      <c r="AF838" s="102"/>
      <c r="AG838" s="102"/>
      <c r="AH838" s="102"/>
      <c r="AI838" s="102"/>
      <c r="AJ838" s="102"/>
      <c r="AK838" s="102"/>
      <c r="AL838" s="102"/>
      <c r="AM838" s="102"/>
      <c r="AN838" s="102"/>
      <c r="AO838" s="102"/>
      <c r="AP838" s="102"/>
      <c r="AQ838" s="102"/>
      <c r="AR838" s="102"/>
      <c r="AS838" s="102"/>
      <c r="AT838" s="102"/>
      <c r="AU838" s="102"/>
      <c r="AV838" s="102"/>
      <c r="AW838" s="102"/>
      <c r="AX838" s="102"/>
      <c r="AY838" s="102"/>
      <c r="AZ838" s="102"/>
      <c r="BA838" s="102"/>
      <c r="BB838" s="102"/>
      <c r="BC838" s="102"/>
      <c r="BD838" s="102"/>
      <c r="BE838" s="102"/>
      <c r="BF838" s="102"/>
      <c r="BG838" s="102"/>
      <c r="BH838" s="102"/>
      <c r="BI838" s="102"/>
      <c r="BJ838" s="102"/>
      <c r="BK838" s="102"/>
      <c r="BL838" s="102"/>
      <c r="BM838" s="102"/>
    </row>
    <row r="839" spans="1:65" customFormat="1" ht="15.75" thickBot="1" x14ac:dyDescent="0.25">
      <c r="A839" s="246"/>
      <c r="B839" s="252"/>
      <c r="C839" s="167"/>
      <c r="D839" s="167"/>
      <c r="E839" s="239"/>
      <c r="F839" s="161"/>
      <c r="G839" s="153" t="s">
        <v>119</v>
      </c>
      <c r="H839" s="154"/>
      <c r="I839" s="154"/>
      <c r="J839" s="154"/>
      <c r="K839" s="154"/>
      <c r="L839" s="154"/>
      <c r="M839" s="154"/>
      <c r="N839" s="155"/>
      <c r="O839" s="11"/>
      <c r="P839" s="231"/>
      <c r="Q839" s="232"/>
      <c r="R839" s="233"/>
      <c r="S839" s="14"/>
      <c r="T839" s="158"/>
      <c r="U839" s="44">
        <f t="shared" si="25"/>
        <v>0</v>
      </c>
      <c r="V839" s="44">
        <f t="shared" si="26"/>
        <v>205</v>
      </c>
      <c r="W839" s="44">
        <f>IFERROR(VLOOKUP(V839,workings!$B$5:$C$650,2,FALSE),0)</f>
        <v>0</v>
      </c>
      <c r="X839" s="44"/>
      <c r="Y839" s="44"/>
      <c r="Z839" s="44"/>
      <c r="AA839" s="44"/>
      <c r="AB839" s="102"/>
      <c r="AC839" s="102"/>
      <c r="AD839" s="102"/>
      <c r="AE839" s="102"/>
      <c r="AF839" s="102"/>
      <c r="AG839" s="102"/>
      <c r="AH839" s="102"/>
      <c r="AI839" s="102"/>
      <c r="AJ839" s="102"/>
      <c r="AK839" s="102"/>
      <c r="AL839" s="102"/>
      <c r="AM839" s="102"/>
      <c r="AN839" s="102"/>
      <c r="AO839" s="102"/>
      <c r="AP839" s="102"/>
      <c r="AQ839" s="102"/>
      <c r="AR839" s="102"/>
      <c r="AS839" s="102"/>
      <c r="AT839" s="102"/>
      <c r="AU839" s="102"/>
      <c r="AV839" s="102"/>
      <c r="AW839" s="102"/>
      <c r="AX839" s="102"/>
      <c r="AY839" s="102"/>
      <c r="AZ839" s="102"/>
      <c r="BA839" s="102"/>
      <c r="BB839" s="102"/>
      <c r="BC839" s="102"/>
      <c r="BD839" s="102"/>
      <c r="BE839" s="102"/>
      <c r="BF839" s="102"/>
      <c r="BG839" s="102"/>
      <c r="BH839" s="102"/>
      <c r="BI839" s="102"/>
      <c r="BJ839" s="102"/>
      <c r="BK839" s="102"/>
      <c r="BL839" s="102"/>
      <c r="BM839" s="102"/>
    </row>
    <row r="840" spans="1:65" customFormat="1" ht="15.75" thickBot="1" x14ac:dyDescent="0.25">
      <c r="A840" s="245">
        <v>206</v>
      </c>
      <c r="B840" s="250">
        <v>2</v>
      </c>
      <c r="C840" s="165" t="s">
        <v>34</v>
      </c>
      <c r="D840" s="165" t="s">
        <v>72</v>
      </c>
      <c r="E840" s="237" t="s">
        <v>51</v>
      </c>
      <c r="F840" s="159" t="s">
        <v>407</v>
      </c>
      <c r="G840" s="16" t="s">
        <v>38</v>
      </c>
      <c r="H840" s="16" t="s">
        <v>38</v>
      </c>
      <c r="I840" s="16"/>
      <c r="J840" s="16" t="s">
        <v>44</v>
      </c>
      <c r="K840" s="16"/>
      <c r="L840" s="16"/>
      <c r="M840" s="16"/>
      <c r="N840" s="16"/>
      <c r="O840" s="9"/>
      <c r="P840" s="228"/>
      <c r="Q840" s="229"/>
      <c r="R840" s="230"/>
      <c r="S840" s="10"/>
      <c r="T840" s="156"/>
      <c r="U840" s="44">
        <f t="shared" si="25"/>
        <v>0</v>
      </c>
      <c r="V840" s="44">
        <f t="shared" si="26"/>
        <v>206</v>
      </c>
      <c r="W840" s="44" t="str">
        <f>IFERROR(VLOOKUP(V840,workings!$B$5:$C$650,2,FALSE),0)</f>
        <v>D</v>
      </c>
      <c r="X840" s="44"/>
      <c r="Y840" s="44"/>
      <c r="Z840" s="44"/>
      <c r="AA840" s="44"/>
      <c r="AB840" s="102"/>
      <c r="AC840" s="102"/>
      <c r="AD840" s="102"/>
      <c r="AE840" s="102"/>
      <c r="AF840" s="102"/>
      <c r="AG840" s="102"/>
      <c r="AH840" s="102"/>
      <c r="AI840" s="102"/>
      <c r="AJ840" s="102"/>
      <c r="AK840" s="102"/>
      <c r="AL840" s="102"/>
      <c r="AM840" s="102"/>
      <c r="AN840" s="102"/>
      <c r="AO840" s="102"/>
      <c r="AP840" s="102"/>
      <c r="AQ840" s="102"/>
      <c r="AR840" s="102"/>
      <c r="AS840" s="102"/>
      <c r="AT840" s="102"/>
      <c r="AU840" s="102"/>
      <c r="AV840" s="102"/>
      <c r="AW840" s="102"/>
      <c r="AX840" s="102"/>
      <c r="AY840" s="102"/>
      <c r="AZ840" s="102"/>
      <c r="BA840" s="102"/>
      <c r="BB840" s="102"/>
      <c r="BC840" s="102"/>
      <c r="BD840" s="102"/>
      <c r="BE840" s="102"/>
      <c r="BF840" s="102"/>
      <c r="BG840" s="102"/>
      <c r="BH840" s="102"/>
      <c r="BI840" s="102"/>
      <c r="BJ840" s="102"/>
      <c r="BK840" s="102"/>
      <c r="BL840" s="102"/>
      <c r="BM840" s="102"/>
    </row>
    <row r="841" spans="1:65" customFormat="1" ht="15.75" customHeight="1" thickBot="1" x14ac:dyDescent="0.25">
      <c r="A841" s="160"/>
      <c r="B841" s="251"/>
      <c r="C841" s="166"/>
      <c r="D841" s="166"/>
      <c r="E841" s="238"/>
      <c r="F841" s="160"/>
      <c r="G841" s="150" t="s">
        <v>408</v>
      </c>
      <c r="H841" s="243"/>
      <c r="I841" s="243"/>
      <c r="J841" s="243"/>
      <c r="K841" s="243"/>
      <c r="L841" s="243"/>
      <c r="M841" s="243"/>
      <c r="N841" s="244"/>
      <c r="O841" s="11" t="s">
        <v>45</v>
      </c>
      <c r="P841" s="141" t="s">
        <v>64</v>
      </c>
      <c r="Q841" s="142"/>
      <c r="R841" s="143"/>
      <c r="S841" s="12"/>
      <c r="T841" s="157"/>
      <c r="U841" s="44" t="str">
        <f t="shared" si="25"/>
        <v>D</v>
      </c>
      <c r="V841" s="44">
        <f t="shared" si="26"/>
        <v>206</v>
      </c>
      <c r="W841" s="44" t="str">
        <f>IFERROR(VLOOKUP(V841,workings!$B$5:$C$650,2,FALSE),0)</f>
        <v>D</v>
      </c>
      <c r="X841" s="44"/>
      <c r="Y841" s="44"/>
      <c r="Z841" s="44"/>
      <c r="AA841" s="44"/>
      <c r="AB841" s="102"/>
      <c r="AC841" s="102"/>
      <c r="AD841" s="102"/>
      <c r="AE841" s="102"/>
      <c r="AF841" s="102"/>
      <c r="AG841" s="102"/>
      <c r="AH841" s="102"/>
      <c r="AI841" s="102"/>
      <c r="AJ841" s="102"/>
      <c r="AK841" s="102"/>
      <c r="AL841" s="102"/>
      <c r="AM841" s="102"/>
      <c r="AN841" s="102"/>
      <c r="AO841" s="102"/>
      <c r="AP841" s="102"/>
      <c r="AQ841" s="102"/>
      <c r="AR841" s="102"/>
      <c r="AS841" s="102"/>
      <c r="AT841" s="102"/>
      <c r="AU841" s="102"/>
      <c r="AV841" s="102"/>
      <c r="AW841" s="102"/>
      <c r="AX841" s="102"/>
      <c r="AY841" s="102"/>
      <c r="AZ841" s="102"/>
      <c r="BA841" s="102"/>
      <c r="BB841" s="102"/>
      <c r="BC841" s="102"/>
      <c r="BD841" s="102"/>
      <c r="BE841" s="102"/>
      <c r="BF841" s="102"/>
      <c r="BG841" s="102"/>
      <c r="BH841" s="102"/>
      <c r="BI841" s="102"/>
      <c r="BJ841" s="102"/>
      <c r="BK841" s="102"/>
      <c r="BL841" s="102"/>
      <c r="BM841" s="102"/>
    </row>
    <row r="842" spans="1:65" customFormat="1" ht="15" x14ac:dyDescent="0.2">
      <c r="A842" s="160"/>
      <c r="B842" s="251"/>
      <c r="C842" s="166"/>
      <c r="D842" s="166"/>
      <c r="E842" s="238"/>
      <c r="F842" s="160" t="s">
        <v>407</v>
      </c>
      <c r="G842" s="150"/>
      <c r="H842" s="151"/>
      <c r="I842" s="151"/>
      <c r="J842" s="151" t="s">
        <v>44</v>
      </c>
      <c r="K842" s="151"/>
      <c r="L842" s="151"/>
      <c r="M842" s="151"/>
      <c r="N842" s="152"/>
      <c r="O842" s="9"/>
      <c r="P842" s="144"/>
      <c r="Q842" s="145"/>
      <c r="R842" s="146"/>
      <c r="S842" s="13"/>
      <c r="T842" s="157"/>
      <c r="U842" s="44">
        <f t="shared" si="25"/>
        <v>0</v>
      </c>
      <c r="V842" s="44">
        <f t="shared" si="26"/>
        <v>206</v>
      </c>
      <c r="W842" s="44" t="str">
        <f>IFERROR(VLOOKUP(V842,workings!$B$5:$C$650,2,FALSE),0)</f>
        <v>D</v>
      </c>
      <c r="X842" s="44"/>
      <c r="Y842" s="44"/>
      <c r="Z842" s="44"/>
      <c r="AA842" s="44"/>
      <c r="AB842" s="102"/>
      <c r="AC842" s="102"/>
      <c r="AD842" s="102"/>
      <c r="AE842" s="102"/>
      <c r="AF842" s="102"/>
      <c r="AG842" s="102"/>
      <c r="AH842" s="102"/>
      <c r="AI842" s="102"/>
      <c r="AJ842" s="102"/>
      <c r="AK842" s="102"/>
      <c r="AL842" s="102"/>
      <c r="AM842" s="102"/>
      <c r="AN842" s="102"/>
      <c r="AO842" s="102"/>
      <c r="AP842" s="102"/>
      <c r="AQ842" s="102"/>
      <c r="AR842" s="102"/>
      <c r="AS842" s="102"/>
      <c r="AT842" s="102"/>
      <c r="AU842" s="102"/>
      <c r="AV842" s="102"/>
      <c r="AW842" s="102"/>
      <c r="AX842" s="102"/>
      <c r="AY842" s="102"/>
      <c r="AZ842" s="102"/>
      <c r="BA842" s="102"/>
      <c r="BB842" s="102"/>
      <c r="BC842" s="102"/>
      <c r="BD842" s="102"/>
      <c r="BE842" s="102"/>
      <c r="BF842" s="102"/>
      <c r="BG842" s="102"/>
      <c r="BH842" s="102"/>
      <c r="BI842" s="102"/>
      <c r="BJ842" s="102"/>
      <c r="BK842" s="102"/>
      <c r="BL842" s="102"/>
      <c r="BM842" s="102"/>
    </row>
    <row r="843" spans="1:65" customFormat="1" ht="15.75" thickBot="1" x14ac:dyDescent="0.25">
      <c r="A843" s="246"/>
      <c r="B843" s="252"/>
      <c r="C843" s="167"/>
      <c r="D843" s="167"/>
      <c r="E843" s="239"/>
      <c r="F843" s="161"/>
      <c r="G843" s="153" t="s">
        <v>409</v>
      </c>
      <c r="H843" s="154"/>
      <c r="I843" s="154"/>
      <c r="J843" s="154"/>
      <c r="K843" s="154"/>
      <c r="L843" s="154"/>
      <c r="M843" s="154"/>
      <c r="N843" s="155"/>
      <c r="O843" s="11"/>
      <c r="P843" s="231"/>
      <c r="Q843" s="232"/>
      <c r="R843" s="233"/>
      <c r="S843" s="14"/>
      <c r="T843" s="158"/>
      <c r="U843" s="44">
        <f t="shared" si="25"/>
        <v>0</v>
      </c>
      <c r="V843" s="44">
        <f t="shared" si="26"/>
        <v>206</v>
      </c>
      <c r="W843" s="44" t="str">
        <f>IFERROR(VLOOKUP(V843,workings!$B$5:$C$650,2,FALSE),0)</f>
        <v>D</v>
      </c>
      <c r="X843" s="44"/>
      <c r="Y843" s="44"/>
      <c r="Z843" s="44"/>
      <c r="AA843" s="44"/>
      <c r="AB843" s="102"/>
      <c r="AC843" s="102"/>
      <c r="AD843" s="102"/>
      <c r="AE843" s="102"/>
      <c r="AF843" s="102"/>
      <c r="AG843" s="102"/>
      <c r="AH843" s="102"/>
      <c r="AI843" s="102"/>
      <c r="AJ843" s="102"/>
      <c r="AK843" s="102"/>
      <c r="AL843" s="102"/>
      <c r="AM843" s="102"/>
      <c r="AN843" s="102"/>
      <c r="AO843" s="102"/>
      <c r="AP843" s="102"/>
      <c r="AQ843" s="102"/>
      <c r="AR843" s="102"/>
      <c r="AS843" s="102"/>
      <c r="AT843" s="102"/>
      <c r="AU843" s="102"/>
      <c r="AV843" s="102"/>
      <c r="AW843" s="102"/>
      <c r="AX843" s="102"/>
      <c r="AY843" s="102"/>
      <c r="AZ843" s="102"/>
      <c r="BA843" s="102"/>
      <c r="BB843" s="102"/>
      <c r="BC843" s="102"/>
      <c r="BD843" s="102"/>
      <c r="BE843" s="102"/>
      <c r="BF843" s="102"/>
      <c r="BG843" s="102"/>
      <c r="BH843" s="102"/>
      <c r="BI843" s="102"/>
      <c r="BJ843" s="102"/>
      <c r="BK843" s="102"/>
      <c r="BL843" s="102"/>
      <c r="BM843" s="102"/>
    </row>
    <row r="844" spans="1:65" customFormat="1" ht="15.75" thickBot="1" x14ac:dyDescent="0.25">
      <c r="A844" s="245">
        <v>207</v>
      </c>
      <c r="B844" s="250">
        <v>2</v>
      </c>
      <c r="C844" s="165" t="s">
        <v>34</v>
      </c>
      <c r="D844" s="165" t="s">
        <v>72</v>
      </c>
      <c r="E844" s="237" t="s">
        <v>51</v>
      </c>
      <c r="F844" s="159" t="s">
        <v>410</v>
      </c>
      <c r="G844" s="16"/>
      <c r="H844" s="16"/>
      <c r="I844" s="16"/>
      <c r="J844" s="16"/>
      <c r="K844" s="16"/>
      <c r="L844" s="16"/>
      <c r="M844" s="16"/>
      <c r="N844" s="16"/>
      <c r="O844" s="9"/>
      <c r="P844" s="228"/>
      <c r="Q844" s="229"/>
      <c r="R844" s="230"/>
      <c r="S844" s="10"/>
      <c r="T844" s="156"/>
      <c r="U844" s="44">
        <f t="shared" si="25"/>
        <v>0</v>
      </c>
      <c r="V844" s="44">
        <f t="shared" si="26"/>
        <v>207</v>
      </c>
      <c r="W844" s="44">
        <f>IFERROR(VLOOKUP(V844,workings!$B$5:$C$650,2,FALSE),0)</f>
        <v>0</v>
      </c>
      <c r="X844" s="44"/>
      <c r="Y844" s="44"/>
      <c r="Z844" s="44"/>
      <c r="AA844" s="44"/>
      <c r="AB844" s="102"/>
      <c r="AC844" s="102"/>
      <c r="AD844" s="102"/>
      <c r="AE844" s="102"/>
      <c r="AF844" s="102"/>
      <c r="AG844" s="102"/>
      <c r="AH844" s="102"/>
      <c r="AI844" s="102"/>
      <c r="AJ844" s="102"/>
      <c r="AK844" s="102"/>
      <c r="AL844" s="102"/>
      <c r="AM844" s="102"/>
      <c r="AN844" s="102"/>
      <c r="AO844" s="102"/>
      <c r="AP844" s="102"/>
      <c r="AQ844" s="102"/>
      <c r="AR844" s="102"/>
      <c r="AS844" s="102"/>
      <c r="AT844" s="102"/>
      <c r="AU844" s="102"/>
      <c r="AV844" s="102"/>
      <c r="AW844" s="102"/>
      <c r="AX844" s="102"/>
      <c r="AY844" s="102"/>
      <c r="AZ844" s="102"/>
      <c r="BA844" s="102"/>
      <c r="BB844" s="102"/>
      <c r="BC844" s="102"/>
      <c r="BD844" s="102"/>
      <c r="BE844" s="102"/>
      <c r="BF844" s="102"/>
      <c r="BG844" s="102"/>
      <c r="BH844" s="102"/>
      <c r="BI844" s="102"/>
      <c r="BJ844" s="102"/>
      <c r="BK844" s="102"/>
      <c r="BL844" s="102"/>
      <c r="BM844" s="102"/>
    </row>
    <row r="845" spans="1:65" customFormat="1" ht="15.75" thickBot="1" x14ac:dyDescent="0.25">
      <c r="A845" s="160"/>
      <c r="B845" s="251"/>
      <c r="C845" s="166"/>
      <c r="D845" s="166"/>
      <c r="E845" s="238"/>
      <c r="F845" s="160"/>
      <c r="G845" s="150" t="s">
        <v>2737</v>
      </c>
      <c r="H845" s="243"/>
      <c r="I845" s="243"/>
      <c r="J845" s="243"/>
      <c r="K845" s="243"/>
      <c r="L845" s="243"/>
      <c r="M845" s="243"/>
      <c r="N845" s="244"/>
      <c r="O845" s="11"/>
      <c r="P845" s="141"/>
      <c r="Q845" s="142"/>
      <c r="R845" s="143"/>
      <c r="S845" s="12"/>
      <c r="T845" s="157"/>
      <c r="U845" s="44">
        <f t="shared" ref="U845:U908" si="27">O845</f>
        <v>0</v>
      </c>
      <c r="V845" s="44">
        <f t="shared" ref="V845:V908" si="28">IF(A845&gt;0,A845,V844)</f>
        <v>207</v>
      </c>
      <c r="W845" s="44">
        <f>IFERROR(VLOOKUP(V845,workings!$B$5:$C$650,2,FALSE),0)</f>
        <v>0</v>
      </c>
      <c r="X845" s="44"/>
      <c r="Y845" s="44"/>
      <c r="Z845" s="44"/>
      <c r="AA845" s="44"/>
      <c r="AB845" s="102"/>
      <c r="AC845" s="102"/>
      <c r="AD845" s="102"/>
      <c r="AE845" s="102"/>
      <c r="AF845" s="102"/>
      <c r="AG845" s="102"/>
      <c r="AH845" s="102"/>
      <c r="AI845" s="102"/>
      <c r="AJ845" s="102"/>
      <c r="AK845" s="102"/>
      <c r="AL845" s="102"/>
      <c r="AM845" s="102"/>
      <c r="AN845" s="102"/>
      <c r="AO845" s="102"/>
      <c r="AP845" s="102"/>
      <c r="AQ845" s="102"/>
      <c r="AR845" s="102"/>
      <c r="AS845" s="102"/>
      <c r="AT845" s="102"/>
      <c r="AU845" s="102"/>
      <c r="AV845" s="102"/>
      <c r="AW845" s="102"/>
      <c r="AX845" s="102"/>
      <c r="AY845" s="102"/>
      <c r="AZ845" s="102"/>
      <c r="BA845" s="102"/>
      <c r="BB845" s="102"/>
      <c r="BC845" s="102"/>
      <c r="BD845" s="102"/>
      <c r="BE845" s="102"/>
      <c r="BF845" s="102"/>
      <c r="BG845" s="102"/>
      <c r="BH845" s="102"/>
      <c r="BI845" s="102"/>
      <c r="BJ845" s="102"/>
      <c r="BK845" s="102"/>
      <c r="BL845" s="102"/>
      <c r="BM845" s="102"/>
    </row>
    <row r="846" spans="1:65" customFormat="1" ht="15" x14ac:dyDescent="0.2">
      <c r="A846" s="160"/>
      <c r="B846" s="251"/>
      <c r="C846" s="166"/>
      <c r="D846" s="166"/>
      <c r="E846" s="238"/>
      <c r="F846" s="160" t="s">
        <v>410</v>
      </c>
      <c r="G846" s="150"/>
      <c r="H846" s="151"/>
      <c r="I846" s="151"/>
      <c r="J846" s="151"/>
      <c r="K846" s="151"/>
      <c r="L846" s="151"/>
      <c r="M846" s="151"/>
      <c r="N846" s="152"/>
      <c r="O846" s="9"/>
      <c r="P846" s="144"/>
      <c r="Q846" s="145"/>
      <c r="R846" s="146"/>
      <c r="S846" s="13"/>
      <c r="T846" s="157"/>
      <c r="U846" s="44">
        <f t="shared" si="27"/>
        <v>0</v>
      </c>
      <c r="V846" s="44">
        <f t="shared" si="28"/>
        <v>207</v>
      </c>
      <c r="W846" s="44">
        <f>IFERROR(VLOOKUP(V846,workings!$B$5:$C$650,2,FALSE),0)</f>
        <v>0</v>
      </c>
      <c r="X846" s="44"/>
      <c r="Y846" s="44"/>
      <c r="Z846" s="44"/>
      <c r="AA846" s="44"/>
      <c r="AB846" s="102"/>
      <c r="AC846" s="102"/>
      <c r="AD846" s="102"/>
      <c r="AE846" s="102"/>
      <c r="AF846" s="102"/>
      <c r="AG846" s="102"/>
      <c r="AH846" s="102"/>
      <c r="AI846" s="102"/>
      <c r="AJ846" s="102"/>
      <c r="AK846" s="102"/>
      <c r="AL846" s="102"/>
      <c r="AM846" s="102"/>
      <c r="AN846" s="102"/>
      <c r="AO846" s="102"/>
      <c r="AP846" s="102"/>
      <c r="AQ846" s="102"/>
      <c r="AR846" s="102"/>
      <c r="AS846" s="102"/>
      <c r="AT846" s="102"/>
      <c r="AU846" s="102"/>
      <c r="AV846" s="102"/>
      <c r="AW846" s="102"/>
      <c r="AX846" s="102"/>
      <c r="AY846" s="102"/>
      <c r="AZ846" s="102"/>
      <c r="BA846" s="102"/>
      <c r="BB846" s="102"/>
      <c r="BC846" s="102"/>
      <c r="BD846" s="102"/>
      <c r="BE846" s="102"/>
      <c r="BF846" s="102"/>
      <c r="BG846" s="102"/>
      <c r="BH846" s="102"/>
      <c r="BI846" s="102"/>
      <c r="BJ846" s="102"/>
      <c r="BK846" s="102"/>
      <c r="BL846" s="102"/>
      <c r="BM846" s="102"/>
    </row>
    <row r="847" spans="1:65" customFormat="1" ht="15.75" thickBot="1" x14ac:dyDescent="0.25">
      <c r="A847" s="246"/>
      <c r="B847" s="252"/>
      <c r="C847" s="167"/>
      <c r="D847" s="167"/>
      <c r="E847" s="239"/>
      <c r="F847" s="161"/>
      <c r="G847" s="153"/>
      <c r="H847" s="154"/>
      <c r="I847" s="154"/>
      <c r="J847" s="154"/>
      <c r="K847" s="154"/>
      <c r="L847" s="154"/>
      <c r="M847" s="154"/>
      <c r="N847" s="155"/>
      <c r="O847" s="11"/>
      <c r="P847" s="231"/>
      <c r="Q847" s="232"/>
      <c r="R847" s="233"/>
      <c r="S847" s="14"/>
      <c r="T847" s="158"/>
      <c r="U847" s="44">
        <f t="shared" si="27"/>
        <v>0</v>
      </c>
      <c r="V847" s="44">
        <f t="shared" si="28"/>
        <v>207</v>
      </c>
      <c r="W847" s="44">
        <f>IFERROR(VLOOKUP(V847,workings!$B$5:$C$650,2,FALSE),0)</f>
        <v>0</v>
      </c>
      <c r="X847" s="44"/>
      <c r="Y847" s="44"/>
      <c r="Z847" s="44"/>
      <c r="AA847" s="44"/>
      <c r="AB847" s="102"/>
      <c r="AC847" s="102"/>
      <c r="AD847" s="102"/>
      <c r="AE847" s="102"/>
      <c r="AF847" s="102"/>
      <c r="AG847" s="102"/>
      <c r="AH847" s="102"/>
      <c r="AI847" s="102"/>
      <c r="AJ847" s="102"/>
      <c r="AK847" s="102"/>
      <c r="AL847" s="102"/>
      <c r="AM847" s="102"/>
      <c r="AN847" s="102"/>
      <c r="AO847" s="102"/>
      <c r="AP847" s="102"/>
      <c r="AQ847" s="102"/>
      <c r="AR847" s="102"/>
      <c r="AS847" s="102"/>
      <c r="AT847" s="102"/>
      <c r="AU847" s="102"/>
      <c r="AV847" s="102"/>
      <c r="AW847" s="102"/>
      <c r="AX847" s="102"/>
      <c r="AY847" s="102"/>
      <c r="AZ847" s="102"/>
      <c r="BA847" s="102"/>
      <c r="BB847" s="102"/>
      <c r="BC847" s="102"/>
      <c r="BD847" s="102"/>
      <c r="BE847" s="102"/>
      <c r="BF847" s="102"/>
      <c r="BG847" s="102"/>
      <c r="BH847" s="102"/>
      <c r="BI847" s="102"/>
      <c r="BJ847" s="102"/>
      <c r="BK847" s="102"/>
      <c r="BL847" s="102"/>
      <c r="BM847" s="102"/>
    </row>
    <row r="848" spans="1:65" customFormat="1" ht="15.75" customHeight="1" thickBot="1" x14ac:dyDescent="0.25">
      <c r="A848" s="245">
        <v>208</v>
      </c>
      <c r="B848" s="250">
        <v>2</v>
      </c>
      <c r="C848" s="165" t="s">
        <v>34</v>
      </c>
      <c r="D848" s="165" t="s">
        <v>65</v>
      </c>
      <c r="E848" s="237" t="s">
        <v>51</v>
      </c>
      <c r="F848" s="159" t="s">
        <v>250</v>
      </c>
      <c r="G848" s="16" t="s">
        <v>38</v>
      </c>
      <c r="H848" s="16" t="s">
        <v>38</v>
      </c>
      <c r="I848" s="16"/>
      <c r="J848" s="16" t="s">
        <v>44</v>
      </c>
      <c r="K848" s="16"/>
      <c r="L848" s="16"/>
      <c r="M848" s="16"/>
      <c r="N848" s="16"/>
      <c r="O848" s="9" t="s">
        <v>45</v>
      </c>
      <c r="P848" s="228" t="s">
        <v>64</v>
      </c>
      <c r="Q848" s="229"/>
      <c r="R848" s="230"/>
      <c r="S848" s="10"/>
      <c r="T848" s="156"/>
      <c r="U848" s="44" t="str">
        <f t="shared" si="27"/>
        <v>D</v>
      </c>
      <c r="V848" s="44">
        <f t="shared" si="28"/>
        <v>208</v>
      </c>
      <c r="W848" s="44" t="str">
        <f>IFERROR(VLOOKUP(V848,workings!$B$5:$C$650,2,FALSE),0)</f>
        <v>D</v>
      </c>
      <c r="X848" s="44"/>
      <c r="Y848" s="44"/>
      <c r="Z848" s="44"/>
      <c r="AA848" s="44"/>
      <c r="AB848" s="102"/>
      <c r="AC848" s="102"/>
      <c r="AD848" s="102"/>
      <c r="AE848" s="102"/>
      <c r="AF848" s="102"/>
      <c r="AG848" s="102"/>
      <c r="AH848" s="102"/>
      <c r="AI848" s="102"/>
      <c r="AJ848" s="102"/>
      <c r="AK848" s="102"/>
      <c r="AL848" s="102"/>
      <c r="AM848" s="102"/>
      <c r="AN848" s="102"/>
      <c r="AO848" s="102"/>
      <c r="AP848" s="102"/>
      <c r="AQ848" s="102"/>
      <c r="AR848" s="102"/>
      <c r="AS848" s="102"/>
      <c r="AT848" s="102"/>
      <c r="AU848" s="102"/>
      <c r="AV848" s="102"/>
      <c r="AW848" s="102"/>
      <c r="AX848" s="102"/>
      <c r="AY848" s="102"/>
      <c r="AZ848" s="102"/>
      <c r="BA848" s="102"/>
      <c r="BB848" s="102"/>
      <c r="BC848" s="102"/>
      <c r="BD848" s="102"/>
      <c r="BE848" s="102"/>
      <c r="BF848" s="102"/>
      <c r="BG848" s="102"/>
      <c r="BH848" s="102"/>
      <c r="BI848" s="102"/>
      <c r="BJ848" s="102"/>
      <c r="BK848" s="102"/>
      <c r="BL848" s="102"/>
      <c r="BM848" s="102"/>
    </row>
    <row r="849" spans="1:65" customFormat="1" ht="15.75" customHeight="1" thickBot="1" x14ac:dyDescent="0.25">
      <c r="A849" s="160"/>
      <c r="B849" s="251"/>
      <c r="C849" s="166"/>
      <c r="D849" s="166"/>
      <c r="E849" s="238"/>
      <c r="F849" s="160"/>
      <c r="G849" s="150" t="s">
        <v>222</v>
      </c>
      <c r="H849" s="243"/>
      <c r="I849" s="243"/>
      <c r="J849" s="243"/>
      <c r="K849" s="243"/>
      <c r="L849" s="243"/>
      <c r="M849" s="243"/>
      <c r="N849" s="244"/>
      <c r="O849" s="11"/>
      <c r="P849" s="141" t="s">
        <v>3401</v>
      </c>
      <c r="Q849" s="142"/>
      <c r="R849" s="143"/>
      <c r="S849" s="12"/>
      <c r="T849" s="157"/>
      <c r="U849" s="44">
        <f t="shared" si="27"/>
        <v>0</v>
      </c>
      <c r="V849" s="44">
        <f t="shared" si="28"/>
        <v>208</v>
      </c>
      <c r="W849" s="44" t="str">
        <f>IFERROR(VLOOKUP(V849,workings!$B$5:$C$650,2,FALSE),0)</f>
        <v>D</v>
      </c>
      <c r="X849" s="44"/>
      <c r="Y849" s="44"/>
      <c r="Z849" s="44"/>
      <c r="AA849" s="44"/>
      <c r="AB849" s="102"/>
      <c r="AC849" s="102"/>
      <c r="AD849" s="102"/>
      <c r="AE849" s="102"/>
      <c r="AF849" s="102"/>
      <c r="AG849" s="102"/>
      <c r="AH849" s="102"/>
      <c r="AI849" s="102"/>
      <c r="AJ849" s="102"/>
      <c r="AK849" s="102"/>
      <c r="AL849" s="102"/>
      <c r="AM849" s="102"/>
      <c r="AN849" s="102"/>
      <c r="AO849" s="102"/>
      <c r="AP849" s="102"/>
      <c r="AQ849" s="102"/>
      <c r="AR849" s="102"/>
      <c r="AS849" s="102"/>
      <c r="AT849" s="102"/>
      <c r="AU849" s="102"/>
      <c r="AV849" s="102"/>
      <c r="AW849" s="102"/>
      <c r="AX849" s="102"/>
      <c r="AY849" s="102"/>
      <c r="AZ849" s="102"/>
      <c r="BA849" s="102"/>
      <c r="BB849" s="102"/>
      <c r="BC849" s="102"/>
      <c r="BD849" s="102"/>
      <c r="BE849" s="102"/>
      <c r="BF849" s="102"/>
      <c r="BG849" s="102"/>
      <c r="BH849" s="102"/>
      <c r="BI849" s="102"/>
      <c r="BJ849" s="102"/>
      <c r="BK849" s="102"/>
      <c r="BL849" s="102"/>
      <c r="BM849" s="102"/>
    </row>
    <row r="850" spans="1:65" customFormat="1" ht="15" customHeight="1" x14ac:dyDescent="0.2">
      <c r="A850" s="160"/>
      <c r="B850" s="251"/>
      <c r="C850" s="166"/>
      <c r="D850" s="166"/>
      <c r="E850" s="238"/>
      <c r="F850" s="160" t="s">
        <v>250</v>
      </c>
      <c r="G850" s="150" t="s">
        <v>38</v>
      </c>
      <c r="H850" s="151" t="s">
        <v>38</v>
      </c>
      <c r="I850" s="151"/>
      <c r="J850" s="151"/>
      <c r="K850" s="151"/>
      <c r="L850" s="151"/>
      <c r="M850" s="151"/>
      <c r="N850" s="152"/>
      <c r="O850" s="9"/>
      <c r="P850" s="144"/>
      <c r="Q850" s="145"/>
      <c r="R850" s="146"/>
      <c r="S850" s="13"/>
      <c r="T850" s="157"/>
      <c r="U850" s="44">
        <f t="shared" si="27"/>
        <v>0</v>
      </c>
      <c r="V850" s="44">
        <f t="shared" si="28"/>
        <v>208</v>
      </c>
      <c r="W850" s="44" t="str">
        <f>IFERROR(VLOOKUP(V850,workings!$B$5:$C$650,2,FALSE),0)</f>
        <v>D</v>
      </c>
      <c r="X850" s="44"/>
      <c r="Y850" s="44"/>
      <c r="Z850" s="44"/>
      <c r="AA850" s="44"/>
      <c r="AB850" s="102"/>
      <c r="AC850" s="102"/>
      <c r="AD850" s="102"/>
      <c r="AE850" s="102"/>
      <c r="AF850" s="102"/>
      <c r="AG850" s="102"/>
      <c r="AH850" s="102"/>
      <c r="AI850" s="102"/>
      <c r="AJ850" s="102"/>
      <c r="AK850" s="102"/>
      <c r="AL850" s="102"/>
      <c r="AM850" s="102"/>
      <c r="AN850" s="102"/>
      <c r="AO850" s="102"/>
      <c r="AP850" s="102"/>
      <c r="AQ850" s="102"/>
      <c r="AR850" s="102"/>
      <c r="AS850" s="102"/>
      <c r="AT850" s="102"/>
      <c r="AU850" s="102"/>
      <c r="AV850" s="102"/>
      <c r="AW850" s="102"/>
      <c r="AX850" s="102"/>
      <c r="AY850" s="102"/>
      <c r="AZ850" s="102"/>
      <c r="BA850" s="102"/>
      <c r="BB850" s="102"/>
      <c r="BC850" s="102"/>
      <c r="BD850" s="102"/>
      <c r="BE850" s="102"/>
      <c r="BF850" s="102"/>
      <c r="BG850" s="102"/>
      <c r="BH850" s="102"/>
      <c r="BI850" s="102"/>
      <c r="BJ850" s="102"/>
      <c r="BK850" s="102"/>
      <c r="BL850" s="102"/>
      <c r="BM850" s="102"/>
    </row>
    <row r="851" spans="1:65" customFormat="1" ht="15.75" thickBot="1" x14ac:dyDescent="0.25">
      <c r="A851" s="246"/>
      <c r="B851" s="252"/>
      <c r="C851" s="167"/>
      <c r="D851" s="167"/>
      <c r="E851" s="239"/>
      <c r="F851" s="161"/>
      <c r="G851" s="153" t="s">
        <v>119</v>
      </c>
      <c r="H851" s="154"/>
      <c r="I851" s="154"/>
      <c r="J851" s="154"/>
      <c r="K851" s="154"/>
      <c r="L851" s="154"/>
      <c r="M851" s="154"/>
      <c r="N851" s="155"/>
      <c r="O851" s="11"/>
      <c r="P851" s="231"/>
      <c r="Q851" s="232"/>
      <c r="R851" s="233"/>
      <c r="S851" s="14"/>
      <c r="T851" s="158"/>
      <c r="U851" s="44">
        <f t="shared" si="27"/>
        <v>0</v>
      </c>
      <c r="V851" s="44">
        <f t="shared" si="28"/>
        <v>208</v>
      </c>
      <c r="W851" s="44" t="str">
        <f>IFERROR(VLOOKUP(V851,workings!$B$5:$C$650,2,FALSE),0)</f>
        <v>D</v>
      </c>
      <c r="X851" s="44"/>
      <c r="Y851" s="44"/>
      <c r="Z851" s="44"/>
      <c r="AA851" s="44"/>
      <c r="AB851" s="102"/>
      <c r="AC851" s="102"/>
      <c r="AD851" s="102"/>
      <c r="AE851" s="102"/>
      <c r="AF851" s="102"/>
      <c r="AG851" s="102"/>
      <c r="AH851" s="102"/>
      <c r="AI851" s="102"/>
      <c r="AJ851" s="102"/>
      <c r="AK851" s="102"/>
      <c r="AL851" s="102"/>
      <c r="AM851" s="102"/>
      <c r="AN851" s="102"/>
      <c r="AO851" s="102"/>
      <c r="AP851" s="102"/>
      <c r="AQ851" s="102"/>
      <c r="AR851" s="102"/>
      <c r="AS851" s="102"/>
      <c r="AT851" s="102"/>
      <c r="AU851" s="102"/>
      <c r="AV851" s="102"/>
      <c r="AW851" s="102"/>
      <c r="AX851" s="102"/>
      <c r="AY851" s="102"/>
      <c r="AZ851" s="102"/>
      <c r="BA851" s="102"/>
      <c r="BB851" s="102"/>
      <c r="BC851" s="102"/>
      <c r="BD851" s="102"/>
      <c r="BE851" s="102"/>
      <c r="BF851" s="102"/>
      <c r="BG851" s="102"/>
      <c r="BH851" s="102"/>
      <c r="BI851" s="102"/>
      <c r="BJ851" s="102"/>
      <c r="BK851" s="102"/>
      <c r="BL851" s="102"/>
      <c r="BM851" s="102"/>
    </row>
    <row r="852" spans="1:65" customFormat="1" ht="15.75" thickBot="1" x14ac:dyDescent="0.25">
      <c r="A852" s="245">
        <v>209</v>
      </c>
      <c r="B852" s="250">
        <v>2</v>
      </c>
      <c r="C852" s="165" t="s">
        <v>34</v>
      </c>
      <c r="D852" s="165" t="s">
        <v>65</v>
      </c>
      <c r="E852" s="237" t="s">
        <v>42</v>
      </c>
      <c r="F852" s="159" t="s">
        <v>411</v>
      </c>
      <c r="G852" s="16"/>
      <c r="H852" s="16"/>
      <c r="I852" s="16"/>
      <c r="J852" s="16"/>
      <c r="K852" s="16"/>
      <c r="L852" s="16"/>
      <c r="M852" s="16" t="s">
        <v>412</v>
      </c>
      <c r="N852" s="16"/>
      <c r="O852" s="9"/>
      <c r="P852" s="228"/>
      <c r="Q852" s="229"/>
      <c r="R852" s="230"/>
      <c r="S852" s="10"/>
      <c r="T852" s="156"/>
      <c r="U852" s="44">
        <f t="shared" si="27"/>
        <v>0</v>
      </c>
      <c r="V852" s="44">
        <f t="shared" si="28"/>
        <v>209</v>
      </c>
      <c r="W852" s="44" t="str">
        <f>IFERROR(VLOOKUP(V852,workings!$B$5:$C$650,2,FALSE),0)</f>
        <v>C1</v>
      </c>
      <c r="X852" s="44"/>
      <c r="Y852" s="44"/>
      <c r="Z852" s="44"/>
      <c r="AA852" s="44"/>
      <c r="AB852" s="102"/>
      <c r="AC852" s="102"/>
      <c r="AD852" s="102"/>
      <c r="AE852" s="102"/>
      <c r="AF852" s="102"/>
      <c r="AG852" s="102"/>
      <c r="AH852" s="102"/>
      <c r="AI852" s="102"/>
      <c r="AJ852" s="102"/>
      <c r="AK852" s="102"/>
      <c r="AL852" s="102"/>
      <c r="AM852" s="102"/>
      <c r="AN852" s="102"/>
      <c r="AO852" s="102"/>
      <c r="AP852" s="102"/>
      <c r="AQ852" s="102"/>
      <c r="AR852" s="102"/>
      <c r="AS852" s="102"/>
      <c r="AT852" s="102"/>
      <c r="AU852" s="102"/>
      <c r="AV852" s="102"/>
      <c r="AW852" s="102"/>
      <c r="AX852" s="102"/>
      <c r="AY852" s="102"/>
      <c r="AZ852" s="102"/>
      <c r="BA852" s="102"/>
      <c r="BB852" s="102"/>
      <c r="BC852" s="102"/>
      <c r="BD852" s="102"/>
      <c r="BE852" s="102"/>
      <c r="BF852" s="102"/>
      <c r="BG852" s="102"/>
      <c r="BH852" s="102"/>
      <c r="BI852" s="102"/>
      <c r="BJ852" s="102"/>
      <c r="BK852" s="102"/>
      <c r="BL852" s="102"/>
      <c r="BM852" s="102"/>
    </row>
    <row r="853" spans="1:65" customFormat="1" ht="15.75" thickBot="1" x14ac:dyDescent="0.25">
      <c r="A853" s="160"/>
      <c r="B853" s="251"/>
      <c r="C853" s="166"/>
      <c r="D853" s="166"/>
      <c r="E853" s="238"/>
      <c r="F853" s="160"/>
      <c r="G853" s="150" t="s">
        <v>3287</v>
      </c>
      <c r="H853" s="243"/>
      <c r="I853" s="243"/>
      <c r="J853" s="243"/>
      <c r="K853" s="243"/>
      <c r="L853" s="243"/>
      <c r="M853" s="243"/>
      <c r="N853" s="244"/>
      <c r="O853" s="11" t="s">
        <v>27</v>
      </c>
      <c r="P853" s="141" t="s">
        <v>231</v>
      </c>
      <c r="Q853" s="142"/>
      <c r="R853" s="143"/>
      <c r="S853" s="12"/>
      <c r="T853" s="157"/>
      <c r="U853" s="44" t="str">
        <f t="shared" si="27"/>
        <v>C1</v>
      </c>
      <c r="V853" s="44">
        <f t="shared" si="28"/>
        <v>209</v>
      </c>
      <c r="W853" s="44" t="str">
        <f>IFERROR(VLOOKUP(V853,workings!$B$5:$C$650,2,FALSE),0)</f>
        <v>C1</v>
      </c>
      <c r="X853" s="44"/>
      <c r="Y853" s="44"/>
      <c r="Z853" s="44"/>
      <c r="AA853" s="44"/>
      <c r="AB853" s="102"/>
      <c r="AC853" s="102"/>
      <c r="AD853" s="102"/>
      <c r="AE853" s="102"/>
      <c r="AF853" s="102"/>
      <c r="AG853" s="102"/>
      <c r="AH853" s="102"/>
      <c r="AI853" s="102"/>
      <c r="AJ853" s="102"/>
      <c r="AK853" s="102"/>
      <c r="AL853" s="102"/>
      <c r="AM853" s="102"/>
      <c r="AN853" s="102"/>
      <c r="AO853" s="102"/>
      <c r="AP853" s="102"/>
      <c r="AQ853" s="102"/>
      <c r="AR853" s="102"/>
      <c r="AS853" s="102"/>
      <c r="AT853" s="102"/>
      <c r="AU853" s="102"/>
      <c r="AV853" s="102"/>
      <c r="AW853" s="102"/>
      <c r="AX853" s="102"/>
      <c r="AY853" s="102"/>
      <c r="AZ853" s="102"/>
      <c r="BA853" s="102"/>
      <c r="BB853" s="102"/>
      <c r="BC853" s="102"/>
      <c r="BD853" s="102"/>
      <c r="BE853" s="102"/>
      <c r="BF853" s="102"/>
      <c r="BG853" s="102"/>
      <c r="BH853" s="102"/>
      <c r="BI853" s="102"/>
      <c r="BJ853" s="102"/>
      <c r="BK853" s="102"/>
      <c r="BL853" s="102"/>
      <c r="BM853" s="102"/>
    </row>
    <row r="854" spans="1:65" customFormat="1" ht="15" x14ac:dyDescent="0.2">
      <c r="A854" s="160"/>
      <c r="B854" s="251"/>
      <c r="C854" s="166"/>
      <c r="D854" s="166"/>
      <c r="E854" s="238"/>
      <c r="F854" s="160" t="s">
        <v>411</v>
      </c>
      <c r="G854" s="150" t="s">
        <v>78</v>
      </c>
      <c r="H854" s="151"/>
      <c r="I854" s="151"/>
      <c r="J854" s="151"/>
      <c r="K854" s="151"/>
      <c r="L854" s="151"/>
      <c r="M854" s="151" t="s">
        <v>169</v>
      </c>
      <c r="N854" s="152"/>
      <c r="O854" s="9"/>
      <c r="P854" s="144"/>
      <c r="Q854" s="145"/>
      <c r="R854" s="146"/>
      <c r="S854" s="13"/>
      <c r="T854" s="157"/>
      <c r="U854" s="44">
        <f t="shared" si="27"/>
        <v>0</v>
      </c>
      <c r="V854" s="44">
        <f t="shared" si="28"/>
        <v>209</v>
      </c>
      <c r="W854" s="44" t="str">
        <f>IFERROR(VLOOKUP(V854,workings!$B$5:$C$650,2,FALSE),0)</f>
        <v>C1</v>
      </c>
      <c r="X854" s="44"/>
      <c r="Y854" s="44"/>
      <c r="Z854" s="44"/>
      <c r="AA854" s="44"/>
      <c r="AB854" s="102"/>
      <c r="AC854" s="102"/>
      <c r="AD854" s="102"/>
      <c r="AE854" s="102"/>
      <c r="AF854" s="102"/>
      <c r="AG854" s="102"/>
      <c r="AH854" s="102"/>
      <c r="AI854" s="102"/>
      <c r="AJ854" s="102"/>
      <c r="AK854" s="102"/>
      <c r="AL854" s="102"/>
      <c r="AM854" s="102"/>
      <c r="AN854" s="102"/>
      <c r="AO854" s="102"/>
      <c r="AP854" s="102"/>
      <c r="AQ854" s="102"/>
      <c r="AR854" s="102"/>
      <c r="AS854" s="102"/>
      <c r="AT854" s="102"/>
      <c r="AU854" s="102"/>
      <c r="AV854" s="102"/>
      <c r="AW854" s="102"/>
      <c r="AX854" s="102"/>
      <c r="AY854" s="102"/>
      <c r="AZ854" s="102"/>
      <c r="BA854" s="102"/>
      <c r="BB854" s="102"/>
      <c r="BC854" s="102"/>
      <c r="BD854" s="102"/>
      <c r="BE854" s="102"/>
      <c r="BF854" s="102"/>
      <c r="BG854" s="102"/>
      <c r="BH854" s="102"/>
      <c r="BI854" s="102"/>
      <c r="BJ854" s="102"/>
      <c r="BK854" s="102"/>
      <c r="BL854" s="102"/>
      <c r="BM854" s="102"/>
    </row>
    <row r="855" spans="1:65" customFormat="1" ht="15.75" thickBot="1" x14ac:dyDescent="0.25">
      <c r="A855" s="246"/>
      <c r="B855" s="252"/>
      <c r="C855" s="167"/>
      <c r="D855" s="167"/>
      <c r="E855" s="239"/>
      <c r="F855" s="161"/>
      <c r="G855" s="153" t="s">
        <v>413</v>
      </c>
      <c r="H855" s="154"/>
      <c r="I855" s="154"/>
      <c r="J855" s="154"/>
      <c r="K855" s="154"/>
      <c r="L855" s="154"/>
      <c r="M855" s="154"/>
      <c r="N855" s="155"/>
      <c r="O855" s="11"/>
      <c r="P855" s="231"/>
      <c r="Q855" s="232"/>
      <c r="R855" s="233"/>
      <c r="S855" s="14"/>
      <c r="T855" s="158"/>
      <c r="U855" s="44">
        <f t="shared" si="27"/>
        <v>0</v>
      </c>
      <c r="V855" s="44">
        <f t="shared" si="28"/>
        <v>209</v>
      </c>
      <c r="W855" s="44" t="str">
        <f>IFERROR(VLOOKUP(V855,workings!$B$5:$C$650,2,FALSE),0)</f>
        <v>C1</v>
      </c>
      <c r="X855" s="44"/>
      <c r="Y855" s="44"/>
      <c r="Z855" s="44"/>
      <c r="AA855" s="44"/>
      <c r="AB855" s="102"/>
      <c r="AC855" s="102"/>
      <c r="AD855" s="102"/>
      <c r="AE855" s="102"/>
      <c r="AF855" s="102"/>
      <c r="AG855" s="102"/>
      <c r="AH855" s="102"/>
      <c r="AI855" s="102"/>
      <c r="AJ855" s="102"/>
      <c r="AK855" s="102"/>
      <c r="AL855" s="102"/>
      <c r="AM855" s="102"/>
      <c r="AN855" s="102"/>
      <c r="AO855" s="102"/>
      <c r="AP855" s="102"/>
      <c r="AQ855" s="102"/>
      <c r="AR855" s="102"/>
      <c r="AS855" s="102"/>
      <c r="AT855" s="102"/>
      <c r="AU855" s="102"/>
      <c r="AV855" s="102"/>
      <c r="AW855" s="102"/>
      <c r="AX855" s="102"/>
      <c r="AY855" s="102"/>
      <c r="AZ855" s="102"/>
      <c r="BA855" s="102"/>
      <c r="BB855" s="102"/>
      <c r="BC855" s="102"/>
      <c r="BD855" s="102"/>
      <c r="BE855" s="102"/>
      <c r="BF855" s="102"/>
      <c r="BG855" s="102"/>
      <c r="BH855" s="102"/>
      <c r="BI855" s="102"/>
      <c r="BJ855" s="102"/>
      <c r="BK855" s="102"/>
      <c r="BL855" s="102"/>
      <c r="BM855" s="102"/>
    </row>
    <row r="856" spans="1:65" customFormat="1" ht="15.75" thickBot="1" x14ac:dyDescent="0.25">
      <c r="A856" s="245">
        <v>210</v>
      </c>
      <c r="B856" s="250">
        <v>2</v>
      </c>
      <c r="C856" s="165" t="s">
        <v>34</v>
      </c>
      <c r="D856" s="165" t="s">
        <v>65</v>
      </c>
      <c r="E856" s="237" t="s">
        <v>42</v>
      </c>
      <c r="F856" s="159" t="s">
        <v>414</v>
      </c>
      <c r="G856" s="16"/>
      <c r="H856" s="16"/>
      <c r="I856" s="16"/>
      <c r="J856" s="16"/>
      <c r="K856" s="16"/>
      <c r="L856" s="16"/>
      <c r="M856" s="16" t="s">
        <v>44</v>
      </c>
      <c r="N856" s="16"/>
      <c r="O856" s="9"/>
      <c r="P856" s="228"/>
      <c r="Q856" s="229"/>
      <c r="R856" s="230"/>
      <c r="S856" s="10"/>
      <c r="T856" s="156"/>
      <c r="U856" s="44">
        <f t="shared" si="27"/>
        <v>0</v>
      </c>
      <c r="V856" s="44">
        <f t="shared" si="28"/>
        <v>210</v>
      </c>
      <c r="W856" s="44">
        <f>IFERROR(VLOOKUP(V856,workings!$B$5:$C$650,2,FALSE),0)</f>
        <v>0</v>
      </c>
      <c r="X856" s="44"/>
      <c r="Y856" s="44"/>
      <c r="Z856" s="44"/>
      <c r="AA856" s="44"/>
      <c r="AB856" s="102"/>
      <c r="AC856" s="102"/>
      <c r="AD856" s="102"/>
      <c r="AE856" s="102"/>
      <c r="AF856" s="102"/>
      <c r="AG856" s="102"/>
      <c r="AH856" s="102"/>
      <c r="AI856" s="102"/>
      <c r="AJ856" s="102"/>
      <c r="AK856" s="102"/>
      <c r="AL856" s="102"/>
      <c r="AM856" s="102"/>
      <c r="AN856" s="102"/>
      <c r="AO856" s="102"/>
      <c r="AP856" s="102"/>
      <c r="AQ856" s="102"/>
      <c r="AR856" s="102"/>
      <c r="AS856" s="102"/>
      <c r="AT856" s="102"/>
      <c r="AU856" s="102"/>
      <c r="AV856" s="102"/>
      <c r="AW856" s="102"/>
      <c r="AX856" s="102"/>
      <c r="AY856" s="102"/>
      <c r="AZ856" s="102"/>
      <c r="BA856" s="102"/>
      <c r="BB856" s="102"/>
      <c r="BC856" s="102"/>
      <c r="BD856" s="102"/>
      <c r="BE856" s="102"/>
      <c r="BF856" s="102"/>
      <c r="BG856" s="102"/>
      <c r="BH856" s="102"/>
      <c r="BI856" s="102"/>
      <c r="BJ856" s="102"/>
      <c r="BK856" s="102"/>
      <c r="BL856" s="102"/>
      <c r="BM856" s="102"/>
    </row>
    <row r="857" spans="1:65" customFormat="1" ht="15.75" thickBot="1" x14ac:dyDescent="0.25">
      <c r="A857" s="160"/>
      <c r="B857" s="251"/>
      <c r="C857" s="166"/>
      <c r="D857" s="166"/>
      <c r="E857" s="238"/>
      <c r="F857" s="160"/>
      <c r="G857" s="150" t="s">
        <v>3200</v>
      </c>
      <c r="H857" s="243"/>
      <c r="I857" s="243"/>
      <c r="J857" s="243"/>
      <c r="K857" s="243"/>
      <c r="L857" s="243"/>
      <c r="M857" s="243"/>
      <c r="N857" s="244"/>
      <c r="O857" s="11"/>
      <c r="P857" s="141" t="s">
        <v>39</v>
      </c>
      <c r="Q857" s="142"/>
      <c r="R857" s="143"/>
      <c r="S857" s="12"/>
      <c r="T857" s="157"/>
      <c r="U857" s="44">
        <f t="shared" si="27"/>
        <v>0</v>
      </c>
      <c r="V857" s="44">
        <f t="shared" si="28"/>
        <v>210</v>
      </c>
      <c r="W857" s="44">
        <f>IFERROR(VLOOKUP(V857,workings!$B$5:$C$650,2,FALSE),0)</f>
        <v>0</v>
      </c>
      <c r="X857" s="44"/>
      <c r="Y857" s="44"/>
      <c r="Z857" s="44"/>
      <c r="AA857" s="44"/>
      <c r="AB857" s="102"/>
      <c r="AC857" s="102"/>
      <c r="AD857" s="102"/>
      <c r="AE857" s="102"/>
      <c r="AF857" s="102"/>
      <c r="AG857" s="102"/>
      <c r="AH857" s="102"/>
      <c r="AI857" s="102"/>
      <c r="AJ857" s="102"/>
      <c r="AK857" s="102"/>
      <c r="AL857" s="102"/>
      <c r="AM857" s="102"/>
      <c r="AN857" s="102"/>
      <c r="AO857" s="102"/>
      <c r="AP857" s="102"/>
      <c r="AQ857" s="102"/>
      <c r="AR857" s="102"/>
      <c r="AS857" s="102"/>
      <c r="AT857" s="102"/>
      <c r="AU857" s="102"/>
      <c r="AV857" s="102"/>
      <c r="AW857" s="102"/>
      <c r="AX857" s="102"/>
      <c r="AY857" s="102"/>
      <c r="AZ857" s="102"/>
      <c r="BA857" s="102"/>
      <c r="BB857" s="102"/>
      <c r="BC857" s="102"/>
      <c r="BD857" s="102"/>
      <c r="BE857" s="102"/>
      <c r="BF857" s="102"/>
      <c r="BG857" s="102"/>
      <c r="BH857" s="102"/>
      <c r="BI857" s="102"/>
      <c r="BJ857" s="102"/>
      <c r="BK857" s="102"/>
      <c r="BL857" s="102"/>
      <c r="BM857" s="102"/>
    </row>
    <row r="858" spans="1:65" customFormat="1" ht="15" x14ac:dyDescent="0.2">
      <c r="A858" s="160"/>
      <c r="B858" s="251"/>
      <c r="C858" s="166"/>
      <c r="D858" s="166"/>
      <c r="E858" s="238"/>
      <c r="F858" s="160" t="s">
        <v>414</v>
      </c>
      <c r="G858" s="150" t="s">
        <v>78</v>
      </c>
      <c r="H858" s="151"/>
      <c r="I858" s="151"/>
      <c r="J858" s="151" t="s">
        <v>44</v>
      </c>
      <c r="K858" s="151"/>
      <c r="L858" s="151"/>
      <c r="M858" s="151" t="s">
        <v>44</v>
      </c>
      <c r="N858" s="152"/>
      <c r="O858" s="9"/>
      <c r="P858" s="144"/>
      <c r="Q858" s="145"/>
      <c r="R858" s="146"/>
      <c r="S858" s="13"/>
      <c r="T858" s="157"/>
      <c r="U858" s="44">
        <f t="shared" si="27"/>
        <v>0</v>
      </c>
      <c r="V858" s="44">
        <f t="shared" si="28"/>
        <v>210</v>
      </c>
      <c r="W858" s="44">
        <f>IFERROR(VLOOKUP(V858,workings!$B$5:$C$650,2,FALSE),0)</f>
        <v>0</v>
      </c>
      <c r="X858" s="44"/>
      <c r="Y858" s="44"/>
      <c r="Z858" s="44"/>
      <c r="AA858" s="44"/>
      <c r="AB858" s="102"/>
      <c r="AC858" s="102"/>
      <c r="AD858" s="102"/>
      <c r="AE858" s="102"/>
      <c r="AF858" s="102"/>
      <c r="AG858" s="102"/>
      <c r="AH858" s="102"/>
      <c r="AI858" s="102"/>
      <c r="AJ858" s="102"/>
      <c r="AK858" s="102"/>
      <c r="AL858" s="102"/>
      <c r="AM858" s="102"/>
      <c r="AN858" s="102"/>
      <c r="AO858" s="102"/>
      <c r="AP858" s="102"/>
      <c r="AQ858" s="102"/>
      <c r="AR858" s="102"/>
      <c r="AS858" s="102"/>
      <c r="AT858" s="102"/>
      <c r="AU858" s="102"/>
      <c r="AV858" s="102"/>
      <c r="AW858" s="102"/>
      <c r="AX858" s="102"/>
      <c r="AY858" s="102"/>
      <c r="AZ858" s="102"/>
      <c r="BA858" s="102"/>
      <c r="BB858" s="102"/>
      <c r="BC858" s="102"/>
      <c r="BD858" s="102"/>
      <c r="BE858" s="102"/>
      <c r="BF858" s="102"/>
      <c r="BG858" s="102"/>
      <c r="BH858" s="102"/>
      <c r="BI858" s="102"/>
      <c r="BJ858" s="102"/>
      <c r="BK858" s="102"/>
      <c r="BL858" s="102"/>
      <c r="BM858" s="102"/>
    </row>
    <row r="859" spans="1:65" customFormat="1" ht="15.75" thickBot="1" x14ac:dyDescent="0.25">
      <c r="A859" s="246"/>
      <c r="B859" s="252"/>
      <c r="C859" s="167"/>
      <c r="D859" s="167"/>
      <c r="E859" s="239"/>
      <c r="F859" s="161"/>
      <c r="G859" s="153" t="s">
        <v>415</v>
      </c>
      <c r="H859" s="154"/>
      <c r="I859" s="154"/>
      <c r="J859" s="154"/>
      <c r="K859" s="154"/>
      <c r="L859" s="154"/>
      <c r="M859" s="154"/>
      <c r="N859" s="155"/>
      <c r="O859" s="11"/>
      <c r="P859" s="231"/>
      <c r="Q859" s="232"/>
      <c r="R859" s="233"/>
      <c r="S859" s="14"/>
      <c r="T859" s="158"/>
      <c r="U859" s="44">
        <f t="shared" si="27"/>
        <v>0</v>
      </c>
      <c r="V859" s="44">
        <f t="shared" si="28"/>
        <v>210</v>
      </c>
      <c r="W859" s="44">
        <f>IFERROR(VLOOKUP(V859,workings!$B$5:$C$650,2,FALSE),0)</f>
        <v>0</v>
      </c>
      <c r="X859" s="44"/>
      <c r="Y859" s="44"/>
      <c r="Z859" s="44"/>
      <c r="AA859" s="44"/>
      <c r="AB859" s="102"/>
      <c r="AC859" s="102"/>
      <c r="AD859" s="102"/>
      <c r="AE859" s="102"/>
      <c r="AF859" s="102"/>
      <c r="AG859" s="102"/>
      <c r="AH859" s="102"/>
      <c r="AI859" s="102"/>
      <c r="AJ859" s="102"/>
      <c r="AK859" s="102"/>
      <c r="AL859" s="102"/>
      <c r="AM859" s="102"/>
      <c r="AN859" s="102"/>
      <c r="AO859" s="102"/>
      <c r="AP859" s="102"/>
      <c r="AQ859" s="102"/>
      <c r="AR859" s="102"/>
      <c r="AS859" s="102"/>
      <c r="AT859" s="102"/>
      <c r="AU859" s="102"/>
      <c r="AV859" s="102"/>
      <c r="AW859" s="102"/>
      <c r="AX859" s="102"/>
      <c r="AY859" s="102"/>
      <c r="AZ859" s="102"/>
      <c r="BA859" s="102"/>
      <c r="BB859" s="102"/>
      <c r="BC859" s="102"/>
      <c r="BD859" s="102"/>
      <c r="BE859" s="102"/>
      <c r="BF859" s="102"/>
      <c r="BG859" s="102"/>
      <c r="BH859" s="102"/>
      <c r="BI859" s="102"/>
      <c r="BJ859" s="102"/>
      <c r="BK859" s="102"/>
      <c r="BL859" s="102"/>
      <c r="BM859" s="102"/>
    </row>
    <row r="860" spans="1:65" customFormat="1" ht="15.75" customHeight="1" thickBot="1" x14ac:dyDescent="0.25">
      <c r="A860" s="245">
        <v>211</v>
      </c>
      <c r="B860" s="250">
        <v>2</v>
      </c>
      <c r="C860" s="165" t="s">
        <v>34</v>
      </c>
      <c r="D860" s="165" t="s">
        <v>65</v>
      </c>
      <c r="E860" s="237" t="s">
        <v>42</v>
      </c>
      <c r="F860" s="159" t="s">
        <v>417</v>
      </c>
      <c r="G860" s="16" t="s">
        <v>38</v>
      </c>
      <c r="H860" s="16"/>
      <c r="I860" s="16"/>
      <c r="J860" s="16" t="s">
        <v>350</v>
      </c>
      <c r="K860" s="16"/>
      <c r="L860" s="16"/>
      <c r="M860" s="16"/>
      <c r="N860" s="16"/>
      <c r="O860" s="9" t="s">
        <v>45</v>
      </c>
      <c r="P860" s="228" t="s">
        <v>418</v>
      </c>
      <c r="Q860" s="229"/>
      <c r="R860" s="230"/>
      <c r="S860" s="10"/>
      <c r="T860" s="156"/>
      <c r="U860" s="44" t="str">
        <f t="shared" si="27"/>
        <v>D</v>
      </c>
      <c r="V860" s="44">
        <f t="shared" si="28"/>
        <v>211</v>
      </c>
      <c r="W860" s="44" t="str">
        <f>IFERROR(VLOOKUP(V860,workings!$B$5:$C$650,2,FALSE),0)</f>
        <v>D</v>
      </c>
      <c r="X860" s="44"/>
      <c r="Y860" s="44"/>
      <c r="Z860" s="44"/>
      <c r="AA860" s="44"/>
      <c r="AB860" s="102"/>
      <c r="AC860" s="102"/>
      <c r="AD860" s="102"/>
      <c r="AE860" s="102"/>
      <c r="AF860" s="102"/>
      <c r="AG860" s="102"/>
      <c r="AH860" s="102"/>
      <c r="AI860" s="102"/>
      <c r="AJ860" s="102"/>
      <c r="AK860" s="102"/>
      <c r="AL860" s="102"/>
      <c r="AM860" s="102"/>
      <c r="AN860" s="102"/>
      <c r="AO860" s="102"/>
      <c r="AP860" s="102"/>
      <c r="AQ860" s="102"/>
      <c r="AR860" s="102"/>
      <c r="AS860" s="102"/>
      <c r="AT860" s="102"/>
      <c r="AU860" s="102"/>
      <c r="AV860" s="102"/>
      <c r="AW860" s="102"/>
      <c r="AX860" s="102"/>
      <c r="AY860" s="102"/>
      <c r="AZ860" s="102"/>
      <c r="BA860" s="102"/>
      <c r="BB860" s="102"/>
      <c r="BC860" s="102"/>
      <c r="BD860" s="102"/>
      <c r="BE860" s="102"/>
      <c r="BF860" s="102"/>
      <c r="BG860" s="102"/>
      <c r="BH860" s="102"/>
      <c r="BI860" s="102"/>
      <c r="BJ860" s="102"/>
      <c r="BK860" s="102"/>
      <c r="BL860" s="102"/>
      <c r="BM860" s="102"/>
    </row>
    <row r="861" spans="1:65" customFormat="1" ht="15.75" thickBot="1" x14ac:dyDescent="0.25">
      <c r="A861" s="160"/>
      <c r="B861" s="251"/>
      <c r="C861" s="166"/>
      <c r="D861" s="166"/>
      <c r="E861" s="238"/>
      <c r="F861" s="160"/>
      <c r="G861" s="150" t="s">
        <v>2954</v>
      </c>
      <c r="H861" s="243"/>
      <c r="I861" s="243"/>
      <c r="J861" s="243"/>
      <c r="K861" s="243"/>
      <c r="L861" s="243"/>
      <c r="M861" s="243"/>
      <c r="N861" s="244"/>
      <c r="O861" s="11"/>
      <c r="P861" s="141" t="s">
        <v>420</v>
      </c>
      <c r="Q861" s="142"/>
      <c r="R861" s="143"/>
      <c r="S861" s="12"/>
      <c r="T861" s="157"/>
      <c r="U861" s="44">
        <f t="shared" si="27"/>
        <v>0</v>
      </c>
      <c r="V861" s="44">
        <f t="shared" si="28"/>
        <v>211</v>
      </c>
      <c r="W861" s="44" t="str">
        <f>IFERROR(VLOOKUP(V861,workings!$B$5:$C$650,2,FALSE),0)</f>
        <v>D</v>
      </c>
      <c r="X861" s="44"/>
      <c r="Y861" s="44"/>
      <c r="Z861" s="44"/>
      <c r="AA861" s="44"/>
      <c r="AB861" s="102"/>
      <c r="AC861" s="102"/>
      <c r="AD861" s="102"/>
      <c r="AE861" s="102"/>
      <c r="AF861" s="102"/>
      <c r="AG861" s="102"/>
      <c r="AH861" s="102"/>
      <c r="AI861" s="102"/>
      <c r="AJ861" s="102"/>
      <c r="AK861" s="102"/>
      <c r="AL861" s="102"/>
      <c r="AM861" s="102"/>
      <c r="AN861" s="102"/>
      <c r="AO861" s="102"/>
      <c r="AP861" s="102"/>
      <c r="AQ861" s="102"/>
      <c r="AR861" s="102"/>
      <c r="AS861" s="102"/>
      <c r="AT861" s="102"/>
      <c r="AU861" s="102"/>
      <c r="AV861" s="102"/>
      <c r="AW861" s="102"/>
      <c r="AX861" s="102"/>
      <c r="AY861" s="102"/>
      <c r="AZ861" s="102"/>
      <c r="BA861" s="102"/>
      <c r="BB861" s="102"/>
      <c r="BC861" s="102"/>
      <c r="BD861" s="102"/>
      <c r="BE861" s="102"/>
      <c r="BF861" s="102"/>
      <c r="BG861" s="102"/>
      <c r="BH861" s="102"/>
      <c r="BI861" s="102"/>
      <c r="BJ861" s="102"/>
      <c r="BK861" s="102"/>
      <c r="BL861" s="102"/>
      <c r="BM861" s="102"/>
    </row>
    <row r="862" spans="1:65" customFormat="1" ht="15" x14ac:dyDescent="0.2">
      <c r="A862" s="160"/>
      <c r="B862" s="251"/>
      <c r="C862" s="166"/>
      <c r="D862" s="166"/>
      <c r="E862" s="238"/>
      <c r="F862" s="160" t="s">
        <v>417</v>
      </c>
      <c r="G862" s="150" t="s">
        <v>38</v>
      </c>
      <c r="H862" s="151"/>
      <c r="I862" s="151"/>
      <c r="J862" s="151" t="s">
        <v>350</v>
      </c>
      <c r="K862" s="151"/>
      <c r="L862" s="151"/>
      <c r="M862" s="151"/>
      <c r="N862" s="152"/>
      <c r="O862" s="9"/>
      <c r="P862" s="144"/>
      <c r="Q862" s="145"/>
      <c r="R862" s="146"/>
      <c r="S862" s="13"/>
      <c r="T862" s="157"/>
      <c r="U862" s="44">
        <f t="shared" si="27"/>
        <v>0</v>
      </c>
      <c r="V862" s="44">
        <f t="shared" si="28"/>
        <v>211</v>
      </c>
      <c r="W862" s="44" t="str">
        <f>IFERROR(VLOOKUP(V862,workings!$B$5:$C$650,2,FALSE),0)</f>
        <v>D</v>
      </c>
      <c r="X862" s="44"/>
      <c r="Y862" s="44"/>
      <c r="Z862" s="44"/>
      <c r="AA862" s="44"/>
      <c r="AB862" s="102"/>
      <c r="AC862" s="102"/>
      <c r="AD862" s="102"/>
      <c r="AE862" s="102"/>
      <c r="AF862" s="102"/>
      <c r="AG862" s="102"/>
      <c r="AH862" s="102"/>
      <c r="AI862" s="102"/>
      <c r="AJ862" s="102"/>
      <c r="AK862" s="102"/>
      <c r="AL862" s="102"/>
      <c r="AM862" s="102"/>
      <c r="AN862" s="102"/>
      <c r="AO862" s="102"/>
      <c r="AP862" s="102"/>
      <c r="AQ862" s="102"/>
      <c r="AR862" s="102"/>
      <c r="AS862" s="102"/>
      <c r="AT862" s="102"/>
      <c r="AU862" s="102"/>
      <c r="AV862" s="102"/>
      <c r="AW862" s="102"/>
      <c r="AX862" s="102"/>
      <c r="AY862" s="102"/>
      <c r="AZ862" s="102"/>
      <c r="BA862" s="102"/>
      <c r="BB862" s="102"/>
      <c r="BC862" s="102"/>
      <c r="BD862" s="102"/>
      <c r="BE862" s="102"/>
      <c r="BF862" s="102"/>
      <c r="BG862" s="102"/>
      <c r="BH862" s="102"/>
      <c r="BI862" s="102"/>
      <c r="BJ862" s="102"/>
      <c r="BK862" s="102"/>
      <c r="BL862" s="102"/>
      <c r="BM862" s="102"/>
    </row>
    <row r="863" spans="1:65" customFormat="1" ht="15.75" thickBot="1" x14ac:dyDescent="0.25">
      <c r="A863" s="246"/>
      <c r="B863" s="252"/>
      <c r="C863" s="167"/>
      <c r="D863" s="167"/>
      <c r="E863" s="239"/>
      <c r="F863" s="161"/>
      <c r="G863" s="153" t="s">
        <v>419</v>
      </c>
      <c r="H863" s="154"/>
      <c r="I863" s="154"/>
      <c r="J863" s="154"/>
      <c r="K863" s="154"/>
      <c r="L863" s="154"/>
      <c r="M863" s="154"/>
      <c r="N863" s="155"/>
      <c r="O863" s="11"/>
      <c r="P863" s="231"/>
      <c r="Q863" s="232"/>
      <c r="R863" s="233"/>
      <c r="S863" s="14"/>
      <c r="T863" s="158"/>
      <c r="U863" s="44">
        <f t="shared" si="27"/>
        <v>0</v>
      </c>
      <c r="V863" s="44">
        <f t="shared" si="28"/>
        <v>211</v>
      </c>
      <c r="W863" s="44" t="str">
        <f>IFERROR(VLOOKUP(V863,workings!$B$5:$C$650,2,FALSE),0)</f>
        <v>D</v>
      </c>
      <c r="X863" s="44"/>
      <c r="Y863" s="44"/>
      <c r="Z863" s="44"/>
      <c r="AA863" s="44"/>
      <c r="AB863" s="102"/>
      <c r="AC863" s="102"/>
      <c r="AD863" s="102"/>
      <c r="AE863" s="102"/>
      <c r="AF863" s="102"/>
      <c r="AG863" s="102"/>
      <c r="AH863" s="102"/>
      <c r="AI863" s="102"/>
      <c r="AJ863" s="102"/>
      <c r="AK863" s="102"/>
      <c r="AL863" s="102"/>
      <c r="AM863" s="102"/>
      <c r="AN863" s="102"/>
      <c r="AO863" s="102"/>
      <c r="AP863" s="102"/>
      <c r="AQ863" s="102"/>
      <c r="AR863" s="102"/>
      <c r="AS863" s="102"/>
      <c r="AT863" s="102"/>
      <c r="AU863" s="102"/>
      <c r="AV863" s="102"/>
      <c r="AW863" s="102"/>
      <c r="AX863" s="102"/>
      <c r="AY863" s="102"/>
      <c r="AZ863" s="102"/>
      <c r="BA863" s="102"/>
      <c r="BB863" s="102"/>
      <c r="BC863" s="102"/>
      <c r="BD863" s="102"/>
      <c r="BE863" s="102"/>
      <c r="BF863" s="102"/>
      <c r="BG863" s="102"/>
      <c r="BH863" s="102"/>
      <c r="BI863" s="102"/>
      <c r="BJ863" s="102"/>
      <c r="BK863" s="102"/>
      <c r="BL863" s="102"/>
      <c r="BM863" s="102"/>
    </row>
    <row r="864" spans="1:65" customFormat="1" ht="15.75" thickBot="1" x14ac:dyDescent="0.25">
      <c r="A864" s="245">
        <v>212</v>
      </c>
      <c r="B864" s="250">
        <v>2</v>
      </c>
      <c r="C864" s="165" t="s">
        <v>34</v>
      </c>
      <c r="D864" s="165" t="s">
        <v>35</v>
      </c>
      <c r="E864" s="237" t="s">
        <v>42</v>
      </c>
      <c r="F864" s="159" t="s">
        <v>258</v>
      </c>
      <c r="G864" s="16" t="s">
        <v>38</v>
      </c>
      <c r="H864" s="16" t="s">
        <v>38</v>
      </c>
      <c r="I864" s="16"/>
      <c r="J864" s="16"/>
      <c r="K864" s="16"/>
      <c r="L864" s="16"/>
      <c r="M864" s="16"/>
      <c r="N864" s="16"/>
      <c r="O864" s="9"/>
      <c r="P864" s="228"/>
      <c r="Q864" s="229"/>
      <c r="R864" s="230"/>
      <c r="S864" s="10"/>
      <c r="T864" s="156"/>
      <c r="U864" s="44">
        <f t="shared" si="27"/>
        <v>0</v>
      </c>
      <c r="V864" s="44">
        <f t="shared" si="28"/>
        <v>212</v>
      </c>
      <c r="W864" s="44" t="str">
        <f>IFERROR(VLOOKUP(V864,workings!$B$5:$C$650,2,FALSE),0)</f>
        <v>D</v>
      </c>
      <c r="X864" s="44"/>
      <c r="Y864" s="44"/>
      <c r="Z864" s="44"/>
      <c r="AA864" s="44"/>
      <c r="AB864" s="102"/>
      <c r="AC864" s="102"/>
      <c r="AD864" s="102"/>
      <c r="AE864" s="102"/>
      <c r="AF864" s="102"/>
      <c r="AG864" s="102"/>
      <c r="AH864" s="102"/>
      <c r="AI864" s="102"/>
      <c r="AJ864" s="102"/>
      <c r="AK864" s="102"/>
      <c r="AL864" s="102"/>
      <c r="AM864" s="102"/>
      <c r="AN864" s="102"/>
      <c r="AO864" s="102"/>
      <c r="AP864" s="102"/>
      <c r="AQ864" s="102"/>
      <c r="AR864" s="102"/>
      <c r="AS864" s="102"/>
      <c r="AT864" s="102"/>
      <c r="AU864" s="102"/>
      <c r="AV864" s="102"/>
      <c r="AW864" s="102"/>
      <c r="AX864" s="102"/>
      <c r="AY864" s="102"/>
      <c r="AZ864" s="102"/>
      <c r="BA864" s="102"/>
      <c r="BB864" s="102"/>
      <c r="BC864" s="102"/>
      <c r="BD864" s="102"/>
      <c r="BE864" s="102"/>
      <c r="BF864" s="102"/>
      <c r="BG864" s="102"/>
      <c r="BH864" s="102"/>
      <c r="BI864" s="102"/>
      <c r="BJ864" s="102"/>
      <c r="BK864" s="102"/>
      <c r="BL864" s="102"/>
      <c r="BM864" s="102"/>
    </row>
    <row r="865" spans="1:65" customFormat="1" ht="15.75" customHeight="1" thickBot="1" x14ac:dyDescent="0.25">
      <c r="A865" s="160"/>
      <c r="B865" s="251"/>
      <c r="C865" s="166"/>
      <c r="D865" s="166"/>
      <c r="E865" s="238"/>
      <c r="F865" s="160"/>
      <c r="G865" s="150" t="s">
        <v>108</v>
      </c>
      <c r="H865" s="243"/>
      <c r="I865" s="243"/>
      <c r="J865" s="243"/>
      <c r="K865" s="243"/>
      <c r="L865" s="243"/>
      <c r="M865" s="243"/>
      <c r="N865" s="244"/>
      <c r="O865" s="11" t="s">
        <v>45</v>
      </c>
      <c r="P865" s="141" t="s">
        <v>64</v>
      </c>
      <c r="Q865" s="142"/>
      <c r="R865" s="143"/>
      <c r="S865" s="12"/>
      <c r="T865" s="157"/>
      <c r="U865" s="44" t="str">
        <f t="shared" si="27"/>
        <v>D</v>
      </c>
      <c r="V865" s="44">
        <f t="shared" si="28"/>
        <v>212</v>
      </c>
      <c r="W865" s="44" t="str">
        <f>IFERROR(VLOOKUP(V865,workings!$B$5:$C$650,2,FALSE),0)</f>
        <v>D</v>
      </c>
      <c r="X865" s="44"/>
      <c r="Y865" s="44"/>
      <c r="Z865" s="44"/>
      <c r="AA865" s="44"/>
      <c r="AB865" s="102"/>
      <c r="AC865" s="102"/>
      <c r="AD865" s="102"/>
      <c r="AE865" s="102"/>
      <c r="AF865" s="102"/>
      <c r="AG865" s="102"/>
      <c r="AH865" s="102"/>
      <c r="AI865" s="102"/>
      <c r="AJ865" s="102"/>
      <c r="AK865" s="102"/>
      <c r="AL865" s="102"/>
      <c r="AM865" s="102"/>
      <c r="AN865" s="102"/>
      <c r="AO865" s="102"/>
      <c r="AP865" s="102"/>
      <c r="AQ865" s="102"/>
      <c r="AR865" s="102"/>
      <c r="AS865" s="102"/>
      <c r="AT865" s="102"/>
      <c r="AU865" s="102"/>
      <c r="AV865" s="102"/>
      <c r="AW865" s="102"/>
      <c r="AX865" s="102"/>
      <c r="AY865" s="102"/>
      <c r="AZ865" s="102"/>
      <c r="BA865" s="102"/>
      <c r="BB865" s="102"/>
      <c r="BC865" s="102"/>
      <c r="BD865" s="102"/>
      <c r="BE865" s="102"/>
      <c r="BF865" s="102"/>
      <c r="BG865" s="102"/>
      <c r="BH865" s="102"/>
      <c r="BI865" s="102"/>
      <c r="BJ865" s="102"/>
      <c r="BK865" s="102"/>
      <c r="BL865" s="102"/>
      <c r="BM865" s="102"/>
    </row>
    <row r="866" spans="1:65" customFormat="1" ht="15" x14ac:dyDescent="0.2">
      <c r="A866" s="160"/>
      <c r="B866" s="251"/>
      <c r="C866" s="166"/>
      <c r="D866" s="166"/>
      <c r="E866" s="238"/>
      <c r="F866" s="160" t="s">
        <v>258</v>
      </c>
      <c r="G866" s="150" t="s">
        <v>38</v>
      </c>
      <c r="H866" s="151" t="s">
        <v>38</v>
      </c>
      <c r="I866" s="151"/>
      <c r="J866" s="151"/>
      <c r="K866" s="151"/>
      <c r="L866" s="151"/>
      <c r="M866" s="151"/>
      <c r="N866" s="152"/>
      <c r="O866" s="9"/>
      <c r="P866" s="144"/>
      <c r="Q866" s="145"/>
      <c r="R866" s="146"/>
      <c r="S866" s="13"/>
      <c r="T866" s="157"/>
      <c r="U866" s="44">
        <f t="shared" si="27"/>
        <v>0</v>
      </c>
      <c r="V866" s="44">
        <f t="shared" si="28"/>
        <v>212</v>
      </c>
      <c r="W866" s="44" t="str">
        <f>IFERROR(VLOOKUP(V866,workings!$B$5:$C$650,2,FALSE),0)</f>
        <v>D</v>
      </c>
      <c r="X866" s="44"/>
      <c r="Y866" s="44"/>
      <c r="Z866" s="44"/>
      <c r="AA866" s="44"/>
      <c r="AB866" s="102"/>
      <c r="AC866" s="102"/>
      <c r="AD866" s="102"/>
      <c r="AE866" s="102"/>
      <c r="AF866" s="102"/>
      <c r="AG866" s="102"/>
      <c r="AH866" s="102"/>
      <c r="AI866" s="102"/>
      <c r="AJ866" s="102"/>
      <c r="AK866" s="102"/>
      <c r="AL866" s="102"/>
      <c r="AM866" s="102"/>
      <c r="AN866" s="102"/>
      <c r="AO866" s="102"/>
      <c r="AP866" s="102"/>
      <c r="AQ866" s="102"/>
      <c r="AR866" s="102"/>
      <c r="AS866" s="102"/>
      <c r="AT866" s="102"/>
      <c r="AU866" s="102"/>
      <c r="AV866" s="102"/>
      <c r="AW866" s="102"/>
      <c r="AX866" s="102"/>
      <c r="AY866" s="102"/>
      <c r="AZ866" s="102"/>
      <c r="BA866" s="102"/>
      <c r="BB866" s="102"/>
      <c r="BC866" s="102"/>
      <c r="BD866" s="102"/>
      <c r="BE866" s="102"/>
      <c r="BF866" s="102"/>
      <c r="BG866" s="102"/>
      <c r="BH866" s="102"/>
      <c r="BI866" s="102"/>
      <c r="BJ866" s="102"/>
      <c r="BK866" s="102"/>
      <c r="BL866" s="102"/>
      <c r="BM866" s="102"/>
    </row>
    <row r="867" spans="1:65" customFormat="1" ht="15.75" thickBot="1" x14ac:dyDescent="0.25">
      <c r="A867" s="246"/>
      <c r="B867" s="252"/>
      <c r="C867" s="167"/>
      <c r="D867" s="167"/>
      <c r="E867" s="239"/>
      <c r="F867" s="161"/>
      <c r="G867" s="153" t="s">
        <v>108</v>
      </c>
      <c r="H867" s="154"/>
      <c r="I867" s="154"/>
      <c r="J867" s="154"/>
      <c r="K867" s="154"/>
      <c r="L867" s="154"/>
      <c r="M867" s="154"/>
      <c r="N867" s="155"/>
      <c r="O867" s="11"/>
      <c r="P867" s="231"/>
      <c r="Q867" s="232"/>
      <c r="R867" s="233"/>
      <c r="S867" s="14"/>
      <c r="T867" s="158"/>
      <c r="U867" s="44">
        <f t="shared" si="27"/>
        <v>0</v>
      </c>
      <c r="V867" s="44">
        <f t="shared" si="28"/>
        <v>212</v>
      </c>
      <c r="W867" s="44" t="str">
        <f>IFERROR(VLOOKUP(V867,workings!$B$5:$C$650,2,FALSE),0)</f>
        <v>D</v>
      </c>
      <c r="X867" s="44"/>
      <c r="Y867" s="44"/>
      <c r="Z867" s="44"/>
      <c r="AA867" s="44"/>
      <c r="AB867" s="102"/>
      <c r="AC867" s="102"/>
      <c r="AD867" s="102"/>
      <c r="AE867" s="102"/>
      <c r="AF867" s="102"/>
      <c r="AG867" s="102"/>
      <c r="AH867" s="102"/>
      <c r="AI867" s="102"/>
      <c r="AJ867" s="102"/>
      <c r="AK867" s="102"/>
      <c r="AL867" s="102"/>
      <c r="AM867" s="102"/>
      <c r="AN867" s="102"/>
      <c r="AO867" s="102"/>
      <c r="AP867" s="102"/>
      <c r="AQ867" s="102"/>
      <c r="AR867" s="102"/>
      <c r="AS867" s="102"/>
      <c r="AT867" s="102"/>
      <c r="AU867" s="102"/>
      <c r="AV867" s="102"/>
      <c r="AW867" s="102"/>
      <c r="AX867" s="102"/>
      <c r="AY867" s="102"/>
      <c r="AZ867" s="102"/>
      <c r="BA867" s="102"/>
      <c r="BB867" s="102"/>
      <c r="BC867" s="102"/>
      <c r="BD867" s="102"/>
      <c r="BE867" s="102"/>
      <c r="BF867" s="102"/>
      <c r="BG867" s="102"/>
      <c r="BH867" s="102"/>
      <c r="BI867" s="102"/>
      <c r="BJ867" s="102"/>
      <c r="BK867" s="102"/>
      <c r="BL867" s="102"/>
      <c r="BM867" s="102"/>
    </row>
    <row r="868" spans="1:65" customFormat="1" ht="15.75" thickBot="1" x14ac:dyDescent="0.25">
      <c r="A868" s="245">
        <v>213</v>
      </c>
      <c r="B868" s="250">
        <v>2</v>
      </c>
      <c r="C868" s="165" t="s">
        <v>34</v>
      </c>
      <c r="D868" s="165" t="s">
        <v>72</v>
      </c>
      <c r="E868" s="237" t="s">
        <v>42</v>
      </c>
      <c r="F868" s="159" t="s">
        <v>421</v>
      </c>
      <c r="G868" s="16"/>
      <c r="H868" s="16"/>
      <c r="I868" s="16"/>
      <c r="J868" s="16" t="s">
        <v>278</v>
      </c>
      <c r="K868" s="16"/>
      <c r="L868" s="18" t="s">
        <v>422</v>
      </c>
      <c r="M868" s="16" t="s">
        <v>44</v>
      </c>
      <c r="N868" s="16"/>
      <c r="O868" s="9"/>
      <c r="P868" s="228"/>
      <c r="Q868" s="229"/>
      <c r="R868" s="230"/>
      <c r="S868" s="10"/>
      <c r="T868" s="156"/>
      <c r="U868" s="44">
        <f t="shared" si="27"/>
        <v>0</v>
      </c>
      <c r="V868" s="44">
        <f t="shared" si="28"/>
        <v>213</v>
      </c>
      <c r="W868" s="44">
        <f>IFERROR(VLOOKUP(V868,workings!$B$5:$C$650,2,FALSE),0)</f>
        <v>0</v>
      </c>
      <c r="X868" s="44"/>
      <c r="Y868" s="44"/>
      <c r="Z868" s="44"/>
      <c r="AA868" s="44"/>
      <c r="AB868" s="102"/>
      <c r="AC868" s="102"/>
      <c r="AD868" s="102"/>
      <c r="AE868" s="102"/>
      <c r="AF868" s="102"/>
      <c r="AG868" s="102"/>
      <c r="AH868" s="102"/>
      <c r="AI868" s="102"/>
      <c r="AJ868" s="102"/>
      <c r="AK868" s="102"/>
      <c r="AL868" s="102"/>
      <c r="AM868" s="102"/>
      <c r="AN868" s="102"/>
      <c r="AO868" s="102"/>
      <c r="AP868" s="102"/>
      <c r="AQ868" s="102"/>
      <c r="AR868" s="102"/>
      <c r="AS868" s="102"/>
      <c r="AT868" s="102"/>
      <c r="AU868" s="102"/>
      <c r="AV868" s="102"/>
      <c r="AW868" s="102"/>
      <c r="AX868" s="102"/>
      <c r="AY868" s="102"/>
      <c r="AZ868" s="102"/>
      <c r="BA868" s="102"/>
      <c r="BB868" s="102"/>
      <c r="BC868" s="102"/>
      <c r="BD868" s="102"/>
      <c r="BE868" s="102"/>
      <c r="BF868" s="102"/>
      <c r="BG868" s="102"/>
      <c r="BH868" s="102"/>
      <c r="BI868" s="102"/>
      <c r="BJ868" s="102"/>
      <c r="BK868" s="102"/>
      <c r="BL868" s="102"/>
      <c r="BM868" s="102"/>
    </row>
    <row r="869" spans="1:65" customFormat="1" ht="15.75" thickBot="1" x14ac:dyDescent="0.25">
      <c r="A869" s="160"/>
      <c r="B869" s="251"/>
      <c r="C869" s="166"/>
      <c r="D869" s="166"/>
      <c r="E869" s="238"/>
      <c r="F869" s="160"/>
      <c r="G869" s="150" t="s">
        <v>2819</v>
      </c>
      <c r="H869" s="243"/>
      <c r="I869" s="243"/>
      <c r="J869" s="243"/>
      <c r="K869" s="243"/>
      <c r="L869" s="243"/>
      <c r="M869" s="243"/>
      <c r="N869" s="244"/>
      <c r="O869" s="11"/>
      <c r="P869" s="141" t="s">
        <v>39</v>
      </c>
      <c r="Q869" s="142"/>
      <c r="R869" s="143"/>
      <c r="S869" s="12"/>
      <c r="T869" s="157"/>
      <c r="U869" s="44">
        <f t="shared" si="27"/>
        <v>0</v>
      </c>
      <c r="V869" s="44">
        <f t="shared" si="28"/>
        <v>213</v>
      </c>
      <c r="W869" s="44">
        <f>IFERROR(VLOOKUP(V869,workings!$B$5:$C$650,2,FALSE),0)</f>
        <v>0</v>
      </c>
      <c r="X869" s="44"/>
      <c r="Y869" s="44"/>
      <c r="Z869" s="44"/>
      <c r="AA869" s="44"/>
      <c r="AB869" s="102"/>
      <c r="AC869" s="102"/>
      <c r="AD869" s="102"/>
      <c r="AE869" s="102"/>
      <c r="AF869" s="102"/>
      <c r="AG869" s="102"/>
      <c r="AH869" s="102"/>
      <c r="AI869" s="102"/>
      <c r="AJ869" s="102"/>
      <c r="AK869" s="102"/>
      <c r="AL869" s="102"/>
      <c r="AM869" s="102"/>
      <c r="AN869" s="102"/>
      <c r="AO869" s="102"/>
      <c r="AP869" s="102"/>
      <c r="AQ869" s="102"/>
      <c r="AR869" s="102"/>
      <c r="AS869" s="102"/>
      <c r="AT869" s="102"/>
      <c r="AU869" s="102"/>
      <c r="AV869" s="102"/>
      <c r="AW869" s="102"/>
      <c r="AX869" s="102"/>
      <c r="AY869" s="102"/>
      <c r="AZ869" s="102"/>
      <c r="BA869" s="102"/>
      <c r="BB869" s="102"/>
      <c r="BC869" s="102"/>
      <c r="BD869" s="102"/>
      <c r="BE869" s="102"/>
      <c r="BF869" s="102"/>
      <c r="BG869" s="102"/>
      <c r="BH869" s="102"/>
      <c r="BI869" s="102"/>
      <c r="BJ869" s="102"/>
      <c r="BK869" s="102"/>
      <c r="BL869" s="102"/>
      <c r="BM869" s="102"/>
    </row>
    <row r="870" spans="1:65" customFormat="1" ht="15" x14ac:dyDescent="0.2">
      <c r="A870" s="160"/>
      <c r="B870" s="251"/>
      <c r="C870" s="166"/>
      <c r="D870" s="166"/>
      <c r="E870" s="238"/>
      <c r="F870" s="160" t="s">
        <v>421</v>
      </c>
      <c r="G870" s="150"/>
      <c r="H870" s="151"/>
      <c r="I870" s="151"/>
      <c r="J870" s="151" t="s">
        <v>278</v>
      </c>
      <c r="K870" s="151"/>
      <c r="L870" s="151" t="s">
        <v>422</v>
      </c>
      <c r="M870" s="151" t="s">
        <v>44</v>
      </c>
      <c r="N870" s="152"/>
      <c r="O870" s="9"/>
      <c r="P870" s="144"/>
      <c r="Q870" s="145"/>
      <c r="R870" s="146"/>
      <c r="S870" s="13"/>
      <c r="T870" s="157"/>
      <c r="U870" s="44">
        <f t="shared" si="27"/>
        <v>0</v>
      </c>
      <c r="V870" s="44">
        <f t="shared" si="28"/>
        <v>213</v>
      </c>
      <c r="W870" s="44">
        <f>IFERROR(VLOOKUP(V870,workings!$B$5:$C$650,2,FALSE),0)</f>
        <v>0</v>
      </c>
      <c r="X870" s="44"/>
      <c r="Y870" s="44"/>
      <c r="Z870" s="44"/>
      <c r="AA870" s="44"/>
      <c r="AB870" s="102"/>
      <c r="AC870" s="102"/>
      <c r="AD870" s="102"/>
      <c r="AE870" s="102"/>
      <c r="AF870" s="102"/>
      <c r="AG870" s="102"/>
      <c r="AH870" s="102"/>
      <c r="AI870" s="102"/>
      <c r="AJ870" s="102"/>
      <c r="AK870" s="102"/>
      <c r="AL870" s="102"/>
      <c r="AM870" s="102"/>
      <c r="AN870" s="102"/>
      <c r="AO870" s="102"/>
      <c r="AP870" s="102"/>
      <c r="AQ870" s="102"/>
      <c r="AR870" s="102"/>
      <c r="AS870" s="102"/>
      <c r="AT870" s="102"/>
      <c r="AU870" s="102"/>
      <c r="AV870" s="102"/>
      <c r="AW870" s="102"/>
      <c r="AX870" s="102"/>
      <c r="AY870" s="102"/>
      <c r="AZ870" s="102"/>
      <c r="BA870" s="102"/>
      <c r="BB870" s="102"/>
      <c r="BC870" s="102"/>
      <c r="BD870" s="102"/>
      <c r="BE870" s="102"/>
      <c r="BF870" s="102"/>
      <c r="BG870" s="102"/>
      <c r="BH870" s="102"/>
      <c r="BI870" s="102"/>
      <c r="BJ870" s="102"/>
      <c r="BK870" s="102"/>
      <c r="BL870" s="102"/>
      <c r="BM870" s="102"/>
    </row>
    <row r="871" spans="1:65" customFormat="1" ht="15.75" thickBot="1" x14ac:dyDescent="0.25">
      <c r="A871" s="246"/>
      <c r="B871" s="252"/>
      <c r="C871" s="167"/>
      <c r="D871" s="167"/>
      <c r="E871" s="239"/>
      <c r="F871" s="161"/>
      <c r="G871" s="153" t="s">
        <v>423</v>
      </c>
      <c r="H871" s="154"/>
      <c r="I871" s="154"/>
      <c r="J871" s="154"/>
      <c r="K871" s="154"/>
      <c r="L871" s="154"/>
      <c r="M871" s="154"/>
      <c r="N871" s="155"/>
      <c r="O871" s="11"/>
      <c r="P871" s="231"/>
      <c r="Q871" s="232"/>
      <c r="R871" s="233"/>
      <c r="S871" s="14"/>
      <c r="T871" s="158"/>
      <c r="U871" s="44">
        <f t="shared" si="27"/>
        <v>0</v>
      </c>
      <c r="V871" s="44">
        <f t="shared" si="28"/>
        <v>213</v>
      </c>
      <c r="W871" s="44">
        <f>IFERROR(VLOOKUP(V871,workings!$B$5:$C$650,2,FALSE),0)</f>
        <v>0</v>
      </c>
      <c r="X871" s="44"/>
      <c r="Y871" s="44"/>
      <c r="Z871" s="44"/>
      <c r="AA871" s="44"/>
      <c r="AB871" s="102"/>
      <c r="AC871" s="102"/>
      <c r="AD871" s="102"/>
      <c r="AE871" s="102"/>
      <c r="AF871" s="102"/>
      <c r="AG871" s="102"/>
      <c r="AH871" s="102"/>
      <c r="AI871" s="102"/>
      <c r="AJ871" s="102"/>
      <c r="AK871" s="102"/>
      <c r="AL871" s="102"/>
      <c r="AM871" s="102"/>
      <c r="AN871" s="102"/>
      <c r="AO871" s="102"/>
      <c r="AP871" s="102"/>
      <c r="AQ871" s="102"/>
      <c r="AR871" s="102"/>
      <c r="AS871" s="102"/>
      <c r="AT871" s="102"/>
      <c r="AU871" s="102"/>
      <c r="AV871" s="102"/>
      <c r="AW871" s="102"/>
      <c r="AX871" s="102"/>
      <c r="AY871" s="102"/>
      <c r="AZ871" s="102"/>
      <c r="BA871" s="102"/>
      <c r="BB871" s="102"/>
      <c r="BC871" s="102"/>
      <c r="BD871" s="102"/>
      <c r="BE871" s="102"/>
      <c r="BF871" s="102"/>
      <c r="BG871" s="102"/>
      <c r="BH871" s="102"/>
      <c r="BI871" s="102"/>
      <c r="BJ871" s="102"/>
      <c r="BK871" s="102"/>
      <c r="BL871" s="102"/>
      <c r="BM871" s="102"/>
    </row>
    <row r="872" spans="1:65" customFormat="1" ht="15.75" thickBot="1" x14ac:dyDescent="0.25">
      <c r="A872" s="245">
        <v>214</v>
      </c>
      <c r="B872" s="250">
        <v>2</v>
      </c>
      <c r="C872" s="165" t="s">
        <v>34</v>
      </c>
      <c r="D872" s="165" t="s">
        <v>65</v>
      </c>
      <c r="E872" s="237" t="s">
        <v>51</v>
      </c>
      <c r="F872" s="159" t="s">
        <v>424</v>
      </c>
      <c r="G872" s="16"/>
      <c r="H872" s="16"/>
      <c r="I872" s="16"/>
      <c r="J872" s="16"/>
      <c r="K872" s="16"/>
      <c r="L872" s="16" t="s">
        <v>99</v>
      </c>
      <c r="M872" s="16"/>
      <c r="N872" s="16"/>
      <c r="O872" s="9"/>
      <c r="P872" s="228"/>
      <c r="Q872" s="229"/>
      <c r="R872" s="230"/>
      <c r="S872" s="10"/>
      <c r="T872" s="156"/>
      <c r="U872" s="44">
        <f t="shared" si="27"/>
        <v>0</v>
      </c>
      <c r="V872" s="44">
        <f t="shared" si="28"/>
        <v>214</v>
      </c>
      <c r="W872" s="44" t="str">
        <f>IFERROR(VLOOKUP(V872,workings!$B$5:$C$650,2,FALSE),0)</f>
        <v>D</v>
      </c>
      <c r="X872" s="44"/>
      <c r="Y872" s="44"/>
      <c r="Z872" s="44"/>
      <c r="AA872" s="44"/>
      <c r="AB872" s="102"/>
      <c r="AC872" s="102"/>
      <c r="AD872" s="102"/>
      <c r="AE872" s="102"/>
      <c r="AF872" s="102"/>
      <c r="AG872" s="102"/>
      <c r="AH872" s="102"/>
      <c r="AI872" s="102"/>
      <c r="AJ872" s="102"/>
      <c r="AK872" s="102"/>
      <c r="AL872" s="102"/>
      <c r="AM872" s="102"/>
      <c r="AN872" s="102"/>
      <c r="AO872" s="102"/>
      <c r="AP872" s="102"/>
      <c r="AQ872" s="102"/>
      <c r="AR872" s="102"/>
      <c r="AS872" s="102"/>
      <c r="AT872" s="102"/>
      <c r="AU872" s="102"/>
      <c r="AV872" s="102"/>
      <c r="AW872" s="102"/>
      <c r="AX872" s="102"/>
      <c r="AY872" s="102"/>
      <c r="AZ872" s="102"/>
      <c r="BA872" s="102"/>
      <c r="BB872" s="102"/>
      <c r="BC872" s="102"/>
      <c r="BD872" s="102"/>
      <c r="BE872" s="102"/>
      <c r="BF872" s="102"/>
      <c r="BG872" s="102"/>
      <c r="BH872" s="102"/>
      <c r="BI872" s="102"/>
      <c r="BJ872" s="102"/>
      <c r="BK872" s="102"/>
      <c r="BL872" s="102"/>
      <c r="BM872" s="102"/>
    </row>
    <row r="873" spans="1:65" customFormat="1" ht="15.75" customHeight="1" thickBot="1" x14ac:dyDescent="0.25">
      <c r="A873" s="160"/>
      <c r="B873" s="251"/>
      <c r="C873" s="166"/>
      <c r="D873" s="166"/>
      <c r="E873" s="238"/>
      <c r="F873" s="160"/>
      <c r="G873" s="150" t="s">
        <v>425</v>
      </c>
      <c r="H873" s="243"/>
      <c r="I873" s="243"/>
      <c r="J873" s="243"/>
      <c r="K873" s="243"/>
      <c r="L873" s="243"/>
      <c r="M873" s="243"/>
      <c r="N873" s="244"/>
      <c r="O873" s="11" t="s">
        <v>45</v>
      </c>
      <c r="P873" s="141" t="s">
        <v>426</v>
      </c>
      <c r="Q873" s="142"/>
      <c r="R873" s="143"/>
      <c r="S873" s="12"/>
      <c r="T873" s="157"/>
      <c r="U873" s="44" t="str">
        <f t="shared" si="27"/>
        <v>D</v>
      </c>
      <c r="V873" s="44">
        <f t="shared" si="28"/>
        <v>214</v>
      </c>
      <c r="W873" s="44" t="str">
        <f>IFERROR(VLOOKUP(V873,workings!$B$5:$C$650,2,FALSE),0)</f>
        <v>D</v>
      </c>
      <c r="X873" s="44"/>
      <c r="Y873" s="44"/>
      <c r="Z873" s="44"/>
      <c r="AA873" s="44"/>
      <c r="AB873" s="102"/>
      <c r="AC873" s="102"/>
      <c r="AD873" s="102"/>
      <c r="AE873" s="102"/>
      <c r="AF873" s="102"/>
      <c r="AG873" s="102"/>
      <c r="AH873" s="102"/>
      <c r="AI873" s="102"/>
      <c r="AJ873" s="102"/>
      <c r="AK873" s="102"/>
      <c r="AL873" s="102"/>
      <c r="AM873" s="102"/>
      <c r="AN873" s="102"/>
      <c r="AO873" s="102"/>
      <c r="AP873" s="102"/>
      <c r="AQ873" s="102"/>
      <c r="AR873" s="102"/>
      <c r="AS873" s="102"/>
      <c r="AT873" s="102"/>
      <c r="AU873" s="102"/>
      <c r="AV873" s="102"/>
      <c r="AW873" s="102"/>
      <c r="AX873" s="102"/>
      <c r="AY873" s="102"/>
      <c r="AZ873" s="102"/>
      <c r="BA873" s="102"/>
      <c r="BB873" s="102"/>
      <c r="BC873" s="102"/>
      <c r="BD873" s="102"/>
      <c r="BE873" s="102"/>
      <c r="BF873" s="102"/>
      <c r="BG873" s="102"/>
      <c r="BH873" s="102"/>
      <c r="BI873" s="102"/>
      <c r="BJ873" s="102"/>
      <c r="BK873" s="102"/>
      <c r="BL873" s="102"/>
      <c r="BM873" s="102"/>
    </row>
    <row r="874" spans="1:65" customFormat="1" ht="15" customHeight="1" x14ac:dyDescent="0.2">
      <c r="A874" s="160"/>
      <c r="B874" s="251"/>
      <c r="C874" s="166"/>
      <c r="D874" s="166"/>
      <c r="E874" s="238"/>
      <c r="F874" s="160" t="s">
        <v>424</v>
      </c>
      <c r="G874" s="150"/>
      <c r="H874" s="151"/>
      <c r="I874" s="151"/>
      <c r="J874" s="151"/>
      <c r="K874" s="151"/>
      <c r="L874" s="151" t="s">
        <v>99</v>
      </c>
      <c r="M874" s="151"/>
      <c r="N874" s="152"/>
      <c r="O874" s="9"/>
      <c r="P874" s="144" t="s">
        <v>427</v>
      </c>
      <c r="Q874" s="145"/>
      <c r="R874" s="146"/>
      <c r="S874" s="13"/>
      <c r="T874" s="157"/>
      <c r="U874" s="44">
        <f t="shared" si="27"/>
        <v>0</v>
      </c>
      <c r="V874" s="44">
        <f t="shared" si="28"/>
        <v>214</v>
      </c>
      <c r="W874" s="44" t="str">
        <f>IFERROR(VLOOKUP(V874,workings!$B$5:$C$650,2,FALSE),0)</f>
        <v>D</v>
      </c>
      <c r="X874" s="44"/>
      <c r="Y874" s="44"/>
      <c r="Z874" s="44"/>
      <c r="AA874" s="44"/>
      <c r="AB874" s="102"/>
      <c r="AC874" s="102"/>
      <c r="AD874" s="102"/>
      <c r="AE874" s="102"/>
      <c r="AF874" s="102"/>
      <c r="AG874" s="102"/>
      <c r="AH874" s="102"/>
      <c r="AI874" s="102"/>
      <c r="AJ874" s="102"/>
      <c r="AK874" s="102"/>
      <c r="AL874" s="102"/>
      <c r="AM874" s="102"/>
      <c r="AN874" s="102"/>
      <c r="AO874" s="102"/>
      <c r="AP874" s="102"/>
      <c r="AQ874" s="102"/>
      <c r="AR874" s="102"/>
      <c r="AS874" s="102"/>
      <c r="AT874" s="102"/>
      <c r="AU874" s="102"/>
      <c r="AV874" s="102"/>
      <c r="AW874" s="102"/>
      <c r="AX874" s="102"/>
      <c r="AY874" s="102"/>
      <c r="AZ874" s="102"/>
      <c r="BA874" s="102"/>
      <c r="BB874" s="102"/>
      <c r="BC874" s="102"/>
      <c r="BD874" s="102"/>
      <c r="BE874" s="102"/>
      <c r="BF874" s="102"/>
      <c r="BG874" s="102"/>
      <c r="BH874" s="102"/>
      <c r="BI874" s="102"/>
      <c r="BJ874" s="102"/>
      <c r="BK874" s="102"/>
      <c r="BL874" s="102"/>
      <c r="BM874" s="102"/>
    </row>
    <row r="875" spans="1:65" customFormat="1" ht="15.75" thickBot="1" x14ac:dyDescent="0.25">
      <c r="A875" s="246"/>
      <c r="B875" s="252"/>
      <c r="C875" s="167"/>
      <c r="D875" s="167"/>
      <c r="E875" s="239"/>
      <c r="F875" s="161"/>
      <c r="G875" s="153" t="s">
        <v>428</v>
      </c>
      <c r="H875" s="154"/>
      <c r="I875" s="154"/>
      <c r="J875" s="154"/>
      <c r="K875" s="154"/>
      <c r="L875" s="154"/>
      <c r="M875" s="154"/>
      <c r="N875" s="155"/>
      <c r="O875" s="11"/>
      <c r="P875" s="231"/>
      <c r="Q875" s="232"/>
      <c r="R875" s="233"/>
      <c r="S875" s="14"/>
      <c r="T875" s="158"/>
      <c r="U875" s="44">
        <f t="shared" si="27"/>
        <v>0</v>
      </c>
      <c r="V875" s="44">
        <f t="shared" si="28"/>
        <v>214</v>
      </c>
      <c r="W875" s="44" t="str">
        <f>IFERROR(VLOOKUP(V875,workings!$B$5:$C$650,2,FALSE),0)</f>
        <v>D</v>
      </c>
      <c r="X875" s="44"/>
      <c r="Y875" s="44"/>
      <c r="Z875" s="44"/>
      <c r="AA875" s="44"/>
      <c r="AB875" s="102"/>
      <c r="AC875" s="102"/>
      <c r="AD875" s="102"/>
      <c r="AE875" s="102"/>
      <c r="AF875" s="102"/>
      <c r="AG875" s="102"/>
      <c r="AH875" s="102"/>
      <c r="AI875" s="102"/>
      <c r="AJ875" s="102"/>
      <c r="AK875" s="102"/>
      <c r="AL875" s="102"/>
      <c r="AM875" s="102"/>
      <c r="AN875" s="102"/>
      <c r="AO875" s="102"/>
      <c r="AP875" s="102"/>
      <c r="AQ875" s="102"/>
      <c r="AR875" s="102"/>
      <c r="AS875" s="102"/>
      <c r="AT875" s="102"/>
      <c r="AU875" s="102"/>
      <c r="AV875" s="102"/>
      <c r="AW875" s="102"/>
      <c r="AX875" s="102"/>
      <c r="AY875" s="102"/>
      <c r="AZ875" s="102"/>
      <c r="BA875" s="102"/>
      <c r="BB875" s="102"/>
      <c r="BC875" s="102"/>
      <c r="BD875" s="102"/>
      <c r="BE875" s="102"/>
      <c r="BF875" s="102"/>
      <c r="BG875" s="102"/>
      <c r="BH875" s="102"/>
      <c r="BI875" s="102"/>
      <c r="BJ875" s="102"/>
      <c r="BK875" s="102"/>
      <c r="BL875" s="102"/>
      <c r="BM875" s="102"/>
    </row>
    <row r="876" spans="1:65" customFormat="1" ht="15.75" thickBot="1" x14ac:dyDescent="0.25">
      <c r="A876" s="245">
        <v>215</v>
      </c>
      <c r="B876" s="250">
        <v>2</v>
      </c>
      <c r="C876" s="165" t="s">
        <v>34</v>
      </c>
      <c r="D876" s="165" t="s">
        <v>65</v>
      </c>
      <c r="E876" s="237" t="s">
        <v>42</v>
      </c>
      <c r="F876" s="159" t="s">
        <v>429</v>
      </c>
      <c r="G876" s="16"/>
      <c r="H876" s="16"/>
      <c r="I876" s="16"/>
      <c r="J876" s="16"/>
      <c r="K876" s="16"/>
      <c r="L876" s="16"/>
      <c r="M876" s="16"/>
      <c r="N876" s="16"/>
      <c r="O876" s="9"/>
      <c r="P876" s="228"/>
      <c r="Q876" s="229"/>
      <c r="R876" s="230"/>
      <c r="S876" s="10"/>
      <c r="T876" s="156"/>
      <c r="U876" s="44">
        <f t="shared" si="27"/>
        <v>0</v>
      </c>
      <c r="V876" s="44">
        <f t="shared" si="28"/>
        <v>215</v>
      </c>
      <c r="W876" s="44">
        <f>IFERROR(VLOOKUP(V876,workings!$B$5:$C$650,2,FALSE),0)</f>
        <v>0</v>
      </c>
      <c r="X876" s="44"/>
      <c r="Y876" s="44"/>
      <c r="Z876" s="44"/>
      <c r="AA876" s="44"/>
      <c r="AB876" s="102"/>
      <c r="AC876" s="102"/>
      <c r="AD876" s="102"/>
      <c r="AE876" s="102"/>
      <c r="AF876" s="102"/>
      <c r="AG876" s="102"/>
      <c r="AH876" s="102"/>
      <c r="AI876" s="102"/>
      <c r="AJ876" s="102"/>
      <c r="AK876" s="102"/>
      <c r="AL876" s="102"/>
      <c r="AM876" s="102"/>
      <c r="AN876" s="102"/>
      <c r="AO876" s="102"/>
      <c r="AP876" s="102"/>
      <c r="AQ876" s="102"/>
      <c r="AR876" s="102"/>
      <c r="AS876" s="102"/>
      <c r="AT876" s="102"/>
      <c r="AU876" s="102"/>
      <c r="AV876" s="102"/>
      <c r="AW876" s="102"/>
      <c r="AX876" s="102"/>
      <c r="AY876" s="102"/>
      <c r="AZ876" s="102"/>
      <c r="BA876" s="102"/>
      <c r="BB876" s="102"/>
      <c r="BC876" s="102"/>
      <c r="BD876" s="102"/>
      <c r="BE876" s="102"/>
      <c r="BF876" s="102"/>
      <c r="BG876" s="102"/>
      <c r="BH876" s="102"/>
      <c r="BI876" s="102"/>
      <c r="BJ876" s="102"/>
      <c r="BK876" s="102"/>
      <c r="BL876" s="102"/>
      <c r="BM876" s="102"/>
    </row>
    <row r="877" spans="1:65" customFormat="1" ht="15.75" thickBot="1" x14ac:dyDescent="0.25">
      <c r="A877" s="160"/>
      <c r="B877" s="251"/>
      <c r="C877" s="166"/>
      <c r="D877" s="166"/>
      <c r="E877" s="238"/>
      <c r="F877" s="160"/>
      <c r="G877" s="150" t="s">
        <v>2820</v>
      </c>
      <c r="H877" s="243"/>
      <c r="I877" s="243"/>
      <c r="J877" s="243"/>
      <c r="K877" s="243"/>
      <c r="L877" s="243"/>
      <c r="M877" s="243"/>
      <c r="N877" s="244"/>
      <c r="O877" s="11"/>
      <c r="P877" s="141" t="s">
        <v>39</v>
      </c>
      <c r="Q877" s="142"/>
      <c r="R877" s="143"/>
      <c r="S877" s="12"/>
      <c r="T877" s="157"/>
      <c r="U877" s="44">
        <f t="shared" si="27"/>
        <v>0</v>
      </c>
      <c r="V877" s="44">
        <f t="shared" si="28"/>
        <v>215</v>
      </c>
      <c r="W877" s="44">
        <f>IFERROR(VLOOKUP(V877,workings!$B$5:$C$650,2,FALSE),0)</f>
        <v>0</v>
      </c>
      <c r="X877" s="44"/>
      <c r="Y877" s="44"/>
      <c r="Z877" s="44"/>
      <c r="AA877" s="44"/>
      <c r="AB877" s="102"/>
      <c r="AC877" s="102"/>
      <c r="AD877" s="102"/>
      <c r="AE877" s="102"/>
      <c r="AF877" s="102"/>
      <c r="AG877" s="102"/>
      <c r="AH877" s="102"/>
      <c r="AI877" s="102"/>
      <c r="AJ877" s="102"/>
      <c r="AK877" s="102"/>
      <c r="AL877" s="102"/>
      <c r="AM877" s="102"/>
      <c r="AN877" s="102"/>
      <c r="AO877" s="102"/>
      <c r="AP877" s="102"/>
      <c r="AQ877" s="102"/>
      <c r="AR877" s="102"/>
      <c r="AS877" s="102"/>
      <c r="AT877" s="102"/>
      <c r="AU877" s="102"/>
      <c r="AV877" s="102"/>
      <c r="AW877" s="102"/>
      <c r="AX877" s="102"/>
      <c r="AY877" s="102"/>
      <c r="AZ877" s="102"/>
      <c r="BA877" s="102"/>
      <c r="BB877" s="102"/>
      <c r="BC877" s="102"/>
      <c r="BD877" s="102"/>
      <c r="BE877" s="102"/>
      <c r="BF877" s="102"/>
      <c r="BG877" s="102"/>
      <c r="BH877" s="102"/>
      <c r="BI877" s="102"/>
      <c r="BJ877" s="102"/>
      <c r="BK877" s="102"/>
      <c r="BL877" s="102"/>
      <c r="BM877" s="102"/>
    </row>
    <row r="878" spans="1:65" customFormat="1" ht="15" x14ac:dyDescent="0.2">
      <c r="A878" s="160"/>
      <c r="B878" s="251"/>
      <c r="C878" s="166"/>
      <c r="D878" s="166"/>
      <c r="E878" s="238"/>
      <c r="F878" s="160" t="s">
        <v>429</v>
      </c>
      <c r="G878" s="150" t="s">
        <v>38</v>
      </c>
      <c r="H878" s="151"/>
      <c r="I878" s="151"/>
      <c r="J878" s="151"/>
      <c r="K878" s="151"/>
      <c r="L878" s="151"/>
      <c r="M878" s="151"/>
      <c r="N878" s="152"/>
      <c r="O878" s="9"/>
      <c r="P878" s="144"/>
      <c r="Q878" s="145"/>
      <c r="R878" s="146"/>
      <c r="S878" s="13"/>
      <c r="T878" s="157"/>
      <c r="U878" s="44">
        <f t="shared" si="27"/>
        <v>0</v>
      </c>
      <c r="V878" s="44">
        <f t="shared" si="28"/>
        <v>215</v>
      </c>
      <c r="W878" s="44">
        <f>IFERROR(VLOOKUP(V878,workings!$B$5:$C$650,2,FALSE),0)</f>
        <v>0</v>
      </c>
      <c r="X878" s="44"/>
      <c r="Y878" s="44"/>
      <c r="Z878" s="44"/>
      <c r="AA878" s="44"/>
      <c r="AB878" s="102"/>
      <c r="AC878" s="102"/>
      <c r="AD878" s="102"/>
      <c r="AE878" s="102"/>
      <c r="AF878" s="102"/>
      <c r="AG878" s="102"/>
      <c r="AH878" s="102"/>
      <c r="AI878" s="102"/>
      <c r="AJ878" s="102"/>
      <c r="AK878" s="102"/>
      <c r="AL878" s="102"/>
      <c r="AM878" s="102"/>
      <c r="AN878" s="102"/>
      <c r="AO878" s="102"/>
      <c r="AP878" s="102"/>
      <c r="AQ878" s="102"/>
      <c r="AR878" s="102"/>
      <c r="AS878" s="102"/>
      <c r="AT878" s="102"/>
      <c r="AU878" s="102"/>
      <c r="AV878" s="102"/>
      <c r="AW878" s="102"/>
      <c r="AX878" s="102"/>
      <c r="AY878" s="102"/>
      <c r="AZ878" s="102"/>
      <c r="BA878" s="102"/>
      <c r="BB878" s="102"/>
      <c r="BC878" s="102"/>
      <c r="BD878" s="102"/>
      <c r="BE878" s="102"/>
      <c r="BF878" s="102"/>
      <c r="BG878" s="102"/>
      <c r="BH878" s="102"/>
      <c r="BI878" s="102"/>
      <c r="BJ878" s="102"/>
      <c r="BK878" s="102"/>
      <c r="BL878" s="102"/>
      <c r="BM878" s="102"/>
    </row>
    <row r="879" spans="1:65" customFormat="1" ht="15.75" thickBot="1" x14ac:dyDescent="0.25">
      <c r="A879" s="246"/>
      <c r="B879" s="252"/>
      <c r="C879" s="167"/>
      <c r="D879" s="167"/>
      <c r="E879" s="239"/>
      <c r="F879" s="161"/>
      <c r="G879" s="153" t="s">
        <v>430</v>
      </c>
      <c r="H879" s="154"/>
      <c r="I879" s="154"/>
      <c r="J879" s="154"/>
      <c r="K879" s="154"/>
      <c r="L879" s="154"/>
      <c r="M879" s="154"/>
      <c r="N879" s="155"/>
      <c r="O879" s="11"/>
      <c r="P879" s="231"/>
      <c r="Q879" s="232"/>
      <c r="R879" s="233"/>
      <c r="S879" s="14"/>
      <c r="T879" s="158"/>
      <c r="U879" s="44">
        <f t="shared" si="27"/>
        <v>0</v>
      </c>
      <c r="V879" s="44">
        <f t="shared" si="28"/>
        <v>215</v>
      </c>
      <c r="W879" s="44">
        <f>IFERROR(VLOOKUP(V879,workings!$B$5:$C$650,2,FALSE),0)</f>
        <v>0</v>
      </c>
      <c r="X879" s="44"/>
      <c r="Y879" s="44"/>
      <c r="Z879" s="44"/>
      <c r="AA879" s="44"/>
      <c r="AB879" s="102"/>
      <c r="AC879" s="102"/>
      <c r="AD879" s="102"/>
      <c r="AE879" s="102"/>
      <c r="AF879" s="102"/>
      <c r="AG879" s="102"/>
      <c r="AH879" s="102"/>
      <c r="AI879" s="102"/>
      <c r="AJ879" s="102"/>
      <c r="AK879" s="102"/>
      <c r="AL879" s="102"/>
      <c r="AM879" s="102"/>
      <c r="AN879" s="102"/>
      <c r="AO879" s="102"/>
      <c r="AP879" s="102"/>
      <c r="AQ879" s="102"/>
      <c r="AR879" s="102"/>
      <c r="AS879" s="102"/>
      <c r="AT879" s="102"/>
      <c r="AU879" s="102"/>
      <c r="AV879" s="102"/>
      <c r="AW879" s="102"/>
      <c r="AX879" s="102"/>
      <c r="AY879" s="102"/>
      <c r="AZ879" s="102"/>
      <c r="BA879" s="102"/>
      <c r="BB879" s="102"/>
      <c r="BC879" s="102"/>
      <c r="BD879" s="102"/>
      <c r="BE879" s="102"/>
      <c r="BF879" s="102"/>
      <c r="BG879" s="102"/>
      <c r="BH879" s="102"/>
      <c r="BI879" s="102"/>
      <c r="BJ879" s="102"/>
      <c r="BK879" s="102"/>
      <c r="BL879" s="102"/>
      <c r="BM879" s="102"/>
    </row>
    <row r="880" spans="1:65" customFormat="1" ht="15.75" thickBot="1" x14ac:dyDescent="0.25">
      <c r="A880" s="245">
        <v>216</v>
      </c>
      <c r="B880" s="250">
        <v>2</v>
      </c>
      <c r="C880" s="165" t="s">
        <v>34</v>
      </c>
      <c r="D880" s="165" t="s">
        <v>65</v>
      </c>
      <c r="E880" s="237" t="s">
        <v>42</v>
      </c>
      <c r="F880" s="159" t="s">
        <v>431</v>
      </c>
      <c r="G880" s="16" t="s">
        <v>38</v>
      </c>
      <c r="H880" s="16"/>
      <c r="I880" s="16"/>
      <c r="J880" s="16"/>
      <c r="K880" s="16" t="s">
        <v>44</v>
      </c>
      <c r="L880" s="16"/>
      <c r="M880" s="16"/>
      <c r="N880" s="16"/>
      <c r="O880" s="9"/>
      <c r="P880" s="256"/>
      <c r="Q880" s="257"/>
      <c r="R880" s="258"/>
      <c r="S880" s="10"/>
      <c r="T880" s="259"/>
      <c r="U880" s="44">
        <f t="shared" si="27"/>
        <v>0</v>
      </c>
      <c r="V880" s="44">
        <f t="shared" si="28"/>
        <v>216</v>
      </c>
      <c r="W880" s="44" t="str">
        <f>IFERROR(VLOOKUP(V880,workings!$B$5:$C$650,2,FALSE),0)</f>
        <v>D</v>
      </c>
      <c r="X880" s="44"/>
      <c r="Y880" s="44"/>
      <c r="Z880" s="44"/>
      <c r="AA880" s="44"/>
      <c r="AB880" s="102"/>
      <c r="AC880" s="102"/>
      <c r="AD880" s="102"/>
      <c r="AE880" s="102"/>
      <c r="AF880" s="102"/>
      <c r="AG880" s="102"/>
      <c r="AH880" s="102"/>
      <c r="AI880" s="102"/>
      <c r="AJ880" s="102"/>
      <c r="AK880" s="102"/>
      <c r="AL880" s="102"/>
      <c r="AM880" s="102"/>
      <c r="AN880" s="102"/>
      <c r="AO880" s="102"/>
      <c r="AP880" s="102"/>
      <c r="AQ880" s="102"/>
      <c r="AR880" s="102"/>
      <c r="AS880" s="102"/>
      <c r="AT880" s="102"/>
      <c r="AU880" s="102"/>
      <c r="AV880" s="102"/>
      <c r="AW880" s="102"/>
      <c r="AX880" s="102"/>
      <c r="AY880" s="102"/>
      <c r="AZ880" s="102"/>
      <c r="BA880" s="102"/>
      <c r="BB880" s="102"/>
      <c r="BC880" s="102"/>
      <c r="BD880" s="102"/>
      <c r="BE880" s="102"/>
      <c r="BF880" s="102"/>
      <c r="BG880" s="102"/>
      <c r="BH880" s="102"/>
      <c r="BI880" s="102"/>
      <c r="BJ880" s="102"/>
      <c r="BK880" s="102"/>
      <c r="BL880" s="102"/>
      <c r="BM880" s="102"/>
    </row>
    <row r="881" spans="1:89" ht="15.75" customHeight="1" thickBot="1" x14ac:dyDescent="0.25">
      <c r="A881" s="160"/>
      <c r="B881" s="251"/>
      <c r="C881" s="166"/>
      <c r="D881" s="166"/>
      <c r="E881" s="238"/>
      <c r="F881" s="160"/>
      <c r="G881" s="150" t="s">
        <v>3288</v>
      </c>
      <c r="H881" s="243"/>
      <c r="I881" s="243"/>
      <c r="J881" s="243"/>
      <c r="K881" s="243"/>
      <c r="L881" s="243"/>
      <c r="M881" s="243"/>
      <c r="N881" s="244"/>
      <c r="O881" s="11" t="s">
        <v>45</v>
      </c>
      <c r="P881" s="141" t="s">
        <v>64</v>
      </c>
      <c r="Q881" s="142"/>
      <c r="R881" s="143"/>
      <c r="S881" s="12"/>
      <c r="T881" s="259"/>
      <c r="U881" s="44" t="str">
        <f t="shared" si="27"/>
        <v>D</v>
      </c>
      <c r="V881" s="44">
        <f t="shared" si="28"/>
        <v>216</v>
      </c>
      <c r="W881" s="44" t="str">
        <f>IFERROR(VLOOKUP(V881,workings!$B$5:$C$650,2,FALSE),0)</f>
        <v>D</v>
      </c>
      <c r="X881" s="44"/>
      <c r="Y881" s="44"/>
      <c r="Z881" s="44"/>
      <c r="AA881" s="44"/>
      <c r="BN881"/>
      <c r="BO881"/>
      <c r="BP881"/>
      <c r="BQ881"/>
      <c r="BR881"/>
      <c r="BS881"/>
      <c r="BT881"/>
      <c r="BU881"/>
      <c r="BV881"/>
      <c r="BW881"/>
      <c r="BX881"/>
      <c r="BY881"/>
      <c r="BZ881"/>
      <c r="CA881"/>
      <c r="CB881"/>
      <c r="CC881"/>
      <c r="CD881"/>
      <c r="CE881"/>
      <c r="CF881"/>
      <c r="CG881"/>
      <c r="CH881"/>
      <c r="CI881"/>
      <c r="CJ881"/>
      <c r="CK881"/>
    </row>
    <row r="882" spans="1:89" ht="15" x14ac:dyDescent="0.2">
      <c r="A882" s="160"/>
      <c r="B882" s="251"/>
      <c r="C882" s="166"/>
      <c r="D882" s="166"/>
      <c r="E882" s="238"/>
      <c r="F882" s="160" t="s">
        <v>431</v>
      </c>
      <c r="G882" s="150" t="s">
        <v>38</v>
      </c>
      <c r="H882" s="151"/>
      <c r="I882" s="151"/>
      <c r="J882" s="151"/>
      <c r="K882" s="151"/>
      <c r="L882" s="151"/>
      <c r="M882" s="151"/>
      <c r="N882" s="152"/>
      <c r="O882" s="9"/>
      <c r="P882" s="144" t="s">
        <v>510</v>
      </c>
      <c r="Q882" s="145"/>
      <c r="R882" s="146"/>
      <c r="S882" s="13"/>
      <c r="T882" s="259"/>
      <c r="U882" s="44">
        <f t="shared" si="27"/>
        <v>0</v>
      </c>
      <c r="V882" s="44">
        <f t="shared" si="28"/>
        <v>216</v>
      </c>
      <c r="W882" s="44" t="str">
        <f>IFERROR(VLOOKUP(V882,workings!$B$5:$C$650,2,FALSE),0)</f>
        <v>D</v>
      </c>
      <c r="X882" s="44"/>
      <c r="Y882" s="44"/>
      <c r="Z882" s="44"/>
      <c r="AA882" s="44"/>
      <c r="BN882"/>
      <c r="BO882"/>
      <c r="BP882"/>
      <c r="BQ882"/>
      <c r="BR882"/>
      <c r="BS882"/>
      <c r="BT882"/>
      <c r="BU882"/>
      <c r="BV882"/>
      <c r="BW882"/>
      <c r="BX882"/>
      <c r="BY882"/>
      <c r="BZ882"/>
      <c r="CA882"/>
      <c r="CB882"/>
      <c r="CC882"/>
      <c r="CD882"/>
      <c r="CE882"/>
      <c r="CF882"/>
      <c r="CG882"/>
      <c r="CH882"/>
      <c r="CI882"/>
      <c r="CJ882"/>
      <c r="CK882"/>
    </row>
    <row r="883" spans="1:89" ht="15.75" thickBot="1" x14ac:dyDescent="0.25">
      <c r="A883" s="246"/>
      <c r="B883" s="252"/>
      <c r="C883" s="167"/>
      <c r="D883" s="167"/>
      <c r="E883" s="239"/>
      <c r="F883" s="161"/>
      <c r="G883" s="153" t="s">
        <v>432</v>
      </c>
      <c r="H883" s="154"/>
      <c r="I883" s="154"/>
      <c r="J883" s="154"/>
      <c r="K883" s="154"/>
      <c r="L883" s="154"/>
      <c r="M883" s="154"/>
      <c r="N883" s="155"/>
      <c r="O883" s="11"/>
      <c r="P883" s="231"/>
      <c r="Q883" s="232"/>
      <c r="R883" s="233"/>
      <c r="S883" s="14"/>
      <c r="T883" s="259"/>
      <c r="U883" s="44">
        <f t="shared" si="27"/>
        <v>0</v>
      </c>
      <c r="V883" s="44">
        <f t="shared" si="28"/>
        <v>216</v>
      </c>
      <c r="W883" s="44" t="str">
        <f>IFERROR(VLOOKUP(V883,workings!$B$5:$C$650,2,FALSE),0)</f>
        <v>D</v>
      </c>
      <c r="X883" s="44"/>
      <c r="Y883" s="44"/>
      <c r="Z883" s="44"/>
      <c r="AA883" s="44"/>
      <c r="BN883"/>
      <c r="BO883"/>
      <c r="BP883"/>
      <c r="BQ883"/>
      <c r="BR883"/>
      <c r="BS883"/>
      <c r="BT883"/>
      <c r="BU883"/>
      <c r="BV883"/>
      <c r="BW883"/>
      <c r="BX883"/>
      <c r="BY883"/>
      <c r="BZ883"/>
      <c r="CA883"/>
      <c r="CB883"/>
      <c r="CC883"/>
      <c r="CD883"/>
      <c r="CE883"/>
      <c r="CF883"/>
      <c r="CG883"/>
      <c r="CH883"/>
      <c r="CI883"/>
      <c r="CJ883"/>
      <c r="CK883"/>
    </row>
    <row r="884" spans="1:89" ht="15.75" customHeight="1" thickBot="1" x14ac:dyDescent="0.25">
      <c r="A884" s="245">
        <v>217</v>
      </c>
      <c r="B884" s="250">
        <v>2</v>
      </c>
      <c r="C884" s="165" t="s">
        <v>34</v>
      </c>
      <c r="D884" s="165" t="s">
        <v>65</v>
      </c>
      <c r="E884" s="237" t="s">
        <v>42</v>
      </c>
      <c r="F884" s="159" t="s">
        <v>433</v>
      </c>
      <c r="G884" s="16" t="s">
        <v>38</v>
      </c>
      <c r="H884" s="16"/>
      <c r="I884" s="16"/>
      <c r="J884" s="16"/>
      <c r="K884" s="16"/>
      <c r="L884" s="16"/>
      <c r="M884" s="16" t="s">
        <v>38</v>
      </c>
      <c r="N884" s="16"/>
      <c r="O884" s="9" t="s">
        <v>45</v>
      </c>
      <c r="P884" s="228" t="s">
        <v>510</v>
      </c>
      <c r="Q884" s="229"/>
      <c r="R884" s="230"/>
      <c r="S884" s="10"/>
      <c r="T884" s="156"/>
      <c r="U884" s="44" t="str">
        <f t="shared" si="27"/>
        <v>D</v>
      </c>
      <c r="V884" s="44">
        <f t="shared" si="28"/>
        <v>217</v>
      </c>
      <c r="W884" s="44" t="str">
        <f>IFERROR(VLOOKUP(V884,workings!$B$5:$C$650,2,FALSE),0)</f>
        <v>D</v>
      </c>
      <c r="X884" s="44"/>
      <c r="Y884" s="44"/>
      <c r="Z884" s="44"/>
      <c r="AA884" s="44"/>
      <c r="BN884"/>
      <c r="BO884"/>
      <c r="BP884"/>
      <c r="BQ884"/>
      <c r="BR884"/>
      <c r="BS884"/>
      <c r="BT884"/>
      <c r="BU884"/>
      <c r="BV884"/>
      <c r="BW884"/>
      <c r="BX884"/>
      <c r="BY884"/>
      <c r="BZ884"/>
      <c r="CA884"/>
      <c r="CB884"/>
      <c r="CC884"/>
      <c r="CD884"/>
      <c r="CE884"/>
      <c r="CF884"/>
      <c r="CG884"/>
      <c r="CH884"/>
      <c r="CI884"/>
      <c r="CJ884"/>
      <c r="CK884"/>
    </row>
    <row r="885" spans="1:89" ht="15.75" customHeight="1" thickBot="1" x14ac:dyDescent="0.25">
      <c r="A885" s="160"/>
      <c r="B885" s="251"/>
      <c r="C885" s="166"/>
      <c r="D885" s="166"/>
      <c r="E885" s="238"/>
      <c r="F885" s="160"/>
      <c r="G885" s="150" t="s">
        <v>434</v>
      </c>
      <c r="H885" s="243"/>
      <c r="I885" s="243"/>
      <c r="J885" s="243"/>
      <c r="K885" s="243"/>
      <c r="L885" s="243"/>
      <c r="M885" s="243"/>
      <c r="N885" s="244"/>
      <c r="O885" s="11"/>
      <c r="P885" s="141" t="s">
        <v>435</v>
      </c>
      <c r="Q885" s="142"/>
      <c r="R885" s="143"/>
      <c r="S885" s="12"/>
      <c r="T885" s="157"/>
      <c r="U885" s="44">
        <f t="shared" si="27"/>
        <v>0</v>
      </c>
      <c r="V885" s="44">
        <f t="shared" si="28"/>
        <v>217</v>
      </c>
      <c r="W885" s="44" t="str">
        <f>IFERROR(VLOOKUP(V885,workings!$B$5:$C$650,2,FALSE),0)</f>
        <v>D</v>
      </c>
      <c r="X885" s="44"/>
      <c r="Y885" s="44"/>
      <c r="Z885" s="44"/>
      <c r="AA885" s="44"/>
      <c r="BN885"/>
      <c r="BO885"/>
      <c r="BP885"/>
      <c r="BQ885"/>
      <c r="BR885"/>
      <c r="BS885"/>
      <c r="BT885"/>
      <c r="BU885"/>
      <c r="BV885"/>
      <c r="BW885"/>
      <c r="BX885"/>
      <c r="BY885"/>
      <c r="BZ885"/>
      <c r="CA885"/>
      <c r="CB885"/>
      <c r="CC885"/>
      <c r="CD885"/>
      <c r="CE885"/>
      <c r="CF885"/>
      <c r="CG885"/>
      <c r="CH885"/>
      <c r="CI885"/>
      <c r="CJ885"/>
      <c r="CK885"/>
    </row>
    <row r="886" spans="1:89" ht="15" customHeight="1" x14ac:dyDescent="0.2">
      <c r="A886" s="160"/>
      <c r="B886" s="251"/>
      <c r="C886" s="166"/>
      <c r="D886" s="166"/>
      <c r="E886" s="238"/>
      <c r="F886" s="160" t="s">
        <v>433</v>
      </c>
      <c r="G886" s="150" t="s">
        <v>38</v>
      </c>
      <c r="H886" s="151"/>
      <c r="I886" s="151"/>
      <c r="J886" s="151"/>
      <c r="K886" s="151"/>
      <c r="L886" s="151"/>
      <c r="M886" s="151"/>
      <c r="N886" s="152"/>
      <c r="O886" s="9"/>
      <c r="P886" s="144" t="s">
        <v>64</v>
      </c>
      <c r="Q886" s="145"/>
      <c r="R886" s="146"/>
      <c r="S886" s="13"/>
      <c r="T886" s="157"/>
      <c r="U886" s="44">
        <f t="shared" si="27"/>
        <v>0</v>
      </c>
      <c r="V886" s="44">
        <f t="shared" si="28"/>
        <v>217</v>
      </c>
      <c r="W886" s="44" t="str">
        <f>IFERROR(VLOOKUP(V886,workings!$B$5:$C$650,2,FALSE),0)</f>
        <v>D</v>
      </c>
      <c r="X886" s="44"/>
      <c r="Y886" s="44"/>
      <c r="Z886" s="44"/>
      <c r="AA886" s="44"/>
      <c r="BN886"/>
      <c r="BO886"/>
      <c r="BP886"/>
      <c r="BQ886"/>
      <c r="BR886"/>
      <c r="BS886"/>
      <c r="BT886"/>
      <c r="BU886"/>
      <c r="BV886"/>
      <c r="BW886"/>
      <c r="BX886"/>
      <c r="BY886"/>
      <c r="BZ886"/>
      <c r="CA886"/>
      <c r="CB886"/>
      <c r="CC886"/>
      <c r="CD886"/>
      <c r="CE886"/>
      <c r="CF886"/>
      <c r="CG886"/>
      <c r="CH886"/>
      <c r="CI886"/>
      <c r="CJ886"/>
      <c r="CK886"/>
    </row>
    <row r="887" spans="1:89" ht="15.75" thickBot="1" x14ac:dyDescent="0.25">
      <c r="A887" s="246"/>
      <c r="B887" s="252"/>
      <c r="C887" s="167"/>
      <c r="D887" s="167"/>
      <c r="E887" s="239"/>
      <c r="F887" s="161"/>
      <c r="G887" s="153" t="s">
        <v>436</v>
      </c>
      <c r="H887" s="154"/>
      <c r="I887" s="154"/>
      <c r="J887" s="154"/>
      <c r="K887" s="154"/>
      <c r="L887" s="154"/>
      <c r="M887" s="154"/>
      <c r="N887" s="155"/>
      <c r="O887" s="11"/>
      <c r="P887" s="231"/>
      <c r="Q887" s="232"/>
      <c r="R887" s="233"/>
      <c r="S887" s="14"/>
      <c r="T887" s="158"/>
      <c r="U887" s="44">
        <f t="shared" si="27"/>
        <v>0</v>
      </c>
      <c r="V887" s="44">
        <f t="shared" si="28"/>
        <v>217</v>
      </c>
      <c r="W887" s="44" t="str">
        <f>IFERROR(VLOOKUP(V887,workings!$B$5:$C$650,2,FALSE),0)</f>
        <v>D</v>
      </c>
      <c r="X887" s="44"/>
      <c r="Y887" s="44"/>
      <c r="Z887" s="44"/>
      <c r="AA887" s="44"/>
      <c r="BN887"/>
      <c r="BO887"/>
      <c r="BP887"/>
      <c r="BQ887"/>
      <c r="BR887"/>
      <c r="BS887"/>
      <c r="BT887"/>
      <c r="BU887"/>
      <c r="BV887"/>
      <c r="BW887"/>
      <c r="BX887"/>
      <c r="BY887"/>
      <c r="BZ887"/>
      <c r="CA887"/>
      <c r="CB887"/>
      <c r="CC887"/>
      <c r="CD887"/>
      <c r="CE887"/>
      <c r="CF887"/>
      <c r="CG887"/>
      <c r="CH887"/>
      <c r="CI887"/>
      <c r="CJ887"/>
      <c r="CK887"/>
    </row>
    <row r="888" spans="1:89" ht="15.75" thickBot="1" x14ac:dyDescent="0.25">
      <c r="A888" s="245">
        <v>218</v>
      </c>
      <c r="B888" s="250" t="s">
        <v>3161</v>
      </c>
      <c r="C888" s="165" t="s">
        <v>34</v>
      </c>
      <c r="D888" s="165" t="s">
        <v>210</v>
      </c>
      <c r="E888" s="237" t="s">
        <v>36</v>
      </c>
      <c r="F888" s="159" t="s">
        <v>437</v>
      </c>
      <c r="G888" s="16"/>
      <c r="H888" s="16"/>
      <c r="I888" s="16"/>
      <c r="J888" s="16"/>
      <c r="K888" s="16" t="s">
        <v>44</v>
      </c>
      <c r="L888" s="16"/>
      <c r="M888" s="16"/>
      <c r="N888" s="16"/>
      <c r="O888" s="9"/>
      <c r="P888" s="228"/>
      <c r="Q888" s="229"/>
      <c r="R888" s="230"/>
      <c r="S888" s="10"/>
      <c r="T888" s="156"/>
      <c r="U888" s="44">
        <f t="shared" si="27"/>
        <v>0</v>
      </c>
      <c r="V888" s="44">
        <f t="shared" si="28"/>
        <v>218</v>
      </c>
      <c r="W888" s="44">
        <f>IFERROR(VLOOKUP(V888,workings!$B$5:$C$650,2,FALSE),0)</f>
        <v>0</v>
      </c>
      <c r="X888" s="44"/>
      <c r="Y888" s="44"/>
      <c r="Z888" s="44"/>
      <c r="AA888" s="44"/>
    </row>
    <row r="889" spans="1:89" ht="15.75" thickBot="1" x14ac:dyDescent="0.25">
      <c r="A889" s="160"/>
      <c r="B889" s="251"/>
      <c r="C889" s="166"/>
      <c r="D889" s="166"/>
      <c r="E889" s="238"/>
      <c r="F889" s="160"/>
      <c r="G889" s="150"/>
      <c r="H889" s="243"/>
      <c r="I889" s="243"/>
      <c r="J889" s="243"/>
      <c r="K889" s="243"/>
      <c r="L889" s="243"/>
      <c r="M889" s="243"/>
      <c r="N889" s="244"/>
      <c r="O889" s="11"/>
      <c r="P889" s="141" t="s">
        <v>39</v>
      </c>
      <c r="Q889" s="142"/>
      <c r="R889" s="143"/>
      <c r="S889" s="12"/>
      <c r="T889" s="157"/>
      <c r="U889" s="44">
        <f t="shared" si="27"/>
        <v>0</v>
      </c>
      <c r="V889" s="44">
        <f t="shared" si="28"/>
        <v>218</v>
      </c>
      <c r="W889" s="44">
        <f>IFERROR(VLOOKUP(V889,workings!$B$5:$C$650,2,FALSE),0)</f>
        <v>0</v>
      </c>
      <c r="X889" s="44"/>
      <c r="Y889" s="44"/>
      <c r="Z889" s="44"/>
      <c r="AA889" s="44"/>
      <c r="BN889"/>
      <c r="BO889"/>
      <c r="BP889"/>
      <c r="BQ889"/>
      <c r="BR889"/>
      <c r="BS889"/>
      <c r="BT889"/>
      <c r="BU889"/>
      <c r="BV889"/>
      <c r="BW889"/>
      <c r="BX889"/>
      <c r="BY889"/>
      <c r="BZ889"/>
      <c r="CA889"/>
      <c r="CB889"/>
      <c r="CC889"/>
      <c r="CD889"/>
      <c r="CE889"/>
      <c r="CF889"/>
      <c r="CG889"/>
      <c r="CH889"/>
      <c r="CI889"/>
      <c r="CJ889"/>
      <c r="CK889"/>
    </row>
    <row r="890" spans="1:89" ht="15" x14ac:dyDescent="0.2">
      <c r="A890" s="160"/>
      <c r="B890" s="251"/>
      <c r="C890" s="166"/>
      <c r="D890" s="166"/>
      <c r="E890" s="238"/>
      <c r="F890" s="160" t="s">
        <v>437</v>
      </c>
      <c r="G890" s="150"/>
      <c r="H890" s="151" t="s">
        <v>38</v>
      </c>
      <c r="I890" s="151"/>
      <c r="J890" s="151"/>
      <c r="K890" s="151" t="s">
        <v>44</v>
      </c>
      <c r="L890" s="151"/>
      <c r="M890" s="151"/>
      <c r="N890" s="152"/>
      <c r="O890" s="9"/>
      <c r="P890" s="144"/>
      <c r="Q890" s="145"/>
      <c r="R890" s="146"/>
      <c r="S890" s="13"/>
      <c r="T890" s="157"/>
      <c r="U890" s="44">
        <f t="shared" si="27"/>
        <v>0</v>
      </c>
      <c r="V890" s="44">
        <f t="shared" si="28"/>
        <v>218</v>
      </c>
      <c r="W890" s="44">
        <f>IFERROR(VLOOKUP(V890,workings!$B$5:$C$650,2,FALSE),0)</f>
        <v>0</v>
      </c>
      <c r="X890" s="44"/>
      <c r="Y890" s="44"/>
      <c r="Z890" s="44"/>
      <c r="AA890" s="44"/>
      <c r="BN890"/>
      <c r="BO890"/>
      <c r="BP890"/>
      <c r="BQ890"/>
      <c r="BR890"/>
      <c r="BS890"/>
      <c r="BT890"/>
      <c r="BU890"/>
      <c r="BV890"/>
      <c r="BW890"/>
      <c r="BX890"/>
      <c r="BY890"/>
      <c r="BZ890"/>
      <c r="CA890"/>
      <c r="CB890"/>
      <c r="CC890"/>
      <c r="CD890"/>
      <c r="CE890"/>
      <c r="CF890"/>
      <c r="CG890"/>
      <c r="CH890"/>
      <c r="CI890"/>
      <c r="CJ890"/>
      <c r="CK890"/>
    </row>
    <row r="891" spans="1:89" ht="15.75" thickBot="1" x14ac:dyDescent="0.25">
      <c r="A891" s="246"/>
      <c r="B891" s="252"/>
      <c r="C891" s="167"/>
      <c r="D891" s="167"/>
      <c r="E891" s="239"/>
      <c r="F891" s="161"/>
      <c r="G891" s="153"/>
      <c r="H891" s="154"/>
      <c r="I891" s="154"/>
      <c r="J891" s="154"/>
      <c r="K891" s="154"/>
      <c r="L891" s="154"/>
      <c r="M891" s="154"/>
      <c r="N891" s="155"/>
      <c r="O891" s="11"/>
      <c r="P891" s="231"/>
      <c r="Q891" s="232"/>
      <c r="R891" s="233"/>
      <c r="S891" s="14"/>
      <c r="T891" s="158"/>
      <c r="U891" s="44">
        <f t="shared" si="27"/>
        <v>0</v>
      </c>
      <c r="V891" s="44">
        <f t="shared" si="28"/>
        <v>218</v>
      </c>
      <c r="W891" s="44">
        <f>IFERROR(VLOOKUP(V891,workings!$B$5:$C$650,2,FALSE),0)</f>
        <v>0</v>
      </c>
      <c r="X891" s="44"/>
      <c r="Y891" s="44"/>
      <c r="Z891" s="44"/>
      <c r="AA891" s="44"/>
      <c r="BN891"/>
      <c r="BO891"/>
      <c r="BP891"/>
      <c r="BQ891"/>
      <c r="BR891"/>
      <c r="BS891"/>
      <c r="BT891"/>
      <c r="BU891"/>
      <c r="BV891"/>
      <c r="BW891"/>
      <c r="BX891"/>
      <c r="BY891"/>
      <c r="BZ891"/>
      <c r="CA891"/>
      <c r="CB891"/>
      <c r="CC891"/>
      <c r="CD891"/>
      <c r="CE891"/>
      <c r="CF891"/>
      <c r="CG891"/>
      <c r="CH891"/>
      <c r="CI891"/>
      <c r="CJ891"/>
      <c r="CK891"/>
    </row>
    <row r="892" spans="1:89" ht="15.75" thickBot="1" x14ac:dyDescent="0.25">
      <c r="A892" s="245">
        <v>219</v>
      </c>
      <c r="B892" s="250" t="s">
        <v>3161</v>
      </c>
      <c r="C892" s="165" t="s">
        <v>34</v>
      </c>
      <c r="D892" s="165" t="s">
        <v>382</v>
      </c>
      <c r="E892" s="237" t="s">
        <v>36</v>
      </c>
      <c r="F892" s="159" t="s">
        <v>438</v>
      </c>
      <c r="G892" s="16"/>
      <c r="H892" s="16" t="s">
        <v>38</v>
      </c>
      <c r="I892" s="16"/>
      <c r="J892" s="16"/>
      <c r="K892" s="16"/>
      <c r="L892" s="16"/>
      <c r="M892" s="16"/>
      <c r="N892" s="16"/>
      <c r="O892" s="9"/>
      <c r="P892" s="228"/>
      <c r="Q892" s="229"/>
      <c r="R892" s="230"/>
      <c r="S892" s="10"/>
      <c r="T892" s="156"/>
      <c r="U892" s="44">
        <f t="shared" si="27"/>
        <v>0</v>
      </c>
      <c r="V892" s="44">
        <f t="shared" si="28"/>
        <v>219</v>
      </c>
      <c r="W892" s="44">
        <f>IFERROR(VLOOKUP(V892,workings!$B$5:$C$650,2,FALSE),0)</f>
        <v>0</v>
      </c>
      <c r="X892" s="44"/>
      <c r="Y892" s="44"/>
      <c r="Z892" s="44"/>
      <c r="AA892" s="44"/>
    </row>
    <row r="893" spans="1:89" ht="15.75" thickBot="1" x14ac:dyDescent="0.25">
      <c r="A893" s="160"/>
      <c r="B893" s="251"/>
      <c r="C893" s="166"/>
      <c r="D893" s="166"/>
      <c r="E893" s="238"/>
      <c r="F893" s="160"/>
      <c r="G893" s="150" t="s">
        <v>1645</v>
      </c>
      <c r="H893" s="243"/>
      <c r="I893" s="243"/>
      <c r="J893" s="243"/>
      <c r="K893" s="243"/>
      <c r="L893" s="243"/>
      <c r="M893" s="243"/>
      <c r="N893" s="244"/>
      <c r="O893" s="11"/>
      <c r="P893" s="141" t="s">
        <v>39</v>
      </c>
      <c r="Q893" s="142"/>
      <c r="R893" s="143"/>
      <c r="S893" s="12"/>
      <c r="T893" s="157"/>
      <c r="U893" s="44">
        <f t="shared" si="27"/>
        <v>0</v>
      </c>
      <c r="V893" s="44">
        <f t="shared" si="28"/>
        <v>219</v>
      </c>
      <c r="W893" s="44">
        <f>IFERROR(VLOOKUP(V893,workings!$B$5:$C$650,2,FALSE),0)</f>
        <v>0</v>
      </c>
      <c r="X893" s="44"/>
      <c r="Y893" s="44"/>
      <c r="Z893" s="44"/>
      <c r="AA893" s="44"/>
      <c r="BN893"/>
      <c r="BO893"/>
      <c r="BP893"/>
      <c r="BQ893"/>
      <c r="BR893"/>
      <c r="BS893"/>
      <c r="BT893"/>
      <c r="BU893"/>
      <c r="BV893"/>
      <c r="BW893"/>
      <c r="BX893"/>
      <c r="BY893"/>
      <c r="BZ893"/>
      <c r="CA893"/>
      <c r="CB893"/>
      <c r="CC893"/>
      <c r="CD893"/>
      <c r="CE893"/>
      <c r="CF893"/>
      <c r="CG893"/>
      <c r="CH893"/>
      <c r="CI893"/>
      <c r="CJ893"/>
      <c r="CK893"/>
    </row>
    <row r="894" spans="1:89" ht="15" x14ac:dyDescent="0.2">
      <c r="A894" s="160"/>
      <c r="B894" s="251"/>
      <c r="C894" s="166"/>
      <c r="D894" s="166"/>
      <c r="E894" s="238"/>
      <c r="F894" s="160" t="s">
        <v>438</v>
      </c>
      <c r="G894" s="150"/>
      <c r="H894" s="151" t="s">
        <v>38</v>
      </c>
      <c r="I894" s="151"/>
      <c r="J894" s="151"/>
      <c r="K894" s="151"/>
      <c r="L894" s="151"/>
      <c r="M894" s="151"/>
      <c r="N894" s="152"/>
      <c r="O894" s="9"/>
      <c r="P894" s="144"/>
      <c r="Q894" s="145"/>
      <c r="R894" s="146"/>
      <c r="S894" s="13"/>
      <c r="T894" s="157"/>
      <c r="U894" s="44">
        <f t="shared" si="27"/>
        <v>0</v>
      </c>
      <c r="V894" s="44">
        <f t="shared" si="28"/>
        <v>219</v>
      </c>
      <c r="W894" s="44">
        <f>IFERROR(VLOOKUP(V894,workings!$B$5:$C$650,2,FALSE),0)</f>
        <v>0</v>
      </c>
      <c r="X894" s="44"/>
      <c r="Y894" s="44"/>
      <c r="Z894" s="44"/>
      <c r="AA894" s="44"/>
      <c r="BN894"/>
      <c r="BO894"/>
      <c r="BP894"/>
      <c r="BQ894"/>
      <c r="BR894"/>
      <c r="BS894"/>
      <c r="BT894"/>
      <c r="BU894"/>
      <c r="BV894"/>
      <c r="BW894"/>
      <c r="BX894"/>
      <c r="BY894"/>
      <c r="BZ894"/>
      <c r="CA894"/>
      <c r="CB894"/>
      <c r="CC894"/>
      <c r="CD894"/>
      <c r="CE894"/>
      <c r="CF894"/>
      <c r="CG894"/>
      <c r="CH894"/>
      <c r="CI894"/>
      <c r="CJ894"/>
      <c r="CK894"/>
    </row>
    <row r="895" spans="1:89" ht="15.75" thickBot="1" x14ac:dyDescent="0.25">
      <c r="A895" s="246"/>
      <c r="B895" s="252"/>
      <c r="C895" s="167"/>
      <c r="D895" s="167"/>
      <c r="E895" s="239"/>
      <c r="F895" s="161"/>
      <c r="G895" s="153"/>
      <c r="H895" s="154"/>
      <c r="I895" s="154"/>
      <c r="J895" s="154"/>
      <c r="K895" s="154"/>
      <c r="L895" s="154"/>
      <c r="M895" s="154"/>
      <c r="N895" s="155"/>
      <c r="O895" s="11"/>
      <c r="P895" s="231"/>
      <c r="Q895" s="232"/>
      <c r="R895" s="233"/>
      <c r="S895" s="14"/>
      <c r="T895" s="158"/>
      <c r="U895" s="44">
        <f t="shared" si="27"/>
        <v>0</v>
      </c>
      <c r="V895" s="44">
        <f t="shared" si="28"/>
        <v>219</v>
      </c>
      <c r="W895" s="44">
        <f>IFERROR(VLOOKUP(V895,workings!$B$5:$C$650,2,FALSE),0)</f>
        <v>0</v>
      </c>
      <c r="X895" s="44"/>
      <c r="Y895" s="44"/>
      <c r="Z895" s="44"/>
      <c r="AA895" s="44"/>
      <c r="BN895"/>
      <c r="BO895"/>
      <c r="BP895"/>
      <c r="BQ895"/>
      <c r="BR895"/>
      <c r="BS895"/>
      <c r="BT895"/>
      <c r="BU895"/>
      <c r="BV895"/>
      <c r="BW895"/>
      <c r="BX895"/>
      <c r="BY895"/>
      <c r="BZ895"/>
      <c r="CA895"/>
      <c r="CB895"/>
      <c r="CC895"/>
      <c r="CD895"/>
      <c r="CE895"/>
      <c r="CF895"/>
      <c r="CG895"/>
      <c r="CH895"/>
      <c r="CI895"/>
      <c r="CJ895"/>
      <c r="CK895"/>
    </row>
    <row r="896" spans="1:89" ht="15.75" thickBot="1" x14ac:dyDescent="0.25">
      <c r="A896" s="245">
        <v>220</v>
      </c>
      <c r="B896" s="250" t="s">
        <v>3161</v>
      </c>
      <c r="C896" s="165" t="s">
        <v>34</v>
      </c>
      <c r="D896" s="165" t="s">
        <v>92</v>
      </c>
      <c r="E896" s="237" t="s">
        <v>42</v>
      </c>
      <c r="F896" s="159" t="s">
        <v>439</v>
      </c>
      <c r="G896" s="16"/>
      <c r="H896" s="16"/>
      <c r="I896" s="16"/>
      <c r="J896" s="16"/>
      <c r="K896" s="16"/>
      <c r="L896" s="16" t="s">
        <v>44</v>
      </c>
      <c r="M896" s="16" t="s">
        <v>44</v>
      </c>
      <c r="N896" s="16"/>
      <c r="O896" s="9"/>
      <c r="P896" s="228"/>
      <c r="Q896" s="229"/>
      <c r="R896" s="230"/>
      <c r="S896" s="10"/>
      <c r="T896" s="156"/>
      <c r="U896" s="44">
        <f t="shared" si="27"/>
        <v>0</v>
      </c>
      <c r="V896" s="44">
        <f t="shared" si="28"/>
        <v>220</v>
      </c>
      <c r="W896" s="44" t="str">
        <f>IFERROR(VLOOKUP(V896,workings!$B$5:$C$650,2,FALSE),0)</f>
        <v>C2</v>
      </c>
      <c r="X896" s="44"/>
      <c r="Y896" s="44"/>
      <c r="Z896" s="44"/>
      <c r="AA896" s="44"/>
    </row>
    <row r="897" spans="1:89" ht="15.75" thickBot="1" x14ac:dyDescent="0.25">
      <c r="A897" s="160"/>
      <c r="B897" s="251"/>
      <c r="C897" s="166"/>
      <c r="D897" s="166"/>
      <c r="E897" s="238"/>
      <c r="F897" s="160"/>
      <c r="G897" s="150" t="s">
        <v>440</v>
      </c>
      <c r="H897" s="243"/>
      <c r="I897" s="243"/>
      <c r="J897" s="243"/>
      <c r="K897" s="243"/>
      <c r="L897" s="243"/>
      <c r="M897" s="243"/>
      <c r="N897" s="244"/>
      <c r="O897" s="11" t="s">
        <v>29</v>
      </c>
      <c r="P897" s="141" t="s">
        <v>3201</v>
      </c>
      <c r="Q897" s="142"/>
      <c r="R897" s="143"/>
      <c r="S897" s="12"/>
      <c r="T897" s="157"/>
      <c r="U897" s="44" t="str">
        <f t="shared" si="27"/>
        <v>C2</v>
      </c>
      <c r="V897" s="44">
        <f t="shared" si="28"/>
        <v>220</v>
      </c>
      <c r="W897" s="44" t="str">
        <f>IFERROR(VLOOKUP(V897,workings!$B$5:$C$650,2,FALSE),0)</f>
        <v>C2</v>
      </c>
      <c r="X897" s="44"/>
      <c r="Y897" s="44"/>
      <c r="Z897" s="44"/>
      <c r="AA897" s="44"/>
      <c r="BN897"/>
      <c r="BO897"/>
      <c r="BP897"/>
      <c r="BQ897"/>
      <c r="BR897"/>
      <c r="BS897"/>
      <c r="BT897"/>
      <c r="BU897"/>
      <c r="BV897"/>
      <c r="BW897"/>
      <c r="BX897"/>
      <c r="BY897"/>
      <c r="BZ897"/>
      <c r="CA897"/>
      <c r="CB897"/>
      <c r="CC897"/>
      <c r="CD897"/>
      <c r="CE897"/>
      <c r="CF897"/>
      <c r="CG897"/>
      <c r="CH897"/>
      <c r="CI897"/>
      <c r="CJ897"/>
      <c r="CK897"/>
    </row>
    <row r="898" spans="1:89" ht="15" x14ac:dyDescent="0.2">
      <c r="A898" s="160"/>
      <c r="B898" s="251"/>
      <c r="C898" s="166"/>
      <c r="D898" s="166"/>
      <c r="E898" s="238"/>
      <c r="F898" s="160" t="s">
        <v>439</v>
      </c>
      <c r="G898" s="150"/>
      <c r="H898" s="151"/>
      <c r="I898" s="151"/>
      <c r="J898" s="151" t="s">
        <v>50</v>
      </c>
      <c r="K898" s="151"/>
      <c r="L898" s="151" t="s">
        <v>44</v>
      </c>
      <c r="M898" s="151" t="s">
        <v>44</v>
      </c>
      <c r="N898" s="152"/>
      <c r="O898" s="9"/>
      <c r="P898" s="144"/>
      <c r="Q898" s="145"/>
      <c r="R898" s="146"/>
      <c r="S898" s="13"/>
      <c r="T898" s="157"/>
      <c r="U898" s="44">
        <f t="shared" si="27"/>
        <v>0</v>
      </c>
      <c r="V898" s="44">
        <f t="shared" si="28"/>
        <v>220</v>
      </c>
      <c r="W898" s="44" t="str">
        <f>IFERROR(VLOOKUP(V898,workings!$B$5:$C$650,2,FALSE),0)</f>
        <v>C2</v>
      </c>
      <c r="X898" s="44"/>
      <c r="Y898" s="44"/>
      <c r="Z898" s="44"/>
      <c r="AA898" s="44"/>
      <c r="BN898"/>
      <c r="BO898"/>
      <c r="BP898"/>
      <c r="BQ898"/>
      <c r="BR898"/>
      <c r="BS898"/>
      <c r="BT898"/>
      <c r="BU898"/>
      <c r="BV898"/>
      <c r="BW898"/>
      <c r="BX898"/>
      <c r="BY898"/>
      <c r="BZ898"/>
      <c r="CA898"/>
      <c r="CB898"/>
      <c r="CC898"/>
      <c r="CD898"/>
      <c r="CE898"/>
      <c r="CF898"/>
      <c r="CG898"/>
      <c r="CH898"/>
      <c r="CI898"/>
      <c r="CJ898"/>
      <c r="CK898"/>
    </row>
    <row r="899" spans="1:89" ht="15.75" thickBot="1" x14ac:dyDescent="0.25">
      <c r="A899" s="246"/>
      <c r="B899" s="252"/>
      <c r="C899" s="167"/>
      <c r="D899" s="167"/>
      <c r="E899" s="239"/>
      <c r="F899" s="161"/>
      <c r="G899" s="153" t="s">
        <v>440</v>
      </c>
      <c r="H899" s="154"/>
      <c r="I899" s="154"/>
      <c r="J899" s="154"/>
      <c r="K899" s="154"/>
      <c r="L899" s="154"/>
      <c r="M899" s="154"/>
      <c r="N899" s="155"/>
      <c r="O899" s="11"/>
      <c r="P899" s="231"/>
      <c r="Q899" s="232"/>
      <c r="R899" s="233"/>
      <c r="S899" s="14"/>
      <c r="T899" s="158"/>
      <c r="U899" s="44">
        <f t="shared" si="27"/>
        <v>0</v>
      </c>
      <c r="V899" s="44">
        <f t="shared" si="28"/>
        <v>220</v>
      </c>
      <c r="W899" s="44" t="str">
        <f>IFERROR(VLOOKUP(V899,workings!$B$5:$C$650,2,FALSE),0)</f>
        <v>C2</v>
      </c>
      <c r="X899" s="44"/>
      <c r="Y899" s="44"/>
      <c r="Z899" s="44"/>
      <c r="AA899" s="44"/>
      <c r="BN899"/>
      <c r="BO899"/>
      <c r="BP899"/>
      <c r="BQ899"/>
      <c r="BR899"/>
      <c r="BS899"/>
      <c r="BT899"/>
      <c r="BU899"/>
      <c r="BV899"/>
      <c r="BW899"/>
      <c r="BX899"/>
      <c r="BY899"/>
      <c r="BZ899"/>
      <c r="CA899"/>
      <c r="CB899"/>
      <c r="CC899"/>
      <c r="CD899"/>
      <c r="CE899"/>
      <c r="CF899"/>
      <c r="CG899"/>
      <c r="CH899"/>
      <c r="CI899"/>
      <c r="CJ899"/>
      <c r="CK899"/>
    </row>
    <row r="900" spans="1:89" ht="15.75" thickBot="1" x14ac:dyDescent="0.25">
      <c r="A900" s="245">
        <v>221</v>
      </c>
      <c r="B900" s="250" t="s">
        <v>3161</v>
      </c>
      <c r="C900" s="165" t="s">
        <v>34</v>
      </c>
      <c r="D900" s="165" t="s">
        <v>441</v>
      </c>
      <c r="E900" s="237" t="s">
        <v>42</v>
      </c>
      <c r="F900" s="159" t="s">
        <v>442</v>
      </c>
      <c r="G900" s="16"/>
      <c r="H900" s="16" t="s">
        <v>38</v>
      </c>
      <c r="I900" s="16"/>
      <c r="J900" s="16"/>
      <c r="K900" s="16"/>
      <c r="L900" s="16"/>
      <c r="M900" s="16"/>
      <c r="N900" s="16"/>
      <c r="O900" s="9"/>
      <c r="P900" s="228"/>
      <c r="Q900" s="229"/>
      <c r="R900" s="230"/>
      <c r="S900" s="10"/>
      <c r="T900" s="156"/>
      <c r="U900" s="44">
        <f t="shared" si="27"/>
        <v>0</v>
      </c>
      <c r="V900" s="44">
        <f t="shared" si="28"/>
        <v>221</v>
      </c>
      <c r="W900" s="44" t="str">
        <f>IFERROR(VLOOKUP(V900,workings!$B$5:$C$650,2,FALSE),0)</f>
        <v>D</v>
      </c>
      <c r="X900" s="44"/>
      <c r="Y900" s="44"/>
      <c r="Z900" s="44"/>
      <c r="AA900" s="44"/>
    </row>
    <row r="901" spans="1:89" ht="15.75" thickBot="1" x14ac:dyDescent="0.25">
      <c r="A901" s="160"/>
      <c r="B901" s="251"/>
      <c r="C901" s="166"/>
      <c r="D901" s="166"/>
      <c r="E901" s="238"/>
      <c r="F901" s="160"/>
      <c r="G901" s="150" t="s">
        <v>2821</v>
      </c>
      <c r="H901" s="243"/>
      <c r="I901" s="243"/>
      <c r="J901" s="243"/>
      <c r="K901" s="243"/>
      <c r="L901" s="243"/>
      <c r="M901" s="243"/>
      <c r="N901" s="244"/>
      <c r="O901" s="11" t="s">
        <v>45</v>
      </c>
      <c r="P901" s="141" t="s">
        <v>64</v>
      </c>
      <c r="Q901" s="142"/>
      <c r="R901" s="143"/>
      <c r="S901" s="12"/>
      <c r="T901" s="157"/>
      <c r="U901" s="44" t="str">
        <f t="shared" si="27"/>
        <v>D</v>
      </c>
      <c r="V901" s="44">
        <f t="shared" si="28"/>
        <v>221</v>
      </c>
      <c r="W901" s="44" t="str">
        <f>IFERROR(VLOOKUP(V901,workings!$B$5:$C$650,2,FALSE),0)</f>
        <v>D</v>
      </c>
      <c r="X901" s="44"/>
      <c r="Y901" s="44"/>
      <c r="Z901" s="44"/>
      <c r="AA901" s="44"/>
      <c r="BN901"/>
      <c r="BO901"/>
      <c r="BP901"/>
      <c r="BQ901"/>
      <c r="BR901"/>
      <c r="BS901"/>
      <c r="BT901"/>
      <c r="BU901"/>
      <c r="BV901"/>
      <c r="BW901"/>
      <c r="BX901"/>
      <c r="BY901"/>
      <c r="BZ901"/>
      <c r="CA901"/>
      <c r="CB901"/>
      <c r="CC901"/>
      <c r="CD901"/>
      <c r="CE901"/>
      <c r="CF901"/>
      <c r="CG901"/>
      <c r="CH901"/>
      <c r="CI901"/>
      <c r="CJ901"/>
      <c r="CK901"/>
    </row>
    <row r="902" spans="1:89" ht="15" x14ac:dyDescent="0.2">
      <c r="A902" s="160"/>
      <c r="B902" s="251"/>
      <c r="C902" s="166"/>
      <c r="D902" s="166"/>
      <c r="E902" s="238"/>
      <c r="F902" s="160" t="s">
        <v>442</v>
      </c>
      <c r="G902" s="150"/>
      <c r="H902" s="151" t="s">
        <v>38</v>
      </c>
      <c r="I902" s="151"/>
      <c r="J902" s="151"/>
      <c r="K902" s="151"/>
      <c r="L902" s="151"/>
      <c r="M902" s="151"/>
      <c r="N902" s="152"/>
      <c r="O902" s="9"/>
      <c r="P902" s="144" t="s">
        <v>2604</v>
      </c>
      <c r="Q902" s="145"/>
      <c r="R902" s="146"/>
      <c r="S902" s="13"/>
      <c r="T902" s="157"/>
      <c r="U902" s="44">
        <f t="shared" si="27"/>
        <v>0</v>
      </c>
      <c r="V902" s="44">
        <f t="shared" si="28"/>
        <v>221</v>
      </c>
      <c r="W902" s="44" t="str">
        <f>IFERROR(VLOOKUP(V902,workings!$B$5:$C$650,2,FALSE),0)</f>
        <v>D</v>
      </c>
      <c r="X902" s="44"/>
      <c r="Y902" s="44"/>
      <c r="Z902" s="44"/>
      <c r="AA902" s="44"/>
      <c r="BN902"/>
      <c r="BO902"/>
      <c r="BP902"/>
      <c r="BQ902"/>
      <c r="BR902"/>
      <c r="BS902"/>
      <c r="BT902"/>
      <c r="BU902"/>
      <c r="BV902"/>
      <c r="BW902"/>
      <c r="BX902"/>
      <c r="BY902"/>
      <c r="BZ902"/>
      <c r="CA902"/>
      <c r="CB902"/>
      <c r="CC902"/>
      <c r="CD902"/>
      <c r="CE902"/>
      <c r="CF902"/>
      <c r="CG902"/>
      <c r="CH902"/>
      <c r="CI902"/>
      <c r="CJ902"/>
      <c r="CK902"/>
    </row>
    <row r="903" spans="1:89" ht="15.75" thickBot="1" x14ac:dyDescent="0.25">
      <c r="A903" s="246"/>
      <c r="B903" s="252"/>
      <c r="C903" s="167"/>
      <c r="D903" s="167"/>
      <c r="E903" s="239"/>
      <c r="F903" s="161"/>
      <c r="G903" s="153"/>
      <c r="H903" s="154"/>
      <c r="I903" s="154"/>
      <c r="J903" s="154"/>
      <c r="K903" s="154"/>
      <c r="L903" s="154"/>
      <c r="M903" s="154"/>
      <c r="N903" s="155"/>
      <c r="O903" s="11"/>
      <c r="P903" s="231"/>
      <c r="Q903" s="232"/>
      <c r="R903" s="233"/>
      <c r="S903" s="14"/>
      <c r="T903" s="158"/>
      <c r="U903" s="44">
        <f t="shared" si="27"/>
        <v>0</v>
      </c>
      <c r="V903" s="44">
        <f t="shared" si="28"/>
        <v>221</v>
      </c>
      <c r="W903" s="44" t="str">
        <f>IFERROR(VLOOKUP(V903,workings!$B$5:$C$650,2,FALSE),0)</f>
        <v>D</v>
      </c>
      <c r="X903" s="44"/>
      <c r="Y903" s="44"/>
      <c r="Z903" s="44"/>
      <c r="AA903" s="44"/>
      <c r="BN903"/>
      <c r="BO903"/>
      <c r="BP903"/>
      <c r="BQ903"/>
      <c r="BR903"/>
      <c r="BS903"/>
      <c r="BT903"/>
      <c r="BU903"/>
      <c r="BV903"/>
      <c r="BW903"/>
      <c r="BX903"/>
      <c r="BY903"/>
      <c r="BZ903"/>
      <c r="CA903"/>
      <c r="CB903"/>
      <c r="CC903"/>
      <c r="CD903"/>
      <c r="CE903"/>
      <c r="CF903"/>
      <c r="CG903"/>
      <c r="CH903"/>
      <c r="CI903"/>
      <c r="CJ903"/>
      <c r="CK903"/>
    </row>
    <row r="904" spans="1:89" ht="15.75" thickBot="1" x14ac:dyDescent="0.25">
      <c r="A904" s="245">
        <v>222</v>
      </c>
      <c r="B904" s="250" t="s">
        <v>3161</v>
      </c>
      <c r="C904" s="165" t="s">
        <v>34</v>
      </c>
      <c r="D904" s="165" t="s">
        <v>65</v>
      </c>
      <c r="E904" s="237" t="s">
        <v>51</v>
      </c>
      <c r="F904" s="159" t="s">
        <v>443</v>
      </c>
      <c r="G904" s="16"/>
      <c r="H904" s="16"/>
      <c r="I904" s="16"/>
      <c r="J904" s="16"/>
      <c r="K904" s="16"/>
      <c r="L904" s="16"/>
      <c r="M904" s="16"/>
      <c r="N904" s="16"/>
      <c r="O904" s="9"/>
      <c r="P904" s="228"/>
      <c r="Q904" s="229"/>
      <c r="R904" s="230"/>
      <c r="S904" s="10"/>
      <c r="T904" s="156"/>
      <c r="U904" s="44">
        <f t="shared" si="27"/>
        <v>0</v>
      </c>
      <c r="V904" s="44">
        <f t="shared" si="28"/>
        <v>222</v>
      </c>
      <c r="W904" s="44">
        <f>IFERROR(VLOOKUP(V904,workings!$B$5:$C$650,2,FALSE),0)</f>
        <v>0</v>
      </c>
      <c r="X904" s="44"/>
      <c r="Y904" s="44"/>
      <c r="Z904" s="44"/>
      <c r="AA904" s="44"/>
    </row>
    <row r="905" spans="1:89" ht="15.75" thickBot="1" x14ac:dyDescent="0.25">
      <c r="A905" s="160"/>
      <c r="B905" s="251"/>
      <c r="C905" s="166"/>
      <c r="D905" s="166"/>
      <c r="E905" s="238"/>
      <c r="F905" s="160"/>
      <c r="G905" s="150" t="s">
        <v>388</v>
      </c>
      <c r="H905" s="243"/>
      <c r="I905" s="243"/>
      <c r="J905" s="243"/>
      <c r="K905" s="243"/>
      <c r="L905" s="243"/>
      <c r="M905" s="243"/>
      <c r="N905" s="244"/>
      <c r="O905" s="11"/>
      <c r="P905" s="141" t="s">
        <v>39</v>
      </c>
      <c r="Q905" s="142"/>
      <c r="R905" s="143"/>
      <c r="S905" s="12"/>
      <c r="T905" s="157"/>
      <c r="U905" s="44">
        <f t="shared" si="27"/>
        <v>0</v>
      </c>
      <c r="V905" s="44">
        <f t="shared" si="28"/>
        <v>222</v>
      </c>
      <c r="W905" s="44">
        <f>IFERROR(VLOOKUP(V905,workings!$B$5:$C$650,2,FALSE),0)</f>
        <v>0</v>
      </c>
      <c r="X905" s="44"/>
      <c r="Y905" s="44"/>
      <c r="Z905" s="44"/>
      <c r="AA905" s="44"/>
      <c r="BN905"/>
      <c r="BO905"/>
      <c r="BP905"/>
      <c r="BQ905"/>
      <c r="BR905"/>
      <c r="BS905"/>
      <c r="BT905"/>
      <c r="BU905"/>
      <c r="BV905"/>
      <c r="BW905"/>
      <c r="BX905"/>
      <c r="BY905"/>
      <c r="BZ905"/>
      <c r="CA905"/>
      <c r="CB905"/>
      <c r="CC905"/>
      <c r="CD905"/>
      <c r="CE905"/>
      <c r="CF905"/>
      <c r="CG905"/>
      <c r="CH905"/>
      <c r="CI905"/>
      <c r="CJ905"/>
      <c r="CK905"/>
    </row>
    <row r="906" spans="1:89" ht="15" x14ac:dyDescent="0.2">
      <c r="A906" s="160"/>
      <c r="B906" s="251"/>
      <c r="C906" s="166"/>
      <c r="D906" s="166"/>
      <c r="E906" s="238"/>
      <c r="F906" s="160" t="s">
        <v>443</v>
      </c>
      <c r="G906" s="150"/>
      <c r="H906" s="151"/>
      <c r="I906" s="151"/>
      <c r="J906" s="151"/>
      <c r="K906" s="151"/>
      <c r="L906" s="151"/>
      <c r="M906" s="151"/>
      <c r="N906" s="152"/>
      <c r="O906" s="9"/>
      <c r="P906" s="144"/>
      <c r="Q906" s="145"/>
      <c r="R906" s="146"/>
      <c r="S906" s="13"/>
      <c r="T906" s="157"/>
      <c r="U906" s="44">
        <f t="shared" si="27"/>
        <v>0</v>
      </c>
      <c r="V906" s="44">
        <f t="shared" si="28"/>
        <v>222</v>
      </c>
      <c r="W906" s="44">
        <f>IFERROR(VLOOKUP(V906,workings!$B$5:$C$650,2,FALSE),0)</f>
        <v>0</v>
      </c>
      <c r="X906" s="44"/>
      <c r="Y906" s="44"/>
      <c r="Z906" s="44"/>
      <c r="AA906" s="44"/>
      <c r="BN906"/>
      <c r="BO906"/>
      <c r="BP906"/>
      <c r="BQ906"/>
      <c r="BR906"/>
      <c r="BS906"/>
      <c r="BT906"/>
      <c r="BU906"/>
      <c r="BV906"/>
      <c r="BW906"/>
      <c r="BX906"/>
      <c r="BY906"/>
      <c r="BZ906"/>
      <c r="CA906"/>
      <c r="CB906"/>
      <c r="CC906"/>
      <c r="CD906"/>
      <c r="CE906"/>
      <c r="CF906"/>
      <c r="CG906"/>
      <c r="CH906"/>
      <c r="CI906"/>
      <c r="CJ906"/>
      <c r="CK906"/>
    </row>
    <row r="907" spans="1:89" ht="15.75" thickBot="1" x14ac:dyDescent="0.25">
      <c r="A907" s="246"/>
      <c r="B907" s="252"/>
      <c r="C907" s="167"/>
      <c r="D907" s="167"/>
      <c r="E907" s="239"/>
      <c r="F907" s="161"/>
      <c r="G907" s="153" t="s">
        <v>444</v>
      </c>
      <c r="H907" s="154"/>
      <c r="I907" s="154"/>
      <c r="J907" s="154"/>
      <c r="K907" s="154"/>
      <c r="L907" s="154"/>
      <c r="M907" s="154"/>
      <c r="N907" s="155"/>
      <c r="O907" s="11"/>
      <c r="P907" s="231"/>
      <c r="Q907" s="232"/>
      <c r="R907" s="233"/>
      <c r="S907" s="14"/>
      <c r="T907" s="158"/>
      <c r="U907" s="44">
        <f t="shared" si="27"/>
        <v>0</v>
      </c>
      <c r="V907" s="44">
        <f t="shared" si="28"/>
        <v>222</v>
      </c>
      <c r="W907" s="44">
        <f>IFERROR(VLOOKUP(V907,workings!$B$5:$C$650,2,FALSE),0)</f>
        <v>0</v>
      </c>
      <c r="X907" s="44"/>
      <c r="Y907" s="44"/>
      <c r="Z907" s="44"/>
      <c r="AA907" s="44"/>
      <c r="BN907"/>
      <c r="BO907"/>
      <c r="BP907"/>
      <c r="BQ907"/>
      <c r="BR907"/>
      <c r="BS907"/>
      <c r="BT907"/>
      <c r="BU907"/>
      <c r="BV907"/>
      <c r="BW907"/>
      <c r="BX907"/>
      <c r="BY907"/>
      <c r="BZ907"/>
      <c r="CA907"/>
      <c r="CB907"/>
      <c r="CC907"/>
      <c r="CD907"/>
      <c r="CE907"/>
      <c r="CF907"/>
      <c r="CG907"/>
      <c r="CH907"/>
      <c r="CI907"/>
      <c r="CJ907"/>
      <c r="CK907"/>
    </row>
    <row r="908" spans="1:89" ht="15.75" thickBot="1" x14ac:dyDescent="0.25">
      <c r="A908" s="245">
        <v>223</v>
      </c>
      <c r="B908" s="250" t="s">
        <v>3161</v>
      </c>
      <c r="C908" s="165" t="s">
        <v>34</v>
      </c>
      <c r="D908" s="165" t="s">
        <v>142</v>
      </c>
      <c r="E908" s="237" t="s">
        <v>42</v>
      </c>
      <c r="F908" s="159" t="s">
        <v>445</v>
      </c>
      <c r="G908" s="16"/>
      <c r="H908" s="16" t="s">
        <v>38</v>
      </c>
      <c r="I908" s="16" t="s">
        <v>38</v>
      </c>
      <c r="J908" s="16"/>
      <c r="K908" s="16"/>
      <c r="L908" s="16"/>
      <c r="M908" s="16"/>
      <c r="N908" s="16"/>
      <c r="O908" s="9"/>
      <c r="P908" s="228"/>
      <c r="Q908" s="229"/>
      <c r="R908" s="230"/>
      <c r="S908" s="10"/>
      <c r="T908" s="156"/>
      <c r="U908" s="44">
        <f t="shared" si="27"/>
        <v>0</v>
      </c>
      <c r="V908" s="44">
        <f t="shared" si="28"/>
        <v>223</v>
      </c>
      <c r="W908" s="44">
        <f>IFERROR(VLOOKUP(V908,workings!$B$5:$C$650,2,FALSE),0)</f>
        <v>0</v>
      </c>
      <c r="X908" s="44"/>
      <c r="Y908" s="44"/>
      <c r="Z908" s="44"/>
      <c r="AA908" s="44"/>
    </row>
    <row r="909" spans="1:89" ht="15.75" thickBot="1" x14ac:dyDescent="0.25">
      <c r="A909" s="160"/>
      <c r="B909" s="251"/>
      <c r="C909" s="166"/>
      <c r="D909" s="166"/>
      <c r="E909" s="238"/>
      <c r="F909" s="160"/>
      <c r="G909" s="150" t="s">
        <v>2955</v>
      </c>
      <c r="H909" s="243"/>
      <c r="I909" s="243"/>
      <c r="J909" s="243"/>
      <c r="K909" s="243"/>
      <c r="L909" s="243"/>
      <c r="M909" s="243"/>
      <c r="N909" s="244"/>
      <c r="O909" s="11"/>
      <c r="P909" s="141" t="s">
        <v>39</v>
      </c>
      <c r="Q909" s="142"/>
      <c r="R909" s="143"/>
      <c r="S909" s="12"/>
      <c r="T909" s="157"/>
      <c r="U909" s="44">
        <f t="shared" ref="U909:U972" si="29">O909</f>
        <v>0</v>
      </c>
      <c r="V909" s="44">
        <f t="shared" ref="V909:V972" si="30">IF(A909&gt;0,A909,V908)</f>
        <v>223</v>
      </c>
      <c r="W909" s="44">
        <f>IFERROR(VLOOKUP(V909,workings!$B$5:$C$650,2,FALSE),0)</f>
        <v>0</v>
      </c>
      <c r="X909" s="44"/>
      <c r="Y909" s="44"/>
      <c r="Z909" s="44"/>
      <c r="AA909" s="44"/>
      <c r="BN909"/>
      <c r="BO909"/>
      <c r="BP909"/>
      <c r="BQ909"/>
      <c r="BR909"/>
      <c r="BS909"/>
      <c r="BT909"/>
      <c r="BU909"/>
      <c r="BV909"/>
      <c r="BW909"/>
      <c r="BX909"/>
      <c r="BY909"/>
      <c r="BZ909"/>
      <c r="CA909"/>
      <c r="CB909"/>
      <c r="CC909"/>
      <c r="CD909"/>
      <c r="CE909"/>
      <c r="CF909"/>
      <c r="CG909"/>
      <c r="CH909"/>
      <c r="CI909"/>
      <c r="CJ909"/>
      <c r="CK909"/>
    </row>
    <row r="910" spans="1:89" ht="15" x14ac:dyDescent="0.2">
      <c r="A910" s="160"/>
      <c r="B910" s="251"/>
      <c r="C910" s="166"/>
      <c r="D910" s="166"/>
      <c r="E910" s="238"/>
      <c r="F910" s="160" t="s">
        <v>445</v>
      </c>
      <c r="G910" s="150"/>
      <c r="H910" s="151"/>
      <c r="I910" s="151"/>
      <c r="J910" s="151"/>
      <c r="K910" s="151"/>
      <c r="L910" s="151"/>
      <c r="M910" s="151"/>
      <c r="N910" s="152"/>
      <c r="O910" s="9"/>
      <c r="P910" s="144"/>
      <c r="Q910" s="145"/>
      <c r="R910" s="146"/>
      <c r="S910" s="13"/>
      <c r="T910" s="157"/>
      <c r="U910" s="44">
        <f t="shared" si="29"/>
        <v>0</v>
      </c>
      <c r="V910" s="44">
        <f t="shared" si="30"/>
        <v>223</v>
      </c>
      <c r="W910" s="44">
        <f>IFERROR(VLOOKUP(V910,workings!$B$5:$C$650,2,FALSE),0)</f>
        <v>0</v>
      </c>
      <c r="X910" s="44"/>
      <c r="Y910" s="44"/>
      <c r="Z910" s="44"/>
      <c r="AA910" s="44"/>
      <c r="BN910"/>
      <c r="BO910"/>
      <c r="BP910"/>
      <c r="BQ910"/>
      <c r="BR910"/>
      <c r="BS910"/>
      <c r="BT910"/>
      <c r="BU910"/>
      <c r="BV910"/>
      <c r="BW910"/>
      <c r="BX910"/>
      <c r="BY910"/>
      <c r="BZ910"/>
      <c r="CA910"/>
      <c r="CB910"/>
      <c r="CC910"/>
      <c r="CD910"/>
      <c r="CE910"/>
      <c r="CF910"/>
      <c r="CG910"/>
      <c r="CH910"/>
      <c r="CI910"/>
      <c r="CJ910"/>
      <c r="CK910"/>
    </row>
    <row r="911" spans="1:89" ht="15.75" thickBot="1" x14ac:dyDescent="0.25">
      <c r="A911" s="246"/>
      <c r="B911" s="252"/>
      <c r="C911" s="167"/>
      <c r="D911" s="167"/>
      <c r="E911" s="239"/>
      <c r="F911" s="161"/>
      <c r="G911" s="153" t="s">
        <v>446</v>
      </c>
      <c r="H911" s="154"/>
      <c r="I911" s="154"/>
      <c r="J911" s="154"/>
      <c r="K911" s="154"/>
      <c r="L911" s="154"/>
      <c r="M911" s="154"/>
      <c r="N911" s="155"/>
      <c r="O911" s="11"/>
      <c r="P911" s="231"/>
      <c r="Q911" s="232"/>
      <c r="R911" s="233"/>
      <c r="S911" s="14"/>
      <c r="T911" s="158"/>
      <c r="U911" s="44">
        <f t="shared" si="29"/>
        <v>0</v>
      </c>
      <c r="V911" s="44">
        <f t="shared" si="30"/>
        <v>223</v>
      </c>
      <c r="W911" s="44">
        <f>IFERROR(VLOOKUP(V911,workings!$B$5:$C$650,2,FALSE),0)</f>
        <v>0</v>
      </c>
      <c r="X911" s="44"/>
      <c r="Y911" s="44"/>
      <c r="Z911" s="44"/>
      <c r="AA911" s="44"/>
      <c r="BN911"/>
      <c r="BO911"/>
      <c r="BP911"/>
      <c r="BQ911"/>
      <c r="BR911"/>
      <c r="BS911"/>
      <c r="BT911"/>
      <c r="BU911"/>
      <c r="BV911"/>
      <c r="BW911"/>
      <c r="BX911"/>
      <c r="BY911"/>
      <c r="BZ911"/>
      <c r="CA911"/>
      <c r="CB911"/>
      <c r="CC911"/>
      <c r="CD911"/>
      <c r="CE911"/>
      <c r="CF911"/>
      <c r="CG911"/>
      <c r="CH911"/>
      <c r="CI911"/>
      <c r="CJ911"/>
      <c r="CK911"/>
    </row>
    <row r="912" spans="1:89" ht="15.75" thickBot="1" x14ac:dyDescent="0.25">
      <c r="A912" s="245">
        <v>224</v>
      </c>
      <c r="B912" s="250" t="s">
        <v>3161</v>
      </c>
      <c r="C912" s="165" t="s">
        <v>34</v>
      </c>
      <c r="D912" s="165" t="s">
        <v>142</v>
      </c>
      <c r="E912" s="237" t="s">
        <v>42</v>
      </c>
      <c r="F912" s="159" t="s">
        <v>447</v>
      </c>
      <c r="G912" s="16"/>
      <c r="H912" s="16"/>
      <c r="I912" s="16"/>
      <c r="J912" s="16"/>
      <c r="K912" s="16"/>
      <c r="L912" s="16"/>
      <c r="M912" s="16"/>
      <c r="N912" s="16"/>
      <c r="O912" s="9"/>
      <c r="P912" s="228"/>
      <c r="Q912" s="229"/>
      <c r="R912" s="230"/>
      <c r="S912" s="10"/>
      <c r="T912" s="156"/>
      <c r="U912" s="44">
        <f t="shared" si="29"/>
        <v>0</v>
      </c>
      <c r="V912" s="44">
        <f t="shared" si="30"/>
        <v>224</v>
      </c>
      <c r="W912" s="44">
        <f>IFERROR(VLOOKUP(V912,workings!$B$5:$C$650,2,FALSE),0)</f>
        <v>0</v>
      </c>
      <c r="X912" s="44"/>
      <c r="Y912" s="44"/>
      <c r="Z912" s="44"/>
      <c r="AA912" s="44"/>
    </row>
    <row r="913" spans="1:89" ht="15.75" thickBot="1" x14ac:dyDescent="0.25">
      <c r="A913" s="160"/>
      <c r="B913" s="251"/>
      <c r="C913" s="166"/>
      <c r="D913" s="166"/>
      <c r="E913" s="238"/>
      <c r="F913" s="160"/>
      <c r="G913" s="150" t="s">
        <v>448</v>
      </c>
      <c r="H913" s="243"/>
      <c r="I913" s="243"/>
      <c r="J913" s="243"/>
      <c r="K913" s="243"/>
      <c r="L913" s="243"/>
      <c r="M913" s="243"/>
      <c r="N913" s="244"/>
      <c r="O913" s="11"/>
      <c r="P913" s="141" t="s">
        <v>39</v>
      </c>
      <c r="Q913" s="142"/>
      <c r="R913" s="143"/>
      <c r="S913" s="12"/>
      <c r="T913" s="157"/>
      <c r="U913" s="44">
        <f t="shared" si="29"/>
        <v>0</v>
      </c>
      <c r="V913" s="44">
        <f t="shared" si="30"/>
        <v>224</v>
      </c>
      <c r="W913" s="44">
        <f>IFERROR(VLOOKUP(V913,workings!$B$5:$C$650,2,FALSE),0)</f>
        <v>0</v>
      </c>
      <c r="X913" s="44"/>
      <c r="Y913" s="44"/>
      <c r="Z913" s="44"/>
      <c r="AA913" s="44"/>
      <c r="BN913"/>
      <c r="BO913"/>
      <c r="BP913"/>
      <c r="BQ913"/>
      <c r="BR913"/>
      <c r="BS913"/>
      <c r="BT913"/>
      <c r="BU913"/>
      <c r="BV913"/>
      <c r="BW913"/>
      <c r="BX913"/>
      <c r="BY913"/>
      <c r="BZ913"/>
      <c r="CA913"/>
      <c r="CB913"/>
      <c r="CC913"/>
      <c r="CD913"/>
      <c r="CE913"/>
      <c r="CF913"/>
      <c r="CG913"/>
      <c r="CH913"/>
      <c r="CI913"/>
      <c r="CJ913"/>
      <c r="CK913"/>
    </row>
    <row r="914" spans="1:89" ht="15" x14ac:dyDescent="0.2">
      <c r="A914" s="160"/>
      <c r="B914" s="251"/>
      <c r="C914" s="166"/>
      <c r="D914" s="166"/>
      <c r="E914" s="238"/>
      <c r="F914" s="160" t="s">
        <v>449</v>
      </c>
      <c r="G914" s="150" t="s">
        <v>38</v>
      </c>
      <c r="H914" s="151"/>
      <c r="I914" s="151" t="s">
        <v>38</v>
      </c>
      <c r="J914" s="151"/>
      <c r="K914" s="151"/>
      <c r="L914" s="151"/>
      <c r="M914" s="151"/>
      <c r="N914" s="152"/>
      <c r="O914" s="9"/>
      <c r="P914" s="144"/>
      <c r="Q914" s="145"/>
      <c r="R914" s="146"/>
      <c r="S914" s="13"/>
      <c r="T914" s="157"/>
      <c r="U914" s="44">
        <f t="shared" si="29"/>
        <v>0</v>
      </c>
      <c r="V914" s="44">
        <f t="shared" si="30"/>
        <v>224</v>
      </c>
      <c r="W914" s="44">
        <f>IFERROR(VLOOKUP(V914,workings!$B$5:$C$650,2,FALSE),0)</f>
        <v>0</v>
      </c>
      <c r="X914" s="44"/>
      <c r="Y914" s="44"/>
      <c r="Z914" s="44"/>
      <c r="AA914" s="44"/>
      <c r="BN914"/>
      <c r="BO914"/>
      <c r="BP914"/>
      <c r="BQ914"/>
      <c r="BR914"/>
      <c r="BS914"/>
      <c r="BT914"/>
      <c r="BU914"/>
      <c r="BV914"/>
      <c r="BW914"/>
      <c r="BX914"/>
      <c r="BY914"/>
      <c r="BZ914"/>
      <c r="CA914"/>
      <c r="CB914"/>
      <c r="CC914"/>
      <c r="CD914"/>
      <c r="CE914"/>
      <c r="CF914"/>
      <c r="CG914"/>
      <c r="CH914"/>
      <c r="CI914"/>
      <c r="CJ914"/>
      <c r="CK914"/>
    </row>
    <row r="915" spans="1:89" ht="15.75" thickBot="1" x14ac:dyDescent="0.25">
      <c r="A915" s="246"/>
      <c r="B915" s="252"/>
      <c r="C915" s="167"/>
      <c r="D915" s="167"/>
      <c r="E915" s="239"/>
      <c r="F915" s="161"/>
      <c r="G915" s="153" t="s">
        <v>450</v>
      </c>
      <c r="H915" s="154"/>
      <c r="I915" s="154"/>
      <c r="J915" s="154"/>
      <c r="K915" s="154"/>
      <c r="L915" s="154"/>
      <c r="M915" s="154"/>
      <c r="N915" s="155"/>
      <c r="O915" s="11"/>
      <c r="P915" s="231"/>
      <c r="Q915" s="232"/>
      <c r="R915" s="233"/>
      <c r="S915" s="14"/>
      <c r="T915" s="158"/>
      <c r="U915" s="44">
        <f t="shared" si="29"/>
        <v>0</v>
      </c>
      <c r="V915" s="44">
        <f t="shared" si="30"/>
        <v>224</v>
      </c>
      <c r="W915" s="44">
        <f>IFERROR(VLOOKUP(V915,workings!$B$5:$C$650,2,FALSE),0)</f>
        <v>0</v>
      </c>
      <c r="X915" s="44"/>
      <c r="Y915" s="44"/>
      <c r="Z915" s="44"/>
      <c r="AA915" s="44"/>
      <c r="BN915"/>
      <c r="BO915"/>
      <c r="BP915"/>
      <c r="BQ915"/>
      <c r="BR915"/>
      <c r="BS915"/>
      <c r="BT915"/>
      <c r="BU915"/>
      <c r="BV915"/>
      <c r="BW915"/>
      <c r="BX915"/>
      <c r="BY915"/>
      <c r="BZ915"/>
      <c r="CA915"/>
      <c r="CB915"/>
      <c r="CC915"/>
      <c r="CD915"/>
      <c r="CE915"/>
      <c r="CF915"/>
      <c r="CG915"/>
      <c r="CH915"/>
      <c r="CI915"/>
      <c r="CJ915"/>
      <c r="CK915"/>
    </row>
    <row r="916" spans="1:89" ht="15.75" thickBot="1" x14ac:dyDescent="0.25">
      <c r="A916" s="245">
        <v>225</v>
      </c>
      <c r="B916" s="250" t="s">
        <v>3161</v>
      </c>
      <c r="C916" s="165" t="s">
        <v>34</v>
      </c>
      <c r="D916" s="165" t="s">
        <v>451</v>
      </c>
      <c r="E916" s="237" t="s">
        <v>51</v>
      </c>
      <c r="F916" s="159" t="s">
        <v>133</v>
      </c>
      <c r="G916" s="16"/>
      <c r="H916" s="16" t="s">
        <v>38</v>
      </c>
      <c r="I916" s="16"/>
      <c r="J916" s="16" t="s">
        <v>44</v>
      </c>
      <c r="K916" s="16"/>
      <c r="L916" s="16"/>
      <c r="M916" s="16"/>
      <c r="N916" s="16"/>
      <c r="O916" s="9"/>
      <c r="P916" s="228"/>
      <c r="Q916" s="229"/>
      <c r="R916" s="230"/>
      <c r="S916" s="10"/>
      <c r="T916" s="156"/>
      <c r="U916" s="44">
        <f t="shared" si="29"/>
        <v>0</v>
      </c>
      <c r="V916" s="44">
        <f t="shared" si="30"/>
        <v>225</v>
      </c>
      <c r="W916" s="44">
        <f>IFERROR(VLOOKUP(V916,workings!$B$5:$C$650,2,FALSE),0)</f>
        <v>0</v>
      </c>
      <c r="X916" s="44"/>
      <c r="Y916" s="44"/>
      <c r="Z916" s="44"/>
      <c r="AA916" s="44"/>
    </row>
    <row r="917" spans="1:89" ht="15.75" thickBot="1" x14ac:dyDescent="0.25">
      <c r="A917" s="160"/>
      <c r="B917" s="251"/>
      <c r="C917" s="166"/>
      <c r="D917" s="166"/>
      <c r="E917" s="238"/>
      <c r="F917" s="160"/>
      <c r="G917" s="150" t="s">
        <v>61</v>
      </c>
      <c r="H917" s="243"/>
      <c r="I917" s="243"/>
      <c r="J917" s="243"/>
      <c r="K917" s="243"/>
      <c r="L917" s="243"/>
      <c r="M917" s="243"/>
      <c r="N917" s="244"/>
      <c r="O917" s="11"/>
      <c r="P917" s="141" t="s">
        <v>39</v>
      </c>
      <c r="Q917" s="142"/>
      <c r="R917" s="143"/>
      <c r="S917" s="12"/>
      <c r="T917" s="157"/>
      <c r="U917" s="44">
        <f t="shared" si="29"/>
        <v>0</v>
      </c>
      <c r="V917" s="44">
        <f t="shared" si="30"/>
        <v>225</v>
      </c>
      <c r="W917" s="44">
        <f>IFERROR(VLOOKUP(V917,workings!$B$5:$C$650,2,FALSE),0)</f>
        <v>0</v>
      </c>
      <c r="X917" s="44"/>
      <c r="Y917" s="44"/>
      <c r="Z917" s="44"/>
      <c r="AA917" s="44"/>
      <c r="BN917"/>
      <c r="BO917"/>
      <c r="BP917"/>
      <c r="BQ917"/>
      <c r="BR917"/>
      <c r="BS917"/>
      <c r="BT917"/>
      <c r="BU917"/>
      <c r="BV917"/>
      <c r="BW917"/>
      <c r="BX917"/>
      <c r="BY917"/>
      <c r="BZ917"/>
      <c r="CA917"/>
      <c r="CB917"/>
      <c r="CC917"/>
      <c r="CD917"/>
      <c r="CE917"/>
      <c r="CF917"/>
      <c r="CG917"/>
      <c r="CH917"/>
      <c r="CI917"/>
      <c r="CJ917"/>
      <c r="CK917"/>
    </row>
    <row r="918" spans="1:89" ht="15" customHeight="1" x14ac:dyDescent="0.2">
      <c r="A918" s="160"/>
      <c r="B918" s="251"/>
      <c r="C918" s="166"/>
      <c r="D918" s="166"/>
      <c r="E918" s="238"/>
      <c r="F918" s="160" t="s">
        <v>133</v>
      </c>
      <c r="G918" s="150"/>
      <c r="H918" s="151" t="s">
        <v>38</v>
      </c>
      <c r="I918" s="151"/>
      <c r="J918" s="151"/>
      <c r="K918" s="151"/>
      <c r="L918" s="151"/>
      <c r="M918" s="151"/>
      <c r="N918" s="152"/>
      <c r="O918" s="9"/>
      <c r="P918" s="144"/>
      <c r="Q918" s="145"/>
      <c r="R918" s="146"/>
      <c r="S918" s="13"/>
      <c r="T918" s="157"/>
      <c r="U918" s="44">
        <f t="shared" si="29"/>
        <v>0</v>
      </c>
      <c r="V918" s="44">
        <f t="shared" si="30"/>
        <v>225</v>
      </c>
      <c r="W918" s="44">
        <f>IFERROR(VLOOKUP(V918,workings!$B$5:$C$650,2,FALSE),0)</f>
        <v>0</v>
      </c>
      <c r="X918" s="44"/>
      <c r="Y918" s="44"/>
      <c r="Z918" s="44"/>
      <c r="AA918" s="44"/>
      <c r="BN918"/>
      <c r="BO918"/>
      <c r="BP918"/>
      <c r="BQ918"/>
      <c r="BR918"/>
      <c r="BS918"/>
      <c r="BT918"/>
      <c r="BU918"/>
      <c r="BV918"/>
      <c r="BW918"/>
      <c r="BX918"/>
      <c r="BY918"/>
      <c r="BZ918"/>
      <c r="CA918"/>
      <c r="CB918"/>
      <c r="CC918"/>
      <c r="CD918"/>
      <c r="CE918"/>
      <c r="CF918"/>
      <c r="CG918"/>
      <c r="CH918"/>
      <c r="CI918"/>
      <c r="CJ918"/>
      <c r="CK918"/>
    </row>
    <row r="919" spans="1:89" ht="15.75" thickBot="1" x14ac:dyDescent="0.25">
      <c r="A919" s="246"/>
      <c r="B919" s="252"/>
      <c r="C919" s="167"/>
      <c r="D919" s="167"/>
      <c r="E919" s="239"/>
      <c r="F919" s="161"/>
      <c r="G919" s="153"/>
      <c r="H919" s="154"/>
      <c r="I919" s="154"/>
      <c r="J919" s="154"/>
      <c r="K919" s="154"/>
      <c r="L919" s="154"/>
      <c r="M919" s="154"/>
      <c r="N919" s="155"/>
      <c r="O919" s="11"/>
      <c r="P919" s="231"/>
      <c r="Q919" s="232"/>
      <c r="R919" s="233"/>
      <c r="S919" s="14"/>
      <c r="T919" s="158"/>
      <c r="U919" s="44">
        <f t="shared" si="29"/>
        <v>0</v>
      </c>
      <c r="V919" s="44">
        <f t="shared" si="30"/>
        <v>225</v>
      </c>
      <c r="W919" s="44">
        <f>IFERROR(VLOOKUP(V919,workings!$B$5:$C$650,2,FALSE),0)</f>
        <v>0</v>
      </c>
      <c r="X919" s="44"/>
      <c r="Y919" s="44"/>
      <c r="Z919" s="44"/>
      <c r="AA919" s="44"/>
      <c r="BN919"/>
      <c r="BO919"/>
      <c r="BP919"/>
      <c r="BQ919"/>
      <c r="BR919"/>
      <c r="BS919"/>
      <c r="BT919"/>
      <c r="BU919"/>
      <c r="BV919"/>
      <c r="BW919"/>
      <c r="BX919"/>
      <c r="BY919"/>
      <c r="BZ919"/>
      <c r="CA919"/>
      <c r="CB919"/>
      <c r="CC919"/>
      <c r="CD919"/>
      <c r="CE919"/>
      <c r="CF919"/>
      <c r="CG919"/>
      <c r="CH919"/>
      <c r="CI919"/>
      <c r="CJ919"/>
      <c r="CK919"/>
    </row>
    <row r="920" spans="1:89" ht="15.75" thickBot="1" x14ac:dyDescent="0.25">
      <c r="A920" s="245">
        <v>226</v>
      </c>
      <c r="B920" s="250" t="s">
        <v>3161</v>
      </c>
      <c r="C920" s="165" t="s">
        <v>34</v>
      </c>
      <c r="D920" s="165" t="s">
        <v>377</v>
      </c>
      <c r="E920" s="237" t="s">
        <v>36</v>
      </c>
      <c r="F920" s="159" t="s">
        <v>452</v>
      </c>
      <c r="G920" s="16"/>
      <c r="H920" s="16"/>
      <c r="I920" s="16"/>
      <c r="J920" s="16"/>
      <c r="K920" s="16"/>
      <c r="L920" s="16"/>
      <c r="M920" s="16" t="s">
        <v>99</v>
      </c>
      <c r="N920" s="16"/>
      <c r="O920" s="9"/>
      <c r="P920" s="228"/>
      <c r="Q920" s="229"/>
      <c r="R920" s="230"/>
      <c r="S920" s="10"/>
      <c r="T920" s="156"/>
      <c r="U920" s="44">
        <f t="shared" si="29"/>
        <v>0</v>
      </c>
      <c r="V920" s="44">
        <f t="shared" si="30"/>
        <v>226</v>
      </c>
      <c r="W920" s="44">
        <f>IFERROR(VLOOKUP(V920,workings!$B$5:$C$650,2,FALSE),0)</f>
        <v>0</v>
      </c>
      <c r="X920" s="44"/>
      <c r="Y920" s="44"/>
      <c r="Z920" s="44"/>
      <c r="AA920" s="44"/>
    </row>
    <row r="921" spans="1:89" ht="15.75" thickBot="1" x14ac:dyDescent="0.25">
      <c r="A921" s="160"/>
      <c r="B921" s="251"/>
      <c r="C921" s="166"/>
      <c r="D921" s="166"/>
      <c r="E921" s="238"/>
      <c r="F921" s="160"/>
      <c r="G921" s="150" t="s">
        <v>2822</v>
      </c>
      <c r="H921" s="243"/>
      <c r="I921" s="243"/>
      <c r="J921" s="243"/>
      <c r="K921" s="243"/>
      <c r="L921" s="243"/>
      <c r="M921" s="243"/>
      <c r="N921" s="244"/>
      <c r="O921" s="11"/>
      <c r="P921" s="141" t="s">
        <v>39</v>
      </c>
      <c r="Q921" s="142"/>
      <c r="R921" s="143"/>
      <c r="S921" s="12"/>
      <c r="T921" s="157"/>
      <c r="U921" s="44">
        <f t="shared" si="29"/>
        <v>0</v>
      </c>
      <c r="V921" s="44">
        <f t="shared" si="30"/>
        <v>226</v>
      </c>
      <c r="W921" s="44">
        <f>IFERROR(VLOOKUP(V921,workings!$B$5:$C$650,2,FALSE),0)</f>
        <v>0</v>
      </c>
      <c r="X921" s="44"/>
      <c r="Y921" s="44"/>
      <c r="Z921" s="44"/>
      <c r="AA921" s="44"/>
      <c r="BN921"/>
      <c r="BO921"/>
      <c r="BP921"/>
      <c r="BQ921"/>
      <c r="BR921"/>
      <c r="BS921"/>
      <c r="BT921"/>
      <c r="BU921"/>
      <c r="BV921"/>
      <c r="BW921"/>
      <c r="BX921"/>
      <c r="BY921"/>
      <c r="BZ921"/>
      <c r="CA921"/>
      <c r="CB921"/>
      <c r="CC921"/>
      <c r="CD921"/>
      <c r="CE921"/>
      <c r="CF921"/>
      <c r="CG921"/>
      <c r="CH921"/>
      <c r="CI921"/>
      <c r="CJ921"/>
      <c r="CK921"/>
    </row>
    <row r="922" spans="1:89" ht="15" x14ac:dyDescent="0.2">
      <c r="A922" s="160"/>
      <c r="B922" s="251"/>
      <c r="C922" s="166"/>
      <c r="D922" s="166"/>
      <c r="E922" s="238"/>
      <c r="F922" s="160" t="s">
        <v>452</v>
      </c>
      <c r="G922" s="150"/>
      <c r="H922" s="151"/>
      <c r="I922" s="151"/>
      <c r="J922" s="151"/>
      <c r="K922" s="151"/>
      <c r="L922" s="151"/>
      <c r="M922" s="151"/>
      <c r="N922" s="152"/>
      <c r="O922" s="9"/>
      <c r="P922" s="144"/>
      <c r="Q922" s="145"/>
      <c r="R922" s="146"/>
      <c r="S922" s="13"/>
      <c r="T922" s="157"/>
      <c r="U922" s="44">
        <f t="shared" si="29"/>
        <v>0</v>
      </c>
      <c r="V922" s="44">
        <f t="shared" si="30"/>
        <v>226</v>
      </c>
      <c r="W922" s="44">
        <f>IFERROR(VLOOKUP(V922,workings!$B$5:$C$650,2,FALSE),0)</f>
        <v>0</v>
      </c>
      <c r="X922" s="44"/>
      <c r="Y922" s="44"/>
      <c r="Z922" s="44"/>
      <c r="AA922" s="44"/>
      <c r="BN922"/>
      <c r="BO922"/>
      <c r="BP922"/>
      <c r="BQ922"/>
      <c r="BR922"/>
      <c r="BS922"/>
      <c r="BT922"/>
      <c r="BU922"/>
      <c r="BV922"/>
      <c r="BW922"/>
      <c r="BX922"/>
      <c r="BY922"/>
      <c r="BZ922"/>
      <c r="CA922"/>
      <c r="CB922"/>
      <c r="CC922"/>
      <c r="CD922"/>
      <c r="CE922"/>
      <c r="CF922"/>
      <c r="CG922"/>
      <c r="CH922"/>
      <c r="CI922"/>
      <c r="CJ922"/>
      <c r="CK922"/>
    </row>
    <row r="923" spans="1:89" ht="15.75" thickBot="1" x14ac:dyDescent="0.25">
      <c r="A923" s="246"/>
      <c r="B923" s="252"/>
      <c r="C923" s="167"/>
      <c r="D923" s="167"/>
      <c r="E923" s="239"/>
      <c r="F923" s="161"/>
      <c r="G923" s="153"/>
      <c r="H923" s="154"/>
      <c r="I923" s="154"/>
      <c r="J923" s="154"/>
      <c r="K923" s="154"/>
      <c r="L923" s="154"/>
      <c r="M923" s="154"/>
      <c r="N923" s="155"/>
      <c r="O923" s="11"/>
      <c r="P923" s="231"/>
      <c r="Q923" s="232"/>
      <c r="R923" s="233"/>
      <c r="S923" s="14"/>
      <c r="T923" s="158"/>
      <c r="U923" s="44">
        <f t="shared" si="29"/>
        <v>0</v>
      </c>
      <c r="V923" s="44">
        <f t="shared" si="30"/>
        <v>226</v>
      </c>
      <c r="W923" s="44">
        <f>IFERROR(VLOOKUP(V923,workings!$B$5:$C$650,2,FALSE),0)</f>
        <v>0</v>
      </c>
      <c r="X923" s="44"/>
      <c r="Y923" s="44"/>
      <c r="Z923" s="44"/>
      <c r="AA923" s="44"/>
      <c r="BN923"/>
      <c r="BO923"/>
      <c r="BP923"/>
      <c r="BQ923"/>
      <c r="BR923"/>
      <c r="BS923"/>
      <c r="BT923"/>
      <c r="BU923"/>
      <c r="BV923"/>
      <c r="BW923"/>
      <c r="BX923"/>
      <c r="BY923"/>
      <c r="BZ923"/>
      <c r="CA923"/>
      <c r="CB923"/>
      <c r="CC923"/>
      <c r="CD923"/>
      <c r="CE923"/>
      <c r="CF923"/>
      <c r="CG923"/>
      <c r="CH923"/>
      <c r="CI923"/>
      <c r="CJ923"/>
      <c r="CK923"/>
    </row>
    <row r="924" spans="1:89" ht="15.75" thickBot="1" x14ac:dyDescent="0.25">
      <c r="A924" s="245">
        <v>227</v>
      </c>
      <c r="B924" s="250" t="s">
        <v>3161</v>
      </c>
      <c r="C924" s="165" t="s">
        <v>34</v>
      </c>
      <c r="D924" s="165" t="s">
        <v>351</v>
      </c>
      <c r="E924" s="237" t="s">
        <v>42</v>
      </c>
      <c r="F924" s="159" t="s">
        <v>453</v>
      </c>
      <c r="G924" s="16"/>
      <c r="H924" s="16"/>
      <c r="I924" s="16"/>
      <c r="J924" s="16"/>
      <c r="K924" s="16"/>
      <c r="L924" s="16"/>
      <c r="M924" s="16"/>
      <c r="N924" s="16"/>
      <c r="O924" s="9"/>
      <c r="P924" s="228"/>
      <c r="Q924" s="229"/>
      <c r="R924" s="230"/>
      <c r="S924" s="10"/>
      <c r="T924" s="156"/>
      <c r="U924" s="44">
        <f t="shared" si="29"/>
        <v>0</v>
      </c>
      <c r="V924" s="44">
        <f t="shared" si="30"/>
        <v>227</v>
      </c>
      <c r="W924" s="44">
        <f>IFERROR(VLOOKUP(V924,workings!$B$5:$C$650,2,FALSE),0)</f>
        <v>0</v>
      </c>
      <c r="X924" s="44"/>
      <c r="Y924" s="44"/>
      <c r="Z924" s="44"/>
      <c r="AA924" s="44"/>
    </row>
    <row r="925" spans="1:89" ht="15.75" thickBot="1" x14ac:dyDescent="0.25">
      <c r="A925" s="160"/>
      <c r="B925" s="251"/>
      <c r="C925" s="166"/>
      <c r="D925" s="166"/>
      <c r="E925" s="238"/>
      <c r="F925" s="160"/>
      <c r="G925" s="150" t="s">
        <v>2956</v>
      </c>
      <c r="H925" s="243"/>
      <c r="I925" s="243"/>
      <c r="J925" s="243"/>
      <c r="K925" s="243"/>
      <c r="L925" s="243"/>
      <c r="M925" s="243"/>
      <c r="N925" s="244"/>
      <c r="O925" s="11"/>
      <c r="P925" s="141" t="s">
        <v>39</v>
      </c>
      <c r="Q925" s="142"/>
      <c r="R925" s="143"/>
      <c r="S925" s="12"/>
      <c r="T925" s="157"/>
      <c r="U925" s="44">
        <f t="shared" si="29"/>
        <v>0</v>
      </c>
      <c r="V925" s="44">
        <f t="shared" si="30"/>
        <v>227</v>
      </c>
      <c r="W925" s="44">
        <f>IFERROR(VLOOKUP(V925,workings!$B$5:$C$650,2,FALSE),0)</f>
        <v>0</v>
      </c>
      <c r="X925" s="44"/>
      <c r="Y925" s="44"/>
      <c r="Z925" s="44"/>
      <c r="AA925" s="44"/>
      <c r="BN925"/>
      <c r="BO925"/>
      <c r="BP925"/>
      <c r="BQ925"/>
      <c r="BR925"/>
      <c r="BS925"/>
      <c r="BT925"/>
      <c r="BU925"/>
      <c r="BV925"/>
      <c r="BW925"/>
      <c r="BX925"/>
      <c r="BY925"/>
      <c r="BZ925"/>
      <c r="CA925"/>
      <c r="CB925"/>
      <c r="CC925"/>
      <c r="CD925"/>
      <c r="CE925"/>
      <c r="CF925"/>
      <c r="CG925"/>
      <c r="CH925"/>
      <c r="CI925"/>
      <c r="CJ925"/>
      <c r="CK925"/>
    </row>
    <row r="926" spans="1:89" ht="15" x14ac:dyDescent="0.2">
      <c r="A926" s="160"/>
      <c r="B926" s="251"/>
      <c r="C926" s="166"/>
      <c r="D926" s="166"/>
      <c r="E926" s="238"/>
      <c r="F926" s="160" t="s">
        <v>453</v>
      </c>
      <c r="G926" s="150"/>
      <c r="H926" s="151"/>
      <c r="I926" s="151"/>
      <c r="J926" s="151"/>
      <c r="K926" s="151"/>
      <c r="L926" s="151"/>
      <c r="M926" s="151"/>
      <c r="N926" s="152"/>
      <c r="O926" s="9"/>
      <c r="P926" s="144"/>
      <c r="Q926" s="145"/>
      <c r="R926" s="146"/>
      <c r="S926" s="13"/>
      <c r="T926" s="157"/>
      <c r="U926" s="44">
        <f t="shared" si="29"/>
        <v>0</v>
      </c>
      <c r="V926" s="44">
        <f t="shared" si="30"/>
        <v>227</v>
      </c>
      <c r="W926" s="44">
        <f>IFERROR(VLOOKUP(V926,workings!$B$5:$C$650,2,FALSE),0)</f>
        <v>0</v>
      </c>
      <c r="X926" s="44"/>
      <c r="Y926" s="44"/>
      <c r="Z926" s="44"/>
      <c r="AA926" s="44"/>
      <c r="BN926"/>
      <c r="BO926"/>
      <c r="BP926"/>
      <c r="BQ926"/>
      <c r="BR926"/>
      <c r="BS926"/>
      <c r="BT926"/>
      <c r="BU926"/>
      <c r="BV926"/>
      <c r="BW926"/>
      <c r="BX926"/>
      <c r="BY926"/>
      <c r="BZ926"/>
      <c r="CA926"/>
      <c r="CB926"/>
      <c r="CC926"/>
      <c r="CD926"/>
      <c r="CE926"/>
      <c r="CF926"/>
      <c r="CG926"/>
      <c r="CH926"/>
      <c r="CI926"/>
      <c r="CJ926"/>
      <c r="CK926"/>
    </row>
    <row r="927" spans="1:89" ht="15.75" thickBot="1" x14ac:dyDescent="0.25">
      <c r="A927" s="246"/>
      <c r="B927" s="252"/>
      <c r="C927" s="167"/>
      <c r="D927" s="167"/>
      <c r="E927" s="239"/>
      <c r="F927" s="161"/>
      <c r="G927" s="153"/>
      <c r="H927" s="154"/>
      <c r="I927" s="154"/>
      <c r="J927" s="154"/>
      <c r="K927" s="154"/>
      <c r="L927" s="154"/>
      <c r="M927" s="154"/>
      <c r="N927" s="155"/>
      <c r="O927" s="11"/>
      <c r="P927" s="231"/>
      <c r="Q927" s="232"/>
      <c r="R927" s="233"/>
      <c r="S927" s="14"/>
      <c r="T927" s="158"/>
      <c r="U927" s="44">
        <f t="shared" si="29"/>
        <v>0</v>
      </c>
      <c r="V927" s="44">
        <f t="shared" si="30"/>
        <v>227</v>
      </c>
      <c r="W927" s="44">
        <f>IFERROR(VLOOKUP(V927,workings!$B$5:$C$650,2,FALSE),0)</f>
        <v>0</v>
      </c>
      <c r="X927" s="44"/>
      <c r="Y927" s="44"/>
      <c r="Z927" s="44"/>
      <c r="AA927" s="44"/>
      <c r="BN927"/>
      <c r="BO927"/>
      <c r="BP927"/>
      <c r="BQ927"/>
      <c r="BR927"/>
      <c r="BS927"/>
      <c r="BT927"/>
      <c r="BU927"/>
      <c r="BV927"/>
      <c r="BW927"/>
      <c r="BX927"/>
      <c r="BY927"/>
      <c r="BZ927"/>
      <c r="CA927"/>
      <c r="CB927"/>
      <c r="CC927"/>
      <c r="CD927"/>
      <c r="CE927"/>
      <c r="CF927"/>
      <c r="CG927"/>
      <c r="CH927"/>
      <c r="CI927"/>
      <c r="CJ927"/>
      <c r="CK927"/>
    </row>
    <row r="928" spans="1:89" ht="15.75" thickBot="1" x14ac:dyDescent="0.25">
      <c r="A928" s="245">
        <v>228</v>
      </c>
      <c r="B928" s="250" t="s">
        <v>3161</v>
      </c>
      <c r="C928" s="165" t="s">
        <v>34</v>
      </c>
      <c r="D928" s="165" t="s">
        <v>142</v>
      </c>
      <c r="E928" s="237" t="s">
        <v>42</v>
      </c>
      <c r="F928" s="159" t="s">
        <v>454</v>
      </c>
      <c r="G928" s="16" t="s">
        <v>38</v>
      </c>
      <c r="H928" s="16"/>
      <c r="I928" s="16"/>
      <c r="J928" s="16"/>
      <c r="K928" s="16"/>
      <c r="L928" s="16"/>
      <c r="M928" s="16"/>
      <c r="N928" s="16"/>
      <c r="O928" s="9"/>
      <c r="P928" s="228"/>
      <c r="Q928" s="229"/>
      <c r="R928" s="230"/>
      <c r="S928" s="10"/>
      <c r="T928" s="156"/>
      <c r="U928" s="44">
        <f t="shared" si="29"/>
        <v>0</v>
      </c>
      <c r="V928" s="44">
        <f t="shared" si="30"/>
        <v>228</v>
      </c>
      <c r="W928" s="44" t="str">
        <f>IFERROR(VLOOKUP(V928,workings!$B$5:$C$650,2,FALSE),0)</f>
        <v>C2</v>
      </c>
      <c r="X928" s="44"/>
      <c r="Y928" s="44"/>
      <c r="Z928" s="44"/>
      <c r="AA928" s="44"/>
    </row>
    <row r="929" spans="1:89" ht="15.75" customHeight="1" thickBot="1" x14ac:dyDescent="0.25">
      <c r="A929" s="160"/>
      <c r="B929" s="251"/>
      <c r="C929" s="166"/>
      <c r="D929" s="166"/>
      <c r="E929" s="238"/>
      <c r="F929" s="160"/>
      <c r="G929" s="150" t="s">
        <v>108</v>
      </c>
      <c r="H929" s="243"/>
      <c r="I929" s="243"/>
      <c r="J929" s="243"/>
      <c r="K929" s="243"/>
      <c r="L929" s="243"/>
      <c r="M929" s="243"/>
      <c r="N929" s="244"/>
      <c r="O929" s="11" t="s">
        <v>29</v>
      </c>
      <c r="P929" s="141" t="s">
        <v>3289</v>
      </c>
      <c r="Q929" s="142"/>
      <c r="R929" s="143"/>
      <c r="S929" s="12"/>
      <c r="T929" s="157"/>
      <c r="U929" s="44" t="str">
        <f t="shared" si="29"/>
        <v>C2</v>
      </c>
      <c r="V929" s="44">
        <f t="shared" si="30"/>
        <v>228</v>
      </c>
      <c r="W929" s="44" t="str">
        <f>IFERROR(VLOOKUP(V929,workings!$B$5:$C$650,2,FALSE),0)</f>
        <v>C2</v>
      </c>
      <c r="X929" s="44"/>
      <c r="Y929" s="44"/>
      <c r="Z929" s="44"/>
      <c r="AA929" s="44"/>
      <c r="BN929"/>
      <c r="BO929"/>
      <c r="BP929"/>
      <c r="BQ929"/>
      <c r="BR929"/>
      <c r="BS929"/>
      <c r="BT929"/>
      <c r="BU929"/>
      <c r="BV929"/>
      <c r="BW929"/>
      <c r="BX929"/>
      <c r="BY929"/>
      <c r="BZ929"/>
      <c r="CA929"/>
      <c r="CB929"/>
      <c r="CC929"/>
      <c r="CD929"/>
      <c r="CE929"/>
      <c r="CF929"/>
      <c r="CG929"/>
      <c r="CH929"/>
      <c r="CI929"/>
      <c r="CJ929"/>
      <c r="CK929"/>
    </row>
    <row r="930" spans="1:89" ht="15" x14ac:dyDescent="0.2">
      <c r="A930" s="160"/>
      <c r="B930" s="251"/>
      <c r="C930" s="166"/>
      <c r="D930" s="166"/>
      <c r="E930" s="238"/>
      <c r="F930" s="160" t="s">
        <v>454</v>
      </c>
      <c r="G930" s="150" t="s">
        <v>38</v>
      </c>
      <c r="H930" s="151"/>
      <c r="I930" s="151"/>
      <c r="J930" s="151"/>
      <c r="K930" s="151"/>
      <c r="L930" s="151"/>
      <c r="M930" s="151"/>
      <c r="N930" s="152"/>
      <c r="O930" s="9" t="s">
        <v>45</v>
      </c>
      <c r="P930" s="144" t="s">
        <v>94</v>
      </c>
      <c r="Q930" s="145"/>
      <c r="R930" s="146"/>
      <c r="S930" s="13"/>
      <c r="T930" s="157"/>
      <c r="U930" s="44" t="str">
        <f t="shared" si="29"/>
        <v>D</v>
      </c>
      <c r="V930" s="44">
        <f t="shared" si="30"/>
        <v>228</v>
      </c>
      <c r="W930" s="44" t="str">
        <f>IFERROR(VLOOKUP(V930,workings!$B$5:$C$650,2,FALSE),0)</f>
        <v>C2</v>
      </c>
      <c r="X930" s="44"/>
      <c r="Y930" s="44"/>
      <c r="Z930" s="44"/>
      <c r="AA930" s="44"/>
      <c r="BN930"/>
      <c r="BO930"/>
      <c r="BP930"/>
      <c r="BQ930"/>
      <c r="BR930"/>
      <c r="BS930"/>
      <c r="BT930"/>
      <c r="BU930"/>
      <c r="BV930"/>
      <c r="BW930"/>
      <c r="BX930"/>
      <c r="BY930"/>
      <c r="BZ930"/>
      <c r="CA930"/>
      <c r="CB930"/>
      <c r="CC930"/>
      <c r="CD930"/>
      <c r="CE930"/>
      <c r="CF930"/>
      <c r="CG930"/>
      <c r="CH930"/>
      <c r="CI930"/>
      <c r="CJ930"/>
      <c r="CK930"/>
    </row>
    <row r="931" spans="1:89" ht="15.75" thickBot="1" x14ac:dyDescent="0.25">
      <c r="A931" s="246"/>
      <c r="B931" s="252"/>
      <c r="C931" s="167"/>
      <c r="D931" s="167"/>
      <c r="E931" s="239"/>
      <c r="F931" s="161"/>
      <c r="G931" s="153" t="s">
        <v>108</v>
      </c>
      <c r="H931" s="154"/>
      <c r="I931" s="154"/>
      <c r="J931" s="154"/>
      <c r="K931" s="154"/>
      <c r="L931" s="154"/>
      <c r="M931" s="154"/>
      <c r="N931" s="155"/>
      <c r="O931" s="11"/>
      <c r="P931" s="231"/>
      <c r="Q931" s="232"/>
      <c r="R931" s="233"/>
      <c r="S931" s="14"/>
      <c r="T931" s="158"/>
      <c r="U931" s="44">
        <f t="shared" si="29"/>
        <v>0</v>
      </c>
      <c r="V931" s="44">
        <f t="shared" si="30"/>
        <v>228</v>
      </c>
      <c r="W931" s="44" t="str">
        <f>IFERROR(VLOOKUP(V931,workings!$B$5:$C$650,2,FALSE),0)</f>
        <v>C2</v>
      </c>
      <c r="X931" s="44"/>
      <c r="Y931" s="44"/>
      <c r="Z931" s="44"/>
      <c r="AA931" s="44"/>
      <c r="BN931"/>
      <c r="BO931"/>
      <c r="BP931"/>
      <c r="BQ931"/>
      <c r="BR931"/>
      <c r="BS931"/>
      <c r="BT931"/>
      <c r="BU931"/>
      <c r="BV931"/>
      <c r="BW931"/>
      <c r="BX931"/>
      <c r="BY931"/>
      <c r="BZ931"/>
      <c r="CA931"/>
      <c r="CB931"/>
      <c r="CC931"/>
      <c r="CD931"/>
      <c r="CE931"/>
      <c r="CF931"/>
      <c r="CG931"/>
      <c r="CH931"/>
      <c r="CI931"/>
      <c r="CJ931"/>
      <c r="CK931"/>
    </row>
    <row r="932" spans="1:89" ht="15.75" thickBot="1" x14ac:dyDescent="0.25">
      <c r="A932" s="245">
        <v>229</v>
      </c>
      <c r="B932" s="250" t="s">
        <v>3161</v>
      </c>
      <c r="C932" s="165" t="s">
        <v>34</v>
      </c>
      <c r="D932" s="165" t="s">
        <v>35</v>
      </c>
      <c r="E932" s="237" t="s">
        <v>42</v>
      </c>
      <c r="F932" s="159" t="s">
        <v>455</v>
      </c>
      <c r="G932" s="16"/>
      <c r="H932" s="16" t="s">
        <v>38</v>
      </c>
      <c r="I932" s="16" t="s">
        <v>78</v>
      </c>
      <c r="J932" s="16"/>
      <c r="K932" s="16"/>
      <c r="L932" s="16"/>
      <c r="M932" s="16"/>
      <c r="N932" s="16"/>
      <c r="O932" s="9"/>
      <c r="P932" s="228"/>
      <c r="Q932" s="229"/>
      <c r="R932" s="230"/>
      <c r="S932" s="10"/>
      <c r="T932" s="156"/>
      <c r="U932" s="44">
        <f t="shared" si="29"/>
        <v>0</v>
      </c>
      <c r="V932" s="44">
        <f t="shared" si="30"/>
        <v>229</v>
      </c>
      <c r="W932" s="44">
        <f>IFERROR(VLOOKUP(V932,workings!$B$5:$C$650,2,FALSE),0)</f>
        <v>0</v>
      </c>
      <c r="X932" s="44"/>
      <c r="Y932" s="44"/>
      <c r="Z932" s="44"/>
      <c r="AA932" s="44"/>
    </row>
    <row r="933" spans="1:89" ht="15.75" thickBot="1" x14ac:dyDescent="0.25">
      <c r="A933" s="160"/>
      <c r="B933" s="251"/>
      <c r="C933" s="166"/>
      <c r="D933" s="166"/>
      <c r="E933" s="238"/>
      <c r="F933" s="160"/>
      <c r="G933" s="150" t="s">
        <v>456</v>
      </c>
      <c r="H933" s="243"/>
      <c r="I933" s="243"/>
      <c r="J933" s="243"/>
      <c r="K933" s="243"/>
      <c r="L933" s="243"/>
      <c r="M933" s="243"/>
      <c r="N933" s="244"/>
      <c r="O933" s="11"/>
      <c r="P933" s="141" t="s">
        <v>39</v>
      </c>
      <c r="Q933" s="142"/>
      <c r="R933" s="143"/>
      <c r="S933" s="12"/>
      <c r="T933" s="157"/>
      <c r="U933" s="44">
        <f t="shared" si="29"/>
        <v>0</v>
      </c>
      <c r="V933" s="44">
        <f t="shared" si="30"/>
        <v>229</v>
      </c>
      <c r="W933" s="44">
        <f>IFERROR(VLOOKUP(V933,workings!$B$5:$C$650,2,FALSE),0)</f>
        <v>0</v>
      </c>
      <c r="X933" s="44"/>
      <c r="Y933" s="44"/>
      <c r="Z933" s="44"/>
      <c r="AA933" s="44"/>
      <c r="BN933"/>
      <c r="BO933"/>
      <c r="BP933"/>
      <c r="BQ933"/>
      <c r="BR933"/>
      <c r="BS933"/>
      <c r="BT933"/>
      <c r="BU933"/>
      <c r="BV933"/>
      <c r="BW933"/>
      <c r="BX933"/>
      <c r="BY933"/>
      <c r="BZ933"/>
      <c r="CA933"/>
      <c r="CB933"/>
      <c r="CC933"/>
      <c r="CD933"/>
      <c r="CE933"/>
      <c r="CF933"/>
      <c r="CG933"/>
      <c r="CH933"/>
      <c r="CI933"/>
      <c r="CJ933"/>
      <c r="CK933"/>
    </row>
    <row r="934" spans="1:89" ht="15" x14ac:dyDescent="0.2">
      <c r="A934" s="160"/>
      <c r="B934" s="251"/>
      <c r="C934" s="166"/>
      <c r="D934" s="166"/>
      <c r="E934" s="238"/>
      <c r="F934" s="160" t="s">
        <v>455</v>
      </c>
      <c r="G934" s="150" t="s">
        <v>38</v>
      </c>
      <c r="H934" s="151" t="s">
        <v>38</v>
      </c>
      <c r="I934" s="151" t="s">
        <v>78</v>
      </c>
      <c r="J934" s="151"/>
      <c r="K934" s="151"/>
      <c r="L934" s="151"/>
      <c r="M934" s="151"/>
      <c r="N934" s="152"/>
      <c r="O934" s="9"/>
      <c r="P934" s="144"/>
      <c r="Q934" s="145"/>
      <c r="R934" s="146"/>
      <c r="S934" s="13"/>
      <c r="T934" s="157"/>
      <c r="U934" s="44">
        <f t="shared" si="29"/>
        <v>0</v>
      </c>
      <c r="V934" s="44">
        <f t="shared" si="30"/>
        <v>229</v>
      </c>
      <c r="W934" s="44">
        <f>IFERROR(VLOOKUP(V934,workings!$B$5:$C$650,2,FALSE),0)</f>
        <v>0</v>
      </c>
      <c r="X934" s="44"/>
      <c r="Y934" s="44"/>
      <c r="Z934" s="44"/>
      <c r="AA934" s="44"/>
      <c r="BN934"/>
      <c r="BO934"/>
      <c r="BP934"/>
      <c r="BQ934"/>
      <c r="BR934"/>
      <c r="BS934"/>
      <c r="BT934"/>
      <c r="BU934"/>
      <c r="BV934"/>
      <c r="BW934"/>
      <c r="BX934"/>
      <c r="BY934"/>
      <c r="BZ934"/>
      <c r="CA934"/>
      <c r="CB934"/>
      <c r="CC934"/>
      <c r="CD934"/>
      <c r="CE934"/>
      <c r="CF934"/>
      <c r="CG934"/>
      <c r="CH934"/>
      <c r="CI934"/>
      <c r="CJ934"/>
      <c r="CK934"/>
    </row>
    <row r="935" spans="1:89" ht="15.75" thickBot="1" x14ac:dyDescent="0.25">
      <c r="A935" s="246"/>
      <c r="B935" s="252"/>
      <c r="C935" s="167"/>
      <c r="D935" s="167"/>
      <c r="E935" s="239"/>
      <c r="F935" s="161"/>
      <c r="G935" s="153" t="s">
        <v>95</v>
      </c>
      <c r="H935" s="154"/>
      <c r="I935" s="154"/>
      <c r="J935" s="154"/>
      <c r="K935" s="154"/>
      <c r="L935" s="154"/>
      <c r="M935" s="154"/>
      <c r="N935" s="155"/>
      <c r="O935" s="11"/>
      <c r="P935" s="231"/>
      <c r="Q935" s="232"/>
      <c r="R935" s="233"/>
      <c r="S935" s="14"/>
      <c r="T935" s="158"/>
      <c r="U935" s="44">
        <f t="shared" si="29"/>
        <v>0</v>
      </c>
      <c r="V935" s="44">
        <f t="shared" si="30"/>
        <v>229</v>
      </c>
      <c r="W935" s="44">
        <f>IFERROR(VLOOKUP(V935,workings!$B$5:$C$650,2,FALSE),0)</f>
        <v>0</v>
      </c>
      <c r="X935" s="44"/>
      <c r="Y935" s="44"/>
      <c r="Z935" s="44"/>
      <c r="AA935" s="44"/>
      <c r="BN935"/>
      <c r="BO935"/>
      <c r="BP935"/>
      <c r="BQ935"/>
      <c r="BR935"/>
      <c r="BS935"/>
      <c r="BT935"/>
      <c r="BU935"/>
      <c r="BV935"/>
      <c r="BW935"/>
      <c r="BX935"/>
      <c r="BY935"/>
      <c r="BZ935"/>
      <c r="CA935"/>
      <c r="CB935"/>
      <c r="CC935"/>
      <c r="CD935"/>
      <c r="CE935"/>
      <c r="CF935"/>
      <c r="CG935"/>
      <c r="CH935"/>
      <c r="CI935"/>
      <c r="CJ935"/>
      <c r="CK935"/>
    </row>
    <row r="936" spans="1:89" ht="15.75" thickBot="1" x14ac:dyDescent="0.25">
      <c r="A936" s="245">
        <v>230</v>
      </c>
      <c r="B936" s="250" t="s">
        <v>3161</v>
      </c>
      <c r="C936" s="165" t="s">
        <v>34</v>
      </c>
      <c r="D936" s="165" t="s">
        <v>92</v>
      </c>
      <c r="E936" s="237" t="s">
        <v>42</v>
      </c>
      <c r="F936" s="159" t="s">
        <v>457</v>
      </c>
      <c r="G936" s="16" t="s">
        <v>38</v>
      </c>
      <c r="H936" s="16"/>
      <c r="I936" s="16"/>
      <c r="J936" s="16"/>
      <c r="K936" s="16"/>
      <c r="L936" s="16"/>
      <c r="M936" s="16" t="s">
        <v>99</v>
      </c>
      <c r="N936" s="16"/>
      <c r="O936" s="9"/>
      <c r="P936" s="228"/>
      <c r="Q936" s="229"/>
      <c r="R936" s="230"/>
      <c r="S936" s="10"/>
      <c r="T936" s="156"/>
      <c r="U936" s="44">
        <f t="shared" si="29"/>
        <v>0</v>
      </c>
      <c r="V936" s="44">
        <f t="shared" si="30"/>
        <v>230</v>
      </c>
      <c r="W936" s="44" t="str">
        <f>IFERROR(VLOOKUP(V936,workings!$B$5:$C$650,2,FALSE),0)</f>
        <v>C2</v>
      </c>
      <c r="X936" s="44"/>
      <c r="Y936" s="44"/>
      <c r="Z936" s="44"/>
      <c r="AA936" s="44"/>
    </row>
    <row r="937" spans="1:89" ht="15.75" thickBot="1" x14ac:dyDescent="0.25">
      <c r="A937" s="160"/>
      <c r="B937" s="251"/>
      <c r="C937" s="166"/>
      <c r="D937" s="166"/>
      <c r="E937" s="238"/>
      <c r="F937" s="160"/>
      <c r="G937" s="150" t="s">
        <v>3290</v>
      </c>
      <c r="H937" s="243"/>
      <c r="I937" s="243"/>
      <c r="J937" s="243"/>
      <c r="K937" s="243"/>
      <c r="L937" s="243"/>
      <c r="M937" s="243"/>
      <c r="N937" s="244"/>
      <c r="O937" s="11" t="s">
        <v>29</v>
      </c>
      <c r="P937" s="141" t="s">
        <v>3291</v>
      </c>
      <c r="Q937" s="142"/>
      <c r="R937" s="143"/>
      <c r="S937" s="12"/>
      <c r="T937" s="157"/>
      <c r="U937" s="44" t="str">
        <f t="shared" si="29"/>
        <v>C2</v>
      </c>
      <c r="V937" s="44">
        <f t="shared" si="30"/>
        <v>230</v>
      </c>
      <c r="W937" s="44" t="str">
        <f>IFERROR(VLOOKUP(V937,workings!$B$5:$C$650,2,FALSE),0)</f>
        <v>C2</v>
      </c>
      <c r="X937" s="44"/>
      <c r="Y937" s="44"/>
      <c r="Z937" s="44"/>
      <c r="AA937" s="44"/>
      <c r="BN937"/>
      <c r="BO937"/>
      <c r="BP937"/>
      <c r="BQ937"/>
      <c r="BR937"/>
      <c r="BS937"/>
      <c r="BT937"/>
      <c r="BU937"/>
      <c r="BV937"/>
      <c r="BW937"/>
      <c r="BX937"/>
      <c r="BY937"/>
      <c r="BZ937"/>
      <c r="CA937"/>
      <c r="CB937"/>
      <c r="CC937"/>
      <c r="CD937"/>
      <c r="CE937"/>
      <c r="CF937"/>
      <c r="CG937"/>
      <c r="CH937"/>
      <c r="CI937"/>
      <c r="CJ937"/>
      <c r="CK937"/>
    </row>
    <row r="938" spans="1:89" ht="15" customHeight="1" x14ac:dyDescent="0.2">
      <c r="A938" s="160"/>
      <c r="B938" s="251"/>
      <c r="C938" s="166"/>
      <c r="D938" s="166"/>
      <c r="E938" s="238"/>
      <c r="F938" s="160" t="s">
        <v>457</v>
      </c>
      <c r="G938" s="150"/>
      <c r="H938" s="151"/>
      <c r="I938" s="151"/>
      <c r="J938" s="151"/>
      <c r="K938" s="151"/>
      <c r="L938" s="151"/>
      <c r="M938" s="151" t="s">
        <v>99</v>
      </c>
      <c r="N938" s="152"/>
      <c r="O938" s="9"/>
      <c r="P938" s="144" t="s">
        <v>3292</v>
      </c>
      <c r="Q938" s="145"/>
      <c r="R938" s="146"/>
      <c r="S938" s="13"/>
      <c r="T938" s="157"/>
      <c r="U938" s="44">
        <f t="shared" si="29"/>
        <v>0</v>
      </c>
      <c r="V938" s="44">
        <f t="shared" si="30"/>
        <v>230</v>
      </c>
      <c r="W938" s="44" t="str">
        <f>IFERROR(VLOOKUP(V938,workings!$B$5:$C$650,2,FALSE),0)</f>
        <v>C2</v>
      </c>
      <c r="X938" s="44"/>
      <c r="Y938" s="44"/>
      <c r="Z938" s="44"/>
      <c r="AA938" s="44"/>
      <c r="BN938"/>
      <c r="BO938"/>
      <c r="BP938"/>
      <c r="BQ938"/>
      <c r="BR938"/>
      <c r="BS938"/>
      <c r="BT938"/>
      <c r="BU938"/>
      <c r="BV938"/>
      <c r="BW938"/>
      <c r="BX938"/>
      <c r="BY938"/>
      <c r="BZ938"/>
      <c r="CA938"/>
      <c r="CB938"/>
      <c r="CC938"/>
      <c r="CD938"/>
      <c r="CE938"/>
      <c r="CF938"/>
      <c r="CG938"/>
      <c r="CH938"/>
      <c r="CI938"/>
      <c r="CJ938"/>
      <c r="CK938"/>
    </row>
    <row r="939" spans="1:89" ht="15.75" thickBot="1" x14ac:dyDescent="0.25">
      <c r="A939" s="246"/>
      <c r="B939" s="252"/>
      <c r="C939" s="167"/>
      <c r="D939" s="167"/>
      <c r="E939" s="239"/>
      <c r="F939" s="161"/>
      <c r="G939" s="153"/>
      <c r="H939" s="154"/>
      <c r="I939" s="154"/>
      <c r="J939" s="154"/>
      <c r="K939" s="154"/>
      <c r="L939" s="154"/>
      <c r="M939" s="154"/>
      <c r="N939" s="155"/>
      <c r="O939" s="11"/>
      <c r="P939" s="231"/>
      <c r="Q939" s="232"/>
      <c r="R939" s="233"/>
      <c r="S939" s="14"/>
      <c r="T939" s="158"/>
      <c r="U939" s="44">
        <f t="shared" si="29"/>
        <v>0</v>
      </c>
      <c r="V939" s="44">
        <f t="shared" si="30"/>
        <v>230</v>
      </c>
      <c r="W939" s="44" t="str">
        <f>IFERROR(VLOOKUP(V939,workings!$B$5:$C$650,2,FALSE),0)</f>
        <v>C2</v>
      </c>
      <c r="X939" s="44"/>
      <c r="Y939" s="44"/>
      <c r="Z939" s="44"/>
      <c r="AA939" s="44"/>
      <c r="BN939"/>
      <c r="BO939"/>
      <c r="BP939"/>
      <c r="BQ939"/>
      <c r="BR939"/>
      <c r="BS939"/>
      <c r="BT939"/>
      <c r="BU939"/>
      <c r="BV939"/>
      <c r="BW939"/>
      <c r="BX939"/>
      <c r="BY939"/>
      <c r="BZ939"/>
      <c r="CA939"/>
      <c r="CB939"/>
      <c r="CC939"/>
      <c r="CD939"/>
      <c r="CE939"/>
      <c r="CF939"/>
      <c r="CG939"/>
      <c r="CH939"/>
      <c r="CI939"/>
      <c r="CJ939"/>
      <c r="CK939"/>
    </row>
    <row r="940" spans="1:89" ht="15.75" thickBot="1" x14ac:dyDescent="0.25">
      <c r="A940" s="245">
        <v>231</v>
      </c>
      <c r="B940" s="250" t="s">
        <v>3161</v>
      </c>
      <c r="C940" s="165" t="s">
        <v>34</v>
      </c>
      <c r="D940" s="165" t="s">
        <v>351</v>
      </c>
      <c r="E940" s="237" t="s">
        <v>42</v>
      </c>
      <c r="F940" s="159" t="s">
        <v>458</v>
      </c>
      <c r="G940" s="16"/>
      <c r="H940" s="16"/>
      <c r="I940" s="16"/>
      <c r="J940" s="16"/>
      <c r="K940" s="16"/>
      <c r="L940" s="16"/>
      <c r="M940" s="16"/>
      <c r="N940" s="16"/>
      <c r="O940" s="9"/>
      <c r="P940" s="228"/>
      <c r="Q940" s="229"/>
      <c r="R940" s="230"/>
      <c r="S940" s="10"/>
      <c r="T940" s="156"/>
      <c r="U940" s="44">
        <f t="shared" si="29"/>
        <v>0</v>
      </c>
      <c r="V940" s="44">
        <f t="shared" si="30"/>
        <v>231</v>
      </c>
      <c r="W940" s="44">
        <f>IFERROR(VLOOKUP(V940,workings!$B$5:$C$650,2,FALSE),0)</f>
        <v>0</v>
      </c>
      <c r="X940" s="44"/>
      <c r="Y940" s="44"/>
      <c r="Z940" s="44"/>
      <c r="AA940" s="44"/>
    </row>
    <row r="941" spans="1:89" ht="15.75" thickBot="1" x14ac:dyDescent="0.25">
      <c r="A941" s="160"/>
      <c r="B941" s="251"/>
      <c r="C941" s="166"/>
      <c r="D941" s="166"/>
      <c r="E941" s="238"/>
      <c r="F941" s="160"/>
      <c r="G941" s="150"/>
      <c r="H941" s="243"/>
      <c r="I941" s="243"/>
      <c r="J941" s="243"/>
      <c r="K941" s="243"/>
      <c r="L941" s="243"/>
      <c r="M941" s="243"/>
      <c r="N941" s="244"/>
      <c r="O941" s="11"/>
      <c r="P941" s="141" t="s">
        <v>39</v>
      </c>
      <c r="Q941" s="142"/>
      <c r="R941" s="143"/>
      <c r="S941" s="12"/>
      <c r="T941" s="157"/>
      <c r="U941" s="44">
        <f t="shared" si="29"/>
        <v>0</v>
      </c>
      <c r="V941" s="44">
        <f t="shared" si="30"/>
        <v>231</v>
      </c>
      <c r="W941" s="44">
        <f>IFERROR(VLOOKUP(V941,workings!$B$5:$C$650,2,FALSE),0)</f>
        <v>0</v>
      </c>
      <c r="X941" s="44"/>
      <c r="Y941" s="44"/>
      <c r="Z941" s="44"/>
      <c r="AA941" s="44"/>
      <c r="BN941"/>
      <c r="BO941"/>
      <c r="BP941"/>
      <c r="BQ941"/>
      <c r="BR941"/>
      <c r="BS941"/>
      <c r="BT941"/>
      <c r="BU941"/>
      <c r="BV941"/>
      <c r="BW941"/>
      <c r="BX941"/>
      <c r="BY941"/>
      <c r="BZ941"/>
      <c r="CA941"/>
      <c r="CB941"/>
      <c r="CC941"/>
      <c r="CD941"/>
      <c r="CE941"/>
      <c r="CF941"/>
      <c r="CG941"/>
      <c r="CH941"/>
      <c r="CI941"/>
      <c r="CJ941"/>
      <c r="CK941"/>
    </row>
    <row r="942" spans="1:89" ht="15" x14ac:dyDescent="0.2">
      <c r="A942" s="160"/>
      <c r="B942" s="251"/>
      <c r="C942" s="166"/>
      <c r="D942" s="166"/>
      <c r="E942" s="238"/>
      <c r="F942" s="160" t="s">
        <v>458</v>
      </c>
      <c r="G942" s="150"/>
      <c r="H942" s="151"/>
      <c r="I942" s="151"/>
      <c r="J942" s="151"/>
      <c r="K942" s="151"/>
      <c r="L942" s="151"/>
      <c r="M942" s="151"/>
      <c r="N942" s="152"/>
      <c r="O942" s="9"/>
      <c r="P942" s="144"/>
      <c r="Q942" s="145"/>
      <c r="R942" s="146"/>
      <c r="S942" s="13"/>
      <c r="T942" s="157"/>
      <c r="U942" s="44">
        <f t="shared" si="29"/>
        <v>0</v>
      </c>
      <c r="V942" s="44">
        <f t="shared" si="30"/>
        <v>231</v>
      </c>
      <c r="W942" s="44">
        <f>IFERROR(VLOOKUP(V942,workings!$B$5:$C$650,2,FALSE),0)</f>
        <v>0</v>
      </c>
      <c r="X942" s="44"/>
      <c r="Y942" s="44"/>
      <c r="Z942" s="44"/>
      <c r="AA942" s="44"/>
      <c r="BN942"/>
      <c r="BO942"/>
      <c r="BP942"/>
      <c r="BQ942"/>
      <c r="BR942"/>
      <c r="BS942"/>
      <c r="BT942"/>
      <c r="BU942"/>
      <c r="BV942"/>
      <c r="BW942"/>
      <c r="BX942"/>
      <c r="BY942"/>
      <c r="BZ942"/>
      <c r="CA942"/>
      <c r="CB942"/>
      <c r="CC942"/>
      <c r="CD942"/>
      <c r="CE942"/>
      <c r="CF942"/>
      <c r="CG942"/>
      <c r="CH942"/>
      <c r="CI942"/>
      <c r="CJ942"/>
      <c r="CK942"/>
    </row>
    <row r="943" spans="1:89" ht="15.75" thickBot="1" x14ac:dyDescent="0.25">
      <c r="A943" s="246"/>
      <c r="B943" s="252"/>
      <c r="C943" s="167"/>
      <c r="D943" s="167"/>
      <c r="E943" s="239"/>
      <c r="F943" s="161"/>
      <c r="G943" s="153"/>
      <c r="H943" s="154"/>
      <c r="I943" s="154"/>
      <c r="J943" s="154"/>
      <c r="K943" s="154"/>
      <c r="L943" s="154"/>
      <c r="M943" s="154"/>
      <c r="N943" s="155"/>
      <c r="O943" s="11"/>
      <c r="P943" s="231"/>
      <c r="Q943" s="232"/>
      <c r="R943" s="233"/>
      <c r="S943" s="14"/>
      <c r="T943" s="158"/>
      <c r="U943" s="44">
        <f t="shared" si="29"/>
        <v>0</v>
      </c>
      <c r="V943" s="44">
        <f t="shared" si="30"/>
        <v>231</v>
      </c>
      <c r="W943" s="44">
        <f>IFERROR(VLOOKUP(V943,workings!$B$5:$C$650,2,FALSE),0)</f>
        <v>0</v>
      </c>
      <c r="X943" s="44"/>
      <c r="Y943" s="44"/>
      <c r="Z943" s="44"/>
      <c r="AA943" s="44"/>
      <c r="BN943"/>
      <c r="BO943"/>
      <c r="BP943"/>
      <c r="BQ943"/>
      <c r="BR943"/>
      <c r="BS943"/>
      <c r="BT943"/>
      <c r="BU943"/>
      <c r="BV943"/>
      <c r="BW943"/>
      <c r="BX943"/>
      <c r="BY943"/>
      <c r="BZ943"/>
      <c r="CA943"/>
      <c r="CB943"/>
      <c r="CC943"/>
      <c r="CD943"/>
      <c r="CE943"/>
      <c r="CF943"/>
      <c r="CG943"/>
      <c r="CH943"/>
      <c r="CI943"/>
      <c r="CJ943"/>
      <c r="CK943"/>
    </row>
    <row r="944" spans="1:89" ht="15.75" thickBot="1" x14ac:dyDescent="0.25">
      <c r="A944" s="245">
        <v>232</v>
      </c>
      <c r="B944" s="250" t="s">
        <v>3161</v>
      </c>
      <c r="C944" s="165" t="s">
        <v>34</v>
      </c>
      <c r="D944" s="165" t="s">
        <v>35</v>
      </c>
      <c r="E944" s="237" t="s">
        <v>36</v>
      </c>
      <c r="F944" s="159" t="s">
        <v>181</v>
      </c>
      <c r="G944" s="16"/>
      <c r="H944" s="16"/>
      <c r="I944" s="16"/>
      <c r="J944" s="16"/>
      <c r="K944" s="16"/>
      <c r="L944" s="16"/>
      <c r="M944" s="16"/>
      <c r="N944" s="16"/>
      <c r="O944" s="9"/>
      <c r="P944" s="228"/>
      <c r="Q944" s="229"/>
      <c r="R944" s="230"/>
      <c r="S944" s="10"/>
      <c r="T944" s="156"/>
      <c r="U944" s="44">
        <f t="shared" si="29"/>
        <v>0</v>
      </c>
      <c r="V944" s="44">
        <f t="shared" si="30"/>
        <v>232</v>
      </c>
      <c r="W944" s="44">
        <f>IFERROR(VLOOKUP(V944,workings!$B$5:$C$650,2,FALSE),0)</f>
        <v>0</v>
      </c>
      <c r="X944" s="44"/>
      <c r="Y944" s="44"/>
      <c r="Z944" s="44"/>
      <c r="AA944" s="44"/>
    </row>
    <row r="945" spans="1:89" ht="15.75" thickBot="1" x14ac:dyDescent="0.25">
      <c r="A945" s="160"/>
      <c r="B945" s="251"/>
      <c r="C945" s="166"/>
      <c r="D945" s="166"/>
      <c r="E945" s="238"/>
      <c r="F945" s="160"/>
      <c r="G945" s="150" t="s">
        <v>882</v>
      </c>
      <c r="H945" s="243"/>
      <c r="I945" s="243"/>
      <c r="J945" s="243"/>
      <c r="K945" s="243"/>
      <c r="L945" s="243"/>
      <c r="M945" s="243"/>
      <c r="N945" s="244"/>
      <c r="O945" s="11"/>
      <c r="P945" s="141" t="s">
        <v>39</v>
      </c>
      <c r="Q945" s="142"/>
      <c r="R945" s="143"/>
      <c r="S945" s="12"/>
      <c r="T945" s="157"/>
      <c r="U945" s="44">
        <f t="shared" si="29"/>
        <v>0</v>
      </c>
      <c r="V945" s="44">
        <f t="shared" si="30"/>
        <v>232</v>
      </c>
      <c r="W945" s="44">
        <f>IFERROR(VLOOKUP(V945,workings!$B$5:$C$650,2,FALSE),0)</f>
        <v>0</v>
      </c>
      <c r="X945" s="44"/>
      <c r="Y945" s="44"/>
      <c r="Z945" s="44"/>
      <c r="AA945" s="44"/>
      <c r="BN945"/>
      <c r="BO945"/>
      <c r="BP945"/>
      <c r="BQ945"/>
      <c r="BR945"/>
      <c r="BS945"/>
      <c r="BT945"/>
      <c r="BU945"/>
      <c r="BV945"/>
      <c r="BW945"/>
      <c r="BX945"/>
      <c r="BY945"/>
      <c r="BZ945"/>
      <c r="CA945"/>
      <c r="CB945"/>
      <c r="CC945"/>
      <c r="CD945"/>
      <c r="CE945"/>
      <c r="CF945"/>
      <c r="CG945"/>
      <c r="CH945"/>
      <c r="CI945"/>
      <c r="CJ945"/>
      <c r="CK945"/>
    </row>
    <row r="946" spans="1:89" ht="15" x14ac:dyDescent="0.2">
      <c r="A946" s="160"/>
      <c r="B946" s="251"/>
      <c r="C946" s="166"/>
      <c r="D946" s="166"/>
      <c r="E946" s="238"/>
      <c r="F946" s="160" t="s">
        <v>182</v>
      </c>
      <c r="G946" s="150"/>
      <c r="H946" s="151"/>
      <c r="I946" s="151"/>
      <c r="J946" s="151"/>
      <c r="K946" s="151"/>
      <c r="L946" s="151"/>
      <c r="M946" s="151"/>
      <c r="N946" s="152"/>
      <c r="O946" s="9"/>
      <c r="P946" s="144"/>
      <c r="Q946" s="145"/>
      <c r="R946" s="146"/>
      <c r="S946" s="13"/>
      <c r="T946" s="157"/>
      <c r="U946" s="44">
        <f t="shared" si="29"/>
        <v>0</v>
      </c>
      <c r="V946" s="44">
        <f t="shared" si="30"/>
        <v>232</v>
      </c>
      <c r="W946" s="44">
        <f>IFERROR(VLOOKUP(V946,workings!$B$5:$C$650,2,FALSE),0)</f>
        <v>0</v>
      </c>
      <c r="X946" s="44"/>
      <c r="Y946" s="44"/>
      <c r="Z946" s="44"/>
      <c r="AA946" s="44"/>
      <c r="BN946"/>
      <c r="BO946"/>
      <c r="BP946"/>
      <c r="BQ946"/>
      <c r="BR946"/>
      <c r="BS946"/>
      <c r="BT946"/>
      <c r="BU946"/>
      <c r="BV946"/>
      <c r="BW946"/>
      <c r="BX946"/>
      <c r="BY946"/>
      <c r="BZ946"/>
      <c r="CA946"/>
      <c r="CB946"/>
      <c r="CC946"/>
      <c r="CD946"/>
      <c r="CE946"/>
      <c r="CF946"/>
      <c r="CG946"/>
      <c r="CH946"/>
      <c r="CI946"/>
      <c r="CJ946"/>
      <c r="CK946"/>
    </row>
    <row r="947" spans="1:89" ht="15.75" thickBot="1" x14ac:dyDescent="0.25">
      <c r="A947" s="246"/>
      <c r="B947" s="252"/>
      <c r="C947" s="167"/>
      <c r="D947" s="167"/>
      <c r="E947" s="239"/>
      <c r="F947" s="161"/>
      <c r="G947" s="153"/>
      <c r="H947" s="154"/>
      <c r="I947" s="154"/>
      <c r="J947" s="154"/>
      <c r="K947" s="154"/>
      <c r="L947" s="154"/>
      <c r="M947" s="154"/>
      <c r="N947" s="155"/>
      <c r="O947" s="11"/>
      <c r="P947" s="231"/>
      <c r="Q947" s="232"/>
      <c r="R947" s="233"/>
      <c r="S947" s="14"/>
      <c r="T947" s="158"/>
      <c r="U947" s="44">
        <f t="shared" si="29"/>
        <v>0</v>
      </c>
      <c r="V947" s="44">
        <f t="shared" si="30"/>
        <v>232</v>
      </c>
      <c r="W947" s="44">
        <f>IFERROR(VLOOKUP(V947,workings!$B$5:$C$650,2,FALSE),0)</f>
        <v>0</v>
      </c>
      <c r="X947" s="44"/>
      <c r="Y947" s="44"/>
      <c r="Z947" s="44"/>
      <c r="AA947" s="44"/>
      <c r="BN947"/>
      <c r="BO947"/>
      <c r="BP947"/>
      <c r="BQ947"/>
      <c r="BR947"/>
      <c r="BS947"/>
      <c r="BT947"/>
      <c r="BU947"/>
      <c r="BV947"/>
      <c r="BW947"/>
      <c r="BX947"/>
      <c r="BY947"/>
      <c r="BZ947"/>
      <c r="CA947"/>
      <c r="CB947"/>
      <c r="CC947"/>
      <c r="CD947"/>
      <c r="CE947"/>
      <c r="CF947"/>
      <c r="CG947"/>
      <c r="CH947"/>
      <c r="CI947"/>
      <c r="CJ947"/>
      <c r="CK947"/>
    </row>
    <row r="948" spans="1:89" ht="15.75" thickBot="1" x14ac:dyDescent="0.25">
      <c r="A948" s="245">
        <v>233</v>
      </c>
      <c r="B948" s="250" t="s">
        <v>3161</v>
      </c>
      <c r="C948" s="165" t="s">
        <v>34</v>
      </c>
      <c r="D948" s="165" t="s">
        <v>92</v>
      </c>
      <c r="E948" s="237" t="s">
        <v>42</v>
      </c>
      <c r="F948" s="159" t="s">
        <v>459</v>
      </c>
      <c r="G948" s="16"/>
      <c r="H948" s="16" t="s">
        <v>78</v>
      </c>
      <c r="I948" s="16"/>
      <c r="J948" s="16"/>
      <c r="K948" s="16"/>
      <c r="L948" s="16"/>
      <c r="M948" s="16"/>
      <c r="N948" s="16"/>
      <c r="O948" s="9"/>
      <c r="P948" s="228"/>
      <c r="Q948" s="229"/>
      <c r="R948" s="230"/>
      <c r="S948" s="10"/>
      <c r="T948" s="156"/>
      <c r="U948" s="44">
        <f t="shared" si="29"/>
        <v>0</v>
      </c>
      <c r="V948" s="44">
        <f t="shared" si="30"/>
        <v>233</v>
      </c>
      <c r="W948" s="44" t="str">
        <f>IFERROR(VLOOKUP(V948,workings!$B$5:$C$650,2,FALSE),0)</f>
        <v>D</v>
      </c>
      <c r="X948" s="44"/>
      <c r="Y948" s="44"/>
      <c r="Z948" s="44"/>
      <c r="AA948" s="44"/>
    </row>
    <row r="949" spans="1:89" ht="15.75" thickBot="1" x14ac:dyDescent="0.25">
      <c r="A949" s="160"/>
      <c r="B949" s="251"/>
      <c r="C949" s="166"/>
      <c r="D949" s="166"/>
      <c r="E949" s="238"/>
      <c r="F949" s="160"/>
      <c r="G949" s="150"/>
      <c r="H949" s="243"/>
      <c r="I949" s="243"/>
      <c r="J949" s="243"/>
      <c r="K949" s="243"/>
      <c r="L949" s="243"/>
      <c r="M949" s="243"/>
      <c r="N949" s="244"/>
      <c r="O949" s="11" t="s">
        <v>45</v>
      </c>
      <c r="P949" s="141" t="s">
        <v>64</v>
      </c>
      <c r="Q949" s="142"/>
      <c r="R949" s="143"/>
      <c r="S949" s="12"/>
      <c r="T949" s="157"/>
      <c r="U949" s="44" t="str">
        <f t="shared" si="29"/>
        <v>D</v>
      </c>
      <c r="V949" s="44">
        <f t="shared" si="30"/>
        <v>233</v>
      </c>
      <c r="W949" s="44" t="str">
        <f>IFERROR(VLOOKUP(V949,workings!$B$5:$C$650,2,FALSE),0)</f>
        <v>D</v>
      </c>
      <c r="X949" s="44"/>
      <c r="Y949" s="44"/>
      <c r="Z949" s="44"/>
      <c r="AA949" s="44"/>
      <c r="BN949"/>
      <c r="BO949"/>
      <c r="BP949"/>
      <c r="BQ949"/>
      <c r="BR949"/>
      <c r="BS949"/>
      <c r="BT949"/>
      <c r="BU949"/>
      <c r="BV949"/>
      <c r="BW949"/>
      <c r="BX949"/>
      <c r="BY949"/>
      <c r="BZ949"/>
      <c r="CA949"/>
      <c r="CB949"/>
      <c r="CC949"/>
      <c r="CD949"/>
      <c r="CE949"/>
      <c r="CF949"/>
      <c r="CG949"/>
      <c r="CH949"/>
      <c r="CI949"/>
      <c r="CJ949"/>
      <c r="CK949"/>
    </row>
    <row r="950" spans="1:89" ht="15" x14ac:dyDescent="0.2">
      <c r="A950" s="160"/>
      <c r="B950" s="251"/>
      <c r="C950" s="166"/>
      <c r="D950" s="166"/>
      <c r="E950" s="238"/>
      <c r="F950" s="160" t="s">
        <v>459</v>
      </c>
      <c r="G950" s="150"/>
      <c r="H950" s="151" t="s">
        <v>38</v>
      </c>
      <c r="I950" s="151"/>
      <c r="J950" s="151"/>
      <c r="K950" s="151"/>
      <c r="L950" s="151"/>
      <c r="M950" s="151"/>
      <c r="N950" s="152"/>
      <c r="O950" s="9"/>
      <c r="P950" s="144"/>
      <c r="Q950" s="145"/>
      <c r="R950" s="146"/>
      <c r="S950" s="13"/>
      <c r="T950" s="157"/>
      <c r="U950" s="44">
        <f t="shared" si="29"/>
        <v>0</v>
      </c>
      <c r="V950" s="44">
        <f t="shared" si="30"/>
        <v>233</v>
      </c>
      <c r="W950" s="44" t="str">
        <f>IFERROR(VLOOKUP(V950,workings!$B$5:$C$650,2,FALSE),0)</f>
        <v>D</v>
      </c>
      <c r="X950" s="44"/>
      <c r="Y950" s="44"/>
      <c r="Z950" s="44"/>
      <c r="AA950" s="44"/>
      <c r="BN950"/>
      <c r="BO950"/>
      <c r="BP950"/>
      <c r="BQ950"/>
      <c r="BR950"/>
      <c r="BS950"/>
      <c r="BT950"/>
      <c r="BU950"/>
      <c r="BV950"/>
      <c r="BW950"/>
      <c r="BX950"/>
      <c r="BY950"/>
      <c r="BZ950"/>
      <c r="CA950"/>
      <c r="CB950"/>
      <c r="CC950"/>
      <c r="CD950"/>
      <c r="CE950"/>
      <c r="CF950"/>
      <c r="CG950"/>
      <c r="CH950"/>
      <c r="CI950"/>
      <c r="CJ950"/>
      <c r="CK950"/>
    </row>
    <row r="951" spans="1:89" ht="15.75" thickBot="1" x14ac:dyDescent="0.25">
      <c r="A951" s="246"/>
      <c r="B951" s="252"/>
      <c r="C951" s="167"/>
      <c r="D951" s="167"/>
      <c r="E951" s="239"/>
      <c r="F951" s="161"/>
      <c r="G951" s="153"/>
      <c r="H951" s="154"/>
      <c r="I951" s="154"/>
      <c r="J951" s="154"/>
      <c r="K951" s="154"/>
      <c r="L951" s="154"/>
      <c r="M951" s="154"/>
      <c r="N951" s="155"/>
      <c r="O951" s="11"/>
      <c r="P951" s="231"/>
      <c r="Q951" s="232"/>
      <c r="R951" s="233"/>
      <c r="S951" s="14"/>
      <c r="T951" s="158"/>
      <c r="U951" s="44">
        <f t="shared" si="29"/>
        <v>0</v>
      </c>
      <c r="V951" s="44">
        <f t="shared" si="30"/>
        <v>233</v>
      </c>
      <c r="W951" s="44" t="str">
        <f>IFERROR(VLOOKUP(V951,workings!$B$5:$C$650,2,FALSE),0)</f>
        <v>D</v>
      </c>
      <c r="X951" s="44"/>
      <c r="Y951" s="44"/>
      <c r="Z951" s="44"/>
      <c r="AA951" s="44"/>
      <c r="BN951"/>
      <c r="BO951"/>
      <c r="BP951"/>
      <c r="BQ951"/>
      <c r="BR951"/>
      <c r="BS951"/>
      <c r="BT951"/>
      <c r="BU951"/>
      <c r="BV951"/>
      <c r="BW951"/>
      <c r="BX951"/>
      <c r="BY951"/>
      <c r="BZ951"/>
      <c r="CA951"/>
      <c r="CB951"/>
      <c r="CC951"/>
      <c r="CD951"/>
      <c r="CE951"/>
      <c r="CF951"/>
      <c r="CG951"/>
      <c r="CH951"/>
      <c r="CI951"/>
      <c r="CJ951"/>
      <c r="CK951"/>
    </row>
    <row r="952" spans="1:89" ht="15.75" thickBot="1" x14ac:dyDescent="0.25">
      <c r="A952" s="245">
        <v>234</v>
      </c>
      <c r="B952" s="250" t="s">
        <v>3161</v>
      </c>
      <c r="C952" s="165" t="s">
        <v>34</v>
      </c>
      <c r="D952" s="165" t="s">
        <v>92</v>
      </c>
      <c r="E952" s="237" t="s">
        <v>42</v>
      </c>
      <c r="F952" s="159" t="s">
        <v>460</v>
      </c>
      <c r="G952" s="16"/>
      <c r="H952" s="16" t="s">
        <v>38</v>
      </c>
      <c r="I952" s="16"/>
      <c r="J952" s="16"/>
      <c r="K952" s="16"/>
      <c r="L952" s="16"/>
      <c r="M952" s="16"/>
      <c r="N952" s="16"/>
      <c r="O952" s="9"/>
      <c r="P952" s="228"/>
      <c r="Q952" s="229"/>
      <c r="R952" s="230"/>
      <c r="S952" s="10"/>
      <c r="T952" s="156"/>
      <c r="U952" s="44">
        <f t="shared" si="29"/>
        <v>0</v>
      </c>
      <c r="V952" s="44">
        <f t="shared" si="30"/>
        <v>234</v>
      </c>
      <c r="W952" s="44" t="str">
        <f>IFERROR(VLOOKUP(V952,workings!$B$5:$C$650,2,FALSE),0)</f>
        <v>D</v>
      </c>
      <c r="X952" s="44"/>
      <c r="Y952" s="44"/>
      <c r="Z952" s="44"/>
      <c r="AA952" s="44"/>
    </row>
    <row r="953" spans="1:89" ht="15.75" customHeight="1" thickBot="1" x14ac:dyDescent="0.25">
      <c r="A953" s="160"/>
      <c r="B953" s="251"/>
      <c r="C953" s="166"/>
      <c r="D953" s="166"/>
      <c r="E953" s="238"/>
      <c r="F953" s="160"/>
      <c r="G953" s="150"/>
      <c r="H953" s="243"/>
      <c r="I953" s="243"/>
      <c r="J953" s="243"/>
      <c r="K953" s="243"/>
      <c r="L953" s="243"/>
      <c r="M953" s="243"/>
      <c r="N953" s="244"/>
      <c r="O953" s="11" t="s">
        <v>45</v>
      </c>
      <c r="P953" s="141" t="s">
        <v>64</v>
      </c>
      <c r="Q953" s="142"/>
      <c r="R953" s="143"/>
      <c r="S953" s="12"/>
      <c r="T953" s="157"/>
      <c r="U953" s="44" t="str">
        <f t="shared" si="29"/>
        <v>D</v>
      </c>
      <c r="V953" s="44">
        <f t="shared" si="30"/>
        <v>234</v>
      </c>
      <c r="W953" s="44" t="str">
        <f>IFERROR(VLOOKUP(V953,workings!$B$5:$C$650,2,FALSE),0)</f>
        <v>D</v>
      </c>
      <c r="X953" s="44"/>
      <c r="Y953" s="44"/>
      <c r="Z953" s="44"/>
      <c r="AA953" s="44"/>
      <c r="BN953"/>
      <c r="BO953"/>
      <c r="BP953"/>
      <c r="BQ953"/>
      <c r="BR953"/>
      <c r="BS953"/>
      <c r="BT953"/>
      <c r="BU953"/>
      <c r="BV953"/>
      <c r="BW953"/>
      <c r="BX953"/>
      <c r="BY953"/>
      <c r="BZ953"/>
      <c r="CA953"/>
      <c r="CB953"/>
      <c r="CC953"/>
      <c r="CD953"/>
      <c r="CE953"/>
      <c r="CF953"/>
      <c r="CG953"/>
      <c r="CH953"/>
      <c r="CI953"/>
      <c r="CJ953"/>
      <c r="CK953"/>
    </row>
    <row r="954" spans="1:89" ht="15" x14ac:dyDescent="0.2">
      <c r="A954" s="160"/>
      <c r="B954" s="251"/>
      <c r="C954" s="166"/>
      <c r="D954" s="166"/>
      <c r="E954" s="238"/>
      <c r="F954" s="160" t="s">
        <v>460</v>
      </c>
      <c r="G954" s="150"/>
      <c r="H954" s="151"/>
      <c r="I954" s="151"/>
      <c r="J954" s="151"/>
      <c r="K954" s="151"/>
      <c r="L954" s="151"/>
      <c r="M954" s="151"/>
      <c r="N954" s="152"/>
      <c r="O954" s="9"/>
      <c r="P954" s="144"/>
      <c r="Q954" s="145"/>
      <c r="R954" s="146"/>
      <c r="S954" s="13"/>
      <c r="T954" s="157"/>
      <c r="U954" s="44">
        <f t="shared" si="29"/>
        <v>0</v>
      </c>
      <c r="V954" s="44">
        <f t="shared" si="30"/>
        <v>234</v>
      </c>
      <c r="W954" s="44" t="str">
        <f>IFERROR(VLOOKUP(V954,workings!$B$5:$C$650,2,FALSE),0)</f>
        <v>D</v>
      </c>
      <c r="X954" s="44"/>
      <c r="Y954" s="44"/>
      <c r="Z954" s="44"/>
      <c r="AA954" s="44"/>
      <c r="BN954"/>
      <c r="BO954"/>
      <c r="BP954"/>
      <c r="BQ954"/>
      <c r="BR954"/>
      <c r="BS954"/>
      <c r="BT954"/>
      <c r="BU954"/>
      <c r="BV954"/>
      <c r="BW954"/>
      <c r="BX954"/>
      <c r="BY954"/>
      <c r="BZ954"/>
      <c r="CA954"/>
      <c r="CB954"/>
      <c r="CC954"/>
      <c r="CD954"/>
      <c r="CE954"/>
      <c r="CF954"/>
      <c r="CG954"/>
      <c r="CH954"/>
      <c r="CI954"/>
      <c r="CJ954"/>
      <c r="CK954"/>
    </row>
    <row r="955" spans="1:89" ht="15.75" thickBot="1" x14ac:dyDescent="0.25">
      <c r="A955" s="246"/>
      <c r="B955" s="252"/>
      <c r="C955" s="167"/>
      <c r="D955" s="167"/>
      <c r="E955" s="239"/>
      <c r="F955" s="161"/>
      <c r="G955" s="153"/>
      <c r="H955" s="154"/>
      <c r="I955" s="154"/>
      <c r="J955" s="154"/>
      <c r="K955" s="154"/>
      <c r="L955" s="154"/>
      <c r="M955" s="154"/>
      <c r="N955" s="155"/>
      <c r="O955" s="11"/>
      <c r="P955" s="231"/>
      <c r="Q955" s="232"/>
      <c r="R955" s="233"/>
      <c r="S955" s="14"/>
      <c r="T955" s="158"/>
      <c r="U955" s="44">
        <f t="shared" si="29"/>
        <v>0</v>
      </c>
      <c r="V955" s="44">
        <f t="shared" si="30"/>
        <v>234</v>
      </c>
      <c r="W955" s="44" t="str">
        <f>IFERROR(VLOOKUP(V955,workings!$B$5:$C$650,2,FALSE),0)</f>
        <v>D</v>
      </c>
      <c r="X955" s="44"/>
      <c r="Y955" s="44"/>
      <c r="Z955" s="44"/>
      <c r="AA955" s="44"/>
      <c r="BN955"/>
      <c r="BO955"/>
      <c r="BP955"/>
      <c r="BQ955"/>
      <c r="BR955"/>
      <c r="BS955"/>
      <c r="BT955"/>
      <c r="BU955"/>
      <c r="BV955"/>
      <c r="BW955"/>
      <c r="BX955"/>
      <c r="BY955"/>
      <c r="BZ955"/>
      <c r="CA955"/>
      <c r="CB955"/>
      <c r="CC955"/>
      <c r="CD955"/>
      <c r="CE955"/>
      <c r="CF955"/>
      <c r="CG955"/>
      <c r="CH955"/>
      <c r="CI955"/>
      <c r="CJ955"/>
      <c r="CK955"/>
    </row>
    <row r="956" spans="1:89" ht="15.75" thickBot="1" x14ac:dyDescent="0.25">
      <c r="A956" s="245">
        <v>235</v>
      </c>
      <c r="B956" s="250" t="s">
        <v>3161</v>
      </c>
      <c r="C956" s="165" t="s">
        <v>34</v>
      </c>
      <c r="D956" s="165" t="s">
        <v>461</v>
      </c>
      <c r="E956" s="237" t="s">
        <v>42</v>
      </c>
      <c r="F956" s="159" t="s">
        <v>462</v>
      </c>
      <c r="G956" s="16"/>
      <c r="H956" s="16" t="s">
        <v>38</v>
      </c>
      <c r="I956" s="16"/>
      <c r="J956" s="16"/>
      <c r="K956" s="16"/>
      <c r="L956" s="16"/>
      <c r="M956" s="16"/>
      <c r="N956" s="16"/>
      <c r="O956" s="9"/>
      <c r="P956" s="228"/>
      <c r="Q956" s="229"/>
      <c r="R956" s="230"/>
      <c r="S956" s="10"/>
      <c r="T956" s="156"/>
      <c r="U956" s="44">
        <f t="shared" si="29"/>
        <v>0</v>
      </c>
      <c r="V956" s="44">
        <f t="shared" si="30"/>
        <v>235</v>
      </c>
      <c r="W956" s="44">
        <f>IFERROR(VLOOKUP(V956,workings!$B$5:$C$650,2,FALSE),0)</f>
        <v>0</v>
      </c>
      <c r="X956" s="44"/>
      <c r="Y956" s="44"/>
      <c r="Z956" s="44"/>
      <c r="AA956" s="44"/>
    </row>
    <row r="957" spans="1:89" ht="15.75" thickBot="1" x14ac:dyDescent="0.25">
      <c r="A957" s="160"/>
      <c r="B957" s="251"/>
      <c r="C957" s="166"/>
      <c r="D957" s="166"/>
      <c r="E957" s="238"/>
      <c r="F957" s="160"/>
      <c r="G957" s="150" t="s">
        <v>1645</v>
      </c>
      <c r="H957" s="243"/>
      <c r="I957" s="243"/>
      <c r="J957" s="243"/>
      <c r="K957" s="243"/>
      <c r="L957" s="243"/>
      <c r="M957" s="243"/>
      <c r="N957" s="244"/>
      <c r="O957" s="11"/>
      <c r="P957" s="141" t="s">
        <v>39</v>
      </c>
      <c r="Q957" s="142"/>
      <c r="R957" s="143"/>
      <c r="S957" s="12"/>
      <c r="T957" s="157"/>
      <c r="U957" s="44">
        <f t="shared" si="29"/>
        <v>0</v>
      </c>
      <c r="V957" s="44">
        <f t="shared" si="30"/>
        <v>235</v>
      </c>
      <c r="W957" s="44">
        <f>IFERROR(VLOOKUP(V957,workings!$B$5:$C$650,2,FALSE),0)</f>
        <v>0</v>
      </c>
      <c r="X957" s="44"/>
      <c r="Y957" s="44"/>
      <c r="Z957" s="44"/>
      <c r="AA957" s="44"/>
      <c r="BN957"/>
      <c r="BO957"/>
      <c r="BP957"/>
      <c r="BQ957"/>
      <c r="BR957"/>
      <c r="BS957"/>
      <c r="BT957"/>
      <c r="BU957"/>
      <c r="BV957"/>
      <c r="BW957"/>
      <c r="BX957"/>
      <c r="BY957"/>
      <c r="BZ957"/>
      <c r="CA957"/>
      <c r="CB957"/>
      <c r="CC957"/>
      <c r="CD957"/>
      <c r="CE957"/>
      <c r="CF957"/>
      <c r="CG957"/>
      <c r="CH957"/>
      <c r="CI957"/>
      <c r="CJ957"/>
      <c r="CK957"/>
    </row>
    <row r="958" spans="1:89" ht="15" x14ac:dyDescent="0.2">
      <c r="A958" s="160"/>
      <c r="B958" s="251"/>
      <c r="C958" s="166"/>
      <c r="D958" s="166"/>
      <c r="E958" s="238"/>
      <c r="F958" s="160" t="s">
        <v>462</v>
      </c>
      <c r="G958" s="150"/>
      <c r="H958" s="151" t="s">
        <v>38</v>
      </c>
      <c r="I958" s="151"/>
      <c r="J958" s="151"/>
      <c r="K958" s="151"/>
      <c r="L958" s="151"/>
      <c r="M958" s="151"/>
      <c r="N958" s="152"/>
      <c r="O958" s="9"/>
      <c r="P958" s="144"/>
      <c r="Q958" s="145"/>
      <c r="R958" s="146"/>
      <c r="S958" s="13"/>
      <c r="T958" s="157"/>
      <c r="U958" s="44">
        <f t="shared" si="29"/>
        <v>0</v>
      </c>
      <c r="V958" s="44">
        <f t="shared" si="30"/>
        <v>235</v>
      </c>
      <c r="W958" s="44">
        <f>IFERROR(VLOOKUP(V958,workings!$B$5:$C$650,2,FALSE),0)</f>
        <v>0</v>
      </c>
      <c r="X958" s="44"/>
      <c r="Y958" s="44"/>
      <c r="Z958" s="44"/>
      <c r="AA958" s="44"/>
      <c r="BN958"/>
      <c r="BO958"/>
      <c r="BP958"/>
      <c r="BQ958"/>
      <c r="BR958"/>
      <c r="BS958"/>
      <c r="BT958"/>
      <c r="BU958"/>
      <c r="BV958"/>
      <c r="BW958"/>
      <c r="BX958"/>
      <c r="BY958"/>
      <c r="BZ958"/>
      <c r="CA958"/>
      <c r="CB958"/>
      <c r="CC958"/>
      <c r="CD958"/>
      <c r="CE958"/>
      <c r="CF958"/>
      <c r="CG958"/>
      <c r="CH958"/>
      <c r="CI958"/>
      <c r="CJ958"/>
      <c r="CK958"/>
    </row>
    <row r="959" spans="1:89" ht="15.75" thickBot="1" x14ac:dyDescent="0.25">
      <c r="A959" s="246"/>
      <c r="B959" s="252"/>
      <c r="C959" s="167"/>
      <c r="D959" s="167"/>
      <c r="E959" s="239"/>
      <c r="F959" s="161"/>
      <c r="G959" s="153"/>
      <c r="H959" s="154"/>
      <c r="I959" s="154"/>
      <c r="J959" s="154"/>
      <c r="K959" s="154"/>
      <c r="L959" s="154"/>
      <c r="M959" s="154"/>
      <c r="N959" s="155"/>
      <c r="O959" s="11"/>
      <c r="P959" s="231"/>
      <c r="Q959" s="232"/>
      <c r="R959" s="233"/>
      <c r="S959" s="14"/>
      <c r="T959" s="158"/>
      <c r="U959" s="44">
        <f t="shared" si="29"/>
        <v>0</v>
      </c>
      <c r="V959" s="44">
        <f t="shared" si="30"/>
        <v>235</v>
      </c>
      <c r="W959" s="44">
        <f>IFERROR(VLOOKUP(V959,workings!$B$5:$C$650,2,FALSE),0)</f>
        <v>0</v>
      </c>
      <c r="X959" s="44"/>
      <c r="Y959" s="44"/>
      <c r="Z959" s="44"/>
      <c r="AA959" s="44"/>
      <c r="BN959"/>
      <c r="BO959"/>
      <c r="BP959"/>
      <c r="BQ959"/>
      <c r="BR959"/>
      <c r="BS959"/>
      <c r="BT959"/>
      <c r="BU959"/>
      <c r="BV959"/>
      <c r="BW959"/>
      <c r="BX959"/>
      <c r="BY959"/>
      <c r="BZ959"/>
      <c r="CA959"/>
      <c r="CB959"/>
      <c r="CC959"/>
      <c r="CD959"/>
      <c r="CE959"/>
      <c r="CF959"/>
      <c r="CG959"/>
      <c r="CH959"/>
      <c r="CI959"/>
      <c r="CJ959"/>
      <c r="CK959"/>
    </row>
    <row r="960" spans="1:89" ht="15.75" thickBot="1" x14ac:dyDescent="0.25">
      <c r="A960" s="245">
        <v>236</v>
      </c>
      <c r="B960" s="250" t="s">
        <v>3161</v>
      </c>
      <c r="C960" s="165" t="s">
        <v>34</v>
      </c>
      <c r="D960" s="165" t="s">
        <v>41</v>
      </c>
      <c r="E960" s="237" t="s">
        <v>36</v>
      </c>
      <c r="F960" s="159" t="s">
        <v>463</v>
      </c>
      <c r="G960" s="16"/>
      <c r="H960" s="16"/>
      <c r="I960" s="16"/>
      <c r="J960" s="16"/>
      <c r="K960" s="16"/>
      <c r="L960" s="16"/>
      <c r="M960" s="16"/>
      <c r="N960" s="16"/>
      <c r="O960" s="9"/>
      <c r="P960" s="228"/>
      <c r="Q960" s="229"/>
      <c r="R960" s="230"/>
      <c r="S960" s="10"/>
      <c r="T960" s="156"/>
      <c r="U960" s="44">
        <f t="shared" si="29"/>
        <v>0</v>
      </c>
      <c r="V960" s="44">
        <f t="shared" si="30"/>
        <v>236</v>
      </c>
      <c r="W960" s="44">
        <f>IFERROR(VLOOKUP(V960,workings!$B$5:$C$650,2,FALSE),0)</f>
        <v>0</v>
      </c>
      <c r="X960" s="44"/>
      <c r="Y960" s="44"/>
      <c r="Z960" s="44"/>
      <c r="AA960" s="44"/>
    </row>
    <row r="961" spans="1:89" ht="15.75" thickBot="1" x14ac:dyDescent="0.25">
      <c r="A961" s="160"/>
      <c r="B961" s="251"/>
      <c r="C961" s="166"/>
      <c r="D961" s="166"/>
      <c r="E961" s="238"/>
      <c r="F961" s="160"/>
      <c r="G961" s="150" t="s">
        <v>2823</v>
      </c>
      <c r="H961" s="243"/>
      <c r="I961" s="243"/>
      <c r="J961" s="243"/>
      <c r="K961" s="243"/>
      <c r="L961" s="243"/>
      <c r="M961" s="243"/>
      <c r="N961" s="244"/>
      <c r="O961" s="11"/>
      <c r="P961" s="141" t="s">
        <v>39</v>
      </c>
      <c r="Q961" s="142"/>
      <c r="R961" s="143"/>
      <c r="S961" s="12"/>
      <c r="T961" s="157"/>
      <c r="U961" s="44">
        <f t="shared" si="29"/>
        <v>0</v>
      </c>
      <c r="V961" s="44">
        <f t="shared" si="30"/>
        <v>236</v>
      </c>
      <c r="W961" s="44">
        <f>IFERROR(VLOOKUP(V961,workings!$B$5:$C$650,2,FALSE),0)</f>
        <v>0</v>
      </c>
      <c r="X961" s="44"/>
      <c r="Y961" s="44"/>
      <c r="Z961" s="44"/>
      <c r="AA961" s="44"/>
      <c r="BN961"/>
      <c r="BO961"/>
      <c r="BP961"/>
      <c r="BQ961"/>
      <c r="BR961"/>
      <c r="BS961"/>
      <c r="BT961"/>
      <c r="BU961"/>
      <c r="BV961"/>
      <c r="BW961"/>
      <c r="BX961"/>
      <c r="BY961"/>
      <c r="BZ961"/>
      <c r="CA961"/>
      <c r="CB961"/>
      <c r="CC961"/>
      <c r="CD961"/>
      <c r="CE961"/>
      <c r="CF961"/>
      <c r="CG961"/>
      <c r="CH961"/>
      <c r="CI961"/>
      <c r="CJ961"/>
      <c r="CK961"/>
    </row>
    <row r="962" spans="1:89" ht="15" x14ac:dyDescent="0.2">
      <c r="A962" s="160"/>
      <c r="B962" s="251"/>
      <c r="C962" s="166"/>
      <c r="D962" s="166"/>
      <c r="E962" s="238"/>
      <c r="F962" s="160" t="s">
        <v>463</v>
      </c>
      <c r="G962" s="150"/>
      <c r="H962" s="151"/>
      <c r="I962" s="151"/>
      <c r="J962" s="151"/>
      <c r="K962" s="151"/>
      <c r="L962" s="151"/>
      <c r="M962" s="151"/>
      <c r="N962" s="152"/>
      <c r="O962" s="9"/>
      <c r="P962" s="144"/>
      <c r="Q962" s="145"/>
      <c r="R962" s="146"/>
      <c r="S962" s="13"/>
      <c r="T962" s="157"/>
      <c r="U962" s="44">
        <f t="shared" si="29"/>
        <v>0</v>
      </c>
      <c r="V962" s="44">
        <f t="shared" si="30"/>
        <v>236</v>
      </c>
      <c r="W962" s="44">
        <f>IFERROR(VLOOKUP(V962,workings!$B$5:$C$650,2,FALSE),0)</f>
        <v>0</v>
      </c>
      <c r="X962" s="44"/>
      <c r="Y962" s="44"/>
      <c r="Z962" s="44"/>
      <c r="AA962" s="44"/>
      <c r="BN962"/>
      <c r="BO962"/>
      <c r="BP962"/>
      <c r="BQ962"/>
      <c r="BR962"/>
      <c r="BS962"/>
      <c r="BT962"/>
      <c r="BU962"/>
      <c r="BV962"/>
      <c r="BW962"/>
      <c r="BX962"/>
      <c r="BY962"/>
      <c r="BZ962"/>
      <c r="CA962"/>
      <c r="CB962"/>
      <c r="CC962"/>
      <c r="CD962"/>
      <c r="CE962"/>
      <c r="CF962"/>
      <c r="CG962"/>
      <c r="CH962"/>
      <c r="CI962"/>
      <c r="CJ962"/>
      <c r="CK962"/>
    </row>
    <row r="963" spans="1:89" ht="15.75" thickBot="1" x14ac:dyDescent="0.25">
      <c r="A963" s="246"/>
      <c r="B963" s="252"/>
      <c r="C963" s="167"/>
      <c r="D963" s="167"/>
      <c r="E963" s="239"/>
      <c r="F963" s="161"/>
      <c r="G963" s="153" t="s">
        <v>464</v>
      </c>
      <c r="H963" s="154"/>
      <c r="I963" s="154"/>
      <c r="J963" s="154"/>
      <c r="K963" s="154"/>
      <c r="L963" s="154"/>
      <c r="M963" s="154"/>
      <c r="N963" s="155"/>
      <c r="O963" s="11"/>
      <c r="P963" s="231"/>
      <c r="Q963" s="232"/>
      <c r="R963" s="233"/>
      <c r="S963" s="14"/>
      <c r="T963" s="158"/>
      <c r="U963" s="44">
        <f t="shared" si="29"/>
        <v>0</v>
      </c>
      <c r="V963" s="44">
        <f t="shared" si="30"/>
        <v>236</v>
      </c>
      <c r="W963" s="44">
        <f>IFERROR(VLOOKUP(V963,workings!$B$5:$C$650,2,FALSE),0)</f>
        <v>0</v>
      </c>
      <c r="X963" s="44"/>
      <c r="Y963" s="44"/>
      <c r="Z963" s="44"/>
      <c r="AA963" s="44"/>
      <c r="BN963"/>
      <c r="BO963"/>
      <c r="BP963"/>
      <c r="BQ963"/>
      <c r="BR963"/>
      <c r="BS963"/>
      <c r="BT963"/>
      <c r="BU963"/>
      <c r="BV963"/>
      <c r="BW963"/>
      <c r="BX963"/>
      <c r="BY963"/>
      <c r="BZ963"/>
      <c r="CA963"/>
      <c r="CB963"/>
      <c r="CC963"/>
      <c r="CD963"/>
      <c r="CE963"/>
      <c r="CF963"/>
      <c r="CG963"/>
      <c r="CH963"/>
      <c r="CI963"/>
      <c r="CJ963"/>
      <c r="CK963"/>
    </row>
    <row r="964" spans="1:89" ht="15.75" thickBot="1" x14ac:dyDescent="0.25">
      <c r="A964" s="245">
        <v>237</v>
      </c>
      <c r="B964" s="250" t="s">
        <v>3161</v>
      </c>
      <c r="C964" s="165" t="s">
        <v>34</v>
      </c>
      <c r="D964" s="165" t="s">
        <v>465</v>
      </c>
      <c r="E964" s="237" t="s">
        <v>42</v>
      </c>
      <c r="F964" s="159" t="s">
        <v>466</v>
      </c>
      <c r="G964" s="16"/>
      <c r="H964" s="16" t="s">
        <v>38</v>
      </c>
      <c r="I964" s="16"/>
      <c r="J964" s="16"/>
      <c r="K964" s="16"/>
      <c r="L964" s="16"/>
      <c r="M964" s="16"/>
      <c r="N964" s="16"/>
      <c r="O964" s="9"/>
      <c r="P964" s="228"/>
      <c r="Q964" s="229"/>
      <c r="R964" s="230"/>
      <c r="S964" s="10"/>
      <c r="T964" s="156"/>
      <c r="U964" s="44">
        <f t="shared" si="29"/>
        <v>0</v>
      </c>
      <c r="V964" s="44">
        <f t="shared" si="30"/>
        <v>237</v>
      </c>
      <c r="W964" s="44">
        <f>IFERROR(VLOOKUP(V964,workings!$B$5:$C$650,2,FALSE),0)</f>
        <v>0</v>
      </c>
      <c r="X964" s="44"/>
      <c r="Y964" s="44"/>
      <c r="Z964" s="44"/>
      <c r="AA964" s="44"/>
    </row>
    <row r="965" spans="1:89" ht="15.75" thickBot="1" x14ac:dyDescent="0.25">
      <c r="A965" s="160"/>
      <c r="B965" s="251"/>
      <c r="C965" s="166"/>
      <c r="D965" s="166"/>
      <c r="E965" s="238"/>
      <c r="F965" s="160"/>
      <c r="G965" s="150" t="s">
        <v>3202</v>
      </c>
      <c r="H965" s="243"/>
      <c r="I965" s="243"/>
      <c r="J965" s="243"/>
      <c r="K965" s="243"/>
      <c r="L965" s="243"/>
      <c r="M965" s="243"/>
      <c r="N965" s="244"/>
      <c r="O965" s="11"/>
      <c r="P965" s="141" t="s">
        <v>39</v>
      </c>
      <c r="Q965" s="142"/>
      <c r="R965" s="143"/>
      <c r="S965" s="12"/>
      <c r="T965" s="157"/>
      <c r="U965" s="44">
        <f t="shared" si="29"/>
        <v>0</v>
      </c>
      <c r="V965" s="44">
        <f t="shared" si="30"/>
        <v>237</v>
      </c>
      <c r="W965" s="44">
        <f>IFERROR(VLOOKUP(V965,workings!$B$5:$C$650,2,FALSE),0)</f>
        <v>0</v>
      </c>
      <c r="X965" s="44"/>
      <c r="Y965" s="44"/>
      <c r="Z965" s="44"/>
      <c r="AA965" s="44"/>
      <c r="BN965"/>
      <c r="BO965"/>
      <c r="BP965"/>
      <c r="BQ965"/>
      <c r="BR965"/>
      <c r="BS965"/>
      <c r="BT965"/>
      <c r="BU965"/>
      <c r="BV965"/>
      <c r="BW965"/>
      <c r="BX965"/>
      <c r="BY965"/>
      <c r="BZ965"/>
      <c r="CA965"/>
      <c r="CB965"/>
      <c r="CC965"/>
      <c r="CD965"/>
      <c r="CE965"/>
      <c r="CF965"/>
      <c r="CG965"/>
      <c r="CH965"/>
      <c r="CI965"/>
      <c r="CJ965"/>
      <c r="CK965"/>
    </row>
    <row r="966" spans="1:89" ht="15" x14ac:dyDescent="0.2">
      <c r="A966" s="160"/>
      <c r="B966" s="251"/>
      <c r="C966" s="166"/>
      <c r="D966" s="166"/>
      <c r="E966" s="238"/>
      <c r="F966" s="160" t="s">
        <v>466</v>
      </c>
      <c r="G966" s="150"/>
      <c r="H966" s="151" t="s">
        <v>78</v>
      </c>
      <c r="I966" s="151"/>
      <c r="J966" s="151"/>
      <c r="K966" s="151"/>
      <c r="L966" s="151"/>
      <c r="M966" s="151"/>
      <c r="N966" s="152"/>
      <c r="O966" s="9"/>
      <c r="P966" s="144"/>
      <c r="Q966" s="145"/>
      <c r="R966" s="146"/>
      <c r="S966" s="13"/>
      <c r="T966" s="157"/>
      <c r="U966" s="44">
        <f t="shared" si="29"/>
        <v>0</v>
      </c>
      <c r="V966" s="44">
        <f t="shared" si="30"/>
        <v>237</v>
      </c>
      <c r="W966" s="44">
        <f>IFERROR(VLOOKUP(V966,workings!$B$5:$C$650,2,FALSE),0)</f>
        <v>0</v>
      </c>
      <c r="X966" s="44"/>
      <c r="Y966" s="44"/>
      <c r="Z966" s="44"/>
      <c r="AA966" s="44"/>
      <c r="BN966"/>
      <c r="BO966"/>
      <c r="BP966"/>
      <c r="BQ966"/>
      <c r="BR966"/>
      <c r="BS966"/>
      <c r="BT966"/>
      <c r="BU966"/>
      <c r="BV966"/>
      <c r="BW966"/>
      <c r="BX966"/>
      <c r="BY966"/>
      <c r="BZ966"/>
      <c r="CA966"/>
      <c r="CB966"/>
      <c r="CC966"/>
      <c r="CD966"/>
      <c r="CE966"/>
      <c r="CF966"/>
      <c r="CG966"/>
      <c r="CH966"/>
      <c r="CI966"/>
      <c r="CJ966"/>
      <c r="CK966"/>
    </row>
    <row r="967" spans="1:89" ht="15.75" thickBot="1" x14ac:dyDescent="0.25">
      <c r="A967" s="246"/>
      <c r="B967" s="252"/>
      <c r="C967" s="167"/>
      <c r="D967" s="167"/>
      <c r="E967" s="239"/>
      <c r="F967" s="161"/>
      <c r="G967" s="153" t="s">
        <v>76</v>
      </c>
      <c r="H967" s="154"/>
      <c r="I967" s="154"/>
      <c r="J967" s="154"/>
      <c r="K967" s="154"/>
      <c r="L967" s="154"/>
      <c r="M967" s="154"/>
      <c r="N967" s="155"/>
      <c r="O967" s="11"/>
      <c r="P967" s="231"/>
      <c r="Q967" s="232"/>
      <c r="R967" s="233"/>
      <c r="S967" s="14"/>
      <c r="T967" s="158"/>
      <c r="U967" s="44">
        <f t="shared" si="29"/>
        <v>0</v>
      </c>
      <c r="V967" s="44">
        <f t="shared" si="30"/>
        <v>237</v>
      </c>
      <c r="W967" s="44">
        <f>IFERROR(VLOOKUP(V967,workings!$B$5:$C$650,2,FALSE),0)</f>
        <v>0</v>
      </c>
      <c r="X967" s="44"/>
      <c r="Y967" s="44"/>
      <c r="Z967" s="44"/>
      <c r="AA967" s="44"/>
      <c r="BN967"/>
      <c r="BO967"/>
      <c r="BP967"/>
      <c r="BQ967"/>
      <c r="BR967"/>
      <c r="BS967"/>
      <c r="BT967"/>
      <c r="BU967"/>
      <c r="BV967"/>
      <c r="BW967"/>
      <c r="BX967"/>
      <c r="BY967"/>
      <c r="BZ967"/>
      <c r="CA967"/>
      <c r="CB967"/>
      <c r="CC967"/>
      <c r="CD967"/>
      <c r="CE967"/>
      <c r="CF967"/>
      <c r="CG967"/>
      <c r="CH967"/>
      <c r="CI967"/>
      <c r="CJ967"/>
      <c r="CK967"/>
    </row>
    <row r="968" spans="1:89" ht="15.75" thickBot="1" x14ac:dyDescent="0.25">
      <c r="A968" s="245">
        <v>238</v>
      </c>
      <c r="B968" s="250" t="s">
        <v>3161</v>
      </c>
      <c r="C968" s="165" t="s">
        <v>34</v>
      </c>
      <c r="D968" s="165" t="s">
        <v>92</v>
      </c>
      <c r="E968" s="237" t="s">
        <v>42</v>
      </c>
      <c r="F968" s="159" t="s">
        <v>467</v>
      </c>
      <c r="G968" s="16"/>
      <c r="H968" s="16" t="s">
        <v>38</v>
      </c>
      <c r="I968" s="16"/>
      <c r="J968" s="16"/>
      <c r="K968" s="16"/>
      <c r="L968" s="16" t="s">
        <v>99</v>
      </c>
      <c r="M968" s="16"/>
      <c r="N968" s="16" t="s">
        <v>99</v>
      </c>
      <c r="O968" s="9"/>
      <c r="P968" s="228"/>
      <c r="Q968" s="229"/>
      <c r="R968" s="230"/>
      <c r="S968" s="10"/>
      <c r="T968" s="156"/>
      <c r="U968" s="44">
        <f t="shared" si="29"/>
        <v>0</v>
      </c>
      <c r="V968" s="44">
        <f t="shared" si="30"/>
        <v>238</v>
      </c>
      <c r="W968" s="44" t="str">
        <f>IFERROR(VLOOKUP(V968,workings!$B$5:$C$650,2,FALSE),0)</f>
        <v>D</v>
      </c>
      <c r="X968" s="44"/>
      <c r="Y968" s="44"/>
      <c r="Z968" s="44"/>
      <c r="AA968" s="44"/>
    </row>
    <row r="969" spans="1:89" ht="15.75" customHeight="1" thickBot="1" x14ac:dyDescent="0.25">
      <c r="A969" s="160"/>
      <c r="B969" s="251"/>
      <c r="C969" s="166"/>
      <c r="D969" s="166"/>
      <c r="E969" s="238"/>
      <c r="F969" s="160"/>
      <c r="G969" s="150"/>
      <c r="H969" s="243"/>
      <c r="I969" s="243"/>
      <c r="J969" s="243"/>
      <c r="K969" s="243"/>
      <c r="L969" s="243"/>
      <c r="M969" s="243"/>
      <c r="N969" s="244"/>
      <c r="O969" s="11" t="s">
        <v>45</v>
      </c>
      <c r="P969" s="141" t="s">
        <v>64</v>
      </c>
      <c r="Q969" s="142"/>
      <c r="R969" s="143"/>
      <c r="S969" s="12"/>
      <c r="T969" s="157"/>
      <c r="U969" s="44" t="str">
        <f t="shared" si="29"/>
        <v>D</v>
      </c>
      <c r="V969" s="44">
        <f t="shared" si="30"/>
        <v>238</v>
      </c>
      <c r="W969" s="44" t="str">
        <f>IFERROR(VLOOKUP(V969,workings!$B$5:$C$650,2,FALSE),0)</f>
        <v>D</v>
      </c>
      <c r="X969" s="44"/>
      <c r="Y969" s="44"/>
      <c r="Z969" s="44"/>
      <c r="AA969" s="44"/>
      <c r="BN969"/>
      <c r="BO969"/>
      <c r="BP969"/>
      <c r="BQ969"/>
      <c r="BR969"/>
      <c r="BS969"/>
      <c r="BT969"/>
      <c r="BU969"/>
      <c r="BV969"/>
      <c r="BW969"/>
      <c r="BX969"/>
      <c r="BY969"/>
      <c r="BZ969"/>
      <c r="CA969"/>
      <c r="CB969"/>
      <c r="CC969"/>
      <c r="CD969"/>
      <c r="CE969"/>
      <c r="CF969"/>
      <c r="CG969"/>
      <c r="CH969"/>
      <c r="CI969"/>
      <c r="CJ969"/>
      <c r="CK969"/>
    </row>
    <row r="970" spans="1:89" ht="15" x14ac:dyDescent="0.2">
      <c r="A970" s="160"/>
      <c r="B970" s="251"/>
      <c r="C970" s="166"/>
      <c r="D970" s="166"/>
      <c r="E970" s="238"/>
      <c r="F970" s="160" t="s">
        <v>467</v>
      </c>
      <c r="G970" s="150" t="s">
        <v>38</v>
      </c>
      <c r="H970" s="151" t="s">
        <v>38</v>
      </c>
      <c r="I970" s="151"/>
      <c r="J970" s="151"/>
      <c r="K970" s="151"/>
      <c r="L970" s="151"/>
      <c r="M970" s="151"/>
      <c r="N970" s="152" t="s">
        <v>99</v>
      </c>
      <c r="O970" s="9"/>
      <c r="P970" s="144"/>
      <c r="Q970" s="145"/>
      <c r="R970" s="146"/>
      <c r="S970" s="13"/>
      <c r="T970" s="157"/>
      <c r="U970" s="44">
        <f t="shared" si="29"/>
        <v>0</v>
      </c>
      <c r="V970" s="44">
        <f t="shared" si="30"/>
        <v>238</v>
      </c>
      <c r="W970" s="44" t="str">
        <f>IFERROR(VLOOKUP(V970,workings!$B$5:$C$650,2,FALSE),0)</f>
        <v>D</v>
      </c>
      <c r="X970" s="44"/>
      <c r="Y970" s="44"/>
      <c r="Z970" s="44"/>
      <c r="AA970" s="44"/>
      <c r="BN970"/>
      <c r="BO970"/>
      <c r="BP970"/>
      <c r="BQ970"/>
      <c r="BR970"/>
      <c r="BS970"/>
      <c r="BT970"/>
      <c r="BU970"/>
      <c r="BV970"/>
      <c r="BW970"/>
      <c r="BX970"/>
      <c r="BY970"/>
      <c r="BZ970"/>
      <c r="CA970"/>
      <c r="CB970"/>
      <c r="CC970"/>
      <c r="CD970"/>
      <c r="CE970"/>
      <c r="CF970"/>
      <c r="CG970"/>
      <c r="CH970"/>
      <c r="CI970"/>
      <c r="CJ970"/>
      <c r="CK970"/>
    </row>
    <row r="971" spans="1:89" ht="15.75" thickBot="1" x14ac:dyDescent="0.25">
      <c r="A971" s="246"/>
      <c r="B971" s="252"/>
      <c r="C971" s="167"/>
      <c r="D971" s="167"/>
      <c r="E971" s="239"/>
      <c r="F971" s="161"/>
      <c r="G971" s="153"/>
      <c r="H971" s="154"/>
      <c r="I971" s="154"/>
      <c r="J971" s="154"/>
      <c r="K971" s="154"/>
      <c r="L971" s="154"/>
      <c r="M971" s="154"/>
      <c r="N971" s="155"/>
      <c r="O971" s="11"/>
      <c r="P971" s="231"/>
      <c r="Q971" s="232"/>
      <c r="R971" s="233"/>
      <c r="S971" s="14"/>
      <c r="T971" s="158"/>
      <c r="U971" s="44">
        <f t="shared" si="29"/>
        <v>0</v>
      </c>
      <c r="V971" s="44">
        <f t="shared" si="30"/>
        <v>238</v>
      </c>
      <c r="W971" s="44" t="str">
        <f>IFERROR(VLOOKUP(V971,workings!$B$5:$C$650,2,FALSE),0)</f>
        <v>D</v>
      </c>
      <c r="X971" s="44"/>
      <c r="Y971" s="44"/>
      <c r="Z971" s="44"/>
      <c r="AA971" s="44"/>
      <c r="BN971"/>
      <c r="BO971"/>
      <c r="BP971"/>
      <c r="BQ971"/>
      <c r="BR971"/>
      <c r="BS971"/>
      <c r="BT971"/>
      <c r="BU971"/>
      <c r="BV971"/>
      <c r="BW971"/>
      <c r="BX971"/>
      <c r="BY971"/>
      <c r="BZ971"/>
      <c r="CA971"/>
      <c r="CB971"/>
      <c r="CC971"/>
      <c r="CD971"/>
      <c r="CE971"/>
      <c r="CF971"/>
      <c r="CG971"/>
      <c r="CH971"/>
      <c r="CI971"/>
      <c r="CJ971"/>
      <c r="CK971"/>
    </row>
    <row r="972" spans="1:89" ht="15.75" thickBot="1" x14ac:dyDescent="0.25">
      <c r="A972" s="245">
        <v>239</v>
      </c>
      <c r="B972" s="250" t="s">
        <v>3161</v>
      </c>
      <c r="C972" s="165" t="s">
        <v>34</v>
      </c>
      <c r="D972" s="165" t="s">
        <v>35</v>
      </c>
      <c r="E972" s="237" t="s">
        <v>42</v>
      </c>
      <c r="F972" s="159" t="s">
        <v>468</v>
      </c>
      <c r="G972" s="16"/>
      <c r="H972" s="16"/>
      <c r="I972" s="16"/>
      <c r="J972" s="16"/>
      <c r="K972" s="16"/>
      <c r="L972" s="16"/>
      <c r="M972" s="16"/>
      <c r="N972" s="16"/>
      <c r="O972" s="9"/>
      <c r="P972" s="228"/>
      <c r="Q972" s="229"/>
      <c r="R972" s="230"/>
      <c r="S972" s="10"/>
      <c r="T972" s="156"/>
      <c r="U972" s="44">
        <f t="shared" si="29"/>
        <v>0</v>
      </c>
      <c r="V972" s="44">
        <f t="shared" si="30"/>
        <v>239</v>
      </c>
      <c r="W972" s="44">
        <f>IFERROR(VLOOKUP(V972,workings!$B$5:$C$650,2,FALSE),0)</f>
        <v>0</v>
      </c>
      <c r="X972" s="44"/>
      <c r="Y972" s="44"/>
      <c r="Z972" s="44"/>
      <c r="AA972" s="44"/>
    </row>
    <row r="973" spans="1:89" ht="15.75" thickBot="1" x14ac:dyDescent="0.25">
      <c r="A973" s="160"/>
      <c r="B973" s="251"/>
      <c r="C973" s="166"/>
      <c r="D973" s="166"/>
      <c r="E973" s="238"/>
      <c r="F973" s="160"/>
      <c r="G973" s="150" t="s">
        <v>2705</v>
      </c>
      <c r="H973" s="243"/>
      <c r="I973" s="243"/>
      <c r="J973" s="243"/>
      <c r="K973" s="243"/>
      <c r="L973" s="243"/>
      <c r="M973" s="243"/>
      <c r="N973" s="244"/>
      <c r="O973" s="11"/>
      <c r="P973" s="141"/>
      <c r="Q973" s="142"/>
      <c r="R973" s="143"/>
      <c r="S973" s="12"/>
      <c r="T973" s="157"/>
      <c r="U973" s="44">
        <f t="shared" ref="U973:U1036" si="31">O973</f>
        <v>0</v>
      </c>
      <c r="V973" s="44">
        <f t="shared" ref="V973:V1036" si="32">IF(A973&gt;0,A973,V972)</f>
        <v>239</v>
      </c>
      <c r="W973" s="44">
        <f>IFERROR(VLOOKUP(V973,workings!$B$5:$C$650,2,FALSE),0)</f>
        <v>0</v>
      </c>
      <c r="X973" s="44"/>
      <c r="Y973" s="44"/>
      <c r="Z973" s="44"/>
      <c r="AA973" s="44"/>
      <c r="BN973"/>
      <c r="BO973"/>
      <c r="BP973"/>
      <c r="BQ973"/>
      <c r="BR973"/>
      <c r="BS973"/>
      <c r="BT973"/>
      <c r="BU973"/>
      <c r="BV973"/>
      <c r="BW973"/>
      <c r="BX973"/>
      <c r="BY973"/>
      <c r="BZ973"/>
      <c r="CA973"/>
      <c r="CB973"/>
      <c r="CC973"/>
      <c r="CD973"/>
      <c r="CE973"/>
      <c r="CF973"/>
      <c r="CG973"/>
      <c r="CH973"/>
      <c r="CI973"/>
      <c r="CJ973"/>
      <c r="CK973"/>
    </row>
    <row r="974" spans="1:89" ht="15" x14ac:dyDescent="0.2">
      <c r="A974" s="160"/>
      <c r="B974" s="251"/>
      <c r="C974" s="166"/>
      <c r="D974" s="166"/>
      <c r="E974" s="238"/>
      <c r="F974" s="160" t="s">
        <v>468</v>
      </c>
      <c r="G974" s="150"/>
      <c r="H974" s="151"/>
      <c r="I974" s="151"/>
      <c r="J974" s="151"/>
      <c r="K974" s="151"/>
      <c r="L974" s="151"/>
      <c r="M974" s="151"/>
      <c r="N974" s="152"/>
      <c r="O974" s="9"/>
      <c r="P974" s="144"/>
      <c r="Q974" s="145"/>
      <c r="R974" s="146"/>
      <c r="S974" s="13"/>
      <c r="T974" s="157"/>
      <c r="U974" s="44">
        <f t="shared" si="31"/>
        <v>0</v>
      </c>
      <c r="V974" s="44">
        <f t="shared" si="32"/>
        <v>239</v>
      </c>
      <c r="W974" s="44">
        <f>IFERROR(VLOOKUP(V974,workings!$B$5:$C$650,2,FALSE),0)</f>
        <v>0</v>
      </c>
      <c r="X974" s="44"/>
      <c r="Y974" s="44"/>
      <c r="Z974" s="44"/>
      <c r="AA974" s="44"/>
      <c r="BN974"/>
      <c r="BO974"/>
      <c r="BP974"/>
      <c r="BQ974"/>
      <c r="BR974"/>
      <c r="BS974"/>
      <c r="BT974"/>
      <c r="BU974"/>
      <c r="BV974"/>
      <c r="BW974"/>
      <c r="BX974"/>
      <c r="BY974"/>
      <c r="BZ974"/>
      <c r="CA974"/>
      <c r="CB974"/>
      <c r="CC974"/>
      <c r="CD974"/>
      <c r="CE974"/>
      <c r="CF974"/>
      <c r="CG974"/>
      <c r="CH974"/>
      <c r="CI974"/>
      <c r="CJ974"/>
      <c r="CK974"/>
    </row>
    <row r="975" spans="1:89" ht="15.75" thickBot="1" x14ac:dyDescent="0.25">
      <c r="A975" s="246"/>
      <c r="B975" s="252"/>
      <c r="C975" s="167"/>
      <c r="D975" s="167"/>
      <c r="E975" s="239"/>
      <c r="F975" s="161"/>
      <c r="G975" s="153"/>
      <c r="H975" s="154"/>
      <c r="I975" s="154"/>
      <c r="J975" s="154"/>
      <c r="K975" s="154"/>
      <c r="L975" s="154"/>
      <c r="M975" s="154"/>
      <c r="N975" s="155"/>
      <c r="O975" s="11"/>
      <c r="P975" s="231"/>
      <c r="Q975" s="232"/>
      <c r="R975" s="233"/>
      <c r="S975" s="14"/>
      <c r="T975" s="158"/>
      <c r="U975" s="44">
        <f t="shared" si="31"/>
        <v>0</v>
      </c>
      <c r="V975" s="44">
        <f t="shared" si="32"/>
        <v>239</v>
      </c>
      <c r="W975" s="44">
        <f>IFERROR(VLOOKUP(V975,workings!$B$5:$C$650,2,FALSE),0)</f>
        <v>0</v>
      </c>
      <c r="X975" s="44"/>
      <c r="Y975" s="44"/>
      <c r="Z975" s="44"/>
      <c r="AA975" s="44"/>
      <c r="BN975"/>
      <c r="BO975"/>
      <c r="BP975"/>
      <c r="BQ975"/>
      <c r="BR975"/>
      <c r="BS975"/>
      <c r="BT975"/>
      <c r="BU975"/>
      <c r="BV975"/>
      <c r="BW975"/>
      <c r="BX975"/>
      <c r="BY975"/>
      <c r="BZ975"/>
      <c r="CA975"/>
      <c r="CB975"/>
      <c r="CC975"/>
      <c r="CD975"/>
      <c r="CE975"/>
      <c r="CF975"/>
      <c r="CG975"/>
      <c r="CH975"/>
      <c r="CI975"/>
      <c r="CJ975"/>
      <c r="CK975"/>
    </row>
    <row r="976" spans="1:89" ht="15.75" thickBot="1" x14ac:dyDescent="0.25">
      <c r="A976" s="245">
        <v>240</v>
      </c>
      <c r="B976" s="250" t="s">
        <v>3161</v>
      </c>
      <c r="C976" s="165" t="s">
        <v>34</v>
      </c>
      <c r="D976" s="165" t="s">
        <v>92</v>
      </c>
      <c r="E976" s="237" t="s">
        <v>42</v>
      </c>
      <c r="F976" s="159" t="s">
        <v>469</v>
      </c>
      <c r="G976" s="16"/>
      <c r="H976" s="16"/>
      <c r="I976" s="16"/>
      <c r="J976" s="16"/>
      <c r="K976" s="16"/>
      <c r="L976" s="16"/>
      <c r="M976" s="18" t="s">
        <v>470</v>
      </c>
      <c r="N976" s="16"/>
      <c r="O976" s="9"/>
      <c r="P976" s="228"/>
      <c r="Q976" s="229"/>
      <c r="R976" s="230"/>
      <c r="S976" s="10"/>
      <c r="T976" s="156"/>
      <c r="U976" s="44">
        <f t="shared" si="31"/>
        <v>0</v>
      </c>
      <c r="V976" s="44">
        <f t="shared" si="32"/>
        <v>240</v>
      </c>
      <c r="W976" s="44">
        <f>IFERROR(VLOOKUP(V976,workings!$B$5:$C$650,2,FALSE),0)</f>
        <v>0</v>
      </c>
      <c r="X976" s="44"/>
      <c r="Y976" s="44"/>
      <c r="Z976" s="44"/>
      <c r="AA976" s="44"/>
    </row>
    <row r="977" spans="1:89" ht="15.75" thickBot="1" x14ac:dyDescent="0.25">
      <c r="A977" s="160"/>
      <c r="B977" s="251"/>
      <c r="C977" s="166"/>
      <c r="D977" s="166"/>
      <c r="E977" s="238"/>
      <c r="F977" s="160"/>
      <c r="G977" s="150" t="s">
        <v>2738</v>
      </c>
      <c r="H977" s="243"/>
      <c r="I977" s="243"/>
      <c r="J977" s="243"/>
      <c r="K977" s="243"/>
      <c r="L977" s="243"/>
      <c r="M977" s="243"/>
      <c r="N977" s="244"/>
      <c r="O977" s="11"/>
      <c r="P977" s="141" t="s">
        <v>39</v>
      </c>
      <c r="Q977" s="142"/>
      <c r="R977" s="143"/>
      <c r="S977" s="12"/>
      <c r="T977" s="157"/>
      <c r="U977" s="44">
        <f t="shared" si="31"/>
        <v>0</v>
      </c>
      <c r="V977" s="44">
        <f t="shared" si="32"/>
        <v>240</v>
      </c>
      <c r="W977" s="44">
        <f>IFERROR(VLOOKUP(V977,workings!$B$5:$C$650,2,FALSE),0)</f>
        <v>0</v>
      </c>
      <c r="X977" s="44"/>
      <c r="Y977" s="44"/>
      <c r="Z977" s="44"/>
      <c r="AA977" s="44"/>
      <c r="BN977"/>
      <c r="BO977"/>
      <c r="BP977"/>
      <c r="BQ977"/>
      <c r="BR977"/>
      <c r="BS977"/>
      <c r="BT977"/>
      <c r="BU977"/>
      <c r="BV977"/>
      <c r="BW977"/>
      <c r="BX977"/>
      <c r="BY977"/>
      <c r="BZ977"/>
      <c r="CA977"/>
      <c r="CB977"/>
      <c r="CC977"/>
      <c r="CD977"/>
      <c r="CE977"/>
      <c r="CF977"/>
      <c r="CG977"/>
      <c r="CH977"/>
      <c r="CI977"/>
      <c r="CJ977"/>
      <c r="CK977"/>
    </row>
    <row r="978" spans="1:89" ht="15" x14ac:dyDescent="0.2">
      <c r="A978" s="160"/>
      <c r="B978" s="251"/>
      <c r="C978" s="166"/>
      <c r="D978" s="166"/>
      <c r="E978" s="238"/>
      <c r="F978" s="160" t="s">
        <v>469</v>
      </c>
      <c r="G978" s="150"/>
      <c r="H978" s="151"/>
      <c r="I978" s="151"/>
      <c r="J978" s="151"/>
      <c r="K978" s="151"/>
      <c r="L978" s="151"/>
      <c r="M978" s="151" t="s">
        <v>470</v>
      </c>
      <c r="N978" s="152"/>
      <c r="O978" s="9"/>
      <c r="P978" s="144"/>
      <c r="Q978" s="145"/>
      <c r="R978" s="146"/>
      <c r="S978" s="13"/>
      <c r="T978" s="157"/>
      <c r="U978" s="44">
        <f t="shared" si="31"/>
        <v>0</v>
      </c>
      <c r="V978" s="44">
        <f t="shared" si="32"/>
        <v>240</v>
      </c>
      <c r="W978" s="44">
        <f>IFERROR(VLOOKUP(V978,workings!$B$5:$C$650,2,FALSE),0)</f>
        <v>0</v>
      </c>
      <c r="X978" s="44"/>
      <c r="Y978" s="44"/>
      <c r="Z978" s="44"/>
      <c r="AA978" s="44"/>
      <c r="BN978"/>
      <c r="BO978"/>
      <c r="BP978"/>
      <c r="BQ978"/>
      <c r="BR978"/>
      <c r="BS978"/>
      <c r="BT978"/>
      <c r="BU978"/>
      <c r="BV978"/>
      <c r="BW978"/>
      <c r="BX978"/>
      <c r="BY978"/>
      <c r="BZ978"/>
      <c r="CA978"/>
      <c r="CB978"/>
      <c r="CC978"/>
      <c r="CD978"/>
      <c r="CE978"/>
      <c r="CF978"/>
      <c r="CG978"/>
      <c r="CH978"/>
      <c r="CI978"/>
      <c r="CJ978"/>
      <c r="CK978"/>
    </row>
    <row r="979" spans="1:89" ht="15.75" thickBot="1" x14ac:dyDescent="0.25">
      <c r="A979" s="246"/>
      <c r="B979" s="252"/>
      <c r="C979" s="167"/>
      <c r="D979" s="167"/>
      <c r="E979" s="239"/>
      <c r="F979" s="161"/>
      <c r="G979" s="153"/>
      <c r="H979" s="154"/>
      <c r="I979" s="154"/>
      <c r="J979" s="154"/>
      <c r="K979" s="154"/>
      <c r="L979" s="154"/>
      <c r="M979" s="154"/>
      <c r="N979" s="155"/>
      <c r="O979" s="11"/>
      <c r="P979" s="231"/>
      <c r="Q979" s="232"/>
      <c r="R979" s="233"/>
      <c r="S979" s="14"/>
      <c r="T979" s="158"/>
      <c r="U979" s="44">
        <f t="shared" si="31"/>
        <v>0</v>
      </c>
      <c r="V979" s="44">
        <f t="shared" si="32"/>
        <v>240</v>
      </c>
      <c r="W979" s="44">
        <f>IFERROR(VLOOKUP(V979,workings!$B$5:$C$650,2,FALSE),0)</f>
        <v>0</v>
      </c>
      <c r="X979" s="44"/>
      <c r="Y979" s="44"/>
      <c r="Z979" s="44"/>
      <c r="AA979" s="44"/>
      <c r="BN979"/>
      <c r="BO979"/>
      <c r="BP979"/>
      <c r="BQ979"/>
      <c r="BR979"/>
      <c r="BS979"/>
      <c r="BT979"/>
      <c r="BU979"/>
      <c r="BV979"/>
      <c r="BW979"/>
      <c r="BX979"/>
      <c r="BY979"/>
      <c r="BZ979"/>
      <c r="CA979"/>
      <c r="CB979"/>
      <c r="CC979"/>
      <c r="CD979"/>
      <c r="CE979"/>
      <c r="CF979"/>
      <c r="CG979"/>
      <c r="CH979"/>
      <c r="CI979"/>
      <c r="CJ979"/>
      <c r="CK979"/>
    </row>
    <row r="980" spans="1:89" ht="15.75" thickBot="1" x14ac:dyDescent="0.25">
      <c r="A980" s="245">
        <v>241</v>
      </c>
      <c r="B980" s="250" t="s">
        <v>3161</v>
      </c>
      <c r="C980" s="165" t="s">
        <v>34</v>
      </c>
      <c r="D980" s="165" t="s">
        <v>142</v>
      </c>
      <c r="E980" s="237" t="s">
        <v>42</v>
      </c>
      <c r="F980" s="159" t="s">
        <v>471</v>
      </c>
      <c r="G980" s="16"/>
      <c r="H980" s="16" t="s">
        <v>38</v>
      </c>
      <c r="I980" s="16" t="s">
        <v>78</v>
      </c>
      <c r="J980" s="16"/>
      <c r="K980" s="16"/>
      <c r="L980" s="16"/>
      <c r="M980" s="16"/>
      <c r="N980" s="16"/>
      <c r="O980" s="9"/>
      <c r="P980" s="228"/>
      <c r="Q980" s="229"/>
      <c r="R980" s="230"/>
      <c r="S980" s="10"/>
      <c r="T980" s="156"/>
      <c r="U980" s="44">
        <f t="shared" si="31"/>
        <v>0</v>
      </c>
      <c r="V980" s="44">
        <f t="shared" si="32"/>
        <v>241</v>
      </c>
      <c r="W980" s="44">
        <f>IFERROR(VLOOKUP(V980,workings!$B$5:$C$650,2,FALSE),0)</f>
        <v>0</v>
      </c>
      <c r="X980" s="44"/>
      <c r="Y980" s="44"/>
      <c r="Z980" s="44"/>
      <c r="AA980" s="44"/>
    </row>
    <row r="981" spans="1:89" ht="15.75" thickBot="1" x14ac:dyDescent="0.25">
      <c r="A981" s="160"/>
      <c r="B981" s="251"/>
      <c r="C981" s="166"/>
      <c r="D981" s="166"/>
      <c r="E981" s="238"/>
      <c r="F981" s="160"/>
      <c r="G981" s="150"/>
      <c r="H981" s="243"/>
      <c r="I981" s="243"/>
      <c r="J981" s="243"/>
      <c r="K981" s="243"/>
      <c r="L981" s="243"/>
      <c r="M981" s="243"/>
      <c r="N981" s="244"/>
      <c r="O981" s="11" t="s">
        <v>45</v>
      </c>
      <c r="P981" s="141" t="s">
        <v>3414</v>
      </c>
      <c r="Q981" s="142"/>
      <c r="R981" s="143"/>
      <c r="S981" s="12"/>
      <c r="T981" s="157"/>
      <c r="U981" s="44" t="str">
        <f t="shared" si="31"/>
        <v>D</v>
      </c>
      <c r="V981" s="44">
        <f t="shared" si="32"/>
        <v>241</v>
      </c>
      <c r="W981" s="44">
        <f>IFERROR(VLOOKUP(V981,workings!$B$5:$C$650,2,FALSE),0)</f>
        <v>0</v>
      </c>
      <c r="X981" s="44"/>
      <c r="Y981" s="44"/>
      <c r="Z981" s="44"/>
      <c r="AA981" s="44"/>
      <c r="BN981"/>
      <c r="BO981"/>
      <c r="BP981"/>
      <c r="BQ981"/>
      <c r="BR981"/>
      <c r="BS981"/>
      <c r="BT981"/>
      <c r="BU981"/>
      <c r="BV981"/>
      <c r="BW981"/>
      <c r="BX981"/>
      <c r="BY981"/>
      <c r="BZ981"/>
      <c r="CA981"/>
      <c r="CB981"/>
      <c r="CC981"/>
      <c r="CD981"/>
      <c r="CE981"/>
      <c r="CF981"/>
      <c r="CG981"/>
      <c r="CH981"/>
      <c r="CI981"/>
      <c r="CJ981"/>
      <c r="CK981"/>
    </row>
    <row r="982" spans="1:89" ht="15" x14ac:dyDescent="0.2">
      <c r="A982" s="160"/>
      <c r="B982" s="251"/>
      <c r="C982" s="166"/>
      <c r="D982" s="166"/>
      <c r="E982" s="238"/>
      <c r="F982" s="160" t="s">
        <v>471</v>
      </c>
      <c r="G982" s="150"/>
      <c r="H982" s="151"/>
      <c r="I982" s="151" t="s">
        <v>78</v>
      </c>
      <c r="J982" s="151"/>
      <c r="K982" s="151"/>
      <c r="L982" s="151"/>
      <c r="M982" s="151"/>
      <c r="N982" s="152"/>
      <c r="O982" s="9"/>
      <c r="P982" s="144"/>
      <c r="Q982" s="145"/>
      <c r="R982" s="146"/>
      <c r="S982" s="13"/>
      <c r="T982" s="157"/>
      <c r="U982" s="44">
        <f t="shared" si="31"/>
        <v>0</v>
      </c>
      <c r="V982" s="44">
        <f t="shared" si="32"/>
        <v>241</v>
      </c>
      <c r="W982" s="44">
        <f>IFERROR(VLOOKUP(V982,workings!$B$5:$C$650,2,FALSE),0)</f>
        <v>0</v>
      </c>
      <c r="X982" s="44"/>
      <c r="Y982" s="44"/>
      <c r="Z982" s="44"/>
      <c r="AA982" s="44"/>
      <c r="BN982"/>
      <c r="BO982"/>
      <c r="BP982"/>
      <c r="BQ982"/>
      <c r="BR982"/>
      <c r="BS982"/>
      <c r="BT982"/>
      <c r="BU982"/>
      <c r="BV982"/>
      <c r="BW982"/>
      <c r="BX982"/>
      <c r="BY982"/>
      <c r="BZ982"/>
      <c r="CA982"/>
      <c r="CB982"/>
      <c r="CC982"/>
      <c r="CD982"/>
      <c r="CE982"/>
      <c r="CF982"/>
      <c r="CG982"/>
      <c r="CH982"/>
      <c r="CI982"/>
      <c r="CJ982"/>
      <c r="CK982"/>
    </row>
    <row r="983" spans="1:89" ht="15.75" thickBot="1" x14ac:dyDescent="0.25">
      <c r="A983" s="246"/>
      <c r="B983" s="252"/>
      <c r="C983" s="167"/>
      <c r="D983" s="167"/>
      <c r="E983" s="239"/>
      <c r="F983" s="161"/>
      <c r="G983" s="153"/>
      <c r="H983" s="154"/>
      <c r="I983" s="154"/>
      <c r="J983" s="154"/>
      <c r="K983" s="154"/>
      <c r="L983" s="154"/>
      <c r="M983" s="154"/>
      <c r="N983" s="155"/>
      <c r="O983" s="11"/>
      <c r="P983" s="231"/>
      <c r="Q983" s="232"/>
      <c r="R983" s="233"/>
      <c r="S983" s="14"/>
      <c r="T983" s="158"/>
      <c r="U983" s="44">
        <f t="shared" si="31"/>
        <v>0</v>
      </c>
      <c r="V983" s="44">
        <f t="shared" si="32"/>
        <v>241</v>
      </c>
      <c r="W983" s="44">
        <f>IFERROR(VLOOKUP(V983,workings!$B$5:$C$650,2,FALSE),0)</f>
        <v>0</v>
      </c>
      <c r="X983" s="44"/>
      <c r="Y983" s="44"/>
      <c r="Z983" s="44"/>
      <c r="AA983" s="44"/>
      <c r="BN983"/>
      <c r="BO983"/>
      <c r="BP983"/>
      <c r="BQ983"/>
      <c r="BR983"/>
      <c r="BS983"/>
      <c r="BT983"/>
      <c r="BU983"/>
      <c r="BV983"/>
      <c r="BW983"/>
      <c r="BX983"/>
      <c r="BY983"/>
      <c r="BZ983"/>
      <c r="CA983"/>
      <c r="CB983"/>
      <c r="CC983"/>
      <c r="CD983"/>
      <c r="CE983"/>
      <c r="CF983"/>
      <c r="CG983"/>
      <c r="CH983"/>
      <c r="CI983"/>
      <c r="CJ983"/>
      <c r="CK983"/>
    </row>
    <row r="984" spans="1:89" ht="15" customHeight="1" thickBot="1" x14ac:dyDescent="0.25">
      <c r="A984" s="245">
        <v>242</v>
      </c>
      <c r="B984" s="250" t="s">
        <v>3161</v>
      </c>
      <c r="C984" s="165" t="s">
        <v>34</v>
      </c>
      <c r="D984" s="165" t="s">
        <v>142</v>
      </c>
      <c r="E984" s="237" t="s">
        <v>36</v>
      </c>
      <c r="F984" s="159" t="s">
        <v>472</v>
      </c>
      <c r="G984" s="16"/>
      <c r="H984" s="16" t="s">
        <v>38</v>
      </c>
      <c r="I984" s="16"/>
      <c r="J984" s="16"/>
      <c r="K984" s="16"/>
      <c r="L984" s="16"/>
      <c r="M984" s="16" t="s">
        <v>139</v>
      </c>
      <c r="N984" s="16" t="s">
        <v>99</v>
      </c>
      <c r="O984" s="9"/>
      <c r="P984" s="228"/>
      <c r="Q984" s="229"/>
      <c r="R984" s="230"/>
      <c r="S984" s="10"/>
      <c r="T984" s="156"/>
      <c r="U984" s="44">
        <f t="shared" si="31"/>
        <v>0</v>
      </c>
      <c r="V984" s="44">
        <f t="shared" si="32"/>
        <v>242</v>
      </c>
      <c r="W984" s="44">
        <f>IFERROR(VLOOKUP(V984,workings!$B$5:$C$650,2,FALSE),0)</f>
        <v>0</v>
      </c>
      <c r="X984" s="44"/>
      <c r="Y984" s="44"/>
      <c r="Z984" s="44"/>
      <c r="AA984" s="44"/>
      <c r="BN984"/>
      <c r="BO984"/>
      <c r="BP984"/>
      <c r="BQ984"/>
      <c r="BR984"/>
      <c r="BS984"/>
      <c r="BT984"/>
      <c r="BU984"/>
      <c r="BV984"/>
      <c r="BW984"/>
      <c r="BX984"/>
      <c r="BY984"/>
      <c r="BZ984"/>
      <c r="CA984"/>
      <c r="CB984"/>
      <c r="CC984"/>
      <c r="CD984"/>
      <c r="CE984"/>
      <c r="CF984"/>
      <c r="CG984"/>
      <c r="CH984"/>
      <c r="CI984"/>
      <c r="CJ984"/>
      <c r="CK984"/>
    </row>
    <row r="985" spans="1:89" ht="15.75" thickBot="1" x14ac:dyDescent="0.25">
      <c r="A985" s="160"/>
      <c r="B985" s="251"/>
      <c r="C985" s="166"/>
      <c r="D985" s="166"/>
      <c r="E985" s="238"/>
      <c r="F985" s="160"/>
      <c r="G985" s="150"/>
      <c r="H985" s="243"/>
      <c r="I985" s="243"/>
      <c r="J985" s="243"/>
      <c r="K985" s="243"/>
      <c r="L985" s="243"/>
      <c r="M985" s="243"/>
      <c r="N985" s="244"/>
      <c r="O985" s="11" t="s">
        <v>45</v>
      </c>
      <c r="P985" s="141" t="s">
        <v>3415</v>
      </c>
      <c r="Q985" s="142"/>
      <c r="R985" s="143"/>
      <c r="S985" s="12"/>
      <c r="T985" s="157"/>
      <c r="U985" s="44" t="str">
        <f t="shared" si="31"/>
        <v>D</v>
      </c>
      <c r="V985" s="44">
        <f t="shared" si="32"/>
        <v>242</v>
      </c>
      <c r="W985" s="44">
        <f>IFERROR(VLOOKUP(V985,workings!$B$5:$C$650,2,FALSE),0)</f>
        <v>0</v>
      </c>
      <c r="X985" s="44"/>
      <c r="Y985" s="44"/>
      <c r="Z985" s="44"/>
      <c r="AA985" s="44"/>
      <c r="BN985"/>
      <c r="BO985"/>
      <c r="BP985"/>
      <c r="BQ985"/>
      <c r="BR985"/>
      <c r="BS985"/>
      <c r="BT985"/>
      <c r="BU985"/>
      <c r="BV985"/>
      <c r="BW985"/>
      <c r="BX985"/>
      <c r="BY985"/>
      <c r="BZ985"/>
      <c r="CA985"/>
      <c r="CB985"/>
      <c r="CC985"/>
      <c r="CD985"/>
      <c r="CE985"/>
      <c r="CF985"/>
      <c r="CG985"/>
      <c r="CH985"/>
      <c r="CI985"/>
      <c r="CJ985"/>
      <c r="CK985"/>
    </row>
    <row r="986" spans="1:89" ht="15" x14ac:dyDescent="0.2">
      <c r="A986" s="160"/>
      <c r="B986" s="251"/>
      <c r="C986" s="166"/>
      <c r="D986" s="166"/>
      <c r="E986" s="238"/>
      <c r="F986" s="160" t="s">
        <v>472</v>
      </c>
      <c r="G986" s="150"/>
      <c r="H986" s="151"/>
      <c r="I986" s="151"/>
      <c r="J986" s="151"/>
      <c r="K986" s="151"/>
      <c r="L986" s="151"/>
      <c r="M986" s="151"/>
      <c r="N986" s="152"/>
      <c r="O986" s="9"/>
      <c r="P986" s="144"/>
      <c r="Q986" s="145"/>
      <c r="R986" s="146"/>
      <c r="S986" s="13"/>
      <c r="T986" s="157"/>
      <c r="U986" s="44">
        <f t="shared" si="31"/>
        <v>0</v>
      </c>
      <c r="V986" s="44">
        <f t="shared" si="32"/>
        <v>242</v>
      </c>
      <c r="W986" s="44">
        <f>IFERROR(VLOOKUP(V986,workings!$B$5:$C$650,2,FALSE),0)</f>
        <v>0</v>
      </c>
      <c r="X986" s="44"/>
      <c r="Y986" s="44"/>
      <c r="Z986" s="44"/>
      <c r="AA986" s="44"/>
      <c r="BN986"/>
      <c r="BO986"/>
      <c r="BP986"/>
      <c r="BQ986"/>
      <c r="BR986"/>
      <c r="BS986"/>
      <c r="BT986"/>
      <c r="BU986"/>
      <c r="BV986"/>
      <c r="BW986"/>
      <c r="BX986"/>
      <c r="BY986"/>
      <c r="BZ986"/>
      <c r="CA986"/>
      <c r="CB986"/>
      <c r="CC986"/>
      <c r="CD986"/>
      <c r="CE986"/>
      <c r="CF986"/>
      <c r="CG986"/>
      <c r="CH986"/>
      <c r="CI986"/>
      <c r="CJ986"/>
      <c r="CK986"/>
    </row>
    <row r="987" spans="1:89" ht="15.75" thickBot="1" x14ac:dyDescent="0.25">
      <c r="A987" s="246"/>
      <c r="B987" s="252"/>
      <c r="C987" s="167"/>
      <c r="D987" s="167"/>
      <c r="E987" s="239"/>
      <c r="F987" s="161"/>
      <c r="G987" s="153"/>
      <c r="H987" s="154"/>
      <c r="I987" s="154"/>
      <c r="J987" s="154"/>
      <c r="K987" s="154"/>
      <c r="L987" s="154"/>
      <c r="M987" s="154"/>
      <c r="N987" s="155"/>
      <c r="O987" s="11"/>
      <c r="P987" s="231"/>
      <c r="Q987" s="232"/>
      <c r="R987" s="233"/>
      <c r="S987" s="14"/>
      <c r="T987" s="158"/>
      <c r="U987" s="44">
        <f t="shared" si="31"/>
        <v>0</v>
      </c>
      <c r="V987" s="44">
        <f t="shared" si="32"/>
        <v>242</v>
      </c>
      <c r="W987" s="44">
        <f>IFERROR(VLOOKUP(V987,workings!$B$5:$C$650,2,FALSE),0)</f>
        <v>0</v>
      </c>
      <c r="X987" s="44"/>
      <c r="Y987" s="44"/>
      <c r="Z987" s="44"/>
      <c r="AA987" s="44"/>
      <c r="BN987"/>
      <c r="BO987"/>
      <c r="BP987"/>
      <c r="BQ987"/>
      <c r="BR987"/>
      <c r="BS987"/>
      <c r="BT987"/>
      <c r="BU987"/>
      <c r="BV987"/>
      <c r="BW987"/>
      <c r="BX987"/>
      <c r="BY987"/>
      <c r="BZ987"/>
      <c r="CA987"/>
      <c r="CB987"/>
      <c r="CC987"/>
      <c r="CD987"/>
      <c r="CE987"/>
      <c r="CF987"/>
      <c r="CG987"/>
      <c r="CH987"/>
      <c r="CI987"/>
      <c r="CJ987"/>
      <c r="CK987"/>
    </row>
    <row r="988" spans="1:89" ht="15.75" thickBot="1" x14ac:dyDescent="0.25">
      <c r="A988" s="245">
        <v>243</v>
      </c>
      <c r="B988" s="250" t="s">
        <v>3161</v>
      </c>
      <c r="C988" s="165" t="s">
        <v>34</v>
      </c>
      <c r="D988" s="165" t="s">
        <v>72</v>
      </c>
      <c r="E988" s="237" t="s">
        <v>51</v>
      </c>
      <c r="F988" s="159" t="s">
        <v>473</v>
      </c>
      <c r="G988" s="16"/>
      <c r="H988" s="16" t="s">
        <v>1444</v>
      </c>
      <c r="I988" s="16"/>
      <c r="J988" s="16" t="s">
        <v>44</v>
      </c>
      <c r="K988" s="16"/>
      <c r="L988" s="16"/>
      <c r="M988" s="16"/>
      <c r="N988" s="16"/>
      <c r="O988" s="9"/>
      <c r="P988" s="228" t="s">
        <v>3413</v>
      </c>
      <c r="Q988" s="229"/>
      <c r="R988" s="230"/>
      <c r="S988" s="10"/>
      <c r="T988" s="156"/>
      <c r="U988" s="44">
        <f t="shared" si="31"/>
        <v>0</v>
      </c>
      <c r="V988" s="44">
        <f t="shared" si="32"/>
        <v>243</v>
      </c>
      <c r="W988" s="44">
        <f>IFERROR(VLOOKUP(V988,workings!$B$5:$C$650,2,FALSE),0)</f>
        <v>0</v>
      </c>
      <c r="X988" s="44"/>
      <c r="Y988" s="44"/>
      <c r="Z988" s="44"/>
      <c r="AA988" s="44"/>
      <c r="BN988"/>
      <c r="BO988"/>
      <c r="BP988"/>
      <c r="BQ988"/>
      <c r="BR988"/>
      <c r="BS988"/>
      <c r="BT988"/>
      <c r="BU988"/>
      <c r="BV988"/>
      <c r="BW988"/>
      <c r="BX988"/>
      <c r="BY988"/>
      <c r="BZ988"/>
      <c r="CA988"/>
      <c r="CB988"/>
      <c r="CC988"/>
      <c r="CD988"/>
      <c r="CE988"/>
      <c r="CF988"/>
      <c r="CG988"/>
      <c r="CH988"/>
      <c r="CI988"/>
      <c r="CJ988"/>
      <c r="CK988"/>
    </row>
    <row r="989" spans="1:89" ht="15.75" thickBot="1" x14ac:dyDescent="0.25">
      <c r="A989" s="160"/>
      <c r="B989" s="251"/>
      <c r="C989" s="166"/>
      <c r="D989" s="166"/>
      <c r="E989" s="238"/>
      <c r="F989" s="160"/>
      <c r="G989" s="150"/>
      <c r="H989" s="243"/>
      <c r="I989" s="243"/>
      <c r="J989" s="243"/>
      <c r="K989" s="243"/>
      <c r="L989" s="243"/>
      <c r="M989" s="243"/>
      <c r="N989" s="244"/>
      <c r="O989" s="11" t="s">
        <v>45</v>
      </c>
      <c r="P989" s="141" t="s">
        <v>231</v>
      </c>
      <c r="Q989" s="142"/>
      <c r="R989" s="143"/>
      <c r="S989" s="12"/>
      <c r="T989" s="157"/>
      <c r="U989" s="44" t="str">
        <f t="shared" si="31"/>
        <v>D</v>
      </c>
      <c r="V989" s="44">
        <f t="shared" si="32"/>
        <v>243</v>
      </c>
      <c r="W989" s="44">
        <f>IFERROR(VLOOKUP(V989,workings!$B$5:$C$650,2,FALSE),0)</f>
        <v>0</v>
      </c>
      <c r="X989" s="44"/>
      <c r="Y989" s="44"/>
      <c r="Z989" s="44"/>
      <c r="AA989" s="44"/>
      <c r="BN989"/>
      <c r="BO989"/>
      <c r="BP989"/>
      <c r="BQ989"/>
      <c r="BR989"/>
      <c r="BS989"/>
      <c r="BT989"/>
      <c r="BU989"/>
      <c r="BV989"/>
      <c r="BW989"/>
      <c r="BX989"/>
      <c r="BY989"/>
      <c r="BZ989"/>
      <c r="CA989"/>
      <c r="CB989"/>
      <c r="CC989"/>
      <c r="CD989"/>
      <c r="CE989"/>
      <c r="CF989"/>
      <c r="CG989"/>
      <c r="CH989"/>
      <c r="CI989"/>
      <c r="CJ989"/>
      <c r="CK989"/>
    </row>
    <row r="990" spans="1:89" ht="15" x14ac:dyDescent="0.2">
      <c r="A990" s="160"/>
      <c r="B990" s="251"/>
      <c r="C990" s="166"/>
      <c r="D990" s="166"/>
      <c r="E990" s="238"/>
      <c r="F990" s="160" t="s">
        <v>473</v>
      </c>
      <c r="G990" s="150"/>
      <c r="H990" s="151"/>
      <c r="I990" s="151"/>
      <c r="J990" s="151"/>
      <c r="K990" s="151"/>
      <c r="L990" s="151"/>
      <c r="M990" s="151"/>
      <c r="N990" s="152"/>
      <c r="O990" s="9"/>
      <c r="P990" s="144"/>
      <c r="Q990" s="145"/>
      <c r="R990" s="146"/>
      <c r="S990" s="13"/>
      <c r="T990" s="157"/>
      <c r="U990" s="44">
        <f t="shared" si="31"/>
        <v>0</v>
      </c>
      <c r="V990" s="44">
        <f t="shared" si="32"/>
        <v>243</v>
      </c>
      <c r="W990" s="44">
        <f>IFERROR(VLOOKUP(V990,workings!$B$5:$C$650,2,FALSE),0)</f>
        <v>0</v>
      </c>
      <c r="X990" s="44"/>
      <c r="Y990" s="44"/>
      <c r="Z990" s="44"/>
      <c r="AA990" s="44"/>
      <c r="BN990"/>
      <c r="BO990"/>
      <c r="BP990"/>
      <c r="BQ990"/>
      <c r="BR990"/>
      <c r="BS990"/>
      <c r="BT990"/>
      <c r="BU990"/>
      <c r="BV990"/>
      <c r="BW990"/>
      <c r="BX990"/>
      <c r="BY990"/>
      <c r="BZ990"/>
      <c r="CA990"/>
      <c r="CB990"/>
      <c r="CC990"/>
      <c r="CD990"/>
      <c r="CE990"/>
      <c r="CF990"/>
      <c r="CG990"/>
      <c r="CH990"/>
      <c r="CI990"/>
      <c r="CJ990"/>
      <c r="CK990"/>
    </row>
    <row r="991" spans="1:89" ht="15.75" thickBot="1" x14ac:dyDescent="0.25">
      <c r="A991" s="246"/>
      <c r="B991" s="252"/>
      <c r="C991" s="167"/>
      <c r="D991" s="167"/>
      <c r="E991" s="239"/>
      <c r="F991" s="161"/>
      <c r="G991" s="153"/>
      <c r="H991" s="154"/>
      <c r="I991" s="154"/>
      <c r="J991" s="154"/>
      <c r="K991" s="154"/>
      <c r="L991" s="154"/>
      <c r="M991" s="154"/>
      <c r="N991" s="155"/>
      <c r="O991" s="11"/>
      <c r="P991" s="231"/>
      <c r="Q991" s="232"/>
      <c r="R991" s="233"/>
      <c r="S991" s="14"/>
      <c r="T991" s="158"/>
      <c r="U991" s="44">
        <f t="shared" si="31"/>
        <v>0</v>
      </c>
      <c r="V991" s="44">
        <f t="shared" si="32"/>
        <v>243</v>
      </c>
      <c r="W991" s="44">
        <f>IFERROR(VLOOKUP(V991,workings!$B$5:$C$650,2,FALSE),0)</f>
        <v>0</v>
      </c>
      <c r="X991" s="44"/>
      <c r="Y991" s="44"/>
      <c r="Z991" s="44"/>
      <c r="AA991" s="44"/>
      <c r="BN991"/>
      <c r="BO991"/>
      <c r="BP991"/>
      <c r="BQ991"/>
      <c r="BR991"/>
      <c r="BS991"/>
      <c r="BT991"/>
      <c r="BU991"/>
      <c r="BV991"/>
      <c r="BW991"/>
      <c r="BX991"/>
      <c r="BY991"/>
      <c r="BZ991"/>
      <c r="CA991"/>
      <c r="CB991"/>
      <c r="CC991"/>
      <c r="CD991"/>
      <c r="CE991"/>
      <c r="CF991"/>
      <c r="CG991"/>
      <c r="CH991"/>
      <c r="CI991"/>
      <c r="CJ991"/>
      <c r="CK991"/>
    </row>
    <row r="992" spans="1:89" ht="15.75" thickBot="1" x14ac:dyDescent="0.25">
      <c r="A992" s="245">
        <v>244</v>
      </c>
      <c r="B992" s="250" t="s">
        <v>3161</v>
      </c>
      <c r="C992" s="165" t="s">
        <v>34</v>
      </c>
      <c r="D992" s="165" t="s">
        <v>474</v>
      </c>
      <c r="E992" s="237" t="s">
        <v>36</v>
      </c>
      <c r="F992" s="159" t="s">
        <v>475</v>
      </c>
      <c r="G992" s="16"/>
      <c r="H992" s="16" t="s">
        <v>38</v>
      </c>
      <c r="I992" s="16"/>
      <c r="J992" s="16"/>
      <c r="K992" s="16"/>
      <c r="L992" s="16"/>
      <c r="M992" s="16"/>
      <c r="N992" s="16"/>
      <c r="O992" s="9"/>
      <c r="P992" s="228"/>
      <c r="Q992" s="229"/>
      <c r="R992" s="230"/>
      <c r="S992" s="10"/>
      <c r="T992" s="156"/>
      <c r="U992" s="44">
        <f t="shared" si="31"/>
        <v>0</v>
      </c>
      <c r="V992" s="44">
        <f t="shared" si="32"/>
        <v>244</v>
      </c>
      <c r="W992" s="44" t="str">
        <f>IFERROR(VLOOKUP(V992,workings!$B$5:$C$650,2,FALSE),0)</f>
        <v>D</v>
      </c>
      <c r="X992" s="44"/>
      <c r="Y992" s="44"/>
      <c r="Z992" s="44"/>
      <c r="AA992" s="44"/>
      <c r="BN992"/>
      <c r="BO992"/>
      <c r="BP992"/>
      <c r="BQ992"/>
      <c r="BR992"/>
      <c r="BS992"/>
      <c r="BT992"/>
      <c r="BU992"/>
      <c r="BV992"/>
      <c r="BW992"/>
      <c r="BX992"/>
      <c r="BY992"/>
      <c r="BZ992"/>
      <c r="CA992"/>
      <c r="CB992"/>
      <c r="CC992"/>
      <c r="CD992"/>
      <c r="CE992"/>
      <c r="CF992"/>
      <c r="CG992"/>
      <c r="CH992"/>
      <c r="CI992"/>
      <c r="CJ992"/>
      <c r="CK992"/>
    </row>
    <row r="993" spans="1:89" ht="15.75" customHeight="1" thickBot="1" x14ac:dyDescent="0.25">
      <c r="A993" s="160"/>
      <c r="B993" s="251"/>
      <c r="C993" s="166"/>
      <c r="D993" s="166"/>
      <c r="E993" s="238"/>
      <c r="F993" s="160"/>
      <c r="G993" s="150" t="s">
        <v>476</v>
      </c>
      <c r="H993" s="243"/>
      <c r="I993" s="243"/>
      <c r="J993" s="243"/>
      <c r="K993" s="243"/>
      <c r="L993" s="243"/>
      <c r="M993" s="243"/>
      <c r="N993" s="244"/>
      <c r="O993" s="11" t="s">
        <v>45</v>
      </c>
      <c r="P993" s="141" t="s">
        <v>64</v>
      </c>
      <c r="Q993" s="142"/>
      <c r="R993" s="143"/>
      <c r="S993" s="12"/>
      <c r="T993" s="157"/>
      <c r="U993" s="44" t="str">
        <f t="shared" si="31"/>
        <v>D</v>
      </c>
      <c r="V993" s="44">
        <f t="shared" si="32"/>
        <v>244</v>
      </c>
      <c r="W993" s="44" t="str">
        <f>IFERROR(VLOOKUP(V993,workings!$B$5:$C$650,2,FALSE),0)</f>
        <v>D</v>
      </c>
      <c r="X993" s="44"/>
      <c r="Y993" s="44"/>
      <c r="Z993" s="44"/>
      <c r="AA993" s="44"/>
      <c r="BN993"/>
      <c r="BO993"/>
      <c r="BP993"/>
      <c r="BQ993"/>
      <c r="BR993"/>
      <c r="BS993"/>
      <c r="BT993"/>
      <c r="BU993"/>
      <c r="BV993"/>
      <c r="BW993"/>
      <c r="BX993"/>
      <c r="BY993"/>
      <c r="BZ993"/>
      <c r="CA993"/>
      <c r="CB993"/>
      <c r="CC993"/>
      <c r="CD993"/>
      <c r="CE993"/>
      <c r="CF993"/>
      <c r="CG993"/>
      <c r="CH993"/>
      <c r="CI993"/>
      <c r="CJ993"/>
      <c r="CK993"/>
    </row>
    <row r="994" spans="1:89" ht="15" x14ac:dyDescent="0.2">
      <c r="A994" s="160"/>
      <c r="B994" s="251"/>
      <c r="C994" s="166"/>
      <c r="D994" s="166"/>
      <c r="E994" s="238"/>
      <c r="F994" s="160" t="s">
        <v>475</v>
      </c>
      <c r="G994" s="150"/>
      <c r="H994" s="151"/>
      <c r="I994" s="151"/>
      <c r="J994" s="151" t="s">
        <v>50</v>
      </c>
      <c r="K994" s="151"/>
      <c r="L994" s="151"/>
      <c r="M994" s="151"/>
      <c r="N994" s="152"/>
      <c r="O994" s="9"/>
      <c r="P994" s="144"/>
      <c r="Q994" s="145"/>
      <c r="R994" s="146"/>
      <c r="S994" s="13"/>
      <c r="T994" s="157"/>
      <c r="U994" s="44">
        <f t="shared" si="31"/>
        <v>0</v>
      </c>
      <c r="V994" s="44">
        <f t="shared" si="32"/>
        <v>244</v>
      </c>
      <c r="W994" s="44" t="str">
        <f>IFERROR(VLOOKUP(V994,workings!$B$5:$C$650,2,FALSE),0)</f>
        <v>D</v>
      </c>
      <c r="X994" s="44"/>
      <c r="Y994" s="44"/>
      <c r="Z994" s="44"/>
      <c r="AA994" s="44"/>
      <c r="BN994"/>
      <c r="BO994"/>
      <c r="BP994"/>
      <c r="BQ994"/>
      <c r="BR994"/>
      <c r="BS994"/>
      <c r="BT994"/>
      <c r="BU994"/>
      <c r="BV994"/>
      <c r="BW994"/>
      <c r="BX994"/>
      <c r="BY994"/>
      <c r="BZ994"/>
      <c r="CA994"/>
      <c r="CB994"/>
      <c r="CC994"/>
      <c r="CD994"/>
      <c r="CE994"/>
      <c r="CF994"/>
      <c r="CG994"/>
      <c r="CH994"/>
      <c r="CI994"/>
      <c r="CJ994"/>
      <c r="CK994"/>
    </row>
    <row r="995" spans="1:89" ht="15.75" thickBot="1" x14ac:dyDescent="0.25">
      <c r="A995" s="246"/>
      <c r="B995" s="252"/>
      <c r="C995" s="167"/>
      <c r="D995" s="167"/>
      <c r="E995" s="239"/>
      <c r="F995" s="161"/>
      <c r="G995" s="153" t="s">
        <v>477</v>
      </c>
      <c r="H995" s="154"/>
      <c r="I995" s="154"/>
      <c r="J995" s="154"/>
      <c r="K995" s="154"/>
      <c r="L995" s="154"/>
      <c r="M995" s="154"/>
      <c r="N995" s="155"/>
      <c r="O995" s="11"/>
      <c r="P995" s="231"/>
      <c r="Q995" s="232"/>
      <c r="R995" s="233"/>
      <c r="S995" s="14"/>
      <c r="T995" s="158"/>
      <c r="U995" s="44">
        <f t="shared" si="31"/>
        <v>0</v>
      </c>
      <c r="V995" s="44">
        <f t="shared" si="32"/>
        <v>244</v>
      </c>
      <c r="W995" s="44" t="str">
        <f>IFERROR(VLOOKUP(V995,workings!$B$5:$C$650,2,FALSE),0)</f>
        <v>D</v>
      </c>
      <c r="X995" s="44"/>
      <c r="Y995" s="44"/>
      <c r="Z995" s="44"/>
      <c r="AA995" s="44"/>
      <c r="BN995"/>
      <c r="BO995"/>
      <c r="BP995"/>
      <c r="BQ995"/>
      <c r="BR995"/>
      <c r="BS995"/>
      <c r="BT995"/>
      <c r="BU995"/>
      <c r="BV995"/>
      <c r="BW995"/>
      <c r="BX995"/>
      <c r="BY995"/>
      <c r="BZ995"/>
      <c r="CA995"/>
      <c r="CB995"/>
      <c r="CC995"/>
      <c r="CD995"/>
      <c r="CE995"/>
      <c r="CF995"/>
      <c r="CG995"/>
      <c r="CH995"/>
      <c r="CI995"/>
      <c r="CJ995"/>
      <c r="CK995"/>
    </row>
    <row r="996" spans="1:89" ht="15.75" thickBot="1" x14ac:dyDescent="0.25">
      <c r="A996" s="245">
        <v>245</v>
      </c>
      <c r="B996" s="250">
        <v>2</v>
      </c>
      <c r="C996" s="165" t="s">
        <v>34</v>
      </c>
      <c r="D996" s="165" t="s">
        <v>210</v>
      </c>
      <c r="E996" s="237" t="s">
        <v>42</v>
      </c>
      <c r="F996" s="159" t="s">
        <v>478</v>
      </c>
      <c r="G996" s="16"/>
      <c r="H996" s="16" t="s">
        <v>38</v>
      </c>
      <c r="I996" s="16"/>
      <c r="J996" s="16"/>
      <c r="K996" s="16"/>
      <c r="L996" s="16"/>
      <c r="M996" s="16"/>
      <c r="N996" s="16"/>
      <c r="O996" s="9"/>
      <c r="P996" s="228"/>
      <c r="Q996" s="229"/>
      <c r="R996" s="230"/>
      <c r="S996" s="10"/>
      <c r="T996" s="156"/>
      <c r="U996" s="44">
        <f t="shared" si="31"/>
        <v>0</v>
      </c>
      <c r="V996" s="44">
        <f t="shared" si="32"/>
        <v>245</v>
      </c>
      <c r="W996" s="44">
        <f>IFERROR(VLOOKUP(V996,workings!$B$5:$C$650,2,FALSE),0)</f>
        <v>0</v>
      </c>
      <c r="X996" s="44"/>
      <c r="Y996" s="44"/>
      <c r="Z996" s="44"/>
      <c r="AA996" s="44"/>
      <c r="BN996"/>
      <c r="BO996"/>
      <c r="BP996"/>
      <c r="BQ996"/>
      <c r="BR996"/>
      <c r="BS996"/>
      <c r="BT996"/>
      <c r="BU996"/>
      <c r="BV996"/>
      <c r="BW996"/>
      <c r="BX996"/>
      <c r="BY996"/>
      <c r="BZ996"/>
      <c r="CA996"/>
      <c r="CB996"/>
      <c r="CC996"/>
      <c r="CD996"/>
      <c r="CE996"/>
      <c r="CF996"/>
      <c r="CG996"/>
      <c r="CH996"/>
      <c r="CI996"/>
      <c r="CJ996"/>
      <c r="CK996"/>
    </row>
    <row r="997" spans="1:89" ht="15.75" thickBot="1" x14ac:dyDescent="0.25">
      <c r="A997" s="160"/>
      <c r="B997" s="251"/>
      <c r="C997" s="166"/>
      <c r="D997" s="166"/>
      <c r="E997" s="238"/>
      <c r="F997" s="160"/>
      <c r="G997" s="150" t="s">
        <v>479</v>
      </c>
      <c r="H997" s="243"/>
      <c r="I997" s="243"/>
      <c r="J997" s="243"/>
      <c r="K997" s="243"/>
      <c r="L997" s="243"/>
      <c r="M997" s="243"/>
      <c r="N997" s="244"/>
      <c r="O997" s="11"/>
      <c r="P997" s="141" t="s">
        <v>39</v>
      </c>
      <c r="Q997" s="142"/>
      <c r="R997" s="143"/>
      <c r="S997" s="12"/>
      <c r="T997" s="157"/>
      <c r="U997" s="44">
        <f t="shared" si="31"/>
        <v>0</v>
      </c>
      <c r="V997" s="44">
        <f t="shared" si="32"/>
        <v>245</v>
      </c>
      <c r="W997" s="44">
        <f>IFERROR(VLOOKUP(V997,workings!$B$5:$C$650,2,FALSE),0)</f>
        <v>0</v>
      </c>
      <c r="X997" s="44"/>
      <c r="Y997" s="44"/>
      <c r="Z997" s="44"/>
      <c r="AA997" s="44"/>
      <c r="BN997"/>
      <c r="BO997"/>
      <c r="BP997"/>
      <c r="BQ997"/>
      <c r="BR997"/>
      <c r="BS997"/>
      <c r="BT997"/>
      <c r="BU997"/>
      <c r="BV997"/>
      <c r="BW997"/>
      <c r="BX997"/>
      <c r="BY997"/>
      <c r="BZ997"/>
      <c r="CA997"/>
      <c r="CB997"/>
      <c r="CC997"/>
      <c r="CD997"/>
      <c r="CE997"/>
      <c r="CF997"/>
      <c r="CG997"/>
      <c r="CH997"/>
      <c r="CI997"/>
      <c r="CJ997"/>
      <c r="CK997"/>
    </row>
    <row r="998" spans="1:89" ht="15" customHeight="1" x14ac:dyDescent="0.2">
      <c r="A998" s="160"/>
      <c r="B998" s="251"/>
      <c r="C998" s="166"/>
      <c r="D998" s="166"/>
      <c r="E998" s="238"/>
      <c r="F998" s="160" t="s">
        <v>478</v>
      </c>
      <c r="G998" s="150" t="s">
        <v>38</v>
      </c>
      <c r="H998" s="151" t="s">
        <v>38</v>
      </c>
      <c r="I998" s="151"/>
      <c r="J998" s="151" t="s">
        <v>44</v>
      </c>
      <c r="K998" s="151"/>
      <c r="L998" s="151"/>
      <c r="M998" s="151"/>
      <c r="N998" s="152"/>
      <c r="O998" s="9"/>
      <c r="P998" s="144"/>
      <c r="Q998" s="145"/>
      <c r="R998" s="146"/>
      <c r="S998" s="13"/>
      <c r="T998" s="157"/>
      <c r="U998" s="44">
        <f t="shared" si="31"/>
        <v>0</v>
      </c>
      <c r="V998" s="44">
        <f t="shared" si="32"/>
        <v>245</v>
      </c>
      <c r="W998" s="44">
        <f>IFERROR(VLOOKUP(V998,workings!$B$5:$C$650,2,FALSE),0)</f>
        <v>0</v>
      </c>
      <c r="X998" s="44"/>
      <c r="Y998" s="44"/>
      <c r="Z998" s="44"/>
      <c r="AA998" s="44"/>
      <c r="BN998"/>
      <c r="BO998"/>
      <c r="BP998"/>
      <c r="BQ998"/>
      <c r="BR998"/>
      <c r="BS998"/>
      <c r="BT998"/>
      <c r="BU998"/>
      <c r="BV998"/>
      <c r="BW998"/>
      <c r="BX998"/>
      <c r="BY998"/>
      <c r="BZ998"/>
      <c r="CA998"/>
      <c r="CB998"/>
      <c r="CC998"/>
      <c r="CD998"/>
      <c r="CE998"/>
      <c r="CF998"/>
      <c r="CG998"/>
      <c r="CH998"/>
      <c r="CI998"/>
      <c r="CJ998"/>
      <c r="CK998"/>
    </row>
    <row r="999" spans="1:89" ht="15.75" customHeight="1" thickBot="1" x14ac:dyDescent="0.25">
      <c r="A999" s="246"/>
      <c r="B999" s="252"/>
      <c r="C999" s="167"/>
      <c r="D999" s="167"/>
      <c r="E999" s="239"/>
      <c r="F999" s="161"/>
      <c r="G999" s="153" t="s">
        <v>479</v>
      </c>
      <c r="H999" s="154"/>
      <c r="I999" s="154"/>
      <c r="J999" s="154"/>
      <c r="K999" s="154"/>
      <c r="L999" s="154"/>
      <c r="M999" s="154"/>
      <c r="N999" s="155"/>
      <c r="O999" s="11"/>
      <c r="P999" s="231"/>
      <c r="Q999" s="232"/>
      <c r="R999" s="233"/>
      <c r="S999" s="14"/>
      <c r="T999" s="158"/>
      <c r="U999" s="44">
        <f t="shared" si="31"/>
        <v>0</v>
      </c>
      <c r="V999" s="44">
        <f t="shared" si="32"/>
        <v>245</v>
      </c>
      <c r="W999" s="44">
        <f>IFERROR(VLOOKUP(V999,workings!$B$5:$C$650,2,FALSE),0)</f>
        <v>0</v>
      </c>
      <c r="X999" s="44"/>
      <c r="Y999" s="44"/>
      <c r="Z999" s="44"/>
      <c r="AA999" s="44"/>
      <c r="BN999"/>
      <c r="BO999"/>
      <c r="BP999"/>
      <c r="BQ999"/>
      <c r="BR999"/>
      <c r="BS999"/>
      <c r="BT999"/>
      <c r="BU999"/>
      <c r="BV999"/>
      <c r="BW999"/>
      <c r="BX999"/>
      <c r="BY999"/>
      <c r="BZ999"/>
      <c r="CA999"/>
      <c r="CB999"/>
      <c r="CC999"/>
      <c r="CD999"/>
      <c r="CE999"/>
      <c r="CF999"/>
      <c r="CG999"/>
      <c r="CH999"/>
      <c r="CI999"/>
      <c r="CJ999"/>
      <c r="CK999"/>
    </row>
    <row r="1000" spans="1:89" ht="15.75" thickBot="1" x14ac:dyDescent="0.25">
      <c r="A1000" s="245">
        <v>246</v>
      </c>
      <c r="B1000" s="250">
        <v>2</v>
      </c>
      <c r="C1000" s="165" t="s">
        <v>34</v>
      </c>
      <c r="D1000" s="165" t="s">
        <v>142</v>
      </c>
      <c r="E1000" s="237" t="s">
        <v>42</v>
      </c>
      <c r="F1000" s="159" t="s">
        <v>480</v>
      </c>
      <c r="G1000" s="16" t="s">
        <v>38</v>
      </c>
      <c r="H1000" s="16"/>
      <c r="I1000" s="16"/>
      <c r="J1000" s="16"/>
      <c r="K1000" s="16"/>
      <c r="L1000" s="16" t="s">
        <v>44</v>
      </c>
      <c r="M1000" s="16"/>
      <c r="N1000" s="16"/>
      <c r="O1000" s="9"/>
      <c r="P1000" s="228"/>
      <c r="Q1000" s="229"/>
      <c r="R1000" s="230"/>
      <c r="S1000" s="10"/>
      <c r="T1000" s="156"/>
      <c r="U1000" s="44">
        <f t="shared" si="31"/>
        <v>0</v>
      </c>
      <c r="V1000" s="44">
        <f t="shared" si="32"/>
        <v>246</v>
      </c>
      <c r="W1000" s="44">
        <f>IFERROR(VLOOKUP(V1000,workings!$B$5:$C$650,2,FALSE),0)</f>
        <v>0</v>
      </c>
      <c r="X1000" s="44"/>
      <c r="Y1000" s="44"/>
      <c r="Z1000" s="44"/>
      <c r="AA1000" s="44"/>
      <c r="BN1000"/>
      <c r="BO1000"/>
      <c r="BP1000"/>
      <c r="BQ1000"/>
      <c r="BR1000"/>
      <c r="BS1000"/>
      <c r="BT1000"/>
      <c r="BU1000"/>
      <c r="BV1000"/>
      <c r="BW1000"/>
      <c r="BX1000"/>
      <c r="BY1000"/>
      <c r="BZ1000"/>
      <c r="CA1000"/>
      <c r="CB1000"/>
      <c r="CC1000"/>
      <c r="CD1000"/>
      <c r="CE1000"/>
      <c r="CF1000"/>
      <c r="CG1000"/>
      <c r="CH1000"/>
      <c r="CI1000"/>
      <c r="CJ1000"/>
      <c r="CK1000"/>
    </row>
    <row r="1001" spans="1:89" ht="15.75" thickBot="1" x14ac:dyDescent="0.25">
      <c r="A1001" s="160"/>
      <c r="B1001" s="251"/>
      <c r="C1001" s="166"/>
      <c r="D1001" s="166"/>
      <c r="E1001" s="238"/>
      <c r="F1001" s="160"/>
      <c r="G1001" s="150" t="s">
        <v>70</v>
      </c>
      <c r="H1001" s="243"/>
      <c r="I1001" s="243"/>
      <c r="J1001" s="243"/>
      <c r="K1001" s="243"/>
      <c r="L1001" s="243"/>
      <c r="M1001" s="243"/>
      <c r="N1001" s="244"/>
      <c r="O1001" s="11"/>
      <c r="P1001" s="141" t="s">
        <v>39</v>
      </c>
      <c r="Q1001" s="142"/>
      <c r="R1001" s="143"/>
      <c r="S1001" s="12"/>
      <c r="T1001" s="157"/>
      <c r="U1001" s="44">
        <f t="shared" si="31"/>
        <v>0</v>
      </c>
      <c r="V1001" s="44">
        <f t="shared" si="32"/>
        <v>246</v>
      </c>
      <c r="W1001" s="44">
        <f>IFERROR(VLOOKUP(V1001,workings!$B$5:$C$650,2,FALSE),0)</f>
        <v>0</v>
      </c>
      <c r="X1001" s="44"/>
      <c r="Y1001" s="44"/>
      <c r="Z1001" s="44"/>
      <c r="AA1001" s="44"/>
      <c r="BN1001"/>
      <c r="BO1001"/>
      <c r="BP1001"/>
      <c r="BQ1001"/>
      <c r="BR1001"/>
      <c r="BS1001"/>
      <c r="BT1001"/>
      <c r="BU1001"/>
      <c r="BV1001"/>
      <c r="BW1001"/>
      <c r="BX1001"/>
      <c r="BY1001"/>
      <c r="BZ1001"/>
      <c r="CA1001"/>
      <c r="CB1001"/>
      <c r="CC1001"/>
      <c r="CD1001"/>
      <c r="CE1001"/>
      <c r="CF1001"/>
      <c r="CG1001"/>
      <c r="CH1001"/>
      <c r="CI1001"/>
      <c r="CJ1001"/>
      <c r="CK1001"/>
    </row>
    <row r="1002" spans="1:89" ht="15" x14ac:dyDescent="0.2">
      <c r="A1002" s="160"/>
      <c r="B1002" s="251"/>
      <c r="C1002" s="166"/>
      <c r="D1002" s="166"/>
      <c r="E1002" s="238"/>
      <c r="F1002" s="160" t="s">
        <v>480</v>
      </c>
      <c r="G1002" s="150" t="s">
        <v>38</v>
      </c>
      <c r="H1002" s="151"/>
      <c r="I1002" s="151"/>
      <c r="J1002" s="151" t="s">
        <v>50</v>
      </c>
      <c r="K1002" s="151"/>
      <c r="L1002" s="151"/>
      <c r="M1002" s="151"/>
      <c r="N1002" s="152"/>
      <c r="O1002" s="9"/>
      <c r="P1002" s="144"/>
      <c r="Q1002" s="145"/>
      <c r="R1002" s="146"/>
      <c r="S1002" s="13"/>
      <c r="T1002" s="157"/>
      <c r="U1002" s="44">
        <f t="shared" si="31"/>
        <v>0</v>
      </c>
      <c r="V1002" s="44">
        <f t="shared" si="32"/>
        <v>246</v>
      </c>
      <c r="W1002" s="44">
        <f>IFERROR(VLOOKUP(V1002,workings!$B$5:$C$650,2,FALSE),0)</f>
        <v>0</v>
      </c>
      <c r="X1002" s="44"/>
      <c r="Y1002" s="44"/>
      <c r="Z1002" s="44"/>
      <c r="AA1002" s="44"/>
      <c r="BN1002"/>
      <c r="BO1002"/>
      <c r="BP1002"/>
      <c r="BQ1002"/>
      <c r="BR1002"/>
      <c r="BS1002"/>
      <c r="BT1002"/>
      <c r="BU1002"/>
      <c r="BV1002"/>
      <c r="BW1002"/>
      <c r="BX1002"/>
      <c r="BY1002"/>
      <c r="BZ1002"/>
      <c r="CA1002"/>
      <c r="CB1002"/>
      <c r="CC1002"/>
      <c r="CD1002"/>
      <c r="CE1002"/>
      <c r="CF1002"/>
      <c r="CG1002"/>
      <c r="CH1002"/>
      <c r="CI1002"/>
      <c r="CJ1002"/>
      <c r="CK1002"/>
    </row>
    <row r="1003" spans="1:89" ht="15.75" thickBot="1" x14ac:dyDescent="0.25">
      <c r="A1003" s="246"/>
      <c r="B1003" s="252"/>
      <c r="C1003" s="167"/>
      <c r="D1003" s="167"/>
      <c r="E1003" s="239"/>
      <c r="F1003" s="161"/>
      <c r="G1003" s="153" t="s">
        <v>70</v>
      </c>
      <c r="H1003" s="154"/>
      <c r="I1003" s="154"/>
      <c r="J1003" s="154"/>
      <c r="K1003" s="154"/>
      <c r="L1003" s="154"/>
      <c r="M1003" s="154"/>
      <c r="N1003" s="155"/>
      <c r="O1003" s="11"/>
      <c r="P1003" s="231"/>
      <c r="Q1003" s="232"/>
      <c r="R1003" s="233"/>
      <c r="S1003" s="14"/>
      <c r="T1003" s="158"/>
      <c r="U1003" s="44">
        <f t="shared" si="31"/>
        <v>0</v>
      </c>
      <c r="V1003" s="44">
        <f t="shared" si="32"/>
        <v>246</v>
      </c>
      <c r="W1003" s="44">
        <f>IFERROR(VLOOKUP(V1003,workings!$B$5:$C$650,2,FALSE),0)</f>
        <v>0</v>
      </c>
      <c r="X1003" s="44"/>
      <c r="Y1003" s="44"/>
      <c r="Z1003" s="44"/>
      <c r="AA1003" s="44"/>
      <c r="BN1003"/>
      <c r="BO1003"/>
      <c r="BP1003"/>
      <c r="BQ1003"/>
      <c r="BR1003"/>
      <c r="BS1003"/>
      <c r="BT1003"/>
      <c r="BU1003"/>
      <c r="BV1003"/>
      <c r="BW1003"/>
      <c r="BX1003"/>
      <c r="BY1003"/>
      <c r="BZ1003"/>
      <c r="CA1003"/>
      <c r="CB1003"/>
      <c r="CC1003"/>
      <c r="CD1003"/>
      <c r="CE1003"/>
      <c r="CF1003"/>
      <c r="CG1003"/>
      <c r="CH1003"/>
      <c r="CI1003"/>
      <c r="CJ1003"/>
      <c r="CK1003"/>
    </row>
    <row r="1004" spans="1:89" ht="15.75" thickBot="1" x14ac:dyDescent="0.25">
      <c r="A1004" s="245">
        <v>247</v>
      </c>
      <c r="B1004" s="250" t="s">
        <v>3161</v>
      </c>
      <c r="C1004" s="165" t="s">
        <v>34</v>
      </c>
      <c r="D1004" s="165" t="s">
        <v>72</v>
      </c>
      <c r="E1004" s="237" t="s">
        <v>42</v>
      </c>
      <c r="F1004" s="159" t="s">
        <v>481</v>
      </c>
      <c r="G1004" s="16"/>
      <c r="H1004" s="16"/>
      <c r="I1004" s="16"/>
      <c r="J1004" s="16"/>
      <c r="K1004" s="16"/>
      <c r="L1004" s="16" t="s">
        <v>482</v>
      </c>
      <c r="M1004" s="16" t="s">
        <v>44</v>
      </c>
      <c r="N1004" s="16"/>
      <c r="O1004" s="9"/>
      <c r="P1004" s="228"/>
      <c r="Q1004" s="229"/>
      <c r="R1004" s="230"/>
      <c r="S1004" s="10"/>
      <c r="T1004" s="156"/>
      <c r="U1004" s="44">
        <f t="shared" si="31"/>
        <v>0</v>
      </c>
      <c r="V1004" s="44">
        <f t="shared" si="32"/>
        <v>247</v>
      </c>
      <c r="W1004" s="44" t="str">
        <f>IFERROR(VLOOKUP(V1004,workings!$B$5:$C$650,2,FALSE),0)</f>
        <v>C1</v>
      </c>
      <c r="X1004" s="44"/>
      <c r="Y1004" s="44"/>
      <c r="Z1004" s="44"/>
      <c r="AA1004" s="44"/>
    </row>
    <row r="1005" spans="1:89" ht="15.75" thickBot="1" x14ac:dyDescent="0.25">
      <c r="A1005" s="160"/>
      <c r="B1005" s="251"/>
      <c r="C1005" s="166"/>
      <c r="D1005" s="166"/>
      <c r="E1005" s="238"/>
      <c r="F1005" s="160"/>
      <c r="G1005" s="150" t="s">
        <v>3203</v>
      </c>
      <c r="H1005" s="243"/>
      <c r="I1005" s="243"/>
      <c r="J1005" s="243"/>
      <c r="K1005" s="243"/>
      <c r="L1005" s="243"/>
      <c r="M1005" s="243"/>
      <c r="N1005" s="244"/>
      <c r="O1005" s="11" t="s">
        <v>27</v>
      </c>
      <c r="P1005" s="141" t="s">
        <v>231</v>
      </c>
      <c r="Q1005" s="142"/>
      <c r="R1005" s="143"/>
      <c r="S1005" s="12"/>
      <c r="T1005" s="157"/>
      <c r="U1005" s="44" t="str">
        <f t="shared" si="31"/>
        <v>C1</v>
      </c>
      <c r="V1005" s="44">
        <f t="shared" si="32"/>
        <v>247</v>
      </c>
      <c r="W1005" s="44" t="str">
        <f>IFERROR(VLOOKUP(V1005,workings!$B$5:$C$650,2,FALSE),0)</f>
        <v>C1</v>
      </c>
      <c r="X1005" s="44"/>
      <c r="Y1005" s="44"/>
      <c r="Z1005" s="44"/>
      <c r="AA1005" s="44"/>
      <c r="BN1005"/>
      <c r="BO1005"/>
      <c r="BP1005"/>
      <c r="BQ1005"/>
      <c r="BR1005"/>
      <c r="BS1005"/>
      <c r="BT1005"/>
      <c r="BU1005"/>
      <c r="BV1005"/>
      <c r="BW1005"/>
      <c r="BX1005"/>
      <c r="BY1005"/>
      <c r="BZ1005"/>
      <c r="CA1005"/>
      <c r="CB1005"/>
      <c r="CC1005"/>
      <c r="CD1005"/>
      <c r="CE1005"/>
      <c r="CF1005"/>
      <c r="CG1005"/>
      <c r="CH1005"/>
      <c r="CI1005"/>
      <c r="CJ1005"/>
      <c r="CK1005"/>
    </row>
    <row r="1006" spans="1:89" ht="15" x14ac:dyDescent="0.2">
      <c r="A1006" s="160"/>
      <c r="B1006" s="251"/>
      <c r="C1006" s="166"/>
      <c r="D1006" s="166"/>
      <c r="E1006" s="238"/>
      <c r="F1006" s="160" t="s">
        <v>481</v>
      </c>
      <c r="G1006" s="150"/>
      <c r="H1006" s="151"/>
      <c r="I1006" s="151"/>
      <c r="J1006" s="151" t="s">
        <v>280</v>
      </c>
      <c r="K1006" s="151"/>
      <c r="L1006" s="151" t="s">
        <v>482</v>
      </c>
      <c r="M1006" s="151" t="s">
        <v>44</v>
      </c>
      <c r="N1006" s="152"/>
      <c r="O1006" s="9"/>
      <c r="P1006" s="144"/>
      <c r="Q1006" s="145"/>
      <c r="R1006" s="146"/>
      <c r="S1006" s="13"/>
      <c r="T1006" s="157"/>
      <c r="U1006" s="44">
        <f t="shared" si="31"/>
        <v>0</v>
      </c>
      <c r="V1006" s="44">
        <f t="shared" si="32"/>
        <v>247</v>
      </c>
      <c r="W1006" s="44" t="str">
        <f>IFERROR(VLOOKUP(V1006,workings!$B$5:$C$650,2,FALSE),0)</f>
        <v>C1</v>
      </c>
      <c r="X1006" s="44"/>
      <c r="Y1006" s="44"/>
      <c r="Z1006" s="44"/>
      <c r="AA1006" s="44"/>
      <c r="BN1006"/>
      <c r="BO1006"/>
      <c r="BP1006"/>
      <c r="BQ1006"/>
      <c r="BR1006"/>
      <c r="BS1006"/>
      <c r="BT1006"/>
      <c r="BU1006"/>
      <c r="BV1006"/>
      <c r="BW1006"/>
      <c r="BX1006"/>
      <c r="BY1006"/>
      <c r="BZ1006"/>
      <c r="CA1006"/>
      <c r="CB1006"/>
      <c r="CC1006"/>
      <c r="CD1006"/>
      <c r="CE1006"/>
      <c r="CF1006"/>
      <c r="CG1006"/>
      <c r="CH1006"/>
      <c r="CI1006"/>
      <c r="CJ1006"/>
      <c r="CK1006"/>
    </row>
    <row r="1007" spans="1:89" ht="15.75" thickBot="1" x14ac:dyDescent="0.25">
      <c r="A1007" s="246"/>
      <c r="B1007" s="252"/>
      <c r="C1007" s="167"/>
      <c r="D1007" s="167"/>
      <c r="E1007" s="239"/>
      <c r="F1007" s="161"/>
      <c r="G1007" s="153" t="s">
        <v>483</v>
      </c>
      <c r="H1007" s="154"/>
      <c r="I1007" s="154"/>
      <c r="J1007" s="154"/>
      <c r="K1007" s="154"/>
      <c r="L1007" s="154"/>
      <c r="M1007" s="154"/>
      <c r="N1007" s="155"/>
      <c r="O1007" s="11"/>
      <c r="P1007" s="231"/>
      <c r="Q1007" s="232"/>
      <c r="R1007" s="233"/>
      <c r="S1007" s="14"/>
      <c r="T1007" s="158"/>
      <c r="U1007" s="44">
        <f t="shared" si="31"/>
        <v>0</v>
      </c>
      <c r="V1007" s="44">
        <f t="shared" si="32"/>
        <v>247</v>
      </c>
      <c r="W1007" s="44" t="str">
        <f>IFERROR(VLOOKUP(V1007,workings!$B$5:$C$650,2,FALSE),0)</f>
        <v>C1</v>
      </c>
      <c r="X1007" s="44"/>
      <c r="Y1007" s="44"/>
      <c r="Z1007" s="44"/>
      <c r="AA1007" s="44"/>
      <c r="BN1007"/>
      <c r="BO1007"/>
      <c r="BP1007"/>
      <c r="BQ1007"/>
      <c r="BR1007"/>
      <c r="BS1007"/>
      <c r="BT1007"/>
      <c r="BU1007"/>
      <c r="BV1007"/>
      <c r="BW1007"/>
      <c r="BX1007"/>
      <c r="BY1007"/>
      <c r="BZ1007"/>
      <c r="CA1007"/>
      <c r="CB1007"/>
      <c r="CC1007"/>
      <c r="CD1007"/>
      <c r="CE1007"/>
      <c r="CF1007"/>
      <c r="CG1007"/>
      <c r="CH1007"/>
      <c r="CI1007"/>
      <c r="CJ1007"/>
      <c r="CK1007"/>
    </row>
    <row r="1008" spans="1:89" ht="15.75" thickBot="1" x14ac:dyDescent="0.25">
      <c r="A1008" s="245">
        <v>248</v>
      </c>
      <c r="B1008" s="250" t="s">
        <v>3161</v>
      </c>
      <c r="C1008" s="165" t="s">
        <v>34</v>
      </c>
      <c r="D1008" s="165" t="s">
        <v>92</v>
      </c>
      <c r="E1008" s="237" t="s">
        <v>42</v>
      </c>
      <c r="F1008" s="159" t="s">
        <v>484</v>
      </c>
      <c r="G1008" s="16"/>
      <c r="H1008" s="16" t="s">
        <v>38</v>
      </c>
      <c r="I1008" s="16"/>
      <c r="J1008" s="16"/>
      <c r="K1008" s="16"/>
      <c r="L1008" s="16"/>
      <c r="M1008" s="16"/>
      <c r="N1008" s="16"/>
      <c r="O1008" s="9"/>
      <c r="P1008" s="228"/>
      <c r="Q1008" s="229"/>
      <c r="R1008" s="230"/>
      <c r="S1008" s="10"/>
      <c r="T1008" s="156"/>
      <c r="U1008" s="44">
        <f t="shared" si="31"/>
        <v>0</v>
      </c>
      <c r="V1008" s="44">
        <f t="shared" si="32"/>
        <v>248</v>
      </c>
      <c r="W1008" s="44">
        <f>IFERROR(VLOOKUP(V1008,workings!$B$5:$C$650,2,FALSE),0)</f>
        <v>0</v>
      </c>
      <c r="X1008" s="44"/>
      <c r="Y1008" s="44"/>
      <c r="Z1008" s="44"/>
      <c r="AA1008" s="44"/>
    </row>
    <row r="1009" spans="1:89" ht="15.75" thickBot="1" x14ac:dyDescent="0.25">
      <c r="A1009" s="160"/>
      <c r="B1009" s="251"/>
      <c r="C1009" s="166"/>
      <c r="D1009" s="166"/>
      <c r="E1009" s="238"/>
      <c r="F1009" s="160"/>
      <c r="G1009" s="150"/>
      <c r="H1009" s="243"/>
      <c r="I1009" s="243"/>
      <c r="J1009" s="243"/>
      <c r="K1009" s="243"/>
      <c r="L1009" s="243"/>
      <c r="M1009" s="243"/>
      <c r="N1009" s="244"/>
      <c r="O1009" s="11"/>
      <c r="P1009" s="141" t="s">
        <v>39</v>
      </c>
      <c r="Q1009" s="142"/>
      <c r="R1009" s="143"/>
      <c r="S1009" s="12"/>
      <c r="T1009" s="157"/>
      <c r="U1009" s="44">
        <f t="shared" si="31"/>
        <v>0</v>
      </c>
      <c r="V1009" s="44">
        <f t="shared" si="32"/>
        <v>248</v>
      </c>
      <c r="W1009" s="44">
        <f>IFERROR(VLOOKUP(V1009,workings!$B$5:$C$650,2,FALSE),0)</f>
        <v>0</v>
      </c>
      <c r="X1009" s="44"/>
      <c r="Y1009" s="44"/>
      <c r="Z1009" s="44"/>
      <c r="AA1009" s="44"/>
      <c r="BN1009"/>
      <c r="BO1009"/>
      <c r="BP1009"/>
      <c r="BQ1009"/>
      <c r="BR1009"/>
      <c r="BS1009"/>
      <c r="BT1009"/>
      <c r="BU1009"/>
      <c r="BV1009"/>
      <c r="BW1009"/>
      <c r="BX1009"/>
      <c r="BY1009"/>
      <c r="BZ1009"/>
      <c r="CA1009"/>
      <c r="CB1009"/>
      <c r="CC1009"/>
      <c r="CD1009"/>
      <c r="CE1009"/>
      <c r="CF1009"/>
      <c r="CG1009"/>
      <c r="CH1009"/>
      <c r="CI1009"/>
      <c r="CJ1009"/>
      <c r="CK1009"/>
    </row>
    <row r="1010" spans="1:89" ht="15" x14ac:dyDescent="0.2">
      <c r="A1010" s="160"/>
      <c r="B1010" s="251"/>
      <c r="C1010" s="166"/>
      <c r="D1010" s="166"/>
      <c r="E1010" s="238"/>
      <c r="F1010" s="160" t="s">
        <v>484</v>
      </c>
      <c r="G1010" s="150" t="s">
        <v>38</v>
      </c>
      <c r="H1010" s="151" t="s">
        <v>78</v>
      </c>
      <c r="I1010" s="151"/>
      <c r="J1010" s="151"/>
      <c r="K1010" s="151"/>
      <c r="L1010" s="151"/>
      <c r="M1010" s="151"/>
      <c r="N1010" s="152"/>
      <c r="O1010" s="9"/>
      <c r="P1010" s="144"/>
      <c r="Q1010" s="145"/>
      <c r="R1010" s="146"/>
      <c r="S1010" s="13"/>
      <c r="T1010" s="157"/>
      <c r="U1010" s="44">
        <f t="shared" si="31"/>
        <v>0</v>
      </c>
      <c r="V1010" s="44">
        <f t="shared" si="32"/>
        <v>248</v>
      </c>
      <c r="W1010" s="44">
        <f>IFERROR(VLOOKUP(V1010,workings!$B$5:$C$650,2,FALSE),0)</f>
        <v>0</v>
      </c>
      <c r="X1010" s="44"/>
      <c r="Y1010" s="44"/>
      <c r="Z1010" s="44"/>
      <c r="AA1010" s="44"/>
      <c r="BN1010"/>
      <c r="BO1010"/>
      <c r="BP1010"/>
      <c r="BQ1010"/>
      <c r="BR1010"/>
      <c r="BS1010"/>
      <c r="BT1010"/>
      <c r="BU1010"/>
      <c r="BV1010"/>
      <c r="BW1010"/>
      <c r="BX1010"/>
      <c r="BY1010"/>
      <c r="BZ1010"/>
      <c r="CA1010"/>
      <c r="CB1010"/>
      <c r="CC1010"/>
      <c r="CD1010"/>
      <c r="CE1010"/>
      <c r="CF1010"/>
      <c r="CG1010"/>
      <c r="CH1010"/>
      <c r="CI1010"/>
      <c r="CJ1010"/>
      <c r="CK1010"/>
    </row>
    <row r="1011" spans="1:89" ht="15.75" thickBot="1" x14ac:dyDescent="0.25">
      <c r="A1011" s="246"/>
      <c r="B1011" s="252"/>
      <c r="C1011" s="167"/>
      <c r="D1011" s="167"/>
      <c r="E1011" s="239"/>
      <c r="F1011" s="161"/>
      <c r="G1011" s="153"/>
      <c r="H1011" s="154"/>
      <c r="I1011" s="154"/>
      <c r="J1011" s="154"/>
      <c r="K1011" s="154"/>
      <c r="L1011" s="154"/>
      <c r="M1011" s="154"/>
      <c r="N1011" s="155"/>
      <c r="O1011" s="11"/>
      <c r="P1011" s="231"/>
      <c r="Q1011" s="232"/>
      <c r="R1011" s="233"/>
      <c r="S1011" s="14"/>
      <c r="T1011" s="158"/>
      <c r="U1011" s="44">
        <f t="shared" si="31"/>
        <v>0</v>
      </c>
      <c r="V1011" s="44">
        <f t="shared" si="32"/>
        <v>248</v>
      </c>
      <c r="W1011" s="44">
        <f>IFERROR(VLOOKUP(V1011,workings!$B$5:$C$650,2,FALSE),0)</f>
        <v>0</v>
      </c>
      <c r="X1011" s="44"/>
      <c r="Y1011" s="44"/>
      <c r="Z1011" s="44"/>
      <c r="AA1011" s="44"/>
      <c r="BN1011"/>
      <c r="BO1011"/>
      <c r="BP1011"/>
      <c r="BQ1011"/>
      <c r="BR1011"/>
      <c r="BS1011"/>
      <c r="BT1011"/>
      <c r="BU1011"/>
      <c r="BV1011"/>
      <c r="BW1011"/>
      <c r="BX1011"/>
      <c r="BY1011"/>
      <c r="BZ1011"/>
      <c r="CA1011"/>
      <c r="CB1011"/>
      <c r="CC1011"/>
      <c r="CD1011"/>
      <c r="CE1011"/>
      <c r="CF1011"/>
      <c r="CG1011"/>
      <c r="CH1011"/>
      <c r="CI1011"/>
      <c r="CJ1011"/>
      <c r="CK1011"/>
    </row>
    <row r="1012" spans="1:89" ht="15.75" thickBot="1" x14ac:dyDescent="0.25">
      <c r="A1012" s="245">
        <v>249</v>
      </c>
      <c r="B1012" s="250" t="s">
        <v>3161</v>
      </c>
      <c r="C1012" s="165" t="s">
        <v>34</v>
      </c>
      <c r="D1012" s="165" t="s">
        <v>142</v>
      </c>
      <c r="E1012" s="237" t="s">
        <v>42</v>
      </c>
      <c r="F1012" s="159" t="s">
        <v>485</v>
      </c>
      <c r="G1012" s="16"/>
      <c r="H1012" s="16" t="s">
        <v>38</v>
      </c>
      <c r="I1012" s="16"/>
      <c r="J1012" s="16"/>
      <c r="K1012" s="16"/>
      <c r="L1012" s="16" t="s">
        <v>169</v>
      </c>
      <c r="M1012" s="16"/>
      <c r="N1012" s="16"/>
      <c r="O1012" s="9"/>
      <c r="P1012" s="228"/>
      <c r="Q1012" s="229"/>
      <c r="R1012" s="230"/>
      <c r="S1012" s="10"/>
      <c r="T1012" s="156"/>
      <c r="U1012" s="44">
        <f t="shared" si="31"/>
        <v>0</v>
      </c>
      <c r="V1012" s="44">
        <f t="shared" si="32"/>
        <v>249</v>
      </c>
      <c r="W1012" s="44">
        <f>IFERROR(VLOOKUP(V1012,workings!$B$5:$C$650,2,FALSE),0)</f>
        <v>0</v>
      </c>
      <c r="X1012" s="44"/>
      <c r="Y1012" s="44"/>
      <c r="Z1012" s="44"/>
      <c r="AA1012" s="44"/>
    </row>
    <row r="1013" spans="1:89" ht="15.75" thickBot="1" x14ac:dyDescent="0.25">
      <c r="A1013" s="160"/>
      <c r="B1013" s="251"/>
      <c r="C1013" s="166"/>
      <c r="D1013" s="166"/>
      <c r="E1013" s="238"/>
      <c r="F1013" s="160"/>
      <c r="G1013" s="150" t="s">
        <v>2739</v>
      </c>
      <c r="H1013" s="243"/>
      <c r="I1013" s="243"/>
      <c r="J1013" s="243"/>
      <c r="K1013" s="243"/>
      <c r="L1013" s="243"/>
      <c r="M1013" s="243"/>
      <c r="N1013" s="244"/>
      <c r="O1013" s="11"/>
      <c r="P1013" s="141" t="s">
        <v>39</v>
      </c>
      <c r="Q1013" s="142"/>
      <c r="R1013" s="143"/>
      <c r="S1013" s="12"/>
      <c r="T1013" s="157"/>
      <c r="U1013" s="44">
        <f t="shared" si="31"/>
        <v>0</v>
      </c>
      <c r="V1013" s="44">
        <f t="shared" si="32"/>
        <v>249</v>
      </c>
      <c r="W1013" s="44">
        <f>IFERROR(VLOOKUP(V1013,workings!$B$5:$C$650,2,FALSE),0)</f>
        <v>0</v>
      </c>
      <c r="X1013" s="44"/>
      <c r="Y1013" s="44"/>
      <c r="Z1013" s="44"/>
      <c r="AA1013" s="44"/>
      <c r="BN1013"/>
      <c r="BO1013"/>
      <c r="BP1013"/>
      <c r="BQ1013"/>
      <c r="BR1013"/>
      <c r="BS1013"/>
      <c r="BT1013"/>
      <c r="BU1013"/>
      <c r="BV1013"/>
      <c r="BW1013"/>
      <c r="BX1013"/>
      <c r="BY1013"/>
      <c r="BZ1013"/>
      <c r="CA1013"/>
      <c r="CB1013"/>
      <c r="CC1013"/>
      <c r="CD1013"/>
      <c r="CE1013"/>
      <c r="CF1013"/>
      <c r="CG1013"/>
      <c r="CH1013"/>
      <c r="CI1013"/>
      <c r="CJ1013"/>
      <c r="CK1013"/>
    </row>
    <row r="1014" spans="1:89" ht="15" customHeight="1" x14ac:dyDescent="0.2">
      <c r="A1014" s="160"/>
      <c r="B1014" s="251"/>
      <c r="C1014" s="166"/>
      <c r="D1014" s="166"/>
      <c r="E1014" s="238"/>
      <c r="F1014" s="160" t="s">
        <v>485</v>
      </c>
      <c r="G1014" s="150" t="s">
        <v>38</v>
      </c>
      <c r="H1014" s="151" t="s">
        <v>38</v>
      </c>
      <c r="I1014" s="151"/>
      <c r="J1014" s="151" t="s">
        <v>44</v>
      </c>
      <c r="K1014" s="151"/>
      <c r="L1014" s="151" t="s">
        <v>169</v>
      </c>
      <c r="M1014" s="151"/>
      <c r="N1014" s="152"/>
      <c r="O1014" s="9"/>
      <c r="P1014" s="144"/>
      <c r="Q1014" s="145"/>
      <c r="R1014" s="146"/>
      <c r="S1014" s="13"/>
      <c r="T1014" s="157"/>
      <c r="U1014" s="44">
        <f t="shared" si="31"/>
        <v>0</v>
      </c>
      <c r="V1014" s="44">
        <f t="shared" si="32"/>
        <v>249</v>
      </c>
      <c r="W1014" s="44">
        <f>IFERROR(VLOOKUP(V1014,workings!$B$5:$C$650,2,FALSE),0)</f>
        <v>0</v>
      </c>
      <c r="X1014" s="44"/>
      <c r="Y1014" s="44"/>
      <c r="Z1014" s="44"/>
      <c r="AA1014" s="44"/>
      <c r="BN1014"/>
      <c r="BO1014"/>
      <c r="BP1014"/>
      <c r="BQ1014"/>
      <c r="BR1014"/>
      <c r="BS1014"/>
      <c r="BT1014"/>
      <c r="BU1014"/>
      <c r="BV1014"/>
      <c r="BW1014"/>
      <c r="BX1014"/>
      <c r="BY1014"/>
      <c r="BZ1014"/>
      <c r="CA1014"/>
      <c r="CB1014"/>
      <c r="CC1014"/>
      <c r="CD1014"/>
      <c r="CE1014"/>
      <c r="CF1014"/>
      <c r="CG1014"/>
      <c r="CH1014"/>
      <c r="CI1014"/>
      <c r="CJ1014"/>
      <c r="CK1014"/>
    </row>
    <row r="1015" spans="1:89" ht="15.75" thickBot="1" x14ac:dyDescent="0.25">
      <c r="A1015" s="246"/>
      <c r="B1015" s="252"/>
      <c r="C1015" s="167"/>
      <c r="D1015" s="167"/>
      <c r="E1015" s="239"/>
      <c r="F1015" s="161"/>
      <c r="G1015" s="153" t="s">
        <v>486</v>
      </c>
      <c r="H1015" s="154"/>
      <c r="I1015" s="154"/>
      <c r="J1015" s="154"/>
      <c r="K1015" s="154"/>
      <c r="L1015" s="154"/>
      <c r="M1015" s="154"/>
      <c r="N1015" s="155"/>
      <c r="O1015" s="11"/>
      <c r="P1015" s="231"/>
      <c r="Q1015" s="232"/>
      <c r="R1015" s="233"/>
      <c r="S1015" s="14"/>
      <c r="T1015" s="158"/>
      <c r="U1015" s="44">
        <f t="shared" si="31"/>
        <v>0</v>
      </c>
      <c r="V1015" s="44">
        <f t="shared" si="32"/>
        <v>249</v>
      </c>
      <c r="W1015" s="44">
        <f>IFERROR(VLOOKUP(V1015,workings!$B$5:$C$650,2,FALSE),0)</f>
        <v>0</v>
      </c>
      <c r="X1015" s="44"/>
      <c r="Y1015" s="44"/>
      <c r="Z1015" s="44"/>
      <c r="AA1015" s="44"/>
      <c r="BN1015"/>
      <c r="BO1015"/>
      <c r="BP1015"/>
      <c r="BQ1015"/>
      <c r="BR1015"/>
      <c r="BS1015"/>
      <c r="BT1015"/>
      <c r="BU1015"/>
      <c r="BV1015"/>
      <c r="BW1015"/>
      <c r="BX1015"/>
      <c r="BY1015"/>
      <c r="BZ1015"/>
      <c r="CA1015"/>
      <c r="CB1015"/>
      <c r="CC1015"/>
      <c r="CD1015"/>
      <c r="CE1015"/>
      <c r="CF1015"/>
      <c r="CG1015"/>
      <c r="CH1015"/>
      <c r="CI1015"/>
      <c r="CJ1015"/>
      <c r="CK1015"/>
    </row>
    <row r="1016" spans="1:89" ht="15.75" thickBot="1" x14ac:dyDescent="0.25">
      <c r="A1016" s="245">
        <v>250</v>
      </c>
      <c r="B1016" s="250" t="s">
        <v>3161</v>
      </c>
      <c r="C1016" s="165" t="s">
        <v>34</v>
      </c>
      <c r="D1016" s="165" t="s">
        <v>487</v>
      </c>
      <c r="E1016" s="237" t="s">
        <v>42</v>
      </c>
      <c r="F1016" s="159" t="s">
        <v>295</v>
      </c>
      <c r="G1016" s="16"/>
      <c r="H1016" s="16"/>
      <c r="I1016" s="16"/>
      <c r="J1016" s="16"/>
      <c r="K1016" s="16" t="s">
        <v>44</v>
      </c>
      <c r="L1016" s="16" t="s">
        <v>99</v>
      </c>
      <c r="M1016" s="16" t="s">
        <v>99</v>
      </c>
      <c r="N1016" s="16"/>
      <c r="O1016" s="9"/>
      <c r="P1016" s="228"/>
      <c r="Q1016" s="229"/>
      <c r="R1016" s="230"/>
      <c r="S1016" s="10"/>
      <c r="T1016" s="156"/>
      <c r="U1016" s="44">
        <f t="shared" si="31"/>
        <v>0</v>
      </c>
      <c r="V1016" s="44">
        <f t="shared" si="32"/>
        <v>250</v>
      </c>
      <c r="W1016" s="44">
        <f>IFERROR(VLOOKUP(V1016,workings!$B$5:$C$650,2,FALSE),0)</f>
        <v>0</v>
      </c>
      <c r="X1016" s="44"/>
      <c r="Y1016" s="44"/>
      <c r="Z1016" s="44"/>
      <c r="AA1016" s="44"/>
    </row>
    <row r="1017" spans="1:89" ht="15.75" customHeight="1" thickBot="1" x14ac:dyDescent="0.25">
      <c r="A1017" s="160"/>
      <c r="B1017" s="251"/>
      <c r="C1017" s="166"/>
      <c r="D1017" s="166"/>
      <c r="E1017" s="238"/>
      <c r="F1017" s="160"/>
      <c r="G1017" s="150"/>
      <c r="H1017" s="243"/>
      <c r="I1017" s="243"/>
      <c r="J1017" s="243"/>
      <c r="K1017" s="243"/>
      <c r="L1017" s="243"/>
      <c r="M1017" s="243"/>
      <c r="N1017" s="244"/>
      <c r="O1017" s="11"/>
      <c r="P1017" s="141" t="s">
        <v>39</v>
      </c>
      <c r="Q1017" s="142"/>
      <c r="R1017" s="143"/>
      <c r="S1017" s="12"/>
      <c r="T1017" s="157"/>
      <c r="U1017" s="44">
        <f t="shared" si="31"/>
        <v>0</v>
      </c>
      <c r="V1017" s="44">
        <f t="shared" si="32"/>
        <v>250</v>
      </c>
      <c r="W1017" s="44">
        <f>IFERROR(VLOOKUP(V1017,workings!$B$5:$C$650,2,FALSE),0)</f>
        <v>0</v>
      </c>
      <c r="X1017" s="44"/>
      <c r="Y1017" s="44"/>
      <c r="Z1017" s="44"/>
      <c r="AA1017" s="44"/>
      <c r="BN1017"/>
      <c r="BO1017"/>
      <c r="BP1017"/>
      <c r="BQ1017"/>
      <c r="BR1017"/>
      <c r="BS1017"/>
      <c r="BT1017"/>
      <c r="BU1017"/>
      <c r="BV1017"/>
      <c r="BW1017"/>
      <c r="BX1017"/>
      <c r="BY1017"/>
      <c r="BZ1017"/>
      <c r="CA1017"/>
      <c r="CB1017"/>
      <c r="CC1017"/>
      <c r="CD1017"/>
      <c r="CE1017"/>
      <c r="CF1017"/>
      <c r="CG1017"/>
      <c r="CH1017"/>
      <c r="CI1017"/>
      <c r="CJ1017"/>
      <c r="CK1017"/>
    </row>
    <row r="1018" spans="1:89" ht="15" x14ac:dyDescent="0.2">
      <c r="A1018" s="160"/>
      <c r="B1018" s="251"/>
      <c r="C1018" s="166"/>
      <c r="D1018" s="166"/>
      <c r="E1018" s="238"/>
      <c r="F1018" s="160" t="s">
        <v>295</v>
      </c>
      <c r="G1018" s="150"/>
      <c r="H1018" s="151"/>
      <c r="I1018" s="151"/>
      <c r="J1018" s="151"/>
      <c r="K1018" s="151"/>
      <c r="L1018" s="151"/>
      <c r="M1018" s="151"/>
      <c r="N1018" s="152"/>
      <c r="O1018" s="9"/>
      <c r="P1018" s="144"/>
      <c r="Q1018" s="145"/>
      <c r="R1018" s="146"/>
      <c r="S1018" s="13"/>
      <c r="T1018" s="157"/>
      <c r="U1018" s="44">
        <f t="shared" si="31"/>
        <v>0</v>
      </c>
      <c r="V1018" s="44">
        <f t="shared" si="32"/>
        <v>250</v>
      </c>
      <c r="W1018" s="44">
        <f>IFERROR(VLOOKUP(V1018,workings!$B$5:$C$650,2,FALSE),0)</f>
        <v>0</v>
      </c>
      <c r="X1018" s="44"/>
      <c r="Y1018" s="44"/>
      <c r="Z1018" s="44"/>
      <c r="AA1018" s="44"/>
      <c r="BN1018"/>
      <c r="BO1018"/>
      <c r="BP1018"/>
      <c r="BQ1018"/>
      <c r="BR1018"/>
      <c r="BS1018"/>
      <c r="BT1018"/>
      <c r="BU1018"/>
      <c r="BV1018"/>
      <c r="BW1018"/>
      <c r="BX1018"/>
      <c r="BY1018"/>
      <c r="BZ1018"/>
      <c r="CA1018"/>
      <c r="CB1018"/>
      <c r="CC1018"/>
      <c r="CD1018"/>
      <c r="CE1018"/>
      <c r="CF1018"/>
      <c r="CG1018"/>
      <c r="CH1018"/>
      <c r="CI1018"/>
      <c r="CJ1018"/>
      <c r="CK1018"/>
    </row>
    <row r="1019" spans="1:89" ht="15.75" thickBot="1" x14ac:dyDescent="0.25">
      <c r="A1019" s="246"/>
      <c r="B1019" s="252"/>
      <c r="C1019" s="167"/>
      <c r="D1019" s="167"/>
      <c r="E1019" s="239"/>
      <c r="F1019" s="161"/>
      <c r="G1019" s="153"/>
      <c r="H1019" s="154"/>
      <c r="I1019" s="154"/>
      <c r="J1019" s="154"/>
      <c r="K1019" s="154"/>
      <c r="L1019" s="154"/>
      <c r="M1019" s="154"/>
      <c r="N1019" s="155"/>
      <c r="O1019" s="11"/>
      <c r="P1019" s="231"/>
      <c r="Q1019" s="232"/>
      <c r="R1019" s="233"/>
      <c r="S1019" s="14"/>
      <c r="T1019" s="158"/>
      <c r="U1019" s="44">
        <f t="shared" si="31"/>
        <v>0</v>
      </c>
      <c r="V1019" s="44">
        <f t="shared" si="32"/>
        <v>250</v>
      </c>
      <c r="W1019" s="44">
        <f>IFERROR(VLOOKUP(V1019,workings!$B$5:$C$650,2,FALSE),0)</f>
        <v>0</v>
      </c>
      <c r="X1019" s="44"/>
      <c r="Y1019" s="44"/>
      <c r="Z1019" s="44"/>
      <c r="AA1019" s="44"/>
      <c r="BN1019"/>
      <c r="BO1019"/>
      <c r="BP1019"/>
      <c r="BQ1019"/>
      <c r="BR1019"/>
      <c r="BS1019"/>
      <c r="BT1019"/>
      <c r="BU1019"/>
      <c r="BV1019"/>
      <c r="BW1019"/>
      <c r="BX1019"/>
      <c r="BY1019"/>
      <c r="BZ1019"/>
      <c r="CA1019"/>
      <c r="CB1019"/>
      <c r="CC1019"/>
      <c r="CD1019"/>
      <c r="CE1019"/>
      <c r="CF1019"/>
      <c r="CG1019"/>
      <c r="CH1019"/>
      <c r="CI1019"/>
      <c r="CJ1019"/>
      <c r="CK1019"/>
    </row>
    <row r="1020" spans="1:89" ht="15.75" thickBot="1" x14ac:dyDescent="0.25">
      <c r="A1020" s="245">
        <v>251</v>
      </c>
      <c r="B1020" s="250" t="s">
        <v>3161</v>
      </c>
      <c r="C1020" s="165" t="s">
        <v>34</v>
      </c>
      <c r="D1020" s="165" t="s">
        <v>72</v>
      </c>
      <c r="E1020" s="237" t="s">
        <v>36</v>
      </c>
      <c r="F1020" s="159">
        <v>0.3</v>
      </c>
      <c r="G1020" s="16"/>
      <c r="H1020" s="16"/>
      <c r="I1020" s="16"/>
      <c r="J1020" s="16"/>
      <c r="K1020" s="16"/>
      <c r="L1020" s="16"/>
      <c r="M1020" s="16"/>
      <c r="N1020" s="16"/>
      <c r="O1020" s="9"/>
      <c r="P1020" s="228"/>
      <c r="Q1020" s="229"/>
      <c r="R1020" s="230"/>
      <c r="S1020" s="10"/>
      <c r="T1020" s="156"/>
      <c r="U1020" s="44">
        <f t="shared" si="31"/>
        <v>0</v>
      </c>
      <c r="V1020" s="44">
        <f t="shared" si="32"/>
        <v>251</v>
      </c>
      <c r="W1020" s="44">
        <f>IFERROR(VLOOKUP(V1020,workings!$B$5:$C$650,2,FALSE),0)</f>
        <v>0</v>
      </c>
      <c r="X1020" s="44"/>
      <c r="Y1020" s="44"/>
      <c r="Z1020" s="44"/>
      <c r="AA1020" s="44"/>
    </row>
    <row r="1021" spans="1:89" ht="15.75" thickBot="1" x14ac:dyDescent="0.25">
      <c r="A1021" s="160"/>
      <c r="B1021" s="251"/>
      <c r="C1021" s="166"/>
      <c r="D1021" s="166"/>
      <c r="E1021" s="238"/>
      <c r="F1021" s="160"/>
      <c r="G1021" s="150" t="s">
        <v>388</v>
      </c>
      <c r="H1021" s="243"/>
      <c r="I1021" s="243"/>
      <c r="J1021" s="243"/>
      <c r="K1021" s="243"/>
      <c r="L1021" s="243"/>
      <c r="M1021" s="243"/>
      <c r="N1021" s="244"/>
      <c r="O1021" s="11"/>
      <c r="P1021" s="141"/>
      <c r="Q1021" s="142"/>
      <c r="R1021" s="143"/>
      <c r="S1021" s="12"/>
      <c r="T1021" s="157"/>
      <c r="U1021" s="44">
        <f t="shared" si="31"/>
        <v>0</v>
      </c>
      <c r="V1021" s="44">
        <f t="shared" si="32"/>
        <v>251</v>
      </c>
      <c r="W1021" s="44">
        <f>IFERROR(VLOOKUP(V1021,workings!$B$5:$C$650,2,FALSE),0)</f>
        <v>0</v>
      </c>
      <c r="X1021" s="44"/>
      <c r="Y1021" s="44"/>
      <c r="Z1021" s="44"/>
      <c r="AA1021" s="44"/>
      <c r="BN1021"/>
      <c r="BO1021"/>
      <c r="BP1021"/>
      <c r="BQ1021"/>
      <c r="BR1021"/>
      <c r="BS1021"/>
      <c r="BT1021"/>
      <c r="BU1021"/>
      <c r="BV1021"/>
      <c r="BW1021"/>
      <c r="BX1021"/>
      <c r="BY1021"/>
      <c r="BZ1021"/>
      <c r="CA1021"/>
      <c r="CB1021"/>
      <c r="CC1021"/>
      <c r="CD1021"/>
      <c r="CE1021"/>
      <c r="CF1021"/>
      <c r="CG1021"/>
      <c r="CH1021"/>
      <c r="CI1021"/>
      <c r="CJ1021"/>
      <c r="CK1021"/>
    </row>
    <row r="1022" spans="1:89" ht="15" x14ac:dyDescent="0.2">
      <c r="A1022" s="160"/>
      <c r="B1022" s="251"/>
      <c r="C1022" s="166"/>
      <c r="D1022" s="166"/>
      <c r="E1022" s="238"/>
      <c r="F1022" s="160">
        <v>0.3</v>
      </c>
      <c r="G1022" s="150"/>
      <c r="H1022" s="151"/>
      <c r="I1022" s="151"/>
      <c r="J1022" s="151"/>
      <c r="K1022" s="151"/>
      <c r="L1022" s="151"/>
      <c r="M1022" s="151"/>
      <c r="N1022" s="152"/>
      <c r="O1022" s="9"/>
      <c r="P1022" s="144"/>
      <c r="Q1022" s="145"/>
      <c r="R1022" s="146"/>
      <c r="S1022" s="13"/>
      <c r="T1022" s="157"/>
      <c r="U1022" s="44">
        <f t="shared" si="31"/>
        <v>0</v>
      </c>
      <c r="V1022" s="44">
        <f t="shared" si="32"/>
        <v>251</v>
      </c>
      <c r="W1022" s="44">
        <f>IFERROR(VLOOKUP(V1022,workings!$B$5:$C$650,2,FALSE),0)</f>
        <v>0</v>
      </c>
      <c r="X1022" s="44"/>
      <c r="Y1022" s="44"/>
      <c r="Z1022" s="44"/>
      <c r="AA1022" s="44"/>
      <c r="BN1022"/>
      <c r="BO1022"/>
      <c r="BP1022"/>
      <c r="BQ1022"/>
      <c r="BR1022"/>
      <c r="BS1022"/>
      <c r="BT1022"/>
      <c r="BU1022"/>
      <c r="BV1022"/>
      <c r="BW1022"/>
      <c r="BX1022"/>
      <c r="BY1022"/>
      <c r="BZ1022"/>
      <c r="CA1022"/>
      <c r="CB1022"/>
      <c r="CC1022"/>
      <c r="CD1022"/>
      <c r="CE1022"/>
      <c r="CF1022"/>
      <c r="CG1022"/>
      <c r="CH1022"/>
      <c r="CI1022"/>
      <c r="CJ1022"/>
      <c r="CK1022"/>
    </row>
    <row r="1023" spans="1:89" ht="15.75" thickBot="1" x14ac:dyDescent="0.25">
      <c r="A1023" s="246"/>
      <c r="B1023" s="252"/>
      <c r="C1023" s="167"/>
      <c r="D1023" s="167"/>
      <c r="E1023" s="239"/>
      <c r="F1023" s="161"/>
      <c r="G1023" s="153" t="s">
        <v>83</v>
      </c>
      <c r="H1023" s="154"/>
      <c r="I1023" s="154"/>
      <c r="J1023" s="154"/>
      <c r="K1023" s="154"/>
      <c r="L1023" s="154"/>
      <c r="M1023" s="154"/>
      <c r="N1023" s="155"/>
      <c r="O1023" s="11"/>
      <c r="P1023" s="231"/>
      <c r="Q1023" s="232"/>
      <c r="R1023" s="233"/>
      <c r="S1023" s="14"/>
      <c r="T1023" s="158"/>
      <c r="U1023" s="44">
        <f t="shared" si="31"/>
        <v>0</v>
      </c>
      <c r="V1023" s="44">
        <f t="shared" si="32"/>
        <v>251</v>
      </c>
      <c r="W1023" s="44">
        <f>IFERROR(VLOOKUP(V1023,workings!$B$5:$C$650,2,FALSE),0)</f>
        <v>0</v>
      </c>
      <c r="X1023" s="44"/>
      <c r="Y1023" s="44"/>
      <c r="Z1023" s="44"/>
      <c r="AA1023" s="44"/>
      <c r="BN1023"/>
      <c r="BO1023"/>
      <c r="BP1023"/>
      <c r="BQ1023"/>
      <c r="BR1023"/>
      <c r="BS1023"/>
      <c r="BT1023"/>
      <c r="BU1023"/>
      <c r="BV1023"/>
      <c r="BW1023"/>
      <c r="BX1023"/>
      <c r="BY1023"/>
      <c r="BZ1023"/>
      <c r="CA1023"/>
      <c r="CB1023"/>
      <c r="CC1023"/>
      <c r="CD1023"/>
      <c r="CE1023"/>
      <c r="CF1023"/>
      <c r="CG1023"/>
      <c r="CH1023"/>
      <c r="CI1023"/>
      <c r="CJ1023"/>
      <c r="CK1023"/>
    </row>
    <row r="1024" spans="1:89" ht="15.75" thickBot="1" x14ac:dyDescent="0.25">
      <c r="A1024" s="245">
        <v>252</v>
      </c>
      <c r="B1024" s="250" t="s">
        <v>3161</v>
      </c>
      <c r="C1024" s="165" t="s">
        <v>34</v>
      </c>
      <c r="D1024" s="165" t="s">
        <v>351</v>
      </c>
      <c r="E1024" s="237" t="s">
        <v>42</v>
      </c>
      <c r="F1024" s="159" t="s">
        <v>488</v>
      </c>
      <c r="G1024" s="16"/>
      <c r="H1024" s="16" t="s">
        <v>38</v>
      </c>
      <c r="I1024" s="16"/>
      <c r="J1024" s="16"/>
      <c r="K1024" s="16"/>
      <c r="L1024" s="16"/>
      <c r="M1024" s="16"/>
      <c r="N1024" s="16"/>
      <c r="O1024" s="9"/>
      <c r="P1024" s="228"/>
      <c r="Q1024" s="229"/>
      <c r="R1024" s="230"/>
      <c r="S1024" s="10"/>
      <c r="T1024" s="156"/>
      <c r="U1024" s="44">
        <f t="shared" si="31"/>
        <v>0</v>
      </c>
      <c r="V1024" s="44">
        <f t="shared" si="32"/>
        <v>252</v>
      </c>
      <c r="W1024" s="44" t="str">
        <f>IFERROR(VLOOKUP(V1024,workings!$B$5:$C$650,2,FALSE),0)</f>
        <v>C2</v>
      </c>
      <c r="X1024" s="45"/>
      <c r="Y1024" s="45"/>
      <c r="Z1024" s="44"/>
      <c r="AA1024" s="45"/>
    </row>
    <row r="1025" spans="1:89" ht="15.75" thickBot="1" x14ac:dyDescent="0.25">
      <c r="A1025" s="160"/>
      <c r="B1025" s="251"/>
      <c r="C1025" s="166"/>
      <c r="D1025" s="166"/>
      <c r="E1025" s="238"/>
      <c r="F1025" s="160"/>
      <c r="G1025" s="150"/>
      <c r="H1025" s="243"/>
      <c r="I1025" s="243"/>
      <c r="J1025" s="243"/>
      <c r="K1025" s="243"/>
      <c r="L1025" s="243"/>
      <c r="M1025" s="243"/>
      <c r="N1025" s="244"/>
      <c r="O1025" s="11" t="s">
        <v>29</v>
      </c>
      <c r="P1025" s="141" t="s">
        <v>3293</v>
      </c>
      <c r="Q1025" s="142"/>
      <c r="R1025" s="143"/>
      <c r="S1025" s="12"/>
      <c r="T1025" s="157"/>
      <c r="U1025" s="44" t="str">
        <f t="shared" si="31"/>
        <v>C2</v>
      </c>
      <c r="V1025" s="44">
        <f t="shared" si="32"/>
        <v>252</v>
      </c>
      <c r="W1025" s="44" t="str">
        <f>IFERROR(VLOOKUP(V1025,workings!$B$5:$C$650,2,FALSE),0)</f>
        <v>C2</v>
      </c>
      <c r="X1025" s="44"/>
      <c r="Y1025" s="44"/>
      <c r="Z1025" s="44"/>
      <c r="AA1025" s="44"/>
      <c r="BN1025"/>
      <c r="BO1025"/>
      <c r="BP1025"/>
      <c r="BQ1025"/>
      <c r="BR1025"/>
      <c r="BS1025"/>
      <c r="BT1025"/>
      <c r="BU1025"/>
      <c r="BV1025"/>
      <c r="BW1025"/>
      <c r="BX1025"/>
      <c r="BY1025"/>
      <c r="BZ1025"/>
      <c r="CA1025"/>
      <c r="CB1025"/>
      <c r="CC1025"/>
      <c r="CD1025"/>
      <c r="CE1025"/>
      <c r="CF1025"/>
      <c r="CG1025"/>
      <c r="CH1025"/>
      <c r="CI1025"/>
      <c r="CJ1025"/>
      <c r="CK1025"/>
    </row>
    <row r="1026" spans="1:89" ht="15" x14ac:dyDescent="0.2">
      <c r="A1026" s="160"/>
      <c r="B1026" s="251"/>
      <c r="C1026" s="166"/>
      <c r="D1026" s="166"/>
      <c r="E1026" s="238"/>
      <c r="F1026" s="160" t="s">
        <v>488</v>
      </c>
      <c r="G1026" s="150"/>
      <c r="H1026" s="151" t="s">
        <v>38</v>
      </c>
      <c r="I1026" s="151"/>
      <c r="J1026" s="151"/>
      <c r="K1026" s="151"/>
      <c r="L1026" s="151"/>
      <c r="M1026" s="151"/>
      <c r="N1026" s="152"/>
      <c r="O1026" s="9"/>
      <c r="P1026" s="144"/>
      <c r="Q1026" s="145"/>
      <c r="R1026" s="146"/>
      <c r="S1026" s="13"/>
      <c r="T1026" s="157"/>
      <c r="U1026" s="44">
        <f t="shared" si="31"/>
        <v>0</v>
      </c>
      <c r="V1026" s="44">
        <f t="shared" si="32"/>
        <v>252</v>
      </c>
      <c r="W1026" s="44" t="str">
        <f>IFERROR(VLOOKUP(V1026,workings!$B$5:$C$650,2,FALSE),0)</f>
        <v>C2</v>
      </c>
      <c r="X1026" s="44"/>
      <c r="Y1026" s="44"/>
      <c r="Z1026" s="44"/>
      <c r="AA1026" s="44"/>
      <c r="BN1026"/>
      <c r="BO1026"/>
      <c r="BP1026"/>
      <c r="BQ1026"/>
      <c r="BR1026"/>
      <c r="BS1026"/>
      <c r="BT1026"/>
      <c r="BU1026"/>
      <c r="BV1026"/>
      <c r="BW1026"/>
      <c r="BX1026"/>
      <c r="BY1026"/>
      <c r="BZ1026"/>
      <c r="CA1026"/>
      <c r="CB1026"/>
      <c r="CC1026"/>
      <c r="CD1026"/>
      <c r="CE1026"/>
      <c r="CF1026"/>
      <c r="CG1026"/>
      <c r="CH1026"/>
      <c r="CI1026"/>
      <c r="CJ1026"/>
      <c r="CK1026"/>
    </row>
    <row r="1027" spans="1:89" ht="15.75" thickBot="1" x14ac:dyDescent="0.25">
      <c r="A1027" s="246"/>
      <c r="B1027" s="252"/>
      <c r="C1027" s="167"/>
      <c r="D1027" s="167"/>
      <c r="E1027" s="239"/>
      <c r="F1027" s="161"/>
      <c r="G1027" s="153"/>
      <c r="H1027" s="154"/>
      <c r="I1027" s="154"/>
      <c r="J1027" s="154"/>
      <c r="K1027" s="154"/>
      <c r="L1027" s="154"/>
      <c r="M1027" s="154"/>
      <c r="N1027" s="155"/>
      <c r="O1027" s="11"/>
      <c r="P1027" s="231"/>
      <c r="Q1027" s="232"/>
      <c r="R1027" s="233"/>
      <c r="S1027" s="14"/>
      <c r="T1027" s="158"/>
      <c r="U1027" s="44">
        <f t="shared" si="31"/>
        <v>0</v>
      </c>
      <c r="V1027" s="44">
        <f t="shared" si="32"/>
        <v>252</v>
      </c>
      <c r="W1027" s="44" t="str">
        <f>IFERROR(VLOOKUP(V1027,workings!$B$5:$C$650,2,FALSE),0)</f>
        <v>C2</v>
      </c>
      <c r="X1027" s="44"/>
      <c r="Y1027" s="44"/>
      <c r="Z1027" s="44"/>
      <c r="AA1027" s="44"/>
      <c r="BN1027"/>
      <c r="BO1027"/>
      <c r="BP1027"/>
      <c r="BQ1027"/>
      <c r="BR1027"/>
      <c r="BS1027"/>
      <c r="BT1027"/>
      <c r="BU1027"/>
      <c r="BV1027"/>
      <c r="BW1027"/>
      <c r="BX1027"/>
      <c r="BY1027"/>
      <c r="BZ1027"/>
      <c r="CA1027"/>
      <c r="CB1027"/>
      <c r="CC1027"/>
      <c r="CD1027"/>
      <c r="CE1027"/>
      <c r="CF1027"/>
      <c r="CG1027"/>
      <c r="CH1027"/>
      <c r="CI1027"/>
      <c r="CJ1027"/>
      <c r="CK1027"/>
    </row>
    <row r="1028" spans="1:89" ht="15.75" thickBot="1" x14ac:dyDescent="0.25">
      <c r="A1028" s="245">
        <v>253</v>
      </c>
      <c r="B1028" s="250" t="s">
        <v>3161</v>
      </c>
      <c r="C1028" s="165" t="s">
        <v>34</v>
      </c>
      <c r="D1028" s="165" t="s">
        <v>489</v>
      </c>
      <c r="E1028" s="237" t="s">
        <v>36</v>
      </c>
      <c r="F1028" s="159" t="s">
        <v>490</v>
      </c>
      <c r="G1028" s="16"/>
      <c r="H1028" s="16" t="s">
        <v>38</v>
      </c>
      <c r="I1028" s="16"/>
      <c r="J1028" s="16" t="s">
        <v>44</v>
      </c>
      <c r="K1028" s="16"/>
      <c r="L1028" s="16"/>
      <c r="M1028" s="16" t="s">
        <v>99</v>
      </c>
      <c r="N1028" s="16"/>
      <c r="O1028" s="9"/>
      <c r="P1028" s="228"/>
      <c r="Q1028" s="229"/>
      <c r="R1028" s="230"/>
      <c r="S1028" s="10"/>
      <c r="T1028" s="156"/>
      <c r="U1028" s="44">
        <f t="shared" si="31"/>
        <v>0</v>
      </c>
      <c r="V1028" s="44">
        <f t="shared" si="32"/>
        <v>253</v>
      </c>
      <c r="W1028" s="44" t="str">
        <f>IFERROR(VLOOKUP(V1028,workings!$B$5:$C$650,2,FALSE),0)</f>
        <v>C1</v>
      </c>
      <c r="X1028" s="44"/>
      <c r="Y1028" s="44"/>
      <c r="Z1028" s="44"/>
      <c r="AA1028" s="44"/>
    </row>
    <row r="1029" spans="1:89" ht="15.75" thickBot="1" x14ac:dyDescent="0.25">
      <c r="A1029" s="160"/>
      <c r="B1029" s="251"/>
      <c r="C1029" s="166"/>
      <c r="D1029" s="166"/>
      <c r="E1029" s="238"/>
      <c r="F1029" s="160"/>
      <c r="G1029" s="150"/>
      <c r="H1029" s="243"/>
      <c r="I1029" s="243"/>
      <c r="J1029" s="243"/>
      <c r="K1029" s="243"/>
      <c r="L1029" s="243"/>
      <c r="M1029" s="243"/>
      <c r="N1029" s="244"/>
      <c r="O1029" s="11" t="s">
        <v>27</v>
      </c>
      <c r="P1029" s="141" t="s">
        <v>3294</v>
      </c>
      <c r="Q1029" s="142"/>
      <c r="R1029" s="143"/>
      <c r="S1029" s="12"/>
      <c r="T1029" s="157"/>
      <c r="U1029" s="44" t="str">
        <f t="shared" si="31"/>
        <v>C1</v>
      </c>
      <c r="V1029" s="44">
        <f t="shared" si="32"/>
        <v>253</v>
      </c>
      <c r="W1029" s="44" t="str">
        <f>IFERROR(VLOOKUP(V1029,workings!$B$5:$C$650,2,FALSE),0)</f>
        <v>C1</v>
      </c>
      <c r="X1029" s="44"/>
      <c r="Y1029" s="44"/>
      <c r="Z1029" s="44"/>
      <c r="AA1029" s="44"/>
      <c r="BN1029"/>
      <c r="BO1029"/>
      <c r="BP1029"/>
      <c r="BQ1029"/>
      <c r="BR1029"/>
      <c r="BS1029"/>
      <c r="BT1029"/>
      <c r="BU1029"/>
      <c r="BV1029"/>
      <c r="BW1029"/>
      <c r="BX1029"/>
      <c r="BY1029"/>
      <c r="BZ1029"/>
      <c r="CA1029"/>
      <c r="CB1029"/>
      <c r="CC1029"/>
      <c r="CD1029"/>
      <c r="CE1029"/>
      <c r="CF1029"/>
      <c r="CG1029"/>
      <c r="CH1029"/>
      <c r="CI1029"/>
      <c r="CJ1029"/>
      <c r="CK1029"/>
    </row>
    <row r="1030" spans="1:89" ht="15" x14ac:dyDescent="0.2">
      <c r="A1030" s="160"/>
      <c r="B1030" s="251"/>
      <c r="C1030" s="166"/>
      <c r="D1030" s="166"/>
      <c r="E1030" s="238"/>
      <c r="F1030" s="160" t="s">
        <v>490</v>
      </c>
      <c r="G1030" s="150"/>
      <c r="H1030" s="151" t="s">
        <v>38</v>
      </c>
      <c r="I1030" s="151"/>
      <c r="J1030" s="151"/>
      <c r="K1030" s="151"/>
      <c r="L1030" s="151"/>
      <c r="M1030" s="151" t="s">
        <v>99</v>
      </c>
      <c r="N1030" s="152"/>
      <c r="O1030" s="9"/>
      <c r="P1030" s="144" t="s">
        <v>3295</v>
      </c>
      <c r="Q1030" s="145"/>
      <c r="R1030" s="146"/>
      <c r="S1030" s="13"/>
      <c r="T1030" s="157"/>
      <c r="U1030" s="44">
        <f t="shared" si="31"/>
        <v>0</v>
      </c>
      <c r="V1030" s="44">
        <f t="shared" si="32"/>
        <v>253</v>
      </c>
      <c r="W1030" s="44" t="str">
        <f>IFERROR(VLOOKUP(V1030,workings!$B$5:$C$650,2,FALSE),0)</f>
        <v>C1</v>
      </c>
      <c r="X1030" s="44"/>
      <c r="Y1030" s="44"/>
      <c r="Z1030" s="44"/>
      <c r="AA1030" s="44"/>
      <c r="BN1030"/>
      <c r="BO1030"/>
      <c r="BP1030"/>
      <c r="BQ1030"/>
      <c r="BR1030"/>
      <c r="BS1030"/>
      <c r="BT1030"/>
      <c r="BU1030"/>
      <c r="BV1030"/>
      <c r="BW1030"/>
      <c r="BX1030"/>
      <c r="BY1030"/>
      <c r="BZ1030"/>
      <c r="CA1030"/>
      <c r="CB1030"/>
      <c r="CC1030"/>
      <c r="CD1030"/>
      <c r="CE1030"/>
      <c r="CF1030"/>
      <c r="CG1030"/>
      <c r="CH1030"/>
      <c r="CI1030"/>
      <c r="CJ1030"/>
      <c r="CK1030"/>
    </row>
    <row r="1031" spans="1:89" ht="15.75" thickBot="1" x14ac:dyDescent="0.25">
      <c r="A1031" s="246"/>
      <c r="B1031" s="252"/>
      <c r="C1031" s="167"/>
      <c r="D1031" s="167"/>
      <c r="E1031" s="239"/>
      <c r="F1031" s="161"/>
      <c r="G1031" s="153"/>
      <c r="H1031" s="154"/>
      <c r="I1031" s="154"/>
      <c r="J1031" s="154"/>
      <c r="K1031" s="154"/>
      <c r="L1031" s="154"/>
      <c r="M1031" s="154"/>
      <c r="N1031" s="155"/>
      <c r="O1031" s="11"/>
      <c r="P1031" s="231"/>
      <c r="Q1031" s="232"/>
      <c r="R1031" s="233"/>
      <c r="S1031" s="14"/>
      <c r="T1031" s="158"/>
      <c r="U1031" s="44">
        <f t="shared" si="31"/>
        <v>0</v>
      </c>
      <c r="V1031" s="44">
        <f t="shared" si="32"/>
        <v>253</v>
      </c>
      <c r="W1031" s="44" t="str">
        <f>IFERROR(VLOOKUP(V1031,workings!$B$5:$C$650,2,FALSE),0)</f>
        <v>C1</v>
      </c>
      <c r="X1031" s="44"/>
      <c r="Y1031" s="44"/>
      <c r="Z1031" s="44"/>
      <c r="AA1031" s="44"/>
      <c r="BN1031"/>
      <c r="BO1031"/>
      <c r="BP1031"/>
      <c r="BQ1031"/>
      <c r="BR1031"/>
      <c r="BS1031"/>
      <c r="BT1031"/>
      <c r="BU1031"/>
      <c r="BV1031"/>
      <c r="BW1031"/>
      <c r="BX1031"/>
      <c r="BY1031"/>
      <c r="BZ1031"/>
      <c r="CA1031"/>
      <c r="CB1031"/>
      <c r="CC1031"/>
      <c r="CD1031"/>
      <c r="CE1031"/>
      <c r="CF1031"/>
      <c r="CG1031"/>
      <c r="CH1031"/>
      <c r="CI1031"/>
      <c r="CJ1031"/>
      <c r="CK1031"/>
    </row>
    <row r="1032" spans="1:89" ht="15.75" thickBot="1" x14ac:dyDescent="0.25">
      <c r="A1032" s="245">
        <v>254</v>
      </c>
      <c r="B1032" s="250" t="s">
        <v>3161</v>
      </c>
      <c r="C1032" s="165" t="s">
        <v>34</v>
      </c>
      <c r="D1032" s="165" t="s">
        <v>35</v>
      </c>
      <c r="E1032" s="237" t="s">
        <v>36</v>
      </c>
      <c r="F1032" s="159"/>
      <c r="G1032" s="16"/>
      <c r="H1032" s="16"/>
      <c r="I1032" s="16"/>
      <c r="J1032" s="16"/>
      <c r="K1032" s="16"/>
      <c r="L1032" s="16"/>
      <c r="M1032" s="16"/>
      <c r="N1032" s="16"/>
      <c r="O1032" s="9"/>
      <c r="P1032" s="228"/>
      <c r="Q1032" s="229"/>
      <c r="R1032" s="230"/>
      <c r="S1032" s="10"/>
      <c r="T1032" s="156"/>
      <c r="U1032" s="44">
        <f t="shared" si="31"/>
        <v>0</v>
      </c>
      <c r="V1032" s="44">
        <f t="shared" si="32"/>
        <v>254</v>
      </c>
      <c r="W1032" s="44">
        <f>IFERROR(VLOOKUP(V1032,workings!$B$5:$C$650,2,FALSE),0)</f>
        <v>0</v>
      </c>
      <c r="X1032" s="44"/>
      <c r="Y1032" s="44"/>
      <c r="Z1032" s="44"/>
      <c r="AA1032" s="44"/>
    </row>
    <row r="1033" spans="1:89" ht="15.75" thickBot="1" x14ac:dyDescent="0.25">
      <c r="A1033" s="160"/>
      <c r="B1033" s="251"/>
      <c r="C1033" s="166"/>
      <c r="D1033" s="166"/>
      <c r="E1033" s="238"/>
      <c r="F1033" s="160"/>
      <c r="G1033" s="150" t="s">
        <v>121</v>
      </c>
      <c r="H1033" s="243"/>
      <c r="I1033" s="243"/>
      <c r="J1033" s="243"/>
      <c r="K1033" s="243"/>
      <c r="L1033" s="243"/>
      <c r="M1033" s="243"/>
      <c r="N1033" s="244"/>
      <c r="O1033" s="11"/>
      <c r="P1033" s="141"/>
      <c r="Q1033" s="142"/>
      <c r="R1033" s="143"/>
      <c r="S1033" s="12"/>
      <c r="T1033" s="157"/>
      <c r="U1033" s="44">
        <f t="shared" si="31"/>
        <v>0</v>
      </c>
      <c r="V1033" s="44">
        <f t="shared" si="32"/>
        <v>254</v>
      </c>
      <c r="W1033" s="44">
        <f>IFERROR(VLOOKUP(V1033,workings!$B$5:$C$650,2,FALSE),0)</f>
        <v>0</v>
      </c>
      <c r="X1033" s="44"/>
      <c r="Y1033" s="44"/>
      <c r="Z1033" s="44"/>
      <c r="AA1033" s="44"/>
      <c r="BN1033"/>
      <c r="BO1033"/>
      <c r="BP1033"/>
      <c r="BQ1033"/>
      <c r="BR1033"/>
      <c r="BS1033"/>
      <c r="BT1033"/>
      <c r="BU1033"/>
      <c r="BV1033"/>
      <c r="BW1033"/>
      <c r="BX1033"/>
      <c r="BY1033"/>
      <c r="BZ1033"/>
      <c r="CA1033"/>
      <c r="CB1033"/>
      <c r="CC1033"/>
      <c r="CD1033"/>
      <c r="CE1033"/>
      <c r="CF1033"/>
      <c r="CG1033"/>
      <c r="CH1033"/>
      <c r="CI1033"/>
      <c r="CJ1033"/>
      <c r="CK1033"/>
    </row>
    <row r="1034" spans="1:89" ht="15" x14ac:dyDescent="0.2">
      <c r="A1034" s="160"/>
      <c r="B1034" s="251"/>
      <c r="C1034" s="166"/>
      <c r="D1034" s="166"/>
      <c r="E1034" s="238"/>
      <c r="F1034" s="160"/>
      <c r="G1034" s="150"/>
      <c r="H1034" s="151"/>
      <c r="I1034" s="151"/>
      <c r="J1034" s="151"/>
      <c r="K1034" s="151"/>
      <c r="L1034" s="151"/>
      <c r="M1034" s="151"/>
      <c r="N1034" s="152"/>
      <c r="O1034" s="9"/>
      <c r="P1034" s="144"/>
      <c r="Q1034" s="145"/>
      <c r="R1034" s="146"/>
      <c r="S1034" s="13"/>
      <c r="T1034" s="157"/>
      <c r="U1034" s="44">
        <f t="shared" si="31"/>
        <v>0</v>
      </c>
      <c r="V1034" s="44">
        <f t="shared" si="32"/>
        <v>254</v>
      </c>
      <c r="W1034" s="44">
        <f>IFERROR(VLOOKUP(V1034,workings!$B$5:$C$650,2,FALSE),0)</f>
        <v>0</v>
      </c>
      <c r="X1034" s="44"/>
      <c r="Y1034" s="44"/>
      <c r="Z1034" s="44"/>
      <c r="AA1034" s="44"/>
      <c r="BN1034"/>
      <c r="BO1034"/>
      <c r="BP1034"/>
      <c r="BQ1034"/>
      <c r="BR1034"/>
      <c r="BS1034"/>
      <c r="BT1034"/>
      <c r="BU1034"/>
      <c r="BV1034"/>
      <c r="BW1034"/>
      <c r="BX1034"/>
      <c r="BY1034"/>
      <c r="BZ1034"/>
      <c r="CA1034"/>
      <c r="CB1034"/>
      <c r="CC1034"/>
      <c r="CD1034"/>
      <c r="CE1034"/>
      <c r="CF1034"/>
      <c r="CG1034"/>
      <c r="CH1034"/>
      <c r="CI1034"/>
      <c r="CJ1034"/>
      <c r="CK1034"/>
    </row>
    <row r="1035" spans="1:89" ht="15.75" thickBot="1" x14ac:dyDescent="0.25">
      <c r="A1035" s="246"/>
      <c r="B1035" s="252"/>
      <c r="C1035" s="167"/>
      <c r="D1035" s="167"/>
      <c r="E1035" s="239"/>
      <c r="F1035" s="161"/>
      <c r="G1035" s="153" t="s">
        <v>121</v>
      </c>
      <c r="H1035" s="154"/>
      <c r="I1035" s="154"/>
      <c r="J1035" s="154"/>
      <c r="K1035" s="154"/>
      <c r="L1035" s="154"/>
      <c r="M1035" s="154"/>
      <c r="N1035" s="155"/>
      <c r="O1035" s="11"/>
      <c r="P1035" s="231"/>
      <c r="Q1035" s="232"/>
      <c r="R1035" s="233"/>
      <c r="S1035" s="14"/>
      <c r="T1035" s="158"/>
      <c r="U1035" s="44">
        <f t="shared" si="31"/>
        <v>0</v>
      </c>
      <c r="V1035" s="44">
        <f t="shared" si="32"/>
        <v>254</v>
      </c>
      <c r="W1035" s="44">
        <f>IFERROR(VLOOKUP(V1035,workings!$B$5:$C$650,2,FALSE),0)</f>
        <v>0</v>
      </c>
      <c r="X1035" s="44"/>
      <c r="Y1035" s="44"/>
      <c r="Z1035" s="44"/>
      <c r="AA1035" s="44"/>
      <c r="BN1035"/>
      <c r="BO1035"/>
      <c r="BP1035"/>
      <c r="BQ1035"/>
      <c r="BR1035"/>
      <c r="BS1035"/>
      <c r="BT1035"/>
      <c r="BU1035"/>
      <c r="BV1035"/>
      <c r="BW1035"/>
      <c r="BX1035"/>
      <c r="BY1035"/>
      <c r="BZ1035"/>
      <c r="CA1035"/>
      <c r="CB1035"/>
      <c r="CC1035"/>
      <c r="CD1035"/>
      <c r="CE1035"/>
      <c r="CF1035"/>
      <c r="CG1035"/>
      <c r="CH1035"/>
      <c r="CI1035"/>
      <c r="CJ1035"/>
      <c r="CK1035"/>
    </row>
    <row r="1036" spans="1:89" ht="15.75" thickBot="1" x14ac:dyDescent="0.25">
      <c r="A1036" s="245">
        <v>255</v>
      </c>
      <c r="B1036" s="250" t="s">
        <v>3161</v>
      </c>
      <c r="C1036" s="165" t="s">
        <v>34</v>
      </c>
      <c r="D1036" s="165" t="s">
        <v>465</v>
      </c>
      <c r="E1036" s="237" t="s">
        <v>42</v>
      </c>
      <c r="F1036" s="159" t="s">
        <v>491</v>
      </c>
      <c r="G1036" s="16"/>
      <c r="H1036" s="16" t="s">
        <v>38</v>
      </c>
      <c r="I1036" s="16"/>
      <c r="J1036" s="16"/>
      <c r="K1036" s="16"/>
      <c r="L1036" s="16" t="s">
        <v>99</v>
      </c>
      <c r="M1036" s="16"/>
      <c r="N1036" s="16"/>
      <c r="O1036" s="9"/>
      <c r="P1036" s="228"/>
      <c r="Q1036" s="229"/>
      <c r="R1036" s="230"/>
      <c r="S1036" s="10"/>
      <c r="T1036" s="156"/>
      <c r="U1036" s="44">
        <f t="shared" si="31"/>
        <v>0</v>
      </c>
      <c r="V1036" s="44">
        <f t="shared" si="32"/>
        <v>255</v>
      </c>
      <c r="W1036" s="44" t="str">
        <f>IFERROR(VLOOKUP(V1036,workings!$B$5:$C$650,2,FALSE),0)</f>
        <v>D</v>
      </c>
      <c r="X1036" s="44"/>
      <c r="Y1036" s="44"/>
      <c r="Z1036" s="44"/>
      <c r="AA1036" s="44"/>
    </row>
    <row r="1037" spans="1:89" ht="15.75" customHeight="1" thickBot="1" x14ac:dyDescent="0.25">
      <c r="A1037" s="160"/>
      <c r="B1037" s="251"/>
      <c r="C1037" s="166"/>
      <c r="D1037" s="166"/>
      <c r="E1037" s="238"/>
      <c r="F1037" s="160"/>
      <c r="G1037" s="150" t="s">
        <v>492</v>
      </c>
      <c r="H1037" s="243"/>
      <c r="I1037" s="243"/>
      <c r="J1037" s="243"/>
      <c r="K1037" s="243"/>
      <c r="L1037" s="243"/>
      <c r="M1037" s="243"/>
      <c r="N1037" s="244"/>
      <c r="O1037" s="11" t="s">
        <v>45</v>
      </c>
      <c r="P1037" s="141" t="s">
        <v>493</v>
      </c>
      <c r="Q1037" s="142"/>
      <c r="R1037" s="143"/>
      <c r="S1037" s="12"/>
      <c r="T1037" s="157"/>
      <c r="U1037" s="44" t="str">
        <f t="shared" ref="U1037:U1100" si="33">O1037</f>
        <v>D</v>
      </c>
      <c r="V1037" s="44">
        <f t="shared" ref="V1037:V1100" si="34">IF(A1037&gt;0,A1037,V1036)</f>
        <v>255</v>
      </c>
      <c r="W1037" s="44" t="str">
        <f>IFERROR(VLOOKUP(V1037,workings!$B$5:$C$650,2,FALSE),0)</f>
        <v>D</v>
      </c>
      <c r="X1037" s="44"/>
      <c r="Y1037" s="44"/>
      <c r="Z1037" s="44"/>
      <c r="AA1037" s="44"/>
      <c r="BN1037"/>
      <c r="BO1037"/>
      <c r="BP1037"/>
      <c r="BQ1037"/>
      <c r="BR1037"/>
      <c r="BS1037"/>
      <c r="BT1037"/>
      <c r="BU1037"/>
      <c r="BV1037"/>
      <c r="BW1037"/>
      <c r="BX1037"/>
      <c r="BY1037"/>
      <c r="BZ1037"/>
      <c r="CA1037"/>
      <c r="CB1037"/>
      <c r="CC1037"/>
      <c r="CD1037"/>
      <c r="CE1037"/>
      <c r="CF1037"/>
      <c r="CG1037"/>
      <c r="CH1037"/>
      <c r="CI1037"/>
      <c r="CJ1037"/>
      <c r="CK1037"/>
    </row>
    <row r="1038" spans="1:89" ht="15" x14ac:dyDescent="0.2">
      <c r="A1038" s="160"/>
      <c r="B1038" s="251"/>
      <c r="C1038" s="166"/>
      <c r="D1038" s="166"/>
      <c r="E1038" s="238"/>
      <c r="F1038" s="160" t="s">
        <v>491</v>
      </c>
      <c r="G1038" s="150"/>
      <c r="H1038" s="151"/>
      <c r="I1038" s="151"/>
      <c r="J1038" s="151"/>
      <c r="K1038" s="151"/>
      <c r="L1038" s="151" t="s">
        <v>99</v>
      </c>
      <c r="M1038" s="151"/>
      <c r="N1038" s="152"/>
      <c r="O1038" s="9"/>
      <c r="P1038" s="144"/>
      <c r="Q1038" s="145"/>
      <c r="R1038" s="146"/>
      <c r="S1038" s="13"/>
      <c r="T1038" s="157"/>
      <c r="U1038" s="44">
        <f t="shared" si="33"/>
        <v>0</v>
      </c>
      <c r="V1038" s="44">
        <f t="shared" si="34"/>
        <v>255</v>
      </c>
      <c r="W1038" s="44" t="str">
        <f>IFERROR(VLOOKUP(V1038,workings!$B$5:$C$650,2,FALSE),0)</f>
        <v>D</v>
      </c>
      <c r="X1038" s="44"/>
      <c r="Y1038" s="44"/>
      <c r="Z1038" s="44"/>
      <c r="AA1038" s="44"/>
      <c r="BN1038"/>
      <c r="BO1038"/>
      <c r="BP1038"/>
      <c r="BQ1038"/>
      <c r="BR1038"/>
      <c r="BS1038"/>
      <c r="BT1038"/>
      <c r="BU1038"/>
      <c r="BV1038"/>
      <c r="BW1038"/>
      <c r="BX1038"/>
      <c r="BY1038"/>
      <c r="BZ1038"/>
      <c r="CA1038"/>
      <c r="CB1038"/>
      <c r="CC1038"/>
      <c r="CD1038"/>
      <c r="CE1038"/>
      <c r="CF1038"/>
      <c r="CG1038"/>
      <c r="CH1038"/>
      <c r="CI1038"/>
      <c r="CJ1038"/>
      <c r="CK1038"/>
    </row>
    <row r="1039" spans="1:89" ht="15.75" thickBot="1" x14ac:dyDescent="0.25">
      <c r="A1039" s="246"/>
      <c r="B1039" s="252"/>
      <c r="C1039" s="167"/>
      <c r="D1039" s="167"/>
      <c r="E1039" s="239"/>
      <c r="F1039" s="161"/>
      <c r="G1039" s="153" t="s">
        <v>492</v>
      </c>
      <c r="H1039" s="154"/>
      <c r="I1039" s="154"/>
      <c r="J1039" s="154"/>
      <c r="K1039" s="154"/>
      <c r="L1039" s="154"/>
      <c r="M1039" s="154"/>
      <c r="N1039" s="155"/>
      <c r="O1039" s="11"/>
      <c r="P1039" s="231"/>
      <c r="Q1039" s="232"/>
      <c r="R1039" s="233"/>
      <c r="S1039" s="14"/>
      <c r="T1039" s="158"/>
      <c r="U1039" s="44">
        <f t="shared" si="33"/>
        <v>0</v>
      </c>
      <c r="V1039" s="44">
        <f t="shared" si="34"/>
        <v>255</v>
      </c>
      <c r="W1039" s="44" t="str">
        <f>IFERROR(VLOOKUP(V1039,workings!$B$5:$C$650,2,FALSE),0)</f>
        <v>D</v>
      </c>
      <c r="X1039" s="44"/>
      <c r="Y1039" s="44"/>
      <c r="Z1039" s="44"/>
      <c r="AA1039" s="44"/>
      <c r="BN1039"/>
      <c r="BO1039"/>
      <c r="BP1039"/>
      <c r="BQ1039"/>
      <c r="BR1039"/>
      <c r="BS1039"/>
      <c r="BT1039"/>
      <c r="BU1039"/>
      <c r="BV1039"/>
      <c r="BW1039"/>
      <c r="BX1039"/>
      <c r="BY1039"/>
      <c r="BZ1039"/>
      <c r="CA1039"/>
      <c r="CB1039"/>
      <c r="CC1039"/>
      <c r="CD1039"/>
      <c r="CE1039"/>
      <c r="CF1039"/>
      <c r="CG1039"/>
      <c r="CH1039"/>
      <c r="CI1039"/>
      <c r="CJ1039"/>
      <c r="CK1039"/>
    </row>
    <row r="1040" spans="1:89" ht="15.75" thickBot="1" x14ac:dyDescent="0.25">
      <c r="A1040" s="245">
        <v>256</v>
      </c>
      <c r="B1040" s="250" t="s">
        <v>3161</v>
      </c>
      <c r="C1040" s="165" t="s">
        <v>34</v>
      </c>
      <c r="D1040" s="165" t="s">
        <v>35</v>
      </c>
      <c r="E1040" s="237" t="s">
        <v>42</v>
      </c>
      <c r="F1040" s="159" t="s">
        <v>494</v>
      </c>
      <c r="G1040" s="16"/>
      <c r="H1040" s="16" t="s">
        <v>38</v>
      </c>
      <c r="I1040" s="16" t="s">
        <v>78</v>
      </c>
      <c r="J1040" s="16"/>
      <c r="K1040" s="16"/>
      <c r="L1040" s="16"/>
      <c r="M1040" s="16"/>
      <c r="N1040" s="16"/>
      <c r="O1040" s="9"/>
      <c r="P1040" s="228"/>
      <c r="Q1040" s="229"/>
      <c r="R1040" s="230"/>
      <c r="S1040" s="10"/>
      <c r="T1040" s="156"/>
      <c r="U1040" s="44">
        <f t="shared" si="33"/>
        <v>0</v>
      </c>
      <c r="V1040" s="44">
        <f t="shared" si="34"/>
        <v>256</v>
      </c>
      <c r="W1040" s="44">
        <f>IFERROR(VLOOKUP(V1040,workings!$B$5:$C$650,2,FALSE),0)</f>
        <v>0</v>
      </c>
      <c r="X1040" s="44"/>
      <c r="Y1040" s="44"/>
      <c r="Z1040" s="44"/>
      <c r="AA1040" s="44"/>
    </row>
    <row r="1041" spans="1:89" ht="15.75" thickBot="1" x14ac:dyDescent="0.25">
      <c r="A1041" s="160"/>
      <c r="B1041" s="251"/>
      <c r="C1041" s="166"/>
      <c r="D1041" s="166"/>
      <c r="E1041" s="238"/>
      <c r="F1041" s="160"/>
      <c r="G1041" s="150" t="s">
        <v>3204</v>
      </c>
      <c r="H1041" s="243"/>
      <c r="I1041" s="243"/>
      <c r="J1041" s="243"/>
      <c r="K1041" s="243"/>
      <c r="L1041" s="243"/>
      <c r="M1041" s="243"/>
      <c r="N1041" s="244"/>
      <c r="O1041" s="11"/>
      <c r="P1041" s="141" t="s">
        <v>392</v>
      </c>
      <c r="Q1041" s="142"/>
      <c r="R1041" s="143"/>
      <c r="S1041" s="12"/>
      <c r="T1041" s="157"/>
      <c r="U1041" s="44">
        <f t="shared" si="33"/>
        <v>0</v>
      </c>
      <c r="V1041" s="44">
        <f t="shared" si="34"/>
        <v>256</v>
      </c>
      <c r="W1041" s="44">
        <f>IFERROR(VLOOKUP(V1041,workings!$B$5:$C$650,2,FALSE),0)</f>
        <v>0</v>
      </c>
      <c r="X1041" s="44"/>
      <c r="Y1041" s="44"/>
      <c r="Z1041" s="44"/>
      <c r="AA1041" s="44"/>
      <c r="BN1041"/>
      <c r="BO1041"/>
      <c r="BP1041"/>
      <c r="BQ1041"/>
      <c r="BR1041"/>
      <c r="BS1041"/>
      <c r="BT1041"/>
      <c r="BU1041"/>
      <c r="BV1041"/>
      <c r="BW1041"/>
      <c r="BX1041"/>
      <c r="BY1041"/>
      <c r="BZ1041"/>
      <c r="CA1041"/>
      <c r="CB1041"/>
      <c r="CC1041"/>
      <c r="CD1041"/>
      <c r="CE1041"/>
      <c r="CF1041"/>
      <c r="CG1041"/>
      <c r="CH1041"/>
      <c r="CI1041"/>
      <c r="CJ1041"/>
      <c r="CK1041"/>
    </row>
    <row r="1042" spans="1:89" ht="15" x14ac:dyDescent="0.2">
      <c r="A1042" s="160"/>
      <c r="B1042" s="251"/>
      <c r="C1042" s="166"/>
      <c r="D1042" s="166"/>
      <c r="E1042" s="238"/>
      <c r="F1042" s="160" t="s">
        <v>494</v>
      </c>
      <c r="G1042" s="150" t="s">
        <v>38</v>
      </c>
      <c r="H1042" s="151"/>
      <c r="I1042" s="151" t="s">
        <v>78</v>
      </c>
      <c r="J1042" s="151"/>
      <c r="K1042" s="151"/>
      <c r="L1042" s="151"/>
      <c r="M1042" s="151"/>
      <c r="N1042" s="152"/>
      <c r="O1042" s="9"/>
      <c r="P1042" s="144"/>
      <c r="Q1042" s="145"/>
      <c r="R1042" s="146"/>
      <c r="S1042" s="13"/>
      <c r="T1042" s="157"/>
      <c r="U1042" s="44">
        <f t="shared" si="33"/>
        <v>0</v>
      </c>
      <c r="V1042" s="44">
        <f t="shared" si="34"/>
        <v>256</v>
      </c>
      <c r="W1042" s="44">
        <f>IFERROR(VLOOKUP(V1042,workings!$B$5:$C$650,2,FALSE),0)</f>
        <v>0</v>
      </c>
      <c r="X1042" s="44"/>
      <c r="Y1042" s="44"/>
      <c r="Z1042" s="44"/>
      <c r="AA1042" s="44"/>
      <c r="BN1042"/>
      <c r="BO1042"/>
      <c r="BP1042"/>
      <c r="BQ1042"/>
      <c r="BR1042"/>
      <c r="BS1042"/>
      <c r="BT1042"/>
      <c r="BU1042"/>
      <c r="BV1042"/>
      <c r="BW1042"/>
      <c r="BX1042"/>
      <c r="BY1042"/>
      <c r="BZ1042"/>
      <c r="CA1042"/>
      <c r="CB1042"/>
      <c r="CC1042"/>
      <c r="CD1042"/>
      <c r="CE1042"/>
      <c r="CF1042"/>
      <c r="CG1042"/>
      <c r="CH1042"/>
      <c r="CI1042"/>
      <c r="CJ1042"/>
      <c r="CK1042"/>
    </row>
    <row r="1043" spans="1:89" ht="15.75" thickBot="1" x14ac:dyDescent="0.25">
      <c r="A1043" s="246"/>
      <c r="B1043" s="252"/>
      <c r="C1043" s="167"/>
      <c r="D1043" s="167"/>
      <c r="E1043" s="239"/>
      <c r="F1043" s="161"/>
      <c r="G1043" s="153" t="s">
        <v>495</v>
      </c>
      <c r="H1043" s="154"/>
      <c r="I1043" s="154"/>
      <c r="J1043" s="154"/>
      <c r="K1043" s="154"/>
      <c r="L1043" s="154"/>
      <c r="M1043" s="154"/>
      <c r="N1043" s="155"/>
      <c r="O1043" s="11"/>
      <c r="P1043" s="231"/>
      <c r="Q1043" s="232"/>
      <c r="R1043" s="233"/>
      <c r="S1043" s="14"/>
      <c r="T1043" s="158"/>
      <c r="U1043" s="44">
        <f t="shared" si="33"/>
        <v>0</v>
      </c>
      <c r="V1043" s="44">
        <f t="shared" si="34"/>
        <v>256</v>
      </c>
      <c r="W1043" s="44">
        <f>IFERROR(VLOOKUP(V1043,workings!$B$5:$C$650,2,FALSE),0)</f>
        <v>0</v>
      </c>
      <c r="X1043" s="44"/>
      <c r="Y1043" s="44"/>
      <c r="Z1043" s="44"/>
      <c r="AA1043" s="44"/>
      <c r="BN1043"/>
      <c r="BO1043"/>
      <c r="BP1043"/>
      <c r="BQ1043"/>
      <c r="BR1043"/>
      <c r="BS1043"/>
      <c r="BT1043"/>
      <c r="BU1043"/>
      <c r="BV1043"/>
      <c r="BW1043"/>
      <c r="BX1043"/>
      <c r="BY1043"/>
      <c r="BZ1043"/>
      <c r="CA1043"/>
      <c r="CB1043"/>
      <c r="CC1043"/>
      <c r="CD1043"/>
      <c r="CE1043"/>
      <c r="CF1043"/>
      <c r="CG1043"/>
      <c r="CH1043"/>
      <c r="CI1043"/>
      <c r="CJ1043"/>
      <c r="CK1043"/>
    </row>
    <row r="1044" spans="1:89" ht="15.75" thickBot="1" x14ac:dyDescent="0.25">
      <c r="A1044" s="245">
        <v>257</v>
      </c>
      <c r="B1044" s="250" t="s">
        <v>3161</v>
      </c>
      <c r="C1044" s="165" t="s">
        <v>34</v>
      </c>
      <c r="D1044" s="165" t="s">
        <v>441</v>
      </c>
      <c r="E1044" s="237" t="s">
        <v>36</v>
      </c>
      <c r="F1044" s="159" t="s">
        <v>496</v>
      </c>
      <c r="G1044" s="16"/>
      <c r="H1044" s="16"/>
      <c r="I1044" s="16"/>
      <c r="J1044" s="16"/>
      <c r="K1044" s="16"/>
      <c r="L1044" s="16"/>
      <c r="M1044" s="16"/>
      <c r="N1044" s="16"/>
      <c r="O1044" s="9"/>
      <c r="P1044" s="228"/>
      <c r="Q1044" s="229"/>
      <c r="R1044" s="230"/>
      <c r="S1044" s="10"/>
      <c r="T1044" s="156"/>
      <c r="U1044" s="44">
        <f t="shared" si="33"/>
        <v>0</v>
      </c>
      <c r="V1044" s="44">
        <f t="shared" si="34"/>
        <v>257</v>
      </c>
      <c r="W1044" s="44">
        <f>IFERROR(VLOOKUP(V1044,workings!$B$5:$C$650,2,FALSE),0)</f>
        <v>0</v>
      </c>
      <c r="X1044" s="44"/>
      <c r="Y1044" s="44"/>
      <c r="Z1044" s="44"/>
      <c r="AA1044" s="44"/>
    </row>
    <row r="1045" spans="1:89" ht="15.75" thickBot="1" x14ac:dyDescent="0.25">
      <c r="A1045" s="160"/>
      <c r="B1045" s="251"/>
      <c r="C1045" s="166"/>
      <c r="D1045" s="166"/>
      <c r="E1045" s="238"/>
      <c r="F1045" s="160"/>
      <c r="G1045" s="150" t="s">
        <v>1645</v>
      </c>
      <c r="H1045" s="243"/>
      <c r="I1045" s="243"/>
      <c r="J1045" s="243"/>
      <c r="K1045" s="243"/>
      <c r="L1045" s="243"/>
      <c r="M1045" s="243"/>
      <c r="N1045" s="244"/>
      <c r="O1045" s="11"/>
      <c r="P1045" s="141" t="s">
        <v>39</v>
      </c>
      <c r="Q1045" s="142"/>
      <c r="R1045" s="143"/>
      <c r="S1045" s="12"/>
      <c r="T1045" s="157"/>
      <c r="U1045" s="44">
        <f t="shared" si="33"/>
        <v>0</v>
      </c>
      <c r="V1045" s="44">
        <f t="shared" si="34"/>
        <v>257</v>
      </c>
      <c r="W1045" s="44">
        <f>IFERROR(VLOOKUP(V1045,workings!$B$5:$C$650,2,FALSE),0)</f>
        <v>0</v>
      </c>
      <c r="X1045" s="44"/>
      <c r="Y1045" s="44"/>
      <c r="Z1045" s="44"/>
      <c r="AA1045" s="44"/>
      <c r="BN1045"/>
      <c r="BO1045"/>
      <c r="BP1045"/>
      <c r="BQ1045"/>
      <c r="BR1045"/>
      <c r="BS1045"/>
      <c r="BT1045"/>
      <c r="BU1045"/>
      <c r="BV1045"/>
      <c r="BW1045"/>
      <c r="BX1045"/>
      <c r="BY1045"/>
      <c r="BZ1045"/>
      <c r="CA1045"/>
      <c r="CB1045"/>
      <c r="CC1045"/>
      <c r="CD1045"/>
      <c r="CE1045"/>
      <c r="CF1045"/>
      <c r="CG1045"/>
      <c r="CH1045"/>
      <c r="CI1045"/>
      <c r="CJ1045"/>
      <c r="CK1045"/>
    </row>
    <row r="1046" spans="1:89" ht="15" x14ac:dyDescent="0.2">
      <c r="A1046" s="160"/>
      <c r="B1046" s="251"/>
      <c r="C1046" s="166"/>
      <c r="D1046" s="166"/>
      <c r="E1046" s="238"/>
      <c r="F1046" s="160" t="s">
        <v>496</v>
      </c>
      <c r="G1046" s="150"/>
      <c r="H1046" s="151"/>
      <c r="I1046" s="151"/>
      <c r="J1046" s="151"/>
      <c r="K1046" s="151"/>
      <c r="L1046" s="151"/>
      <c r="M1046" s="151"/>
      <c r="N1046" s="152"/>
      <c r="O1046" s="9"/>
      <c r="P1046" s="144"/>
      <c r="Q1046" s="145"/>
      <c r="R1046" s="146"/>
      <c r="S1046" s="13"/>
      <c r="T1046" s="157"/>
      <c r="U1046" s="44">
        <f t="shared" si="33"/>
        <v>0</v>
      </c>
      <c r="V1046" s="44">
        <f t="shared" si="34"/>
        <v>257</v>
      </c>
      <c r="W1046" s="44">
        <f>IFERROR(VLOOKUP(V1046,workings!$B$5:$C$650,2,FALSE),0)</f>
        <v>0</v>
      </c>
      <c r="X1046" s="44"/>
      <c r="Y1046" s="44"/>
      <c r="Z1046" s="44"/>
      <c r="AA1046" s="44"/>
      <c r="BN1046"/>
      <c r="BO1046"/>
      <c r="BP1046"/>
      <c r="BQ1046"/>
      <c r="BR1046"/>
      <c r="BS1046"/>
      <c r="BT1046"/>
      <c r="BU1046"/>
      <c r="BV1046"/>
      <c r="BW1046"/>
      <c r="BX1046"/>
      <c r="BY1046"/>
      <c r="BZ1046"/>
      <c r="CA1046"/>
      <c r="CB1046"/>
      <c r="CC1046"/>
      <c r="CD1046"/>
      <c r="CE1046"/>
      <c r="CF1046"/>
      <c r="CG1046"/>
      <c r="CH1046"/>
      <c r="CI1046"/>
      <c r="CJ1046"/>
      <c r="CK1046"/>
    </row>
    <row r="1047" spans="1:89" ht="15.75" thickBot="1" x14ac:dyDescent="0.25">
      <c r="A1047" s="246"/>
      <c r="B1047" s="252"/>
      <c r="C1047" s="167"/>
      <c r="D1047" s="167"/>
      <c r="E1047" s="239"/>
      <c r="F1047" s="161"/>
      <c r="G1047" s="153"/>
      <c r="H1047" s="154"/>
      <c r="I1047" s="154"/>
      <c r="J1047" s="154"/>
      <c r="K1047" s="154"/>
      <c r="L1047" s="154"/>
      <c r="M1047" s="154"/>
      <c r="N1047" s="155"/>
      <c r="O1047" s="11"/>
      <c r="P1047" s="231"/>
      <c r="Q1047" s="232"/>
      <c r="R1047" s="233"/>
      <c r="S1047" s="14"/>
      <c r="T1047" s="158"/>
      <c r="U1047" s="44">
        <f t="shared" si="33"/>
        <v>0</v>
      </c>
      <c r="V1047" s="44">
        <f t="shared" si="34"/>
        <v>257</v>
      </c>
      <c r="W1047" s="44">
        <f>IFERROR(VLOOKUP(V1047,workings!$B$5:$C$650,2,FALSE),0)</f>
        <v>0</v>
      </c>
      <c r="X1047" s="44"/>
      <c r="Y1047" s="44"/>
      <c r="Z1047" s="44"/>
      <c r="AA1047" s="44"/>
      <c r="BN1047"/>
      <c r="BO1047"/>
      <c r="BP1047"/>
      <c r="BQ1047"/>
      <c r="BR1047"/>
      <c r="BS1047"/>
      <c r="BT1047"/>
      <c r="BU1047"/>
      <c r="BV1047"/>
      <c r="BW1047"/>
      <c r="BX1047"/>
      <c r="BY1047"/>
      <c r="BZ1047"/>
      <c r="CA1047"/>
      <c r="CB1047"/>
      <c r="CC1047"/>
      <c r="CD1047"/>
      <c r="CE1047"/>
      <c r="CF1047"/>
      <c r="CG1047"/>
      <c r="CH1047"/>
      <c r="CI1047"/>
      <c r="CJ1047"/>
      <c r="CK1047"/>
    </row>
    <row r="1048" spans="1:89" ht="15.75" thickBot="1" x14ac:dyDescent="0.25">
      <c r="A1048" s="245">
        <v>258</v>
      </c>
      <c r="B1048" s="250" t="s">
        <v>3161</v>
      </c>
      <c r="C1048" s="165" t="s">
        <v>34</v>
      </c>
      <c r="D1048" s="165" t="s">
        <v>35</v>
      </c>
      <c r="E1048" s="237" t="s">
        <v>42</v>
      </c>
      <c r="F1048" s="159" t="s">
        <v>497</v>
      </c>
      <c r="G1048" s="16"/>
      <c r="H1048" s="16"/>
      <c r="I1048" s="16" t="s">
        <v>78</v>
      </c>
      <c r="J1048" s="16"/>
      <c r="K1048" s="16"/>
      <c r="L1048" s="16"/>
      <c r="M1048" s="16"/>
      <c r="N1048" s="16"/>
      <c r="O1048" s="9"/>
      <c r="P1048" s="228"/>
      <c r="Q1048" s="229"/>
      <c r="R1048" s="230"/>
      <c r="S1048" s="10"/>
      <c r="T1048" s="156"/>
      <c r="U1048" s="44">
        <f t="shared" si="33"/>
        <v>0</v>
      </c>
      <c r="V1048" s="44">
        <f t="shared" si="34"/>
        <v>258</v>
      </c>
      <c r="W1048" s="44">
        <f>IFERROR(VLOOKUP(V1048,workings!$B$5:$C$650,2,FALSE),0)</f>
        <v>0</v>
      </c>
      <c r="X1048" s="44"/>
      <c r="Y1048" s="44"/>
      <c r="Z1048" s="44"/>
      <c r="AA1048" s="44"/>
    </row>
    <row r="1049" spans="1:89" ht="15.75" thickBot="1" x14ac:dyDescent="0.25">
      <c r="A1049" s="160"/>
      <c r="B1049" s="251"/>
      <c r="C1049" s="166"/>
      <c r="D1049" s="166"/>
      <c r="E1049" s="238"/>
      <c r="F1049" s="160"/>
      <c r="G1049" s="150"/>
      <c r="H1049" s="243"/>
      <c r="I1049" s="243"/>
      <c r="J1049" s="243"/>
      <c r="K1049" s="243"/>
      <c r="L1049" s="243"/>
      <c r="M1049" s="243"/>
      <c r="N1049" s="244"/>
      <c r="O1049" s="11"/>
      <c r="P1049" s="141" t="s">
        <v>39</v>
      </c>
      <c r="Q1049" s="142"/>
      <c r="R1049" s="143"/>
      <c r="S1049" s="12"/>
      <c r="T1049" s="157"/>
      <c r="U1049" s="44">
        <f t="shared" si="33"/>
        <v>0</v>
      </c>
      <c r="V1049" s="44">
        <f t="shared" si="34"/>
        <v>258</v>
      </c>
      <c r="W1049" s="44">
        <f>IFERROR(VLOOKUP(V1049,workings!$B$5:$C$650,2,FALSE),0)</f>
        <v>0</v>
      </c>
      <c r="X1049" s="44"/>
      <c r="Y1049" s="44"/>
      <c r="Z1049" s="44"/>
      <c r="AA1049" s="44"/>
      <c r="BN1049"/>
      <c r="BO1049"/>
      <c r="BP1049"/>
      <c r="BQ1049"/>
      <c r="BR1049"/>
      <c r="BS1049"/>
      <c r="BT1049"/>
      <c r="BU1049"/>
      <c r="BV1049"/>
      <c r="BW1049"/>
      <c r="BX1049"/>
      <c r="BY1049"/>
      <c r="BZ1049"/>
      <c r="CA1049"/>
      <c r="CB1049"/>
      <c r="CC1049"/>
      <c r="CD1049"/>
      <c r="CE1049"/>
      <c r="CF1049"/>
      <c r="CG1049"/>
      <c r="CH1049"/>
      <c r="CI1049"/>
      <c r="CJ1049"/>
      <c r="CK1049"/>
    </row>
    <row r="1050" spans="1:89" ht="15" x14ac:dyDescent="0.2">
      <c r="A1050" s="160"/>
      <c r="B1050" s="251"/>
      <c r="C1050" s="166"/>
      <c r="D1050" s="166"/>
      <c r="E1050" s="238"/>
      <c r="F1050" s="160" t="s">
        <v>497</v>
      </c>
      <c r="G1050" s="150"/>
      <c r="H1050" s="151"/>
      <c r="I1050" s="151"/>
      <c r="J1050" s="151"/>
      <c r="K1050" s="151"/>
      <c r="L1050" s="151"/>
      <c r="M1050" s="151"/>
      <c r="N1050" s="152"/>
      <c r="O1050" s="9"/>
      <c r="P1050" s="144"/>
      <c r="Q1050" s="145"/>
      <c r="R1050" s="146"/>
      <c r="S1050" s="13"/>
      <c r="T1050" s="157"/>
      <c r="U1050" s="44">
        <f t="shared" si="33"/>
        <v>0</v>
      </c>
      <c r="V1050" s="44">
        <f t="shared" si="34"/>
        <v>258</v>
      </c>
      <c r="W1050" s="44">
        <f>IFERROR(VLOOKUP(V1050,workings!$B$5:$C$650,2,FALSE),0)</f>
        <v>0</v>
      </c>
      <c r="X1050" s="44"/>
      <c r="Y1050" s="44"/>
      <c r="Z1050" s="44"/>
      <c r="AA1050" s="44"/>
      <c r="BN1050"/>
      <c r="BO1050"/>
      <c r="BP1050"/>
      <c r="BQ1050"/>
      <c r="BR1050"/>
      <c r="BS1050"/>
      <c r="BT1050"/>
      <c r="BU1050"/>
      <c r="BV1050"/>
      <c r="BW1050"/>
      <c r="BX1050"/>
      <c r="BY1050"/>
      <c r="BZ1050"/>
      <c r="CA1050"/>
      <c r="CB1050"/>
      <c r="CC1050"/>
      <c r="CD1050"/>
      <c r="CE1050"/>
      <c r="CF1050"/>
      <c r="CG1050"/>
      <c r="CH1050"/>
      <c r="CI1050"/>
      <c r="CJ1050"/>
      <c r="CK1050"/>
    </row>
    <row r="1051" spans="1:89" ht="15.75" thickBot="1" x14ac:dyDescent="0.25">
      <c r="A1051" s="246"/>
      <c r="B1051" s="252"/>
      <c r="C1051" s="167"/>
      <c r="D1051" s="167"/>
      <c r="E1051" s="239"/>
      <c r="F1051" s="161"/>
      <c r="G1051" s="153"/>
      <c r="H1051" s="154"/>
      <c r="I1051" s="154"/>
      <c r="J1051" s="154"/>
      <c r="K1051" s="154"/>
      <c r="L1051" s="154"/>
      <c r="M1051" s="154"/>
      <c r="N1051" s="155"/>
      <c r="O1051" s="11"/>
      <c r="P1051" s="231"/>
      <c r="Q1051" s="232"/>
      <c r="R1051" s="233"/>
      <c r="S1051" s="14"/>
      <c r="T1051" s="158"/>
      <c r="U1051" s="44">
        <f t="shared" si="33"/>
        <v>0</v>
      </c>
      <c r="V1051" s="44">
        <f t="shared" si="34"/>
        <v>258</v>
      </c>
      <c r="W1051" s="44">
        <f>IFERROR(VLOOKUP(V1051,workings!$B$5:$C$650,2,FALSE),0)</f>
        <v>0</v>
      </c>
      <c r="X1051" s="44"/>
      <c r="Y1051" s="44"/>
      <c r="Z1051" s="44"/>
      <c r="AA1051" s="44"/>
      <c r="BN1051"/>
      <c r="BO1051"/>
      <c r="BP1051"/>
      <c r="BQ1051"/>
      <c r="BR1051"/>
      <c r="BS1051"/>
      <c r="BT1051"/>
      <c r="BU1051"/>
      <c r="BV1051"/>
      <c r="BW1051"/>
      <c r="BX1051"/>
      <c r="BY1051"/>
      <c r="BZ1051"/>
      <c r="CA1051"/>
      <c r="CB1051"/>
      <c r="CC1051"/>
      <c r="CD1051"/>
      <c r="CE1051"/>
      <c r="CF1051"/>
      <c r="CG1051"/>
      <c r="CH1051"/>
      <c r="CI1051"/>
      <c r="CJ1051"/>
      <c r="CK1051"/>
    </row>
    <row r="1052" spans="1:89" ht="15.75" thickBot="1" x14ac:dyDescent="0.25">
      <c r="A1052" s="245">
        <v>259</v>
      </c>
      <c r="B1052" s="250" t="s">
        <v>3161</v>
      </c>
      <c r="C1052" s="165" t="s">
        <v>34</v>
      </c>
      <c r="D1052" s="165" t="s">
        <v>465</v>
      </c>
      <c r="E1052" s="237" t="s">
        <v>42</v>
      </c>
      <c r="F1052" s="159" t="s">
        <v>498</v>
      </c>
      <c r="G1052" s="16" t="s">
        <v>38</v>
      </c>
      <c r="H1052" s="16" t="s">
        <v>38</v>
      </c>
      <c r="I1052" s="16"/>
      <c r="J1052" s="16"/>
      <c r="K1052" s="16"/>
      <c r="L1052" s="16"/>
      <c r="M1052" s="16"/>
      <c r="N1052" s="16"/>
      <c r="O1052" s="9"/>
      <c r="P1052" s="228"/>
      <c r="Q1052" s="229"/>
      <c r="R1052" s="230"/>
      <c r="S1052" s="10"/>
      <c r="T1052" s="156"/>
      <c r="U1052" s="44">
        <f t="shared" si="33"/>
        <v>0</v>
      </c>
      <c r="V1052" s="44">
        <f t="shared" si="34"/>
        <v>259</v>
      </c>
      <c r="W1052" s="44" t="str">
        <f>IFERROR(VLOOKUP(V1052,workings!$B$5:$C$650,2,FALSE),0)</f>
        <v>C1</v>
      </c>
      <c r="X1052" s="44"/>
      <c r="Y1052" s="44"/>
      <c r="Z1052" s="44"/>
      <c r="AA1052" s="44"/>
    </row>
    <row r="1053" spans="1:89" ht="15.75" customHeight="1" thickBot="1" x14ac:dyDescent="0.25">
      <c r="A1053" s="160"/>
      <c r="B1053" s="251"/>
      <c r="C1053" s="166"/>
      <c r="D1053" s="166"/>
      <c r="E1053" s="238"/>
      <c r="F1053" s="160"/>
      <c r="G1053" s="150" t="s">
        <v>499</v>
      </c>
      <c r="H1053" s="243"/>
      <c r="I1053" s="243"/>
      <c r="J1053" s="243"/>
      <c r="K1053" s="243"/>
      <c r="L1053" s="243"/>
      <c r="M1053" s="243"/>
      <c r="N1053" s="244"/>
      <c r="O1053" s="11" t="s">
        <v>27</v>
      </c>
      <c r="P1053" s="141" t="s">
        <v>3403</v>
      </c>
      <c r="Q1053" s="142"/>
      <c r="R1053" s="143"/>
      <c r="S1053" s="12"/>
      <c r="T1053" s="157"/>
      <c r="U1053" s="44" t="str">
        <f t="shared" si="33"/>
        <v>C1</v>
      </c>
      <c r="V1053" s="44">
        <f t="shared" si="34"/>
        <v>259</v>
      </c>
      <c r="W1053" s="44" t="str">
        <f>IFERROR(VLOOKUP(V1053,workings!$B$5:$C$650,2,FALSE),0)</f>
        <v>C1</v>
      </c>
      <c r="X1053" s="44"/>
      <c r="Y1053" s="44"/>
      <c r="Z1053" s="44"/>
      <c r="AA1053" s="44"/>
      <c r="BN1053"/>
      <c r="BO1053"/>
      <c r="BP1053"/>
      <c r="BQ1053"/>
      <c r="BR1053"/>
      <c r="BS1053"/>
      <c r="BT1053"/>
      <c r="BU1053"/>
      <c r="BV1053"/>
      <c r="BW1053"/>
      <c r="BX1053"/>
      <c r="BY1053"/>
      <c r="BZ1053"/>
      <c r="CA1053"/>
      <c r="CB1053"/>
      <c r="CC1053"/>
      <c r="CD1053"/>
      <c r="CE1053"/>
      <c r="CF1053"/>
      <c r="CG1053"/>
      <c r="CH1053"/>
      <c r="CI1053"/>
      <c r="CJ1053"/>
      <c r="CK1053"/>
    </row>
    <row r="1054" spans="1:89" ht="15" customHeight="1" x14ac:dyDescent="0.2">
      <c r="A1054" s="160"/>
      <c r="B1054" s="251"/>
      <c r="C1054" s="166"/>
      <c r="D1054" s="166"/>
      <c r="E1054" s="238"/>
      <c r="F1054" s="160" t="s">
        <v>498</v>
      </c>
      <c r="G1054" s="150"/>
      <c r="H1054" s="151"/>
      <c r="I1054" s="151"/>
      <c r="J1054" s="151"/>
      <c r="K1054" s="151"/>
      <c r="L1054" s="151"/>
      <c r="M1054" s="151"/>
      <c r="N1054" s="152"/>
      <c r="O1054" s="9"/>
      <c r="P1054" s="144" t="s">
        <v>500</v>
      </c>
      <c r="Q1054" s="145"/>
      <c r="R1054" s="146"/>
      <c r="S1054" s="13"/>
      <c r="T1054" s="157"/>
      <c r="U1054" s="44">
        <f t="shared" si="33"/>
        <v>0</v>
      </c>
      <c r="V1054" s="44">
        <f t="shared" si="34"/>
        <v>259</v>
      </c>
      <c r="W1054" s="44" t="str">
        <f>IFERROR(VLOOKUP(V1054,workings!$B$5:$C$650,2,FALSE),0)</f>
        <v>C1</v>
      </c>
      <c r="X1054" s="44"/>
      <c r="Y1054" s="44"/>
      <c r="Z1054" s="44"/>
      <c r="AA1054" s="44"/>
      <c r="BN1054"/>
      <c r="BO1054"/>
      <c r="BP1054"/>
      <c r="BQ1054"/>
      <c r="BR1054"/>
      <c r="BS1054"/>
      <c r="BT1054"/>
      <c r="BU1054"/>
      <c r="BV1054"/>
      <c r="BW1054"/>
      <c r="BX1054"/>
      <c r="BY1054"/>
      <c r="BZ1054"/>
      <c r="CA1054"/>
      <c r="CB1054"/>
      <c r="CC1054"/>
      <c r="CD1054"/>
      <c r="CE1054"/>
      <c r="CF1054"/>
      <c r="CG1054"/>
      <c r="CH1054"/>
      <c r="CI1054"/>
      <c r="CJ1054"/>
      <c r="CK1054"/>
    </row>
    <row r="1055" spans="1:89" ht="15.75" thickBot="1" x14ac:dyDescent="0.25">
      <c r="A1055" s="246"/>
      <c r="B1055" s="252"/>
      <c r="C1055" s="167"/>
      <c r="D1055" s="167"/>
      <c r="E1055" s="239"/>
      <c r="F1055" s="161"/>
      <c r="G1055" s="153" t="s">
        <v>501</v>
      </c>
      <c r="H1055" s="154"/>
      <c r="I1055" s="154"/>
      <c r="J1055" s="154"/>
      <c r="K1055" s="154"/>
      <c r="L1055" s="154"/>
      <c r="M1055" s="154"/>
      <c r="N1055" s="155"/>
      <c r="O1055" s="11"/>
      <c r="P1055" s="231"/>
      <c r="Q1055" s="232"/>
      <c r="R1055" s="233"/>
      <c r="S1055" s="14"/>
      <c r="T1055" s="158"/>
      <c r="U1055" s="44">
        <f t="shared" si="33"/>
        <v>0</v>
      </c>
      <c r="V1055" s="44">
        <f t="shared" si="34"/>
        <v>259</v>
      </c>
      <c r="W1055" s="44" t="str">
        <f>IFERROR(VLOOKUP(V1055,workings!$B$5:$C$650,2,FALSE),0)</f>
        <v>C1</v>
      </c>
      <c r="X1055" s="44"/>
      <c r="Y1055" s="44"/>
      <c r="Z1055" s="44"/>
      <c r="AA1055" s="44"/>
      <c r="BN1055"/>
      <c r="BO1055"/>
      <c r="BP1055"/>
      <c r="BQ1055"/>
      <c r="BR1055"/>
      <c r="BS1055"/>
      <c r="BT1055"/>
      <c r="BU1055"/>
      <c r="BV1055"/>
      <c r="BW1055"/>
      <c r="BX1055"/>
      <c r="BY1055"/>
      <c r="BZ1055"/>
      <c r="CA1055"/>
      <c r="CB1055"/>
      <c r="CC1055"/>
      <c r="CD1055"/>
      <c r="CE1055"/>
      <c r="CF1055"/>
      <c r="CG1055"/>
      <c r="CH1055"/>
      <c r="CI1055"/>
      <c r="CJ1055"/>
      <c r="CK1055"/>
    </row>
    <row r="1056" spans="1:89" ht="15.75" thickBot="1" x14ac:dyDescent="0.25">
      <c r="A1056" s="245">
        <v>260</v>
      </c>
      <c r="B1056" s="250" t="s">
        <v>3161</v>
      </c>
      <c r="C1056" s="165" t="s">
        <v>34</v>
      </c>
      <c r="D1056" s="165" t="s">
        <v>35</v>
      </c>
      <c r="E1056" s="237" t="s">
        <v>36</v>
      </c>
      <c r="F1056" s="159" t="s">
        <v>502</v>
      </c>
      <c r="G1056" s="16"/>
      <c r="H1056" s="16"/>
      <c r="I1056" s="16"/>
      <c r="J1056" s="16"/>
      <c r="K1056" s="16"/>
      <c r="L1056" s="16"/>
      <c r="M1056" s="16"/>
      <c r="N1056" s="16"/>
      <c r="O1056" s="9"/>
      <c r="P1056" s="228"/>
      <c r="Q1056" s="229"/>
      <c r="R1056" s="230"/>
      <c r="S1056" s="10"/>
      <c r="T1056" s="156"/>
      <c r="U1056" s="44">
        <f t="shared" si="33"/>
        <v>0</v>
      </c>
      <c r="V1056" s="44">
        <f t="shared" si="34"/>
        <v>260</v>
      </c>
      <c r="W1056" s="44">
        <f>IFERROR(VLOOKUP(V1056,workings!$B$5:$C$650,2,FALSE),0)</f>
        <v>0</v>
      </c>
      <c r="X1056" s="44"/>
      <c r="Y1056" s="44"/>
      <c r="Z1056" s="44"/>
      <c r="AA1056" s="44"/>
    </row>
    <row r="1057" spans="1:89" ht="15.75" thickBot="1" x14ac:dyDescent="0.25">
      <c r="A1057" s="160"/>
      <c r="B1057" s="251"/>
      <c r="C1057" s="166"/>
      <c r="D1057" s="166"/>
      <c r="E1057" s="238"/>
      <c r="F1057" s="160"/>
      <c r="G1057" s="150"/>
      <c r="H1057" s="243"/>
      <c r="I1057" s="243"/>
      <c r="J1057" s="243"/>
      <c r="K1057" s="243"/>
      <c r="L1057" s="243"/>
      <c r="M1057" s="243"/>
      <c r="N1057" s="244"/>
      <c r="O1057" s="11"/>
      <c r="P1057" s="141" t="s">
        <v>39</v>
      </c>
      <c r="Q1057" s="142"/>
      <c r="R1057" s="143"/>
      <c r="S1057" s="12"/>
      <c r="T1057" s="157"/>
      <c r="U1057" s="44">
        <f t="shared" si="33"/>
        <v>0</v>
      </c>
      <c r="V1057" s="44">
        <f t="shared" si="34"/>
        <v>260</v>
      </c>
      <c r="W1057" s="44">
        <f>IFERROR(VLOOKUP(V1057,workings!$B$5:$C$650,2,FALSE),0)</f>
        <v>0</v>
      </c>
      <c r="X1057" s="44"/>
      <c r="Y1057" s="44"/>
      <c r="Z1057" s="44"/>
      <c r="AA1057" s="44"/>
      <c r="BN1057"/>
      <c r="BO1057"/>
      <c r="BP1057"/>
      <c r="BQ1057"/>
      <c r="BR1057"/>
      <c r="BS1057"/>
      <c r="BT1057"/>
      <c r="BU1057"/>
      <c r="BV1057"/>
      <c r="BW1057"/>
      <c r="BX1057"/>
      <c r="BY1057"/>
      <c r="BZ1057"/>
      <c r="CA1057"/>
      <c r="CB1057"/>
      <c r="CC1057"/>
      <c r="CD1057"/>
      <c r="CE1057"/>
      <c r="CF1057"/>
      <c r="CG1057"/>
      <c r="CH1057"/>
      <c r="CI1057"/>
      <c r="CJ1057"/>
      <c r="CK1057"/>
    </row>
    <row r="1058" spans="1:89" ht="15" x14ac:dyDescent="0.2">
      <c r="A1058" s="160"/>
      <c r="B1058" s="251"/>
      <c r="C1058" s="166"/>
      <c r="D1058" s="166"/>
      <c r="E1058" s="238"/>
      <c r="F1058" s="160" t="s">
        <v>502</v>
      </c>
      <c r="G1058" s="150"/>
      <c r="H1058" s="151"/>
      <c r="I1058" s="151"/>
      <c r="J1058" s="151"/>
      <c r="K1058" s="151"/>
      <c r="L1058" s="151"/>
      <c r="M1058" s="151"/>
      <c r="N1058" s="152"/>
      <c r="O1058" s="9"/>
      <c r="P1058" s="144"/>
      <c r="Q1058" s="145"/>
      <c r="R1058" s="146"/>
      <c r="S1058" s="13"/>
      <c r="T1058" s="157"/>
      <c r="U1058" s="44">
        <f t="shared" si="33"/>
        <v>0</v>
      </c>
      <c r="V1058" s="44">
        <f t="shared" si="34"/>
        <v>260</v>
      </c>
      <c r="W1058" s="44">
        <f>IFERROR(VLOOKUP(V1058,workings!$B$5:$C$650,2,FALSE),0)</f>
        <v>0</v>
      </c>
      <c r="X1058" s="44"/>
      <c r="Y1058" s="44"/>
      <c r="Z1058" s="44"/>
      <c r="AA1058" s="44"/>
      <c r="BN1058"/>
      <c r="BO1058"/>
      <c r="BP1058"/>
      <c r="BQ1058"/>
      <c r="BR1058"/>
      <c r="BS1058"/>
      <c r="BT1058"/>
      <c r="BU1058"/>
      <c r="BV1058"/>
      <c r="BW1058"/>
      <c r="BX1058"/>
      <c r="BY1058"/>
      <c r="BZ1058"/>
      <c r="CA1058"/>
      <c r="CB1058"/>
      <c r="CC1058"/>
      <c r="CD1058"/>
      <c r="CE1058"/>
      <c r="CF1058"/>
      <c r="CG1058"/>
      <c r="CH1058"/>
      <c r="CI1058"/>
      <c r="CJ1058"/>
      <c r="CK1058"/>
    </row>
    <row r="1059" spans="1:89" ht="15.75" thickBot="1" x14ac:dyDescent="0.25">
      <c r="A1059" s="246"/>
      <c r="B1059" s="252"/>
      <c r="C1059" s="167"/>
      <c r="D1059" s="167"/>
      <c r="E1059" s="239"/>
      <c r="F1059" s="161"/>
      <c r="G1059" s="153"/>
      <c r="H1059" s="154"/>
      <c r="I1059" s="154"/>
      <c r="J1059" s="154"/>
      <c r="K1059" s="154"/>
      <c r="L1059" s="154"/>
      <c r="M1059" s="154"/>
      <c r="N1059" s="155"/>
      <c r="O1059" s="11"/>
      <c r="P1059" s="231"/>
      <c r="Q1059" s="232"/>
      <c r="R1059" s="233"/>
      <c r="S1059" s="14"/>
      <c r="T1059" s="158"/>
      <c r="U1059" s="44">
        <f t="shared" si="33"/>
        <v>0</v>
      </c>
      <c r="V1059" s="44">
        <f t="shared" si="34"/>
        <v>260</v>
      </c>
      <c r="W1059" s="44">
        <f>IFERROR(VLOOKUP(V1059,workings!$B$5:$C$650,2,FALSE),0)</f>
        <v>0</v>
      </c>
      <c r="X1059" s="44"/>
      <c r="Y1059" s="44"/>
      <c r="Z1059" s="44"/>
      <c r="AA1059" s="44"/>
      <c r="BN1059"/>
      <c r="BO1059"/>
      <c r="BP1059"/>
      <c r="BQ1059"/>
      <c r="BR1059"/>
      <c r="BS1059"/>
      <c r="BT1059"/>
      <c r="BU1059"/>
      <c r="BV1059"/>
      <c r="BW1059"/>
      <c r="BX1059"/>
      <c r="BY1059"/>
      <c r="BZ1059"/>
      <c r="CA1059"/>
      <c r="CB1059"/>
      <c r="CC1059"/>
      <c r="CD1059"/>
      <c r="CE1059"/>
      <c r="CF1059"/>
      <c r="CG1059"/>
      <c r="CH1059"/>
      <c r="CI1059"/>
      <c r="CJ1059"/>
      <c r="CK1059"/>
    </row>
    <row r="1060" spans="1:89" ht="15.75" thickBot="1" x14ac:dyDescent="0.25">
      <c r="A1060" s="245">
        <v>261</v>
      </c>
      <c r="B1060" s="250" t="s">
        <v>3161</v>
      </c>
      <c r="C1060" s="165" t="s">
        <v>34</v>
      </c>
      <c r="D1060" s="165" t="s">
        <v>41</v>
      </c>
      <c r="E1060" s="237" t="s">
        <v>36</v>
      </c>
      <c r="F1060" s="159" t="s">
        <v>503</v>
      </c>
      <c r="G1060" s="16"/>
      <c r="H1060" s="16" t="s">
        <v>38</v>
      </c>
      <c r="I1060" s="16"/>
      <c r="J1060" s="16"/>
      <c r="K1060" s="16"/>
      <c r="L1060" s="16"/>
      <c r="M1060" s="16"/>
      <c r="N1060" s="16"/>
      <c r="O1060" s="9"/>
      <c r="P1060" s="228"/>
      <c r="Q1060" s="229"/>
      <c r="R1060" s="230"/>
      <c r="S1060" s="10"/>
      <c r="T1060" s="156"/>
      <c r="U1060" s="44">
        <f t="shared" si="33"/>
        <v>0</v>
      </c>
      <c r="V1060" s="44">
        <f t="shared" si="34"/>
        <v>261</v>
      </c>
      <c r="W1060" s="44">
        <f>IFERROR(VLOOKUP(V1060,workings!$B$5:$C$650,2,FALSE),0)</f>
        <v>0</v>
      </c>
      <c r="X1060" s="44"/>
      <c r="Y1060" s="44"/>
      <c r="Z1060" s="44"/>
      <c r="AA1060" s="44"/>
    </row>
    <row r="1061" spans="1:89" ht="15.75" thickBot="1" x14ac:dyDescent="0.25">
      <c r="A1061" s="160"/>
      <c r="B1061" s="251"/>
      <c r="C1061" s="166"/>
      <c r="D1061" s="166"/>
      <c r="E1061" s="238"/>
      <c r="F1061" s="160"/>
      <c r="G1061" s="150" t="s">
        <v>504</v>
      </c>
      <c r="H1061" s="243"/>
      <c r="I1061" s="243"/>
      <c r="J1061" s="243"/>
      <c r="K1061" s="243"/>
      <c r="L1061" s="243"/>
      <c r="M1061" s="243"/>
      <c r="N1061" s="244"/>
      <c r="O1061" s="11"/>
      <c r="P1061" s="141" t="s">
        <v>39</v>
      </c>
      <c r="Q1061" s="142"/>
      <c r="R1061" s="143"/>
      <c r="S1061" s="12"/>
      <c r="T1061" s="157"/>
      <c r="U1061" s="44">
        <f t="shared" si="33"/>
        <v>0</v>
      </c>
      <c r="V1061" s="44">
        <f t="shared" si="34"/>
        <v>261</v>
      </c>
      <c r="W1061" s="44">
        <f>IFERROR(VLOOKUP(V1061,workings!$B$5:$C$650,2,FALSE),0)</f>
        <v>0</v>
      </c>
      <c r="X1061" s="44"/>
      <c r="Y1061" s="44"/>
      <c r="Z1061" s="44"/>
      <c r="AA1061" s="44"/>
      <c r="BN1061"/>
      <c r="BO1061"/>
      <c r="BP1061"/>
      <c r="BQ1061"/>
      <c r="BR1061"/>
      <c r="BS1061"/>
      <c r="BT1061"/>
      <c r="BU1061"/>
      <c r="BV1061"/>
      <c r="BW1061"/>
      <c r="BX1061"/>
      <c r="BY1061"/>
      <c r="BZ1061"/>
      <c r="CA1061"/>
      <c r="CB1061"/>
      <c r="CC1061"/>
      <c r="CD1061"/>
      <c r="CE1061"/>
      <c r="CF1061"/>
      <c r="CG1061"/>
      <c r="CH1061"/>
      <c r="CI1061"/>
      <c r="CJ1061"/>
      <c r="CK1061"/>
    </row>
    <row r="1062" spans="1:89" ht="15" x14ac:dyDescent="0.2">
      <c r="A1062" s="160"/>
      <c r="B1062" s="251"/>
      <c r="C1062" s="166"/>
      <c r="D1062" s="166"/>
      <c r="E1062" s="238"/>
      <c r="F1062" s="160" t="s">
        <v>503</v>
      </c>
      <c r="G1062" s="150"/>
      <c r="H1062" s="151"/>
      <c r="I1062" s="151"/>
      <c r="J1062" s="151"/>
      <c r="K1062" s="151"/>
      <c r="L1062" s="151"/>
      <c r="M1062" s="151"/>
      <c r="N1062" s="152"/>
      <c r="O1062" s="9"/>
      <c r="P1062" s="144"/>
      <c r="Q1062" s="145"/>
      <c r="R1062" s="146"/>
      <c r="S1062" s="13"/>
      <c r="T1062" s="157"/>
      <c r="U1062" s="44">
        <f t="shared" si="33"/>
        <v>0</v>
      </c>
      <c r="V1062" s="44">
        <f t="shared" si="34"/>
        <v>261</v>
      </c>
      <c r="W1062" s="44">
        <f>IFERROR(VLOOKUP(V1062,workings!$B$5:$C$650,2,FALSE),0)</f>
        <v>0</v>
      </c>
      <c r="X1062" s="44"/>
      <c r="Y1062" s="44"/>
      <c r="Z1062" s="44"/>
      <c r="AA1062" s="44"/>
      <c r="BN1062"/>
      <c r="BO1062"/>
      <c r="BP1062"/>
      <c r="BQ1062"/>
      <c r="BR1062"/>
      <c r="BS1062"/>
      <c r="BT1062"/>
      <c r="BU1062"/>
      <c r="BV1062"/>
      <c r="BW1062"/>
      <c r="BX1062"/>
      <c r="BY1062"/>
      <c r="BZ1062"/>
      <c r="CA1062"/>
      <c r="CB1062"/>
      <c r="CC1062"/>
      <c r="CD1062"/>
      <c r="CE1062"/>
      <c r="CF1062"/>
      <c r="CG1062"/>
      <c r="CH1062"/>
      <c r="CI1062"/>
      <c r="CJ1062"/>
      <c r="CK1062"/>
    </row>
    <row r="1063" spans="1:89" ht="15.75" thickBot="1" x14ac:dyDescent="0.25">
      <c r="A1063" s="246"/>
      <c r="B1063" s="252"/>
      <c r="C1063" s="167"/>
      <c r="D1063" s="167"/>
      <c r="E1063" s="239"/>
      <c r="F1063" s="161"/>
      <c r="G1063" s="153" t="s">
        <v>504</v>
      </c>
      <c r="H1063" s="154"/>
      <c r="I1063" s="154"/>
      <c r="J1063" s="154"/>
      <c r="K1063" s="154"/>
      <c r="L1063" s="154"/>
      <c r="M1063" s="154"/>
      <c r="N1063" s="155"/>
      <c r="O1063" s="11"/>
      <c r="P1063" s="231"/>
      <c r="Q1063" s="232"/>
      <c r="R1063" s="233"/>
      <c r="S1063" s="14"/>
      <c r="T1063" s="158"/>
      <c r="U1063" s="44">
        <f t="shared" si="33"/>
        <v>0</v>
      </c>
      <c r="V1063" s="44">
        <f t="shared" si="34"/>
        <v>261</v>
      </c>
      <c r="W1063" s="44">
        <f>IFERROR(VLOOKUP(V1063,workings!$B$5:$C$650,2,FALSE),0)</f>
        <v>0</v>
      </c>
      <c r="X1063" s="44"/>
      <c r="Y1063" s="44"/>
      <c r="Z1063" s="44"/>
      <c r="AA1063" s="44"/>
      <c r="BN1063"/>
      <c r="BO1063"/>
      <c r="BP1063"/>
      <c r="BQ1063"/>
      <c r="BR1063"/>
      <c r="BS1063"/>
      <c r="BT1063"/>
      <c r="BU1063"/>
      <c r="BV1063"/>
      <c r="BW1063"/>
      <c r="BX1063"/>
      <c r="BY1063"/>
      <c r="BZ1063"/>
      <c r="CA1063"/>
      <c r="CB1063"/>
      <c r="CC1063"/>
      <c r="CD1063"/>
      <c r="CE1063"/>
      <c r="CF1063"/>
      <c r="CG1063"/>
      <c r="CH1063"/>
      <c r="CI1063"/>
      <c r="CJ1063"/>
      <c r="CK1063"/>
    </row>
    <row r="1064" spans="1:89" ht="15.75" thickBot="1" x14ac:dyDescent="0.25">
      <c r="A1064" s="245">
        <v>262</v>
      </c>
      <c r="B1064" s="250" t="s">
        <v>3161</v>
      </c>
      <c r="C1064" s="165" t="s">
        <v>34</v>
      </c>
      <c r="D1064" s="165" t="s">
        <v>41</v>
      </c>
      <c r="E1064" s="237" t="s">
        <v>36</v>
      </c>
      <c r="F1064" s="159">
        <v>0.45</v>
      </c>
      <c r="G1064" s="16"/>
      <c r="H1064" s="16"/>
      <c r="I1064" s="16"/>
      <c r="J1064" s="16"/>
      <c r="K1064" s="16"/>
      <c r="L1064" s="16"/>
      <c r="M1064" s="16"/>
      <c r="N1064" s="16"/>
      <c r="O1064" s="9"/>
      <c r="P1064" s="228"/>
      <c r="Q1064" s="229"/>
      <c r="R1064" s="230"/>
      <c r="S1064" s="10"/>
      <c r="T1064" s="156"/>
      <c r="U1064" s="44">
        <f t="shared" si="33"/>
        <v>0</v>
      </c>
      <c r="V1064" s="44">
        <f t="shared" si="34"/>
        <v>262</v>
      </c>
      <c r="W1064" s="44">
        <f>IFERROR(VLOOKUP(V1064,workings!$B$5:$C$650,2,FALSE),0)</f>
        <v>0</v>
      </c>
      <c r="X1064" s="44"/>
      <c r="Y1064" s="44"/>
      <c r="Z1064" s="44"/>
      <c r="AA1064" s="44"/>
    </row>
    <row r="1065" spans="1:89" ht="15.75" thickBot="1" x14ac:dyDescent="0.25">
      <c r="A1065" s="160"/>
      <c r="B1065" s="251"/>
      <c r="C1065" s="166"/>
      <c r="D1065" s="166"/>
      <c r="E1065" s="238"/>
      <c r="F1065" s="160"/>
      <c r="G1065" s="150" t="s">
        <v>388</v>
      </c>
      <c r="H1065" s="243"/>
      <c r="I1065" s="243"/>
      <c r="J1065" s="243"/>
      <c r="K1065" s="243"/>
      <c r="L1065" s="243"/>
      <c r="M1065" s="243"/>
      <c r="N1065" s="244"/>
      <c r="O1065" s="11"/>
      <c r="P1065" s="141"/>
      <c r="Q1065" s="142"/>
      <c r="R1065" s="143"/>
      <c r="S1065" s="12"/>
      <c r="T1065" s="157"/>
      <c r="U1065" s="44">
        <f t="shared" si="33"/>
        <v>0</v>
      </c>
      <c r="V1065" s="44">
        <f t="shared" si="34"/>
        <v>262</v>
      </c>
      <c r="W1065" s="44">
        <f>IFERROR(VLOOKUP(V1065,workings!$B$5:$C$650,2,FALSE),0)</f>
        <v>0</v>
      </c>
      <c r="X1065" s="44"/>
      <c r="Y1065" s="44"/>
      <c r="Z1065" s="44"/>
      <c r="AA1065" s="44"/>
      <c r="BN1065"/>
      <c r="BO1065"/>
      <c r="BP1065"/>
      <c r="BQ1065"/>
      <c r="BR1065"/>
      <c r="BS1065"/>
      <c r="BT1065"/>
      <c r="BU1065"/>
      <c r="BV1065"/>
      <c r="BW1065"/>
      <c r="BX1065"/>
      <c r="BY1065"/>
      <c r="BZ1065"/>
      <c r="CA1065"/>
      <c r="CB1065"/>
      <c r="CC1065"/>
      <c r="CD1065"/>
      <c r="CE1065"/>
      <c r="CF1065"/>
      <c r="CG1065"/>
      <c r="CH1065"/>
      <c r="CI1065"/>
      <c r="CJ1065"/>
      <c r="CK1065"/>
    </row>
    <row r="1066" spans="1:89" ht="15" x14ac:dyDescent="0.2">
      <c r="A1066" s="160"/>
      <c r="B1066" s="251"/>
      <c r="C1066" s="166"/>
      <c r="D1066" s="166"/>
      <c r="E1066" s="238"/>
      <c r="F1066" s="160">
        <v>0.45</v>
      </c>
      <c r="G1066" s="150"/>
      <c r="H1066" s="151"/>
      <c r="I1066" s="151"/>
      <c r="J1066" s="151"/>
      <c r="K1066" s="151"/>
      <c r="L1066" s="151"/>
      <c r="M1066" s="151"/>
      <c r="N1066" s="152"/>
      <c r="O1066" s="9"/>
      <c r="P1066" s="144"/>
      <c r="Q1066" s="145"/>
      <c r="R1066" s="146"/>
      <c r="S1066" s="13"/>
      <c r="T1066" s="157"/>
      <c r="U1066" s="44">
        <f t="shared" si="33"/>
        <v>0</v>
      </c>
      <c r="V1066" s="44">
        <f t="shared" si="34"/>
        <v>262</v>
      </c>
      <c r="W1066" s="44">
        <f>IFERROR(VLOOKUP(V1066,workings!$B$5:$C$650,2,FALSE),0)</f>
        <v>0</v>
      </c>
      <c r="X1066" s="44"/>
      <c r="Y1066" s="44"/>
      <c r="Z1066" s="44"/>
      <c r="AA1066" s="44"/>
      <c r="BN1066"/>
      <c r="BO1066"/>
      <c r="BP1066"/>
      <c r="BQ1066"/>
      <c r="BR1066"/>
      <c r="BS1066"/>
      <c r="BT1066"/>
      <c r="BU1066"/>
      <c r="BV1066"/>
      <c r="BW1066"/>
      <c r="BX1066"/>
      <c r="BY1066"/>
      <c r="BZ1066"/>
      <c r="CA1066"/>
      <c r="CB1066"/>
      <c r="CC1066"/>
      <c r="CD1066"/>
      <c r="CE1066"/>
      <c r="CF1066"/>
      <c r="CG1066"/>
      <c r="CH1066"/>
      <c r="CI1066"/>
      <c r="CJ1066"/>
      <c r="CK1066"/>
    </row>
    <row r="1067" spans="1:89" ht="15.75" thickBot="1" x14ac:dyDescent="0.25">
      <c r="A1067" s="246"/>
      <c r="B1067" s="252"/>
      <c r="C1067" s="167"/>
      <c r="D1067" s="167"/>
      <c r="E1067" s="239"/>
      <c r="F1067" s="161"/>
      <c r="G1067" s="153" t="s">
        <v>83</v>
      </c>
      <c r="H1067" s="154"/>
      <c r="I1067" s="154"/>
      <c r="J1067" s="154"/>
      <c r="K1067" s="154"/>
      <c r="L1067" s="154"/>
      <c r="M1067" s="154"/>
      <c r="N1067" s="155"/>
      <c r="O1067" s="11"/>
      <c r="P1067" s="231"/>
      <c r="Q1067" s="232"/>
      <c r="R1067" s="233"/>
      <c r="S1067" s="14"/>
      <c r="T1067" s="158"/>
      <c r="U1067" s="44">
        <f t="shared" si="33"/>
        <v>0</v>
      </c>
      <c r="V1067" s="44">
        <f t="shared" si="34"/>
        <v>262</v>
      </c>
      <c r="W1067" s="44">
        <f>IFERROR(VLOOKUP(V1067,workings!$B$5:$C$650,2,FALSE),0)</f>
        <v>0</v>
      </c>
      <c r="X1067" s="44"/>
      <c r="Y1067" s="44"/>
      <c r="Z1067" s="44"/>
      <c r="AA1067" s="44"/>
      <c r="BN1067"/>
      <c r="BO1067"/>
      <c r="BP1067"/>
      <c r="BQ1067"/>
      <c r="BR1067"/>
      <c r="BS1067"/>
      <c r="BT1067"/>
      <c r="BU1067"/>
      <c r="BV1067"/>
      <c r="BW1067"/>
      <c r="BX1067"/>
      <c r="BY1067"/>
      <c r="BZ1067"/>
      <c r="CA1067"/>
      <c r="CB1067"/>
      <c r="CC1067"/>
      <c r="CD1067"/>
      <c r="CE1067"/>
      <c r="CF1067"/>
      <c r="CG1067"/>
      <c r="CH1067"/>
      <c r="CI1067"/>
      <c r="CJ1067"/>
      <c r="CK1067"/>
    </row>
    <row r="1068" spans="1:89" ht="15.75" thickBot="1" x14ac:dyDescent="0.25">
      <c r="A1068" s="245">
        <v>263</v>
      </c>
      <c r="B1068" s="250" t="s">
        <v>3161</v>
      </c>
      <c r="C1068" s="165" t="s">
        <v>34</v>
      </c>
      <c r="D1068" s="165" t="s">
        <v>505</v>
      </c>
      <c r="E1068" s="237" t="s">
        <v>36</v>
      </c>
      <c r="F1068" s="159" t="s">
        <v>506</v>
      </c>
      <c r="G1068" s="16"/>
      <c r="H1068" s="16" t="s">
        <v>38</v>
      </c>
      <c r="I1068" s="16"/>
      <c r="J1068" s="16" t="s">
        <v>44</v>
      </c>
      <c r="K1068" s="16"/>
      <c r="L1068" s="16"/>
      <c r="M1068" s="16"/>
      <c r="N1068" s="16"/>
      <c r="O1068" s="9"/>
      <c r="P1068" s="228"/>
      <c r="Q1068" s="229"/>
      <c r="R1068" s="230"/>
      <c r="S1068" s="10"/>
      <c r="T1068" s="156"/>
      <c r="U1068" s="44">
        <f t="shared" si="33"/>
        <v>0</v>
      </c>
      <c r="V1068" s="44">
        <f t="shared" si="34"/>
        <v>263</v>
      </c>
      <c r="W1068" s="44" t="str">
        <f>IFERROR(VLOOKUP(V1068,workings!$B$5:$C$650,2,FALSE),0)</f>
        <v>B</v>
      </c>
      <c r="X1068" s="44"/>
      <c r="Y1068" s="44"/>
      <c r="Z1068" s="44"/>
      <c r="AA1068" s="44"/>
    </row>
    <row r="1069" spans="1:89" ht="15.75" thickBot="1" x14ac:dyDescent="0.25">
      <c r="A1069" s="160"/>
      <c r="B1069" s="251"/>
      <c r="C1069" s="166"/>
      <c r="D1069" s="166"/>
      <c r="E1069" s="238"/>
      <c r="F1069" s="160"/>
      <c r="G1069" s="150"/>
      <c r="H1069" s="243"/>
      <c r="I1069" s="243"/>
      <c r="J1069" s="243"/>
      <c r="K1069" s="243"/>
      <c r="L1069" s="243"/>
      <c r="M1069" s="243"/>
      <c r="N1069" s="244"/>
      <c r="O1069" s="11" t="s">
        <v>25</v>
      </c>
      <c r="P1069" s="141" t="s">
        <v>3296</v>
      </c>
      <c r="Q1069" s="142"/>
      <c r="R1069" s="143"/>
      <c r="S1069" s="12"/>
      <c r="T1069" s="157"/>
      <c r="U1069" s="44" t="str">
        <f t="shared" si="33"/>
        <v>B</v>
      </c>
      <c r="V1069" s="44">
        <f t="shared" si="34"/>
        <v>263</v>
      </c>
      <c r="W1069" s="44" t="str">
        <f>IFERROR(VLOOKUP(V1069,workings!$B$5:$C$650,2,FALSE),0)</f>
        <v>B</v>
      </c>
      <c r="X1069" s="44"/>
      <c r="Y1069" s="44"/>
      <c r="Z1069" s="44"/>
      <c r="AA1069" s="44"/>
      <c r="BN1069"/>
      <c r="BO1069"/>
      <c r="BP1069"/>
      <c r="BQ1069"/>
      <c r="BR1069"/>
      <c r="BS1069"/>
      <c r="BT1069"/>
      <c r="BU1069"/>
      <c r="BV1069"/>
      <c r="BW1069"/>
      <c r="BX1069"/>
      <c r="BY1069"/>
      <c r="BZ1069"/>
      <c r="CA1069"/>
      <c r="CB1069"/>
      <c r="CC1069"/>
      <c r="CD1069"/>
      <c r="CE1069"/>
      <c r="CF1069"/>
      <c r="CG1069"/>
      <c r="CH1069"/>
      <c r="CI1069"/>
      <c r="CJ1069"/>
      <c r="CK1069"/>
    </row>
    <row r="1070" spans="1:89" ht="15" x14ac:dyDescent="0.2">
      <c r="A1070" s="160"/>
      <c r="B1070" s="251"/>
      <c r="C1070" s="166"/>
      <c r="D1070" s="166"/>
      <c r="E1070" s="238"/>
      <c r="F1070" s="160" t="s">
        <v>506</v>
      </c>
      <c r="G1070" s="150"/>
      <c r="H1070" s="151" t="s">
        <v>38</v>
      </c>
      <c r="I1070" s="151"/>
      <c r="J1070" s="151"/>
      <c r="K1070" s="151"/>
      <c r="L1070" s="151" t="s">
        <v>99</v>
      </c>
      <c r="M1070" s="151"/>
      <c r="N1070" s="152"/>
      <c r="O1070" s="9"/>
      <c r="P1070" s="144" t="s">
        <v>1329</v>
      </c>
      <c r="Q1070" s="145"/>
      <c r="R1070" s="146"/>
      <c r="S1070" s="13"/>
      <c r="T1070" s="157"/>
      <c r="U1070" s="44">
        <f t="shared" si="33"/>
        <v>0</v>
      </c>
      <c r="V1070" s="44">
        <f t="shared" si="34"/>
        <v>263</v>
      </c>
      <c r="W1070" s="44" t="str">
        <f>IFERROR(VLOOKUP(V1070,workings!$B$5:$C$650,2,FALSE),0)</f>
        <v>B</v>
      </c>
      <c r="X1070" s="44"/>
      <c r="Y1070" s="44"/>
      <c r="Z1070" s="44"/>
      <c r="AA1070" s="44"/>
      <c r="BN1070"/>
      <c r="BO1070"/>
      <c r="BP1070"/>
      <c r="BQ1070"/>
      <c r="BR1070"/>
      <c r="BS1070"/>
      <c r="BT1070"/>
      <c r="BU1070"/>
      <c r="BV1070"/>
      <c r="BW1070"/>
      <c r="BX1070"/>
      <c r="BY1070"/>
      <c r="BZ1070"/>
      <c r="CA1070"/>
      <c r="CB1070"/>
      <c r="CC1070"/>
      <c r="CD1070"/>
      <c r="CE1070"/>
      <c r="CF1070"/>
      <c r="CG1070"/>
      <c r="CH1070"/>
      <c r="CI1070"/>
      <c r="CJ1070"/>
      <c r="CK1070"/>
    </row>
    <row r="1071" spans="1:89" ht="15.75" thickBot="1" x14ac:dyDescent="0.25">
      <c r="A1071" s="246"/>
      <c r="B1071" s="252"/>
      <c r="C1071" s="167"/>
      <c r="D1071" s="167"/>
      <c r="E1071" s="239"/>
      <c r="F1071" s="161"/>
      <c r="G1071" s="153"/>
      <c r="H1071" s="154"/>
      <c r="I1071" s="154"/>
      <c r="J1071" s="154"/>
      <c r="K1071" s="154"/>
      <c r="L1071" s="154"/>
      <c r="M1071" s="154"/>
      <c r="N1071" s="155"/>
      <c r="O1071" s="11"/>
      <c r="P1071" s="231"/>
      <c r="Q1071" s="232"/>
      <c r="R1071" s="233"/>
      <c r="S1071" s="14"/>
      <c r="T1071" s="158"/>
      <c r="U1071" s="44">
        <f t="shared" si="33"/>
        <v>0</v>
      </c>
      <c r="V1071" s="44">
        <f t="shared" si="34"/>
        <v>263</v>
      </c>
      <c r="W1071" s="44" t="str">
        <f>IFERROR(VLOOKUP(V1071,workings!$B$5:$C$650,2,FALSE),0)</f>
        <v>B</v>
      </c>
      <c r="X1071" s="44"/>
      <c r="Y1071" s="44"/>
      <c r="Z1071" s="44"/>
      <c r="AA1071" s="44"/>
      <c r="BN1071"/>
      <c r="BO1071"/>
      <c r="BP1071"/>
      <c r="BQ1071"/>
      <c r="BR1071"/>
      <c r="BS1071"/>
      <c r="BT1071"/>
      <c r="BU1071"/>
      <c r="BV1071"/>
      <c r="BW1071"/>
      <c r="BX1071"/>
      <c r="BY1071"/>
      <c r="BZ1071"/>
      <c r="CA1071"/>
      <c r="CB1071"/>
      <c r="CC1071"/>
      <c r="CD1071"/>
      <c r="CE1071"/>
      <c r="CF1071"/>
      <c r="CG1071"/>
      <c r="CH1071"/>
      <c r="CI1071"/>
      <c r="CJ1071"/>
      <c r="CK1071"/>
    </row>
    <row r="1072" spans="1:89" ht="15.75" customHeight="1" thickBot="1" x14ac:dyDescent="0.25">
      <c r="A1072" s="245">
        <v>264</v>
      </c>
      <c r="B1072" s="250" t="s">
        <v>3161</v>
      </c>
      <c r="C1072" s="165" t="s">
        <v>34</v>
      </c>
      <c r="D1072" s="165" t="s">
        <v>465</v>
      </c>
      <c r="E1072" s="237" t="s">
        <v>42</v>
      </c>
      <c r="F1072" s="159" t="s">
        <v>507</v>
      </c>
      <c r="G1072" s="16"/>
      <c r="H1072" s="16" t="s">
        <v>38</v>
      </c>
      <c r="I1072" s="16"/>
      <c r="J1072" s="16"/>
      <c r="K1072" s="16"/>
      <c r="L1072" s="16"/>
      <c r="M1072" s="16"/>
      <c r="N1072" s="16"/>
      <c r="O1072" s="9"/>
      <c r="P1072" s="228"/>
      <c r="Q1072" s="229"/>
      <c r="R1072" s="230"/>
      <c r="S1072" s="10"/>
      <c r="T1072" s="156"/>
      <c r="U1072" s="44">
        <f t="shared" si="33"/>
        <v>0</v>
      </c>
      <c r="V1072" s="44">
        <f t="shared" si="34"/>
        <v>264</v>
      </c>
      <c r="W1072" s="44" t="str">
        <f>IFERROR(VLOOKUP(V1072,workings!$B$5:$C$650,2,FALSE),0)</f>
        <v>C1</v>
      </c>
      <c r="X1072" s="44"/>
      <c r="Y1072" s="44"/>
      <c r="Z1072" s="44"/>
      <c r="AA1072" s="44"/>
    </row>
    <row r="1073" spans="1:89" ht="15.75" thickBot="1" x14ac:dyDescent="0.25">
      <c r="A1073" s="160"/>
      <c r="B1073" s="251"/>
      <c r="C1073" s="166"/>
      <c r="D1073" s="166"/>
      <c r="E1073" s="238"/>
      <c r="F1073" s="160"/>
      <c r="G1073" s="150"/>
      <c r="H1073" s="243"/>
      <c r="I1073" s="243"/>
      <c r="J1073" s="243"/>
      <c r="K1073" s="243"/>
      <c r="L1073" s="243"/>
      <c r="M1073" s="243"/>
      <c r="N1073" s="244"/>
      <c r="O1073" s="11" t="s">
        <v>27</v>
      </c>
      <c r="P1073" s="141" t="s">
        <v>3273</v>
      </c>
      <c r="Q1073" s="142"/>
      <c r="R1073" s="143"/>
      <c r="S1073" s="12"/>
      <c r="T1073" s="157"/>
      <c r="U1073" s="44" t="str">
        <f t="shared" si="33"/>
        <v>C1</v>
      </c>
      <c r="V1073" s="44">
        <f t="shared" si="34"/>
        <v>264</v>
      </c>
      <c r="W1073" s="44" t="str">
        <f>IFERROR(VLOOKUP(V1073,workings!$B$5:$C$650,2,FALSE),0)</f>
        <v>C1</v>
      </c>
      <c r="X1073" s="44"/>
      <c r="Y1073" s="44"/>
      <c r="Z1073" s="44"/>
      <c r="AA1073" s="44"/>
      <c r="BN1073"/>
      <c r="BO1073"/>
      <c r="BP1073"/>
      <c r="BQ1073"/>
      <c r="BR1073"/>
      <c r="BS1073"/>
      <c r="BT1073"/>
      <c r="BU1073"/>
      <c r="BV1073"/>
      <c r="BW1073"/>
      <c r="BX1073"/>
      <c r="BY1073"/>
      <c r="BZ1073"/>
      <c r="CA1073"/>
      <c r="CB1073"/>
      <c r="CC1073"/>
      <c r="CD1073"/>
      <c r="CE1073"/>
      <c r="CF1073"/>
      <c r="CG1073"/>
      <c r="CH1073"/>
      <c r="CI1073"/>
      <c r="CJ1073"/>
      <c r="CK1073"/>
    </row>
    <row r="1074" spans="1:89" ht="15" customHeight="1" x14ac:dyDescent="0.2">
      <c r="A1074" s="160"/>
      <c r="B1074" s="251"/>
      <c r="C1074" s="166"/>
      <c r="D1074" s="166"/>
      <c r="E1074" s="238"/>
      <c r="F1074" s="160" t="s">
        <v>507</v>
      </c>
      <c r="G1074" s="150"/>
      <c r="H1074" s="151"/>
      <c r="I1074" s="151"/>
      <c r="J1074" s="151"/>
      <c r="K1074" s="151"/>
      <c r="L1074" s="151"/>
      <c r="M1074" s="151"/>
      <c r="N1074" s="152"/>
      <c r="O1074" s="9"/>
      <c r="P1074" s="144"/>
      <c r="Q1074" s="145"/>
      <c r="R1074" s="146"/>
      <c r="S1074" s="13"/>
      <c r="T1074" s="157"/>
      <c r="U1074" s="44">
        <f t="shared" si="33"/>
        <v>0</v>
      </c>
      <c r="V1074" s="44">
        <f t="shared" si="34"/>
        <v>264</v>
      </c>
      <c r="W1074" s="44" t="str">
        <f>IFERROR(VLOOKUP(V1074,workings!$B$5:$C$650,2,FALSE),0)</f>
        <v>C1</v>
      </c>
      <c r="X1074" s="44"/>
      <c r="Y1074" s="44"/>
      <c r="Z1074" s="44"/>
      <c r="AA1074" s="44"/>
      <c r="BN1074"/>
      <c r="BO1074"/>
      <c r="BP1074"/>
      <c r="BQ1074"/>
      <c r="BR1074"/>
      <c r="BS1074"/>
      <c r="BT1074"/>
      <c r="BU1074"/>
      <c r="BV1074"/>
      <c r="BW1074"/>
      <c r="BX1074"/>
      <c r="BY1074"/>
      <c r="BZ1074"/>
      <c r="CA1074"/>
      <c r="CB1074"/>
      <c r="CC1074"/>
      <c r="CD1074"/>
      <c r="CE1074"/>
      <c r="CF1074"/>
      <c r="CG1074"/>
      <c r="CH1074"/>
      <c r="CI1074"/>
      <c r="CJ1074"/>
      <c r="CK1074"/>
    </row>
    <row r="1075" spans="1:89" ht="15.75" thickBot="1" x14ac:dyDescent="0.25">
      <c r="A1075" s="246"/>
      <c r="B1075" s="252"/>
      <c r="C1075" s="167"/>
      <c r="D1075" s="167"/>
      <c r="E1075" s="239"/>
      <c r="F1075" s="161"/>
      <c r="G1075" s="153"/>
      <c r="H1075" s="154"/>
      <c r="I1075" s="154"/>
      <c r="J1075" s="154"/>
      <c r="K1075" s="154"/>
      <c r="L1075" s="154"/>
      <c r="M1075" s="154"/>
      <c r="N1075" s="155"/>
      <c r="O1075" s="11"/>
      <c r="P1075" s="231"/>
      <c r="Q1075" s="232"/>
      <c r="R1075" s="233"/>
      <c r="S1075" s="14"/>
      <c r="T1075" s="158"/>
      <c r="U1075" s="44">
        <f t="shared" si="33"/>
        <v>0</v>
      </c>
      <c r="V1075" s="44">
        <f t="shared" si="34"/>
        <v>264</v>
      </c>
      <c r="W1075" s="44" t="str">
        <f>IFERROR(VLOOKUP(V1075,workings!$B$5:$C$650,2,FALSE),0)</f>
        <v>C1</v>
      </c>
      <c r="X1075" s="44"/>
      <c r="Y1075" s="44"/>
      <c r="Z1075" s="44"/>
      <c r="AA1075" s="44"/>
      <c r="BN1075"/>
      <c r="BO1075"/>
      <c r="BP1075"/>
      <c r="BQ1075"/>
      <c r="BR1075"/>
      <c r="BS1075"/>
      <c r="BT1075"/>
      <c r="BU1075"/>
      <c r="BV1075"/>
      <c r="BW1075"/>
      <c r="BX1075"/>
      <c r="BY1075"/>
      <c r="BZ1075"/>
      <c r="CA1075"/>
      <c r="CB1075"/>
      <c r="CC1075"/>
      <c r="CD1075"/>
      <c r="CE1075"/>
      <c r="CF1075"/>
      <c r="CG1075"/>
      <c r="CH1075"/>
      <c r="CI1075"/>
      <c r="CJ1075"/>
      <c r="CK1075"/>
    </row>
    <row r="1076" spans="1:89" ht="15.75" customHeight="1" thickBot="1" x14ac:dyDescent="0.25">
      <c r="A1076" s="245">
        <v>265</v>
      </c>
      <c r="B1076" s="250" t="s">
        <v>3161</v>
      </c>
      <c r="C1076" s="165" t="s">
        <v>34</v>
      </c>
      <c r="D1076" s="165" t="s">
        <v>351</v>
      </c>
      <c r="E1076" s="237" t="s">
        <v>42</v>
      </c>
      <c r="F1076" s="159" t="s">
        <v>508</v>
      </c>
      <c r="G1076" s="16"/>
      <c r="H1076" s="16"/>
      <c r="I1076" s="16"/>
      <c r="J1076" s="16"/>
      <c r="K1076" s="16"/>
      <c r="L1076" s="16"/>
      <c r="M1076" s="16"/>
      <c r="N1076" s="16"/>
      <c r="O1076" s="9"/>
      <c r="P1076" s="228"/>
      <c r="Q1076" s="229"/>
      <c r="R1076" s="230"/>
      <c r="S1076" s="10"/>
      <c r="T1076" s="156"/>
      <c r="U1076" s="44">
        <f t="shared" si="33"/>
        <v>0</v>
      </c>
      <c r="V1076" s="44">
        <f t="shared" si="34"/>
        <v>265</v>
      </c>
      <c r="W1076" s="44" t="str">
        <f>IFERROR(VLOOKUP(V1076,workings!$B$5:$C$650,2,FALSE),0)</f>
        <v>D</v>
      </c>
      <c r="X1076" s="44"/>
      <c r="Y1076" s="44"/>
      <c r="Z1076" s="44"/>
      <c r="AA1076" s="44"/>
    </row>
    <row r="1077" spans="1:89" ht="15.75" customHeight="1" thickBot="1" x14ac:dyDescent="0.25">
      <c r="A1077" s="160"/>
      <c r="B1077" s="251"/>
      <c r="C1077" s="166"/>
      <c r="D1077" s="166"/>
      <c r="E1077" s="238"/>
      <c r="F1077" s="160"/>
      <c r="G1077" s="150" t="s">
        <v>509</v>
      </c>
      <c r="H1077" s="243"/>
      <c r="I1077" s="243"/>
      <c r="J1077" s="243"/>
      <c r="K1077" s="243"/>
      <c r="L1077" s="243"/>
      <c r="M1077" s="243"/>
      <c r="N1077" s="244"/>
      <c r="O1077" s="11" t="s">
        <v>45</v>
      </c>
      <c r="P1077" s="141" t="s">
        <v>243</v>
      </c>
      <c r="Q1077" s="142"/>
      <c r="R1077" s="143"/>
      <c r="S1077" s="12"/>
      <c r="T1077" s="157"/>
      <c r="U1077" s="44" t="str">
        <f t="shared" si="33"/>
        <v>D</v>
      </c>
      <c r="V1077" s="44">
        <f t="shared" si="34"/>
        <v>265</v>
      </c>
      <c r="W1077" s="44" t="str">
        <f>IFERROR(VLOOKUP(V1077,workings!$B$5:$C$650,2,FALSE),0)</f>
        <v>D</v>
      </c>
      <c r="X1077" s="44"/>
      <c r="Y1077" s="44"/>
      <c r="Z1077" s="44"/>
      <c r="AA1077" s="44"/>
      <c r="BN1077"/>
      <c r="BO1077"/>
      <c r="BP1077"/>
      <c r="BQ1077"/>
      <c r="BR1077"/>
      <c r="BS1077"/>
      <c r="BT1077"/>
      <c r="BU1077"/>
      <c r="BV1077"/>
      <c r="BW1077"/>
      <c r="BX1077"/>
      <c r="BY1077"/>
      <c r="BZ1077"/>
      <c r="CA1077"/>
      <c r="CB1077"/>
      <c r="CC1077"/>
      <c r="CD1077"/>
      <c r="CE1077"/>
      <c r="CF1077"/>
      <c r="CG1077"/>
      <c r="CH1077"/>
      <c r="CI1077"/>
      <c r="CJ1077"/>
      <c r="CK1077"/>
    </row>
    <row r="1078" spans="1:89" ht="15" x14ac:dyDescent="0.2">
      <c r="A1078" s="160"/>
      <c r="B1078" s="251"/>
      <c r="C1078" s="166"/>
      <c r="D1078" s="166"/>
      <c r="E1078" s="238"/>
      <c r="F1078" s="160" t="s">
        <v>508</v>
      </c>
      <c r="G1078" s="150"/>
      <c r="H1078" s="151"/>
      <c r="I1078" s="151"/>
      <c r="J1078" s="151"/>
      <c r="K1078" s="151"/>
      <c r="L1078" s="151"/>
      <c r="M1078" s="151"/>
      <c r="N1078" s="152"/>
      <c r="O1078" s="9"/>
      <c r="P1078" s="144"/>
      <c r="Q1078" s="145"/>
      <c r="R1078" s="146"/>
      <c r="S1078" s="13"/>
      <c r="T1078" s="157"/>
      <c r="U1078" s="44">
        <f t="shared" si="33"/>
        <v>0</v>
      </c>
      <c r="V1078" s="44">
        <f t="shared" si="34"/>
        <v>265</v>
      </c>
      <c r="W1078" s="44" t="str">
        <f>IFERROR(VLOOKUP(V1078,workings!$B$5:$C$650,2,FALSE),0)</f>
        <v>D</v>
      </c>
      <c r="X1078" s="44"/>
      <c r="Y1078" s="44"/>
      <c r="Z1078" s="44"/>
      <c r="AA1078" s="44"/>
      <c r="BN1078"/>
      <c r="BO1078"/>
      <c r="BP1078"/>
      <c r="BQ1078"/>
      <c r="BR1078"/>
      <c r="BS1078"/>
      <c r="BT1078"/>
      <c r="BU1078"/>
      <c r="BV1078"/>
      <c r="BW1078"/>
      <c r="BX1078"/>
      <c r="BY1078"/>
      <c r="BZ1078"/>
      <c r="CA1078"/>
      <c r="CB1078"/>
      <c r="CC1078"/>
      <c r="CD1078"/>
      <c r="CE1078"/>
      <c r="CF1078"/>
      <c r="CG1078"/>
      <c r="CH1078"/>
      <c r="CI1078"/>
      <c r="CJ1078"/>
      <c r="CK1078"/>
    </row>
    <row r="1079" spans="1:89" ht="15.75" thickBot="1" x14ac:dyDescent="0.25">
      <c r="A1079" s="246"/>
      <c r="B1079" s="252"/>
      <c r="C1079" s="167"/>
      <c r="D1079" s="167"/>
      <c r="E1079" s="239"/>
      <c r="F1079" s="161"/>
      <c r="G1079" s="153"/>
      <c r="H1079" s="154"/>
      <c r="I1079" s="154"/>
      <c r="J1079" s="154"/>
      <c r="K1079" s="154"/>
      <c r="L1079" s="154"/>
      <c r="M1079" s="154"/>
      <c r="N1079" s="155"/>
      <c r="O1079" s="11"/>
      <c r="P1079" s="231"/>
      <c r="Q1079" s="232"/>
      <c r="R1079" s="233"/>
      <c r="S1079" s="14"/>
      <c r="T1079" s="158"/>
      <c r="U1079" s="44">
        <f t="shared" si="33"/>
        <v>0</v>
      </c>
      <c r="V1079" s="44">
        <f t="shared" si="34"/>
        <v>265</v>
      </c>
      <c r="W1079" s="44" t="str">
        <f>IFERROR(VLOOKUP(V1079,workings!$B$5:$C$650,2,FALSE),0)</f>
        <v>D</v>
      </c>
      <c r="X1079" s="44"/>
      <c r="Y1079" s="44"/>
      <c r="Z1079" s="44"/>
      <c r="AA1079" s="44"/>
      <c r="BN1079"/>
      <c r="BO1079"/>
      <c r="BP1079"/>
      <c r="BQ1079"/>
      <c r="BR1079"/>
      <c r="BS1079"/>
      <c r="BT1079"/>
      <c r="BU1079"/>
      <c r="BV1079"/>
      <c r="BW1079"/>
      <c r="BX1079"/>
      <c r="BY1079"/>
      <c r="BZ1079"/>
      <c r="CA1079"/>
      <c r="CB1079"/>
      <c r="CC1079"/>
      <c r="CD1079"/>
      <c r="CE1079"/>
      <c r="CF1079"/>
      <c r="CG1079"/>
      <c r="CH1079"/>
      <c r="CI1079"/>
      <c r="CJ1079"/>
      <c r="CK1079"/>
    </row>
    <row r="1080" spans="1:89" ht="15.75" customHeight="1" thickBot="1" x14ac:dyDescent="0.25">
      <c r="A1080" s="245">
        <v>266</v>
      </c>
      <c r="B1080" s="250" t="s">
        <v>3161</v>
      </c>
      <c r="C1080" s="165" t="s">
        <v>34</v>
      </c>
      <c r="D1080" s="165" t="s">
        <v>129</v>
      </c>
      <c r="E1080" s="237" t="s">
        <v>36</v>
      </c>
      <c r="F1080" s="159" t="s">
        <v>511</v>
      </c>
      <c r="G1080" s="16"/>
      <c r="H1080" s="16" t="s">
        <v>38</v>
      </c>
      <c r="I1080" s="16" t="s">
        <v>99</v>
      </c>
      <c r="J1080" s="16" t="s">
        <v>44</v>
      </c>
      <c r="K1080" s="16"/>
      <c r="L1080" s="16"/>
      <c r="M1080" s="16"/>
      <c r="N1080" s="16"/>
      <c r="O1080" s="9" t="s">
        <v>25</v>
      </c>
      <c r="P1080" s="228" t="s">
        <v>1079</v>
      </c>
      <c r="Q1080" s="229"/>
      <c r="R1080" s="230"/>
      <c r="S1080" s="10"/>
      <c r="T1080" s="156"/>
      <c r="U1080" s="44" t="str">
        <f t="shared" si="33"/>
        <v>B</v>
      </c>
      <c r="V1080" s="44">
        <f t="shared" si="34"/>
        <v>266</v>
      </c>
      <c r="W1080" s="44" t="str">
        <f>IFERROR(VLOOKUP(V1080,workings!$B$5:$C$650,2,FALSE),0)</f>
        <v>B</v>
      </c>
      <c r="X1080" s="44"/>
      <c r="Y1080" s="44"/>
      <c r="Z1080" s="44"/>
      <c r="AA1080" s="44"/>
    </row>
    <row r="1081" spans="1:89" ht="15.75" thickBot="1" x14ac:dyDescent="0.25">
      <c r="A1081" s="160"/>
      <c r="B1081" s="251"/>
      <c r="C1081" s="166"/>
      <c r="D1081" s="166"/>
      <c r="E1081" s="238"/>
      <c r="F1081" s="160"/>
      <c r="G1081" s="150"/>
      <c r="H1081" s="243"/>
      <c r="I1081" s="243"/>
      <c r="J1081" s="243"/>
      <c r="K1081" s="243"/>
      <c r="L1081" s="243"/>
      <c r="M1081" s="243"/>
      <c r="N1081" s="244"/>
      <c r="O1081" s="11"/>
      <c r="P1081" s="141" t="s">
        <v>39</v>
      </c>
      <c r="Q1081" s="142"/>
      <c r="R1081" s="143"/>
      <c r="S1081" s="12"/>
      <c r="T1081" s="157"/>
      <c r="U1081" s="44">
        <f t="shared" si="33"/>
        <v>0</v>
      </c>
      <c r="V1081" s="44">
        <f t="shared" si="34"/>
        <v>266</v>
      </c>
      <c r="W1081" s="44" t="str">
        <f>IFERROR(VLOOKUP(V1081,workings!$B$5:$C$650,2,FALSE),0)</f>
        <v>B</v>
      </c>
      <c r="X1081" s="44"/>
      <c r="Y1081" s="44"/>
      <c r="Z1081" s="44"/>
      <c r="AA1081" s="44"/>
      <c r="BN1081"/>
      <c r="BO1081"/>
      <c r="BP1081"/>
      <c r="BQ1081"/>
      <c r="BR1081"/>
      <c r="BS1081"/>
      <c r="BT1081"/>
      <c r="BU1081"/>
      <c r="BV1081"/>
      <c r="BW1081"/>
      <c r="BX1081"/>
      <c r="BY1081"/>
      <c r="BZ1081"/>
      <c r="CA1081"/>
      <c r="CB1081"/>
      <c r="CC1081"/>
      <c r="CD1081"/>
      <c r="CE1081"/>
      <c r="CF1081"/>
      <c r="CG1081"/>
      <c r="CH1081"/>
      <c r="CI1081"/>
      <c r="CJ1081"/>
      <c r="CK1081"/>
    </row>
    <row r="1082" spans="1:89" ht="15" x14ac:dyDescent="0.2">
      <c r="A1082" s="160"/>
      <c r="B1082" s="251"/>
      <c r="C1082" s="166"/>
      <c r="D1082" s="166"/>
      <c r="E1082" s="238"/>
      <c r="F1082" s="160" t="s">
        <v>511</v>
      </c>
      <c r="G1082" s="150"/>
      <c r="H1082" s="151" t="s">
        <v>38</v>
      </c>
      <c r="I1082" s="151"/>
      <c r="J1082" s="151"/>
      <c r="K1082" s="151"/>
      <c r="L1082" s="151"/>
      <c r="M1082" s="151"/>
      <c r="N1082" s="152"/>
      <c r="O1082" s="9"/>
      <c r="P1082" s="144"/>
      <c r="Q1082" s="145"/>
      <c r="R1082" s="146"/>
      <c r="S1082" s="13"/>
      <c r="T1082" s="157"/>
      <c r="U1082" s="44">
        <f t="shared" si="33"/>
        <v>0</v>
      </c>
      <c r="V1082" s="44">
        <f t="shared" si="34"/>
        <v>266</v>
      </c>
      <c r="W1082" s="44" t="str">
        <f>IFERROR(VLOOKUP(V1082,workings!$B$5:$C$650,2,FALSE),0)</f>
        <v>B</v>
      </c>
      <c r="X1082" s="44"/>
      <c r="Y1082" s="44"/>
      <c r="Z1082" s="44"/>
      <c r="AA1082" s="44"/>
      <c r="BN1082"/>
      <c r="BO1082"/>
      <c r="BP1082"/>
      <c r="BQ1082"/>
      <c r="BR1082"/>
      <c r="BS1082"/>
      <c r="BT1082"/>
      <c r="BU1082"/>
      <c r="BV1082"/>
      <c r="BW1082"/>
      <c r="BX1082"/>
      <c r="BY1082"/>
      <c r="BZ1082"/>
      <c r="CA1082"/>
      <c r="CB1082"/>
      <c r="CC1082"/>
      <c r="CD1082"/>
      <c r="CE1082"/>
      <c r="CF1082"/>
      <c r="CG1082"/>
      <c r="CH1082"/>
      <c r="CI1082"/>
      <c r="CJ1082"/>
      <c r="CK1082"/>
    </row>
    <row r="1083" spans="1:89" ht="15.75" thickBot="1" x14ac:dyDescent="0.25">
      <c r="A1083" s="246"/>
      <c r="B1083" s="252"/>
      <c r="C1083" s="167"/>
      <c r="D1083" s="167"/>
      <c r="E1083" s="239"/>
      <c r="F1083" s="161"/>
      <c r="G1083" s="153"/>
      <c r="H1083" s="154"/>
      <c r="I1083" s="154"/>
      <c r="J1083" s="154"/>
      <c r="K1083" s="154"/>
      <c r="L1083" s="154"/>
      <c r="M1083" s="154"/>
      <c r="N1083" s="155"/>
      <c r="O1083" s="11"/>
      <c r="P1083" s="231"/>
      <c r="Q1083" s="232"/>
      <c r="R1083" s="233"/>
      <c r="S1083" s="14"/>
      <c r="T1083" s="158"/>
      <c r="U1083" s="44">
        <f t="shared" si="33"/>
        <v>0</v>
      </c>
      <c r="V1083" s="44">
        <f t="shared" si="34"/>
        <v>266</v>
      </c>
      <c r="W1083" s="44" t="str">
        <f>IFERROR(VLOOKUP(V1083,workings!$B$5:$C$650,2,FALSE),0)</f>
        <v>B</v>
      </c>
      <c r="X1083" s="44"/>
      <c r="Y1083" s="44"/>
      <c r="Z1083" s="44"/>
      <c r="AA1083" s="44"/>
      <c r="BN1083"/>
      <c r="BO1083"/>
      <c r="BP1083"/>
      <c r="BQ1083"/>
      <c r="BR1083"/>
      <c r="BS1083"/>
      <c r="BT1083"/>
      <c r="BU1083"/>
      <c r="BV1083"/>
      <c r="BW1083"/>
      <c r="BX1083"/>
      <c r="BY1083"/>
      <c r="BZ1083"/>
      <c r="CA1083"/>
      <c r="CB1083"/>
      <c r="CC1083"/>
      <c r="CD1083"/>
      <c r="CE1083"/>
      <c r="CF1083"/>
      <c r="CG1083"/>
      <c r="CH1083"/>
      <c r="CI1083"/>
      <c r="CJ1083"/>
      <c r="CK1083"/>
    </row>
    <row r="1084" spans="1:89" ht="15.75" customHeight="1" thickBot="1" x14ac:dyDescent="0.25">
      <c r="A1084" s="245">
        <v>267</v>
      </c>
      <c r="B1084" s="250" t="s">
        <v>3161</v>
      </c>
      <c r="C1084" s="165" t="s">
        <v>34</v>
      </c>
      <c r="D1084" s="165" t="s">
        <v>382</v>
      </c>
      <c r="E1084" s="237" t="s">
        <v>42</v>
      </c>
      <c r="F1084" s="159" t="s">
        <v>512</v>
      </c>
      <c r="G1084" s="16"/>
      <c r="H1084" s="16"/>
      <c r="I1084" s="16" t="s">
        <v>38</v>
      </c>
      <c r="J1084" s="16"/>
      <c r="K1084" s="16"/>
      <c r="L1084" s="16"/>
      <c r="M1084" s="16"/>
      <c r="N1084" s="16"/>
      <c r="O1084" s="9"/>
      <c r="P1084" s="228"/>
      <c r="Q1084" s="229"/>
      <c r="R1084" s="230"/>
      <c r="S1084" s="10"/>
      <c r="T1084" s="156"/>
      <c r="U1084" s="44">
        <f t="shared" si="33"/>
        <v>0</v>
      </c>
      <c r="V1084" s="44">
        <f t="shared" si="34"/>
        <v>267</v>
      </c>
      <c r="W1084" s="44">
        <f>IFERROR(VLOOKUP(V1084,workings!$B$5:$C$650,2,FALSE),0)</f>
        <v>0</v>
      </c>
      <c r="X1084" s="44"/>
      <c r="Y1084" s="44"/>
      <c r="Z1084" s="44"/>
      <c r="AA1084" s="44"/>
    </row>
    <row r="1085" spans="1:89" ht="15.75" thickBot="1" x14ac:dyDescent="0.25">
      <c r="A1085" s="160"/>
      <c r="B1085" s="251"/>
      <c r="C1085" s="166"/>
      <c r="D1085" s="166"/>
      <c r="E1085" s="238"/>
      <c r="F1085" s="160"/>
      <c r="G1085" s="150" t="s">
        <v>2740</v>
      </c>
      <c r="H1085" s="243"/>
      <c r="I1085" s="243"/>
      <c r="J1085" s="243"/>
      <c r="K1085" s="243"/>
      <c r="L1085" s="243"/>
      <c r="M1085" s="243"/>
      <c r="N1085" s="244"/>
      <c r="O1085" s="11"/>
      <c r="P1085" s="141" t="s">
        <v>39</v>
      </c>
      <c r="Q1085" s="142"/>
      <c r="R1085" s="143"/>
      <c r="S1085" s="12"/>
      <c r="T1085" s="157"/>
      <c r="U1085" s="44">
        <f t="shared" si="33"/>
        <v>0</v>
      </c>
      <c r="V1085" s="44">
        <f t="shared" si="34"/>
        <v>267</v>
      </c>
      <c r="W1085" s="44">
        <f>IFERROR(VLOOKUP(V1085,workings!$B$5:$C$650,2,FALSE),0)</f>
        <v>0</v>
      </c>
      <c r="X1085" s="44"/>
      <c r="Y1085" s="44"/>
      <c r="Z1085" s="44"/>
      <c r="AA1085" s="44"/>
      <c r="BN1085"/>
      <c r="BO1085"/>
      <c r="BP1085"/>
      <c r="BQ1085"/>
      <c r="BR1085"/>
      <c r="BS1085"/>
      <c r="BT1085"/>
      <c r="BU1085"/>
      <c r="BV1085"/>
      <c r="BW1085"/>
      <c r="BX1085"/>
      <c r="BY1085"/>
      <c r="BZ1085"/>
      <c r="CA1085"/>
      <c r="CB1085"/>
      <c r="CC1085"/>
      <c r="CD1085"/>
      <c r="CE1085"/>
      <c r="CF1085"/>
      <c r="CG1085"/>
      <c r="CH1085"/>
      <c r="CI1085"/>
      <c r="CJ1085"/>
      <c r="CK1085"/>
    </row>
    <row r="1086" spans="1:89" ht="15" x14ac:dyDescent="0.2">
      <c r="A1086" s="160"/>
      <c r="B1086" s="251"/>
      <c r="C1086" s="166"/>
      <c r="D1086" s="166"/>
      <c r="E1086" s="238"/>
      <c r="F1086" s="160" t="s">
        <v>512</v>
      </c>
      <c r="G1086" s="150"/>
      <c r="H1086" s="151"/>
      <c r="I1086" s="151" t="s">
        <v>78</v>
      </c>
      <c r="J1086" s="151"/>
      <c r="K1086" s="151"/>
      <c r="L1086" s="151"/>
      <c r="M1086" s="151"/>
      <c r="N1086" s="152"/>
      <c r="O1086" s="9"/>
      <c r="P1086" s="144"/>
      <c r="Q1086" s="145"/>
      <c r="R1086" s="146"/>
      <c r="S1086" s="13"/>
      <c r="T1086" s="157"/>
      <c r="U1086" s="44">
        <f t="shared" si="33"/>
        <v>0</v>
      </c>
      <c r="V1086" s="44">
        <f t="shared" si="34"/>
        <v>267</v>
      </c>
      <c r="W1086" s="44">
        <f>IFERROR(VLOOKUP(V1086,workings!$B$5:$C$650,2,FALSE),0)</f>
        <v>0</v>
      </c>
      <c r="X1086" s="44"/>
      <c r="Y1086" s="44"/>
      <c r="Z1086" s="44"/>
      <c r="AA1086" s="44"/>
      <c r="BN1086"/>
      <c r="BO1086"/>
      <c r="BP1086"/>
      <c r="BQ1086"/>
      <c r="BR1086"/>
      <c r="BS1086"/>
      <c r="BT1086"/>
      <c r="BU1086"/>
      <c r="BV1086"/>
      <c r="BW1086"/>
      <c r="BX1086"/>
      <c r="BY1086"/>
      <c r="BZ1086"/>
      <c r="CA1086"/>
      <c r="CB1086"/>
      <c r="CC1086"/>
      <c r="CD1086"/>
      <c r="CE1086"/>
      <c r="CF1086"/>
      <c r="CG1086"/>
      <c r="CH1086"/>
      <c r="CI1086"/>
      <c r="CJ1086"/>
      <c r="CK1086"/>
    </row>
    <row r="1087" spans="1:89" ht="15.75" thickBot="1" x14ac:dyDescent="0.25">
      <c r="A1087" s="246"/>
      <c r="B1087" s="252"/>
      <c r="C1087" s="167"/>
      <c r="D1087" s="167"/>
      <c r="E1087" s="239"/>
      <c r="F1087" s="161"/>
      <c r="G1087" s="153" t="s">
        <v>513</v>
      </c>
      <c r="H1087" s="154"/>
      <c r="I1087" s="154"/>
      <c r="J1087" s="154"/>
      <c r="K1087" s="154"/>
      <c r="L1087" s="154"/>
      <c r="M1087" s="154"/>
      <c r="N1087" s="155"/>
      <c r="O1087" s="11"/>
      <c r="P1087" s="231"/>
      <c r="Q1087" s="232"/>
      <c r="R1087" s="233"/>
      <c r="S1087" s="14"/>
      <c r="T1087" s="158"/>
      <c r="U1087" s="44">
        <f t="shared" si="33"/>
        <v>0</v>
      </c>
      <c r="V1087" s="44">
        <f t="shared" si="34"/>
        <v>267</v>
      </c>
      <c r="W1087" s="44">
        <f>IFERROR(VLOOKUP(V1087,workings!$B$5:$C$650,2,FALSE),0)</f>
        <v>0</v>
      </c>
      <c r="X1087" s="44"/>
      <c r="Y1087" s="44"/>
      <c r="Z1087" s="44"/>
      <c r="AA1087" s="44"/>
      <c r="BN1087"/>
      <c r="BO1087"/>
      <c r="BP1087"/>
      <c r="BQ1087"/>
      <c r="BR1087"/>
      <c r="BS1087"/>
      <c r="BT1087"/>
      <c r="BU1087"/>
      <c r="BV1087"/>
      <c r="BW1087"/>
      <c r="BX1087"/>
      <c r="BY1087"/>
      <c r="BZ1087"/>
      <c r="CA1087"/>
      <c r="CB1087"/>
      <c r="CC1087"/>
      <c r="CD1087"/>
      <c r="CE1087"/>
      <c r="CF1087"/>
      <c r="CG1087"/>
      <c r="CH1087"/>
      <c r="CI1087"/>
      <c r="CJ1087"/>
      <c r="CK1087"/>
    </row>
    <row r="1088" spans="1:89" ht="15.75" customHeight="1" thickBot="1" x14ac:dyDescent="0.25">
      <c r="A1088" s="245">
        <v>268</v>
      </c>
      <c r="B1088" s="250" t="s">
        <v>3161</v>
      </c>
      <c r="C1088" s="165" t="s">
        <v>34</v>
      </c>
      <c r="D1088" s="165" t="s">
        <v>441</v>
      </c>
      <c r="E1088" s="237" t="s">
        <v>51</v>
      </c>
      <c r="F1088" s="159" t="s">
        <v>514</v>
      </c>
      <c r="G1088" s="16"/>
      <c r="H1088" s="16" t="s">
        <v>38</v>
      </c>
      <c r="I1088" s="16"/>
      <c r="J1088" s="16"/>
      <c r="K1088" s="16"/>
      <c r="L1088" s="16" t="s">
        <v>99</v>
      </c>
      <c r="M1088" s="16"/>
      <c r="N1088" s="16"/>
      <c r="O1088" s="9"/>
      <c r="P1088" s="228"/>
      <c r="Q1088" s="229"/>
      <c r="R1088" s="230"/>
      <c r="S1088" s="10"/>
      <c r="T1088" s="156"/>
      <c r="U1088" s="44">
        <f t="shared" si="33"/>
        <v>0</v>
      </c>
      <c r="V1088" s="44">
        <f t="shared" si="34"/>
        <v>268</v>
      </c>
      <c r="W1088" s="44" t="str">
        <f>IFERROR(VLOOKUP(V1088,workings!$B$5:$C$650,2,FALSE),0)</f>
        <v>D</v>
      </c>
      <c r="X1088" s="44"/>
      <c r="Y1088" s="44"/>
      <c r="Z1088" s="44"/>
      <c r="AA1088" s="44"/>
    </row>
    <row r="1089" spans="1:89" ht="15.75" thickBot="1" x14ac:dyDescent="0.25">
      <c r="A1089" s="160"/>
      <c r="B1089" s="251"/>
      <c r="C1089" s="166"/>
      <c r="D1089" s="166"/>
      <c r="E1089" s="238"/>
      <c r="F1089" s="160"/>
      <c r="G1089" s="150"/>
      <c r="H1089" s="243"/>
      <c r="I1089" s="243"/>
      <c r="J1089" s="243"/>
      <c r="K1089" s="243"/>
      <c r="L1089" s="243"/>
      <c r="M1089" s="243"/>
      <c r="N1089" s="244"/>
      <c r="O1089" s="11" t="s">
        <v>45</v>
      </c>
      <c r="P1089" s="141" t="s">
        <v>3297</v>
      </c>
      <c r="Q1089" s="142"/>
      <c r="R1089" s="143"/>
      <c r="S1089" s="12"/>
      <c r="T1089" s="157"/>
      <c r="U1089" s="44" t="str">
        <f t="shared" si="33"/>
        <v>D</v>
      </c>
      <c r="V1089" s="44">
        <f t="shared" si="34"/>
        <v>268</v>
      </c>
      <c r="W1089" s="44" t="str">
        <f>IFERROR(VLOOKUP(V1089,workings!$B$5:$C$650,2,FALSE),0)</f>
        <v>D</v>
      </c>
      <c r="X1089" s="44"/>
      <c r="Y1089" s="44"/>
      <c r="Z1089" s="44"/>
      <c r="AA1089" s="44"/>
      <c r="BN1089"/>
      <c r="BO1089"/>
      <c r="BP1089"/>
      <c r="BQ1089"/>
      <c r="BR1089"/>
      <c r="BS1089"/>
      <c r="BT1089"/>
      <c r="BU1089"/>
      <c r="BV1089"/>
      <c r="BW1089"/>
      <c r="BX1089"/>
      <c r="BY1089"/>
      <c r="BZ1089"/>
      <c r="CA1089"/>
      <c r="CB1089"/>
      <c r="CC1089"/>
      <c r="CD1089"/>
      <c r="CE1089"/>
      <c r="CF1089"/>
      <c r="CG1089"/>
      <c r="CH1089"/>
      <c r="CI1089"/>
      <c r="CJ1089"/>
      <c r="CK1089"/>
    </row>
    <row r="1090" spans="1:89" ht="15" x14ac:dyDescent="0.2">
      <c r="A1090" s="160"/>
      <c r="B1090" s="251"/>
      <c r="C1090" s="166"/>
      <c r="D1090" s="166"/>
      <c r="E1090" s="238"/>
      <c r="F1090" s="160" t="s">
        <v>514</v>
      </c>
      <c r="G1090" s="150"/>
      <c r="H1090" s="151" t="s">
        <v>38</v>
      </c>
      <c r="I1090" s="151"/>
      <c r="J1090" s="151"/>
      <c r="K1090" s="151"/>
      <c r="L1090" s="151"/>
      <c r="M1090" s="151"/>
      <c r="N1090" s="152"/>
      <c r="O1090" s="9"/>
      <c r="P1090" s="144"/>
      <c r="Q1090" s="145"/>
      <c r="R1090" s="146"/>
      <c r="S1090" s="13"/>
      <c r="T1090" s="157"/>
      <c r="U1090" s="44">
        <f t="shared" si="33"/>
        <v>0</v>
      </c>
      <c r="V1090" s="44">
        <f t="shared" si="34"/>
        <v>268</v>
      </c>
      <c r="W1090" s="44" t="str">
        <f>IFERROR(VLOOKUP(V1090,workings!$B$5:$C$650,2,FALSE),0)</f>
        <v>D</v>
      </c>
      <c r="X1090" s="44"/>
      <c r="Y1090" s="44"/>
      <c r="Z1090" s="44"/>
      <c r="AA1090" s="44"/>
      <c r="BN1090"/>
      <c r="BO1090"/>
      <c r="BP1090"/>
      <c r="BQ1090"/>
      <c r="BR1090"/>
      <c r="BS1090"/>
      <c r="BT1090"/>
      <c r="BU1090"/>
      <c r="BV1090"/>
      <c r="BW1090"/>
      <c r="BX1090"/>
      <c r="BY1090"/>
      <c r="BZ1090"/>
      <c r="CA1090"/>
      <c r="CB1090"/>
      <c r="CC1090"/>
      <c r="CD1090"/>
      <c r="CE1090"/>
      <c r="CF1090"/>
      <c r="CG1090"/>
      <c r="CH1090"/>
      <c r="CI1090"/>
      <c r="CJ1090"/>
      <c r="CK1090"/>
    </row>
    <row r="1091" spans="1:89" ht="15.75" thickBot="1" x14ac:dyDescent="0.25">
      <c r="A1091" s="246"/>
      <c r="B1091" s="252"/>
      <c r="C1091" s="167"/>
      <c r="D1091" s="167"/>
      <c r="E1091" s="239"/>
      <c r="F1091" s="161"/>
      <c r="G1091" s="153"/>
      <c r="H1091" s="154"/>
      <c r="I1091" s="154"/>
      <c r="J1091" s="154"/>
      <c r="K1091" s="154"/>
      <c r="L1091" s="154"/>
      <c r="M1091" s="154"/>
      <c r="N1091" s="155"/>
      <c r="O1091" s="11"/>
      <c r="P1091" s="231"/>
      <c r="Q1091" s="232"/>
      <c r="R1091" s="233"/>
      <c r="S1091" s="14"/>
      <c r="T1091" s="158"/>
      <c r="U1091" s="44">
        <f t="shared" si="33"/>
        <v>0</v>
      </c>
      <c r="V1091" s="44">
        <f t="shared" si="34"/>
        <v>268</v>
      </c>
      <c r="W1091" s="44" t="str">
        <f>IFERROR(VLOOKUP(V1091,workings!$B$5:$C$650,2,FALSE),0)</f>
        <v>D</v>
      </c>
      <c r="X1091" s="44"/>
      <c r="Y1091" s="44"/>
      <c r="Z1091" s="44"/>
      <c r="AA1091" s="44"/>
      <c r="BN1091"/>
      <c r="BO1091"/>
      <c r="BP1091"/>
      <c r="BQ1091"/>
      <c r="BR1091"/>
      <c r="BS1091"/>
      <c r="BT1091"/>
      <c r="BU1091"/>
      <c r="BV1091"/>
      <c r="BW1091"/>
      <c r="BX1091"/>
      <c r="BY1091"/>
      <c r="BZ1091"/>
      <c r="CA1091"/>
      <c r="CB1091"/>
      <c r="CC1091"/>
      <c r="CD1091"/>
      <c r="CE1091"/>
      <c r="CF1091"/>
      <c r="CG1091"/>
      <c r="CH1091"/>
      <c r="CI1091"/>
      <c r="CJ1091"/>
      <c r="CK1091"/>
    </row>
    <row r="1092" spans="1:89" ht="15.75" customHeight="1" thickBot="1" x14ac:dyDescent="0.25">
      <c r="A1092" s="245">
        <v>269</v>
      </c>
      <c r="B1092" s="250" t="s">
        <v>3161</v>
      </c>
      <c r="C1092" s="165" t="s">
        <v>34</v>
      </c>
      <c r="D1092" s="165" t="s">
        <v>441</v>
      </c>
      <c r="E1092" s="237" t="s">
        <v>42</v>
      </c>
      <c r="F1092" s="159" t="s">
        <v>515</v>
      </c>
      <c r="G1092" s="16"/>
      <c r="H1092" s="16"/>
      <c r="I1092" s="16" t="s">
        <v>173</v>
      </c>
      <c r="J1092" s="16"/>
      <c r="K1092" s="16"/>
      <c r="L1092" s="16"/>
      <c r="M1092" s="16"/>
      <c r="N1092" s="16"/>
      <c r="O1092" s="9"/>
      <c r="P1092" s="228"/>
      <c r="Q1092" s="229"/>
      <c r="R1092" s="230"/>
      <c r="S1092" s="10"/>
      <c r="T1092" s="156"/>
      <c r="U1092" s="44">
        <f t="shared" si="33"/>
        <v>0</v>
      </c>
      <c r="V1092" s="44">
        <f t="shared" si="34"/>
        <v>269</v>
      </c>
      <c r="W1092" s="44">
        <f>IFERROR(VLOOKUP(V1092,workings!$B$5:$C$650,2,FALSE),0)</f>
        <v>0</v>
      </c>
      <c r="X1092" s="44"/>
      <c r="Y1092" s="44"/>
      <c r="Z1092" s="44"/>
      <c r="AA1092" s="44"/>
    </row>
    <row r="1093" spans="1:89" ht="15.75" thickBot="1" x14ac:dyDescent="0.25">
      <c r="A1093" s="160"/>
      <c r="B1093" s="251"/>
      <c r="C1093" s="166"/>
      <c r="D1093" s="166"/>
      <c r="E1093" s="238"/>
      <c r="F1093" s="160"/>
      <c r="G1093" s="150" t="s">
        <v>516</v>
      </c>
      <c r="H1093" s="243"/>
      <c r="I1093" s="243"/>
      <c r="J1093" s="243"/>
      <c r="K1093" s="243"/>
      <c r="L1093" s="243"/>
      <c r="M1093" s="243"/>
      <c r="N1093" s="244"/>
      <c r="O1093" s="11"/>
      <c r="P1093" s="141" t="s">
        <v>39</v>
      </c>
      <c r="Q1093" s="142"/>
      <c r="R1093" s="143"/>
      <c r="S1093" s="12"/>
      <c r="T1093" s="157"/>
      <c r="U1093" s="44">
        <f t="shared" si="33"/>
        <v>0</v>
      </c>
      <c r="V1093" s="44">
        <f t="shared" si="34"/>
        <v>269</v>
      </c>
      <c r="W1093" s="44">
        <f>IFERROR(VLOOKUP(V1093,workings!$B$5:$C$650,2,FALSE),0)</f>
        <v>0</v>
      </c>
      <c r="X1093" s="44"/>
      <c r="Y1093" s="44"/>
      <c r="Z1093" s="44"/>
      <c r="AA1093" s="44"/>
      <c r="BN1093"/>
      <c r="BO1093"/>
      <c r="BP1093"/>
      <c r="BQ1093"/>
      <c r="BR1093"/>
      <c r="BS1093"/>
      <c r="BT1093"/>
      <c r="BU1093"/>
      <c r="BV1093"/>
      <c r="BW1093"/>
      <c r="BX1093"/>
      <c r="BY1093"/>
      <c r="BZ1093"/>
      <c r="CA1093"/>
      <c r="CB1093"/>
      <c r="CC1093"/>
      <c r="CD1093"/>
      <c r="CE1093"/>
      <c r="CF1093"/>
      <c r="CG1093"/>
      <c r="CH1093"/>
      <c r="CI1093"/>
      <c r="CJ1093"/>
      <c r="CK1093"/>
    </row>
    <row r="1094" spans="1:89" ht="15" x14ac:dyDescent="0.2">
      <c r="A1094" s="160"/>
      <c r="B1094" s="251"/>
      <c r="C1094" s="166"/>
      <c r="D1094" s="166"/>
      <c r="E1094" s="238"/>
      <c r="F1094" s="160" t="s">
        <v>515</v>
      </c>
      <c r="G1094" s="150"/>
      <c r="H1094" s="151"/>
      <c r="I1094" s="151"/>
      <c r="J1094" s="151"/>
      <c r="K1094" s="151"/>
      <c r="L1094" s="151"/>
      <c r="M1094" s="151"/>
      <c r="N1094" s="152"/>
      <c r="O1094" s="9"/>
      <c r="P1094" s="144"/>
      <c r="Q1094" s="145"/>
      <c r="R1094" s="146"/>
      <c r="S1094" s="13"/>
      <c r="T1094" s="157"/>
      <c r="U1094" s="44">
        <f t="shared" si="33"/>
        <v>0</v>
      </c>
      <c r="V1094" s="44">
        <f t="shared" si="34"/>
        <v>269</v>
      </c>
      <c r="W1094" s="44">
        <f>IFERROR(VLOOKUP(V1094,workings!$B$5:$C$650,2,FALSE),0)</f>
        <v>0</v>
      </c>
      <c r="X1094" s="44"/>
      <c r="Y1094" s="44"/>
      <c r="Z1094" s="44"/>
      <c r="AA1094" s="44"/>
      <c r="BN1094"/>
      <c r="BO1094"/>
      <c r="BP1094"/>
      <c r="BQ1094"/>
      <c r="BR1094"/>
      <c r="BS1094"/>
      <c r="BT1094"/>
      <c r="BU1094"/>
      <c r="BV1094"/>
      <c r="BW1094"/>
      <c r="BX1094"/>
      <c r="BY1094"/>
      <c r="BZ1094"/>
      <c r="CA1094"/>
      <c r="CB1094"/>
      <c r="CC1094"/>
      <c r="CD1094"/>
      <c r="CE1094"/>
      <c r="CF1094"/>
      <c r="CG1094"/>
      <c r="CH1094"/>
      <c r="CI1094"/>
      <c r="CJ1094"/>
      <c r="CK1094"/>
    </row>
    <row r="1095" spans="1:89" ht="15.75" thickBot="1" x14ac:dyDescent="0.25">
      <c r="A1095" s="246"/>
      <c r="B1095" s="252"/>
      <c r="C1095" s="167"/>
      <c r="D1095" s="167"/>
      <c r="E1095" s="239"/>
      <c r="F1095" s="161"/>
      <c r="G1095" s="153" t="s">
        <v>83</v>
      </c>
      <c r="H1095" s="154"/>
      <c r="I1095" s="154"/>
      <c r="J1095" s="154"/>
      <c r="K1095" s="154"/>
      <c r="L1095" s="154"/>
      <c r="M1095" s="154"/>
      <c r="N1095" s="155"/>
      <c r="O1095" s="11"/>
      <c r="P1095" s="231"/>
      <c r="Q1095" s="232"/>
      <c r="R1095" s="233"/>
      <c r="S1095" s="14"/>
      <c r="T1095" s="158"/>
      <c r="U1095" s="44">
        <f t="shared" si="33"/>
        <v>0</v>
      </c>
      <c r="V1095" s="44">
        <f t="shared" si="34"/>
        <v>269</v>
      </c>
      <c r="W1095" s="44">
        <f>IFERROR(VLOOKUP(V1095,workings!$B$5:$C$650,2,FALSE),0)</f>
        <v>0</v>
      </c>
      <c r="X1095" s="44"/>
      <c r="Y1095" s="44"/>
      <c r="Z1095" s="44"/>
      <c r="AA1095" s="44"/>
      <c r="BN1095"/>
      <c r="BO1095"/>
      <c r="BP1095"/>
      <c r="BQ1095"/>
      <c r="BR1095"/>
      <c r="BS1095"/>
      <c r="BT1095"/>
      <c r="BU1095"/>
      <c r="BV1095"/>
      <c r="BW1095"/>
      <c r="BX1095"/>
      <c r="BY1095"/>
      <c r="BZ1095"/>
      <c r="CA1095"/>
      <c r="CB1095"/>
      <c r="CC1095"/>
      <c r="CD1095"/>
      <c r="CE1095"/>
      <c r="CF1095"/>
      <c r="CG1095"/>
      <c r="CH1095"/>
      <c r="CI1095"/>
      <c r="CJ1095"/>
      <c r="CK1095"/>
    </row>
    <row r="1096" spans="1:89" ht="15.75" customHeight="1" thickBot="1" x14ac:dyDescent="0.25">
      <c r="A1096" s="245">
        <v>270</v>
      </c>
      <c r="B1096" s="250" t="s">
        <v>3161</v>
      </c>
      <c r="C1096" s="165" t="s">
        <v>34</v>
      </c>
      <c r="D1096" s="165" t="s">
        <v>72</v>
      </c>
      <c r="E1096" s="237" t="s">
        <v>36</v>
      </c>
      <c r="F1096" s="159" t="s">
        <v>517</v>
      </c>
      <c r="G1096" s="16"/>
      <c r="H1096" s="16"/>
      <c r="I1096" s="16"/>
      <c r="J1096" s="16"/>
      <c r="K1096" s="16"/>
      <c r="L1096" s="16"/>
      <c r="M1096" s="16"/>
      <c r="N1096" s="16"/>
      <c r="O1096" s="9"/>
      <c r="P1096" s="228"/>
      <c r="Q1096" s="229"/>
      <c r="R1096" s="230"/>
      <c r="S1096" s="10"/>
      <c r="T1096" s="156"/>
      <c r="U1096" s="44">
        <f t="shared" si="33"/>
        <v>0</v>
      </c>
      <c r="V1096" s="44">
        <f t="shared" si="34"/>
        <v>270</v>
      </c>
      <c r="W1096" s="44">
        <f>IFERROR(VLOOKUP(V1096,workings!$B$5:$C$650,2,FALSE),0)</f>
        <v>0</v>
      </c>
      <c r="X1096" s="44"/>
      <c r="Y1096" s="44"/>
      <c r="Z1096" s="44"/>
      <c r="AA1096" s="44"/>
    </row>
    <row r="1097" spans="1:89" ht="15.75" thickBot="1" x14ac:dyDescent="0.25">
      <c r="A1097" s="160"/>
      <c r="B1097" s="251"/>
      <c r="C1097" s="166"/>
      <c r="D1097" s="166"/>
      <c r="E1097" s="238"/>
      <c r="F1097" s="160"/>
      <c r="G1097" s="150"/>
      <c r="H1097" s="243"/>
      <c r="I1097" s="243"/>
      <c r="J1097" s="243"/>
      <c r="K1097" s="243"/>
      <c r="L1097" s="243"/>
      <c r="M1097" s="243"/>
      <c r="N1097" s="244"/>
      <c r="O1097" s="11"/>
      <c r="P1097" s="141" t="s">
        <v>39</v>
      </c>
      <c r="Q1097" s="142"/>
      <c r="R1097" s="143"/>
      <c r="S1097" s="12"/>
      <c r="T1097" s="157"/>
      <c r="U1097" s="44">
        <f t="shared" si="33"/>
        <v>0</v>
      </c>
      <c r="V1097" s="44">
        <f t="shared" si="34"/>
        <v>270</v>
      </c>
      <c r="W1097" s="44">
        <f>IFERROR(VLOOKUP(V1097,workings!$B$5:$C$650,2,FALSE),0)</f>
        <v>0</v>
      </c>
      <c r="X1097" s="44"/>
      <c r="Y1097" s="44"/>
      <c r="Z1097" s="44"/>
      <c r="AA1097" s="44"/>
      <c r="BN1097"/>
      <c r="BO1097"/>
      <c r="BP1097"/>
      <c r="BQ1097"/>
      <c r="BR1097"/>
      <c r="BS1097"/>
      <c r="BT1097"/>
      <c r="BU1097"/>
      <c r="BV1097"/>
      <c r="BW1097"/>
      <c r="BX1097"/>
      <c r="BY1097"/>
      <c r="BZ1097"/>
      <c r="CA1097"/>
      <c r="CB1097"/>
      <c r="CC1097"/>
      <c r="CD1097"/>
      <c r="CE1097"/>
      <c r="CF1097"/>
      <c r="CG1097"/>
      <c r="CH1097"/>
      <c r="CI1097"/>
      <c r="CJ1097"/>
      <c r="CK1097"/>
    </row>
    <row r="1098" spans="1:89" ht="15" x14ac:dyDescent="0.2">
      <c r="A1098" s="160"/>
      <c r="B1098" s="251"/>
      <c r="C1098" s="166"/>
      <c r="D1098" s="166"/>
      <c r="E1098" s="238"/>
      <c r="F1098" s="160" t="s">
        <v>517</v>
      </c>
      <c r="G1098" s="150"/>
      <c r="H1098" s="151" t="s">
        <v>38</v>
      </c>
      <c r="I1098" s="151"/>
      <c r="J1098" s="151"/>
      <c r="K1098" s="151"/>
      <c r="L1098" s="151"/>
      <c r="M1098" s="151"/>
      <c r="N1098" s="152"/>
      <c r="O1098" s="9"/>
      <c r="P1098" s="144"/>
      <c r="Q1098" s="145"/>
      <c r="R1098" s="146"/>
      <c r="S1098" s="13"/>
      <c r="T1098" s="157"/>
      <c r="U1098" s="44">
        <f t="shared" si="33"/>
        <v>0</v>
      </c>
      <c r="V1098" s="44">
        <f t="shared" si="34"/>
        <v>270</v>
      </c>
      <c r="W1098" s="44">
        <f>IFERROR(VLOOKUP(V1098,workings!$B$5:$C$650,2,FALSE),0)</f>
        <v>0</v>
      </c>
      <c r="X1098" s="44"/>
      <c r="Y1098" s="44"/>
      <c r="Z1098" s="44"/>
      <c r="AA1098" s="44"/>
      <c r="BN1098"/>
      <c r="BO1098"/>
      <c r="BP1098"/>
      <c r="BQ1098"/>
      <c r="BR1098"/>
      <c r="BS1098"/>
      <c r="BT1098"/>
      <c r="BU1098"/>
      <c r="BV1098"/>
      <c r="BW1098"/>
      <c r="BX1098"/>
      <c r="BY1098"/>
      <c r="BZ1098"/>
      <c r="CA1098"/>
      <c r="CB1098"/>
      <c r="CC1098"/>
      <c r="CD1098"/>
      <c r="CE1098"/>
      <c r="CF1098"/>
      <c r="CG1098"/>
      <c r="CH1098"/>
      <c r="CI1098"/>
      <c r="CJ1098"/>
      <c r="CK1098"/>
    </row>
    <row r="1099" spans="1:89" ht="15.75" thickBot="1" x14ac:dyDescent="0.25">
      <c r="A1099" s="246"/>
      <c r="B1099" s="252"/>
      <c r="C1099" s="167"/>
      <c r="D1099" s="167"/>
      <c r="E1099" s="239"/>
      <c r="F1099" s="161"/>
      <c r="G1099" s="153"/>
      <c r="H1099" s="154"/>
      <c r="I1099" s="154"/>
      <c r="J1099" s="154"/>
      <c r="K1099" s="154"/>
      <c r="L1099" s="154"/>
      <c r="M1099" s="154"/>
      <c r="N1099" s="155"/>
      <c r="O1099" s="11"/>
      <c r="P1099" s="231"/>
      <c r="Q1099" s="232"/>
      <c r="R1099" s="233"/>
      <c r="S1099" s="14"/>
      <c r="T1099" s="158"/>
      <c r="U1099" s="44">
        <f t="shared" si="33"/>
        <v>0</v>
      </c>
      <c r="V1099" s="44">
        <f t="shared" si="34"/>
        <v>270</v>
      </c>
      <c r="W1099" s="44">
        <f>IFERROR(VLOOKUP(V1099,workings!$B$5:$C$650,2,FALSE),0)</f>
        <v>0</v>
      </c>
      <c r="X1099" s="44"/>
      <c r="Y1099" s="44"/>
      <c r="Z1099" s="44"/>
      <c r="AA1099" s="44"/>
      <c r="BN1099"/>
      <c r="BO1099"/>
      <c r="BP1099"/>
      <c r="BQ1099"/>
      <c r="BR1099"/>
      <c r="BS1099"/>
      <c r="BT1099"/>
      <c r="BU1099"/>
      <c r="BV1099"/>
      <c r="BW1099"/>
      <c r="BX1099"/>
      <c r="BY1099"/>
      <c r="BZ1099"/>
      <c r="CA1099"/>
      <c r="CB1099"/>
      <c r="CC1099"/>
      <c r="CD1099"/>
      <c r="CE1099"/>
      <c r="CF1099"/>
      <c r="CG1099"/>
      <c r="CH1099"/>
      <c r="CI1099"/>
      <c r="CJ1099"/>
      <c r="CK1099"/>
    </row>
    <row r="1100" spans="1:89" ht="15.75" customHeight="1" thickBot="1" x14ac:dyDescent="0.25">
      <c r="A1100" s="245">
        <v>271</v>
      </c>
      <c r="B1100" s="250" t="s">
        <v>3161</v>
      </c>
      <c r="C1100" s="165" t="s">
        <v>34</v>
      </c>
      <c r="D1100" s="165" t="s">
        <v>92</v>
      </c>
      <c r="E1100" s="237" t="s">
        <v>42</v>
      </c>
      <c r="F1100" s="159" t="s">
        <v>518</v>
      </c>
      <c r="G1100" s="16"/>
      <c r="H1100" s="16" t="s">
        <v>38</v>
      </c>
      <c r="I1100" s="16"/>
      <c r="J1100" s="16"/>
      <c r="K1100" s="16"/>
      <c r="L1100" s="16" t="s">
        <v>99</v>
      </c>
      <c r="M1100" s="16"/>
      <c r="N1100" s="16"/>
      <c r="O1100" s="9"/>
      <c r="P1100" s="228"/>
      <c r="Q1100" s="229"/>
      <c r="R1100" s="230"/>
      <c r="S1100" s="10"/>
      <c r="T1100" s="156"/>
      <c r="U1100" s="44">
        <f t="shared" si="33"/>
        <v>0</v>
      </c>
      <c r="V1100" s="44">
        <f t="shared" si="34"/>
        <v>271</v>
      </c>
      <c r="W1100" s="44" t="str">
        <f>IFERROR(VLOOKUP(V1100,workings!$B$5:$C$650,2,FALSE),0)</f>
        <v>C1</v>
      </c>
      <c r="X1100" s="44"/>
      <c r="Y1100" s="44"/>
      <c r="Z1100" s="44"/>
      <c r="AA1100" s="44"/>
    </row>
    <row r="1101" spans="1:89" ht="15.75" customHeight="1" thickBot="1" x14ac:dyDescent="0.25">
      <c r="A1101" s="160"/>
      <c r="B1101" s="251"/>
      <c r="C1101" s="166"/>
      <c r="D1101" s="166"/>
      <c r="E1101" s="238"/>
      <c r="F1101" s="160"/>
      <c r="G1101" s="150" t="s">
        <v>519</v>
      </c>
      <c r="H1101" s="243"/>
      <c r="I1101" s="243"/>
      <c r="J1101" s="243"/>
      <c r="K1101" s="243"/>
      <c r="L1101" s="243"/>
      <c r="M1101" s="243"/>
      <c r="N1101" s="244"/>
      <c r="O1101" s="11" t="s">
        <v>27</v>
      </c>
      <c r="P1101" s="141" t="s">
        <v>2993</v>
      </c>
      <c r="Q1101" s="142"/>
      <c r="R1101" s="143"/>
      <c r="S1101" s="12"/>
      <c r="T1101" s="157"/>
      <c r="U1101" s="44" t="str">
        <f t="shared" ref="U1101:U1164" si="35">O1101</f>
        <v>C1</v>
      </c>
      <c r="V1101" s="44">
        <f t="shared" ref="V1101:V1164" si="36">IF(A1101&gt;0,A1101,V1100)</f>
        <v>271</v>
      </c>
      <c r="W1101" s="44" t="str">
        <f>IFERROR(VLOOKUP(V1101,workings!$B$5:$C$650,2,FALSE),0)</f>
        <v>C1</v>
      </c>
      <c r="X1101" s="44"/>
      <c r="Y1101" s="44"/>
      <c r="Z1101" s="44"/>
      <c r="AA1101" s="44"/>
      <c r="BN1101"/>
      <c r="BO1101"/>
      <c r="BP1101"/>
      <c r="BQ1101"/>
      <c r="BR1101"/>
      <c r="BS1101"/>
      <c r="BT1101"/>
      <c r="BU1101"/>
      <c r="BV1101"/>
      <c r="BW1101"/>
      <c r="BX1101"/>
      <c r="BY1101"/>
      <c r="BZ1101"/>
      <c r="CA1101"/>
      <c r="CB1101"/>
      <c r="CC1101"/>
      <c r="CD1101"/>
      <c r="CE1101"/>
      <c r="CF1101"/>
      <c r="CG1101"/>
      <c r="CH1101"/>
      <c r="CI1101"/>
      <c r="CJ1101"/>
      <c r="CK1101"/>
    </row>
    <row r="1102" spans="1:89" ht="15" x14ac:dyDescent="0.2">
      <c r="A1102" s="160"/>
      <c r="B1102" s="251"/>
      <c r="C1102" s="166"/>
      <c r="D1102" s="166"/>
      <c r="E1102" s="238"/>
      <c r="F1102" s="160" t="s">
        <v>518</v>
      </c>
      <c r="G1102" s="150" t="s">
        <v>38</v>
      </c>
      <c r="H1102" s="151" t="s">
        <v>38</v>
      </c>
      <c r="I1102" s="151"/>
      <c r="J1102" s="151" t="s">
        <v>50</v>
      </c>
      <c r="K1102" s="151"/>
      <c r="L1102" s="151" t="s">
        <v>99</v>
      </c>
      <c r="M1102" s="151"/>
      <c r="N1102" s="152"/>
      <c r="O1102" s="9"/>
      <c r="P1102" s="144"/>
      <c r="Q1102" s="145"/>
      <c r="R1102" s="146"/>
      <c r="S1102" s="13"/>
      <c r="T1102" s="157"/>
      <c r="U1102" s="44">
        <f t="shared" si="35"/>
        <v>0</v>
      </c>
      <c r="V1102" s="44">
        <f t="shared" si="36"/>
        <v>271</v>
      </c>
      <c r="W1102" s="44" t="str">
        <f>IFERROR(VLOOKUP(V1102,workings!$B$5:$C$650,2,FALSE),0)</f>
        <v>C1</v>
      </c>
      <c r="X1102" s="44"/>
      <c r="Y1102" s="44"/>
      <c r="Z1102" s="44"/>
      <c r="AA1102" s="44"/>
      <c r="BN1102"/>
      <c r="BO1102"/>
      <c r="BP1102"/>
      <c r="BQ1102"/>
      <c r="BR1102"/>
      <c r="BS1102"/>
      <c r="BT1102"/>
      <c r="BU1102"/>
      <c r="BV1102"/>
      <c r="BW1102"/>
      <c r="BX1102"/>
      <c r="BY1102"/>
      <c r="BZ1102"/>
      <c r="CA1102"/>
      <c r="CB1102"/>
      <c r="CC1102"/>
      <c r="CD1102"/>
      <c r="CE1102"/>
      <c r="CF1102"/>
      <c r="CG1102"/>
      <c r="CH1102"/>
      <c r="CI1102"/>
      <c r="CJ1102"/>
      <c r="CK1102"/>
    </row>
    <row r="1103" spans="1:89" ht="15.75" thickBot="1" x14ac:dyDescent="0.25">
      <c r="A1103" s="246"/>
      <c r="B1103" s="252"/>
      <c r="C1103" s="167"/>
      <c r="D1103" s="167"/>
      <c r="E1103" s="239"/>
      <c r="F1103" s="161"/>
      <c r="G1103" s="153" t="s">
        <v>519</v>
      </c>
      <c r="H1103" s="154"/>
      <c r="I1103" s="154"/>
      <c r="J1103" s="154"/>
      <c r="K1103" s="154"/>
      <c r="L1103" s="154"/>
      <c r="M1103" s="154"/>
      <c r="N1103" s="155"/>
      <c r="O1103" s="11"/>
      <c r="P1103" s="231"/>
      <c r="Q1103" s="232"/>
      <c r="R1103" s="233"/>
      <c r="S1103" s="14"/>
      <c r="T1103" s="158"/>
      <c r="U1103" s="44">
        <f t="shared" si="35"/>
        <v>0</v>
      </c>
      <c r="V1103" s="44">
        <f t="shared" si="36"/>
        <v>271</v>
      </c>
      <c r="W1103" s="44" t="str">
        <f>IFERROR(VLOOKUP(V1103,workings!$B$5:$C$650,2,FALSE),0)</f>
        <v>C1</v>
      </c>
      <c r="X1103" s="44"/>
      <c r="Y1103" s="44"/>
      <c r="Z1103" s="44"/>
      <c r="AA1103" s="44"/>
      <c r="BN1103"/>
      <c r="BO1103"/>
      <c r="BP1103"/>
      <c r="BQ1103"/>
      <c r="BR1103"/>
      <c r="BS1103"/>
      <c r="BT1103"/>
      <c r="BU1103"/>
      <c r="BV1103"/>
      <c r="BW1103"/>
      <c r="BX1103"/>
      <c r="BY1103"/>
      <c r="BZ1103"/>
      <c r="CA1103"/>
      <c r="CB1103"/>
      <c r="CC1103"/>
      <c r="CD1103"/>
      <c r="CE1103"/>
      <c r="CF1103"/>
      <c r="CG1103"/>
      <c r="CH1103"/>
      <c r="CI1103"/>
      <c r="CJ1103"/>
      <c r="CK1103"/>
    </row>
    <row r="1104" spans="1:89" ht="15.75" customHeight="1" thickBot="1" x14ac:dyDescent="0.25">
      <c r="A1104" s="245">
        <v>272</v>
      </c>
      <c r="B1104" s="250">
        <v>2</v>
      </c>
      <c r="C1104" s="165" t="s">
        <v>34</v>
      </c>
      <c r="D1104" s="165" t="s">
        <v>92</v>
      </c>
      <c r="E1104" s="237" t="s">
        <v>42</v>
      </c>
      <c r="F1104" s="159" t="s">
        <v>520</v>
      </c>
      <c r="G1104" s="16"/>
      <c r="H1104" s="16" t="s">
        <v>78</v>
      </c>
      <c r="I1104" s="16"/>
      <c r="J1104" s="16"/>
      <c r="K1104" s="16"/>
      <c r="L1104" s="16"/>
      <c r="M1104" s="16" t="s">
        <v>99</v>
      </c>
      <c r="N1104" s="16"/>
      <c r="O1104" s="9"/>
      <c r="P1104" s="228"/>
      <c r="Q1104" s="229"/>
      <c r="R1104" s="230"/>
      <c r="S1104" s="10"/>
      <c r="T1104" s="156"/>
      <c r="U1104" s="44">
        <f t="shared" si="35"/>
        <v>0</v>
      </c>
      <c r="V1104" s="44">
        <f t="shared" si="36"/>
        <v>272</v>
      </c>
      <c r="W1104" s="44">
        <f>IFERROR(VLOOKUP(V1104,workings!$B$5:$C$650,2,FALSE),0)</f>
        <v>0</v>
      </c>
      <c r="X1104" s="44"/>
      <c r="Y1104" s="44"/>
      <c r="Z1104" s="44"/>
      <c r="AA1104" s="44"/>
      <c r="BN1104"/>
      <c r="BO1104"/>
      <c r="BP1104"/>
      <c r="BQ1104"/>
      <c r="BR1104"/>
      <c r="BS1104"/>
      <c r="BT1104"/>
      <c r="BU1104"/>
      <c r="BV1104"/>
      <c r="BW1104"/>
      <c r="BX1104"/>
      <c r="BY1104"/>
      <c r="BZ1104"/>
      <c r="CA1104"/>
      <c r="CB1104"/>
      <c r="CC1104"/>
      <c r="CD1104"/>
      <c r="CE1104"/>
      <c r="CF1104"/>
      <c r="CG1104"/>
      <c r="CH1104"/>
      <c r="CI1104"/>
      <c r="CJ1104"/>
      <c r="CK1104"/>
    </row>
    <row r="1105" spans="1:65" customFormat="1" ht="15.75" customHeight="1" thickBot="1" x14ac:dyDescent="0.25">
      <c r="A1105" s="160"/>
      <c r="B1105" s="251"/>
      <c r="C1105" s="166"/>
      <c r="D1105" s="166"/>
      <c r="E1105" s="238"/>
      <c r="F1105" s="160"/>
      <c r="G1105" s="150" t="s">
        <v>3205</v>
      </c>
      <c r="H1105" s="243"/>
      <c r="I1105" s="243"/>
      <c r="J1105" s="243"/>
      <c r="K1105" s="243"/>
      <c r="L1105" s="243"/>
      <c r="M1105" s="243"/>
      <c r="N1105" s="244"/>
      <c r="O1105" s="11"/>
      <c r="P1105" s="141" t="s">
        <v>39</v>
      </c>
      <c r="Q1105" s="142"/>
      <c r="R1105" s="143"/>
      <c r="S1105" s="12"/>
      <c r="T1105" s="157"/>
      <c r="U1105" s="44">
        <f t="shared" si="35"/>
        <v>0</v>
      </c>
      <c r="V1105" s="44">
        <f t="shared" si="36"/>
        <v>272</v>
      </c>
      <c r="W1105" s="44">
        <f>IFERROR(VLOOKUP(V1105,workings!$B$5:$C$650,2,FALSE),0)</f>
        <v>0</v>
      </c>
      <c r="X1105" s="44"/>
      <c r="Y1105" s="44"/>
      <c r="Z1105" s="44"/>
      <c r="AA1105" s="44"/>
      <c r="AB1105" s="102"/>
      <c r="AC1105" s="102"/>
      <c r="AD1105" s="102"/>
      <c r="AE1105" s="102"/>
      <c r="AF1105" s="102"/>
      <c r="AG1105" s="102"/>
      <c r="AH1105" s="102"/>
      <c r="AI1105" s="102"/>
      <c r="AJ1105" s="102"/>
      <c r="AK1105" s="102"/>
      <c r="AL1105" s="102"/>
      <c r="AM1105" s="102"/>
      <c r="AN1105" s="102"/>
      <c r="AO1105" s="102"/>
      <c r="AP1105" s="102"/>
      <c r="AQ1105" s="102"/>
      <c r="AR1105" s="102"/>
      <c r="AS1105" s="102"/>
      <c r="AT1105" s="102"/>
      <c r="AU1105" s="102"/>
      <c r="AV1105" s="102"/>
      <c r="AW1105" s="102"/>
      <c r="AX1105" s="102"/>
      <c r="AY1105" s="102"/>
      <c r="AZ1105" s="102"/>
      <c r="BA1105" s="102"/>
      <c r="BB1105" s="102"/>
      <c r="BC1105" s="102"/>
      <c r="BD1105" s="102"/>
      <c r="BE1105" s="102"/>
      <c r="BF1105" s="102"/>
      <c r="BG1105" s="102"/>
      <c r="BH1105" s="102"/>
      <c r="BI1105" s="102"/>
      <c r="BJ1105" s="102"/>
      <c r="BK1105" s="102"/>
      <c r="BL1105" s="102"/>
      <c r="BM1105" s="102"/>
    </row>
    <row r="1106" spans="1:65" customFormat="1" ht="15" x14ac:dyDescent="0.2">
      <c r="A1106" s="160"/>
      <c r="B1106" s="251"/>
      <c r="C1106" s="166"/>
      <c r="D1106" s="166"/>
      <c r="E1106" s="238"/>
      <c r="F1106" s="160" t="s">
        <v>520</v>
      </c>
      <c r="G1106" s="150"/>
      <c r="H1106" s="151"/>
      <c r="I1106" s="151"/>
      <c r="J1106" s="151"/>
      <c r="K1106" s="151"/>
      <c r="L1106" s="151"/>
      <c r="M1106" s="151"/>
      <c r="N1106" s="152"/>
      <c r="O1106" s="9"/>
      <c r="P1106" s="144"/>
      <c r="Q1106" s="145"/>
      <c r="R1106" s="146"/>
      <c r="S1106" s="13"/>
      <c r="T1106" s="157"/>
      <c r="U1106" s="44">
        <f t="shared" si="35"/>
        <v>0</v>
      </c>
      <c r="V1106" s="44">
        <f t="shared" si="36"/>
        <v>272</v>
      </c>
      <c r="W1106" s="44">
        <f>IFERROR(VLOOKUP(V1106,workings!$B$5:$C$650,2,FALSE),0)</f>
        <v>0</v>
      </c>
      <c r="X1106" s="44"/>
      <c r="Y1106" s="44"/>
      <c r="Z1106" s="44"/>
      <c r="AA1106" s="44"/>
      <c r="AB1106" s="102"/>
      <c r="AC1106" s="102"/>
      <c r="AD1106" s="102"/>
      <c r="AE1106" s="102"/>
      <c r="AF1106" s="102"/>
      <c r="AG1106" s="102"/>
      <c r="AH1106" s="102"/>
      <c r="AI1106" s="102"/>
      <c r="AJ1106" s="102"/>
      <c r="AK1106" s="102"/>
      <c r="AL1106" s="102"/>
      <c r="AM1106" s="102"/>
      <c r="AN1106" s="102"/>
      <c r="AO1106" s="102"/>
      <c r="AP1106" s="102"/>
      <c r="AQ1106" s="102"/>
      <c r="AR1106" s="102"/>
      <c r="AS1106" s="102"/>
      <c r="AT1106" s="102"/>
      <c r="AU1106" s="102"/>
      <c r="AV1106" s="102"/>
      <c r="AW1106" s="102"/>
      <c r="AX1106" s="102"/>
      <c r="AY1106" s="102"/>
      <c r="AZ1106" s="102"/>
      <c r="BA1106" s="102"/>
      <c r="BB1106" s="102"/>
      <c r="BC1106" s="102"/>
      <c r="BD1106" s="102"/>
      <c r="BE1106" s="102"/>
      <c r="BF1106" s="102"/>
      <c r="BG1106" s="102"/>
      <c r="BH1106" s="102"/>
      <c r="BI1106" s="102"/>
      <c r="BJ1106" s="102"/>
      <c r="BK1106" s="102"/>
      <c r="BL1106" s="102"/>
      <c r="BM1106" s="102"/>
    </row>
    <row r="1107" spans="1:65" customFormat="1" ht="15.75" thickBot="1" x14ac:dyDescent="0.25">
      <c r="A1107" s="246"/>
      <c r="B1107" s="252"/>
      <c r="C1107" s="167"/>
      <c r="D1107" s="167"/>
      <c r="E1107" s="239"/>
      <c r="F1107" s="161"/>
      <c r="G1107" s="153"/>
      <c r="H1107" s="154"/>
      <c r="I1107" s="154"/>
      <c r="J1107" s="154"/>
      <c r="K1107" s="154"/>
      <c r="L1107" s="154"/>
      <c r="M1107" s="154"/>
      <c r="N1107" s="155"/>
      <c r="O1107" s="11"/>
      <c r="P1107" s="231"/>
      <c r="Q1107" s="232"/>
      <c r="R1107" s="233"/>
      <c r="S1107" s="14"/>
      <c r="T1107" s="158"/>
      <c r="U1107" s="44">
        <f t="shared" si="35"/>
        <v>0</v>
      </c>
      <c r="V1107" s="44">
        <f t="shared" si="36"/>
        <v>272</v>
      </c>
      <c r="W1107" s="44">
        <f>IFERROR(VLOOKUP(V1107,workings!$B$5:$C$650,2,FALSE),0)</f>
        <v>0</v>
      </c>
      <c r="X1107" s="44"/>
      <c r="Y1107" s="44"/>
      <c r="Z1107" s="44"/>
      <c r="AA1107" s="44"/>
      <c r="AB1107" s="102"/>
      <c r="AC1107" s="102"/>
      <c r="AD1107" s="102"/>
      <c r="AE1107" s="102"/>
      <c r="AF1107" s="102"/>
      <c r="AG1107" s="102"/>
      <c r="AH1107" s="102"/>
      <c r="AI1107" s="102"/>
      <c r="AJ1107" s="102"/>
      <c r="AK1107" s="102"/>
      <c r="AL1107" s="102"/>
      <c r="AM1107" s="102"/>
      <c r="AN1107" s="102"/>
      <c r="AO1107" s="102"/>
      <c r="AP1107" s="102"/>
      <c r="AQ1107" s="102"/>
      <c r="AR1107" s="102"/>
      <c r="AS1107" s="102"/>
      <c r="AT1107" s="102"/>
      <c r="AU1107" s="102"/>
      <c r="AV1107" s="102"/>
      <c r="AW1107" s="102"/>
      <c r="AX1107" s="102"/>
      <c r="AY1107" s="102"/>
      <c r="AZ1107" s="102"/>
      <c r="BA1107" s="102"/>
      <c r="BB1107" s="102"/>
      <c r="BC1107" s="102"/>
      <c r="BD1107" s="102"/>
      <c r="BE1107" s="102"/>
      <c r="BF1107" s="102"/>
      <c r="BG1107" s="102"/>
      <c r="BH1107" s="102"/>
      <c r="BI1107" s="102"/>
      <c r="BJ1107" s="102"/>
      <c r="BK1107" s="102"/>
      <c r="BL1107" s="102"/>
      <c r="BM1107" s="102"/>
    </row>
    <row r="1108" spans="1:65" customFormat="1" ht="15.75" customHeight="1" thickBot="1" x14ac:dyDescent="0.25">
      <c r="A1108" s="245">
        <v>273</v>
      </c>
      <c r="B1108" s="250">
        <v>2</v>
      </c>
      <c r="C1108" s="165" t="s">
        <v>34</v>
      </c>
      <c r="D1108" s="165" t="s">
        <v>59</v>
      </c>
      <c r="E1108" s="237" t="s">
        <v>51</v>
      </c>
      <c r="F1108" s="159" t="s">
        <v>522</v>
      </c>
      <c r="G1108" s="16"/>
      <c r="H1108" s="16" t="s">
        <v>38</v>
      </c>
      <c r="I1108" s="16"/>
      <c r="J1108" s="16"/>
      <c r="K1108" s="16"/>
      <c r="L1108" s="16"/>
      <c r="M1108" s="16"/>
      <c r="N1108" s="16"/>
      <c r="O1108" s="9"/>
      <c r="P1108" s="228"/>
      <c r="Q1108" s="229"/>
      <c r="R1108" s="230"/>
      <c r="S1108" s="10"/>
      <c r="T1108" s="156"/>
      <c r="U1108" s="44">
        <f t="shared" si="35"/>
        <v>0</v>
      </c>
      <c r="V1108" s="44">
        <f t="shared" si="36"/>
        <v>273</v>
      </c>
      <c r="W1108" s="44">
        <f>IFERROR(VLOOKUP(V1108,workings!$B$5:$C$650,2,FALSE),0)</f>
        <v>0</v>
      </c>
      <c r="X1108" s="44"/>
      <c r="Y1108" s="44"/>
      <c r="Z1108" s="44"/>
      <c r="AA1108" s="44"/>
      <c r="AB1108" s="102"/>
      <c r="AC1108" s="102"/>
      <c r="AD1108" s="102"/>
      <c r="AE1108" s="102"/>
      <c r="AF1108" s="102"/>
      <c r="AG1108" s="102"/>
      <c r="AH1108" s="102"/>
      <c r="AI1108" s="102"/>
      <c r="AJ1108" s="102"/>
      <c r="AK1108" s="102"/>
      <c r="AL1108" s="102"/>
      <c r="AM1108" s="102"/>
      <c r="AN1108" s="102"/>
      <c r="AO1108" s="102"/>
      <c r="AP1108" s="102"/>
      <c r="AQ1108" s="102"/>
      <c r="AR1108" s="102"/>
      <c r="AS1108" s="102"/>
      <c r="AT1108" s="102"/>
      <c r="AU1108" s="102"/>
      <c r="AV1108" s="102"/>
      <c r="AW1108" s="102"/>
      <c r="AX1108" s="102"/>
      <c r="AY1108" s="102"/>
      <c r="AZ1108" s="102"/>
      <c r="BA1108" s="102"/>
      <c r="BB1108" s="102"/>
      <c r="BC1108" s="102"/>
      <c r="BD1108" s="102"/>
      <c r="BE1108" s="102"/>
      <c r="BF1108" s="102"/>
      <c r="BG1108" s="102"/>
      <c r="BH1108" s="102"/>
      <c r="BI1108" s="102"/>
      <c r="BJ1108" s="102"/>
      <c r="BK1108" s="102"/>
      <c r="BL1108" s="102"/>
      <c r="BM1108" s="102"/>
    </row>
    <row r="1109" spans="1:65" customFormat="1" ht="15.75" thickBot="1" x14ac:dyDescent="0.25">
      <c r="A1109" s="160"/>
      <c r="B1109" s="251"/>
      <c r="C1109" s="166"/>
      <c r="D1109" s="166"/>
      <c r="E1109" s="238"/>
      <c r="F1109" s="160"/>
      <c r="G1109" s="150"/>
      <c r="H1109" s="243"/>
      <c r="I1109" s="243"/>
      <c r="J1109" s="243"/>
      <c r="K1109" s="243"/>
      <c r="L1109" s="243"/>
      <c r="M1109" s="243"/>
      <c r="N1109" s="244"/>
      <c r="O1109" s="11"/>
      <c r="P1109" s="141" t="s">
        <v>39</v>
      </c>
      <c r="Q1109" s="142"/>
      <c r="R1109" s="143"/>
      <c r="S1109" s="12"/>
      <c r="T1109" s="157"/>
      <c r="U1109" s="44">
        <f t="shared" si="35"/>
        <v>0</v>
      </c>
      <c r="V1109" s="44">
        <f t="shared" si="36"/>
        <v>273</v>
      </c>
      <c r="W1109" s="44">
        <f>IFERROR(VLOOKUP(V1109,workings!$B$5:$C$650,2,FALSE),0)</f>
        <v>0</v>
      </c>
      <c r="X1109" s="44"/>
      <c r="Y1109" s="44"/>
      <c r="Z1109" s="44"/>
      <c r="AA1109" s="44"/>
      <c r="AB1109" s="102"/>
      <c r="AC1109" s="102"/>
      <c r="AD1109" s="102"/>
      <c r="AE1109" s="102"/>
      <c r="AF1109" s="102"/>
      <c r="AG1109" s="102"/>
      <c r="AH1109" s="102"/>
      <c r="AI1109" s="102"/>
      <c r="AJ1109" s="102"/>
      <c r="AK1109" s="102"/>
      <c r="AL1109" s="102"/>
      <c r="AM1109" s="102"/>
      <c r="AN1109" s="102"/>
      <c r="AO1109" s="102"/>
      <c r="AP1109" s="102"/>
      <c r="AQ1109" s="102"/>
      <c r="AR1109" s="102"/>
      <c r="AS1109" s="102"/>
      <c r="AT1109" s="102"/>
      <c r="AU1109" s="102"/>
      <c r="AV1109" s="102"/>
      <c r="AW1109" s="102"/>
      <c r="AX1109" s="102"/>
      <c r="AY1109" s="102"/>
      <c r="AZ1109" s="102"/>
      <c r="BA1109" s="102"/>
      <c r="BB1109" s="102"/>
      <c r="BC1109" s="102"/>
      <c r="BD1109" s="102"/>
      <c r="BE1109" s="102"/>
      <c r="BF1109" s="102"/>
      <c r="BG1109" s="102"/>
      <c r="BH1109" s="102"/>
      <c r="BI1109" s="102"/>
      <c r="BJ1109" s="102"/>
      <c r="BK1109" s="102"/>
      <c r="BL1109" s="102"/>
      <c r="BM1109" s="102"/>
    </row>
    <row r="1110" spans="1:65" customFormat="1" ht="15" x14ac:dyDescent="0.2">
      <c r="A1110" s="160"/>
      <c r="B1110" s="251"/>
      <c r="C1110" s="166"/>
      <c r="D1110" s="166"/>
      <c r="E1110" s="238"/>
      <c r="F1110" s="160" t="s">
        <v>522</v>
      </c>
      <c r="G1110" s="150"/>
      <c r="H1110" s="151" t="s">
        <v>38</v>
      </c>
      <c r="I1110" s="151"/>
      <c r="J1110" s="151"/>
      <c r="K1110" s="151"/>
      <c r="L1110" s="151"/>
      <c r="M1110" s="151"/>
      <c r="N1110" s="152"/>
      <c r="O1110" s="9"/>
      <c r="P1110" s="144"/>
      <c r="Q1110" s="145"/>
      <c r="R1110" s="146"/>
      <c r="S1110" s="13"/>
      <c r="T1110" s="157"/>
      <c r="U1110" s="44">
        <f t="shared" si="35"/>
        <v>0</v>
      </c>
      <c r="V1110" s="44">
        <f t="shared" si="36"/>
        <v>273</v>
      </c>
      <c r="W1110" s="44">
        <f>IFERROR(VLOOKUP(V1110,workings!$B$5:$C$650,2,FALSE),0)</f>
        <v>0</v>
      </c>
      <c r="X1110" s="44"/>
      <c r="Y1110" s="44"/>
      <c r="Z1110" s="44"/>
      <c r="AA1110" s="44"/>
      <c r="AB1110" s="102"/>
      <c r="AC1110" s="102"/>
      <c r="AD1110" s="102"/>
      <c r="AE1110" s="102"/>
      <c r="AF1110" s="102"/>
      <c r="AG1110" s="102"/>
      <c r="AH1110" s="102"/>
      <c r="AI1110" s="102"/>
      <c r="AJ1110" s="102"/>
      <c r="AK1110" s="102"/>
      <c r="AL1110" s="102"/>
      <c r="AM1110" s="102"/>
      <c r="AN1110" s="102"/>
      <c r="AO1110" s="102"/>
      <c r="AP1110" s="102"/>
      <c r="AQ1110" s="102"/>
      <c r="AR1110" s="102"/>
      <c r="AS1110" s="102"/>
      <c r="AT1110" s="102"/>
      <c r="AU1110" s="102"/>
      <c r="AV1110" s="102"/>
      <c r="AW1110" s="102"/>
      <c r="AX1110" s="102"/>
      <c r="AY1110" s="102"/>
      <c r="AZ1110" s="102"/>
      <c r="BA1110" s="102"/>
      <c r="BB1110" s="102"/>
      <c r="BC1110" s="102"/>
      <c r="BD1110" s="102"/>
      <c r="BE1110" s="102"/>
      <c r="BF1110" s="102"/>
      <c r="BG1110" s="102"/>
      <c r="BH1110" s="102"/>
      <c r="BI1110" s="102"/>
      <c r="BJ1110" s="102"/>
      <c r="BK1110" s="102"/>
      <c r="BL1110" s="102"/>
      <c r="BM1110" s="102"/>
    </row>
    <row r="1111" spans="1:65" customFormat="1" ht="15.75" thickBot="1" x14ac:dyDescent="0.25">
      <c r="A1111" s="246"/>
      <c r="B1111" s="252"/>
      <c r="C1111" s="167"/>
      <c r="D1111" s="167"/>
      <c r="E1111" s="239"/>
      <c r="F1111" s="161"/>
      <c r="G1111" s="153"/>
      <c r="H1111" s="154"/>
      <c r="I1111" s="154"/>
      <c r="J1111" s="154"/>
      <c r="K1111" s="154"/>
      <c r="L1111" s="154"/>
      <c r="M1111" s="154"/>
      <c r="N1111" s="155"/>
      <c r="O1111" s="11"/>
      <c r="P1111" s="231"/>
      <c r="Q1111" s="232"/>
      <c r="R1111" s="233"/>
      <c r="S1111" s="14"/>
      <c r="T1111" s="158"/>
      <c r="U1111" s="44">
        <f t="shared" si="35"/>
        <v>0</v>
      </c>
      <c r="V1111" s="44">
        <f t="shared" si="36"/>
        <v>273</v>
      </c>
      <c r="W1111" s="44">
        <f>IFERROR(VLOOKUP(V1111,workings!$B$5:$C$650,2,FALSE),0)</f>
        <v>0</v>
      </c>
      <c r="X1111" s="44"/>
      <c r="Y1111" s="44"/>
      <c r="Z1111" s="44"/>
      <c r="AA1111" s="44"/>
      <c r="AB1111" s="102"/>
      <c r="AC1111" s="102"/>
      <c r="AD1111" s="102"/>
      <c r="AE1111" s="102"/>
      <c r="AF1111" s="102"/>
      <c r="AG1111" s="102"/>
      <c r="AH1111" s="102"/>
      <c r="AI1111" s="102"/>
      <c r="AJ1111" s="102"/>
      <c r="AK1111" s="102"/>
      <c r="AL1111" s="102"/>
      <c r="AM1111" s="102"/>
      <c r="AN1111" s="102"/>
      <c r="AO1111" s="102"/>
      <c r="AP1111" s="102"/>
      <c r="AQ1111" s="102"/>
      <c r="AR1111" s="102"/>
      <c r="AS1111" s="102"/>
      <c r="AT1111" s="102"/>
      <c r="AU1111" s="102"/>
      <c r="AV1111" s="102"/>
      <c r="AW1111" s="102"/>
      <c r="AX1111" s="102"/>
      <c r="AY1111" s="102"/>
      <c r="AZ1111" s="102"/>
      <c r="BA1111" s="102"/>
      <c r="BB1111" s="102"/>
      <c r="BC1111" s="102"/>
      <c r="BD1111" s="102"/>
      <c r="BE1111" s="102"/>
      <c r="BF1111" s="102"/>
      <c r="BG1111" s="102"/>
      <c r="BH1111" s="102"/>
      <c r="BI1111" s="102"/>
      <c r="BJ1111" s="102"/>
      <c r="BK1111" s="102"/>
      <c r="BL1111" s="102"/>
      <c r="BM1111" s="102"/>
    </row>
    <row r="1112" spans="1:65" customFormat="1" ht="15.75" customHeight="1" thickBot="1" x14ac:dyDescent="0.25">
      <c r="A1112" s="245">
        <v>274</v>
      </c>
      <c r="B1112" s="250">
        <v>2</v>
      </c>
      <c r="C1112" s="165" t="s">
        <v>34</v>
      </c>
      <c r="D1112" s="165" t="s">
        <v>35</v>
      </c>
      <c r="E1112" s="237" t="s">
        <v>42</v>
      </c>
      <c r="F1112" s="159" t="s">
        <v>523</v>
      </c>
      <c r="G1112" s="16"/>
      <c r="H1112" s="16" t="s">
        <v>38</v>
      </c>
      <c r="I1112" s="16" t="s">
        <v>44</v>
      </c>
      <c r="J1112" s="16"/>
      <c r="K1112" s="16"/>
      <c r="L1112" s="16"/>
      <c r="M1112" s="16"/>
      <c r="N1112" s="16"/>
      <c r="O1112" s="9"/>
      <c r="P1112" s="228"/>
      <c r="Q1112" s="229"/>
      <c r="R1112" s="230"/>
      <c r="S1112" s="10"/>
      <c r="T1112" s="156"/>
      <c r="U1112" s="44">
        <f t="shared" si="35"/>
        <v>0</v>
      </c>
      <c r="V1112" s="44">
        <f t="shared" si="36"/>
        <v>274</v>
      </c>
      <c r="W1112" s="44" t="str">
        <f>IFERROR(VLOOKUP(V1112,workings!$B$5:$C$650,2,FALSE),0)</f>
        <v>D</v>
      </c>
      <c r="X1112" s="44"/>
      <c r="Y1112" s="44"/>
      <c r="Z1112" s="44"/>
      <c r="AA1112" s="44"/>
      <c r="AB1112" s="102"/>
      <c r="AC1112" s="102"/>
      <c r="AD1112" s="102"/>
      <c r="AE1112" s="102"/>
      <c r="AF1112" s="102"/>
      <c r="AG1112" s="102"/>
      <c r="AH1112" s="102"/>
      <c r="AI1112" s="102"/>
      <c r="AJ1112" s="102"/>
      <c r="AK1112" s="102"/>
      <c r="AL1112" s="102"/>
      <c r="AM1112" s="102"/>
      <c r="AN1112" s="102"/>
      <c r="AO1112" s="102"/>
      <c r="AP1112" s="102"/>
      <c r="AQ1112" s="102"/>
      <c r="AR1112" s="102"/>
      <c r="AS1112" s="102"/>
      <c r="AT1112" s="102"/>
      <c r="AU1112" s="102"/>
      <c r="AV1112" s="102"/>
      <c r="AW1112" s="102"/>
      <c r="AX1112" s="102"/>
      <c r="AY1112" s="102"/>
      <c r="AZ1112" s="102"/>
      <c r="BA1112" s="102"/>
      <c r="BB1112" s="102"/>
      <c r="BC1112" s="102"/>
      <c r="BD1112" s="102"/>
      <c r="BE1112" s="102"/>
      <c r="BF1112" s="102"/>
      <c r="BG1112" s="102"/>
      <c r="BH1112" s="102"/>
      <c r="BI1112" s="102"/>
      <c r="BJ1112" s="102"/>
      <c r="BK1112" s="102"/>
      <c r="BL1112" s="102"/>
      <c r="BM1112" s="102"/>
    </row>
    <row r="1113" spans="1:65" customFormat="1" ht="15.75" thickBot="1" x14ac:dyDescent="0.25">
      <c r="A1113" s="160"/>
      <c r="B1113" s="251"/>
      <c r="C1113" s="166"/>
      <c r="D1113" s="166"/>
      <c r="E1113" s="238"/>
      <c r="F1113" s="160"/>
      <c r="G1113" s="150"/>
      <c r="H1113" s="243"/>
      <c r="I1113" s="243"/>
      <c r="J1113" s="243"/>
      <c r="K1113" s="243"/>
      <c r="L1113" s="243"/>
      <c r="M1113" s="243"/>
      <c r="N1113" s="244"/>
      <c r="O1113" s="11" t="s">
        <v>45</v>
      </c>
      <c r="P1113" s="141" t="s">
        <v>3273</v>
      </c>
      <c r="Q1113" s="142"/>
      <c r="R1113" s="143"/>
      <c r="S1113" s="12"/>
      <c r="T1113" s="157"/>
      <c r="U1113" s="44" t="str">
        <f t="shared" si="35"/>
        <v>D</v>
      </c>
      <c r="V1113" s="44">
        <f t="shared" si="36"/>
        <v>274</v>
      </c>
      <c r="W1113" s="44" t="str">
        <f>IFERROR(VLOOKUP(V1113,workings!$B$5:$C$650,2,FALSE),0)</f>
        <v>D</v>
      </c>
      <c r="X1113" s="44"/>
      <c r="Y1113" s="44"/>
      <c r="Z1113" s="44"/>
      <c r="AA1113" s="44"/>
      <c r="AB1113" s="102"/>
      <c r="AC1113" s="102"/>
      <c r="AD1113" s="102"/>
      <c r="AE1113" s="102"/>
      <c r="AF1113" s="102"/>
      <c r="AG1113" s="102"/>
      <c r="AH1113" s="102"/>
      <c r="AI1113" s="102"/>
      <c r="AJ1113" s="102"/>
      <c r="AK1113" s="102"/>
      <c r="AL1113" s="102"/>
      <c r="AM1113" s="102"/>
      <c r="AN1113" s="102"/>
      <c r="AO1113" s="102"/>
      <c r="AP1113" s="102"/>
      <c r="AQ1113" s="102"/>
      <c r="AR1113" s="102"/>
      <c r="AS1113" s="102"/>
      <c r="AT1113" s="102"/>
      <c r="AU1113" s="102"/>
      <c r="AV1113" s="102"/>
      <c r="AW1113" s="102"/>
      <c r="AX1113" s="102"/>
      <c r="AY1113" s="102"/>
      <c r="AZ1113" s="102"/>
      <c r="BA1113" s="102"/>
      <c r="BB1113" s="102"/>
      <c r="BC1113" s="102"/>
      <c r="BD1113" s="102"/>
      <c r="BE1113" s="102"/>
      <c r="BF1113" s="102"/>
      <c r="BG1113" s="102"/>
      <c r="BH1113" s="102"/>
      <c r="BI1113" s="102"/>
      <c r="BJ1113" s="102"/>
      <c r="BK1113" s="102"/>
      <c r="BL1113" s="102"/>
      <c r="BM1113" s="102"/>
    </row>
    <row r="1114" spans="1:65" customFormat="1" ht="15" x14ac:dyDescent="0.2">
      <c r="A1114" s="160"/>
      <c r="B1114" s="251"/>
      <c r="C1114" s="166"/>
      <c r="D1114" s="166"/>
      <c r="E1114" s="238"/>
      <c r="F1114" s="160" t="s">
        <v>523</v>
      </c>
      <c r="G1114" s="150"/>
      <c r="H1114" s="151"/>
      <c r="I1114" s="151"/>
      <c r="J1114" s="151"/>
      <c r="K1114" s="151"/>
      <c r="L1114" s="151"/>
      <c r="M1114" s="151"/>
      <c r="N1114" s="152"/>
      <c r="O1114" s="9"/>
      <c r="P1114" s="144"/>
      <c r="Q1114" s="145"/>
      <c r="R1114" s="146"/>
      <c r="S1114" s="13"/>
      <c r="T1114" s="157"/>
      <c r="U1114" s="44">
        <f t="shared" si="35"/>
        <v>0</v>
      </c>
      <c r="V1114" s="44">
        <f t="shared" si="36"/>
        <v>274</v>
      </c>
      <c r="W1114" s="44" t="str">
        <f>IFERROR(VLOOKUP(V1114,workings!$B$5:$C$650,2,FALSE),0)</f>
        <v>D</v>
      </c>
      <c r="X1114" s="44"/>
      <c r="Y1114" s="44"/>
      <c r="Z1114" s="44"/>
      <c r="AA1114" s="44"/>
      <c r="AB1114" s="102"/>
      <c r="AC1114" s="102"/>
      <c r="AD1114" s="102"/>
      <c r="AE1114" s="102"/>
      <c r="AF1114" s="102"/>
      <c r="AG1114" s="102"/>
      <c r="AH1114" s="102"/>
      <c r="AI1114" s="102"/>
      <c r="AJ1114" s="102"/>
      <c r="AK1114" s="102"/>
      <c r="AL1114" s="102"/>
      <c r="AM1114" s="102"/>
      <c r="AN1114" s="102"/>
      <c r="AO1114" s="102"/>
      <c r="AP1114" s="102"/>
      <c r="AQ1114" s="102"/>
      <c r="AR1114" s="102"/>
      <c r="AS1114" s="102"/>
      <c r="AT1114" s="102"/>
      <c r="AU1114" s="102"/>
      <c r="AV1114" s="102"/>
      <c r="AW1114" s="102"/>
      <c r="AX1114" s="102"/>
      <c r="AY1114" s="102"/>
      <c r="AZ1114" s="102"/>
      <c r="BA1114" s="102"/>
      <c r="BB1114" s="102"/>
      <c r="BC1114" s="102"/>
      <c r="BD1114" s="102"/>
      <c r="BE1114" s="102"/>
      <c r="BF1114" s="102"/>
      <c r="BG1114" s="102"/>
      <c r="BH1114" s="102"/>
      <c r="BI1114" s="102"/>
      <c r="BJ1114" s="102"/>
      <c r="BK1114" s="102"/>
      <c r="BL1114" s="102"/>
      <c r="BM1114" s="102"/>
    </row>
    <row r="1115" spans="1:65" customFormat="1" ht="15.75" thickBot="1" x14ac:dyDescent="0.25">
      <c r="A1115" s="246"/>
      <c r="B1115" s="252"/>
      <c r="C1115" s="167"/>
      <c r="D1115" s="167"/>
      <c r="E1115" s="239"/>
      <c r="F1115" s="161"/>
      <c r="G1115" s="153"/>
      <c r="H1115" s="154"/>
      <c r="I1115" s="154"/>
      <c r="J1115" s="154"/>
      <c r="K1115" s="154"/>
      <c r="L1115" s="154"/>
      <c r="M1115" s="154"/>
      <c r="N1115" s="155"/>
      <c r="O1115" s="11"/>
      <c r="P1115" s="231"/>
      <c r="Q1115" s="232"/>
      <c r="R1115" s="233"/>
      <c r="S1115" s="14"/>
      <c r="T1115" s="158"/>
      <c r="U1115" s="44">
        <f t="shared" si="35"/>
        <v>0</v>
      </c>
      <c r="V1115" s="44">
        <f t="shared" si="36"/>
        <v>274</v>
      </c>
      <c r="W1115" s="44" t="str">
        <f>IFERROR(VLOOKUP(V1115,workings!$B$5:$C$650,2,FALSE),0)</f>
        <v>D</v>
      </c>
      <c r="X1115" s="44"/>
      <c r="Y1115" s="44"/>
      <c r="Z1115" s="44"/>
      <c r="AA1115" s="44"/>
      <c r="AB1115" s="102"/>
      <c r="AC1115" s="102"/>
      <c r="AD1115" s="102"/>
      <c r="AE1115" s="102"/>
      <c r="AF1115" s="102"/>
      <c r="AG1115" s="102"/>
      <c r="AH1115" s="102"/>
      <c r="AI1115" s="102"/>
      <c r="AJ1115" s="102"/>
      <c r="AK1115" s="102"/>
      <c r="AL1115" s="102"/>
      <c r="AM1115" s="102"/>
      <c r="AN1115" s="102"/>
      <c r="AO1115" s="102"/>
      <c r="AP1115" s="102"/>
      <c r="AQ1115" s="102"/>
      <c r="AR1115" s="102"/>
      <c r="AS1115" s="102"/>
      <c r="AT1115" s="102"/>
      <c r="AU1115" s="102"/>
      <c r="AV1115" s="102"/>
      <c r="AW1115" s="102"/>
      <c r="AX1115" s="102"/>
      <c r="AY1115" s="102"/>
      <c r="AZ1115" s="102"/>
      <c r="BA1115" s="102"/>
      <c r="BB1115" s="102"/>
      <c r="BC1115" s="102"/>
      <c r="BD1115" s="102"/>
      <c r="BE1115" s="102"/>
      <c r="BF1115" s="102"/>
      <c r="BG1115" s="102"/>
      <c r="BH1115" s="102"/>
      <c r="BI1115" s="102"/>
      <c r="BJ1115" s="102"/>
      <c r="BK1115" s="102"/>
      <c r="BL1115" s="102"/>
      <c r="BM1115" s="102"/>
    </row>
    <row r="1116" spans="1:65" customFormat="1" ht="15.75" customHeight="1" thickBot="1" x14ac:dyDescent="0.25">
      <c r="A1116" s="245">
        <v>275</v>
      </c>
      <c r="B1116" s="250">
        <v>2</v>
      </c>
      <c r="C1116" s="165" t="s">
        <v>34</v>
      </c>
      <c r="D1116" s="165" t="s">
        <v>351</v>
      </c>
      <c r="E1116" s="237" t="s">
        <v>42</v>
      </c>
      <c r="F1116" s="159" t="s">
        <v>524</v>
      </c>
      <c r="G1116" s="16"/>
      <c r="H1116" s="16" t="s">
        <v>38</v>
      </c>
      <c r="I1116" s="16"/>
      <c r="J1116" s="16"/>
      <c r="K1116" s="16"/>
      <c r="L1116" s="16"/>
      <c r="M1116" s="16"/>
      <c r="N1116" s="16"/>
      <c r="O1116" s="9"/>
      <c r="P1116" s="228"/>
      <c r="Q1116" s="229"/>
      <c r="R1116" s="230"/>
      <c r="S1116" s="10"/>
      <c r="T1116" s="156"/>
      <c r="U1116" s="44">
        <f t="shared" si="35"/>
        <v>0</v>
      </c>
      <c r="V1116" s="44">
        <f t="shared" si="36"/>
        <v>275</v>
      </c>
      <c r="W1116" s="44">
        <f>IFERROR(VLOOKUP(V1116,workings!$B$5:$C$650,2,FALSE),0)</f>
        <v>0</v>
      </c>
      <c r="X1116" s="44"/>
      <c r="Y1116" s="44"/>
      <c r="Z1116" s="44"/>
      <c r="AA1116" s="44"/>
      <c r="AB1116" s="102"/>
      <c r="AC1116" s="102"/>
      <c r="AD1116" s="102"/>
      <c r="AE1116" s="102"/>
      <c r="AF1116" s="102"/>
      <c r="AG1116" s="102"/>
      <c r="AH1116" s="102"/>
      <c r="AI1116" s="102"/>
      <c r="AJ1116" s="102"/>
      <c r="AK1116" s="102"/>
      <c r="AL1116" s="102"/>
      <c r="AM1116" s="102"/>
      <c r="AN1116" s="102"/>
      <c r="AO1116" s="102"/>
      <c r="AP1116" s="102"/>
      <c r="AQ1116" s="102"/>
      <c r="AR1116" s="102"/>
      <c r="AS1116" s="102"/>
      <c r="AT1116" s="102"/>
      <c r="AU1116" s="102"/>
      <c r="AV1116" s="102"/>
      <c r="AW1116" s="102"/>
      <c r="AX1116" s="102"/>
      <c r="AY1116" s="102"/>
      <c r="AZ1116" s="102"/>
      <c r="BA1116" s="102"/>
      <c r="BB1116" s="102"/>
      <c r="BC1116" s="102"/>
      <c r="BD1116" s="102"/>
      <c r="BE1116" s="102"/>
      <c r="BF1116" s="102"/>
      <c r="BG1116" s="102"/>
      <c r="BH1116" s="102"/>
      <c r="BI1116" s="102"/>
      <c r="BJ1116" s="102"/>
      <c r="BK1116" s="102"/>
      <c r="BL1116" s="102"/>
      <c r="BM1116" s="102"/>
    </row>
    <row r="1117" spans="1:65" customFormat="1" ht="15.75" thickBot="1" x14ac:dyDescent="0.25">
      <c r="A1117" s="160"/>
      <c r="B1117" s="251"/>
      <c r="C1117" s="166"/>
      <c r="D1117" s="166"/>
      <c r="E1117" s="238"/>
      <c r="F1117" s="160"/>
      <c r="G1117" s="150"/>
      <c r="H1117" s="243"/>
      <c r="I1117" s="243"/>
      <c r="J1117" s="243"/>
      <c r="K1117" s="243"/>
      <c r="L1117" s="243"/>
      <c r="M1117" s="243"/>
      <c r="N1117" s="244"/>
      <c r="O1117" s="11"/>
      <c r="P1117" s="141" t="s">
        <v>39</v>
      </c>
      <c r="Q1117" s="142"/>
      <c r="R1117" s="143"/>
      <c r="S1117" s="12"/>
      <c r="T1117" s="157"/>
      <c r="U1117" s="44">
        <f t="shared" si="35"/>
        <v>0</v>
      </c>
      <c r="V1117" s="44">
        <f t="shared" si="36"/>
        <v>275</v>
      </c>
      <c r="W1117" s="44">
        <f>IFERROR(VLOOKUP(V1117,workings!$B$5:$C$650,2,FALSE),0)</f>
        <v>0</v>
      </c>
      <c r="X1117" s="44"/>
      <c r="Y1117" s="44"/>
      <c r="Z1117" s="44"/>
      <c r="AA1117" s="44"/>
      <c r="AB1117" s="102"/>
      <c r="AC1117" s="102"/>
      <c r="AD1117" s="102"/>
      <c r="AE1117" s="102"/>
      <c r="AF1117" s="102"/>
      <c r="AG1117" s="102"/>
      <c r="AH1117" s="102"/>
      <c r="AI1117" s="102"/>
      <c r="AJ1117" s="102"/>
      <c r="AK1117" s="102"/>
      <c r="AL1117" s="102"/>
      <c r="AM1117" s="102"/>
      <c r="AN1117" s="102"/>
      <c r="AO1117" s="102"/>
      <c r="AP1117" s="102"/>
      <c r="AQ1117" s="102"/>
      <c r="AR1117" s="102"/>
      <c r="AS1117" s="102"/>
      <c r="AT1117" s="102"/>
      <c r="AU1117" s="102"/>
      <c r="AV1117" s="102"/>
      <c r="AW1117" s="102"/>
      <c r="AX1117" s="102"/>
      <c r="AY1117" s="102"/>
      <c r="AZ1117" s="102"/>
      <c r="BA1117" s="102"/>
      <c r="BB1117" s="102"/>
      <c r="BC1117" s="102"/>
      <c r="BD1117" s="102"/>
      <c r="BE1117" s="102"/>
      <c r="BF1117" s="102"/>
      <c r="BG1117" s="102"/>
      <c r="BH1117" s="102"/>
      <c r="BI1117" s="102"/>
      <c r="BJ1117" s="102"/>
      <c r="BK1117" s="102"/>
      <c r="BL1117" s="102"/>
      <c r="BM1117" s="102"/>
    </row>
    <row r="1118" spans="1:65" customFormat="1" ht="15" x14ac:dyDescent="0.2">
      <c r="A1118" s="160"/>
      <c r="B1118" s="251"/>
      <c r="C1118" s="166"/>
      <c r="D1118" s="166"/>
      <c r="E1118" s="238"/>
      <c r="F1118" s="160" t="s">
        <v>524</v>
      </c>
      <c r="G1118" s="150" t="s">
        <v>38</v>
      </c>
      <c r="H1118" s="151"/>
      <c r="I1118" s="151"/>
      <c r="J1118" s="151" t="s">
        <v>44</v>
      </c>
      <c r="K1118" s="151"/>
      <c r="L1118" s="151"/>
      <c r="M1118" s="151"/>
      <c r="N1118" s="152"/>
      <c r="O1118" s="9"/>
      <c r="P1118" s="144"/>
      <c r="Q1118" s="145"/>
      <c r="R1118" s="146"/>
      <c r="S1118" s="13"/>
      <c r="T1118" s="157"/>
      <c r="U1118" s="44">
        <f t="shared" si="35"/>
        <v>0</v>
      </c>
      <c r="V1118" s="44">
        <f t="shared" si="36"/>
        <v>275</v>
      </c>
      <c r="W1118" s="44">
        <f>IFERROR(VLOOKUP(V1118,workings!$B$5:$C$650,2,FALSE),0)</f>
        <v>0</v>
      </c>
      <c r="X1118" s="44"/>
      <c r="Y1118" s="44"/>
      <c r="Z1118" s="44"/>
      <c r="AA1118" s="44"/>
      <c r="AB1118" s="102"/>
      <c r="AC1118" s="102"/>
      <c r="AD1118" s="102"/>
      <c r="AE1118" s="102"/>
      <c r="AF1118" s="102"/>
      <c r="AG1118" s="102"/>
      <c r="AH1118" s="102"/>
      <c r="AI1118" s="102"/>
      <c r="AJ1118" s="102"/>
      <c r="AK1118" s="102"/>
      <c r="AL1118" s="102"/>
      <c r="AM1118" s="102"/>
      <c r="AN1118" s="102"/>
      <c r="AO1118" s="102"/>
      <c r="AP1118" s="102"/>
      <c r="AQ1118" s="102"/>
      <c r="AR1118" s="102"/>
      <c r="AS1118" s="102"/>
      <c r="AT1118" s="102"/>
      <c r="AU1118" s="102"/>
      <c r="AV1118" s="102"/>
      <c r="AW1118" s="102"/>
      <c r="AX1118" s="102"/>
      <c r="AY1118" s="102"/>
      <c r="AZ1118" s="102"/>
      <c r="BA1118" s="102"/>
      <c r="BB1118" s="102"/>
      <c r="BC1118" s="102"/>
      <c r="BD1118" s="102"/>
      <c r="BE1118" s="102"/>
      <c r="BF1118" s="102"/>
      <c r="BG1118" s="102"/>
      <c r="BH1118" s="102"/>
      <c r="BI1118" s="102"/>
      <c r="BJ1118" s="102"/>
      <c r="BK1118" s="102"/>
      <c r="BL1118" s="102"/>
      <c r="BM1118" s="102"/>
    </row>
    <row r="1119" spans="1:65" customFormat="1" ht="15.75" thickBot="1" x14ac:dyDescent="0.25">
      <c r="A1119" s="246"/>
      <c r="B1119" s="252"/>
      <c r="C1119" s="167"/>
      <c r="D1119" s="167"/>
      <c r="E1119" s="239"/>
      <c r="F1119" s="161"/>
      <c r="G1119" s="153"/>
      <c r="H1119" s="154"/>
      <c r="I1119" s="154"/>
      <c r="J1119" s="154"/>
      <c r="K1119" s="154"/>
      <c r="L1119" s="154"/>
      <c r="M1119" s="154"/>
      <c r="N1119" s="155"/>
      <c r="O1119" s="11"/>
      <c r="P1119" s="231"/>
      <c r="Q1119" s="232"/>
      <c r="R1119" s="233"/>
      <c r="S1119" s="14"/>
      <c r="T1119" s="158"/>
      <c r="U1119" s="44">
        <f t="shared" si="35"/>
        <v>0</v>
      </c>
      <c r="V1119" s="44">
        <f t="shared" si="36"/>
        <v>275</v>
      </c>
      <c r="W1119" s="44">
        <f>IFERROR(VLOOKUP(V1119,workings!$B$5:$C$650,2,FALSE),0)</f>
        <v>0</v>
      </c>
      <c r="X1119" s="44"/>
      <c r="Y1119" s="44"/>
      <c r="Z1119" s="44"/>
      <c r="AA1119" s="44"/>
      <c r="AB1119" s="102"/>
      <c r="AC1119" s="102"/>
      <c r="AD1119" s="102"/>
      <c r="AE1119" s="102"/>
      <c r="AF1119" s="102"/>
      <c r="AG1119" s="102"/>
      <c r="AH1119" s="102"/>
      <c r="AI1119" s="102"/>
      <c r="AJ1119" s="102"/>
      <c r="AK1119" s="102"/>
      <c r="AL1119" s="102"/>
      <c r="AM1119" s="102"/>
      <c r="AN1119" s="102"/>
      <c r="AO1119" s="102"/>
      <c r="AP1119" s="102"/>
      <c r="AQ1119" s="102"/>
      <c r="AR1119" s="102"/>
      <c r="AS1119" s="102"/>
      <c r="AT1119" s="102"/>
      <c r="AU1119" s="102"/>
      <c r="AV1119" s="102"/>
      <c r="AW1119" s="102"/>
      <c r="AX1119" s="102"/>
      <c r="AY1119" s="102"/>
      <c r="AZ1119" s="102"/>
      <c r="BA1119" s="102"/>
      <c r="BB1119" s="102"/>
      <c r="BC1119" s="102"/>
      <c r="BD1119" s="102"/>
      <c r="BE1119" s="102"/>
      <c r="BF1119" s="102"/>
      <c r="BG1119" s="102"/>
      <c r="BH1119" s="102"/>
      <c r="BI1119" s="102"/>
      <c r="BJ1119" s="102"/>
      <c r="BK1119" s="102"/>
      <c r="BL1119" s="102"/>
      <c r="BM1119" s="102"/>
    </row>
    <row r="1120" spans="1:65" customFormat="1" ht="15.75" customHeight="1" thickBot="1" x14ac:dyDescent="0.25">
      <c r="A1120" s="245">
        <v>276</v>
      </c>
      <c r="B1120" s="250">
        <v>2</v>
      </c>
      <c r="C1120" s="165" t="s">
        <v>34</v>
      </c>
      <c r="D1120" s="165" t="s">
        <v>525</v>
      </c>
      <c r="E1120" s="237" t="s">
        <v>42</v>
      </c>
      <c r="F1120" s="159" t="s">
        <v>526</v>
      </c>
      <c r="G1120" s="16"/>
      <c r="H1120" s="16" t="s">
        <v>38</v>
      </c>
      <c r="I1120" s="16"/>
      <c r="J1120" s="16"/>
      <c r="K1120" s="16"/>
      <c r="L1120" s="16"/>
      <c r="M1120" s="16"/>
      <c r="N1120" s="16"/>
      <c r="O1120" s="9"/>
      <c r="P1120" s="228"/>
      <c r="Q1120" s="229"/>
      <c r="R1120" s="230"/>
      <c r="S1120" s="10"/>
      <c r="T1120" s="156"/>
      <c r="U1120" s="44">
        <f t="shared" si="35"/>
        <v>0</v>
      </c>
      <c r="V1120" s="44">
        <f t="shared" si="36"/>
        <v>276</v>
      </c>
      <c r="W1120" s="44" t="str">
        <f>IFERROR(VLOOKUP(V1120,workings!$B$5:$C$650,2,FALSE),0)</f>
        <v>D</v>
      </c>
      <c r="X1120" s="44"/>
      <c r="Y1120" s="44"/>
      <c r="Z1120" s="44"/>
      <c r="AA1120" s="44"/>
      <c r="AB1120" s="102"/>
      <c r="AC1120" s="102"/>
      <c r="AD1120" s="102"/>
      <c r="AE1120" s="102"/>
      <c r="AF1120" s="102"/>
      <c r="AG1120" s="102"/>
      <c r="AH1120" s="102"/>
      <c r="AI1120" s="102"/>
      <c r="AJ1120" s="102"/>
      <c r="AK1120" s="102"/>
      <c r="AL1120" s="102"/>
      <c r="AM1120" s="102"/>
      <c r="AN1120" s="102"/>
      <c r="AO1120" s="102"/>
      <c r="AP1120" s="102"/>
      <c r="AQ1120" s="102"/>
      <c r="AR1120" s="102"/>
      <c r="AS1120" s="102"/>
      <c r="AT1120" s="102"/>
      <c r="AU1120" s="102"/>
      <c r="AV1120" s="102"/>
      <c r="AW1120" s="102"/>
      <c r="AX1120" s="102"/>
      <c r="AY1120" s="102"/>
      <c r="AZ1120" s="102"/>
      <c r="BA1120" s="102"/>
      <c r="BB1120" s="102"/>
      <c r="BC1120" s="102"/>
      <c r="BD1120" s="102"/>
      <c r="BE1120" s="102"/>
      <c r="BF1120" s="102"/>
      <c r="BG1120" s="102"/>
      <c r="BH1120" s="102"/>
      <c r="BI1120" s="102"/>
      <c r="BJ1120" s="102"/>
      <c r="BK1120" s="102"/>
      <c r="BL1120" s="102"/>
      <c r="BM1120" s="102"/>
    </row>
    <row r="1121" spans="1:65" customFormat="1" ht="15.75" customHeight="1" thickBot="1" x14ac:dyDescent="0.25">
      <c r="A1121" s="160"/>
      <c r="B1121" s="251"/>
      <c r="C1121" s="166"/>
      <c r="D1121" s="166"/>
      <c r="E1121" s="238"/>
      <c r="F1121" s="160"/>
      <c r="G1121" s="150" t="s">
        <v>527</v>
      </c>
      <c r="H1121" s="243"/>
      <c r="I1121" s="243"/>
      <c r="J1121" s="243"/>
      <c r="K1121" s="243"/>
      <c r="L1121" s="243"/>
      <c r="M1121" s="243"/>
      <c r="N1121" s="244"/>
      <c r="O1121" s="11" t="s">
        <v>45</v>
      </c>
      <c r="P1121" s="141" t="s">
        <v>64</v>
      </c>
      <c r="Q1121" s="142"/>
      <c r="R1121" s="143"/>
      <c r="S1121" s="12"/>
      <c r="T1121" s="157"/>
      <c r="U1121" s="44" t="str">
        <f t="shared" si="35"/>
        <v>D</v>
      </c>
      <c r="V1121" s="44">
        <f t="shared" si="36"/>
        <v>276</v>
      </c>
      <c r="W1121" s="44" t="str">
        <f>IFERROR(VLOOKUP(V1121,workings!$B$5:$C$650,2,FALSE),0)</f>
        <v>D</v>
      </c>
      <c r="X1121" s="44"/>
      <c r="Y1121" s="44"/>
      <c r="Z1121" s="44"/>
      <c r="AA1121" s="44"/>
      <c r="AB1121" s="102"/>
      <c r="AC1121" s="102"/>
      <c r="AD1121" s="102"/>
      <c r="AE1121" s="102"/>
      <c r="AF1121" s="102"/>
      <c r="AG1121" s="102"/>
      <c r="AH1121" s="102"/>
      <c r="AI1121" s="102"/>
      <c r="AJ1121" s="102"/>
      <c r="AK1121" s="102"/>
      <c r="AL1121" s="102"/>
      <c r="AM1121" s="102"/>
      <c r="AN1121" s="102"/>
      <c r="AO1121" s="102"/>
      <c r="AP1121" s="102"/>
      <c r="AQ1121" s="102"/>
      <c r="AR1121" s="102"/>
      <c r="AS1121" s="102"/>
      <c r="AT1121" s="102"/>
      <c r="AU1121" s="102"/>
      <c r="AV1121" s="102"/>
      <c r="AW1121" s="102"/>
      <c r="AX1121" s="102"/>
      <c r="AY1121" s="102"/>
      <c r="AZ1121" s="102"/>
      <c r="BA1121" s="102"/>
      <c r="BB1121" s="102"/>
      <c r="BC1121" s="102"/>
      <c r="BD1121" s="102"/>
      <c r="BE1121" s="102"/>
      <c r="BF1121" s="102"/>
      <c r="BG1121" s="102"/>
      <c r="BH1121" s="102"/>
      <c r="BI1121" s="102"/>
      <c r="BJ1121" s="102"/>
      <c r="BK1121" s="102"/>
      <c r="BL1121" s="102"/>
      <c r="BM1121" s="102"/>
    </row>
    <row r="1122" spans="1:65" customFormat="1" ht="15" x14ac:dyDescent="0.2">
      <c r="A1122" s="160"/>
      <c r="B1122" s="251"/>
      <c r="C1122" s="166"/>
      <c r="D1122" s="166"/>
      <c r="E1122" s="238"/>
      <c r="F1122" s="160" t="s">
        <v>526</v>
      </c>
      <c r="G1122" s="150"/>
      <c r="H1122" s="151" t="s">
        <v>38</v>
      </c>
      <c r="I1122" s="151"/>
      <c r="J1122" s="151"/>
      <c r="K1122" s="151"/>
      <c r="L1122" s="151"/>
      <c r="M1122" s="151"/>
      <c r="N1122" s="152"/>
      <c r="O1122" s="9"/>
      <c r="P1122" s="144"/>
      <c r="Q1122" s="145"/>
      <c r="R1122" s="146"/>
      <c r="S1122" s="13"/>
      <c r="T1122" s="157"/>
      <c r="U1122" s="44">
        <f t="shared" si="35"/>
        <v>0</v>
      </c>
      <c r="V1122" s="44">
        <f t="shared" si="36"/>
        <v>276</v>
      </c>
      <c r="W1122" s="44" t="str">
        <f>IFERROR(VLOOKUP(V1122,workings!$B$5:$C$650,2,FALSE),0)</f>
        <v>D</v>
      </c>
      <c r="X1122" s="44"/>
      <c r="Y1122" s="44"/>
      <c r="Z1122" s="44"/>
      <c r="AA1122" s="44"/>
      <c r="AB1122" s="102"/>
      <c r="AC1122" s="102"/>
      <c r="AD1122" s="102"/>
      <c r="AE1122" s="102"/>
      <c r="AF1122" s="102"/>
      <c r="AG1122" s="102"/>
      <c r="AH1122" s="102"/>
      <c r="AI1122" s="102"/>
      <c r="AJ1122" s="102"/>
      <c r="AK1122" s="102"/>
      <c r="AL1122" s="102"/>
      <c r="AM1122" s="102"/>
      <c r="AN1122" s="102"/>
      <c r="AO1122" s="102"/>
      <c r="AP1122" s="102"/>
      <c r="AQ1122" s="102"/>
      <c r="AR1122" s="102"/>
      <c r="AS1122" s="102"/>
      <c r="AT1122" s="102"/>
      <c r="AU1122" s="102"/>
      <c r="AV1122" s="102"/>
      <c r="AW1122" s="102"/>
      <c r="AX1122" s="102"/>
      <c r="AY1122" s="102"/>
      <c r="AZ1122" s="102"/>
      <c r="BA1122" s="102"/>
      <c r="BB1122" s="102"/>
      <c r="BC1122" s="102"/>
      <c r="BD1122" s="102"/>
      <c r="BE1122" s="102"/>
      <c r="BF1122" s="102"/>
      <c r="BG1122" s="102"/>
      <c r="BH1122" s="102"/>
      <c r="BI1122" s="102"/>
      <c r="BJ1122" s="102"/>
      <c r="BK1122" s="102"/>
      <c r="BL1122" s="102"/>
      <c r="BM1122" s="102"/>
    </row>
    <row r="1123" spans="1:65" customFormat="1" ht="15.75" thickBot="1" x14ac:dyDescent="0.25">
      <c r="A1123" s="246"/>
      <c r="B1123" s="252"/>
      <c r="C1123" s="167"/>
      <c r="D1123" s="167"/>
      <c r="E1123" s="239"/>
      <c r="F1123" s="161"/>
      <c r="G1123" s="153"/>
      <c r="H1123" s="154"/>
      <c r="I1123" s="154"/>
      <c r="J1123" s="154"/>
      <c r="K1123" s="154"/>
      <c r="L1123" s="154"/>
      <c r="M1123" s="154"/>
      <c r="N1123" s="155"/>
      <c r="O1123" s="11"/>
      <c r="P1123" s="231"/>
      <c r="Q1123" s="232"/>
      <c r="R1123" s="233"/>
      <c r="S1123" s="14"/>
      <c r="T1123" s="158"/>
      <c r="U1123" s="44">
        <f t="shared" si="35"/>
        <v>0</v>
      </c>
      <c r="V1123" s="44">
        <f t="shared" si="36"/>
        <v>276</v>
      </c>
      <c r="W1123" s="44" t="str">
        <f>IFERROR(VLOOKUP(V1123,workings!$B$5:$C$650,2,FALSE),0)</f>
        <v>D</v>
      </c>
      <c r="X1123" s="44"/>
      <c r="Y1123" s="44"/>
      <c r="Z1123" s="44"/>
      <c r="AA1123" s="44"/>
      <c r="AB1123" s="102"/>
      <c r="AC1123" s="102"/>
      <c r="AD1123" s="102"/>
      <c r="AE1123" s="102"/>
      <c r="AF1123" s="102"/>
      <c r="AG1123" s="102"/>
      <c r="AH1123" s="102"/>
      <c r="AI1123" s="102"/>
      <c r="AJ1123" s="102"/>
      <c r="AK1123" s="102"/>
      <c r="AL1123" s="102"/>
      <c r="AM1123" s="102"/>
      <c r="AN1123" s="102"/>
      <c r="AO1123" s="102"/>
      <c r="AP1123" s="102"/>
      <c r="AQ1123" s="102"/>
      <c r="AR1123" s="102"/>
      <c r="AS1123" s="102"/>
      <c r="AT1123" s="102"/>
      <c r="AU1123" s="102"/>
      <c r="AV1123" s="102"/>
      <c r="AW1123" s="102"/>
      <c r="AX1123" s="102"/>
      <c r="AY1123" s="102"/>
      <c r="AZ1123" s="102"/>
      <c r="BA1123" s="102"/>
      <c r="BB1123" s="102"/>
      <c r="BC1123" s="102"/>
      <c r="BD1123" s="102"/>
      <c r="BE1123" s="102"/>
      <c r="BF1123" s="102"/>
      <c r="BG1123" s="102"/>
      <c r="BH1123" s="102"/>
      <c r="BI1123" s="102"/>
      <c r="BJ1123" s="102"/>
      <c r="BK1123" s="102"/>
      <c r="BL1123" s="102"/>
      <c r="BM1123" s="102"/>
    </row>
    <row r="1124" spans="1:65" customFormat="1" ht="15.75" customHeight="1" thickBot="1" x14ac:dyDescent="0.25">
      <c r="A1124" s="245">
        <v>277</v>
      </c>
      <c r="B1124" s="250">
        <v>2</v>
      </c>
      <c r="C1124" s="165" t="s">
        <v>34</v>
      </c>
      <c r="D1124" s="165" t="s">
        <v>72</v>
      </c>
      <c r="E1124" s="237" t="s">
        <v>36</v>
      </c>
      <c r="F1124" s="159" t="s">
        <v>528</v>
      </c>
      <c r="G1124" s="16"/>
      <c r="H1124" s="16" t="s">
        <v>38</v>
      </c>
      <c r="I1124" s="16"/>
      <c r="J1124" s="16"/>
      <c r="K1124" s="16"/>
      <c r="L1124" s="16"/>
      <c r="M1124" s="16"/>
      <c r="N1124" s="16"/>
      <c r="O1124" s="9"/>
      <c r="P1124" s="228"/>
      <c r="Q1124" s="229"/>
      <c r="R1124" s="230"/>
      <c r="S1124" s="10"/>
      <c r="T1124" s="156"/>
      <c r="U1124" s="44">
        <f t="shared" si="35"/>
        <v>0</v>
      </c>
      <c r="V1124" s="44">
        <f t="shared" si="36"/>
        <v>277</v>
      </c>
      <c r="W1124" s="44" t="str">
        <f>IFERROR(VLOOKUP(V1124,workings!$B$5:$C$650,2,FALSE),0)</f>
        <v>D</v>
      </c>
      <c r="X1124" s="44"/>
      <c r="Y1124" s="44"/>
      <c r="Z1124" s="44"/>
      <c r="AA1124" s="44"/>
      <c r="AB1124" s="102"/>
      <c r="AC1124" s="102"/>
      <c r="AD1124" s="102"/>
      <c r="AE1124" s="102"/>
      <c r="AF1124" s="102"/>
      <c r="AG1124" s="102"/>
      <c r="AH1124" s="102"/>
      <c r="AI1124" s="102"/>
      <c r="AJ1124" s="102"/>
      <c r="AK1124" s="102"/>
      <c r="AL1124" s="102"/>
      <c r="AM1124" s="102"/>
      <c r="AN1124" s="102"/>
      <c r="AO1124" s="102"/>
      <c r="AP1124" s="102"/>
      <c r="AQ1124" s="102"/>
      <c r="AR1124" s="102"/>
      <c r="AS1124" s="102"/>
      <c r="AT1124" s="102"/>
      <c r="AU1124" s="102"/>
      <c r="AV1124" s="102"/>
      <c r="AW1124" s="102"/>
      <c r="AX1124" s="102"/>
      <c r="AY1124" s="102"/>
      <c r="AZ1124" s="102"/>
      <c r="BA1124" s="102"/>
      <c r="BB1124" s="102"/>
      <c r="BC1124" s="102"/>
      <c r="BD1124" s="102"/>
      <c r="BE1124" s="102"/>
      <c r="BF1124" s="102"/>
      <c r="BG1124" s="102"/>
      <c r="BH1124" s="102"/>
      <c r="BI1124" s="102"/>
      <c r="BJ1124" s="102"/>
      <c r="BK1124" s="102"/>
      <c r="BL1124" s="102"/>
      <c r="BM1124" s="102"/>
    </row>
    <row r="1125" spans="1:65" customFormat="1" ht="15.75" customHeight="1" thickBot="1" x14ac:dyDescent="0.25">
      <c r="A1125" s="160"/>
      <c r="B1125" s="251"/>
      <c r="C1125" s="166"/>
      <c r="D1125" s="166"/>
      <c r="E1125" s="238"/>
      <c r="F1125" s="160"/>
      <c r="G1125" s="150" t="s">
        <v>529</v>
      </c>
      <c r="H1125" s="243"/>
      <c r="I1125" s="243"/>
      <c r="J1125" s="243"/>
      <c r="K1125" s="243"/>
      <c r="L1125" s="243"/>
      <c r="M1125" s="243"/>
      <c r="N1125" s="244"/>
      <c r="O1125" s="11" t="s">
        <v>45</v>
      </c>
      <c r="P1125" s="141" t="s">
        <v>530</v>
      </c>
      <c r="Q1125" s="142"/>
      <c r="R1125" s="143"/>
      <c r="S1125" s="12"/>
      <c r="T1125" s="157"/>
      <c r="U1125" s="44" t="str">
        <f t="shared" si="35"/>
        <v>D</v>
      </c>
      <c r="V1125" s="44">
        <f t="shared" si="36"/>
        <v>277</v>
      </c>
      <c r="W1125" s="44" t="str">
        <f>IFERROR(VLOOKUP(V1125,workings!$B$5:$C$650,2,FALSE),0)</f>
        <v>D</v>
      </c>
      <c r="X1125" s="44"/>
      <c r="Y1125" s="44"/>
      <c r="Z1125" s="44"/>
      <c r="AA1125" s="44"/>
      <c r="AB1125" s="102"/>
      <c r="AC1125" s="102"/>
      <c r="AD1125" s="102"/>
      <c r="AE1125" s="102"/>
      <c r="AF1125" s="102"/>
      <c r="AG1125" s="102"/>
      <c r="AH1125" s="102"/>
      <c r="AI1125" s="102"/>
      <c r="AJ1125" s="102"/>
      <c r="AK1125" s="102"/>
      <c r="AL1125" s="102"/>
      <c r="AM1125" s="102"/>
      <c r="AN1125" s="102"/>
      <c r="AO1125" s="102"/>
      <c r="AP1125" s="102"/>
      <c r="AQ1125" s="102"/>
      <c r="AR1125" s="102"/>
      <c r="AS1125" s="102"/>
      <c r="AT1125" s="102"/>
      <c r="AU1125" s="102"/>
      <c r="AV1125" s="102"/>
      <c r="AW1125" s="102"/>
      <c r="AX1125" s="102"/>
      <c r="AY1125" s="102"/>
      <c r="AZ1125" s="102"/>
      <c r="BA1125" s="102"/>
      <c r="BB1125" s="102"/>
      <c r="BC1125" s="102"/>
      <c r="BD1125" s="102"/>
      <c r="BE1125" s="102"/>
      <c r="BF1125" s="102"/>
      <c r="BG1125" s="102"/>
      <c r="BH1125" s="102"/>
      <c r="BI1125" s="102"/>
      <c r="BJ1125" s="102"/>
      <c r="BK1125" s="102"/>
      <c r="BL1125" s="102"/>
      <c r="BM1125" s="102"/>
    </row>
    <row r="1126" spans="1:65" customFormat="1" ht="15" customHeight="1" x14ac:dyDescent="0.2">
      <c r="A1126" s="160"/>
      <c r="B1126" s="251"/>
      <c r="C1126" s="166"/>
      <c r="D1126" s="166"/>
      <c r="E1126" s="238"/>
      <c r="F1126" s="160" t="s">
        <v>528</v>
      </c>
      <c r="G1126" s="150"/>
      <c r="H1126" s="151" t="s">
        <v>38</v>
      </c>
      <c r="I1126" s="151"/>
      <c r="J1126" s="151"/>
      <c r="K1126" s="151"/>
      <c r="L1126" s="151"/>
      <c r="M1126" s="151"/>
      <c r="N1126" s="152"/>
      <c r="O1126" s="9"/>
      <c r="P1126" s="144" t="s">
        <v>64</v>
      </c>
      <c r="Q1126" s="145"/>
      <c r="R1126" s="146"/>
      <c r="S1126" s="13"/>
      <c r="T1126" s="157"/>
      <c r="U1126" s="44">
        <f t="shared" si="35"/>
        <v>0</v>
      </c>
      <c r="V1126" s="44">
        <f t="shared" si="36"/>
        <v>277</v>
      </c>
      <c r="W1126" s="44" t="str">
        <f>IFERROR(VLOOKUP(V1126,workings!$B$5:$C$650,2,FALSE),0)</f>
        <v>D</v>
      </c>
      <c r="X1126" s="44"/>
      <c r="Y1126" s="44"/>
      <c r="Z1126" s="44"/>
      <c r="AA1126" s="44"/>
      <c r="AB1126" s="102"/>
      <c r="AC1126" s="102"/>
      <c r="AD1126" s="102"/>
      <c r="AE1126" s="102"/>
      <c r="AF1126" s="102"/>
      <c r="AG1126" s="102"/>
      <c r="AH1126" s="102"/>
      <c r="AI1126" s="102"/>
      <c r="AJ1126" s="102"/>
      <c r="AK1126" s="102"/>
      <c r="AL1126" s="102"/>
      <c r="AM1126" s="102"/>
      <c r="AN1126" s="102"/>
      <c r="AO1126" s="102"/>
      <c r="AP1126" s="102"/>
      <c r="AQ1126" s="102"/>
      <c r="AR1126" s="102"/>
      <c r="AS1126" s="102"/>
      <c r="AT1126" s="102"/>
      <c r="AU1126" s="102"/>
      <c r="AV1126" s="102"/>
      <c r="AW1126" s="102"/>
      <c r="AX1126" s="102"/>
      <c r="AY1126" s="102"/>
      <c r="AZ1126" s="102"/>
      <c r="BA1126" s="102"/>
      <c r="BB1126" s="102"/>
      <c r="BC1126" s="102"/>
      <c r="BD1126" s="102"/>
      <c r="BE1126" s="102"/>
      <c r="BF1126" s="102"/>
      <c r="BG1126" s="102"/>
      <c r="BH1126" s="102"/>
      <c r="BI1126" s="102"/>
      <c r="BJ1126" s="102"/>
      <c r="BK1126" s="102"/>
      <c r="BL1126" s="102"/>
      <c r="BM1126" s="102"/>
    </row>
    <row r="1127" spans="1:65" customFormat="1" ht="15.75" thickBot="1" x14ac:dyDescent="0.25">
      <c r="A1127" s="246"/>
      <c r="B1127" s="252"/>
      <c r="C1127" s="167"/>
      <c r="D1127" s="167"/>
      <c r="E1127" s="239"/>
      <c r="F1127" s="161"/>
      <c r="G1127" s="153" t="s">
        <v>531</v>
      </c>
      <c r="H1127" s="154"/>
      <c r="I1127" s="154"/>
      <c r="J1127" s="154"/>
      <c r="K1127" s="154"/>
      <c r="L1127" s="154"/>
      <c r="M1127" s="154"/>
      <c r="N1127" s="155"/>
      <c r="O1127" s="11"/>
      <c r="P1127" s="231"/>
      <c r="Q1127" s="232"/>
      <c r="R1127" s="233"/>
      <c r="S1127" s="14"/>
      <c r="T1127" s="158"/>
      <c r="U1127" s="44">
        <f t="shared" si="35"/>
        <v>0</v>
      </c>
      <c r="V1127" s="44">
        <f t="shared" si="36"/>
        <v>277</v>
      </c>
      <c r="W1127" s="44" t="str">
        <f>IFERROR(VLOOKUP(V1127,workings!$B$5:$C$650,2,FALSE),0)</f>
        <v>D</v>
      </c>
      <c r="X1127" s="44"/>
      <c r="Y1127" s="44"/>
      <c r="Z1127" s="44"/>
      <c r="AA1127" s="44"/>
      <c r="AB1127" s="102"/>
      <c r="AC1127" s="102"/>
      <c r="AD1127" s="102"/>
      <c r="AE1127" s="102"/>
      <c r="AF1127" s="102"/>
      <c r="AG1127" s="102"/>
      <c r="AH1127" s="102"/>
      <c r="AI1127" s="102"/>
      <c r="AJ1127" s="102"/>
      <c r="AK1127" s="102"/>
      <c r="AL1127" s="102"/>
      <c r="AM1127" s="102"/>
      <c r="AN1127" s="102"/>
      <c r="AO1127" s="102"/>
      <c r="AP1127" s="102"/>
      <c r="AQ1127" s="102"/>
      <c r="AR1127" s="102"/>
      <c r="AS1127" s="102"/>
      <c r="AT1127" s="102"/>
      <c r="AU1127" s="102"/>
      <c r="AV1127" s="102"/>
      <c r="AW1127" s="102"/>
      <c r="AX1127" s="102"/>
      <c r="AY1127" s="102"/>
      <c r="AZ1127" s="102"/>
      <c r="BA1127" s="102"/>
      <c r="BB1127" s="102"/>
      <c r="BC1127" s="102"/>
      <c r="BD1127" s="102"/>
      <c r="BE1127" s="102"/>
      <c r="BF1127" s="102"/>
      <c r="BG1127" s="102"/>
      <c r="BH1127" s="102"/>
      <c r="BI1127" s="102"/>
      <c r="BJ1127" s="102"/>
      <c r="BK1127" s="102"/>
      <c r="BL1127" s="102"/>
      <c r="BM1127" s="102"/>
    </row>
    <row r="1128" spans="1:65" customFormat="1" ht="15.75" customHeight="1" thickBot="1" x14ac:dyDescent="0.25">
      <c r="A1128" s="245">
        <v>278</v>
      </c>
      <c r="B1128" s="250">
        <v>2</v>
      </c>
      <c r="C1128" s="165" t="s">
        <v>34</v>
      </c>
      <c r="D1128" s="165" t="s">
        <v>35</v>
      </c>
      <c r="E1128" s="237" t="s">
        <v>51</v>
      </c>
      <c r="F1128" s="159" t="s">
        <v>532</v>
      </c>
      <c r="G1128" s="16" t="s">
        <v>38</v>
      </c>
      <c r="H1128" s="16" t="s">
        <v>38</v>
      </c>
      <c r="I1128" s="16" t="s">
        <v>44</v>
      </c>
      <c r="J1128" s="16"/>
      <c r="K1128" s="16"/>
      <c r="L1128" s="16"/>
      <c r="M1128" s="16" t="s">
        <v>173</v>
      </c>
      <c r="N1128" s="16"/>
      <c r="O1128" s="9"/>
      <c r="P1128" s="228"/>
      <c r="Q1128" s="229"/>
      <c r="R1128" s="230"/>
      <c r="S1128" s="10"/>
      <c r="T1128" s="156"/>
      <c r="U1128" s="44">
        <f t="shared" si="35"/>
        <v>0</v>
      </c>
      <c r="V1128" s="44">
        <f t="shared" si="36"/>
        <v>278</v>
      </c>
      <c r="W1128" s="44" t="str">
        <f>IFERROR(VLOOKUP(V1128,workings!$B$5:$C$650,2,FALSE),0)</f>
        <v>D</v>
      </c>
      <c r="X1128" s="44"/>
      <c r="Y1128" s="44"/>
      <c r="Z1128" s="44"/>
      <c r="AA1128" s="44"/>
      <c r="AB1128" s="102"/>
      <c r="AC1128" s="102"/>
      <c r="AD1128" s="102"/>
      <c r="AE1128" s="102"/>
      <c r="AF1128" s="102"/>
      <c r="AG1128" s="102"/>
      <c r="AH1128" s="102"/>
      <c r="AI1128" s="102"/>
      <c r="AJ1128" s="102"/>
      <c r="AK1128" s="102"/>
      <c r="AL1128" s="102"/>
      <c r="AM1128" s="102"/>
      <c r="AN1128" s="102"/>
      <c r="AO1128" s="102"/>
      <c r="AP1128" s="102"/>
      <c r="AQ1128" s="102"/>
      <c r="AR1128" s="102"/>
      <c r="AS1128" s="102"/>
      <c r="AT1128" s="102"/>
      <c r="AU1128" s="102"/>
      <c r="AV1128" s="102"/>
      <c r="AW1128" s="102"/>
      <c r="AX1128" s="102"/>
      <c r="AY1128" s="102"/>
      <c r="AZ1128" s="102"/>
      <c r="BA1128" s="102"/>
      <c r="BB1128" s="102"/>
      <c r="BC1128" s="102"/>
      <c r="BD1128" s="102"/>
      <c r="BE1128" s="102"/>
      <c r="BF1128" s="102"/>
      <c r="BG1128" s="102"/>
      <c r="BH1128" s="102"/>
      <c r="BI1128" s="102"/>
      <c r="BJ1128" s="102"/>
      <c r="BK1128" s="102"/>
      <c r="BL1128" s="102"/>
      <c r="BM1128" s="102"/>
    </row>
    <row r="1129" spans="1:65" customFormat="1" ht="15.75" thickBot="1" x14ac:dyDescent="0.25">
      <c r="A1129" s="160"/>
      <c r="B1129" s="251"/>
      <c r="C1129" s="166"/>
      <c r="D1129" s="166"/>
      <c r="E1129" s="238"/>
      <c r="F1129" s="160"/>
      <c r="G1129" s="150" t="s">
        <v>533</v>
      </c>
      <c r="H1129" s="243"/>
      <c r="I1129" s="243"/>
      <c r="J1129" s="243"/>
      <c r="K1129" s="243"/>
      <c r="L1129" s="243"/>
      <c r="M1129" s="243"/>
      <c r="N1129" s="244"/>
      <c r="O1129" s="11" t="s">
        <v>45</v>
      </c>
      <c r="P1129" s="141" t="s">
        <v>64</v>
      </c>
      <c r="Q1129" s="142"/>
      <c r="R1129" s="143"/>
      <c r="S1129" s="12"/>
      <c r="T1129" s="157"/>
      <c r="U1129" s="44" t="str">
        <f t="shared" si="35"/>
        <v>D</v>
      </c>
      <c r="V1129" s="44">
        <f t="shared" si="36"/>
        <v>278</v>
      </c>
      <c r="W1129" s="44" t="str">
        <f>IFERROR(VLOOKUP(V1129,workings!$B$5:$C$650,2,FALSE),0)</f>
        <v>D</v>
      </c>
      <c r="X1129" s="44"/>
      <c r="Y1129" s="44"/>
      <c r="Z1129" s="44"/>
      <c r="AA1129" s="44"/>
      <c r="AB1129" s="102"/>
      <c r="AC1129" s="102"/>
      <c r="AD1129" s="102"/>
      <c r="AE1129" s="102"/>
      <c r="AF1129" s="102"/>
      <c r="AG1129" s="102"/>
      <c r="AH1129" s="102"/>
      <c r="AI1129" s="102"/>
      <c r="AJ1129" s="102"/>
      <c r="AK1129" s="102"/>
      <c r="AL1129" s="102"/>
      <c r="AM1129" s="102"/>
      <c r="AN1129" s="102"/>
      <c r="AO1129" s="102"/>
      <c r="AP1129" s="102"/>
      <c r="AQ1129" s="102"/>
      <c r="AR1129" s="102"/>
      <c r="AS1129" s="102"/>
      <c r="AT1129" s="102"/>
      <c r="AU1129" s="102"/>
      <c r="AV1129" s="102"/>
      <c r="AW1129" s="102"/>
      <c r="AX1129" s="102"/>
      <c r="AY1129" s="102"/>
      <c r="AZ1129" s="102"/>
      <c r="BA1129" s="102"/>
      <c r="BB1129" s="102"/>
      <c r="BC1129" s="102"/>
      <c r="BD1129" s="102"/>
      <c r="BE1129" s="102"/>
      <c r="BF1129" s="102"/>
      <c r="BG1129" s="102"/>
      <c r="BH1129" s="102"/>
      <c r="BI1129" s="102"/>
      <c r="BJ1129" s="102"/>
      <c r="BK1129" s="102"/>
      <c r="BL1129" s="102"/>
      <c r="BM1129" s="102"/>
    </row>
    <row r="1130" spans="1:65" customFormat="1" ht="15" x14ac:dyDescent="0.2">
      <c r="A1130" s="160"/>
      <c r="B1130" s="251"/>
      <c r="C1130" s="166"/>
      <c r="D1130" s="166"/>
      <c r="E1130" s="238"/>
      <c r="F1130" s="160" t="s">
        <v>532</v>
      </c>
      <c r="G1130" s="150" t="s">
        <v>38</v>
      </c>
      <c r="H1130" s="151"/>
      <c r="I1130" s="151"/>
      <c r="J1130" s="151"/>
      <c r="K1130" s="151"/>
      <c r="L1130" s="151"/>
      <c r="M1130" s="151" t="s">
        <v>173</v>
      </c>
      <c r="N1130" s="152"/>
      <c r="O1130" s="9"/>
      <c r="P1130" s="144"/>
      <c r="Q1130" s="145"/>
      <c r="R1130" s="146"/>
      <c r="S1130" s="13"/>
      <c r="T1130" s="157"/>
      <c r="U1130" s="44">
        <f t="shared" si="35"/>
        <v>0</v>
      </c>
      <c r="V1130" s="44">
        <f t="shared" si="36"/>
        <v>278</v>
      </c>
      <c r="W1130" s="44" t="str">
        <f>IFERROR(VLOOKUP(V1130,workings!$B$5:$C$650,2,FALSE),0)</f>
        <v>D</v>
      </c>
      <c r="X1130" s="44"/>
      <c r="Y1130" s="44"/>
      <c r="Z1130" s="44"/>
      <c r="AA1130" s="44"/>
      <c r="AB1130" s="102"/>
      <c r="AC1130" s="102"/>
      <c r="AD1130" s="102"/>
      <c r="AE1130" s="102"/>
      <c r="AF1130" s="102"/>
      <c r="AG1130" s="102"/>
      <c r="AH1130" s="102"/>
      <c r="AI1130" s="102"/>
      <c r="AJ1130" s="102"/>
      <c r="AK1130" s="102"/>
      <c r="AL1130" s="102"/>
      <c r="AM1130" s="102"/>
      <c r="AN1130" s="102"/>
      <c r="AO1130" s="102"/>
      <c r="AP1130" s="102"/>
      <c r="AQ1130" s="102"/>
      <c r="AR1130" s="102"/>
      <c r="AS1130" s="102"/>
      <c r="AT1130" s="102"/>
      <c r="AU1130" s="102"/>
      <c r="AV1130" s="102"/>
      <c r="AW1130" s="102"/>
      <c r="AX1130" s="102"/>
      <c r="AY1130" s="102"/>
      <c r="AZ1130" s="102"/>
      <c r="BA1130" s="102"/>
      <c r="BB1130" s="102"/>
      <c r="BC1130" s="102"/>
      <c r="BD1130" s="102"/>
      <c r="BE1130" s="102"/>
      <c r="BF1130" s="102"/>
      <c r="BG1130" s="102"/>
      <c r="BH1130" s="102"/>
      <c r="BI1130" s="102"/>
      <c r="BJ1130" s="102"/>
      <c r="BK1130" s="102"/>
      <c r="BL1130" s="102"/>
      <c r="BM1130" s="102"/>
    </row>
    <row r="1131" spans="1:65" customFormat="1" ht="15.75" thickBot="1" x14ac:dyDescent="0.25">
      <c r="A1131" s="246"/>
      <c r="B1131" s="252"/>
      <c r="C1131" s="167"/>
      <c r="D1131" s="167"/>
      <c r="E1131" s="239"/>
      <c r="F1131" s="161"/>
      <c r="G1131" s="153" t="s">
        <v>533</v>
      </c>
      <c r="H1131" s="154"/>
      <c r="I1131" s="154"/>
      <c r="J1131" s="154"/>
      <c r="K1131" s="154"/>
      <c r="L1131" s="154"/>
      <c r="M1131" s="154"/>
      <c r="N1131" s="155"/>
      <c r="O1131" s="11"/>
      <c r="P1131" s="231"/>
      <c r="Q1131" s="232"/>
      <c r="R1131" s="233"/>
      <c r="S1131" s="14"/>
      <c r="T1131" s="158"/>
      <c r="U1131" s="44">
        <f t="shared" si="35"/>
        <v>0</v>
      </c>
      <c r="V1131" s="44">
        <f t="shared" si="36"/>
        <v>278</v>
      </c>
      <c r="W1131" s="44" t="str">
        <f>IFERROR(VLOOKUP(V1131,workings!$B$5:$C$650,2,FALSE),0)</f>
        <v>D</v>
      </c>
      <c r="X1131" s="44"/>
      <c r="Y1131" s="44"/>
      <c r="Z1131" s="44"/>
      <c r="AA1131" s="44"/>
      <c r="AB1131" s="102"/>
      <c r="AC1131" s="102"/>
      <c r="AD1131" s="102"/>
      <c r="AE1131" s="102"/>
      <c r="AF1131" s="102"/>
      <c r="AG1131" s="102"/>
      <c r="AH1131" s="102"/>
      <c r="AI1131" s="102"/>
      <c r="AJ1131" s="102"/>
      <c r="AK1131" s="102"/>
      <c r="AL1131" s="102"/>
      <c r="AM1131" s="102"/>
      <c r="AN1131" s="102"/>
      <c r="AO1131" s="102"/>
      <c r="AP1131" s="102"/>
      <c r="AQ1131" s="102"/>
      <c r="AR1131" s="102"/>
      <c r="AS1131" s="102"/>
      <c r="AT1131" s="102"/>
      <c r="AU1131" s="102"/>
      <c r="AV1131" s="102"/>
      <c r="AW1131" s="102"/>
      <c r="AX1131" s="102"/>
      <c r="AY1131" s="102"/>
      <c r="AZ1131" s="102"/>
      <c r="BA1131" s="102"/>
      <c r="BB1131" s="102"/>
      <c r="BC1131" s="102"/>
      <c r="BD1131" s="102"/>
      <c r="BE1131" s="102"/>
      <c r="BF1131" s="102"/>
      <c r="BG1131" s="102"/>
      <c r="BH1131" s="102"/>
      <c r="BI1131" s="102"/>
      <c r="BJ1131" s="102"/>
      <c r="BK1131" s="102"/>
      <c r="BL1131" s="102"/>
      <c r="BM1131" s="102"/>
    </row>
    <row r="1132" spans="1:65" customFormat="1" ht="15.75" customHeight="1" thickBot="1" x14ac:dyDescent="0.25">
      <c r="A1132" s="245">
        <v>279</v>
      </c>
      <c r="B1132" s="250">
        <v>2</v>
      </c>
      <c r="C1132" s="165" t="s">
        <v>34</v>
      </c>
      <c r="D1132" s="165" t="s">
        <v>35</v>
      </c>
      <c r="E1132" s="237" t="s">
        <v>42</v>
      </c>
      <c r="F1132" s="159" t="s">
        <v>534</v>
      </c>
      <c r="G1132" s="16" t="s">
        <v>38</v>
      </c>
      <c r="H1132" s="16" t="s">
        <v>38</v>
      </c>
      <c r="I1132" s="16"/>
      <c r="J1132" s="16"/>
      <c r="K1132" s="16"/>
      <c r="L1132" s="16"/>
      <c r="M1132" s="16"/>
      <c r="N1132" s="16"/>
      <c r="O1132" s="9"/>
      <c r="P1132" s="228"/>
      <c r="Q1132" s="229"/>
      <c r="R1132" s="230"/>
      <c r="S1132" s="10"/>
      <c r="T1132" s="156"/>
      <c r="U1132" s="44">
        <f t="shared" si="35"/>
        <v>0</v>
      </c>
      <c r="V1132" s="44">
        <f t="shared" si="36"/>
        <v>279</v>
      </c>
      <c r="W1132" s="44" t="str">
        <f>IFERROR(VLOOKUP(V1132,workings!$B$5:$C$650,2,FALSE),0)</f>
        <v>D</v>
      </c>
      <c r="X1132" s="44"/>
      <c r="Y1132" s="44"/>
      <c r="Z1132" s="44"/>
      <c r="AA1132" s="44"/>
      <c r="AB1132" s="102"/>
      <c r="AC1132" s="102"/>
      <c r="AD1132" s="102"/>
      <c r="AE1132" s="102"/>
      <c r="AF1132" s="102"/>
      <c r="AG1132" s="102"/>
      <c r="AH1132" s="102"/>
      <c r="AI1132" s="102"/>
      <c r="AJ1132" s="102"/>
      <c r="AK1132" s="102"/>
      <c r="AL1132" s="102"/>
      <c r="AM1132" s="102"/>
      <c r="AN1132" s="102"/>
      <c r="AO1132" s="102"/>
      <c r="AP1132" s="102"/>
      <c r="AQ1132" s="102"/>
      <c r="AR1132" s="102"/>
      <c r="AS1132" s="102"/>
      <c r="AT1132" s="102"/>
      <c r="AU1132" s="102"/>
      <c r="AV1132" s="102"/>
      <c r="AW1132" s="102"/>
      <c r="AX1132" s="102"/>
      <c r="AY1132" s="102"/>
      <c r="AZ1132" s="102"/>
      <c r="BA1132" s="102"/>
      <c r="BB1132" s="102"/>
      <c r="BC1132" s="102"/>
      <c r="BD1132" s="102"/>
      <c r="BE1132" s="102"/>
      <c r="BF1132" s="102"/>
      <c r="BG1132" s="102"/>
      <c r="BH1132" s="102"/>
      <c r="BI1132" s="102"/>
      <c r="BJ1132" s="102"/>
      <c r="BK1132" s="102"/>
      <c r="BL1132" s="102"/>
      <c r="BM1132" s="102"/>
    </row>
    <row r="1133" spans="1:65" customFormat="1" ht="15.75" thickBot="1" x14ac:dyDescent="0.25">
      <c r="A1133" s="160"/>
      <c r="B1133" s="251"/>
      <c r="C1133" s="166"/>
      <c r="D1133" s="166"/>
      <c r="E1133" s="238"/>
      <c r="F1133" s="160"/>
      <c r="G1133" s="150"/>
      <c r="H1133" s="243"/>
      <c r="I1133" s="243"/>
      <c r="J1133" s="243"/>
      <c r="K1133" s="243"/>
      <c r="L1133" s="243"/>
      <c r="M1133" s="243"/>
      <c r="N1133" s="244"/>
      <c r="O1133" s="11" t="s">
        <v>45</v>
      </c>
      <c r="P1133" s="141" t="s">
        <v>64</v>
      </c>
      <c r="Q1133" s="142"/>
      <c r="R1133" s="143"/>
      <c r="S1133" s="12"/>
      <c r="T1133" s="157"/>
      <c r="U1133" s="44" t="str">
        <f t="shared" si="35"/>
        <v>D</v>
      </c>
      <c r="V1133" s="44">
        <f t="shared" si="36"/>
        <v>279</v>
      </c>
      <c r="W1133" s="44" t="str">
        <f>IFERROR(VLOOKUP(V1133,workings!$B$5:$C$650,2,FALSE),0)</f>
        <v>D</v>
      </c>
      <c r="X1133" s="44"/>
      <c r="Y1133" s="44"/>
      <c r="Z1133" s="44"/>
      <c r="AA1133" s="44"/>
      <c r="AB1133" s="102"/>
      <c r="AC1133" s="102"/>
      <c r="AD1133" s="102"/>
      <c r="AE1133" s="102"/>
      <c r="AF1133" s="102"/>
      <c r="AG1133" s="102"/>
      <c r="AH1133" s="102"/>
      <c r="AI1133" s="102"/>
      <c r="AJ1133" s="102"/>
      <c r="AK1133" s="102"/>
      <c r="AL1133" s="102"/>
      <c r="AM1133" s="102"/>
      <c r="AN1133" s="102"/>
      <c r="AO1133" s="102"/>
      <c r="AP1133" s="102"/>
      <c r="AQ1133" s="102"/>
      <c r="AR1133" s="102"/>
      <c r="AS1133" s="102"/>
      <c r="AT1133" s="102"/>
      <c r="AU1133" s="102"/>
      <c r="AV1133" s="102"/>
      <c r="AW1133" s="102"/>
      <c r="AX1133" s="102"/>
      <c r="AY1133" s="102"/>
      <c r="AZ1133" s="102"/>
      <c r="BA1133" s="102"/>
      <c r="BB1133" s="102"/>
      <c r="BC1133" s="102"/>
      <c r="BD1133" s="102"/>
      <c r="BE1133" s="102"/>
      <c r="BF1133" s="102"/>
      <c r="BG1133" s="102"/>
      <c r="BH1133" s="102"/>
      <c r="BI1133" s="102"/>
      <c r="BJ1133" s="102"/>
      <c r="BK1133" s="102"/>
      <c r="BL1133" s="102"/>
      <c r="BM1133" s="102"/>
    </row>
    <row r="1134" spans="1:65" customFormat="1" ht="15" x14ac:dyDescent="0.2">
      <c r="A1134" s="160"/>
      <c r="B1134" s="251"/>
      <c r="C1134" s="166"/>
      <c r="D1134" s="166"/>
      <c r="E1134" s="238"/>
      <c r="F1134" s="160" t="s">
        <v>534</v>
      </c>
      <c r="G1134" s="150" t="s">
        <v>38</v>
      </c>
      <c r="H1134" s="151"/>
      <c r="I1134" s="151" t="s">
        <v>78</v>
      </c>
      <c r="J1134" s="151"/>
      <c r="K1134" s="151"/>
      <c r="L1134" s="151"/>
      <c r="M1134" s="151"/>
      <c r="N1134" s="152"/>
      <c r="O1134" s="9"/>
      <c r="P1134" s="144"/>
      <c r="Q1134" s="145"/>
      <c r="R1134" s="146"/>
      <c r="S1134" s="13"/>
      <c r="T1134" s="157"/>
      <c r="U1134" s="44">
        <f t="shared" si="35"/>
        <v>0</v>
      </c>
      <c r="V1134" s="44">
        <f t="shared" si="36"/>
        <v>279</v>
      </c>
      <c r="W1134" s="44" t="str">
        <f>IFERROR(VLOOKUP(V1134,workings!$B$5:$C$650,2,FALSE),0)</f>
        <v>D</v>
      </c>
      <c r="X1134" s="44"/>
      <c r="Y1134" s="44"/>
      <c r="Z1134" s="44"/>
      <c r="AA1134" s="44"/>
      <c r="AB1134" s="102"/>
      <c r="AC1134" s="102"/>
      <c r="AD1134" s="102"/>
      <c r="AE1134" s="102"/>
      <c r="AF1134" s="102"/>
      <c r="AG1134" s="102"/>
      <c r="AH1134" s="102"/>
      <c r="AI1134" s="102"/>
      <c r="AJ1134" s="102"/>
      <c r="AK1134" s="102"/>
      <c r="AL1134" s="102"/>
      <c r="AM1134" s="102"/>
      <c r="AN1134" s="102"/>
      <c r="AO1134" s="102"/>
      <c r="AP1134" s="102"/>
      <c r="AQ1134" s="102"/>
      <c r="AR1134" s="102"/>
      <c r="AS1134" s="102"/>
      <c r="AT1134" s="102"/>
      <c r="AU1134" s="102"/>
      <c r="AV1134" s="102"/>
      <c r="AW1134" s="102"/>
      <c r="AX1134" s="102"/>
      <c r="AY1134" s="102"/>
      <c r="AZ1134" s="102"/>
      <c r="BA1134" s="102"/>
      <c r="BB1134" s="102"/>
      <c r="BC1134" s="102"/>
      <c r="BD1134" s="102"/>
      <c r="BE1134" s="102"/>
      <c r="BF1134" s="102"/>
      <c r="BG1134" s="102"/>
      <c r="BH1134" s="102"/>
      <c r="BI1134" s="102"/>
      <c r="BJ1134" s="102"/>
      <c r="BK1134" s="102"/>
      <c r="BL1134" s="102"/>
      <c r="BM1134" s="102"/>
    </row>
    <row r="1135" spans="1:65" customFormat="1" ht="15.75" thickBot="1" x14ac:dyDescent="0.25">
      <c r="A1135" s="246"/>
      <c r="B1135" s="252"/>
      <c r="C1135" s="167"/>
      <c r="D1135" s="167"/>
      <c r="E1135" s="239"/>
      <c r="F1135" s="161"/>
      <c r="G1135" s="153"/>
      <c r="H1135" s="154"/>
      <c r="I1135" s="154"/>
      <c r="J1135" s="154"/>
      <c r="K1135" s="154"/>
      <c r="L1135" s="154"/>
      <c r="M1135" s="154"/>
      <c r="N1135" s="155"/>
      <c r="O1135" s="11"/>
      <c r="P1135" s="231"/>
      <c r="Q1135" s="232"/>
      <c r="R1135" s="233"/>
      <c r="S1135" s="14"/>
      <c r="T1135" s="158"/>
      <c r="U1135" s="44">
        <f t="shared" si="35"/>
        <v>0</v>
      </c>
      <c r="V1135" s="44">
        <f t="shared" si="36"/>
        <v>279</v>
      </c>
      <c r="W1135" s="44" t="str">
        <f>IFERROR(VLOOKUP(V1135,workings!$B$5:$C$650,2,FALSE),0)</f>
        <v>D</v>
      </c>
      <c r="X1135" s="44"/>
      <c r="Y1135" s="44"/>
      <c r="Z1135" s="44"/>
      <c r="AA1135" s="44"/>
      <c r="AB1135" s="102"/>
      <c r="AC1135" s="102"/>
      <c r="AD1135" s="102"/>
      <c r="AE1135" s="102"/>
      <c r="AF1135" s="102"/>
      <c r="AG1135" s="102"/>
      <c r="AH1135" s="102"/>
      <c r="AI1135" s="102"/>
      <c r="AJ1135" s="102"/>
      <c r="AK1135" s="102"/>
      <c r="AL1135" s="102"/>
      <c r="AM1135" s="102"/>
      <c r="AN1135" s="102"/>
      <c r="AO1135" s="102"/>
      <c r="AP1135" s="102"/>
      <c r="AQ1135" s="102"/>
      <c r="AR1135" s="102"/>
      <c r="AS1135" s="102"/>
      <c r="AT1135" s="102"/>
      <c r="AU1135" s="102"/>
      <c r="AV1135" s="102"/>
      <c r="AW1135" s="102"/>
      <c r="AX1135" s="102"/>
      <c r="AY1135" s="102"/>
      <c r="AZ1135" s="102"/>
      <c r="BA1135" s="102"/>
      <c r="BB1135" s="102"/>
      <c r="BC1135" s="102"/>
      <c r="BD1135" s="102"/>
      <c r="BE1135" s="102"/>
      <c r="BF1135" s="102"/>
      <c r="BG1135" s="102"/>
      <c r="BH1135" s="102"/>
      <c r="BI1135" s="102"/>
      <c r="BJ1135" s="102"/>
      <c r="BK1135" s="102"/>
      <c r="BL1135" s="102"/>
      <c r="BM1135" s="102"/>
    </row>
    <row r="1136" spans="1:65" customFormat="1" ht="15.75" customHeight="1" thickBot="1" x14ac:dyDescent="0.25">
      <c r="A1136" s="245">
        <v>280</v>
      </c>
      <c r="B1136" s="250">
        <v>2</v>
      </c>
      <c r="C1136" s="165" t="s">
        <v>34</v>
      </c>
      <c r="D1136" s="165" t="s">
        <v>72</v>
      </c>
      <c r="E1136" s="237" t="s">
        <v>36</v>
      </c>
      <c r="F1136" s="159" t="s">
        <v>535</v>
      </c>
      <c r="G1136" s="16" t="s">
        <v>38</v>
      </c>
      <c r="H1136" s="16" t="s">
        <v>38</v>
      </c>
      <c r="I1136" s="16"/>
      <c r="J1136" s="16"/>
      <c r="K1136" s="16"/>
      <c r="L1136" s="16" t="s">
        <v>99</v>
      </c>
      <c r="M1136" s="16"/>
      <c r="N1136" s="16"/>
      <c r="O1136" s="9"/>
      <c r="P1136" s="228"/>
      <c r="Q1136" s="229"/>
      <c r="R1136" s="230"/>
      <c r="S1136" s="10"/>
      <c r="T1136" s="156"/>
      <c r="U1136" s="44">
        <f t="shared" si="35"/>
        <v>0</v>
      </c>
      <c r="V1136" s="44">
        <f t="shared" si="36"/>
        <v>280</v>
      </c>
      <c r="W1136" s="44" t="str">
        <f>IFERROR(VLOOKUP(V1136,workings!$B$5:$C$650,2,FALSE),0)</f>
        <v>D</v>
      </c>
      <c r="X1136" s="44"/>
      <c r="Y1136" s="44"/>
      <c r="Z1136" s="44"/>
      <c r="AA1136" s="44"/>
      <c r="AB1136" s="102"/>
      <c r="AC1136" s="102"/>
      <c r="AD1136" s="102"/>
      <c r="AE1136" s="102"/>
      <c r="AF1136" s="102"/>
      <c r="AG1136" s="102"/>
      <c r="AH1136" s="102"/>
      <c r="AI1136" s="102"/>
      <c r="AJ1136" s="102"/>
      <c r="AK1136" s="102"/>
      <c r="AL1136" s="102"/>
      <c r="AM1136" s="102"/>
      <c r="AN1136" s="102"/>
      <c r="AO1136" s="102"/>
      <c r="AP1136" s="102"/>
      <c r="AQ1136" s="102"/>
      <c r="AR1136" s="102"/>
      <c r="AS1136" s="102"/>
      <c r="AT1136" s="102"/>
      <c r="AU1136" s="102"/>
      <c r="AV1136" s="102"/>
      <c r="AW1136" s="102"/>
      <c r="AX1136" s="102"/>
      <c r="AY1136" s="102"/>
      <c r="AZ1136" s="102"/>
      <c r="BA1136" s="102"/>
      <c r="BB1136" s="102"/>
      <c r="BC1136" s="102"/>
      <c r="BD1136" s="102"/>
      <c r="BE1136" s="102"/>
      <c r="BF1136" s="102"/>
      <c r="BG1136" s="102"/>
      <c r="BH1136" s="102"/>
      <c r="BI1136" s="102"/>
      <c r="BJ1136" s="102"/>
      <c r="BK1136" s="102"/>
      <c r="BL1136" s="102"/>
      <c r="BM1136" s="102"/>
    </row>
    <row r="1137" spans="1:65" customFormat="1" ht="15.75" thickBot="1" x14ac:dyDescent="0.25">
      <c r="A1137" s="160"/>
      <c r="B1137" s="251"/>
      <c r="C1137" s="166"/>
      <c r="D1137" s="166"/>
      <c r="E1137" s="238"/>
      <c r="F1137" s="160"/>
      <c r="G1137" s="150"/>
      <c r="H1137" s="243"/>
      <c r="I1137" s="243"/>
      <c r="J1137" s="243"/>
      <c r="K1137" s="243"/>
      <c r="L1137" s="243"/>
      <c r="M1137" s="243"/>
      <c r="N1137" s="244"/>
      <c r="O1137" s="11" t="s">
        <v>45</v>
      </c>
      <c r="P1137" s="141" t="s">
        <v>64</v>
      </c>
      <c r="Q1137" s="142"/>
      <c r="R1137" s="143"/>
      <c r="S1137" s="12"/>
      <c r="T1137" s="157"/>
      <c r="U1137" s="44" t="str">
        <f t="shared" si="35"/>
        <v>D</v>
      </c>
      <c r="V1137" s="44">
        <f t="shared" si="36"/>
        <v>280</v>
      </c>
      <c r="W1137" s="44" t="str">
        <f>IFERROR(VLOOKUP(V1137,workings!$B$5:$C$650,2,FALSE),0)</f>
        <v>D</v>
      </c>
      <c r="X1137" s="44"/>
      <c r="Y1137" s="44"/>
      <c r="Z1137" s="44"/>
      <c r="AA1137" s="44"/>
      <c r="AB1137" s="102"/>
      <c r="AC1137" s="102"/>
      <c r="AD1137" s="102"/>
      <c r="AE1137" s="102"/>
      <c r="AF1137" s="102"/>
      <c r="AG1137" s="102"/>
      <c r="AH1137" s="102"/>
      <c r="AI1137" s="102"/>
      <c r="AJ1137" s="102"/>
      <c r="AK1137" s="102"/>
      <c r="AL1137" s="102"/>
      <c r="AM1137" s="102"/>
      <c r="AN1137" s="102"/>
      <c r="AO1137" s="102"/>
      <c r="AP1137" s="102"/>
      <c r="AQ1137" s="102"/>
      <c r="AR1137" s="102"/>
      <c r="AS1137" s="102"/>
      <c r="AT1137" s="102"/>
      <c r="AU1137" s="102"/>
      <c r="AV1137" s="102"/>
      <c r="AW1137" s="102"/>
      <c r="AX1137" s="102"/>
      <c r="AY1137" s="102"/>
      <c r="AZ1137" s="102"/>
      <c r="BA1137" s="102"/>
      <c r="BB1137" s="102"/>
      <c r="BC1137" s="102"/>
      <c r="BD1137" s="102"/>
      <c r="BE1137" s="102"/>
      <c r="BF1137" s="102"/>
      <c r="BG1137" s="102"/>
      <c r="BH1137" s="102"/>
      <c r="BI1137" s="102"/>
      <c r="BJ1137" s="102"/>
      <c r="BK1137" s="102"/>
      <c r="BL1137" s="102"/>
      <c r="BM1137" s="102"/>
    </row>
    <row r="1138" spans="1:65" customFormat="1" ht="15" x14ac:dyDescent="0.2">
      <c r="A1138" s="160"/>
      <c r="B1138" s="251"/>
      <c r="C1138" s="166"/>
      <c r="D1138" s="166"/>
      <c r="E1138" s="238"/>
      <c r="F1138" s="160" t="s">
        <v>535</v>
      </c>
      <c r="G1138" s="150"/>
      <c r="H1138" s="151" t="s">
        <v>38</v>
      </c>
      <c r="I1138" s="151"/>
      <c r="J1138" s="151"/>
      <c r="K1138" s="151"/>
      <c r="L1138" s="151" t="s">
        <v>99</v>
      </c>
      <c r="M1138" s="151"/>
      <c r="N1138" s="152"/>
      <c r="O1138" s="9"/>
      <c r="P1138" s="144"/>
      <c r="Q1138" s="145"/>
      <c r="R1138" s="146"/>
      <c r="S1138" s="13"/>
      <c r="T1138" s="157"/>
      <c r="U1138" s="44">
        <f t="shared" si="35"/>
        <v>0</v>
      </c>
      <c r="V1138" s="44">
        <f t="shared" si="36"/>
        <v>280</v>
      </c>
      <c r="W1138" s="44" t="str">
        <f>IFERROR(VLOOKUP(V1138,workings!$B$5:$C$650,2,FALSE),0)</f>
        <v>D</v>
      </c>
      <c r="X1138" s="44"/>
      <c r="Y1138" s="44"/>
      <c r="Z1138" s="44"/>
      <c r="AA1138" s="44"/>
      <c r="AB1138" s="102"/>
      <c r="AC1138" s="102"/>
      <c r="AD1138" s="102"/>
      <c r="AE1138" s="102"/>
      <c r="AF1138" s="102"/>
      <c r="AG1138" s="102"/>
      <c r="AH1138" s="102"/>
      <c r="AI1138" s="102"/>
      <c r="AJ1138" s="102"/>
      <c r="AK1138" s="102"/>
      <c r="AL1138" s="102"/>
      <c r="AM1138" s="102"/>
      <c r="AN1138" s="102"/>
      <c r="AO1138" s="102"/>
      <c r="AP1138" s="102"/>
      <c r="AQ1138" s="102"/>
      <c r="AR1138" s="102"/>
      <c r="AS1138" s="102"/>
      <c r="AT1138" s="102"/>
      <c r="AU1138" s="102"/>
      <c r="AV1138" s="102"/>
      <c r="AW1138" s="102"/>
      <c r="AX1138" s="102"/>
      <c r="AY1138" s="102"/>
      <c r="AZ1138" s="102"/>
      <c r="BA1138" s="102"/>
      <c r="BB1138" s="102"/>
      <c r="BC1138" s="102"/>
      <c r="BD1138" s="102"/>
      <c r="BE1138" s="102"/>
      <c r="BF1138" s="102"/>
      <c r="BG1138" s="102"/>
      <c r="BH1138" s="102"/>
      <c r="BI1138" s="102"/>
      <c r="BJ1138" s="102"/>
      <c r="BK1138" s="102"/>
      <c r="BL1138" s="102"/>
      <c r="BM1138" s="102"/>
    </row>
    <row r="1139" spans="1:65" customFormat="1" ht="15.75" thickBot="1" x14ac:dyDescent="0.25">
      <c r="A1139" s="246"/>
      <c r="B1139" s="252"/>
      <c r="C1139" s="167"/>
      <c r="D1139" s="167"/>
      <c r="E1139" s="239"/>
      <c r="F1139" s="161"/>
      <c r="G1139" s="153"/>
      <c r="H1139" s="154"/>
      <c r="I1139" s="154"/>
      <c r="J1139" s="154"/>
      <c r="K1139" s="154"/>
      <c r="L1139" s="154"/>
      <c r="M1139" s="154"/>
      <c r="N1139" s="155"/>
      <c r="O1139" s="11"/>
      <c r="P1139" s="231"/>
      <c r="Q1139" s="232"/>
      <c r="R1139" s="233"/>
      <c r="S1139" s="14"/>
      <c r="T1139" s="158"/>
      <c r="U1139" s="44">
        <f t="shared" si="35"/>
        <v>0</v>
      </c>
      <c r="V1139" s="44">
        <f t="shared" si="36"/>
        <v>280</v>
      </c>
      <c r="W1139" s="44" t="str">
        <f>IFERROR(VLOOKUP(V1139,workings!$B$5:$C$650,2,FALSE),0)</f>
        <v>D</v>
      </c>
      <c r="X1139" s="44"/>
      <c r="Y1139" s="44"/>
      <c r="Z1139" s="44"/>
      <c r="AA1139" s="44"/>
      <c r="AB1139" s="102"/>
      <c r="AC1139" s="102"/>
      <c r="AD1139" s="102"/>
      <c r="AE1139" s="102"/>
      <c r="AF1139" s="102"/>
      <c r="AG1139" s="102"/>
      <c r="AH1139" s="102"/>
      <c r="AI1139" s="102"/>
      <c r="AJ1139" s="102"/>
      <c r="AK1139" s="102"/>
      <c r="AL1139" s="102"/>
      <c r="AM1139" s="102"/>
      <c r="AN1139" s="102"/>
      <c r="AO1139" s="102"/>
      <c r="AP1139" s="102"/>
      <c r="AQ1139" s="102"/>
      <c r="AR1139" s="102"/>
      <c r="AS1139" s="102"/>
      <c r="AT1139" s="102"/>
      <c r="AU1139" s="102"/>
      <c r="AV1139" s="102"/>
      <c r="AW1139" s="102"/>
      <c r="AX1139" s="102"/>
      <c r="AY1139" s="102"/>
      <c r="AZ1139" s="102"/>
      <c r="BA1139" s="102"/>
      <c r="BB1139" s="102"/>
      <c r="BC1139" s="102"/>
      <c r="BD1139" s="102"/>
      <c r="BE1139" s="102"/>
      <c r="BF1139" s="102"/>
      <c r="BG1139" s="102"/>
      <c r="BH1139" s="102"/>
      <c r="BI1139" s="102"/>
      <c r="BJ1139" s="102"/>
      <c r="BK1139" s="102"/>
      <c r="BL1139" s="102"/>
      <c r="BM1139" s="102"/>
    </row>
    <row r="1140" spans="1:65" customFormat="1" ht="15.75" customHeight="1" thickBot="1" x14ac:dyDescent="0.25">
      <c r="A1140" s="245">
        <v>281</v>
      </c>
      <c r="B1140" s="250">
        <v>2</v>
      </c>
      <c r="C1140" s="165" t="s">
        <v>34</v>
      </c>
      <c r="D1140" s="165" t="s">
        <v>536</v>
      </c>
      <c r="E1140" s="237" t="s">
        <v>36</v>
      </c>
      <c r="F1140" s="159" t="s">
        <v>172</v>
      </c>
      <c r="G1140" s="16"/>
      <c r="H1140" s="16" t="s">
        <v>38</v>
      </c>
      <c r="I1140" s="16"/>
      <c r="J1140" s="16" t="s">
        <v>50</v>
      </c>
      <c r="K1140" s="16"/>
      <c r="L1140" s="16"/>
      <c r="M1140" s="16"/>
      <c r="N1140" s="16"/>
      <c r="O1140" s="9"/>
      <c r="P1140" s="228"/>
      <c r="Q1140" s="229"/>
      <c r="R1140" s="230"/>
      <c r="S1140" s="10"/>
      <c r="T1140" s="156"/>
      <c r="U1140" s="44">
        <f t="shared" si="35"/>
        <v>0</v>
      </c>
      <c r="V1140" s="44">
        <f t="shared" si="36"/>
        <v>281</v>
      </c>
      <c r="W1140" s="44">
        <f>IFERROR(VLOOKUP(V1140,workings!$B$5:$C$650,2,FALSE),0)</f>
        <v>0</v>
      </c>
      <c r="X1140" s="44"/>
      <c r="Y1140" s="44"/>
      <c r="Z1140" s="44"/>
      <c r="AA1140" s="44"/>
      <c r="AB1140" s="102"/>
      <c r="AC1140" s="102"/>
      <c r="AD1140" s="102"/>
      <c r="AE1140" s="102"/>
      <c r="AF1140" s="102"/>
      <c r="AG1140" s="102"/>
      <c r="AH1140" s="102"/>
      <c r="AI1140" s="102"/>
      <c r="AJ1140" s="102"/>
      <c r="AK1140" s="102"/>
      <c r="AL1140" s="102"/>
      <c r="AM1140" s="102"/>
      <c r="AN1140" s="102"/>
      <c r="AO1140" s="102"/>
      <c r="AP1140" s="102"/>
      <c r="AQ1140" s="102"/>
      <c r="AR1140" s="102"/>
      <c r="AS1140" s="102"/>
      <c r="AT1140" s="102"/>
      <c r="AU1140" s="102"/>
      <c r="AV1140" s="102"/>
      <c r="AW1140" s="102"/>
      <c r="AX1140" s="102"/>
      <c r="AY1140" s="102"/>
      <c r="AZ1140" s="102"/>
      <c r="BA1140" s="102"/>
      <c r="BB1140" s="102"/>
      <c r="BC1140" s="102"/>
      <c r="BD1140" s="102"/>
      <c r="BE1140" s="102"/>
      <c r="BF1140" s="102"/>
      <c r="BG1140" s="102"/>
      <c r="BH1140" s="102"/>
      <c r="BI1140" s="102"/>
      <c r="BJ1140" s="102"/>
      <c r="BK1140" s="102"/>
      <c r="BL1140" s="102"/>
      <c r="BM1140" s="102"/>
    </row>
    <row r="1141" spans="1:65" customFormat="1" ht="15.75" thickBot="1" x14ac:dyDescent="0.25">
      <c r="A1141" s="160"/>
      <c r="B1141" s="251"/>
      <c r="C1141" s="166"/>
      <c r="D1141" s="166"/>
      <c r="E1141" s="238"/>
      <c r="F1141" s="160"/>
      <c r="G1141" s="150"/>
      <c r="H1141" s="243"/>
      <c r="I1141" s="243"/>
      <c r="J1141" s="243"/>
      <c r="K1141" s="243"/>
      <c r="L1141" s="243"/>
      <c r="M1141" s="243"/>
      <c r="N1141" s="244"/>
      <c r="O1141" s="11"/>
      <c r="P1141" s="141" t="s">
        <v>39</v>
      </c>
      <c r="Q1141" s="142"/>
      <c r="R1141" s="143"/>
      <c r="S1141" s="12"/>
      <c r="T1141" s="157"/>
      <c r="U1141" s="44">
        <f t="shared" si="35"/>
        <v>0</v>
      </c>
      <c r="V1141" s="44">
        <f t="shared" si="36"/>
        <v>281</v>
      </c>
      <c r="W1141" s="44">
        <f>IFERROR(VLOOKUP(V1141,workings!$B$5:$C$650,2,FALSE),0)</f>
        <v>0</v>
      </c>
      <c r="X1141" s="44"/>
      <c r="Y1141" s="44"/>
      <c r="Z1141" s="44"/>
      <c r="AA1141" s="44"/>
      <c r="AB1141" s="102"/>
      <c r="AC1141" s="102"/>
      <c r="AD1141" s="102"/>
      <c r="AE1141" s="102"/>
      <c r="AF1141" s="102"/>
      <c r="AG1141" s="102"/>
      <c r="AH1141" s="102"/>
      <c r="AI1141" s="102"/>
      <c r="AJ1141" s="102"/>
      <c r="AK1141" s="102"/>
      <c r="AL1141" s="102"/>
      <c r="AM1141" s="102"/>
      <c r="AN1141" s="102"/>
      <c r="AO1141" s="102"/>
      <c r="AP1141" s="102"/>
      <c r="AQ1141" s="102"/>
      <c r="AR1141" s="102"/>
      <c r="AS1141" s="102"/>
      <c r="AT1141" s="102"/>
      <c r="AU1141" s="102"/>
      <c r="AV1141" s="102"/>
      <c r="AW1141" s="102"/>
      <c r="AX1141" s="102"/>
      <c r="AY1141" s="102"/>
      <c r="AZ1141" s="102"/>
      <c r="BA1141" s="102"/>
      <c r="BB1141" s="102"/>
      <c r="BC1141" s="102"/>
      <c r="BD1141" s="102"/>
      <c r="BE1141" s="102"/>
      <c r="BF1141" s="102"/>
      <c r="BG1141" s="102"/>
      <c r="BH1141" s="102"/>
      <c r="BI1141" s="102"/>
      <c r="BJ1141" s="102"/>
      <c r="BK1141" s="102"/>
      <c r="BL1141" s="102"/>
      <c r="BM1141" s="102"/>
    </row>
    <row r="1142" spans="1:65" customFormat="1" ht="15" x14ac:dyDescent="0.2">
      <c r="A1142" s="160"/>
      <c r="B1142" s="251"/>
      <c r="C1142" s="166"/>
      <c r="D1142" s="166"/>
      <c r="E1142" s="238"/>
      <c r="F1142" s="160" t="s">
        <v>537</v>
      </c>
      <c r="G1142" s="150"/>
      <c r="H1142" s="151"/>
      <c r="I1142" s="151"/>
      <c r="J1142" s="151"/>
      <c r="K1142" s="151"/>
      <c r="L1142" s="151"/>
      <c r="M1142" s="151"/>
      <c r="N1142" s="152"/>
      <c r="O1142" s="9"/>
      <c r="P1142" s="144"/>
      <c r="Q1142" s="145"/>
      <c r="R1142" s="146"/>
      <c r="S1142" s="13"/>
      <c r="T1142" s="157"/>
      <c r="U1142" s="44">
        <f t="shared" si="35"/>
        <v>0</v>
      </c>
      <c r="V1142" s="44">
        <f t="shared" si="36"/>
        <v>281</v>
      </c>
      <c r="W1142" s="44">
        <f>IFERROR(VLOOKUP(V1142,workings!$B$5:$C$650,2,FALSE),0)</f>
        <v>0</v>
      </c>
      <c r="X1142" s="44"/>
      <c r="Y1142" s="44"/>
      <c r="Z1142" s="44"/>
      <c r="AA1142" s="44"/>
      <c r="AB1142" s="102"/>
      <c r="AC1142" s="102"/>
      <c r="AD1142" s="102"/>
      <c r="AE1142" s="102"/>
      <c r="AF1142" s="102"/>
      <c r="AG1142" s="102"/>
      <c r="AH1142" s="102"/>
      <c r="AI1142" s="102"/>
      <c r="AJ1142" s="102"/>
      <c r="AK1142" s="102"/>
      <c r="AL1142" s="102"/>
      <c r="AM1142" s="102"/>
      <c r="AN1142" s="102"/>
      <c r="AO1142" s="102"/>
      <c r="AP1142" s="102"/>
      <c r="AQ1142" s="102"/>
      <c r="AR1142" s="102"/>
      <c r="AS1142" s="102"/>
      <c r="AT1142" s="102"/>
      <c r="AU1142" s="102"/>
      <c r="AV1142" s="102"/>
      <c r="AW1142" s="102"/>
      <c r="AX1142" s="102"/>
      <c r="AY1142" s="102"/>
      <c r="AZ1142" s="102"/>
      <c r="BA1142" s="102"/>
      <c r="BB1142" s="102"/>
      <c r="BC1142" s="102"/>
      <c r="BD1142" s="102"/>
      <c r="BE1142" s="102"/>
      <c r="BF1142" s="102"/>
      <c r="BG1142" s="102"/>
      <c r="BH1142" s="102"/>
      <c r="BI1142" s="102"/>
      <c r="BJ1142" s="102"/>
      <c r="BK1142" s="102"/>
      <c r="BL1142" s="102"/>
      <c r="BM1142" s="102"/>
    </row>
    <row r="1143" spans="1:65" customFormat="1" ht="15.75" thickBot="1" x14ac:dyDescent="0.25">
      <c r="A1143" s="246"/>
      <c r="B1143" s="252"/>
      <c r="C1143" s="167"/>
      <c r="D1143" s="167"/>
      <c r="E1143" s="239"/>
      <c r="F1143" s="161"/>
      <c r="G1143" s="153"/>
      <c r="H1143" s="154"/>
      <c r="I1143" s="154"/>
      <c r="J1143" s="154"/>
      <c r="K1143" s="154"/>
      <c r="L1143" s="154"/>
      <c r="M1143" s="154"/>
      <c r="N1143" s="155"/>
      <c r="O1143" s="11"/>
      <c r="P1143" s="231"/>
      <c r="Q1143" s="232"/>
      <c r="R1143" s="233"/>
      <c r="S1143" s="14"/>
      <c r="T1143" s="158"/>
      <c r="U1143" s="44">
        <f t="shared" si="35"/>
        <v>0</v>
      </c>
      <c r="V1143" s="44">
        <f t="shared" si="36"/>
        <v>281</v>
      </c>
      <c r="W1143" s="44">
        <f>IFERROR(VLOOKUP(V1143,workings!$B$5:$C$650,2,FALSE),0)</f>
        <v>0</v>
      </c>
      <c r="X1143" s="44"/>
      <c r="Y1143" s="44"/>
      <c r="Z1143" s="44"/>
      <c r="AA1143" s="44"/>
      <c r="AB1143" s="102"/>
      <c r="AC1143" s="102"/>
      <c r="AD1143" s="102"/>
      <c r="AE1143" s="102"/>
      <c r="AF1143" s="102"/>
      <c r="AG1143" s="102"/>
      <c r="AH1143" s="102"/>
      <c r="AI1143" s="102"/>
      <c r="AJ1143" s="102"/>
      <c r="AK1143" s="102"/>
      <c r="AL1143" s="102"/>
      <c r="AM1143" s="102"/>
      <c r="AN1143" s="102"/>
      <c r="AO1143" s="102"/>
      <c r="AP1143" s="102"/>
      <c r="AQ1143" s="102"/>
      <c r="AR1143" s="102"/>
      <c r="AS1143" s="102"/>
      <c r="AT1143" s="102"/>
      <c r="AU1143" s="102"/>
      <c r="AV1143" s="102"/>
      <c r="AW1143" s="102"/>
      <c r="AX1143" s="102"/>
      <c r="AY1143" s="102"/>
      <c r="AZ1143" s="102"/>
      <c r="BA1143" s="102"/>
      <c r="BB1143" s="102"/>
      <c r="BC1143" s="102"/>
      <c r="BD1143" s="102"/>
      <c r="BE1143" s="102"/>
      <c r="BF1143" s="102"/>
      <c r="BG1143" s="102"/>
      <c r="BH1143" s="102"/>
      <c r="BI1143" s="102"/>
      <c r="BJ1143" s="102"/>
      <c r="BK1143" s="102"/>
      <c r="BL1143" s="102"/>
      <c r="BM1143" s="102"/>
    </row>
    <row r="1144" spans="1:65" customFormat="1" ht="15.75" customHeight="1" thickBot="1" x14ac:dyDescent="0.25">
      <c r="A1144" s="245">
        <v>282</v>
      </c>
      <c r="B1144" s="250">
        <v>2</v>
      </c>
      <c r="C1144" s="165" t="s">
        <v>34</v>
      </c>
      <c r="D1144" s="165" t="s">
        <v>41</v>
      </c>
      <c r="E1144" s="237" t="s">
        <v>36</v>
      </c>
      <c r="F1144" s="159" t="s">
        <v>538</v>
      </c>
      <c r="G1144" s="16"/>
      <c r="H1144" s="16" t="s">
        <v>38</v>
      </c>
      <c r="I1144" s="16"/>
      <c r="J1144" s="16"/>
      <c r="K1144" s="16"/>
      <c r="L1144" s="16"/>
      <c r="M1144" s="16"/>
      <c r="N1144" s="16"/>
      <c r="O1144" s="9"/>
      <c r="P1144" s="228"/>
      <c r="Q1144" s="229"/>
      <c r="R1144" s="230"/>
      <c r="S1144" s="10"/>
      <c r="T1144" s="156"/>
      <c r="U1144" s="44">
        <f t="shared" si="35"/>
        <v>0</v>
      </c>
      <c r="V1144" s="44">
        <f t="shared" si="36"/>
        <v>282</v>
      </c>
      <c r="W1144" s="44" t="str">
        <f>IFERROR(VLOOKUP(V1144,workings!$B$5:$C$650,2,FALSE),0)</f>
        <v>D</v>
      </c>
      <c r="X1144" s="44"/>
      <c r="Y1144" s="44"/>
      <c r="Z1144" s="44"/>
      <c r="AA1144" s="44"/>
      <c r="AB1144" s="102"/>
      <c r="AC1144" s="102"/>
      <c r="AD1144" s="102"/>
      <c r="AE1144" s="102"/>
      <c r="AF1144" s="102"/>
      <c r="AG1144" s="102"/>
      <c r="AH1144" s="102"/>
      <c r="AI1144" s="102"/>
      <c r="AJ1144" s="102"/>
      <c r="AK1144" s="102"/>
      <c r="AL1144" s="102"/>
      <c r="AM1144" s="102"/>
      <c r="AN1144" s="102"/>
      <c r="AO1144" s="102"/>
      <c r="AP1144" s="102"/>
      <c r="AQ1144" s="102"/>
      <c r="AR1144" s="102"/>
      <c r="AS1144" s="102"/>
      <c r="AT1144" s="102"/>
      <c r="AU1144" s="102"/>
      <c r="AV1144" s="102"/>
      <c r="AW1144" s="102"/>
      <c r="AX1144" s="102"/>
      <c r="AY1144" s="102"/>
      <c r="AZ1144" s="102"/>
      <c r="BA1144" s="102"/>
      <c r="BB1144" s="102"/>
      <c r="BC1144" s="102"/>
      <c r="BD1144" s="102"/>
      <c r="BE1144" s="102"/>
      <c r="BF1144" s="102"/>
      <c r="BG1144" s="102"/>
      <c r="BH1144" s="102"/>
      <c r="BI1144" s="102"/>
      <c r="BJ1144" s="102"/>
      <c r="BK1144" s="102"/>
      <c r="BL1144" s="102"/>
      <c r="BM1144" s="102"/>
    </row>
    <row r="1145" spans="1:65" customFormat="1" ht="15.75" customHeight="1" thickBot="1" x14ac:dyDescent="0.25">
      <c r="A1145" s="160"/>
      <c r="B1145" s="251"/>
      <c r="C1145" s="166"/>
      <c r="D1145" s="166"/>
      <c r="E1145" s="238"/>
      <c r="F1145" s="160"/>
      <c r="G1145" s="150" t="s">
        <v>521</v>
      </c>
      <c r="H1145" s="243"/>
      <c r="I1145" s="243"/>
      <c r="J1145" s="243"/>
      <c r="K1145" s="243"/>
      <c r="L1145" s="243"/>
      <c r="M1145" s="243"/>
      <c r="N1145" s="244"/>
      <c r="O1145" s="11" t="s">
        <v>45</v>
      </c>
      <c r="P1145" s="141" t="s">
        <v>64</v>
      </c>
      <c r="Q1145" s="142"/>
      <c r="R1145" s="143"/>
      <c r="S1145" s="12"/>
      <c r="T1145" s="157"/>
      <c r="U1145" s="44" t="str">
        <f t="shared" si="35"/>
        <v>D</v>
      </c>
      <c r="V1145" s="44">
        <f t="shared" si="36"/>
        <v>282</v>
      </c>
      <c r="W1145" s="44" t="str">
        <f>IFERROR(VLOOKUP(V1145,workings!$B$5:$C$650,2,FALSE),0)</f>
        <v>D</v>
      </c>
      <c r="X1145" s="44"/>
      <c r="Y1145" s="44"/>
      <c r="Z1145" s="44"/>
      <c r="AA1145" s="44"/>
      <c r="AB1145" s="102"/>
      <c r="AC1145" s="102"/>
      <c r="AD1145" s="102"/>
      <c r="AE1145" s="102"/>
      <c r="AF1145" s="102"/>
      <c r="AG1145" s="102"/>
      <c r="AH1145" s="102"/>
      <c r="AI1145" s="102"/>
      <c r="AJ1145" s="102"/>
      <c r="AK1145" s="102"/>
      <c r="AL1145" s="102"/>
      <c r="AM1145" s="102"/>
      <c r="AN1145" s="102"/>
      <c r="AO1145" s="102"/>
      <c r="AP1145" s="102"/>
      <c r="AQ1145" s="102"/>
      <c r="AR1145" s="102"/>
      <c r="AS1145" s="102"/>
      <c r="AT1145" s="102"/>
      <c r="AU1145" s="102"/>
      <c r="AV1145" s="102"/>
      <c r="AW1145" s="102"/>
      <c r="AX1145" s="102"/>
      <c r="AY1145" s="102"/>
      <c r="AZ1145" s="102"/>
      <c r="BA1145" s="102"/>
      <c r="BB1145" s="102"/>
      <c r="BC1145" s="102"/>
      <c r="BD1145" s="102"/>
      <c r="BE1145" s="102"/>
      <c r="BF1145" s="102"/>
      <c r="BG1145" s="102"/>
      <c r="BH1145" s="102"/>
      <c r="BI1145" s="102"/>
      <c r="BJ1145" s="102"/>
      <c r="BK1145" s="102"/>
      <c r="BL1145" s="102"/>
      <c r="BM1145" s="102"/>
    </row>
    <row r="1146" spans="1:65" customFormat="1" ht="15" x14ac:dyDescent="0.2">
      <c r="A1146" s="160"/>
      <c r="B1146" s="251"/>
      <c r="C1146" s="166"/>
      <c r="D1146" s="166"/>
      <c r="E1146" s="238"/>
      <c r="F1146" s="160" t="s">
        <v>538</v>
      </c>
      <c r="G1146" s="150"/>
      <c r="H1146" s="151" t="s">
        <v>38</v>
      </c>
      <c r="I1146" s="151"/>
      <c r="J1146" s="151"/>
      <c r="K1146" s="151"/>
      <c r="L1146" s="151"/>
      <c r="M1146" s="151"/>
      <c r="N1146" s="152"/>
      <c r="O1146" s="9"/>
      <c r="P1146" s="144"/>
      <c r="Q1146" s="145"/>
      <c r="R1146" s="146"/>
      <c r="S1146" s="13"/>
      <c r="T1146" s="157"/>
      <c r="U1146" s="44">
        <f t="shared" si="35"/>
        <v>0</v>
      </c>
      <c r="V1146" s="44">
        <f t="shared" si="36"/>
        <v>282</v>
      </c>
      <c r="W1146" s="44" t="str">
        <f>IFERROR(VLOOKUP(V1146,workings!$B$5:$C$650,2,FALSE),0)</f>
        <v>D</v>
      </c>
      <c r="X1146" s="44"/>
      <c r="Y1146" s="44"/>
      <c r="Z1146" s="44"/>
      <c r="AA1146" s="44"/>
      <c r="AB1146" s="102"/>
      <c r="AC1146" s="102"/>
      <c r="AD1146" s="102"/>
      <c r="AE1146" s="102"/>
      <c r="AF1146" s="102"/>
      <c r="AG1146" s="102"/>
      <c r="AH1146" s="102"/>
      <c r="AI1146" s="102"/>
      <c r="AJ1146" s="102"/>
      <c r="AK1146" s="102"/>
      <c r="AL1146" s="102"/>
      <c r="AM1146" s="102"/>
      <c r="AN1146" s="102"/>
      <c r="AO1146" s="102"/>
      <c r="AP1146" s="102"/>
      <c r="AQ1146" s="102"/>
      <c r="AR1146" s="102"/>
      <c r="AS1146" s="102"/>
      <c r="AT1146" s="102"/>
      <c r="AU1146" s="102"/>
      <c r="AV1146" s="102"/>
      <c r="AW1146" s="102"/>
      <c r="AX1146" s="102"/>
      <c r="AY1146" s="102"/>
      <c r="AZ1146" s="102"/>
      <c r="BA1146" s="102"/>
      <c r="BB1146" s="102"/>
      <c r="BC1146" s="102"/>
      <c r="BD1146" s="102"/>
      <c r="BE1146" s="102"/>
      <c r="BF1146" s="102"/>
      <c r="BG1146" s="102"/>
      <c r="BH1146" s="102"/>
      <c r="BI1146" s="102"/>
      <c r="BJ1146" s="102"/>
      <c r="BK1146" s="102"/>
      <c r="BL1146" s="102"/>
      <c r="BM1146" s="102"/>
    </row>
    <row r="1147" spans="1:65" customFormat="1" ht="15.75" thickBot="1" x14ac:dyDescent="0.25">
      <c r="A1147" s="246"/>
      <c r="B1147" s="252"/>
      <c r="C1147" s="167"/>
      <c r="D1147" s="167"/>
      <c r="E1147" s="239"/>
      <c r="F1147" s="161"/>
      <c r="G1147" s="153" t="s">
        <v>521</v>
      </c>
      <c r="H1147" s="154"/>
      <c r="I1147" s="154"/>
      <c r="J1147" s="154"/>
      <c r="K1147" s="154"/>
      <c r="L1147" s="154"/>
      <c r="M1147" s="154"/>
      <c r="N1147" s="155"/>
      <c r="O1147" s="11"/>
      <c r="P1147" s="231"/>
      <c r="Q1147" s="232"/>
      <c r="R1147" s="233"/>
      <c r="S1147" s="14"/>
      <c r="T1147" s="158"/>
      <c r="U1147" s="44">
        <f t="shared" si="35"/>
        <v>0</v>
      </c>
      <c r="V1147" s="44">
        <f t="shared" si="36"/>
        <v>282</v>
      </c>
      <c r="W1147" s="44" t="str">
        <f>IFERROR(VLOOKUP(V1147,workings!$B$5:$C$650,2,FALSE),0)</f>
        <v>D</v>
      </c>
      <c r="X1147" s="44"/>
      <c r="Y1147" s="44"/>
      <c r="Z1147" s="44"/>
      <c r="AA1147" s="44"/>
      <c r="AB1147" s="102"/>
      <c r="AC1147" s="102"/>
      <c r="AD1147" s="102"/>
      <c r="AE1147" s="102"/>
      <c r="AF1147" s="102"/>
      <c r="AG1147" s="102"/>
      <c r="AH1147" s="102"/>
      <c r="AI1147" s="102"/>
      <c r="AJ1147" s="102"/>
      <c r="AK1147" s="102"/>
      <c r="AL1147" s="102"/>
      <c r="AM1147" s="102"/>
      <c r="AN1147" s="102"/>
      <c r="AO1147" s="102"/>
      <c r="AP1147" s="102"/>
      <c r="AQ1147" s="102"/>
      <c r="AR1147" s="102"/>
      <c r="AS1147" s="102"/>
      <c r="AT1147" s="102"/>
      <c r="AU1147" s="102"/>
      <c r="AV1147" s="102"/>
      <c r="AW1147" s="102"/>
      <c r="AX1147" s="102"/>
      <c r="AY1147" s="102"/>
      <c r="AZ1147" s="102"/>
      <c r="BA1147" s="102"/>
      <c r="BB1147" s="102"/>
      <c r="BC1147" s="102"/>
      <c r="BD1147" s="102"/>
      <c r="BE1147" s="102"/>
      <c r="BF1147" s="102"/>
      <c r="BG1147" s="102"/>
      <c r="BH1147" s="102"/>
      <c r="BI1147" s="102"/>
      <c r="BJ1147" s="102"/>
      <c r="BK1147" s="102"/>
      <c r="BL1147" s="102"/>
      <c r="BM1147" s="102"/>
    </row>
    <row r="1148" spans="1:65" customFormat="1" ht="15.75" customHeight="1" thickBot="1" x14ac:dyDescent="0.25">
      <c r="A1148" s="245">
        <v>283</v>
      </c>
      <c r="B1148" s="250">
        <v>2</v>
      </c>
      <c r="C1148" s="165" t="s">
        <v>34</v>
      </c>
      <c r="D1148" s="165" t="s">
        <v>92</v>
      </c>
      <c r="E1148" s="237" t="s">
        <v>36</v>
      </c>
      <c r="F1148" s="159" t="s">
        <v>539</v>
      </c>
      <c r="G1148" s="16" t="s">
        <v>38</v>
      </c>
      <c r="H1148" s="16" t="s">
        <v>38</v>
      </c>
      <c r="I1148" s="16"/>
      <c r="J1148" s="16"/>
      <c r="K1148" s="16"/>
      <c r="L1148" s="16"/>
      <c r="M1148" s="16"/>
      <c r="N1148" s="16"/>
      <c r="O1148" s="9"/>
      <c r="P1148" s="228"/>
      <c r="Q1148" s="229"/>
      <c r="R1148" s="230"/>
      <c r="S1148" s="10"/>
      <c r="T1148" s="156"/>
      <c r="U1148" s="44">
        <f t="shared" si="35"/>
        <v>0</v>
      </c>
      <c r="V1148" s="44">
        <f t="shared" si="36"/>
        <v>283</v>
      </c>
      <c r="W1148" s="44" t="str">
        <f>IFERROR(VLOOKUP(V1148,workings!$B$5:$C$650,2,FALSE),0)</f>
        <v>D</v>
      </c>
      <c r="X1148" s="44"/>
      <c r="Y1148" s="44"/>
      <c r="Z1148" s="44"/>
      <c r="AA1148" s="44"/>
      <c r="AB1148" s="102"/>
      <c r="AC1148" s="102"/>
      <c r="AD1148" s="102"/>
      <c r="AE1148" s="102"/>
      <c r="AF1148" s="102"/>
      <c r="AG1148" s="102"/>
      <c r="AH1148" s="102"/>
      <c r="AI1148" s="102"/>
      <c r="AJ1148" s="102"/>
      <c r="AK1148" s="102"/>
      <c r="AL1148" s="102"/>
      <c r="AM1148" s="102"/>
      <c r="AN1148" s="102"/>
      <c r="AO1148" s="102"/>
      <c r="AP1148" s="102"/>
      <c r="AQ1148" s="102"/>
      <c r="AR1148" s="102"/>
      <c r="AS1148" s="102"/>
      <c r="AT1148" s="102"/>
      <c r="AU1148" s="102"/>
      <c r="AV1148" s="102"/>
      <c r="AW1148" s="102"/>
      <c r="AX1148" s="102"/>
      <c r="AY1148" s="102"/>
      <c r="AZ1148" s="102"/>
      <c r="BA1148" s="102"/>
      <c r="BB1148" s="102"/>
      <c r="BC1148" s="102"/>
      <c r="BD1148" s="102"/>
      <c r="BE1148" s="102"/>
      <c r="BF1148" s="102"/>
      <c r="BG1148" s="102"/>
      <c r="BH1148" s="102"/>
      <c r="BI1148" s="102"/>
      <c r="BJ1148" s="102"/>
      <c r="BK1148" s="102"/>
      <c r="BL1148" s="102"/>
      <c r="BM1148" s="102"/>
    </row>
    <row r="1149" spans="1:65" customFormat="1" ht="15.75" thickBot="1" x14ac:dyDescent="0.25">
      <c r="A1149" s="160"/>
      <c r="B1149" s="251"/>
      <c r="C1149" s="166"/>
      <c r="D1149" s="166"/>
      <c r="E1149" s="238"/>
      <c r="F1149" s="160"/>
      <c r="G1149" s="150"/>
      <c r="H1149" s="243"/>
      <c r="I1149" s="243"/>
      <c r="J1149" s="243"/>
      <c r="K1149" s="243"/>
      <c r="L1149" s="243"/>
      <c r="M1149" s="243"/>
      <c r="N1149" s="244"/>
      <c r="O1149" s="11" t="s">
        <v>45</v>
      </c>
      <c r="P1149" s="141" t="s">
        <v>64</v>
      </c>
      <c r="Q1149" s="142"/>
      <c r="R1149" s="143"/>
      <c r="S1149" s="12"/>
      <c r="T1149" s="157"/>
      <c r="U1149" s="44" t="str">
        <f t="shared" si="35"/>
        <v>D</v>
      </c>
      <c r="V1149" s="44">
        <f t="shared" si="36"/>
        <v>283</v>
      </c>
      <c r="W1149" s="44" t="str">
        <f>IFERROR(VLOOKUP(V1149,workings!$B$5:$C$650,2,FALSE),0)</f>
        <v>D</v>
      </c>
      <c r="X1149" s="44"/>
      <c r="Y1149" s="44"/>
      <c r="Z1149" s="44"/>
      <c r="AA1149" s="44"/>
      <c r="AB1149" s="102"/>
      <c r="AC1149" s="102"/>
      <c r="AD1149" s="102"/>
      <c r="AE1149" s="102"/>
      <c r="AF1149" s="102"/>
      <c r="AG1149" s="102"/>
      <c r="AH1149" s="102"/>
      <c r="AI1149" s="102"/>
      <c r="AJ1149" s="102"/>
      <c r="AK1149" s="102"/>
      <c r="AL1149" s="102"/>
      <c r="AM1149" s="102"/>
      <c r="AN1149" s="102"/>
      <c r="AO1149" s="102"/>
      <c r="AP1149" s="102"/>
      <c r="AQ1149" s="102"/>
      <c r="AR1149" s="102"/>
      <c r="AS1149" s="102"/>
      <c r="AT1149" s="102"/>
      <c r="AU1149" s="102"/>
      <c r="AV1149" s="102"/>
      <c r="AW1149" s="102"/>
      <c r="AX1149" s="102"/>
      <c r="AY1149" s="102"/>
      <c r="AZ1149" s="102"/>
      <c r="BA1149" s="102"/>
      <c r="BB1149" s="102"/>
      <c r="BC1149" s="102"/>
      <c r="BD1149" s="102"/>
      <c r="BE1149" s="102"/>
      <c r="BF1149" s="102"/>
      <c r="BG1149" s="102"/>
      <c r="BH1149" s="102"/>
      <c r="BI1149" s="102"/>
      <c r="BJ1149" s="102"/>
      <c r="BK1149" s="102"/>
      <c r="BL1149" s="102"/>
      <c r="BM1149" s="102"/>
    </row>
    <row r="1150" spans="1:65" customFormat="1" ht="15" x14ac:dyDescent="0.2">
      <c r="A1150" s="160"/>
      <c r="B1150" s="251"/>
      <c r="C1150" s="166"/>
      <c r="D1150" s="166"/>
      <c r="E1150" s="238"/>
      <c r="F1150" s="160" t="s">
        <v>539</v>
      </c>
      <c r="G1150" s="150"/>
      <c r="H1150" s="151" t="s">
        <v>38</v>
      </c>
      <c r="I1150" s="151"/>
      <c r="J1150" s="151"/>
      <c r="K1150" s="151"/>
      <c r="L1150" s="151"/>
      <c r="M1150" s="151"/>
      <c r="N1150" s="152"/>
      <c r="O1150" s="9"/>
      <c r="P1150" s="144"/>
      <c r="Q1150" s="145"/>
      <c r="R1150" s="146"/>
      <c r="S1150" s="13"/>
      <c r="T1150" s="157"/>
      <c r="U1150" s="44">
        <f t="shared" si="35"/>
        <v>0</v>
      </c>
      <c r="V1150" s="44">
        <f t="shared" si="36"/>
        <v>283</v>
      </c>
      <c r="W1150" s="44" t="str">
        <f>IFERROR(VLOOKUP(V1150,workings!$B$5:$C$650,2,FALSE),0)</f>
        <v>D</v>
      </c>
      <c r="X1150" s="44"/>
      <c r="Y1150" s="44"/>
      <c r="Z1150" s="44"/>
      <c r="AA1150" s="44"/>
      <c r="AB1150" s="102"/>
      <c r="AC1150" s="102"/>
      <c r="AD1150" s="102"/>
      <c r="AE1150" s="102"/>
      <c r="AF1150" s="102"/>
      <c r="AG1150" s="102"/>
      <c r="AH1150" s="102"/>
      <c r="AI1150" s="102"/>
      <c r="AJ1150" s="102"/>
      <c r="AK1150" s="102"/>
      <c r="AL1150" s="102"/>
      <c r="AM1150" s="102"/>
      <c r="AN1150" s="102"/>
      <c r="AO1150" s="102"/>
      <c r="AP1150" s="102"/>
      <c r="AQ1150" s="102"/>
      <c r="AR1150" s="102"/>
      <c r="AS1150" s="102"/>
      <c r="AT1150" s="102"/>
      <c r="AU1150" s="102"/>
      <c r="AV1150" s="102"/>
      <c r="AW1150" s="102"/>
      <c r="AX1150" s="102"/>
      <c r="AY1150" s="102"/>
      <c r="AZ1150" s="102"/>
      <c r="BA1150" s="102"/>
      <c r="BB1150" s="102"/>
      <c r="BC1150" s="102"/>
      <c r="BD1150" s="102"/>
      <c r="BE1150" s="102"/>
      <c r="BF1150" s="102"/>
      <c r="BG1150" s="102"/>
      <c r="BH1150" s="102"/>
      <c r="BI1150" s="102"/>
      <c r="BJ1150" s="102"/>
      <c r="BK1150" s="102"/>
      <c r="BL1150" s="102"/>
      <c r="BM1150" s="102"/>
    </row>
    <row r="1151" spans="1:65" customFormat="1" ht="15.75" thickBot="1" x14ac:dyDescent="0.25">
      <c r="A1151" s="246"/>
      <c r="B1151" s="252"/>
      <c r="C1151" s="167"/>
      <c r="D1151" s="167"/>
      <c r="E1151" s="239"/>
      <c r="F1151" s="161"/>
      <c r="G1151" s="153"/>
      <c r="H1151" s="154"/>
      <c r="I1151" s="154"/>
      <c r="J1151" s="154"/>
      <c r="K1151" s="154"/>
      <c r="L1151" s="154"/>
      <c r="M1151" s="154"/>
      <c r="N1151" s="155"/>
      <c r="O1151" s="11"/>
      <c r="P1151" s="231"/>
      <c r="Q1151" s="232"/>
      <c r="R1151" s="233"/>
      <c r="S1151" s="14"/>
      <c r="T1151" s="158"/>
      <c r="U1151" s="44">
        <f t="shared" si="35"/>
        <v>0</v>
      </c>
      <c r="V1151" s="44">
        <f t="shared" si="36"/>
        <v>283</v>
      </c>
      <c r="W1151" s="44" t="str">
        <f>IFERROR(VLOOKUP(V1151,workings!$B$5:$C$650,2,FALSE),0)</f>
        <v>D</v>
      </c>
      <c r="X1151" s="44"/>
      <c r="Y1151" s="44"/>
      <c r="Z1151" s="44"/>
      <c r="AA1151" s="44"/>
      <c r="AB1151" s="102"/>
      <c r="AC1151" s="102"/>
      <c r="AD1151" s="102"/>
      <c r="AE1151" s="102"/>
      <c r="AF1151" s="102"/>
      <c r="AG1151" s="102"/>
      <c r="AH1151" s="102"/>
      <c r="AI1151" s="102"/>
      <c r="AJ1151" s="102"/>
      <c r="AK1151" s="102"/>
      <c r="AL1151" s="102"/>
      <c r="AM1151" s="102"/>
      <c r="AN1151" s="102"/>
      <c r="AO1151" s="102"/>
      <c r="AP1151" s="102"/>
      <c r="AQ1151" s="102"/>
      <c r="AR1151" s="102"/>
      <c r="AS1151" s="102"/>
      <c r="AT1151" s="102"/>
      <c r="AU1151" s="102"/>
      <c r="AV1151" s="102"/>
      <c r="AW1151" s="102"/>
      <c r="AX1151" s="102"/>
      <c r="AY1151" s="102"/>
      <c r="AZ1151" s="102"/>
      <c r="BA1151" s="102"/>
      <c r="BB1151" s="102"/>
      <c r="BC1151" s="102"/>
      <c r="BD1151" s="102"/>
      <c r="BE1151" s="102"/>
      <c r="BF1151" s="102"/>
      <c r="BG1151" s="102"/>
      <c r="BH1151" s="102"/>
      <c r="BI1151" s="102"/>
      <c r="BJ1151" s="102"/>
      <c r="BK1151" s="102"/>
      <c r="BL1151" s="102"/>
      <c r="BM1151" s="102"/>
    </row>
    <row r="1152" spans="1:65" customFormat="1" ht="15.75" customHeight="1" thickBot="1" x14ac:dyDescent="0.25">
      <c r="A1152" s="245">
        <v>284</v>
      </c>
      <c r="B1152" s="250">
        <v>2</v>
      </c>
      <c r="C1152" s="165" t="s">
        <v>34</v>
      </c>
      <c r="D1152" s="165" t="s">
        <v>92</v>
      </c>
      <c r="E1152" s="237" t="s">
        <v>42</v>
      </c>
      <c r="F1152" s="159" t="s">
        <v>540</v>
      </c>
      <c r="G1152" s="16" t="s">
        <v>38</v>
      </c>
      <c r="H1152" s="16"/>
      <c r="I1152" s="16"/>
      <c r="J1152" s="16"/>
      <c r="K1152" s="16"/>
      <c r="L1152" s="16"/>
      <c r="M1152" s="16"/>
      <c r="N1152" s="16"/>
      <c r="O1152" s="9"/>
      <c r="P1152" s="228"/>
      <c r="Q1152" s="229"/>
      <c r="R1152" s="230"/>
      <c r="S1152" s="10"/>
      <c r="T1152" s="156"/>
      <c r="U1152" s="44">
        <f t="shared" si="35"/>
        <v>0</v>
      </c>
      <c r="V1152" s="44">
        <f t="shared" si="36"/>
        <v>284</v>
      </c>
      <c r="W1152" s="44">
        <f>IFERROR(VLOOKUP(V1152,workings!$B$5:$C$650,2,FALSE),0)</f>
        <v>0</v>
      </c>
      <c r="X1152" s="44"/>
      <c r="Y1152" s="44"/>
      <c r="Z1152" s="44"/>
      <c r="AA1152" s="44"/>
      <c r="AB1152" s="102"/>
      <c r="AC1152" s="102"/>
      <c r="AD1152" s="102"/>
      <c r="AE1152" s="102"/>
      <c r="AF1152" s="102"/>
      <c r="AG1152" s="102"/>
      <c r="AH1152" s="102"/>
      <c r="AI1152" s="102"/>
      <c r="AJ1152" s="102"/>
      <c r="AK1152" s="102"/>
      <c r="AL1152" s="102"/>
      <c r="AM1152" s="102"/>
      <c r="AN1152" s="102"/>
      <c r="AO1152" s="102"/>
      <c r="AP1152" s="102"/>
      <c r="AQ1152" s="102"/>
      <c r="AR1152" s="102"/>
      <c r="AS1152" s="102"/>
      <c r="AT1152" s="102"/>
      <c r="AU1152" s="102"/>
      <c r="AV1152" s="102"/>
      <c r="AW1152" s="102"/>
      <c r="AX1152" s="102"/>
      <c r="AY1152" s="102"/>
      <c r="AZ1152" s="102"/>
      <c r="BA1152" s="102"/>
      <c r="BB1152" s="102"/>
      <c r="BC1152" s="102"/>
      <c r="BD1152" s="102"/>
      <c r="BE1152" s="102"/>
      <c r="BF1152" s="102"/>
      <c r="BG1152" s="102"/>
      <c r="BH1152" s="102"/>
      <c r="BI1152" s="102"/>
      <c r="BJ1152" s="102"/>
      <c r="BK1152" s="102"/>
      <c r="BL1152" s="102"/>
      <c r="BM1152" s="102"/>
    </row>
    <row r="1153" spans="1:89" ht="15.75" customHeight="1" thickBot="1" x14ac:dyDescent="0.25">
      <c r="A1153" s="160"/>
      <c r="B1153" s="251"/>
      <c r="C1153" s="166"/>
      <c r="D1153" s="166"/>
      <c r="E1153" s="238"/>
      <c r="F1153" s="160"/>
      <c r="G1153" s="150"/>
      <c r="H1153" s="243"/>
      <c r="I1153" s="243"/>
      <c r="J1153" s="243"/>
      <c r="K1153" s="243"/>
      <c r="L1153" s="243"/>
      <c r="M1153" s="243"/>
      <c r="N1153" s="244"/>
      <c r="O1153" s="11"/>
      <c r="P1153" s="141" t="s">
        <v>39</v>
      </c>
      <c r="Q1153" s="142"/>
      <c r="R1153" s="143"/>
      <c r="S1153" s="12"/>
      <c r="T1153" s="157"/>
      <c r="U1153" s="44">
        <f t="shared" si="35"/>
        <v>0</v>
      </c>
      <c r="V1153" s="44">
        <f t="shared" si="36"/>
        <v>284</v>
      </c>
      <c r="W1153" s="44">
        <f>IFERROR(VLOOKUP(V1153,workings!$B$5:$C$650,2,FALSE),0)</f>
        <v>0</v>
      </c>
      <c r="X1153" s="44"/>
      <c r="Y1153" s="44"/>
      <c r="Z1153" s="44"/>
      <c r="AA1153" s="44"/>
      <c r="BN1153"/>
      <c r="BO1153"/>
      <c r="BP1153"/>
      <c r="BQ1153"/>
      <c r="BR1153"/>
      <c r="BS1153"/>
      <c r="BT1153"/>
      <c r="BU1153"/>
      <c r="BV1153"/>
      <c r="BW1153"/>
      <c r="BX1153"/>
      <c r="BY1153"/>
      <c r="BZ1153"/>
      <c r="CA1153"/>
      <c r="CB1153"/>
      <c r="CC1153"/>
      <c r="CD1153"/>
      <c r="CE1153"/>
      <c r="CF1153"/>
      <c r="CG1153"/>
      <c r="CH1153"/>
      <c r="CI1153"/>
      <c r="CJ1153"/>
      <c r="CK1153"/>
    </row>
    <row r="1154" spans="1:89" ht="15" x14ac:dyDescent="0.2">
      <c r="A1154" s="160"/>
      <c r="B1154" s="251"/>
      <c r="C1154" s="166"/>
      <c r="D1154" s="166"/>
      <c r="E1154" s="238"/>
      <c r="F1154" s="160" t="s">
        <v>540</v>
      </c>
      <c r="G1154" s="150" t="s">
        <v>38</v>
      </c>
      <c r="H1154" s="151"/>
      <c r="I1154" s="151"/>
      <c r="J1154" s="151"/>
      <c r="K1154" s="151"/>
      <c r="L1154" s="151"/>
      <c r="M1154" s="151"/>
      <c r="N1154" s="152"/>
      <c r="O1154" s="9"/>
      <c r="P1154" s="144"/>
      <c r="Q1154" s="145"/>
      <c r="R1154" s="146"/>
      <c r="S1154" s="13"/>
      <c r="T1154" s="157"/>
      <c r="U1154" s="44">
        <f t="shared" si="35"/>
        <v>0</v>
      </c>
      <c r="V1154" s="44">
        <f t="shared" si="36"/>
        <v>284</v>
      </c>
      <c r="W1154" s="44">
        <f>IFERROR(VLOOKUP(V1154,workings!$B$5:$C$650,2,FALSE),0)</f>
        <v>0</v>
      </c>
      <c r="X1154" s="44"/>
      <c r="Y1154" s="44"/>
      <c r="Z1154" s="44"/>
      <c r="AA1154" s="44"/>
      <c r="BN1154"/>
      <c r="BO1154"/>
      <c r="BP1154"/>
      <c r="BQ1154"/>
      <c r="BR1154"/>
      <c r="BS1154"/>
      <c r="BT1154"/>
      <c r="BU1154"/>
      <c r="BV1154"/>
      <c r="BW1154"/>
      <c r="BX1154"/>
      <c r="BY1154"/>
      <c r="BZ1154"/>
      <c r="CA1154"/>
      <c r="CB1154"/>
      <c r="CC1154"/>
      <c r="CD1154"/>
      <c r="CE1154"/>
      <c r="CF1154"/>
      <c r="CG1154"/>
      <c r="CH1154"/>
      <c r="CI1154"/>
      <c r="CJ1154"/>
      <c r="CK1154"/>
    </row>
    <row r="1155" spans="1:89" ht="15.75" thickBot="1" x14ac:dyDescent="0.25">
      <c r="A1155" s="246"/>
      <c r="B1155" s="252"/>
      <c r="C1155" s="167"/>
      <c r="D1155" s="167"/>
      <c r="E1155" s="239"/>
      <c r="F1155" s="161"/>
      <c r="G1155" s="153"/>
      <c r="H1155" s="154"/>
      <c r="I1155" s="154"/>
      <c r="J1155" s="154"/>
      <c r="K1155" s="154"/>
      <c r="L1155" s="154"/>
      <c r="M1155" s="154"/>
      <c r="N1155" s="155"/>
      <c r="O1155" s="11"/>
      <c r="P1155" s="231"/>
      <c r="Q1155" s="232"/>
      <c r="R1155" s="233"/>
      <c r="S1155" s="14"/>
      <c r="T1155" s="158"/>
      <c r="U1155" s="44">
        <f t="shared" si="35"/>
        <v>0</v>
      </c>
      <c r="V1155" s="44">
        <f t="shared" si="36"/>
        <v>284</v>
      </c>
      <c r="W1155" s="44">
        <f>IFERROR(VLOOKUP(V1155,workings!$B$5:$C$650,2,FALSE),0)</f>
        <v>0</v>
      </c>
      <c r="X1155" s="44"/>
      <c r="Y1155" s="44"/>
      <c r="Z1155" s="44"/>
      <c r="AA1155" s="44"/>
      <c r="BN1155"/>
      <c r="BO1155"/>
      <c r="BP1155"/>
      <c r="BQ1155"/>
      <c r="BR1155"/>
      <c r="BS1155"/>
      <c r="BT1155"/>
      <c r="BU1155"/>
      <c r="BV1155"/>
      <c r="BW1155"/>
      <c r="BX1155"/>
      <c r="BY1155"/>
      <c r="BZ1155"/>
      <c r="CA1155"/>
      <c r="CB1155"/>
      <c r="CC1155"/>
      <c r="CD1155"/>
      <c r="CE1155"/>
      <c r="CF1155"/>
      <c r="CG1155"/>
      <c r="CH1155"/>
      <c r="CI1155"/>
      <c r="CJ1155"/>
      <c r="CK1155"/>
    </row>
    <row r="1156" spans="1:89" ht="15.75" customHeight="1" thickBot="1" x14ac:dyDescent="0.25">
      <c r="A1156" s="245">
        <v>285</v>
      </c>
      <c r="B1156" s="250">
        <v>2</v>
      </c>
      <c r="C1156" s="165" t="s">
        <v>34</v>
      </c>
      <c r="D1156" s="165" t="s">
        <v>92</v>
      </c>
      <c r="E1156" s="237" t="s">
        <v>51</v>
      </c>
      <c r="F1156" s="159" t="s">
        <v>541</v>
      </c>
      <c r="G1156" s="16" t="s">
        <v>38</v>
      </c>
      <c r="H1156" s="16" t="s">
        <v>38</v>
      </c>
      <c r="I1156" s="16"/>
      <c r="J1156" s="16"/>
      <c r="K1156" s="16"/>
      <c r="L1156" s="16"/>
      <c r="M1156" s="16" t="s">
        <v>99</v>
      </c>
      <c r="N1156" s="16"/>
      <c r="O1156" s="9"/>
      <c r="P1156" s="228"/>
      <c r="Q1156" s="229"/>
      <c r="R1156" s="230"/>
      <c r="S1156" s="10"/>
      <c r="T1156" s="156"/>
      <c r="U1156" s="44">
        <f t="shared" si="35"/>
        <v>0</v>
      </c>
      <c r="V1156" s="44">
        <f t="shared" si="36"/>
        <v>285</v>
      </c>
      <c r="W1156" s="44" t="str">
        <f>IFERROR(VLOOKUP(V1156,workings!$B$5:$C$650,2,FALSE),0)</f>
        <v>C2</v>
      </c>
      <c r="X1156" s="44"/>
      <c r="Y1156" s="44"/>
      <c r="Z1156" s="44"/>
      <c r="AA1156" s="44"/>
      <c r="BN1156"/>
      <c r="BO1156"/>
      <c r="BP1156"/>
      <c r="BQ1156"/>
      <c r="BR1156"/>
      <c r="BS1156"/>
      <c r="BT1156"/>
      <c r="BU1156"/>
      <c r="BV1156"/>
      <c r="BW1156"/>
      <c r="BX1156"/>
      <c r="BY1156"/>
      <c r="BZ1156"/>
      <c r="CA1156"/>
      <c r="CB1156"/>
      <c r="CC1156"/>
      <c r="CD1156"/>
      <c r="CE1156"/>
      <c r="CF1156"/>
      <c r="CG1156"/>
      <c r="CH1156"/>
      <c r="CI1156"/>
      <c r="CJ1156"/>
      <c r="CK1156"/>
    </row>
    <row r="1157" spans="1:89" ht="15.75" customHeight="1" thickBot="1" x14ac:dyDescent="0.25">
      <c r="A1157" s="160"/>
      <c r="B1157" s="251"/>
      <c r="C1157" s="166"/>
      <c r="D1157" s="166"/>
      <c r="E1157" s="238"/>
      <c r="F1157" s="160"/>
      <c r="G1157" s="150" t="s">
        <v>3206</v>
      </c>
      <c r="H1157" s="243"/>
      <c r="I1157" s="243"/>
      <c r="J1157" s="243"/>
      <c r="K1157" s="243"/>
      <c r="L1157" s="243"/>
      <c r="M1157" s="243"/>
      <c r="N1157" s="244"/>
      <c r="O1157" s="11" t="s">
        <v>29</v>
      </c>
      <c r="P1157" s="141" t="s">
        <v>109</v>
      </c>
      <c r="Q1157" s="142"/>
      <c r="R1157" s="143"/>
      <c r="S1157" s="12"/>
      <c r="T1157" s="157"/>
      <c r="U1157" s="44" t="str">
        <f t="shared" si="35"/>
        <v>C2</v>
      </c>
      <c r="V1157" s="44">
        <f t="shared" si="36"/>
        <v>285</v>
      </c>
      <c r="W1157" s="44" t="str">
        <f>IFERROR(VLOOKUP(V1157,workings!$B$5:$C$650,2,FALSE),0)</f>
        <v>C2</v>
      </c>
      <c r="X1157" s="44"/>
      <c r="Y1157" s="44"/>
      <c r="Z1157" s="44"/>
      <c r="AA1157" s="44"/>
      <c r="BN1157"/>
      <c r="BO1157"/>
      <c r="BP1157"/>
      <c r="BQ1157"/>
      <c r="BR1157"/>
      <c r="BS1157"/>
      <c r="BT1157"/>
      <c r="BU1157"/>
      <c r="BV1157"/>
      <c r="BW1157"/>
      <c r="BX1157"/>
      <c r="BY1157"/>
      <c r="BZ1157"/>
      <c r="CA1157"/>
      <c r="CB1157"/>
      <c r="CC1157"/>
      <c r="CD1157"/>
      <c r="CE1157"/>
      <c r="CF1157"/>
      <c r="CG1157"/>
      <c r="CH1157"/>
      <c r="CI1157"/>
      <c r="CJ1157"/>
      <c r="CK1157"/>
    </row>
    <row r="1158" spans="1:89" ht="15" x14ac:dyDescent="0.2">
      <c r="A1158" s="160"/>
      <c r="B1158" s="251"/>
      <c r="C1158" s="166"/>
      <c r="D1158" s="166"/>
      <c r="E1158" s="238"/>
      <c r="F1158" s="160" t="s">
        <v>541</v>
      </c>
      <c r="G1158" s="150" t="s">
        <v>38</v>
      </c>
      <c r="H1158" s="151"/>
      <c r="I1158" s="151"/>
      <c r="J1158" s="151"/>
      <c r="K1158" s="151"/>
      <c r="L1158" s="151"/>
      <c r="M1158" s="151" t="s">
        <v>99</v>
      </c>
      <c r="N1158" s="152"/>
      <c r="O1158" s="9"/>
      <c r="P1158" s="144" t="s">
        <v>3298</v>
      </c>
      <c r="Q1158" s="145"/>
      <c r="R1158" s="146"/>
      <c r="S1158" s="13"/>
      <c r="T1158" s="157"/>
      <c r="U1158" s="44">
        <f t="shared" si="35"/>
        <v>0</v>
      </c>
      <c r="V1158" s="44">
        <f t="shared" si="36"/>
        <v>285</v>
      </c>
      <c r="W1158" s="44" t="str">
        <f>IFERROR(VLOOKUP(V1158,workings!$B$5:$C$650,2,FALSE),0)</f>
        <v>C2</v>
      </c>
      <c r="X1158" s="44"/>
      <c r="Y1158" s="44"/>
      <c r="Z1158" s="44"/>
      <c r="AA1158" s="44"/>
      <c r="BN1158"/>
      <c r="BO1158"/>
      <c r="BP1158"/>
      <c r="BQ1158"/>
      <c r="BR1158"/>
      <c r="BS1158"/>
      <c r="BT1158"/>
      <c r="BU1158"/>
      <c r="BV1158"/>
      <c r="BW1158"/>
      <c r="BX1158"/>
      <c r="BY1158"/>
      <c r="BZ1158"/>
      <c r="CA1158"/>
      <c r="CB1158"/>
      <c r="CC1158"/>
      <c r="CD1158"/>
      <c r="CE1158"/>
      <c r="CF1158"/>
      <c r="CG1158"/>
      <c r="CH1158"/>
      <c r="CI1158"/>
      <c r="CJ1158"/>
      <c r="CK1158"/>
    </row>
    <row r="1159" spans="1:89" ht="15.75" thickBot="1" x14ac:dyDescent="0.25">
      <c r="A1159" s="246"/>
      <c r="B1159" s="252"/>
      <c r="C1159" s="167"/>
      <c r="D1159" s="167"/>
      <c r="E1159" s="239"/>
      <c r="F1159" s="161"/>
      <c r="G1159" s="153" t="s">
        <v>542</v>
      </c>
      <c r="H1159" s="154"/>
      <c r="I1159" s="154"/>
      <c r="J1159" s="154"/>
      <c r="K1159" s="154"/>
      <c r="L1159" s="154"/>
      <c r="M1159" s="154"/>
      <c r="N1159" s="155"/>
      <c r="O1159" s="11"/>
      <c r="P1159" s="231" t="s">
        <v>1119</v>
      </c>
      <c r="Q1159" s="232"/>
      <c r="R1159" s="233"/>
      <c r="S1159" s="14"/>
      <c r="T1159" s="158"/>
      <c r="U1159" s="44">
        <f t="shared" si="35"/>
        <v>0</v>
      </c>
      <c r="V1159" s="44">
        <f t="shared" si="36"/>
        <v>285</v>
      </c>
      <c r="W1159" s="44" t="str">
        <f>IFERROR(VLOOKUP(V1159,workings!$B$5:$C$650,2,FALSE),0)</f>
        <v>C2</v>
      </c>
      <c r="X1159" s="44"/>
      <c r="Y1159" s="44"/>
      <c r="Z1159" s="44"/>
      <c r="AA1159" s="44"/>
      <c r="BN1159"/>
      <c r="BO1159"/>
      <c r="BP1159"/>
      <c r="BQ1159"/>
      <c r="BR1159"/>
      <c r="BS1159"/>
      <c r="BT1159"/>
      <c r="BU1159"/>
      <c r="BV1159"/>
      <c r="BW1159"/>
      <c r="BX1159"/>
      <c r="BY1159"/>
      <c r="BZ1159"/>
      <c r="CA1159"/>
      <c r="CB1159"/>
      <c r="CC1159"/>
      <c r="CD1159"/>
      <c r="CE1159"/>
      <c r="CF1159"/>
      <c r="CG1159"/>
      <c r="CH1159"/>
      <c r="CI1159"/>
      <c r="CJ1159"/>
      <c r="CK1159"/>
    </row>
    <row r="1160" spans="1:89" ht="15.75" customHeight="1" thickBot="1" x14ac:dyDescent="0.25">
      <c r="A1160" s="245">
        <v>286</v>
      </c>
      <c r="B1160" s="250">
        <v>2</v>
      </c>
      <c r="C1160" s="165" t="s">
        <v>34</v>
      </c>
      <c r="D1160" s="165" t="s">
        <v>92</v>
      </c>
      <c r="E1160" s="237" t="s">
        <v>42</v>
      </c>
      <c r="F1160" s="159" t="s">
        <v>543</v>
      </c>
      <c r="G1160" s="16" t="s">
        <v>38</v>
      </c>
      <c r="H1160" s="16" t="s">
        <v>38</v>
      </c>
      <c r="I1160" s="16"/>
      <c r="J1160" s="16"/>
      <c r="K1160" s="16"/>
      <c r="L1160" s="16"/>
      <c r="M1160" s="16"/>
      <c r="N1160" s="16"/>
      <c r="O1160" s="9"/>
      <c r="P1160" s="228"/>
      <c r="Q1160" s="229"/>
      <c r="R1160" s="230"/>
      <c r="S1160" s="10"/>
      <c r="T1160" s="156"/>
      <c r="U1160" s="44">
        <f t="shared" si="35"/>
        <v>0</v>
      </c>
      <c r="V1160" s="44">
        <f t="shared" si="36"/>
        <v>286</v>
      </c>
      <c r="W1160" s="44" t="str">
        <f>IFERROR(VLOOKUP(V1160,workings!$B$5:$C$650,2,FALSE),0)</f>
        <v>C1</v>
      </c>
      <c r="X1160" s="44"/>
      <c r="Y1160" s="44"/>
      <c r="Z1160" s="44"/>
      <c r="AA1160" s="44"/>
      <c r="BN1160"/>
      <c r="BO1160"/>
      <c r="BP1160"/>
      <c r="BQ1160"/>
      <c r="BR1160"/>
      <c r="BS1160"/>
      <c r="BT1160"/>
      <c r="BU1160"/>
      <c r="BV1160"/>
      <c r="BW1160"/>
      <c r="BX1160"/>
      <c r="BY1160"/>
      <c r="BZ1160"/>
      <c r="CA1160"/>
      <c r="CB1160"/>
      <c r="CC1160"/>
      <c r="CD1160"/>
      <c r="CE1160"/>
      <c r="CF1160"/>
      <c r="CG1160"/>
      <c r="CH1160"/>
      <c r="CI1160"/>
      <c r="CJ1160"/>
      <c r="CK1160"/>
    </row>
    <row r="1161" spans="1:89" ht="15.75" thickBot="1" x14ac:dyDescent="0.25">
      <c r="A1161" s="160"/>
      <c r="B1161" s="251"/>
      <c r="C1161" s="166"/>
      <c r="D1161" s="166"/>
      <c r="E1161" s="238"/>
      <c r="F1161" s="160"/>
      <c r="G1161" s="150"/>
      <c r="H1161" s="243"/>
      <c r="I1161" s="243"/>
      <c r="J1161" s="243"/>
      <c r="K1161" s="243"/>
      <c r="L1161" s="243"/>
      <c r="M1161" s="243"/>
      <c r="N1161" s="244"/>
      <c r="O1161" s="11" t="s">
        <v>27</v>
      </c>
      <c r="P1161" s="141" t="s">
        <v>3404</v>
      </c>
      <c r="Q1161" s="142"/>
      <c r="R1161" s="143"/>
      <c r="S1161" s="12"/>
      <c r="T1161" s="157"/>
      <c r="U1161" s="44" t="str">
        <f t="shared" si="35"/>
        <v>C1</v>
      </c>
      <c r="V1161" s="44">
        <f t="shared" si="36"/>
        <v>286</v>
      </c>
      <c r="W1161" s="44" t="str">
        <f>IFERROR(VLOOKUP(V1161,workings!$B$5:$C$650,2,FALSE),0)</f>
        <v>C1</v>
      </c>
      <c r="X1161" s="44"/>
      <c r="Y1161" s="44"/>
      <c r="Z1161" s="44"/>
      <c r="AA1161" s="44"/>
      <c r="BN1161"/>
      <c r="BO1161"/>
      <c r="BP1161"/>
      <c r="BQ1161"/>
      <c r="BR1161"/>
      <c r="BS1161"/>
      <c r="BT1161"/>
      <c r="BU1161"/>
      <c r="BV1161"/>
      <c r="BW1161"/>
      <c r="BX1161"/>
      <c r="BY1161"/>
      <c r="BZ1161"/>
      <c r="CA1161"/>
      <c r="CB1161"/>
      <c r="CC1161"/>
      <c r="CD1161"/>
      <c r="CE1161"/>
      <c r="CF1161"/>
      <c r="CG1161"/>
      <c r="CH1161"/>
      <c r="CI1161"/>
      <c r="CJ1161"/>
      <c r="CK1161"/>
    </row>
    <row r="1162" spans="1:89" ht="15" x14ac:dyDescent="0.2">
      <c r="A1162" s="160"/>
      <c r="B1162" s="251"/>
      <c r="C1162" s="166"/>
      <c r="D1162" s="166"/>
      <c r="E1162" s="238"/>
      <c r="F1162" s="160" t="s">
        <v>543</v>
      </c>
      <c r="G1162" s="150" t="s">
        <v>38</v>
      </c>
      <c r="H1162" s="151"/>
      <c r="I1162" s="151"/>
      <c r="J1162" s="151"/>
      <c r="K1162" s="151"/>
      <c r="L1162" s="151" t="s">
        <v>544</v>
      </c>
      <c r="M1162" s="151"/>
      <c r="N1162" s="152"/>
      <c r="O1162" s="9"/>
      <c r="P1162" s="144"/>
      <c r="Q1162" s="145"/>
      <c r="R1162" s="146"/>
      <c r="S1162" s="13"/>
      <c r="T1162" s="157"/>
      <c r="U1162" s="44">
        <f t="shared" si="35"/>
        <v>0</v>
      </c>
      <c r="V1162" s="44">
        <f t="shared" si="36"/>
        <v>286</v>
      </c>
      <c r="W1162" s="44" t="str">
        <f>IFERROR(VLOOKUP(V1162,workings!$B$5:$C$650,2,FALSE),0)</f>
        <v>C1</v>
      </c>
      <c r="X1162" s="44"/>
      <c r="Y1162" s="44"/>
      <c r="Z1162" s="44"/>
      <c r="AA1162" s="44"/>
      <c r="BN1162"/>
      <c r="BO1162"/>
      <c r="BP1162"/>
      <c r="BQ1162"/>
      <c r="BR1162"/>
      <c r="BS1162"/>
      <c r="BT1162"/>
      <c r="BU1162"/>
      <c r="BV1162"/>
      <c r="BW1162"/>
      <c r="BX1162"/>
      <c r="BY1162"/>
      <c r="BZ1162"/>
      <c r="CA1162"/>
      <c r="CB1162"/>
      <c r="CC1162"/>
      <c r="CD1162"/>
      <c r="CE1162"/>
      <c r="CF1162"/>
      <c r="CG1162"/>
      <c r="CH1162"/>
      <c r="CI1162"/>
      <c r="CJ1162"/>
      <c r="CK1162"/>
    </row>
    <row r="1163" spans="1:89" ht="15.75" thickBot="1" x14ac:dyDescent="0.25">
      <c r="A1163" s="246"/>
      <c r="B1163" s="252"/>
      <c r="C1163" s="167"/>
      <c r="D1163" s="167"/>
      <c r="E1163" s="239"/>
      <c r="F1163" s="161"/>
      <c r="G1163" s="153"/>
      <c r="H1163" s="154"/>
      <c r="I1163" s="154"/>
      <c r="J1163" s="154"/>
      <c r="K1163" s="154"/>
      <c r="L1163" s="154"/>
      <c r="M1163" s="154"/>
      <c r="N1163" s="155"/>
      <c r="O1163" s="11"/>
      <c r="P1163" s="231"/>
      <c r="Q1163" s="232"/>
      <c r="R1163" s="233"/>
      <c r="S1163" s="14"/>
      <c r="T1163" s="158"/>
      <c r="U1163" s="44">
        <f t="shared" si="35"/>
        <v>0</v>
      </c>
      <c r="V1163" s="44">
        <f t="shared" si="36"/>
        <v>286</v>
      </c>
      <c r="W1163" s="44" t="str">
        <f>IFERROR(VLOOKUP(V1163,workings!$B$5:$C$650,2,FALSE),0)</f>
        <v>C1</v>
      </c>
      <c r="X1163" s="44"/>
      <c r="Y1163" s="44"/>
      <c r="Z1163" s="44"/>
      <c r="AA1163" s="44"/>
      <c r="BN1163"/>
      <c r="BO1163"/>
      <c r="BP1163"/>
      <c r="BQ1163"/>
      <c r="BR1163"/>
      <c r="BS1163"/>
      <c r="BT1163"/>
      <c r="BU1163"/>
      <c r="BV1163"/>
      <c r="BW1163"/>
      <c r="BX1163"/>
      <c r="BY1163"/>
      <c r="BZ1163"/>
      <c r="CA1163"/>
      <c r="CB1163"/>
      <c r="CC1163"/>
      <c r="CD1163"/>
      <c r="CE1163"/>
      <c r="CF1163"/>
      <c r="CG1163"/>
      <c r="CH1163"/>
      <c r="CI1163"/>
      <c r="CJ1163"/>
      <c r="CK1163"/>
    </row>
    <row r="1164" spans="1:89" ht="15.75" customHeight="1" thickBot="1" x14ac:dyDescent="0.25">
      <c r="A1164" s="245">
        <v>287</v>
      </c>
      <c r="B1164" s="250" t="s">
        <v>3161</v>
      </c>
      <c r="C1164" s="165" t="s">
        <v>34</v>
      </c>
      <c r="D1164" s="165" t="s">
        <v>92</v>
      </c>
      <c r="E1164" s="237" t="s">
        <v>36</v>
      </c>
      <c r="F1164" s="159" t="s">
        <v>545</v>
      </c>
      <c r="G1164" s="16"/>
      <c r="H1164" s="16" t="s">
        <v>38</v>
      </c>
      <c r="I1164" s="16"/>
      <c r="J1164" s="16"/>
      <c r="K1164" s="16"/>
      <c r="L1164" s="16"/>
      <c r="M1164" s="16"/>
      <c r="N1164" s="16" t="s">
        <v>99</v>
      </c>
      <c r="O1164" s="9"/>
      <c r="P1164" s="228"/>
      <c r="Q1164" s="229"/>
      <c r="R1164" s="230"/>
      <c r="S1164" s="10"/>
      <c r="T1164" s="156"/>
      <c r="U1164" s="44">
        <f t="shared" si="35"/>
        <v>0</v>
      </c>
      <c r="V1164" s="44">
        <f t="shared" si="36"/>
        <v>287</v>
      </c>
      <c r="W1164" s="44" t="str">
        <f>IFERROR(VLOOKUP(V1164,workings!$B$5:$C$650,2,FALSE),0)</f>
        <v>C2</v>
      </c>
      <c r="X1164" s="44"/>
      <c r="Y1164" s="44"/>
      <c r="Z1164" s="44"/>
      <c r="AA1164" s="44"/>
    </row>
    <row r="1165" spans="1:89" ht="15.75" thickBot="1" x14ac:dyDescent="0.25">
      <c r="A1165" s="160"/>
      <c r="B1165" s="251"/>
      <c r="C1165" s="166"/>
      <c r="D1165" s="166"/>
      <c r="E1165" s="238"/>
      <c r="F1165" s="160"/>
      <c r="G1165" s="150" t="s">
        <v>546</v>
      </c>
      <c r="H1165" s="243"/>
      <c r="I1165" s="243"/>
      <c r="J1165" s="243"/>
      <c r="K1165" s="243"/>
      <c r="L1165" s="243"/>
      <c r="M1165" s="243"/>
      <c r="N1165" s="244"/>
      <c r="O1165" s="11" t="s">
        <v>29</v>
      </c>
      <c r="P1165" s="141" t="s">
        <v>64</v>
      </c>
      <c r="Q1165" s="142"/>
      <c r="R1165" s="143"/>
      <c r="S1165" s="12"/>
      <c r="T1165" s="157"/>
      <c r="U1165" s="44" t="str">
        <f t="shared" ref="U1165:U1228" si="37">O1165</f>
        <v>C2</v>
      </c>
      <c r="V1165" s="44">
        <f t="shared" ref="V1165:V1228" si="38">IF(A1165&gt;0,A1165,V1164)</f>
        <v>287</v>
      </c>
      <c r="W1165" s="44" t="str">
        <f>IFERROR(VLOOKUP(V1165,workings!$B$5:$C$650,2,FALSE),0)</f>
        <v>C2</v>
      </c>
      <c r="X1165" s="44"/>
      <c r="Y1165" s="44"/>
      <c r="Z1165" s="44"/>
      <c r="AA1165" s="44"/>
      <c r="BN1165"/>
      <c r="BO1165"/>
      <c r="BP1165"/>
      <c r="BQ1165"/>
      <c r="BR1165"/>
      <c r="BS1165"/>
      <c r="BT1165"/>
      <c r="BU1165"/>
      <c r="BV1165"/>
      <c r="BW1165"/>
      <c r="BX1165"/>
      <c r="BY1165"/>
      <c r="BZ1165"/>
      <c r="CA1165"/>
      <c r="CB1165"/>
      <c r="CC1165"/>
      <c r="CD1165"/>
      <c r="CE1165"/>
      <c r="CF1165"/>
      <c r="CG1165"/>
      <c r="CH1165"/>
      <c r="CI1165"/>
      <c r="CJ1165"/>
      <c r="CK1165"/>
    </row>
    <row r="1166" spans="1:89" ht="15" x14ac:dyDescent="0.2">
      <c r="A1166" s="160"/>
      <c r="B1166" s="251"/>
      <c r="C1166" s="166"/>
      <c r="D1166" s="166"/>
      <c r="E1166" s="238"/>
      <c r="F1166" s="160" t="s">
        <v>545</v>
      </c>
      <c r="G1166" s="150"/>
      <c r="H1166" s="151" t="s">
        <v>38</v>
      </c>
      <c r="I1166" s="151"/>
      <c r="J1166" s="151"/>
      <c r="K1166" s="151"/>
      <c r="L1166" s="151"/>
      <c r="M1166" s="151"/>
      <c r="N1166" s="152" t="s">
        <v>99</v>
      </c>
      <c r="O1166" s="9"/>
      <c r="P1166" s="144"/>
      <c r="Q1166" s="145"/>
      <c r="R1166" s="146"/>
      <c r="S1166" s="13"/>
      <c r="T1166" s="157"/>
      <c r="U1166" s="44">
        <f t="shared" si="37"/>
        <v>0</v>
      </c>
      <c r="V1166" s="44">
        <f t="shared" si="38"/>
        <v>287</v>
      </c>
      <c r="W1166" s="44" t="str">
        <f>IFERROR(VLOOKUP(V1166,workings!$B$5:$C$650,2,FALSE),0)</f>
        <v>C2</v>
      </c>
      <c r="X1166" s="44"/>
      <c r="Y1166" s="44"/>
      <c r="Z1166" s="44"/>
      <c r="AA1166" s="44"/>
      <c r="BN1166"/>
      <c r="BO1166"/>
      <c r="BP1166"/>
      <c r="BQ1166"/>
      <c r="BR1166"/>
      <c r="BS1166"/>
      <c r="BT1166"/>
      <c r="BU1166"/>
      <c r="BV1166"/>
      <c r="BW1166"/>
      <c r="BX1166"/>
      <c r="BY1166"/>
      <c r="BZ1166"/>
      <c r="CA1166"/>
      <c r="CB1166"/>
      <c r="CC1166"/>
      <c r="CD1166"/>
      <c r="CE1166"/>
      <c r="CF1166"/>
      <c r="CG1166"/>
      <c r="CH1166"/>
      <c r="CI1166"/>
      <c r="CJ1166"/>
      <c r="CK1166"/>
    </row>
    <row r="1167" spans="1:89" ht="15.75" thickBot="1" x14ac:dyDescent="0.25">
      <c r="A1167" s="246"/>
      <c r="B1167" s="252"/>
      <c r="C1167" s="167"/>
      <c r="D1167" s="167"/>
      <c r="E1167" s="239"/>
      <c r="F1167" s="161"/>
      <c r="G1167" s="153" t="s">
        <v>547</v>
      </c>
      <c r="H1167" s="154"/>
      <c r="I1167" s="154"/>
      <c r="J1167" s="154"/>
      <c r="K1167" s="154"/>
      <c r="L1167" s="154"/>
      <c r="M1167" s="154"/>
      <c r="N1167" s="155"/>
      <c r="O1167" s="11"/>
      <c r="P1167" s="231"/>
      <c r="Q1167" s="232"/>
      <c r="R1167" s="233"/>
      <c r="S1167" s="14"/>
      <c r="T1167" s="158"/>
      <c r="U1167" s="44">
        <f t="shared" si="37"/>
        <v>0</v>
      </c>
      <c r="V1167" s="44">
        <f t="shared" si="38"/>
        <v>287</v>
      </c>
      <c r="W1167" s="44" t="str">
        <f>IFERROR(VLOOKUP(V1167,workings!$B$5:$C$650,2,FALSE),0)</f>
        <v>C2</v>
      </c>
      <c r="X1167" s="44"/>
      <c r="Y1167" s="44"/>
      <c r="Z1167" s="44"/>
      <c r="AA1167" s="44"/>
      <c r="BN1167"/>
      <c r="BO1167"/>
      <c r="BP1167"/>
      <c r="BQ1167"/>
      <c r="BR1167"/>
      <c r="BS1167"/>
      <c r="BT1167"/>
      <c r="BU1167"/>
      <c r="BV1167"/>
      <c r="BW1167"/>
      <c r="BX1167"/>
      <c r="BY1167"/>
      <c r="BZ1167"/>
      <c r="CA1167"/>
      <c r="CB1167"/>
      <c r="CC1167"/>
      <c r="CD1167"/>
      <c r="CE1167"/>
      <c r="CF1167"/>
      <c r="CG1167"/>
      <c r="CH1167"/>
      <c r="CI1167"/>
      <c r="CJ1167"/>
      <c r="CK1167"/>
    </row>
    <row r="1168" spans="1:89" ht="15.75" customHeight="1" thickBot="1" x14ac:dyDescent="0.25">
      <c r="A1168" s="245">
        <v>288</v>
      </c>
      <c r="B1168" s="250" t="s">
        <v>3161</v>
      </c>
      <c r="C1168" s="165" t="s">
        <v>34</v>
      </c>
      <c r="D1168" s="165" t="s">
        <v>92</v>
      </c>
      <c r="E1168" s="237" t="s">
        <v>51</v>
      </c>
      <c r="F1168" s="159" t="s">
        <v>548</v>
      </c>
      <c r="G1168" s="16" t="s">
        <v>38</v>
      </c>
      <c r="H1168" s="16" t="s">
        <v>78</v>
      </c>
      <c r="I1168" s="16"/>
      <c r="J1168" s="16"/>
      <c r="K1168" s="16"/>
      <c r="L1168" s="16"/>
      <c r="M1168" s="16" t="s">
        <v>99</v>
      </c>
      <c r="N1168" s="16"/>
      <c r="O1168" s="9"/>
      <c r="P1168" s="228"/>
      <c r="Q1168" s="229"/>
      <c r="R1168" s="230"/>
      <c r="S1168" s="10"/>
      <c r="T1168" s="156"/>
      <c r="U1168" s="44">
        <f t="shared" si="37"/>
        <v>0</v>
      </c>
      <c r="V1168" s="44">
        <f t="shared" si="38"/>
        <v>288</v>
      </c>
      <c r="W1168" s="44">
        <f>IFERROR(VLOOKUP(V1168,workings!$B$5:$C$650,2,FALSE),0)</f>
        <v>0</v>
      </c>
      <c r="X1168" s="44"/>
      <c r="Y1168" s="44"/>
      <c r="Z1168" s="44"/>
      <c r="AA1168" s="44"/>
    </row>
    <row r="1169" spans="1:89" ht="15.75" customHeight="1" thickBot="1" x14ac:dyDescent="0.25">
      <c r="A1169" s="160"/>
      <c r="B1169" s="251"/>
      <c r="C1169" s="166"/>
      <c r="D1169" s="166"/>
      <c r="E1169" s="238"/>
      <c r="F1169" s="160"/>
      <c r="G1169" s="150" t="s">
        <v>549</v>
      </c>
      <c r="H1169" s="243"/>
      <c r="I1169" s="243"/>
      <c r="J1169" s="243"/>
      <c r="K1169" s="243"/>
      <c r="L1169" s="243"/>
      <c r="M1169" s="243"/>
      <c r="N1169" s="244"/>
      <c r="O1169" s="11"/>
      <c r="P1169" s="141" t="s">
        <v>39</v>
      </c>
      <c r="Q1169" s="142"/>
      <c r="R1169" s="143"/>
      <c r="S1169" s="12"/>
      <c r="T1169" s="157"/>
      <c r="U1169" s="44">
        <f t="shared" si="37"/>
        <v>0</v>
      </c>
      <c r="V1169" s="44">
        <f t="shared" si="38"/>
        <v>288</v>
      </c>
      <c r="W1169" s="44">
        <f>IFERROR(VLOOKUP(V1169,workings!$B$5:$C$650,2,FALSE),0)</f>
        <v>0</v>
      </c>
      <c r="X1169" s="44"/>
      <c r="Y1169" s="44"/>
      <c r="Z1169" s="44"/>
      <c r="AA1169" s="44"/>
      <c r="BN1169"/>
      <c r="BO1169"/>
      <c r="BP1169"/>
      <c r="BQ1169"/>
      <c r="BR1169"/>
      <c r="BS1169"/>
      <c r="BT1169"/>
      <c r="BU1169"/>
      <c r="BV1169"/>
      <c r="BW1169"/>
      <c r="BX1169"/>
      <c r="BY1169"/>
      <c r="BZ1169"/>
      <c r="CA1169"/>
      <c r="CB1169"/>
      <c r="CC1169"/>
      <c r="CD1169"/>
      <c r="CE1169"/>
      <c r="CF1169"/>
      <c r="CG1169"/>
      <c r="CH1169"/>
      <c r="CI1169"/>
      <c r="CJ1169"/>
      <c r="CK1169"/>
    </row>
    <row r="1170" spans="1:89" ht="15" x14ac:dyDescent="0.2">
      <c r="A1170" s="160"/>
      <c r="B1170" s="251"/>
      <c r="C1170" s="166"/>
      <c r="D1170" s="166"/>
      <c r="E1170" s="238"/>
      <c r="F1170" s="160" t="s">
        <v>548</v>
      </c>
      <c r="G1170" s="150"/>
      <c r="H1170" s="151"/>
      <c r="I1170" s="151"/>
      <c r="J1170" s="151"/>
      <c r="K1170" s="151"/>
      <c r="L1170" s="151"/>
      <c r="M1170" s="151" t="s">
        <v>99</v>
      </c>
      <c r="N1170" s="152"/>
      <c r="O1170" s="9"/>
      <c r="P1170" s="144"/>
      <c r="Q1170" s="145"/>
      <c r="R1170" s="146"/>
      <c r="S1170" s="13"/>
      <c r="T1170" s="157"/>
      <c r="U1170" s="44">
        <f t="shared" si="37"/>
        <v>0</v>
      </c>
      <c r="V1170" s="44">
        <f t="shared" si="38"/>
        <v>288</v>
      </c>
      <c r="W1170" s="44">
        <f>IFERROR(VLOOKUP(V1170,workings!$B$5:$C$650,2,FALSE),0)</f>
        <v>0</v>
      </c>
      <c r="X1170" s="44"/>
      <c r="Y1170" s="44"/>
      <c r="Z1170" s="44"/>
      <c r="AA1170" s="44"/>
      <c r="BN1170"/>
      <c r="BO1170"/>
      <c r="BP1170"/>
      <c r="BQ1170"/>
      <c r="BR1170"/>
      <c r="BS1170"/>
      <c r="BT1170"/>
      <c r="BU1170"/>
      <c r="BV1170"/>
      <c r="BW1170"/>
      <c r="BX1170"/>
      <c r="BY1170"/>
      <c r="BZ1170"/>
      <c r="CA1170"/>
      <c r="CB1170"/>
      <c r="CC1170"/>
      <c r="CD1170"/>
      <c r="CE1170"/>
      <c r="CF1170"/>
      <c r="CG1170"/>
      <c r="CH1170"/>
      <c r="CI1170"/>
      <c r="CJ1170"/>
      <c r="CK1170"/>
    </row>
    <row r="1171" spans="1:89" ht="15.75" thickBot="1" x14ac:dyDescent="0.25">
      <c r="A1171" s="246"/>
      <c r="B1171" s="252"/>
      <c r="C1171" s="167"/>
      <c r="D1171" s="167"/>
      <c r="E1171" s="239"/>
      <c r="F1171" s="161"/>
      <c r="G1171" s="153"/>
      <c r="H1171" s="154"/>
      <c r="I1171" s="154"/>
      <c r="J1171" s="154"/>
      <c r="K1171" s="154"/>
      <c r="L1171" s="154"/>
      <c r="M1171" s="154"/>
      <c r="N1171" s="155"/>
      <c r="O1171" s="11"/>
      <c r="P1171" s="231"/>
      <c r="Q1171" s="232"/>
      <c r="R1171" s="233"/>
      <c r="S1171" s="14"/>
      <c r="T1171" s="158"/>
      <c r="U1171" s="44">
        <f t="shared" si="37"/>
        <v>0</v>
      </c>
      <c r="V1171" s="44">
        <f t="shared" si="38"/>
        <v>288</v>
      </c>
      <c r="W1171" s="44">
        <f>IFERROR(VLOOKUP(V1171,workings!$B$5:$C$650,2,FALSE),0)</f>
        <v>0</v>
      </c>
      <c r="X1171" s="44"/>
      <c r="Y1171" s="44"/>
      <c r="Z1171" s="44"/>
      <c r="AA1171" s="44"/>
      <c r="BN1171"/>
      <c r="BO1171"/>
      <c r="BP1171"/>
      <c r="BQ1171"/>
      <c r="BR1171"/>
      <c r="BS1171"/>
      <c r="BT1171"/>
      <c r="BU1171"/>
      <c r="BV1171"/>
      <c r="BW1171"/>
      <c r="BX1171"/>
      <c r="BY1171"/>
      <c r="BZ1171"/>
      <c r="CA1171"/>
      <c r="CB1171"/>
      <c r="CC1171"/>
      <c r="CD1171"/>
      <c r="CE1171"/>
      <c r="CF1171"/>
      <c r="CG1171"/>
      <c r="CH1171"/>
      <c r="CI1171"/>
      <c r="CJ1171"/>
      <c r="CK1171"/>
    </row>
    <row r="1172" spans="1:89" ht="15.75" customHeight="1" thickBot="1" x14ac:dyDescent="0.25">
      <c r="A1172" s="245">
        <v>289</v>
      </c>
      <c r="B1172" s="250" t="s">
        <v>3161</v>
      </c>
      <c r="C1172" s="165" t="s">
        <v>34</v>
      </c>
      <c r="D1172" s="165" t="s">
        <v>72</v>
      </c>
      <c r="E1172" s="237" t="s">
        <v>36</v>
      </c>
      <c r="F1172" s="159" t="s">
        <v>550</v>
      </c>
      <c r="G1172" s="16"/>
      <c r="H1172" s="16" t="s">
        <v>38</v>
      </c>
      <c r="I1172" s="16"/>
      <c r="J1172" s="16"/>
      <c r="K1172" s="16"/>
      <c r="L1172" s="16"/>
      <c r="M1172" s="16"/>
      <c r="N1172" s="16"/>
      <c r="O1172" s="9"/>
      <c r="P1172" s="228"/>
      <c r="Q1172" s="229"/>
      <c r="R1172" s="230"/>
      <c r="S1172" s="10"/>
      <c r="T1172" s="156"/>
      <c r="U1172" s="44">
        <f t="shared" si="37"/>
        <v>0</v>
      </c>
      <c r="V1172" s="44">
        <f t="shared" si="38"/>
        <v>289</v>
      </c>
      <c r="W1172" s="44">
        <f>IFERROR(VLOOKUP(V1172,workings!$B$5:$C$650,2,FALSE),0)</f>
        <v>0</v>
      </c>
      <c r="X1172" s="44"/>
      <c r="Y1172" s="44"/>
      <c r="Z1172" s="44"/>
      <c r="AA1172" s="44"/>
    </row>
    <row r="1173" spans="1:89" ht="15.75" thickBot="1" x14ac:dyDescent="0.25">
      <c r="A1173" s="160"/>
      <c r="B1173" s="251"/>
      <c r="C1173" s="166"/>
      <c r="D1173" s="166"/>
      <c r="E1173" s="238"/>
      <c r="F1173" s="160"/>
      <c r="G1173" s="150"/>
      <c r="H1173" s="243"/>
      <c r="I1173" s="243"/>
      <c r="J1173" s="243"/>
      <c r="K1173" s="243"/>
      <c r="L1173" s="243"/>
      <c r="M1173" s="243"/>
      <c r="N1173" s="244"/>
      <c r="O1173" s="11"/>
      <c r="P1173" s="141" t="s">
        <v>39</v>
      </c>
      <c r="Q1173" s="142"/>
      <c r="R1173" s="143"/>
      <c r="S1173" s="12"/>
      <c r="T1173" s="157"/>
      <c r="U1173" s="44">
        <f t="shared" si="37"/>
        <v>0</v>
      </c>
      <c r="V1173" s="44">
        <f t="shared" si="38"/>
        <v>289</v>
      </c>
      <c r="W1173" s="44">
        <f>IFERROR(VLOOKUP(V1173,workings!$B$5:$C$650,2,FALSE),0)</f>
        <v>0</v>
      </c>
      <c r="X1173" s="44"/>
      <c r="Y1173" s="44"/>
      <c r="Z1173" s="44"/>
      <c r="AA1173" s="44"/>
      <c r="BN1173"/>
      <c r="BO1173"/>
      <c r="BP1173"/>
      <c r="BQ1173"/>
      <c r="BR1173"/>
      <c r="BS1173"/>
      <c r="BT1173"/>
      <c r="BU1173"/>
      <c r="BV1173"/>
      <c r="BW1173"/>
      <c r="BX1173"/>
      <c r="BY1173"/>
      <c r="BZ1173"/>
      <c r="CA1173"/>
      <c r="CB1173"/>
      <c r="CC1173"/>
      <c r="CD1173"/>
      <c r="CE1173"/>
      <c r="CF1173"/>
      <c r="CG1173"/>
      <c r="CH1173"/>
      <c r="CI1173"/>
      <c r="CJ1173"/>
      <c r="CK1173"/>
    </row>
    <row r="1174" spans="1:89" ht="15" x14ac:dyDescent="0.2">
      <c r="A1174" s="160"/>
      <c r="B1174" s="251"/>
      <c r="C1174" s="166"/>
      <c r="D1174" s="166"/>
      <c r="E1174" s="238"/>
      <c r="F1174" s="160" t="s">
        <v>550</v>
      </c>
      <c r="G1174" s="150"/>
      <c r="H1174" s="151" t="s">
        <v>38</v>
      </c>
      <c r="I1174" s="151"/>
      <c r="J1174" s="151"/>
      <c r="K1174" s="151"/>
      <c r="L1174" s="151"/>
      <c r="M1174" s="151"/>
      <c r="N1174" s="152"/>
      <c r="O1174" s="9"/>
      <c r="P1174" s="144"/>
      <c r="Q1174" s="145"/>
      <c r="R1174" s="146"/>
      <c r="S1174" s="13"/>
      <c r="T1174" s="157"/>
      <c r="U1174" s="44">
        <f t="shared" si="37"/>
        <v>0</v>
      </c>
      <c r="V1174" s="44">
        <f t="shared" si="38"/>
        <v>289</v>
      </c>
      <c r="W1174" s="44">
        <f>IFERROR(VLOOKUP(V1174,workings!$B$5:$C$650,2,FALSE),0)</f>
        <v>0</v>
      </c>
      <c r="X1174" s="44"/>
      <c r="Y1174" s="44"/>
      <c r="Z1174" s="44"/>
      <c r="AA1174" s="44"/>
      <c r="BN1174"/>
      <c r="BO1174"/>
      <c r="BP1174"/>
      <c r="BQ1174"/>
      <c r="BR1174"/>
      <c r="BS1174"/>
      <c r="BT1174"/>
      <c r="BU1174"/>
      <c r="BV1174"/>
      <c r="BW1174"/>
      <c r="BX1174"/>
      <c r="BY1174"/>
      <c r="BZ1174"/>
      <c r="CA1174"/>
      <c r="CB1174"/>
      <c r="CC1174"/>
      <c r="CD1174"/>
      <c r="CE1174"/>
      <c r="CF1174"/>
      <c r="CG1174"/>
      <c r="CH1174"/>
      <c r="CI1174"/>
      <c r="CJ1174"/>
      <c r="CK1174"/>
    </row>
    <row r="1175" spans="1:89" ht="15.75" thickBot="1" x14ac:dyDescent="0.25">
      <c r="A1175" s="246"/>
      <c r="B1175" s="252"/>
      <c r="C1175" s="167"/>
      <c r="D1175" s="167"/>
      <c r="E1175" s="239"/>
      <c r="F1175" s="161"/>
      <c r="G1175" s="153"/>
      <c r="H1175" s="154"/>
      <c r="I1175" s="154"/>
      <c r="J1175" s="154"/>
      <c r="K1175" s="154"/>
      <c r="L1175" s="154"/>
      <c r="M1175" s="154"/>
      <c r="N1175" s="155"/>
      <c r="O1175" s="11"/>
      <c r="P1175" s="231"/>
      <c r="Q1175" s="232"/>
      <c r="R1175" s="233"/>
      <c r="S1175" s="14"/>
      <c r="T1175" s="158"/>
      <c r="U1175" s="44">
        <f t="shared" si="37"/>
        <v>0</v>
      </c>
      <c r="V1175" s="44">
        <f t="shared" si="38"/>
        <v>289</v>
      </c>
      <c r="W1175" s="44">
        <f>IFERROR(VLOOKUP(V1175,workings!$B$5:$C$650,2,FALSE),0)</f>
        <v>0</v>
      </c>
      <c r="X1175" s="44"/>
      <c r="Y1175" s="44"/>
      <c r="Z1175" s="44"/>
      <c r="AA1175" s="44"/>
      <c r="BN1175"/>
      <c r="BO1175"/>
      <c r="BP1175"/>
      <c r="BQ1175"/>
      <c r="BR1175"/>
      <c r="BS1175"/>
      <c r="BT1175"/>
      <c r="BU1175"/>
      <c r="BV1175"/>
      <c r="BW1175"/>
      <c r="BX1175"/>
      <c r="BY1175"/>
      <c r="BZ1175"/>
      <c r="CA1175"/>
      <c r="CB1175"/>
      <c r="CC1175"/>
      <c r="CD1175"/>
      <c r="CE1175"/>
      <c r="CF1175"/>
      <c r="CG1175"/>
      <c r="CH1175"/>
      <c r="CI1175"/>
      <c r="CJ1175"/>
      <c r="CK1175"/>
    </row>
    <row r="1176" spans="1:89" ht="15.75" customHeight="1" thickBot="1" x14ac:dyDescent="0.25">
      <c r="A1176" s="245">
        <v>290</v>
      </c>
      <c r="B1176" s="250">
        <v>2</v>
      </c>
      <c r="C1176" s="165" t="s">
        <v>34</v>
      </c>
      <c r="D1176" s="165" t="s">
        <v>92</v>
      </c>
      <c r="E1176" s="237" t="s">
        <v>42</v>
      </c>
      <c r="F1176" s="159" t="s">
        <v>551</v>
      </c>
      <c r="G1176" s="16" t="s">
        <v>38</v>
      </c>
      <c r="H1176" s="16" t="s">
        <v>1444</v>
      </c>
      <c r="I1176" s="16"/>
      <c r="J1176" s="16"/>
      <c r="K1176" s="16"/>
      <c r="L1176" s="16"/>
      <c r="M1176" s="16"/>
      <c r="N1176" s="16"/>
      <c r="O1176" s="9"/>
      <c r="P1176" s="228"/>
      <c r="Q1176" s="229"/>
      <c r="R1176" s="230"/>
      <c r="S1176" s="10"/>
      <c r="T1176" s="156"/>
      <c r="U1176" s="44">
        <f t="shared" si="37"/>
        <v>0</v>
      </c>
      <c r="V1176" s="44">
        <f t="shared" si="38"/>
        <v>290</v>
      </c>
      <c r="W1176" s="44" t="str">
        <f>IFERROR(VLOOKUP(V1176,workings!$B$5:$C$650,2,FALSE),0)</f>
        <v>C2</v>
      </c>
      <c r="X1176" s="44"/>
      <c r="Y1176" s="44"/>
      <c r="Z1176" s="44"/>
      <c r="AA1176" s="44"/>
      <c r="BN1176"/>
      <c r="BO1176"/>
      <c r="BP1176"/>
      <c r="BQ1176"/>
      <c r="BR1176"/>
      <c r="BS1176"/>
      <c r="BT1176"/>
      <c r="BU1176"/>
      <c r="BV1176"/>
      <c r="BW1176"/>
      <c r="BX1176"/>
      <c r="BY1176"/>
      <c r="BZ1176"/>
      <c r="CA1176"/>
      <c r="CB1176"/>
      <c r="CC1176"/>
      <c r="CD1176"/>
      <c r="CE1176"/>
      <c r="CF1176"/>
      <c r="CG1176"/>
      <c r="CH1176"/>
      <c r="CI1176"/>
      <c r="CJ1176"/>
      <c r="CK1176"/>
    </row>
    <row r="1177" spans="1:89" ht="15.75" customHeight="1" thickBot="1" x14ac:dyDescent="0.25">
      <c r="A1177" s="160"/>
      <c r="B1177" s="251"/>
      <c r="C1177" s="166"/>
      <c r="D1177" s="166"/>
      <c r="E1177" s="238"/>
      <c r="F1177" s="160"/>
      <c r="G1177" s="150" t="s">
        <v>552</v>
      </c>
      <c r="H1177" s="243"/>
      <c r="I1177" s="243"/>
      <c r="J1177" s="243"/>
      <c r="K1177" s="243"/>
      <c r="L1177" s="243"/>
      <c r="M1177" s="243"/>
      <c r="N1177" s="244"/>
      <c r="O1177" s="11" t="s">
        <v>29</v>
      </c>
      <c r="P1177" s="141" t="s">
        <v>94</v>
      </c>
      <c r="Q1177" s="142"/>
      <c r="R1177" s="143"/>
      <c r="S1177" s="12"/>
      <c r="T1177" s="157"/>
      <c r="U1177" s="44" t="str">
        <f t="shared" si="37"/>
        <v>C2</v>
      </c>
      <c r="V1177" s="44">
        <f t="shared" si="38"/>
        <v>290</v>
      </c>
      <c r="W1177" s="44" t="str">
        <f>IFERROR(VLOOKUP(V1177,workings!$B$5:$C$650,2,FALSE),0)</f>
        <v>C2</v>
      </c>
      <c r="X1177" s="44"/>
      <c r="Y1177" s="44"/>
      <c r="Z1177" s="44"/>
      <c r="AA1177" s="44"/>
      <c r="BN1177"/>
      <c r="BO1177"/>
      <c r="BP1177"/>
      <c r="BQ1177"/>
      <c r="BR1177"/>
      <c r="BS1177"/>
      <c r="BT1177"/>
      <c r="BU1177"/>
      <c r="BV1177"/>
      <c r="BW1177"/>
      <c r="BX1177"/>
      <c r="BY1177"/>
      <c r="BZ1177"/>
      <c r="CA1177"/>
      <c r="CB1177"/>
      <c r="CC1177"/>
      <c r="CD1177"/>
      <c r="CE1177"/>
      <c r="CF1177"/>
      <c r="CG1177"/>
      <c r="CH1177"/>
      <c r="CI1177"/>
      <c r="CJ1177"/>
      <c r="CK1177"/>
    </row>
    <row r="1178" spans="1:89" ht="15" x14ac:dyDescent="0.2">
      <c r="A1178" s="160"/>
      <c r="B1178" s="251"/>
      <c r="C1178" s="166"/>
      <c r="D1178" s="166"/>
      <c r="E1178" s="238"/>
      <c r="F1178" s="160" t="s">
        <v>551</v>
      </c>
      <c r="G1178" s="150"/>
      <c r="H1178" s="151"/>
      <c r="I1178" s="151"/>
      <c r="J1178" s="151"/>
      <c r="K1178" s="151"/>
      <c r="L1178" s="151"/>
      <c r="M1178" s="151"/>
      <c r="N1178" s="152"/>
      <c r="O1178" s="9"/>
      <c r="P1178" s="144"/>
      <c r="Q1178" s="145"/>
      <c r="R1178" s="146"/>
      <c r="S1178" s="13"/>
      <c r="T1178" s="157"/>
      <c r="U1178" s="44">
        <f t="shared" si="37"/>
        <v>0</v>
      </c>
      <c r="V1178" s="44">
        <f t="shared" si="38"/>
        <v>290</v>
      </c>
      <c r="W1178" s="44" t="str">
        <f>IFERROR(VLOOKUP(V1178,workings!$B$5:$C$650,2,FALSE),0)</f>
        <v>C2</v>
      </c>
      <c r="X1178" s="44"/>
      <c r="Y1178" s="44"/>
      <c r="Z1178" s="44"/>
      <c r="AA1178" s="44"/>
      <c r="BN1178"/>
      <c r="BO1178"/>
      <c r="BP1178"/>
      <c r="BQ1178"/>
      <c r="BR1178"/>
      <c r="BS1178"/>
      <c r="BT1178"/>
      <c r="BU1178"/>
      <c r="BV1178"/>
      <c r="BW1178"/>
      <c r="BX1178"/>
      <c r="BY1178"/>
      <c r="BZ1178"/>
      <c r="CA1178"/>
      <c r="CB1178"/>
      <c r="CC1178"/>
      <c r="CD1178"/>
      <c r="CE1178"/>
      <c r="CF1178"/>
      <c r="CG1178"/>
      <c r="CH1178"/>
      <c r="CI1178"/>
      <c r="CJ1178"/>
      <c r="CK1178"/>
    </row>
    <row r="1179" spans="1:89" ht="15.75" thickBot="1" x14ac:dyDescent="0.25">
      <c r="A1179" s="246"/>
      <c r="B1179" s="252"/>
      <c r="C1179" s="167"/>
      <c r="D1179" s="167"/>
      <c r="E1179" s="239"/>
      <c r="F1179" s="161"/>
      <c r="G1179" s="153"/>
      <c r="H1179" s="154"/>
      <c r="I1179" s="154"/>
      <c r="J1179" s="154"/>
      <c r="K1179" s="154"/>
      <c r="L1179" s="154"/>
      <c r="M1179" s="154"/>
      <c r="N1179" s="155"/>
      <c r="O1179" s="11"/>
      <c r="P1179" s="231"/>
      <c r="Q1179" s="232"/>
      <c r="R1179" s="233"/>
      <c r="S1179" s="14"/>
      <c r="T1179" s="158"/>
      <c r="U1179" s="44">
        <f t="shared" si="37"/>
        <v>0</v>
      </c>
      <c r="V1179" s="44">
        <f t="shared" si="38"/>
        <v>290</v>
      </c>
      <c r="W1179" s="44" t="str">
        <f>IFERROR(VLOOKUP(V1179,workings!$B$5:$C$650,2,FALSE),0)</f>
        <v>C2</v>
      </c>
      <c r="X1179" s="44"/>
      <c r="Y1179" s="44"/>
      <c r="Z1179" s="44"/>
      <c r="AA1179" s="44"/>
      <c r="BN1179"/>
      <c r="BO1179"/>
      <c r="BP1179"/>
      <c r="BQ1179"/>
      <c r="BR1179"/>
      <c r="BS1179"/>
      <c r="BT1179"/>
      <c r="BU1179"/>
      <c r="BV1179"/>
      <c r="BW1179"/>
      <c r="BX1179"/>
      <c r="BY1179"/>
      <c r="BZ1179"/>
      <c r="CA1179"/>
      <c r="CB1179"/>
      <c r="CC1179"/>
      <c r="CD1179"/>
      <c r="CE1179"/>
      <c r="CF1179"/>
      <c r="CG1179"/>
      <c r="CH1179"/>
      <c r="CI1179"/>
      <c r="CJ1179"/>
      <c r="CK1179"/>
    </row>
    <row r="1180" spans="1:89" ht="15.75" customHeight="1" thickBot="1" x14ac:dyDescent="0.25">
      <c r="A1180" s="245">
        <v>291</v>
      </c>
      <c r="B1180" s="250">
        <v>2</v>
      </c>
      <c r="C1180" s="165" t="s">
        <v>34</v>
      </c>
      <c r="D1180" s="165" t="s">
        <v>35</v>
      </c>
      <c r="E1180" s="237" t="s">
        <v>42</v>
      </c>
      <c r="F1180" s="159" t="s">
        <v>553</v>
      </c>
      <c r="G1180" s="16"/>
      <c r="H1180" s="16" t="s">
        <v>38</v>
      </c>
      <c r="I1180" s="16"/>
      <c r="J1180" s="16"/>
      <c r="K1180" s="16"/>
      <c r="L1180" s="16" t="s">
        <v>99</v>
      </c>
      <c r="M1180" s="16"/>
      <c r="N1180" s="16"/>
      <c r="O1180" s="9"/>
      <c r="P1180" s="228"/>
      <c r="Q1180" s="229"/>
      <c r="R1180" s="230"/>
      <c r="S1180" s="10"/>
      <c r="T1180" s="156"/>
      <c r="U1180" s="44">
        <f t="shared" si="37"/>
        <v>0</v>
      </c>
      <c r="V1180" s="44">
        <f t="shared" si="38"/>
        <v>291</v>
      </c>
      <c r="W1180" s="44" t="str">
        <f>IFERROR(VLOOKUP(V1180,workings!$B$5:$C$650,2,FALSE),0)</f>
        <v>D</v>
      </c>
      <c r="X1180" s="44"/>
      <c r="Y1180" s="44"/>
      <c r="Z1180" s="44"/>
      <c r="AA1180" s="44"/>
      <c r="BN1180"/>
      <c r="BO1180"/>
      <c r="BP1180"/>
      <c r="BQ1180"/>
      <c r="BR1180"/>
      <c r="BS1180"/>
      <c r="BT1180"/>
      <c r="BU1180"/>
      <c r="BV1180"/>
      <c r="BW1180"/>
      <c r="BX1180"/>
      <c r="BY1180"/>
      <c r="BZ1180"/>
      <c r="CA1180"/>
      <c r="CB1180"/>
      <c r="CC1180"/>
      <c r="CD1180"/>
      <c r="CE1180"/>
      <c r="CF1180"/>
      <c r="CG1180"/>
      <c r="CH1180"/>
      <c r="CI1180"/>
      <c r="CJ1180"/>
      <c r="CK1180"/>
    </row>
    <row r="1181" spans="1:89" ht="15.75" thickBot="1" x14ac:dyDescent="0.25">
      <c r="A1181" s="160"/>
      <c r="B1181" s="251"/>
      <c r="C1181" s="166"/>
      <c r="D1181" s="166"/>
      <c r="E1181" s="238"/>
      <c r="F1181" s="160"/>
      <c r="G1181" s="150" t="s">
        <v>722</v>
      </c>
      <c r="H1181" s="243"/>
      <c r="I1181" s="243"/>
      <c r="J1181" s="243"/>
      <c r="K1181" s="243"/>
      <c r="L1181" s="243"/>
      <c r="M1181" s="243"/>
      <c r="N1181" s="244"/>
      <c r="O1181" s="11" t="s">
        <v>45</v>
      </c>
      <c r="P1181" s="141" t="s">
        <v>64</v>
      </c>
      <c r="Q1181" s="142"/>
      <c r="R1181" s="143"/>
      <c r="S1181" s="12"/>
      <c r="T1181" s="157"/>
      <c r="U1181" s="44" t="str">
        <f t="shared" si="37"/>
        <v>D</v>
      </c>
      <c r="V1181" s="44">
        <f t="shared" si="38"/>
        <v>291</v>
      </c>
      <c r="W1181" s="44" t="str">
        <f>IFERROR(VLOOKUP(V1181,workings!$B$5:$C$650,2,FALSE),0)</f>
        <v>D</v>
      </c>
      <c r="X1181" s="44"/>
      <c r="Y1181" s="44"/>
      <c r="Z1181" s="44"/>
      <c r="AA1181" s="44"/>
      <c r="BN1181"/>
      <c r="BO1181"/>
      <c r="BP1181"/>
      <c r="BQ1181"/>
      <c r="BR1181"/>
      <c r="BS1181"/>
      <c r="BT1181"/>
      <c r="BU1181"/>
      <c r="BV1181"/>
      <c r="BW1181"/>
      <c r="BX1181"/>
      <c r="BY1181"/>
      <c r="BZ1181"/>
      <c r="CA1181"/>
      <c r="CB1181"/>
      <c r="CC1181"/>
      <c r="CD1181"/>
      <c r="CE1181"/>
      <c r="CF1181"/>
      <c r="CG1181"/>
      <c r="CH1181"/>
      <c r="CI1181"/>
      <c r="CJ1181"/>
      <c r="CK1181"/>
    </row>
    <row r="1182" spans="1:89" ht="15" x14ac:dyDescent="0.2">
      <c r="A1182" s="160"/>
      <c r="B1182" s="251"/>
      <c r="C1182" s="166"/>
      <c r="D1182" s="166"/>
      <c r="E1182" s="238"/>
      <c r="F1182" s="160" t="s">
        <v>553</v>
      </c>
      <c r="G1182" s="150"/>
      <c r="H1182" s="151"/>
      <c r="I1182" s="151"/>
      <c r="J1182" s="151"/>
      <c r="K1182" s="151"/>
      <c r="L1182" s="151"/>
      <c r="M1182" s="151"/>
      <c r="N1182" s="152"/>
      <c r="O1182" s="9"/>
      <c r="P1182" s="144"/>
      <c r="Q1182" s="145"/>
      <c r="R1182" s="146"/>
      <c r="S1182" s="13"/>
      <c r="T1182" s="157"/>
      <c r="U1182" s="44">
        <f t="shared" si="37"/>
        <v>0</v>
      </c>
      <c r="V1182" s="44">
        <f t="shared" si="38"/>
        <v>291</v>
      </c>
      <c r="W1182" s="44" t="str">
        <f>IFERROR(VLOOKUP(V1182,workings!$B$5:$C$650,2,FALSE),0)</f>
        <v>D</v>
      </c>
      <c r="X1182" s="44"/>
      <c r="Y1182" s="44"/>
      <c r="Z1182" s="44"/>
      <c r="AA1182" s="44"/>
      <c r="BN1182"/>
      <c r="BO1182"/>
      <c r="BP1182"/>
      <c r="BQ1182"/>
      <c r="BR1182"/>
      <c r="BS1182"/>
      <c r="BT1182"/>
      <c r="BU1182"/>
      <c r="BV1182"/>
      <c r="BW1182"/>
      <c r="BX1182"/>
      <c r="BY1182"/>
      <c r="BZ1182"/>
      <c r="CA1182"/>
      <c r="CB1182"/>
      <c r="CC1182"/>
      <c r="CD1182"/>
      <c r="CE1182"/>
      <c r="CF1182"/>
      <c r="CG1182"/>
      <c r="CH1182"/>
      <c r="CI1182"/>
      <c r="CJ1182"/>
      <c r="CK1182"/>
    </row>
    <row r="1183" spans="1:89" ht="15.75" thickBot="1" x14ac:dyDescent="0.25">
      <c r="A1183" s="246"/>
      <c r="B1183" s="252"/>
      <c r="C1183" s="167"/>
      <c r="D1183" s="167"/>
      <c r="E1183" s="239"/>
      <c r="F1183" s="161"/>
      <c r="G1183" s="153"/>
      <c r="H1183" s="154"/>
      <c r="I1183" s="154"/>
      <c r="J1183" s="154"/>
      <c r="K1183" s="154"/>
      <c r="L1183" s="154"/>
      <c r="M1183" s="154"/>
      <c r="N1183" s="155"/>
      <c r="O1183" s="11"/>
      <c r="P1183" s="231"/>
      <c r="Q1183" s="232"/>
      <c r="R1183" s="233"/>
      <c r="S1183" s="14"/>
      <c r="T1183" s="158"/>
      <c r="U1183" s="44">
        <f t="shared" si="37"/>
        <v>0</v>
      </c>
      <c r="V1183" s="44">
        <f t="shared" si="38"/>
        <v>291</v>
      </c>
      <c r="W1183" s="44" t="str">
        <f>IFERROR(VLOOKUP(V1183,workings!$B$5:$C$650,2,FALSE),0)</f>
        <v>D</v>
      </c>
      <c r="X1183" s="44"/>
      <c r="Y1183" s="44"/>
      <c r="Z1183" s="44"/>
      <c r="AA1183" s="44"/>
      <c r="BN1183"/>
      <c r="BO1183"/>
      <c r="BP1183"/>
      <c r="BQ1183"/>
      <c r="BR1183"/>
      <c r="BS1183"/>
      <c r="BT1183"/>
      <c r="BU1183"/>
      <c r="BV1183"/>
      <c r="BW1183"/>
      <c r="BX1183"/>
      <c r="BY1183"/>
      <c r="BZ1183"/>
      <c r="CA1183"/>
      <c r="CB1183"/>
      <c r="CC1183"/>
      <c r="CD1183"/>
      <c r="CE1183"/>
      <c r="CF1183"/>
      <c r="CG1183"/>
      <c r="CH1183"/>
      <c r="CI1183"/>
      <c r="CJ1183"/>
      <c r="CK1183"/>
    </row>
    <row r="1184" spans="1:89" ht="15.75" customHeight="1" thickBot="1" x14ac:dyDescent="0.25">
      <c r="A1184" s="245">
        <v>292</v>
      </c>
      <c r="B1184" s="250" t="s">
        <v>3161</v>
      </c>
      <c r="C1184" s="165" t="s">
        <v>34</v>
      </c>
      <c r="D1184" s="165" t="s">
        <v>92</v>
      </c>
      <c r="E1184" s="237" t="s">
        <v>51</v>
      </c>
      <c r="F1184" s="159" t="s">
        <v>554</v>
      </c>
      <c r="G1184" s="16"/>
      <c r="H1184" s="16" t="s">
        <v>78</v>
      </c>
      <c r="I1184" s="16"/>
      <c r="J1184" s="16"/>
      <c r="K1184" s="16"/>
      <c r="L1184" s="16"/>
      <c r="M1184" s="16" t="s">
        <v>99</v>
      </c>
      <c r="N1184" s="16"/>
      <c r="O1184" s="9"/>
      <c r="P1184" s="228"/>
      <c r="Q1184" s="229"/>
      <c r="R1184" s="230"/>
      <c r="S1184" s="10"/>
      <c r="T1184" s="156"/>
      <c r="U1184" s="44">
        <f t="shared" si="37"/>
        <v>0</v>
      </c>
      <c r="V1184" s="44">
        <f t="shared" si="38"/>
        <v>292</v>
      </c>
      <c r="W1184" s="44">
        <f>IFERROR(VLOOKUP(V1184,workings!$B$5:$C$650,2,FALSE),0)</f>
        <v>0</v>
      </c>
      <c r="X1184" s="44"/>
      <c r="Y1184" s="44"/>
      <c r="Z1184" s="44"/>
      <c r="AA1184" s="44"/>
    </row>
    <row r="1185" spans="1:89" ht="15.75" thickBot="1" x14ac:dyDescent="0.25">
      <c r="A1185" s="160"/>
      <c r="B1185" s="251"/>
      <c r="C1185" s="166"/>
      <c r="D1185" s="166"/>
      <c r="E1185" s="238"/>
      <c r="F1185" s="160"/>
      <c r="G1185" s="150" t="s">
        <v>3207</v>
      </c>
      <c r="H1185" s="243"/>
      <c r="I1185" s="243"/>
      <c r="J1185" s="243"/>
      <c r="K1185" s="243"/>
      <c r="L1185" s="243"/>
      <c r="M1185" s="243"/>
      <c r="N1185" s="244"/>
      <c r="O1185" s="11"/>
      <c r="P1185" s="141" t="s">
        <v>3299</v>
      </c>
      <c r="Q1185" s="142"/>
      <c r="R1185" s="143"/>
      <c r="S1185" s="12"/>
      <c r="T1185" s="157"/>
      <c r="U1185" s="44">
        <f t="shared" si="37"/>
        <v>0</v>
      </c>
      <c r="V1185" s="44">
        <f t="shared" si="38"/>
        <v>292</v>
      </c>
      <c r="W1185" s="44">
        <f>IFERROR(VLOOKUP(V1185,workings!$B$5:$C$650,2,FALSE),0)</f>
        <v>0</v>
      </c>
      <c r="X1185" s="44"/>
      <c r="Y1185" s="44"/>
      <c r="Z1185" s="44"/>
      <c r="AA1185" s="44"/>
      <c r="BN1185"/>
      <c r="BO1185"/>
      <c r="BP1185"/>
      <c r="BQ1185"/>
      <c r="BR1185"/>
      <c r="BS1185"/>
      <c r="BT1185"/>
      <c r="BU1185"/>
      <c r="BV1185"/>
      <c r="BW1185"/>
      <c r="BX1185"/>
      <c r="BY1185"/>
      <c r="BZ1185"/>
      <c r="CA1185"/>
      <c r="CB1185"/>
      <c r="CC1185"/>
      <c r="CD1185"/>
      <c r="CE1185"/>
      <c r="CF1185"/>
      <c r="CG1185"/>
      <c r="CH1185"/>
      <c r="CI1185"/>
      <c r="CJ1185"/>
      <c r="CK1185"/>
    </row>
    <row r="1186" spans="1:89" ht="15" x14ac:dyDescent="0.2">
      <c r="A1186" s="160"/>
      <c r="B1186" s="251"/>
      <c r="C1186" s="166"/>
      <c r="D1186" s="166"/>
      <c r="E1186" s="238"/>
      <c r="F1186" s="160" t="s">
        <v>554</v>
      </c>
      <c r="G1186" s="150" t="s">
        <v>38</v>
      </c>
      <c r="H1186" s="151" t="s">
        <v>38</v>
      </c>
      <c r="I1186" s="151"/>
      <c r="J1186" s="151"/>
      <c r="K1186" s="151"/>
      <c r="L1186" s="151"/>
      <c r="M1186" s="151" t="s">
        <v>99</v>
      </c>
      <c r="N1186" s="152"/>
      <c r="O1186" s="9"/>
      <c r="P1186" s="144"/>
      <c r="Q1186" s="145"/>
      <c r="R1186" s="146"/>
      <c r="S1186" s="13"/>
      <c r="T1186" s="157"/>
      <c r="U1186" s="44">
        <f t="shared" si="37"/>
        <v>0</v>
      </c>
      <c r="V1186" s="44">
        <f t="shared" si="38"/>
        <v>292</v>
      </c>
      <c r="W1186" s="44">
        <f>IFERROR(VLOOKUP(V1186,workings!$B$5:$C$650,2,FALSE),0)</f>
        <v>0</v>
      </c>
      <c r="X1186" s="44"/>
      <c r="Y1186" s="44"/>
      <c r="Z1186" s="44"/>
      <c r="AA1186" s="44"/>
      <c r="BN1186"/>
      <c r="BO1186"/>
      <c r="BP1186"/>
      <c r="BQ1186"/>
      <c r="BR1186"/>
      <c r="BS1186"/>
      <c r="BT1186"/>
      <c r="BU1186"/>
      <c r="BV1186"/>
      <c r="BW1186"/>
      <c r="BX1186"/>
      <c r="BY1186"/>
      <c r="BZ1186"/>
      <c r="CA1186"/>
      <c r="CB1186"/>
      <c r="CC1186"/>
      <c r="CD1186"/>
      <c r="CE1186"/>
      <c r="CF1186"/>
      <c r="CG1186"/>
      <c r="CH1186"/>
      <c r="CI1186"/>
      <c r="CJ1186"/>
      <c r="CK1186"/>
    </row>
    <row r="1187" spans="1:89" ht="15.75" thickBot="1" x14ac:dyDescent="0.25">
      <c r="A1187" s="246"/>
      <c r="B1187" s="252"/>
      <c r="C1187" s="167"/>
      <c r="D1187" s="167"/>
      <c r="E1187" s="239"/>
      <c r="F1187" s="161"/>
      <c r="G1187" s="153"/>
      <c r="H1187" s="154"/>
      <c r="I1187" s="154"/>
      <c r="J1187" s="154"/>
      <c r="K1187" s="154"/>
      <c r="L1187" s="154"/>
      <c r="M1187" s="154"/>
      <c r="N1187" s="155"/>
      <c r="O1187" s="11"/>
      <c r="P1187" s="231"/>
      <c r="Q1187" s="232"/>
      <c r="R1187" s="233"/>
      <c r="S1187" s="14"/>
      <c r="T1187" s="158"/>
      <c r="U1187" s="44">
        <f t="shared" si="37"/>
        <v>0</v>
      </c>
      <c r="V1187" s="44">
        <f t="shared" si="38"/>
        <v>292</v>
      </c>
      <c r="W1187" s="44">
        <f>IFERROR(VLOOKUP(V1187,workings!$B$5:$C$650,2,FALSE),0)</f>
        <v>0</v>
      </c>
      <c r="X1187" s="44"/>
      <c r="Y1187" s="44"/>
      <c r="Z1187" s="44"/>
      <c r="AA1187" s="44"/>
      <c r="BN1187"/>
      <c r="BO1187"/>
      <c r="BP1187"/>
      <c r="BQ1187"/>
      <c r="BR1187"/>
      <c r="BS1187"/>
      <c r="BT1187"/>
      <c r="BU1187"/>
      <c r="BV1187"/>
      <c r="BW1187"/>
      <c r="BX1187"/>
      <c r="BY1187"/>
      <c r="BZ1187"/>
      <c r="CA1187"/>
      <c r="CB1187"/>
      <c r="CC1187"/>
      <c r="CD1187"/>
      <c r="CE1187"/>
      <c r="CF1187"/>
      <c r="CG1187"/>
      <c r="CH1187"/>
      <c r="CI1187"/>
      <c r="CJ1187"/>
      <c r="CK1187"/>
    </row>
    <row r="1188" spans="1:89" ht="15.75" customHeight="1" thickBot="1" x14ac:dyDescent="0.25">
      <c r="A1188" s="245">
        <v>293</v>
      </c>
      <c r="B1188" s="250" t="s">
        <v>3161</v>
      </c>
      <c r="C1188" s="165" t="s">
        <v>34</v>
      </c>
      <c r="D1188" s="165" t="s">
        <v>92</v>
      </c>
      <c r="E1188" s="237" t="s">
        <v>42</v>
      </c>
      <c r="F1188" s="159" t="s">
        <v>555</v>
      </c>
      <c r="G1188" s="16"/>
      <c r="H1188" s="16"/>
      <c r="I1188" s="16"/>
      <c r="J1188" s="16"/>
      <c r="K1188" s="16"/>
      <c r="L1188" s="16"/>
      <c r="M1188" s="16"/>
      <c r="N1188" s="16"/>
      <c r="O1188" s="9"/>
      <c r="P1188" s="228"/>
      <c r="Q1188" s="229"/>
      <c r="R1188" s="230"/>
      <c r="S1188" s="10"/>
      <c r="T1188" s="156"/>
      <c r="U1188" s="44">
        <f t="shared" si="37"/>
        <v>0</v>
      </c>
      <c r="V1188" s="44">
        <f t="shared" si="38"/>
        <v>293</v>
      </c>
      <c r="W1188" s="44">
        <f>IFERROR(VLOOKUP(V1188,workings!$B$5:$C$650,2,FALSE),0)</f>
        <v>0</v>
      </c>
      <c r="X1188" s="44"/>
      <c r="Y1188" s="44"/>
      <c r="Z1188" s="44"/>
      <c r="AA1188" s="44"/>
    </row>
    <row r="1189" spans="1:89" ht="15.75" thickBot="1" x14ac:dyDescent="0.25">
      <c r="A1189" s="160"/>
      <c r="B1189" s="251"/>
      <c r="C1189" s="166"/>
      <c r="D1189" s="166"/>
      <c r="E1189" s="238"/>
      <c r="F1189" s="160"/>
      <c r="G1189" s="150" t="s">
        <v>2705</v>
      </c>
      <c r="H1189" s="243"/>
      <c r="I1189" s="243"/>
      <c r="J1189" s="243"/>
      <c r="K1189" s="243"/>
      <c r="L1189" s="243"/>
      <c r="M1189" s="243"/>
      <c r="N1189" s="244"/>
      <c r="O1189" s="11"/>
      <c r="P1189" s="141"/>
      <c r="Q1189" s="142"/>
      <c r="R1189" s="143"/>
      <c r="S1189" s="12"/>
      <c r="T1189" s="157"/>
      <c r="U1189" s="44">
        <f t="shared" si="37"/>
        <v>0</v>
      </c>
      <c r="V1189" s="44">
        <f t="shared" si="38"/>
        <v>293</v>
      </c>
      <c r="W1189" s="44">
        <f>IFERROR(VLOOKUP(V1189,workings!$B$5:$C$650,2,FALSE),0)</f>
        <v>0</v>
      </c>
      <c r="X1189" s="44"/>
      <c r="Y1189" s="44"/>
      <c r="Z1189" s="44"/>
      <c r="AA1189" s="44"/>
      <c r="BN1189"/>
      <c r="BO1189"/>
      <c r="BP1189"/>
      <c r="BQ1189"/>
      <c r="BR1189"/>
      <c r="BS1189"/>
      <c r="BT1189"/>
      <c r="BU1189"/>
      <c r="BV1189"/>
      <c r="BW1189"/>
      <c r="BX1189"/>
      <c r="BY1189"/>
      <c r="BZ1189"/>
      <c r="CA1189"/>
      <c r="CB1189"/>
      <c r="CC1189"/>
      <c r="CD1189"/>
      <c r="CE1189"/>
      <c r="CF1189"/>
      <c r="CG1189"/>
      <c r="CH1189"/>
      <c r="CI1189"/>
      <c r="CJ1189"/>
      <c r="CK1189"/>
    </row>
    <row r="1190" spans="1:89" ht="15" x14ac:dyDescent="0.2">
      <c r="A1190" s="160"/>
      <c r="B1190" s="251"/>
      <c r="C1190" s="166"/>
      <c r="D1190" s="166"/>
      <c r="E1190" s="238"/>
      <c r="F1190" s="160" t="s">
        <v>555</v>
      </c>
      <c r="G1190" s="150"/>
      <c r="H1190" s="151"/>
      <c r="I1190" s="151"/>
      <c r="J1190" s="151"/>
      <c r="K1190" s="151"/>
      <c r="L1190" s="151"/>
      <c r="M1190" s="151"/>
      <c r="N1190" s="152"/>
      <c r="O1190" s="9"/>
      <c r="P1190" s="144"/>
      <c r="Q1190" s="145"/>
      <c r="R1190" s="146"/>
      <c r="S1190" s="13"/>
      <c r="T1190" s="157"/>
      <c r="U1190" s="44">
        <f t="shared" si="37"/>
        <v>0</v>
      </c>
      <c r="V1190" s="44">
        <f t="shared" si="38"/>
        <v>293</v>
      </c>
      <c r="W1190" s="44">
        <f>IFERROR(VLOOKUP(V1190,workings!$B$5:$C$650,2,FALSE),0)</f>
        <v>0</v>
      </c>
      <c r="X1190" s="44"/>
      <c r="Y1190" s="44"/>
      <c r="Z1190" s="44"/>
      <c r="AA1190" s="44"/>
      <c r="BN1190"/>
      <c r="BO1190"/>
      <c r="BP1190"/>
      <c r="BQ1190"/>
      <c r="BR1190"/>
      <c r="BS1190"/>
      <c r="BT1190"/>
      <c r="BU1190"/>
      <c r="BV1190"/>
      <c r="BW1190"/>
      <c r="BX1190"/>
      <c r="BY1190"/>
      <c r="BZ1190"/>
      <c r="CA1190"/>
      <c r="CB1190"/>
      <c r="CC1190"/>
      <c r="CD1190"/>
      <c r="CE1190"/>
      <c r="CF1190"/>
      <c r="CG1190"/>
      <c r="CH1190"/>
      <c r="CI1190"/>
      <c r="CJ1190"/>
      <c r="CK1190"/>
    </row>
    <row r="1191" spans="1:89" ht="15.75" thickBot="1" x14ac:dyDescent="0.25">
      <c r="A1191" s="246"/>
      <c r="B1191" s="252"/>
      <c r="C1191" s="167"/>
      <c r="D1191" s="167"/>
      <c r="E1191" s="239"/>
      <c r="F1191" s="161"/>
      <c r="G1191" s="153"/>
      <c r="H1191" s="154"/>
      <c r="I1191" s="154"/>
      <c r="J1191" s="154"/>
      <c r="K1191" s="154"/>
      <c r="L1191" s="154"/>
      <c r="M1191" s="154"/>
      <c r="N1191" s="155"/>
      <c r="O1191" s="11"/>
      <c r="P1191" s="231"/>
      <c r="Q1191" s="232"/>
      <c r="R1191" s="233"/>
      <c r="S1191" s="14"/>
      <c r="T1191" s="158"/>
      <c r="U1191" s="44">
        <f t="shared" si="37"/>
        <v>0</v>
      </c>
      <c r="V1191" s="44">
        <f t="shared" si="38"/>
        <v>293</v>
      </c>
      <c r="W1191" s="44">
        <f>IFERROR(VLOOKUP(V1191,workings!$B$5:$C$650,2,FALSE),0)</f>
        <v>0</v>
      </c>
      <c r="X1191" s="44"/>
      <c r="Y1191" s="44"/>
      <c r="Z1191" s="44"/>
      <c r="AA1191" s="44"/>
      <c r="BN1191"/>
      <c r="BO1191"/>
      <c r="BP1191"/>
      <c r="BQ1191"/>
      <c r="BR1191"/>
      <c r="BS1191"/>
      <c r="BT1191"/>
      <c r="BU1191"/>
      <c r="BV1191"/>
      <c r="BW1191"/>
      <c r="BX1191"/>
      <c r="BY1191"/>
      <c r="BZ1191"/>
      <c r="CA1191"/>
      <c r="CB1191"/>
      <c r="CC1191"/>
      <c r="CD1191"/>
      <c r="CE1191"/>
      <c r="CF1191"/>
      <c r="CG1191"/>
      <c r="CH1191"/>
      <c r="CI1191"/>
      <c r="CJ1191"/>
      <c r="CK1191"/>
    </row>
    <row r="1192" spans="1:89" ht="15.75" customHeight="1" thickBot="1" x14ac:dyDescent="0.25">
      <c r="A1192" s="245">
        <v>294</v>
      </c>
      <c r="B1192" s="250" t="s">
        <v>3161</v>
      </c>
      <c r="C1192" s="165" t="s">
        <v>34</v>
      </c>
      <c r="D1192" s="165" t="s">
        <v>351</v>
      </c>
      <c r="E1192" s="237" t="s">
        <v>42</v>
      </c>
      <c r="F1192" s="159" t="s">
        <v>556</v>
      </c>
      <c r="G1192" s="16"/>
      <c r="H1192" s="16"/>
      <c r="I1192" s="16"/>
      <c r="J1192" s="16"/>
      <c r="K1192" s="16"/>
      <c r="L1192" s="16"/>
      <c r="M1192" s="16"/>
      <c r="N1192" s="16"/>
      <c r="O1192" s="9"/>
      <c r="P1192" s="228"/>
      <c r="Q1192" s="229"/>
      <c r="R1192" s="230"/>
      <c r="S1192" s="10"/>
      <c r="T1192" s="156"/>
      <c r="U1192" s="44">
        <f t="shared" si="37"/>
        <v>0</v>
      </c>
      <c r="V1192" s="44">
        <f t="shared" si="38"/>
        <v>294</v>
      </c>
      <c r="W1192" s="44">
        <f>IFERROR(VLOOKUP(V1192,workings!$B$5:$C$650,2,FALSE),0)</f>
        <v>0</v>
      </c>
      <c r="X1192" s="44"/>
      <c r="Y1192" s="44"/>
      <c r="Z1192" s="44"/>
      <c r="AA1192" s="44"/>
    </row>
    <row r="1193" spans="1:89" ht="15.75" thickBot="1" x14ac:dyDescent="0.25">
      <c r="A1193" s="160"/>
      <c r="B1193" s="251"/>
      <c r="C1193" s="166"/>
      <c r="D1193" s="166"/>
      <c r="E1193" s="238"/>
      <c r="F1193" s="160"/>
      <c r="G1193" s="150" t="s">
        <v>3136</v>
      </c>
      <c r="H1193" s="243"/>
      <c r="I1193" s="243"/>
      <c r="J1193" s="243"/>
      <c r="K1193" s="243"/>
      <c r="L1193" s="243"/>
      <c r="M1193" s="243"/>
      <c r="N1193" s="244"/>
      <c r="O1193" s="11"/>
      <c r="P1193" s="141" t="s">
        <v>39</v>
      </c>
      <c r="Q1193" s="142"/>
      <c r="R1193" s="143"/>
      <c r="S1193" s="12"/>
      <c r="T1193" s="157"/>
      <c r="U1193" s="44">
        <f t="shared" si="37"/>
        <v>0</v>
      </c>
      <c r="V1193" s="44">
        <f t="shared" si="38"/>
        <v>294</v>
      </c>
      <c r="W1193" s="44">
        <f>IFERROR(VLOOKUP(V1193,workings!$B$5:$C$650,2,FALSE),0)</f>
        <v>0</v>
      </c>
      <c r="X1193" s="44"/>
      <c r="Y1193" s="44"/>
      <c r="Z1193" s="44"/>
      <c r="AA1193" s="44"/>
      <c r="BN1193"/>
      <c r="BO1193"/>
      <c r="BP1193"/>
      <c r="BQ1193"/>
      <c r="BR1193"/>
      <c r="BS1193"/>
      <c r="BT1193"/>
      <c r="BU1193"/>
      <c r="BV1193"/>
      <c r="BW1193"/>
      <c r="BX1193"/>
      <c r="BY1193"/>
      <c r="BZ1193"/>
      <c r="CA1193"/>
      <c r="CB1193"/>
      <c r="CC1193"/>
      <c r="CD1193"/>
      <c r="CE1193"/>
      <c r="CF1193"/>
      <c r="CG1193"/>
      <c r="CH1193"/>
      <c r="CI1193"/>
      <c r="CJ1193"/>
      <c r="CK1193"/>
    </row>
    <row r="1194" spans="1:89" ht="15" x14ac:dyDescent="0.2">
      <c r="A1194" s="160"/>
      <c r="B1194" s="251"/>
      <c r="C1194" s="166"/>
      <c r="D1194" s="166"/>
      <c r="E1194" s="238"/>
      <c r="F1194" s="160" t="s">
        <v>556</v>
      </c>
      <c r="G1194" s="150"/>
      <c r="H1194" s="151" t="s">
        <v>38</v>
      </c>
      <c r="I1194" s="151"/>
      <c r="J1194" s="151"/>
      <c r="K1194" s="151"/>
      <c r="L1194" s="151" t="s">
        <v>136</v>
      </c>
      <c r="M1194" s="151"/>
      <c r="N1194" s="152"/>
      <c r="O1194" s="9"/>
      <c r="P1194" s="144"/>
      <c r="Q1194" s="145"/>
      <c r="R1194" s="146"/>
      <c r="S1194" s="13"/>
      <c r="T1194" s="157"/>
      <c r="U1194" s="44">
        <f t="shared" si="37"/>
        <v>0</v>
      </c>
      <c r="V1194" s="44">
        <f t="shared" si="38"/>
        <v>294</v>
      </c>
      <c r="W1194" s="44">
        <f>IFERROR(VLOOKUP(V1194,workings!$B$5:$C$650,2,FALSE),0)</f>
        <v>0</v>
      </c>
      <c r="X1194" s="44"/>
      <c r="Y1194" s="44"/>
      <c r="Z1194" s="44"/>
      <c r="AA1194" s="44"/>
      <c r="BN1194"/>
      <c r="BO1194"/>
      <c r="BP1194"/>
      <c r="BQ1194"/>
      <c r="BR1194"/>
      <c r="BS1194"/>
      <c r="BT1194"/>
      <c r="BU1194"/>
      <c r="BV1194"/>
      <c r="BW1194"/>
      <c r="BX1194"/>
      <c r="BY1194"/>
      <c r="BZ1194"/>
      <c r="CA1194"/>
      <c r="CB1194"/>
      <c r="CC1194"/>
      <c r="CD1194"/>
      <c r="CE1194"/>
      <c r="CF1194"/>
      <c r="CG1194"/>
      <c r="CH1194"/>
      <c r="CI1194"/>
      <c r="CJ1194"/>
      <c r="CK1194"/>
    </row>
    <row r="1195" spans="1:89" ht="15.75" thickBot="1" x14ac:dyDescent="0.25">
      <c r="A1195" s="246"/>
      <c r="B1195" s="252"/>
      <c r="C1195" s="167"/>
      <c r="D1195" s="167"/>
      <c r="E1195" s="239"/>
      <c r="F1195" s="161"/>
      <c r="G1195" s="153"/>
      <c r="H1195" s="154"/>
      <c r="I1195" s="154"/>
      <c r="J1195" s="154"/>
      <c r="K1195" s="154"/>
      <c r="L1195" s="154"/>
      <c r="M1195" s="154"/>
      <c r="N1195" s="155"/>
      <c r="O1195" s="11"/>
      <c r="P1195" s="231"/>
      <c r="Q1195" s="232"/>
      <c r="R1195" s="233"/>
      <c r="S1195" s="14"/>
      <c r="T1195" s="158"/>
      <c r="U1195" s="44">
        <f t="shared" si="37"/>
        <v>0</v>
      </c>
      <c r="V1195" s="44">
        <f t="shared" si="38"/>
        <v>294</v>
      </c>
      <c r="W1195" s="44">
        <f>IFERROR(VLOOKUP(V1195,workings!$B$5:$C$650,2,FALSE),0)</f>
        <v>0</v>
      </c>
      <c r="X1195" s="44"/>
      <c r="Y1195" s="44"/>
      <c r="Z1195" s="44"/>
      <c r="AA1195" s="44"/>
      <c r="BN1195"/>
      <c r="BO1195"/>
      <c r="BP1195"/>
      <c r="BQ1195"/>
      <c r="BR1195"/>
      <c r="BS1195"/>
      <c r="BT1195"/>
      <c r="BU1195"/>
      <c r="BV1195"/>
      <c r="BW1195"/>
      <c r="BX1195"/>
      <c r="BY1195"/>
      <c r="BZ1195"/>
      <c r="CA1195"/>
      <c r="CB1195"/>
      <c r="CC1195"/>
      <c r="CD1195"/>
      <c r="CE1195"/>
      <c r="CF1195"/>
      <c r="CG1195"/>
      <c r="CH1195"/>
      <c r="CI1195"/>
      <c r="CJ1195"/>
      <c r="CK1195"/>
    </row>
    <row r="1196" spans="1:89" ht="15.75" customHeight="1" thickBot="1" x14ac:dyDescent="0.25">
      <c r="A1196" s="245">
        <v>295</v>
      </c>
      <c r="B1196" s="250" t="s">
        <v>3161</v>
      </c>
      <c r="C1196" s="165" t="s">
        <v>34</v>
      </c>
      <c r="D1196" s="165" t="s">
        <v>92</v>
      </c>
      <c r="E1196" s="237" t="s">
        <v>42</v>
      </c>
      <c r="F1196" s="159" t="s">
        <v>557</v>
      </c>
      <c r="G1196" s="16"/>
      <c r="H1196" s="16"/>
      <c r="I1196" s="16"/>
      <c r="J1196" s="16"/>
      <c r="K1196" s="16"/>
      <c r="L1196" s="16"/>
      <c r="M1196" s="16" t="s">
        <v>44</v>
      </c>
      <c r="N1196" s="16"/>
      <c r="O1196" s="9"/>
      <c r="P1196" s="228"/>
      <c r="Q1196" s="229"/>
      <c r="R1196" s="230"/>
      <c r="S1196" s="10"/>
      <c r="T1196" s="156"/>
      <c r="U1196" s="44">
        <f t="shared" si="37"/>
        <v>0</v>
      </c>
      <c r="V1196" s="44">
        <f t="shared" si="38"/>
        <v>295</v>
      </c>
      <c r="W1196" s="44">
        <f>IFERROR(VLOOKUP(V1196,workings!$B$5:$C$650,2,FALSE),0)</f>
        <v>0</v>
      </c>
      <c r="X1196" s="44"/>
      <c r="Y1196" s="44"/>
      <c r="Z1196" s="44"/>
      <c r="AA1196" s="44"/>
    </row>
    <row r="1197" spans="1:89" ht="15.75" thickBot="1" x14ac:dyDescent="0.25">
      <c r="A1197" s="160"/>
      <c r="B1197" s="251"/>
      <c r="C1197" s="166"/>
      <c r="D1197" s="166"/>
      <c r="E1197" s="238"/>
      <c r="F1197" s="160"/>
      <c r="G1197" s="150" t="s">
        <v>3137</v>
      </c>
      <c r="H1197" s="243"/>
      <c r="I1197" s="243"/>
      <c r="J1197" s="243"/>
      <c r="K1197" s="243"/>
      <c r="L1197" s="243"/>
      <c r="M1197" s="243"/>
      <c r="N1197" s="244"/>
      <c r="O1197" s="11"/>
      <c r="P1197" s="141" t="s">
        <v>121</v>
      </c>
      <c r="Q1197" s="142"/>
      <c r="R1197" s="143"/>
      <c r="S1197" s="12"/>
      <c r="T1197" s="157"/>
      <c r="U1197" s="44">
        <f t="shared" si="37"/>
        <v>0</v>
      </c>
      <c r="V1197" s="44">
        <f t="shared" si="38"/>
        <v>295</v>
      </c>
      <c r="W1197" s="44">
        <f>IFERROR(VLOOKUP(V1197,workings!$B$5:$C$650,2,FALSE),0)</f>
        <v>0</v>
      </c>
      <c r="X1197" s="44"/>
      <c r="Y1197" s="44"/>
      <c r="Z1197" s="44"/>
      <c r="AA1197" s="44"/>
      <c r="BN1197"/>
      <c r="BO1197"/>
      <c r="BP1197"/>
      <c r="BQ1197"/>
      <c r="BR1197"/>
      <c r="BS1197"/>
      <c r="BT1197"/>
      <c r="BU1197"/>
      <c r="BV1197"/>
      <c r="BW1197"/>
      <c r="BX1197"/>
      <c r="BY1197"/>
      <c r="BZ1197"/>
      <c r="CA1197"/>
      <c r="CB1197"/>
      <c r="CC1197"/>
      <c r="CD1197"/>
      <c r="CE1197"/>
      <c r="CF1197"/>
      <c r="CG1197"/>
      <c r="CH1197"/>
      <c r="CI1197"/>
      <c r="CJ1197"/>
      <c r="CK1197"/>
    </row>
    <row r="1198" spans="1:89" ht="15" x14ac:dyDescent="0.2">
      <c r="A1198" s="160"/>
      <c r="B1198" s="251"/>
      <c r="C1198" s="166"/>
      <c r="D1198" s="166"/>
      <c r="E1198" s="238"/>
      <c r="F1198" s="160" t="s">
        <v>557</v>
      </c>
      <c r="G1198" s="150"/>
      <c r="H1198" s="151" t="s">
        <v>38</v>
      </c>
      <c r="I1198" s="151"/>
      <c r="J1198" s="151"/>
      <c r="K1198" s="151"/>
      <c r="L1198" s="151"/>
      <c r="M1198" s="151" t="s">
        <v>44</v>
      </c>
      <c r="N1198" s="152"/>
      <c r="O1198" s="9"/>
      <c r="P1198" s="144"/>
      <c r="Q1198" s="145"/>
      <c r="R1198" s="146"/>
      <c r="S1198" s="13"/>
      <c r="T1198" s="157"/>
      <c r="U1198" s="44">
        <f t="shared" si="37"/>
        <v>0</v>
      </c>
      <c r="V1198" s="44">
        <f t="shared" si="38"/>
        <v>295</v>
      </c>
      <c r="W1198" s="44">
        <f>IFERROR(VLOOKUP(V1198,workings!$B$5:$C$650,2,FALSE),0)</f>
        <v>0</v>
      </c>
      <c r="X1198" s="44"/>
      <c r="Y1198" s="44"/>
      <c r="Z1198" s="44"/>
      <c r="AA1198" s="44"/>
      <c r="BN1198"/>
      <c r="BO1198"/>
      <c r="BP1198"/>
      <c r="BQ1198"/>
      <c r="BR1198"/>
      <c r="BS1198"/>
      <c r="BT1198"/>
      <c r="BU1198"/>
      <c r="BV1198"/>
      <c r="BW1198"/>
      <c r="BX1198"/>
      <c r="BY1198"/>
      <c r="BZ1198"/>
      <c r="CA1198"/>
      <c r="CB1198"/>
      <c r="CC1198"/>
      <c r="CD1198"/>
      <c r="CE1198"/>
      <c r="CF1198"/>
      <c r="CG1198"/>
      <c r="CH1198"/>
      <c r="CI1198"/>
      <c r="CJ1198"/>
      <c r="CK1198"/>
    </row>
    <row r="1199" spans="1:89" ht="15.75" thickBot="1" x14ac:dyDescent="0.25">
      <c r="A1199" s="246"/>
      <c r="B1199" s="252"/>
      <c r="C1199" s="167"/>
      <c r="D1199" s="167"/>
      <c r="E1199" s="239"/>
      <c r="F1199" s="161"/>
      <c r="G1199" s="153" t="s">
        <v>558</v>
      </c>
      <c r="H1199" s="154"/>
      <c r="I1199" s="154"/>
      <c r="J1199" s="154"/>
      <c r="K1199" s="154"/>
      <c r="L1199" s="154"/>
      <c r="M1199" s="154"/>
      <c r="N1199" s="155"/>
      <c r="O1199" s="11"/>
      <c r="P1199" s="231"/>
      <c r="Q1199" s="232"/>
      <c r="R1199" s="233"/>
      <c r="S1199" s="14"/>
      <c r="T1199" s="158"/>
      <c r="U1199" s="44">
        <f t="shared" si="37"/>
        <v>0</v>
      </c>
      <c r="V1199" s="44">
        <f t="shared" si="38"/>
        <v>295</v>
      </c>
      <c r="W1199" s="44">
        <f>IFERROR(VLOOKUP(V1199,workings!$B$5:$C$650,2,FALSE),0)</f>
        <v>0</v>
      </c>
      <c r="X1199" s="44"/>
      <c r="Y1199" s="44"/>
      <c r="Z1199" s="44"/>
      <c r="AA1199" s="44"/>
      <c r="BN1199"/>
      <c r="BO1199"/>
      <c r="BP1199"/>
      <c r="BQ1199"/>
      <c r="BR1199"/>
      <c r="BS1199"/>
      <c r="BT1199"/>
      <c r="BU1199"/>
      <c r="BV1199"/>
      <c r="BW1199"/>
      <c r="BX1199"/>
      <c r="BY1199"/>
      <c r="BZ1199"/>
      <c r="CA1199"/>
      <c r="CB1199"/>
      <c r="CC1199"/>
      <c r="CD1199"/>
      <c r="CE1199"/>
      <c r="CF1199"/>
      <c r="CG1199"/>
      <c r="CH1199"/>
      <c r="CI1199"/>
      <c r="CJ1199"/>
      <c r="CK1199"/>
    </row>
    <row r="1200" spans="1:89" ht="15.75" customHeight="1" thickBot="1" x14ac:dyDescent="0.25">
      <c r="A1200" s="245">
        <v>296</v>
      </c>
      <c r="B1200" s="250" t="s">
        <v>3161</v>
      </c>
      <c r="C1200" s="165" t="s">
        <v>34</v>
      </c>
      <c r="D1200" s="165" t="s">
        <v>351</v>
      </c>
      <c r="E1200" s="237" t="s">
        <v>42</v>
      </c>
      <c r="F1200" s="159" t="s">
        <v>559</v>
      </c>
      <c r="G1200" s="16"/>
      <c r="H1200" s="16"/>
      <c r="I1200" s="16"/>
      <c r="J1200" s="16"/>
      <c r="K1200" s="16"/>
      <c r="L1200" s="16"/>
      <c r="M1200" s="16"/>
      <c r="N1200" s="16"/>
      <c r="O1200" s="9"/>
      <c r="P1200" s="228"/>
      <c r="Q1200" s="229"/>
      <c r="R1200" s="230"/>
      <c r="S1200" s="10"/>
      <c r="T1200" s="156"/>
      <c r="U1200" s="44">
        <f t="shared" si="37"/>
        <v>0</v>
      </c>
      <c r="V1200" s="44">
        <f t="shared" si="38"/>
        <v>296</v>
      </c>
      <c r="W1200" s="44">
        <f>IFERROR(VLOOKUP(V1200,workings!$B$5:$C$650,2,FALSE),0)</f>
        <v>0</v>
      </c>
      <c r="X1200" s="44"/>
      <c r="Y1200" s="44"/>
      <c r="Z1200" s="44"/>
      <c r="AA1200" s="44"/>
    </row>
    <row r="1201" spans="1:89" ht="15.75" thickBot="1" x14ac:dyDescent="0.25">
      <c r="A1201" s="160"/>
      <c r="B1201" s="251"/>
      <c r="C1201" s="166"/>
      <c r="D1201" s="166"/>
      <c r="E1201" s="238"/>
      <c r="F1201" s="160"/>
      <c r="G1201" s="150"/>
      <c r="H1201" s="243"/>
      <c r="I1201" s="243"/>
      <c r="J1201" s="243"/>
      <c r="K1201" s="243"/>
      <c r="L1201" s="243"/>
      <c r="M1201" s="243"/>
      <c r="N1201" s="244"/>
      <c r="O1201" s="11"/>
      <c r="P1201" s="141" t="s">
        <v>39</v>
      </c>
      <c r="Q1201" s="142"/>
      <c r="R1201" s="143"/>
      <c r="S1201" s="12"/>
      <c r="T1201" s="157"/>
      <c r="U1201" s="44">
        <f t="shared" si="37"/>
        <v>0</v>
      </c>
      <c r="V1201" s="44">
        <f t="shared" si="38"/>
        <v>296</v>
      </c>
      <c r="W1201" s="44">
        <f>IFERROR(VLOOKUP(V1201,workings!$B$5:$C$650,2,FALSE),0)</f>
        <v>0</v>
      </c>
      <c r="X1201" s="44"/>
      <c r="Y1201" s="44"/>
      <c r="Z1201" s="44"/>
      <c r="AA1201" s="44"/>
      <c r="BN1201"/>
      <c r="BO1201"/>
      <c r="BP1201"/>
      <c r="BQ1201"/>
      <c r="BR1201"/>
      <c r="BS1201"/>
      <c r="BT1201"/>
      <c r="BU1201"/>
      <c r="BV1201"/>
      <c r="BW1201"/>
      <c r="BX1201"/>
      <c r="BY1201"/>
      <c r="BZ1201"/>
      <c r="CA1201"/>
      <c r="CB1201"/>
      <c r="CC1201"/>
      <c r="CD1201"/>
      <c r="CE1201"/>
      <c r="CF1201"/>
      <c r="CG1201"/>
      <c r="CH1201"/>
      <c r="CI1201"/>
      <c r="CJ1201"/>
      <c r="CK1201"/>
    </row>
    <row r="1202" spans="1:89" ht="15" x14ac:dyDescent="0.2">
      <c r="A1202" s="160"/>
      <c r="B1202" s="251"/>
      <c r="C1202" s="166"/>
      <c r="D1202" s="166"/>
      <c r="E1202" s="238"/>
      <c r="F1202" s="160" t="s">
        <v>559</v>
      </c>
      <c r="G1202" s="150"/>
      <c r="H1202" s="151" t="s">
        <v>38</v>
      </c>
      <c r="I1202" s="151"/>
      <c r="J1202" s="151"/>
      <c r="K1202" s="151"/>
      <c r="L1202" s="151"/>
      <c r="M1202" s="151"/>
      <c r="N1202" s="152"/>
      <c r="O1202" s="9"/>
      <c r="P1202" s="144"/>
      <c r="Q1202" s="145"/>
      <c r="R1202" s="146"/>
      <c r="S1202" s="13"/>
      <c r="T1202" s="157"/>
      <c r="U1202" s="44">
        <f t="shared" si="37"/>
        <v>0</v>
      </c>
      <c r="V1202" s="44">
        <f t="shared" si="38"/>
        <v>296</v>
      </c>
      <c r="W1202" s="44">
        <f>IFERROR(VLOOKUP(V1202,workings!$B$5:$C$650,2,FALSE),0)</f>
        <v>0</v>
      </c>
      <c r="X1202" s="44"/>
      <c r="Y1202" s="44"/>
      <c r="Z1202" s="44"/>
      <c r="AA1202" s="44"/>
      <c r="BN1202"/>
      <c r="BO1202"/>
      <c r="BP1202"/>
      <c r="BQ1202"/>
      <c r="BR1202"/>
      <c r="BS1202"/>
      <c r="BT1202"/>
      <c r="BU1202"/>
      <c r="BV1202"/>
      <c r="BW1202"/>
      <c r="BX1202"/>
      <c r="BY1202"/>
      <c r="BZ1202"/>
      <c r="CA1202"/>
      <c r="CB1202"/>
      <c r="CC1202"/>
      <c r="CD1202"/>
      <c r="CE1202"/>
      <c r="CF1202"/>
      <c r="CG1202"/>
      <c r="CH1202"/>
      <c r="CI1202"/>
      <c r="CJ1202"/>
      <c r="CK1202"/>
    </row>
    <row r="1203" spans="1:89" ht="15.75" thickBot="1" x14ac:dyDescent="0.25">
      <c r="A1203" s="246"/>
      <c r="B1203" s="252"/>
      <c r="C1203" s="167"/>
      <c r="D1203" s="167"/>
      <c r="E1203" s="239"/>
      <c r="F1203" s="161"/>
      <c r="G1203" s="153"/>
      <c r="H1203" s="154"/>
      <c r="I1203" s="154"/>
      <c r="J1203" s="154"/>
      <c r="K1203" s="154"/>
      <c r="L1203" s="154"/>
      <c r="M1203" s="154"/>
      <c r="N1203" s="155"/>
      <c r="O1203" s="11"/>
      <c r="P1203" s="231"/>
      <c r="Q1203" s="232"/>
      <c r="R1203" s="233"/>
      <c r="S1203" s="14"/>
      <c r="T1203" s="158"/>
      <c r="U1203" s="44">
        <f t="shared" si="37"/>
        <v>0</v>
      </c>
      <c r="V1203" s="44">
        <f t="shared" si="38"/>
        <v>296</v>
      </c>
      <c r="W1203" s="44">
        <f>IFERROR(VLOOKUP(V1203,workings!$B$5:$C$650,2,FALSE),0)</f>
        <v>0</v>
      </c>
      <c r="X1203" s="44"/>
      <c r="Y1203" s="44"/>
      <c r="Z1203" s="44"/>
      <c r="AA1203" s="44"/>
      <c r="BN1203"/>
      <c r="BO1203"/>
      <c r="BP1203"/>
      <c r="BQ1203"/>
      <c r="BR1203"/>
      <c r="BS1203"/>
      <c r="BT1203"/>
      <c r="BU1203"/>
      <c r="BV1203"/>
      <c r="BW1203"/>
      <c r="BX1203"/>
      <c r="BY1203"/>
      <c r="BZ1203"/>
      <c r="CA1203"/>
      <c r="CB1203"/>
      <c r="CC1203"/>
      <c r="CD1203"/>
      <c r="CE1203"/>
      <c r="CF1203"/>
      <c r="CG1203"/>
      <c r="CH1203"/>
      <c r="CI1203"/>
      <c r="CJ1203"/>
      <c r="CK1203"/>
    </row>
    <row r="1204" spans="1:89" ht="15.75" customHeight="1" thickBot="1" x14ac:dyDescent="0.25">
      <c r="A1204" s="245">
        <v>297</v>
      </c>
      <c r="B1204" s="250" t="s">
        <v>3161</v>
      </c>
      <c r="C1204" s="165" t="s">
        <v>34</v>
      </c>
      <c r="D1204" s="165" t="s">
        <v>441</v>
      </c>
      <c r="E1204" s="237" t="s">
        <v>51</v>
      </c>
      <c r="F1204" s="159" t="s">
        <v>560</v>
      </c>
      <c r="G1204" s="16"/>
      <c r="H1204" s="16"/>
      <c r="I1204" s="16"/>
      <c r="J1204" s="16"/>
      <c r="K1204" s="16"/>
      <c r="L1204" s="16"/>
      <c r="M1204" s="16"/>
      <c r="N1204" s="16"/>
      <c r="O1204" s="9"/>
      <c r="P1204" s="228"/>
      <c r="Q1204" s="229"/>
      <c r="R1204" s="230"/>
      <c r="S1204" s="10"/>
      <c r="T1204" s="156"/>
      <c r="U1204" s="44">
        <f t="shared" si="37"/>
        <v>0</v>
      </c>
      <c r="V1204" s="44">
        <f t="shared" si="38"/>
        <v>297</v>
      </c>
      <c r="W1204" s="44">
        <f>IFERROR(VLOOKUP(V1204,workings!$B$5:$C$650,2,FALSE),0)</f>
        <v>0</v>
      </c>
      <c r="X1204" s="44"/>
      <c r="Y1204" s="44"/>
      <c r="Z1204" s="44"/>
      <c r="AA1204" s="44"/>
    </row>
    <row r="1205" spans="1:89" ht="15.75" thickBot="1" x14ac:dyDescent="0.25">
      <c r="A1205" s="160"/>
      <c r="B1205" s="251"/>
      <c r="C1205" s="166"/>
      <c r="D1205" s="166"/>
      <c r="E1205" s="238"/>
      <c r="F1205" s="160"/>
      <c r="G1205" s="150"/>
      <c r="H1205" s="243"/>
      <c r="I1205" s="243"/>
      <c r="J1205" s="243"/>
      <c r="K1205" s="243"/>
      <c r="L1205" s="243"/>
      <c r="M1205" s="243"/>
      <c r="N1205" s="244"/>
      <c r="O1205" s="11"/>
      <c r="P1205" s="141" t="s">
        <v>39</v>
      </c>
      <c r="Q1205" s="142"/>
      <c r="R1205" s="143"/>
      <c r="S1205" s="12"/>
      <c r="T1205" s="157"/>
      <c r="U1205" s="44">
        <f t="shared" si="37"/>
        <v>0</v>
      </c>
      <c r="V1205" s="44">
        <f t="shared" si="38"/>
        <v>297</v>
      </c>
      <c r="W1205" s="44">
        <f>IFERROR(VLOOKUP(V1205,workings!$B$5:$C$650,2,FALSE),0)</f>
        <v>0</v>
      </c>
      <c r="X1205" s="44"/>
      <c r="Y1205" s="44"/>
      <c r="Z1205" s="44"/>
      <c r="AA1205" s="44"/>
      <c r="BN1205"/>
      <c r="BO1205"/>
      <c r="BP1205"/>
      <c r="BQ1205"/>
      <c r="BR1205"/>
      <c r="BS1205"/>
      <c r="BT1205"/>
      <c r="BU1205"/>
      <c r="BV1205"/>
      <c r="BW1205"/>
      <c r="BX1205"/>
      <c r="BY1205"/>
      <c r="BZ1205"/>
      <c r="CA1205"/>
      <c r="CB1205"/>
      <c r="CC1205"/>
      <c r="CD1205"/>
      <c r="CE1205"/>
      <c r="CF1205"/>
      <c r="CG1205"/>
      <c r="CH1205"/>
      <c r="CI1205"/>
      <c r="CJ1205"/>
      <c r="CK1205"/>
    </row>
    <row r="1206" spans="1:89" ht="15" x14ac:dyDescent="0.2">
      <c r="A1206" s="160"/>
      <c r="B1206" s="251"/>
      <c r="C1206" s="166"/>
      <c r="D1206" s="166"/>
      <c r="E1206" s="238"/>
      <c r="F1206" s="160" t="s">
        <v>560</v>
      </c>
      <c r="G1206" s="150"/>
      <c r="H1206" s="151" t="s">
        <v>38</v>
      </c>
      <c r="I1206" s="151"/>
      <c r="J1206" s="151"/>
      <c r="K1206" s="151"/>
      <c r="L1206" s="151"/>
      <c r="M1206" s="151"/>
      <c r="N1206" s="152"/>
      <c r="O1206" s="9"/>
      <c r="P1206" s="144"/>
      <c r="Q1206" s="145"/>
      <c r="R1206" s="146"/>
      <c r="S1206" s="13"/>
      <c r="T1206" s="157"/>
      <c r="U1206" s="44">
        <f t="shared" si="37"/>
        <v>0</v>
      </c>
      <c r="V1206" s="44">
        <f t="shared" si="38"/>
        <v>297</v>
      </c>
      <c r="W1206" s="44">
        <f>IFERROR(VLOOKUP(V1206,workings!$B$5:$C$650,2,FALSE),0)</f>
        <v>0</v>
      </c>
      <c r="X1206" s="44"/>
      <c r="Y1206" s="44"/>
      <c r="Z1206" s="44"/>
      <c r="AA1206" s="44"/>
      <c r="BN1206"/>
      <c r="BO1206"/>
      <c r="BP1206"/>
      <c r="BQ1206"/>
      <c r="BR1206"/>
      <c r="BS1206"/>
      <c r="BT1206"/>
      <c r="BU1206"/>
      <c r="BV1206"/>
      <c r="BW1206"/>
      <c r="BX1206"/>
      <c r="BY1206"/>
      <c r="BZ1206"/>
      <c r="CA1206"/>
      <c r="CB1206"/>
      <c r="CC1206"/>
      <c r="CD1206"/>
      <c r="CE1206"/>
      <c r="CF1206"/>
      <c r="CG1206"/>
      <c r="CH1206"/>
      <c r="CI1206"/>
      <c r="CJ1206"/>
      <c r="CK1206"/>
    </row>
    <row r="1207" spans="1:89" ht="15.75" thickBot="1" x14ac:dyDescent="0.25">
      <c r="A1207" s="246"/>
      <c r="B1207" s="252"/>
      <c r="C1207" s="167"/>
      <c r="D1207" s="167"/>
      <c r="E1207" s="239"/>
      <c r="F1207" s="161"/>
      <c r="G1207" s="153"/>
      <c r="H1207" s="154"/>
      <c r="I1207" s="154"/>
      <c r="J1207" s="154"/>
      <c r="K1207" s="154"/>
      <c r="L1207" s="154"/>
      <c r="M1207" s="154"/>
      <c r="N1207" s="155"/>
      <c r="O1207" s="11"/>
      <c r="P1207" s="231"/>
      <c r="Q1207" s="232"/>
      <c r="R1207" s="233"/>
      <c r="S1207" s="14"/>
      <c r="T1207" s="158"/>
      <c r="U1207" s="44">
        <f t="shared" si="37"/>
        <v>0</v>
      </c>
      <c r="V1207" s="44">
        <f t="shared" si="38"/>
        <v>297</v>
      </c>
      <c r="W1207" s="44">
        <f>IFERROR(VLOOKUP(V1207,workings!$B$5:$C$650,2,FALSE),0)</f>
        <v>0</v>
      </c>
      <c r="X1207" s="44"/>
      <c r="Y1207" s="44"/>
      <c r="Z1207" s="44"/>
      <c r="AA1207" s="44"/>
      <c r="BN1207"/>
      <c r="BO1207"/>
      <c r="BP1207"/>
      <c r="BQ1207"/>
      <c r="BR1207"/>
      <c r="BS1207"/>
      <c r="BT1207"/>
      <c r="BU1207"/>
      <c r="BV1207"/>
      <c r="BW1207"/>
      <c r="BX1207"/>
      <c r="BY1207"/>
      <c r="BZ1207"/>
      <c r="CA1207"/>
      <c r="CB1207"/>
      <c r="CC1207"/>
      <c r="CD1207"/>
      <c r="CE1207"/>
      <c r="CF1207"/>
      <c r="CG1207"/>
      <c r="CH1207"/>
      <c r="CI1207"/>
      <c r="CJ1207"/>
      <c r="CK1207"/>
    </row>
    <row r="1208" spans="1:89" ht="15.75" customHeight="1" thickBot="1" x14ac:dyDescent="0.25">
      <c r="A1208" s="245">
        <v>298</v>
      </c>
      <c r="B1208" s="250" t="s">
        <v>3161</v>
      </c>
      <c r="C1208" s="165" t="s">
        <v>34</v>
      </c>
      <c r="D1208" s="165" t="s">
        <v>41</v>
      </c>
      <c r="E1208" s="237" t="s">
        <v>51</v>
      </c>
      <c r="F1208" s="159" t="s">
        <v>561</v>
      </c>
      <c r="G1208" s="16"/>
      <c r="H1208" s="16"/>
      <c r="I1208" s="16"/>
      <c r="J1208" s="16"/>
      <c r="K1208" s="16"/>
      <c r="L1208" s="16"/>
      <c r="M1208" s="16"/>
      <c r="N1208" s="16"/>
      <c r="O1208" s="9"/>
      <c r="P1208" s="228"/>
      <c r="Q1208" s="229"/>
      <c r="R1208" s="230"/>
      <c r="S1208" s="10"/>
      <c r="T1208" s="156"/>
      <c r="U1208" s="44">
        <f t="shared" si="37"/>
        <v>0</v>
      </c>
      <c r="V1208" s="44">
        <f t="shared" si="38"/>
        <v>298</v>
      </c>
      <c r="W1208" s="44">
        <f>IFERROR(VLOOKUP(V1208,workings!$B$5:$C$650,2,FALSE),0)</f>
        <v>0</v>
      </c>
      <c r="X1208" s="44"/>
      <c r="Y1208" s="44"/>
      <c r="Z1208" s="44"/>
      <c r="AA1208" s="44"/>
    </row>
    <row r="1209" spans="1:89" ht="15.75" customHeight="1" thickBot="1" x14ac:dyDescent="0.25">
      <c r="A1209" s="160"/>
      <c r="B1209" s="251"/>
      <c r="C1209" s="166"/>
      <c r="D1209" s="166"/>
      <c r="E1209" s="238"/>
      <c r="F1209" s="160"/>
      <c r="G1209" s="150"/>
      <c r="H1209" s="243"/>
      <c r="I1209" s="243"/>
      <c r="J1209" s="243"/>
      <c r="K1209" s="243"/>
      <c r="L1209" s="243"/>
      <c r="M1209" s="243"/>
      <c r="N1209" s="244"/>
      <c r="O1209" s="11"/>
      <c r="P1209" s="141" t="s">
        <v>39</v>
      </c>
      <c r="Q1209" s="142"/>
      <c r="R1209" s="143"/>
      <c r="S1209" s="12"/>
      <c r="T1209" s="157"/>
      <c r="U1209" s="44">
        <f t="shared" si="37"/>
        <v>0</v>
      </c>
      <c r="V1209" s="44">
        <f t="shared" si="38"/>
        <v>298</v>
      </c>
      <c r="W1209" s="44">
        <f>IFERROR(VLOOKUP(V1209,workings!$B$5:$C$650,2,FALSE),0)</f>
        <v>0</v>
      </c>
      <c r="X1209" s="44"/>
      <c r="Y1209" s="44"/>
      <c r="Z1209" s="44"/>
      <c r="AA1209" s="44"/>
      <c r="BN1209"/>
      <c r="BO1209"/>
      <c r="BP1209"/>
      <c r="BQ1209"/>
      <c r="BR1209"/>
      <c r="BS1209"/>
      <c r="BT1209"/>
      <c r="BU1209"/>
      <c r="BV1209"/>
      <c r="BW1209"/>
      <c r="BX1209"/>
      <c r="BY1209"/>
      <c r="BZ1209"/>
      <c r="CA1209"/>
      <c r="CB1209"/>
      <c r="CC1209"/>
      <c r="CD1209"/>
      <c r="CE1209"/>
      <c r="CF1209"/>
      <c r="CG1209"/>
      <c r="CH1209"/>
      <c r="CI1209"/>
      <c r="CJ1209"/>
      <c r="CK1209"/>
    </row>
    <row r="1210" spans="1:89" ht="15" x14ac:dyDescent="0.2">
      <c r="A1210" s="160"/>
      <c r="B1210" s="251"/>
      <c r="C1210" s="166"/>
      <c r="D1210" s="166"/>
      <c r="E1210" s="238"/>
      <c r="F1210" s="160" t="s">
        <v>561</v>
      </c>
      <c r="G1210" s="150"/>
      <c r="H1210" s="151" t="s">
        <v>38</v>
      </c>
      <c r="I1210" s="151"/>
      <c r="J1210" s="151"/>
      <c r="K1210" s="151"/>
      <c r="L1210" s="151"/>
      <c r="M1210" s="151"/>
      <c r="N1210" s="152"/>
      <c r="O1210" s="9"/>
      <c r="P1210" s="144"/>
      <c r="Q1210" s="145"/>
      <c r="R1210" s="146"/>
      <c r="S1210" s="13"/>
      <c r="T1210" s="157"/>
      <c r="U1210" s="44">
        <f t="shared" si="37"/>
        <v>0</v>
      </c>
      <c r="V1210" s="44">
        <f t="shared" si="38"/>
        <v>298</v>
      </c>
      <c r="W1210" s="44">
        <f>IFERROR(VLOOKUP(V1210,workings!$B$5:$C$650,2,FALSE),0)</f>
        <v>0</v>
      </c>
      <c r="X1210" s="44"/>
      <c r="Y1210" s="44"/>
      <c r="Z1210" s="44"/>
      <c r="AA1210" s="44"/>
      <c r="BN1210"/>
      <c r="BO1210"/>
      <c r="BP1210"/>
      <c r="BQ1210"/>
      <c r="BR1210"/>
      <c r="BS1210"/>
      <c r="BT1210"/>
      <c r="BU1210"/>
      <c r="BV1210"/>
      <c r="BW1210"/>
      <c r="BX1210"/>
      <c r="BY1210"/>
      <c r="BZ1210"/>
      <c r="CA1210"/>
      <c r="CB1210"/>
      <c r="CC1210"/>
      <c r="CD1210"/>
      <c r="CE1210"/>
      <c r="CF1210"/>
      <c r="CG1210"/>
      <c r="CH1210"/>
      <c r="CI1210"/>
      <c r="CJ1210"/>
      <c r="CK1210"/>
    </row>
    <row r="1211" spans="1:89" ht="15.75" thickBot="1" x14ac:dyDescent="0.25">
      <c r="A1211" s="246"/>
      <c r="B1211" s="252"/>
      <c r="C1211" s="167"/>
      <c r="D1211" s="167"/>
      <c r="E1211" s="239"/>
      <c r="F1211" s="161"/>
      <c r="G1211" s="153"/>
      <c r="H1211" s="154"/>
      <c r="I1211" s="154"/>
      <c r="J1211" s="154"/>
      <c r="K1211" s="154"/>
      <c r="L1211" s="154"/>
      <c r="M1211" s="154"/>
      <c r="N1211" s="155"/>
      <c r="O1211" s="11"/>
      <c r="P1211" s="231"/>
      <c r="Q1211" s="232"/>
      <c r="R1211" s="233"/>
      <c r="S1211" s="14"/>
      <c r="T1211" s="158"/>
      <c r="U1211" s="44">
        <f t="shared" si="37"/>
        <v>0</v>
      </c>
      <c r="V1211" s="44">
        <f t="shared" si="38"/>
        <v>298</v>
      </c>
      <c r="W1211" s="44">
        <f>IFERROR(VLOOKUP(V1211,workings!$B$5:$C$650,2,FALSE),0)</f>
        <v>0</v>
      </c>
      <c r="X1211" s="44"/>
      <c r="Y1211" s="44"/>
      <c r="Z1211" s="44"/>
      <c r="AA1211" s="44"/>
      <c r="BN1211"/>
      <c r="BO1211"/>
      <c r="BP1211"/>
      <c r="BQ1211"/>
      <c r="BR1211"/>
      <c r="BS1211"/>
      <c r="BT1211"/>
      <c r="BU1211"/>
      <c r="BV1211"/>
      <c r="BW1211"/>
      <c r="BX1211"/>
      <c r="BY1211"/>
      <c r="BZ1211"/>
      <c r="CA1211"/>
      <c r="CB1211"/>
      <c r="CC1211"/>
      <c r="CD1211"/>
      <c r="CE1211"/>
      <c r="CF1211"/>
      <c r="CG1211"/>
      <c r="CH1211"/>
      <c r="CI1211"/>
      <c r="CJ1211"/>
      <c r="CK1211"/>
    </row>
    <row r="1212" spans="1:89" ht="15.75" customHeight="1" thickBot="1" x14ac:dyDescent="0.25">
      <c r="A1212" s="245">
        <v>299</v>
      </c>
      <c r="B1212" s="250" t="s">
        <v>3161</v>
      </c>
      <c r="C1212" s="165" t="s">
        <v>34</v>
      </c>
      <c r="D1212" s="165" t="s">
        <v>41</v>
      </c>
      <c r="E1212" s="237" t="s">
        <v>51</v>
      </c>
      <c r="F1212" s="159" t="s">
        <v>562</v>
      </c>
      <c r="G1212" s="16"/>
      <c r="H1212" s="16" t="s">
        <v>38</v>
      </c>
      <c r="I1212" s="16"/>
      <c r="J1212" s="16"/>
      <c r="K1212" s="16"/>
      <c r="L1212" s="16"/>
      <c r="M1212" s="16"/>
      <c r="N1212" s="16"/>
      <c r="O1212" s="9"/>
      <c r="P1212" s="228"/>
      <c r="Q1212" s="229"/>
      <c r="R1212" s="230"/>
      <c r="S1212" s="10"/>
      <c r="T1212" s="156"/>
      <c r="U1212" s="44">
        <f t="shared" si="37"/>
        <v>0</v>
      </c>
      <c r="V1212" s="44">
        <f t="shared" si="38"/>
        <v>299</v>
      </c>
      <c r="W1212" s="44">
        <f>IFERROR(VLOOKUP(V1212,workings!$B$5:$C$650,2,FALSE),0)</f>
        <v>0</v>
      </c>
      <c r="X1212" s="44"/>
      <c r="Y1212" s="44"/>
      <c r="Z1212" s="44"/>
      <c r="AA1212" s="44"/>
    </row>
    <row r="1213" spans="1:89" ht="15.75" thickBot="1" x14ac:dyDescent="0.25">
      <c r="A1213" s="160"/>
      <c r="B1213" s="251"/>
      <c r="C1213" s="166"/>
      <c r="D1213" s="166"/>
      <c r="E1213" s="238"/>
      <c r="F1213" s="160"/>
      <c r="G1213" s="150"/>
      <c r="H1213" s="243"/>
      <c r="I1213" s="243"/>
      <c r="J1213" s="243"/>
      <c r="K1213" s="243"/>
      <c r="L1213" s="243"/>
      <c r="M1213" s="243"/>
      <c r="N1213" s="244"/>
      <c r="O1213" s="11"/>
      <c r="P1213" s="141" t="s">
        <v>39</v>
      </c>
      <c r="Q1213" s="142"/>
      <c r="R1213" s="143"/>
      <c r="S1213" s="12"/>
      <c r="T1213" s="157"/>
      <c r="U1213" s="44">
        <f t="shared" si="37"/>
        <v>0</v>
      </c>
      <c r="V1213" s="44">
        <f t="shared" si="38"/>
        <v>299</v>
      </c>
      <c r="W1213" s="44">
        <f>IFERROR(VLOOKUP(V1213,workings!$B$5:$C$650,2,FALSE),0)</f>
        <v>0</v>
      </c>
      <c r="X1213" s="44"/>
      <c r="Y1213" s="44"/>
      <c r="Z1213" s="44"/>
      <c r="AA1213" s="44"/>
      <c r="BN1213"/>
      <c r="BO1213"/>
      <c r="BP1213"/>
      <c r="BQ1213"/>
      <c r="BR1213"/>
      <c r="BS1213"/>
      <c r="BT1213"/>
      <c r="BU1213"/>
      <c r="BV1213"/>
      <c r="BW1213"/>
      <c r="BX1213"/>
      <c r="BY1213"/>
      <c r="BZ1213"/>
      <c r="CA1213"/>
      <c r="CB1213"/>
      <c r="CC1213"/>
      <c r="CD1213"/>
      <c r="CE1213"/>
      <c r="CF1213"/>
      <c r="CG1213"/>
      <c r="CH1213"/>
      <c r="CI1213"/>
      <c r="CJ1213"/>
      <c r="CK1213"/>
    </row>
    <row r="1214" spans="1:89" ht="15" customHeight="1" x14ac:dyDescent="0.2">
      <c r="A1214" s="160"/>
      <c r="B1214" s="251"/>
      <c r="C1214" s="166"/>
      <c r="D1214" s="166"/>
      <c r="E1214" s="238"/>
      <c r="F1214" s="160" t="s">
        <v>562</v>
      </c>
      <c r="G1214" s="150"/>
      <c r="H1214" s="151"/>
      <c r="I1214" s="151"/>
      <c r="J1214" s="151"/>
      <c r="K1214" s="151"/>
      <c r="L1214" s="151"/>
      <c r="M1214" s="151"/>
      <c r="N1214" s="152"/>
      <c r="O1214" s="9"/>
      <c r="P1214" s="144"/>
      <c r="Q1214" s="145"/>
      <c r="R1214" s="146"/>
      <c r="S1214" s="13"/>
      <c r="T1214" s="157"/>
      <c r="U1214" s="44">
        <f t="shared" si="37"/>
        <v>0</v>
      </c>
      <c r="V1214" s="44">
        <f t="shared" si="38"/>
        <v>299</v>
      </c>
      <c r="W1214" s="44">
        <f>IFERROR(VLOOKUP(V1214,workings!$B$5:$C$650,2,FALSE),0)</f>
        <v>0</v>
      </c>
      <c r="X1214" s="44"/>
      <c r="Y1214" s="44"/>
      <c r="Z1214" s="44"/>
      <c r="AA1214" s="44"/>
      <c r="BN1214"/>
      <c r="BO1214"/>
      <c r="BP1214"/>
      <c r="BQ1214"/>
      <c r="BR1214"/>
      <c r="BS1214"/>
      <c r="BT1214"/>
      <c r="BU1214"/>
      <c r="BV1214"/>
      <c r="BW1214"/>
      <c r="BX1214"/>
      <c r="BY1214"/>
      <c r="BZ1214"/>
      <c r="CA1214"/>
      <c r="CB1214"/>
      <c r="CC1214"/>
      <c r="CD1214"/>
      <c r="CE1214"/>
      <c r="CF1214"/>
      <c r="CG1214"/>
      <c r="CH1214"/>
      <c r="CI1214"/>
      <c r="CJ1214"/>
      <c r="CK1214"/>
    </row>
    <row r="1215" spans="1:89" ht="15.75" thickBot="1" x14ac:dyDescent="0.25">
      <c r="A1215" s="246"/>
      <c r="B1215" s="252"/>
      <c r="C1215" s="167"/>
      <c r="D1215" s="167"/>
      <c r="E1215" s="239"/>
      <c r="F1215" s="161"/>
      <c r="G1215" s="153"/>
      <c r="H1215" s="154"/>
      <c r="I1215" s="154"/>
      <c r="J1215" s="154"/>
      <c r="K1215" s="154"/>
      <c r="L1215" s="154"/>
      <c r="M1215" s="154"/>
      <c r="N1215" s="155"/>
      <c r="O1215" s="11"/>
      <c r="P1215" s="231"/>
      <c r="Q1215" s="232"/>
      <c r="R1215" s="233"/>
      <c r="S1215" s="14"/>
      <c r="T1215" s="158"/>
      <c r="U1215" s="44">
        <f t="shared" si="37"/>
        <v>0</v>
      </c>
      <c r="V1215" s="44">
        <f t="shared" si="38"/>
        <v>299</v>
      </c>
      <c r="W1215" s="44">
        <f>IFERROR(VLOOKUP(V1215,workings!$B$5:$C$650,2,FALSE),0)</f>
        <v>0</v>
      </c>
      <c r="X1215" s="44"/>
      <c r="Y1215" s="44"/>
      <c r="Z1215" s="44"/>
      <c r="AA1215" s="44"/>
      <c r="BN1215"/>
      <c r="BO1215"/>
      <c r="BP1215"/>
      <c r="BQ1215"/>
      <c r="BR1215"/>
      <c r="BS1215"/>
      <c r="BT1215"/>
      <c r="BU1215"/>
      <c r="BV1215"/>
      <c r="BW1215"/>
      <c r="BX1215"/>
      <c r="BY1215"/>
      <c r="BZ1215"/>
      <c r="CA1215"/>
      <c r="CB1215"/>
      <c r="CC1215"/>
      <c r="CD1215"/>
      <c r="CE1215"/>
      <c r="CF1215"/>
      <c r="CG1215"/>
      <c r="CH1215"/>
      <c r="CI1215"/>
      <c r="CJ1215"/>
      <c r="CK1215"/>
    </row>
    <row r="1216" spans="1:89" ht="15.75" customHeight="1" thickBot="1" x14ac:dyDescent="0.25">
      <c r="A1216" s="245">
        <v>300</v>
      </c>
      <c r="B1216" s="250" t="s">
        <v>3161</v>
      </c>
      <c r="C1216" s="165" t="s">
        <v>34</v>
      </c>
      <c r="D1216" s="165" t="s">
        <v>351</v>
      </c>
      <c r="E1216" s="237" t="s">
        <v>42</v>
      </c>
      <c r="F1216" s="159" t="s">
        <v>563</v>
      </c>
      <c r="G1216" s="16"/>
      <c r="H1216" s="16" t="s">
        <v>38</v>
      </c>
      <c r="I1216" s="16"/>
      <c r="J1216" s="16"/>
      <c r="K1216" s="16"/>
      <c r="L1216" s="16"/>
      <c r="M1216" s="16"/>
      <c r="N1216" s="16"/>
      <c r="O1216" s="9"/>
      <c r="P1216" s="228"/>
      <c r="Q1216" s="229"/>
      <c r="R1216" s="230"/>
      <c r="S1216" s="10"/>
      <c r="T1216" s="156"/>
      <c r="U1216" s="44">
        <f t="shared" si="37"/>
        <v>0</v>
      </c>
      <c r="V1216" s="44">
        <f t="shared" si="38"/>
        <v>300</v>
      </c>
      <c r="W1216" s="44">
        <f>IFERROR(VLOOKUP(V1216,workings!$B$5:$C$650,2,FALSE),0)</f>
        <v>0</v>
      </c>
      <c r="X1216" s="44"/>
      <c r="Y1216" s="44"/>
      <c r="Z1216" s="44"/>
      <c r="AA1216" s="44"/>
    </row>
    <row r="1217" spans="1:65" customFormat="1" ht="15.75" thickBot="1" x14ac:dyDescent="0.25">
      <c r="A1217" s="160"/>
      <c r="B1217" s="251"/>
      <c r="C1217" s="166"/>
      <c r="D1217" s="166"/>
      <c r="E1217" s="238"/>
      <c r="F1217" s="160"/>
      <c r="G1217" s="150" t="s">
        <v>564</v>
      </c>
      <c r="H1217" s="243"/>
      <c r="I1217" s="243"/>
      <c r="J1217" s="243"/>
      <c r="K1217" s="243"/>
      <c r="L1217" s="243"/>
      <c r="M1217" s="243"/>
      <c r="N1217" s="244"/>
      <c r="O1217" s="11"/>
      <c r="P1217" s="141" t="s">
        <v>39</v>
      </c>
      <c r="Q1217" s="142"/>
      <c r="R1217" s="143"/>
      <c r="S1217" s="12"/>
      <c r="T1217" s="157"/>
      <c r="U1217" s="44">
        <f t="shared" si="37"/>
        <v>0</v>
      </c>
      <c r="V1217" s="44">
        <f t="shared" si="38"/>
        <v>300</v>
      </c>
      <c r="W1217" s="44">
        <f>IFERROR(VLOOKUP(V1217,workings!$B$5:$C$650,2,FALSE),0)</f>
        <v>0</v>
      </c>
      <c r="X1217" s="44"/>
      <c r="Y1217" s="44"/>
      <c r="Z1217" s="44"/>
      <c r="AA1217" s="44"/>
      <c r="AB1217" s="102"/>
      <c r="AC1217" s="102"/>
      <c r="AD1217" s="102"/>
      <c r="AE1217" s="102"/>
      <c r="AF1217" s="102"/>
      <c r="AG1217" s="102"/>
      <c r="AH1217" s="102"/>
      <c r="AI1217" s="102"/>
      <c r="AJ1217" s="102"/>
      <c r="AK1217" s="102"/>
      <c r="AL1217" s="102"/>
      <c r="AM1217" s="102"/>
      <c r="AN1217" s="102"/>
      <c r="AO1217" s="102"/>
      <c r="AP1217" s="102"/>
      <c r="AQ1217" s="102"/>
      <c r="AR1217" s="102"/>
      <c r="AS1217" s="102"/>
      <c r="AT1217" s="102"/>
      <c r="AU1217" s="102"/>
      <c r="AV1217" s="102"/>
      <c r="AW1217" s="102"/>
      <c r="AX1217" s="102"/>
      <c r="AY1217" s="102"/>
      <c r="AZ1217" s="102"/>
      <c r="BA1217" s="102"/>
      <c r="BB1217" s="102"/>
      <c r="BC1217" s="102"/>
      <c r="BD1217" s="102"/>
      <c r="BE1217" s="102"/>
      <c r="BF1217" s="102"/>
      <c r="BG1217" s="102"/>
      <c r="BH1217" s="102"/>
      <c r="BI1217" s="102"/>
      <c r="BJ1217" s="102"/>
      <c r="BK1217" s="102"/>
      <c r="BL1217" s="102"/>
      <c r="BM1217" s="102"/>
    </row>
    <row r="1218" spans="1:65" customFormat="1" ht="15" customHeight="1" x14ac:dyDescent="0.2">
      <c r="A1218" s="160"/>
      <c r="B1218" s="251"/>
      <c r="C1218" s="166"/>
      <c r="D1218" s="166"/>
      <c r="E1218" s="238"/>
      <c r="F1218" s="160" t="s">
        <v>563</v>
      </c>
      <c r="G1218" s="150"/>
      <c r="H1218" s="151" t="s">
        <v>38</v>
      </c>
      <c r="I1218" s="151"/>
      <c r="J1218" s="151"/>
      <c r="K1218" s="151"/>
      <c r="L1218" s="151"/>
      <c r="M1218" s="151"/>
      <c r="N1218" s="152"/>
      <c r="O1218" s="9"/>
      <c r="P1218" s="144"/>
      <c r="Q1218" s="145"/>
      <c r="R1218" s="146"/>
      <c r="S1218" s="13"/>
      <c r="T1218" s="157"/>
      <c r="U1218" s="44">
        <f t="shared" si="37"/>
        <v>0</v>
      </c>
      <c r="V1218" s="44">
        <f t="shared" si="38"/>
        <v>300</v>
      </c>
      <c r="W1218" s="44">
        <f>IFERROR(VLOOKUP(V1218,workings!$B$5:$C$650,2,FALSE),0)</f>
        <v>0</v>
      </c>
      <c r="X1218" s="44"/>
      <c r="Y1218" s="44"/>
      <c r="Z1218" s="44"/>
      <c r="AA1218" s="44"/>
      <c r="AB1218" s="102"/>
      <c r="AC1218" s="102"/>
      <c r="AD1218" s="102"/>
      <c r="AE1218" s="102"/>
      <c r="AF1218" s="102"/>
      <c r="AG1218" s="102"/>
      <c r="AH1218" s="102"/>
      <c r="AI1218" s="102"/>
      <c r="AJ1218" s="102"/>
      <c r="AK1218" s="102"/>
      <c r="AL1218" s="102"/>
      <c r="AM1218" s="102"/>
      <c r="AN1218" s="102"/>
      <c r="AO1218" s="102"/>
      <c r="AP1218" s="102"/>
      <c r="AQ1218" s="102"/>
      <c r="AR1218" s="102"/>
      <c r="AS1218" s="102"/>
      <c r="AT1218" s="102"/>
      <c r="AU1218" s="102"/>
      <c r="AV1218" s="102"/>
      <c r="AW1218" s="102"/>
      <c r="AX1218" s="102"/>
      <c r="AY1218" s="102"/>
      <c r="AZ1218" s="102"/>
      <c r="BA1218" s="102"/>
      <c r="BB1218" s="102"/>
      <c r="BC1218" s="102"/>
      <c r="BD1218" s="102"/>
      <c r="BE1218" s="102"/>
      <c r="BF1218" s="102"/>
      <c r="BG1218" s="102"/>
      <c r="BH1218" s="102"/>
      <c r="BI1218" s="102"/>
      <c r="BJ1218" s="102"/>
      <c r="BK1218" s="102"/>
      <c r="BL1218" s="102"/>
      <c r="BM1218" s="102"/>
    </row>
    <row r="1219" spans="1:65" customFormat="1" ht="15.75" thickBot="1" x14ac:dyDescent="0.25">
      <c r="A1219" s="246"/>
      <c r="B1219" s="252"/>
      <c r="C1219" s="167"/>
      <c r="D1219" s="167"/>
      <c r="E1219" s="239"/>
      <c r="F1219" s="161"/>
      <c r="G1219" s="153"/>
      <c r="H1219" s="154"/>
      <c r="I1219" s="154"/>
      <c r="J1219" s="154"/>
      <c r="K1219" s="154"/>
      <c r="L1219" s="154"/>
      <c r="M1219" s="154"/>
      <c r="N1219" s="155"/>
      <c r="O1219" s="11"/>
      <c r="P1219" s="231"/>
      <c r="Q1219" s="232"/>
      <c r="R1219" s="233"/>
      <c r="S1219" s="14"/>
      <c r="T1219" s="158"/>
      <c r="U1219" s="44">
        <f t="shared" si="37"/>
        <v>0</v>
      </c>
      <c r="V1219" s="44">
        <f t="shared" si="38"/>
        <v>300</v>
      </c>
      <c r="W1219" s="44">
        <f>IFERROR(VLOOKUP(V1219,workings!$B$5:$C$650,2,FALSE),0)</f>
        <v>0</v>
      </c>
      <c r="X1219" s="44"/>
      <c r="Y1219" s="44"/>
      <c r="Z1219" s="44"/>
      <c r="AA1219" s="44"/>
      <c r="AB1219" s="102"/>
      <c r="AC1219" s="102"/>
      <c r="AD1219" s="102"/>
      <c r="AE1219" s="102"/>
      <c r="AF1219" s="102"/>
      <c r="AG1219" s="102"/>
      <c r="AH1219" s="102"/>
      <c r="AI1219" s="102"/>
      <c r="AJ1219" s="102"/>
      <c r="AK1219" s="102"/>
      <c r="AL1219" s="102"/>
      <c r="AM1219" s="102"/>
      <c r="AN1219" s="102"/>
      <c r="AO1219" s="102"/>
      <c r="AP1219" s="102"/>
      <c r="AQ1219" s="102"/>
      <c r="AR1219" s="102"/>
      <c r="AS1219" s="102"/>
      <c r="AT1219" s="102"/>
      <c r="AU1219" s="102"/>
      <c r="AV1219" s="102"/>
      <c r="AW1219" s="102"/>
      <c r="AX1219" s="102"/>
      <c r="AY1219" s="102"/>
      <c r="AZ1219" s="102"/>
      <c r="BA1219" s="102"/>
      <c r="BB1219" s="102"/>
      <c r="BC1219" s="102"/>
      <c r="BD1219" s="102"/>
      <c r="BE1219" s="102"/>
      <c r="BF1219" s="102"/>
      <c r="BG1219" s="102"/>
      <c r="BH1219" s="102"/>
      <c r="BI1219" s="102"/>
      <c r="BJ1219" s="102"/>
      <c r="BK1219" s="102"/>
      <c r="BL1219" s="102"/>
      <c r="BM1219" s="102"/>
    </row>
    <row r="1220" spans="1:65" customFormat="1" ht="15.75" customHeight="1" thickBot="1" x14ac:dyDescent="0.25">
      <c r="A1220" s="245">
        <v>301</v>
      </c>
      <c r="B1220" s="260">
        <v>3</v>
      </c>
      <c r="C1220" s="165" t="s">
        <v>34</v>
      </c>
      <c r="D1220" s="165" t="s">
        <v>565</v>
      </c>
      <c r="E1220" s="237" t="s">
        <v>42</v>
      </c>
      <c r="F1220" s="159" t="s">
        <v>566</v>
      </c>
      <c r="G1220" s="16"/>
      <c r="H1220" s="16"/>
      <c r="I1220" s="16"/>
      <c r="J1220" s="16"/>
      <c r="K1220" s="16"/>
      <c r="L1220" s="16"/>
      <c r="M1220" s="16"/>
      <c r="N1220" s="16"/>
      <c r="O1220" s="9"/>
      <c r="P1220" s="228"/>
      <c r="Q1220" s="229"/>
      <c r="R1220" s="230"/>
      <c r="S1220" s="10"/>
      <c r="T1220" s="156"/>
      <c r="U1220" s="44">
        <f t="shared" si="37"/>
        <v>0</v>
      </c>
      <c r="V1220" s="44">
        <f t="shared" si="38"/>
        <v>301</v>
      </c>
      <c r="W1220" s="44">
        <f>IFERROR(VLOOKUP(V1220,workings!$B$5:$C$650,2,FALSE),0)</f>
        <v>0</v>
      </c>
      <c r="X1220" s="44"/>
      <c r="Y1220" s="44"/>
      <c r="Z1220" s="44"/>
      <c r="AA1220" s="44"/>
      <c r="AB1220" s="102"/>
      <c r="AC1220" s="102"/>
      <c r="AD1220" s="102"/>
      <c r="AE1220" s="102"/>
      <c r="AF1220" s="102"/>
      <c r="AG1220" s="102"/>
      <c r="AH1220" s="102"/>
      <c r="AI1220" s="102"/>
      <c r="AJ1220" s="102"/>
      <c r="AK1220" s="102"/>
      <c r="AL1220" s="102"/>
      <c r="AM1220" s="102"/>
      <c r="AN1220" s="102"/>
      <c r="AO1220" s="102"/>
      <c r="AP1220" s="102"/>
      <c r="AQ1220" s="102"/>
      <c r="AR1220" s="102"/>
      <c r="AS1220" s="102"/>
      <c r="AT1220" s="102"/>
      <c r="AU1220" s="102"/>
      <c r="AV1220" s="102"/>
      <c r="AW1220" s="102"/>
      <c r="AX1220" s="102"/>
      <c r="AY1220" s="102"/>
      <c r="AZ1220" s="102"/>
      <c r="BA1220" s="102"/>
      <c r="BB1220" s="102"/>
      <c r="BC1220" s="102"/>
      <c r="BD1220" s="102"/>
      <c r="BE1220" s="102"/>
      <c r="BF1220" s="102"/>
      <c r="BG1220" s="102"/>
      <c r="BH1220" s="102"/>
      <c r="BI1220" s="102"/>
      <c r="BJ1220" s="102"/>
      <c r="BK1220" s="102"/>
      <c r="BL1220" s="102"/>
      <c r="BM1220" s="102"/>
    </row>
    <row r="1221" spans="1:65" customFormat="1" ht="15.75" thickBot="1" x14ac:dyDescent="0.25">
      <c r="A1221" s="160"/>
      <c r="B1221" s="261"/>
      <c r="C1221" s="166"/>
      <c r="D1221" s="166"/>
      <c r="E1221" s="238"/>
      <c r="F1221" s="160"/>
      <c r="G1221" s="150" t="s">
        <v>2957</v>
      </c>
      <c r="H1221" s="243"/>
      <c r="I1221" s="243"/>
      <c r="J1221" s="243"/>
      <c r="K1221" s="243"/>
      <c r="L1221" s="243"/>
      <c r="M1221" s="243"/>
      <c r="N1221" s="244"/>
      <c r="O1221" s="11"/>
      <c r="P1221" s="141" t="s">
        <v>39</v>
      </c>
      <c r="Q1221" s="142"/>
      <c r="R1221" s="143"/>
      <c r="S1221" s="12"/>
      <c r="T1221" s="157"/>
      <c r="U1221" s="44">
        <f t="shared" si="37"/>
        <v>0</v>
      </c>
      <c r="V1221" s="44">
        <f t="shared" si="38"/>
        <v>301</v>
      </c>
      <c r="W1221" s="44">
        <f>IFERROR(VLOOKUP(V1221,workings!$B$5:$C$650,2,FALSE),0)</f>
        <v>0</v>
      </c>
      <c r="X1221" s="44"/>
      <c r="Y1221" s="44"/>
      <c r="Z1221" s="44"/>
      <c r="AA1221" s="44"/>
      <c r="AB1221" s="102"/>
      <c r="AC1221" s="102"/>
      <c r="AD1221" s="102"/>
      <c r="AE1221" s="102"/>
      <c r="AF1221" s="102"/>
      <c r="AG1221" s="102"/>
      <c r="AH1221" s="102"/>
      <c r="AI1221" s="102"/>
      <c r="AJ1221" s="102"/>
      <c r="AK1221" s="102"/>
      <c r="AL1221" s="102"/>
      <c r="AM1221" s="102"/>
      <c r="AN1221" s="102"/>
      <c r="AO1221" s="102"/>
      <c r="AP1221" s="102"/>
      <c r="AQ1221" s="102"/>
      <c r="AR1221" s="102"/>
      <c r="AS1221" s="102"/>
      <c r="AT1221" s="102"/>
      <c r="AU1221" s="102"/>
      <c r="AV1221" s="102"/>
      <c r="AW1221" s="102"/>
      <c r="AX1221" s="102"/>
      <c r="AY1221" s="102"/>
      <c r="AZ1221" s="102"/>
      <c r="BA1221" s="102"/>
      <c r="BB1221" s="102"/>
      <c r="BC1221" s="102"/>
      <c r="BD1221" s="102"/>
      <c r="BE1221" s="102"/>
      <c r="BF1221" s="102"/>
      <c r="BG1221" s="102"/>
      <c r="BH1221" s="102"/>
      <c r="BI1221" s="102"/>
      <c r="BJ1221" s="102"/>
      <c r="BK1221" s="102"/>
      <c r="BL1221" s="102"/>
      <c r="BM1221" s="102"/>
    </row>
    <row r="1222" spans="1:65" customFormat="1" ht="15" x14ac:dyDescent="0.2">
      <c r="A1222" s="160"/>
      <c r="B1222" s="261"/>
      <c r="C1222" s="166"/>
      <c r="D1222" s="166"/>
      <c r="E1222" s="238"/>
      <c r="F1222" s="160" t="s">
        <v>566</v>
      </c>
      <c r="G1222" s="150" t="s">
        <v>38</v>
      </c>
      <c r="H1222" s="151"/>
      <c r="I1222" s="151"/>
      <c r="J1222" s="151" t="s">
        <v>44</v>
      </c>
      <c r="K1222" s="151"/>
      <c r="L1222" s="151"/>
      <c r="M1222" s="151"/>
      <c r="N1222" s="152"/>
      <c r="O1222" s="9"/>
      <c r="P1222" s="144"/>
      <c r="Q1222" s="145"/>
      <c r="R1222" s="146"/>
      <c r="S1222" s="13"/>
      <c r="T1222" s="157"/>
      <c r="U1222" s="44">
        <f t="shared" si="37"/>
        <v>0</v>
      </c>
      <c r="V1222" s="44">
        <f t="shared" si="38"/>
        <v>301</v>
      </c>
      <c r="W1222" s="44">
        <f>IFERROR(VLOOKUP(V1222,workings!$B$5:$C$650,2,FALSE),0)</f>
        <v>0</v>
      </c>
      <c r="X1222" s="44"/>
      <c r="Y1222" s="44"/>
      <c r="Z1222" s="44"/>
      <c r="AA1222" s="44"/>
      <c r="AB1222" s="102"/>
      <c r="AC1222" s="102"/>
      <c r="AD1222" s="102"/>
      <c r="AE1222" s="102"/>
      <c r="AF1222" s="102"/>
      <c r="AG1222" s="102"/>
      <c r="AH1222" s="102"/>
      <c r="AI1222" s="102"/>
      <c r="AJ1222" s="102"/>
      <c r="AK1222" s="102"/>
      <c r="AL1222" s="102"/>
      <c r="AM1222" s="102"/>
      <c r="AN1222" s="102"/>
      <c r="AO1222" s="102"/>
      <c r="AP1222" s="102"/>
      <c r="AQ1222" s="102"/>
      <c r="AR1222" s="102"/>
      <c r="AS1222" s="102"/>
      <c r="AT1222" s="102"/>
      <c r="AU1222" s="102"/>
      <c r="AV1222" s="102"/>
      <c r="AW1222" s="102"/>
      <c r="AX1222" s="102"/>
      <c r="AY1222" s="102"/>
      <c r="AZ1222" s="102"/>
      <c r="BA1222" s="102"/>
      <c r="BB1222" s="102"/>
      <c r="BC1222" s="102"/>
      <c r="BD1222" s="102"/>
      <c r="BE1222" s="102"/>
      <c r="BF1222" s="102"/>
      <c r="BG1222" s="102"/>
      <c r="BH1222" s="102"/>
      <c r="BI1222" s="102"/>
      <c r="BJ1222" s="102"/>
      <c r="BK1222" s="102"/>
      <c r="BL1222" s="102"/>
      <c r="BM1222" s="102"/>
    </row>
    <row r="1223" spans="1:65" customFormat="1" ht="15.75" thickBot="1" x14ac:dyDescent="0.25">
      <c r="A1223" s="246"/>
      <c r="B1223" s="262"/>
      <c r="C1223" s="167"/>
      <c r="D1223" s="167"/>
      <c r="E1223" s="239"/>
      <c r="F1223" s="161"/>
      <c r="G1223" s="153" t="s">
        <v>567</v>
      </c>
      <c r="H1223" s="154"/>
      <c r="I1223" s="154"/>
      <c r="J1223" s="154"/>
      <c r="K1223" s="154"/>
      <c r="L1223" s="154"/>
      <c r="M1223" s="154"/>
      <c r="N1223" s="155"/>
      <c r="O1223" s="11"/>
      <c r="P1223" s="231"/>
      <c r="Q1223" s="232"/>
      <c r="R1223" s="233"/>
      <c r="S1223" s="14"/>
      <c r="T1223" s="158"/>
      <c r="U1223" s="44">
        <f t="shared" si="37"/>
        <v>0</v>
      </c>
      <c r="V1223" s="44">
        <f t="shared" si="38"/>
        <v>301</v>
      </c>
      <c r="W1223" s="44">
        <f>IFERROR(VLOOKUP(V1223,workings!$B$5:$C$650,2,FALSE),0)</f>
        <v>0</v>
      </c>
      <c r="X1223" s="44"/>
      <c r="Y1223" s="44"/>
      <c r="Z1223" s="44"/>
      <c r="AA1223" s="44"/>
      <c r="AB1223" s="102"/>
      <c r="AC1223" s="102"/>
      <c r="AD1223" s="102"/>
      <c r="AE1223" s="102"/>
      <c r="AF1223" s="102"/>
      <c r="AG1223" s="102"/>
      <c r="AH1223" s="102"/>
      <c r="AI1223" s="102"/>
      <c r="AJ1223" s="102"/>
      <c r="AK1223" s="102"/>
      <c r="AL1223" s="102"/>
      <c r="AM1223" s="102"/>
      <c r="AN1223" s="102"/>
      <c r="AO1223" s="102"/>
      <c r="AP1223" s="102"/>
      <c r="AQ1223" s="102"/>
      <c r="AR1223" s="102"/>
      <c r="AS1223" s="102"/>
      <c r="AT1223" s="102"/>
      <c r="AU1223" s="102"/>
      <c r="AV1223" s="102"/>
      <c r="AW1223" s="102"/>
      <c r="AX1223" s="102"/>
      <c r="AY1223" s="102"/>
      <c r="AZ1223" s="102"/>
      <c r="BA1223" s="102"/>
      <c r="BB1223" s="102"/>
      <c r="BC1223" s="102"/>
      <c r="BD1223" s="102"/>
      <c r="BE1223" s="102"/>
      <c r="BF1223" s="102"/>
      <c r="BG1223" s="102"/>
      <c r="BH1223" s="102"/>
      <c r="BI1223" s="102"/>
      <c r="BJ1223" s="102"/>
      <c r="BK1223" s="102"/>
      <c r="BL1223" s="102"/>
      <c r="BM1223" s="102"/>
    </row>
    <row r="1224" spans="1:65" customFormat="1" ht="15.75" customHeight="1" thickBot="1" x14ac:dyDescent="0.25">
      <c r="A1224" s="245">
        <v>302</v>
      </c>
      <c r="B1224" s="260">
        <v>3</v>
      </c>
      <c r="C1224" s="165" t="s">
        <v>34</v>
      </c>
      <c r="D1224" s="165" t="s">
        <v>568</v>
      </c>
      <c r="E1224" s="237" t="s">
        <v>51</v>
      </c>
      <c r="F1224" s="159" t="s">
        <v>569</v>
      </c>
      <c r="G1224" s="16"/>
      <c r="H1224" s="16" t="s">
        <v>38</v>
      </c>
      <c r="I1224" s="16"/>
      <c r="J1224" s="16"/>
      <c r="K1224" s="16"/>
      <c r="L1224" s="16"/>
      <c r="M1224" s="16"/>
      <c r="N1224" s="16"/>
      <c r="O1224" s="9"/>
      <c r="P1224" s="228"/>
      <c r="Q1224" s="229"/>
      <c r="R1224" s="230"/>
      <c r="S1224" s="10"/>
      <c r="T1224" s="156"/>
      <c r="U1224" s="44">
        <f t="shared" si="37"/>
        <v>0</v>
      </c>
      <c r="V1224" s="44">
        <f t="shared" si="38"/>
        <v>302</v>
      </c>
      <c r="W1224" s="44">
        <f>IFERROR(VLOOKUP(V1224,workings!$B$5:$C$650,2,FALSE),0)</f>
        <v>0</v>
      </c>
      <c r="X1224" s="44"/>
      <c r="Y1224" s="44"/>
      <c r="Z1224" s="44"/>
      <c r="AA1224" s="44"/>
      <c r="AB1224" s="102"/>
      <c r="AC1224" s="102"/>
      <c r="AD1224" s="102"/>
      <c r="AE1224" s="102"/>
      <c r="AF1224" s="102"/>
      <c r="AG1224" s="102"/>
      <c r="AH1224" s="102"/>
      <c r="AI1224" s="102"/>
      <c r="AJ1224" s="102"/>
      <c r="AK1224" s="102"/>
      <c r="AL1224" s="102"/>
      <c r="AM1224" s="102"/>
      <c r="AN1224" s="102"/>
      <c r="AO1224" s="102"/>
      <c r="AP1224" s="102"/>
      <c r="AQ1224" s="102"/>
      <c r="AR1224" s="102"/>
      <c r="AS1224" s="102"/>
      <c r="AT1224" s="102"/>
      <c r="AU1224" s="102"/>
      <c r="AV1224" s="102"/>
      <c r="AW1224" s="102"/>
      <c r="AX1224" s="102"/>
      <c r="AY1224" s="102"/>
      <c r="AZ1224" s="102"/>
      <c r="BA1224" s="102"/>
      <c r="BB1224" s="102"/>
      <c r="BC1224" s="102"/>
      <c r="BD1224" s="102"/>
      <c r="BE1224" s="102"/>
      <c r="BF1224" s="102"/>
      <c r="BG1224" s="102"/>
      <c r="BH1224" s="102"/>
      <c r="BI1224" s="102"/>
      <c r="BJ1224" s="102"/>
      <c r="BK1224" s="102"/>
      <c r="BL1224" s="102"/>
      <c r="BM1224" s="102"/>
    </row>
    <row r="1225" spans="1:65" customFormat="1" ht="15.75" thickBot="1" x14ac:dyDescent="0.25">
      <c r="A1225" s="160"/>
      <c r="B1225" s="261"/>
      <c r="C1225" s="166"/>
      <c r="D1225" s="166"/>
      <c r="E1225" s="238"/>
      <c r="F1225" s="160"/>
      <c r="G1225" s="150"/>
      <c r="H1225" s="243"/>
      <c r="I1225" s="243"/>
      <c r="J1225" s="243"/>
      <c r="K1225" s="243"/>
      <c r="L1225" s="243"/>
      <c r="M1225" s="243"/>
      <c r="N1225" s="244"/>
      <c r="O1225" s="11"/>
      <c r="P1225" s="141" t="s">
        <v>39</v>
      </c>
      <c r="Q1225" s="142"/>
      <c r="R1225" s="143"/>
      <c r="S1225" s="12"/>
      <c r="T1225" s="157"/>
      <c r="U1225" s="44">
        <f t="shared" si="37"/>
        <v>0</v>
      </c>
      <c r="V1225" s="44">
        <f t="shared" si="38"/>
        <v>302</v>
      </c>
      <c r="W1225" s="44">
        <f>IFERROR(VLOOKUP(V1225,workings!$B$5:$C$650,2,FALSE),0)</f>
        <v>0</v>
      </c>
      <c r="X1225" s="44"/>
      <c r="Y1225" s="44"/>
      <c r="Z1225" s="44"/>
      <c r="AA1225" s="44"/>
      <c r="AB1225" s="102"/>
      <c r="AC1225" s="102"/>
      <c r="AD1225" s="102"/>
      <c r="AE1225" s="102"/>
      <c r="AF1225" s="102"/>
      <c r="AG1225" s="102"/>
      <c r="AH1225" s="102"/>
      <c r="AI1225" s="102"/>
      <c r="AJ1225" s="102"/>
      <c r="AK1225" s="102"/>
      <c r="AL1225" s="102"/>
      <c r="AM1225" s="102"/>
      <c r="AN1225" s="102"/>
      <c r="AO1225" s="102"/>
      <c r="AP1225" s="102"/>
      <c r="AQ1225" s="102"/>
      <c r="AR1225" s="102"/>
      <c r="AS1225" s="102"/>
      <c r="AT1225" s="102"/>
      <c r="AU1225" s="102"/>
      <c r="AV1225" s="102"/>
      <c r="AW1225" s="102"/>
      <c r="AX1225" s="102"/>
      <c r="AY1225" s="102"/>
      <c r="AZ1225" s="102"/>
      <c r="BA1225" s="102"/>
      <c r="BB1225" s="102"/>
      <c r="BC1225" s="102"/>
      <c r="BD1225" s="102"/>
      <c r="BE1225" s="102"/>
      <c r="BF1225" s="102"/>
      <c r="BG1225" s="102"/>
      <c r="BH1225" s="102"/>
      <c r="BI1225" s="102"/>
      <c r="BJ1225" s="102"/>
      <c r="BK1225" s="102"/>
      <c r="BL1225" s="102"/>
      <c r="BM1225" s="102"/>
    </row>
    <row r="1226" spans="1:65" customFormat="1" ht="15" x14ac:dyDescent="0.2">
      <c r="A1226" s="160"/>
      <c r="B1226" s="261"/>
      <c r="C1226" s="166"/>
      <c r="D1226" s="166"/>
      <c r="E1226" s="238"/>
      <c r="F1226" s="160" t="s">
        <v>569</v>
      </c>
      <c r="G1226" s="150"/>
      <c r="H1226" s="151" t="s">
        <v>38</v>
      </c>
      <c r="I1226" s="151"/>
      <c r="J1226" s="151"/>
      <c r="K1226" s="151"/>
      <c r="L1226" s="151"/>
      <c r="M1226" s="151"/>
      <c r="N1226" s="152"/>
      <c r="O1226" s="9"/>
      <c r="P1226" s="144"/>
      <c r="Q1226" s="145"/>
      <c r="R1226" s="146"/>
      <c r="S1226" s="13"/>
      <c r="T1226" s="157"/>
      <c r="U1226" s="44">
        <f t="shared" si="37"/>
        <v>0</v>
      </c>
      <c r="V1226" s="44">
        <f t="shared" si="38"/>
        <v>302</v>
      </c>
      <c r="W1226" s="44">
        <f>IFERROR(VLOOKUP(V1226,workings!$B$5:$C$650,2,FALSE),0)</f>
        <v>0</v>
      </c>
      <c r="X1226" s="44"/>
      <c r="Y1226" s="44"/>
      <c r="Z1226" s="44"/>
      <c r="AA1226" s="44"/>
      <c r="AB1226" s="102"/>
      <c r="AC1226" s="102"/>
      <c r="AD1226" s="102"/>
      <c r="AE1226" s="102"/>
      <c r="AF1226" s="102"/>
      <c r="AG1226" s="102"/>
      <c r="AH1226" s="102"/>
      <c r="AI1226" s="102"/>
      <c r="AJ1226" s="102"/>
      <c r="AK1226" s="102"/>
      <c r="AL1226" s="102"/>
      <c r="AM1226" s="102"/>
      <c r="AN1226" s="102"/>
      <c r="AO1226" s="102"/>
      <c r="AP1226" s="102"/>
      <c r="AQ1226" s="102"/>
      <c r="AR1226" s="102"/>
      <c r="AS1226" s="102"/>
      <c r="AT1226" s="102"/>
      <c r="AU1226" s="102"/>
      <c r="AV1226" s="102"/>
      <c r="AW1226" s="102"/>
      <c r="AX1226" s="102"/>
      <c r="AY1226" s="102"/>
      <c r="AZ1226" s="102"/>
      <c r="BA1226" s="102"/>
      <c r="BB1226" s="102"/>
      <c r="BC1226" s="102"/>
      <c r="BD1226" s="102"/>
      <c r="BE1226" s="102"/>
      <c r="BF1226" s="102"/>
      <c r="BG1226" s="102"/>
      <c r="BH1226" s="102"/>
      <c r="BI1226" s="102"/>
      <c r="BJ1226" s="102"/>
      <c r="BK1226" s="102"/>
      <c r="BL1226" s="102"/>
      <c r="BM1226" s="102"/>
    </row>
    <row r="1227" spans="1:65" customFormat="1" ht="15.75" thickBot="1" x14ac:dyDescent="0.25">
      <c r="A1227" s="246"/>
      <c r="B1227" s="262"/>
      <c r="C1227" s="167"/>
      <c r="D1227" s="167"/>
      <c r="E1227" s="239"/>
      <c r="F1227" s="161"/>
      <c r="G1227" s="153"/>
      <c r="H1227" s="154"/>
      <c r="I1227" s="154"/>
      <c r="J1227" s="154"/>
      <c r="K1227" s="154"/>
      <c r="L1227" s="154"/>
      <c r="M1227" s="154"/>
      <c r="N1227" s="155"/>
      <c r="O1227" s="11"/>
      <c r="P1227" s="231"/>
      <c r="Q1227" s="232"/>
      <c r="R1227" s="233"/>
      <c r="S1227" s="14"/>
      <c r="T1227" s="158"/>
      <c r="U1227" s="44">
        <f t="shared" si="37"/>
        <v>0</v>
      </c>
      <c r="V1227" s="44">
        <f t="shared" si="38"/>
        <v>302</v>
      </c>
      <c r="W1227" s="44">
        <f>IFERROR(VLOOKUP(V1227,workings!$B$5:$C$650,2,FALSE),0)</f>
        <v>0</v>
      </c>
      <c r="X1227" s="44"/>
      <c r="Y1227" s="44"/>
      <c r="Z1227" s="44"/>
      <c r="AA1227" s="44"/>
      <c r="AB1227" s="102"/>
      <c r="AC1227" s="102"/>
      <c r="AD1227" s="102"/>
      <c r="AE1227" s="102"/>
      <c r="AF1227" s="102"/>
      <c r="AG1227" s="102"/>
      <c r="AH1227" s="102"/>
      <c r="AI1227" s="102"/>
      <c r="AJ1227" s="102"/>
      <c r="AK1227" s="102"/>
      <c r="AL1227" s="102"/>
      <c r="AM1227" s="102"/>
      <c r="AN1227" s="102"/>
      <c r="AO1227" s="102"/>
      <c r="AP1227" s="102"/>
      <c r="AQ1227" s="102"/>
      <c r="AR1227" s="102"/>
      <c r="AS1227" s="102"/>
      <c r="AT1227" s="102"/>
      <c r="AU1227" s="102"/>
      <c r="AV1227" s="102"/>
      <c r="AW1227" s="102"/>
      <c r="AX1227" s="102"/>
      <c r="AY1227" s="102"/>
      <c r="AZ1227" s="102"/>
      <c r="BA1227" s="102"/>
      <c r="BB1227" s="102"/>
      <c r="BC1227" s="102"/>
      <c r="BD1227" s="102"/>
      <c r="BE1227" s="102"/>
      <c r="BF1227" s="102"/>
      <c r="BG1227" s="102"/>
      <c r="BH1227" s="102"/>
      <c r="BI1227" s="102"/>
      <c r="BJ1227" s="102"/>
      <c r="BK1227" s="102"/>
      <c r="BL1227" s="102"/>
      <c r="BM1227" s="102"/>
    </row>
    <row r="1228" spans="1:65" customFormat="1" ht="15.75" customHeight="1" thickBot="1" x14ac:dyDescent="0.25">
      <c r="A1228" s="245">
        <v>303</v>
      </c>
      <c r="B1228" s="260">
        <v>3</v>
      </c>
      <c r="C1228" s="165" t="s">
        <v>34</v>
      </c>
      <c r="D1228" s="165" t="s">
        <v>568</v>
      </c>
      <c r="E1228" s="237" t="s">
        <v>42</v>
      </c>
      <c r="F1228" s="159" t="s">
        <v>570</v>
      </c>
      <c r="G1228" s="16"/>
      <c r="H1228" s="16" t="s">
        <v>38</v>
      </c>
      <c r="I1228" s="16"/>
      <c r="J1228" s="16"/>
      <c r="K1228" s="16"/>
      <c r="L1228" s="16" t="s">
        <v>139</v>
      </c>
      <c r="M1228" s="16"/>
      <c r="N1228" s="16" t="s">
        <v>99</v>
      </c>
      <c r="O1228" s="9"/>
      <c r="P1228" s="228"/>
      <c r="Q1228" s="229"/>
      <c r="R1228" s="230"/>
      <c r="S1228" s="10"/>
      <c r="T1228" s="156"/>
      <c r="U1228" s="44">
        <f t="shared" si="37"/>
        <v>0</v>
      </c>
      <c r="V1228" s="44">
        <f t="shared" si="38"/>
        <v>303</v>
      </c>
      <c r="W1228" s="44">
        <f>IFERROR(VLOOKUP(V1228,workings!$B$5:$C$650,2,FALSE),0)</f>
        <v>0</v>
      </c>
      <c r="X1228" s="44"/>
      <c r="Y1228" s="44"/>
      <c r="Z1228" s="44"/>
      <c r="AA1228" s="44"/>
      <c r="AB1228" s="102"/>
      <c r="AC1228" s="102"/>
      <c r="AD1228" s="102"/>
      <c r="AE1228" s="102"/>
      <c r="AF1228" s="102"/>
      <c r="AG1228" s="102"/>
      <c r="AH1228" s="102"/>
      <c r="AI1228" s="102"/>
      <c r="AJ1228" s="102"/>
      <c r="AK1228" s="102"/>
      <c r="AL1228" s="102"/>
      <c r="AM1228" s="102"/>
      <c r="AN1228" s="102"/>
      <c r="AO1228" s="102"/>
      <c r="AP1228" s="102"/>
      <c r="AQ1228" s="102"/>
      <c r="AR1228" s="102"/>
      <c r="AS1228" s="102"/>
      <c r="AT1228" s="102"/>
      <c r="AU1228" s="102"/>
      <c r="AV1228" s="102"/>
      <c r="AW1228" s="102"/>
      <c r="AX1228" s="102"/>
      <c r="AY1228" s="102"/>
      <c r="AZ1228" s="102"/>
      <c r="BA1228" s="102"/>
      <c r="BB1228" s="102"/>
      <c r="BC1228" s="102"/>
      <c r="BD1228" s="102"/>
      <c r="BE1228" s="102"/>
      <c r="BF1228" s="102"/>
      <c r="BG1228" s="102"/>
      <c r="BH1228" s="102"/>
      <c r="BI1228" s="102"/>
      <c r="BJ1228" s="102"/>
      <c r="BK1228" s="102"/>
      <c r="BL1228" s="102"/>
      <c r="BM1228" s="102"/>
    </row>
    <row r="1229" spans="1:65" customFormat="1" ht="15.75" thickBot="1" x14ac:dyDescent="0.25">
      <c r="A1229" s="160"/>
      <c r="B1229" s="261"/>
      <c r="C1229" s="166"/>
      <c r="D1229" s="166"/>
      <c r="E1229" s="238"/>
      <c r="F1229" s="160"/>
      <c r="G1229" s="150" t="s">
        <v>571</v>
      </c>
      <c r="H1229" s="243"/>
      <c r="I1229" s="243"/>
      <c r="J1229" s="243"/>
      <c r="K1229" s="243"/>
      <c r="L1229" s="243"/>
      <c r="M1229" s="243"/>
      <c r="N1229" s="244"/>
      <c r="O1229" s="11"/>
      <c r="P1229" s="141" t="s">
        <v>39</v>
      </c>
      <c r="Q1229" s="142"/>
      <c r="R1229" s="143"/>
      <c r="S1229" s="12"/>
      <c r="T1229" s="157"/>
      <c r="U1229" s="44">
        <f t="shared" ref="U1229:U1292" si="39">O1229</f>
        <v>0</v>
      </c>
      <c r="V1229" s="44">
        <f t="shared" ref="V1229:V1292" si="40">IF(A1229&gt;0,A1229,V1228)</f>
        <v>303</v>
      </c>
      <c r="W1229" s="44">
        <f>IFERROR(VLOOKUP(V1229,workings!$B$5:$C$650,2,FALSE),0)</f>
        <v>0</v>
      </c>
      <c r="X1229" s="44"/>
      <c r="Y1229" s="44"/>
      <c r="Z1229" s="44"/>
      <c r="AA1229" s="44"/>
      <c r="AB1229" s="102"/>
      <c r="AC1229" s="102"/>
      <c r="AD1229" s="102"/>
      <c r="AE1229" s="102"/>
      <c r="AF1229" s="102"/>
      <c r="AG1229" s="102"/>
      <c r="AH1229" s="102"/>
      <c r="AI1229" s="102"/>
      <c r="AJ1229" s="102"/>
      <c r="AK1229" s="102"/>
      <c r="AL1229" s="102"/>
      <c r="AM1229" s="102"/>
      <c r="AN1229" s="102"/>
      <c r="AO1229" s="102"/>
      <c r="AP1229" s="102"/>
      <c r="AQ1229" s="102"/>
      <c r="AR1229" s="102"/>
      <c r="AS1229" s="102"/>
      <c r="AT1229" s="102"/>
      <c r="AU1229" s="102"/>
      <c r="AV1229" s="102"/>
      <c r="AW1229" s="102"/>
      <c r="AX1229" s="102"/>
      <c r="AY1229" s="102"/>
      <c r="AZ1229" s="102"/>
      <c r="BA1229" s="102"/>
      <c r="BB1229" s="102"/>
      <c r="BC1229" s="102"/>
      <c r="BD1229" s="102"/>
      <c r="BE1229" s="102"/>
      <c r="BF1229" s="102"/>
      <c r="BG1229" s="102"/>
      <c r="BH1229" s="102"/>
      <c r="BI1229" s="102"/>
      <c r="BJ1229" s="102"/>
      <c r="BK1229" s="102"/>
      <c r="BL1229" s="102"/>
      <c r="BM1229" s="102"/>
    </row>
    <row r="1230" spans="1:65" customFormat="1" ht="15" x14ac:dyDescent="0.2">
      <c r="A1230" s="160"/>
      <c r="B1230" s="261"/>
      <c r="C1230" s="166"/>
      <c r="D1230" s="166"/>
      <c r="E1230" s="238"/>
      <c r="F1230" s="160" t="s">
        <v>570</v>
      </c>
      <c r="G1230" s="150"/>
      <c r="H1230" s="151" t="s">
        <v>38</v>
      </c>
      <c r="I1230" s="151"/>
      <c r="J1230" s="151"/>
      <c r="K1230" s="151"/>
      <c r="L1230" s="151" t="s">
        <v>139</v>
      </c>
      <c r="M1230" s="151"/>
      <c r="N1230" s="152" t="s">
        <v>99</v>
      </c>
      <c r="O1230" s="9"/>
      <c r="P1230" s="144"/>
      <c r="Q1230" s="145"/>
      <c r="R1230" s="146"/>
      <c r="S1230" s="13"/>
      <c r="T1230" s="157"/>
      <c r="U1230" s="44">
        <f t="shared" si="39"/>
        <v>0</v>
      </c>
      <c r="V1230" s="44">
        <f t="shared" si="40"/>
        <v>303</v>
      </c>
      <c r="W1230" s="44">
        <f>IFERROR(VLOOKUP(V1230,workings!$B$5:$C$650,2,FALSE),0)</f>
        <v>0</v>
      </c>
      <c r="X1230" s="44"/>
      <c r="Y1230" s="44"/>
      <c r="Z1230" s="44"/>
      <c r="AA1230" s="44"/>
      <c r="AB1230" s="102"/>
      <c r="AC1230" s="102"/>
      <c r="AD1230" s="102"/>
      <c r="AE1230" s="102"/>
      <c r="AF1230" s="102"/>
      <c r="AG1230" s="102"/>
      <c r="AH1230" s="102"/>
      <c r="AI1230" s="102"/>
      <c r="AJ1230" s="102"/>
      <c r="AK1230" s="102"/>
      <c r="AL1230" s="102"/>
      <c r="AM1230" s="102"/>
      <c r="AN1230" s="102"/>
      <c r="AO1230" s="102"/>
      <c r="AP1230" s="102"/>
      <c r="AQ1230" s="102"/>
      <c r="AR1230" s="102"/>
      <c r="AS1230" s="102"/>
      <c r="AT1230" s="102"/>
      <c r="AU1230" s="102"/>
      <c r="AV1230" s="102"/>
      <c r="AW1230" s="102"/>
      <c r="AX1230" s="102"/>
      <c r="AY1230" s="102"/>
      <c r="AZ1230" s="102"/>
      <c r="BA1230" s="102"/>
      <c r="BB1230" s="102"/>
      <c r="BC1230" s="102"/>
      <c r="BD1230" s="102"/>
      <c r="BE1230" s="102"/>
      <c r="BF1230" s="102"/>
      <c r="BG1230" s="102"/>
      <c r="BH1230" s="102"/>
      <c r="BI1230" s="102"/>
      <c r="BJ1230" s="102"/>
      <c r="BK1230" s="102"/>
      <c r="BL1230" s="102"/>
      <c r="BM1230" s="102"/>
    </row>
    <row r="1231" spans="1:65" customFormat="1" ht="15.75" thickBot="1" x14ac:dyDescent="0.25">
      <c r="A1231" s="246"/>
      <c r="B1231" s="262"/>
      <c r="C1231" s="167"/>
      <c r="D1231" s="167"/>
      <c r="E1231" s="239"/>
      <c r="F1231" s="161"/>
      <c r="G1231" s="153" t="s">
        <v>572</v>
      </c>
      <c r="H1231" s="154"/>
      <c r="I1231" s="154"/>
      <c r="J1231" s="154"/>
      <c r="K1231" s="154"/>
      <c r="L1231" s="154"/>
      <c r="M1231" s="154"/>
      <c r="N1231" s="155"/>
      <c r="O1231" s="11"/>
      <c r="P1231" s="231"/>
      <c r="Q1231" s="232"/>
      <c r="R1231" s="233"/>
      <c r="S1231" s="14"/>
      <c r="T1231" s="158"/>
      <c r="U1231" s="44">
        <f t="shared" si="39"/>
        <v>0</v>
      </c>
      <c r="V1231" s="44">
        <f t="shared" si="40"/>
        <v>303</v>
      </c>
      <c r="W1231" s="44">
        <f>IFERROR(VLOOKUP(V1231,workings!$B$5:$C$650,2,FALSE),0)</f>
        <v>0</v>
      </c>
      <c r="X1231" s="44"/>
      <c r="Y1231" s="44"/>
      <c r="Z1231" s="44"/>
      <c r="AA1231" s="44"/>
      <c r="AB1231" s="102"/>
      <c r="AC1231" s="102"/>
      <c r="AD1231" s="102"/>
      <c r="AE1231" s="102"/>
      <c r="AF1231" s="102"/>
      <c r="AG1231" s="102"/>
      <c r="AH1231" s="102"/>
      <c r="AI1231" s="102"/>
      <c r="AJ1231" s="102"/>
      <c r="AK1231" s="102"/>
      <c r="AL1231" s="102"/>
      <c r="AM1231" s="102"/>
      <c r="AN1231" s="102"/>
      <c r="AO1231" s="102"/>
      <c r="AP1231" s="102"/>
      <c r="AQ1231" s="102"/>
      <c r="AR1231" s="102"/>
      <c r="AS1231" s="102"/>
      <c r="AT1231" s="102"/>
      <c r="AU1231" s="102"/>
      <c r="AV1231" s="102"/>
      <c r="AW1231" s="102"/>
      <c r="AX1231" s="102"/>
      <c r="AY1231" s="102"/>
      <c r="AZ1231" s="102"/>
      <c r="BA1231" s="102"/>
      <c r="BB1231" s="102"/>
      <c r="BC1231" s="102"/>
      <c r="BD1231" s="102"/>
      <c r="BE1231" s="102"/>
      <c r="BF1231" s="102"/>
      <c r="BG1231" s="102"/>
      <c r="BH1231" s="102"/>
      <c r="BI1231" s="102"/>
      <c r="BJ1231" s="102"/>
      <c r="BK1231" s="102"/>
      <c r="BL1231" s="102"/>
      <c r="BM1231" s="102"/>
    </row>
    <row r="1232" spans="1:65" customFormat="1" ht="15.75" thickBot="1" x14ac:dyDescent="0.25">
      <c r="A1232" s="245">
        <v>304</v>
      </c>
      <c r="B1232" s="260">
        <v>3</v>
      </c>
      <c r="C1232" s="165" t="s">
        <v>34</v>
      </c>
      <c r="D1232" s="165" t="s">
        <v>92</v>
      </c>
      <c r="E1232" s="237" t="s">
        <v>36</v>
      </c>
      <c r="F1232" s="159" t="s">
        <v>573</v>
      </c>
      <c r="G1232" s="16" t="s">
        <v>38</v>
      </c>
      <c r="H1232" s="16" t="s">
        <v>38</v>
      </c>
      <c r="I1232" s="16"/>
      <c r="J1232" s="16"/>
      <c r="K1232" s="16"/>
      <c r="L1232" s="16"/>
      <c r="M1232" s="16" t="s">
        <v>99</v>
      </c>
      <c r="N1232" s="16" t="s">
        <v>99</v>
      </c>
      <c r="O1232" s="9"/>
      <c r="P1232" s="228"/>
      <c r="Q1232" s="229"/>
      <c r="R1232" s="230"/>
      <c r="S1232" s="10"/>
      <c r="T1232" s="156"/>
      <c r="U1232" s="44">
        <f t="shared" si="39"/>
        <v>0</v>
      </c>
      <c r="V1232" s="44">
        <f t="shared" si="40"/>
        <v>304</v>
      </c>
      <c r="W1232" s="44" t="str">
        <f>IFERROR(VLOOKUP(V1232,workings!$B$5:$C$650,2,FALSE),0)</f>
        <v>C1</v>
      </c>
      <c r="X1232" s="44"/>
      <c r="Y1232" s="44"/>
      <c r="Z1232" s="44"/>
      <c r="AA1232" s="44"/>
      <c r="AB1232" s="102"/>
      <c r="AC1232" s="102"/>
      <c r="AD1232" s="102"/>
      <c r="AE1232" s="102"/>
      <c r="AF1232" s="102"/>
      <c r="AG1232" s="102"/>
      <c r="AH1232" s="102"/>
      <c r="AI1232" s="102"/>
      <c r="AJ1232" s="102"/>
      <c r="AK1232" s="102"/>
      <c r="AL1232" s="102"/>
      <c r="AM1232" s="102"/>
      <c r="AN1232" s="102"/>
      <c r="AO1232" s="102"/>
      <c r="AP1232" s="102"/>
      <c r="AQ1232" s="102"/>
      <c r="AR1232" s="102"/>
      <c r="AS1232" s="102"/>
      <c r="AT1232" s="102"/>
      <c r="AU1232" s="102"/>
      <c r="AV1232" s="102"/>
      <c r="AW1232" s="102"/>
      <c r="AX1232" s="102"/>
      <c r="AY1232" s="102"/>
      <c r="AZ1232" s="102"/>
      <c r="BA1232" s="102"/>
      <c r="BB1232" s="102"/>
      <c r="BC1232" s="102"/>
      <c r="BD1232" s="102"/>
      <c r="BE1232" s="102"/>
      <c r="BF1232" s="102"/>
      <c r="BG1232" s="102"/>
      <c r="BH1232" s="102"/>
      <c r="BI1232" s="102"/>
      <c r="BJ1232" s="102"/>
      <c r="BK1232" s="102"/>
      <c r="BL1232" s="102"/>
      <c r="BM1232" s="102"/>
    </row>
    <row r="1233" spans="1:65" customFormat="1" ht="15.75" thickBot="1" x14ac:dyDescent="0.25">
      <c r="A1233" s="160"/>
      <c r="B1233" s="261"/>
      <c r="C1233" s="166"/>
      <c r="D1233" s="166"/>
      <c r="E1233" s="238"/>
      <c r="F1233" s="160"/>
      <c r="G1233" s="150" t="s">
        <v>3208</v>
      </c>
      <c r="H1233" s="243"/>
      <c r="I1233" s="243"/>
      <c r="J1233" s="243"/>
      <c r="K1233" s="243"/>
      <c r="L1233" s="243"/>
      <c r="M1233" s="243"/>
      <c r="N1233" s="244"/>
      <c r="O1233" s="11" t="s">
        <v>27</v>
      </c>
      <c r="P1233" s="141" t="s">
        <v>3300</v>
      </c>
      <c r="Q1233" s="142"/>
      <c r="R1233" s="143"/>
      <c r="S1233" s="12"/>
      <c r="T1233" s="157"/>
      <c r="U1233" s="44" t="str">
        <f t="shared" si="39"/>
        <v>C1</v>
      </c>
      <c r="V1233" s="44">
        <f t="shared" si="40"/>
        <v>304</v>
      </c>
      <c r="W1233" s="44" t="str">
        <f>IFERROR(VLOOKUP(V1233,workings!$B$5:$C$650,2,FALSE),0)</f>
        <v>C1</v>
      </c>
      <c r="X1233" s="44"/>
      <c r="Y1233" s="44"/>
      <c r="Z1233" s="44"/>
      <c r="AA1233" s="44"/>
      <c r="AB1233" s="102"/>
      <c r="AC1233" s="102"/>
      <c r="AD1233" s="102"/>
      <c r="AE1233" s="102"/>
      <c r="AF1233" s="102"/>
      <c r="AG1233" s="102"/>
      <c r="AH1233" s="102"/>
      <c r="AI1233" s="102"/>
      <c r="AJ1233" s="102"/>
      <c r="AK1233" s="102"/>
      <c r="AL1233" s="102"/>
      <c r="AM1233" s="102"/>
      <c r="AN1233" s="102"/>
      <c r="AO1233" s="102"/>
      <c r="AP1233" s="102"/>
      <c r="AQ1233" s="102"/>
      <c r="AR1233" s="102"/>
      <c r="AS1233" s="102"/>
      <c r="AT1233" s="102"/>
      <c r="AU1233" s="102"/>
      <c r="AV1233" s="102"/>
      <c r="AW1233" s="102"/>
      <c r="AX1233" s="102"/>
      <c r="AY1233" s="102"/>
      <c r="AZ1233" s="102"/>
      <c r="BA1233" s="102"/>
      <c r="BB1233" s="102"/>
      <c r="BC1233" s="102"/>
      <c r="BD1233" s="102"/>
      <c r="BE1233" s="102"/>
      <c r="BF1233" s="102"/>
      <c r="BG1233" s="102"/>
      <c r="BH1233" s="102"/>
      <c r="BI1233" s="102"/>
      <c r="BJ1233" s="102"/>
      <c r="BK1233" s="102"/>
      <c r="BL1233" s="102"/>
      <c r="BM1233" s="102"/>
    </row>
    <row r="1234" spans="1:65" customFormat="1" ht="15" customHeight="1" x14ac:dyDescent="0.2">
      <c r="A1234" s="160"/>
      <c r="B1234" s="261"/>
      <c r="C1234" s="166"/>
      <c r="D1234" s="166"/>
      <c r="E1234" s="238"/>
      <c r="F1234" s="160" t="s">
        <v>573</v>
      </c>
      <c r="G1234" s="150"/>
      <c r="H1234" s="151" t="s">
        <v>38</v>
      </c>
      <c r="I1234" s="151"/>
      <c r="J1234" s="151"/>
      <c r="K1234" s="151"/>
      <c r="L1234" s="151"/>
      <c r="M1234" s="151" t="s">
        <v>99</v>
      </c>
      <c r="N1234" s="152" t="s">
        <v>99</v>
      </c>
      <c r="O1234" s="9"/>
      <c r="P1234" s="144"/>
      <c r="Q1234" s="145"/>
      <c r="R1234" s="146"/>
      <c r="S1234" s="13"/>
      <c r="T1234" s="157"/>
      <c r="U1234" s="44">
        <f t="shared" si="39"/>
        <v>0</v>
      </c>
      <c r="V1234" s="44">
        <f t="shared" si="40"/>
        <v>304</v>
      </c>
      <c r="W1234" s="44" t="str">
        <f>IFERROR(VLOOKUP(V1234,workings!$B$5:$C$650,2,FALSE),0)</f>
        <v>C1</v>
      </c>
      <c r="X1234" s="44"/>
      <c r="Y1234" s="44"/>
      <c r="Z1234" s="44"/>
      <c r="AA1234" s="44"/>
      <c r="AB1234" s="102"/>
      <c r="AC1234" s="102"/>
      <c r="AD1234" s="102"/>
      <c r="AE1234" s="102"/>
      <c r="AF1234" s="102"/>
      <c r="AG1234" s="102"/>
      <c r="AH1234" s="102"/>
      <c r="AI1234" s="102"/>
      <c r="AJ1234" s="102"/>
      <c r="AK1234" s="102"/>
      <c r="AL1234" s="102"/>
      <c r="AM1234" s="102"/>
      <c r="AN1234" s="102"/>
      <c r="AO1234" s="102"/>
      <c r="AP1234" s="102"/>
      <c r="AQ1234" s="102"/>
      <c r="AR1234" s="102"/>
      <c r="AS1234" s="102"/>
      <c r="AT1234" s="102"/>
      <c r="AU1234" s="102"/>
      <c r="AV1234" s="102"/>
      <c r="AW1234" s="102"/>
      <c r="AX1234" s="102"/>
      <c r="AY1234" s="102"/>
      <c r="AZ1234" s="102"/>
      <c r="BA1234" s="102"/>
      <c r="BB1234" s="102"/>
      <c r="BC1234" s="102"/>
      <c r="BD1234" s="102"/>
      <c r="BE1234" s="102"/>
      <c r="BF1234" s="102"/>
      <c r="BG1234" s="102"/>
      <c r="BH1234" s="102"/>
      <c r="BI1234" s="102"/>
      <c r="BJ1234" s="102"/>
      <c r="BK1234" s="102"/>
      <c r="BL1234" s="102"/>
      <c r="BM1234" s="102"/>
    </row>
    <row r="1235" spans="1:65" customFormat="1" ht="15.75" thickBot="1" x14ac:dyDescent="0.25">
      <c r="A1235" s="246"/>
      <c r="B1235" s="262"/>
      <c r="C1235" s="167"/>
      <c r="D1235" s="167"/>
      <c r="E1235" s="239"/>
      <c r="F1235" s="161"/>
      <c r="G1235" s="153" t="s">
        <v>574</v>
      </c>
      <c r="H1235" s="154"/>
      <c r="I1235" s="154"/>
      <c r="J1235" s="154"/>
      <c r="K1235" s="154"/>
      <c r="L1235" s="154"/>
      <c r="M1235" s="154"/>
      <c r="N1235" s="155"/>
      <c r="O1235" s="11"/>
      <c r="P1235" s="231"/>
      <c r="Q1235" s="232"/>
      <c r="R1235" s="233"/>
      <c r="S1235" s="14"/>
      <c r="T1235" s="158"/>
      <c r="U1235" s="44">
        <f t="shared" si="39"/>
        <v>0</v>
      </c>
      <c r="V1235" s="44">
        <f t="shared" si="40"/>
        <v>304</v>
      </c>
      <c r="W1235" s="44" t="str">
        <f>IFERROR(VLOOKUP(V1235,workings!$B$5:$C$650,2,FALSE),0)</f>
        <v>C1</v>
      </c>
      <c r="X1235" s="44"/>
      <c r="Y1235" s="44"/>
      <c r="Z1235" s="44"/>
      <c r="AA1235" s="44"/>
      <c r="AB1235" s="102"/>
      <c r="AC1235" s="102"/>
      <c r="AD1235" s="102"/>
      <c r="AE1235" s="102"/>
      <c r="AF1235" s="102"/>
      <c r="AG1235" s="102"/>
      <c r="AH1235" s="102"/>
      <c r="AI1235" s="102"/>
      <c r="AJ1235" s="102"/>
      <c r="AK1235" s="102"/>
      <c r="AL1235" s="102"/>
      <c r="AM1235" s="102"/>
      <c r="AN1235" s="102"/>
      <c r="AO1235" s="102"/>
      <c r="AP1235" s="102"/>
      <c r="AQ1235" s="102"/>
      <c r="AR1235" s="102"/>
      <c r="AS1235" s="102"/>
      <c r="AT1235" s="102"/>
      <c r="AU1235" s="102"/>
      <c r="AV1235" s="102"/>
      <c r="AW1235" s="102"/>
      <c r="AX1235" s="102"/>
      <c r="AY1235" s="102"/>
      <c r="AZ1235" s="102"/>
      <c r="BA1235" s="102"/>
      <c r="BB1235" s="102"/>
      <c r="BC1235" s="102"/>
      <c r="BD1235" s="102"/>
      <c r="BE1235" s="102"/>
      <c r="BF1235" s="102"/>
      <c r="BG1235" s="102"/>
      <c r="BH1235" s="102"/>
      <c r="BI1235" s="102"/>
      <c r="BJ1235" s="102"/>
      <c r="BK1235" s="102"/>
      <c r="BL1235" s="102"/>
      <c r="BM1235" s="102"/>
    </row>
    <row r="1236" spans="1:65" customFormat="1" ht="15.75" thickBot="1" x14ac:dyDescent="0.25">
      <c r="A1236" s="245">
        <v>305</v>
      </c>
      <c r="B1236" s="260">
        <v>3</v>
      </c>
      <c r="C1236" s="165" t="s">
        <v>34</v>
      </c>
      <c r="D1236" s="165" t="s">
        <v>203</v>
      </c>
      <c r="E1236" s="237" t="s">
        <v>42</v>
      </c>
      <c r="F1236" s="159" t="s">
        <v>575</v>
      </c>
      <c r="G1236" s="16"/>
      <c r="H1236" s="16" t="s">
        <v>38</v>
      </c>
      <c r="I1236" s="16"/>
      <c r="J1236" s="16"/>
      <c r="K1236" s="16"/>
      <c r="L1236" s="16" t="s">
        <v>139</v>
      </c>
      <c r="M1236" s="16"/>
      <c r="N1236" s="16"/>
      <c r="O1236" s="9"/>
      <c r="P1236" s="228"/>
      <c r="Q1236" s="229"/>
      <c r="R1236" s="230"/>
      <c r="S1236" s="10"/>
      <c r="T1236" s="156"/>
      <c r="U1236" s="44">
        <f t="shared" si="39"/>
        <v>0</v>
      </c>
      <c r="V1236" s="44">
        <f t="shared" si="40"/>
        <v>305</v>
      </c>
      <c r="W1236" s="44" t="str">
        <f>IFERROR(VLOOKUP(V1236,workings!$B$5:$C$650,2,FALSE),0)</f>
        <v>D</v>
      </c>
      <c r="X1236" s="44"/>
      <c r="Y1236" s="44"/>
      <c r="Z1236" s="44"/>
      <c r="AA1236" s="44"/>
      <c r="AB1236" s="102"/>
      <c r="AC1236" s="102"/>
      <c r="AD1236" s="102"/>
      <c r="AE1236" s="102"/>
      <c r="AF1236" s="102"/>
      <c r="AG1236" s="102"/>
      <c r="AH1236" s="102"/>
      <c r="AI1236" s="102"/>
      <c r="AJ1236" s="102"/>
      <c r="AK1236" s="102"/>
      <c r="AL1236" s="102"/>
      <c r="AM1236" s="102"/>
      <c r="AN1236" s="102"/>
      <c r="AO1236" s="102"/>
      <c r="AP1236" s="102"/>
      <c r="AQ1236" s="102"/>
      <c r="AR1236" s="102"/>
      <c r="AS1236" s="102"/>
      <c r="AT1236" s="102"/>
      <c r="AU1236" s="102"/>
      <c r="AV1236" s="102"/>
      <c r="AW1236" s="102"/>
      <c r="AX1236" s="102"/>
      <c r="AY1236" s="102"/>
      <c r="AZ1236" s="102"/>
      <c r="BA1236" s="102"/>
      <c r="BB1236" s="102"/>
      <c r="BC1236" s="102"/>
      <c r="BD1236" s="102"/>
      <c r="BE1236" s="102"/>
      <c r="BF1236" s="102"/>
      <c r="BG1236" s="102"/>
      <c r="BH1236" s="102"/>
      <c r="BI1236" s="102"/>
      <c r="BJ1236" s="102"/>
      <c r="BK1236" s="102"/>
      <c r="BL1236" s="102"/>
      <c r="BM1236" s="102"/>
    </row>
    <row r="1237" spans="1:65" customFormat="1" ht="15.75" customHeight="1" thickBot="1" x14ac:dyDescent="0.25">
      <c r="A1237" s="160"/>
      <c r="B1237" s="261"/>
      <c r="C1237" s="166"/>
      <c r="D1237" s="166"/>
      <c r="E1237" s="238"/>
      <c r="F1237" s="160"/>
      <c r="G1237" s="150" t="s">
        <v>576</v>
      </c>
      <c r="H1237" s="243"/>
      <c r="I1237" s="243"/>
      <c r="J1237" s="243"/>
      <c r="K1237" s="243"/>
      <c r="L1237" s="243"/>
      <c r="M1237" s="243"/>
      <c r="N1237" s="244"/>
      <c r="O1237" s="11" t="s">
        <v>45</v>
      </c>
      <c r="P1237" s="141" t="s">
        <v>577</v>
      </c>
      <c r="Q1237" s="142"/>
      <c r="R1237" s="143"/>
      <c r="S1237" s="12"/>
      <c r="T1237" s="157"/>
      <c r="U1237" s="44" t="str">
        <f t="shared" si="39"/>
        <v>D</v>
      </c>
      <c r="V1237" s="44">
        <f t="shared" si="40"/>
        <v>305</v>
      </c>
      <c r="W1237" s="44" t="str">
        <f>IFERROR(VLOOKUP(V1237,workings!$B$5:$C$650,2,FALSE),0)</f>
        <v>D</v>
      </c>
      <c r="X1237" s="44"/>
      <c r="Y1237" s="44"/>
      <c r="Z1237" s="44"/>
      <c r="AA1237" s="44"/>
      <c r="AB1237" s="102"/>
      <c r="AC1237" s="102"/>
      <c r="AD1237" s="102"/>
      <c r="AE1237" s="102"/>
      <c r="AF1237" s="102"/>
      <c r="AG1237" s="102"/>
      <c r="AH1237" s="102"/>
      <c r="AI1237" s="102"/>
      <c r="AJ1237" s="102"/>
      <c r="AK1237" s="102"/>
      <c r="AL1237" s="102"/>
      <c r="AM1237" s="102"/>
      <c r="AN1237" s="102"/>
      <c r="AO1237" s="102"/>
      <c r="AP1237" s="102"/>
      <c r="AQ1237" s="102"/>
      <c r="AR1237" s="102"/>
      <c r="AS1237" s="102"/>
      <c r="AT1237" s="102"/>
      <c r="AU1237" s="102"/>
      <c r="AV1237" s="102"/>
      <c r="AW1237" s="102"/>
      <c r="AX1237" s="102"/>
      <c r="AY1237" s="102"/>
      <c r="AZ1237" s="102"/>
      <c r="BA1237" s="102"/>
      <c r="BB1237" s="102"/>
      <c r="BC1237" s="102"/>
      <c r="BD1237" s="102"/>
      <c r="BE1237" s="102"/>
      <c r="BF1237" s="102"/>
      <c r="BG1237" s="102"/>
      <c r="BH1237" s="102"/>
      <c r="BI1237" s="102"/>
      <c r="BJ1237" s="102"/>
      <c r="BK1237" s="102"/>
      <c r="BL1237" s="102"/>
      <c r="BM1237" s="102"/>
    </row>
    <row r="1238" spans="1:65" customFormat="1" ht="15" x14ac:dyDescent="0.2">
      <c r="A1238" s="160"/>
      <c r="B1238" s="261"/>
      <c r="C1238" s="166"/>
      <c r="D1238" s="166"/>
      <c r="E1238" s="238"/>
      <c r="F1238" s="160" t="s">
        <v>575</v>
      </c>
      <c r="G1238" s="150"/>
      <c r="H1238" s="151" t="s">
        <v>38</v>
      </c>
      <c r="I1238" s="151"/>
      <c r="J1238" s="151"/>
      <c r="K1238" s="151"/>
      <c r="L1238" s="151" t="s">
        <v>139</v>
      </c>
      <c r="M1238" s="151"/>
      <c r="N1238" s="152"/>
      <c r="O1238" s="9"/>
      <c r="P1238" s="144"/>
      <c r="Q1238" s="145"/>
      <c r="R1238" s="146"/>
      <c r="S1238" s="13"/>
      <c r="T1238" s="157"/>
      <c r="U1238" s="44">
        <f t="shared" si="39"/>
        <v>0</v>
      </c>
      <c r="V1238" s="44">
        <f t="shared" si="40"/>
        <v>305</v>
      </c>
      <c r="W1238" s="44" t="str">
        <f>IFERROR(VLOOKUP(V1238,workings!$B$5:$C$650,2,FALSE),0)</f>
        <v>D</v>
      </c>
      <c r="X1238" s="44"/>
      <c r="Y1238" s="44"/>
      <c r="Z1238" s="44"/>
      <c r="AA1238" s="44"/>
      <c r="AB1238" s="102"/>
      <c r="AC1238" s="102"/>
      <c r="AD1238" s="102"/>
      <c r="AE1238" s="102"/>
      <c r="AF1238" s="102"/>
      <c r="AG1238" s="102"/>
      <c r="AH1238" s="102"/>
      <c r="AI1238" s="102"/>
      <c r="AJ1238" s="102"/>
      <c r="AK1238" s="102"/>
      <c r="AL1238" s="102"/>
      <c r="AM1238" s="102"/>
      <c r="AN1238" s="102"/>
      <c r="AO1238" s="102"/>
      <c r="AP1238" s="102"/>
      <c r="AQ1238" s="102"/>
      <c r="AR1238" s="102"/>
      <c r="AS1238" s="102"/>
      <c r="AT1238" s="102"/>
      <c r="AU1238" s="102"/>
      <c r="AV1238" s="102"/>
      <c r="AW1238" s="102"/>
      <c r="AX1238" s="102"/>
      <c r="AY1238" s="102"/>
      <c r="AZ1238" s="102"/>
      <c r="BA1238" s="102"/>
      <c r="BB1238" s="102"/>
      <c r="BC1238" s="102"/>
      <c r="BD1238" s="102"/>
      <c r="BE1238" s="102"/>
      <c r="BF1238" s="102"/>
      <c r="BG1238" s="102"/>
      <c r="BH1238" s="102"/>
      <c r="BI1238" s="102"/>
      <c r="BJ1238" s="102"/>
      <c r="BK1238" s="102"/>
      <c r="BL1238" s="102"/>
      <c r="BM1238" s="102"/>
    </row>
    <row r="1239" spans="1:65" customFormat="1" ht="15.75" thickBot="1" x14ac:dyDescent="0.25">
      <c r="A1239" s="246"/>
      <c r="B1239" s="262"/>
      <c r="C1239" s="167"/>
      <c r="D1239" s="167"/>
      <c r="E1239" s="239"/>
      <c r="F1239" s="161"/>
      <c r="G1239" s="153" t="s">
        <v>576</v>
      </c>
      <c r="H1239" s="154"/>
      <c r="I1239" s="154"/>
      <c r="J1239" s="154"/>
      <c r="K1239" s="154"/>
      <c r="L1239" s="154"/>
      <c r="M1239" s="154"/>
      <c r="N1239" s="155"/>
      <c r="O1239" s="11"/>
      <c r="P1239" s="231"/>
      <c r="Q1239" s="232"/>
      <c r="R1239" s="233"/>
      <c r="S1239" s="14"/>
      <c r="T1239" s="158"/>
      <c r="U1239" s="44">
        <f t="shared" si="39"/>
        <v>0</v>
      </c>
      <c r="V1239" s="44">
        <f t="shared" si="40"/>
        <v>305</v>
      </c>
      <c r="W1239" s="44" t="str">
        <f>IFERROR(VLOOKUP(V1239,workings!$B$5:$C$650,2,FALSE),0)</f>
        <v>D</v>
      </c>
      <c r="X1239" s="44"/>
      <c r="Y1239" s="44"/>
      <c r="Z1239" s="44"/>
      <c r="AA1239" s="44"/>
      <c r="AB1239" s="102"/>
      <c r="AC1239" s="102"/>
      <c r="AD1239" s="102"/>
      <c r="AE1239" s="102"/>
      <c r="AF1239" s="102"/>
      <c r="AG1239" s="102"/>
      <c r="AH1239" s="102"/>
      <c r="AI1239" s="102"/>
      <c r="AJ1239" s="102"/>
      <c r="AK1239" s="102"/>
      <c r="AL1239" s="102"/>
      <c r="AM1239" s="102"/>
      <c r="AN1239" s="102"/>
      <c r="AO1239" s="102"/>
      <c r="AP1239" s="102"/>
      <c r="AQ1239" s="102"/>
      <c r="AR1239" s="102"/>
      <c r="AS1239" s="102"/>
      <c r="AT1239" s="102"/>
      <c r="AU1239" s="102"/>
      <c r="AV1239" s="102"/>
      <c r="AW1239" s="102"/>
      <c r="AX1239" s="102"/>
      <c r="AY1239" s="102"/>
      <c r="AZ1239" s="102"/>
      <c r="BA1239" s="102"/>
      <c r="BB1239" s="102"/>
      <c r="BC1239" s="102"/>
      <c r="BD1239" s="102"/>
      <c r="BE1239" s="102"/>
      <c r="BF1239" s="102"/>
      <c r="BG1239" s="102"/>
      <c r="BH1239" s="102"/>
      <c r="BI1239" s="102"/>
      <c r="BJ1239" s="102"/>
      <c r="BK1239" s="102"/>
      <c r="BL1239" s="102"/>
      <c r="BM1239" s="102"/>
    </row>
    <row r="1240" spans="1:65" customFormat="1" ht="15.75" thickBot="1" x14ac:dyDescent="0.25">
      <c r="A1240" s="245">
        <v>306</v>
      </c>
      <c r="B1240" s="260">
        <v>3</v>
      </c>
      <c r="C1240" s="165" t="s">
        <v>34</v>
      </c>
      <c r="D1240" s="165" t="s">
        <v>441</v>
      </c>
      <c r="E1240" s="237" t="s">
        <v>42</v>
      </c>
      <c r="F1240" s="159" t="s">
        <v>578</v>
      </c>
      <c r="G1240" s="16"/>
      <c r="H1240" s="16" t="s">
        <v>38</v>
      </c>
      <c r="I1240" s="16"/>
      <c r="J1240" s="16"/>
      <c r="K1240" s="16"/>
      <c r="L1240" s="16"/>
      <c r="M1240" s="16" t="s">
        <v>99</v>
      </c>
      <c r="N1240" s="16" t="s">
        <v>99</v>
      </c>
      <c r="O1240" s="9"/>
      <c r="P1240" s="228"/>
      <c r="Q1240" s="229"/>
      <c r="R1240" s="230"/>
      <c r="S1240" s="10"/>
      <c r="T1240" s="156"/>
      <c r="U1240" s="44">
        <f t="shared" si="39"/>
        <v>0</v>
      </c>
      <c r="V1240" s="44">
        <f t="shared" si="40"/>
        <v>306</v>
      </c>
      <c r="W1240" s="44" t="str">
        <f>IFERROR(VLOOKUP(V1240,workings!$B$5:$C$650,2,FALSE),0)</f>
        <v>D</v>
      </c>
      <c r="X1240" s="44"/>
      <c r="Y1240" s="44"/>
      <c r="Z1240" s="44"/>
      <c r="AA1240" s="44"/>
      <c r="AB1240" s="102"/>
      <c r="AC1240" s="102"/>
      <c r="AD1240" s="102"/>
      <c r="AE1240" s="102"/>
      <c r="AF1240" s="102"/>
      <c r="AG1240" s="102"/>
      <c r="AH1240" s="102"/>
      <c r="AI1240" s="102"/>
      <c r="AJ1240" s="102"/>
      <c r="AK1240" s="102"/>
      <c r="AL1240" s="102"/>
      <c r="AM1240" s="102"/>
      <c r="AN1240" s="102"/>
      <c r="AO1240" s="102"/>
      <c r="AP1240" s="102"/>
      <c r="AQ1240" s="102"/>
      <c r="AR1240" s="102"/>
      <c r="AS1240" s="102"/>
      <c r="AT1240" s="102"/>
      <c r="AU1240" s="102"/>
      <c r="AV1240" s="102"/>
      <c r="AW1240" s="102"/>
      <c r="AX1240" s="102"/>
      <c r="AY1240" s="102"/>
      <c r="AZ1240" s="102"/>
      <c r="BA1240" s="102"/>
      <c r="BB1240" s="102"/>
      <c r="BC1240" s="102"/>
      <c r="BD1240" s="102"/>
      <c r="BE1240" s="102"/>
      <c r="BF1240" s="102"/>
      <c r="BG1240" s="102"/>
      <c r="BH1240" s="102"/>
      <c r="BI1240" s="102"/>
      <c r="BJ1240" s="102"/>
      <c r="BK1240" s="102"/>
      <c r="BL1240" s="102"/>
      <c r="BM1240" s="102"/>
    </row>
    <row r="1241" spans="1:65" customFormat="1" ht="15.75" customHeight="1" thickBot="1" x14ac:dyDescent="0.25">
      <c r="A1241" s="160"/>
      <c r="B1241" s="261"/>
      <c r="C1241" s="166"/>
      <c r="D1241" s="166"/>
      <c r="E1241" s="238"/>
      <c r="F1241" s="160"/>
      <c r="G1241" s="150" t="s">
        <v>579</v>
      </c>
      <c r="H1241" s="243"/>
      <c r="I1241" s="243"/>
      <c r="J1241" s="243"/>
      <c r="K1241" s="243"/>
      <c r="L1241" s="243"/>
      <c r="M1241" s="243"/>
      <c r="N1241" s="244"/>
      <c r="O1241" s="11" t="s">
        <v>45</v>
      </c>
      <c r="P1241" s="141" t="s">
        <v>580</v>
      </c>
      <c r="Q1241" s="142"/>
      <c r="R1241" s="143"/>
      <c r="S1241" s="12"/>
      <c r="T1241" s="157"/>
      <c r="U1241" s="44" t="str">
        <f t="shared" si="39"/>
        <v>D</v>
      </c>
      <c r="V1241" s="44">
        <f t="shared" si="40"/>
        <v>306</v>
      </c>
      <c r="W1241" s="44" t="str">
        <f>IFERROR(VLOOKUP(V1241,workings!$B$5:$C$650,2,FALSE),0)</f>
        <v>D</v>
      </c>
      <c r="X1241" s="44"/>
      <c r="Y1241" s="44"/>
      <c r="Z1241" s="44"/>
      <c r="AA1241" s="44"/>
      <c r="AB1241" s="102"/>
      <c r="AC1241" s="102"/>
      <c r="AD1241" s="102"/>
      <c r="AE1241" s="102"/>
      <c r="AF1241" s="102"/>
      <c r="AG1241" s="102"/>
      <c r="AH1241" s="102"/>
      <c r="AI1241" s="102"/>
      <c r="AJ1241" s="102"/>
      <c r="AK1241" s="102"/>
      <c r="AL1241" s="102"/>
      <c r="AM1241" s="102"/>
      <c r="AN1241" s="102"/>
      <c r="AO1241" s="102"/>
      <c r="AP1241" s="102"/>
      <c r="AQ1241" s="102"/>
      <c r="AR1241" s="102"/>
      <c r="AS1241" s="102"/>
      <c r="AT1241" s="102"/>
      <c r="AU1241" s="102"/>
      <c r="AV1241" s="102"/>
      <c r="AW1241" s="102"/>
      <c r="AX1241" s="102"/>
      <c r="AY1241" s="102"/>
      <c r="AZ1241" s="102"/>
      <c r="BA1241" s="102"/>
      <c r="BB1241" s="102"/>
      <c r="BC1241" s="102"/>
      <c r="BD1241" s="102"/>
      <c r="BE1241" s="102"/>
      <c r="BF1241" s="102"/>
      <c r="BG1241" s="102"/>
      <c r="BH1241" s="102"/>
      <c r="BI1241" s="102"/>
      <c r="BJ1241" s="102"/>
      <c r="BK1241" s="102"/>
      <c r="BL1241" s="102"/>
      <c r="BM1241" s="102"/>
    </row>
    <row r="1242" spans="1:65" customFormat="1" ht="15" x14ac:dyDescent="0.2">
      <c r="A1242" s="160"/>
      <c r="B1242" s="261"/>
      <c r="C1242" s="166"/>
      <c r="D1242" s="166"/>
      <c r="E1242" s="238"/>
      <c r="F1242" s="160" t="s">
        <v>578</v>
      </c>
      <c r="G1242" s="150"/>
      <c r="H1242" s="151" t="s">
        <v>38</v>
      </c>
      <c r="I1242" s="151"/>
      <c r="J1242" s="151"/>
      <c r="K1242" s="151"/>
      <c r="L1242" s="151"/>
      <c r="M1242" s="151"/>
      <c r="N1242" s="152" t="s">
        <v>99</v>
      </c>
      <c r="O1242" s="9"/>
      <c r="P1242" s="144"/>
      <c r="Q1242" s="145"/>
      <c r="R1242" s="146"/>
      <c r="S1242" s="13"/>
      <c r="T1242" s="157"/>
      <c r="U1242" s="44">
        <f t="shared" si="39"/>
        <v>0</v>
      </c>
      <c r="V1242" s="44">
        <f t="shared" si="40"/>
        <v>306</v>
      </c>
      <c r="W1242" s="44" t="str">
        <f>IFERROR(VLOOKUP(V1242,workings!$B$5:$C$650,2,FALSE),0)</f>
        <v>D</v>
      </c>
      <c r="X1242" s="44"/>
      <c r="Y1242" s="44"/>
      <c r="Z1242" s="44"/>
      <c r="AA1242" s="44"/>
      <c r="AB1242" s="102"/>
      <c r="AC1242" s="102"/>
      <c r="AD1242" s="102"/>
      <c r="AE1242" s="102"/>
      <c r="AF1242" s="102"/>
      <c r="AG1242" s="102"/>
      <c r="AH1242" s="102"/>
      <c r="AI1242" s="102"/>
      <c r="AJ1242" s="102"/>
      <c r="AK1242" s="102"/>
      <c r="AL1242" s="102"/>
      <c r="AM1242" s="102"/>
      <c r="AN1242" s="102"/>
      <c r="AO1242" s="102"/>
      <c r="AP1242" s="102"/>
      <c r="AQ1242" s="102"/>
      <c r="AR1242" s="102"/>
      <c r="AS1242" s="102"/>
      <c r="AT1242" s="102"/>
      <c r="AU1242" s="102"/>
      <c r="AV1242" s="102"/>
      <c r="AW1242" s="102"/>
      <c r="AX1242" s="102"/>
      <c r="AY1242" s="102"/>
      <c r="AZ1242" s="102"/>
      <c r="BA1242" s="102"/>
      <c r="BB1242" s="102"/>
      <c r="BC1242" s="102"/>
      <c r="BD1242" s="102"/>
      <c r="BE1242" s="102"/>
      <c r="BF1242" s="102"/>
      <c r="BG1242" s="102"/>
      <c r="BH1242" s="102"/>
      <c r="BI1242" s="102"/>
      <c r="BJ1242" s="102"/>
      <c r="BK1242" s="102"/>
      <c r="BL1242" s="102"/>
      <c r="BM1242" s="102"/>
    </row>
    <row r="1243" spans="1:65" customFormat="1" ht="15.75" thickBot="1" x14ac:dyDescent="0.25">
      <c r="A1243" s="246"/>
      <c r="B1243" s="262"/>
      <c r="C1243" s="167"/>
      <c r="D1243" s="167"/>
      <c r="E1243" s="239"/>
      <c r="F1243" s="161"/>
      <c r="G1243" s="153" t="s">
        <v>579</v>
      </c>
      <c r="H1243" s="154"/>
      <c r="I1243" s="154"/>
      <c r="J1243" s="154"/>
      <c r="K1243" s="154"/>
      <c r="L1243" s="154"/>
      <c r="M1243" s="154"/>
      <c r="N1243" s="155"/>
      <c r="O1243" s="11"/>
      <c r="P1243" s="231"/>
      <c r="Q1243" s="232"/>
      <c r="R1243" s="233"/>
      <c r="S1243" s="14"/>
      <c r="T1243" s="158"/>
      <c r="U1243" s="44">
        <f t="shared" si="39"/>
        <v>0</v>
      </c>
      <c r="V1243" s="44">
        <f t="shared" si="40"/>
        <v>306</v>
      </c>
      <c r="W1243" s="44" t="str">
        <f>IFERROR(VLOOKUP(V1243,workings!$B$5:$C$650,2,FALSE),0)</f>
        <v>D</v>
      </c>
      <c r="X1243" s="44"/>
      <c r="Y1243" s="44"/>
      <c r="Z1243" s="44"/>
      <c r="AA1243" s="44"/>
      <c r="AB1243" s="102"/>
      <c r="AC1243" s="102"/>
      <c r="AD1243" s="102"/>
      <c r="AE1243" s="102"/>
      <c r="AF1243" s="102"/>
      <c r="AG1243" s="102"/>
      <c r="AH1243" s="102"/>
      <c r="AI1243" s="102"/>
      <c r="AJ1243" s="102"/>
      <c r="AK1243" s="102"/>
      <c r="AL1243" s="102"/>
      <c r="AM1243" s="102"/>
      <c r="AN1243" s="102"/>
      <c r="AO1243" s="102"/>
      <c r="AP1243" s="102"/>
      <c r="AQ1243" s="102"/>
      <c r="AR1243" s="102"/>
      <c r="AS1243" s="102"/>
      <c r="AT1243" s="102"/>
      <c r="AU1243" s="102"/>
      <c r="AV1243" s="102"/>
      <c r="AW1243" s="102"/>
      <c r="AX1243" s="102"/>
      <c r="AY1243" s="102"/>
      <c r="AZ1243" s="102"/>
      <c r="BA1243" s="102"/>
      <c r="BB1243" s="102"/>
      <c r="BC1243" s="102"/>
      <c r="BD1243" s="102"/>
      <c r="BE1243" s="102"/>
      <c r="BF1243" s="102"/>
      <c r="BG1243" s="102"/>
      <c r="BH1243" s="102"/>
      <c r="BI1243" s="102"/>
      <c r="BJ1243" s="102"/>
      <c r="BK1243" s="102"/>
      <c r="BL1243" s="102"/>
      <c r="BM1243" s="102"/>
    </row>
    <row r="1244" spans="1:65" customFormat="1" ht="15.75" thickBot="1" x14ac:dyDescent="0.25">
      <c r="A1244" s="245">
        <v>307</v>
      </c>
      <c r="B1244" s="260">
        <v>3</v>
      </c>
      <c r="C1244" s="165" t="s">
        <v>34</v>
      </c>
      <c r="D1244" s="165" t="s">
        <v>581</v>
      </c>
      <c r="E1244" s="237" t="s">
        <v>42</v>
      </c>
      <c r="F1244" s="159" t="s">
        <v>582</v>
      </c>
      <c r="G1244" s="16"/>
      <c r="H1244" s="16" t="s">
        <v>38</v>
      </c>
      <c r="I1244" s="16"/>
      <c r="J1244" s="16" t="s">
        <v>50</v>
      </c>
      <c r="K1244" s="16"/>
      <c r="L1244" s="16"/>
      <c r="M1244" s="16"/>
      <c r="N1244" s="16"/>
      <c r="O1244" s="9"/>
      <c r="P1244" s="228"/>
      <c r="Q1244" s="229"/>
      <c r="R1244" s="230"/>
      <c r="S1244" s="10"/>
      <c r="T1244" s="156"/>
      <c r="U1244" s="44">
        <f t="shared" si="39"/>
        <v>0</v>
      </c>
      <c r="V1244" s="44">
        <f t="shared" si="40"/>
        <v>307</v>
      </c>
      <c r="W1244" s="44">
        <f>IFERROR(VLOOKUP(V1244,workings!$B$5:$C$650,2,FALSE),0)</f>
        <v>0</v>
      </c>
      <c r="X1244" s="44"/>
      <c r="Y1244" s="44"/>
      <c r="Z1244" s="44"/>
      <c r="AA1244" s="44"/>
      <c r="AB1244" s="102"/>
      <c r="AC1244" s="102"/>
      <c r="AD1244" s="102"/>
      <c r="AE1244" s="102"/>
      <c r="AF1244" s="102"/>
      <c r="AG1244" s="102"/>
      <c r="AH1244" s="102"/>
      <c r="AI1244" s="102"/>
      <c r="AJ1244" s="102"/>
      <c r="AK1244" s="102"/>
      <c r="AL1244" s="102"/>
      <c r="AM1244" s="102"/>
      <c r="AN1244" s="102"/>
      <c r="AO1244" s="102"/>
      <c r="AP1244" s="102"/>
      <c r="AQ1244" s="102"/>
      <c r="AR1244" s="102"/>
      <c r="AS1244" s="102"/>
      <c r="AT1244" s="102"/>
      <c r="AU1244" s="102"/>
      <c r="AV1244" s="102"/>
      <c r="AW1244" s="102"/>
      <c r="AX1244" s="102"/>
      <c r="AY1244" s="102"/>
      <c r="AZ1244" s="102"/>
      <c r="BA1244" s="102"/>
      <c r="BB1244" s="102"/>
      <c r="BC1244" s="102"/>
      <c r="BD1244" s="102"/>
      <c r="BE1244" s="102"/>
      <c r="BF1244" s="102"/>
      <c r="BG1244" s="102"/>
      <c r="BH1244" s="102"/>
      <c r="BI1244" s="102"/>
      <c r="BJ1244" s="102"/>
      <c r="BK1244" s="102"/>
      <c r="BL1244" s="102"/>
      <c r="BM1244" s="102"/>
    </row>
    <row r="1245" spans="1:65" customFormat="1" ht="15.75" thickBot="1" x14ac:dyDescent="0.25">
      <c r="A1245" s="160"/>
      <c r="B1245" s="261"/>
      <c r="C1245" s="166"/>
      <c r="D1245" s="166"/>
      <c r="E1245" s="238"/>
      <c r="F1245" s="160"/>
      <c r="G1245" s="150" t="s">
        <v>583</v>
      </c>
      <c r="H1245" s="243"/>
      <c r="I1245" s="243"/>
      <c r="J1245" s="243"/>
      <c r="K1245" s="243"/>
      <c r="L1245" s="243"/>
      <c r="M1245" s="243"/>
      <c r="N1245" s="244"/>
      <c r="O1245" s="11"/>
      <c r="P1245" s="141" t="s">
        <v>39</v>
      </c>
      <c r="Q1245" s="142"/>
      <c r="R1245" s="143"/>
      <c r="S1245" s="12"/>
      <c r="T1245" s="157"/>
      <c r="U1245" s="44">
        <f t="shared" si="39"/>
        <v>0</v>
      </c>
      <c r="V1245" s="44">
        <f t="shared" si="40"/>
        <v>307</v>
      </c>
      <c r="W1245" s="44">
        <f>IFERROR(VLOOKUP(V1245,workings!$B$5:$C$650,2,FALSE),0)</f>
        <v>0</v>
      </c>
      <c r="X1245" s="44"/>
      <c r="Y1245" s="44"/>
      <c r="Z1245" s="44"/>
      <c r="AA1245" s="44"/>
      <c r="AB1245" s="102"/>
      <c r="AC1245" s="102"/>
      <c r="AD1245" s="102"/>
      <c r="AE1245" s="102"/>
      <c r="AF1245" s="102"/>
      <c r="AG1245" s="102"/>
      <c r="AH1245" s="102"/>
      <c r="AI1245" s="102"/>
      <c r="AJ1245" s="102"/>
      <c r="AK1245" s="102"/>
      <c r="AL1245" s="102"/>
      <c r="AM1245" s="102"/>
      <c r="AN1245" s="102"/>
      <c r="AO1245" s="102"/>
      <c r="AP1245" s="102"/>
      <c r="AQ1245" s="102"/>
      <c r="AR1245" s="102"/>
      <c r="AS1245" s="102"/>
      <c r="AT1245" s="102"/>
      <c r="AU1245" s="102"/>
      <c r="AV1245" s="102"/>
      <c r="AW1245" s="102"/>
      <c r="AX1245" s="102"/>
      <c r="AY1245" s="102"/>
      <c r="AZ1245" s="102"/>
      <c r="BA1245" s="102"/>
      <c r="BB1245" s="102"/>
      <c r="BC1245" s="102"/>
      <c r="BD1245" s="102"/>
      <c r="BE1245" s="102"/>
      <c r="BF1245" s="102"/>
      <c r="BG1245" s="102"/>
      <c r="BH1245" s="102"/>
      <c r="BI1245" s="102"/>
      <c r="BJ1245" s="102"/>
      <c r="BK1245" s="102"/>
      <c r="BL1245" s="102"/>
      <c r="BM1245" s="102"/>
    </row>
    <row r="1246" spans="1:65" customFormat="1" ht="15" x14ac:dyDescent="0.2">
      <c r="A1246" s="160"/>
      <c r="B1246" s="261"/>
      <c r="C1246" s="166"/>
      <c r="D1246" s="166"/>
      <c r="E1246" s="238"/>
      <c r="F1246" s="160" t="s">
        <v>582</v>
      </c>
      <c r="G1246" s="150"/>
      <c r="H1246" s="151" t="s">
        <v>38</v>
      </c>
      <c r="I1246" s="151"/>
      <c r="J1246" s="151" t="s">
        <v>50</v>
      </c>
      <c r="K1246" s="151"/>
      <c r="L1246" s="151"/>
      <c r="M1246" s="151"/>
      <c r="N1246" s="152"/>
      <c r="O1246" s="9"/>
      <c r="P1246" s="144"/>
      <c r="Q1246" s="145"/>
      <c r="R1246" s="146"/>
      <c r="S1246" s="13"/>
      <c r="T1246" s="157"/>
      <c r="U1246" s="44">
        <f t="shared" si="39"/>
        <v>0</v>
      </c>
      <c r="V1246" s="44">
        <f t="shared" si="40"/>
        <v>307</v>
      </c>
      <c r="W1246" s="44">
        <f>IFERROR(VLOOKUP(V1246,workings!$B$5:$C$650,2,FALSE),0)</f>
        <v>0</v>
      </c>
      <c r="X1246" s="44"/>
      <c r="Y1246" s="44"/>
      <c r="Z1246" s="44"/>
      <c r="AA1246" s="44"/>
      <c r="AB1246" s="102"/>
      <c r="AC1246" s="102"/>
      <c r="AD1246" s="102"/>
      <c r="AE1246" s="102"/>
      <c r="AF1246" s="102"/>
      <c r="AG1246" s="102"/>
      <c r="AH1246" s="102"/>
      <c r="AI1246" s="102"/>
      <c r="AJ1246" s="102"/>
      <c r="AK1246" s="102"/>
      <c r="AL1246" s="102"/>
      <c r="AM1246" s="102"/>
      <c r="AN1246" s="102"/>
      <c r="AO1246" s="102"/>
      <c r="AP1246" s="102"/>
      <c r="AQ1246" s="102"/>
      <c r="AR1246" s="102"/>
      <c r="AS1246" s="102"/>
      <c r="AT1246" s="102"/>
      <c r="AU1246" s="102"/>
      <c r="AV1246" s="102"/>
      <c r="AW1246" s="102"/>
      <c r="AX1246" s="102"/>
      <c r="AY1246" s="102"/>
      <c r="AZ1246" s="102"/>
      <c r="BA1246" s="102"/>
      <c r="BB1246" s="102"/>
      <c r="BC1246" s="102"/>
      <c r="BD1246" s="102"/>
      <c r="BE1246" s="102"/>
      <c r="BF1246" s="102"/>
      <c r="BG1246" s="102"/>
      <c r="BH1246" s="102"/>
      <c r="BI1246" s="102"/>
      <c r="BJ1246" s="102"/>
      <c r="BK1246" s="102"/>
      <c r="BL1246" s="102"/>
      <c r="BM1246" s="102"/>
    </row>
    <row r="1247" spans="1:65" customFormat="1" ht="15.75" thickBot="1" x14ac:dyDescent="0.25">
      <c r="A1247" s="246"/>
      <c r="B1247" s="262"/>
      <c r="C1247" s="167"/>
      <c r="D1247" s="167"/>
      <c r="E1247" s="239"/>
      <c r="F1247" s="161"/>
      <c r="G1247" s="153" t="s">
        <v>583</v>
      </c>
      <c r="H1247" s="154"/>
      <c r="I1247" s="154"/>
      <c r="J1247" s="154"/>
      <c r="K1247" s="154"/>
      <c r="L1247" s="154"/>
      <c r="M1247" s="154"/>
      <c r="N1247" s="155"/>
      <c r="O1247" s="11"/>
      <c r="P1247" s="231"/>
      <c r="Q1247" s="232"/>
      <c r="R1247" s="233"/>
      <c r="S1247" s="14"/>
      <c r="T1247" s="158"/>
      <c r="U1247" s="44">
        <f t="shared" si="39"/>
        <v>0</v>
      </c>
      <c r="V1247" s="44">
        <f t="shared" si="40"/>
        <v>307</v>
      </c>
      <c r="W1247" s="44">
        <f>IFERROR(VLOOKUP(V1247,workings!$B$5:$C$650,2,FALSE),0)</f>
        <v>0</v>
      </c>
      <c r="X1247" s="44"/>
      <c r="Y1247" s="44"/>
      <c r="Z1247" s="44"/>
      <c r="AA1247" s="44"/>
      <c r="AB1247" s="102"/>
      <c r="AC1247" s="102"/>
      <c r="AD1247" s="102"/>
      <c r="AE1247" s="102"/>
      <c r="AF1247" s="102"/>
      <c r="AG1247" s="102"/>
      <c r="AH1247" s="102"/>
      <c r="AI1247" s="102"/>
      <c r="AJ1247" s="102"/>
      <c r="AK1247" s="102"/>
      <c r="AL1247" s="102"/>
      <c r="AM1247" s="102"/>
      <c r="AN1247" s="102"/>
      <c r="AO1247" s="102"/>
      <c r="AP1247" s="102"/>
      <c r="AQ1247" s="102"/>
      <c r="AR1247" s="102"/>
      <c r="AS1247" s="102"/>
      <c r="AT1247" s="102"/>
      <c r="AU1247" s="102"/>
      <c r="AV1247" s="102"/>
      <c r="AW1247" s="102"/>
      <c r="AX1247" s="102"/>
      <c r="AY1247" s="102"/>
      <c r="AZ1247" s="102"/>
      <c r="BA1247" s="102"/>
      <c r="BB1247" s="102"/>
      <c r="BC1247" s="102"/>
      <c r="BD1247" s="102"/>
      <c r="BE1247" s="102"/>
      <c r="BF1247" s="102"/>
      <c r="BG1247" s="102"/>
      <c r="BH1247" s="102"/>
      <c r="BI1247" s="102"/>
      <c r="BJ1247" s="102"/>
      <c r="BK1247" s="102"/>
      <c r="BL1247" s="102"/>
      <c r="BM1247" s="102"/>
    </row>
    <row r="1248" spans="1:65" customFormat="1" ht="15.75" thickBot="1" x14ac:dyDescent="0.25">
      <c r="A1248" s="245">
        <v>308</v>
      </c>
      <c r="B1248" s="260">
        <v>3</v>
      </c>
      <c r="C1248" s="165" t="s">
        <v>34</v>
      </c>
      <c r="D1248" s="165" t="s">
        <v>399</v>
      </c>
      <c r="E1248" s="237" t="s">
        <v>42</v>
      </c>
      <c r="F1248" s="159" t="s">
        <v>584</v>
      </c>
      <c r="G1248" s="16" t="s">
        <v>38</v>
      </c>
      <c r="H1248" s="16" t="s">
        <v>38</v>
      </c>
      <c r="I1248" s="16"/>
      <c r="J1248" s="16"/>
      <c r="K1248" s="16"/>
      <c r="L1248" s="16"/>
      <c r="M1248" s="16"/>
      <c r="N1248" s="16"/>
      <c r="O1248" s="9"/>
      <c r="P1248" s="228"/>
      <c r="Q1248" s="229"/>
      <c r="R1248" s="230"/>
      <c r="S1248" s="10"/>
      <c r="T1248" s="156"/>
      <c r="U1248" s="44">
        <f t="shared" si="39"/>
        <v>0</v>
      </c>
      <c r="V1248" s="44">
        <f t="shared" si="40"/>
        <v>308</v>
      </c>
      <c r="W1248" s="44" t="str">
        <f>IFERROR(VLOOKUP(V1248,workings!$B$5:$C$650,2,FALSE),0)</f>
        <v>D</v>
      </c>
      <c r="X1248" s="44"/>
      <c r="Y1248" s="44"/>
      <c r="Z1248" s="44"/>
      <c r="AA1248" s="44"/>
      <c r="AB1248" s="102"/>
      <c r="AC1248" s="102"/>
      <c r="AD1248" s="102"/>
      <c r="AE1248" s="102"/>
      <c r="AF1248" s="102"/>
      <c r="AG1248" s="102"/>
      <c r="AH1248" s="102"/>
      <c r="AI1248" s="102"/>
      <c r="AJ1248" s="102"/>
      <c r="AK1248" s="102"/>
      <c r="AL1248" s="102"/>
      <c r="AM1248" s="102"/>
      <c r="AN1248" s="102"/>
      <c r="AO1248" s="102"/>
      <c r="AP1248" s="102"/>
      <c r="AQ1248" s="102"/>
      <c r="AR1248" s="102"/>
      <c r="AS1248" s="102"/>
      <c r="AT1248" s="102"/>
      <c r="AU1248" s="102"/>
      <c r="AV1248" s="102"/>
      <c r="AW1248" s="102"/>
      <c r="AX1248" s="102"/>
      <c r="AY1248" s="102"/>
      <c r="AZ1248" s="102"/>
      <c r="BA1248" s="102"/>
      <c r="BB1248" s="102"/>
      <c r="BC1248" s="102"/>
      <c r="BD1248" s="102"/>
      <c r="BE1248" s="102"/>
      <c r="BF1248" s="102"/>
      <c r="BG1248" s="102"/>
      <c r="BH1248" s="102"/>
      <c r="BI1248" s="102"/>
      <c r="BJ1248" s="102"/>
      <c r="BK1248" s="102"/>
      <c r="BL1248" s="102"/>
      <c r="BM1248" s="102"/>
    </row>
    <row r="1249" spans="1:65" customFormat="1" ht="15.75" customHeight="1" thickBot="1" x14ac:dyDescent="0.25">
      <c r="A1249" s="160"/>
      <c r="B1249" s="261"/>
      <c r="C1249" s="166"/>
      <c r="D1249" s="166"/>
      <c r="E1249" s="238"/>
      <c r="F1249" s="160"/>
      <c r="G1249" s="150" t="s">
        <v>585</v>
      </c>
      <c r="H1249" s="243"/>
      <c r="I1249" s="243"/>
      <c r="J1249" s="243"/>
      <c r="K1249" s="243"/>
      <c r="L1249" s="243"/>
      <c r="M1249" s="243"/>
      <c r="N1249" s="244"/>
      <c r="O1249" s="11" t="s">
        <v>45</v>
      </c>
      <c r="P1249" s="141" t="s">
        <v>64</v>
      </c>
      <c r="Q1249" s="142"/>
      <c r="R1249" s="143"/>
      <c r="S1249" s="12"/>
      <c r="T1249" s="157"/>
      <c r="U1249" s="44" t="str">
        <f t="shared" si="39"/>
        <v>D</v>
      </c>
      <c r="V1249" s="44">
        <f t="shared" si="40"/>
        <v>308</v>
      </c>
      <c r="W1249" s="44" t="str">
        <f>IFERROR(VLOOKUP(V1249,workings!$B$5:$C$650,2,FALSE),0)</f>
        <v>D</v>
      </c>
      <c r="X1249" s="44"/>
      <c r="Y1249" s="44"/>
      <c r="Z1249" s="44"/>
      <c r="AA1249" s="44"/>
      <c r="AB1249" s="102"/>
      <c r="AC1249" s="102"/>
      <c r="AD1249" s="102"/>
      <c r="AE1249" s="102"/>
      <c r="AF1249" s="102"/>
      <c r="AG1249" s="102"/>
      <c r="AH1249" s="102"/>
      <c r="AI1249" s="102"/>
      <c r="AJ1249" s="102"/>
      <c r="AK1249" s="102"/>
      <c r="AL1249" s="102"/>
      <c r="AM1249" s="102"/>
      <c r="AN1249" s="102"/>
      <c r="AO1249" s="102"/>
      <c r="AP1249" s="102"/>
      <c r="AQ1249" s="102"/>
      <c r="AR1249" s="102"/>
      <c r="AS1249" s="102"/>
      <c r="AT1249" s="102"/>
      <c r="AU1249" s="102"/>
      <c r="AV1249" s="102"/>
      <c r="AW1249" s="102"/>
      <c r="AX1249" s="102"/>
      <c r="AY1249" s="102"/>
      <c r="AZ1249" s="102"/>
      <c r="BA1249" s="102"/>
      <c r="BB1249" s="102"/>
      <c r="BC1249" s="102"/>
      <c r="BD1249" s="102"/>
      <c r="BE1249" s="102"/>
      <c r="BF1249" s="102"/>
      <c r="BG1249" s="102"/>
      <c r="BH1249" s="102"/>
      <c r="BI1249" s="102"/>
      <c r="BJ1249" s="102"/>
      <c r="BK1249" s="102"/>
      <c r="BL1249" s="102"/>
      <c r="BM1249" s="102"/>
    </row>
    <row r="1250" spans="1:65" customFormat="1" ht="15" x14ac:dyDescent="0.2">
      <c r="A1250" s="160"/>
      <c r="B1250" s="261"/>
      <c r="C1250" s="166"/>
      <c r="D1250" s="166"/>
      <c r="E1250" s="238"/>
      <c r="F1250" s="160" t="s">
        <v>584</v>
      </c>
      <c r="G1250" s="150"/>
      <c r="H1250" s="151" t="s">
        <v>38</v>
      </c>
      <c r="I1250" s="151"/>
      <c r="J1250" s="151"/>
      <c r="K1250" s="151"/>
      <c r="L1250" s="151"/>
      <c r="M1250" s="151"/>
      <c r="N1250" s="152"/>
      <c r="O1250" s="9"/>
      <c r="P1250" s="144"/>
      <c r="Q1250" s="145"/>
      <c r="R1250" s="146"/>
      <c r="S1250" s="13"/>
      <c r="T1250" s="157"/>
      <c r="U1250" s="44">
        <f t="shared" si="39"/>
        <v>0</v>
      </c>
      <c r="V1250" s="44">
        <f t="shared" si="40"/>
        <v>308</v>
      </c>
      <c r="W1250" s="44" t="str">
        <f>IFERROR(VLOOKUP(V1250,workings!$B$5:$C$650,2,FALSE),0)</f>
        <v>D</v>
      </c>
      <c r="X1250" s="44"/>
      <c r="Y1250" s="44"/>
      <c r="Z1250" s="44"/>
      <c r="AA1250" s="44"/>
      <c r="AB1250" s="102"/>
      <c r="AC1250" s="102"/>
      <c r="AD1250" s="102"/>
      <c r="AE1250" s="102"/>
      <c r="AF1250" s="102"/>
      <c r="AG1250" s="102"/>
      <c r="AH1250" s="102"/>
      <c r="AI1250" s="102"/>
      <c r="AJ1250" s="102"/>
      <c r="AK1250" s="102"/>
      <c r="AL1250" s="102"/>
      <c r="AM1250" s="102"/>
      <c r="AN1250" s="102"/>
      <c r="AO1250" s="102"/>
      <c r="AP1250" s="102"/>
      <c r="AQ1250" s="102"/>
      <c r="AR1250" s="102"/>
      <c r="AS1250" s="102"/>
      <c r="AT1250" s="102"/>
      <c r="AU1250" s="102"/>
      <c r="AV1250" s="102"/>
      <c r="AW1250" s="102"/>
      <c r="AX1250" s="102"/>
      <c r="AY1250" s="102"/>
      <c r="AZ1250" s="102"/>
      <c r="BA1250" s="102"/>
      <c r="BB1250" s="102"/>
      <c r="BC1250" s="102"/>
      <c r="BD1250" s="102"/>
      <c r="BE1250" s="102"/>
      <c r="BF1250" s="102"/>
      <c r="BG1250" s="102"/>
      <c r="BH1250" s="102"/>
      <c r="BI1250" s="102"/>
      <c r="BJ1250" s="102"/>
      <c r="BK1250" s="102"/>
      <c r="BL1250" s="102"/>
      <c r="BM1250" s="102"/>
    </row>
    <row r="1251" spans="1:65" customFormat="1" ht="15.75" thickBot="1" x14ac:dyDescent="0.25">
      <c r="A1251" s="246"/>
      <c r="B1251" s="262"/>
      <c r="C1251" s="167"/>
      <c r="D1251" s="167"/>
      <c r="E1251" s="239"/>
      <c r="F1251" s="161"/>
      <c r="G1251" s="153" t="s">
        <v>585</v>
      </c>
      <c r="H1251" s="154"/>
      <c r="I1251" s="154"/>
      <c r="J1251" s="154"/>
      <c r="K1251" s="154"/>
      <c r="L1251" s="154"/>
      <c r="M1251" s="154"/>
      <c r="N1251" s="155"/>
      <c r="O1251" s="11"/>
      <c r="P1251" s="231"/>
      <c r="Q1251" s="232"/>
      <c r="R1251" s="233"/>
      <c r="S1251" s="14"/>
      <c r="T1251" s="158"/>
      <c r="U1251" s="44">
        <f t="shared" si="39"/>
        <v>0</v>
      </c>
      <c r="V1251" s="44">
        <f t="shared" si="40"/>
        <v>308</v>
      </c>
      <c r="W1251" s="44" t="str">
        <f>IFERROR(VLOOKUP(V1251,workings!$B$5:$C$650,2,FALSE),0)</f>
        <v>D</v>
      </c>
      <c r="X1251" s="44"/>
      <c r="Y1251" s="44"/>
      <c r="Z1251" s="44"/>
      <c r="AA1251" s="44"/>
      <c r="AB1251" s="102"/>
      <c r="AC1251" s="102"/>
      <c r="AD1251" s="102"/>
      <c r="AE1251" s="102"/>
      <c r="AF1251" s="102"/>
      <c r="AG1251" s="102"/>
      <c r="AH1251" s="102"/>
      <c r="AI1251" s="102"/>
      <c r="AJ1251" s="102"/>
      <c r="AK1251" s="102"/>
      <c r="AL1251" s="102"/>
      <c r="AM1251" s="102"/>
      <c r="AN1251" s="102"/>
      <c r="AO1251" s="102"/>
      <c r="AP1251" s="102"/>
      <c r="AQ1251" s="102"/>
      <c r="AR1251" s="102"/>
      <c r="AS1251" s="102"/>
      <c r="AT1251" s="102"/>
      <c r="AU1251" s="102"/>
      <c r="AV1251" s="102"/>
      <c r="AW1251" s="102"/>
      <c r="AX1251" s="102"/>
      <c r="AY1251" s="102"/>
      <c r="AZ1251" s="102"/>
      <c r="BA1251" s="102"/>
      <c r="BB1251" s="102"/>
      <c r="BC1251" s="102"/>
      <c r="BD1251" s="102"/>
      <c r="BE1251" s="102"/>
      <c r="BF1251" s="102"/>
      <c r="BG1251" s="102"/>
      <c r="BH1251" s="102"/>
      <c r="BI1251" s="102"/>
      <c r="BJ1251" s="102"/>
      <c r="BK1251" s="102"/>
      <c r="BL1251" s="102"/>
      <c r="BM1251" s="102"/>
    </row>
    <row r="1252" spans="1:65" customFormat="1" ht="15.75" thickBot="1" x14ac:dyDescent="0.25">
      <c r="A1252" s="245">
        <v>309</v>
      </c>
      <c r="B1252" s="260">
        <v>3</v>
      </c>
      <c r="C1252" s="165" t="s">
        <v>34</v>
      </c>
      <c r="D1252" s="165" t="s">
        <v>586</v>
      </c>
      <c r="E1252" s="237"/>
      <c r="F1252" s="159" t="s">
        <v>587</v>
      </c>
      <c r="G1252" s="16"/>
      <c r="H1252" s="16" t="s">
        <v>38</v>
      </c>
      <c r="I1252" s="16"/>
      <c r="J1252" s="16" t="s">
        <v>98</v>
      </c>
      <c r="K1252" s="16"/>
      <c r="L1252" s="16"/>
      <c r="M1252" s="16"/>
      <c r="N1252" s="16"/>
      <c r="O1252" s="9"/>
      <c r="P1252" s="228"/>
      <c r="Q1252" s="229"/>
      <c r="R1252" s="230"/>
      <c r="S1252" s="10"/>
      <c r="T1252" s="156"/>
      <c r="U1252" s="44">
        <f t="shared" si="39"/>
        <v>0</v>
      </c>
      <c r="V1252" s="44">
        <f t="shared" si="40"/>
        <v>309</v>
      </c>
      <c r="W1252" s="44">
        <f>IFERROR(VLOOKUP(V1252,workings!$B$5:$C$650,2,FALSE),0)</f>
        <v>0</v>
      </c>
      <c r="X1252" s="44"/>
      <c r="Y1252" s="44"/>
      <c r="Z1252" s="44"/>
      <c r="AA1252" s="44"/>
      <c r="AB1252" s="102"/>
      <c r="AC1252" s="102"/>
      <c r="AD1252" s="102"/>
      <c r="AE1252" s="102"/>
      <c r="AF1252" s="102"/>
      <c r="AG1252" s="102"/>
      <c r="AH1252" s="102"/>
      <c r="AI1252" s="102"/>
      <c r="AJ1252" s="102"/>
      <c r="AK1252" s="102"/>
      <c r="AL1252" s="102"/>
      <c r="AM1252" s="102"/>
      <c r="AN1252" s="102"/>
      <c r="AO1252" s="102"/>
      <c r="AP1252" s="102"/>
      <c r="AQ1252" s="102"/>
      <c r="AR1252" s="102"/>
      <c r="AS1252" s="102"/>
      <c r="AT1252" s="102"/>
      <c r="AU1252" s="102"/>
      <c r="AV1252" s="102"/>
      <c r="AW1252" s="102"/>
      <c r="AX1252" s="102"/>
      <c r="AY1252" s="102"/>
      <c r="AZ1252" s="102"/>
      <c r="BA1252" s="102"/>
      <c r="BB1252" s="102"/>
      <c r="BC1252" s="102"/>
      <c r="BD1252" s="102"/>
      <c r="BE1252" s="102"/>
      <c r="BF1252" s="102"/>
      <c r="BG1252" s="102"/>
      <c r="BH1252" s="102"/>
      <c r="BI1252" s="102"/>
      <c r="BJ1252" s="102"/>
      <c r="BK1252" s="102"/>
      <c r="BL1252" s="102"/>
      <c r="BM1252" s="102"/>
    </row>
    <row r="1253" spans="1:65" customFormat="1" ht="15.75" customHeight="1" thickBot="1" x14ac:dyDescent="0.25">
      <c r="A1253" s="160"/>
      <c r="B1253" s="261"/>
      <c r="C1253" s="166"/>
      <c r="D1253" s="166"/>
      <c r="E1253" s="238"/>
      <c r="F1253" s="160"/>
      <c r="G1253" s="150" t="s">
        <v>588</v>
      </c>
      <c r="H1253" s="243"/>
      <c r="I1253" s="243"/>
      <c r="J1253" s="243"/>
      <c r="K1253" s="243"/>
      <c r="L1253" s="243"/>
      <c r="M1253" s="243"/>
      <c r="N1253" s="244"/>
      <c r="O1253" s="11"/>
      <c r="P1253" s="141" t="s">
        <v>39</v>
      </c>
      <c r="Q1253" s="142"/>
      <c r="R1253" s="143"/>
      <c r="S1253" s="12"/>
      <c r="T1253" s="157"/>
      <c r="U1253" s="44">
        <f t="shared" si="39"/>
        <v>0</v>
      </c>
      <c r="V1253" s="44">
        <f t="shared" si="40"/>
        <v>309</v>
      </c>
      <c r="W1253" s="44">
        <f>IFERROR(VLOOKUP(V1253,workings!$B$5:$C$650,2,FALSE),0)</f>
        <v>0</v>
      </c>
      <c r="X1253" s="44"/>
      <c r="Y1253" s="44"/>
      <c r="Z1253" s="44"/>
      <c r="AA1253" s="44"/>
      <c r="AB1253" s="102"/>
      <c r="AC1253" s="102"/>
      <c r="AD1253" s="102"/>
      <c r="AE1253" s="102"/>
      <c r="AF1253" s="102"/>
      <c r="AG1253" s="102"/>
      <c r="AH1253" s="102"/>
      <c r="AI1253" s="102"/>
      <c r="AJ1253" s="102"/>
      <c r="AK1253" s="102"/>
      <c r="AL1253" s="102"/>
      <c r="AM1253" s="102"/>
      <c r="AN1253" s="102"/>
      <c r="AO1253" s="102"/>
      <c r="AP1253" s="102"/>
      <c r="AQ1253" s="102"/>
      <c r="AR1253" s="102"/>
      <c r="AS1253" s="102"/>
      <c r="AT1253" s="102"/>
      <c r="AU1253" s="102"/>
      <c r="AV1253" s="102"/>
      <c r="AW1253" s="102"/>
      <c r="AX1253" s="102"/>
      <c r="AY1253" s="102"/>
      <c r="AZ1253" s="102"/>
      <c r="BA1253" s="102"/>
      <c r="BB1253" s="102"/>
      <c r="BC1253" s="102"/>
      <c r="BD1253" s="102"/>
      <c r="BE1253" s="102"/>
      <c r="BF1253" s="102"/>
      <c r="BG1253" s="102"/>
      <c r="BH1253" s="102"/>
      <c r="BI1253" s="102"/>
      <c r="BJ1253" s="102"/>
      <c r="BK1253" s="102"/>
      <c r="BL1253" s="102"/>
      <c r="BM1253" s="102"/>
    </row>
    <row r="1254" spans="1:65" customFormat="1" ht="15" x14ac:dyDescent="0.2">
      <c r="A1254" s="160"/>
      <c r="B1254" s="261"/>
      <c r="C1254" s="166"/>
      <c r="D1254" s="166"/>
      <c r="E1254" s="238"/>
      <c r="F1254" s="160" t="s">
        <v>587</v>
      </c>
      <c r="G1254" s="150"/>
      <c r="H1254" s="151" t="s">
        <v>38</v>
      </c>
      <c r="I1254" s="151"/>
      <c r="J1254" s="151"/>
      <c r="K1254" s="151"/>
      <c r="L1254" s="151"/>
      <c r="M1254" s="151"/>
      <c r="N1254" s="152"/>
      <c r="O1254" s="9"/>
      <c r="P1254" s="144"/>
      <c r="Q1254" s="145"/>
      <c r="R1254" s="146"/>
      <c r="S1254" s="13"/>
      <c r="T1254" s="157"/>
      <c r="U1254" s="44">
        <f t="shared" si="39"/>
        <v>0</v>
      </c>
      <c r="V1254" s="44">
        <f t="shared" si="40"/>
        <v>309</v>
      </c>
      <c r="W1254" s="44">
        <f>IFERROR(VLOOKUP(V1254,workings!$B$5:$C$650,2,FALSE),0)</f>
        <v>0</v>
      </c>
      <c r="X1254" s="44"/>
      <c r="Y1254" s="44"/>
      <c r="Z1254" s="44"/>
      <c r="AA1254" s="44"/>
      <c r="AB1254" s="102"/>
      <c r="AC1254" s="102"/>
      <c r="AD1254" s="102"/>
      <c r="AE1254" s="102"/>
      <c r="AF1254" s="102"/>
      <c r="AG1254" s="102"/>
      <c r="AH1254" s="102"/>
      <c r="AI1254" s="102"/>
      <c r="AJ1254" s="102"/>
      <c r="AK1254" s="102"/>
      <c r="AL1254" s="102"/>
      <c r="AM1254" s="102"/>
      <c r="AN1254" s="102"/>
      <c r="AO1254" s="102"/>
      <c r="AP1254" s="102"/>
      <c r="AQ1254" s="102"/>
      <c r="AR1254" s="102"/>
      <c r="AS1254" s="102"/>
      <c r="AT1254" s="102"/>
      <c r="AU1254" s="102"/>
      <c r="AV1254" s="102"/>
      <c r="AW1254" s="102"/>
      <c r="AX1254" s="102"/>
      <c r="AY1254" s="102"/>
      <c r="AZ1254" s="102"/>
      <c r="BA1254" s="102"/>
      <c r="BB1254" s="102"/>
      <c r="BC1254" s="102"/>
      <c r="BD1254" s="102"/>
      <c r="BE1254" s="102"/>
      <c r="BF1254" s="102"/>
      <c r="BG1254" s="102"/>
      <c r="BH1254" s="102"/>
      <c r="BI1254" s="102"/>
      <c r="BJ1254" s="102"/>
      <c r="BK1254" s="102"/>
      <c r="BL1254" s="102"/>
      <c r="BM1254" s="102"/>
    </row>
    <row r="1255" spans="1:65" customFormat="1" ht="15.75" thickBot="1" x14ac:dyDescent="0.25">
      <c r="A1255" s="246"/>
      <c r="B1255" s="262"/>
      <c r="C1255" s="167"/>
      <c r="D1255" s="167"/>
      <c r="E1255" s="239"/>
      <c r="F1255" s="161"/>
      <c r="G1255" s="153" t="s">
        <v>588</v>
      </c>
      <c r="H1255" s="154"/>
      <c r="I1255" s="154"/>
      <c r="J1255" s="154"/>
      <c r="K1255" s="154"/>
      <c r="L1255" s="154"/>
      <c r="M1255" s="154"/>
      <c r="N1255" s="155"/>
      <c r="O1255" s="11"/>
      <c r="P1255" s="231"/>
      <c r="Q1255" s="232"/>
      <c r="R1255" s="233"/>
      <c r="S1255" s="14"/>
      <c r="T1255" s="158"/>
      <c r="U1255" s="44">
        <f t="shared" si="39"/>
        <v>0</v>
      </c>
      <c r="V1255" s="44">
        <f t="shared" si="40"/>
        <v>309</v>
      </c>
      <c r="W1255" s="44">
        <f>IFERROR(VLOOKUP(V1255,workings!$B$5:$C$650,2,FALSE),0)</f>
        <v>0</v>
      </c>
      <c r="X1255" s="44"/>
      <c r="Y1255" s="44"/>
      <c r="Z1255" s="44"/>
      <c r="AA1255" s="44"/>
      <c r="AB1255" s="102"/>
      <c r="AC1255" s="102"/>
      <c r="AD1255" s="102"/>
      <c r="AE1255" s="102"/>
      <c r="AF1255" s="102"/>
      <c r="AG1255" s="102"/>
      <c r="AH1255" s="102"/>
      <c r="AI1255" s="102"/>
      <c r="AJ1255" s="102"/>
      <c r="AK1255" s="102"/>
      <c r="AL1255" s="102"/>
      <c r="AM1255" s="102"/>
      <c r="AN1255" s="102"/>
      <c r="AO1255" s="102"/>
      <c r="AP1255" s="102"/>
      <c r="AQ1255" s="102"/>
      <c r="AR1255" s="102"/>
      <c r="AS1255" s="102"/>
      <c r="AT1255" s="102"/>
      <c r="AU1255" s="102"/>
      <c r="AV1255" s="102"/>
      <c r="AW1255" s="102"/>
      <c r="AX1255" s="102"/>
      <c r="AY1255" s="102"/>
      <c r="AZ1255" s="102"/>
      <c r="BA1255" s="102"/>
      <c r="BB1255" s="102"/>
      <c r="BC1255" s="102"/>
      <c r="BD1255" s="102"/>
      <c r="BE1255" s="102"/>
      <c r="BF1255" s="102"/>
      <c r="BG1255" s="102"/>
      <c r="BH1255" s="102"/>
      <c r="BI1255" s="102"/>
      <c r="BJ1255" s="102"/>
      <c r="BK1255" s="102"/>
      <c r="BL1255" s="102"/>
      <c r="BM1255" s="102"/>
    </row>
    <row r="1256" spans="1:65" customFormat="1" ht="15.75" thickBot="1" x14ac:dyDescent="0.25">
      <c r="A1256" s="245">
        <v>310</v>
      </c>
      <c r="B1256" s="260">
        <v>3</v>
      </c>
      <c r="C1256" s="165" t="s">
        <v>34</v>
      </c>
      <c r="D1256" s="165" t="s">
        <v>589</v>
      </c>
      <c r="E1256" s="237" t="s">
        <v>590</v>
      </c>
      <c r="F1256" s="159" t="s">
        <v>591</v>
      </c>
      <c r="G1256" s="16"/>
      <c r="H1256" s="16"/>
      <c r="I1256" s="16"/>
      <c r="J1256" s="16"/>
      <c r="K1256" s="16"/>
      <c r="L1256" s="16"/>
      <c r="M1256" s="16"/>
      <c r="N1256" s="16"/>
      <c r="O1256" s="9"/>
      <c r="P1256" s="228"/>
      <c r="Q1256" s="229"/>
      <c r="R1256" s="230"/>
      <c r="S1256" s="10"/>
      <c r="T1256" s="156"/>
      <c r="U1256" s="44">
        <f t="shared" si="39"/>
        <v>0</v>
      </c>
      <c r="V1256" s="44">
        <f t="shared" si="40"/>
        <v>310</v>
      </c>
      <c r="W1256" s="44">
        <f>IFERROR(VLOOKUP(V1256,workings!$B$5:$C$650,2,FALSE),0)</f>
        <v>0</v>
      </c>
      <c r="X1256" s="44"/>
      <c r="Y1256" s="44"/>
      <c r="Z1256" s="44"/>
      <c r="AA1256" s="44"/>
      <c r="AB1256" s="102"/>
      <c r="AC1256" s="102"/>
      <c r="AD1256" s="102"/>
      <c r="AE1256" s="102"/>
      <c r="AF1256" s="102"/>
      <c r="AG1256" s="102"/>
      <c r="AH1256" s="102"/>
      <c r="AI1256" s="102"/>
      <c r="AJ1256" s="102"/>
      <c r="AK1256" s="102"/>
      <c r="AL1256" s="102"/>
      <c r="AM1256" s="102"/>
      <c r="AN1256" s="102"/>
      <c r="AO1256" s="102"/>
      <c r="AP1256" s="102"/>
      <c r="AQ1256" s="102"/>
      <c r="AR1256" s="102"/>
      <c r="AS1256" s="102"/>
      <c r="AT1256" s="102"/>
      <c r="AU1256" s="102"/>
      <c r="AV1256" s="102"/>
      <c r="AW1256" s="102"/>
      <c r="AX1256" s="102"/>
      <c r="AY1256" s="102"/>
      <c r="AZ1256" s="102"/>
      <c r="BA1256" s="102"/>
      <c r="BB1256" s="102"/>
      <c r="BC1256" s="102"/>
      <c r="BD1256" s="102"/>
      <c r="BE1256" s="102"/>
      <c r="BF1256" s="102"/>
      <c r="BG1256" s="102"/>
      <c r="BH1256" s="102"/>
      <c r="BI1256" s="102"/>
      <c r="BJ1256" s="102"/>
      <c r="BK1256" s="102"/>
      <c r="BL1256" s="102"/>
      <c r="BM1256" s="102"/>
    </row>
    <row r="1257" spans="1:65" customFormat="1" ht="15.75" thickBot="1" x14ac:dyDescent="0.25">
      <c r="A1257" s="160"/>
      <c r="B1257" s="261"/>
      <c r="C1257" s="166"/>
      <c r="D1257" s="166"/>
      <c r="E1257" s="238"/>
      <c r="F1257" s="160"/>
      <c r="G1257" s="150" t="s">
        <v>2705</v>
      </c>
      <c r="H1257" s="243"/>
      <c r="I1257" s="243"/>
      <c r="J1257" s="243"/>
      <c r="K1257" s="243"/>
      <c r="L1257" s="243"/>
      <c r="M1257" s="243"/>
      <c r="N1257" s="244"/>
      <c r="O1257" s="11"/>
      <c r="P1257" s="141"/>
      <c r="Q1257" s="142"/>
      <c r="R1257" s="143"/>
      <c r="S1257" s="12"/>
      <c r="T1257" s="157"/>
      <c r="U1257" s="44">
        <f t="shared" si="39"/>
        <v>0</v>
      </c>
      <c r="V1257" s="44">
        <f t="shared" si="40"/>
        <v>310</v>
      </c>
      <c r="W1257" s="44">
        <f>IFERROR(VLOOKUP(V1257,workings!$B$5:$C$650,2,FALSE),0)</f>
        <v>0</v>
      </c>
      <c r="X1257" s="44"/>
      <c r="Y1257" s="44"/>
      <c r="Z1257" s="44"/>
      <c r="AA1257" s="44"/>
      <c r="AB1257" s="102"/>
      <c r="AC1257" s="102"/>
      <c r="AD1257" s="102"/>
      <c r="AE1257" s="102"/>
      <c r="AF1257" s="102"/>
      <c r="AG1257" s="102"/>
      <c r="AH1257" s="102"/>
      <c r="AI1257" s="102"/>
      <c r="AJ1257" s="102"/>
      <c r="AK1257" s="102"/>
      <c r="AL1257" s="102"/>
      <c r="AM1257" s="102"/>
      <c r="AN1257" s="102"/>
      <c r="AO1257" s="102"/>
      <c r="AP1257" s="102"/>
      <c r="AQ1257" s="102"/>
      <c r="AR1257" s="102"/>
      <c r="AS1257" s="102"/>
      <c r="AT1257" s="102"/>
      <c r="AU1257" s="102"/>
      <c r="AV1257" s="102"/>
      <c r="AW1257" s="102"/>
      <c r="AX1257" s="102"/>
      <c r="AY1257" s="102"/>
      <c r="AZ1257" s="102"/>
      <c r="BA1257" s="102"/>
      <c r="BB1257" s="102"/>
      <c r="BC1257" s="102"/>
      <c r="BD1257" s="102"/>
      <c r="BE1257" s="102"/>
      <c r="BF1257" s="102"/>
      <c r="BG1257" s="102"/>
      <c r="BH1257" s="102"/>
      <c r="BI1257" s="102"/>
      <c r="BJ1257" s="102"/>
      <c r="BK1257" s="102"/>
      <c r="BL1257" s="102"/>
      <c r="BM1257" s="102"/>
    </row>
    <row r="1258" spans="1:65" customFormat="1" ht="15" x14ac:dyDescent="0.2">
      <c r="A1258" s="160"/>
      <c r="B1258" s="261"/>
      <c r="C1258" s="166"/>
      <c r="D1258" s="166"/>
      <c r="E1258" s="238"/>
      <c r="F1258" s="160" t="s">
        <v>591</v>
      </c>
      <c r="G1258" s="150"/>
      <c r="H1258" s="151"/>
      <c r="I1258" s="151"/>
      <c r="J1258" s="151"/>
      <c r="K1258" s="151"/>
      <c r="L1258" s="151"/>
      <c r="M1258" s="151"/>
      <c r="N1258" s="152"/>
      <c r="O1258" s="9"/>
      <c r="P1258" s="144"/>
      <c r="Q1258" s="145"/>
      <c r="R1258" s="146"/>
      <c r="S1258" s="13"/>
      <c r="T1258" s="157"/>
      <c r="U1258" s="44">
        <f t="shared" si="39"/>
        <v>0</v>
      </c>
      <c r="V1258" s="44">
        <f t="shared" si="40"/>
        <v>310</v>
      </c>
      <c r="W1258" s="44">
        <f>IFERROR(VLOOKUP(V1258,workings!$B$5:$C$650,2,FALSE),0)</f>
        <v>0</v>
      </c>
      <c r="X1258" s="44"/>
      <c r="Y1258" s="44"/>
      <c r="Z1258" s="44"/>
      <c r="AA1258" s="44"/>
      <c r="AB1258" s="102"/>
      <c r="AC1258" s="102"/>
      <c r="AD1258" s="102"/>
      <c r="AE1258" s="102"/>
      <c r="AF1258" s="102"/>
      <c r="AG1258" s="102"/>
      <c r="AH1258" s="102"/>
      <c r="AI1258" s="102"/>
      <c r="AJ1258" s="102"/>
      <c r="AK1258" s="102"/>
      <c r="AL1258" s="102"/>
      <c r="AM1258" s="102"/>
      <c r="AN1258" s="102"/>
      <c r="AO1258" s="102"/>
      <c r="AP1258" s="102"/>
      <c r="AQ1258" s="102"/>
      <c r="AR1258" s="102"/>
      <c r="AS1258" s="102"/>
      <c r="AT1258" s="102"/>
      <c r="AU1258" s="102"/>
      <c r="AV1258" s="102"/>
      <c r="AW1258" s="102"/>
      <c r="AX1258" s="102"/>
      <c r="AY1258" s="102"/>
      <c r="AZ1258" s="102"/>
      <c r="BA1258" s="102"/>
      <c r="BB1258" s="102"/>
      <c r="BC1258" s="102"/>
      <c r="BD1258" s="102"/>
      <c r="BE1258" s="102"/>
      <c r="BF1258" s="102"/>
      <c r="BG1258" s="102"/>
      <c r="BH1258" s="102"/>
      <c r="BI1258" s="102"/>
      <c r="BJ1258" s="102"/>
      <c r="BK1258" s="102"/>
      <c r="BL1258" s="102"/>
      <c r="BM1258" s="102"/>
    </row>
    <row r="1259" spans="1:65" customFormat="1" ht="15.75" thickBot="1" x14ac:dyDescent="0.25">
      <c r="A1259" s="246"/>
      <c r="B1259" s="262"/>
      <c r="C1259" s="167"/>
      <c r="D1259" s="167"/>
      <c r="E1259" s="239"/>
      <c r="F1259" s="161"/>
      <c r="G1259" s="153"/>
      <c r="H1259" s="154"/>
      <c r="I1259" s="154"/>
      <c r="J1259" s="154"/>
      <c r="K1259" s="154"/>
      <c r="L1259" s="154"/>
      <c r="M1259" s="154"/>
      <c r="N1259" s="155"/>
      <c r="O1259" s="11"/>
      <c r="P1259" s="231"/>
      <c r="Q1259" s="232"/>
      <c r="R1259" s="233"/>
      <c r="S1259" s="14"/>
      <c r="T1259" s="158"/>
      <c r="U1259" s="44">
        <f t="shared" si="39"/>
        <v>0</v>
      </c>
      <c r="V1259" s="44">
        <f t="shared" si="40"/>
        <v>310</v>
      </c>
      <c r="W1259" s="44">
        <f>IFERROR(VLOOKUP(V1259,workings!$B$5:$C$650,2,FALSE),0)</f>
        <v>0</v>
      </c>
      <c r="X1259" s="44"/>
      <c r="Y1259" s="44"/>
      <c r="Z1259" s="44"/>
      <c r="AA1259" s="44"/>
      <c r="AB1259" s="102"/>
      <c r="AC1259" s="102"/>
      <c r="AD1259" s="102"/>
      <c r="AE1259" s="102"/>
      <c r="AF1259" s="102"/>
      <c r="AG1259" s="102"/>
      <c r="AH1259" s="102"/>
      <c r="AI1259" s="102"/>
      <c r="AJ1259" s="102"/>
      <c r="AK1259" s="102"/>
      <c r="AL1259" s="102"/>
      <c r="AM1259" s="102"/>
      <c r="AN1259" s="102"/>
      <c r="AO1259" s="102"/>
      <c r="AP1259" s="102"/>
      <c r="AQ1259" s="102"/>
      <c r="AR1259" s="102"/>
      <c r="AS1259" s="102"/>
      <c r="AT1259" s="102"/>
      <c r="AU1259" s="102"/>
      <c r="AV1259" s="102"/>
      <c r="AW1259" s="102"/>
      <c r="AX1259" s="102"/>
      <c r="AY1259" s="102"/>
      <c r="AZ1259" s="102"/>
      <c r="BA1259" s="102"/>
      <c r="BB1259" s="102"/>
      <c r="BC1259" s="102"/>
      <c r="BD1259" s="102"/>
      <c r="BE1259" s="102"/>
      <c r="BF1259" s="102"/>
      <c r="BG1259" s="102"/>
      <c r="BH1259" s="102"/>
      <c r="BI1259" s="102"/>
      <c r="BJ1259" s="102"/>
      <c r="BK1259" s="102"/>
      <c r="BL1259" s="102"/>
      <c r="BM1259" s="102"/>
    </row>
    <row r="1260" spans="1:65" customFormat="1" ht="15.75" thickBot="1" x14ac:dyDescent="0.25">
      <c r="A1260" s="245">
        <v>311</v>
      </c>
      <c r="B1260" s="260">
        <v>3</v>
      </c>
      <c r="C1260" s="165" t="s">
        <v>34</v>
      </c>
      <c r="D1260" s="165" t="s">
        <v>399</v>
      </c>
      <c r="E1260" s="237" t="s">
        <v>51</v>
      </c>
      <c r="F1260" s="159" t="s">
        <v>592</v>
      </c>
      <c r="G1260" s="16" t="s">
        <v>38</v>
      </c>
      <c r="H1260" s="16"/>
      <c r="I1260" s="16"/>
      <c r="J1260" s="16"/>
      <c r="K1260" s="16"/>
      <c r="L1260" s="16"/>
      <c r="M1260" s="16"/>
      <c r="N1260" s="16"/>
      <c r="O1260" s="9"/>
      <c r="P1260" s="228"/>
      <c r="Q1260" s="229"/>
      <c r="R1260" s="230"/>
      <c r="S1260" s="10"/>
      <c r="T1260" s="156"/>
      <c r="U1260" s="44">
        <f t="shared" si="39"/>
        <v>0</v>
      </c>
      <c r="V1260" s="44">
        <f t="shared" si="40"/>
        <v>311</v>
      </c>
      <c r="W1260" s="44" t="str">
        <f>IFERROR(VLOOKUP(V1260,workings!$B$5:$C$650,2,FALSE),0)</f>
        <v>D</v>
      </c>
      <c r="X1260" s="44"/>
      <c r="Y1260" s="44"/>
      <c r="Z1260" s="44"/>
      <c r="AA1260" s="44"/>
      <c r="AB1260" s="102"/>
      <c r="AC1260" s="102"/>
      <c r="AD1260" s="102"/>
      <c r="AE1260" s="102"/>
      <c r="AF1260" s="102"/>
      <c r="AG1260" s="102"/>
      <c r="AH1260" s="102"/>
      <c r="AI1260" s="102"/>
      <c r="AJ1260" s="102"/>
      <c r="AK1260" s="102"/>
      <c r="AL1260" s="102"/>
      <c r="AM1260" s="102"/>
      <c r="AN1260" s="102"/>
      <c r="AO1260" s="102"/>
      <c r="AP1260" s="102"/>
      <c r="AQ1260" s="102"/>
      <c r="AR1260" s="102"/>
      <c r="AS1260" s="102"/>
      <c r="AT1260" s="102"/>
      <c r="AU1260" s="102"/>
      <c r="AV1260" s="102"/>
      <c r="AW1260" s="102"/>
      <c r="AX1260" s="102"/>
      <c r="AY1260" s="102"/>
      <c r="AZ1260" s="102"/>
      <c r="BA1260" s="102"/>
      <c r="BB1260" s="102"/>
      <c r="BC1260" s="102"/>
      <c r="BD1260" s="102"/>
      <c r="BE1260" s="102"/>
      <c r="BF1260" s="102"/>
      <c r="BG1260" s="102"/>
      <c r="BH1260" s="102"/>
      <c r="BI1260" s="102"/>
      <c r="BJ1260" s="102"/>
      <c r="BK1260" s="102"/>
      <c r="BL1260" s="102"/>
      <c r="BM1260" s="102"/>
    </row>
    <row r="1261" spans="1:65" customFormat="1" ht="15.75" customHeight="1" thickBot="1" x14ac:dyDescent="0.25">
      <c r="A1261" s="160"/>
      <c r="B1261" s="261"/>
      <c r="C1261" s="166"/>
      <c r="D1261" s="166"/>
      <c r="E1261" s="238"/>
      <c r="F1261" s="160"/>
      <c r="G1261" s="150" t="s">
        <v>2958</v>
      </c>
      <c r="H1261" s="243"/>
      <c r="I1261" s="243"/>
      <c r="J1261" s="243"/>
      <c r="K1261" s="243"/>
      <c r="L1261" s="243"/>
      <c r="M1261" s="243"/>
      <c r="N1261" s="244"/>
      <c r="O1261" s="11" t="s">
        <v>45</v>
      </c>
      <c r="P1261" s="141" t="s">
        <v>64</v>
      </c>
      <c r="Q1261" s="142"/>
      <c r="R1261" s="143"/>
      <c r="S1261" s="12"/>
      <c r="T1261" s="157"/>
      <c r="U1261" s="44" t="str">
        <f t="shared" si="39"/>
        <v>D</v>
      </c>
      <c r="V1261" s="44">
        <f t="shared" si="40"/>
        <v>311</v>
      </c>
      <c r="W1261" s="44" t="str">
        <f>IFERROR(VLOOKUP(V1261,workings!$B$5:$C$650,2,FALSE),0)</f>
        <v>D</v>
      </c>
      <c r="X1261" s="44"/>
      <c r="Y1261" s="44"/>
      <c r="Z1261" s="44"/>
      <c r="AA1261" s="44"/>
      <c r="AB1261" s="102"/>
      <c r="AC1261" s="102"/>
      <c r="AD1261" s="102"/>
      <c r="AE1261" s="102"/>
      <c r="AF1261" s="102"/>
      <c r="AG1261" s="102"/>
      <c r="AH1261" s="102"/>
      <c r="AI1261" s="102"/>
      <c r="AJ1261" s="102"/>
      <c r="AK1261" s="102"/>
      <c r="AL1261" s="102"/>
      <c r="AM1261" s="102"/>
      <c r="AN1261" s="102"/>
      <c r="AO1261" s="102"/>
      <c r="AP1261" s="102"/>
      <c r="AQ1261" s="102"/>
      <c r="AR1261" s="102"/>
      <c r="AS1261" s="102"/>
      <c r="AT1261" s="102"/>
      <c r="AU1261" s="102"/>
      <c r="AV1261" s="102"/>
      <c r="AW1261" s="102"/>
      <c r="AX1261" s="102"/>
      <c r="AY1261" s="102"/>
      <c r="AZ1261" s="102"/>
      <c r="BA1261" s="102"/>
      <c r="BB1261" s="102"/>
      <c r="BC1261" s="102"/>
      <c r="BD1261" s="102"/>
      <c r="BE1261" s="102"/>
      <c r="BF1261" s="102"/>
      <c r="BG1261" s="102"/>
      <c r="BH1261" s="102"/>
      <c r="BI1261" s="102"/>
      <c r="BJ1261" s="102"/>
      <c r="BK1261" s="102"/>
      <c r="BL1261" s="102"/>
      <c r="BM1261" s="102"/>
    </row>
    <row r="1262" spans="1:65" customFormat="1" ht="15" x14ac:dyDescent="0.2">
      <c r="A1262" s="160"/>
      <c r="B1262" s="261"/>
      <c r="C1262" s="166"/>
      <c r="D1262" s="166"/>
      <c r="E1262" s="238"/>
      <c r="F1262" s="160" t="s">
        <v>592</v>
      </c>
      <c r="G1262" s="150" t="s">
        <v>38</v>
      </c>
      <c r="H1262" s="151"/>
      <c r="I1262" s="151"/>
      <c r="J1262" s="151" t="s">
        <v>44</v>
      </c>
      <c r="K1262" s="151"/>
      <c r="L1262" s="151"/>
      <c r="M1262" s="151"/>
      <c r="N1262" s="152"/>
      <c r="O1262" s="9"/>
      <c r="P1262" s="144"/>
      <c r="Q1262" s="145"/>
      <c r="R1262" s="146"/>
      <c r="S1262" s="13"/>
      <c r="T1262" s="157"/>
      <c r="U1262" s="44">
        <f t="shared" si="39"/>
        <v>0</v>
      </c>
      <c r="V1262" s="44">
        <f t="shared" si="40"/>
        <v>311</v>
      </c>
      <c r="W1262" s="44" t="str">
        <f>IFERROR(VLOOKUP(V1262,workings!$B$5:$C$650,2,FALSE),0)</f>
        <v>D</v>
      </c>
      <c r="X1262" s="44"/>
      <c r="Y1262" s="44"/>
      <c r="Z1262" s="44"/>
      <c r="AA1262" s="44"/>
      <c r="AB1262" s="102"/>
      <c r="AC1262" s="102"/>
      <c r="AD1262" s="102"/>
      <c r="AE1262" s="102"/>
      <c r="AF1262" s="102"/>
      <c r="AG1262" s="102"/>
      <c r="AH1262" s="102"/>
      <c r="AI1262" s="102"/>
      <c r="AJ1262" s="102"/>
      <c r="AK1262" s="102"/>
      <c r="AL1262" s="102"/>
      <c r="AM1262" s="102"/>
      <c r="AN1262" s="102"/>
      <c r="AO1262" s="102"/>
      <c r="AP1262" s="102"/>
      <c r="AQ1262" s="102"/>
      <c r="AR1262" s="102"/>
      <c r="AS1262" s="102"/>
      <c r="AT1262" s="102"/>
      <c r="AU1262" s="102"/>
      <c r="AV1262" s="102"/>
      <c r="AW1262" s="102"/>
      <c r="AX1262" s="102"/>
      <c r="AY1262" s="102"/>
      <c r="AZ1262" s="102"/>
      <c r="BA1262" s="102"/>
      <c r="BB1262" s="102"/>
      <c r="BC1262" s="102"/>
      <c r="BD1262" s="102"/>
      <c r="BE1262" s="102"/>
      <c r="BF1262" s="102"/>
      <c r="BG1262" s="102"/>
      <c r="BH1262" s="102"/>
      <c r="BI1262" s="102"/>
      <c r="BJ1262" s="102"/>
      <c r="BK1262" s="102"/>
      <c r="BL1262" s="102"/>
      <c r="BM1262" s="102"/>
    </row>
    <row r="1263" spans="1:65" customFormat="1" ht="15.75" thickBot="1" x14ac:dyDescent="0.25">
      <c r="A1263" s="246"/>
      <c r="B1263" s="262"/>
      <c r="C1263" s="167"/>
      <c r="D1263" s="167"/>
      <c r="E1263" s="239"/>
      <c r="F1263" s="161"/>
      <c r="G1263" s="153" t="s">
        <v>593</v>
      </c>
      <c r="H1263" s="154"/>
      <c r="I1263" s="154"/>
      <c r="J1263" s="154"/>
      <c r="K1263" s="154"/>
      <c r="L1263" s="154"/>
      <c r="M1263" s="154"/>
      <c r="N1263" s="155"/>
      <c r="O1263" s="11"/>
      <c r="P1263" s="231"/>
      <c r="Q1263" s="232"/>
      <c r="R1263" s="233"/>
      <c r="S1263" s="14"/>
      <c r="T1263" s="158"/>
      <c r="U1263" s="44">
        <f t="shared" si="39"/>
        <v>0</v>
      </c>
      <c r="V1263" s="44">
        <f t="shared" si="40"/>
        <v>311</v>
      </c>
      <c r="W1263" s="44" t="str">
        <f>IFERROR(VLOOKUP(V1263,workings!$B$5:$C$650,2,FALSE),0)</f>
        <v>D</v>
      </c>
      <c r="X1263" s="44"/>
      <c r="Y1263" s="44"/>
      <c r="Z1263" s="44"/>
      <c r="AA1263" s="44"/>
      <c r="AB1263" s="102"/>
      <c r="AC1263" s="102"/>
      <c r="AD1263" s="102"/>
      <c r="AE1263" s="102"/>
      <c r="AF1263" s="102"/>
      <c r="AG1263" s="102"/>
      <c r="AH1263" s="102"/>
      <c r="AI1263" s="102"/>
      <c r="AJ1263" s="102"/>
      <c r="AK1263" s="102"/>
      <c r="AL1263" s="102"/>
      <c r="AM1263" s="102"/>
      <c r="AN1263" s="102"/>
      <c r="AO1263" s="102"/>
      <c r="AP1263" s="102"/>
      <c r="AQ1263" s="102"/>
      <c r="AR1263" s="102"/>
      <c r="AS1263" s="102"/>
      <c r="AT1263" s="102"/>
      <c r="AU1263" s="102"/>
      <c r="AV1263" s="102"/>
      <c r="AW1263" s="102"/>
      <c r="AX1263" s="102"/>
      <c r="AY1263" s="102"/>
      <c r="AZ1263" s="102"/>
      <c r="BA1263" s="102"/>
      <c r="BB1263" s="102"/>
      <c r="BC1263" s="102"/>
      <c r="BD1263" s="102"/>
      <c r="BE1263" s="102"/>
      <c r="BF1263" s="102"/>
      <c r="BG1263" s="102"/>
      <c r="BH1263" s="102"/>
      <c r="BI1263" s="102"/>
      <c r="BJ1263" s="102"/>
      <c r="BK1263" s="102"/>
      <c r="BL1263" s="102"/>
      <c r="BM1263" s="102"/>
    </row>
    <row r="1264" spans="1:65" customFormat="1" ht="15.75" thickBot="1" x14ac:dyDescent="0.25">
      <c r="A1264" s="245">
        <v>312</v>
      </c>
      <c r="B1264" s="260">
        <v>3</v>
      </c>
      <c r="C1264" s="165" t="s">
        <v>34</v>
      </c>
      <c r="D1264" s="165" t="s">
        <v>474</v>
      </c>
      <c r="E1264" s="237" t="s">
        <v>42</v>
      </c>
      <c r="F1264" s="159" t="s">
        <v>595</v>
      </c>
      <c r="G1264" s="16"/>
      <c r="H1264" s="16"/>
      <c r="I1264" s="16"/>
      <c r="J1264" s="16" t="s">
        <v>38</v>
      </c>
      <c r="K1264" s="16"/>
      <c r="L1264" s="16" t="s">
        <v>44</v>
      </c>
      <c r="M1264" s="16"/>
      <c r="N1264" s="16"/>
      <c r="O1264" s="9"/>
      <c r="P1264" s="228"/>
      <c r="Q1264" s="229"/>
      <c r="R1264" s="230"/>
      <c r="S1264" s="10"/>
      <c r="T1264" s="156"/>
      <c r="U1264" s="44">
        <f t="shared" si="39"/>
        <v>0</v>
      </c>
      <c r="V1264" s="44">
        <f t="shared" si="40"/>
        <v>312</v>
      </c>
      <c r="W1264" s="44">
        <f>IFERROR(VLOOKUP(V1264,workings!$B$5:$C$650,2,FALSE),0)</f>
        <v>0</v>
      </c>
      <c r="X1264" s="44"/>
      <c r="Y1264" s="44"/>
      <c r="Z1264" s="44"/>
      <c r="AA1264" s="44"/>
      <c r="AB1264" s="102"/>
      <c r="AC1264" s="102"/>
      <c r="AD1264" s="102"/>
      <c r="AE1264" s="102"/>
      <c r="AF1264" s="102"/>
      <c r="AG1264" s="102"/>
      <c r="AH1264" s="102"/>
      <c r="AI1264" s="102"/>
      <c r="AJ1264" s="102"/>
      <c r="AK1264" s="102"/>
      <c r="AL1264" s="102"/>
      <c r="AM1264" s="102"/>
      <c r="AN1264" s="102"/>
      <c r="AO1264" s="102"/>
      <c r="AP1264" s="102"/>
      <c r="AQ1264" s="102"/>
      <c r="AR1264" s="102"/>
      <c r="AS1264" s="102"/>
      <c r="AT1264" s="102"/>
      <c r="AU1264" s="102"/>
      <c r="AV1264" s="102"/>
      <c r="AW1264" s="102"/>
      <c r="AX1264" s="102"/>
      <c r="AY1264" s="102"/>
      <c r="AZ1264" s="102"/>
      <c r="BA1264" s="102"/>
      <c r="BB1264" s="102"/>
      <c r="BC1264" s="102"/>
      <c r="BD1264" s="102"/>
      <c r="BE1264" s="102"/>
      <c r="BF1264" s="102"/>
      <c r="BG1264" s="102"/>
      <c r="BH1264" s="102"/>
      <c r="BI1264" s="102"/>
      <c r="BJ1264" s="102"/>
      <c r="BK1264" s="102"/>
      <c r="BL1264" s="102"/>
      <c r="BM1264" s="102"/>
    </row>
    <row r="1265" spans="1:65" customFormat="1" ht="15.75" thickBot="1" x14ac:dyDescent="0.25">
      <c r="A1265" s="160"/>
      <c r="B1265" s="261"/>
      <c r="C1265" s="166"/>
      <c r="D1265" s="166"/>
      <c r="E1265" s="238"/>
      <c r="F1265" s="160"/>
      <c r="G1265" s="150" t="s">
        <v>596</v>
      </c>
      <c r="H1265" s="243"/>
      <c r="I1265" s="243"/>
      <c r="J1265" s="243"/>
      <c r="K1265" s="243"/>
      <c r="L1265" s="243"/>
      <c r="M1265" s="243"/>
      <c r="N1265" s="244"/>
      <c r="O1265" s="11"/>
      <c r="P1265" s="141" t="s">
        <v>39</v>
      </c>
      <c r="Q1265" s="142"/>
      <c r="R1265" s="143"/>
      <c r="S1265" s="12"/>
      <c r="T1265" s="157"/>
      <c r="U1265" s="44">
        <f t="shared" si="39"/>
        <v>0</v>
      </c>
      <c r="V1265" s="44">
        <f t="shared" si="40"/>
        <v>312</v>
      </c>
      <c r="W1265" s="44">
        <f>IFERROR(VLOOKUP(V1265,workings!$B$5:$C$650,2,FALSE),0)</f>
        <v>0</v>
      </c>
      <c r="X1265" s="44"/>
      <c r="Y1265" s="44"/>
      <c r="Z1265" s="44"/>
      <c r="AA1265" s="44"/>
      <c r="AB1265" s="102"/>
      <c r="AC1265" s="102"/>
      <c r="AD1265" s="102"/>
      <c r="AE1265" s="102"/>
      <c r="AF1265" s="102"/>
      <c r="AG1265" s="102"/>
      <c r="AH1265" s="102"/>
      <c r="AI1265" s="102"/>
      <c r="AJ1265" s="102"/>
      <c r="AK1265" s="102"/>
      <c r="AL1265" s="102"/>
      <c r="AM1265" s="102"/>
      <c r="AN1265" s="102"/>
      <c r="AO1265" s="102"/>
      <c r="AP1265" s="102"/>
      <c r="AQ1265" s="102"/>
      <c r="AR1265" s="102"/>
      <c r="AS1265" s="102"/>
      <c r="AT1265" s="102"/>
      <c r="AU1265" s="102"/>
      <c r="AV1265" s="102"/>
      <c r="AW1265" s="102"/>
      <c r="AX1265" s="102"/>
      <c r="AY1265" s="102"/>
      <c r="AZ1265" s="102"/>
      <c r="BA1265" s="102"/>
      <c r="BB1265" s="102"/>
      <c r="BC1265" s="102"/>
      <c r="BD1265" s="102"/>
      <c r="BE1265" s="102"/>
      <c r="BF1265" s="102"/>
      <c r="BG1265" s="102"/>
      <c r="BH1265" s="102"/>
      <c r="BI1265" s="102"/>
      <c r="BJ1265" s="102"/>
      <c r="BK1265" s="102"/>
      <c r="BL1265" s="102"/>
      <c r="BM1265" s="102"/>
    </row>
    <row r="1266" spans="1:65" customFormat="1" ht="15" x14ac:dyDescent="0.2">
      <c r="A1266" s="160"/>
      <c r="B1266" s="261"/>
      <c r="C1266" s="166"/>
      <c r="D1266" s="166"/>
      <c r="E1266" s="238"/>
      <c r="F1266" s="160" t="s">
        <v>595</v>
      </c>
      <c r="G1266" s="150"/>
      <c r="H1266" s="151"/>
      <c r="I1266" s="151"/>
      <c r="J1266" s="151" t="s">
        <v>38</v>
      </c>
      <c r="K1266" s="151"/>
      <c r="L1266" s="151"/>
      <c r="M1266" s="151"/>
      <c r="N1266" s="152"/>
      <c r="O1266" s="9"/>
      <c r="P1266" s="144"/>
      <c r="Q1266" s="145"/>
      <c r="R1266" s="146"/>
      <c r="S1266" s="13"/>
      <c r="T1266" s="157"/>
      <c r="U1266" s="44">
        <f t="shared" si="39"/>
        <v>0</v>
      </c>
      <c r="V1266" s="44">
        <f t="shared" si="40"/>
        <v>312</v>
      </c>
      <c r="W1266" s="44">
        <f>IFERROR(VLOOKUP(V1266,workings!$B$5:$C$650,2,FALSE),0)</f>
        <v>0</v>
      </c>
      <c r="X1266" s="44"/>
      <c r="Y1266" s="44"/>
      <c r="Z1266" s="44"/>
      <c r="AA1266" s="44"/>
      <c r="AB1266" s="102"/>
      <c r="AC1266" s="102"/>
      <c r="AD1266" s="102"/>
      <c r="AE1266" s="102"/>
      <c r="AF1266" s="102"/>
      <c r="AG1266" s="102"/>
      <c r="AH1266" s="102"/>
      <c r="AI1266" s="102"/>
      <c r="AJ1266" s="102"/>
      <c r="AK1266" s="102"/>
      <c r="AL1266" s="102"/>
      <c r="AM1266" s="102"/>
      <c r="AN1266" s="102"/>
      <c r="AO1266" s="102"/>
      <c r="AP1266" s="102"/>
      <c r="AQ1266" s="102"/>
      <c r="AR1266" s="102"/>
      <c r="AS1266" s="102"/>
      <c r="AT1266" s="102"/>
      <c r="AU1266" s="102"/>
      <c r="AV1266" s="102"/>
      <c r="AW1266" s="102"/>
      <c r="AX1266" s="102"/>
      <c r="AY1266" s="102"/>
      <c r="AZ1266" s="102"/>
      <c r="BA1266" s="102"/>
      <c r="BB1266" s="102"/>
      <c r="BC1266" s="102"/>
      <c r="BD1266" s="102"/>
      <c r="BE1266" s="102"/>
      <c r="BF1266" s="102"/>
      <c r="BG1266" s="102"/>
      <c r="BH1266" s="102"/>
      <c r="BI1266" s="102"/>
      <c r="BJ1266" s="102"/>
      <c r="BK1266" s="102"/>
      <c r="BL1266" s="102"/>
      <c r="BM1266" s="102"/>
    </row>
    <row r="1267" spans="1:65" customFormat="1" ht="15.75" thickBot="1" x14ac:dyDescent="0.25">
      <c r="A1267" s="246"/>
      <c r="B1267" s="262"/>
      <c r="C1267" s="167"/>
      <c r="D1267" s="167"/>
      <c r="E1267" s="239"/>
      <c r="F1267" s="161"/>
      <c r="G1267" s="153" t="s">
        <v>598</v>
      </c>
      <c r="H1267" s="154"/>
      <c r="I1267" s="154"/>
      <c r="J1267" s="154"/>
      <c r="K1267" s="154"/>
      <c r="L1267" s="154"/>
      <c r="M1267" s="154"/>
      <c r="N1267" s="155"/>
      <c r="O1267" s="11"/>
      <c r="P1267" s="231"/>
      <c r="Q1267" s="232"/>
      <c r="R1267" s="233"/>
      <c r="S1267" s="14"/>
      <c r="T1267" s="158"/>
      <c r="U1267" s="44">
        <f t="shared" si="39"/>
        <v>0</v>
      </c>
      <c r="V1267" s="44">
        <f t="shared" si="40"/>
        <v>312</v>
      </c>
      <c r="W1267" s="44">
        <f>IFERROR(VLOOKUP(V1267,workings!$B$5:$C$650,2,FALSE),0)</f>
        <v>0</v>
      </c>
      <c r="X1267" s="44"/>
      <c r="Y1267" s="44"/>
      <c r="Z1267" s="44"/>
      <c r="AA1267" s="44"/>
      <c r="AB1267" s="102"/>
      <c r="AC1267" s="102"/>
      <c r="AD1267" s="102"/>
      <c r="AE1267" s="102"/>
      <c r="AF1267" s="102"/>
      <c r="AG1267" s="102"/>
      <c r="AH1267" s="102"/>
      <c r="AI1267" s="102"/>
      <c r="AJ1267" s="102"/>
      <c r="AK1267" s="102"/>
      <c r="AL1267" s="102"/>
      <c r="AM1267" s="102"/>
      <c r="AN1267" s="102"/>
      <c r="AO1267" s="102"/>
      <c r="AP1267" s="102"/>
      <c r="AQ1267" s="102"/>
      <c r="AR1267" s="102"/>
      <c r="AS1267" s="102"/>
      <c r="AT1267" s="102"/>
      <c r="AU1267" s="102"/>
      <c r="AV1267" s="102"/>
      <c r="AW1267" s="102"/>
      <c r="AX1267" s="102"/>
      <c r="AY1267" s="102"/>
      <c r="AZ1267" s="102"/>
      <c r="BA1267" s="102"/>
      <c r="BB1267" s="102"/>
      <c r="BC1267" s="102"/>
      <c r="BD1267" s="102"/>
      <c r="BE1267" s="102"/>
      <c r="BF1267" s="102"/>
      <c r="BG1267" s="102"/>
      <c r="BH1267" s="102"/>
      <c r="BI1267" s="102"/>
      <c r="BJ1267" s="102"/>
      <c r="BK1267" s="102"/>
      <c r="BL1267" s="102"/>
      <c r="BM1267" s="102"/>
    </row>
    <row r="1268" spans="1:65" customFormat="1" ht="15.75" thickBot="1" x14ac:dyDescent="0.25">
      <c r="A1268" s="245">
        <v>313</v>
      </c>
      <c r="B1268" s="260">
        <v>3</v>
      </c>
      <c r="C1268" s="165" t="s">
        <v>34</v>
      </c>
      <c r="D1268" s="165" t="s">
        <v>65</v>
      </c>
      <c r="E1268" s="237" t="s">
        <v>51</v>
      </c>
      <c r="F1268" s="159" t="s">
        <v>599</v>
      </c>
      <c r="G1268" s="16"/>
      <c r="H1268" s="16"/>
      <c r="I1268" s="16"/>
      <c r="J1268" s="16" t="s">
        <v>98</v>
      </c>
      <c r="K1268" s="16"/>
      <c r="L1268" s="16"/>
      <c r="M1268" s="16"/>
      <c r="N1268" s="16"/>
      <c r="O1268" s="9"/>
      <c r="P1268" s="228"/>
      <c r="Q1268" s="229"/>
      <c r="R1268" s="230"/>
      <c r="S1268" s="10"/>
      <c r="T1268" s="156"/>
      <c r="U1268" s="44">
        <f t="shared" si="39"/>
        <v>0</v>
      </c>
      <c r="V1268" s="44">
        <f t="shared" si="40"/>
        <v>313</v>
      </c>
      <c r="W1268" s="44">
        <f>IFERROR(VLOOKUP(V1268,workings!$B$5:$C$650,2,FALSE),0)</f>
        <v>0</v>
      </c>
      <c r="X1268" s="44"/>
      <c r="Y1268" s="44"/>
      <c r="Z1268" s="44"/>
      <c r="AA1268" s="44"/>
      <c r="AB1268" s="102"/>
      <c r="AC1268" s="102"/>
      <c r="AD1268" s="102"/>
      <c r="AE1268" s="102"/>
      <c r="AF1268" s="102"/>
      <c r="AG1268" s="102"/>
      <c r="AH1268" s="102"/>
      <c r="AI1268" s="102"/>
      <c r="AJ1268" s="102"/>
      <c r="AK1268" s="102"/>
      <c r="AL1268" s="102"/>
      <c r="AM1268" s="102"/>
      <c r="AN1268" s="102"/>
      <c r="AO1268" s="102"/>
      <c r="AP1268" s="102"/>
      <c r="AQ1268" s="102"/>
      <c r="AR1268" s="102"/>
      <c r="AS1268" s="102"/>
      <c r="AT1268" s="102"/>
      <c r="AU1268" s="102"/>
      <c r="AV1268" s="102"/>
      <c r="AW1268" s="102"/>
      <c r="AX1268" s="102"/>
      <c r="AY1268" s="102"/>
      <c r="AZ1268" s="102"/>
      <c r="BA1268" s="102"/>
      <c r="BB1268" s="102"/>
      <c r="BC1268" s="102"/>
      <c r="BD1268" s="102"/>
      <c r="BE1268" s="102"/>
      <c r="BF1268" s="102"/>
      <c r="BG1268" s="102"/>
      <c r="BH1268" s="102"/>
      <c r="BI1268" s="102"/>
      <c r="BJ1268" s="102"/>
      <c r="BK1268" s="102"/>
      <c r="BL1268" s="102"/>
      <c r="BM1268" s="102"/>
    </row>
    <row r="1269" spans="1:65" customFormat="1" ht="15.75" thickBot="1" x14ac:dyDescent="0.25">
      <c r="A1269" s="160"/>
      <c r="B1269" s="261"/>
      <c r="C1269" s="166"/>
      <c r="D1269" s="166"/>
      <c r="E1269" s="238"/>
      <c r="F1269" s="160"/>
      <c r="G1269" s="150" t="s">
        <v>600</v>
      </c>
      <c r="H1269" s="243"/>
      <c r="I1269" s="243"/>
      <c r="J1269" s="243"/>
      <c r="K1269" s="243"/>
      <c r="L1269" s="243"/>
      <c r="M1269" s="243"/>
      <c r="N1269" s="244"/>
      <c r="O1269" s="11"/>
      <c r="P1269" s="141" t="s">
        <v>39</v>
      </c>
      <c r="Q1269" s="142"/>
      <c r="R1269" s="143"/>
      <c r="S1269" s="12"/>
      <c r="T1269" s="157"/>
      <c r="U1269" s="44">
        <f t="shared" si="39"/>
        <v>0</v>
      </c>
      <c r="V1269" s="44">
        <f t="shared" si="40"/>
        <v>313</v>
      </c>
      <c r="W1269" s="44">
        <f>IFERROR(VLOOKUP(V1269,workings!$B$5:$C$650,2,FALSE),0)</f>
        <v>0</v>
      </c>
      <c r="X1269" s="44"/>
      <c r="Y1269" s="44"/>
      <c r="Z1269" s="44"/>
      <c r="AA1269" s="44"/>
      <c r="AB1269" s="102"/>
      <c r="AC1269" s="102"/>
      <c r="AD1269" s="102"/>
      <c r="AE1269" s="102"/>
      <c r="AF1269" s="102"/>
      <c r="AG1269" s="102"/>
      <c r="AH1269" s="102"/>
      <c r="AI1269" s="102"/>
      <c r="AJ1269" s="102"/>
      <c r="AK1269" s="102"/>
      <c r="AL1269" s="102"/>
      <c r="AM1269" s="102"/>
      <c r="AN1269" s="102"/>
      <c r="AO1269" s="102"/>
      <c r="AP1269" s="102"/>
      <c r="AQ1269" s="102"/>
      <c r="AR1269" s="102"/>
      <c r="AS1269" s="102"/>
      <c r="AT1269" s="102"/>
      <c r="AU1269" s="102"/>
      <c r="AV1269" s="102"/>
      <c r="AW1269" s="102"/>
      <c r="AX1269" s="102"/>
      <c r="AY1269" s="102"/>
      <c r="AZ1269" s="102"/>
      <c r="BA1269" s="102"/>
      <c r="BB1269" s="102"/>
      <c r="BC1269" s="102"/>
      <c r="BD1269" s="102"/>
      <c r="BE1269" s="102"/>
      <c r="BF1269" s="102"/>
      <c r="BG1269" s="102"/>
      <c r="BH1269" s="102"/>
      <c r="BI1269" s="102"/>
      <c r="BJ1269" s="102"/>
      <c r="BK1269" s="102"/>
      <c r="BL1269" s="102"/>
      <c r="BM1269" s="102"/>
    </row>
    <row r="1270" spans="1:65" customFormat="1" ht="15" customHeight="1" x14ac:dyDescent="0.2">
      <c r="A1270" s="160"/>
      <c r="B1270" s="261"/>
      <c r="C1270" s="166"/>
      <c r="D1270" s="166"/>
      <c r="E1270" s="238"/>
      <c r="F1270" s="160" t="s">
        <v>599</v>
      </c>
      <c r="G1270" s="150"/>
      <c r="H1270" s="151" t="s">
        <v>38</v>
      </c>
      <c r="I1270" s="151"/>
      <c r="J1270" s="151" t="s">
        <v>44</v>
      </c>
      <c r="K1270" s="151"/>
      <c r="L1270" s="151"/>
      <c r="M1270" s="151"/>
      <c r="N1270" s="152"/>
      <c r="O1270" s="9"/>
      <c r="P1270" s="144"/>
      <c r="Q1270" s="145"/>
      <c r="R1270" s="146"/>
      <c r="S1270" s="13"/>
      <c r="T1270" s="157"/>
      <c r="U1270" s="44">
        <f t="shared" si="39"/>
        <v>0</v>
      </c>
      <c r="V1270" s="44">
        <f t="shared" si="40"/>
        <v>313</v>
      </c>
      <c r="W1270" s="44">
        <f>IFERROR(VLOOKUP(V1270,workings!$B$5:$C$650,2,FALSE),0)</f>
        <v>0</v>
      </c>
      <c r="X1270" s="44"/>
      <c r="Y1270" s="44"/>
      <c r="Z1270" s="44"/>
      <c r="AA1270" s="44"/>
      <c r="AB1270" s="102"/>
      <c r="AC1270" s="102"/>
      <c r="AD1270" s="102"/>
      <c r="AE1270" s="102"/>
      <c r="AF1270" s="102"/>
      <c r="AG1270" s="102"/>
      <c r="AH1270" s="102"/>
      <c r="AI1270" s="102"/>
      <c r="AJ1270" s="102"/>
      <c r="AK1270" s="102"/>
      <c r="AL1270" s="102"/>
      <c r="AM1270" s="102"/>
      <c r="AN1270" s="102"/>
      <c r="AO1270" s="102"/>
      <c r="AP1270" s="102"/>
      <c r="AQ1270" s="102"/>
      <c r="AR1270" s="102"/>
      <c r="AS1270" s="102"/>
      <c r="AT1270" s="102"/>
      <c r="AU1270" s="102"/>
      <c r="AV1270" s="102"/>
      <c r="AW1270" s="102"/>
      <c r="AX1270" s="102"/>
      <c r="AY1270" s="102"/>
      <c r="AZ1270" s="102"/>
      <c r="BA1270" s="102"/>
      <c r="BB1270" s="102"/>
      <c r="BC1270" s="102"/>
      <c r="BD1270" s="102"/>
      <c r="BE1270" s="102"/>
      <c r="BF1270" s="102"/>
      <c r="BG1270" s="102"/>
      <c r="BH1270" s="102"/>
      <c r="BI1270" s="102"/>
      <c r="BJ1270" s="102"/>
      <c r="BK1270" s="102"/>
      <c r="BL1270" s="102"/>
      <c r="BM1270" s="102"/>
    </row>
    <row r="1271" spans="1:65" customFormat="1" ht="15.75" thickBot="1" x14ac:dyDescent="0.25">
      <c r="A1271" s="246"/>
      <c r="B1271" s="262"/>
      <c r="C1271" s="167"/>
      <c r="D1271" s="167"/>
      <c r="E1271" s="239"/>
      <c r="F1271" s="161"/>
      <c r="G1271" s="153" t="s">
        <v>600</v>
      </c>
      <c r="H1271" s="154"/>
      <c r="I1271" s="154"/>
      <c r="J1271" s="154"/>
      <c r="K1271" s="154"/>
      <c r="L1271" s="154"/>
      <c r="M1271" s="154"/>
      <c r="N1271" s="155"/>
      <c r="O1271" s="11"/>
      <c r="P1271" s="231"/>
      <c r="Q1271" s="232"/>
      <c r="R1271" s="233"/>
      <c r="S1271" s="14"/>
      <c r="T1271" s="158"/>
      <c r="U1271" s="44">
        <f t="shared" si="39"/>
        <v>0</v>
      </c>
      <c r="V1271" s="44">
        <f t="shared" si="40"/>
        <v>313</v>
      </c>
      <c r="W1271" s="44">
        <f>IFERROR(VLOOKUP(V1271,workings!$B$5:$C$650,2,FALSE),0)</f>
        <v>0</v>
      </c>
      <c r="X1271" s="44"/>
      <c r="Y1271" s="44"/>
      <c r="Z1271" s="44"/>
      <c r="AA1271" s="44"/>
      <c r="AB1271" s="102"/>
      <c r="AC1271" s="102"/>
      <c r="AD1271" s="102"/>
      <c r="AE1271" s="102"/>
      <c r="AF1271" s="102"/>
      <c r="AG1271" s="102"/>
      <c r="AH1271" s="102"/>
      <c r="AI1271" s="102"/>
      <c r="AJ1271" s="102"/>
      <c r="AK1271" s="102"/>
      <c r="AL1271" s="102"/>
      <c r="AM1271" s="102"/>
      <c r="AN1271" s="102"/>
      <c r="AO1271" s="102"/>
      <c r="AP1271" s="102"/>
      <c r="AQ1271" s="102"/>
      <c r="AR1271" s="102"/>
      <c r="AS1271" s="102"/>
      <c r="AT1271" s="102"/>
      <c r="AU1271" s="102"/>
      <c r="AV1271" s="102"/>
      <c r="AW1271" s="102"/>
      <c r="AX1271" s="102"/>
      <c r="AY1271" s="102"/>
      <c r="AZ1271" s="102"/>
      <c r="BA1271" s="102"/>
      <c r="BB1271" s="102"/>
      <c r="BC1271" s="102"/>
      <c r="BD1271" s="102"/>
      <c r="BE1271" s="102"/>
      <c r="BF1271" s="102"/>
      <c r="BG1271" s="102"/>
      <c r="BH1271" s="102"/>
      <c r="BI1271" s="102"/>
      <c r="BJ1271" s="102"/>
      <c r="BK1271" s="102"/>
      <c r="BL1271" s="102"/>
      <c r="BM1271" s="102"/>
    </row>
    <row r="1272" spans="1:65" customFormat="1" ht="15.75" thickBot="1" x14ac:dyDescent="0.25">
      <c r="A1272" s="245">
        <v>314</v>
      </c>
      <c r="B1272" s="260">
        <v>3</v>
      </c>
      <c r="C1272" s="165" t="s">
        <v>34</v>
      </c>
      <c r="D1272" s="165" t="s">
        <v>65</v>
      </c>
      <c r="E1272" s="237" t="s">
        <v>51</v>
      </c>
      <c r="F1272" s="159" t="s">
        <v>601</v>
      </c>
      <c r="G1272" s="16"/>
      <c r="H1272" s="16"/>
      <c r="I1272" s="16"/>
      <c r="J1272" s="16" t="s">
        <v>98</v>
      </c>
      <c r="K1272" s="16"/>
      <c r="L1272" s="16"/>
      <c r="M1272" s="16"/>
      <c r="N1272" s="16"/>
      <c r="O1272" s="9"/>
      <c r="P1272" s="228"/>
      <c r="Q1272" s="229"/>
      <c r="R1272" s="230"/>
      <c r="S1272" s="10"/>
      <c r="T1272" s="156"/>
      <c r="U1272" s="44">
        <f t="shared" si="39"/>
        <v>0</v>
      </c>
      <c r="V1272" s="44">
        <f t="shared" si="40"/>
        <v>314</v>
      </c>
      <c r="W1272" s="44">
        <f>IFERROR(VLOOKUP(V1272,workings!$B$5:$C$650,2,FALSE),0)</f>
        <v>0</v>
      </c>
      <c r="X1272" s="44"/>
      <c r="Y1272" s="44"/>
      <c r="Z1272" s="44"/>
      <c r="AA1272" s="44"/>
      <c r="AB1272" s="102"/>
      <c r="AC1272" s="102"/>
      <c r="AD1272" s="102"/>
      <c r="AE1272" s="102"/>
      <c r="AF1272" s="102"/>
      <c r="AG1272" s="102"/>
      <c r="AH1272" s="102"/>
      <c r="AI1272" s="102"/>
      <c r="AJ1272" s="102"/>
      <c r="AK1272" s="102"/>
      <c r="AL1272" s="102"/>
      <c r="AM1272" s="102"/>
      <c r="AN1272" s="102"/>
      <c r="AO1272" s="102"/>
      <c r="AP1272" s="102"/>
      <c r="AQ1272" s="102"/>
      <c r="AR1272" s="102"/>
      <c r="AS1272" s="102"/>
      <c r="AT1272" s="102"/>
      <c r="AU1272" s="102"/>
      <c r="AV1272" s="102"/>
      <c r="AW1272" s="102"/>
      <c r="AX1272" s="102"/>
      <c r="AY1272" s="102"/>
      <c r="AZ1272" s="102"/>
      <c r="BA1272" s="102"/>
      <c r="BB1272" s="102"/>
      <c r="BC1272" s="102"/>
      <c r="BD1272" s="102"/>
      <c r="BE1272" s="102"/>
      <c r="BF1272" s="102"/>
      <c r="BG1272" s="102"/>
      <c r="BH1272" s="102"/>
      <c r="BI1272" s="102"/>
      <c r="BJ1272" s="102"/>
      <c r="BK1272" s="102"/>
      <c r="BL1272" s="102"/>
      <c r="BM1272" s="102"/>
    </row>
    <row r="1273" spans="1:65" customFormat="1" ht="15.75" thickBot="1" x14ac:dyDescent="0.25">
      <c r="A1273" s="160"/>
      <c r="B1273" s="261"/>
      <c r="C1273" s="166"/>
      <c r="D1273" s="166"/>
      <c r="E1273" s="238"/>
      <c r="F1273" s="160"/>
      <c r="G1273" s="150" t="s">
        <v>2959</v>
      </c>
      <c r="H1273" s="243"/>
      <c r="I1273" s="243"/>
      <c r="J1273" s="243"/>
      <c r="K1273" s="243"/>
      <c r="L1273" s="243"/>
      <c r="M1273" s="243"/>
      <c r="N1273" s="244"/>
      <c r="O1273" s="11"/>
      <c r="P1273" s="141" t="s">
        <v>39</v>
      </c>
      <c r="Q1273" s="142"/>
      <c r="R1273" s="143"/>
      <c r="S1273" s="12"/>
      <c r="T1273" s="157"/>
      <c r="U1273" s="44">
        <f t="shared" si="39"/>
        <v>0</v>
      </c>
      <c r="V1273" s="44">
        <f t="shared" si="40"/>
        <v>314</v>
      </c>
      <c r="W1273" s="44">
        <f>IFERROR(VLOOKUP(V1273,workings!$B$5:$C$650,2,FALSE),0)</f>
        <v>0</v>
      </c>
      <c r="X1273" s="44"/>
      <c r="Y1273" s="44"/>
      <c r="Z1273" s="44"/>
      <c r="AA1273" s="44"/>
      <c r="AB1273" s="102"/>
      <c r="AC1273" s="102"/>
      <c r="AD1273" s="102"/>
      <c r="AE1273" s="102"/>
      <c r="AF1273" s="102"/>
      <c r="AG1273" s="102"/>
      <c r="AH1273" s="102"/>
      <c r="AI1273" s="102"/>
      <c r="AJ1273" s="102"/>
      <c r="AK1273" s="102"/>
      <c r="AL1273" s="102"/>
      <c r="AM1273" s="102"/>
      <c r="AN1273" s="102"/>
      <c r="AO1273" s="102"/>
      <c r="AP1273" s="102"/>
      <c r="AQ1273" s="102"/>
      <c r="AR1273" s="102"/>
      <c r="AS1273" s="102"/>
      <c r="AT1273" s="102"/>
      <c r="AU1273" s="102"/>
      <c r="AV1273" s="102"/>
      <c r="AW1273" s="102"/>
      <c r="AX1273" s="102"/>
      <c r="AY1273" s="102"/>
      <c r="AZ1273" s="102"/>
      <c r="BA1273" s="102"/>
      <c r="BB1273" s="102"/>
      <c r="BC1273" s="102"/>
      <c r="BD1273" s="102"/>
      <c r="BE1273" s="102"/>
      <c r="BF1273" s="102"/>
      <c r="BG1273" s="102"/>
      <c r="BH1273" s="102"/>
      <c r="BI1273" s="102"/>
      <c r="BJ1273" s="102"/>
      <c r="BK1273" s="102"/>
      <c r="BL1273" s="102"/>
      <c r="BM1273" s="102"/>
    </row>
    <row r="1274" spans="1:65" customFormat="1" ht="15" x14ac:dyDescent="0.2">
      <c r="A1274" s="160"/>
      <c r="B1274" s="261"/>
      <c r="C1274" s="166"/>
      <c r="D1274" s="166"/>
      <c r="E1274" s="238"/>
      <c r="F1274" s="160" t="s">
        <v>601</v>
      </c>
      <c r="G1274" s="150"/>
      <c r="H1274" s="151" t="s">
        <v>38</v>
      </c>
      <c r="I1274" s="151"/>
      <c r="J1274" s="151" t="s">
        <v>44</v>
      </c>
      <c r="K1274" s="151"/>
      <c r="L1274" s="151"/>
      <c r="M1274" s="151"/>
      <c r="N1274" s="152"/>
      <c r="O1274" s="9"/>
      <c r="P1274" s="144"/>
      <c r="Q1274" s="145"/>
      <c r="R1274" s="146"/>
      <c r="S1274" s="13"/>
      <c r="T1274" s="157"/>
      <c r="U1274" s="44">
        <f t="shared" si="39"/>
        <v>0</v>
      </c>
      <c r="V1274" s="44">
        <f t="shared" si="40"/>
        <v>314</v>
      </c>
      <c r="W1274" s="44">
        <f>IFERROR(VLOOKUP(V1274,workings!$B$5:$C$650,2,FALSE),0)</f>
        <v>0</v>
      </c>
      <c r="X1274" s="44"/>
      <c r="Y1274" s="44"/>
      <c r="Z1274" s="44"/>
      <c r="AA1274" s="44"/>
      <c r="AB1274" s="102"/>
      <c r="AC1274" s="102"/>
      <c r="AD1274" s="102"/>
      <c r="AE1274" s="102"/>
      <c r="AF1274" s="102"/>
      <c r="AG1274" s="102"/>
      <c r="AH1274" s="102"/>
      <c r="AI1274" s="102"/>
      <c r="AJ1274" s="102"/>
      <c r="AK1274" s="102"/>
      <c r="AL1274" s="102"/>
      <c r="AM1274" s="102"/>
      <c r="AN1274" s="102"/>
      <c r="AO1274" s="102"/>
      <c r="AP1274" s="102"/>
      <c r="AQ1274" s="102"/>
      <c r="AR1274" s="102"/>
      <c r="AS1274" s="102"/>
      <c r="AT1274" s="102"/>
      <c r="AU1274" s="102"/>
      <c r="AV1274" s="102"/>
      <c r="AW1274" s="102"/>
      <c r="AX1274" s="102"/>
      <c r="AY1274" s="102"/>
      <c r="AZ1274" s="102"/>
      <c r="BA1274" s="102"/>
      <c r="BB1274" s="102"/>
      <c r="BC1274" s="102"/>
      <c r="BD1274" s="102"/>
      <c r="BE1274" s="102"/>
      <c r="BF1274" s="102"/>
      <c r="BG1274" s="102"/>
      <c r="BH1274" s="102"/>
      <c r="BI1274" s="102"/>
      <c r="BJ1274" s="102"/>
      <c r="BK1274" s="102"/>
      <c r="BL1274" s="102"/>
      <c r="BM1274" s="102"/>
    </row>
    <row r="1275" spans="1:65" customFormat="1" ht="15.75" thickBot="1" x14ac:dyDescent="0.25">
      <c r="A1275" s="246"/>
      <c r="B1275" s="262"/>
      <c r="C1275" s="167"/>
      <c r="D1275" s="167"/>
      <c r="E1275" s="239"/>
      <c r="F1275" s="161"/>
      <c r="G1275" s="153" t="s">
        <v>602</v>
      </c>
      <c r="H1275" s="154"/>
      <c r="I1275" s="154"/>
      <c r="J1275" s="154"/>
      <c r="K1275" s="154"/>
      <c r="L1275" s="154"/>
      <c r="M1275" s="154"/>
      <c r="N1275" s="155"/>
      <c r="O1275" s="11"/>
      <c r="P1275" s="231"/>
      <c r="Q1275" s="232"/>
      <c r="R1275" s="233"/>
      <c r="S1275" s="14"/>
      <c r="T1275" s="158"/>
      <c r="U1275" s="44">
        <f t="shared" si="39"/>
        <v>0</v>
      </c>
      <c r="V1275" s="44">
        <f t="shared" si="40"/>
        <v>314</v>
      </c>
      <c r="W1275" s="44">
        <f>IFERROR(VLOOKUP(V1275,workings!$B$5:$C$650,2,FALSE),0)</f>
        <v>0</v>
      </c>
      <c r="X1275" s="44"/>
      <c r="Y1275" s="44"/>
      <c r="Z1275" s="44"/>
      <c r="AA1275" s="44"/>
      <c r="AB1275" s="102"/>
      <c r="AC1275" s="102"/>
      <c r="AD1275" s="102"/>
      <c r="AE1275" s="102"/>
      <c r="AF1275" s="102"/>
      <c r="AG1275" s="102"/>
      <c r="AH1275" s="102"/>
      <c r="AI1275" s="102"/>
      <c r="AJ1275" s="102"/>
      <c r="AK1275" s="102"/>
      <c r="AL1275" s="102"/>
      <c r="AM1275" s="102"/>
      <c r="AN1275" s="102"/>
      <c r="AO1275" s="102"/>
      <c r="AP1275" s="102"/>
      <c r="AQ1275" s="102"/>
      <c r="AR1275" s="102"/>
      <c r="AS1275" s="102"/>
      <c r="AT1275" s="102"/>
      <c r="AU1275" s="102"/>
      <c r="AV1275" s="102"/>
      <c r="AW1275" s="102"/>
      <c r="AX1275" s="102"/>
      <c r="AY1275" s="102"/>
      <c r="AZ1275" s="102"/>
      <c r="BA1275" s="102"/>
      <c r="BB1275" s="102"/>
      <c r="BC1275" s="102"/>
      <c r="BD1275" s="102"/>
      <c r="BE1275" s="102"/>
      <c r="BF1275" s="102"/>
      <c r="BG1275" s="102"/>
      <c r="BH1275" s="102"/>
      <c r="BI1275" s="102"/>
      <c r="BJ1275" s="102"/>
      <c r="BK1275" s="102"/>
      <c r="BL1275" s="102"/>
      <c r="BM1275" s="102"/>
    </row>
    <row r="1276" spans="1:65" customFormat="1" ht="15.75" customHeight="1" thickBot="1" x14ac:dyDescent="0.25">
      <c r="A1276" s="245">
        <v>315</v>
      </c>
      <c r="B1276" s="260">
        <v>3</v>
      </c>
      <c r="C1276" s="165" t="s">
        <v>34</v>
      </c>
      <c r="D1276" s="165" t="s">
        <v>106</v>
      </c>
      <c r="E1276" s="237" t="s">
        <v>42</v>
      </c>
      <c r="F1276" s="159" t="s">
        <v>603</v>
      </c>
      <c r="G1276" s="16" t="s">
        <v>38</v>
      </c>
      <c r="H1276" s="16" t="s">
        <v>38</v>
      </c>
      <c r="I1276" s="16"/>
      <c r="J1276" s="16"/>
      <c r="K1276" s="16"/>
      <c r="L1276" s="16" t="s">
        <v>136</v>
      </c>
      <c r="M1276" s="16"/>
      <c r="N1276" s="16"/>
      <c r="O1276" s="9"/>
      <c r="P1276" s="228" t="s">
        <v>64</v>
      </c>
      <c r="Q1276" s="229"/>
      <c r="R1276" s="230"/>
      <c r="S1276" s="10"/>
      <c r="T1276" s="156"/>
      <c r="U1276" s="44">
        <f t="shared" si="39"/>
        <v>0</v>
      </c>
      <c r="V1276" s="44">
        <f t="shared" si="40"/>
        <v>315</v>
      </c>
      <c r="W1276" s="44" t="str">
        <f>IFERROR(VLOOKUP(V1276,workings!$B$5:$C$650,2,FALSE),0)</f>
        <v>D</v>
      </c>
      <c r="X1276" s="44"/>
      <c r="Y1276" s="44"/>
      <c r="Z1276" s="44"/>
      <c r="AA1276" s="44"/>
      <c r="AB1276" s="102"/>
      <c r="AC1276" s="102"/>
      <c r="AD1276" s="102"/>
      <c r="AE1276" s="102"/>
      <c r="AF1276" s="102"/>
      <c r="AG1276" s="102"/>
      <c r="AH1276" s="102"/>
      <c r="AI1276" s="102"/>
      <c r="AJ1276" s="102"/>
      <c r="AK1276" s="102"/>
      <c r="AL1276" s="102"/>
      <c r="AM1276" s="102"/>
      <c r="AN1276" s="102"/>
      <c r="AO1276" s="102"/>
      <c r="AP1276" s="102"/>
      <c r="AQ1276" s="102"/>
      <c r="AR1276" s="102"/>
      <c r="AS1276" s="102"/>
      <c r="AT1276" s="102"/>
      <c r="AU1276" s="102"/>
      <c r="AV1276" s="102"/>
      <c r="AW1276" s="102"/>
      <c r="AX1276" s="102"/>
      <c r="AY1276" s="102"/>
      <c r="AZ1276" s="102"/>
      <c r="BA1276" s="102"/>
      <c r="BB1276" s="102"/>
      <c r="BC1276" s="102"/>
      <c r="BD1276" s="102"/>
      <c r="BE1276" s="102"/>
      <c r="BF1276" s="102"/>
      <c r="BG1276" s="102"/>
      <c r="BH1276" s="102"/>
      <c r="BI1276" s="102"/>
      <c r="BJ1276" s="102"/>
      <c r="BK1276" s="102"/>
      <c r="BL1276" s="102"/>
      <c r="BM1276" s="102"/>
    </row>
    <row r="1277" spans="1:65" customFormat="1" ht="15.75" customHeight="1" thickBot="1" x14ac:dyDescent="0.25">
      <c r="A1277" s="160"/>
      <c r="B1277" s="261"/>
      <c r="C1277" s="166"/>
      <c r="D1277" s="166"/>
      <c r="E1277" s="238"/>
      <c r="F1277" s="160"/>
      <c r="G1277" s="150" t="s">
        <v>3209</v>
      </c>
      <c r="H1277" s="243"/>
      <c r="I1277" s="243"/>
      <c r="J1277" s="243"/>
      <c r="K1277" s="243"/>
      <c r="L1277" s="243"/>
      <c r="M1277" s="243"/>
      <c r="N1277" s="244"/>
      <c r="O1277" s="11" t="s">
        <v>45</v>
      </c>
      <c r="P1277" s="141" t="s">
        <v>3210</v>
      </c>
      <c r="Q1277" s="142"/>
      <c r="R1277" s="143"/>
      <c r="S1277" s="12"/>
      <c r="T1277" s="157"/>
      <c r="U1277" s="44" t="str">
        <f t="shared" si="39"/>
        <v>D</v>
      </c>
      <c r="V1277" s="44">
        <f t="shared" si="40"/>
        <v>315</v>
      </c>
      <c r="W1277" s="44" t="str">
        <f>IFERROR(VLOOKUP(V1277,workings!$B$5:$C$650,2,FALSE),0)</f>
        <v>D</v>
      </c>
      <c r="X1277" s="44"/>
      <c r="Y1277" s="44"/>
      <c r="Z1277" s="44"/>
      <c r="AA1277" s="44"/>
      <c r="AB1277" s="102"/>
      <c r="AC1277" s="102"/>
      <c r="AD1277" s="102"/>
      <c r="AE1277" s="102"/>
      <c r="AF1277" s="102"/>
      <c r="AG1277" s="102"/>
      <c r="AH1277" s="102"/>
      <c r="AI1277" s="102"/>
      <c r="AJ1277" s="102"/>
      <c r="AK1277" s="102"/>
      <c r="AL1277" s="102"/>
      <c r="AM1277" s="102"/>
      <c r="AN1277" s="102"/>
      <c r="AO1277" s="102"/>
      <c r="AP1277" s="102"/>
      <c r="AQ1277" s="102"/>
      <c r="AR1277" s="102"/>
      <c r="AS1277" s="102"/>
      <c r="AT1277" s="102"/>
      <c r="AU1277" s="102"/>
      <c r="AV1277" s="102"/>
      <c r="AW1277" s="102"/>
      <c r="AX1277" s="102"/>
      <c r="AY1277" s="102"/>
      <c r="AZ1277" s="102"/>
      <c r="BA1277" s="102"/>
      <c r="BB1277" s="102"/>
      <c r="BC1277" s="102"/>
      <c r="BD1277" s="102"/>
      <c r="BE1277" s="102"/>
      <c r="BF1277" s="102"/>
      <c r="BG1277" s="102"/>
      <c r="BH1277" s="102"/>
      <c r="BI1277" s="102"/>
      <c r="BJ1277" s="102"/>
      <c r="BK1277" s="102"/>
      <c r="BL1277" s="102"/>
      <c r="BM1277" s="102"/>
    </row>
    <row r="1278" spans="1:65" customFormat="1" ht="15" x14ac:dyDescent="0.2">
      <c r="A1278" s="160"/>
      <c r="B1278" s="261"/>
      <c r="C1278" s="166"/>
      <c r="D1278" s="166"/>
      <c r="E1278" s="238"/>
      <c r="F1278" s="160" t="s">
        <v>603</v>
      </c>
      <c r="G1278" s="150" t="s">
        <v>38</v>
      </c>
      <c r="H1278" s="151" t="s">
        <v>38</v>
      </c>
      <c r="I1278" s="151"/>
      <c r="J1278" s="151" t="s">
        <v>44</v>
      </c>
      <c r="K1278" s="151"/>
      <c r="L1278" s="151"/>
      <c r="M1278" s="151"/>
      <c r="N1278" s="152"/>
      <c r="O1278" s="9"/>
      <c r="P1278" s="144" t="s">
        <v>3211</v>
      </c>
      <c r="Q1278" s="145"/>
      <c r="R1278" s="146"/>
      <c r="S1278" s="13"/>
      <c r="T1278" s="157"/>
      <c r="U1278" s="44">
        <f t="shared" si="39"/>
        <v>0</v>
      </c>
      <c r="V1278" s="44">
        <f t="shared" si="40"/>
        <v>315</v>
      </c>
      <c r="W1278" s="44" t="str">
        <f>IFERROR(VLOOKUP(V1278,workings!$B$5:$C$650,2,FALSE),0)</f>
        <v>D</v>
      </c>
      <c r="X1278" s="44"/>
      <c r="Y1278" s="44"/>
      <c r="Z1278" s="44"/>
      <c r="AA1278" s="44"/>
      <c r="AB1278" s="102"/>
      <c r="AC1278" s="102"/>
      <c r="AD1278" s="102"/>
      <c r="AE1278" s="102"/>
      <c r="AF1278" s="102"/>
      <c r="AG1278" s="102"/>
      <c r="AH1278" s="102"/>
      <c r="AI1278" s="102"/>
      <c r="AJ1278" s="102"/>
      <c r="AK1278" s="102"/>
      <c r="AL1278" s="102"/>
      <c r="AM1278" s="102"/>
      <c r="AN1278" s="102"/>
      <c r="AO1278" s="102"/>
      <c r="AP1278" s="102"/>
      <c r="AQ1278" s="102"/>
      <c r="AR1278" s="102"/>
      <c r="AS1278" s="102"/>
      <c r="AT1278" s="102"/>
      <c r="AU1278" s="102"/>
      <c r="AV1278" s="102"/>
      <c r="AW1278" s="102"/>
      <c r="AX1278" s="102"/>
      <c r="AY1278" s="102"/>
      <c r="AZ1278" s="102"/>
      <c r="BA1278" s="102"/>
      <c r="BB1278" s="102"/>
      <c r="BC1278" s="102"/>
      <c r="BD1278" s="102"/>
      <c r="BE1278" s="102"/>
      <c r="BF1278" s="102"/>
      <c r="BG1278" s="102"/>
      <c r="BH1278" s="102"/>
      <c r="BI1278" s="102"/>
      <c r="BJ1278" s="102"/>
      <c r="BK1278" s="102"/>
      <c r="BL1278" s="102"/>
      <c r="BM1278" s="102"/>
    </row>
    <row r="1279" spans="1:65" customFormat="1" ht="15.75" thickBot="1" x14ac:dyDescent="0.25">
      <c r="A1279" s="246"/>
      <c r="B1279" s="262"/>
      <c r="C1279" s="167"/>
      <c r="D1279" s="167"/>
      <c r="E1279" s="239"/>
      <c r="F1279" s="161"/>
      <c r="G1279" s="153" t="s">
        <v>108</v>
      </c>
      <c r="H1279" s="154"/>
      <c r="I1279" s="154"/>
      <c r="J1279" s="154"/>
      <c r="K1279" s="154"/>
      <c r="L1279" s="154"/>
      <c r="M1279" s="154"/>
      <c r="N1279" s="155"/>
      <c r="O1279" s="11"/>
      <c r="P1279" s="231"/>
      <c r="Q1279" s="232"/>
      <c r="R1279" s="233"/>
      <c r="S1279" s="14"/>
      <c r="T1279" s="158"/>
      <c r="U1279" s="44">
        <f t="shared" si="39"/>
        <v>0</v>
      </c>
      <c r="V1279" s="44">
        <f t="shared" si="40"/>
        <v>315</v>
      </c>
      <c r="W1279" s="44" t="str">
        <f>IFERROR(VLOOKUP(V1279,workings!$B$5:$C$650,2,FALSE),0)</f>
        <v>D</v>
      </c>
      <c r="X1279" s="44"/>
      <c r="Y1279" s="44"/>
      <c r="Z1279" s="44"/>
      <c r="AA1279" s="44"/>
      <c r="AB1279" s="102"/>
      <c r="AC1279" s="102"/>
      <c r="AD1279" s="102"/>
      <c r="AE1279" s="102"/>
      <c r="AF1279" s="102"/>
      <c r="AG1279" s="102"/>
      <c r="AH1279" s="102"/>
      <c r="AI1279" s="102"/>
      <c r="AJ1279" s="102"/>
      <c r="AK1279" s="102"/>
      <c r="AL1279" s="102"/>
      <c r="AM1279" s="102"/>
      <c r="AN1279" s="102"/>
      <c r="AO1279" s="102"/>
      <c r="AP1279" s="102"/>
      <c r="AQ1279" s="102"/>
      <c r="AR1279" s="102"/>
      <c r="AS1279" s="102"/>
      <c r="AT1279" s="102"/>
      <c r="AU1279" s="102"/>
      <c r="AV1279" s="102"/>
      <c r="AW1279" s="102"/>
      <c r="AX1279" s="102"/>
      <c r="AY1279" s="102"/>
      <c r="AZ1279" s="102"/>
      <c r="BA1279" s="102"/>
      <c r="BB1279" s="102"/>
      <c r="BC1279" s="102"/>
      <c r="BD1279" s="102"/>
      <c r="BE1279" s="102"/>
      <c r="BF1279" s="102"/>
      <c r="BG1279" s="102"/>
      <c r="BH1279" s="102"/>
      <c r="BI1279" s="102"/>
      <c r="BJ1279" s="102"/>
      <c r="BK1279" s="102"/>
      <c r="BL1279" s="102"/>
      <c r="BM1279" s="102"/>
    </row>
    <row r="1280" spans="1:65" customFormat="1" ht="15.75" thickBot="1" x14ac:dyDescent="0.25">
      <c r="A1280" s="245">
        <v>316</v>
      </c>
      <c r="B1280" s="260">
        <v>3</v>
      </c>
      <c r="C1280" s="165" t="s">
        <v>34</v>
      </c>
      <c r="D1280" s="165" t="s">
        <v>65</v>
      </c>
      <c r="E1280" s="237" t="s">
        <v>51</v>
      </c>
      <c r="F1280" s="159" t="s">
        <v>604</v>
      </c>
      <c r="G1280" s="16"/>
      <c r="H1280" s="16"/>
      <c r="I1280" s="16"/>
      <c r="J1280" s="16"/>
      <c r="K1280" s="16"/>
      <c r="L1280" s="16"/>
      <c r="M1280" s="16" t="s">
        <v>44</v>
      </c>
      <c r="N1280" s="16"/>
      <c r="O1280" s="9"/>
      <c r="P1280" s="228"/>
      <c r="Q1280" s="229"/>
      <c r="R1280" s="230"/>
      <c r="S1280" s="10"/>
      <c r="T1280" s="156"/>
      <c r="U1280" s="44">
        <f t="shared" si="39"/>
        <v>0</v>
      </c>
      <c r="V1280" s="44">
        <f t="shared" si="40"/>
        <v>316</v>
      </c>
      <c r="W1280" s="44">
        <f>IFERROR(VLOOKUP(V1280,workings!$B$5:$C$650,2,FALSE),0)</f>
        <v>0</v>
      </c>
      <c r="X1280" s="44"/>
      <c r="Y1280" s="44"/>
      <c r="Z1280" s="44"/>
      <c r="AA1280" s="44"/>
      <c r="AB1280" s="102"/>
      <c r="AC1280" s="102"/>
      <c r="AD1280" s="102"/>
      <c r="AE1280" s="102"/>
      <c r="AF1280" s="102"/>
      <c r="AG1280" s="102"/>
      <c r="AH1280" s="102"/>
      <c r="AI1280" s="102"/>
      <c r="AJ1280" s="102"/>
      <c r="AK1280" s="102"/>
      <c r="AL1280" s="102"/>
      <c r="AM1280" s="102"/>
      <c r="AN1280" s="102"/>
      <c r="AO1280" s="102"/>
      <c r="AP1280" s="102"/>
      <c r="AQ1280" s="102"/>
      <c r="AR1280" s="102"/>
      <c r="AS1280" s="102"/>
      <c r="AT1280" s="102"/>
      <c r="AU1280" s="102"/>
      <c r="AV1280" s="102"/>
      <c r="AW1280" s="102"/>
      <c r="AX1280" s="102"/>
      <c r="AY1280" s="102"/>
      <c r="AZ1280" s="102"/>
      <c r="BA1280" s="102"/>
      <c r="BB1280" s="102"/>
      <c r="BC1280" s="102"/>
      <c r="BD1280" s="102"/>
      <c r="BE1280" s="102"/>
      <c r="BF1280" s="102"/>
      <c r="BG1280" s="102"/>
      <c r="BH1280" s="102"/>
      <c r="BI1280" s="102"/>
      <c r="BJ1280" s="102"/>
      <c r="BK1280" s="102"/>
      <c r="BL1280" s="102"/>
      <c r="BM1280" s="102"/>
    </row>
    <row r="1281" spans="1:89" ht="15.75" thickBot="1" x14ac:dyDescent="0.25">
      <c r="A1281" s="160"/>
      <c r="B1281" s="261"/>
      <c r="C1281" s="166"/>
      <c r="D1281" s="166"/>
      <c r="E1281" s="238"/>
      <c r="F1281" s="160"/>
      <c r="G1281" s="150" t="s">
        <v>605</v>
      </c>
      <c r="H1281" s="243"/>
      <c r="I1281" s="243"/>
      <c r="J1281" s="243"/>
      <c r="K1281" s="243"/>
      <c r="L1281" s="243"/>
      <c r="M1281" s="243"/>
      <c r="N1281" s="244"/>
      <c r="O1281" s="11"/>
      <c r="P1281" s="141" t="s">
        <v>39</v>
      </c>
      <c r="Q1281" s="142"/>
      <c r="R1281" s="143"/>
      <c r="S1281" s="12"/>
      <c r="T1281" s="157"/>
      <c r="U1281" s="44">
        <f t="shared" si="39"/>
        <v>0</v>
      </c>
      <c r="V1281" s="44">
        <f t="shared" si="40"/>
        <v>316</v>
      </c>
      <c r="W1281" s="44">
        <f>IFERROR(VLOOKUP(V1281,workings!$B$5:$C$650,2,FALSE),0)</f>
        <v>0</v>
      </c>
      <c r="X1281" s="44"/>
      <c r="Y1281" s="44"/>
      <c r="Z1281" s="44"/>
      <c r="AA1281" s="44"/>
      <c r="BN1281"/>
      <c r="BO1281"/>
      <c r="BP1281"/>
      <c r="BQ1281"/>
      <c r="BR1281"/>
      <c r="BS1281"/>
      <c r="BT1281"/>
      <c r="BU1281"/>
      <c r="BV1281"/>
      <c r="BW1281"/>
      <c r="BX1281"/>
      <c r="BY1281"/>
      <c r="BZ1281"/>
      <c r="CA1281"/>
      <c r="CB1281"/>
      <c r="CC1281"/>
      <c r="CD1281"/>
      <c r="CE1281"/>
      <c r="CF1281"/>
      <c r="CG1281"/>
      <c r="CH1281"/>
      <c r="CI1281"/>
      <c r="CJ1281"/>
      <c r="CK1281"/>
    </row>
    <row r="1282" spans="1:89" ht="15" x14ac:dyDescent="0.2">
      <c r="A1282" s="160"/>
      <c r="B1282" s="261"/>
      <c r="C1282" s="166"/>
      <c r="D1282" s="166"/>
      <c r="E1282" s="238"/>
      <c r="F1282" s="160" t="s">
        <v>604</v>
      </c>
      <c r="G1282" s="150"/>
      <c r="H1282" s="151" t="s">
        <v>38</v>
      </c>
      <c r="I1282" s="151"/>
      <c r="J1282" s="151" t="s">
        <v>44</v>
      </c>
      <c r="K1282" s="151"/>
      <c r="L1282" s="151"/>
      <c r="M1282" s="151" t="s">
        <v>44</v>
      </c>
      <c r="N1282" s="152"/>
      <c r="O1282" s="9"/>
      <c r="P1282" s="144"/>
      <c r="Q1282" s="145"/>
      <c r="R1282" s="146"/>
      <c r="S1282" s="13"/>
      <c r="T1282" s="157"/>
      <c r="U1282" s="44">
        <f t="shared" si="39"/>
        <v>0</v>
      </c>
      <c r="V1282" s="44">
        <f t="shared" si="40"/>
        <v>316</v>
      </c>
      <c r="W1282" s="44">
        <f>IFERROR(VLOOKUP(V1282,workings!$B$5:$C$650,2,FALSE),0)</f>
        <v>0</v>
      </c>
      <c r="X1282" s="44"/>
      <c r="Y1282" s="44"/>
      <c r="Z1282" s="44"/>
      <c r="AA1282" s="44"/>
      <c r="BN1282"/>
      <c r="BO1282"/>
      <c r="BP1282"/>
      <c r="BQ1282"/>
      <c r="BR1282"/>
      <c r="BS1282"/>
      <c r="BT1282"/>
      <c r="BU1282"/>
      <c r="BV1282"/>
      <c r="BW1282"/>
      <c r="BX1282"/>
      <c r="BY1282"/>
      <c r="BZ1282"/>
      <c r="CA1282"/>
      <c r="CB1282"/>
      <c r="CC1282"/>
      <c r="CD1282"/>
      <c r="CE1282"/>
      <c r="CF1282"/>
      <c r="CG1282"/>
      <c r="CH1282"/>
      <c r="CI1282"/>
      <c r="CJ1282"/>
      <c r="CK1282"/>
    </row>
    <row r="1283" spans="1:89" ht="15.75" thickBot="1" x14ac:dyDescent="0.25">
      <c r="A1283" s="246"/>
      <c r="B1283" s="262"/>
      <c r="C1283" s="167"/>
      <c r="D1283" s="167"/>
      <c r="E1283" s="239"/>
      <c r="F1283" s="161"/>
      <c r="G1283" s="153" t="s">
        <v>605</v>
      </c>
      <c r="H1283" s="154"/>
      <c r="I1283" s="154"/>
      <c r="J1283" s="154"/>
      <c r="K1283" s="154"/>
      <c r="L1283" s="154"/>
      <c r="M1283" s="154"/>
      <c r="N1283" s="155"/>
      <c r="O1283" s="11"/>
      <c r="P1283" s="231"/>
      <c r="Q1283" s="232"/>
      <c r="R1283" s="233"/>
      <c r="S1283" s="14"/>
      <c r="T1283" s="158"/>
      <c r="U1283" s="44">
        <f t="shared" si="39"/>
        <v>0</v>
      </c>
      <c r="V1283" s="44">
        <f t="shared" si="40"/>
        <v>316</v>
      </c>
      <c r="W1283" s="44">
        <f>IFERROR(VLOOKUP(V1283,workings!$B$5:$C$650,2,FALSE),0)</f>
        <v>0</v>
      </c>
      <c r="X1283" s="44"/>
      <c r="Y1283" s="44"/>
      <c r="Z1283" s="44"/>
      <c r="AA1283" s="44"/>
      <c r="BN1283"/>
      <c r="BO1283"/>
      <c r="BP1283"/>
      <c r="BQ1283"/>
      <c r="BR1283"/>
      <c r="BS1283"/>
      <c r="BT1283"/>
      <c r="BU1283"/>
      <c r="BV1283"/>
      <c r="BW1283"/>
      <c r="BX1283"/>
      <c r="BY1283"/>
      <c r="BZ1283"/>
      <c r="CA1283"/>
      <c r="CB1283"/>
      <c r="CC1283"/>
      <c r="CD1283"/>
      <c r="CE1283"/>
      <c r="CF1283"/>
      <c r="CG1283"/>
      <c r="CH1283"/>
      <c r="CI1283"/>
      <c r="CJ1283"/>
      <c r="CK1283"/>
    </row>
    <row r="1284" spans="1:89" ht="15.75" thickBot="1" x14ac:dyDescent="0.25">
      <c r="A1284" s="245">
        <v>317</v>
      </c>
      <c r="B1284" s="260">
        <v>3</v>
      </c>
      <c r="C1284" s="165" t="s">
        <v>34</v>
      </c>
      <c r="D1284" s="165" t="s">
        <v>177</v>
      </c>
      <c r="E1284" s="237" t="s">
        <v>42</v>
      </c>
      <c r="F1284" s="159" t="s">
        <v>606</v>
      </c>
      <c r="G1284" s="16"/>
      <c r="H1284" s="16" t="s">
        <v>38</v>
      </c>
      <c r="I1284" s="16"/>
      <c r="J1284" s="16" t="s">
        <v>98</v>
      </c>
      <c r="K1284" s="16"/>
      <c r="L1284" s="16"/>
      <c r="M1284" s="16"/>
      <c r="N1284" s="16"/>
      <c r="O1284" s="9"/>
      <c r="P1284" s="228"/>
      <c r="Q1284" s="229"/>
      <c r="R1284" s="230"/>
      <c r="S1284" s="10"/>
      <c r="T1284" s="156"/>
      <c r="U1284" s="44">
        <f t="shared" si="39"/>
        <v>0</v>
      </c>
      <c r="V1284" s="44">
        <f t="shared" si="40"/>
        <v>317</v>
      </c>
      <c r="W1284" s="44" t="str">
        <f>IFERROR(VLOOKUP(V1284,workings!$B$5:$C$650,2,FALSE),0)</f>
        <v>D</v>
      </c>
      <c r="X1284" s="44"/>
      <c r="Y1284" s="44"/>
      <c r="Z1284" s="44"/>
      <c r="AA1284" s="44"/>
      <c r="BN1284"/>
      <c r="BO1284"/>
      <c r="BP1284"/>
      <c r="BQ1284"/>
      <c r="BR1284"/>
      <c r="BS1284"/>
      <c r="BT1284"/>
      <c r="BU1284"/>
      <c r="BV1284"/>
      <c r="BW1284"/>
      <c r="BX1284"/>
      <c r="BY1284"/>
      <c r="BZ1284"/>
      <c r="CA1284"/>
      <c r="CB1284"/>
      <c r="CC1284"/>
      <c r="CD1284"/>
      <c r="CE1284"/>
      <c r="CF1284"/>
      <c r="CG1284"/>
      <c r="CH1284"/>
      <c r="CI1284"/>
      <c r="CJ1284"/>
      <c r="CK1284"/>
    </row>
    <row r="1285" spans="1:89" ht="15.75" customHeight="1" thickBot="1" x14ac:dyDescent="0.25">
      <c r="A1285" s="160"/>
      <c r="B1285" s="261"/>
      <c r="C1285" s="166"/>
      <c r="D1285" s="166"/>
      <c r="E1285" s="238"/>
      <c r="F1285" s="160"/>
      <c r="G1285" s="150"/>
      <c r="H1285" s="243"/>
      <c r="I1285" s="243"/>
      <c r="J1285" s="243"/>
      <c r="K1285" s="243"/>
      <c r="L1285" s="243"/>
      <c r="M1285" s="243"/>
      <c r="N1285" s="244"/>
      <c r="O1285" s="11" t="s">
        <v>45</v>
      </c>
      <c r="P1285" s="141" t="s">
        <v>607</v>
      </c>
      <c r="Q1285" s="142"/>
      <c r="R1285" s="143"/>
      <c r="S1285" s="12"/>
      <c r="T1285" s="157"/>
      <c r="U1285" s="44" t="str">
        <f t="shared" si="39"/>
        <v>D</v>
      </c>
      <c r="V1285" s="44">
        <f t="shared" si="40"/>
        <v>317</v>
      </c>
      <c r="W1285" s="44" t="str">
        <f>IFERROR(VLOOKUP(V1285,workings!$B$5:$C$650,2,FALSE),0)</f>
        <v>D</v>
      </c>
      <c r="X1285" s="44"/>
      <c r="Y1285" s="44"/>
      <c r="Z1285" s="44"/>
      <c r="AA1285" s="44"/>
      <c r="BN1285"/>
      <c r="BO1285"/>
      <c r="BP1285"/>
      <c r="BQ1285"/>
      <c r="BR1285"/>
      <c r="BS1285"/>
      <c r="BT1285"/>
      <c r="BU1285"/>
      <c r="BV1285"/>
      <c r="BW1285"/>
      <c r="BX1285"/>
      <c r="BY1285"/>
      <c r="BZ1285"/>
      <c r="CA1285"/>
      <c r="CB1285"/>
      <c r="CC1285"/>
      <c r="CD1285"/>
      <c r="CE1285"/>
      <c r="CF1285"/>
      <c r="CG1285"/>
      <c r="CH1285"/>
      <c r="CI1285"/>
      <c r="CJ1285"/>
      <c r="CK1285"/>
    </row>
    <row r="1286" spans="1:89" ht="15" x14ac:dyDescent="0.2">
      <c r="A1286" s="160"/>
      <c r="B1286" s="261"/>
      <c r="C1286" s="166"/>
      <c r="D1286" s="166"/>
      <c r="E1286" s="238"/>
      <c r="F1286" s="160" t="s">
        <v>606</v>
      </c>
      <c r="G1286" s="150"/>
      <c r="H1286" s="151"/>
      <c r="I1286" s="151"/>
      <c r="J1286" s="151"/>
      <c r="K1286" s="151"/>
      <c r="L1286" s="151"/>
      <c r="M1286" s="151"/>
      <c r="N1286" s="152"/>
      <c r="O1286" s="9"/>
      <c r="P1286" s="144"/>
      <c r="Q1286" s="145"/>
      <c r="R1286" s="146"/>
      <c r="S1286" s="13"/>
      <c r="T1286" s="157"/>
      <c r="U1286" s="44">
        <f t="shared" si="39"/>
        <v>0</v>
      </c>
      <c r="V1286" s="44">
        <f t="shared" si="40"/>
        <v>317</v>
      </c>
      <c r="W1286" s="44" t="str">
        <f>IFERROR(VLOOKUP(V1286,workings!$B$5:$C$650,2,FALSE),0)</f>
        <v>D</v>
      </c>
      <c r="X1286" s="44"/>
      <c r="Y1286" s="44"/>
      <c r="Z1286" s="44"/>
      <c r="AA1286" s="44"/>
      <c r="BN1286"/>
      <c r="BO1286"/>
      <c r="BP1286"/>
      <c r="BQ1286"/>
      <c r="BR1286"/>
      <c r="BS1286"/>
      <c r="BT1286"/>
      <c r="BU1286"/>
      <c r="BV1286"/>
      <c r="BW1286"/>
      <c r="BX1286"/>
      <c r="BY1286"/>
      <c r="BZ1286"/>
      <c r="CA1286"/>
      <c r="CB1286"/>
      <c r="CC1286"/>
      <c r="CD1286"/>
      <c r="CE1286"/>
      <c r="CF1286"/>
      <c r="CG1286"/>
      <c r="CH1286"/>
      <c r="CI1286"/>
      <c r="CJ1286"/>
      <c r="CK1286"/>
    </row>
    <row r="1287" spans="1:89" ht="15.75" thickBot="1" x14ac:dyDescent="0.25">
      <c r="A1287" s="246"/>
      <c r="B1287" s="262"/>
      <c r="C1287" s="167"/>
      <c r="D1287" s="167"/>
      <c r="E1287" s="239"/>
      <c r="F1287" s="161"/>
      <c r="G1287" s="153"/>
      <c r="H1287" s="154"/>
      <c r="I1287" s="154"/>
      <c r="J1287" s="154"/>
      <c r="K1287" s="154"/>
      <c r="L1287" s="154"/>
      <c r="M1287" s="154"/>
      <c r="N1287" s="155"/>
      <c r="O1287" s="11"/>
      <c r="P1287" s="231"/>
      <c r="Q1287" s="232"/>
      <c r="R1287" s="233"/>
      <c r="S1287" s="14"/>
      <c r="T1287" s="158"/>
      <c r="U1287" s="44">
        <f t="shared" si="39"/>
        <v>0</v>
      </c>
      <c r="V1287" s="44">
        <f t="shared" si="40"/>
        <v>317</v>
      </c>
      <c r="W1287" s="44" t="str">
        <f>IFERROR(VLOOKUP(V1287,workings!$B$5:$C$650,2,FALSE),0)</f>
        <v>D</v>
      </c>
      <c r="X1287" s="44"/>
      <c r="Y1287" s="44"/>
      <c r="Z1287" s="44"/>
      <c r="AA1287" s="44"/>
      <c r="BN1287"/>
      <c r="BO1287"/>
      <c r="BP1287"/>
      <c r="BQ1287"/>
      <c r="BR1287"/>
      <c r="BS1287"/>
      <c r="BT1287"/>
      <c r="BU1287"/>
      <c r="BV1287"/>
      <c r="BW1287"/>
      <c r="BX1287"/>
      <c r="BY1287"/>
      <c r="BZ1287"/>
      <c r="CA1287"/>
      <c r="CB1287"/>
      <c r="CC1287"/>
      <c r="CD1287"/>
      <c r="CE1287"/>
      <c r="CF1287"/>
      <c r="CG1287"/>
      <c r="CH1287"/>
      <c r="CI1287"/>
      <c r="CJ1287"/>
      <c r="CK1287"/>
    </row>
    <row r="1288" spans="1:89" ht="15.75" thickBot="1" x14ac:dyDescent="0.25">
      <c r="A1288" s="245">
        <v>318</v>
      </c>
      <c r="B1288" s="260">
        <v>3</v>
      </c>
      <c r="C1288" s="165" t="s">
        <v>34</v>
      </c>
      <c r="D1288" s="165" t="s">
        <v>65</v>
      </c>
      <c r="E1288" s="237" t="s">
        <v>42</v>
      </c>
      <c r="F1288" s="159" t="s">
        <v>608</v>
      </c>
      <c r="G1288" s="16"/>
      <c r="H1288" s="16" t="s">
        <v>38</v>
      </c>
      <c r="I1288" s="16"/>
      <c r="J1288" s="16"/>
      <c r="K1288" s="16"/>
      <c r="L1288" s="16"/>
      <c r="M1288" s="16"/>
      <c r="N1288" s="16"/>
      <c r="O1288" s="9"/>
      <c r="P1288" s="228"/>
      <c r="Q1288" s="229"/>
      <c r="R1288" s="230"/>
      <c r="S1288" s="10"/>
      <c r="T1288" s="156"/>
      <c r="U1288" s="44">
        <f t="shared" si="39"/>
        <v>0</v>
      </c>
      <c r="V1288" s="44">
        <f t="shared" si="40"/>
        <v>318</v>
      </c>
      <c r="W1288" s="44">
        <f>IFERROR(VLOOKUP(V1288,workings!$B$5:$C$650,2,FALSE),0)</f>
        <v>0</v>
      </c>
      <c r="X1288" s="44"/>
      <c r="Y1288" s="44"/>
      <c r="Z1288" s="44"/>
      <c r="AA1288" s="44"/>
      <c r="BN1288"/>
      <c r="BO1288"/>
      <c r="BP1288"/>
      <c r="BQ1288"/>
      <c r="BR1288"/>
      <c r="BS1288"/>
      <c r="BT1288"/>
      <c r="BU1288"/>
      <c r="BV1288"/>
      <c r="BW1288"/>
      <c r="BX1288"/>
      <c r="BY1288"/>
      <c r="BZ1288"/>
      <c r="CA1288"/>
      <c r="CB1288"/>
      <c r="CC1288"/>
      <c r="CD1288"/>
      <c r="CE1288"/>
      <c r="CF1288"/>
      <c r="CG1288"/>
      <c r="CH1288"/>
      <c r="CI1288"/>
      <c r="CJ1288"/>
      <c r="CK1288"/>
    </row>
    <row r="1289" spans="1:89" ht="15.75" thickBot="1" x14ac:dyDescent="0.25">
      <c r="A1289" s="160"/>
      <c r="B1289" s="261"/>
      <c r="C1289" s="166"/>
      <c r="D1289" s="166"/>
      <c r="E1289" s="238"/>
      <c r="F1289" s="160"/>
      <c r="G1289" s="150" t="s">
        <v>609</v>
      </c>
      <c r="H1289" s="243"/>
      <c r="I1289" s="243"/>
      <c r="J1289" s="243"/>
      <c r="K1289" s="243"/>
      <c r="L1289" s="243"/>
      <c r="M1289" s="243"/>
      <c r="N1289" s="244"/>
      <c r="O1289" s="11"/>
      <c r="P1289" s="141" t="s">
        <v>39</v>
      </c>
      <c r="Q1289" s="142"/>
      <c r="R1289" s="143"/>
      <c r="S1289" s="12"/>
      <c r="T1289" s="157"/>
      <c r="U1289" s="44">
        <f t="shared" si="39"/>
        <v>0</v>
      </c>
      <c r="V1289" s="44">
        <f t="shared" si="40"/>
        <v>318</v>
      </c>
      <c r="W1289" s="44">
        <f>IFERROR(VLOOKUP(V1289,workings!$B$5:$C$650,2,FALSE),0)</f>
        <v>0</v>
      </c>
      <c r="X1289" s="44"/>
      <c r="Y1289" s="44"/>
      <c r="Z1289" s="44"/>
      <c r="AA1289" s="44"/>
      <c r="BN1289"/>
      <c r="BO1289"/>
      <c r="BP1289"/>
      <c r="BQ1289"/>
      <c r="BR1289"/>
      <c r="BS1289"/>
      <c r="BT1289"/>
      <c r="BU1289"/>
      <c r="BV1289"/>
      <c r="BW1289"/>
      <c r="BX1289"/>
      <c r="BY1289"/>
      <c r="BZ1289"/>
      <c r="CA1289"/>
      <c r="CB1289"/>
      <c r="CC1289"/>
      <c r="CD1289"/>
      <c r="CE1289"/>
      <c r="CF1289"/>
      <c r="CG1289"/>
      <c r="CH1289"/>
      <c r="CI1289"/>
      <c r="CJ1289"/>
      <c r="CK1289"/>
    </row>
    <row r="1290" spans="1:89" ht="15" x14ac:dyDescent="0.2">
      <c r="A1290" s="160"/>
      <c r="B1290" s="261"/>
      <c r="C1290" s="166"/>
      <c r="D1290" s="166"/>
      <c r="E1290" s="238"/>
      <c r="F1290" s="160" t="s">
        <v>608</v>
      </c>
      <c r="G1290" s="150" t="s">
        <v>38</v>
      </c>
      <c r="H1290" s="151"/>
      <c r="I1290" s="151"/>
      <c r="J1290" s="151" t="s">
        <v>98</v>
      </c>
      <c r="K1290" s="151"/>
      <c r="L1290" s="151"/>
      <c r="M1290" s="151"/>
      <c r="N1290" s="152"/>
      <c r="O1290" s="9"/>
      <c r="P1290" s="144"/>
      <c r="Q1290" s="145"/>
      <c r="R1290" s="146"/>
      <c r="S1290" s="13"/>
      <c r="T1290" s="157"/>
      <c r="U1290" s="44">
        <f t="shared" si="39"/>
        <v>0</v>
      </c>
      <c r="V1290" s="44">
        <f t="shared" si="40"/>
        <v>318</v>
      </c>
      <c r="W1290" s="44">
        <f>IFERROR(VLOOKUP(V1290,workings!$B$5:$C$650,2,FALSE),0)</f>
        <v>0</v>
      </c>
      <c r="X1290" s="44"/>
      <c r="Y1290" s="44"/>
      <c r="Z1290" s="44"/>
      <c r="AA1290" s="44"/>
      <c r="BN1290"/>
      <c r="BO1290"/>
      <c r="BP1290"/>
      <c r="BQ1290"/>
      <c r="BR1290"/>
      <c r="BS1290"/>
      <c r="BT1290"/>
      <c r="BU1290"/>
      <c r="BV1290"/>
      <c r="BW1290"/>
      <c r="BX1290"/>
      <c r="BY1290"/>
      <c r="BZ1290"/>
      <c r="CA1290"/>
      <c r="CB1290"/>
      <c r="CC1290"/>
      <c r="CD1290"/>
      <c r="CE1290"/>
      <c r="CF1290"/>
      <c r="CG1290"/>
      <c r="CH1290"/>
      <c r="CI1290"/>
      <c r="CJ1290"/>
      <c r="CK1290"/>
    </row>
    <row r="1291" spans="1:89" ht="15.75" thickBot="1" x14ac:dyDescent="0.25">
      <c r="A1291" s="246"/>
      <c r="B1291" s="262"/>
      <c r="C1291" s="167"/>
      <c r="D1291" s="167"/>
      <c r="E1291" s="239"/>
      <c r="F1291" s="161"/>
      <c r="G1291" s="153" t="s">
        <v>610</v>
      </c>
      <c r="H1291" s="154"/>
      <c r="I1291" s="154"/>
      <c r="J1291" s="154"/>
      <c r="K1291" s="154"/>
      <c r="L1291" s="154"/>
      <c r="M1291" s="154"/>
      <c r="N1291" s="155"/>
      <c r="O1291" s="11"/>
      <c r="P1291" s="231"/>
      <c r="Q1291" s="232"/>
      <c r="R1291" s="233"/>
      <c r="S1291" s="14"/>
      <c r="T1291" s="158"/>
      <c r="U1291" s="44">
        <f t="shared" si="39"/>
        <v>0</v>
      </c>
      <c r="V1291" s="44">
        <f t="shared" si="40"/>
        <v>318</v>
      </c>
      <c r="W1291" s="44">
        <f>IFERROR(VLOOKUP(V1291,workings!$B$5:$C$650,2,FALSE),0)</f>
        <v>0</v>
      </c>
      <c r="X1291" s="44"/>
      <c r="Y1291" s="44"/>
      <c r="Z1291" s="44"/>
      <c r="AA1291" s="44"/>
      <c r="BN1291"/>
      <c r="BO1291"/>
      <c r="BP1291"/>
      <c r="BQ1291"/>
      <c r="BR1291"/>
      <c r="BS1291"/>
      <c r="BT1291"/>
      <c r="BU1291"/>
      <c r="BV1291"/>
      <c r="BW1291"/>
      <c r="BX1291"/>
      <c r="BY1291"/>
      <c r="BZ1291"/>
      <c r="CA1291"/>
      <c r="CB1291"/>
      <c r="CC1291"/>
      <c r="CD1291"/>
      <c r="CE1291"/>
      <c r="CF1291"/>
      <c r="CG1291"/>
      <c r="CH1291"/>
      <c r="CI1291"/>
      <c r="CJ1291"/>
      <c r="CK1291"/>
    </row>
    <row r="1292" spans="1:89" ht="15.75" thickBot="1" x14ac:dyDescent="0.25">
      <c r="A1292" s="245">
        <v>319</v>
      </c>
      <c r="B1292" s="260" t="s">
        <v>3162</v>
      </c>
      <c r="C1292" s="165" t="s">
        <v>34</v>
      </c>
      <c r="D1292" s="165" t="s">
        <v>41</v>
      </c>
      <c r="E1292" s="237" t="s">
        <v>36</v>
      </c>
      <c r="F1292" s="159" t="s">
        <v>611</v>
      </c>
      <c r="G1292" s="16"/>
      <c r="H1292" s="16" t="s">
        <v>38</v>
      </c>
      <c r="I1292" s="16"/>
      <c r="J1292" s="16"/>
      <c r="K1292" s="16"/>
      <c r="L1292" s="16"/>
      <c r="M1292" s="16"/>
      <c r="N1292" s="16"/>
      <c r="O1292" s="9"/>
      <c r="P1292" s="228"/>
      <c r="Q1292" s="229"/>
      <c r="R1292" s="230"/>
      <c r="S1292" s="10"/>
      <c r="T1292" s="156"/>
      <c r="U1292" s="44">
        <f t="shared" si="39"/>
        <v>0</v>
      </c>
      <c r="V1292" s="44">
        <f t="shared" si="40"/>
        <v>319</v>
      </c>
      <c r="W1292" s="44">
        <f>IFERROR(VLOOKUP(V1292,workings!$B$5:$C$650,2,FALSE),0)</f>
        <v>0</v>
      </c>
      <c r="X1292" s="44"/>
      <c r="Y1292" s="44"/>
      <c r="Z1292" s="44"/>
      <c r="AA1292" s="44"/>
    </row>
    <row r="1293" spans="1:89" ht="15.75" thickBot="1" x14ac:dyDescent="0.25">
      <c r="A1293" s="160"/>
      <c r="B1293" s="261"/>
      <c r="C1293" s="166"/>
      <c r="D1293" s="166"/>
      <c r="E1293" s="238"/>
      <c r="F1293" s="160"/>
      <c r="G1293" s="150" t="s">
        <v>2889</v>
      </c>
      <c r="H1293" s="243"/>
      <c r="I1293" s="243"/>
      <c r="J1293" s="243"/>
      <c r="K1293" s="243"/>
      <c r="L1293" s="243"/>
      <c r="M1293" s="243"/>
      <c r="N1293" s="244"/>
      <c r="O1293" s="11"/>
      <c r="P1293" s="141" t="s">
        <v>39</v>
      </c>
      <c r="Q1293" s="142"/>
      <c r="R1293" s="143"/>
      <c r="S1293" s="12"/>
      <c r="T1293" s="157"/>
      <c r="U1293" s="44">
        <f t="shared" ref="U1293:U1356" si="41">O1293</f>
        <v>0</v>
      </c>
      <c r="V1293" s="44">
        <f t="shared" ref="V1293:V1356" si="42">IF(A1293&gt;0,A1293,V1292)</f>
        <v>319</v>
      </c>
      <c r="W1293" s="44">
        <f>IFERROR(VLOOKUP(V1293,workings!$B$5:$C$650,2,FALSE),0)</f>
        <v>0</v>
      </c>
      <c r="X1293" s="44"/>
      <c r="Y1293" s="44"/>
      <c r="Z1293" s="44"/>
      <c r="AA1293" s="44"/>
      <c r="BN1293"/>
      <c r="BO1293"/>
      <c r="BP1293"/>
      <c r="BQ1293"/>
      <c r="BR1293"/>
      <c r="BS1293"/>
      <c r="BT1293"/>
      <c r="BU1293"/>
      <c r="BV1293"/>
      <c r="BW1293"/>
      <c r="BX1293"/>
      <c r="BY1293"/>
      <c r="BZ1293"/>
      <c r="CA1293"/>
      <c r="CB1293"/>
      <c r="CC1293"/>
      <c r="CD1293"/>
      <c r="CE1293"/>
      <c r="CF1293"/>
      <c r="CG1293"/>
      <c r="CH1293"/>
      <c r="CI1293"/>
      <c r="CJ1293"/>
      <c r="CK1293"/>
    </row>
    <row r="1294" spans="1:89" ht="15" x14ac:dyDescent="0.2">
      <c r="A1294" s="160"/>
      <c r="B1294" s="261"/>
      <c r="C1294" s="166"/>
      <c r="D1294" s="166"/>
      <c r="E1294" s="238"/>
      <c r="F1294" s="160" t="s">
        <v>611</v>
      </c>
      <c r="G1294" s="150" t="s">
        <v>38</v>
      </c>
      <c r="H1294" s="151" t="s">
        <v>38</v>
      </c>
      <c r="I1294" s="151"/>
      <c r="J1294" s="151"/>
      <c r="K1294" s="151"/>
      <c r="L1294" s="151"/>
      <c r="M1294" s="151"/>
      <c r="N1294" s="152"/>
      <c r="O1294" s="9"/>
      <c r="P1294" s="144"/>
      <c r="Q1294" s="145"/>
      <c r="R1294" s="146"/>
      <c r="S1294" s="13"/>
      <c r="T1294" s="157"/>
      <c r="U1294" s="44">
        <f t="shared" si="41"/>
        <v>0</v>
      </c>
      <c r="V1294" s="44">
        <f t="shared" si="42"/>
        <v>319</v>
      </c>
      <c r="W1294" s="44">
        <f>IFERROR(VLOOKUP(V1294,workings!$B$5:$C$650,2,FALSE),0)</f>
        <v>0</v>
      </c>
      <c r="X1294" s="44"/>
      <c r="Y1294" s="44"/>
      <c r="Z1294" s="44"/>
      <c r="AA1294" s="44"/>
      <c r="BN1294"/>
      <c r="BO1294"/>
      <c r="BP1294"/>
      <c r="BQ1294"/>
      <c r="BR1294"/>
      <c r="BS1294"/>
      <c r="BT1294"/>
      <c r="BU1294"/>
      <c r="BV1294"/>
      <c r="BW1294"/>
      <c r="BX1294"/>
      <c r="BY1294"/>
      <c r="BZ1294"/>
      <c r="CA1294"/>
      <c r="CB1294"/>
      <c r="CC1294"/>
      <c r="CD1294"/>
      <c r="CE1294"/>
      <c r="CF1294"/>
      <c r="CG1294"/>
      <c r="CH1294"/>
      <c r="CI1294"/>
      <c r="CJ1294"/>
      <c r="CK1294"/>
    </row>
    <row r="1295" spans="1:89" ht="15.75" thickBot="1" x14ac:dyDescent="0.25">
      <c r="A1295" s="246"/>
      <c r="B1295" s="262"/>
      <c r="C1295" s="167"/>
      <c r="D1295" s="167"/>
      <c r="E1295" s="239"/>
      <c r="F1295" s="161"/>
      <c r="G1295" s="153"/>
      <c r="H1295" s="154"/>
      <c r="I1295" s="154"/>
      <c r="J1295" s="154"/>
      <c r="K1295" s="154"/>
      <c r="L1295" s="154"/>
      <c r="M1295" s="154"/>
      <c r="N1295" s="155"/>
      <c r="O1295" s="11"/>
      <c r="P1295" s="231"/>
      <c r="Q1295" s="232"/>
      <c r="R1295" s="233"/>
      <c r="S1295" s="14"/>
      <c r="T1295" s="158"/>
      <c r="U1295" s="44">
        <f t="shared" si="41"/>
        <v>0</v>
      </c>
      <c r="V1295" s="44">
        <f t="shared" si="42"/>
        <v>319</v>
      </c>
      <c r="W1295" s="44">
        <f>IFERROR(VLOOKUP(V1295,workings!$B$5:$C$650,2,FALSE),0)</f>
        <v>0</v>
      </c>
      <c r="X1295" s="44"/>
      <c r="Y1295" s="44"/>
      <c r="Z1295" s="44"/>
      <c r="AA1295" s="44"/>
      <c r="BN1295"/>
      <c r="BO1295"/>
      <c r="BP1295"/>
      <c r="BQ1295"/>
      <c r="BR1295"/>
      <c r="BS1295"/>
      <c r="BT1295"/>
      <c r="BU1295"/>
      <c r="BV1295"/>
      <c r="BW1295"/>
      <c r="BX1295"/>
      <c r="BY1295"/>
      <c r="BZ1295"/>
      <c r="CA1295"/>
      <c r="CB1295"/>
      <c r="CC1295"/>
      <c r="CD1295"/>
      <c r="CE1295"/>
      <c r="CF1295"/>
      <c r="CG1295"/>
      <c r="CH1295"/>
      <c r="CI1295"/>
      <c r="CJ1295"/>
      <c r="CK1295"/>
    </row>
    <row r="1296" spans="1:89" ht="15.75" thickBot="1" x14ac:dyDescent="0.25">
      <c r="A1296" s="245">
        <v>320</v>
      </c>
      <c r="B1296" s="260" t="s">
        <v>3162</v>
      </c>
      <c r="C1296" s="165" t="s">
        <v>34</v>
      </c>
      <c r="D1296" s="165" t="s">
        <v>41</v>
      </c>
      <c r="E1296" s="237" t="s">
        <v>42</v>
      </c>
      <c r="F1296" s="159" t="s">
        <v>612</v>
      </c>
      <c r="G1296" s="16"/>
      <c r="H1296" s="16" t="s">
        <v>38</v>
      </c>
      <c r="I1296" s="16"/>
      <c r="J1296" s="16"/>
      <c r="K1296" s="16"/>
      <c r="L1296" s="16"/>
      <c r="M1296" s="16"/>
      <c r="N1296" s="16"/>
      <c r="O1296" s="9"/>
      <c r="P1296" s="228"/>
      <c r="Q1296" s="229"/>
      <c r="R1296" s="230"/>
      <c r="S1296" s="10"/>
      <c r="T1296" s="156"/>
      <c r="U1296" s="44">
        <f t="shared" si="41"/>
        <v>0</v>
      </c>
      <c r="V1296" s="44">
        <f t="shared" si="42"/>
        <v>320</v>
      </c>
      <c r="W1296" s="44" t="str">
        <f>IFERROR(VLOOKUP(V1296,workings!$B$5:$C$650,2,FALSE),0)</f>
        <v>D</v>
      </c>
      <c r="X1296" s="44"/>
      <c r="Y1296" s="44"/>
      <c r="Z1296" s="44"/>
      <c r="AA1296" s="44"/>
    </row>
    <row r="1297" spans="1:89" ht="15.75" customHeight="1" thickBot="1" x14ac:dyDescent="0.25">
      <c r="A1297" s="160"/>
      <c r="B1297" s="261"/>
      <c r="C1297" s="166"/>
      <c r="D1297" s="166"/>
      <c r="E1297" s="238"/>
      <c r="F1297" s="160"/>
      <c r="G1297" s="150"/>
      <c r="H1297" s="243"/>
      <c r="I1297" s="243"/>
      <c r="J1297" s="243"/>
      <c r="K1297" s="243"/>
      <c r="L1297" s="243"/>
      <c r="M1297" s="243"/>
      <c r="N1297" s="244"/>
      <c r="O1297" s="11" t="s">
        <v>45</v>
      </c>
      <c r="P1297" s="141" t="s">
        <v>64</v>
      </c>
      <c r="Q1297" s="142"/>
      <c r="R1297" s="143"/>
      <c r="S1297" s="12"/>
      <c r="T1297" s="157"/>
      <c r="U1297" s="44" t="str">
        <f t="shared" si="41"/>
        <v>D</v>
      </c>
      <c r="V1297" s="44">
        <f t="shared" si="42"/>
        <v>320</v>
      </c>
      <c r="W1297" s="44" t="str">
        <f>IFERROR(VLOOKUP(V1297,workings!$B$5:$C$650,2,FALSE),0)</f>
        <v>D</v>
      </c>
      <c r="X1297" s="44"/>
      <c r="Y1297" s="44"/>
      <c r="Z1297" s="44"/>
      <c r="AA1297" s="44"/>
      <c r="BN1297"/>
      <c r="BO1297"/>
      <c r="BP1297"/>
      <c r="BQ1297"/>
      <c r="BR1297"/>
      <c r="BS1297"/>
      <c r="BT1297"/>
      <c r="BU1297"/>
      <c r="BV1297"/>
      <c r="BW1297"/>
      <c r="BX1297"/>
      <c r="BY1297"/>
      <c r="BZ1297"/>
      <c r="CA1297"/>
      <c r="CB1297"/>
      <c r="CC1297"/>
      <c r="CD1297"/>
      <c r="CE1297"/>
      <c r="CF1297"/>
      <c r="CG1297"/>
      <c r="CH1297"/>
      <c r="CI1297"/>
      <c r="CJ1297"/>
      <c r="CK1297"/>
    </row>
    <row r="1298" spans="1:89" ht="15" x14ac:dyDescent="0.2">
      <c r="A1298" s="160"/>
      <c r="B1298" s="261"/>
      <c r="C1298" s="166"/>
      <c r="D1298" s="166"/>
      <c r="E1298" s="238"/>
      <c r="F1298" s="160" t="s">
        <v>612</v>
      </c>
      <c r="G1298" s="150" t="s">
        <v>38</v>
      </c>
      <c r="H1298" s="151" t="s">
        <v>38</v>
      </c>
      <c r="I1298" s="151"/>
      <c r="J1298" s="151"/>
      <c r="K1298" s="151"/>
      <c r="L1298" s="151"/>
      <c r="M1298" s="151"/>
      <c r="N1298" s="152"/>
      <c r="O1298" s="9"/>
      <c r="P1298" s="144"/>
      <c r="Q1298" s="145"/>
      <c r="R1298" s="146"/>
      <c r="S1298" s="13"/>
      <c r="T1298" s="157"/>
      <c r="U1298" s="44">
        <f t="shared" si="41"/>
        <v>0</v>
      </c>
      <c r="V1298" s="44">
        <f t="shared" si="42"/>
        <v>320</v>
      </c>
      <c r="W1298" s="44" t="str">
        <f>IFERROR(VLOOKUP(V1298,workings!$B$5:$C$650,2,FALSE),0)</f>
        <v>D</v>
      </c>
      <c r="X1298" s="44"/>
      <c r="Y1298" s="44"/>
      <c r="Z1298" s="44"/>
      <c r="AA1298" s="44"/>
      <c r="BN1298"/>
      <c r="BO1298"/>
      <c r="BP1298"/>
      <c r="BQ1298"/>
      <c r="BR1298"/>
      <c r="BS1298"/>
      <c r="BT1298"/>
      <c r="BU1298"/>
      <c r="BV1298"/>
      <c r="BW1298"/>
      <c r="BX1298"/>
      <c r="BY1298"/>
      <c r="BZ1298"/>
      <c r="CA1298"/>
      <c r="CB1298"/>
      <c r="CC1298"/>
      <c r="CD1298"/>
      <c r="CE1298"/>
      <c r="CF1298"/>
      <c r="CG1298"/>
      <c r="CH1298"/>
      <c r="CI1298"/>
      <c r="CJ1298"/>
      <c r="CK1298"/>
    </row>
    <row r="1299" spans="1:89" ht="15.75" thickBot="1" x14ac:dyDescent="0.25">
      <c r="A1299" s="246"/>
      <c r="B1299" s="262"/>
      <c r="C1299" s="167"/>
      <c r="D1299" s="167"/>
      <c r="E1299" s="239"/>
      <c r="F1299" s="161"/>
      <c r="G1299" s="153"/>
      <c r="H1299" s="154"/>
      <c r="I1299" s="154"/>
      <c r="J1299" s="154"/>
      <c r="K1299" s="154"/>
      <c r="L1299" s="154"/>
      <c r="M1299" s="154"/>
      <c r="N1299" s="155"/>
      <c r="O1299" s="11"/>
      <c r="P1299" s="231"/>
      <c r="Q1299" s="232"/>
      <c r="R1299" s="233"/>
      <c r="S1299" s="14"/>
      <c r="T1299" s="158"/>
      <c r="U1299" s="44">
        <f t="shared" si="41"/>
        <v>0</v>
      </c>
      <c r="V1299" s="44">
        <f t="shared" si="42"/>
        <v>320</v>
      </c>
      <c r="W1299" s="44" t="str">
        <f>IFERROR(VLOOKUP(V1299,workings!$B$5:$C$650,2,FALSE),0)</f>
        <v>D</v>
      </c>
      <c r="X1299" s="44"/>
      <c r="Y1299" s="44"/>
      <c r="Z1299" s="44"/>
      <c r="AA1299" s="44"/>
      <c r="BN1299"/>
      <c r="BO1299"/>
      <c r="BP1299"/>
      <c r="BQ1299"/>
      <c r="BR1299"/>
      <c r="BS1299"/>
      <c r="BT1299"/>
      <c r="BU1299"/>
      <c r="BV1299"/>
      <c r="BW1299"/>
      <c r="BX1299"/>
      <c r="BY1299"/>
      <c r="BZ1299"/>
      <c r="CA1299"/>
      <c r="CB1299"/>
      <c r="CC1299"/>
      <c r="CD1299"/>
      <c r="CE1299"/>
      <c r="CF1299"/>
      <c r="CG1299"/>
      <c r="CH1299"/>
      <c r="CI1299"/>
      <c r="CJ1299"/>
      <c r="CK1299"/>
    </row>
    <row r="1300" spans="1:89" ht="15.75" thickBot="1" x14ac:dyDescent="0.25">
      <c r="A1300" s="245">
        <v>321</v>
      </c>
      <c r="B1300" s="260">
        <v>3</v>
      </c>
      <c r="C1300" s="165" t="s">
        <v>34</v>
      </c>
      <c r="D1300" s="165" t="s">
        <v>65</v>
      </c>
      <c r="E1300" s="237" t="s">
        <v>42</v>
      </c>
      <c r="F1300" s="159" t="s">
        <v>613</v>
      </c>
      <c r="G1300" s="16"/>
      <c r="H1300" s="16"/>
      <c r="I1300" s="16"/>
      <c r="J1300" s="16"/>
      <c r="K1300" s="16"/>
      <c r="L1300" s="16"/>
      <c r="M1300" s="16" t="s">
        <v>44</v>
      </c>
      <c r="N1300" s="16"/>
      <c r="O1300" s="9"/>
      <c r="P1300" s="228"/>
      <c r="Q1300" s="229"/>
      <c r="R1300" s="230"/>
      <c r="S1300" s="10"/>
      <c r="T1300" s="156"/>
      <c r="U1300" s="44">
        <f t="shared" si="41"/>
        <v>0</v>
      </c>
      <c r="V1300" s="44">
        <f t="shared" si="42"/>
        <v>321</v>
      </c>
      <c r="W1300" s="44">
        <f>IFERROR(VLOOKUP(V1300,workings!$B$5:$C$650,2,FALSE),0)</f>
        <v>0</v>
      </c>
      <c r="X1300" s="44"/>
      <c r="Y1300" s="44"/>
      <c r="Z1300" s="44"/>
      <c r="AA1300" s="44"/>
      <c r="BN1300"/>
      <c r="BO1300"/>
      <c r="BP1300"/>
      <c r="BQ1300"/>
      <c r="BR1300"/>
      <c r="BS1300"/>
      <c r="BT1300"/>
      <c r="BU1300"/>
      <c r="BV1300"/>
      <c r="BW1300"/>
      <c r="BX1300"/>
      <c r="BY1300"/>
      <c r="BZ1300"/>
      <c r="CA1300"/>
      <c r="CB1300"/>
      <c r="CC1300"/>
      <c r="CD1300"/>
      <c r="CE1300"/>
      <c r="CF1300"/>
      <c r="CG1300"/>
      <c r="CH1300"/>
      <c r="CI1300"/>
      <c r="CJ1300"/>
      <c r="CK1300"/>
    </row>
    <row r="1301" spans="1:89" ht="15.75" thickBot="1" x14ac:dyDescent="0.25">
      <c r="A1301" s="160"/>
      <c r="B1301" s="261"/>
      <c r="C1301" s="166"/>
      <c r="D1301" s="166"/>
      <c r="E1301" s="238"/>
      <c r="F1301" s="160"/>
      <c r="G1301" s="150" t="s">
        <v>614</v>
      </c>
      <c r="H1301" s="243"/>
      <c r="I1301" s="243"/>
      <c r="J1301" s="243"/>
      <c r="K1301" s="243"/>
      <c r="L1301" s="243"/>
      <c r="M1301" s="243"/>
      <c r="N1301" s="244"/>
      <c r="O1301" s="11"/>
      <c r="P1301" s="141"/>
      <c r="Q1301" s="142"/>
      <c r="R1301" s="143"/>
      <c r="S1301" s="12"/>
      <c r="T1301" s="157"/>
      <c r="U1301" s="44">
        <f t="shared" si="41"/>
        <v>0</v>
      </c>
      <c r="V1301" s="44">
        <f t="shared" si="42"/>
        <v>321</v>
      </c>
      <c r="W1301" s="44">
        <f>IFERROR(VLOOKUP(V1301,workings!$B$5:$C$650,2,FALSE),0)</f>
        <v>0</v>
      </c>
      <c r="X1301" s="44"/>
      <c r="Y1301" s="44"/>
      <c r="Z1301" s="44"/>
      <c r="AA1301" s="44"/>
      <c r="BN1301"/>
      <c r="BO1301"/>
      <c r="BP1301"/>
      <c r="BQ1301"/>
      <c r="BR1301"/>
      <c r="BS1301"/>
      <c r="BT1301"/>
      <c r="BU1301"/>
      <c r="BV1301"/>
      <c r="BW1301"/>
      <c r="BX1301"/>
      <c r="BY1301"/>
      <c r="BZ1301"/>
      <c r="CA1301"/>
      <c r="CB1301"/>
      <c r="CC1301"/>
      <c r="CD1301"/>
      <c r="CE1301"/>
      <c r="CF1301"/>
      <c r="CG1301"/>
      <c r="CH1301"/>
      <c r="CI1301"/>
      <c r="CJ1301"/>
      <c r="CK1301"/>
    </row>
    <row r="1302" spans="1:89" ht="15" x14ac:dyDescent="0.2">
      <c r="A1302" s="160"/>
      <c r="B1302" s="261"/>
      <c r="C1302" s="166"/>
      <c r="D1302" s="166"/>
      <c r="E1302" s="238"/>
      <c r="F1302" s="160" t="s">
        <v>613</v>
      </c>
      <c r="G1302" s="150"/>
      <c r="H1302" s="151"/>
      <c r="I1302" s="151"/>
      <c r="J1302" s="151"/>
      <c r="K1302" s="151"/>
      <c r="L1302" s="151"/>
      <c r="M1302" s="151"/>
      <c r="N1302" s="152"/>
      <c r="O1302" s="9"/>
      <c r="P1302" s="144"/>
      <c r="Q1302" s="145"/>
      <c r="R1302" s="146"/>
      <c r="S1302" s="13"/>
      <c r="T1302" s="157"/>
      <c r="U1302" s="44">
        <f t="shared" si="41"/>
        <v>0</v>
      </c>
      <c r="V1302" s="44">
        <f t="shared" si="42"/>
        <v>321</v>
      </c>
      <c r="W1302" s="44">
        <f>IFERROR(VLOOKUP(V1302,workings!$B$5:$C$650,2,FALSE),0)</f>
        <v>0</v>
      </c>
      <c r="X1302" s="44"/>
      <c r="Y1302" s="44"/>
      <c r="Z1302" s="44"/>
      <c r="AA1302" s="44"/>
      <c r="BN1302"/>
      <c r="BO1302"/>
      <c r="BP1302"/>
      <c r="BQ1302"/>
      <c r="BR1302"/>
      <c r="BS1302"/>
      <c r="BT1302"/>
      <c r="BU1302"/>
      <c r="BV1302"/>
      <c r="BW1302"/>
      <c r="BX1302"/>
      <c r="BY1302"/>
      <c r="BZ1302"/>
      <c r="CA1302"/>
      <c r="CB1302"/>
      <c r="CC1302"/>
      <c r="CD1302"/>
      <c r="CE1302"/>
      <c r="CF1302"/>
      <c r="CG1302"/>
      <c r="CH1302"/>
      <c r="CI1302"/>
      <c r="CJ1302"/>
      <c r="CK1302"/>
    </row>
    <row r="1303" spans="1:89" ht="15.75" thickBot="1" x14ac:dyDescent="0.25">
      <c r="A1303" s="246"/>
      <c r="B1303" s="262"/>
      <c r="C1303" s="167"/>
      <c r="D1303" s="167"/>
      <c r="E1303" s="239"/>
      <c r="F1303" s="161"/>
      <c r="G1303" s="153"/>
      <c r="H1303" s="154"/>
      <c r="I1303" s="154"/>
      <c r="J1303" s="154"/>
      <c r="K1303" s="154"/>
      <c r="L1303" s="154"/>
      <c r="M1303" s="154"/>
      <c r="N1303" s="155"/>
      <c r="O1303" s="11"/>
      <c r="P1303" s="231"/>
      <c r="Q1303" s="232"/>
      <c r="R1303" s="233"/>
      <c r="S1303" s="14"/>
      <c r="T1303" s="158"/>
      <c r="U1303" s="44">
        <f t="shared" si="41"/>
        <v>0</v>
      </c>
      <c r="V1303" s="44">
        <f t="shared" si="42"/>
        <v>321</v>
      </c>
      <c r="W1303" s="44">
        <f>IFERROR(VLOOKUP(V1303,workings!$B$5:$C$650,2,FALSE),0)</f>
        <v>0</v>
      </c>
      <c r="X1303" s="44"/>
      <c r="Y1303" s="44"/>
      <c r="Z1303" s="44"/>
      <c r="AA1303" s="44"/>
      <c r="BN1303"/>
      <c r="BO1303"/>
      <c r="BP1303"/>
      <c r="BQ1303"/>
      <c r="BR1303"/>
      <c r="BS1303"/>
      <c r="BT1303"/>
      <c r="BU1303"/>
      <c r="BV1303"/>
      <c r="BW1303"/>
      <c r="BX1303"/>
      <c r="BY1303"/>
      <c r="BZ1303"/>
      <c r="CA1303"/>
      <c r="CB1303"/>
      <c r="CC1303"/>
      <c r="CD1303"/>
      <c r="CE1303"/>
      <c r="CF1303"/>
      <c r="CG1303"/>
      <c r="CH1303"/>
      <c r="CI1303"/>
      <c r="CJ1303"/>
      <c r="CK1303"/>
    </row>
    <row r="1304" spans="1:89" ht="15.75" thickBot="1" x14ac:dyDescent="0.25">
      <c r="A1304" s="245">
        <v>322</v>
      </c>
      <c r="B1304" s="260" t="s">
        <v>3162</v>
      </c>
      <c r="C1304" s="165" t="s">
        <v>34</v>
      </c>
      <c r="D1304" s="165" t="s">
        <v>615</v>
      </c>
      <c r="E1304" s="237" t="s">
        <v>36</v>
      </c>
      <c r="F1304" s="159" t="s">
        <v>616</v>
      </c>
      <c r="G1304" s="16"/>
      <c r="H1304" s="16"/>
      <c r="I1304" s="16"/>
      <c r="J1304" s="16" t="s">
        <v>50</v>
      </c>
      <c r="K1304" s="16"/>
      <c r="L1304" s="16"/>
      <c r="M1304" s="16"/>
      <c r="N1304" s="16"/>
      <c r="O1304" s="9"/>
      <c r="P1304" s="228"/>
      <c r="Q1304" s="229"/>
      <c r="R1304" s="230"/>
      <c r="S1304" s="10"/>
      <c r="T1304" s="156"/>
      <c r="U1304" s="44">
        <f t="shared" si="41"/>
        <v>0</v>
      </c>
      <c r="V1304" s="44">
        <f t="shared" si="42"/>
        <v>322</v>
      </c>
      <c r="W1304" s="44">
        <f>IFERROR(VLOOKUP(V1304,workings!$B$5:$C$650,2,FALSE),0)</f>
        <v>0</v>
      </c>
      <c r="X1304" s="44"/>
      <c r="Y1304" s="44"/>
      <c r="Z1304" s="44"/>
      <c r="AA1304" s="44"/>
    </row>
    <row r="1305" spans="1:89" ht="15.75" thickBot="1" x14ac:dyDescent="0.25">
      <c r="A1305" s="160"/>
      <c r="B1305" s="261"/>
      <c r="C1305" s="166"/>
      <c r="D1305" s="166"/>
      <c r="E1305" s="238"/>
      <c r="F1305" s="160"/>
      <c r="G1305" s="150" t="s">
        <v>2960</v>
      </c>
      <c r="H1305" s="243"/>
      <c r="I1305" s="243"/>
      <c r="J1305" s="243"/>
      <c r="K1305" s="243"/>
      <c r="L1305" s="243"/>
      <c r="M1305" s="243"/>
      <c r="N1305" s="244"/>
      <c r="O1305" s="11"/>
      <c r="P1305" s="141" t="s">
        <v>39</v>
      </c>
      <c r="Q1305" s="142"/>
      <c r="R1305" s="143"/>
      <c r="S1305" s="12"/>
      <c r="T1305" s="157"/>
      <c r="U1305" s="44">
        <f t="shared" si="41"/>
        <v>0</v>
      </c>
      <c r="V1305" s="44">
        <f t="shared" si="42"/>
        <v>322</v>
      </c>
      <c r="W1305" s="44">
        <f>IFERROR(VLOOKUP(V1305,workings!$B$5:$C$650,2,FALSE),0)</f>
        <v>0</v>
      </c>
      <c r="X1305" s="44"/>
      <c r="Y1305" s="44"/>
      <c r="Z1305" s="44"/>
      <c r="AA1305" s="44"/>
      <c r="BN1305"/>
      <c r="BO1305"/>
      <c r="BP1305"/>
      <c r="BQ1305"/>
      <c r="BR1305"/>
      <c r="BS1305"/>
      <c r="BT1305"/>
      <c r="BU1305"/>
      <c r="BV1305"/>
      <c r="BW1305"/>
      <c r="BX1305"/>
      <c r="BY1305"/>
      <c r="BZ1305"/>
      <c r="CA1305"/>
      <c r="CB1305"/>
      <c r="CC1305"/>
      <c r="CD1305"/>
      <c r="CE1305"/>
      <c r="CF1305"/>
      <c r="CG1305"/>
      <c r="CH1305"/>
      <c r="CI1305"/>
      <c r="CJ1305"/>
      <c r="CK1305"/>
    </row>
    <row r="1306" spans="1:89" ht="15" x14ac:dyDescent="0.2">
      <c r="A1306" s="160"/>
      <c r="B1306" s="261"/>
      <c r="C1306" s="166"/>
      <c r="D1306" s="166"/>
      <c r="E1306" s="238"/>
      <c r="F1306" s="160" t="s">
        <v>616</v>
      </c>
      <c r="G1306" s="150"/>
      <c r="H1306" s="151"/>
      <c r="I1306" s="151"/>
      <c r="J1306" s="151" t="s">
        <v>44</v>
      </c>
      <c r="K1306" s="151"/>
      <c r="L1306" s="151"/>
      <c r="M1306" s="151"/>
      <c r="N1306" s="152"/>
      <c r="O1306" s="9"/>
      <c r="P1306" s="144"/>
      <c r="Q1306" s="145"/>
      <c r="R1306" s="146"/>
      <c r="S1306" s="13"/>
      <c r="T1306" s="157"/>
      <c r="U1306" s="44">
        <f t="shared" si="41"/>
        <v>0</v>
      </c>
      <c r="V1306" s="44">
        <f t="shared" si="42"/>
        <v>322</v>
      </c>
      <c r="W1306" s="44">
        <f>IFERROR(VLOOKUP(V1306,workings!$B$5:$C$650,2,FALSE),0)</f>
        <v>0</v>
      </c>
      <c r="X1306" s="44"/>
      <c r="Y1306" s="44"/>
      <c r="Z1306" s="44"/>
      <c r="AA1306" s="44"/>
      <c r="BN1306"/>
      <c r="BO1306"/>
      <c r="BP1306"/>
      <c r="BQ1306"/>
      <c r="BR1306"/>
      <c r="BS1306"/>
      <c r="BT1306"/>
      <c r="BU1306"/>
      <c r="BV1306"/>
      <c r="BW1306"/>
      <c r="BX1306"/>
      <c r="BY1306"/>
      <c r="BZ1306"/>
      <c r="CA1306"/>
      <c r="CB1306"/>
      <c r="CC1306"/>
      <c r="CD1306"/>
      <c r="CE1306"/>
      <c r="CF1306"/>
      <c r="CG1306"/>
      <c r="CH1306"/>
      <c r="CI1306"/>
      <c r="CJ1306"/>
      <c r="CK1306"/>
    </row>
    <row r="1307" spans="1:89" ht="15.75" thickBot="1" x14ac:dyDescent="0.25">
      <c r="A1307" s="246"/>
      <c r="B1307" s="262"/>
      <c r="C1307" s="167"/>
      <c r="D1307" s="167"/>
      <c r="E1307" s="239"/>
      <c r="F1307" s="161"/>
      <c r="G1307" s="153" t="s">
        <v>617</v>
      </c>
      <c r="H1307" s="154"/>
      <c r="I1307" s="154"/>
      <c r="J1307" s="154"/>
      <c r="K1307" s="154"/>
      <c r="L1307" s="154"/>
      <c r="M1307" s="154"/>
      <c r="N1307" s="155"/>
      <c r="O1307" s="11"/>
      <c r="P1307" s="231"/>
      <c r="Q1307" s="232"/>
      <c r="R1307" s="233"/>
      <c r="S1307" s="14"/>
      <c r="T1307" s="158"/>
      <c r="U1307" s="44">
        <f t="shared" si="41"/>
        <v>0</v>
      </c>
      <c r="V1307" s="44">
        <f t="shared" si="42"/>
        <v>322</v>
      </c>
      <c r="W1307" s="44">
        <f>IFERROR(VLOOKUP(V1307,workings!$B$5:$C$650,2,FALSE),0)</f>
        <v>0</v>
      </c>
      <c r="X1307" s="44"/>
      <c r="Y1307" s="44"/>
      <c r="Z1307" s="44"/>
      <c r="AA1307" s="44"/>
      <c r="BN1307"/>
      <c r="BO1307"/>
      <c r="BP1307"/>
      <c r="BQ1307"/>
      <c r="BR1307"/>
      <c r="BS1307"/>
      <c r="BT1307"/>
      <c r="BU1307"/>
      <c r="BV1307"/>
      <c r="BW1307"/>
      <c r="BX1307"/>
      <c r="BY1307"/>
      <c r="BZ1307"/>
      <c r="CA1307"/>
      <c r="CB1307"/>
      <c r="CC1307"/>
      <c r="CD1307"/>
      <c r="CE1307"/>
      <c r="CF1307"/>
      <c r="CG1307"/>
      <c r="CH1307"/>
      <c r="CI1307"/>
      <c r="CJ1307"/>
      <c r="CK1307"/>
    </row>
    <row r="1308" spans="1:89" ht="15.75" thickBot="1" x14ac:dyDescent="0.25">
      <c r="A1308" s="245">
        <v>323</v>
      </c>
      <c r="B1308" s="260" t="s">
        <v>3162</v>
      </c>
      <c r="C1308" s="165" t="s">
        <v>34</v>
      </c>
      <c r="D1308" s="165" t="s">
        <v>618</v>
      </c>
      <c r="E1308" s="237" t="s">
        <v>36</v>
      </c>
      <c r="F1308" s="159" t="s">
        <v>619</v>
      </c>
      <c r="G1308" s="16"/>
      <c r="H1308" s="16" t="s">
        <v>38</v>
      </c>
      <c r="I1308" s="16"/>
      <c r="J1308" s="16"/>
      <c r="K1308" s="16" t="s">
        <v>44</v>
      </c>
      <c r="L1308" s="16"/>
      <c r="M1308" s="16"/>
      <c r="N1308" s="16"/>
      <c r="O1308" s="9"/>
      <c r="P1308" s="228"/>
      <c r="Q1308" s="229"/>
      <c r="R1308" s="230"/>
      <c r="S1308" s="10"/>
      <c r="T1308" s="156"/>
      <c r="U1308" s="44">
        <f t="shared" si="41"/>
        <v>0</v>
      </c>
      <c r="V1308" s="44">
        <f t="shared" si="42"/>
        <v>323</v>
      </c>
      <c r="W1308" s="44">
        <f>IFERROR(VLOOKUP(V1308,workings!$B$5:$C$650,2,FALSE),0)</f>
        <v>0</v>
      </c>
      <c r="X1308" s="44"/>
      <c r="Y1308" s="44"/>
      <c r="Z1308" s="44"/>
      <c r="AA1308" s="44"/>
    </row>
    <row r="1309" spans="1:89" ht="15.75" thickBot="1" x14ac:dyDescent="0.25">
      <c r="A1309" s="160"/>
      <c r="B1309" s="261"/>
      <c r="C1309" s="166"/>
      <c r="D1309" s="166"/>
      <c r="E1309" s="238"/>
      <c r="F1309" s="160"/>
      <c r="G1309" s="150"/>
      <c r="H1309" s="243"/>
      <c r="I1309" s="243"/>
      <c r="J1309" s="243"/>
      <c r="K1309" s="243"/>
      <c r="L1309" s="243"/>
      <c r="M1309" s="243"/>
      <c r="N1309" s="244"/>
      <c r="O1309" s="11"/>
      <c r="P1309" s="141" t="s">
        <v>39</v>
      </c>
      <c r="Q1309" s="142"/>
      <c r="R1309" s="143"/>
      <c r="S1309" s="12"/>
      <c r="T1309" s="157"/>
      <c r="U1309" s="44">
        <f t="shared" si="41"/>
        <v>0</v>
      </c>
      <c r="V1309" s="44">
        <f t="shared" si="42"/>
        <v>323</v>
      </c>
      <c r="W1309" s="44">
        <f>IFERROR(VLOOKUP(V1309,workings!$B$5:$C$650,2,FALSE),0)</f>
        <v>0</v>
      </c>
      <c r="X1309" s="44"/>
      <c r="Y1309" s="44"/>
      <c r="Z1309" s="44"/>
      <c r="AA1309" s="44"/>
      <c r="BN1309"/>
      <c r="BO1309"/>
      <c r="BP1309"/>
      <c r="BQ1309"/>
      <c r="BR1309"/>
      <c r="BS1309"/>
      <c r="BT1309"/>
      <c r="BU1309"/>
      <c r="BV1309"/>
      <c r="BW1309"/>
      <c r="BX1309"/>
      <c r="BY1309"/>
      <c r="BZ1309"/>
      <c r="CA1309"/>
      <c r="CB1309"/>
      <c r="CC1309"/>
      <c r="CD1309"/>
      <c r="CE1309"/>
      <c r="CF1309"/>
      <c r="CG1309"/>
      <c r="CH1309"/>
      <c r="CI1309"/>
      <c r="CJ1309"/>
      <c r="CK1309"/>
    </row>
    <row r="1310" spans="1:89" ht="15" x14ac:dyDescent="0.2">
      <c r="A1310" s="160"/>
      <c r="B1310" s="261"/>
      <c r="C1310" s="166"/>
      <c r="D1310" s="166"/>
      <c r="E1310" s="238"/>
      <c r="F1310" s="160" t="s">
        <v>619</v>
      </c>
      <c r="G1310" s="150"/>
      <c r="H1310" s="151" t="s">
        <v>38</v>
      </c>
      <c r="I1310" s="151"/>
      <c r="J1310" s="151"/>
      <c r="K1310" s="151" t="s">
        <v>44</v>
      </c>
      <c r="L1310" s="151"/>
      <c r="M1310" s="151"/>
      <c r="N1310" s="152"/>
      <c r="O1310" s="9"/>
      <c r="P1310" s="144"/>
      <c r="Q1310" s="145"/>
      <c r="R1310" s="146"/>
      <c r="S1310" s="13"/>
      <c r="T1310" s="157"/>
      <c r="U1310" s="44">
        <f t="shared" si="41"/>
        <v>0</v>
      </c>
      <c r="V1310" s="44">
        <f t="shared" si="42"/>
        <v>323</v>
      </c>
      <c r="W1310" s="44">
        <f>IFERROR(VLOOKUP(V1310,workings!$B$5:$C$650,2,FALSE),0)</f>
        <v>0</v>
      </c>
      <c r="X1310" s="44"/>
      <c r="Y1310" s="44"/>
      <c r="Z1310" s="44"/>
      <c r="AA1310" s="44"/>
      <c r="BN1310"/>
      <c r="BO1310"/>
      <c r="BP1310"/>
      <c r="BQ1310"/>
      <c r="BR1310"/>
      <c r="BS1310"/>
      <c r="BT1310"/>
      <c r="BU1310"/>
      <c r="BV1310"/>
      <c r="BW1310"/>
      <c r="BX1310"/>
      <c r="BY1310"/>
      <c r="BZ1310"/>
      <c r="CA1310"/>
      <c r="CB1310"/>
      <c r="CC1310"/>
      <c r="CD1310"/>
      <c r="CE1310"/>
      <c r="CF1310"/>
      <c r="CG1310"/>
      <c r="CH1310"/>
      <c r="CI1310"/>
      <c r="CJ1310"/>
      <c r="CK1310"/>
    </row>
    <row r="1311" spans="1:89" ht="15.75" thickBot="1" x14ac:dyDescent="0.25">
      <c r="A1311" s="246"/>
      <c r="B1311" s="262"/>
      <c r="C1311" s="167"/>
      <c r="D1311" s="167"/>
      <c r="E1311" s="239"/>
      <c r="F1311" s="161"/>
      <c r="G1311" s="153"/>
      <c r="H1311" s="154"/>
      <c r="I1311" s="154"/>
      <c r="J1311" s="154"/>
      <c r="K1311" s="154"/>
      <c r="L1311" s="154"/>
      <c r="M1311" s="154"/>
      <c r="N1311" s="155"/>
      <c r="O1311" s="11"/>
      <c r="P1311" s="231"/>
      <c r="Q1311" s="232"/>
      <c r="R1311" s="233"/>
      <c r="S1311" s="14"/>
      <c r="T1311" s="158"/>
      <c r="U1311" s="44">
        <f t="shared" si="41"/>
        <v>0</v>
      </c>
      <c r="V1311" s="44">
        <f t="shared" si="42"/>
        <v>323</v>
      </c>
      <c r="W1311" s="44">
        <f>IFERROR(VLOOKUP(V1311,workings!$B$5:$C$650,2,FALSE),0)</f>
        <v>0</v>
      </c>
      <c r="X1311" s="44"/>
      <c r="Y1311" s="44"/>
      <c r="Z1311" s="44"/>
      <c r="AA1311" s="44"/>
      <c r="BN1311"/>
      <c r="BO1311"/>
      <c r="BP1311"/>
      <c r="BQ1311"/>
      <c r="BR1311"/>
      <c r="BS1311"/>
      <c r="BT1311"/>
      <c r="BU1311"/>
      <c r="BV1311"/>
      <c r="BW1311"/>
      <c r="BX1311"/>
      <c r="BY1311"/>
      <c r="BZ1311"/>
      <c r="CA1311"/>
      <c r="CB1311"/>
      <c r="CC1311"/>
      <c r="CD1311"/>
      <c r="CE1311"/>
      <c r="CF1311"/>
      <c r="CG1311"/>
      <c r="CH1311"/>
      <c r="CI1311"/>
      <c r="CJ1311"/>
      <c r="CK1311"/>
    </row>
    <row r="1312" spans="1:89" ht="15.75" thickBot="1" x14ac:dyDescent="0.25">
      <c r="A1312" s="245">
        <v>324</v>
      </c>
      <c r="B1312" s="260" t="s">
        <v>3162</v>
      </c>
      <c r="C1312" s="165" t="s">
        <v>34</v>
      </c>
      <c r="D1312" s="165" t="s">
        <v>620</v>
      </c>
      <c r="E1312" s="237" t="s">
        <v>36</v>
      </c>
      <c r="F1312" s="159" t="s">
        <v>621</v>
      </c>
      <c r="G1312" s="16"/>
      <c r="H1312" s="16"/>
      <c r="I1312" s="16"/>
      <c r="J1312" s="16"/>
      <c r="K1312" s="16"/>
      <c r="L1312" s="16" t="s">
        <v>99</v>
      </c>
      <c r="M1312" s="16"/>
      <c r="N1312" s="16"/>
      <c r="O1312" s="9"/>
      <c r="P1312" s="228"/>
      <c r="Q1312" s="229"/>
      <c r="R1312" s="230"/>
      <c r="S1312" s="10"/>
      <c r="T1312" s="156"/>
      <c r="U1312" s="44">
        <f t="shared" si="41"/>
        <v>0</v>
      </c>
      <c r="V1312" s="44">
        <f t="shared" si="42"/>
        <v>324</v>
      </c>
      <c r="W1312" s="44">
        <f>IFERROR(VLOOKUP(V1312,workings!$B$5:$C$650,2,FALSE),0)</f>
        <v>0</v>
      </c>
      <c r="X1312" s="44"/>
      <c r="Y1312" s="44"/>
      <c r="Z1312" s="44"/>
      <c r="AA1312" s="44"/>
    </row>
    <row r="1313" spans="1:89" ht="15.75" customHeight="1" thickBot="1" x14ac:dyDescent="0.25">
      <c r="A1313" s="160"/>
      <c r="B1313" s="261"/>
      <c r="C1313" s="166"/>
      <c r="D1313" s="166"/>
      <c r="E1313" s="238"/>
      <c r="F1313" s="160"/>
      <c r="G1313" s="150" t="s">
        <v>2961</v>
      </c>
      <c r="H1313" s="243"/>
      <c r="I1313" s="243"/>
      <c r="J1313" s="243"/>
      <c r="K1313" s="243"/>
      <c r="L1313" s="243"/>
      <c r="M1313" s="243"/>
      <c r="N1313" s="244"/>
      <c r="O1313" s="11"/>
      <c r="P1313" s="141" t="s">
        <v>3212</v>
      </c>
      <c r="Q1313" s="142"/>
      <c r="R1313" s="143"/>
      <c r="S1313" s="12"/>
      <c r="T1313" s="157"/>
      <c r="U1313" s="44">
        <f t="shared" si="41"/>
        <v>0</v>
      </c>
      <c r="V1313" s="44">
        <f t="shared" si="42"/>
        <v>324</v>
      </c>
      <c r="W1313" s="44">
        <f>IFERROR(VLOOKUP(V1313,workings!$B$5:$C$650,2,FALSE),0)</f>
        <v>0</v>
      </c>
      <c r="X1313" s="44"/>
      <c r="Y1313" s="44"/>
      <c r="Z1313" s="44"/>
      <c r="AA1313" s="44"/>
      <c r="BN1313"/>
      <c r="BO1313"/>
      <c r="BP1313"/>
      <c r="BQ1313"/>
      <c r="BR1313"/>
      <c r="BS1313"/>
      <c r="BT1313"/>
      <c r="BU1313"/>
      <c r="BV1313"/>
      <c r="BW1313"/>
      <c r="BX1313"/>
      <c r="BY1313"/>
      <c r="BZ1313"/>
      <c r="CA1313"/>
      <c r="CB1313"/>
      <c r="CC1313"/>
      <c r="CD1313"/>
      <c r="CE1313"/>
      <c r="CF1313"/>
      <c r="CG1313"/>
      <c r="CH1313"/>
      <c r="CI1313"/>
      <c r="CJ1313"/>
      <c r="CK1313"/>
    </row>
    <row r="1314" spans="1:89" ht="15" x14ac:dyDescent="0.2">
      <c r="A1314" s="160"/>
      <c r="B1314" s="261"/>
      <c r="C1314" s="166"/>
      <c r="D1314" s="166"/>
      <c r="E1314" s="238"/>
      <c r="F1314" s="160" t="s">
        <v>621</v>
      </c>
      <c r="G1314" s="150"/>
      <c r="H1314" s="151" t="s">
        <v>38</v>
      </c>
      <c r="I1314" s="151"/>
      <c r="J1314" s="151"/>
      <c r="K1314" s="151"/>
      <c r="L1314" s="151" t="s">
        <v>99</v>
      </c>
      <c r="M1314" s="151"/>
      <c r="N1314" s="152"/>
      <c r="O1314" s="9"/>
      <c r="P1314" s="144"/>
      <c r="Q1314" s="145"/>
      <c r="R1314" s="146"/>
      <c r="S1314" s="13"/>
      <c r="T1314" s="157"/>
      <c r="U1314" s="44">
        <f t="shared" si="41"/>
        <v>0</v>
      </c>
      <c r="V1314" s="44">
        <f t="shared" si="42"/>
        <v>324</v>
      </c>
      <c r="W1314" s="44">
        <f>IFERROR(VLOOKUP(V1314,workings!$B$5:$C$650,2,FALSE),0)</f>
        <v>0</v>
      </c>
      <c r="X1314" s="44"/>
      <c r="Y1314" s="44"/>
      <c r="Z1314" s="44"/>
      <c r="AA1314" s="44"/>
      <c r="BN1314"/>
      <c r="BO1314"/>
      <c r="BP1314"/>
      <c r="BQ1314"/>
      <c r="BR1314"/>
      <c r="BS1314"/>
      <c r="BT1314"/>
      <c r="BU1314"/>
      <c r="BV1314"/>
      <c r="BW1314"/>
      <c r="BX1314"/>
      <c r="BY1314"/>
      <c r="BZ1314"/>
      <c r="CA1314"/>
      <c r="CB1314"/>
      <c r="CC1314"/>
      <c r="CD1314"/>
      <c r="CE1314"/>
      <c r="CF1314"/>
      <c r="CG1314"/>
      <c r="CH1314"/>
      <c r="CI1314"/>
      <c r="CJ1314"/>
      <c r="CK1314"/>
    </row>
    <row r="1315" spans="1:89" ht="15.75" thickBot="1" x14ac:dyDescent="0.25">
      <c r="A1315" s="246"/>
      <c r="B1315" s="262"/>
      <c r="C1315" s="167"/>
      <c r="D1315" s="167"/>
      <c r="E1315" s="239"/>
      <c r="F1315" s="161"/>
      <c r="G1315" s="153" t="s">
        <v>622</v>
      </c>
      <c r="H1315" s="154"/>
      <c r="I1315" s="154"/>
      <c r="J1315" s="154"/>
      <c r="K1315" s="154"/>
      <c r="L1315" s="154"/>
      <c r="M1315" s="154"/>
      <c r="N1315" s="155"/>
      <c r="O1315" s="11"/>
      <c r="P1315" s="231"/>
      <c r="Q1315" s="232"/>
      <c r="R1315" s="233"/>
      <c r="S1315" s="14"/>
      <c r="T1315" s="158"/>
      <c r="U1315" s="44">
        <f t="shared" si="41"/>
        <v>0</v>
      </c>
      <c r="V1315" s="44">
        <f t="shared" si="42"/>
        <v>324</v>
      </c>
      <c r="W1315" s="44">
        <f>IFERROR(VLOOKUP(V1315,workings!$B$5:$C$650,2,FALSE),0)</f>
        <v>0</v>
      </c>
      <c r="X1315" s="44"/>
      <c r="Y1315" s="44"/>
      <c r="Z1315" s="44"/>
      <c r="AA1315" s="44"/>
      <c r="BN1315"/>
      <c r="BO1315"/>
      <c r="BP1315"/>
      <c r="BQ1315"/>
      <c r="BR1315"/>
      <c r="BS1315"/>
      <c r="BT1315"/>
      <c r="BU1315"/>
      <c r="BV1315"/>
      <c r="BW1315"/>
      <c r="BX1315"/>
      <c r="BY1315"/>
      <c r="BZ1315"/>
      <c r="CA1315"/>
      <c r="CB1315"/>
      <c r="CC1315"/>
      <c r="CD1315"/>
      <c r="CE1315"/>
      <c r="CF1315"/>
      <c r="CG1315"/>
      <c r="CH1315"/>
      <c r="CI1315"/>
      <c r="CJ1315"/>
      <c r="CK1315"/>
    </row>
    <row r="1316" spans="1:89" ht="15.75" thickBot="1" x14ac:dyDescent="0.25">
      <c r="A1316" s="245">
        <v>325</v>
      </c>
      <c r="B1316" s="260" t="s">
        <v>3162</v>
      </c>
      <c r="C1316" s="165" t="s">
        <v>34</v>
      </c>
      <c r="D1316" s="165" t="s">
        <v>623</v>
      </c>
      <c r="E1316" s="237" t="s">
        <v>51</v>
      </c>
      <c r="F1316" s="159" t="s">
        <v>624</v>
      </c>
      <c r="G1316" s="16"/>
      <c r="H1316" s="16" t="s">
        <v>78</v>
      </c>
      <c r="I1316" s="16" t="s">
        <v>99</v>
      </c>
      <c r="J1316" s="16" t="s">
        <v>44</v>
      </c>
      <c r="K1316" s="16"/>
      <c r="L1316" s="16"/>
      <c r="M1316" s="16" t="s">
        <v>99</v>
      </c>
      <c r="N1316" s="16"/>
      <c r="O1316" s="9"/>
      <c r="P1316" s="228"/>
      <c r="Q1316" s="229"/>
      <c r="R1316" s="230"/>
      <c r="S1316" s="10"/>
      <c r="T1316" s="156"/>
      <c r="U1316" s="44">
        <f t="shared" si="41"/>
        <v>0</v>
      </c>
      <c r="V1316" s="44">
        <f t="shared" si="42"/>
        <v>325</v>
      </c>
      <c r="W1316" s="44" t="str">
        <f>IFERROR(VLOOKUP(V1316,workings!$B$5:$C$650,2,FALSE),0)</f>
        <v>D</v>
      </c>
      <c r="X1316" s="44"/>
      <c r="Y1316" s="44"/>
      <c r="Z1316" s="44"/>
      <c r="AA1316" s="44"/>
    </row>
    <row r="1317" spans="1:89" ht="15.75" customHeight="1" thickBot="1" x14ac:dyDescent="0.25">
      <c r="A1317" s="160"/>
      <c r="B1317" s="261"/>
      <c r="C1317" s="166"/>
      <c r="D1317" s="166"/>
      <c r="E1317" s="238"/>
      <c r="F1317" s="160"/>
      <c r="G1317" s="150" t="s">
        <v>2962</v>
      </c>
      <c r="H1317" s="243"/>
      <c r="I1317" s="243"/>
      <c r="J1317" s="243"/>
      <c r="K1317" s="243"/>
      <c r="L1317" s="243"/>
      <c r="M1317" s="243"/>
      <c r="N1317" s="244"/>
      <c r="O1317" s="11" t="s">
        <v>45</v>
      </c>
      <c r="P1317" s="141" t="s">
        <v>231</v>
      </c>
      <c r="Q1317" s="142"/>
      <c r="R1317" s="143"/>
      <c r="S1317" s="12"/>
      <c r="T1317" s="157"/>
      <c r="U1317" s="44" t="str">
        <f t="shared" si="41"/>
        <v>D</v>
      </c>
      <c r="V1317" s="44">
        <f t="shared" si="42"/>
        <v>325</v>
      </c>
      <c r="W1317" s="44" t="str">
        <f>IFERROR(VLOOKUP(V1317,workings!$B$5:$C$650,2,FALSE),0)</f>
        <v>D</v>
      </c>
      <c r="X1317" s="44"/>
      <c r="Y1317" s="44"/>
      <c r="Z1317" s="44"/>
      <c r="AA1317" s="44"/>
      <c r="BN1317"/>
      <c r="BO1317"/>
      <c r="BP1317"/>
      <c r="BQ1317"/>
      <c r="BR1317"/>
      <c r="BS1317"/>
      <c r="BT1317"/>
      <c r="BU1317"/>
      <c r="BV1317"/>
      <c r="BW1317"/>
      <c r="BX1317"/>
      <c r="BY1317"/>
      <c r="BZ1317"/>
      <c r="CA1317"/>
      <c r="CB1317"/>
      <c r="CC1317"/>
      <c r="CD1317"/>
      <c r="CE1317"/>
      <c r="CF1317"/>
      <c r="CG1317"/>
      <c r="CH1317"/>
      <c r="CI1317"/>
      <c r="CJ1317"/>
      <c r="CK1317"/>
    </row>
    <row r="1318" spans="1:89" ht="15" x14ac:dyDescent="0.2">
      <c r="A1318" s="160"/>
      <c r="B1318" s="261"/>
      <c r="C1318" s="166"/>
      <c r="D1318" s="166"/>
      <c r="E1318" s="238"/>
      <c r="F1318" s="160" t="s">
        <v>624</v>
      </c>
      <c r="G1318" s="150"/>
      <c r="H1318" s="151" t="s">
        <v>38</v>
      </c>
      <c r="I1318" s="151" t="s">
        <v>99</v>
      </c>
      <c r="J1318" s="151"/>
      <c r="K1318" s="151"/>
      <c r="L1318" s="151"/>
      <c r="M1318" s="151" t="s">
        <v>99</v>
      </c>
      <c r="N1318" s="152"/>
      <c r="O1318" s="9"/>
      <c r="P1318" s="144"/>
      <c r="Q1318" s="145"/>
      <c r="R1318" s="146"/>
      <c r="S1318" s="13"/>
      <c r="T1318" s="157"/>
      <c r="U1318" s="44">
        <f t="shared" si="41"/>
        <v>0</v>
      </c>
      <c r="V1318" s="44">
        <f t="shared" si="42"/>
        <v>325</v>
      </c>
      <c r="W1318" s="44" t="str">
        <f>IFERROR(VLOOKUP(V1318,workings!$B$5:$C$650,2,FALSE),0)</f>
        <v>D</v>
      </c>
      <c r="X1318" s="44"/>
      <c r="Y1318" s="44"/>
      <c r="Z1318" s="44"/>
      <c r="AA1318" s="44"/>
      <c r="BN1318"/>
      <c r="BO1318"/>
      <c r="BP1318"/>
      <c r="BQ1318"/>
      <c r="BR1318"/>
      <c r="BS1318"/>
      <c r="BT1318"/>
      <c r="BU1318"/>
      <c r="BV1318"/>
      <c r="BW1318"/>
      <c r="BX1318"/>
      <c r="BY1318"/>
      <c r="BZ1318"/>
      <c r="CA1318"/>
      <c r="CB1318"/>
      <c r="CC1318"/>
      <c r="CD1318"/>
      <c r="CE1318"/>
      <c r="CF1318"/>
      <c r="CG1318"/>
      <c r="CH1318"/>
      <c r="CI1318"/>
      <c r="CJ1318"/>
      <c r="CK1318"/>
    </row>
    <row r="1319" spans="1:89" ht="15.75" thickBot="1" x14ac:dyDescent="0.25">
      <c r="A1319" s="246"/>
      <c r="B1319" s="262"/>
      <c r="C1319" s="167"/>
      <c r="D1319" s="167"/>
      <c r="E1319" s="239"/>
      <c r="F1319" s="161"/>
      <c r="G1319" s="153" t="s">
        <v>625</v>
      </c>
      <c r="H1319" s="154"/>
      <c r="I1319" s="154"/>
      <c r="J1319" s="154"/>
      <c r="K1319" s="154"/>
      <c r="L1319" s="154"/>
      <c r="M1319" s="154"/>
      <c r="N1319" s="155"/>
      <c r="O1319" s="11"/>
      <c r="P1319" s="231"/>
      <c r="Q1319" s="232"/>
      <c r="R1319" s="233"/>
      <c r="S1319" s="14"/>
      <c r="T1319" s="158"/>
      <c r="U1319" s="44">
        <f t="shared" si="41"/>
        <v>0</v>
      </c>
      <c r="V1319" s="44">
        <f t="shared" si="42"/>
        <v>325</v>
      </c>
      <c r="W1319" s="44" t="str">
        <f>IFERROR(VLOOKUP(V1319,workings!$B$5:$C$650,2,FALSE),0)</f>
        <v>D</v>
      </c>
      <c r="X1319" s="44"/>
      <c r="Y1319" s="44"/>
      <c r="Z1319" s="44"/>
      <c r="AA1319" s="44"/>
      <c r="BN1319"/>
      <c r="BO1319"/>
      <c r="BP1319"/>
      <c r="BQ1319"/>
      <c r="BR1319"/>
      <c r="BS1319"/>
      <c r="BT1319"/>
      <c r="BU1319"/>
      <c r="BV1319"/>
      <c r="BW1319"/>
      <c r="BX1319"/>
      <c r="BY1319"/>
      <c r="BZ1319"/>
      <c r="CA1319"/>
      <c r="CB1319"/>
      <c r="CC1319"/>
      <c r="CD1319"/>
      <c r="CE1319"/>
      <c r="CF1319"/>
      <c r="CG1319"/>
      <c r="CH1319"/>
      <c r="CI1319"/>
      <c r="CJ1319"/>
      <c r="CK1319"/>
    </row>
    <row r="1320" spans="1:89" ht="15.75" thickBot="1" x14ac:dyDescent="0.25">
      <c r="A1320" s="245">
        <v>326</v>
      </c>
      <c r="B1320" s="260" t="s">
        <v>3162</v>
      </c>
      <c r="C1320" s="165" t="s">
        <v>34</v>
      </c>
      <c r="D1320" s="165" t="s">
        <v>626</v>
      </c>
      <c r="E1320" s="237" t="s">
        <v>42</v>
      </c>
      <c r="F1320" s="159" t="s">
        <v>627</v>
      </c>
      <c r="G1320" s="16"/>
      <c r="H1320" s="16" t="s">
        <v>78</v>
      </c>
      <c r="I1320" s="16"/>
      <c r="J1320" s="16"/>
      <c r="K1320" s="16"/>
      <c r="L1320" s="16"/>
      <c r="M1320" s="16" t="s">
        <v>628</v>
      </c>
      <c r="N1320" s="16"/>
      <c r="O1320" s="9"/>
      <c r="P1320" s="228"/>
      <c r="Q1320" s="229"/>
      <c r="R1320" s="230"/>
      <c r="S1320" s="10"/>
      <c r="T1320" s="156"/>
      <c r="U1320" s="44">
        <f t="shared" si="41"/>
        <v>0</v>
      </c>
      <c r="V1320" s="44">
        <f t="shared" si="42"/>
        <v>326</v>
      </c>
      <c r="W1320" s="44">
        <f>IFERROR(VLOOKUP(V1320,workings!$B$5:$C$650,2,FALSE),0)</f>
        <v>0</v>
      </c>
      <c r="X1320" s="44"/>
      <c r="Y1320" s="44"/>
      <c r="Z1320" s="44"/>
      <c r="AA1320" s="44"/>
    </row>
    <row r="1321" spans="1:89" ht="15.75" thickBot="1" x14ac:dyDescent="0.25">
      <c r="A1321" s="160"/>
      <c r="B1321" s="261"/>
      <c r="C1321" s="166"/>
      <c r="D1321" s="166"/>
      <c r="E1321" s="238"/>
      <c r="F1321" s="160"/>
      <c r="G1321" s="150" t="s">
        <v>2837</v>
      </c>
      <c r="H1321" s="243"/>
      <c r="I1321" s="243"/>
      <c r="J1321" s="243"/>
      <c r="K1321" s="243"/>
      <c r="L1321" s="243"/>
      <c r="M1321" s="243"/>
      <c r="N1321" s="244"/>
      <c r="O1321" s="11"/>
      <c r="P1321" s="141" t="s">
        <v>39</v>
      </c>
      <c r="Q1321" s="142"/>
      <c r="R1321" s="143"/>
      <c r="S1321" s="12"/>
      <c r="T1321" s="157"/>
      <c r="U1321" s="44">
        <f t="shared" si="41"/>
        <v>0</v>
      </c>
      <c r="V1321" s="44">
        <f t="shared" si="42"/>
        <v>326</v>
      </c>
      <c r="W1321" s="44">
        <f>IFERROR(VLOOKUP(V1321,workings!$B$5:$C$650,2,FALSE),0)</f>
        <v>0</v>
      </c>
      <c r="X1321" s="44"/>
      <c r="Y1321" s="44"/>
      <c r="Z1321" s="44"/>
      <c r="AA1321" s="44"/>
      <c r="BN1321"/>
      <c r="BO1321"/>
      <c r="BP1321"/>
      <c r="BQ1321"/>
      <c r="BR1321"/>
      <c r="BS1321"/>
      <c r="BT1321"/>
      <c r="BU1321"/>
      <c r="BV1321"/>
      <c r="BW1321"/>
      <c r="BX1321"/>
      <c r="BY1321"/>
      <c r="BZ1321"/>
      <c r="CA1321"/>
      <c r="CB1321"/>
      <c r="CC1321"/>
      <c r="CD1321"/>
      <c r="CE1321"/>
      <c r="CF1321"/>
      <c r="CG1321"/>
      <c r="CH1321"/>
      <c r="CI1321"/>
      <c r="CJ1321"/>
      <c r="CK1321"/>
    </row>
    <row r="1322" spans="1:89" ht="15" x14ac:dyDescent="0.2">
      <c r="A1322" s="160"/>
      <c r="B1322" s="261"/>
      <c r="C1322" s="166"/>
      <c r="D1322" s="166"/>
      <c r="E1322" s="238"/>
      <c r="F1322" s="160" t="s">
        <v>627</v>
      </c>
      <c r="G1322" s="150"/>
      <c r="H1322" s="151" t="s">
        <v>38</v>
      </c>
      <c r="I1322" s="151" t="s">
        <v>38</v>
      </c>
      <c r="J1322" s="151" t="s">
        <v>44</v>
      </c>
      <c r="K1322" s="151"/>
      <c r="L1322" s="151"/>
      <c r="M1322" s="151" t="s">
        <v>628</v>
      </c>
      <c r="N1322" s="152"/>
      <c r="O1322" s="9"/>
      <c r="P1322" s="144"/>
      <c r="Q1322" s="145"/>
      <c r="R1322" s="146"/>
      <c r="S1322" s="13"/>
      <c r="T1322" s="157"/>
      <c r="U1322" s="44">
        <f t="shared" si="41"/>
        <v>0</v>
      </c>
      <c r="V1322" s="44">
        <f t="shared" si="42"/>
        <v>326</v>
      </c>
      <c r="W1322" s="44">
        <f>IFERROR(VLOOKUP(V1322,workings!$B$5:$C$650,2,FALSE),0)</f>
        <v>0</v>
      </c>
      <c r="X1322" s="44"/>
      <c r="Y1322" s="44"/>
      <c r="Z1322" s="44"/>
      <c r="AA1322" s="44"/>
      <c r="BN1322"/>
      <c r="BO1322"/>
      <c r="BP1322"/>
      <c r="BQ1322"/>
      <c r="BR1322"/>
      <c r="BS1322"/>
      <c r="BT1322"/>
      <c r="BU1322"/>
      <c r="BV1322"/>
      <c r="BW1322"/>
      <c r="BX1322"/>
      <c r="BY1322"/>
      <c r="BZ1322"/>
      <c r="CA1322"/>
      <c r="CB1322"/>
      <c r="CC1322"/>
      <c r="CD1322"/>
      <c r="CE1322"/>
      <c r="CF1322"/>
      <c r="CG1322"/>
      <c r="CH1322"/>
      <c r="CI1322"/>
      <c r="CJ1322"/>
      <c r="CK1322"/>
    </row>
    <row r="1323" spans="1:89" ht="15.75" thickBot="1" x14ac:dyDescent="0.25">
      <c r="A1323" s="246"/>
      <c r="B1323" s="262"/>
      <c r="C1323" s="167"/>
      <c r="D1323" s="167"/>
      <c r="E1323" s="239"/>
      <c r="F1323" s="161"/>
      <c r="G1323" s="153"/>
      <c r="H1323" s="154"/>
      <c r="I1323" s="154"/>
      <c r="J1323" s="154"/>
      <c r="K1323" s="154"/>
      <c r="L1323" s="154"/>
      <c r="M1323" s="154"/>
      <c r="N1323" s="155"/>
      <c r="O1323" s="11"/>
      <c r="P1323" s="231"/>
      <c r="Q1323" s="232"/>
      <c r="R1323" s="233"/>
      <c r="S1323" s="14"/>
      <c r="T1323" s="158"/>
      <c r="U1323" s="44">
        <f t="shared" si="41"/>
        <v>0</v>
      </c>
      <c r="V1323" s="44">
        <f t="shared" si="42"/>
        <v>326</v>
      </c>
      <c r="W1323" s="44">
        <f>IFERROR(VLOOKUP(V1323,workings!$B$5:$C$650,2,FALSE),0)</f>
        <v>0</v>
      </c>
      <c r="X1323" s="44"/>
      <c r="Y1323" s="44"/>
      <c r="Z1323" s="44"/>
      <c r="AA1323" s="44"/>
      <c r="BN1323"/>
      <c r="BO1323"/>
      <c r="BP1323"/>
      <c r="BQ1323"/>
      <c r="BR1323"/>
      <c r="BS1323"/>
      <c r="BT1323"/>
      <c r="BU1323"/>
      <c r="BV1323"/>
      <c r="BW1323"/>
      <c r="BX1323"/>
      <c r="BY1323"/>
      <c r="BZ1323"/>
      <c r="CA1323"/>
      <c r="CB1323"/>
      <c r="CC1323"/>
      <c r="CD1323"/>
      <c r="CE1323"/>
      <c r="CF1323"/>
      <c r="CG1323"/>
      <c r="CH1323"/>
      <c r="CI1323"/>
      <c r="CJ1323"/>
      <c r="CK1323"/>
    </row>
    <row r="1324" spans="1:89" ht="15.75" thickBot="1" x14ac:dyDescent="0.25">
      <c r="A1324" s="245">
        <v>327</v>
      </c>
      <c r="B1324" s="260" t="s">
        <v>3162</v>
      </c>
      <c r="C1324" s="165" t="s">
        <v>34</v>
      </c>
      <c r="D1324" s="165" t="s">
        <v>35</v>
      </c>
      <c r="E1324" s="237" t="s">
        <v>42</v>
      </c>
      <c r="F1324" s="159" t="s">
        <v>629</v>
      </c>
      <c r="G1324" s="16"/>
      <c r="H1324" s="16" t="s">
        <v>38</v>
      </c>
      <c r="I1324" s="16"/>
      <c r="J1324" s="16"/>
      <c r="K1324" s="16"/>
      <c r="L1324" s="16"/>
      <c r="M1324" s="16"/>
      <c r="N1324" s="16"/>
      <c r="O1324" s="9"/>
      <c r="P1324" s="228"/>
      <c r="Q1324" s="229"/>
      <c r="R1324" s="230"/>
      <c r="S1324" s="10"/>
      <c r="T1324" s="156"/>
      <c r="U1324" s="44">
        <f t="shared" si="41"/>
        <v>0</v>
      </c>
      <c r="V1324" s="44">
        <f t="shared" si="42"/>
        <v>327</v>
      </c>
      <c r="W1324" s="44" t="str">
        <f>IFERROR(VLOOKUP(V1324,workings!$B$5:$C$650,2,FALSE),0)</f>
        <v>D</v>
      </c>
      <c r="X1324" s="44"/>
      <c r="Y1324" s="44"/>
      <c r="Z1324" s="44"/>
      <c r="AA1324" s="44"/>
    </row>
    <row r="1325" spans="1:89" ht="15.75" thickBot="1" x14ac:dyDescent="0.25">
      <c r="A1325" s="160"/>
      <c r="B1325" s="261"/>
      <c r="C1325" s="166"/>
      <c r="D1325" s="166"/>
      <c r="E1325" s="238"/>
      <c r="F1325" s="160"/>
      <c r="G1325" s="150" t="s">
        <v>222</v>
      </c>
      <c r="H1325" s="243"/>
      <c r="I1325" s="243"/>
      <c r="J1325" s="243"/>
      <c r="K1325" s="243"/>
      <c r="L1325" s="243"/>
      <c r="M1325" s="243"/>
      <c r="N1325" s="244"/>
      <c r="O1325" s="11" t="s">
        <v>45</v>
      </c>
      <c r="P1325" s="141" t="s">
        <v>64</v>
      </c>
      <c r="Q1325" s="142"/>
      <c r="R1325" s="143"/>
      <c r="S1325" s="12"/>
      <c r="T1325" s="157"/>
      <c r="U1325" s="44" t="str">
        <f t="shared" si="41"/>
        <v>D</v>
      </c>
      <c r="V1325" s="44">
        <f t="shared" si="42"/>
        <v>327</v>
      </c>
      <c r="W1325" s="44" t="str">
        <f>IFERROR(VLOOKUP(V1325,workings!$B$5:$C$650,2,FALSE),0)</f>
        <v>D</v>
      </c>
      <c r="X1325" s="44"/>
      <c r="Y1325" s="44"/>
      <c r="Z1325" s="44"/>
      <c r="AA1325" s="44"/>
      <c r="BN1325"/>
      <c r="BO1325"/>
      <c r="BP1325"/>
      <c r="BQ1325"/>
      <c r="BR1325"/>
      <c r="BS1325"/>
      <c r="BT1325"/>
      <c r="BU1325"/>
      <c r="BV1325"/>
      <c r="BW1325"/>
      <c r="BX1325"/>
      <c r="BY1325"/>
      <c r="BZ1325"/>
      <c r="CA1325"/>
      <c r="CB1325"/>
      <c r="CC1325"/>
      <c r="CD1325"/>
      <c r="CE1325"/>
      <c r="CF1325"/>
      <c r="CG1325"/>
      <c r="CH1325"/>
      <c r="CI1325"/>
      <c r="CJ1325"/>
      <c r="CK1325"/>
    </row>
    <row r="1326" spans="1:89" ht="15" x14ac:dyDescent="0.2">
      <c r="A1326" s="160"/>
      <c r="B1326" s="261"/>
      <c r="C1326" s="166"/>
      <c r="D1326" s="166"/>
      <c r="E1326" s="238"/>
      <c r="F1326" s="160" t="s">
        <v>629</v>
      </c>
      <c r="G1326" s="150"/>
      <c r="H1326" s="151" t="s">
        <v>38</v>
      </c>
      <c r="I1326" s="151" t="s">
        <v>44</v>
      </c>
      <c r="J1326" s="151" t="s">
        <v>44</v>
      </c>
      <c r="K1326" s="151"/>
      <c r="L1326" s="151"/>
      <c r="M1326" s="151"/>
      <c r="N1326" s="152"/>
      <c r="O1326" s="9"/>
      <c r="P1326" s="144"/>
      <c r="Q1326" s="145"/>
      <c r="R1326" s="146"/>
      <c r="S1326" s="13"/>
      <c r="T1326" s="157"/>
      <c r="U1326" s="44">
        <f t="shared" si="41"/>
        <v>0</v>
      </c>
      <c r="V1326" s="44">
        <f t="shared" si="42"/>
        <v>327</v>
      </c>
      <c r="W1326" s="44" t="str">
        <f>IFERROR(VLOOKUP(V1326,workings!$B$5:$C$650,2,FALSE),0)</f>
        <v>D</v>
      </c>
      <c r="X1326" s="44"/>
      <c r="Y1326" s="44"/>
      <c r="Z1326" s="44"/>
      <c r="AA1326" s="44"/>
      <c r="BN1326"/>
      <c r="BO1326"/>
      <c r="BP1326"/>
      <c r="BQ1326"/>
      <c r="BR1326"/>
      <c r="BS1326"/>
      <c r="BT1326"/>
      <c r="BU1326"/>
      <c r="BV1326"/>
      <c r="BW1326"/>
      <c r="BX1326"/>
      <c r="BY1326"/>
      <c r="BZ1326"/>
      <c r="CA1326"/>
      <c r="CB1326"/>
      <c r="CC1326"/>
      <c r="CD1326"/>
      <c r="CE1326"/>
      <c r="CF1326"/>
      <c r="CG1326"/>
      <c r="CH1326"/>
      <c r="CI1326"/>
      <c r="CJ1326"/>
      <c r="CK1326"/>
    </row>
    <row r="1327" spans="1:89" ht="15.75" thickBot="1" x14ac:dyDescent="0.25">
      <c r="A1327" s="246"/>
      <c r="B1327" s="262"/>
      <c r="C1327" s="167"/>
      <c r="D1327" s="167"/>
      <c r="E1327" s="239"/>
      <c r="F1327" s="161"/>
      <c r="G1327" s="153" t="s">
        <v>119</v>
      </c>
      <c r="H1327" s="154"/>
      <c r="I1327" s="154"/>
      <c r="J1327" s="154"/>
      <c r="K1327" s="154"/>
      <c r="L1327" s="154"/>
      <c r="M1327" s="154"/>
      <c r="N1327" s="155"/>
      <c r="O1327" s="11"/>
      <c r="P1327" s="231"/>
      <c r="Q1327" s="232"/>
      <c r="R1327" s="233"/>
      <c r="S1327" s="14"/>
      <c r="T1327" s="158"/>
      <c r="U1327" s="44">
        <f t="shared" si="41"/>
        <v>0</v>
      </c>
      <c r="V1327" s="44">
        <f t="shared" si="42"/>
        <v>327</v>
      </c>
      <c r="W1327" s="44" t="str">
        <f>IFERROR(VLOOKUP(V1327,workings!$B$5:$C$650,2,FALSE),0)</f>
        <v>D</v>
      </c>
      <c r="X1327" s="44"/>
      <c r="Y1327" s="44"/>
      <c r="Z1327" s="44"/>
      <c r="AA1327" s="44"/>
      <c r="BN1327"/>
      <c r="BO1327"/>
      <c r="BP1327"/>
      <c r="BQ1327"/>
      <c r="BR1327"/>
      <c r="BS1327"/>
      <c r="BT1327"/>
      <c r="BU1327"/>
      <c r="BV1327"/>
      <c r="BW1327"/>
      <c r="BX1327"/>
      <c r="BY1327"/>
      <c r="BZ1327"/>
      <c r="CA1327"/>
      <c r="CB1327"/>
      <c r="CC1327"/>
      <c r="CD1327"/>
      <c r="CE1327"/>
      <c r="CF1327"/>
      <c r="CG1327"/>
      <c r="CH1327"/>
      <c r="CI1327"/>
      <c r="CJ1327"/>
      <c r="CK1327"/>
    </row>
    <row r="1328" spans="1:89" ht="15.75" thickBot="1" x14ac:dyDescent="0.25">
      <c r="A1328" s="245">
        <v>328</v>
      </c>
      <c r="B1328" s="260" t="s">
        <v>3162</v>
      </c>
      <c r="C1328" s="165" t="s">
        <v>34</v>
      </c>
      <c r="D1328" s="165" t="s">
        <v>35</v>
      </c>
      <c r="E1328" s="237" t="s">
        <v>42</v>
      </c>
      <c r="F1328" s="159" t="s">
        <v>630</v>
      </c>
      <c r="G1328" s="16"/>
      <c r="H1328" s="16" t="s">
        <v>38</v>
      </c>
      <c r="I1328" s="16" t="s">
        <v>99</v>
      </c>
      <c r="J1328" s="16"/>
      <c r="K1328" s="16"/>
      <c r="L1328" s="16"/>
      <c r="M1328" s="16" t="s">
        <v>99</v>
      </c>
      <c r="N1328" s="16" t="s">
        <v>99</v>
      </c>
      <c r="O1328" s="9"/>
      <c r="P1328" s="228"/>
      <c r="Q1328" s="229"/>
      <c r="R1328" s="230"/>
      <c r="S1328" s="10"/>
      <c r="T1328" s="156"/>
      <c r="U1328" s="44">
        <f t="shared" si="41"/>
        <v>0</v>
      </c>
      <c r="V1328" s="44">
        <f t="shared" si="42"/>
        <v>328</v>
      </c>
      <c r="W1328" s="44">
        <f>IFERROR(VLOOKUP(V1328,workings!$B$5:$C$650,2,FALSE),0)</f>
        <v>0</v>
      </c>
      <c r="X1328" s="44"/>
      <c r="Y1328" s="44"/>
      <c r="Z1328" s="44"/>
      <c r="AA1328" s="44"/>
    </row>
    <row r="1329" spans="1:89" ht="15.75" thickBot="1" x14ac:dyDescent="0.25">
      <c r="A1329" s="160"/>
      <c r="B1329" s="261"/>
      <c r="C1329" s="166"/>
      <c r="D1329" s="166"/>
      <c r="E1329" s="238"/>
      <c r="F1329" s="160"/>
      <c r="G1329" s="150" t="s">
        <v>2963</v>
      </c>
      <c r="H1329" s="243"/>
      <c r="I1329" s="243"/>
      <c r="J1329" s="243"/>
      <c r="K1329" s="243"/>
      <c r="L1329" s="243"/>
      <c r="M1329" s="243"/>
      <c r="N1329" s="244"/>
      <c r="O1329" s="11"/>
      <c r="P1329" s="141" t="s">
        <v>39</v>
      </c>
      <c r="Q1329" s="142"/>
      <c r="R1329" s="143"/>
      <c r="S1329" s="12"/>
      <c r="T1329" s="157"/>
      <c r="U1329" s="44">
        <f t="shared" si="41"/>
        <v>0</v>
      </c>
      <c r="V1329" s="44">
        <f t="shared" si="42"/>
        <v>328</v>
      </c>
      <c r="W1329" s="44">
        <f>IFERROR(VLOOKUP(V1329,workings!$B$5:$C$650,2,FALSE),0)</f>
        <v>0</v>
      </c>
      <c r="X1329" s="44"/>
      <c r="Y1329" s="44"/>
      <c r="Z1329" s="44"/>
      <c r="AA1329" s="44"/>
      <c r="BN1329"/>
      <c r="BO1329"/>
      <c r="BP1329"/>
      <c r="BQ1329"/>
      <c r="BR1329"/>
      <c r="BS1329"/>
      <c r="BT1329"/>
      <c r="BU1329"/>
      <c r="BV1329"/>
      <c r="BW1329"/>
      <c r="BX1329"/>
      <c r="BY1329"/>
      <c r="BZ1329"/>
      <c r="CA1329"/>
      <c r="CB1329"/>
      <c r="CC1329"/>
      <c r="CD1329"/>
      <c r="CE1329"/>
      <c r="CF1329"/>
      <c r="CG1329"/>
      <c r="CH1329"/>
      <c r="CI1329"/>
      <c r="CJ1329"/>
      <c r="CK1329"/>
    </row>
    <row r="1330" spans="1:89" ht="15" x14ac:dyDescent="0.2">
      <c r="A1330" s="160"/>
      <c r="B1330" s="261"/>
      <c r="C1330" s="166"/>
      <c r="D1330" s="166"/>
      <c r="E1330" s="238"/>
      <c r="F1330" s="160" t="s">
        <v>630</v>
      </c>
      <c r="G1330" s="150" t="s">
        <v>38</v>
      </c>
      <c r="H1330" s="151"/>
      <c r="I1330" s="151"/>
      <c r="J1330" s="151" t="s">
        <v>44</v>
      </c>
      <c r="K1330" s="151"/>
      <c r="L1330" s="151"/>
      <c r="M1330" s="151" t="s">
        <v>99</v>
      </c>
      <c r="N1330" s="152" t="s">
        <v>99</v>
      </c>
      <c r="O1330" s="9"/>
      <c r="P1330" s="144"/>
      <c r="Q1330" s="145"/>
      <c r="R1330" s="146"/>
      <c r="S1330" s="13"/>
      <c r="T1330" s="157"/>
      <c r="U1330" s="44">
        <f t="shared" si="41"/>
        <v>0</v>
      </c>
      <c r="V1330" s="44">
        <f t="shared" si="42"/>
        <v>328</v>
      </c>
      <c r="W1330" s="44">
        <f>IFERROR(VLOOKUP(V1330,workings!$B$5:$C$650,2,FALSE),0)</f>
        <v>0</v>
      </c>
      <c r="X1330" s="44"/>
      <c r="Y1330" s="44"/>
      <c r="Z1330" s="44"/>
      <c r="AA1330" s="44"/>
      <c r="BN1330"/>
      <c r="BO1330"/>
      <c r="BP1330"/>
      <c r="BQ1330"/>
      <c r="BR1330"/>
      <c r="BS1330"/>
      <c r="BT1330"/>
      <c r="BU1330"/>
      <c r="BV1330"/>
      <c r="BW1330"/>
      <c r="BX1330"/>
      <c r="BY1330"/>
      <c r="BZ1330"/>
      <c r="CA1330"/>
      <c r="CB1330"/>
      <c r="CC1330"/>
      <c r="CD1330"/>
      <c r="CE1330"/>
      <c r="CF1330"/>
      <c r="CG1330"/>
      <c r="CH1330"/>
      <c r="CI1330"/>
      <c r="CJ1330"/>
      <c r="CK1330"/>
    </row>
    <row r="1331" spans="1:89" ht="15.75" thickBot="1" x14ac:dyDescent="0.25">
      <c r="A1331" s="246"/>
      <c r="B1331" s="262"/>
      <c r="C1331" s="167"/>
      <c r="D1331" s="167"/>
      <c r="E1331" s="239"/>
      <c r="F1331" s="161"/>
      <c r="G1331" s="153"/>
      <c r="H1331" s="154"/>
      <c r="I1331" s="154"/>
      <c r="J1331" s="154"/>
      <c r="K1331" s="154"/>
      <c r="L1331" s="154"/>
      <c r="M1331" s="154"/>
      <c r="N1331" s="155"/>
      <c r="O1331" s="11"/>
      <c r="P1331" s="231"/>
      <c r="Q1331" s="232"/>
      <c r="R1331" s="233"/>
      <c r="S1331" s="14"/>
      <c r="T1331" s="158"/>
      <c r="U1331" s="44">
        <f t="shared" si="41"/>
        <v>0</v>
      </c>
      <c r="V1331" s="44">
        <f t="shared" si="42"/>
        <v>328</v>
      </c>
      <c r="W1331" s="44">
        <f>IFERROR(VLOOKUP(V1331,workings!$B$5:$C$650,2,FALSE),0)</f>
        <v>0</v>
      </c>
      <c r="X1331" s="44"/>
      <c r="Y1331" s="44"/>
      <c r="Z1331" s="44"/>
      <c r="AA1331" s="44"/>
      <c r="BN1331"/>
      <c r="BO1331"/>
      <c r="BP1331"/>
      <c r="BQ1331"/>
      <c r="BR1331"/>
      <c r="BS1331"/>
      <c r="BT1331"/>
      <c r="BU1331"/>
      <c r="BV1331"/>
      <c r="BW1331"/>
      <c r="BX1331"/>
      <c r="BY1331"/>
      <c r="BZ1331"/>
      <c r="CA1331"/>
      <c r="CB1331"/>
      <c r="CC1331"/>
      <c r="CD1331"/>
      <c r="CE1331"/>
      <c r="CF1331"/>
      <c r="CG1331"/>
      <c r="CH1331"/>
      <c r="CI1331"/>
      <c r="CJ1331"/>
      <c r="CK1331"/>
    </row>
    <row r="1332" spans="1:89" ht="15.75" thickBot="1" x14ac:dyDescent="0.25">
      <c r="A1332" s="245">
        <v>329</v>
      </c>
      <c r="B1332" s="260" t="s">
        <v>3162</v>
      </c>
      <c r="C1332" s="165" t="s">
        <v>34</v>
      </c>
      <c r="D1332" s="165" t="s">
        <v>351</v>
      </c>
      <c r="E1332" s="237" t="s">
        <v>42</v>
      </c>
      <c r="F1332" s="159" t="s">
        <v>631</v>
      </c>
      <c r="G1332" s="16"/>
      <c r="H1332" s="16"/>
      <c r="I1332" s="16"/>
      <c r="J1332" s="16"/>
      <c r="K1332" s="16"/>
      <c r="L1332" s="16"/>
      <c r="M1332" s="16"/>
      <c r="N1332" s="16"/>
      <c r="O1332" s="9"/>
      <c r="P1332" s="228"/>
      <c r="Q1332" s="229"/>
      <c r="R1332" s="230"/>
      <c r="S1332" s="10"/>
      <c r="T1332" s="156"/>
      <c r="U1332" s="44">
        <f t="shared" si="41"/>
        <v>0</v>
      </c>
      <c r="V1332" s="44">
        <f t="shared" si="42"/>
        <v>329</v>
      </c>
      <c r="W1332" s="44">
        <f>IFERROR(VLOOKUP(V1332,workings!$B$5:$C$650,2,FALSE),0)</f>
        <v>0</v>
      </c>
      <c r="X1332" s="44"/>
      <c r="Y1332" s="44"/>
      <c r="Z1332" s="44"/>
      <c r="AA1332" s="44"/>
    </row>
    <row r="1333" spans="1:89" ht="15.75" thickBot="1" x14ac:dyDescent="0.25">
      <c r="A1333" s="160"/>
      <c r="B1333" s="261"/>
      <c r="C1333" s="166"/>
      <c r="D1333" s="166"/>
      <c r="E1333" s="238"/>
      <c r="F1333" s="160"/>
      <c r="G1333" s="150" t="s">
        <v>632</v>
      </c>
      <c r="H1333" s="243"/>
      <c r="I1333" s="243"/>
      <c r="J1333" s="243"/>
      <c r="K1333" s="243"/>
      <c r="L1333" s="243"/>
      <c r="M1333" s="243"/>
      <c r="N1333" s="244"/>
      <c r="O1333" s="11"/>
      <c r="P1333" s="141" t="s">
        <v>39</v>
      </c>
      <c r="Q1333" s="142"/>
      <c r="R1333" s="143"/>
      <c r="S1333" s="12"/>
      <c r="T1333" s="157"/>
      <c r="U1333" s="44">
        <f t="shared" si="41"/>
        <v>0</v>
      </c>
      <c r="V1333" s="44">
        <f t="shared" si="42"/>
        <v>329</v>
      </c>
      <c r="W1333" s="44">
        <f>IFERROR(VLOOKUP(V1333,workings!$B$5:$C$650,2,FALSE),0)</f>
        <v>0</v>
      </c>
      <c r="X1333" s="44"/>
      <c r="Y1333" s="44"/>
      <c r="Z1333" s="44"/>
      <c r="AA1333" s="44"/>
      <c r="BN1333"/>
      <c r="BO1333"/>
      <c r="BP1333"/>
      <c r="BQ1333"/>
      <c r="BR1333"/>
      <c r="BS1333"/>
      <c r="BT1333"/>
      <c r="BU1333"/>
      <c r="BV1333"/>
      <c r="BW1333"/>
      <c r="BX1333"/>
      <c r="BY1333"/>
      <c r="BZ1333"/>
      <c r="CA1333"/>
      <c r="CB1333"/>
      <c r="CC1333"/>
      <c r="CD1333"/>
      <c r="CE1333"/>
      <c r="CF1333"/>
      <c r="CG1333"/>
      <c r="CH1333"/>
      <c r="CI1333"/>
      <c r="CJ1333"/>
      <c r="CK1333"/>
    </row>
    <row r="1334" spans="1:89" ht="15" x14ac:dyDescent="0.2">
      <c r="A1334" s="160"/>
      <c r="B1334" s="261"/>
      <c r="C1334" s="166"/>
      <c r="D1334" s="166"/>
      <c r="E1334" s="238"/>
      <c r="F1334" s="160" t="s">
        <v>631</v>
      </c>
      <c r="G1334" s="150" t="s">
        <v>38</v>
      </c>
      <c r="H1334" s="151"/>
      <c r="I1334" s="151"/>
      <c r="J1334" s="151"/>
      <c r="K1334" s="151"/>
      <c r="L1334" s="151"/>
      <c r="M1334" s="151"/>
      <c r="N1334" s="152"/>
      <c r="O1334" s="9"/>
      <c r="P1334" s="144"/>
      <c r="Q1334" s="145"/>
      <c r="R1334" s="146"/>
      <c r="S1334" s="13"/>
      <c r="T1334" s="157"/>
      <c r="U1334" s="44">
        <f t="shared" si="41"/>
        <v>0</v>
      </c>
      <c r="V1334" s="44">
        <f t="shared" si="42"/>
        <v>329</v>
      </c>
      <c r="W1334" s="44">
        <f>IFERROR(VLOOKUP(V1334,workings!$B$5:$C$650,2,FALSE),0)</f>
        <v>0</v>
      </c>
      <c r="X1334" s="44"/>
      <c r="Y1334" s="44"/>
      <c r="Z1334" s="44"/>
      <c r="AA1334" s="44"/>
      <c r="BN1334"/>
      <c r="BO1334"/>
      <c r="BP1334"/>
      <c r="BQ1334"/>
      <c r="BR1334"/>
      <c r="BS1334"/>
      <c r="BT1334"/>
      <c r="BU1334"/>
      <c r="BV1334"/>
      <c r="BW1334"/>
      <c r="BX1334"/>
      <c r="BY1334"/>
      <c r="BZ1334"/>
      <c r="CA1334"/>
      <c r="CB1334"/>
      <c r="CC1334"/>
      <c r="CD1334"/>
      <c r="CE1334"/>
      <c r="CF1334"/>
      <c r="CG1334"/>
      <c r="CH1334"/>
      <c r="CI1334"/>
      <c r="CJ1334"/>
      <c r="CK1334"/>
    </row>
    <row r="1335" spans="1:89" ht="15.75" thickBot="1" x14ac:dyDescent="0.25">
      <c r="A1335" s="246"/>
      <c r="B1335" s="262"/>
      <c r="C1335" s="167"/>
      <c r="D1335" s="167"/>
      <c r="E1335" s="239"/>
      <c r="F1335" s="161"/>
      <c r="G1335" s="153" t="s">
        <v>632</v>
      </c>
      <c r="H1335" s="154"/>
      <c r="I1335" s="154"/>
      <c r="J1335" s="154"/>
      <c r="K1335" s="154"/>
      <c r="L1335" s="154"/>
      <c r="M1335" s="154"/>
      <c r="N1335" s="155"/>
      <c r="O1335" s="11"/>
      <c r="P1335" s="231"/>
      <c r="Q1335" s="232"/>
      <c r="R1335" s="233"/>
      <c r="S1335" s="14"/>
      <c r="T1335" s="158"/>
      <c r="U1335" s="44">
        <f t="shared" si="41"/>
        <v>0</v>
      </c>
      <c r="V1335" s="44">
        <f t="shared" si="42"/>
        <v>329</v>
      </c>
      <c r="W1335" s="44">
        <f>IFERROR(VLOOKUP(V1335,workings!$B$5:$C$650,2,FALSE),0)</f>
        <v>0</v>
      </c>
      <c r="X1335" s="44"/>
      <c r="Y1335" s="44"/>
      <c r="Z1335" s="44"/>
      <c r="AA1335" s="44"/>
      <c r="BN1335"/>
      <c r="BO1335"/>
      <c r="BP1335"/>
      <c r="BQ1335"/>
      <c r="BR1335"/>
      <c r="BS1335"/>
      <c r="BT1335"/>
      <c r="BU1335"/>
      <c r="BV1335"/>
      <c r="BW1335"/>
      <c r="BX1335"/>
      <c r="BY1335"/>
      <c r="BZ1335"/>
      <c r="CA1335"/>
      <c r="CB1335"/>
      <c r="CC1335"/>
      <c r="CD1335"/>
      <c r="CE1335"/>
      <c r="CF1335"/>
      <c r="CG1335"/>
      <c r="CH1335"/>
      <c r="CI1335"/>
      <c r="CJ1335"/>
      <c r="CK1335"/>
    </row>
    <row r="1336" spans="1:89" ht="15.75" thickBot="1" x14ac:dyDescent="0.25">
      <c r="A1336" s="245">
        <v>330</v>
      </c>
      <c r="B1336" s="260" t="s">
        <v>3162</v>
      </c>
      <c r="C1336" s="165" t="s">
        <v>34</v>
      </c>
      <c r="D1336" s="165" t="s">
        <v>35</v>
      </c>
      <c r="E1336" s="237" t="s">
        <v>42</v>
      </c>
      <c r="F1336" s="159" t="s">
        <v>633</v>
      </c>
      <c r="G1336" s="16"/>
      <c r="H1336" s="16"/>
      <c r="I1336" s="16" t="s">
        <v>99</v>
      </c>
      <c r="J1336" s="16"/>
      <c r="K1336" s="16"/>
      <c r="L1336" s="16"/>
      <c r="M1336" s="16"/>
      <c r="N1336" s="16"/>
      <c r="O1336" s="9"/>
      <c r="P1336" s="228"/>
      <c r="Q1336" s="229"/>
      <c r="R1336" s="230"/>
      <c r="S1336" s="10"/>
      <c r="T1336" s="156"/>
      <c r="U1336" s="44">
        <f t="shared" si="41"/>
        <v>0</v>
      </c>
      <c r="V1336" s="44">
        <f t="shared" si="42"/>
        <v>330</v>
      </c>
      <c r="W1336" s="44">
        <f>IFERROR(VLOOKUP(V1336,workings!$B$5:$C$650,2,FALSE),0)</f>
        <v>0</v>
      </c>
      <c r="X1336" s="44"/>
      <c r="Y1336" s="44"/>
      <c r="Z1336" s="44"/>
      <c r="AA1336" s="44"/>
    </row>
    <row r="1337" spans="1:89" ht="15.75" thickBot="1" x14ac:dyDescent="0.25">
      <c r="A1337" s="160"/>
      <c r="B1337" s="261"/>
      <c r="C1337" s="166"/>
      <c r="D1337" s="166"/>
      <c r="E1337" s="238"/>
      <c r="F1337" s="160"/>
      <c r="G1337" s="150" t="s">
        <v>634</v>
      </c>
      <c r="H1337" s="243"/>
      <c r="I1337" s="243"/>
      <c r="J1337" s="243"/>
      <c r="K1337" s="243"/>
      <c r="L1337" s="243"/>
      <c r="M1337" s="243"/>
      <c r="N1337" s="244"/>
      <c r="O1337" s="11"/>
      <c r="P1337" s="141" t="s">
        <v>392</v>
      </c>
      <c r="Q1337" s="142"/>
      <c r="R1337" s="143"/>
      <c r="S1337" s="12"/>
      <c r="T1337" s="157"/>
      <c r="U1337" s="44">
        <f t="shared" si="41"/>
        <v>0</v>
      </c>
      <c r="V1337" s="44">
        <f t="shared" si="42"/>
        <v>330</v>
      </c>
      <c r="W1337" s="44">
        <f>IFERROR(VLOOKUP(V1337,workings!$B$5:$C$650,2,FALSE),0)</f>
        <v>0</v>
      </c>
      <c r="X1337" s="44"/>
      <c r="Y1337" s="44"/>
      <c r="Z1337" s="44"/>
      <c r="AA1337" s="44"/>
      <c r="BN1337"/>
      <c r="BO1337"/>
      <c r="BP1337"/>
      <c r="BQ1337"/>
      <c r="BR1337"/>
      <c r="BS1337"/>
      <c r="BT1337"/>
      <c r="BU1337"/>
      <c r="BV1337"/>
      <c r="BW1337"/>
      <c r="BX1337"/>
      <c r="BY1337"/>
      <c r="BZ1337"/>
      <c r="CA1337"/>
      <c r="CB1337"/>
      <c r="CC1337"/>
      <c r="CD1337"/>
      <c r="CE1337"/>
      <c r="CF1337"/>
      <c r="CG1337"/>
      <c r="CH1337"/>
      <c r="CI1337"/>
      <c r="CJ1337"/>
      <c r="CK1337"/>
    </row>
    <row r="1338" spans="1:89" ht="15" x14ac:dyDescent="0.2">
      <c r="A1338" s="160"/>
      <c r="B1338" s="261"/>
      <c r="C1338" s="166"/>
      <c r="D1338" s="166"/>
      <c r="E1338" s="238"/>
      <c r="F1338" s="160" t="s">
        <v>633</v>
      </c>
      <c r="G1338" s="150" t="s">
        <v>38</v>
      </c>
      <c r="H1338" s="151"/>
      <c r="I1338" s="151"/>
      <c r="J1338" s="151" t="s">
        <v>44</v>
      </c>
      <c r="K1338" s="151"/>
      <c r="L1338" s="151"/>
      <c r="M1338" s="151"/>
      <c r="N1338" s="152"/>
      <c r="O1338" s="9"/>
      <c r="P1338" s="144" t="s">
        <v>39</v>
      </c>
      <c r="Q1338" s="145"/>
      <c r="R1338" s="146"/>
      <c r="S1338" s="13"/>
      <c r="T1338" s="157"/>
      <c r="U1338" s="44">
        <f t="shared" si="41"/>
        <v>0</v>
      </c>
      <c r="V1338" s="44">
        <f t="shared" si="42"/>
        <v>330</v>
      </c>
      <c r="W1338" s="44">
        <f>IFERROR(VLOOKUP(V1338,workings!$B$5:$C$650,2,FALSE),0)</f>
        <v>0</v>
      </c>
      <c r="X1338" s="44"/>
      <c r="Y1338" s="44"/>
      <c r="Z1338" s="44"/>
      <c r="AA1338" s="44"/>
      <c r="BN1338"/>
      <c r="BO1338"/>
      <c r="BP1338"/>
      <c r="BQ1338"/>
      <c r="BR1338"/>
      <c r="BS1338"/>
      <c r="BT1338"/>
      <c r="BU1338"/>
      <c r="BV1338"/>
      <c r="BW1338"/>
      <c r="BX1338"/>
      <c r="BY1338"/>
      <c r="BZ1338"/>
      <c r="CA1338"/>
      <c r="CB1338"/>
      <c r="CC1338"/>
      <c r="CD1338"/>
      <c r="CE1338"/>
      <c r="CF1338"/>
      <c r="CG1338"/>
      <c r="CH1338"/>
      <c r="CI1338"/>
      <c r="CJ1338"/>
      <c r="CK1338"/>
    </row>
    <row r="1339" spans="1:89" ht="15.75" thickBot="1" x14ac:dyDescent="0.25">
      <c r="A1339" s="246"/>
      <c r="B1339" s="262"/>
      <c r="C1339" s="167"/>
      <c r="D1339" s="167"/>
      <c r="E1339" s="239"/>
      <c r="F1339" s="161"/>
      <c r="G1339" s="153" t="s">
        <v>634</v>
      </c>
      <c r="H1339" s="154"/>
      <c r="I1339" s="154"/>
      <c r="J1339" s="154"/>
      <c r="K1339" s="154"/>
      <c r="L1339" s="154"/>
      <c r="M1339" s="154"/>
      <c r="N1339" s="155"/>
      <c r="O1339" s="11"/>
      <c r="P1339" s="231"/>
      <c r="Q1339" s="232"/>
      <c r="R1339" s="233"/>
      <c r="S1339" s="14"/>
      <c r="T1339" s="158"/>
      <c r="U1339" s="44">
        <f t="shared" si="41"/>
        <v>0</v>
      </c>
      <c r="V1339" s="44">
        <f t="shared" si="42"/>
        <v>330</v>
      </c>
      <c r="W1339" s="44">
        <f>IFERROR(VLOOKUP(V1339,workings!$B$5:$C$650,2,FALSE),0)</f>
        <v>0</v>
      </c>
      <c r="X1339" s="44"/>
      <c r="Y1339" s="44"/>
      <c r="Z1339" s="44"/>
      <c r="AA1339" s="44"/>
      <c r="BN1339"/>
      <c r="BO1339"/>
      <c r="BP1339"/>
      <c r="BQ1339"/>
      <c r="BR1339"/>
      <c r="BS1339"/>
      <c r="BT1339"/>
      <c r="BU1339"/>
      <c r="BV1339"/>
      <c r="BW1339"/>
      <c r="BX1339"/>
      <c r="BY1339"/>
      <c r="BZ1339"/>
      <c r="CA1339"/>
      <c r="CB1339"/>
      <c r="CC1339"/>
      <c r="CD1339"/>
      <c r="CE1339"/>
      <c r="CF1339"/>
      <c r="CG1339"/>
      <c r="CH1339"/>
      <c r="CI1339"/>
      <c r="CJ1339"/>
      <c r="CK1339"/>
    </row>
    <row r="1340" spans="1:89" ht="15.75" thickBot="1" x14ac:dyDescent="0.25">
      <c r="A1340" s="245">
        <v>331</v>
      </c>
      <c r="B1340" s="260" t="s">
        <v>3162</v>
      </c>
      <c r="C1340" s="165" t="s">
        <v>34</v>
      </c>
      <c r="D1340" s="165" t="s">
        <v>92</v>
      </c>
      <c r="E1340" s="237" t="s">
        <v>42</v>
      </c>
      <c r="F1340" s="159" t="s">
        <v>635</v>
      </c>
      <c r="G1340" s="16"/>
      <c r="H1340" s="16" t="s">
        <v>38</v>
      </c>
      <c r="I1340" s="16"/>
      <c r="J1340" s="16" t="s">
        <v>44</v>
      </c>
      <c r="K1340" s="16"/>
      <c r="L1340" s="16"/>
      <c r="M1340" s="16" t="s">
        <v>636</v>
      </c>
      <c r="N1340" s="16"/>
      <c r="O1340" s="9"/>
      <c r="P1340" s="228"/>
      <c r="Q1340" s="229"/>
      <c r="R1340" s="230"/>
      <c r="S1340" s="10"/>
      <c r="T1340" s="156"/>
      <c r="U1340" s="44">
        <f t="shared" si="41"/>
        <v>0</v>
      </c>
      <c r="V1340" s="44">
        <f t="shared" si="42"/>
        <v>331</v>
      </c>
      <c r="W1340" s="44">
        <f>IFERROR(VLOOKUP(V1340,workings!$B$5:$C$650,2,FALSE),0)</f>
        <v>0</v>
      </c>
      <c r="X1340" s="44"/>
      <c r="Y1340" s="44"/>
      <c r="Z1340" s="44"/>
      <c r="AA1340" s="44"/>
    </row>
    <row r="1341" spans="1:89" ht="15.75" customHeight="1" thickBot="1" x14ac:dyDescent="0.25">
      <c r="A1341" s="160"/>
      <c r="B1341" s="261"/>
      <c r="C1341" s="166"/>
      <c r="D1341" s="166"/>
      <c r="E1341" s="238"/>
      <c r="F1341" s="160"/>
      <c r="G1341" s="150" t="s">
        <v>2964</v>
      </c>
      <c r="H1341" s="243"/>
      <c r="I1341" s="243"/>
      <c r="J1341" s="243"/>
      <c r="K1341" s="243"/>
      <c r="L1341" s="243"/>
      <c r="M1341" s="243"/>
      <c r="N1341" s="244"/>
      <c r="O1341" s="11"/>
      <c r="P1341" s="141" t="s">
        <v>39</v>
      </c>
      <c r="Q1341" s="142"/>
      <c r="R1341" s="143"/>
      <c r="S1341" s="12"/>
      <c r="T1341" s="157"/>
      <c r="U1341" s="44">
        <f t="shared" si="41"/>
        <v>0</v>
      </c>
      <c r="V1341" s="44">
        <f t="shared" si="42"/>
        <v>331</v>
      </c>
      <c r="W1341" s="44">
        <f>IFERROR(VLOOKUP(V1341,workings!$B$5:$C$650,2,FALSE),0)</f>
        <v>0</v>
      </c>
      <c r="X1341" s="44"/>
      <c r="Y1341" s="44"/>
      <c r="Z1341" s="44"/>
      <c r="AA1341" s="44"/>
      <c r="BN1341"/>
      <c r="BO1341"/>
      <c r="BP1341"/>
      <c r="BQ1341"/>
      <c r="BR1341"/>
      <c r="BS1341"/>
      <c r="BT1341"/>
      <c r="BU1341"/>
      <c r="BV1341"/>
      <c r="BW1341"/>
      <c r="BX1341"/>
      <c r="BY1341"/>
      <c r="BZ1341"/>
      <c r="CA1341"/>
      <c r="CB1341"/>
      <c r="CC1341"/>
      <c r="CD1341"/>
      <c r="CE1341"/>
      <c r="CF1341"/>
      <c r="CG1341"/>
      <c r="CH1341"/>
      <c r="CI1341"/>
      <c r="CJ1341"/>
      <c r="CK1341"/>
    </row>
    <row r="1342" spans="1:89" ht="15" x14ac:dyDescent="0.2">
      <c r="A1342" s="160"/>
      <c r="B1342" s="261"/>
      <c r="C1342" s="166"/>
      <c r="D1342" s="166"/>
      <c r="E1342" s="238"/>
      <c r="F1342" s="160" t="s">
        <v>635</v>
      </c>
      <c r="G1342" s="150"/>
      <c r="H1342" s="151" t="s">
        <v>38</v>
      </c>
      <c r="I1342" s="151"/>
      <c r="J1342" s="151"/>
      <c r="K1342" s="151"/>
      <c r="L1342" s="151"/>
      <c r="M1342" s="151" t="s">
        <v>139</v>
      </c>
      <c r="N1342" s="152"/>
      <c r="O1342" s="9"/>
      <c r="P1342" s="144"/>
      <c r="Q1342" s="145"/>
      <c r="R1342" s="146"/>
      <c r="S1342" s="13"/>
      <c r="T1342" s="157"/>
      <c r="U1342" s="44">
        <f t="shared" si="41"/>
        <v>0</v>
      </c>
      <c r="V1342" s="44">
        <f t="shared" si="42"/>
        <v>331</v>
      </c>
      <c r="W1342" s="44">
        <f>IFERROR(VLOOKUP(V1342,workings!$B$5:$C$650,2,FALSE),0)</f>
        <v>0</v>
      </c>
      <c r="X1342" s="44"/>
      <c r="Y1342" s="44"/>
      <c r="Z1342" s="44"/>
      <c r="AA1342" s="44"/>
      <c r="BN1342"/>
      <c r="BO1342"/>
      <c r="BP1342"/>
      <c r="BQ1342"/>
      <c r="BR1342"/>
      <c r="BS1342"/>
      <c r="BT1342"/>
      <c r="BU1342"/>
      <c r="BV1342"/>
      <c r="BW1342"/>
      <c r="BX1342"/>
      <c r="BY1342"/>
      <c r="BZ1342"/>
      <c r="CA1342"/>
      <c r="CB1342"/>
      <c r="CC1342"/>
      <c r="CD1342"/>
      <c r="CE1342"/>
      <c r="CF1342"/>
      <c r="CG1342"/>
      <c r="CH1342"/>
      <c r="CI1342"/>
      <c r="CJ1342"/>
      <c r="CK1342"/>
    </row>
    <row r="1343" spans="1:89" ht="15.75" thickBot="1" x14ac:dyDescent="0.25">
      <c r="A1343" s="246"/>
      <c r="B1343" s="262"/>
      <c r="C1343" s="167"/>
      <c r="D1343" s="167"/>
      <c r="E1343" s="239"/>
      <c r="F1343" s="161"/>
      <c r="G1343" s="153" t="s">
        <v>637</v>
      </c>
      <c r="H1343" s="154"/>
      <c r="I1343" s="154"/>
      <c r="J1343" s="154"/>
      <c r="K1343" s="154"/>
      <c r="L1343" s="154"/>
      <c r="M1343" s="154"/>
      <c r="N1343" s="155"/>
      <c r="O1343" s="11"/>
      <c r="P1343" s="231"/>
      <c r="Q1343" s="232"/>
      <c r="R1343" s="233"/>
      <c r="S1343" s="14"/>
      <c r="T1343" s="158"/>
      <c r="U1343" s="44">
        <f t="shared" si="41"/>
        <v>0</v>
      </c>
      <c r="V1343" s="44">
        <f t="shared" si="42"/>
        <v>331</v>
      </c>
      <c r="W1343" s="44">
        <f>IFERROR(VLOOKUP(V1343,workings!$B$5:$C$650,2,FALSE),0)</f>
        <v>0</v>
      </c>
      <c r="X1343" s="44"/>
      <c r="Y1343" s="44"/>
      <c r="Z1343" s="44"/>
      <c r="AA1343" s="44"/>
      <c r="BN1343"/>
      <c r="BO1343"/>
      <c r="BP1343"/>
      <c r="BQ1343"/>
      <c r="BR1343"/>
      <c r="BS1343"/>
      <c r="BT1343"/>
      <c r="BU1343"/>
      <c r="BV1343"/>
      <c r="BW1343"/>
      <c r="BX1343"/>
      <c r="BY1343"/>
      <c r="BZ1343"/>
      <c r="CA1343"/>
      <c r="CB1343"/>
      <c r="CC1343"/>
      <c r="CD1343"/>
      <c r="CE1343"/>
      <c r="CF1343"/>
      <c r="CG1343"/>
      <c r="CH1343"/>
      <c r="CI1343"/>
      <c r="CJ1343"/>
      <c r="CK1343"/>
    </row>
    <row r="1344" spans="1:89" ht="15.75" thickBot="1" x14ac:dyDescent="0.25">
      <c r="A1344" s="245">
        <v>332</v>
      </c>
      <c r="B1344" s="260" t="s">
        <v>3162</v>
      </c>
      <c r="C1344" s="165" t="s">
        <v>34</v>
      </c>
      <c r="D1344" s="165" t="s">
        <v>638</v>
      </c>
      <c r="E1344" s="237" t="s">
        <v>36</v>
      </c>
      <c r="F1344" s="159" t="s">
        <v>639</v>
      </c>
      <c r="G1344" s="16" t="s">
        <v>38</v>
      </c>
      <c r="H1344" s="16" t="s">
        <v>38</v>
      </c>
      <c r="I1344" s="16"/>
      <c r="J1344" s="16"/>
      <c r="K1344" s="16"/>
      <c r="L1344" s="16"/>
      <c r="M1344" s="16" t="s">
        <v>99</v>
      </c>
      <c r="N1344" s="16"/>
      <c r="O1344" s="9"/>
      <c r="P1344" s="228"/>
      <c r="Q1344" s="229"/>
      <c r="R1344" s="230"/>
      <c r="S1344" s="10"/>
      <c r="T1344" s="156"/>
      <c r="U1344" s="44">
        <f t="shared" si="41"/>
        <v>0</v>
      </c>
      <c r="V1344" s="44">
        <f t="shared" si="42"/>
        <v>332</v>
      </c>
      <c r="W1344" s="44">
        <f>IFERROR(VLOOKUP(V1344,workings!$B$5:$C$650,2,FALSE),0)</f>
        <v>0</v>
      </c>
      <c r="X1344" s="44"/>
      <c r="Y1344" s="44"/>
      <c r="Z1344" s="44"/>
      <c r="AA1344" s="44"/>
    </row>
    <row r="1345" spans="1:89" ht="15.75" thickBot="1" x14ac:dyDescent="0.25">
      <c r="A1345" s="160"/>
      <c r="B1345" s="261"/>
      <c r="C1345" s="166"/>
      <c r="D1345" s="166"/>
      <c r="E1345" s="238"/>
      <c r="F1345" s="160"/>
      <c r="G1345" s="150" t="s">
        <v>3213</v>
      </c>
      <c r="H1345" s="243"/>
      <c r="I1345" s="243"/>
      <c r="J1345" s="243"/>
      <c r="K1345" s="243"/>
      <c r="L1345" s="243"/>
      <c r="M1345" s="243"/>
      <c r="N1345" s="244"/>
      <c r="O1345" s="11"/>
      <c r="P1345" s="141" t="s">
        <v>39</v>
      </c>
      <c r="Q1345" s="142"/>
      <c r="R1345" s="143"/>
      <c r="S1345" s="12"/>
      <c r="T1345" s="157"/>
      <c r="U1345" s="44">
        <f t="shared" si="41"/>
        <v>0</v>
      </c>
      <c r="V1345" s="44">
        <f t="shared" si="42"/>
        <v>332</v>
      </c>
      <c r="W1345" s="44">
        <f>IFERROR(VLOOKUP(V1345,workings!$B$5:$C$650,2,FALSE),0)</f>
        <v>0</v>
      </c>
      <c r="X1345" s="44"/>
      <c r="Y1345" s="44"/>
      <c r="Z1345" s="44"/>
      <c r="AA1345" s="44"/>
      <c r="BN1345"/>
      <c r="BO1345"/>
      <c r="BP1345"/>
      <c r="BQ1345"/>
      <c r="BR1345"/>
      <c r="BS1345"/>
      <c r="BT1345"/>
      <c r="BU1345"/>
      <c r="BV1345"/>
      <c r="BW1345"/>
      <c r="BX1345"/>
      <c r="BY1345"/>
      <c r="BZ1345"/>
      <c r="CA1345"/>
      <c r="CB1345"/>
      <c r="CC1345"/>
      <c r="CD1345"/>
      <c r="CE1345"/>
      <c r="CF1345"/>
      <c r="CG1345"/>
      <c r="CH1345"/>
      <c r="CI1345"/>
      <c r="CJ1345"/>
      <c r="CK1345"/>
    </row>
    <row r="1346" spans="1:89" ht="15" x14ac:dyDescent="0.2">
      <c r="A1346" s="160"/>
      <c r="B1346" s="261"/>
      <c r="C1346" s="166"/>
      <c r="D1346" s="166"/>
      <c r="E1346" s="238"/>
      <c r="F1346" s="160" t="s">
        <v>639</v>
      </c>
      <c r="G1346" s="150"/>
      <c r="H1346" s="151"/>
      <c r="I1346" s="151"/>
      <c r="J1346" s="151"/>
      <c r="K1346" s="151"/>
      <c r="L1346" s="151"/>
      <c r="M1346" s="151" t="s">
        <v>99</v>
      </c>
      <c r="N1346" s="152"/>
      <c r="O1346" s="9"/>
      <c r="P1346" s="144"/>
      <c r="Q1346" s="145"/>
      <c r="R1346" s="146"/>
      <c r="S1346" s="13"/>
      <c r="T1346" s="157"/>
      <c r="U1346" s="44">
        <f t="shared" si="41"/>
        <v>0</v>
      </c>
      <c r="V1346" s="44">
        <f t="shared" si="42"/>
        <v>332</v>
      </c>
      <c r="W1346" s="44">
        <f>IFERROR(VLOOKUP(V1346,workings!$B$5:$C$650,2,FALSE),0)</f>
        <v>0</v>
      </c>
      <c r="X1346" s="44"/>
      <c r="Y1346" s="44"/>
      <c r="Z1346" s="44"/>
      <c r="AA1346" s="44"/>
      <c r="BN1346"/>
      <c r="BO1346"/>
      <c r="BP1346"/>
      <c r="BQ1346"/>
      <c r="BR1346"/>
      <c r="BS1346"/>
      <c r="BT1346"/>
      <c r="BU1346"/>
      <c r="BV1346"/>
      <c r="BW1346"/>
      <c r="BX1346"/>
      <c r="BY1346"/>
      <c r="BZ1346"/>
      <c r="CA1346"/>
      <c r="CB1346"/>
      <c r="CC1346"/>
      <c r="CD1346"/>
      <c r="CE1346"/>
      <c r="CF1346"/>
      <c r="CG1346"/>
      <c r="CH1346"/>
      <c r="CI1346"/>
      <c r="CJ1346"/>
      <c r="CK1346"/>
    </row>
    <row r="1347" spans="1:89" ht="15.75" thickBot="1" x14ac:dyDescent="0.25">
      <c r="A1347" s="246"/>
      <c r="B1347" s="262"/>
      <c r="C1347" s="167"/>
      <c r="D1347" s="167"/>
      <c r="E1347" s="239"/>
      <c r="F1347" s="161"/>
      <c r="G1347" s="153" t="s">
        <v>640</v>
      </c>
      <c r="H1347" s="154"/>
      <c r="I1347" s="154"/>
      <c r="J1347" s="154"/>
      <c r="K1347" s="154"/>
      <c r="L1347" s="154"/>
      <c r="M1347" s="154"/>
      <c r="N1347" s="155"/>
      <c r="O1347" s="11"/>
      <c r="P1347" s="231"/>
      <c r="Q1347" s="232"/>
      <c r="R1347" s="233"/>
      <c r="S1347" s="14"/>
      <c r="T1347" s="158"/>
      <c r="U1347" s="44">
        <f t="shared" si="41"/>
        <v>0</v>
      </c>
      <c r="V1347" s="44">
        <f t="shared" si="42"/>
        <v>332</v>
      </c>
      <c r="W1347" s="44">
        <f>IFERROR(VLOOKUP(V1347,workings!$B$5:$C$650,2,FALSE),0)</f>
        <v>0</v>
      </c>
      <c r="X1347" s="44"/>
      <c r="Y1347" s="44"/>
      <c r="Z1347" s="44"/>
      <c r="AA1347" s="44"/>
      <c r="BN1347"/>
      <c r="BO1347"/>
      <c r="BP1347"/>
      <c r="BQ1347"/>
      <c r="BR1347"/>
      <c r="BS1347"/>
      <c r="BT1347"/>
      <c r="BU1347"/>
      <c r="BV1347"/>
      <c r="BW1347"/>
      <c r="BX1347"/>
      <c r="BY1347"/>
      <c r="BZ1347"/>
      <c r="CA1347"/>
      <c r="CB1347"/>
      <c r="CC1347"/>
      <c r="CD1347"/>
      <c r="CE1347"/>
      <c r="CF1347"/>
      <c r="CG1347"/>
      <c r="CH1347"/>
      <c r="CI1347"/>
      <c r="CJ1347"/>
      <c r="CK1347"/>
    </row>
    <row r="1348" spans="1:89" ht="15.75" thickBot="1" x14ac:dyDescent="0.25">
      <c r="A1348" s="245">
        <v>333</v>
      </c>
      <c r="B1348" s="260" t="s">
        <v>3162</v>
      </c>
      <c r="C1348" s="165" t="s">
        <v>34</v>
      </c>
      <c r="D1348" s="165" t="s">
        <v>41</v>
      </c>
      <c r="E1348" s="237" t="s">
        <v>36</v>
      </c>
      <c r="F1348" s="159" t="s">
        <v>641</v>
      </c>
      <c r="G1348" s="16"/>
      <c r="H1348" s="16"/>
      <c r="I1348" s="16" t="s">
        <v>44</v>
      </c>
      <c r="J1348" s="16"/>
      <c r="K1348" s="16"/>
      <c r="L1348" s="16"/>
      <c r="M1348" s="16" t="s">
        <v>99</v>
      </c>
      <c r="N1348" s="16"/>
      <c r="O1348" s="9"/>
      <c r="P1348" s="228"/>
      <c r="Q1348" s="229"/>
      <c r="R1348" s="230"/>
      <c r="S1348" s="10"/>
      <c r="T1348" s="156"/>
      <c r="U1348" s="44">
        <f t="shared" si="41"/>
        <v>0</v>
      </c>
      <c r="V1348" s="44">
        <f t="shared" si="42"/>
        <v>333</v>
      </c>
      <c r="W1348" s="44">
        <f>IFERROR(VLOOKUP(V1348,workings!$B$5:$C$650,2,FALSE),0)</f>
        <v>0</v>
      </c>
      <c r="X1348" s="44"/>
      <c r="Y1348" s="44"/>
      <c r="Z1348" s="44"/>
      <c r="AA1348" s="44"/>
    </row>
    <row r="1349" spans="1:89" ht="15.75" thickBot="1" x14ac:dyDescent="0.25">
      <c r="A1349" s="160"/>
      <c r="B1349" s="261"/>
      <c r="C1349" s="166"/>
      <c r="D1349" s="166"/>
      <c r="E1349" s="238"/>
      <c r="F1349" s="160"/>
      <c r="G1349" s="150" t="s">
        <v>2770</v>
      </c>
      <c r="H1349" s="243"/>
      <c r="I1349" s="243"/>
      <c r="J1349" s="243"/>
      <c r="K1349" s="243"/>
      <c r="L1349" s="243"/>
      <c r="M1349" s="243"/>
      <c r="N1349" s="244"/>
      <c r="O1349" s="11"/>
      <c r="P1349" s="141" t="s">
        <v>39</v>
      </c>
      <c r="Q1349" s="142"/>
      <c r="R1349" s="143"/>
      <c r="S1349" s="12"/>
      <c r="T1349" s="157"/>
      <c r="U1349" s="44">
        <f t="shared" si="41"/>
        <v>0</v>
      </c>
      <c r="V1349" s="44">
        <f t="shared" si="42"/>
        <v>333</v>
      </c>
      <c r="W1349" s="44">
        <f>IFERROR(VLOOKUP(V1349,workings!$B$5:$C$650,2,FALSE),0)</f>
        <v>0</v>
      </c>
      <c r="X1349" s="44"/>
      <c r="Y1349" s="44"/>
      <c r="Z1349" s="44"/>
      <c r="AA1349" s="44"/>
      <c r="BN1349"/>
      <c r="BO1349"/>
      <c r="BP1349"/>
      <c r="BQ1349"/>
      <c r="BR1349"/>
      <c r="BS1349"/>
      <c r="BT1349"/>
      <c r="BU1349"/>
      <c r="BV1349"/>
      <c r="BW1349"/>
      <c r="BX1349"/>
      <c r="BY1349"/>
      <c r="BZ1349"/>
      <c r="CA1349"/>
      <c r="CB1349"/>
      <c r="CC1349"/>
      <c r="CD1349"/>
      <c r="CE1349"/>
      <c r="CF1349"/>
      <c r="CG1349"/>
      <c r="CH1349"/>
      <c r="CI1349"/>
      <c r="CJ1349"/>
      <c r="CK1349"/>
    </row>
    <row r="1350" spans="1:89" ht="15" x14ac:dyDescent="0.2">
      <c r="A1350" s="160"/>
      <c r="B1350" s="261"/>
      <c r="C1350" s="166"/>
      <c r="D1350" s="166"/>
      <c r="E1350" s="238"/>
      <c r="F1350" s="160" t="s">
        <v>641</v>
      </c>
      <c r="G1350" s="150"/>
      <c r="H1350" s="151"/>
      <c r="I1350" s="151"/>
      <c r="J1350" s="151"/>
      <c r="K1350" s="151"/>
      <c r="L1350" s="151"/>
      <c r="M1350" s="151" t="s">
        <v>99</v>
      </c>
      <c r="N1350" s="152"/>
      <c r="O1350" s="9"/>
      <c r="P1350" s="144"/>
      <c r="Q1350" s="145"/>
      <c r="R1350" s="146"/>
      <c r="S1350" s="13"/>
      <c r="T1350" s="157"/>
      <c r="U1350" s="44">
        <f t="shared" si="41"/>
        <v>0</v>
      </c>
      <c r="V1350" s="44">
        <f t="shared" si="42"/>
        <v>333</v>
      </c>
      <c r="W1350" s="44">
        <f>IFERROR(VLOOKUP(V1350,workings!$B$5:$C$650,2,FALSE),0)</f>
        <v>0</v>
      </c>
      <c r="X1350" s="44"/>
      <c r="Y1350" s="44"/>
      <c r="Z1350" s="44"/>
      <c r="AA1350" s="44"/>
      <c r="BN1350"/>
      <c r="BO1350"/>
      <c r="BP1350"/>
      <c r="BQ1350"/>
      <c r="BR1350"/>
      <c r="BS1350"/>
      <c r="BT1350"/>
      <c r="BU1350"/>
      <c r="BV1350"/>
      <c r="BW1350"/>
      <c r="BX1350"/>
      <c r="BY1350"/>
      <c r="BZ1350"/>
      <c r="CA1350"/>
      <c r="CB1350"/>
      <c r="CC1350"/>
      <c r="CD1350"/>
      <c r="CE1350"/>
      <c r="CF1350"/>
      <c r="CG1350"/>
      <c r="CH1350"/>
      <c r="CI1350"/>
      <c r="CJ1350"/>
      <c r="CK1350"/>
    </row>
    <row r="1351" spans="1:89" ht="15.75" thickBot="1" x14ac:dyDescent="0.25">
      <c r="A1351" s="246"/>
      <c r="B1351" s="262"/>
      <c r="C1351" s="167"/>
      <c r="D1351" s="167"/>
      <c r="E1351" s="239"/>
      <c r="F1351" s="161"/>
      <c r="G1351" s="153" t="s">
        <v>642</v>
      </c>
      <c r="H1351" s="154"/>
      <c r="I1351" s="154"/>
      <c r="J1351" s="154"/>
      <c r="K1351" s="154"/>
      <c r="L1351" s="154"/>
      <c r="M1351" s="154"/>
      <c r="N1351" s="155"/>
      <c r="O1351" s="11"/>
      <c r="P1351" s="231"/>
      <c r="Q1351" s="232"/>
      <c r="R1351" s="233"/>
      <c r="S1351" s="14"/>
      <c r="T1351" s="158"/>
      <c r="U1351" s="44">
        <f t="shared" si="41"/>
        <v>0</v>
      </c>
      <c r="V1351" s="44">
        <f t="shared" si="42"/>
        <v>333</v>
      </c>
      <c r="W1351" s="44">
        <f>IFERROR(VLOOKUP(V1351,workings!$B$5:$C$650,2,FALSE),0)</f>
        <v>0</v>
      </c>
      <c r="X1351" s="44"/>
      <c r="Y1351" s="44"/>
      <c r="Z1351" s="44"/>
      <c r="AA1351" s="44"/>
      <c r="BN1351"/>
      <c r="BO1351"/>
      <c r="BP1351"/>
      <c r="BQ1351"/>
      <c r="BR1351"/>
      <c r="BS1351"/>
      <c r="BT1351"/>
      <c r="BU1351"/>
      <c r="BV1351"/>
      <c r="BW1351"/>
      <c r="BX1351"/>
      <c r="BY1351"/>
      <c r="BZ1351"/>
      <c r="CA1351"/>
      <c r="CB1351"/>
      <c r="CC1351"/>
      <c r="CD1351"/>
      <c r="CE1351"/>
      <c r="CF1351"/>
      <c r="CG1351"/>
      <c r="CH1351"/>
      <c r="CI1351"/>
      <c r="CJ1351"/>
      <c r="CK1351"/>
    </row>
    <row r="1352" spans="1:89" ht="15.75" thickBot="1" x14ac:dyDescent="0.25">
      <c r="A1352" s="245">
        <v>334</v>
      </c>
      <c r="B1352" s="260" t="s">
        <v>3162</v>
      </c>
      <c r="C1352" s="165" t="s">
        <v>34</v>
      </c>
      <c r="D1352" s="165" t="s">
        <v>41</v>
      </c>
      <c r="E1352" s="237" t="s">
        <v>36</v>
      </c>
      <c r="F1352" s="159" t="s">
        <v>643</v>
      </c>
      <c r="G1352" s="16"/>
      <c r="H1352" s="16"/>
      <c r="I1352" s="16" t="s">
        <v>44</v>
      </c>
      <c r="J1352" s="16"/>
      <c r="K1352" s="16"/>
      <c r="L1352" s="16"/>
      <c r="M1352" s="16"/>
      <c r="N1352" s="16"/>
      <c r="O1352" s="9"/>
      <c r="P1352" s="228"/>
      <c r="Q1352" s="229"/>
      <c r="R1352" s="230"/>
      <c r="S1352" s="10"/>
      <c r="T1352" s="156"/>
      <c r="U1352" s="44">
        <f t="shared" si="41"/>
        <v>0</v>
      </c>
      <c r="V1352" s="44">
        <f t="shared" si="42"/>
        <v>334</v>
      </c>
      <c r="W1352" s="44">
        <f>IFERROR(VLOOKUP(V1352,workings!$B$5:$C$650,2,FALSE),0)</f>
        <v>0</v>
      </c>
      <c r="X1352" s="44"/>
      <c r="Y1352" s="44"/>
      <c r="Z1352" s="44"/>
      <c r="AA1352" s="44"/>
    </row>
    <row r="1353" spans="1:89" ht="15.75" thickBot="1" x14ac:dyDescent="0.25">
      <c r="A1353" s="160"/>
      <c r="B1353" s="261"/>
      <c r="C1353" s="166"/>
      <c r="D1353" s="166"/>
      <c r="E1353" s="238"/>
      <c r="F1353" s="160"/>
      <c r="G1353" s="150"/>
      <c r="H1353" s="243"/>
      <c r="I1353" s="243"/>
      <c r="J1353" s="243"/>
      <c r="K1353" s="243"/>
      <c r="L1353" s="243"/>
      <c r="M1353" s="243"/>
      <c r="N1353" s="244"/>
      <c r="O1353" s="11"/>
      <c r="P1353" s="141" t="s">
        <v>39</v>
      </c>
      <c r="Q1353" s="142"/>
      <c r="R1353" s="143"/>
      <c r="S1353" s="12"/>
      <c r="T1353" s="157"/>
      <c r="U1353" s="44">
        <f t="shared" si="41"/>
        <v>0</v>
      </c>
      <c r="V1353" s="44">
        <f t="shared" si="42"/>
        <v>334</v>
      </c>
      <c r="W1353" s="44">
        <f>IFERROR(VLOOKUP(V1353,workings!$B$5:$C$650,2,FALSE),0)</f>
        <v>0</v>
      </c>
      <c r="X1353" s="44"/>
      <c r="Y1353" s="44"/>
      <c r="Z1353" s="44"/>
      <c r="AA1353" s="44"/>
      <c r="BN1353"/>
      <c r="BO1353"/>
      <c r="BP1353"/>
      <c r="BQ1353"/>
      <c r="BR1353"/>
      <c r="BS1353"/>
      <c r="BT1353"/>
      <c r="BU1353"/>
      <c r="BV1353"/>
      <c r="BW1353"/>
      <c r="BX1353"/>
      <c r="BY1353"/>
      <c r="BZ1353"/>
      <c r="CA1353"/>
      <c r="CB1353"/>
      <c r="CC1353"/>
      <c r="CD1353"/>
      <c r="CE1353"/>
      <c r="CF1353"/>
      <c r="CG1353"/>
      <c r="CH1353"/>
      <c r="CI1353"/>
      <c r="CJ1353"/>
      <c r="CK1353"/>
    </row>
    <row r="1354" spans="1:89" ht="15" x14ac:dyDescent="0.2">
      <c r="A1354" s="160"/>
      <c r="B1354" s="261"/>
      <c r="C1354" s="166"/>
      <c r="D1354" s="166"/>
      <c r="E1354" s="238"/>
      <c r="F1354" s="160" t="s">
        <v>643</v>
      </c>
      <c r="G1354" s="150"/>
      <c r="H1354" s="151"/>
      <c r="I1354" s="151"/>
      <c r="J1354" s="151"/>
      <c r="K1354" s="151"/>
      <c r="L1354" s="151"/>
      <c r="M1354" s="151"/>
      <c r="N1354" s="152"/>
      <c r="O1354" s="9"/>
      <c r="P1354" s="144"/>
      <c r="Q1354" s="145"/>
      <c r="R1354" s="146"/>
      <c r="S1354" s="13"/>
      <c r="T1354" s="157"/>
      <c r="U1354" s="44">
        <f t="shared" si="41"/>
        <v>0</v>
      </c>
      <c r="V1354" s="44">
        <f t="shared" si="42"/>
        <v>334</v>
      </c>
      <c r="W1354" s="44">
        <f>IFERROR(VLOOKUP(V1354,workings!$B$5:$C$650,2,FALSE),0)</f>
        <v>0</v>
      </c>
      <c r="X1354" s="44"/>
      <c r="Y1354" s="44"/>
      <c r="Z1354" s="44"/>
      <c r="AA1354" s="44"/>
      <c r="BN1354"/>
      <c r="BO1354"/>
      <c r="BP1354"/>
      <c r="BQ1354"/>
      <c r="BR1354"/>
      <c r="BS1354"/>
      <c r="BT1354"/>
      <c r="BU1354"/>
      <c r="BV1354"/>
      <c r="BW1354"/>
      <c r="BX1354"/>
      <c r="BY1354"/>
      <c r="BZ1354"/>
      <c r="CA1354"/>
      <c r="CB1354"/>
      <c r="CC1354"/>
      <c r="CD1354"/>
      <c r="CE1354"/>
      <c r="CF1354"/>
      <c r="CG1354"/>
      <c r="CH1354"/>
      <c r="CI1354"/>
      <c r="CJ1354"/>
      <c r="CK1354"/>
    </row>
    <row r="1355" spans="1:89" ht="15.75" thickBot="1" x14ac:dyDescent="0.25">
      <c r="A1355" s="246"/>
      <c r="B1355" s="262"/>
      <c r="C1355" s="167"/>
      <c r="D1355" s="167"/>
      <c r="E1355" s="239"/>
      <c r="F1355" s="161"/>
      <c r="G1355" s="153" t="s">
        <v>642</v>
      </c>
      <c r="H1355" s="154"/>
      <c r="I1355" s="154"/>
      <c r="J1355" s="154"/>
      <c r="K1355" s="154"/>
      <c r="L1355" s="154"/>
      <c r="M1355" s="154"/>
      <c r="N1355" s="155"/>
      <c r="O1355" s="11"/>
      <c r="P1355" s="231"/>
      <c r="Q1355" s="232"/>
      <c r="R1355" s="233"/>
      <c r="S1355" s="14"/>
      <c r="T1355" s="158"/>
      <c r="U1355" s="44">
        <f t="shared" si="41"/>
        <v>0</v>
      </c>
      <c r="V1355" s="44">
        <f t="shared" si="42"/>
        <v>334</v>
      </c>
      <c r="W1355" s="44">
        <f>IFERROR(VLOOKUP(V1355,workings!$B$5:$C$650,2,FALSE),0)</f>
        <v>0</v>
      </c>
      <c r="X1355" s="44"/>
      <c r="Y1355" s="44"/>
      <c r="Z1355" s="44"/>
      <c r="AA1355" s="44"/>
      <c r="BN1355"/>
      <c r="BO1355"/>
      <c r="BP1355"/>
      <c r="BQ1355"/>
      <c r="BR1355"/>
      <c r="BS1355"/>
      <c r="BT1355"/>
      <c r="BU1355"/>
      <c r="BV1355"/>
      <c r="BW1355"/>
      <c r="BX1355"/>
      <c r="BY1355"/>
      <c r="BZ1355"/>
      <c r="CA1355"/>
      <c r="CB1355"/>
      <c r="CC1355"/>
      <c r="CD1355"/>
      <c r="CE1355"/>
      <c r="CF1355"/>
      <c r="CG1355"/>
      <c r="CH1355"/>
      <c r="CI1355"/>
      <c r="CJ1355"/>
      <c r="CK1355"/>
    </row>
    <row r="1356" spans="1:89" ht="15.75" thickBot="1" x14ac:dyDescent="0.25">
      <c r="A1356" s="245">
        <v>335</v>
      </c>
      <c r="B1356" s="260" t="s">
        <v>3162</v>
      </c>
      <c r="C1356" s="165" t="s">
        <v>34</v>
      </c>
      <c r="D1356" s="165" t="s">
        <v>41</v>
      </c>
      <c r="E1356" s="237" t="s">
        <v>36</v>
      </c>
      <c r="F1356" s="159" t="s">
        <v>644</v>
      </c>
      <c r="G1356" s="16"/>
      <c r="H1356" s="16" t="s">
        <v>38</v>
      </c>
      <c r="I1356" s="16"/>
      <c r="J1356" s="16"/>
      <c r="K1356" s="16"/>
      <c r="L1356" s="16"/>
      <c r="M1356" s="16" t="s">
        <v>99</v>
      </c>
      <c r="N1356" s="16"/>
      <c r="O1356" s="9"/>
      <c r="P1356" s="228"/>
      <c r="Q1356" s="229"/>
      <c r="R1356" s="230"/>
      <c r="S1356" s="10"/>
      <c r="T1356" s="156"/>
      <c r="U1356" s="44">
        <f t="shared" si="41"/>
        <v>0</v>
      </c>
      <c r="V1356" s="44">
        <f t="shared" si="42"/>
        <v>335</v>
      </c>
      <c r="W1356" s="44">
        <f>IFERROR(VLOOKUP(V1356,workings!$B$5:$C$650,2,FALSE),0)</f>
        <v>0</v>
      </c>
      <c r="X1356" s="44"/>
      <c r="Y1356" s="44"/>
      <c r="Z1356" s="44"/>
      <c r="AA1356" s="44"/>
    </row>
    <row r="1357" spans="1:89" ht="15.75" thickBot="1" x14ac:dyDescent="0.25">
      <c r="A1357" s="160"/>
      <c r="B1357" s="261"/>
      <c r="C1357" s="166"/>
      <c r="D1357" s="166"/>
      <c r="E1357" s="238"/>
      <c r="F1357" s="160"/>
      <c r="G1357" s="150" t="s">
        <v>2838</v>
      </c>
      <c r="H1357" s="243"/>
      <c r="I1357" s="243"/>
      <c r="J1357" s="243"/>
      <c r="K1357" s="243"/>
      <c r="L1357" s="243"/>
      <c r="M1357" s="243"/>
      <c r="N1357" s="244"/>
      <c r="O1357" s="11"/>
      <c r="P1357" s="141" t="s">
        <v>39</v>
      </c>
      <c r="Q1357" s="142"/>
      <c r="R1357" s="143"/>
      <c r="S1357" s="12"/>
      <c r="T1357" s="157"/>
      <c r="U1357" s="44">
        <f t="shared" ref="U1357:U1420" si="43">O1357</f>
        <v>0</v>
      </c>
      <c r="V1357" s="44">
        <f t="shared" ref="V1357:V1420" si="44">IF(A1357&gt;0,A1357,V1356)</f>
        <v>335</v>
      </c>
      <c r="W1357" s="44">
        <f>IFERROR(VLOOKUP(V1357,workings!$B$5:$C$650,2,FALSE),0)</f>
        <v>0</v>
      </c>
      <c r="X1357" s="44"/>
      <c r="Y1357" s="44"/>
      <c r="Z1357" s="44"/>
      <c r="AA1357" s="44"/>
      <c r="BN1357"/>
      <c r="BO1357"/>
      <c r="BP1357"/>
      <c r="BQ1357"/>
      <c r="BR1357"/>
      <c r="BS1357"/>
      <c r="BT1357"/>
      <c r="BU1357"/>
      <c r="BV1357"/>
      <c r="BW1357"/>
      <c r="BX1357"/>
      <c r="BY1357"/>
      <c r="BZ1357"/>
      <c r="CA1357"/>
      <c r="CB1357"/>
      <c r="CC1357"/>
      <c r="CD1357"/>
      <c r="CE1357"/>
      <c r="CF1357"/>
      <c r="CG1357"/>
      <c r="CH1357"/>
      <c r="CI1357"/>
      <c r="CJ1357"/>
      <c r="CK1357"/>
    </row>
    <row r="1358" spans="1:89" ht="15" x14ac:dyDescent="0.2">
      <c r="A1358" s="160"/>
      <c r="B1358" s="261"/>
      <c r="C1358" s="166"/>
      <c r="D1358" s="166"/>
      <c r="E1358" s="238"/>
      <c r="F1358" s="160" t="s">
        <v>644</v>
      </c>
      <c r="G1358" s="150"/>
      <c r="H1358" s="151"/>
      <c r="I1358" s="151"/>
      <c r="J1358" s="151"/>
      <c r="K1358" s="151"/>
      <c r="L1358" s="151"/>
      <c r="M1358" s="151"/>
      <c r="N1358" s="152"/>
      <c r="O1358" s="9"/>
      <c r="P1358" s="144"/>
      <c r="Q1358" s="145"/>
      <c r="R1358" s="146"/>
      <c r="S1358" s="13"/>
      <c r="T1358" s="157"/>
      <c r="U1358" s="44">
        <f t="shared" si="43"/>
        <v>0</v>
      </c>
      <c r="V1358" s="44">
        <f t="shared" si="44"/>
        <v>335</v>
      </c>
      <c r="W1358" s="44">
        <f>IFERROR(VLOOKUP(V1358,workings!$B$5:$C$650,2,FALSE),0)</f>
        <v>0</v>
      </c>
      <c r="X1358" s="44"/>
      <c r="Y1358" s="44"/>
      <c r="Z1358" s="44"/>
      <c r="AA1358" s="44"/>
      <c r="BN1358"/>
      <c r="BO1358"/>
      <c r="BP1358"/>
      <c r="BQ1358"/>
      <c r="BR1358"/>
      <c r="BS1358"/>
      <c r="BT1358"/>
      <c r="BU1358"/>
      <c r="BV1358"/>
      <c r="BW1358"/>
      <c r="BX1358"/>
      <c r="BY1358"/>
      <c r="BZ1358"/>
      <c r="CA1358"/>
      <c r="CB1358"/>
      <c r="CC1358"/>
      <c r="CD1358"/>
      <c r="CE1358"/>
      <c r="CF1358"/>
      <c r="CG1358"/>
      <c r="CH1358"/>
      <c r="CI1358"/>
      <c r="CJ1358"/>
      <c r="CK1358"/>
    </row>
    <row r="1359" spans="1:89" ht="15.75" thickBot="1" x14ac:dyDescent="0.25">
      <c r="A1359" s="246"/>
      <c r="B1359" s="262"/>
      <c r="C1359" s="167"/>
      <c r="D1359" s="167"/>
      <c r="E1359" s="239"/>
      <c r="F1359" s="161"/>
      <c r="G1359" s="153" t="s">
        <v>642</v>
      </c>
      <c r="H1359" s="154"/>
      <c r="I1359" s="154"/>
      <c r="J1359" s="154"/>
      <c r="K1359" s="154"/>
      <c r="L1359" s="154"/>
      <c r="M1359" s="154"/>
      <c r="N1359" s="155"/>
      <c r="O1359" s="11"/>
      <c r="P1359" s="231"/>
      <c r="Q1359" s="232"/>
      <c r="R1359" s="233"/>
      <c r="S1359" s="14"/>
      <c r="T1359" s="158"/>
      <c r="U1359" s="44">
        <f t="shared" si="43"/>
        <v>0</v>
      </c>
      <c r="V1359" s="44">
        <f t="shared" si="44"/>
        <v>335</v>
      </c>
      <c r="W1359" s="44">
        <f>IFERROR(VLOOKUP(V1359,workings!$B$5:$C$650,2,FALSE),0)</f>
        <v>0</v>
      </c>
      <c r="X1359" s="44"/>
      <c r="Y1359" s="44"/>
      <c r="Z1359" s="44"/>
      <c r="AA1359" s="44"/>
      <c r="BN1359"/>
      <c r="BO1359"/>
      <c r="BP1359"/>
      <c r="BQ1359"/>
      <c r="BR1359"/>
      <c r="BS1359"/>
      <c r="BT1359"/>
      <c r="BU1359"/>
      <c r="BV1359"/>
      <c r="BW1359"/>
      <c r="BX1359"/>
      <c r="BY1359"/>
      <c r="BZ1359"/>
      <c r="CA1359"/>
      <c r="CB1359"/>
      <c r="CC1359"/>
      <c r="CD1359"/>
      <c r="CE1359"/>
      <c r="CF1359"/>
      <c r="CG1359"/>
      <c r="CH1359"/>
      <c r="CI1359"/>
      <c r="CJ1359"/>
      <c r="CK1359"/>
    </row>
    <row r="1360" spans="1:89" ht="15.75" thickBot="1" x14ac:dyDescent="0.25">
      <c r="A1360" s="245">
        <v>336</v>
      </c>
      <c r="B1360" s="260" t="s">
        <v>3162</v>
      </c>
      <c r="C1360" s="165" t="s">
        <v>34</v>
      </c>
      <c r="D1360" s="165" t="s">
        <v>565</v>
      </c>
      <c r="E1360" s="237" t="s">
        <v>42</v>
      </c>
      <c r="F1360" s="159" t="s">
        <v>645</v>
      </c>
      <c r="G1360" s="16"/>
      <c r="H1360" s="16" t="s">
        <v>38</v>
      </c>
      <c r="I1360" s="16"/>
      <c r="J1360" s="16" t="s">
        <v>98</v>
      </c>
      <c r="K1360" s="16"/>
      <c r="L1360" s="16" t="s">
        <v>136</v>
      </c>
      <c r="M1360" s="16"/>
      <c r="N1360" s="16" t="s">
        <v>99</v>
      </c>
      <c r="O1360" s="9"/>
      <c r="P1360" s="228"/>
      <c r="Q1360" s="229"/>
      <c r="R1360" s="230"/>
      <c r="S1360" s="10"/>
      <c r="T1360" s="156"/>
      <c r="U1360" s="44">
        <f t="shared" si="43"/>
        <v>0</v>
      </c>
      <c r="V1360" s="44">
        <f t="shared" si="44"/>
        <v>336</v>
      </c>
      <c r="W1360" s="44" t="str">
        <f>IFERROR(VLOOKUP(V1360,workings!$B$5:$C$650,2,FALSE),0)</f>
        <v>D</v>
      </c>
      <c r="X1360" s="44"/>
      <c r="Y1360" s="44"/>
      <c r="Z1360" s="44"/>
      <c r="AA1360" s="44"/>
    </row>
    <row r="1361" spans="1:89" ht="15.75" thickBot="1" x14ac:dyDescent="0.25">
      <c r="A1361" s="160"/>
      <c r="B1361" s="261"/>
      <c r="C1361" s="166"/>
      <c r="D1361" s="166"/>
      <c r="E1361" s="238"/>
      <c r="F1361" s="160"/>
      <c r="G1361" s="150" t="s">
        <v>646</v>
      </c>
      <c r="H1361" s="243"/>
      <c r="I1361" s="243"/>
      <c r="J1361" s="243"/>
      <c r="K1361" s="243"/>
      <c r="L1361" s="243"/>
      <c r="M1361" s="243"/>
      <c r="N1361" s="244"/>
      <c r="O1361" s="11" t="s">
        <v>45</v>
      </c>
      <c r="P1361" s="141" t="s">
        <v>64</v>
      </c>
      <c r="Q1361" s="142"/>
      <c r="R1361" s="143"/>
      <c r="S1361" s="12"/>
      <c r="T1361" s="157"/>
      <c r="U1361" s="44" t="str">
        <f t="shared" si="43"/>
        <v>D</v>
      </c>
      <c r="V1361" s="44">
        <f t="shared" si="44"/>
        <v>336</v>
      </c>
      <c r="W1361" s="44" t="str">
        <f>IFERROR(VLOOKUP(V1361,workings!$B$5:$C$650,2,FALSE),0)</f>
        <v>D</v>
      </c>
      <c r="X1361" s="44"/>
      <c r="Y1361" s="44"/>
      <c r="Z1361" s="44"/>
      <c r="AA1361" s="44"/>
      <c r="BN1361"/>
      <c r="BO1361"/>
      <c r="BP1361"/>
      <c r="BQ1361"/>
      <c r="BR1361"/>
      <c r="BS1361"/>
      <c r="BT1361"/>
      <c r="BU1361"/>
      <c r="BV1361"/>
      <c r="BW1361"/>
      <c r="BX1361"/>
      <c r="BY1361"/>
      <c r="BZ1361"/>
      <c r="CA1361"/>
      <c r="CB1361"/>
      <c r="CC1361"/>
      <c r="CD1361"/>
      <c r="CE1361"/>
      <c r="CF1361"/>
      <c r="CG1361"/>
      <c r="CH1361"/>
      <c r="CI1361"/>
      <c r="CJ1361"/>
      <c r="CK1361"/>
    </row>
    <row r="1362" spans="1:89" ht="15" customHeight="1" x14ac:dyDescent="0.2">
      <c r="A1362" s="160"/>
      <c r="B1362" s="261"/>
      <c r="C1362" s="166"/>
      <c r="D1362" s="166"/>
      <c r="E1362" s="238"/>
      <c r="F1362" s="160" t="s">
        <v>645</v>
      </c>
      <c r="G1362" s="150"/>
      <c r="H1362" s="151" t="s">
        <v>38</v>
      </c>
      <c r="I1362" s="151"/>
      <c r="J1362" s="151" t="s">
        <v>44</v>
      </c>
      <c r="K1362" s="151"/>
      <c r="L1362" s="151"/>
      <c r="M1362" s="151"/>
      <c r="N1362" s="152" t="s">
        <v>99</v>
      </c>
      <c r="O1362" s="9"/>
      <c r="P1362" s="144"/>
      <c r="Q1362" s="145"/>
      <c r="R1362" s="146"/>
      <c r="S1362" s="13"/>
      <c r="T1362" s="157"/>
      <c r="U1362" s="44">
        <f t="shared" si="43"/>
        <v>0</v>
      </c>
      <c r="V1362" s="44">
        <f t="shared" si="44"/>
        <v>336</v>
      </c>
      <c r="W1362" s="44" t="str">
        <f>IFERROR(VLOOKUP(V1362,workings!$B$5:$C$650,2,FALSE),0)</f>
        <v>D</v>
      </c>
      <c r="X1362" s="44"/>
      <c r="Y1362" s="44"/>
      <c r="Z1362" s="44"/>
      <c r="AA1362" s="44"/>
      <c r="BN1362"/>
      <c r="BO1362"/>
      <c r="BP1362"/>
      <c r="BQ1362"/>
      <c r="BR1362"/>
      <c r="BS1362"/>
      <c r="BT1362"/>
      <c r="BU1362"/>
      <c r="BV1362"/>
      <c r="BW1362"/>
      <c r="BX1362"/>
      <c r="BY1362"/>
      <c r="BZ1362"/>
      <c r="CA1362"/>
      <c r="CB1362"/>
      <c r="CC1362"/>
      <c r="CD1362"/>
      <c r="CE1362"/>
      <c r="CF1362"/>
      <c r="CG1362"/>
      <c r="CH1362"/>
      <c r="CI1362"/>
      <c r="CJ1362"/>
      <c r="CK1362"/>
    </row>
    <row r="1363" spans="1:89" ht="15.75" thickBot="1" x14ac:dyDescent="0.25">
      <c r="A1363" s="246"/>
      <c r="B1363" s="262"/>
      <c r="C1363" s="167"/>
      <c r="D1363" s="167"/>
      <c r="E1363" s="239"/>
      <c r="F1363" s="161"/>
      <c r="G1363" s="153" t="s">
        <v>646</v>
      </c>
      <c r="H1363" s="154"/>
      <c r="I1363" s="154"/>
      <c r="J1363" s="154"/>
      <c r="K1363" s="154"/>
      <c r="L1363" s="154"/>
      <c r="M1363" s="154"/>
      <c r="N1363" s="155"/>
      <c r="O1363" s="11"/>
      <c r="P1363" s="231"/>
      <c r="Q1363" s="232"/>
      <c r="R1363" s="233"/>
      <c r="S1363" s="14"/>
      <c r="T1363" s="158"/>
      <c r="U1363" s="44">
        <f t="shared" si="43"/>
        <v>0</v>
      </c>
      <c r="V1363" s="44">
        <f t="shared" si="44"/>
        <v>336</v>
      </c>
      <c r="W1363" s="44" t="str">
        <f>IFERROR(VLOOKUP(V1363,workings!$B$5:$C$650,2,FALSE),0)</f>
        <v>D</v>
      </c>
      <c r="X1363" s="44"/>
      <c r="Y1363" s="44"/>
      <c r="Z1363" s="44"/>
      <c r="AA1363" s="44"/>
      <c r="BN1363"/>
      <c r="BO1363"/>
      <c r="BP1363"/>
      <c r="BQ1363"/>
      <c r="BR1363"/>
      <c r="BS1363"/>
      <c r="BT1363"/>
      <c r="BU1363"/>
      <c r="BV1363"/>
      <c r="BW1363"/>
      <c r="BX1363"/>
      <c r="BY1363"/>
      <c r="BZ1363"/>
      <c r="CA1363"/>
      <c r="CB1363"/>
      <c r="CC1363"/>
      <c r="CD1363"/>
      <c r="CE1363"/>
      <c r="CF1363"/>
      <c r="CG1363"/>
      <c r="CH1363"/>
      <c r="CI1363"/>
      <c r="CJ1363"/>
      <c r="CK1363"/>
    </row>
    <row r="1364" spans="1:89" ht="15.75" thickBot="1" x14ac:dyDescent="0.25">
      <c r="A1364" s="245">
        <v>337</v>
      </c>
      <c r="B1364" s="260" t="s">
        <v>3162</v>
      </c>
      <c r="C1364" s="165" t="s">
        <v>34</v>
      </c>
      <c r="D1364" s="165" t="s">
        <v>65</v>
      </c>
      <c r="E1364" s="237" t="s">
        <v>42</v>
      </c>
      <c r="F1364" s="159" t="s">
        <v>647</v>
      </c>
      <c r="G1364" s="16"/>
      <c r="H1364" s="16"/>
      <c r="I1364" s="16" t="s">
        <v>38</v>
      </c>
      <c r="J1364" s="16"/>
      <c r="K1364" s="16"/>
      <c r="L1364" s="16" t="s">
        <v>648</v>
      </c>
      <c r="M1364" s="16" t="s">
        <v>648</v>
      </c>
      <c r="N1364" s="16"/>
      <c r="O1364" s="9"/>
      <c r="P1364" s="228"/>
      <c r="Q1364" s="229"/>
      <c r="R1364" s="230"/>
      <c r="S1364" s="10"/>
      <c r="T1364" s="156"/>
      <c r="U1364" s="44">
        <f t="shared" si="43"/>
        <v>0</v>
      </c>
      <c r="V1364" s="44">
        <f t="shared" si="44"/>
        <v>337</v>
      </c>
      <c r="W1364" s="44" t="str">
        <f>IFERROR(VLOOKUP(V1364,workings!$B$5:$C$650,2,FALSE),0)</f>
        <v>D</v>
      </c>
      <c r="X1364" s="44"/>
      <c r="Y1364" s="44"/>
      <c r="Z1364" s="44"/>
      <c r="AA1364" s="44"/>
    </row>
    <row r="1365" spans="1:89" ht="15.75" customHeight="1" thickBot="1" x14ac:dyDescent="0.25">
      <c r="A1365" s="160"/>
      <c r="B1365" s="261"/>
      <c r="C1365" s="166"/>
      <c r="D1365" s="166"/>
      <c r="E1365" s="238"/>
      <c r="F1365" s="160"/>
      <c r="G1365" s="150" t="s">
        <v>2839</v>
      </c>
      <c r="H1365" s="243"/>
      <c r="I1365" s="243"/>
      <c r="J1365" s="243"/>
      <c r="K1365" s="243"/>
      <c r="L1365" s="243"/>
      <c r="M1365" s="243"/>
      <c r="N1365" s="244"/>
      <c r="O1365" s="11" t="s">
        <v>45</v>
      </c>
      <c r="P1365" s="141" t="s">
        <v>3302</v>
      </c>
      <c r="Q1365" s="142"/>
      <c r="R1365" s="143"/>
      <c r="S1365" s="12"/>
      <c r="T1365" s="157"/>
      <c r="U1365" s="44" t="str">
        <f t="shared" si="43"/>
        <v>D</v>
      </c>
      <c r="V1365" s="44">
        <f t="shared" si="44"/>
        <v>337</v>
      </c>
      <c r="W1365" s="44" t="str">
        <f>IFERROR(VLOOKUP(V1365,workings!$B$5:$C$650,2,FALSE),0)</f>
        <v>D</v>
      </c>
      <c r="X1365" s="44"/>
      <c r="Y1365" s="44"/>
      <c r="Z1365" s="44"/>
      <c r="AA1365" s="44"/>
      <c r="BN1365"/>
      <c r="BO1365"/>
      <c r="BP1365"/>
      <c r="BQ1365"/>
      <c r="BR1365"/>
      <c r="BS1365"/>
      <c r="BT1365"/>
      <c r="BU1365"/>
      <c r="BV1365"/>
      <c r="BW1365"/>
      <c r="BX1365"/>
      <c r="BY1365"/>
      <c r="BZ1365"/>
      <c r="CA1365"/>
      <c r="CB1365"/>
      <c r="CC1365"/>
      <c r="CD1365"/>
      <c r="CE1365"/>
      <c r="CF1365"/>
      <c r="CG1365"/>
      <c r="CH1365"/>
      <c r="CI1365"/>
      <c r="CJ1365"/>
      <c r="CK1365"/>
    </row>
    <row r="1366" spans="1:89" ht="15" x14ac:dyDescent="0.2">
      <c r="A1366" s="160"/>
      <c r="B1366" s="261"/>
      <c r="C1366" s="166"/>
      <c r="D1366" s="166"/>
      <c r="E1366" s="238"/>
      <c r="F1366" s="160" t="s">
        <v>647</v>
      </c>
      <c r="G1366" s="150" t="s">
        <v>38</v>
      </c>
      <c r="H1366" s="151"/>
      <c r="I1366" s="151" t="s">
        <v>38</v>
      </c>
      <c r="J1366" s="151"/>
      <c r="K1366" s="151"/>
      <c r="L1366" s="151" t="s">
        <v>648</v>
      </c>
      <c r="M1366" s="151" t="s">
        <v>648</v>
      </c>
      <c r="N1366" s="152"/>
      <c r="O1366" s="9"/>
      <c r="P1366" s="144" t="s">
        <v>3301</v>
      </c>
      <c r="Q1366" s="145"/>
      <c r="R1366" s="146"/>
      <c r="S1366" s="13"/>
      <c r="T1366" s="157"/>
      <c r="U1366" s="44">
        <f t="shared" si="43"/>
        <v>0</v>
      </c>
      <c r="V1366" s="44">
        <f t="shared" si="44"/>
        <v>337</v>
      </c>
      <c r="W1366" s="44" t="str">
        <f>IFERROR(VLOOKUP(V1366,workings!$B$5:$C$650,2,FALSE),0)</f>
        <v>D</v>
      </c>
      <c r="X1366" s="44"/>
      <c r="Y1366" s="44"/>
      <c r="Z1366" s="44"/>
      <c r="AA1366" s="44"/>
      <c r="BN1366"/>
      <c r="BO1366"/>
      <c r="BP1366"/>
      <c r="BQ1366"/>
      <c r="BR1366"/>
      <c r="BS1366"/>
      <c r="BT1366"/>
      <c r="BU1366"/>
      <c r="BV1366"/>
      <c r="BW1366"/>
      <c r="BX1366"/>
      <c r="BY1366"/>
      <c r="BZ1366"/>
      <c r="CA1366"/>
      <c r="CB1366"/>
      <c r="CC1366"/>
      <c r="CD1366"/>
      <c r="CE1366"/>
      <c r="CF1366"/>
      <c r="CG1366"/>
      <c r="CH1366"/>
      <c r="CI1366"/>
      <c r="CJ1366"/>
      <c r="CK1366"/>
    </row>
    <row r="1367" spans="1:89" ht="15.75" thickBot="1" x14ac:dyDescent="0.25">
      <c r="A1367" s="246"/>
      <c r="B1367" s="262"/>
      <c r="C1367" s="167"/>
      <c r="D1367" s="167"/>
      <c r="E1367" s="239"/>
      <c r="F1367" s="161"/>
      <c r="G1367" s="153" t="s">
        <v>649</v>
      </c>
      <c r="H1367" s="154"/>
      <c r="I1367" s="154"/>
      <c r="J1367" s="154"/>
      <c r="K1367" s="154"/>
      <c r="L1367" s="154"/>
      <c r="M1367" s="154"/>
      <c r="N1367" s="155"/>
      <c r="O1367" s="11"/>
      <c r="P1367" s="231"/>
      <c r="Q1367" s="232"/>
      <c r="R1367" s="233"/>
      <c r="S1367" s="14"/>
      <c r="T1367" s="158"/>
      <c r="U1367" s="44">
        <f t="shared" si="43"/>
        <v>0</v>
      </c>
      <c r="V1367" s="44">
        <f t="shared" si="44"/>
        <v>337</v>
      </c>
      <c r="W1367" s="44" t="str">
        <f>IFERROR(VLOOKUP(V1367,workings!$B$5:$C$650,2,FALSE),0)</f>
        <v>D</v>
      </c>
      <c r="X1367" s="44"/>
      <c r="Y1367" s="44"/>
      <c r="Z1367" s="44"/>
      <c r="AA1367" s="44"/>
      <c r="BN1367"/>
      <c r="BO1367"/>
      <c r="BP1367"/>
      <c r="BQ1367"/>
      <c r="BR1367"/>
      <c r="BS1367"/>
      <c r="BT1367"/>
      <c r="BU1367"/>
      <c r="BV1367"/>
      <c r="BW1367"/>
      <c r="BX1367"/>
      <c r="BY1367"/>
      <c r="BZ1367"/>
      <c r="CA1367"/>
      <c r="CB1367"/>
      <c r="CC1367"/>
      <c r="CD1367"/>
      <c r="CE1367"/>
      <c r="CF1367"/>
      <c r="CG1367"/>
      <c r="CH1367"/>
      <c r="CI1367"/>
      <c r="CJ1367"/>
      <c r="CK1367"/>
    </row>
    <row r="1368" spans="1:89" ht="15.75" thickBot="1" x14ac:dyDescent="0.25">
      <c r="A1368" s="245">
        <v>338</v>
      </c>
      <c r="B1368" s="260" t="s">
        <v>3162</v>
      </c>
      <c r="C1368" s="165" t="s">
        <v>34</v>
      </c>
      <c r="D1368" s="165" t="s">
        <v>389</v>
      </c>
      <c r="E1368" s="237" t="s">
        <v>51</v>
      </c>
      <c r="F1368" s="159" t="s">
        <v>650</v>
      </c>
      <c r="G1368" s="16"/>
      <c r="H1368" s="16"/>
      <c r="I1368" s="16"/>
      <c r="J1368" s="16" t="s">
        <v>98</v>
      </c>
      <c r="K1368" s="16"/>
      <c r="L1368" s="16"/>
      <c r="M1368" s="16"/>
      <c r="N1368" s="16" t="s">
        <v>99</v>
      </c>
      <c r="O1368" s="9"/>
      <c r="P1368" s="228"/>
      <c r="Q1368" s="229"/>
      <c r="R1368" s="230"/>
      <c r="S1368" s="10"/>
      <c r="T1368" s="156"/>
      <c r="U1368" s="44">
        <f t="shared" si="43"/>
        <v>0</v>
      </c>
      <c r="V1368" s="44">
        <f t="shared" si="44"/>
        <v>338</v>
      </c>
      <c r="W1368" s="44">
        <f>IFERROR(VLOOKUP(V1368,workings!$B$5:$C$650,2,FALSE),0)</f>
        <v>0</v>
      </c>
      <c r="X1368" s="44"/>
      <c r="Y1368" s="44"/>
      <c r="Z1368" s="44"/>
      <c r="AA1368" s="44"/>
    </row>
    <row r="1369" spans="1:89" ht="15.75" thickBot="1" x14ac:dyDescent="0.25">
      <c r="A1369" s="160"/>
      <c r="B1369" s="261"/>
      <c r="C1369" s="166"/>
      <c r="D1369" s="166"/>
      <c r="E1369" s="238"/>
      <c r="F1369" s="160"/>
      <c r="G1369" s="150" t="s">
        <v>2965</v>
      </c>
      <c r="H1369" s="243"/>
      <c r="I1369" s="243"/>
      <c r="J1369" s="243"/>
      <c r="K1369" s="243"/>
      <c r="L1369" s="243"/>
      <c r="M1369" s="243"/>
      <c r="N1369" s="244"/>
      <c r="O1369" s="11"/>
      <c r="P1369" s="141" t="s">
        <v>39</v>
      </c>
      <c r="Q1369" s="142"/>
      <c r="R1369" s="143"/>
      <c r="S1369" s="12"/>
      <c r="T1369" s="157"/>
      <c r="U1369" s="44">
        <f t="shared" si="43"/>
        <v>0</v>
      </c>
      <c r="V1369" s="44">
        <f t="shared" si="44"/>
        <v>338</v>
      </c>
      <c r="W1369" s="44">
        <f>IFERROR(VLOOKUP(V1369,workings!$B$5:$C$650,2,FALSE),0)</f>
        <v>0</v>
      </c>
      <c r="X1369" s="44"/>
      <c r="Y1369" s="44"/>
      <c r="Z1369" s="44"/>
      <c r="AA1369" s="44"/>
      <c r="BN1369"/>
      <c r="BO1369"/>
      <c r="BP1369"/>
      <c r="BQ1369"/>
      <c r="BR1369"/>
      <c r="BS1369"/>
      <c r="BT1369"/>
      <c r="BU1369"/>
      <c r="BV1369"/>
      <c r="BW1369"/>
      <c r="BX1369"/>
      <c r="BY1369"/>
      <c r="BZ1369"/>
      <c r="CA1369"/>
      <c r="CB1369"/>
      <c r="CC1369"/>
      <c r="CD1369"/>
      <c r="CE1369"/>
      <c r="CF1369"/>
      <c r="CG1369"/>
      <c r="CH1369"/>
      <c r="CI1369"/>
      <c r="CJ1369"/>
      <c r="CK1369"/>
    </row>
    <row r="1370" spans="1:89" ht="15" x14ac:dyDescent="0.2">
      <c r="A1370" s="160"/>
      <c r="B1370" s="261"/>
      <c r="C1370" s="166"/>
      <c r="D1370" s="166"/>
      <c r="E1370" s="238"/>
      <c r="F1370" s="160" t="s">
        <v>650</v>
      </c>
      <c r="G1370" s="150"/>
      <c r="H1370" s="151" t="s">
        <v>38</v>
      </c>
      <c r="I1370" s="151"/>
      <c r="J1370" s="151"/>
      <c r="K1370" s="151"/>
      <c r="L1370" s="151"/>
      <c r="M1370" s="151"/>
      <c r="N1370" s="152" t="s">
        <v>99</v>
      </c>
      <c r="O1370" s="9"/>
      <c r="P1370" s="144"/>
      <c r="Q1370" s="145"/>
      <c r="R1370" s="146"/>
      <c r="S1370" s="13"/>
      <c r="T1370" s="157"/>
      <c r="U1370" s="44">
        <f t="shared" si="43"/>
        <v>0</v>
      </c>
      <c r="V1370" s="44">
        <f t="shared" si="44"/>
        <v>338</v>
      </c>
      <c r="W1370" s="44">
        <f>IFERROR(VLOOKUP(V1370,workings!$B$5:$C$650,2,FALSE),0)</f>
        <v>0</v>
      </c>
      <c r="X1370" s="44"/>
      <c r="Y1370" s="44"/>
      <c r="Z1370" s="44"/>
      <c r="AA1370" s="44"/>
      <c r="BN1370"/>
      <c r="BO1370"/>
      <c r="BP1370"/>
      <c r="BQ1370"/>
      <c r="BR1370"/>
      <c r="BS1370"/>
      <c r="BT1370"/>
      <c r="BU1370"/>
      <c r="BV1370"/>
      <c r="BW1370"/>
      <c r="BX1370"/>
      <c r="BY1370"/>
      <c r="BZ1370"/>
      <c r="CA1370"/>
      <c r="CB1370"/>
      <c r="CC1370"/>
      <c r="CD1370"/>
      <c r="CE1370"/>
      <c r="CF1370"/>
      <c r="CG1370"/>
      <c r="CH1370"/>
      <c r="CI1370"/>
      <c r="CJ1370"/>
      <c r="CK1370"/>
    </row>
    <row r="1371" spans="1:89" ht="15.75" thickBot="1" x14ac:dyDescent="0.25">
      <c r="A1371" s="246"/>
      <c r="B1371" s="262"/>
      <c r="C1371" s="167"/>
      <c r="D1371" s="167"/>
      <c r="E1371" s="239"/>
      <c r="F1371" s="161"/>
      <c r="G1371" s="153" t="s">
        <v>651</v>
      </c>
      <c r="H1371" s="154"/>
      <c r="I1371" s="154"/>
      <c r="J1371" s="154"/>
      <c r="K1371" s="154"/>
      <c r="L1371" s="154"/>
      <c r="M1371" s="154"/>
      <c r="N1371" s="155"/>
      <c r="O1371" s="11"/>
      <c r="P1371" s="231"/>
      <c r="Q1371" s="232"/>
      <c r="R1371" s="233"/>
      <c r="S1371" s="14"/>
      <c r="T1371" s="158"/>
      <c r="U1371" s="44">
        <f t="shared" si="43"/>
        <v>0</v>
      </c>
      <c r="V1371" s="44">
        <f t="shared" si="44"/>
        <v>338</v>
      </c>
      <c r="W1371" s="44">
        <f>IFERROR(VLOOKUP(V1371,workings!$B$5:$C$650,2,FALSE),0)</f>
        <v>0</v>
      </c>
      <c r="X1371" s="44"/>
      <c r="Y1371" s="44"/>
      <c r="Z1371" s="44"/>
      <c r="AA1371" s="44"/>
      <c r="BN1371"/>
      <c r="BO1371"/>
      <c r="BP1371"/>
      <c r="BQ1371"/>
      <c r="BR1371"/>
      <c r="BS1371"/>
      <c r="BT1371"/>
      <c r="BU1371"/>
      <c r="BV1371"/>
      <c r="BW1371"/>
      <c r="BX1371"/>
      <c r="BY1371"/>
      <c r="BZ1371"/>
      <c r="CA1371"/>
      <c r="CB1371"/>
      <c r="CC1371"/>
      <c r="CD1371"/>
      <c r="CE1371"/>
      <c r="CF1371"/>
      <c r="CG1371"/>
      <c r="CH1371"/>
      <c r="CI1371"/>
      <c r="CJ1371"/>
      <c r="CK1371"/>
    </row>
    <row r="1372" spans="1:89" ht="15.75" thickBot="1" x14ac:dyDescent="0.25">
      <c r="A1372" s="245">
        <v>339</v>
      </c>
      <c r="B1372" s="260" t="s">
        <v>3162</v>
      </c>
      <c r="C1372" s="165" t="s">
        <v>34</v>
      </c>
      <c r="D1372" s="165" t="s">
        <v>652</v>
      </c>
      <c r="E1372" s="237" t="s">
        <v>51</v>
      </c>
      <c r="F1372" s="159" t="s">
        <v>653</v>
      </c>
      <c r="G1372" s="16"/>
      <c r="H1372" s="16" t="s">
        <v>78</v>
      </c>
      <c r="I1372" s="16" t="s">
        <v>38</v>
      </c>
      <c r="J1372" s="16"/>
      <c r="K1372" s="16"/>
      <c r="L1372" s="16" t="s">
        <v>1566</v>
      </c>
      <c r="M1372" s="16" t="s">
        <v>38</v>
      </c>
      <c r="N1372" s="16"/>
      <c r="O1372" s="9"/>
      <c r="P1372" s="228"/>
      <c r="Q1372" s="229"/>
      <c r="R1372" s="230"/>
      <c r="S1372" s="10"/>
      <c r="T1372" s="156"/>
      <c r="U1372" s="44">
        <f t="shared" si="43"/>
        <v>0</v>
      </c>
      <c r="V1372" s="44">
        <f t="shared" si="44"/>
        <v>339</v>
      </c>
      <c r="W1372" s="44" t="str">
        <f>IFERROR(VLOOKUP(V1372,workings!$B$5:$C$650,2,FALSE),0)</f>
        <v>C2</v>
      </c>
      <c r="X1372" s="44"/>
      <c r="Y1372" s="44"/>
      <c r="Z1372" s="44"/>
      <c r="AA1372" s="44"/>
    </row>
    <row r="1373" spans="1:89" ht="15.75" customHeight="1" thickBot="1" x14ac:dyDescent="0.25">
      <c r="A1373" s="160"/>
      <c r="B1373" s="261"/>
      <c r="C1373" s="166"/>
      <c r="D1373" s="166"/>
      <c r="E1373" s="238"/>
      <c r="F1373" s="160"/>
      <c r="G1373" s="150" t="s">
        <v>654</v>
      </c>
      <c r="H1373" s="243"/>
      <c r="I1373" s="243"/>
      <c r="J1373" s="243"/>
      <c r="K1373" s="243"/>
      <c r="L1373" s="243"/>
      <c r="M1373" s="243"/>
      <c r="N1373" s="244"/>
      <c r="O1373" s="11" t="s">
        <v>29</v>
      </c>
      <c r="P1373" s="141" t="s">
        <v>64</v>
      </c>
      <c r="Q1373" s="142"/>
      <c r="R1373" s="143"/>
      <c r="S1373" s="12"/>
      <c r="T1373" s="157"/>
      <c r="U1373" s="44" t="str">
        <f t="shared" si="43"/>
        <v>C2</v>
      </c>
      <c r="V1373" s="44">
        <f t="shared" si="44"/>
        <v>339</v>
      </c>
      <c r="W1373" s="44" t="str">
        <f>IFERROR(VLOOKUP(V1373,workings!$B$5:$C$650,2,FALSE),0)</f>
        <v>C2</v>
      </c>
      <c r="X1373" s="44"/>
      <c r="Y1373" s="44"/>
      <c r="Z1373" s="44"/>
      <c r="AA1373" s="44"/>
      <c r="BN1373"/>
      <c r="BO1373"/>
      <c r="BP1373"/>
      <c r="BQ1373"/>
      <c r="BR1373"/>
      <c r="BS1373"/>
      <c r="BT1373"/>
      <c r="BU1373"/>
      <c r="BV1373"/>
      <c r="BW1373"/>
      <c r="BX1373"/>
      <c r="BY1373"/>
      <c r="BZ1373"/>
      <c r="CA1373"/>
      <c r="CB1373"/>
      <c r="CC1373"/>
      <c r="CD1373"/>
      <c r="CE1373"/>
      <c r="CF1373"/>
      <c r="CG1373"/>
      <c r="CH1373"/>
      <c r="CI1373"/>
      <c r="CJ1373"/>
      <c r="CK1373"/>
    </row>
    <row r="1374" spans="1:89" ht="15" x14ac:dyDescent="0.2">
      <c r="A1374" s="160"/>
      <c r="B1374" s="261"/>
      <c r="C1374" s="166"/>
      <c r="D1374" s="166"/>
      <c r="E1374" s="238"/>
      <c r="F1374" s="160" t="s">
        <v>653</v>
      </c>
      <c r="G1374" s="150"/>
      <c r="H1374" s="151" t="s">
        <v>38</v>
      </c>
      <c r="I1374" s="151" t="s">
        <v>38</v>
      </c>
      <c r="J1374" s="151" t="s">
        <v>44</v>
      </c>
      <c r="K1374" s="151"/>
      <c r="L1374" s="151"/>
      <c r="M1374" s="151"/>
      <c r="N1374" s="152"/>
      <c r="O1374" s="9"/>
      <c r="P1374" s="144"/>
      <c r="Q1374" s="145"/>
      <c r="R1374" s="146"/>
      <c r="S1374" s="13"/>
      <c r="T1374" s="157"/>
      <c r="U1374" s="44">
        <f t="shared" si="43"/>
        <v>0</v>
      </c>
      <c r="V1374" s="44">
        <f t="shared" si="44"/>
        <v>339</v>
      </c>
      <c r="W1374" s="44" t="str">
        <f>IFERROR(VLOOKUP(V1374,workings!$B$5:$C$650,2,FALSE),0)</f>
        <v>C2</v>
      </c>
      <c r="X1374" s="44"/>
      <c r="Y1374" s="44"/>
      <c r="Z1374" s="44"/>
      <c r="AA1374" s="44"/>
      <c r="BN1374"/>
      <c r="BO1374"/>
      <c r="BP1374"/>
      <c r="BQ1374"/>
      <c r="BR1374"/>
      <c r="BS1374"/>
      <c r="BT1374"/>
      <c r="BU1374"/>
      <c r="BV1374"/>
      <c r="BW1374"/>
      <c r="BX1374"/>
      <c r="BY1374"/>
      <c r="BZ1374"/>
      <c r="CA1374"/>
      <c r="CB1374"/>
      <c r="CC1374"/>
      <c r="CD1374"/>
      <c r="CE1374"/>
      <c r="CF1374"/>
      <c r="CG1374"/>
      <c r="CH1374"/>
      <c r="CI1374"/>
      <c r="CJ1374"/>
      <c r="CK1374"/>
    </row>
    <row r="1375" spans="1:89" ht="15.75" thickBot="1" x14ac:dyDescent="0.25">
      <c r="A1375" s="246"/>
      <c r="B1375" s="262"/>
      <c r="C1375" s="167"/>
      <c r="D1375" s="167"/>
      <c r="E1375" s="239"/>
      <c r="F1375" s="161"/>
      <c r="G1375" s="153"/>
      <c r="H1375" s="154"/>
      <c r="I1375" s="154"/>
      <c r="J1375" s="154"/>
      <c r="K1375" s="154"/>
      <c r="L1375" s="154"/>
      <c r="M1375" s="154"/>
      <c r="N1375" s="155"/>
      <c r="O1375" s="11"/>
      <c r="P1375" s="231"/>
      <c r="Q1375" s="232"/>
      <c r="R1375" s="233"/>
      <c r="S1375" s="14"/>
      <c r="T1375" s="158"/>
      <c r="U1375" s="44">
        <f t="shared" si="43"/>
        <v>0</v>
      </c>
      <c r="V1375" s="44">
        <f t="shared" si="44"/>
        <v>339</v>
      </c>
      <c r="W1375" s="44" t="str">
        <f>IFERROR(VLOOKUP(V1375,workings!$B$5:$C$650,2,FALSE),0)</f>
        <v>C2</v>
      </c>
      <c r="X1375" s="44"/>
      <c r="Y1375" s="44"/>
      <c r="Z1375" s="44"/>
      <c r="AA1375" s="44"/>
      <c r="BN1375"/>
      <c r="BO1375"/>
      <c r="BP1375"/>
      <c r="BQ1375"/>
      <c r="BR1375"/>
      <c r="BS1375"/>
      <c r="BT1375"/>
      <c r="BU1375"/>
      <c r="BV1375"/>
      <c r="BW1375"/>
      <c r="BX1375"/>
      <c r="BY1375"/>
      <c r="BZ1375"/>
      <c r="CA1375"/>
      <c r="CB1375"/>
      <c r="CC1375"/>
      <c r="CD1375"/>
      <c r="CE1375"/>
      <c r="CF1375"/>
      <c r="CG1375"/>
      <c r="CH1375"/>
      <c r="CI1375"/>
      <c r="CJ1375"/>
      <c r="CK1375"/>
    </row>
    <row r="1376" spans="1:89" ht="15.75" thickBot="1" x14ac:dyDescent="0.25">
      <c r="A1376" s="245">
        <v>340</v>
      </c>
      <c r="B1376" s="260">
        <v>3</v>
      </c>
      <c r="C1376" s="165" t="s">
        <v>34</v>
      </c>
      <c r="D1376" s="165" t="s">
        <v>41</v>
      </c>
      <c r="E1376" s="237" t="s">
        <v>36</v>
      </c>
      <c r="F1376" s="159" t="s">
        <v>655</v>
      </c>
      <c r="G1376" s="16"/>
      <c r="H1376" s="16"/>
      <c r="I1376" s="16"/>
      <c r="J1376" s="16"/>
      <c r="K1376" s="16"/>
      <c r="L1376" s="16"/>
      <c r="M1376" s="16"/>
      <c r="N1376" s="16"/>
      <c r="O1376" s="9"/>
      <c r="P1376" s="228"/>
      <c r="Q1376" s="229"/>
      <c r="R1376" s="230"/>
      <c r="S1376" s="10"/>
      <c r="T1376" s="156"/>
      <c r="U1376" s="44">
        <f t="shared" si="43"/>
        <v>0</v>
      </c>
      <c r="V1376" s="44">
        <f t="shared" si="44"/>
        <v>340</v>
      </c>
      <c r="W1376" s="44">
        <f>IFERROR(VLOOKUP(V1376,workings!$B$5:$C$650,2,FALSE),0)</f>
        <v>0</v>
      </c>
      <c r="X1376" s="44"/>
      <c r="Y1376" s="44"/>
      <c r="Z1376" s="44"/>
      <c r="AA1376" s="44"/>
      <c r="BN1376"/>
      <c r="BO1376"/>
      <c r="BP1376"/>
      <c r="BQ1376"/>
      <c r="BR1376"/>
      <c r="BS1376"/>
      <c r="BT1376"/>
      <c r="BU1376"/>
      <c r="BV1376"/>
      <c r="BW1376"/>
      <c r="BX1376"/>
      <c r="BY1376"/>
      <c r="BZ1376"/>
      <c r="CA1376"/>
      <c r="CB1376"/>
      <c r="CC1376"/>
      <c r="CD1376"/>
      <c r="CE1376"/>
      <c r="CF1376"/>
      <c r="CG1376"/>
      <c r="CH1376"/>
      <c r="CI1376"/>
      <c r="CJ1376"/>
      <c r="CK1376"/>
    </row>
    <row r="1377" spans="1:89" ht="15.75" thickBot="1" x14ac:dyDescent="0.25">
      <c r="A1377" s="160"/>
      <c r="B1377" s="261"/>
      <c r="C1377" s="166"/>
      <c r="D1377" s="166"/>
      <c r="E1377" s="238"/>
      <c r="F1377" s="160"/>
      <c r="G1377" s="150" t="s">
        <v>2705</v>
      </c>
      <c r="H1377" s="243"/>
      <c r="I1377" s="243"/>
      <c r="J1377" s="243"/>
      <c r="K1377" s="243"/>
      <c r="L1377" s="243"/>
      <c r="M1377" s="243"/>
      <c r="N1377" s="244"/>
      <c r="O1377" s="11"/>
      <c r="P1377" s="141"/>
      <c r="Q1377" s="142"/>
      <c r="R1377" s="143"/>
      <c r="S1377" s="12"/>
      <c r="T1377" s="157"/>
      <c r="U1377" s="44">
        <f t="shared" si="43"/>
        <v>0</v>
      </c>
      <c r="V1377" s="44">
        <f t="shared" si="44"/>
        <v>340</v>
      </c>
      <c r="W1377" s="44">
        <f>IFERROR(VLOOKUP(V1377,workings!$B$5:$C$650,2,FALSE),0)</f>
        <v>0</v>
      </c>
      <c r="X1377" s="44"/>
      <c r="Y1377" s="44"/>
      <c r="Z1377" s="44"/>
      <c r="AA1377" s="44"/>
      <c r="BN1377"/>
      <c r="BO1377"/>
      <c r="BP1377"/>
      <c r="BQ1377"/>
      <c r="BR1377"/>
      <c r="BS1377"/>
      <c r="BT1377"/>
      <c r="BU1377"/>
      <c r="BV1377"/>
      <c r="BW1377"/>
      <c r="BX1377"/>
      <c r="BY1377"/>
      <c r="BZ1377"/>
      <c r="CA1377"/>
      <c r="CB1377"/>
      <c r="CC1377"/>
      <c r="CD1377"/>
      <c r="CE1377"/>
      <c r="CF1377"/>
      <c r="CG1377"/>
      <c r="CH1377"/>
      <c r="CI1377"/>
      <c r="CJ1377"/>
      <c r="CK1377"/>
    </row>
    <row r="1378" spans="1:89" ht="15" x14ac:dyDescent="0.2">
      <c r="A1378" s="160"/>
      <c r="B1378" s="261"/>
      <c r="C1378" s="166"/>
      <c r="D1378" s="166"/>
      <c r="E1378" s="238"/>
      <c r="F1378" s="160" t="s">
        <v>655</v>
      </c>
      <c r="G1378" s="150"/>
      <c r="H1378" s="151"/>
      <c r="I1378" s="151"/>
      <c r="J1378" s="151"/>
      <c r="K1378" s="151"/>
      <c r="L1378" s="151"/>
      <c r="M1378" s="151"/>
      <c r="N1378" s="152"/>
      <c r="O1378" s="9"/>
      <c r="P1378" s="144"/>
      <c r="Q1378" s="145"/>
      <c r="R1378" s="146"/>
      <c r="S1378" s="13"/>
      <c r="T1378" s="157"/>
      <c r="U1378" s="44">
        <f t="shared" si="43"/>
        <v>0</v>
      </c>
      <c r="V1378" s="44">
        <f t="shared" si="44"/>
        <v>340</v>
      </c>
      <c r="W1378" s="44">
        <f>IFERROR(VLOOKUP(V1378,workings!$B$5:$C$650,2,FALSE),0)</f>
        <v>0</v>
      </c>
      <c r="X1378" s="44"/>
      <c r="Y1378" s="44"/>
      <c r="Z1378" s="44"/>
      <c r="AA1378" s="44"/>
      <c r="BN1378"/>
      <c r="BO1378"/>
      <c r="BP1378"/>
      <c r="BQ1378"/>
      <c r="BR1378"/>
      <c r="BS1378"/>
      <c r="BT1378"/>
      <c r="BU1378"/>
      <c r="BV1378"/>
      <c r="BW1378"/>
      <c r="BX1378"/>
      <c r="BY1378"/>
      <c r="BZ1378"/>
      <c r="CA1378"/>
      <c r="CB1378"/>
      <c r="CC1378"/>
      <c r="CD1378"/>
      <c r="CE1378"/>
      <c r="CF1378"/>
      <c r="CG1378"/>
      <c r="CH1378"/>
      <c r="CI1378"/>
      <c r="CJ1378"/>
      <c r="CK1378"/>
    </row>
    <row r="1379" spans="1:89" ht="15.75" thickBot="1" x14ac:dyDescent="0.25">
      <c r="A1379" s="246"/>
      <c r="B1379" s="262"/>
      <c r="C1379" s="167"/>
      <c r="D1379" s="167"/>
      <c r="E1379" s="239"/>
      <c r="F1379" s="161"/>
      <c r="G1379" s="153"/>
      <c r="H1379" s="154"/>
      <c r="I1379" s="154"/>
      <c r="J1379" s="154"/>
      <c r="K1379" s="154"/>
      <c r="L1379" s="154"/>
      <c r="M1379" s="154"/>
      <c r="N1379" s="155"/>
      <c r="O1379" s="11"/>
      <c r="P1379" s="231"/>
      <c r="Q1379" s="232"/>
      <c r="R1379" s="233"/>
      <c r="S1379" s="14"/>
      <c r="T1379" s="158"/>
      <c r="U1379" s="44">
        <f t="shared" si="43"/>
        <v>0</v>
      </c>
      <c r="V1379" s="44">
        <f t="shared" si="44"/>
        <v>340</v>
      </c>
      <c r="W1379" s="44">
        <f>IFERROR(VLOOKUP(V1379,workings!$B$5:$C$650,2,FALSE),0)</f>
        <v>0</v>
      </c>
      <c r="X1379" s="44"/>
      <c r="Y1379" s="44"/>
      <c r="Z1379" s="44"/>
      <c r="AA1379" s="44"/>
      <c r="BN1379"/>
      <c r="BO1379"/>
      <c r="BP1379"/>
      <c r="BQ1379"/>
      <c r="BR1379"/>
      <c r="BS1379"/>
      <c r="BT1379"/>
      <c r="BU1379"/>
      <c r="BV1379"/>
      <c r="BW1379"/>
      <c r="BX1379"/>
      <c r="BY1379"/>
      <c r="BZ1379"/>
      <c r="CA1379"/>
      <c r="CB1379"/>
      <c r="CC1379"/>
      <c r="CD1379"/>
      <c r="CE1379"/>
      <c r="CF1379"/>
      <c r="CG1379"/>
      <c r="CH1379"/>
      <c r="CI1379"/>
      <c r="CJ1379"/>
      <c r="CK1379"/>
    </row>
    <row r="1380" spans="1:89" ht="15.75" thickBot="1" x14ac:dyDescent="0.25">
      <c r="A1380" s="245">
        <v>341</v>
      </c>
      <c r="B1380" s="260" t="s">
        <v>3162</v>
      </c>
      <c r="C1380" s="165" t="s">
        <v>34</v>
      </c>
      <c r="D1380" s="165" t="s">
        <v>41</v>
      </c>
      <c r="E1380" s="237" t="s">
        <v>36</v>
      </c>
      <c r="F1380" s="159" t="s">
        <v>656</v>
      </c>
      <c r="G1380" s="16"/>
      <c r="H1380" s="16"/>
      <c r="I1380" s="16"/>
      <c r="J1380" s="16" t="s">
        <v>50</v>
      </c>
      <c r="K1380" s="16" t="s">
        <v>44</v>
      </c>
      <c r="L1380" s="16"/>
      <c r="M1380" s="16"/>
      <c r="N1380" s="16"/>
      <c r="O1380" s="9"/>
      <c r="P1380" s="228"/>
      <c r="Q1380" s="229"/>
      <c r="R1380" s="230"/>
      <c r="S1380" s="10"/>
      <c r="T1380" s="156"/>
      <c r="U1380" s="44">
        <f t="shared" si="43"/>
        <v>0</v>
      </c>
      <c r="V1380" s="44">
        <f t="shared" si="44"/>
        <v>341</v>
      </c>
      <c r="W1380" s="44" t="str">
        <f>IFERROR(VLOOKUP(V1380,workings!$B$5:$C$650,2,FALSE),0)</f>
        <v>C2</v>
      </c>
      <c r="X1380" s="44"/>
      <c r="Y1380" s="44"/>
      <c r="Z1380" s="44"/>
      <c r="AA1380" s="44"/>
    </row>
    <row r="1381" spans="1:89" ht="15.75" thickBot="1" x14ac:dyDescent="0.25">
      <c r="A1381" s="160"/>
      <c r="B1381" s="261"/>
      <c r="C1381" s="166"/>
      <c r="D1381" s="166"/>
      <c r="E1381" s="238"/>
      <c r="F1381" s="160"/>
      <c r="G1381" s="150" t="s">
        <v>3303</v>
      </c>
      <c r="H1381" s="243"/>
      <c r="I1381" s="243"/>
      <c r="J1381" s="243"/>
      <c r="K1381" s="243"/>
      <c r="L1381" s="243"/>
      <c r="M1381" s="243"/>
      <c r="N1381" s="244"/>
      <c r="O1381" s="11" t="s">
        <v>29</v>
      </c>
      <c r="P1381" s="141" t="s">
        <v>3304</v>
      </c>
      <c r="Q1381" s="142"/>
      <c r="R1381" s="143"/>
      <c r="S1381" s="12"/>
      <c r="T1381" s="157"/>
      <c r="U1381" s="44" t="str">
        <f t="shared" si="43"/>
        <v>C2</v>
      </c>
      <c r="V1381" s="44">
        <f t="shared" si="44"/>
        <v>341</v>
      </c>
      <c r="W1381" s="44" t="str">
        <f>IFERROR(VLOOKUP(V1381,workings!$B$5:$C$650,2,FALSE),0)</f>
        <v>C2</v>
      </c>
      <c r="X1381" s="44"/>
      <c r="Y1381" s="44"/>
      <c r="Z1381" s="44"/>
      <c r="AA1381" s="44"/>
      <c r="BN1381"/>
      <c r="BO1381"/>
      <c r="BP1381"/>
      <c r="BQ1381"/>
      <c r="BR1381"/>
      <c r="BS1381"/>
      <c r="BT1381"/>
      <c r="BU1381"/>
      <c r="BV1381"/>
      <c r="BW1381"/>
      <c r="BX1381"/>
      <c r="BY1381"/>
      <c r="BZ1381"/>
      <c r="CA1381"/>
      <c r="CB1381"/>
      <c r="CC1381"/>
      <c r="CD1381"/>
      <c r="CE1381"/>
      <c r="CF1381"/>
      <c r="CG1381"/>
      <c r="CH1381"/>
      <c r="CI1381"/>
      <c r="CJ1381"/>
      <c r="CK1381"/>
    </row>
    <row r="1382" spans="1:89" ht="15" x14ac:dyDescent="0.2">
      <c r="A1382" s="160"/>
      <c r="B1382" s="261"/>
      <c r="C1382" s="166"/>
      <c r="D1382" s="166"/>
      <c r="E1382" s="238"/>
      <c r="F1382" s="160" t="s">
        <v>656</v>
      </c>
      <c r="G1382" s="150"/>
      <c r="H1382" s="151"/>
      <c r="I1382" s="151"/>
      <c r="J1382" s="151" t="s">
        <v>50</v>
      </c>
      <c r="K1382" s="151"/>
      <c r="L1382" s="151"/>
      <c r="M1382" s="151"/>
      <c r="N1382" s="152"/>
      <c r="O1382" s="9"/>
      <c r="P1382" s="144"/>
      <c r="Q1382" s="145"/>
      <c r="R1382" s="146"/>
      <c r="S1382" s="13"/>
      <c r="T1382" s="157"/>
      <c r="U1382" s="44">
        <f t="shared" si="43"/>
        <v>0</v>
      </c>
      <c r="V1382" s="44">
        <f t="shared" si="44"/>
        <v>341</v>
      </c>
      <c r="W1382" s="44" t="str">
        <f>IFERROR(VLOOKUP(V1382,workings!$B$5:$C$650,2,FALSE),0)</f>
        <v>C2</v>
      </c>
      <c r="X1382" s="44"/>
      <c r="Y1382" s="44"/>
      <c r="Z1382" s="44"/>
      <c r="AA1382" s="44"/>
      <c r="BN1382"/>
      <c r="BO1382"/>
      <c r="BP1382"/>
      <c r="BQ1382"/>
      <c r="BR1382"/>
      <c r="BS1382"/>
      <c r="BT1382"/>
      <c r="BU1382"/>
      <c r="BV1382"/>
      <c r="BW1382"/>
      <c r="BX1382"/>
      <c r="BY1382"/>
      <c r="BZ1382"/>
      <c r="CA1382"/>
      <c r="CB1382"/>
      <c r="CC1382"/>
      <c r="CD1382"/>
      <c r="CE1382"/>
      <c r="CF1382"/>
      <c r="CG1382"/>
      <c r="CH1382"/>
      <c r="CI1382"/>
      <c r="CJ1382"/>
      <c r="CK1382"/>
    </row>
    <row r="1383" spans="1:89" ht="15.75" thickBot="1" x14ac:dyDescent="0.25">
      <c r="A1383" s="246"/>
      <c r="B1383" s="262"/>
      <c r="C1383" s="167"/>
      <c r="D1383" s="167"/>
      <c r="E1383" s="239"/>
      <c r="F1383" s="161"/>
      <c r="G1383" s="153" t="s">
        <v>657</v>
      </c>
      <c r="H1383" s="154"/>
      <c r="I1383" s="154"/>
      <c r="J1383" s="154"/>
      <c r="K1383" s="154"/>
      <c r="L1383" s="154"/>
      <c r="M1383" s="154"/>
      <c r="N1383" s="155"/>
      <c r="O1383" s="11"/>
      <c r="P1383" s="231"/>
      <c r="Q1383" s="232"/>
      <c r="R1383" s="233"/>
      <c r="S1383" s="14"/>
      <c r="T1383" s="158"/>
      <c r="U1383" s="44">
        <f t="shared" si="43"/>
        <v>0</v>
      </c>
      <c r="V1383" s="44">
        <f t="shared" si="44"/>
        <v>341</v>
      </c>
      <c r="W1383" s="44" t="str">
        <f>IFERROR(VLOOKUP(V1383,workings!$B$5:$C$650,2,FALSE),0)</f>
        <v>C2</v>
      </c>
      <c r="X1383" s="44"/>
      <c r="Y1383" s="44"/>
      <c r="Z1383" s="44"/>
      <c r="AA1383" s="44"/>
      <c r="BN1383"/>
      <c r="BO1383"/>
      <c r="BP1383"/>
      <c r="BQ1383"/>
      <c r="BR1383"/>
      <c r="BS1383"/>
      <c r="BT1383"/>
      <c r="BU1383"/>
      <c r="BV1383"/>
      <c r="BW1383"/>
      <c r="BX1383"/>
      <c r="BY1383"/>
      <c r="BZ1383"/>
      <c r="CA1383"/>
      <c r="CB1383"/>
      <c r="CC1383"/>
      <c r="CD1383"/>
      <c r="CE1383"/>
      <c r="CF1383"/>
      <c r="CG1383"/>
      <c r="CH1383"/>
      <c r="CI1383"/>
      <c r="CJ1383"/>
      <c r="CK1383"/>
    </row>
    <row r="1384" spans="1:89" ht="15.75" thickBot="1" x14ac:dyDescent="0.25">
      <c r="A1384" s="245">
        <v>342</v>
      </c>
      <c r="B1384" s="260" t="s">
        <v>3162</v>
      </c>
      <c r="C1384" s="165" t="s">
        <v>34</v>
      </c>
      <c r="D1384" s="165" t="s">
        <v>41</v>
      </c>
      <c r="E1384" s="237" t="s">
        <v>36</v>
      </c>
      <c r="F1384" s="159" t="s">
        <v>658</v>
      </c>
      <c r="G1384" s="16"/>
      <c r="H1384" s="16"/>
      <c r="I1384" s="16"/>
      <c r="J1384" s="16"/>
      <c r="K1384" s="16"/>
      <c r="L1384" s="16"/>
      <c r="M1384" s="16"/>
      <c r="N1384" s="16"/>
      <c r="O1384" s="9"/>
      <c r="P1384" s="228"/>
      <c r="Q1384" s="229"/>
      <c r="R1384" s="230"/>
      <c r="S1384" s="10"/>
      <c r="T1384" s="156"/>
      <c r="U1384" s="44">
        <f t="shared" si="43"/>
        <v>0</v>
      </c>
      <c r="V1384" s="44">
        <f t="shared" si="44"/>
        <v>342</v>
      </c>
      <c r="W1384" s="44">
        <f>IFERROR(VLOOKUP(V1384,workings!$B$5:$C$650,2,FALSE),0)</f>
        <v>0</v>
      </c>
      <c r="X1384" s="44"/>
      <c r="Y1384" s="44"/>
      <c r="Z1384" s="44"/>
      <c r="AA1384" s="44"/>
    </row>
    <row r="1385" spans="1:89" ht="15.75" thickBot="1" x14ac:dyDescent="0.25">
      <c r="A1385" s="160"/>
      <c r="B1385" s="261"/>
      <c r="C1385" s="166"/>
      <c r="D1385" s="166"/>
      <c r="E1385" s="238"/>
      <c r="F1385" s="160"/>
      <c r="G1385" s="150" t="s">
        <v>121</v>
      </c>
      <c r="H1385" s="243"/>
      <c r="I1385" s="243"/>
      <c r="J1385" s="243"/>
      <c r="K1385" s="243"/>
      <c r="L1385" s="243"/>
      <c r="M1385" s="243"/>
      <c r="N1385" s="244"/>
      <c r="O1385" s="11"/>
      <c r="P1385" s="141"/>
      <c r="Q1385" s="142"/>
      <c r="R1385" s="143"/>
      <c r="S1385" s="12"/>
      <c r="T1385" s="157"/>
      <c r="U1385" s="44">
        <f t="shared" si="43"/>
        <v>0</v>
      </c>
      <c r="V1385" s="44">
        <f t="shared" si="44"/>
        <v>342</v>
      </c>
      <c r="W1385" s="44">
        <f>IFERROR(VLOOKUP(V1385,workings!$B$5:$C$650,2,FALSE),0)</f>
        <v>0</v>
      </c>
      <c r="X1385" s="44"/>
      <c r="Y1385" s="44"/>
      <c r="Z1385" s="44"/>
      <c r="AA1385" s="44"/>
      <c r="BN1385"/>
      <c r="BO1385"/>
      <c r="BP1385"/>
      <c r="BQ1385"/>
      <c r="BR1385"/>
      <c r="BS1385"/>
      <c r="BT1385"/>
      <c r="BU1385"/>
      <c r="BV1385"/>
      <c r="BW1385"/>
      <c r="BX1385"/>
      <c r="BY1385"/>
      <c r="BZ1385"/>
      <c r="CA1385"/>
      <c r="CB1385"/>
      <c r="CC1385"/>
      <c r="CD1385"/>
      <c r="CE1385"/>
      <c r="CF1385"/>
      <c r="CG1385"/>
      <c r="CH1385"/>
      <c r="CI1385"/>
      <c r="CJ1385"/>
      <c r="CK1385"/>
    </row>
    <row r="1386" spans="1:89" ht="15" x14ac:dyDescent="0.2">
      <c r="A1386" s="160"/>
      <c r="B1386" s="261"/>
      <c r="C1386" s="166"/>
      <c r="D1386" s="166"/>
      <c r="E1386" s="238"/>
      <c r="F1386" s="160" t="s">
        <v>658</v>
      </c>
      <c r="G1386" s="150"/>
      <c r="H1386" s="151"/>
      <c r="I1386" s="151"/>
      <c r="J1386" s="151"/>
      <c r="K1386" s="151"/>
      <c r="L1386" s="151"/>
      <c r="M1386" s="151"/>
      <c r="N1386" s="152"/>
      <c r="O1386" s="9"/>
      <c r="P1386" s="144"/>
      <c r="Q1386" s="145"/>
      <c r="R1386" s="146"/>
      <c r="S1386" s="13"/>
      <c r="T1386" s="157"/>
      <c r="U1386" s="44">
        <f t="shared" si="43"/>
        <v>0</v>
      </c>
      <c r="V1386" s="44">
        <f t="shared" si="44"/>
        <v>342</v>
      </c>
      <c r="W1386" s="44">
        <f>IFERROR(VLOOKUP(V1386,workings!$B$5:$C$650,2,FALSE),0)</f>
        <v>0</v>
      </c>
      <c r="X1386" s="44"/>
      <c r="Y1386" s="44"/>
      <c r="Z1386" s="44"/>
      <c r="AA1386" s="44"/>
      <c r="BN1386"/>
      <c r="BO1386"/>
      <c r="BP1386"/>
      <c r="BQ1386"/>
      <c r="BR1386"/>
      <c r="BS1386"/>
      <c r="BT1386"/>
      <c r="BU1386"/>
      <c r="BV1386"/>
      <c r="BW1386"/>
      <c r="BX1386"/>
      <c r="BY1386"/>
      <c r="BZ1386"/>
      <c r="CA1386"/>
      <c r="CB1386"/>
      <c r="CC1386"/>
      <c r="CD1386"/>
      <c r="CE1386"/>
      <c r="CF1386"/>
      <c r="CG1386"/>
      <c r="CH1386"/>
      <c r="CI1386"/>
      <c r="CJ1386"/>
      <c r="CK1386"/>
    </row>
    <row r="1387" spans="1:89" ht="15.75" thickBot="1" x14ac:dyDescent="0.25">
      <c r="A1387" s="246"/>
      <c r="B1387" s="262"/>
      <c r="C1387" s="167"/>
      <c r="D1387" s="167"/>
      <c r="E1387" s="239"/>
      <c r="F1387" s="161"/>
      <c r="G1387" s="153"/>
      <c r="H1387" s="154"/>
      <c r="I1387" s="154"/>
      <c r="J1387" s="154"/>
      <c r="K1387" s="154"/>
      <c r="L1387" s="154"/>
      <c r="M1387" s="154"/>
      <c r="N1387" s="155"/>
      <c r="O1387" s="11"/>
      <c r="P1387" s="231"/>
      <c r="Q1387" s="232"/>
      <c r="R1387" s="233"/>
      <c r="S1387" s="14"/>
      <c r="T1387" s="158"/>
      <c r="U1387" s="44">
        <f t="shared" si="43"/>
        <v>0</v>
      </c>
      <c r="V1387" s="44">
        <f t="shared" si="44"/>
        <v>342</v>
      </c>
      <c r="W1387" s="44">
        <f>IFERROR(VLOOKUP(V1387,workings!$B$5:$C$650,2,FALSE),0)</f>
        <v>0</v>
      </c>
      <c r="X1387" s="44"/>
      <c r="Y1387" s="44"/>
      <c r="Z1387" s="44"/>
      <c r="AA1387" s="44"/>
      <c r="BN1387"/>
      <c r="BO1387"/>
      <c r="BP1387"/>
      <c r="BQ1387"/>
      <c r="BR1387"/>
      <c r="BS1387"/>
      <c r="BT1387"/>
      <c r="BU1387"/>
      <c r="BV1387"/>
      <c r="BW1387"/>
      <c r="BX1387"/>
      <c r="BY1387"/>
      <c r="BZ1387"/>
      <c r="CA1387"/>
      <c r="CB1387"/>
      <c r="CC1387"/>
      <c r="CD1387"/>
      <c r="CE1387"/>
      <c r="CF1387"/>
      <c r="CG1387"/>
      <c r="CH1387"/>
      <c r="CI1387"/>
      <c r="CJ1387"/>
      <c r="CK1387"/>
    </row>
    <row r="1388" spans="1:89" ht="15.75" thickBot="1" x14ac:dyDescent="0.25">
      <c r="A1388" s="245">
        <v>343</v>
      </c>
      <c r="B1388" s="260">
        <v>3</v>
      </c>
      <c r="C1388" s="165" t="s">
        <v>34</v>
      </c>
      <c r="D1388" s="165" t="s">
        <v>41</v>
      </c>
      <c r="E1388" s="237" t="s">
        <v>36</v>
      </c>
      <c r="F1388" s="159" t="s">
        <v>655</v>
      </c>
      <c r="G1388" s="16"/>
      <c r="H1388" s="16"/>
      <c r="I1388" s="16"/>
      <c r="J1388" s="16"/>
      <c r="K1388" s="16"/>
      <c r="L1388" s="16"/>
      <c r="M1388" s="16"/>
      <c r="N1388" s="16"/>
      <c r="O1388" s="9"/>
      <c r="P1388" s="228"/>
      <c r="Q1388" s="229"/>
      <c r="R1388" s="230"/>
      <c r="S1388" s="10"/>
      <c r="T1388" s="156"/>
      <c r="U1388" s="44">
        <f t="shared" si="43"/>
        <v>0</v>
      </c>
      <c r="V1388" s="44">
        <f t="shared" si="44"/>
        <v>343</v>
      </c>
      <c r="W1388" s="44">
        <f>IFERROR(VLOOKUP(V1388,workings!$B$5:$C$650,2,FALSE),0)</f>
        <v>0</v>
      </c>
      <c r="X1388" s="44"/>
      <c r="Y1388" s="44"/>
      <c r="Z1388" s="44"/>
      <c r="AA1388" s="44"/>
      <c r="BN1388"/>
      <c r="BO1388"/>
      <c r="BP1388"/>
      <c r="BQ1388"/>
      <c r="BR1388"/>
      <c r="BS1388"/>
      <c r="BT1388"/>
      <c r="BU1388"/>
      <c r="BV1388"/>
      <c r="BW1388"/>
      <c r="BX1388"/>
      <c r="BY1388"/>
      <c r="BZ1388"/>
      <c r="CA1388"/>
      <c r="CB1388"/>
      <c r="CC1388"/>
      <c r="CD1388"/>
      <c r="CE1388"/>
      <c r="CF1388"/>
      <c r="CG1388"/>
      <c r="CH1388"/>
      <c r="CI1388"/>
      <c r="CJ1388"/>
      <c r="CK1388"/>
    </row>
    <row r="1389" spans="1:89" ht="15.75" thickBot="1" x14ac:dyDescent="0.25">
      <c r="A1389" s="160"/>
      <c r="B1389" s="261"/>
      <c r="C1389" s="166"/>
      <c r="D1389" s="166"/>
      <c r="E1389" s="238"/>
      <c r="F1389" s="160"/>
      <c r="G1389" s="150" t="s">
        <v>659</v>
      </c>
      <c r="H1389" s="243"/>
      <c r="I1389" s="243"/>
      <c r="J1389" s="243"/>
      <c r="K1389" s="243"/>
      <c r="L1389" s="243"/>
      <c r="M1389" s="243"/>
      <c r="N1389" s="244"/>
      <c r="O1389" s="11"/>
      <c r="P1389" s="141"/>
      <c r="Q1389" s="142"/>
      <c r="R1389" s="143"/>
      <c r="S1389" s="12"/>
      <c r="T1389" s="157"/>
      <c r="U1389" s="44">
        <f t="shared" si="43"/>
        <v>0</v>
      </c>
      <c r="V1389" s="44">
        <f t="shared" si="44"/>
        <v>343</v>
      </c>
      <c r="W1389" s="44">
        <f>IFERROR(VLOOKUP(V1389,workings!$B$5:$C$650,2,FALSE),0)</f>
        <v>0</v>
      </c>
      <c r="X1389" s="44"/>
      <c r="Y1389" s="44"/>
      <c r="Z1389" s="44"/>
      <c r="AA1389" s="44"/>
      <c r="BN1389"/>
      <c r="BO1389"/>
      <c r="BP1389"/>
      <c r="BQ1389"/>
      <c r="BR1389"/>
      <c r="BS1389"/>
      <c r="BT1389"/>
      <c r="BU1389"/>
      <c r="BV1389"/>
      <c r="BW1389"/>
      <c r="BX1389"/>
      <c r="BY1389"/>
      <c r="BZ1389"/>
      <c r="CA1389"/>
      <c r="CB1389"/>
      <c r="CC1389"/>
      <c r="CD1389"/>
      <c r="CE1389"/>
      <c r="CF1389"/>
      <c r="CG1389"/>
      <c r="CH1389"/>
      <c r="CI1389"/>
      <c r="CJ1389"/>
      <c r="CK1389"/>
    </row>
    <row r="1390" spans="1:89" ht="15" x14ac:dyDescent="0.2">
      <c r="A1390" s="160"/>
      <c r="B1390" s="261"/>
      <c r="C1390" s="166"/>
      <c r="D1390" s="166"/>
      <c r="E1390" s="238"/>
      <c r="F1390" s="160" t="s">
        <v>655</v>
      </c>
      <c r="G1390" s="150"/>
      <c r="H1390" s="151"/>
      <c r="I1390" s="151"/>
      <c r="J1390" s="151"/>
      <c r="K1390" s="151"/>
      <c r="L1390" s="151"/>
      <c r="M1390" s="151"/>
      <c r="N1390" s="152"/>
      <c r="O1390" s="9"/>
      <c r="P1390" s="144"/>
      <c r="Q1390" s="145"/>
      <c r="R1390" s="146"/>
      <c r="S1390" s="13"/>
      <c r="T1390" s="157"/>
      <c r="U1390" s="44">
        <f t="shared" si="43"/>
        <v>0</v>
      </c>
      <c r="V1390" s="44">
        <f t="shared" si="44"/>
        <v>343</v>
      </c>
      <c r="W1390" s="44">
        <f>IFERROR(VLOOKUP(V1390,workings!$B$5:$C$650,2,FALSE),0)</f>
        <v>0</v>
      </c>
      <c r="X1390" s="44"/>
      <c r="Y1390" s="44"/>
      <c r="Z1390" s="44"/>
      <c r="AA1390" s="44"/>
      <c r="BN1390"/>
      <c r="BO1390"/>
      <c r="BP1390"/>
      <c r="BQ1390"/>
      <c r="BR1390"/>
      <c r="BS1390"/>
      <c r="BT1390"/>
      <c r="BU1390"/>
      <c r="BV1390"/>
      <c r="BW1390"/>
      <c r="BX1390"/>
      <c r="BY1390"/>
      <c r="BZ1390"/>
      <c r="CA1390"/>
      <c r="CB1390"/>
      <c r="CC1390"/>
      <c r="CD1390"/>
      <c r="CE1390"/>
      <c r="CF1390"/>
      <c r="CG1390"/>
      <c r="CH1390"/>
      <c r="CI1390"/>
      <c r="CJ1390"/>
      <c r="CK1390"/>
    </row>
    <row r="1391" spans="1:89" ht="15.75" thickBot="1" x14ac:dyDescent="0.25">
      <c r="A1391" s="246"/>
      <c r="B1391" s="262"/>
      <c r="C1391" s="167"/>
      <c r="D1391" s="167"/>
      <c r="E1391" s="239"/>
      <c r="F1391" s="161"/>
      <c r="G1391" s="153" t="s">
        <v>83</v>
      </c>
      <c r="H1391" s="154"/>
      <c r="I1391" s="154"/>
      <c r="J1391" s="154"/>
      <c r="K1391" s="154"/>
      <c r="L1391" s="154"/>
      <c r="M1391" s="154"/>
      <c r="N1391" s="155"/>
      <c r="O1391" s="11"/>
      <c r="P1391" s="231"/>
      <c r="Q1391" s="232"/>
      <c r="R1391" s="233"/>
      <c r="S1391" s="14"/>
      <c r="T1391" s="158"/>
      <c r="U1391" s="44">
        <f t="shared" si="43"/>
        <v>0</v>
      </c>
      <c r="V1391" s="44">
        <f t="shared" si="44"/>
        <v>343</v>
      </c>
      <c r="W1391" s="44">
        <f>IFERROR(VLOOKUP(V1391,workings!$B$5:$C$650,2,FALSE),0)</f>
        <v>0</v>
      </c>
      <c r="X1391" s="44"/>
      <c r="Y1391" s="44"/>
      <c r="Z1391" s="44"/>
      <c r="AA1391" s="44"/>
      <c r="BN1391"/>
      <c r="BO1391"/>
      <c r="BP1391"/>
      <c r="BQ1391"/>
      <c r="BR1391"/>
      <c r="BS1391"/>
      <c r="BT1391"/>
      <c r="BU1391"/>
      <c r="BV1391"/>
      <c r="BW1391"/>
      <c r="BX1391"/>
      <c r="BY1391"/>
      <c r="BZ1391"/>
      <c r="CA1391"/>
      <c r="CB1391"/>
      <c r="CC1391"/>
      <c r="CD1391"/>
      <c r="CE1391"/>
      <c r="CF1391"/>
      <c r="CG1391"/>
      <c r="CH1391"/>
      <c r="CI1391"/>
      <c r="CJ1391"/>
      <c r="CK1391"/>
    </row>
    <row r="1392" spans="1:89" ht="15.75" thickBot="1" x14ac:dyDescent="0.25">
      <c r="A1392" s="245">
        <v>344</v>
      </c>
      <c r="B1392" s="260" t="s">
        <v>3162</v>
      </c>
      <c r="C1392" s="165" t="s">
        <v>34</v>
      </c>
      <c r="D1392" s="165" t="s">
        <v>41</v>
      </c>
      <c r="E1392" s="237" t="s">
        <v>36</v>
      </c>
      <c r="F1392" s="159" t="s">
        <v>660</v>
      </c>
      <c r="G1392" s="16"/>
      <c r="H1392" s="16" t="s">
        <v>38</v>
      </c>
      <c r="I1392" s="16"/>
      <c r="J1392" s="16"/>
      <c r="K1392" s="16"/>
      <c r="L1392" s="16"/>
      <c r="M1392" s="16"/>
      <c r="N1392" s="16"/>
      <c r="O1392" s="9"/>
      <c r="P1392" s="228"/>
      <c r="Q1392" s="229"/>
      <c r="R1392" s="230"/>
      <c r="S1392" s="10"/>
      <c r="T1392" s="156"/>
      <c r="U1392" s="44">
        <f t="shared" si="43"/>
        <v>0</v>
      </c>
      <c r="V1392" s="44">
        <f t="shared" si="44"/>
        <v>344</v>
      </c>
      <c r="W1392" s="44" t="str">
        <f>IFERROR(VLOOKUP(V1392,workings!$B$5:$C$650,2,FALSE),0)</f>
        <v>D</v>
      </c>
      <c r="X1392" s="44"/>
      <c r="Y1392" s="44"/>
      <c r="Z1392" s="44"/>
      <c r="AA1392" s="44"/>
    </row>
    <row r="1393" spans="1:89" ht="15.75" thickBot="1" x14ac:dyDescent="0.25">
      <c r="A1393" s="160"/>
      <c r="B1393" s="261"/>
      <c r="C1393" s="166"/>
      <c r="D1393" s="166"/>
      <c r="E1393" s="238"/>
      <c r="F1393" s="160"/>
      <c r="G1393" s="150" t="s">
        <v>3214</v>
      </c>
      <c r="H1393" s="243"/>
      <c r="I1393" s="243"/>
      <c r="J1393" s="243"/>
      <c r="K1393" s="243"/>
      <c r="L1393" s="243"/>
      <c r="M1393" s="243"/>
      <c r="N1393" s="244"/>
      <c r="O1393" s="11" t="s">
        <v>45</v>
      </c>
      <c r="P1393" s="141" t="s">
        <v>3411</v>
      </c>
      <c r="Q1393" s="142"/>
      <c r="R1393" s="143"/>
      <c r="S1393" s="12"/>
      <c r="T1393" s="157"/>
      <c r="U1393" s="44" t="str">
        <f t="shared" si="43"/>
        <v>D</v>
      </c>
      <c r="V1393" s="44">
        <f t="shared" si="44"/>
        <v>344</v>
      </c>
      <c r="W1393" s="44" t="str">
        <f>IFERROR(VLOOKUP(V1393,workings!$B$5:$C$650,2,FALSE),0)</f>
        <v>D</v>
      </c>
      <c r="X1393" s="44"/>
      <c r="Y1393" s="44"/>
      <c r="Z1393" s="44"/>
      <c r="AA1393" s="44"/>
      <c r="BN1393"/>
      <c r="BO1393"/>
      <c r="BP1393"/>
      <c r="BQ1393"/>
      <c r="BR1393"/>
      <c r="BS1393"/>
      <c r="BT1393"/>
      <c r="BU1393"/>
      <c r="BV1393"/>
      <c r="BW1393"/>
      <c r="BX1393"/>
      <c r="BY1393"/>
      <c r="BZ1393"/>
      <c r="CA1393"/>
      <c r="CB1393"/>
      <c r="CC1393"/>
      <c r="CD1393"/>
      <c r="CE1393"/>
      <c r="CF1393"/>
      <c r="CG1393"/>
      <c r="CH1393"/>
      <c r="CI1393"/>
      <c r="CJ1393"/>
      <c r="CK1393"/>
    </row>
    <row r="1394" spans="1:89" ht="15" x14ac:dyDescent="0.2">
      <c r="A1394" s="160"/>
      <c r="B1394" s="261"/>
      <c r="C1394" s="166"/>
      <c r="D1394" s="166"/>
      <c r="E1394" s="238"/>
      <c r="F1394" s="160" t="s">
        <v>660</v>
      </c>
      <c r="G1394" s="150"/>
      <c r="H1394" s="151" t="s">
        <v>38</v>
      </c>
      <c r="I1394" s="151"/>
      <c r="J1394" s="151" t="s">
        <v>44</v>
      </c>
      <c r="K1394" s="151"/>
      <c r="L1394" s="151"/>
      <c r="M1394" s="151"/>
      <c r="N1394" s="152"/>
      <c r="O1394" s="9"/>
      <c r="P1394" s="144"/>
      <c r="Q1394" s="145"/>
      <c r="R1394" s="146"/>
      <c r="S1394" s="13"/>
      <c r="T1394" s="157"/>
      <c r="U1394" s="44">
        <f t="shared" si="43"/>
        <v>0</v>
      </c>
      <c r="V1394" s="44">
        <f t="shared" si="44"/>
        <v>344</v>
      </c>
      <c r="W1394" s="44" t="str">
        <f>IFERROR(VLOOKUP(V1394,workings!$B$5:$C$650,2,FALSE),0)</f>
        <v>D</v>
      </c>
      <c r="X1394" s="44"/>
      <c r="Y1394" s="44"/>
      <c r="Z1394" s="44"/>
      <c r="AA1394" s="44"/>
      <c r="BN1394"/>
      <c r="BO1394"/>
      <c r="BP1394"/>
      <c r="BQ1394"/>
      <c r="BR1394"/>
      <c r="BS1394"/>
      <c r="BT1394"/>
      <c r="BU1394"/>
      <c r="BV1394"/>
      <c r="BW1394"/>
      <c r="BX1394"/>
      <c r="BY1394"/>
      <c r="BZ1394"/>
      <c r="CA1394"/>
      <c r="CB1394"/>
      <c r="CC1394"/>
      <c r="CD1394"/>
      <c r="CE1394"/>
      <c r="CF1394"/>
      <c r="CG1394"/>
      <c r="CH1394"/>
      <c r="CI1394"/>
      <c r="CJ1394"/>
      <c r="CK1394"/>
    </row>
    <row r="1395" spans="1:89" ht="15.75" thickBot="1" x14ac:dyDescent="0.25">
      <c r="A1395" s="246"/>
      <c r="B1395" s="262"/>
      <c r="C1395" s="167"/>
      <c r="D1395" s="167"/>
      <c r="E1395" s="239"/>
      <c r="F1395" s="161"/>
      <c r="G1395" s="153" t="s">
        <v>661</v>
      </c>
      <c r="H1395" s="154"/>
      <c r="I1395" s="154"/>
      <c r="J1395" s="154"/>
      <c r="K1395" s="154"/>
      <c r="L1395" s="154"/>
      <c r="M1395" s="154"/>
      <c r="N1395" s="155"/>
      <c r="O1395" s="11"/>
      <c r="P1395" s="231"/>
      <c r="Q1395" s="232"/>
      <c r="R1395" s="233"/>
      <c r="S1395" s="14"/>
      <c r="T1395" s="158"/>
      <c r="U1395" s="44">
        <f t="shared" si="43"/>
        <v>0</v>
      </c>
      <c r="V1395" s="44">
        <f t="shared" si="44"/>
        <v>344</v>
      </c>
      <c r="W1395" s="44" t="str">
        <f>IFERROR(VLOOKUP(V1395,workings!$B$5:$C$650,2,FALSE),0)</f>
        <v>D</v>
      </c>
      <c r="X1395" s="44"/>
      <c r="Y1395" s="44"/>
      <c r="Z1395" s="44"/>
      <c r="AA1395" s="44"/>
      <c r="BN1395"/>
      <c r="BO1395"/>
      <c r="BP1395"/>
      <c r="BQ1395"/>
      <c r="BR1395"/>
      <c r="BS1395"/>
      <c r="BT1395"/>
      <c r="BU1395"/>
      <c r="BV1395"/>
      <c r="BW1395"/>
      <c r="BX1395"/>
      <c r="BY1395"/>
      <c r="BZ1395"/>
      <c r="CA1395"/>
      <c r="CB1395"/>
      <c r="CC1395"/>
      <c r="CD1395"/>
      <c r="CE1395"/>
      <c r="CF1395"/>
      <c r="CG1395"/>
      <c r="CH1395"/>
      <c r="CI1395"/>
      <c r="CJ1395"/>
      <c r="CK1395"/>
    </row>
    <row r="1396" spans="1:89" ht="15.75" thickBot="1" x14ac:dyDescent="0.25">
      <c r="A1396" s="245">
        <v>345</v>
      </c>
      <c r="B1396" s="260" t="s">
        <v>3162</v>
      </c>
      <c r="C1396" s="165" t="s">
        <v>34</v>
      </c>
      <c r="D1396" s="165" t="s">
        <v>92</v>
      </c>
      <c r="E1396" s="237" t="s">
        <v>42</v>
      </c>
      <c r="F1396" s="159" t="s">
        <v>662</v>
      </c>
      <c r="G1396" s="16"/>
      <c r="H1396" s="16"/>
      <c r="I1396" s="16"/>
      <c r="J1396" s="16"/>
      <c r="K1396" s="16"/>
      <c r="L1396" s="16"/>
      <c r="M1396" s="16"/>
      <c r="N1396" s="16"/>
      <c r="O1396" s="9"/>
      <c r="P1396" s="228"/>
      <c r="Q1396" s="229"/>
      <c r="R1396" s="230"/>
      <c r="S1396" s="10"/>
      <c r="T1396" s="156"/>
      <c r="U1396" s="44">
        <f t="shared" si="43"/>
        <v>0</v>
      </c>
      <c r="V1396" s="44">
        <f t="shared" si="44"/>
        <v>345</v>
      </c>
      <c r="W1396" s="44">
        <f>IFERROR(VLOOKUP(V1396,workings!$B$5:$C$650,2,FALSE),0)</f>
        <v>0</v>
      </c>
      <c r="X1396" s="44"/>
      <c r="Y1396" s="44"/>
      <c r="Z1396" s="44"/>
      <c r="AA1396" s="44"/>
    </row>
    <row r="1397" spans="1:89" ht="15.75" thickBot="1" x14ac:dyDescent="0.25">
      <c r="A1397" s="160"/>
      <c r="B1397" s="261"/>
      <c r="C1397" s="166"/>
      <c r="D1397" s="166"/>
      <c r="E1397" s="238"/>
      <c r="F1397" s="160"/>
      <c r="G1397" s="150" t="s">
        <v>2705</v>
      </c>
      <c r="H1397" s="243"/>
      <c r="I1397" s="243"/>
      <c r="J1397" s="243"/>
      <c r="K1397" s="243"/>
      <c r="L1397" s="243"/>
      <c r="M1397" s="243"/>
      <c r="N1397" s="244"/>
      <c r="O1397" s="11"/>
      <c r="P1397" s="141"/>
      <c r="Q1397" s="142"/>
      <c r="R1397" s="143"/>
      <c r="S1397" s="12"/>
      <c r="T1397" s="157"/>
      <c r="U1397" s="44">
        <f t="shared" si="43"/>
        <v>0</v>
      </c>
      <c r="V1397" s="44">
        <f t="shared" si="44"/>
        <v>345</v>
      </c>
      <c r="W1397" s="44">
        <f>IFERROR(VLOOKUP(V1397,workings!$B$5:$C$650,2,FALSE),0)</f>
        <v>0</v>
      </c>
      <c r="X1397" s="44"/>
      <c r="Y1397" s="44"/>
      <c r="Z1397" s="44"/>
      <c r="AA1397" s="44"/>
      <c r="BN1397"/>
      <c r="BO1397"/>
      <c r="BP1397"/>
      <c r="BQ1397"/>
      <c r="BR1397"/>
      <c r="BS1397"/>
      <c r="BT1397"/>
      <c r="BU1397"/>
      <c r="BV1397"/>
      <c r="BW1397"/>
      <c r="BX1397"/>
      <c r="BY1397"/>
      <c r="BZ1397"/>
      <c r="CA1397"/>
      <c r="CB1397"/>
      <c r="CC1397"/>
      <c r="CD1397"/>
      <c r="CE1397"/>
      <c r="CF1397"/>
      <c r="CG1397"/>
      <c r="CH1397"/>
      <c r="CI1397"/>
      <c r="CJ1397"/>
      <c r="CK1397"/>
    </row>
    <row r="1398" spans="1:89" ht="15" x14ac:dyDescent="0.2">
      <c r="A1398" s="160"/>
      <c r="B1398" s="261"/>
      <c r="C1398" s="166"/>
      <c r="D1398" s="166"/>
      <c r="E1398" s="238"/>
      <c r="F1398" s="160" t="s">
        <v>662</v>
      </c>
      <c r="G1398" s="150"/>
      <c r="H1398" s="151"/>
      <c r="I1398" s="151"/>
      <c r="J1398" s="151"/>
      <c r="K1398" s="151"/>
      <c r="L1398" s="151"/>
      <c r="M1398" s="151"/>
      <c r="N1398" s="152"/>
      <c r="O1398" s="9"/>
      <c r="P1398" s="144"/>
      <c r="Q1398" s="145"/>
      <c r="R1398" s="146"/>
      <c r="S1398" s="13"/>
      <c r="T1398" s="157"/>
      <c r="U1398" s="44">
        <f t="shared" si="43"/>
        <v>0</v>
      </c>
      <c r="V1398" s="44">
        <f t="shared" si="44"/>
        <v>345</v>
      </c>
      <c r="W1398" s="44">
        <f>IFERROR(VLOOKUP(V1398,workings!$B$5:$C$650,2,FALSE),0)</f>
        <v>0</v>
      </c>
      <c r="X1398" s="44"/>
      <c r="Y1398" s="44"/>
      <c r="Z1398" s="44"/>
      <c r="AA1398" s="44"/>
      <c r="BN1398"/>
      <c r="BO1398"/>
      <c r="BP1398"/>
      <c r="BQ1398"/>
      <c r="BR1398"/>
      <c r="BS1398"/>
      <c r="BT1398"/>
      <c r="BU1398"/>
      <c r="BV1398"/>
      <c r="BW1398"/>
      <c r="BX1398"/>
      <c r="BY1398"/>
      <c r="BZ1398"/>
      <c r="CA1398"/>
      <c r="CB1398"/>
      <c r="CC1398"/>
      <c r="CD1398"/>
      <c r="CE1398"/>
      <c r="CF1398"/>
      <c r="CG1398"/>
      <c r="CH1398"/>
      <c r="CI1398"/>
      <c r="CJ1398"/>
      <c r="CK1398"/>
    </row>
    <row r="1399" spans="1:89" ht="15.75" thickBot="1" x14ac:dyDescent="0.25">
      <c r="A1399" s="246"/>
      <c r="B1399" s="262"/>
      <c r="C1399" s="167"/>
      <c r="D1399" s="167"/>
      <c r="E1399" s="239"/>
      <c r="F1399" s="161"/>
      <c r="G1399" s="153"/>
      <c r="H1399" s="154"/>
      <c r="I1399" s="154"/>
      <c r="J1399" s="154"/>
      <c r="K1399" s="154"/>
      <c r="L1399" s="154"/>
      <c r="M1399" s="154"/>
      <c r="N1399" s="155"/>
      <c r="O1399" s="11"/>
      <c r="P1399" s="231"/>
      <c r="Q1399" s="232"/>
      <c r="R1399" s="233"/>
      <c r="S1399" s="14"/>
      <c r="T1399" s="158"/>
      <c r="U1399" s="44">
        <f t="shared" si="43"/>
        <v>0</v>
      </c>
      <c r="V1399" s="44">
        <f t="shared" si="44"/>
        <v>345</v>
      </c>
      <c r="W1399" s="44">
        <f>IFERROR(VLOOKUP(V1399,workings!$B$5:$C$650,2,FALSE),0)</f>
        <v>0</v>
      </c>
      <c r="X1399" s="44"/>
      <c r="Y1399" s="44"/>
      <c r="Z1399" s="44"/>
      <c r="AA1399" s="44"/>
      <c r="BN1399"/>
      <c r="BO1399"/>
      <c r="BP1399"/>
      <c r="BQ1399"/>
      <c r="BR1399"/>
      <c r="BS1399"/>
      <c r="BT1399"/>
      <c r="BU1399"/>
      <c r="BV1399"/>
      <c r="BW1399"/>
      <c r="BX1399"/>
      <c r="BY1399"/>
      <c r="BZ1399"/>
      <c r="CA1399"/>
      <c r="CB1399"/>
      <c r="CC1399"/>
      <c r="CD1399"/>
      <c r="CE1399"/>
      <c r="CF1399"/>
      <c r="CG1399"/>
      <c r="CH1399"/>
      <c r="CI1399"/>
      <c r="CJ1399"/>
      <c r="CK1399"/>
    </row>
    <row r="1400" spans="1:89" ht="15.75" thickBot="1" x14ac:dyDescent="0.25">
      <c r="A1400" s="245">
        <v>346</v>
      </c>
      <c r="B1400" s="260" t="s">
        <v>3162</v>
      </c>
      <c r="C1400" s="165" t="s">
        <v>34</v>
      </c>
      <c r="D1400" s="165" t="s">
        <v>351</v>
      </c>
      <c r="E1400" s="237" t="s">
        <v>42</v>
      </c>
      <c r="F1400" s="159" t="s">
        <v>663</v>
      </c>
      <c r="G1400" s="16"/>
      <c r="H1400" s="16"/>
      <c r="I1400" s="16"/>
      <c r="J1400" s="16"/>
      <c r="K1400" s="16"/>
      <c r="L1400" s="16"/>
      <c r="M1400" s="16"/>
      <c r="N1400" s="16"/>
      <c r="O1400" s="9"/>
      <c r="P1400" s="228"/>
      <c r="Q1400" s="229"/>
      <c r="R1400" s="230"/>
      <c r="S1400" s="10"/>
      <c r="T1400" s="156"/>
      <c r="U1400" s="44">
        <f t="shared" si="43"/>
        <v>0</v>
      </c>
      <c r="V1400" s="44">
        <f t="shared" si="44"/>
        <v>346</v>
      </c>
      <c r="W1400" s="44">
        <f>IFERROR(VLOOKUP(V1400,workings!$B$5:$C$650,2,FALSE),0)</f>
        <v>0</v>
      </c>
      <c r="X1400" s="44"/>
      <c r="Y1400" s="44"/>
      <c r="Z1400" s="44"/>
      <c r="AA1400" s="44"/>
    </row>
    <row r="1401" spans="1:89" ht="15.75" thickBot="1" x14ac:dyDescent="0.25">
      <c r="A1401" s="160"/>
      <c r="B1401" s="261"/>
      <c r="C1401" s="166"/>
      <c r="D1401" s="166"/>
      <c r="E1401" s="238"/>
      <c r="F1401" s="160"/>
      <c r="G1401" s="150"/>
      <c r="H1401" s="243"/>
      <c r="I1401" s="243"/>
      <c r="J1401" s="243"/>
      <c r="K1401" s="243"/>
      <c r="L1401" s="243"/>
      <c r="M1401" s="243"/>
      <c r="N1401" s="244"/>
      <c r="O1401" s="11"/>
      <c r="P1401" s="141" t="s">
        <v>39</v>
      </c>
      <c r="Q1401" s="142"/>
      <c r="R1401" s="143"/>
      <c r="S1401" s="12"/>
      <c r="T1401" s="157"/>
      <c r="U1401" s="44">
        <f t="shared" si="43"/>
        <v>0</v>
      </c>
      <c r="V1401" s="44">
        <f t="shared" si="44"/>
        <v>346</v>
      </c>
      <c r="W1401" s="44">
        <f>IFERROR(VLOOKUP(V1401,workings!$B$5:$C$650,2,FALSE),0)</f>
        <v>0</v>
      </c>
      <c r="X1401" s="44"/>
      <c r="Y1401" s="44"/>
      <c r="Z1401" s="44"/>
      <c r="AA1401" s="44"/>
      <c r="BN1401"/>
      <c r="BO1401"/>
      <c r="BP1401"/>
      <c r="BQ1401"/>
      <c r="BR1401"/>
      <c r="BS1401"/>
      <c r="BT1401"/>
      <c r="BU1401"/>
      <c r="BV1401"/>
      <c r="BW1401"/>
      <c r="BX1401"/>
      <c r="BY1401"/>
      <c r="BZ1401"/>
      <c r="CA1401"/>
      <c r="CB1401"/>
      <c r="CC1401"/>
      <c r="CD1401"/>
      <c r="CE1401"/>
      <c r="CF1401"/>
      <c r="CG1401"/>
      <c r="CH1401"/>
      <c r="CI1401"/>
      <c r="CJ1401"/>
      <c r="CK1401"/>
    </row>
    <row r="1402" spans="1:89" ht="15" x14ac:dyDescent="0.2">
      <c r="A1402" s="160"/>
      <c r="B1402" s="261"/>
      <c r="C1402" s="166"/>
      <c r="D1402" s="166"/>
      <c r="E1402" s="238"/>
      <c r="F1402" s="160" t="s">
        <v>663</v>
      </c>
      <c r="G1402" s="150"/>
      <c r="H1402" s="151" t="s">
        <v>38</v>
      </c>
      <c r="I1402" s="151"/>
      <c r="J1402" s="151"/>
      <c r="K1402" s="151"/>
      <c r="L1402" s="151"/>
      <c r="M1402" s="151"/>
      <c r="N1402" s="152"/>
      <c r="O1402" s="9"/>
      <c r="P1402" s="144"/>
      <c r="Q1402" s="145"/>
      <c r="R1402" s="146"/>
      <c r="S1402" s="13"/>
      <c r="T1402" s="157"/>
      <c r="U1402" s="44">
        <f t="shared" si="43"/>
        <v>0</v>
      </c>
      <c r="V1402" s="44">
        <f t="shared" si="44"/>
        <v>346</v>
      </c>
      <c r="W1402" s="44">
        <f>IFERROR(VLOOKUP(V1402,workings!$B$5:$C$650,2,FALSE),0)</f>
        <v>0</v>
      </c>
      <c r="X1402" s="44"/>
      <c r="Y1402" s="44"/>
      <c r="Z1402" s="44"/>
      <c r="AA1402" s="44"/>
      <c r="BN1402"/>
      <c r="BO1402"/>
      <c r="BP1402"/>
      <c r="BQ1402"/>
      <c r="BR1402"/>
      <c r="BS1402"/>
      <c r="BT1402"/>
      <c r="BU1402"/>
      <c r="BV1402"/>
      <c r="BW1402"/>
      <c r="BX1402"/>
      <c r="BY1402"/>
      <c r="BZ1402"/>
      <c r="CA1402"/>
      <c r="CB1402"/>
      <c r="CC1402"/>
      <c r="CD1402"/>
      <c r="CE1402"/>
      <c r="CF1402"/>
      <c r="CG1402"/>
      <c r="CH1402"/>
      <c r="CI1402"/>
      <c r="CJ1402"/>
      <c r="CK1402"/>
    </row>
    <row r="1403" spans="1:89" ht="15.75" thickBot="1" x14ac:dyDescent="0.25">
      <c r="A1403" s="246"/>
      <c r="B1403" s="262"/>
      <c r="C1403" s="167"/>
      <c r="D1403" s="167"/>
      <c r="E1403" s="239"/>
      <c r="F1403" s="161"/>
      <c r="G1403" s="153"/>
      <c r="H1403" s="154"/>
      <c r="I1403" s="154"/>
      <c r="J1403" s="154"/>
      <c r="K1403" s="154"/>
      <c r="L1403" s="154"/>
      <c r="M1403" s="154"/>
      <c r="N1403" s="155"/>
      <c r="O1403" s="11"/>
      <c r="P1403" s="231"/>
      <c r="Q1403" s="232"/>
      <c r="R1403" s="233"/>
      <c r="S1403" s="14"/>
      <c r="T1403" s="158"/>
      <c r="U1403" s="44">
        <f t="shared" si="43"/>
        <v>0</v>
      </c>
      <c r="V1403" s="44">
        <f t="shared" si="44"/>
        <v>346</v>
      </c>
      <c r="W1403" s="44">
        <f>IFERROR(VLOOKUP(V1403,workings!$B$5:$C$650,2,FALSE),0)</f>
        <v>0</v>
      </c>
      <c r="X1403" s="44"/>
      <c r="Y1403" s="44"/>
      <c r="Z1403" s="44"/>
      <c r="AA1403" s="44"/>
      <c r="BN1403"/>
      <c r="BO1403"/>
      <c r="BP1403"/>
      <c r="BQ1403"/>
      <c r="BR1403"/>
      <c r="BS1403"/>
      <c r="BT1403"/>
      <c r="BU1403"/>
      <c r="BV1403"/>
      <c r="BW1403"/>
      <c r="BX1403"/>
      <c r="BY1403"/>
      <c r="BZ1403"/>
      <c r="CA1403"/>
      <c r="CB1403"/>
      <c r="CC1403"/>
      <c r="CD1403"/>
      <c r="CE1403"/>
      <c r="CF1403"/>
      <c r="CG1403"/>
      <c r="CH1403"/>
      <c r="CI1403"/>
      <c r="CJ1403"/>
      <c r="CK1403"/>
    </row>
    <row r="1404" spans="1:89" ht="15.75" thickBot="1" x14ac:dyDescent="0.25">
      <c r="A1404" s="245">
        <v>347</v>
      </c>
      <c r="B1404" s="260" t="s">
        <v>3162</v>
      </c>
      <c r="C1404" s="165" t="s">
        <v>34</v>
      </c>
      <c r="D1404" s="165" t="s">
        <v>65</v>
      </c>
      <c r="E1404" s="237" t="s">
        <v>42</v>
      </c>
      <c r="F1404" s="159" t="s">
        <v>664</v>
      </c>
      <c r="G1404" s="16"/>
      <c r="H1404" s="16"/>
      <c r="I1404" s="16"/>
      <c r="J1404" s="16"/>
      <c r="K1404" s="16"/>
      <c r="L1404" s="16"/>
      <c r="M1404" s="16" t="s">
        <v>99</v>
      </c>
      <c r="N1404" s="16" t="s">
        <v>99</v>
      </c>
      <c r="O1404" s="9"/>
      <c r="P1404" s="228"/>
      <c r="Q1404" s="229"/>
      <c r="R1404" s="230"/>
      <c r="S1404" s="10"/>
      <c r="T1404" s="156"/>
      <c r="U1404" s="44">
        <f t="shared" si="43"/>
        <v>0</v>
      </c>
      <c r="V1404" s="44">
        <f t="shared" si="44"/>
        <v>347</v>
      </c>
      <c r="W1404" s="44">
        <f>IFERROR(VLOOKUP(V1404,workings!$B$5:$C$650,2,FALSE),0)</f>
        <v>0</v>
      </c>
      <c r="X1404" s="44"/>
      <c r="Y1404" s="44"/>
      <c r="Z1404" s="44"/>
      <c r="AA1404" s="44"/>
    </row>
    <row r="1405" spans="1:89" ht="15.75" thickBot="1" x14ac:dyDescent="0.25">
      <c r="A1405" s="160"/>
      <c r="B1405" s="261"/>
      <c r="C1405" s="166"/>
      <c r="D1405" s="166"/>
      <c r="E1405" s="238"/>
      <c r="F1405" s="160"/>
      <c r="G1405" s="150" t="s">
        <v>2966</v>
      </c>
      <c r="H1405" s="243"/>
      <c r="I1405" s="243"/>
      <c r="J1405" s="243"/>
      <c r="K1405" s="243"/>
      <c r="L1405" s="243"/>
      <c r="M1405" s="243"/>
      <c r="N1405" s="244"/>
      <c r="O1405" s="11"/>
      <c r="P1405" s="141" t="s">
        <v>39</v>
      </c>
      <c r="Q1405" s="142"/>
      <c r="R1405" s="143"/>
      <c r="S1405" s="12"/>
      <c r="T1405" s="157"/>
      <c r="U1405" s="44">
        <f t="shared" si="43"/>
        <v>0</v>
      </c>
      <c r="V1405" s="44">
        <f t="shared" si="44"/>
        <v>347</v>
      </c>
      <c r="W1405" s="44">
        <f>IFERROR(VLOOKUP(V1405,workings!$B$5:$C$650,2,FALSE),0)</f>
        <v>0</v>
      </c>
      <c r="X1405" s="44"/>
      <c r="Y1405" s="44"/>
      <c r="Z1405" s="44"/>
      <c r="AA1405" s="44"/>
      <c r="BN1405"/>
      <c r="BO1405"/>
      <c r="BP1405"/>
      <c r="BQ1405"/>
      <c r="BR1405"/>
      <c r="BS1405"/>
      <c r="BT1405"/>
      <c r="BU1405"/>
      <c r="BV1405"/>
      <c r="BW1405"/>
      <c r="BX1405"/>
      <c r="BY1405"/>
      <c r="BZ1405"/>
      <c r="CA1405"/>
      <c r="CB1405"/>
      <c r="CC1405"/>
      <c r="CD1405"/>
      <c r="CE1405"/>
      <c r="CF1405"/>
      <c r="CG1405"/>
      <c r="CH1405"/>
      <c r="CI1405"/>
      <c r="CJ1405"/>
      <c r="CK1405"/>
    </row>
    <row r="1406" spans="1:89" ht="15" x14ac:dyDescent="0.2">
      <c r="A1406" s="160"/>
      <c r="B1406" s="261"/>
      <c r="C1406" s="166"/>
      <c r="D1406" s="166"/>
      <c r="E1406" s="238"/>
      <c r="F1406" s="160" t="s">
        <v>664</v>
      </c>
      <c r="G1406" s="150" t="s">
        <v>38</v>
      </c>
      <c r="H1406" s="151"/>
      <c r="I1406" s="151"/>
      <c r="J1406" s="151"/>
      <c r="K1406" s="151"/>
      <c r="L1406" s="151" t="s">
        <v>173</v>
      </c>
      <c r="M1406" s="151"/>
      <c r="N1406" s="152" t="s">
        <v>99</v>
      </c>
      <c r="O1406" s="9"/>
      <c r="P1406" s="144"/>
      <c r="Q1406" s="145"/>
      <c r="R1406" s="146"/>
      <c r="S1406" s="13"/>
      <c r="T1406" s="157"/>
      <c r="U1406" s="44">
        <f t="shared" si="43"/>
        <v>0</v>
      </c>
      <c r="V1406" s="44">
        <f t="shared" si="44"/>
        <v>347</v>
      </c>
      <c r="W1406" s="44">
        <f>IFERROR(VLOOKUP(V1406,workings!$B$5:$C$650,2,FALSE),0)</f>
        <v>0</v>
      </c>
      <c r="X1406" s="44"/>
      <c r="Y1406" s="44"/>
      <c r="Z1406" s="44"/>
      <c r="AA1406" s="44"/>
      <c r="BN1406"/>
      <c r="BO1406"/>
      <c r="BP1406"/>
      <c r="BQ1406"/>
      <c r="BR1406"/>
      <c r="BS1406"/>
      <c r="BT1406"/>
      <c r="BU1406"/>
      <c r="BV1406"/>
      <c r="BW1406"/>
      <c r="BX1406"/>
      <c r="BY1406"/>
      <c r="BZ1406"/>
      <c r="CA1406"/>
      <c r="CB1406"/>
      <c r="CC1406"/>
      <c r="CD1406"/>
      <c r="CE1406"/>
      <c r="CF1406"/>
      <c r="CG1406"/>
      <c r="CH1406"/>
      <c r="CI1406"/>
      <c r="CJ1406"/>
      <c r="CK1406"/>
    </row>
    <row r="1407" spans="1:89" ht="15.75" thickBot="1" x14ac:dyDescent="0.25">
      <c r="A1407" s="246"/>
      <c r="B1407" s="262"/>
      <c r="C1407" s="167"/>
      <c r="D1407" s="167"/>
      <c r="E1407" s="239"/>
      <c r="F1407" s="161"/>
      <c r="G1407" s="153" t="s">
        <v>665</v>
      </c>
      <c r="H1407" s="154"/>
      <c r="I1407" s="154"/>
      <c r="J1407" s="154"/>
      <c r="K1407" s="154"/>
      <c r="L1407" s="154"/>
      <c r="M1407" s="154"/>
      <c r="N1407" s="155"/>
      <c r="O1407" s="11"/>
      <c r="P1407" s="231"/>
      <c r="Q1407" s="232"/>
      <c r="R1407" s="233"/>
      <c r="S1407" s="14"/>
      <c r="T1407" s="158"/>
      <c r="U1407" s="44">
        <f t="shared" si="43"/>
        <v>0</v>
      </c>
      <c r="V1407" s="44">
        <f t="shared" si="44"/>
        <v>347</v>
      </c>
      <c r="W1407" s="44">
        <f>IFERROR(VLOOKUP(V1407,workings!$B$5:$C$650,2,FALSE),0)</f>
        <v>0</v>
      </c>
      <c r="X1407" s="44"/>
      <c r="Y1407" s="44"/>
      <c r="Z1407" s="44"/>
      <c r="AA1407" s="44"/>
      <c r="BN1407"/>
      <c r="BO1407"/>
      <c r="BP1407"/>
      <c r="BQ1407"/>
      <c r="BR1407"/>
      <c r="BS1407"/>
      <c r="BT1407"/>
      <c r="BU1407"/>
      <c r="BV1407"/>
      <c r="BW1407"/>
      <c r="BX1407"/>
      <c r="BY1407"/>
      <c r="BZ1407"/>
      <c r="CA1407"/>
      <c r="CB1407"/>
      <c r="CC1407"/>
      <c r="CD1407"/>
      <c r="CE1407"/>
      <c r="CF1407"/>
      <c r="CG1407"/>
      <c r="CH1407"/>
      <c r="CI1407"/>
      <c r="CJ1407"/>
      <c r="CK1407"/>
    </row>
    <row r="1408" spans="1:89" ht="15.75" thickBot="1" x14ac:dyDescent="0.25">
      <c r="A1408" s="245">
        <v>348</v>
      </c>
      <c r="B1408" s="260" t="s">
        <v>3162</v>
      </c>
      <c r="C1408" s="165" t="s">
        <v>34</v>
      </c>
      <c r="D1408" s="165" t="s">
        <v>72</v>
      </c>
      <c r="E1408" s="237" t="s">
        <v>42</v>
      </c>
      <c r="F1408" s="159" t="s">
        <v>666</v>
      </c>
      <c r="G1408" s="16"/>
      <c r="H1408" s="16" t="s">
        <v>78</v>
      </c>
      <c r="I1408" s="16"/>
      <c r="J1408" s="16"/>
      <c r="K1408" s="16" t="s">
        <v>38</v>
      </c>
      <c r="L1408" s="16"/>
      <c r="M1408" s="16"/>
      <c r="N1408" s="16" t="s">
        <v>99</v>
      </c>
      <c r="O1408" s="9"/>
      <c r="P1408" s="228"/>
      <c r="Q1408" s="229"/>
      <c r="R1408" s="230"/>
      <c r="S1408" s="10"/>
      <c r="T1408" s="156"/>
      <c r="U1408" s="44">
        <f t="shared" si="43"/>
        <v>0</v>
      </c>
      <c r="V1408" s="44">
        <f t="shared" si="44"/>
        <v>348</v>
      </c>
      <c r="W1408" s="44" t="str">
        <f>IFERROR(VLOOKUP(V1408,workings!$B$5:$C$650,2,FALSE),0)</f>
        <v>C1</v>
      </c>
      <c r="X1408" s="44"/>
      <c r="Y1408" s="44"/>
      <c r="Z1408" s="44"/>
      <c r="AA1408" s="44"/>
    </row>
    <row r="1409" spans="1:89" ht="15.75" customHeight="1" thickBot="1" x14ac:dyDescent="0.25">
      <c r="A1409" s="160"/>
      <c r="B1409" s="261"/>
      <c r="C1409" s="166"/>
      <c r="D1409" s="166"/>
      <c r="E1409" s="238"/>
      <c r="F1409" s="160"/>
      <c r="G1409" s="150"/>
      <c r="H1409" s="243"/>
      <c r="I1409" s="243"/>
      <c r="J1409" s="243"/>
      <c r="K1409" s="243"/>
      <c r="L1409" s="243"/>
      <c r="M1409" s="243"/>
      <c r="N1409" s="244"/>
      <c r="O1409" s="11" t="s">
        <v>45</v>
      </c>
      <c r="P1409" s="141" t="s">
        <v>64</v>
      </c>
      <c r="Q1409" s="142"/>
      <c r="R1409" s="143"/>
      <c r="S1409" s="12"/>
      <c r="T1409" s="157"/>
      <c r="U1409" s="44" t="str">
        <f t="shared" si="43"/>
        <v>D</v>
      </c>
      <c r="V1409" s="44">
        <f t="shared" si="44"/>
        <v>348</v>
      </c>
      <c r="W1409" s="44" t="str">
        <f>IFERROR(VLOOKUP(V1409,workings!$B$5:$C$650,2,FALSE),0)</f>
        <v>C1</v>
      </c>
      <c r="X1409" s="44"/>
      <c r="Y1409" s="44"/>
      <c r="Z1409" s="44"/>
      <c r="AA1409" s="44"/>
      <c r="BN1409"/>
      <c r="BO1409"/>
      <c r="BP1409"/>
      <c r="BQ1409"/>
      <c r="BR1409"/>
      <c r="BS1409"/>
      <c r="BT1409"/>
      <c r="BU1409"/>
      <c r="BV1409"/>
      <c r="BW1409"/>
      <c r="BX1409"/>
      <c r="BY1409"/>
      <c r="BZ1409"/>
      <c r="CA1409"/>
      <c r="CB1409"/>
      <c r="CC1409"/>
      <c r="CD1409"/>
      <c r="CE1409"/>
      <c r="CF1409"/>
      <c r="CG1409"/>
      <c r="CH1409"/>
      <c r="CI1409"/>
      <c r="CJ1409"/>
      <c r="CK1409"/>
    </row>
    <row r="1410" spans="1:89" ht="15" customHeight="1" x14ac:dyDescent="0.2">
      <c r="A1410" s="160"/>
      <c r="B1410" s="261"/>
      <c r="C1410" s="166"/>
      <c r="D1410" s="166"/>
      <c r="E1410" s="238"/>
      <c r="F1410" s="160" t="s">
        <v>666</v>
      </c>
      <c r="G1410" s="150" t="s">
        <v>38</v>
      </c>
      <c r="H1410" s="151"/>
      <c r="I1410" s="151"/>
      <c r="J1410" s="151"/>
      <c r="K1410" s="151"/>
      <c r="L1410" s="151"/>
      <c r="M1410" s="151"/>
      <c r="N1410" s="152" t="s">
        <v>99</v>
      </c>
      <c r="O1410" s="9" t="s">
        <v>27</v>
      </c>
      <c r="P1410" s="144" t="s">
        <v>2967</v>
      </c>
      <c r="Q1410" s="145"/>
      <c r="R1410" s="146"/>
      <c r="S1410" s="13"/>
      <c r="T1410" s="157"/>
      <c r="U1410" s="44" t="str">
        <f t="shared" si="43"/>
        <v>C1</v>
      </c>
      <c r="V1410" s="44">
        <f t="shared" si="44"/>
        <v>348</v>
      </c>
      <c r="W1410" s="44" t="str">
        <f>IFERROR(VLOOKUP(V1410,workings!$B$5:$C$650,2,FALSE),0)</f>
        <v>C1</v>
      </c>
      <c r="X1410" s="44"/>
      <c r="Y1410" s="44"/>
      <c r="Z1410" s="44"/>
      <c r="AA1410" s="44"/>
      <c r="BN1410"/>
      <c r="BO1410"/>
      <c r="BP1410"/>
      <c r="BQ1410"/>
      <c r="BR1410"/>
      <c r="BS1410"/>
      <c r="BT1410"/>
      <c r="BU1410"/>
      <c r="BV1410"/>
      <c r="BW1410"/>
      <c r="BX1410"/>
      <c r="BY1410"/>
      <c r="BZ1410"/>
      <c r="CA1410"/>
      <c r="CB1410"/>
      <c r="CC1410"/>
      <c r="CD1410"/>
      <c r="CE1410"/>
      <c r="CF1410"/>
      <c r="CG1410"/>
      <c r="CH1410"/>
      <c r="CI1410"/>
      <c r="CJ1410"/>
      <c r="CK1410"/>
    </row>
    <row r="1411" spans="1:89" ht="15.75" thickBot="1" x14ac:dyDescent="0.25">
      <c r="A1411" s="246"/>
      <c r="B1411" s="262"/>
      <c r="C1411" s="167"/>
      <c r="D1411" s="167"/>
      <c r="E1411" s="239"/>
      <c r="F1411" s="161"/>
      <c r="G1411" s="153"/>
      <c r="H1411" s="154"/>
      <c r="I1411" s="154"/>
      <c r="J1411" s="154"/>
      <c r="K1411" s="154"/>
      <c r="L1411" s="154"/>
      <c r="M1411" s="154"/>
      <c r="N1411" s="155"/>
      <c r="O1411" s="11"/>
      <c r="P1411" s="231"/>
      <c r="Q1411" s="232"/>
      <c r="R1411" s="233"/>
      <c r="S1411" s="14"/>
      <c r="T1411" s="158"/>
      <c r="U1411" s="44">
        <f t="shared" si="43"/>
        <v>0</v>
      </c>
      <c r="V1411" s="44">
        <f t="shared" si="44"/>
        <v>348</v>
      </c>
      <c r="W1411" s="44" t="str">
        <f>IFERROR(VLOOKUP(V1411,workings!$B$5:$C$650,2,FALSE),0)</f>
        <v>C1</v>
      </c>
      <c r="X1411" s="44"/>
      <c r="Y1411" s="44"/>
      <c r="Z1411" s="44"/>
      <c r="AA1411" s="44"/>
      <c r="BN1411"/>
      <c r="BO1411"/>
      <c r="BP1411"/>
      <c r="BQ1411"/>
      <c r="BR1411"/>
      <c r="BS1411"/>
      <c r="BT1411"/>
      <c r="BU1411"/>
      <c r="BV1411"/>
      <c r="BW1411"/>
      <c r="BX1411"/>
      <c r="BY1411"/>
      <c r="BZ1411"/>
      <c r="CA1411"/>
      <c r="CB1411"/>
      <c r="CC1411"/>
      <c r="CD1411"/>
      <c r="CE1411"/>
      <c r="CF1411"/>
      <c r="CG1411"/>
      <c r="CH1411"/>
      <c r="CI1411"/>
      <c r="CJ1411"/>
      <c r="CK1411"/>
    </row>
    <row r="1412" spans="1:89" ht="15.75" thickBot="1" x14ac:dyDescent="0.25">
      <c r="A1412" s="245">
        <v>349</v>
      </c>
      <c r="B1412" s="260" t="s">
        <v>3162</v>
      </c>
      <c r="C1412" s="165" t="s">
        <v>34</v>
      </c>
      <c r="D1412" s="165" t="s">
        <v>72</v>
      </c>
      <c r="E1412" s="237" t="s">
        <v>42</v>
      </c>
      <c r="F1412" s="159" t="s">
        <v>667</v>
      </c>
      <c r="G1412" s="16"/>
      <c r="H1412" s="16" t="s">
        <v>38</v>
      </c>
      <c r="I1412" s="16"/>
      <c r="J1412" s="16" t="s">
        <v>50</v>
      </c>
      <c r="K1412" s="16" t="s">
        <v>44</v>
      </c>
      <c r="L1412" s="16"/>
      <c r="M1412" s="16"/>
      <c r="N1412" s="16" t="s">
        <v>99</v>
      </c>
      <c r="O1412" s="9"/>
      <c r="P1412" s="228"/>
      <c r="Q1412" s="229"/>
      <c r="R1412" s="230"/>
      <c r="S1412" s="10"/>
      <c r="T1412" s="156"/>
      <c r="U1412" s="44">
        <f t="shared" si="43"/>
        <v>0</v>
      </c>
      <c r="V1412" s="44">
        <f t="shared" si="44"/>
        <v>349</v>
      </c>
      <c r="W1412" s="44">
        <f>IFERROR(VLOOKUP(V1412,workings!$B$5:$C$650,2,FALSE),0)</f>
        <v>0</v>
      </c>
      <c r="X1412" s="44"/>
      <c r="Y1412" s="44"/>
      <c r="Z1412" s="44"/>
      <c r="AA1412" s="44"/>
    </row>
    <row r="1413" spans="1:89" ht="15.75" customHeight="1" thickBot="1" x14ac:dyDescent="0.25">
      <c r="A1413" s="160"/>
      <c r="B1413" s="261"/>
      <c r="C1413" s="166"/>
      <c r="D1413" s="166"/>
      <c r="E1413" s="238"/>
      <c r="F1413" s="160"/>
      <c r="G1413" s="150" t="s">
        <v>2706</v>
      </c>
      <c r="H1413" s="243"/>
      <c r="I1413" s="243"/>
      <c r="J1413" s="243"/>
      <c r="K1413" s="243"/>
      <c r="L1413" s="243"/>
      <c r="M1413" s="243"/>
      <c r="N1413" s="244"/>
      <c r="O1413" s="11"/>
      <c r="P1413" s="141" t="s">
        <v>39</v>
      </c>
      <c r="Q1413" s="142"/>
      <c r="R1413" s="143"/>
      <c r="S1413" s="12"/>
      <c r="T1413" s="157"/>
      <c r="U1413" s="44">
        <f t="shared" si="43"/>
        <v>0</v>
      </c>
      <c r="V1413" s="44">
        <f t="shared" si="44"/>
        <v>349</v>
      </c>
      <c r="W1413" s="44">
        <f>IFERROR(VLOOKUP(V1413,workings!$B$5:$C$650,2,FALSE),0)</f>
        <v>0</v>
      </c>
      <c r="X1413" s="44"/>
      <c r="Y1413" s="44"/>
      <c r="Z1413" s="44"/>
      <c r="AA1413" s="44"/>
      <c r="BN1413"/>
      <c r="BO1413"/>
      <c r="BP1413"/>
      <c r="BQ1413"/>
      <c r="BR1413"/>
      <c r="BS1413"/>
      <c r="BT1413"/>
      <c r="BU1413"/>
      <c r="BV1413"/>
      <c r="BW1413"/>
      <c r="BX1413"/>
      <c r="BY1413"/>
      <c r="BZ1413"/>
      <c r="CA1413"/>
      <c r="CB1413"/>
      <c r="CC1413"/>
      <c r="CD1413"/>
      <c r="CE1413"/>
      <c r="CF1413"/>
      <c r="CG1413"/>
      <c r="CH1413"/>
      <c r="CI1413"/>
      <c r="CJ1413"/>
      <c r="CK1413"/>
    </row>
    <row r="1414" spans="1:89" ht="15" x14ac:dyDescent="0.2">
      <c r="A1414" s="160"/>
      <c r="B1414" s="261"/>
      <c r="C1414" s="166"/>
      <c r="D1414" s="166"/>
      <c r="E1414" s="238"/>
      <c r="F1414" s="160" t="s">
        <v>667</v>
      </c>
      <c r="G1414" s="150" t="s">
        <v>38</v>
      </c>
      <c r="H1414" s="151"/>
      <c r="I1414" s="151"/>
      <c r="J1414" s="151"/>
      <c r="K1414" s="151" t="s">
        <v>44</v>
      </c>
      <c r="L1414" s="151"/>
      <c r="M1414" s="151"/>
      <c r="N1414" s="152" t="s">
        <v>99</v>
      </c>
      <c r="O1414" s="9"/>
      <c r="P1414" s="144"/>
      <c r="Q1414" s="145"/>
      <c r="R1414" s="146"/>
      <c r="S1414" s="13"/>
      <c r="T1414" s="157"/>
      <c r="U1414" s="44">
        <f t="shared" si="43"/>
        <v>0</v>
      </c>
      <c r="V1414" s="44">
        <f t="shared" si="44"/>
        <v>349</v>
      </c>
      <c r="W1414" s="44">
        <f>IFERROR(VLOOKUP(V1414,workings!$B$5:$C$650,2,FALSE),0)</f>
        <v>0</v>
      </c>
      <c r="X1414" s="44"/>
      <c r="Y1414" s="44"/>
      <c r="Z1414" s="44"/>
      <c r="AA1414" s="44"/>
      <c r="BN1414"/>
      <c r="BO1414"/>
      <c r="BP1414"/>
      <c r="BQ1414"/>
      <c r="BR1414"/>
      <c r="BS1414"/>
      <c r="BT1414"/>
      <c r="BU1414"/>
      <c r="BV1414"/>
      <c r="BW1414"/>
      <c r="BX1414"/>
      <c r="BY1414"/>
      <c r="BZ1414"/>
      <c r="CA1414"/>
      <c r="CB1414"/>
      <c r="CC1414"/>
      <c r="CD1414"/>
      <c r="CE1414"/>
      <c r="CF1414"/>
      <c r="CG1414"/>
      <c r="CH1414"/>
      <c r="CI1414"/>
      <c r="CJ1414"/>
      <c r="CK1414"/>
    </row>
    <row r="1415" spans="1:89" ht="15.75" thickBot="1" x14ac:dyDescent="0.25">
      <c r="A1415" s="246"/>
      <c r="B1415" s="262"/>
      <c r="C1415" s="167"/>
      <c r="D1415" s="167"/>
      <c r="E1415" s="239"/>
      <c r="F1415" s="161"/>
      <c r="G1415" s="153" t="s">
        <v>668</v>
      </c>
      <c r="H1415" s="154"/>
      <c r="I1415" s="154"/>
      <c r="J1415" s="154"/>
      <c r="K1415" s="154"/>
      <c r="L1415" s="154"/>
      <c r="M1415" s="154"/>
      <c r="N1415" s="155"/>
      <c r="O1415" s="11"/>
      <c r="P1415" s="231"/>
      <c r="Q1415" s="232"/>
      <c r="R1415" s="233"/>
      <c r="S1415" s="14"/>
      <c r="T1415" s="158"/>
      <c r="U1415" s="44">
        <f t="shared" si="43"/>
        <v>0</v>
      </c>
      <c r="V1415" s="44">
        <f t="shared" si="44"/>
        <v>349</v>
      </c>
      <c r="W1415" s="44">
        <f>IFERROR(VLOOKUP(V1415,workings!$B$5:$C$650,2,FALSE),0)</f>
        <v>0</v>
      </c>
      <c r="X1415" s="44"/>
      <c r="Y1415" s="44"/>
      <c r="Z1415" s="44"/>
      <c r="AA1415" s="44"/>
      <c r="BN1415"/>
      <c r="BO1415"/>
      <c r="BP1415"/>
      <c r="BQ1415"/>
      <c r="BR1415"/>
      <c r="BS1415"/>
      <c r="BT1415"/>
      <c r="BU1415"/>
      <c r="BV1415"/>
      <c r="BW1415"/>
      <c r="BX1415"/>
      <c r="BY1415"/>
      <c r="BZ1415"/>
      <c r="CA1415"/>
      <c r="CB1415"/>
      <c r="CC1415"/>
      <c r="CD1415"/>
      <c r="CE1415"/>
      <c r="CF1415"/>
      <c r="CG1415"/>
      <c r="CH1415"/>
      <c r="CI1415"/>
      <c r="CJ1415"/>
      <c r="CK1415"/>
    </row>
    <row r="1416" spans="1:89" ht="15.75" thickBot="1" x14ac:dyDescent="0.25">
      <c r="A1416" s="245">
        <v>350</v>
      </c>
      <c r="B1416" s="260" t="s">
        <v>3162</v>
      </c>
      <c r="C1416" s="165" t="s">
        <v>34</v>
      </c>
      <c r="D1416" s="165" t="s">
        <v>35</v>
      </c>
      <c r="E1416" s="237" t="s">
        <v>42</v>
      </c>
      <c r="F1416" s="159" t="s">
        <v>669</v>
      </c>
      <c r="G1416" s="16"/>
      <c r="H1416" s="16"/>
      <c r="I1416" s="16"/>
      <c r="J1416" s="16"/>
      <c r="K1416" s="16"/>
      <c r="L1416" s="16"/>
      <c r="M1416" s="16"/>
      <c r="N1416" s="16"/>
      <c r="O1416" s="9"/>
      <c r="P1416" s="228"/>
      <c r="Q1416" s="229"/>
      <c r="R1416" s="230"/>
      <c r="S1416" s="10"/>
      <c r="T1416" s="156"/>
      <c r="U1416" s="44">
        <f t="shared" si="43"/>
        <v>0</v>
      </c>
      <c r="V1416" s="44">
        <f t="shared" si="44"/>
        <v>350</v>
      </c>
      <c r="W1416" s="44">
        <f>IFERROR(VLOOKUP(V1416,workings!$B$5:$C$650,2,FALSE),0)</f>
        <v>0</v>
      </c>
      <c r="X1416" s="44"/>
      <c r="Y1416" s="44"/>
      <c r="Z1416" s="44"/>
      <c r="AA1416" s="44"/>
    </row>
    <row r="1417" spans="1:89" ht="15.75" thickBot="1" x14ac:dyDescent="0.25">
      <c r="A1417" s="160"/>
      <c r="B1417" s="261"/>
      <c r="C1417" s="166"/>
      <c r="D1417" s="166"/>
      <c r="E1417" s="238"/>
      <c r="F1417" s="160"/>
      <c r="G1417" s="150" t="s">
        <v>670</v>
      </c>
      <c r="H1417" s="243"/>
      <c r="I1417" s="243"/>
      <c r="J1417" s="243"/>
      <c r="K1417" s="243"/>
      <c r="L1417" s="243"/>
      <c r="M1417" s="243"/>
      <c r="N1417" s="244"/>
      <c r="O1417" s="11"/>
      <c r="P1417" s="141" t="s">
        <v>39</v>
      </c>
      <c r="Q1417" s="142"/>
      <c r="R1417" s="143"/>
      <c r="S1417" s="12"/>
      <c r="T1417" s="157"/>
      <c r="U1417" s="44">
        <f t="shared" si="43"/>
        <v>0</v>
      </c>
      <c r="V1417" s="44">
        <f t="shared" si="44"/>
        <v>350</v>
      </c>
      <c r="W1417" s="44">
        <f>IFERROR(VLOOKUP(V1417,workings!$B$5:$C$650,2,FALSE),0)</f>
        <v>0</v>
      </c>
      <c r="X1417" s="44"/>
      <c r="Y1417" s="44"/>
      <c r="Z1417" s="44"/>
      <c r="AA1417" s="44"/>
      <c r="BN1417"/>
      <c r="BO1417"/>
      <c r="BP1417"/>
      <c r="BQ1417"/>
      <c r="BR1417"/>
      <c r="BS1417"/>
      <c r="BT1417"/>
      <c r="BU1417"/>
      <c r="BV1417"/>
      <c r="BW1417"/>
      <c r="BX1417"/>
      <c r="BY1417"/>
      <c r="BZ1417"/>
      <c r="CA1417"/>
      <c r="CB1417"/>
      <c r="CC1417"/>
      <c r="CD1417"/>
      <c r="CE1417"/>
      <c r="CF1417"/>
      <c r="CG1417"/>
      <c r="CH1417"/>
      <c r="CI1417"/>
      <c r="CJ1417"/>
      <c r="CK1417"/>
    </row>
    <row r="1418" spans="1:89" ht="15" x14ac:dyDescent="0.2">
      <c r="A1418" s="160"/>
      <c r="B1418" s="261"/>
      <c r="C1418" s="166"/>
      <c r="D1418" s="166"/>
      <c r="E1418" s="238"/>
      <c r="F1418" s="160" t="s">
        <v>669</v>
      </c>
      <c r="G1418" s="150" t="s">
        <v>38</v>
      </c>
      <c r="H1418" s="151"/>
      <c r="I1418" s="151"/>
      <c r="J1418" s="151"/>
      <c r="K1418" s="151"/>
      <c r="L1418" s="151"/>
      <c r="M1418" s="151"/>
      <c r="N1418" s="152"/>
      <c r="O1418" s="9"/>
      <c r="P1418" s="144"/>
      <c r="Q1418" s="145"/>
      <c r="R1418" s="146"/>
      <c r="S1418" s="13"/>
      <c r="T1418" s="157"/>
      <c r="U1418" s="44">
        <f t="shared" si="43"/>
        <v>0</v>
      </c>
      <c r="V1418" s="44">
        <f t="shared" si="44"/>
        <v>350</v>
      </c>
      <c r="W1418" s="44">
        <f>IFERROR(VLOOKUP(V1418,workings!$B$5:$C$650,2,FALSE),0)</f>
        <v>0</v>
      </c>
      <c r="X1418" s="44"/>
      <c r="Y1418" s="44"/>
      <c r="Z1418" s="44"/>
      <c r="AA1418" s="44"/>
      <c r="BN1418"/>
      <c r="BO1418"/>
      <c r="BP1418"/>
      <c r="BQ1418"/>
      <c r="BR1418"/>
      <c r="BS1418"/>
      <c r="BT1418"/>
      <c r="BU1418"/>
      <c r="BV1418"/>
      <c r="BW1418"/>
      <c r="BX1418"/>
      <c r="BY1418"/>
      <c r="BZ1418"/>
      <c r="CA1418"/>
      <c r="CB1418"/>
      <c r="CC1418"/>
      <c r="CD1418"/>
      <c r="CE1418"/>
      <c r="CF1418"/>
      <c r="CG1418"/>
      <c r="CH1418"/>
      <c r="CI1418"/>
      <c r="CJ1418"/>
      <c r="CK1418"/>
    </row>
    <row r="1419" spans="1:89" ht="15.75" thickBot="1" x14ac:dyDescent="0.25">
      <c r="A1419" s="246"/>
      <c r="B1419" s="262"/>
      <c r="C1419" s="167"/>
      <c r="D1419" s="167"/>
      <c r="E1419" s="239"/>
      <c r="F1419" s="161"/>
      <c r="G1419" s="153" t="s">
        <v>670</v>
      </c>
      <c r="H1419" s="154"/>
      <c r="I1419" s="154"/>
      <c r="J1419" s="154"/>
      <c r="K1419" s="154"/>
      <c r="L1419" s="154"/>
      <c r="M1419" s="154"/>
      <c r="N1419" s="155"/>
      <c r="O1419" s="11"/>
      <c r="P1419" s="231"/>
      <c r="Q1419" s="232"/>
      <c r="R1419" s="233"/>
      <c r="S1419" s="14"/>
      <c r="T1419" s="158"/>
      <c r="U1419" s="44">
        <f t="shared" si="43"/>
        <v>0</v>
      </c>
      <c r="V1419" s="44">
        <f t="shared" si="44"/>
        <v>350</v>
      </c>
      <c r="W1419" s="44">
        <f>IFERROR(VLOOKUP(V1419,workings!$B$5:$C$650,2,FALSE),0)</f>
        <v>0</v>
      </c>
      <c r="X1419" s="44"/>
      <c r="Y1419" s="44"/>
      <c r="Z1419" s="44"/>
      <c r="AA1419" s="44"/>
      <c r="BN1419"/>
      <c r="BO1419"/>
      <c r="BP1419"/>
      <c r="BQ1419"/>
      <c r="BR1419"/>
      <c r="BS1419"/>
      <c r="BT1419"/>
      <c r="BU1419"/>
      <c r="BV1419"/>
      <c r="BW1419"/>
      <c r="BX1419"/>
      <c r="BY1419"/>
      <c r="BZ1419"/>
      <c r="CA1419"/>
      <c r="CB1419"/>
      <c r="CC1419"/>
      <c r="CD1419"/>
      <c r="CE1419"/>
      <c r="CF1419"/>
      <c r="CG1419"/>
      <c r="CH1419"/>
      <c r="CI1419"/>
      <c r="CJ1419"/>
      <c r="CK1419"/>
    </row>
    <row r="1420" spans="1:89" ht="15.75" thickBot="1" x14ac:dyDescent="0.25">
      <c r="A1420" s="245">
        <v>351</v>
      </c>
      <c r="B1420" s="260" t="s">
        <v>3162</v>
      </c>
      <c r="C1420" s="165" t="s">
        <v>34</v>
      </c>
      <c r="D1420" s="165" t="s">
        <v>465</v>
      </c>
      <c r="E1420" s="237" t="s">
        <v>36</v>
      </c>
      <c r="F1420" s="159" t="s">
        <v>671</v>
      </c>
      <c r="G1420" s="16"/>
      <c r="H1420" s="16" t="s">
        <v>38</v>
      </c>
      <c r="I1420" s="16"/>
      <c r="J1420" s="16" t="s">
        <v>44</v>
      </c>
      <c r="K1420" s="16"/>
      <c r="L1420" s="16"/>
      <c r="M1420" s="16" t="s">
        <v>99</v>
      </c>
      <c r="N1420" s="16"/>
      <c r="O1420" s="9"/>
      <c r="P1420" s="228"/>
      <c r="Q1420" s="229"/>
      <c r="R1420" s="230"/>
      <c r="S1420" s="10"/>
      <c r="T1420" s="156"/>
      <c r="U1420" s="44">
        <f t="shared" si="43"/>
        <v>0</v>
      </c>
      <c r="V1420" s="44">
        <f t="shared" si="44"/>
        <v>351</v>
      </c>
      <c r="W1420" s="44" t="str">
        <f>IFERROR(VLOOKUP(V1420,workings!$B$5:$C$650,2,FALSE),0)</f>
        <v>B</v>
      </c>
      <c r="X1420" s="44"/>
      <c r="Y1420" s="44"/>
      <c r="Z1420" s="44"/>
      <c r="AA1420" s="44"/>
    </row>
    <row r="1421" spans="1:89" ht="15.75" thickBot="1" x14ac:dyDescent="0.25">
      <c r="A1421" s="160"/>
      <c r="B1421" s="261"/>
      <c r="C1421" s="166"/>
      <c r="D1421" s="166"/>
      <c r="E1421" s="238"/>
      <c r="F1421" s="160"/>
      <c r="G1421" s="150"/>
      <c r="H1421" s="243"/>
      <c r="I1421" s="243"/>
      <c r="J1421" s="243"/>
      <c r="K1421" s="243"/>
      <c r="L1421" s="243"/>
      <c r="M1421" s="243"/>
      <c r="N1421" s="244"/>
      <c r="O1421" s="11" t="s">
        <v>25</v>
      </c>
      <c r="P1421" s="141" t="s">
        <v>2749</v>
      </c>
      <c r="Q1421" s="142"/>
      <c r="R1421" s="143"/>
      <c r="S1421" s="12"/>
      <c r="T1421" s="157"/>
      <c r="U1421" s="44" t="str">
        <f t="shared" ref="U1421:U1484" si="45">O1421</f>
        <v>B</v>
      </c>
      <c r="V1421" s="44">
        <f t="shared" ref="V1421:V1484" si="46">IF(A1421&gt;0,A1421,V1420)</f>
        <v>351</v>
      </c>
      <c r="W1421" s="44" t="str">
        <f>IFERROR(VLOOKUP(V1421,workings!$B$5:$C$650,2,FALSE),0)</f>
        <v>B</v>
      </c>
      <c r="X1421" s="44"/>
      <c r="Y1421" s="44"/>
      <c r="Z1421" s="44"/>
      <c r="AA1421" s="44"/>
      <c r="BN1421"/>
      <c r="BO1421"/>
      <c r="BP1421"/>
      <c r="BQ1421"/>
      <c r="BR1421"/>
      <c r="BS1421"/>
      <c r="BT1421"/>
      <c r="BU1421"/>
      <c r="BV1421"/>
      <c r="BW1421"/>
      <c r="BX1421"/>
      <c r="BY1421"/>
      <c r="BZ1421"/>
      <c r="CA1421"/>
      <c r="CB1421"/>
      <c r="CC1421"/>
      <c r="CD1421"/>
      <c r="CE1421"/>
      <c r="CF1421"/>
      <c r="CG1421"/>
      <c r="CH1421"/>
      <c r="CI1421"/>
      <c r="CJ1421"/>
      <c r="CK1421"/>
    </row>
    <row r="1422" spans="1:89" ht="15" x14ac:dyDescent="0.2">
      <c r="A1422" s="160"/>
      <c r="B1422" s="261"/>
      <c r="C1422" s="166"/>
      <c r="D1422" s="166"/>
      <c r="E1422" s="238"/>
      <c r="F1422" s="160" t="s">
        <v>671</v>
      </c>
      <c r="G1422" s="150"/>
      <c r="H1422" s="151" t="s">
        <v>38</v>
      </c>
      <c r="I1422" s="151"/>
      <c r="J1422" s="151"/>
      <c r="K1422" s="151"/>
      <c r="L1422" s="151"/>
      <c r="M1422" s="151" t="s">
        <v>99</v>
      </c>
      <c r="N1422" s="152"/>
      <c r="O1422" s="9"/>
      <c r="P1422" s="144"/>
      <c r="Q1422" s="145"/>
      <c r="R1422" s="146"/>
      <c r="S1422" s="13"/>
      <c r="T1422" s="157"/>
      <c r="U1422" s="44">
        <f t="shared" si="45"/>
        <v>0</v>
      </c>
      <c r="V1422" s="44">
        <f t="shared" si="46"/>
        <v>351</v>
      </c>
      <c r="W1422" s="44" t="str">
        <f>IFERROR(VLOOKUP(V1422,workings!$B$5:$C$650,2,FALSE),0)</f>
        <v>B</v>
      </c>
      <c r="X1422" s="44"/>
      <c r="Y1422" s="44"/>
      <c r="Z1422" s="44"/>
      <c r="AA1422" s="44"/>
      <c r="BN1422"/>
      <c r="BO1422"/>
      <c r="BP1422"/>
      <c r="BQ1422"/>
      <c r="BR1422"/>
      <c r="BS1422"/>
      <c r="BT1422"/>
      <c r="BU1422"/>
      <c r="BV1422"/>
      <c r="BW1422"/>
      <c r="BX1422"/>
      <c r="BY1422"/>
      <c r="BZ1422"/>
      <c r="CA1422"/>
      <c r="CB1422"/>
      <c r="CC1422"/>
      <c r="CD1422"/>
      <c r="CE1422"/>
      <c r="CF1422"/>
      <c r="CG1422"/>
      <c r="CH1422"/>
      <c r="CI1422"/>
      <c r="CJ1422"/>
      <c r="CK1422"/>
    </row>
    <row r="1423" spans="1:89" ht="15.75" thickBot="1" x14ac:dyDescent="0.25">
      <c r="A1423" s="246"/>
      <c r="B1423" s="262"/>
      <c r="C1423" s="167"/>
      <c r="D1423" s="167"/>
      <c r="E1423" s="239"/>
      <c r="F1423" s="161"/>
      <c r="G1423" s="153"/>
      <c r="H1423" s="154"/>
      <c r="I1423" s="154"/>
      <c r="J1423" s="154"/>
      <c r="K1423" s="154"/>
      <c r="L1423" s="154"/>
      <c r="M1423" s="154"/>
      <c r="N1423" s="155"/>
      <c r="O1423" s="11"/>
      <c r="P1423" s="231"/>
      <c r="Q1423" s="232"/>
      <c r="R1423" s="233"/>
      <c r="S1423" s="14"/>
      <c r="T1423" s="158"/>
      <c r="U1423" s="44">
        <f t="shared" si="45"/>
        <v>0</v>
      </c>
      <c r="V1423" s="44">
        <f t="shared" si="46"/>
        <v>351</v>
      </c>
      <c r="W1423" s="44" t="str">
        <f>IFERROR(VLOOKUP(V1423,workings!$B$5:$C$650,2,FALSE),0)</f>
        <v>B</v>
      </c>
      <c r="X1423" s="44"/>
      <c r="Y1423" s="44"/>
      <c r="Z1423" s="44"/>
      <c r="AA1423" s="44"/>
      <c r="BN1423"/>
      <c r="BO1423"/>
      <c r="BP1423"/>
      <c r="BQ1423"/>
      <c r="BR1423"/>
      <c r="BS1423"/>
      <c r="BT1423"/>
      <c r="BU1423"/>
      <c r="BV1423"/>
      <c r="BW1423"/>
      <c r="BX1423"/>
      <c r="BY1423"/>
      <c r="BZ1423"/>
      <c r="CA1423"/>
      <c r="CB1423"/>
      <c r="CC1423"/>
      <c r="CD1423"/>
      <c r="CE1423"/>
      <c r="CF1423"/>
      <c r="CG1423"/>
      <c r="CH1423"/>
      <c r="CI1423"/>
      <c r="CJ1423"/>
      <c r="CK1423"/>
    </row>
    <row r="1424" spans="1:89" ht="15.75" thickBot="1" x14ac:dyDescent="0.25">
      <c r="A1424" s="245">
        <v>352</v>
      </c>
      <c r="B1424" s="260" t="s">
        <v>3162</v>
      </c>
      <c r="C1424" s="165" t="s">
        <v>34</v>
      </c>
      <c r="D1424" s="165" t="s">
        <v>41</v>
      </c>
      <c r="E1424" s="237" t="s">
        <v>36</v>
      </c>
      <c r="F1424" s="159" t="s">
        <v>672</v>
      </c>
      <c r="G1424" s="16"/>
      <c r="H1424" s="16" t="s">
        <v>38</v>
      </c>
      <c r="I1424" s="16"/>
      <c r="J1424" s="16"/>
      <c r="K1424" s="16"/>
      <c r="L1424" s="16"/>
      <c r="M1424" s="16"/>
      <c r="N1424" s="16"/>
      <c r="O1424" s="9"/>
      <c r="P1424" s="228"/>
      <c r="Q1424" s="229"/>
      <c r="R1424" s="230"/>
      <c r="S1424" s="10"/>
      <c r="T1424" s="156"/>
      <c r="U1424" s="44">
        <f t="shared" si="45"/>
        <v>0</v>
      </c>
      <c r="V1424" s="44">
        <f t="shared" si="46"/>
        <v>352</v>
      </c>
      <c r="W1424" s="44">
        <f>IFERROR(VLOOKUP(V1424,workings!$B$5:$C$650,2,FALSE),0)</f>
        <v>0</v>
      </c>
      <c r="X1424" s="44"/>
      <c r="Y1424" s="44"/>
      <c r="Z1424" s="44"/>
      <c r="AA1424" s="44"/>
    </row>
    <row r="1425" spans="1:89" ht="15.75" thickBot="1" x14ac:dyDescent="0.25">
      <c r="A1425" s="160"/>
      <c r="B1425" s="261"/>
      <c r="C1425" s="166"/>
      <c r="D1425" s="166"/>
      <c r="E1425" s="238"/>
      <c r="F1425" s="160"/>
      <c r="G1425" s="150" t="s">
        <v>3305</v>
      </c>
      <c r="H1425" s="243"/>
      <c r="I1425" s="243"/>
      <c r="J1425" s="243"/>
      <c r="K1425" s="243"/>
      <c r="L1425" s="243"/>
      <c r="M1425" s="243"/>
      <c r="N1425" s="244"/>
      <c r="O1425" s="11"/>
      <c r="P1425" s="141" t="s">
        <v>39</v>
      </c>
      <c r="Q1425" s="142"/>
      <c r="R1425" s="143"/>
      <c r="S1425" s="12"/>
      <c r="T1425" s="157"/>
      <c r="U1425" s="44">
        <f t="shared" si="45"/>
        <v>0</v>
      </c>
      <c r="V1425" s="44">
        <f t="shared" si="46"/>
        <v>352</v>
      </c>
      <c r="W1425" s="44">
        <f>IFERROR(VLOOKUP(V1425,workings!$B$5:$C$650,2,FALSE),0)</f>
        <v>0</v>
      </c>
      <c r="X1425" s="44"/>
      <c r="Y1425" s="44"/>
      <c r="Z1425" s="44"/>
      <c r="AA1425" s="44"/>
      <c r="BN1425"/>
      <c r="BO1425"/>
      <c r="BP1425"/>
      <c r="BQ1425"/>
      <c r="BR1425"/>
      <c r="BS1425"/>
      <c r="BT1425"/>
      <c r="BU1425"/>
      <c r="BV1425"/>
      <c r="BW1425"/>
      <c r="BX1425"/>
      <c r="BY1425"/>
      <c r="BZ1425"/>
      <c r="CA1425"/>
      <c r="CB1425"/>
      <c r="CC1425"/>
      <c r="CD1425"/>
      <c r="CE1425"/>
      <c r="CF1425"/>
      <c r="CG1425"/>
      <c r="CH1425"/>
      <c r="CI1425"/>
      <c r="CJ1425"/>
      <c r="CK1425"/>
    </row>
    <row r="1426" spans="1:89" ht="15" x14ac:dyDescent="0.2">
      <c r="A1426" s="160"/>
      <c r="B1426" s="261"/>
      <c r="C1426" s="166"/>
      <c r="D1426" s="166"/>
      <c r="E1426" s="238"/>
      <c r="F1426" s="160" t="s">
        <v>672</v>
      </c>
      <c r="G1426" s="150"/>
      <c r="H1426" s="151"/>
      <c r="I1426" s="151"/>
      <c r="J1426" s="151"/>
      <c r="K1426" s="151"/>
      <c r="L1426" s="151"/>
      <c r="M1426" s="151"/>
      <c r="N1426" s="152"/>
      <c r="O1426" s="9"/>
      <c r="P1426" s="144"/>
      <c r="Q1426" s="145"/>
      <c r="R1426" s="146"/>
      <c r="S1426" s="13"/>
      <c r="T1426" s="157"/>
      <c r="U1426" s="44">
        <f t="shared" si="45"/>
        <v>0</v>
      </c>
      <c r="V1426" s="44">
        <f t="shared" si="46"/>
        <v>352</v>
      </c>
      <c r="W1426" s="44">
        <f>IFERROR(VLOOKUP(V1426,workings!$B$5:$C$650,2,FALSE),0)</f>
        <v>0</v>
      </c>
      <c r="X1426" s="44"/>
      <c r="Y1426" s="44"/>
      <c r="Z1426" s="44"/>
      <c r="AA1426" s="44"/>
      <c r="BN1426"/>
      <c r="BO1426"/>
      <c r="BP1426"/>
      <c r="BQ1426"/>
      <c r="BR1426"/>
      <c r="BS1426"/>
      <c r="BT1426"/>
      <c r="BU1426"/>
      <c r="BV1426"/>
      <c r="BW1426"/>
      <c r="BX1426"/>
      <c r="BY1426"/>
      <c r="BZ1426"/>
      <c r="CA1426"/>
      <c r="CB1426"/>
      <c r="CC1426"/>
      <c r="CD1426"/>
      <c r="CE1426"/>
      <c r="CF1426"/>
      <c r="CG1426"/>
      <c r="CH1426"/>
      <c r="CI1426"/>
      <c r="CJ1426"/>
      <c r="CK1426"/>
    </row>
    <row r="1427" spans="1:89" ht="15.75" thickBot="1" x14ac:dyDescent="0.25">
      <c r="A1427" s="246"/>
      <c r="B1427" s="262"/>
      <c r="C1427" s="167"/>
      <c r="D1427" s="167"/>
      <c r="E1427" s="239"/>
      <c r="F1427" s="161"/>
      <c r="G1427" s="153"/>
      <c r="H1427" s="154"/>
      <c r="I1427" s="154"/>
      <c r="J1427" s="154"/>
      <c r="K1427" s="154"/>
      <c r="L1427" s="154"/>
      <c r="M1427" s="154"/>
      <c r="N1427" s="155"/>
      <c r="O1427" s="11"/>
      <c r="P1427" s="231"/>
      <c r="Q1427" s="232"/>
      <c r="R1427" s="233"/>
      <c r="S1427" s="14"/>
      <c r="T1427" s="158"/>
      <c r="U1427" s="44">
        <f t="shared" si="45"/>
        <v>0</v>
      </c>
      <c r="V1427" s="44">
        <f t="shared" si="46"/>
        <v>352</v>
      </c>
      <c r="W1427" s="44">
        <f>IFERROR(VLOOKUP(V1427,workings!$B$5:$C$650,2,FALSE),0)</f>
        <v>0</v>
      </c>
      <c r="X1427" s="44"/>
      <c r="Y1427" s="44"/>
      <c r="Z1427" s="44"/>
      <c r="AA1427" s="44"/>
      <c r="BN1427"/>
      <c r="BO1427"/>
      <c r="BP1427"/>
      <c r="BQ1427"/>
      <c r="BR1427"/>
      <c r="BS1427"/>
      <c r="BT1427"/>
      <c r="BU1427"/>
      <c r="BV1427"/>
      <c r="BW1427"/>
      <c r="BX1427"/>
      <c r="BY1427"/>
      <c r="BZ1427"/>
      <c r="CA1427"/>
      <c r="CB1427"/>
      <c r="CC1427"/>
      <c r="CD1427"/>
      <c r="CE1427"/>
      <c r="CF1427"/>
      <c r="CG1427"/>
      <c r="CH1427"/>
      <c r="CI1427"/>
      <c r="CJ1427"/>
      <c r="CK1427"/>
    </row>
    <row r="1428" spans="1:89" ht="15.75" thickBot="1" x14ac:dyDescent="0.25">
      <c r="A1428" s="245">
        <v>353</v>
      </c>
      <c r="B1428" s="260">
        <v>3</v>
      </c>
      <c r="C1428" s="165" t="s">
        <v>34</v>
      </c>
      <c r="D1428" s="165" t="s">
        <v>351</v>
      </c>
      <c r="E1428" s="237" t="s">
        <v>42</v>
      </c>
      <c r="F1428" s="159" t="s">
        <v>673</v>
      </c>
      <c r="G1428" s="16"/>
      <c r="H1428" s="16"/>
      <c r="I1428" s="16"/>
      <c r="J1428" s="16"/>
      <c r="K1428" s="16"/>
      <c r="L1428" s="16"/>
      <c r="M1428" s="16"/>
      <c r="N1428" s="16"/>
      <c r="O1428" s="9"/>
      <c r="P1428" s="228"/>
      <c r="Q1428" s="229"/>
      <c r="R1428" s="230"/>
      <c r="S1428" s="10"/>
      <c r="T1428" s="156"/>
      <c r="U1428" s="44">
        <f t="shared" si="45"/>
        <v>0</v>
      </c>
      <c r="V1428" s="44">
        <f t="shared" si="46"/>
        <v>353</v>
      </c>
      <c r="W1428" s="44">
        <f>IFERROR(VLOOKUP(V1428,workings!$B$5:$C$650,2,FALSE),0)</f>
        <v>0</v>
      </c>
      <c r="X1428" s="44"/>
      <c r="Y1428" s="44"/>
      <c r="Z1428" s="44"/>
      <c r="AA1428" s="44"/>
      <c r="BN1428"/>
      <c r="BO1428"/>
      <c r="BP1428"/>
      <c r="BQ1428"/>
      <c r="BR1428"/>
      <c r="BS1428"/>
      <c r="BT1428"/>
      <c r="BU1428"/>
      <c r="BV1428"/>
      <c r="BW1428"/>
      <c r="BX1428"/>
      <c r="BY1428"/>
      <c r="BZ1428"/>
      <c r="CA1428"/>
      <c r="CB1428"/>
      <c r="CC1428"/>
      <c r="CD1428"/>
      <c r="CE1428"/>
      <c r="CF1428"/>
      <c r="CG1428"/>
      <c r="CH1428"/>
      <c r="CI1428"/>
      <c r="CJ1428"/>
      <c r="CK1428"/>
    </row>
    <row r="1429" spans="1:89" ht="15.75" thickBot="1" x14ac:dyDescent="0.25">
      <c r="A1429" s="160"/>
      <c r="B1429" s="261"/>
      <c r="C1429" s="166"/>
      <c r="D1429" s="166"/>
      <c r="E1429" s="238"/>
      <c r="F1429" s="160"/>
      <c r="G1429" s="150" t="s">
        <v>388</v>
      </c>
      <c r="H1429" s="243"/>
      <c r="I1429" s="243"/>
      <c r="J1429" s="243"/>
      <c r="K1429" s="243"/>
      <c r="L1429" s="243"/>
      <c r="M1429" s="243"/>
      <c r="N1429" s="244"/>
      <c r="O1429" s="11"/>
      <c r="P1429" s="141"/>
      <c r="Q1429" s="142"/>
      <c r="R1429" s="143"/>
      <c r="S1429" s="12"/>
      <c r="T1429" s="157"/>
      <c r="U1429" s="44">
        <f t="shared" si="45"/>
        <v>0</v>
      </c>
      <c r="V1429" s="44">
        <f t="shared" si="46"/>
        <v>353</v>
      </c>
      <c r="W1429" s="44">
        <f>IFERROR(VLOOKUP(V1429,workings!$B$5:$C$650,2,FALSE),0)</f>
        <v>0</v>
      </c>
      <c r="X1429" s="44"/>
      <c r="Y1429" s="44"/>
      <c r="Z1429" s="44"/>
      <c r="AA1429" s="44"/>
      <c r="BN1429"/>
      <c r="BO1429"/>
      <c r="BP1429"/>
      <c r="BQ1429"/>
      <c r="BR1429"/>
      <c r="BS1429"/>
      <c r="BT1429"/>
      <c r="BU1429"/>
      <c r="BV1429"/>
      <c r="BW1429"/>
      <c r="BX1429"/>
      <c r="BY1429"/>
      <c r="BZ1429"/>
      <c r="CA1429"/>
      <c r="CB1429"/>
      <c r="CC1429"/>
      <c r="CD1429"/>
      <c r="CE1429"/>
      <c r="CF1429"/>
      <c r="CG1429"/>
      <c r="CH1429"/>
      <c r="CI1429"/>
      <c r="CJ1429"/>
      <c r="CK1429"/>
    </row>
    <row r="1430" spans="1:89" ht="15" x14ac:dyDescent="0.2">
      <c r="A1430" s="160"/>
      <c r="B1430" s="261"/>
      <c r="C1430" s="166"/>
      <c r="D1430" s="166"/>
      <c r="E1430" s="238"/>
      <c r="F1430" s="160" t="s">
        <v>673</v>
      </c>
      <c r="G1430" s="150" t="s">
        <v>38</v>
      </c>
      <c r="H1430" s="151"/>
      <c r="I1430" s="151"/>
      <c r="J1430" s="151" t="s">
        <v>44</v>
      </c>
      <c r="K1430" s="151"/>
      <c r="L1430" s="151"/>
      <c r="M1430" s="151"/>
      <c r="N1430" s="152"/>
      <c r="O1430" s="9"/>
      <c r="P1430" s="144"/>
      <c r="Q1430" s="145"/>
      <c r="R1430" s="146"/>
      <c r="S1430" s="13"/>
      <c r="T1430" s="157"/>
      <c r="U1430" s="44">
        <f t="shared" si="45"/>
        <v>0</v>
      </c>
      <c r="V1430" s="44">
        <f t="shared" si="46"/>
        <v>353</v>
      </c>
      <c r="W1430" s="44">
        <f>IFERROR(VLOOKUP(V1430,workings!$B$5:$C$650,2,FALSE),0)</f>
        <v>0</v>
      </c>
      <c r="X1430" s="44"/>
      <c r="Y1430" s="44"/>
      <c r="Z1430" s="44"/>
      <c r="AA1430" s="44"/>
      <c r="BN1430"/>
      <c r="BO1430"/>
      <c r="BP1430"/>
      <c r="BQ1430"/>
      <c r="BR1430"/>
      <c r="BS1430"/>
      <c r="BT1430"/>
      <c r="BU1430"/>
      <c r="BV1430"/>
      <c r="BW1430"/>
      <c r="BX1430"/>
      <c r="BY1430"/>
      <c r="BZ1430"/>
      <c r="CA1430"/>
      <c r="CB1430"/>
      <c r="CC1430"/>
      <c r="CD1430"/>
      <c r="CE1430"/>
      <c r="CF1430"/>
      <c r="CG1430"/>
      <c r="CH1430"/>
      <c r="CI1430"/>
      <c r="CJ1430"/>
      <c r="CK1430"/>
    </row>
    <row r="1431" spans="1:89" ht="15.75" thickBot="1" x14ac:dyDescent="0.25">
      <c r="A1431" s="246"/>
      <c r="B1431" s="262"/>
      <c r="C1431" s="167"/>
      <c r="D1431" s="167"/>
      <c r="E1431" s="239"/>
      <c r="F1431" s="161"/>
      <c r="G1431" s="153" t="s">
        <v>674</v>
      </c>
      <c r="H1431" s="154"/>
      <c r="I1431" s="154"/>
      <c r="J1431" s="154"/>
      <c r="K1431" s="154"/>
      <c r="L1431" s="154"/>
      <c r="M1431" s="154"/>
      <c r="N1431" s="155"/>
      <c r="O1431" s="11"/>
      <c r="P1431" s="231"/>
      <c r="Q1431" s="232"/>
      <c r="R1431" s="233"/>
      <c r="S1431" s="14"/>
      <c r="T1431" s="158"/>
      <c r="U1431" s="44">
        <f t="shared" si="45"/>
        <v>0</v>
      </c>
      <c r="V1431" s="44">
        <f t="shared" si="46"/>
        <v>353</v>
      </c>
      <c r="W1431" s="44">
        <f>IFERROR(VLOOKUP(V1431,workings!$B$5:$C$650,2,FALSE),0)</f>
        <v>0</v>
      </c>
      <c r="X1431" s="44"/>
      <c r="Y1431" s="44"/>
      <c r="Z1431" s="44"/>
      <c r="AA1431" s="44"/>
      <c r="BN1431"/>
      <c r="BO1431"/>
      <c r="BP1431"/>
      <c r="BQ1431"/>
      <c r="BR1431"/>
      <c r="BS1431"/>
      <c r="BT1431"/>
      <c r="BU1431"/>
      <c r="BV1431"/>
      <c r="BW1431"/>
      <c r="BX1431"/>
      <c r="BY1431"/>
      <c r="BZ1431"/>
      <c r="CA1431"/>
      <c r="CB1431"/>
      <c r="CC1431"/>
      <c r="CD1431"/>
      <c r="CE1431"/>
      <c r="CF1431"/>
      <c r="CG1431"/>
      <c r="CH1431"/>
      <c r="CI1431"/>
      <c r="CJ1431"/>
      <c r="CK1431"/>
    </row>
    <row r="1432" spans="1:89" ht="15.75" thickBot="1" x14ac:dyDescent="0.25">
      <c r="A1432" s="245">
        <v>354</v>
      </c>
      <c r="B1432" s="260" t="s">
        <v>3162</v>
      </c>
      <c r="C1432" s="165" t="s">
        <v>34</v>
      </c>
      <c r="D1432" s="165" t="s">
        <v>41</v>
      </c>
      <c r="E1432" s="237" t="s">
        <v>36</v>
      </c>
      <c r="F1432" s="159" t="s">
        <v>675</v>
      </c>
      <c r="G1432" s="16"/>
      <c r="H1432" s="16" t="s">
        <v>38</v>
      </c>
      <c r="I1432" s="16" t="s">
        <v>99</v>
      </c>
      <c r="J1432" s="16"/>
      <c r="K1432" s="16"/>
      <c r="L1432" s="16"/>
      <c r="M1432" s="16"/>
      <c r="N1432" s="16"/>
      <c r="O1432" s="9"/>
      <c r="P1432" s="228"/>
      <c r="Q1432" s="229"/>
      <c r="R1432" s="230"/>
      <c r="S1432" s="10"/>
      <c r="T1432" s="156"/>
      <c r="U1432" s="44">
        <f t="shared" si="45"/>
        <v>0</v>
      </c>
      <c r="V1432" s="44">
        <f t="shared" si="46"/>
        <v>354</v>
      </c>
      <c r="W1432" s="44" t="str">
        <f>IFERROR(VLOOKUP(V1432,workings!$B$5:$C$650,2,FALSE),0)</f>
        <v>D</v>
      </c>
      <c r="X1432" s="44"/>
      <c r="Y1432" s="44"/>
      <c r="Z1432" s="44"/>
      <c r="AA1432" s="44"/>
    </row>
    <row r="1433" spans="1:89" ht="15.75" thickBot="1" x14ac:dyDescent="0.25">
      <c r="A1433" s="160"/>
      <c r="B1433" s="261"/>
      <c r="C1433" s="166"/>
      <c r="D1433" s="166"/>
      <c r="E1433" s="238"/>
      <c r="F1433" s="160"/>
      <c r="G1433" s="150" t="s">
        <v>3214</v>
      </c>
      <c r="H1433" s="243"/>
      <c r="I1433" s="243"/>
      <c r="J1433" s="243"/>
      <c r="K1433" s="243"/>
      <c r="L1433" s="243"/>
      <c r="M1433" s="243"/>
      <c r="N1433" s="244"/>
      <c r="O1433" s="11" t="s">
        <v>45</v>
      </c>
      <c r="P1433" s="141" t="s">
        <v>64</v>
      </c>
      <c r="Q1433" s="142"/>
      <c r="R1433" s="143"/>
      <c r="S1433" s="12"/>
      <c r="T1433" s="157"/>
      <c r="U1433" s="44" t="str">
        <f t="shared" si="45"/>
        <v>D</v>
      </c>
      <c r="V1433" s="44">
        <f t="shared" si="46"/>
        <v>354</v>
      </c>
      <c r="W1433" s="44" t="str">
        <f>IFERROR(VLOOKUP(V1433,workings!$B$5:$C$650,2,FALSE),0)</f>
        <v>D</v>
      </c>
      <c r="X1433" s="44"/>
      <c r="Y1433" s="44"/>
      <c r="Z1433" s="44"/>
      <c r="AA1433" s="44"/>
      <c r="BN1433"/>
      <c r="BO1433"/>
      <c r="BP1433"/>
      <c r="BQ1433"/>
      <c r="BR1433"/>
      <c r="BS1433"/>
      <c r="BT1433"/>
      <c r="BU1433"/>
      <c r="BV1433"/>
      <c r="BW1433"/>
      <c r="BX1433"/>
      <c r="BY1433"/>
      <c r="BZ1433"/>
      <c r="CA1433"/>
      <c r="CB1433"/>
      <c r="CC1433"/>
      <c r="CD1433"/>
      <c r="CE1433"/>
      <c r="CF1433"/>
      <c r="CG1433"/>
      <c r="CH1433"/>
      <c r="CI1433"/>
      <c r="CJ1433"/>
      <c r="CK1433"/>
    </row>
    <row r="1434" spans="1:89" ht="15" x14ac:dyDescent="0.2">
      <c r="A1434" s="160"/>
      <c r="B1434" s="261"/>
      <c r="C1434" s="166"/>
      <c r="D1434" s="166"/>
      <c r="E1434" s="238"/>
      <c r="F1434" s="160" t="s">
        <v>675</v>
      </c>
      <c r="G1434" s="150"/>
      <c r="H1434" s="151" t="s">
        <v>38</v>
      </c>
      <c r="I1434" s="151"/>
      <c r="J1434" s="151"/>
      <c r="K1434" s="151"/>
      <c r="L1434" s="151"/>
      <c r="M1434" s="151"/>
      <c r="N1434" s="152"/>
      <c r="O1434" s="9"/>
      <c r="P1434" s="144"/>
      <c r="Q1434" s="145"/>
      <c r="R1434" s="146"/>
      <c r="S1434" s="13"/>
      <c r="T1434" s="157"/>
      <c r="U1434" s="44">
        <f t="shared" si="45"/>
        <v>0</v>
      </c>
      <c r="V1434" s="44">
        <f t="shared" si="46"/>
        <v>354</v>
      </c>
      <c r="W1434" s="44" t="str">
        <f>IFERROR(VLOOKUP(V1434,workings!$B$5:$C$650,2,FALSE),0)</f>
        <v>D</v>
      </c>
      <c r="X1434" s="44"/>
      <c r="Y1434" s="44"/>
      <c r="Z1434" s="44"/>
      <c r="AA1434" s="44"/>
      <c r="BN1434"/>
      <c r="BO1434"/>
      <c r="BP1434"/>
      <c r="BQ1434"/>
      <c r="BR1434"/>
      <c r="BS1434"/>
      <c r="BT1434"/>
      <c r="BU1434"/>
      <c r="BV1434"/>
      <c r="BW1434"/>
      <c r="BX1434"/>
      <c r="BY1434"/>
      <c r="BZ1434"/>
      <c r="CA1434"/>
      <c r="CB1434"/>
      <c r="CC1434"/>
      <c r="CD1434"/>
      <c r="CE1434"/>
      <c r="CF1434"/>
      <c r="CG1434"/>
      <c r="CH1434"/>
      <c r="CI1434"/>
      <c r="CJ1434"/>
      <c r="CK1434"/>
    </row>
    <row r="1435" spans="1:89" ht="15.75" thickBot="1" x14ac:dyDescent="0.25">
      <c r="A1435" s="246"/>
      <c r="B1435" s="262"/>
      <c r="C1435" s="167"/>
      <c r="D1435" s="167"/>
      <c r="E1435" s="239"/>
      <c r="F1435" s="161"/>
      <c r="G1435" s="153" t="s">
        <v>661</v>
      </c>
      <c r="H1435" s="154"/>
      <c r="I1435" s="154"/>
      <c r="J1435" s="154"/>
      <c r="K1435" s="154"/>
      <c r="L1435" s="154"/>
      <c r="M1435" s="154"/>
      <c r="N1435" s="155"/>
      <c r="O1435" s="11"/>
      <c r="P1435" s="231"/>
      <c r="Q1435" s="232"/>
      <c r="R1435" s="233"/>
      <c r="S1435" s="14"/>
      <c r="T1435" s="158"/>
      <c r="U1435" s="44">
        <f t="shared" si="45"/>
        <v>0</v>
      </c>
      <c r="V1435" s="44">
        <f t="shared" si="46"/>
        <v>354</v>
      </c>
      <c r="W1435" s="44" t="str">
        <f>IFERROR(VLOOKUP(V1435,workings!$B$5:$C$650,2,FALSE),0)</f>
        <v>D</v>
      </c>
      <c r="X1435" s="44"/>
      <c r="Y1435" s="44"/>
      <c r="Z1435" s="44"/>
      <c r="AA1435" s="44"/>
      <c r="BN1435"/>
      <c r="BO1435"/>
      <c r="BP1435"/>
      <c r="BQ1435"/>
      <c r="BR1435"/>
      <c r="BS1435"/>
      <c r="BT1435"/>
      <c r="BU1435"/>
      <c r="BV1435"/>
      <c r="BW1435"/>
      <c r="BX1435"/>
      <c r="BY1435"/>
      <c r="BZ1435"/>
      <c r="CA1435"/>
      <c r="CB1435"/>
      <c r="CC1435"/>
      <c r="CD1435"/>
      <c r="CE1435"/>
      <c r="CF1435"/>
      <c r="CG1435"/>
      <c r="CH1435"/>
      <c r="CI1435"/>
      <c r="CJ1435"/>
      <c r="CK1435"/>
    </row>
    <row r="1436" spans="1:89" ht="15.75" thickBot="1" x14ac:dyDescent="0.25">
      <c r="A1436" s="245">
        <v>355</v>
      </c>
      <c r="B1436" s="260" t="s">
        <v>3162</v>
      </c>
      <c r="C1436" s="165" t="s">
        <v>34</v>
      </c>
      <c r="D1436" s="165" t="s">
        <v>92</v>
      </c>
      <c r="E1436" s="237" t="s">
        <v>42</v>
      </c>
      <c r="F1436" s="159" t="s">
        <v>676</v>
      </c>
      <c r="G1436" s="16"/>
      <c r="H1436" s="16" t="s">
        <v>38</v>
      </c>
      <c r="I1436" s="16"/>
      <c r="J1436" s="16"/>
      <c r="K1436" s="16"/>
      <c r="L1436" s="16"/>
      <c r="M1436" s="16"/>
      <c r="N1436" s="16"/>
      <c r="O1436" s="9"/>
      <c r="P1436" s="228"/>
      <c r="Q1436" s="229"/>
      <c r="R1436" s="230"/>
      <c r="S1436" s="10"/>
      <c r="T1436" s="156"/>
      <c r="U1436" s="44">
        <f t="shared" si="45"/>
        <v>0</v>
      </c>
      <c r="V1436" s="44">
        <f t="shared" si="46"/>
        <v>355</v>
      </c>
      <c r="W1436" s="44" t="str">
        <f>IFERROR(VLOOKUP(V1436,workings!$B$5:$C$650,2,FALSE),0)</f>
        <v>C1</v>
      </c>
      <c r="X1436" s="44"/>
      <c r="Y1436" s="44"/>
      <c r="Z1436" s="44"/>
      <c r="AA1436" s="44"/>
    </row>
    <row r="1437" spans="1:89" ht="15.75" thickBot="1" x14ac:dyDescent="0.25">
      <c r="A1437" s="160"/>
      <c r="B1437" s="261"/>
      <c r="C1437" s="166"/>
      <c r="D1437" s="166"/>
      <c r="E1437" s="238"/>
      <c r="F1437" s="160"/>
      <c r="G1437" s="150"/>
      <c r="H1437" s="243"/>
      <c r="I1437" s="243"/>
      <c r="J1437" s="243"/>
      <c r="K1437" s="243"/>
      <c r="L1437" s="243"/>
      <c r="M1437" s="243"/>
      <c r="N1437" s="244"/>
      <c r="O1437" s="11" t="s">
        <v>27</v>
      </c>
      <c r="P1437" s="141" t="s">
        <v>3306</v>
      </c>
      <c r="Q1437" s="142"/>
      <c r="R1437" s="143"/>
      <c r="S1437" s="12"/>
      <c r="T1437" s="157"/>
      <c r="U1437" s="44" t="str">
        <f t="shared" si="45"/>
        <v>C1</v>
      </c>
      <c r="V1437" s="44">
        <f t="shared" si="46"/>
        <v>355</v>
      </c>
      <c r="W1437" s="44" t="str">
        <f>IFERROR(VLOOKUP(V1437,workings!$B$5:$C$650,2,FALSE),0)</f>
        <v>C1</v>
      </c>
      <c r="X1437" s="44"/>
      <c r="Y1437" s="44"/>
      <c r="Z1437" s="44"/>
      <c r="AA1437" s="44"/>
      <c r="BN1437"/>
      <c r="BO1437"/>
      <c r="BP1437"/>
      <c r="BQ1437"/>
      <c r="BR1437"/>
      <c r="BS1437"/>
      <c r="BT1437"/>
      <c r="BU1437"/>
      <c r="BV1437"/>
      <c r="BW1437"/>
      <c r="BX1437"/>
      <c r="BY1437"/>
      <c r="BZ1437"/>
      <c r="CA1437"/>
      <c r="CB1437"/>
      <c r="CC1437"/>
      <c r="CD1437"/>
      <c r="CE1437"/>
      <c r="CF1437"/>
      <c r="CG1437"/>
      <c r="CH1437"/>
      <c r="CI1437"/>
      <c r="CJ1437"/>
      <c r="CK1437"/>
    </row>
    <row r="1438" spans="1:89" ht="15" x14ac:dyDescent="0.2">
      <c r="A1438" s="160"/>
      <c r="B1438" s="261"/>
      <c r="C1438" s="166"/>
      <c r="D1438" s="166"/>
      <c r="E1438" s="238"/>
      <c r="F1438" s="160" t="s">
        <v>676</v>
      </c>
      <c r="G1438" s="150"/>
      <c r="H1438" s="151"/>
      <c r="I1438" s="151"/>
      <c r="J1438" s="151"/>
      <c r="K1438" s="151"/>
      <c r="L1438" s="151"/>
      <c r="M1438" s="151"/>
      <c r="N1438" s="152"/>
      <c r="O1438" s="9"/>
      <c r="P1438" s="144"/>
      <c r="Q1438" s="145"/>
      <c r="R1438" s="146"/>
      <c r="S1438" s="13"/>
      <c r="T1438" s="157"/>
      <c r="U1438" s="44">
        <f t="shared" si="45"/>
        <v>0</v>
      </c>
      <c r="V1438" s="44">
        <f t="shared" si="46"/>
        <v>355</v>
      </c>
      <c r="W1438" s="44" t="str">
        <f>IFERROR(VLOOKUP(V1438,workings!$B$5:$C$650,2,FALSE),0)</f>
        <v>C1</v>
      </c>
      <c r="X1438" s="44"/>
      <c r="Y1438" s="44"/>
      <c r="Z1438" s="44"/>
      <c r="AA1438" s="44"/>
      <c r="BN1438"/>
      <c r="BO1438"/>
      <c r="BP1438"/>
      <c r="BQ1438"/>
      <c r="BR1438"/>
      <c r="BS1438"/>
      <c r="BT1438"/>
      <c r="BU1438"/>
      <c r="BV1438"/>
      <c r="BW1438"/>
      <c r="BX1438"/>
      <c r="BY1438"/>
      <c r="BZ1438"/>
      <c r="CA1438"/>
      <c r="CB1438"/>
      <c r="CC1438"/>
      <c r="CD1438"/>
      <c r="CE1438"/>
      <c r="CF1438"/>
      <c r="CG1438"/>
      <c r="CH1438"/>
      <c r="CI1438"/>
      <c r="CJ1438"/>
      <c r="CK1438"/>
    </row>
    <row r="1439" spans="1:89" ht="15.75" thickBot="1" x14ac:dyDescent="0.25">
      <c r="A1439" s="246"/>
      <c r="B1439" s="262"/>
      <c r="C1439" s="167"/>
      <c r="D1439" s="167"/>
      <c r="E1439" s="239"/>
      <c r="F1439" s="161"/>
      <c r="G1439" s="153"/>
      <c r="H1439" s="154"/>
      <c r="I1439" s="154"/>
      <c r="J1439" s="154"/>
      <c r="K1439" s="154"/>
      <c r="L1439" s="154"/>
      <c r="M1439" s="154"/>
      <c r="N1439" s="155"/>
      <c r="O1439" s="11"/>
      <c r="P1439" s="231"/>
      <c r="Q1439" s="232"/>
      <c r="R1439" s="233"/>
      <c r="S1439" s="14"/>
      <c r="T1439" s="158"/>
      <c r="U1439" s="44">
        <f t="shared" si="45"/>
        <v>0</v>
      </c>
      <c r="V1439" s="44">
        <f t="shared" si="46"/>
        <v>355</v>
      </c>
      <c r="W1439" s="44" t="str">
        <f>IFERROR(VLOOKUP(V1439,workings!$B$5:$C$650,2,FALSE),0)</f>
        <v>C1</v>
      </c>
      <c r="X1439" s="44"/>
      <c r="Y1439" s="44"/>
      <c r="Z1439" s="44"/>
      <c r="AA1439" s="44"/>
      <c r="BN1439"/>
      <c r="BO1439"/>
      <c r="BP1439"/>
      <c r="BQ1439"/>
      <c r="BR1439"/>
      <c r="BS1439"/>
      <c r="BT1439"/>
      <c r="BU1439"/>
      <c r="BV1439"/>
      <c r="BW1439"/>
      <c r="BX1439"/>
      <c r="BY1439"/>
      <c r="BZ1439"/>
      <c r="CA1439"/>
      <c r="CB1439"/>
      <c r="CC1439"/>
      <c r="CD1439"/>
      <c r="CE1439"/>
      <c r="CF1439"/>
      <c r="CG1439"/>
      <c r="CH1439"/>
      <c r="CI1439"/>
      <c r="CJ1439"/>
      <c r="CK1439"/>
    </row>
    <row r="1440" spans="1:89" ht="15.75" thickBot="1" x14ac:dyDescent="0.25">
      <c r="A1440" s="245">
        <v>356</v>
      </c>
      <c r="B1440" s="260" t="s">
        <v>3162</v>
      </c>
      <c r="C1440" s="165" t="s">
        <v>34</v>
      </c>
      <c r="D1440" s="165" t="s">
        <v>465</v>
      </c>
      <c r="E1440" s="237" t="s">
        <v>36</v>
      </c>
      <c r="F1440" s="159" t="s">
        <v>677</v>
      </c>
      <c r="G1440" s="16"/>
      <c r="H1440" s="16" t="s">
        <v>38</v>
      </c>
      <c r="I1440" s="16"/>
      <c r="J1440" s="16" t="s">
        <v>44</v>
      </c>
      <c r="K1440" s="16"/>
      <c r="L1440" s="16"/>
      <c r="M1440" s="16"/>
      <c r="N1440" s="16"/>
      <c r="O1440" s="9"/>
      <c r="P1440" s="228"/>
      <c r="Q1440" s="229"/>
      <c r="R1440" s="230"/>
      <c r="S1440" s="10"/>
      <c r="T1440" s="156"/>
      <c r="U1440" s="44">
        <f t="shared" si="45"/>
        <v>0</v>
      </c>
      <c r="V1440" s="44">
        <f t="shared" si="46"/>
        <v>356</v>
      </c>
      <c r="W1440" s="44">
        <f>IFERROR(VLOOKUP(V1440,workings!$B$5:$C$650,2,FALSE),0)</f>
        <v>0</v>
      </c>
      <c r="X1440" s="44"/>
      <c r="Y1440" s="44"/>
      <c r="Z1440" s="44"/>
      <c r="AA1440" s="44"/>
    </row>
    <row r="1441" spans="1:89" ht="15.75" thickBot="1" x14ac:dyDescent="0.25">
      <c r="A1441" s="160"/>
      <c r="B1441" s="261"/>
      <c r="C1441" s="166"/>
      <c r="D1441" s="166"/>
      <c r="E1441" s="238"/>
      <c r="F1441" s="160"/>
      <c r="G1441" s="150"/>
      <c r="H1441" s="243"/>
      <c r="I1441" s="243"/>
      <c r="J1441" s="243"/>
      <c r="K1441" s="243"/>
      <c r="L1441" s="243"/>
      <c r="M1441" s="243"/>
      <c r="N1441" s="244"/>
      <c r="O1441" s="11"/>
      <c r="P1441" s="141" t="s">
        <v>39</v>
      </c>
      <c r="Q1441" s="142"/>
      <c r="R1441" s="143"/>
      <c r="S1441" s="12"/>
      <c r="T1441" s="157"/>
      <c r="U1441" s="44">
        <f t="shared" si="45"/>
        <v>0</v>
      </c>
      <c r="V1441" s="44">
        <f t="shared" si="46"/>
        <v>356</v>
      </c>
      <c r="W1441" s="44">
        <f>IFERROR(VLOOKUP(V1441,workings!$B$5:$C$650,2,FALSE),0)</f>
        <v>0</v>
      </c>
      <c r="X1441" s="44"/>
      <c r="Y1441" s="44"/>
      <c r="Z1441" s="44"/>
      <c r="AA1441" s="44"/>
      <c r="BN1441"/>
      <c r="BO1441"/>
      <c r="BP1441"/>
      <c r="BQ1441"/>
      <c r="BR1441"/>
      <c r="BS1441"/>
      <c r="BT1441"/>
      <c r="BU1441"/>
      <c r="BV1441"/>
      <c r="BW1441"/>
      <c r="BX1441"/>
      <c r="BY1441"/>
      <c r="BZ1441"/>
      <c r="CA1441"/>
      <c r="CB1441"/>
      <c r="CC1441"/>
      <c r="CD1441"/>
      <c r="CE1441"/>
      <c r="CF1441"/>
      <c r="CG1441"/>
      <c r="CH1441"/>
      <c r="CI1441"/>
      <c r="CJ1441"/>
      <c r="CK1441"/>
    </row>
    <row r="1442" spans="1:89" ht="15" x14ac:dyDescent="0.2">
      <c r="A1442" s="160"/>
      <c r="B1442" s="261"/>
      <c r="C1442" s="166"/>
      <c r="D1442" s="166"/>
      <c r="E1442" s="238"/>
      <c r="F1442" s="160" t="s">
        <v>677</v>
      </c>
      <c r="G1442" s="150"/>
      <c r="H1442" s="151"/>
      <c r="I1442" s="151"/>
      <c r="J1442" s="151"/>
      <c r="K1442" s="151"/>
      <c r="L1442" s="151"/>
      <c r="M1442" s="151"/>
      <c r="N1442" s="152"/>
      <c r="O1442" s="9"/>
      <c r="P1442" s="144"/>
      <c r="Q1442" s="145"/>
      <c r="R1442" s="146"/>
      <c r="S1442" s="13"/>
      <c r="T1442" s="157"/>
      <c r="U1442" s="44">
        <f t="shared" si="45"/>
        <v>0</v>
      </c>
      <c r="V1442" s="44">
        <f t="shared" si="46"/>
        <v>356</v>
      </c>
      <c r="W1442" s="44">
        <f>IFERROR(VLOOKUP(V1442,workings!$B$5:$C$650,2,FALSE),0)</f>
        <v>0</v>
      </c>
      <c r="X1442" s="44"/>
      <c r="Y1442" s="44"/>
      <c r="Z1442" s="44"/>
      <c r="AA1442" s="44"/>
      <c r="BN1442"/>
      <c r="BO1442"/>
      <c r="BP1442"/>
      <c r="BQ1442"/>
      <c r="BR1442"/>
      <c r="BS1442"/>
      <c r="BT1442"/>
      <c r="BU1442"/>
      <c r="BV1442"/>
      <c r="BW1442"/>
      <c r="BX1442"/>
      <c r="BY1442"/>
      <c r="BZ1442"/>
      <c r="CA1442"/>
      <c r="CB1442"/>
      <c r="CC1442"/>
      <c r="CD1442"/>
      <c r="CE1442"/>
      <c r="CF1442"/>
      <c r="CG1442"/>
      <c r="CH1442"/>
      <c r="CI1442"/>
      <c r="CJ1442"/>
      <c r="CK1442"/>
    </row>
    <row r="1443" spans="1:89" ht="15.75" thickBot="1" x14ac:dyDescent="0.25">
      <c r="A1443" s="246"/>
      <c r="B1443" s="262"/>
      <c r="C1443" s="167"/>
      <c r="D1443" s="167"/>
      <c r="E1443" s="239"/>
      <c r="F1443" s="161"/>
      <c r="G1443" s="153"/>
      <c r="H1443" s="154"/>
      <c r="I1443" s="154"/>
      <c r="J1443" s="154"/>
      <c r="K1443" s="154"/>
      <c r="L1443" s="154"/>
      <c r="M1443" s="154"/>
      <c r="N1443" s="155"/>
      <c r="O1443" s="11"/>
      <c r="P1443" s="231"/>
      <c r="Q1443" s="232"/>
      <c r="R1443" s="233"/>
      <c r="S1443" s="14"/>
      <c r="T1443" s="158"/>
      <c r="U1443" s="44">
        <f t="shared" si="45"/>
        <v>0</v>
      </c>
      <c r="V1443" s="44">
        <f t="shared" si="46"/>
        <v>356</v>
      </c>
      <c r="W1443" s="44">
        <f>IFERROR(VLOOKUP(V1443,workings!$B$5:$C$650,2,FALSE),0)</f>
        <v>0</v>
      </c>
      <c r="X1443" s="44"/>
      <c r="Y1443" s="44"/>
      <c r="Z1443" s="44"/>
      <c r="AA1443" s="44"/>
      <c r="BN1443"/>
      <c r="BO1443"/>
      <c r="BP1443"/>
      <c r="BQ1443"/>
      <c r="BR1443"/>
      <c r="BS1443"/>
      <c r="BT1443"/>
      <c r="BU1443"/>
      <c r="BV1443"/>
      <c r="BW1443"/>
      <c r="BX1443"/>
      <c r="BY1443"/>
      <c r="BZ1443"/>
      <c r="CA1443"/>
      <c r="CB1443"/>
      <c r="CC1443"/>
      <c r="CD1443"/>
      <c r="CE1443"/>
      <c r="CF1443"/>
      <c r="CG1443"/>
      <c r="CH1443"/>
      <c r="CI1443"/>
      <c r="CJ1443"/>
      <c r="CK1443"/>
    </row>
    <row r="1444" spans="1:89" ht="15.75" thickBot="1" x14ac:dyDescent="0.25">
      <c r="A1444" s="245">
        <v>357</v>
      </c>
      <c r="B1444" s="260" t="s">
        <v>3162</v>
      </c>
      <c r="C1444" s="165" t="s">
        <v>34</v>
      </c>
      <c r="D1444" s="165" t="s">
        <v>465</v>
      </c>
      <c r="E1444" s="237" t="s">
        <v>36</v>
      </c>
      <c r="F1444" s="159" t="s">
        <v>678</v>
      </c>
      <c r="G1444" s="16"/>
      <c r="H1444" s="16" t="s">
        <v>38</v>
      </c>
      <c r="I1444" s="16"/>
      <c r="J1444" s="16"/>
      <c r="K1444" s="16"/>
      <c r="L1444" s="16" t="s">
        <v>99</v>
      </c>
      <c r="M1444" s="16" t="s">
        <v>99</v>
      </c>
      <c r="N1444" s="16"/>
      <c r="O1444" s="9"/>
      <c r="P1444" s="228"/>
      <c r="Q1444" s="229"/>
      <c r="R1444" s="230"/>
      <c r="S1444" s="10"/>
      <c r="T1444" s="156"/>
      <c r="U1444" s="44">
        <f t="shared" si="45"/>
        <v>0</v>
      </c>
      <c r="V1444" s="44">
        <f t="shared" si="46"/>
        <v>357</v>
      </c>
      <c r="W1444" s="44">
        <f>IFERROR(VLOOKUP(V1444,workings!$B$5:$C$650,2,FALSE),0)</f>
        <v>0</v>
      </c>
      <c r="X1444" s="44"/>
      <c r="Y1444" s="44"/>
      <c r="Z1444" s="44"/>
      <c r="AA1444" s="44"/>
    </row>
    <row r="1445" spans="1:89" ht="15.75" thickBot="1" x14ac:dyDescent="0.25">
      <c r="A1445" s="160"/>
      <c r="B1445" s="261"/>
      <c r="C1445" s="166"/>
      <c r="D1445" s="166"/>
      <c r="E1445" s="238"/>
      <c r="F1445" s="160"/>
      <c r="G1445" s="150"/>
      <c r="H1445" s="243"/>
      <c r="I1445" s="243"/>
      <c r="J1445" s="243"/>
      <c r="K1445" s="243"/>
      <c r="L1445" s="243"/>
      <c r="M1445" s="243"/>
      <c r="N1445" s="244"/>
      <c r="O1445" s="11"/>
      <c r="P1445" s="141" t="s">
        <v>39</v>
      </c>
      <c r="Q1445" s="142"/>
      <c r="R1445" s="143"/>
      <c r="S1445" s="12"/>
      <c r="T1445" s="157"/>
      <c r="U1445" s="44">
        <f t="shared" si="45"/>
        <v>0</v>
      </c>
      <c r="V1445" s="44">
        <f t="shared" si="46"/>
        <v>357</v>
      </c>
      <c r="W1445" s="44">
        <f>IFERROR(VLOOKUP(V1445,workings!$B$5:$C$650,2,FALSE),0)</f>
        <v>0</v>
      </c>
      <c r="X1445" s="44"/>
      <c r="Y1445" s="44"/>
      <c r="Z1445" s="44"/>
      <c r="AA1445" s="44"/>
      <c r="BN1445"/>
      <c r="BO1445"/>
      <c r="BP1445"/>
      <c r="BQ1445"/>
      <c r="BR1445"/>
      <c r="BS1445"/>
      <c r="BT1445"/>
      <c r="BU1445"/>
      <c r="BV1445"/>
      <c r="BW1445"/>
      <c r="BX1445"/>
      <c r="BY1445"/>
      <c r="BZ1445"/>
      <c r="CA1445"/>
      <c r="CB1445"/>
      <c r="CC1445"/>
      <c r="CD1445"/>
      <c r="CE1445"/>
      <c r="CF1445"/>
      <c r="CG1445"/>
      <c r="CH1445"/>
      <c r="CI1445"/>
      <c r="CJ1445"/>
      <c r="CK1445"/>
    </row>
    <row r="1446" spans="1:89" ht="15" customHeight="1" x14ac:dyDescent="0.2">
      <c r="A1446" s="160"/>
      <c r="B1446" s="261"/>
      <c r="C1446" s="166"/>
      <c r="D1446" s="166"/>
      <c r="E1446" s="238"/>
      <c r="F1446" s="160" t="s">
        <v>678</v>
      </c>
      <c r="G1446" s="150"/>
      <c r="H1446" s="151" t="s">
        <v>38</v>
      </c>
      <c r="I1446" s="151"/>
      <c r="J1446" s="151"/>
      <c r="K1446" s="151"/>
      <c r="L1446" s="151" t="s">
        <v>99</v>
      </c>
      <c r="M1446" s="151" t="s">
        <v>99</v>
      </c>
      <c r="N1446" s="152"/>
      <c r="O1446" s="9"/>
      <c r="P1446" s="144"/>
      <c r="Q1446" s="145"/>
      <c r="R1446" s="146"/>
      <c r="S1446" s="13"/>
      <c r="T1446" s="157"/>
      <c r="U1446" s="44">
        <f t="shared" si="45"/>
        <v>0</v>
      </c>
      <c r="V1446" s="44">
        <f t="shared" si="46"/>
        <v>357</v>
      </c>
      <c r="W1446" s="44">
        <f>IFERROR(VLOOKUP(V1446,workings!$B$5:$C$650,2,FALSE),0)</f>
        <v>0</v>
      </c>
      <c r="X1446" s="44"/>
      <c r="Y1446" s="44"/>
      <c r="Z1446" s="44"/>
      <c r="AA1446" s="44"/>
      <c r="BN1446"/>
      <c r="BO1446"/>
      <c r="BP1446"/>
      <c r="BQ1446"/>
      <c r="BR1446"/>
      <c r="BS1446"/>
      <c r="BT1446"/>
      <c r="BU1446"/>
      <c r="BV1446"/>
      <c r="BW1446"/>
      <c r="BX1446"/>
      <c r="BY1446"/>
      <c r="BZ1446"/>
      <c r="CA1446"/>
      <c r="CB1446"/>
      <c r="CC1446"/>
      <c r="CD1446"/>
      <c r="CE1446"/>
      <c r="CF1446"/>
      <c r="CG1446"/>
      <c r="CH1446"/>
      <c r="CI1446"/>
      <c r="CJ1446"/>
      <c r="CK1446"/>
    </row>
    <row r="1447" spans="1:89" ht="15.75" thickBot="1" x14ac:dyDescent="0.25">
      <c r="A1447" s="246"/>
      <c r="B1447" s="262"/>
      <c r="C1447" s="167"/>
      <c r="D1447" s="167"/>
      <c r="E1447" s="239"/>
      <c r="F1447" s="161"/>
      <c r="G1447" s="153"/>
      <c r="H1447" s="154"/>
      <c r="I1447" s="154"/>
      <c r="J1447" s="154"/>
      <c r="K1447" s="154"/>
      <c r="L1447" s="154"/>
      <c r="M1447" s="154"/>
      <c r="N1447" s="155"/>
      <c r="O1447" s="11"/>
      <c r="P1447" s="231"/>
      <c r="Q1447" s="232"/>
      <c r="R1447" s="233"/>
      <c r="S1447" s="14"/>
      <c r="T1447" s="158"/>
      <c r="U1447" s="44">
        <f t="shared" si="45"/>
        <v>0</v>
      </c>
      <c r="V1447" s="44">
        <f t="shared" si="46"/>
        <v>357</v>
      </c>
      <c r="W1447" s="44">
        <f>IFERROR(VLOOKUP(V1447,workings!$B$5:$C$650,2,FALSE),0)</f>
        <v>0</v>
      </c>
      <c r="X1447" s="44"/>
      <c r="Y1447" s="44"/>
      <c r="Z1447" s="44"/>
      <c r="AA1447" s="44"/>
      <c r="BN1447"/>
      <c r="BO1447"/>
      <c r="BP1447"/>
      <c r="BQ1447"/>
      <c r="BR1447"/>
      <c r="BS1447"/>
      <c r="BT1447"/>
      <c r="BU1447"/>
      <c r="BV1447"/>
      <c r="BW1447"/>
      <c r="BX1447"/>
      <c r="BY1447"/>
      <c r="BZ1447"/>
      <c r="CA1447"/>
      <c r="CB1447"/>
      <c r="CC1447"/>
      <c r="CD1447"/>
      <c r="CE1447"/>
      <c r="CF1447"/>
      <c r="CG1447"/>
      <c r="CH1447"/>
      <c r="CI1447"/>
      <c r="CJ1447"/>
      <c r="CK1447"/>
    </row>
    <row r="1448" spans="1:89" ht="15.75" thickBot="1" x14ac:dyDescent="0.25">
      <c r="A1448" s="245">
        <v>358</v>
      </c>
      <c r="B1448" s="260" t="s">
        <v>3162</v>
      </c>
      <c r="C1448" s="165" t="s">
        <v>34</v>
      </c>
      <c r="D1448" s="165" t="s">
        <v>203</v>
      </c>
      <c r="E1448" s="237" t="s">
        <v>36</v>
      </c>
      <c r="F1448" s="159" t="s">
        <v>679</v>
      </c>
      <c r="G1448" s="16"/>
      <c r="H1448" s="16"/>
      <c r="I1448" s="16"/>
      <c r="J1448" s="16"/>
      <c r="K1448" s="16"/>
      <c r="L1448" s="16"/>
      <c r="M1448" s="16"/>
      <c r="N1448" s="16"/>
      <c r="O1448" s="9"/>
      <c r="P1448" s="228"/>
      <c r="Q1448" s="229"/>
      <c r="R1448" s="230"/>
      <c r="S1448" s="10"/>
      <c r="T1448" s="156"/>
      <c r="U1448" s="44">
        <f t="shared" si="45"/>
        <v>0</v>
      </c>
      <c r="V1448" s="44">
        <f t="shared" si="46"/>
        <v>358</v>
      </c>
      <c r="W1448" s="44">
        <f>IFERROR(VLOOKUP(V1448,workings!$B$5:$C$650,2,FALSE),0)</f>
        <v>0</v>
      </c>
      <c r="X1448" s="44"/>
      <c r="Y1448" s="44"/>
      <c r="Z1448" s="44"/>
      <c r="AA1448" s="44"/>
    </row>
    <row r="1449" spans="1:89" ht="15.75" thickBot="1" x14ac:dyDescent="0.25">
      <c r="A1449" s="160"/>
      <c r="B1449" s="261"/>
      <c r="C1449" s="166"/>
      <c r="D1449" s="166"/>
      <c r="E1449" s="238"/>
      <c r="F1449" s="160"/>
      <c r="G1449" s="150" t="s">
        <v>680</v>
      </c>
      <c r="H1449" s="243"/>
      <c r="I1449" s="243"/>
      <c r="J1449" s="243"/>
      <c r="K1449" s="243"/>
      <c r="L1449" s="243"/>
      <c r="M1449" s="243"/>
      <c r="N1449" s="244"/>
      <c r="O1449" s="11"/>
      <c r="P1449" s="141" t="s">
        <v>39</v>
      </c>
      <c r="Q1449" s="142"/>
      <c r="R1449" s="143"/>
      <c r="S1449" s="12"/>
      <c r="T1449" s="157"/>
      <c r="U1449" s="44">
        <f t="shared" si="45"/>
        <v>0</v>
      </c>
      <c r="V1449" s="44">
        <f t="shared" si="46"/>
        <v>358</v>
      </c>
      <c r="W1449" s="44">
        <f>IFERROR(VLOOKUP(V1449,workings!$B$5:$C$650,2,FALSE),0)</f>
        <v>0</v>
      </c>
      <c r="X1449" s="44"/>
      <c r="Y1449" s="44"/>
      <c r="Z1449" s="44"/>
      <c r="AA1449" s="44"/>
      <c r="BN1449"/>
      <c r="BO1449"/>
      <c r="BP1449"/>
      <c r="BQ1449"/>
      <c r="BR1449"/>
      <c r="BS1449"/>
      <c r="BT1449"/>
      <c r="BU1449"/>
      <c r="BV1449"/>
      <c r="BW1449"/>
      <c r="BX1449"/>
      <c r="BY1449"/>
      <c r="BZ1449"/>
      <c r="CA1449"/>
      <c r="CB1449"/>
      <c r="CC1449"/>
      <c r="CD1449"/>
      <c r="CE1449"/>
      <c r="CF1449"/>
      <c r="CG1449"/>
      <c r="CH1449"/>
      <c r="CI1449"/>
      <c r="CJ1449"/>
      <c r="CK1449"/>
    </row>
    <row r="1450" spans="1:89" ht="15" x14ac:dyDescent="0.2">
      <c r="A1450" s="160"/>
      <c r="B1450" s="261"/>
      <c r="C1450" s="166"/>
      <c r="D1450" s="166"/>
      <c r="E1450" s="238"/>
      <c r="F1450" s="160" t="s">
        <v>679</v>
      </c>
      <c r="G1450" s="150"/>
      <c r="H1450" s="151"/>
      <c r="I1450" s="151"/>
      <c r="J1450" s="151"/>
      <c r="K1450" s="151"/>
      <c r="L1450" s="151"/>
      <c r="M1450" s="151"/>
      <c r="N1450" s="152"/>
      <c r="O1450" s="9"/>
      <c r="P1450" s="144"/>
      <c r="Q1450" s="145"/>
      <c r="R1450" s="146"/>
      <c r="S1450" s="13"/>
      <c r="T1450" s="157"/>
      <c r="U1450" s="44">
        <f t="shared" si="45"/>
        <v>0</v>
      </c>
      <c r="V1450" s="44">
        <f t="shared" si="46"/>
        <v>358</v>
      </c>
      <c r="W1450" s="44">
        <f>IFERROR(VLOOKUP(V1450,workings!$B$5:$C$650,2,FALSE),0)</f>
        <v>0</v>
      </c>
      <c r="X1450" s="44"/>
      <c r="Y1450" s="44"/>
      <c r="Z1450" s="44"/>
      <c r="AA1450" s="44"/>
      <c r="BN1450"/>
      <c r="BO1450"/>
      <c r="BP1450"/>
      <c r="BQ1450"/>
      <c r="BR1450"/>
      <c r="BS1450"/>
      <c r="BT1450"/>
      <c r="BU1450"/>
      <c r="BV1450"/>
      <c r="BW1450"/>
      <c r="BX1450"/>
      <c r="BY1450"/>
      <c r="BZ1450"/>
      <c r="CA1450"/>
      <c r="CB1450"/>
      <c r="CC1450"/>
      <c r="CD1450"/>
      <c r="CE1450"/>
      <c r="CF1450"/>
      <c r="CG1450"/>
      <c r="CH1450"/>
      <c r="CI1450"/>
      <c r="CJ1450"/>
      <c r="CK1450"/>
    </row>
    <row r="1451" spans="1:89" ht="15.75" thickBot="1" x14ac:dyDescent="0.25">
      <c r="A1451" s="246"/>
      <c r="B1451" s="262"/>
      <c r="C1451" s="167"/>
      <c r="D1451" s="167"/>
      <c r="E1451" s="239"/>
      <c r="F1451" s="161"/>
      <c r="G1451" s="153"/>
      <c r="H1451" s="154"/>
      <c r="I1451" s="154"/>
      <c r="J1451" s="154"/>
      <c r="K1451" s="154"/>
      <c r="L1451" s="154"/>
      <c r="M1451" s="154"/>
      <c r="N1451" s="155"/>
      <c r="O1451" s="11"/>
      <c r="P1451" s="231"/>
      <c r="Q1451" s="232"/>
      <c r="R1451" s="233"/>
      <c r="S1451" s="14"/>
      <c r="T1451" s="158"/>
      <c r="U1451" s="44">
        <f t="shared" si="45"/>
        <v>0</v>
      </c>
      <c r="V1451" s="44">
        <f t="shared" si="46"/>
        <v>358</v>
      </c>
      <c r="W1451" s="44">
        <f>IFERROR(VLOOKUP(V1451,workings!$B$5:$C$650,2,FALSE),0)</f>
        <v>0</v>
      </c>
      <c r="X1451" s="44"/>
      <c r="Y1451" s="44"/>
      <c r="Z1451" s="44"/>
      <c r="AA1451" s="44"/>
      <c r="BN1451"/>
      <c r="BO1451"/>
      <c r="BP1451"/>
      <c r="BQ1451"/>
      <c r="BR1451"/>
      <c r="BS1451"/>
      <c r="BT1451"/>
      <c r="BU1451"/>
      <c r="BV1451"/>
      <c r="BW1451"/>
      <c r="BX1451"/>
      <c r="BY1451"/>
      <c r="BZ1451"/>
      <c r="CA1451"/>
      <c r="CB1451"/>
      <c r="CC1451"/>
      <c r="CD1451"/>
      <c r="CE1451"/>
      <c r="CF1451"/>
      <c r="CG1451"/>
      <c r="CH1451"/>
      <c r="CI1451"/>
      <c r="CJ1451"/>
      <c r="CK1451"/>
    </row>
    <row r="1452" spans="1:89" ht="15.75" thickBot="1" x14ac:dyDescent="0.25">
      <c r="A1452" s="245">
        <v>359</v>
      </c>
      <c r="B1452" s="260" t="s">
        <v>3162</v>
      </c>
      <c r="C1452" s="165" t="s">
        <v>34</v>
      </c>
      <c r="D1452" s="165" t="s">
        <v>489</v>
      </c>
      <c r="E1452" s="237" t="s">
        <v>42</v>
      </c>
      <c r="F1452" s="159" t="s">
        <v>681</v>
      </c>
      <c r="G1452" s="16"/>
      <c r="H1452" s="16" t="s">
        <v>38</v>
      </c>
      <c r="I1452" s="16"/>
      <c r="J1452" s="16"/>
      <c r="K1452" s="16"/>
      <c r="L1452" s="16"/>
      <c r="M1452" s="16"/>
      <c r="N1452" s="16" t="s">
        <v>99</v>
      </c>
      <c r="O1452" s="9"/>
      <c r="P1452" s="228"/>
      <c r="Q1452" s="229"/>
      <c r="R1452" s="230"/>
      <c r="S1452" s="10"/>
      <c r="T1452" s="156"/>
      <c r="U1452" s="44">
        <f t="shared" si="45"/>
        <v>0</v>
      </c>
      <c r="V1452" s="44">
        <f t="shared" si="46"/>
        <v>359</v>
      </c>
      <c r="W1452" s="44">
        <f>IFERROR(VLOOKUP(V1452,workings!$B$5:$C$650,2,FALSE),0)</f>
        <v>0</v>
      </c>
      <c r="X1452" s="44"/>
      <c r="Y1452" s="44"/>
      <c r="Z1452" s="44"/>
      <c r="AA1452" s="44"/>
    </row>
    <row r="1453" spans="1:89" ht="15.75" thickBot="1" x14ac:dyDescent="0.25">
      <c r="A1453" s="160"/>
      <c r="B1453" s="261"/>
      <c r="C1453" s="166"/>
      <c r="D1453" s="166"/>
      <c r="E1453" s="238"/>
      <c r="F1453" s="160"/>
      <c r="G1453" s="150"/>
      <c r="H1453" s="243"/>
      <c r="I1453" s="243"/>
      <c r="J1453" s="243"/>
      <c r="K1453" s="243"/>
      <c r="L1453" s="243"/>
      <c r="M1453" s="243"/>
      <c r="N1453" s="244"/>
      <c r="O1453" s="11"/>
      <c r="P1453" s="141" t="s">
        <v>39</v>
      </c>
      <c r="Q1453" s="142"/>
      <c r="R1453" s="143"/>
      <c r="S1453" s="12"/>
      <c r="T1453" s="157"/>
      <c r="U1453" s="44">
        <f t="shared" si="45"/>
        <v>0</v>
      </c>
      <c r="V1453" s="44">
        <f t="shared" si="46"/>
        <v>359</v>
      </c>
      <c r="W1453" s="44">
        <f>IFERROR(VLOOKUP(V1453,workings!$B$5:$C$650,2,FALSE),0)</f>
        <v>0</v>
      </c>
      <c r="X1453" s="44"/>
      <c r="Y1453" s="44"/>
      <c r="Z1453" s="44"/>
      <c r="AA1453" s="44"/>
      <c r="BN1453"/>
      <c r="BO1453"/>
      <c r="BP1453"/>
      <c r="BQ1453"/>
      <c r="BR1453"/>
      <c r="BS1453"/>
      <c r="BT1453"/>
      <c r="BU1453"/>
      <c r="BV1453"/>
      <c r="BW1453"/>
      <c r="BX1453"/>
      <c r="BY1453"/>
      <c r="BZ1453"/>
      <c r="CA1453"/>
      <c r="CB1453"/>
      <c r="CC1453"/>
      <c r="CD1453"/>
      <c r="CE1453"/>
      <c r="CF1453"/>
      <c r="CG1453"/>
      <c r="CH1453"/>
      <c r="CI1453"/>
      <c r="CJ1453"/>
      <c r="CK1453"/>
    </row>
    <row r="1454" spans="1:89" ht="15" x14ac:dyDescent="0.2">
      <c r="A1454" s="160"/>
      <c r="B1454" s="261"/>
      <c r="C1454" s="166"/>
      <c r="D1454" s="166"/>
      <c r="E1454" s="238"/>
      <c r="F1454" s="160" t="s">
        <v>681</v>
      </c>
      <c r="G1454" s="150"/>
      <c r="H1454" s="151" t="s">
        <v>38</v>
      </c>
      <c r="I1454" s="151"/>
      <c r="J1454" s="151"/>
      <c r="K1454" s="151"/>
      <c r="L1454" s="151"/>
      <c r="M1454" s="151"/>
      <c r="N1454" s="152" t="s">
        <v>99</v>
      </c>
      <c r="O1454" s="9"/>
      <c r="P1454" s="144"/>
      <c r="Q1454" s="145"/>
      <c r="R1454" s="146"/>
      <c r="S1454" s="13"/>
      <c r="T1454" s="157"/>
      <c r="U1454" s="44">
        <f t="shared" si="45"/>
        <v>0</v>
      </c>
      <c r="V1454" s="44">
        <f t="shared" si="46"/>
        <v>359</v>
      </c>
      <c r="W1454" s="44">
        <f>IFERROR(VLOOKUP(V1454,workings!$B$5:$C$650,2,FALSE),0)</f>
        <v>0</v>
      </c>
      <c r="X1454" s="44"/>
      <c r="Y1454" s="44"/>
      <c r="Z1454" s="44"/>
      <c r="AA1454" s="44"/>
      <c r="BN1454"/>
      <c r="BO1454"/>
      <c r="BP1454"/>
      <c r="BQ1454"/>
      <c r="BR1454"/>
      <c r="BS1454"/>
      <c r="BT1454"/>
      <c r="BU1454"/>
      <c r="BV1454"/>
      <c r="BW1454"/>
      <c r="BX1454"/>
      <c r="BY1454"/>
      <c r="BZ1454"/>
      <c r="CA1454"/>
      <c r="CB1454"/>
      <c r="CC1454"/>
      <c r="CD1454"/>
      <c r="CE1454"/>
      <c r="CF1454"/>
      <c r="CG1454"/>
      <c r="CH1454"/>
      <c r="CI1454"/>
      <c r="CJ1454"/>
      <c r="CK1454"/>
    </row>
    <row r="1455" spans="1:89" ht="15.75" thickBot="1" x14ac:dyDescent="0.25">
      <c r="A1455" s="246"/>
      <c r="B1455" s="262"/>
      <c r="C1455" s="167"/>
      <c r="D1455" s="167"/>
      <c r="E1455" s="239"/>
      <c r="F1455" s="161"/>
      <c r="G1455" s="153"/>
      <c r="H1455" s="154"/>
      <c r="I1455" s="154"/>
      <c r="J1455" s="154"/>
      <c r="K1455" s="154"/>
      <c r="L1455" s="154"/>
      <c r="M1455" s="154"/>
      <c r="N1455" s="155"/>
      <c r="O1455" s="11"/>
      <c r="P1455" s="231"/>
      <c r="Q1455" s="232"/>
      <c r="R1455" s="233"/>
      <c r="S1455" s="14"/>
      <c r="T1455" s="158"/>
      <c r="U1455" s="44">
        <f t="shared" si="45"/>
        <v>0</v>
      </c>
      <c r="V1455" s="44">
        <f t="shared" si="46"/>
        <v>359</v>
      </c>
      <c r="W1455" s="44">
        <f>IFERROR(VLOOKUP(V1455,workings!$B$5:$C$650,2,FALSE),0)</f>
        <v>0</v>
      </c>
      <c r="X1455" s="44"/>
      <c r="Y1455" s="44"/>
      <c r="Z1455" s="44"/>
      <c r="AA1455" s="44"/>
      <c r="BN1455"/>
      <c r="BO1455"/>
      <c r="BP1455"/>
      <c r="BQ1455"/>
      <c r="BR1455"/>
      <c r="BS1455"/>
      <c r="BT1455"/>
      <c r="BU1455"/>
      <c r="BV1455"/>
      <c r="BW1455"/>
      <c r="BX1455"/>
      <c r="BY1455"/>
      <c r="BZ1455"/>
      <c r="CA1455"/>
      <c r="CB1455"/>
      <c r="CC1455"/>
      <c r="CD1455"/>
      <c r="CE1455"/>
      <c r="CF1455"/>
      <c r="CG1455"/>
      <c r="CH1455"/>
      <c r="CI1455"/>
      <c r="CJ1455"/>
      <c r="CK1455"/>
    </row>
    <row r="1456" spans="1:89" ht="15.75" thickBot="1" x14ac:dyDescent="0.25">
      <c r="A1456" s="245" t="s">
        <v>682</v>
      </c>
      <c r="B1456" s="260" t="s">
        <v>3162</v>
      </c>
      <c r="C1456" s="165" t="s">
        <v>34</v>
      </c>
      <c r="D1456" s="165" t="s">
        <v>474</v>
      </c>
      <c r="E1456" s="237" t="s">
        <v>42</v>
      </c>
      <c r="F1456" s="159" t="s">
        <v>683</v>
      </c>
      <c r="G1456" s="16"/>
      <c r="H1456" s="16"/>
      <c r="I1456" s="16"/>
      <c r="J1456" s="16"/>
      <c r="K1456" s="16"/>
      <c r="L1456" s="16"/>
      <c r="M1456" s="16"/>
      <c r="N1456" s="16"/>
      <c r="O1456" s="9"/>
      <c r="P1456" s="228"/>
      <c r="Q1456" s="229"/>
      <c r="R1456" s="230"/>
      <c r="S1456" s="10"/>
      <c r="T1456" s="156"/>
      <c r="U1456" s="44">
        <f t="shared" si="45"/>
        <v>0</v>
      </c>
      <c r="V1456" s="44" t="str">
        <f t="shared" si="46"/>
        <v>359a</v>
      </c>
      <c r="W1456" s="44">
        <f>IFERROR(VLOOKUP(V1456,workings!$B$5:$C$650,2,FALSE),0)</f>
        <v>0</v>
      </c>
      <c r="X1456" s="44"/>
      <c r="Y1456" s="44"/>
      <c r="Z1456" s="44"/>
      <c r="AA1456" s="44"/>
    </row>
    <row r="1457" spans="1:89" ht="15.75" thickBot="1" x14ac:dyDescent="0.25">
      <c r="A1457" s="160"/>
      <c r="B1457" s="261"/>
      <c r="C1457" s="166"/>
      <c r="D1457" s="166"/>
      <c r="E1457" s="238"/>
      <c r="F1457" s="160"/>
      <c r="G1457" s="150" t="s">
        <v>2968</v>
      </c>
      <c r="H1457" s="243"/>
      <c r="I1457" s="243"/>
      <c r="J1457" s="243"/>
      <c r="K1457" s="243"/>
      <c r="L1457" s="243"/>
      <c r="M1457" s="243"/>
      <c r="N1457" s="244"/>
      <c r="O1457" s="11"/>
      <c r="P1457" s="141" t="s">
        <v>39</v>
      </c>
      <c r="Q1457" s="142"/>
      <c r="R1457" s="143"/>
      <c r="S1457" s="12"/>
      <c r="T1457" s="157"/>
      <c r="U1457" s="44">
        <f t="shared" si="45"/>
        <v>0</v>
      </c>
      <c r="V1457" s="44" t="str">
        <f t="shared" si="46"/>
        <v>359a</v>
      </c>
      <c r="W1457" s="44">
        <f>IFERROR(VLOOKUP(V1457,workings!$B$5:$C$650,2,FALSE),0)</f>
        <v>0</v>
      </c>
      <c r="X1457" s="44"/>
      <c r="Y1457" s="44"/>
      <c r="Z1457" s="44"/>
      <c r="AA1457" s="44"/>
      <c r="BN1457"/>
      <c r="BO1457"/>
      <c r="BP1457"/>
      <c r="BQ1457"/>
      <c r="BR1457"/>
      <c r="BS1457"/>
      <c r="BT1457"/>
      <c r="BU1457"/>
      <c r="BV1457"/>
      <c r="BW1457"/>
      <c r="BX1457"/>
      <c r="BY1457"/>
      <c r="BZ1457"/>
      <c r="CA1457"/>
      <c r="CB1457"/>
      <c r="CC1457"/>
      <c r="CD1457"/>
      <c r="CE1457"/>
      <c r="CF1457"/>
      <c r="CG1457"/>
      <c r="CH1457"/>
      <c r="CI1457"/>
      <c r="CJ1457"/>
      <c r="CK1457"/>
    </row>
    <row r="1458" spans="1:89" ht="15" x14ac:dyDescent="0.2">
      <c r="A1458" s="160"/>
      <c r="B1458" s="261"/>
      <c r="C1458" s="166"/>
      <c r="D1458" s="166"/>
      <c r="E1458" s="238"/>
      <c r="F1458" s="160"/>
      <c r="G1458" s="150"/>
      <c r="H1458" s="151"/>
      <c r="I1458" s="151"/>
      <c r="J1458" s="151"/>
      <c r="K1458" s="151"/>
      <c r="L1458" s="151"/>
      <c r="M1458" s="151"/>
      <c r="N1458" s="152"/>
      <c r="O1458" s="9"/>
      <c r="P1458" s="144"/>
      <c r="Q1458" s="145"/>
      <c r="R1458" s="146"/>
      <c r="S1458" s="13"/>
      <c r="T1458" s="157"/>
      <c r="U1458" s="44">
        <f t="shared" si="45"/>
        <v>0</v>
      </c>
      <c r="V1458" s="44" t="str">
        <f t="shared" si="46"/>
        <v>359a</v>
      </c>
      <c r="W1458" s="44">
        <f>IFERROR(VLOOKUP(V1458,workings!$B$5:$C$650,2,FALSE),0)</f>
        <v>0</v>
      </c>
      <c r="X1458" s="44"/>
      <c r="Y1458" s="44"/>
      <c r="Z1458" s="44"/>
      <c r="AA1458" s="44"/>
      <c r="BN1458"/>
      <c r="BO1458"/>
      <c r="BP1458"/>
      <c r="BQ1458"/>
      <c r="BR1458"/>
      <c r="BS1458"/>
      <c r="BT1458"/>
      <c r="BU1458"/>
      <c r="BV1458"/>
      <c r="BW1458"/>
      <c r="BX1458"/>
      <c r="BY1458"/>
      <c r="BZ1458"/>
      <c r="CA1458"/>
      <c r="CB1458"/>
      <c r="CC1458"/>
      <c r="CD1458"/>
      <c r="CE1458"/>
      <c r="CF1458"/>
      <c r="CG1458"/>
      <c r="CH1458"/>
      <c r="CI1458"/>
      <c r="CJ1458"/>
      <c r="CK1458"/>
    </row>
    <row r="1459" spans="1:89" ht="15.75" thickBot="1" x14ac:dyDescent="0.25">
      <c r="A1459" s="246"/>
      <c r="B1459" s="262"/>
      <c r="C1459" s="167"/>
      <c r="D1459" s="167"/>
      <c r="E1459" s="239"/>
      <c r="F1459" s="161"/>
      <c r="G1459" s="153"/>
      <c r="H1459" s="154"/>
      <c r="I1459" s="154"/>
      <c r="J1459" s="154"/>
      <c r="K1459" s="154"/>
      <c r="L1459" s="154"/>
      <c r="M1459" s="154"/>
      <c r="N1459" s="155"/>
      <c r="O1459" s="11"/>
      <c r="P1459" s="231"/>
      <c r="Q1459" s="232"/>
      <c r="R1459" s="233"/>
      <c r="S1459" s="14"/>
      <c r="T1459" s="158"/>
      <c r="U1459" s="44">
        <f t="shared" si="45"/>
        <v>0</v>
      </c>
      <c r="V1459" s="44" t="str">
        <f t="shared" si="46"/>
        <v>359a</v>
      </c>
      <c r="W1459" s="44">
        <f>IFERROR(VLOOKUP(V1459,workings!$B$5:$C$650,2,FALSE),0)</f>
        <v>0</v>
      </c>
      <c r="X1459" s="44"/>
      <c r="Y1459" s="44"/>
      <c r="Z1459" s="44"/>
      <c r="AA1459" s="44"/>
      <c r="BN1459"/>
      <c r="BO1459"/>
      <c r="BP1459"/>
      <c r="BQ1459"/>
      <c r="BR1459"/>
      <c r="BS1459"/>
      <c r="BT1459"/>
      <c r="BU1459"/>
      <c r="BV1459"/>
      <c r="BW1459"/>
      <c r="BX1459"/>
      <c r="BY1459"/>
      <c r="BZ1459"/>
      <c r="CA1459"/>
      <c r="CB1459"/>
      <c r="CC1459"/>
      <c r="CD1459"/>
      <c r="CE1459"/>
      <c r="CF1459"/>
      <c r="CG1459"/>
      <c r="CH1459"/>
      <c r="CI1459"/>
      <c r="CJ1459"/>
      <c r="CK1459"/>
    </row>
    <row r="1460" spans="1:89" ht="15.75" thickBot="1" x14ac:dyDescent="0.25">
      <c r="A1460" s="245">
        <v>360</v>
      </c>
      <c r="B1460" s="260" t="s">
        <v>3162</v>
      </c>
      <c r="C1460" s="165" t="s">
        <v>34</v>
      </c>
      <c r="D1460" s="165" t="s">
        <v>35</v>
      </c>
      <c r="E1460" s="237" t="s">
        <v>36</v>
      </c>
      <c r="F1460" s="159" t="s">
        <v>684</v>
      </c>
      <c r="G1460" s="16"/>
      <c r="H1460" s="16"/>
      <c r="I1460" s="16"/>
      <c r="J1460" s="16"/>
      <c r="K1460" s="16"/>
      <c r="L1460" s="16"/>
      <c r="M1460" s="16"/>
      <c r="N1460" s="16"/>
      <c r="O1460" s="9"/>
      <c r="P1460" s="228"/>
      <c r="Q1460" s="229"/>
      <c r="R1460" s="230"/>
      <c r="S1460" s="10"/>
      <c r="T1460" s="156"/>
      <c r="U1460" s="44">
        <f t="shared" si="45"/>
        <v>0</v>
      </c>
      <c r="V1460" s="44">
        <f t="shared" si="46"/>
        <v>360</v>
      </c>
      <c r="W1460" s="44">
        <f>IFERROR(VLOOKUP(V1460,workings!$B$5:$C$650,2,FALSE),0)</f>
        <v>0</v>
      </c>
      <c r="X1460" s="44"/>
      <c r="Y1460" s="44"/>
      <c r="Z1460" s="44"/>
      <c r="AA1460" s="44"/>
    </row>
    <row r="1461" spans="1:89" ht="15.75" thickBot="1" x14ac:dyDescent="0.25">
      <c r="A1461" s="160"/>
      <c r="B1461" s="261"/>
      <c r="C1461" s="166"/>
      <c r="D1461" s="166"/>
      <c r="E1461" s="238"/>
      <c r="F1461" s="160"/>
      <c r="G1461" s="150" t="s">
        <v>685</v>
      </c>
      <c r="H1461" s="243"/>
      <c r="I1461" s="243"/>
      <c r="J1461" s="243"/>
      <c r="K1461" s="243"/>
      <c r="L1461" s="243"/>
      <c r="M1461" s="243"/>
      <c r="N1461" s="244"/>
      <c r="O1461" s="11"/>
      <c r="P1461" s="141" t="s">
        <v>39</v>
      </c>
      <c r="Q1461" s="142"/>
      <c r="R1461" s="143"/>
      <c r="S1461" s="12"/>
      <c r="T1461" s="157"/>
      <c r="U1461" s="44">
        <f t="shared" si="45"/>
        <v>0</v>
      </c>
      <c r="V1461" s="44">
        <f t="shared" si="46"/>
        <v>360</v>
      </c>
      <c r="W1461" s="44">
        <f>IFERROR(VLOOKUP(V1461,workings!$B$5:$C$650,2,FALSE),0)</f>
        <v>0</v>
      </c>
      <c r="X1461" s="44"/>
      <c r="Y1461" s="44"/>
      <c r="Z1461" s="44"/>
      <c r="AA1461" s="44"/>
      <c r="BN1461"/>
      <c r="BO1461"/>
      <c r="BP1461"/>
      <c r="BQ1461"/>
      <c r="BR1461"/>
      <c r="BS1461"/>
      <c r="BT1461"/>
      <c r="BU1461"/>
      <c r="BV1461"/>
      <c r="BW1461"/>
      <c r="BX1461"/>
      <c r="BY1461"/>
      <c r="BZ1461"/>
      <c r="CA1461"/>
      <c r="CB1461"/>
      <c r="CC1461"/>
      <c r="CD1461"/>
      <c r="CE1461"/>
      <c r="CF1461"/>
      <c r="CG1461"/>
      <c r="CH1461"/>
      <c r="CI1461"/>
      <c r="CJ1461"/>
      <c r="CK1461"/>
    </row>
    <row r="1462" spans="1:89" ht="15" x14ac:dyDescent="0.2">
      <c r="A1462" s="160"/>
      <c r="B1462" s="261"/>
      <c r="C1462" s="166"/>
      <c r="D1462" s="166"/>
      <c r="E1462" s="238"/>
      <c r="F1462" s="160" t="s">
        <v>684</v>
      </c>
      <c r="G1462" s="150"/>
      <c r="H1462" s="151"/>
      <c r="I1462" s="151"/>
      <c r="J1462" s="151"/>
      <c r="K1462" s="151"/>
      <c r="L1462" s="151"/>
      <c r="M1462" s="151"/>
      <c r="N1462" s="152"/>
      <c r="O1462" s="9"/>
      <c r="P1462" s="144"/>
      <c r="Q1462" s="145"/>
      <c r="R1462" s="146"/>
      <c r="S1462" s="13"/>
      <c r="T1462" s="157"/>
      <c r="U1462" s="44">
        <f t="shared" si="45"/>
        <v>0</v>
      </c>
      <c r="V1462" s="44">
        <f t="shared" si="46"/>
        <v>360</v>
      </c>
      <c r="W1462" s="44">
        <f>IFERROR(VLOOKUP(V1462,workings!$B$5:$C$650,2,FALSE),0)</f>
        <v>0</v>
      </c>
      <c r="X1462" s="44"/>
      <c r="Y1462" s="44"/>
      <c r="Z1462" s="44"/>
      <c r="AA1462" s="44"/>
      <c r="BN1462"/>
      <c r="BO1462"/>
      <c r="BP1462"/>
      <c r="BQ1462"/>
      <c r="BR1462"/>
      <c r="BS1462"/>
      <c r="BT1462"/>
      <c r="BU1462"/>
      <c r="BV1462"/>
      <c r="BW1462"/>
      <c r="BX1462"/>
      <c r="BY1462"/>
      <c r="BZ1462"/>
      <c r="CA1462"/>
      <c r="CB1462"/>
      <c r="CC1462"/>
      <c r="CD1462"/>
      <c r="CE1462"/>
      <c r="CF1462"/>
      <c r="CG1462"/>
      <c r="CH1462"/>
      <c r="CI1462"/>
      <c r="CJ1462"/>
      <c r="CK1462"/>
    </row>
    <row r="1463" spans="1:89" ht="15.75" thickBot="1" x14ac:dyDescent="0.25">
      <c r="A1463" s="246"/>
      <c r="B1463" s="262"/>
      <c r="C1463" s="167"/>
      <c r="D1463" s="167"/>
      <c r="E1463" s="239"/>
      <c r="F1463" s="161"/>
      <c r="G1463" s="153" t="s">
        <v>686</v>
      </c>
      <c r="H1463" s="154"/>
      <c r="I1463" s="154"/>
      <c r="J1463" s="154"/>
      <c r="K1463" s="154"/>
      <c r="L1463" s="154"/>
      <c r="M1463" s="154"/>
      <c r="N1463" s="155"/>
      <c r="O1463" s="11"/>
      <c r="P1463" s="231"/>
      <c r="Q1463" s="232"/>
      <c r="R1463" s="233"/>
      <c r="S1463" s="14"/>
      <c r="T1463" s="158"/>
      <c r="U1463" s="44">
        <f t="shared" si="45"/>
        <v>0</v>
      </c>
      <c r="V1463" s="44">
        <f t="shared" si="46"/>
        <v>360</v>
      </c>
      <c r="W1463" s="44">
        <f>IFERROR(VLOOKUP(V1463,workings!$B$5:$C$650,2,FALSE),0)</f>
        <v>0</v>
      </c>
      <c r="X1463" s="44"/>
      <c r="Y1463" s="44"/>
      <c r="Z1463" s="44"/>
      <c r="AA1463" s="44"/>
      <c r="BN1463"/>
      <c r="BO1463"/>
      <c r="BP1463"/>
      <c r="BQ1463"/>
      <c r="BR1463"/>
      <c r="BS1463"/>
      <c r="BT1463"/>
      <c r="BU1463"/>
      <c r="BV1463"/>
      <c r="BW1463"/>
      <c r="BX1463"/>
      <c r="BY1463"/>
      <c r="BZ1463"/>
      <c r="CA1463"/>
      <c r="CB1463"/>
      <c r="CC1463"/>
      <c r="CD1463"/>
      <c r="CE1463"/>
      <c r="CF1463"/>
      <c r="CG1463"/>
      <c r="CH1463"/>
      <c r="CI1463"/>
      <c r="CJ1463"/>
      <c r="CK1463"/>
    </row>
    <row r="1464" spans="1:89" ht="15.75" thickBot="1" x14ac:dyDescent="0.25">
      <c r="A1464" s="245">
        <v>361</v>
      </c>
      <c r="B1464" s="260" t="s">
        <v>3162</v>
      </c>
      <c r="C1464" s="165" t="s">
        <v>34</v>
      </c>
      <c r="D1464" s="165" t="s">
        <v>351</v>
      </c>
      <c r="E1464" s="237" t="s">
        <v>42</v>
      </c>
      <c r="F1464" s="159" t="s">
        <v>687</v>
      </c>
      <c r="G1464" s="16"/>
      <c r="H1464" s="16"/>
      <c r="I1464" s="16"/>
      <c r="J1464" s="16"/>
      <c r="K1464" s="16"/>
      <c r="L1464" s="16" t="s">
        <v>933</v>
      </c>
      <c r="M1464" s="16"/>
      <c r="N1464" s="16"/>
      <c r="O1464" s="9"/>
      <c r="P1464" s="228"/>
      <c r="Q1464" s="229"/>
      <c r="R1464" s="230"/>
      <c r="S1464" s="10"/>
      <c r="T1464" s="156"/>
      <c r="U1464" s="44">
        <f t="shared" si="45"/>
        <v>0</v>
      </c>
      <c r="V1464" s="44">
        <f t="shared" si="46"/>
        <v>361</v>
      </c>
      <c r="W1464" s="44">
        <f>IFERROR(VLOOKUP(V1464,workings!$B$5:$C$650,2,FALSE),0)</f>
        <v>0</v>
      </c>
      <c r="X1464" s="44"/>
      <c r="Y1464" s="44"/>
      <c r="Z1464" s="44"/>
      <c r="AA1464" s="44"/>
    </row>
    <row r="1465" spans="1:89" ht="15.75" customHeight="1" thickBot="1" x14ac:dyDescent="0.25">
      <c r="A1465" s="160"/>
      <c r="B1465" s="261"/>
      <c r="C1465" s="166"/>
      <c r="D1465" s="166"/>
      <c r="E1465" s="238"/>
      <c r="F1465" s="160"/>
      <c r="G1465" s="150" t="s">
        <v>688</v>
      </c>
      <c r="H1465" s="243"/>
      <c r="I1465" s="243"/>
      <c r="J1465" s="243"/>
      <c r="K1465" s="243"/>
      <c r="L1465" s="243"/>
      <c r="M1465" s="243"/>
      <c r="N1465" s="244"/>
      <c r="O1465" s="11"/>
      <c r="P1465" s="141" t="s">
        <v>2840</v>
      </c>
      <c r="Q1465" s="142"/>
      <c r="R1465" s="143"/>
      <c r="S1465" s="12"/>
      <c r="T1465" s="157"/>
      <c r="U1465" s="44">
        <f t="shared" si="45"/>
        <v>0</v>
      </c>
      <c r="V1465" s="44">
        <f t="shared" si="46"/>
        <v>361</v>
      </c>
      <c r="W1465" s="44">
        <f>IFERROR(VLOOKUP(V1465,workings!$B$5:$C$650,2,FALSE),0)</f>
        <v>0</v>
      </c>
      <c r="X1465" s="44"/>
      <c r="Y1465" s="44"/>
      <c r="Z1465" s="44"/>
      <c r="AA1465" s="44"/>
      <c r="BN1465"/>
      <c r="BO1465"/>
      <c r="BP1465"/>
      <c r="BQ1465"/>
      <c r="BR1465"/>
      <c r="BS1465"/>
      <c r="BT1465"/>
      <c r="BU1465"/>
      <c r="BV1465"/>
      <c r="BW1465"/>
      <c r="BX1465"/>
      <c r="BY1465"/>
      <c r="BZ1465"/>
      <c r="CA1465"/>
      <c r="CB1465"/>
      <c r="CC1465"/>
      <c r="CD1465"/>
      <c r="CE1465"/>
      <c r="CF1465"/>
      <c r="CG1465"/>
      <c r="CH1465"/>
      <c r="CI1465"/>
      <c r="CJ1465"/>
      <c r="CK1465"/>
    </row>
    <row r="1466" spans="1:89" ht="15" x14ac:dyDescent="0.2">
      <c r="A1466" s="160"/>
      <c r="B1466" s="261"/>
      <c r="C1466" s="166"/>
      <c r="D1466" s="166"/>
      <c r="E1466" s="238"/>
      <c r="F1466" s="160" t="s">
        <v>687</v>
      </c>
      <c r="G1466" s="150" t="s">
        <v>38</v>
      </c>
      <c r="H1466" s="151"/>
      <c r="I1466" s="151"/>
      <c r="J1466" s="151" t="s">
        <v>44</v>
      </c>
      <c r="K1466" s="151"/>
      <c r="L1466" s="151" t="s">
        <v>99</v>
      </c>
      <c r="M1466" s="151"/>
      <c r="N1466" s="152"/>
      <c r="O1466" s="9"/>
      <c r="P1466" s="144"/>
      <c r="Q1466" s="145"/>
      <c r="R1466" s="146"/>
      <c r="S1466" s="13"/>
      <c r="T1466" s="157"/>
      <c r="U1466" s="44">
        <f t="shared" si="45"/>
        <v>0</v>
      </c>
      <c r="V1466" s="44">
        <f t="shared" si="46"/>
        <v>361</v>
      </c>
      <c r="W1466" s="44">
        <f>IFERROR(VLOOKUP(V1466,workings!$B$5:$C$650,2,FALSE),0)</f>
        <v>0</v>
      </c>
      <c r="X1466" s="44"/>
      <c r="Y1466" s="44"/>
      <c r="Z1466" s="44"/>
      <c r="AA1466" s="44"/>
      <c r="BN1466"/>
      <c r="BO1466"/>
      <c r="BP1466"/>
      <c r="BQ1466"/>
      <c r="BR1466"/>
      <c r="BS1466"/>
      <c r="BT1466"/>
      <c r="BU1466"/>
      <c r="BV1466"/>
      <c r="BW1466"/>
      <c r="BX1466"/>
      <c r="BY1466"/>
      <c r="BZ1466"/>
      <c r="CA1466"/>
      <c r="CB1466"/>
      <c r="CC1466"/>
      <c r="CD1466"/>
      <c r="CE1466"/>
      <c r="CF1466"/>
      <c r="CG1466"/>
      <c r="CH1466"/>
      <c r="CI1466"/>
      <c r="CJ1466"/>
      <c r="CK1466"/>
    </row>
    <row r="1467" spans="1:89" ht="15.75" thickBot="1" x14ac:dyDescent="0.25">
      <c r="A1467" s="246"/>
      <c r="B1467" s="262"/>
      <c r="C1467" s="167"/>
      <c r="D1467" s="167"/>
      <c r="E1467" s="239"/>
      <c r="F1467" s="161"/>
      <c r="G1467" s="153" t="s">
        <v>688</v>
      </c>
      <c r="H1467" s="154"/>
      <c r="I1467" s="154"/>
      <c r="J1467" s="154"/>
      <c r="K1467" s="154"/>
      <c r="L1467" s="154"/>
      <c r="M1467" s="154"/>
      <c r="N1467" s="155"/>
      <c r="O1467" s="11"/>
      <c r="P1467" s="231"/>
      <c r="Q1467" s="232"/>
      <c r="R1467" s="233"/>
      <c r="S1467" s="14"/>
      <c r="T1467" s="158"/>
      <c r="U1467" s="44">
        <f t="shared" si="45"/>
        <v>0</v>
      </c>
      <c r="V1467" s="44">
        <f t="shared" si="46"/>
        <v>361</v>
      </c>
      <c r="W1467" s="44">
        <f>IFERROR(VLOOKUP(V1467,workings!$B$5:$C$650,2,FALSE),0)</f>
        <v>0</v>
      </c>
      <c r="X1467" s="44"/>
      <c r="Y1467" s="44"/>
      <c r="Z1467" s="44"/>
      <c r="AA1467" s="44"/>
      <c r="BN1467"/>
      <c r="BO1467"/>
      <c r="BP1467"/>
      <c r="BQ1467"/>
      <c r="BR1467"/>
      <c r="BS1467"/>
      <c r="BT1467"/>
      <c r="BU1467"/>
      <c r="BV1467"/>
      <c r="BW1467"/>
      <c r="BX1467"/>
      <c r="BY1467"/>
      <c r="BZ1467"/>
      <c r="CA1467"/>
      <c r="CB1467"/>
      <c r="CC1467"/>
      <c r="CD1467"/>
      <c r="CE1467"/>
      <c r="CF1467"/>
      <c r="CG1467"/>
      <c r="CH1467"/>
      <c r="CI1467"/>
      <c r="CJ1467"/>
      <c r="CK1467"/>
    </row>
    <row r="1468" spans="1:89" ht="15.75" thickBot="1" x14ac:dyDescent="0.25">
      <c r="A1468" s="245">
        <v>362</v>
      </c>
      <c r="B1468" s="260" t="s">
        <v>3162</v>
      </c>
      <c r="C1468" s="165" t="s">
        <v>34</v>
      </c>
      <c r="D1468" s="165" t="s">
        <v>489</v>
      </c>
      <c r="E1468" s="237" t="s">
        <v>36</v>
      </c>
      <c r="F1468" s="159" t="s">
        <v>689</v>
      </c>
      <c r="G1468" s="16"/>
      <c r="H1468" s="16" t="s">
        <v>78</v>
      </c>
      <c r="I1468" s="16"/>
      <c r="J1468" s="16" t="s">
        <v>50</v>
      </c>
      <c r="K1468" s="16"/>
      <c r="L1468" s="16"/>
      <c r="M1468" s="16" t="s">
        <v>99</v>
      </c>
      <c r="N1468" s="16" t="s">
        <v>99</v>
      </c>
      <c r="O1468" s="9"/>
      <c r="P1468" s="228"/>
      <c r="Q1468" s="229"/>
      <c r="R1468" s="230"/>
      <c r="S1468" s="10"/>
      <c r="T1468" s="156"/>
      <c r="U1468" s="44">
        <f t="shared" si="45"/>
        <v>0</v>
      </c>
      <c r="V1468" s="44">
        <f t="shared" si="46"/>
        <v>362</v>
      </c>
      <c r="W1468" s="44" t="str">
        <f>IFERROR(VLOOKUP(V1468,workings!$B$5:$C$650,2,FALSE),0)</f>
        <v>C2</v>
      </c>
      <c r="X1468" s="44"/>
      <c r="Y1468" s="44"/>
      <c r="Z1468" s="44"/>
      <c r="AA1468" s="44"/>
    </row>
    <row r="1469" spans="1:89" ht="15.75" thickBot="1" x14ac:dyDescent="0.25">
      <c r="A1469" s="160"/>
      <c r="B1469" s="261"/>
      <c r="C1469" s="166"/>
      <c r="D1469" s="166"/>
      <c r="E1469" s="238"/>
      <c r="F1469" s="160"/>
      <c r="G1469" s="150" t="s">
        <v>2969</v>
      </c>
      <c r="H1469" s="243"/>
      <c r="I1469" s="243"/>
      <c r="J1469" s="243"/>
      <c r="K1469" s="243"/>
      <c r="L1469" s="243"/>
      <c r="M1469" s="243"/>
      <c r="N1469" s="244"/>
      <c r="O1469" s="11" t="s">
        <v>29</v>
      </c>
      <c r="P1469" s="141" t="s">
        <v>3273</v>
      </c>
      <c r="Q1469" s="142"/>
      <c r="R1469" s="143"/>
      <c r="S1469" s="12"/>
      <c r="T1469" s="157"/>
      <c r="U1469" s="44" t="str">
        <f t="shared" si="45"/>
        <v>C2</v>
      </c>
      <c r="V1469" s="44">
        <f t="shared" si="46"/>
        <v>362</v>
      </c>
      <c r="W1469" s="44" t="str">
        <f>IFERROR(VLOOKUP(V1469,workings!$B$5:$C$650,2,FALSE),0)</f>
        <v>C2</v>
      </c>
      <c r="X1469" s="44"/>
      <c r="Y1469" s="44"/>
      <c r="Z1469" s="44"/>
      <c r="AA1469" s="44"/>
      <c r="BN1469"/>
      <c r="BO1469"/>
      <c r="BP1469"/>
      <c r="BQ1469"/>
      <c r="BR1469"/>
      <c r="BS1469"/>
      <c r="BT1469"/>
      <c r="BU1469"/>
      <c r="BV1469"/>
      <c r="BW1469"/>
      <c r="BX1469"/>
      <c r="BY1469"/>
      <c r="BZ1469"/>
      <c r="CA1469"/>
      <c r="CB1469"/>
      <c r="CC1469"/>
      <c r="CD1469"/>
      <c r="CE1469"/>
      <c r="CF1469"/>
      <c r="CG1469"/>
      <c r="CH1469"/>
      <c r="CI1469"/>
      <c r="CJ1469"/>
      <c r="CK1469"/>
    </row>
    <row r="1470" spans="1:89" ht="15" x14ac:dyDescent="0.2">
      <c r="A1470" s="160"/>
      <c r="B1470" s="261"/>
      <c r="C1470" s="166"/>
      <c r="D1470" s="166"/>
      <c r="E1470" s="238"/>
      <c r="F1470" s="160" t="s">
        <v>689</v>
      </c>
      <c r="G1470" s="150"/>
      <c r="H1470" s="151"/>
      <c r="I1470" s="151"/>
      <c r="J1470" s="151"/>
      <c r="K1470" s="151"/>
      <c r="L1470" s="151"/>
      <c r="M1470" s="151" t="s">
        <v>99</v>
      </c>
      <c r="N1470" s="152" t="s">
        <v>99</v>
      </c>
      <c r="O1470" s="9"/>
      <c r="P1470" s="144"/>
      <c r="Q1470" s="145"/>
      <c r="R1470" s="146"/>
      <c r="S1470" s="13"/>
      <c r="T1470" s="157"/>
      <c r="U1470" s="44">
        <f t="shared" si="45"/>
        <v>0</v>
      </c>
      <c r="V1470" s="44">
        <f t="shared" si="46"/>
        <v>362</v>
      </c>
      <c r="W1470" s="44" t="str">
        <f>IFERROR(VLOOKUP(V1470,workings!$B$5:$C$650,2,FALSE),0)</f>
        <v>C2</v>
      </c>
      <c r="X1470" s="44"/>
      <c r="Y1470" s="44"/>
      <c r="Z1470" s="44"/>
      <c r="AA1470" s="44"/>
      <c r="BN1470"/>
      <c r="BO1470"/>
      <c r="BP1470"/>
      <c r="BQ1470"/>
      <c r="BR1470"/>
      <c r="BS1470"/>
      <c r="BT1470"/>
      <c r="BU1470"/>
      <c r="BV1470"/>
      <c r="BW1470"/>
      <c r="BX1470"/>
      <c r="BY1470"/>
      <c r="BZ1470"/>
      <c r="CA1470"/>
      <c r="CB1470"/>
      <c r="CC1470"/>
      <c r="CD1470"/>
      <c r="CE1470"/>
      <c r="CF1470"/>
      <c r="CG1470"/>
      <c r="CH1470"/>
      <c r="CI1470"/>
      <c r="CJ1470"/>
      <c r="CK1470"/>
    </row>
    <row r="1471" spans="1:89" ht="15.75" thickBot="1" x14ac:dyDescent="0.25">
      <c r="A1471" s="246"/>
      <c r="B1471" s="262"/>
      <c r="C1471" s="167"/>
      <c r="D1471" s="167"/>
      <c r="E1471" s="239"/>
      <c r="F1471" s="161"/>
      <c r="G1471" s="153"/>
      <c r="H1471" s="154"/>
      <c r="I1471" s="154"/>
      <c r="J1471" s="154"/>
      <c r="K1471" s="154"/>
      <c r="L1471" s="154"/>
      <c r="M1471" s="154"/>
      <c r="N1471" s="155"/>
      <c r="O1471" s="11"/>
      <c r="P1471" s="231"/>
      <c r="Q1471" s="232"/>
      <c r="R1471" s="233"/>
      <c r="S1471" s="14"/>
      <c r="T1471" s="158"/>
      <c r="U1471" s="44">
        <f t="shared" si="45"/>
        <v>0</v>
      </c>
      <c r="V1471" s="44">
        <f t="shared" si="46"/>
        <v>362</v>
      </c>
      <c r="W1471" s="44" t="str">
        <f>IFERROR(VLOOKUP(V1471,workings!$B$5:$C$650,2,FALSE),0)</f>
        <v>C2</v>
      </c>
      <c r="X1471" s="44"/>
      <c r="Y1471" s="44"/>
      <c r="Z1471" s="44"/>
      <c r="AA1471" s="44"/>
      <c r="BN1471"/>
      <c r="BO1471"/>
      <c r="BP1471"/>
      <c r="BQ1471"/>
      <c r="BR1471"/>
      <c r="BS1471"/>
      <c r="BT1471"/>
      <c r="BU1471"/>
      <c r="BV1471"/>
      <c r="BW1471"/>
      <c r="BX1471"/>
      <c r="BY1471"/>
      <c r="BZ1471"/>
      <c r="CA1471"/>
      <c r="CB1471"/>
      <c r="CC1471"/>
      <c r="CD1471"/>
      <c r="CE1471"/>
      <c r="CF1471"/>
      <c r="CG1471"/>
      <c r="CH1471"/>
      <c r="CI1471"/>
      <c r="CJ1471"/>
      <c r="CK1471"/>
    </row>
    <row r="1472" spans="1:89" ht="15.75" thickBot="1" x14ac:dyDescent="0.25">
      <c r="A1472" s="245">
        <v>363</v>
      </c>
      <c r="B1472" s="260" t="s">
        <v>3162</v>
      </c>
      <c r="C1472" s="165" t="s">
        <v>34</v>
      </c>
      <c r="D1472" s="165" t="s">
        <v>41</v>
      </c>
      <c r="E1472" s="237" t="s">
        <v>36</v>
      </c>
      <c r="F1472" s="159" t="s">
        <v>690</v>
      </c>
      <c r="G1472" s="16"/>
      <c r="H1472" s="16" t="s">
        <v>38</v>
      </c>
      <c r="I1472" s="16" t="s">
        <v>38</v>
      </c>
      <c r="J1472" s="16"/>
      <c r="K1472" s="16"/>
      <c r="L1472" s="16"/>
      <c r="M1472" s="16"/>
      <c r="N1472" s="16"/>
      <c r="O1472" s="9"/>
      <c r="P1472" s="228"/>
      <c r="Q1472" s="229"/>
      <c r="R1472" s="230"/>
      <c r="S1472" s="10"/>
      <c r="T1472" s="156"/>
      <c r="U1472" s="44">
        <f t="shared" si="45"/>
        <v>0</v>
      </c>
      <c r="V1472" s="44">
        <f t="shared" si="46"/>
        <v>363</v>
      </c>
      <c r="W1472" s="44">
        <f>IFERROR(VLOOKUP(V1472,workings!$B$5:$C$650,2,FALSE),0)</f>
        <v>0</v>
      </c>
      <c r="X1472" s="44"/>
      <c r="Y1472" s="44"/>
      <c r="Z1472" s="44"/>
      <c r="AA1472" s="44"/>
    </row>
    <row r="1473" spans="1:89" ht="15.75" thickBot="1" x14ac:dyDescent="0.25">
      <c r="A1473" s="160"/>
      <c r="B1473" s="261"/>
      <c r="C1473" s="166"/>
      <c r="D1473" s="166"/>
      <c r="E1473" s="238"/>
      <c r="F1473" s="160"/>
      <c r="G1473" s="150"/>
      <c r="H1473" s="243"/>
      <c r="I1473" s="243"/>
      <c r="J1473" s="243"/>
      <c r="K1473" s="243"/>
      <c r="L1473" s="243"/>
      <c r="M1473" s="243"/>
      <c r="N1473" s="244"/>
      <c r="O1473" s="11"/>
      <c r="P1473" s="141" t="s">
        <v>39</v>
      </c>
      <c r="Q1473" s="142"/>
      <c r="R1473" s="143"/>
      <c r="S1473" s="12"/>
      <c r="T1473" s="157"/>
      <c r="U1473" s="44">
        <f t="shared" si="45"/>
        <v>0</v>
      </c>
      <c r="V1473" s="44">
        <f t="shared" si="46"/>
        <v>363</v>
      </c>
      <c r="W1473" s="44">
        <f>IFERROR(VLOOKUP(V1473,workings!$B$5:$C$650,2,FALSE),0)</f>
        <v>0</v>
      </c>
      <c r="X1473" s="44"/>
      <c r="Y1473" s="44"/>
      <c r="Z1473" s="44"/>
      <c r="AA1473" s="44"/>
      <c r="BN1473"/>
      <c r="BO1473"/>
      <c r="BP1473"/>
      <c r="BQ1473"/>
      <c r="BR1473"/>
      <c r="BS1473"/>
      <c r="BT1473"/>
      <c r="BU1473"/>
      <c r="BV1473"/>
      <c r="BW1473"/>
      <c r="BX1473"/>
      <c r="BY1473"/>
      <c r="BZ1473"/>
      <c r="CA1473"/>
      <c r="CB1473"/>
      <c r="CC1473"/>
      <c r="CD1473"/>
      <c r="CE1473"/>
      <c r="CF1473"/>
      <c r="CG1473"/>
      <c r="CH1473"/>
      <c r="CI1473"/>
      <c r="CJ1473"/>
      <c r="CK1473"/>
    </row>
    <row r="1474" spans="1:89" ht="15" x14ac:dyDescent="0.2">
      <c r="A1474" s="160"/>
      <c r="B1474" s="261"/>
      <c r="C1474" s="166"/>
      <c r="D1474" s="166"/>
      <c r="E1474" s="238"/>
      <c r="F1474" s="160" t="s">
        <v>690</v>
      </c>
      <c r="G1474" s="150"/>
      <c r="H1474" s="151"/>
      <c r="I1474" s="151" t="s">
        <v>38</v>
      </c>
      <c r="J1474" s="151"/>
      <c r="K1474" s="151"/>
      <c r="L1474" s="151"/>
      <c r="M1474" s="151"/>
      <c r="N1474" s="152"/>
      <c r="O1474" s="9"/>
      <c r="P1474" s="144"/>
      <c r="Q1474" s="145"/>
      <c r="R1474" s="146"/>
      <c r="S1474" s="13"/>
      <c r="T1474" s="157"/>
      <c r="U1474" s="44">
        <f t="shared" si="45"/>
        <v>0</v>
      </c>
      <c r="V1474" s="44">
        <f t="shared" si="46"/>
        <v>363</v>
      </c>
      <c r="W1474" s="44">
        <f>IFERROR(VLOOKUP(V1474,workings!$B$5:$C$650,2,FALSE),0)</f>
        <v>0</v>
      </c>
      <c r="X1474" s="44"/>
      <c r="Y1474" s="44"/>
      <c r="Z1474" s="44"/>
      <c r="AA1474" s="44"/>
      <c r="BN1474"/>
      <c r="BO1474"/>
      <c r="BP1474"/>
      <c r="BQ1474"/>
      <c r="BR1474"/>
      <c r="BS1474"/>
      <c r="BT1474"/>
      <c r="BU1474"/>
      <c r="BV1474"/>
      <c r="BW1474"/>
      <c r="BX1474"/>
      <c r="BY1474"/>
      <c r="BZ1474"/>
      <c r="CA1474"/>
      <c r="CB1474"/>
      <c r="CC1474"/>
      <c r="CD1474"/>
      <c r="CE1474"/>
      <c r="CF1474"/>
      <c r="CG1474"/>
      <c r="CH1474"/>
      <c r="CI1474"/>
      <c r="CJ1474"/>
      <c r="CK1474"/>
    </row>
    <row r="1475" spans="1:89" ht="15.75" thickBot="1" x14ac:dyDescent="0.25">
      <c r="A1475" s="246"/>
      <c r="B1475" s="262"/>
      <c r="C1475" s="167"/>
      <c r="D1475" s="167"/>
      <c r="E1475" s="239"/>
      <c r="F1475" s="161"/>
      <c r="G1475" s="153"/>
      <c r="H1475" s="154"/>
      <c r="I1475" s="154"/>
      <c r="J1475" s="154"/>
      <c r="K1475" s="154"/>
      <c r="L1475" s="154"/>
      <c r="M1475" s="154"/>
      <c r="N1475" s="155"/>
      <c r="O1475" s="11"/>
      <c r="P1475" s="231"/>
      <c r="Q1475" s="232"/>
      <c r="R1475" s="233"/>
      <c r="S1475" s="14"/>
      <c r="T1475" s="158"/>
      <c r="U1475" s="44">
        <f t="shared" si="45"/>
        <v>0</v>
      </c>
      <c r="V1475" s="44">
        <f t="shared" si="46"/>
        <v>363</v>
      </c>
      <c r="W1475" s="44">
        <f>IFERROR(VLOOKUP(V1475,workings!$B$5:$C$650,2,FALSE),0)</f>
        <v>0</v>
      </c>
      <c r="X1475" s="44"/>
      <c r="Y1475" s="44"/>
      <c r="Z1475" s="44"/>
      <c r="AA1475" s="44"/>
      <c r="BN1475"/>
      <c r="BO1475"/>
      <c r="BP1475"/>
      <c r="BQ1475"/>
      <c r="BR1475"/>
      <c r="BS1475"/>
      <c r="BT1475"/>
      <c r="BU1475"/>
      <c r="BV1475"/>
      <c r="BW1475"/>
      <c r="BX1475"/>
      <c r="BY1475"/>
      <c r="BZ1475"/>
      <c r="CA1475"/>
      <c r="CB1475"/>
      <c r="CC1475"/>
      <c r="CD1475"/>
      <c r="CE1475"/>
      <c r="CF1475"/>
      <c r="CG1475"/>
      <c r="CH1475"/>
      <c r="CI1475"/>
      <c r="CJ1475"/>
      <c r="CK1475"/>
    </row>
    <row r="1476" spans="1:89" ht="15.75" thickBot="1" x14ac:dyDescent="0.25">
      <c r="A1476" s="245">
        <v>364</v>
      </c>
      <c r="B1476" s="260" t="s">
        <v>3162</v>
      </c>
      <c r="C1476" s="165" t="s">
        <v>34</v>
      </c>
      <c r="D1476" s="165" t="s">
        <v>41</v>
      </c>
      <c r="E1476" s="237" t="s">
        <v>36</v>
      </c>
      <c r="F1476" s="159" t="s">
        <v>691</v>
      </c>
      <c r="G1476" s="16"/>
      <c r="H1476" s="16" t="s">
        <v>38</v>
      </c>
      <c r="I1476" s="16"/>
      <c r="J1476" s="16"/>
      <c r="K1476" s="16"/>
      <c r="L1476" s="16"/>
      <c r="M1476" s="16" t="s">
        <v>99</v>
      </c>
      <c r="N1476" s="16"/>
      <c r="O1476" s="9"/>
      <c r="P1476" s="228"/>
      <c r="Q1476" s="229"/>
      <c r="R1476" s="230"/>
      <c r="S1476" s="10"/>
      <c r="T1476" s="156"/>
      <c r="U1476" s="44">
        <f t="shared" si="45"/>
        <v>0</v>
      </c>
      <c r="V1476" s="44">
        <f t="shared" si="46"/>
        <v>364</v>
      </c>
      <c r="W1476" s="44" t="str">
        <f>IFERROR(VLOOKUP(V1476,workings!$B$5:$C$650,2,FALSE),0)</f>
        <v>D</v>
      </c>
      <c r="X1476" s="44"/>
      <c r="Y1476" s="44"/>
      <c r="Z1476" s="44"/>
      <c r="AA1476" s="44"/>
    </row>
    <row r="1477" spans="1:89" ht="15.75" customHeight="1" thickBot="1" x14ac:dyDescent="0.25">
      <c r="A1477" s="160"/>
      <c r="B1477" s="261"/>
      <c r="C1477" s="166"/>
      <c r="D1477" s="166"/>
      <c r="E1477" s="238"/>
      <c r="F1477" s="160"/>
      <c r="G1477" s="150" t="s">
        <v>692</v>
      </c>
      <c r="H1477" s="243"/>
      <c r="I1477" s="243"/>
      <c r="J1477" s="243"/>
      <c r="K1477" s="243"/>
      <c r="L1477" s="243"/>
      <c r="M1477" s="243"/>
      <c r="N1477" s="244"/>
      <c r="O1477" s="11" t="s">
        <v>45</v>
      </c>
      <c r="P1477" s="141" t="s">
        <v>64</v>
      </c>
      <c r="Q1477" s="142"/>
      <c r="R1477" s="143"/>
      <c r="S1477" s="12"/>
      <c r="T1477" s="157"/>
      <c r="U1477" s="44" t="str">
        <f t="shared" si="45"/>
        <v>D</v>
      </c>
      <c r="V1477" s="44">
        <f t="shared" si="46"/>
        <v>364</v>
      </c>
      <c r="W1477" s="44" t="str">
        <f>IFERROR(VLOOKUP(V1477,workings!$B$5:$C$650,2,FALSE),0)</f>
        <v>D</v>
      </c>
      <c r="X1477" s="44"/>
      <c r="Y1477" s="44"/>
      <c r="Z1477" s="44"/>
      <c r="AA1477" s="44"/>
      <c r="BN1477"/>
      <c r="BO1477"/>
      <c r="BP1477"/>
      <c r="BQ1477"/>
      <c r="BR1477"/>
      <c r="BS1477"/>
      <c r="BT1477"/>
      <c r="BU1477"/>
      <c r="BV1477"/>
      <c r="BW1477"/>
      <c r="BX1477"/>
      <c r="BY1477"/>
      <c r="BZ1477"/>
      <c r="CA1477"/>
      <c r="CB1477"/>
      <c r="CC1477"/>
      <c r="CD1477"/>
      <c r="CE1477"/>
      <c r="CF1477"/>
      <c r="CG1477"/>
      <c r="CH1477"/>
      <c r="CI1477"/>
      <c r="CJ1477"/>
      <c r="CK1477"/>
    </row>
    <row r="1478" spans="1:89" ht="15" x14ac:dyDescent="0.2">
      <c r="A1478" s="160"/>
      <c r="B1478" s="261"/>
      <c r="C1478" s="166"/>
      <c r="D1478" s="166"/>
      <c r="E1478" s="238"/>
      <c r="F1478" s="160" t="s">
        <v>691</v>
      </c>
      <c r="G1478" s="150"/>
      <c r="H1478" s="151" t="s">
        <v>38</v>
      </c>
      <c r="I1478" s="151"/>
      <c r="J1478" s="151" t="s">
        <v>44</v>
      </c>
      <c r="K1478" s="151"/>
      <c r="L1478" s="151"/>
      <c r="M1478" s="151"/>
      <c r="N1478" s="152"/>
      <c r="O1478" s="9"/>
      <c r="P1478" s="144"/>
      <c r="Q1478" s="145"/>
      <c r="R1478" s="146"/>
      <c r="S1478" s="13"/>
      <c r="T1478" s="157"/>
      <c r="U1478" s="44">
        <f t="shared" si="45"/>
        <v>0</v>
      </c>
      <c r="V1478" s="44">
        <f t="shared" si="46"/>
        <v>364</v>
      </c>
      <c r="W1478" s="44" t="str">
        <f>IFERROR(VLOOKUP(V1478,workings!$B$5:$C$650,2,FALSE),0)</f>
        <v>D</v>
      </c>
      <c r="X1478" s="44"/>
      <c r="Y1478" s="44"/>
      <c r="Z1478" s="44"/>
      <c r="AA1478" s="44"/>
      <c r="BN1478"/>
      <c r="BO1478"/>
      <c r="BP1478"/>
      <c r="BQ1478"/>
      <c r="BR1478"/>
      <c r="BS1478"/>
      <c r="BT1478"/>
      <c r="BU1478"/>
      <c r="BV1478"/>
      <c r="BW1478"/>
      <c r="BX1478"/>
      <c r="BY1478"/>
      <c r="BZ1478"/>
      <c r="CA1478"/>
      <c r="CB1478"/>
      <c r="CC1478"/>
      <c r="CD1478"/>
      <c r="CE1478"/>
      <c r="CF1478"/>
      <c r="CG1478"/>
      <c r="CH1478"/>
      <c r="CI1478"/>
      <c r="CJ1478"/>
      <c r="CK1478"/>
    </row>
    <row r="1479" spans="1:89" ht="15.75" thickBot="1" x14ac:dyDescent="0.25">
      <c r="A1479" s="246"/>
      <c r="B1479" s="262"/>
      <c r="C1479" s="167"/>
      <c r="D1479" s="167"/>
      <c r="E1479" s="239"/>
      <c r="F1479" s="161"/>
      <c r="G1479" s="153"/>
      <c r="H1479" s="154"/>
      <c r="I1479" s="154"/>
      <c r="J1479" s="154"/>
      <c r="K1479" s="154"/>
      <c r="L1479" s="154"/>
      <c r="M1479" s="154"/>
      <c r="N1479" s="155"/>
      <c r="O1479" s="11"/>
      <c r="P1479" s="231"/>
      <c r="Q1479" s="232"/>
      <c r="R1479" s="233"/>
      <c r="S1479" s="14"/>
      <c r="T1479" s="158"/>
      <c r="U1479" s="44">
        <f t="shared" si="45"/>
        <v>0</v>
      </c>
      <c r="V1479" s="44">
        <f t="shared" si="46"/>
        <v>364</v>
      </c>
      <c r="W1479" s="44" t="str">
        <f>IFERROR(VLOOKUP(V1479,workings!$B$5:$C$650,2,FALSE),0)</f>
        <v>D</v>
      </c>
      <c r="X1479" s="44"/>
      <c r="Y1479" s="44"/>
      <c r="Z1479" s="44"/>
      <c r="AA1479" s="44"/>
      <c r="BN1479"/>
      <c r="BO1479"/>
      <c r="BP1479"/>
      <c r="BQ1479"/>
      <c r="BR1479"/>
      <c r="BS1479"/>
      <c r="BT1479"/>
      <c r="BU1479"/>
      <c r="BV1479"/>
      <c r="BW1479"/>
      <c r="BX1479"/>
      <c r="BY1479"/>
      <c r="BZ1479"/>
      <c r="CA1479"/>
      <c r="CB1479"/>
      <c r="CC1479"/>
      <c r="CD1479"/>
      <c r="CE1479"/>
      <c r="CF1479"/>
      <c r="CG1479"/>
      <c r="CH1479"/>
      <c r="CI1479"/>
      <c r="CJ1479"/>
      <c r="CK1479"/>
    </row>
    <row r="1480" spans="1:89" ht="15.75" thickBot="1" x14ac:dyDescent="0.25">
      <c r="A1480" s="245">
        <v>365</v>
      </c>
      <c r="B1480" s="260" t="s">
        <v>3162</v>
      </c>
      <c r="C1480" s="165" t="s">
        <v>34</v>
      </c>
      <c r="D1480" s="165" t="s">
        <v>92</v>
      </c>
      <c r="E1480" s="237" t="s">
        <v>42</v>
      </c>
      <c r="F1480" s="159" t="s">
        <v>693</v>
      </c>
      <c r="G1480" s="16"/>
      <c r="H1480" s="16" t="s">
        <v>38</v>
      </c>
      <c r="I1480" s="16"/>
      <c r="J1480" s="16"/>
      <c r="K1480" s="16"/>
      <c r="L1480" s="16"/>
      <c r="M1480" s="16"/>
      <c r="N1480" s="16"/>
      <c r="O1480" s="9"/>
      <c r="P1480" s="228"/>
      <c r="Q1480" s="229"/>
      <c r="R1480" s="230"/>
      <c r="S1480" s="10"/>
      <c r="T1480" s="156"/>
      <c r="U1480" s="44">
        <f t="shared" si="45"/>
        <v>0</v>
      </c>
      <c r="V1480" s="44">
        <f t="shared" si="46"/>
        <v>365</v>
      </c>
      <c r="W1480" s="44">
        <f>IFERROR(VLOOKUP(V1480,workings!$B$5:$C$650,2,FALSE),0)</f>
        <v>0</v>
      </c>
      <c r="X1480" s="44"/>
      <c r="Y1480" s="44"/>
      <c r="Z1480" s="44"/>
      <c r="AA1480" s="44"/>
    </row>
    <row r="1481" spans="1:89" ht="15.75" customHeight="1" thickBot="1" x14ac:dyDescent="0.25">
      <c r="A1481" s="160"/>
      <c r="B1481" s="261"/>
      <c r="C1481" s="166"/>
      <c r="D1481" s="166"/>
      <c r="E1481" s="238"/>
      <c r="F1481" s="160"/>
      <c r="G1481" s="150" t="s">
        <v>694</v>
      </c>
      <c r="H1481" s="243"/>
      <c r="I1481" s="243"/>
      <c r="J1481" s="243"/>
      <c r="K1481" s="243"/>
      <c r="L1481" s="243"/>
      <c r="M1481" s="243"/>
      <c r="N1481" s="244"/>
      <c r="O1481" s="11"/>
      <c r="P1481" s="141" t="s">
        <v>39</v>
      </c>
      <c r="Q1481" s="142"/>
      <c r="R1481" s="143"/>
      <c r="S1481" s="12"/>
      <c r="T1481" s="157"/>
      <c r="U1481" s="44">
        <f t="shared" si="45"/>
        <v>0</v>
      </c>
      <c r="V1481" s="44">
        <f t="shared" si="46"/>
        <v>365</v>
      </c>
      <c r="W1481" s="44">
        <f>IFERROR(VLOOKUP(V1481,workings!$B$5:$C$650,2,FALSE),0)</f>
        <v>0</v>
      </c>
      <c r="X1481" s="44"/>
      <c r="Y1481" s="44"/>
      <c r="Z1481" s="44"/>
      <c r="AA1481" s="44"/>
      <c r="BN1481"/>
      <c r="BO1481"/>
      <c r="BP1481"/>
      <c r="BQ1481"/>
      <c r="BR1481"/>
      <c r="BS1481"/>
      <c r="BT1481"/>
      <c r="BU1481"/>
      <c r="BV1481"/>
      <c r="BW1481"/>
      <c r="BX1481"/>
      <c r="BY1481"/>
      <c r="BZ1481"/>
      <c r="CA1481"/>
      <c r="CB1481"/>
      <c r="CC1481"/>
      <c r="CD1481"/>
      <c r="CE1481"/>
      <c r="CF1481"/>
      <c r="CG1481"/>
      <c r="CH1481"/>
      <c r="CI1481"/>
      <c r="CJ1481"/>
      <c r="CK1481"/>
    </row>
    <row r="1482" spans="1:89" ht="15" x14ac:dyDescent="0.2">
      <c r="A1482" s="160"/>
      <c r="B1482" s="261"/>
      <c r="C1482" s="166"/>
      <c r="D1482" s="166"/>
      <c r="E1482" s="238"/>
      <c r="F1482" s="160" t="s">
        <v>693</v>
      </c>
      <c r="G1482" s="150" t="s">
        <v>38</v>
      </c>
      <c r="H1482" s="151"/>
      <c r="I1482" s="151"/>
      <c r="J1482" s="151" t="s">
        <v>50</v>
      </c>
      <c r="K1482" s="151"/>
      <c r="L1482" s="151"/>
      <c r="M1482" s="151"/>
      <c r="N1482" s="152"/>
      <c r="O1482" s="9"/>
      <c r="P1482" s="144"/>
      <c r="Q1482" s="145"/>
      <c r="R1482" s="146"/>
      <c r="S1482" s="13"/>
      <c r="T1482" s="157"/>
      <c r="U1482" s="44">
        <f t="shared" si="45"/>
        <v>0</v>
      </c>
      <c r="V1482" s="44">
        <f t="shared" si="46"/>
        <v>365</v>
      </c>
      <c r="W1482" s="44">
        <f>IFERROR(VLOOKUP(V1482,workings!$B$5:$C$650,2,FALSE),0)</f>
        <v>0</v>
      </c>
      <c r="X1482" s="44"/>
      <c r="Y1482" s="44"/>
      <c r="Z1482" s="44"/>
      <c r="AA1482" s="44"/>
      <c r="BN1482"/>
      <c r="BO1482"/>
      <c r="BP1482"/>
      <c r="BQ1482"/>
      <c r="BR1482"/>
      <c r="BS1482"/>
      <c r="BT1482"/>
      <c r="BU1482"/>
      <c r="BV1482"/>
      <c r="BW1482"/>
      <c r="BX1482"/>
      <c r="BY1482"/>
      <c r="BZ1482"/>
      <c r="CA1482"/>
      <c r="CB1482"/>
      <c r="CC1482"/>
      <c r="CD1482"/>
      <c r="CE1482"/>
      <c r="CF1482"/>
      <c r="CG1482"/>
      <c r="CH1482"/>
      <c r="CI1482"/>
      <c r="CJ1482"/>
      <c r="CK1482"/>
    </row>
    <row r="1483" spans="1:89" ht="15.75" thickBot="1" x14ac:dyDescent="0.25">
      <c r="A1483" s="246"/>
      <c r="B1483" s="262"/>
      <c r="C1483" s="167"/>
      <c r="D1483" s="167"/>
      <c r="E1483" s="239"/>
      <c r="F1483" s="161"/>
      <c r="G1483" s="153" t="s">
        <v>95</v>
      </c>
      <c r="H1483" s="154"/>
      <c r="I1483" s="154"/>
      <c r="J1483" s="154"/>
      <c r="K1483" s="154"/>
      <c r="L1483" s="154"/>
      <c r="M1483" s="154"/>
      <c r="N1483" s="155"/>
      <c r="O1483" s="11"/>
      <c r="P1483" s="231"/>
      <c r="Q1483" s="232"/>
      <c r="R1483" s="233"/>
      <c r="S1483" s="14"/>
      <c r="T1483" s="158"/>
      <c r="U1483" s="44">
        <f t="shared" si="45"/>
        <v>0</v>
      </c>
      <c r="V1483" s="44">
        <f t="shared" si="46"/>
        <v>365</v>
      </c>
      <c r="W1483" s="44">
        <f>IFERROR(VLOOKUP(V1483,workings!$B$5:$C$650,2,FALSE),0)</f>
        <v>0</v>
      </c>
      <c r="X1483" s="44"/>
      <c r="Y1483" s="44"/>
      <c r="Z1483" s="44"/>
      <c r="AA1483" s="44"/>
      <c r="BN1483"/>
      <c r="BO1483"/>
      <c r="BP1483"/>
      <c r="BQ1483"/>
      <c r="BR1483"/>
      <c r="BS1483"/>
      <c r="BT1483"/>
      <c r="BU1483"/>
      <c r="BV1483"/>
      <c r="BW1483"/>
      <c r="BX1483"/>
      <c r="BY1483"/>
      <c r="BZ1483"/>
      <c r="CA1483"/>
      <c r="CB1483"/>
      <c r="CC1483"/>
      <c r="CD1483"/>
      <c r="CE1483"/>
      <c r="CF1483"/>
      <c r="CG1483"/>
      <c r="CH1483"/>
      <c r="CI1483"/>
      <c r="CJ1483"/>
      <c r="CK1483"/>
    </row>
    <row r="1484" spans="1:89" ht="15.75" thickBot="1" x14ac:dyDescent="0.25">
      <c r="A1484" s="245">
        <v>366</v>
      </c>
      <c r="B1484" s="260" t="s">
        <v>3162</v>
      </c>
      <c r="C1484" s="165" t="s">
        <v>34</v>
      </c>
      <c r="D1484" s="165" t="s">
        <v>351</v>
      </c>
      <c r="E1484" s="237" t="s">
        <v>42</v>
      </c>
      <c r="F1484" s="159" t="s">
        <v>695</v>
      </c>
      <c r="G1484" s="16"/>
      <c r="H1484" s="16"/>
      <c r="I1484" s="16" t="s">
        <v>99</v>
      </c>
      <c r="J1484" s="16"/>
      <c r="K1484" s="16"/>
      <c r="L1484" s="16"/>
      <c r="M1484" s="16"/>
      <c r="N1484" s="16"/>
      <c r="O1484" s="9"/>
      <c r="P1484" s="228"/>
      <c r="Q1484" s="229"/>
      <c r="R1484" s="230"/>
      <c r="S1484" s="10"/>
      <c r="T1484" s="156"/>
      <c r="U1484" s="44">
        <f t="shared" si="45"/>
        <v>0</v>
      </c>
      <c r="V1484" s="44">
        <f t="shared" si="46"/>
        <v>366</v>
      </c>
      <c r="W1484" s="44">
        <f>IFERROR(VLOOKUP(V1484,workings!$B$5:$C$650,2,FALSE),0)</f>
        <v>0</v>
      </c>
      <c r="X1484" s="44"/>
      <c r="Y1484" s="44"/>
      <c r="Z1484" s="44"/>
      <c r="AA1484" s="44"/>
    </row>
    <row r="1485" spans="1:89" ht="15.75" thickBot="1" x14ac:dyDescent="0.25">
      <c r="A1485" s="160"/>
      <c r="B1485" s="261"/>
      <c r="C1485" s="166"/>
      <c r="D1485" s="166"/>
      <c r="E1485" s="238"/>
      <c r="F1485" s="160"/>
      <c r="G1485" s="150"/>
      <c r="H1485" s="243"/>
      <c r="I1485" s="243"/>
      <c r="J1485" s="243"/>
      <c r="K1485" s="243"/>
      <c r="L1485" s="243"/>
      <c r="M1485" s="243"/>
      <c r="N1485" s="244"/>
      <c r="O1485" s="11"/>
      <c r="P1485" s="141" t="s">
        <v>39</v>
      </c>
      <c r="Q1485" s="142"/>
      <c r="R1485" s="143"/>
      <c r="S1485" s="12"/>
      <c r="T1485" s="157"/>
      <c r="U1485" s="44">
        <f t="shared" ref="U1485:U1548" si="47">O1485</f>
        <v>0</v>
      </c>
      <c r="V1485" s="44">
        <f t="shared" ref="V1485:V1548" si="48">IF(A1485&gt;0,A1485,V1484)</f>
        <v>366</v>
      </c>
      <c r="W1485" s="44">
        <f>IFERROR(VLOOKUP(V1485,workings!$B$5:$C$650,2,FALSE),0)</f>
        <v>0</v>
      </c>
      <c r="X1485" s="44"/>
      <c r="Y1485" s="44"/>
      <c r="Z1485" s="44"/>
      <c r="AA1485" s="44"/>
      <c r="BN1485"/>
      <c r="BO1485"/>
      <c r="BP1485"/>
      <c r="BQ1485"/>
      <c r="BR1485"/>
      <c r="BS1485"/>
      <c r="BT1485"/>
      <c r="BU1485"/>
      <c r="BV1485"/>
      <c r="BW1485"/>
      <c r="BX1485"/>
      <c r="BY1485"/>
      <c r="BZ1485"/>
      <c r="CA1485"/>
      <c r="CB1485"/>
      <c r="CC1485"/>
      <c r="CD1485"/>
      <c r="CE1485"/>
      <c r="CF1485"/>
      <c r="CG1485"/>
      <c r="CH1485"/>
      <c r="CI1485"/>
      <c r="CJ1485"/>
      <c r="CK1485"/>
    </row>
    <row r="1486" spans="1:89" ht="15" x14ac:dyDescent="0.2">
      <c r="A1486" s="160"/>
      <c r="B1486" s="261"/>
      <c r="C1486" s="166"/>
      <c r="D1486" s="166"/>
      <c r="E1486" s="238"/>
      <c r="F1486" s="160" t="s">
        <v>695</v>
      </c>
      <c r="G1486" s="150" t="s">
        <v>38</v>
      </c>
      <c r="H1486" s="151"/>
      <c r="I1486" s="151"/>
      <c r="J1486" s="151" t="s">
        <v>136</v>
      </c>
      <c r="K1486" s="151"/>
      <c r="L1486" s="151"/>
      <c r="M1486" s="151"/>
      <c r="N1486" s="152"/>
      <c r="O1486" s="9"/>
      <c r="P1486" s="144"/>
      <c r="Q1486" s="145"/>
      <c r="R1486" s="146"/>
      <c r="S1486" s="13"/>
      <c r="T1486" s="157"/>
      <c r="U1486" s="44">
        <f t="shared" si="47"/>
        <v>0</v>
      </c>
      <c r="V1486" s="44">
        <f t="shared" si="48"/>
        <v>366</v>
      </c>
      <c r="W1486" s="44">
        <f>IFERROR(VLOOKUP(V1486,workings!$B$5:$C$650,2,FALSE),0)</f>
        <v>0</v>
      </c>
      <c r="X1486" s="44"/>
      <c r="Y1486" s="44"/>
      <c r="Z1486" s="44"/>
      <c r="AA1486" s="44"/>
      <c r="BN1486"/>
      <c r="BO1486"/>
      <c r="BP1486"/>
      <c r="BQ1486"/>
      <c r="BR1486"/>
      <c r="BS1486"/>
      <c r="BT1486"/>
      <c r="BU1486"/>
      <c r="BV1486"/>
      <c r="BW1486"/>
      <c r="BX1486"/>
      <c r="BY1486"/>
      <c r="BZ1486"/>
      <c r="CA1486"/>
      <c r="CB1486"/>
      <c r="CC1486"/>
      <c r="CD1486"/>
      <c r="CE1486"/>
      <c r="CF1486"/>
      <c r="CG1486"/>
      <c r="CH1486"/>
      <c r="CI1486"/>
      <c r="CJ1486"/>
      <c r="CK1486"/>
    </row>
    <row r="1487" spans="1:89" ht="15.75" thickBot="1" x14ac:dyDescent="0.25">
      <c r="A1487" s="246"/>
      <c r="B1487" s="262"/>
      <c r="C1487" s="167"/>
      <c r="D1487" s="167"/>
      <c r="E1487" s="239"/>
      <c r="F1487" s="161"/>
      <c r="G1487" s="153"/>
      <c r="H1487" s="154"/>
      <c r="I1487" s="154"/>
      <c r="J1487" s="154"/>
      <c r="K1487" s="154"/>
      <c r="L1487" s="154"/>
      <c r="M1487" s="154"/>
      <c r="N1487" s="155"/>
      <c r="O1487" s="11"/>
      <c r="P1487" s="231"/>
      <c r="Q1487" s="232"/>
      <c r="R1487" s="233"/>
      <c r="S1487" s="14"/>
      <c r="T1487" s="158"/>
      <c r="U1487" s="44">
        <f t="shared" si="47"/>
        <v>0</v>
      </c>
      <c r="V1487" s="44">
        <f t="shared" si="48"/>
        <v>366</v>
      </c>
      <c r="W1487" s="44">
        <f>IFERROR(VLOOKUP(V1487,workings!$B$5:$C$650,2,FALSE),0)</f>
        <v>0</v>
      </c>
      <c r="X1487" s="44"/>
      <c r="Y1487" s="44"/>
      <c r="Z1487" s="44"/>
      <c r="AA1487" s="44"/>
      <c r="BN1487"/>
      <c r="BO1487"/>
      <c r="BP1487"/>
      <c r="BQ1487"/>
      <c r="BR1487"/>
      <c r="BS1487"/>
      <c r="BT1487"/>
      <c r="BU1487"/>
      <c r="BV1487"/>
      <c r="BW1487"/>
      <c r="BX1487"/>
      <c r="BY1487"/>
      <c r="BZ1487"/>
      <c r="CA1487"/>
      <c r="CB1487"/>
      <c r="CC1487"/>
      <c r="CD1487"/>
      <c r="CE1487"/>
      <c r="CF1487"/>
      <c r="CG1487"/>
      <c r="CH1487"/>
      <c r="CI1487"/>
      <c r="CJ1487"/>
      <c r="CK1487"/>
    </row>
    <row r="1488" spans="1:89" ht="15.75" thickBot="1" x14ac:dyDescent="0.25">
      <c r="A1488" s="245">
        <v>367</v>
      </c>
      <c r="B1488" s="260" t="s">
        <v>3162</v>
      </c>
      <c r="C1488" s="165" t="s">
        <v>34</v>
      </c>
      <c r="D1488" s="165" t="s">
        <v>652</v>
      </c>
      <c r="E1488" s="237" t="s">
        <v>51</v>
      </c>
      <c r="F1488" s="159" t="s">
        <v>696</v>
      </c>
      <c r="G1488" s="16"/>
      <c r="H1488" s="16" t="s">
        <v>38</v>
      </c>
      <c r="I1488" s="16"/>
      <c r="J1488" s="16" t="s">
        <v>44</v>
      </c>
      <c r="K1488" s="16"/>
      <c r="L1488" s="16"/>
      <c r="M1488" s="16" t="s">
        <v>99</v>
      </c>
      <c r="N1488" s="16" t="s">
        <v>99</v>
      </c>
      <c r="O1488" s="9"/>
      <c r="P1488" s="228"/>
      <c r="Q1488" s="229"/>
      <c r="R1488" s="230"/>
      <c r="S1488" s="10"/>
      <c r="T1488" s="156"/>
      <c r="U1488" s="44">
        <f t="shared" si="47"/>
        <v>0</v>
      </c>
      <c r="V1488" s="44">
        <f t="shared" si="48"/>
        <v>367</v>
      </c>
      <c r="W1488" s="44" t="str">
        <f>IFERROR(VLOOKUP(V1488,workings!$B$5:$C$650,2,FALSE),0)</f>
        <v>B</v>
      </c>
      <c r="X1488" s="44"/>
      <c r="Y1488" s="44"/>
      <c r="Z1488" s="44"/>
      <c r="AA1488" s="44"/>
    </row>
    <row r="1489" spans="1:89" ht="15.75" thickBot="1" x14ac:dyDescent="0.25">
      <c r="A1489" s="160"/>
      <c r="B1489" s="261"/>
      <c r="C1489" s="166"/>
      <c r="D1489" s="166"/>
      <c r="E1489" s="238"/>
      <c r="F1489" s="160"/>
      <c r="G1489" s="150"/>
      <c r="H1489" s="243"/>
      <c r="I1489" s="243"/>
      <c r="J1489" s="243"/>
      <c r="K1489" s="243"/>
      <c r="L1489" s="243"/>
      <c r="M1489" s="243"/>
      <c r="N1489" s="244"/>
      <c r="O1489" s="11" t="s">
        <v>25</v>
      </c>
      <c r="P1489" s="141" t="s">
        <v>3307</v>
      </c>
      <c r="Q1489" s="142"/>
      <c r="R1489" s="143"/>
      <c r="S1489" s="12"/>
      <c r="T1489" s="157"/>
      <c r="U1489" s="44" t="str">
        <f t="shared" si="47"/>
        <v>B</v>
      </c>
      <c r="V1489" s="44">
        <f t="shared" si="48"/>
        <v>367</v>
      </c>
      <c r="W1489" s="44" t="str">
        <f>IFERROR(VLOOKUP(V1489,workings!$B$5:$C$650,2,FALSE),0)</f>
        <v>B</v>
      </c>
      <c r="X1489" s="44"/>
      <c r="Y1489" s="44"/>
      <c r="Z1489" s="44"/>
      <c r="AA1489" s="44"/>
      <c r="BN1489"/>
      <c r="BO1489"/>
      <c r="BP1489"/>
      <c r="BQ1489"/>
      <c r="BR1489"/>
      <c r="BS1489"/>
      <c r="BT1489"/>
      <c r="BU1489"/>
      <c r="BV1489"/>
      <c r="BW1489"/>
      <c r="BX1489"/>
      <c r="BY1489"/>
      <c r="BZ1489"/>
      <c r="CA1489"/>
      <c r="CB1489"/>
      <c r="CC1489"/>
      <c r="CD1489"/>
      <c r="CE1489"/>
      <c r="CF1489"/>
      <c r="CG1489"/>
      <c r="CH1489"/>
      <c r="CI1489"/>
      <c r="CJ1489"/>
      <c r="CK1489"/>
    </row>
    <row r="1490" spans="1:89" ht="15" x14ac:dyDescent="0.2">
      <c r="A1490" s="160"/>
      <c r="B1490" s="261"/>
      <c r="C1490" s="166"/>
      <c r="D1490" s="166"/>
      <c r="E1490" s="238"/>
      <c r="F1490" s="160" t="s">
        <v>696</v>
      </c>
      <c r="G1490" s="150" t="s">
        <v>38</v>
      </c>
      <c r="H1490" s="151"/>
      <c r="I1490" s="151"/>
      <c r="J1490" s="151" t="s">
        <v>98</v>
      </c>
      <c r="K1490" s="151"/>
      <c r="L1490" s="151"/>
      <c r="M1490" s="151" t="s">
        <v>99</v>
      </c>
      <c r="N1490" s="152"/>
      <c r="O1490" s="9"/>
      <c r="P1490" s="144"/>
      <c r="Q1490" s="145"/>
      <c r="R1490" s="146"/>
      <c r="S1490" s="13"/>
      <c r="T1490" s="157"/>
      <c r="U1490" s="44">
        <f t="shared" si="47"/>
        <v>0</v>
      </c>
      <c r="V1490" s="44">
        <f t="shared" si="48"/>
        <v>367</v>
      </c>
      <c r="W1490" s="44" t="str">
        <f>IFERROR(VLOOKUP(V1490,workings!$B$5:$C$650,2,FALSE),0)</f>
        <v>B</v>
      </c>
      <c r="X1490" s="44"/>
      <c r="Y1490" s="44"/>
      <c r="Z1490" s="44"/>
      <c r="AA1490" s="44"/>
      <c r="BN1490"/>
      <c r="BO1490"/>
      <c r="BP1490"/>
      <c r="BQ1490"/>
      <c r="BR1490"/>
      <c r="BS1490"/>
      <c r="BT1490"/>
      <c r="BU1490"/>
      <c r="BV1490"/>
      <c r="BW1490"/>
      <c r="BX1490"/>
      <c r="BY1490"/>
      <c r="BZ1490"/>
      <c r="CA1490"/>
      <c r="CB1490"/>
      <c r="CC1490"/>
      <c r="CD1490"/>
      <c r="CE1490"/>
      <c r="CF1490"/>
      <c r="CG1490"/>
      <c r="CH1490"/>
      <c r="CI1490"/>
      <c r="CJ1490"/>
      <c r="CK1490"/>
    </row>
    <row r="1491" spans="1:89" ht="15.75" thickBot="1" x14ac:dyDescent="0.25">
      <c r="A1491" s="246"/>
      <c r="B1491" s="262"/>
      <c r="C1491" s="167"/>
      <c r="D1491" s="167"/>
      <c r="E1491" s="239"/>
      <c r="F1491" s="161"/>
      <c r="G1491" s="153"/>
      <c r="H1491" s="154"/>
      <c r="I1491" s="154"/>
      <c r="J1491" s="154"/>
      <c r="K1491" s="154"/>
      <c r="L1491" s="154"/>
      <c r="M1491" s="154"/>
      <c r="N1491" s="155"/>
      <c r="O1491" s="11"/>
      <c r="P1491" s="231"/>
      <c r="Q1491" s="232"/>
      <c r="R1491" s="233"/>
      <c r="S1491" s="14"/>
      <c r="T1491" s="158"/>
      <c r="U1491" s="44">
        <f t="shared" si="47"/>
        <v>0</v>
      </c>
      <c r="V1491" s="44">
        <f t="shared" si="48"/>
        <v>367</v>
      </c>
      <c r="W1491" s="44" t="str">
        <f>IFERROR(VLOOKUP(V1491,workings!$B$5:$C$650,2,FALSE),0)</f>
        <v>B</v>
      </c>
      <c r="X1491" s="44"/>
      <c r="Y1491" s="44"/>
      <c r="Z1491" s="44"/>
      <c r="AA1491" s="44"/>
      <c r="BN1491"/>
      <c r="BO1491"/>
      <c r="BP1491"/>
      <c r="BQ1491"/>
      <c r="BR1491"/>
      <c r="BS1491"/>
      <c r="BT1491"/>
      <c r="BU1491"/>
      <c r="BV1491"/>
      <c r="BW1491"/>
      <c r="BX1491"/>
      <c r="BY1491"/>
      <c r="BZ1491"/>
      <c r="CA1491"/>
      <c r="CB1491"/>
      <c r="CC1491"/>
      <c r="CD1491"/>
      <c r="CE1491"/>
      <c r="CF1491"/>
      <c r="CG1491"/>
      <c r="CH1491"/>
      <c r="CI1491"/>
      <c r="CJ1491"/>
      <c r="CK1491"/>
    </row>
    <row r="1492" spans="1:89" ht="15.75" thickBot="1" x14ac:dyDescent="0.25">
      <c r="A1492" s="245">
        <v>368</v>
      </c>
      <c r="B1492" s="260" t="s">
        <v>3162</v>
      </c>
      <c r="C1492" s="165" t="s">
        <v>34</v>
      </c>
      <c r="D1492" s="165" t="s">
        <v>72</v>
      </c>
      <c r="E1492" s="237" t="s">
        <v>36</v>
      </c>
      <c r="F1492" s="159" t="s">
        <v>697</v>
      </c>
      <c r="G1492" s="16"/>
      <c r="H1492" s="16" t="s">
        <v>38</v>
      </c>
      <c r="I1492" s="16"/>
      <c r="J1492" s="16"/>
      <c r="K1492" s="16"/>
      <c r="L1492" s="16" t="s">
        <v>99</v>
      </c>
      <c r="M1492" s="16" t="s">
        <v>99</v>
      </c>
      <c r="N1492" s="16"/>
      <c r="O1492" s="9"/>
      <c r="P1492" s="228"/>
      <c r="Q1492" s="229"/>
      <c r="R1492" s="230"/>
      <c r="S1492" s="10"/>
      <c r="T1492" s="156"/>
      <c r="U1492" s="44">
        <f t="shared" si="47"/>
        <v>0</v>
      </c>
      <c r="V1492" s="44">
        <f t="shared" si="48"/>
        <v>368</v>
      </c>
      <c r="W1492" s="44" t="str">
        <f>IFERROR(VLOOKUP(V1492,workings!$B$5:$C$650,2,FALSE),0)</f>
        <v>D</v>
      </c>
      <c r="X1492" s="44"/>
      <c r="Y1492" s="44"/>
      <c r="Z1492" s="44"/>
      <c r="AA1492" s="44"/>
    </row>
    <row r="1493" spans="1:89" ht="15.75" customHeight="1" thickBot="1" x14ac:dyDescent="0.25">
      <c r="A1493" s="160"/>
      <c r="B1493" s="261"/>
      <c r="C1493" s="166"/>
      <c r="D1493" s="166"/>
      <c r="E1493" s="238"/>
      <c r="F1493" s="160"/>
      <c r="G1493" s="150"/>
      <c r="H1493" s="243"/>
      <c r="I1493" s="243"/>
      <c r="J1493" s="243"/>
      <c r="K1493" s="243"/>
      <c r="L1493" s="243"/>
      <c r="M1493" s="243"/>
      <c r="N1493" s="244"/>
      <c r="O1493" s="11" t="s">
        <v>45</v>
      </c>
      <c r="P1493" s="141" t="s">
        <v>3171</v>
      </c>
      <c r="Q1493" s="142"/>
      <c r="R1493" s="143"/>
      <c r="S1493" s="12"/>
      <c r="T1493" s="157"/>
      <c r="U1493" s="44" t="str">
        <f t="shared" si="47"/>
        <v>D</v>
      </c>
      <c r="V1493" s="44">
        <f t="shared" si="48"/>
        <v>368</v>
      </c>
      <c r="W1493" s="44" t="str">
        <f>IFERROR(VLOOKUP(V1493,workings!$B$5:$C$650,2,FALSE),0)</f>
        <v>D</v>
      </c>
      <c r="X1493" s="44"/>
      <c r="Y1493" s="44"/>
      <c r="Z1493" s="44"/>
      <c r="AA1493" s="44"/>
      <c r="BN1493"/>
      <c r="BO1493"/>
      <c r="BP1493"/>
      <c r="BQ1493"/>
      <c r="BR1493"/>
      <c r="BS1493"/>
      <c r="BT1493"/>
      <c r="BU1493"/>
      <c r="BV1493"/>
      <c r="BW1493"/>
      <c r="BX1493"/>
      <c r="BY1493"/>
      <c r="BZ1493"/>
      <c r="CA1493"/>
      <c r="CB1493"/>
      <c r="CC1493"/>
      <c r="CD1493"/>
      <c r="CE1493"/>
      <c r="CF1493"/>
      <c r="CG1493"/>
      <c r="CH1493"/>
      <c r="CI1493"/>
      <c r="CJ1493"/>
      <c r="CK1493"/>
    </row>
    <row r="1494" spans="1:89" ht="15" x14ac:dyDescent="0.2">
      <c r="A1494" s="160"/>
      <c r="B1494" s="261"/>
      <c r="C1494" s="166"/>
      <c r="D1494" s="166"/>
      <c r="E1494" s="238"/>
      <c r="F1494" s="160" t="s">
        <v>697</v>
      </c>
      <c r="G1494" s="150"/>
      <c r="H1494" s="151"/>
      <c r="I1494" s="151"/>
      <c r="J1494" s="151"/>
      <c r="K1494" s="151"/>
      <c r="L1494" s="151"/>
      <c r="M1494" s="151" t="s">
        <v>99</v>
      </c>
      <c r="N1494" s="152"/>
      <c r="O1494" s="9"/>
      <c r="P1494" s="144" t="s">
        <v>3308</v>
      </c>
      <c r="Q1494" s="145"/>
      <c r="R1494" s="146"/>
      <c r="S1494" s="13"/>
      <c r="T1494" s="157"/>
      <c r="U1494" s="44">
        <f t="shared" si="47"/>
        <v>0</v>
      </c>
      <c r="V1494" s="44">
        <f t="shared" si="48"/>
        <v>368</v>
      </c>
      <c r="W1494" s="44" t="str">
        <f>IFERROR(VLOOKUP(V1494,workings!$B$5:$C$650,2,FALSE),0)</f>
        <v>D</v>
      </c>
      <c r="X1494" s="44"/>
      <c r="Y1494" s="44"/>
      <c r="Z1494" s="44"/>
      <c r="AA1494" s="44"/>
      <c r="BN1494"/>
      <c r="BO1494"/>
      <c r="BP1494"/>
      <c r="BQ1494"/>
      <c r="BR1494"/>
      <c r="BS1494"/>
      <c r="BT1494"/>
      <c r="BU1494"/>
      <c r="BV1494"/>
      <c r="BW1494"/>
      <c r="BX1494"/>
      <c r="BY1494"/>
      <c r="BZ1494"/>
      <c r="CA1494"/>
      <c r="CB1494"/>
      <c r="CC1494"/>
      <c r="CD1494"/>
      <c r="CE1494"/>
      <c r="CF1494"/>
      <c r="CG1494"/>
      <c r="CH1494"/>
      <c r="CI1494"/>
      <c r="CJ1494"/>
      <c r="CK1494"/>
    </row>
    <row r="1495" spans="1:89" ht="15.75" thickBot="1" x14ac:dyDescent="0.25">
      <c r="A1495" s="246"/>
      <c r="B1495" s="262"/>
      <c r="C1495" s="167"/>
      <c r="D1495" s="167"/>
      <c r="E1495" s="239"/>
      <c r="F1495" s="161"/>
      <c r="G1495" s="153"/>
      <c r="H1495" s="154"/>
      <c r="I1495" s="154"/>
      <c r="J1495" s="154"/>
      <c r="K1495" s="154"/>
      <c r="L1495" s="154"/>
      <c r="M1495" s="154"/>
      <c r="N1495" s="155"/>
      <c r="O1495" s="11"/>
      <c r="P1495" s="231"/>
      <c r="Q1495" s="232"/>
      <c r="R1495" s="233"/>
      <c r="S1495" s="14"/>
      <c r="T1495" s="158"/>
      <c r="U1495" s="44">
        <f t="shared" si="47"/>
        <v>0</v>
      </c>
      <c r="V1495" s="44">
        <f t="shared" si="48"/>
        <v>368</v>
      </c>
      <c r="W1495" s="44" t="str">
        <f>IFERROR(VLOOKUP(V1495,workings!$B$5:$C$650,2,FALSE),0)</f>
        <v>D</v>
      </c>
      <c r="X1495" s="44"/>
      <c r="Y1495" s="44"/>
      <c r="Z1495" s="44"/>
      <c r="AA1495" s="44"/>
      <c r="BN1495"/>
      <c r="BO1495"/>
      <c r="BP1495"/>
      <c r="BQ1495"/>
      <c r="BR1495"/>
      <c r="BS1495"/>
      <c r="BT1495"/>
      <c r="BU1495"/>
      <c r="BV1495"/>
      <c r="BW1495"/>
      <c r="BX1495"/>
      <c r="BY1495"/>
      <c r="BZ1495"/>
      <c r="CA1495"/>
      <c r="CB1495"/>
      <c r="CC1495"/>
      <c r="CD1495"/>
      <c r="CE1495"/>
      <c r="CF1495"/>
      <c r="CG1495"/>
      <c r="CH1495"/>
      <c r="CI1495"/>
      <c r="CJ1495"/>
      <c r="CK1495"/>
    </row>
    <row r="1496" spans="1:89" ht="15.75" thickBot="1" x14ac:dyDescent="0.25">
      <c r="A1496" s="245">
        <v>369</v>
      </c>
      <c r="B1496" s="260" t="s">
        <v>3162</v>
      </c>
      <c r="C1496" s="165" t="s">
        <v>34</v>
      </c>
      <c r="D1496" s="165" t="s">
        <v>351</v>
      </c>
      <c r="E1496" s="237" t="s">
        <v>51</v>
      </c>
      <c r="F1496" s="159" t="s">
        <v>698</v>
      </c>
      <c r="G1496" s="16"/>
      <c r="H1496" s="16"/>
      <c r="I1496" s="16"/>
      <c r="J1496" s="16"/>
      <c r="K1496" s="16"/>
      <c r="L1496" s="16"/>
      <c r="M1496" s="16"/>
      <c r="N1496" s="16" t="s">
        <v>99</v>
      </c>
      <c r="O1496" s="9"/>
      <c r="P1496" s="228"/>
      <c r="Q1496" s="229"/>
      <c r="R1496" s="230"/>
      <c r="S1496" s="10"/>
      <c r="T1496" s="156"/>
      <c r="U1496" s="44">
        <f t="shared" si="47"/>
        <v>0</v>
      </c>
      <c r="V1496" s="44">
        <f t="shared" si="48"/>
        <v>369</v>
      </c>
      <c r="W1496" s="44" t="str">
        <f>IFERROR(VLOOKUP(V1496,workings!$B$5:$C$650,2,FALSE),0)</f>
        <v>D</v>
      </c>
      <c r="X1496" s="44"/>
      <c r="Y1496" s="44"/>
      <c r="Z1496" s="44"/>
      <c r="AA1496" s="44"/>
    </row>
    <row r="1497" spans="1:89" ht="15.75" customHeight="1" thickBot="1" x14ac:dyDescent="0.25">
      <c r="A1497" s="160"/>
      <c r="B1497" s="261"/>
      <c r="C1497" s="166"/>
      <c r="D1497" s="166"/>
      <c r="E1497" s="238"/>
      <c r="F1497" s="160"/>
      <c r="G1497" s="150"/>
      <c r="H1497" s="243"/>
      <c r="I1497" s="243"/>
      <c r="J1497" s="243"/>
      <c r="K1497" s="243"/>
      <c r="L1497" s="243"/>
      <c r="M1497" s="243"/>
      <c r="N1497" s="244"/>
      <c r="O1497" s="11" t="s">
        <v>45</v>
      </c>
      <c r="P1497" s="141" t="s">
        <v>2841</v>
      </c>
      <c r="Q1497" s="142"/>
      <c r="R1497" s="143"/>
      <c r="S1497" s="12"/>
      <c r="T1497" s="157"/>
      <c r="U1497" s="44" t="str">
        <f t="shared" si="47"/>
        <v>D</v>
      </c>
      <c r="V1497" s="44">
        <f t="shared" si="48"/>
        <v>369</v>
      </c>
      <c r="W1497" s="44" t="str">
        <f>IFERROR(VLOOKUP(V1497,workings!$B$5:$C$650,2,FALSE),0)</f>
        <v>D</v>
      </c>
      <c r="X1497" s="44"/>
      <c r="Y1497" s="44"/>
      <c r="Z1497" s="44"/>
      <c r="AA1497" s="44"/>
      <c r="BN1497"/>
      <c r="BO1497"/>
      <c r="BP1497"/>
      <c r="BQ1497"/>
      <c r="BR1497"/>
      <c r="BS1497"/>
      <c r="BT1497"/>
      <c r="BU1497"/>
      <c r="BV1497"/>
      <c r="BW1497"/>
      <c r="BX1497"/>
      <c r="BY1497"/>
      <c r="BZ1497"/>
      <c r="CA1497"/>
      <c r="CB1497"/>
      <c r="CC1497"/>
      <c r="CD1497"/>
      <c r="CE1497"/>
      <c r="CF1497"/>
      <c r="CG1497"/>
      <c r="CH1497"/>
      <c r="CI1497"/>
      <c r="CJ1497"/>
      <c r="CK1497"/>
    </row>
    <row r="1498" spans="1:89" ht="15" x14ac:dyDescent="0.2">
      <c r="A1498" s="160"/>
      <c r="B1498" s="261"/>
      <c r="C1498" s="166"/>
      <c r="D1498" s="166"/>
      <c r="E1498" s="238"/>
      <c r="F1498" s="160" t="s">
        <v>698</v>
      </c>
      <c r="G1498" s="150"/>
      <c r="H1498" s="151"/>
      <c r="I1498" s="151"/>
      <c r="J1498" s="151"/>
      <c r="K1498" s="151"/>
      <c r="L1498" s="151"/>
      <c r="M1498" s="151"/>
      <c r="N1498" s="152"/>
      <c r="O1498" s="9"/>
      <c r="P1498" s="144"/>
      <c r="Q1498" s="145"/>
      <c r="R1498" s="146"/>
      <c r="S1498" s="13"/>
      <c r="T1498" s="157"/>
      <c r="U1498" s="44">
        <f t="shared" si="47"/>
        <v>0</v>
      </c>
      <c r="V1498" s="44">
        <f t="shared" si="48"/>
        <v>369</v>
      </c>
      <c r="W1498" s="44" t="str">
        <f>IFERROR(VLOOKUP(V1498,workings!$B$5:$C$650,2,FALSE),0)</f>
        <v>D</v>
      </c>
      <c r="X1498" s="44"/>
      <c r="Y1498" s="44"/>
      <c r="Z1498" s="44"/>
      <c r="AA1498" s="44"/>
      <c r="BN1498"/>
      <c r="BO1498"/>
      <c r="BP1498"/>
      <c r="BQ1498"/>
      <c r="BR1498"/>
      <c r="BS1498"/>
      <c r="BT1498"/>
      <c r="BU1498"/>
      <c r="BV1498"/>
      <c r="BW1498"/>
      <c r="BX1498"/>
      <c r="BY1498"/>
      <c r="BZ1498"/>
      <c r="CA1498"/>
      <c r="CB1498"/>
      <c r="CC1498"/>
      <c r="CD1498"/>
      <c r="CE1498"/>
      <c r="CF1498"/>
      <c r="CG1498"/>
      <c r="CH1498"/>
      <c r="CI1498"/>
      <c r="CJ1498"/>
      <c r="CK1498"/>
    </row>
    <row r="1499" spans="1:89" ht="15.75" thickBot="1" x14ac:dyDescent="0.25">
      <c r="A1499" s="246"/>
      <c r="B1499" s="262"/>
      <c r="C1499" s="167"/>
      <c r="D1499" s="167"/>
      <c r="E1499" s="239"/>
      <c r="F1499" s="161"/>
      <c r="G1499" s="153"/>
      <c r="H1499" s="154"/>
      <c r="I1499" s="154"/>
      <c r="J1499" s="154"/>
      <c r="K1499" s="154"/>
      <c r="L1499" s="154"/>
      <c r="M1499" s="154"/>
      <c r="N1499" s="155"/>
      <c r="O1499" s="11"/>
      <c r="P1499" s="231"/>
      <c r="Q1499" s="232"/>
      <c r="R1499" s="233"/>
      <c r="S1499" s="14"/>
      <c r="T1499" s="158"/>
      <c r="U1499" s="44">
        <f t="shared" si="47"/>
        <v>0</v>
      </c>
      <c r="V1499" s="44">
        <f t="shared" si="48"/>
        <v>369</v>
      </c>
      <c r="W1499" s="44" t="str">
        <f>IFERROR(VLOOKUP(V1499,workings!$B$5:$C$650,2,FALSE),0)</f>
        <v>D</v>
      </c>
      <c r="X1499" s="44"/>
      <c r="Y1499" s="44"/>
      <c r="Z1499" s="44"/>
      <c r="AA1499" s="44"/>
      <c r="BN1499"/>
      <c r="BO1499"/>
      <c r="BP1499"/>
      <c r="BQ1499"/>
      <c r="BR1499"/>
      <c r="BS1499"/>
      <c r="BT1499"/>
      <c r="BU1499"/>
      <c r="BV1499"/>
      <c r="BW1499"/>
      <c r="BX1499"/>
      <c r="BY1499"/>
      <c r="BZ1499"/>
      <c r="CA1499"/>
      <c r="CB1499"/>
      <c r="CC1499"/>
      <c r="CD1499"/>
      <c r="CE1499"/>
      <c r="CF1499"/>
      <c r="CG1499"/>
      <c r="CH1499"/>
      <c r="CI1499"/>
      <c r="CJ1499"/>
      <c r="CK1499"/>
    </row>
    <row r="1500" spans="1:89" ht="15.75" thickBot="1" x14ac:dyDescent="0.25">
      <c r="A1500" s="245">
        <v>370</v>
      </c>
      <c r="B1500" s="260" t="s">
        <v>3162</v>
      </c>
      <c r="C1500" s="165" t="s">
        <v>34</v>
      </c>
      <c r="D1500" s="165" t="s">
        <v>489</v>
      </c>
      <c r="E1500" s="237" t="s">
        <v>36</v>
      </c>
      <c r="F1500" s="159" t="s">
        <v>699</v>
      </c>
      <c r="G1500" s="16"/>
      <c r="H1500" s="16"/>
      <c r="I1500" s="16"/>
      <c r="J1500" s="16"/>
      <c r="K1500" s="16"/>
      <c r="L1500" s="16" t="s">
        <v>99</v>
      </c>
      <c r="M1500" s="16" t="s">
        <v>99</v>
      </c>
      <c r="N1500" s="16" t="s">
        <v>99</v>
      </c>
      <c r="O1500" s="9"/>
      <c r="P1500" s="228"/>
      <c r="Q1500" s="229"/>
      <c r="R1500" s="230"/>
      <c r="S1500" s="10"/>
      <c r="T1500" s="156"/>
      <c r="U1500" s="44">
        <f t="shared" si="47"/>
        <v>0</v>
      </c>
      <c r="V1500" s="44">
        <f t="shared" si="48"/>
        <v>370</v>
      </c>
      <c r="W1500" s="44" t="str">
        <f>IFERROR(VLOOKUP(V1500,workings!$B$5:$C$650,2,FALSE),0)</f>
        <v>D</v>
      </c>
      <c r="X1500" s="44"/>
      <c r="Y1500" s="44"/>
      <c r="Z1500" s="44"/>
      <c r="AA1500" s="44"/>
    </row>
    <row r="1501" spans="1:89" ht="15.75" thickBot="1" x14ac:dyDescent="0.25">
      <c r="A1501" s="160"/>
      <c r="B1501" s="261"/>
      <c r="C1501" s="166"/>
      <c r="D1501" s="166"/>
      <c r="E1501" s="238"/>
      <c r="F1501" s="160"/>
      <c r="G1501" s="150" t="s">
        <v>700</v>
      </c>
      <c r="H1501" s="243"/>
      <c r="I1501" s="243"/>
      <c r="J1501" s="243"/>
      <c r="K1501" s="243"/>
      <c r="L1501" s="243"/>
      <c r="M1501" s="243"/>
      <c r="N1501" s="244"/>
      <c r="O1501" s="11" t="s">
        <v>45</v>
      </c>
      <c r="P1501" s="141" t="s">
        <v>231</v>
      </c>
      <c r="Q1501" s="142"/>
      <c r="R1501" s="143"/>
      <c r="S1501" s="12"/>
      <c r="T1501" s="157"/>
      <c r="U1501" s="44" t="str">
        <f t="shared" si="47"/>
        <v>D</v>
      </c>
      <c r="V1501" s="44">
        <f t="shared" si="48"/>
        <v>370</v>
      </c>
      <c r="W1501" s="44" t="str">
        <f>IFERROR(VLOOKUP(V1501,workings!$B$5:$C$650,2,FALSE),0)</f>
        <v>D</v>
      </c>
      <c r="X1501" s="44"/>
      <c r="Y1501" s="44"/>
      <c r="Z1501" s="44"/>
      <c r="AA1501" s="44"/>
      <c r="BN1501"/>
      <c r="BO1501"/>
      <c r="BP1501"/>
      <c r="BQ1501"/>
      <c r="BR1501"/>
      <c r="BS1501"/>
      <c r="BT1501"/>
      <c r="BU1501"/>
      <c r="BV1501"/>
      <c r="BW1501"/>
      <c r="BX1501"/>
      <c r="BY1501"/>
      <c r="BZ1501"/>
      <c r="CA1501"/>
      <c r="CB1501"/>
      <c r="CC1501"/>
      <c r="CD1501"/>
      <c r="CE1501"/>
      <c r="CF1501"/>
      <c r="CG1501"/>
      <c r="CH1501"/>
      <c r="CI1501"/>
      <c r="CJ1501"/>
      <c r="CK1501"/>
    </row>
    <row r="1502" spans="1:89" ht="15" x14ac:dyDescent="0.2">
      <c r="A1502" s="160"/>
      <c r="B1502" s="261"/>
      <c r="C1502" s="166"/>
      <c r="D1502" s="166"/>
      <c r="E1502" s="238"/>
      <c r="F1502" s="160" t="s">
        <v>699</v>
      </c>
      <c r="G1502" s="150"/>
      <c r="H1502" s="151"/>
      <c r="I1502" s="151"/>
      <c r="J1502" s="151"/>
      <c r="K1502" s="151"/>
      <c r="L1502" s="151" t="s">
        <v>99</v>
      </c>
      <c r="M1502" s="151" t="s">
        <v>99</v>
      </c>
      <c r="N1502" s="152" t="s">
        <v>99</v>
      </c>
      <c r="O1502" s="9"/>
      <c r="P1502" s="144"/>
      <c r="Q1502" s="145"/>
      <c r="R1502" s="146"/>
      <c r="S1502" s="13"/>
      <c r="T1502" s="157"/>
      <c r="U1502" s="44">
        <f t="shared" si="47"/>
        <v>0</v>
      </c>
      <c r="V1502" s="44">
        <f t="shared" si="48"/>
        <v>370</v>
      </c>
      <c r="W1502" s="44" t="str">
        <f>IFERROR(VLOOKUP(V1502,workings!$B$5:$C$650,2,FALSE),0)</f>
        <v>D</v>
      </c>
      <c r="X1502" s="44"/>
      <c r="Y1502" s="44"/>
      <c r="Z1502" s="44"/>
      <c r="AA1502" s="44"/>
      <c r="BN1502"/>
      <c r="BO1502"/>
      <c r="BP1502"/>
      <c r="BQ1502"/>
      <c r="BR1502"/>
      <c r="BS1502"/>
      <c r="BT1502"/>
      <c r="BU1502"/>
      <c r="BV1502"/>
      <c r="BW1502"/>
      <c r="BX1502"/>
      <c r="BY1502"/>
      <c r="BZ1502"/>
      <c r="CA1502"/>
      <c r="CB1502"/>
      <c r="CC1502"/>
      <c r="CD1502"/>
      <c r="CE1502"/>
      <c r="CF1502"/>
      <c r="CG1502"/>
      <c r="CH1502"/>
      <c r="CI1502"/>
      <c r="CJ1502"/>
      <c r="CK1502"/>
    </row>
    <row r="1503" spans="1:89" ht="15.75" thickBot="1" x14ac:dyDescent="0.25">
      <c r="A1503" s="246"/>
      <c r="B1503" s="262"/>
      <c r="C1503" s="167"/>
      <c r="D1503" s="167"/>
      <c r="E1503" s="239"/>
      <c r="F1503" s="161"/>
      <c r="G1503" s="153" t="s">
        <v>700</v>
      </c>
      <c r="H1503" s="154"/>
      <c r="I1503" s="154"/>
      <c r="J1503" s="154"/>
      <c r="K1503" s="154"/>
      <c r="L1503" s="154"/>
      <c r="M1503" s="154"/>
      <c r="N1503" s="155"/>
      <c r="O1503" s="11"/>
      <c r="P1503" s="231"/>
      <c r="Q1503" s="232"/>
      <c r="R1503" s="233"/>
      <c r="S1503" s="14"/>
      <c r="T1503" s="158"/>
      <c r="U1503" s="44">
        <f t="shared" si="47"/>
        <v>0</v>
      </c>
      <c r="V1503" s="44">
        <f t="shared" si="48"/>
        <v>370</v>
      </c>
      <c r="W1503" s="44" t="str">
        <f>IFERROR(VLOOKUP(V1503,workings!$B$5:$C$650,2,FALSE),0)</f>
        <v>D</v>
      </c>
      <c r="X1503" s="44"/>
      <c r="Y1503" s="44"/>
      <c r="Z1503" s="44"/>
      <c r="AA1503" s="44"/>
      <c r="BN1503"/>
      <c r="BO1503"/>
      <c r="BP1503"/>
      <c r="BQ1503"/>
      <c r="BR1503"/>
      <c r="BS1503"/>
      <c r="BT1503"/>
      <c r="BU1503"/>
      <c r="BV1503"/>
      <c r="BW1503"/>
      <c r="BX1503"/>
      <c r="BY1503"/>
      <c r="BZ1503"/>
      <c r="CA1503"/>
      <c r="CB1503"/>
      <c r="CC1503"/>
      <c r="CD1503"/>
      <c r="CE1503"/>
      <c r="CF1503"/>
      <c r="CG1503"/>
      <c r="CH1503"/>
      <c r="CI1503"/>
      <c r="CJ1503"/>
      <c r="CK1503"/>
    </row>
    <row r="1504" spans="1:89" ht="15.75" thickBot="1" x14ac:dyDescent="0.25">
      <c r="A1504" s="245">
        <v>371</v>
      </c>
      <c r="B1504" s="260" t="s">
        <v>3162</v>
      </c>
      <c r="C1504" s="165" t="s">
        <v>34</v>
      </c>
      <c r="D1504" s="165" t="s">
        <v>41</v>
      </c>
      <c r="E1504" s="237" t="s">
        <v>51</v>
      </c>
      <c r="F1504" s="159" t="s">
        <v>611</v>
      </c>
      <c r="G1504" s="16"/>
      <c r="H1504" s="16"/>
      <c r="I1504" s="16"/>
      <c r="J1504" s="16"/>
      <c r="K1504" s="16"/>
      <c r="L1504" s="16"/>
      <c r="M1504" s="16"/>
      <c r="N1504" s="16"/>
      <c r="O1504" s="9"/>
      <c r="P1504" s="228"/>
      <c r="Q1504" s="229"/>
      <c r="R1504" s="230"/>
      <c r="S1504" s="10"/>
      <c r="T1504" s="156"/>
      <c r="U1504" s="44">
        <f t="shared" si="47"/>
        <v>0</v>
      </c>
      <c r="V1504" s="44">
        <f t="shared" si="48"/>
        <v>371</v>
      </c>
      <c r="W1504" s="44">
        <f>IFERROR(VLOOKUP(V1504,workings!$B$5:$C$650,2,FALSE),0)</f>
        <v>0</v>
      </c>
      <c r="X1504" s="44"/>
      <c r="Y1504" s="44"/>
      <c r="Z1504" s="44"/>
      <c r="AA1504" s="44"/>
    </row>
    <row r="1505" spans="1:89" ht="15.75" thickBot="1" x14ac:dyDescent="0.25">
      <c r="A1505" s="160"/>
      <c r="B1505" s="261"/>
      <c r="C1505" s="166"/>
      <c r="D1505" s="166"/>
      <c r="E1505" s="238"/>
      <c r="F1505" s="160"/>
      <c r="G1505" s="150"/>
      <c r="H1505" s="243"/>
      <c r="I1505" s="243"/>
      <c r="J1505" s="243"/>
      <c r="K1505" s="243"/>
      <c r="L1505" s="243"/>
      <c r="M1505" s="243"/>
      <c r="N1505" s="244"/>
      <c r="O1505" s="11"/>
      <c r="P1505" s="141" t="s">
        <v>39</v>
      </c>
      <c r="Q1505" s="142"/>
      <c r="R1505" s="143"/>
      <c r="S1505" s="12"/>
      <c r="T1505" s="157"/>
      <c r="U1505" s="44">
        <f t="shared" si="47"/>
        <v>0</v>
      </c>
      <c r="V1505" s="44">
        <f t="shared" si="48"/>
        <v>371</v>
      </c>
      <c r="W1505" s="44">
        <f>IFERROR(VLOOKUP(V1505,workings!$B$5:$C$650,2,FALSE),0)</f>
        <v>0</v>
      </c>
      <c r="X1505" s="44"/>
      <c r="Y1505" s="44"/>
      <c r="Z1505" s="44"/>
      <c r="AA1505" s="44"/>
      <c r="BN1505"/>
      <c r="BO1505"/>
      <c r="BP1505"/>
      <c r="BQ1505"/>
      <c r="BR1505"/>
      <c r="BS1505"/>
      <c r="BT1505"/>
      <c r="BU1505"/>
      <c r="BV1505"/>
      <c r="BW1505"/>
      <c r="BX1505"/>
      <c r="BY1505"/>
      <c r="BZ1505"/>
      <c r="CA1505"/>
      <c r="CB1505"/>
      <c r="CC1505"/>
      <c r="CD1505"/>
      <c r="CE1505"/>
      <c r="CF1505"/>
      <c r="CG1505"/>
      <c r="CH1505"/>
      <c r="CI1505"/>
      <c r="CJ1505"/>
      <c r="CK1505"/>
    </row>
    <row r="1506" spans="1:89" ht="15" x14ac:dyDescent="0.2">
      <c r="A1506" s="160"/>
      <c r="B1506" s="261"/>
      <c r="C1506" s="166"/>
      <c r="D1506" s="166"/>
      <c r="E1506" s="238"/>
      <c r="F1506" s="160" t="s">
        <v>611</v>
      </c>
      <c r="G1506" s="150"/>
      <c r="H1506" s="151"/>
      <c r="I1506" s="151"/>
      <c r="J1506" s="151"/>
      <c r="K1506" s="151"/>
      <c r="L1506" s="151"/>
      <c r="M1506" s="151"/>
      <c r="N1506" s="152"/>
      <c r="O1506" s="9"/>
      <c r="P1506" s="144"/>
      <c r="Q1506" s="145"/>
      <c r="R1506" s="146"/>
      <c r="S1506" s="13"/>
      <c r="T1506" s="157"/>
      <c r="U1506" s="44">
        <f t="shared" si="47"/>
        <v>0</v>
      </c>
      <c r="V1506" s="44">
        <f t="shared" si="48"/>
        <v>371</v>
      </c>
      <c r="W1506" s="44">
        <f>IFERROR(VLOOKUP(V1506,workings!$B$5:$C$650,2,FALSE),0)</f>
        <v>0</v>
      </c>
      <c r="X1506" s="44"/>
      <c r="Y1506" s="44"/>
      <c r="Z1506" s="44"/>
      <c r="AA1506" s="44"/>
      <c r="BN1506"/>
      <c r="BO1506"/>
      <c r="BP1506"/>
      <c r="BQ1506"/>
      <c r="BR1506"/>
      <c r="BS1506"/>
      <c r="BT1506"/>
      <c r="BU1506"/>
      <c r="BV1506"/>
      <c r="BW1506"/>
      <c r="BX1506"/>
      <c r="BY1506"/>
      <c r="BZ1506"/>
      <c r="CA1506"/>
      <c r="CB1506"/>
      <c r="CC1506"/>
      <c r="CD1506"/>
      <c r="CE1506"/>
      <c r="CF1506"/>
      <c r="CG1506"/>
      <c r="CH1506"/>
      <c r="CI1506"/>
      <c r="CJ1506"/>
      <c r="CK1506"/>
    </row>
    <row r="1507" spans="1:89" ht="15.75" thickBot="1" x14ac:dyDescent="0.25">
      <c r="A1507" s="246"/>
      <c r="B1507" s="262"/>
      <c r="C1507" s="167"/>
      <c r="D1507" s="167"/>
      <c r="E1507" s="239"/>
      <c r="F1507" s="161"/>
      <c r="G1507" s="153"/>
      <c r="H1507" s="154"/>
      <c r="I1507" s="154"/>
      <c r="J1507" s="154"/>
      <c r="K1507" s="154"/>
      <c r="L1507" s="154"/>
      <c r="M1507" s="154"/>
      <c r="N1507" s="155"/>
      <c r="O1507" s="11"/>
      <c r="P1507" s="231"/>
      <c r="Q1507" s="232"/>
      <c r="R1507" s="233"/>
      <c r="S1507" s="14"/>
      <c r="T1507" s="158"/>
      <c r="U1507" s="44">
        <f t="shared" si="47"/>
        <v>0</v>
      </c>
      <c r="V1507" s="44">
        <f t="shared" si="48"/>
        <v>371</v>
      </c>
      <c r="W1507" s="44">
        <f>IFERROR(VLOOKUP(V1507,workings!$B$5:$C$650,2,FALSE),0)</f>
        <v>0</v>
      </c>
      <c r="X1507" s="44"/>
      <c r="Y1507" s="44"/>
      <c r="Z1507" s="44"/>
      <c r="AA1507" s="44"/>
      <c r="BN1507"/>
      <c r="BO1507"/>
      <c r="BP1507"/>
      <c r="BQ1507"/>
      <c r="BR1507"/>
      <c r="BS1507"/>
      <c r="BT1507"/>
      <c r="BU1507"/>
      <c r="BV1507"/>
      <c r="BW1507"/>
      <c r="BX1507"/>
      <c r="BY1507"/>
      <c r="BZ1507"/>
      <c r="CA1507"/>
      <c r="CB1507"/>
      <c r="CC1507"/>
      <c r="CD1507"/>
      <c r="CE1507"/>
      <c r="CF1507"/>
      <c r="CG1507"/>
      <c r="CH1507"/>
      <c r="CI1507"/>
      <c r="CJ1507"/>
      <c r="CK1507"/>
    </row>
    <row r="1508" spans="1:89" ht="15.75" thickBot="1" x14ac:dyDescent="0.25">
      <c r="A1508" s="245">
        <v>372</v>
      </c>
      <c r="B1508" s="260" t="s">
        <v>3162</v>
      </c>
      <c r="C1508" s="165" t="s">
        <v>34</v>
      </c>
      <c r="D1508" s="165" t="s">
        <v>41</v>
      </c>
      <c r="E1508" s="237" t="s">
        <v>42</v>
      </c>
      <c r="F1508" s="159" t="s">
        <v>701</v>
      </c>
      <c r="G1508" s="16"/>
      <c r="H1508" s="16"/>
      <c r="I1508" s="16"/>
      <c r="J1508" s="16"/>
      <c r="K1508" s="16"/>
      <c r="L1508" s="16"/>
      <c r="M1508" s="16"/>
      <c r="N1508" s="16"/>
      <c r="O1508" s="9"/>
      <c r="P1508" s="228"/>
      <c r="Q1508" s="229"/>
      <c r="R1508" s="230"/>
      <c r="S1508" s="10"/>
      <c r="T1508" s="156"/>
      <c r="U1508" s="44">
        <f t="shared" si="47"/>
        <v>0</v>
      </c>
      <c r="V1508" s="44">
        <f t="shared" si="48"/>
        <v>372</v>
      </c>
      <c r="W1508" s="44">
        <f>IFERROR(VLOOKUP(V1508,workings!$B$5:$C$650,2,FALSE),0)</f>
        <v>0</v>
      </c>
      <c r="X1508" s="44"/>
      <c r="Y1508" s="44"/>
      <c r="Z1508" s="44"/>
      <c r="AA1508" s="44"/>
    </row>
    <row r="1509" spans="1:89" ht="15.75" thickBot="1" x14ac:dyDescent="0.25">
      <c r="A1509" s="160"/>
      <c r="B1509" s="261"/>
      <c r="C1509" s="166"/>
      <c r="D1509" s="166"/>
      <c r="E1509" s="238"/>
      <c r="F1509" s="160"/>
      <c r="G1509" s="150"/>
      <c r="H1509" s="243"/>
      <c r="I1509" s="243"/>
      <c r="J1509" s="243"/>
      <c r="K1509" s="243"/>
      <c r="L1509" s="243"/>
      <c r="M1509" s="243"/>
      <c r="N1509" s="244"/>
      <c r="O1509" s="11"/>
      <c r="P1509" s="141" t="s">
        <v>39</v>
      </c>
      <c r="Q1509" s="142"/>
      <c r="R1509" s="143"/>
      <c r="S1509" s="12"/>
      <c r="T1509" s="157"/>
      <c r="U1509" s="44">
        <f t="shared" si="47"/>
        <v>0</v>
      </c>
      <c r="V1509" s="44">
        <f t="shared" si="48"/>
        <v>372</v>
      </c>
      <c r="W1509" s="44">
        <f>IFERROR(VLOOKUP(V1509,workings!$B$5:$C$650,2,FALSE),0)</f>
        <v>0</v>
      </c>
      <c r="X1509" s="44"/>
      <c r="Y1509" s="44"/>
      <c r="Z1509" s="44"/>
      <c r="AA1509" s="44"/>
      <c r="BN1509"/>
      <c r="BO1509"/>
      <c r="BP1509"/>
      <c r="BQ1509"/>
      <c r="BR1509"/>
      <c r="BS1509"/>
      <c r="BT1509"/>
      <c r="BU1509"/>
      <c r="BV1509"/>
      <c r="BW1509"/>
      <c r="BX1509"/>
      <c r="BY1509"/>
      <c r="BZ1509"/>
      <c r="CA1509"/>
      <c r="CB1509"/>
      <c r="CC1509"/>
      <c r="CD1509"/>
      <c r="CE1509"/>
      <c r="CF1509"/>
      <c r="CG1509"/>
      <c r="CH1509"/>
      <c r="CI1509"/>
      <c r="CJ1509"/>
      <c r="CK1509"/>
    </row>
    <row r="1510" spans="1:89" ht="15" x14ac:dyDescent="0.2">
      <c r="A1510" s="160"/>
      <c r="B1510" s="261"/>
      <c r="C1510" s="166"/>
      <c r="D1510" s="166"/>
      <c r="E1510" s="238"/>
      <c r="F1510" s="160" t="s">
        <v>701</v>
      </c>
      <c r="G1510" s="150" t="s">
        <v>38</v>
      </c>
      <c r="H1510" s="151" t="s">
        <v>38</v>
      </c>
      <c r="I1510" s="151"/>
      <c r="J1510" s="151"/>
      <c r="K1510" s="151"/>
      <c r="L1510" s="151"/>
      <c r="M1510" s="151"/>
      <c r="N1510" s="152"/>
      <c r="O1510" s="9"/>
      <c r="P1510" s="144"/>
      <c r="Q1510" s="145"/>
      <c r="R1510" s="146"/>
      <c r="S1510" s="13"/>
      <c r="T1510" s="157"/>
      <c r="U1510" s="44">
        <f t="shared" si="47"/>
        <v>0</v>
      </c>
      <c r="V1510" s="44">
        <f t="shared" si="48"/>
        <v>372</v>
      </c>
      <c r="W1510" s="44">
        <f>IFERROR(VLOOKUP(V1510,workings!$B$5:$C$650,2,FALSE),0)</f>
        <v>0</v>
      </c>
      <c r="X1510" s="44"/>
      <c r="Y1510" s="44"/>
      <c r="Z1510" s="44"/>
      <c r="AA1510" s="44"/>
      <c r="BN1510"/>
      <c r="BO1510"/>
      <c r="BP1510"/>
      <c r="BQ1510"/>
      <c r="BR1510"/>
      <c r="BS1510"/>
      <c r="BT1510"/>
      <c r="BU1510"/>
      <c r="BV1510"/>
      <c r="BW1510"/>
      <c r="BX1510"/>
      <c r="BY1510"/>
      <c r="BZ1510"/>
      <c r="CA1510"/>
      <c r="CB1510"/>
      <c r="CC1510"/>
      <c r="CD1510"/>
      <c r="CE1510"/>
      <c r="CF1510"/>
      <c r="CG1510"/>
      <c r="CH1510"/>
      <c r="CI1510"/>
      <c r="CJ1510"/>
      <c r="CK1510"/>
    </row>
    <row r="1511" spans="1:89" ht="15.75" thickBot="1" x14ac:dyDescent="0.25">
      <c r="A1511" s="246"/>
      <c r="B1511" s="262"/>
      <c r="C1511" s="167"/>
      <c r="D1511" s="167"/>
      <c r="E1511" s="239"/>
      <c r="F1511" s="161"/>
      <c r="G1511" s="153"/>
      <c r="H1511" s="154"/>
      <c r="I1511" s="154"/>
      <c r="J1511" s="154"/>
      <c r="K1511" s="154"/>
      <c r="L1511" s="154"/>
      <c r="M1511" s="154"/>
      <c r="N1511" s="155"/>
      <c r="O1511" s="11"/>
      <c r="P1511" s="231"/>
      <c r="Q1511" s="232"/>
      <c r="R1511" s="233"/>
      <c r="S1511" s="14"/>
      <c r="T1511" s="158"/>
      <c r="U1511" s="44">
        <f t="shared" si="47"/>
        <v>0</v>
      </c>
      <c r="V1511" s="44">
        <f t="shared" si="48"/>
        <v>372</v>
      </c>
      <c r="W1511" s="44">
        <f>IFERROR(VLOOKUP(V1511,workings!$B$5:$C$650,2,FALSE),0)</f>
        <v>0</v>
      </c>
      <c r="X1511" s="44"/>
      <c r="Y1511" s="44"/>
      <c r="Z1511" s="44"/>
      <c r="AA1511" s="44"/>
      <c r="BN1511"/>
      <c r="BO1511"/>
      <c r="BP1511"/>
      <c r="BQ1511"/>
      <c r="BR1511"/>
      <c r="BS1511"/>
      <c r="BT1511"/>
      <c r="BU1511"/>
      <c r="BV1511"/>
      <c r="BW1511"/>
      <c r="BX1511"/>
      <c r="BY1511"/>
      <c r="BZ1511"/>
      <c r="CA1511"/>
      <c r="CB1511"/>
      <c r="CC1511"/>
      <c r="CD1511"/>
      <c r="CE1511"/>
      <c r="CF1511"/>
      <c r="CG1511"/>
      <c r="CH1511"/>
      <c r="CI1511"/>
      <c r="CJ1511"/>
      <c r="CK1511"/>
    </row>
    <row r="1512" spans="1:89" ht="15.75" customHeight="1" thickBot="1" x14ac:dyDescent="0.25">
      <c r="A1512" s="245">
        <v>373</v>
      </c>
      <c r="B1512" s="260" t="s">
        <v>3162</v>
      </c>
      <c r="C1512" s="165" t="s">
        <v>34</v>
      </c>
      <c r="D1512" s="165" t="s">
        <v>465</v>
      </c>
      <c r="E1512" s="237" t="s">
        <v>590</v>
      </c>
      <c r="F1512" s="159" t="s">
        <v>702</v>
      </c>
      <c r="G1512" s="16"/>
      <c r="H1512" s="16" t="s">
        <v>38</v>
      </c>
      <c r="I1512" s="16"/>
      <c r="J1512" s="16"/>
      <c r="K1512" s="16"/>
      <c r="L1512" s="16"/>
      <c r="M1512" s="16" t="s">
        <v>78</v>
      </c>
      <c r="N1512" s="16"/>
      <c r="O1512" s="9"/>
      <c r="P1512" s="228"/>
      <c r="Q1512" s="229"/>
      <c r="R1512" s="230"/>
      <c r="S1512" s="10"/>
      <c r="T1512" s="156"/>
      <c r="U1512" s="44">
        <f t="shared" si="47"/>
        <v>0</v>
      </c>
      <c r="V1512" s="44">
        <f t="shared" si="48"/>
        <v>373</v>
      </c>
      <c r="W1512" s="44">
        <f>IFERROR(VLOOKUP(V1512,workings!$B$5:$C$650,2,FALSE),0)</f>
        <v>0</v>
      </c>
      <c r="X1512" s="44"/>
      <c r="Y1512" s="44"/>
      <c r="Z1512" s="44"/>
      <c r="AA1512" s="44"/>
    </row>
    <row r="1513" spans="1:89" ht="15.75" customHeight="1" thickBot="1" x14ac:dyDescent="0.25">
      <c r="A1513" s="160"/>
      <c r="B1513" s="261"/>
      <c r="C1513" s="166"/>
      <c r="D1513" s="166"/>
      <c r="E1513" s="238"/>
      <c r="F1513" s="160"/>
      <c r="G1513" s="150" t="s">
        <v>703</v>
      </c>
      <c r="H1513" s="243"/>
      <c r="I1513" s="243"/>
      <c r="J1513" s="243"/>
      <c r="K1513" s="243"/>
      <c r="L1513" s="243"/>
      <c r="M1513" s="243"/>
      <c r="N1513" s="244"/>
      <c r="O1513" s="11"/>
      <c r="P1513" s="141" t="s">
        <v>39</v>
      </c>
      <c r="Q1513" s="142"/>
      <c r="R1513" s="143"/>
      <c r="S1513" s="12"/>
      <c r="T1513" s="157"/>
      <c r="U1513" s="44">
        <f t="shared" si="47"/>
        <v>0</v>
      </c>
      <c r="V1513" s="44">
        <f t="shared" si="48"/>
        <v>373</v>
      </c>
      <c r="W1513" s="44">
        <f>IFERROR(VLOOKUP(V1513,workings!$B$5:$C$650,2,FALSE),0)</f>
        <v>0</v>
      </c>
      <c r="X1513" s="44"/>
      <c r="Y1513" s="44"/>
      <c r="Z1513" s="44"/>
      <c r="AA1513" s="44"/>
      <c r="BN1513"/>
      <c r="BO1513"/>
      <c r="BP1513"/>
      <c r="BQ1513"/>
      <c r="BR1513"/>
      <c r="BS1513"/>
      <c r="BT1513"/>
      <c r="BU1513"/>
      <c r="BV1513"/>
      <c r="BW1513"/>
      <c r="BX1513"/>
      <c r="BY1513"/>
      <c r="BZ1513"/>
      <c r="CA1513"/>
      <c r="CB1513"/>
      <c r="CC1513"/>
      <c r="CD1513"/>
      <c r="CE1513"/>
      <c r="CF1513"/>
      <c r="CG1513"/>
      <c r="CH1513"/>
      <c r="CI1513"/>
      <c r="CJ1513"/>
      <c r="CK1513"/>
    </row>
    <row r="1514" spans="1:89" ht="15" customHeight="1" x14ac:dyDescent="0.2">
      <c r="A1514" s="160"/>
      <c r="B1514" s="261"/>
      <c r="C1514" s="166"/>
      <c r="D1514" s="166"/>
      <c r="E1514" s="238"/>
      <c r="F1514" s="160" t="s">
        <v>702</v>
      </c>
      <c r="G1514" s="150" t="s">
        <v>78</v>
      </c>
      <c r="H1514" s="151"/>
      <c r="I1514" s="151"/>
      <c r="J1514" s="151" t="s">
        <v>278</v>
      </c>
      <c r="K1514" s="151"/>
      <c r="L1514" s="151"/>
      <c r="M1514" s="151" t="s">
        <v>44</v>
      </c>
      <c r="N1514" s="152"/>
      <c r="O1514" s="9"/>
      <c r="P1514" s="144"/>
      <c r="Q1514" s="145"/>
      <c r="R1514" s="146"/>
      <c r="S1514" s="13"/>
      <c r="T1514" s="157"/>
      <c r="U1514" s="44">
        <f t="shared" si="47"/>
        <v>0</v>
      </c>
      <c r="V1514" s="44">
        <f t="shared" si="48"/>
        <v>373</v>
      </c>
      <c r="W1514" s="44">
        <f>IFERROR(VLOOKUP(V1514,workings!$B$5:$C$650,2,FALSE),0)</f>
        <v>0</v>
      </c>
      <c r="X1514" s="44"/>
      <c r="Y1514" s="44"/>
      <c r="Z1514" s="44"/>
      <c r="AA1514" s="44"/>
      <c r="BN1514"/>
      <c r="BO1514"/>
      <c r="BP1514"/>
      <c r="BQ1514"/>
      <c r="BR1514"/>
      <c r="BS1514"/>
      <c r="BT1514"/>
      <c r="BU1514"/>
      <c r="BV1514"/>
      <c r="BW1514"/>
      <c r="BX1514"/>
      <c r="BY1514"/>
      <c r="BZ1514"/>
      <c r="CA1514"/>
      <c r="CB1514"/>
      <c r="CC1514"/>
      <c r="CD1514"/>
      <c r="CE1514"/>
      <c r="CF1514"/>
      <c r="CG1514"/>
      <c r="CH1514"/>
      <c r="CI1514"/>
      <c r="CJ1514"/>
      <c r="CK1514"/>
    </row>
    <row r="1515" spans="1:89" ht="15.75" thickBot="1" x14ac:dyDescent="0.25">
      <c r="A1515" s="246"/>
      <c r="B1515" s="262"/>
      <c r="C1515" s="167"/>
      <c r="D1515" s="167"/>
      <c r="E1515" s="239"/>
      <c r="F1515" s="161"/>
      <c r="G1515" s="153" t="s">
        <v>703</v>
      </c>
      <c r="H1515" s="154"/>
      <c r="I1515" s="154"/>
      <c r="J1515" s="154"/>
      <c r="K1515" s="154"/>
      <c r="L1515" s="154"/>
      <c r="M1515" s="154"/>
      <c r="N1515" s="155"/>
      <c r="O1515" s="11"/>
      <c r="P1515" s="231"/>
      <c r="Q1515" s="232"/>
      <c r="R1515" s="233"/>
      <c r="S1515" s="14"/>
      <c r="T1515" s="158"/>
      <c r="U1515" s="44">
        <f t="shared" si="47"/>
        <v>0</v>
      </c>
      <c r="V1515" s="44">
        <f t="shared" si="48"/>
        <v>373</v>
      </c>
      <c r="W1515" s="44">
        <f>IFERROR(VLOOKUP(V1515,workings!$B$5:$C$650,2,FALSE),0)</f>
        <v>0</v>
      </c>
      <c r="X1515" s="44"/>
      <c r="Y1515" s="44"/>
      <c r="Z1515" s="44"/>
      <c r="AA1515" s="44"/>
      <c r="BN1515"/>
      <c r="BO1515"/>
      <c r="BP1515"/>
      <c r="BQ1515"/>
      <c r="BR1515"/>
      <c r="BS1515"/>
      <c r="BT1515"/>
      <c r="BU1515"/>
      <c r="BV1515"/>
      <c r="BW1515"/>
      <c r="BX1515"/>
      <c r="BY1515"/>
      <c r="BZ1515"/>
      <c r="CA1515"/>
      <c r="CB1515"/>
      <c r="CC1515"/>
      <c r="CD1515"/>
      <c r="CE1515"/>
      <c r="CF1515"/>
      <c r="CG1515"/>
      <c r="CH1515"/>
      <c r="CI1515"/>
      <c r="CJ1515"/>
      <c r="CK1515"/>
    </row>
    <row r="1516" spans="1:89" ht="15.75" customHeight="1" thickBot="1" x14ac:dyDescent="0.25">
      <c r="A1516" s="245">
        <v>374</v>
      </c>
      <c r="B1516" s="260" t="s">
        <v>3162</v>
      </c>
      <c r="C1516" s="165" t="s">
        <v>34</v>
      </c>
      <c r="D1516" s="165" t="s">
        <v>465</v>
      </c>
      <c r="E1516" s="237" t="s">
        <v>590</v>
      </c>
      <c r="F1516" s="159" t="s">
        <v>704</v>
      </c>
      <c r="G1516" s="16"/>
      <c r="H1516" s="16" t="s">
        <v>38</v>
      </c>
      <c r="I1516" s="16"/>
      <c r="J1516" s="16"/>
      <c r="K1516" s="16"/>
      <c r="L1516" s="16"/>
      <c r="M1516" s="16"/>
      <c r="N1516" s="16"/>
      <c r="O1516" s="9"/>
      <c r="P1516" s="228"/>
      <c r="Q1516" s="229"/>
      <c r="R1516" s="230"/>
      <c r="S1516" s="10"/>
      <c r="T1516" s="156"/>
      <c r="U1516" s="44">
        <f t="shared" si="47"/>
        <v>0</v>
      </c>
      <c r="V1516" s="44">
        <f t="shared" si="48"/>
        <v>374</v>
      </c>
      <c r="W1516" s="44" t="str">
        <f>IFERROR(VLOOKUP(V1516,workings!$B$5:$C$650,2,FALSE),0)</f>
        <v>D</v>
      </c>
      <c r="X1516" s="44"/>
      <c r="Y1516" s="44"/>
      <c r="Z1516" s="44"/>
      <c r="AA1516" s="44"/>
    </row>
    <row r="1517" spans="1:89" ht="15.75" customHeight="1" thickBot="1" x14ac:dyDescent="0.25">
      <c r="A1517" s="160"/>
      <c r="B1517" s="261"/>
      <c r="C1517" s="166"/>
      <c r="D1517" s="166"/>
      <c r="E1517" s="238"/>
      <c r="F1517" s="160"/>
      <c r="G1517" s="150" t="s">
        <v>705</v>
      </c>
      <c r="H1517" s="243"/>
      <c r="I1517" s="243"/>
      <c r="J1517" s="243"/>
      <c r="K1517" s="243"/>
      <c r="L1517" s="243"/>
      <c r="M1517" s="243"/>
      <c r="N1517" s="244"/>
      <c r="O1517" s="11" t="s">
        <v>45</v>
      </c>
      <c r="P1517" s="141" t="s">
        <v>64</v>
      </c>
      <c r="Q1517" s="142"/>
      <c r="R1517" s="143"/>
      <c r="S1517" s="12"/>
      <c r="T1517" s="157"/>
      <c r="U1517" s="44" t="str">
        <f t="shared" si="47"/>
        <v>D</v>
      </c>
      <c r="V1517" s="44">
        <f t="shared" si="48"/>
        <v>374</v>
      </c>
      <c r="W1517" s="44" t="str">
        <f>IFERROR(VLOOKUP(V1517,workings!$B$5:$C$650,2,FALSE),0)</f>
        <v>D</v>
      </c>
      <c r="X1517" s="44"/>
      <c r="Y1517" s="44"/>
      <c r="Z1517" s="44"/>
      <c r="AA1517" s="44"/>
      <c r="BN1517"/>
      <c r="BO1517"/>
      <c r="BP1517"/>
      <c r="BQ1517"/>
      <c r="BR1517"/>
      <c r="BS1517"/>
      <c r="BT1517"/>
      <c r="BU1517"/>
      <c r="BV1517"/>
      <c r="BW1517"/>
      <c r="BX1517"/>
      <c r="BY1517"/>
      <c r="BZ1517"/>
      <c r="CA1517"/>
      <c r="CB1517"/>
      <c r="CC1517"/>
      <c r="CD1517"/>
      <c r="CE1517"/>
      <c r="CF1517"/>
      <c r="CG1517"/>
      <c r="CH1517"/>
      <c r="CI1517"/>
      <c r="CJ1517"/>
      <c r="CK1517"/>
    </row>
    <row r="1518" spans="1:89" ht="15" customHeight="1" x14ac:dyDescent="0.2">
      <c r="A1518" s="160"/>
      <c r="B1518" s="261"/>
      <c r="C1518" s="166"/>
      <c r="D1518" s="166"/>
      <c r="E1518" s="238"/>
      <c r="F1518" s="160" t="s">
        <v>704</v>
      </c>
      <c r="G1518" s="150" t="s">
        <v>38</v>
      </c>
      <c r="H1518" s="151"/>
      <c r="I1518" s="151"/>
      <c r="J1518" s="151" t="s">
        <v>136</v>
      </c>
      <c r="K1518" s="151"/>
      <c r="L1518" s="151"/>
      <c r="M1518" s="151"/>
      <c r="N1518" s="152"/>
      <c r="O1518" s="9"/>
      <c r="P1518" s="144"/>
      <c r="Q1518" s="145"/>
      <c r="R1518" s="146"/>
      <c r="S1518" s="13"/>
      <c r="T1518" s="157"/>
      <c r="U1518" s="44">
        <f t="shared" si="47"/>
        <v>0</v>
      </c>
      <c r="V1518" s="44">
        <f t="shared" si="48"/>
        <v>374</v>
      </c>
      <c r="W1518" s="44" t="str">
        <f>IFERROR(VLOOKUP(V1518,workings!$B$5:$C$650,2,FALSE),0)</f>
        <v>D</v>
      </c>
      <c r="X1518" s="44"/>
      <c r="Y1518" s="44"/>
      <c r="Z1518" s="44"/>
      <c r="AA1518" s="44"/>
      <c r="BN1518"/>
      <c r="BO1518"/>
      <c r="BP1518"/>
      <c r="BQ1518"/>
      <c r="BR1518"/>
      <c r="BS1518"/>
      <c r="BT1518"/>
      <c r="BU1518"/>
      <c r="BV1518"/>
      <c r="BW1518"/>
      <c r="BX1518"/>
      <c r="BY1518"/>
      <c r="BZ1518"/>
      <c r="CA1518"/>
      <c r="CB1518"/>
      <c r="CC1518"/>
      <c r="CD1518"/>
      <c r="CE1518"/>
      <c r="CF1518"/>
      <c r="CG1518"/>
      <c r="CH1518"/>
      <c r="CI1518"/>
      <c r="CJ1518"/>
      <c r="CK1518"/>
    </row>
    <row r="1519" spans="1:89" ht="15.75" thickBot="1" x14ac:dyDescent="0.25">
      <c r="A1519" s="246"/>
      <c r="B1519" s="262"/>
      <c r="C1519" s="167"/>
      <c r="D1519" s="167"/>
      <c r="E1519" s="239"/>
      <c r="F1519" s="161"/>
      <c r="G1519" s="153" t="s">
        <v>706</v>
      </c>
      <c r="H1519" s="154"/>
      <c r="I1519" s="154"/>
      <c r="J1519" s="154"/>
      <c r="K1519" s="154"/>
      <c r="L1519" s="154"/>
      <c r="M1519" s="154"/>
      <c r="N1519" s="155"/>
      <c r="O1519" s="11"/>
      <c r="P1519" s="231"/>
      <c r="Q1519" s="232"/>
      <c r="R1519" s="233"/>
      <c r="S1519" s="14"/>
      <c r="T1519" s="158"/>
      <c r="U1519" s="44">
        <f t="shared" si="47"/>
        <v>0</v>
      </c>
      <c r="V1519" s="44">
        <f t="shared" si="48"/>
        <v>374</v>
      </c>
      <c r="W1519" s="44" t="str">
        <f>IFERROR(VLOOKUP(V1519,workings!$B$5:$C$650,2,FALSE),0)</f>
        <v>D</v>
      </c>
      <c r="X1519" s="44"/>
      <c r="Y1519" s="44"/>
      <c r="Z1519" s="44"/>
      <c r="AA1519" s="44"/>
      <c r="BN1519"/>
      <c r="BO1519"/>
      <c r="BP1519"/>
      <c r="BQ1519"/>
      <c r="BR1519"/>
      <c r="BS1519"/>
      <c r="BT1519"/>
      <c r="BU1519"/>
      <c r="BV1519"/>
      <c r="BW1519"/>
      <c r="BX1519"/>
      <c r="BY1519"/>
      <c r="BZ1519"/>
      <c r="CA1519"/>
      <c r="CB1519"/>
      <c r="CC1519"/>
      <c r="CD1519"/>
      <c r="CE1519"/>
      <c r="CF1519"/>
      <c r="CG1519"/>
      <c r="CH1519"/>
      <c r="CI1519"/>
      <c r="CJ1519"/>
      <c r="CK1519"/>
    </row>
    <row r="1520" spans="1:89" ht="15.75" thickBot="1" x14ac:dyDescent="0.25">
      <c r="A1520" s="245">
        <v>375</v>
      </c>
      <c r="B1520" s="260" t="s">
        <v>3162</v>
      </c>
      <c r="C1520" s="165" t="s">
        <v>34</v>
      </c>
      <c r="D1520" s="165" t="s">
        <v>652</v>
      </c>
      <c r="E1520" s="237" t="s">
        <v>51</v>
      </c>
      <c r="F1520" s="159" t="s">
        <v>707</v>
      </c>
      <c r="G1520" s="16"/>
      <c r="H1520" s="16" t="s">
        <v>38</v>
      </c>
      <c r="I1520" s="16" t="s">
        <v>38</v>
      </c>
      <c r="J1520" s="16"/>
      <c r="K1520" s="16"/>
      <c r="L1520" s="16"/>
      <c r="M1520" s="16"/>
      <c r="N1520" s="16"/>
      <c r="O1520" s="9"/>
      <c r="P1520" s="228"/>
      <c r="Q1520" s="229"/>
      <c r="R1520" s="230"/>
      <c r="S1520" s="10"/>
      <c r="T1520" s="156"/>
      <c r="U1520" s="44">
        <f t="shared" si="47"/>
        <v>0</v>
      </c>
      <c r="V1520" s="44">
        <f t="shared" si="48"/>
        <v>375</v>
      </c>
      <c r="W1520" s="44" t="str">
        <f>IFERROR(VLOOKUP(V1520,workings!$B$5:$C$650,2,FALSE),0)</f>
        <v>D</v>
      </c>
      <c r="X1520" s="44"/>
      <c r="Y1520" s="44"/>
      <c r="Z1520" s="44"/>
      <c r="AA1520" s="44"/>
    </row>
    <row r="1521" spans="1:89" ht="15.75" customHeight="1" thickBot="1" x14ac:dyDescent="0.25">
      <c r="A1521" s="160"/>
      <c r="B1521" s="261"/>
      <c r="C1521" s="166"/>
      <c r="D1521" s="166"/>
      <c r="E1521" s="238"/>
      <c r="F1521" s="160"/>
      <c r="G1521" s="150"/>
      <c r="H1521" s="243"/>
      <c r="I1521" s="243"/>
      <c r="J1521" s="243"/>
      <c r="K1521" s="243"/>
      <c r="L1521" s="243"/>
      <c r="M1521" s="243"/>
      <c r="N1521" s="244"/>
      <c r="O1521" s="11" t="s">
        <v>45</v>
      </c>
      <c r="P1521" s="141" t="s">
        <v>64</v>
      </c>
      <c r="Q1521" s="142"/>
      <c r="R1521" s="143"/>
      <c r="S1521" s="12"/>
      <c r="T1521" s="157"/>
      <c r="U1521" s="44" t="str">
        <f t="shared" si="47"/>
        <v>D</v>
      </c>
      <c r="V1521" s="44">
        <f t="shared" si="48"/>
        <v>375</v>
      </c>
      <c r="W1521" s="44" t="str">
        <f>IFERROR(VLOOKUP(V1521,workings!$B$5:$C$650,2,FALSE),0)</f>
        <v>D</v>
      </c>
      <c r="X1521" s="44"/>
      <c r="Y1521" s="44"/>
      <c r="Z1521" s="44"/>
      <c r="AA1521" s="44"/>
      <c r="BN1521"/>
      <c r="BO1521"/>
      <c r="BP1521"/>
      <c r="BQ1521"/>
      <c r="BR1521"/>
      <c r="BS1521"/>
      <c r="BT1521"/>
      <c r="BU1521"/>
      <c r="BV1521"/>
      <c r="BW1521"/>
      <c r="BX1521"/>
      <c r="BY1521"/>
      <c r="BZ1521"/>
      <c r="CA1521"/>
      <c r="CB1521"/>
      <c r="CC1521"/>
      <c r="CD1521"/>
      <c r="CE1521"/>
      <c r="CF1521"/>
      <c r="CG1521"/>
      <c r="CH1521"/>
      <c r="CI1521"/>
      <c r="CJ1521"/>
      <c r="CK1521"/>
    </row>
    <row r="1522" spans="1:89" ht="15" x14ac:dyDescent="0.2">
      <c r="A1522" s="160"/>
      <c r="B1522" s="261"/>
      <c r="C1522" s="166"/>
      <c r="D1522" s="166"/>
      <c r="E1522" s="238"/>
      <c r="F1522" s="160" t="s">
        <v>707</v>
      </c>
      <c r="G1522" s="150"/>
      <c r="H1522" s="151"/>
      <c r="I1522" s="151"/>
      <c r="J1522" s="151"/>
      <c r="K1522" s="151"/>
      <c r="L1522" s="151"/>
      <c r="M1522" s="151"/>
      <c r="N1522" s="152"/>
      <c r="O1522" s="9"/>
      <c r="P1522" s="144"/>
      <c r="Q1522" s="145"/>
      <c r="R1522" s="146"/>
      <c r="S1522" s="13"/>
      <c r="T1522" s="157"/>
      <c r="U1522" s="44">
        <f t="shared" si="47"/>
        <v>0</v>
      </c>
      <c r="V1522" s="44">
        <f t="shared" si="48"/>
        <v>375</v>
      </c>
      <c r="W1522" s="44" t="str">
        <f>IFERROR(VLOOKUP(V1522,workings!$B$5:$C$650,2,FALSE),0)</f>
        <v>D</v>
      </c>
      <c r="X1522" s="44"/>
      <c r="Y1522" s="44"/>
      <c r="Z1522" s="44"/>
      <c r="AA1522" s="44"/>
      <c r="BN1522"/>
      <c r="BO1522"/>
      <c r="BP1522"/>
      <c r="BQ1522"/>
      <c r="BR1522"/>
      <c r="BS1522"/>
      <c r="BT1522"/>
      <c r="BU1522"/>
      <c r="BV1522"/>
      <c r="BW1522"/>
      <c r="BX1522"/>
      <c r="BY1522"/>
      <c r="BZ1522"/>
      <c r="CA1522"/>
      <c r="CB1522"/>
      <c r="CC1522"/>
      <c r="CD1522"/>
      <c r="CE1522"/>
      <c r="CF1522"/>
      <c r="CG1522"/>
      <c r="CH1522"/>
      <c r="CI1522"/>
      <c r="CJ1522"/>
      <c r="CK1522"/>
    </row>
    <row r="1523" spans="1:89" ht="15.75" thickBot="1" x14ac:dyDescent="0.25">
      <c r="A1523" s="246"/>
      <c r="B1523" s="262"/>
      <c r="C1523" s="167"/>
      <c r="D1523" s="167"/>
      <c r="E1523" s="239"/>
      <c r="F1523" s="161"/>
      <c r="G1523" s="153"/>
      <c r="H1523" s="154"/>
      <c r="I1523" s="154"/>
      <c r="J1523" s="154"/>
      <c r="K1523" s="154"/>
      <c r="L1523" s="154"/>
      <c r="M1523" s="154"/>
      <c r="N1523" s="155"/>
      <c r="O1523" s="11"/>
      <c r="P1523" s="231"/>
      <c r="Q1523" s="232"/>
      <c r="R1523" s="233"/>
      <c r="S1523" s="14"/>
      <c r="T1523" s="158"/>
      <c r="U1523" s="44">
        <f t="shared" si="47"/>
        <v>0</v>
      </c>
      <c r="V1523" s="44">
        <f t="shared" si="48"/>
        <v>375</v>
      </c>
      <c r="W1523" s="44" t="str">
        <f>IFERROR(VLOOKUP(V1523,workings!$B$5:$C$650,2,FALSE),0)</f>
        <v>D</v>
      </c>
      <c r="X1523" s="44"/>
      <c r="Y1523" s="44"/>
      <c r="Z1523" s="44"/>
      <c r="AA1523" s="44"/>
      <c r="BN1523"/>
      <c r="BO1523"/>
      <c r="BP1523"/>
      <c r="BQ1523"/>
      <c r="BR1523"/>
      <c r="BS1523"/>
      <c r="BT1523"/>
      <c r="BU1523"/>
      <c r="BV1523"/>
      <c r="BW1523"/>
      <c r="BX1523"/>
      <c r="BY1523"/>
      <c r="BZ1523"/>
      <c r="CA1523"/>
      <c r="CB1523"/>
      <c r="CC1523"/>
      <c r="CD1523"/>
      <c r="CE1523"/>
      <c r="CF1523"/>
      <c r="CG1523"/>
      <c r="CH1523"/>
      <c r="CI1523"/>
      <c r="CJ1523"/>
      <c r="CK1523"/>
    </row>
    <row r="1524" spans="1:89" ht="15.75" thickBot="1" x14ac:dyDescent="0.25">
      <c r="A1524" s="245">
        <v>376</v>
      </c>
      <c r="B1524" s="260" t="s">
        <v>3162</v>
      </c>
      <c r="C1524" s="165" t="s">
        <v>34</v>
      </c>
      <c r="D1524" s="165" t="s">
        <v>203</v>
      </c>
      <c r="E1524" s="237" t="s">
        <v>36</v>
      </c>
      <c r="F1524" s="159" t="s">
        <v>708</v>
      </c>
      <c r="G1524" s="16"/>
      <c r="H1524" s="16"/>
      <c r="I1524" s="16" t="s">
        <v>44</v>
      </c>
      <c r="J1524" s="16"/>
      <c r="K1524" s="16"/>
      <c r="L1524" s="16"/>
      <c r="M1524" s="16"/>
      <c r="N1524" s="16"/>
      <c r="O1524" s="9"/>
      <c r="P1524" s="228"/>
      <c r="Q1524" s="229"/>
      <c r="R1524" s="230"/>
      <c r="S1524" s="10"/>
      <c r="T1524" s="156"/>
      <c r="U1524" s="44">
        <f t="shared" si="47"/>
        <v>0</v>
      </c>
      <c r="V1524" s="44">
        <f t="shared" si="48"/>
        <v>376</v>
      </c>
      <c r="W1524" s="44">
        <f>IFERROR(VLOOKUP(V1524,workings!$B$5:$C$650,2,FALSE),0)</f>
        <v>0</v>
      </c>
      <c r="X1524" s="44"/>
      <c r="Y1524" s="44"/>
      <c r="Z1524" s="44"/>
      <c r="AA1524" s="44"/>
    </row>
    <row r="1525" spans="1:89" ht="15.75" thickBot="1" x14ac:dyDescent="0.25">
      <c r="A1525" s="160"/>
      <c r="B1525" s="261"/>
      <c r="C1525" s="166"/>
      <c r="D1525" s="166"/>
      <c r="E1525" s="238"/>
      <c r="F1525" s="160"/>
      <c r="G1525" s="150"/>
      <c r="H1525" s="243"/>
      <c r="I1525" s="243"/>
      <c r="J1525" s="243"/>
      <c r="K1525" s="243"/>
      <c r="L1525" s="243"/>
      <c r="M1525" s="243"/>
      <c r="N1525" s="244"/>
      <c r="O1525" s="11"/>
      <c r="P1525" s="141" t="s">
        <v>39</v>
      </c>
      <c r="Q1525" s="142"/>
      <c r="R1525" s="143"/>
      <c r="S1525" s="12"/>
      <c r="T1525" s="157"/>
      <c r="U1525" s="44">
        <f t="shared" si="47"/>
        <v>0</v>
      </c>
      <c r="V1525" s="44">
        <f t="shared" si="48"/>
        <v>376</v>
      </c>
      <c r="W1525" s="44">
        <f>IFERROR(VLOOKUP(V1525,workings!$B$5:$C$650,2,FALSE),0)</f>
        <v>0</v>
      </c>
      <c r="X1525" s="44"/>
      <c r="Y1525" s="44"/>
      <c r="Z1525" s="44"/>
      <c r="AA1525" s="44"/>
      <c r="BN1525"/>
      <c r="BO1525"/>
      <c r="BP1525"/>
      <c r="BQ1525"/>
      <c r="BR1525"/>
      <c r="BS1525"/>
      <c r="BT1525"/>
      <c r="BU1525"/>
      <c r="BV1525"/>
      <c r="BW1525"/>
      <c r="BX1525"/>
      <c r="BY1525"/>
      <c r="BZ1525"/>
      <c r="CA1525"/>
      <c r="CB1525"/>
      <c r="CC1525"/>
      <c r="CD1525"/>
      <c r="CE1525"/>
      <c r="CF1525"/>
      <c r="CG1525"/>
      <c r="CH1525"/>
      <c r="CI1525"/>
      <c r="CJ1525"/>
      <c r="CK1525"/>
    </row>
    <row r="1526" spans="1:89" ht="15" x14ac:dyDescent="0.2">
      <c r="A1526" s="160"/>
      <c r="B1526" s="261"/>
      <c r="C1526" s="166"/>
      <c r="D1526" s="166"/>
      <c r="E1526" s="238"/>
      <c r="F1526" s="160" t="s">
        <v>708</v>
      </c>
      <c r="G1526" s="150"/>
      <c r="H1526" s="151"/>
      <c r="I1526" s="151"/>
      <c r="J1526" s="151"/>
      <c r="K1526" s="151"/>
      <c r="L1526" s="151"/>
      <c r="M1526" s="151"/>
      <c r="N1526" s="152"/>
      <c r="O1526" s="9"/>
      <c r="P1526" s="144"/>
      <c r="Q1526" s="145"/>
      <c r="R1526" s="146"/>
      <c r="S1526" s="13"/>
      <c r="T1526" s="157"/>
      <c r="U1526" s="44">
        <f t="shared" si="47"/>
        <v>0</v>
      </c>
      <c r="V1526" s="44">
        <f t="shared" si="48"/>
        <v>376</v>
      </c>
      <c r="W1526" s="44">
        <f>IFERROR(VLOOKUP(V1526,workings!$B$5:$C$650,2,FALSE),0)</f>
        <v>0</v>
      </c>
      <c r="X1526" s="44"/>
      <c r="Y1526" s="44"/>
      <c r="Z1526" s="44"/>
      <c r="AA1526" s="44"/>
      <c r="BN1526"/>
      <c r="BO1526"/>
      <c r="BP1526"/>
      <c r="BQ1526"/>
      <c r="BR1526"/>
      <c r="BS1526"/>
      <c r="BT1526"/>
      <c r="BU1526"/>
      <c r="BV1526"/>
      <c r="BW1526"/>
      <c r="BX1526"/>
      <c r="BY1526"/>
      <c r="BZ1526"/>
      <c r="CA1526"/>
      <c r="CB1526"/>
      <c r="CC1526"/>
      <c r="CD1526"/>
      <c r="CE1526"/>
      <c r="CF1526"/>
      <c r="CG1526"/>
      <c r="CH1526"/>
      <c r="CI1526"/>
      <c r="CJ1526"/>
      <c r="CK1526"/>
    </row>
    <row r="1527" spans="1:89" ht="15.75" thickBot="1" x14ac:dyDescent="0.25">
      <c r="A1527" s="246"/>
      <c r="B1527" s="262"/>
      <c r="C1527" s="167"/>
      <c r="D1527" s="167"/>
      <c r="E1527" s="239"/>
      <c r="F1527" s="161"/>
      <c r="G1527" s="153"/>
      <c r="H1527" s="154"/>
      <c r="I1527" s="154"/>
      <c r="J1527" s="154"/>
      <c r="K1527" s="154"/>
      <c r="L1527" s="154"/>
      <c r="M1527" s="154"/>
      <c r="N1527" s="155"/>
      <c r="O1527" s="11"/>
      <c r="P1527" s="231"/>
      <c r="Q1527" s="232"/>
      <c r="R1527" s="233"/>
      <c r="S1527" s="14"/>
      <c r="T1527" s="158"/>
      <c r="U1527" s="44">
        <f t="shared" si="47"/>
        <v>0</v>
      </c>
      <c r="V1527" s="44">
        <f t="shared" si="48"/>
        <v>376</v>
      </c>
      <c r="W1527" s="44">
        <f>IFERROR(VLOOKUP(V1527,workings!$B$5:$C$650,2,FALSE),0)</f>
        <v>0</v>
      </c>
      <c r="X1527" s="44"/>
      <c r="Y1527" s="44"/>
      <c r="Z1527" s="44"/>
      <c r="AA1527" s="44"/>
      <c r="BN1527"/>
      <c r="BO1527"/>
      <c r="BP1527"/>
      <c r="BQ1527"/>
      <c r="BR1527"/>
      <c r="BS1527"/>
      <c r="BT1527"/>
      <c r="BU1527"/>
      <c r="BV1527"/>
      <c r="BW1527"/>
      <c r="BX1527"/>
      <c r="BY1527"/>
      <c r="BZ1527"/>
      <c r="CA1527"/>
      <c r="CB1527"/>
      <c r="CC1527"/>
      <c r="CD1527"/>
      <c r="CE1527"/>
      <c r="CF1527"/>
      <c r="CG1527"/>
      <c r="CH1527"/>
      <c r="CI1527"/>
      <c r="CJ1527"/>
      <c r="CK1527"/>
    </row>
    <row r="1528" spans="1:89" ht="15.75" thickBot="1" x14ac:dyDescent="0.25">
      <c r="A1528" s="245">
        <v>377</v>
      </c>
      <c r="B1528" s="260" t="s">
        <v>3162</v>
      </c>
      <c r="C1528" s="165" t="s">
        <v>34</v>
      </c>
      <c r="D1528" s="165" t="s">
        <v>72</v>
      </c>
      <c r="E1528" s="237" t="s">
        <v>42</v>
      </c>
      <c r="F1528" s="159" t="s">
        <v>709</v>
      </c>
      <c r="G1528" s="16"/>
      <c r="H1528" s="16" t="s">
        <v>38</v>
      </c>
      <c r="I1528" s="16"/>
      <c r="J1528" s="16"/>
      <c r="K1528" s="16"/>
      <c r="L1528" s="16"/>
      <c r="M1528" s="16"/>
      <c r="N1528" s="16" t="s">
        <v>99</v>
      </c>
      <c r="O1528" s="9"/>
      <c r="P1528" s="228"/>
      <c r="Q1528" s="229"/>
      <c r="R1528" s="230"/>
      <c r="S1528" s="10"/>
      <c r="T1528" s="156"/>
      <c r="U1528" s="44">
        <f t="shared" si="47"/>
        <v>0</v>
      </c>
      <c r="V1528" s="44">
        <f t="shared" si="48"/>
        <v>377</v>
      </c>
      <c r="W1528" s="44">
        <f>IFERROR(VLOOKUP(V1528,workings!$B$5:$C$650,2,FALSE),0)</f>
        <v>0</v>
      </c>
      <c r="X1528" s="44"/>
      <c r="Y1528" s="44"/>
      <c r="Z1528" s="44"/>
      <c r="AA1528" s="44"/>
    </row>
    <row r="1529" spans="1:89" ht="15.75" thickBot="1" x14ac:dyDescent="0.25">
      <c r="A1529" s="160"/>
      <c r="B1529" s="261"/>
      <c r="C1529" s="166"/>
      <c r="D1529" s="166"/>
      <c r="E1529" s="238"/>
      <c r="F1529" s="160"/>
      <c r="G1529" s="150"/>
      <c r="H1529" s="243"/>
      <c r="I1529" s="243"/>
      <c r="J1529" s="243"/>
      <c r="K1529" s="243"/>
      <c r="L1529" s="243"/>
      <c r="M1529" s="243"/>
      <c r="N1529" s="244"/>
      <c r="O1529" s="11"/>
      <c r="P1529" s="141" t="s">
        <v>39</v>
      </c>
      <c r="Q1529" s="142"/>
      <c r="R1529" s="143"/>
      <c r="S1529" s="12"/>
      <c r="T1529" s="157"/>
      <c r="U1529" s="44">
        <f t="shared" si="47"/>
        <v>0</v>
      </c>
      <c r="V1529" s="44">
        <f t="shared" si="48"/>
        <v>377</v>
      </c>
      <c r="W1529" s="44">
        <f>IFERROR(VLOOKUP(V1529,workings!$B$5:$C$650,2,FALSE),0)</f>
        <v>0</v>
      </c>
      <c r="X1529" s="44"/>
      <c r="Y1529" s="44"/>
      <c r="Z1529" s="44"/>
      <c r="AA1529" s="44"/>
      <c r="BN1529"/>
      <c r="BO1529"/>
      <c r="BP1529"/>
      <c r="BQ1529"/>
      <c r="BR1529"/>
      <c r="BS1529"/>
      <c r="BT1529"/>
      <c r="BU1529"/>
      <c r="BV1529"/>
      <c r="BW1529"/>
      <c r="BX1529"/>
      <c r="BY1529"/>
      <c r="BZ1529"/>
      <c r="CA1529"/>
      <c r="CB1529"/>
      <c r="CC1529"/>
      <c r="CD1529"/>
      <c r="CE1529"/>
      <c r="CF1529"/>
      <c r="CG1529"/>
      <c r="CH1529"/>
      <c r="CI1529"/>
      <c r="CJ1529"/>
      <c r="CK1529"/>
    </row>
    <row r="1530" spans="1:89" ht="15" x14ac:dyDescent="0.2">
      <c r="A1530" s="160"/>
      <c r="B1530" s="261"/>
      <c r="C1530" s="166"/>
      <c r="D1530" s="166"/>
      <c r="E1530" s="238"/>
      <c r="F1530" s="160" t="s">
        <v>709</v>
      </c>
      <c r="G1530" s="150" t="s">
        <v>38</v>
      </c>
      <c r="H1530" s="151"/>
      <c r="I1530" s="151"/>
      <c r="J1530" s="151" t="s">
        <v>278</v>
      </c>
      <c r="K1530" s="151"/>
      <c r="L1530" s="151"/>
      <c r="M1530" s="151"/>
      <c r="N1530" s="152"/>
      <c r="O1530" s="9"/>
      <c r="P1530" s="144"/>
      <c r="Q1530" s="145"/>
      <c r="R1530" s="146"/>
      <c r="S1530" s="13"/>
      <c r="T1530" s="157"/>
      <c r="U1530" s="44">
        <f t="shared" si="47"/>
        <v>0</v>
      </c>
      <c r="V1530" s="44">
        <f t="shared" si="48"/>
        <v>377</v>
      </c>
      <c r="W1530" s="44">
        <f>IFERROR(VLOOKUP(V1530,workings!$B$5:$C$650,2,FALSE),0)</f>
        <v>0</v>
      </c>
      <c r="X1530" s="44"/>
      <c r="Y1530" s="44"/>
      <c r="Z1530" s="44"/>
      <c r="AA1530" s="44"/>
      <c r="BN1530"/>
      <c r="BO1530"/>
      <c r="BP1530"/>
      <c r="BQ1530"/>
      <c r="BR1530"/>
      <c r="BS1530"/>
      <c r="BT1530"/>
      <c r="BU1530"/>
      <c r="BV1530"/>
      <c r="BW1530"/>
      <c r="BX1530"/>
      <c r="BY1530"/>
      <c r="BZ1530"/>
      <c r="CA1530"/>
      <c r="CB1530"/>
      <c r="CC1530"/>
      <c r="CD1530"/>
      <c r="CE1530"/>
      <c r="CF1530"/>
      <c r="CG1530"/>
      <c r="CH1530"/>
      <c r="CI1530"/>
      <c r="CJ1530"/>
      <c r="CK1530"/>
    </row>
    <row r="1531" spans="1:89" ht="15.75" thickBot="1" x14ac:dyDescent="0.25">
      <c r="A1531" s="246"/>
      <c r="B1531" s="262"/>
      <c r="C1531" s="167"/>
      <c r="D1531" s="167"/>
      <c r="E1531" s="239"/>
      <c r="F1531" s="161"/>
      <c r="G1531" s="153"/>
      <c r="H1531" s="154"/>
      <c r="I1531" s="154"/>
      <c r="J1531" s="154"/>
      <c r="K1531" s="154"/>
      <c r="L1531" s="154"/>
      <c r="M1531" s="154"/>
      <c r="N1531" s="155"/>
      <c r="O1531" s="11"/>
      <c r="P1531" s="231"/>
      <c r="Q1531" s="232"/>
      <c r="R1531" s="233"/>
      <c r="S1531" s="14"/>
      <c r="T1531" s="158"/>
      <c r="U1531" s="44">
        <f t="shared" si="47"/>
        <v>0</v>
      </c>
      <c r="V1531" s="44">
        <f t="shared" si="48"/>
        <v>377</v>
      </c>
      <c r="W1531" s="44">
        <f>IFERROR(VLOOKUP(V1531,workings!$B$5:$C$650,2,FALSE),0)</f>
        <v>0</v>
      </c>
      <c r="X1531" s="44"/>
      <c r="Y1531" s="44"/>
      <c r="Z1531" s="44"/>
      <c r="AA1531" s="44"/>
      <c r="BN1531"/>
      <c r="BO1531"/>
      <c r="BP1531"/>
      <c r="BQ1531"/>
      <c r="BR1531"/>
      <c r="BS1531"/>
      <c r="BT1531"/>
      <c r="BU1531"/>
      <c r="BV1531"/>
      <c r="BW1531"/>
      <c r="BX1531"/>
      <c r="BY1531"/>
      <c r="BZ1531"/>
      <c r="CA1531"/>
      <c r="CB1531"/>
      <c r="CC1531"/>
      <c r="CD1531"/>
      <c r="CE1531"/>
      <c r="CF1531"/>
      <c r="CG1531"/>
      <c r="CH1531"/>
      <c r="CI1531"/>
      <c r="CJ1531"/>
      <c r="CK1531"/>
    </row>
    <row r="1532" spans="1:89" ht="15.75" thickBot="1" x14ac:dyDescent="0.25">
      <c r="A1532" s="245">
        <v>378</v>
      </c>
      <c r="B1532" s="260">
        <v>3</v>
      </c>
      <c r="C1532" s="165" t="s">
        <v>34</v>
      </c>
      <c r="D1532" s="165" t="s">
        <v>142</v>
      </c>
      <c r="E1532" s="237" t="s">
        <v>42</v>
      </c>
      <c r="F1532" s="159" t="s">
        <v>710</v>
      </c>
      <c r="G1532" s="16" t="s">
        <v>38</v>
      </c>
      <c r="H1532" s="16"/>
      <c r="I1532" s="16"/>
      <c r="J1532" s="16" t="s">
        <v>98</v>
      </c>
      <c r="K1532" s="16"/>
      <c r="L1532" s="16"/>
      <c r="M1532" s="16"/>
      <c r="N1532" s="16"/>
      <c r="O1532" s="9"/>
      <c r="P1532" s="228"/>
      <c r="Q1532" s="229"/>
      <c r="R1532" s="230"/>
      <c r="S1532" s="10"/>
      <c r="T1532" s="156"/>
      <c r="U1532" s="44">
        <f t="shared" si="47"/>
        <v>0</v>
      </c>
      <c r="V1532" s="44">
        <f t="shared" si="48"/>
        <v>378</v>
      </c>
      <c r="W1532" s="44">
        <f>IFERROR(VLOOKUP(V1532,workings!$B$5:$C$650,2,FALSE),0)</f>
        <v>0</v>
      </c>
      <c r="X1532" s="44"/>
      <c r="Y1532" s="44"/>
      <c r="Z1532" s="44"/>
      <c r="AA1532" s="44"/>
      <c r="BN1532"/>
      <c r="BO1532"/>
      <c r="BP1532"/>
      <c r="BQ1532"/>
      <c r="BR1532"/>
      <c r="BS1532"/>
      <c r="BT1532"/>
      <c r="BU1532"/>
      <c r="BV1532"/>
      <c r="BW1532"/>
      <c r="BX1532"/>
      <c r="BY1532"/>
      <c r="BZ1532"/>
      <c r="CA1532"/>
      <c r="CB1532"/>
      <c r="CC1532"/>
      <c r="CD1532"/>
      <c r="CE1532"/>
      <c r="CF1532"/>
      <c r="CG1532"/>
      <c r="CH1532"/>
      <c r="CI1532"/>
      <c r="CJ1532"/>
      <c r="CK1532"/>
    </row>
    <row r="1533" spans="1:89" ht="15.75" thickBot="1" x14ac:dyDescent="0.25">
      <c r="A1533" s="160"/>
      <c r="B1533" s="261"/>
      <c r="C1533" s="166"/>
      <c r="D1533" s="166"/>
      <c r="E1533" s="238"/>
      <c r="F1533" s="160"/>
      <c r="G1533" s="150" t="s">
        <v>711</v>
      </c>
      <c r="H1533" s="243"/>
      <c r="I1533" s="243"/>
      <c r="J1533" s="243"/>
      <c r="K1533" s="243"/>
      <c r="L1533" s="243"/>
      <c r="M1533" s="243"/>
      <c r="N1533" s="244"/>
      <c r="O1533" s="11"/>
      <c r="P1533" s="141" t="s">
        <v>39</v>
      </c>
      <c r="Q1533" s="142"/>
      <c r="R1533" s="143"/>
      <c r="S1533" s="12"/>
      <c r="T1533" s="157"/>
      <c r="U1533" s="44">
        <f t="shared" si="47"/>
        <v>0</v>
      </c>
      <c r="V1533" s="44">
        <f t="shared" si="48"/>
        <v>378</v>
      </c>
      <c r="W1533" s="44">
        <f>IFERROR(VLOOKUP(V1533,workings!$B$5:$C$650,2,FALSE),0)</f>
        <v>0</v>
      </c>
      <c r="X1533" s="44"/>
      <c r="Y1533" s="44"/>
      <c r="Z1533" s="44"/>
      <c r="AA1533" s="44"/>
      <c r="BN1533"/>
      <c r="BO1533"/>
      <c r="BP1533"/>
      <c r="BQ1533"/>
      <c r="BR1533"/>
      <c r="BS1533"/>
      <c r="BT1533"/>
      <c r="BU1533"/>
      <c r="BV1533"/>
      <c r="BW1533"/>
      <c r="BX1533"/>
      <c r="BY1533"/>
      <c r="BZ1533"/>
      <c r="CA1533"/>
      <c r="CB1533"/>
      <c r="CC1533"/>
      <c r="CD1533"/>
      <c r="CE1533"/>
      <c r="CF1533"/>
      <c r="CG1533"/>
      <c r="CH1533"/>
      <c r="CI1533"/>
      <c r="CJ1533"/>
      <c r="CK1533"/>
    </row>
    <row r="1534" spans="1:89" ht="15" x14ac:dyDescent="0.2">
      <c r="A1534" s="160"/>
      <c r="B1534" s="261"/>
      <c r="C1534" s="166"/>
      <c r="D1534" s="166"/>
      <c r="E1534" s="238"/>
      <c r="F1534" s="160" t="s">
        <v>710</v>
      </c>
      <c r="G1534" s="150" t="s">
        <v>38</v>
      </c>
      <c r="H1534" s="151"/>
      <c r="I1534" s="151"/>
      <c r="J1534" s="151" t="s">
        <v>50</v>
      </c>
      <c r="K1534" s="151"/>
      <c r="L1534" s="151"/>
      <c r="M1534" s="151"/>
      <c r="N1534" s="152"/>
      <c r="O1534" s="9"/>
      <c r="P1534" s="144"/>
      <c r="Q1534" s="145"/>
      <c r="R1534" s="146"/>
      <c r="S1534" s="13"/>
      <c r="T1534" s="157"/>
      <c r="U1534" s="44">
        <f t="shared" si="47"/>
        <v>0</v>
      </c>
      <c r="V1534" s="44">
        <f t="shared" si="48"/>
        <v>378</v>
      </c>
      <c r="W1534" s="44">
        <f>IFERROR(VLOOKUP(V1534,workings!$B$5:$C$650,2,FALSE),0)</f>
        <v>0</v>
      </c>
      <c r="X1534" s="44"/>
      <c r="Y1534" s="44"/>
      <c r="Z1534" s="44"/>
      <c r="AA1534" s="44"/>
      <c r="BN1534"/>
      <c r="BO1534"/>
      <c r="BP1534"/>
      <c r="BQ1534"/>
      <c r="BR1534"/>
      <c r="BS1534"/>
      <c r="BT1534"/>
      <c r="BU1534"/>
      <c r="BV1534"/>
      <c r="BW1534"/>
      <c r="BX1534"/>
      <c r="BY1534"/>
      <c r="BZ1534"/>
      <c r="CA1534"/>
      <c r="CB1534"/>
      <c r="CC1534"/>
      <c r="CD1534"/>
      <c r="CE1534"/>
      <c r="CF1534"/>
      <c r="CG1534"/>
      <c r="CH1534"/>
      <c r="CI1534"/>
      <c r="CJ1534"/>
      <c r="CK1534"/>
    </row>
    <row r="1535" spans="1:89" ht="15.75" thickBot="1" x14ac:dyDescent="0.25">
      <c r="A1535" s="246"/>
      <c r="B1535" s="262"/>
      <c r="C1535" s="167"/>
      <c r="D1535" s="167"/>
      <c r="E1535" s="239"/>
      <c r="F1535" s="161"/>
      <c r="G1535" s="153" t="s">
        <v>712</v>
      </c>
      <c r="H1535" s="154"/>
      <c r="I1535" s="154"/>
      <c r="J1535" s="154"/>
      <c r="K1535" s="154"/>
      <c r="L1535" s="154"/>
      <c r="M1535" s="154"/>
      <c r="N1535" s="155"/>
      <c r="O1535" s="11"/>
      <c r="P1535" s="231"/>
      <c r="Q1535" s="232"/>
      <c r="R1535" s="233"/>
      <c r="S1535" s="14"/>
      <c r="T1535" s="158"/>
      <c r="U1535" s="44">
        <f t="shared" si="47"/>
        <v>0</v>
      </c>
      <c r="V1535" s="44">
        <f t="shared" si="48"/>
        <v>378</v>
      </c>
      <c r="W1535" s="44">
        <f>IFERROR(VLOOKUP(V1535,workings!$B$5:$C$650,2,FALSE),0)</f>
        <v>0</v>
      </c>
      <c r="X1535" s="44"/>
      <c r="Y1535" s="44"/>
      <c r="Z1535" s="44"/>
      <c r="AA1535" s="44"/>
      <c r="BN1535"/>
      <c r="BO1535"/>
      <c r="BP1535"/>
      <c r="BQ1535"/>
      <c r="BR1535"/>
      <c r="BS1535"/>
      <c r="BT1535"/>
      <c r="BU1535"/>
      <c r="BV1535"/>
      <c r="BW1535"/>
      <c r="BX1535"/>
      <c r="BY1535"/>
      <c r="BZ1535"/>
      <c r="CA1535"/>
      <c r="CB1535"/>
      <c r="CC1535"/>
      <c r="CD1535"/>
      <c r="CE1535"/>
      <c r="CF1535"/>
      <c r="CG1535"/>
      <c r="CH1535"/>
      <c r="CI1535"/>
      <c r="CJ1535"/>
      <c r="CK1535"/>
    </row>
    <row r="1536" spans="1:89" ht="15.75" customHeight="1" thickBot="1" x14ac:dyDescent="0.25">
      <c r="A1536" s="245">
        <v>379</v>
      </c>
      <c r="B1536" s="260" t="s">
        <v>3162</v>
      </c>
      <c r="C1536" s="165" t="s">
        <v>34</v>
      </c>
      <c r="D1536" s="165" t="s">
        <v>92</v>
      </c>
      <c r="E1536" s="237" t="s">
        <v>42</v>
      </c>
      <c r="F1536" s="159" t="s">
        <v>713</v>
      </c>
      <c r="G1536" s="16" t="s">
        <v>38</v>
      </c>
      <c r="H1536" s="16"/>
      <c r="I1536" s="16"/>
      <c r="J1536" s="16" t="s">
        <v>278</v>
      </c>
      <c r="K1536" s="16"/>
      <c r="L1536" s="16"/>
      <c r="M1536" s="16" t="s">
        <v>98</v>
      </c>
      <c r="N1536" s="16"/>
      <c r="O1536" s="9" t="s">
        <v>45</v>
      </c>
      <c r="P1536" s="228" t="s">
        <v>364</v>
      </c>
      <c r="Q1536" s="229"/>
      <c r="R1536" s="230"/>
      <c r="S1536" s="10"/>
      <c r="T1536" s="156"/>
      <c r="U1536" s="44" t="str">
        <f t="shared" si="47"/>
        <v>D</v>
      </c>
      <c r="V1536" s="44">
        <f t="shared" si="48"/>
        <v>379</v>
      </c>
      <c r="W1536" s="44" t="str">
        <f>IFERROR(VLOOKUP(V1536,workings!$B$5:$C$650,2,FALSE),0)</f>
        <v>D</v>
      </c>
      <c r="X1536" s="44"/>
      <c r="Y1536" s="44"/>
      <c r="Z1536" s="44"/>
      <c r="AA1536" s="44"/>
    </row>
    <row r="1537" spans="1:89" ht="15.75" thickBot="1" x14ac:dyDescent="0.25">
      <c r="A1537" s="160"/>
      <c r="B1537" s="261"/>
      <c r="C1537" s="166"/>
      <c r="D1537" s="166"/>
      <c r="E1537" s="238"/>
      <c r="F1537" s="160"/>
      <c r="G1537" s="150" t="s">
        <v>714</v>
      </c>
      <c r="H1537" s="243"/>
      <c r="I1537" s="243"/>
      <c r="J1537" s="243"/>
      <c r="K1537" s="243"/>
      <c r="L1537" s="243"/>
      <c r="M1537" s="243"/>
      <c r="N1537" s="244"/>
      <c r="O1537" s="11"/>
      <c r="P1537" s="240">
        <v>0.5</v>
      </c>
      <c r="Q1537" s="241"/>
      <c r="R1537" s="242"/>
      <c r="S1537" s="12"/>
      <c r="T1537" s="157"/>
      <c r="U1537" s="44">
        <f t="shared" si="47"/>
        <v>0</v>
      </c>
      <c r="V1537" s="44">
        <f t="shared" si="48"/>
        <v>379</v>
      </c>
      <c r="W1537" s="44" t="str">
        <f>IFERROR(VLOOKUP(V1537,workings!$B$5:$C$650,2,FALSE),0)</f>
        <v>D</v>
      </c>
      <c r="X1537" s="44"/>
      <c r="Y1537" s="44"/>
      <c r="Z1537" s="44"/>
      <c r="AA1537" s="44"/>
      <c r="BN1537"/>
      <c r="BO1537"/>
      <c r="BP1537"/>
      <c r="BQ1537"/>
      <c r="BR1537"/>
      <c r="BS1537"/>
      <c r="BT1537"/>
      <c r="BU1537"/>
      <c r="BV1537"/>
      <c r="BW1537"/>
      <c r="BX1537"/>
      <c r="BY1537"/>
      <c r="BZ1537"/>
      <c r="CA1537"/>
      <c r="CB1537"/>
      <c r="CC1537"/>
      <c r="CD1537"/>
      <c r="CE1537"/>
      <c r="CF1537"/>
      <c r="CG1537"/>
      <c r="CH1537"/>
      <c r="CI1537"/>
      <c r="CJ1537"/>
      <c r="CK1537"/>
    </row>
    <row r="1538" spans="1:89" ht="15" x14ac:dyDescent="0.2">
      <c r="A1538" s="160"/>
      <c r="B1538" s="261"/>
      <c r="C1538" s="166"/>
      <c r="D1538" s="166"/>
      <c r="E1538" s="238"/>
      <c r="F1538" s="160" t="s">
        <v>713</v>
      </c>
      <c r="G1538" s="150" t="s">
        <v>38</v>
      </c>
      <c r="H1538" s="151"/>
      <c r="I1538" s="151"/>
      <c r="J1538" s="151" t="s">
        <v>278</v>
      </c>
      <c r="K1538" s="151"/>
      <c r="L1538" s="151"/>
      <c r="M1538" s="151" t="s">
        <v>98</v>
      </c>
      <c r="N1538" s="152"/>
      <c r="O1538" s="9"/>
      <c r="P1538" s="144"/>
      <c r="Q1538" s="145"/>
      <c r="R1538" s="146"/>
      <c r="S1538" s="13"/>
      <c r="T1538" s="157"/>
      <c r="U1538" s="44">
        <f t="shared" si="47"/>
        <v>0</v>
      </c>
      <c r="V1538" s="44">
        <f t="shared" si="48"/>
        <v>379</v>
      </c>
      <c r="W1538" s="44" t="str">
        <f>IFERROR(VLOOKUP(V1538,workings!$B$5:$C$650,2,FALSE),0)</f>
        <v>D</v>
      </c>
      <c r="X1538" s="44"/>
      <c r="Y1538" s="44"/>
      <c r="Z1538" s="44"/>
      <c r="AA1538" s="44"/>
      <c r="BN1538"/>
      <c r="BO1538"/>
      <c r="BP1538"/>
      <c r="BQ1538"/>
      <c r="BR1538"/>
      <c r="BS1538"/>
      <c r="BT1538"/>
      <c r="BU1538"/>
      <c r="BV1538"/>
      <c r="BW1538"/>
      <c r="BX1538"/>
      <c r="BY1538"/>
      <c r="BZ1538"/>
      <c r="CA1538"/>
      <c r="CB1538"/>
      <c r="CC1538"/>
      <c r="CD1538"/>
      <c r="CE1538"/>
      <c r="CF1538"/>
      <c r="CG1538"/>
      <c r="CH1538"/>
      <c r="CI1538"/>
      <c r="CJ1538"/>
      <c r="CK1538"/>
    </row>
    <row r="1539" spans="1:89" ht="15.75" thickBot="1" x14ac:dyDescent="0.25">
      <c r="A1539" s="246"/>
      <c r="B1539" s="262"/>
      <c r="C1539" s="167"/>
      <c r="D1539" s="167"/>
      <c r="E1539" s="239"/>
      <c r="F1539" s="161"/>
      <c r="G1539" s="153" t="s">
        <v>714</v>
      </c>
      <c r="H1539" s="154"/>
      <c r="I1539" s="154"/>
      <c r="J1539" s="154"/>
      <c r="K1539" s="154"/>
      <c r="L1539" s="154"/>
      <c r="M1539" s="154"/>
      <c r="N1539" s="155"/>
      <c r="O1539" s="11"/>
      <c r="P1539" s="231"/>
      <c r="Q1539" s="232"/>
      <c r="R1539" s="233"/>
      <c r="S1539" s="14"/>
      <c r="T1539" s="158"/>
      <c r="U1539" s="44">
        <f t="shared" si="47"/>
        <v>0</v>
      </c>
      <c r="V1539" s="44">
        <f t="shared" si="48"/>
        <v>379</v>
      </c>
      <c r="W1539" s="44" t="str">
        <f>IFERROR(VLOOKUP(V1539,workings!$B$5:$C$650,2,FALSE),0)</f>
        <v>D</v>
      </c>
      <c r="X1539" s="44"/>
      <c r="Y1539" s="44"/>
      <c r="Z1539" s="44"/>
      <c r="AA1539" s="44"/>
      <c r="BN1539"/>
      <c r="BO1539"/>
      <c r="BP1539"/>
      <c r="BQ1539"/>
      <c r="BR1539"/>
      <c r="BS1539"/>
      <c r="BT1539"/>
      <c r="BU1539"/>
      <c r="BV1539"/>
      <c r="BW1539"/>
      <c r="BX1539"/>
      <c r="BY1539"/>
      <c r="BZ1539"/>
      <c r="CA1539"/>
      <c r="CB1539"/>
      <c r="CC1539"/>
      <c r="CD1539"/>
      <c r="CE1539"/>
      <c r="CF1539"/>
      <c r="CG1539"/>
      <c r="CH1539"/>
      <c r="CI1539"/>
      <c r="CJ1539"/>
      <c r="CK1539"/>
    </row>
    <row r="1540" spans="1:89" ht="15" customHeight="1" thickBot="1" x14ac:dyDescent="0.25">
      <c r="A1540" s="245">
        <v>380</v>
      </c>
      <c r="B1540" s="260" t="s">
        <v>3162</v>
      </c>
      <c r="C1540" s="165" t="s">
        <v>34</v>
      </c>
      <c r="D1540" s="165" t="s">
        <v>715</v>
      </c>
      <c r="E1540" s="237" t="s">
        <v>36</v>
      </c>
      <c r="F1540" s="159" t="s">
        <v>716</v>
      </c>
      <c r="G1540" s="16"/>
      <c r="H1540" s="16" t="s">
        <v>38</v>
      </c>
      <c r="I1540" s="16"/>
      <c r="J1540" s="16"/>
      <c r="K1540" s="16"/>
      <c r="L1540" s="16"/>
      <c r="M1540" s="16" t="s">
        <v>169</v>
      </c>
      <c r="N1540" s="16"/>
      <c r="O1540" s="9"/>
      <c r="P1540" s="228"/>
      <c r="Q1540" s="229"/>
      <c r="R1540" s="230"/>
      <c r="S1540" s="10"/>
      <c r="T1540" s="156"/>
      <c r="U1540" s="44">
        <f t="shared" si="47"/>
        <v>0</v>
      </c>
      <c r="V1540" s="44">
        <f t="shared" si="48"/>
        <v>380</v>
      </c>
      <c r="W1540" s="44" t="str">
        <f>IFERROR(VLOOKUP(V1540,workings!$B$5:$C$650,2,FALSE),0)</f>
        <v>C1</v>
      </c>
      <c r="X1540" s="44"/>
      <c r="Y1540" s="44"/>
      <c r="Z1540" s="44"/>
      <c r="AA1540" s="44"/>
    </row>
    <row r="1541" spans="1:89" ht="15.75" customHeight="1" thickBot="1" x14ac:dyDescent="0.25">
      <c r="A1541" s="160"/>
      <c r="B1541" s="261"/>
      <c r="C1541" s="166"/>
      <c r="D1541" s="166"/>
      <c r="E1541" s="238"/>
      <c r="F1541" s="160"/>
      <c r="G1541" s="147" t="s">
        <v>717</v>
      </c>
      <c r="H1541" s="148"/>
      <c r="I1541" s="148"/>
      <c r="J1541" s="148"/>
      <c r="K1541" s="148"/>
      <c r="L1541" s="148"/>
      <c r="M1541" s="148"/>
      <c r="N1541" s="149"/>
      <c r="O1541" s="11" t="s">
        <v>27</v>
      </c>
      <c r="P1541" s="141" t="s">
        <v>64</v>
      </c>
      <c r="Q1541" s="142"/>
      <c r="R1541" s="143"/>
      <c r="S1541" s="12"/>
      <c r="T1541" s="157"/>
      <c r="U1541" s="44" t="str">
        <f t="shared" si="47"/>
        <v>C1</v>
      </c>
      <c r="V1541" s="44">
        <f t="shared" si="48"/>
        <v>380</v>
      </c>
      <c r="W1541" s="44" t="str">
        <f>IFERROR(VLOOKUP(V1541,workings!$B$5:$C$650,2,FALSE),0)</f>
        <v>C1</v>
      </c>
      <c r="X1541" s="44"/>
      <c r="Y1541" s="44"/>
      <c r="Z1541" s="44"/>
      <c r="AA1541" s="44"/>
      <c r="BN1541"/>
      <c r="BO1541"/>
      <c r="BP1541"/>
      <c r="BQ1541"/>
      <c r="BR1541"/>
      <c r="BS1541"/>
      <c r="BT1541"/>
      <c r="BU1541"/>
      <c r="BV1541"/>
      <c r="BW1541"/>
      <c r="BX1541"/>
      <c r="BY1541"/>
      <c r="BZ1541"/>
      <c r="CA1541"/>
      <c r="CB1541"/>
      <c r="CC1541"/>
      <c r="CD1541"/>
      <c r="CE1541"/>
      <c r="CF1541"/>
      <c r="CG1541"/>
      <c r="CH1541"/>
      <c r="CI1541"/>
      <c r="CJ1541"/>
      <c r="CK1541"/>
    </row>
    <row r="1542" spans="1:89" ht="15" customHeight="1" x14ac:dyDescent="0.2">
      <c r="A1542" s="160"/>
      <c r="B1542" s="261"/>
      <c r="C1542" s="166"/>
      <c r="D1542" s="166"/>
      <c r="E1542" s="238"/>
      <c r="F1542" s="160" t="s">
        <v>716</v>
      </c>
      <c r="G1542" s="150"/>
      <c r="H1542" s="151" t="s">
        <v>38</v>
      </c>
      <c r="I1542" s="151"/>
      <c r="J1542" s="151"/>
      <c r="K1542" s="151"/>
      <c r="L1542" s="151"/>
      <c r="M1542" s="151" t="s">
        <v>169</v>
      </c>
      <c r="N1542" s="152"/>
      <c r="O1542" s="9"/>
      <c r="P1542" s="144"/>
      <c r="Q1542" s="145"/>
      <c r="R1542" s="146"/>
      <c r="S1542" s="13"/>
      <c r="T1542" s="157"/>
      <c r="U1542" s="44">
        <f t="shared" si="47"/>
        <v>0</v>
      </c>
      <c r="V1542" s="44">
        <f t="shared" si="48"/>
        <v>380</v>
      </c>
      <c r="W1542" s="44" t="str">
        <f>IFERROR(VLOOKUP(V1542,workings!$B$5:$C$650,2,FALSE),0)</f>
        <v>C1</v>
      </c>
      <c r="X1542" s="44"/>
      <c r="Y1542" s="44"/>
      <c r="Z1542" s="44"/>
      <c r="AA1542" s="44"/>
      <c r="BN1542"/>
      <c r="BO1542"/>
      <c r="BP1542"/>
      <c r="BQ1542"/>
      <c r="BR1542"/>
      <c r="BS1542"/>
      <c r="BT1542"/>
      <c r="BU1542"/>
      <c r="BV1542"/>
      <c r="BW1542"/>
      <c r="BX1542"/>
      <c r="BY1542"/>
      <c r="BZ1542"/>
      <c r="CA1542"/>
      <c r="CB1542"/>
      <c r="CC1542"/>
      <c r="CD1542"/>
      <c r="CE1542"/>
      <c r="CF1542"/>
      <c r="CG1542"/>
      <c r="CH1542"/>
      <c r="CI1542"/>
      <c r="CJ1542"/>
      <c r="CK1542"/>
    </row>
    <row r="1543" spans="1:89" ht="15.75" customHeight="1" thickBot="1" x14ac:dyDescent="0.25">
      <c r="A1543" s="246"/>
      <c r="B1543" s="262"/>
      <c r="C1543" s="167"/>
      <c r="D1543" s="167"/>
      <c r="E1543" s="239"/>
      <c r="F1543" s="161"/>
      <c r="G1543" s="153" t="s">
        <v>717</v>
      </c>
      <c r="H1543" s="154"/>
      <c r="I1543" s="154"/>
      <c r="J1543" s="154"/>
      <c r="K1543" s="154"/>
      <c r="L1543" s="154"/>
      <c r="M1543" s="154"/>
      <c r="N1543" s="155"/>
      <c r="O1543" s="11"/>
      <c r="P1543" s="231"/>
      <c r="Q1543" s="232"/>
      <c r="R1543" s="233"/>
      <c r="S1543" s="14"/>
      <c r="T1543" s="158"/>
      <c r="U1543" s="44">
        <f t="shared" si="47"/>
        <v>0</v>
      </c>
      <c r="V1543" s="44">
        <f t="shared" si="48"/>
        <v>380</v>
      </c>
      <c r="W1543" s="44" t="str">
        <f>IFERROR(VLOOKUP(V1543,workings!$B$5:$C$650,2,FALSE),0)</f>
        <v>C1</v>
      </c>
      <c r="X1543" s="44"/>
      <c r="Y1543" s="44"/>
      <c r="Z1543" s="44"/>
      <c r="AA1543" s="44"/>
      <c r="BN1543"/>
      <c r="BO1543"/>
      <c r="BP1543"/>
      <c r="BQ1543"/>
      <c r="BR1543"/>
      <c r="BS1543"/>
      <c r="BT1543"/>
      <c r="BU1543"/>
      <c r="BV1543"/>
      <c r="BW1543"/>
      <c r="BX1543"/>
      <c r="BY1543"/>
      <c r="BZ1543"/>
      <c r="CA1543"/>
      <c r="CB1543"/>
      <c r="CC1543"/>
      <c r="CD1543"/>
      <c r="CE1543"/>
      <c r="CF1543"/>
      <c r="CG1543"/>
      <c r="CH1543"/>
      <c r="CI1543"/>
      <c r="CJ1543"/>
      <c r="CK1543"/>
    </row>
    <row r="1544" spans="1:89" ht="15.75" thickBot="1" x14ac:dyDescent="0.25">
      <c r="A1544" s="245">
        <v>381</v>
      </c>
      <c r="B1544" s="260" t="s">
        <v>3162</v>
      </c>
      <c r="C1544" s="165" t="s">
        <v>34</v>
      </c>
      <c r="D1544" s="165" t="s">
        <v>351</v>
      </c>
      <c r="E1544" s="237" t="s">
        <v>42</v>
      </c>
      <c r="F1544" s="159" t="s">
        <v>718</v>
      </c>
      <c r="G1544" s="16"/>
      <c r="H1544" s="16"/>
      <c r="I1544" s="16"/>
      <c r="J1544" s="16"/>
      <c r="K1544" s="16"/>
      <c r="L1544" s="16"/>
      <c r="M1544" s="16"/>
      <c r="N1544" s="16"/>
      <c r="O1544" s="9"/>
      <c r="P1544" s="228"/>
      <c r="Q1544" s="229"/>
      <c r="R1544" s="230"/>
      <c r="S1544" s="10"/>
      <c r="T1544" s="156"/>
      <c r="U1544" s="44">
        <f t="shared" si="47"/>
        <v>0</v>
      </c>
      <c r="V1544" s="44">
        <f t="shared" si="48"/>
        <v>381</v>
      </c>
      <c r="W1544" s="44">
        <f>IFERROR(VLOOKUP(V1544,workings!$B$5:$C$650,2,FALSE),0)</f>
        <v>0</v>
      </c>
      <c r="X1544" s="44"/>
      <c r="Y1544" s="44"/>
      <c r="Z1544" s="44"/>
      <c r="AA1544" s="44"/>
    </row>
    <row r="1545" spans="1:89" ht="15.75" thickBot="1" x14ac:dyDescent="0.25">
      <c r="A1545" s="160"/>
      <c r="B1545" s="261"/>
      <c r="C1545" s="166"/>
      <c r="D1545" s="166"/>
      <c r="E1545" s="238"/>
      <c r="F1545" s="160"/>
      <c r="G1545" s="150"/>
      <c r="H1545" s="243"/>
      <c r="I1545" s="243"/>
      <c r="J1545" s="243"/>
      <c r="K1545" s="243"/>
      <c r="L1545" s="243"/>
      <c r="M1545" s="243"/>
      <c r="N1545" s="244"/>
      <c r="O1545" s="11"/>
      <c r="P1545" s="141" t="s">
        <v>39</v>
      </c>
      <c r="Q1545" s="142"/>
      <c r="R1545" s="143"/>
      <c r="S1545" s="12"/>
      <c r="T1545" s="157"/>
      <c r="U1545" s="44">
        <f t="shared" si="47"/>
        <v>0</v>
      </c>
      <c r="V1545" s="44">
        <f t="shared" si="48"/>
        <v>381</v>
      </c>
      <c r="W1545" s="44">
        <f>IFERROR(VLOOKUP(V1545,workings!$B$5:$C$650,2,FALSE),0)</f>
        <v>0</v>
      </c>
      <c r="X1545" s="44"/>
      <c r="Y1545" s="44"/>
      <c r="Z1545" s="44"/>
      <c r="AA1545" s="44"/>
      <c r="BN1545"/>
      <c r="BO1545"/>
      <c r="BP1545"/>
      <c r="BQ1545"/>
      <c r="BR1545"/>
      <c r="BS1545"/>
      <c r="BT1545"/>
      <c r="BU1545"/>
      <c r="BV1545"/>
      <c r="BW1545"/>
      <c r="BX1545"/>
      <c r="BY1545"/>
      <c r="BZ1545"/>
      <c r="CA1545"/>
      <c r="CB1545"/>
      <c r="CC1545"/>
      <c r="CD1545"/>
      <c r="CE1545"/>
      <c r="CF1545"/>
      <c r="CG1545"/>
      <c r="CH1545"/>
      <c r="CI1545"/>
      <c r="CJ1545"/>
      <c r="CK1545"/>
    </row>
    <row r="1546" spans="1:89" ht="15" x14ac:dyDescent="0.2">
      <c r="A1546" s="160"/>
      <c r="B1546" s="261"/>
      <c r="C1546" s="166"/>
      <c r="D1546" s="166"/>
      <c r="E1546" s="238"/>
      <c r="F1546" s="160" t="s">
        <v>718</v>
      </c>
      <c r="G1546" s="150" t="s">
        <v>38</v>
      </c>
      <c r="H1546" s="151"/>
      <c r="I1546" s="151"/>
      <c r="J1546" s="151" t="s">
        <v>50</v>
      </c>
      <c r="K1546" s="151"/>
      <c r="L1546" s="151"/>
      <c r="M1546" s="151"/>
      <c r="N1546" s="152"/>
      <c r="O1546" s="9"/>
      <c r="P1546" s="144"/>
      <c r="Q1546" s="145"/>
      <c r="R1546" s="146"/>
      <c r="S1546" s="13"/>
      <c r="T1546" s="157"/>
      <c r="U1546" s="44">
        <f t="shared" si="47"/>
        <v>0</v>
      </c>
      <c r="V1546" s="44">
        <f t="shared" si="48"/>
        <v>381</v>
      </c>
      <c r="W1546" s="44">
        <f>IFERROR(VLOOKUP(V1546,workings!$B$5:$C$650,2,FALSE),0)</f>
        <v>0</v>
      </c>
      <c r="X1546" s="44"/>
      <c r="Y1546" s="44"/>
      <c r="Z1546" s="44"/>
      <c r="AA1546" s="44"/>
      <c r="BN1546"/>
      <c r="BO1546"/>
      <c r="BP1546"/>
      <c r="BQ1546"/>
      <c r="BR1546"/>
      <c r="BS1546"/>
      <c r="BT1546"/>
      <c r="BU1546"/>
      <c r="BV1546"/>
      <c r="BW1546"/>
      <c r="BX1546"/>
      <c r="BY1546"/>
      <c r="BZ1546"/>
      <c r="CA1546"/>
      <c r="CB1546"/>
      <c r="CC1546"/>
      <c r="CD1546"/>
      <c r="CE1546"/>
      <c r="CF1546"/>
      <c r="CG1546"/>
      <c r="CH1546"/>
      <c r="CI1546"/>
      <c r="CJ1546"/>
      <c r="CK1546"/>
    </row>
    <row r="1547" spans="1:89" ht="15.75" thickBot="1" x14ac:dyDescent="0.25">
      <c r="A1547" s="246"/>
      <c r="B1547" s="262"/>
      <c r="C1547" s="167"/>
      <c r="D1547" s="167"/>
      <c r="E1547" s="239"/>
      <c r="F1547" s="161"/>
      <c r="G1547" s="153"/>
      <c r="H1547" s="154"/>
      <c r="I1547" s="154"/>
      <c r="J1547" s="154"/>
      <c r="K1547" s="154"/>
      <c r="L1547" s="154"/>
      <c r="M1547" s="154"/>
      <c r="N1547" s="155"/>
      <c r="O1547" s="11"/>
      <c r="P1547" s="231"/>
      <c r="Q1547" s="232"/>
      <c r="R1547" s="233"/>
      <c r="S1547" s="14"/>
      <c r="T1547" s="158"/>
      <c r="U1547" s="44">
        <f t="shared" si="47"/>
        <v>0</v>
      </c>
      <c r="V1547" s="44">
        <f t="shared" si="48"/>
        <v>381</v>
      </c>
      <c r="W1547" s="44">
        <f>IFERROR(VLOOKUP(V1547,workings!$B$5:$C$650,2,FALSE),0)</f>
        <v>0</v>
      </c>
      <c r="X1547" s="44"/>
      <c r="Y1547" s="44"/>
      <c r="Z1547" s="44"/>
      <c r="AA1547" s="44"/>
      <c r="BN1547"/>
      <c r="BO1547"/>
      <c r="BP1547"/>
      <c r="BQ1547"/>
      <c r="BR1547"/>
      <c r="BS1547"/>
      <c r="BT1547"/>
      <c r="BU1547"/>
      <c r="BV1547"/>
      <c r="BW1547"/>
      <c r="BX1547"/>
      <c r="BY1547"/>
      <c r="BZ1547"/>
      <c r="CA1547"/>
      <c r="CB1547"/>
      <c r="CC1547"/>
      <c r="CD1547"/>
      <c r="CE1547"/>
      <c r="CF1547"/>
      <c r="CG1547"/>
      <c r="CH1547"/>
      <c r="CI1547"/>
      <c r="CJ1547"/>
      <c r="CK1547"/>
    </row>
    <row r="1548" spans="1:89" ht="15.75" thickBot="1" x14ac:dyDescent="0.25">
      <c r="A1548" s="245">
        <v>382</v>
      </c>
      <c r="B1548" s="260" t="s">
        <v>3162</v>
      </c>
      <c r="C1548" s="165" t="s">
        <v>34</v>
      </c>
      <c r="D1548" s="165" t="s">
        <v>351</v>
      </c>
      <c r="E1548" s="237" t="s">
        <v>42</v>
      </c>
      <c r="F1548" s="159" t="s">
        <v>719</v>
      </c>
      <c r="G1548" s="16"/>
      <c r="H1548" s="16"/>
      <c r="I1548" s="16"/>
      <c r="J1548" s="16"/>
      <c r="K1548" s="16"/>
      <c r="L1548" s="16"/>
      <c r="M1548" s="16"/>
      <c r="N1548" s="16"/>
      <c r="O1548" s="9"/>
      <c r="P1548" s="228"/>
      <c r="Q1548" s="229"/>
      <c r="R1548" s="230"/>
      <c r="S1548" s="10"/>
      <c r="T1548" s="156"/>
      <c r="U1548" s="44">
        <f t="shared" si="47"/>
        <v>0</v>
      </c>
      <c r="V1548" s="44">
        <f t="shared" si="48"/>
        <v>382</v>
      </c>
      <c r="W1548" s="44">
        <f>IFERROR(VLOOKUP(V1548,workings!$B$5:$C$650,2,FALSE),0)</f>
        <v>0</v>
      </c>
      <c r="X1548" s="44"/>
      <c r="Y1548" s="44"/>
      <c r="Z1548" s="44"/>
      <c r="AA1548" s="44"/>
      <c r="BN1548"/>
      <c r="BO1548"/>
      <c r="BP1548"/>
      <c r="BQ1548"/>
      <c r="BR1548"/>
      <c r="BS1548"/>
      <c r="BT1548"/>
      <c r="BU1548"/>
      <c r="BV1548"/>
      <c r="BW1548"/>
      <c r="BX1548"/>
      <c r="BY1548"/>
      <c r="BZ1548"/>
      <c r="CA1548"/>
      <c r="CB1548"/>
      <c r="CC1548"/>
      <c r="CD1548"/>
      <c r="CE1548"/>
      <c r="CF1548"/>
      <c r="CG1548"/>
      <c r="CH1548"/>
      <c r="CI1548"/>
      <c r="CJ1548"/>
      <c r="CK1548"/>
    </row>
    <row r="1549" spans="1:89" ht="15.75" thickBot="1" x14ac:dyDescent="0.25">
      <c r="A1549" s="160"/>
      <c r="B1549" s="261"/>
      <c r="C1549" s="166"/>
      <c r="D1549" s="166"/>
      <c r="E1549" s="238"/>
      <c r="F1549" s="160"/>
      <c r="G1549" s="150"/>
      <c r="H1549" s="243"/>
      <c r="I1549" s="243"/>
      <c r="J1549" s="243"/>
      <c r="K1549" s="243"/>
      <c r="L1549" s="243"/>
      <c r="M1549" s="243"/>
      <c r="N1549" s="244"/>
      <c r="O1549" s="11"/>
      <c r="P1549" s="141" t="s">
        <v>39</v>
      </c>
      <c r="Q1549" s="142"/>
      <c r="R1549" s="143"/>
      <c r="S1549" s="12"/>
      <c r="T1549" s="157"/>
      <c r="U1549" s="44">
        <f t="shared" ref="U1549:U1612" si="49">O1549</f>
        <v>0</v>
      </c>
      <c r="V1549" s="44">
        <f t="shared" ref="V1549:V1612" si="50">IF(A1549&gt;0,A1549,V1548)</f>
        <v>382</v>
      </c>
      <c r="W1549" s="44">
        <f>IFERROR(VLOOKUP(V1549,workings!$B$5:$C$650,2,FALSE),0)</f>
        <v>0</v>
      </c>
      <c r="X1549" s="44"/>
      <c r="Y1549" s="44"/>
      <c r="Z1549" s="44"/>
      <c r="AA1549" s="44"/>
      <c r="BN1549"/>
      <c r="BO1549"/>
      <c r="BP1549"/>
      <c r="BQ1549"/>
      <c r="BR1549"/>
      <c r="BS1549"/>
      <c r="BT1549"/>
      <c r="BU1549"/>
      <c r="BV1549"/>
      <c r="BW1549"/>
      <c r="BX1549"/>
      <c r="BY1549"/>
      <c r="BZ1549"/>
      <c r="CA1549"/>
      <c r="CB1549"/>
      <c r="CC1549"/>
      <c r="CD1549"/>
      <c r="CE1549"/>
      <c r="CF1549"/>
      <c r="CG1549"/>
      <c r="CH1549"/>
      <c r="CI1549"/>
      <c r="CJ1549"/>
      <c r="CK1549"/>
    </row>
    <row r="1550" spans="1:89" ht="15" x14ac:dyDescent="0.2">
      <c r="A1550" s="160"/>
      <c r="B1550" s="261"/>
      <c r="C1550" s="166"/>
      <c r="D1550" s="166"/>
      <c r="E1550" s="238"/>
      <c r="F1550" s="160" t="s">
        <v>719</v>
      </c>
      <c r="G1550" s="150"/>
      <c r="H1550" s="151"/>
      <c r="I1550" s="151"/>
      <c r="J1550" s="151"/>
      <c r="K1550" s="151"/>
      <c r="L1550" s="151"/>
      <c r="M1550" s="151"/>
      <c r="N1550" s="152"/>
      <c r="O1550" s="9"/>
      <c r="P1550" s="144"/>
      <c r="Q1550" s="145"/>
      <c r="R1550" s="146"/>
      <c r="S1550" s="13"/>
      <c r="T1550" s="157"/>
      <c r="U1550" s="44">
        <f t="shared" si="49"/>
        <v>0</v>
      </c>
      <c r="V1550" s="44">
        <f t="shared" si="50"/>
        <v>382</v>
      </c>
      <c r="W1550" s="44">
        <f>IFERROR(VLOOKUP(V1550,workings!$B$5:$C$650,2,FALSE),0)</f>
        <v>0</v>
      </c>
      <c r="X1550" s="44"/>
      <c r="Y1550" s="44"/>
      <c r="Z1550" s="44"/>
      <c r="AA1550" s="44"/>
      <c r="BN1550"/>
      <c r="BO1550"/>
      <c r="BP1550"/>
      <c r="BQ1550"/>
      <c r="BR1550"/>
      <c r="BS1550"/>
      <c r="BT1550"/>
      <c r="BU1550"/>
      <c r="BV1550"/>
      <c r="BW1550"/>
      <c r="BX1550"/>
      <c r="BY1550"/>
      <c r="BZ1550"/>
      <c r="CA1550"/>
      <c r="CB1550"/>
      <c r="CC1550"/>
      <c r="CD1550"/>
      <c r="CE1550"/>
      <c r="CF1550"/>
      <c r="CG1550"/>
      <c r="CH1550"/>
      <c r="CI1550"/>
      <c r="CJ1550"/>
      <c r="CK1550"/>
    </row>
    <row r="1551" spans="1:89" ht="15.75" thickBot="1" x14ac:dyDescent="0.25">
      <c r="A1551" s="246"/>
      <c r="B1551" s="262"/>
      <c r="C1551" s="167"/>
      <c r="D1551" s="167"/>
      <c r="E1551" s="239"/>
      <c r="F1551" s="161"/>
      <c r="G1551" s="153"/>
      <c r="H1551" s="154"/>
      <c r="I1551" s="154"/>
      <c r="J1551" s="154"/>
      <c r="K1551" s="154"/>
      <c r="L1551" s="154"/>
      <c r="M1551" s="154"/>
      <c r="N1551" s="155"/>
      <c r="O1551" s="11"/>
      <c r="P1551" s="231"/>
      <c r="Q1551" s="232"/>
      <c r="R1551" s="233"/>
      <c r="S1551" s="14"/>
      <c r="T1551" s="158"/>
      <c r="U1551" s="44">
        <f t="shared" si="49"/>
        <v>0</v>
      </c>
      <c r="V1551" s="44">
        <f t="shared" si="50"/>
        <v>382</v>
      </c>
      <c r="W1551" s="44">
        <f>IFERROR(VLOOKUP(V1551,workings!$B$5:$C$650,2,FALSE),0)</f>
        <v>0</v>
      </c>
      <c r="X1551" s="44"/>
      <c r="Y1551" s="44"/>
      <c r="Z1551" s="44"/>
      <c r="AA1551" s="44"/>
      <c r="BN1551"/>
      <c r="BO1551"/>
      <c r="BP1551"/>
      <c r="BQ1551"/>
      <c r="BR1551"/>
      <c r="BS1551"/>
      <c r="BT1551"/>
      <c r="BU1551"/>
      <c r="BV1551"/>
      <c r="BW1551"/>
      <c r="BX1551"/>
      <c r="BY1551"/>
      <c r="BZ1551"/>
      <c r="CA1551"/>
      <c r="CB1551"/>
      <c r="CC1551"/>
      <c r="CD1551"/>
      <c r="CE1551"/>
      <c r="CF1551"/>
      <c r="CG1551"/>
      <c r="CH1551"/>
      <c r="CI1551"/>
      <c r="CJ1551"/>
      <c r="CK1551"/>
    </row>
    <row r="1552" spans="1:89" ht="15.75" thickBot="1" x14ac:dyDescent="0.25">
      <c r="A1552" s="245">
        <v>383</v>
      </c>
      <c r="B1552" s="260" t="s">
        <v>3162</v>
      </c>
      <c r="C1552" s="165" t="s">
        <v>34</v>
      </c>
      <c r="D1552" s="165" t="s">
        <v>351</v>
      </c>
      <c r="E1552" s="237" t="s">
        <v>42</v>
      </c>
      <c r="F1552" s="159" t="s">
        <v>720</v>
      </c>
      <c r="G1552" s="16"/>
      <c r="H1552" s="16"/>
      <c r="I1552" s="16"/>
      <c r="J1552" s="16"/>
      <c r="K1552" s="16"/>
      <c r="L1552" s="16"/>
      <c r="M1552" s="16"/>
      <c r="N1552" s="16"/>
      <c r="O1552" s="9"/>
      <c r="P1552" s="228"/>
      <c r="Q1552" s="229"/>
      <c r="R1552" s="230"/>
      <c r="S1552" s="10"/>
      <c r="T1552" s="156"/>
      <c r="U1552" s="44">
        <f t="shared" si="49"/>
        <v>0</v>
      </c>
      <c r="V1552" s="44">
        <f t="shared" si="50"/>
        <v>383</v>
      </c>
      <c r="W1552" s="44">
        <f>IFERROR(VLOOKUP(V1552,workings!$B$5:$C$650,2,FALSE),0)</f>
        <v>0</v>
      </c>
      <c r="X1552" s="44"/>
      <c r="Y1552" s="44"/>
      <c r="Z1552" s="44"/>
      <c r="AA1552" s="44"/>
    </row>
    <row r="1553" spans="1:89" ht="15.75" thickBot="1" x14ac:dyDescent="0.25">
      <c r="A1553" s="160"/>
      <c r="B1553" s="261"/>
      <c r="C1553" s="166"/>
      <c r="D1553" s="166"/>
      <c r="E1553" s="238"/>
      <c r="F1553" s="160"/>
      <c r="G1553" s="150"/>
      <c r="H1553" s="243"/>
      <c r="I1553" s="243"/>
      <c r="J1553" s="243"/>
      <c r="K1553" s="243"/>
      <c r="L1553" s="243"/>
      <c r="M1553" s="243"/>
      <c r="N1553" s="244"/>
      <c r="O1553" s="11"/>
      <c r="P1553" s="141" t="s">
        <v>39</v>
      </c>
      <c r="Q1553" s="142"/>
      <c r="R1553" s="143"/>
      <c r="S1553" s="12"/>
      <c r="T1553" s="157"/>
      <c r="U1553" s="44">
        <f t="shared" si="49"/>
        <v>0</v>
      </c>
      <c r="V1553" s="44">
        <f t="shared" si="50"/>
        <v>383</v>
      </c>
      <c r="W1553" s="44">
        <f>IFERROR(VLOOKUP(V1553,workings!$B$5:$C$650,2,FALSE),0)</f>
        <v>0</v>
      </c>
      <c r="X1553" s="44"/>
      <c r="Y1553" s="44"/>
      <c r="Z1553" s="44"/>
      <c r="AA1553" s="44"/>
      <c r="BN1553"/>
      <c r="BO1553"/>
      <c r="BP1553"/>
      <c r="BQ1553"/>
      <c r="BR1553"/>
      <c r="BS1553"/>
      <c r="BT1553"/>
      <c r="BU1553"/>
      <c r="BV1553"/>
      <c r="BW1553"/>
      <c r="BX1553"/>
      <c r="BY1553"/>
      <c r="BZ1553"/>
      <c r="CA1553"/>
      <c r="CB1553"/>
      <c r="CC1553"/>
      <c r="CD1553"/>
      <c r="CE1553"/>
      <c r="CF1553"/>
      <c r="CG1553"/>
      <c r="CH1553"/>
      <c r="CI1553"/>
      <c r="CJ1553"/>
      <c r="CK1553"/>
    </row>
    <row r="1554" spans="1:89" ht="15" x14ac:dyDescent="0.2">
      <c r="A1554" s="160"/>
      <c r="B1554" s="261"/>
      <c r="C1554" s="166"/>
      <c r="D1554" s="166"/>
      <c r="E1554" s="238"/>
      <c r="F1554" s="160" t="s">
        <v>720</v>
      </c>
      <c r="G1554" s="150" t="s">
        <v>38</v>
      </c>
      <c r="H1554" s="151" t="s">
        <v>38</v>
      </c>
      <c r="I1554" s="151"/>
      <c r="J1554" s="151"/>
      <c r="K1554" s="151"/>
      <c r="L1554" s="151"/>
      <c r="M1554" s="151"/>
      <c r="N1554" s="152"/>
      <c r="O1554" s="9"/>
      <c r="P1554" s="144"/>
      <c r="Q1554" s="145"/>
      <c r="R1554" s="146"/>
      <c r="S1554" s="13"/>
      <c r="T1554" s="157"/>
      <c r="U1554" s="44">
        <f t="shared" si="49"/>
        <v>0</v>
      </c>
      <c r="V1554" s="44">
        <f t="shared" si="50"/>
        <v>383</v>
      </c>
      <c r="W1554" s="44">
        <f>IFERROR(VLOOKUP(V1554,workings!$B$5:$C$650,2,FALSE),0)</f>
        <v>0</v>
      </c>
      <c r="X1554" s="44"/>
      <c r="Y1554" s="44"/>
      <c r="Z1554" s="44"/>
      <c r="AA1554" s="44"/>
      <c r="BN1554"/>
      <c r="BO1554"/>
      <c r="BP1554"/>
      <c r="BQ1554"/>
      <c r="BR1554"/>
      <c r="BS1554"/>
      <c r="BT1554"/>
      <c r="BU1554"/>
      <c r="BV1554"/>
      <c r="BW1554"/>
      <c r="BX1554"/>
      <c r="BY1554"/>
      <c r="BZ1554"/>
      <c r="CA1554"/>
      <c r="CB1554"/>
      <c r="CC1554"/>
      <c r="CD1554"/>
      <c r="CE1554"/>
      <c r="CF1554"/>
      <c r="CG1554"/>
      <c r="CH1554"/>
      <c r="CI1554"/>
      <c r="CJ1554"/>
      <c r="CK1554"/>
    </row>
    <row r="1555" spans="1:89" ht="15.75" thickBot="1" x14ac:dyDescent="0.25">
      <c r="A1555" s="246"/>
      <c r="B1555" s="262"/>
      <c r="C1555" s="167"/>
      <c r="D1555" s="167"/>
      <c r="E1555" s="239"/>
      <c r="F1555" s="161"/>
      <c r="G1555" s="153"/>
      <c r="H1555" s="154"/>
      <c r="I1555" s="154"/>
      <c r="J1555" s="154"/>
      <c r="K1555" s="154"/>
      <c r="L1555" s="154"/>
      <c r="M1555" s="154"/>
      <c r="N1555" s="155"/>
      <c r="O1555" s="11"/>
      <c r="P1555" s="231"/>
      <c r="Q1555" s="232"/>
      <c r="R1555" s="233"/>
      <c r="S1555" s="14"/>
      <c r="T1555" s="158"/>
      <c r="U1555" s="44">
        <f t="shared" si="49"/>
        <v>0</v>
      </c>
      <c r="V1555" s="44">
        <f t="shared" si="50"/>
        <v>383</v>
      </c>
      <c r="W1555" s="44">
        <f>IFERROR(VLOOKUP(V1555,workings!$B$5:$C$650,2,FALSE),0)</f>
        <v>0</v>
      </c>
      <c r="X1555" s="44"/>
      <c r="Y1555" s="44"/>
      <c r="Z1555" s="44"/>
      <c r="AA1555" s="44"/>
      <c r="BN1555"/>
      <c r="BO1555"/>
      <c r="BP1555"/>
      <c r="BQ1555"/>
      <c r="BR1555"/>
      <c r="BS1555"/>
      <c r="BT1555"/>
      <c r="BU1555"/>
      <c r="BV1555"/>
      <c r="BW1555"/>
      <c r="BX1555"/>
      <c r="BY1555"/>
      <c r="BZ1555"/>
      <c r="CA1555"/>
      <c r="CB1555"/>
      <c r="CC1555"/>
      <c r="CD1555"/>
      <c r="CE1555"/>
      <c r="CF1555"/>
      <c r="CG1555"/>
      <c r="CH1555"/>
      <c r="CI1555"/>
      <c r="CJ1555"/>
      <c r="CK1555"/>
    </row>
    <row r="1556" spans="1:89" ht="15.75" thickBot="1" x14ac:dyDescent="0.25">
      <c r="A1556" s="245">
        <v>384</v>
      </c>
      <c r="B1556" s="260" t="s">
        <v>3162</v>
      </c>
      <c r="C1556" s="165" t="s">
        <v>34</v>
      </c>
      <c r="D1556" s="165" t="s">
        <v>382</v>
      </c>
      <c r="E1556" s="237" t="s">
        <v>36</v>
      </c>
      <c r="F1556" s="159" t="s">
        <v>721</v>
      </c>
      <c r="G1556" s="16"/>
      <c r="H1556" s="16" t="s">
        <v>38</v>
      </c>
      <c r="I1556" s="16"/>
      <c r="J1556" s="16"/>
      <c r="K1556" s="16"/>
      <c r="L1556" s="16"/>
      <c r="M1556" s="16"/>
      <c r="N1556" s="16"/>
      <c r="O1556" s="9"/>
      <c r="P1556" s="228"/>
      <c r="Q1556" s="229"/>
      <c r="R1556" s="230"/>
      <c r="S1556" s="10"/>
      <c r="T1556" s="156"/>
      <c r="U1556" s="44">
        <f t="shared" si="49"/>
        <v>0</v>
      </c>
      <c r="V1556" s="44">
        <f t="shared" si="50"/>
        <v>384</v>
      </c>
      <c r="W1556" s="44">
        <f>IFERROR(VLOOKUP(V1556,workings!$B$5:$C$650,2,FALSE),0)</f>
        <v>0</v>
      </c>
      <c r="X1556" s="44"/>
      <c r="Y1556" s="44"/>
      <c r="Z1556" s="44"/>
      <c r="AA1556" s="44"/>
    </row>
    <row r="1557" spans="1:89" ht="15.75" thickBot="1" x14ac:dyDescent="0.25">
      <c r="A1557" s="160"/>
      <c r="B1557" s="261"/>
      <c r="C1557" s="166"/>
      <c r="D1557" s="166"/>
      <c r="E1557" s="238"/>
      <c r="F1557" s="160"/>
      <c r="G1557" s="150" t="s">
        <v>722</v>
      </c>
      <c r="H1557" s="243"/>
      <c r="I1557" s="243"/>
      <c r="J1557" s="243"/>
      <c r="K1557" s="243"/>
      <c r="L1557" s="243"/>
      <c r="M1557" s="243"/>
      <c r="N1557" s="244"/>
      <c r="O1557" s="11"/>
      <c r="P1557" s="141" t="s">
        <v>39</v>
      </c>
      <c r="Q1557" s="142"/>
      <c r="R1557" s="143"/>
      <c r="S1557" s="12"/>
      <c r="T1557" s="157"/>
      <c r="U1557" s="44">
        <f t="shared" si="49"/>
        <v>0</v>
      </c>
      <c r="V1557" s="44">
        <f t="shared" si="50"/>
        <v>384</v>
      </c>
      <c r="W1557" s="44">
        <f>IFERROR(VLOOKUP(V1557,workings!$B$5:$C$650,2,FALSE),0)</f>
        <v>0</v>
      </c>
      <c r="X1557" s="44"/>
      <c r="Y1557" s="44"/>
      <c r="Z1557" s="44"/>
      <c r="AA1557" s="44"/>
      <c r="BN1557"/>
      <c r="BO1557"/>
      <c r="BP1557"/>
      <c r="BQ1557"/>
      <c r="BR1557"/>
      <c r="BS1557"/>
      <c r="BT1557"/>
      <c r="BU1557"/>
      <c r="BV1557"/>
      <c r="BW1557"/>
      <c r="BX1557"/>
      <c r="BY1557"/>
      <c r="BZ1557"/>
      <c r="CA1557"/>
      <c r="CB1557"/>
      <c r="CC1557"/>
      <c r="CD1557"/>
      <c r="CE1557"/>
      <c r="CF1557"/>
      <c r="CG1557"/>
      <c r="CH1557"/>
      <c r="CI1557"/>
      <c r="CJ1557"/>
      <c r="CK1557"/>
    </row>
    <row r="1558" spans="1:89" ht="15" x14ac:dyDescent="0.2">
      <c r="A1558" s="160"/>
      <c r="B1558" s="261"/>
      <c r="C1558" s="166"/>
      <c r="D1558" s="166"/>
      <c r="E1558" s="238"/>
      <c r="F1558" s="160" t="s">
        <v>721</v>
      </c>
      <c r="G1558" s="150"/>
      <c r="H1558" s="151" t="s">
        <v>38</v>
      </c>
      <c r="I1558" s="151"/>
      <c r="J1558" s="151"/>
      <c r="K1558" s="151"/>
      <c r="L1558" s="151"/>
      <c r="M1558" s="151"/>
      <c r="N1558" s="152"/>
      <c r="O1558" s="9"/>
      <c r="P1558" s="144"/>
      <c r="Q1558" s="145"/>
      <c r="R1558" s="146"/>
      <c r="S1558" s="13"/>
      <c r="T1558" s="157"/>
      <c r="U1558" s="44">
        <f t="shared" si="49"/>
        <v>0</v>
      </c>
      <c r="V1558" s="44">
        <f t="shared" si="50"/>
        <v>384</v>
      </c>
      <c r="W1558" s="44">
        <f>IFERROR(VLOOKUP(V1558,workings!$B$5:$C$650,2,FALSE),0)</f>
        <v>0</v>
      </c>
      <c r="X1558" s="44"/>
      <c r="Y1558" s="44"/>
      <c r="Z1558" s="44"/>
      <c r="AA1558" s="44"/>
      <c r="BN1558"/>
      <c r="BO1558"/>
      <c r="BP1558"/>
      <c r="BQ1558"/>
      <c r="BR1558"/>
      <c r="BS1558"/>
      <c r="BT1558"/>
      <c r="BU1558"/>
      <c r="BV1558"/>
      <c r="BW1558"/>
      <c r="BX1558"/>
      <c r="BY1558"/>
      <c r="BZ1558"/>
      <c r="CA1558"/>
      <c r="CB1558"/>
      <c r="CC1558"/>
      <c r="CD1558"/>
      <c r="CE1558"/>
      <c r="CF1558"/>
      <c r="CG1558"/>
      <c r="CH1558"/>
      <c r="CI1558"/>
      <c r="CJ1558"/>
      <c r="CK1558"/>
    </row>
    <row r="1559" spans="1:89" ht="15.75" thickBot="1" x14ac:dyDescent="0.25">
      <c r="A1559" s="246"/>
      <c r="B1559" s="262"/>
      <c r="C1559" s="167"/>
      <c r="D1559" s="167"/>
      <c r="E1559" s="239"/>
      <c r="F1559" s="161"/>
      <c r="G1559" s="153" t="s">
        <v>722</v>
      </c>
      <c r="H1559" s="154"/>
      <c r="I1559" s="154"/>
      <c r="J1559" s="154"/>
      <c r="K1559" s="154"/>
      <c r="L1559" s="154"/>
      <c r="M1559" s="154"/>
      <c r="N1559" s="155"/>
      <c r="O1559" s="11"/>
      <c r="P1559" s="231"/>
      <c r="Q1559" s="232"/>
      <c r="R1559" s="233"/>
      <c r="S1559" s="14"/>
      <c r="T1559" s="158"/>
      <c r="U1559" s="44">
        <f t="shared" si="49"/>
        <v>0</v>
      </c>
      <c r="V1559" s="44">
        <f t="shared" si="50"/>
        <v>384</v>
      </c>
      <c r="W1559" s="44">
        <f>IFERROR(VLOOKUP(V1559,workings!$B$5:$C$650,2,FALSE),0)</f>
        <v>0</v>
      </c>
      <c r="X1559" s="44"/>
      <c r="Y1559" s="44"/>
      <c r="Z1559" s="44"/>
      <c r="AA1559" s="44"/>
      <c r="BN1559"/>
      <c r="BO1559"/>
      <c r="BP1559"/>
      <c r="BQ1559"/>
      <c r="BR1559"/>
      <c r="BS1559"/>
      <c r="BT1559"/>
      <c r="BU1559"/>
      <c r="BV1559"/>
      <c r="BW1559"/>
      <c r="BX1559"/>
      <c r="BY1559"/>
      <c r="BZ1559"/>
      <c r="CA1559"/>
      <c r="CB1559"/>
      <c r="CC1559"/>
      <c r="CD1559"/>
      <c r="CE1559"/>
      <c r="CF1559"/>
      <c r="CG1559"/>
      <c r="CH1559"/>
      <c r="CI1559"/>
      <c r="CJ1559"/>
      <c r="CK1559"/>
    </row>
    <row r="1560" spans="1:89" ht="15.75" thickBot="1" x14ac:dyDescent="0.25">
      <c r="A1560" s="245">
        <v>385</v>
      </c>
      <c r="B1560" s="260" t="s">
        <v>3162</v>
      </c>
      <c r="C1560" s="165" t="s">
        <v>34</v>
      </c>
      <c r="D1560" s="165" t="s">
        <v>72</v>
      </c>
      <c r="E1560" s="237" t="s">
        <v>36</v>
      </c>
      <c r="F1560" s="159" t="s">
        <v>723</v>
      </c>
      <c r="G1560" s="16"/>
      <c r="H1560" s="16" t="s">
        <v>38</v>
      </c>
      <c r="I1560" s="16"/>
      <c r="J1560" s="16"/>
      <c r="K1560" s="16"/>
      <c r="L1560" s="16"/>
      <c r="M1560" s="16"/>
      <c r="N1560" s="16"/>
      <c r="O1560" s="9"/>
      <c r="P1560" s="228"/>
      <c r="Q1560" s="229"/>
      <c r="R1560" s="230"/>
      <c r="S1560" s="10"/>
      <c r="T1560" s="156"/>
      <c r="U1560" s="44">
        <f t="shared" si="49"/>
        <v>0</v>
      </c>
      <c r="V1560" s="44">
        <f t="shared" si="50"/>
        <v>385</v>
      </c>
      <c r="W1560" s="44">
        <f>IFERROR(VLOOKUP(V1560,workings!$B$5:$C$650,2,FALSE),0)</f>
        <v>0</v>
      </c>
      <c r="X1560" s="44"/>
      <c r="Y1560" s="44"/>
      <c r="Z1560" s="44"/>
      <c r="AA1560" s="44"/>
    </row>
    <row r="1561" spans="1:89" ht="15.75" thickBot="1" x14ac:dyDescent="0.25">
      <c r="A1561" s="160"/>
      <c r="B1561" s="261"/>
      <c r="C1561" s="166"/>
      <c r="D1561" s="166"/>
      <c r="E1561" s="238"/>
      <c r="F1561" s="160"/>
      <c r="G1561" s="150" t="s">
        <v>724</v>
      </c>
      <c r="H1561" s="243"/>
      <c r="I1561" s="243"/>
      <c r="J1561" s="243"/>
      <c r="K1561" s="243"/>
      <c r="L1561" s="243"/>
      <c r="M1561" s="243"/>
      <c r="N1561" s="244"/>
      <c r="O1561" s="11"/>
      <c r="P1561" s="141" t="s">
        <v>39</v>
      </c>
      <c r="Q1561" s="142"/>
      <c r="R1561" s="143"/>
      <c r="S1561" s="12"/>
      <c r="T1561" s="157"/>
      <c r="U1561" s="44">
        <f t="shared" si="49"/>
        <v>0</v>
      </c>
      <c r="V1561" s="44">
        <f t="shared" si="50"/>
        <v>385</v>
      </c>
      <c r="W1561" s="44">
        <f>IFERROR(VLOOKUP(V1561,workings!$B$5:$C$650,2,FALSE),0)</f>
        <v>0</v>
      </c>
      <c r="X1561" s="44"/>
      <c r="Y1561" s="44"/>
      <c r="Z1561" s="44"/>
      <c r="AA1561" s="44"/>
      <c r="BN1561"/>
      <c r="BO1561"/>
      <c r="BP1561"/>
      <c r="BQ1561"/>
      <c r="BR1561"/>
      <c r="BS1561"/>
      <c r="BT1561"/>
      <c r="BU1561"/>
      <c r="BV1561"/>
      <c r="BW1561"/>
      <c r="BX1561"/>
      <c r="BY1561"/>
      <c r="BZ1561"/>
      <c r="CA1561"/>
      <c r="CB1561"/>
      <c r="CC1561"/>
      <c r="CD1561"/>
      <c r="CE1561"/>
      <c r="CF1561"/>
      <c r="CG1561"/>
      <c r="CH1561"/>
      <c r="CI1561"/>
      <c r="CJ1561"/>
      <c r="CK1561"/>
    </row>
    <row r="1562" spans="1:89" ht="15" x14ac:dyDescent="0.2">
      <c r="A1562" s="160"/>
      <c r="B1562" s="261"/>
      <c r="C1562" s="166"/>
      <c r="D1562" s="166"/>
      <c r="E1562" s="238"/>
      <c r="F1562" s="160" t="s">
        <v>723</v>
      </c>
      <c r="G1562" s="150" t="s">
        <v>38</v>
      </c>
      <c r="H1562" s="151"/>
      <c r="I1562" s="151"/>
      <c r="J1562" s="151"/>
      <c r="K1562" s="151"/>
      <c r="L1562" s="151"/>
      <c r="M1562" s="151" t="s">
        <v>99</v>
      </c>
      <c r="N1562" s="152"/>
      <c r="O1562" s="9"/>
      <c r="P1562" s="144"/>
      <c r="Q1562" s="145"/>
      <c r="R1562" s="146"/>
      <c r="S1562" s="13"/>
      <c r="T1562" s="157"/>
      <c r="U1562" s="44">
        <f t="shared" si="49"/>
        <v>0</v>
      </c>
      <c r="V1562" s="44">
        <f t="shared" si="50"/>
        <v>385</v>
      </c>
      <c r="W1562" s="44">
        <f>IFERROR(VLOOKUP(V1562,workings!$B$5:$C$650,2,FALSE),0)</f>
        <v>0</v>
      </c>
      <c r="X1562" s="44"/>
      <c r="Y1562" s="44"/>
      <c r="Z1562" s="44"/>
      <c r="AA1562" s="44"/>
      <c r="BN1562"/>
      <c r="BO1562"/>
      <c r="BP1562"/>
      <c r="BQ1562"/>
      <c r="BR1562"/>
      <c r="BS1562"/>
      <c r="BT1562"/>
      <c r="BU1562"/>
      <c r="BV1562"/>
      <c r="BW1562"/>
      <c r="BX1562"/>
      <c r="BY1562"/>
      <c r="BZ1562"/>
      <c r="CA1562"/>
      <c r="CB1562"/>
      <c r="CC1562"/>
      <c r="CD1562"/>
      <c r="CE1562"/>
      <c r="CF1562"/>
      <c r="CG1562"/>
      <c r="CH1562"/>
      <c r="CI1562"/>
      <c r="CJ1562"/>
      <c r="CK1562"/>
    </row>
    <row r="1563" spans="1:89" ht="15.75" thickBot="1" x14ac:dyDescent="0.25">
      <c r="A1563" s="246"/>
      <c r="B1563" s="262"/>
      <c r="C1563" s="167"/>
      <c r="D1563" s="167"/>
      <c r="E1563" s="239"/>
      <c r="F1563" s="161"/>
      <c r="G1563" s="153" t="s">
        <v>724</v>
      </c>
      <c r="H1563" s="154"/>
      <c r="I1563" s="154"/>
      <c r="J1563" s="154"/>
      <c r="K1563" s="154"/>
      <c r="L1563" s="154"/>
      <c r="M1563" s="154"/>
      <c r="N1563" s="155"/>
      <c r="O1563" s="11"/>
      <c r="P1563" s="231"/>
      <c r="Q1563" s="232"/>
      <c r="R1563" s="233"/>
      <c r="S1563" s="14"/>
      <c r="T1563" s="158"/>
      <c r="U1563" s="44">
        <f t="shared" si="49"/>
        <v>0</v>
      </c>
      <c r="V1563" s="44">
        <f t="shared" si="50"/>
        <v>385</v>
      </c>
      <c r="W1563" s="44">
        <f>IFERROR(VLOOKUP(V1563,workings!$B$5:$C$650,2,FALSE),0)</f>
        <v>0</v>
      </c>
      <c r="X1563" s="44"/>
      <c r="Y1563" s="44"/>
      <c r="Z1563" s="44"/>
      <c r="AA1563" s="44"/>
      <c r="BN1563"/>
      <c r="BO1563"/>
      <c r="BP1563"/>
      <c r="BQ1563"/>
      <c r="BR1563"/>
      <c r="BS1563"/>
      <c r="BT1563"/>
      <c r="BU1563"/>
      <c r="BV1563"/>
      <c r="BW1563"/>
      <c r="BX1563"/>
      <c r="BY1563"/>
      <c r="BZ1563"/>
      <c r="CA1563"/>
      <c r="CB1563"/>
      <c r="CC1563"/>
      <c r="CD1563"/>
      <c r="CE1563"/>
      <c r="CF1563"/>
      <c r="CG1563"/>
      <c r="CH1563"/>
      <c r="CI1563"/>
      <c r="CJ1563"/>
      <c r="CK1563"/>
    </row>
    <row r="1564" spans="1:89" ht="15.75" thickBot="1" x14ac:dyDescent="0.25">
      <c r="A1564" s="245">
        <v>386</v>
      </c>
      <c r="B1564" s="260" t="s">
        <v>3162</v>
      </c>
      <c r="C1564" s="165" t="s">
        <v>34</v>
      </c>
      <c r="D1564" s="165" t="s">
        <v>72</v>
      </c>
      <c r="E1564" s="237" t="s">
        <v>36</v>
      </c>
      <c r="F1564" s="159" t="s">
        <v>725</v>
      </c>
      <c r="G1564" s="16"/>
      <c r="H1564" s="16" t="s">
        <v>38</v>
      </c>
      <c r="I1564" s="16"/>
      <c r="J1564" s="16"/>
      <c r="K1564" s="16"/>
      <c r="L1564" s="16"/>
      <c r="M1564" s="16"/>
      <c r="N1564" s="16"/>
      <c r="O1564" s="9"/>
      <c r="P1564" s="228"/>
      <c r="Q1564" s="229"/>
      <c r="R1564" s="230"/>
      <c r="S1564" s="10"/>
      <c r="T1564" s="156"/>
      <c r="U1564" s="44">
        <f t="shared" si="49"/>
        <v>0</v>
      </c>
      <c r="V1564" s="44">
        <f t="shared" si="50"/>
        <v>386</v>
      </c>
      <c r="W1564" s="44">
        <f>IFERROR(VLOOKUP(V1564,workings!$B$5:$C$650,2,FALSE),0)</f>
        <v>0</v>
      </c>
      <c r="X1564" s="44"/>
      <c r="Y1564" s="44"/>
      <c r="Z1564" s="44"/>
      <c r="AA1564" s="44"/>
    </row>
    <row r="1565" spans="1:89" ht="15.75" thickBot="1" x14ac:dyDescent="0.25">
      <c r="A1565" s="160"/>
      <c r="B1565" s="261"/>
      <c r="C1565" s="166"/>
      <c r="D1565" s="166"/>
      <c r="E1565" s="238"/>
      <c r="F1565" s="160"/>
      <c r="G1565" s="150"/>
      <c r="H1565" s="243"/>
      <c r="I1565" s="243"/>
      <c r="J1565" s="243"/>
      <c r="K1565" s="243"/>
      <c r="L1565" s="243"/>
      <c r="M1565" s="243"/>
      <c r="N1565" s="244"/>
      <c r="O1565" s="11"/>
      <c r="P1565" s="141" t="s">
        <v>39</v>
      </c>
      <c r="Q1565" s="142"/>
      <c r="R1565" s="143"/>
      <c r="S1565" s="12"/>
      <c r="T1565" s="157"/>
      <c r="U1565" s="44">
        <f t="shared" si="49"/>
        <v>0</v>
      </c>
      <c r="V1565" s="44">
        <f t="shared" si="50"/>
        <v>386</v>
      </c>
      <c r="W1565" s="44">
        <f>IFERROR(VLOOKUP(V1565,workings!$B$5:$C$650,2,FALSE),0)</f>
        <v>0</v>
      </c>
      <c r="X1565" s="44"/>
      <c r="Y1565" s="44"/>
      <c r="Z1565" s="44"/>
      <c r="AA1565" s="44"/>
      <c r="BN1565"/>
      <c r="BO1565"/>
      <c r="BP1565"/>
      <c r="BQ1565"/>
      <c r="BR1565"/>
      <c r="BS1565"/>
      <c r="BT1565"/>
      <c r="BU1565"/>
      <c r="BV1565"/>
      <c r="BW1565"/>
      <c r="BX1565"/>
      <c r="BY1565"/>
      <c r="BZ1565"/>
      <c r="CA1565"/>
      <c r="CB1565"/>
      <c r="CC1565"/>
      <c r="CD1565"/>
      <c r="CE1565"/>
      <c r="CF1565"/>
      <c r="CG1565"/>
      <c r="CH1565"/>
      <c r="CI1565"/>
      <c r="CJ1565"/>
      <c r="CK1565"/>
    </row>
    <row r="1566" spans="1:89" ht="15" x14ac:dyDescent="0.2">
      <c r="A1566" s="160"/>
      <c r="B1566" s="261"/>
      <c r="C1566" s="166"/>
      <c r="D1566" s="166"/>
      <c r="E1566" s="238"/>
      <c r="F1566" s="160" t="s">
        <v>725</v>
      </c>
      <c r="G1566" s="150" t="s">
        <v>38</v>
      </c>
      <c r="H1566" s="151"/>
      <c r="I1566" s="151"/>
      <c r="J1566" s="151"/>
      <c r="K1566" s="151"/>
      <c r="L1566" s="151"/>
      <c r="M1566" s="151" t="s">
        <v>99</v>
      </c>
      <c r="N1566" s="152"/>
      <c r="O1566" s="9"/>
      <c r="P1566" s="144"/>
      <c r="Q1566" s="145"/>
      <c r="R1566" s="146"/>
      <c r="S1566" s="13"/>
      <c r="T1566" s="157"/>
      <c r="U1566" s="44">
        <f t="shared" si="49"/>
        <v>0</v>
      </c>
      <c r="V1566" s="44">
        <f t="shared" si="50"/>
        <v>386</v>
      </c>
      <c r="W1566" s="44">
        <f>IFERROR(VLOOKUP(V1566,workings!$B$5:$C$650,2,FALSE),0)</f>
        <v>0</v>
      </c>
      <c r="X1566" s="44"/>
      <c r="Y1566" s="44"/>
      <c r="Z1566" s="44"/>
      <c r="AA1566" s="44"/>
      <c r="BN1566"/>
      <c r="BO1566"/>
      <c r="BP1566"/>
      <c r="BQ1566"/>
      <c r="BR1566"/>
      <c r="BS1566"/>
      <c r="BT1566"/>
      <c r="BU1566"/>
      <c r="BV1566"/>
      <c r="BW1566"/>
      <c r="BX1566"/>
      <c r="BY1566"/>
      <c r="BZ1566"/>
      <c r="CA1566"/>
      <c r="CB1566"/>
      <c r="CC1566"/>
      <c r="CD1566"/>
      <c r="CE1566"/>
      <c r="CF1566"/>
      <c r="CG1566"/>
      <c r="CH1566"/>
      <c r="CI1566"/>
      <c r="CJ1566"/>
      <c r="CK1566"/>
    </row>
    <row r="1567" spans="1:89" ht="15.75" thickBot="1" x14ac:dyDescent="0.25">
      <c r="A1567" s="246"/>
      <c r="B1567" s="262"/>
      <c r="C1567" s="167"/>
      <c r="D1567" s="167"/>
      <c r="E1567" s="239"/>
      <c r="F1567" s="161"/>
      <c r="G1567" s="153"/>
      <c r="H1567" s="154"/>
      <c r="I1567" s="154"/>
      <c r="J1567" s="154"/>
      <c r="K1567" s="154"/>
      <c r="L1567" s="154"/>
      <c r="M1567" s="154"/>
      <c r="N1567" s="155"/>
      <c r="O1567" s="11"/>
      <c r="P1567" s="231"/>
      <c r="Q1567" s="232"/>
      <c r="R1567" s="233"/>
      <c r="S1567" s="14"/>
      <c r="T1567" s="158"/>
      <c r="U1567" s="44">
        <f t="shared" si="49"/>
        <v>0</v>
      </c>
      <c r="V1567" s="44">
        <f t="shared" si="50"/>
        <v>386</v>
      </c>
      <c r="W1567" s="44">
        <f>IFERROR(VLOOKUP(V1567,workings!$B$5:$C$650,2,FALSE),0)</f>
        <v>0</v>
      </c>
      <c r="X1567" s="44"/>
      <c r="Y1567" s="44"/>
      <c r="Z1567" s="44"/>
      <c r="AA1567" s="44"/>
      <c r="BN1567"/>
      <c r="BO1567"/>
      <c r="BP1567"/>
      <c r="BQ1567"/>
      <c r="BR1567"/>
      <c r="BS1567"/>
      <c r="BT1567"/>
      <c r="BU1567"/>
      <c r="BV1567"/>
      <c r="BW1567"/>
      <c r="BX1567"/>
      <c r="BY1567"/>
      <c r="BZ1567"/>
      <c r="CA1567"/>
      <c r="CB1567"/>
      <c r="CC1567"/>
      <c r="CD1567"/>
      <c r="CE1567"/>
      <c r="CF1567"/>
      <c r="CG1567"/>
      <c r="CH1567"/>
      <c r="CI1567"/>
      <c r="CJ1567"/>
      <c r="CK1567"/>
    </row>
    <row r="1568" spans="1:89" ht="15.75" thickBot="1" x14ac:dyDescent="0.25">
      <c r="A1568" s="245">
        <v>387</v>
      </c>
      <c r="B1568" s="260" t="s">
        <v>3162</v>
      </c>
      <c r="C1568" s="165" t="s">
        <v>34</v>
      </c>
      <c r="D1568" s="165" t="s">
        <v>72</v>
      </c>
      <c r="E1568" s="237" t="s">
        <v>36</v>
      </c>
      <c r="F1568" s="159" t="s">
        <v>726</v>
      </c>
      <c r="G1568" s="16"/>
      <c r="H1568" s="16" t="s">
        <v>38</v>
      </c>
      <c r="I1568" s="16"/>
      <c r="J1568" s="16"/>
      <c r="K1568" s="16"/>
      <c r="L1568" s="16"/>
      <c r="M1568" s="16" t="s">
        <v>99</v>
      </c>
      <c r="N1568" s="16"/>
      <c r="O1568" s="9"/>
      <c r="P1568" s="228"/>
      <c r="Q1568" s="229"/>
      <c r="R1568" s="230"/>
      <c r="S1568" s="10"/>
      <c r="T1568" s="156"/>
      <c r="U1568" s="44">
        <f t="shared" si="49"/>
        <v>0</v>
      </c>
      <c r="V1568" s="44">
        <f t="shared" si="50"/>
        <v>387</v>
      </c>
      <c r="W1568" s="44">
        <f>IFERROR(VLOOKUP(V1568,workings!$B$5:$C$650,2,FALSE),0)</f>
        <v>0</v>
      </c>
      <c r="X1568" s="44"/>
      <c r="Y1568" s="44"/>
      <c r="Z1568" s="44"/>
      <c r="AA1568" s="44"/>
    </row>
    <row r="1569" spans="1:89" ht="15.75" thickBot="1" x14ac:dyDescent="0.25">
      <c r="A1569" s="160"/>
      <c r="B1569" s="261"/>
      <c r="C1569" s="166"/>
      <c r="D1569" s="166"/>
      <c r="E1569" s="238"/>
      <c r="F1569" s="160"/>
      <c r="G1569" s="150" t="s">
        <v>727</v>
      </c>
      <c r="H1569" s="243"/>
      <c r="I1569" s="243"/>
      <c r="J1569" s="243"/>
      <c r="K1569" s="243"/>
      <c r="L1569" s="243"/>
      <c r="M1569" s="243"/>
      <c r="N1569" s="244"/>
      <c r="O1569" s="11"/>
      <c r="P1569" s="141" t="s">
        <v>39</v>
      </c>
      <c r="Q1569" s="142"/>
      <c r="R1569" s="143"/>
      <c r="S1569" s="12"/>
      <c r="T1569" s="157"/>
      <c r="U1569" s="44">
        <f t="shared" si="49"/>
        <v>0</v>
      </c>
      <c r="V1569" s="44">
        <f t="shared" si="50"/>
        <v>387</v>
      </c>
      <c r="W1569" s="44">
        <f>IFERROR(VLOOKUP(V1569,workings!$B$5:$C$650,2,FALSE),0)</f>
        <v>0</v>
      </c>
      <c r="X1569" s="44"/>
      <c r="Y1569" s="44"/>
      <c r="Z1569" s="44"/>
      <c r="AA1569" s="44"/>
      <c r="BN1569"/>
      <c r="BO1569"/>
      <c r="BP1569"/>
      <c r="BQ1569"/>
      <c r="BR1569"/>
      <c r="BS1569"/>
      <c r="BT1569"/>
      <c r="BU1569"/>
      <c r="BV1569"/>
      <c r="BW1569"/>
      <c r="BX1569"/>
      <c r="BY1569"/>
      <c r="BZ1569"/>
      <c r="CA1569"/>
      <c r="CB1569"/>
      <c r="CC1569"/>
      <c r="CD1569"/>
      <c r="CE1569"/>
      <c r="CF1569"/>
      <c r="CG1569"/>
      <c r="CH1569"/>
      <c r="CI1569"/>
      <c r="CJ1569"/>
      <c r="CK1569"/>
    </row>
    <row r="1570" spans="1:89" ht="15" x14ac:dyDescent="0.2">
      <c r="A1570" s="160"/>
      <c r="B1570" s="261"/>
      <c r="C1570" s="166"/>
      <c r="D1570" s="166"/>
      <c r="E1570" s="238"/>
      <c r="F1570" s="160" t="s">
        <v>726</v>
      </c>
      <c r="G1570" s="150" t="s">
        <v>38</v>
      </c>
      <c r="H1570" s="151"/>
      <c r="I1570" s="151"/>
      <c r="J1570" s="151"/>
      <c r="K1570" s="151"/>
      <c r="L1570" s="151"/>
      <c r="M1570" s="151" t="s">
        <v>99</v>
      </c>
      <c r="N1570" s="152"/>
      <c r="O1570" s="9"/>
      <c r="P1570" s="144"/>
      <c r="Q1570" s="145"/>
      <c r="R1570" s="146"/>
      <c r="S1570" s="13"/>
      <c r="T1570" s="157"/>
      <c r="U1570" s="44">
        <f t="shared" si="49"/>
        <v>0</v>
      </c>
      <c r="V1570" s="44">
        <f t="shared" si="50"/>
        <v>387</v>
      </c>
      <c r="W1570" s="44">
        <f>IFERROR(VLOOKUP(V1570,workings!$B$5:$C$650,2,FALSE),0)</f>
        <v>0</v>
      </c>
      <c r="X1570" s="44"/>
      <c r="Y1570" s="44"/>
      <c r="Z1570" s="44"/>
      <c r="AA1570" s="44"/>
      <c r="BN1570"/>
      <c r="BO1570"/>
      <c r="BP1570"/>
      <c r="BQ1570"/>
      <c r="BR1570"/>
      <c r="BS1570"/>
      <c r="BT1570"/>
      <c r="BU1570"/>
      <c r="BV1570"/>
      <c r="BW1570"/>
      <c r="BX1570"/>
      <c r="BY1570"/>
      <c r="BZ1570"/>
      <c r="CA1570"/>
      <c r="CB1570"/>
      <c r="CC1570"/>
      <c r="CD1570"/>
      <c r="CE1570"/>
      <c r="CF1570"/>
      <c r="CG1570"/>
      <c r="CH1570"/>
      <c r="CI1570"/>
      <c r="CJ1570"/>
      <c r="CK1570"/>
    </row>
    <row r="1571" spans="1:89" ht="15.75" thickBot="1" x14ac:dyDescent="0.25">
      <c r="A1571" s="246"/>
      <c r="B1571" s="262"/>
      <c r="C1571" s="167"/>
      <c r="D1571" s="167"/>
      <c r="E1571" s="239"/>
      <c r="F1571" s="161"/>
      <c r="G1571" s="153" t="s">
        <v>727</v>
      </c>
      <c r="H1571" s="154"/>
      <c r="I1571" s="154"/>
      <c r="J1571" s="154"/>
      <c r="K1571" s="154"/>
      <c r="L1571" s="154"/>
      <c r="M1571" s="154"/>
      <c r="N1571" s="155"/>
      <c r="O1571" s="11"/>
      <c r="P1571" s="231"/>
      <c r="Q1571" s="232"/>
      <c r="R1571" s="233"/>
      <c r="S1571" s="14"/>
      <c r="T1571" s="158"/>
      <c r="U1571" s="44">
        <f t="shared" si="49"/>
        <v>0</v>
      </c>
      <c r="V1571" s="44">
        <f t="shared" si="50"/>
        <v>387</v>
      </c>
      <c r="W1571" s="44">
        <f>IFERROR(VLOOKUP(V1571,workings!$B$5:$C$650,2,FALSE),0)</f>
        <v>0</v>
      </c>
      <c r="X1571" s="44"/>
      <c r="Y1571" s="44"/>
      <c r="Z1571" s="44"/>
      <c r="AA1571" s="44"/>
      <c r="BN1571"/>
      <c r="BO1571"/>
      <c r="BP1571"/>
      <c r="BQ1571"/>
      <c r="BR1571"/>
      <c r="BS1571"/>
      <c r="BT1571"/>
      <c r="BU1571"/>
      <c r="BV1571"/>
      <c r="BW1571"/>
      <c r="BX1571"/>
      <c r="BY1571"/>
      <c r="BZ1571"/>
      <c r="CA1571"/>
      <c r="CB1571"/>
      <c r="CC1571"/>
      <c r="CD1571"/>
      <c r="CE1571"/>
      <c r="CF1571"/>
      <c r="CG1571"/>
      <c r="CH1571"/>
      <c r="CI1571"/>
      <c r="CJ1571"/>
      <c r="CK1571"/>
    </row>
    <row r="1572" spans="1:89" ht="15.75" thickBot="1" x14ac:dyDescent="0.25">
      <c r="A1572" s="245">
        <v>388</v>
      </c>
      <c r="B1572" s="260" t="s">
        <v>3162</v>
      </c>
      <c r="C1572" s="165" t="s">
        <v>34</v>
      </c>
      <c r="D1572" s="165" t="s">
        <v>92</v>
      </c>
      <c r="E1572" s="237" t="s">
        <v>590</v>
      </c>
      <c r="F1572" s="159" t="s">
        <v>728</v>
      </c>
      <c r="G1572" s="16" t="s">
        <v>78</v>
      </c>
      <c r="H1572" s="16"/>
      <c r="I1572" s="16"/>
      <c r="J1572" s="16" t="s">
        <v>136</v>
      </c>
      <c r="K1572" s="16"/>
      <c r="L1572" s="16"/>
      <c r="M1572" s="16" t="s">
        <v>44</v>
      </c>
      <c r="N1572" s="16"/>
      <c r="O1572" s="9"/>
      <c r="P1572" s="228"/>
      <c r="Q1572" s="229"/>
      <c r="R1572" s="230"/>
      <c r="S1572" s="10"/>
      <c r="T1572" s="156"/>
      <c r="U1572" s="44">
        <f t="shared" si="49"/>
        <v>0</v>
      </c>
      <c r="V1572" s="44">
        <f t="shared" si="50"/>
        <v>388</v>
      </c>
      <c r="W1572" s="44">
        <f>IFERROR(VLOOKUP(V1572,workings!$B$5:$C$650,2,FALSE),0)</f>
        <v>0</v>
      </c>
      <c r="X1572" s="44"/>
      <c r="Y1572" s="44"/>
      <c r="Z1572" s="44"/>
      <c r="AA1572" s="44"/>
    </row>
    <row r="1573" spans="1:89" ht="15.75" thickBot="1" x14ac:dyDescent="0.25">
      <c r="A1573" s="160"/>
      <c r="B1573" s="261"/>
      <c r="C1573" s="166"/>
      <c r="D1573" s="166"/>
      <c r="E1573" s="238"/>
      <c r="F1573" s="160"/>
      <c r="G1573" s="150" t="s">
        <v>729</v>
      </c>
      <c r="H1573" s="243"/>
      <c r="I1573" s="243"/>
      <c r="J1573" s="243"/>
      <c r="K1573" s="243"/>
      <c r="L1573" s="243"/>
      <c r="M1573" s="243"/>
      <c r="N1573" s="244"/>
      <c r="O1573" s="11"/>
      <c r="P1573" s="141" t="s">
        <v>39</v>
      </c>
      <c r="Q1573" s="142"/>
      <c r="R1573" s="143"/>
      <c r="S1573" s="12"/>
      <c r="T1573" s="157"/>
      <c r="U1573" s="44">
        <f t="shared" si="49"/>
        <v>0</v>
      </c>
      <c r="V1573" s="44">
        <f t="shared" si="50"/>
        <v>388</v>
      </c>
      <c r="W1573" s="44">
        <f>IFERROR(VLOOKUP(V1573,workings!$B$5:$C$650,2,FALSE),0)</f>
        <v>0</v>
      </c>
      <c r="X1573" s="44"/>
      <c r="Y1573" s="44"/>
      <c r="Z1573" s="44"/>
      <c r="AA1573" s="44"/>
      <c r="BN1573"/>
      <c r="BO1573"/>
      <c r="BP1573"/>
      <c r="BQ1573"/>
      <c r="BR1573"/>
      <c r="BS1573"/>
      <c r="BT1573"/>
      <c r="BU1573"/>
      <c r="BV1573"/>
      <c r="BW1573"/>
      <c r="BX1573"/>
      <c r="BY1573"/>
      <c r="BZ1573"/>
      <c r="CA1573"/>
      <c r="CB1573"/>
      <c r="CC1573"/>
      <c r="CD1573"/>
      <c r="CE1573"/>
      <c r="CF1573"/>
      <c r="CG1573"/>
      <c r="CH1573"/>
      <c r="CI1573"/>
      <c r="CJ1573"/>
      <c r="CK1573"/>
    </row>
    <row r="1574" spans="1:89" ht="15" x14ac:dyDescent="0.2">
      <c r="A1574" s="160"/>
      <c r="B1574" s="261"/>
      <c r="C1574" s="166"/>
      <c r="D1574" s="166"/>
      <c r="E1574" s="238"/>
      <c r="F1574" s="160" t="s">
        <v>728</v>
      </c>
      <c r="G1574" s="150" t="s">
        <v>78</v>
      </c>
      <c r="H1574" s="151"/>
      <c r="I1574" s="151"/>
      <c r="J1574" s="151" t="s">
        <v>136</v>
      </c>
      <c r="K1574" s="151"/>
      <c r="L1574" s="151"/>
      <c r="M1574" s="151" t="s">
        <v>44</v>
      </c>
      <c r="N1574" s="152"/>
      <c r="O1574" s="9"/>
      <c r="P1574" s="144"/>
      <c r="Q1574" s="145"/>
      <c r="R1574" s="146"/>
      <c r="S1574" s="13"/>
      <c r="T1574" s="157"/>
      <c r="U1574" s="44">
        <f t="shared" si="49"/>
        <v>0</v>
      </c>
      <c r="V1574" s="44">
        <f t="shared" si="50"/>
        <v>388</v>
      </c>
      <c r="W1574" s="44">
        <f>IFERROR(VLOOKUP(V1574,workings!$B$5:$C$650,2,FALSE),0)</f>
        <v>0</v>
      </c>
      <c r="X1574" s="44"/>
      <c r="Y1574" s="44"/>
      <c r="Z1574" s="44"/>
      <c r="AA1574" s="44"/>
      <c r="BN1574"/>
      <c r="BO1574"/>
      <c r="BP1574"/>
      <c r="BQ1574"/>
      <c r="BR1574"/>
      <c r="BS1574"/>
      <c r="BT1574"/>
      <c r="BU1574"/>
      <c r="BV1574"/>
      <c r="BW1574"/>
      <c r="BX1574"/>
      <c r="BY1574"/>
      <c r="BZ1574"/>
      <c r="CA1574"/>
      <c r="CB1574"/>
      <c r="CC1574"/>
      <c r="CD1574"/>
      <c r="CE1574"/>
      <c r="CF1574"/>
      <c r="CG1574"/>
      <c r="CH1574"/>
      <c r="CI1574"/>
      <c r="CJ1574"/>
      <c r="CK1574"/>
    </row>
    <row r="1575" spans="1:89" ht="15.75" thickBot="1" x14ac:dyDescent="0.25">
      <c r="A1575" s="246"/>
      <c r="B1575" s="262"/>
      <c r="C1575" s="167"/>
      <c r="D1575" s="167"/>
      <c r="E1575" s="239"/>
      <c r="F1575" s="161"/>
      <c r="G1575" s="153" t="s">
        <v>119</v>
      </c>
      <c r="H1575" s="154"/>
      <c r="I1575" s="154"/>
      <c r="J1575" s="154"/>
      <c r="K1575" s="154"/>
      <c r="L1575" s="154"/>
      <c r="M1575" s="154"/>
      <c r="N1575" s="155"/>
      <c r="O1575" s="11"/>
      <c r="P1575" s="231"/>
      <c r="Q1575" s="232"/>
      <c r="R1575" s="233"/>
      <c r="S1575" s="14"/>
      <c r="T1575" s="158"/>
      <c r="U1575" s="44">
        <f t="shared" si="49"/>
        <v>0</v>
      </c>
      <c r="V1575" s="44">
        <f t="shared" si="50"/>
        <v>388</v>
      </c>
      <c r="W1575" s="44">
        <f>IFERROR(VLOOKUP(V1575,workings!$B$5:$C$650,2,FALSE),0)</f>
        <v>0</v>
      </c>
      <c r="X1575" s="44"/>
      <c r="Y1575" s="44"/>
      <c r="Z1575" s="44"/>
      <c r="AA1575" s="44"/>
      <c r="BN1575"/>
      <c r="BO1575"/>
      <c r="BP1575"/>
      <c r="BQ1575"/>
      <c r="BR1575"/>
      <c r="BS1575"/>
      <c r="BT1575"/>
      <c r="BU1575"/>
      <c r="BV1575"/>
      <c r="BW1575"/>
      <c r="BX1575"/>
      <c r="BY1575"/>
      <c r="BZ1575"/>
      <c r="CA1575"/>
      <c r="CB1575"/>
      <c r="CC1575"/>
      <c r="CD1575"/>
      <c r="CE1575"/>
      <c r="CF1575"/>
      <c r="CG1575"/>
      <c r="CH1575"/>
      <c r="CI1575"/>
      <c r="CJ1575"/>
      <c r="CK1575"/>
    </row>
    <row r="1576" spans="1:89" ht="15.75" thickBot="1" x14ac:dyDescent="0.25">
      <c r="A1576" s="245">
        <v>389</v>
      </c>
      <c r="B1576" s="260" t="s">
        <v>3162</v>
      </c>
      <c r="C1576" s="165" t="s">
        <v>34</v>
      </c>
      <c r="D1576" s="165" t="s">
        <v>652</v>
      </c>
      <c r="E1576" s="237" t="s">
        <v>42</v>
      </c>
      <c r="F1576" s="159" t="s">
        <v>730</v>
      </c>
      <c r="G1576" s="16"/>
      <c r="H1576" s="16"/>
      <c r="I1576" s="16"/>
      <c r="J1576" s="16"/>
      <c r="K1576" s="16"/>
      <c r="L1576" s="16"/>
      <c r="M1576" s="16"/>
      <c r="N1576" s="16"/>
      <c r="O1576" s="9"/>
      <c r="P1576" s="228"/>
      <c r="Q1576" s="229"/>
      <c r="R1576" s="230"/>
      <c r="S1576" s="10"/>
      <c r="T1576" s="156"/>
      <c r="U1576" s="44">
        <f t="shared" si="49"/>
        <v>0</v>
      </c>
      <c r="V1576" s="44">
        <f t="shared" si="50"/>
        <v>389</v>
      </c>
      <c r="W1576" s="44">
        <f>IFERROR(VLOOKUP(V1576,workings!$B$5:$C$650,2,FALSE),0)</f>
        <v>0</v>
      </c>
      <c r="X1576" s="44"/>
      <c r="Y1576" s="44"/>
      <c r="Z1576" s="44"/>
      <c r="AA1576" s="44"/>
    </row>
    <row r="1577" spans="1:89" ht="15.75" thickBot="1" x14ac:dyDescent="0.25">
      <c r="A1577" s="160"/>
      <c r="B1577" s="261"/>
      <c r="C1577" s="166"/>
      <c r="D1577" s="166"/>
      <c r="E1577" s="238"/>
      <c r="F1577" s="160"/>
      <c r="G1577" s="150" t="s">
        <v>2971</v>
      </c>
      <c r="H1577" s="243"/>
      <c r="I1577" s="243"/>
      <c r="J1577" s="243"/>
      <c r="K1577" s="243"/>
      <c r="L1577" s="243"/>
      <c r="M1577" s="243"/>
      <c r="N1577" s="244"/>
      <c r="O1577" s="11"/>
      <c r="P1577" s="141" t="s">
        <v>39</v>
      </c>
      <c r="Q1577" s="142"/>
      <c r="R1577" s="143"/>
      <c r="S1577" s="12"/>
      <c r="T1577" s="157"/>
      <c r="U1577" s="44">
        <f t="shared" si="49"/>
        <v>0</v>
      </c>
      <c r="V1577" s="44">
        <f t="shared" si="50"/>
        <v>389</v>
      </c>
      <c r="W1577" s="44">
        <f>IFERROR(VLOOKUP(V1577,workings!$B$5:$C$650,2,FALSE),0)</f>
        <v>0</v>
      </c>
      <c r="X1577" s="44"/>
      <c r="Y1577" s="44"/>
      <c r="Z1577" s="44"/>
      <c r="AA1577" s="44"/>
      <c r="BN1577"/>
      <c r="BO1577"/>
      <c r="BP1577"/>
      <c r="BQ1577"/>
      <c r="BR1577"/>
      <c r="BS1577"/>
      <c r="BT1577"/>
      <c r="BU1577"/>
      <c r="BV1577"/>
      <c r="BW1577"/>
      <c r="BX1577"/>
      <c r="BY1577"/>
      <c r="BZ1577"/>
      <c r="CA1577"/>
      <c r="CB1577"/>
      <c r="CC1577"/>
      <c r="CD1577"/>
      <c r="CE1577"/>
      <c r="CF1577"/>
      <c r="CG1577"/>
      <c r="CH1577"/>
      <c r="CI1577"/>
      <c r="CJ1577"/>
      <c r="CK1577"/>
    </row>
    <row r="1578" spans="1:89" ht="15" x14ac:dyDescent="0.2">
      <c r="A1578" s="160"/>
      <c r="B1578" s="261"/>
      <c r="C1578" s="166"/>
      <c r="D1578" s="166"/>
      <c r="E1578" s="238"/>
      <c r="F1578" s="160" t="s">
        <v>730</v>
      </c>
      <c r="G1578" s="150"/>
      <c r="H1578" s="151"/>
      <c r="I1578" s="151"/>
      <c r="J1578" s="151"/>
      <c r="K1578" s="151"/>
      <c r="L1578" s="151"/>
      <c r="M1578" s="151"/>
      <c r="N1578" s="152"/>
      <c r="O1578" s="9"/>
      <c r="P1578" s="144"/>
      <c r="Q1578" s="145"/>
      <c r="R1578" s="146"/>
      <c r="S1578" s="13"/>
      <c r="T1578" s="157"/>
      <c r="U1578" s="44">
        <f t="shared" si="49"/>
        <v>0</v>
      </c>
      <c r="V1578" s="44">
        <f t="shared" si="50"/>
        <v>389</v>
      </c>
      <c r="W1578" s="44">
        <f>IFERROR(VLOOKUP(V1578,workings!$B$5:$C$650,2,FALSE),0)</f>
        <v>0</v>
      </c>
      <c r="X1578" s="44"/>
      <c r="Y1578" s="44"/>
      <c r="Z1578" s="44"/>
      <c r="AA1578" s="44"/>
      <c r="BN1578"/>
      <c r="BO1578"/>
      <c r="BP1578"/>
      <c r="BQ1578"/>
      <c r="BR1578"/>
      <c r="BS1578"/>
      <c r="BT1578"/>
      <c r="BU1578"/>
      <c r="BV1578"/>
      <c r="BW1578"/>
      <c r="BX1578"/>
      <c r="BY1578"/>
      <c r="BZ1578"/>
      <c r="CA1578"/>
      <c r="CB1578"/>
      <c r="CC1578"/>
      <c r="CD1578"/>
      <c r="CE1578"/>
      <c r="CF1578"/>
      <c r="CG1578"/>
      <c r="CH1578"/>
      <c r="CI1578"/>
      <c r="CJ1578"/>
      <c r="CK1578"/>
    </row>
    <row r="1579" spans="1:89" ht="15.75" thickBot="1" x14ac:dyDescent="0.25">
      <c r="A1579" s="246"/>
      <c r="B1579" s="262"/>
      <c r="C1579" s="167"/>
      <c r="D1579" s="167"/>
      <c r="E1579" s="239"/>
      <c r="F1579" s="161"/>
      <c r="G1579" s="153"/>
      <c r="H1579" s="154"/>
      <c r="I1579" s="154"/>
      <c r="J1579" s="154"/>
      <c r="K1579" s="154"/>
      <c r="L1579" s="154"/>
      <c r="M1579" s="154"/>
      <c r="N1579" s="155"/>
      <c r="O1579" s="11"/>
      <c r="P1579" s="231"/>
      <c r="Q1579" s="232"/>
      <c r="R1579" s="233"/>
      <c r="S1579" s="14"/>
      <c r="T1579" s="158"/>
      <c r="U1579" s="44">
        <f t="shared" si="49"/>
        <v>0</v>
      </c>
      <c r="V1579" s="44">
        <f t="shared" si="50"/>
        <v>389</v>
      </c>
      <c r="W1579" s="44">
        <f>IFERROR(VLOOKUP(V1579,workings!$B$5:$C$650,2,FALSE),0)</f>
        <v>0</v>
      </c>
      <c r="X1579" s="44"/>
      <c r="Y1579" s="44"/>
      <c r="Z1579" s="44"/>
      <c r="AA1579" s="44"/>
      <c r="BN1579"/>
      <c r="BO1579"/>
      <c r="BP1579"/>
      <c r="BQ1579"/>
      <c r="BR1579"/>
      <c r="BS1579"/>
      <c r="BT1579"/>
      <c r="BU1579"/>
      <c r="BV1579"/>
      <c r="BW1579"/>
      <c r="BX1579"/>
      <c r="BY1579"/>
      <c r="BZ1579"/>
      <c r="CA1579"/>
      <c r="CB1579"/>
      <c r="CC1579"/>
      <c r="CD1579"/>
      <c r="CE1579"/>
      <c r="CF1579"/>
      <c r="CG1579"/>
      <c r="CH1579"/>
      <c r="CI1579"/>
      <c r="CJ1579"/>
      <c r="CK1579"/>
    </row>
    <row r="1580" spans="1:89" ht="15.75" thickBot="1" x14ac:dyDescent="0.25">
      <c r="A1580" s="245">
        <v>390</v>
      </c>
      <c r="B1580" s="260" t="s">
        <v>3162</v>
      </c>
      <c r="C1580" s="165" t="s">
        <v>34</v>
      </c>
      <c r="D1580" s="165" t="s">
        <v>652</v>
      </c>
      <c r="E1580" s="237" t="s">
        <v>36</v>
      </c>
      <c r="F1580" s="159" t="s">
        <v>732</v>
      </c>
      <c r="G1580" s="16"/>
      <c r="H1580" s="16"/>
      <c r="I1580" s="16"/>
      <c r="J1580" s="16"/>
      <c r="K1580" s="16"/>
      <c r="L1580" s="16"/>
      <c r="M1580" s="16" t="s">
        <v>44</v>
      </c>
      <c r="N1580" s="16"/>
      <c r="O1580" s="9"/>
      <c r="P1580" s="228"/>
      <c r="Q1580" s="229"/>
      <c r="R1580" s="230"/>
      <c r="S1580" s="10"/>
      <c r="T1580" s="156"/>
      <c r="U1580" s="44">
        <f t="shared" si="49"/>
        <v>0</v>
      </c>
      <c r="V1580" s="44">
        <f t="shared" si="50"/>
        <v>390</v>
      </c>
      <c r="W1580" s="44">
        <f>IFERROR(VLOOKUP(V1580,workings!$B$5:$C$650,2,FALSE),0)</f>
        <v>0</v>
      </c>
      <c r="X1580" s="44"/>
      <c r="Y1580" s="44"/>
      <c r="Z1580" s="44"/>
      <c r="AA1580" s="44"/>
    </row>
    <row r="1581" spans="1:89" ht="15.75" thickBot="1" x14ac:dyDescent="0.25">
      <c r="A1581" s="160"/>
      <c r="B1581" s="261"/>
      <c r="C1581" s="166"/>
      <c r="D1581" s="166"/>
      <c r="E1581" s="238"/>
      <c r="F1581" s="160"/>
      <c r="G1581" s="150" t="s">
        <v>731</v>
      </c>
      <c r="H1581" s="243"/>
      <c r="I1581" s="243"/>
      <c r="J1581" s="243"/>
      <c r="K1581" s="243"/>
      <c r="L1581" s="243"/>
      <c r="M1581" s="243"/>
      <c r="N1581" s="244"/>
      <c r="O1581" s="11"/>
      <c r="P1581" s="141" t="s">
        <v>39</v>
      </c>
      <c r="Q1581" s="142"/>
      <c r="R1581" s="143"/>
      <c r="S1581" s="12"/>
      <c r="T1581" s="157"/>
      <c r="U1581" s="44">
        <f t="shared" si="49"/>
        <v>0</v>
      </c>
      <c r="V1581" s="44">
        <f t="shared" si="50"/>
        <v>390</v>
      </c>
      <c r="W1581" s="44">
        <f>IFERROR(VLOOKUP(V1581,workings!$B$5:$C$650,2,FALSE),0)</f>
        <v>0</v>
      </c>
      <c r="X1581" s="44"/>
      <c r="Y1581" s="44"/>
      <c r="Z1581" s="44"/>
      <c r="AA1581" s="44"/>
      <c r="BN1581"/>
      <c r="BO1581"/>
      <c r="BP1581"/>
      <c r="BQ1581"/>
      <c r="BR1581"/>
      <c r="BS1581"/>
      <c r="BT1581"/>
      <c r="BU1581"/>
      <c r="BV1581"/>
      <c r="BW1581"/>
      <c r="BX1581"/>
      <c r="BY1581"/>
      <c r="BZ1581"/>
      <c r="CA1581"/>
      <c r="CB1581"/>
      <c r="CC1581"/>
      <c r="CD1581"/>
      <c r="CE1581"/>
      <c r="CF1581"/>
      <c r="CG1581"/>
      <c r="CH1581"/>
      <c r="CI1581"/>
      <c r="CJ1581"/>
      <c r="CK1581"/>
    </row>
    <row r="1582" spans="1:89" ht="15" x14ac:dyDescent="0.2">
      <c r="A1582" s="160"/>
      <c r="B1582" s="261"/>
      <c r="C1582" s="166"/>
      <c r="D1582" s="166"/>
      <c r="E1582" s="238"/>
      <c r="F1582" s="160" t="s">
        <v>732</v>
      </c>
      <c r="G1582" s="150"/>
      <c r="H1582" s="151"/>
      <c r="I1582" s="151"/>
      <c r="J1582" s="151"/>
      <c r="K1582" s="151"/>
      <c r="L1582" s="151"/>
      <c r="M1582" s="151"/>
      <c r="N1582" s="152"/>
      <c r="O1582" s="9"/>
      <c r="P1582" s="144"/>
      <c r="Q1582" s="145"/>
      <c r="R1582" s="146"/>
      <c r="S1582" s="13"/>
      <c r="T1582" s="157"/>
      <c r="U1582" s="44">
        <f t="shared" si="49"/>
        <v>0</v>
      </c>
      <c r="V1582" s="44">
        <f t="shared" si="50"/>
        <v>390</v>
      </c>
      <c r="W1582" s="44">
        <f>IFERROR(VLOOKUP(V1582,workings!$B$5:$C$650,2,FALSE),0)</f>
        <v>0</v>
      </c>
      <c r="X1582" s="44"/>
      <c r="Y1582" s="44"/>
      <c r="Z1582" s="44"/>
      <c r="AA1582" s="44"/>
      <c r="BN1582"/>
      <c r="BO1582"/>
      <c r="BP1582"/>
      <c r="BQ1582"/>
      <c r="BR1582"/>
      <c r="BS1582"/>
      <c r="BT1582"/>
      <c r="BU1582"/>
      <c r="BV1582"/>
      <c r="BW1582"/>
      <c r="BX1582"/>
      <c r="BY1582"/>
      <c r="BZ1582"/>
      <c r="CA1582"/>
      <c r="CB1582"/>
      <c r="CC1582"/>
      <c r="CD1582"/>
      <c r="CE1582"/>
      <c r="CF1582"/>
      <c r="CG1582"/>
      <c r="CH1582"/>
      <c r="CI1582"/>
      <c r="CJ1582"/>
      <c r="CK1582"/>
    </row>
    <row r="1583" spans="1:89" ht="15.75" thickBot="1" x14ac:dyDescent="0.25">
      <c r="A1583" s="246"/>
      <c r="B1583" s="262"/>
      <c r="C1583" s="167"/>
      <c r="D1583" s="167"/>
      <c r="E1583" s="239"/>
      <c r="F1583" s="161"/>
      <c r="G1583" s="153"/>
      <c r="H1583" s="154"/>
      <c r="I1583" s="154"/>
      <c r="J1583" s="154"/>
      <c r="K1583" s="154"/>
      <c r="L1583" s="154"/>
      <c r="M1583" s="154"/>
      <c r="N1583" s="155"/>
      <c r="O1583" s="11"/>
      <c r="P1583" s="231"/>
      <c r="Q1583" s="232"/>
      <c r="R1583" s="233"/>
      <c r="S1583" s="14"/>
      <c r="T1583" s="158"/>
      <c r="U1583" s="44">
        <f t="shared" si="49"/>
        <v>0</v>
      </c>
      <c r="V1583" s="44">
        <f t="shared" si="50"/>
        <v>390</v>
      </c>
      <c r="W1583" s="44">
        <f>IFERROR(VLOOKUP(V1583,workings!$B$5:$C$650,2,FALSE),0)</f>
        <v>0</v>
      </c>
      <c r="X1583" s="44"/>
      <c r="Y1583" s="44"/>
      <c r="Z1583" s="44"/>
      <c r="AA1583" s="44"/>
      <c r="BN1583"/>
      <c r="BO1583"/>
      <c r="BP1583"/>
      <c r="BQ1583"/>
      <c r="BR1583"/>
      <c r="BS1583"/>
      <c r="BT1583"/>
      <c r="BU1583"/>
      <c r="BV1583"/>
      <c r="BW1583"/>
      <c r="BX1583"/>
      <c r="BY1583"/>
      <c r="BZ1583"/>
      <c r="CA1583"/>
      <c r="CB1583"/>
      <c r="CC1583"/>
      <c r="CD1583"/>
      <c r="CE1583"/>
      <c r="CF1583"/>
      <c r="CG1583"/>
      <c r="CH1583"/>
      <c r="CI1583"/>
      <c r="CJ1583"/>
      <c r="CK1583"/>
    </row>
    <row r="1584" spans="1:89" ht="15.75" thickBot="1" x14ac:dyDescent="0.25">
      <c r="A1584" s="245">
        <v>391</v>
      </c>
      <c r="B1584" s="263">
        <v>4</v>
      </c>
      <c r="C1584" s="165" t="s">
        <v>34</v>
      </c>
      <c r="D1584" s="165" t="s">
        <v>733</v>
      </c>
      <c r="E1584" s="237" t="s">
        <v>51</v>
      </c>
      <c r="F1584" s="159" t="s">
        <v>734</v>
      </c>
      <c r="G1584" s="16"/>
      <c r="H1584" s="16"/>
      <c r="I1584" s="16"/>
      <c r="J1584" s="16"/>
      <c r="K1584" s="16"/>
      <c r="L1584" s="16" t="s">
        <v>50</v>
      </c>
      <c r="M1584" s="16"/>
      <c r="N1584" s="16"/>
      <c r="O1584" s="9"/>
      <c r="P1584" s="228"/>
      <c r="Q1584" s="229"/>
      <c r="R1584" s="230"/>
      <c r="S1584" s="10"/>
      <c r="T1584" s="156"/>
      <c r="U1584" s="44">
        <f t="shared" si="49"/>
        <v>0</v>
      </c>
      <c r="V1584" s="44">
        <f t="shared" si="50"/>
        <v>391</v>
      </c>
      <c r="W1584" s="44">
        <f>IFERROR(VLOOKUP(V1584,workings!$B$5:$C$650,2,FALSE),0)</f>
        <v>0</v>
      </c>
      <c r="X1584" s="44"/>
      <c r="Y1584" s="44"/>
      <c r="Z1584" s="44"/>
      <c r="AA1584" s="44"/>
      <c r="BN1584"/>
      <c r="BO1584"/>
      <c r="BP1584"/>
      <c r="BQ1584"/>
      <c r="BR1584"/>
      <c r="BS1584"/>
      <c r="BT1584"/>
      <c r="BU1584"/>
      <c r="BV1584"/>
      <c r="BW1584"/>
      <c r="BX1584"/>
      <c r="BY1584"/>
      <c r="BZ1584"/>
      <c r="CA1584"/>
      <c r="CB1584"/>
      <c r="CC1584"/>
      <c r="CD1584"/>
      <c r="CE1584"/>
      <c r="CF1584"/>
      <c r="CG1584"/>
      <c r="CH1584"/>
      <c r="CI1584"/>
      <c r="CJ1584"/>
      <c r="CK1584"/>
    </row>
    <row r="1585" spans="1:65" customFormat="1" ht="15.75" customHeight="1" thickBot="1" x14ac:dyDescent="0.25">
      <c r="A1585" s="160"/>
      <c r="B1585" s="264"/>
      <c r="C1585" s="166"/>
      <c r="D1585" s="166"/>
      <c r="E1585" s="238"/>
      <c r="F1585" s="160"/>
      <c r="G1585" s="150" t="s">
        <v>735</v>
      </c>
      <c r="H1585" s="243"/>
      <c r="I1585" s="243"/>
      <c r="J1585" s="243"/>
      <c r="K1585" s="243"/>
      <c r="L1585" s="243"/>
      <c r="M1585" s="243"/>
      <c r="N1585" s="244"/>
      <c r="O1585" s="11"/>
      <c r="P1585" s="141" t="s">
        <v>39</v>
      </c>
      <c r="Q1585" s="142"/>
      <c r="R1585" s="143"/>
      <c r="S1585" s="12"/>
      <c r="T1585" s="157"/>
      <c r="U1585" s="44">
        <f t="shared" si="49"/>
        <v>0</v>
      </c>
      <c r="V1585" s="44">
        <f t="shared" si="50"/>
        <v>391</v>
      </c>
      <c r="W1585" s="44">
        <f>IFERROR(VLOOKUP(V1585,workings!$B$5:$C$650,2,FALSE),0)</f>
        <v>0</v>
      </c>
      <c r="X1585" s="44"/>
      <c r="Y1585" s="44"/>
      <c r="Z1585" s="44"/>
      <c r="AA1585" s="44"/>
      <c r="AB1585" s="102"/>
      <c r="AC1585" s="102"/>
      <c r="AD1585" s="102"/>
      <c r="AE1585" s="102"/>
      <c r="AF1585" s="102"/>
      <c r="AG1585" s="102"/>
      <c r="AH1585" s="102"/>
      <c r="AI1585" s="102"/>
      <c r="AJ1585" s="102"/>
      <c r="AK1585" s="102"/>
      <c r="AL1585" s="102"/>
      <c r="AM1585" s="102"/>
      <c r="AN1585" s="102"/>
      <c r="AO1585" s="102"/>
      <c r="AP1585" s="102"/>
      <c r="AQ1585" s="102"/>
      <c r="AR1585" s="102"/>
      <c r="AS1585" s="102"/>
      <c r="AT1585" s="102"/>
      <c r="AU1585" s="102"/>
      <c r="AV1585" s="102"/>
      <c r="AW1585" s="102"/>
      <c r="AX1585" s="102"/>
      <c r="AY1585" s="102"/>
      <c r="AZ1585" s="102"/>
      <c r="BA1585" s="102"/>
      <c r="BB1585" s="102"/>
      <c r="BC1585" s="102"/>
      <c r="BD1585" s="102"/>
      <c r="BE1585" s="102"/>
      <c r="BF1585" s="102"/>
      <c r="BG1585" s="102"/>
      <c r="BH1585" s="102"/>
      <c r="BI1585" s="102"/>
      <c r="BJ1585" s="102"/>
      <c r="BK1585" s="102"/>
      <c r="BL1585" s="102"/>
      <c r="BM1585" s="102"/>
    </row>
    <row r="1586" spans="1:65" customFormat="1" ht="15" customHeight="1" x14ac:dyDescent="0.2">
      <c r="A1586" s="160"/>
      <c r="B1586" s="264"/>
      <c r="C1586" s="166"/>
      <c r="D1586" s="166"/>
      <c r="E1586" s="238"/>
      <c r="F1586" s="160" t="s">
        <v>734</v>
      </c>
      <c r="G1586" s="150"/>
      <c r="H1586" s="151" t="s">
        <v>38</v>
      </c>
      <c r="I1586" s="151"/>
      <c r="J1586" s="151"/>
      <c r="K1586" s="151"/>
      <c r="L1586" s="151"/>
      <c r="M1586" s="151"/>
      <c r="N1586" s="152"/>
      <c r="O1586" s="9"/>
      <c r="P1586" s="144"/>
      <c r="Q1586" s="145"/>
      <c r="R1586" s="146"/>
      <c r="S1586" s="13"/>
      <c r="T1586" s="157"/>
      <c r="U1586" s="44">
        <f t="shared" si="49"/>
        <v>0</v>
      </c>
      <c r="V1586" s="44">
        <f t="shared" si="50"/>
        <v>391</v>
      </c>
      <c r="W1586" s="44">
        <f>IFERROR(VLOOKUP(V1586,workings!$B$5:$C$650,2,FALSE),0)</f>
        <v>0</v>
      </c>
      <c r="X1586" s="44"/>
      <c r="Y1586" s="44"/>
      <c r="Z1586" s="44"/>
      <c r="AA1586" s="44"/>
      <c r="AB1586" s="102"/>
      <c r="AC1586" s="102"/>
      <c r="AD1586" s="102"/>
      <c r="AE1586" s="102"/>
      <c r="AF1586" s="102"/>
      <c r="AG1586" s="102"/>
      <c r="AH1586" s="102"/>
      <c r="AI1586" s="102"/>
      <c r="AJ1586" s="102"/>
      <c r="AK1586" s="102"/>
      <c r="AL1586" s="102"/>
      <c r="AM1586" s="102"/>
      <c r="AN1586" s="102"/>
      <c r="AO1586" s="102"/>
      <c r="AP1586" s="102"/>
      <c r="AQ1586" s="102"/>
      <c r="AR1586" s="102"/>
      <c r="AS1586" s="102"/>
      <c r="AT1586" s="102"/>
      <c r="AU1586" s="102"/>
      <c r="AV1586" s="102"/>
      <c r="AW1586" s="102"/>
      <c r="AX1586" s="102"/>
      <c r="AY1586" s="102"/>
      <c r="AZ1586" s="102"/>
      <c r="BA1586" s="102"/>
      <c r="BB1586" s="102"/>
      <c r="BC1586" s="102"/>
      <c r="BD1586" s="102"/>
      <c r="BE1586" s="102"/>
      <c r="BF1586" s="102"/>
      <c r="BG1586" s="102"/>
      <c r="BH1586" s="102"/>
      <c r="BI1586" s="102"/>
      <c r="BJ1586" s="102"/>
      <c r="BK1586" s="102"/>
      <c r="BL1586" s="102"/>
      <c r="BM1586" s="102"/>
    </row>
    <row r="1587" spans="1:65" customFormat="1" ht="15.75" thickBot="1" x14ac:dyDescent="0.25">
      <c r="A1587" s="246"/>
      <c r="B1587" s="265"/>
      <c r="C1587" s="167"/>
      <c r="D1587" s="167"/>
      <c r="E1587" s="239"/>
      <c r="F1587" s="161"/>
      <c r="G1587" s="153" t="s">
        <v>736</v>
      </c>
      <c r="H1587" s="154"/>
      <c r="I1587" s="154"/>
      <c r="J1587" s="154"/>
      <c r="K1587" s="154"/>
      <c r="L1587" s="154"/>
      <c r="M1587" s="154"/>
      <c r="N1587" s="155"/>
      <c r="O1587" s="11"/>
      <c r="P1587" s="231"/>
      <c r="Q1587" s="232"/>
      <c r="R1587" s="233"/>
      <c r="S1587" s="14"/>
      <c r="T1587" s="158"/>
      <c r="U1587" s="44">
        <f t="shared" si="49"/>
        <v>0</v>
      </c>
      <c r="V1587" s="44">
        <f t="shared" si="50"/>
        <v>391</v>
      </c>
      <c r="W1587" s="44">
        <f>IFERROR(VLOOKUP(V1587,workings!$B$5:$C$650,2,FALSE),0)</f>
        <v>0</v>
      </c>
      <c r="X1587" s="44"/>
      <c r="Y1587" s="44"/>
      <c r="Z1587" s="44"/>
      <c r="AA1587" s="44"/>
      <c r="AB1587" s="102"/>
      <c r="AC1587" s="102"/>
      <c r="AD1587" s="102"/>
      <c r="AE1587" s="102"/>
      <c r="AF1587" s="102"/>
      <c r="AG1587" s="102"/>
      <c r="AH1587" s="102"/>
      <c r="AI1587" s="102"/>
      <c r="AJ1587" s="102"/>
      <c r="AK1587" s="102"/>
      <c r="AL1587" s="102"/>
      <c r="AM1587" s="102"/>
      <c r="AN1587" s="102"/>
      <c r="AO1587" s="102"/>
      <c r="AP1587" s="102"/>
      <c r="AQ1587" s="102"/>
      <c r="AR1587" s="102"/>
      <c r="AS1587" s="102"/>
      <c r="AT1587" s="102"/>
      <c r="AU1587" s="102"/>
      <c r="AV1587" s="102"/>
      <c r="AW1587" s="102"/>
      <c r="AX1587" s="102"/>
      <c r="AY1587" s="102"/>
      <c r="AZ1587" s="102"/>
      <c r="BA1587" s="102"/>
      <c r="BB1587" s="102"/>
      <c r="BC1587" s="102"/>
      <c r="BD1587" s="102"/>
      <c r="BE1587" s="102"/>
      <c r="BF1587" s="102"/>
      <c r="BG1587" s="102"/>
      <c r="BH1587" s="102"/>
      <c r="BI1587" s="102"/>
      <c r="BJ1587" s="102"/>
      <c r="BK1587" s="102"/>
      <c r="BL1587" s="102"/>
      <c r="BM1587" s="102"/>
    </row>
    <row r="1588" spans="1:65" customFormat="1" ht="15.75" customHeight="1" thickBot="1" x14ac:dyDescent="0.25">
      <c r="A1588" s="245">
        <v>392</v>
      </c>
      <c r="B1588" s="263">
        <v>4</v>
      </c>
      <c r="C1588" s="165" t="s">
        <v>34</v>
      </c>
      <c r="D1588" s="165" t="s">
        <v>737</v>
      </c>
      <c r="E1588" s="237" t="s">
        <v>36</v>
      </c>
      <c r="F1588" s="159" t="s">
        <v>738</v>
      </c>
      <c r="G1588" s="16"/>
      <c r="H1588" s="16" t="s">
        <v>38</v>
      </c>
      <c r="I1588" s="16"/>
      <c r="J1588" s="16"/>
      <c r="K1588" s="16"/>
      <c r="L1588" s="16"/>
      <c r="M1588" s="16" t="s">
        <v>38</v>
      </c>
      <c r="N1588" s="16"/>
      <c r="O1588" s="9"/>
      <c r="P1588" s="228"/>
      <c r="Q1588" s="229"/>
      <c r="R1588" s="230"/>
      <c r="S1588" s="10"/>
      <c r="T1588" s="156"/>
      <c r="U1588" s="44">
        <f t="shared" si="49"/>
        <v>0</v>
      </c>
      <c r="V1588" s="44">
        <f t="shared" si="50"/>
        <v>392</v>
      </c>
      <c r="W1588" s="44">
        <f>IFERROR(VLOOKUP(V1588,workings!$B$5:$C$650,2,FALSE),0)</f>
        <v>0</v>
      </c>
      <c r="X1588" s="44"/>
      <c r="Y1588" s="44"/>
      <c r="Z1588" s="44"/>
      <c r="AA1588" s="44"/>
      <c r="AB1588" s="102"/>
      <c r="AC1588" s="102"/>
      <c r="AD1588" s="102"/>
      <c r="AE1588" s="102"/>
      <c r="AF1588" s="102"/>
      <c r="AG1588" s="102"/>
      <c r="AH1588" s="102"/>
      <c r="AI1588" s="102"/>
      <c r="AJ1588" s="102"/>
      <c r="AK1588" s="102"/>
      <c r="AL1588" s="102"/>
      <c r="AM1588" s="102"/>
      <c r="AN1588" s="102"/>
      <c r="AO1588" s="102"/>
      <c r="AP1588" s="102"/>
      <c r="AQ1588" s="102"/>
      <c r="AR1588" s="102"/>
      <c r="AS1588" s="102"/>
      <c r="AT1588" s="102"/>
      <c r="AU1588" s="102"/>
      <c r="AV1588" s="102"/>
      <c r="AW1588" s="102"/>
      <c r="AX1588" s="102"/>
      <c r="AY1588" s="102"/>
      <c r="AZ1588" s="102"/>
      <c r="BA1588" s="102"/>
      <c r="BB1588" s="102"/>
      <c r="BC1588" s="102"/>
      <c r="BD1588" s="102"/>
      <c r="BE1588" s="102"/>
      <c r="BF1588" s="102"/>
      <c r="BG1588" s="102"/>
      <c r="BH1588" s="102"/>
      <c r="BI1588" s="102"/>
      <c r="BJ1588" s="102"/>
      <c r="BK1588" s="102"/>
      <c r="BL1588" s="102"/>
      <c r="BM1588" s="102"/>
    </row>
    <row r="1589" spans="1:65" customFormat="1" ht="15.75" thickBot="1" x14ac:dyDescent="0.25">
      <c r="A1589" s="160"/>
      <c r="B1589" s="264"/>
      <c r="C1589" s="166"/>
      <c r="D1589" s="166"/>
      <c r="E1589" s="238"/>
      <c r="F1589" s="160"/>
      <c r="G1589" s="150" t="s">
        <v>739</v>
      </c>
      <c r="H1589" s="243"/>
      <c r="I1589" s="243"/>
      <c r="J1589" s="243"/>
      <c r="K1589" s="243"/>
      <c r="L1589" s="243"/>
      <c r="M1589" s="243"/>
      <c r="N1589" s="244"/>
      <c r="O1589" s="11"/>
      <c r="P1589" s="141" t="s">
        <v>39</v>
      </c>
      <c r="Q1589" s="142"/>
      <c r="R1589" s="143"/>
      <c r="S1589" s="12"/>
      <c r="T1589" s="157"/>
      <c r="U1589" s="44">
        <f t="shared" si="49"/>
        <v>0</v>
      </c>
      <c r="V1589" s="44">
        <f t="shared" si="50"/>
        <v>392</v>
      </c>
      <c r="W1589" s="44">
        <f>IFERROR(VLOOKUP(V1589,workings!$B$5:$C$650,2,FALSE),0)</f>
        <v>0</v>
      </c>
      <c r="X1589" s="44"/>
      <c r="Y1589" s="44"/>
      <c r="Z1589" s="44"/>
      <c r="AA1589" s="44"/>
      <c r="AB1589" s="102"/>
      <c r="AC1589" s="102"/>
      <c r="AD1589" s="102"/>
      <c r="AE1589" s="102"/>
      <c r="AF1589" s="102"/>
      <c r="AG1589" s="102"/>
      <c r="AH1589" s="102"/>
      <c r="AI1589" s="102"/>
      <c r="AJ1589" s="102"/>
      <c r="AK1589" s="102"/>
      <c r="AL1589" s="102"/>
      <c r="AM1589" s="102"/>
      <c r="AN1589" s="102"/>
      <c r="AO1589" s="102"/>
      <c r="AP1589" s="102"/>
      <c r="AQ1589" s="102"/>
      <c r="AR1589" s="102"/>
      <c r="AS1589" s="102"/>
      <c r="AT1589" s="102"/>
      <c r="AU1589" s="102"/>
      <c r="AV1589" s="102"/>
      <c r="AW1589" s="102"/>
      <c r="AX1589" s="102"/>
      <c r="AY1589" s="102"/>
      <c r="AZ1589" s="102"/>
      <c r="BA1589" s="102"/>
      <c r="BB1589" s="102"/>
      <c r="BC1589" s="102"/>
      <c r="BD1589" s="102"/>
      <c r="BE1589" s="102"/>
      <c r="BF1589" s="102"/>
      <c r="BG1589" s="102"/>
      <c r="BH1589" s="102"/>
      <c r="BI1589" s="102"/>
      <c r="BJ1589" s="102"/>
      <c r="BK1589" s="102"/>
      <c r="BL1589" s="102"/>
      <c r="BM1589" s="102"/>
    </row>
    <row r="1590" spans="1:65" customFormat="1" ht="15" x14ac:dyDescent="0.2">
      <c r="A1590" s="160"/>
      <c r="B1590" s="264"/>
      <c r="C1590" s="166"/>
      <c r="D1590" s="166"/>
      <c r="E1590" s="238"/>
      <c r="F1590" s="160" t="s">
        <v>738</v>
      </c>
      <c r="G1590" s="150"/>
      <c r="H1590" s="151"/>
      <c r="I1590" s="151"/>
      <c r="J1590" s="151"/>
      <c r="K1590" s="151"/>
      <c r="L1590" s="151"/>
      <c r="M1590" s="151"/>
      <c r="N1590" s="152"/>
      <c r="O1590" s="9"/>
      <c r="P1590" s="144"/>
      <c r="Q1590" s="145"/>
      <c r="R1590" s="146"/>
      <c r="S1590" s="13"/>
      <c r="T1590" s="157"/>
      <c r="U1590" s="44">
        <f t="shared" si="49"/>
        <v>0</v>
      </c>
      <c r="V1590" s="44">
        <f t="shared" si="50"/>
        <v>392</v>
      </c>
      <c r="W1590" s="44">
        <f>IFERROR(VLOOKUP(V1590,workings!$B$5:$C$650,2,FALSE),0)</f>
        <v>0</v>
      </c>
      <c r="X1590" s="44"/>
      <c r="Y1590" s="44"/>
      <c r="Z1590" s="44"/>
      <c r="AA1590" s="44"/>
      <c r="AB1590" s="102"/>
      <c r="AC1590" s="102"/>
      <c r="AD1590" s="102"/>
      <c r="AE1590" s="102"/>
      <c r="AF1590" s="102"/>
      <c r="AG1590" s="102"/>
      <c r="AH1590" s="102"/>
      <c r="AI1590" s="102"/>
      <c r="AJ1590" s="102"/>
      <c r="AK1590" s="102"/>
      <c r="AL1590" s="102"/>
      <c r="AM1590" s="102"/>
      <c r="AN1590" s="102"/>
      <c r="AO1590" s="102"/>
      <c r="AP1590" s="102"/>
      <c r="AQ1590" s="102"/>
      <c r="AR1590" s="102"/>
      <c r="AS1590" s="102"/>
      <c r="AT1590" s="102"/>
      <c r="AU1590" s="102"/>
      <c r="AV1590" s="102"/>
      <c r="AW1590" s="102"/>
      <c r="AX1590" s="102"/>
      <c r="AY1590" s="102"/>
      <c r="AZ1590" s="102"/>
      <c r="BA1590" s="102"/>
      <c r="BB1590" s="102"/>
      <c r="BC1590" s="102"/>
      <c r="BD1590" s="102"/>
      <c r="BE1590" s="102"/>
      <c r="BF1590" s="102"/>
      <c r="BG1590" s="102"/>
      <c r="BH1590" s="102"/>
      <c r="BI1590" s="102"/>
      <c r="BJ1590" s="102"/>
      <c r="BK1590" s="102"/>
      <c r="BL1590" s="102"/>
      <c r="BM1590" s="102"/>
    </row>
    <row r="1591" spans="1:65" customFormat="1" ht="15.75" thickBot="1" x14ac:dyDescent="0.25">
      <c r="A1591" s="246"/>
      <c r="B1591" s="265"/>
      <c r="C1591" s="167"/>
      <c r="D1591" s="167"/>
      <c r="E1591" s="239"/>
      <c r="F1591" s="161"/>
      <c r="G1591" s="153" t="s">
        <v>739</v>
      </c>
      <c r="H1591" s="154"/>
      <c r="I1591" s="154"/>
      <c r="J1591" s="154"/>
      <c r="K1591" s="154"/>
      <c r="L1591" s="154"/>
      <c r="M1591" s="154"/>
      <c r="N1591" s="155"/>
      <c r="O1591" s="11"/>
      <c r="P1591" s="231"/>
      <c r="Q1591" s="232"/>
      <c r="R1591" s="233"/>
      <c r="S1591" s="14"/>
      <c r="T1591" s="158"/>
      <c r="U1591" s="44">
        <f t="shared" si="49"/>
        <v>0</v>
      </c>
      <c r="V1591" s="44">
        <f t="shared" si="50"/>
        <v>392</v>
      </c>
      <c r="W1591" s="44">
        <f>IFERROR(VLOOKUP(V1591,workings!$B$5:$C$650,2,FALSE),0)</f>
        <v>0</v>
      </c>
      <c r="X1591" s="44"/>
      <c r="Y1591" s="44"/>
      <c r="Z1591" s="44"/>
      <c r="AA1591" s="44"/>
      <c r="AB1591" s="102"/>
      <c r="AC1591" s="102"/>
      <c r="AD1591" s="102"/>
      <c r="AE1591" s="102"/>
      <c r="AF1591" s="102"/>
      <c r="AG1591" s="102"/>
      <c r="AH1591" s="102"/>
      <c r="AI1591" s="102"/>
      <c r="AJ1591" s="102"/>
      <c r="AK1591" s="102"/>
      <c r="AL1591" s="102"/>
      <c r="AM1591" s="102"/>
      <c r="AN1591" s="102"/>
      <c r="AO1591" s="102"/>
      <c r="AP1591" s="102"/>
      <c r="AQ1591" s="102"/>
      <c r="AR1591" s="102"/>
      <c r="AS1591" s="102"/>
      <c r="AT1591" s="102"/>
      <c r="AU1591" s="102"/>
      <c r="AV1591" s="102"/>
      <c r="AW1591" s="102"/>
      <c r="AX1591" s="102"/>
      <c r="AY1591" s="102"/>
      <c r="AZ1591" s="102"/>
      <c r="BA1591" s="102"/>
      <c r="BB1591" s="102"/>
      <c r="BC1591" s="102"/>
      <c r="BD1591" s="102"/>
      <c r="BE1591" s="102"/>
      <c r="BF1591" s="102"/>
      <c r="BG1591" s="102"/>
      <c r="BH1591" s="102"/>
      <c r="BI1591" s="102"/>
      <c r="BJ1591" s="102"/>
      <c r="BK1591" s="102"/>
      <c r="BL1591" s="102"/>
      <c r="BM1591" s="102"/>
    </row>
    <row r="1592" spans="1:65" customFormat="1" ht="15.75" customHeight="1" thickBot="1" x14ac:dyDescent="0.25">
      <c r="A1592" s="245">
        <v>393</v>
      </c>
      <c r="B1592" s="263">
        <v>4</v>
      </c>
      <c r="C1592" s="165" t="s">
        <v>34</v>
      </c>
      <c r="D1592" s="165" t="s">
        <v>740</v>
      </c>
      <c r="E1592" s="237" t="s">
        <v>42</v>
      </c>
      <c r="F1592" s="159" t="s">
        <v>741</v>
      </c>
      <c r="G1592" s="16"/>
      <c r="H1592" s="16" t="s">
        <v>38</v>
      </c>
      <c r="I1592" s="16"/>
      <c r="J1592" s="16" t="s">
        <v>38</v>
      </c>
      <c r="K1592" s="16"/>
      <c r="L1592" s="16"/>
      <c r="M1592" s="16"/>
      <c r="N1592" s="16"/>
      <c r="O1592" s="9"/>
      <c r="P1592" s="228"/>
      <c r="Q1592" s="229"/>
      <c r="R1592" s="230"/>
      <c r="S1592" s="10"/>
      <c r="T1592" s="156"/>
      <c r="U1592" s="44">
        <f t="shared" si="49"/>
        <v>0</v>
      </c>
      <c r="V1592" s="44">
        <f t="shared" si="50"/>
        <v>393</v>
      </c>
      <c r="W1592" s="44" t="str">
        <f>IFERROR(VLOOKUP(V1592,workings!$B$5:$C$650,2,FALSE),0)</f>
        <v>C2</v>
      </c>
      <c r="X1592" s="44"/>
      <c r="Y1592" s="44"/>
      <c r="Z1592" s="44"/>
      <c r="AA1592" s="44"/>
      <c r="AB1592" s="102"/>
      <c r="AC1592" s="102"/>
      <c r="AD1592" s="102"/>
      <c r="AE1592" s="102"/>
      <c r="AF1592" s="102"/>
      <c r="AG1592" s="102"/>
      <c r="AH1592" s="102"/>
      <c r="AI1592" s="102"/>
      <c r="AJ1592" s="102"/>
      <c r="AK1592" s="102"/>
      <c r="AL1592" s="102"/>
      <c r="AM1592" s="102"/>
      <c r="AN1592" s="102"/>
      <c r="AO1592" s="102"/>
      <c r="AP1592" s="102"/>
      <c r="AQ1592" s="102"/>
      <c r="AR1592" s="102"/>
      <c r="AS1592" s="102"/>
      <c r="AT1592" s="102"/>
      <c r="AU1592" s="102"/>
      <c r="AV1592" s="102"/>
      <c r="AW1592" s="102"/>
      <c r="AX1592" s="102"/>
      <c r="AY1592" s="102"/>
      <c r="AZ1592" s="102"/>
      <c r="BA1592" s="102"/>
      <c r="BB1592" s="102"/>
      <c r="BC1592" s="102"/>
      <c r="BD1592" s="102"/>
      <c r="BE1592" s="102"/>
      <c r="BF1592" s="102"/>
      <c r="BG1592" s="102"/>
      <c r="BH1592" s="102"/>
      <c r="BI1592" s="102"/>
      <c r="BJ1592" s="102"/>
      <c r="BK1592" s="102"/>
      <c r="BL1592" s="102"/>
      <c r="BM1592" s="102"/>
    </row>
    <row r="1593" spans="1:65" customFormat="1" ht="15.75" thickBot="1" x14ac:dyDescent="0.25">
      <c r="A1593" s="160"/>
      <c r="B1593" s="264"/>
      <c r="C1593" s="166"/>
      <c r="D1593" s="166"/>
      <c r="E1593" s="238"/>
      <c r="F1593" s="160"/>
      <c r="G1593" s="150" t="s">
        <v>742</v>
      </c>
      <c r="H1593" s="243"/>
      <c r="I1593" s="243"/>
      <c r="J1593" s="243"/>
      <c r="K1593" s="243"/>
      <c r="L1593" s="243"/>
      <c r="M1593" s="243"/>
      <c r="N1593" s="244"/>
      <c r="O1593" s="11" t="s">
        <v>29</v>
      </c>
      <c r="P1593" s="141" t="s">
        <v>3215</v>
      </c>
      <c r="Q1593" s="142"/>
      <c r="R1593" s="143"/>
      <c r="S1593" s="12"/>
      <c r="T1593" s="157"/>
      <c r="U1593" s="44" t="str">
        <f t="shared" si="49"/>
        <v>C2</v>
      </c>
      <c r="V1593" s="44">
        <f t="shared" si="50"/>
        <v>393</v>
      </c>
      <c r="W1593" s="44" t="str">
        <f>IFERROR(VLOOKUP(V1593,workings!$B$5:$C$650,2,FALSE),0)</f>
        <v>C2</v>
      </c>
      <c r="X1593" s="44"/>
      <c r="Y1593" s="44"/>
      <c r="Z1593" s="44"/>
      <c r="AA1593" s="44"/>
      <c r="AB1593" s="102"/>
      <c r="AC1593" s="102"/>
      <c r="AD1593" s="102"/>
      <c r="AE1593" s="102"/>
      <c r="AF1593" s="102"/>
      <c r="AG1593" s="102"/>
      <c r="AH1593" s="102"/>
      <c r="AI1593" s="102"/>
      <c r="AJ1593" s="102"/>
      <c r="AK1593" s="102"/>
      <c r="AL1593" s="102"/>
      <c r="AM1593" s="102"/>
      <c r="AN1593" s="102"/>
      <c r="AO1593" s="102"/>
      <c r="AP1593" s="102"/>
      <c r="AQ1593" s="102"/>
      <c r="AR1593" s="102"/>
      <c r="AS1593" s="102"/>
      <c r="AT1593" s="102"/>
      <c r="AU1593" s="102"/>
      <c r="AV1593" s="102"/>
      <c r="AW1593" s="102"/>
      <c r="AX1593" s="102"/>
      <c r="AY1593" s="102"/>
      <c r="AZ1593" s="102"/>
      <c r="BA1593" s="102"/>
      <c r="BB1593" s="102"/>
      <c r="BC1593" s="102"/>
      <c r="BD1593" s="102"/>
      <c r="BE1593" s="102"/>
      <c r="BF1593" s="102"/>
      <c r="BG1593" s="102"/>
      <c r="BH1593" s="102"/>
      <c r="BI1593" s="102"/>
      <c r="BJ1593" s="102"/>
      <c r="BK1593" s="102"/>
      <c r="BL1593" s="102"/>
      <c r="BM1593" s="102"/>
    </row>
    <row r="1594" spans="1:65" customFormat="1" ht="15" x14ac:dyDescent="0.2">
      <c r="A1594" s="160"/>
      <c r="B1594" s="264"/>
      <c r="C1594" s="166"/>
      <c r="D1594" s="166"/>
      <c r="E1594" s="238"/>
      <c r="F1594" s="160" t="s">
        <v>741</v>
      </c>
      <c r="G1594" s="150"/>
      <c r="H1594" s="151" t="s">
        <v>38</v>
      </c>
      <c r="I1594" s="151"/>
      <c r="J1594" s="151" t="s">
        <v>179</v>
      </c>
      <c r="K1594" s="151"/>
      <c r="L1594" s="151"/>
      <c r="M1594" s="151"/>
      <c r="N1594" s="152"/>
      <c r="O1594" s="9"/>
      <c r="P1594" s="144"/>
      <c r="Q1594" s="145"/>
      <c r="R1594" s="146"/>
      <c r="S1594" s="13"/>
      <c r="T1594" s="157"/>
      <c r="U1594" s="44">
        <f t="shared" si="49"/>
        <v>0</v>
      </c>
      <c r="V1594" s="44">
        <f t="shared" si="50"/>
        <v>393</v>
      </c>
      <c r="W1594" s="44" t="str">
        <f>IFERROR(VLOOKUP(V1594,workings!$B$5:$C$650,2,FALSE),0)</f>
        <v>C2</v>
      </c>
      <c r="X1594" s="44"/>
      <c r="Y1594" s="44"/>
      <c r="Z1594" s="44"/>
      <c r="AA1594" s="44"/>
      <c r="AB1594" s="102"/>
      <c r="AC1594" s="102"/>
      <c r="AD1594" s="102"/>
      <c r="AE1594" s="102"/>
      <c r="AF1594" s="102"/>
      <c r="AG1594" s="102"/>
      <c r="AH1594" s="102"/>
      <c r="AI1594" s="102"/>
      <c r="AJ1594" s="102"/>
      <c r="AK1594" s="102"/>
      <c r="AL1594" s="102"/>
      <c r="AM1594" s="102"/>
      <c r="AN1594" s="102"/>
      <c r="AO1594" s="102"/>
      <c r="AP1594" s="102"/>
      <c r="AQ1594" s="102"/>
      <c r="AR1594" s="102"/>
      <c r="AS1594" s="102"/>
      <c r="AT1594" s="102"/>
      <c r="AU1594" s="102"/>
      <c r="AV1594" s="102"/>
      <c r="AW1594" s="102"/>
      <c r="AX1594" s="102"/>
      <c r="AY1594" s="102"/>
      <c r="AZ1594" s="102"/>
      <c r="BA1594" s="102"/>
      <c r="BB1594" s="102"/>
      <c r="BC1594" s="102"/>
      <c r="BD1594" s="102"/>
      <c r="BE1594" s="102"/>
      <c r="BF1594" s="102"/>
      <c r="BG1594" s="102"/>
      <c r="BH1594" s="102"/>
      <c r="BI1594" s="102"/>
      <c r="BJ1594" s="102"/>
      <c r="BK1594" s="102"/>
      <c r="BL1594" s="102"/>
      <c r="BM1594" s="102"/>
    </row>
    <row r="1595" spans="1:65" customFormat="1" ht="15.75" thickBot="1" x14ac:dyDescent="0.25">
      <c r="A1595" s="246"/>
      <c r="B1595" s="265"/>
      <c r="C1595" s="167"/>
      <c r="D1595" s="167"/>
      <c r="E1595" s="239"/>
      <c r="F1595" s="161"/>
      <c r="G1595" s="153" t="s">
        <v>742</v>
      </c>
      <c r="H1595" s="154"/>
      <c r="I1595" s="154"/>
      <c r="J1595" s="154"/>
      <c r="K1595" s="154"/>
      <c r="L1595" s="154"/>
      <c r="M1595" s="154"/>
      <c r="N1595" s="155"/>
      <c r="O1595" s="11"/>
      <c r="P1595" s="231"/>
      <c r="Q1595" s="232"/>
      <c r="R1595" s="233"/>
      <c r="S1595" s="14"/>
      <c r="T1595" s="158"/>
      <c r="U1595" s="44">
        <f t="shared" si="49"/>
        <v>0</v>
      </c>
      <c r="V1595" s="44">
        <f t="shared" si="50"/>
        <v>393</v>
      </c>
      <c r="W1595" s="44" t="str">
        <f>IFERROR(VLOOKUP(V1595,workings!$B$5:$C$650,2,FALSE),0)</f>
        <v>C2</v>
      </c>
      <c r="X1595" s="44"/>
      <c r="Y1595" s="44"/>
      <c r="Z1595" s="44"/>
      <c r="AA1595" s="44"/>
      <c r="AB1595" s="102"/>
      <c r="AC1595" s="102"/>
      <c r="AD1595" s="102"/>
      <c r="AE1595" s="102"/>
      <c r="AF1595" s="102"/>
      <c r="AG1595" s="102"/>
      <c r="AH1595" s="102"/>
      <c r="AI1595" s="102"/>
      <c r="AJ1595" s="102"/>
      <c r="AK1595" s="102"/>
      <c r="AL1595" s="102"/>
      <c r="AM1595" s="102"/>
      <c r="AN1595" s="102"/>
      <c r="AO1595" s="102"/>
      <c r="AP1595" s="102"/>
      <c r="AQ1595" s="102"/>
      <c r="AR1595" s="102"/>
      <c r="AS1595" s="102"/>
      <c r="AT1595" s="102"/>
      <c r="AU1595" s="102"/>
      <c r="AV1595" s="102"/>
      <c r="AW1595" s="102"/>
      <c r="AX1595" s="102"/>
      <c r="AY1595" s="102"/>
      <c r="AZ1595" s="102"/>
      <c r="BA1595" s="102"/>
      <c r="BB1595" s="102"/>
      <c r="BC1595" s="102"/>
      <c r="BD1595" s="102"/>
      <c r="BE1595" s="102"/>
      <c r="BF1595" s="102"/>
      <c r="BG1595" s="102"/>
      <c r="BH1595" s="102"/>
      <c r="BI1595" s="102"/>
      <c r="BJ1595" s="102"/>
      <c r="BK1595" s="102"/>
      <c r="BL1595" s="102"/>
      <c r="BM1595" s="102"/>
    </row>
    <row r="1596" spans="1:65" customFormat="1" ht="15.75" customHeight="1" thickBot="1" x14ac:dyDescent="0.25">
      <c r="A1596" s="245">
        <v>394</v>
      </c>
      <c r="B1596" s="263">
        <v>4</v>
      </c>
      <c r="C1596" s="165" t="s">
        <v>34</v>
      </c>
      <c r="D1596" s="165" t="s">
        <v>142</v>
      </c>
      <c r="E1596" s="237" t="s">
        <v>42</v>
      </c>
      <c r="F1596" s="159" t="s">
        <v>743</v>
      </c>
      <c r="G1596" s="16" t="s">
        <v>38</v>
      </c>
      <c r="H1596" s="16" t="s">
        <v>38</v>
      </c>
      <c r="I1596" s="16"/>
      <c r="J1596" s="16"/>
      <c r="K1596" s="16"/>
      <c r="L1596" s="16"/>
      <c r="M1596" s="16"/>
      <c r="N1596" s="16"/>
      <c r="O1596" s="9"/>
      <c r="P1596" s="228"/>
      <c r="Q1596" s="229"/>
      <c r="R1596" s="230"/>
      <c r="S1596" s="10"/>
      <c r="T1596" s="156"/>
      <c r="U1596" s="44">
        <f t="shared" si="49"/>
        <v>0</v>
      </c>
      <c r="V1596" s="44">
        <f t="shared" si="50"/>
        <v>394</v>
      </c>
      <c r="W1596" s="44" t="str">
        <f>IFERROR(VLOOKUP(V1596,workings!$B$5:$C$650,2,FALSE),0)</f>
        <v>D</v>
      </c>
      <c r="X1596" s="44"/>
      <c r="Y1596" s="44"/>
      <c r="Z1596" s="44"/>
      <c r="AA1596" s="44"/>
      <c r="AB1596" s="102"/>
      <c r="AC1596" s="102"/>
      <c r="AD1596" s="102"/>
      <c r="AE1596" s="102"/>
      <c r="AF1596" s="102"/>
      <c r="AG1596" s="102"/>
      <c r="AH1596" s="102"/>
      <c r="AI1596" s="102"/>
      <c r="AJ1596" s="102"/>
      <c r="AK1596" s="102"/>
      <c r="AL1596" s="102"/>
      <c r="AM1596" s="102"/>
      <c r="AN1596" s="102"/>
      <c r="AO1596" s="102"/>
      <c r="AP1596" s="102"/>
      <c r="AQ1596" s="102"/>
      <c r="AR1596" s="102"/>
      <c r="AS1596" s="102"/>
      <c r="AT1596" s="102"/>
      <c r="AU1596" s="102"/>
      <c r="AV1596" s="102"/>
      <c r="AW1596" s="102"/>
      <c r="AX1596" s="102"/>
      <c r="AY1596" s="102"/>
      <c r="AZ1596" s="102"/>
      <c r="BA1596" s="102"/>
      <c r="BB1596" s="102"/>
      <c r="BC1596" s="102"/>
      <c r="BD1596" s="102"/>
      <c r="BE1596" s="102"/>
      <c r="BF1596" s="102"/>
      <c r="BG1596" s="102"/>
      <c r="BH1596" s="102"/>
      <c r="BI1596" s="102"/>
      <c r="BJ1596" s="102"/>
      <c r="BK1596" s="102"/>
      <c r="BL1596" s="102"/>
      <c r="BM1596" s="102"/>
    </row>
    <row r="1597" spans="1:65" customFormat="1" ht="15.75" customHeight="1" thickBot="1" x14ac:dyDescent="0.25">
      <c r="A1597" s="160"/>
      <c r="B1597" s="264"/>
      <c r="C1597" s="166"/>
      <c r="D1597" s="166"/>
      <c r="E1597" s="238"/>
      <c r="F1597" s="160"/>
      <c r="G1597" s="150" t="s">
        <v>722</v>
      </c>
      <c r="H1597" s="243"/>
      <c r="I1597" s="243"/>
      <c r="J1597" s="243"/>
      <c r="K1597" s="243"/>
      <c r="L1597" s="243"/>
      <c r="M1597" s="243"/>
      <c r="N1597" s="244"/>
      <c r="O1597" s="11" t="s">
        <v>45</v>
      </c>
      <c r="P1597" s="141" t="s">
        <v>64</v>
      </c>
      <c r="Q1597" s="142"/>
      <c r="R1597" s="143"/>
      <c r="S1597" s="12"/>
      <c r="T1597" s="157"/>
      <c r="U1597" s="44" t="str">
        <f t="shared" si="49"/>
        <v>D</v>
      </c>
      <c r="V1597" s="44">
        <f t="shared" si="50"/>
        <v>394</v>
      </c>
      <c r="W1597" s="44" t="str">
        <f>IFERROR(VLOOKUP(V1597,workings!$B$5:$C$650,2,FALSE),0)</f>
        <v>D</v>
      </c>
      <c r="X1597" s="44"/>
      <c r="Y1597" s="44"/>
      <c r="Z1597" s="44"/>
      <c r="AA1597" s="44"/>
      <c r="AB1597" s="102"/>
      <c r="AC1597" s="102"/>
      <c r="AD1597" s="102"/>
      <c r="AE1597" s="102"/>
      <c r="AF1597" s="102"/>
      <c r="AG1597" s="102"/>
      <c r="AH1597" s="102"/>
      <c r="AI1597" s="102"/>
      <c r="AJ1597" s="102"/>
      <c r="AK1597" s="102"/>
      <c r="AL1597" s="102"/>
      <c r="AM1597" s="102"/>
      <c r="AN1597" s="102"/>
      <c r="AO1597" s="102"/>
      <c r="AP1597" s="102"/>
      <c r="AQ1597" s="102"/>
      <c r="AR1597" s="102"/>
      <c r="AS1597" s="102"/>
      <c r="AT1597" s="102"/>
      <c r="AU1597" s="102"/>
      <c r="AV1597" s="102"/>
      <c r="AW1597" s="102"/>
      <c r="AX1597" s="102"/>
      <c r="AY1597" s="102"/>
      <c r="AZ1597" s="102"/>
      <c r="BA1597" s="102"/>
      <c r="BB1597" s="102"/>
      <c r="BC1597" s="102"/>
      <c r="BD1597" s="102"/>
      <c r="BE1597" s="102"/>
      <c r="BF1597" s="102"/>
      <c r="BG1597" s="102"/>
      <c r="BH1597" s="102"/>
      <c r="BI1597" s="102"/>
      <c r="BJ1597" s="102"/>
      <c r="BK1597" s="102"/>
      <c r="BL1597" s="102"/>
      <c r="BM1597" s="102"/>
    </row>
    <row r="1598" spans="1:65" customFormat="1" ht="15" x14ac:dyDescent="0.2">
      <c r="A1598" s="160"/>
      <c r="B1598" s="264"/>
      <c r="C1598" s="166"/>
      <c r="D1598" s="166"/>
      <c r="E1598" s="238"/>
      <c r="F1598" s="160" t="s">
        <v>743</v>
      </c>
      <c r="G1598" s="150"/>
      <c r="H1598" s="151" t="s">
        <v>38</v>
      </c>
      <c r="I1598" s="151"/>
      <c r="J1598" s="151"/>
      <c r="K1598" s="151"/>
      <c r="L1598" s="151"/>
      <c r="M1598" s="151"/>
      <c r="N1598" s="152"/>
      <c r="O1598" s="9"/>
      <c r="P1598" s="144"/>
      <c r="Q1598" s="145"/>
      <c r="R1598" s="146"/>
      <c r="S1598" s="13"/>
      <c r="T1598" s="157"/>
      <c r="U1598" s="44">
        <f t="shared" si="49"/>
        <v>0</v>
      </c>
      <c r="V1598" s="44">
        <f t="shared" si="50"/>
        <v>394</v>
      </c>
      <c r="W1598" s="44" t="str">
        <f>IFERROR(VLOOKUP(V1598,workings!$B$5:$C$650,2,FALSE),0)</f>
        <v>D</v>
      </c>
      <c r="X1598" s="44"/>
      <c r="Y1598" s="44"/>
      <c r="Z1598" s="44"/>
      <c r="AA1598" s="44"/>
      <c r="AB1598" s="102"/>
      <c r="AC1598" s="102"/>
      <c r="AD1598" s="102"/>
      <c r="AE1598" s="102"/>
      <c r="AF1598" s="102"/>
      <c r="AG1598" s="102"/>
      <c r="AH1598" s="102"/>
      <c r="AI1598" s="102"/>
      <c r="AJ1598" s="102"/>
      <c r="AK1598" s="102"/>
      <c r="AL1598" s="102"/>
      <c r="AM1598" s="102"/>
      <c r="AN1598" s="102"/>
      <c r="AO1598" s="102"/>
      <c r="AP1598" s="102"/>
      <c r="AQ1598" s="102"/>
      <c r="AR1598" s="102"/>
      <c r="AS1598" s="102"/>
      <c r="AT1598" s="102"/>
      <c r="AU1598" s="102"/>
      <c r="AV1598" s="102"/>
      <c r="AW1598" s="102"/>
      <c r="AX1598" s="102"/>
      <c r="AY1598" s="102"/>
      <c r="AZ1598" s="102"/>
      <c r="BA1598" s="102"/>
      <c r="BB1598" s="102"/>
      <c r="BC1598" s="102"/>
      <c r="BD1598" s="102"/>
      <c r="BE1598" s="102"/>
      <c r="BF1598" s="102"/>
      <c r="BG1598" s="102"/>
      <c r="BH1598" s="102"/>
      <c r="BI1598" s="102"/>
      <c r="BJ1598" s="102"/>
      <c r="BK1598" s="102"/>
      <c r="BL1598" s="102"/>
      <c r="BM1598" s="102"/>
    </row>
    <row r="1599" spans="1:65" customFormat="1" ht="15.75" thickBot="1" x14ac:dyDescent="0.25">
      <c r="A1599" s="246"/>
      <c r="B1599" s="265"/>
      <c r="C1599" s="167"/>
      <c r="D1599" s="167"/>
      <c r="E1599" s="239"/>
      <c r="F1599" s="161"/>
      <c r="G1599" s="153" t="s">
        <v>744</v>
      </c>
      <c r="H1599" s="154"/>
      <c r="I1599" s="154"/>
      <c r="J1599" s="154"/>
      <c r="K1599" s="154"/>
      <c r="L1599" s="154"/>
      <c r="M1599" s="154"/>
      <c r="N1599" s="155"/>
      <c r="O1599" s="11"/>
      <c r="P1599" s="231"/>
      <c r="Q1599" s="232"/>
      <c r="R1599" s="233"/>
      <c r="S1599" s="14"/>
      <c r="T1599" s="158"/>
      <c r="U1599" s="44">
        <f t="shared" si="49"/>
        <v>0</v>
      </c>
      <c r="V1599" s="44">
        <f t="shared" si="50"/>
        <v>394</v>
      </c>
      <c r="W1599" s="44" t="str">
        <f>IFERROR(VLOOKUP(V1599,workings!$B$5:$C$650,2,FALSE),0)</f>
        <v>D</v>
      </c>
      <c r="X1599" s="44"/>
      <c r="Y1599" s="44"/>
      <c r="Z1599" s="44"/>
      <c r="AA1599" s="44"/>
      <c r="AB1599" s="102"/>
      <c r="AC1599" s="102"/>
      <c r="AD1599" s="102"/>
      <c r="AE1599" s="102"/>
      <c r="AF1599" s="102"/>
      <c r="AG1599" s="102"/>
      <c r="AH1599" s="102"/>
      <c r="AI1599" s="102"/>
      <c r="AJ1599" s="102"/>
      <c r="AK1599" s="102"/>
      <c r="AL1599" s="102"/>
      <c r="AM1599" s="102"/>
      <c r="AN1599" s="102"/>
      <c r="AO1599" s="102"/>
      <c r="AP1599" s="102"/>
      <c r="AQ1599" s="102"/>
      <c r="AR1599" s="102"/>
      <c r="AS1599" s="102"/>
      <c r="AT1599" s="102"/>
      <c r="AU1599" s="102"/>
      <c r="AV1599" s="102"/>
      <c r="AW1599" s="102"/>
      <c r="AX1599" s="102"/>
      <c r="AY1599" s="102"/>
      <c r="AZ1599" s="102"/>
      <c r="BA1599" s="102"/>
      <c r="BB1599" s="102"/>
      <c r="BC1599" s="102"/>
      <c r="BD1599" s="102"/>
      <c r="BE1599" s="102"/>
      <c r="BF1599" s="102"/>
      <c r="BG1599" s="102"/>
      <c r="BH1599" s="102"/>
      <c r="BI1599" s="102"/>
      <c r="BJ1599" s="102"/>
      <c r="BK1599" s="102"/>
      <c r="BL1599" s="102"/>
      <c r="BM1599" s="102"/>
    </row>
    <row r="1600" spans="1:65" customFormat="1" ht="15.75" customHeight="1" thickBot="1" x14ac:dyDescent="0.25">
      <c r="A1600" s="245">
        <v>395</v>
      </c>
      <c r="B1600" s="263">
        <v>4</v>
      </c>
      <c r="C1600" s="165" t="s">
        <v>34</v>
      </c>
      <c r="D1600" s="165" t="s">
        <v>142</v>
      </c>
      <c r="E1600" s="237" t="s">
        <v>42</v>
      </c>
      <c r="F1600" s="159" t="s">
        <v>745</v>
      </c>
      <c r="G1600" s="16" t="s">
        <v>38</v>
      </c>
      <c r="H1600" s="16"/>
      <c r="I1600" s="16"/>
      <c r="J1600" s="16" t="s">
        <v>50</v>
      </c>
      <c r="K1600" s="16"/>
      <c r="L1600" s="16"/>
      <c r="M1600" s="16"/>
      <c r="N1600" s="16"/>
      <c r="O1600" s="9"/>
      <c r="P1600" s="228"/>
      <c r="Q1600" s="229"/>
      <c r="R1600" s="230"/>
      <c r="S1600" s="10"/>
      <c r="T1600" s="156"/>
      <c r="U1600" s="44">
        <f t="shared" si="49"/>
        <v>0</v>
      </c>
      <c r="V1600" s="44">
        <f t="shared" si="50"/>
        <v>395</v>
      </c>
      <c r="W1600" s="44" t="str">
        <f>IFERROR(VLOOKUP(V1600,workings!$B$5:$C$650,2,FALSE),0)</f>
        <v>D</v>
      </c>
      <c r="X1600" s="44"/>
      <c r="Y1600" s="44"/>
      <c r="Z1600" s="44"/>
      <c r="AA1600" s="44"/>
      <c r="AB1600" s="102"/>
      <c r="AC1600" s="102"/>
      <c r="AD1600" s="102"/>
      <c r="AE1600" s="102"/>
      <c r="AF1600" s="102"/>
      <c r="AG1600" s="102"/>
      <c r="AH1600" s="102"/>
      <c r="AI1600" s="102"/>
      <c r="AJ1600" s="102"/>
      <c r="AK1600" s="102"/>
      <c r="AL1600" s="102"/>
      <c r="AM1600" s="102"/>
      <c r="AN1600" s="102"/>
      <c r="AO1600" s="102"/>
      <c r="AP1600" s="102"/>
      <c r="AQ1600" s="102"/>
      <c r="AR1600" s="102"/>
      <c r="AS1600" s="102"/>
      <c r="AT1600" s="102"/>
      <c r="AU1600" s="102"/>
      <c r="AV1600" s="102"/>
      <c r="AW1600" s="102"/>
      <c r="AX1600" s="102"/>
      <c r="AY1600" s="102"/>
      <c r="AZ1600" s="102"/>
      <c r="BA1600" s="102"/>
      <c r="BB1600" s="102"/>
      <c r="BC1600" s="102"/>
      <c r="BD1600" s="102"/>
      <c r="BE1600" s="102"/>
      <c r="BF1600" s="102"/>
      <c r="BG1600" s="102"/>
      <c r="BH1600" s="102"/>
      <c r="BI1600" s="102"/>
      <c r="BJ1600" s="102"/>
      <c r="BK1600" s="102"/>
      <c r="BL1600" s="102"/>
      <c r="BM1600" s="102"/>
    </row>
    <row r="1601" spans="1:65" customFormat="1" ht="15.75" customHeight="1" thickBot="1" x14ac:dyDescent="0.25">
      <c r="A1601" s="160"/>
      <c r="B1601" s="264"/>
      <c r="C1601" s="166"/>
      <c r="D1601" s="166"/>
      <c r="E1601" s="238"/>
      <c r="F1601" s="160"/>
      <c r="G1601" s="150" t="s">
        <v>3216</v>
      </c>
      <c r="H1601" s="243"/>
      <c r="I1601" s="243"/>
      <c r="J1601" s="243"/>
      <c r="K1601" s="243"/>
      <c r="L1601" s="243"/>
      <c r="M1601" s="243"/>
      <c r="N1601" s="244"/>
      <c r="O1601" s="11" t="s">
        <v>45</v>
      </c>
      <c r="P1601" s="141" t="s">
        <v>64</v>
      </c>
      <c r="Q1601" s="142"/>
      <c r="R1601" s="143"/>
      <c r="S1601" s="12"/>
      <c r="T1601" s="157"/>
      <c r="U1601" s="44" t="str">
        <f t="shared" si="49"/>
        <v>D</v>
      </c>
      <c r="V1601" s="44">
        <f t="shared" si="50"/>
        <v>395</v>
      </c>
      <c r="W1601" s="44" t="str">
        <f>IFERROR(VLOOKUP(V1601,workings!$B$5:$C$650,2,FALSE),0)</f>
        <v>D</v>
      </c>
      <c r="X1601" s="44"/>
      <c r="Y1601" s="44"/>
      <c r="Z1601" s="44"/>
      <c r="AA1601" s="44"/>
      <c r="AB1601" s="102"/>
      <c r="AC1601" s="102"/>
      <c r="AD1601" s="102"/>
      <c r="AE1601" s="102"/>
      <c r="AF1601" s="102"/>
      <c r="AG1601" s="102"/>
      <c r="AH1601" s="102"/>
      <c r="AI1601" s="102"/>
      <c r="AJ1601" s="102"/>
      <c r="AK1601" s="102"/>
      <c r="AL1601" s="102"/>
      <c r="AM1601" s="102"/>
      <c r="AN1601" s="102"/>
      <c r="AO1601" s="102"/>
      <c r="AP1601" s="102"/>
      <c r="AQ1601" s="102"/>
      <c r="AR1601" s="102"/>
      <c r="AS1601" s="102"/>
      <c r="AT1601" s="102"/>
      <c r="AU1601" s="102"/>
      <c r="AV1601" s="102"/>
      <c r="AW1601" s="102"/>
      <c r="AX1601" s="102"/>
      <c r="AY1601" s="102"/>
      <c r="AZ1601" s="102"/>
      <c r="BA1601" s="102"/>
      <c r="BB1601" s="102"/>
      <c r="BC1601" s="102"/>
      <c r="BD1601" s="102"/>
      <c r="BE1601" s="102"/>
      <c r="BF1601" s="102"/>
      <c r="BG1601" s="102"/>
      <c r="BH1601" s="102"/>
      <c r="BI1601" s="102"/>
      <c r="BJ1601" s="102"/>
      <c r="BK1601" s="102"/>
      <c r="BL1601" s="102"/>
      <c r="BM1601" s="102"/>
    </row>
    <row r="1602" spans="1:65" customFormat="1" ht="15" x14ac:dyDescent="0.2">
      <c r="A1602" s="160"/>
      <c r="B1602" s="264"/>
      <c r="C1602" s="166"/>
      <c r="D1602" s="166"/>
      <c r="E1602" s="238"/>
      <c r="F1602" s="160" t="s">
        <v>745</v>
      </c>
      <c r="G1602" s="150" t="s">
        <v>38</v>
      </c>
      <c r="H1602" s="151"/>
      <c r="I1602" s="151"/>
      <c r="J1602" s="151"/>
      <c r="K1602" s="151"/>
      <c r="L1602" s="151"/>
      <c r="M1602" s="151"/>
      <c r="N1602" s="152"/>
      <c r="O1602" s="9"/>
      <c r="P1602" s="144"/>
      <c r="Q1602" s="145"/>
      <c r="R1602" s="146"/>
      <c r="S1602" s="13"/>
      <c r="T1602" s="157"/>
      <c r="U1602" s="44">
        <f t="shared" si="49"/>
        <v>0</v>
      </c>
      <c r="V1602" s="44">
        <f t="shared" si="50"/>
        <v>395</v>
      </c>
      <c r="W1602" s="44" t="str">
        <f>IFERROR(VLOOKUP(V1602,workings!$B$5:$C$650,2,FALSE),0)</f>
        <v>D</v>
      </c>
      <c r="X1602" s="44"/>
      <c r="Y1602" s="44"/>
      <c r="Z1602" s="44"/>
      <c r="AA1602" s="44"/>
      <c r="AB1602" s="102"/>
      <c r="AC1602" s="102"/>
      <c r="AD1602" s="102"/>
      <c r="AE1602" s="102"/>
      <c r="AF1602" s="102"/>
      <c r="AG1602" s="102"/>
      <c r="AH1602" s="102"/>
      <c r="AI1602" s="102"/>
      <c r="AJ1602" s="102"/>
      <c r="AK1602" s="102"/>
      <c r="AL1602" s="102"/>
      <c r="AM1602" s="102"/>
      <c r="AN1602" s="102"/>
      <c r="AO1602" s="102"/>
      <c r="AP1602" s="102"/>
      <c r="AQ1602" s="102"/>
      <c r="AR1602" s="102"/>
      <c r="AS1602" s="102"/>
      <c r="AT1602" s="102"/>
      <c r="AU1602" s="102"/>
      <c r="AV1602" s="102"/>
      <c r="AW1602" s="102"/>
      <c r="AX1602" s="102"/>
      <c r="AY1602" s="102"/>
      <c r="AZ1602" s="102"/>
      <c r="BA1602" s="102"/>
      <c r="BB1602" s="102"/>
      <c r="BC1602" s="102"/>
      <c r="BD1602" s="102"/>
      <c r="BE1602" s="102"/>
      <c r="BF1602" s="102"/>
      <c r="BG1602" s="102"/>
      <c r="BH1602" s="102"/>
      <c r="BI1602" s="102"/>
      <c r="BJ1602" s="102"/>
      <c r="BK1602" s="102"/>
      <c r="BL1602" s="102"/>
      <c r="BM1602" s="102"/>
    </row>
    <row r="1603" spans="1:65" customFormat="1" ht="15.75" thickBot="1" x14ac:dyDescent="0.25">
      <c r="A1603" s="246"/>
      <c r="B1603" s="265"/>
      <c r="C1603" s="167"/>
      <c r="D1603" s="167"/>
      <c r="E1603" s="239"/>
      <c r="F1603" s="161"/>
      <c r="G1603" s="153" t="s">
        <v>746</v>
      </c>
      <c r="H1603" s="154"/>
      <c r="I1603" s="154"/>
      <c r="J1603" s="154"/>
      <c r="K1603" s="154"/>
      <c r="L1603" s="154"/>
      <c r="M1603" s="154"/>
      <c r="N1603" s="155"/>
      <c r="O1603" s="11"/>
      <c r="P1603" s="231"/>
      <c r="Q1603" s="232"/>
      <c r="R1603" s="233"/>
      <c r="S1603" s="14"/>
      <c r="T1603" s="158"/>
      <c r="U1603" s="44">
        <f t="shared" si="49"/>
        <v>0</v>
      </c>
      <c r="V1603" s="44">
        <f t="shared" si="50"/>
        <v>395</v>
      </c>
      <c r="W1603" s="44" t="str">
        <f>IFERROR(VLOOKUP(V1603,workings!$B$5:$C$650,2,FALSE),0)</f>
        <v>D</v>
      </c>
      <c r="X1603" s="44"/>
      <c r="Y1603" s="44"/>
      <c r="Z1603" s="44"/>
      <c r="AA1603" s="44"/>
      <c r="AB1603" s="102"/>
      <c r="AC1603" s="102"/>
      <c r="AD1603" s="102"/>
      <c r="AE1603" s="102"/>
      <c r="AF1603" s="102"/>
      <c r="AG1603" s="102"/>
      <c r="AH1603" s="102"/>
      <c r="AI1603" s="102"/>
      <c r="AJ1603" s="102"/>
      <c r="AK1603" s="102"/>
      <c r="AL1603" s="102"/>
      <c r="AM1603" s="102"/>
      <c r="AN1603" s="102"/>
      <c r="AO1603" s="102"/>
      <c r="AP1603" s="102"/>
      <c r="AQ1603" s="102"/>
      <c r="AR1603" s="102"/>
      <c r="AS1603" s="102"/>
      <c r="AT1603" s="102"/>
      <c r="AU1603" s="102"/>
      <c r="AV1603" s="102"/>
      <c r="AW1603" s="102"/>
      <c r="AX1603" s="102"/>
      <c r="AY1603" s="102"/>
      <c r="AZ1603" s="102"/>
      <c r="BA1603" s="102"/>
      <c r="BB1603" s="102"/>
      <c r="BC1603" s="102"/>
      <c r="BD1603" s="102"/>
      <c r="BE1603" s="102"/>
      <c r="BF1603" s="102"/>
      <c r="BG1603" s="102"/>
      <c r="BH1603" s="102"/>
      <c r="BI1603" s="102"/>
      <c r="BJ1603" s="102"/>
      <c r="BK1603" s="102"/>
      <c r="BL1603" s="102"/>
      <c r="BM1603" s="102"/>
    </row>
    <row r="1604" spans="1:65" customFormat="1" ht="15.75" customHeight="1" thickBot="1" x14ac:dyDescent="0.25">
      <c r="A1604" s="245">
        <v>396</v>
      </c>
      <c r="B1604" s="263">
        <v>4</v>
      </c>
      <c r="C1604" s="165" t="s">
        <v>34</v>
      </c>
      <c r="D1604" s="165" t="s">
        <v>142</v>
      </c>
      <c r="E1604" s="237" t="s">
        <v>42</v>
      </c>
      <c r="F1604" s="159" t="s">
        <v>747</v>
      </c>
      <c r="G1604" s="16" t="s">
        <v>38</v>
      </c>
      <c r="H1604" s="16" t="s">
        <v>38</v>
      </c>
      <c r="I1604" s="16"/>
      <c r="J1604" s="16" t="s">
        <v>98</v>
      </c>
      <c r="K1604" s="16"/>
      <c r="L1604" s="16" t="s">
        <v>139</v>
      </c>
      <c r="M1604" s="16"/>
      <c r="N1604" s="16"/>
      <c r="O1604" s="9" t="s">
        <v>45</v>
      </c>
      <c r="P1604" s="228" t="s">
        <v>748</v>
      </c>
      <c r="Q1604" s="229"/>
      <c r="R1604" s="230"/>
      <c r="S1604" s="10"/>
      <c r="T1604" s="156"/>
      <c r="U1604" s="44" t="str">
        <f t="shared" si="49"/>
        <v>D</v>
      </c>
      <c r="V1604" s="44">
        <f t="shared" si="50"/>
        <v>396</v>
      </c>
      <c r="W1604" s="44" t="str">
        <f>IFERROR(VLOOKUP(V1604,workings!$B$5:$C$650,2,FALSE),0)</f>
        <v>D</v>
      </c>
      <c r="X1604" s="44"/>
      <c r="Y1604" s="44"/>
      <c r="Z1604" s="44"/>
      <c r="AA1604" s="44"/>
      <c r="AB1604" s="102"/>
      <c r="AC1604" s="102"/>
      <c r="AD1604" s="102"/>
      <c r="AE1604" s="102"/>
      <c r="AF1604" s="102"/>
      <c r="AG1604" s="102"/>
      <c r="AH1604" s="102"/>
      <c r="AI1604" s="102"/>
      <c r="AJ1604" s="102"/>
      <c r="AK1604" s="102"/>
      <c r="AL1604" s="102"/>
      <c r="AM1604" s="102"/>
      <c r="AN1604" s="102"/>
      <c r="AO1604" s="102"/>
      <c r="AP1604" s="102"/>
      <c r="AQ1604" s="102"/>
      <c r="AR1604" s="102"/>
      <c r="AS1604" s="102"/>
      <c r="AT1604" s="102"/>
      <c r="AU1604" s="102"/>
      <c r="AV1604" s="102"/>
      <c r="AW1604" s="102"/>
      <c r="AX1604" s="102"/>
      <c r="AY1604" s="102"/>
      <c r="AZ1604" s="102"/>
      <c r="BA1604" s="102"/>
      <c r="BB1604" s="102"/>
      <c r="BC1604" s="102"/>
      <c r="BD1604" s="102"/>
      <c r="BE1604" s="102"/>
      <c r="BF1604" s="102"/>
      <c r="BG1604" s="102"/>
      <c r="BH1604" s="102"/>
      <c r="BI1604" s="102"/>
      <c r="BJ1604" s="102"/>
      <c r="BK1604" s="102"/>
      <c r="BL1604" s="102"/>
      <c r="BM1604" s="102"/>
    </row>
    <row r="1605" spans="1:65" customFormat="1" ht="15.75" thickBot="1" x14ac:dyDescent="0.25">
      <c r="A1605" s="160"/>
      <c r="B1605" s="264"/>
      <c r="C1605" s="166"/>
      <c r="D1605" s="166"/>
      <c r="E1605" s="238"/>
      <c r="F1605" s="160"/>
      <c r="G1605" s="150" t="s">
        <v>2824</v>
      </c>
      <c r="H1605" s="243"/>
      <c r="I1605" s="243"/>
      <c r="J1605" s="243"/>
      <c r="K1605" s="243"/>
      <c r="L1605" s="243"/>
      <c r="M1605" s="243"/>
      <c r="N1605" s="244"/>
      <c r="O1605" s="11"/>
      <c r="P1605" s="141" t="s">
        <v>316</v>
      </c>
      <c r="Q1605" s="142"/>
      <c r="R1605" s="143"/>
      <c r="S1605" s="12"/>
      <c r="T1605" s="157"/>
      <c r="U1605" s="44">
        <f t="shared" si="49"/>
        <v>0</v>
      </c>
      <c r="V1605" s="44">
        <f t="shared" si="50"/>
        <v>396</v>
      </c>
      <c r="W1605" s="44" t="str">
        <f>IFERROR(VLOOKUP(V1605,workings!$B$5:$C$650,2,FALSE),0)</f>
        <v>D</v>
      </c>
      <c r="X1605" s="44"/>
      <c r="Y1605" s="44"/>
      <c r="Z1605" s="44"/>
      <c r="AA1605" s="44"/>
      <c r="AB1605" s="102"/>
      <c r="AC1605" s="102"/>
      <c r="AD1605" s="102"/>
      <c r="AE1605" s="102"/>
      <c r="AF1605" s="102"/>
      <c r="AG1605" s="102"/>
      <c r="AH1605" s="102"/>
      <c r="AI1605" s="102"/>
      <c r="AJ1605" s="102"/>
      <c r="AK1605" s="102"/>
      <c r="AL1605" s="102"/>
      <c r="AM1605" s="102"/>
      <c r="AN1605" s="102"/>
      <c r="AO1605" s="102"/>
      <c r="AP1605" s="102"/>
      <c r="AQ1605" s="102"/>
      <c r="AR1605" s="102"/>
      <c r="AS1605" s="102"/>
      <c r="AT1605" s="102"/>
      <c r="AU1605" s="102"/>
      <c r="AV1605" s="102"/>
      <c r="AW1605" s="102"/>
      <c r="AX1605" s="102"/>
      <c r="AY1605" s="102"/>
      <c r="AZ1605" s="102"/>
      <c r="BA1605" s="102"/>
      <c r="BB1605" s="102"/>
      <c r="BC1605" s="102"/>
      <c r="BD1605" s="102"/>
      <c r="BE1605" s="102"/>
      <c r="BF1605" s="102"/>
      <c r="BG1605" s="102"/>
      <c r="BH1605" s="102"/>
      <c r="BI1605" s="102"/>
      <c r="BJ1605" s="102"/>
      <c r="BK1605" s="102"/>
      <c r="BL1605" s="102"/>
      <c r="BM1605" s="102"/>
    </row>
    <row r="1606" spans="1:65" customFormat="1" ht="15" x14ac:dyDescent="0.2">
      <c r="A1606" s="160"/>
      <c r="B1606" s="264"/>
      <c r="C1606" s="166"/>
      <c r="D1606" s="166"/>
      <c r="E1606" s="238"/>
      <c r="F1606" s="160" t="s">
        <v>747</v>
      </c>
      <c r="G1606" s="150" t="s">
        <v>38</v>
      </c>
      <c r="H1606" s="151" t="s">
        <v>38</v>
      </c>
      <c r="I1606" s="151"/>
      <c r="J1606" s="151" t="s">
        <v>98</v>
      </c>
      <c r="K1606" s="151"/>
      <c r="L1606" s="151" t="s">
        <v>139</v>
      </c>
      <c r="M1606" s="151"/>
      <c r="N1606" s="152"/>
      <c r="O1606" s="9"/>
      <c r="P1606" s="144"/>
      <c r="Q1606" s="145"/>
      <c r="R1606" s="146"/>
      <c r="S1606" s="13"/>
      <c r="T1606" s="157"/>
      <c r="U1606" s="44">
        <f t="shared" si="49"/>
        <v>0</v>
      </c>
      <c r="V1606" s="44">
        <f t="shared" si="50"/>
        <v>396</v>
      </c>
      <c r="W1606" s="44" t="str">
        <f>IFERROR(VLOOKUP(V1606,workings!$B$5:$C$650,2,FALSE),0)</f>
        <v>D</v>
      </c>
      <c r="X1606" s="44"/>
      <c r="Y1606" s="44"/>
      <c r="Z1606" s="44"/>
      <c r="AA1606" s="44"/>
      <c r="AB1606" s="102"/>
      <c r="AC1606" s="102"/>
      <c r="AD1606" s="102"/>
      <c r="AE1606" s="102"/>
      <c r="AF1606" s="102"/>
      <c r="AG1606" s="102"/>
      <c r="AH1606" s="102"/>
      <c r="AI1606" s="102"/>
      <c r="AJ1606" s="102"/>
      <c r="AK1606" s="102"/>
      <c r="AL1606" s="102"/>
      <c r="AM1606" s="102"/>
      <c r="AN1606" s="102"/>
      <c r="AO1606" s="102"/>
      <c r="AP1606" s="102"/>
      <c r="AQ1606" s="102"/>
      <c r="AR1606" s="102"/>
      <c r="AS1606" s="102"/>
      <c r="AT1606" s="102"/>
      <c r="AU1606" s="102"/>
      <c r="AV1606" s="102"/>
      <c r="AW1606" s="102"/>
      <c r="AX1606" s="102"/>
      <c r="AY1606" s="102"/>
      <c r="AZ1606" s="102"/>
      <c r="BA1606" s="102"/>
      <c r="BB1606" s="102"/>
      <c r="BC1606" s="102"/>
      <c r="BD1606" s="102"/>
      <c r="BE1606" s="102"/>
      <c r="BF1606" s="102"/>
      <c r="BG1606" s="102"/>
      <c r="BH1606" s="102"/>
      <c r="BI1606" s="102"/>
      <c r="BJ1606" s="102"/>
      <c r="BK1606" s="102"/>
      <c r="BL1606" s="102"/>
      <c r="BM1606" s="102"/>
    </row>
    <row r="1607" spans="1:65" customFormat="1" ht="15.75" thickBot="1" x14ac:dyDescent="0.25">
      <c r="A1607" s="246"/>
      <c r="B1607" s="265"/>
      <c r="C1607" s="167"/>
      <c r="D1607" s="167"/>
      <c r="E1607" s="239"/>
      <c r="F1607" s="161"/>
      <c r="G1607" s="153" t="s">
        <v>749</v>
      </c>
      <c r="H1607" s="154"/>
      <c r="I1607" s="154"/>
      <c r="J1607" s="154"/>
      <c r="K1607" s="154"/>
      <c r="L1607" s="154"/>
      <c r="M1607" s="154"/>
      <c r="N1607" s="155"/>
      <c r="O1607" s="11"/>
      <c r="P1607" s="231"/>
      <c r="Q1607" s="232"/>
      <c r="R1607" s="233"/>
      <c r="S1607" s="14"/>
      <c r="T1607" s="158"/>
      <c r="U1607" s="44">
        <f t="shared" si="49"/>
        <v>0</v>
      </c>
      <c r="V1607" s="44">
        <f t="shared" si="50"/>
        <v>396</v>
      </c>
      <c r="W1607" s="44" t="str">
        <f>IFERROR(VLOOKUP(V1607,workings!$B$5:$C$650,2,FALSE),0)</f>
        <v>D</v>
      </c>
      <c r="X1607" s="44"/>
      <c r="Y1607" s="44"/>
      <c r="Z1607" s="44"/>
      <c r="AA1607" s="44"/>
      <c r="AB1607" s="102"/>
      <c r="AC1607" s="102"/>
      <c r="AD1607" s="102"/>
      <c r="AE1607" s="102"/>
      <c r="AF1607" s="102"/>
      <c r="AG1607" s="102"/>
      <c r="AH1607" s="102"/>
      <c r="AI1607" s="102"/>
      <c r="AJ1607" s="102"/>
      <c r="AK1607" s="102"/>
      <c r="AL1607" s="102"/>
      <c r="AM1607" s="102"/>
      <c r="AN1607" s="102"/>
      <c r="AO1607" s="102"/>
      <c r="AP1607" s="102"/>
      <c r="AQ1607" s="102"/>
      <c r="AR1607" s="102"/>
      <c r="AS1607" s="102"/>
      <c r="AT1607" s="102"/>
      <c r="AU1607" s="102"/>
      <c r="AV1607" s="102"/>
      <c r="AW1607" s="102"/>
      <c r="AX1607" s="102"/>
      <c r="AY1607" s="102"/>
      <c r="AZ1607" s="102"/>
      <c r="BA1607" s="102"/>
      <c r="BB1607" s="102"/>
      <c r="BC1607" s="102"/>
      <c r="BD1607" s="102"/>
      <c r="BE1607" s="102"/>
      <c r="BF1607" s="102"/>
      <c r="BG1607" s="102"/>
      <c r="BH1607" s="102"/>
      <c r="BI1607" s="102"/>
      <c r="BJ1607" s="102"/>
      <c r="BK1607" s="102"/>
      <c r="BL1607" s="102"/>
      <c r="BM1607" s="102"/>
    </row>
    <row r="1608" spans="1:65" customFormat="1" ht="15.75" customHeight="1" thickBot="1" x14ac:dyDescent="0.25">
      <c r="A1608" s="245">
        <v>397</v>
      </c>
      <c r="B1608" s="263">
        <v>4</v>
      </c>
      <c r="C1608" s="165" t="s">
        <v>34</v>
      </c>
      <c r="D1608" s="165" t="s">
        <v>750</v>
      </c>
      <c r="E1608" s="237" t="s">
        <v>51</v>
      </c>
      <c r="F1608" s="159" t="s">
        <v>751</v>
      </c>
      <c r="G1608" s="16"/>
      <c r="H1608" s="16" t="s">
        <v>38</v>
      </c>
      <c r="I1608" s="16" t="s">
        <v>38</v>
      </c>
      <c r="J1608" s="16"/>
      <c r="K1608" s="16"/>
      <c r="L1608" s="16"/>
      <c r="M1608" s="16"/>
      <c r="N1608" s="16"/>
      <c r="O1608" s="9"/>
      <c r="P1608" s="228"/>
      <c r="Q1608" s="229"/>
      <c r="R1608" s="230"/>
      <c r="S1608" s="10"/>
      <c r="T1608" s="156"/>
      <c r="U1608" s="44">
        <f t="shared" si="49"/>
        <v>0</v>
      </c>
      <c r="V1608" s="44">
        <f t="shared" si="50"/>
        <v>397</v>
      </c>
      <c r="W1608" s="44">
        <f>IFERROR(VLOOKUP(V1608,workings!$B$5:$C$650,2,FALSE),0)</f>
        <v>0</v>
      </c>
      <c r="X1608" s="44"/>
      <c r="Y1608" s="44"/>
      <c r="Z1608" s="44"/>
      <c r="AA1608" s="44"/>
      <c r="AB1608" s="102"/>
      <c r="AC1608" s="102"/>
      <c r="AD1608" s="102"/>
      <c r="AE1608" s="102"/>
      <c r="AF1608" s="102"/>
      <c r="AG1608" s="102"/>
      <c r="AH1608" s="102"/>
      <c r="AI1608" s="102"/>
      <c r="AJ1608" s="102"/>
      <c r="AK1608" s="102"/>
      <c r="AL1608" s="102"/>
      <c r="AM1608" s="102"/>
      <c r="AN1608" s="102"/>
      <c r="AO1608" s="102"/>
      <c r="AP1608" s="102"/>
      <c r="AQ1608" s="102"/>
      <c r="AR1608" s="102"/>
      <c r="AS1608" s="102"/>
      <c r="AT1608" s="102"/>
      <c r="AU1608" s="102"/>
      <c r="AV1608" s="102"/>
      <c r="AW1608" s="102"/>
      <c r="AX1608" s="102"/>
      <c r="AY1608" s="102"/>
      <c r="AZ1608" s="102"/>
      <c r="BA1608" s="102"/>
      <c r="BB1608" s="102"/>
      <c r="BC1608" s="102"/>
      <c r="BD1608" s="102"/>
      <c r="BE1608" s="102"/>
      <c r="BF1608" s="102"/>
      <c r="BG1608" s="102"/>
      <c r="BH1608" s="102"/>
      <c r="BI1608" s="102"/>
      <c r="BJ1608" s="102"/>
      <c r="BK1608" s="102"/>
      <c r="BL1608" s="102"/>
      <c r="BM1608" s="102"/>
    </row>
    <row r="1609" spans="1:65" customFormat="1" ht="15.75" thickBot="1" x14ac:dyDescent="0.25">
      <c r="A1609" s="160"/>
      <c r="B1609" s="264"/>
      <c r="C1609" s="166"/>
      <c r="D1609" s="166"/>
      <c r="E1609" s="238"/>
      <c r="F1609" s="160"/>
      <c r="G1609" s="150"/>
      <c r="H1609" s="243"/>
      <c r="I1609" s="243"/>
      <c r="J1609" s="243"/>
      <c r="K1609" s="243"/>
      <c r="L1609" s="243"/>
      <c r="M1609" s="243"/>
      <c r="N1609" s="244"/>
      <c r="O1609" s="11"/>
      <c r="P1609" s="141" t="s">
        <v>39</v>
      </c>
      <c r="Q1609" s="142"/>
      <c r="R1609" s="143"/>
      <c r="S1609" s="12"/>
      <c r="T1609" s="157"/>
      <c r="U1609" s="44">
        <f t="shared" si="49"/>
        <v>0</v>
      </c>
      <c r="V1609" s="44">
        <f t="shared" si="50"/>
        <v>397</v>
      </c>
      <c r="W1609" s="44">
        <f>IFERROR(VLOOKUP(V1609,workings!$B$5:$C$650,2,FALSE),0)</f>
        <v>0</v>
      </c>
      <c r="X1609" s="44"/>
      <c r="Y1609" s="44"/>
      <c r="Z1609" s="44"/>
      <c r="AA1609" s="44"/>
      <c r="AB1609" s="102"/>
      <c r="AC1609" s="102"/>
      <c r="AD1609" s="102"/>
      <c r="AE1609" s="102"/>
      <c r="AF1609" s="102"/>
      <c r="AG1609" s="102"/>
      <c r="AH1609" s="102"/>
      <c r="AI1609" s="102"/>
      <c r="AJ1609" s="102"/>
      <c r="AK1609" s="102"/>
      <c r="AL1609" s="102"/>
      <c r="AM1609" s="102"/>
      <c r="AN1609" s="102"/>
      <c r="AO1609" s="102"/>
      <c r="AP1609" s="102"/>
      <c r="AQ1609" s="102"/>
      <c r="AR1609" s="102"/>
      <c r="AS1609" s="102"/>
      <c r="AT1609" s="102"/>
      <c r="AU1609" s="102"/>
      <c r="AV1609" s="102"/>
      <c r="AW1609" s="102"/>
      <c r="AX1609" s="102"/>
      <c r="AY1609" s="102"/>
      <c r="AZ1609" s="102"/>
      <c r="BA1609" s="102"/>
      <c r="BB1609" s="102"/>
      <c r="BC1609" s="102"/>
      <c r="BD1609" s="102"/>
      <c r="BE1609" s="102"/>
      <c r="BF1609" s="102"/>
      <c r="BG1609" s="102"/>
      <c r="BH1609" s="102"/>
      <c r="BI1609" s="102"/>
      <c r="BJ1609" s="102"/>
      <c r="BK1609" s="102"/>
      <c r="BL1609" s="102"/>
      <c r="BM1609" s="102"/>
    </row>
    <row r="1610" spans="1:65" customFormat="1" ht="15" x14ac:dyDescent="0.2">
      <c r="A1610" s="160"/>
      <c r="B1610" s="264"/>
      <c r="C1610" s="166"/>
      <c r="D1610" s="166"/>
      <c r="E1610" s="238"/>
      <c r="F1610" s="160" t="s">
        <v>751</v>
      </c>
      <c r="G1610" s="150"/>
      <c r="H1610" s="151" t="s">
        <v>38</v>
      </c>
      <c r="I1610" s="151" t="s">
        <v>38</v>
      </c>
      <c r="J1610" s="151"/>
      <c r="K1610" s="151"/>
      <c r="L1610" s="151"/>
      <c r="M1610" s="151"/>
      <c r="N1610" s="152"/>
      <c r="O1610" s="9"/>
      <c r="P1610" s="144"/>
      <c r="Q1610" s="145"/>
      <c r="R1610" s="146"/>
      <c r="S1610" s="13"/>
      <c r="T1610" s="157"/>
      <c r="U1610" s="44">
        <f t="shared" si="49"/>
        <v>0</v>
      </c>
      <c r="V1610" s="44">
        <f t="shared" si="50"/>
        <v>397</v>
      </c>
      <c r="W1610" s="44">
        <f>IFERROR(VLOOKUP(V1610,workings!$B$5:$C$650,2,FALSE),0)</f>
        <v>0</v>
      </c>
      <c r="X1610" s="44"/>
      <c r="Y1610" s="44"/>
      <c r="Z1610" s="44"/>
      <c r="AA1610" s="44"/>
      <c r="AB1610" s="102"/>
      <c r="AC1610" s="102"/>
      <c r="AD1610" s="102"/>
      <c r="AE1610" s="102"/>
      <c r="AF1610" s="102"/>
      <c r="AG1610" s="102"/>
      <c r="AH1610" s="102"/>
      <c r="AI1610" s="102"/>
      <c r="AJ1610" s="102"/>
      <c r="AK1610" s="102"/>
      <c r="AL1610" s="102"/>
      <c r="AM1610" s="102"/>
      <c r="AN1610" s="102"/>
      <c r="AO1610" s="102"/>
      <c r="AP1610" s="102"/>
      <c r="AQ1610" s="102"/>
      <c r="AR1610" s="102"/>
      <c r="AS1610" s="102"/>
      <c r="AT1610" s="102"/>
      <c r="AU1610" s="102"/>
      <c r="AV1610" s="102"/>
      <c r="AW1610" s="102"/>
      <c r="AX1610" s="102"/>
      <c r="AY1610" s="102"/>
      <c r="AZ1610" s="102"/>
      <c r="BA1610" s="102"/>
      <c r="BB1610" s="102"/>
      <c r="BC1610" s="102"/>
      <c r="BD1610" s="102"/>
      <c r="BE1610" s="102"/>
      <c r="BF1610" s="102"/>
      <c r="BG1610" s="102"/>
      <c r="BH1610" s="102"/>
      <c r="BI1610" s="102"/>
      <c r="BJ1610" s="102"/>
      <c r="BK1610" s="102"/>
      <c r="BL1610" s="102"/>
      <c r="BM1610" s="102"/>
    </row>
    <row r="1611" spans="1:65" customFormat="1" ht="15.75" thickBot="1" x14ac:dyDescent="0.25">
      <c r="A1611" s="246"/>
      <c r="B1611" s="265"/>
      <c r="C1611" s="167"/>
      <c r="D1611" s="167"/>
      <c r="E1611" s="239"/>
      <c r="F1611" s="161"/>
      <c r="G1611" s="153"/>
      <c r="H1611" s="154"/>
      <c r="I1611" s="154"/>
      <c r="J1611" s="154"/>
      <c r="K1611" s="154"/>
      <c r="L1611" s="154"/>
      <c r="M1611" s="154"/>
      <c r="N1611" s="155"/>
      <c r="O1611" s="11"/>
      <c r="P1611" s="231"/>
      <c r="Q1611" s="232"/>
      <c r="R1611" s="233"/>
      <c r="S1611" s="14"/>
      <c r="T1611" s="158"/>
      <c r="U1611" s="44">
        <f t="shared" si="49"/>
        <v>0</v>
      </c>
      <c r="V1611" s="44">
        <f t="shared" si="50"/>
        <v>397</v>
      </c>
      <c r="W1611" s="44">
        <f>IFERROR(VLOOKUP(V1611,workings!$B$5:$C$650,2,FALSE),0)</f>
        <v>0</v>
      </c>
      <c r="X1611" s="44"/>
      <c r="Y1611" s="44"/>
      <c r="Z1611" s="44"/>
      <c r="AA1611" s="44"/>
      <c r="AB1611" s="102"/>
      <c r="AC1611" s="102"/>
      <c r="AD1611" s="102"/>
      <c r="AE1611" s="102"/>
      <c r="AF1611" s="102"/>
      <c r="AG1611" s="102"/>
      <c r="AH1611" s="102"/>
      <c r="AI1611" s="102"/>
      <c r="AJ1611" s="102"/>
      <c r="AK1611" s="102"/>
      <c r="AL1611" s="102"/>
      <c r="AM1611" s="102"/>
      <c r="AN1611" s="102"/>
      <c r="AO1611" s="102"/>
      <c r="AP1611" s="102"/>
      <c r="AQ1611" s="102"/>
      <c r="AR1611" s="102"/>
      <c r="AS1611" s="102"/>
      <c r="AT1611" s="102"/>
      <c r="AU1611" s="102"/>
      <c r="AV1611" s="102"/>
      <c r="AW1611" s="102"/>
      <c r="AX1611" s="102"/>
      <c r="AY1611" s="102"/>
      <c r="AZ1611" s="102"/>
      <c r="BA1611" s="102"/>
      <c r="BB1611" s="102"/>
      <c r="BC1611" s="102"/>
      <c r="BD1611" s="102"/>
      <c r="BE1611" s="102"/>
      <c r="BF1611" s="102"/>
      <c r="BG1611" s="102"/>
      <c r="BH1611" s="102"/>
      <c r="BI1611" s="102"/>
      <c r="BJ1611" s="102"/>
      <c r="BK1611" s="102"/>
      <c r="BL1611" s="102"/>
      <c r="BM1611" s="102"/>
    </row>
    <row r="1612" spans="1:65" customFormat="1" ht="15.75" customHeight="1" thickBot="1" x14ac:dyDescent="0.25">
      <c r="A1612" s="245">
        <v>398</v>
      </c>
      <c r="B1612" s="263">
        <v>4</v>
      </c>
      <c r="C1612" s="165" t="s">
        <v>34</v>
      </c>
      <c r="D1612" s="165" t="s">
        <v>752</v>
      </c>
      <c r="E1612" s="237" t="s">
        <v>36</v>
      </c>
      <c r="F1612" s="159" t="s">
        <v>753</v>
      </c>
      <c r="G1612" s="16"/>
      <c r="H1612" s="16" t="s">
        <v>38</v>
      </c>
      <c r="I1612" s="16"/>
      <c r="J1612" s="16"/>
      <c r="K1612" s="16"/>
      <c r="L1612" s="16"/>
      <c r="M1612" s="16"/>
      <c r="N1612" s="16"/>
      <c r="O1612" s="9"/>
      <c r="P1612" s="228"/>
      <c r="Q1612" s="229"/>
      <c r="R1612" s="230"/>
      <c r="S1612" s="10"/>
      <c r="T1612" s="156"/>
      <c r="U1612" s="44">
        <f t="shared" si="49"/>
        <v>0</v>
      </c>
      <c r="V1612" s="44">
        <f t="shared" si="50"/>
        <v>398</v>
      </c>
      <c r="W1612" s="44">
        <f>IFERROR(VLOOKUP(V1612,workings!$B$5:$C$650,2,FALSE),0)</f>
        <v>0</v>
      </c>
      <c r="X1612" s="44"/>
      <c r="Y1612" s="44"/>
      <c r="Z1612" s="44"/>
      <c r="AA1612" s="44"/>
      <c r="AB1612" s="102"/>
      <c r="AC1612" s="102"/>
      <c r="AD1612" s="102"/>
      <c r="AE1612" s="102"/>
      <c r="AF1612" s="102"/>
      <c r="AG1612" s="102"/>
      <c r="AH1612" s="102"/>
      <c r="AI1612" s="102"/>
      <c r="AJ1612" s="102"/>
      <c r="AK1612" s="102"/>
      <c r="AL1612" s="102"/>
      <c r="AM1612" s="102"/>
      <c r="AN1612" s="102"/>
      <c r="AO1612" s="102"/>
      <c r="AP1612" s="102"/>
      <c r="AQ1612" s="102"/>
      <c r="AR1612" s="102"/>
      <c r="AS1612" s="102"/>
      <c r="AT1612" s="102"/>
      <c r="AU1612" s="102"/>
      <c r="AV1612" s="102"/>
      <c r="AW1612" s="102"/>
      <c r="AX1612" s="102"/>
      <c r="AY1612" s="102"/>
      <c r="AZ1612" s="102"/>
      <c r="BA1612" s="102"/>
      <c r="BB1612" s="102"/>
      <c r="BC1612" s="102"/>
      <c r="BD1612" s="102"/>
      <c r="BE1612" s="102"/>
      <c r="BF1612" s="102"/>
      <c r="BG1612" s="102"/>
      <c r="BH1612" s="102"/>
      <c r="BI1612" s="102"/>
      <c r="BJ1612" s="102"/>
      <c r="BK1612" s="102"/>
      <c r="BL1612" s="102"/>
      <c r="BM1612" s="102"/>
    </row>
    <row r="1613" spans="1:65" customFormat="1" ht="15.75" thickBot="1" x14ac:dyDescent="0.25">
      <c r="A1613" s="160"/>
      <c r="B1613" s="264"/>
      <c r="C1613" s="166"/>
      <c r="D1613" s="166"/>
      <c r="E1613" s="238"/>
      <c r="F1613" s="160"/>
      <c r="G1613" s="150"/>
      <c r="H1613" s="243"/>
      <c r="I1613" s="243"/>
      <c r="J1613" s="243"/>
      <c r="K1613" s="243"/>
      <c r="L1613" s="243"/>
      <c r="M1613" s="243"/>
      <c r="N1613" s="244"/>
      <c r="O1613" s="11"/>
      <c r="P1613" s="141" t="s">
        <v>39</v>
      </c>
      <c r="Q1613" s="142"/>
      <c r="R1613" s="143"/>
      <c r="S1613" s="12"/>
      <c r="T1613" s="157"/>
      <c r="U1613" s="44">
        <f t="shared" ref="U1613:U1676" si="51">O1613</f>
        <v>0</v>
      </c>
      <c r="V1613" s="44">
        <f t="shared" ref="V1613:V1676" si="52">IF(A1613&gt;0,A1613,V1612)</f>
        <v>398</v>
      </c>
      <c r="W1613" s="44">
        <f>IFERROR(VLOOKUP(V1613,workings!$B$5:$C$650,2,FALSE),0)</f>
        <v>0</v>
      </c>
      <c r="X1613" s="44"/>
      <c r="Y1613" s="44"/>
      <c r="Z1613" s="44"/>
      <c r="AA1613" s="44"/>
      <c r="AB1613" s="102"/>
      <c r="AC1613" s="102"/>
      <c r="AD1613" s="102"/>
      <c r="AE1613" s="102"/>
      <c r="AF1613" s="102"/>
      <c r="AG1613" s="102"/>
      <c r="AH1613" s="102"/>
      <c r="AI1613" s="102"/>
      <c r="AJ1613" s="102"/>
      <c r="AK1613" s="102"/>
      <c r="AL1613" s="102"/>
      <c r="AM1613" s="102"/>
      <c r="AN1613" s="102"/>
      <c r="AO1613" s="102"/>
      <c r="AP1613" s="102"/>
      <c r="AQ1613" s="102"/>
      <c r="AR1613" s="102"/>
      <c r="AS1613" s="102"/>
      <c r="AT1613" s="102"/>
      <c r="AU1613" s="102"/>
      <c r="AV1613" s="102"/>
      <c r="AW1613" s="102"/>
      <c r="AX1613" s="102"/>
      <c r="AY1613" s="102"/>
      <c r="AZ1613" s="102"/>
      <c r="BA1613" s="102"/>
      <c r="BB1613" s="102"/>
      <c r="BC1613" s="102"/>
      <c r="BD1613" s="102"/>
      <c r="BE1613" s="102"/>
      <c r="BF1613" s="102"/>
      <c r="BG1613" s="102"/>
      <c r="BH1613" s="102"/>
      <c r="BI1613" s="102"/>
      <c r="BJ1613" s="102"/>
      <c r="BK1613" s="102"/>
      <c r="BL1613" s="102"/>
      <c r="BM1613" s="102"/>
    </row>
    <row r="1614" spans="1:65" customFormat="1" ht="15" x14ac:dyDescent="0.2">
      <c r="A1614" s="160"/>
      <c r="B1614" s="264"/>
      <c r="C1614" s="166"/>
      <c r="D1614" s="166"/>
      <c r="E1614" s="238"/>
      <c r="F1614" s="160" t="s">
        <v>753</v>
      </c>
      <c r="G1614" s="150"/>
      <c r="H1614" s="151" t="s">
        <v>38</v>
      </c>
      <c r="I1614" s="151"/>
      <c r="J1614" s="151"/>
      <c r="K1614" s="151"/>
      <c r="L1614" s="151"/>
      <c r="M1614" s="151"/>
      <c r="N1614" s="152"/>
      <c r="O1614" s="9"/>
      <c r="P1614" s="144"/>
      <c r="Q1614" s="145"/>
      <c r="R1614" s="146"/>
      <c r="S1614" s="13"/>
      <c r="T1614" s="157"/>
      <c r="U1614" s="44">
        <f t="shared" si="51"/>
        <v>0</v>
      </c>
      <c r="V1614" s="44">
        <f t="shared" si="52"/>
        <v>398</v>
      </c>
      <c r="W1614" s="44">
        <f>IFERROR(VLOOKUP(V1614,workings!$B$5:$C$650,2,FALSE),0)</f>
        <v>0</v>
      </c>
      <c r="X1614" s="44"/>
      <c r="Y1614" s="44"/>
      <c r="Z1614" s="44"/>
      <c r="AA1614" s="44"/>
      <c r="AB1614" s="102"/>
      <c r="AC1614" s="102"/>
      <c r="AD1614" s="102"/>
      <c r="AE1614" s="102"/>
      <c r="AF1614" s="102"/>
      <c r="AG1614" s="102"/>
      <c r="AH1614" s="102"/>
      <c r="AI1614" s="102"/>
      <c r="AJ1614" s="102"/>
      <c r="AK1614" s="102"/>
      <c r="AL1614" s="102"/>
      <c r="AM1614" s="102"/>
      <c r="AN1614" s="102"/>
      <c r="AO1614" s="102"/>
      <c r="AP1614" s="102"/>
      <c r="AQ1614" s="102"/>
      <c r="AR1614" s="102"/>
      <c r="AS1614" s="102"/>
      <c r="AT1614" s="102"/>
      <c r="AU1614" s="102"/>
      <c r="AV1614" s="102"/>
      <c r="AW1614" s="102"/>
      <c r="AX1614" s="102"/>
      <c r="AY1614" s="102"/>
      <c r="AZ1614" s="102"/>
      <c r="BA1614" s="102"/>
      <c r="BB1614" s="102"/>
      <c r="BC1614" s="102"/>
      <c r="BD1614" s="102"/>
      <c r="BE1614" s="102"/>
      <c r="BF1614" s="102"/>
      <c r="BG1614" s="102"/>
      <c r="BH1614" s="102"/>
      <c r="BI1614" s="102"/>
      <c r="BJ1614" s="102"/>
      <c r="BK1614" s="102"/>
      <c r="BL1614" s="102"/>
      <c r="BM1614" s="102"/>
    </row>
    <row r="1615" spans="1:65" customFormat="1" ht="15.75" thickBot="1" x14ac:dyDescent="0.25">
      <c r="A1615" s="246"/>
      <c r="B1615" s="265"/>
      <c r="C1615" s="167"/>
      <c r="D1615" s="167"/>
      <c r="E1615" s="239"/>
      <c r="F1615" s="161"/>
      <c r="G1615" s="153"/>
      <c r="H1615" s="154"/>
      <c r="I1615" s="154"/>
      <c r="J1615" s="154"/>
      <c r="K1615" s="154"/>
      <c r="L1615" s="154"/>
      <c r="M1615" s="154"/>
      <c r="N1615" s="155"/>
      <c r="O1615" s="11"/>
      <c r="P1615" s="231"/>
      <c r="Q1615" s="232"/>
      <c r="R1615" s="233"/>
      <c r="S1615" s="14"/>
      <c r="T1615" s="158"/>
      <c r="U1615" s="44">
        <f t="shared" si="51"/>
        <v>0</v>
      </c>
      <c r="V1615" s="44">
        <f t="shared" si="52"/>
        <v>398</v>
      </c>
      <c r="W1615" s="44">
        <f>IFERROR(VLOOKUP(V1615,workings!$B$5:$C$650,2,FALSE),0)</f>
        <v>0</v>
      </c>
      <c r="X1615" s="44"/>
      <c r="Y1615" s="44"/>
      <c r="Z1615" s="44"/>
      <c r="AA1615" s="44"/>
      <c r="AB1615" s="102"/>
      <c r="AC1615" s="102"/>
      <c r="AD1615" s="102"/>
      <c r="AE1615" s="102"/>
      <c r="AF1615" s="102"/>
      <c r="AG1615" s="102"/>
      <c r="AH1615" s="102"/>
      <c r="AI1615" s="102"/>
      <c r="AJ1615" s="102"/>
      <c r="AK1615" s="102"/>
      <c r="AL1615" s="102"/>
      <c r="AM1615" s="102"/>
      <c r="AN1615" s="102"/>
      <c r="AO1615" s="102"/>
      <c r="AP1615" s="102"/>
      <c r="AQ1615" s="102"/>
      <c r="AR1615" s="102"/>
      <c r="AS1615" s="102"/>
      <c r="AT1615" s="102"/>
      <c r="AU1615" s="102"/>
      <c r="AV1615" s="102"/>
      <c r="AW1615" s="102"/>
      <c r="AX1615" s="102"/>
      <c r="AY1615" s="102"/>
      <c r="AZ1615" s="102"/>
      <c r="BA1615" s="102"/>
      <c r="BB1615" s="102"/>
      <c r="BC1615" s="102"/>
      <c r="BD1615" s="102"/>
      <c r="BE1615" s="102"/>
      <c r="BF1615" s="102"/>
      <c r="BG1615" s="102"/>
      <c r="BH1615" s="102"/>
      <c r="BI1615" s="102"/>
      <c r="BJ1615" s="102"/>
      <c r="BK1615" s="102"/>
      <c r="BL1615" s="102"/>
      <c r="BM1615" s="102"/>
    </row>
    <row r="1616" spans="1:65" customFormat="1" ht="15.75" customHeight="1" thickBot="1" x14ac:dyDescent="0.25">
      <c r="A1616" s="245">
        <v>399</v>
      </c>
      <c r="B1616" s="263">
        <v>4</v>
      </c>
      <c r="C1616" s="165" t="s">
        <v>34</v>
      </c>
      <c r="D1616" s="165" t="s">
        <v>142</v>
      </c>
      <c r="E1616" s="237" t="s">
        <v>42</v>
      </c>
      <c r="F1616" s="159" t="s">
        <v>754</v>
      </c>
      <c r="G1616" s="16" t="s">
        <v>38</v>
      </c>
      <c r="H1616" s="16"/>
      <c r="I1616" s="16"/>
      <c r="J1616" s="16"/>
      <c r="K1616" s="16"/>
      <c r="L1616" s="16"/>
      <c r="M1616" s="16"/>
      <c r="N1616" s="16"/>
      <c r="O1616" s="9"/>
      <c r="P1616" s="228"/>
      <c r="Q1616" s="229"/>
      <c r="R1616" s="230"/>
      <c r="S1616" s="10"/>
      <c r="T1616" s="156"/>
      <c r="U1616" s="44">
        <f t="shared" si="51"/>
        <v>0</v>
      </c>
      <c r="V1616" s="44">
        <f t="shared" si="52"/>
        <v>399</v>
      </c>
      <c r="W1616" s="44" t="str">
        <f>IFERROR(VLOOKUP(V1616,workings!$B$5:$C$650,2,FALSE),0)</f>
        <v>D</v>
      </c>
      <c r="X1616" s="44"/>
      <c r="Y1616" s="44"/>
      <c r="Z1616" s="44"/>
      <c r="AA1616" s="44"/>
      <c r="AB1616" s="102"/>
      <c r="AC1616" s="102"/>
      <c r="AD1616" s="102"/>
      <c r="AE1616" s="102"/>
      <c r="AF1616" s="102"/>
      <c r="AG1616" s="102"/>
      <c r="AH1616" s="102"/>
      <c r="AI1616" s="102"/>
      <c r="AJ1616" s="102"/>
      <c r="AK1616" s="102"/>
      <c r="AL1616" s="102"/>
      <c r="AM1616" s="102"/>
      <c r="AN1616" s="102"/>
      <c r="AO1616" s="102"/>
      <c r="AP1616" s="102"/>
      <c r="AQ1616" s="102"/>
      <c r="AR1616" s="102"/>
      <c r="AS1616" s="102"/>
      <c r="AT1616" s="102"/>
      <c r="AU1616" s="102"/>
      <c r="AV1616" s="102"/>
      <c r="AW1616" s="102"/>
      <c r="AX1616" s="102"/>
      <c r="AY1616" s="102"/>
      <c r="AZ1616" s="102"/>
      <c r="BA1616" s="102"/>
      <c r="BB1616" s="102"/>
      <c r="BC1616" s="102"/>
      <c r="BD1616" s="102"/>
      <c r="BE1616" s="102"/>
      <c r="BF1616" s="102"/>
      <c r="BG1616" s="102"/>
      <c r="BH1616" s="102"/>
      <c r="BI1616" s="102"/>
      <c r="BJ1616" s="102"/>
      <c r="BK1616" s="102"/>
      <c r="BL1616" s="102"/>
      <c r="BM1616" s="102"/>
    </row>
    <row r="1617" spans="1:65" customFormat="1" ht="15.75" customHeight="1" thickBot="1" x14ac:dyDescent="0.25">
      <c r="A1617" s="160"/>
      <c r="B1617" s="264"/>
      <c r="C1617" s="166"/>
      <c r="D1617" s="166"/>
      <c r="E1617" s="238"/>
      <c r="F1617" s="160"/>
      <c r="G1617" s="150" t="s">
        <v>2825</v>
      </c>
      <c r="H1617" s="243"/>
      <c r="I1617" s="243"/>
      <c r="J1617" s="243"/>
      <c r="K1617" s="243"/>
      <c r="L1617" s="243"/>
      <c r="M1617" s="243"/>
      <c r="N1617" s="244"/>
      <c r="O1617" s="11" t="s">
        <v>45</v>
      </c>
      <c r="P1617" s="141" t="s">
        <v>64</v>
      </c>
      <c r="Q1617" s="142"/>
      <c r="R1617" s="143"/>
      <c r="S1617" s="12"/>
      <c r="T1617" s="157"/>
      <c r="U1617" s="44" t="str">
        <f t="shared" si="51"/>
        <v>D</v>
      </c>
      <c r="V1617" s="44">
        <f t="shared" si="52"/>
        <v>399</v>
      </c>
      <c r="W1617" s="44" t="str">
        <f>IFERROR(VLOOKUP(V1617,workings!$B$5:$C$650,2,FALSE),0)</f>
        <v>D</v>
      </c>
      <c r="X1617" s="44"/>
      <c r="Y1617" s="44"/>
      <c r="Z1617" s="44"/>
      <c r="AA1617" s="44"/>
      <c r="AB1617" s="102"/>
      <c r="AC1617" s="102"/>
      <c r="AD1617" s="102"/>
      <c r="AE1617" s="102"/>
      <c r="AF1617" s="102"/>
      <c r="AG1617" s="102"/>
      <c r="AH1617" s="102"/>
      <c r="AI1617" s="102"/>
      <c r="AJ1617" s="102"/>
      <c r="AK1617" s="102"/>
      <c r="AL1617" s="102"/>
      <c r="AM1617" s="102"/>
      <c r="AN1617" s="102"/>
      <c r="AO1617" s="102"/>
      <c r="AP1617" s="102"/>
      <c r="AQ1617" s="102"/>
      <c r="AR1617" s="102"/>
      <c r="AS1617" s="102"/>
      <c r="AT1617" s="102"/>
      <c r="AU1617" s="102"/>
      <c r="AV1617" s="102"/>
      <c r="AW1617" s="102"/>
      <c r="AX1617" s="102"/>
      <c r="AY1617" s="102"/>
      <c r="AZ1617" s="102"/>
      <c r="BA1617" s="102"/>
      <c r="BB1617" s="102"/>
      <c r="BC1617" s="102"/>
      <c r="BD1617" s="102"/>
      <c r="BE1617" s="102"/>
      <c r="BF1617" s="102"/>
      <c r="BG1617" s="102"/>
      <c r="BH1617" s="102"/>
      <c r="BI1617" s="102"/>
      <c r="BJ1617" s="102"/>
      <c r="BK1617" s="102"/>
      <c r="BL1617" s="102"/>
      <c r="BM1617" s="102"/>
    </row>
    <row r="1618" spans="1:65" customFormat="1" ht="15" x14ac:dyDescent="0.2">
      <c r="A1618" s="160"/>
      <c r="B1618" s="264"/>
      <c r="C1618" s="166"/>
      <c r="D1618" s="166"/>
      <c r="E1618" s="238"/>
      <c r="F1618" s="160" t="s">
        <v>754</v>
      </c>
      <c r="G1618" s="150" t="s">
        <v>38</v>
      </c>
      <c r="H1618" s="151"/>
      <c r="I1618" s="151"/>
      <c r="J1618" s="151"/>
      <c r="K1618" s="151"/>
      <c r="L1618" s="151"/>
      <c r="M1618" s="151"/>
      <c r="N1618" s="152"/>
      <c r="O1618" s="9"/>
      <c r="P1618" s="144"/>
      <c r="Q1618" s="145"/>
      <c r="R1618" s="146"/>
      <c r="S1618" s="13"/>
      <c r="T1618" s="157"/>
      <c r="U1618" s="44">
        <f t="shared" si="51"/>
        <v>0</v>
      </c>
      <c r="V1618" s="44">
        <f t="shared" si="52"/>
        <v>399</v>
      </c>
      <c r="W1618" s="44" t="str">
        <f>IFERROR(VLOOKUP(V1618,workings!$B$5:$C$650,2,FALSE),0)</f>
        <v>D</v>
      </c>
      <c r="X1618" s="44"/>
      <c r="Y1618" s="44"/>
      <c r="Z1618" s="44"/>
      <c r="AA1618" s="44"/>
      <c r="AB1618" s="102"/>
      <c r="AC1618" s="102"/>
      <c r="AD1618" s="102"/>
      <c r="AE1618" s="102"/>
      <c r="AF1618" s="102"/>
      <c r="AG1618" s="102"/>
      <c r="AH1618" s="102"/>
      <c r="AI1618" s="102"/>
      <c r="AJ1618" s="102"/>
      <c r="AK1618" s="102"/>
      <c r="AL1618" s="102"/>
      <c r="AM1618" s="102"/>
      <c r="AN1618" s="102"/>
      <c r="AO1618" s="102"/>
      <c r="AP1618" s="102"/>
      <c r="AQ1618" s="102"/>
      <c r="AR1618" s="102"/>
      <c r="AS1618" s="102"/>
      <c r="AT1618" s="102"/>
      <c r="AU1618" s="102"/>
      <c r="AV1618" s="102"/>
      <c r="AW1618" s="102"/>
      <c r="AX1618" s="102"/>
      <c r="AY1618" s="102"/>
      <c r="AZ1618" s="102"/>
      <c r="BA1618" s="102"/>
      <c r="BB1618" s="102"/>
      <c r="BC1618" s="102"/>
      <c r="BD1618" s="102"/>
      <c r="BE1618" s="102"/>
      <c r="BF1618" s="102"/>
      <c r="BG1618" s="102"/>
      <c r="BH1618" s="102"/>
      <c r="BI1618" s="102"/>
      <c r="BJ1618" s="102"/>
      <c r="BK1618" s="102"/>
      <c r="BL1618" s="102"/>
      <c r="BM1618" s="102"/>
    </row>
    <row r="1619" spans="1:65" customFormat="1" ht="15.75" thickBot="1" x14ac:dyDescent="0.25">
      <c r="A1619" s="246"/>
      <c r="B1619" s="265"/>
      <c r="C1619" s="167"/>
      <c r="D1619" s="167"/>
      <c r="E1619" s="239"/>
      <c r="F1619" s="161"/>
      <c r="G1619" s="153" t="s">
        <v>755</v>
      </c>
      <c r="H1619" s="154"/>
      <c r="I1619" s="154"/>
      <c r="J1619" s="154"/>
      <c r="K1619" s="154"/>
      <c r="L1619" s="154"/>
      <c r="M1619" s="154"/>
      <c r="N1619" s="155"/>
      <c r="O1619" s="11"/>
      <c r="P1619" s="231"/>
      <c r="Q1619" s="232"/>
      <c r="R1619" s="233"/>
      <c r="S1619" s="14"/>
      <c r="T1619" s="158"/>
      <c r="U1619" s="44">
        <f t="shared" si="51"/>
        <v>0</v>
      </c>
      <c r="V1619" s="44">
        <f t="shared" si="52"/>
        <v>399</v>
      </c>
      <c r="W1619" s="44" t="str">
        <f>IFERROR(VLOOKUP(V1619,workings!$B$5:$C$650,2,FALSE),0)</f>
        <v>D</v>
      </c>
      <c r="X1619" s="44"/>
      <c r="Y1619" s="44"/>
      <c r="Z1619" s="44"/>
      <c r="AA1619" s="44"/>
      <c r="AB1619" s="102"/>
      <c r="AC1619" s="102"/>
      <c r="AD1619" s="102"/>
      <c r="AE1619" s="102"/>
      <c r="AF1619" s="102"/>
      <c r="AG1619" s="102"/>
      <c r="AH1619" s="102"/>
      <c r="AI1619" s="102"/>
      <c r="AJ1619" s="102"/>
      <c r="AK1619" s="102"/>
      <c r="AL1619" s="102"/>
      <c r="AM1619" s="102"/>
      <c r="AN1619" s="102"/>
      <c r="AO1619" s="102"/>
      <c r="AP1619" s="102"/>
      <c r="AQ1619" s="102"/>
      <c r="AR1619" s="102"/>
      <c r="AS1619" s="102"/>
      <c r="AT1619" s="102"/>
      <c r="AU1619" s="102"/>
      <c r="AV1619" s="102"/>
      <c r="AW1619" s="102"/>
      <c r="AX1619" s="102"/>
      <c r="AY1619" s="102"/>
      <c r="AZ1619" s="102"/>
      <c r="BA1619" s="102"/>
      <c r="BB1619" s="102"/>
      <c r="BC1619" s="102"/>
      <c r="BD1619" s="102"/>
      <c r="BE1619" s="102"/>
      <c r="BF1619" s="102"/>
      <c r="BG1619" s="102"/>
      <c r="BH1619" s="102"/>
      <c r="BI1619" s="102"/>
      <c r="BJ1619" s="102"/>
      <c r="BK1619" s="102"/>
      <c r="BL1619" s="102"/>
      <c r="BM1619" s="102"/>
    </row>
    <row r="1620" spans="1:65" customFormat="1" ht="15.75" customHeight="1" thickBot="1" x14ac:dyDescent="0.25">
      <c r="A1620" s="245">
        <v>400</v>
      </c>
      <c r="B1620" s="263">
        <v>4</v>
      </c>
      <c r="C1620" s="165" t="s">
        <v>34</v>
      </c>
      <c r="D1620" s="165" t="s">
        <v>379</v>
      </c>
      <c r="E1620" s="237" t="s">
        <v>42</v>
      </c>
      <c r="F1620" s="159" t="s">
        <v>1179</v>
      </c>
      <c r="G1620" s="16" t="s">
        <v>38</v>
      </c>
      <c r="H1620" s="16"/>
      <c r="I1620" s="16"/>
      <c r="J1620" s="16"/>
      <c r="K1620" s="16"/>
      <c r="L1620" s="16"/>
      <c r="M1620" s="16"/>
      <c r="N1620" s="16"/>
      <c r="O1620" s="9"/>
      <c r="P1620" s="228"/>
      <c r="Q1620" s="229"/>
      <c r="R1620" s="230"/>
      <c r="S1620" s="10"/>
      <c r="T1620" s="156"/>
      <c r="U1620" s="44">
        <f t="shared" si="51"/>
        <v>0</v>
      </c>
      <c r="V1620" s="44">
        <f t="shared" si="52"/>
        <v>400</v>
      </c>
      <c r="W1620" s="44" t="str">
        <f>IFERROR(VLOOKUP(V1620,workings!$B$5:$C$650,2,FALSE),0)</f>
        <v>C2</v>
      </c>
      <c r="X1620" s="44"/>
      <c r="Y1620" s="44"/>
      <c r="Z1620" s="44"/>
      <c r="AA1620" s="44"/>
      <c r="AB1620" s="102"/>
      <c r="AC1620" s="102"/>
      <c r="AD1620" s="102"/>
      <c r="AE1620" s="102"/>
      <c r="AF1620" s="102"/>
      <c r="AG1620" s="102"/>
      <c r="AH1620" s="102"/>
      <c r="AI1620" s="102"/>
      <c r="AJ1620" s="102"/>
      <c r="AK1620" s="102"/>
      <c r="AL1620" s="102"/>
      <c r="AM1620" s="102"/>
      <c r="AN1620" s="102"/>
      <c r="AO1620" s="102"/>
      <c r="AP1620" s="102"/>
      <c r="AQ1620" s="102"/>
      <c r="AR1620" s="102"/>
      <c r="AS1620" s="102"/>
      <c r="AT1620" s="102"/>
      <c r="AU1620" s="102"/>
      <c r="AV1620" s="102"/>
      <c r="AW1620" s="102"/>
      <c r="AX1620" s="102"/>
      <c r="AY1620" s="102"/>
      <c r="AZ1620" s="102"/>
      <c r="BA1620" s="102"/>
      <c r="BB1620" s="102"/>
      <c r="BC1620" s="102"/>
      <c r="BD1620" s="102"/>
      <c r="BE1620" s="102"/>
      <c r="BF1620" s="102"/>
      <c r="BG1620" s="102"/>
      <c r="BH1620" s="102"/>
      <c r="BI1620" s="102"/>
      <c r="BJ1620" s="102"/>
      <c r="BK1620" s="102"/>
      <c r="BL1620" s="102"/>
      <c r="BM1620" s="102"/>
    </row>
    <row r="1621" spans="1:65" customFormat="1" ht="15.75" customHeight="1" thickBot="1" x14ac:dyDescent="0.25">
      <c r="A1621" s="160"/>
      <c r="B1621" s="264"/>
      <c r="C1621" s="166"/>
      <c r="D1621" s="166"/>
      <c r="E1621" s="238"/>
      <c r="F1621" s="160"/>
      <c r="G1621" s="150" t="s">
        <v>799</v>
      </c>
      <c r="H1621" s="243"/>
      <c r="I1621" s="243"/>
      <c r="J1621" s="243"/>
      <c r="K1621" s="243"/>
      <c r="L1621" s="243"/>
      <c r="M1621" s="243"/>
      <c r="N1621" s="244"/>
      <c r="O1621" s="11" t="s">
        <v>29</v>
      </c>
      <c r="P1621" s="141" t="s">
        <v>64</v>
      </c>
      <c r="Q1621" s="142"/>
      <c r="R1621" s="143"/>
      <c r="S1621" s="12"/>
      <c r="T1621" s="157"/>
      <c r="U1621" s="44" t="str">
        <f t="shared" si="51"/>
        <v>C2</v>
      </c>
      <c r="V1621" s="44">
        <f t="shared" si="52"/>
        <v>400</v>
      </c>
      <c r="W1621" s="44" t="str">
        <f>IFERROR(VLOOKUP(V1621,workings!$B$5:$C$650,2,FALSE),0)</f>
        <v>C2</v>
      </c>
      <c r="X1621" s="44"/>
      <c r="Y1621" s="44"/>
      <c r="Z1621" s="44"/>
      <c r="AA1621" s="44"/>
      <c r="AB1621" s="102"/>
      <c r="AC1621" s="102"/>
      <c r="AD1621" s="102"/>
      <c r="AE1621" s="102"/>
      <c r="AF1621" s="102"/>
      <c r="AG1621" s="102"/>
      <c r="AH1621" s="102"/>
      <c r="AI1621" s="102"/>
      <c r="AJ1621" s="102"/>
      <c r="AK1621" s="102"/>
      <c r="AL1621" s="102"/>
      <c r="AM1621" s="102"/>
      <c r="AN1621" s="102"/>
      <c r="AO1621" s="102"/>
      <c r="AP1621" s="102"/>
      <c r="AQ1621" s="102"/>
      <c r="AR1621" s="102"/>
      <c r="AS1621" s="102"/>
      <c r="AT1621" s="102"/>
      <c r="AU1621" s="102"/>
      <c r="AV1621" s="102"/>
      <c r="AW1621" s="102"/>
      <c r="AX1621" s="102"/>
      <c r="AY1621" s="102"/>
      <c r="AZ1621" s="102"/>
      <c r="BA1621" s="102"/>
      <c r="BB1621" s="102"/>
      <c r="BC1621" s="102"/>
      <c r="BD1621" s="102"/>
      <c r="BE1621" s="102"/>
      <c r="BF1621" s="102"/>
      <c r="BG1621" s="102"/>
      <c r="BH1621" s="102"/>
      <c r="BI1621" s="102"/>
      <c r="BJ1621" s="102"/>
      <c r="BK1621" s="102"/>
      <c r="BL1621" s="102"/>
      <c r="BM1621" s="102"/>
    </row>
    <row r="1622" spans="1:65" customFormat="1" ht="15" customHeight="1" x14ac:dyDescent="0.2">
      <c r="A1622" s="160"/>
      <c r="B1622" s="264"/>
      <c r="C1622" s="166"/>
      <c r="D1622" s="166"/>
      <c r="E1622" s="238"/>
      <c r="F1622" s="160"/>
      <c r="G1622" s="150"/>
      <c r="H1622" s="151" t="s">
        <v>38</v>
      </c>
      <c r="I1622" s="151"/>
      <c r="J1622" s="151"/>
      <c r="K1622" s="151"/>
      <c r="L1622" s="151"/>
      <c r="M1622" s="151"/>
      <c r="N1622" s="152"/>
      <c r="O1622" s="9"/>
      <c r="P1622" s="144" t="s">
        <v>2746</v>
      </c>
      <c r="Q1622" s="145"/>
      <c r="R1622" s="146"/>
      <c r="S1622" s="13"/>
      <c r="T1622" s="157"/>
      <c r="U1622" s="44">
        <f t="shared" si="51"/>
        <v>0</v>
      </c>
      <c r="V1622" s="44">
        <f t="shared" si="52"/>
        <v>400</v>
      </c>
      <c r="W1622" s="44" t="str">
        <f>IFERROR(VLOOKUP(V1622,workings!$B$5:$C$650,2,FALSE),0)</f>
        <v>C2</v>
      </c>
      <c r="X1622" s="44"/>
      <c r="Y1622" s="44"/>
      <c r="Z1622" s="44"/>
      <c r="AA1622" s="44"/>
      <c r="AB1622" s="102"/>
      <c r="AC1622" s="102"/>
      <c r="AD1622" s="102"/>
      <c r="AE1622" s="102"/>
      <c r="AF1622" s="102"/>
      <c r="AG1622" s="102"/>
      <c r="AH1622" s="102"/>
      <c r="AI1622" s="102"/>
      <c r="AJ1622" s="102"/>
      <c r="AK1622" s="102"/>
      <c r="AL1622" s="102"/>
      <c r="AM1622" s="102"/>
      <c r="AN1622" s="102"/>
      <c r="AO1622" s="102"/>
      <c r="AP1622" s="102"/>
      <c r="AQ1622" s="102"/>
      <c r="AR1622" s="102"/>
      <c r="AS1622" s="102"/>
      <c r="AT1622" s="102"/>
      <c r="AU1622" s="102"/>
      <c r="AV1622" s="102"/>
      <c r="AW1622" s="102"/>
      <c r="AX1622" s="102"/>
      <c r="AY1622" s="102"/>
      <c r="AZ1622" s="102"/>
      <c r="BA1622" s="102"/>
      <c r="BB1622" s="102"/>
      <c r="BC1622" s="102"/>
      <c r="BD1622" s="102"/>
      <c r="BE1622" s="102"/>
      <c r="BF1622" s="102"/>
      <c r="BG1622" s="102"/>
      <c r="BH1622" s="102"/>
      <c r="BI1622" s="102"/>
      <c r="BJ1622" s="102"/>
      <c r="BK1622" s="102"/>
      <c r="BL1622" s="102"/>
      <c r="BM1622" s="102"/>
    </row>
    <row r="1623" spans="1:65" customFormat="1" ht="15.75" thickBot="1" x14ac:dyDescent="0.25">
      <c r="A1623" s="246"/>
      <c r="B1623" s="265"/>
      <c r="C1623" s="167"/>
      <c r="D1623" s="167"/>
      <c r="E1623" s="239"/>
      <c r="F1623" s="161"/>
      <c r="G1623" s="153"/>
      <c r="H1623" s="154"/>
      <c r="I1623" s="154"/>
      <c r="J1623" s="154"/>
      <c r="K1623" s="154"/>
      <c r="L1623" s="154"/>
      <c r="M1623" s="154"/>
      <c r="N1623" s="155"/>
      <c r="O1623" s="11"/>
      <c r="P1623" s="231" t="s">
        <v>1119</v>
      </c>
      <c r="Q1623" s="232"/>
      <c r="R1623" s="233"/>
      <c r="S1623" s="14"/>
      <c r="T1623" s="158"/>
      <c r="U1623" s="44">
        <f t="shared" si="51"/>
        <v>0</v>
      </c>
      <c r="V1623" s="44">
        <f t="shared" si="52"/>
        <v>400</v>
      </c>
      <c r="W1623" s="44" t="str">
        <f>IFERROR(VLOOKUP(V1623,workings!$B$5:$C$650,2,FALSE),0)</f>
        <v>C2</v>
      </c>
      <c r="X1623" s="44"/>
      <c r="Y1623" s="44"/>
      <c r="Z1623" s="44"/>
      <c r="AA1623" s="44"/>
      <c r="AB1623" s="102"/>
      <c r="AC1623" s="102"/>
      <c r="AD1623" s="102"/>
      <c r="AE1623" s="102"/>
      <c r="AF1623" s="102"/>
      <c r="AG1623" s="102"/>
      <c r="AH1623" s="102"/>
      <c r="AI1623" s="102"/>
      <c r="AJ1623" s="102"/>
      <c r="AK1623" s="102"/>
      <c r="AL1623" s="102"/>
      <c r="AM1623" s="102"/>
      <c r="AN1623" s="102"/>
      <c r="AO1623" s="102"/>
      <c r="AP1623" s="102"/>
      <c r="AQ1623" s="102"/>
      <c r="AR1623" s="102"/>
      <c r="AS1623" s="102"/>
      <c r="AT1623" s="102"/>
      <c r="AU1623" s="102"/>
      <c r="AV1623" s="102"/>
      <c r="AW1623" s="102"/>
      <c r="AX1623" s="102"/>
      <c r="AY1623" s="102"/>
      <c r="AZ1623" s="102"/>
      <c r="BA1623" s="102"/>
      <c r="BB1623" s="102"/>
      <c r="BC1623" s="102"/>
      <c r="BD1623" s="102"/>
      <c r="BE1623" s="102"/>
      <c r="BF1623" s="102"/>
      <c r="BG1623" s="102"/>
      <c r="BH1623" s="102"/>
      <c r="BI1623" s="102"/>
      <c r="BJ1623" s="102"/>
      <c r="BK1623" s="102"/>
      <c r="BL1623" s="102"/>
      <c r="BM1623" s="102"/>
    </row>
    <row r="1624" spans="1:65" customFormat="1" ht="15.75" customHeight="1" thickBot="1" x14ac:dyDescent="0.25">
      <c r="A1624" s="245">
        <v>401</v>
      </c>
      <c r="B1624" s="263">
        <v>4</v>
      </c>
      <c r="C1624" s="165" t="s">
        <v>34</v>
      </c>
      <c r="D1624" s="165" t="s">
        <v>2745</v>
      </c>
      <c r="E1624" s="237" t="s">
        <v>51</v>
      </c>
      <c r="F1624" s="159" t="s">
        <v>757</v>
      </c>
      <c r="G1624" s="16"/>
      <c r="H1624" s="16" t="s">
        <v>38</v>
      </c>
      <c r="I1624" s="16"/>
      <c r="J1624" s="16"/>
      <c r="K1624" s="16"/>
      <c r="L1624" s="16"/>
      <c r="M1624" s="16"/>
      <c r="N1624" s="16"/>
      <c r="O1624" s="9"/>
      <c r="P1624" s="228"/>
      <c r="Q1624" s="229"/>
      <c r="R1624" s="230"/>
      <c r="S1624" s="10"/>
      <c r="T1624" s="156"/>
      <c r="U1624" s="44">
        <f t="shared" si="51"/>
        <v>0</v>
      </c>
      <c r="V1624" s="44">
        <f t="shared" si="52"/>
        <v>401</v>
      </c>
      <c r="W1624" s="44">
        <f>IFERROR(VLOOKUP(V1624,workings!$B$5:$C$650,2,FALSE),0)</f>
        <v>0</v>
      </c>
      <c r="X1624" s="44"/>
      <c r="Y1624" s="44"/>
      <c r="Z1624" s="44"/>
      <c r="AA1624" s="44"/>
      <c r="AB1624" s="102"/>
      <c r="AC1624" s="102"/>
      <c r="AD1624" s="102"/>
      <c r="AE1624" s="102"/>
      <c r="AF1624" s="102"/>
      <c r="AG1624" s="102"/>
      <c r="AH1624" s="102"/>
      <c r="AI1624" s="102"/>
      <c r="AJ1624" s="102"/>
      <c r="AK1624" s="102"/>
      <c r="AL1624" s="102"/>
      <c r="AM1624" s="102"/>
      <c r="AN1624" s="102"/>
      <c r="AO1624" s="102"/>
      <c r="AP1624" s="102"/>
      <c r="AQ1624" s="102"/>
      <c r="AR1624" s="102"/>
      <c r="AS1624" s="102"/>
      <c r="AT1624" s="102"/>
      <c r="AU1624" s="102"/>
      <c r="AV1624" s="102"/>
      <c r="AW1624" s="102"/>
      <c r="AX1624" s="102"/>
      <c r="AY1624" s="102"/>
      <c r="AZ1624" s="102"/>
      <c r="BA1624" s="102"/>
      <c r="BB1624" s="102"/>
      <c r="BC1624" s="102"/>
      <c r="BD1624" s="102"/>
      <c r="BE1624" s="102"/>
      <c r="BF1624" s="102"/>
      <c r="BG1624" s="102"/>
      <c r="BH1624" s="102"/>
      <c r="BI1624" s="102"/>
      <c r="BJ1624" s="102"/>
      <c r="BK1624" s="102"/>
      <c r="BL1624" s="102"/>
      <c r="BM1624" s="102"/>
    </row>
    <row r="1625" spans="1:65" customFormat="1" ht="15.75" thickBot="1" x14ac:dyDescent="0.25">
      <c r="A1625" s="160"/>
      <c r="B1625" s="264"/>
      <c r="C1625" s="166"/>
      <c r="D1625" s="166"/>
      <c r="E1625" s="238"/>
      <c r="F1625" s="160"/>
      <c r="G1625" s="150"/>
      <c r="H1625" s="243"/>
      <c r="I1625" s="243"/>
      <c r="J1625" s="243"/>
      <c r="K1625" s="243"/>
      <c r="L1625" s="243"/>
      <c r="M1625" s="243"/>
      <c r="N1625" s="244"/>
      <c r="O1625" s="11"/>
      <c r="P1625" s="141" t="s">
        <v>39</v>
      </c>
      <c r="Q1625" s="142"/>
      <c r="R1625" s="143"/>
      <c r="S1625" s="12"/>
      <c r="T1625" s="157"/>
      <c r="U1625" s="44">
        <f t="shared" si="51"/>
        <v>0</v>
      </c>
      <c r="V1625" s="44">
        <f t="shared" si="52"/>
        <v>401</v>
      </c>
      <c r="W1625" s="44">
        <f>IFERROR(VLOOKUP(V1625,workings!$B$5:$C$650,2,FALSE),0)</f>
        <v>0</v>
      </c>
      <c r="X1625" s="44"/>
      <c r="Y1625" s="44"/>
      <c r="Z1625" s="44"/>
      <c r="AA1625" s="44"/>
      <c r="AB1625" s="102"/>
      <c r="AC1625" s="102"/>
      <c r="AD1625" s="102"/>
      <c r="AE1625" s="102"/>
      <c r="AF1625" s="102"/>
      <c r="AG1625" s="102"/>
      <c r="AH1625" s="102"/>
      <c r="AI1625" s="102"/>
      <c r="AJ1625" s="102"/>
      <c r="AK1625" s="102"/>
      <c r="AL1625" s="102"/>
      <c r="AM1625" s="102"/>
      <c r="AN1625" s="102"/>
      <c r="AO1625" s="102"/>
      <c r="AP1625" s="102"/>
      <c r="AQ1625" s="102"/>
      <c r="AR1625" s="102"/>
      <c r="AS1625" s="102"/>
      <c r="AT1625" s="102"/>
      <c r="AU1625" s="102"/>
      <c r="AV1625" s="102"/>
      <c r="AW1625" s="102"/>
      <c r="AX1625" s="102"/>
      <c r="AY1625" s="102"/>
      <c r="AZ1625" s="102"/>
      <c r="BA1625" s="102"/>
      <c r="BB1625" s="102"/>
      <c r="BC1625" s="102"/>
      <c r="BD1625" s="102"/>
      <c r="BE1625" s="102"/>
      <c r="BF1625" s="102"/>
      <c r="BG1625" s="102"/>
      <c r="BH1625" s="102"/>
      <c r="BI1625" s="102"/>
      <c r="BJ1625" s="102"/>
      <c r="BK1625" s="102"/>
      <c r="BL1625" s="102"/>
      <c r="BM1625" s="102"/>
    </row>
    <row r="1626" spans="1:65" customFormat="1" ht="15" x14ac:dyDescent="0.2">
      <c r="A1626" s="160"/>
      <c r="B1626" s="264"/>
      <c r="C1626" s="166"/>
      <c r="D1626" s="166"/>
      <c r="E1626" s="238"/>
      <c r="F1626" s="160"/>
      <c r="G1626" s="150"/>
      <c r="H1626" s="151"/>
      <c r="I1626" s="151"/>
      <c r="J1626" s="151"/>
      <c r="K1626" s="151"/>
      <c r="L1626" s="151"/>
      <c r="M1626" s="151"/>
      <c r="N1626" s="152"/>
      <c r="O1626" s="9"/>
      <c r="P1626" s="144"/>
      <c r="Q1626" s="145"/>
      <c r="R1626" s="146"/>
      <c r="S1626" s="13"/>
      <c r="T1626" s="157"/>
      <c r="U1626" s="44">
        <f t="shared" si="51"/>
        <v>0</v>
      </c>
      <c r="V1626" s="44">
        <f t="shared" si="52"/>
        <v>401</v>
      </c>
      <c r="W1626" s="44">
        <f>IFERROR(VLOOKUP(V1626,workings!$B$5:$C$650,2,FALSE),0)</f>
        <v>0</v>
      </c>
      <c r="X1626" s="44"/>
      <c r="Y1626" s="44"/>
      <c r="Z1626" s="44"/>
      <c r="AA1626" s="44"/>
      <c r="AB1626" s="102"/>
      <c r="AC1626" s="102"/>
      <c r="AD1626" s="102"/>
      <c r="AE1626" s="102"/>
      <c r="AF1626" s="102"/>
      <c r="AG1626" s="102"/>
      <c r="AH1626" s="102"/>
      <c r="AI1626" s="102"/>
      <c r="AJ1626" s="102"/>
      <c r="AK1626" s="102"/>
      <c r="AL1626" s="102"/>
      <c r="AM1626" s="102"/>
      <c r="AN1626" s="102"/>
      <c r="AO1626" s="102"/>
      <c r="AP1626" s="102"/>
      <c r="AQ1626" s="102"/>
      <c r="AR1626" s="102"/>
      <c r="AS1626" s="102"/>
      <c r="AT1626" s="102"/>
      <c r="AU1626" s="102"/>
      <c r="AV1626" s="102"/>
      <c r="AW1626" s="102"/>
      <c r="AX1626" s="102"/>
      <c r="AY1626" s="102"/>
      <c r="AZ1626" s="102"/>
      <c r="BA1626" s="102"/>
      <c r="BB1626" s="102"/>
      <c r="BC1626" s="102"/>
      <c r="BD1626" s="102"/>
      <c r="BE1626" s="102"/>
      <c r="BF1626" s="102"/>
      <c r="BG1626" s="102"/>
      <c r="BH1626" s="102"/>
      <c r="BI1626" s="102"/>
      <c r="BJ1626" s="102"/>
      <c r="BK1626" s="102"/>
      <c r="BL1626" s="102"/>
      <c r="BM1626" s="102"/>
    </row>
    <row r="1627" spans="1:65" customFormat="1" ht="15.75" thickBot="1" x14ac:dyDescent="0.25">
      <c r="A1627" s="246"/>
      <c r="B1627" s="265"/>
      <c r="C1627" s="167"/>
      <c r="D1627" s="167"/>
      <c r="E1627" s="239"/>
      <c r="F1627" s="161"/>
      <c r="G1627" s="153"/>
      <c r="H1627" s="154"/>
      <c r="I1627" s="154"/>
      <c r="J1627" s="154"/>
      <c r="K1627" s="154"/>
      <c r="L1627" s="154"/>
      <c r="M1627" s="154"/>
      <c r="N1627" s="155"/>
      <c r="O1627" s="11"/>
      <c r="P1627" s="231"/>
      <c r="Q1627" s="232"/>
      <c r="R1627" s="233"/>
      <c r="S1627" s="14"/>
      <c r="T1627" s="158"/>
      <c r="U1627" s="44">
        <f t="shared" si="51"/>
        <v>0</v>
      </c>
      <c r="V1627" s="44">
        <f t="shared" si="52"/>
        <v>401</v>
      </c>
      <c r="W1627" s="44">
        <f>IFERROR(VLOOKUP(V1627,workings!$B$5:$C$650,2,FALSE),0)</f>
        <v>0</v>
      </c>
      <c r="X1627" s="44"/>
      <c r="Y1627" s="44"/>
      <c r="Z1627" s="44"/>
      <c r="AA1627" s="44"/>
      <c r="AB1627" s="102"/>
      <c r="AC1627" s="102"/>
      <c r="AD1627" s="102"/>
      <c r="AE1627" s="102"/>
      <c r="AF1627" s="102"/>
      <c r="AG1627" s="102"/>
      <c r="AH1627" s="102"/>
      <c r="AI1627" s="102"/>
      <c r="AJ1627" s="102"/>
      <c r="AK1627" s="102"/>
      <c r="AL1627" s="102"/>
      <c r="AM1627" s="102"/>
      <c r="AN1627" s="102"/>
      <c r="AO1627" s="102"/>
      <c r="AP1627" s="102"/>
      <c r="AQ1627" s="102"/>
      <c r="AR1627" s="102"/>
      <c r="AS1627" s="102"/>
      <c r="AT1627" s="102"/>
      <c r="AU1627" s="102"/>
      <c r="AV1627" s="102"/>
      <c r="AW1627" s="102"/>
      <c r="AX1627" s="102"/>
      <c r="AY1627" s="102"/>
      <c r="AZ1627" s="102"/>
      <c r="BA1627" s="102"/>
      <c r="BB1627" s="102"/>
      <c r="BC1627" s="102"/>
      <c r="BD1627" s="102"/>
      <c r="BE1627" s="102"/>
      <c r="BF1627" s="102"/>
      <c r="BG1627" s="102"/>
      <c r="BH1627" s="102"/>
      <c r="BI1627" s="102"/>
      <c r="BJ1627" s="102"/>
      <c r="BK1627" s="102"/>
      <c r="BL1627" s="102"/>
      <c r="BM1627" s="102"/>
    </row>
    <row r="1628" spans="1:65" customFormat="1" ht="15.75" customHeight="1" thickBot="1" x14ac:dyDescent="0.25">
      <c r="A1628" s="245">
        <v>402</v>
      </c>
      <c r="B1628" s="263">
        <v>4</v>
      </c>
      <c r="C1628" s="165" t="s">
        <v>34</v>
      </c>
      <c r="D1628" s="165" t="s">
        <v>737</v>
      </c>
      <c r="E1628" s="237" t="s">
        <v>51</v>
      </c>
      <c r="F1628" s="159" t="s">
        <v>758</v>
      </c>
      <c r="G1628" s="16"/>
      <c r="H1628" s="16" t="s">
        <v>38</v>
      </c>
      <c r="I1628" s="16"/>
      <c r="J1628" s="16"/>
      <c r="K1628" s="16"/>
      <c r="L1628" s="16" t="s">
        <v>99</v>
      </c>
      <c r="M1628" s="16"/>
      <c r="N1628" s="16"/>
      <c r="O1628" s="9"/>
      <c r="P1628" s="228"/>
      <c r="Q1628" s="229"/>
      <c r="R1628" s="230"/>
      <c r="S1628" s="10"/>
      <c r="T1628" s="156"/>
      <c r="U1628" s="44">
        <f t="shared" si="51"/>
        <v>0</v>
      </c>
      <c r="V1628" s="44">
        <f t="shared" si="52"/>
        <v>402</v>
      </c>
      <c r="W1628" s="44">
        <f>IFERROR(VLOOKUP(V1628,workings!$B$5:$C$650,2,FALSE),0)</f>
        <v>0</v>
      </c>
      <c r="X1628" s="44"/>
      <c r="Y1628" s="44"/>
      <c r="Z1628" s="44"/>
      <c r="AA1628" s="44"/>
      <c r="AB1628" s="102"/>
      <c r="AC1628" s="102"/>
      <c r="AD1628" s="102"/>
      <c r="AE1628" s="102"/>
      <c r="AF1628" s="102"/>
      <c r="AG1628" s="102"/>
      <c r="AH1628" s="102"/>
      <c r="AI1628" s="102"/>
      <c r="AJ1628" s="102"/>
      <c r="AK1628" s="102"/>
      <c r="AL1628" s="102"/>
      <c r="AM1628" s="102"/>
      <c r="AN1628" s="102"/>
      <c r="AO1628" s="102"/>
      <c r="AP1628" s="102"/>
      <c r="AQ1628" s="102"/>
      <c r="AR1628" s="102"/>
      <c r="AS1628" s="102"/>
      <c r="AT1628" s="102"/>
      <c r="AU1628" s="102"/>
      <c r="AV1628" s="102"/>
      <c r="AW1628" s="102"/>
      <c r="AX1628" s="102"/>
      <c r="AY1628" s="102"/>
      <c r="AZ1628" s="102"/>
      <c r="BA1628" s="102"/>
      <c r="BB1628" s="102"/>
      <c r="BC1628" s="102"/>
      <c r="BD1628" s="102"/>
      <c r="BE1628" s="102"/>
      <c r="BF1628" s="102"/>
      <c r="BG1628" s="102"/>
      <c r="BH1628" s="102"/>
      <c r="BI1628" s="102"/>
      <c r="BJ1628" s="102"/>
      <c r="BK1628" s="102"/>
      <c r="BL1628" s="102"/>
      <c r="BM1628" s="102"/>
    </row>
    <row r="1629" spans="1:65" customFormat="1" ht="15.75" thickBot="1" x14ac:dyDescent="0.25">
      <c r="A1629" s="160"/>
      <c r="B1629" s="264"/>
      <c r="C1629" s="166"/>
      <c r="D1629" s="166"/>
      <c r="E1629" s="238"/>
      <c r="F1629" s="160"/>
      <c r="G1629" s="150" t="s">
        <v>108</v>
      </c>
      <c r="H1629" s="243"/>
      <c r="I1629" s="243"/>
      <c r="J1629" s="243"/>
      <c r="K1629" s="243"/>
      <c r="L1629" s="243"/>
      <c r="M1629" s="243"/>
      <c r="N1629" s="244"/>
      <c r="O1629" s="11"/>
      <c r="P1629" s="141" t="s">
        <v>39</v>
      </c>
      <c r="Q1629" s="142"/>
      <c r="R1629" s="143"/>
      <c r="S1629" s="12"/>
      <c r="T1629" s="157"/>
      <c r="U1629" s="44">
        <f t="shared" si="51"/>
        <v>0</v>
      </c>
      <c r="V1629" s="44">
        <f t="shared" si="52"/>
        <v>402</v>
      </c>
      <c r="W1629" s="44">
        <f>IFERROR(VLOOKUP(V1629,workings!$B$5:$C$650,2,FALSE),0)</f>
        <v>0</v>
      </c>
      <c r="X1629" s="44"/>
      <c r="Y1629" s="44"/>
      <c r="Z1629" s="44"/>
      <c r="AA1629" s="44"/>
      <c r="AB1629" s="102"/>
      <c r="AC1629" s="102"/>
      <c r="AD1629" s="102"/>
      <c r="AE1629" s="102"/>
      <c r="AF1629" s="102"/>
      <c r="AG1629" s="102"/>
      <c r="AH1629" s="102"/>
      <c r="AI1629" s="102"/>
      <c r="AJ1629" s="102"/>
      <c r="AK1629" s="102"/>
      <c r="AL1629" s="102"/>
      <c r="AM1629" s="102"/>
      <c r="AN1629" s="102"/>
      <c r="AO1629" s="102"/>
      <c r="AP1629" s="102"/>
      <c r="AQ1629" s="102"/>
      <c r="AR1629" s="102"/>
      <c r="AS1629" s="102"/>
      <c r="AT1629" s="102"/>
      <c r="AU1629" s="102"/>
      <c r="AV1629" s="102"/>
      <c r="AW1629" s="102"/>
      <c r="AX1629" s="102"/>
      <c r="AY1629" s="102"/>
      <c r="AZ1629" s="102"/>
      <c r="BA1629" s="102"/>
      <c r="BB1629" s="102"/>
      <c r="BC1629" s="102"/>
      <c r="BD1629" s="102"/>
      <c r="BE1629" s="102"/>
      <c r="BF1629" s="102"/>
      <c r="BG1629" s="102"/>
      <c r="BH1629" s="102"/>
      <c r="BI1629" s="102"/>
      <c r="BJ1629" s="102"/>
      <c r="BK1629" s="102"/>
      <c r="BL1629" s="102"/>
      <c r="BM1629" s="102"/>
    </row>
    <row r="1630" spans="1:65" customFormat="1" ht="15" x14ac:dyDescent="0.2">
      <c r="A1630" s="160"/>
      <c r="B1630" s="264"/>
      <c r="C1630" s="166"/>
      <c r="D1630" s="166"/>
      <c r="E1630" s="238"/>
      <c r="F1630" s="160" t="s">
        <v>758</v>
      </c>
      <c r="G1630" s="150"/>
      <c r="H1630" s="151" t="s">
        <v>38</v>
      </c>
      <c r="I1630" s="151"/>
      <c r="J1630" s="151"/>
      <c r="K1630" s="151"/>
      <c r="L1630" s="151" t="s">
        <v>99</v>
      </c>
      <c r="M1630" s="151"/>
      <c r="N1630" s="152"/>
      <c r="O1630" s="9"/>
      <c r="P1630" s="144"/>
      <c r="Q1630" s="145"/>
      <c r="R1630" s="146"/>
      <c r="S1630" s="13"/>
      <c r="T1630" s="157"/>
      <c r="U1630" s="44">
        <f t="shared" si="51"/>
        <v>0</v>
      </c>
      <c r="V1630" s="44">
        <f t="shared" si="52"/>
        <v>402</v>
      </c>
      <c r="W1630" s="44">
        <f>IFERROR(VLOOKUP(V1630,workings!$B$5:$C$650,2,FALSE),0)</f>
        <v>0</v>
      </c>
      <c r="X1630" s="44"/>
      <c r="Y1630" s="44"/>
      <c r="Z1630" s="44"/>
      <c r="AA1630" s="44"/>
      <c r="AB1630" s="102"/>
      <c r="AC1630" s="102"/>
      <c r="AD1630" s="102"/>
      <c r="AE1630" s="102"/>
      <c r="AF1630" s="102"/>
      <c r="AG1630" s="102"/>
      <c r="AH1630" s="102"/>
      <c r="AI1630" s="102"/>
      <c r="AJ1630" s="102"/>
      <c r="AK1630" s="102"/>
      <c r="AL1630" s="102"/>
      <c r="AM1630" s="102"/>
      <c r="AN1630" s="102"/>
      <c r="AO1630" s="102"/>
      <c r="AP1630" s="102"/>
      <c r="AQ1630" s="102"/>
      <c r="AR1630" s="102"/>
      <c r="AS1630" s="102"/>
      <c r="AT1630" s="102"/>
      <c r="AU1630" s="102"/>
      <c r="AV1630" s="102"/>
      <c r="AW1630" s="102"/>
      <c r="AX1630" s="102"/>
      <c r="AY1630" s="102"/>
      <c r="AZ1630" s="102"/>
      <c r="BA1630" s="102"/>
      <c r="BB1630" s="102"/>
      <c r="BC1630" s="102"/>
      <c r="BD1630" s="102"/>
      <c r="BE1630" s="102"/>
      <c r="BF1630" s="102"/>
      <c r="BG1630" s="102"/>
      <c r="BH1630" s="102"/>
      <c r="BI1630" s="102"/>
      <c r="BJ1630" s="102"/>
      <c r="BK1630" s="102"/>
      <c r="BL1630" s="102"/>
      <c r="BM1630" s="102"/>
    </row>
    <row r="1631" spans="1:65" customFormat="1" ht="15.75" thickBot="1" x14ac:dyDescent="0.25">
      <c r="A1631" s="246"/>
      <c r="B1631" s="265"/>
      <c r="C1631" s="167"/>
      <c r="D1631" s="167"/>
      <c r="E1631" s="239"/>
      <c r="F1631" s="161"/>
      <c r="G1631" s="153" t="s">
        <v>108</v>
      </c>
      <c r="H1631" s="154"/>
      <c r="I1631" s="154"/>
      <c r="J1631" s="154"/>
      <c r="K1631" s="154"/>
      <c r="L1631" s="154"/>
      <c r="M1631" s="154"/>
      <c r="N1631" s="155"/>
      <c r="O1631" s="11"/>
      <c r="P1631" s="231"/>
      <c r="Q1631" s="232"/>
      <c r="R1631" s="233"/>
      <c r="S1631" s="14"/>
      <c r="T1631" s="158"/>
      <c r="U1631" s="44">
        <f t="shared" si="51"/>
        <v>0</v>
      </c>
      <c r="V1631" s="44">
        <f t="shared" si="52"/>
        <v>402</v>
      </c>
      <c r="W1631" s="44">
        <f>IFERROR(VLOOKUP(V1631,workings!$B$5:$C$650,2,FALSE),0)</f>
        <v>0</v>
      </c>
      <c r="X1631" s="44"/>
      <c r="Y1631" s="44"/>
      <c r="Z1631" s="44"/>
      <c r="AA1631" s="44"/>
      <c r="AB1631" s="102"/>
      <c r="AC1631" s="102"/>
      <c r="AD1631" s="102"/>
      <c r="AE1631" s="102"/>
      <c r="AF1631" s="102"/>
      <c r="AG1631" s="102"/>
      <c r="AH1631" s="102"/>
      <c r="AI1631" s="102"/>
      <c r="AJ1631" s="102"/>
      <c r="AK1631" s="102"/>
      <c r="AL1631" s="102"/>
      <c r="AM1631" s="102"/>
      <c r="AN1631" s="102"/>
      <c r="AO1631" s="102"/>
      <c r="AP1631" s="102"/>
      <c r="AQ1631" s="102"/>
      <c r="AR1631" s="102"/>
      <c r="AS1631" s="102"/>
      <c r="AT1631" s="102"/>
      <c r="AU1631" s="102"/>
      <c r="AV1631" s="102"/>
      <c r="AW1631" s="102"/>
      <c r="AX1631" s="102"/>
      <c r="AY1631" s="102"/>
      <c r="AZ1631" s="102"/>
      <c r="BA1631" s="102"/>
      <c r="BB1631" s="102"/>
      <c r="BC1631" s="102"/>
      <c r="BD1631" s="102"/>
      <c r="BE1631" s="102"/>
      <c r="BF1631" s="102"/>
      <c r="BG1631" s="102"/>
      <c r="BH1631" s="102"/>
      <c r="BI1631" s="102"/>
      <c r="BJ1631" s="102"/>
      <c r="BK1631" s="102"/>
      <c r="BL1631" s="102"/>
      <c r="BM1631" s="102"/>
    </row>
    <row r="1632" spans="1:65" customFormat="1" ht="15.75" customHeight="1" thickBot="1" x14ac:dyDescent="0.25">
      <c r="A1632" s="245">
        <v>403</v>
      </c>
      <c r="B1632" s="263">
        <v>4</v>
      </c>
      <c r="C1632" s="165" t="s">
        <v>34</v>
      </c>
      <c r="D1632" s="165" t="s">
        <v>142</v>
      </c>
      <c r="E1632" s="237" t="s">
        <v>42</v>
      </c>
      <c r="F1632" s="159" t="s">
        <v>759</v>
      </c>
      <c r="G1632" s="16"/>
      <c r="H1632" s="16"/>
      <c r="I1632" s="16"/>
      <c r="J1632" s="16"/>
      <c r="K1632" s="16"/>
      <c r="L1632" s="16" t="s">
        <v>99</v>
      </c>
      <c r="M1632" s="16"/>
      <c r="N1632" s="16"/>
      <c r="O1632" s="9"/>
      <c r="P1632" s="228"/>
      <c r="Q1632" s="229"/>
      <c r="R1632" s="230"/>
      <c r="S1632" s="10"/>
      <c r="T1632" s="156"/>
      <c r="U1632" s="44">
        <f t="shared" si="51"/>
        <v>0</v>
      </c>
      <c r="V1632" s="44">
        <f t="shared" si="52"/>
        <v>403</v>
      </c>
      <c r="W1632" s="44">
        <f>IFERROR(VLOOKUP(V1632,workings!$B$5:$C$650,2,FALSE),0)</f>
        <v>0</v>
      </c>
      <c r="X1632" s="44"/>
      <c r="Y1632" s="44"/>
      <c r="Z1632" s="44"/>
      <c r="AA1632" s="44"/>
      <c r="AB1632" s="102"/>
      <c r="AC1632" s="102"/>
      <c r="AD1632" s="102"/>
      <c r="AE1632" s="102"/>
      <c r="AF1632" s="102"/>
      <c r="AG1632" s="102"/>
      <c r="AH1632" s="102"/>
      <c r="AI1632" s="102"/>
      <c r="AJ1632" s="102"/>
      <c r="AK1632" s="102"/>
      <c r="AL1632" s="102"/>
      <c r="AM1632" s="102"/>
      <c r="AN1632" s="102"/>
      <c r="AO1632" s="102"/>
      <c r="AP1632" s="102"/>
      <c r="AQ1632" s="102"/>
      <c r="AR1632" s="102"/>
      <c r="AS1632" s="102"/>
      <c r="AT1632" s="102"/>
      <c r="AU1632" s="102"/>
      <c r="AV1632" s="102"/>
      <c r="AW1632" s="102"/>
      <c r="AX1632" s="102"/>
      <c r="AY1632" s="102"/>
      <c r="AZ1632" s="102"/>
      <c r="BA1632" s="102"/>
      <c r="BB1632" s="102"/>
      <c r="BC1632" s="102"/>
      <c r="BD1632" s="102"/>
      <c r="BE1632" s="102"/>
      <c r="BF1632" s="102"/>
      <c r="BG1632" s="102"/>
      <c r="BH1632" s="102"/>
      <c r="BI1632" s="102"/>
      <c r="BJ1632" s="102"/>
      <c r="BK1632" s="102"/>
      <c r="BL1632" s="102"/>
      <c r="BM1632" s="102"/>
    </row>
    <row r="1633" spans="1:65" customFormat="1" ht="15.75" thickBot="1" x14ac:dyDescent="0.25">
      <c r="A1633" s="160"/>
      <c r="B1633" s="264"/>
      <c r="C1633" s="166"/>
      <c r="D1633" s="166"/>
      <c r="E1633" s="238"/>
      <c r="F1633" s="160"/>
      <c r="G1633" s="150" t="s">
        <v>2826</v>
      </c>
      <c r="H1633" s="243"/>
      <c r="I1633" s="243"/>
      <c r="J1633" s="243"/>
      <c r="K1633" s="243"/>
      <c r="L1633" s="243"/>
      <c r="M1633" s="243"/>
      <c r="N1633" s="244"/>
      <c r="O1633" s="11"/>
      <c r="P1633" s="141" t="s">
        <v>39</v>
      </c>
      <c r="Q1633" s="142"/>
      <c r="R1633" s="143"/>
      <c r="S1633" s="12"/>
      <c r="T1633" s="157"/>
      <c r="U1633" s="44">
        <f t="shared" si="51"/>
        <v>0</v>
      </c>
      <c r="V1633" s="44">
        <f t="shared" si="52"/>
        <v>403</v>
      </c>
      <c r="W1633" s="44">
        <f>IFERROR(VLOOKUP(V1633,workings!$B$5:$C$650,2,FALSE),0)</f>
        <v>0</v>
      </c>
      <c r="X1633" s="44"/>
      <c r="Y1633" s="44"/>
      <c r="Z1633" s="44"/>
      <c r="AA1633" s="44"/>
      <c r="AB1633" s="102"/>
      <c r="AC1633" s="102"/>
      <c r="AD1633" s="102"/>
      <c r="AE1633" s="102"/>
      <c r="AF1633" s="102"/>
      <c r="AG1633" s="102"/>
      <c r="AH1633" s="102"/>
      <c r="AI1633" s="102"/>
      <c r="AJ1633" s="102"/>
      <c r="AK1633" s="102"/>
      <c r="AL1633" s="102"/>
      <c r="AM1633" s="102"/>
      <c r="AN1633" s="102"/>
      <c r="AO1633" s="102"/>
      <c r="AP1633" s="102"/>
      <c r="AQ1633" s="102"/>
      <c r="AR1633" s="102"/>
      <c r="AS1633" s="102"/>
      <c r="AT1633" s="102"/>
      <c r="AU1633" s="102"/>
      <c r="AV1633" s="102"/>
      <c r="AW1633" s="102"/>
      <c r="AX1633" s="102"/>
      <c r="AY1633" s="102"/>
      <c r="AZ1633" s="102"/>
      <c r="BA1633" s="102"/>
      <c r="BB1633" s="102"/>
      <c r="BC1633" s="102"/>
      <c r="BD1633" s="102"/>
      <c r="BE1633" s="102"/>
      <c r="BF1633" s="102"/>
      <c r="BG1633" s="102"/>
      <c r="BH1633" s="102"/>
      <c r="BI1633" s="102"/>
      <c r="BJ1633" s="102"/>
      <c r="BK1633" s="102"/>
      <c r="BL1633" s="102"/>
      <c r="BM1633" s="102"/>
    </row>
    <row r="1634" spans="1:65" customFormat="1" ht="15" x14ac:dyDescent="0.2">
      <c r="A1634" s="160"/>
      <c r="B1634" s="264"/>
      <c r="C1634" s="166"/>
      <c r="D1634" s="166"/>
      <c r="E1634" s="238"/>
      <c r="F1634" s="160" t="s">
        <v>759</v>
      </c>
      <c r="G1634" s="150"/>
      <c r="H1634" s="151"/>
      <c r="I1634" s="151"/>
      <c r="J1634" s="151"/>
      <c r="K1634" s="151"/>
      <c r="L1634" s="151" t="s">
        <v>99</v>
      </c>
      <c r="M1634" s="151"/>
      <c r="N1634" s="152"/>
      <c r="O1634" s="9"/>
      <c r="P1634" s="144"/>
      <c r="Q1634" s="145"/>
      <c r="R1634" s="146"/>
      <c r="S1634" s="13"/>
      <c r="T1634" s="157"/>
      <c r="U1634" s="44">
        <f t="shared" si="51"/>
        <v>0</v>
      </c>
      <c r="V1634" s="44">
        <f t="shared" si="52"/>
        <v>403</v>
      </c>
      <c r="W1634" s="44">
        <f>IFERROR(VLOOKUP(V1634,workings!$B$5:$C$650,2,FALSE),0)</f>
        <v>0</v>
      </c>
      <c r="X1634" s="44"/>
      <c r="Y1634" s="44"/>
      <c r="Z1634" s="44"/>
      <c r="AA1634" s="44"/>
      <c r="AB1634" s="102"/>
      <c r="AC1634" s="102"/>
      <c r="AD1634" s="102"/>
      <c r="AE1634" s="102"/>
      <c r="AF1634" s="102"/>
      <c r="AG1634" s="102"/>
      <c r="AH1634" s="102"/>
      <c r="AI1634" s="102"/>
      <c r="AJ1634" s="102"/>
      <c r="AK1634" s="102"/>
      <c r="AL1634" s="102"/>
      <c r="AM1634" s="102"/>
      <c r="AN1634" s="102"/>
      <c r="AO1634" s="102"/>
      <c r="AP1634" s="102"/>
      <c r="AQ1634" s="102"/>
      <c r="AR1634" s="102"/>
      <c r="AS1634" s="102"/>
      <c r="AT1634" s="102"/>
      <c r="AU1634" s="102"/>
      <c r="AV1634" s="102"/>
      <c r="AW1634" s="102"/>
      <c r="AX1634" s="102"/>
      <c r="AY1634" s="102"/>
      <c r="AZ1634" s="102"/>
      <c r="BA1634" s="102"/>
      <c r="BB1634" s="102"/>
      <c r="BC1634" s="102"/>
      <c r="BD1634" s="102"/>
      <c r="BE1634" s="102"/>
      <c r="BF1634" s="102"/>
      <c r="BG1634" s="102"/>
      <c r="BH1634" s="102"/>
      <c r="BI1634" s="102"/>
      <c r="BJ1634" s="102"/>
      <c r="BK1634" s="102"/>
      <c r="BL1634" s="102"/>
      <c r="BM1634" s="102"/>
    </row>
    <row r="1635" spans="1:65" customFormat="1" ht="15.75" thickBot="1" x14ac:dyDescent="0.25">
      <c r="A1635" s="246"/>
      <c r="B1635" s="265"/>
      <c r="C1635" s="167"/>
      <c r="D1635" s="167"/>
      <c r="E1635" s="239"/>
      <c r="F1635" s="161"/>
      <c r="G1635" s="153" t="s">
        <v>760</v>
      </c>
      <c r="H1635" s="154"/>
      <c r="I1635" s="154"/>
      <c r="J1635" s="154"/>
      <c r="K1635" s="154"/>
      <c r="L1635" s="154"/>
      <c r="M1635" s="154"/>
      <c r="N1635" s="155"/>
      <c r="O1635" s="11"/>
      <c r="P1635" s="231"/>
      <c r="Q1635" s="232"/>
      <c r="R1635" s="233"/>
      <c r="S1635" s="14"/>
      <c r="T1635" s="158"/>
      <c r="U1635" s="44">
        <f t="shared" si="51"/>
        <v>0</v>
      </c>
      <c r="V1635" s="44">
        <f t="shared" si="52"/>
        <v>403</v>
      </c>
      <c r="W1635" s="44">
        <f>IFERROR(VLOOKUP(V1635,workings!$B$5:$C$650,2,FALSE),0)</f>
        <v>0</v>
      </c>
      <c r="X1635" s="44"/>
      <c r="Y1635" s="44"/>
      <c r="Z1635" s="44"/>
      <c r="AA1635" s="44"/>
      <c r="AB1635" s="102"/>
      <c r="AC1635" s="102"/>
      <c r="AD1635" s="102"/>
      <c r="AE1635" s="102"/>
      <c r="AF1635" s="102"/>
      <c r="AG1635" s="102"/>
      <c r="AH1635" s="102"/>
      <c r="AI1635" s="102"/>
      <c r="AJ1635" s="102"/>
      <c r="AK1635" s="102"/>
      <c r="AL1635" s="102"/>
      <c r="AM1635" s="102"/>
      <c r="AN1635" s="102"/>
      <c r="AO1635" s="102"/>
      <c r="AP1635" s="102"/>
      <c r="AQ1635" s="102"/>
      <c r="AR1635" s="102"/>
      <c r="AS1635" s="102"/>
      <c r="AT1635" s="102"/>
      <c r="AU1635" s="102"/>
      <c r="AV1635" s="102"/>
      <c r="AW1635" s="102"/>
      <c r="AX1635" s="102"/>
      <c r="AY1635" s="102"/>
      <c r="AZ1635" s="102"/>
      <c r="BA1635" s="102"/>
      <c r="BB1635" s="102"/>
      <c r="BC1635" s="102"/>
      <c r="BD1635" s="102"/>
      <c r="BE1635" s="102"/>
      <c r="BF1635" s="102"/>
      <c r="BG1635" s="102"/>
      <c r="BH1635" s="102"/>
      <c r="BI1635" s="102"/>
      <c r="BJ1635" s="102"/>
      <c r="BK1635" s="102"/>
      <c r="BL1635" s="102"/>
      <c r="BM1635" s="102"/>
    </row>
    <row r="1636" spans="1:65" customFormat="1" ht="15.75" customHeight="1" thickBot="1" x14ac:dyDescent="0.25">
      <c r="A1636" s="245">
        <v>404</v>
      </c>
      <c r="B1636" s="263">
        <v>4</v>
      </c>
      <c r="C1636" s="165" t="s">
        <v>34</v>
      </c>
      <c r="D1636" s="165" t="s">
        <v>92</v>
      </c>
      <c r="E1636" s="237" t="s">
        <v>42</v>
      </c>
      <c r="F1636" s="159" t="s">
        <v>761</v>
      </c>
      <c r="G1636" s="16" t="s">
        <v>38</v>
      </c>
      <c r="H1636" s="16" t="s">
        <v>38</v>
      </c>
      <c r="I1636" s="16"/>
      <c r="J1636" s="16"/>
      <c r="K1636" s="16"/>
      <c r="L1636" s="16"/>
      <c r="M1636" s="16"/>
      <c r="N1636" s="16"/>
      <c r="O1636" s="9"/>
      <c r="P1636" s="228"/>
      <c r="Q1636" s="229"/>
      <c r="R1636" s="230"/>
      <c r="S1636" s="10"/>
      <c r="T1636" s="156"/>
      <c r="U1636" s="44">
        <f t="shared" si="51"/>
        <v>0</v>
      </c>
      <c r="V1636" s="44">
        <f t="shared" si="52"/>
        <v>404</v>
      </c>
      <c r="W1636" s="44" t="str">
        <f>IFERROR(VLOOKUP(V1636,workings!$B$5:$C$650,2,FALSE),0)</f>
        <v>C2</v>
      </c>
      <c r="X1636" s="44"/>
      <c r="Y1636" s="44"/>
      <c r="Z1636" s="44"/>
      <c r="AA1636" s="44"/>
      <c r="AB1636" s="102"/>
      <c r="AC1636" s="102"/>
      <c r="AD1636" s="102"/>
      <c r="AE1636" s="102"/>
      <c r="AF1636" s="102"/>
      <c r="AG1636" s="102"/>
      <c r="AH1636" s="102"/>
      <c r="AI1636" s="102"/>
      <c r="AJ1636" s="102"/>
      <c r="AK1636" s="102"/>
      <c r="AL1636" s="102"/>
      <c r="AM1636" s="102"/>
      <c r="AN1636" s="102"/>
      <c r="AO1636" s="102"/>
      <c r="AP1636" s="102"/>
      <c r="AQ1636" s="102"/>
      <c r="AR1636" s="102"/>
      <c r="AS1636" s="102"/>
      <c r="AT1636" s="102"/>
      <c r="AU1636" s="102"/>
      <c r="AV1636" s="102"/>
      <c r="AW1636" s="102"/>
      <c r="AX1636" s="102"/>
      <c r="AY1636" s="102"/>
      <c r="AZ1636" s="102"/>
      <c r="BA1636" s="102"/>
      <c r="BB1636" s="102"/>
      <c r="BC1636" s="102"/>
      <c r="BD1636" s="102"/>
      <c r="BE1636" s="102"/>
      <c r="BF1636" s="102"/>
      <c r="BG1636" s="102"/>
      <c r="BH1636" s="102"/>
      <c r="BI1636" s="102"/>
      <c r="BJ1636" s="102"/>
      <c r="BK1636" s="102"/>
      <c r="BL1636" s="102"/>
      <c r="BM1636" s="102"/>
    </row>
    <row r="1637" spans="1:65" customFormat="1" ht="15.75" thickBot="1" x14ac:dyDescent="0.25">
      <c r="A1637" s="160"/>
      <c r="B1637" s="264"/>
      <c r="C1637" s="166"/>
      <c r="D1637" s="166"/>
      <c r="E1637" s="238"/>
      <c r="F1637" s="160"/>
      <c r="G1637" s="150"/>
      <c r="H1637" s="243"/>
      <c r="I1637" s="243"/>
      <c r="J1637" s="243"/>
      <c r="K1637" s="243"/>
      <c r="L1637" s="243"/>
      <c r="M1637" s="243"/>
      <c r="N1637" s="244"/>
      <c r="O1637" s="11" t="s">
        <v>29</v>
      </c>
      <c r="P1637" s="141" t="s">
        <v>64</v>
      </c>
      <c r="Q1637" s="142"/>
      <c r="R1637" s="143"/>
      <c r="S1637" s="12"/>
      <c r="T1637" s="157"/>
      <c r="U1637" s="44" t="str">
        <f t="shared" si="51"/>
        <v>C2</v>
      </c>
      <c r="V1637" s="44">
        <f t="shared" si="52"/>
        <v>404</v>
      </c>
      <c r="W1637" s="44" t="str">
        <f>IFERROR(VLOOKUP(V1637,workings!$B$5:$C$650,2,FALSE),0)</f>
        <v>C2</v>
      </c>
      <c r="X1637" s="44"/>
      <c r="Y1637" s="44"/>
      <c r="Z1637" s="44"/>
      <c r="AA1637" s="44"/>
      <c r="AB1637" s="102"/>
      <c r="AC1637" s="102"/>
      <c r="AD1637" s="102"/>
      <c r="AE1637" s="102"/>
      <c r="AF1637" s="102"/>
      <c r="AG1637" s="102"/>
      <c r="AH1637" s="102"/>
      <c r="AI1637" s="102"/>
      <c r="AJ1637" s="102"/>
      <c r="AK1637" s="102"/>
      <c r="AL1637" s="102"/>
      <c r="AM1637" s="102"/>
      <c r="AN1637" s="102"/>
      <c r="AO1637" s="102"/>
      <c r="AP1637" s="102"/>
      <c r="AQ1637" s="102"/>
      <c r="AR1637" s="102"/>
      <c r="AS1637" s="102"/>
      <c r="AT1637" s="102"/>
      <c r="AU1637" s="102"/>
      <c r="AV1637" s="102"/>
      <c r="AW1637" s="102"/>
      <c r="AX1637" s="102"/>
      <c r="AY1637" s="102"/>
      <c r="AZ1637" s="102"/>
      <c r="BA1637" s="102"/>
      <c r="BB1637" s="102"/>
      <c r="BC1637" s="102"/>
      <c r="BD1637" s="102"/>
      <c r="BE1637" s="102"/>
      <c r="BF1637" s="102"/>
      <c r="BG1637" s="102"/>
      <c r="BH1637" s="102"/>
      <c r="BI1637" s="102"/>
      <c r="BJ1637" s="102"/>
      <c r="BK1637" s="102"/>
      <c r="BL1637" s="102"/>
      <c r="BM1637" s="102"/>
    </row>
    <row r="1638" spans="1:65" customFormat="1" ht="15" x14ac:dyDescent="0.2">
      <c r="A1638" s="160"/>
      <c r="B1638" s="264"/>
      <c r="C1638" s="166"/>
      <c r="D1638" s="166"/>
      <c r="E1638" s="238"/>
      <c r="F1638" s="160" t="s">
        <v>761</v>
      </c>
      <c r="G1638" s="150" t="s">
        <v>38</v>
      </c>
      <c r="H1638" s="151" t="s">
        <v>38</v>
      </c>
      <c r="I1638" s="151"/>
      <c r="J1638" s="151" t="s">
        <v>44</v>
      </c>
      <c r="K1638" s="151"/>
      <c r="L1638" s="151"/>
      <c r="M1638" s="151"/>
      <c r="N1638" s="152"/>
      <c r="O1638" s="9"/>
      <c r="P1638" s="144"/>
      <c r="Q1638" s="145"/>
      <c r="R1638" s="146"/>
      <c r="S1638" s="13"/>
      <c r="T1638" s="157"/>
      <c r="U1638" s="44">
        <f t="shared" si="51"/>
        <v>0</v>
      </c>
      <c r="V1638" s="44">
        <f t="shared" si="52"/>
        <v>404</v>
      </c>
      <c r="W1638" s="44" t="str">
        <f>IFERROR(VLOOKUP(V1638,workings!$B$5:$C$650,2,FALSE),0)</f>
        <v>C2</v>
      </c>
      <c r="X1638" s="44"/>
      <c r="Y1638" s="44"/>
      <c r="Z1638" s="44"/>
      <c r="AA1638" s="44"/>
      <c r="AB1638" s="102"/>
      <c r="AC1638" s="102"/>
      <c r="AD1638" s="102"/>
      <c r="AE1638" s="102"/>
      <c r="AF1638" s="102"/>
      <c r="AG1638" s="102"/>
      <c r="AH1638" s="102"/>
      <c r="AI1638" s="102"/>
      <c r="AJ1638" s="102"/>
      <c r="AK1638" s="102"/>
      <c r="AL1638" s="102"/>
      <c r="AM1638" s="102"/>
      <c r="AN1638" s="102"/>
      <c r="AO1638" s="102"/>
      <c r="AP1638" s="102"/>
      <c r="AQ1638" s="102"/>
      <c r="AR1638" s="102"/>
      <c r="AS1638" s="102"/>
      <c r="AT1638" s="102"/>
      <c r="AU1638" s="102"/>
      <c r="AV1638" s="102"/>
      <c r="AW1638" s="102"/>
      <c r="AX1638" s="102"/>
      <c r="AY1638" s="102"/>
      <c r="AZ1638" s="102"/>
      <c r="BA1638" s="102"/>
      <c r="BB1638" s="102"/>
      <c r="BC1638" s="102"/>
      <c r="BD1638" s="102"/>
      <c r="BE1638" s="102"/>
      <c r="BF1638" s="102"/>
      <c r="BG1638" s="102"/>
      <c r="BH1638" s="102"/>
      <c r="BI1638" s="102"/>
      <c r="BJ1638" s="102"/>
      <c r="BK1638" s="102"/>
      <c r="BL1638" s="102"/>
      <c r="BM1638" s="102"/>
    </row>
    <row r="1639" spans="1:65" customFormat="1" ht="15.75" thickBot="1" x14ac:dyDescent="0.25">
      <c r="A1639" s="246"/>
      <c r="B1639" s="265"/>
      <c r="C1639" s="167"/>
      <c r="D1639" s="167"/>
      <c r="E1639" s="239"/>
      <c r="F1639" s="161"/>
      <c r="G1639" s="153"/>
      <c r="H1639" s="154"/>
      <c r="I1639" s="154"/>
      <c r="J1639" s="154"/>
      <c r="K1639" s="154"/>
      <c r="L1639" s="154"/>
      <c r="M1639" s="154"/>
      <c r="N1639" s="155"/>
      <c r="O1639" s="11"/>
      <c r="P1639" s="231"/>
      <c r="Q1639" s="232"/>
      <c r="R1639" s="233"/>
      <c r="S1639" s="14"/>
      <c r="T1639" s="158"/>
      <c r="U1639" s="44">
        <f t="shared" si="51"/>
        <v>0</v>
      </c>
      <c r="V1639" s="44">
        <f t="shared" si="52"/>
        <v>404</v>
      </c>
      <c r="W1639" s="44" t="str">
        <f>IFERROR(VLOOKUP(V1639,workings!$B$5:$C$650,2,FALSE),0)</f>
        <v>C2</v>
      </c>
      <c r="X1639" s="44"/>
      <c r="Y1639" s="44"/>
      <c r="Z1639" s="44"/>
      <c r="AA1639" s="44"/>
      <c r="AB1639" s="102"/>
      <c r="AC1639" s="102"/>
      <c r="AD1639" s="102"/>
      <c r="AE1639" s="102"/>
      <c r="AF1639" s="102"/>
      <c r="AG1639" s="102"/>
      <c r="AH1639" s="102"/>
      <c r="AI1639" s="102"/>
      <c r="AJ1639" s="102"/>
      <c r="AK1639" s="102"/>
      <c r="AL1639" s="102"/>
      <c r="AM1639" s="102"/>
      <c r="AN1639" s="102"/>
      <c r="AO1639" s="102"/>
      <c r="AP1639" s="102"/>
      <c r="AQ1639" s="102"/>
      <c r="AR1639" s="102"/>
      <c r="AS1639" s="102"/>
      <c r="AT1639" s="102"/>
      <c r="AU1639" s="102"/>
      <c r="AV1639" s="102"/>
      <c r="AW1639" s="102"/>
      <c r="AX1639" s="102"/>
      <c r="AY1639" s="102"/>
      <c r="AZ1639" s="102"/>
      <c r="BA1639" s="102"/>
      <c r="BB1639" s="102"/>
      <c r="BC1639" s="102"/>
      <c r="BD1639" s="102"/>
      <c r="BE1639" s="102"/>
      <c r="BF1639" s="102"/>
      <c r="BG1639" s="102"/>
      <c r="BH1639" s="102"/>
      <c r="BI1639" s="102"/>
      <c r="BJ1639" s="102"/>
      <c r="BK1639" s="102"/>
      <c r="BL1639" s="102"/>
      <c r="BM1639" s="102"/>
    </row>
    <row r="1640" spans="1:65" customFormat="1" ht="15.75" customHeight="1" thickBot="1" x14ac:dyDescent="0.25">
      <c r="A1640" s="245">
        <v>405</v>
      </c>
      <c r="B1640" s="263">
        <v>4</v>
      </c>
      <c r="C1640" s="165" t="s">
        <v>34</v>
      </c>
      <c r="D1640" s="165" t="s">
        <v>142</v>
      </c>
      <c r="E1640" s="237" t="s">
        <v>42</v>
      </c>
      <c r="F1640" s="159" t="s">
        <v>762</v>
      </c>
      <c r="G1640" s="16"/>
      <c r="H1640" s="16" t="s">
        <v>38</v>
      </c>
      <c r="I1640" s="16"/>
      <c r="J1640" s="16"/>
      <c r="K1640" s="16"/>
      <c r="L1640" s="16" t="s">
        <v>99</v>
      </c>
      <c r="M1640" s="16"/>
      <c r="N1640" s="16"/>
      <c r="O1640" s="9"/>
      <c r="P1640" s="228"/>
      <c r="Q1640" s="229"/>
      <c r="R1640" s="230"/>
      <c r="S1640" s="10"/>
      <c r="T1640" s="156"/>
      <c r="U1640" s="44">
        <f t="shared" si="51"/>
        <v>0</v>
      </c>
      <c r="V1640" s="44">
        <f t="shared" si="52"/>
        <v>405</v>
      </c>
      <c r="W1640" s="44">
        <f>IFERROR(VLOOKUP(V1640,workings!$B$5:$C$650,2,FALSE),0)</f>
        <v>0</v>
      </c>
      <c r="X1640" s="44"/>
      <c r="Y1640" s="44"/>
      <c r="Z1640" s="44"/>
      <c r="AA1640" s="44"/>
      <c r="AB1640" s="102"/>
      <c r="AC1640" s="102"/>
      <c r="AD1640" s="102"/>
      <c r="AE1640" s="102"/>
      <c r="AF1640" s="102"/>
      <c r="AG1640" s="102"/>
      <c r="AH1640" s="102"/>
      <c r="AI1640" s="102"/>
      <c r="AJ1640" s="102"/>
      <c r="AK1640" s="102"/>
      <c r="AL1640" s="102"/>
      <c r="AM1640" s="102"/>
      <c r="AN1640" s="102"/>
      <c r="AO1640" s="102"/>
      <c r="AP1640" s="102"/>
      <c r="AQ1640" s="102"/>
      <c r="AR1640" s="102"/>
      <c r="AS1640" s="102"/>
      <c r="AT1640" s="102"/>
      <c r="AU1640" s="102"/>
      <c r="AV1640" s="102"/>
      <c r="AW1640" s="102"/>
      <c r="AX1640" s="102"/>
      <c r="AY1640" s="102"/>
      <c r="AZ1640" s="102"/>
      <c r="BA1640" s="102"/>
      <c r="BB1640" s="102"/>
      <c r="BC1640" s="102"/>
      <c r="BD1640" s="102"/>
      <c r="BE1640" s="102"/>
      <c r="BF1640" s="102"/>
      <c r="BG1640" s="102"/>
      <c r="BH1640" s="102"/>
      <c r="BI1640" s="102"/>
      <c r="BJ1640" s="102"/>
      <c r="BK1640" s="102"/>
      <c r="BL1640" s="102"/>
      <c r="BM1640" s="102"/>
    </row>
    <row r="1641" spans="1:65" customFormat="1" ht="15.75" thickBot="1" x14ac:dyDescent="0.25">
      <c r="A1641" s="160"/>
      <c r="B1641" s="264"/>
      <c r="C1641" s="166"/>
      <c r="D1641" s="166"/>
      <c r="E1641" s="238"/>
      <c r="F1641" s="160"/>
      <c r="G1641" s="150" t="s">
        <v>763</v>
      </c>
      <c r="H1641" s="243"/>
      <c r="I1641" s="243"/>
      <c r="J1641" s="243"/>
      <c r="K1641" s="243"/>
      <c r="L1641" s="243"/>
      <c r="M1641" s="243"/>
      <c r="N1641" s="244"/>
      <c r="O1641" s="11"/>
      <c r="P1641" s="141" t="s">
        <v>39</v>
      </c>
      <c r="Q1641" s="142"/>
      <c r="R1641" s="143"/>
      <c r="S1641" s="12"/>
      <c r="T1641" s="157"/>
      <c r="U1641" s="44">
        <f t="shared" si="51"/>
        <v>0</v>
      </c>
      <c r="V1641" s="44">
        <f t="shared" si="52"/>
        <v>405</v>
      </c>
      <c r="W1641" s="44">
        <f>IFERROR(VLOOKUP(V1641,workings!$B$5:$C$650,2,FALSE),0)</f>
        <v>0</v>
      </c>
      <c r="X1641" s="44"/>
      <c r="Y1641" s="44"/>
      <c r="Z1641" s="44"/>
      <c r="AA1641" s="44"/>
      <c r="AB1641" s="102"/>
      <c r="AC1641" s="102"/>
      <c r="AD1641" s="102"/>
      <c r="AE1641" s="102"/>
      <c r="AF1641" s="102"/>
      <c r="AG1641" s="102"/>
      <c r="AH1641" s="102"/>
      <c r="AI1641" s="102"/>
      <c r="AJ1641" s="102"/>
      <c r="AK1641" s="102"/>
      <c r="AL1641" s="102"/>
      <c r="AM1641" s="102"/>
      <c r="AN1641" s="102"/>
      <c r="AO1641" s="102"/>
      <c r="AP1641" s="102"/>
      <c r="AQ1641" s="102"/>
      <c r="AR1641" s="102"/>
      <c r="AS1641" s="102"/>
      <c r="AT1641" s="102"/>
      <c r="AU1641" s="102"/>
      <c r="AV1641" s="102"/>
      <c r="AW1641" s="102"/>
      <c r="AX1641" s="102"/>
      <c r="AY1641" s="102"/>
      <c r="AZ1641" s="102"/>
      <c r="BA1641" s="102"/>
      <c r="BB1641" s="102"/>
      <c r="BC1641" s="102"/>
      <c r="BD1641" s="102"/>
      <c r="BE1641" s="102"/>
      <c r="BF1641" s="102"/>
      <c r="BG1641" s="102"/>
      <c r="BH1641" s="102"/>
      <c r="BI1641" s="102"/>
      <c r="BJ1641" s="102"/>
      <c r="BK1641" s="102"/>
      <c r="BL1641" s="102"/>
      <c r="BM1641" s="102"/>
    </row>
    <row r="1642" spans="1:65" customFormat="1" ht="15" x14ac:dyDescent="0.2">
      <c r="A1642" s="160"/>
      <c r="B1642" s="264"/>
      <c r="C1642" s="166"/>
      <c r="D1642" s="166"/>
      <c r="E1642" s="238"/>
      <c r="F1642" s="160" t="s">
        <v>762</v>
      </c>
      <c r="G1642" s="150"/>
      <c r="H1642" s="151" t="s">
        <v>38</v>
      </c>
      <c r="I1642" s="151"/>
      <c r="J1642" s="151"/>
      <c r="K1642" s="151"/>
      <c r="L1642" s="151" t="s">
        <v>99</v>
      </c>
      <c r="M1642" s="151"/>
      <c r="N1642" s="152"/>
      <c r="O1642" s="9"/>
      <c r="P1642" s="144"/>
      <c r="Q1642" s="145"/>
      <c r="R1642" s="146"/>
      <c r="S1642" s="13"/>
      <c r="T1642" s="157"/>
      <c r="U1642" s="44">
        <f t="shared" si="51"/>
        <v>0</v>
      </c>
      <c r="V1642" s="44">
        <f t="shared" si="52"/>
        <v>405</v>
      </c>
      <c r="W1642" s="44">
        <f>IFERROR(VLOOKUP(V1642,workings!$B$5:$C$650,2,FALSE),0)</f>
        <v>0</v>
      </c>
      <c r="X1642" s="44"/>
      <c r="Y1642" s="44"/>
      <c r="Z1642" s="44"/>
      <c r="AA1642" s="44"/>
      <c r="AB1642" s="102"/>
      <c r="AC1642" s="102"/>
      <c r="AD1642" s="102"/>
      <c r="AE1642" s="102"/>
      <c r="AF1642" s="102"/>
      <c r="AG1642" s="102"/>
      <c r="AH1642" s="102"/>
      <c r="AI1642" s="102"/>
      <c r="AJ1642" s="102"/>
      <c r="AK1642" s="102"/>
      <c r="AL1642" s="102"/>
      <c r="AM1642" s="102"/>
      <c r="AN1642" s="102"/>
      <c r="AO1642" s="102"/>
      <c r="AP1642" s="102"/>
      <c r="AQ1642" s="102"/>
      <c r="AR1642" s="102"/>
      <c r="AS1642" s="102"/>
      <c r="AT1642" s="102"/>
      <c r="AU1642" s="102"/>
      <c r="AV1642" s="102"/>
      <c r="AW1642" s="102"/>
      <c r="AX1642" s="102"/>
      <c r="AY1642" s="102"/>
      <c r="AZ1642" s="102"/>
      <c r="BA1642" s="102"/>
      <c r="BB1642" s="102"/>
      <c r="BC1642" s="102"/>
      <c r="BD1642" s="102"/>
      <c r="BE1642" s="102"/>
      <c r="BF1642" s="102"/>
      <c r="BG1642" s="102"/>
      <c r="BH1642" s="102"/>
      <c r="BI1642" s="102"/>
      <c r="BJ1642" s="102"/>
      <c r="BK1642" s="102"/>
      <c r="BL1642" s="102"/>
      <c r="BM1642" s="102"/>
    </row>
    <row r="1643" spans="1:65" customFormat="1" ht="15.75" thickBot="1" x14ac:dyDescent="0.25">
      <c r="A1643" s="246"/>
      <c r="B1643" s="265"/>
      <c r="C1643" s="167"/>
      <c r="D1643" s="167"/>
      <c r="E1643" s="239"/>
      <c r="F1643" s="161"/>
      <c r="G1643" s="153" t="s">
        <v>763</v>
      </c>
      <c r="H1643" s="154"/>
      <c r="I1643" s="154"/>
      <c r="J1643" s="154"/>
      <c r="K1643" s="154"/>
      <c r="L1643" s="154"/>
      <c r="M1643" s="154"/>
      <c r="N1643" s="155"/>
      <c r="O1643" s="11"/>
      <c r="P1643" s="231"/>
      <c r="Q1643" s="232"/>
      <c r="R1643" s="233"/>
      <c r="S1643" s="14"/>
      <c r="T1643" s="158"/>
      <c r="U1643" s="44">
        <f t="shared" si="51"/>
        <v>0</v>
      </c>
      <c r="V1643" s="44">
        <f t="shared" si="52"/>
        <v>405</v>
      </c>
      <c r="W1643" s="44">
        <f>IFERROR(VLOOKUP(V1643,workings!$B$5:$C$650,2,FALSE),0)</f>
        <v>0</v>
      </c>
      <c r="X1643" s="44"/>
      <c r="Y1643" s="44"/>
      <c r="Z1643" s="44"/>
      <c r="AA1643" s="44"/>
      <c r="AB1643" s="102"/>
      <c r="AC1643" s="102"/>
      <c r="AD1643" s="102"/>
      <c r="AE1643" s="102"/>
      <c r="AF1643" s="102"/>
      <c r="AG1643" s="102"/>
      <c r="AH1643" s="102"/>
      <c r="AI1643" s="102"/>
      <c r="AJ1643" s="102"/>
      <c r="AK1643" s="102"/>
      <c r="AL1643" s="102"/>
      <c r="AM1643" s="102"/>
      <c r="AN1643" s="102"/>
      <c r="AO1643" s="102"/>
      <c r="AP1643" s="102"/>
      <c r="AQ1643" s="102"/>
      <c r="AR1643" s="102"/>
      <c r="AS1643" s="102"/>
      <c r="AT1643" s="102"/>
      <c r="AU1643" s="102"/>
      <c r="AV1643" s="102"/>
      <c r="AW1643" s="102"/>
      <c r="AX1643" s="102"/>
      <c r="AY1643" s="102"/>
      <c r="AZ1643" s="102"/>
      <c r="BA1643" s="102"/>
      <c r="BB1643" s="102"/>
      <c r="BC1643" s="102"/>
      <c r="BD1643" s="102"/>
      <c r="BE1643" s="102"/>
      <c r="BF1643" s="102"/>
      <c r="BG1643" s="102"/>
      <c r="BH1643" s="102"/>
      <c r="BI1643" s="102"/>
      <c r="BJ1643" s="102"/>
      <c r="BK1643" s="102"/>
      <c r="BL1643" s="102"/>
      <c r="BM1643" s="102"/>
    </row>
    <row r="1644" spans="1:65" customFormat="1" ht="15.75" customHeight="1" thickBot="1" x14ac:dyDescent="0.25">
      <c r="A1644" s="245">
        <v>406</v>
      </c>
      <c r="B1644" s="263">
        <v>4</v>
      </c>
      <c r="C1644" s="165" t="s">
        <v>34</v>
      </c>
      <c r="D1644" s="165" t="s">
        <v>142</v>
      </c>
      <c r="E1644" s="237" t="s">
        <v>42</v>
      </c>
      <c r="F1644" s="159" t="s">
        <v>764</v>
      </c>
      <c r="G1644" s="16"/>
      <c r="H1644" s="16" t="s">
        <v>38</v>
      </c>
      <c r="I1644" s="16"/>
      <c r="J1644" s="16"/>
      <c r="K1644" s="16"/>
      <c r="L1644" s="16"/>
      <c r="M1644" s="16"/>
      <c r="N1644" s="16"/>
      <c r="O1644" s="9"/>
      <c r="P1644" s="228"/>
      <c r="Q1644" s="229"/>
      <c r="R1644" s="230"/>
      <c r="S1644" s="10"/>
      <c r="T1644" s="156"/>
      <c r="U1644" s="44">
        <f t="shared" si="51"/>
        <v>0</v>
      </c>
      <c r="V1644" s="44">
        <f t="shared" si="52"/>
        <v>406</v>
      </c>
      <c r="W1644" s="44">
        <f>IFERROR(VLOOKUP(V1644,workings!$B$5:$C$650,2,FALSE),0)</f>
        <v>0</v>
      </c>
      <c r="X1644" s="44"/>
      <c r="Y1644" s="44"/>
      <c r="Z1644" s="44"/>
      <c r="AA1644" s="44"/>
      <c r="AB1644" s="102"/>
      <c r="AC1644" s="102"/>
      <c r="AD1644" s="102"/>
      <c r="AE1644" s="102"/>
      <c r="AF1644" s="102"/>
      <c r="AG1644" s="102"/>
      <c r="AH1644" s="102"/>
      <c r="AI1644" s="102"/>
      <c r="AJ1644" s="102"/>
      <c r="AK1644" s="102"/>
      <c r="AL1644" s="102"/>
      <c r="AM1644" s="102"/>
      <c r="AN1644" s="102"/>
      <c r="AO1644" s="102"/>
      <c r="AP1644" s="102"/>
      <c r="AQ1644" s="102"/>
      <c r="AR1644" s="102"/>
      <c r="AS1644" s="102"/>
      <c r="AT1644" s="102"/>
      <c r="AU1644" s="102"/>
      <c r="AV1644" s="102"/>
      <c r="AW1644" s="102"/>
      <c r="AX1644" s="102"/>
      <c r="AY1644" s="102"/>
      <c r="AZ1644" s="102"/>
      <c r="BA1644" s="102"/>
      <c r="BB1644" s="102"/>
      <c r="BC1644" s="102"/>
      <c r="BD1644" s="102"/>
      <c r="BE1644" s="102"/>
      <c r="BF1644" s="102"/>
      <c r="BG1644" s="102"/>
      <c r="BH1644" s="102"/>
      <c r="BI1644" s="102"/>
      <c r="BJ1644" s="102"/>
      <c r="BK1644" s="102"/>
      <c r="BL1644" s="102"/>
      <c r="BM1644" s="102"/>
    </row>
    <row r="1645" spans="1:65" customFormat="1" ht="15.75" thickBot="1" x14ac:dyDescent="0.25">
      <c r="A1645" s="160"/>
      <c r="B1645" s="264"/>
      <c r="C1645" s="166"/>
      <c r="D1645" s="166"/>
      <c r="E1645" s="238"/>
      <c r="F1645" s="160"/>
      <c r="G1645" s="150" t="s">
        <v>765</v>
      </c>
      <c r="H1645" s="243"/>
      <c r="I1645" s="243"/>
      <c r="J1645" s="243"/>
      <c r="K1645" s="243"/>
      <c r="L1645" s="243"/>
      <c r="M1645" s="243"/>
      <c r="N1645" s="244"/>
      <c r="O1645" s="11"/>
      <c r="P1645" s="141" t="s">
        <v>39</v>
      </c>
      <c r="Q1645" s="142"/>
      <c r="R1645" s="143"/>
      <c r="S1645" s="12"/>
      <c r="T1645" s="157"/>
      <c r="U1645" s="44">
        <f t="shared" si="51"/>
        <v>0</v>
      </c>
      <c r="V1645" s="44">
        <f t="shared" si="52"/>
        <v>406</v>
      </c>
      <c r="W1645" s="44">
        <f>IFERROR(VLOOKUP(V1645,workings!$B$5:$C$650,2,FALSE),0)</f>
        <v>0</v>
      </c>
      <c r="X1645" s="44"/>
      <c r="Y1645" s="44"/>
      <c r="Z1645" s="44"/>
      <c r="AA1645" s="44"/>
      <c r="AB1645" s="102"/>
      <c r="AC1645" s="102"/>
      <c r="AD1645" s="102"/>
      <c r="AE1645" s="102"/>
      <c r="AF1645" s="102"/>
      <c r="AG1645" s="102"/>
      <c r="AH1645" s="102"/>
      <c r="AI1645" s="102"/>
      <c r="AJ1645" s="102"/>
      <c r="AK1645" s="102"/>
      <c r="AL1645" s="102"/>
      <c r="AM1645" s="102"/>
      <c r="AN1645" s="102"/>
      <c r="AO1645" s="102"/>
      <c r="AP1645" s="102"/>
      <c r="AQ1645" s="102"/>
      <c r="AR1645" s="102"/>
      <c r="AS1645" s="102"/>
      <c r="AT1645" s="102"/>
      <c r="AU1645" s="102"/>
      <c r="AV1645" s="102"/>
      <c r="AW1645" s="102"/>
      <c r="AX1645" s="102"/>
      <c r="AY1645" s="102"/>
      <c r="AZ1645" s="102"/>
      <c r="BA1645" s="102"/>
      <c r="BB1645" s="102"/>
      <c r="BC1645" s="102"/>
      <c r="BD1645" s="102"/>
      <c r="BE1645" s="102"/>
      <c r="BF1645" s="102"/>
      <c r="BG1645" s="102"/>
      <c r="BH1645" s="102"/>
      <c r="BI1645" s="102"/>
      <c r="BJ1645" s="102"/>
      <c r="BK1645" s="102"/>
      <c r="BL1645" s="102"/>
      <c r="BM1645" s="102"/>
    </row>
    <row r="1646" spans="1:65" customFormat="1" ht="15" x14ac:dyDescent="0.2">
      <c r="A1646" s="160"/>
      <c r="B1646" s="264"/>
      <c r="C1646" s="166"/>
      <c r="D1646" s="166"/>
      <c r="E1646" s="238"/>
      <c r="F1646" s="160" t="s">
        <v>764</v>
      </c>
      <c r="G1646" s="150"/>
      <c r="H1646" s="151" t="s">
        <v>38</v>
      </c>
      <c r="I1646" s="151"/>
      <c r="J1646" s="151"/>
      <c r="K1646" s="151"/>
      <c r="L1646" s="151"/>
      <c r="M1646" s="151"/>
      <c r="N1646" s="152"/>
      <c r="O1646" s="9"/>
      <c r="P1646" s="144"/>
      <c r="Q1646" s="145"/>
      <c r="R1646" s="146"/>
      <c r="S1646" s="13"/>
      <c r="T1646" s="157"/>
      <c r="U1646" s="44">
        <f t="shared" si="51"/>
        <v>0</v>
      </c>
      <c r="V1646" s="44">
        <f t="shared" si="52"/>
        <v>406</v>
      </c>
      <c r="W1646" s="44">
        <f>IFERROR(VLOOKUP(V1646,workings!$B$5:$C$650,2,FALSE),0)</f>
        <v>0</v>
      </c>
      <c r="X1646" s="44"/>
      <c r="Y1646" s="44"/>
      <c r="Z1646" s="44"/>
      <c r="AA1646" s="44"/>
      <c r="AB1646" s="102"/>
      <c r="AC1646" s="102"/>
      <c r="AD1646" s="102"/>
      <c r="AE1646" s="102"/>
      <c r="AF1646" s="102"/>
      <c r="AG1646" s="102"/>
      <c r="AH1646" s="102"/>
      <c r="AI1646" s="102"/>
      <c r="AJ1646" s="102"/>
      <c r="AK1646" s="102"/>
      <c r="AL1646" s="102"/>
      <c r="AM1646" s="102"/>
      <c r="AN1646" s="102"/>
      <c r="AO1646" s="102"/>
      <c r="AP1646" s="102"/>
      <c r="AQ1646" s="102"/>
      <c r="AR1646" s="102"/>
      <c r="AS1646" s="102"/>
      <c r="AT1646" s="102"/>
      <c r="AU1646" s="102"/>
      <c r="AV1646" s="102"/>
      <c r="AW1646" s="102"/>
      <c r="AX1646" s="102"/>
      <c r="AY1646" s="102"/>
      <c r="AZ1646" s="102"/>
      <c r="BA1646" s="102"/>
      <c r="BB1646" s="102"/>
      <c r="BC1646" s="102"/>
      <c r="BD1646" s="102"/>
      <c r="BE1646" s="102"/>
      <c r="BF1646" s="102"/>
      <c r="BG1646" s="102"/>
      <c r="BH1646" s="102"/>
      <c r="BI1646" s="102"/>
      <c r="BJ1646" s="102"/>
      <c r="BK1646" s="102"/>
      <c r="BL1646" s="102"/>
      <c r="BM1646" s="102"/>
    </row>
    <row r="1647" spans="1:65" customFormat="1" ht="15.75" thickBot="1" x14ac:dyDescent="0.25">
      <c r="A1647" s="246"/>
      <c r="B1647" s="265"/>
      <c r="C1647" s="167"/>
      <c r="D1647" s="167"/>
      <c r="E1647" s="239"/>
      <c r="F1647" s="161"/>
      <c r="G1647" s="153" t="s">
        <v>765</v>
      </c>
      <c r="H1647" s="154"/>
      <c r="I1647" s="154"/>
      <c r="J1647" s="154"/>
      <c r="K1647" s="154"/>
      <c r="L1647" s="154"/>
      <c r="M1647" s="154"/>
      <c r="N1647" s="155"/>
      <c r="O1647" s="11"/>
      <c r="P1647" s="231"/>
      <c r="Q1647" s="232"/>
      <c r="R1647" s="233"/>
      <c r="S1647" s="14"/>
      <c r="T1647" s="158"/>
      <c r="U1647" s="44">
        <f t="shared" si="51"/>
        <v>0</v>
      </c>
      <c r="V1647" s="44">
        <f t="shared" si="52"/>
        <v>406</v>
      </c>
      <c r="W1647" s="44">
        <f>IFERROR(VLOOKUP(V1647,workings!$B$5:$C$650,2,FALSE),0)</f>
        <v>0</v>
      </c>
      <c r="X1647" s="44"/>
      <c r="Y1647" s="44"/>
      <c r="Z1647" s="44"/>
      <c r="AA1647" s="44"/>
      <c r="AB1647" s="102"/>
      <c r="AC1647" s="102"/>
      <c r="AD1647" s="102"/>
      <c r="AE1647" s="102"/>
      <c r="AF1647" s="102"/>
      <c r="AG1647" s="102"/>
      <c r="AH1647" s="102"/>
      <c r="AI1647" s="102"/>
      <c r="AJ1647" s="102"/>
      <c r="AK1647" s="102"/>
      <c r="AL1647" s="102"/>
      <c r="AM1647" s="102"/>
      <c r="AN1647" s="102"/>
      <c r="AO1647" s="102"/>
      <c r="AP1647" s="102"/>
      <c r="AQ1647" s="102"/>
      <c r="AR1647" s="102"/>
      <c r="AS1647" s="102"/>
      <c r="AT1647" s="102"/>
      <c r="AU1647" s="102"/>
      <c r="AV1647" s="102"/>
      <c r="AW1647" s="102"/>
      <c r="AX1647" s="102"/>
      <c r="AY1647" s="102"/>
      <c r="AZ1647" s="102"/>
      <c r="BA1647" s="102"/>
      <c r="BB1647" s="102"/>
      <c r="BC1647" s="102"/>
      <c r="BD1647" s="102"/>
      <c r="BE1647" s="102"/>
      <c r="BF1647" s="102"/>
      <c r="BG1647" s="102"/>
      <c r="BH1647" s="102"/>
      <c r="BI1647" s="102"/>
      <c r="BJ1647" s="102"/>
      <c r="BK1647" s="102"/>
      <c r="BL1647" s="102"/>
      <c r="BM1647" s="102"/>
    </row>
    <row r="1648" spans="1:65" customFormat="1" ht="15.75" customHeight="1" thickBot="1" x14ac:dyDescent="0.25">
      <c r="A1648" s="245">
        <v>407</v>
      </c>
      <c r="B1648" s="263">
        <v>4</v>
      </c>
      <c r="C1648" s="165" t="s">
        <v>34</v>
      </c>
      <c r="D1648" s="165" t="s">
        <v>737</v>
      </c>
      <c r="E1648" s="237" t="s">
        <v>51</v>
      </c>
      <c r="F1648" s="159" t="s">
        <v>766</v>
      </c>
      <c r="G1648" s="16"/>
      <c r="H1648" s="16" t="s">
        <v>38</v>
      </c>
      <c r="I1648" s="16"/>
      <c r="J1648" s="16"/>
      <c r="K1648" s="16"/>
      <c r="L1648" s="16"/>
      <c r="M1648" s="16"/>
      <c r="N1648" s="16" t="s">
        <v>44</v>
      </c>
      <c r="O1648" s="9"/>
      <c r="P1648" s="228"/>
      <c r="Q1648" s="229"/>
      <c r="R1648" s="230"/>
      <c r="S1648" s="10"/>
      <c r="T1648" s="156"/>
      <c r="U1648" s="44">
        <f t="shared" si="51"/>
        <v>0</v>
      </c>
      <c r="V1648" s="44">
        <f t="shared" si="52"/>
        <v>407</v>
      </c>
      <c r="W1648" s="44">
        <f>IFERROR(VLOOKUP(V1648,workings!$B$5:$C$650,2,FALSE),0)</f>
        <v>0</v>
      </c>
      <c r="X1648" s="44"/>
      <c r="Y1648" s="44"/>
      <c r="Z1648" s="44"/>
      <c r="AA1648" s="44"/>
      <c r="AB1648" s="102"/>
      <c r="AC1648" s="102"/>
      <c r="AD1648" s="102"/>
      <c r="AE1648" s="102"/>
      <c r="AF1648" s="102"/>
      <c r="AG1648" s="102"/>
      <c r="AH1648" s="102"/>
      <c r="AI1648" s="102"/>
      <c r="AJ1648" s="102"/>
      <c r="AK1648" s="102"/>
      <c r="AL1648" s="102"/>
      <c r="AM1648" s="102"/>
      <c r="AN1648" s="102"/>
      <c r="AO1648" s="102"/>
      <c r="AP1648" s="102"/>
      <c r="AQ1648" s="102"/>
      <c r="AR1648" s="102"/>
      <c r="AS1648" s="102"/>
      <c r="AT1648" s="102"/>
      <c r="AU1648" s="102"/>
      <c r="AV1648" s="102"/>
      <c r="AW1648" s="102"/>
      <c r="AX1648" s="102"/>
      <c r="AY1648" s="102"/>
      <c r="AZ1648" s="102"/>
      <c r="BA1648" s="102"/>
      <c r="BB1648" s="102"/>
      <c r="BC1648" s="102"/>
      <c r="BD1648" s="102"/>
      <c r="BE1648" s="102"/>
      <c r="BF1648" s="102"/>
      <c r="BG1648" s="102"/>
      <c r="BH1648" s="102"/>
      <c r="BI1648" s="102"/>
      <c r="BJ1648" s="102"/>
      <c r="BK1648" s="102"/>
      <c r="BL1648" s="102"/>
      <c r="BM1648" s="102"/>
    </row>
    <row r="1649" spans="1:65" customFormat="1" ht="15.75" thickBot="1" x14ac:dyDescent="0.25">
      <c r="A1649" s="160"/>
      <c r="B1649" s="264"/>
      <c r="C1649" s="166"/>
      <c r="D1649" s="166"/>
      <c r="E1649" s="238"/>
      <c r="F1649" s="160"/>
      <c r="G1649" s="150" t="s">
        <v>2827</v>
      </c>
      <c r="H1649" s="243"/>
      <c r="I1649" s="243"/>
      <c r="J1649" s="243"/>
      <c r="K1649" s="243"/>
      <c r="L1649" s="243"/>
      <c r="M1649" s="243"/>
      <c r="N1649" s="244"/>
      <c r="O1649" s="11"/>
      <c r="P1649" s="141" t="s">
        <v>39</v>
      </c>
      <c r="Q1649" s="142"/>
      <c r="R1649" s="143"/>
      <c r="S1649" s="12"/>
      <c r="T1649" s="157"/>
      <c r="U1649" s="44">
        <f t="shared" si="51"/>
        <v>0</v>
      </c>
      <c r="V1649" s="44">
        <f t="shared" si="52"/>
        <v>407</v>
      </c>
      <c r="W1649" s="44">
        <f>IFERROR(VLOOKUP(V1649,workings!$B$5:$C$650,2,FALSE),0)</f>
        <v>0</v>
      </c>
      <c r="X1649" s="44"/>
      <c r="Y1649" s="44"/>
      <c r="Z1649" s="44"/>
      <c r="AA1649" s="44"/>
      <c r="AB1649" s="102"/>
      <c r="AC1649" s="102"/>
      <c r="AD1649" s="102"/>
      <c r="AE1649" s="102"/>
      <c r="AF1649" s="102"/>
      <c r="AG1649" s="102"/>
      <c r="AH1649" s="102"/>
      <c r="AI1649" s="102"/>
      <c r="AJ1649" s="102"/>
      <c r="AK1649" s="102"/>
      <c r="AL1649" s="102"/>
      <c r="AM1649" s="102"/>
      <c r="AN1649" s="102"/>
      <c r="AO1649" s="102"/>
      <c r="AP1649" s="102"/>
      <c r="AQ1649" s="102"/>
      <c r="AR1649" s="102"/>
      <c r="AS1649" s="102"/>
      <c r="AT1649" s="102"/>
      <c r="AU1649" s="102"/>
      <c r="AV1649" s="102"/>
      <c r="AW1649" s="102"/>
      <c r="AX1649" s="102"/>
      <c r="AY1649" s="102"/>
      <c r="AZ1649" s="102"/>
      <c r="BA1649" s="102"/>
      <c r="BB1649" s="102"/>
      <c r="BC1649" s="102"/>
      <c r="BD1649" s="102"/>
      <c r="BE1649" s="102"/>
      <c r="BF1649" s="102"/>
      <c r="BG1649" s="102"/>
      <c r="BH1649" s="102"/>
      <c r="BI1649" s="102"/>
      <c r="BJ1649" s="102"/>
      <c r="BK1649" s="102"/>
      <c r="BL1649" s="102"/>
      <c r="BM1649" s="102"/>
    </row>
    <row r="1650" spans="1:65" customFormat="1" ht="15" x14ac:dyDescent="0.2">
      <c r="A1650" s="160"/>
      <c r="B1650" s="264"/>
      <c r="C1650" s="166"/>
      <c r="D1650" s="166"/>
      <c r="E1650" s="238"/>
      <c r="F1650" s="160" t="s">
        <v>766</v>
      </c>
      <c r="G1650" s="150"/>
      <c r="H1650" s="151" t="s">
        <v>38</v>
      </c>
      <c r="I1650" s="151"/>
      <c r="J1650" s="151"/>
      <c r="K1650" s="151"/>
      <c r="L1650" s="151"/>
      <c r="M1650" s="151"/>
      <c r="N1650" s="152" t="s">
        <v>44</v>
      </c>
      <c r="O1650" s="9"/>
      <c r="P1650" s="144"/>
      <c r="Q1650" s="145"/>
      <c r="R1650" s="146"/>
      <c r="S1650" s="13"/>
      <c r="T1650" s="157"/>
      <c r="U1650" s="44">
        <f t="shared" si="51"/>
        <v>0</v>
      </c>
      <c r="V1650" s="44">
        <f t="shared" si="52"/>
        <v>407</v>
      </c>
      <c r="W1650" s="44">
        <f>IFERROR(VLOOKUP(V1650,workings!$B$5:$C$650,2,FALSE),0)</f>
        <v>0</v>
      </c>
      <c r="X1650" s="44"/>
      <c r="Y1650" s="44"/>
      <c r="Z1650" s="44"/>
      <c r="AA1650" s="44"/>
      <c r="AB1650" s="102"/>
      <c r="AC1650" s="102"/>
      <c r="AD1650" s="102"/>
      <c r="AE1650" s="102"/>
      <c r="AF1650" s="102"/>
      <c r="AG1650" s="102"/>
      <c r="AH1650" s="102"/>
      <c r="AI1650" s="102"/>
      <c r="AJ1650" s="102"/>
      <c r="AK1650" s="102"/>
      <c r="AL1650" s="102"/>
      <c r="AM1650" s="102"/>
      <c r="AN1650" s="102"/>
      <c r="AO1650" s="102"/>
      <c r="AP1650" s="102"/>
      <c r="AQ1650" s="102"/>
      <c r="AR1650" s="102"/>
      <c r="AS1650" s="102"/>
      <c r="AT1650" s="102"/>
      <c r="AU1650" s="102"/>
      <c r="AV1650" s="102"/>
      <c r="AW1650" s="102"/>
      <c r="AX1650" s="102"/>
      <c r="AY1650" s="102"/>
      <c r="AZ1650" s="102"/>
      <c r="BA1650" s="102"/>
      <c r="BB1650" s="102"/>
      <c r="BC1650" s="102"/>
      <c r="BD1650" s="102"/>
      <c r="BE1650" s="102"/>
      <c r="BF1650" s="102"/>
      <c r="BG1650" s="102"/>
      <c r="BH1650" s="102"/>
      <c r="BI1650" s="102"/>
      <c r="BJ1650" s="102"/>
      <c r="BK1650" s="102"/>
      <c r="BL1650" s="102"/>
      <c r="BM1650" s="102"/>
    </row>
    <row r="1651" spans="1:65" customFormat="1" ht="15.75" thickBot="1" x14ac:dyDescent="0.25">
      <c r="A1651" s="246"/>
      <c r="B1651" s="265"/>
      <c r="C1651" s="167"/>
      <c r="D1651" s="167"/>
      <c r="E1651" s="239"/>
      <c r="F1651" s="161"/>
      <c r="G1651" s="153" t="s">
        <v>81</v>
      </c>
      <c r="H1651" s="154"/>
      <c r="I1651" s="154"/>
      <c r="J1651" s="154"/>
      <c r="K1651" s="154"/>
      <c r="L1651" s="154"/>
      <c r="M1651" s="154"/>
      <c r="N1651" s="155"/>
      <c r="O1651" s="11"/>
      <c r="P1651" s="231"/>
      <c r="Q1651" s="232"/>
      <c r="R1651" s="233"/>
      <c r="S1651" s="14"/>
      <c r="T1651" s="158"/>
      <c r="U1651" s="44">
        <f t="shared" si="51"/>
        <v>0</v>
      </c>
      <c r="V1651" s="44">
        <f t="shared" si="52"/>
        <v>407</v>
      </c>
      <c r="W1651" s="44">
        <f>IFERROR(VLOOKUP(V1651,workings!$B$5:$C$650,2,FALSE),0)</f>
        <v>0</v>
      </c>
      <c r="X1651" s="44"/>
      <c r="Y1651" s="44"/>
      <c r="Z1651" s="44"/>
      <c r="AA1651" s="44"/>
      <c r="AB1651" s="102"/>
      <c r="AC1651" s="102"/>
      <c r="AD1651" s="102"/>
      <c r="AE1651" s="102"/>
      <c r="AF1651" s="102"/>
      <c r="AG1651" s="102"/>
      <c r="AH1651" s="102"/>
      <c r="AI1651" s="102"/>
      <c r="AJ1651" s="102"/>
      <c r="AK1651" s="102"/>
      <c r="AL1651" s="102"/>
      <c r="AM1651" s="102"/>
      <c r="AN1651" s="102"/>
      <c r="AO1651" s="102"/>
      <c r="AP1651" s="102"/>
      <c r="AQ1651" s="102"/>
      <c r="AR1651" s="102"/>
      <c r="AS1651" s="102"/>
      <c r="AT1651" s="102"/>
      <c r="AU1651" s="102"/>
      <c r="AV1651" s="102"/>
      <c r="AW1651" s="102"/>
      <c r="AX1651" s="102"/>
      <c r="AY1651" s="102"/>
      <c r="AZ1651" s="102"/>
      <c r="BA1651" s="102"/>
      <c r="BB1651" s="102"/>
      <c r="BC1651" s="102"/>
      <c r="BD1651" s="102"/>
      <c r="BE1651" s="102"/>
      <c r="BF1651" s="102"/>
      <c r="BG1651" s="102"/>
      <c r="BH1651" s="102"/>
      <c r="BI1651" s="102"/>
      <c r="BJ1651" s="102"/>
      <c r="BK1651" s="102"/>
      <c r="BL1651" s="102"/>
      <c r="BM1651" s="102"/>
    </row>
    <row r="1652" spans="1:65" customFormat="1" ht="15.75" customHeight="1" thickBot="1" x14ac:dyDescent="0.25">
      <c r="A1652" s="245">
        <v>408</v>
      </c>
      <c r="B1652" s="263">
        <v>4</v>
      </c>
      <c r="C1652" s="165" t="s">
        <v>34</v>
      </c>
      <c r="D1652" s="165" t="s">
        <v>756</v>
      </c>
      <c r="E1652" s="237" t="s">
        <v>51</v>
      </c>
      <c r="F1652" s="159" t="s">
        <v>767</v>
      </c>
      <c r="G1652" s="16"/>
      <c r="H1652" s="16" t="s">
        <v>38</v>
      </c>
      <c r="I1652" s="16"/>
      <c r="J1652" s="16"/>
      <c r="K1652" s="16"/>
      <c r="L1652" s="16"/>
      <c r="M1652" s="16"/>
      <c r="N1652" s="16"/>
      <c r="O1652" s="9"/>
      <c r="P1652" s="228"/>
      <c r="Q1652" s="229"/>
      <c r="R1652" s="230"/>
      <c r="S1652" s="10"/>
      <c r="T1652" s="156"/>
      <c r="U1652" s="44">
        <f t="shared" si="51"/>
        <v>0</v>
      </c>
      <c r="V1652" s="44">
        <f t="shared" si="52"/>
        <v>408</v>
      </c>
      <c r="W1652" s="44">
        <f>IFERROR(VLOOKUP(V1652,workings!$B$5:$C$650,2,FALSE),0)</f>
        <v>0</v>
      </c>
      <c r="X1652" s="44"/>
      <c r="Y1652" s="44"/>
      <c r="Z1652" s="44"/>
      <c r="AA1652" s="44"/>
      <c r="AB1652" s="102"/>
      <c r="AC1652" s="102"/>
      <c r="AD1652" s="102"/>
      <c r="AE1652" s="102"/>
      <c r="AF1652" s="102"/>
      <c r="AG1652" s="102"/>
      <c r="AH1652" s="102"/>
      <c r="AI1652" s="102"/>
      <c r="AJ1652" s="102"/>
      <c r="AK1652" s="102"/>
      <c r="AL1652" s="102"/>
      <c r="AM1652" s="102"/>
      <c r="AN1652" s="102"/>
      <c r="AO1652" s="102"/>
      <c r="AP1652" s="102"/>
      <c r="AQ1652" s="102"/>
      <c r="AR1652" s="102"/>
      <c r="AS1652" s="102"/>
      <c r="AT1652" s="102"/>
      <c r="AU1652" s="102"/>
      <c r="AV1652" s="102"/>
      <c r="AW1652" s="102"/>
      <c r="AX1652" s="102"/>
      <c r="AY1652" s="102"/>
      <c r="AZ1652" s="102"/>
      <c r="BA1652" s="102"/>
      <c r="BB1652" s="102"/>
      <c r="BC1652" s="102"/>
      <c r="BD1652" s="102"/>
      <c r="BE1652" s="102"/>
      <c r="BF1652" s="102"/>
      <c r="BG1652" s="102"/>
      <c r="BH1652" s="102"/>
      <c r="BI1652" s="102"/>
      <c r="BJ1652" s="102"/>
      <c r="BK1652" s="102"/>
      <c r="BL1652" s="102"/>
      <c r="BM1652" s="102"/>
    </row>
    <row r="1653" spans="1:65" customFormat="1" ht="15.75" thickBot="1" x14ac:dyDescent="0.25">
      <c r="A1653" s="160"/>
      <c r="B1653" s="264"/>
      <c r="C1653" s="166"/>
      <c r="D1653" s="166"/>
      <c r="E1653" s="238"/>
      <c r="F1653" s="160"/>
      <c r="G1653" s="150"/>
      <c r="H1653" s="243"/>
      <c r="I1653" s="243"/>
      <c r="J1653" s="243"/>
      <c r="K1653" s="243"/>
      <c r="L1653" s="243"/>
      <c r="M1653" s="243"/>
      <c r="N1653" s="244"/>
      <c r="O1653" s="11"/>
      <c r="P1653" s="141" t="s">
        <v>39</v>
      </c>
      <c r="Q1653" s="142"/>
      <c r="R1653" s="143"/>
      <c r="S1653" s="12"/>
      <c r="T1653" s="157"/>
      <c r="U1653" s="44">
        <f t="shared" si="51"/>
        <v>0</v>
      </c>
      <c r="V1653" s="44">
        <f t="shared" si="52"/>
        <v>408</v>
      </c>
      <c r="W1653" s="44">
        <f>IFERROR(VLOOKUP(V1653,workings!$B$5:$C$650,2,FALSE),0)</f>
        <v>0</v>
      </c>
      <c r="X1653" s="44"/>
      <c r="Y1653" s="44"/>
      <c r="Z1653" s="44"/>
      <c r="AA1653" s="44"/>
      <c r="AB1653" s="102"/>
      <c r="AC1653" s="102"/>
      <c r="AD1653" s="102"/>
      <c r="AE1653" s="102"/>
      <c r="AF1653" s="102"/>
      <c r="AG1653" s="102"/>
      <c r="AH1653" s="102"/>
      <c r="AI1653" s="102"/>
      <c r="AJ1653" s="102"/>
      <c r="AK1653" s="102"/>
      <c r="AL1653" s="102"/>
      <c r="AM1653" s="102"/>
      <c r="AN1653" s="102"/>
      <c r="AO1653" s="102"/>
      <c r="AP1653" s="102"/>
      <c r="AQ1653" s="102"/>
      <c r="AR1653" s="102"/>
      <c r="AS1653" s="102"/>
      <c r="AT1653" s="102"/>
      <c r="AU1653" s="102"/>
      <c r="AV1653" s="102"/>
      <c r="AW1653" s="102"/>
      <c r="AX1653" s="102"/>
      <c r="AY1653" s="102"/>
      <c r="AZ1653" s="102"/>
      <c r="BA1653" s="102"/>
      <c r="BB1653" s="102"/>
      <c r="BC1653" s="102"/>
      <c r="BD1653" s="102"/>
      <c r="BE1653" s="102"/>
      <c r="BF1653" s="102"/>
      <c r="BG1653" s="102"/>
      <c r="BH1653" s="102"/>
      <c r="BI1653" s="102"/>
      <c r="BJ1653" s="102"/>
      <c r="BK1653" s="102"/>
      <c r="BL1653" s="102"/>
      <c r="BM1653" s="102"/>
    </row>
    <row r="1654" spans="1:65" customFormat="1" ht="15" x14ac:dyDescent="0.2">
      <c r="A1654" s="160"/>
      <c r="B1654" s="264"/>
      <c r="C1654" s="166"/>
      <c r="D1654" s="166"/>
      <c r="E1654" s="238"/>
      <c r="F1654" s="160" t="s">
        <v>767</v>
      </c>
      <c r="G1654" s="150"/>
      <c r="H1654" s="151" t="s">
        <v>38</v>
      </c>
      <c r="I1654" s="151"/>
      <c r="J1654" s="151"/>
      <c r="K1654" s="151"/>
      <c r="L1654" s="151"/>
      <c r="M1654" s="151"/>
      <c r="N1654" s="152"/>
      <c r="O1654" s="9"/>
      <c r="P1654" s="144"/>
      <c r="Q1654" s="145"/>
      <c r="R1654" s="146"/>
      <c r="S1654" s="13"/>
      <c r="T1654" s="157"/>
      <c r="U1654" s="44">
        <f t="shared" si="51"/>
        <v>0</v>
      </c>
      <c r="V1654" s="44">
        <f t="shared" si="52"/>
        <v>408</v>
      </c>
      <c r="W1654" s="44">
        <f>IFERROR(VLOOKUP(V1654,workings!$B$5:$C$650,2,FALSE),0)</f>
        <v>0</v>
      </c>
      <c r="X1654" s="44"/>
      <c r="Y1654" s="44"/>
      <c r="Z1654" s="44"/>
      <c r="AA1654" s="44"/>
      <c r="AB1654" s="102"/>
      <c r="AC1654" s="102"/>
      <c r="AD1654" s="102"/>
      <c r="AE1654" s="102"/>
      <c r="AF1654" s="102"/>
      <c r="AG1654" s="102"/>
      <c r="AH1654" s="102"/>
      <c r="AI1654" s="102"/>
      <c r="AJ1654" s="102"/>
      <c r="AK1654" s="102"/>
      <c r="AL1654" s="102"/>
      <c r="AM1654" s="102"/>
      <c r="AN1654" s="102"/>
      <c r="AO1654" s="102"/>
      <c r="AP1654" s="102"/>
      <c r="AQ1654" s="102"/>
      <c r="AR1654" s="102"/>
      <c r="AS1654" s="102"/>
      <c r="AT1654" s="102"/>
      <c r="AU1654" s="102"/>
      <c r="AV1654" s="102"/>
      <c r="AW1654" s="102"/>
      <c r="AX1654" s="102"/>
      <c r="AY1654" s="102"/>
      <c r="AZ1654" s="102"/>
      <c r="BA1654" s="102"/>
      <c r="BB1654" s="102"/>
      <c r="BC1654" s="102"/>
      <c r="BD1654" s="102"/>
      <c r="BE1654" s="102"/>
      <c r="BF1654" s="102"/>
      <c r="BG1654" s="102"/>
      <c r="BH1654" s="102"/>
      <c r="BI1654" s="102"/>
      <c r="BJ1654" s="102"/>
      <c r="BK1654" s="102"/>
      <c r="BL1654" s="102"/>
      <c r="BM1654" s="102"/>
    </row>
    <row r="1655" spans="1:65" customFormat="1" ht="15.75" thickBot="1" x14ac:dyDescent="0.25">
      <c r="A1655" s="246"/>
      <c r="B1655" s="265"/>
      <c r="C1655" s="167"/>
      <c r="D1655" s="167"/>
      <c r="E1655" s="239"/>
      <c r="F1655" s="161"/>
      <c r="G1655" s="153"/>
      <c r="H1655" s="154"/>
      <c r="I1655" s="154"/>
      <c r="J1655" s="154"/>
      <c r="K1655" s="154"/>
      <c r="L1655" s="154"/>
      <c r="M1655" s="154"/>
      <c r="N1655" s="155"/>
      <c r="O1655" s="11"/>
      <c r="P1655" s="231"/>
      <c r="Q1655" s="232"/>
      <c r="R1655" s="233"/>
      <c r="S1655" s="14"/>
      <c r="T1655" s="158"/>
      <c r="U1655" s="44">
        <f t="shared" si="51"/>
        <v>0</v>
      </c>
      <c r="V1655" s="44">
        <f t="shared" si="52"/>
        <v>408</v>
      </c>
      <c r="W1655" s="44">
        <f>IFERROR(VLOOKUP(V1655,workings!$B$5:$C$650,2,FALSE),0)</f>
        <v>0</v>
      </c>
      <c r="X1655" s="44"/>
      <c r="Y1655" s="44"/>
      <c r="Z1655" s="44"/>
      <c r="AA1655" s="44"/>
      <c r="AB1655" s="102"/>
      <c r="AC1655" s="102"/>
      <c r="AD1655" s="102"/>
      <c r="AE1655" s="102"/>
      <c r="AF1655" s="102"/>
      <c r="AG1655" s="102"/>
      <c r="AH1655" s="102"/>
      <c r="AI1655" s="102"/>
      <c r="AJ1655" s="102"/>
      <c r="AK1655" s="102"/>
      <c r="AL1655" s="102"/>
      <c r="AM1655" s="102"/>
      <c r="AN1655" s="102"/>
      <c r="AO1655" s="102"/>
      <c r="AP1655" s="102"/>
      <c r="AQ1655" s="102"/>
      <c r="AR1655" s="102"/>
      <c r="AS1655" s="102"/>
      <c r="AT1655" s="102"/>
      <c r="AU1655" s="102"/>
      <c r="AV1655" s="102"/>
      <c r="AW1655" s="102"/>
      <c r="AX1655" s="102"/>
      <c r="AY1655" s="102"/>
      <c r="AZ1655" s="102"/>
      <c r="BA1655" s="102"/>
      <c r="BB1655" s="102"/>
      <c r="BC1655" s="102"/>
      <c r="BD1655" s="102"/>
      <c r="BE1655" s="102"/>
      <c r="BF1655" s="102"/>
      <c r="BG1655" s="102"/>
      <c r="BH1655" s="102"/>
      <c r="BI1655" s="102"/>
      <c r="BJ1655" s="102"/>
      <c r="BK1655" s="102"/>
      <c r="BL1655" s="102"/>
      <c r="BM1655" s="102"/>
    </row>
    <row r="1656" spans="1:65" customFormat="1" ht="15.75" customHeight="1" thickBot="1" x14ac:dyDescent="0.25">
      <c r="A1656" s="245">
        <v>409</v>
      </c>
      <c r="B1656" s="263">
        <v>4</v>
      </c>
      <c r="C1656" s="165" t="s">
        <v>34</v>
      </c>
      <c r="D1656" s="165" t="s">
        <v>756</v>
      </c>
      <c r="E1656" s="237" t="s">
        <v>51</v>
      </c>
      <c r="F1656" s="159" t="s">
        <v>768</v>
      </c>
      <c r="G1656" s="16"/>
      <c r="H1656" s="16"/>
      <c r="I1656" s="16"/>
      <c r="J1656" s="16"/>
      <c r="K1656" s="16"/>
      <c r="L1656" s="16"/>
      <c r="M1656" s="16"/>
      <c r="N1656" s="16"/>
      <c r="O1656" s="9"/>
      <c r="P1656" s="228"/>
      <c r="Q1656" s="229"/>
      <c r="R1656" s="230"/>
      <c r="S1656" s="10"/>
      <c r="T1656" s="156"/>
      <c r="U1656" s="44">
        <f t="shared" si="51"/>
        <v>0</v>
      </c>
      <c r="V1656" s="44">
        <f t="shared" si="52"/>
        <v>409</v>
      </c>
      <c r="W1656" s="44">
        <f>IFERROR(VLOOKUP(V1656,workings!$B$5:$C$650,2,FALSE),0)</f>
        <v>0</v>
      </c>
      <c r="X1656" s="44"/>
      <c r="Y1656" s="44"/>
      <c r="Z1656" s="44"/>
      <c r="AA1656" s="44"/>
      <c r="AB1656" s="102"/>
      <c r="AC1656" s="102"/>
      <c r="AD1656" s="102"/>
      <c r="AE1656" s="102"/>
      <c r="AF1656" s="102"/>
      <c r="AG1656" s="102"/>
      <c r="AH1656" s="102"/>
      <c r="AI1656" s="102"/>
      <c r="AJ1656" s="102"/>
      <c r="AK1656" s="102"/>
      <c r="AL1656" s="102"/>
      <c r="AM1656" s="102"/>
      <c r="AN1656" s="102"/>
      <c r="AO1656" s="102"/>
      <c r="AP1656" s="102"/>
      <c r="AQ1656" s="102"/>
      <c r="AR1656" s="102"/>
      <c r="AS1656" s="102"/>
      <c r="AT1656" s="102"/>
      <c r="AU1656" s="102"/>
      <c r="AV1656" s="102"/>
      <c r="AW1656" s="102"/>
      <c r="AX1656" s="102"/>
      <c r="AY1656" s="102"/>
      <c r="AZ1656" s="102"/>
      <c r="BA1656" s="102"/>
      <c r="BB1656" s="102"/>
      <c r="BC1656" s="102"/>
      <c r="BD1656" s="102"/>
      <c r="BE1656" s="102"/>
      <c r="BF1656" s="102"/>
      <c r="BG1656" s="102"/>
      <c r="BH1656" s="102"/>
      <c r="BI1656" s="102"/>
      <c r="BJ1656" s="102"/>
      <c r="BK1656" s="102"/>
      <c r="BL1656" s="102"/>
      <c r="BM1656" s="102"/>
    </row>
    <row r="1657" spans="1:65" customFormat="1" ht="15.75" thickBot="1" x14ac:dyDescent="0.25">
      <c r="A1657" s="160"/>
      <c r="B1657" s="264"/>
      <c r="C1657" s="166"/>
      <c r="D1657" s="166"/>
      <c r="E1657" s="238"/>
      <c r="F1657" s="160"/>
      <c r="G1657" s="150" t="s">
        <v>769</v>
      </c>
      <c r="H1657" s="243"/>
      <c r="I1657" s="243"/>
      <c r="J1657" s="243"/>
      <c r="K1657" s="243"/>
      <c r="L1657" s="243"/>
      <c r="M1657" s="243"/>
      <c r="N1657" s="244"/>
      <c r="O1657" s="11"/>
      <c r="P1657" s="141" t="s">
        <v>39</v>
      </c>
      <c r="Q1657" s="142"/>
      <c r="R1657" s="143"/>
      <c r="S1657" s="12"/>
      <c r="T1657" s="157"/>
      <c r="U1657" s="44">
        <f t="shared" si="51"/>
        <v>0</v>
      </c>
      <c r="V1657" s="44">
        <f t="shared" si="52"/>
        <v>409</v>
      </c>
      <c r="W1657" s="44">
        <f>IFERROR(VLOOKUP(V1657,workings!$B$5:$C$650,2,FALSE),0)</f>
        <v>0</v>
      </c>
      <c r="X1657" s="44"/>
      <c r="Y1657" s="44"/>
      <c r="Z1657" s="44"/>
      <c r="AA1657" s="44"/>
      <c r="AB1657" s="102"/>
      <c r="AC1657" s="102"/>
      <c r="AD1657" s="102"/>
      <c r="AE1657" s="102"/>
      <c r="AF1657" s="102"/>
      <c r="AG1657" s="102"/>
      <c r="AH1657" s="102"/>
      <c r="AI1657" s="102"/>
      <c r="AJ1657" s="102"/>
      <c r="AK1657" s="102"/>
      <c r="AL1657" s="102"/>
      <c r="AM1657" s="102"/>
      <c r="AN1657" s="102"/>
      <c r="AO1657" s="102"/>
      <c r="AP1657" s="102"/>
      <c r="AQ1657" s="102"/>
      <c r="AR1657" s="102"/>
      <c r="AS1657" s="102"/>
      <c r="AT1657" s="102"/>
      <c r="AU1657" s="102"/>
      <c r="AV1657" s="102"/>
      <c r="AW1657" s="102"/>
      <c r="AX1657" s="102"/>
      <c r="AY1657" s="102"/>
      <c r="AZ1657" s="102"/>
      <c r="BA1657" s="102"/>
      <c r="BB1657" s="102"/>
      <c r="BC1657" s="102"/>
      <c r="BD1657" s="102"/>
      <c r="BE1657" s="102"/>
      <c r="BF1657" s="102"/>
      <c r="BG1657" s="102"/>
      <c r="BH1657" s="102"/>
      <c r="BI1657" s="102"/>
      <c r="BJ1657" s="102"/>
      <c r="BK1657" s="102"/>
      <c r="BL1657" s="102"/>
      <c r="BM1657" s="102"/>
    </row>
    <row r="1658" spans="1:65" customFormat="1" ht="15" x14ac:dyDescent="0.2">
      <c r="A1658" s="160"/>
      <c r="B1658" s="264"/>
      <c r="C1658" s="166"/>
      <c r="D1658" s="166"/>
      <c r="E1658" s="238"/>
      <c r="F1658" s="160" t="s">
        <v>768</v>
      </c>
      <c r="G1658" s="150"/>
      <c r="H1658" s="151"/>
      <c r="I1658" s="151"/>
      <c r="J1658" s="151"/>
      <c r="K1658" s="151"/>
      <c r="L1658" s="151"/>
      <c r="M1658" s="151"/>
      <c r="N1658" s="152"/>
      <c r="O1658" s="9"/>
      <c r="P1658" s="144"/>
      <c r="Q1658" s="145"/>
      <c r="R1658" s="146"/>
      <c r="S1658" s="13"/>
      <c r="T1658" s="157"/>
      <c r="U1658" s="44">
        <f t="shared" si="51"/>
        <v>0</v>
      </c>
      <c r="V1658" s="44">
        <f t="shared" si="52"/>
        <v>409</v>
      </c>
      <c r="W1658" s="44">
        <f>IFERROR(VLOOKUP(V1658,workings!$B$5:$C$650,2,FALSE),0)</f>
        <v>0</v>
      </c>
      <c r="X1658" s="44"/>
      <c r="Y1658" s="44"/>
      <c r="Z1658" s="44"/>
      <c r="AA1658" s="44"/>
      <c r="AB1658" s="102"/>
      <c r="AC1658" s="102"/>
      <c r="AD1658" s="102"/>
      <c r="AE1658" s="102"/>
      <c r="AF1658" s="102"/>
      <c r="AG1658" s="102"/>
      <c r="AH1658" s="102"/>
      <c r="AI1658" s="102"/>
      <c r="AJ1658" s="102"/>
      <c r="AK1658" s="102"/>
      <c r="AL1658" s="102"/>
      <c r="AM1658" s="102"/>
      <c r="AN1658" s="102"/>
      <c r="AO1658" s="102"/>
      <c r="AP1658" s="102"/>
      <c r="AQ1658" s="102"/>
      <c r="AR1658" s="102"/>
      <c r="AS1658" s="102"/>
      <c r="AT1658" s="102"/>
      <c r="AU1658" s="102"/>
      <c r="AV1658" s="102"/>
      <c r="AW1658" s="102"/>
      <c r="AX1658" s="102"/>
      <c r="AY1658" s="102"/>
      <c r="AZ1658" s="102"/>
      <c r="BA1658" s="102"/>
      <c r="BB1658" s="102"/>
      <c r="BC1658" s="102"/>
      <c r="BD1658" s="102"/>
      <c r="BE1658" s="102"/>
      <c r="BF1658" s="102"/>
      <c r="BG1658" s="102"/>
      <c r="BH1658" s="102"/>
      <c r="BI1658" s="102"/>
      <c r="BJ1658" s="102"/>
      <c r="BK1658" s="102"/>
      <c r="BL1658" s="102"/>
      <c r="BM1658" s="102"/>
    </row>
    <row r="1659" spans="1:65" customFormat="1" ht="15.75" thickBot="1" x14ac:dyDescent="0.25">
      <c r="A1659" s="246"/>
      <c r="B1659" s="265"/>
      <c r="C1659" s="167"/>
      <c r="D1659" s="167"/>
      <c r="E1659" s="239"/>
      <c r="F1659" s="161"/>
      <c r="G1659" s="153" t="s">
        <v>769</v>
      </c>
      <c r="H1659" s="154"/>
      <c r="I1659" s="154"/>
      <c r="J1659" s="154"/>
      <c r="K1659" s="154"/>
      <c r="L1659" s="154"/>
      <c r="M1659" s="154"/>
      <c r="N1659" s="155"/>
      <c r="O1659" s="11"/>
      <c r="P1659" s="231"/>
      <c r="Q1659" s="232"/>
      <c r="R1659" s="233"/>
      <c r="S1659" s="14"/>
      <c r="T1659" s="158"/>
      <c r="U1659" s="44">
        <f t="shared" si="51"/>
        <v>0</v>
      </c>
      <c r="V1659" s="44">
        <f t="shared" si="52"/>
        <v>409</v>
      </c>
      <c r="W1659" s="44">
        <f>IFERROR(VLOOKUP(V1659,workings!$B$5:$C$650,2,FALSE),0)</f>
        <v>0</v>
      </c>
      <c r="X1659" s="44"/>
      <c r="Y1659" s="44"/>
      <c r="Z1659" s="44"/>
      <c r="AA1659" s="44"/>
      <c r="AB1659" s="102"/>
      <c r="AC1659" s="102"/>
      <c r="AD1659" s="102"/>
      <c r="AE1659" s="102"/>
      <c r="AF1659" s="102"/>
      <c r="AG1659" s="102"/>
      <c r="AH1659" s="102"/>
      <c r="AI1659" s="102"/>
      <c r="AJ1659" s="102"/>
      <c r="AK1659" s="102"/>
      <c r="AL1659" s="102"/>
      <c r="AM1659" s="102"/>
      <c r="AN1659" s="102"/>
      <c r="AO1659" s="102"/>
      <c r="AP1659" s="102"/>
      <c r="AQ1659" s="102"/>
      <c r="AR1659" s="102"/>
      <c r="AS1659" s="102"/>
      <c r="AT1659" s="102"/>
      <c r="AU1659" s="102"/>
      <c r="AV1659" s="102"/>
      <c r="AW1659" s="102"/>
      <c r="AX1659" s="102"/>
      <c r="AY1659" s="102"/>
      <c r="AZ1659" s="102"/>
      <c r="BA1659" s="102"/>
      <c r="BB1659" s="102"/>
      <c r="BC1659" s="102"/>
      <c r="BD1659" s="102"/>
      <c r="BE1659" s="102"/>
      <c r="BF1659" s="102"/>
      <c r="BG1659" s="102"/>
      <c r="BH1659" s="102"/>
      <c r="BI1659" s="102"/>
      <c r="BJ1659" s="102"/>
      <c r="BK1659" s="102"/>
      <c r="BL1659" s="102"/>
      <c r="BM1659" s="102"/>
    </row>
    <row r="1660" spans="1:65" customFormat="1" ht="15.75" customHeight="1" thickBot="1" x14ac:dyDescent="0.25">
      <c r="A1660" s="245">
        <v>410</v>
      </c>
      <c r="B1660" s="263">
        <v>4</v>
      </c>
      <c r="C1660" s="165" t="s">
        <v>34</v>
      </c>
      <c r="D1660" s="165" t="s">
        <v>770</v>
      </c>
      <c r="E1660" s="237" t="s">
        <v>51</v>
      </c>
      <c r="F1660" s="159" t="s">
        <v>771</v>
      </c>
      <c r="G1660" s="16"/>
      <c r="H1660" s="16" t="s">
        <v>38</v>
      </c>
      <c r="I1660" s="16"/>
      <c r="J1660" s="16"/>
      <c r="K1660" s="16"/>
      <c r="L1660" s="16"/>
      <c r="M1660" s="16"/>
      <c r="N1660" s="16"/>
      <c r="O1660" s="9"/>
      <c r="P1660" s="228"/>
      <c r="Q1660" s="229"/>
      <c r="R1660" s="230"/>
      <c r="S1660" s="10"/>
      <c r="T1660" s="156"/>
      <c r="U1660" s="44">
        <f t="shared" si="51"/>
        <v>0</v>
      </c>
      <c r="V1660" s="44">
        <f t="shared" si="52"/>
        <v>410</v>
      </c>
      <c r="W1660" s="44">
        <f>IFERROR(VLOOKUP(V1660,workings!$B$5:$C$650,2,FALSE),0)</f>
        <v>0</v>
      </c>
      <c r="X1660" s="44"/>
      <c r="Y1660" s="44"/>
      <c r="Z1660" s="44"/>
      <c r="AA1660" s="44"/>
      <c r="AB1660" s="102"/>
      <c r="AC1660" s="102"/>
      <c r="AD1660" s="102"/>
      <c r="AE1660" s="102"/>
      <c r="AF1660" s="102"/>
      <c r="AG1660" s="102"/>
      <c r="AH1660" s="102"/>
      <c r="AI1660" s="102"/>
      <c r="AJ1660" s="102"/>
      <c r="AK1660" s="102"/>
      <c r="AL1660" s="102"/>
      <c r="AM1660" s="102"/>
      <c r="AN1660" s="102"/>
      <c r="AO1660" s="102"/>
      <c r="AP1660" s="102"/>
      <c r="AQ1660" s="102"/>
      <c r="AR1660" s="102"/>
      <c r="AS1660" s="102"/>
      <c r="AT1660" s="102"/>
      <c r="AU1660" s="102"/>
      <c r="AV1660" s="102"/>
      <c r="AW1660" s="102"/>
      <c r="AX1660" s="102"/>
      <c r="AY1660" s="102"/>
      <c r="AZ1660" s="102"/>
      <c r="BA1660" s="102"/>
      <c r="BB1660" s="102"/>
      <c r="BC1660" s="102"/>
      <c r="BD1660" s="102"/>
      <c r="BE1660" s="102"/>
      <c r="BF1660" s="102"/>
      <c r="BG1660" s="102"/>
      <c r="BH1660" s="102"/>
      <c r="BI1660" s="102"/>
      <c r="BJ1660" s="102"/>
      <c r="BK1660" s="102"/>
      <c r="BL1660" s="102"/>
      <c r="BM1660" s="102"/>
    </row>
    <row r="1661" spans="1:65" customFormat="1" ht="15.75" thickBot="1" x14ac:dyDescent="0.25">
      <c r="A1661" s="160"/>
      <c r="B1661" s="264"/>
      <c r="C1661" s="166"/>
      <c r="D1661" s="166"/>
      <c r="E1661" s="238"/>
      <c r="F1661" s="160"/>
      <c r="G1661" s="150" t="s">
        <v>152</v>
      </c>
      <c r="H1661" s="243"/>
      <c r="I1661" s="243"/>
      <c r="J1661" s="243"/>
      <c r="K1661" s="243"/>
      <c r="L1661" s="243"/>
      <c r="M1661" s="243"/>
      <c r="N1661" s="244"/>
      <c r="O1661" s="11"/>
      <c r="P1661" s="141" t="s">
        <v>39</v>
      </c>
      <c r="Q1661" s="142"/>
      <c r="R1661" s="143"/>
      <c r="S1661" s="12"/>
      <c r="T1661" s="157"/>
      <c r="U1661" s="44">
        <f t="shared" si="51"/>
        <v>0</v>
      </c>
      <c r="V1661" s="44">
        <f t="shared" si="52"/>
        <v>410</v>
      </c>
      <c r="W1661" s="44">
        <f>IFERROR(VLOOKUP(V1661,workings!$B$5:$C$650,2,FALSE),0)</f>
        <v>0</v>
      </c>
      <c r="X1661" s="44"/>
      <c r="Y1661" s="44"/>
      <c r="Z1661" s="44"/>
      <c r="AA1661" s="44"/>
      <c r="AB1661" s="102"/>
      <c r="AC1661" s="102"/>
      <c r="AD1661" s="102"/>
      <c r="AE1661" s="102"/>
      <c r="AF1661" s="102"/>
      <c r="AG1661" s="102"/>
      <c r="AH1661" s="102"/>
      <c r="AI1661" s="102"/>
      <c r="AJ1661" s="102"/>
      <c r="AK1661" s="102"/>
      <c r="AL1661" s="102"/>
      <c r="AM1661" s="102"/>
      <c r="AN1661" s="102"/>
      <c r="AO1661" s="102"/>
      <c r="AP1661" s="102"/>
      <c r="AQ1661" s="102"/>
      <c r="AR1661" s="102"/>
      <c r="AS1661" s="102"/>
      <c r="AT1661" s="102"/>
      <c r="AU1661" s="102"/>
      <c r="AV1661" s="102"/>
      <c r="AW1661" s="102"/>
      <c r="AX1661" s="102"/>
      <c r="AY1661" s="102"/>
      <c r="AZ1661" s="102"/>
      <c r="BA1661" s="102"/>
      <c r="BB1661" s="102"/>
      <c r="BC1661" s="102"/>
      <c r="BD1661" s="102"/>
      <c r="BE1661" s="102"/>
      <c r="BF1661" s="102"/>
      <c r="BG1661" s="102"/>
      <c r="BH1661" s="102"/>
      <c r="BI1661" s="102"/>
      <c r="BJ1661" s="102"/>
      <c r="BK1661" s="102"/>
      <c r="BL1661" s="102"/>
      <c r="BM1661" s="102"/>
    </row>
    <row r="1662" spans="1:65" customFormat="1" ht="15" x14ac:dyDescent="0.2">
      <c r="A1662" s="160"/>
      <c r="B1662" s="264"/>
      <c r="C1662" s="166"/>
      <c r="D1662" s="166"/>
      <c r="E1662" s="238"/>
      <c r="F1662" s="160" t="s">
        <v>771</v>
      </c>
      <c r="G1662" s="150"/>
      <c r="H1662" s="151" t="s">
        <v>38</v>
      </c>
      <c r="I1662" s="151"/>
      <c r="J1662" s="151"/>
      <c r="K1662" s="151"/>
      <c r="L1662" s="151"/>
      <c r="M1662" s="151"/>
      <c r="N1662" s="152"/>
      <c r="O1662" s="9"/>
      <c r="P1662" s="144"/>
      <c r="Q1662" s="145"/>
      <c r="R1662" s="146"/>
      <c r="S1662" s="13"/>
      <c r="T1662" s="157"/>
      <c r="U1662" s="44">
        <f t="shared" si="51"/>
        <v>0</v>
      </c>
      <c r="V1662" s="44">
        <f t="shared" si="52"/>
        <v>410</v>
      </c>
      <c r="W1662" s="44">
        <f>IFERROR(VLOOKUP(V1662,workings!$B$5:$C$650,2,FALSE),0)</f>
        <v>0</v>
      </c>
      <c r="X1662" s="44"/>
      <c r="Y1662" s="44"/>
      <c r="Z1662" s="44"/>
      <c r="AA1662" s="44"/>
      <c r="AB1662" s="102"/>
      <c r="AC1662" s="102"/>
      <c r="AD1662" s="102"/>
      <c r="AE1662" s="102"/>
      <c r="AF1662" s="102"/>
      <c r="AG1662" s="102"/>
      <c r="AH1662" s="102"/>
      <c r="AI1662" s="102"/>
      <c r="AJ1662" s="102"/>
      <c r="AK1662" s="102"/>
      <c r="AL1662" s="102"/>
      <c r="AM1662" s="102"/>
      <c r="AN1662" s="102"/>
      <c r="AO1662" s="102"/>
      <c r="AP1662" s="102"/>
      <c r="AQ1662" s="102"/>
      <c r="AR1662" s="102"/>
      <c r="AS1662" s="102"/>
      <c r="AT1662" s="102"/>
      <c r="AU1662" s="102"/>
      <c r="AV1662" s="102"/>
      <c r="AW1662" s="102"/>
      <c r="AX1662" s="102"/>
      <c r="AY1662" s="102"/>
      <c r="AZ1662" s="102"/>
      <c r="BA1662" s="102"/>
      <c r="BB1662" s="102"/>
      <c r="BC1662" s="102"/>
      <c r="BD1662" s="102"/>
      <c r="BE1662" s="102"/>
      <c r="BF1662" s="102"/>
      <c r="BG1662" s="102"/>
      <c r="BH1662" s="102"/>
      <c r="BI1662" s="102"/>
      <c r="BJ1662" s="102"/>
      <c r="BK1662" s="102"/>
      <c r="BL1662" s="102"/>
      <c r="BM1662" s="102"/>
    </row>
    <row r="1663" spans="1:65" customFormat="1" ht="15.75" thickBot="1" x14ac:dyDescent="0.25">
      <c r="A1663" s="246"/>
      <c r="B1663" s="265"/>
      <c r="C1663" s="167"/>
      <c r="D1663" s="167"/>
      <c r="E1663" s="239"/>
      <c r="F1663" s="161"/>
      <c r="G1663" s="153" t="s">
        <v>152</v>
      </c>
      <c r="H1663" s="154"/>
      <c r="I1663" s="154"/>
      <c r="J1663" s="154"/>
      <c r="K1663" s="154"/>
      <c r="L1663" s="154"/>
      <c r="M1663" s="154"/>
      <c r="N1663" s="155"/>
      <c r="O1663" s="11"/>
      <c r="P1663" s="231"/>
      <c r="Q1663" s="232"/>
      <c r="R1663" s="233"/>
      <c r="S1663" s="14"/>
      <c r="T1663" s="158"/>
      <c r="U1663" s="44">
        <f t="shared" si="51"/>
        <v>0</v>
      </c>
      <c r="V1663" s="44">
        <f t="shared" si="52"/>
        <v>410</v>
      </c>
      <c r="W1663" s="44">
        <f>IFERROR(VLOOKUP(V1663,workings!$B$5:$C$650,2,FALSE),0)</f>
        <v>0</v>
      </c>
      <c r="X1663" s="44"/>
      <c r="Y1663" s="44"/>
      <c r="Z1663" s="44"/>
      <c r="AA1663" s="44"/>
      <c r="AB1663" s="102"/>
      <c r="AC1663" s="102"/>
      <c r="AD1663" s="102"/>
      <c r="AE1663" s="102"/>
      <c r="AF1663" s="102"/>
      <c r="AG1663" s="102"/>
      <c r="AH1663" s="102"/>
      <c r="AI1663" s="102"/>
      <c r="AJ1663" s="102"/>
      <c r="AK1663" s="102"/>
      <c r="AL1663" s="102"/>
      <c r="AM1663" s="102"/>
      <c r="AN1663" s="102"/>
      <c r="AO1663" s="102"/>
      <c r="AP1663" s="102"/>
      <c r="AQ1663" s="102"/>
      <c r="AR1663" s="102"/>
      <c r="AS1663" s="102"/>
      <c r="AT1663" s="102"/>
      <c r="AU1663" s="102"/>
      <c r="AV1663" s="102"/>
      <c r="AW1663" s="102"/>
      <c r="AX1663" s="102"/>
      <c r="AY1663" s="102"/>
      <c r="AZ1663" s="102"/>
      <c r="BA1663" s="102"/>
      <c r="BB1663" s="102"/>
      <c r="BC1663" s="102"/>
      <c r="BD1663" s="102"/>
      <c r="BE1663" s="102"/>
      <c r="BF1663" s="102"/>
      <c r="BG1663" s="102"/>
      <c r="BH1663" s="102"/>
      <c r="BI1663" s="102"/>
      <c r="BJ1663" s="102"/>
      <c r="BK1663" s="102"/>
      <c r="BL1663" s="102"/>
      <c r="BM1663" s="102"/>
    </row>
    <row r="1664" spans="1:65" customFormat="1" ht="15.75" customHeight="1" thickBot="1" x14ac:dyDescent="0.25">
      <c r="A1664" s="245">
        <v>411</v>
      </c>
      <c r="B1664" s="263">
        <v>4</v>
      </c>
      <c r="C1664" s="165" t="s">
        <v>34</v>
      </c>
      <c r="D1664" s="165" t="s">
        <v>737</v>
      </c>
      <c r="E1664" s="237" t="s">
        <v>51</v>
      </c>
      <c r="F1664" s="159" t="s">
        <v>772</v>
      </c>
      <c r="G1664" s="16"/>
      <c r="H1664" s="16" t="s">
        <v>38</v>
      </c>
      <c r="I1664" s="16"/>
      <c r="J1664" s="16"/>
      <c r="K1664" s="16"/>
      <c r="L1664" s="16" t="s">
        <v>44</v>
      </c>
      <c r="M1664" s="16"/>
      <c r="N1664" s="16"/>
      <c r="O1664" s="9"/>
      <c r="P1664" s="228"/>
      <c r="Q1664" s="229"/>
      <c r="R1664" s="230"/>
      <c r="S1664" s="10"/>
      <c r="T1664" s="156"/>
      <c r="U1664" s="44">
        <f t="shared" si="51"/>
        <v>0</v>
      </c>
      <c r="V1664" s="44">
        <f t="shared" si="52"/>
        <v>411</v>
      </c>
      <c r="W1664" s="44" t="str">
        <f>IFERROR(VLOOKUP(V1664,workings!$B$5:$C$650,2,FALSE),0)</f>
        <v>D</v>
      </c>
      <c r="X1664" s="44"/>
      <c r="Y1664" s="44"/>
      <c r="Z1664" s="44"/>
      <c r="AA1664" s="44"/>
      <c r="AB1664" s="102"/>
      <c r="AC1664" s="102"/>
      <c r="AD1664" s="102"/>
      <c r="AE1664" s="102"/>
      <c r="AF1664" s="102"/>
      <c r="AG1664" s="102"/>
      <c r="AH1664" s="102"/>
      <c r="AI1664" s="102"/>
      <c r="AJ1664" s="102"/>
      <c r="AK1664" s="102"/>
      <c r="AL1664" s="102"/>
      <c r="AM1664" s="102"/>
      <c r="AN1664" s="102"/>
      <c r="AO1664" s="102"/>
      <c r="AP1664" s="102"/>
      <c r="AQ1664" s="102"/>
      <c r="AR1664" s="102"/>
      <c r="AS1664" s="102"/>
      <c r="AT1664" s="102"/>
      <c r="AU1664" s="102"/>
      <c r="AV1664" s="102"/>
      <c r="AW1664" s="102"/>
      <c r="AX1664" s="102"/>
      <c r="AY1664" s="102"/>
      <c r="AZ1664" s="102"/>
      <c r="BA1664" s="102"/>
      <c r="BB1664" s="102"/>
      <c r="BC1664" s="102"/>
      <c r="BD1664" s="102"/>
      <c r="BE1664" s="102"/>
      <c r="BF1664" s="102"/>
      <c r="BG1664" s="102"/>
      <c r="BH1664" s="102"/>
      <c r="BI1664" s="102"/>
      <c r="BJ1664" s="102"/>
      <c r="BK1664" s="102"/>
      <c r="BL1664" s="102"/>
      <c r="BM1664" s="102"/>
    </row>
    <row r="1665" spans="1:65" customFormat="1" ht="15.75" thickBot="1" x14ac:dyDescent="0.25">
      <c r="A1665" s="160"/>
      <c r="B1665" s="264"/>
      <c r="C1665" s="166"/>
      <c r="D1665" s="166"/>
      <c r="E1665" s="238"/>
      <c r="F1665" s="160"/>
      <c r="G1665" s="150" t="s">
        <v>773</v>
      </c>
      <c r="H1665" s="243"/>
      <c r="I1665" s="243"/>
      <c r="J1665" s="243"/>
      <c r="K1665" s="243"/>
      <c r="L1665" s="243"/>
      <c r="M1665" s="243"/>
      <c r="N1665" s="244"/>
      <c r="O1665" s="11" t="s">
        <v>45</v>
      </c>
      <c r="P1665" s="141" t="s">
        <v>597</v>
      </c>
      <c r="Q1665" s="142"/>
      <c r="R1665" s="143"/>
      <c r="S1665" s="12"/>
      <c r="T1665" s="157"/>
      <c r="U1665" s="44" t="str">
        <f t="shared" si="51"/>
        <v>D</v>
      </c>
      <c r="V1665" s="44">
        <f t="shared" si="52"/>
        <v>411</v>
      </c>
      <c r="W1665" s="44" t="str">
        <f>IFERROR(VLOOKUP(V1665,workings!$B$5:$C$650,2,FALSE),0)</f>
        <v>D</v>
      </c>
      <c r="X1665" s="44"/>
      <c r="Y1665" s="44"/>
      <c r="Z1665" s="44"/>
      <c r="AA1665" s="44"/>
      <c r="AB1665" s="102"/>
      <c r="AC1665" s="102"/>
      <c r="AD1665" s="102"/>
      <c r="AE1665" s="102"/>
      <c r="AF1665" s="102"/>
      <c r="AG1665" s="102"/>
      <c r="AH1665" s="102"/>
      <c r="AI1665" s="102"/>
      <c r="AJ1665" s="102"/>
      <c r="AK1665" s="102"/>
      <c r="AL1665" s="102"/>
      <c r="AM1665" s="102"/>
      <c r="AN1665" s="102"/>
      <c r="AO1665" s="102"/>
      <c r="AP1665" s="102"/>
      <c r="AQ1665" s="102"/>
      <c r="AR1665" s="102"/>
      <c r="AS1665" s="102"/>
      <c r="AT1665" s="102"/>
      <c r="AU1665" s="102"/>
      <c r="AV1665" s="102"/>
      <c r="AW1665" s="102"/>
      <c r="AX1665" s="102"/>
      <c r="AY1665" s="102"/>
      <c r="AZ1665" s="102"/>
      <c r="BA1665" s="102"/>
      <c r="BB1665" s="102"/>
      <c r="BC1665" s="102"/>
      <c r="BD1665" s="102"/>
      <c r="BE1665" s="102"/>
      <c r="BF1665" s="102"/>
      <c r="BG1665" s="102"/>
      <c r="BH1665" s="102"/>
      <c r="BI1665" s="102"/>
      <c r="BJ1665" s="102"/>
      <c r="BK1665" s="102"/>
      <c r="BL1665" s="102"/>
      <c r="BM1665" s="102"/>
    </row>
    <row r="1666" spans="1:65" customFormat="1" ht="15" x14ac:dyDescent="0.2">
      <c r="A1666" s="160"/>
      <c r="B1666" s="264"/>
      <c r="C1666" s="166"/>
      <c r="D1666" s="166"/>
      <c r="E1666" s="238"/>
      <c r="F1666" s="160" t="s">
        <v>772</v>
      </c>
      <c r="G1666" s="150"/>
      <c r="H1666" s="151" t="s">
        <v>38</v>
      </c>
      <c r="I1666" s="151"/>
      <c r="J1666" s="151"/>
      <c r="K1666" s="151"/>
      <c r="L1666" s="151" t="s">
        <v>44</v>
      </c>
      <c r="M1666" s="151"/>
      <c r="N1666" s="152"/>
      <c r="O1666" s="9"/>
      <c r="P1666" s="144"/>
      <c r="Q1666" s="145"/>
      <c r="R1666" s="146"/>
      <c r="S1666" s="13"/>
      <c r="T1666" s="157"/>
      <c r="U1666" s="44">
        <f t="shared" si="51"/>
        <v>0</v>
      </c>
      <c r="V1666" s="44">
        <f t="shared" si="52"/>
        <v>411</v>
      </c>
      <c r="W1666" s="44" t="str">
        <f>IFERROR(VLOOKUP(V1666,workings!$B$5:$C$650,2,FALSE),0)</f>
        <v>D</v>
      </c>
      <c r="X1666" s="44"/>
      <c r="Y1666" s="44"/>
      <c r="Z1666" s="44"/>
      <c r="AA1666" s="44"/>
      <c r="AB1666" s="102"/>
      <c r="AC1666" s="102"/>
      <c r="AD1666" s="102"/>
      <c r="AE1666" s="102"/>
      <c r="AF1666" s="102"/>
      <c r="AG1666" s="102"/>
      <c r="AH1666" s="102"/>
      <c r="AI1666" s="102"/>
      <c r="AJ1666" s="102"/>
      <c r="AK1666" s="102"/>
      <c r="AL1666" s="102"/>
      <c r="AM1666" s="102"/>
      <c r="AN1666" s="102"/>
      <c r="AO1666" s="102"/>
      <c r="AP1666" s="102"/>
      <c r="AQ1666" s="102"/>
      <c r="AR1666" s="102"/>
      <c r="AS1666" s="102"/>
      <c r="AT1666" s="102"/>
      <c r="AU1666" s="102"/>
      <c r="AV1666" s="102"/>
      <c r="AW1666" s="102"/>
      <c r="AX1666" s="102"/>
      <c r="AY1666" s="102"/>
      <c r="AZ1666" s="102"/>
      <c r="BA1666" s="102"/>
      <c r="BB1666" s="102"/>
      <c r="BC1666" s="102"/>
      <c r="BD1666" s="102"/>
      <c r="BE1666" s="102"/>
      <c r="BF1666" s="102"/>
      <c r="BG1666" s="102"/>
      <c r="BH1666" s="102"/>
      <c r="BI1666" s="102"/>
      <c r="BJ1666" s="102"/>
      <c r="BK1666" s="102"/>
      <c r="BL1666" s="102"/>
      <c r="BM1666" s="102"/>
    </row>
    <row r="1667" spans="1:65" customFormat="1" ht="15.75" thickBot="1" x14ac:dyDescent="0.25">
      <c r="A1667" s="246"/>
      <c r="B1667" s="265"/>
      <c r="C1667" s="167"/>
      <c r="D1667" s="167"/>
      <c r="E1667" s="239"/>
      <c r="F1667" s="161"/>
      <c r="G1667" s="153" t="s">
        <v>773</v>
      </c>
      <c r="H1667" s="154"/>
      <c r="I1667" s="154"/>
      <c r="J1667" s="154"/>
      <c r="K1667" s="154"/>
      <c r="L1667" s="154"/>
      <c r="M1667" s="154"/>
      <c r="N1667" s="155"/>
      <c r="O1667" s="11"/>
      <c r="P1667" s="231"/>
      <c r="Q1667" s="232"/>
      <c r="R1667" s="233"/>
      <c r="S1667" s="14"/>
      <c r="T1667" s="158"/>
      <c r="U1667" s="44">
        <f t="shared" si="51"/>
        <v>0</v>
      </c>
      <c r="V1667" s="44">
        <f t="shared" si="52"/>
        <v>411</v>
      </c>
      <c r="W1667" s="44" t="str">
        <f>IFERROR(VLOOKUP(V1667,workings!$B$5:$C$650,2,FALSE),0)</f>
        <v>D</v>
      </c>
      <c r="X1667" s="44"/>
      <c r="Y1667" s="44"/>
      <c r="Z1667" s="44"/>
      <c r="AA1667" s="44"/>
      <c r="AB1667" s="102"/>
      <c r="AC1667" s="102"/>
      <c r="AD1667" s="102"/>
      <c r="AE1667" s="102"/>
      <c r="AF1667" s="102"/>
      <c r="AG1667" s="102"/>
      <c r="AH1667" s="102"/>
      <c r="AI1667" s="102"/>
      <c r="AJ1667" s="102"/>
      <c r="AK1667" s="102"/>
      <c r="AL1667" s="102"/>
      <c r="AM1667" s="102"/>
      <c r="AN1667" s="102"/>
      <c r="AO1667" s="102"/>
      <c r="AP1667" s="102"/>
      <c r="AQ1667" s="102"/>
      <c r="AR1667" s="102"/>
      <c r="AS1667" s="102"/>
      <c r="AT1667" s="102"/>
      <c r="AU1667" s="102"/>
      <c r="AV1667" s="102"/>
      <c r="AW1667" s="102"/>
      <c r="AX1667" s="102"/>
      <c r="AY1667" s="102"/>
      <c r="AZ1667" s="102"/>
      <c r="BA1667" s="102"/>
      <c r="BB1667" s="102"/>
      <c r="BC1667" s="102"/>
      <c r="BD1667" s="102"/>
      <c r="BE1667" s="102"/>
      <c r="BF1667" s="102"/>
      <c r="BG1667" s="102"/>
      <c r="BH1667" s="102"/>
      <c r="BI1667" s="102"/>
      <c r="BJ1667" s="102"/>
      <c r="BK1667" s="102"/>
      <c r="BL1667" s="102"/>
      <c r="BM1667" s="102"/>
    </row>
    <row r="1668" spans="1:65" customFormat="1" ht="15.75" customHeight="1" thickBot="1" x14ac:dyDescent="0.25">
      <c r="A1668" s="245">
        <v>412</v>
      </c>
      <c r="B1668" s="263">
        <v>4</v>
      </c>
      <c r="C1668" s="165" t="s">
        <v>34</v>
      </c>
      <c r="D1668" s="165" t="s">
        <v>756</v>
      </c>
      <c r="E1668" s="237" t="s">
        <v>51</v>
      </c>
      <c r="F1668" s="159" t="s">
        <v>774</v>
      </c>
      <c r="G1668" s="16"/>
      <c r="H1668" s="16" t="s">
        <v>38</v>
      </c>
      <c r="I1668" s="16"/>
      <c r="J1668" s="16" t="s">
        <v>50</v>
      </c>
      <c r="K1668" s="16"/>
      <c r="L1668" s="16" t="s">
        <v>44</v>
      </c>
      <c r="M1668" s="16"/>
      <c r="N1668" s="16"/>
      <c r="O1668" s="9"/>
      <c r="P1668" s="228"/>
      <c r="Q1668" s="229"/>
      <c r="R1668" s="230"/>
      <c r="S1668" s="10"/>
      <c r="T1668" s="156"/>
      <c r="U1668" s="44">
        <f t="shared" si="51"/>
        <v>0</v>
      </c>
      <c r="V1668" s="44">
        <f t="shared" si="52"/>
        <v>412</v>
      </c>
      <c r="W1668" s="44" t="str">
        <f>IFERROR(VLOOKUP(V1668,workings!$B$5:$C$650,2,FALSE),0)</f>
        <v>D</v>
      </c>
      <c r="X1668" s="44"/>
      <c r="Y1668" s="44"/>
      <c r="Z1668" s="44"/>
      <c r="AA1668" s="44"/>
      <c r="AB1668" s="102"/>
      <c r="AC1668" s="102"/>
      <c r="AD1668" s="102"/>
      <c r="AE1668" s="102"/>
      <c r="AF1668" s="102"/>
      <c r="AG1668" s="102"/>
      <c r="AH1668" s="102"/>
      <c r="AI1668" s="102"/>
      <c r="AJ1668" s="102"/>
      <c r="AK1668" s="102"/>
      <c r="AL1668" s="102"/>
      <c r="AM1668" s="102"/>
      <c r="AN1668" s="102"/>
      <c r="AO1668" s="102"/>
      <c r="AP1668" s="102"/>
      <c r="AQ1668" s="102"/>
      <c r="AR1668" s="102"/>
      <c r="AS1668" s="102"/>
      <c r="AT1668" s="102"/>
      <c r="AU1668" s="102"/>
      <c r="AV1668" s="102"/>
      <c r="AW1668" s="102"/>
      <c r="AX1668" s="102"/>
      <c r="AY1668" s="102"/>
      <c r="AZ1668" s="102"/>
      <c r="BA1668" s="102"/>
      <c r="BB1668" s="102"/>
      <c r="BC1668" s="102"/>
      <c r="BD1668" s="102"/>
      <c r="BE1668" s="102"/>
      <c r="BF1668" s="102"/>
      <c r="BG1668" s="102"/>
      <c r="BH1668" s="102"/>
      <c r="BI1668" s="102"/>
      <c r="BJ1668" s="102"/>
      <c r="BK1668" s="102"/>
      <c r="BL1668" s="102"/>
      <c r="BM1668" s="102"/>
    </row>
    <row r="1669" spans="1:65" customFormat="1" ht="15.75" thickBot="1" x14ac:dyDescent="0.25">
      <c r="A1669" s="160"/>
      <c r="B1669" s="264"/>
      <c r="C1669" s="166"/>
      <c r="D1669" s="166"/>
      <c r="E1669" s="238"/>
      <c r="F1669" s="160"/>
      <c r="G1669" s="150" t="s">
        <v>775</v>
      </c>
      <c r="H1669" s="243"/>
      <c r="I1669" s="243"/>
      <c r="J1669" s="243"/>
      <c r="K1669" s="243"/>
      <c r="L1669" s="243"/>
      <c r="M1669" s="243"/>
      <c r="N1669" s="244"/>
      <c r="O1669" s="11" t="s">
        <v>45</v>
      </c>
      <c r="P1669" s="141" t="s">
        <v>597</v>
      </c>
      <c r="Q1669" s="142"/>
      <c r="R1669" s="143"/>
      <c r="S1669" s="12"/>
      <c r="T1669" s="157"/>
      <c r="U1669" s="44" t="str">
        <f t="shared" si="51"/>
        <v>D</v>
      </c>
      <c r="V1669" s="44">
        <f t="shared" si="52"/>
        <v>412</v>
      </c>
      <c r="W1669" s="44" t="str">
        <f>IFERROR(VLOOKUP(V1669,workings!$B$5:$C$650,2,FALSE),0)</f>
        <v>D</v>
      </c>
      <c r="X1669" s="44"/>
      <c r="Y1669" s="44"/>
      <c r="Z1669" s="44"/>
      <c r="AA1669" s="44"/>
      <c r="AB1669" s="102"/>
      <c r="AC1669" s="102"/>
      <c r="AD1669" s="102"/>
      <c r="AE1669" s="102"/>
      <c r="AF1669" s="102"/>
      <c r="AG1669" s="102"/>
      <c r="AH1669" s="102"/>
      <c r="AI1669" s="102"/>
      <c r="AJ1669" s="102"/>
      <c r="AK1669" s="102"/>
      <c r="AL1669" s="102"/>
      <c r="AM1669" s="102"/>
      <c r="AN1669" s="102"/>
      <c r="AO1669" s="102"/>
      <c r="AP1669" s="102"/>
      <c r="AQ1669" s="102"/>
      <c r="AR1669" s="102"/>
      <c r="AS1669" s="102"/>
      <c r="AT1669" s="102"/>
      <c r="AU1669" s="102"/>
      <c r="AV1669" s="102"/>
      <c r="AW1669" s="102"/>
      <c r="AX1669" s="102"/>
      <c r="AY1669" s="102"/>
      <c r="AZ1669" s="102"/>
      <c r="BA1669" s="102"/>
      <c r="BB1669" s="102"/>
      <c r="BC1669" s="102"/>
      <c r="BD1669" s="102"/>
      <c r="BE1669" s="102"/>
      <c r="BF1669" s="102"/>
      <c r="BG1669" s="102"/>
      <c r="BH1669" s="102"/>
      <c r="BI1669" s="102"/>
      <c r="BJ1669" s="102"/>
      <c r="BK1669" s="102"/>
      <c r="BL1669" s="102"/>
      <c r="BM1669" s="102"/>
    </row>
    <row r="1670" spans="1:65" customFormat="1" ht="15" x14ac:dyDescent="0.2">
      <c r="A1670" s="160"/>
      <c r="B1670" s="264"/>
      <c r="C1670" s="166"/>
      <c r="D1670" s="166"/>
      <c r="E1670" s="238"/>
      <c r="F1670" s="160" t="s">
        <v>774</v>
      </c>
      <c r="G1670" s="150"/>
      <c r="H1670" s="151" t="s">
        <v>38</v>
      </c>
      <c r="I1670" s="151"/>
      <c r="J1670" s="151"/>
      <c r="K1670" s="151"/>
      <c r="L1670" s="151"/>
      <c r="M1670" s="151"/>
      <c r="N1670" s="152"/>
      <c r="O1670" s="9"/>
      <c r="P1670" s="144"/>
      <c r="Q1670" s="145"/>
      <c r="R1670" s="146"/>
      <c r="S1670" s="13"/>
      <c r="T1670" s="157"/>
      <c r="U1670" s="44">
        <f t="shared" si="51"/>
        <v>0</v>
      </c>
      <c r="V1670" s="44">
        <f t="shared" si="52"/>
        <v>412</v>
      </c>
      <c r="W1670" s="44" t="str">
        <f>IFERROR(VLOOKUP(V1670,workings!$B$5:$C$650,2,FALSE),0)</f>
        <v>D</v>
      </c>
      <c r="X1670" s="44"/>
      <c r="Y1670" s="44"/>
      <c r="Z1670" s="44"/>
      <c r="AA1670" s="44"/>
      <c r="AB1670" s="102"/>
      <c r="AC1670" s="102"/>
      <c r="AD1670" s="102"/>
      <c r="AE1670" s="102"/>
      <c r="AF1670" s="102"/>
      <c r="AG1670" s="102"/>
      <c r="AH1670" s="102"/>
      <c r="AI1670" s="102"/>
      <c r="AJ1670" s="102"/>
      <c r="AK1670" s="102"/>
      <c r="AL1670" s="102"/>
      <c r="AM1670" s="102"/>
      <c r="AN1670" s="102"/>
      <c r="AO1670" s="102"/>
      <c r="AP1670" s="102"/>
      <c r="AQ1670" s="102"/>
      <c r="AR1670" s="102"/>
      <c r="AS1670" s="102"/>
      <c r="AT1670" s="102"/>
      <c r="AU1670" s="102"/>
      <c r="AV1670" s="102"/>
      <c r="AW1670" s="102"/>
      <c r="AX1670" s="102"/>
      <c r="AY1670" s="102"/>
      <c r="AZ1670" s="102"/>
      <c r="BA1670" s="102"/>
      <c r="BB1670" s="102"/>
      <c r="BC1670" s="102"/>
      <c r="BD1670" s="102"/>
      <c r="BE1670" s="102"/>
      <c r="BF1670" s="102"/>
      <c r="BG1670" s="102"/>
      <c r="BH1670" s="102"/>
      <c r="BI1670" s="102"/>
      <c r="BJ1670" s="102"/>
      <c r="BK1670" s="102"/>
      <c r="BL1670" s="102"/>
      <c r="BM1670" s="102"/>
    </row>
    <row r="1671" spans="1:65" customFormat="1" ht="15.75" thickBot="1" x14ac:dyDescent="0.25">
      <c r="A1671" s="246"/>
      <c r="B1671" s="265"/>
      <c r="C1671" s="167"/>
      <c r="D1671" s="167"/>
      <c r="E1671" s="239"/>
      <c r="F1671" s="161"/>
      <c r="G1671" s="153" t="s">
        <v>775</v>
      </c>
      <c r="H1671" s="154"/>
      <c r="I1671" s="154"/>
      <c r="J1671" s="154"/>
      <c r="K1671" s="154"/>
      <c r="L1671" s="154"/>
      <c r="M1671" s="154"/>
      <c r="N1671" s="155"/>
      <c r="O1671" s="11"/>
      <c r="P1671" s="231"/>
      <c r="Q1671" s="232"/>
      <c r="R1671" s="233"/>
      <c r="S1671" s="14"/>
      <c r="T1671" s="158"/>
      <c r="U1671" s="44">
        <f t="shared" si="51"/>
        <v>0</v>
      </c>
      <c r="V1671" s="44">
        <f t="shared" si="52"/>
        <v>412</v>
      </c>
      <c r="W1671" s="44" t="str">
        <f>IFERROR(VLOOKUP(V1671,workings!$B$5:$C$650,2,FALSE),0)</f>
        <v>D</v>
      </c>
      <c r="X1671" s="44"/>
      <c r="Y1671" s="44"/>
      <c r="Z1671" s="44"/>
      <c r="AA1671" s="44"/>
      <c r="AB1671" s="102"/>
      <c r="AC1671" s="102"/>
      <c r="AD1671" s="102"/>
      <c r="AE1671" s="102"/>
      <c r="AF1671" s="102"/>
      <c r="AG1671" s="102"/>
      <c r="AH1671" s="102"/>
      <c r="AI1671" s="102"/>
      <c r="AJ1671" s="102"/>
      <c r="AK1671" s="102"/>
      <c r="AL1671" s="102"/>
      <c r="AM1671" s="102"/>
      <c r="AN1671" s="102"/>
      <c r="AO1671" s="102"/>
      <c r="AP1671" s="102"/>
      <c r="AQ1671" s="102"/>
      <c r="AR1671" s="102"/>
      <c r="AS1671" s="102"/>
      <c r="AT1671" s="102"/>
      <c r="AU1671" s="102"/>
      <c r="AV1671" s="102"/>
      <c r="AW1671" s="102"/>
      <c r="AX1671" s="102"/>
      <c r="AY1671" s="102"/>
      <c r="AZ1671" s="102"/>
      <c r="BA1671" s="102"/>
      <c r="BB1671" s="102"/>
      <c r="BC1671" s="102"/>
      <c r="BD1671" s="102"/>
      <c r="BE1671" s="102"/>
      <c r="BF1671" s="102"/>
      <c r="BG1671" s="102"/>
      <c r="BH1671" s="102"/>
      <c r="BI1671" s="102"/>
      <c r="BJ1671" s="102"/>
      <c r="BK1671" s="102"/>
      <c r="BL1671" s="102"/>
      <c r="BM1671" s="102"/>
    </row>
    <row r="1672" spans="1:65" customFormat="1" ht="15.75" customHeight="1" thickBot="1" x14ac:dyDescent="0.25">
      <c r="A1672" s="245">
        <v>413</v>
      </c>
      <c r="B1672" s="263">
        <v>4</v>
      </c>
      <c r="C1672" s="165" t="s">
        <v>34</v>
      </c>
      <c r="D1672" s="165" t="s">
        <v>776</v>
      </c>
      <c r="E1672" s="237" t="s">
        <v>51</v>
      </c>
      <c r="F1672" s="159" t="s">
        <v>777</v>
      </c>
      <c r="G1672" s="16"/>
      <c r="H1672" s="16" t="s">
        <v>38</v>
      </c>
      <c r="I1672" s="16"/>
      <c r="J1672" s="16"/>
      <c r="K1672" s="16"/>
      <c r="L1672" s="16"/>
      <c r="M1672" s="16"/>
      <c r="N1672" s="16"/>
      <c r="O1672" s="9"/>
      <c r="P1672" s="228"/>
      <c r="Q1672" s="229"/>
      <c r="R1672" s="230"/>
      <c r="S1672" s="10"/>
      <c r="T1672" s="156"/>
      <c r="U1672" s="44">
        <f t="shared" si="51"/>
        <v>0</v>
      </c>
      <c r="V1672" s="44">
        <f t="shared" si="52"/>
        <v>413</v>
      </c>
      <c r="W1672" s="44">
        <f>IFERROR(VLOOKUP(V1672,workings!$B$5:$C$650,2,FALSE),0)</f>
        <v>0</v>
      </c>
      <c r="X1672" s="44"/>
      <c r="Y1672" s="44"/>
      <c r="Z1672" s="44"/>
      <c r="AA1672" s="44"/>
      <c r="AB1672" s="102"/>
      <c r="AC1672" s="102"/>
      <c r="AD1672" s="102"/>
      <c r="AE1672" s="102"/>
      <c r="AF1672" s="102"/>
      <c r="AG1672" s="102"/>
      <c r="AH1672" s="102"/>
      <c r="AI1672" s="102"/>
      <c r="AJ1672" s="102"/>
      <c r="AK1672" s="102"/>
      <c r="AL1672" s="102"/>
      <c r="AM1672" s="102"/>
      <c r="AN1672" s="102"/>
      <c r="AO1672" s="102"/>
      <c r="AP1672" s="102"/>
      <c r="AQ1672" s="102"/>
      <c r="AR1672" s="102"/>
      <c r="AS1672" s="102"/>
      <c r="AT1672" s="102"/>
      <c r="AU1672" s="102"/>
      <c r="AV1672" s="102"/>
      <c r="AW1672" s="102"/>
      <c r="AX1672" s="102"/>
      <c r="AY1672" s="102"/>
      <c r="AZ1672" s="102"/>
      <c r="BA1672" s="102"/>
      <c r="BB1672" s="102"/>
      <c r="BC1672" s="102"/>
      <c r="BD1672" s="102"/>
      <c r="BE1672" s="102"/>
      <c r="BF1672" s="102"/>
      <c r="BG1672" s="102"/>
      <c r="BH1672" s="102"/>
      <c r="BI1672" s="102"/>
      <c r="BJ1672" s="102"/>
      <c r="BK1672" s="102"/>
      <c r="BL1672" s="102"/>
      <c r="BM1672" s="102"/>
    </row>
    <row r="1673" spans="1:65" customFormat="1" ht="15.75" thickBot="1" x14ac:dyDescent="0.25">
      <c r="A1673" s="160"/>
      <c r="B1673" s="264"/>
      <c r="C1673" s="166"/>
      <c r="D1673" s="166"/>
      <c r="E1673" s="238"/>
      <c r="F1673" s="160"/>
      <c r="G1673" s="150"/>
      <c r="H1673" s="243"/>
      <c r="I1673" s="243"/>
      <c r="J1673" s="243"/>
      <c r="K1673" s="243"/>
      <c r="L1673" s="243"/>
      <c r="M1673" s="243"/>
      <c r="N1673" s="244"/>
      <c r="O1673" s="11"/>
      <c r="P1673" s="141" t="s">
        <v>39</v>
      </c>
      <c r="Q1673" s="142"/>
      <c r="R1673" s="143"/>
      <c r="S1673" s="12"/>
      <c r="T1673" s="157"/>
      <c r="U1673" s="44">
        <f t="shared" si="51"/>
        <v>0</v>
      </c>
      <c r="V1673" s="44">
        <f t="shared" si="52"/>
        <v>413</v>
      </c>
      <c r="W1673" s="44">
        <f>IFERROR(VLOOKUP(V1673,workings!$B$5:$C$650,2,FALSE),0)</f>
        <v>0</v>
      </c>
      <c r="X1673" s="44"/>
      <c r="Y1673" s="44"/>
      <c r="Z1673" s="44"/>
      <c r="AA1673" s="44"/>
      <c r="AB1673" s="102"/>
      <c r="AC1673" s="102"/>
      <c r="AD1673" s="102"/>
      <c r="AE1673" s="102"/>
      <c r="AF1673" s="102"/>
      <c r="AG1673" s="102"/>
      <c r="AH1673" s="102"/>
      <c r="AI1673" s="102"/>
      <c r="AJ1673" s="102"/>
      <c r="AK1673" s="102"/>
      <c r="AL1673" s="102"/>
      <c r="AM1673" s="102"/>
      <c r="AN1673" s="102"/>
      <c r="AO1673" s="102"/>
      <c r="AP1673" s="102"/>
      <c r="AQ1673" s="102"/>
      <c r="AR1673" s="102"/>
      <c r="AS1673" s="102"/>
      <c r="AT1673" s="102"/>
      <c r="AU1673" s="102"/>
      <c r="AV1673" s="102"/>
      <c r="AW1673" s="102"/>
      <c r="AX1673" s="102"/>
      <c r="AY1673" s="102"/>
      <c r="AZ1673" s="102"/>
      <c r="BA1673" s="102"/>
      <c r="BB1673" s="102"/>
      <c r="BC1673" s="102"/>
      <c r="BD1673" s="102"/>
      <c r="BE1673" s="102"/>
      <c r="BF1673" s="102"/>
      <c r="BG1673" s="102"/>
      <c r="BH1673" s="102"/>
      <c r="BI1673" s="102"/>
      <c r="BJ1673" s="102"/>
      <c r="BK1673" s="102"/>
      <c r="BL1673" s="102"/>
      <c r="BM1673" s="102"/>
    </row>
    <row r="1674" spans="1:65" customFormat="1" ht="15" x14ac:dyDescent="0.2">
      <c r="A1674" s="160"/>
      <c r="B1674" s="264"/>
      <c r="C1674" s="166"/>
      <c r="D1674" s="166"/>
      <c r="E1674" s="238"/>
      <c r="F1674" s="160" t="s">
        <v>777</v>
      </c>
      <c r="G1674" s="150"/>
      <c r="H1674" s="151" t="s">
        <v>38</v>
      </c>
      <c r="I1674" s="151"/>
      <c r="J1674" s="151"/>
      <c r="K1674" s="151"/>
      <c r="L1674" s="151"/>
      <c r="M1674" s="151"/>
      <c r="N1674" s="152"/>
      <c r="O1674" s="9"/>
      <c r="P1674" s="144"/>
      <c r="Q1674" s="145"/>
      <c r="R1674" s="146"/>
      <c r="S1674" s="13"/>
      <c r="T1674" s="157"/>
      <c r="U1674" s="44">
        <f t="shared" si="51"/>
        <v>0</v>
      </c>
      <c r="V1674" s="44">
        <f t="shared" si="52"/>
        <v>413</v>
      </c>
      <c r="W1674" s="44">
        <f>IFERROR(VLOOKUP(V1674,workings!$B$5:$C$650,2,FALSE),0)</f>
        <v>0</v>
      </c>
      <c r="X1674" s="44"/>
      <c r="Y1674" s="44"/>
      <c r="Z1674" s="44"/>
      <c r="AA1674" s="44"/>
      <c r="AB1674" s="102"/>
      <c r="AC1674" s="102"/>
      <c r="AD1674" s="102"/>
      <c r="AE1674" s="102"/>
      <c r="AF1674" s="102"/>
      <c r="AG1674" s="102"/>
      <c r="AH1674" s="102"/>
      <c r="AI1674" s="102"/>
      <c r="AJ1674" s="102"/>
      <c r="AK1674" s="102"/>
      <c r="AL1674" s="102"/>
      <c r="AM1674" s="102"/>
      <c r="AN1674" s="102"/>
      <c r="AO1674" s="102"/>
      <c r="AP1674" s="102"/>
      <c r="AQ1674" s="102"/>
      <c r="AR1674" s="102"/>
      <c r="AS1674" s="102"/>
      <c r="AT1674" s="102"/>
      <c r="AU1674" s="102"/>
      <c r="AV1674" s="102"/>
      <c r="AW1674" s="102"/>
      <c r="AX1674" s="102"/>
      <c r="AY1674" s="102"/>
      <c r="AZ1674" s="102"/>
      <c r="BA1674" s="102"/>
      <c r="BB1674" s="102"/>
      <c r="BC1674" s="102"/>
      <c r="BD1674" s="102"/>
      <c r="BE1674" s="102"/>
      <c r="BF1674" s="102"/>
      <c r="BG1674" s="102"/>
      <c r="BH1674" s="102"/>
      <c r="BI1674" s="102"/>
      <c r="BJ1674" s="102"/>
      <c r="BK1674" s="102"/>
      <c r="BL1674" s="102"/>
      <c r="BM1674" s="102"/>
    </row>
    <row r="1675" spans="1:65" customFormat="1" ht="15.75" thickBot="1" x14ac:dyDescent="0.25">
      <c r="A1675" s="246"/>
      <c r="B1675" s="265"/>
      <c r="C1675" s="167"/>
      <c r="D1675" s="167"/>
      <c r="E1675" s="239"/>
      <c r="F1675" s="161"/>
      <c r="G1675" s="153"/>
      <c r="H1675" s="154"/>
      <c r="I1675" s="154"/>
      <c r="J1675" s="154"/>
      <c r="K1675" s="154"/>
      <c r="L1675" s="154"/>
      <c r="M1675" s="154"/>
      <c r="N1675" s="155"/>
      <c r="O1675" s="11"/>
      <c r="P1675" s="231"/>
      <c r="Q1675" s="232"/>
      <c r="R1675" s="233"/>
      <c r="S1675" s="14"/>
      <c r="T1675" s="158"/>
      <c r="U1675" s="44">
        <f t="shared" si="51"/>
        <v>0</v>
      </c>
      <c r="V1675" s="44">
        <f t="shared" si="52"/>
        <v>413</v>
      </c>
      <c r="W1675" s="44">
        <f>IFERROR(VLOOKUP(V1675,workings!$B$5:$C$650,2,FALSE),0)</f>
        <v>0</v>
      </c>
      <c r="X1675" s="44"/>
      <c r="Y1675" s="44"/>
      <c r="Z1675" s="44"/>
      <c r="AA1675" s="44"/>
      <c r="AB1675" s="102"/>
      <c r="AC1675" s="102"/>
      <c r="AD1675" s="102"/>
      <c r="AE1675" s="102"/>
      <c r="AF1675" s="102"/>
      <c r="AG1675" s="102"/>
      <c r="AH1675" s="102"/>
      <c r="AI1675" s="102"/>
      <c r="AJ1675" s="102"/>
      <c r="AK1675" s="102"/>
      <c r="AL1675" s="102"/>
      <c r="AM1675" s="102"/>
      <c r="AN1675" s="102"/>
      <c r="AO1675" s="102"/>
      <c r="AP1675" s="102"/>
      <c r="AQ1675" s="102"/>
      <c r="AR1675" s="102"/>
      <c r="AS1675" s="102"/>
      <c r="AT1675" s="102"/>
      <c r="AU1675" s="102"/>
      <c r="AV1675" s="102"/>
      <c r="AW1675" s="102"/>
      <c r="AX1675" s="102"/>
      <c r="AY1675" s="102"/>
      <c r="AZ1675" s="102"/>
      <c r="BA1675" s="102"/>
      <c r="BB1675" s="102"/>
      <c r="BC1675" s="102"/>
      <c r="BD1675" s="102"/>
      <c r="BE1675" s="102"/>
      <c r="BF1675" s="102"/>
      <c r="BG1675" s="102"/>
      <c r="BH1675" s="102"/>
      <c r="BI1675" s="102"/>
      <c r="BJ1675" s="102"/>
      <c r="BK1675" s="102"/>
      <c r="BL1675" s="102"/>
      <c r="BM1675" s="102"/>
    </row>
    <row r="1676" spans="1:65" customFormat="1" ht="15.75" customHeight="1" thickBot="1" x14ac:dyDescent="0.25">
      <c r="A1676" s="245">
        <v>414</v>
      </c>
      <c r="B1676" s="263">
        <v>4</v>
      </c>
      <c r="C1676" s="165" t="s">
        <v>34</v>
      </c>
      <c r="D1676" s="165" t="s">
        <v>72</v>
      </c>
      <c r="E1676" s="237" t="s">
        <v>36</v>
      </c>
      <c r="F1676" s="159" t="s">
        <v>778</v>
      </c>
      <c r="G1676" s="16"/>
      <c r="H1676" s="16"/>
      <c r="I1676" s="16"/>
      <c r="J1676" s="16"/>
      <c r="K1676" s="16"/>
      <c r="L1676" s="16"/>
      <c r="M1676" s="16"/>
      <c r="N1676" s="16"/>
      <c r="O1676" s="9"/>
      <c r="P1676" s="228"/>
      <c r="Q1676" s="229"/>
      <c r="R1676" s="230"/>
      <c r="S1676" s="10"/>
      <c r="T1676" s="156"/>
      <c r="U1676" s="44">
        <f t="shared" si="51"/>
        <v>0</v>
      </c>
      <c r="V1676" s="44">
        <f t="shared" si="52"/>
        <v>414</v>
      </c>
      <c r="W1676" s="44" t="str">
        <f>IFERROR(VLOOKUP(V1676,workings!$B$5:$C$650,2,FALSE),0)</f>
        <v>D</v>
      </c>
      <c r="X1676" s="44"/>
      <c r="Y1676" s="44"/>
      <c r="Z1676" s="44"/>
      <c r="AA1676" s="44"/>
      <c r="AB1676" s="102"/>
      <c r="AC1676" s="102"/>
      <c r="AD1676" s="102"/>
      <c r="AE1676" s="102"/>
      <c r="AF1676" s="102"/>
      <c r="AG1676" s="102"/>
      <c r="AH1676" s="102"/>
      <c r="AI1676" s="102"/>
      <c r="AJ1676" s="102"/>
      <c r="AK1676" s="102"/>
      <c r="AL1676" s="102"/>
      <c r="AM1676" s="102"/>
      <c r="AN1676" s="102"/>
      <c r="AO1676" s="102"/>
      <c r="AP1676" s="102"/>
      <c r="AQ1676" s="102"/>
      <c r="AR1676" s="102"/>
      <c r="AS1676" s="102"/>
      <c r="AT1676" s="102"/>
      <c r="AU1676" s="102"/>
      <c r="AV1676" s="102"/>
      <c r="AW1676" s="102"/>
      <c r="AX1676" s="102"/>
      <c r="AY1676" s="102"/>
      <c r="AZ1676" s="102"/>
      <c r="BA1676" s="102"/>
      <c r="BB1676" s="102"/>
      <c r="BC1676" s="102"/>
      <c r="BD1676" s="102"/>
      <c r="BE1676" s="102"/>
      <c r="BF1676" s="102"/>
      <c r="BG1676" s="102"/>
      <c r="BH1676" s="102"/>
      <c r="BI1676" s="102"/>
      <c r="BJ1676" s="102"/>
      <c r="BK1676" s="102"/>
      <c r="BL1676" s="102"/>
      <c r="BM1676" s="102"/>
    </row>
    <row r="1677" spans="1:65" customFormat="1" ht="15.75" customHeight="1" thickBot="1" x14ac:dyDescent="0.25">
      <c r="A1677" s="160"/>
      <c r="B1677" s="264"/>
      <c r="C1677" s="166"/>
      <c r="D1677" s="166"/>
      <c r="E1677" s="238"/>
      <c r="F1677" s="160"/>
      <c r="G1677" s="150"/>
      <c r="H1677" s="243"/>
      <c r="I1677" s="243"/>
      <c r="J1677" s="243"/>
      <c r="K1677" s="243"/>
      <c r="L1677" s="243"/>
      <c r="M1677" s="243"/>
      <c r="N1677" s="244"/>
      <c r="O1677" s="11" t="s">
        <v>45</v>
      </c>
      <c r="P1677" s="141" t="s">
        <v>780</v>
      </c>
      <c r="Q1677" s="142"/>
      <c r="R1677" s="143"/>
      <c r="S1677" s="12"/>
      <c r="T1677" s="157"/>
      <c r="U1677" s="44" t="str">
        <f t="shared" ref="U1677:U1740" si="53">O1677</f>
        <v>D</v>
      </c>
      <c r="V1677" s="44">
        <f t="shared" ref="V1677:V1740" si="54">IF(A1677&gt;0,A1677,V1676)</f>
        <v>414</v>
      </c>
      <c r="W1677" s="44" t="str">
        <f>IFERROR(VLOOKUP(V1677,workings!$B$5:$C$650,2,FALSE),0)</f>
        <v>D</v>
      </c>
      <c r="X1677" s="44"/>
      <c r="Y1677" s="44"/>
      <c r="Z1677" s="44"/>
      <c r="AA1677" s="44"/>
      <c r="AB1677" s="102"/>
      <c r="AC1677" s="102"/>
      <c r="AD1677" s="102"/>
      <c r="AE1677" s="102"/>
      <c r="AF1677" s="102"/>
      <c r="AG1677" s="102"/>
      <c r="AH1677" s="102"/>
      <c r="AI1677" s="102"/>
      <c r="AJ1677" s="102"/>
      <c r="AK1677" s="102"/>
      <c r="AL1677" s="102"/>
      <c r="AM1677" s="102"/>
      <c r="AN1677" s="102"/>
      <c r="AO1677" s="102"/>
      <c r="AP1677" s="102"/>
      <c r="AQ1677" s="102"/>
      <c r="AR1677" s="102"/>
      <c r="AS1677" s="102"/>
      <c r="AT1677" s="102"/>
      <c r="AU1677" s="102"/>
      <c r="AV1677" s="102"/>
      <c r="AW1677" s="102"/>
      <c r="AX1677" s="102"/>
      <c r="AY1677" s="102"/>
      <c r="AZ1677" s="102"/>
      <c r="BA1677" s="102"/>
      <c r="BB1677" s="102"/>
      <c r="BC1677" s="102"/>
      <c r="BD1677" s="102"/>
      <c r="BE1677" s="102"/>
      <c r="BF1677" s="102"/>
      <c r="BG1677" s="102"/>
      <c r="BH1677" s="102"/>
      <c r="BI1677" s="102"/>
      <c r="BJ1677" s="102"/>
      <c r="BK1677" s="102"/>
      <c r="BL1677" s="102"/>
      <c r="BM1677" s="102"/>
    </row>
    <row r="1678" spans="1:65" customFormat="1" ht="15" customHeight="1" x14ac:dyDescent="0.2">
      <c r="A1678" s="160"/>
      <c r="B1678" s="264"/>
      <c r="C1678" s="166"/>
      <c r="D1678" s="166"/>
      <c r="E1678" s="238"/>
      <c r="F1678" s="160" t="s">
        <v>778</v>
      </c>
      <c r="G1678" s="150"/>
      <c r="H1678" s="151"/>
      <c r="I1678" s="151"/>
      <c r="J1678" s="151"/>
      <c r="K1678" s="151"/>
      <c r="L1678" s="151"/>
      <c r="M1678" s="151"/>
      <c r="N1678" s="152"/>
      <c r="O1678" s="9"/>
      <c r="P1678" s="144" t="s">
        <v>781</v>
      </c>
      <c r="Q1678" s="145"/>
      <c r="R1678" s="146"/>
      <c r="S1678" s="13"/>
      <c r="T1678" s="157"/>
      <c r="U1678" s="44">
        <f t="shared" si="53"/>
        <v>0</v>
      </c>
      <c r="V1678" s="44">
        <f t="shared" si="54"/>
        <v>414</v>
      </c>
      <c r="W1678" s="44" t="str">
        <f>IFERROR(VLOOKUP(V1678,workings!$B$5:$C$650,2,FALSE),0)</f>
        <v>D</v>
      </c>
      <c r="X1678" s="44"/>
      <c r="Y1678" s="44"/>
      <c r="Z1678" s="44"/>
      <c r="AA1678" s="44"/>
      <c r="AB1678" s="102"/>
      <c r="AC1678" s="102"/>
      <c r="AD1678" s="102"/>
      <c r="AE1678" s="102"/>
      <c r="AF1678" s="102"/>
      <c r="AG1678" s="102"/>
      <c r="AH1678" s="102"/>
      <c r="AI1678" s="102"/>
      <c r="AJ1678" s="102"/>
      <c r="AK1678" s="102"/>
      <c r="AL1678" s="102"/>
      <c r="AM1678" s="102"/>
      <c r="AN1678" s="102"/>
      <c r="AO1678" s="102"/>
      <c r="AP1678" s="102"/>
      <c r="AQ1678" s="102"/>
      <c r="AR1678" s="102"/>
      <c r="AS1678" s="102"/>
      <c r="AT1678" s="102"/>
      <c r="AU1678" s="102"/>
      <c r="AV1678" s="102"/>
      <c r="AW1678" s="102"/>
      <c r="AX1678" s="102"/>
      <c r="AY1678" s="102"/>
      <c r="AZ1678" s="102"/>
      <c r="BA1678" s="102"/>
      <c r="BB1678" s="102"/>
      <c r="BC1678" s="102"/>
      <c r="BD1678" s="102"/>
      <c r="BE1678" s="102"/>
      <c r="BF1678" s="102"/>
      <c r="BG1678" s="102"/>
      <c r="BH1678" s="102"/>
      <c r="BI1678" s="102"/>
      <c r="BJ1678" s="102"/>
      <c r="BK1678" s="102"/>
      <c r="BL1678" s="102"/>
      <c r="BM1678" s="102"/>
    </row>
    <row r="1679" spans="1:65" customFormat="1" ht="15.75" thickBot="1" x14ac:dyDescent="0.25">
      <c r="A1679" s="246"/>
      <c r="B1679" s="265"/>
      <c r="C1679" s="167"/>
      <c r="D1679" s="167"/>
      <c r="E1679" s="239"/>
      <c r="F1679" s="161"/>
      <c r="G1679" s="153" t="s">
        <v>779</v>
      </c>
      <c r="H1679" s="154"/>
      <c r="I1679" s="154"/>
      <c r="J1679" s="154"/>
      <c r="K1679" s="154"/>
      <c r="L1679" s="154"/>
      <c r="M1679" s="154"/>
      <c r="N1679" s="155"/>
      <c r="O1679" s="11"/>
      <c r="P1679" s="231"/>
      <c r="Q1679" s="232"/>
      <c r="R1679" s="233"/>
      <c r="S1679" s="14"/>
      <c r="T1679" s="158"/>
      <c r="U1679" s="44">
        <f t="shared" si="53"/>
        <v>0</v>
      </c>
      <c r="V1679" s="44">
        <f t="shared" si="54"/>
        <v>414</v>
      </c>
      <c r="W1679" s="44" t="str">
        <f>IFERROR(VLOOKUP(V1679,workings!$B$5:$C$650,2,FALSE),0)</f>
        <v>D</v>
      </c>
      <c r="X1679" s="44"/>
      <c r="Y1679" s="44"/>
      <c r="Z1679" s="44"/>
      <c r="AA1679" s="44"/>
      <c r="AB1679" s="102"/>
      <c r="AC1679" s="102"/>
      <c r="AD1679" s="102"/>
      <c r="AE1679" s="102"/>
      <c r="AF1679" s="102"/>
      <c r="AG1679" s="102"/>
      <c r="AH1679" s="102"/>
      <c r="AI1679" s="102"/>
      <c r="AJ1679" s="102"/>
      <c r="AK1679" s="102"/>
      <c r="AL1679" s="102"/>
      <c r="AM1679" s="102"/>
      <c r="AN1679" s="102"/>
      <c r="AO1679" s="102"/>
      <c r="AP1679" s="102"/>
      <c r="AQ1679" s="102"/>
      <c r="AR1679" s="102"/>
      <c r="AS1679" s="102"/>
      <c r="AT1679" s="102"/>
      <c r="AU1679" s="102"/>
      <c r="AV1679" s="102"/>
      <c r="AW1679" s="102"/>
      <c r="AX1679" s="102"/>
      <c r="AY1679" s="102"/>
      <c r="AZ1679" s="102"/>
      <c r="BA1679" s="102"/>
      <c r="BB1679" s="102"/>
      <c r="BC1679" s="102"/>
      <c r="BD1679" s="102"/>
      <c r="BE1679" s="102"/>
      <c r="BF1679" s="102"/>
      <c r="BG1679" s="102"/>
      <c r="BH1679" s="102"/>
      <c r="BI1679" s="102"/>
      <c r="BJ1679" s="102"/>
      <c r="BK1679" s="102"/>
      <c r="BL1679" s="102"/>
      <c r="BM1679" s="102"/>
    </row>
    <row r="1680" spans="1:65" customFormat="1" ht="15.75" customHeight="1" thickBot="1" x14ac:dyDescent="0.25">
      <c r="A1680" s="245">
        <v>415</v>
      </c>
      <c r="B1680" s="263">
        <v>4</v>
      </c>
      <c r="C1680" s="165" t="s">
        <v>34</v>
      </c>
      <c r="D1680" s="165" t="s">
        <v>142</v>
      </c>
      <c r="E1680" s="237" t="s">
        <v>51</v>
      </c>
      <c r="F1680" s="159" t="s">
        <v>782</v>
      </c>
      <c r="G1680" s="16"/>
      <c r="H1680" s="16" t="s">
        <v>38</v>
      </c>
      <c r="I1680" s="16"/>
      <c r="J1680" s="16"/>
      <c r="K1680" s="16"/>
      <c r="L1680" s="16"/>
      <c r="M1680" s="16"/>
      <c r="N1680" s="16"/>
      <c r="O1680" s="9"/>
      <c r="P1680" s="228"/>
      <c r="Q1680" s="229"/>
      <c r="R1680" s="230"/>
      <c r="S1680" s="10"/>
      <c r="T1680" s="156"/>
      <c r="U1680" s="44">
        <f t="shared" si="53"/>
        <v>0</v>
      </c>
      <c r="V1680" s="44">
        <f t="shared" si="54"/>
        <v>415</v>
      </c>
      <c r="W1680" s="44">
        <f>IFERROR(VLOOKUP(V1680,workings!$B$5:$C$650,2,FALSE),0)</f>
        <v>0</v>
      </c>
      <c r="X1680" s="44"/>
      <c r="Y1680" s="44"/>
      <c r="Z1680" s="44"/>
      <c r="AA1680" s="44"/>
      <c r="AB1680" s="102"/>
      <c r="AC1680" s="102"/>
      <c r="AD1680" s="102"/>
      <c r="AE1680" s="102"/>
      <c r="AF1680" s="102"/>
      <c r="AG1680" s="102"/>
      <c r="AH1680" s="102"/>
      <c r="AI1680" s="102"/>
      <c r="AJ1680" s="102"/>
      <c r="AK1680" s="102"/>
      <c r="AL1680" s="102"/>
      <c r="AM1680" s="102"/>
      <c r="AN1680" s="102"/>
      <c r="AO1680" s="102"/>
      <c r="AP1680" s="102"/>
      <c r="AQ1680" s="102"/>
      <c r="AR1680" s="102"/>
      <c r="AS1680" s="102"/>
      <c r="AT1680" s="102"/>
      <c r="AU1680" s="102"/>
      <c r="AV1680" s="102"/>
      <c r="AW1680" s="102"/>
      <c r="AX1680" s="102"/>
      <c r="AY1680" s="102"/>
      <c r="AZ1680" s="102"/>
      <c r="BA1680" s="102"/>
      <c r="BB1680" s="102"/>
      <c r="BC1680" s="102"/>
      <c r="BD1680" s="102"/>
      <c r="BE1680" s="102"/>
      <c r="BF1680" s="102"/>
      <c r="BG1680" s="102"/>
      <c r="BH1680" s="102"/>
      <c r="BI1680" s="102"/>
      <c r="BJ1680" s="102"/>
      <c r="BK1680" s="102"/>
      <c r="BL1680" s="102"/>
      <c r="BM1680" s="102"/>
    </row>
    <row r="1681" spans="1:65" customFormat="1" ht="15.75" thickBot="1" x14ac:dyDescent="0.25">
      <c r="A1681" s="160"/>
      <c r="B1681" s="264"/>
      <c r="C1681" s="166"/>
      <c r="D1681" s="166"/>
      <c r="E1681" s="238"/>
      <c r="F1681" s="160"/>
      <c r="G1681" s="150"/>
      <c r="H1681" s="243"/>
      <c r="I1681" s="243"/>
      <c r="J1681" s="243"/>
      <c r="K1681" s="243"/>
      <c r="L1681" s="243"/>
      <c r="M1681" s="243"/>
      <c r="N1681" s="244"/>
      <c r="O1681" s="11"/>
      <c r="P1681" s="141" t="s">
        <v>39</v>
      </c>
      <c r="Q1681" s="142"/>
      <c r="R1681" s="143"/>
      <c r="S1681" s="12"/>
      <c r="T1681" s="157"/>
      <c r="U1681" s="44">
        <f t="shared" si="53"/>
        <v>0</v>
      </c>
      <c r="V1681" s="44">
        <f t="shared" si="54"/>
        <v>415</v>
      </c>
      <c r="W1681" s="44">
        <f>IFERROR(VLOOKUP(V1681,workings!$B$5:$C$650,2,FALSE),0)</f>
        <v>0</v>
      </c>
      <c r="X1681" s="44"/>
      <c r="Y1681" s="44"/>
      <c r="Z1681" s="44"/>
      <c r="AA1681" s="44"/>
      <c r="AB1681" s="102"/>
      <c r="AC1681" s="102"/>
      <c r="AD1681" s="102"/>
      <c r="AE1681" s="102"/>
      <c r="AF1681" s="102"/>
      <c r="AG1681" s="102"/>
      <c r="AH1681" s="102"/>
      <c r="AI1681" s="102"/>
      <c r="AJ1681" s="102"/>
      <c r="AK1681" s="102"/>
      <c r="AL1681" s="102"/>
      <c r="AM1681" s="102"/>
      <c r="AN1681" s="102"/>
      <c r="AO1681" s="102"/>
      <c r="AP1681" s="102"/>
      <c r="AQ1681" s="102"/>
      <c r="AR1681" s="102"/>
      <c r="AS1681" s="102"/>
      <c r="AT1681" s="102"/>
      <c r="AU1681" s="102"/>
      <c r="AV1681" s="102"/>
      <c r="AW1681" s="102"/>
      <c r="AX1681" s="102"/>
      <c r="AY1681" s="102"/>
      <c r="AZ1681" s="102"/>
      <c r="BA1681" s="102"/>
      <c r="BB1681" s="102"/>
      <c r="BC1681" s="102"/>
      <c r="BD1681" s="102"/>
      <c r="BE1681" s="102"/>
      <c r="BF1681" s="102"/>
      <c r="BG1681" s="102"/>
      <c r="BH1681" s="102"/>
      <c r="BI1681" s="102"/>
      <c r="BJ1681" s="102"/>
      <c r="BK1681" s="102"/>
      <c r="BL1681" s="102"/>
      <c r="BM1681" s="102"/>
    </row>
    <row r="1682" spans="1:65" customFormat="1" ht="15" x14ac:dyDescent="0.2">
      <c r="A1682" s="160"/>
      <c r="B1682" s="264"/>
      <c r="C1682" s="166"/>
      <c r="D1682" s="166"/>
      <c r="E1682" s="238"/>
      <c r="F1682" s="160" t="s">
        <v>782</v>
      </c>
      <c r="G1682" s="150"/>
      <c r="H1682" s="151" t="s">
        <v>38</v>
      </c>
      <c r="I1682" s="151"/>
      <c r="J1682" s="151"/>
      <c r="K1682" s="151"/>
      <c r="L1682" s="151"/>
      <c r="M1682" s="151"/>
      <c r="N1682" s="152"/>
      <c r="O1682" s="9"/>
      <c r="P1682" s="144"/>
      <c r="Q1682" s="145"/>
      <c r="R1682" s="146"/>
      <c r="S1682" s="13"/>
      <c r="T1682" s="157"/>
      <c r="U1682" s="44">
        <f t="shared" si="53"/>
        <v>0</v>
      </c>
      <c r="V1682" s="44">
        <f t="shared" si="54"/>
        <v>415</v>
      </c>
      <c r="W1682" s="44">
        <f>IFERROR(VLOOKUP(V1682,workings!$B$5:$C$650,2,FALSE),0)</f>
        <v>0</v>
      </c>
      <c r="X1682" s="44"/>
      <c r="Y1682" s="44"/>
      <c r="Z1682" s="44"/>
      <c r="AA1682" s="44"/>
      <c r="AB1682" s="102"/>
      <c r="AC1682" s="102"/>
      <c r="AD1682" s="102"/>
      <c r="AE1682" s="102"/>
      <c r="AF1682" s="102"/>
      <c r="AG1682" s="102"/>
      <c r="AH1682" s="102"/>
      <c r="AI1682" s="102"/>
      <c r="AJ1682" s="102"/>
      <c r="AK1682" s="102"/>
      <c r="AL1682" s="102"/>
      <c r="AM1682" s="102"/>
      <c r="AN1682" s="102"/>
      <c r="AO1682" s="102"/>
      <c r="AP1682" s="102"/>
      <c r="AQ1682" s="102"/>
      <c r="AR1682" s="102"/>
      <c r="AS1682" s="102"/>
      <c r="AT1682" s="102"/>
      <c r="AU1682" s="102"/>
      <c r="AV1682" s="102"/>
      <c r="AW1682" s="102"/>
      <c r="AX1682" s="102"/>
      <c r="AY1682" s="102"/>
      <c r="AZ1682" s="102"/>
      <c r="BA1682" s="102"/>
      <c r="BB1682" s="102"/>
      <c r="BC1682" s="102"/>
      <c r="BD1682" s="102"/>
      <c r="BE1682" s="102"/>
      <c r="BF1682" s="102"/>
      <c r="BG1682" s="102"/>
      <c r="BH1682" s="102"/>
      <c r="BI1682" s="102"/>
      <c r="BJ1682" s="102"/>
      <c r="BK1682" s="102"/>
      <c r="BL1682" s="102"/>
      <c r="BM1682" s="102"/>
    </row>
    <row r="1683" spans="1:65" customFormat="1" ht="15.75" thickBot="1" x14ac:dyDescent="0.25">
      <c r="A1683" s="246"/>
      <c r="B1683" s="265"/>
      <c r="C1683" s="167"/>
      <c r="D1683" s="167"/>
      <c r="E1683" s="239"/>
      <c r="F1683" s="161"/>
      <c r="G1683" s="153"/>
      <c r="H1683" s="154"/>
      <c r="I1683" s="154"/>
      <c r="J1683" s="154"/>
      <c r="K1683" s="154"/>
      <c r="L1683" s="154"/>
      <c r="M1683" s="154"/>
      <c r="N1683" s="155"/>
      <c r="O1683" s="11"/>
      <c r="P1683" s="231"/>
      <c r="Q1683" s="232"/>
      <c r="R1683" s="233"/>
      <c r="S1683" s="14"/>
      <c r="T1683" s="158"/>
      <c r="U1683" s="44">
        <f t="shared" si="53"/>
        <v>0</v>
      </c>
      <c r="V1683" s="44">
        <f t="shared" si="54"/>
        <v>415</v>
      </c>
      <c r="W1683" s="44">
        <f>IFERROR(VLOOKUP(V1683,workings!$B$5:$C$650,2,FALSE),0)</f>
        <v>0</v>
      </c>
      <c r="X1683" s="44"/>
      <c r="Y1683" s="44"/>
      <c r="Z1683" s="44"/>
      <c r="AA1683" s="44"/>
      <c r="AB1683" s="102"/>
      <c r="AC1683" s="102"/>
      <c r="AD1683" s="102"/>
      <c r="AE1683" s="102"/>
      <c r="AF1683" s="102"/>
      <c r="AG1683" s="102"/>
      <c r="AH1683" s="102"/>
      <c r="AI1683" s="102"/>
      <c r="AJ1683" s="102"/>
      <c r="AK1683" s="102"/>
      <c r="AL1683" s="102"/>
      <c r="AM1683" s="102"/>
      <c r="AN1683" s="102"/>
      <c r="AO1683" s="102"/>
      <c r="AP1683" s="102"/>
      <c r="AQ1683" s="102"/>
      <c r="AR1683" s="102"/>
      <c r="AS1683" s="102"/>
      <c r="AT1683" s="102"/>
      <c r="AU1683" s="102"/>
      <c r="AV1683" s="102"/>
      <c r="AW1683" s="102"/>
      <c r="AX1683" s="102"/>
      <c r="AY1683" s="102"/>
      <c r="AZ1683" s="102"/>
      <c r="BA1683" s="102"/>
      <c r="BB1683" s="102"/>
      <c r="BC1683" s="102"/>
      <c r="BD1683" s="102"/>
      <c r="BE1683" s="102"/>
      <c r="BF1683" s="102"/>
      <c r="BG1683" s="102"/>
      <c r="BH1683" s="102"/>
      <c r="BI1683" s="102"/>
      <c r="BJ1683" s="102"/>
      <c r="BK1683" s="102"/>
      <c r="BL1683" s="102"/>
      <c r="BM1683" s="102"/>
    </row>
    <row r="1684" spans="1:65" customFormat="1" ht="15.75" customHeight="1" thickBot="1" x14ac:dyDescent="0.25">
      <c r="A1684" s="245">
        <v>416</v>
      </c>
      <c r="B1684" s="263">
        <v>4</v>
      </c>
      <c r="C1684" s="165" t="s">
        <v>34</v>
      </c>
      <c r="D1684" s="165" t="s">
        <v>41</v>
      </c>
      <c r="E1684" s="237" t="s">
        <v>42</v>
      </c>
      <c r="F1684" s="159" t="s">
        <v>783</v>
      </c>
      <c r="G1684" s="16"/>
      <c r="H1684" s="16" t="s">
        <v>38</v>
      </c>
      <c r="I1684" s="16"/>
      <c r="J1684" s="16" t="s">
        <v>136</v>
      </c>
      <c r="K1684" s="16"/>
      <c r="L1684" s="16"/>
      <c r="M1684" s="16"/>
      <c r="N1684" s="16"/>
      <c r="O1684" s="9"/>
      <c r="P1684" s="228"/>
      <c r="Q1684" s="229"/>
      <c r="R1684" s="230"/>
      <c r="S1684" s="10"/>
      <c r="T1684" s="156"/>
      <c r="U1684" s="44">
        <f t="shared" si="53"/>
        <v>0</v>
      </c>
      <c r="V1684" s="44">
        <f t="shared" si="54"/>
        <v>416</v>
      </c>
      <c r="W1684" s="44">
        <f>IFERROR(VLOOKUP(V1684,workings!$B$5:$C$650,2,FALSE),0)</f>
        <v>0</v>
      </c>
      <c r="X1684" s="44"/>
      <c r="Y1684" s="44"/>
      <c r="Z1684" s="44"/>
      <c r="AA1684" s="44"/>
      <c r="AB1684" s="102"/>
      <c r="AC1684" s="102"/>
      <c r="AD1684" s="102"/>
      <c r="AE1684" s="102"/>
      <c r="AF1684" s="102"/>
      <c r="AG1684" s="102"/>
      <c r="AH1684" s="102"/>
      <c r="AI1684" s="102"/>
      <c r="AJ1684" s="102"/>
      <c r="AK1684" s="102"/>
      <c r="AL1684" s="102"/>
      <c r="AM1684" s="102"/>
      <c r="AN1684" s="102"/>
      <c r="AO1684" s="102"/>
      <c r="AP1684" s="102"/>
      <c r="AQ1684" s="102"/>
      <c r="AR1684" s="102"/>
      <c r="AS1684" s="102"/>
      <c r="AT1684" s="102"/>
      <c r="AU1684" s="102"/>
      <c r="AV1684" s="102"/>
      <c r="AW1684" s="102"/>
      <c r="AX1684" s="102"/>
      <c r="AY1684" s="102"/>
      <c r="AZ1684" s="102"/>
      <c r="BA1684" s="102"/>
      <c r="BB1684" s="102"/>
      <c r="BC1684" s="102"/>
      <c r="BD1684" s="102"/>
      <c r="BE1684" s="102"/>
      <c r="BF1684" s="102"/>
      <c r="BG1684" s="102"/>
      <c r="BH1684" s="102"/>
      <c r="BI1684" s="102"/>
      <c r="BJ1684" s="102"/>
      <c r="BK1684" s="102"/>
      <c r="BL1684" s="102"/>
      <c r="BM1684" s="102"/>
    </row>
    <row r="1685" spans="1:65" customFormat="1" ht="15.75" customHeight="1" thickBot="1" x14ac:dyDescent="0.25">
      <c r="A1685" s="160"/>
      <c r="B1685" s="264"/>
      <c r="C1685" s="166"/>
      <c r="D1685" s="166"/>
      <c r="E1685" s="238"/>
      <c r="F1685" s="160"/>
      <c r="G1685" s="150" t="s">
        <v>95</v>
      </c>
      <c r="H1685" s="243"/>
      <c r="I1685" s="243"/>
      <c r="J1685" s="243"/>
      <c r="K1685" s="243"/>
      <c r="L1685" s="243"/>
      <c r="M1685" s="243"/>
      <c r="N1685" s="244"/>
      <c r="O1685" s="11"/>
      <c r="P1685" s="141" t="s">
        <v>39</v>
      </c>
      <c r="Q1685" s="142"/>
      <c r="R1685" s="143"/>
      <c r="S1685" s="12"/>
      <c r="T1685" s="157"/>
      <c r="U1685" s="44">
        <f t="shared" si="53"/>
        <v>0</v>
      </c>
      <c r="V1685" s="44">
        <f t="shared" si="54"/>
        <v>416</v>
      </c>
      <c r="W1685" s="44">
        <f>IFERROR(VLOOKUP(V1685,workings!$B$5:$C$650,2,FALSE),0)</f>
        <v>0</v>
      </c>
      <c r="X1685" s="44"/>
      <c r="Y1685" s="44"/>
      <c r="Z1685" s="44"/>
      <c r="AA1685" s="44"/>
      <c r="AB1685" s="102"/>
      <c r="AC1685" s="102"/>
      <c r="AD1685" s="102"/>
      <c r="AE1685" s="102"/>
      <c r="AF1685" s="102"/>
      <c r="AG1685" s="102"/>
      <c r="AH1685" s="102"/>
      <c r="AI1685" s="102"/>
      <c r="AJ1685" s="102"/>
      <c r="AK1685" s="102"/>
      <c r="AL1685" s="102"/>
      <c r="AM1685" s="102"/>
      <c r="AN1685" s="102"/>
      <c r="AO1685" s="102"/>
      <c r="AP1685" s="102"/>
      <c r="AQ1685" s="102"/>
      <c r="AR1685" s="102"/>
      <c r="AS1685" s="102"/>
      <c r="AT1685" s="102"/>
      <c r="AU1685" s="102"/>
      <c r="AV1685" s="102"/>
      <c r="AW1685" s="102"/>
      <c r="AX1685" s="102"/>
      <c r="AY1685" s="102"/>
      <c r="AZ1685" s="102"/>
      <c r="BA1685" s="102"/>
      <c r="BB1685" s="102"/>
      <c r="BC1685" s="102"/>
      <c r="BD1685" s="102"/>
      <c r="BE1685" s="102"/>
      <c r="BF1685" s="102"/>
      <c r="BG1685" s="102"/>
      <c r="BH1685" s="102"/>
      <c r="BI1685" s="102"/>
      <c r="BJ1685" s="102"/>
      <c r="BK1685" s="102"/>
      <c r="BL1685" s="102"/>
      <c r="BM1685" s="102"/>
    </row>
    <row r="1686" spans="1:65" customFormat="1" ht="15" x14ac:dyDescent="0.2">
      <c r="A1686" s="160"/>
      <c r="B1686" s="264"/>
      <c r="C1686" s="166"/>
      <c r="D1686" s="166"/>
      <c r="E1686" s="238"/>
      <c r="F1686" s="160" t="s">
        <v>783</v>
      </c>
      <c r="G1686" s="150" t="s">
        <v>38</v>
      </c>
      <c r="H1686" s="151"/>
      <c r="I1686" s="151"/>
      <c r="J1686" s="151"/>
      <c r="K1686" s="151"/>
      <c r="L1686" s="151"/>
      <c r="M1686" s="151"/>
      <c r="N1686" s="152"/>
      <c r="O1686" s="9"/>
      <c r="P1686" s="144"/>
      <c r="Q1686" s="145"/>
      <c r="R1686" s="146"/>
      <c r="S1686" s="13"/>
      <c r="T1686" s="157"/>
      <c r="U1686" s="44">
        <f t="shared" si="53"/>
        <v>0</v>
      </c>
      <c r="V1686" s="44">
        <f t="shared" si="54"/>
        <v>416</v>
      </c>
      <c r="W1686" s="44">
        <f>IFERROR(VLOOKUP(V1686,workings!$B$5:$C$650,2,FALSE),0)</f>
        <v>0</v>
      </c>
      <c r="X1686" s="44"/>
      <c r="Y1686" s="44"/>
      <c r="Z1686" s="44"/>
      <c r="AA1686" s="44"/>
      <c r="AB1686" s="102"/>
      <c r="AC1686" s="102"/>
      <c r="AD1686" s="102"/>
      <c r="AE1686" s="102"/>
      <c r="AF1686" s="102"/>
      <c r="AG1686" s="102"/>
      <c r="AH1686" s="102"/>
      <c r="AI1686" s="102"/>
      <c r="AJ1686" s="102"/>
      <c r="AK1686" s="102"/>
      <c r="AL1686" s="102"/>
      <c r="AM1686" s="102"/>
      <c r="AN1686" s="102"/>
      <c r="AO1686" s="102"/>
      <c r="AP1686" s="102"/>
      <c r="AQ1686" s="102"/>
      <c r="AR1686" s="102"/>
      <c r="AS1686" s="102"/>
      <c r="AT1686" s="102"/>
      <c r="AU1686" s="102"/>
      <c r="AV1686" s="102"/>
      <c r="AW1686" s="102"/>
      <c r="AX1686" s="102"/>
      <c r="AY1686" s="102"/>
      <c r="AZ1686" s="102"/>
      <c r="BA1686" s="102"/>
      <c r="BB1686" s="102"/>
      <c r="BC1686" s="102"/>
      <c r="BD1686" s="102"/>
      <c r="BE1686" s="102"/>
      <c r="BF1686" s="102"/>
      <c r="BG1686" s="102"/>
      <c r="BH1686" s="102"/>
      <c r="BI1686" s="102"/>
      <c r="BJ1686" s="102"/>
      <c r="BK1686" s="102"/>
      <c r="BL1686" s="102"/>
      <c r="BM1686" s="102"/>
    </row>
    <row r="1687" spans="1:65" customFormat="1" ht="15.75" thickBot="1" x14ac:dyDescent="0.25">
      <c r="A1687" s="246"/>
      <c r="B1687" s="265"/>
      <c r="C1687" s="167"/>
      <c r="D1687" s="167"/>
      <c r="E1687" s="239"/>
      <c r="F1687" s="161"/>
      <c r="G1687" s="153"/>
      <c r="H1687" s="154"/>
      <c r="I1687" s="154"/>
      <c r="J1687" s="154"/>
      <c r="K1687" s="154"/>
      <c r="L1687" s="154"/>
      <c r="M1687" s="154"/>
      <c r="N1687" s="155"/>
      <c r="O1687" s="11"/>
      <c r="P1687" s="231"/>
      <c r="Q1687" s="232"/>
      <c r="R1687" s="233"/>
      <c r="S1687" s="14"/>
      <c r="T1687" s="158"/>
      <c r="U1687" s="44">
        <f t="shared" si="53"/>
        <v>0</v>
      </c>
      <c r="V1687" s="44">
        <f t="shared" si="54"/>
        <v>416</v>
      </c>
      <c r="W1687" s="44">
        <f>IFERROR(VLOOKUP(V1687,workings!$B$5:$C$650,2,FALSE),0)</f>
        <v>0</v>
      </c>
      <c r="X1687" s="44"/>
      <c r="Y1687" s="44"/>
      <c r="Z1687" s="44"/>
      <c r="AA1687" s="44"/>
      <c r="AB1687" s="102"/>
      <c r="AC1687" s="102"/>
      <c r="AD1687" s="102"/>
      <c r="AE1687" s="102"/>
      <c r="AF1687" s="102"/>
      <c r="AG1687" s="102"/>
      <c r="AH1687" s="102"/>
      <c r="AI1687" s="102"/>
      <c r="AJ1687" s="102"/>
      <c r="AK1687" s="102"/>
      <c r="AL1687" s="102"/>
      <c r="AM1687" s="102"/>
      <c r="AN1687" s="102"/>
      <c r="AO1687" s="102"/>
      <c r="AP1687" s="102"/>
      <c r="AQ1687" s="102"/>
      <c r="AR1687" s="102"/>
      <c r="AS1687" s="102"/>
      <c r="AT1687" s="102"/>
      <c r="AU1687" s="102"/>
      <c r="AV1687" s="102"/>
      <c r="AW1687" s="102"/>
      <c r="AX1687" s="102"/>
      <c r="AY1687" s="102"/>
      <c r="AZ1687" s="102"/>
      <c r="BA1687" s="102"/>
      <c r="BB1687" s="102"/>
      <c r="BC1687" s="102"/>
      <c r="BD1687" s="102"/>
      <c r="BE1687" s="102"/>
      <c r="BF1687" s="102"/>
      <c r="BG1687" s="102"/>
      <c r="BH1687" s="102"/>
      <c r="BI1687" s="102"/>
      <c r="BJ1687" s="102"/>
      <c r="BK1687" s="102"/>
      <c r="BL1687" s="102"/>
      <c r="BM1687" s="102"/>
    </row>
    <row r="1688" spans="1:65" customFormat="1" ht="15.75" customHeight="1" thickBot="1" x14ac:dyDescent="0.25">
      <c r="A1688" s="245">
        <v>417</v>
      </c>
      <c r="B1688" s="263">
        <v>4</v>
      </c>
      <c r="C1688" s="165" t="s">
        <v>34</v>
      </c>
      <c r="D1688" s="165" t="s">
        <v>2828</v>
      </c>
      <c r="E1688" s="237" t="s">
        <v>36</v>
      </c>
      <c r="F1688" s="159" t="s">
        <v>784</v>
      </c>
      <c r="G1688" s="16"/>
      <c r="H1688" s="16" t="s">
        <v>38</v>
      </c>
      <c r="I1688" s="16"/>
      <c r="J1688" s="16"/>
      <c r="K1688" s="16"/>
      <c r="L1688" s="16"/>
      <c r="M1688" s="16"/>
      <c r="N1688" s="16"/>
      <c r="O1688" s="9"/>
      <c r="P1688" s="228"/>
      <c r="Q1688" s="229"/>
      <c r="R1688" s="230"/>
      <c r="S1688" s="10"/>
      <c r="T1688" s="156"/>
      <c r="U1688" s="44">
        <f t="shared" si="53"/>
        <v>0</v>
      </c>
      <c r="V1688" s="44">
        <f t="shared" si="54"/>
        <v>417</v>
      </c>
      <c r="W1688" s="44">
        <f>IFERROR(VLOOKUP(V1688,workings!$B$5:$C$650,2,FALSE),0)</f>
        <v>0</v>
      </c>
      <c r="X1688" s="44"/>
      <c r="Y1688" s="44"/>
      <c r="Z1688" s="44"/>
      <c r="AA1688" s="44"/>
      <c r="AB1688" s="102"/>
      <c r="AC1688" s="102"/>
      <c r="AD1688" s="102"/>
      <c r="AE1688" s="102"/>
      <c r="AF1688" s="102"/>
      <c r="AG1688" s="102"/>
      <c r="AH1688" s="102"/>
      <c r="AI1688" s="102"/>
      <c r="AJ1688" s="102"/>
      <c r="AK1688" s="102"/>
      <c r="AL1688" s="102"/>
      <c r="AM1688" s="102"/>
      <c r="AN1688" s="102"/>
      <c r="AO1688" s="102"/>
      <c r="AP1688" s="102"/>
      <c r="AQ1688" s="102"/>
      <c r="AR1688" s="102"/>
      <c r="AS1688" s="102"/>
      <c r="AT1688" s="102"/>
      <c r="AU1688" s="102"/>
      <c r="AV1688" s="102"/>
      <c r="AW1688" s="102"/>
      <c r="AX1688" s="102"/>
      <c r="AY1688" s="102"/>
      <c r="AZ1688" s="102"/>
      <c r="BA1688" s="102"/>
      <c r="BB1688" s="102"/>
      <c r="BC1688" s="102"/>
      <c r="BD1688" s="102"/>
      <c r="BE1688" s="102"/>
      <c r="BF1688" s="102"/>
      <c r="BG1688" s="102"/>
      <c r="BH1688" s="102"/>
      <c r="BI1688" s="102"/>
      <c r="BJ1688" s="102"/>
      <c r="BK1688" s="102"/>
      <c r="BL1688" s="102"/>
      <c r="BM1688" s="102"/>
    </row>
    <row r="1689" spans="1:65" customFormat="1" ht="15.75" thickBot="1" x14ac:dyDescent="0.25">
      <c r="A1689" s="160"/>
      <c r="B1689" s="264"/>
      <c r="C1689" s="166"/>
      <c r="D1689" s="166"/>
      <c r="E1689" s="238"/>
      <c r="F1689" s="160"/>
      <c r="G1689" s="150"/>
      <c r="H1689" s="243"/>
      <c r="I1689" s="243"/>
      <c r="J1689" s="243"/>
      <c r="K1689" s="243"/>
      <c r="L1689" s="243"/>
      <c r="M1689" s="243"/>
      <c r="N1689" s="244"/>
      <c r="O1689" s="11"/>
      <c r="P1689" s="141" t="s">
        <v>39</v>
      </c>
      <c r="Q1689" s="142"/>
      <c r="R1689" s="143"/>
      <c r="S1689" s="12"/>
      <c r="T1689" s="157"/>
      <c r="U1689" s="44">
        <f t="shared" si="53"/>
        <v>0</v>
      </c>
      <c r="V1689" s="44">
        <f t="shared" si="54"/>
        <v>417</v>
      </c>
      <c r="W1689" s="44">
        <f>IFERROR(VLOOKUP(V1689,workings!$B$5:$C$650,2,FALSE),0)</f>
        <v>0</v>
      </c>
      <c r="X1689" s="44"/>
      <c r="Y1689" s="44"/>
      <c r="Z1689" s="44"/>
      <c r="AA1689" s="44"/>
      <c r="AB1689" s="102"/>
      <c r="AC1689" s="102"/>
      <c r="AD1689" s="102"/>
      <c r="AE1689" s="102"/>
      <c r="AF1689" s="102"/>
      <c r="AG1689" s="102"/>
      <c r="AH1689" s="102"/>
      <c r="AI1689" s="102"/>
      <c r="AJ1689" s="102"/>
      <c r="AK1689" s="102"/>
      <c r="AL1689" s="102"/>
      <c r="AM1689" s="102"/>
      <c r="AN1689" s="102"/>
      <c r="AO1689" s="102"/>
      <c r="AP1689" s="102"/>
      <c r="AQ1689" s="102"/>
      <c r="AR1689" s="102"/>
      <c r="AS1689" s="102"/>
      <c r="AT1689" s="102"/>
      <c r="AU1689" s="102"/>
      <c r="AV1689" s="102"/>
      <c r="AW1689" s="102"/>
      <c r="AX1689" s="102"/>
      <c r="AY1689" s="102"/>
      <c r="AZ1689" s="102"/>
      <c r="BA1689" s="102"/>
      <c r="BB1689" s="102"/>
      <c r="BC1689" s="102"/>
      <c r="BD1689" s="102"/>
      <c r="BE1689" s="102"/>
      <c r="BF1689" s="102"/>
      <c r="BG1689" s="102"/>
      <c r="BH1689" s="102"/>
      <c r="BI1689" s="102"/>
      <c r="BJ1689" s="102"/>
      <c r="BK1689" s="102"/>
      <c r="BL1689" s="102"/>
      <c r="BM1689" s="102"/>
    </row>
    <row r="1690" spans="1:65" customFormat="1" ht="15" x14ac:dyDescent="0.2">
      <c r="A1690" s="160"/>
      <c r="B1690" s="264"/>
      <c r="C1690" s="166"/>
      <c r="D1690" s="166"/>
      <c r="E1690" s="238"/>
      <c r="F1690" s="160" t="s">
        <v>784</v>
      </c>
      <c r="G1690" s="150"/>
      <c r="H1690" s="151" t="s">
        <v>38</v>
      </c>
      <c r="I1690" s="151"/>
      <c r="J1690" s="151"/>
      <c r="K1690" s="151"/>
      <c r="L1690" s="151"/>
      <c r="M1690" s="151"/>
      <c r="N1690" s="152"/>
      <c r="O1690" s="9"/>
      <c r="P1690" s="144"/>
      <c r="Q1690" s="145"/>
      <c r="R1690" s="146"/>
      <c r="S1690" s="13"/>
      <c r="T1690" s="157"/>
      <c r="U1690" s="44">
        <f t="shared" si="53"/>
        <v>0</v>
      </c>
      <c r="V1690" s="44">
        <f t="shared" si="54"/>
        <v>417</v>
      </c>
      <c r="W1690" s="44">
        <f>IFERROR(VLOOKUP(V1690,workings!$B$5:$C$650,2,FALSE),0)</f>
        <v>0</v>
      </c>
      <c r="X1690" s="44"/>
      <c r="Y1690" s="44"/>
      <c r="Z1690" s="44"/>
      <c r="AA1690" s="44"/>
      <c r="AB1690" s="102"/>
      <c r="AC1690" s="102"/>
      <c r="AD1690" s="102"/>
      <c r="AE1690" s="102"/>
      <c r="AF1690" s="102"/>
      <c r="AG1690" s="102"/>
      <c r="AH1690" s="102"/>
      <c r="AI1690" s="102"/>
      <c r="AJ1690" s="102"/>
      <c r="AK1690" s="102"/>
      <c r="AL1690" s="102"/>
      <c r="AM1690" s="102"/>
      <c r="AN1690" s="102"/>
      <c r="AO1690" s="102"/>
      <c r="AP1690" s="102"/>
      <c r="AQ1690" s="102"/>
      <c r="AR1690" s="102"/>
      <c r="AS1690" s="102"/>
      <c r="AT1690" s="102"/>
      <c r="AU1690" s="102"/>
      <c r="AV1690" s="102"/>
      <c r="AW1690" s="102"/>
      <c r="AX1690" s="102"/>
      <c r="AY1690" s="102"/>
      <c r="AZ1690" s="102"/>
      <c r="BA1690" s="102"/>
      <c r="BB1690" s="102"/>
      <c r="BC1690" s="102"/>
      <c r="BD1690" s="102"/>
      <c r="BE1690" s="102"/>
      <c r="BF1690" s="102"/>
      <c r="BG1690" s="102"/>
      <c r="BH1690" s="102"/>
      <c r="BI1690" s="102"/>
      <c r="BJ1690" s="102"/>
      <c r="BK1690" s="102"/>
      <c r="BL1690" s="102"/>
      <c r="BM1690" s="102"/>
    </row>
    <row r="1691" spans="1:65" customFormat="1" ht="15.75" thickBot="1" x14ac:dyDescent="0.25">
      <c r="A1691" s="246"/>
      <c r="B1691" s="265"/>
      <c r="C1691" s="167"/>
      <c r="D1691" s="167"/>
      <c r="E1691" s="239"/>
      <c r="F1691" s="161"/>
      <c r="G1691" s="153"/>
      <c r="H1691" s="154"/>
      <c r="I1691" s="154"/>
      <c r="J1691" s="154"/>
      <c r="K1691" s="154"/>
      <c r="L1691" s="154"/>
      <c r="M1691" s="154"/>
      <c r="N1691" s="155"/>
      <c r="O1691" s="11"/>
      <c r="P1691" s="231"/>
      <c r="Q1691" s="232"/>
      <c r="R1691" s="233"/>
      <c r="S1691" s="14"/>
      <c r="T1691" s="158"/>
      <c r="U1691" s="44">
        <f t="shared" si="53"/>
        <v>0</v>
      </c>
      <c r="V1691" s="44">
        <f t="shared" si="54"/>
        <v>417</v>
      </c>
      <c r="W1691" s="44">
        <f>IFERROR(VLOOKUP(V1691,workings!$B$5:$C$650,2,FALSE),0)</f>
        <v>0</v>
      </c>
      <c r="X1691" s="44"/>
      <c r="Y1691" s="44"/>
      <c r="Z1691" s="44"/>
      <c r="AA1691" s="44"/>
      <c r="AB1691" s="102"/>
      <c r="AC1691" s="102"/>
      <c r="AD1691" s="102"/>
      <c r="AE1691" s="102"/>
      <c r="AF1691" s="102"/>
      <c r="AG1691" s="102"/>
      <c r="AH1691" s="102"/>
      <c r="AI1691" s="102"/>
      <c r="AJ1691" s="102"/>
      <c r="AK1691" s="102"/>
      <c r="AL1691" s="102"/>
      <c r="AM1691" s="102"/>
      <c r="AN1691" s="102"/>
      <c r="AO1691" s="102"/>
      <c r="AP1691" s="102"/>
      <c r="AQ1691" s="102"/>
      <c r="AR1691" s="102"/>
      <c r="AS1691" s="102"/>
      <c r="AT1691" s="102"/>
      <c r="AU1691" s="102"/>
      <c r="AV1691" s="102"/>
      <c r="AW1691" s="102"/>
      <c r="AX1691" s="102"/>
      <c r="AY1691" s="102"/>
      <c r="AZ1691" s="102"/>
      <c r="BA1691" s="102"/>
      <c r="BB1691" s="102"/>
      <c r="BC1691" s="102"/>
      <c r="BD1691" s="102"/>
      <c r="BE1691" s="102"/>
      <c r="BF1691" s="102"/>
      <c r="BG1691" s="102"/>
      <c r="BH1691" s="102"/>
      <c r="BI1691" s="102"/>
      <c r="BJ1691" s="102"/>
      <c r="BK1691" s="102"/>
      <c r="BL1691" s="102"/>
      <c r="BM1691" s="102"/>
    </row>
    <row r="1692" spans="1:65" customFormat="1" ht="15.75" customHeight="1" thickBot="1" x14ac:dyDescent="0.25">
      <c r="A1692" s="245">
        <v>418</v>
      </c>
      <c r="B1692" s="263">
        <v>4</v>
      </c>
      <c r="C1692" s="165" t="s">
        <v>34</v>
      </c>
      <c r="D1692" s="165" t="s">
        <v>142</v>
      </c>
      <c r="E1692" s="237" t="s">
        <v>51</v>
      </c>
      <c r="F1692" s="159" t="s">
        <v>785</v>
      </c>
      <c r="G1692" s="16"/>
      <c r="H1692" s="16" t="s">
        <v>38</v>
      </c>
      <c r="I1692" s="16"/>
      <c r="J1692" s="16"/>
      <c r="K1692" s="16"/>
      <c r="L1692" s="16"/>
      <c r="M1692" s="16"/>
      <c r="N1692" s="16"/>
      <c r="O1692" s="9"/>
      <c r="P1692" s="228"/>
      <c r="Q1692" s="229"/>
      <c r="R1692" s="230"/>
      <c r="S1692" s="10"/>
      <c r="T1692" s="156"/>
      <c r="U1692" s="44">
        <f t="shared" si="53"/>
        <v>0</v>
      </c>
      <c r="V1692" s="44">
        <f t="shared" si="54"/>
        <v>418</v>
      </c>
      <c r="W1692" s="44">
        <f>IFERROR(VLOOKUP(V1692,workings!$B$5:$C$650,2,FALSE),0)</f>
        <v>0</v>
      </c>
      <c r="X1692" s="44"/>
      <c r="Y1692" s="44"/>
      <c r="Z1692" s="44"/>
      <c r="AA1692" s="44"/>
      <c r="AB1692" s="102"/>
      <c r="AC1692" s="102"/>
      <c r="AD1692" s="102"/>
      <c r="AE1692" s="102"/>
      <c r="AF1692" s="102"/>
      <c r="AG1692" s="102"/>
      <c r="AH1692" s="102"/>
      <c r="AI1692" s="102"/>
      <c r="AJ1692" s="102"/>
      <c r="AK1692" s="102"/>
      <c r="AL1692" s="102"/>
      <c r="AM1692" s="102"/>
      <c r="AN1692" s="102"/>
      <c r="AO1692" s="102"/>
      <c r="AP1692" s="102"/>
      <c r="AQ1692" s="102"/>
      <c r="AR1692" s="102"/>
      <c r="AS1692" s="102"/>
      <c r="AT1692" s="102"/>
      <c r="AU1692" s="102"/>
      <c r="AV1692" s="102"/>
      <c r="AW1692" s="102"/>
      <c r="AX1692" s="102"/>
      <c r="AY1692" s="102"/>
      <c r="AZ1692" s="102"/>
      <c r="BA1692" s="102"/>
      <c r="BB1692" s="102"/>
      <c r="BC1692" s="102"/>
      <c r="BD1692" s="102"/>
      <c r="BE1692" s="102"/>
      <c r="BF1692" s="102"/>
      <c r="BG1692" s="102"/>
      <c r="BH1692" s="102"/>
      <c r="BI1692" s="102"/>
      <c r="BJ1692" s="102"/>
      <c r="BK1692" s="102"/>
      <c r="BL1692" s="102"/>
      <c r="BM1692" s="102"/>
    </row>
    <row r="1693" spans="1:65" customFormat="1" ht="15.75" thickBot="1" x14ac:dyDescent="0.25">
      <c r="A1693" s="160"/>
      <c r="B1693" s="264"/>
      <c r="C1693" s="166"/>
      <c r="D1693" s="166"/>
      <c r="E1693" s="238"/>
      <c r="F1693" s="160"/>
      <c r="G1693" s="150"/>
      <c r="H1693" s="243"/>
      <c r="I1693" s="243"/>
      <c r="J1693" s="243"/>
      <c r="K1693" s="243"/>
      <c r="L1693" s="243"/>
      <c r="M1693" s="243"/>
      <c r="N1693" s="244"/>
      <c r="O1693" s="11"/>
      <c r="P1693" s="141" t="s">
        <v>39</v>
      </c>
      <c r="Q1693" s="142"/>
      <c r="R1693" s="143"/>
      <c r="S1693" s="12"/>
      <c r="T1693" s="157"/>
      <c r="U1693" s="44">
        <f t="shared" si="53"/>
        <v>0</v>
      </c>
      <c r="V1693" s="44">
        <f t="shared" si="54"/>
        <v>418</v>
      </c>
      <c r="W1693" s="44">
        <f>IFERROR(VLOOKUP(V1693,workings!$B$5:$C$650,2,FALSE),0)</f>
        <v>0</v>
      </c>
      <c r="X1693" s="44"/>
      <c r="Y1693" s="44"/>
      <c r="Z1693" s="44"/>
      <c r="AA1693" s="44"/>
      <c r="AB1693" s="102"/>
      <c r="AC1693" s="102"/>
      <c r="AD1693" s="102"/>
      <c r="AE1693" s="102"/>
      <c r="AF1693" s="102"/>
      <c r="AG1693" s="102"/>
      <c r="AH1693" s="102"/>
      <c r="AI1693" s="102"/>
      <c r="AJ1693" s="102"/>
      <c r="AK1693" s="102"/>
      <c r="AL1693" s="102"/>
      <c r="AM1693" s="102"/>
      <c r="AN1693" s="102"/>
      <c r="AO1693" s="102"/>
      <c r="AP1693" s="102"/>
      <c r="AQ1693" s="102"/>
      <c r="AR1693" s="102"/>
      <c r="AS1693" s="102"/>
      <c r="AT1693" s="102"/>
      <c r="AU1693" s="102"/>
      <c r="AV1693" s="102"/>
      <c r="AW1693" s="102"/>
      <c r="AX1693" s="102"/>
      <c r="AY1693" s="102"/>
      <c r="AZ1693" s="102"/>
      <c r="BA1693" s="102"/>
      <c r="BB1693" s="102"/>
      <c r="BC1693" s="102"/>
      <c r="BD1693" s="102"/>
      <c r="BE1693" s="102"/>
      <c r="BF1693" s="102"/>
      <c r="BG1693" s="102"/>
      <c r="BH1693" s="102"/>
      <c r="BI1693" s="102"/>
      <c r="BJ1693" s="102"/>
      <c r="BK1693" s="102"/>
      <c r="BL1693" s="102"/>
      <c r="BM1693" s="102"/>
    </row>
    <row r="1694" spans="1:65" customFormat="1" ht="15" x14ac:dyDescent="0.2">
      <c r="A1694" s="160"/>
      <c r="B1694" s="264"/>
      <c r="C1694" s="166"/>
      <c r="D1694" s="166"/>
      <c r="E1694" s="238"/>
      <c r="F1694" s="160" t="s">
        <v>785</v>
      </c>
      <c r="G1694" s="150"/>
      <c r="H1694" s="151" t="s">
        <v>38</v>
      </c>
      <c r="I1694" s="151"/>
      <c r="J1694" s="151"/>
      <c r="K1694" s="151"/>
      <c r="L1694" s="151"/>
      <c r="M1694" s="151"/>
      <c r="N1694" s="152"/>
      <c r="O1694" s="9"/>
      <c r="P1694" s="144"/>
      <c r="Q1694" s="145"/>
      <c r="R1694" s="146"/>
      <c r="S1694" s="13"/>
      <c r="T1694" s="157"/>
      <c r="U1694" s="44">
        <f t="shared" si="53"/>
        <v>0</v>
      </c>
      <c r="V1694" s="44">
        <f t="shared" si="54"/>
        <v>418</v>
      </c>
      <c r="W1694" s="44">
        <f>IFERROR(VLOOKUP(V1694,workings!$B$5:$C$650,2,FALSE),0)</f>
        <v>0</v>
      </c>
      <c r="X1694" s="44"/>
      <c r="Y1694" s="44"/>
      <c r="Z1694" s="44"/>
      <c r="AA1694" s="44"/>
      <c r="AB1694" s="102"/>
      <c r="AC1694" s="102"/>
      <c r="AD1694" s="102"/>
      <c r="AE1694" s="102"/>
      <c r="AF1694" s="102"/>
      <c r="AG1694" s="102"/>
      <c r="AH1694" s="102"/>
      <c r="AI1694" s="102"/>
      <c r="AJ1694" s="102"/>
      <c r="AK1694" s="102"/>
      <c r="AL1694" s="102"/>
      <c r="AM1694" s="102"/>
      <c r="AN1694" s="102"/>
      <c r="AO1694" s="102"/>
      <c r="AP1694" s="102"/>
      <c r="AQ1694" s="102"/>
      <c r="AR1694" s="102"/>
      <c r="AS1694" s="102"/>
      <c r="AT1694" s="102"/>
      <c r="AU1694" s="102"/>
      <c r="AV1694" s="102"/>
      <c r="AW1694" s="102"/>
      <c r="AX1694" s="102"/>
      <c r="AY1694" s="102"/>
      <c r="AZ1694" s="102"/>
      <c r="BA1694" s="102"/>
      <c r="BB1694" s="102"/>
      <c r="BC1694" s="102"/>
      <c r="BD1694" s="102"/>
      <c r="BE1694" s="102"/>
      <c r="BF1694" s="102"/>
      <c r="BG1694" s="102"/>
      <c r="BH1694" s="102"/>
      <c r="BI1694" s="102"/>
      <c r="BJ1694" s="102"/>
      <c r="BK1694" s="102"/>
      <c r="BL1694" s="102"/>
      <c r="BM1694" s="102"/>
    </row>
    <row r="1695" spans="1:65" customFormat="1" ht="15.75" thickBot="1" x14ac:dyDescent="0.25">
      <c r="A1695" s="246"/>
      <c r="B1695" s="265"/>
      <c r="C1695" s="167"/>
      <c r="D1695" s="167"/>
      <c r="E1695" s="239"/>
      <c r="F1695" s="161"/>
      <c r="G1695" s="153"/>
      <c r="H1695" s="154"/>
      <c r="I1695" s="154"/>
      <c r="J1695" s="154"/>
      <c r="K1695" s="154"/>
      <c r="L1695" s="154"/>
      <c r="M1695" s="154"/>
      <c r="N1695" s="155"/>
      <c r="O1695" s="11"/>
      <c r="P1695" s="231"/>
      <c r="Q1695" s="232"/>
      <c r="R1695" s="233"/>
      <c r="S1695" s="14"/>
      <c r="T1695" s="158"/>
      <c r="U1695" s="44">
        <f t="shared" si="53"/>
        <v>0</v>
      </c>
      <c r="V1695" s="44">
        <f t="shared" si="54"/>
        <v>418</v>
      </c>
      <c r="W1695" s="44">
        <f>IFERROR(VLOOKUP(V1695,workings!$B$5:$C$650,2,FALSE),0)</f>
        <v>0</v>
      </c>
      <c r="X1695" s="44"/>
      <c r="Y1695" s="44"/>
      <c r="Z1695" s="44"/>
      <c r="AA1695" s="44"/>
      <c r="AB1695" s="102"/>
      <c r="AC1695" s="102"/>
      <c r="AD1695" s="102"/>
      <c r="AE1695" s="102"/>
      <c r="AF1695" s="102"/>
      <c r="AG1695" s="102"/>
      <c r="AH1695" s="102"/>
      <c r="AI1695" s="102"/>
      <c r="AJ1695" s="102"/>
      <c r="AK1695" s="102"/>
      <c r="AL1695" s="102"/>
      <c r="AM1695" s="102"/>
      <c r="AN1695" s="102"/>
      <c r="AO1695" s="102"/>
      <c r="AP1695" s="102"/>
      <c r="AQ1695" s="102"/>
      <c r="AR1695" s="102"/>
      <c r="AS1695" s="102"/>
      <c r="AT1695" s="102"/>
      <c r="AU1695" s="102"/>
      <c r="AV1695" s="102"/>
      <c r="AW1695" s="102"/>
      <c r="AX1695" s="102"/>
      <c r="AY1695" s="102"/>
      <c r="AZ1695" s="102"/>
      <c r="BA1695" s="102"/>
      <c r="BB1695" s="102"/>
      <c r="BC1695" s="102"/>
      <c r="BD1695" s="102"/>
      <c r="BE1695" s="102"/>
      <c r="BF1695" s="102"/>
      <c r="BG1695" s="102"/>
      <c r="BH1695" s="102"/>
      <c r="BI1695" s="102"/>
      <c r="BJ1695" s="102"/>
      <c r="BK1695" s="102"/>
      <c r="BL1695" s="102"/>
      <c r="BM1695" s="102"/>
    </row>
    <row r="1696" spans="1:65" customFormat="1" ht="15.75" customHeight="1" thickBot="1" x14ac:dyDescent="0.25">
      <c r="A1696" s="245">
        <v>419</v>
      </c>
      <c r="B1696" s="263">
        <v>4</v>
      </c>
      <c r="C1696" s="165" t="s">
        <v>34</v>
      </c>
      <c r="D1696" s="165" t="s">
        <v>92</v>
      </c>
      <c r="E1696" s="237" t="s">
        <v>42</v>
      </c>
      <c r="F1696" s="159" t="s">
        <v>786</v>
      </c>
      <c r="G1696" s="16"/>
      <c r="H1696" s="16" t="s">
        <v>38</v>
      </c>
      <c r="I1696" s="16"/>
      <c r="J1696" s="16"/>
      <c r="K1696" s="16"/>
      <c r="L1696" s="16" t="s">
        <v>99</v>
      </c>
      <c r="M1696" s="16"/>
      <c r="N1696" s="16"/>
      <c r="O1696" s="9"/>
      <c r="P1696" s="228"/>
      <c r="Q1696" s="229"/>
      <c r="R1696" s="230"/>
      <c r="S1696" s="10"/>
      <c r="T1696" s="156"/>
      <c r="U1696" s="44">
        <f t="shared" si="53"/>
        <v>0</v>
      </c>
      <c r="V1696" s="44">
        <f t="shared" si="54"/>
        <v>419</v>
      </c>
      <c r="W1696" s="44" t="str">
        <f>IFERROR(VLOOKUP(V1696,workings!$B$5:$C$650,2,FALSE),0)</f>
        <v>C2</v>
      </c>
      <c r="X1696" s="44"/>
      <c r="Y1696" s="44"/>
      <c r="Z1696" s="44"/>
      <c r="AA1696" s="44"/>
      <c r="AB1696" s="102"/>
      <c r="AC1696" s="102"/>
      <c r="AD1696" s="102"/>
      <c r="AE1696" s="102"/>
      <c r="AF1696" s="102"/>
      <c r="AG1696" s="102"/>
      <c r="AH1696" s="102"/>
      <c r="AI1696" s="102"/>
      <c r="AJ1696" s="102"/>
      <c r="AK1696" s="102"/>
      <c r="AL1696" s="102"/>
      <c r="AM1696" s="102"/>
      <c r="AN1696" s="102"/>
      <c r="AO1696" s="102"/>
      <c r="AP1696" s="102"/>
      <c r="AQ1696" s="102"/>
      <c r="AR1696" s="102"/>
      <c r="AS1696" s="102"/>
      <c r="AT1696" s="102"/>
      <c r="AU1696" s="102"/>
      <c r="AV1696" s="102"/>
      <c r="AW1696" s="102"/>
      <c r="AX1696" s="102"/>
      <c r="AY1696" s="102"/>
      <c r="AZ1696" s="102"/>
      <c r="BA1696" s="102"/>
      <c r="BB1696" s="102"/>
      <c r="BC1696" s="102"/>
      <c r="BD1696" s="102"/>
      <c r="BE1696" s="102"/>
      <c r="BF1696" s="102"/>
      <c r="BG1696" s="102"/>
      <c r="BH1696" s="102"/>
      <c r="BI1696" s="102"/>
      <c r="BJ1696" s="102"/>
      <c r="BK1696" s="102"/>
      <c r="BL1696" s="102"/>
      <c r="BM1696" s="102"/>
    </row>
    <row r="1697" spans="1:65" customFormat="1" ht="15.75" customHeight="1" thickBot="1" x14ac:dyDescent="0.25">
      <c r="A1697" s="160"/>
      <c r="B1697" s="264"/>
      <c r="C1697" s="166"/>
      <c r="D1697" s="166"/>
      <c r="E1697" s="238"/>
      <c r="F1697" s="160"/>
      <c r="G1697" s="150" t="s">
        <v>787</v>
      </c>
      <c r="H1697" s="243"/>
      <c r="I1697" s="243"/>
      <c r="J1697" s="243"/>
      <c r="K1697" s="243"/>
      <c r="L1697" s="243"/>
      <c r="M1697" s="243"/>
      <c r="N1697" s="244"/>
      <c r="O1697" s="11" t="s">
        <v>29</v>
      </c>
      <c r="P1697" s="141" t="s">
        <v>2570</v>
      </c>
      <c r="Q1697" s="142"/>
      <c r="R1697" s="143"/>
      <c r="S1697" s="12"/>
      <c r="T1697" s="157"/>
      <c r="U1697" s="44" t="str">
        <f t="shared" si="53"/>
        <v>C2</v>
      </c>
      <c r="V1697" s="44">
        <f t="shared" si="54"/>
        <v>419</v>
      </c>
      <c r="W1697" s="44" t="str">
        <f>IFERROR(VLOOKUP(V1697,workings!$B$5:$C$650,2,FALSE),0)</f>
        <v>C2</v>
      </c>
      <c r="X1697" s="44"/>
      <c r="Y1697" s="44"/>
      <c r="Z1697" s="44"/>
      <c r="AA1697" s="44"/>
      <c r="AB1697" s="102"/>
      <c r="AC1697" s="102"/>
      <c r="AD1697" s="102"/>
      <c r="AE1697" s="102"/>
      <c r="AF1697" s="102"/>
      <c r="AG1697" s="102"/>
      <c r="AH1697" s="102"/>
      <c r="AI1697" s="102"/>
      <c r="AJ1697" s="102"/>
      <c r="AK1697" s="102"/>
      <c r="AL1697" s="102"/>
      <c r="AM1697" s="102"/>
      <c r="AN1697" s="102"/>
      <c r="AO1697" s="102"/>
      <c r="AP1697" s="102"/>
      <c r="AQ1697" s="102"/>
      <c r="AR1697" s="102"/>
      <c r="AS1697" s="102"/>
      <c r="AT1697" s="102"/>
      <c r="AU1697" s="102"/>
      <c r="AV1697" s="102"/>
      <c r="AW1697" s="102"/>
      <c r="AX1697" s="102"/>
      <c r="AY1697" s="102"/>
      <c r="AZ1697" s="102"/>
      <c r="BA1697" s="102"/>
      <c r="BB1697" s="102"/>
      <c r="BC1697" s="102"/>
      <c r="BD1697" s="102"/>
      <c r="BE1697" s="102"/>
      <c r="BF1697" s="102"/>
      <c r="BG1697" s="102"/>
      <c r="BH1697" s="102"/>
      <c r="BI1697" s="102"/>
      <c r="BJ1697" s="102"/>
      <c r="BK1697" s="102"/>
      <c r="BL1697" s="102"/>
      <c r="BM1697" s="102"/>
    </row>
    <row r="1698" spans="1:65" customFormat="1" ht="15" x14ac:dyDescent="0.2">
      <c r="A1698" s="160"/>
      <c r="B1698" s="264"/>
      <c r="C1698" s="166"/>
      <c r="D1698" s="166"/>
      <c r="E1698" s="238"/>
      <c r="F1698" s="160" t="s">
        <v>786</v>
      </c>
      <c r="G1698" s="150"/>
      <c r="H1698" s="151"/>
      <c r="I1698" s="151"/>
      <c r="J1698" s="151"/>
      <c r="K1698" s="151"/>
      <c r="L1698" s="151"/>
      <c r="M1698" s="151"/>
      <c r="N1698" s="152"/>
      <c r="O1698" s="9"/>
      <c r="P1698" s="144"/>
      <c r="Q1698" s="145"/>
      <c r="R1698" s="146"/>
      <c r="S1698" s="13"/>
      <c r="T1698" s="157"/>
      <c r="U1698" s="44">
        <f t="shared" si="53"/>
        <v>0</v>
      </c>
      <c r="V1698" s="44">
        <f t="shared" si="54"/>
        <v>419</v>
      </c>
      <c r="W1698" s="44" t="str">
        <f>IFERROR(VLOOKUP(V1698,workings!$B$5:$C$650,2,FALSE),0)</f>
        <v>C2</v>
      </c>
      <c r="X1698" s="44"/>
      <c r="Y1698" s="44"/>
      <c r="Z1698" s="44"/>
      <c r="AA1698" s="44"/>
      <c r="AB1698" s="102"/>
      <c r="AC1698" s="102"/>
      <c r="AD1698" s="102"/>
      <c r="AE1698" s="102"/>
      <c r="AF1698" s="102"/>
      <c r="AG1698" s="102"/>
      <c r="AH1698" s="102"/>
      <c r="AI1698" s="102"/>
      <c r="AJ1698" s="102"/>
      <c r="AK1698" s="102"/>
      <c r="AL1698" s="102"/>
      <c r="AM1698" s="102"/>
      <c r="AN1698" s="102"/>
      <c r="AO1698" s="102"/>
      <c r="AP1698" s="102"/>
      <c r="AQ1698" s="102"/>
      <c r="AR1698" s="102"/>
      <c r="AS1698" s="102"/>
      <c r="AT1698" s="102"/>
      <c r="AU1698" s="102"/>
      <c r="AV1698" s="102"/>
      <c r="AW1698" s="102"/>
      <c r="AX1698" s="102"/>
      <c r="AY1698" s="102"/>
      <c r="AZ1698" s="102"/>
      <c r="BA1698" s="102"/>
      <c r="BB1698" s="102"/>
      <c r="BC1698" s="102"/>
      <c r="BD1698" s="102"/>
      <c r="BE1698" s="102"/>
      <c r="BF1698" s="102"/>
      <c r="BG1698" s="102"/>
      <c r="BH1698" s="102"/>
      <c r="BI1698" s="102"/>
      <c r="BJ1698" s="102"/>
      <c r="BK1698" s="102"/>
      <c r="BL1698" s="102"/>
      <c r="BM1698" s="102"/>
    </row>
    <row r="1699" spans="1:65" customFormat="1" ht="15.75" thickBot="1" x14ac:dyDescent="0.25">
      <c r="A1699" s="246"/>
      <c r="B1699" s="265"/>
      <c r="C1699" s="167"/>
      <c r="D1699" s="167"/>
      <c r="E1699" s="239"/>
      <c r="F1699" s="161"/>
      <c r="G1699" s="153" t="s">
        <v>787</v>
      </c>
      <c r="H1699" s="154"/>
      <c r="I1699" s="154"/>
      <c r="J1699" s="154"/>
      <c r="K1699" s="154"/>
      <c r="L1699" s="154"/>
      <c r="M1699" s="154"/>
      <c r="N1699" s="155"/>
      <c r="O1699" s="11"/>
      <c r="P1699" s="231"/>
      <c r="Q1699" s="232"/>
      <c r="R1699" s="233"/>
      <c r="S1699" s="14"/>
      <c r="T1699" s="158"/>
      <c r="U1699" s="44">
        <f t="shared" si="53"/>
        <v>0</v>
      </c>
      <c r="V1699" s="44">
        <f t="shared" si="54"/>
        <v>419</v>
      </c>
      <c r="W1699" s="44" t="str">
        <f>IFERROR(VLOOKUP(V1699,workings!$B$5:$C$650,2,FALSE),0)</f>
        <v>C2</v>
      </c>
      <c r="X1699" s="44"/>
      <c r="Y1699" s="44"/>
      <c r="Z1699" s="44"/>
      <c r="AA1699" s="44"/>
      <c r="AB1699" s="102"/>
      <c r="AC1699" s="102"/>
      <c r="AD1699" s="102"/>
      <c r="AE1699" s="102"/>
      <c r="AF1699" s="102"/>
      <c r="AG1699" s="102"/>
      <c r="AH1699" s="102"/>
      <c r="AI1699" s="102"/>
      <c r="AJ1699" s="102"/>
      <c r="AK1699" s="102"/>
      <c r="AL1699" s="102"/>
      <c r="AM1699" s="102"/>
      <c r="AN1699" s="102"/>
      <c r="AO1699" s="102"/>
      <c r="AP1699" s="102"/>
      <c r="AQ1699" s="102"/>
      <c r="AR1699" s="102"/>
      <c r="AS1699" s="102"/>
      <c r="AT1699" s="102"/>
      <c r="AU1699" s="102"/>
      <c r="AV1699" s="102"/>
      <c r="AW1699" s="102"/>
      <c r="AX1699" s="102"/>
      <c r="AY1699" s="102"/>
      <c r="AZ1699" s="102"/>
      <c r="BA1699" s="102"/>
      <c r="BB1699" s="102"/>
      <c r="BC1699" s="102"/>
      <c r="BD1699" s="102"/>
      <c r="BE1699" s="102"/>
      <c r="BF1699" s="102"/>
      <c r="BG1699" s="102"/>
      <c r="BH1699" s="102"/>
      <c r="BI1699" s="102"/>
      <c r="BJ1699" s="102"/>
      <c r="BK1699" s="102"/>
      <c r="BL1699" s="102"/>
      <c r="BM1699" s="102"/>
    </row>
    <row r="1700" spans="1:65" customFormat="1" ht="15.75" customHeight="1" thickBot="1" x14ac:dyDescent="0.25">
      <c r="A1700" s="245">
        <v>420</v>
      </c>
      <c r="B1700" s="263">
        <v>4</v>
      </c>
      <c r="C1700" s="165" t="s">
        <v>34</v>
      </c>
      <c r="D1700" s="165" t="s">
        <v>142</v>
      </c>
      <c r="E1700" s="237" t="s">
        <v>42</v>
      </c>
      <c r="F1700" s="159" t="s">
        <v>788</v>
      </c>
      <c r="G1700" s="16"/>
      <c r="H1700" s="16" t="s">
        <v>38</v>
      </c>
      <c r="I1700" s="16"/>
      <c r="J1700" s="16"/>
      <c r="K1700" s="16"/>
      <c r="L1700" s="16" t="s">
        <v>98</v>
      </c>
      <c r="M1700" s="16"/>
      <c r="N1700" s="16"/>
      <c r="O1700" s="9"/>
      <c r="P1700" s="228"/>
      <c r="Q1700" s="229"/>
      <c r="R1700" s="230"/>
      <c r="S1700" s="10"/>
      <c r="T1700" s="156"/>
      <c r="U1700" s="44">
        <f t="shared" si="53"/>
        <v>0</v>
      </c>
      <c r="V1700" s="44">
        <f t="shared" si="54"/>
        <v>420</v>
      </c>
      <c r="W1700" s="44">
        <f>IFERROR(VLOOKUP(V1700,workings!$B$5:$C$650,2,FALSE),0)</f>
        <v>0</v>
      </c>
      <c r="X1700" s="44"/>
      <c r="Y1700" s="44"/>
      <c r="Z1700" s="44"/>
      <c r="AA1700" s="44"/>
      <c r="AB1700" s="102"/>
      <c r="AC1700" s="102"/>
      <c r="AD1700" s="102"/>
      <c r="AE1700" s="102"/>
      <c r="AF1700" s="102"/>
      <c r="AG1700" s="102"/>
      <c r="AH1700" s="102"/>
      <c r="AI1700" s="102"/>
      <c r="AJ1700" s="102"/>
      <c r="AK1700" s="102"/>
      <c r="AL1700" s="102"/>
      <c r="AM1700" s="102"/>
      <c r="AN1700" s="102"/>
      <c r="AO1700" s="102"/>
      <c r="AP1700" s="102"/>
      <c r="AQ1700" s="102"/>
      <c r="AR1700" s="102"/>
      <c r="AS1700" s="102"/>
      <c r="AT1700" s="102"/>
      <c r="AU1700" s="102"/>
      <c r="AV1700" s="102"/>
      <c r="AW1700" s="102"/>
      <c r="AX1700" s="102"/>
      <c r="AY1700" s="102"/>
      <c r="AZ1700" s="102"/>
      <c r="BA1700" s="102"/>
      <c r="BB1700" s="102"/>
      <c r="BC1700" s="102"/>
      <c r="BD1700" s="102"/>
      <c r="BE1700" s="102"/>
      <c r="BF1700" s="102"/>
      <c r="BG1700" s="102"/>
      <c r="BH1700" s="102"/>
      <c r="BI1700" s="102"/>
      <c r="BJ1700" s="102"/>
      <c r="BK1700" s="102"/>
      <c r="BL1700" s="102"/>
      <c r="BM1700" s="102"/>
    </row>
    <row r="1701" spans="1:65" customFormat="1" ht="15.75" thickBot="1" x14ac:dyDescent="0.25">
      <c r="A1701" s="160"/>
      <c r="B1701" s="264"/>
      <c r="C1701" s="166"/>
      <c r="D1701" s="166"/>
      <c r="E1701" s="238"/>
      <c r="F1701" s="160"/>
      <c r="G1701" s="150" t="s">
        <v>789</v>
      </c>
      <c r="H1701" s="243"/>
      <c r="I1701" s="243"/>
      <c r="J1701" s="243"/>
      <c r="K1701" s="243"/>
      <c r="L1701" s="243"/>
      <c r="M1701" s="243"/>
      <c r="N1701" s="244"/>
      <c r="O1701" s="11"/>
      <c r="P1701" s="141" t="s">
        <v>39</v>
      </c>
      <c r="Q1701" s="142"/>
      <c r="R1701" s="143"/>
      <c r="S1701" s="12"/>
      <c r="T1701" s="157"/>
      <c r="U1701" s="44">
        <f t="shared" si="53"/>
        <v>0</v>
      </c>
      <c r="V1701" s="44">
        <f t="shared" si="54"/>
        <v>420</v>
      </c>
      <c r="W1701" s="44">
        <f>IFERROR(VLOOKUP(V1701,workings!$B$5:$C$650,2,FALSE),0)</f>
        <v>0</v>
      </c>
      <c r="X1701" s="44"/>
      <c r="Y1701" s="44"/>
      <c r="Z1701" s="44"/>
      <c r="AA1701" s="44"/>
      <c r="AB1701" s="102"/>
      <c r="AC1701" s="102"/>
      <c r="AD1701" s="102"/>
      <c r="AE1701" s="102"/>
      <c r="AF1701" s="102"/>
      <c r="AG1701" s="102"/>
      <c r="AH1701" s="102"/>
      <c r="AI1701" s="102"/>
      <c r="AJ1701" s="102"/>
      <c r="AK1701" s="102"/>
      <c r="AL1701" s="102"/>
      <c r="AM1701" s="102"/>
      <c r="AN1701" s="102"/>
      <c r="AO1701" s="102"/>
      <c r="AP1701" s="102"/>
      <c r="AQ1701" s="102"/>
      <c r="AR1701" s="102"/>
      <c r="AS1701" s="102"/>
      <c r="AT1701" s="102"/>
      <c r="AU1701" s="102"/>
      <c r="AV1701" s="102"/>
      <c r="AW1701" s="102"/>
      <c r="AX1701" s="102"/>
      <c r="AY1701" s="102"/>
      <c r="AZ1701" s="102"/>
      <c r="BA1701" s="102"/>
      <c r="BB1701" s="102"/>
      <c r="BC1701" s="102"/>
      <c r="BD1701" s="102"/>
      <c r="BE1701" s="102"/>
      <c r="BF1701" s="102"/>
      <c r="BG1701" s="102"/>
      <c r="BH1701" s="102"/>
      <c r="BI1701" s="102"/>
      <c r="BJ1701" s="102"/>
      <c r="BK1701" s="102"/>
      <c r="BL1701" s="102"/>
      <c r="BM1701" s="102"/>
    </row>
    <row r="1702" spans="1:65" customFormat="1" ht="15" x14ac:dyDescent="0.2">
      <c r="A1702" s="160"/>
      <c r="B1702" s="264"/>
      <c r="C1702" s="166"/>
      <c r="D1702" s="166"/>
      <c r="E1702" s="238"/>
      <c r="F1702" s="160" t="s">
        <v>788</v>
      </c>
      <c r="G1702" s="150"/>
      <c r="H1702" s="151" t="s">
        <v>38</v>
      </c>
      <c r="I1702" s="151"/>
      <c r="J1702" s="151"/>
      <c r="K1702" s="151"/>
      <c r="L1702" s="151"/>
      <c r="M1702" s="151"/>
      <c r="N1702" s="152"/>
      <c r="O1702" s="9"/>
      <c r="P1702" s="144"/>
      <c r="Q1702" s="145"/>
      <c r="R1702" s="146"/>
      <c r="S1702" s="13"/>
      <c r="T1702" s="157"/>
      <c r="U1702" s="44">
        <f t="shared" si="53"/>
        <v>0</v>
      </c>
      <c r="V1702" s="44">
        <f t="shared" si="54"/>
        <v>420</v>
      </c>
      <c r="W1702" s="44">
        <f>IFERROR(VLOOKUP(V1702,workings!$B$5:$C$650,2,FALSE),0)</f>
        <v>0</v>
      </c>
      <c r="X1702" s="44"/>
      <c r="Y1702" s="44"/>
      <c r="Z1702" s="44"/>
      <c r="AA1702" s="44"/>
      <c r="AB1702" s="102"/>
      <c r="AC1702" s="102"/>
      <c r="AD1702" s="102"/>
      <c r="AE1702" s="102"/>
      <c r="AF1702" s="102"/>
      <c r="AG1702" s="102"/>
      <c r="AH1702" s="102"/>
      <c r="AI1702" s="102"/>
      <c r="AJ1702" s="102"/>
      <c r="AK1702" s="102"/>
      <c r="AL1702" s="102"/>
      <c r="AM1702" s="102"/>
      <c r="AN1702" s="102"/>
      <c r="AO1702" s="102"/>
      <c r="AP1702" s="102"/>
      <c r="AQ1702" s="102"/>
      <c r="AR1702" s="102"/>
      <c r="AS1702" s="102"/>
      <c r="AT1702" s="102"/>
      <c r="AU1702" s="102"/>
      <c r="AV1702" s="102"/>
      <c r="AW1702" s="102"/>
      <c r="AX1702" s="102"/>
      <c r="AY1702" s="102"/>
      <c r="AZ1702" s="102"/>
      <c r="BA1702" s="102"/>
      <c r="BB1702" s="102"/>
      <c r="BC1702" s="102"/>
      <c r="BD1702" s="102"/>
      <c r="BE1702" s="102"/>
      <c r="BF1702" s="102"/>
      <c r="BG1702" s="102"/>
      <c r="BH1702" s="102"/>
      <c r="BI1702" s="102"/>
      <c r="BJ1702" s="102"/>
      <c r="BK1702" s="102"/>
      <c r="BL1702" s="102"/>
      <c r="BM1702" s="102"/>
    </row>
    <row r="1703" spans="1:65" customFormat="1" ht="15.75" thickBot="1" x14ac:dyDescent="0.25">
      <c r="A1703" s="246"/>
      <c r="B1703" s="265"/>
      <c r="C1703" s="167"/>
      <c r="D1703" s="167"/>
      <c r="E1703" s="239"/>
      <c r="F1703" s="161"/>
      <c r="G1703" s="153" t="s">
        <v>789</v>
      </c>
      <c r="H1703" s="154"/>
      <c r="I1703" s="154"/>
      <c r="J1703" s="154"/>
      <c r="K1703" s="154"/>
      <c r="L1703" s="154"/>
      <c r="M1703" s="154"/>
      <c r="N1703" s="155"/>
      <c r="O1703" s="11"/>
      <c r="P1703" s="231"/>
      <c r="Q1703" s="232"/>
      <c r="R1703" s="233"/>
      <c r="S1703" s="14"/>
      <c r="T1703" s="158"/>
      <c r="U1703" s="44">
        <f t="shared" si="53"/>
        <v>0</v>
      </c>
      <c r="V1703" s="44">
        <f t="shared" si="54"/>
        <v>420</v>
      </c>
      <c r="W1703" s="44">
        <f>IFERROR(VLOOKUP(V1703,workings!$B$5:$C$650,2,FALSE),0)</f>
        <v>0</v>
      </c>
      <c r="X1703" s="44"/>
      <c r="Y1703" s="44"/>
      <c r="Z1703" s="44"/>
      <c r="AA1703" s="44"/>
      <c r="AB1703" s="102"/>
      <c r="AC1703" s="102"/>
      <c r="AD1703" s="102"/>
      <c r="AE1703" s="102"/>
      <c r="AF1703" s="102"/>
      <c r="AG1703" s="102"/>
      <c r="AH1703" s="102"/>
      <c r="AI1703" s="102"/>
      <c r="AJ1703" s="102"/>
      <c r="AK1703" s="102"/>
      <c r="AL1703" s="102"/>
      <c r="AM1703" s="102"/>
      <c r="AN1703" s="102"/>
      <c r="AO1703" s="102"/>
      <c r="AP1703" s="102"/>
      <c r="AQ1703" s="102"/>
      <c r="AR1703" s="102"/>
      <c r="AS1703" s="102"/>
      <c r="AT1703" s="102"/>
      <c r="AU1703" s="102"/>
      <c r="AV1703" s="102"/>
      <c r="AW1703" s="102"/>
      <c r="AX1703" s="102"/>
      <c r="AY1703" s="102"/>
      <c r="AZ1703" s="102"/>
      <c r="BA1703" s="102"/>
      <c r="BB1703" s="102"/>
      <c r="BC1703" s="102"/>
      <c r="BD1703" s="102"/>
      <c r="BE1703" s="102"/>
      <c r="BF1703" s="102"/>
      <c r="BG1703" s="102"/>
      <c r="BH1703" s="102"/>
      <c r="BI1703" s="102"/>
      <c r="BJ1703" s="102"/>
      <c r="BK1703" s="102"/>
      <c r="BL1703" s="102"/>
      <c r="BM1703" s="102"/>
    </row>
    <row r="1704" spans="1:65" customFormat="1" ht="15.75" customHeight="1" thickBot="1" x14ac:dyDescent="0.25">
      <c r="A1704" s="245">
        <v>421</v>
      </c>
      <c r="B1704" s="263">
        <v>4</v>
      </c>
      <c r="C1704" s="165" t="s">
        <v>34</v>
      </c>
      <c r="D1704" s="165" t="s">
        <v>142</v>
      </c>
      <c r="E1704" s="237" t="s">
        <v>51</v>
      </c>
      <c r="F1704" s="159" t="s">
        <v>790</v>
      </c>
      <c r="G1704" s="16"/>
      <c r="H1704" s="16" t="s">
        <v>38</v>
      </c>
      <c r="I1704" s="16"/>
      <c r="J1704" s="16"/>
      <c r="K1704" s="16"/>
      <c r="L1704" s="16" t="s">
        <v>98</v>
      </c>
      <c r="M1704" s="16"/>
      <c r="N1704" s="16"/>
      <c r="O1704" s="9"/>
      <c r="P1704" s="228"/>
      <c r="Q1704" s="229"/>
      <c r="R1704" s="230"/>
      <c r="S1704" s="10"/>
      <c r="T1704" s="156"/>
      <c r="U1704" s="44">
        <f t="shared" si="53"/>
        <v>0</v>
      </c>
      <c r="V1704" s="44">
        <f t="shared" si="54"/>
        <v>421</v>
      </c>
      <c r="W1704" s="44">
        <f>IFERROR(VLOOKUP(V1704,workings!$B$5:$C$650,2,FALSE),0)</f>
        <v>0</v>
      </c>
      <c r="X1704" s="44"/>
      <c r="Y1704" s="44"/>
      <c r="Z1704" s="44"/>
      <c r="AA1704" s="44"/>
      <c r="AB1704" s="102"/>
      <c r="AC1704" s="102"/>
      <c r="AD1704" s="102"/>
      <c r="AE1704" s="102"/>
      <c r="AF1704" s="102"/>
      <c r="AG1704" s="102"/>
      <c r="AH1704" s="102"/>
      <c r="AI1704" s="102"/>
      <c r="AJ1704" s="102"/>
      <c r="AK1704" s="102"/>
      <c r="AL1704" s="102"/>
      <c r="AM1704" s="102"/>
      <c r="AN1704" s="102"/>
      <c r="AO1704" s="102"/>
      <c r="AP1704" s="102"/>
      <c r="AQ1704" s="102"/>
      <c r="AR1704" s="102"/>
      <c r="AS1704" s="102"/>
      <c r="AT1704" s="102"/>
      <c r="AU1704" s="102"/>
      <c r="AV1704" s="102"/>
      <c r="AW1704" s="102"/>
      <c r="AX1704" s="102"/>
      <c r="AY1704" s="102"/>
      <c r="AZ1704" s="102"/>
      <c r="BA1704" s="102"/>
      <c r="BB1704" s="102"/>
      <c r="BC1704" s="102"/>
      <c r="BD1704" s="102"/>
      <c r="BE1704" s="102"/>
      <c r="BF1704" s="102"/>
      <c r="BG1704" s="102"/>
      <c r="BH1704" s="102"/>
      <c r="BI1704" s="102"/>
      <c r="BJ1704" s="102"/>
      <c r="BK1704" s="102"/>
      <c r="BL1704" s="102"/>
      <c r="BM1704" s="102"/>
    </row>
    <row r="1705" spans="1:65" customFormat="1" ht="15.75" thickBot="1" x14ac:dyDescent="0.25">
      <c r="A1705" s="160"/>
      <c r="B1705" s="264"/>
      <c r="C1705" s="166"/>
      <c r="D1705" s="166"/>
      <c r="E1705" s="238"/>
      <c r="F1705" s="160"/>
      <c r="G1705" s="150"/>
      <c r="H1705" s="243"/>
      <c r="I1705" s="243"/>
      <c r="J1705" s="243"/>
      <c r="K1705" s="243"/>
      <c r="L1705" s="243"/>
      <c r="M1705" s="243"/>
      <c r="N1705" s="244"/>
      <c r="O1705" s="11"/>
      <c r="P1705" s="141" t="s">
        <v>39</v>
      </c>
      <c r="Q1705" s="142"/>
      <c r="R1705" s="143"/>
      <c r="S1705" s="12"/>
      <c r="T1705" s="157"/>
      <c r="U1705" s="44">
        <f t="shared" si="53"/>
        <v>0</v>
      </c>
      <c r="V1705" s="44">
        <f t="shared" si="54"/>
        <v>421</v>
      </c>
      <c r="W1705" s="44">
        <f>IFERROR(VLOOKUP(V1705,workings!$B$5:$C$650,2,FALSE),0)</f>
        <v>0</v>
      </c>
      <c r="X1705" s="44"/>
      <c r="Y1705" s="44"/>
      <c r="Z1705" s="44"/>
      <c r="AA1705" s="44"/>
      <c r="AB1705" s="102"/>
      <c r="AC1705" s="102"/>
      <c r="AD1705" s="102"/>
      <c r="AE1705" s="102"/>
      <c r="AF1705" s="102"/>
      <c r="AG1705" s="102"/>
      <c r="AH1705" s="102"/>
      <c r="AI1705" s="102"/>
      <c r="AJ1705" s="102"/>
      <c r="AK1705" s="102"/>
      <c r="AL1705" s="102"/>
      <c r="AM1705" s="102"/>
      <c r="AN1705" s="102"/>
      <c r="AO1705" s="102"/>
      <c r="AP1705" s="102"/>
      <c r="AQ1705" s="102"/>
      <c r="AR1705" s="102"/>
      <c r="AS1705" s="102"/>
      <c r="AT1705" s="102"/>
      <c r="AU1705" s="102"/>
      <c r="AV1705" s="102"/>
      <c r="AW1705" s="102"/>
      <c r="AX1705" s="102"/>
      <c r="AY1705" s="102"/>
      <c r="AZ1705" s="102"/>
      <c r="BA1705" s="102"/>
      <c r="BB1705" s="102"/>
      <c r="BC1705" s="102"/>
      <c r="BD1705" s="102"/>
      <c r="BE1705" s="102"/>
      <c r="BF1705" s="102"/>
      <c r="BG1705" s="102"/>
      <c r="BH1705" s="102"/>
      <c r="BI1705" s="102"/>
      <c r="BJ1705" s="102"/>
      <c r="BK1705" s="102"/>
      <c r="BL1705" s="102"/>
      <c r="BM1705" s="102"/>
    </row>
    <row r="1706" spans="1:65" customFormat="1" ht="15" x14ac:dyDescent="0.2">
      <c r="A1706" s="160"/>
      <c r="B1706" s="264"/>
      <c r="C1706" s="166"/>
      <c r="D1706" s="166"/>
      <c r="E1706" s="238"/>
      <c r="F1706" s="160" t="s">
        <v>790</v>
      </c>
      <c r="G1706" s="150"/>
      <c r="H1706" s="151" t="s">
        <v>38</v>
      </c>
      <c r="I1706" s="151"/>
      <c r="J1706" s="151"/>
      <c r="K1706" s="151"/>
      <c r="L1706" s="151" t="s">
        <v>44</v>
      </c>
      <c r="M1706" s="151"/>
      <c r="N1706" s="152"/>
      <c r="O1706" s="9"/>
      <c r="P1706" s="144"/>
      <c r="Q1706" s="145"/>
      <c r="R1706" s="146"/>
      <c r="S1706" s="13"/>
      <c r="T1706" s="157"/>
      <c r="U1706" s="44">
        <f t="shared" si="53"/>
        <v>0</v>
      </c>
      <c r="V1706" s="44">
        <f t="shared" si="54"/>
        <v>421</v>
      </c>
      <c r="W1706" s="44">
        <f>IFERROR(VLOOKUP(V1706,workings!$B$5:$C$650,2,FALSE),0)</f>
        <v>0</v>
      </c>
      <c r="X1706" s="44"/>
      <c r="Y1706" s="44"/>
      <c r="Z1706" s="44"/>
      <c r="AA1706" s="44"/>
      <c r="AB1706" s="102"/>
      <c r="AC1706" s="102"/>
      <c r="AD1706" s="102"/>
      <c r="AE1706" s="102"/>
      <c r="AF1706" s="102"/>
      <c r="AG1706" s="102"/>
      <c r="AH1706" s="102"/>
      <c r="AI1706" s="102"/>
      <c r="AJ1706" s="102"/>
      <c r="AK1706" s="102"/>
      <c r="AL1706" s="102"/>
      <c r="AM1706" s="102"/>
      <c r="AN1706" s="102"/>
      <c r="AO1706" s="102"/>
      <c r="AP1706" s="102"/>
      <c r="AQ1706" s="102"/>
      <c r="AR1706" s="102"/>
      <c r="AS1706" s="102"/>
      <c r="AT1706" s="102"/>
      <c r="AU1706" s="102"/>
      <c r="AV1706" s="102"/>
      <c r="AW1706" s="102"/>
      <c r="AX1706" s="102"/>
      <c r="AY1706" s="102"/>
      <c r="AZ1706" s="102"/>
      <c r="BA1706" s="102"/>
      <c r="BB1706" s="102"/>
      <c r="BC1706" s="102"/>
      <c r="BD1706" s="102"/>
      <c r="BE1706" s="102"/>
      <c r="BF1706" s="102"/>
      <c r="BG1706" s="102"/>
      <c r="BH1706" s="102"/>
      <c r="BI1706" s="102"/>
      <c r="BJ1706" s="102"/>
      <c r="BK1706" s="102"/>
      <c r="BL1706" s="102"/>
      <c r="BM1706" s="102"/>
    </row>
    <row r="1707" spans="1:65" customFormat="1" ht="15.75" thickBot="1" x14ac:dyDescent="0.25">
      <c r="A1707" s="246"/>
      <c r="B1707" s="265"/>
      <c r="C1707" s="167"/>
      <c r="D1707" s="167"/>
      <c r="E1707" s="239"/>
      <c r="F1707" s="161"/>
      <c r="G1707" s="153"/>
      <c r="H1707" s="154"/>
      <c r="I1707" s="154"/>
      <c r="J1707" s="154"/>
      <c r="K1707" s="154"/>
      <c r="L1707" s="154"/>
      <c r="M1707" s="154"/>
      <c r="N1707" s="155"/>
      <c r="O1707" s="11"/>
      <c r="P1707" s="231"/>
      <c r="Q1707" s="232"/>
      <c r="R1707" s="233"/>
      <c r="S1707" s="14"/>
      <c r="T1707" s="158"/>
      <c r="U1707" s="44">
        <f t="shared" si="53"/>
        <v>0</v>
      </c>
      <c r="V1707" s="44">
        <f t="shared" si="54"/>
        <v>421</v>
      </c>
      <c r="W1707" s="44">
        <f>IFERROR(VLOOKUP(V1707,workings!$B$5:$C$650,2,FALSE),0)</f>
        <v>0</v>
      </c>
      <c r="X1707" s="44"/>
      <c r="Y1707" s="44"/>
      <c r="Z1707" s="44"/>
      <c r="AA1707" s="44"/>
      <c r="AB1707" s="102"/>
      <c r="AC1707" s="102"/>
      <c r="AD1707" s="102"/>
      <c r="AE1707" s="102"/>
      <c r="AF1707" s="102"/>
      <c r="AG1707" s="102"/>
      <c r="AH1707" s="102"/>
      <c r="AI1707" s="102"/>
      <c r="AJ1707" s="102"/>
      <c r="AK1707" s="102"/>
      <c r="AL1707" s="102"/>
      <c r="AM1707" s="102"/>
      <c r="AN1707" s="102"/>
      <c r="AO1707" s="102"/>
      <c r="AP1707" s="102"/>
      <c r="AQ1707" s="102"/>
      <c r="AR1707" s="102"/>
      <c r="AS1707" s="102"/>
      <c r="AT1707" s="102"/>
      <c r="AU1707" s="102"/>
      <c r="AV1707" s="102"/>
      <c r="AW1707" s="102"/>
      <c r="AX1707" s="102"/>
      <c r="AY1707" s="102"/>
      <c r="AZ1707" s="102"/>
      <c r="BA1707" s="102"/>
      <c r="BB1707" s="102"/>
      <c r="BC1707" s="102"/>
      <c r="BD1707" s="102"/>
      <c r="BE1707" s="102"/>
      <c r="BF1707" s="102"/>
      <c r="BG1707" s="102"/>
      <c r="BH1707" s="102"/>
      <c r="BI1707" s="102"/>
      <c r="BJ1707" s="102"/>
      <c r="BK1707" s="102"/>
      <c r="BL1707" s="102"/>
      <c r="BM1707" s="102"/>
    </row>
    <row r="1708" spans="1:65" customFormat="1" ht="15.75" customHeight="1" thickBot="1" x14ac:dyDescent="0.25">
      <c r="A1708" s="245">
        <v>422</v>
      </c>
      <c r="B1708" s="263">
        <v>4</v>
      </c>
      <c r="C1708" s="165" t="s">
        <v>34</v>
      </c>
      <c r="D1708" s="165" t="s">
        <v>142</v>
      </c>
      <c r="E1708" s="237" t="s">
        <v>51</v>
      </c>
      <c r="F1708" s="159" t="s">
        <v>791</v>
      </c>
      <c r="G1708" s="16"/>
      <c r="H1708" s="16" t="s">
        <v>38</v>
      </c>
      <c r="I1708" s="16"/>
      <c r="J1708" s="16"/>
      <c r="K1708" s="16"/>
      <c r="L1708" s="16" t="s">
        <v>98</v>
      </c>
      <c r="M1708" s="16"/>
      <c r="N1708" s="16"/>
      <c r="O1708" s="9"/>
      <c r="P1708" s="228"/>
      <c r="Q1708" s="229"/>
      <c r="R1708" s="230"/>
      <c r="S1708" s="10"/>
      <c r="T1708" s="156"/>
      <c r="U1708" s="44">
        <f t="shared" si="53"/>
        <v>0</v>
      </c>
      <c r="V1708" s="44">
        <f t="shared" si="54"/>
        <v>422</v>
      </c>
      <c r="W1708" s="44">
        <f>IFERROR(VLOOKUP(V1708,workings!$B$5:$C$650,2,FALSE),0)</f>
        <v>0</v>
      </c>
      <c r="X1708" s="44"/>
      <c r="Y1708" s="44"/>
      <c r="Z1708" s="44"/>
      <c r="AA1708" s="44"/>
      <c r="AB1708" s="102"/>
      <c r="AC1708" s="102"/>
      <c r="AD1708" s="102"/>
      <c r="AE1708" s="102"/>
      <c r="AF1708" s="102"/>
      <c r="AG1708" s="102"/>
      <c r="AH1708" s="102"/>
      <c r="AI1708" s="102"/>
      <c r="AJ1708" s="102"/>
      <c r="AK1708" s="102"/>
      <c r="AL1708" s="102"/>
      <c r="AM1708" s="102"/>
      <c r="AN1708" s="102"/>
      <c r="AO1708" s="102"/>
      <c r="AP1708" s="102"/>
      <c r="AQ1708" s="102"/>
      <c r="AR1708" s="102"/>
      <c r="AS1708" s="102"/>
      <c r="AT1708" s="102"/>
      <c r="AU1708" s="102"/>
      <c r="AV1708" s="102"/>
      <c r="AW1708" s="102"/>
      <c r="AX1708" s="102"/>
      <c r="AY1708" s="102"/>
      <c r="AZ1708" s="102"/>
      <c r="BA1708" s="102"/>
      <c r="BB1708" s="102"/>
      <c r="BC1708" s="102"/>
      <c r="BD1708" s="102"/>
      <c r="BE1708" s="102"/>
      <c r="BF1708" s="102"/>
      <c r="BG1708" s="102"/>
      <c r="BH1708" s="102"/>
      <c r="BI1708" s="102"/>
      <c r="BJ1708" s="102"/>
      <c r="BK1708" s="102"/>
      <c r="BL1708" s="102"/>
      <c r="BM1708" s="102"/>
    </row>
    <row r="1709" spans="1:65" customFormat="1" ht="15.75" thickBot="1" x14ac:dyDescent="0.25">
      <c r="A1709" s="160"/>
      <c r="B1709" s="264"/>
      <c r="C1709" s="166"/>
      <c r="D1709" s="166"/>
      <c r="E1709" s="238"/>
      <c r="F1709" s="160"/>
      <c r="G1709" s="150" t="s">
        <v>381</v>
      </c>
      <c r="H1709" s="243"/>
      <c r="I1709" s="243"/>
      <c r="J1709" s="243"/>
      <c r="K1709" s="243"/>
      <c r="L1709" s="243"/>
      <c r="M1709" s="243"/>
      <c r="N1709" s="244"/>
      <c r="O1709" s="11"/>
      <c r="P1709" s="141" t="s">
        <v>39</v>
      </c>
      <c r="Q1709" s="142"/>
      <c r="R1709" s="143"/>
      <c r="S1709" s="12"/>
      <c r="T1709" s="157"/>
      <c r="U1709" s="44">
        <f t="shared" si="53"/>
        <v>0</v>
      </c>
      <c r="V1709" s="44">
        <f t="shared" si="54"/>
        <v>422</v>
      </c>
      <c r="W1709" s="44">
        <f>IFERROR(VLOOKUP(V1709,workings!$B$5:$C$650,2,FALSE),0)</f>
        <v>0</v>
      </c>
      <c r="X1709" s="44"/>
      <c r="Y1709" s="44"/>
      <c r="Z1709" s="44"/>
      <c r="AA1709" s="44"/>
      <c r="AB1709" s="102"/>
      <c r="AC1709" s="102"/>
      <c r="AD1709" s="102"/>
      <c r="AE1709" s="102"/>
      <c r="AF1709" s="102"/>
      <c r="AG1709" s="102"/>
      <c r="AH1709" s="102"/>
      <c r="AI1709" s="102"/>
      <c r="AJ1709" s="102"/>
      <c r="AK1709" s="102"/>
      <c r="AL1709" s="102"/>
      <c r="AM1709" s="102"/>
      <c r="AN1709" s="102"/>
      <c r="AO1709" s="102"/>
      <c r="AP1709" s="102"/>
      <c r="AQ1709" s="102"/>
      <c r="AR1709" s="102"/>
      <c r="AS1709" s="102"/>
      <c r="AT1709" s="102"/>
      <c r="AU1709" s="102"/>
      <c r="AV1709" s="102"/>
      <c r="AW1709" s="102"/>
      <c r="AX1709" s="102"/>
      <c r="AY1709" s="102"/>
      <c r="AZ1709" s="102"/>
      <c r="BA1709" s="102"/>
      <c r="BB1709" s="102"/>
      <c r="BC1709" s="102"/>
      <c r="BD1709" s="102"/>
      <c r="BE1709" s="102"/>
      <c r="BF1709" s="102"/>
      <c r="BG1709" s="102"/>
      <c r="BH1709" s="102"/>
      <c r="BI1709" s="102"/>
      <c r="BJ1709" s="102"/>
      <c r="BK1709" s="102"/>
      <c r="BL1709" s="102"/>
      <c r="BM1709" s="102"/>
    </row>
    <row r="1710" spans="1:65" customFormat="1" ht="15" x14ac:dyDescent="0.2">
      <c r="A1710" s="160"/>
      <c r="B1710" s="264"/>
      <c r="C1710" s="166"/>
      <c r="D1710" s="166"/>
      <c r="E1710" s="238"/>
      <c r="F1710" s="160" t="s">
        <v>791</v>
      </c>
      <c r="G1710" s="150"/>
      <c r="H1710" s="151" t="s">
        <v>38</v>
      </c>
      <c r="I1710" s="151"/>
      <c r="J1710" s="151"/>
      <c r="K1710" s="151"/>
      <c r="L1710" s="151"/>
      <c r="M1710" s="151"/>
      <c r="N1710" s="152"/>
      <c r="O1710" s="9"/>
      <c r="P1710" s="144"/>
      <c r="Q1710" s="145"/>
      <c r="R1710" s="146"/>
      <c r="S1710" s="13"/>
      <c r="T1710" s="157"/>
      <c r="U1710" s="44">
        <f t="shared" si="53"/>
        <v>0</v>
      </c>
      <c r="V1710" s="44">
        <f t="shared" si="54"/>
        <v>422</v>
      </c>
      <c r="W1710" s="44">
        <f>IFERROR(VLOOKUP(V1710,workings!$B$5:$C$650,2,FALSE),0)</f>
        <v>0</v>
      </c>
      <c r="X1710" s="44"/>
      <c r="Y1710" s="44"/>
      <c r="Z1710" s="44"/>
      <c r="AA1710" s="44"/>
      <c r="AB1710" s="102"/>
      <c r="AC1710" s="102"/>
      <c r="AD1710" s="102"/>
      <c r="AE1710" s="102"/>
      <c r="AF1710" s="102"/>
      <c r="AG1710" s="102"/>
      <c r="AH1710" s="102"/>
      <c r="AI1710" s="102"/>
      <c r="AJ1710" s="102"/>
      <c r="AK1710" s="102"/>
      <c r="AL1710" s="102"/>
      <c r="AM1710" s="102"/>
      <c r="AN1710" s="102"/>
      <c r="AO1710" s="102"/>
      <c r="AP1710" s="102"/>
      <c r="AQ1710" s="102"/>
      <c r="AR1710" s="102"/>
      <c r="AS1710" s="102"/>
      <c r="AT1710" s="102"/>
      <c r="AU1710" s="102"/>
      <c r="AV1710" s="102"/>
      <c r="AW1710" s="102"/>
      <c r="AX1710" s="102"/>
      <c r="AY1710" s="102"/>
      <c r="AZ1710" s="102"/>
      <c r="BA1710" s="102"/>
      <c r="BB1710" s="102"/>
      <c r="BC1710" s="102"/>
      <c r="BD1710" s="102"/>
      <c r="BE1710" s="102"/>
      <c r="BF1710" s="102"/>
      <c r="BG1710" s="102"/>
      <c r="BH1710" s="102"/>
      <c r="BI1710" s="102"/>
      <c r="BJ1710" s="102"/>
      <c r="BK1710" s="102"/>
      <c r="BL1710" s="102"/>
      <c r="BM1710" s="102"/>
    </row>
    <row r="1711" spans="1:65" customFormat="1" ht="15.75" thickBot="1" x14ac:dyDescent="0.25">
      <c r="A1711" s="246"/>
      <c r="B1711" s="265"/>
      <c r="C1711" s="167"/>
      <c r="D1711" s="167"/>
      <c r="E1711" s="239"/>
      <c r="F1711" s="161"/>
      <c r="G1711" s="153" t="s">
        <v>381</v>
      </c>
      <c r="H1711" s="154"/>
      <c r="I1711" s="154"/>
      <c r="J1711" s="154"/>
      <c r="K1711" s="154"/>
      <c r="L1711" s="154"/>
      <c r="M1711" s="154"/>
      <c r="N1711" s="155"/>
      <c r="O1711" s="11"/>
      <c r="P1711" s="231"/>
      <c r="Q1711" s="232"/>
      <c r="R1711" s="233"/>
      <c r="S1711" s="14"/>
      <c r="T1711" s="158"/>
      <c r="U1711" s="44">
        <f t="shared" si="53"/>
        <v>0</v>
      </c>
      <c r="V1711" s="44">
        <f t="shared" si="54"/>
        <v>422</v>
      </c>
      <c r="W1711" s="44">
        <f>IFERROR(VLOOKUP(V1711,workings!$B$5:$C$650,2,FALSE),0)</f>
        <v>0</v>
      </c>
      <c r="X1711" s="44"/>
      <c r="Y1711" s="44"/>
      <c r="Z1711" s="44"/>
      <c r="AA1711" s="44"/>
      <c r="AB1711" s="102"/>
      <c r="AC1711" s="102"/>
      <c r="AD1711" s="102"/>
      <c r="AE1711" s="102"/>
      <c r="AF1711" s="102"/>
      <c r="AG1711" s="102"/>
      <c r="AH1711" s="102"/>
      <c r="AI1711" s="102"/>
      <c r="AJ1711" s="102"/>
      <c r="AK1711" s="102"/>
      <c r="AL1711" s="102"/>
      <c r="AM1711" s="102"/>
      <c r="AN1711" s="102"/>
      <c r="AO1711" s="102"/>
      <c r="AP1711" s="102"/>
      <c r="AQ1711" s="102"/>
      <c r="AR1711" s="102"/>
      <c r="AS1711" s="102"/>
      <c r="AT1711" s="102"/>
      <c r="AU1711" s="102"/>
      <c r="AV1711" s="102"/>
      <c r="AW1711" s="102"/>
      <c r="AX1711" s="102"/>
      <c r="AY1711" s="102"/>
      <c r="AZ1711" s="102"/>
      <c r="BA1711" s="102"/>
      <c r="BB1711" s="102"/>
      <c r="BC1711" s="102"/>
      <c r="BD1711" s="102"/>
      <c r="BE1711" s="102"/>
      <c r="BF1711" s="102"/>
      <c r="BG1711" s="102"/>
      <c r="BH1711" s="102"/>
      <c r="BI1711" s="102"/>
      <c r="BJ1711" s="102"/>
      <c r="BK1711" s="102"/>
      <c r="BL1711" s="102"/>
      <c r="BM1711" s="102"/>
    </row>
    <row r="1712" spans="1:65" customFormat="1" ht="15.75" customHeight="1" thickBot="1" x14ac:dyDescent="0.25">
      <c r="A1712" s="245">
        <v>423</v>
      </c>
      <c r="B1712" s="263">
        <v>4</v>
      </c>
      <c r="C1712" s="165" t="s">
        <v>34</v>
      </c>
      <c r="D1712" s="165" t="s">
        <v>142</v>
      </c>
      <c r="E1712" s="237" t="s">
        <v>51</v>
      </c>
      <c r="F1712" s="159" t="s">
        <v>792</v>
      </c>
      <c r="G1712" s="16"/>
      <c r="H1712" s="16" t="s">
        <v>38</v>
      </c>
      <c r="I1712" s="16"/>
      <c r="J1712" s="16"/>
      <c r="K1712" s="16"/>
      <c r="L1712" s="16" t="s">
        <v>44</v>
      </c>
      <c r="M1712" s="16"/>
      <c r="N1712" s="16" t="s">
        <v>99</v>
      </c>
      <c r="O1712" s="9"/>
      <c r="P1712" s="228"/>
      <c r="Q1712" s="229"/>
      <c r="R1712" s="230"/>
      <c r="S1712" s="10"/>
      <c r="T1712" s="156"/>
      <c r="U1712" s="44">
        <f t="shared" si="53"/>
        <v>0</v>
      </c>
      <c r="V1712" s="44">
        <f t="shared" si="54"/>
        <v>423</v>
      </c>
      <c r="W1712" s="44">
        <f>IFERROR(VLOOKUP(V1712,workings!$B$5:$C$650,2,FALSE),0)</f>
        <v>0</v>
      </c>
      <c r="X1712" s="44"/>
      <c r="Y1712" s="44"/>
      <c r="Z1712" s="44"/>
      <c r="AA1712" s="44"/>
      <c r="AB1712" s="102"/>
      <c r="AC1712" s="102"/>
      <c r="AD1712" s="102"/>
      <c r="AE1712" s="102"/>
      <c r="AF1712" s="102"/>
      <c r="AG1712" s="102"/>
      <c r="AH1712" s="102"/>
      <c r="AI1712" s="102"/>
      <c r="AJ1712" s="102"/>
      <c r="AK1712" s="102"/>
      <c r="AL1712" s="102"/>
      <c r="AM1712" s="102"/>
      <c r="AN1712" s="102"/>
      <c r="AO1712" s="102"/>
      <c r="AP1712" s="102"/>
      <c r="AQ1712" s="102"/>
      <c r="AR1712" s="102"/>
      <c r="AS1712" s="102"/>
      <c r="AT1712" s="102"/>
      <c r="AU1712" s="102"/>
      <c r="AV1712" s="102"/>
      <c r="AW1712" s="102"/>
      <c r="AX1712" s="102"/>
      <c r="AY1712" s="102"/>
      <c r="AZ1712" s="102"/>
      <c r="BA1712" s="102"/>
      <c r="BB1712" s="102"/>
      <c r="BC1712" s="102"/>
      <c r="BD1712" s="102"/>
      <c r="BE1712" s="102"/>
      <c r="BF1712" s="102"/>
      <c r="BG1712" s="102"/>
      <c r="BH1712" s="102"/>
      <c r="BI1712" s="102"/>
      <c r="BJ1712" s="102"/>
      <c r="BK1712" s="102"/>
      <c r="BL1712" s="102"/>
      <c r="BM1712" s="102"/>
    </row>
    <row r="1713" spans="1:65" customFormat="1" ht="15.75" thickBot="1" x14ac:dyDescent="0.25">
      <c r="A1713" s="160"/>
      <c r="B1713" s="264"/>
      <c r="C1713" s="166"/>
      <c r="D1713" s="166"/>
      <c r="E1713" s="238"/>
      <c r="F1713" s="160"/>
      <c r="G1713" s="150" t="s">
        <v>793</v>
      </c>
      <c r="H1713" s="243"/>
      <c r="I1713" s="243"/>
      <c r="J1713" s="243"/>
      <c r="K1713" s="243"/>
      <c r="L1713" s="243"/>
      <c r="M1713" s="243"/>
      <c r="N1713" s="244"/>
      <c r="O1713" s="11"/>
      <c r="P1713" s="141" t="s">
        <v>39</v>
      </c>
      <c r="Q1713" s="142"/>
      <c r="R1713" s="143"/>
      <c r="S1713" s="12"/>
      <c r="T1713" s="157"/>
      <c r="U1713" s="44">
        <f t="shared" si="53"/>
        <v>0</v>
      </c>
      <c r="V1713" s="44">
        <f t="shared" si="54"/>
        <v>423</v>
      </c>
      <c r="W1713" s="44">
        <f>IFERROR(VLOOKUP(V1713,workings!$B$5:$C$650,2,FALSE),0)</f>
        <v>0</v>
      </c>
      <c r="X1713" s="44"/>
      <c r="Y1713" s="44"/>
      <c r="Z1713" s="44"/>
      <c r="AA1713" s="44"/>
      <c r="AB1713" s="102"/>
      <c r="AC1713" s="102"/>
      <c r="AD1713" s="102"/>
      <c r="AE1713" s="102"/>
      <c r="AF1713" s="102"/>
      <c r="AG1713" s="102"/>
      <c r="AH1713" s="102"/>
      <c r="AI1713" s="102"/>
      <c r="AJ1713" s="102"/>
      <c r="AK1713" s="102"/>
      <c r="AL1713" s="102"/>
      <c r="AM1713" s="102"/>
      <c r="AN1713" s="102"/>
      <c r="AO1713" s="102"/>
      <c r="AP1713" s="102"/>
      <c r="AQ1713" s="102"/>
      <c r="AR1713" s="102"/>
      <c r="AS1713" s="102"/>
      <c r="AT1713" s="102"/>
      <c r="AU1713" s="102"/>
      <c r="AV1713" s="102"/>
      <c r="AW1713" s="102"/>
      <c r="AX1713" s="102"/>
      <c r="AY1713" s="102"/>
      <c r="AZ1713" s="102"/>
      <c r="BA1713" s="102"/>
      <c r="BB1713" s="102"/>
      <c r="BC1713" s="102"/>
      <c r="BD1713" s="102"/>
      <c r="BE1713" s="102"/>
      <c r="BF1713" s="102"/>
      <c r="BG1713" s="102"/>
      <c r="BH1713" s="102"/>
      <c r="BI1713" s="102"/>
      <c r="BJ1713" s="102"/>
      <c r="BK1713" s="102"/>
      <c r="BL1713" s="102"/>
      <c r="BM1713" s="102"/>
    </row>
    <row r="1714" spans="1:65" customFormat="1" ht="15" x14ac:dyDescent="0.2">
      <c r="A1714" s="160"/>
      <c r="B1714" s="264"/>
      <c r="C1714" s="166"/>
      <c r="D1714" s="166"/>
      <c r="E1714" s="238"/>
      <c r="F1714" s="160" t="s">
        <v>792</v>
      </c>
      <c r="G1714" s="150"/>
      <c r="H1714" s="151"/>
      <c r="I1714" s="151"/>
      <c r="J1714" s="151"/>
      <c r="K1714" s="151"/>
      <c r="L1714" s="151" t="s">
        <v>44</v>
      </c>
      <c r="M1714" s="151"/>
      <c r="N1714" s="152"/>
      <c r="O1714" s="9"/>
      <c r="P1714" s="144"/>
      <c r="Q1714" s="145"/>
      <c r="R1714" s="146"/>
      <c r="S1714" s="13"/>
      <c r="T1714" s="157"/>
      <c r="U1714" s="44">
        <f t="shared" si="53"/>
        <v>0</v>
      </c>
      <c r="V1714" s="44">
        <f t="shared" si="54"/>
        <v>423</v>
      </c>
      <c r="W1714" s="44">
        <f>IFERROR(VLOOKUP(V1714,workings!$B$5:$C$650,2,FALSE),0)</f>
        <v>0</v>
      </c>
      <c r="X1714" s="44"/>
      <c r="Y1714" s="44"/>
      <c r="Z1714" s="44"/>
      <c r="AA1714" s="44"/>
      <c r="AB1714" s="102"/>
      <c r="AC1714" s="102"/>
      <c r="AD1714" s="102"/>
      <c r="AE1714" s="102"/>
      <c r="AF1714" s="102"/>
      <c r="AG1714" s="102"/>
      <c r="AH1714" s="102"/>
      <c r="AI1714" s="102"/>
      <c r="AJ1714" s="102"/>
      <c r="AK1714" s="102"/>
      <c r="AL1714" s="102"/>
      <c r="AM1714" s="102"/>
      <c r="AN1714" s="102"/>
      <c r="AO1714" s="102"/>
      <c r="AP1714" s="102"/>
      <c r="AQ1714" s="102"/>
      <c r="AR1714" s="102"/>
      <c r="AS1714" s="102"/>
      <c r="AT1714" s="102"/>
      <c r="AU1714" s="102"/>
      <c r="AV1714" s="102"/>
      <c r="AW1714" s="102"/>
      <c r="AX1714" s="102"/>
      <c r="AY1714" s="102"/>
      <c r="AZ1714" s="102"/>
      <c r="BA1714" s="102"/>
      <c r="BB1714" s="102"/>
      <c r="BC1714" s="102"/>
      <c r="BD1714" s="102"/>
      <c r="BE1714" s="102"/>
      <c r="BF1714" s="102"/>
      <c r="BG1714" s="102"/>
      <c r="BH1714" s="102"/>
      <c r="BI1714" s="102"/>
      <c r="BJ1714" s="102"/>
      <c r="BK1714" s="102"/>
      <c r="BL1714" s="102"/>
      <c r="BM1714" s="102"/>
    </row>
    <row r="1715" spans="1:65" customFormat="1" ht="15.75" thickBot="1" x14ac:dyDescent="0.25">
      <c r="A1715" s="246"/>
      <c r="B1715" s="265"/>
      <c r="C1715" s="167"/>
      <c r="D1715" s="167"/>
      <c r="E1715" s="239"/>
      <c r="F1715" s="161"/>
      <c r="G1715" s="153" t="s">
        <v>794</v>
      </c>
      <c r="H1715" s="154"/>
      <c r="I1715" s="154"/>
      <c r="J1715" s="154"/>
      <c r="K1715" s="154"/>
      <c r="L1715" s="154"/>
      <c r="M1715" s="154"/>
      <c r="N1715" s="155"/>
      <c r="O1715" s="11"/>
      <c r="P1715" s="231"/>
      <c r="Q1715" s="232"/>
      <c r="R1715" s="233"/>
      <c r="S1715" s="14"/>
      <c r="T1715" s="158"/>
      <c r="U1715" s="44">
        <f t="shared" si="53"/>
        <v>0</v>
      </c>
      <c r="V1715" s="44">
        <f t="shared" si="54"/>
        <v>423</v>
      </c>
      <c r="W1715" s="44">
        <f>IFERROR(VLOOKUP(V1715,workings!$B$5:$C$650,2,FALSE),0)</f>
        <v>0</v>
      </c>
      <c r="X1715" s="44"/>
      <c r="Y1715" s="44"/>
      <c r="Z1715" s="44"/>
      <c r="AA1715" s="44"/>
      <c r="AB1715" s="102"/>
      <c r="AC1715" s="102"/>
      <c r="AD1715" s="102"/>
      <c r="AE1715" s="102"/>
      <c r="AF1715" s="102"/>
      <c r="AG1715" s="102"/>
      <c r="AH1715" s="102"/>
      <c r="AI1715" s="102"/>
      <c r="AJ1715" s="102"/>
      <c r="AK1715" s="102"/>
      <c r="AL1715" s="102"/>
      <c r="AM1715" s="102"/>
      <c r="AN1715" s="102"/>
      <c r="AO1715" s="102"/>
      <c r="AP1715" s="102"/>
      <c r="AQ1715" s="102"/>
      <c r="AR1715" s="102"/>
      <c r="AS1715" s="102"/>
      <c r="AT1715" s="102"/>
      <c r="AU1715" s="102"/>
      <c r="AV1715" s="102"/>
      <c r="AW1715" s="102"/>
      <c r="AX1715" s="102"/>
      <c r="AY1715" s="102"/>
      <c r="AZ1715" s="102"/>
      <c r="BA1715" s="102"/>
      <c r="BB1715" s="102"/>
      <c r="BC1715" s="102"/>
      <c r="BD1715" s="102"/>
      <c r="BE1715" s="102"/>
      <c r="BF1715" s="102"/>
      <c r="BG1715" s="102"/>
      <c r="BH1715" s="102"/>
      <c r="BI1715" s="102"/>
      <c r="BJ1715" s="102"/>
      <c r="BK1715" s="102"/>
      <c r="BL1715" s="102"/>
      <c r="BM1715" s="102"/>
    </row>
    <row r="1716" spans="1:65" customFormat="1" ht="15.75" customHeight="1" thickBot="1" x14ac:dyDescent="0.25">
      <c r="A1716" s="245">
        <v>424</v>
      </c>
      <c r="B1716" s="263">
        <v>4</v>
      </c>
      <c r="C1716" s="165" t="s">
        <v>34</v>
      </c>
      <c r="D1716" s="165" t="s">
        <v>142</v>
      </c>
      <c r="E1716" s="237" t="s">
        <v>42</v>
      </c>
      <c r="F1716" s="159" t="s">
        <v>795</v>
      </c>
      <c r="G1716" s="16"/>
      <c r="H1716" s="16" t="s">
        <v>38</v>
      </c>
      <c r="I1716" s="16"/>
      <c r="J1716" s="16"/>
      <c r="K1716" s="16"/>
      <c r="L1716" s="16"/>
      <c r="M1716" s="16"/>
      <c r="N1716" s="16"/>
      <c r="O1716" s="9"/>
      <c r="P1716" s="228"/>
      <c r="Q1716" s="229"/>
      <c r="R1716" s="230"/>
      <c r="S1716" s="10"/>
      <c r="T1716" s="156"/>
      <c r="U1716" s="44">
        <f t="shared" si="53"/>
        <v>0</v>
      </c>
      <c r="V1716" s="44">
        <f t="shared" si="54"/>
        <v>424</v>
      </c>
      <c r="W1716" s="44">
        <f>IFERROR(VLOOKUP(V1716,workings!$B$5:$C$650,2,FALSE),0)</f>
        <v>0</v>
      </c>
      <c r="X1716" s="44"/>
      <c r="Y1716" s="44"/>
      <c r="Z1716" s="44"/>
      <c r="AA1716" s="44"/>
      <c r="AB1716" s="102"/>
      <c r="AC1716" s="102"/>
      <c r="AD1716" s="102"/>
      <c r="AE1716" s="102"/>
      <c r="AF1716" s="102"/>
      <c r="AG1716" s="102"/>
      <c r="AH1716" s="102"/>
      <c r="AI1716" s="102"/>
      <c r="AJ1716" s="102"/>
      <c r="AK1716" s="102"/>
      <c r="AL1716" s="102"/>
      <c r="AM1716" s="102"/>
      <c r="AN1716" s="102"/>
      <c r="AO1716" s="102"/>
      <c r="AP1716" s="102"/>
      <c r="AQ1716" s="102"/>
      <c r="AR1716" s="102"/>
      <c r="AS1716" s="102"/>
      <c r="AT1716" s="102"/>
      <c r="AU1716" s="102"/>
      <c r="AV1716" s="102"/>
      <c r="AW1716" s="102"/>
      <c r="AX1716" s="102"/>
      <c r="AY1716" s="102"/>
      <c r="AZ1716" s="102"/>
      <c r="BA1716" s="102"/>
      <c r="BB1716" s="102"/>
      <c r="BC1716" s="102"/>
      <c r="BD1716" s="102"/>
      <c r="BE1716" s="102"/>
      <c r="BF1716" s="102"/>
      <c r="BG1716" s="102"/>
      <c r="BH1716" s="102"/>
      <c r="BI1716" s="102"/>
      <c r="BJ1716" s="102"/>
      <c r="BK1716" s="102"/>
      <c r="BL1716" s="102"/>
      <c r="BM1716" s="102"/>
    </row>
    <row r="1717" spans="1:65" customFormat="1" ht="15.75" thickBot="1" x14ac:dyDescent="0.25">
      <c r="A1717" s="160"/>
      <c r="B1717" s="264"/>
      <c r="C1717" s="166"/>
      <c r="D1717" s="166"/>
      <c r="E1717" s="238"/>
      <c r="F1717" s="160"/>
      <c r="G1717" s="150" t="s">
        <v>2721</v>
      </c>
      <c r="H1717" s="243"/>
      <c r="I1717" s="243"/>
      <c r="J1717" s="243"/>
      <c r="K1717" s="243"/>
      <c r="L1717" s="243"/>
      <c r="M1717" s="243"/>
      <c r="N1717" s="244"/>
      <c r="O1717" s="11"/>
      <c r="P1717" s="141" t="s">
        <v>39</v>
      </c>
      <c r="Q1717" s="142"/>
      <c r="R1717" s="143"/>
      <c r="S1717" s="12"/>
      <c r="T1717" s="157"/>
      <c r="U1717" s="44">
        <f t="shared" si="53"/>
        <v>0</v>
      </c>
      <c r="V1717" s="44">
        <f t="shared" si="54"/>
        <v>424</v>
      </c>
      <c r="W1717" s="44">
        <f>IFERROR(VLOOKUP(V1717,workings!$B$5:$C$650,2,FALSE),0)</f>
        <v>0</v>
      </c>
      <c r="X1717" s="44"/>
      <c r="Y1717" s="44"/>
      <c r="Z1717" s="44"/>
      <c r="AA1717" s="44"/>
      <c r="AB1717" s="102"/>
      <c r="AC1717" s="102"/>
      <c r="AD1717" s="102"/>
      <c r="AE1717" s="102"/>
      <c r="AF1717" s="102"/>
      <c r="AG1717" s="102"/>
      <c r="AH1717" s="102"/>
      <c r="AI1717" s="102"/>
      <c r="AJ1717" s="102"/>
      <c r="AK1717" s="102"/>
      <c r="AL1717" s="102"/>
      <c r="AM1717" s="102"/>
      <c r="AN1717" s="102"/>
      <c r="AO1717" s="102"/>
      <c r="AP1717" s="102"/>
      <c r="AQ1717" s="102"/>
      <c r="AR1717" s="102"/>
      <c r="AS1717" s="102"/>
      <c r="AT1717" s="102"/>
      <c r="AU1717" s="102"/>
      <c r="AV1717" s="102"/>
      <c r="AW1717" s="102"/>
      <c r="AX1717" s="102"/>
      <c r="AY1717" s="102"/>
      <c r="AZ1717" s="102"/>
      <c r="BA1717" s="102"/>
      <c r="BB1717" s="102"/>
      <c r="BC1717" s="102"/>
      <c r="BD1717" s="102"/>
      <c r="BE1717" s="102"/>
      <c r="BF1717" s="102"/>
      <c r="BG1717" s="102"/>
      <c r="BH1717" s="102"/>
      <c r="BI1717" s="102"/>
      <c r="BJ1717" s="102"/>
      <c r="BK1717" s="102"/>
      <c r="BL1717" s="102"/>
      <c r="BM1717" s="102"/>
    </row>
    <row r="1718" spans="1:65" customFormat="1" ht="15" x14ac:dyDescent="0.2">
      <c r="A1718" s="160"/>
      <c r="B1718" s="264"/>
      <c r="C1718" s="166"/>
      <c r="D1718" s="166"/>
      <c r="E1718" s="238"/>
      <c r="F1718" s="160" t="s">
        <v>795</v>
      </c>
      <c r="G1718" s="150"/>
      <c r="H1718" s="151" t="s">
        <v>38</v>
      </c>
      <c r="I1718" s="151"/>
      <c r="J1718" s="151" t="s">
        <v>44</v>
      </c>
      <c r="K1718" s="151"/>
      <c r="L1718" s="151"/>
      <c r="M1718" s="151"/>
      <c r="N1718" s="152"/>
      <c r="O1718" s="9"/>
      <c r="P1718" s="144"/>
      <c r="Q1718" s="145"/>
      <c r="R1718" s="146"/>
      <c r="S1718" s="13"/>
      <c r="T1718" s="157"/>
      <c r="U1718" s="44">
        <f t="shared" si="53"/>
        <v>0</v>
      </c>
      <c r="V1718" s="44">
        <f t="shared" si="54"/>
        <v>424</v>
      </c>
      <c r="W1718" s="44">
        <f>IFERROR(VLOOKUP(V1718,workings!$B$5:$C$650,2,FALSE),0)</f>
        <v>0</v>
      </c>
      <c r="X1718" s="44"/>
      <c r="Y1718" s="44"/>
      <c r="Z1718" s="44"/>
      <c r="AA1718" s="44"/>
      <c r="AB1718" s="102"/>
      <c r="AC1718" s="102"/>
      <c r="AD1718" s="102"/>
      <c r="AE1718" s="102"/>
      <c r="AF1718" s="102"/>
      <c r="AG1718" s="102"/>
      <c r="AH1718" s="102"/>
      <c r="AI1718" s="102"/>
      <c r="AJ1718" s="102"/>
      <c r="AK1718" s="102"/>
      <c r="AL1718" s="102"/>
      <c r="AM1718" s="102"/>
      <c r="AN1718" s="102"/>
      <c r="AO1718" s="102"/>
      <c r="AP1718" s="102"/>
      <c r="AQ1718" s="102"/>
      <c r="AR1718" s="102"/>
      <c r="AS1718" s="102"/>
      <c r="AT1718" s="102"/>
      <c r="AU1718" s="102"/>
      <c r="AV1718" s="102"/>
      <c r="AW1718" s="102"/>
      <c r="AX1718" s="102"/>
      <c r="AY1718" s="102"/>
      <c r="AZ1718" s="102"/>
      <c r="BA1718" s="102"/>
      <c r="BB1718" s="102"/>
      <c r="BC1718" s="102"/>
      <c r="BD1718" s="102"/>
      <c r="BE1718" s="102"/>
      <c r="BF1718" s="102"/>
      <c r="BG1718" s="102"/>
      <c r="BH1718" s="102"/>
      <c r="BI1718" s="102"/>
      <c r="BJ1718" s="102"/>
      <c r="BK1718" s="102"/>
      <c r="BL1718" s="102"/>
      <c r="BM1718" s="102"/>
    </row>
    <row r="1719" spans="1:65" customFormat="1" ht="15.75" thickBot="1" x14ac:dyDescent="0.25">
      <c r="A1719" s="246"/>
      <c r="B1719" s="265"/>
      <c r="C1719" s="167"/>
      <c r="D1719" s="167"/>
      <c r="E1719" s="239"/>
      <c r="F1719" s="161"/>
      <c r="G1719" s="153" t="s">
        <v>796</v>
      </c>
      <c r="H1719" s="154"/>
      <c r="I1719" s="154"/>
      <c r="J1719" s="154"/>
      <c r="K1719" s="154"/>
      <c r="L1719" s="154"/>
      <c r="M1719" s="154"/>
      <c r="N1719" s="155"/>
      <c r="O1719" s="11"/>
      <c r="P1719" s="231"/>
      <c r="Q1719" s="232"/>
      <c r="R1719" s="233"/>
      <c r="S1719" s="14"/>
      <c r="T1719" s="158"/>
      <c r="U1719" s="44">
        <f t="shared" si="53"/>
        <v>0</v>
      </c>
      <c r="V1719" s="44">
        <f t="shared" si="54"/>
        <v>424</v>
      </c>
      <c r="W1719" s="44">
        <f>IFERROR(VLOOKUP(V1719,workings!$B$5:$C$650,2,FALSE),0)</f>
        <v>0</v>
      </c>
      <c r="X1719" s="44"/>
      <c r="Y1719" s="44"/>
      <c r="Z1719" s="44"/>
      <c r="AA1719" s="44"/>
      <c r="AB1719" s="102"/>
      <c r="AC1719" s="102"/>
      <c r="AD1719" s="102"/>
      <c r="AE1719" s="102"/>
      <c r="AF1719" s="102"/>
      <c r="AG1719" s="102"/>
      <c r="AH1719" s="102"/>
      <c r="AI1719" s="102"/>
      <c r="AJ1719" s="102"/>
      <c r="AK1719" s="102"/>
      <c r="AL1719" s="102"/>
      <c r="AM1719" s="102"/>
      <c r="AN1719" s="102"/>
      <c r="AO1719" s="102"/>
      <c r="AP1719" s="102"/>
      <c r="AQ1719" s="102"/>
      <c r="AR1719" s="102"/>
      <c r="AS1719" s="102"/>
      <c r="AT1719" s="102"/>
      <c r="AU1719" s="102"/>
      <c r="AV1719" s="102"/>
      <c r="AW1719" s="102"/>
      <c r="AX1719" s="102"/>
      <c r="AY1719" s="102"/>
      <c r="AZ1719" s="102"/>
      <c r="BA1719" s="102"/>
      <c r="BB1719" s="102"/>
      <c r="BC1719" s="102"/>
      <c r="BD1719" s="102"/>
      <c r="BE1719" s="102"/>
      <c r="BF1719" s="102"/>
      <c r="BG1719" s="102"/>
      <c r="BH1719" s="102"/>
      <c r="BI1719" s="102"/>
      <c r="BJ1719" s="102"/>
      <c r="BK1719" s="102"/>
      <c r="BL1719" s="102"/>
      <c r="BM1719" s="102"/>
    </row>
    <row r="1720" spans="1:65" customFormat="1" ht="15.75" customHeight="1" thickBot="1" x14ac:dyDescent="0.25">
      <c r="A1720" s="245">
        <v>425</v>
      </c>
      <c r="B1720" s="263">
        <v>4</v>
      </c>
      <c r="C1720" s="165" t="s">
        <v>34</v>
      </c>
      <c r="D1720" s="165" t="s">
        <v>142</v>
      </c>
      <c r="E1720" s="237" t="s">
        <v>51</v>
      </c>
      <c r="F1720" s="159" t="s">
        <v>797</v>
      </c>
      <c r="G1720" s="16"/>
      <c r="H1720" s="16" t="s">
        <v>38</v>
      </c>
      <c r="I1720" s="16"/>
      <c r="J1720" s="16"/>
      <c r="K1720" s="16"/>
      <c r="L1720" s="16"/>
      <c r="M1720" s="16"/>
      <c r="N1720" s="16"/>
      <c r="O1720" s="9"/>
      <c r="P1720" s="228"/>
      <c r="Q1720" s="229"/>
      <c r="R1720" s="230"/>
      <c r="S1720" s="10"/>
      <c r="T1720" s="156"/>
      <c r="U1720" s="44">
        <f t="shared" si="53"/>
        <v>0</v>
      </c>
      <c r="V1720" s="44">
        <f t="shared" si="54"/>
        <v>425</v>
      </c>
      <c r="W1720" s="44">
        <f>IFERROR(VLOOKUP(V1720,workings!$B$5:$C$650,2,FALSE),0)</f>
        <v>0</v>
      </c>
      <c r="X1720" s="44"/>
      <c r="Y1720" s="44"/>
      <c r="Z1720" s="44"/>
      <c r="AA1720" s="44"/>
      <c r="AB1720" s="102"/>
      <c r="AC1720" s="102"/>
      <c r="AD1720" s="102"/>
      <c r="AE1720" s="102"/>
      <c r="AF1720" s="102"/>
      <c r="AG1720" s="102"/>
      <c r="AH1720" s="102"/>
      <c r="AI1720" s="102"/>
      <c r="AJ1720" s="102"/>
      <c r="AK1720" s="102"/>
      <c r="AL1720" s="102"/>
      <c r="AM1720" s="102"/>
      <c r="AN1720" s="102"/>
      <c r="AO1720" s="102"/>
      <c r="AP1720" s="102"/>
      <c r="AQ1720" s="102"/>
      <c r="AR1720" s="102"/>
      <c r="AS1720" s="102"/>
      <c r="AT1720" s="102"/>
      <c r="AU1720" s="102"/>
      <c r="AV1720" s="102"/>
      <c r="AW1720" s="102"/>
      <c r="AX1720" s="102"/>
      <c r="AY1720" s="102"/>
      <c r="AZ1720" s="102"/>
      <c r="BA1720" s="102"/>
      <c r="BB1720" s="102"/>
      <c r="BC1720" s="102"/>
      <c r="BD1720" s="102"/>
      <c r="BE1720" s="102"/>
      <c r="BF1720" s="102"/>
      <c r="BG1720" s="102"/>
      <c r="BH1720" s="102"/>
      <c r="BI1720" s="102"/>
      <c r="BJ1720" s="102"/>
      <c r="BK1720" s="102"/>
      <c r="BL1720" s="102"/>
      <c r="BM1720" s="102"/>
    </row>
    <row r="1721" spans="1:65" customFormat="1" ht="15.75" thickBot="1" x14ac:dyDescent="0.25">
      <c r="A1721" s="160"/>
      <c r="B1721" s="264"/>
      <c r="C1721" s="166"/>
      <c r="D1721" s="166"/>
      <c r="E1721" s="238"/>
      <c r="F1721" s="160"/>
      <c r="G1721" s="150" t="s">
        <v>2829</v>
      </c>
      <c r="H1721" s="243"/>
      <c r="I1721" s="243"/>
      <c r="J1721" s="243"/>
      <c r="K1721" s="243"/>
      <c r="L1721" s="243"/>
      <c r="M1721" s="243"/>
      <c r="N1721" s="244"/>
      <c r="O1721" s="11"/>
      <c r="P1721" s="141" t="s">
        <v>39</v>
      </c>
      <c r="Q1721" s="142"/>
      <c r="R1721" s="143"/>
      <c r="S1721" s="12"/>
      <c r="T1721" s="157"/>
      <c r="U1721" s="44">
        <f t="shared" si="53"/>
        <v>0</v>
      </c>
      <c r="V1721" s="44">
        <f t="shared" si="54"/>
        <v>425</v>
      </c>
      <c r="W1721" s="44">
        <f>IFERROR(VLOOKUP(V1721,workings!$B$5:$C$650,2,FALSE),0)</f>
        <v>0</v>
      </c>
      <c r="X1721" s="44"/>
      <c r="Y1721" s="44"/>
      <c r="Z1721" s="44"/>
      <c r="AA1721" s="44"/>
      <c r="AB1721" s="102"/>
      <c r="AC1721" s="102"/>
      <c r="AD1721" s="102"/>
      <c r="AE1721" s="102"/>
      <c r="AF1721" s="102"/>
      <c r="AG1721" s="102"/>
      <c r="AH1721" s="102"/>
      <c r="AI1721" s="102"/>
      <c r="AJ1721" s="102"/>
      <c r="AK1721" s="102"/>
      <c r="AL1721" s="102"/>
      <c r="AM1721" s="102"/>
      <c r="AN1721" s="102"/>
      <c r="AO1721" s="102"/>
      <c r="AP1721" s="102"/>
      <c r="AQ1721" s="102"/>
      <c r="AR1721" s="102"/>
      <c r="AS1721" s="102"/>
      <c r="AT1721" s="102"/>
      <c r="AU1721" s="102"/>
      <c r="AV1721" s="102"/>
      <c r="AW1721" s="102"/>
      <c r="AX1721" s="102"/>
      <c r="AY1721" s="102"/>
      <c r="AZ1721" s="102"/>
      <c r="BA1721" s="102"/>
      <c r="BB1721" s="102"/>
      <c r="BC1721" s="102"/>
      <c r="BD1721" s="102"/>
      <c r="BE1721" s="102"/>
      <c r="BF1721" s="102"/>
      <c r="BG1721" s="102"/>
      <c r="BH1721" s="102"/>
      <c r="BI1721" s="102"/>
      <c r="BJ1721" s="102"/>
      <c r="BK1721" s="102"/>
      <c r="BL1721" s="102"/>
      <c r="BM1721" s="102"/>
    </row>
    <row r="1722" spans="1:65" customFormat="1" ht="15" x14ac:dyDescent="0.2">
      <c r="A1722" s="160"/>
      <c r="B1722" s="264"/>
      <c r="C1722" s="166"/>
      <c r="D1722" s="166"/>
      <c r="E1722" s="238"/>
      <c r="F1722" s="160" t="s">
        <v>797</v>
      </c>
      <c r="G1722" s="150"/>
      <c r="H1722" s="151" t="s">
        <v>38</v>
      </c>
      <c r="I1722" s="151"/>
      <c r="J1722" s="151"/>
      <c r="K1722" s="151"/>
      <c r="L1722" s="151"/>
      <c r="M1722" s="151"/>
      <c r="N1722" s="152"/>
      <c r="O1722" s="9"/>
      <c r="P1722" s="144"/>
      <c r="Q1722" s="145"/>
      <c r="R1722" s="146"/>
      <c r="S1722" s="13"/>
      <c r="T1722" s="157"/>
      <c r="U1722" s="44">
        <f t="shared" si="53"/>
        <v>0</v>
      </c>
      <c r="V1722" s="44">
        <f t="shared" si="54"/>
        <v>425</v>
      </c>
      <c r="W1722" s="44">
        <f>IFERROR(VLOOKUP(V1722,workings!$B$5:$C$650,2,FALSE),0)</f>
        <v>0</v>
      </c>
      <c r="X1722" s="44"/>
      <c r="Y1722" s="44"/>
      <c r="Z1722" s="44"/>
      <c r="AA1722" s="44"/>
      <c r="AB1722" s="102"/>
      <c r="AC1722" s="102"/>
      <c r="AD1722" s="102"/>
      <c r="AE1722" s="102"/>
      <c r="AF1722" s="102"/>
      <c r="AG1722" s="102"/>
      <c r="AH1722" s="102"/>
      <c r="AI1722" s="102"/>
      <c r="AJ1722" s="102"/>
      <c r="AK1722" s="102"/>
      <c r="AL1722" s="102"/>
      <c r="AM1722" s="102"/>
      <c r="AN1722" s="102"/>
      <c r="AO1722" s="102"/>
      <c r="AP1722" s="102"/>
      <c r="AQ1722" s="102"/>
      <c r="AR1722" s="102"/>
      <c r="AS1722" s="102"/>
      <c r="AT1722" s="102"/>
      <c r="AU1722" s="102"/>
      <c r="AV1722" s="102"/>
      <c r="AW1722" s="102"/>
      <c r="AX1722" s="102"/>
      <c r="AY1722" s="102"/>
      <c r="AZ1722" s="102"/>
      <c r="BA1722" s="102"/>
      <c r="BB1722" s="102"/>
      <c r="BC1722" s="102"/>
      <c r="BD1722" s="102"/>
      <c r="BE1722" s="102"/>
      <c r="BF1722" s="102"/>
      <c r="BG1722" s="102"/>
      <c r="BH1722" s="102"/>
      <c r="BI1722" s="102"/>
      <c r="BJ1722" s="102"/>
      <c r="BK1722" s="102"/>
      <c r="BL1722" s="102"/>
      <c r="BM1722" s="102"/>
    </row>
    <row r="1723" spans="1:65" customFormat="1" ht="15.75" thickBot="1" x14ac:dyDescent="0.25">
      <c r="A1723" s="246"/>
      <c r="B1723" s="265"/>
      <c r="C1723" s="167"/>
      <c r="D1723" s="167"/>
      <c r="E1723" s="239"/>
      <c r="F1723" s="161"/>
      <c r="G1723" s="153" t="s">
        <v>381</v>
      </c>
      <c r="H1723" s="154"/>
      <c r="I1723" s="154"/>
      <c r="J1723" s="154"/>
      <c r="K1723" s="154"/>
      <c r="L1723" s="154"/>
      <c r="M1723" s="154"/>
      <c r="N1723" s="155"/>
      <c r="O1723" s="11"/>
      <c r="P1723" s="231"/>
      <c r="Q1723" s="232"/>
      <c r="R1723" s="233"/>
      <c r="S1723" s="14"/>
      <c r="T1723" s="158"/>
      <c r="U1723" s="44">
        <f t="shared" si="53"/>
        <v>0</v>
      </c>
      <c r="V1723" s="44">
        <f t="shared" si="54"/>
        <v>425</v>
      </c>
      <c r="W1723" s="44">
        <f>IFERROR(VLOOKUP(V1723,workings!$B$5:$C$650,2,FALSE),0)</f>
        <v>0</v>
      </c>
      <c r="X1723" s="44"/>
      <c r="Y1723" s="44"/>
      <c r="Z1723" s="44"/>
      <c r="AA1723" s="44"/>
      <c r="AB1723" s="102"/>
      <c r="AC1723" s="102"/>
      <c r="AD1723" s="102"/>
      <c r="AE1723" s="102"/>
      <c r="AF1723" s="102"/>
      <c r="AG1723" s="102"/>
      <c r="AH1723" s="102"/>
      <c r="AI1723" s="102"/>
      <c r="AJ1723" s="102"/>
      <c r="AK1723" s="102"/>
      <c r="AL1723" s="102"/>
      <c r="AM1723" s="102"/>
      <c r="AN1723" s="102"/>
      <c r="AO1723" s="102"/>
      <c r="AP1723" s="102"/>
      <c r="AQ1723" s="102"/>
      <c r="AR1723" s="102"/>
      <c r="AS1723" s="102"/>
      <c r="AT1723" s="102"/>
      <c r="AU1723" s="102"/>
      <c r="AV1723" s="102"/>
      <c r="AW1723" s="102"/>
      <c r="AX1723" s="102"/>
      <c r="AY1723" s="102"/>
      <c r="AZ1723" s="102"/>
      <c r="BA1723" s="102"/>
      <c r="BB1723" s="102"/>
      <c r="BC1723" s="102"/>
      <c r="BD1723" s="102"/>
      <c r="BE1723" s="102"/>
      <c r="BF1723" s="102"/>
      <c r="BG1723" s="102"/>
      <c r="BH1723" s="102"/>
      <c r="BI1723" s="102"/>
      <c r="BJ1723" s="102"/>
      <c r="BK1723" s="102"/>
      <c r="BL1723" s="102"/>
      <c r="BM1723" s="102"/>
    </row>
    <row r="1724" spans="1:65" customFormat="1" ht="15.75" customHeight="1" thickBot="1" x14ac:dyDescent="0.25">
      <c r="A1724" s="245">
        <v>426</v>
      </c>
      <c r="B1724" s="263">
        <v>4</v>
      </c>
      <c r="C1724" s="165" t="s">
        <v>34</v>
      </c>
      <c r="D1724" s="165" t="s">
        <v>770</v>
      </c>
      <c r="E1724" s="237" t="s">
        <v>51</v>
      </c>
      <c r="F1724" s="159" t="s">
        <v>798</v>
      </c>
      <c r="G1724" s="16"/>
      <c r="H1724" s="16" t="s">
        <v>38</v>
      </c>
      <c r="I1724" s="16"/>
      <c r="J1724" s="16"/>
      <c r="K1724" s="16"/>
      <c r="L1724" s="16"/>
      <c r="M1724" s="16"/>
      <c r="N1724" s="16"/>
      <c r="O1724" s="9"/>
      <c r="P1724" s="228"/>
      <c r="Q1724" s="229"/>
      <c r="R1724" s="230"/>
      <c r="S1724" s="10"/>
      <c r="T1724" s="156"/>
      <c r="U1724" s="44">
        <f t="shared" si="53"/>
        <v>0</v>
      </c>
      <c r="V1724" s="44">
        <f t="shared" si="54"/>
        <v>426</v>
      </c>
      <c r="W1724" s="44">
        <f>IFERROR(VLOOKUP(V1724,workings!$B$5:$C$650,2,FALSE),0)</f>
        <v>0</v>
      </c>
      <c r="X1724" s="44"/>
      <c r="Y1724" s="44"/>
      <c r="Z1724" s="44"/>
      <c r="AA1724" s="44"/>
      <c r="AB1724" s="102"/>
      <c r="AC1724" s="102"/>
      <c r="AD1724" s="102"/>
      <c r="AE1724" s="102"/>
      <c r="AF1724" s="102"/>
      <c r="AG1724" s="102"/>
      <c r="AH1724" s="102"/>
      <c r="AI1724" s="102"/>
      <c r="AJ1724" s="102"/>
      <c r="AK1724" s="102"/>
      <c r="AL1724" s="102"/>
      <c r="AM1724" s="102"/>
      <c r="AN1724" s="102"/>
      <c r="AO1724" s="102"/>
      <c r="AP1724" s="102"/>
      <c r="AQ1724" s="102"/>
      <c r="AR1724" s="102"/>
      <c r="AS1724" s="102"/>
      <c r="AT1724" s="102"/>
      <c r="AU1724" s="102"/>
      <c r="AV1724" s="102"/>
      <c r="AW1724" s="102"/>
      <c r="AX1724" s="102"/>
      <c r="AY1724" s="102"/>
      <c r="AZ1724" s="102"/>
      <c r="BA1724" s="102"/>
      <c r="BB1724" s="102"/>
      <c r="BC1724" s="102"/>
      <c r="BD1724" s="102"/>
      <c r="BE1724" s="102"/>
      <c r="BF1724" s="102"/>
      <c r="BG1724" s="102"/>
      <c r="BH1724" s="102"/>
      <c r="BI1724" s="102"/>
      <c r="BJ1724" s="102"/>
      <c r="BK1724" s="102"/>
      <c r="BL1724" s="102"/>
      <c r="BM1724" s="102"/>
    </row>
    <row r="1725" spans="1:65" customFormat="1" ht="15.75" thickBot="1" x14ac:dyDescent="0.25">
      <c r="A1725" s="160"/>
      <c r="B1725" s="264"/>
      <c r="C1725" s="166"/>
      <c r="D1725" s="166"/>
      <c r="E1725" s="238"/>
      <c r="F1725" s="160"/>
      <c r="G1725" s="150"/>
      <c r="H1725" s="243"/>
      <c r="I1725" s="243"/>
      <c r="J1725" s="243"/>
      <c r="K1725" s="243"/>
      <c r="L1725" s="243"/>
      <c r="M1725" s="243"/>
      <c r="N1725" s="244"/>
      <c r="O1725" s="11"/>
      <c r="P1725" s="141" t="s">
        <v>39</v>
      </c>
      <c r="Q1725" s="142"/>
      <c r="R1725" s="143"/>
      <c r="S1725" s="12"/>
      <c r="T1725" s="157"/>
      <c r="U1725" s="44">
        <f t="shared" si="53"/>
        <v>0</v>
      </c>
      <c r="V1725" s="44">
        <f t="shared" si="54"/>
        <v>426</v>
      </c>
      <c r="W1725" s="44">
        <f>IFERROR(VLOOKUP(V1725,workings!$B$5:$C$650,2,FALSE),0)</f>
        <v>0</v>
      </c>
      <c r="X1725" s="44"/>
      <c r="Y1725" s="44"/>
      <c r="Z1725" s="44"/>
      <c r="AA1725" s="44"/>
      <c r="AB1725" s="102"/>
      <c r="AC1725" s="102"/>
      <c r="AD1725" s="102"/>
      <c r="AE1725" s="102"/>
      <c r="AF1725" s="102"/>
      <c r="AG1725" s="102"/>
      <c r="AH1725" s="102"/>
      <c r="AI1725" s="102"/>
      <c r="AJ1725" s="102"/>
      <c r="AK1725" s="102"/>
      <c r="AL1725" s="102"/>
      <c r="AM1725" s="102"/>
      <c r="AN1725" s="102"/>
      <c r="AO1725" s="102"/>
      <c r="AP1725" s="102"/>
      <c r="AQ1725" s="102"/>
      <c r="AR1725" s="102"/>
      <c r="AS1725" s="102"/>
      <c r="AT1725" s="102"/>
      <c r="AU1725" s="102"/>
      <c r="AV1725" s="102"/>
      <c r="AW1725" s="102"/>
      <c r="AX1725" s="102"/>
      <c r="AY1725" s="102"/>
      <c r="AZ1725" s="102"/>
      <c r="BA1725" s="102"/>
      <c r="BB1725" s="102"/>
      <c r="BC1725" s="102"/>
      <c r="BD1725" s="102"/>
      <c r="BE1725" s="102"/>
      <c r="BF1725" s="102"/>
      <c r="BG1725" s="102"/>
      <c r="BH1725" s="102"/>
      <c r="BI1725" s="102"/>
      <c r="BJ1725" s="102"/>
      <c r="BK1725" s="102"/>
      <c r="BL1725" s="102"/>
      <c r="BM1725" s="102"/>
    </row>
    <row r="1726" spans="1:65" customFormat="1" ht="15" x14ac:dyDescent="0.2">
      <c r="A1726" s="160"/>
      <c r="B1726" s="264"/>
      <c r="C1726" s="166"/>
      <c r="D1726" s="166"/>
      <c r="E1726" s="238"/>
      <c r="F1726" s="160" t="s">
        <v>798</v>
      </c>
      <c r="G1726" s="150"/>
      <c r="H1726" s="151" t="s">
        <v>38</v>
      </c>
      <c r="I1726" s="151"/>
      <c r="J1726" s="151"/>
      <c r="K1726" s="151"/>
      <c r="L1726" s="151"/>
      <c r="M1726" s="151"/>
      <c r="N1726" s="152"/>
      <c r="O1726" s="9"/>
      <c r="P1726" s="144"/>
      <c r="Q1726" s="145"/>
      <c r="R1726" s="146"/>
      <c r="S1726" s="13"/>
      <c r="T1726" s="157"/>
      <c r="U1726" s="44">
        <f t="shared" si="53"/>
        <v>0</v>
      </c>
      <c r="V1726" s="44">
        <f t="shared" si="54"/>
        <v>426</v>
      </c>
      <c r="W1726" s="44">
        <f>IFERROR(VLOOKUP(V1726,workings!$B$5:$C$650,2,FALSE),0)</f>
        <v>0</v>
      </c>
      <c r="X1726" s="44"/>
      <c r="Y1726" s="44"/>
      <c r="Z1726" s="44"/>
      <c r="AA1726" s="44"/>
      <c r="AB1726" s="102"/>
      <c r="AC1726" s="102"/>
      <c r="AD1726" s="102"/>
      <c r="AE1726" s="102"/>
      <c r="AF1726" s="102"/>
      <c r="AG1726" s="102"/>
      <c r="AH1726" s="102"/>
      <c r="AI1726" s="102"/>
      <c r="AJ1726" s="102"/>
      <c r="AK1726" s="102"/>
      <c r="AL1726" s="102"/>
      <c r="AM1726" s="102"/>
      <c r="AN1726" s="102"/>
      <c r="AO1726" s="102"/>
      <c r="AP1726" s="102"/>
      <c r="AQ1726" s="102"/>
      <c r="AR1726" s="102"/>
      <c r="AS1726" s="102"/>
      <c r="AT1726" s="102"/>
      <c r="AU1726" s="102"/>
      <c r="AV1726" s="102"/>
      <c r="AW1726" s="102"/>
      <c r="AX1726" s="102"/>
      <c r="AY1726" s="102"/>
      <c r="AZ1726" s="102"/>
      <c r="BA1726" s="102"/>
      <c r="BB1726" s="102"/>
      <c r="BC1726" s="102"/>
      <c r="BD1726" s="102"/>
      <c r="BE1726" s="102"/>
      <c r="BF1726" s="102"/>
      <c r="BG1726" s="102"/>
      <c r="BH1726" s="102"/>
      <c r="BI1726" s="102"/>
      <c r="BJ1726" s="102"/>
      <c r="BK1726" s="102"/>
      <c r="BL1726" s="102"/>
      <c r="BM1726" s="102"/>
    </row>
    <row r="1727" spans="1:65" customFormat="1" ht="15.75" thickBot="1" x14ac:dyDescent="0.25">
      <c r="A1727" s="246"/>
      <c r="B1727" s="265"/>
      <c r="C1727" s="167"/>
      <c r="D1727" s="167"/>
      <c r="E1727" s="239"/>
      <c r="F1727" s="161"/>
      <c r="G1727" s="153"/>
      <c r="H1727" s="154"/>
      <c r="I1727" s="154"/>
      <c r="J1727" s="154"/>
      <c r="K1727" s="154"/>
      <c r="L1727" s="154"/>
      <c r="M1727" s="154"/>
      <c r="N1727" s="155"/>
      <c r="O1727" s="11"/>
      <c r="P1727" s="231"/>
      <c r="Q1727" s="232"/>
      <c r="R1727" s="233"/>
      <c r="S1727" s="14"/>
      <c r="T1727" s="158"/>
      <c r="U1727" s="44">
        <f t="shared" si="53"/>
        <v>0</v>
      </c>
      <c r="V1727" s="44">
        <f t="shared" si="54"/>
        <v>426</v>
      </c>
      <c r="W1727" s="44">
        <f>IFERROR(VLOOKUP(V1727,workings!$B$5:$C$650,2,FALSE),0)</f>
        <v>0</v>
      </c>
      <c r="X1727" s="44"/>
      <c r="Y1727" s="44"/>
      <c r="Z1727" s="44"/>
      <c r="AA1727" s="44"/>
      <c r="AB1727" s="102"/>
      <c r="AC1727" s="102"/>
      <c r="AD1727" s="102"/>
      <c r="AE1727" s="102"/>
      <c r="AF1727" s="102"/>
      <c r="AG1727" s="102"/>
      <c r="AH1727" s="102"/>
      <c r="AI1727" s="102"/>
      <c r="AJ1727" s="102"/>
      <c r="AK1727" s="102"/>
      <c r="AL1727" s="102"/>
      <c r="AM1727" s="102"/>
      <c r="AN1727" s="102"/>
      <c r="AO1727" s="102"/>
      <c r="AP1727" s="102"/>
      <c r="AQ1727" s="102"/>
      <c r="AR1727" s="102"/>
      <c r="AS1727" s="102"/>
      <c r="AT1727" s="102"/>
      <c r="AU1727" s="102"/>
      <c r="AV1727" s="102"/>
      <c r="AW1727" s="102"/>
      <c r="AX1727" s="102"/>
      <c r="AY1727" s="102"/>
      <c r="AZ1727" s="102"/>
      <c r="BA1727" s="102"/>
      <c r="BB1727" s="102"/>
      <c r="BC1727" s="102"/>
      <c r="BD1727" s="102"/>
      <c r="BE1727" s="102"/>
      <c r="BF1727" s="102"/>
      <c r="BG1727" s="102"/>
      <c r="BH1727" s="102"/>
      <c r="BI1727" s="102"/>
      <c r="BJ1727" s="102"/>
      <c r="BK1727" s="102"/>
      <c r="BL1727" s="102"/>
      <c r="BM1727" s="102"/>
    </row>
    <row r="1728" spans="1:65" customFormat="1" ht="15.75" customHeight="1" thickBot="1" x14ac:dyDescent="0.25">
      <c r="A1728" s="245">
        <v>427</v>
      </c>
      <c r="B1728" s="263">
        <v>4</v>
      </c>
      <c r="C1728" s="165" t="s">
        <v>34</v>
      </c>
      <c r="D1728" s="165" t="s">
        <v>203</v>
      </c>
      <c r="E1728" s="237" t="s">
        <v>36</v>
      </c>
      <c r="F1728" s="159" t="s">
        <v>784</v>
      </c>
      <c r="G1728" s="16"/>
      <c r="H1728" s="16" t="s">
        <v>38</v>
      </c>
      <c r="I1728" s="16"/>
      <c r="J1728" s="16"/>
      <c r="K1728" s="16"/>
      <c r="L1728" s="16"/>
      <c r="M1728" s="16"/>
      <c r="N1728" s="16"/>
      <c r="O1728" s="9"/>
      <c r="P1728" s="228"/>
      <c r="Q1728" s="229"/>
      <c r="R1728" s="230"/>
      <c r="S1728" s="10"/>
      <c r="T1728" s="156"/>
      <c r="U1728" s="44">
        <f t="shared" si="53"/>
        <v>0</v>
      </c>
      <c r="V1728" s="44">
        <f t="shared" si="54"/>
        <v>427</v>
      </c>
      <c r="W1728" s="44" t="str">
        <f>IFERROR(VLOOKUP(V1728,workings!$B$5:$C$650,2,FALSE),0)</f>
        <v>D</v>
      </c>
      <c r="X1728" s="44"/>
      <c r="Y1728" s="44"/>
      <c r="Z1728" s="44"/>
      <c r="AA1728" s="44"/>
      <c r="AB1728" s="102"/>
      <c r="AC1728" s="102"/>
      <c r="AD1728" s="102"/>
      <c r="AE1728" s="102"/>
      <c r="AF1728" s="102"/>
      <c r="AG1728" s="102"/>
      <c r="AH1728" s="102"/>
      <c r="AI1728" s="102"/>
      <c r="AJ1728" s="102"/>
      <c r="AK1728" s="102"/>
      <c r="AL1728" s="102"/>
      <c r="AM1728" s="102"/>
      <c r="AN1728" s="102"/>
      <c r="AO1728" s="102"/>
      <c r="AP1728" s="102"/>
      <c r="AQ1728" s="102"/>
      <c r="AR1728" s="102"/>
      <c r="AS1728" s="102"/>
      <c r="AT1728" s="102"/>
      <c r="AU1728" s="102"/>
      <c r="AV1728" s="102"/>
      <c r="AW1728" s="102"/>
      <c r="AX1728" s="102"/>
      <c r="AY1728" s="102"/>
      <c r="AZ1728" s="102"/>
      <c r="BA1728" s="102"/>
      <c r="BB1728" s="102"/>
      <c r="BC1728" s="102"/>
      <c r="BD1728" s="102"/>
      <c r="BE1728" s="102"/>
      <c r="BF1728" s="102"/>
      <c r="BG1728" s="102"/>
      <c r="BH1728" s="102"/>
      <c r="BI1728" s="102"/>
      <c r="BJ1728" s="102"/>
      <c r="BK1728" s="102"/>
      <c r="BL1728" s="102"/>
      <c r="BM1728" s="102"/>
    </row>
    <row r="1729" spans="1:65" customFormat="1" ht="15.75" customHeight="1" thickBot="1" x14ac:dyDescent="0.25">
      <c r="A1729" s="160"/>
      <c r="B1729" s="264"/>
      <c r="C1729" s="166"/>
      <c r="D1729" s="166"/>
      <c r="E1729" s="238"/>
      <c r="F1729" s="160"/>
      <c r="G1729" s="150" t="s">
        <v>799</v>
      </c>
      <c r="H1729" s="243"/>
      <c r="I1729" s="243"/>
      <c r="J1729" s="243"/>
      <c r="K1729" s="243"/>
      <c r="L1729" s="243"/>
      <c r="M1729" s="243"/>
      <c r="N1729" s="244"/>
      <c r="O1729" s="11" t="s">
        <v>45</v>
      </c>
      <c r="P1729" s="141" t="s">
        <v>2972</v>
      </c>
      <c r="Q1729" s="142"/>
      <c r="R1729" s="143"/>
      <c r="S1729" s="12"/>
      <c r="T1729" s="157"/>
      <c r="U1729" s="44" t="str">
        <f t="shared" si="53"/>
        <v>D</v>
      </c>
      <c r="V1729" s="44">
        <f t="shared" si="54"/>
        <v>427</v>
      </c>
      <c r="W1729" s="44" t="str">
        <f>IFERROR(VLOOKUP(V1729,workings!$B$5:$C$650,2,FALSE),0)</f>
        <v>D</v>
      </c>
      <c r="X1729" s="44"/>
      <c r="Y1729" s="44"/>
      <c r="Z1729" s="44"/>
      <c r="AA1729" s="44"/>
      <c r="AB1729" s="102"/>
      <c r="AC1729" s="102"/>
      <c r="AD1729" s="102"/>
      <c r="AE1729" s="102"/>
      <c r="AF1729" s="102"/>
      <c r="AG1729" s="102"/>
      <c r="AH1729" s="102"/>
      <c r="AI1729" s="102"/>
      <c r="AJ1729" s="102"/>
      <c r="AK1729" s="102"/>
      <c r="AL1729" s="102"/>
      <c r="AM1729" s="102"/>
      <c r="AN1729" s="102"/>
      <c r="AO1729" s="102"/>
      <c r="AP1729" s="102"/>
      <c r="AQ1729" s="102"/>
      <c r="AR1729" s="102"/>
      <c r="AS1729" s="102"/>
      <c r="AT1729" s="102"/>
      <c r="AU1729" s="102"/>
      <c r="AV1729" s="102"/>
      <c r="AW1729" s="102"/>
      <c r="AX1729" s="102"/>
      <c r="AY1729" s="102"/>
      <c r="AZ1729" s="102"/>
      <c r="BA1729" s="102"/>
      <c r="BB1729" s="102"/>
      <c r="BC1729" s="102"/>
      <c r="BD1729" s="102"/>
      <c r="BE1729" s="102"/>
      <c r="BF1729" s="102"/>
      <c r="BG1729" s="102"/>
      <c r="BH1729" s="102"/>
      <c r="BI1729" s="102"/>
      <c r="BJ1729" s="102"/>
      <c r="BK1729" s="102"/>
      <c r="BL1729" s="102"/>
      <c r="BM1729" s="102"/>
    </row>
    <row r="1730" spans="1:65" customFormat="1" ht="15" x14ac:dyDescent="0.2">
      <c r="A1730" s="160"/>
      <c r="B1730" s="264"/>
      <c r="C1730" s="166"/>
      <c r="D1730" s="166"/>
      <c r="E1730" s="238"/>
      <c r="F1730" s="160" t="s">
        <v>784</v>
      </c>
      <c r="G1730" s="150"/>
      <c r="H1730" s="151"/>
      <c r="I1730" s="151"/>
      <c r="J1730" s="151"/>
      <c r="K1730" s="151"/>
      <c r="L1730" s="151"/>
      <c r="M1730" s="151"/>
      <c r="N1730" s="152"/>
      <c r="O1730" s="9"/>
      <c r="P1730" s="144" t="s">
        <v>64</v>
      </c>
      <c r="Q1730" s="145"/>
      <c r="R1730" s="146"/>
      <c r="S1730" s="13"/>
      <c r="T1730" s="157"/>
      <c r="U1730" s="44">
        <f t="shared" si="53"/>
        <v>0</v>
      </c>
      <c r="V1730" s="44">
        <f t="shared" si="54"/>
        <v>427</v>
      </c>
      <c r="W1730" s="44" t="str">
        <f>IFERROR(VLOOKUP(V1730,workings!$B$5:$C$650,2,FALSE),0)</f>
        <v>D</v>
      </c>
      <c r="X1730" s="44"/>
      <c r="Y1730" s="44"/>
      <c r="Z1730" s="44"/>
      <c r="AA1730" s="44"/>
      <c r="AB1730" s="102"/>
      <c r="AC1730" s="102"/>
      <c r="AD1730" s="102"/>
      <c r="AE1730" s="102"/>
      <c r="AF1730" s="102"/>
      <c r="AG1730" s="102"/>
      <c r="AH1730" s="102"/>
      <c r="AI1730" s="102"/>
      <c r="AJ1730" s="102"/>
      <c r="AK1730" s="102"/>
      <c r="AL1730" s="102"/>
      <c r="AM1730" s="102"/>
      <c r="AN1730" s="102"/>
      <c r="AO1730" s="102"/>
      <c r="AP1730" s="102"/>
      <c r="AQ1730" s="102"/>
      <c r="AR1730" s="102"/>
      <c r="AS1730" s="102"/>
      <c r="AT1730" s="102"/>
      <c r="AU1730" s="102"/>
      <c r="AV1730" s="102"/>
      <c r="AW1730" s="102"/>
      <c r="AX1730" s="102"/>
      <c r="AY1730" s="102"/>
      <c r="AZ1730" s="102"/>
      <c r="BA1730" s="102"/>
      <c r="BB1730" s="102"/>
      <c r="BC1730" s="102"/>
      <c r="BD1730" s="102"/>
      <c r="BE1730" s="102"/>
      <c r="BF1730" s="102"/>
      <c r="BG1730" s="102"/>
      <c r="BH1730" s="102"/>
      <c r="BI1730" s="102"/>
      <c r="BJ1730" s="102"/>
      <c r="BK1730" s="102"/>
      <c r="BL1730" s="102"/>
      <c r="BM1730" s="102"/>
    </row>
    <row r="1731" spans="1:65" customFormat="1" ht="15.75" thickBot="1" x14ac:dyDescent="0.25">
      <c r="A1731" s="246"/>
      <c r="B1731" s="265"/>
      <c r="C1731" s="167"/>
      <c r="D1731" s="167"/>
      <c r="E1731" s="239"/>
      <c r="F1731" s="161"/>
      <c r="G1731" s="153" t="s">
        <v>799</v>
      </c>
      <c r="H1731" s="154"/>
      <c r="I1731" s="154"/>
      <c r="J1731" s="154"/>
      <c r="K1731" s="154"/>
      <c r="L1731" s="154"/>
      <c r="M1731" s="154"/>
      <c r="N1731" s="155"/>
      <c r="O1731" s="11"/>
      <c r="P1731" s="231"/>
      <c r="Q1731" s="232"/>
      <c r="R1731" s="233"/>
      <c r="S1731" s="14"/>
      <c r="T1731" s="158"/>
      <c r="U1731" s="44">
        <f t="shared" si="53"/>
        <v>0</v>
      </c>
      <c r="V1731" s="44">
        <f t="shared" si="54"/>
        <v>427</v>
      </c>
      <c r="W1731" s="44" t="str">
        <f>IFERROR(VLOOKUP(V1731,workings!$B$5:$C$650,2,FALSE),0)</f>
        <v>D</v>
      </c>
      <c r="X1731" s="44"/>
      <c r="Y1731" s="44"/>
      <c r="Z1731" s="44"/>
      <c r="AA1731" s="44"/>
      <c r="AB1731" s="102"/>
      <c r="AC1731" s="102"/>
      <c r="AD1731" s="102"/>
      <c r="AE1731" s="102"/>
      <c r="AF1731" s="102"/>
      <c r="AG1731" s="102"/>
      <c r="AH1731" s="102"/>
      <c r="AI1731" s="102"/>
      <c r="AJ1731" s="102"/>
      <c r="AK1731" s="102"/>
      <c r="AL1731" s="102"/>
      <c r="AM1731" s="102"/>
      <c r="AN1731" s="102"/>
      <c r="AO1731" s="102"/>
      <c r="AP1731" s="102"/>
      <c r="AQ1731" s="102"/>
      <c r="AR1731" s="102"/>
      <c r="AS1731" s="102"/>
      <c r="AT1731" s="102"/>
      <c r="AU1731" s="102"/>
      <c r="AV1731" s="102"/>
      <c r="AW1731" s="102"/>
      <c r="AX1731" s="102"/>
      <c r="AY1731" s="102"/>
      <c r="AZ1731" s="102"/>
      <c r="BA1731" s="102"/>
      <c r="BB1731" s="102"/>
      <c r="BC1731" s="102"/>
      <c r="BD1731" s="102"/>
      <c r="BE1731" s="102"/>
      <c r="BF1731" s="102"/>
      <c r="BG1731" s="102"/>
      <c r="BH1731" s="102"/>
      <c r="BI1731" s="102"/>
      <c r="BJ1731" s="102"/>
      <c r="BK1731" s="102"/>
      <c r="BL1731" s="102"/>
      <c r="BM1731" s="102"/>
    </row>
    <row r="1732" spans="1:65" customFormat="1" ht="15.75" customHeight="1" thickBot="1" x14ac:dyDescent="0.25">
      <c r="A1732" s="245">
        <v>428</v>
      </c>
      <c r="B1732" s="263">
        <v>4</v>
      </c>
      <c r="C1732" s="165" t="s">
        <v>34</v>
      </c>
      <c r="D1732" s="165" t="s">
        <v>737</v>
      </c>
      <c r="E1732" s="237" t="s">
        <v>36</v>
      </c>
      <c r="F1732" s="159" t="s">
        <v>800</v>
      </c>
      <c r="G1732" s="16"/>
      <c r="H1732" s="16" t="s">
        <v>38</v>
      </c>
      <c r="I1732" s="16"/>
      <c r="J1732" s="16"/>
      <c r="K1732" s="16"/>
      <c r="L1732" s="16"/>
      <c r="M1732" s="16"/>
      <c r="N1732" s="16"/>
      <c r="O1732" s="9"/>
      <c r="P1732" s="228"/>
      <c r="Q1732" s="229"/>
      <c r="R1732" s="230"/>
      <c r="S1732" s="10"/>
      <c r="T1732" s="156"/>
      <c r="U1732" s="44">
        <f t="shared" si="53"/>
        <v>0</v>
      </c>
      <c r="V1732" s="44">
        <f t="shared" si="54"/>
        <v>428</v>
      </c>
      <c r="W1732" s="44">
        <f>IFERROR(VLOOKUP(V1732,workings!$B$5:$C$650,2,FALSE),0)</f>
        <v>0</v>
      </c>
      <c r="X1732" s="44"/>
      <c r="Y1732" s="44"/>
      <c r="Z1732" s="44"/>
      <c r="AA1732" s="44"/>
      <c r="AB1732" s="102"/>
      <c r="AC1732" s="102"/>
      <c r="AD1732" s="102"/>
      <c r="AE1732" s="102"/>
      <c r="AF1732" s="102"/>
      <c r="AG1732" s="102"/>
      <c r="AH1732" s="102"/>
      <c r="AI1732" s="102"/>
      <c r="AJ1732" s="102"/>
      <c r="AK1732" s="102"/>
      <c r="AL1732" s="102"/>
      <c r="AM1732" s="102"/>
      <c r="AN1732" s="102"/>
      <c r="AO1732" s="102"/>
      <c r="AP1732" s="102"/>
      <c r="AQ1732" s="102"/>
      <c r="AR1732" s="102"/>
      <c r="AS1732" s="102"/>
      <c r="AT1732" s="102"/>
      <c r="AU1732" s="102"/>
      <c r="AV1732" s="102"/>
      <c r="AW1732" s="102"/>
      <c r="AX1732" s="102"/>
      <c r="AY1732" s="102"/>
      <c r="AZ1732" s="102"/>
      <c r="BA1732" s="102"/>
      <c r="BB1732" s="102"/>
      <c r="BC1732" s="102"/>
      <c r="BD1732" s="102"/>
      <c r="BE1732" s="102"/>
      <c r="BF1732" s="102"/>
      <c r="BG1732" s="102"/>
      <c r="BH1732" s="102"/>
      <c r="BI1732" s="102"/>
      <c r="BJ1732" s="102"/>
      <c r="BK1732" s="102"/>
      <c r="BL1732" s="102"/>
      <c r="BM1732" s="102"/>
    </row>
    <row r="1733" spans="1:65" customFormat="1" ht="15.75" thickBot="1" x14ac:dyDescent="0.25">
      <c r="A1733" s="160"/>
      <c r="B1733" s="264"/>
      <c r="C1733" s="166"/>
      <c r="D1733" s="166"/>
      <c r="E1733" s="238"/>
      <c r="F1733" s="160"/>
      <c r="G1733" s="150" t="s">
        <v>801</v>
      </c>
      <c r="H1733" s="243"/>
      <c r="I1733" s="243"/>
      <c r="J1733" s="243"/>
      <c r="K1733" s="243"/>
      <c r="L1733" s="243"/>
      <c r="M1733" s="243"/>
      <c r="N1733" s="244"/>
      <c r="O1733" s="11"/>
      <c r="P1733" s="141" t="s">
        <v>39</v>
      </c>
      <c r="Q1733" s="142"/>
      <c r="R1733" s="143"/>
      <c r="S1733" s="12"/>
      <c r="T1733" s="157"/>
      <c r="U1733" s="44">
        <f t="shared" si="53"/>
        <v>0</v>
      </c>
      <c r="V1733" s="44">
        <f t="shared" si="54"/>
        <v>428</v>
      </c>
      <c r="W1733" s="44">
        <f>IFERROR(VLOOKUP(V1733,workings!$B$5:$C$650,2,FALSE),0)</f>
        <v>0</v>
      </c>
      <c r="X1733" s="44"/>
      <c r="Y1733" s="44"/>
      <c r="Z1733" s="44"/>
      <c r="AA1733" s="44"/>
      <c r="AB1733" s="102"/>
      <c r="AC1733" s="102"/>
      <c r="AD1733" s="102"/>
      <c r="AE1733" s="102"/>
      <c r="AF1733" s="102"/>
      <c r="AG1733" s="102"/>
      <c r="AH1733" s="102"/>
      <c r="AI1733" s="102"/>
      <c r="AJ1733" s="102"/>
      <c r="AK1733" s="102"/>
      <c r="AL1733" s="102"/>
      <c r="AM1733" s="102"/>
      <c r="AN1733" s="102"/>
      <c r="AO1733" s="102"/>
      <c r="AP1733" s="102"/>
      <c r="AQ1733" s="102"/>
      <c r="AR1733" s="102"/>
      <c r="AS1733" s="102"/>
      <c r="AT1733" s="102"/>
      <c r="AU1733" s="102"/>
      <c r="AV1733" s="102"/>
      <c r="AW1733" s="102"/>
      <c r="AX1733" s="102"/>
      <c r="AY1733" s="102"/>
      <c r="AZ1733" s="102"/>
      <c r="BA1733" s="102"/>
      <c r="BB1733" s="102"/>
      <c r="BC1733" s="102"/>
      <c r="BD1733" s="102"/>
      <c r="BE1733" s="102"/>
      <c r="BF1733" s="102"/>
      <c r="BG1733" s="102"/>
      <c r="BH1733" s="102"/>
      <c r="BI1733" s="102"/>
      <c r="BJ1733" s="102"/>
      <c r="BK1733" s="102"/>
      <c r="BL1733" s="102"/>
      <c r="BM1733" s="102"/>
    </row>
    <row r="1734" spans="1:65" customFormat="1" ht="15" x14ac:dyDescent="0.2">
      <c r="A1734" s="160"/>
      <c r="B1734" s="264"/>
      <c r="C1734" s="166"/>
      <c r="D1734" s="166"/>
      <c r="E1734" s="238"/>
      <c r="F1734" s="160" t="s">
        <v>800</v>
      </c>
      <c r="G1734" s="150"/>
      <c r="H1734" s="151" t="s">
        <v>38</v>
      </c>
      <c r="I1734" s="151"/>
      <c r="J1734" s="151"/>
      <c r="K1734" s="151"/>
      <c r="L1734" s="151"/>
      <c r="M1734" s="151"/>
      <c r="N1734" s="152"/>
      <c r="O1734" s="9"/>
      <c r="P1734" s="144"/>
      <c r="Q1734" s="145"/>
      <c r="R1734" s="146"/>
      <c r="S1734" s="13"/>
      <c r="T1734" s="157"/>
      <c r="U1734" s="44">
        <f t="shared" si="53"/>
        <v>0</v>
      </c>
      <c r="V1734" s="44">
        <f t="shared" si="54"/>
        <v>428</v>
      </c>
      <c r="W1734" s="44">
        <f>IFERROR(VLOOKUP(V1734,workings!$B$5:$C$650,2,FALSE),0)</f>
        <v>0</v>
      </c>
      <c r="X1734" s="44"/>
      <c r="Y1734" s="44"/>
      <c r="Z1734" s="44"/>
      <c r="AA1734" s="44"/>
      <c r="AB1734" s="102"/>
      <c r="AC1734" s="102"/>
      <c r="AD1734" s="102"/>
      <c r="AE1734" s="102"/>
      <c r="AF1734" s="102"/>
      <c r="AG1734" s="102"/>
      <c r="AH1734" s="102"/>
      <c r="AI1734" s="102"/>
      <c r="AJ1734" s="102"/>
      <c r="AK1734" s="102"/>
      <c r="AL1734" s="102"/>
      <c r="AM1734" s="102"/>
      <c r="AN1734" s="102"/>
      <c r="AO1734" s="102"/>
      <c r="AP1734" s="102"/>
      <c r="AQ1734" s="102"/>
      <c r="AR1734" s="102"/>
      <c r="AS1734" s="102"/>
      <c r="AT1734" s="102"/>
      <c r="AU1734" s="102"/>
      <c r="AV1734" s="102"/>
      <c r="AW1734" s="102"/>
      <c r="AX1734" s="102"/>
      <c r="AY1734" s="102"/>
      <c r="AZ1734" s="102"/>
      <c r="BA1734" s="102"/>
      <c r="BB1734" s="102"/>
      <c r="BC1734" s="102"/>
      <c r="BD1734" s="102"/>
      <c r="BE1734" s="102"/>
      <c r="BF1734" s="102"/>
      <c r="BG1734" s="102"/>
      <c r="BH1734" s="102"/>
      <c r="BI1734" s="102"/>
      <c r="BJ1734" s="102"/>
      <c r="BK1734" s="102"/>
      <c r="BL1734" s="102"/>
      <c r="BM1734" s="102"/>
    </row>
    <row r="1735" spans="1:65" customFormat="1" ht="15.75" thickBot="1" x14ac:dyDescent="0.25">
      <c r="A1735" s="246"/>
      <c r="B1735" s="265"/>
      <c r="C1735" s="167"/>
      <c r="D1735" s="167"/>
      <c r="E1735" s="239"/>
      <c r="F1735" s="161"/>
      <c r="G1735" s="153" t="s">
        <v>802</v>
      </c>
      <c r="H1735" s="154"/>
      <c r="I1735" s="154"/>
      <c r="J1735" s="154"/>
      <c r="K1735" s="154"/>
      <c r="L1735" s="154"/>
      <c r="M1735" s="154"/>
      <c r="N1735" s="155"/>
      <c r="O1735" s="11"/>
      <c r="P1735" s="231"/>
      <c r="Q1735" s="232"/>
      <c r="R1735" s="233"/>
      <c r="S1735" s="14"/>
      <c r="T1735" s="158"/>
      <c r="U1735" s="44">
        <f t="shared" si="53"/>
        <v>0</v>
      </c>
      <c r="V1735" s="44">
        <f t="shared" si="54"/>
        <v>428</v>
      </c>
      <c r="W1735" s="44">
        <f>IFERROR(VLOOKUP(V1735,workings!$B$5:$C$650,2,FALSE),0)</f>
        <v>0</v>
      </c>
      <c r="X1735" s="44"/>
      <c r="Y1735" s="44"/>
      <c r="Z1735" s="44"/>
      <c r="AA1735" s="44"/>
      <c r="AB1735" s="102"/>
      <c r="AC1735" s="102"/>
      <c r="AD1735" s="102"/>
      <c r="AE1735" s="102"/>
      <c r="AF1735" s="102"/>
      <c r="AG1735" s="102"/>
      <c r="AH1735" s="102"/>
      <c r="AI1735" s="102"/>
      <c r="AJ1735" s="102"/>
      <c r="AK1735" s="102"/>
      <c r="AL1735" s="102"/>
      <c r="AM1735" s="102"/>
      <c r="AN1735" s="102"/>
      <c r="AO1735" s="102"/>
      <c r="AP1735" s="102"/>
      <c r="AQ1735" s="102"/>
      <c r="AR1735" s="102"/>
      <c r="AS1735" s="102"/>
      <c r="AT1735" s="102"/>
      <c r="AU1735" s="102"/>
      <c r="AV1735" s="102"/>
      <c r="AW1735" s="102"/>
      <c r="AX1735" s="102"/>
      <c r="AY1735" s="102"/>
      <c r="AZ1735" s="102"/>
      <c r="BA1735" s="102"/>
      <c r="BB1735" s="102"/>
      <c r="BC1735" s="102"/>
      <c r="BD1735" s="102"/>
      <c r="BE1735" s="102"/>
      <c r="BF1735" s="102"/>
      <c r="BG1735" s="102"/>
      <c r="BH1735" s="102"/>
      <c r="BI1735" s="102"/>
      <c r="BJ1735" s="102"/>
      <c r="BK1735" s="102"/>
      <c r="BL1735" s="102"/>
      <c r="BM1735" s="102"/>
    </row>
    <row r="1736" spans="1:65" customFormat="1" ht="15.75" customHeight="1" thickBot="1" x14ac:dyDescent="0.25">
      <c r="A1736" s="245">
        <v>429</v>
      </c>
      <c r="B1736" s="263">
        <v>4</v>
      </c>
      <c r="C1736" s="165" t="s">
        <v>34</v>
      </c>
      <c r="D1736" s="165" t="s">
        <v>737</v>
      </c>
      <c r="E1736" s="237" t="s">
        <v>36</v>
      </c>
      <c r="F1736" s="159" t="s">
        <v>803</v>
      </c>
      <c r="G1736" s="16"/>
      <c r="H1736" s="16" t="s">
        <v>38</v>
      </c>
      <c r="I1736" s="16"/>
      <c r="J1736" s="16"/>
      <c r="K1736" s="16"/>
      <c r="L1736" s="16"/>
      <c r="M1736" s="16"/>
      <c r="N1736" s="16"/>
      <c r="O1736" s="9"/>
      <c r="P1736" s="228"/>
      <c r="Q1736" s="229"/>
      <c r="R1736" s="230"/>
      <c r="S1736" s="10"/>
      <c r="T1736" s="156"/>
      <c r="U1736" s="44">
        <f t="shared" si="53"/>
        <v>0</v>
      </c>
      <c r="V1736" s="44">
        <f t="shared" si="54"/>
        <v>429</v>
      </c>
      <c r="W1736" s="44" t="str">
        <f>IFERROR(VLOOKUP(V1736,workings!$B$5:$C$650,2,FALSE),0)</f>
        <v>D</v>
      </c>
      <c r="X1736" s="44"/>
      <c r="Y1736" s="44"/>
      <c r="Z1736" s="44"/>
      <c r="AA1736" s="44"/>
      <c r="AB1736" s="102"/>
      <c r="AC1736" s="102"/>
      <c r="AD1736" s="102"/>
      <c r="AE1736" s="102"/>
      <c r="AF1736" s="102"/>
      <c r="AG1736" s="102"/>
      <c r="AH1736" s="102"/>
      <c r="AI1736" s="102"/>
      <c r="AJ1736" s="102"/>
      <c r="AK1736" s="102"/>
      <c r="AL1736" s="102"/>
      <c r="AM1736" s="102"/>
      <c r="AN1736" s="102"/>
      <c r="AO1736" s="102"/>
      <c r="AP1736" s="102"/>
      <c r="AQ1736" s="102"/>
      <c r="AR1736" s="102"/>
      <c r="AS1736" s="102"/>
      <c r="AT1736" s="102"/>
      <c r="AU1736" s="102"/>
      <c r="AV1736" s="102"/>
      <c r="AW1736" s="102"/>
      <c r="AX1736" s="102"/>
      <c r="AY1736" s="102"/>
      <c r="AZ1736" s="102"/>
      <c r="BA1736" s="102"/>
      <c r="BB1736" s="102"/>
      <c r="BC1736" s="102"/>
      <c r="BD1736" s="102"/>
      <c r="BE1736" s="102"/>
      <c r="BF1736" s="102"/>
      <c r="BG1736" s="102"/>
      <c r="BH1736" s="102"/>
      <c r="BI1736" s="102"/>
      <c r="BJ1736" s="102"/>
      <c r="BK1736" s="102"/>
      <c r="BL1736" s="102"/>
      <c r="BM1736" s="102"/>
    </row>
    <row r="1737" spans="1:65" customFormat="1" ht="15.75" thickBot="1" x14ac:dyDescent="0.25">
      <c r="A1737" s="160"/>
      <c r="B1737" s="264"/>
      <c r="C1737" s="166"/>
      <c r="D1737" s="166"/>
      <c r="E1737" s="238"/>
      <c r="F1737" s="160"/>
      <c r="G1737" s="150" t="s">
        <v>2973</v>
      </c>
      <c r="H1737" s="243"/>
      <c r="I1737" s="243"/>
      <c r="J1737" s="243"/>
      <c r="K1737" s="243"/>
      <c r="L1737" s="243"/>
      <c r="M1737" s="243"/>
      <c r="N1737" s="244"/>
      <c r="O1737" s="11" t="s">
        <v>45</v>
      </c>
      <c r="P1737" s="141" t="s">
        <v>805</v>
      </c>
      <c r="Q1737" s="142"/>
      <c r="R1737" s="143"/>
      <c r="S1737" s="12"/>
      <c r="T1737" s="157"/>
      <c r="U1737" s="44" t="str">
        <f t="shared" si="53"/>
        <v>D</v>
      </c>
      <c r="V1737" s="44">
        <f t="shared" si="54"/>
        <v>429</v>
      </c>
      <c r="W1737" s="44" t="str">
        <f>IFERROR(VLOOKUP(V1737,workings!$B$5:$C$650,2,FALSE),0)</f>
        <v>D</v>
      </c>
      <c r="X1737" s="44"/>
      <c r="Y1737" s="44"/>
      <c r="Z1737" s="44"/>
      <c r="AA1737" s="44"/>
      <c r="AB1737" s="102"/>
      <c r="AC1737" s="102"/>
      <c r="AD1737" s="102"/>
      <c r="AE1737" s="102"/>
      <c r="AF1737" s="102"/>
      <c r="AG1737" s="102"/>
      <c r="AH1737" s="102"/>
      <c r="AI1737" s="102"/>
      <c r="AJ1737" s="102"/>
      <c r="AK1737" s="102"/>
      <c r="AL1737" s="102"/>
      <c r="AM1737" s="102"/>
      <c r="AN1737" s="102"/>
      <c r="AO1737" s="102"/>
      <c r="AP1737" s="102"/>
      <c r="AQ1737" s="102"/>
      <c r="AR1737" s="102"/>
      <c r="AS1737" s="102"/>
      <c r="AT1737" s="102"/>
      <c r="AU1737" s="102"/>
      <c r="AV1737" s="102"/>
      <c r="AW1737" s="102"/>
      <c r="AX1737" s="102"/>
      <c r="AY1737" s="102"/>
      <c r="AZ1737" s="102"/>
      <c r="BA1737" s="102"/>
      <c r="BB1737" s="102"/>
      <c r="BC1737" s="102"/>
      <c r="BD1737" s="102"/>
      <c r="BE1737" s="102"/>
      <c r="BF1737" s="102"/>
      <c r="BG1737" s="102"/>
      <c r="BH1737" s="102"/>
      <c r="BI1737" s="102"/>
      <c r="BJ1737" s="102"/>
      <c r="BK1737" s="102"/>
      <c r="BL1737" s="102"/>
      <c r="BM1737" s="102"/>
    </row>
    <row r="1738" spans="1:65" customFormat="1" ht="15" x14ac:dyDescent="0.2">
      <c r="A1738" s="160"/>
      <c r="B1738" s="264"/>
      <c r="C1738" s="166"/>
      <c r="D1738" s="166"/>
      <c r="E1738" s="238"/>
      <c r="F1738" s="160" t="s">
        <v>803</v>
      </c>
      <c r="G1738" s="150"/>
      <c r="H1738" s="151" t="s">
        <v>38</v>
      </c>
      <c r="I1738" s="151"/>
      <c r="J1738" s="151"/>
      <c r="K1738" s="151"/>
      <c r="L1738" s="151"/>
      <c r="M1738" s="151"/>
      <c r="N1738" s="152"/>
      <c r="O1738" s="9"/>
      <c r="P1738" s="144"/>
      <c r="Q1738" s="145"/>
      <c r="R1738" s="146"/>
      <c r="S1738" s="13"/>
      <c r="T1738" s="157"/>
      <c r="U1738" s="44">
        <f t="shared" si="53"/>
        <v>0</v>
      </c>
      <c r="V1738" s="44">
        <f t="shared" si="54"/>
        <v>429</v>
      </c>
      <c r="W1738" s="44" t="str">
        <f>IFERROR(VLOOKUP(V1738,workings!$B$5:$C$650,2,FALSE),0)</f>
        <v>D</v>
      </c>
      <c r="X1738" s="44"/>
      <c r="Y1738" s="44"/>
      <c r="Z1738" s="44"/>
      <c r="AA1738" s="44"/>
      <c r="AB1738" s="102"/>
      <c r="AC1738" s="102"/>
      <c r="AD1738" s="102"/>
      <c r="AE1738" s="102"/>
      <c r="AF1738" s="102"/>
      <c r="AG1738" s="102"/>
      <c r="AH1738" s="102"/>
      <c r="AI1738" s="102"/>
      <c r="AJ1738" s="102"/>
      <c r="AK1738" s="102"/>
      <c r="AL1738" s="102"/>
      <c r="AM1738" s="102"/>
      <c r="AN1738" s="102"/>
      <c r="AO1738" s="102"/>
      <c r="AP1738" s="102"/>
      <c r="AQ1738" s="102"/>
      <c r="AR1738" s="102"/>
      <c r="AS1738" s="102"/>
      <c r="AT1738" s="102"/>
      <c r="AU1738" s="102"/>
      <c r="AV1738" s="102"/>
      <c r="AW1738" s="102"/>
      <c r="AX1738" s="102"/>
      <c r="AY1738" s="102"/>
      <c r="AZ1738" s="102"/>
      <c r="BA1738" s="102"/>
      <c r="BB1738" s="102"/>
      <c r="BC1738" s="102"/>
      <c r="BD1738" s="102"/>
      <c r="BE1738" s="102"/>
      <c r="BF1738" s="102"/>
      <c r="BG1738" s="102"/>
      <c r="BH1738" s="102"/>
      <c r="BI1738" s="102"/>
      <c r="BJ1738" s="102"/>
      <c r="BK1738" s="102"/>
      <c r="BL1738" s="102"/>
      <c r="BM1738" s="102"/>
    </row>
    <row r="1739" spans="1:65" customFormat="1" ht="15.75" thickBot="1" x14ac:dyDescent="0.25">
      <c r="A1739" s="246"/>
      <c r="B1739" s="265"/>
      <c r="C1739" s="167"/>
      <c r="D1739" s="167"/>
      <c r="E1739" s="239"/>
      <c r="F1739" s="161"/>
      <c r="G1739" s="153" t="s">
        <v>804</v>
      </c>
      <c r="H1739" s="154"/>
      <c r="I1739" s="154"/>
      <c r="J1739" s="154"/>
      <c r="K1739" s="154"/>
      <c r="L1739" s="154"/>
      <c r="M1739" s="154"/>
      <c r="N1739" s="155"/>
      <c r="O1739" s="11"/>
      <c r="P1739" s="231"/>
      <c r="Q1739" s="232"/>
      <c r="R1739" s="233"/>
      <c r="S1739" s="14"/>
      <c r="T1739" s="158"/>
      <c r="U1739" s="44">
        <f t="shared" si="53"/>
        <v>0</v>
      </c>
      <c r="V1739" s="44">
        <f t="shared" si="54"/>
        <v>429</v>
      </c>
      <c r="W1739" s="44" t="str">
        <f>IFERROR(VLOOKUP(V1739,workings!$B$5:$C$650,2,FALSE),0)</f>
        <v>D</v>
      </c>
      <c r="X1739" s="44"/>
      <c r="Y1739" s="44"/>
      <c r="Z1739" s="44"/>
      <c r="AA1739" s="44"/>
      <c r="AB1739" s="102"/>
      <c r="AC1739" s="102"/>
      <c r="AD1739" s="102"/>
      <c r="AE1739" s="102"/>
      <c r="AF1739" s="102"/>
      <c r="AG1739" s="102"/>
      <c r="AH1739" s="102"/>
      <c r="AI1739" s="102"/>
      <c r="AJ1739" s="102"/>
      <c r="AK1739" s="102"/>
      <c r="AL1739" s="102"/>
      <c r="AM1739" s="102"/>
      <c r="AN1739" s="102"/>
      <c r="AO1739" s="102"/>
      <c r="AP1739" s="102"/>
      <c r="AQ1739" s="102"/>
      <c r="AR1739" s="102"/>
      <c r="AS1739" s="102"/>
      <c r="AT1739" s="102"/>
      <c r="AU1739" s="102"/>
      <c r="AV1739" s="102"/>
      <c r="AW1739" s="102"/>
      <c r="AX1739" s="102"/>
      <c r="AY1739" s="102"/>
      <c r="AZ1739" s="102"/>
      <c r="BA1739" s="102"/>
      <c r="BB1739" s="102"/>
      <c r="BC1739" s="102"/>
      <c r="BD1739" s="102"/>
      <c r="BE1739" s="102"/>
      <c r="BF1739" s="102"/>
      <c r="BG1739" s="102"/>
      <c r="BH1739" s="102"/>
      <c r="BI1739" s="102"/>
      <c r="BJ1739" s="102"/>
      <c r="BK1739" s="102"/>
      <c r="BL1739" s="102"/>
      <c r="BM1739" s="102"/>
    </row>
    <row r="1740" spans="1:65" customFormat="1" ht="15.75" customHeight="1" thickBot="1" x14ac:dyDescent="0.25">
      <c r="A1740" s="245">
        <v>430</v>
      </c>
      <c r="B1740" s="263">
        <v>4</v>
      </c>
      <c r="C1740" s="165" t="s">
        <v>34</v>
      </c>
      <c r="D1740" s="165" t="s">
        <v>737</v>
      </c>
      <c r="E1740" s="237" t="s">
        <v>51</v>
      </c>
      <c r="F1740" s="159" t="s">
        <v>806</v>
      </c>
      <c r="G1740" s="16"/>
      <c r="H1740" s="16" t="s">
        <v>38</v>
      </c>
      <c r="I1740" s="16"/>
      <c r="J1740" s="16"/>
      <c r="K1740" s="16"/>
      <c r="L1740" s="16"/>
      <c r="M1740" s="16"/>
      <c r="N1740" s="16"/>
      <c r="O1740" s="9"/>
      <c r="P1740" s="228"/>
      <c r="Q1740" s="229"/>
      <c r="R1740" s="230"/>
      <c r="S1740" s="10"/>
      <c r="T1740" s="156"/>
      <c r="U1740" s="44">
        <f t="shared" si="53"/>
        <v>0</v>
      </c>
      <c r="V1740" s="44">
        <f t="shared" si="54"/>
        <v>430</v>
      </c>
      <c r="W1740" s="44">
        <f>IFERROR(VLOOKUP(V1740,workings!$B$5:$C$650,2,FALSE),0)</f>
        <v>0</v>
      </c>
      <c r="X1740" s="44"/>
      <c r="Y1740" s="44"/>
      <c r="Z1740" s="44"/>
      <c r="AA1740" s="44"/>
      <c r="AB1740" s="102"/>
      <c r="AC1740" s="102"/>
      <c r="AD1740" s="102"/>
      <c r="AE1740" s="102"/>
      <c r="AF1740" s="102"/>
      <c r="AG1740" s="102"/>
      <c r="AH1740" s="102"/>
      <c r="AI1740" s="102"/>
      <c r="AJ1740" s="102"/>
      <c r="AK1740" s="102"/>
      <c r="AL1740" s="102"/>
      <c r="AM1740" s="102"/>
      <c r="AN1740" s="102"/>
      <c r="AO1740" s="102"/>
      <c r="AP1740" s="102"/>
      <c r="AQ1740" s="102"/>
      <c r="AR1740" s="102"/>
      <c r="AS1740" s="102"/>
      <c r="AT1740" s="102"/>
      <c r="AU1740" s="102"/>
      <c r="AV1740" s="102"/>
      <c r="AW1740" s="102"/>
      <c r="AX1740" s="102"/>
      <c r="AY1740" s="102"/>
      <c r="AZ1740" s="102"/>
      <c r="BA1740" s="102"/>
      <c r="BB1740" s="102"/>
      <c r="BC1740" s="102"/>
      <c r="BD1740" s="102"/>
      <c r="BE1740" s="102"/>
      <c r="BF1740" s="102"/>
      <c r="BG1740" s="102"/>
      <c r="BH1740" s="102"/>
      <c r="BI1740" s="102"/>
      <c r="BJ1740" s="102"/>
      <c r="BK1740" s="102"/>
      <c r="BL1740" s="102"/>
      <c r="BM1740" s="102"/>
    </row>
    <row r="1741" spans="1:65" customFormat="1" ht="15.75" thickBot="1" x14ac:dyDescent="0.25">
      <c r="A1741" s="160"/>
      <c r="B1741" s="264"/>
      <c r="C1741" s="166"/>
      <c r="D1741" s="166"/>
      <c r="E1741" s="238"/>
      <c r="F1741" s="160"/>
      <c r="G1741" s="150" t="s">
        <v>807</v>
      </c>
      <c r="H1741" s="243"/>
      <c r="I1741" s="243"/>
      <c r="J1741" s="243"/>
      <c r="K1741" s="243"/>
      <c r="L1741" s="243"/>
      <c r="M1741" s="243"/>
      <c r="N1741" s="244"/>
      <c r="O1741" s="11"/>
      <c r="P1741" s="141" t="s">
        <v>39</v>
      </c>
      <c r="Q1741" s="142"/>
      <c r="R1741" s="143"/>
      <c r="S1741" s="12"/>
      <c r="T1741" s="157"/>
      <c r="U1741" s="44">
        <f t="shared" ref="U1741:U1804" si="55">O1741</f>
        <v>0</v>
      </c>
      <c r="V1741" s="44">
        <f t="shared" ref="V1741:V1804" si="56">IF(A1741&gt;0,A1741,V1740)</f>
        <v>430</v>
      </c>
      <c r="W1741" s="44">
        <f>IFERROR(VLOOKUP(V1741,workings!$B$5:$C$650,2,FALSE),0)</f>
        <v>0</v>
      </c>
      <c r="X1741" s="44"/>
      <c r="Y1741" s="44"/>
      <c r="Z1741" s="44"/>
      <c r="AA1741" s="44"/>
      <c r="AB1741" s="102"/>
      <c r="AC1741" s="102"/>
      <c r="AD1741" s="102"/>
      <c r="AE1741" s="102"/>
      <c r="AF1741" s="102"/>
      <c r="AG1741" s="102"/>
      <c r="AH1741" s="102"/>
      <c r="AI1741" s="102"/>
      <c r="AJ1741" s="102"/>
      <c r="AK1741" s="102"/>
      <c r="AL1741" s="102"/>
      <c r="AM1741" s="102"/>
      <c r="AN1741" s="102"/>
      <c r="AO1741" s="102"/>
      <c r="AP1741" s="102"/>
      <c r="AQ1741" s="102"/>
      <c r="AR1741" s="102"/>
      <c r="AS1741" s="102"/>
      <c r="AT1741" s="102"/>
      <c r="AU1741" s="102"/>
      <c r="AV1741" s="102"/>
      <c r="AW1741" s="102"/>
      <c r="AX1741" s="102"/>
      <c r="AY1741" s="102"/>
      <c r="AZ1741" s="102"/>
      <c r="BA1741" s="102"/>
      <c r="BB1741" s="102"/>
      <c r="BC1741" s="102"/>
      <c r="BD1741" s="102"/>
      <c r="BE1741" s="102"/>
      <c r="BF1741" s="102"/>
      <c r="BG1741" s="102"/>
      <c r="BH1741" s="102"/>
      <c r="BI1741" s="102"/>
      <c r="BJ1741" s="102"/>
      <c r="BK1741" s="102"/>
      <c r="BL1741" s="102"/>
      <c r="BM1741" s="102"/>
    </row>
    <row r="1742" spans="1:65" customFormat="1" ht="15" x14ac:dyDescent="0.2">
      <c r="A1742" s="160"/>
      <c r="B1742" s="264"/>
      <c r="C1742" s="166"/>
      <c r="D1742" s="166"/>
      <c r="E1742" s="238"/>
      <c r="F1742" s="160" t="s">
        <v>806</v>
      </c>
      <c r="G1742" s="150"/>
      <c r="H1742" s="151" t="s">
        <v>38</v>
      </c>
      <c r="I1742" s="151"/>
      <c r="J1742" s="151"/>
      <c r="K1742" s="151"/>
      <c r="L1742" s="151"/>
      <c r="M1742" s="151"/>
      <c r="N1742" s="152"/>
      <c r="O1742" s="9"/>
      <c r="P1742" s="144"/>
      <c r="Q1742" s="145"/>
      <c r="R1742" s="146"/>
      <c r="S1742" s="13"/>
      <c r="T1742" s="157"/>
      <c r="U1742" s="44">
        <f t="shared" si="55"/>
        <v>0</v>
      </c>
      <c r="V1742" s="44">
        <f t="shared" si="56"/>
        <v>430</v>
      </c>
      <c r="W1742" s="44">
        <f>IFERROR(VLOOKUP(V1742,workings!$B$5:$C$650,2,FALSE),0)</f>
        <v>0</v>
      </c>
      <c r="X1742" s="44"/>
      <c r="Y1742" s="44"/>
      <c r="Z1742" s="44"/>
      <c r="AA1742" s="44"/>
      <c r="AB1742" s="102"/>
      <c r="AC1742" s="102"/>
      <c r="AD1742" s="102"/>
      <c r="AE1742" s="102"/>
      <c r="AF1742" s="102"/>
      <c r="AG1742" s="102"/>
      <c r="AH1742" s="102"/>
      <c r="AI1742" s="102"/>
      <c r="AJ1742" s="102"/>
      <c r="AK1742" s="102"/>
      <c r="AL1742" s="102"/>
      <c r="AM1742" s="102"/>
      <c r="AN1742" s="102"/>
      <c r="AO1742" s="102"/>
      <c r="AP1742" s="102"/>
      <c r="AQ1742" s="102"/>
      <c r="AR1742" s="102"/>
      <c r="AS1742" s="102"/>
      <c r="AT1742" s="102"/>
      <c r="AU1742" s="102"/>
      <c r="AV1742" s="102"/>
      <c r="AW1742" s="102"/>
      <c r="AX1742" s="102"/>
      <c r="AY1742" s="102"/>
      <c r="AZ1742" s="102"/>
      <c r="BA1742" s="102"/>
      <c r="BB1742" s="102"/>
      <c r="BC1742" s="102"/>
      <c r="BD1742" s="102"/>
      <c r="BE1742" s="102"/>
      <c r="BF1742" s="102"/>
      <c r="BG1742" s="102"/>
      <c r="BH1742" s="102"/>
      <c r="BI1742" s="102"/>
      <c r="BJ1742" s="102"/>
      <c r="BK1742" s="102"/>
      <c r="BL1742" s="102"/>
      <c r="BM1742" s="102"/>
    </row>
    <row r="1743" spans="1:65" customFormat="1" ht="15.75" thickBot="1" x14ac:dyDescent="0.25">
      <c r="A1743" s="246"/>
      <c r="B1743" s="265"/>
      <c r="C1743" s="167"/>
      <c r="D1743" s="167"/>
      <c r="E1743" s="239"/>
      <c r="F1743" s="161"/>
      <c r="G1743" s="153" t="s">
        <v>807</v>
      </c>
      <c r="H1743" s="154"/>
      <c r="I1743" s="154"/>
      <c r="J1743" s="154"/>
      <c r="K1743" s="154"/>
      <c r="L1743" s="154"/>
      <c r="M1743" s="154"/>
      <c r="N1743" s="155"/>
      <c r="O1743" s="11"/>
      <c r="P1743" s="231"/>
      <c r="Q1743" s="232"/>
      <c r="R1743" s="233"/>
      <c r="S1743" s="14"/>
      <c r="T1743" s="158"/>
      <c r="U1743" s="44">
        <f t="shared" si="55"/>
        <v>0</v>
      </c>
      <c r="V1743" s="44">
        <f t="shared" si="56"/>
        <v>430</v>
      </c>
      <c r="W1743" s="44">
        <f>IFERROR(VLOOKUP(V1743,workings!$B$5:$C$650,2,FALSE),0)</f>
        <v>0</v>
      </c>
      <c r="X1743" s="44"/>
      <c r="Y1743" s="44"/>
      <c r="Z1743" s="44"/>
      <c r="AA1743" s="44"/>
      <c r="AB1743" s="102"/>
      <c r="AC1743" s="102"/>
      <c r="AD1743" s="102"/>
      <c r="AE1743" s="102"/>
      <c r="AF1743" s="102"/>
      <c r="AG1743" s="102"/>
      <c r="AH1743" s="102"/>
      <c r="AI1743" s="102"/>
      <c r="AJ1743" s="102"/>
      <c r="AK1743" s="102"/>
      <c r="AL1743" s="102"/>
      <c r="AM1743" s="102"/>
      <c r="AN1743" s="102"/>
      <c r="AO1743" s="102"/>
      <c r="AP1743" s="102"/>
      <c r="AQ1743" s="102"/>
      <c r="AR1743" s="102"/>
      <c r="AS1743" s="102"/>
      <c r="AT1743" s="102"/>
      <c r="AU1743" s="102"/>
      <c r="AV1743" s="102"/>
      <c r="AW1743" s="102"/>
      <c r="AX1743" s="102"/>
      <c r="AY1743" s="102"/>
      <c r="AZ1743" s="102"/>
      <c r="BA1743" s="102"/>
      <c r="BB1743" s="102"/>
      <c r="BC1743" s="102"/>
      <c r="BD1743" s="102"/>
      <c r="BE1743" s="102"/>
      <c r="BF1743" s="102"/>
      <c r="BG1743" s="102"/>
      <c r="BH1743" s="102"/>
      <c r="BI1743" s="102"/>
      <c r="BJ1743" s="102"/>
      <c r="BK1743" s="102"/>
      <c r="BL1743" s="102"/>
      <c r="BM1743" s="102"/>
    </row>
    <row r="1744" spans="1:65" customFormat="1" ht="15.75" customHeight="1" thickBot="1" x14ac:dyDescent="0.25">
      <c r="A1744" s="245">
        <v>431</v>
      </c>
      <c r="B1744" s="263">
        <v>4</v>
      </c>
      <c r="C1744" s="165" t="s">
        <v>34</v>
      </c>
      <c r="D1744" s="165" t="s">
        <v>142</v>
      </c>
      <c r="E1744" s="237" t="s">
        <v>42</v>
      </c>
      <c r="F1744" s="159" t="s">
        <v>809</v>
      </c>
      <c r="G1744" s="16"/>
      <c r="H1744" s="16" t="s">
        <v>38</v>
      </c>
      <c r="I1744" s="16"/>
      <c r="J1744" s="16"/>
      <c r="K1744" s="16"/>
      <c r="L1744" s="16" t="s">
        <v>44</v>
      </c>
      <c r="M1744" s="16" t="s">
        <v>44</v>
      </c>
      <c r="N1744" s="16"/>
      <c r="O1744" s="9"/>
      <c r="P1744" s="228"/>
      <c r="Q1744" s="229"/>
      <c r="R1744" s="230"/>
      <c r="S1744" s="10"/>
      <c r="T1744" s="156"/>
      <c r="U1744" s="44">
        <f t="shared" si="55"/>
        <v>0</v>
      </c>
      <c r="V1744" s="44">
        <f t="shared" si="56"/>
        <v>431</v>
      </c>
      <c r="W1744" s="44" t="str">
        <f>IFERROR(VLOOKUP(V1744,workings!$B$5:$C$650,2,FALSE),0)</f>
        <v>D</v>
      </c>
      <c r="X1744" s="44"/>
      <c r="Y1744" s="44"/>
      <c r="Z1744" s="44"/>
      <c r="AA1744" s="44"/>
      <c r="AB1744" s="102"/>
      <c r="AC1744" s="102"/>
      <c r="AD1744" s="102"/>
      <c r="AE1744" s="102"/>
      <c r="AF1744" s="102"/>
      <c r="AG1744" s="102"/>
      <c r="AH1744" s="102"/>
      <c r="AI1744" s="102"/>
      <c r="AJ1744" s="102"/>
      <c r="AK1744" s="102"/>
      <c r="AL1744" s="102"/>
      <c r="AM1744" s="102"/>
      <c r="AN1744" s="102"/>
      <c r="AO1744" s="102"/>
      <c r="AP1744" s="102"/>
      <c r="AQ1744" s="102"/>
      <c r="AR1744" s="102"/>
      <c r="AS1744" s="102"/>
      <c r="AT1744" s="102"/>
      <c r="AU1744" s="102"/>
      <c r="AV1744" s="102"/>
      <c r="AW1744" s="102"/>
      <c r="AX1744" s="102"/>
      <c r="AY1744" s="102"/>
      <c r="AZ1744" s="102"/>
      <c r="BA1744" s="102"/>
      <c r="BB1744" s="102"/>
      <c r="BC1744" s="102"/>
      <c r="BD1744" s="102"/>
      <c r="BE1744" s="102"/>
      <c r="BF1744" s="102"/>
      <c r="BG1744" s="102"/>
      <c r="BH1744" s="102"/>
      <c r="BI1744" s="102"/>
      <c r="BJ1744" s="102"/>
      <c r="BK1744" s="102"/>
      <c r="BL1744" s="102"/>
      <c r="BM1744" s="102"/>
    </row>
    <row r="1745" spans="1:65" customFormat="1" ht="15.75" customHeight="1" thickBot="1" x14ac:dyDescent="0.25">
      <c r="A1745" s="160"/>
      <c r="B1745" s="264"/>
      <c r="C1745" s="166"/>
      <c r="D1745" s="166"/>
      <c r="E1745" s="238"/>
      <c r="F1745" s="160"/>
      <c r="G1745" s="150" t="s">
        <v>810</v>
      </c>
      <c r="H1745" s="243"/>
      <c r="I1745" s="243"/>
      <c r="J1745" s="243"/>
      <c r="K1745" s="243"/>
      <c r="L1745" s="243"/>
      <c r="M1745" s="243"/>
      <c r="N1745" s="244"/>
      <c r="O1745" s="11" t="s">
        <v>45</v>
      </c>
      <c r="P1745" s="141" t="s">
        <v>811</v>
      </c>
      <c r="Q1745" s="142"/>
      <c r="R1745" s="143"/>
      <c r="S1745" s="12"/>
      <c r="T1745" s="157"/>
      <c r="U1745" s="44" t="str">
        <f t="shared" si="55"/>
        <v>D</v>
      </c>
      <c r="V1745" s="44">
        <f t="shared" si="56"/>
        <v>431</v>
      </c>
      <c r="W1745" s="44" t="str">
        <f>IFERROR(VLOOKUP(V1745,workings!$B$5:$C$650,2,FALSE),0)</f>
        <v>D</v>
      </c>
      <c r="X1745" s="44"/>
      <c r="Y1745" s="44"/>
      <c r="Z1745" s="44"/>
      <c r="AA1745" s="44"/>
      <c r="AB1745" s="102"/>
      <c r="AC1745" s="102"/>
      <c r="AD1745" s="102"/>
      <c r="AE1745" s="102"/>
      <c r="AF1745" s="102"/>
      <c r="AG1745" s="102"/>
      <c r="AH1745" s="102"/>
      <c r="AI1745" s="102"/>
      <c r="AJ1745" s="102"/>
      <c r="AK1745" s="102"/>
      <c r="AL1745" s="102"/>
      <c r="AM1745" s="102"/>
      <c r="AN1745" s="102"/>
      <c r="AO1745" s="102"/>
      <c r="AP1745" s="102"/>
      <c r="AQ1745" s="102"/>
      <c r="AR1745" s="102"/>
      <c r="AS1745" s="102"/>
      <c r="AT1745" s="102"/>
      <c r="AU1745" s="102"/>
      <c r="AV1745" s="102"/>
      <c r="AW1745" s="102"/>
      <c r="AX1745" s="102"/>
      <c r="AY1745" s="102"/>
      <c r="AZ1745" s="102"/>
      <c r="BA1745" s="102"/>
      <c r="BB1745" s="102"/>
      <c r="BC1745" s="102"/>
      <c r="BD1745" s="102"/>
      <c r="BE1745" s="102"/>
      <c r="BF1745" s="102"/>
      <c r="BG1745" s="102"/>
      <c r="BH1745" s="102"/>
      <c r="BI1745" s="102"/>
      <c r="BJ1745" s="102"/>
      <c r="BK1745" s="102"/>
      <c r="BL1745" s="102"/>
      <c r="BM1745" s="102"/>
    </row>
    <row r="1746" spans="1:65" customFormat="1" ht="15" x14ac:dyDescent="0.2">
      <c r="A1746" s="160"/>
      <c r="B1746" s="264"/>
      <c r="C1746" s="166"/>
      <c r="D1746" s="166"/>
      <c r="E1746" s="238"/>
      <c r="F1746" s="160" t="s">
        <v>809</v>
      </c>
      <c r="G1746" s="150"/>
      <c r="H1746" s="151" t="s">
        <v>38</v>
      </c>
      <c r="I1746" s="151"/>
      <c r="J1746" s="151"/>
      <c r="K1746" s="151"/>
      <c r="L1746" s="151" t="s">
        <v>44</v>
      </c>
      <c r="M1746" s="151" t="s">
        <v>44</v>
      </c>
      <c r="N1746" s="152"/>
      <c r="O1746" s="9"/>
      <c r="P1746" s="144"/>
      <c r="Q1746" s="145"/>
      <c r="R1746" s="146"/>
      <c r="S1746" s="13"/>
      <c r="T1746" s="157"/>
      <c r="U1746" s="44">
        <f t="shared" si="55"/>
        <v>0</v>
      </c>
      <c r="V1746" s="44">
        <f t="shared" si="56"/>
        <v>431</v>
      </c>
      <c r="W1746" s="44" t="str">
        <f>IFERROR(VLOOKUP(V1746,workings!$B$5:$C$650,2,FALSE),0)</f>
        <v>D</v>
      </c>
      <c r="X1746" s="44"/>
      <c r="Y1746" s="44"/>
      <c r="Z1746" s="44"/>
      <c r="AA1746" s="44"/>
      <c r="AB1746" s="102"/>
      <c r="AC1746" s="102"/>
      <c r="AD1746" s="102"/>
      <c r="AE1746" s="102"/>
      <c r="AF1746" s="102"/>
      <c r="AG1746" s="102"/>
      <c r="AH1746" s="102"/>
      <c r="AI1746" s="102"/>
      <c r="AJ1746" s="102"/>
      <c r="AK1746" s="102"/>
      <c r="AL1746" s="102"/>
      <c r="AM1746" s="102"/>
      <c r="AN1746" s="102"/>
      <c r="AO1746" s="102"/>
      <c r="AP1746" s="102"/>
      <c r="AQ1746" s="102"/>
      <c r="AR1746" s="102"/>
      <c r="AS1746" s="102"/>
      <c r="AT1746" s="102"/>
      <c r="AU1746" s="102"/>
      <c r="AV1746" s="102"/>
      <c r="AW1746" s="102"/>
      <c r="AX1746" s="102"/>
      <c r="AY1746" s="102"/>
      <c r="AZ1746" s="102"/>
      <c r="BA1746" s="102"/>
      <c r="BB1746" s="102"/>
      <c r="BC1746" s="102"/>
      <c r="BD1746" s="102"/>
      <c r="BE1746" s="102"/>
      <c r="BF1746" s="102"/>
      <c r="BG1746" s="102"/>
      <c r="BH1746" s="102"/>
      <c r="BI1746" s="102"/>
      <c r="BJ1746" s="102"/>
      <c r="BK1746" s="102"/>
      <c r="BL1746" s="102"/>
      <c r="BM1746" s="102"/>
    </row>
    <row r="1747" spans="1:65" customFormat="1" ht="15.75" thickBot="1" x14ac:dyDescent="0.25">
      <c r="A1747" s="246"/>
      <c r="B1747" s="265"/>
      <c r="C1747" s="167"/>
      <c r="D1747" s="167"/>
      <c r="E1747" s="239"/>
      <c r="F1747" s="161"/>
      <c r="G1747" s="153" t="s">
        <v>810</v>
      </c>
      <c r="H1747" s="154"/>
      <c r="I1747" s="154"/>
      <c r="J1747" s="154"/>
      <c r="K1747" s="154"/>
      <c r="L1747" s="154"/>
      <c r="M1747" s="154"/>
      <c r="N1747" s="155"/>
      <c r="O1747" s="11"/>
      <c r="P1747" s="231"/>
      <c r="Q1747" s="232"/>
      <c r="R1747" s="233"/>
      <c r="S1747" s="14"/>
      <c r="T1747" s="158"/>
      <c r="U1747" s="44">
        <f t="shared" si="55"/>
        <v>0</v>
      </c>
      <c r="V1747" s="44">
        <f t="shared" si="56"/>
        <v>431</v>
      </c>
      <c r="W1747" s="44" t="str">
        <f>IFERROR(VLOOKUP(V1747,workings!$B$5:$C$650,2,FALSE),0)</f>
        <v>D</v>
      </c>
      <c r="X1747" s="44"/>
      <c r="Y1747" s="44"/>
      <c r="Z1747" s="44"/>
      <c r="AA1747" s="44"/>
      <c r="AB1747" s="102"/>
      <c r="AC1747" s="102"/>
      <c r="AD1747" s="102"/>
      <c r="AE1747" s="102"/>
      <c r="AF1747" s="102"/>
      <c r="AG1747" s="102"/>
      <c r="AH1747" s="102"/>
      <c r="AI1747" s="102"/>
      <c r="AJ1747" s="102"/>
      <c r="AK1747" s="102"/>
      <c r="AL1747" s="102"/>
      <c r="AM1747" s="102"/>
      <c r="AN1747" s="102"/>
      <c r="AO1747" s="102"/>
      <c r="AP1747" s="102"/>
      <c r="AQ1747" s="102"/>
      <c r="AR1747" s="102"/>
      <c r="AS1747" s="102"/>
      <c r="AT1747" s="102"/>
      <c r="AU1747" s="102"/>
      <c r="AV1747" s="102"/>
      <c r="AW1747" s="102"/>
      <c r="AX1747" s="102"/>
      <c r="AY1747" s="102"/>
      <c r="AZ1747" s="102"/>
      <c r="BA1747" s="102"/>
      <c r="BB1747" s="102"/>
      <c r="BC1747" s="102"/>
      <c r="BD1747" s="102"/>
      <c r="BE1747" s="102"/>
      <c r="BF1747" s="102"/>
      <c r="BG1747" s="102"/>
      <c r="BH1747" s="102"/>
      <c r="BI1747" s="102"/>
      <c r="BJ1747" s="102"/>
      <c r="BK1747" s="102"/>
      <c r="BL1747" s="102"/>
      <c r="BM1747" s="102"/>
    </row>
    <row r="1748" spans="1:65" customFormat="1" ht="15.75" customHeight="1" thickBot="1" x14ac:dyDescent="0.25">
      <c r="A1748" s="245">
        <v>432</v>
      </c>
      <c r="B1748" s="263">
        <v>4</v>
      </c>
      <c r="C1748" s="165" t="s">
        <v>34</v>
      </c>
      <c r="D1748" s="165" t="s">
        <v>737</v>
      </c>
      <c r="E1748" s="237" t="s">
        <v>51</v>
      </c>
      <c r="F1748" s="159" t="s">
        <v>812</v>
      </c>
      <c r="G1748" s="16"/>
      <c r="H1748" s="16" t="s">
        <v>38</v>
      </c>
      <c r="I1748" s="16"/>
      <c r="J1748" s="16"/>
      <c r="K1748" s="16"/>
      <c r="L1748" s="16"/>
      <c r="M1748" s="16"/>
      <c r="N1748" s="16"/>
      <c r="O1748" s="9"/>
      <c r="P1748" s="228"/>
      <c r="Q1748" s="229"/>
      <c r="R1748" s="230"/>
      <c r="S1748" s="10"/>
      <c r="T1748" s="156"/>
      <c r="U1748" s="44">
        <f t="shared" si="55"/>
        <v>0</v>
      </c>
      <c r="V1748" s="44">
        <f t="shared" si="56"/>
        <v>432</v>
      </c>
      <c r="W1748" s="44">
        <f>IFERROR(VLOOKUP(V1748,workings!$B$5:$C$650,2,FALSE),0)</f>
        <v>0</v>
      </c>
      <c r="X1748" s="44"/>
      <c r="Y1748" s="44"/>
      <c r="Z1748" s="44"/>
      <c r="AA1748" s="44"/>
      <c r="AB1748" s="102"/>
      <c r="AC1748" s="102"/>
      <c r="AD1748" s="102"/>
      <c r="AE1748" s="102"/>
      <c r="AF1748" s="102"/>
      <c r="AG1748" s="102"/>
      <c r="AH1748" s="102"/>
      <c r="AI1748" s="102"/>
      <c r="AJ1748" s="102"/>
      <c r="AK1748" s="102"/>
      <c r="AL1748" s="102"/>
      <c r="AM1748" s="102"/>
      <c r="AN1748" s="102"/>
      <c r="AO1748" s="102"/>
      <c r="AP1748" s="102"/>
      <c r="AQ1748" s="102"/>
      <c r="AR1748" s="102"/>
      <c r="AS1748" s="102"/>
      <c r="AT1748" s="102"/>
      <c r="AU1748" s="102"/>
      <c r="AV1748" s="102"/>
      <c r="AW1748" s="102"/>
      <c r="AX1748" s="102"/>
      <c r="AY1748" s="102"/>
      <c r="AZ1748" s="102"/>
      <c r="BA1748" s="102"/>
      <c r="BB1748" s="102"/>
      <c r="BC1748" s="102"/>
      <c r="BD1748" s="102"/>
      <c r="BE1748" s="102"/>
      <c r="BF1748" s="102"/>
      <c r="BG1748" s="102"/>
      <c r="BH1748" s="102"/>
      <c r="BI1748" s="102"/>
      <c r="BJ1748" s="102"/>
      <c r="BK1748" s="102"/>
      <c r="BL1748" s="102"/>
      <c r="BM1748" s="102"/>
    </row>
    <row r="1749" spans="1:65" customFormat="1" ht="15.75" thickBot="1" x14ac:dyDescent="0.25">
      <c r="A1749" s="160"/>
      <c r="B1749" s="264"/>
      <c r="C1749" s="166"/>
      <c r="D1749" s="166"/>
      <c r="E1749" s="238"/>
      <c r="F1749" s="160"/>
      <c r="G1749" s="150" t="s">
        <v>802</v>
      </c>
      <c r="H1749" s="243"/>
      <c r="I1749" s="243"/>
      <c r="J1749" s="243"/>
      <c r="K1749" s="243"/>
      <c r="L1749" s="243"/>
      <c r="M1749" s="243"/>
      <c r="N1749" s="244"/>
      <c r="O1749" s="11"/>
      <c r="P1749" s="141" t="s">
        <v>39</v>
      </c>
      <c r="Q1749" s="142"/>
      <c r="R1749" s="143"/>
      <c r="S1749" s="12"/>
      <c r="T1749" s="157"/>
      <c r="U1749" s="44">
        <f t="shared" si="55"/>
        <v>0</v>
      </c>
      <c r="V1749" s="44">
        <f t="shared" si="56"/>
        <v>432</v>
      </c>
      <c r="W1749" s="44">
        <f>IFERROR(VLOOKUP(V1749,workings!$B$5:$C$650,2,FALSE),0)</f>
        <v>0</v>
      </c>
      <c r="X1749" s="44"/>
      <c r="Y1749" s="44"/>
      <c r="Z1749" s="44"/>
      <c r="AA1749" s="44"/>
      <c r="AB1749" s="102"/>
      <c r="AC1749" s="102"/>
      <c r="AD1749" s="102"/>
      <c r="AE1749" s="102"/>
      <c r="AF1749" s="102"/>
      <c r="AG1749" s="102"/>
      <c r="AH1749" s="102"/>
      <c r="AI1749" s="102"/>
      <c r="AJ1749" s="102"/>
      <c r="AK1749" s="102"/>
      <c r="AL1749" s="102"/>
      <c r="AM1749" s="102"/>
      <c r="AN1749" s="102"/>
      <c r="AO1749" s="102"/>
      <c r="AP1749" s="102"/>
      <c r="AQ1749" s="102"/>
      <c r="AR1749" s="102"/>
      <c r="AS1749" s="102"/>
      <c r="AT1749" s="102"/>
      <c r="AU1749" s="102"/>
      <c r="AV1749" s="102"/>
      <c r="AW1749" s="102"/>
      <c r="AX1749" s="102"/>
      <c r="AY1749" s="102"/>
      <c r="AZ1749" s="102"/>
      <c r="BA1749" s="102"/>
      <c r="BB1749" s="102"/>
      <c r="BC1749" s="102"/>
      <c r="BD1749" s="102"/>
      <c r="BE1749" s="102"/>
      <c r="BF1749" s="102"/>
      <c r="BG1749" s="102"/>
      <c r="BH1749" s="102"/>
      <c r="BI1749" s="102"/>
      <c r="BJ1749" s="102"/>
      <c r="BK1749" s="102"/>
      <c r="BL1749" s="102"/>
      <c r="BM1749" s="102"/>
    </row>
    <row r="1750" spans="1:65" customFormat="1" ht="15" x14ac:dyDescent="0.2">
      <c r="A1750" s="160"/>
      <c r="B1750" s="264"/>
      <c r="C1750" s="166"/>
      <c r="D1750" s="166"/>
      <c r="E1750" s="238"/>
      <c r="F1750" s="160" t="s">
        <v>812</v>
      </c>
      <c r="G1750" s="150"/>
      <c r="H1750" s="151" t="s">
        <v>38</v>
      </c>
      <c r="I1750" s="151"/>
      <c r="J1750" s="151"/>
      <c r="K1750" s="151"/>
      <c r="L1750" s="151"/>
      <c r="M1750" s="151"/>
      <c r="N1750" s="152"/>
      <c r="O1750" s="9"/>
      <c r="P1750" s="144"/>
      <c r="Q1750" s="145"/>
      <c r="R1750" s="146"/>
      <c r="S1750" s="13"/>
      <c r="T1750" s="157"/>
      <c r="U1750" s="44">
        <f t="shared" si="55"/>
        <v>0</v>
      </c>
      <c r="V1750" s="44">
        <f t="shared" si="56"/>
        <v>432</v>
      </c>
      <c r="W1750" s="44">
        <f>IFERROR(VLOOKUP(V1750,workings!$B$5:$C$650,2,FALSE),0)</f>
        <v>0</v>
      </c>
      <c r="X1750" s="44"/>
      <c r="Y1750" s="44"/>
      <c r="Z1750" s="44"/>
      <c r="AA1750" s="44"/>
      <c r="AB1750" s="102"/>
      <c r="AC1750" s="102"/>
      <c r="AD1750" s="102"/>
      <c r="AE1750" s="102"/>
      <c r="AF1750" s="102"/>
      <c r="AG1750" s="102"/>
      <c r="AH1750" s="102"/>
      <c r="AI1750" s="102"/>
      <c r="AJ1750" s="102"/>
      <c r="AK1750" s="102"/>
      <c r="AL1750" s="102"/>
      <c r="AM1750" s="102"/>
      <c r="AN1750" s="102"/>
      <c r="AO1750" s="102"/>
      <c r="AP1750" s="102"/>
      <c r="AQ1750" s="102"/>
      <c r="AR1750" s="102"/>
      <c r="AS1750" s="102"/>
      <c r="AT1750" s="102"/>
      <c r="AU1750" s="102"/>
      <c r="AV1750" s="102"/>
      <c r="AW1750" s="102"/>
      <c r="AX1750" s="102"/>
      <c r="AY1750" s="102"/>
      <c r="AZ1750" s="102"/>
      <c r="BA1750" s="102"/>
      <c r="BB1750" s="102"/>
      <c r="BC1750" s="102"/>
      <c r="BD1750" s="102"/>
      <c r="BE1750" s="102"/>
      <c r="BF1750" s="102"/>
      <c r="BG1750" s="102"/>
      <c r="BH1750" s="102"/>
      <c r="BI1750" s="102"/>
      <c r="BJ1750" s="102"/>
      <c r="BK1750" s="102"/>
      <c r="BL1750" s="102"/>
      <c r="BM1750" s="102"/>
    </row>
    <row r="1751" spans="1:65" customFormat="1" ht="15.75" thickBot="1" x14ac:dyDescent="0.25">
      <c r="A1751" s="246"/>
      <c r="B1751" s="265"/>
      <c r="C1751" s="167"/>
      <c r="D1751" s="167"/>
      <c r="E1751" s="239"/>
      <c r="F1751" s="161"/>
      <c r="G1751" s="153" t="s">
        <v>802</v>
      </c>
      <c r="H1751" s="154"/>
      <c r="I1751" s="154"/>
      <c r="J1751" s="154"/>
      <c r="K1751" s="154"/>
      <c r="L1751" s="154"/>
      <c r="M1751" s="154"/>
      <c r="N1751" s="155"/>
      <c r="O1751" s="11"/>
      <c r="P1751" s="231"/>
      <c r="Q1751" s="232"/>
      <c r="R1751" s="233"/>
      <c r="S1751" s="14"/>
      <c r="T1751" s="158"/>
      <c r="U1751" s="44">
        <f t="shared" si="55"/>
        <v>0</v>
      </c>
      <c r="V1751" s="44">
        <f t="shared" si="56"/>
        <v>432</v>
      </c>
      <c r="W1751" s="44">
        <f>IFERROR(VLOOKUP(V1751,workings!$B$5:$C$650,2,FALSE),0)</f>
        <v>0</v>
      </c>
      <c r="X1751" s="44"/>
      <c r="Y1751" s="44"/>
      <c r="Z1751" s="44"/>
      <c r="AA1751" s="44"/>
      <c r="AB1751" s="102"/>
      <c r="AC1751" s="102"/>
      <c r="AD1751" s="102"/>
      <c r="AE1751" s="102"/>
      <c r="AF1751" s="102"/>
      <c r="AG1751" s="102"/>
      <c r="AH1751" s="102"/>
      <c r="AI1751" s="102"/>
      <c r="AJ1751" s="102"/>
      <c r="AK1751" s="102"/>
      <c r="AL1751" s="102"/>
      <c r="AM1751" s="102"/>
      <c r="AN1751" s="102"/>
      <c r="AO1751" s="102"/>
      <c r="AP1751" s="102"/>
      <c r="AQ1751" s="102"/>
      <c r="AR1751" s="102"/>
      <c r="AS1751" s="102"/>
      <c r="AT1751" s="102"/>
      <c r="AU1751" s="102"/>
      <c r="AV1751" s="102"/>
      <c r="AW1751" s="102"/>
      <c r="AX1751" s="102"/>
      <c r="AY1751" s="102"/>
      <c r="AZ1751" s="102"/>
      <c r="BA1751" s="102"/>
      <c r="BB1751" s="102"/>
      <c r="BC1751" s="102"/>
      <c r="BD1751" s="102"/>
      <c r="BE1751" s="102"/>
      <c r="BF1751" s="102"/>
      <c r="BG1751" s="102"/>
      <c r="BH1751" s="102"/>
      <c r="BI1751" s="102"/>
      <c r="BJ1751" s="102"/>
      <c r="BK1751" s="102"/>
      <c r="BL1751" s="102"/>
      <c r="BM1751" s="102"/>
    </row>
    <row r="1752" spans="1:65" customFormat="1" ht="15.75" customHeight="1" thickBot="1" x14ac:dyDescent="0.25">
      <c r="A1752" s="245">
        <v>433</v>
      </c>
      <c r="B1752" s="263">
        <v>4</v>
      </c>
      <c r="C1752" s="165" t="s">
        <v>34</v>
      </c>
      <c r="D1752" s="165" t="s">
        <v>142</v>
      </c>
      <c r="E1752" s="237" t="s">
        <v>42</v>
      </c>
      <c r="F1752" s="159" t="s">
        <v>813</v>
      </c>
      <c r="G1752" s="16"/>
      <c r="H1752" s="16" t="s">
        <v>38</v>
      </c>
      <c r="I1752" s="16"/>
      <c r="J1752" s="16"/>
      <c r="K1752" s="16"/>
      <c r="L1752" s="16" t="s">
        <v>98</v>
      </c>
      <c r="M1752" s="16" t="s">
        <v>44</v>
      </c>
      <c r="N1752" s="16"/>
      <c r="O1752" s="9"/>
      <c r="P1752" s="228"/>
      <c r="Q1752" s="229"/>
      <c r="R1752" s="230"/>
      <c r="S1752" s="10"/>
      <c r="T1752" s="156"/>
      <c r="U1752" s="44">
        <f t="shared" si="55"/>
        <v>0</v>
      </c>
      <c r="V1752" s="44">
        <f t="shared" si="56"/>
        <v>433</v>
      </c>
      <c r="W1752" s="44" t="str">
        <f>IFERROR(VLOOKUP(V1752,workings!$B$5:$C$650,2,FALSE),0)</f>
        <v>D</v>
      </c>
      <c r="X1752" s="44"/>
      <c r="Y1752" s="44"/>
      <c r="Z1752" s="44"/>
      <c r="AA1752" s="44"/>
      <c r="AB1752" s="102"/>
      <c r="AC1752" s="102"/>
      <c r="AD1752" s="102"/>
      <c r="AE1752" s="102"/>
      <c r="AF1752" s="102"/>
      <c r="AG1752" s="102"/>
      <c r="AH1752" s="102"/>
      <c r="AI1752" s="102"/>
      <c r="AJ1752" s="102"/>
      <c r="AK1752" s="102"/>
      <c r="AL1752" s="102"/>
      <c r="AM1752" s="102"/>
      <c r="AN1752" s="102"/>
      <c r="AO1752" s="102"/>
      <c r="AP1752" s="102"/>
      <c r="AQ1752" s="102"/>
      <c r="AR1752" s="102"/>
      <c r="AS1752" s="102"/>
      <c r="AT1752" s="102"/>
      <c r="AU1752" s="102"/>
      <c r="AV1752" s="102"/>
      <c r="AW1752" s="102"/>
      <c r="AX1752" s="102"/>
      <c r="AY1752" s="102"/>
      <c r="AZ1752" s="102"/>
      <c r="BA1752" s="102"/>
      <c r="BB1752" s="102"/>
      <c r="BC1752" s="102"/>
      <c r="BD1752" s="102"/>
      <c r="BE1752" s="102"/>
      <c r="BF1752" s="102"/>
      <c r="BG1752" s="102"/>
      <c r="BH1752" s="102"/>
      <c r="BI1752" s="102"/>
      <c r="BJ1752" s="102"/>
      <c r="BK1752" s="102"/>
      <c r="BL1752" s="102"/>
      <c r="BM1752" s="102"/>
    </row>
    <row r="1753" spans="1:65" customFormat="1" ht="15.75" customHeight="1" thickBot="1" x14ac:dyDescent="0.25">
      <c r="A1753" s="160"/>
      <c r="B1753" s="264"/>
      <c r="C1753" s="166"/>
      <c r="D1753" s="166"/>
      <c r="E1753" s="238"/>
      <c r="F1753" s="160"/>
      <c r="G1753" s="150" t="s">
        <v>814</v>
      </c>
      <c r="H1753" s="243"/>
      <c r="I1753" s="243"/>
      <c r="J1753" s="243"/>
      <c r="K1753" s="243"/>
      <c r="L1753" s="243"/>
      <c r="M1753" s="243"/>
      <c r="N1753" s="244"/>
      <c r="O1753" s="11" t="s">
        <v>45</v>
      </c>
      <c r="P1753" s="141" t="s">
        <v>815</v>
      </c>
      <c r="Q1753" s="142"/>
      <c r="R1753" s="143"/>
      <c r="S1753" s="12"/>
      <c r="T1753" s="157"/>
      <c r="U1753" s="44" t="str">
        <f t="shared" si="55"/>
        <v>D</v>
      </c>
      <c r="V1753" s="44">
        <f t="shared" si="56"/>
        <v>433</v>
      </c>
      <c r="W1753" s="44" t="str">
        <f>IFERROR(VLOOKUP(V1753,workings!$B$5:$C$650,2,FALSE),0)</f>
        <v>D</v>
      </c>
      <c r="X1753" s="44"/>
      <c r="Y1753" s="44"/>
      <c r="Z1753" s="44"/>
      <c r="AA1753" s="44"/>
      <c r="AB1753" s="102"/>
      <c r="AC1753" s="102"/>
      <c r="AD1753" s="102"/>
      <c r="AE1753" s="102"/>
      <c r="AF1753" s="102"/>
      <c r="AG1753" s="102"/>
      <c r="AH1753" s="102"/>
      <c r="AI1753" s="102"/>
      <c r="AJ1753" s="102"/>
      <c r="AK1753" s="102"/>
      <c r="AL1753" s="102"/>
      <c r="AM1753" s="102"/>
      <c r="AN1753" s="102"/>
      <c r="AO1753" s="102"/>
      <c r="AP1753" s="102"/>
      <c r="AQ1753" s="102"/>
      <c r="AR1753" s="102"/>
      <c r="AS1753" s="102"/>
      <c r="AT1753" s="102"/>
      <c r="AU1753" s="102"/>
      <c r="AV1753" s="102"/>
      <c r="AW1753" s="102"/>
      <c r="AX1753" s="102"/>
      <c r="AY1753" s="102"/>
      <c r="AZ1753" s="102"/>
      <c r="BA1753" s="102"/>
      <c r="BB1753" s="102"/>
      <c r="BC1753" s="102"/>
      <c r="BD1753" s="102"/>
      <c r="BE1753" s="102"/>
      <c r="BF1753" s="102"/>
      <c r="BG1753" s="102"/>
      <c r="BH1753" s="102"/>
      <c r="BI1753" s="102"/>
      <c r="BJ1753" s="102"/>
      <c r="BK1753" s="102"/>
      <c r="BL1753" s="102"/>
      <c r="BM1753" s="102"/>
    </row>
    <row r="1754" spans="1:65" customFormat="1" ht="15" x14ac:dyDescent="0.2">
      <c r="A1754" s="160"/>
      <c r="B1754" s="264"/>
      <c r="C1754" s="166"/>
      <c r="D1754" s="166"/>
      <c r="E1754" s="238"/>
      <c r="F1754" s="160" t="s">
        <v>813</v>
      </c>
      <c r="G1754" s="150"/>
      <c r="H1754" s="151" t="s">
        <v>38</v>
      </c>
      <c r="I1754" s="151"/>
      <c r="J1754" s="151"/>
      <c r="K1754" s="151"/>
      <c r="L1754" s="151" t="s">
        <v>98</v>
      </c>
      <c r="M1754" s="151" t="s">
        <v>44</v>
      </c>
      <c r="N1754" s="152" t="s">
        <v>44</v>
      </c>
      <c r="O1754" s="9"/>
      <c r="P1754" s="144" t="s">
        <v>127</v>
      </c>
      <c r="Q1754" s="145"/>
      <c r="R1754" s="146"/>
      <c r="S1754" s="13"/>
      <c r="T1754" s="157"/>
      <c r="U1754" s="44">
        <f t="shared" si="55"/>
        <v>0</v>
      </c>
      <c r="V1754" s="44">
        <f t="shared" si="56"/>
        <v>433</v>
      </c>
      <c r="W1754" s="44" t="str">
        <f>IFERROR(VLOOKUP(V1754,workings!$B$5:$C$650,2,FALSE),0)</f>
        <v>D</v>
      </c>
      <c r="X1754" s="44"/>
      <c r="Y1754" s="44"/>
      <c r="Z1754" s="44"/>
      <c r="AA1754" s="44"/>
      <c r="AB1754" s="102"/>
      <c r="AC1754" s="102"/>
      <c r="AD1754" s="102"/>
      <c r="AE1754" s="102"/>
      <c r="AF1754" s="102"/>
      <c r="AG1754" s="102"/>
      <c r="AH1754" s="102"/>
      <c r="AI1754" s="102"/>
      <c r="AJ1754" s="102"/>
      <c r="AK1754" s="102"/>
      <c r="AL1754" s="102"/>
      <c r="AM1754" s="102"/>
      <c r="AN1754" s="102"/>
      <c r="AO1754" s="102"/>
      <c r="AP1754" s="102"/>
      <c r="AQ1754" s="102"/>
      <c r="AR1754" s="102"/>
      <c r="AS1754" s="102"/>
      <c r="AT1754" s="102"/>
      <c r="AU1754" s="102"/>
      <c r="AV1754" s="102"/>
      <c r="AW1754" s="102"/>
      <c r="AX1754" s="102"/>
      <c r="AY1754" s="102"/>
      <c r="AZ1754" s="102"/>
      <c r="BA1754" s="102"/>
      <c r="BB1754" s="102"/>
      <c r="BC1754" s="102"/>
      <c r="BD1754" s="102"/>
      <c r="BE1754" s="102"/>
      <c r="BF1754" s="102"/>
      <c r="BG1754" s="102"/>
      <c r="BH1754" s="102"/>
      <c r="BI1754" s="102"/>
      <c r="BJ1754" s="102"/>
      <c r="BK1754" s="102"/>
      <c r="BL1754" s="102"/>
      <c r="BM1754" s="102"/>
    </row>
    <row r="1755" spans="1:65" customFormat="1" ht="15.75" thickBot="1" x14ac:dyDescent="0.25">
      <c r="A1755" s="246"/>
      <c r="B1755" s="265"/>
      <c r="C1755" s="167"/>
      <c r="D1755" s="167"/>
      <c r="E1755" s="239"/>
      <c r="F1755" s="161"/>
      <c r="G1755" s="153" t="s">
        <v>814</v>
      </c>
      <c r="H1755" s="154"/>
      <c r="I1755" s="154"/>
      <c r="J1755" s="154"/>
      <c r="K1755" s="154"/>
      <c r="L1755" s="154"/>
      <c r="M1755" s="154"/>
      <c r="N1755" s="155"/>
      <c r="O1755" s="11"/>
      <c r="P1755" s="231"/>
      <c r="Q1755" s="232"/>
      <c r="R1755" s="233"/>
      <c r="S1755" s="14"/>
      <c r="T1755" s="158"/>
      <c r="U1755" s="44">
        <f t="shared" si="55"/>
        <v>0</v>
      </c>
      <c r="V1755" s="44">
        <f t="shared" si="56"/>
        <v>433</v>
      </c>
      <c r="W1755" s="44" t="str">
        <f>IFERROR(VLOOKUP(V1755,workings!$B$5:$C$650,2,FALSE),0)</f>
        <v>D</v>
      </c>
      <c r="X1755" s="44"/>
      <c r="Y1755" s="44"/>
      <c r="Z1755" s="44"/>
      <c r="AA1755" s="44"/>
      <c r="AB1755" s="102"/>
      <c r="AC1755" s="102"/>
      <c r="AD1755" s="102"/>
      <c r="AE1755" s="102"/>
      <c r="AF1755" s="102"/>
      <c r="AG1755" s="102"/>
      <c r="AH1755" s="102"/>
      <c r="AI1755" s="102"/>
      <c r="AJ1755" s="102"/>
      <c r="AK1755" s="102"/>
      <c r="AL1755" s="102"/>
      <c r="AM1755" s="102"/>
      <c r="AN1755" s="102"/>
      <c r="AO1755" s="102"/>
      <c r="AP1755" s="102"/>
      <c r="AQ1755" s="102"/>
      <c r="AR1755" s="102"/>
      <c r="AS1755" s="102"/>
      <c r="AT1755" s="102"/>
      <c r="AU1755" s="102"/>
      <c r="AV1755" s="102"/>
      <c r="AW1755" s="102"/>
      <c r="AX1755" s="102"/>
      <c r="AY1755" s="102"/>
      <c r="AZ1755" s="102"/>
      <c r="BA1755" s="102"/>
      <c r="BB1755" s="102"/>
      <c r="BC1755" s="102"/>
      <c r="BD1755" s="102"/>
      <c r="BE1755" s="102"/>
      <c r="BF1755" s="102"/>
      <c r="BG1755" s="102"/>
      <c r="BH1755" s="102"/>
      <c r="BI1755" s="102"/>
      <c r="BJ1755" s="102"/>
      <c r="BK1755" s="102"/>
      <c r="BL1755" s="102"/>
      <c r="BM1755" s="102"/>
    </row>
    <row r="1756" spans="1:65" customFormat="1" ht="15.75" customHeight="1" thickBot="1" x14ac:dyDescent="0.25">
      <c r="A1756" s="245">
        <v>434</v>
      </c>
      <c r="B1756" s="263">
        <v>4</v>
      </c>
      <c r="C1756" s="165" t="s">
        <v>34</v>
      </c>
      <c r="D1756" s="165" t="s">
        <v>142</v>
      </c>
      <c r="E1756" s="237" t="s">
        <v>42</v>
      </c>
      <c r="F1756" s="159" t="s">
        <v>816</v>
      </c>
      <c r="G1756" s="16"/>
      <c r="H1756" s="16" t="s">
        <v>38</v>
      </c>
      <c r="I1756" s="16"/>
      <c r="J1756" s="16"/>
      <c r="K1756" s="16"/>
      <c r="L1756" s="16" t="s">
        <v>98</v>
      </c>
      <c r="M1756" s="16"/>
      <c r="N1756" s="16"/>
      <c r="O1756" s="9"/>
      <c r="P1756" s="228"/>
      <c r="Q1756" s="229"/>
      <c r="R1756" s="230"/>
      <c r="S1756" s="10"/>
      <c r="T1756" s="156"/>
      <c r="U1756" s="44">
        <f t="shared" si="55"/>
        <v>0</v>
      </c>
      <c r="V1756" s="44">
        <f t="shared" si="56"/>
        <v>434</v>
      </c>
      <c r="W1756" s="44">
        <f>IFERROR(VLOOKUP(V1756,workings!$B$5:$C$650,2,FALSE),0)</f>
        <v>0</v>
      </c>
      <c r="X1756" s="44"/>
      <c r="Y1756" s="44"/>
      <c r="Z1756" s="44"/>
      <c r="AA1756" s="44"/>
      <c r="AB1756" s="102"/>
      <c r="AC1756" s="102"/>
      <c r="AD1756" s="102"/>
      <c r="AE1756" s="102"/>
      <c r="AF1756" s="102"/>
      <c r="AG1756" s="102"/>
      <c r="AH1756" s="102"/>
      <c r="AI1756" s="102"/>
      <c r="AJ1756" s="102"/>
      <c r="AK1756" s="102"/>
      <c r="AL1756" s="102"/>
      <c r="AM1756" s="102"/>
      <c r="AN1756" s="102"/>
      <c r="AO1756" s="102"/>
      <c r="AP1756" s="102"/>
      <c r="AQ1756" s="102"/>
      <c r="AR1756" s="102"/>
      <c r="AS1756" s="102"/>
      <c r="AT1756" s="102"/>
      <c r="AU1756" s="102"/>
      <c r="AV1756" s="102"/>
      <c r="AW1756" s="102"/>
      <c r="AX1756" s="102"/>
      <c r="AY1756" s="102"/>
      <c r="AZ1756" s="102"/>
      <c r="BA1756" s="102"/>
      <c r="BB1756" s="102"/>
      <c r="BC1756" s="102"/>
      <c r="BD1756" s="102"/>
      <c r="BE1756" s="102"/>
      <c r="BF1756" s="102"/>
      <c r="BG1756" s="102"/>
      <c r="BH1756" s="102"/>
      <c r="BI1756" s="102"/>
      <c r="BJ1756" s="102"/>
      <c r="BK1756" s="102"/>
      <c r="BL1756" s="102"/>
      <c r="BM1756" s="102"/>
    </row>
    <row r="1757" spans="1:65" customFormat="1" ht="15.75" thickBot="1" x14ac:dyDescent="0.25">
      <c r="A1757" s="160"/>
      <c r="B1757" s="264"/>
      <c r="C1757" s="166"/>
      <c r="D1757" s="166"/>
      <c r="E1757" s="238"/>
      <c r="F1757" s="160"/>
      <c r="G1757" s="150" t="s">
        <v>769</v>
      </c>
      <c r="H1757" s="243"/>
      <c r="I1757" s="243"/>
      <c r="J1757" s="243"/>
      <c r="K1757" s="243"/>
      <c r="L1757" s="243"/>
      <c r="M1757" s="243"/>
      <c r="N1757" s="244"/>
      <c r="O1757" s="11"/>
      <c r="P1757" s="141" t="s">
        <v>39</v>
      </c>
      <c r="Q1757" s="142"/>
      <c r="R1757" s="143"/>
      <c r="S1757" s="12"/>
      <c r="T1757" s="157"/>
      <c r="U1757" s="44">
        <f t="shared" si="55"/>
        <v>0</v>
      </c>
      <c r="V1757" s="44">
        <f t="shared" si="56"/>
        <v>434</v>
      </c>
      <c r="W1757" s="44">
        <f>IFERROR(VLOOKUP(V1757,workings!$B$5:$C$650,2,FALSE),0)</f>
        <v>0</v>
      </c>
      <c r="X1757" s="44"/>
      <c r="Y1757" s="44"/>
      <c r="Z1757" s="44"/>
      <c r="AA1757" s="44"/>
      <c r="AB1757" s="102"/>
      <c r="AC1757" s="102"/>
      <c r="AD1757" s="102"/>
      <c r="AE1757" s="102"/>
      <c r="AF1757" s="102"/>
      <c r="AG1757" s="102"/>
      <c r="AH1757" s="102"/>
      <c r="AI1757" s="102"/>
      <c r="AJ1757" s="102"/>
      <c r="AK1757" s="102"/>
      <c r="AL1757" s="102"/>
      <c r="AM1757" s="102"/>
      <c r="AN1757" s="102"/>
      <c r="AO1757" s="102"/>
      <c r="AP1757" s="102"/>
      <c r="AQ1757" s="102"/>
      <c r="AR1757" s="102"/>
      <c r="AS1757" s="102"/>
      <c r="AT1757" s="102"/>
      <c r="AU1757" s="102"/>
      <c r="AV1757" s="102"/>
      <c r="AW1757" s="102"/>
      <c r="AX1757" s="102"/>
      <c r="AY1757" s="102"/>
      <c r="AZ1757" s="102"/>
      <c r="BA1757" s="102"/>
      <c r="BB1757" s="102"/>
      <c r="BC1757" s="102"/>
      <c r="BD1757" s="102"/>
      <c r="BE1757" s="102"/>
      <c r="BF1757" s="102"/>
      <c r="BG1757" s="102"/>
      <c r="BH1757" s="102"/>
      <c r="BI1757" s="102"/>
      <c r="BJ1757" s="102"/>
      <c r="BK1757" s="102"/>
      <c r="BL1757" s="102"/>
      <c r="BM1757" s="102"/>
    </row>
    <row r="1758" spans="1:65" customFormat="1" ht="15" x14ac:dyDescent="0.2">
      <c r="A1758" s="160"/>
      <c r="B1758" s="264"/>
      <c r="C1758" s="166"/>
      <c r="D1758" s="166"/>
      <c r="E1758" s="238"/>
      <c r="F1758" s="160" t="s">
        <v>816</v>
      </c>
      <c r="G1758" s="150"/>
      <c r="H1758" s="151" t="s">
        <v>38</v>
      </c>
      <c r="I1758" s="151"/>
      <c r="J1758" s="151"/>
      <c r="K1758" s="151"/>
      <c r="L1758" s="151" t="s">
        <v>98</v>
      </c>
      <c r="M1758" s="151"/>
      <c r="N1758" s="152"/>
      <c r="O1758" s="9"/>
      <c r="P1758" s="144"/>
      <c r="Q1758" s="145"/>
      <c r="R1758" s="146"/>
      <c r="S1758" s="13"/>
      <c r="T1758" s="157"/>
      <c r="U1758" s="44">
        <f t="shared" si="55"/>
        <v>0</v>
      </c>
      <c r="V1758" s="44">
        <f t="shared" si="56"/>
        <v>434</v>
      </c>
      <c r="W1758" s="44">
        <f>IFERROR(VLOOKUP(V1758,workings!$B$5:$C$650,2,FALSE),0)</f>
        <v>0</v>
      </c>
      <c r="X1758" s="44"/>
      <c r="Y1758" s="44"/>
      <c r="Z1758" s="44"/>
      <c r="AA1758" s="44"/>
      <c r="AB1758" s="102"/>
      <c r="AC1758" s="102"/>
      <c r="AD1758" s="102"/>
      <c r="AE1758" s="102"/>
      <c r="AF1758" s="102"/>
      <c r="AG1758" s="102"/>
      <c r="AH1758" s="102"/>
      <c r="AI1758" s="102"/>
      <c r="AJ1758" s="102"/>
      <c r="AK1758" s="102"/>
      <c r="AL1758" s="102"/>
      <c r="AM1758" s="102"/>
      <c r="AN1758" s="102"/>
      <c r="AO1758" s="102"/>
      <c r="AP1758" s="102"/>
      <c r="AQ1758" s="102"/>
      <c r="AR1758" s="102"/>
      <c r="AS1758" s="102"/>
      <c r="AT1758" s="102"/>
      <c r="AU1758" s="102"/>
      <c r="AV1758" s="102"/>
      <c r="AW1758" s="102"/>
      <c r="AX1758" s="102"/>
      <c r="AY1758" s="102"/>
      <c r="AZ1758" s="102"/>
      <c r="BA1758" s="102"/>
      <c r="BB1758" s="102"/>
      <c r="BC1758" s="102"/>
      <c r="BD1758" s="102"/>
      <c r="BE1758" s="102"/>
      <c r="BF1758" s="102"/>
      <c r="BG1758" s="102"/>
      <c r="BH1758" s="102"/>
      <c r="BI1758" s="102"/>
      <c r="BJ1758" s="102"/>
      <c r="BK1758" s="102"/>
      <c r="BL1758" s="102"/>
      <c r="BM1758" s="102"/>
    </row>
    <row r="1759" spans="1:65" customFormat="1" ht="15.75" thickBot="1" x14ac:dyDescent="0.25">
      <c r="A1759" s="246"/>
      <c r="B1759" s="265"/>
      <c r="C1759" s="167"/>
      <c r="D1759" s="167"/>
      <c r="E1759" s="239"/>
      <c r="F1759" s="161"/>
      <c r="G1759" s="153" t="s">
        <v>769</v>
      </c>
      <c r="H1759" s="154"/>
      <c r="I1759" s="154"/>
      <c r="J1759" s="154"/>
      <c r="K1759" s="154"/>
      <c r="L1759" s="154"/>
      <c r="M1759" s="154"/>
      <c r="N1759" s="155"/>
      <c r="O1759" s="11"/>
      <c r="P1759" s="231"/>
      <c r="Q1759" s="232"/>
      <c r="R1759" s="233"/>
      <c r="S1759" s="14"/>
      <c r="T1759" s="158"/>
      <c r="U1759" s="44">
        <f t="shared" si="55"/>
        <v>0</v>
      </c>
      <c r="V1759" s="44">
        <f t="shared" si="56"/>
        <v>434</v>
      </c>
      <c r="W1759" s="44">
        <f>IFERROR(VLOOKUP(V1759,workings!$B$5:$C$650,2,FALSE),0)</f>
        <v>0</v>
      </c>
      <c r="X1759" s="44"/>
      <c r="Y1759" s="44"/>
      <c r="Z1759" s="44"/>
      <c r="AA1759" s="44"/>
      <c r="AB1759" s="102"/>
      <c r="AC1759" s="102"/>
      <c r="AD1759" s="102"/>
      <c r="AE1759" s="102"/>
      <c r="AF1759" s="102"/>
      <c r="AG1759" s="102"/>
      <c r="AH1759" s="102"/>
      <c r="AI1759" s="102"/>
      <c r="AJ1759" s="102"/>
      <c r="AK1759" s="102"/>
      <c r="AL1759" s="102"/>
      <c r="AM1759" s="102"/>
      <c r="AN1759" s="102"/>
      <c r="AO1759" s="102"/>
      <c r="AP1759" s="102"/>
      <c r="AQ1759" s="102"/>
      <c r="AR1759" s="102"/>
      <c r="AS1759" s="102"/>
      <c r="AT1759" s="102"/>
      <c r="AU1759" s="102"/>
      <c r="AV1759" s="102"/>
      <c r="AW1759" s="102"/>
      <c r="AX1759" s="102"/>
      <c r="AY1759" s="102"/>
      <c r="AZ1759" s="102"/>
      <c r="BA1759" s="102"/>
      <c r="BB1759" s="102"/>
      <c r="BC1759" s="102"/>
      <c r="BD1759" s="102"/>
      <c r="BE1759" s="102"/>
      <c r="BF1759" s="102"/>
      <c r="BG1759" s="102"/>
      <c r="BH1759" s="102"/>
      <c r="BI1759" s="102"/>
      <c r="BJ1759" s="102"/>
      <c r="BK1759" s="102"/>
      <c r="BL1759" s="102"/>
      <c r="BM1759" s="102"/>
    </row>
    <row r="1760" spans="1:65" customFormat="1" ht="15.75" customHeight="1" thickBot="1" x14ac:dyDescent="0.25">
      <c r="A1760" s="245">
        <v>435</v>
      </c>
      <c r="B1760" s="263">
        <v>4</v>
      </c>
      <c r="C1760" s="165" t="s">
        <v>34</v>
      </c>
      <c r="D1760" s="165" t="s">
        <v>142</v>
      </c>
      <c r="E1760" s="237" t="s">
        <v>51</v>
      </c>
      <c r="F1760" s="159" t="s">
        <v>817</v>
      </c>
      <c r="G1760" s="16"/>
      <c r="H1760" s="16" t="s">
        <v>38</v>
      </c>
      <c r="I1760" s="16"/>
      <c r="J1760" s="16"/>
      <c r="K1760" s="16"/>
      <c r="L1760" s="16"/>
      <c r="M1760" s="16"/>
      <c r="N1760" s="16"/>
      <c r="O1760" s="9"/>
      <c r="P1760" s="228"/>
      <c r="Q1760" s="229"/>
      <c r="R1760" s="230"/>
      <c r="S1760" s="10"/>
      <c r="T1760" s="156"/>
      <c r="U1760" s="44">
        <f t="shared" si="55"/>
        <v>0</v>
      </c>
      <c r="V1760" s="44">
        <f t="shared" si="56"/>
        <v>435</v>
      </c>
      <c r="W1760" s="44">
        <f>IFERROR(VLOOKUP(V1760,workings!$B$5:$C$650,2,FALSE),0)</f>
        <v>0</v>
      </c>
      <c r="X1760" s="44"/>
      <c r="Y1760" s="44"/>
      <c r="Z1760" s="44"/>
      <c r="AA1760" s="44"/>
      <c r="AB1760" s="102"/>
      <c r="AC1760" s="102"/>
      <c r="AD1760" s="102"/>
      <c r="AE1760" s="102"/>
      <c r="AF1760" s="102"/>
      <c r="AG1760" s="102"/>
      <c r="AH1760" s="102"/>
      <c r="AI1760" s="102"/>
      <c r="AJ1760" s="102"/>
      <c r="AK1760" s="102"/>
      <c r="AL1760" s="102"/>
      <c r="AM1760" s="102"/>
      <c r="AN1760" s="102"/>
      <c r="AO1760" s="102"/>
      <c r="AP1760" s="102"/>
      <c r="AQ1760" s="102"/>
      <c r="AR1760" s="102"/>
      <c r="AS1760" s="102"/>
      <c r="AT1760" s="102"/>
      <c r="AU1760" s="102"/>
      <c r="AV1760" s="102"/>
      <c r="AW1760" s="102"/>
      <c r="AX1760" s="102"/>
      <c r="AY1760" s="102"/>
      <c r="AZ1760" s="102"/>
      <c r="BA1760" s="102"/>
      <c r="BB1760" s="102"/>
      <c r="BC1760" s="102"/>
      <c r="BD1760" s="102"/>
      <c r="BE1760" s="102"/>
      <c r="BF1760" s="102"/>
      <c r="BG1760" s="102"/>
      <c r="BH1760" s="102"/>
      <c r="BI1760" s="102"/>
      <c r="BJ1760" s="102"/>
      <c r="BK1760" s="102"/>
      <c r="BL1760" s="102"/>
      <c r="BM1760" s="102"/>
    </row>
    <row r="1761" spans="1:65" customFormat="1" ht="15.75" thickBot="1" x14ac:dyDescent="0.25">
      <c r="A1761" s="160"/>
      <c r="B1761" s="264"/>
      <c r="C1761" s="166"/>
      <c r="D1761" s="166"/>
      <c r="E1761" s="238"/>
      <c r="F1761" s="160"/>
      <c r="G1761" s="150" t="s">
        <v>769</v>
      </c>
      <c r="H1761" s="243"/>
      <c r="I1761" s="243"/>
      <c r="J1761" s="243"/>
      <c r="K1761" s="243"/>
      <c r="L1761" s="243"/>
      <c r="M1761" s="243"/>
      <c r="N1761" s="244"/>
      <c r="O1761" s="11"/>
      <c r="P1761" s="141" t="s">
        <v>39</v>
      </c>
      <c r="Q1761" s="142"/>
      <c r="R1761" s="143"/>
      <c r="S1761" s="12"/>
      <c r="T1761" s="157"/>
      <c r="U1761" s="44">
        <f t="shared" si="55"/>
        <v>0</v>
      </c>
      <c r="V1761" s="44">
        <f t="shared" si="56"/>
        <v>435</v>
      </c>
      <c r="W1761" s="44">
        <f>IFERROR(VLOOKUP(V1761,workings!$B$5:$C$650,2,FALSE),0)</f>
        <v>0</v>
      </c>
      <c r="X1761" s="44"/>
      <c r="Y1761" s="44"/>
      <c r="Z1761" s="44"/>
      <c r="AA1761" s="44"/>
      <c r="AB1761" s="102"/>
      <c r="AC1761" s="102"/>
      <c r="AD1761" s="102"/>
      <c r="AE1761" s="102"/>
      <c r="AF1761" s="102"/>
      <c r="AG1761" s="102"/>
      <c r="AH1761" s="102"/>
      <c r="AI1761" s="102"/>
      <c r="AJ1761" s="102"/>
      <c r="AK1761" s="102"/>
      <c r="AL1761" s="102"/>
      <c r="AM1761" s="102"/>
      <c r="AN1761" s="102"/>
      <c r="AO1761" s="102"/>
      <c r="AP1761" s="102"/>
      <c r="AQ1761" s="102"/>
      <c r="AR1761" s="102"/>
      <c r="AS1761" s="102"/>
      <c r="AT1761" s="102"/>
      <c r="AU1761" s="102"/>
      <c r="AV1761" s="102"/>
      <c r="AW1761" s="102"/>
      <c r="AX1761" s="102"/>
      <c r="AY1761" s="102"/>
      <c r="AZ1761" s="102"/>
      <c r="BA1761" s="102"/>
      <c r="BB1761" s="102"/>
      <c r="BC1761" s="102"/>
      <c r="BD1761" s="102"/>
      <c r="BE1761" s="102"/>
      <c r="BF1761" s="102"/>
      <c r="BG1761" s="102"/>
      <c r="BH1761" s="102"/>
      <c r="BI1761" s="102"/>
      <c r="BJ1761" s="102"/>
      <c r="BK1761" s="102"/>
      <c r="BL1761" s="102"/>
      <c r="BM1761" s="102"/>
    </row>
    <row r="1762" spans="1:65" customFormat="1" ht="15" x14ac:dyDescent="0.2">
      <c r="A1762" s="160"/>
      <c r="B1762" s="264"/>
      <c r="C1762" s="166"/>
      <c r="D1762" s="166"/>
      <c r="E1762" s="238"/>
      <c r="F1762" s="160" t="s">
        <v>817</v>
      </c>
      <c r="G1762" s="150"/>
      <c r="H1762" s="151" t="s">
        <v>38</v>
      </c>
      <c r="I1762" s="151"/>
      <c r="J1762" s="151"/>
      <c r="K1762" s="151"/>
      <c r="L1762" s="151"/>
      <c r="M1762" s="151"/>
      <c r="N1762" s="152"/>
      <c r="O1762" s="9"/>
      <c r="P1762" s="144"/>
      <c r="Q1762" s="145"/>
      <c r="R1762" s="146"/>
      <c r="S1762" s="13"/>
      <c r="T1762" s="157"/>
      <c r="U1762" s="44">
        <f t="shared" si="55"/>
        <v>0</v>
      </c>
      <c r="V1762" s="44">
        <f t="shared" si="56"/>
        <v>435</v>
      </c>
      <c r="W1762" s="44">
        <f>IFERROR(VLOOKUP(V1762,workings!$B$5:$C$650,2,FALSE),0)</f>
        <v>0</v>
      </c>
      <c r="X1762" s="44"/>
      <c r="Y1762" s="44"/>
      <c r="Z1762" s="44"/>
      <c r="AA1762" s="44"/>
      <c r="AB1762" s="102"/>
      <c r="AC1762" s="102"/>
      <c r="AD1762" s="102"/>
      <c r="AE1762" s="102"/>
      <c r="AF1762" s="102"/>
      <c r="AG1762" s="102"/>
      <c r="AH1762" s="102"/>
      <c r="AI1762" s="102"/>
      <c r="AJ1762" s="102"/>
      <c r="AK1762" s="102"/>
      <c r="AL1762" s="102"/>
      <c r="AM1762" s="102"/>
      <c r="AN1762" s="102"/>
      <c r="AO1762" s="102"/>
      <c r="AP1762" s="102"/>
      <c r="AQ1762" s="102"/>
      <c r="AR1762" s="102"/>
      <c r="AS1762" s="102"/>
      <c r="AT1762" s="102"/>
      <c r="AU1762" s="102"/>
      <c r="AV1762" s="102"/>
      <c r="AW1762" s="102"/>
      <c r="AX1762" s="102"/>
      <c r="AY1762" s="102"/>
      <c r="AZ1762" s="102"/>
      <c r="BA1762" s="102"/>
      <c r="BB1762" s="102"/>
      <c r="BC1762" s="102"/>
      <c r="BD1762" s="102"/>
      <c r="BE1762" s="102"/>
      <c r="BF1762" s="102"/>
      <c r="BG1762" s="102"/>
      <c r="BH1762" s="102"/>
      <c r="BI1762" s="102"/>
      <c r="BJ1762" s="102"/>
      <c r="BK1762" s="102"/>
      <c r="BL1762" s="102"/>
      <c r="BM1762" s="102"/>
    </row>
    <row r="1763" spans="1:65" customFormat="1" ht="15.75" thickBot="1" x14ac:dyDescent="0.25">
      <c r="A1763" s="246"/>
      <c r="B1763" s="265"/>
      <c r="C1763" s="167"/>
      <c r="D1763" s="167"/>
      <c r="E1763" s="239"/>
      <c r="F1763" s="161"/>
      <c r="G1763" s="153" t="s">
        <v>769</v>
      </c>
      <c r="H1763" s="154"/>
      <c r="I1763" s="154"/>
      <c r="J1763" s="154"/>
      <c r="K1763" s="154"/>
      <c r="L1763" s="154"/>
      <c r="M1763" s="154"/>
      <c r="N1763" s="155"/>
      <c r="O1763" s="11"/>
      <c r="P1763" s="231"/>
      <c r="Q1763" s="232"/>
      <c r="R1763" s="233"/>
      <c r="S1763" s="14"/>
      <c r="T1763" s="158"/>
      <c r="U1763" s="44">
        <f t="shared" si="55"/>
        <v>0</v>
      </c>
      <c r="V1763" s="44">
        <f t="shared" si="56"/>
        <v>435</v>
      </c>
      <c r="W1763" s="44">
        <f>IFERROR(VLOOKUP(V1763,workings!$B$5:$C$650,2,FALSE),0)</f>
        <v>0</v>
      </c>
      <c r="X1763" s="44"/>
      <c r="Y1763" s="44"/>
      <c r="Z1763" s="44"/>
      <c r="AA1763" s="44"/>
      <c r="AB1763" s="102"/>
      <c r="AC1763" s="102"/>
      <c r="AD1763" s="102"/>
      <c r="AE1763" s="102"/>
      <c r="AF1763" s="102"/>
      <c r="AG1763" s="102"/>
      <c r="AH1763" s="102"/>
      <c r="AI1763" s="102"/>
      <c r="AJ1763" s="102"/>
      <c r="AK1763" s="102"/>
      <c r="AL1763" s="102"/>
      <c r="AM1763" s="102"/>
      <c r="AN1763" s="102"/>
      <c r="AO1763" s="102"/>
      <c r="AP1763" s="102"/>
      <c r="AQ1763" s="102"/>
      <c r="AR1763" s="102"/>
      <c r="AS1763" s="102"/>
      <c r="AT1763" s="102"/>
      <c r="AU1763" s="102"/>
      <c r="AV1763" s="102"/>
      <c r="AW1763" s="102"/>
      <c r="AX1763" s="102"/>
      <c r="AY1763" s="102"/>
      <c r="AZ1763" s="102"/>
      <c r="BA1763" s="102"/>
      <c r="BB1763" s="102"/>
      <c r="BC1763" s="102"/>
      <c r="BD1763" s="102"/>
      <c r="BE1763" s="102"/>
      <c r="BF1763" s="102"/>
      <c r="BG1763" s="102"/>
      <c r="BH1763" s="102"/>
      <c r="BI1763" s="102"/>
      <c r="BJ1763" s="102"/>
      <c r="BK1763" s="102"/>
      <c r="BL1763" s="102"/>
      <c r="BM1763" s="102"/>
    </row>
    <row r="1764" spans="1:65" customFormat="1" ht="15.75" customHeight="1" thickBot="1" x14ac:dyDescent="0.25">
      <c r="A1764" s="245">
        <v>436</v>
      </c>
      <c r="B1764" s="263">
        <v>4</v>
      </c>
      <c r="C1764" s="165" t="s">
        <v>34</v>
      </c>
      <c r="D1764" s="165" t="s">
        <v>65</v>
      </c>
      <c r="E1764" s="237" t="s">
        <v>42</v>
      </c>
      <c r="F1764" s="159" t="s">
        <v>662</v>
      </c>
      <c r="G1764" s="16"/>
      <c r="H1764" s="16"/>
      <c r="I1764" s="16"/>
      <c r="J1764" s="16" t="s">
        <v>179</v>
      </c>
      <c r="K1764" s="16"/>
      <c r="L1764" s="16"/>
      <c r="M1764" s="16"/>
      <c r="N1764" s="16"/>
      <c r="O1764" s="9"/>
      <c r="P1764" s="228"/>
      <c r="Q1764" s="229"/>
      <c r="R1764" s="230"/>
      <c r="S1764" s="10"/>
      <c r="T1764" s="156"/>
      <c r="U1764" s="44">
        <f t="shared" si="55"/>
        <v>0</v>
      </c>
      <c r="V1764" s="44">
        <f t="shared" si="56"/>
        <v>436</v>
      </c>
      <c r="W1764" s="44">
        <f>IFERROR(VLOOKUP(V1764,workings!$B$5:$C$650,2,FALSE),0)</f>
        <v>0</v>
      </c>
      <c r="X1764" s="44"/>
      <c r="Y1764" s="44"/>
      <c r="Z1764" s="44"/>
      <c r="AA1764" s="44"/>
      <c r="AB1764" s="102"/>
      <c r="AC1764" s="102"/>
      <c r="AD1764" s="102"/>
      <c r="AE1764" s="102"/>
      <c r="AF1764" s="102"/>
      <c r="AG1764" s="102"/>
      <c r="AH1764" s="102"/>
      <c r="AI1764" s="102"/>
      <c r="AJ1764" s="102"/>
      <c r="AK1764" s="102"/>
      <c r="AL1764" s="102"/>
      <c r="AM1764" s="102"/>
      <c r="AN1764" s="102"/>
      <c r="AO1764" s="102"/>
      <c r="AP1764" s="102"/>
      <c r="AQ1764" s="102"/>
      <c r="AR1764" s="102"/>
      <c r="AS1764" s="102"/>
      <c r="AT1764" s="102"/>
      <c r="AU1764" s="102"/>
      <c r="AV1764" s="102"/>
      <c r="AW1764" s="102"/>
      <c r="AX1764" s="102"/>
      <c r="AY1764" s="102"/>
      <c r="AZ1764" s="102"/>
      <c r="BA1764" s="102"/>
      <c r="BB1764" s="102"/>
      <c r="BC1764" s="102"/>
      <c r="BD1764" s="102"/>
      <c r="BE1764" s="102"/>
      <c r="BF1764" s="102"/>
      <c r="BG1764" s="102"/>
      <c r="BH1764" s="102"/>
      <c r="BI1764" s="102"/>
      <c r="BJ1764" s="102"/>
      <c r="BK1764" s="102"/>
      <c r="BL1764" s="102"/>
      <c r="BM1764" s="102"/>
    </row>
    <row r="1765" spans="1:65" customFormat="1" ht="15.75" thickBot="1" x14ac:dyDescent="0.25">
      <c r="A1765" s="160"/>
      <c r="B1765" s="264"/>
      <c r="C1765" s="166"/>
      <c r="D1765" s="166"/>
      <c r="E1765" s="238"/>
      <c r="F1765" s="160"/>
      <c r="G1765" s="150" t="s">
        <v>818</v>
      </c>
      <c r="H1765" s="243"/>
      <c r="I1765" s="243"/>
      <c r="J1765" s="243"/>
      <c r="K1765" s="243"/>
      <c r="L1765" s="243"/>
      <c r="M1765" s="243"/>
      <c r="N1765" s="244"/>
      <c r="O1765" s="11"/>
      <c r="P1765" s="141" t="s">
        <v>39</v>
      </c>
      <c r="Q1765" s="142"/>
      <c r="R1765" s="143"/>
      <c r="S1765" s="12"/>
      <c r="T1765" s="157"/>
      <c r="U1765" s="44">
        <f t="shared" si="55"/>
        <v>0</v>
      </c>
      <c r="V1765" s="44">
        <f t="shared" si="56"/>
        <v>436</v>
      </c>
      <c r="W1765" s="44">
        <f>IFERROR(VLOOKUP(V1765,workings!$B$5:$C$650,2,FALSE),0)</f>
        <v>0</v>
      </c>
      <c r="X1765" s="44"/>
      <c r="Y1765" s="44"/>
      <c r="Z1765" s="44"/>
      <c r="AA1765" s="44"/>
      <c r="AB1765" s="102"/>
      <c r="AC1765" s="102"/>
      <c r="AD1765" s="102"/>
      <c r="AE1765" s="102"/>
      <c r="AF1765" s="102"/>
      <c r="AG1765" s="102"/>
      <c r="AH1765" s="102"/>
      <c r="AI1765" s="102"/>
      <c r="AJ1765" s="102"/>
      <c r="AK1765" s="102"/>
      <c r="AL1765" s="102"/>
      <c r="AM1765" s="102"/>
      <c r="AN1765" s="102"/>
      <c r="AO1765" s="102"/>
      <c r="AP1765" s="102"/>
      <c r="AQ1765" s="102"/>
      <c r="AR1765" s="102"/>
      <c r="AS1765" s="102"/>
      <c r="AT1765" s="102"/>
      <c r="AU1765" s="102"/>
      <c r="AV1765" s="102"/>
      <c r="AW1765" s="102"/>
      <c r="AX1765" s="102"/>
      <c r="AY1765" s="102"/>
      <c r="AZ1765" s="102"/>
      <c r="BA1765" s="102"/>
      <c r="BB1765" s="102"/>
      <c r="BC1765" s="102"/>
      <c r="BD1765" s="102"/>
      <c r="BE1765" s="102"/>
      <c r="BF1765" s="102"/>
      <c r="BG1765" s="102"/>
      <c r="BH1765" s="102"/>
      <c r="BI1765" s="102"/>
      <c r="BJ1765" s="102"/>
      <c r="BK1765" s="102"/>
      <c r="BL1765" s="102"/>
      <c r="BM1765" s="102"/>
    </row>
    <row r="1766" spans="1:65" customFormat="1" ht="15" x14ac:dyDescent="0.2">
      <c r="A1766" s="160"/>
      <c r="B1766" s="264"/>
      <c r="C1766" s="166"/>
      <c r="D1766" s="166"/>
      <c r="E1766" s="238"/>
      <c r="F1766" s="160" t="s">
        <v>662</v>
      </c>
      <c r="G1766" s="150" t="s">
        <v>38</v>
      </c>
      <c r="H1766" s="151" t="s">
        <v>38</v>
      </c>
      <c r="I1766" s="151"/>
      <c r="J1766" s="151" t="s">
        <v>179</v>
      </c>
      <c r="K1766" s="151"/>
      <c r="L1766" s="151"/>
      <c r="M1766" s="151"/>
      <c r="N1766" s="152"/>
      <c r="O1766" s="9"/>
      <c r="P1766" s="144"/>
      <c r="Q1766" s="145"/>
      <c r="R1766" s="146"/>
      <c r="S1766" s="13"/>
      <c r="T1766" s="157"/>
      <c r="U1766" s="44">
        <f t="shared" si="55"/>
        <v>0</v>
      </c>
      <c r="V1766" s="44">
        <f t="shared" si="56"/>
        <v>436</v>
      </c>
      <c r="W1766" s="44">
        <f>IFERROR(VLOOKUP(V1766,workings!$B$5:$C$650,2,FALSE),0)</f>
        <v>0</v>
      </c>
      <c r="X1766" s="44"/>
      <c r="Y1766" s="44"/>
      <c r="Z1766" s="44"/>
      <c r="AA1766" s="44"/>
      <c r="AB1766" s="102"/>
      <c r="AC1766" s="102"/>
      <c r="AD1766" s="102"/>
      <c r="AE1766" s="102"/>
      <c r="AF1766" s="102"/>
      <c r="AG1766" s="102"/>
      <c r="AH1766" s="102"/>
      <c r="AI1766" s="102"/>
      <c r="AJ1766" s="102"/>
      <c r="AK1766" s="102"/>
      <c r="AL1766" s="102"/>
      <c r="AM1766" s="102"/>
      <c r="AN1766" s="102"/>
      <c r="AO1766" s="102"/>
      <c r="AP1766" s="102"/>
      <c r="AQ1766" s="102"/>
      <c r="AR1766" s="102"/>
      <c r="AS1766" s="102"/>
      <c r="AT1766" s="102"/>
      <c r="AU1766" s="102"/>
      <c r="AV1766" s="102"/>
      <c r="AW1766" s="102"/>
      <c r="AX1766" s="102"/>
      <c r="AY1766" s="102"/>
      <c r="AZ1766" s="102"/>
      <c r="BA1766" s="102"/>
      <c r="BB1766" s="102"/>
      <c r="BC1766" s="102"/>
      <c r="BD1766" s="102"/>
      <c r="BE1766" s="102"/>
      <c r="BF1766" s="102"/>
      <c r="BG1766" s="102"/>
      <c r="BH1766" s="102"/>
      <c r="BI1766" s="102"/>
      <c r="BJ1766" s="102"/>
      <c r="BK1766" s="102"/>
      <c r="BL1766" s="102"/>
      <c r="BM1766" s="102"/>
    </row>
    <row r="1767" spans="1:65" customFormat="1" ht="15.75" thickBot="1" x14ac:dyDescent="0.25">
      <c r="A1767" s="246"/>
      <c r="B1767" s="265"/>
      <c r="C1767" s="167"/>
      <c r="D1767" s="167"/>
      <c r="E1767" s="239"/>
      <c r="F1767" s="161"/>
      <c r="G1767" s="153" t="s">
        <v>818</v>
      </c>
      <c r="H1767" s="154"/>
      <c r="I1767" s="154"/>
      <c r="J1767" s="154"/>
      <c r="K1767" s="154"/>
      <c r="L1767" s="154"/>
      <c r="M1767" s="154"/>
      <c r="N1767" s="155"/>
      <c r="O1767" s="11"/>
      <c r="P1767" s="231"/>
      <c r="Q1767" s="232"/>
      <c r="R1767" s="233"/>
      <c r="S1767" s="14"/>
      <c r="T1767" s="158"/>
      <c r="U1767" s="44">
        <f t="shared" si="55"/>
        <v>0</v>
      </c>
      <c r="V1767" s="44">
        <f t="shared" si="56"/>
        <v>436</v>
      </c>
      <c r="W1767" s="44">
        <f>IFERROR(VLOOKUP(V1767,workings!$B$5:$C$650,2,FALSE),0)</f>
        <v>0</v>
      </c>
      <c r="X1767" s="44"/>
      <c r="Y1767" s="44"/>
      <c r="Z1767" s="44"/>
      <c r="AA1767" s="44"/>
      <c r="AB1767" s="102"/>
      <c r="AC1767" s="102"/>
      <c r="AD1767" s="102"/>
      <c r="AE1767" s="102"/>
      <c r="AF1767" s="102"/>
      <c r="AG1767" s="102"/>
      <c r="AH1767" s="102"/>
      <c r="AI1767" s="102"/>
      <c r="AJ1767" s="102"/>
      <c r="AK1767" s="102"/>
      <c r="AL1767" s="102"/>
      <c r="AM1767" s="102"/>
      <c r="AN1767" s="102"/>
      <c r="AO1767" s="102"/>
      <c r="AP1767" s="102"/>
      <c r="AQ1767" s="102"/>
      <c r="AR1767" s="102"/>
      <c r="AS1767" s="102"/>
      <c r="AT1767" s="102"/>
      <c r="AU1767" s="102"/>
      <c r="AV1767" s="102"/>
      <c r="AW1767" s="102"/>
      <c r="AX1767" s="102"/>
      <c r="AY1767" s="102"/>
      <c r="AZ1767" s="102"/>
      <c r="BA1767" s="102"/>
      <c r="BB1767" s="102"/>
      <c r="BC1767" s="102"/>
      <c r="BD1767" s="102"/>
      <c r="BE1767" s="102"/>
      <c r="BF1767" s="102"/>
      <c r="BG1767" s="102"/>
      <c r="BH1767" s="102"/>
      <c r="BI1767" s="102"/>
      <c r="BJ1767" s="102"/>
      <c r="BK1767" s="102"/>
      <c r="BL1767" s="102"/>
      <c r="BM1767" s="102"/>
    </row>
    <row r="1768" spans="1:65" customFormat="1" ht="15.75" customHeight="1" thickBot="1" x14ac:dyDescent="0.25">
      <c r="A1768" s="245">
        <v>437</v>
      </c>
      <c r="B1768" s="263">
        <v>4</v>
      </c>
      <c r="C1768" s="165" t="s">
        <v>34</v>
      </c>
      <c r="D1768" s="165" t="s">
        <v>92</v>
      </c>
      <c r="E1768" s="237" t="s">
        <v>42</v>
      </c>
      <c r="F1768" s="159" t="s">
        <v>819</v>
      </c>
      <c r="G1768" s="16" t="s">
        <v>38</v>
      </c>
      <c r="H1768" s="16"/>
      <c r="I1768" s="16"/>
      <c r="J1768" s="16" t="s">
        <v>350</v>
      </c>
      <c r="K1768" s="16"/>
      <c r="L1768" s="16"/>
      <c r="M1768" s="16"/>
      <c r="N1768" s="16"/>
      <c r="O1768" s="9"/>
      <c r="P1768" s="228"/>
      <c r="Q1768" s="229"/>
      <c r="R1768" s="230"/>
      <c r="S1768" s="10"/>
      <c r="T1768" s="156"/>
      <c r="U1768" s="44">
        <f t="shared" si="55"/>
        <v>0</v>
      </c>
      <c r="V1768" s="44">
        <f t="shared" si="56"/>
        <v>437</v>
      </c>
      <c r="W1768" s="44" t="str">
        <f>IFERROR(VLOOKUP(V1768,workings!$B$5:$C$650,2,FALSE),0)</f>
        <v>C2</v>
      </c>
      <c r="X1768" s="44"/>
      <c r="Y1768" s="44"/>
      <c r="Z1768" s="44"/>
      <c r="AA1768" s="44"/>
      <c r="AB1768" s="102"/>
      <c r="AC1768" s="102"/>
      <c r="AD1768" s="102"/>
      <c r="AE1768" s="102"/>
      <c r="AF1768" s="102"/>
      <c r="AG1768" s="102"/>
      <c r="AH1768" s="102"/>
      <c r="AI1768" s="102"/>
      <c r="AJ1768" s="102"/>
      <c r="AK1768" s="102"/>
      <c r="AL1768" s="102"/>
      <c r="AM1768" s="102"/>
      <c r="AN1768" s="102"/>
      <c r="AO1768" s="102"/>
      <c r="AP1768" s="102"/>
      <c r="AQ1768" s="102"/>
      <c r="AR1768" s="102"/>
      <c r="AS1768" s="102"/>
      <c r="AT1768" s="102"/>
      <c r="AU1768" s="102"/>
      <c r="AV1768" s="102"/>
      <c r="AW1768" s="102"/>
      <c r="AX1768" s="102"/>
      <c r="AY1768" s="102"/>
      <c r="AZ1768" s="102"/>
      <c r="BA1768" s="102"/>
      <c r="BB1768" s="102"/>
      <c r="BC1768" s="102"/>
      <c r="BD1768" s="102"/>
      <c r="BE1768" s="102"/>
      <c r="BF1768" s="102"/>
      <c r="BG1768" s="102"/>
      <c r="BH1768" s="102"/>
      <c r="BI1768" s="102"/>
      <c r="BJ1768" s="102"/>
      <c r="BK1768" s="102"/>
      <c r="BL1768" s="102"/>
      <c r="BM1768" s="102"/>
    </row>
    <row r="1769" spans="1:65" customFormat="1" ht="15.75" thickBot="1" x14ac:dyDescent="0.25">
      <c r="A1769" s="160"/>
      <c r="B1769" s="264"/>
      <c r="C1769" s="166"/>
      <c r="D1769" s="166"/>
      <c r="E1769" s="238"/>
      <c r="F1769" s="160"/>
      <c r="G1769" s="150" t="s">
        <v>3309</v>
      </c>
      <c r="H1769" s="243"/>
      <c r="I1769" s="243"/>
      <c r="J1769" s="243"/>
      <c r="K1769" s="243"/>
      <c r="L1769" s="243"/>
      <c r="M1769" s="243"/>
      <c r="N1769" s="244"/>
      <c r="O1769" s="11" t="s">
        <v>29</v>
      </c>
      <c r="P1769" s="240" t="s">
        <v>3310</v>
      </c>
      <c r="Q1769" s="241"/>
      <c r="R1769" s="242"/>
      <c r="S1769" s="12"/>
      <c r="T1769" s="157"/>
      <c r="U1769" s="44" t="str">
        <f t="shared" si="55"/>
        <v>C2</v>
      </c>
      <c r="V1769" s="44">
        <f t="shared" si="56"/>
        <v>437</v>
      </c>
      <c r="W1769" s="44" t="str">
        <f>IFERROR(VLOOKUP(V1769,workings!$B$5:$C$650,2,FALSE),0)</f>
        <v>C2</v>
      </c>
      <c r="X1769" s="44"/>
      <c r="Y1769" s="44"/>
      <c r="Z1769" s="44"/>
      <c r="AA1769" s="44"/>
      <c r="AB1769" s="102"/>
      <c r="AC1769" s="102"/>
      <c r="AD1769" s="102"/>
      <c r="AE1769" s="102"/>
      <c r="AF1769" s="102"/>
      <c r="AG1769" s="102"/>
      <c r="AH1769" s="102"/>
      <c r="AI1769" s="102"/>
      <c r="AJ1769" s="102"/>
      <c r="AK1769" s="102"/>
      <c r="AL1769" s="102"/>
      <c r="AM1769" s="102"/>
      <c r="AN1769" s="102"/>
      <c r="AO1769" s="102"/>
      <c r="AP1769" s="102"/>
      <c r="AQ1769" s="102"/>
      <c r="AR1769" s="102"/>
      <c r="AS1769" s="102"/>
      <c r="AT1769" s="102"/>
      <c r="AU1769" s="102"/>
      <c r="AV1769" s="102"/>
      <c r="AW1769" s="102"/>
      <c r="AX1769" s="102"/>
      <c r="AY1769" s="102"/>
      <c r="AZ1769" s="102"/>
      <c r="BA1769" s="102"/>
      <c r="BB1769" s="102"/>
      <c r="BC1769" s="102"/>
      <c r="BD1769" s="102"/>
      <c r="BE1769" s="102"/>
      <c r="BF1769" s="102"/>
      <c r="BG1769" s="102"/>
      <c r="BH1769" s="102"/>
      <c r="BI1769" s="102"/>
      <c r="BJ1769" s="102"/>
      <c r="BK1769" s="102"/>
      <c r="BL1769" s="102"/>
      <c r="BM1769" s="102"/>
    </row>
    <row r="1770" spans="1:65" customFormat="1" ht="15" x14ac:dyDescent="0.2">
      <c r="A1770" s="160"/>
      <c r="B1770" s="264"/>
      <c r="C1770" s="166"/>
      <c r="D1770" s="166"/>
      <c r="E1770" s="238"/>
      <c r="F1770" s="160" t="s">
        <v>819</v>
      </c>
      <c r="G1770" s="150" t="s">
        <v>38</v>
      </c>
      <c r="H1770" s="151"/>
      <c r="I1770" s="151"/>
      <c r="J1770" s="151" t="s">
        <v>350</v>
      </c>
      <c r="K1770" s="151"/>
      <c r="L1770" s="151"/>
      <c r="M1770" s="151"/>
      <c r="N1770" s="152"/>
      <c r="O1770" s="9"/>
      <c r="P1770" s="144" t="s">
        <v>126</v>
      </c>
      <c r="Q1770" s="145"/>
      <c r="R1770" s="146"/>
      <c r="S1770" s="13"/>
      <c r="T1770" s="157"/>
      <c r="U1770" s="44">
        <f t="shared" si="55"/>
        <v>0</v>
      </c>
      <c r="V1770" s="44">
        <f t="shared" si="56"/>
        <v>437</v>
      </c>
      <c r="W1770" s="44" t="str">
        <f>IFERROR(VLOOKUP(V1770,workings!$B$5:$C$650,2,FALSE),0)</f>
        <v>C2</v>
      </c>
      <c r="X1770" s="44"/>
      <c r="Y1770" s="44"/>
      <c r="Z1770" s="44"/>
      <c r="AA1770" s="44"/>
      <c r="AB1770" s="102"/>
      <c r="AC1770" s="102"/>
      <c r="AD1770" s="102"/>
      <c r="AE1770" s="102"/>
      <c r="AF1770" s="102"/>
      <c r="AG1770" s="102"/>
      <c r="AH1770" s="102"/>
      <c r="AI1770" s="102"/>
      <c r="AJ1770" s="102"/>
      <c r="AK1770" s="102"/>
      <c r="AL1770" s="102"/>
      <c r="AM1770" s="102"/>
      <c r="AN1770" s="102"/>
      <c r="AO1770" s="102"/>
      <c r="AP1770" s="102"/>
      <c r="AQ1770" s="102"/>
      <c r="AR1770" s="102"/>
      <c r="AS1770" s="102"/>
      <c r="AT1770" s="102"/>
      <c r="AU1770" s="102"/>
      <c r="AV1770" s="102"/>
      <c r="AW1770" s="102"/>
      <c r="AX1770" s="102"/>
      <c r="AY1770" s="102"/>
      <c r="AZ1770" s="102"/>
      <c r="BA1770" s="102"/>
      <c r="BB1770" s="102"/>
      <c r="BC1770" s="102"/>
      <c r="BD1770" s="102"/>
      <c r="BE1770" s="102"/>
      <c r="BF1770" s="102"/>
      <c r="BG1770" s="102"/>
      <c r="BH1770" s="102"/>
      <c r="BI1770" s="102"/>
      <c r="BJ1770" s="102"/>
      <c r="BK1770" s="102"/>
      <c r="BL1770" s="102"/>
      <c r="BM1770" s="102"/>
    </row>
    <row r="1771" spans="1:65" customFormat="1" ht="15.75" thickBot="1" x14ac:dyDescent="0.25">
      <c r="A1771" s="246"/>
      <c r="B1771" s="265"/>
      <c r="C1771" s="167"/>
      <c r="D1771" s="167"/>
      <c r="E1771" s="239"/>
      <c r="F1771" s="161"/>
      <c r="G1771" s="153" t="s">
        <v>820</v>
      </c>
      <c r="H1771" s="154"/>
      <c r="I1771" s="154"/>
      <c r="J1771" s="154"/>
      <c r="K1771" s="154"/>
      <c r="L1771" s="154"/>
      <c r="M1771" s="154"/>
      <c r="N1771" s="155"/>
      <c r="O1771" s="11"/>
      <c r="P1771" s="231"/>
      <c r="Q1771" s="232"/>
      <c r="R1771" s="233"/>
      <c r="S1771" s="14"/>
      <c r="T1771" s="158"/>
      <c r="U1771" s="44">
        <f t="shared" si="55"/>
        <v>0</v>
      </c>
      <c r="V1771" s="44">
        <f t="shared" si="56"/>
        <v>437</v>
      </c>
      <c r="W1771" s="44" t="str">
        <f>IFERROR(VLOOKUP(V1771,workings!$B$5:$C$650,2,FALSE),0)</f>
        <v>C2</v>
      </c>
      <c r="X1771" s="44"/>
      <c r="Y1771" s="44"/>
      <c r="Z1771" s="44"/>
      <c r="AA1771" s="44"/>
      <c r="AB1771" s="102"/>
      <c r="AC1771" s="102"/>
      <c r="AD1771" s="102"/>
      <c r="AE1771" s="102"/>
      <c r="AF1771" s="102"/>
      <c r="AG1771" s="102"/>
      <c r="AH1771" s="102"/>
      <c r="AI1771" s="102"/>
      <c r="AJ1771" s="102"/>
      <c r="AK1771" s="102"/>
      <c r="AL1771" s="102"/>
      <c r="AM1771" s="102"/>
      <c r="AN1771" s="102"/>
      <c r="AO1771" s="102"/>
      <c r="AP1771" s="102"/>
      <c r="AQ1771" s="102"/>
      <c r="AR1771" s="102"/>
      <c r="AS1771" s="102"/>
      <c r="AT1771" s="102"/>
      <c r="AU1771" s="102"/>
      <c r="AV1771" s="102"/>
      <c r="AW1771" s="102"/>
      <c r="AX1771" s="102"/>
      <c r="AY1771" s="102"/>
      <c r="AZ1771" s="102"/>
      <c r="BA1771" s="102"/>
      <c r="BB1771" s="102"/>
      <c r="BC1771" s="102"/>
      <c r="BD1771" s="102"/>
      <c r="BE1771" s="102"/>
      <c r="BF1771" s="102"/>
      <c r="BG1771" s="102"/>
      <c r="BH1771" s="102"/>
      <c r="BI1771" s="102"/>
      <c r="BJ1771" s="102"/>
      <c r="BK1771" s="102"/>
      <c r="BL1771" s="102"/>
      <c r="BM1771" s="102"/>
    </row>
    <row r="1772" spans="1:65" customFormat="1" ht="15.75" customHeight="1" thickBot="1" x14ac:dyDescent="0.25">
      <c r="A1772" s="245">
        <v>438</v>
      </c>
      <c r="B1772" s="263">
        <v>4</v>
      </c>
      <c r="C1772" s="165" t="s">
        <v>34</v>
      </c>
      <c r="D1772" s="165" t="s">
        <v>92</v>
      </c>
      <c r="E1772" s="237" t="s">
        <v>42</v>
      </c>
      <c r="F1772" s="159" t="s">
        <v>821</v>
      </c>
      <c r="G1772" s="16" t="s">
        <v>38</v>
      </c>
      <c r="H1772" s="16"/>
      <c r="I1772" s="16"/>
      <c r="J1772" s="16"/>
      <c r="K1772" s="16"/>
      <c r="L1772" s="16"/>
      <c r="M1772" s="16"/>
      <c r="N1772" s="16"/>
      <c r="O1772" s="9"/>
      <c r="P1772" s="228"/>
      <c r="Q1772" s="229"/>
      <c r="R1772" s="230"/>
      <c r="S1772" s="10"/>
      <c r="T1772" s="156"/>
      <c r="U1772" s="44">
        <f t="shared" si="55"/>
        <v>0</v>
      </c>
      <c r="V1772" s="44">
        <f t="shared" si="56"/>
        <v>438</v>
      </c>
      <c r="W1772" s="44" t="str">
        <f>IFERROR(VLOOKUP(V1772,workings!$B$5:$C$650,2,FALSE),0)</f>
        <v>D</v>
      </c>
      <c r="X1772" s="44"/>
      <c r="Y1772" s="44"/>
      <c r="Z1772" s="44"/>
      <c r="AA1772" s="44"/>
      <c r="AB1772" s="102"/>
      <c r="AC1772" s="102"/>
      <c r="AD1772" s="102"/>
      <c r="AE1772" s="102"/>
      <c r="AF1772" s="102"/>
      <c r="AG1772" s="102"/>
      <c r="AH1772" s="102"/>
      <c r="AI1772" s="102"/>
      <c r="AJ1772" s="102"/>
      <c r="AK1772" s="102"/>
      <c r="AL1772" s="102"/>
      <c r="AM1772" s="102"/>
      <c r="AN1772" s="102"/>
      <c r="AO1772" s="102"/>
      <c r="AP1772" s="102"/>
      <c r="AQ1772" s="102"/>
      <c r="AR1772" s="102"/>
      <c r="AS1772" s="102"/>
      <c r="AT1772" s="102"/>
      <c r="AU1772" s="102"/>
      <c r="AV1772" s="102"/>
      <c r="AW1772" s="102"/>
      <c r="AX1772" s="102"/>
      <c r="AY1772" s="102"/>
      <c r="AZ1772" s="102"/>
      <c r="BA1772" s="102"/>
      <c r="BB1772" s="102"/>
      <c r="BC1772" s="102"/>
      <c r="BD1772" s="102"/>
      <c r="BE1772" s="102"/>
      <c r="BF1772" s="102"/>
      <c r="BG1772" s="102"/>
      <c r="BH1772" s="102"/>
      <c r="BI1772" s="102"/>
      <c r="BJ1772" s="102"/>
      <c r="BK1772" s="102"/>
      <c r="BL1772" s="102"/>
      <c r="BM1772" s="102"/>
    </row>
    <row r="1773" spans="1:65" customFormat="1" ht="15.75" customHeight="1" thickBot="1" x14ac:dyDescent="0.25">
      <c r="A1773" s="160"/>
      <c r="B1773" s="264"/>
      <c r="C1773" s="166"/>
      <c r="D1773" s="166"/>
      <c r="E1773" s="238"/>
      <c r="F1773" s="160"/>
      <c r="G1773" s="150"/>
      <c r="H1773" s="243"/>
      <c r="I1773" s="243"/>
      <c r="J1773" s="243"/>
      <c r="K1773" s="243"/>
      <c r="L1773" s="243"/>
      <c r="M1773" s="243"/>
      <c r="N1773" s="244"/>
      <c r="O1773" s="11" t="s">
        <v>45</v>
      </c>
      <c r="P1773" s="141" t="s">
        <v>64</v>
      </c>
      <c r="Q1773" s="142"/>
      <c r="R1773" s="143"/>
      <c r="S1773" s="12"/>
      <c r="T1773" s="157"/>
      <c r="U1773" s="44" t="str">
        <f t="shared" si="55"/>
        <v>D</v>
      </c>
      <c r="V1773" s="44">
        <f t="shared" si="56"/>
        <v>438</v>
      </c>
      <c r="W1773" s="44" t="str">
        <f>IFERROR(VLOOKUP(V1773,workings!$B$5:$C$650,2,FALSE),0)</f>
        <v>D</v>
      </c>
      <c r="X1773" s="44"/>
      <c r="Y1773" s="44"/>
      <c r="Z1773" s="44"/>
      <c r="AA1773" s="44"/>
      <c r="AB1773" s="102"/>
      <c r="AC1773" s="102"/>
      <c r="AD1773" s="102"/>
      <c r="AE1773" s="102"/>
      <c r="AF1773" s="102"/>
      <c r="AG1773" s="102"/>
      <c r="AH1773" s="102"/>
      <c r="AI1773" s="102"/>
      <c r="AJ1773" s="102"/>
      <c r="AK1773" s="102"/>
      <c r="AL1773" s="102"/>
      <c r="AM1773" s="102"/>
      <c r="AN1773" s="102"/>
      <c r="AO1773" s="102"/>
      <c r="AP1773" s="102"/>
      <c r="AQ1773" s="102"/>
      <c r="AR1773" s="102"/>
      <c r="AS1773" s="102"/>
      <c r="AT1773" s="102"/>
      <c r="AU1773" s="102"/>
      <c r="AV1773" s="102"/>
      <c r="AW1773" s="102"/>
      <c r="AX1773" s="102"/>
      <c r="AY1773" s="102"/>
      <c r="AZ1773" s="102"/>
      <c r="BA1773" s="102"/>
      <c r="BB1773" s="102"/>
      <c r="BC1773" s="102"/>
      <c r="BD1773" s="102"/>
      <c r="BE1773" s="102"/>
      <c r="BF1773" s="102"/>
      <c r="BG1773" s="102"/>
      <c r="BH1773" s="102"/>
      <c r="BI1773" s="102"/>
      <c r="BJ1773" s="102"/>
      <c r="BK1773" s="102"/>
      <c r="BL1773" s="102"/>
      <c r="BM1773" s="102"/>
    </row>
    <row r="1774" spans="1:65" customFormat="1" ht="15" x14ac:dyDescent="0.2">
      <c r="A1774" s="160"/>
      <c r="B1774" s="264"/>
      <c r="C1774" s="166"/>
      <c r="D1774" s="166"/>
      <c r="E1774" s="238"/>
      <c r="F1774" s="160" t="s">
        <v>821</v>
      </c>
      <c r="G1774" s="150" t="s">
        <v>38</v>
      </c>
      <c r="H1774" s="151"/>
      <c r="I1774" s="151"/>
      <c r="J1774" s="151"/>
      <c r="K1774" s="151"/>
      <c r="L1774" s="151"/>
      <c r="M1774" s="151"/>
      <c r="N1774" s="152"/>
      <c r="O1774" s="9"/>
      <c r="P1774" s="144"/>
      <c r="Q1774" s="145"/>
      <c r="R1774" s="146"/>
      <c r="S1774" s="13"/>
      <c r="T1774" s="157"/>
      <c r="U1774" s="44">
        <f t="shared" si="55"/>
        <v>0</v>
      </c>
      <c r="V1774" s="44">
        <f t="shared" si="56"/>
        <v>438</v>
      </c>
      <c r="W1774" s="44" t="str">
        <f>IFERROR(VLOOKUP(V1774,workings!$B$5:$C$650,2,FALSE),0)</f>
        <v>D</v>
      </c>
      <c r="X1774" s="44"/>
      <c r="Y1774" s="44"/>
      <c r="Z1774" s="44"/>
      <c r="AA1774" s="44"/>
      <c r="AB1774" s="102"/>
      <c r="AC1774" s="102"/>
      <c r="AD1774" s="102"/>
      <c r="AE1774" s="102"/>
      <c r="AF1774" s="102"/>
      <c r="AG1774" s="102"/>
      <c r="AH1774" s="102"/>
      <c r="AI1774" s="102"/>
      <c r="AJ1774" s="102"/>
      <c r="AK1774" s="102"/>
      <c r="AL1774" s="102"/>
      <c r="AM1774" s="102"/>
      <c r="AN1774" s="102"/>
      <c r="AO1774" s="102"/>
      <c r="AP1774" s="102"/>
      <c r="AQ1774" s="102"/>
      <c r="AR1774" s="102"/>
      <c r="AS1774" s="102"/>
      <c r="AT1774" s="102"/>
      <c r="AU1774" s="102"/>
      <c r="AV1774" s="102"/>
      <c r="AW1774" s="102"/>
      <c r="AX1774" s="102"/>
      <c r="AY1774" s="102"/>
      <c r="AZ1774" s="102"/>
      <c r="BA1774" s="102"/>
      <c r="BB1774" s="102"/>
      <c r="BC1774" s="102"/>
      <c r="BD1774" s="102"/>
      <c r="BE1774" s="102"/>
      <c r="BF1774" s="102"/>
      <c r="BG1774" s="102"/>
      <c r="BH1774" s="102"/>
      <c r="BI1774" s="102"/>
      <c r="BJ1774" s="102"/>
      <c r="BK1774" s="102"/>
      <c r="BL1774" s="102"/>
      <c r="BM1774" s="102"/>
    </row>
    <row r="1775" spans="1:65" customFormat="1" ht="15.75" thickBot="1" x14ac:dyDescent="0.25">
      <c r="A1775" s="246"/>
      <c r="B1775" s="265"/>
      <c r="C1775" s="167"/>
      <c r="D1775" s="167"/>
      <c r="E1775" s="239"/>
      <c r="F1775" s="161"/>
      <c r="G1775" s="153"/>
      <c r="H1775" s="154"/>
      <c r="I1775" s="154"/>
      <c r="J1775" s="154"/>
      <c r="K1775" s="154"/>
      <c r="L1775" s="154"/>
      <c r="M1775" s="154"/>
      <c r="N1775" s="155"/>
      <c r="O1775" s="11"/>
      <c r="P1775" s="231"/>
      <c r="Q1775" s="232"/>
      <c r="R1775" s="233"/>
      <c r="S1775" s="14"/>
      <c r="T1775" s="158"/>
      <c r="U1775" s="44">
        <f t="shared" si="55"/>
        <v>0</v>
      </c>
      <c r="V1775" s="44">
        <f t="shared" si="56"/>
        <v>438</v>
      </c>
      <c r="W1775" s="44" t="str">
        <f>IFERROR(VLOOKUP(V1775,workings!$B$5:$C$650,2,FALSE),0)</f>
        <v>D</v>
      </c>
      <c r="X1775" s="44"/>
      <c r="Y1775" s="44"/>
      <c r="Z1775" s="44"/>
      <c r="AA1775" s="44"/>
      <c r="AB1775" s="102"/>
      <c r="AC1775" s="102"/>
      <c r="AD1775" s="102"/>
      <c r="AE1775" s="102"/>
      <c r="AF1775" s="102"/>
      <c r="AG1775" s="102"/>
      <c r="AH1775" s="102"/>
      <c r="AI1775" s="102"/>
      <c r="AJ1775" s="102"/>
      <c r="AK1775" s="102"/>
      <c r="AL1775" s="102"/>
      <c r="AM1775" s="102"/>
      <c r="AN1775" s="102"/>
      <c r="AO1775" s="102"/>
      <c r="AP1775" s="102"/>
      <c r="AQ1775" s="102"/>
      <c r="AR1775" s="102"/>
      <c r="AS1775" s="102"/>
      <c r="AT1775" s="102"/>
      <c r="AU1775" s="102"/>
      <c r="AV1775" s="102"/>
      <c r="AW1775" s="102"/>
      <c r="AX1775" s="102"/>
      <c r="AY1775" s="102"/>
      <c r="AZ1775" s="102"/>
      <c r="BA1775" s="102"/>
      <c r="BB1775" s="102"/>
      <c r="BC1775" s="102"/>
      <c r="BD1775" s="102"/>
      <c r="BE1775" s="102"/>
      <c r="BF1775" s="102"/>
      <c r="BG1775" s="102"/>
      <c r="BH1775" s="102"/>
      <c r="BI1775" s="102"/>
      <c r="BJ1775" s="102"/>
      <c r="BK1775" s="102"/>
      <c r="BL1775" s="102"/>
      <c r="BM1775" s="102"/>
    </row>
    <row r="1776" spans="1:65" customFormat="1" ht="15.75" customHeight="1" thickBot="1" x14ac:dyDescent="0.25">
      <c r="A1776" s="245">
        <v>439</v>
      </c>
      <c r="B1776" s="263">
        <v>4</v>
      </c>
      <c r="C1776" s="165" t="s">
        <v>34</v>
      </c>
      <c r="D1776" s="165" t="s">
        <v>465</v>
      </c>
      <c r="E1776" s="237" t="s">
        <v>42</v>
      </c>
      <c r="F1776" s="159" t="s">
        <v>822</v>
      </c>
      <c r="G1776" s="16" t="s">
        <v>38</v>
      </c>
      <c r="H1776" s="16"/>
      <c r="I1776" s="16"/>
      <c r="J1776" s="16" t="s">
        <v>136</v>
      </c>
      <c r="K1776" s="16"/>
      <c r="L1776" s="16"/>
      <c r="M1776" s="16"/>
      <c r="N1776" s="16"/>
      <c r="O1776" s="9"/>
      <c r="P1776" s="228"/>
      <c r="Q1776" s="229"/>
      <c r="R1776" s="230"/>
      <c r="S1776" s="10"/>
      <c r="T1776" s="156"/>
      <c r="U1776" s="44">
        <f t="shared" si="55"/>
        <v>0</v>
      </c>
      <c r="V1776" s="44">
        <f t="shared" si="56"/>
        <v>439</v>
      </c>
      <c r="W1776" s="44" t="str">
        <f>IFERROR(VLOOKUP(V1776,workings!$B$5:$C$650,2,FALSE),0)</f>
        <v>C2</v>
      </c>
      <c r="X1776" s="44"/>
      <c r="Y1776" s="44"/>
      <c r="Z1776" s="44"/>
      <c r="AA1776" s="44"/>
      <c r="AB1776" s="102"/>
      <c r="AC1776" s="102"/>
      <c r="AD1776" s="102"/>
      <c r="AE1776" s="102"/>
      <c r="AF1776" s="102"/>
      <c r="AG1776" s="102"/>
      <c r="AH1776" s="102"/>
      <c r="AI1776" s="102"/>
      <c r="AJ1776" s="102"/>
      <c r="AK1776" s="102"/>
      <c r="AL1776" s="102"/>
      <c r="AM1776" s="102"/>
      <c r="AN1776" s="102"/>
      <c r="AO1776" s="102"/>
      <c r="AP1776" s="102"/>
      <c r="AQ1776" s="102"/>
      <c r="AR1776" s="102"/>
      <c r="AS1776" s="102"/>
      <c r="AT1776" s="102"/>
      <c r="AU1776" s="102"/>
      <c r="AV1776" s="102"/>
      <c r="AW1776" s="102"/>
      <c r="AX1776" s="102"/>
      <c r="AY1776" s="102"/>
      <c r="AZ1776" s="102"/>
      <c r="BA1776" s="102"/>
      <c r="BB1776" s="102"/>
      <c r="BC1776" s="102"/>
      <c r="BD1776" s="102"/>
      <c r="BE1776" s="102"/>
      <c r="BF1776" s="102"/>
      <c r="BG1776" s="102"/>
      <c r="BH1776" s="102"/>
      <c r="BI1776" s="102"/>
      <c r="BJ1776" s="102"/>
      <c r="BK1776" s="102"/>
      <c r="BL1776" s="102"/>
      <c r="BM1776" s="102"/>
    </row>
    <row r="1777" spans="1:65" customFormat="1" ht="15.75" customHeight="1" thickBot="1" x14ac:dyDescent="0.25">
      <c r="A1777" s="160"/>
      <c r="B1777" s="264"/>
      <c r="C1777" s="166"/>
      <c r="D1777" s="166"/>
      <c r="E1777" s="238"/>
      <c r="F1777" s="160"/>
      <c r="G1777" s="150" t="s">
        <v>2974</v>
      </c>
      <c r="H1777" s="243"/>
      <c r="I1777" s="243"/>
      <c r="J1777" s="243"/>
      <c r="K1777" s="243"/>
      <c r="L1777" s="243"/>
      <c r="M1777" s="243"/>
      <c r="N1777" s="244"/>
      <c r="O1777" s="11"/>
      <c r="P1777" s="141" t="s">
        <v>64</v>
      </c>
      <c r="Q1777" s="142"/>
      <c r="R1777" s="143"/>
      <c r="S1777" s="12"/>
      <c r="T1777" s="157"/>
      <c r="U1777" s="44">
        <f t="shared" si="55"/>
        <v>0</v>
      </c>
      <c r="V1777" s="44">
        <f t="shared" si="56"/>
        <v>439</v>
      </c>
      <c r="W1777" s="44" t="str">
        <f>IFERROR(VLOOKUP(V1777,workings!$B$5:$C$650,2,FALSE),0)</f>
        <v>C2</v>
      </c>
      <c r="X1777" s="44"/>
      <c r="Y1777" s="44"/>
      <c r="Z1777" s="44"/>
      <c r="AA1777" s="44"/>
      <c r="AB1777" s="102"/>
      <c r="AC1777" s="102"/>
      <c r="AD1777" s="102"/>
      <c r="AE1777" s="102"/>
      <c r="AF1777" s="102"/>
      <c r="AG1777" s="102"/>
      <c r="AH1777" s="102"/>
      <c r="AI1777" s="102"/>
      <c r="AJ1777" s="102"/>
      <c r="AK1777" s="102"/>
      <c r="AL1777" s="102"/>
      <c r="AM1777" s="102"/>
      <c r="AN1777" s="102"/>
      <c r="AO1777" s="102"/>
      <c r="AP1777" s="102"/>
      <c r="AQ1777" s="102"/>
      <c r="AR1777" s="102"/>
      <c r="AS1777" s="102"/>
      <c r="AT1777" s="102"/>
      <c r="AU1777" s="102"/>
      <c r="AV1777" s="102"/>
      <c r="AW1777" s="102"/>
      <c r="AX1777" s="102"/>
      <c r="AY1777" s="102"/>
      <c r="AZ1777" s="102"/>
      <c r="BA1777" s="102"/>
      <c r="BB1777" s="102"/>
      <c r="BC1777" s="102"/>
      <c r="BD1777" s="102"/>
      <c r="BE1777" s="102"/>
      <c r="BF1777" s="102"/>
      <c r="BG1777" s="102"/>
      <c r="BH1777" s="102"/>
      <c r="BI1777" s="102"/>
      <c r="BJ1777" s="102"/>
      <c r="BK1777" s="102"/>
      <c r="BL1777" s="102"/>
      <c r="BM1777" s="102"/>
    </row>
    <row r="1778" spans="1:65" customFormat="1" ht="15" customHeight="1" x14ac:dyDescent="0.2">
      <c r="A1778" s="160"/>
      <c r="B1778" s="264"/>
      <c r="C1778" s="166"/>
      <c r="D1778" s="166"/>
      <c r="E1778" s="238"/>
      <c r="F1778" s="160" t="s">
        <v>822</v>
      </c>
      <c r="G1778" s="150" t="s">
        <v>38</v>
      </c>
      <c r="H1778" s="151"/>
      <c r="I1778" s="151"/>
      <c r="J1778" s="151" t="s">
        <v>136</v>
      </c>
      <c r="K1778" s="151"/>
      <c r="L1778" s="151"/>
      <c r="M1778" s="151"/>
      <c r="N1778" s="152"/>
      <c r="O1778" s="9" t="s">
        <v>29</v>
      </c>
      <c r="P1778" s="144" t="s">
        <v>823</v>
      </c>
      <c r="Q1778" s="145"/>
      <c r="R1778" s="146"/>
      <c r="S1778" s="13"/>
      <c r="T1778" s="157"/>
      <c r="U1778" s="44" t="str">
        <f t="shared" si="55"/>
        <v>C2</v>
      </c>
      <c r="V1778" s="44">
        <f t="shared" si="56"/>
        <v>439</v>
      </c>
      <c r="W1778" s="44" t="str">
        <f>IFERROR(VLOOKUP(V1778,workings!$B$5:$C$650,2,FALSE),0)</f>
        <v>C2</v>
      </c>
      <c r="X1778" s="44"/>
      <c r="Y1778" s="44"/>
      <c r="Z1778" s="44"/>
      <c r="AA1778" s="44"/>
      <c r="AB1778" s="102"/>
      <c r="AC1778" s="102"/>
      <c r="AD1778" s="102"/>
      <c r="AE1778" s="102"/>
      <c r="AF1778" s="102"/>
      <c r="AG1778" s="102"/>
      <c r="AH1778" s="102"/>
      <c r="AI1778" s="102"/>
      <c r="AJ1778" s="102"/>
      <c r="AK1778" s="102"/>
      <c r="AL1778" s="102"/>
      <c r="AM1778" s="102"/>
      <c r="AN1778" s="102"/>
      <c r="AO1778" s="102"/>
      <c r="AP1778" s="102"/>
      <c r="AQ1778" s="102"/>
      <c r="AR1778" s="102"/>
      <c r="AS1778" s="102"/>
      <c r="AT1778" s="102"/>
      <c r="AU1778" s="102"/>
      <c r="AV1778" s="102"/>
      <c r="AW1778" s="102"/>
      <c r="AX1778" s="102"/>
      <c r="AY1778" s="102"/>
      <c r="AZ1778" s="102"/>
      <c r="BA1778" s="102"/>
      <c r="BB1778" s="102"/>
      <c r="BC1778" s="102"/>
      <c r="BD1778" s="102"/>
      <c r="BE1778" s="102"/>
      <c r="BF1778" s="102"/>
      <c r="BG1778" s="102"/>
      <c r="BH1778" s="102"/>
      <c r="BI1778" s="102"/>
      <c r="BJ1778" s="102"/>
      <c r="BK1778" s="102"/>
      <c r="BL1778" s="102"/>
      <c r="BM1778" s="102"/>
    </row>
    <row r="1779" spans="1:65" customFormat="1" ht="15.75" thickBot="1" x14ac:dyDescent="0.25">
      <c r="A1779" s="246"/>
      <c r="B1779" s="265"/>
      <c r="C1779" s="167"/>
      <c r="D1779" s="167"/>
      <c r="E1779" s="239"/>
      <c r="F1779" s="161"/>
      <c r="G1779" s="153"/>
      <c r="H1779" s="154"/>
      <c r="I1779" s="154"/>
      <c r="J1779" s="154"/>
      <c r="K1779" s="154"/>
      <c r="L1779" s="154"/>
      <c r="M1779" s="154"/>
      <c r="N1779" s="155"/>
      <c r="O1779" s="11"/>
      <c r="P1779" s="231"/>
      <c r="Q1779" s="232"/>
      <c r="R1779" s="233"/>
      <c r="S1779" s="14"/>
      <c r="T1779" s="158"/>
      <c r="U1779" s="44">
        <f t="shared" si="55"/>
        <v>0</v>
      </c>
      <c r="V1779" s="44">
        <f t="shared" si="56"/>
        <v>439</v>
      </c>
      <c r="W1779" s="44" t="str">
        <f>IFERROR(VLOOKUP(V1779,workings!$B$5:$C$650,2,FALSE),0)</f>
        <v>C2</v>
      </c>
      <c r="X1779" s="44"/>
      <c r="Y1779" s="44"/>
      <c r="Z1779" s="44"/>
      <c r="AA1779" s="44"/>
      <c r="AB1779" s="102"/>
      <c r="AC1779" s="102"/>
      <c r="AD1779" s="102"/>
      <c r="AE1779" s="102"/>
      <c r="AF1779" s="102"/>
      <c r="AG1779" s="102"/>
      <c r="AH1779" s="102"/>
      <c r="AI1779" s="102"/>
      <c r="AJ1779" s="102"/>
      <c r="AK1779" s="102"/>
      <c r="AL1779" s="102"/>
      <c r="AM1779" s="102"/>
      <c r="AN1779" s="102"/>
      <c r="AO1779" s="102"/>
      <c r="AP1779" s="102"/>
      <c r="AQ1779" s="102"/>
      <c r="AR1779" s="102"/>
      <c r="AS1779" s="102"/>
      <c r="AT1779" s="102"/>
      <c r="AU1779" s="102"/>
      <c r="AV1779" s="102"/>
      <c r="AW1779" s="102"/>
      <c r="AX1779" s="102"/>
      <c r="AY1779" s="102"/>
      <c r="AZ1779" s="102"/>
      <c r="BA1779" s="102"/>
      <c r="BB1779" s="102"/>
      <c r="BC1779" s="102"/>
      <c r="BD1779" s="102"/>
      <c r="BE1779" s="102"/>
      <c r="BF1779" s="102"/>
      <c r="BG1779" s="102"/>
      <c r="BH1779" s="102"/>
      <c r="BI1779" s="102"/>
      <c r="BJ1779" s="102"/>
      <c r="BK1779" s="102"/>
      <c r="BL1779" s="102"/>
      <c r="BM1779" s="102"/>
    </row>
    <row r="1780" spans="1:65" customFormat="1" ht="15.75" customHeight="1" thickBot="1" x14ac:dyDescent="0.25">
      <c r="A1780" s="245">
        <v>440</v>
      </c>
      <c r="B1780" s="263">
        <v>4</v>
      </c>
      <c r="C1780" s="165" t="s">
        <v>34</v>
      </c>
      <c r="D1780" s="165" t="s">
        <v>210</v>
      </c>
      <c r="E1780" s="237" t="s">
        <v>42</v>
      </c>
      <c r="F1780" s="159" t="s">
        <v>824</v>
      </c>
      <c r="G1780" s="16"/>
      <c r="H1780" s="16" t="s">
        <v>38</v>
      </c>
      <c r="I1780" s="16"/>
      <c r="J1780" s="16"/>
      <c r="K1780" s="16"/>
      <c r="L1780" s="16"/>
      <c r="M1780" s="16"/>
      <c r="N1780" s="16"/>
      <c r="O1780" s="9"/>
      <c r="P1780" s="228"/>
      <c r="Q1780" s="229"/>
      <c r="R1780" s="230"/>
      <c r="S1780" s="10"/>
      <c r="T1780" s="156"/>
      <c r="U1780" s="44">
        <f t="shared" si="55"/>
        <v>0</v>
      </c>
      <c r="V1780" s="44">
        <f t="shared" si="56"/>
        <v>440</v>
      </c>
      <c r="W1780" s="44">
        <f>IFERROR(VLOOKUP(V1780,workings!$B$5:$C$650,2,FALSE),0)</f>
        <v>0</v>
      </c>
      <c r="X1780" s="44"/>
      <c r="Y1780" s="44"/>
      <c r="Z1780" s="44"/>
      <c r="AA1780" s="44"/>
      <c r="AB1780" s="102"/>
      <c r="AC1780" s="102"/>
      <c r="AD1780" s="102"/>
      <c r="AE1780" s="102"/>
      <c r="AF1780" s="102"/>
      <c r="AG1780" s="102"/>
      <c r="AH1780" s="102"/>
      <c r="AI1780" s="102"/>
      <c r="AJ1780" s="102"/>
      <c r="AK1780" s="102"/>
      <c r="AL1780" s="102"/>
      <c r="AM1780" s="102"/>
      <c r="AN1780" s="102"/>
      <c r="AO1780" s="102"/>
      <c r="AP1780" s="102"/>
      <c r="AQ1780" s="102"/>
      <c r="AR1780" s="102"/>
      <c r="AS1780" s="102"/>
      <c r="AT1780" s="102"/>
      <c r="AU1780" s="102"/>
      <c r="AV1780" s="102"/>
      <c r="AW1780" s="102"/>
      <c r="AX1780" s="102"/>
      <c r="AY1780" s="102"/>
      <c r="AZ1780" s="102"/>
      <c r="BA1780" s="102"/>
      <c r="BB1780" s="102"/>
      <c r="BC1780" s="102"/>
      <c r="BD1780" s="102"/>
      <c r="BE1780" s="102"/>
      <c r="BF1780" s="102"/>
      <c r="BG1780" s="102"/>
      <c r="BH1780" s="102"/>
      <c r="BI1780" s="102"/>
      <c r="BJ1780" s="102"/>
      <c r="BK1780" s="102"/>
      <c r="BL1780" s="102"/>
      <c r="BM1780" s="102"/>
    </row>
    <row r="1781" spans="1:65" customFormat="1" ht="15.75" customHeight="1" thickBot="1" x14ac:dyDescent="0.25">
      <c r="A1781" s="160"/>
      <c r="B1781" s="264"/>
      <c r="C1781" s="166"/>
      <c r="D1781" s="166"/>
      <c r="E1781" s="238"/>
      <c r="F1781" s="160"/>
      <c r="G1781" s="150" t="s">
        <v>3217</v>
      </c>
      <c r="H1781" s="243"/>
      <c r="I1781" s="243"/>
      <c r="J1781" s="243"/>
      <c r="K1781" s="243"/>
      <c r="L1781" s="243"/>
      <c r="M1781" s="243"/>
      <c r="N1781" s="244"/>
      <c r="O1781" s="11"/>
      <c r="P1781" s="141" t="s">
        <v>39</v>
      </c>
      <c r="Q1781" s="142"/>
      <c r="R1781" s="143"/>
      <c r="S1781" s="12"/>
      <c r="T1781" s="157"/>
      <c r="U1781" s="44">
        <f t="shared" si="55"/>
        <v>0</v>
      </c>
      <c r="V1781" s="44">
        <f t="shared" si="56"/>
        <v>440</v>
      </c>
      <c r="W1781" s="44">
        <f>IFERROR(VLOOKUP(V1781,workings!$B$5:$C$650,2,FALSE),0)</f>
        <v>0</v>
      </c>
      <c r="X1781" s="44"/>
      <c r="Y1781" s="44"/>
      <c r="Z1781" s="44"/>
      <c r="AA1781" s="44"/>
      <c r="AB1781" s="102"/>
      <c r="AC1781" s="102"/>
      <c r="AD1781" s="102"/>
      <c r="AE1781" s="102"/>
      <c r="AF1781" s="102"/>
      <c r="AG1781" s="102"/>
      <c r="AH1781" s="102"/>
      <c r="AI1781" s="102"/>
      <c r="AJ1781" s="102"/>
      <c r="AK1781" s="102"/>
      <c r="AL1781" s="102"/>
      <c r="AM1781" s="102"/>
      <c r="AN1781" s="102"/>
      <c r="AO1781" s="102"/>
      <c r="AP1781" s="102"/>
      <c r="AQ1781" s="102"/>
      <c r="AR1781" s="102"/>
      <c r="AS1781" s="102"/>
      <c r="AT1781" s="102"/>
      <c r="AU1781" s="102"/>
      <c r="AV1781" s="102"/>
      <c r="AW1781" s="102"/>
      <c r="AX1781" s="102"/>
      <c r="AY1781" s="102"/>
      <c r="AZ1781" s="102"/>
      <c r="BA1781" s="102"/>
      <c r="BB1781" s="102"/>
      <c r="BC1781" s="102"/>
      <c r="BD1781" s="102"/>
      <c r="BE1781" s="102"/>
      <c r="BF1781" s="102"/>
      <c r="BG1781" s="102"/>
      <c r="BH1781" s="102"/>
      <c r="BI1781" s="102"/>
      <c r="BJ1781" s="102"/>
      <c r="BK1781" s="102"/>
      <c r="BL1781" s="102"/>
      <c r="BM1781" s="102"/>
    </row>
    <row r="1782" spans="1:65" customFormat="1" ht="15" x14ac:dyDescent="0.2">
      <c r="A1782" s="160"/>
      <c r="B1782" s="264"/>
      <c r="C1782" s="166"/>
      <c r="D1782" s="166"/>
      <c r="E1782" s="238"/>
      <c r="F1782" s="160" t="s">
        <v>824</v>
      </c>
      <c r="G1782" s="150" t="s">
        <v>38</v>
      </c>
      <c r="H1782" s="151" t="s">
        <v>38</v>
      </c>
      <c r="I1782" s="151"/>
      <c r="J1782" s="151"/>
      <c r="K1782" s="151"/>
      <c r="L1782" s="151"/>
      <c r="M1782" s="151"/>
      <c r="N1782" s="152"/>
      <c r="O1782" s="9"/>
      <c r="P1782" s="144"/>
      <c r="Q1782" s="145"/>
      <c r="R1782" s="146"/>
      <c r="S1782" s="13"/>
      <c r="T1782" s="157"/>
      <c r="U1782" s="44">
        <f t="shared" si="55"/>
        <v>0</v>
      </c>
      <c r="V1782" s="44">
        <f t="shared" si="56"/>
        <v>440</v>
      </c>
      <c r="W1782" s="44">
        <f>IFERROR(VLOOKUP(V1782,workings!$B$5:$C$650,2,FALSE),0)</f>
        <v>0</v>
      </c>
      <c r="X1782" s="44"/>
      <c r="Y1782" s="44"/>
      <c r="Z1782" s="44"/>
      <c r="AA1782" s="44"/>
      <c r="AB1782" s="102"/>
      <c r="AC1782" s="102"/>
      <c r="AD1782" s="102"/>
      <c r="AE1782" s="102"/>
      <c r="AF1782" s="102"/>
      <c r="AG1782" s="102"/>
      <c r="AH1782" s="102"/>
      <c r="AI1782" s="102"/>
      <c r="AJ1782" s="102"/>
      <c r="AK1782" s="102"/>
      <c r="AL1782" s="102"/>
      <c r="AM1782" s="102"/>
      <c r="AN1782" s="102"/>
      <c r="AO1782" s="102"/>
      <c r="AP1782" s="102"/>
      <c r="AQ1782" s="102"/>
      <c r="AR1782" s="102"/>
      <c r="AS1782" s="102"/>
      <c r="AT1782" s="102"/>
      <c r="AU1782" s="102"/>
      <c r="AV1782" s="102"/>
      <c r="AW1782" s="102"/>
      <c r="AX1782" s="102"/>
      <c r="AY1782" s="102"/>
      <c r="AZ1782" s="102"/>
      <c r="BA1782" s="102"/>
      <c r="BB1782" s="102"/>
      <c r="BC1782" s="102"/>
      <c r="BD1782" s="102"/>
      <c r="BE1782" s="102"/>
      <c r="BF1782" s="102"/>
      <c r="BG1782" s="102"/>
      <c r="BH1782" s="102"/>
      <c r="BI1782" s="102"/>
      <c r="BJ1782" s="102"/>
      <c r="BK1782" s="102"/>
      <c r="BL1782" s="102"/>
      <c r="BM1782" s="102"/>
    </row>
    <row r="1783" spans="1:65" customFormat="1" ht="15.75" thickBot="1" x14ac:dyDescent="0.25">
      <c r="A1783" s="246"/>
      <c r="B1783" s="265"/>
      <c r="C1783" s="167"/>
      <c r="D1783" s="167"/>
      <c r="E1783" s="239"/>
      <c r="F1783" s="161"/>
      <c r="G1783" s="153" t="s">
        <v>825</v>
      </c>
      <c r="H1783" s="154"/>
      <c r="I1783" s="154"/>
      <c r="J1783" s="154"/>
      <c r="K1783" s="154"/>
      <c r="L1783" s="154"/>
      <c r="M1783" s="154"/>
      <c r="N1783" s="155"/>
      <c r="O1783" s="11"/>
      <c r="P1783" s="231"/>
      <c r="Q1783" s="232"/>
      <c r="R1783" s="233"/>
      <c r="S1783" s="14"/>
      <c r="T1783" s="158"/>
      <c r="U1783" s="44">
        <f t="shared" si="55"/>
        <v>0</v>
      </c>
      <c r="V1783" s="44">
        <f t="shared" si="56"/>
        <v>440</v>
      </c>
      <c r="W1783" s="44">
        <f>IFERROR(VLOOKUP(V1783,workings!$B$5:$C$650,2,FALSE),0)</f>
        <v>0</v>
      </c>
      <c r="X1783" s="44"/>
      <c r="Y1783" s="44"/>
      <c r="Z1783" s="44"/>
      <c r="AA1783" s="44"/>
      <c r="AB1783" s="102"/>
      <c r="AC1783" s="102"/>
      <c r="AD1783" s="102"/>
      <c r="AE1783" s="102"/>
      <c r="AF1783" s="102"/>
      <c r="AG1783" s="102"/>
      <c r="AH1783" s="102"/>
      <c r="AI1783" s="102"/>
      <c r="AJ1783" s="102"/>
      <c r="AK1783" s="102"/>
      <c r="AL1783" s="102"/>
      <c r="AM1783" s="102"/>
      <c r="AN1783" s="102"/>
      <c r="AO1783" s="102"/>
      <c r="AP1783" s="102"/>
      <c r="AQ1783" s="102"/>
      <c r="AR1783" s="102"/>
      <c r="AS1783" s="102"/>
      <c r="AT1783" s="102"/>
      <c r="AU1783" s="102"/>
      <c r="AV1783" s="102"/>
      <c r="AW1783" s="102"/>
      <c r="AX1783" s="102"/>
      <c r="AY1783" s="102"/>
      <c r="AZ1783" s="102"/>
      <c r="BA1783" s="102"/>
      <c r="BB1783" s="102"/>
      <c r="BC1783" s="102"/>
      <c r="BD1783" s="102"/>
      <c r="BE1783" s="102"/>
      <c r="BF1783" s="102"/>
      <c r="BG1783" s="102"/>
      <c r="BH1783" s="102"/>
      <c r="BI1783" s="102"/>
      <c r="BJ1783" s="102"/>
      <c r="BK1783" s="102"/>
      <c r="BL1783" s="102"/>
      <c r="BM1783" s="102"/>
    </row>
    <row r="1784" spans="1:65" customFormat="1" ht="15.75" customHeight="1" thickBot="1" x14ac:dyDescent="0.25">
      <c r="A1784" s="245">
        <v>441</v>
      </c>
      <c r="B1784" s="263">
        <v>4</v>
      </c>
      <c r="C1784" s="165" t="s">
        <v>34</v>
      </c>
      <c r="D1784" s="165" t="s">
        <v>737</v>
      </c>
      <c r="E1784" s="237" t="s">
        <v>51</v>
      </c>
      <c r="F1784" s="159" t="s">
        <v>826</v>
      </c>
      <c r="G1784" s="16"/>
      <c r="H1784" s="16" t="s">
        <v>38</v>
      </c>
      <c r="I1784" s="16"/>
      <c r="J1784" s="16"/>
      <c r="K1784" s="16"/>
      <c r="L1784" s="16"/>
      <c r="M1784" s="16"/>
      <c r="N1784" s="16"/>
      <c r="O1784" s="9"/>
      <c r="P1784" s="228"/>
      <c r="Q1784" s="229"/>
      <c r="R1784" s="230"/>
      <c r="S1784" s="10"/>
      <c r="T1784" s="156"/>
      <c r="U1784" s="44">
        <f t="shared" si="55"/>
        <v>0</v>
      </c>
      <c r="V1784" s="44">
        <f t="shared" si="56"/>
        <v>441</v>
      </c>
      <c r="W1784" s="44" t="str">
        <f>IFERROR(VLOOKUP(V1784,workings!$B$5:$C$650,2,FALSE),0)</f>
        <v>D</v>
      </c>
      <c r="X1784" s="44"/>
      <c r="Y1784" s="44"/>
      <c r="Z1784" s="44"/>
      <c r="AA1784" s="44"/>
      <c r="AB1784" s="102"/>
      <c r="AC1784" s="102"/>
      <c r="AD1784" s="102"/>
      <c r="AE1784" s="102"/>
      <c r="AF1784" s="102"/>
      <c r="AG1784" s="102"/>
      <c r="AH1784" s="102"/>
      <c r="AI1784" s="102"/>
      <c r="AJ1784" s="102"/>
      <c r="AK1784" s="102"/>
      <c r="AL1784" s="102"/>
      <c r="AM1784" s="102"/>
      <c r="AN1784" s="102"/>
      <c r="AO1784" s="102"/>
      <c r="AP1784" s="102"/>
      <c r="AQ1784" s="102"/>
      <c r="AR1784" s="102"/>
      <c r="AS1784" s="102"/>
      <c r="AT1784" s="102"/>
      <c r="AU1784" s="102"/>
      <c r="AV1784" s="102"/>
      <c r="AW1784" s="102"/>
      <c r="AX1784" s="102"/>
      <c r="AY1784" s="102"/>
      <c r="AZ1784" s="102"/>
      <c r="BA1784" s="102"/>
      <c r="BB1784" s="102"/>
      <c r="BC1784" s="102"/>
      <c r="BD1784" s="102"/>
      <c r="BE1784" s="102"/>
      <c r="BF1784" s="102"/>
      <c r="BG1784" s="102"/>
      <c r="BH1784" s="102"/>
      <c r="BI1784" s="102"/>
      <c r="BJ1784" s="102"/>
      <c r="BK1784" s="102"/>
      <c r="BL1784" s="102"/>
      <c r="BM1784" s="102"/>
    </row>
    <row r="1785" spans="1:65" customFormat="1" ht="15.75" customHeight="1" thickBot="1" x14ac:dyDescent="0.25">
      <c r="A1785" s="160"/>
      <c r="B1785" s="264"/>
      <c r="C1785" s="166"/>
      <c r="D1785" s="166"/>
      <c r="E1785" s="238"/>
      <c r="F1785" s="160"/>
      <c r="G1785" s="150" t="s">
        <v>2975</v>
      </c>
      <c r="H1785" s="243"/>
      <c r="I1785" s="243"/>
      <c r="J1785" s="243"/>
      <c r="K1785" s="243"/>
      <c r="L1785" s="243"/>
      <c r="M1785" s="243"/>
      <c r="N1785" s="244"/>
      <c r="O1785" s="11" t="s">
        <v>45</v>
      </c>
      <c r="P1785" s="141" t="s">
        <v>827</v>
      </c>
      <c r="Q1785" s="142"/>
      <c r="R1785" s="143"/>
      <c r="S1785" s="12"/>
      <c r="T1785" s="157"/>
      <c r="U1785" s="44" t="str">
        <f t="shared" si="55"/>
        <v>D</v>
      </c>
      <c r="V1785" s="44">
        <f t="shared" si="56"/>
        <v>441</v>
      </c>
      <c r="W1785" s="44" t="str">
        <f>IFERROR(VLOOKUP(V1785,workings!$B$5:$C$650,2,FALSE),0)</f>
        <v>D</v>
      </c>
      <c r="X1785" s="44"/>
      <c r="Y1785" s="44"/>
      <c r="Z1785" s="44"/>
      <c r="AA1785" s="44"/>
      <c r="AB1785" s="102"/>
      <c r="AC1785" s="102"/>
      <c r="AD1785" s="102"/>
      <c r="AE1785" s="102"/>
      <c r="AF1785" s="102"/>
      <c r="AG1785" s="102"/>
      <c r="AH1785" s="102"/>
      <c r="AI1785" s="102"/>
      <c r="AJ1785" s="102"/>
      <c r="AK1785" s="102"/>
      <c r="AL1785" s="102"/>
      <c r="AM1785" s="102"/>
      <c r="AN1785" s="102"/>
      <c r="AO1785" s="102"/>
      <c r="AP1785" s="102"/>
      <c r="AQ1785" s="102"/>
      <c r="AR1785" s="102"/>
      <c r="AS1785" s="102"/>
      <c r="AT1785" s="102"/>
      <c r="AU1785" s="102"/>
      <c r="AV1785" s="102"/>
      <c r="AW1785" s="102"/>
      <c r="AX1785" s="102"/>
      <c r="AY1785" s="102"/>
      <c r="AZ1785" s="102"/>
      <c r="BA1785" s="102"/>
      <c r="BB1785" s="102"/>
      <c r="BC1785" s="102"/>
      <c r="BD1785" s="102"/>
      <c r="BE1785" s="102"/>
      <c r="BF1785" s="102"/>
      <c r="BG1785" s="102"/>
      <c r="BH1785" s="102"/>
      <c r="BI1785" s="102"/>
      <c r="BJ1785" s="102"/>
      <c r="BK1785" s="102"/>
      <c r="BL1785" s="102"/>
      <c r="BM1785" s="102"/>
    </row>
    <row r="1786" spans="1:65" customFormat="1" ht="15" x14ac:dyDescent="0.2">
      <c r="A1786" s="160"/>
      <c r="B1786" s="264"/>
      <c r="C1786" s="166"/>
      <c r="D1786" s="166"/>
      <c r="E1786" s="238"/>
      <c r="F1786" s="160" t="s">
        <v>826</v>
      </c>
      <c r="G1786" s="150"/>
      <c r="H1786" s="151" t="s">
        <v>38</v>
      </c>
      <c r="I1786" s="151"/>
      <c r="J1786" s="151"/>
      <c r="K1786" s="151"/>
      <c r="L1786" s="151"/>
      <c r="M1786" s="151"/>
      <c r="N1786" s="152"/>
      <c r="O1786" s="9"/>
      <c r="P1786" s="144"/>
      <c r="Q1786" s="145"/>
      <c r="R1786" s="146"/>
      <c r="S1786" s="13"/>
      <c r="T1786" s="157"/>
      <c r="U1786" s="44">
        <f t="shared" si="55"/>
        <v>0</v>
      </c>
      <c r="V1786" s="44">
        <f t="shared" si="56"/>
        <v>441</v>
      </c>
      <c r="W1786" s="44" t="str">
        <f>IFERROR(VLOOKUP(V1786,workings!$B$5:$C$650,2,FALSE),0)</f>
        <v>D</v>
      </c>
      <c r="X1786" s="44"/>
      <c r="Y1786" s="44"/>
      <c r="Z1786" s="44"/>
      <c r="AA1786" s="44"/>
      <c r="AB1786" s="102"/>
      <c r="AC1786" s="102"/>
      <c r="AD1786" s="102"/>
      <c r="AE1786" s="102"/>
      <c r="AF1786" s="102"/>
      <c r="AG1786" s="102"/>
      <c r="AH1786" s="102"/>
      <c r="AI1786" s="102"/>
      <c r="AJ1786" s="102"/>
      <c r="AK1786" s="102"/>
      <c r="AL1786" s="102"/>
      <c r="AM1786" s="102"/>
      <c r="AN1786" s="102"/>
      <c r="AO1786" s="102"/>
      <c r="AP1786" s="102"/>
      <c r="AQ1786" s="102"/>
      <c r="AR1786" s="102"/>
      <c r="AS1786" s="102"/>
      <c r="AT1786" s="102"/>
      <c r="AU1786" s="102"/>
      <c r="AV1786" s="102"/>
      <c r="AW1786" s="102"/>
      <c r="AX1786" s="102"/>
      <c r="AY1786" s="102"/>
      <c r="AZ1786" s="102"/>
      <c r="BA1786" s="102"/>
      <c r="BB1786" s="102"/>
      <c r="BC1786" s="102"/>
      <c r="BD1786" s="102"/>
      <c r="BE1786" s="102"/>
      <c r="BF1786" s="102"/>
      <c r="BG1786" s="102"/>
      <c r="BH1786" s="102"/>
      <c r="BI1786" s="102"/>
      <c r="BJ1786" s="102"/>
      <c r="BK1786" s="102"/>
      <c r="BL1786" s="102"/>
      <c r="BM1786" s="102"/>
    </row>
    <row r="1787" spans="1:65" customFormat="1" ht="15.75" thickBot="1" x14ac:dyDescent="0.25">
      <c r="A1787" s="246"/>
      <c r="B1787" s="265"/>
      <c r="C1787" s="167"/>
      <c r="D1787" s="167"/>
      <c r="E1787" s="239"/>
      <c r="F1787" s="161"/>
      <c r="G1787" s="153" t="s">
        <v>802</v>
      </c>
      <c r="H1787" s="154"/>
      <c r="I1787" s="154"/>
      <c r="J1787" s="154"/>
      <c r="K1787" s="154"/>
      <c r="L1787" s="154"/>
      <c r="M1787" s="154"/>
      <c r="N1787" s="155"/>
      <c r="O1787" s="11"/>
      <c r="P1787" s="231"/>
      <c r="Q1787" s="232"/>
      <c r="R1787" s="233"/>
      <c r="S1787" s="14"/>
      <c r="T1787" s="158"/>
      <c r="U1787" s="44">
        <f t="shared" si="55"/>
        <v>0</v>
      </c>
      <c r="V1787" s="44">
        <f t="shared" si="56"/>
        <v>441</v>
      </c>
      <c r="W1787" s="44" t="str">
        <f>IFERROR(VLOOKUP(V1787,workings!$B$5:$C$650,2,FALSE),0)</f>
        <v>D</v>
      </c>
      <c r="X1787" s="44"/>
      <c r="Y1787" s="44"/>
      <c r="Z1787" s="44"/>
      <c r="AA1787" s="44"/>
      <c r="AB1787" s="102"/>
      <c r="AC1787" s="102"/>
      <c r="AD1787" s="102"/>
      <c r="AE1787" s="102"/>
      <c r="AF1787" s="102"/>
      <c r="AG1787" s="102"/>
      <c r="AH1787" s="102"/>
      <c r="AI1787" s="102"/>
      <c r="AJ1787" s="102"/>
      <c r="AK1787" s="102"/>
      <c r="AL1787" s="102"/>
      <c r="AM1787" s="102"/>
      <c r="AN1787" s="102"/>
      <c r="AO1787" s="102"/>
      <c r="AP1787" s="102"/>
      <c r="AQ1787" s="102"/>
      <c r="AR1787" s="102"/>
      <c r="AS1787" s="102"/>
      <c r="AT1787" s="102"/>
      <c r="AU1787" s="102"/>
      <c r="AV1787" s="102"/>
      <c r="AW1787" s="102"/>
      <c r="AX1787" s="102"/>
      <c r="AY1787" s="102"/>
      <c r="AZ1787" s="102"/>
      <c r="BA1787" s="102"/>
      <c r="BB1787" s="102"/>
      <c r="BC1787" s="102"/>
      <c r="BD1787" s="102"/>
      <c r="BE1787" s="102"/>
      <c r="BF1787" s="102"/>
      <c r="BG1787" s="102"/>
      <c r="BH1787" s="102"/>
      <c r="BI1787" s="102"/>
      <c r="BJ1787" s="102"/>
      <c r="BK1787" s="102"/>
      <c r="BL1787" s="102"/>
      <c r="BM1787" s="102"/>
    </row>
    <row r="1788" spans="1:65" customFormat="1" ht="15.75" customHeight="1" thickBot="1" x14ac:dyDescent="0.25">
      <c r="A1788" s="245">
        <v>442</v>
      </c>
      <c r="B1788" s="263">
        <v>4</v>
      </c>
      <c r="C1788" s="165" t="s">
        <v>34</v>
      </c>
      <c r="D1788" s="165" t="s">
        <v>142</v>
      </c>
      <c r="E1788" s="237" t="s">
        <v>42</v>
      </c>
      <c r="F1788" s="159" t="s">
        <v>828</v>
      </c>
      <c r="G1788" s="16"/>
      <c r="H1788" s="16" t="s">
        <v>38</v>
      </c>
      <c r="I1788" s="16"/>
      <c r="J1788" s="16"/>
      <c r="K1788" s="16"/>
      <c r="L1788" s="16" t="s">
        <v>98</v>
      </c>
      <c r="M1788" s="16"/>
      <c r="N1788" s="16"/>
      <c r="O1788" s="9"/>
      <c r="P1788" s="228"/>
      <c r="Q1788" s="229"/>
      <c r="R1788" s="230"/>
      <c r="S1788" s="10"/>
      <c r="T1788" s="156"/>
      <c r="U1788" s="44">
        <f t="shared" si="55"/>
        <v>0</v>
      </c>
      <c r="V1788" s="44">
        <f t="shared" si="56"/>
        <v>442</v>
      </c>
      <c r="W1788" s="44" t="str">
        <f>IFERROR(VLOOKUP(V1788,workings!$B$5:$C$650,2,FALSE),0)</f>
        <v>D</v>
      </c>
      <c r="X1788" s="44"/>
      <c r="Y1788" s="44"/>
      <c r="Z1788" s="44"/>
      <c r="AA1788" s="44"/>
      <c r="AB1788" s="102"/>
      <c r="AC1788" s="102"/>
      <c r="AD1788" s="102"/>
      <c r="AE1788" s="102"/>
      <c r="AF1788" s="102"/>
      <c r="AG1788" s="102"/>
      <c r="AH1788" s="102"/>
      <c r="AI1788" s="102"/>
      <c r="AJ1788" s="102"/>
      <c r="AK1788" s="102"/>
      <c r="AL1788" s="102"/>
      <c r="AM1788" s="102"/>
      <c r="AN1788" s="102"/>
      <c r="AO1788" s="102"/>
      <c r="AP1788" s="102"/>
      <c r="AQ1788" s="102"/>
      <c r="AR1788" s="102"/>
      <c r="AS1788" s="102"/>
      <c r="AT1788" s="102"/>
      <c r="AU1788" s="102"/>
      <c r="AV1788" s="102"/>
      <c r="AW1788" s="102"/>
      <c r="AX1788" s="102"/>
      <c r="AY1788" s="102"/>
      <c r="AZ1788" s="102"/>
      <c r="BA1788" s="102"/>
      <c r="BB1788" s="102"/>
      <c r="BC1788" s="102"/>
      <c r="BD1788" s="102"/>
      <c r="BE1788" s="102"/>
      <c r="BF1788" s="102"/>
      <c r="BG1788" s="102"/>
      <c r="BH1788" s="102"/>
      <c r="BI1788" s="102"/>
      <c r="BJ1788" s="102"/>
      <c r="BK1788" s="102"/>
      <c r="BL1788" s="102"/>
      <c r="BM1788" s="102"/>
    </row>
    <row r="1789" spans="1:65" customFormat="1" ht="15.75" thickBot="1" x14ac:dyDescent="0.25">
      <c r="A1789" s="160"/>
      <c r="B1789" s="264"/>
      <c r="C1789" s="166"/>
      <c r="D1789" s="166"/>
      <c r="E1789" s="238"/>
      <c r="F1789" s="160"/>
      <c r="G1789" s="150" t="s">
        <v>769</v>
      </c>
      <c r="H1789" s="243"/>
      <c r="I1789" s="243"/>
      <c r="J1789" s="243"/>
      <c r="K1789" s="243"/>
      <c r="L1789" s="243"/>
      <c r="M1789" s="243"/>
      <c r="N1789" s="244"/>
      <c r="O1789" s="11" t="s">
        <v>45</v>
      </c>
      <c r="P1789" s="141" t="s">
        <v>3311</v>
      </c>
      <c r="Q1789" s="142"/>
      <c r="R1789" s="143"/>
      <c r="S1789" s="12"/>
      <c r="T1789" s="157"/>
      <c r="U1789" s="44" t="str">
        <f t="shared" si="55"/>
        <v>D</v>
      </c>
      <c r="V1789" s="44">
        <f t="shared" si="56"/>
        <v>442</v>
      </c>
      <c r="W1789" s="44" t="str">
        <f>IFERROR(VLOOKUP(V1789,workings!$B$5:$C$650,2,FALSE),0)</f>
        <v>D</v>
      </c>
      <c r="X1789" s="44"/>
      <c r="Y1789" s="44"/>
      <c r="Z1789" s="44"/>
      <c r="AA1789" s="44"/>
      <c r="AB1789" s="102"/>
      <c r="AC1789" s="102"/>
      <c r="AD1789" s="102"/>
      <c r="AE1789" s="102"/>
      <c r="AF1789" s="102"/>
      <c r="AG1789" s="102"/>
      <c r="AH1789" s="102"/>
      <c r="AI1789" s="102"/>
      <c r="AJ1789" s="102"/>
      <c r="AK1789" s="102"/>
      <c r="AL1789" s="102"/>
      <c r="AM1789" s="102"/>
      <c r="AN1789" s="102"/>
      <c r="AO1789" s="102"/>
      <c r="AP1789" s="102"/>
      <c r="AQ1789" s="102"/>
      <c r="AR1789" s="102"/>
      <c r="AS1789" s="102"/>
      <c r="AT1789" s="102"/>
      <c r="AU1789" s="102"/>
      <c r="AV1789" s="102"/>
      <c r="AW1789" s="102"/>
      <c r="AX1789" s="102"/>
      <c r="AY1789" s="102"/>
      <c r="AZ1789" s="102"/>
      <c r="BA1789" s="102"/>
      <c r="BB1789" s="102"/>
      <c r="BC1789" s="102"/>
      <c r="BD1789" s="102"/>
      <c r="BE1789" s="102"/>
      <c r="BF1789" s="102"/>
      <c r="BG1789" s="102"/>
      <c r="BH1789" s="102"/>
      <c r="BI1789" s="102"/>
      <c r="BJ1789" s="102"/>
      <c r="BK1789" s="102"/>
      <c r="BL1789" s="102"/>
      <c r="BM1789" s="102"/>
    </row>
    <row r="1790" spans="1:65" customFormat="1" ht="15" x14ac:dyDescent="0.2">
      <c r="A1790" s="160"/>
      <c r="B1790" s="264"/>
      <c r="C1790" s="166"/>
      <c r="D1790" s="166"/>
      <c r="E1790" s="238"/>
      <c r="F1790" s="160" t="s">
        <v>828</v>
      </c>
      <c r="G1790" s="150"/>
      <c r="H1790" s="151" t="s">
        <v>38</v>
      </c>
      <c r="I1790" s="151"/>
      <c r="J1790" s="151"/>
      <c r="K1790" s="151"/>
      <c r="L1790" s="151" t="s">
        <v>98</v>
      </c>
      <c r="M1790" s="151"/>
      <c r="N1790" s="152"/>
      <c r="O1790" s="9"/>
      <c r="P1790" s="144"/>
      <c r="Q1790" s="145"/>
      <c r="R1790" s="146"/>
      <c r="S1790" s="13"/>
      <c r="T1790" s="157"/>
      <c r="U1790" s="44">
        <f t="shared" si="55"/>
        <v>0</v>
      </c>
      <c r="V1790" s="44">
        <f t="shared" si="56"/>
        <v>442</v>
      </c>
      <c r="W1790" s="44" t="str">
        <f>IFERROR(VLOOKUP(V1790,workings!$B$5:$C$650,2,FALSE),0)</f>
        <v>D</v>
      </c>
      <c r="X1790" s="44"/>
      <c r="Y1790" s="44"/>
      <c r="Z1790" s="44"/>
      <c r="AA1790" s="44"/>
      <c r="AB1790" s="102"/>
      <c r="AC1790" s="102"/>
      <c r="AD1790" s="102"/>
      <c r="AE1790" s="102"/>
      <c r="AF1790" s="102"/>
      <c r="AG1790" s="102"/>
      <c r="AH1790" s="102"/>
      <c r="AI1790" s="102"/>
      <c r="AJ1790" s="102"/>
      <c r="AK1790" s="102"/>
      <c r="AL1790" s="102"/>
      <c r="AM1790" s="102"/>
      <c r="AN1790" s="102"/>
      <c r="AO1790" s="102"/>
      <c r="AP1790" s="102"/>
      <c r="AQ1790" s="102"/>
      <c r="AR1790" s="102"/>
      <c r="AS1790" s="102"/>
      <c r="AT1790" s="102"/>
      <c r="AU1790" s="102"/>
      <c r="AV1790" s="102"/>
      <c r="AW1790" s="102"/>
      <c r="AX1790" s="102"/>
      <c r="AY1790" s="102"/>
      <c r="AZ1790" s="102"/>
      <c r="BA1790" s="102"/>
      <c r="BB1790" s="102"/>
      <c r="BC1790" s="102"/>
      <c r="BD1790" s="102"/>
      <c r="BE1790" s="102"/>
      <c r="BF1790" s="102"/>
      <c r="BG1790" s="102"/>
      <c r="BH1790" s="102"/>
      <c r="BI1790" s="102"/>
      <c r="BJ1790" s="102"/>
      <c r="BK1790" s="102"/>
      <c r="BL1790" s="102"/>
      <c r="BM1790" s="102"/>
    </row>
    <row r="1791" spans="1:65" customFormat="1" ht="15.75" thickBot="1" x14ac:dyDescent="0.25">
      <c r="A1791" s="246"/>
      <c r="B1791" s="265"/>
      <c r="C1791" s="167"/>
      <c r="D1791" s="167"/>
      <c r="E1791" s="239"/>
      <c r="F1791" s="161"/>
      <c r="G1791" s="153" t="s">
        <v>769</v>
      </c>
      <c r="H1791" s="154"/>
      <c r="I1791" s="154"/>
      <c r="J1791" s="154"/>
      <c r="K1791" s="154"/>
      <c r="L1791" s="154"/>
      <c r="M1791" s="154"/>
      <c r="N1791" s="155"/>
      <c r="O1791" s="11"/>
      <c r="P1791" s="231"/>
      <c r="Q1791" s="232"/>
      <c r="R1791" s="233"/>
      <c r="S1791" s="14"/>
      <c r="T1791" s="158"/>
      <c r="U1791" s="44">
        <f t="shared" si="55"/>
        <v>0</v>
      </c>
      <c r="V1791" s="44">
        <f t="shared" si="56"/>
        <v>442</v>
      </c>
      <c r="W1791" s="44" t="str">
        <f>IFERROR(VLOOKUP(V1791,workings!$B$5:$C$650,2,FALSE),0)</f>
        <v>D</v>
      </c>
      <c r="X1791" s="44"/>
      <c r="Y1791" s="44"/>
      <c r="Z1791" s="44"/>
      <c r="AA1791" s="44"/>
      <c r="AB1791" s="102"/>
      <c r="AC1791" s="102"/>
      <c r="AD1791" s="102"/>
      <c r="AE1791" s="102"/>
      <c r="AF1791" s="102"/>
      <c r="AG1791" s="102"/>
      <c r="AH1791" s="102"/>
      <c r="AI1791" s="102"/>
      <c r="AJ1791" s="102"/>
      <c r="AK1791" s="102"/>
      <c r="AL1791" s="102"/>
      <c r="AM1791" s="102"/>
      <c r="AN1791" s="102"/>
      <c r="AO1791" s="102"/>
      <c r="AP1791" s="102"/>
      <c r="AQ1791" s="102"/>
      <c r="AR1791" s="102"/>
      <c r="AS1791" s="102"/>
      <c r="AT1791" s="102"/>
      <c r="AU1791" s="102"/>
      <c r="AV1791" s="102"/>
      <c r="AW1791" s="102"/>
      <c r="AX1791" s="102"/>
      <c r="AY1791" s="102"/>
      <c r="AZ1791" s="102"/>
      <c r="BA1791" s="102"/>
      <c r="BB1791" s="102"/>
      <c r="BC1791" s="102"/>
      <c r="BD1791" s="102"/>
      <c r="BE1791" s="102"/>
      <c r="BF1791" s="102"/>
      <c r="BG1791" s="102"/>
      <c r="BH1791" s="102"/>
      <c r="BI1791" s="102"/>
      <c r="BJ1791" s="102"/>
      <c r="BK1791" s="102"/>
      <c r="BL1791" s="102"/>
      <c r="BM1791" s="102"/>
    </row>
    <row r="1792" spans="1:65" customFormat="1" ht="15.75" customHeight="1" thickBot="1" x14ac:dyDescent="0.25">
      <c r="A1792" s="245">
        <v>443</v>
      </c>
      <c r="B1792" s="263">
        <v>4</v>
      </c>
      <c r="C1792" s="165" t="s">
        <v>34</v>
      </c>
      <c r="D1792" s="165" t="s">
        <v>737</v>
      </c>
      <c r="E1792" s="237" t="s">
        <v>51</v>
      </c>
      <c r="F1792" s="159" t="s">
        <v>829</v>
      </c>
      <c r="G1792" s="16"/>
      <c r="H1792" s="16" t="s">
        <v>38</v>
      </c>
      <c r="I1792" s="16"/>
      <c r="J1792" s="16"/>
      <c r="K1792" s="16"/>
      <c r="L1792" s="16"/>
      <c r="M1792" s="16"/>
      <c r="N1792" s="16"/>
      <c r="O1792" s="9"/>
      <c r="P1792" s="228"/>
      <c r="Q1792" s="229"/>
      <c r="R1792" s="230"/>
      <c r="S1792" s="10"/>
      <c r="T1792" s="156"/>
      <c r="U1792" s="44">
        <f t="shared" si="55"/>
        <v>0</v>
      </c>
      <c r="V1792" s="44">
        <f t="shared" si="56"/>
        <v>443</v>
      </c>
      <c r="W1792" s="44">
        <f>IFERROR(VLOOKUP(V1792,workings!$B$5:$C$650,2,FALSE),0)</f>
        <v>0</v>
      </c>
      <c r="X1792" s="44"/>
      <c r="Y1792" s="44"/>
      <c r="Z1792" s="44"/>
      <c r="AA1792" s="44"/>
      <c r="AB1792" s="102"/>
      <c r="AC1792" s="102"/>
      <c r="AD1792" s="102"/>
      <c r="AE1792" s="102"/>
      <c r="AF1792" s="102"/>
      <c r="AG1792" s="102"/>
      <c r="AH1792" s="102"/>
      <c r="AI1792" s="102"/>
      <c r="AJ1792" s="102"/>
      <c r="AK1792" s="102"/>
      <c r="AL1792" s="102"/>
      <c r="AM1792" s="102"/>
      <c r="AN1792" s="102"/>
      <c r="AO1792" s="102"/>
      <c r="AP1792" s="102"/>
      <c r="AQ1792" s="102"/>
      <c r="AR1792" s="102"/>
      <c r="AS1792" s="102"/>
      <c r="AT1792" s="102"/>
      <c r="AU1792" s="102"/>
      <c r="AV1792" s="102"/>
      <c r="AW1792" s="102"/>
      <c r="AX1792" s="102"/>
      <c r="AY1792" s="102"/>
      <c r="AZ1792" s="102"/>
      <c r="BA1792" s="102"/>
      <c r="BB1792" s="102"/>
      <c r="BC1792" s="102"/>
      <c r="BD1792" s="102"/>
      <c r="BE1792" s="102"/>
      <c r="BF1792" s="102"/>
      <c r="BG1792" s="102"/>
      <c r="BH1792" s="102"/>
      <c r="BI1792" s="102"/>
      <c r="BJ1792" s="102"/>
      <c r="BK1792" s="102"/>
      <c r="BL1792" s="102"/>
      <c r="BM1792" s="102"/>
    </row>
    <row r="1793" spans="1:65" customFormat="1" ht="15.75" thickBot="1" x14ac:dyDescent="0.25">
      <c r="A1793" s="160"/>
      <c r="B1793" s="264"/>
      <c r="C1793" s="166"/>
      <c r="D1793" s="166"/>
      <c r="E1793" s="238"/>
      <c r="F1793" s="160"/>
      <c r="G1793" s="150" t="s">
        <v>2976</v>
      </c>
      <c r="H1793" s="243"/>
      <c r="I1793" s="243"/>
      <c r="J1793" s="243"/>
      <c r="K1793" s="243"/>
      <c r="L1793" s="243"/>
      <c r="M1793" s="243"/>
      <c r="N1793" s="244"/>
      <c r="O1793" s="11"/>
      <c r="P1793" s="141" t="s">
        <v>39</v>
      </c>
      <c r="Q1793" s="142"/>
      <c r="R1793" s="143"/>
      <c r="S1793" s="12"/>
      <c r="T1793" s="157"/>
      <c r="U1793" s="44">
        <f t="shared" si="55"/>
        <v>0</v>
      </c>
      <c r="V1793" s="44">
        <f t="shared" si="56"/>
        <v>443</v>
      </c>
      <c r="W1793" s="44">
        <f>IFERROR(VLOOKUP(V1793,workings!$B$5:$C$650,2,FALSE),0)</f>
        <v>0</v>
      </c>
      <c r="X1793" s="44"/>
      <c r="Y1793" s="44"/>
      <c r="Z1793" s="44"/>
      <c r="AA1793" s="44"/>
      <c r="AB1793" s="102"/>
      <c r="AC1793" s="102"/>
      <c r="AD1793" s="102"/>
      <c r="AE1793" s="102"/>
      <c r="AF1793" s="102"/>
      <c r="AG1793" s="102"/>
      <c r="AH1793" s="102"/>
      <c r="AI1793" s="102"/>
      <c r="AJ1793" s="102"/>
      <c r="AK1793" s="102"/>
      <c r="AL1793" s="102"/>
      <c r="AM1793" s="102"/>
      <c r="AN1793" s="102"/>
      <c r="AO1793" s="102"/>
      <c r="AP1793" s="102"/>
      <c r="AQ1793" s="102"/>
      <c r="AR1793" s="102"/>
      <c r="AS1793" s="102"/>
      <c r="AT1793" s="102"/>
      <c r="AU1793" s="102"/>
      <c r="AV1793" s="102"/>
      <c r="AW1793" s="102"/>
      <c r="AX1793" s="102"/>
      <c r="AY1793" s="102"/>
      <c r="AZ1793" s="102"/>
      <c r="BA1793" s="102"/>
      <c r="BB1793" s="102"/>
      <c r="BC1793" s="102"/>
      <c r="BD1793" s="102"/>
      <c r="BE1793" s="102"/>
      <c r="BF1793" s="102"/>
      <c r="BG1793" s="102"/>
      <c r="BH1793" s="102"/>
      <c r="BI1793" s="102"/>
      <c r="BJ1793" s="102"/>
      <c r="BK1793" s="102"/>
      <c r="BL1793" s="102"/>
      <c r="BM1793" s="102"/>
    </row>
    <row r="1794" spans="1:65" customFormat="1" ht="15" x14ac:dyDescent="0.2">
      <c r="A1794" s="160"/>
      <c r="B1794" s="264"/>
      <c r="C1794" s="166"/>
      <c r="D1794" s="166"/>
      <c r="E1794" s="238"/>
      <c r="F1794" s="160" t="s">
        <v>829</v>
      </c>
      <c r="G1794" s="150"/>
      <c r="H1794" s="151" t="s">
        <v>38</v>
      </c>
      <c r="I1794" s="151"/>
      <c r="J1794" s="151"/>
      <c r="K1794" s="151"/>
      <c r="L1794" s="151"/>
      <c r="M1794" s="151"/>
      <c r="N1794" s="152"/>
      <c r="O1794" s="9"/>
      <c r="P1794" s="144"/>
      <c r="Q1794" s="145"/>
      <c r="R1794" s="146"/>
      <c r="S1794" s="13"/>
      <c r="T1794" s="157"/>
      <c r="U1794" s="44">
        <f t="shared" si="55"/>
        <v>0</v>
      </c>
      <c r="V1794" s="44">
        <f t="shared" si="56"/>
        <v>443</v>
      </c>
      <c r="W1794" s="44">
        <f>IFERROR(VLOOKUP(V1794,workings!$B$5:$C$650,2,FALSE),0)</f>
        <v>0</v>
      </c>
      <c r="X1794" s="44"/>
      <c r="Y1794" s="44"/>
      <c r="Z1794" s="44"/>
      <c r="AA1794" s="44"/>
      <c r="AB1794" s="102"/>
      <c r="AC1794" s="102"/>
      <c r="AD1794" s="102"/>
      <c r="AE1794" s="102"/>
      <c r="AF1794" s="102"/>
      <c r="AG1794" s="102"/>
      <c r="AH1794" s="102"/>
      <c r="AI1794" s="102"/>
      <c r="AJ1794" s="102"/>
      <c r="AK1794" s="102"/>
      <c r="AL1794" s="102"/>
      <c r="AM1794" s="102"/>
      <c r="AN1794" s="102"/>
      <c r="AO1794" s="102"/>
      <c r="AP1794" s="102"/>
      <c r="AQ1794" s="102"/>
      <c r="AR1794" s="102"/>
      <c r="AS1794" s="102"/>
      <c r="AT1794" s="102"/>
      <c r="AU1794" s="102"/>
      <c r="AV1794" s="102"/>
      <c r="AW1794" s="102"/>
      <c r="AX1794" s="102"/>
      <c r="AY1794" s="102"/>
      <c r="AZ1794" s="102"/>
      <c r="BA1794" s="102"/>
      <c r="BB1794" s="102"/>
      <c r="BC1794" s="102"/>
      <c r="BD1794" s="102"/>
      <c r="BE1794" s="102"/>
      <c r="BF1794" s="102"/>
      <c r="BG1794" s="102"/>
      <c r="BH1794" s="102"/>
      <c r="BI1794" s="102"/>
      <c r="BJ1794" s="102"/>
      <c r="BK1794" s="102"/>
      <c r="BL1794" s="102"/>
      <c r="BM1794" s="102"/>
    </row>
    <row r="1795" spans="1:65" customFormat="1" ht="15.75" thickBot="1" x14ac:dyDescent="0.25">
      <c r="A1795" s="246"/>
      <c r="B1795" s="265"/>
      <c r="C1795" s="167"/>
      <c r="D1795" s="167"/>
      <c r="E1795" s="239"/>
      <c r="F1795" s="161"/>
      <c r="G1795" s="153" t="s">
        <v>830</v>
      </c>
      <c r="H1795" s="154"/>
      <c r="I1795" s="154"/>
      <c r="J1795" s="154"/>
      <c r="K1795" s="154"/>
      <c r="L1795" s="154"/>
      <c r="M1795" s="154"/>
      <c r="N1795" s="155"/>
      <c r="O1795" s="11"/>
      <c r="P1795" s="231"/>
      <c r="Q1795" s="232"/>
      <c r="R1795" s="233"/>
      <c r="S1795" s="14"/>
      <c r="T1795" s="158"/>
      <c r="U1795" s="44">
        <f t="shared" si="55"/>
        <v>0</v>
      </c>
      <c r="V1795" s="44">
        <f t="shared" si="56"/>
        <v>443</v>
      </c>
      <c r="W1795" s="44">
        <f>IFERROR(VLOOKUP(V1795,workings!$B$5:$C$650,2,FALSE),0)</f>
        <v>0</v>
      </c>
      <c r="X1795" s="44"/>
      <c r="Y1795" s="44"/>
      <c r="Z1795" s="44"/>
      <c r="AA1795" s="44"/>
      <c r="AB1795" s="102"/>
      <c r="AC1795" s="102"/>
      <c r="AD1795" s="102"/>
      <c r="AE1795" s="102"/>
      <c r="AF1795" s="102"/>
      <c r="AG1795" s="102"/>
      <c r="AH1795" s="102"/>
      <c r="AI1795" s="102"/>
      <c r="AJ1795" s="102"/>
      <c r="AK1795" s="102"/>
      <c r="AL1795" s="102"/>
      <c r="AM1795" s="102"/>
      <c r="AN1795" s="102"/>
      <c r="AO1795" s="102"/>
      <c r="AP1795" s="102"/>
      <c r="AQ1795" s="102"/>
      <c r="AR1795" s="102"/>
      <c r="AS1795" s="102"/>
      <c r="AT1795" s="102"/>
      <c r="AU1795" s="102"/>
      <c r="AV1795" s="102"/>
      <c r="AW1795" s="102"/>
      <c r="AX1795" s="102"/>
      <c r="AY1795" s="102"/>
      <c r="AZ1795" s="102"/>
      <c r="BA1795" s="102"/>
      <c r="BB1795" s="102"/>
      <c r="BC1795" s="102"/>
      <c r="BD1795" s="102"/>
      <c r="BE1795" s="102"/>
      <c r="BF1795" s="102"/>
      <c r="BG1795" s="102"/>
      <c r="BH1795" s="102"/>
      <c r="BI1795" s="102"/>
      <c r="BJ1795" s="102"/>
      <c r="BK1795" s="102"/>
      <c r="BL1795" s="102"/>
      <c r="BM1795" s="102"/>
    </row>
    <row r="1796" spans="1:65" customFormat="1" ht="15.75" customHeight="1" thickBot="1" x14ac:dyDescent="0.25">
      <c r="A1796" s="245">
        <v>444</v>
      </c>
      <c r="B1796" s="263">
        <v>4</v>
      </c>
      <c r="C1796" s="165" t="s">
        <v>34</v>
      </c>
      <c r="D1796" s="165" t="s">
        <v>142</v>
      </c>
      <c r="E1796" s="237" t="s">
        <v>42</v>
      </c>
      <c r="F1796" s="159" t="s">
        <v>831</v>
      </c>
      <c r="G1796" s="16"/>
      <c r="H1796" s="16" t="s">
        <v>38</v>
      </c>
      <c r="I1796" s="16"/>
      <c r="J1796" s="16" t="s">
        <v>50</v>
      </c>
      <c r="K1796" s="16"/>
      <c r="L1796" s="16"/>
      <c r="M1796" s="16"/>
      <c r="N1796" s="16"/>
      <c r="O1796" s="9"/>
      <c r="P1796" s="228"/>
      <c r="Q1796" s="229"/>
      <c r="R1796" s="230"/>
      <c r="S1796" s="10"/>
      <c r="T1796" s="156"/>
      <c r="U1796" s="44">
        <f t="shared" si="55"/>
        <v>0</v>
      </c>
      <c r="V1796" s="44">
        <f t="shared" si="56"/>
        <v>444</v>
      </c>
      <c r="W1796" s="44">
        <f>IFERROR(VLOOKUP(V1796,workings!$B$5:$C$650,2,FALSE),0)</f>
        <v>0</v>
      </c>
      <c r="X1796" s="44"/>
      <c r="Y1796" s="44"/>
      <c r="Z1796" s="44"/>
      <c r="AA1796" s="44"/>
      <c r="AB1796" s="102"/>
      <c r="AC1796" s="102"/>
      <c r="AD1796" s="102"/>
      <c r="AE1796" s="102"/>
      <c r="AF1796" s="102"/>
      <c r="AG1796" s="102"/>
      <c r="AH1796" s="102"/>
      <c r="AI1796" s="102"/>
      <c r="AJ1796" s="102"/>
      <c r="AK1796" s="102"/>
      <c r="AL1796" s="102"/>
      <c r="AM1796" s="102"/>
      <c r="AN1796" s="102"/>
      <c r="AO1796" s="102"/>
      <c r="AP1796" s="102"/>
      <c r="AQ1796" s="102"/>
      <c r="AR1796" s="102"/>
      <c r="AS1796" s="102"/>
      <c r="AT1796" s="102"/>
      <c r="AU1796" s="102"/>
      <c r="AV1796" s="102"/>
      <c r="AW1796" s="102"/>
      <c r="AX1796" s="102"/>
      <c r="AY1796" s="102"/>
      <c r="AZ1796" s="102"/>
      <c r="BA1796" s="102"/>
      <c r="BB1796" s="102"/>
      <c r="BC1796" s="102"/>
      <c r="BD1796" s="102"/>
      <c r="BE1796" s="102"/>
      <c r="BF1796" s="102"/>
      <c r="BG1796" s="102"/>
      <c r="BH1796" s="102"/>
      <c r="BI1796" s="102"/>
      <c r="BJ1796" s="102"/>
      <c r="BK1796" s="102"/>
      <c r="BL1796" s="102"/>
      <c r="BM1796" s="102"/>
    </row>
    <row r="1797" spans="1:65" customFormat="1" ht="15.75" thickBot="1" x14ac:dyDescent="0.25">
      <c r="A1797" s="160"/>
      <c r="B1797" s="264"/>
      <c r="C1797" s="166"/>
      <c r="D1797" s="166"/>
      <c r="E1797" s="238"/>
      <c r="F1797" s="160"/>
      <c r="G1797" s="150" t="s">
        <v>3138</v>
      </c>
      <c r="H1797" s="243"/>
      <c r="I1797" s="243"/>
      <c r="J1797" s="243"/>
      <c r="K1797" s="243"/>
      <c r="L1797" s="243"/>
      <c r="M1797" s="243"/>
      <c r="N1797" s="244"/>
      <c r="O1797" s="11"/>
      <c r="P1797" s="141" t="s">
        <v>39</v>
      </c>
      <c r="Q1797" s="142"/>
      <c r="R1797" s="143"/>
      <c r="S1797" s="12"/>
      <c r="T1797" s="157"/>
      <c r="U1797" s="44">
        <f t="shared" si="55"/>
        <v>0</v>
      </c>
      <c r="V1797" s="44">
        <f t="shared" si="56"/>
        <v>444</v>
      </c>
      <c r="W1797" s="44">
        <f>IFERROR(VLOOKUP(V1797,workings!$B$5:$C$650,2,FALSE),0)</f>
        <v>0</v>
      </c>
      <c r="X1797" s="44"/>
      <c r="Y1797" s="44"/>
      <c r="Z1797" s="44"/>
      <c r="AA1797" s="44"/>
      <c r="AB1797" s="102"/>
      <c r="AC1797" s="102"/>
      <c r="AD1797" s="102"/>
      <c r="AE1797" s="102"/>
      <c r="AF1797" s="102"/>
      <c r="AG1797" s="102"/>
      <c r="AH1797" s="102"/>
      <c r="AI1797" s="102"/>
      <c r="AJ1797" s="102"/>
      <c r="AK1797" s="102"/>
      <c r="AL1797" s="102"/>
      <c r="AM1797" s="102"/>
      <c r="AN1797" s="102"/>
      <c r="AO1797" s="102"/>
      <c r="AP1797" s="102"/>
      <c r="AQ1797" s="102"/>
      <c r="AR1797" s="102"/>
      <c r="AS1797" s="102"/>
      <c r="AT1797" s="102"/>
      <c r="AU1797" s="102"/>
      <c r="AV1797" s="102"/>
      <c r="AW1797" s="102"/>
      <c r="AX1797" s="102"/>
      <c r="AY1797" s="102"/>
      <c r="AZ1797" s="102"/>
      <c r="BA1797" s="102"/>
      <c r="BB1797" s="102"/>
      <c r="BC1797" s="102"/>
      <c r="BD1797" s="102"/>
      <c r="BE1797" s="102"/>
      <c r="BF1797" s="102"/>
      <c r="BG1797" s="102"/>
      <c r="BH1797" s="102"/>
      <c r="BI1797" s="102"/>
      <c r="BJ1797" s="102"/>
      <c r="BK1797" s="102"/>
      <c r="BL1797" s="102"/>
      <c r="BM1797" s="102"/>
    </row>
    <row r="1798" spans="1:65" customFormat="1" ht="15" x14ac:dyDescent="0.2">
      <c r="A1798" s="160"/>
      <c r="B1798" s="264"/>
      <c r="C1798" s="166"/>
      <c r="D1798" s="166"/>
      <c r="E1798" s="238"/>
      <c r="F1798" s="160" t="s">
        <v>831</v>
      </c>
      <c r="G1798" s="150"/>
      <c r="H1798" s="151" t="s">
        <v>38</v>
      </c>
      <c r="I1798" s="151"/>
      <c r="J1798" s="151"/>
      <c r="K1798" s="151"/>
      <c r="L1798" s="151"/>
      <c r="M1798" s="151"/>
      <c r="N1798" s="152"/>
      <c r="O1798" s="9"/>
      <c r="P1798" s="144"/>
      <c r="Q1798" s="145"/>
      <c r="R1798" s="146"/>
      <c r="S1798" s="13"/>
      <c r="T1798" s="157"/>
      <c r="U1798" s="44">
        <f t="shared" si="55"/>
        <v>0</v>
      </c>
      <c r="V1798" s="44">
        <f t="shared" si="56"/>
        <v>444</v>
      </c>
      <c r="W1798" s="44">
        <f>IFERROR(VLOOKUP(V1798,workings!$B$5:$C$650,2,FALSE),0)</f>
        <v>0</v>
      </c>
      <c r="X1798" s="44"/>
      <c r="Y1798" s="44"/>
      <c r="Z1798" s="44"/>
      <c r="AA1798" s="44"/>
      <c r="AB1798" s="102"/>
      <c r="AC1798" s="102"/>
      <c r="AD1798" s="102"/>
      <c r="AE1798" s="102"/>
      <c r="AF1798" s="102"/>
      <c r="AG1798" s="102"/>
      <c r="AH1798" s="102"/>
      <c r="AI1798" s="102"/>
      <c r="AJ1798" s="102"/>
      <c r="AK1798" s="102"/>
      <c r="AL1798" s="102"/>
      <c r="AM1798" s="102"/>
      <c r="AN1798" s="102"/>
      <c r="AO1798" s="102"/>
      <c r="AP1798" s="102"/>
      <c r="AQ1798" s="102"/>
      <c r="AR1798" s="102"/>
      <c r="AS1798" s="102"/>
      <c r="AT1798" s="102"/>
      <c r="AU1798" s="102"/>
      <c r="AV1798" s="102"/>
      <c r="AW1798" s="102"/>
      <c r="AX1798" s="102"/>
      <c r="AY1798" s="102"/>
      <c r="AZ1798" s="102"/>
      <c r="BA1798" s="102"/>
      <c r="BB1798" s="102"/>
      <c r="BC1798" s="102"/>
      <c r="BD1798" s="102"/>
      <c r="BE1798" s="102"/>
      <c r="BF1798" s="102"/>
      <c r="BG1798" s="102"/>
      <c r="BH1798" s="102"/>
      <c r="BI1798" s="102"/>
      <c r="BJ1798" s="102"/>
      <c r="BK1798" s="102"/>
      <c r="BL1798" s="102"/>
      <c r="BM1798" s="102"/>
    </row>
    <row r="1799" spans="1:65" customFormat="1" ht="15.75" thickBot="1" x14ac:dyDescent="0.25">
      <c r="A1799" s="246"/>
      <c r="B1799" s="265"/>
      <c r="C1799" s="167"/>
      <c r="D1799" s="167"/>
      <c r="E1799" s="239"/>
      <c r="F1799" s="161"/>
      <c r="G1799" s="153" t="s">
        <v>833</v>
      </c>
      <c r="H1799" s="154"/>
      <c r="I1799" s="154"/>
      <c r="J1799" s="154"/>
      <c r="K1799" s="154"/>
      <c r="L1799" s="154"/>
      <c r="M1799" s="154"/>
      <c r="N1799" s="155"/>
      <c r="O1799" s="11"/>
      <c r="P1799" s="231"/>
      <c r="Q1799" s="232"/>
      <c r="R1799" s="233"/>
      <c r="S1799" s="14"/>
      <c r="T1799" s="158"/>
      <c r="U1799" s="44">
        <f t="shared" si="55"/>
        <v>0</v>
      </c>
      <c r="V1799" s="44">
        <f t="shared" si="56"/>
        <v>444</v>
      </c>
      <c r="W1799" s="44">
        <f>IFERROR(VLOOKUP(V1799,workings!$B$5:$C$650,2,FALSE),0)</f>
        <v>0</v>
      </c>
      <c r="X1799" s="44"/>
      <c r="Y1799" s="44"/>
      <c r="Z1799" s="44"/>
      <c r="AA1799" s="44"/>
      <c r="AB1799" s="102"/>
      <c r="AC1799" s="102"/>
      <c r="AD1799" s="102"/>
      <c r="AE1799" s="102"/>
      <c r="AF1799" s="102"/>
      <c r="AG1799" s="102"/>
      <c r="AH1799" s="102"/>
      <c r="AI1799" s="102"/>
      <c r="AJ1799" s="102"/>
      <c r="AK1799" s="102"/>
      <c r="AL1799" s="102"/>
      <c r="AM1799" s="102"/>
      <c r="AN1799" s="102"/>
      <c r="AO1799" s="102"/>
      <c r="AP1799" s="102"/>
      <c r="AQ1799" s="102"/>
      <c r="AR1799" s="102"/>
      <c r="AS1799" s="102"/>
      <c r="AT1799" s="102"/>
      <c r="AU1799" s="102"/>
      <c r="AV1799" s="102"/>
      <c r="AW1799" s="102"/>
      <c r="AX1799" s="102"/>
      <c r="AY1799" s="102"/>
      <c r="AZ1799" s="102"/>
      <c r="BA1799" s="102"/>
      <c r="BB1799" s="102"/>
      <c r="BC1799" s="102"/>
      <c r="BD1799" s="102"/>
      <c r="BE1799" s="102"/>
      <c r="BF1799" s="102"/>
      <c r="BG1799" s="102"/>
      <c r="BH1799" s="102"/>
      <c r="BI1799" s="102"/>
      <c r="BJ1799" s="102"/>
      <c r="BK1799" s="102"/>
      <c r="BL1799" s="102"/>
      <c r="BM1799" s="102"/>
    </row>
    <row r="1800" spans="1:65" customFormat="1" ht="15.75" customHeight="1" thickBot="1" x14ac:dyDescent="0.25">
      <c r="A1800" s="245">
        <v>445</v>
      </c>
      <c r="B1800" s="263">
        <v>4</v>
      </c>
      <c r="C1800" s="165" t="s">
        <v>34</v>
      </c>
      <c r="D1800" s="165" t="s">
        <v>210</v>
      </c>
      <c r="E1800" s="237" t="s">
        <v>51</v>
      </c>
      <c r="F1800" s="159" t="s">
        <v>834</v>
      </c>
      <c r="G1800" s="16"/>
      <c r="H1800" s="16" t="s">
        <v>38</v>
      </c>
      <c r="I1800" s="16"/>
      <c r="J1800" s="16"/>
      <c r="K1800" s="16"/>
      <c r="L1800" s="16"/>
      <c r="M1800" s="16" t="s">
        <v>44</v>
      </c>
      <c r="N1800" s="16"/>
      <c r="O1800" s="9"/>
      <c r="P1800" s="228"/>
      <c r="Q1800" s="229"/>
      <c r="R1800" s="230"/>
      <c r="S1800" s="10"/>
      <c r="T1800" s="156"/>
      <c r="U1800" s="44">
        <f t="shared" si="55"/>
        <v>0</v>
      </c>
      <c r="V1800" s="44">
        <f t="shared" si="56"/>
        <v>445</v>
      </c>
      <c r="W1800" s="44" t="str">
        <f>IFERROR(VLOOKUP(V1800,workings!$B$5:$C$650,2,FALSE),0)</f>
        <v>C2</v>
      </c>
      <c r="X1800" s="44"/>
      <c r="Y1800" s="44"/>
      <c r="Z1800" s="44"/>
      <c r="AA1800" s="44"/>
      <c r="AB1800" s="102"/>
      <c r="AC1800" s="102"/>
      <c r="AD1800" s="102"/>
      <c r="AE1800" s="102"/>
      <c r="AF1800" s="102"/>
      <c r="AG1800" s="102"/>
      <c r="AH1800" s="102"/>
      <c r="AI1800" s="102"/>
      <c r="AJ1800" s="102"/>
      <c r="AK1800" s="102"/>
      <c r="AL1800" s="102"/>
      <c r="AM1800" s="102"/>
      <c r="AN1800" s="102"/>
      <c r="AO1800" s="102"/>
      <c r="AP1800" s="102"/>
      <c r="AQ1800" s="102"/>
      <c r="AR1800" s="102"/>
      <c r="AS1800" s="102"/>
      <c r="AT1800" s="102"/>
      <c r="AU1800" s="102"/>
      <c r="AV1800" s="102"/>
      <c r="AW1800" s="102"/>
      <c r="AX1800" s="102"/>
      <c r="AY1800" s="102"/>
      <c r="AZ1800" s="102"/>
      <c r="BA1800" s="102"/>
      <c r="BB1800" s="102"/>
      <c r="BC1800" s="102"/>
      <c r="BD1800" s="102"/>
      <c r="BE1800" s="102"/>
      <c r="BF1800" s="102"/>
      <c r="BG1800" s="102"/>
      <c r="BH1800" s="102"/>
      <c r="BI1800" s="102"/>
      <c r="BJ1800" s="102"/>
      <c r="BK1800" s="102"/>
      <c r="BL1800" s="102"/>
      <c r="BM1800" s="102"/>
    </row>
    <row r="1801" spans="1:65" customFormat="1" ht="15.75" customHeight="1" thickBot="1" x14ac:dyDescent="0.25">
      <c r="A1801" s="160"/>
      <c r="B1801" s="264"/>
      <c r="C1801" s="166"/>
      <c r="D1801" s="166"/>
      <c r="E1801" s="238"/>
      <c r="F1801" s="160"/>
      <c r="G1801" s="150" t="s">
        <v>3139</v>
      </c>
      <c r="H1801" s="243"/>
      <c r="I1801" s="243"/>
      <c r="J1801" s="243"/>
      <c r="K1801" s="243"/>
      <c r="L1801" s="243"/>
      <c r="M1801" s="243"/>
      <c r="N1801" s="244"/>
      <c r="O1801" s="11" t="s">
        <v>29</v>
      </c>
      <c r="P1801" s="141" t="s">
        <v>808</v>
      </c>
      <c r="Q1801" s="142"/>
      <c r="R1801" s="143"/>
      <c r="S1801" s="12"/>
      <c r="T1801" s="157"/>
      <c r="U1801" s="44" t="str">
        <f t="shared" si="55"/>
        <v>C2</v>
      </c>
      <c r="V1801" s="44">
        <f t="shared" si="56"/>
        <v>445</v>
      </c>
      <c r="W1801" s="44" t="str">
        <f>IFERROR(VLOOKUP(V1801,workings!$B$5:$C$650,2,FALSE),0)</f>
        <v>C2</v>
      </c>
      <c r="X1801" s="44"/>
      <c r="Y1801" s="44"/>
      <c r="Z1801" s="44"/>
      <c r="AA1801" s="44"/>
      <c r="AB1801" s="102"/>
      <c r="AC1801" s="102"/>
      <c r="AD1801" s="102"/>
      <c r="AE1801" s="102"/>
      <c r="AF1801" s="102"/>
      <c r="AG1801" s="102"/>
      <c r="AH1801" s="102"/>
      <c r="AI1801" s="102"/>
      <c r="AJ1801" s="102"/>
      <c r="AK1801" s="102"/>
      <c r="AL1801" s="102"/>
      <c r="AM1801" s="102"/>
      <c r="AN1801" s="102"/>
      <c r="AO1801" s="102"/>
      <c r="AP1801" s="102"/>
      <c r="AQ1801" s="102"/>
      <c r="AR1801" s="102"/>
      <c r="AS1801" s="102"/>
      <c r="AT1801" s="102"/>
      <c r="AU1801" s="102"/>
      <c r="AV1801" s="102"/>
      <c r="AW1801" s="102"/>
      <c r="AX1801" s="102"/>
      <c r="AY1801" s="102"/>
      <c r="AZ1801" s="102"/>
      <c r="BA1801" s="102"/>
      <c r="BB1801" s="102"/>
      <c r="BC1801" s="102"/>
      <c r="BD1801" s="102"/>
      <c r="BE1801" s="102"/>
      <c r="BF1801" s="102"/>
      <c r="BG1801" s="102"/>
      <c r="BH1801" s="102"/>
      <c r="BI1801" s="102"/>
      <c r="BJ1801" s="102"/>
      <c r="BK1801" s="102"/>
      <c r="BL1801" s="102"/>
      <c r="BM1801" s="102"/>
    </row>
    <row r="1802" spans="1:65" customFormat="1" ht="15" x14ac:dyDescent="0.2">
      <c r="A1802" s="160"/>
      <c r="B1802" s="264"/>
      <c r="C1802" s="166"/>
      <c r="D1802" s="166"/>
      <c r="E1802" s="238"/>
      <c r="F1802" s="160" t="s">
        <v>834</v>
      </c>
      <c r="G1802" s="150"/>
      <c r="H1802" s="151" t="s">
        <v>38</v>
      </c>
      <c r="I1802" s="151"/>
      <c r="J1802" s="151"/>
      <c r="K1802" s="151"/>
      <c r="L1802" s="151"/>
      <c r="M1802" s="151" t="s">
        <v>44</v>
      </c>
      <c r="N1802" s="152"/>
      <c r="O1802" s="9"/>
      <c r="P1802" s="144"/>
      <c r="Q1802" s="145"/>
      <c r="R1802" s="146"/>
      <c r="S1802" s="13"/>
      <c r="T1802" s="157"/>
      <c r="U1802" s="44">
        <f t="shared" si="55"/>
        <v>0</v>
      </c>
      <c r="V1802" s="44">
        <f t="shared" si="56"/>
        <v>445</v>
      </c>
      <c r="W1802" s="44" t="str">
        <f>IFERROR(VLOOKUP(V1802,workings!$B$5:$C$650,2,FALSE),0)</f>
        <v>C2</v>
      </c>
      <c r="X1802" s="44"/>
      <c r="Y1802" s="44"/>
      <c r="Z1802" s="44"/>
      <c r="AA1802" s="44"/>
      <c r="AB1802" s="102"/>
      <c r="AC1802" s="102"/>
      <c r="AD1802" s="102"/>
      <c r="AE1802" s="102"/>
      <c r="AF1802" s="102"/>
      <c r="AG1802" s="102"/>
      <c r="AH1802" s="102"/>
      <c r="AI1802" s="102"/>
      <c r="AJ1802" s="102"/>
      <c r="AK1802" s="102"/>
      <c r="AL1802" s="102"/>
      <c r="AM1802" s="102"/>
      <c r="AN1802" s="102"/>
      <c r="AO1802" s="102"/>
      <c r="AP1802" s="102"/>
      <c r="AQ1802" s="102"/>
      <c r="AR1802" s="102"/>
      <c r="AS1802" s="102"/>
      <c r="AT1802" s="102"/>
      <c r="AU1802" s="102"/>
      <c r="AV1802" s="102"/>
      <c r="AW1802" s="102"/>
      <c r="AX1802" s="102"/>
      <c r="AY1802" s="102"/>
      <c r="AZ1802" s="102"/>
      <c r="BA1802" s="102"/>
      <c r="BB1802" s="102"/>
      <c r="BC1802" s="102"/>
      <c r="BD1802" s="102"/>
      <c r="BE1802" s="102"/>
      <c r="BF1802" s="102"/>
      <c r="BG1802" s="102"/>
      <c r="BH1802" s="102"/>
      <c r="BI1802" s="102"/>
      <c r="BJ1802" s="102"/>
      <c r="BK1802" s="102"/>
      <c r="BL1802" s="102"/>
      <c r="BM1802" s="102"/>
    </row>
    <row r="1803" spans="1:65" customFormat="1" ht="15.75" thickBot="1" x14ac:dyDescent="0.25">
      <c r="A1803" s="246"/>
      <c r="B1803" s="265"/>
      <c r="C1803" s="167"/>
      <c r="D1803" s="167"/>
      <c r="E1803" s="239"/>
      <c r="F1803" s="161"/>
      <c r="G1803" s="153" t="s">
        <v>835</v>
      </c>
      <c r="H1803" s="154"/>
      <c r="I1803" s="154"/>
      <c r="J1803" s="154"/>
      <c r="K1803" s="154"/>
      <c r="L1803" s="154"/>
      <c r="M1803" s="154"/>
      <c r="N1803" s="155"/>
      <c r="O1803" s="11"/>
      <c r="P1803" s="231"/>
      <c r="Q1803" s="232"/>
      <c r="R1803" s="233"/>
      <c r="S1803" s="14"/>
      <c r="T1803" s="158"/>
      <c r="U1803" s="44">
        <f t="shared" si="55"/>
        <v>0</v>
      </c>
      <c r="V1803" s="44">
        <f t="shared" si="56"/>
        <v>445</v>
      </c>
      <c r="W1803" s="44" t="str">
        <f>IFERROR(VLOOKUP(V1803,workings!$B$5:$C$650,2,FALSE),0)</f>
        <v>C2</v>
      </c>
      <c r="X1803" s="44"/>
      <c r="Y1803" s="44"/>
      <c r="Z1803" s="44"/>
      <c r="AA1803" s="44"/>
      <c r="AB1803" s="102"/>
      <c r="AC1803" s="102"/>
      <c r="AD1803" s="102"/>
      <c r="AE1803" s="102"/>
      <c r="AF1803" s="102"/>
      <c r="AG1803" s="102"/>
      <c r="AH1803" s="102"/>
      <c r="AI1803" s="102"/>
      <c r="AJ1803" s="102"/>
      <c r="AK1803" s="102"/>
      <c r="AL1803" s="102"/>
      <c r="AM1803" s="102"/>
      <c r="AN1803" s="102"/>
      <c r="AO1803" s="102"/>
      <c r="AP1803" s="102"/>
      <c r="AQ1803" s="102"/>
      <c r="AR1803" s="102"/>
      <c r="AS1803" s="102"/>
      <c r="AT1803" s="102"/>
      <c r="AU1803" s="102"/>
      <c r="AV1803" s="102"/>
      <c r="AW1803" s="102"/>
      <c r="AX1803" s="102"/>
      <c r="AY1803" s="102"/>
      <c r="AZ1803" s="102"/>
      <c r="BA1803" s="102"/>
      <c r="BB1803" s="102"/>
      <c r="BC1803" s="102"/>
      <c r="BD1803" s="102"/>
      <c r="BE1803" s="102"/>
      <c r="BF1803" s="102"/>
      <c r="BG1803" s="102"/>
      <c r="BH1803" s="102"/>
      <c r="BI1803" s="102"/>
      <c r="BJ1803" s="102"/>
      <c r="BK1803" s="102"/>
      <c r="BL1803" s="102"/>
      <c r="BM1803" s="102"/>
    </row>
    <row r="1804" spans="1:65" customFormat="1" ht="15.75" customHeight="1" thickBot="1" x14ac:dyDescent="0.25">
      <c r="A1804" s="245">
        <v>446</v>
      </c>
      <c r="B1804" s="263">
        <v>4</v>
      </c>
      <c r="C1804" s="165" t="s">
        <v>34</v>
      </c>
      <c r="D1804" s="165" t="s">
        <v>836</v>
      </c>
      <c r="E1804" s="237" t="s">
        <v>51</v>
      </c>
      <c r="F1804" s="159" t="s">
        <v>837</v>
      </c>
      <c r="G1804" s="16" t="s">
        <v>38</v>
      </c>
      <c r="H1804" s="16" t="s">
        <v>38</v>
      </c>
      <c r="I1804" s="16"/>
      <c r="J1804" s="16"/>
      <c r="K1804" s="16"/>
      <c r="L1804" s="16"/>
      <c r="M1804" s="16" t="s">
        <v>98</v>
      </c>
      <c r="N1804" s="16"/>
      <c r="O1804" s="9" t="s">
        <v>29</v>
      </c>
      <c r="P1804" s="228" t="s">
        <v>838</v>
      </c>
      <c r="Q1804" s="229"/>
      <c r="R1804" s="230"/>
      <c r="S1804" s="10"/>
      <c r="T1804" s="156"/>
      <c r="U1804" s="44" t="str">
        <f t="shared" si="55"/>
        <v>C2</v>
      </c>
      <c r="V1804" s="44">
        <f t="shared" si="56"/>
        <v>446</v>
      </c>
      <c r="W1804" s="44" t="str">
        <f>IFERROR(VLOOKUP(V1804,workings!$B$5:$C$650,2,FALSE),0)</f>
        <v>C2</v>
      </c>
      <c r="X1804" s="44"/>
      <c r="Y1804" s="44"/>
      <c r="Z1804" s="44"/>
      <c r="AA1804" s="44"/>
      <c r="AB1804" s="102"/>
      <c r="AC1804" s="102"/>
      <c r="AD1804" s="102"/>
      <c r="AE1804" s="102"/>
      <c r="AF1804" s="102"/>
      <c r="AG1804" s="102"/>
      <c r="AH1804" s="102"/>
      <c r="AI1804" s="102"/>
      <c r="AJ1804" s="102"/>
      <c r="AK1804" s="102"/>
      <c r="AL1804" s="102"/>
      <c r="AM1804" s="102"/>
      <c r="AN1804" s="102"/>
      <c r="AO1804" s="102"/>
      <c r="AP1804" s="102"/>
      <c r="AQ1804" s="102"/>
      <c r="AR1804" s="102"/>
      <c r="AS1804" s="102"/>
      <c r="AT1804" s="102"/>
      <c r="AU1804" s="102"/>
      <c r="AV1804" s="102"/>
      <c r="AW1804" s="102"/>
      <c r="AX1804" s="102"/>
      <c r="AY1804" s="102"/>
      <c r="AZ1804" s="102"/>
      <c r="BA1804" s="102"/>
      <c r="BB1804" s="102"/>
      <c r="BC1804" s="102"/>
      <c r="BD1804" s="102"/>
      <c r="BE1804" s="102"/>
      <c r="BF1804" s="102"/>
      <c r="BG1804" s="102"/>
      <c r="BH1804" s="102"/>
      <c r="BI1804" s="102"/>
      <c r="BJ1804" s="102"/>
      <c r="BK1804" s="102"/>
      <c r="BL1804" s="102"/>
      <c r="BM1804" s="102"/>
    </row>
    <row r="1805" spans="1:65" customFormat="1" ht="15.75" thickBot="1" x14ac:dyDescent="0.25">
      <c r="A1805" s="160"/>
      <c r="B1805" s="264"/>
      <c r="C1805" s="166"/>
      <c r="D1805" s="166"/>
      <c r="E1805" s="238"/>
      <c r="F1805" s="160"/>
      <c r="G1805" s="150" t="s">
        <v>3140</v>
      </c>
      <c r="H1805" s="243"/>
      <c r="I1805" s="243"/>
      <c r="J1805" s="243"/>
      <c r="K1805" s="243"/>
      <c r="L1805" s="243"/>
      <c r="M1805" s="243"/>
      <c r="N1805" s="244"/>
      <c r="O1805" s="11"/>
      <c r="P1805" s="141" t="s">
        <v>416</v>
      </c>
      <c r="Q1805" s="142"/>
      <c r="R1805" s="143"/>
      <c r="S1805" s="12"/>
      <c r="T1805" s="157"/>
      <c r="U1805" s="44">
        <f t="shared" ref="U1805:U1868" si="57">O1805</f>
        <v>0</v>
      </c>
      <c r="V1805" s="44">
        <f t="shared" ref="V1805:V1868" si="58">IF(A1805&gt;0,A1805,V1804)</f>
        <v>446</v>
      </c>
      <c r="W1805" s="44" t="str">
        <f>IFERROR(VLOOKUP(V1805,workings!$B$5:$C$650,2,FALSE),0)</f>
        <v>C2</v>
      </c>
      <c r="X1805" s="44"/>
      <c r="Y1805" s="44"/>
      <c r="Z1805" s="44"/>
      <c r="AA1805" s="44"/>
      <c r="AB1805" s="102"/>
      <c r="AC1805" s="102"/>
      <c r="AD1805" s="102"/>
      <c r="AE1805" s="102"/>
      <c r="AF1805" s="102"/>
      <c r="AG1805" s="102"/>
      <c r="AH1805" s="102"/>
      <c r="AI1805" s="102"/>
      <c r="AJ1805" s="102"/>
      <c r="AK1805" s="102"/>
      <c r="AL1805" s="102"/>
      <c r="AM1805" s="102"/>
      <c r="AN1805" s="102"/>
      <c r="AO1805" s="102"/>
      <c r="AP1805" s="102"/>
      <c r="AQ1805" s="102"/>
      <c r="AR1805" s="102"/>
      <c r="AS1805" s="102"/>
      <c r="AT1805" s="102"/>
      <c r="AU1805" s="102"/>
      <c r="AV1805" s="102"/>
      <c r="AW1805" s="102"/>
      <c r="AX1805" s="102"/>
      <c r="AY1805" s="102"/>
      <c r="AZ1805" s="102"/>
      <c r="BA1805" s="102"/>
      <c r="BB1805" s="102"/>
      <c r="BC1805" s="102"/>
      <c r="BD1805" s="102"/>
      <c r="BE1805" s="102"/>
      <c r="BF1805" s="102"/>
      <c r="BG1805" s="102"/>
      <c r="BH1805" s="102"/>
      <c r="BI1805" s="102"/>
      <c r="BJ1805" s="102"/>
      <c r="BK1805" s="102"/>
      <c r="BL1805" s="102"/>
      <c r="BM1805" s="102"/>
    </row>
    <row r="1806" spans="1:65" customFormat="1" ht="15" x14ac:dyDescent="0.2">
      <c r="A1806" s="160"/>
      <c r="B1806" s="264"/>
      <c r="C1806" s="166"/>
      <c r="D1806" s="166"/>
      <c r="E1806" s="238"/>
      <c r="F1806" s="160" t="s">
        <v>837</v>
      </c>
      <c r="G1806" s="150" t="s">
        <v>38</v>
      </c>
      <c r="H1806" s="151" t="s">
        <v>38</v>
      </c>
      <c r="I1806" s="151"/>
      <c r="J1806" s="151"/>
      <c r="K1806" s="151"/>
      <c r="L1806" s="151"/>
      <c r="M1806" s="151" t="s">
        <v>98</v>
      </c>
      <c r="N1806" s="152"/>
      <c r="O1806" s="9"/>
      <c r="P1806" s="144"/>
      <c r="Q1806" s="145"/>
      <c r="R1806" s="146"/>
      <c r="S1806" s="13"/>
      <c r="T1806" s="157"/>
      <c r="U1806" s="44">
        <f t="shared" si="57"/>
        <v>0</v>
      </c>
      <c r="V1806" s="44">
        <f t="shared" si="58"/>
        <v>446</v>
      </c>
      <c r="W1806" s="44" t="str">
        <f>IFERROR(VLOOKUP(V1806,workings!$B$5:$C$650,2,FALSE),0)</f>
        <v>C2</v>
      </c>
      <c r="X1806" s="44"/>
      <c r="Y1806" s="44"/>
      <c r="Z1806" s="44"/>
      <c r="AA1806" s="44"/>
      <c r="AB1806" s="102"/>
      <c r="AC1806" s="102"/>
      <c r="AD1806" s="102"/>
      <c r="AE1806" s="102"/>
      <c r="AF1806" s="102"/>
      <c r="AG1806" s="102"/>
      <c r="AH1806" s="102"/>
      <c r="AI1806" s="102"/>
      <c r="AJ1806" s="102"/>
      <c r="AK1806" s="102"/>
      <c r="AL1806" s="102"/>
      <c r="AM1806" s="102"/>
      <c r="AN1806" s="102"/>
      <c r="AO1806" s="102"/>
      <c r="AP1806" s="102"/>
      <c r="AQ1806" s="102"/>
      <c r="AR1806" s="102"/>
      <c r="AS1806" s="102"/>
      <c r="AT1806" s="102"/>
      <c r="AU1806" s="102"/>
      <c r="AV1806" s="102"/>
      <c r="AW1806" s="102"/>
      <c r="AX1806" s="102"/>
      <c r="AY1806" s="102"/>
      <c r="AZ1806" s="102"/>
      <c r="BA1806" s="102"/>
      <c r="BB1806" s="102"/>
      <c r="BC1806" s="102"/>
      <c r="BD1806" s="102"/>
      <c r="BE1806" s="102"/>
      <c r="BF1806" s="102"/>
      <c r="BG1806" s="102"/>
      <c r="BH1806" s="102"/>
      <c r="BI1806" s="102"/>
      <c r="BJ1806" s="102"/>
      <c r="BK1806" s="102"/>
      <c r="BL1806" s="102"/>
      <c r="BM1806" s="102"/>
    </row>
    <row r="1807" spans="1:65" customFormat="1" ht="15.75" thickBot="1" x14ac:dyDescent="0.25">
      <c r="A1807" s="246"/>
      <c r="B1807" s="265"/>
      <c r="C1807" s="167"/>
      <c r="D1807" s="167"/>
      <c r="E1807" s="239"/>
      <c r="F1807" s="161"/>
      <c r="G1807" s="153" t="s">
        <v>839</v>
      </c>
      <c r="H1807" s="154"/>
      <c r="I1807" s="154"/>
      <c r="J1807" s="154"/>
      <c r="K1807" s="154"/>
      <c r="L1807" s="154"/>
      <c r="M1807" s="154"/>
      <c r="N1807" s="155"/>
      <c r="O1807" s="11"/>
      <c r="P1807" s="231"/>
      <c r="Q1807" s="232"/>
      <c r="R1807" s="233"/>
      <c r="S1807" s="14"/>
      <c r="T1807" s="158"/>
      <c r="U1807" s="44">
        <f t="shared" si="57"/>
        <v>0</v>
      </c>
      <c r="V1807" s="44">
        <f t="shared" si="58"/>
        <v>446</v>
      </c>
      <c r="W1807" s="44" t="str">
        <f>IFERROR(VLOOKUP(V1807,workings!$B$5:$C$650,2,FALSE),0)</f>
        <v>C2</v>
      </c>
      <c r="X1807" s="44"/>
      <c r="Y1807" s="44"/>
      <c r="Z1807" s="44"/>
      <c r="AA1807" s="44"/>
      <c r="AB1807" s="102"/>
      <c r="AC1807" s="102"/>
      <c r="AD1807" s="102"/>
      <c r="AE1807" s="102"/>
      <c r="AF1807" s="102"/>
      <c r="AG1807" s="102"/>
      <c r="AH1807" s="102"/>
      <c r="AI1807" s="102"/>
      <c r="AJ1807" s="102"/>
      <c r="AK1807" s="102"/>
      <c r="AL1807" s="102"/>
      <c r="AM1807" s="102"/>
      <c r="AN1807" s="102"/>
      <c r="AO1807" s="102"/>
      <c r="AP1807" s="102"/>
      <c r="AQ1807" s="102"/>
      <c r="AR1807" s="102"/>
      <c r="AS1807" s="102"/>
      <c r="AT1807" s="102"/>
      <c r="AU1807" s="102"/>
      <c r="AV1807" s="102"/>
      <c r="AW1807" s="102"/>
      <c r="AX1807" s="102"/>
      <c r="AY1807" s="102"/>
      <c r="AZ1807" s="102"/>
      <c r="BA1807" s="102"/>
      <c r="BB1807" s="102"/>
      <c r="BC1807" s="102"/>
      <c r="BD1807" s="102"/>
      <c r="BE1807" s="102"/>
      <c r="BF1807" s="102"/>
      <c r="BG1807" s="102"/>
      <c r="BH1807" s="102"/>
      <c r="BI1807" s="102"/>
      <c r="BJ1807" s="102"/>
      <c r="BK1807" s="102"/>
      <c r="BL1807" s="102"/>
      <c r="BM1807" s="102"/>
    </row>
    <row r="1808" spans="1:65" customFormat="1" ht="15.75" customHeight="1" thickBot="1" x14ac:dyDescent="0.25">
      <c r="A1808" s="245">
        <v>447</v>
      </c>
      <c r="B1808" s="263">
        <v>4</v>
      </c>
      <c r="C1808" s="165" t="s">
        <v>34</v>
      </c>
      <c r="D1808" s="165" t="s">
        <v>142</v>
      </c>
      <c r="E1808" s="237" t="s">
        <v>42</v>
      </c>
      <c r="F1808" s="159" t="s">
        <v>840</v>
      </c>
      <c r="G1808" s="16"/>
      <c r="H1808" s="16" t="s">
        <v>38</v>
      </c>
      <c r="I1808" s="16"/>
      <c r="J1808" s="16"/>
      <c r="K1808" s="16"/>
      <c r="L1808" s="16" t="s">
        <v>98</v>
      </c>
      <c r="M1808" s="16"/>
      <c r="N1808" s="16"/>
      <c r="O1808" s="9"/>
      <c r="P1808" s="228"/>
      <c r="Q1808" s="229"/>
      <c r="R1808" s="230"/>
      <c r="S1808" s="10"/>
      <c r="T1808" s="156"/>
      <c r="U1808" s="44">
        <f t="shared" si="57"/>
        <v>0</v>
      </c>
      <c r="V1808" s="44">
        <f t="shared" si="58"/>
        <v>447</v>
      </c>
      <c r="W1808" s="44">
        <f>IFERROR(VLOOKUP(V1808,workings!$B$5:$C$650,2,FALSE),0)</f>
        <v>0</v>
      </c>
      <c r="X1808" s="44"/>
      <c r="Y1808" s="44"/>
      <c r="Z1808" s="44"/>
      <c r="AA1808" s="44"/>
      <c r="AB1808" s="102"/>
      <c r="AC1808" s="102"/>
      <c r="AD1808" s="102"/>
      <c r="AE1808" s="102"/>
      <c r="AF1808" s="102"/>
      <c r="AG1808" s="102"/>
      <c r="AH1808" s="102"/>
      <c r="AI1808" s="102"/>
      <c r="AJ1808" s="102"/>
      <c r="AK1808" s="102"/>
      <c r="AL1808" s="102"/>
      <c r="AM1808" s="102"/>
      <c r="AN1808" s="102"/>
      <c r="AO1808" s="102"/>
      <c r="AP1808" s="102"/>
      <c r="AQ1808" s="102"/>
      <c r="AR1808" s="102"/>
      <c r="AS1808" s="102"/>
      <c r="AT1808" s="102"/>
      <c r="AU1808" s="102"/>
      <c r="AV1808" s="102"/>
      <c r="AW1808" s="102"/>
      <c r="AX1808" s="102"/>
      <c r="AY1808" s="102"/>
      <c r="AZ1808" s="102"/>
      <c r="BA1808" s="102"/>
      <c r="BB1808" s="102"/>
      <c r="BC1808" s="102"/>
      <c r="BD1808" s="102"/>
      <c r="BE1808" s="102"/>
      <c r="BF1808" s="102"/>
      <c r="BG1808" s="102"/>
      <c r="BH1808" s="102"/>
      <c r="BI1808" s="102"/>
      <c r="BJ1808" s="102"/>
      <c r="BK1808" s="102"/>
      <c r="BL1808" s="102"/>
      <c r="BM1808" s="102"/>
    </row>
    <row r="1809" spans="1:65" customFormat="1" ht="15.75" thickBot="1" x14ac:dyDescent="0.25">
      <c r="A1809" s="160"/>
      <c r="B1809" s="264"/>
      <c r="C1809" s="166"/>
      <c r="D1809" s="166"/>
      <c r="E1809" s="238"/>
      <c r="F1809" s="160"/>
      <c r="G1809" s="150" t="s">
        <v>3218</v>
      </c>
      <c r="H1809" s="243"/>
      <c r="I1809" s="243"/>
      <c r="J1809" s="243"/>
      <c r="K1809" s="243"/>
      <c r="L1809" s="243"/>
      <c r="M1809" s="243"/>
      <c r="N1809" s="244"/>
      <c r="O1809" s="11"/>
      <c r="P1809" s="141" t="s">
        <v>39</v>
      </c>
      <c r="Q1809" s="142"/>
      <c r="R1809" s="143"/>
      <c r="S1809" s="12"/>
      <c r="T1809" s="157"/>
      <c r="U1809" s="44">
        <f t="shared" si="57"/>
        <v>0</v>
      </c>
      <c r="V1809" s="44">
        <f t="shared" si="58"/>
        <v>447</v>
      </c>
      <c r="W1809" s="44">
        <f>IFERROR(VLOOKUP(V1809,workings!$B$5:$C$650,2,FALSE),0)</f>
        <v>0</v>
      </c>
      <c r="X1809" s="44"/>
      <c r="Y1809" s="44"/>
      <c r="Z1809" s="44"/>
      <c r="AA1809" s="44"/>
      <c r="AB1809" s="102"/>
      <c r="AC1809" s="102"/>
      <c r="AD1809" s="102"/>
      <c r="AE1809" s="102"/>
      <c r="AF1809" s="102"/>
      <c r="AG1809" s="102"/>
      <c r="AH1809" s="102"/>
      <c r="AI1809" s="102"/>
      <c r="AJ1809" s="102"/>
      <c r="AK1809" s="102"/>
      <c r="AL1809" s="102"/>
      <c r="AM1809" s="102"/>
      <c r="AN1809" s="102"/>
      <c r="AO1809" s="102"/>
      <c r="AP1809" s="102"/>
      <c r="AQ1809" s="102"/>
      <c r="AR1809" s="102"/>
      <c r="AS1809" s="102"/>
      <c r="AT1809" s="102"/>
      <c r="AU1809" s="102"/>
      <c r="AV1809" s="102"/>
      <c r="AW1809" s="102"/>
      <c r="AX1809" s="102"/>
      <c r="AY1809" s="102"/>
      <c r="AZ1809" s="102"/>
      <c r="BA1809" s="102"/>
      <c r="BB1809" s="102"/>
      <c r="BC1809" s="102"/>
      <c r="BD1809" s="102"/>
      <c r="BE1809" s="102"/>
      <c r="BF1809" s="102"/>
      <c r="BG1809" s="102"/>
      <c r="BH1809" s="102"/>
      <c r="BI1809" s="102"/>
      <c r="BJ1809" s="102"/>
      <c r="BK1809" s="102"/>
      <c r="BL1809" s="102"/>
      <c r="BM1809" s="102"/>
    </row>
    <row r="1810" spans="1:65" customFormat="1" ht="15" x14ac:dyDescent="0.2">
      <c r="A1810" s="160"/>
      <c r="B1810" s="264"/>
      <c r="C1810" s="166"/>
      <c r="D1810" s="166"/>
      <c r="E1810" s="238"/>
      <c r="F1810" s="160" t="s">
        <v>840</v>
      </c>
      <c r="G1810" s="150"/>
      <c r="H1810" s="151" t="s">
        <v>38</v>
      </c>
      <c r="I1810" s="151"/>
      <c r="J1810" s="151"/>
      <c r="K1810" s="151"/>
      <c r="L1810" s="151" t="s">
        <v>98</v>
      </c>
      <c r="M1810" s="151"/>
      <c r="N1810" s="152"/>
      <c r="O1810" s="9"/>
      <c r="P1810" s="144"/>
      <c r="Q1810" s="145"/>
      <c r="R1810" s="146"/>
      <c r="S1810" s="13"/>
      <c r="T1810" s="157"/>
      <c r="U1810" s="44">
        <f t="shared" si="57"/>
        <v>0</v>
      </c>
      <c r="V1810" s="44">
        <f t="shared" si="58"/>
        <v>447</v>
      </c>
      <c r="W1810" s="44">
        <f>IFERROR(VLOOKUP(V1810,workings!$B$5:$C$650,2,FALSE),0)</f>
        <v>0</v>
      </c>
      <c r="X1810" s="44"/>
      <c r="Y1810" s="44"/>
      <c r="Z1810" s="44"/>
      <c r="AA1810" s="44"/>
      <c r="AB1810" s="102"/>
      <c r="AC1810" s="102"/>
      <c r="AD1810" s="102"/>
      <c r="AE1810" s="102"/>
      <c r="AF1810" s="102"/>
      <c r="AG1810" s="102"/>
      <c r="AH1810" s="102"/>
      <c r="AI1810" s="102"/>
      <c r="AJ1810" s="102"/>
      <c r="AK1810" s="102"/>
      <c r="AL1810" s="102"/>
      <c r="AM1810" s="102"/>
      <c r="AN1810" s="102"/>
      <c r="AO1810" s="102"/>
      <c r="AP1810" s="102"/>
      <c r="AQ1810" s="102"/>
      <c r="AR1810" s="102"/>
      <c r="AS1810" s="102"/>
      <c r="AT1810" s="102"/>
      <c r="AU1810" s="102"/>
      <c r="AV1810" s="102"/>
      <c r="AW1810" s="102"/>
      <c r="AX1810" s="102"/>
      <c r="AY1810" s="102"/>
      <c r="AZ1810" s="102"/>
      <c r="BA1810" s="102"/>
      <c r="BB1810" s="102"/>
      <c r="BC1810" s="102"/>
      <c r="BD1810" s="102"/>
      <c r="BE1810" s="102"/>
      <c r="BF1810" s="102"/>
      <c r="BG1810" s="102"/>
      <c r="BH1810" s="102"/>
      <c r="BI1810" s="102"/>
      <c r="BJ1810" s="102"/>
      <c r="BK1810" s="102"/>
      <c r="BL1810" s="102"/>
      <c r="BM1810" s="102"/>
    </row>
    <row r="1811" spans="1:65" customFormat="1" ht="15.75" thickBot="1" x14ac:dyDescent="0.25">
      <c r="A1811" s="246"/>
      <c r="B1811" s="265"/>
      <c r="C1811" s="167"/>
      <c r="D1811" s="167"/>
      <c r="E1811" s="239"/>
      <c r="F1811" s="161"/>
      <c r="G1811" s="153" t="s">
        <v>769</v>
      </c>
      <c r="H1811" s="154"/>
      <c r="I1811" s="154"/>
      <c r="J1811" s="154"/>
      <c r="K1811" s="154"/>
      <c r="L1811" s="154"/>
      <c r="M1811" s="154"/>
      <c r="N1811" s="155"/>
      <c r="O1811" s="11"/>
      <c r="P1811" s="231"/>
      <c r="Q1811" s="232"/>
      <c r="R1811" s="233"/>
      <c r="S1811" s="14"/>
      <c r="T1811" s="158"/>
      <c r="U1811" s="44">
        <f t="shared" si="57"/>
        <v>0</v>
      </c>
      <c r="V1811" s="44">
        <f t="shared" si="58"/>
        <v>447</v>
      </c>
      <c r="W1811" s="44">
        <f>IFERROR(VLOOKUP(V1811,workings!$B$5:$C$650,2,FALSE),0)</f>
        <v>0</v>
      </c>
      <c r="X1811" s="44"/>
      <c r="Y1811" s="44"/>
      <c r="Z1811" s="44"/>
      <c r="AA1811" s="44"/>
      <c r="AB1811" s="102"/>
      <c r="AC1811" s="102"/>
      <c r="AD1811" s="102"/>
      <c r="AE1811" s="102"/>
      <c r="AF1811" s="102"/>
      <c r="AG1811" s="102"/>
      <c r="AH1811" s="102"/>
      <c r="AI1811" s="102"/>
      <c r="AJ1811" s="102"/>
      <c r="AK1811" s="102"/>
      <c r="AL1811" s="102"/>
      <c r="AM1811" s="102"/>
      <c r="AN1811" s="102"/>
      <c r="AO1811" s="102"/>
      <c r="AP1811" s="102"/>
      <c r="AQ1811" s="102"/>
      <c r="AR1811" s="102"/>
      <c r="AS1811" s="102"/>
      <c r="AT1811" s="102"/>
      <c r="AU1811" s="102"/>
      <c r="AV1811" s="102"/>
      <c r="AW1811" s="102"/>
      <c r="AX1811" s="102"/>
      <c r="AY1811" s="102"/>
      <c r="AZ1811" s="102"/>
      <c r="BA1811" s="102"/>
      <c r="BB1811" s="102"/>
      <c r="BC1811" s="102"/>
      <c r="BD1811" s="102"/>
      <c r="BE1811" s="102"/>
      <c r="BF1811" s="102"/>
      <c r="BG1811" s="102"/>
      <c r="BH1811" s="102"/>
      <c r="BI1811" s="102"/>
      <c r="BJ1811" s="102"/>
      <c r="BK1811" s="102"/>
      <c r="BL1811" s="102"/>
      <c r="BM1811" s="102"/>
    </row>
    <row r="1812" spans="1:65" customFormat="1" ht="15.75" customHeight="1" thickBot="1" x14ac:dyDescent="0.25">
      <c r="A1812" s="245">
        <v>448</v>
      </c>
      <c r="B1812" s="263">
        <v>4</v>
      </c>
      <c r="C1812" s="165" t="s">
        <v>34</v>
      </c>
      <c r="D1812" s="165" t="s">
        <v>836</v>
      </c>
      <c r="E1812" s="237" t="s">
        <v>42</v>
      </c>
      <c r="F1812" s="159" t="s">
        <v>841</v>
      </c>
      <c r="G1812" s="16"/>
      <c r="H1812" s="16"/>
      <c r="I1812" s="16"/>
      <c r="J1812" s="16" t="s">
        <v>50</v>
      </c>
      <c r="K1812" s="16"/>
      <c r="L1812" s="16" t="s">
        <v>98</v>
      </c>
      <c r="M1812" s="16" t="s">
        <v>98</v>
      </c>
      <c r="N1812" s="16"/>
      <c r="O1812" s="9"/>
      <c r="P1812" s="228"/>
      <c r="Q1812" s="229"/>
      <c r="R1812" s="230"/>
      <c r="S1812" s="10"/>
      <c r="T1812" s="156"/>
      <c r="U1812" s="44">
        <f t="shared" si="57"/>
        <v>0</v>
      </c>
      <c r="V1812" s="44">
        <f t="shared" si="58"/>
        <v>448</v>
      </c>
      <c r="W1812" s="44" t="str">
        <f>IFERROR(VLOOKUP(V1812,workings!$B$5:$C$650,2,FALSE),0)</f>
        <v>C2</v>
      </c>
      <c r="X1812" s="44"/>
      <c r="Y1812" s="44"/>
      <c r="Z1812" s="44"/>
      <c r="AA1812" s="44"/>
      <c r="AB1812" s="102"/>
      <c r="AC1812" s="102"/>
      <c r="AD1812" s="102"/>
      <c r="AE1812" s="102"/>
      <c r="AF1812" s="102"/>
      <c r="AG1812" s="102"/>
      <c r="AH1812" s="102"/>
      <c r="AI1812" s="102"/>
      <c r="AJ1812" s="102"/>
      <c r="AK1812" s="102"/>
      <c r="AL1812" s="102"/>
      <c r="AM1812" s="102"/>
      <c r="AN1812" s="102"/>
      <c r="AO1812" s="102"/>
      <c r="AP1812" s="102"/>
      <c r="AQ1812" s="102"/>
      <c r="AR1812" s="102"/>
      <c r="AS1812" s="102"/>
      <c r="AT1812" s="102"/>
      <c r="AU1812" s="102"/>
      <c r="AV1812" s="102"/>
      <c r="AW1812" s="102"/>
      <c r="AX1812" s="102"/>
      <c r="AY1812" s="102"/>
      <c r="AZ1812" s="102"/>
      <c r="BA1812" s="102"/>
      <c r="BB1812" s="102"/>
      <c r="BC1812" s="102"/>
      <c r="BD1812" s="102"/>
      <c r="BE1812" s="102"/>
      <c r="BF1812" s="102"/>
      <c r="BG1812" s="102"/>
      <c r="BH1812" s="102"/>
      <c r="BI1812" s="102"/>
      <c r="BJ1812" s="102"/>
      <c r="BK1812" s="102"/>
      <c r="BL1812" s="102"/>
      <c r="BM1812" s="102"/>
    </row>
    <row r="1813" spans="1:65" customFormat="1" ht="15.75" thickBot="1" x14ac:dyDescent="0.25">
      <c r="A1813" s="160"/>
      <c r="B1813" s="264"/>
      <c r="C1813" s="166"/>
      <c r="D1813" s="166"/>
      <c r="E1813" s="238"/>
      <c r="F1813" s="160"/>
      <c r="G1813" s="150" t="s">
        <v>3312</v>
      </c>
      <c r="H1813" s="243"/>
      <c r="I1813" s="243"/>
      <c r="J1813" s="243"/>
      <c r="K1813" s="243"/>
      <c r="L1813" s="243"/>
      <c r="M1813" s="243"/>
      <c r="N1813" s="244"/>
      <c r="O1813" s="11" t="s">
        <v>29</v>
      </c>
      <c r="P1813" s="141" t="s">
        <v>3313</v>
      </c>
      <c r="Q1813" s="142"/>
      <c r="R1813" s="143"/>
      <c r="S1813" s="12"/>
      <c r="T1813" s="157"/>
      <c r="U1813" s="44" t="str">
        <f t="shared" si="57"/>
        <v>C2</v>
      </c>
      <c r="V1813" s="44">
        <f t="shared" si="58"/>
        <v>448</v>
      </c>
      <c r="W1813" s="44" t="str">
        <f>IFERROR(VLOOKUP(V1813,workings!$B$5:$C$650,2,FALSE),0)</f>
        <v>C2</v>
      </c>
      <c r="X1813" s="44"/>
      <c r="Y1813" s="44"/>
      <c r="Z1813" s="44"/>
      <c r="AA1813" s="44"/>
      <c r="AB1813" s="102"/>
      <c r="AC1813" s="102"/>
      <c r="AD1813" s="102"/>
      <c r="AE1813" s="102"/>
      <c r="AF1813" s="102"/>
      <c r="AG1813" s="102"/>
      <c r="AH1813" s="102"/>
      <c r="AI1813" s="102"/>
      <c r="AJ1813" s="102"/>
      <c r="AK1813" s="102"/>
      <c r="AL1813" s="102"/>
      <c r="AM1813" s="102"/>
      <c r="AN1813" s="102"/>
      <c r="AO1813" s="102"/>
      <c r="AP1813" s="102"/>
      <c r="AQ1813" s="102"/>
      <c r="AR1813" s="102"/>
      <c r="AS1813" s="102"/>
      <c r="AT1813" s="102"/>
      <c r="AU1813" s="102"/>
      <c r="AV1813" s="102"/>
      <c r="AW1813" s="102"/>
      <c r="AX1813" s="102"/>
      <c r="AY1813" s="102"/>
      <c r="AZ1813" s="102"/>
      <c r="BA1813" s="102"/>
      <c r="BB1813" s="102"/>
      <c r="BC1813" s="102"/>
      <c r="BD1813" s="102"/>
      <c r="BE1813" s="102"/>
      <c r="BF1813" s="102"/>
      <c r="BG1813" s="102"/>
      <c r="BH1813" s="102"/>
      <c r="BI1813" s="102"/>
      <c r="BJ1813" s="102"/>
      <c r="BK1813" s="102"/>
      <c r="BL1813" s="102"/>
      <c r="BM1813" s="102"/>
    </row>
    <row r="1814" spans="1:65" customFormat="1" ht="15" x14ac:dyDescent="0.2">
      <c r="A1814" s="160"/>
      <c r="B1814" s="264"/>
      <c r="C1814" s="166"/>
      <c r="D1814" s="166"/>
      <c r="E1814" s="238"/>
      <c r="F1814" s="160" t="s">
        <v>841</v>
      </c>
      <c r="G1814" s="150" t="s">
        <v>38</v>
      </c>
      <c r="H1814" s="151"/>
      <c r="I1814" s="151"/>
      <c r="J1814" s="151"/>
      <c r="K1814" s="151"/>
      <c r="L1814" s="151" t="s">
        <v>98</v>
      </c>
      <c r="M1814" s="151" t="s">
        <v>98</v>
      </c>
      <c r="N1814" s="152"/>
      <c r="O1814" s="9"/>
      <c r="P1814" s="144"/>
      <c r="Q1814" s="145"/>
      <c r="R1814" s="146"/>
      <c r="S1814" s="13"/>
      <c r="T1814" s="157"/>
      <c r="U1814" s="44">
        <f t="shared" si="57"/>
        <v>0</v>
      </c>
      <c r="V1814" s="44">
        <f t="shared" si="58"/>
        <v>448</v>
      </c>
      <c r="W1814" s="44" t="str">
        <f>IFERROR(VLOOKUP(V1814,workings!$B$5:$C$650,2,FALSE),0)</f>
        <v>C2</v>
      </c>
      <c r="X1814" s="44"/>
      <c r="Y1814" s="44"/>
      <c r="Z1814" s="44"/>
      <c r="AA1814" s="44"/>
      <c r="AB1814" s="102"/>
      <c r="AC1814" s="102"/>
      <c r="AD1814" s="102"/>
      <c r="AE1814" s="102"/>
      <c r="AF1814" s="102"/>
      <c r="AG1814" s="102"/>
      <c r="AH1814" s="102"/>
      <c r="AI1814" s="102"/>
      <c r="AJ1814" s="102"/>
      <c r="AK1814" s="102"/>
      <c r="AL1814" s="102"/>
      <c r="AM1814" s="102"/>
      <c r="AN1814" s="102"/>
      <c r="AO1814" s="102"/>
      <c r="AP1814" s="102"/>
      <c r="AQ1814" s="102"/>
      <c r="AR1814" s="102"/>
      <c r="AS1814" s="102"/>
      <c r="AT1814" s="102"/>
      <c r="AU1814" s="102"/>
      <c r="AV1814" s="102"/>
      <c r="AW1814" s="102"/>
      <c r="AX1814" s="102"/>
      <c r="AY1814" s="102"/>
      <c r="AZ1814" s="102"/>
      <c r="BA1814" s="102"/>
      <c r="BB1814" s="102"/>
      <c r="BC1814" s="102"/>
      <c r="BD1814" s="102"/>
      <c r="BE1814" s="102"/>
      <c r="BF1814" s="102"/>
      <c r="BG1814" s="102"/>
      <c r="BH1814" s="102"/>
      <c r="BI1814" s="102"/>
      <c r="BJ1814" s="102"/>
      <c r="BK1814" s="102"/>
      <c r="BL1814" s="102"/>
      <c r="BM1814" s="102"/>
    </row>
    <row r="1815" spans="1:65" customFormat="1" ht="15.75" thickBot="1" x14ac:dyDescent="0.25">
      <c r="A1815" s="246"/>
      <c r="B1815" s="265"/>
      <c r="C1815" s="167"/>
      <c r="D1815" s="167"/>
      <c r="E1815" s="239"/>
      <c r="F1815" s="161"/>
      <c r="G1815" s="153" t="s">
        <v>842</v>
      </c>
      <c r="H1815" s="154"/>
      <c r="I1815" s="154"/>
      <c r="J1815" s="154"/>
      <c r="K1815" s="154"/>
      <c r="L1815" s="154"/>
      <c r="M1815" s="154"/>
      <c r="N1815" s="155"/>
      <c r="O1815" s="11"/>
      <c r="P1815" s="231"/>
      <c r="Q1815" s="232"/>
      <c r="R1815" s="233"/>
      <c r="S1815" s="14"/>
      <c r="T1815" s="158"/>
      <c r="U1815" s="44">
        <f t="shared" si="57"/>
        <v>0</v>
      </c>
      <c r="V1815" s="44">
        <f t="shared" si="58"/>
        <v>448</v>
      </c>
      <c r="W1815" s="44" t="str">
        <f>IFERROR(VLOOKUP(V1815,workings!$B$5:$C$650,2,FALSE),0)</f>
        <v>C2</v>
      </c>
      <c r="X1815" s="44"/>
      <c r="Y1815" s="44"/>
      <c r="Z1815" s="44"/>
      <c r="AA1815" s="44"/>
      <c r="AB1815" s="102"/>
      <c r="AC1815" s="102"/>
      <c r="AD1815" s="102"/>
      <c r="AE1815" s="102"/>
      <c r="AF1815" s="102"/>
      <c r="AG1815" s="102"/>
      <c r="AH1815" s="102"/>
      <c r="AI1815" s="102"/>
      <c r="AJ1815" s="102"/>
      <c r="AK1815" s="102"/>
      <c r="AL1815" s="102"/>
      <c r="AM1815" s="102"/>
      <c r="AN1815" s="102"/>
      <c r="AO1815" s="102"/>
      <c r="AP1815" s="102"/>
      <c r="AQ1815" s="102"/>
      <c r="AR1815" s="102"/>
      <c r="AS1815" s="102"/>
      <c r="AT1815" s="102"/>
      <c r="AU1815" s="102"/>
      <c r="AV1815" s="102"/>
      <c r="AW1815" s="102"/>
      <c r="AX1815" s="102"/>
      <c r="AY1815" s="102"/>
      <c r="AZ1815" s="102"/>
      <c r="BA1815" s="102"/>
      <c r="BB1815" s="102"/>
      <c r="BC1815" s="102"/>
      <c r="BD1815" s="102"/>
      <c r="BE1815" s="102"/>
      <c r="BF1815" s="102"/>
      <c r="BG1815" s="102"/>
      <c r="BH1815" s="102"/>
      <c r="BI1815" s="102"/>
      <c r="BJ1815" s="102"/>
      <c r="BK1815" s="102"/>
      <c r="BL1815" s="102"/>
      <c r="BM1815" s="102"/>
    </row>
    <row r="1816" spans="1:65" customFormat="1" ht="15.75" customHeight="1" thickBot="1" x14ac:dyDescent="0.25">
      <c r="A1816" s="245">
        <v>449</v>
      </c>
      <c r="B1816" s="263">
        <v>4</v>
      </c>
      <c r="C1816" s="165" t="s">
        <v>34</v>
      </c>
      <c r="D1816" s="165" t="s">
        <v>843</v>
      </c>
      <c r="E1816" s="237" t="s">
        <v>36</v>
      </c>
      <c r="F1816" s="159" t="s">
        <v>844</v>
      </c>
      <c r="G1816" s="16"/>
      <c r="H1816" s="16" t="s">
        <v>38</v>
      </c>
      <c r="I1816" s="16"/>
      <c r="J1816" s="16"/>
      <c r="K1816" s="16"/>
      <c r="L1816" s="16"/>
      <c r="M1816" s="16"/>
      <c r="N1816" s="16"/>
      <c r="O1816" s="9"/>
      <c r="P1816" s="228"/>
      <c r="Q1816" s="229"/>
      <c r="R1816" s="230"/>
      <c r="S1816" s="10"/>
      <c r="T1816" s="156"/>
      <c r="U1816" s="44">
        <f t="shared" si="57"/>
        <v>0</v>
      </c>
      <c r="V1816" s="44">
        <f t="shared" si="58"/>
        <v>449</v>
      </c>
      <c r="W1816" s="44">
        <f>IFERROR(VLOOKUP(V1816,workings!$B$5:$C$650,2,FALSE),0)</f>
        <v>0</v>
      </c>
      <c r="X1816" s="44"/>
      <c r="Y1816" s="44"/>
      <c r="Z1816" s="44"/>
      <c r="AA1816" s="44"/>
      <c r="AB1816" s="102"/>
      <c r="AC1816" s="102"/>
      <c r="AD1816" s="102"/>
      <c r="AE1816" s="102"/>
      <c r="AF1816" s="102"/>
      <c r="AG1816" s="102"/>
      <c r="AH1816" s="102"/>
      <c r="AI1816" s="102"/>
      <c r="AJ1816" s="102"/>
      <c r="AK1816" s="102"/>
      <c r="AL1816" s="102"/>
      <c r="AM1816" s="102"/>
      <c r="AN1816" s="102"/>
      <c r="AO1816" s="102"/>
      <c r="AP1816" s="102"/>
      <c r="AQ1816" s="102"/>
      <c r="AR1816" s="102"/>
      <c r="AS1816" s="102"/>
      <c r="AT1816" s="102"/>
      <c r="AU1816" s="102"/>
      <c r="AV1816" s="102"/>
      <c r="AW1816" s="102"/>
      <c r="AX1816" s="102"/>
      <c r="AY1816" s="102"/>
      <c r="AZ1816" s="102"/>
      <c r="BA1816" s="102"/>
      <c r="BB1816" s="102"/>
      <c r="BC1816" s="102"/>
      <c r="BD1816" s="102"/>
      <c r="BE1816" s="102"/>
      <c r="BF1816" s="102"/>
      <c r="BG1816" s="102"/>
      <c r="BH1816" s="102"/>
      <c r="BI1816" s="102"/>
      <c r="BJ1816" s="102"/>
      <c r="BK1816" s="102"/>
      <c r="BL1816" s="102"/>
      <c r="BM1816" s="102"/>
    </row>
    <row r="1817" spans="1:65" customFormat="1" ht="15.75" thickBot="1" x14ac:dyDescent="0.25">
      <c r="A1817" s="160"/>
      <c r="B1817" s="264"/>
      <c r="C1817" s="166"/>
      <c r="D1817" s="166"/>
      <c r="E1817" s="238"/>
      <c r="F1817" s="160"/>
      <c r="G1817" s="150" t="s">
        <v>1965</v>
      </c>
      <c r="H1817" s="243"/>
      <c r="I1817" s="243"/>
      <c r="J1817" s="243"/>
      <c r="K1817" s="243"/>
      <c r="L1817" s="243"/>
      <c r="M1817" s="243"/>
      <c r="N1817" s="244"/>
      <c r="O1817" s="11"/>
      <c r="P1817" s="141" t="s">
        <v>39</v>
      </c>
      <c r="Q1817" s="142"/>
      <c r="R1817" s="143"/>
      <c r="S1817" s="12"/>
      <c r="T1817" s="157"/>
      <c r="U1817" s="44">
        <f t="shared" si="57"/>
        <v>0</v>
      </c>
      <c r="V1817" s="44">
        <f t="shared" si="58"/>
        <v>449</v>
      </c>
      <c r="W1817" s="44">
        <f>IFERROR(VLOOKUP(V1817,workings!$B$5:$C$650,2,FALSE),0)</f>
        <v>0</v>
      </c>
      <c r="X1817" s="44"/>
      <c r="Y1817" s="44"/>
      <c r="Z1817" s="44"/>
      <c r="AA1817" s="44"/>
      <c r="AB1817" s="102"/>
      <c r="AC1817" s="102"/>
      <c r="AD1817" s="102"/>
      <c r="AE1817" s="102"/>
      <c r="AF1817" s="102"/>
      <c r="AG1817" s="102"/>
      <c r="AH1817" s="102"/>
      <c r="AI1817" s="102"/>
      <c r="AJ1817" s="102"/>
      <c r="AK1817" s="102"/>
      <c r="AL1817" s="102"/>
      <c r="AM1817" s="102"/>
      <c r="AN1817" s="102"/>
      <c r="AO1817" s="102"/>
      <c r="AP1817" s="102"/>
      <c r="AQ1817" s="102"/>
      <c r="AR1817" s="102"/>
      <c r="AS1817" s="102"/>
      <c r="AT1817" s="102"/>
      <c r="AU1817" s="102"/>
      <c r="AV1817" s="102"/>
      <c r="AW1817" s="102"/>
      <c r="AX1817" s="102"/>
      <c r="AY1817" s="102"/>
      <c r="AZ1817" s="102"/>
      <c r="BA1817" s="102"/>
      <c r="BB1817" s="102"/>
      <c r="BC1817" s="102"/>
      <c r="BD1817" s="102"/>
      <c r="BE1817" s="102"/>
      <c r="BF1817" s="102"/>
      <c r="BG1817" s="102"/>
      <c r="BH1817" s="102"/>
      <c r="BI1817" s="102"/>
      <c r="BJ1817" s="102"/>
      <c r="BK1817" s="102"/>
      <c r="BL1817" s="102"/>
      <c r="BM1817" s="102"/>
    </row>
    <row r="1818" spans="1:65" customFormat="1" ht="15" x14ac:dyDescent="0.2">
      <c r="A1818" s="160"/>
      <c r="B1818" s="264"/>
      <c r="C1818" s="166"/>
      <c r="D1818" s="166"/>
      <c r="E1818" s="238"/>
      <c r="F1818" s="160" t="s">
        <v>844</v>
      </c>
      <c r="G1818" s="150"/>
      <c r="H1818" s="151" t="s">
        <v>38</v>
      </c>
      <c r="I1818" s="151"/>
      <c r="J1818" s="151"/>
      <c r="K1818" s="151"/>
      <c r="L1818" s="151"/>
      <c r="M1818" s="151"/>
      <c r="N1818" s="152"/>
      <c r="O1818" s="9"/>
      <c r="P1818" s="144"/>
      <c r="Q1818" s="145"/>
      <c r="R1818" s="146"/>
      <c r="S1818" s="13"/>
      <c r="T1818" s="157"/>
      <c r="U1818" s="44">
        <f t="shared" si="57"/>
        <v>0</v>
      </c>
      <c r="V1818" s="44">
        <f t="shared" si="58"/>
        <v>449</v>
      </c>
      <c r="W1818" s="44">
        <f>IFERROR(VLOOKUP(V1818,workings!$B$5:$C$650,2,FALSE),0)</f>
        <v>0</v>
      </c>
      <c r="X1818" s="44"/>
      <c r="Y1818" s="44"/>
      <c r="Z1818" s="44"/>
      <c r="AA1818" s="44"/>
      <c r="AB1818" s="102"/>
      <c r="AC1818" s="102"/>
      <c r="AD1818" s="102"/>
      <c r="AE1818" s="102"/>
      <c r="AF1818" s="102"/>
      <c r="AG1818" s="102"/>
      <c r="AH1818" s="102"/>
      <c r="AI1818" s="102"/>
      <c r="AJ1818" s="102"/>
      <c r="AK1818" s="102"/>
      <c r="AL1818" s="102"/>
      <c r="AM1818" s="102"/>
      <c r="AN1818" s="102"/>
      <c r="AO1818" s="102"/>
      <c r="AP1818" s="102"/>
      <c r="AQ1818" s="102"/>
      <c r="AR1818" s="102"/>
      <c r="AS1818" s="102"/>
      <c r="AT1818" s="102"/>
      <c r="AU1818" s="102"/>
      <c r="AV1818" s="102"/>
      <c r="AW1818" s="102"/>
      <c r="AX1818" s="102"/>
      <c r="AY1818" s="102"/>
      <c r="AZ1818" s="102"/>
      <c r="BA1818" s="102"/>
      <c r="BB1818" s="102"/>
      <c r="BC1818" s="102"/>
      <c r="BD1818" s="102"/>
      <c r="BE1818" s="102"/>
      <c r="BF1818" s="102"/>
      <c r="BG1818" s="102"/>
      <c r="BH1818" s="102"/>
      <c r="BI1818" s="102"/>
      <c r="BJ1818" s="102"/>
      <c r="BK1818" s="102"/>
      <c r="BL1818" s="102"/>
      <c r="BM1818" s="102"/>
    </row>
    <row r="1819" spans="1:65" customFormat="1" ht="15.75" thickBot="1" x14ac:dyDescent="0.25">
      <c r="A1819" s="246"/>
      <c r="B1819" s="265"/>
      <c r="C1819" s="167"/>
      <c r="D1819" s="167"/>
      <c r="E1819" s="239"/>
      <c r="F1819" s="161"/>
      <c r="G1819" s="153"/>
      <c r="H1819" s="154"/>
      <c r="I1819" s="154"/>
      <c r="J1819" s="154"/>
      <c r="K1819" s="154"/>
      <c r="L1819" s="154"/>
      <c r="M1819" s="154"/>
      <c r="N1819" s="155"/>
      <c r="O1819" s="11"/>
      <c r="P1819" s="231"/>
      <c r="Q1819" s="232"/>
      <c r="R1819" s="233"/>
      <c r="S1819" s="14"/>
      <c r="T1819" s="158"/>
      <c r="U1819" s="44">
        <f t="shared" si="57"/>
        <v>0</v>
      </c>
      <c r="V1819" s="44">
        <f t="shared" si="58"/>
        <v>449</v>
      </c>
      <c r="W1819" s="44">
        <f>IFERROR(VLOOKUP(V1819,workings!$B$5:$C$650,2,FALSE),0)</f>
        <v>0</v>
      </c>
      <c r="X1819" s="44"/>
      <c r="Y1819" s="44"/>
      <c r="Z1819" s="44"/>
      <c r="AA1819" s="44"/>
      <c r="AB1819" s="102"/>
      <c r="AC1819" s="102"/>
      <c r="AD1819" s="102"/>
      <c r="AE1819" s="102"/>
      <c r="AF1819" s="102"/>
      <c r="AG1819" s="102"/>
      <c r="AH1819" s="102"/>
      <c r="AI1819" s="102"/>
      <c r="AJ1819" s="102"/>
      <c r="AK1819" s="102"/>
      <c r="AL1819" s="102"/>
      <c r="AM1819" s="102"/>
      <c r="AN1819" s="102"/>
      <c r="AO1819" s="102"/>
      <c r="AP1819" s="102"/>
      <c r="AQ1819" s="102"/>
      <c r="AR1819" s="102"/>
      <c r="AS1819" s="102"/>
      <c r="AT1819" s="102"/>
      <c r="AU1819" s="102"/>
      <c r="AV1819" s="102"/>
      <c r="AW1819" s="102"/>
      <c r="AX1819" s="102"/>
      <c r="AY1819" s="102"/>
      <c r="AZ1819" s="102"/>
      <c r="BA1819" s="102"/>
      <c r="BB1819" s="102"/>
      <c r="BC1819" s="102"/>
      <c r="BD1819" s="102"/>
      <c r="BE1819" s="102"/>
      <c r="BF1819" s="102"/>
      <c r="BG1819" s="102"/>
      <c r="BH1819" s="102"/>
      <c r="BI1819" s="102"/>
      <c r="BJ1819" s="102"/>
      <c r="BK1819" s="102"/>
      <c r="BL1819" s="102"/>
      <c r="BM1819" s="102"/>
    </row>
    <row r="1820" spans="1:65" customFormat="1" ht="15.75" customHeight="1" thickBot="1" x14ac:dyDescent="0.25">
      <c r="A1820" s="245">
        <v>450</v>
      </c>
      <c r="B1820" s="263">
        <v>4</v>
      </c>
      <c r="C1820" s="165" t="s">
        <v>34</v>
      </c>
      <c r="D1820" s="165" t="s">
        <v>737</v>
      </c>
      <c r="E1820" s="237" t="s">
        <v>51</v>
      </c>
      <c r="F1820" s="159" t="s">
        <v>782</v>
      </c>
      <c r="G1820" s="16"/>
      <c r="H1820" s="16"/>
      <c r="I1820" s="16"/>
      <c r="J1820" s="16"/>
      <c r="K1820" s="16"/>
      <c r="L1820" s="16"/>
      <c r="M1820" s="16"/>
      <c r="N1820" s="16"/>
      <c r="O1820" s="9"/>
      <c r="P1820" s="228"/>
      <c r="Q1820" s="229"/>
      <c r="R1820" s="230"/>
      <c r="S1820" s="10"/>
      <c r="T1820" s="156"/>
      <c r="U1820" s="44">
        <f t="shared" si="57"/>
        <v>0</v>
      </c>
      <c r="V1820" s="44">
        <f t="shared" si="58"/>
        <v>450</v>
      </c>
      <c r="W1820" s="44">
        <f>IFERROR(VLOOKUP(V1820,workings!$B$5:$C$650,2,FALSE),0)</f>
        <v>0</v>
      </c>
      <c r="X1820" s="44"/>
      <c r="Y1820" s="44"/>
      <c r="Z1820" s="44"/>
      <c r="AA1820" s="44"/>
      <c r="AB1820" s="102"/>
      <c r="AC1820" s="102"/>
      <c r="AD1820" s="102"/>
      <c r="AE1820" s="102"/>
      <c r="AF1820" s="102"/>
      <c r="AG1820" s="102"/>
      <c r="AH1820" s="102"/>
      <c r="AI1820" s="102"/>
      <c r="AJ1820" s="102"/>
      <c r="AK1820" s="102"/>
      <c r="AL1820" s="102"/>
      <c r="AM1820" s="102"/>
      <c r="AN1820" s="102"/>
      <c r="AO1820" s="102"/>
      <c r="AP1820" s="102"/>
      <c r="AQ1820" s="102"/>
      <c r="AR1820" s="102"/>
      <c r="AS1820" s="102"/>
      <c r="AT1820" s="102"/>
      <c r="AU1820" s="102"/>
      <c r="AV1820" s="102"/>
      <c r="AW1820" s="102"/>
      <c r="AX1820" s="102"/>
      <c r="AY1820" s="102"/>
      <c r="AZ1820" s="102"/>
      <c r="BA1820" s="102"/>
      <c r="BB1820" s="102"/>
      <c r="BC1820" s="102"/>
      <c r="BD1820" s="102"/>
      <c r="BE1820" s="102"/>
      <c r="BF1820" s="102"/>
      <c r="BG1820" s="102"/>
      <c r="BH1820" s="102"/>
      <c r="BI1820" s="102"/>
      <c r="BJ1820" s="102"/>
      <c r="BK1820" s="102"/>
      <c r="BL1820" s="102"/>
      <c r="BM1820" s="102"/>
    </row>
    <row r="1821" spans="1:65" customFormat="1" ht="15.75" thickBot="1" x14ac:dyDescent="0.25">
      <c r="A1821" s="160"/>
      <c r="B1821" s="264"/>
      <c r="C1821" s="166"/>
      <c r="D1821" s="166"/>
      <c r="E1821" s="238"/>
      <c r="F1821" s="160"/>
      <c r="G1821" s="150" t="s">
        <v>81</v>
      </c>
      <c r="H1821" s="243"/>
      <c r="I1821" s="243"/>
      <c r="J1821" s="243"/>
      <c r="K1821" s="243"/>
      <c r="L1821" s="243"/>
      <c r="M1821" s="243"/>
      <c r="N1821" s="244"/>
      <c r="O1821" s="11"/>
      <c r="P1821" s="141" t="s">
        <v>39</v>
      </c>
      <c r="Q1821" s="142"/>
      <c r="R1821" s="143"/>
      <c r="S1821" s="12"/>
      <c r="T1821" s="157"/>
      <c r="U1821" s="44">
        <f t="shared" si="57"/>
        <v>0</v>
      </c>
      <c r="V1821" s="44">
        <f t="shared" si="58"/>
        <v>450</v>
      </c>
      <c r="W1821" s="44">
        <f>IFERROR(VLOOKUP(V1821,workings!$B$5:$C$650,2,FALSE),0)</f>
        <v>0</v>
      </c>
      <c r="X1821" s="44"/>
      <c r="Y1821" s="44"/>
      <c r="Z1821" s="44"/>
      <c r="AA1821" s="44"/>
      <c r="AB1821" s="102"/>
      <c r="AC1821" s="102"/>
      <c r="AD1821" s="102"/>
      <c r="AE1821" s="102"/>
      <c r="AF1821" s="102"/>
      <c r="AG1821" s="102"/>
      <c r="AH1821" s="102"/>
      <c r="AI1821" s="102"/>
      <c r="AJ1821" s="102"/>
      <c r="AK1821" s="102"/>
      <c r="AL1821" s="102"/>
      <c r="AM1821" s="102"/>
      <c r="AN1821" s="102"/>
      <c r="AO1821" s="102"/>
      <c r="AP1821" s="102"/>
      <c r="AQ1821" s="102"/>
      <c r="AR1821" s="102"/>
      <c r="AS1821" s="102"/>
      <c r="AT1821" s="102"/>
      <c r="AU1821" s="102"/>
      <c r="AV1821" s="102"/>
      <c r="AW1821" s="102"/>
      <c r="AX1821" s="102"/>
      <c r="AY1821" s="102"/>
      <c r="AZ1821" s="102"/>
      <c r="BA1821" s="102"/>
      <c r="BB1821" s="102"/>
      <c r="BC1821" s="102"/>
      <c r="BD1821" s="102"/>
      <c r="BE1821" s="102"/>
      <c r="BF1821" s="102"/>
      <c r="BG1821" s="102"/>
      <c r="BH1821" s="102"/>
      <c r="BI1821" s="102"/>
      <c r="BJ1821" s="102"/>
      <c r="BK1821" s="102"/>
      <c r="BL1821" s="102"/>
      <c r="BM1821" s="102"/>
    </row>
    <row r="1822" spans="1:65" customFormat="1" ht="15" x14ac:dyDescent="0.2">
      <c r="A1822" s="160"/>
      <c r="B1822" s="264"/>
      <c r="C1822" s="166"/>
      <c r="D1822" s="166"/>
      <c r="E1822" s="238"/>
      <c r="F1822" s="160" t="s">
        <v>782</v>
      </c>
      <c r="G1822" s="150"/>
      <c r="H1822" s="151" t="s">
        <v>38</v>
      </c>
      <c r="I1822" s="151"/>
      <c r="J1822" s="151"/>
      <c r="K1822" s="151"/>
      <c r="L1822" s="151"/>
      <c r="M1822" s="151"/>
      <c r="N1822" s="152"/>
      <c r="O1822" s="9"/>
      <c r="P1822" s="144"/>
      <c r="Q1822" s="145"/>
      <c r="R1822" s="146"/>
      <c r="S1822" s="13"/>
      <c r="T1822" s="157"/>
      <c r="U1822" s="44">
        <f t="shared" si="57"/>
        <v>0</v>
      </c>
      <c r="V1822" s="44">
        <f t="shared" si="58"/>
        <v>450</v>
      </c>
      <c r="W1822" s="44">
        <f>IFERROR(VLOOKUP(V1822,workings!$B$5:$C$650,2,FALSE),0)</f>
        <v>0</v>
      </c>
      <c r="X1822" s="44"/>
      <c r="Y1822" s="44"/>
      <c r="Z1822" s="44"/>
      <c r="AA1822" s="44"/>
      <c r="AB1822" s="102"/>
      <c r="AC1822" s="102"/>
      <c r="AD1822" s="102"/>
      <c r="AE1822" s="102"/>
      <c r="AF1822" s="102"/>
      <c r="AG1822" s="102"/>
      <c r="AH1822" s="102"/>
      <c r="AI1822" s="102"/>
      <c r="AJ1822" s="102"/>
      <c r="AK1822" s="102"/>
      <c r="AL1822" s="102"/>
      <c r="AM1822" s="102"/>
      <c r="AN1822" s="102"/>
      <c r="AO1822" s="102"/>
      <c r="AP1822" s="102"/>
      <c r="AQ1822" s="102"/>
      <c r="AR1822" s="102"/>
      <c r="AS1822" s="102"/>
      <c r="AT1822" s="102"/>
      <c r="AU1822" s="102"/>
      <c r="AV1822" s="102"/>
      <c r="AW1822" s="102"/>
      <c r="AX1822" s="102"/>
      <c r="AY1822" s="102"/>
      <c r="AZ1822" s="102"/>
      <c r="BA1822" s="102"/>
      <c r="BB1822" s="102"/>
      <c r="BC1822" s="102"/>
      <c r="BD1822" s="102"/>
      <c r="BE1822" s="102"/>
      <c r="BF1822" s="102"/>
      <c r="BG1822" s="102"/>
      <c r="BH1822" s="102"/>
      <c r="BI1822" s="102"/>
      <c r="BJ1822" s="102"/>
      <c r="BK1822" s="102"/>
      <c r="BL1822" s="102"/>
      <c r="BM1822" s="102"/>
    </row>
    <row r="1823" spans="1:65" customFormat="1" ht="15.75" thickBot="1" x14ac:dyDescent="0.25">
      <c r="A1823" s="246"/>
      <c r="B1823" s="265"/>
      <c r="C1823" s="167"/>
      <c r="D1823" s="167"/>
      <c r="E1823" s="239"/>
      <c r="F1823" s="161"/>
      <c r="G1823" s="153" t="s">
        <v>81</v>
      </c>
      <c r="H1823" s="154"/>
      <c r="I1823" s="154"/>
      <c r="J1823" s="154"/>
      <c r="K1823" s="154"/>
      <c r="L1823" s="154"/>
      <c r="M1823" s="154"/>
      <c r="N1823" s="155"/>
      <c r="O1823" s="11"/>
      <c r="P1823" s="231"/>
      <c r="Q1823" s="232"/>
      <c r="R1823" s="233"/>
      <c r="S1823" s="14"/>
      <c r="T1823" s="158"/>
      <c r="U1823" s="44">
        <f t="shared" si="57"/>
        <v>0</v>
      </c>
      <c r="V1823" s="44">
        <f t="shared" si="58"/>
        <v>450</v>
      </c>
      <c r="W1823" s="44">
        <f>IFERROR(VLOOKUP(V1823,workings!$B$5:$C$650,2,FALSE),0)</f>
        <v>0</v>
      </c>
      <c r="X1823" s="44"/>
      <c r="Y1823" s="44"/>
      <c r="Z1823" s="44"/>
      <c r="AA1823" s="44"/>
      <c r="AB1823" s="102"/>
      <c r="AC1823" s="102"/>
      <c r="AD1823" s="102"/>
      <c r="AE1823" s="102"/>
      <c r="AF1823" s="102"/>
      <c r="AG1823" s="102"/>
      <c r="AH1823" s="102"/>
      <c r="AI1823" s="102"/>
      <c r="AJ1823" s="102"/>
      <c r="AK1823" s="102"/>
      <c r="AL1823" s="102"/>
      <c r="AM1823" s="102"/>
      <c r="AN1823" s="102"/>
      <c r="AO1823" s="102"/>
      <c r="AP1823" s="102"/>
      <c r="AQ1823" s="102"/>
      <c r="AR1823" s="102"/>
      <c r="AS1823" s="102"/>
      <c r="AT1823" s="102"/>
      <c r="AU1823" s="102"/>
      <c r="AV1823" s="102"/>
      <c r="AW1823" s="102"/>
      <c r="AX1823" s="102"/>
      <c r="AY1823" s="102"/>
      <c r="AZ1823" s="102"/>
      <c r="BA1823" s="102"/>
      <c r="BB1823" s="102"/>
      <c r="BC1823" s="102"/>
      <c r="BD1823" s="102"/>
      <c r="BE1823" s="102"/>
      <c r="BF1823" s="102"/>
      <c r="BG1823" s="102"/>
      <c r="BH1823" s="102"/>
      <c r="BI1823" s="102"/>
      <c r="BJ1823" s="102"/>
      <c r="BK1823" s="102"/>
      <c r="BL1823" s="102"/>
      <c r="BM1823" s="102"/>
    </row>
    <row r="1824" spans="1:65" customFormat="1" ht="15.75" customHeight="1" thickBot="1" x14ac:dyDescent="0.25">
      <c r="A1824" s="245">
        <v>451</v>
      </c>
      <c r="B1824" s="263">
        <v>4</v>
      </c>
      <c r="C1824" s="165" t="s">
        <v>34</v>
      </c>
      <c r="D1824" s="165" t="s">
        <v>843</v>
      </c>
      <c r="E1824" s="237" t="s">
        <v>51</v>
      </c>
      <c r="F1824" s="159" t="s">
        <v>845</v>
      </c>
      <c r="G1824" s="16" t="s">
        <v>38</v>
      </c>
      <c r="H1824" s="16" t="s">
        <v>38</v>
      </c>
      <c r="I1824" s="16"/>
      <c r="J1824" s="16"/>
      <c r="K1824" s="16"/>
      <c r="L1824" s="16"/>
      <c r="M1824" s="16"/>
      <c r="N1824" s="16"/>
      <c r="O1824" s="9"/>
      <c r="P1824" s="228"/>
      <c r="Q1824" s="229"/>
      <c r="R1824" s="230"/>
      <c r="S1824" s="10"/>
      <c r="T1824" s="156"/>
      <c r="U1824" s="44">
        <f t="shared" si="57"/>
        <v>0</v>
      </c>
      <c r="V1824" s="44">
        <f t="shared" si="58"/>
        <v>451</v>
      </c>
      <c r="W1824" s="44" t="str">
        <f>IFERROR(VLOOKUP(V1824,workings!$B$5:$C$650,2,FALSE),0)</f>
        <v>D</v>
      </c>
      <c r="X1824" s="44"/>
      <c r="Y1824" s="44"/>
      <c r="Z1824" s="44"/>
      <c r="AA1824" s="44"/>
      <c r="AB1824" s="102"/>
      <c r="AC1824" s="102"/>
      <c r="AD1824" s="102"/>
      <c r="AE1824" s="102"/>
      <c r="AF1824" s="102"/>
      <c r="AG1824" s="102"/>
      <c r="AH1824" s="102"/>
      <c r="AI1824" s="102"/>
      <c r="AJ1824" s="102"/>
      <c r="AK1824" s="102"/>
      <c r="AL1824" s="102"/>
      <c r="AM1824" s="102"/>
      <c r="AN1824" s="102"/>
      <c r="AO1824" s="102"/>
      <c r="AP1824" s="102"/>
      <c r="AQ1824" s="102"/>
      <c r="AR1824" s="102"/>
      <c r="AS1824" s="102"/>
      <c r="AT1824" s="102"/>
      <c r="AU1824" s="102"/>
      <c r="AV1824" s="102"/>
      <c r="AW1824" s="102"/>
      <c r="AX1824" s="102"/>
      <c r="AY1824" s="102"/>
      <c r="AZ1824" s="102"/>
      <c r="BA1824" s="102"/>
      <c r="BB1824" s="102"/>
      <c r="BC1824" s="102"/>
      <c r="BD1824" s="102"/>
      <c r="BE1824" s="102"/>
      <c r="BF1824" s="102"/>
      <c r="BG1824" s="102"/>
      <c r="BH1824" s="102"/>
      <c r="BI1824" s="102"/>
      <c r="BJ1824" s="102"/>
      <c r="BK1824" s="102"/>
      <c r="BL1824" s="102"/>
      <c r="BM1824" s="102"/>
    </row>
    <row r="1825" spans="1:65" customFormat="1" ht="15.75" customHeight="1" thickBot="1" x14ac:dyDescent="0.25">
      <c r="A1825" s="160"/>
      <c r="B1825" s="264"/>
      <c r="C1825" s="166"/>
      <c r="D1825" s="166"/>
      <c r="E1825" s="238"/>
      <c r="F1825" s="160"/>
      <c r="G1825" s="150" t="s">
        <v>3219</v>
      </c>
      <c r="H1825" s="243"/>
      <c r="I1825" s="243"/>
      <c r="J1825" s="243"/>
      <c r="K1825" s="243"/>
      <c r="L1825" s="243"/>
      <c r="M1825" s="243"/>
      <c r="N1825" s="244"/>
      <c r="O1825" s="11" t="s">
        <v>45</v>
      </c>
      <c r="P1825" s="141" t="s">
        <v>64</v>
      </c>
      <c r="Q1825" s="142"/>
      <c r="R1825" s="143"/>
      <c r="S1825" s="12"/>
      <c r="T1825" s="157"/>
      <c r="U1825" s="44" t="str">
        <f t="shared" si="57"/>
        <v>D</v>
      </c>
      <c r="V1825" s="44">
        <f t="shared" si="58"/>
        <v>451</v>
      </c>
      <c r="W1825" s="44" t="str">
        <f>IFERROR(VLOOKUP(V1825,workings!$B$5:$C$650,2,FALSE),0)</f>
        <v>D</v>
      </c>
      <c r="X1825" s="44"/>
      <c r="Y1825" s="44"/>
      <c r="Z1825" s="44"/>
      <c r="AA1825" s="44"/>
      <c r="AB1825" s="102"/>
      <c r="AC1825" s="102"/>
      <c r="AD1825" s="102"/>
      <c r="AE1825" s="102"/>
      <c r="AF1825" s="102"/>
      <c r="AG1825" s="102"/>
      <c r="AH1825" s="102"/>
      <c r="AI1825" s="102"/>
      <c r="AJ1825" s="102"/>
      <c r="AK1825" s="102"/>
      <c r="AL1825" s="102"/>
      <c r="AM1825" s="102"/>
      <c r="AN1825" s="102"/>
      <c r="AO1825" s="102"/>
      <c r="AP1825" s="102"/>
      <c r="AQ1825" s="102"/>
      <c r="AR1825" s="102"/>
      <c r="AS1825" s="102"/>
      <c r="AT1825" s="102"/>
      <c r="AU1825" s="102"/>
      <c r="AV1825" s="102"/>
      <c r="AW1825" s="102"/>
      <c r="AX1825" s="102"/>
      <c r="AY1825" s="102"/>
      <c r="AZ1825" s="102"/>
      <c r="BA1825" s="102"/>
      <c r="BB1825" s="102"/>
      <c r="BC1825" s="102"/>
      <c r="BD1825" s="102"/>
      <c r="BE1825" s="102"/>
      <c r="BF1825" s="102"/>
      <c r="BG1825" s="102"/>
      <c r="BH1825" s="102"/>
      <c r="BI1825" s="102"/>
      <c r="BJ1825" s="102"/>
      <c r="BK1825" s="102"/>
      <c r="BL1825" s="102"/>
      <c r="BM1825" s="102"/>
    </row>
    <row r="1826" spans="1:65" customFormat="1" ht="15" x14ac:dyDescent="0.2">
      <c r="A1826" s="160"/>
      <c r="B1826" s="264"/>
      <c r="C1826" s="166"/>
      <c r="D1826" s="166"/>
      <c r="E1826" s="238"/>
      <c r="F1826" s="160" t="s">
        <v>845</v>
      </c>
      <c r="G1826" s="150" t="s">
        <v>38</v>
      </c>
      <c r="H1826" s="151"/>
      <c r="I1826" s="151"/>
      <c r="J1826" s="151"/>
      <c r="K1826" s="151"/>
      <c r="L1826" s="151"/>
      <c r="M1826" s="151"/>
      <c r="N1826" s="152"/>
      <c r="O1826" s="9"/>
      <c r="P1826" s="144"/>
      <c r="Q1826" s="145"/>
      <c r="R1826" s="146"/>
      <c r="S1826" s="13"/>
      <c r="T1826" s="157"/>
      <c r="U1826" s="44">
        <f t="shared" si="57"/>
        <v>0</v>
      </c>
      <c r="V1826" s="44">
        <f t="shared" si="58"/>
        <v>451</v>
      </c>
      <c r="W1826" s="44" t="str">
        <f>IFERROR(VLOOKUP(V1826,workings!$B$5:$C$650,2,FALSE),0)</f>
        <v>D</v>
      </c>
      <c r="X1826" s="44"/>
      <c r="Y1826" s="44"/>
      <c r="Z1826" s="44"/>
      <c r="AA1826" s="44"/>
      <c r="AB1826" s="102"/>
      <c r="AC1826" s="102"/>
      <c r="AD1826" s="102"/>
      <c r="AE1826" s="102"/>
      <c r="AF1826" s="102"/>
      <c r="AG1826" s="102"/>
      <c r="AH1826" s="102"/>
      <c r="AI1826" s="102"/>
      <c r="AJ1826" s="102"/>
      <c r="AK1826" s="102"/>
      <c r="AL1826" s="102"/>
      <c r="AM1826" s="102"/>
      <c r="AN1826" s="102"/>
      <c r="AO1826" s="102"/>
      <c r="AP1826" s="102"/>
      <c r="AQ1826" s="102"/>
      <c r="AR1826" s="102"/>
      <c r="AS1826" s="102"/>
      <c r="AT1826" s="102"/>
      <c r="AU1826" s="102"/>
      <c r="AV1826" s="102"/>
      <c r="AW1826" s="102"/>
      <c r="AX1826" s="102"/>
      <c r="AY1826" s="102"/>
      <c r="AZ1826" s="102"/>
      <c r="BA1826" s="102"/>
      <c r="BB1826" s="102"/>
      <c r="BC1826" s="102"/>
      <c r="BD1826" s="102"/>
      <c r="BE1826" s="102"/>
      <c r="BF1826" s="102"/>
      <c r="BG1826" s="102"/>
      <c r="BH1826" s="102"/>
      <c r="BI1826" s="102"/>
      <c r="BJ1826" s="102"/>
      <c r="BK1826" s="102"/>
      <c r="BL1826" s="102"/>
      <c r="BM1826" s="102"/>
    </row>
    <row r="1827" spans="1:65" customFormat="1" ht="15.75" thickBot="1" x14ac:dyDescent="0.25">
      <c r="A1827" s="246"/>
      <c r="B1827" s="265"/>
      <c r="C1827" s="167"/>
      <c r="D1827" s="167"/>
      <c r="E1827" s="239"/>
      <c r="F1827" s="161"/>
      <c r="G1827" s="153"/>
      <c r="H1827" s="154"/>
      <c r="I1827" s="154"/>
      <c r="J1827" s="154"/>
      <c r="K1827" s="154"/>
      <c r="L1827" s="154"/>
      <c r="M1827" s="154"/>
      <c r="N1827" s="155"/>
      <c r="O1827" s="11"/>
      <c r="P1827" s="231"/>
      <c r="Q1827" s="232"/>
      <c r="R1827" s="233"/>
      <c r="S1827" s="14"/>
      <c r="T1827" s="158"/>
      <c r="U1827" s="44">
        <f t="shared" si="57"/>
        <v>0</v>
      </c>
      <c r="V1827" s="44">
        <f t="shared" si="58"/>
        <v>451</v>
      </c>
      <c r="W1827" s="44" t="str">
        <f>IFERROR(VLOOKUP(V1827,workings!$B$5:$C$650,2,FALSE),0)</f>
        <v>D</v>
      </c>
      <c r="X1827" s="44"/>
      <c r="Y1827" s="44"/>
      <c r="Z1827" s="44"/>
      <c r="AA1827" s="44"/>
      <c r="AB1827" s="102"/>
      <c r="AC1827" s="102"/>
      <c r="AD1827" s="102"/>
      <c r="AE1827" s="102"/>
      <c r="AF1827" s="102"/>
      <c r="AG1827" s="102"/>
      <c r="AH1827" s="102"/>
      <c r="AI1827" s="102"/>
      <c r="AJ1827" s="102"/>
      <c r="AK1827" s="102"/>
      <c r="AL1827" s="102"/>
      <c r="AM1827" s="102"/>
      <c r="AN1827" s="102"/>
      <c r="AO1827" s="102"/>
      <c r="AP1827" s="102"/>
      <c r="AQ1827" s="102"/>
      <c r="AR1827" s="102"/>
      <c r="AS1827" s="102"/>
      <c r="AT1827" s="102"/>
      <c r="AU1827" s="102"/>
      <c r="AV1827" s="102"/>
      <c r="AW1827" s="102"/>
      <c r="AX1827" s="102"/>
      <c r="AY1827" s="102"/>
      <c r="AZ1827" s="102"/>
      <c r="BA1827" s="102"/>
      <c r="BB1827" s="102"/>
      <c r="BC1827" s="102"/>
      <c r="BD1827" s="102"/>
      <c r="BE1827" s="102"/>
      <c r="BF1827" s="102"/>
      <c r="BG1827" s="102"/>
      <c r="BH1827" s="102"/>
      <c r="BI1827" s="102"/>
      <c r="BJ1827" s="102"/>
      <c r="BK1827" s="102"/>
      <c r="BL1827" s="102"/>
      <c r="BM1827" s="102"/>
    </row>
    <row r="1828" spans="1:65" customFormat="1" ht="15.75" customHeight="1" thickBot="1" x14ac:dyDescent="0.25">
      <c r="A1828" s="245">
        <v>452</v>
      </c>
      <c r="B1828" s="263">
        <v>4</v>
      </c>
      <c r="C1828" s="165" t="s">
        <v>34</v>
      </c>
      <c r="D1828" s="165" t="s">
        <v>142</v>
      </c>
      <c r="E1828" s="237" t="s">
        <v>51</v>
      </c>
      <c r="F1828" s="159" t="s">
        <v>846</v>
      </c>
      <c r="G1828" s="16" t="s">
        <v>38</v>
      </c>
      <c r="H1828" s="16" t="s">
        <v>38</v>
      </c>
      <c r="I1828" s="16"/>
      <c r="J1828" s="16"/>
      <c r="K1828" s="16"/>
      <c r="L1828" s="16"/>
      <c r="M1828" s="16"/>
      <c r="N1828" s="16"/>
      <c r="O1828" s="9"/>
      <c r="P1828" s="228"/>
      <c r="Q1828" s="229"/>
      <c r="R1828" s="230"/>
      <c r="S1828" s="10"/>
      <c r="T1828" s="156"/>
      <c r="U1828" s="44">
        <f t="shared" si="57"/>
        <v>0</v>
      </c>
      <c r="V1828" s="44">
        <f t="shared" si="58"/>
        <v>452</v>
      </c>
      <c r="W1828" s="44">
        <f>IFERROR(VLOOKUP(V1828,workings!$B$5:$C$650,2,FALSE),0)</f>
        <v>0</v>
      </c>
      <c r="X1828" s="44"/>
      <c r="Y1828" s="44"/>
      <c r="Z1828" s="44"/>
      <c r="AA1828" s="44"/>
      <c r="AB1828" s="102"/>
      <c r="AC1828" s="102"/>
      <c r="AD1828" s="102"/>
      <c r="AE1828" s="102"/>
      <c r="AF1828" s="102"/>
      <c r="AG1828" s="102"/>
      <c r="AH1828" s="102"/>
      <c r="AI1828" s="102"/>
      <c r="AJ1828" s="102"/>
      <c r="AK1828" s="102"/>
      <c r="AL1828" s="102"/>
      <c r="AM1828" s="102"/>
      <c r="AN1828" s="102"/>
      <c r="AO1828" s="102"/>
      <c r="AP1828" s="102"/>
      <c r="AQ1828" s="102"/>
      <c r="AR1828" s="102"/>
      <c r="AS1828" s="102"/>
      <c r="AT1828" s="102"/>
      <c r="AU1828" s="102"/>
      <c r="AV1828" s="102"/>
      <c r="AW1828" s="102"/>
      <c r="AX1828" s="102"/>
      <c r="AY1828" s="102"/>
      <c r="AZ1828" s="102"/>
      <c r="BA1828" s="102"/>
      <c r="BB1828" s="102"/>
      <c r="BC1828" s="102"/>
      <c r="BD1828" s="102"/>
      <c r="BE1828" s="102"/>
      <c r="BF1828" s="102"/>
      <c r="BG1828" s="102"/>
      <c r="BH1828" s="102"/>
      <c r="BI1828" s="102"/>
      <c r="BJ1828" s="102"/>
      <c r="BK1828" s="102"/>
      <c r="BL1828" s="102"/>
      <c r="BM1828" s="102"/>
    </row>
    <row r="1829" spans="1:65" customFormat="1" ht="15.75" thickBot="1" x14ac:dyDescent="0.25">
      <c r="A1829" s="160"/>
      <c r="B1829" s="264"/>
      <c r="C1829" s="166"/>
      <c r="D1829" s="166"/>
      <c r="E1829" s="238"/>
      <c r="F1829" s="160"/>
      <c r="G1829" s="150"/>
      <c r="H1829" s="243"/>
      <c r="I1829" s="243"/>
      <c r="J1829" s="243"/>
      <c r="K1829" s="243"/>
      <c r="L1829" s="243"/>
      <c r="M1829" s="243"/>
      <c r="N1829" s="244"/>
      <c r="O1829" s="11"/>
      <c r="P1829" s="141" t="s">
        <v>39</v>
      </c>
      <c r="Q1829" s="142"/>
      <c r="R1829" s="143"/>
      <c r="S1829" s="12"/>
      <c r="T1829" s="157"/>
      <c r="U1829" s="44">
        <f t="shared" si="57"/>
        <v>0</v>
      </c>
      <c r="V1829" s="44">
        <f t="shared" si="58"/>
        <v>452</v>
      </c>
      <c r="W1829" s="44">
        <f>IFERROR(VLOOKUP(V1829,workings!$B$5:$C$650,2,FALSE),0)</f>
        <v>0</v>
      </c>
      <c r="X1829" s="44"/>
      <c r="Y1829" s="44"/>
      <c r="Z1829" s="44"/>
      <c r="AA1829" s="44"/>
      <c r="AB1829" s="102"/>
      <c r="AC1829" s="102"/>
      <c r="AD1829" s="102"/>
      <c r="AE1829" s="102"/>
      <c r="AF1829" s="102"/>
      <c r="AG1829" s="102"/>
      <c r="AH1829" s="102"/>
      <c r="AI1829" s="102"/>
      <c r="AJ1829" s="102"/>
      <c r="AK1829" s="102"/>
      <c r="AL1829" s="102"/>
      <c r="AM1829" s="102"/>
      <c r="AN1829" s="102"/>
      <c r="AO1829" s="102"/>
      <c r="AP1829" s="102"/>
      <c r="AQ1829" s="102"/>
      <c r="AR1829" s="102"/>
      <c r="AS1829" s="102"/>
      <c r="AT1829" s="102"/>
      <c r="AU1829" s="102"/>
      <c r="AV1829" s="102"/>
      <c r="AW1829" s="102"/>
      <c r="AX1829" s="102"/>
      <c r="AY1829" s="102"/>
      <c r="AZ1829" s="102"/>
      <c r="BA1829" s="102"/>
      <c r="BB1829" s="102"/>
      <c r="BC1829" s="102"/>
      <c r="BD1829" s="102"/>
      <c r="BE1829" s="102"/>
      <c r="BF1829" s="102"/>
      <c r="BG1829" s="102"/>
      <c r="BH1829" s="102"/>
      <c r="BI1829" s="102"/>
      <c r="BJ1829" s="102"/>
      <c r="BK1829" s="102"/>
      <c r="BL1829" s="102"/>
      <c r="BM1829" s="102"/>
    </row>
    <row r="1830" spans="1:65" customFormat="1" ht="15" x14ac:dyDescent="0.2">
      <c r="A1830" s="160"/>
      <c r="B1830" s="264"/>
      <c r="C1830" s="166"/>
      <c r="D1830" s="166"/>
      <c r="E1830" s="238"/>
      <c r="F1830" s="160" t="s">
        <v>846</v>
      </c>
      <c r="G1830" s="150" t="s">
        <v>38</v>
      </c>
      <c r="H1830" s="151" t="s">
        <v>38</v>
      </c>
      <c r="I1830" s="151"/>
      <c r="J1830" s="151"/>
      <c r="K1830" s="151"/>
      <c r="L1830" s="151"/>
      <c r="M1830" s="151"/>
      <c r="N1830" s="152"/>
      <c r="O1830" s="9"/>
      <c r="P1830" s="144"/>
      <c r="Q1830" s="145"/>
      <c r="R1830" s="146"/>
      <c r="S1830" s="13"/>
      <c r="T1830" s="157"/>
      <c r="U1830" s="44">
        <f t="shared" si="57"/>
        <v>0</v>
      </c>
      <c r="V1830" s="44">
        <f t="shared" si="58"/>
        <v>452</v>
      </c>
      <c r="W1830" s="44">
        <f>IFERROR(VLOOKUP(V1830,workings!$B$5:$C$650,2,FALSE),0)</f>
        <v>0</v>
      </c>
      <c r="X1830" s="44"/>
      <c r="Y1830" s="44"/>
      <c r="Z1830" s="44"/>
      <c r="AA1830" s="44"/>
      <c r="AB1830" s="102"/>
      <c r="AC1830" s="102"/>
      <c r="AD1830" s="102"/>
      <c r="AE1830" s="102"/>
      <c r="AF1830" s="102"/>
      <c r="AG1830" s="102"/>
      <c r="AH1830" s="102"/>
      <c r="AI1830" s="102"/>
      <c r="AJ1830" s="102"/>
      <c r="AK1830" s="102"/>
      <c r="AL1830" s="102"/>
      <c r="AM1830" s="102"/>
      <c r="AN1830" s="102"/>
      <c r="AO1830" s="102"/>
      <c r="AP1830" s="102"/>
      <c r="AQ1830" s="102"/>
      <c r="AR1830" s="102"/>
      <c r="AS1830" s="102"/>
      <c r="AT1830" s="102"/>
      <c r="AU1830" s="102"/>
      <c r="AV1830" s="102"/>
      <c r="AW1830" s="102"/>
      <c r="AX1830" s="102"/>
      <c r="AY1830" s="102"/>
      <c r="AZ1830" s="102"/>
      <c r="BA1830" s="102"/>
      <c r="BB1830" s="102"/>
      <c r="BC1830" s="102"/>
      <c r="BD1830" s="102"/>
      <c r="BE1830" s="102"/>
      <c r="BF1830" s="102"/>
      <c r="BG1830" s="102"/>
      <c r="BH1830" s="102"/>
      <c r="BI1830" s="102"/>
      <c r="BJ1830" s="102"/>
      <c r="BK1830" s="102"/>
      <c r="BL1830" s="102"/>
      <c r="BM1830" s="102"/>
    </row>
    <row r="1831" spans="1:65" customFormat="1" ht="15.75" thickBot="1" x14ac:dyDescent="0.25">
      <c r="A1831" s="246"/>
      <c r="B1831" s="265"/>
      <c r="C1831" s="167"/>
      <c r="D1831" s="167"/>
      <c r="E1831" s="239"/>
      <c r="F1831" s="161"/>
      <c r="G1831" s="153"/>
      <c r="H1831" s="154"/>
      <c r="I1831" s="154"/>
      <c r="J1831" s="154"/>
      <c r="K1831" s="154"/>
      <c r="L1831" s="154"/>
      <c r="M1831" s="154"/>
      <c r="N1831" s="155"/>
      <c r="O1831" s="11"/>
      <c r="P1831" s="231"/>
      <c r="Q1831" s="232"/>
      <c r="R1831" s="233"/>
      <c r="S1831" s="14"/>
      <c r="T1831" s="158"/>
      <c r="U1831" s="44">
        <f t="shared" si="57"/>
        <v>0</v>
      </c>
      <c r="V1831" s="44">
        <f t="shared" si="58"/>
        <v>452</v>
      </c>
      <c r="W1831" s="44">
        <f>IFERROR(VLOOKUP(V1831,workings!$B$5:$C$650,2,FALSE),0)</f>
        <v>0</v>
      </c>
      <c r="X1831" s="44"/>
      <c r="Y1831" s="44"/>
      <c r="Z1831" s="44"/>
      <c r="AA1831" s="44"/>
      <c r="AB1831" s="102"/>
      <c r="AC1831" s="102"/>
      <c r="AD1831" s="102"/>
      <c r="AE1831" s="102"/>
      <c r="AF1831" s="102"/>
      <c r="AG1831" s="102"/>
      <c r="AH1831" s="102"/>
      <c r="AI1831" s="102"/>
      <c r="AJ1831" s="102"/>
      <c r="AK1831" s="102"/>
      <c r="AL1831" s="102"/>
      <c r="AM1831" s="102"/>
      <c r="AN1831" s="102"/>
      <c r="AO1831" s="102"/>
      <c r="AP1831" s="102"/>
      <c r="AQ1831" s="102"/>
      <c r="AR1831" s="102"/>
      <c r="AS1831" s="102"/>
      <c r="AT1831" s="102"/>
      <c r="AU1831" s="102"/>
      <c r="AV1831" s="102"/>
      <c r="AW1831" s="102"/>
      <c r="AX1831" s="102"/>
      <c r="AY1831" s="102"/>
      <c r="AZ1831" s="102"/>
      <c r="BA1831" s="102"/>
      <c r="BB1831" s="102"/>
      <c r="BC1831" s="102"/>
      <c r="BD1831" s="102"/>
      <c r="BE1831" s="102"/>
      <c r="BF1831" s="102"/>
      <c r="BG1831" s="102"/>
      <c r="BH1831" s="102"/>
      <c r="BI1831" s="102"/>
      <c r="BJ1831" s="102"/>
      <c r="BK1831" s="102"/>
      <c r="BL1831" s="102"/>
      <c r="BM1831" s="102"/>
    </row>
    <row r="1832" spans="1:65" customFormat="1" ht="15.75" customHeight="1" thickBot="1" x14ac:dyDescent="0.25">
      <c r="A1832" s="245">
        <v>453</v>
      </c>
      <c r="B1832" s="263">
        <v>4</v>
      </c>
      <c r="C1832" s="165" t="s">
        <v>34</v>
      </c>
      <c r="D1832" s="165" t="s">
        <v>142</v>
      </c>
      <c r="E1832" s="237" t="s">
        <v>51</v>
      </c>
      <c r="F1832" s="159" t="s">
        <v>847</v>
      </c>
      <c r="G1832" s="16" t="s">
        <v>38</v>
      </c>
      <c r="H1832" s="16"/>
      <c r="I1832" s="16"/>
      <c r="J1832" s="16"/>
      <c r="K1832" s="16"/>
      <c r="L1832" s="16" t="s">
        <v>44</v>
      </c>
      <c r="M1832" s="16"/>
      <c r="N1832" s="16"/>
      <c r="O1832" s="9"/>
      <c r="P1832" s="228"/>
      <c r="Q1832" s="229"/>
      <c r="R1832" s="230"/>
      <c r="S1832" s="10"/>
      <c r="T1832" s="156"/>
      <c r="U1832" s="44">
        <f t="shared" si="57"/>
        <v>0</v>
      </c>
      <c r="V1832" s="44">
        <f t="shared" si="58"/>
        <v>453</v>
      </c>
      <c r="W1832" s="44">
        <f>IFERROR(VLOOKUP(V1832,workings!$B$5:$C$650,2,FALSE),0)</f>
        <v>0</v>
      </c>
      <c r="X1832" s="44"/>
      <c r="Y1832" s="44"/>
      <c r="Z1832" s="44"/>
      <c r="AA1832" s="44"/>
      <c r="AB1832" s="102"/>
      <c r="AC1832" s="102"/>
      <c r="AD1832" s="102"/>
      <c r="AE1832" s="102"/>
      <c r="AF1832" s="102"/>
      <c r="AG1832" s="102"/>
      <c r="AH1832" s="102"/>
      <c r="AI1832" s="102"/>
      <c r="AJ1832" s="102"/>
      <c r="AK1832" s="102"/>
      <c r="AL1832" s="102"/>
      <c r="AM1832" s="102"/>
      <c r="AN1832" s="102"/>
      <c r="AO1832" s="102"/>
      <c r="AP1832" s="102"/>
      <c r="AQ1832" s="102"/>
      <c r="AR1832" s="102"/>
      <c r="AS1832" s="102"/>
      <c r="AT1832" s="102"/>
      <c r="AU1832" s="102"/>
      <c r="AV1832" s="102"/>
      <c r="AW1832" s="102"/>
      <c r="AX1832" s="102"/>
      <c r="AY1832" s="102"/>
      <c r="AZ1832" s="102"/>
      <c r="BA1832" s="102"/>
      <c r="BB1832" s="102"/>
      <c r="BC1832" s="102"/>
      <c r="BD1832" s="102"/>
      <c r="BE1832" s="102"/>
      <c r="BF1832" s="102"/>
      <c r="BG1832" s="102"/>
      <c r="BH1832" s="102"/>
      <c r="BI1832" s="102"/>
      <c r="BJ1832" s="102"/>
      <c r="BK1832" s="102"/>
      <c r="BL1832" s="102"/>
      <c r="BM1832" s="102"/>
    </row>
    <row r="1833" spans="1:65" customFormat="1" ht="15.75" thickBot="1" x14ac:dyDescent="0.25">
      <c r="A1833" s="160"/>
      <c r="B1833" s="264"/>
      <c r="C1833" s="166"/>
      <c r="D1833" s="166"/>
      <c r="E1833" s="238"/>
      <c r="F1833" s="160"/>
      <c r="G1833" s="150"/>
      <c r="H1833" s="243"/>
      <c r="I1833" s="243"/>
      <c r="J1833" s="243"/>
      <c r="K1833" s="243"/>
      <c r="L1833" s="243"/>
      <c r="M1833" s="243"/>
      <c r="N1833" s="244"/>
      <c r="O1833" s="11"/>
      <c r="P1833" s="141" t="s">
        <v>39</v>
      </c>
      <c r="Q1833" s="142"/>
      <c r="R1833" s="143"/>
      <c r="S1833" s="12"/>
      <c r="T1833" s="157"/>
      <c r="U1833" s="44">
        <f t="shared" si="57"/>
        <v>0</v>
      </c>
      <c r="V1833" s="44">
        <f t="shared" si="58"/>
        <v>453</v>
      </c>
      <c r="W1833" s="44">
        <f>IFERROR(VLOOKUP(V1833,workings!$B$5:$C$650,2,FALSE),0)</f>
        <v>0</v>
      </c>
      <c r="X1833" s="44"/>
      <c r="Y1833" s="44"/>
      <c r="Z1833" s="44"/>
      <c r="AA1833" s="44"/>
      <c r="AB1833" s="102"/>
      <c r="AC1833" s="102"/>
      <c r="AD1833" s="102"/>
      <c r="AE1833" s="102"/>
      <c r="AF1833" s="102"/>
      <c r="AG1833" s="102"/>
      <c r="AH1833" s="102"/>
      <c r="AI1833" s="102"/>
      <c r="AJ1833" s="102"/>
      <c r="AK1833" s="102"/>
      <c r="AL1833" s="102"/>
      <c r="AM1833" s="102"/>
      <c r="AN1833" s="102"/>
      <c r="AO1833" s="102"/>
      <c r="AP1833" s="102"/>
      <c r="AQ1833" s="102"/>
      <c r="AR1833" s="102"/>
      <c r="AS1833" s="102"/>
      <c r="AT1833" s="102"/>
      <c r="AU1833" s="102"/>
      <c r="AV1833" s="102"/>
      <c r="AW1833" s="102"/>
      <c r="AX1833" s="102"/>
      <c r="AY1833" s="102"/>
      <c r="AZ1833" s="102"/>
      <c r="BA1833" s="102"/>
      <c r="BB1833" s="102"/>
      <c r="BC1833" s="102"/>
      <c r="BD1833" s="102"/>
      <c r="BE1833" s="102"/>
      <c r="BF1833" s="102"/>
      <c r="BG1833" s="102"/>
      <c r="BH1833" s="102"/>
      <c r="BI1833" s="102"/>
      <c r="BJ1833" s="102"/>
      <c r="BK1833" s="102"/>
      <c r="BL1833" s="102"/>
      <c r="BM1833" s="102"/>
    </row>
    <row r="1834" spans="1:65" customFormat="1" ht="15" x14ac:dyDescent="0.2">
      <c r="A1834" s="160"/>
      <c r="B1834" s="264"/>
      <c r="C1834" s="166"/>
      <c r="D1834" s="166"/>
      <c r="E1834" s="238"/>
      <c r="F1834" s="160" t="s">
        <v>847</v>
      </c>
      <c r="G1834" s="150" t="s">
        <v>38</v>
      </c>
      <c r="H1834" s="151"/>
      <c r="I1834" s="151"/>
      <c r="J1834" s="151"/>
      <c r="K1834" s="151"/>
      <c r="L1834" s="151"/>
      <c r="M1834" s="151"/>
      <c r="N1834" s="152"/>
      <c r="O1834" s="9"/>
      <c r="P1834" s="144"/>
      <c r="Q1834" s="145"/>
      <c r="R1834" s="146"/>
      <c r="S1834" s="13"/>
      <c r="T1834" s="157"/>
      <c r="U1834" s="44">
        <f t="shared" si="57"/>
        <v>0</v>
      </c>
      <c r="V1834" s="44">
        <f t="shared" si="58"/>
        <v>453</v>
      </c>
      <c r="W1834" s="44">
        <f>IFERROR(VLOOKUP(V1834,workings!$B$5:$C$650,2,FALSE),0)</f>
        <v>0</v>
      </c>
      <c r="X1834" s="44"/>
      <c r="Y1834" s="44"/>
      <c r="Z1834" s="44"/>
      <c r="AA1834" s="44"/>
      <c r="AB1834" s="102"/>
      <c r="AC1834" s="102"/>
      <c r="AD1834" s="102"/>
      <c r="AE1834" s="102"/>
      <c r="AF1834" s="102"/>
      <c r="AG1834" s="102"/>
      <c r="AH1834" s="102"/>
      <c r="AI1834" s="102"/>
      <c r="AJ1834" s="102"/>
      <c r="AK1834" s="102"/>
      <c r="AL1834" s="102"/>
      <c r="AM1834" s="102"/>
      <c r="AN1834" s="102"/>
      <c r="AO1834" s="102"/>
      <c r="AP1834" s="102"/>
      <c r="AQ1834" s="102"/>
      <c r="AR1834" s="102"/>
      <c r="AS1834" s="102"/>
      <c r="AT1834" s="102"/>
      <c r="AU1834" s="102"/>
      <c r="AV1834" s="102"/>
      <c r="AW1834" s="102"/>
      <c r="AX1834" s="102"/>
      <c r="AY1834" s="102"/>
      <c r="AZ1834" s="102"/>
      <c r="BA1834" s="102"/>
      <c r="BB1834" s="102"/>
      <c r="BC1834" s="102"/>
      <c r="BD1834" s="102"/>
      <c r="BE1834" s="102"/>
      <c r="BF1834" s="102"/>
      <c r="BG1834" s="102"/>
      <c r="BH1834" s="102"/>
      <c r="BI1834" s="102"/>
      <c r="BJ1834" s="102"/>
      <c r="BK1834" s="102"/>
      <c r="BL1834" s="102"/>
      <c r="BM1834" s="102"/>
    </row>
    <row r="1835" spans="1:65" customFormat="1" ht="15.75" thickBot="1" x14ac:dyDescent="0.25">
      <c r="A1835" s="246"/>
      <c r="B1835" s="265"/>
      <c r="C1835" s="167"/>
      <c r="D1835" s="167"/>
      <c r="E1835" s="239"/>
      <c r="F1835" s="161"/>
      <c r="G1835" s="153"/>
      <c r="H1835" s="154"/>
      <c r="I1835" s="154"/>
      <c r="J1835" s="154"/>
      <c r="K1835" s="154"/>
      <c r="L1835" s="154"/>
      <c r="M1835" s="154"/>
      <c r="N1835" s="155"/>
      <c r="O1835" s="11"/>
      <c r="P1835" s="231"/>
      <c r="Q1835" s="232"/>
      <c r="R1835" s="233"/>
      <c r="S1835" s="14"/>
      <c r="T1835" s="158"/>
      <c r="U1835" s="44">
        <f t="shared" si="57"/>
        <v>0</v>
      </c>
      <c r="V1835" s="44">
        <f t="shared" si="58"/>
        <v>453</v>
      </c>
      <c r="W1835" s="44">
        <f>IFERROR(VLOOKUP(V1835,workings!$B$5:$C$650,2,FALSE),0)</f>
        <v>0</v>
      </c>
      <c r="X1835" s="44"/>
      <c r="Y1835" s="44"/>
      <c r="Z1835" s="44"/>
      <c r="AA1835" s="44"/>
      <c r="AB1835" s="102"/>
      <c r="AC1835" s="102"/>
      <c r="AD1835" s="102"/>
      <c r="AE1835" s="102"/>
      <c r="AF1835" s="102"/>
      <c r="AG1835" s="102"/>
      <c r="AH1835" s="102"/>
      <c r="AI1835" s="102"/>
      <c r="AJ1835" s="102"/>
      <c r="AK1835" s="102"/>
      <c r="AL1835" s="102"/>
      <c r="AM1835" s="102"/>
      <c r="AN1835" s="102"/>
      <c r="AO1835" s="102"/>
      <c r="AP1835" s="102"/>
      <c r="AQ1835" s="102"/>
      <c r="AR1835" s="102"/>
      <c r="AS1835" s="102"/>
      <c r="AT1835" s="102"/>
      <c r="AU1835" s="102"/>
      <c r="AV1835" s="102"/>
      <c r="AW1835" s="102"/>
      <c r="AX1835" s="102"/>
      <c r="AY1835" s="102"/>
      <c r="AZ1835" s="102"/>
      <c r="BA1835" s="102"/>
      <c r="BB1835" s="102"/>
      <c r="BC1835" s="102"/>
      <c r="BD1835" s="102"/>
      <c r="BE1835" s="102"/>
      <c r="BF1835" s="102"/>
      <c r="BG1835" s="102"/>
      <c r="BH1835" s="102"/>
      <c r="BI1835" s="102"/>
      <c r="BJ1835" s="102"/>
      <c r="BK1835" s="102"/>
      <c r="BL1835" s="102"/>
      <c r="BM1835" s="102"/>
    </row>
    <row r="1836" spans="1:65" customFormat="1" ht="15.75" customHeight="1" thickBot="1" x14ac:dyDescent="0.25">
      <c r="A1836" s="245">
        <v>454</v>
      </c>
      <c r="B1836" s="263">
        <v>4</v>
      </c>
      <c r="C1836" s="165" t="s">
        <v>34</v>
      </c>
      <c r="D1836" s="165" t="s">
        <v>142</v>
      </c>
      <c r="E1836" s="237" t="s">
        <v>51</v>
      </c>
      <c r="F1836" s="159" t="s">
        <v>848</v>
      </c>
      <c r="G1836" s="16" t="s">
        <v>38</v>
      </c>
      <c r="H1836" s="16"/>
      <c r="I1836" s="16"/>
      <c r="J1836" s="16"/>
      <c r="K1836" s="16"/>
      <c r="L1836" s="16"/>
      <c r="M1836" s="16"/>
      <c r="N1836" s="16"/>
      <c r="O1836" s="9" t="s">
        <v>45</v>
      </c>
      <c r="P1836" s="228" t="s">
        <v>849</v>
      </c>
      <c r="Q1836" s="229"/>
      <c r="R1836" s="230"/>
      <c r="S1836" s="10"/>
      <c r="T1836" s="156"/>
      <c r="U1836" s="44" t="str">
        <f t="shared" si="57"/>
        <v>D</v>
      </c>
      <c r="V1836" s="44">
        <f t="shared" si="58"/>
        <v>454</v>
      </c>
      <c r="W1836" s="44" t="str">
        <f>IFERROR(VLOOKUP(V1836,workings!$B$5:$C$650,2,FALSE),0)</f>
        <v>D</v>
      </c>
      <c r="X1836" s="44"/>
      <c r="Y1836" s="44"/>
      <c r="Z1836" s="44"/>
      <c r="AA1836" s="44"/>
      <c r="AB1836" s="102"/>
      <c r="AC1836" s="102"/>
      <c r="AD1836" s="102"/>
      <c r="AE1836" s="102"/>
      <c r="AF1836" s="102"/>
      <c r="AG1836" s="102"/>
      <c r="AH1836" s="102"/>
      <c r="AI1836" s="102"/>
      <c r="AJ1836" s="102"/>
      <c r="AK1836" s="102"/>
      <c r="AL1836" s="102"/>
      <c r="AM1836" s="102"/>
      <c r="AN1836" s="102"/>
      <c r="AO1836" s="102"/>
      <c r="AP1836" s="102"/>
      <c r="AQ1836" s="102"/>
      <c r="AR1836" s="102"/>
      <c r="AS1836" s="102"/>
      <c r="AT1836" s="102"/>
      <c r="AU1836" s="102"/>
      <c r="AV1836" s="102"/>
      <c r="AW1836" s="102"/>
      <c r="AX1836" s="102"/>
      <c r="AY1836" s="102"/>
      <c r="AZ1836" s="102"/>
      <c r="BA1836" s="102"/>
      <c r="BB1836" s="102"/>
      <c r="BC1836" s="102"/>
      <c r="BD1836" s="102"/>
      <c r="BE1836" s="102"/>
      <c r="BF1836" s="102"/>
      <c r="BG1836" s="102"/>
      <c r="BH1836" s="102"/>
      <c r="BI1836" s="102"/>
      <c r="BJ1836" s="102"/>
      <c r="BK1836" s="102"/>
      <c r="BL1836" s="102"/>
      <c r="BM1836" s="102"/>
    </row>
    <row r="1837" spans="1:65" customFormat="1" ht="15.75" customHeight="1" thickBot="1" x14ac:dyDescent="0.25">
      <c r="A1837" s="160"/>
      <c r="B1837" s="264"/>
      <c r="C1837" s="166"/>
      <c r="D1837" s="166"/>
      <c r="E1837" s="238"/>
      <c r="F1837" s="160"/>
      <c r="G1837" s="150" t="s">
        <v>850</v>
      </c>
      <c r="H1837" s="243"/>
      <c r="I1837" s="243"/>
      <c r="J1837" s="243"/>
      <c r="K1837" s="243"/>
      <c r="L1837" s="243"/>
      <c r="M1837" s="243"/>
      <c r="N1837" s="244"/>
      <c r="O1837" s="11"/>
      <c r="P1837" s="141" t="s">
        <v>851</v>
      </c>
      <c r="Q1837" s="142"/>
      <c r="R1837" s="143"/>
      <c r="S1837" s="12"/>
      <c r="T1837" s="157"/>
      <c r="U1837" s="44">
        <f t="shared" si="57"/>
        <v>0</v>
      </c>
      <c r="V1837" s="44">
        <f t="shared" si="58"/>
        <v>454</v>
      </c>
      <c r="W1837" s="44" t="str">
        <f>IFERROR(VLOOKUP(V1837,workings!$B$5:$C$650,2,FALSE),0)</f>
        <v>D</v>
      </c>
      <c r="X1837" s="44"/>
      <c r="Y1837" s="44"/>
      <c r="Z1837" s="44"/>
      <c r="AA1837" s="44"/>
      <c r="AB1837" s="102"/>
      <c r="AC1837" s="102"/>
      <c r="AD1837" s="102"/>
      <c r="AE1837" s="102"/>
      <c r="AF1837" s="102"/>
      <c r="AG1837" s="102"/>
      <c r="AH1837" s="102"/>
      <c r="AI1837" s="102"/>
      <c r="AJ1837" s="102"/>
      <c r="AK1837" s="102"/>
      <c r="AL1837" s="102"/>
      <c r="AM1837" s="102"/>
      <c r="AN1837" s="102"/>
      <c r="AO1837" s="102"/>
      <c r="AP1837" s="102"/>
      <c r="AQ1837" s="102"/>
      <c r="AR1837" s="102"/>
      <c r="AS1837" s="102"/>
      <c r="AT1837" s="102"/>
      <c r="AU1837" s="102"/>
      <c r="AV1837" s="102"/>
      <c r="AW1837" s="102"/>
      <c r="AX1837" s="102"/>
      <c r="AY1837" s="102"/>
      <c r="AZ1837" s="102"/>
      <c r="BA1837" s="102"/>
      <c r="BB1837" s="102"/>
      <c r="BC1837" s="102"/>
      <c r="BD1837" s="102"/>
      <c r="BE1837" s="102"/>
      <c r="BF1837" s="102"/>
      <c r="BG1837" s="102"/>
      <c r="BH1837" s="102"/>
      <c r="BI1837" s="102"/>
      <c r="BJ1837" s="102"/>
      <c r="BK1837" s="102"/>
      <c r="BL1837" s="102"/>
      <c r="BM1837" s="102"/>
    </row>
    <row r="1838" spans="1:65" customFormat="1" ht="15" x14ac:dyDescent="0.2">
      <c r="A1838" s="160"/>
      <c r="B1838" s="264"/>
      <c r="C1838" s="166"/>
      <c r="D1838" s="166"/>
      <c r="E1838" s="238"/>
      <c r="F1838" s="160" t="s">
        <v>848</v>
      </c>
      <c r="G1838" s="150" t="s">
        <v>38</v>
      </c>
      <c r="H1838" s="151"/>
      <c r="I1838" s="151"/>
      <c r="J1838" s="151"/>
      <c r="K1838" s="151"/>
      <c r="L1838" s="151"/>
      <c r="M1838" s="151"/>
      <c r="N1838" s="152"/>
      <c r="O1838" s="9"/>
      <c r="P1838" s="144" t="s">
        <v>316</v>
      </c>
      <c r="Q1838" s="145"/>
      <c r="R1838" s="146"/>
      <c r="S1838" s="13"/>
      <c r="T1838" s="157"/>
      <c r="U1838" s="44">
        <f t="shared" si="57"/>
        <v>0</v>
      </c>
      <c r="V1838" s="44">
        <f t="shared" si="58"/>
        <v>454</v>
      </c>
      <c r="W1838" s="44" t="str">
        <f>IFERROR(VLOOKUP(V1838,workings!$B$5:$C$650,2,FALSE),0)</f>
        <v>D</v>
      </c>
      <c r="X1838" s="44"/>
      <c r="Y1838" s="44"/>
      <c r="Z1838" s="44"/>
      <c r="AA1838" s="44"/>
      <c r="AB1838" s="102"/>
      <c r="AC1838" s="102"/>
      <c r="AD1838" s="102"/>
      <c r="AE1838" s="102"/>
      <c r="AF1838" s="102"/>
      <c r="AG1838" s="102"/>
      <c r="AH1838" s="102"/>
      <c r="AI1838" s="102"/>
      <c r="AJ1838" s="102"/>
      <c r="AK1838" s="102"/>
      <c r="AL1838" s="102"/>
      <c r="AM1838" s="102"/>
      <c r="AN1838" s="102"/>
      <c r="AO1838" s="102"/>
      <c r="AP1838" s="102"/>
      <c r="AQ1838" s="102"/>
      <c r="AR1838" s="102"/>
      <c r="AS1838" s="102"/>
      <c r="AT1838" s="102"/>
      <c r="AU1838" s="102"/>
      <c r="AV1838" s="102"/>
      <c r="AW1838" s="102"/>
      <c r="AX1838" s="102"/>
      <c r="AY1838" s="102"/>
      <c r="AZ1838" s="102"/>
      <c r="BA1838" s="102"/>
      <c r="BB1838" s="102"/>
      <c r="BC1838" s="102"/>
      <c r="BD1838" s="102"/>
      <c r="BE1838" s="102"/>
      <c r="BF1838" s="102"/>
      <c r="BG1838" s="102"/>
      <c r="BH1838" s="102"/>
      <c r="BI1838" s="102"/>
      <c r="BJ1838" s="102"/>
      <c r="BK1838" s="102"/>
      <c r="BL1838" s="102"/>
      <c r="BM1838" s="102"/>
    </row>
    <row r="1839" spans="1:65" customFormat="1" ht="15.75" thickBot="1" x14ac:dyDescent="0.25">
      <c r="A1839" s="246"/>
      <c r="B1839" s="265"/>
      <c r="C1839" s="167"/>
      <c r="D1839" s="167"/>
      <c r="E1839" s="239"/>
      <c r="F1839" s="161"/>
      <c r="G1839" s="153" t="s">
        <v>850</v>
      </c>
      <c r="H1839" s="154"/>
      <c r="I1839" s="154"/>
      <c r="J1839" s="154"/>
      <c r="K1839" s="154"/>
      <c r="L1839" s="154"/>
      <c r="M1839" s="154"/>
      <c r="N1839" s="155"/>
      <c r="O1839" s="11"/>
      <c r="P1839" s="231"/>
      <c r="Q1839" s="232"/>
      <c r="R1839" s="233"/>
      <c r="S1839" s="14"/>
      <c r="T1839" s="158"/>
      <c r="U1839" s="44">
        <f t="shared" si="57"/>
        <v>0</v>
      </c>
      <c r="V1839" s="44">
        <f t="shared" si="58"/>
        <v>454</v>
      </c>
      <c r="W1839" s="44" t="str">
        <f>IFERROR(VLOOKUP(V1839,workings!$B$5:$C$650,2,FALSE),0)</f>
        <v>D</v>
      </c>
      <c r="X1839" s="44"/>
      <c r="Y1839" s="44"/>
      <c r="Z1839" s="44"/>
      <c r="AA1839" s="44"/>
      <c r="AB1839" s="102"/>
      <c r="AC1839" s="102"/>
      <c r="AD1839" s="102"/>
      <c r="AE1839" s="102"/>
      <c r="AF1839" s="102"/>
      <c r="AG1839" s="102"/>
      <c r="AH1839" s="102"/>
      <c r="AI1839" s="102"/>
      <c r="AJ1839" s="102"/>
      <c r="AK1839" s="102"/>
      <c r="AL1839" s="102"/>
      <c r="AM1839" s="102"/>
      <c r="AN1839" s="102"/>
      <c r="AO1839" s="102"/>
      <c r="AP1839" s="102"/>
      <c r="AQ1839" s="102"/>
      <c r="AR1839" s="102"/>
      <c r="AS1839" s="102"/>
      <c r="AT1839" s="102"/>
      <c r="AU1839" s="102"/>
      <c r="AV1839" s="102"/>
      <c r="AW1839" s="102"/>
      <c r="AX1839" s="102"/>
      <c r="AY1839" s="102"/>
      <c r="AZ1839" s="102"/>
      <c r="BA1839" s="102"/>
      <c r="BB1839" s="102"/>
      <c r="BC1839" s="102"/>
      <c r="BD1839" s="102"/>
      <c r="BE1839" s="102"/>
      <c r="BF1839" s="102"/>
      <c r="BG1839" s="102"/>
      <c r="BH1839" s="102"/>
      <c r="BI1839" s="102"/>
      <c r="BJ1839" s="102"/>
      <c r="BK1839" s="102"/>
      <c r="BL1839" s="102"/>
      <c r="BM1839" s="102"/>
    </row>
    <row r="1840" spans="1:65" customFormat="1" ht="15.75" customHeight="1" thickBot="1" x14ac:dyDescent="0.25">
      <c r="A1840" s="245">
        <v>455</v>
      </c>
      <c r="B1840" s="263">
        <v>4</v>
      </c>
      <c r="C1840" s="165" t="s">
        <v>34</v>
      </c>
      <c r="D1840" s="165" t="s">
        <v>142</v>
      </c>
      <c r="E1840" s="237" t="s">
        <v>51</v>
      </c>
      <c r="F1840" s="159" t="s">
        <v>852</v>
      </c>
      <c r="G1840" s="16"/>
      <c r="H1840" s="16" t="s">
        <v>38</v>
      </c>
      <c r="I1840" s="16"/>
      <c r="J1840" s="16"/>
      <c r="K1840" s="16"/>
      <c r="L1840" s="16"/>
      <c r="M1840" s="16"/>
      <c r="N1840" s="16"/>
      <c r="O1840" s="9" t="s">
        <v>45</v>
      </c>
      <c r="P1840" s="228" t="s">
        <v>853</v>
      </c>
      <c r="Q1840" s="229"/>
      <c r="R1840" s="230"/>
      <c r="S1840" s="10"/>
      <c r="T1840" s="156"/>
      <c r="U1840" s="44" t="str">
        <f t="shared" si="57"/>
        <v>D</v>
      </c>
      <c r="V1840" s="44">
        <f t="shared" si="58"/>
        <v>455</v>
      </c>
      <c r="W1840" s="44" t="str">
        <f>IFERROR(VLOOKUP(V1840,workings!$B$5:$C$650,2,FALSE),0)</f>
        <v>D</v>
      </c>
      <c r="X1840" s="44"/>
      <c r="Y1840" s="44"/>
      <c r="Z1840" s="44"/>
      <c r="AA1840" s="44"/>
      <c r="AB1840" s="102"/>
      <c r="AC1840" s="102"/>
      <c r="AD1840" s="102"/>
      <c r="AE1840" s="102"/>
      <c r="AF1840" s="102"/>
      <c r="AG1840" s="102"/>
      <c r="AH1840" s="102"/>
      <c r="AI1840" s="102"/>
      <c r="AJ1840" s="102"/>
      <c r="AK1840" s="102"/>
      <c r="AL1840" s="102"/>
      <c r="AM1840" s="102"/>
      <c r="AN1840" s="102"/>
      <c r="AO1840" s="102"/>
      <c r="AP1840" s="102"/>
      <c r="AQ1840" s="102"/>
      <c r="AR1840" s="102"/>
      <c r="AS1840" s="102"/>
      <c r="AT1840" s="102"/>
      <c r="AU1840" s="102"/>
      <c r="AV1840" s="102"/>
      <c r="AW1840" s="102"/>
      <c r="AX1840" s="102"/>
      <c r="AY1840" s="102"/>
      <c r="AZ1840" s="102"/>
      <c r="BA1840" s="102"/>
      <c r="BB1840" s="102"/>
      <c r="BC1840" s="102"/>
      <c r="BD1840" s="102"/>
      <c r="BE1840" s="102"/>
      <c r="BF1840" s="102"/>
      <c r="BG1840" s="102"/>
      <c r="BH1840" s="102"/>
      <c r="BI1840" s="102"/>
      <c r="BJ1840" s="102"/>
      <c r="BK1840" s="102"/>
      <c r="BL1840" s="102"/>
      <c r="BM1840" s="102"/>
    </row>
    <row r="1841" spans="1:65" customFormat="1" ht="15.75" customHeight="1" thickBot="1" x14ac:dyDescent="0.25">
      <c r="A1841" s="160"/>
      <c r="B1841" s="264"/>
      <c r="C1841" s="166"/>
      <c r="D1841" s="166"/>
      <c r="E1841" s="238"/>
      <c r="F1841" s="160"/>
      <c r="G1841" s="150" t="s">
        <v>854</v>
      </c>
      <c r="H1841" s="243"/>
      <c r="I1841" s="243"/>
      <c r="J1841" s="243"/>
      <c r="K1841" s="243"/>
      <c r="L1841" s="243"/>
      <c r="M1841" s="243"/>
      <c r="N1841" s="244"/>
      <c r="O1841" s="11"/>
      <c r="P1841" s="141" t="s">
        <v>855</v>
      </c>
      <c r="Q1841" s="142"/>
      <c r="R1841" s="143"/>
      <c r="S1841" s="12"/>
      <c r="T1841" s="157"/>
      <c r="U1841" s="44">
        <f t="shared" si="57"/>
        <v>0</v>
      </c>
      <c r="V1841" s="44">
        <f t="shared" si="58"/>
        <v>455</v>
      </c>
      <c r="W1841" s="44" t="str">
        <f>IFERROR(VLOOKUP(V1841,workings!$B$5:$C$650,2,FALSE),0)</f>
        <v>D</v>
      </c>
      <c r="X1841" s="44"/>
      <c r="Y1841" s="44"/>
      <c r="Z1841" s="44"/>
      <c r="AA1841" s="44"/>
      <c r="AB1841" s="102"/>
      <c r="AC1841" s="102"/>
      <c r="AD1841" s="102"/>
      <c r="AE1841" s="102"/>
      <c r="AF1841" s="102"/>
      <c r="AG1841" s="102"/>
      <c r="AH1841" s="102"/>
      <c r="AI1841" s="102"/>
      <c r="AJ1841" s="102"/>
      <c r="AK1841" s="102"/>
      <c r="AL1841" s="102"/>
      <c r="AM1841" s="102"/>
      <c r="AN1841" s="102"/>
      <c r="AO1841" s="102"/>
      <c r="AP1841" s="102"/>
      <c r="AQ1841" s="102"/>
      <c r="AR1841" s="102"/>
      <c r="AS1841" s="102"/>
      <c r="AT1841" s="102"/>
      <c r="AU1841" s="102"/>
      <c r="AV1841" s="102"/>
      <c r="AW1841" s="102"/>
      <c r="AX1841" s="102"/>
      <c r="AY1841" s="102"/>
      <c r="AZ1841" s="102"/>
      <c r="BA1841" s="102"/>
      <c r="BB1841" s="102"/>
      <c r="BC1841" s="102"/>
      <c r="BD1841" s="102"/>
      <c r="BE1841" s="102"/>
      <c r="BF1841" s="102"/>
      <c r="BG1841" s="102"/>
      <c r="BH1841" s="102"/>
      <c r="BI1841" s="102"/>
      <c r="BJ1841" s="102"/>
      <c r="BK1841" s="102"/>
      <c r="BL1841" s="102"/>
      <c r="BM1841" s="102"/>
    </row>
    <row r="1842" spans="1:65" customFormat="1" ht="15" x14ac:dyDescent="0.2">
      <c r="A1842" s="160"/>
      <c r="B1842" s="264"/>
      <c r="C1842" s="166"/>
      <c r="D1842" s="166"/>
      <c r="E1842" s="238"/>
      <c r="F1842" s="160" t="s">
        <v>852</v>
      </c>
      <c r="G1842" s="150"/>
      <c r="H1842" s="151" t="s">
        <v>38</v>
      </c>
      <c r="I1842" s="151"/>
      <c r="J1842" s="151"/>
      <c r="K1842" s="151"/>
      <c r="L1842" s="151"/>
      <c r="M1842" s="151"/>
      <c r="N1842" s="152"/>
      <c r="O1842" s="9"/>
      <c r="P1842" s="144" t="s">
        <v>316</v>
      </c>
      <c r="Q1842" s="145"/>
      <c r="R1842" s="146"/>
      <c r="S1842" s="13"/>
      <c r="T1842" s="157"/>
      <c r="U1842" s="44">
        <f t="shared" si="57"/>
        <v>0</v>
      </c>
      <c r="V1842" s="44">
        <f t="shared" si="58"/>
        <v>455</v>
      </c>
      <c r="W1842" s="44" t="str">
        <f>IFERROR(VLOOKUP(V1842,workings!$B$5:$C$650,2,FALSE),0)</f>
        <v>D</v>
      </c>
      <c r="X1842" s="44"/>
      <c r="Y1842" s="44"/>
      <c r="Z1842" s="44"/>
      <c r="AA1842" s="44"/>
      <c r="AB1842" s="102"/>
      <c r="AC1842" s="102"/>
      <c r="AD1842" s="102"/>
      <c r="AE1842" s="102"/>
      <c r="AF1842" s="102"/>
      <c r="AG1842" s="102"/>
      <c r="AH1842" s="102"/>
      <c r="AI1842" s="102"/>
      <c r="AJ1842" s="102"/>
      <c r="AK1842" s="102"/>
      <c r="AL1842" s="102"/>
      <c r="AM1842" s="102"/>
      <c r="AN1842" s="102"/>
      <c r="AO1842" s="102"/>
      <c r="AP1842" s="102"/>
      <c r="AQ1842" s="102"/>
      <c r="AR1842" s="102"/>
      <c r="AS1842" s="102"/>
      <c r="AT1842" s="102"/>
      <c r="AU1842" s="102"/>
      <c r="AV1842" s="102"/>
      <c r="AW1842" s="102"/>
      <c r="AX1842" s="102"/>
      <c r="AY1842" s="102"/>
      <c r="AZ1842" s="102"/>
      <c r="BA1842" s="102"/>
      <c r="BB1842" s="102"/>
      <c r="BC1842" s="102"/>
      <c r="BD1842" s="102"/>
      <c r="BE1842" s="102"/>
      <c r="BF1842" s="102"/>
      <c r="BG1842" s="102"/>
      <c r="BH1842" s="102"/>
      <c r="BI1842" s="102"/>
      <c r="BJ1842" s="102"/>
      <c r="BK1842" s="102"/>
      <c r="BL1842" s="102"/>
      <c r="BM1842" s="102"/>
    </row>
    <row r="1843" spans="1:65" customFormat="1" ht="15.75" thickBot="1" x14ac:dyDescent="0.25">
      <c r="A1843" s="246"/>
      <c r="B1843" s="265"/>
      <c r="C1843" s="167"/>
      <c r="D1843" s="167"/>
      <c r="E1843" s="239"/>
      <c r="F1843" s="161"/>
      <c r="G1843" s="153" t="s">
        <v>856</v>
      </c>
      <c r="H1843" s="154"/>
      <c r="I1843" s="154"/>
      <c r="J1843" s="154"/>
      <c r="K1843" s="154"/>
      <c r="L1843" s="154"/>
      <c r="M1843" s="154"/>
      <c r="N1843" s="155"/>
      <c r="O1843" s="11"/>
      <c r="P1843" s="231"/>
      <c r="Q1843" s="232"/>
      <c r="R1843" s="233"/>
      <c r="S1843" s="14"/>
      <c r="T1843" s="158"/>
      <c r="U1843" s="44">
        <f t="shared" si="57"/>
        <v>0</v>
      </c>
      <c r="V1843" s="44">
        <f t="shared" si="58"/>
        <v>455</v>
      </c>
      <c r="W1843" s="44" t="str">
        <f>IFERROR(VLOOKUP(V1843,workings!$B$5:$C$650,2,FALSE),0)</f>
        <v>D</v>
      </c>
      <c r="X1843" s="44"/>
      <c r="Y1843" s="44"/>
      <c r="Z1843" s="44"/>
      <c r="AA1843" s="44"/>
      <c r="AB1843" s="102"/>
      <c r="AC1843" s="102"/>
      <c r="AD1843" s="102"/>
      <c r="AE1843" s="102"/>
      <c r="AF1843" s="102"/>
      <c r="AG1843" s="102"/>
      <c r="AH1843" s="102"/>
      <c r="AI1843" s="102"/>
      <c r="AJ1843" s="102"/>
      <c r="AK1843" s="102"/>
      <c r="AL1843" s="102"/>
      <c r="AM1843" s="102"/>
      <c r="AN1843" s="102"/>
      <c r="AO1843" s="102"/>
      <c r="AP1843" s="102"/>
      <c r="AQ1843" s="102"/>
      <c r="AR1843" s="102"/>
      <c r="AS1843" s="102"/>
      <c r="AT1843" s="102"/>
      <c r="AU1843" s="102"/>
      <c r="AV1843" s="102"/>
      <c r="AW1843" s="102"/>
      <c r="AX1843" s="102"/>
      <c r="AY1843" s="102"/>
      <c r="AZ1843" s="102"/>
      <c r="BA1843" s="102"/>
      <c r="BB1843" s="102"/>
      <c r="BC1843" s="102"/>
      <c r="BD1843" s="102"/>
      <c r="BE1843" s="102"/>
      <c r="BF1843" s="102"/>
      <c r="BG1843" s="102"/>
      <c r="BH1843" s="102"/>
      <c r="BI1843" s="102"/>
      <c r="BJ1843" s="102"/>
      <c r="BK1843" s="102"/>
      <c r="BL1843" s="102"/>
      <c r="BM1843" s="102"/>
    </row>
    <row r="1844" spans="1:65" customFormat="1" ht="15.75" customHeight="1" thickBot="1" x14ac:dyDescent="0.25">
      <c r="A1844" s="245">
        <v>456</v>
      </c>
      <c r="B1844" s="263">
        <v>4</v>
      </c>
      <c r="C1844" s="165" t="s">
        <v>34</v>
      </c>
      <c r="D1844" s="165" t="s">
        <v>72</v>
      </c>
      <c r="E1844" s="237" t="s">
        <v>36</v>
      </c>
      <c r="F1844" s="159" t="s">
        <v>857</v>
      </c>
      <c r="G1844" s="16"/>
      <c r="H1844" s="16" t="s">
        <v>38</v>
      </c>
      <c r="I1844" s="16"/>
      <c r="J1844" s="16"/>
      <c r="K1844" s="16"/>
      <c r="L1844" s="16"/>
      <c r="M1844" s="16"/>
      <c r="N1844" s="16"/>
      <c r="O1844" s="9"/>
      <c r="P1844" s="228"/>
      <c r="Q1844" s="229"/>
      <c r="R1844" s="230"/>
      <c r="S1844" s="10"/>
      <c r="T1844" s="156"/>
      <c r="U1844" s="44">
        <f t="shared" si="57"/>
        <v>0</v>
      </c>
      <c r="V1844" s="44">
        <f t="shared" si="58"/>
        <v>456</v>
      </c>
      <c r="W1844" s="44" t="str">
        <f>IFERROR(VLOOKUP(V1844,workings!$B$5:$C$650,2,FALSE),0)</f>
        <v>C2</v>
      </c>
      <c r="X1844" s="44"/>
      <c r="Y1844" s="44"/>
      <c r="Z1844" s="44"/>
      <c r="AA1844" s="44"/>
      <c r="AB1844" s="102"/>
      <c r="AC1844" s="102"/>
      <c r="AD1844" s="102"/>
      <c r="AE1844" s="102"/>
      <c r="AF1844" s="102"/>
      <c r="AG1844" s="102"/>
      <c r="AH1844" s="102"/>
      <c r="AI1844" s="102"/>
      <c r="AJ1844" s="102"/>
      <c r="AK1844" s="102"/>
      <c r="AL1844" s="102"/>
      <c r="AM1844" s="102"/>
      <c r="AN1844" s="102"/>
      <c r="AO1844" s="102"/>
      <c r="AP1844" s="102"/>
      <c r="AQ1844" s="102"/>
      <c r="AR1844" s="102"/>
      <c r="AS1844" s="102"/>
      <c r="AT1844" s="102"/>
      <c r="AU1844" s="102"/>
      <c r="AV1844" s="102"/>
      <c r="AW1844" s="102"/>
      <c r="AX1844" s="102"/>
      <c r="AY1844" s="102"/>
      <c r="AZ1844" s="102"/>
      <c r="BA1844" s="102"/>
      <c r="BB1844" s="102"/>
      <c r="BC1844" s="102"/>
      <c r="BD1844" s="102"/>
      <c r="BE1844" s="102"/>
      <c r="BF1844" s="102"/>
      <c r="BG1844" s="102"/>
      <c r="BH1844" s="102"/>
      <c r="BI1844" s="102"/>
      <c r="BJ1844" s="102"/>
      <c r="BK1844" s="102"/>
      <c r="BL1844" s="102"/>
      <c r="BM1844" s="102"/>
    </row>
    <row r="1845" spans="1:65" customFormat="1" ht="15.75" thickBot="1" x14ac:dyDescent="0.25">
      <c r="A1845" s="160"/>
      <c r="B1845" s="264"/>
      <c r="C1845" s="166"/>
      <c r="D1845" s="166"/>
      <c r="E1845" s="238"/>
      <c r="F1845" s="160"/>
      <c r="G1845" s="150" t="s">
        <v>2722</v>
      </c>
      <c r="H1845" s="243"/>
      <c r="I1845" s="243"/>
      <c r="J1845" s="243"/>
      <c r="K1845" s="243"/>
      <c r="L1845" s="243"/>
      <c r="M1845" s="243"/>
      <c r="N1845" s="244"/>
      <c r="O1845" s="11" t="s">
        <v>29</v>
      </c>
      <c r="P1845" s="141" t="s">
        <v>3314</v>
      </c>
      <c r="Q1845" s="142"/>
      <c r="R1845" s="143"/>
      <c r="S1845" s="12"/>
      <c r="T1845" s="157"/>
      <c r="U1845" s="44" t="str">
        <f t="shared" si="57"/>
        <v>C2</v>
      </c>
      <c r="V1845" s="44">
        <f t="shared" si="58"/>
        <v>456</v>
      </c>
      <c r="W1845" s="44" t="str">
        <f>IFERROR(VLOOKUP(V1845,workings!$B$5:$C$650,2,FALSE),0)</f>
        <v>C2</v>
      </c>
      <c r="X1845" s="44"/>
      <c r="Y1845" s="44"/>
      <c r="Z1845" s="44"/>
      <c r="AA1845" s="44"/>
      <c r="AB1845" s="102"/>
      <c r="AC1845" s="102"/>
      <c r="AD1845" s="102"/>
      <c r="AE1845" s="102"/>
      <c r="AF1845" s="102"/>
      <c r="AG1845" s="102"/>
      <c r="AH1845" s="102"/>
      <c r="AI1845" s="102"/>
      <c r="AJ1845" s="102"/>
      <c r="AK1845" s="102"/>
      <c r="AL1845" s="102"/>
      <c r="AM1845" s="102"/>
      <c r="AN1845" s="102"/>
      <c r="AO1845" s="102"/>
      <c r="AP1845" s="102"/>
      <c r="AQ1845" s="102"/>
      <c r="AR1845" s="102"/>
      <c r="AS1845" s="102"/>
      <c r="AT1845" s="102"/>
      <c r="AU1845" s="102"/>
      <c r="AV1845" s="102"/>
      <c r="AW1845" s="102"/>
      <c r="AX1845" s="102"/>
      <c r="AY1845" s="102"/>
      <c r="AZ1845" s="102"/>
      <c r="BA1845" s="102"/>
      <c r="BB1845" s="102"/>
      <c r="BC1845" s="102"/>
      <c r="BD1845" s="102"/>
      <c r="BE1845" s="102"/>
      <c r="BF1845" s="102"/>
      <c r="BG1845" s="102"/>
      <c r="BH1845" s="102"/>
      <c r="BI1845" s="102"/>
      <c r="BJ1845" s="102"/>
      <c r="BK1845" s="102"/>
      <c r="BL1845" s="102"/>
      <c r="BM1845" s="102"/>
    </row>
    <row r="1846" spans="1:65" customFormat="1" ht="15" x14ac:dyDescent="0.2">
      <c r="A1846" s="160"/>
      <c r="B1846" s="264"/>
      <c r="C1846" s="166"/>
      <c r="D1846" s="166"/>
      <c r="E1846" s="238"/>
      <c r="F1846" s="160" t="s">
        <v>857</v>
      </c>
      <c r="G1846" s="150"/>
      <c r="H1846" s="151" t="s">
        <v>38</v>
      </c>
      <c r="I1846" s="151"/>
      <c r="J1846" s="151"/>
      <c r="K1846" s="151"/>
      <c r="L1846" s="151"/>
      <c r="M1846" s="151"/>
      <c r="N1846" s="152"/>
      <c r="O1846" s="9"/>
      <c r="P1846" s="144" t="s">
        <v>3315</v>
      </c>
      <c r="Q1846" s="145"/>
      <c r="R1846" s="146"/>
      <c r="S1846" s="13"/>
      <c r="T1846" s="157"/>
      <c r="U1846" s="44">
        <f t="shared" si="57"/>
        <v>0</v>
      </c>
      <c r="V1846" s="44">
        <f t="shared" si="58"/>
        <v>456</v>
      </c>
      <c r="W1846" s="44" t="str">
        <f>IFERROR(VLOOKUP(V1846,workings!$B$5:$C$650,2,FALSE),0)</f>
        <v>C2</v>
      </c>
      <c r="X1846" s="44"/>
      <c r="Y1846" s="44"/>
      <c r="Z1846" s="44"/>
      <c r="AA1846" s="44"/>
      <c r="AB1846" s="102"/>
      <c r="AC1846" s="102"/>
      <c r="AD1846" s="102"/>
      <c r="AE1846" s="102"/>
      <c r="AF1846" s="102"/>
      <c r="AG1846" s="102"/>
      <c r="AH1846" s="102"/>
      <c r="AI1846" s="102"/>
      <c r="AJ1846" s="102"/>
      <c r="AK1846" s="102"/>
      <c r="AL1846" s="102"/>
      <c r="AM1846" s="102"/>
      <c r="AN1846" s="102"/>
      <c r="AO1846" s="102"/>
      <c r="AP1846" s="102"/>
      <c r="AQ1846" s="102"/>
      <c r="AR1846" s="102"/>
      <c r="AS1846" s="102"/>
      <c r="AT1846" s="102"/>
      <c r="AU1846" s="102"/>
      <c r="AV1846" s="102"/>
      <c r="AW1846" s="102"/>
      <c r="AX1846" s="102"/>
      <c r="AY1846" s="102"/>
      <c r="AZ1846" s="102"/>
      <c r="BA1846" s="102"/>
      <c r="BB1846" s="102"/>
      <c r="BC1846" s="102"/>
      <c r="BD1846" s="102"/>
      <c r="BE1846" s="102"/>
      <c r="BF1846" s="102"/>
      <c r="BG1846" s="102"/>
      <c r="BH1846" s="102"/>
      <c r="BI1846" s="102"/>
      <c r="BJ1846" s="102"/>
      <c r="BK1846" s="102"/>
      <c r="BL1846" s="102"/>
      <c r="BM1846" s="102"/>
    </row>
    <row r="1847" spans="1:65" customFormat="1" ht="15.75" thickBot="1" x14ac:dyDescent="0.25">
      <c r="A1847" s="246"/>
      <c r="B1847" s="265"/>
      <c r="C1847" s="167"/>
      <c r="D1847" s="167"/>
      <c r="E1847" s="239"/>
      <c r="F1847" s="161"/>
      <c r="G1847" s="153"/>
      <c r="H1847" s="154"/>
      <c r="I1847" s="154"/>
      <c r="J1847" s="154"/>
      <c r="K1847" s="154"/>
      <c r="L1847" s="154"/>
      <c r="M1847" s="154"/>
      <c r="N1847" s="155"/>
      <c r="O1847" s="11"/>
      <c r="P1847" s="231"/>
      <c r="Q1847" s="232"/>
      <c r="R1847" s="233"/>
      <c r="S1847" s="14"/>
      <c r="T1847" s="158"/>
      <c r="U1847" s="44">
        <f t="shared" si="57"/>
        <v>0</v>
      </c>
      <c r="V1847" s="44">
        <f t="shared" si="58"/>
        <v>456</v>
      </c>
      <c r="W1847" s="44" t="str">
        <f>IFERROR(VLOOKUP(V1847,workings!$B$5:$C$650,2,FALSE),0)</f>
        <v>C2</v>
      </c>
      <c r="X1847" s="44"/>
      <c r="Y1847" s="44"/>
      <c r="Z1847" s="44"/>
      <c r="AA1847" s="44"/>
      <c r="AB1847" s="102"/>
      <c r="AC1847" s="102"/>
      <c r="AD1847" s="102"/>
      <c r="AE1847" s="102"/>
      <c r="AF1847" s="102"/>
      <c r="AG1847" s="102"/>
      <c r="AH1847" s="102"/>
      <c r="AI1847" s="102"/>
      <c r="AJ1847" s="102"/>
      <c r="AK1847" s="102"/>
      <c r="AL1847" s="102"/>
      <c r="AM1847" s="102"/>
      <c r="AN1847" s="102"/>
      <c r="AO1847" s="102"/>
      <c r="AP1847" s="102"/>
      <c r="AQ1847" s="102"/>
      <c r="AR1847" s="102"/>
      <c r="AS1847" s="102"/>
      <c r="AT1847" s="102"/>
      <c r="AU1847" s="102"/>
      <c r="AV1847" s="102"/>
      <c r="AW1847" s="102"/>
      <c r="AX1847" s="102"/>
      <c r="AY1847" s="102"/>
      <c r="AZ1847" s="102"/>
      <c r="BA1847" s="102"/>
      <c r="BB1847" s="102"/>
      <c r="BC1847" s="102"/>
      <c r="BD1847" s="102"/>
      <c r="BE1847" s="102"/>
      <c r="BF1847" s="102"/>
      <c r="BG1847" s="102"/>
      <c r="BH1847" s="102"/>
      <c r="BI1847" s="102"/>
      <c r="BJ1847" s="102"/>
      <c r="BK1847" s="102"/>
      <c r="BL1847" s="102"/>
      <c r="BM1847" s="102"/>
    </row>
    <row r="1848" spans="1:65" customFormat="1" ht="15.75" customHeight="1" thickBot="1" x14ac:dyDescent="0.25">
      <c r="A1848" s="245">
        <v>457</v>
      </c>
      <c r="B1848" s="263">
        <v>4</v>
      </c>
      <c r="C1848" s="165" t="s">
        <v>34</v>
      </c>
      <c r="D1848" s="165" t="s">
        <v>142</v>
      </c>
      <c r="E1848" s="237" t="s">
        <v>51</v>
      </c>
      <c r="F1848" s="159" t="s">
        <v>858</v>
      </c>
      <c r="G1848" s="16"/>
      <c r="H1848" s="16" t="s">
        <v>38</v>
      </c>
      <c r="I1848" s="16"/>
      <c r="J1848" s="16"/>
      <c r="K1848" s="16"/>
      <c r="L1848" s="16"/>
      <c r="M1848" s="16"/>
      <c r="N1848" s="16"/>
      <c r="O1848" s="9"/>
      <c r="P1848" s="228"/>
      <c r="Q1848" s="229"/>
      <c r="R1848" s="230"/>
      <c r="S1848" s="10"/>
      <c r="T1848" s="156"/>
      <c r="U1848" s="44">
        <f t="shared" si="57"/>
        <v>0</v>
      </c>
      <c r="V1848" s="44">
        <f t="shared" si="58"/>
        <v>457</v>
      </c>
      <c r="W1848" s="44" t="str">
        <f>IFERROR(VLOOKUP(V1848,workings!$B$5:$C$650,2,FALSE),0)</f>
        <v>D</v>
      </c>
      <c r="X1848" s="44"/>
      <c r="Y1848" s="44"/>
      <c r="Z1848" s="44"/>
      <c r="AA1848" s="44"/>
      <c r="AB1848" s="102"/>
      <c r="AC1848" s="102"/>
      <c r="AD1848" s="102"/>
      <c r="AE1848" s="102"/>
      <c r="AF1848" s="102"/>
      <c r="AG1848" s="102"/>
      <c r="AH1848" s="102"/>
      <c r="AI1848" s="102"/>
      <c r="AJ1848" s="102"/>
      <c r="AK1848" s="102"/>
      <c r="AL1848" s="102"/>
      <c r="AM1848" s="102"/>
      <c r="AN1848" s="102"/>
      <c r="AO1848" s="102"/>
      <c r="AP1848" s="102"/>
      <c r="AQ1848" s="102"/>
      <c r="AR1848" s="102"/>
      <c r="AS1848" s="102"/>
      <c r="AT1848" s="102"/>
      <c r="AU1848" s="102"/>
      <c r="AV1848" s="102"/>
      <c r="AW1848" s="102"/>
      <c r="AX1848" s="102"/>
      <c r="AY1848" s="102"/>
      <c r="AZ1848" s="102"/>
      <c r="BA1848" s="102"/>
      <c r="BB1848" s="102"/>
      <c r="BC1848" s="102"/>
      <c r="BD1848" s="102"/>
      <c r="BE1848" s="102"/>
      <c r="BF1848" s="102"/>
      <c r="BG1848" s="102"/>
      <c r="BH1848" s="102"/>
      <c r="BI1848" s="102"/>
      <c r="BJ1848" s="102"/>
      <c r="BK1848" s="102"/>
      <c r="BL1848" s="102"/>
      <c r="BM1848" s="102"/>
    </row>
    <row r="1849" spans="1:65" customFormat="1" ht="15.75" customHeight="1" thickBot="1" x14ac:dyDescent="0.25">
      <c r="A1849" s="160"/>
      <c r="B1849" s="264"/>
      <c r="C1849" s="166"/>
      <c r="D1849" s="166"/>
      <c r="E1849" s="238"/>
      <c r="F1849" s="160"/>
      <c r="G1849" s="150" t="s">
        <v>2723</v>
      </c>
      <c r="H1849" s="243"/>
      <c r="I1849" s="243"/>
      <c r="J1849" s="243"/>
      <c r="K1849" s="243"/>
      <c r="L1849" s="243"/>
      <c r="M1849" s="243"/>
      <c r="N1849" s="244"/>
      <c r="O1849" s="11" t="s">
        <v>45</v>
      </c>
      <c r="P1849" s="141" t="s">
        <v>860</v>
      </c>
      <c r="Q1849" s="142"/>
      <c r="R1849" s="143"/>
      <c r="S1849" s="12"/>
      <c r="T1849" s="157"/>
      <c r="U1849" s="44" t="str">
        <f t="shared" si="57"/>
        <v>D</v>
      </c>
      <c r="V1849" s="44">
        <f t="shared" si="58"/>
        <v>457</v>
      </c>
      <c r="W1849" s="44" t="str">
        <f>IFERROR(VLOOKUP(V1849,workings!$B$5:$C$650,2,FALSE),0)</f>
        <v>D</v>
      </c>
      <c r="X1849" s="44"/>
      <c r="Y1849" s="44"/>
      <c r="Z1849" s="44"/>
      <c r="AA1849" s="44"/>
      <c r="AB1849" s="102"/>
      <c r="AC1849" s="102"/>
      <c r="AD1849" s="102"/>
      <c r="AE1849" s="102"/>
      <c r="AF1849" s="102"/>
      <c r="AG1849" s="102"/>
      <c r="AH1849" s="102"/>
      <c r="AI1849" s="102"/>
      <c r="AJ1849" s="102"/>
      <c r="AK1849" s="102"/>
      <c r="AL1849" s="102"/>
      <c r="AM1849" s="102"/>
      <c r="AN1849" s="102"/>
      <c r="AO1849" s="102"/>
      <c r="AP1849" s="102"/>
      <c r="AQ1849" s="102"/>
      <c r="AR1849" s="102"/>
      <c r="AS1849" s="102"/>
      <c r="AT1849" s="102"/>
      <c r="AU1849" s="102"/>
      <c r="AV1849" s="102"/>
      <c r="AW1849" s="102"/>
      <c r="AX1849" s="102"/>
      <c r="AY1849" s="102"/>
      <c r="AZ1849" s="102"/>
      <c r="BA1849" s="102"/>
      <c r="BB1849" s="102"/>
      <c r="BC1849" s="102"/>
      <c r="BD1849" s="102"/>
      <c r="BE1849" s="102"/>
      <c r="BF1849" s="102"/>
      <c r="BG1849" s="102"/>
      <c r="BH1849" s="102"/>
      <c r="BI1849" s="102"/>
      <c r="BJ1849" s="102"/>
      <c r="BK1849" s="102"/>
      <c r="BL1849" s="102"/>
      <c r="BM1849" s="102"/>
    </row>
    <row r="1850" spans="1:65" customFormat="1" ht="15" x14ac:dyDescent="0.2">
      <c r="A1850" s="160"/>
      <c r="B1850" s="264"/>
      <c r="C1850" s="166"/>
      <c r="D1850" s="166"/>
      <c r="E1850" s="238"/>
      <c r="F1850" s="160" t="s">
        <v>858</v>
      </c>
      <c r="G1850" s="150"/>
      <c r="H1850" s="151" t="s">
        <v>38</v>
      </c>
      <c r="I1850" s="151"/>
      <c r="J1850" s="151"/>
      <c r="K1850" s="151"/>
      <c r="L1850" s="151"/>
      <c r="M1850" s="151"/>
      <c r="N1850" s="152"/>
      <c r="O1850" s="9"/>
      <c r="P1850" s="144"/>
      <c r="Q1850" s="145"/>
      <c r="R1850" s="146"/>
      <c r="S1850" s="13"/>
      <c r="T1850" s="157"/>
      <c r="U1850" s="44">
        <f t="shared" si="57"/>
        <v>0</v>
      </c>
      <c r="V1850" s="44">
        <f t="shared" si="58"/>
        <v>457</v>
      </c>
      <c r="W1850" s="44" t="str">
        <f>IFERROR(VLOOKUP(V1850,workings!$B$5:$C$650,2,FALSE),0)</f>
        <v>D</v>
      </c>
      <c r="X1850" s="44"/>
      <c r="Y1850" s="44"/>
      <c r="Z1850" s="44"/>
      <c r="AA1850" s="44"/>
      <c r="AB1850" s="102"/>
      <c r="AC1850" s="102"/>
      <c r="AD1850" s="102"/>
      <c r="AE1850" s="102"/>
      <c r="AF1850" s="102"/>
      <c r="AG1850" s="102"/>
      <c r="AH1850" s="102"/>
      <c r="AI1850" s="102"/>
      <c r="AJ1850" s="102"/>
      <c r="AK1850" s="102"/>
      <c r="AL1850" s="102"/>
      <c r="AM1850" s="102"/>
      <c r="AN1850" s="102"/>
      <c r="AO1850" s="102"/>
      <c r="AP1850" s="102"/>
      <c r="AQ1850" s="102"/>
      <c r="AR1850" s="102"/>
      <c r="AS1850" s="102"/>
      <c r="AT1850" s="102"/>
      <c r="AU1850" s="102"/>
      <c r="AV1850" s="102"/>
      <c r="AW1850" s="102"/>
      <c r="AX1850" s="102"/>
      <c r="AY1850" s="102"/>
      <c r="AZ1850" s="102"/>
      <c r="BA1850" s="102"/>
      <c r="BB1850" s="102"/>
      <c r="BC1850" s="102"/>
      <c r="BD1850" s="102"/>
      <c r="BE1850" s="102"/>
      <c r="BF1850" s="102"/>
      <c r="BG1850" s="102"/>
      <c r="BH1850" s="102"/>
      <c r="BI1850" s="102"/>
      <c r="BJ1850" s="102"/>
      <c r="BK1850" s="102"/>
      <c r="BL1850" s="102"/>
      <c r="BM1850" s="102"/>
    </row>
    <row r="1851" spans="1:65" customFormat="1" ht="15.75" thickBot="1" x14ac:dyDescent="0.25">
      <c r="A1851" s="246"/>
      <c r="B1851" s="265"/>
      <c r="C1851" s="167"/>
      <c r="D1851" s="167"/>
      <c r="E1851" s="239"/>
      <c r="F1851" s="161"/>
      <c r="G1851" s="153" t="s">
        <v>859</v>
      </c>
      <c r="H1851" s="154"/>
      <c r="I1851" s="154"/>
      <c r="J1851" s="154"/>
      <c r="K1851" s="154"/>
      <c r="L1851" s="154"/>
      <c r="M1851" s="154"/>
      <c r="N1851" s="155"/>
      <c r="O1851" s="11"/>
      <c r="P1851" s="231"/>
      <c r="Q1851" s="232"/>
      <c r="R1851" s="233"/>
      <c r="S1851" s="14"/>
      <c r="T1851" s="158"/>
      <c r="U1851" s="44">
        <f t="shared" si="57"/>
        <v>0</v>
      </c>
      <c r="V1851" s="44">
        <f t="shared" si="58"/>
        <v>457</v>
      </c>
      <c r="W1851" s="44" t="str">
        <f>IFERROR(VLOOKUP(V1851,workings!$B$5:$C$650,2,FALSE),0)</f>
        <v>D</v>
      </c>
      <c r="X1851" s="44"/>
      <c r="Y1851" s="44"/>
      <c r="Z1851" s="44"/>
      <c r="AA1851" s="44"/>
      <c r="AB1851" s="102"/>
      <c r="AC1851" s="102"/>
      <c r="AD1851" s="102"/>
      <c r="AE1851" s="102"/>
      <c r="AF1851" s="102"/>
      <c r="AG1851" s="102"/>
      <c r="AH1851" s="102"/>
      <c r="AI1851" s="102"/>
      <c r="AJ1851" s="102"/>
      <c r="AK1851" s="102"/>
      <c r="AL1851" s="102"/>
      <c r="AM1851" s="102"/>
      <c r="AN1851" s="102"/>
      <c r="AO1851" s="102"/>
      <c r="AP1851" s="102"/>
      <c r="AQ1851" s="102"/>
      <c r="AR1851" s="102"/>
      <c r="AS1851" s="102"/>
      <c r="AT1851" s="102"/>
      <c r="AU1851" s="102"/>
      <c r="AV1851" s="102"/>
      <c r="AW1851" s="102"/>
      <c r="AX1851" s="102"/>
      <c r="AY1851" s="102"/>
      <c r="AZ1851" s="102"/>
      <c r="BA1851" s="102"/>
      <c r="BB1851" s="102"/>
      <c r="BC1851" s="102"/>
      <c r="BD1851" s="102"/>
      <c r="BE1851" s="102"/>
      <c r="BF1851" s="102"/>
      <c r="BG1851" s="102"/>
      <c r="BH1851" s="102"/>
      <c r="BI1851" s="102"/>
      <c r="BJ1851" s="102"/>
      <c r="BK1851" s="102"/>
      <c r="BL1851" s="102"/>
      <c r="BM1851" s="102"/>
    </row>
    <row r="1852" spans="1:65" customFormat="1" ht="15.75" customHeight="1" thickBot="1" x14ac:dyDescent="0.25">
      <c r="A1852" s="245">
        <v>458</v>
      </c>
      <c r="B1852" s="263">
        <v>4</v>
      </c>
      <c r="C1852" s="165" t="s">
        <v>34</v>
      </c>
      <c r="D1852" s="165" t="s">
        <v>65</v>
      </c>
      <c r="E1852" s="237" t="s">
        <v>51</v>
      </c>
      <c r="F1852" s="159" t="s">
        <v>861</v>
      </c>
      <c r="G1852" s="16"/>
      <c r="H1852" s="16" t="s">
        <v>38</v>
      </c>
      <c r="I1852" s="16"/>
      <c r="J1852" s="16" t="s">
        <v>50</v>
      </c>
      <c r="K1852" s="16" t="s">
        <v>44</v>
      </c>
      <c r="L1852" s="16"/>
      <c r="M1852" s="16"/>
      <c r="N1852" s="16"/>
      <c r="O1852" s="9"/>
      <c r="P1852" s="228"/>
      <c r="Q1852" s="229"/>
      <c r="R1852" s="230"/>
      <c r="S1852" s="10"/>
      <c r="T1852" s="156"/>
      <c r="U1852" s="44">
        <f t="shared" si="57"/>
        <v>0</v>
      </c>
      <c r="V1852" s="44">
        <f t="shared" si="58"/>
        <v>458</v>
      </c>
      <c r="W1852" s="44" t="str">
        <f>IFERROR(VLOOKUP(V1852,workings!$B$5:$C$650,2,FALSE),0)</f>
        <v>C2</v>
      </c>
      <c r="X1852" s="44"/>
      <c r="Y1852" s="44"/>
      <c r="Z1852" s="44"/>
      <c r="AA1852" s="44"/>
      <c r="AB1852" s="102"/>
      <c r="AC1852" s="102"/>
      <c r="AD1852" s="102"/>
      <c r="AE1852" s="102"/>
      <c r="AF1852" s="102"/>
      <c r="AG1852" s="102"/>
      <c r="AH1852" s="102"/>
      <c r="AI1852" s="102"/>
      <c r="AJ1852" s="102"/>
      <c r="AK1852" s="102"/>
      <c r="AL1852" s="102"/>
      <c r="AM1852" s="102"/>
      <c r="AN1852" s="102"/>
      <c r="AO1852" s="102"/>
      <c r="AP1852" s="102"/>
      <c r="AQ1852" s="102"/>
      <c r="AR1852" s="102"/>
      <c r="AS1852" s="102"/>
      <c r="AT1852" s="102"/>
      <c r="AU1852" s="102"/>
      <c r="AV1852" s="102"/>
      <c r="AW1852" s="102"/>
      <c r="AX1852" s="102"/>
      <c r="AY1852" s="102"/>
      <c r="AZ1852" s="102"/>
      <c r="BA1852" s="102"/>
      <c r="BB1852" s="102"/>
      <c r="BC1852" s="102"/>
      <c r="BD1852" s="102"/>
      <c r="BE1852" s="102"/>
      <c r="BF1852" s="102"/>
      <c r="BG1852" s="102"/>
      <c r="BH1852" s="102"/>
      <c r="BI1852" s="102"/>
      <c r="BJ1852" s="102"/>
      <c r="BK1852" s="102"/>
      <c r="BL1852" s="102"/>
      <c r="BM1852" s="102"/>
    </row>
    <row r="1853" spans="1:65" customFormat="1" ht="15.75" thickBot="1" x14ac:dyDescent="0.25">
      <c r="A1853" s="160"/>
      <c r="B1853" s="264"/>
      <c r="C1853" s="166"/>
      <c r="D1853" s="166"/>
      <c r="E1853" s="238"/>
      <c r="F1853" s="160"/>
      <c r="G1853" s="150" t="s">
        <v>3220</v>
      </c>
      <c r="H1853" s="243"/>
      <c r="I1853" s="243"/>
      <c r="J1853" s="243"/>
      <c r="K1853" s="243"/>
      <c r="L1853" s="243"/>
      <c r="M1853" s="243"/>
      <c r="N1853" s="244"/>
      <c r="O1853" s="11" t="s">
        <v>29</v>
      </c>
      <c r="P1853" s="141" t="s">
        <v>3316</v>
      </c>
      <c r="Q1853" s="142"/>
      <c r="R1853" s="143"/>
      <c r="S1853" s="12"/>
      <c r="T1853" s="157"/>
      <c r="U1853" s="44" t="str">
        <f t="shared" si="57"/>
        <v>C2</v>
      </c>
      <c r="V1853" s="44">
        <f t="shared" si="58"/>
        <v>458</v>
      </c>
      <c r="W1853" s="44" t="str">
        <f>IFERROR(VLOOKUP(V1853,workings!$B$5:$C$650,2,FALSE),0)</f>
        <v>C2</v>
      </c>
      <c r="X1853" s="44"/>
      <c r="Y1853" s="44"/>
      <c r="Z1853" s="44"/>
      <c r="AA1853" s="44"/>
      <c r="AB1853" s="102"/>
      <c r="AC1853" s="102"/>
      <c r="AD1853" s="102"/>
      <c r="AE1853" s="102"/>
      <c r="AF1853" s="102"/>
      <c r="AG1853" s="102"/>
      <c r="AH1853" s="102"/>
      <c r="AI1853" s="102"/>
      <c r="AJ1853" s="102"/>
      <c r="AK1853" s="102"/>
      <c r="AL1853" s="102"/>
      <c r="AM1853" s="102"/>
      <c r="AN1853" s="102"/>
      <c r="AO1853" s="102"/>
      <c r="AP1853" s="102"/>
      <c r="AQ1853" s="102"/>
      <c r="AR1853" s="102"/>
      <c r="AS1853" s="102"/>
      <c r="AT1853" s="102"/>
      <c r="AU1853" s="102"/>
      <c r="AV1853" s="102"/>
      <c r="AW1853" s="102"/>
      <c r="AX1853" s="102"/>
      <c r="AY1853" s="102"/>
      <c r="AZ1853" s="102"/>
      <c r="BA1853" s="102"/>
      <c r="BB1853" s="102"/>
      <c r="BC1853" s="102"/>
      <c r="BD1853" s="102"/>
      <c r="BE1853" s="102"/>
      <c r="BF1853" s="102"/>
      <c r="BG1853" s="102"/>
      <c r="BH1853" s="102"/>
      <c r="BI1853" s="102"/>
      <c r="BJ1853" s="102"/>
      <c r="BK1853" s="102"/>
      <c r="BL1853" s="102"/>
      <c r="BM1853" s="102"/>
    </row>
    <row r="1854" spans="1:65" customFormat="1" ht="15" x14ac:dyDescent="0.2">
      <c r="A1854" s="160"/>
      <c r="B1854" s="264"/>
      <c r="C1854" s="166"/>
      <c r="D1854" s="166"/>
      <c r="E1854" s="238"/>
      <c r="F1854" s="160" t="s">
        <v>861</v>
      </c>
      <c r="G1854" s="150"/>
      <c r="H1854" s="151" t="s">
        <v>38</v>
      </c>
      <c r="I1854" s="151"/>
      <c r="J1854" s="151"/>
      <c r="K1854" s="151"/>
      <c r="L1854" s="151"/>
      <c r="M1854" s="151"/>
      <c r="N1854" s="152"/>
      <c r="O1854" s="9"/>
      <c r="P1854" s="144" t="s">
        <v>510</v>
      </c>
      <c r="Q1854" s="145"/>
      <c r="R1854" s="146"/>
      <c r="S1854" s="13"/>
      <c r="T1854" s="157"/>
      <c r="U1854" s="44">
        <f t="shared" si="57"/>
        <v>0</v>
      </c>
      <c r="V1854" s="44">
        <f t="shared" si="58"/>
        <v>458</v>
      </c>
      <c r="W1854" s="44" t="str">
        <f>IFERROR(VLOOKUP(V1854,workings!$B$5:$C$650,2,FALSE),0)</f>
        <v>C2</v>
      </c>
      <c r="X1854" s="44"/>
      <c r="Y1854" s="44"/>
      <c r="Z1854" s="44"/>
      <c r="AA1854" s="44"/>
      <c r="AB1854" s="102"/>
      <c r="AC1854" s="102"/>
      <c r="AD1854" s="102"/>
      <c r="AE1854" s="102"/>
      <c r="AF1854" s="102"/>
      <c r="AG1854" s="102"/>
      <c r="AH1854" s="102"/>
      <c r="AI1854" s="102"/>
      <c r="AJ1854" s="102"/>
      <c r="AK1854" s="102"/>
      <c r="AL1854" s="102"/>
      <c r="AM1854" s="102"/>
      <c r="AN1854" s="102"/>
      <c r="AO1854" s="102"/>
      <c r="AP1854" s="102"/>
      <c r="AQ1854" s="102"/>
      <c r="AR1854" s="102"/>
      <c r="AS1854" s="102"/>
      <c r="AT1854" s="102"/>
      <c r="AU1854" s="102"/>
      <c r="AV1854" s="102"/>
      <c r="AW1854" s="102"/>
      <c r="AX1854" s="102"/>
      <c r="AY1854" s="102"/>
      <c r="AZ1854" s="102"/>
      <c r="BA1854" s="102"/>
      <c r="BB1854" s="102"/>
      <c r="BC1854" s="102"/>
      <c r="BD1854" s="102"/>
      <c r="BE1854" s="102"/>
      <c r="BF1854" s="102"/>
      <c r="BG1854" s="102"/>
      <c r="BH1854" s="102"/>
      <c r="BI1854" s="102"/>
      <c r="BJ1854" s="102"/>
      <c r="BK1854" s="102"/>
      <c r="BL1854" s="102"/>
      <c r="BM1854" s="102"/>
    </row>
    <row r="1855" spans="1:65" customFormat="1" ht="15.75" thickBot="1" x14ac:dyDescent="0.25">
      <c r="A1855" s="246"/>
      <c r="B1855" s="265"/>
      <c r="C1855" s="167"/>
      <c r="D1855" s="167"/>
      <c r="E1855" s="239"/>
      <c r="F1855" s="161"/>
      <c r="G1855" s="153" t="s">
        <v>862</v>
      </c>
      <c r="H1855" s="154"/>
      <c r="I1855" s="154"/>
      <c r="J1855" s="154"/>
      <c r="K1855" s="154"/>
      <c r="L1855" s="154"/>
      <c r="M1855" s="154"/>
      <c r="N1855" s="155"/>
      <c r="O1855" s="11"/>
      <c r="P1855" s="231"/>
      <c r="Q1855" s="232"/>
      <c r="R1855" s="233"/>
      <c r="S1855" s="14"/>
      <c r="T1855" s="158"/>
      <c r="U1855" s="44">
        <f t="shared" si="57"/>
        <v>0</v>
      </c>
      <c r="V1855" s="44">
        <f t="shared" si="58"/>
        <v>458</v>
      </c>
      <c r="W1855" s="44" t="str">
        <f>IFERROR(VLOOKUP(V1855,workings!$B$5:$C$650,2,FALSE),0)</f>
        <v>C2</v>
      </c>
      <c r="X1855" s="44"/>
      <c r="Y1855" s="44"/>
      <c r="Z1855" s="44"/>
      <c r="AA1855" s="44"/>
      <c r="AB1855" s="102"/>
      <c r="AC1855" s="102"/>
      <c r="AD1855" s="102"/>
      <c r="AE1855" s="102"/>
      <c r="AF1855" s="102"/>
      <c r="AG1855" s="102"/>
      <c r="AH1855" s="102"/>
      <c r="AI1855" s="102"/>
      <c r="AJ1855" s="102"/>
      <c r="AK1855" s="102"/>
      <c r="AL1855" s="102"/>
      <c r="AM1855" s="102"/>
      <c r="AN1855" s="102"/>
      <c r="AO1855" s="102"/>
      <c r="AP1855" s="102"/>
      <c r="AQ1855" s="102"/>
      <c r="AR1855" s="102"/>
      <c r="AS1855" s="102"/>
      <c r="AT1855" s="102"/>
      <c r="AU1855" s="102"/>
      <c r="AV1855" s="102"/>
      <c r="AW1855" s="102"/>
      <c r="AX1855" s="102"/>
      <c r="AY1855" s="102"/>
      <c r="AZ1855" s="102"/>
      <c r="BA1855" s="102"/>
      <c r="BB1855" s="102"/>
      <c r="BC1855" s="102"/>
      <c r="BD1855" s="102"/>
      <c r="BE1855" s="102"/>
      <c r="BF1855" s="102"/>
      <c r="BG1855" s="102"/>
      <c r="BH1855" s="102"/>
      <c r="BI1855" s="102"/>
      <c r="BJ1855" s="102"/>
      <c r="BK1855" s="102"/>
      <c r="BL1855" s="102"/>
      <c r="BM1855" s="102"/>
    </row>
    <row r="1856" spans="1:65" customFormat="1" ht="15.75" customHeight="1" thickBot="1" x14ac:dyDescent="0.25">
      <c r="A1856" s="245">
        <v>459</v>
      </c>
      <c r="B1856" s="263">
        <v>4</v>
      </c>
      <c r="C1856" s="165" t="s">
        <v>34</v>
      </c>
      <c r="D1856" s="165" t="s">
        <v>65</v>
      </c>
      <c r="E1856" s="237" t="s">
        <v>51</v>
      </c>
      <c r="F1856" s="159" t="s">
        <v>863</v>
      </c>
      <c r="G1856" s="16"/>
      <c r="H1856" s="16"/>
      <c r="I1856" s="16"/>
      <c r="J1856" s="16" t="s">
        <v>50</v>
      </c>
      <c r="K1856" s="16" t="s">
        <v>44</v>
      </c>
      <c r="L1856" s="16"/>
      <c r="M1856" s="16"/>
      <c r="N1856" s="16"/>
      <c r="O1856" s="9"/>
      <c r="P1856" s="228"/>
      <c r="Q1856" s="229"/>
      <c r="R1856" s="230"/>
      <c r="S1856" s="10"/>
      <c r="T1856" s="156"/>
      <c r="U1856" s="44">
        <f t="shared" si="57"/>
        <v>0</v>
      </c>
      <c r="V1856" s="44">
        <f t="shared" si="58"/>
        <v>459</v>
      </c>
      <c r="W1856" s="44" t="str">
        <f>IFERROR(VLOOKUP(V1856,workings!$B$5:$C$650,2,FALSE),0)</f>
        <v>C2</v>
      </c>
      <c r="X1856" s="44"/>
      <c r="Y1856" s="44"/>
      <c r="Z1856" s="44"/>
      <c r="AA1856" s="44"/>
      <c r="AB1856" s="102"/>
      <c r="AC1856" s="102"/>
      <c r="AD1856" s="102"/>
      <c r="AE1856" s="102"/>
      <c r="AF1856" s="102"/>
      <c r="AG1856" s="102"/>
      <c r="AH1856" s="102"/>
      <c r="AI1856" s="102"/>
      <c r="AJ1856" s="102"/>
      <c r="AK1856" s="102"/>
      <c r="AL1856" s="102"/>
      <c r="AM1856" s="102"/>
      <c r="AN1856" s="102"/>
      <c r="AO1856" s="102"/>
      <c r="AP1856" s="102"/>
      <c r="AQ1856" s="102"/>
      <c r="AR1856" s="102"/>
      <c r="AS1856" s="102"/>
      <c r="AT1856" s="102"/>
      <c r="AU1856" s="102"/>
      <c r="AV1856" s="102"/>
      <c r="AW1856" s="102"/>
      <c r="AX1856" s="102"/>
      <c r="AY1856" s="102"/>
      <c r="AZ1856" s="102"/>
      <c r="BA1856" s="102"/>
      <c r="BB1856" s="102"/>
      <c r="BC1856" s="102"/>
      <c r="BD1856" s="102"/>
      <c r="BE1856" s="102"/>
      <c r="BF1856" s="102"/>
      <c r="BG1856" s="102"/>
      <c r="BH1856" s="102"/>
      <c r="BI1856" s="102"/>
      <c r="BJ1856" s="102"/>
      <c r="BK1856" s="102"/>
      <c r="BL1856" s="102"/>
      <c r="BM1856" s="102"/>
    </row>
    <row r="1857" spans="1:65" customFormat="1" ht="15.75" thickBot="1" x14ac:dyDescent="0.25">
      <c r="A1857" s="160"/>
      <c r="B1857" s="264"/>
      <c r="C1857" s="166"/>
      <c r="D1857" s="166"/>
      <c r="E1857" s="238"/>
      <c r="F1857" s="160"/>
      <c r="G1857" s="150" t="s">
        <v>3221</v>
      </c>
      <c r="H1857" s="243"/>
      <c r="I1857" s="243"/>
      <c r="J1857" s="243"/>
      <c r="K1857" s="243"/>
      <c r="L1857" s="243"/>
      <c r="M1857" s="243"/>
      <c r="N1857" s="244"/>
      <c r="O1857" s="11" t="s">
        <v>29</v>
      </c>
      <c r="P1857" s="141" t="s">
        <v>3316</v>
      </c>
      <c r="Q1857" s="142"/>
      <c r="R1857" s="143"/>
      <c r="S1857" s="12"/>
      <c r="T1857" s="157"/>
      <c r="U1857" s="44" t="str">
        <f t="shared" si="57"/>
        <v>C2</v>
      </c>
      <c r="V1857" s="44">
        <f t="shared" si="58"/>
        <v>459</v>
      </c>
      <c r="W1857" s="44" t="str">
        <f>IFERROR(VLOOKUP(V1857,workings!$B$5:$C$650,2,FALSE),0)</f>
        <v>C2</v>
      </c>
      <c r="X1857" s="44"/>
      <c r="Y1857" s="44"/>
      <c r="Z1857" s="44"/>
      <c r="AA1857" s="44"/>
      <c r="AB1857" s="102"/>
      <c r="AC1857" s="102"/>
      <c r="AD1857" s="102"/>
      <c r="AE1857" s="102"/>
      <c r="AF1857" s="102"/>
      <c r="AG1857" s="102"/>
      <c r="AH1857" s="102"/>
      <c r="AI1857" s="102"/>
      <c r="AJ1857" s="102"/>
      <c r="AK1857" s="102"/>
      <c r="AL1857" s="102"/>
      <c r="AM1857" s="102"/>
      <c r="AN1857" s="102"/>
      <c r="AO1857" s="102"/>
      <c r="AP1857" s="102"/>
      <c r="AQ1857" s="102"/>
      <c r="AR1857" s="102"/>
      <c r="AS1857" s="102"/>
      <c r="AT1857" s="102"/>
      <c r="AU1857" s="102"/>
      <c r="AV1857" s="102"/>
      <c r="AW1857" s="102"/>
      <c r="AX1857" s="102"/>
      <c r="AY1857" s="102"/>
      <c r="AZ1857" s="102"/>
      <c r="BA1857" s="102"/>
      <c r="BB1857" s="102"/>
      <c r="BC1857" s="102"/>
      <c r="BD1857" s="102"/>
      <c r="BE1857" s="102"/>
      <c r="BF1857" s="102"/>
      <c r="BG1857" s="102"/>
      <c r="BH1857" s="102"/>
      <c r="BI1857" s="102"/>
      <c r="BJ1857" s="102"/>
      <c r="BK1857" s="102"/>
      <c r="BL1857" s="102"/>
      <c r="BM1857" s="102"/>
    </row>
    <row r="1858" spans="1:65" customFormat="1" ht="15" x14ac:dyDescent="0.2">
      <c r="A1858" s="160"/>
      <c r="B1858" s="264"/>
      <c r="C1858" s="166"/>
      <c r="D1858" s="166"/>
      <c r="E1858" s="238"/>
      <c r="F1858" s="160" t="s">
        <v>863</v>
      </c>
      <c r="G1858" s="150" t="s">
        <v>38</v>
      </c>
      <c r="H1858" s="151"/>
      <c r="I1858" s="151"/>
      <c r="J1858" s="151"/>
      <c r="K1858" s="151"/>
      <c r="L1858" s="151"/>
      <c r="M1858" s="151"/>
      <c r="N1858" s="152"/>
      <c r="O1858" s="9"/>
      <c r="P1858" s="144" t="s">
        <v>3317</v>
      </c>
      <c r="Q1858" s="145"/>
      <c r="R1858" s="146"/>
      <c r="S1858" s="13"/>
      <c r="T1858" s="157"/>
      <c r="U1858" s="44">
        <f t="shared" si="57"/>
        <v>0</v>
      </c>
      <c r="V1858" s="44">
        <f t="shared" si="58"/>
        <v>459</v>
      </c>
      <c r="W1858" s="44" t="str">
        <f>IFERROR(VLOOKUP(V1858,workings!$B$5:$C$650,2,FALSE),0)</f>
        <v>C2</v>
      </c>
      <c r="X1858" s="44"/>
      <c r="Y1858" s="44"/>
      <c r="Z1858" s="44"/>
      <c r="AA1858" s="44"/>
      <c r="AB1858" s="102"/>
      <c r="AC1858" s="102"/>
      <c r="AD1858" s="102"/>
      <c r="AE1858" s="102"/>
      <c r="AF1858" s="102"/>
      <c r="AG1858" s="102"/>
      <c r="AH1858" s="102"/>
      <c r="AI1858" s="102"/>
      <c r="AJ1858" s="102"/>
      <c r="AK1858" s="102"/>
      <c r="AL1858" s="102"/>
      <c r="AM1858" s="102"/>
      <c r="AN1858" s="102"/>
      <c r="AO1858" s="102"/>
      <c r="AP1858" s="102"/>
      <c r="AQ1858" s="102"/>
      <c r="AR1858" s="102"/>
      <c r="AS1858" s="102"/>
      <c r="AT1858" s="102"/>
      <c r="AU1858" s="102"/>
      <c r="AV1858" s="102"/>
      <c r="AW1858" s="102"/>
      <c r="AX1858" s="102"/>
      <c r="AY1858" s="102"/>
      <c r="AZ1858" s="102"/>
      <c r="BA1858" s="102"/>
      <c r="BB1858" s="102"/>
      <c r="BC1858" s="102"/>
      <c r="BD1858" s="102"/>
      <c r="BE1858" s="102"/>
      <c r="BF1858" s="102"/>
      <c r="BG1858" s="102"/>
      <c r="BH1858" s="102"/>
      <c r="BI1858" s="102"/>
      <c r="BJ1858" s="102"/>
      <c r="BK1858" s="102"/>
      <c r="BL1858" s="102"/>
      <c r="BM1858" s="102"/>
    </row>
    <row r="1859" spans="1:65" customFormat="1" ht="15.75" thickBot="1" x14ac:dyDescent="0.25">
      <c r="A1859" s="246"/>
      <c r="B1859" s="265"/>
      <c r="C1859" s="167"/>
      <c r="D1859" s="167"/>
      <c r="E1859" s="239"/>
      <c r="F1859" s="161"/>
      <c r="G1859" s="153"/>
      <c r="H1859" s="154"/>
      <c r="I1859" s="154"/>
      <c r="J1859" s="154"/>
      <c r="K1859" s="154"/>
      <c r="L1859" s="154"/>
      <c r="M1859" s="154"/>
      <c r="N1859" s="155"/>
      <c r="O1859" s="11"/>
      <c r="P1859" s="231"/>
      <c r="Q1859" s="232"/>
      <c r="R1859" s="233"/>
      <c r="S1859" s="14"/>
      <c r="T1859" s="158"/>
      <c r="U1859" s="44">
        <f t="shared" si="57"/>
        <v>0</v>
      </c>
      <c r="V1859" s="44">
        <f t="shared" si="58"/>
        <v>459</v>
      </c>
      <c r="W1859" s="44" t="str">
        <f>IFERROR(VLOOKUP(V1859,workings!$B$5:$C$650,2,FALSE),0)</f>
        <v>C2</v>
      </c>
      <c r="X1859" s="44"/>
      <c r="Y1859" s="44"/>
      <c r="Z1859" s="44"/>
      <c r="AA1859" s="44"/>
      <c r="AB1859" s="102"/>
      <c r="AC1859" s="102"/>
      <c r="AD1859" s="102"/>
      <c r="AE1859" s="102"/>
      <c r="AF1859" s="102"/>
      <c r="AG1859" s="102"/>
      <c r="AH1859" s="102"/>
      <c r="AI1859" s="102"/>
      <c r="AJ1859" s="102"/>
      <c r="AK1859" s="102"/>
      <c r="AL1859" s="102"/>
      <c r="AM1859" s="102"/>
      <c r="AN1859" s="102"/>
      <c r="AO1859" s="102"/>
      <c r="AP1859" s="102"/>
      <c r="AQ1859" s="102"/>
      <c r="AR1859" s="102"/>
      <c r="AS1859" s="102"/>
      <c r="AT1859" s="102"/>
      <c r="AU1859" s="102"/>
      <c r="AV1859" s="102"/>
      <c r="AW1859" s="102"/>
      <c r="AX1859" s="102"/>
      <c r="AY1859" s="102"/>
      <c r="AZ1859" s="102"/>
      <c r="BA1859" s="102"/>
      <c r="BB1859" s="102"/>
      <c r="BC1859" s="102"/>
      <c r="BD1859" s="102"/>
      <c r="BE1859" s="102"/>
      <c r="BF1859" s="102"/>
      <c r="BG1859" s="102"/>
      <c r="BH1859" s="102"/>
      <c r="BI1859" s="102"/>
      <c r="BJ1859" s="102"/>
      <c r="BK1859" s="102"/>
      <c r="BL1859" s="102"/>
      <c r="BM1859" s="102"/>
    </row>
    <row r="1860" spans="1:65" customFormat="1" ht="15.75" customHeight="1" thickBot="1" x14ac:dyDescent="0.25">
      <c r="A1860" s="245">
        <v>460</v>
      </c>
      <c r="B1860" s="263">
        <v>4</v>
      </c>
      <c r="C1860" s="165" t="s">
        <v>34</v>
      </c>
      <c r="D1860" s="165" t="s">
        <v>142</v>
      </c>
      <c r="E1860" s="237" t="s">
        <v>51</v>
      </c>
      <c r="F1860" s="159" t="s">
        <v>864</v>
      </c>
      <c r="G1860" s="16"/>
      <c r="H1860" s="16" t="s">
        <v>38</v>
      </c>
      <c r="I1860" s="16"/>
      <c r="J1860" s="16"/>
      <c r="K1860" s="16"/>
      <c r="L1860" s="16"/>
      <c r="M1860" s="16"/>
      <c r="N1860" s="16"/>
      <c r="O1860" s="9"/>
      <c r="P1860" s="228"/>
      <c r="Q1860" s="229"/>
      <c r="R1860" s="230"/>
      <c r="S1860" s="10"/>
      <c r="T1860" s="156"/>
      <c r="U1860" s="44">
        <f t="shared" si="57"/>
        <v>0</v>
      </c>
      <c r="V1860" s="44">
        <f t="shared" si="58"/>
        <v>460</v>
      </c>
      <c r="W1860" s="44">
        <f>IFERROR(VLOOKUP(V1860,workings!$B$5:$C$650,2,FALSE),0)</f>
        <v>0</v>
      </c>
      <c r="X1860" s="44"/>
      <c r="Y1860" s="44"/>
      <c r="Z1860" s="44"/>
      <c r="AA1860" s="44"/>
      <c r="AB1860" s="102"/>
      <c r="AC1860" s="102"/>
      <c r="AD1860" s="102"/>
      <c r="AE1860" s="102"/>
      <c r="AF1860" s="102"/>
      <c r="AG1860" s="102"/>
      <c r="AH1860" s="102"/>
      <c r="AI1860" s="102"/>
      <c r="AJ1860" s="102"/>
      <c r="AK1860" s="102"/>
      <c r="AL1860" s="102"/>
      <c r="AM1860" s="102"/>
      <c r="AN1860" s="102"/>
      <c r="AO1860" s="102"/>
      <c r="AP1860" s="102"/>
      <c r="AQ1860" s="102"/>
      <c r="AR1860" s="102"/>
      <c r="AS1860" s="102"/>
      <c r="AT1860" s="102"/>
      <c r="AU1860" s="102"/>
      <c r="AV1860" s="102"/>
      <c r="AW1860" s="102"/>
      <c r="AX1860" s="102"/>
      <c r="AY1860" s="102"/>
      <c r="AZ1860" s="102"/>
      <c r="BA1860" s="102"/>
      <c r="BB1860" s="102"/>
      <c r="BC1860" s="102"/>
      <c r="BD1860" s="102"/>
      <c r="BE1860" s="102"/>
      <c r="BF1860" s="102"/>
      <c r="BG1860" s="102"/>
      <c r="BH1860" s="102"/>
      <c r="BI1860" s="102"/>
      <c r="BJ1860" s="102"/>
      <c r="BK1860" s="102"/>
      <c r="BL1860" s="102"/>
      <c r="BM1860" s="102"/>
    </row>
    <row r="1861" spans="1:65" customFormat="1" ht="15.75" thickBot="1" x14ac:dyDescent="0.25">
      <c r="A1861" s="160"/>
      <c r="B1861" s="264"/>
      <c r="C1861" s="166"/>
      <c r="D1861" s="166"/>
      <c r="E1861" s="238"/>
      <c r="F1861" s="160"/>
      <c r="G1861" s="150" t="s">
        <v>2830</v>
      </c>
      <c r="H1861" s="243"/>
      <c r="I1861" s="243"/>
      <c r="J1861" s="243"/>
      <c r="K1861" s="243"/>
      <c r="L1861" s="243"/>
      <c r="M1861" s="243"/>
      <c r="N1861" s="244"/>
      <c r="O1861" s="11"/>
      <c r="P1861" s="141" t="s">
        <v>39</v>
      </c>
      <c r="Q1861" s="142"/>
      <c r="R1861" s="143"/>
      <c r="S1861" s="12"/>
      <c r="T1861" s="157"/>
      <c r="U1861" s="44">
        <f t="shared" si="57"/>
        <v>0</v>
      </c>
      <c r="V1861" s="44">
        <f t="shared" si="58"/>
        <v>460</v>
      </c>
      <c r="W1861" s="44">
        <f>IFERROR(VLOOKUP(V1861,workings!$B$5:$C$650,2,FALSE),0)</f>
        <v>0</v>
      </c>
      <c r="X1861" s="44"/>
      <c r="Y1861" s="44"/>
      <c r="Z1861" s="44"/>
      <c r="AA1861" s="44"/>
      <c r="AB1861" s="102"/>
      <c r="AC1861" s="102"/>
      <c r="AD1861" s="102"/>
      <c r="AE1861" s="102"/>
      <c r="AF1861" s="102"/>
      <c r="AG1861" s="102"/>
      <c r="AH1861" s="102"/>
      <c r="AI1861" s="102"/>
      <c r="AJ1861" s="102"/>
      <c r="AK1861" s="102"/>
      <c r="AL1861" s="102"/>
      <c r="AM1861" s="102"/>
      <c r="AN1861" s="102"/>
      <c r="AO1861" s="102"/>
      <c r="AP1861" s="102"/>
      <c r="AQ1861" s="102"/>
      <c r="AR1861" s="102"/>
      <c r="AS1861" s="102"/>
      <c r="AT1861" s="102"/>
      <c r="AU1861" s="102"/>
      <c r="AV1861" s="102"/>
      <c r="AW1861" s="102"/>
      <c r="AX1861" s="102"/>
      <c r="AY1861" s="102"/>
      <c r="AZ1861" s="102"/>
      <c r="BA1861" s="102"/>
      <c r="BB1861" s="102"/>
      <c r="BC1861" s="102"/>
      <c r="BD1861" s="102"/>
      <c r="BE1861" s="102"/>
      <c r="BF1861" s="102"/>
      <c r="BG1861" s="102"/>
      <c r="BH1861" s="102"/>
      <c r="BI1861" s="102"/>
      <c r="BJ1861" s="102"/>
      <c r="BK1861" s="102"/>
      <c r="BL1861" s="102"/>
      <c r="BM1861" s="102"/>
    </row>
    <row r="1862" spans="1:65" customFormat="1" ht="15" x14ac:dyDescent="0.2">
      <c r="A1862" s="160"/>
      <c r="B1862" s="264"/>
      <c r="C1862" s="166"/>
      <c r="D1862" s="166"/>
      <c r="E1862" s="238"/>
      <c r="F1862" s="160" t="s">
        <v>864</v>
      </c>
      <c r="G1862" s="150"/>
      <c r="H1862" s="151" t="s">
        <v>38</v>
      </c>
      <c r="I1862" s="151"/>
      <c r="J1862" s="151"/>
      <c r="K1862" s="151"/>
      <c r="L1862" s="151"/>
      <c r="M1862" s="151"/>
      <c r="N1862" s="152"/>
      <c r="O1862" s="9"/>
      <c r="P1862" s="144"/>
      <c r="Q1862" s="145"/>
      <c r="R1862" s="146"/>
      <c r="S1862" s="13"/>
      <c r="T1862" s="157"/>
      <c r="U1862" s="44">
        <f t="shared" si="57"/>
        <v>0</v>
      </c>
      <c r="V1862" s="44">
        <f t="shared" si="58"/>
        <v>460</v>
      </c>
      <c r="W1862" s="44">
        <f>IFERROR(VLOOKUP(V1862,workings!$B$5:$C$650,2,FALSE),0)</f>
        <v>0</v>
      </c>
      <c r="X1862" s="44"/>
      <c r="Y1862" s="44"/>
      <c r="Z1862" s="44"/>
      <c r="AA1862" s="44"/>
      <c r="AB1862" s="102"/>
      <c r="AC1862" s="102"/>
      <c r="AD1862" s="102"/>
      <c r="AE1862" s="102"/>
      <c r="AF1862" s="102"/>
      <c r="AG1862" s="102"/>
      <c r="AH1862" s="102"/>
      <c r="AI1862" s="102"/>
      <c r="AJ1862" s="102"/>
      <c r="AK1862" s="102"/>
      <c r="AL1862" s="102"/>
      <c r="AM1862" s="102"/>
      <c r="AN1862" s="102"/>
      <c r="AO1862" s="102"/>
      <c r="AP1862" s="102"/>
      <c r="AQ1862" s="102"/>
      <c r="AR1862" s="102"/>
      <c r="AS1862" s="102"/>
      <c r="AT1862" s="102"/>
      <c r="AU1862" s="102"/>
      <c r="AV1862" s="102"/>
      <c r="AW1862" s="102"/>
      <c r="AX1862" s="102"/>
      <c r="AY1862" s="102"/>
      <c r="AZ1862" s="102"/>
      <c r="BA1862" s="102"/>
      <c r="BB1862" s="102"/>
      <c r="BC1862" s="102"/>
      <c r="BD1862" s="102"/>
      <c r="BE1862" s="102"/>
      <c r="BF1862" s="102"/>
      <c r="BG1862" s="102"/>
      <c r="BH1862" s="102"/>
      <c r="BI1862" s="102"/>
      <c r="BJ1862" s="102"/>
      <c r="BK1862" s="102"/>
      <c r="BL1862" s="102"/>
      <c r="BM1862" s="102"/>
    </row>
    <row r="1863" spans="1:65" customFormat="1" ht="15.75" thickBot="1" x14ac:dyDescent="0.25">
      <c r="A1863" s="246"/>
      <c r="B1863" s="265"/>
      <c r="C1863" s="167"/>
      <c r="D1863" s="167"/>
      <c r="E1863" s="239"/>
      <c r="F1863" s="161"/>
      <c r="G1863" s="153" t="s">
        <v>865</v>
      </c>
      <c r="H1863" s="154"/>
      <c r="I1863" s="154"/>
      <c r="J1863" s="154"/>
      <c r="K1863" s="154"/>
      <c r="L1863" s="154"/>
      <c r="M1863" s="154"/>
      <c r="N1863" s="155"/>
      <c r="O1863" s="11"/>
      <c r="P1863" s="231"/>
      <c r="Q1863" s="232"/>
      <c r="R1863" s="233"/>
      <c r="S1863" s="14"/>
      <c r="T1863" s="158"/>
      <c r="U1863" s="44">
        <f t="shared" si="57"/>
        <v>0</v>
      </c>
      <c r="V1863" s="44">
        <f t="shared" si="58"/>
        <v>460</v>
      </c>
      <c r="W1863" s="44">
        <f>IFERROR(VLOOKUP(V1863,workings!$B$5:$C$650,2,FALSE),0)</f>
        <v>0</v>
      </c>
      <c r="X1863" s="44"/>
      <c r="Y1863" s="44"/>
      <c r="Z1863" s="44"/>
      <c r="AA1863" s="44"/>
      <c r="AB1863" s="102"/>
      <c r="AC1863" s="102"/>
      <c r="AD1863" s="102"/>
      <c r="AE1863" s="102"/>
      <c r="AF1863" s="102"/>
      <c r="AG1863" s="102"/>
      <c r="AH1863" s="102"/>
      <c r="AI1863" s="102"/>
      <c r="AJ1863" s="102"/>
      <c r="AK1863" s="102"/>
      <c r="AL1863" s="102"/>
      <c r="AM1863" s="102"/>
      <c r="AN1863" s="102"/>
      <c r="AO1863" s="102"/>
      <c r="AP1863" s="102"/>
      <c r="AQ1863" s="102"/>
      <c r="AR1863" s="102"/>
      <c r="AS1863" s="102"/>
      <c r="AT1863" s="102"/>
      <c r="AU1863" s="102"/>
      <c r="AV1863" s="102"/>
      <c r="AW1863" s="102"/>
      <c r="AX1863" s="102"/>
      <c r="AY1863" s="102"/>
      <c r="AZ1863" s="102"/>
      <c r="BA1863" s="102"/>
      <c r="BB1863" s="102"/>
      <c r="BC1863" s="102"/>
      <c r="BD1863" s="102"/>
      <c r="BE1863" s="102"/>
      <c r="BF1863" s="102"/>
      <c r="BG1863" s="102"/>
      <c r="BH1863" s="102"/>
      <c r="BI1863" s="102"/>
      <c r="BJ1863" s="102"/>
      <c r="BK1863" s="102"/>
      <c r="BL1863" s="102"/>
      <c r="BM1863" s="102"/>
    </row>
    <row r="1864" spans="1:65" customFormat="1" ht="15.75" customHeight="1" thickBot="1" x14ac:dyDescent="0.25">
      <c r="A1864" s="245">
        <v>461</v>
      </c>
      <c r="B1864" s="263">
        <v>4</v>
      </c>
      <c r="C1864" s="165" t="s">
        <v>34</v>
      </c>
      <c r="D1864" s="165" t="s">
        <v>142</v>
      </c>
      <c r="E1864" s="237" t="s">
        <v>51</v>
      </c>
      <c r="F1864" s="159" t="s">
        <v>864</v>
      </c>
      <c r="G1864" s="16" t="s">
        <v>78</v>
      </c>
      <c r="H1864" s="16" t="s">
        <v>38</v>
      </c>
      <c r="I1864" s="16"/>
      <c r="J1864" s="16"/>
      <c r="K1864" s="16"/>
      <c r="L1864" s="16" t="s">
        <v>173</v>
      </c>
      <c r="M1864" s="16"/>
      <c r="N1864" s="16"/>
      <c r="O1864" s="9"/>
      <c r="P1864" s="228"/>
      <c r="Q1864" s="229"/>
      <c r="R1864" s="230"/>
      <c r="S1864" s="10"/>
      <c r="T1864" s="156"/>
      <c r="U1864" s="44">
        <f t="shared" si="57"/>
        <v>0</v>
      </c>
      <c r="V1864" s="44">
        <f t="shared" si="58"/>
        <v>461</v>
      </c>
      <c r="W1864" s="44" t="str">
        <f>IFERROR(VLOOKUP(V1864,workings!$B$5:$C$650,2,FALSE),0)</f>
        <v>C2</v>
      </c>
      <c r="X1864" s="44"/>
      <c r="Y1864" s="44"/>
      <c r="Z1864" s="44"/>
      <c r="AA1864" s="44"/>
      <c r="AB1864" s="102"/>
      <c r="AC1864" s="102"/>
      <c r="AD1864" s="102"/>
      <c r="AE1864" s="102"/>
      <c r="AF1864" s="102"/>
      <c r="AG1864" s="102"/>
      <c r="AH1864" s="102"/>
      <c r="AI1864" s="102"/>
      <c r="AJ1864" s="102"/>
      <c r="AK1864" s="102"/>
      <c r="AL1864" s="102"/>
      <c r="AM1864" s="102"/>
      <c r="AN1864" s="102"/>
      <c r="AO1864" s="102"/>
      <c r="AP1864" s="102"/>
      <c r="AQ1864" s="102"/>
      <c r="AR1864" s="102"/>
      <c r="AS1864" s="102"/>
      <c r="AT1864" s="102"/>
      <c r="AU1864" s="102"/>
      <c r="AV1864" s="102"/>
      <c r="AW1864" s="102"/>
      <c r="AX1864" s="102"/>
      <c r="AY1864" s="102"/>
      <c r="AZ1864" s="102"/>
      <c r="BA1864" s="102"/>
      <c r="BB1864" s="102"/>
      <c r="BC1864" s="102"/>
      <c r="BD1864" s="102"/>
      <c r="BE1864" s="102"/>
      <c r="BF1864" s="102"/>
      <c r="BG1864" s="102"/>
      <c r="BH1864" s="102"/>
      <c r="BI1864" s="102"/>
      <c r="BJ1864" s="102"/>
      <c r="BK1864" s="102"/>
      <c r="BL1864" s="102"/>
      <c r="BM1864" s="102"/>
    </row>
    <row r="1865" spans="1:65" customFormat="1" ht="15.75" customHeight="1" thickBot="1" x14ac:dyDescent="0.25">
      <c r="A1865" s="160"/>
      <c r="B1865" s="264"/>
      <c r="C1865" s="166"/>
      <c r="D1865" s="166"/>
      <c r="E1865" s="238"/>
      <c r="F1865" s="160"/>
      <c r="G1865" s="150" t="s">
        <v>3318</v>
      </c>
      <c r="H1865" s="243"/>
      <c r="I1865" s="243"/>
      <c r="J1865" s="243"/>
      <c r="K1865" s="243"/>
      <c r="L1865" s="243"/>
      <c r="M1865" s="243"/>
      <c r="N1865" s="244"/>
      <c r="O1865" s="11" t="s">
        <v>29</v>
      </c>
      <c r="P1865" s="141" t="s">
        <v>231</v>
      </c>
      <c r="Q1865" s="142"/>
      <c r="R1865" s="143"/>
      <c r="S1865" s="12"/>
      <c r="T1865" s="157"/>
      <c r="U1865" s="44" t="str">
        <f t="shared" si="57"/>
        <v>C2</v>
      </c>
      <c r="V1865" s="44">
        <f t="shared" si="58"/>
        <v>461</v>
      </c>
      <c r="W1865" s="44" t="str">
        <f>IFERROR(VLOOKUP(V1865,workings!$B$5:$C$650,2,FALSE),0)</f>
        <v>C2</v>
      </c>
      <c r="X1865" s="44"/>
      <c r="Y1865" s="44"/>
      <c r="Z1865" s="44"/>
      <c r="AA1865" s="44"/>
      <c r="AB1865" s="102"/>
      <c r="AC1865" s="102"/>
      <c r="AD1865" s="102"/>
      <c r="AE1865" s="102"/>
      <c r="AF1865" s="102"/>
      <c r="AG1865" s="102"/>
      <c r="AH1865" s="102"/>
      <c r="AI1865" s="102"/>
      <c r="AJ1865" s="102"/>
      <c r="AK1865" s="102"/>
      <c r="AL1865" s="102"/>
      <c r="AM1865" s="102"/>
      <c r="AN1865" s="102"/>
      <c r="AO1865" s="102"/>
      <c r="AP1865" s="102"/>
      <c r="AQ1865" s="102"/>
      <c r="AR1865" s="102"/>
      <c r="AS1865" s="102"/>
      <c r="AT1865" s="102"/>
      <c r="AU1865" s="102"/>
      <c r="AV1865" s="102"/>
      <c r="AW1865" s="102"/>
      <c r="AX1865" s="102"/>
      <c r="AY1865" s="102"/>
      <c r="AZ1865" s="102"/>
      <c r="BA1865" s="102"/>
      <c r="BB1865" s="102"/>
      <c r="BC1865" s="102"/>
      <c r="BD1865" s="102"/>
      <c r="BE1865" s="102"/>
      <c r="BF1865" s="102"/>
      <c r="BG1865" s="102"/>
      <c r="BH1865" s="102"/>
      <c r="BI1865" s="102"/>
      <c r="BJ1865" s="102"/>
      <c r="BK1865" s="102"/>
      <c r="BL1865" s="102"/>
      <c r="BM1865" s="102"/>
    </row>
    <row r="1866" spans="1:65" customFormat="1" ht="15" x14ac:dyDescent="0.2">
      <c r="A1866" s="160"/>
      <c r="B1866" s="264"/>
      <c r="C1866" s="166"/>
      <c r="D1866" s="166"/>
      <c r="E1866" s="238"/>
      <c r="F1866" s="160" t="s">
        <v>864</v>
      </c>
      <c r="G1866" s="150"/>
      <c r="H1866" s="151" t="s">
        <v>38</v>
      </c>
      <c r="I1866" s="151"/>
      <c r="J1866" s="151"/>
      <c r="K1866" s="151"/>
      <c r="L1866" s="151" t="s">
        <v>173</v>
      </c>
      <c r="M1866" s="151"/>
      <c r="N1866" s="152"/>
      <c r="O1866" s="9"/>
      <c r="P1866" s="144"/>
      <c r="Q1866" s="145"/>
      <c r="R1866" s="146"/>
      <c r="S1866" s="13"/>
      <c r="T1866" s="157"/>
      <c r="U1866" s="44">
        <f t="shared" si="57"/>
        <v>0</v>
      </c>
      <c r="V1866" s="44">
        <f t="shared" si="58"/>
        <v>461</v>
      </c>
      <c r="W1866" s="44" t="str">
        <f>IFERROR(VLOOKUP(V1866,workings!$B$5:$C$650,2,FALSE),0)</f>
        <v>C2</v>
      </c>
      <c r="X1866" s="44"/>
      <c r="Y1866" s="44"/>
      <c r="Z1866" s="44"/>
      <c r="AA1866" s="44"/>
      <c r="AB1866" s="102"/>
      <c r="AC1866" s="102"/>
      <c r="AD1866" s="102"/>
      <c r="AE1866" s="102"/>
      <c r="AF1866" s="102"/>
      <c r="AG1866" s="102"/>
      <c r="AH1866" s="102"/>
      <c r="AI1866" s="102"/>
      <c r="AJ1866" s="102"/>
      <c r="AK1866" s="102"/>
      <c r="AL1866" s="102"/>
      <c r="AM1866" s="102"/>
      <c r="AN1866" s="102"/>
      <c r="AO1866" s="102"/>
      <c r="AP1866" s="102"/>
      <c r="AQ1866" s="102"/>
      <c r="AR1866" s="102"/>
      <c r="AS1866" s="102"/>
      <c r="AT1866" s="102"/>
      <c r="AU1866" s="102"/>
      <c r="AV1866" s="102"/>
      <c r="AW1866" s="102"/>
      <c r="AX1866" s="102"/>
      <c r="AY1866" s="102"/>
      <c r="AZ1866" s="102"/>
      <c r="BA1866" s="102"/>
      <c r="BB1866" s="102"/>
      <c r="BC1866" s="102"/>
      <c r="BD1866" s="102"/>
      <c r="BE1866" s="102"/>
      <c r="BF1866" s="102"/>
      <c r="BG1866" s="102"/>
      <c r="BH1866" s="102"/>
      <c r="BI1866" s="102"/>
      <c r="BJ1866" s="102"/>
      <c r="BK1866" s="102"/>
      <c r="BL1866" s="102"/>
      <c r="BM1866" s="102"/>
    </row>
    <row r="1867" spans="1:65" customFormat="1" ht="15.75" thickBot="1" x14ac:dyDescent="0.25">
      <c r="A1867" s="246"/>
      <c r="B1867" s="265"/>
      <c r="C1867" s="167"/>
      <c r="D1867" s="167"/>
      <c r="E1867" s="239"/>
      <c r="F1867" s="161"/>
      <c r="G1867" s="153"/>
      <c r="H1867" s="154"/>
      <c r="I1867" s="154"/>
      <c r="J1867" s="154"/>
      <c r="K1867" s="154"/>
      <c r="L1867" s="154"/>
      <c r="M1867" s="154"/>
      <c r="N1867" s="155"/>
      <c r="O1867" s="11"/>
      <c r="P1867" s="231"/>
      <c r="Q1867" s="232"/>
      <c r="R1867" s="233"/>
      <c r="S1867" s="14"/>
      <c r="T1867" s="158"/>
      <c r="U1867" s="44">
        <f t="shared" si="57"/>
        <v>0</v>
      </c>
      <c r="V1867" s="44">
        <f t="shared" si="58"/>
        <v>461</v>
      </c>
      <c r="W1867" s="44" t="str">
        <f>IFERROR(VLOOKUP(V1867,workings!$B$5:$C$650,2,FALSE),0)</f>
        <v>C2</v>
      </c>
      <c r="X1867" s="44"/>
      <c r="Y1867" s="44"/>
      <c r="Z1867" s="44"/>
      <c r="AA1867" s="44"/>
      <c r="AB1867" s="102"/>
      <c r="AC1867" s="102"/>
      <c r="AD1867" s="102"/>
      <c r="AE1867" s="102"/>
      <c r="AF1867" s="102"/>
      <c r="AG1867" s="102"/>
      <c r="AH1867" s="102"/>
      <c r="AI1867" s="102"/>
      <c r="AJ1867" s="102"/>
      <c r="AK1867" s="102"/>
      <c r="AL1867" s="102"/>
      <c r="AM1867" s="102"/>
      <c r="AN1867" s="102"/>
      <c r="AO1867" s="102"/>
      <c r="AP1867" s="102"/>
      <c r="AQ1867" s="102"/>
      <c r="AR1867" s="102"/>
      <c r="AS1867" s="102"/>
      <c r="AT1867" s="102"/>
      <c r="AU1867" s="102"/>
      <c r="AV1867" s="102"/>
      <c r="AW1867" s="102"/>
      <c r="AX1867" s="102"/>
      <c r="AY1867" s="102"/>
      <c r="AZ1867" s="102"/>
      <c r="BA1867" s="102"/>
      <c r="BB1867" s="102"/>
      <c r="BC1867" s="102"/>
      <c r="BD1867" s="102"/>
      <c r="BE1867" s="102"/>
      <c r="BF1867" s="102"/>
      <c r="BG1867" s="102"/>
      <c r="BH1867" s="102"/>
      <c r="BI1867" s="102"/>
      <c r="BJ1867" s="102"/>
      <c r="BK1867" s="102"/>
      <c r="BL1867" s="102"/>
      <c r="BM1867" s="102"/>
    </row>
    <row r="1868" spans="1:65" customFormat="1" ht="15.75" customHeight="1" thickBot="1" x14ac:dyDescent="0.25">
      <c r="A1868" s="245">
        <v>462</v>
      </c>
      <c r="B1868" s="263">
        <v>4</v>
      </c>
      <c r="C1868" s="165" t="s">
        <v>34</v>
      </c>
      <c r="D1868" s="165" t="s">
        <v>142</v>
      </c>
      <c r="E1868" s="237" t="s">
        <v>42</v>
      </c>
      <c r="F1868" s="159" t="s">
        <v>866</v>
      </c>
      <c r="G1868" s="16" t="s">
        <v>38</v>
      </c>
      <c r="H1868" s="16" t="s">
        <v>38</v>
      </c>
      <c r="I1868" s="16"/>
      <c r="J1868" s="16"/>
      <c r="K1868" s="16"/>
      <c r="L1868" s="16"/>
      <c r="M1868" s="16"/>
      <c r="N1868" s="16"/>
      <c r="O1868" s="9"/>
      <c r="P1868" s="228"/>
      <c r="Q1868" s="229"/>
      <c r="R1868" s="230"/>
      <c r="S1868" s="10"/>
      <c r="T1868" s="156"/>
      <c r="U1868" s="44">
        <f t="shared" si="57"/>
        <v>0</v>
      </c>
      <c r="V1868" s="44">
        <f t="shared" si="58"/>
        <v>462</v>
      </c>
      <c r="W1868" s="44" t="str">
        <f>IFERROR(VLOOKUP(V1868,workings!$B$5:$C$650,2,FALSE),0)</f>
        <v>D</v>
      </c>
      <c r="X1868" s="44"/>
      <c r="Y1868" s="44"/>
      <c r="Z1868" s="44"/>
      <c r="AA1868" s="44"/>
      <c r="AB1868" s="102"/>
      <c r="AC1868" s="102"/>
      <c r="AD1868" s="102"/>
      <c r="AE1868" s="102"/>
      <c r="AF1868" s="102"/>
      <c r="AG1868" s="102"/>
      <c r="AH1868" s="102"/>
      <c r="AI1868" s="102"/>
      <c r="AJ1868" s="102"/>
      <c r="AK1868" s="102"/>
      <c r="AL1868" s="102"/>
      <c r="AM1868" s="102"/>
      <c r="AN1868" s="102"/>
      <c r="AO1868" s="102"/>
      <c r="AP1868" s="102"/>
      <c r="AQ1868" s="102"/>
      <c r="AR1868" s="102"/>
      <c r="AS1868" s="102"/>
      <c r="AT1868" s="102"/>
      <c r="AU1868" s="102"/>
      <c r="AV1868" s="102"/>
      <c r="AW1868" s="102"/>
      <c r="AX1868" s="102"/>
      <c r="AY1868" s="102"/>
      <c r="AZ1868" s="102"/>
      <c r="BA1868" s="102"/>
      <c r="BB1868" s="102"/>
      <c r="BC1868" s="102"/>
      <c r="BD1868" s="102"/>
      <c r="BE1868" s="102"/>
      <c r="BF1868" s="102"/>
      <c r="BG1868" s="102"/>
      <c r="BH1868" s="102"/>
      <c r="BI1868" s="102"/>
      <c r="BJ1868" s="102"/>
      <c r="BK1868" s="102"/>
      <c r="BL1868" s="102"/>
      <c r="BM1868" s="102"/>
    </row>
    <row r="1869" spans="1:65" customFormat="1" ht="15.75" customHeight="1" thickBot="1" x14ac:dyDescent="0.25">
      <c r="A1869" s="160"/>
      <c r="B1869" s="264"/>
      <c r="C1869" s="166"/>
      <c r="D1869" s="166"/>
      <c r="E1869" s="238"/>
      <c r="F1869" s="160"/>
      <c r="G1869" s="150" t="s">
        <v>3319</v>
      </c>
      <c r="H1869" s="243"/>
      <c r="I1869" s="243"/>
      <c r="J1869" s="243"/>
      <c r="K1869" s="243"/>
      <c r="L1869" s="243"/>
      <c r="M1869" s="243"/>
      <c r="N1869" s="244"/>
      <c r="O1869" s="11" t="s">
        <v>45</v>
      </c>
      <c r="P1869" s="141" t="s">
        <v>867</v>
      </c>
      <c r="Q1869" s="142"/>
      <c r="R1869" s="143"/>
      <c r="S1869" s="12"/>
      <c r="T1869" s="157"/>
      <c r="U1869" s="44" t="str">
        <f t="shared" ref="U1869:U1932" si="59">O1869</f>
        <v>D</v>
      </c>
      <c r="V1869" s="44">
        <f t="shared" ref="V1869:V1932" si="60">IF(A1869&gt;0,A1869,V1868)</f>
        <v>462</v>
      </c>
      <c r="W1869" s="44" t="str">
        <f>IFERROR(VLOOKUP(V1869,workings!$B$5:$C$650,2,FALSE),0)</f>
        <v>D</v>
      </c>
      <c r="X1869" s="44"/>
      <c r="Y1869" s="44"/>
      <c r="Z1869" s="44"/>
      <c r="AA1869" s="44"/>
      <c r="AB1869" s="102"/>
      <c r="AC1869" s="102"/>
      <c r="AD1869" s="102"/>
      <c r="AE1869" s="102"/>
      <c r="AF1869" s="102"/>
      <c r="AG1869" s="102"/>
      <c r="AH1869" s="102"/>
      <c r="AI1869" s="102"/>
      <c r="AJ1869" s="102"/>
      <c r="AK1869" s="102"/>
      <c r="AL1869" s="102"/>
      <c r="AM1869" s="102"/>
      <c r="AN1869" s="102"/>
      <c r="AO1869" s="102"/>
      <c r="AP1869" s="102"/>
      <c r="AQ1869" s="102"/>
      <c r="AR1869" s="102"/>
      <c r="AS1869" s="102"/>
      <c r="AT1869" s="102"/>
      <c r="AU1869" s="102"/>
      <c r="AV1869" s="102"/>
      <c r="AW1869" s="102"/>
      <c r="AX1869" s="102"/>
      <c r="AY1869" s="102"/>
      <c r="AZ1869" s="102"/>
      <c r="BA1869" s="102"/>
      <c r="BB1869" s="102"/>
      <c r="BC1869" s="102"/>
      <c r="BD1869" s="102"/>
      <c r="BE1869" s="102"/>
      <c r="BF1869" s="102"/>
      <c r="BG1869" s="102"/>
      <c r="BH1869" s="102"/>
      <c r="BI1869" s="102"/>
      <c r="BJ1869" s="102"/>
      <c r="BK1869" s="102"/>
      <c r="BL1869" s="102"/>
      <c r="BM1869" s="102"/>
    </row>
    <row r="1870" spans="1:65" customFormat="1" ht="15" x14ac:dyDescent="0.2">
      <c r="A1870" s="160"/>
      <c r="B1870" s="264"/>
      <c r="C1870" s="166"/>
      <c r="D1870" s="166"/>
      <c r="E1870" s="238"/>
      <c r="F1870" s="160" t="s">
        <v>866</v>
      </c>
      <c r="G1870" s="150"/>
      <c r="H1870" s="151" t="s">
        <v>38</v>
      </c>
      <c r="I1870" s="151"/>
      <c r="J1870" s="151"/>
      <c r="K1870" s="151"/>
      <c r="L1870" s="151"/>
      <c r="M1870" s="151"/>
      <c r="N1870" s="152"/>
      <c r="O1870" s="9"/>
      <c r="P1870" s="144"/>
      <c r="Q1870" s="145"/>
      <c r="R1870" s="146"/>
      <c r="S1870" s="13"/>
      <c r="T1870" s="157"/>
      <c r="U1870" s="44">
        <f t="shared" si="59"/>
        <v>0</v>
      </c>
      <c r="V1870" s="44">
        <f t="shared" si="60"/>
        <v>462</v>
      </c>
      <c r="W1870" s="44" t="str">
        <f>IFERROR(VLOOKUP(V1870,workings!$B$5:$C$650,2,FALSE),0)</f>
        <v>D</v>
      </c>
      <c r="X1870" s="44"/>
      <c r="Y1870" s="44"/>
      <c r="Z1870" s="44"/>
      <c r="AA1870" s="44"/>
      <c r="AB1870" s="102"/>
      <c r="AC1870" s="102"/>
      <c r="AD1870" s="102"/>
      <c r="AE1870" s="102"/>
      <c r="AF1870" s="102"/>
      <c r="AG1870" s="102"/>
      <c r="AH1870" s="102"/>
      <c r="AI1870" s="102"/>
      <c r="AJ1870" s="102"/>
      <c r="AK1870" s="102"/>
      <c r="AL1870" s="102"/>
      <c r="AM1870" s="102"/>
      <c r="AN1870" s="102"/>
      <c r="AO1870" s="102"/>
      <c r="AP1870" s="102"/>
      <c r="AQ1870" s="102"/>
      <c r="AR1870" s="102"/>
      <c r="AS1870" s="102"/>
      <c r="AT1870" s="102"/>
      <c r="AU1870" s="102"/>
      <c r="AV1870" s="102"/>
      <c r="AW1870" s="102"/>
      <c r="AX1870" s="102"/>
      <c r="AY1870" s="102"/>
      <c r="AZ1870" s="102"/>
      <c r="BA1870" s="102"/>
      <c r="BB1870" s="102"/>
      <c r="BC1870" s="102"/>
      <c r="BD1870" s="102"/>
      <c r="BE1870" s="102"/>
      <c r="BF1870" s="102"/>
      <c r="BG1870" s="102"/>
      <c r="BH1870" s="102"/>
      <c r="BI1870" s="102"/>
      <c r="BJ1870" s="102"/>
      <c r="BK1870" s="102"/>
      <c r="BL1870" s="102"/>
      <c r="BM1870" s="102"/>
    </row>
    <row r="1871" spans="1:65" customFormat="1" ht="15.75" thickBot="1" x14ac:dyDescent="0.25">
      <c r="A1871" s="246"/>
      <c r="B1871" s="265"/>
      <c r="C1871" s="167"/>
      <c r="D1871" s="167"/>
      <c r="E1871" s="239"/>
      <c r="F1871" s="161"/>
      <c r="G1871" s="153"/>
      <c r="H1871" s="154"/>
      <c r="I1871" s="154"/>
      <c r="J1871" s="154"/>
      <c r="K1871" s="154"/>
      <c r="L1871" s="154"/>
      <c r="M1871" s="154"/>
      <c r="N1871" s="155"/>
      <c r="O1871" s="11"/>
      <c r="P1871" s="231"/>
      <c r="Q1871" s="232"/>
      <c r="R1871" s="233"/>
      <c r="S1871" s="14"/>
      <c r="T1871" s="158"/>
      <c r="U1871" s="44">
        <f t="shared" si="59"/>
        <v>0</v>
      </c>
      <c r="V1871" s="44">
        <f t="shared" si="60"/>
        <v>462</v>
      </c>
      <c r="W1871" s="44" t="str">
        <f>IFERROR(VLOOKUP(V1871,workings!$B$5:$C$650,2,FALSE),0)</f>
        <v>D</v>
      </c>
      <c r="X1871" s="44"/>
      <c r="Y1871" s="44"/>
      <c r="Z1871" s="44"/>
      <c r="AA1871" s="44"/>
      <c r="AB1871" s="102"/>
      <c r="AC1871" s="102"/>
      <c r="AD1871" s="102"/>
      <c r="AE1871" s="102"/>
      <c r="AF1871" s="102"/>
      <c r="AG1871" s="102"/>
      <c r="AH1871" s="102"/>
      <c r="AI1871" s="102"/>
      <c r="AJ1871" s="102"/>
      <c r="AK1871" s="102"/>
      <c r="AL1871" s="102"/>
      <c r="AM1871" s="102"/>
      <c r="AN1871" s="102"/>
      <c r="AO1871" s="102"/>
      <c r="AP1871" s="102"/>
      <c r="AQ1871" s="102"/>
      <c r="AR1871" s="102"/>
      <c r="AS1871" s="102"/>
      <c r="AT1871" s="102"/>
      <c r="AU1871" s="102"/>
      <c r="AV1871" s="102"/>
      <c r="AW1871" s="102"/>
      <c r="AX1871" s="102"/>
      <c r="AY1871" s="102"/>
      <c r="AZ1871" s="102"/>
      <c r="BA1871" s="102"/>
      <c r="BB1871" s="102"/>
      <c r="BC1871" s="102"/>
      <c r="BD1871" s="102"/>
      <c r="BE1871" s="102"/>
      <c r="BF1871" s="102"/>
      <c r="BG1871" s="102"/>
      <c r="BH1871" s="102"/>
      <c r="BI1871" s="102"/>
      <c r="BJ1871" s="102"/>
      <c r="BK1871" s="102"/>
      <c r="BL1871" s="102"/>
      <c r="BM1871" s="102"/>
    </row>
    <row r="1872" spans="1:65" customFormat="1" ht="15.75" customHeight="1" thickBot="1" x14ac:dyDescent="0.25">
      <c r="A1872" s="245">
        <v>463</v>
      </c>
      <c r="B1872" s="263">
        <v>4</v>
      </c>
      <c r="C1872" s="165" t="s">
        <v>34</v>
      </c>
      <c r="D1872" s="165" t="s">
        <v>142</v>
      </c>
      <c r="E1872" s="237" t="s">
        <v>51</v>
      </c>
      <c r="F1872" s="159" t="s">
        <v>868</v>
      </c>
      <c r="G1872" s="16" t="s">
        <v>38</v>
      </c>
      <c r="H1872" s="16" t="s">
        <v>38</v>
      </c>
      <c r="I1872" s="16"/>
      <c r="J1872" s="16"/>
      <c r="K1872" s="16"/>
      <c r="L1872" s="16"/>
      <c r="M1872" s="16"/>
      <c r="N1872" s="16"/>
      <c r="O1872" s="9"/>
      <c r="P1872" s="228"/>
      <c r="Q1872" s="229"/>
      <c r="R1872" s="230"/>
      <c r="S1872" s="10"/>
      <c r="T1872" s="156"/>
      <c r="U1872" s="44">
        <f t="shared" si="59"/>
        <v>0</v>
      </c>
      <c r="V1872" s="44">
        <f t="shared" si="60"/>
        <v>463</v>
      </c>
      <c r="W1872" s="44" t="str">
        <f>IFERROR(VLOOKUP(V1872,workings!$B$5:$C$650,2,FALSE),0)</f>
        <v>D</v>
      </c>
      <c r="X1872" s="44"/>
      <c r="Y1872" s="44"/>
      <c r="Z1872" s="44"/>
      <c r="AA1872" s="44"/>
      <c r="AB1872" s="102"/>
      <c r="AC1872" s="102"/>
      <c r="AD1872" s="102"/>
      <c r="AE1872" s="102"/>
      <c r="AF1872" s="102"/>
      <c r="AG1872" s="102"/>
      <c r="AH1872" s="102"/>
      <c r="AI1872" s="102"/>
      <c r="AJ1872" s="102"/>
      <c r="AK1872" s="102"/>
      <c r="AL1872" s="102"/>
      <c r="AM1872" s="102"/>
      <c r="AN1872" s="102"/>
      <c r="AO1872" s="102"/>
      <c r="AP1872" s="102"/>
      <c r="AQ1872" s="102"/>
      <c r="AR1872" s="102"/>
      <c r="AS1872" s="102"/>
      <c r="AT1872" s="102"/>
      <c r="AU1872" s="102"/>
      <c r="AV1872" s="102"/>
      <c r="AW1872" s="102"/>
      <c r="AX1872" s="102"/>
      <c r="AY1872" s="102"/>
      <c r="AZ1872" s="102"/>
      <c r="BA1872" s="102"/>
      <c r="BB1872" s="102"/>
      <c r="BC1872" s="102"/>
      <c r="BD1872" s="102"/>
      <c r="BE1872" s="102"/>
      <c r="BF1872" s="102"/>
      <c r="BG1872" s="102"/>
      <c r="BH1872" s="102"/>
      <c r="BI1872" s="102"/>
      <c r="BJ1872" s="102"/>
      <c r="BK1872" s="102"/>
      <c r="BL1872" s="102"/>
      <c r="BM1872" s="102"/>
    </row>
    <row r="1873" spans="1:65" customFormat="1" ht="15.75" customHeight="1" thickBot="1" x14ac:dyDescent="0.25">
      <c r="A1873" s="160"/>
      <c r="B1873" s="264"/>
      <c r="C1873" s="166"/>
      <c r="D1873" s="166"/>
      <c r="E1873" s="238"/>
      <c r="F1873" s="160"/>
      <c r="G1873" s="150" t="s">
        <v>769</v>
      </c>
      <c r="H1873" s="243"/>
      <c r="I1873" s="243"/>
      <c r="J1873" s="243"/>
      <c r="K1873" s="243"/>
      <c r="L1873" s="243"/>
      <c r="M1873" s="243"/>
      <c r="N1873" s="244"/>
      <c r="O1873" s="11" t="s">
        <v>45</v>
      </c>
      <c r="P1873" s="141" t="s">
        <v>869</v>
      </c>
      <c r="Q1873" s="142"/>
      <c r="R1873" s="143"/>
      <c r="S1873" s="12"/>
      <c r="T1873" s="157"/>
      <c r="U1873" s="44" t="str">
        <f t="shared" si="59"/>
        <v>D</v>
      </c>
      <c r="V1873" s="44">
        <f t="shared" si="60"/>
        <v>463</v>
      </c>
      <c r="W1873" s="44" t="str">
        <f>IFERROR(VLOOKUP(V1873,workings!$B$5:$C$650,2,FALSE),0)</f>
        <v>D</v>
      </c>
      <c r="X1873" s="44"/>
      <c r="Y1873" s="44"/>
      <c r="Z1873" s="44"/>
      <c r="AA1873" s="44"/>
      <c r="AB1873" s="102"/>
      <c r="AC1873" s="102"/>
      <c r="AD1873" s="102"/>
      <c r="AE1873" s="102"/>
      <c r="AF1873" s="102"/>
      <c r="AG1873" s="102"/>
      <c r="AH1873" s="102"/>
      <c r="AI1873" s="102"/>
      <c r="AJ1873" s="102"/>
      <c r="AK1873" s="102"/>
      <c r="AL1873" s="102"/>
      <c r="AM1873" s="102"/>
      <c r="AN1873" s="102"/>
      <c r="AO1873" s="102"/>
      <c r="AP1873" s="102"/>
      <c r="AQ1873" s="102"/>
      <c r="AR1873" s="102"/>
      <c r="AS1873" s="102"/>
      <c r="AT1873" s="102"/>
      <c r="AU1873" s="102"/>
      <c r="AV1873" s="102"/>
      <c r="AW1873" s="102"/>
      <c r="AX1873" s="102"/>
      <c r="AY1873" s="102"/>
      <c r="AZ1873" s="102"/>
      <c r="BA1873" s="102"/>
      <c r="BB1873" s="102"/>
      <c r="BC1873" s="102"/>
      <c r="BD1873" s="102"/>
      <c r="BE1873" s="102"/>
      <c r="BF1873" s="102"/>
      <c r="BG1873" s="102"/>
      <c r="BH1873" s="102"/>
      <c r="BI1873" s="102"/>
      <c r="BJ1873" s="102"/>
      <c r="BK1873" s="102"/>
      <c r="BL1873" s="102"/>
      <c r="BM1873" s="102"/>
    </row>
    <row r="1874" spans="1:65" customFormat="1" ht="15" x14ac:dyDescent="0.2">
      <c r="A1874" s="160"/>
      <c r="B1874" s="264"/>
      <c r="C1874" s="166"/>
      <c r="D1874" s="166"/>
      <c r="E1874" s="238"/>
      <c r="F1874" s="160" t="s">
        <v>868</v>
      </c>
      <c r="G1874" s="150"/>
      <c r="H1874" s="151" t="s">
        <v>38</v>
      </c>
      <c r="I1874" s="151"/>
      <c r="J1874" s="151"/>
      <c r="K1874" s="151"/>
      <c r="L1874" s="151"/>
      <c r="M1874" s="151"/>
      <c r="N1874" s="152"/>
      <c r="O1874" s="9"/>
      <c r="P1874" s="144"/>
      <c r="Q1874" s="145"/>
      <c r="R1874" s="146"/>
      <c r="S1874" s="13"/>
      <c r="T1874" s="157"/>
      <c r="U1874" s="44">
        <f t="shared" si="59"/>
        <v>0</v>
      </c>
      <c r="V1874" s="44">
        <f t="shared" si="60"/>
        <v>463</v>
      </c>
      <c r="W1874" s="44" t="str">
        <f>IFERROR(VLOOKUP(V1874,workings!$B$5:$C$650,2,FALSE),0)</f>
        <v>D</v>
      </c>
      <c r="X1874" s="44"/>
      <c r="Y1874" s="44"/>
      <c r="Z1874" s="44"/>
      <c r="AA1874" s="44"/>
      <c r="AB1874" s="102"/>
      <c r="AC1874" s="102"/>
      <c r="AD1874" s="102"/>
      <c r="AE1874" s="102"/>
      <c r="AF1874" s="102"/>
      <c r="AG1874" s="102"/>
      <c r="AH1874" s="102"/>
      <c r="AI1874" s="102"/>
      <c r="AJ1874" s="102"/>
      <c r="AK1874" s="102"/>
      <c r="AL1874" s="102"/>
      <c r="AM1874" s="102"/>
      <c r="AN1874" s="102"/>
      <c r="AO1874" s="102"/>
      <c r="AP1874" s="102"/>
      <c r="AQ1874" s="102"/>
      <c r="AR1874" s="102"/>
      <c r="AS1874" s="102"/>
      <c r="AT1874" s="102"/>
      <c r="AU1874" s="102"/>
      <c r="AV1874" s="102"/>
      <c r="AW1874" s="102"/>
      <c r="AX1874" s="102"/>
      <c r="AY1874" s="102"/>
      <c r="AZ1874" s="102"/>
      <c r="BA1874" s="102"/>
      <c r="BB1874" s="102"/>
      <c r="BC1874" s="102"/>
      <c r="BD1874" s="102"/>
      <c r="BE1874" s="102"/>
      <c r="BF1874" s="102"/>
      <c r="BG1874" s="102"/>
      <c r="BH1874" s="102"/>
      <c r="BI1874" s="102"/>
      <c r="BJ1874" s="102"/>
      <c r="BK1874" s="102"/>
      <c r="BL1874" s="102"/>
      <c r="BM1874" s="102"/>
    </row>
    <row r="1875" spans="1:65" customFormat="1" ht="15.75" thickBot="1" x14ac:dyDescent="0.25">
      <c r="A1875" s="246"/>
      <c r="B1875" s="265"/>
      <c r="C1875" s="167"/>
      <c r="D1875" s="167"/>
      <c r="E1875" s="239"/>
      <c r="F1875" s="161"/>
      <c r="G1875" s="153" t="s">
        <v>769</v>
      </c>
      <c r="H1875" s="154"/>
      <c r="I1875" s="154"/>
      <c r="J1875" s="154"/>
      <c r="K1875" s="154"/>
      <c r="L1875" s="154"/>
      <c r="M1875" s="154"/>
      <c r="N1875" s="155"/>
      <c r="O1875" s="11"/>
      <c r="P1875" s="231"/>
      <c r="Q1875" s="232"/>
      <c r="R1875" s="233"/>
      <c r="S1875" s="14"/>
      <c r="T1875" s="158"/>
      <c r="U1875" s="44">
        <f t="shared" si="59"/>
        <v>0</v>
      </c>
      <c r="V1875" s="44">
        <f t="shared" si="60"/>
        <v>463</v>
      </c>
      <c r="W1875" s="44" t="str">
        <f>IFERROR(VLOOKUP(V1875,workings!$B$5:$C$650,2,FALSE),0)</f>
        <v>D</v>
      </c>
      <c r="X1875" s="44"/>
      <c r="Y1875" s="44"/>
      <c r="Z1875" s="44"/>
      <c r="AA1875" s="44"/>
      <c r="AB1875" s="102"/>
      <c r="AC1875" s="102"/>
      <c r="AD1875" s="102"/>
      <c r="AE1875" s="102"/>
      <c r="AF1875" s="102"/>
      <c r="AG1875" s="102"/>
      <c r="AH1875" s="102"/>
      <c r="AI1875" s="102"/>
      <c r="AJ1875" s="102"/>
      <c r="AK1875" s="102"/>
      <c r="AL1875" s="102"/>
      <c r="AM1875" s="102"/>
      <c r="AN1875" s="102"/>
      <c r="AO1875" s="102"/>
      <c r="AP1875" s="102"/>
      <c r="AQ1875" s="102"/>
      <c r="AR1875" s="102"/>
      <c r="AS1875" s="102"/>
      <c r="AT1875" s="102"/>
      <c r="AU1875" s="102"/>
      <c r="AV1875" s="102"/>
      <c r="AW1875" s="102"/>
      <c r="AX1875" s="102"/>
      <c r="AY1875" s="102"/>
      <c r="AZ1875" s="102"/>
      <c r="BA1875" s="102"/>
      <c r="BB1875" s="102"/>
      <c r="BC1875" s="102"/>
      <c r="BD1875" s="102"/>
      <c r="BE1875" s="102"/>
      <c r="BF1875" s="102"/>
      <c r="BG1875" s="102"/>
      <c r="BH1875" s="102"/>
      <c r="BI1875" s="102"/>
      <c r="BJ1875" s="102"/>
      <c r="BK1875" s="102"/>
      <c r="BL1875" s="102"/>
      <c r="BM1875" s="102"/>
    </row>
    <row r="1876" spans="1:65" customFormat="1" ht="15.75" customHeight="1" thickBot="1" x14ac:dyDescent="0.25">
      <c r="A1876" s="245">
        <v>464</v>
      </c>
      <c r="B1876" s="263">
        <v>4</v>
      </c>
      <c r="C1876" s="165" t="s">
        <v>34</v>
      </c>
      <c r="D1876" s="165" t="s">
        <v>870</v>
      </c>
      <c r="E1876" s="237" t="s">
        <v>51</v>
      </c>
      <c r="F1876" s="159" t="s">
        <v>871</v>
      </c>
      <c r="G1876" s="16"/>
      <c r="H1876" s="16"/>
      <c r="I1876" s="16"/>
      <c r="J1876" s="16"/>
      <c r="K1876" s="16"/>
      <c r="L1876" s="16"/>
      <c r="M1876" s="16"/>
      <c r="N1876" s="16"/>
      <c r="O1876" s="9"/>
      <c r="P1876" s="228"/>
      <c r="Q1876" s="229"/>
      <c r="R1876" s="230"/>
      <c r="S1876" s="10"/>
      <c r="T1876" s="156"/>
      <c r="U1876" s="44">
        <f t="shared" si="59"/>
        <v>0</v>
      </c>
      <c r="V1876" s="44">
        <f t="shared" si="60"/>
        <v>464</v>
      </c>
      <c r="W1876" s="44">
        <f>IFERROR(VLOOKUP(V1876,workings!$B$5:$C$650,2,FALSE),0)</f>
        <v>0</v>
      </c>
      <c r="X1876" s="44"/>
      <c r="Y1876" s="44"/>
      <c r="Z1876" s="44"/>
      <c r="AA1876" s="44"/>
      <c r="AB1876" s="102"/>
      <c r="AC1876" s="102"/>
      <c r="AD1876" s="102"/>
      <c r="AE1876" s="102"/>
      <c r="AF1876" s="102"/>
      <c r="AG1876" s="102"/>
      <c r="AH1876" s="102"/>
      <c r="AI1876" s="102"/>
      <c r="AJ1876" s="102"/>
      <c r="AK1876" s="102"/>
      <c r="AL1876" s="102"/>
      <c r="AM1876" s="102"/>
      <c r="AN1876" s="102"/>
      <c r="AO1876" s="102"/>
      <c r="AP1876" s="102"/>
      <c r="AQ1876" s="102"/>
      <c r="AR1876" s="102"/>
      <c r="AS1876" s="102"/>
      <c r="AT1876" s="102"/>
      <c r="AU1876" s="102"/>
      <c r="AV1876" s="102"/>
      <c r="AW1876" s="102"/>
      <c r="AX1876" s="102"/>
      <c r="AY1876" s="102"/>
      <c r="AZ1876" s="102"/>
      <c r="BA1876" s="102"/>
      <c r="BB1876" s="102"/>
      <c r="BC1876" s="102"/>
      <c r="BD1876" s="102"/>
      <c r="BE1876" s="102"/>
      <c r="BF1876" s="102"/>
      <c r="BG1876" s="102"/>
      <c r="BH1876" s="102"/>
      <c r="BI1876" s="102"/>
      <c r="BJ1876" s="102"/>
      <c r="BK1876" s="102"/>
      <c r="BL1876" s="102"/>
      <c r="BM1876" s="102"/>
    </row>
    <row r="1877" spans="1:65" customFormat="1" ht="15.75" thickBot="1" x14ac:dyDescent="0.25">
      <c r="A1877" s="160"/>
      <c r="B1877" s="264"/>
      <c r="C1877" s="166"/>
      <c r="D1877" s="166"/>
      <c r="E1877" s="238"/>
      <c r="F1877" s="160"/>
      <c r="G1877" s="150" t="s">
        <v>121</v>
      </c>
      <c r="H1877" s="243"/>
      <c r="I1877" s="243"/>
      <c r="J1877" s="243"/>
      <c r="K1877" s="243"/>
      <c r="L1877" s="243"/>
      <c r="M1877" s="243"/>
      <c r="N1877" s="244"/>
      <c r="O1877" s="11"/>
      <c r="P1877" s="141"/>
      <c r="Q1877" s="142"/>
      <c r="R1877" s="143"/>
      <c r="S1877" s="12"/>
      <c r="T1877" s="157"/>
      <c r="U1877" s="44">
        <f t="shared" si="59"/>
        <v>0</v>
      </c>
      <c r="V1877" s="44">
        <f t="shared" si="60"/>
        <v>464</v>
      </c>
      <c r="W1877" s="44">
        <f>IFERROR(VLOOKUP(V1877,workings!$B$5:$C$650,2,FALSE),0)</f>
        <v>0</v>
      </c>
      <c r="X1877" s="44"/>
      <c r="Y1877" s="44"/>
      <c r="Z1877" s="44"/>
      <c r="AA1877" s="44"/>
      <c r="AB1877" s="102"/>
      <c r="AC1877" s="102"/>
      <c r="AD1877" s="102"/>
      <c r="AE1877" s="102"/>
      <c r="AF1877" s="102"/>
      <c r="AG1877" s="102"/>
      <c r="AH1877" s="102"/>
      <c r="AI1877" s="102"/>
      <c r="AJ1877" s="102"/>
      <c r="AK1877" s="102"/>
      <c r="AL1877" s="102"/>
      <c r="AM1877" s="102"/>
      <c r="AN1877" s="102"/>
      <c r="AO1877" s="102"/>
      <c r="AP1877" s="102"/>
      <c r="AQ1877" s="102"/>
      <c r="AR1877" s="102"/>
      <c r="AS1877" s="102"/>
      <c r="AT1877" s="102"/>
      <c r="AU1877" s="102"/>
      <c r="AV1877" s="102"/>
      <c r="AW1877" s="102"/>
      <c r="AX1877" s="102"/>
      <c r="AY1877" s="102"/>
      <c r="AZ1877" s="102"/>
      <c r="BA1877" s="102"/>
      <c r="BB1877" s="102"/>
      <c r="BC1877" s="102"/>
      <c r="BD1877" s="102"/>
      <c r="BE1877" s="102"/>
      <c r="BF1877" s="102"/>
      <c r="BG1877" s="102"/>
      <c r="BH1877" s="102"/>
      <c r="BI1877" s="102"/>
      <c r="BJ1877" s="102"/>
      <c r="BK1877" s="102"/>
      <c r="BL1877" s="102"/>
      <c r="BM1877" s="102"/>
    </row>
    <row r="1878" spans="1:65" customFormat="1" ht="15" x14ac:dyDescent="0.2">
      <c r="A1878" s="160"/>
      <c r="B1878" s="264"/>
      <c r="C1878" s="166"/>
      <c r="D1878" s="166"/>
      <c r="E1878" s="238"/>
      <c r="F1878" s="160" t="s">
        <v>871</v>
      </c>
      <c r="G1878" s="150"/>
      <c r="H1878" s="151"/>
      <c r="I1878" s="151"/>
      <c r="J1878" s="151"/>
      <c r="K1878" s="151"/>
      <c r="L1878" s="151"/>
      <c r="M1878" s="151"/>
      <c r="N1878" s="152"/>
      <c r="O1878" s="9"/>
      <c r="P1878" s="144"/>
      <c r="Q1878" s="145"/>
      <c r="R1878" s="146"/>
      <c r="S1878" s="13"/>
      <c r="T1878" s="157"/>
      <c r="U1878" s="44">
        <f t="shared" si="59"/>
        <v>0</v>
      </c>
      <c r="V1878" s="44">
        <f t="shared" si="60"/>
        <v>464</v>
      </c>
      <c r="W1878" s="44">
        <f>IFERROR(VLOOKUP(V1878,workings!$B$5:$C$650,2,FALSE),0)</f>
        <v>0</v>
      </c>
      <c r="X1878" s="44"/>
      <c r="Y1878" s="44"/>
      <c r="Z1878" s="44"/>
      <c r="AA1878" s="44"/>
      <c r="AB1878" s="102"/>
      <c r="AC1878" s="102"/>
      <c r="AD1878" s="102"/>
      <c r="AE1878" s="102"/>
      <c r="AF1878" s="102"/>
      <c r="AG1878" s="102"/>
      <c r="AH1878" s="102"/>
      <c r="AI1878" s="102"/>
      <c r="AJ1878" s="102"/>
      <c r="AK1878" s="102"/>
      <c r="AL1878" s="102"/>
      <c r="AM1878" s="102"/>
      <c r="AN1878" s="102"/>
      <c r="AO1878" s="102"/>
      <c r="AP1878" s="102"/>
      <c r="AQ1878" s="102"/>
      <c r="AR1878" s="102"/>
      <c r="AS1878" s="102"/>
      <c r="AT1878" s="102"/>
      <c r="AU1878" s="102"/>
      <c r="AV1878" s="102"/>
      <c r="AW1878" s="102"/>
      <c r="AX1878" s="102"/>
      <c r="AY1878" s="102"/>
      <c r="AZ1878" s="102"/>
      <c r="BA1878" s="102"/>
      <c r="BB1878" s="102"/>
      <c r="BC1878" s="102"/>
      <c r="BD1878" s="102"/>
      <c r="BE1878" s="102"/>
      <c r="BF1878" s="102"/>
      <c r="BG1878" s="102"/>
      <c r="BH1878" s="102"/>
      <c r="BI1878" s="102"/>
      <c r="BJ1878" s="102"/>
      <c r="BK1878" s="102"/>
      <c r="BL1878" s="102"/>
      <c r="BM1878" s="102"/>
    </row>
    <row r="1879" spans="1:65" customFormat="1" ht="15.75" thickBot="1" x14ac:dyDescent="0.25">
      <c r="A1879" s="246"/>
      <c r="B1879" s="265"/>
      <c r="C1879" s="167"/>
      <c r="D1879" s="167"/>
      <c r="E1879" s="239"/>
      <c r="F1879" s="161"/>
      <c r="G1879" s="153"/>
      <c r="H1879" s="154"/>
      <c r="I1879" s="154"/>
      <c r="J1879" s="154"/>
      <c r="K1879" s="154"/>
      <c r="L1879" s="154"/>
      <c r="M1879" s="154"/>
      <c r="N1879" s="155"/>
      <c r="O1879" s="11"/>
      <c r="P1879" s="231"/>
      <c r="Q1879" s="232"/>
      <c r="R1879" s="233"/>
      <c r="S1879" s="14"/>
      <c r="T1879" s="158"/>
      <c r="U1879" s="44">
        <f t="shared" si="59"/>
        <v>0</v>
      </c>
      <c r="V1879" s="44">
        <f t="shared" si="60"/>
        <v>464</v>
      </c>
      <c r="W1879" s="44">
        <f>IFERROR(VLOOKUP(V1879,workings!$B$5:$C$650,2,FALSE),0)</f>
        <v>0</v>
      </c>
      <c r="X1879" s="44"/>
      <c r="Y1879" s="44"/>
      <c r="Z1879" s="44"/>
      <c r="AA1879" s="44"/>
      <c r="AB1879" s="102"/>
      <c r="AC1879" s="102"/>
      <c r="AD1879" s="102"/>
      <c r="AE1879" s="102"/>
      <c r="AF1879" s="102"/>
      <c r="AG1879" s="102"/>
      <c r="AH1879" s="102"/>
      <c r="AI1879" s="102"/>
      <c r="AJ1879" s="102"/>
      <c r="AK1879" s="102"/>
      <c r="AL1879" s="102"/>
      <c r="AM1879" s="102"/>
      <c r="AN1879" s="102"/>
      <c r="AO1879" s="102"/>
      <c r="AP1879" s="102"/>
      <c r="AQ1879" s="102"/>
      <c r="AR1879" s="102"/>
      <c r="AS1879" s="102"/>
      <c r="AT1879" s="102"/>
      <c r="AU1879" s="102"/>
      <c r="AV1879" s="102"/>
      <c r="AW1879" s="102"/>
      <c r="AX1879" s="102"/>
      <c r="AY1879" s="102"/>
      <c r="AZ1879" s="102"/>
      <c r="BA1879" s="102"/>
      <c r="BB1879" s="102"/>
      <c r="BC1879" s="102"/>
      <c r="BD1879" s="102"/>
      <c r="BE1879" s="102"/>
      <c r="BF1879" s="102"/>
      <c r="BG1879" s="102"/>
      <c r="BH1879" s="102"/>
      <c r="BI1879" s="102"/>
      <c r="BJ1879" s="102"/>
      <c r="BK1879" s="102"/>
      <c r="BL1879" s="102"/>
      <c r="BM1879" s="102"/>
    </row>
    <row r="1880" spans="1:65" customFormat="1" ht="15.75" customHeight="1" thickBot="1" x14ac:dyDescent="0.25">
      <c r="A1880" s="245">
        <v>465</v>
      </c>
      <c r="B1880" s="263">
        <v>4</v>
      </c>
      <c r="C1880" s="165" t="s">
        <v>34</v>
      </c>
      <c r="D1880" s="165" t="s">
        <v>142</v>
      </c>
      <c r="E1880" s="237" t="s">
        <v>51</v>
      </c>
      <c r="F1880" s="159" t="s">
        <v>872</v>
      </c>
      <c r="G1880" s="16"/>
      <c r="H1880" s="16" t="s">
        <v>38</v>
      </c>
      <c r="I1880" s="16"/>
      <c r="J1880" s="16"/>
      <c r="K1880" s="16"/>
      <c r="L1880" s="16"/>
      <c r="M1880" s="16"/>
      <c r="N1880" s="16"/>
      <c r="O1880" s="9"/>
      <c r="P1880" s="228"/>
      <c r="Q1880" s="229"/>
      <c r="R1880" s="230"/>
      <c r="S1880" s="10"/>
      <c r="T1880" s="156"/>
      <c r="U1880" s="44">
        <f t="shared" si="59"/>
        <v>0</v>
      </c>
      <c r="V1880" s="44">
        <f t="shared" si="60"/>
        <v>465</v>
      </c>
      <c r="W1880" s="44" t="str">
        <f>IFERROR(VLOOKUP(V1880,workings!$B$5:$C$650,2,FALSE),0)</f>
        <v>D</v>
      </c>
      <c r="X1880" s="44"/>
      <c r="Y1880" s="44"/>
      <c r="Z1880" s="44"/>
      <c r="AA1880" s="44"/>
      <c r="AB1880" s="102"/>
      <c r="AC1880" s="102"/>
      <c r="AD1880" s="102"/>
      <c r="AE1880" s="102"/>
      <c r="AF1880" s="102"/>
      <c r="AG1880" s="102"/>
      <c r="AH1880" s="102"/>
      <c r="AI1880" s="102"/>
      <c r="AJ1880" s="102"/>
      <c r="AK1880" s="102"/>
      <c r="AL1880" s="102"/>
      <c r="AM1880" s="102"/>
      <c r="AN1880" s="102"/>
      <c r="AO1880" s="102"/>
      <c r="AP1880" s="102"/>
      <c r="AQ1880" s="102"/>
      <c r="AR1880" s="102"/>
      <c r="AS1880" s="102"/>
      <c r="AT1880" s="102"/>
      <c r="AU1880" s="102"/>
      <c r="AV1880" s="102"/>
      <c r="AW1880" s="102"/>
      <c r="AX1880" s="102"/>
      <c r="AY1880" s="102"/>
      <c r="AZ1880" s="102"/>
      <c r="BA1880" s="102"/>
      <c r="BB1880" s="102"/>
      <c r="BC1880" s="102"/>
      <c r="BD1880" s="102"/>
      <c r="BE1880" s="102"/>
      <c r="BF1880" s="102"/>
      <c r="BG1880" s="102"/>
      <c r="BH1880" s="102"/>
      <c r="BI1880" s="102"/>
      <c r="BJ1880" s="102"/>
      <c r="BK1880" s="102"/>
      <c r="BL1880" s="102"/>
      <c r="BM1880" s="102"/>
    </row>
    <row r="1881" spans="1:65" customFormat="1" ht="15.75" customHeight="1" thickBot="1" x14ac:dyDescent="0.25">
      <c r="A1881" s="160"/>
      <c r="B1881" s="264"/>
      <c r="C1881" s="166"/>
      <c r="D1881" s="166"/>
      <c r="E1881" s="238"/>
      <c r="F1881" s="160"/>
      <c r="G1881" s="150" t="s">
        <v>2724</v>
      </c>
      <c r="H1881" s="243"/>
      <c r="I1881" s="243"/>
      <c r="J1881" s="243"/>
      <c r="K1881" s="243"/>
      <c r="L1881" s="243"/>
      <c r="M1881" s="243"/>
      <c r="N1881" s="244"/>
      <c r="O1881" s="11" t="s">
        <v>45</v>
      </c>
      <c r="P1881" s="141" t="s">
        <v>2725</v>
      </c>
      <c r="Q1881" s="142"/>
      <c r="R1881" s="143"/>
      <c r="S1881" s="12"/>
      <c r="T1881" s="157"/>
      <c r="U1881" s="44" t="str">
        <f t="shared" si="59"/>
        <v>D</v>
      </c>
      <c r="V1881" s="44">
        <f t="shared" si="60"/>
        <v>465</v>
      </c>
      <c r="W1881" s="44" t="str">
        <f>IFERROR(VLOOKUP(V1881,workings!$B$5:$C$650,2,FALSE),0)</f>
        <v>D</v>
      </c>
      <c r="X1881" s="44"/>
      <c r="Y1881" s="44"/>
      <c r="Z1881" s="44"/>
      <c r="AA1881" s="44"/>
      <c r="AB1881" s="102"/>
      <c r="AC1881" s="102"/>
      <c r="AD1881" s="102"/>
      <c r="AE1881" s="102"/>
      <c r="AF1881" s="102"/>
      <c r="AG1881" s="102"/>
      <c r="AH1881" s="102"/>
      <c r="AI1881" s="102"/>
      <c r="AJ1881" s="102"/>
      <c r="AK1881" s="102"/>
      <c r="AL1881" s="102"/>
      <c r="AM1881" s="102"/>
      <c r="AN1881" s="102"/>
      <c r="AO1881" s="102"/>
      <c r="AP1881" s="102"/>
      <c r="AQ1881" s="102"/>
      <c r="AR1881" s="102"/>
      <c r="AS1881" s="102"/>
      <c r="AT1881" s="102"/>
      <c r="AU1881" s="102"/>
      <c r="AV1881" s="102"/>
      <c r="AW1881" s="102"/>
      <c r="AX1881" s="102"/>
      <c r="AY1881" s="102"/>
      <c r="AZ1881" s="102"/>
      <c r="BA1881" s="102"/>
      <c r="BB1881" s="102"/>
      <c r="BC1881" s="102"/>
      <c r="BD1881" s="102"/>
      <c r="BE1881" s="102"/>
      <c r="BF1881" s="102"/>
      <c r="BG1881" s="102"/>
      <c r="BH1881" s="102"/>
      <c r="BI1881" s="102"/>
      <c r="BJ1881" s="102"/>
      <c r="BK1881" s="102"/>
      <c r="BL1881" s="102"/>
      <c r="BM1881" s="102"/>
    </row>
    <row r="1882" spans="1:65" customFormat="1" ht="15" x14ac:dyDescent="0.2">
      <c r="A1882" s="160"/>
      <c r="B1882" s="264"/>
      <c r="C1882" s="166"/>
      <c r="D1882" s="166"/>
      <c r="E1882" s="238"/>
      <c r="F1882" s="160" t="s">
        <v>872</v>
      </c>
      <c r="G1882" s="150"/>
      <c r="H1882" s="151" t="s">
        <v>38</v>
      </c>
      <c r="I1882" s="151"/>
      <c r="J1882" s="151"/>
      <c r="K1882" s="151" t="s">
        <v>38</v>
      </c>
      <c r="L1882" s="151"/>
      <c r="M1882" s="151"/>
      <c r="N1882" s="152"/>
      <c r="O1882" s="9"/>
      <c r="P1882" s="144"/>
      <c r="Q1882" s="145"/>
      <c r="R1882" s="146"/>
      <c r="S1882" s="13"/>
      <c r="T1882" s="157"/>
      <c r="U1882" s="44">
        <f t="shared" si="59"/>
        <v>0</v>
      </c>
      <c r="V1882" s="44">
        <f t="shared" si="60"/>
        <v>465</v>
      </c>
      <c r="W1882" s="44" t="str">
        <f>IFERROR(VLOOKUP(V1882,workings!$B$5:$C$650,2,FALSE),0)</f>
        <v>D</v>
      </c>
      <c r="X1882" s="44"/>
      <c r="Y1882" s="44"/>
      <c r="Z1882" s="44"/>
      <c r="AA1882" s="44"/>
      <c r="AB1882" s="102"/>
      <c r="AC1882" s="102"/>
      <c r="AD1882" s="102"/>
      <c r="AE1882" s="102"/>
      <c r="AF1882" s="102"/>
      <c r="AG1882" s="102"/>
      <c r="AH1882" s="102"/>
      <c r="AI1882" s="102"/>
      <c r="AJ1882" s="102"/>
      <c r="AK1882" s="102"/>
      <c r="AL1882" s="102"/>
      <c r="AM1882" s="102"/>
      <c r="AN1882" s="102"/>
      <c r="AO1882" s="102"/>
      <c r="AP1882" s="102"/>
      <c r="AQ1882" s="102"/>
      <c r="AR1882" s="102"/>
      <c r="AS1882" s="102"/>
      <c r="AT1882" s="102"/>
      <c r="AU1882" s="102"/>
      <c r="AV1882" s="102"/>
      <c r="AW1882" s="102"/>
      <c r="AX1882" s="102"/>
      <c r="AY1882" s="102"/>
      <c r="AZ1882" s="102"/>
      <c r="BA1882" s="102"/>
      <c r="BB1882" s="102"/>
      <c r="BC1882" s="102"/>
      <c r="BD1882" s="102"/>
      <c r="BE1882" s="102"/>
      <c r="BF1882" s="102"/>
      <c r="BG1882" s="102"/>
      <c r="BH1882" s="102"/>
      <c r="BI1882" s="102"/>
      <c r="BJ1882" s="102"/>
      <c r="BK1882" s="102"/>
      <c r="BL1882" s="102"/>
      <c r="BM1882" s="102"/>
    </row>
    <row r="1883" spans="1:65" customFormat="1" ht="15.75" thickBot="1" x14ac:dyDescent="0.25">
      <c r="A1883" s="246"/>
      <c r="B1883" s="265"/>
      <c r="C1883" s="167"/>
      <c r="D1883" s="167"/>
      <c r="E1883" s="239"/>
      <c r="F1883" s="161"/>
      <c r="G1883" s="153" t="s">
        <v>873</v>
      </c>
      <c r="H1883" s="154"/>
      <c r="I1883" s="154"/>
      <c r="J1883" s="154"/>
      <c r="K1883" s="154"/>
      <c r="L1883" s="154"/>
      <c r="M1883" s="154"/>
      <c r="N1883" s="155"/>
      <c r="O1883" s="11"/>
      <c r="P1883" s="231"/>
      <c r="Q1883" s="232"/>
      <c r="R1883" s="233"/>
      <c r="S1883" s="14"/>
      <c r="T1883" s="158"/>
      <c r="U1883" s="44">
        <f t="shared" si="59"/>
        <v>0</v>
      </c>
      <c r="V1883" s="44">
        <f t="shared" si="60"/>
        <v>465</v>
      </c>
      <c r="W1883" s="44" t="str">
        <f>IFERROR(VLOOKUP(V1883,workings!$B$5:$C$650,2,FALSE),0)</f>
        <v>D</v>
      </c>
      <c r="X1883" s="44"/>
      <c r="Y1883" s="44"/>
      <c r="Z1883" s="44"/>
      <c r="AA1883" s="44"/>
      <c r="AB1883" s="102"/>
      <c r="AC1883" s="102"/>
      <c r="AD1883" s="102"/>
      <c r="AE1883" s="102"/>
      <c r="AF1883" s="102"/>
      <c r="AG1883" s="102"/>
      <c r="AH1883" s="102"/>
      <c r="AI1883" s="102"/>
      <c r="AJ1883" s="102"/>
      <c r="AK1883" s="102"/>
      <c r="AL1883" s="102"/>
      <c r="AM1883" s="102"/>
      <c r="AN1883" s="102"/>
      <c r="AO1883" s="102"/>
      <c r="AP1883" s="102"/>
      <c r="AQ1883" s="102"/>
      <c r="AR1883" s="102"/>
      <c r="AS1883" s="102"/>
      <c r="AT1883" s="102"/>
      <c r="AU1883" s="102"/>
      <c r="AV1883" s="102"/>
      <c r="AW1883" s="102"/>
      <c r="AX1883" s="102"/>
      <c r="AY1883" s="102"/>
      <c r="AZ1883" s="102"/>
      <c r="BA1883" s="102"/>
      <c r="BB1883" s="102"/>
      <c r="BC1883" s="102"/>
      <c r="BD1883" s="102"/>
      <c r="BE1883" s="102"/>
      <c r="BF1883" s="102"/>
      <c r="BG1883" s="102"/>
      <c r="BH1883" s="102"/>
      <c r="BI1883" s="102"/>
      <c r="BJ1883" s="102"/>
      <c r="BK1883" s="102"/>
      <c r="BL1883" s="102"/>
      <c r="BM1883" s="102"/>
    </row>
    <row r="1884" spans="1:65" customFormat="1" ht="15.75" customHeight="1" thickBot="1" x14ac:dyDescent="0.25">
      <c r="A1884" s="245">
        <v>466</v>
      </c>
      <c r="B1884" s="263">
        <v>4</v>
      </c>
      <c r="C1884" s="165" t="s">
        <v>34</v>
      </c>
      <c r="D1884" s="165" t="s">
        <v>142</v>
      </c>
      <c r="E1884" s="237" t="s">
        <v>51</v>
      </c>
      <c r="F1884" s="159" t="s">
        <v>874</v>
      </c>
      <c r="G1884" s="16"/>
      <c r="H1884" s="16" t="s">
        <v>38</v>
      </c>
      <c r="I1884" s="16"/>
      <c r="J1884" s="16"/>
      <c r="K1884" s="16"/>
      <c r="L1884" s="16"/>
      <c r="M1884" s="16"/>
      <c r="N1884" s="16" t="s">
        <v>99</v>
      </c>
      <c r="O1884" s="9"/>
      <c r="P1884" s="228"/>
      <c r="Q1884" s="229"/>
      <c r="R1884" s="230"/>
      <c r="S1884" s="10"/>
      <c r="T1884" s="156"/>
      <c r="U1884" s="44">
        <f t="shared" si="59"/>
        <v>0</v>
      </c>
      <c r="V1884" s="44">
        <f t="shared" si="60"/>
        <v>466</v>
      </c>
      <c r="W1884" s="44" t="str">
        <f>IFERROR(VLOOKUP(V1884,workings!$B$5:$C$650,2,FALSE),0)</f>
        <v>D</v>
      </c>
      <c r="X1884" s="44"/>
      <c r="Y1884" s="44"/>
      <c r="Z1884" s="44"/>
      <c r="AA1884" s="44"/>
      <c r="AB1884" s="102"/>
      <c r="AC1884" s="102"/>
      <c r="AD1884" s="102"/>
      <c r="AE1884" s="102"/>
      <c r="AF1884" s="102"/>
      <c r="AG1884" s="102"/>
      <c r="AH1884" s="102"/>
      <c r="AI1884" s="102"/>
      <c r="AJ1884" s="102"/>
      <c r="AK1884" s="102"/>
      <c r="AL1884" s="102"/>
      <c r="AM1884" s="102"/>
      <c r="AN1884" s="102"/>
      <c r="AO1884" s="102"/>
      <c r="AP1884" s="102"/>
      <c r="AQ1884" s="102"/>
      <c r="AR1884" s="102"/>
      <c r="AS1884" s="102"/>
      <c r="AT1884" s="102"/>
      <c r="AU1884" s="102"/>
      <c r="AV1884" s="102"/>
      <c r="AW1884" s="102"/>
      <c r="AX1884" s="102"/>
      <c r="AY1884" s="102"/>
      <c r="AZ1884" s="102"/>
      <c r="BA1884" s="102"/>
      <c r="BB1884" s="102"/>
      <c r="BC1884" s="102"/>
      <c r="BD1884" s="102"/>
      <c r="BE1884" s="102"/>
      <c r="BF1884" s="102"/>
      <c r="BG1884" s="102"/>
      <c r="BH1884" s="102"/>
      <c r="BI1884" s="102"/>
      <c r="BJ1884" s="102"/>
      <c r="BK1884" s="102"/>
      <c r="BL1884" s="102"/>
      <c r="BM1884" s="102"/>
    </row>
    <row r="1885" spans="1:65" customFormat="1" ht="15.75" customHeight="1" thickBot="1" x14ac:dyDescent="0.25">
      <c r="A1885" s="160"/>
      <c r="B1885" s="264"/>
      <c r="C1885" s="166"/>
      <c r="D1885" s="166"/>
      <c r="E1885" s="238"/>
      <c r="F1885" s="160"/>
      <c r="G1885" s="150" t="s">
        <v>2831</v>
      </c>
      <c r="H1885" s="243"/>
      <c r="I1885" s="243"/>
      <c r="J1885" s="243"/>
      <c r="K1885" s="243"/>
      <c r="L1885" s="243"/>
      <c r="M1885" s="243"/>
      <c r="N1885" s="244"/>
      <c r="O1885" s="11" t="s">
        <v>45</v>
      </c>
      <c r="P1885" s="141" t="s">
        <v>875</v>
      </c>
      <c r="Q1885" s="142"/>
      <c r="R1885" s="143"/>
      <c r="S1885" s="12"/>
      <c r="T1885" s="157"/>
      <c r="U1885" s="44" t="str">
        <f t="shared" si="59"/>
        <v>D</v>
      </c>
      <c r="V1885" s="44">
        <f t="shared" si="60"/>
        <v>466</v>
      </c>
      <c r="W1885" s="44" t="str">
        <f>IFERROR(VLOOKUP(V1885,workings!$B$5:$C$650,2,FALSE),0)</f>
        <v>D</v>
      </c>
      <c r="X1885" s="44"/>
      <c r="Y1885" s="44"/>
      <c r="Z1885" s="44"/>
      <c r="AA1885" s="44"/>
      <c r="AB1885" s="102"/>
      <c r="AC1885" s="102"/>
      <c r="AD1885" s="102"/>
      <c r="AE1885" s="102"/>
      <c r="AF1885" s="102"/>
      <c r="AG1885" s="102"/>
      <c r="AH1885" s="102"/>
      <c r="AI1885" s="102"/>
      <c r="AJ1885" s="102"/>
      <c r="AK1885" s="102"/>
      <c r="AL1885" s="102"/>
      <c r="AM1885" s="102"/>
      <c r="AN1885" s="102"/>
      <c r="AO1885" s="102"/>
      <c r="AP1885" s="102"/>
      <c r="AQ1885" s="102"/>
      <c r="AR1885" s="102"/>
      <c r="AS1885" s="102"/>
      <c r="AT1885" s="102"/>
      <c r="AU1885" s="102"/>
      <c r="AV1885" s="102"/>
      <c r="AW1885" s="102"/>
      <c r="AX1885" s="102"/>
      <c r="AY1885" s="102"/>
      <c r="AZ1885" s="102"/>
      <c r="BA1885" s="102"/>
      <c r="BB1885" s="102"/>
      <c r="BC1885" s="102"/>
      <c r="BD1885" s="102"/>
      <c r="BE1885" s="102"/>
      <c r="BF1885" s="102"/>
      <c r="BG1885" s="102"/>
      <c r="BH1885" s="102"/>
      <c r="BI1885" s="102"/>
      <c r="BJ1885" s="102"/>
      <c r="BK1885" s="102"/>
      <c r="BL1885" s="102"/>
      <c r="BM1885" s="102"/>
    </row>
    <row r="1886" spans="1:65" customFormat="1" ht="15" x14ac:dyDescent="0.2">
      <c r="A1886" s="160"/>
      <c r="B1886" s="264"/>
      <c r="C1886" s="166"/>
      <c r="D1886" s="166"/>
      <c r="E1886" s="238"/>
      <c r="F1886" s="160" t="s">
        <v>874</v>
      </c>
      <c r="G1886" s="150"/>
      <c r="H1886" s="151" t="s">
        <v>38</v>
      </c>
      <c r="I1886" s="151"/>
      <c r="J1886" s="151"/>
      <c r="K1886" s="151"/>
      <c r="L1886" s="151"/>
      <c r="M1886" s="151"/>
      <c r="N1886" s="152"/>
      <c r="O1886" s="9"/>
      <c r="P1886" s="144"/>
      <c r="Q1886" s="145"/>
      <c r="R1886" s="146"/>
      <c r="S1886" s="13"/>
      <c r="T1886" s="157"/>
      <c r="U1886" s="44">
        <f t="shared" si="59"/>
        <v>0</v>
      </c>
      <c r="V1886" s="44">
        <f t="shared" si="60"/>
        <v>466</v>
      </c>
      <c r="W1886" s="44" t="str">
        <f>IFERROR(VLOOKUP(V1886,workings!$B$5:$C$650,2,FALSE),0)</f>
        <v>D</v>
      </c>
      <c r="X1886" s="44"/>
      <c r="Y1886" s="44"/>
      <c r="Z1886" s="44"/>
      <c r="AA1886" s="44"/>
      <c r="AB1886" s="102"/>
      <c r="AC1886" s="102"/>
      <c r="AD1886" s="102"/>
      <c r="AE1886" s="102"/>
      <c r="AF1886" s="102"/>
      <c r="AG1886" s="102"/>
      <c r="AH1886" s="102"/>
      <c r="AI1886" s="102"/>
      <c r="AJ1886" s="102"/>
      <c r="AK1886" s="102"/>
      <c r="AL1886" s="102"/>
      <c r="AM1886" s="102"/>
      <c r="AN1886" s="102"/>
      <c r="AO1886" s="102"/>
      <c r="AP1886" s="102"/>
      <c r="AQ1886" s="102"/>
      <c r="AR1886" s="102"/>
      <c r="AS1886" s="102"/>
      <c r="AT1886" s="102"/>
      <c r="AU1886" s="102"/>
      <c r="AV1886" s="102"/>
      <c r="AW1886" s="102"/>
      <c r="AX1886" s="102"/>
      <c r="AY1886" s="102"/>
      <c r="AZ1886" s="102"/>
      <c r="BA1886" s="102"/>
      <c r="BB1886" s="102"/>
      <c r="BC1886" s="102"/>
      <c r="BD1886" s="102"/>
      <c r="BE1886" s="102"/>
      <c r="BF1886" s="102"/>
      <c r="BG1886" s="102"/>
      <c r="BH1886" s="102"/>
      <c r="BI1886" s="102"/>
      <c r="BJ1886" s="102"/>
      <c r="BK1886" s="102"/>
      <c r="BL1886" s="102"/>
      <c r="BM1886" s="102"/>
    </row>
    <row r="1887" spans="1:65" customFormat="1" ht="15.75" thickBot="1" x14ac:dyDescent="0.25">
      <c r="A1887" s="246"/>
      <c r="B1887" s="265"/>
      <c r="C1887" s="167"/>
      <c r="D1887" s="167"/>
      <c r="E1887" s="239"/>
      <c r="F1887" s="161"/>
      <c r="G1887" s="153" t="s">
        <v>876</v>
      </c>
      <c r="H1887" s="154"/>
      <c r="I1887" s="154"/>
      <c r="J1887" s="154"/>
      <c r="K1887" s="154"/>
      <c r="L1887" s="154"/>
      <c r="M1887" s="154"/>
      <c r="N1887" s="155"/>
      <c r="O1887" s="11"/>
      <c r="P1887" s="231"/>
      <c r="Q1887" s="232"/>
      <c r="R1887" s="233"/>
      <c r="S1887" s="14"/>
      <c r="T1887" s="158"/>
      <c r="U1887" s="44">
        <f t="shared" si="59"/>
        <v>0</v>
      </c>
      <c r="V1887" s="44">
        <f t="shared" si="60"/>
        <v>466</v>
      </c>
      <c r="W1887" s="44" t="str">
        <f>IFERROR(VLOOKUP(V1887,workings!$B$5:$C$650,2,FALSE),0)</f>
        <v>D</v>
      </c>
      <c r="X1887" s="44"/>
      <c r="Y1887" s="44"/>
      <c r="Z1887" s="44"/>
      <c r="AA1887" s="44"/>
      <c r="AB1887" s="102"/>
      <c r="AC1887" s="102"/>
      <c r="AD1887" s="102"/>
      <c r="AE1887" s="102"/>
      <c r="AF1887" s="102"/>
      <c r="AG1887" s="102"/>
      <c r="AH1887" s="102"/>
      <c r="AI1887" s="102"/>
      <c r="AJ1887" s="102"/>
      <c r="AK1887" s="102"/>
      <c r="AL1887" s="102"/>
      <c r="AM1887" s="102"/>
      <c r="AN1887" s="102"/>
      <c r="AO1887" s="102"/>
      <c r="AP1887" s="102"/>
      <c r="AQ1887" s="102"/>
      <c r="AR1887" s="102"/>
      <c r="AS1887" s="102"/>
      <c r="AT1887" s="102"/>
      <c r="AU1887" s="102"/>
      <c r="AV1887" s="102"/>
      <c r="AW1887" s="102"/>
      <c r="AX1887" s="102"/>
      <c r="AY1887" s="102"/>
      <c r="AZ1887" s="102"/>
      <c r="BA1887" s="102"/>
      <c r="BB1887" s="102"/>
      <c r="BC1887" s="102"/>
      <c r="BD1887" s="102"/>
      <c r="BE1887" s="102"/>
      <c r="BF1887" s="102"/>
      <c r="BG1887" s="102"/>
      <c r="BH1887" s="102"/>
      <c r="BI1887" s="102"/>
      <c r="BJ1887" s="102"/>
      <c r="BK1887" s="102"/>
      <c r="BL1887" s="102"/>
      <c r="BM1887" s="102"/>
    </row>
    <row r="1888" spans="1:65" customFormat="1" ht="15.75" customHeight="1" thickBot="1" x14ac:dyDescent="0.25">
      <c r="A1888" s="245">
        <v>467</v>
      </c>
      <c r="B1888" s="263">
        <v>4</v>
      </c>
      <c r="C1888" s="165" t="s">
        <v>34</v>
      </c>
      <c r="D1888" s="165" t="s">
        <v>737</v>
      </c>
      <c r="E1888" s="237" t="s">
        <v>36</v>
      </c>
      <c r="F1888" s="159" t="s">
        <v>877</v>
      </c>
      <c r="G1888" s="16"/>
      <c r="H1888" s="16" t="s">
        <v>38</v>
      </c>
      <c r="I1888" s="16"/>
      <c r="J1888" s="16" t="s">
        <v>50</v>
      </c>
      <c r="K1888" s="16"/>
      <c r="L1888" s="16"/>
      <c r="M1888" s="16"/>
      <c r="N1888" s="16"/>
      <c r="O1888" s="9"/>
      <c r="P1888" s="228"/>
      <c r="Q1888" s="229"/>
      <c r="R1888" s="230"/>
      <c r="S1888" s="10"/>
      <c r="T1888" s="156"/>
      <c r="U1888" s="44">
        <f t="shared" si="59"/>
        <v>0</v>
      </c>
      <c r="V1888" s="44">
        <f t="shared" si="60"/>
        <v>467</v>
      </c>
      <c r="W1888" s="44">
        <f>IFERROR(VLOOKUP(V1888,workings!$B$5:$C$650,2,FALSE),0)</f>
        <v>0</v>
      </c>
      <c r="X1888" s="44"/>
      <c r="Y1888" s="44"/>
      <c r="Z1888" s="44"/>
      <c r="AA1888" s="44"/>
      <c r="AB1888" s="102"/>
      <c r="AC1888" s="102"/>
      <c r="AD1888" s="102"/>
      <c r="AE1888" s="102"/>
      <c r="AF1888" s="102"/>
      <c r="AG1888" s="102"/>
      <c r="AH1888" s="102"/>
      <c r="AI1888" s="102"/>
      <c r="AJ1888" s="102"/>
      <c r="AK1888" s="102"/>
      <c r="AL1888" s="102"/>
      <c r="AM1888" s="102"/>
      <c r="AN1888" s="102"/>
      <c r="AO1888" s="102"/>
      <c r="AP1888" s="102"/>
      <c r="AQ1888" s="102"/>
      <c r="AR1888" s="102"/>
      <c r="AS1888" s="102"/>
      <c r="AT1888" s="102"/>
      <c r="AU1888" s="102"/>
      <c r="AV1888" s="102"/>
      <c r="AW1888" s="102"/>
      <c r="AX1888" s="102"/>
      <c r="AY1888" s="102"/>
      <c r="AZ1888" s="102"/>
      <c r="BA1888" s="102"/>
      <c r="BB1888" s="102"/>
      <c r="BC1888" s="102"/>
      <c r="BD1888" s="102"/>
      <c r="BE1888" s="102"/>
      <c r="BF1888" s="102"/>
      <c r="BG1888" s="102"/>
      <c r="BH1888" s="102"/>
      <c r="BI1888" s="102"/>
      <c r="BJ1888" s="102"/>
      <c r="BK1888" s="102"/>
      <c r="BL1888" s="102"/>
      <c r="BM1888" s="102"/>
    </row>
    <row r="1889" spans="1:65" customFormat="1" ht="15.75" thickBot="1" x14ac:dyDescent="0.25">
      <c r="A1889" s="160"/>
      <c r="B1889" s="264"/>
      <c r="C1889" s="166"/>
      <c r="D1889" s="166"/>
      <c r="E1889" s="238"/>
      <c r="F1889" s="160"/>
      <c r="G1889" s="150" t="s">
        <v>878</v>
      </c>
      <c r="H1889" s="243"/>
      <c r="I1889" s="243"/>
      <c r="J1889" s="243"/>
      <c r="K1889" s="243"/>
      <c r="L1889" s="243"/>
      <c r="M1889" s="243"/>
      <c r="N1889" s="244"/>
      <c r="O1889" s="11"/>
      <c r="P1889" s="141" t="s">
        <v>39</v>
      </c>
      <c r="Q1889" s="142"/>
      <c r="R1889" s="143"/>
      <c r="S1889" s="12"/>
      <c r="T1889" s="157"/>
      <c r="U1889" s="44">
        <f t="shared" si="59"/>
        <v>0</v>
      </c>
      <c r="V1889" s="44">
        <f t="shared" si="60"/>
        <v>467</v>
      </c>
      <c r="W1889" s="44">
        <f>IFERROR(VLOOKUP(V1889,workings!$B$5:$C$650,2,FALSE),0)</f>
        <v>0</v>
      </c>
      <c r="X1889" s="44"/>
      <c r="Y1889" s="44"/>
      <c r="Z1889" s="44"/>
      <c r="AA1889" s="44"/>
      <c r="AB1889" s="102"/>
      <c r="AC1889" s="102"/>
      <c r="AD1889" s="102"/>
      <c r="AE1889" s="102"/>
      <c r="AF1889" s="102"/>
      <c r="AG1889" s="102"/>
      <c r="AH1889" s="102"/>
      <c r="AI1889" s="102"/>
      <c r="AJ1889" s="102"/>
      <c r="AK1889" s="102"/>
      <c r="AL1889" s="102"/>
      <c r="AM1889" s="102"/>
      <c r="AN1889" s="102"/>
      <c r="AO1889" s="102"/>
      <c r="AP1889" s="102"/>
      <c r="AQ1889" s="102"/>
      <c r="AR1889" s="102"/>
      <c r="AS1889" s="102"/>
      <c r="AT1889" s="102"/>
      <c r="AU1889" s="102"/>
      <c r="AV1889" s="102"/>
      <c r="AW1889" s="102"/>
      <c r="AX1889" s="102"/>
      <c r="AY1889" s="102"/>
      <c r="AZ1889" s="102"/>
      <c r="BA1889" s="102"/>
      <c r="BB1889" s="102"/>
      <c r="BC1889" s="102"/>
      <c r="BD1889" s="102"/>
      <c r="BE1889" s="102"/>
      <c r="BF1889" s="102"/>
      <c r="BG1889" s="102"/>
      <c r="BH1889" s="102"/>
      <c r="BI1889" s="102"/>
      <c r="BJ1889" s="102"/>
      <c r="BK1889" s="102"/>
      <c r="BL1889" s="102"/>
      <c r="BM1889" s="102"/>
    </row>
    <row r="1890" spans="1:65" customFormat="1" ht="15" x14ac:dyDescent="0.2">
      <c r="A1890" s="160"/>
      <c r="B1890" s="264"/>
      <c r="C1890" s="166"/>
      <c r="D1890" s="166"/>
      <c r="E1890" s="238"/>
      <c r="F1890" s="160" t="s">
        <v>877</v>
      </c>
      <c r="G1890" s="150"/>
      <c r="H1890" s="151" t="s">
        <v>38</v>
      </c>
      <c r="I1890" s="151"/>
      <c r="J1890" s="151"/>
      <c r="K1890" s="151"/>
      <c r="L1890" s="151"/>
      <c r="M1890" s="151"/>
      <c r="N1890" s="152"/>
      <c r="O1890" s="9"/>
      <c r="P1890" s="144"/>
      <c r="Q1890" s="145"/>
      <c r="R1890" s="146"/>
      <c r="S1890" s="13"/>
      <c r="T1890" s="157"/>
      <c r="U1890" s="44">
        <f t="shared" si="59"/>
        <v>0</v>
      </c>
      <c r="V1890" s="44">
        <f t="shared" si="60"/>
        <v>467</v>
      </c>
      <c r="W1890" s="44">
        <f>IFERROR(VLOOKUP(V1890,workings!$B$5:$C$650,2,FALSE),0)</f>
        <v>0</v>
      </c>
      <c r="X1890" s="44"/>
      <c r="Y1890" s="44"/>
      <c r="Z1890" s="44"/>
      <c r="AA1890" s="44"/>
      <c r="AB1890" s="102"/>
      <c r="AC1890" s="102"/>
      <c r="AD1890" s="102"/>
      <c r="AE1890" s="102"/>
      <c r="AF1890" s="102"/>
      <c r="AG1890" s="102"/>
      <c r="AH1890" s="102"/>
      <c r="AI1890" s="102"/>
      <c r="AJ1890" s="102"/>
      <c r="AK1890" s="102"/>
      <c r="AL1890" s="102"/>
      <c r="AM1890" s="102"/>
      <c r="AN1890" s="102"/>
      <c r="AO1890" s="102"/>
      <c r="AP1890" s="102"/>
      <c r="AQ1890" s="102"/>
      <c r="AR1890" s="102"/>
      <c r="AS1890" s="102"/>
      <c r="AT1890" s="102"/>
      <c r="AU1890" s="102"/>
      <c r="AV1890" s="102"/>
      <c r="AW1890" s="102"/>
      <c r="AX1890" s="102"/>
      <c r="AY1890" s="102"/>
      <c r="AZ1890" s="102"/>
      <c r="BA1890" s="102"/>
      <c r="BB1890" s="102"/>
      <c r="BC1890" s="102"/>
      <c r="BD1890" s="102"/>
      <c r="BE1890" s="102"/>
      <c r="BF1890" s="102"/>
      <c r="BG1890" s="102"/>
      <c r="BH1890" s="102"/>
      <c r="BI1890" s="102"/>
      <c r="BJ1890" s="102"/>
      <c r="BK1890" s="102"/>
      <c r="BL1890" s="102"/>
      <c r="BM1890" s="102"/>
    </row>
    <row r="1891" spans="1:65" customFormat="1" ht="15.75" thickBot="1" x14ac:dyDescent="0.25">
      <c r="A1891" s="246"/>
      <c r="B1891" s="265"/>
      <c r="C1891" s="167"/>
      <c r="D1891" s="167"/>
      <c r="E1891" s="239"/>
      <c r="F1891" s="161"/>
      <c r="G1891" s="153" t="s">
        <v>878</v>
      </c>
      <c r="H1891" s="154"/>
      <c r="I1891" s="154"/>
      <c r="J1891" s="154"/>
      <c r="K1891" s="154"/>
      <c r="L1891" s="154"/>
      <c r="M1891" s="154"/>
      <c r="N1891" s="155"/>
      <c r="O1891" s="11"/>
      <c r="P1891" s="231"/>
      <c r="Q1891" s="232"/>
      <c r="R1891" s="233"/>
      <c r="S1891" s="14"/>
      <c r="T1891" s="158"/>
      <c r="U1891" s="44">
        <f t="shared" si="59"/>
        <v>0</v>
      </c>
      <c r="V1891" s="44">
        <f t="shared" si="60"/>
        <v>467</v>
      </c>
      <c r="W1891" s="44">
        <f>IFERROR(VLOOKUP(V1891,workings!$B$5:$C$650,2,FALSE),0)</f>
        <v>0</v>
      </c>
      <c r="X1891" s="44"/>
      <c r="Y1891" s="44"/>
      <c r="Z1891" s="44"/>
      <c r="AA1891" s="44"/>
      <c r="AB1891" s="102"/>
      <c r="AC1891" s="102"/>
      <c r="AD1891" s="102"/>
      <c r="AE1891" s="102"/>
      <c r="AF1891" s="102"/>
      <c r="AG1891" s="102"/>
      <c r="AH1891" s="102"/>
      <c r="AI1891" s="102"/>
      <c r="AJ1891" s="102"/>
      <c r="AK1891" s="102"/>
      <c r="AL1891" s="102"/>
      <c r="AM1891" s="102"/>
      <c r="AN1891" s="102"/>
      <c r="AO1891" s="102"/>
      <c r="AP1891" s="102"/>
      <c r="AQ1891" s="102"/>
      <c r="AR1891" s="102"/>
      <c r="AS1891" s="102"/>
      <c r="AT1891" s="102"/>
      <c r="AU1891" s="102"/>
      <c r="AV1891" s="102"/>
      <c r="AW1891" s="102"/>
      <c r="AX1891" s="102"/>
      <c r="AY1891" s="102"/>
      <c r="AZ1891" s="102"/>
      <c r="BA1891" s="102"/>
      <c r="BB1891" s="102"/>
      <c r="BC1891" s="102"/>
      <c r="BD1891" s="102"/>
      <c r="BE1891" s="102"/>
      <c r="BF1891" s="102"/>
      <c r="BG1891" s="102"/>
      <c r="BH1891" s="102"/>
      <c r="BI1891" s="102"/>
      <c r="BJ1891" s="102"/>
      <c r="BK1891" s="102"/>
      <c r="BL1891" s="102"/>
      <c r="BM1891" s="102"/>
    </row>
    <row r="1892" spans="1:65" customFormat="1" ht="15.75" customHeight="1" thickBot="1" x14ac:dyDescent="0.25">
      <c r="A1892" s="245">
        <v>468</v>
      </c>
      <c r="B1892" s="263">
        <v>4</v>
      </c>
      <c r="C1892" s="165" t="s">
        <v>34</v>
      </c>
      <c r="D1892" s="165" t="s">
        <v>465</v>
      </c>
      <c r="E1892" s="237" t="s">
        <v>42</v>
      </c>
      <c r="F1892" s="159" t="s">
        <v>879</v>
      </c>
      <c r="G1892" s="16"/>
      <c r="H1892" s="16" t="s">
        <v>44</v>
      </c>
      <c r="I1892" s="16"/>
      <c r="J1892" s="16"/>
      <c r="K1892" s="16"/>
      <c r="L1892" s="16" t="s">
        <v>179</v>
      </c>
      <c r="M1892" s="16"/>
      <c r="N1892" s="16"/>
      <c r="O1892" s="9"/>
      <c r="P1892" s="228"/>
      <c r="Q1892" s="229"/>
      <c r="R1892" s="230"/>
      <c r="S1892" s="10"/>
      <c r="T1892" s="259"/>
      <c r="U1892" s="44">
        <f t="shared" si="59"/>
        <v>0</v>
      </c>
      <c r="V1892" s="44">
        <f t="shared" si="60"/>
        <v>468</v>
      </c>
      <c r="W1892" s="44">
        <f>IFERROR(VLOOKUP(V1892,workings!$B$5:$C$650,2,FALSE),0)</f>
        <v>0</v>
      </c>
      <c r="X1892" s="44"/>
      <c r="Y1892" s="44"/>
      <c r="Z1892" s="44"/>
      <c r="AA1892" s="44"/>
      <c r="AB1892" s="102"/>
      <c r="AC1892" s="102"/>
      <c r="AD1892" s="102"/>
      <c r="AE1892" s="102"/>
      <c r="AF1892" s="102"/>
      <c r="AG1892" s="102"/>
      <c r="AH1892" s="102"/>
      <c r="AI1892" s="102"/>
      <c r="AJ1892" s="102"/>
      <c r="AK1892" s="102"/>
      <c r="AL1892" s="102"/>
      <c r="AM1892" s="102"/>
      <c r="AN1892" s="102"/>
      <c r="AO1892" s="102"/>
      <c r="AP1892" s="102"/>
      <c r="AQ1892" s="102"/>
      <c r="AR1892" s="102"/>
      <c r="AS1892" s="102"/>
      <c r="AT1892" s="102"/>
      <c r="AU1892" s="102"/>
      <c r="AV1892" s="102"/>
      <c r="AW1892" s="102"/>
      <c r="AX1892" s="102"/>
      <c r="AY1892" s="102"/>
      <c r="AZ1892" s="102"/>
      <c r="BA1892" s="102"/>
      <c r="BB1892" s="102"/>
      <c r="BC1892" s="102"/>
      <c r="BD1892" s="102"/>
      <c r="BE1892" s="102"/>
      <c r="BF1892" s="102"/>
      <c r="BG1892" s="102"/>
      <c r="BH1892" s="102"/>
      <c r="BI1892" s="102"/>
      <c r="BJ1892" s="102"/>
      <c r="BK1892" s="102"/>
      <c r="BL1892" s="102"/>
      <c r="BM1892" s="102"/>
    </row>
    <row r="1893" spans="1:65" customFormat="1" ht="15.75" thickBot="1" x14ac:dyDescent="0.25">
      <c r="A1893" s="160"/>
      <c r="B1893" s="264"/>
      <c r="C1893" s="166"/>
      <c r="D1893" s="166"/>
      <c r="E1893" s="238"/>
      <c r="F1893" s="160"/>
      <c r="G1893" s="150"/>
      <c r="H1893" s="243"/>
      <c r="I1893" s="243"/>
      <c r="J1893" s="243"/>
      <c r="K1893" s="243"/>
      <c r="L1893" s="243"/>
      <c r="M1893" s="243"/>
      <c r="N1893" s="244"/>
      <c r="O1893" s="11"/>
      <c r="P1893" s="141" t="s">
        <v>39</v>
      </c>
      <c r="Q1893" s="142"/>
      <c r="R1893" s="143"/>
      <c r="S1893" s="12"/>
      <c r="T1893" s="259"/>
      <c r="U1893" s="44">
        <f t="shared" si="59"/>
        <v>0</v>
      </c>
      <c r="V1893" s="44">
        <f t="shared" si="60"/>
        <v>468</v>
      </c>
      <c r="W1893" s="44">
        <f>IFERROR(VLOOKUP(V1893,workings!$B$5:$C$650,2,FALSE),0)</f>
        <v>0</v>
      </c>
      <c r="X1893" s="44"/>
      <c r="Y1893" s="44"/>
      <c r="Z1893" s="44"/>
      <c r="AA1893" s="44"/>
      <c r="AB1893" s="102"/>
      <c r="AC1893" s="102"/>
      <c r="AD1893" s="102"/>
      <c r="AE1893" s="102"/>
      <c r="AF1893" s="102"/>
      <c r="AG1893" s="102"/>
      <c r="AH1893" s="102"/>
      <c r="AI1893" s="102"/>
      <c r="AJ1893" s="102"/>
      <c r="AK1893" s="102"/>
      <c r="AL1893" s="102"/>
      <c r="AM1893" s="102"/>
      <c r="AN1893" s="102"/>
      <c r="AO1893" s="102"/>
      <c r="AP1893" s="102"/>
      <c r="AQ1893" s="102"/>
      <c r="AR1893" s="102"/>
      <c r="AS1893" s="102"/>
      <c r="AT1893" s="102"/>
      <c r="AU1893" s="102"/>
      <c r="AV1893" s="102"/>
      <c r="AW1893" s="102"/>
      <c r="AX1893" s="102"/>
      <c r="AY1893" s="102"/>
      <c r="AZ1893" s="102"/>
      <c r="BA1893" s="102"/>
      <c r="BB1893" s="102"/>
      <c r="BC1893" s="102"/>
      <c r="BD1893" s="102"/>
      <c r="BE1893" s="102"/>
      <c r="BF1893" s="102"/>
      <c r="BG1893" s="102"/>
      <c r="BH1893" s="102"/>
      <c r="BI1893" s="102"/>
      <c r="BJ1893" s="102"/>
      <c r="BK1893" s="102"/>
      <c r="BL1893" s="102"/>
      <c r="BM1893" s="102"/>
    </row>
    <row r="1894" spans="1:65" customFormat="1" ht="15" x14ac:dyDescent="0.2">
      <c r="A1894" s="160"/>
      <c r="B1894" s="264"/>
      <c r="C1894" s="166"/>
      <c r="D1894" s="166"/>
      <c r="E1894" s="238"/>
      <c r="F1894" s="160" t="s">
        <v>879</v>
      </c>
      <c r="G1894" s="150" t="s">
        <v>38</v>
      </c>
      <c r="H1894" s="151"/>
      <c r="I1894" s="151"/>
      <c r="J1894" s="151"/>
      <c r="K1894" s="151"/>
      <c r="L1894" s="151"/>
      <c r="M1894" s="151"/>
      <c r="N1894" s="152"/>
      <c r="O1894" s="9"/>
      <c r="P1894" s="266"/>
      <c r="Q1894" s="267"/>
      <c r="R1894" s="268"/>
      <c r="S1894" s="13"/>
      <c r="T1894" s="259"/>
      <c r="U1894" s="44">
        <f t="shared" si="59"/>
        <v>0</v>
      </c>
      <c r="V1894" s="44">
        <f t="shared" si="60"/>
        <v>468</v>
      </c>
      <c r="W1894" s="44">
        <f>IFERROR(VLOOKUP(V1894,workings!$B$5:$C$650,2,FALSE),0)</f>
        <v>0</v>
      </c>
      <c r="X1894" s="44"/>
      <c r="Y1894" s="44"/>
      <c r="Z1894" s="44"/>
      <c r="AA1894" s="44"/>
      <c r="AB1894" s="102"/>
      <c r="AC1894" s="102"/>
      <c r="AD1894" s="102"/>
      <c r="AE1894" s="102"/>
      <c r="AF1894" s="102"/>
      <c r="AG1894" s="102"/>
      <c r="AH1894" s="102"/>
      <c r="AI1894" s="102"/>
      <c r="AJ1894" s="102"/>
      <c r="AK1894" s="102"/>
      <c r="AL1894" s="102"/>
      <c r="AM1894" s="102"/>
      <c r="AN1894" s="102"/>
      <c r="AO1894" s="102"/>
      <c r="AP1894" s="102"/>
      <c r="AQ1894" s="102"/>
      <c r="AR1894" s="102"/>
      <c r="AS1894" s="102"/>
      <c r="AT1894" s="102"/>
      <c r="AU1894" s="102"/>
      <c r="AV1894" s="102"/>
      <c r="AW1894" s="102"/>
      <c r="AX1894" s="102"/>
      <c r="AY1894" s="102"/>
      <c r="AZ1894" s="102"/>
      <c r="BA1894" s="102"/>
      <c r="BB1894" s="102"/>
      <c r="BC1894" s="102"/>
      <c r="BD1894" s="102"/>
      <c r="BE1894" s="102"/>
      <c r="BF1894" s="102"/>
      <c r="BG1894" s="102"/>
      <c r="BH1894" s="102"/>
      <c r="BI1894" s="102"/>
      <c r="BJ1894" s="102"/>
      <c r="BK1894" s="102"/>
      <c r="BL1894" s="102"/>
      <c r="BM1894" s="102"/>
    </row>
    <row r="1895" spans="1:65" customFormat="1" ht="15.75" thickBot="1" x14ac:dyDescent="0.25">
      <c r="A1895" s="246"/>
      <c r="B1895" s="265"/>
      <c r="C1895" s="167"/>
      <c r="D1895" s="167"/>
      <c r="E1895" s="239"/>
      <c r="F1895" s="161"/>
      <c r="G1895" s="153"/>
      <c r="H1895" s="154"/>
      <c r="I1895" s="154"/>
      <c r="J1895" s="154"/>
      <c r="K1895" s="154"/>
      <c r="L1895" s="154"/>
      <c r="M1895" s="154"/>
      <c r="N1895" s="155"/>
      <c r="O1895" s="11"/>
      <c r="P1895" s="231"/>
      <c r="Q1895" s="232"/>
      <c r="R1895" s="233"/>
      <c r="S1895" s="14"/>
      <c r="T1895" s="259"/>
      <c r="U1895" s="44">
        <f t="shared" si="59"/>
        <v>0</v>
      </c>
      <c r="V1895" s="44">
        <f t="shared" si="60"/>
        <v>468</v>
      </c>
      <c r="W1895" s="44">
        <f>IFERROR(VLOOKUP(V1895,workings!$B$5:$C$650,2,FALSE),0)</f>
        <v>0</v>
      </c>
      <c r="X1895" s="44"/>
      <c r="Y1895" s="44"/>
      <c r="Z1895" s="44"/>
      <c r="AA1895" s="44"/>
      <c r="AB1895" s="102"/>
      <c r="AC1895" s="102"/>
      <c r="AD1895" s="102"/>
      <c r="AE1895" s="102"/>
      <c r="AF1895" s="102"/>
      <c r="AG1895" s="102"/>
      <c r="AH1895" s="102"/>
      <c r="AI1895" s="102"/>
      <c r="AJ1895" s="102"/>
      <c r="AK1895" s="102"/>
      <c r="AL1895" s="102"/>
      <c r="AM1895" s="102"/>
      <c r="AN1895" s="102"/>
      <c r="AO1895" s="102"/>
      <c r="AP1895" s="102"/>
      <c r="AQ1895" s="102"/>
      <c r="AR1895" s="102"/>
      <c r="AS1895" s="102"/>
      <c r="AT1895" s="102"/>
      <c r="AU1895" s="102"/>
      <c r="AV1895" s="102"/>
      <c r="AW1895" s="102"/>
      <c r="AX1895" s="102"/>
      <c r="AY1895" s="102"/>
      <c r="AZ1895" s="102"/>
      <c r="BA1895" s="102"/>
      <c r="BB1895" s="102"/>
      <c r="BC1895" s="102"/>
      <c r="BD1895" s="102"/>
      <c r="BE1895" s="102"/>
      <c r="BF1895" s="102"/>
      <c r="BG1895" s="102"/>
      <c r="BH1895" s="102"/>
      <c r="BI1895" s="102"/>
      <c r="BJ1895" s="102"/>
      <c r="BK1895" s="102"/>
      <c r="BL1895" s="102"/>
      <c r="BM1895" s="102"/>
    </row>
    <row r="1896" spans="1:65" customFormat="1" ht="15.75" customHeight="1" thickBot="1" x14ac:dyDescent="0.25">
      <c r="A1896" s="245">
        <v>469</v>
      </c>
      <c r="B1896" s="263">
        <v>4</v>
      </c>
      <c r="C1896" s="165" t="s">
        <v>34</v>
      </c>
      <c r="D1896" s="165" t="s">
        <v>142</v>
      </c>
      <c r="E1896" s="237" t="s">
        <v>51</v>
      </c>
      <c r="F1896" s="159" t="s">
        <v>877</v>
      </c>
      <c r="G1896" s="16" t="s">
        <v>38</v>
      </c>
      <c r="H1896" s="16"/>
      <c r="I1896" s="16"/>
      <c r="J1896" s="16"/>
      <c r="K1896" s="16"/>
      <c r="L1896" s="16"/>
      <c r="M1896" s="16"/>
      <c r="N1896" s="16"/>
      <c r="O1896" s="9"/>
      <c r="P1896" s="228"/>
      <c r="Q1896" s="229"/>
      <c r="R1896" s="230"/>
      <c r="S1896" s="10"/>
      <c r="T1896" s="156"/>
      <c r="U1896" s="44">
        <f t="shared" si="59"/>
        <v>0</v>
      </c>
      <c r="V1896" s="44">
        <f t="shared" si="60"/>
        <v>469</v>
      </c>
      <c r="W1896" s="44" t="str">
        <f>IFERROR(VLOOKUP(V1896,workings!$B$5:$C$650,2,FALSE),0)</f>
        <v>D</v>
      </c>
      <c r="X1896" s="44"/>
      <c r="Y1896" s="44"/>
      <c r="Z1896" s="44"/>
      <c r="AA1896" s="44"/>
      <c r="AB1896" s="102"/>
      <c r="AC1896" s="102"/>
      <c r="AD1896" s="102"/>
      <c r="AE1896" s="102"/>
      <c r="AF1896" s="102"/>
      <c r="AG1896" s="102"/>
      <c r="AH1896" s="102"/>
      <c r="AI1896" s="102"/>
      <c r="AJ1896" s="102"/>
      <c r="AK1896" s="102"/>
      <c r="AL1896" s="102"/>
      <c r="AM1896" s="102"/>
      <c r="AN1896" s="102"/>
      <c r="AO1896" s="102"/>
      <c r="AP1896" s="102"/>
      <c r="AQ1896" s="102"/>
      <c r="AR1896" s="102"/>
      <c r="AS1896" s="102"/>
      <c r="AT1896" s="102"/>
      <c r="AU1896" s="102"/>
      <c r="AV1896" s="102"/>
      <c r="AW1896" s="102"/>
      <c r="AX1896" s="102"/>
      <c r="AY1896" s="102"/>
      <c r="AZ1896" s="102"/>
      <c r="BA1896" s="102"/>
      <c r="BB1896" s="102"/>
      <c r="BC1896" s="102"/>
      <c r="BD1896" s="102"/>
      <c r="BE1896" s="102"/>
      <c r="BF1896" s="102"/>
      <c r="BG1896" s="102"/>
      <c r="BH1896" s="102"/>
      <c r="BI1896" s="102"/>
      <c r="BJ1896" s="102"/>
      <c r="BK1896" s="102"/>
      <c r="BL1896" s="102"/>
      <c r="BM1896" s="102"/>
    </row>
    <row r="1897" spans="1:65" customFormat="1" ht="15.75" customHeight="1" thickBot="1" x14ac:dyDescent="0.25">
      <c r="A1897" s="160"/>
      <c r="B1897" s="264"/>
      <c r="C1897" s="166"/>
      <c r="D1897" s="166"/>
      <c r="E1897" s="238"/>
      <c r="F1897" s="160"/>
      <c r="G1897" s="150"/>
      <c r="H1897" s="243"/>
      <c r="I1897" s="243"/>
      <c r="J1897" s="243"/>
      <c r="K1897" s="243"/>
      <c r="L1897" s="243"/>
      <c r="M1897" s="243"/>
      <c r="N1897" s="244"/>
      <c r="O1897" s="11" t="s">
        <v>45</v>
      </c>
      <c r="P1897" s="141" t="s">
        <v>64</v>
      </c>
      <c r="Q1897" s="142"/>
      <c r="R1897" s="143"/>
      <c r="S1897" s="12"/>
      <c r="T1897" s="157"/>
      <c r="U1897" s="44" t="str">
        <f t="shared" si="59"/>
        <v>D</v>
      </c>
      <c r="V1897" s="44">
        <f t="shared" si="60"/>
        <v>469</v>
      </c>
      <c r="W1897" s="44" t="str">
        <f>IFERROR(VLOOKUP(V1897,workings!$B$5:$C$650,2,FALSE),0)</f>
        <v>D</v>
      </c>
      <c r="X1897" s="44"/>
      <c r="Y1897" s="44"/>
      <c r="Z1897" s="44"/>
      <c r="AA1897" s="44"/>
      <c r="AB1897" s="102"/>
      <c r="AC1897" s="102"/>
      <c r="AD1897" s="102"/>
      <c r="AE1897" s="102"/>
      <c r="AF1897" s="102"/>
      <c r="AG1897" s="102"/>
      <c r="AH1897" s="102"/>
      <c r="AI1897" s="102"/>
      <c r="AJ1897" s="102"/>
      <c r="AK1897" s="102"/>
      <c r="AL1897" s="102"/>
      <c r="AM1897" s="102"/>
      <c r="AN1897" s="102"/>
      <c r="AO1897" s="102"/>
      <c r="AP1897" s="102"/>
      <c r="AQ1897" s="102"/>
      <c r="AR1897" s="102"/>
      <c r="AS1897" s="102"/>
      <c r="AT1897" s="102"/>
      <c r="AU1897" s="102"/>
      <c r="AV1897" s="102"/>
      <c r="AW1897" s="102"/>
      <c r="AX1897" s="102"/>
      <c r="AY1897" s="102"/>
      <c r="AZ1897" s="102"/>
      <c r="BA1897" s="102"/>
      <c r="BB1897" s="102"/>
      <c r="BC1897" s="102"/>
      <c r="BD1897" s="102"/>
      <c r="BE1897" s="102"/>
      <c r="BF1897" s="102"/>
      <c r="BG1897" s="102"/>
      <c r="BH1897" s="102"/>
      <c r="BI1897" s="102"/>
      <c r="BJ1897" s="102"/>
      <c r="BK1897" s="102"/>
      <c r="BL1897" s="102"/>
      <c r="BM1897" s="102"/>
    </row>
    <row r="1898" spans="1:65" customFormat="1" ht="15" x14ac:dyDescent="0.2">
      <c r="A1898" s="160"/>
      <c r="B1898" s="264"/>
      <c r="C1898" s="166"/>
      <c r="D1898" s="166"/>
      <c r="E1898" s="238"/>
      <c r="F1898" s="160" t="s">
        <v>877</v>
      </c>
      <c r="G1898" s="150" t="s">
        <v>38</v>
      </c>
      <c r="H1898" s="151"/>
      <c r="I1898" s="151"/>
      <c r="J1898" s="151"/>
      <c r="K1898" s="151"/>
      <c r="L1898" s="151"/>
      <c r="M1898" s="151"/>
      <c r="N1898" s="152"/>
      <c r="O1898" s="9"/>
      <c r="P1898" s="144"/>
      <c r="Q1898" s="145"/>
      <c r="R1898" s="146"/>
      <c r="S1898" s="13"/>
      <c r="T1898" s="157"/>
      <c r="U1898" s="44">
        <f t="shared" si="59"/>
        <v>0</v>
      </c>
      <c r="V1898" s="44">
        <f t="shared" si="60"/>
        <v>469</v>
      </c>
      <c r="W1898" s="44" t="str">
        <f>IFERROR(VLOOKUP(V1898,workings!$B$5:$C$650,2,FALSE),0)</f>
        <v>D</v>
      </c>
      <c r="X1898" s="44"/>
      <c r="Y1898" s="44"/>
      <c r="Z1898" s="44"/>
      <c r="AA1898" s="44"/>
      <c r="AB1898" s="102"/>
      <c r="AC1898" s="102"/>
      <c r="AD1898" s="102"/>
      <c r="AE1898" s="102"/>
      <c r="AF1898" s="102"/>
      <c r="AG1898" s="102"/>
      <c r="AH1898" s="102"/>
      <c r="AI1898" s="102"/>
      <c r="AJ1898" s="102"/>
      <c r="AK1898" s="102"/>
      <c r="AL1898" s="102"/>
      <c r="AM1898" s="102"/>
      <c r="AN1898" s="102"/>
      <c r="AO1898" s="102"/>
      <c r="AP1898" s="102"/>
      <c r="AQ1898" s="102"/>
      <c r="AR1898" s="102"/>
      <c r="AS1898" s="102"/>
      <c r="AT1898" s="102"/>
      <c r="AU1898" s="102"/>
      <c r="AV1898" s="102"/>
      <c r="AW1898" s="102"/>
      <c r="AX1898" s="102"/>
      <c r="AY1898" s="102"/>
      <c r="AZ1898" s="102"/>
      <c r="BA1898" s="102"/>
      <c r="BB1898" s="102"/>
      <c r="BC1898" s="102"/>
      <c r="BD1898" s="102"/>
      <c r="BE1898" s="102"/>
      <c r="BF1898" s="102"/>
      <c r="BG1898" s="102"/>
      <c r="BH1898" s="102"/>
      <c r="BI1898" s="102"/>
      <c r="BJ1898" s="102"/>
      <c r="BK1898" s="102"/>
      <c r="BL1898" s="102"/>
      <c r="BM1898" s="102"/>
    </row>
    <row r="1899" spans="1:65" customFormat="1" ht="15.75" thickBot="1" x14ac:dyDescent="0.25">
      <c r="A1899" s="246"/>
      <c r="B1899" s="265"/>
      <c r="C1899" s="167"/>
      <c r="D1899" s="167"/>
      <c r="E1899" s="239"/>
      <c r="F1899" s="161"/>
      <c r="G1899" s="153"/>
      <c r="H1899" s="154"/>
      <c r="I1899" s="154"/>
      <c r="J1899" s="154"/>
      <c r="K1899" s="154"/>
      <c r="L1899" s="154"/>
      <c r="M1899" s="154"/>
      <c r="N1899" s="155"/>
      <c r="O1899" s="11"/>
      <c r="P1899" s="231"/>
      <c r="Q1899" s="232"/>
      <c r="R1899" s="233"/>
      <c r="S1899" s="14"/>
      <c r="T1899" s="158"/>
      <c r="U1899" s="44">
        <f t="shared" si="59"/>
        <v>0</v>
      </c>
      <c r="V1899" s="44">
        <f t="shared" si="60"/>
        <v>469</v>
      </c>
      <c r="W1899" s="44" t="str">
        <f>IFERROR(VLOOKUP(V1899,workings!$B$5:$C$650,2,FALSE),0)</f>
        <v>D</v>
      </c>
      <c r="X1899" s="44"/>
      <c r="Y1899" s="44"/>
      <c r="Z1899" s="44"/>
      <c r="AA1899" s="44"/>
      <c r="AB1899" s="102"/>
      <c r="AC1899" s="102"/>
      <c r="AD1899" s="102"/>
      <c r="AE1899" s="102"/>
      <c r="AF1899" s="102"/>
      <c r="AG1899" s="102"/>
      <c r="AH1899" s="102"/>
      <c r="AI1899" s="102"/>
      <c r="AJ1899" s="102"/>
      <c r="AK1899" s="102"/>
      <c r="AL1899" s="102"/>
      <c r="AM1899" s="102"/>
      <c r="AN1899" s="102"/>
      <c r="AO1899" s="102"/>
      <c r="AP1899" s="102"/>
      <c r="AQ1899" s="102"/>
      <c r="AR1899" s="102"/>
      <c r="AS1899" s="102"/>
      <c r="AT1899" s="102"/>
      <c r="AU1899" s="102"/>
      <c r="AV1899" s="102"/>
      <c r="AW1899" s="102"/>
      <c r="AX1899" s="102"/>
      <c r="AY1899" s="102"/>
      <c r="AZ1899" s="102"/>
      <c r="BA1899" s="102"/>
      <c r="BB1899" s="102"/>
      <c r="BC1899" s="102"/>
      <c r="BD1899" s="102"/>
      <c r="BE1899" s="102"/>
      <c r="BF1899" s="102"/>
      <c r="BG1899" s="102"/>
      <c r="BH1899" s="102"/>
      <c r="BI1899" s="102"/>
      <c r="BJ1899" s="102"/>
      <c r="BK1899" s="102"/>
      <c r="BL1899" s="102"/>
      <c r="BM1899" s="102"/>
    </row>
    <row r="1900" spans="1:65" customFormat="1" ht="15.75" customHeight="1" thickBot="1" x14ac:dyDescent="0.25">
      <c r="A1900" s="245">
        <v>470</v>
      </c>
      <c r="B1900" s="263">
        <v>4</v>
      </c>
      <c r="C1900" s="165" t="s">
        <v>34</v>
      </c>
      <c r="D1900" s="165" t="s">
        <v>377</v>
      </c>
      <c r="E1900" s="237" t="s">
        <v>36</v>
      </c>
      <c r="F1900" s="159" t="s">
        <v>880</v>
      </c>
      <c r="G1900" s="16"/>
      <c r="H1900" s="16"/>
      <c r="I1900" s="16"/>
      <c r="J1900" s="16"/>
      <c r="K1900" s="16"/>
      <c r="L1900" s="16"/>
      <c r="M1900" s="16"/>
      <c r="N1900" s="16"/>
      <c r="O1900" s="9"/>
      <c r="P1900" s="228"/>
      <c r="Q1900" s="229"/>
      <c r="R1900" s="230"/>
      <c r="S1900" s="10"/>
      <c r="T1900" s="156"/>
      <c r="U1900" s="44">
        <f t="shared" si="59"/>
        <v>0</v>
      </c>
      <c r="V1900" s="44">
        <f t="shared" si="60"/>
        <v>470</v>
      </c>
      <c r="W1900" s="44">
        <f>IFERROR(VLOOKUP(V1900,workings!$B$5:$C$650,2,FALSE),0)</f>
        <v>0</v>
      </c>
      <c r="X1900" s="44"/>
      <c r="Y1900" s="44"/>
      <c r="Z1900" s="44"/>
      <c r="AA1900" s="44"/>
      <c r="AB1900" s="102"/>
      <c r="AC1900" s="102"/>
      <c r="AD1900" s="102"/>
      <c r="AE1900" s="102"/>
      <c r="AF1900" s="102"/>
      <c r="AG1900" s="102"/>
      <c r="AH1900" s="102"/>
      <c r="AI1900" s="102"/>
      <c r="AJ1900" s="102"/>
      <c r="AK1900" s="102"/>
      <c r="AL1900" s="102"/>
      <c r="AM1900" s="102"/>
      <c r="AN1900" s="102"/>
      <c r="AO1900" s="102"/>
      <c r="AP1900" s="102"/>
      <c r="AQ1900" s="102"/>
      <c r="AR1900" s="102"/>
      <c r="AS1900" s="102"/>
      <c r="AT1900" s="102"/>
      <c r="AU1900" s="102"/>
      <c r="AV1900" s="102"/>
      <c r="AW1900" s="102"/>
      <c r="AX1900" s="102"/>
      <c r="AY1900" s="102"/>
      <c r="AZ1900" s="102"/>
      <c r="BA1900" s="102"/>
      <c r="BB1900" s="102"/>
      <c r="BC1900" s="102"/>
      <c r="BD1900" s="102"/>
      <c r="BE1900" s="102"/>
      <c r="BF1900" s="102"/>
      <c r="BG1900" s="102"/>
      <c r="BH1900" s="102"/>
      <c r="BI1900" s="102"/>
      <c r="BJ1900" s="102"/>
      <c r="BK1900" s="102"/>
      <c r="BL1900" s="102"/>
      <c r="BM1900" s="102"/>
    </row>
    <row r="1901" spans="1:65" customFormat="1" ht="15.75" thickBot="1" x14ac:dyDescent="0.25">
      <c r="A1901" s="160"/>
      <c r="B1901" s="264"/>
      <c r="C1901" s="166"/>
      <c r="D1901" s="166"/>
      <c r="E1901" s="238"/>
      <c r="F1901" s="160"/>
      <c r="G1901" s="150" t="s">
        <v>686</v>
      </c>
      <c r="H1901" s="243"/>
      <c r="I1901" s="243"/>
      <c r="J1901" s="243"/>
      <c r="K1901" s="243"/>
      <c r="L1901" s="243"/>
      <c r="M1901" s="243"/>
      <c r="N1901" s="244"/>
      <c r="O1901" s="11"/>
      <c r="P1901" s="141" t="s">
        <v>39</v>
      </c>
      <c r="Q1901" s="142"/>
      <c r="R1901" s="143"/>
      <c r="S1901" s="12"/>
      <c r="T1901" s="157"/>
      <c r="U1901" s="44">
        <f t="shared" si="59"/>
        <v>0</v>
      </c>
      <c r="V1901" s="44">
        <f t="shared" si="60"/>
        <v>470</v>
      </c>
      <c r="W1901" s="44">
        <f>IFERROR(VLOOKUP(V1901,workings!$B$5:$C$650,2,FALSE),0)</f>
        <v>0</v>
      </c>
      <c r="X1901" s="44"/>
      <c r="Y1901" s="44"/>
      <c r="Z1901" s="44"/>
      <c r="AA1901" s="44"/>
      <c r="AB1901" s="102"/>
      <c r="AC1901" s="102"/>
      <c r="AD1901" s="102"/>
      <c r="AE1901" s="102"/>
      <c r="AF1901" s="102"/>
      <c r="AG1901" s="102"/>
      <c r="AH1901" s="102"/>
      <c r="AI1901" s="102"/>
      <c r="AJ1901" s="102"/>
      <c r="AK1901" s="102"/>
      <c r="AL1901" s="102"/>
      <c r="AM1901" s="102"/>
      <c r="AN1901" s="102"/>
      <c r="AO1901" s="102"/>
      <c r="AP1901" s="102"/>
      <c r="AQ1901" s="102"/>
      <c r="AR1901" s="102"/>
      <c r="AS1901" s="102"/>
      <c r="AT1901" s="102"/>
      <c r="AU1901" s="102"/>
      <c r="AV1901" s="102"/>
      <c r="AW1901" s="102"/>
      <c r="AX1901" s="102"/>
      <c r="AY1901" s="102"/>
      <c r="AZ1901" s="102"/>
      <c r="BA1901" s="102"/>
      <c r="BB1901" s="102"/>
      <c r="BC1901" s="102"/>
      <c r="BD1901" s="102"/>
      <c r="BE1901" s="102"/>
      <c r="BF1901" s="102"/>
      <c r="BG1901" s="102"/>
      <c r="BH1901" s="102"/>
      <c r="BI1901" s="102"/>
      <c r="BJ1901" s="102"/>
      <c r="BK1901" s="102"/>
      <c r="BL1901" s="102"/>
      <c r="BM1901" s="102"/>
    </row>
    <row r="1902" spans="1:65" customFormat="1" ht="15" x14ac:dyDescent="0.2">
      <c r="A1902" s="160"/>
      <c r="B1902" s="264"/>
      <c r="C1902" s="166"/>
      <c r="D1902" s="166"/>
      <c r="E1902" s="238"/>
      <c r="F1902" s="160" t="s">
        <v>880</v>
      </c>
      <c r="G1902" s="150"/>
      <c r="H1902" s="151"/>
      <c r="I1902" s="151"/>
      <c r="J1902" s="151"/>
      <c r="K1902" s="151"/>
      <c r="L1902" s="151"/>
      <c r="M1902" s="151"/>
      <c r="N1902" s="152"/>
      <c r="O1902" s="9"/>
      <c r="P1902" s="144"/>
      <c r="Q1902" s="145"/>
      <c r="R1902" s="146"/>
      <c r="S1902" s="13"/>
      <c r="T1902" s="157"/>
      <c r="U1902" s="44">
        <f t="shared" si="59"/>
        <v>0</v>
      </c>
      <c r="V1902" s="44">
        <f t="shared" si="60"/>
        <v>470</v>
      </c>
      <c r="W1902" s="44">
        <f>IFERROR(VLOOKUP(V1902,workings!$B$5:$C$650,2,FALSE),0)</f>
        <v>0</v>
      </c>
      <c r="X1902" s="44"/>
      <c r="Y1902" s="44"/>
      <c r="Z1902" s="44"/>
      <c r="AA1902" s="44"/>
      <c r="AB1902" s="102"/>
      <c r="AC1902" s="102"/>
      <c r="AD1902" s="102"/>
      <c r="AE1902" s="102"/>
      <c r="AF1902" s="102"/>
      <c r="AG1902" s="102"/>
      <c r="AH1902" s="102"/>
      <c r="AI1902" s="102"/>
      <c r="AJ1902" s="102"/>
      <c r="AK1902" s="102"/>
      <c r="AL1902" s="102"/>
      <c r="AM1902" s="102"/>
      <c r="AN1902" s="102"/>
      <c r="AO1902" s="102"/>
      <c r="AP1902" s="102"/>
      <c r="AQ1902" s="102"/>
      <c r="AR1902" s="102"/>
      <c r="AS1902" s="102"/>
      <c r="AT1902" s="102"/>
      <c r="AU1902" s="102"/>
      <c r="AV1902" s="102"/>
      <c r="AW1902" s="102"/>
      <c r="AX1902" s="102"/>
      <c r="AY1902" s="102"/>
      <c r="AZ1902" s="102"/>
      <c r="BA1902" s="102"/>
      <c r="BB1902" s="102"/>
      <c r="BC1902" s="102"/>
      <c r="BD1902" s="102"/>
      <c r="BE1902" s="102"/>
      <c r="BF1902" s="102"/>
      <c r="BG1902" s="102"/>
      <c r="BH1902" s="102"/>
      <c r="BI1902" s="102"/>
      <c r="BJ1902" s="102"/>
      <c r="BK1902" s="102"/>
      <c r="BL1902" s="102"/>
      <c r="BM1902" s="102"/>
    </row>
    <row r="1903" spans="1:65" customFormat="1" ht="15.75" thickBot="1" x14ac:dyDescent="0.25">
      <c r="A1903" s="246"/>
      <c r="B1903" s="265"/>
      <c r="C1903" s="167"/>
      <c r="D1903" s="167"/>
      <c r="E1903" s="239"/>
      <c r="F1903" s="161"/>
      <c r="G1903" s="153" t="s">
        <v>686</v>
      </c>
      <c r="H1903" s="154"/>
      <c r="I1903" s="154"/>
      <c r="J1903" s="154"/>
      <c r="K1903" s="154"/>
      <c r="L1903" s="154"/>
      <c r="M1903" s="154"/>
      <c r="N1903" s="155"/>
      <c r="O1903" s="11"/>
      <c r="P1903" s="231"/>
      <c r="Q1903" s="232"/>
      <c r="R1903" s="233"/>
      <c r="S1903" s="14"/>
      <c r="T1903" s="158"/>
      <c r="U1903" s="44">
        <f t="shared" si="59"/>
        <v>0</v>
      </c>
      <c r="V1903" s="44">
        <f t="shared" si="60"/>
        <v>470</v>
      </c>
      <c r="W1903" s="44">
        <f>IFERROR(VLOOKUP(V1903,workings!$B$5:$C$650,2,FALSE),0)</f>
        <v>0</v>
      </c>
      <c r="X1903" s="44"/>
      <c r="Y1903" s="44"/>
      <c r="Z1903" s="44"/>
      <c r="AA1903" s="44"/>
      <c r="AB1903" s="102"/>
      <c r="AC1903" s="102"/>
      <c r="AD1903" s="102"/>
      <c r="AE1903" s="102"/>
      <c r="AF1903" s="102"/>
      <c r="AG1903" s="102"/>
      <c r="AH1903" s="102"/>
      <c r="AI1903" s="102"/>
      <c r="AJ1903" s="102"/>
      <c r="AK1903" s="102"/>
      <c r="AL1903" s="102"/>
      <c r="AM1903" s="102"/>
      <c r="AN1903" s="102"/>
      <c r="AO1903" s="102"/>
      <c r="AP1903" s="102"/>
      <c r="AQ1903" s="102"/>
      <c r="AR1903" s="102"/>
      <c r="AS1903" s="102"/>
      <c r="AT1903" s="102"/>
      <c r="AU1903" s="102"/>
      <c r="AV1903" s="102"/>
      <c r="AW1903" s="102"/>
      <c r="AX1903" s="102"/>
      <c r="AY1903" s="102"/>
      <c r="AZ1903" s="102"/>
      <c r="BA1903" s="102"/>
      <c r="BB1903" s="102"/>
      <c r="BC1903" s="102"/>
      <c r="BD1903" s="102"/>
      <c r="BE1903" s="102"/>
      <c r="BF1903" s="102"/>
      <c r="BG1903" s="102"/>
      <c r="BH1903" s="102"/>
      <c r="BI1903" s="102"/>
      <c r="BJ1903" s="102"/>
      <c r="BK1903" s="102"/>
      <c r="BL1903" s="102"/>
      <c r="BM1903" s="102"/>
    </row>
    <row r="1904" spans="1:65" customFormat="1" ht="15.75" customHeight="1" thickBot="1" x14ac:dyDescent="0.25">
      <c r="A1904" s="245">
        <v>471</v>
      </c>
      <c r="B1904" s="263">
        <v>4</v>
      </c>
      <c r="C1904" s="165" t="s">
        <v>34</v>
      </c>
      <c r="D1904" s="165" t="s">
        <v>142</v>
      </c>
      <c r="E1904" s="237" t="s">
        <v>51</v>
      </c>
      <c r="F1904" s="159" t="s">
        <v>881</v>
      </c>
      <c r="G1904" s="16" t="s">
        <v>38</v>
      </c>
      <c r="H1904" s="16"/>
      <c r="I1904" s="16" t="s">
        <v>99</v>
      </c>
      <c r="J1904" s="16"/>
      <c r="K1904" s="16" t="s">
        <v>44</v>
      </c>
      <c r="L1904" s="16"/>
      <c r="M1904" s="16"/>
      <c r="N1904" s="16"/>
      <c r="O1904" s="9"/>
      <c r="P1904" s="228"/>
      <c r="Q1904" s="229"/>
      <c r="R1904" s="230"/>
      <c r="S1904" s="10"/>
      <c r="T1904" s="156"/>
      <c r="U1904" s="44">
        <f t="shared" si="59"/>
        <v>0</v>
      </c>
      <c r="V1904" s="44">
        <f t="shared" si="60"/>
        <v>471</v>
      </c>
      <c r="W1904" s="44">
        <f>IFERROR(VLOOKUP(V1904,workings!$B$5:$C$650,2,FALSE),0)</f>
        <v>0</v>
      </c>
      <c r="X1904" s="44"/>
      <c r="Y1904" s="44"/>
      <c r="Z1904" s="44"/>
      <c r="AA1904" s="44"/>
      <c r="AB1904" s="102"/>
      <c r="AC1904" s="102"/>
      <c r="AD1904" s="102"/>
      <c r="AE1904" s="102"/>
      <c r="AF1904" s="102"/>
      <c r="AG1904" s="102"/>
      <c r="AH1904" s="102"/>
      <c r="AI1904" s="102"/>
      <c r="AJ1904" s="102"/>
      <c r="AK1904" s="102"/>
      <c r="AL1904" s="102"/>
      <c r="AM1904" s="102"/>
      <c r="AN1904" s="102"/>
      <c r="AO1904" s="102"/>
      <c r="AP1904" s="102"/>
      <c r="AQ1904" s="102"/>
      <c r="AR1904" s="102"/>
      <c r="AS1904" s="102"/>
      <c r="AT1904" s="102"/>
      <c r="AU1904" s="102"/>
      <c r="AV1904" s="102"/>
      <c r="AW1904" s="102"/>
      <c r="AX1904" s="102"/>
      <c r="AY1904" s="102"/>
      <c r="AZ1904" s="102"/>
      <c r="BA1904" s="102"/>
      <c r="BB1904" s="102"/>
      <c r="BC1904" s="102"/>
      <c r="BD1904" s="102"/>
      <c r="BE1904" s="102"/>
      <c r="BF1904" s="102"/>
      <c r="BG1904" s="102"/>
      <c r="BH1904" s="102"/>
      <c r="BI1904" s="102"/>
      <c r="BJ1904" s="102"/>
      <c r="BK1904" s="102"/>
      <c r="BL1904" s="102"/>
      <c r="BM1904" s="102"/>
    </row>
    <row r="1905" spans="1:65" customFormat="1" ht="15.75" thickBot="1" x14ac:dyDescent="0.25">
      <c r="A1905" s="160"/>
      <c r="B1905" s="264"/>
      <c r="C1905" s="166"/>
      <c r="D1905" s="166"/>
      <c r="E1905" s="238"/>
      <c r="F1905" s="160"/>
      <c r="G1905" s="150" t="s">
        <v>2977</v>
      </c>
      <c r="H1905" s="243"/>
      <c r="I1905" s="243"/>
      <c r="J1905" s="243"/>
      <c r="K1905" s="243"/>
      <c r="L1905" s="243"/>
      <c r="M1905" s="243"/>
      <c r="N1905" s="244"/>
      <c r="O1905" s="11"/>
      <c r="P1905" s="141" t="s">
        <v>39</v>
      </c>
      <c r="Q1905" s="142"/>
      <c r="R1905" s="143"/>
      <c r="S1905" s="12"/>
      <c r="T1905" s="157"/>
      <c r="U1905" s="44">
        <f t="shared" si="59"/>
        <v>0</v>
      </c>
      <c r="V1905" s="44">
        <f t="shared" si="60"/>
        <v>471</v>
      </c>
      <c r="W1905" s="44">
        <f>IFERROR(VLOOKUP(V1905,workings!$B$5:$C$650,2,FALSE),0)</f>
        <v>0</v>
      </c>
      <c r="X1905" s="44"/>
      <c r="Y1905" s="44"/>
      <c r="Z1905" s="44"/>
      <c r="AA1905" s="44"/>
      <c r="AB1905" s="102"/>
      <c r="AC1905" s="102"/>
      <c r="AD1905" s="102"/>
      <c r="AE1905" s="102"/>
      <c r="AF1905" s="102"/>
      <c r="AG1905" s="102"/>
      <c r="AH1905" s="102"/>
      <c r="AI1905" s="102"/>
      <c r="AJ1905" s="102"/>
      <c r="AK1905" s="102"/>
      <c r="AL1905" s="102"/>
      <c r="AM1905" s="102"/>
      <c r="AN1905" s="102"/>
      <c r="AO1905" s="102"/>
      <c r="AP1905" s="102"/>
      <c r="AQ1905" s="102"/>
      <c r="AR1905" s="102"/>
      <c r="AS1905" s="102"/>
      <c r="AT1905" s="102"/>
      <c r="AU1905" s="102"/>
      <c r="AV1905" s="102"/>
      <c r="AW1905" s="102"/>
      <c r="AX1905" s="102"/>
      <c r="AY1905" s="102"/>
      <c r="AZ1905" s="102"/>
      <c r="BA1905" s="102"/>
      <c r="BB1905" s="102"/>
      <c r="BC1905" s="102"/>
      <c r="BD1905" s="102"/>
      <c r="BE1905" s="102"/>
      <c r="BF1905" s="102"/>
      <c r="BG1905" s="102"/>
      <c r="BH1905" s="102"/>
      <c r="BI1905" s="102"/>
      <c r="BJ1905" s="102"/>
      <c r="BK1905" s="102"/>
      <c r="BL1905" s="102"/>
      <c r="BM1905" s="102"/>
    </row>
    <row r="1906" spans="1:65" customFormat="1" ht="15" x14ac:dyDescent="0.2">
      <c r="A1906" s="160"/>
      <c r="B1906" s="264"/>
      <c r="C1906" s="166"/>
      <c r="D1906" s="166"/>
      <c r="E1906" s="238"/>
      <c r="F1906" s="160" t="s">
        <v>881</v>
      </c>
      <c r="G1906" s="150" t="s">
        <v>38</v>
      </c>
      <c r="H1906" s="151"/>
      <c r="I1906" s="151" t="s">
        <v>99</v>
      </c>
      <c r="J1906" s="151"/>
      <c r="K1906" s="151"/>
      <c r="L1906" s="151"/>
      <c r="M1906" s="151"/>
      <c r="N1906" s="152"/>
      <c r="O1906" s="9"/>
      <c r="P1906" s="144"/>
      <c r="Q1906" s="145"/>
      <c r="R1906" s="146"/>
      <c r="S1906" s="13"/>
      <c r="T1906" s="157"/>
      <c r="U1906" s="44">
        <f t="shared" si="59"/>
        <v>0</v>
      </c>
      <c r="V1906" s="44">
        <f t="shared" si="60"/>
        <v>471</v>
      </c>
      <c r="W1906" s="44">
        <f>IFERROR(VLOOKUP(V1906,workings!$B$5:$C$650,2,FALSE),0)</f>
        <v>0</v>
      </c>
      <c r="X1906" s="44"/>
      <c r="Y1906" s="44"/>
      <c r="Z1906" s="44"/>
      <c r="AA1906" s="44"/>
      <c r="AB1906" s="102"/>
      <c r="AC1906" s="102"/>
      <c r="AD1906" s="102"/>
      <c r="AE1906" s="102"/>
      <c r="AF1906" s="102"/>
      <c r="AG1906" s="102"/>
      <c r="AH1906" s="102"/>
      <c r="AI1906" s="102"/>
      <c r="AJ1906" s="102"/>
      <c r="AK1906" s="102"/>
      <c r="AL1906" s="102"/>
      <c r="AM1906" s="102"/>
      <c r="AN1906" s="102"/>
      <c r="AO1906" s="102"/>
      <c r="AP1906" s="102"/>
      <c r="AQ1906" s="102"/>
      <c r="AR1906" s="102"/>
      <c r="AS1906" s="102"/>
      <c r="AT1906" s="102"/>
      <c r="AU1906" s="102"/>
      <c r="AV1906" s="102"/>
      <c r="AW1906" s="102"/>
      <c r="AX1906" s="102"/>
      <c r="AY1906" s="102"/>
      <c r="AZ1906" s="102"/>
      <c r="BA1906" s="102"/>
      <c r="BB1906" s="102"/>
      <c r="BC1906" s="102"/>
      <c r="BD1906" s="102"/>
      <c r="BE1906" s="102"/>
      <c r="BF1906" s="102"/>
      <c r="BG1906" s="102"/>
      <c r="BH1906" s="102"/>
      <c r="BI1906" s="102"/>
      <c r="BJ1906" s="102"/>
      <c r="BK1906" s="102"/>
      <c r="BL1906" s="102"/>
      <c r="BM1906" s="102"/>
    </row>
    <row r="1907" spans="1:65" customFormat="1" ht="15.75" thickBot="1" x14ac:dyDescent="0.25">
      <c r="A1907" s="246"/>
      <c r="B1907" s="265"/>
      <c r="C1907" s="167"/>
      <c r="D1907" s="167"/>
      <c r="E1907" s="239"/>
      <c r="F1907" s="161"/>
      <c r="G1907" s="153" t="s">
        <v>882</v>
      </c>
      <c r="H1907" s="154"/>
      <c r="I1907" s="154"/>
      <c r="J1907" s="154"/>
      <c r="K1907" s="154"/>
      <c r="L1907" s="154"/>
      <c r="M1907" s="154"/>
      <c r="N1907" s="155"/>
      <c r="O1907" s="11"/>
      <c r="P1907" s="231"/>
      <c r="Q1907" s="232"/>
      <c r="R1907" s="233"/>
      <c r="S1907" s="14"/>
      <c r="T1907" s="158"/>
      <c r="U1907" s="44">
        <f t="shared" si="59"/>
        <v>0</v>
      </c>
      <c r="V1907" s="44">
        <f t="shared" si="60"/>
        <v>471</v>
      </c>
      <c r="W1907" s="44">
        <f>IFERROR(VLOOKUP(V1907,workings!$B$5:$C$650,2,FALSE),0)</f>
        <v>0</v>
      </c>
      <c r="X1907" s="44"/>
      <c r="Y1907" s="44"/>
      <c r="Z1907" s="44"/>
      <c r="AA1907" s="44"/>
      <c r="AB1907" s="102"/>
      <c r="AC1907" s="102"/>
      <c r="AD1907" s="102"/>
      <c r="AE1907" s="102"/>
      <c r="AF1907" s="102"/>
      <c r="AG1907" s="102"/>
      <c r="AH1907" s="102"/>
      <c r="AI1907" s="102"/>
      <c r="AJ1907" s="102"/>
      <c r="AK1907" s="102"/>
      <c r="AL1907" s="102"/>
      <c r="AM1907" s="102"/>
      <c r="AN1907" s="102"/>
      <c r="AO1907" s="102"/>
      <c r="AP1907" s="102"/>
      <c r="AQ1907" s="102"/>
      <c r="AR1907" s="102"/>
      <c r="AS1907" s="102"/>
      <c r="AT1907" s="102"/>
      <c r="AU1907" s="102"/>
      <c r="AV1907" s="102"/>
      <c r="AW1907" s="102"/>
      <c r="AX1907" s="102"/>
      <c r="AY1907" s="102"/>
      <c r="AZ1907" s="102"/>
      <c r="BA1907" s="102"/>
      <c r="BB1907" s="102"/>
      <c r="BC1907" s="102"/>
      <c r="BD1907" s="102"/>
      <c r="BE1907" s="102"/>
      <c r="BF1907" s="102"/>
      <c r="BG1907" s="102"/>
      <c r="BH1907" s="102"/>
      <c r="BI1907" s="102"/>
      <c r="BJ1907" s="102"/>
      <c r="BK1907" s="102"/>
      <c r="BL1907" s="102"/>
      <c r="BM1907" s="102"/>
    </row>
    <row r="1908" spans="1:65" customFormat="1" ht="15.75" customHeight="1" thickBot="1" x14ac:dyDescent="0.25">
      <c r="A1908" s="245">
        <v>472</v>
      </c>
      <c r="B1908" s="263">
        <v>4</v>
      </c>
      <c r="C1908" s="165" t="s">
        <v>34</v>
      </c>
      <c r="D1908" s="165" t="s">
        <v>142</v>
      </c>
      <c r="E1908" s="237" t="s">
        <v>42</v>
      </c>
      <c r="F1908" s="159" t="s">
        <v>883</v>
      </c>
      <c r="G1908" s="16" t="s">
        <v>38</v>
      </c>
      <c r="H1908" s="16"/>
      <c r="I1908" s="16" t="s">
        <v>99</v>
      </c>
      <c r="J1908" s="16"/>
      <c r="K1908" s="16"/>
      <c r="L1908" s="16"/>
      <c r="M1908" s="16"/>
      <c r="N1908" s="16"/>
      <c r="O1908" s="9"/>
      <c r="P1908" s="228"/>
      <c r="Q1908" s="229"/>
      <c r="R1908" s="230"/>
      <c r="S1908" s="10"/>
      <c r="T1908" s="156"/>
      <c r="U1908" s="44">
        <f t="shared" si="59"/>
        <v>0</v>
      </c>
      <c r="V1908" s="44">
        <f t="shared" si="60"/>
        <v>472</v>
      </c>
      <c r="W1908" s="44" t="str">
        <f>IFERROR(VLOOKUP(V1908,workings!$B$5:$C$650,2,FALSE),0)</f>
        <v>D</v>
      </c>
      <c r="X1908" s="44"/>
      <c r="Y1908" s="44"/>
      <c r="Z1908" s="44"/>
      <c r="AA1908" s="44"/>
      <c r="AB1908" s="102"/>
      <c r="AC1908" s="102"/>
      <c r="AD1908" s="102"/>
      <c r="AE1908" s="102"/>
      <c r="AF1908" s="102"/>
      <c r="AG1908" s="102"/>
      <c r="AH1908" s="102"/>
      <c r="AI1908" s="102"/>
      <c r="AJ1908" s="102"/>
      <c r="AK1908" s="102"/>
      <c r="AL1908" s="102"/>
      <c r="AM1908" s="102"/>
      <c r="AN1908" s="102"/>
      <c r="AO1908" s="102"/>
      <c r="AP1908" s="102"/>
      <c r="AQ1908" s="102"/>
      <c r="AR1908" s="102"/>
      <c r="AS1908" s="102"/>
      <c r="AT1908" s="102"/>
      <c r="AU1908" s="102"/>
      <c r="AV1908" s="102"/>
      <c r="AW1908" s="102"/>
      <c r="AX1908" s="102"/>
      <c r="AY1908" s="102"/>
      <c r="AZ1908" s="102"/>
      <c r="BA1908" s="102"/>
      <c r="BB1908" s="102"/>
      <c r="BC1908" s="102"/>
      <c r="BD1908" s="102"/>
      <c r="BE1908" s="102"/>
      <c r="BF1908" s="102"/>
      <c r="BG1908" s="102"/>
      <c r="BH1908" s="102"/>
      <c r="BI1908" s="102"/>
      <c r="BJ1908" s="102"/>
      <c r="BK1908" s="102"/>
      <c r="BL1908" s="102"/>
      <c r="BM1908" s="102"/>
    </row>
    <row r="1909" spans="1:65" customFormat="1" ht="15.75" customHeight="1" thickBot="1" x14ac:dyDescent="0.25">
      <c r="A1909" s="160"/>
      <c r="B1909" s="264"/>
      <c r="C1909" s="166"/>
      <c r="D1909" s="166"/>
      <c r="E1909" s="238"/>
      <c r="F1909" s="160"/>
      <c r="G1909" s="150"/>
      <c r="H1909" s="243"/>
      <c r="I1909" s="243"/>
      <c r="J1909" s="243"/>
      <c r="K1909" s="243"/>
      <c r="L1909" s="243"/>
      <c r="M1909" s="243"/>
      <c r="N1909" s="244"/>
      <c r="O1909" s="11" t="s">
        <v>45</v>
      </c>
      <c r="P1909" s="141" t="s">
        <v>64</v>
      </c>
      <c r="Q1909" s="142"/>
      <c r="R1909" s="143"/>
      <c r="S1909" s="12"/>
      <c r="T1909" s="157"/>
      <c r="U1909" s="44" t="str">
        <f t="shared" si="59"/>
        <v>D</v>
      </c>
      <c r="V1909" s="44">
        <f t="shared" si="60"/>
        <v>472</v>
      </c>
      <c r="W1909" s="44" t="str">
        <f>IFERROR(VLOOKUP(V1909,workings!$B$5:$C$650,2,FALSE),0)</f>
        <v>D</v>
      </c>
      <c r="X1909" s="44"/>
      <c r="Y1909" s="44"/>
      <c r="Z1909" s="44"/>
      <c r="AA1909" s="44"/>
      <c r="AB1909" s="102"/>
      <c r="AC1909" s="102"/>
      <c r="AD1909" s="102"/>
      <c r="AE1909" s="102"/>
      <c r="AF1909" s="102"/>
      <c r="AG1909" s="102"/>
      <c r="AH1909" s="102"/>
      <c r="AI1909" s="102"/>
      <c r="AJ1909" s="102"/>
      <c r="AK1909" s="102"/>
      <c r="AL1909" s="102"/>
      <c r="AM1909" s="102"/>
      <c r="AN1909" s="102"/>
      <c r="AO1909" s="102"/>
      <c r="AP1909" s="102"/>
      <c r="AQ1909" s="102"/>
      <c r="AR1909" s="102"/>
      <c r="AS1909" s="102"/>
      <c r="AT1909" s="102"/>
      <c r="AU1909" s="102"/>
      <c r="AV1909" s="102"/>
      <c r="AW1909" s="102"/>
      <c r="AX1909" s="102"/>
      <c r="AY1909" s="102"/>
      <c r="AZ1909" s="102"/>
      <c r="BA1909" s="102"/>
      <c r="BB1909" s="102"/>
      <c r="BC1909" s="102"/>
      <c r="BD1909" s="102"/>
      <c r="BE1909" s="102"/>
      <c r="BF1909" s="102"/>
      <c r="BG1909" s="102"/>
      <c r="BH1909" s="102"/>
      <c r="BI1909" s="102"/>
      <c r="BJ1909" s="102"/>
      <c r="BK1909" s="102"/>
      <c r="BL1909" s="102"/>
      <c r="BM1909" s="102"/>
    </row>
    <row r="1910" spans="1:65" customFormat="1" ht="15" x14ac:dyDescent="0.2">
      <c r="A1910" s="160"/>
      <c r="B1910" s="264"/>
      <c r="C1910" s="166"/>
      <c r="D1910" s="166"/>
      <c r="E1910" s="238"/>
      <c r="F1910" s="160" t="s">
        <v>883</v>
      </c>
      <c r="G1910" s="150" t="s">
        <v>38</v>
      </c>
      <c r="H1910" s="151"/>
      <c r="I1910" s="151"/>
      <c r="J1910" s="151"/>
      <c r="K1910" s="151"/>
      <c r="L1910" s="151"/>
      <c r="M1910" s="151"/>
      <c r="N1910" s="152"/>
      <c r="O1910" s="9"/>
      <c r="P1910" s="144"/>
      <c r="Q1910" s="145"/>
      <c r="R1910" s="146"/>
      <c r="S1910" s="13"/>
      <c r="T1910" s="157"/>
      <c r="U1910" s="44">
        <f t="shared" si="59"/>
        <v>0</v>
      </c>
      <c r="V1910" s="44">
        <f t="shared" si="60"/>
        <v>472</v>
      </c>
      <c r="W1910" s="44" t="str">
        <f>IFERROR(VLOOKUP(V1910,workings!$B$5:$C$650,2,FALSE),0)</f>
        <v>D</v>
      </c>
      <c r="X1910" s="44"/>
      <c r="Y1910" s="44"/>
      <c r="Z1910" s="44"/>
      <c r="AA1910" s="44"/>
      <c r="AB1910" s="102"/>
      <c r="AC1910" s="102"/>
      <c r="AD1910" s="102"/>
      <c r="AE1910" s="102"/>
      <c r="AF1910" s="102"/>
      <c r="AG1910" s="102"/>
      <c r="AH1910" s="102"/>
      <c r="AI1910" s="102"/>
      <c r="AJ1910" s="102"/>
      <c r="AK1910" s="102"/>
      <c r="AL1910" s="102"/>
      <c r="AM1910" s="102"/>
      <c r="AN1910" s="102"/>
      <c r="AO1910" s="102"/>
      <c r="AP1910" s="102"/>
      <c r="AQ1910" s="102"/>
      <c r="AR1910" s="102"/>
      <c r="AS1910" s="102"/>
      <c r="AT1910" s="102"/>
      <c r="AU1910" s="102"/>
      <c r="AV1910" s="102"/>
      <c r="AW1910" s="102"/>
      <c r="AX1910" s="102"/>
      <c r="AY1910" s="102"/>
      <c r="AZ1910" s="102"/>
      <c r="BA1910" s="102"/>
      <c r="BB1910" s="102"/>
      <c r="BC1910" s="102"/>
      <c r="BD1910" s="102"/>
      <c r="BE1910" s="102"/>
      <c r="BF1910" s="102"/>
      <c r="BG1910" s="102"/>
      <c r="BH1910" s="102"/>
      <c r="BI1910" s="102"/>
      <c r="BJ1910" s="102"/>
      <c r="BK1910" s="102"/>
      <c r="BL1910" s="102"/>
      <c r="BM1910" s="102"/>
    </row>
    <row r="1911" spans="1:65" customFormat="1" ht="15.75" thickBot="1" x14ac:dyDescent="0.25">
      <c r="A1911" s="246"/>
      <c r="B1911" s="265"/>
      <c r="C1911" s="167"/>
      <c r="D1911" s="167"/>
      <c r="E1911" s="239"/>
      <c r="F1911" s="161"/>
      <c r="G1911" s="153"/>
      <c r="H1911" s="154"/>
      <c r="I1911" s="154"/>
      <c r="J1911" s="154"/>
      <c r="K1911" s="154"/>
      <c r="L1911" s="154"/>
      <c r="M1911" s="154"/>
      <c r="N1911" s="155"/>
      <c r="O1911" s="11"/>
      <c r="P1911" s="231"/>
      <c r="Q1911" s="232"/>
      <c r="R1911" s="233"/>
      <c r="S1911" s="14"/>
      <c r="T1911" s="158"/>
      <c r="U1911" s="44">
        <f t="shared" si="59"/>
        <v>0</v>
      </c>
      <c r="V1911" s="44">
        <f t="shared" si="60"/>
        <v>472</v>
      </c>
      <c r="W1911" s="44" t="str">
        <f>IFERROR(VLOOKUP(V1911,workings!$B$5:$C$650,2,FALSE),0)</f>
        <v>D</v>
      </c>
      <c r="X1911" s="44"/>
      <c r="Y1911" s="44"/>
      <c r="Z1911" s="44"/>
      <c r="AA1911" s="44"/>
      <c r="AB1911" s="102"/>
      <c r="AC1911" s="102"/>
      <c r="AD1911" s="102"/>
      <c r="AE1911" s="102"/>
      <c r="AF1911" s="102"/>
      <c r="AG1911" s="102"/>
      <c r="AH1911" s="102"/>
      <c r="AI1911" s="102"/>
      <c r="AJ1911" s="102"/>
      <c r="AK1911" s="102"/>
      <c r="AL1911" s="102"/>
      <c r="AM1911" s="102"/>
      <c r="AN1911" s="102"/>
      <c r="AO1911" s="102"/>
      <c r="AP1911" s="102"/>
      <c r="AQ1911" s="102"/>
      <c r="AR1911" s="102"/>
      <c r="AS1911" s="102"/>
      <c r="AT1911" s="102"/>
      <c r="AU1911" s="102"/>
      <c r="AV1911" s="102"/>
      <c r="AW1911" s="102"/>
      <c r="AX1911" s="102"/>
      <c r="AY1911" s="102"/>
      <c r="AZ1911" s="102"/>
      <c r="BA1911" s="102"/>
      <c r="BB1911" s="102"/>
      <c r="BC1911" s="102"/>
      <c r="BD1911" s="102"/>
      <c r="BE1911" s="102"/>
      <c r="BF1911" s="102"/>
      <c r="BG1911" s="102"/>
      <c r="BH1911" s="102"/>
      <c r="BI1911" s="102"/>
      <c r="BJ1911" s="102"/>
      <c r="BK1911" s="102"/>
      <c r="BL1911" s="102"/>
      <c r="BM1911" s="102"/>
    </row>
    <row r="1912" spans="1:65" customFormat="1" ht="15.75" customHeight="1" thickBot="1" x14ac:dyDescent="0.25">
      <c r="A1912" s="245">
        <v>473</v>
      </c>
      <c r="B1912" s="263">
        <v>4</v>
      </c>
      <c r="C1912" s="165" t="s">
        <v>34</v>
      </c>
      <c r="D1912" s="165" t="s">
        <v>142</v>
      </c>
      <c r="E1912" s="237" t="s">
        <v>42</v>
      </c>
      <c r="F1912" s="159" t="s">
        <v>884</v>
      </c>
      <c r="G1912" s="16" t="s">
        <v>38</v>
      </c>
      <c r="H1912" s="16" t="s">
        <v>38</v>
      </c>
      <c r="I1912" s="16"/>
      <c r="J1912" s="16" t="s">
        <v>50</v>
      </c>
      <c r="K1912" s="16"/>
      <c r="L1912" s="16"/>
      <c r="M1912" s="16"/>
      <c r="N1912" s="16"/>
      <c r="O1912" s="9" t="s">
        <v>45</v>
      </c>
      <c r="P1912" s="228" t="s">
        <v>885</v>
      </c>
      <c r="Q1912" s="229"/>
      <c r="R1912" s="230"/>
      <c r="S1912" s="10"/>
      <c r="T1912" s="156"/>
      <c r="U1912" s="44" t="str">
        <f t="shared" si="59"/>
        <v>D</v>
      </c>
      <c r="V1912" s="44">
        <f t="shared" si="60"/>
        <v>473</v>
      </c>
      <c r="W1912" s="44" t="str">
        <f>IFERROR(VLOOKUP(V1912,workings!$B$5:$C$650,2,FALSE),0)</f>
        <v>D</v>
      </c>
      <c r="X1912" s="44"/>
      <c r="Y1912" s="44"/>
      <c r="Z1912" s="44"/>
      <c r="AA1912" s="44"/>
      <c r="AB1912" s="102"/>
      <c r="AC1912" s="102"/>
      <c r="AD1912" s="102"/>
      <c r="AE1912" s="102"/>
      <c r="AF1912" s="102"/>
      <c r="AG1912" s="102"/>
      <c r="AH1912" s="102"/>
      <c r="AI1912" s="102"/>
      <c r="AJ1912" s="102"/>
      <c r="AK1912" s="102"/>
      <c r="AL1912" s="102"/>
      <c r="AM1912" s="102"/>
      <c r="AN1912" s="102"/>
      <c r="AO1912" s="102"/>
      <c r="AP1912" s="102"/>
      <c r="AQ1912" s="102"/>
      <c r="AR1912" s="102"/>
      <c r="AS1912" s="102"/>
      <c r="AT1912" s="102"/>
      <c r="AU1912" s="102"/>
      <c r="AV1912" s="102"/>
      <c r="AW1912" s="102"/>
      <c r="AX1912" s="102"/>
      <c r="AY1912" s="102"/>
      <c r="AZ1912" s="102"/>
      <c r="BA1912" s="102"/>
      <c r="BB1912" s="102"/>
      <c r="BC1912" s="102"/>
      <c r="BD1912" s="102"/>
      <c r="BE1912" s="102"/>
      <c r="BF1912" s="102"/>
      <c r="BG1912" s="102"/>
      <c r="BH1912" s="102"/>
      <c r="BI1912" s="102"/>
      <c r="BJ1912" s="102"/>
      <c r="BK1912" s="102"/>
      <c r="BL1912" s="102"/>
      <c r="BM1912" s="102"/>
    </row>
    <row r="1913" spans="1:65" customFormat="1" ht="15.75" customHeight="1" thickBot="1" x14ac:dyDescent="0.25">
      <c r="A1913" s="160"/>
      <c r="B1913" s="264"/>
      <c r="C1913" s="166"/>
      <c r="D1913" s="166"/>
      <c r="E1913" s="238"/>
      <c r="F1913" s="160"/>
      <c r="G1913" s="150" t="s">
        <v>886</v>
      </c>
      <c r="H1913" s="243"/>
      <c r="I1913" s="243"/>
      <c r="J1913" s="243"/>
      <c r="K1913" s="243"/>
      <c r="L1913" s="243"/>
      <c r="M1913" s="243"/>
      <c r="N1913" s="244"/>
      <c r="O1913" s="11"/>
      <c r="P1913" s="141" t="s">
        <v>64</v>
      </c>
      <c r="Q1913" s="142"/>
      <c r="R1913" s="143"/>
      <c r="S1913" s="12"/>
      <c r="T1913" s="157"/>
      <c r="U1913" s="44">
        <f t="shared" si="59"/>
        <v>0</v>
      </c>
      <c r="V1913" s="44">
        <f t="shared" si="60"/>
        <v>473</v>
      </c>
      <c r="W1913" s="44" t="str">
        <f>IFERROR(VLOOKUP(V1913,workings!$B$5:$C$650,2,FALSE),0)</f>
        <v>D</v>
      </c>
      <c r="X1913" s="44"/>
      <c r="Y1913" s="44"/>
      <c r="Z1913" s="44"/>
      <c r="AA1913" s="44"/>
      <c r="AB1913" s="102"/>
      <c r="AC1913" s="102"/>
      <c r="AD1913" s="102"/>
      <c r="AE1913" s="102"/>
      <c r="AF1913" s="102"/>
      <c r="AG1913" s="102"/>
      <c r="AH1913" s="102"/>
      <c r="AI1913" s="102"/>
      <c r="AJ1913" s="102"/>
      <c r="AK1913" s="102"/>
      <c r="AL1913" s="102"/>
      <c r="AM1913" s="102"/>
      <c r="AN1913" s="102"/>
      <c r="AO1913" s="102"/>
      <c r="AP1913" s="102"/>
      <c r="AQ1913" s="102"/>
      <c r="AR1913" s="102"/>
      <c r="AS1913" s="102"/>
      <c r="AT1913" s="102"/>
      <c r="AU1913" s="102"/>
      <c r="AV1913" s="102"/>
      <c r="AW1913" s="102"/>
      <c r="AX1913" s="102"/>
      <c r="AY1913" s="102"/>
      <c r="AZ1913" s="102"/>
      <c r="BA1913" s="102"/>
      <c r="BB1913" s="102"/>
      <c r="BC1913" s="102"/>
      <c r="BD1913" s="102"/>
      <c r="BE1913" s="102"/>
      <c r="BF1913" s="102"/>
      <c r="BG1913" s="102"/>
      <c r="BH1913" s="102"/>
      <c r="BI1913" s="102"/>
      <c r="BJ1913" s="102"/>
      <c r="BK1913" s="102"/>
      <c r="BL1913" s="102"/>
      <c r="BM1913" s="102"/>
    </row>
    <row r="1914" spans="1:65" customFormat="1" ht="15" x14ac:dyDescent="0.2">
      <c r="A1914" s="160"/>
      <c r="B1914" s="264"/>
      <c r="C1914" s="166"/>
      <c r="D1914" s="166"/>
      <c r="E1914" s="238"/>
      <c r="F1914" s="160" t="s">
        <v>884</v>
      </c>
      <c r="G1914" s="150"/>
      <c r="H1914" s="151" t="s">
        <v>38</v>
      </c>
      <c r="I1914" s="151"/>
      <c r="J1914" s="151" t="s">
        <v>50</v>
      </c>
      <c r="K1914" s="151"/>
      <c r="L1914" s="151"/>
      <c r="M1914" s="151"/>
      <c r="N1914" s="152"/>
      <c r="O1914" s="9"/>
      <c r="P1914" s="144"/>
      <c r="Q1914" s="145"/>
      <c r="R1914" s="146"/>
      <c r="S1914" s="13"/>
      <c r="T1914" s="157"/>
      <c r="U1914" s="44">
        <f t="shared" si="59"/>
        <v>0</v>
      </c>
      <c r="V1914" s="44">
        <f t="shared" si="60"/>
        <v>473</v>
      </c>
      <c r="W1914" s="44" t="str">
        <f>IFERROR(VLOOKUP(V1914,workings!$B$5:$C$650,2,FALSE),0)</f>
        <v>D</v>
      </c>
      <c r="X1914" s="44"/>
      <c r="Y1914" s="44"/>
      <c r="Z1914" s="44"/>
      <c r="AA1914" s="44"/>
      <c r="AB1914" s="102"/>
      <c r="AC1914" s="102"/>
      <c r="AD1914" s="102"/>
      <c r="AE1914" s="102"/>
      <c r="AF1914" s="102"/>
      <c r="AG1914" s="102"/>
      <c r="AH1914" s="102"/>
      <c r="AI1914" s="102"/>
      <c r="AJ1914" s="102"/>
      <c r="AK1914" s="102"/>
      <c r="AL1914" s="102"/>
      <c r="AM1914" s="102"/>
      <c r="AN1914" s="102"/>
      <c r="AO1914" s="102"/>
      <c r="AP1914" s="102"/>
      <c r="AQ1914" s="102"/>
      <c r="AR1914" s="102"/>
      <c r="AS1914" s="102"/>
      <c r="AT1914" s="102"/>
      <c r="AU1914" s="102"/>
      <c r="AV1914" s="102"/>
      <c r="AW1914" s="102"/>
      <c r="AX1914" s="102"/>
      <c r="AY1914" s="102"/>
      <c r="AZ1914" s="102"/>
      <c r="BA1914" s="102"/>
      <c r="BB1914" s="102"/>
      <c r="BC1914" s="102"/>
      <c r="BD1914" s="102"/>
      <c r="BE1914" s="102"/>
      <c r="BF1914" s="102"/>
      <c r="BG1914" s="102"/>
      <c r="BH1914" s="102"/>
      <c r="BI1914" s="102"/>
      <c r="BJ1914" s="102"/>
      <c r="BK1914" s="102"/>
      <c r="BL1914" s="102"/>
      <c r="BM1914" s="102"/>
    </row>
    <row r="1915" spans="1:65" customFormat="1" ht="15.75" thickBot="1" x14ac:dyDescent="0.25">
      <c r="A1915" s="246"/>
      <c r="B1915" s="265"/>
      <c r="C1915" s="167"/>
      <c r="D1915" s="167"/>
      <c r="E1915" s="239"/>
      <c r="F1915" s="161"/>
      <c r="G1915" s="153" t="s">
        <v>886</v>
      </c>
      <c r="H1915" s="154"/>
      <c r="I1915" s="154"/>
      <c r="J1915" s="154"/>
      <c r="K1915" s="154"/>
      <c r="L1915" s="154"/>
      <c r="M1915" s="154"/>
      <c r="N1915" s="155"/>
      <c r="O1915" s="11"/>
      <c r="P1915" s="231"/>
      <c r="Q1915" s="232"/>
      <c r="R1915" s="233"/>
      <c r="S1915" s="14"/>
      <c r="T1915" s="158"/>
      <c r="U1915" s="44">
        <f t="shared" si="59"/>
        <v>0</v>
      </c>
      <c r="V1915" s="44">
        <f t="shared" si="60"/>
        <v>473</v>
      </c>
      <c r="W1915" s="44" t="str">
        <f>IFERROR(VLOOKUP(V1915,workings!$B$5:$C$650,2,FALSE),0)</f>
        <v>D</v>
      </c>
      <c r="X1915" s="44"/>
      <c r="Y1915" s="44"/>
      <c r="Z1915" s="44"/>
      <c r="AA1915" s="44"/>
      <c r="AB1915" s="102"/>
      <c r="AC1915" s="102"/>
      <c r="AD1915" s="102"/>
      <c r="AE1915" s="102"/>
      <c r="AF1915" s="102"/>
      <c r="AG1915" s="102"/>
      <c r="AH1915" s="102"/>
      <c r="AI1915" s="102"/>
      <c r="AJ1915" s="102"/>
      <c r="AK1915" s="102"/>
      <c r="AL1915" s="102"/>
      <c r="AM1915" s="102"/>
      <c r="AN1915" s="102"/>
      <c r="AO1915" s="102"/>
      <c r="AP1915" s="102"/>
      <c r="AQ1915" s="102"/>
      <c r="AR1915" s="102"/>
      <c r="AS1915" s="102"/>
      <c r="AT1915" s="102"/>
      <c r="AU1915" s="102"/>
      <c r="AV1915" s="102"/>
      <c r="AW1915" s="102"/>
      <c r="AX1915" s="102"/>
      <c r="AY1915" s="102"/>
      <c r="AZ1915" s="102"/>
      <c r="BA1915" s="102"/>
      <c r="BB1915" s="102"/>
      <c r="BC1915" s="102"/>
      <c r="BD1915" s="102"/>
      <c r="BE1915" s="102"/>
      <c r="BF1915" s="102"/>
      <c r="BG1915" s="102"/>
      <c r="BH1915" s="102"/>
      <c r="BI1915" s="102"/>
      <c r="BJ1915" s="102"/>
      <c r="BK1915" s="102"/>
      <c r="BL1915" s="102"/>
      <c r="BM1915" s="102"/>
    </row>
    <row r="1916" spans="1:65" customFormat="1" ht="15.75" customHeight="1" thickBot="1" x14ac:dyDescent="0.25">
      <c r="A1916" s="245">
        <v>474</v>
      </c>
      <c r="B1916" s="263">
        <v>4</v>
      </c>
      <c r="C1916" s="165" t="s">
        <v>34</v>
      </c>
      <c r="D1916" s="165" t="s">
        <v>142</v>
      </c>
      <c r="E1916" s="237" t="s">
        <v>51</v>
      </c>
      <c r="F1916" s="159" t="s">
        <v>887</v>
      </c>
      <c r="G1916" s="16" t="s">
        <v>38</v>
      </c>
      <c r="H1916" s="16" t="s">
        <v>38</v>
      </c>
      <c r="I1916" s="16"/>
      <c r="J1916" s="16"/>
      <c r="K1916" s="16"/>
      <c r="L1916" s="16"/>
      <c r="M1916" s="16"/>
      <c r="N1916" s="16"/>
      <c r="O1916" s="9"/>
      <c r="P1916" s="228"/>
      <c r="Q1916" s="229"/>
      <c r="R1916" s="230"/>
      <c r="S1916" s="10"/>
      <c r="T1916" s="156"/>
      <c r="U1916" s="44">
        <f t="shared" si="59"/>
        <v>0</v>
      </c>
      <c r="V1916" s="44">
        <f t="shared" si="60"/>
        <v>474</v>
      </c>
      <c r="W1916" s="44">
        <f>IFERROR(VLOOKUP(V1916,workings!$B$5:$C$650,2,FALSE),0)</f>
        <v>0</v>
      </c>
      <c r="X1916" s="44"/>
      <c r="Y1916" s="44"/>
      <c r="Z1916" s="44"/>
      <c r="AA1916" s="44"/>
      <c r="AB1916" s="102"/>
      <c r="AC1916" s="102"/>
      <c r="AD1916" s="102"/>
      <c r="AE1916" s="102"/>
      <c r="AF1916" s="102"/>
      <c r="AG1916" s="102"/>
      <c r="AH1916" s="102"/>
      <c r="AI1916" s="102"/>
      <c r="AJ1916" s="102"/>
      <c r="AK1916" s="102"/>
      <c r="AL1916" s="102"/>
      <c r="AM1916" s="102"/>
      <c r="AN1916" s="102"/>
      <c r="AO1916" s="102"/>
      <c r="AP1916" s="102"/>
      <c r="AQ1916" s="102"/>
      <c r="AR1916" s="102"/>
      <c r="AS1916" s="102"/>
      <c r="AT1916" s="102"/>
      <c r="AU1916" s="102"/>
      <c r="AV1916" s="102"/>
      <c r="AW1916" s="102"/>
      <c r="AX1916" s="102"/>
      <c r="AY1916" s="102"/>
      <c r="AZ1916" s="102"/>
      <c r="BA1916" s="102"/>
      <c r="BB1916" s="102"/>
      <c r="BC1916" s="102"/>
      <c r="BD1916" s="102"/>
      <c r="BE1916" s="102"/>
      <c r="BF1916" s="102"/>
      <c r="BG1916" s="102"/>
      <c r="BH1916" s="102"/>
      <c r="BI1916" s="102"/>
      <c r="BJ1916" s="102"/>
      <c r="BK1916" s="102"/>
      <c r="BL1916" s="102"/>
      <c r="BM1916" s="102"/>
    </row>
    <row r="1917" spans="1:65" customFormat="1" ht="15.75" thickBot="1" x14ac:dyDescent="0.25">
      <c r="A1917" s="160"/>
      <c r="B1917" s="264"/>
      <c r="C1917" s="166"/>
      <c r="D1917" s="166"/>
      <c r="E1917" s="238"/>
      <c r="F1917" s="160"/>
      <c r="G1917" s="150" t="s">
        <v>70</v>
      </c>
      <c r="H1917" s="243"/>
      <c r="I1917" s="243"/>
      <c r="J1917" s="243"/>
      <c r="K1917" s="243"/>
      <c r="L1917" s="243"/>
      <c r="M1917" s="243"/>
      <c r="N1917" s="244"/>
      <c r="O1917" s="11"/>
      <c r="P1917" s="141" t="s">
        <v>39</v>
      </c>
      <c r="Q1917" s="142"/>
      <c r="R1917" s="143"/>
      <c r="S1917" s="12"/>
      <c r="T1917" s="157"/>
      <c r="U1917" s="44">
        <f t="shared" si="59"/>
        <v>0</v>
      </c>
      <c r="V1917" s="44">
        <f t="shared" si="60"/>
        <v>474</v>
      </c>
      <c r="W1917" s="44">
        <f>IFERROR(VLOOKUP(V1917,workings!$B$5:$C$650,2,FALSE),0)</f>
        <v>0</v>
      </c>
      <c r="X1917" s="44"/>
      <c r="Y1917" s="44"/>
      <c r="Z1917" s="44"/>
      <c r="AA1917" s="44"/>
      <c r="AB1917" s="102"/>
      <c r="AC1917" s="102"/>
      <c r="AD1917" s="102"/>
      <c r="AE1917" s="102"/>
      <c r="AF1917" s="102"/>
      <c r="AG1917" s="102"/>
      <c r="AH1917" s="102"/>
      <c r="AI1917" s="102"/>
      <c r="AJ1917" s="102"/>
      <c r="AK1917" s="102"/>
      <c r="AL1917" s="102"/>
      <c r="AM1917" s="102"/>
      <c r="AN1917" s="102"/>
      <c r="AO1917" s="102"/>
      <c r="AP1917" s="102"/>
      <c r="AQ1917" s="102"/>
      <c r="AR1917" s="102"/>
      <c r="AS1917" s="102"/>
      <c r="AT1917" s="102"/>
      <c r="AU1917" s="102"/>
      <c r="AV1917" s="102"/>
      <c r="AW1917" s="102"/>
      <c r="AX1917" s="102"/>
      <c r="AY1917" s="102"/>
      <c r="AZ1917" s="102"/>
      <c r="BA1917" s="102"/>
      <c r="BB1917" s="102"/>
      <c r="BC1917" s="102"/>
      <c r="BD1917" s="102"/>
      <c r="BE1917" s="102"/>
      <c r="BF1917" s="102"/>
      <c r="BG1917" s="102"/>
      <c r="BH1917" s="102"/>
      <c r="BI1917" s="102"/>
      <c r="BJ1917" s="102"/>
      <c r="BK1917" s="102"/>
      <c r="BL1917" s="102"/>
      <c r="BM1917" s="102"/>
    </row>
    <row r="1918" spans="1:65" customFormat="1" ht="15" x14ac:dyDescent="0.2">
      <c r="A1918" s="160"/>
      <c r="B1918" s="264"/>
      <c r="C1918" s="166"/>
      <c r="D1918" s="166"/>
      <c r="E1918" s="238"/>
      <c r="F1918" s="160" t="s">
        <v>887</v>
      </c>
      <c r="G1918" s="150"/>
      <c r="H1918" s="151"/>
      <c r="I1918" s="151"/>
      <c r="J1918" s="151"/>
      <c r="K1918" s="151"/>
      <c r="L1918" s="151"/>
      <c r="M1918" s="151"/>
      <c r="N1918" s="152"/>
      <c r="O1918" s="9"/>
      <c r="P1918" s="144"/>
      <c r="Q1918" s="145"/>
      <c r="R1918" s="146"/>
      <c r="S1918" s="13"/>
      <c r="T1918" s="157"/>
      <c r="U1918" s="44">
        <f t="shared" si="59"/>
        <v>0</v>
      </c>
      <c r="V1918" s="44">
        <f t="shared" si="60"/>
        <v>474</v>
      </c>
      <c r="W1918" s="44">
        <f>IFERROR(VLOOKUP(V1918,workings!$B$5:$C$650,2,FALSE),0)</f>
        <v>0</v>
      </c>
      <c r="X1918" s="44"/>
      <c r="Y1918" s="44"/>
      <c r="Z1918" s="44"/>
      <c r="AA1918" s="44"/>
      <c r="AB1918" s="102"/>
      <c r="AC1918" s="102"/>
      <c r="AD1918" s="102"/>
      <c r="AE1918" s="102"/>
      <c r="AF1918" s="102"/>
      <c r="AG1918" s="102"/>
      <c r="AH1918" s="102"/>
      <c r="AI1918" s="102"/>
      <c r="AJ1918" s="102"/>
      <c r="AK1918" s="102"/>
      <c r="AL1918" s="102"/>
      <c r="AM1918" s="102"/>
      <c r="AN1918" s="102"/>
      <c r="AO1918" s="102"/>
      <c r="AP1918" s="102"/>
      <c r="AQ1918" s="102"/>
      <c r="AR1918" s="102"/>
      <c r="AS1918" s="102"/>
      <c r="AT1918" s="102"/>
      <c r="AU1918" s="102"/>
      <c r="AV1918" s="102"/>
      <c r="AW1918" s="102"/>
      <c r="AX1918" s="102"/>
      <c r="AY1918" s="102"/>
      <c r="AZ1918" s="102"/>
      <c r="BA1918" s="102"/>
      <c r="BB1918" s="102"/>
      <c r="BC1918" s="102"/>
      <c r="BD1918" s="102"/>
      <c r="BE1918" s="102"/>
      <c r="BF1918" s="102"/>
      <c r="BG1918" s="102"/>
      <c r="BH1918" s="102"/>
      <c r="BI1918" s="102"/>
      <c r="BJ1918" s="102"/>
      <c r="BK1918" s="102"/>
      <c r="BL1918" s="102"/>
      <c r="BM1918" s="102"/>
    </row>
    <row r="1919" spans="1:65" customFormat="1" ht="15.75" thickBot="1" x14ac:dyDescent="0.25">
      <c r="A1919" s="246"/>
      <c r="B1919" s="265"/>
      <c r="C1919" s="167"/>
      <c r="D1919" s="167"/>
      <c r="E1919" s="239"/>
      <c r="F1919" s="161"/>
      <c r="G1919" s="153" t="s">
        <v>70</v>
      </c>
      <c r="H1919" s="154"/>
      <c r="I1919" s="154"/>
      <c r="J1919" s="154"/>
      <c r="K1919" s="154"/>
      <c r="L1919" s="154"/>
      <c r="M1919" s="154"/>
      <c r="N1919" s="155"/>
      <c r="O1919" s="11"/>
      <c r="P1919" s="231"/>
      <c r="Q1919" s="232"/>
      <c r="R1919" s="233"/>
      <c r="S1919" s="14"/>
      <c r="T1919" s="158"/>
      <c r="U1919" s="44">
        <f t="shared" si="59"/>
        <v>0</v>
      </c>
      <c r="V1919" s="44">
        <f t="shared" si="60"/>
        <v>474</v>
      </c>
      <c r="W1919" s="44">
        <f>IFERROR(VLOOKUP(V1919,workings!$B$5:$C$650,2,FALSE),0)</f>
        <v>0</v>
      </c>
      <c r="X1919" s="44"/>
      <c r="Y1919" s="44"/>
      <c r="Z1919" s="44"/>
      <c r="AA1919" s="44"/>
      <c r="AB1919" s="102"/>
      <c r="AC1919" s="102"/>
      <c r="AD1919" s="102"/>
      <c r="AE1919" s="102"/>
      <c r="AF1919" s="102"/>
      <c r="AG1919" s="102"/>
      <c r="AH1919" s="102"/>
      <c r="AI1919" s="102"/>
      <c r="AJ1919" s="102"/>
      <c r="AK1919" s="102"/>
      <c r="AL1919" s="102"/>
      <c r="AM1919" s="102"/>
      <c r="AN1919" s="102"/>
      <c r="AO1919" s="102"/>
      <c r="AP1919" s="102"/>
      <c r="AQ1919" s="102"/>
      <c r="AR1919" s="102"/>
      <c r="AS1919" s="102"/>
      <c r="AT1919" s="102"/>
      <c r="AU1919" s="102"/>
      <c r="AV1919" s="102"/>
      <c r="AW1919" s="102"/>
      <c r="AX1919" s="102"/>
      <c r="AY1919" s="102"/>
      <c r="AZ1919" s="102"/>
      <c r="BA1919" s="102"/>
      <c r="BB1919" s="102"/>
      <c r="BC1919" s="102"/>
      <c r="BD1919" s="102"/>
      <c r="BE1919" s="102"/>
      <c r="BF1919" s="102"/>
      <c r="BG1919" s="102"/>
      <c r="BH1919" s="102"/>
      <c r="BI1919" s="102"/>
      <c r="BJ1919" s="102"/>
      <c r="BK1919" s="102"/>
      <c r="BL1919" s="102"/>
      <c r="BM1919" s="102"/>
    </row>
    <row r="1920" spans="1:65" customFormat="1" ht="15.75" customHeight="1" thickBot="1" x14ac:dyDescent="0.25">
      <c r="A1920" s="245">
        <v>475</v>
      </c>
      <c r="B1920" s="263">
        <v>4</v>
      </c>
      <c r="C1920" s="165" t="s">
        <v>34</v>
      </c>
      <c r="D1920" s="165" t="s">
        <v>888</v>
      </c>
      <c r="E1920" s="237" t="s">
        <v>36</v>
      </c>
      <c r="F1920" s="159" t="s">
        <v>889</v>
      </c>
      <c r="G1920" s="16"/>
      <c r="H1920" s="16" t="s">
        <v>38</v>
      </c>
      <c r="I1920" s="16"/>
      <c r="J1920" s="16"/>
      <c r="K1920" s="16"/>
      <c r="L1920" s="16" t="s">
        <v>99</v>
      </c>
      <c r="M1920" s="16"/>
      <c r="N1920" s="16"/>
      <c r="O1920" s="9"/>
      <c r="P1920" s="228"/>
      <c r="Q1920" s="229"/>
      <c r="R1920" s="230"/>
      <c r="S1920" s="10"/>
      <c r="T1920" s="156"/>
      <c r="U1920" s="44">
        <f t="shared" si="59"/>
        <v>0</v>
      </c>
      <c r="V1920" s="44">
        <f t="shared" si="60"/>
        <v>475</v>
      </c>
      <c r="W1920" s="44">
        <f>IFERROR(VLOOKUP(V1920,workings!$B$5:$C$650,2,FALSE),0)</f>
        <v>0</v>
      </c>
      <c r="X1920" s="44"/>
      <c r="Y1920" s="44"/>
      <c r="Z1920" s="44"/>
      <c r="AA1920" s="44"/>
      <c r="AB1920" s="102"/>
      <c r="AC1920" s="102"/>
      <c r="AD1920" s="102"/>
      <c r="AE1920" s="102"/>
      <c r="AF1920" s="102"/>
      <c r="AG1920" s="102"/>
      <c r="AH1920" s="102"/>
      <c r="AI1920" s="102"/>
      <c r="AJ1920" s="102"/>
      <c r="AK1920" s="102"/>
      <c r="AL1920" s="102"/>
      <c r="AM1920" s="102"/>
      <c r="AN1920" s="102"/>
      <c r="AO1920" s="102"/>
      <c r="AP1920" s="102"/>
      <c r="AQ1920" s="102"/>
      <c r="AR1920" s="102"/>
      <c r="AS1920" s="102"/>
      <c r="AT1920" s="102"/>
      <c r="AU1920" s="102"/>
      <c r="AV1920" s="102"/>
      <c r="AW1920" s="102"/>
      <c r="AX1920" s="102"/>
      <c r="AY1920" s="102"/>
      <c r="AZ1920" s="102"/>
      <c r="BA1920" s="102"/>
      <c r="BB1920" s="102"/>
      <c r="BC1920" s="102"/>
      <c r="BD1920" s="102"/>
      <c r="BE1920" s="102"/>
      <c r="BF1920" s="102"/>
      <c r="BG1920" s="102"/>
      <c r="BH1920" s="102"/>
      <c r="BI1920" s="102"/>
      <c r="BJ1920" s="102"/>
      <c r="BK1920" s="102"/>
      <c r="BL1920" s="102"/>
      <c r="BM1920" s="102"/>
    </row>
    <row r="1921" spans="1:65" customFormat="1" ht="15.75" thickBot="1" x14ac:dyDescent="0.25">
      <c r="A1921" s="160"/>
      <c r="B1921" s="264"/>
      <c r="C1921" s="166"/>
      <c r="D1921" s="166"/>
      <c r="E1921" s="238"/>
      <c r="F1921" s="160"/>
      <c r="G1921" s="150" t="s">
        <v>890</v>
      </c>
      <c r="H1921" s="243"/>
      <c r="I1921" s="243"/>
      <c r="J1921" s="243"/>
      <c r="K1921" s="243"/>
      <c r="L1921" s="243"/>
      <c r="M1921" s="243"/>
      <c r="N1921" s="244"/>
      <c r="O1921" s="11"/>
      <c r="P1921" s="141" t="s">
        <v>39</v>
      </c>
      <c r="Q1921" s="142"/>
      <c r="R1921" s="143"/>
      <c r="S1921" s="12"/>
      <c r="T1921" s="157"/>
      <c r="U1921" s="44">
        <f t="shared" si="59"/>
        <v>0</v>
      </c>
      <c r="V1921" s="44">
        <f t="shared" si="60"/>
        <v>475</v>
      </c>
      <c r="W1921" s="44">
        <f>IFERROR(VLOOKUP(V1921,workings!$B$5:$C$650,2,FALSE),0)</f>
        <v>0</v>
      </c>
      <c r="X1921" s="44"/>
      <c r="Y1921" s="44"/>
      <c r="Z1921" s="44"/>
      <c r="AA1921" s="44"/>
      <c r="AB1921" s="102"/>
      <c r="AC1921" s="102"/>
      <c r="AD1921" s="102"/>
      <c r="AE1921" s="102"/>
      <c r="AF1921" s="102"/>
      <c r="AG1921" s="102"/>
      <c r="AH1921" s="102"/>
      <c r="AI1921" s="102"/>
      <c r="AJ1921" s="102"/>
      <c r="AK1921" s="102"/>
      <c r="AL1921" s="102"/>
      <c r="AM1921" s="102"/>
      <c r="AN1921" s="102"/>
      <c r="AO1921" s="102"/>
      <c r="AP1921" s="102"/>
      <c r="AQ1921" s="102"/>
      <c r="AR1921" s="102"/>
      <c r="AS1921" s="102"/>
      <c r="AT1921" s="102"/>
      <c r="AU1921" s="102"/>
      <c r="AV1921" s="102"/>
      <c r="AW1921" s="102"/>
      <c r="AX1921" s="102"/>
      <c r="AY1921" s="102"/>
      <c r="AZ1921" s="102"/>
      <c r="BA1921" s="102"/>
      <c r="BB1921" s="102"/>
      <c r="BC1921" s="102"/>
      <c r="BD1921" s="102"/>
      <c r="BE1921" s="102"/>
      <c r="BF1921" s="102"/>
      <c r="BG1921" s="102"/>
      <c r="BH1921" s="102"/>
      <c r="BI1921" s="102"/>
      <c r="BJ1921" s="102"/>
      <c r="BK1921" s="102"/>
      <c r="BL1921" s="102"/>
      <c r="BM1921" s="102"/>
    </row>
    <row r="1922" spans="1:65" customFormat="1" ht="15" x14ac:dyDescent="0.2">
      <c r="A1922" s="160"/>
      <c r="B1922" s="264"/>
      <c r="C1922" s="166"/>
      <c r="D1922" s="166"/>
      <c r="E1922" s="238"/>
      <c r="F1922" s="160" t="s">
        <v>889</v>
      </c>
      <c r="G1922" s="150"/>
      <c r="H1922" s="151" t="s">
        <v>38</v>
      </c>
      <c r="I1922" s="151"/>
      <c r="J1922" s="151"/>
      <c r="K1922" s="151"/>
      <c r="L1922" s="151"/>
      <c r="M1922" s="151"/>
      <c r="N1922" s="152"/>
      <c r="O1922" s="9"/>
      <c r="P1922" s="144"/>
      <c r="Q1922" s="145"/>
      <c r="R1922" s="146"/>
      <c r="S1922" s="13"/>
      <c r="T1922" s="157"/>
      <c r="U1922" s="44">
        <f t="shared" si="59"/>
        <v>0</v>
      </c>
      <c r="V1922" s="44">
        <f t="shared" si="60"/>
        <v>475</v>
      </c>
      <c r="W1922" s="44">
        <f>IFERROR(VLOOKUP(V1922,workings!$B$5:$C$650,2,FALSE),0)</f>
        <v>0</v>
      </c>
      <c r="X1922" s="44"/>
      <c r="Y1922" s="44"/>
      <c r="Z1922" s="44"/>
      <c r="AA1922" s="44"/>
      <c r="AB1922" s="102"/>
      <c r="AC1922" s="102"/>
      <c r="AD1922" s="102"/>
      <c r="AE1922" s="102"/>
      <c r="AF1922" s="102"/>
      <c r="AG1922" s="102"/>
      <c r="AH1922" s="102"/>
      <c r="AI1922" s="102"/>
      <c r="AJ1922" s="102"/>
      <c r="AK1922" s="102"/>
      <c r="AL1922" s="102"/>
      <c r="AM1922" s="102"/>
      <c r="AN1922" s="102"/>
      <c r="AO1922" s="102"/>
      <c r="AP1922" s="102"/>
      <c r="AQ1922" s="102"/>
      <c r="AR1922" s="102"/>
      <c r="AS1922" s="102"/>
      <c r="AT1922" s="102"/>
      <c r="AU1922" s="102"/>
      <c r="AV1922" s="102"/>
      <c r="AW1922" s="102"/>
      <c r="AX1922" s="102"/>
      <c r="AY1922" s="102"/>
      <c r="AZ1922" s="102"/>
      <c r="BA1922" s="102"/>
      <c r="BB1922" s="102"/>
      <c r="BC1922" s="102"/>
      <c r="BD1922" s="102"/>
      <c r="BE1922" s="102"/>
      <c r="BF1922" s="102"/>
      <c r="BG1922" s="102"/>
      <c r="BH1922" s="102"/>
      <c r="BI1922" s="102"/>
      <c r="BJ1922" s="102"/>
      <c r="BK1922" s="102"/>
      <c r="BL1922" s="102"/>
      <c r="BM1922" s="102"/>
    </row>
    <row r="1923" spans="1:65" customFormat="1" ht="15.75" thickBot="1" x14ac:dyDescent="0.25">
      <c r="A1923" s="246"/>
      <c r="B1923" s="265"/>
      <c r="C1923" s="167"/>
      <c r="D1923" s="167"/>
      <c r="E1923" s="239"/>
      <c r="F1923" s="161"/>
      <c r="G1923" s="153"/>
      <c r="H1923" s="154"/>
      <c r="I1923" s="154"/>
      <c r="J1923" s="154"/>
      <c r="K1923" s="154"/>
      <c r="L1923" s="154"/>
      <c r="M1923" s="154"/>
      <c r="N1923" s="155"/>
      <c r="O1923" s="11"/>
      <c r="P1923" s="231"/>
      <c r="Q1923" s="232"/>
      <c r="R1923" s="233"/>
      <c r="S1923" s="14"/>
      <c r="T1923" s="158"/>
      <c r="U1923" s="44">
        <f t="shared" si="59"/>
        <v>0</v>
      </c>
      <c r="V1923" s="44">
        <f t="shared" si="60"/>
        <v>475</v>
      </c>
      <c r="W1923" s="44">
        <f>IFERROR(VLOOKUP(V1923,workings!$B$5:$C$650,2,FALSE),0)</f>
        <v>0</v>
      </c>
      <c r="X1923" s="44"/>
      <c r="Y1923" s="44"/>
      <c r="Z1923" s="44"/>
      <c r="AA1923" s="44"/>
      <c r="AB1923" s="102"/>
      <c r="AC1923" s="102"/>
      <c r="AD1923" s="102"/>
      <c r="AE1923" s="102"/>
      <c r="AF1923" s="102"/>
      <c r="AG1923" s="102"/>
      <c r="AH1923" s="102"/>
      <c r="AI1923" s="102"/>
      <c r="AJ1923" s="102"/>
      <c r="AK1923" s="102"/>
      <c r="AL1923" s="102"/>
      <c r="AM1923" s="102"/>
      <c r="AN1923" s="102"/>
      <c r="AO1923" s="102"/>
      <c r="AP1923" s="102"/>
      <c r="AQ1923" s="102"/>
      <c r="AR1923" s="102"/>
      <c r="AS1923" s="102"/>
      <c r="AT1923" s="102"/>
      <c r="AU1923" s="102"/>
      <c r="AV1923" s="102"/>
      <c r="AW1923" s="102"/>
      <c r="AX1923" s="102"/>
      <c r="AY1923" s="102"/>
      <c r="AZ1923" s="102"/>
      <c r="BA1923" s="102"/>
      <c r="BB1923" s="102"/>
      <c r="BC1923" s="102"/>
      <c r="BD1923" s="102"/>
      <c r="BE1923" s="102"/>
      <c r="BF1923" s="102"/>
      <c r="BG1923" s="102"/>
      <c r="BH1923" s="102"/>
      <c r="BI1923" s="102"/>
      <c r="BJ1923" s="102"/>
      <c r="BK1923" s="102"/>
      <c r="BL1923" s="102"/>
      <c r="BM1923" s="102"/>
    </row>
    <row r="1924" spans="1:65" customFormat="1" ht="15.75" customHeight="1" thickBot="1" x14ac:dyDescent="0.25">
      <c r="A1924" s="245">
        <v>476</v>
      </c>
      <c r="B1924" s="263">
        <v>4</v>
      </c>
      <c r="C1924" s="165" t="s">
        <v>34</v>
      </c>
      <c r="D1924" s="165" t="s">
        <v>106</v>
      </c>
      <c r="E1924" s="237" t="s">
        <v>42</v>
      </c>
      <c r="F1924" s="159" t="s">
        <v>891</v>
      </c>
      <c r="G1924" s="16"/>
      <c r="H1924" s="16"/>
      <c r="I1924" s="16"/>
      <c r="J1924" s="16"/>
      <c r="K1924" s="16"/>
      <c r="L1924" s="16"/>
      <c r="M1924" s="16"/>
      <c r="N1924" s="16"/>
      <c r="O1924" s="9"/>
      <c r="P1924" s="228"/>
      <c r="Q1924" s="229"/>
      <c r="R1924" s="230"/>
      <c r="S1924" s="10"/>
      <c r="T1924" s="259"/>
      <c r="U1924" s="44">
        <f t="shared" si="59"/>
        <v>0</v>
      </c>
      <c r="V1924" s="44">
        <f t="shared" si="60"/>
        <v>476</v>
      </c>
      <c r="W1924" s="44">
        <f>IFERROR(VLOOKUP(V1924,workings!$B$5:$C$650,2,FALSE),0)</f>
        <v>0</v>
      </c>
      <c r="X1924" s="44"/>
      <c r="Y1924" s="44"/>
      <c r="Z1924" s="44"/>
      <c r="AA1924" s="44"/>
      <c r="AB1924" s="102"/>
      <c r="AC1924" s="102"/>
      <c r="AD1924" s="102"/>
      <c r="AE1924" s="102"/>
      <c r="AF1924" s="102"/>
      <c r="AG1924" s="102"/>
      <c r="AH1924" s="102"/>
      <c r="AI1924" s="102"/>
      <c r="AJ1924" s="102"/>
      <c r="AK1924" s="102"/>
      <c r="AL1924" s="102"/>
      <c r="AM1924" s="102"/>
      <c r="AN1924" s="102"/>
      <c r="AO1924" s="102"/>
      <c r="AP1924" s="102"/>
      <c r="AQ1924" s="102"/>
      <c r="AR1924" s="102"/>
      <c r="AS1924" s="102"/>
      <c r="AT1924" s="102"/>
      <c r="AU1924" s="102"/>
      <c r="AV1924" s="102"/>
      <c r="AW1924" s="102"/>
      <c r="AX1924" s="102"/>
      <c r="AY1924" s="102"/>
      <c r="AZ1924" s="102"/>
      <c r="BA1924" s="102"/>
      <c r="BB1924" s="102"/>
      <c r="BC1924" s="102"/>
      <c r="BD1924" s="102"/>
      <c r="BE1924" s="102"/>
      <c r="BF1924" s="102"/>
      <c r="BG1924" s="102"/>
      <c r="BH1924" s="102"/>
      <c r="BI1924" s="102"/>
      <c r="BJ1924" s="102"/>
      <c r="BK1924" s="102"/>
      <c r="BL1924" s="102"/>
      <c r="BM1924" s="102"/>
    </row>
    <row r="1925" spans="1:65" customFormat="1" ht="15.75" thickBot="1" x14ac:dyDescent="0.25">
      <c r="A1925" s="160"/>
      <c r="B1925" s="264"/>
      <c r="C1925" s="166"/>
      <c r="D1925" s="166"/>
      <c r="E1925" s="238"/>
      <c r="F1925" s="160"/>
      <c r="G1925" s="150" t="s">
        <v>892</v>
      </c>
      <c r="H1925" s="243"/>
      <c r="I1925" s="243"/>
      <c r="J1925" s="243"/>
      <c r="K1925" s="243"/>
      <c r="L1925" s="243"/>
      <c r="M1925" s="243"/>
      <c r="N1925" s="244"/>
      <c r="O1925" s="11"/>
      <c r="P1925" s="141" t="s">
        <v>39</v>
      </c>
      <c r="Q1925" s="142"/>
      <c r="R1925" s="143"/>
      <c r="S1925" s="12"/>
      <c r="T1925" s="259"/>
      <c r="U1925" s="44">
        <f t="shared" si="59"/>
        <v>0</v>
      </c>
      <c r="V1925" s="44">
        <f t="shared" si="60"/>
        <v>476</v>
      </c>
      <c r="W1925" s="44">
        <f>IFERROR(VLOOKUP(V1925,workings!$B$5:$C$650,2,FALSE),0)</f>
        <v>0</v>
      </c>
      <c r="X1925" s="44"/>
      <c r="Y1925" s="44"/>
      <c r="Z1925" s="44"/>
      <c r="AA1925" s="44"/>
      <c r="AB1925" s="102"/>
      <c r="AC1925" s="102"/>
      <c r="AD1925" s="102"/>
      <c r="AE1925" s="102"/>
      <c r="AF1925" s="102"/>
      <c r="AG1925" s="102"/>
      <c r="AH1925" s="102"/>
      <c r="AI1925" s="102"/>
      <c r="AJ1925" s="102"/>
      <c r="AK1925" s="102"/>
      <c r="AL1925" s="102"/>
      <c r="AM1925" s="102"/>
      <c r="AN1925" s="102"/>
      <c r="AO1925" s="102"/>
      <c r="AP1925" s="102"/>
      <c r="AQ1925" s="102"/>
      <c r="AR1925" s="102"/>
      <c r="AS1925" s="102"/>
      <c r="AT1925" s="102"/>
      <c r="AU1925" s="102"/>
      <c r="AV1925" s="102"/>
      <c r="AW1925" s="102"/>
      <c r="AX1925" s="102"/>
      <c r="AY1925" s="102"/>
      <c r="AZ1925" s="102"/>
      <c r="BA1925" s="102"/>
      <c r="BB1925" s="102"/>
      <c r="BC1925" s="102"/>
      <c r="BD1925" s="102"/>
      <c r="BE1925" s="102"/>
      <c r="BF1925" s="102"/>
      <c r="BG1925" s="102"/>
      <c r="BH1925" s="102"/>
      <c r="BI1925" s="102"/>
      <c r="BJ1925" s="102"/>
      <c r="BK1925" s="102"/>
      <c r="BL1925" s="102"/>
      <c r="BM1925" s="102"/>
    </row>
    <row r="1926" spans="1:65" customFormat="1" ht="15" x14ac:dyDescent="0.2">
      <c r="A1926" s="160"/>
      <c r="B1926" s="264"/>
      <c r="C1926" s="166"/>
      <c r="D1926" s="166"/>
      <c r="E1926" s="238"/>
      <c r="F1926" s="160" t="s">
        <v>891</v>
      </c>
      <c r="G1926" s="150" t="s">
        <v>38</v>
      </c>
      <c r="H1926" s="151"/>
      <c r="I1926" s="151"/>
      <c r="J1926" s="151" t="s">
        <v>50</v>
      </c>
      <c r="K1926" s="151"/>
      <c r="L1926" s="151"/>
      <c r="M1926" s="151"/>
      <c r="N1926" s="152"/>
      <c r="O1926" s="9"/>
      <c r="P1926" s="266"/>
      <c r="Q1926" s="267"/>
      <c r="R1926" s="268"/>
      <c r="S1926" s="13"/>
      <c r="T1926" s="259"/>
      <c r="U1926" s="44">
        <f t="shared" si="59"/>
        <v>0</v>
      </c>
      <c r="V1926" s="44">
        <f t="shared" si="60"/>
        <v>476</v>
      </c>
      <c r="W1926" s="44">
        <f>IFERROR(VLOOKUP(V1926,workings!$B$5:$C$650,2,FALSE),0)</f>
        <v>0</v>
      </c>
      <c r="X1926" s="44"/>
      <c r="Y1926" s="44"/>
      <c r="Z1926" s="44"/>
      <c r="AA1926" s="44"/>
      <c r="AB1926" s="102"/>
      <c r="AC1926" s="102"/>
      <c r="AD1926" s="102"/>
      <c r="AE1926" s="102"/>
      <c r="AF1926" s="102"/>
      <c r="AG1926" s="102"/>
      <c r="AH1926" s="102"/>
      <c r="AI1926" s="102"/>
      <c r="AJ1926" s="102"/>
      <c r="AK1926" s="102"/>
      <c r="AL1926" s="102"/>
      <c r="AM1926" s="102"/>
      <c r="AN1926" s="102"/>
      <c r="AO1926" s="102"/>
      <c r="AP1926" s="102"/>
      <c r="AQ1926" s="102"/>
      <c r="AR1926" s="102"/>
      <c r="AS1926" s="102"/>
      <c r="AT1926" s="102"/>
      <c r="AU1926" s="102"/>
      <c r="AV1926" s="102"/>
      <c r="AW1926" s="102"/>
      <c r="AX1926" s="102"/>
      <c r="AY1926" s="102"/>
      <c r="AZ1926" s="102"/>
      <c r="BA1926" s="102"/>
      <c r="BB1926" s="102"/>
      <c r="BC1926" s="102"/>
      <c r="BD1926" s="102"/>
      <c r="BE1926" s="102"/>
      <c r="BF1926" s="102"/>
      <c r="BG1926" s="102"/>
      <c r="BH1926" s="102"/>
      <c r="BI1926" s="102"/>
      <c r="BJ1926" s="102"/>
      <c r="BK1926" s="102"/>
      <c r="BL1926" s="102"/>
      <c r="BM1926" s="102"/>
    </row>
    <row r="1927" spans="1:65" customFormat="1" ht="15.75" thickBot="1" x14ac:dyDescent="0.25">
      <c r="A1927" s="246"/>
      <c r="B1927" s="265"/>
      <c r="C1927" s="167"/>
      <c r="D1927" s="167"/>
      <c r="E1927" s="239"/>
      <c r="F1927" s="161"/>
      <c r="G1927" s="153" t="s">
        <v>892</v>
      </c>
      <c r="H1927" s="154"/>
      <c r="I1927" s="154"/>
      <c r="J1927" s="154"/>
      <c r="K1927" s="154"/>
      <c r="L1927" s="154"/>
      <c r="M1927" s="154"/>
      <c r="N1927" s="155"/>
      <c r="O1927" s="11"/>
      <c r="P1927" s="231"/>
      <c r="Q1927" s="232"/>
      <c r="R1927" s="233"/>
      <c r="S1927" s="14"/>
      <c r="T1927" s="259"/>
      <c r="U1927" s="44">
        <f t="shared" si="59"/>
        <v>0</v>
      </c>
      <c r="V1927" s="44">
        <f t="shared" si="60"/>
        <v>476</v>
      </c>
      <c r="W1927" s="44">
        <f>IFERROR(VLOOKUP(V1927,workings!$B$5:$C$650,2,FALSE),0)</f>
        <v>0</v>
      </c>
      <c r="X1927" s="44"/>
      <c r="Y1927" s="44"/>
      <c r="Z1927" s="44"/>
      <c r="AA1927" s="44"/>
      <c r="AB1927" s="102"/>
      <c r="AC1927" s="102"/>
      <c r="AD1927" s="102"/>
      <c r="AE1927" s="102"/>
      <c r="AF1927" s="102"/>
      <c r="AG1927" s="102"/>
      <c r="AH1927" s="102"/>
      <c r="AI1927" s="102"/>
      <c r="AJ1927" s="102"/>
      <c r="AK1927" s="102"/>
      <c r="AL1927" s="102"/>
      <c r="AM1927" s="102"/>
      <c r="AN1927" s="102"/>
      <c r="AO1927" s="102"/>
      <c r="AP1927" s="102"/>
      <c r="AQ1927" s="102"/>
      <c r="AR1927" s="102"/>
      <c r="AS1927" s="102"/>
      <c r="AT1927" s="102"/>
      <c r="AU1927" s="102"/>
      <c r="AV1927" s="102"/>
      <c r="AW1927" s="102"/>
      <c r="AX1927" s="102"/>
      <c r="AY1927" s="102"/>
      <c r="AZ1927" s="102"/>
      <c r="BA1927" s="102"/>
      <c r="BB1927" s="102"/>
      <c r="BC1927" s="102"/>
      <c r="BD1927" s="102"/>
      <c r="BE1927" s="102"/>
      <c r="BF1927" s="102"/>
      <c r="BG1927" s="102"/>
      <c r="BH1927" s="102"/>
      <c r="BI1927" s="102"/>
      <c r="BJ1927" s="102"/>
      <c r="BK1927" s="102"/>
      <c r="BL1927" s="102"/>
      <c r="BM1927" s="102"/>
    </row>
    <row r="1928" spans="1:65" customFormat="1" ht="15.75" customHeight="1" thickBot="1" x14ac:dyDescent="0.25">
      <c r="A1928" s="245">
        <v>477</v>
      </c>
      <c r="B1928" s="263">
        <v>4</v>
      </c>
      <c r="C1928" s="165" t="s">
        <v>34</v>
      </c>
      <c r="D1928" s="165" t="s">
        <v>737</v>
      </c>
      <c r="E1928" s="237" t="s">
        <v>36</v>
      </c>
      <c r="F1928" s="159" t="s">
        <v>893</v>
      </c>
      <c r="G1928" s="16"/>
      <c r="H1928" s="16" t="s">
        <v>38</v>
      </c>
      <c r="I1928" s="16" t="s">
        <v>38</v>
      </c>
      <c r="J1928" s="16"/>
      <c r="K1928" s="16"/>
      <c r="L1928" s="16"/>
      <c r="M1928" s="16"/>
      <c r="N1928" s="16"/>
      <c r="O1928" s="9"/>
      <c r="P1928" s="228"/>
      <c r="Q1928" s="229"/>
      <c r="R1928" s="230"/>
      <c r="S1928" s="10"/>
      <c r="T1928" s="156"/>
      <c r="U1928" s="44">
        <f t="shared" si="59"/>
        <v>0</v>
      </c>
      <c r="V1928" s="44">
        <f t="shared" si="60"/>
        <v>477</v>
      </c>
      <c r="W1928" s="44">
        <f>IFERROR(VLOOKUP(V1928,workings!$B$5:$C$650,2,FALSE),0)</f>
        <v>0</v>
      </c>
      <c r="X1928" s="44"/>
      <c r="Y1928" s="44"/>
      <c r="Z1928" s="44"/>
      <c r="AA1928" s="44"/>
      <c r="AB1928" s="102"/>
      <c r="AC1928" s="102"/>
      <c r="AD1928" s="102"/>
      <c r="AE1928" s="102"/>
      <c r="AF1928" s="102"/>
      <c r="AG1928" s="102"/>
      <c r="AH1928" s="102"/>
      <c r="AI1928" s="102"/>
      <c r="AJ1928" s="102"/>
      <c r="AK1928" s="102"/>
      <c r="AL1928" s="102"/>
      <c r="AM1928" s="102"/>
      <c r="AN1928" s="102"/>
      <c r="AO1928" s="102"/>
      <c r="AP1928" s="102"/>
      <c r="AQ1928" s="102"/>
      <c r="AR1928" s="102"/>
      <c r="AS1928" s="102"/>
      <c r="AT1928" s="102"/>
      <c r="AU1928" s="102"/>
      <c r="AV1928" s="102"/>
      <c r="AW1928" s="102"/>
      <c r="AX1928" s="102"/>
      <c r="AY1928" s="102"/>
      <c r="AZ1928" s="102"/>
      <c r="BA1928" s="102"/>
      <c r="BB1928" s="102"/>
      <c r="BC1928" s="102"/>
      <c r="BD1928" s="102"/>
      <c r="BE1928" s="102"/>
      <c r="BF1928" s="102"/>
      <c r="BG1928" s="102"/>
      <c r="BH1928" s="102"/>
      <c r="BI1928" s="102"/>
      <c r="BJ1928" s="102"/>
      <c r="BK1928" s="102"/>
      <c r="BL1928" s="102"/>
      <c r="BM1928" s="102"/>
    </row>
    <row r="1929" spans="1:65" customFormat="1" ht="15.75" thickBot="1" x14ac:dyDescent="0.25">
      <c r="A1929" s="160"/>
      <c r="B1929" s="264"/>
      <c r="C1929" s="166"/>
      <c r="D1929" s="166"/>
      <c r="E1929" s="238"/>
      <c r="F1929" s="160"/>
      <c r="G1929" s="150" t="s">
        <v>882</v>
      </c>
      <c r="H1929" s="243"/>
      <c r="I1929" s="243"/>
      <c r="J1929" s="243"/>
      <c r="K1929" s="243"/>
      <c r="L1929" s="243"/>
      <c r="M1929" s="243"/>
      <c r="N1929" s="244"/>
      <c r="O1929" s="11"/>
      <c r="P1929" s="141" t="s">
        <v>39</v>
      </c>
      <c r="Q1929" s="142"/>
      <c r="R1929" s="143"/>
      <c r="S1929" s="12"/>
      <c r="T1929" s="157"/>
      <c r="U1929" s="44">
        <f t="shared" si="59"/>
        <v>0</v>
      </c>
      <c r="V1929" s="44">
        <f t="shared" si="60"/>
        <v>477</v>
      </c>
      <c r="W1929" s="44">
        <f>IFERROR(VLOOKUP(V1929,workings!$B$5:$C$650,2,FALSE),0)</f>
        <v>0</v>
      </c>
      <c r="X1929" s="44"/>
      <c r="Y1929" s="44"/>
      <c r="Z1929" s="44"/>
      <c r="AA1929" s="44"/>
      <c r="AB1929" s="102"/>
      <c r="AC1929" s="102"/>
      <c r="AD1929" s="102"/>
      <c r="AE1929" s="102"/>
      <c r="AF1929" s="102"/>
      <c r="AG1929" s="102"/>
      <c r="AH1929" s="102"/>
      <c r="AI1929" s="102"/>
      <c r="AJ1929" s="102"/>
      <c r="AK1929" s="102"/>
      <c r="AL1929" s="102"/>
      <c r="AM1929" s="102"/>
      <c r="AN1929" s="102"/>
      <c r="AO1929" s="102"/>
      <c r="AP1929" s="102"/>
      <c r="AQ1929" s="102"/>
      <c r="AR1929" s="102"/>
      <c r="AS1929" s="102"/>
      <c r="AT1929" s="102"/>
      <c r="AU1929" s="102"/>
      <c r="AV1929" s="102"/>
      <c r="AW1929" s="102"/>
      <c r="AX1929" s="102"/>
      <c r="AY1929" s="102"/>
      <c r="AZ1929" s="102"/>
      <c r="BA1929" s="102"/>
      <c r="BB1929" s="102"/>
      <c r="BC1929" s="102"/>
      <c r="BD1929" s="102"/>
      <c r="BE1929" s="102"/>
      <c r="BF1929" s="102"/>
      <c r="BG1929" s="102"/>
      <c r="BH1929" s="102"/>
      <c r="BI1929" s="102"/>
      <c r="BJ1929" s="102"/>
      <c r="BK1929" s="102"/>
      <c r="BL1929" s="102"/>
      <c r="BM1929" s="102"/>
    </row>
    <row r="1930" spans="1:65" customFormat="1" ht="15" x14ac:dyDescent="0.2">
      <c r="A1930" s="160"/>
      <c r="B1930" s="264"/>
      <c r="C1930" s="166"/>
      <c r="D1930" s="166"/>
      <c r="E1930" s="238"/>
      <c r="F1930" s="160" t="s">
        <v>893</v>
      </c>
      <c r="G1930" s="150"/>
      <c r="H1930" s="151" t="s">
        <v>38</v>
      </c>
      <c r="I1930" s="151"/>
      <c r="J1930" s="151"/>
      <c r="K1930" s="151"/>
      <c r="L1930" s="151"/>
      <c r="M1930" s="151"/>
      <c r="N1930" s="152"/>
      <c r="O1930" s="9"/>
      <c r="P1930" s="144"/>
      <c r="Q1930" s="145"/>
      <c r="R1930" s="146"/>
      <c r="S1930" s="13"/>
      <c r="T1930" s="157"/>
      <c r="U1930" s="44">
        <f t="shared" si="59"/>
        <v>0</v>
      </c>
      <c r="V1930" s="44">
        <f t="shared" si="60"/>
        <v>477</v>
      </c>
      <c r="W1930" s="44">
        <f>IFERROR(VLOOKUP(V1930,workings!$B$5:$C$650,2,FALSE),0)</f>
        <v>0</v>
      </c>
      <c r="X1930" s="44"/>
      <c r="Y1930" s="44"/>
      <c r="Z1930" s="44"/>
      <c r="AA1930" s="44"/>
      <c r="AB1930" s="102"/>
      <c r="AC1930" s="102"/>
      <c r="AD1930" s="102"/>
      <c r="AE1930" s="102"/>
      <c r="AF1930" s="102"/>
      <c r="AG1930" s="102"/>
      <c r="AH1930" s="102"/>
      <c r="AI1930" s="102"/>
      <c r="AJ1930" s="102"/>
      <c r="AK1930" s="102"/>
      <c r="AL1930" s="102"/>
      <c r="AM1930" s="102"/>
      <c r="AN1930" s="102"/>
      <c r="AO1930" s="102"/>
      <c r="AP1930" s="102"/>
      <c r="AQ1930" s="102"/>
      <c r="AR1930" s="102"/>
      <c r="AS1930" s="102"/>
      <c r="AT1930" s="102"/>
      <c r="AU1930" s="102"/>
      <c r="AV1930" s="102"/>
      <c r="AW1930" s="102"/>
      <c r="AX1930" s="102"/>
      <c r="AY1930" s="102"/>
      <c r="AZ1930" s="102"/>
      <c r="BA1930" s="102"/>
      <c r="BB1930" s="102"/>
      <c r="BC1930" s="102"/>
      <c r="BD1930" s="102"/>
      <c r="BE1930" s="102"/>
      <c r="BF1930" s="102"/>
      <c r="BG1930" s="102"/>
      <c r="BH1930" s="102"/>
      <c r="BI1930" s="102"/>
      <c r="BJ1930" s="102"/>
      <c r="BK1930" s="102"/>
      <c r="BL1930" s="102"/>
      <c r="BM1930" s="102"/>
    </row>
    <row r="1931" spans="1:65" customFormat="1" ht="15.75" thickBot="1" x14ac:dyDescent="0.25">
      <c r="A1931" s="246"/>
      <c r="B1931" s="265"/>
      <c r="C1931" s="167"/>
      <c r="D1931" s="167"/>
      <c r="E1931" s="239"/>
      <c r="F1931" s="161"/>
      <c r="G1931" s="153"/>
      <c r="H1931" s="154"/>
      <c r="I1931" s="154"/>
      <c r="J1931" s="154"/>
      <c r="K1931" s="154"/>
      <c r="L1931" s="154"/>
      <c r="M1931" s="154"/>
      <c r="N1931" s="155"/>
      <c r="O1931" s="11"/>
      <c r="P1931" s="231"/>
      <c r="Q1931" s="232"/>
      <c r="R1931" s="233"/>
      <c r="S1931" s="14"/>
      <c r="T1931" s="158"/>
      <c r="U1931" s="44">
        <f t="shared" si="59"/>
        <v>0</v>
      </c>
      <c r="V1931" s="44">
        <f t="shared" si="60"/>
        <v>477</v>
      </c>
      <c r="W1931" s="44">
        <f>IFERROR(VLOOKUP(V1931,workings!$B$5:$C$650,2,FALSE),0)</f>
        <v>0</v>
      </c>
      <c r="X1931" s="44"/>
      <c r="Y1931" s="44"/>
      <c r="Z1931" s="44"/>
      <c r="AA1931" s="44"/>
      <c r="AB1931" s="102"/>
      <c r="AC1931" s="102"/>
      <c r="AD1931" s="102"/>
      <c r="AE1931" s="102"/>
      <c r="AF1931" s="102"/>
      <c r="AG1931" s="102"/>
      <c r="AH1931" s="102"/>
      <c r="AI1931" s="102"/>
      <c r="AJ1931" s="102"/>
      <c r="AK1931" s="102"/>
      <c r="AL1931" s="102"/>
      <c r="AM1931" s="102"/>
      <c r="AN1931" s="102"/>
      <c r="AO1931" s="102"/>
      <c r="AP1931" s="102"/>
      <c r="AQ1931" s="102"/>
      <c r="AR1931" s="102"/>
      <c r="AS1931" s="102"/>
      <c r="AT1931" s="102"/>
      <c r="AU1931" s="102"/>
      <c r="AV1931" s="102"/>
      <c r="AW1931" s="102"/>
      <c r="AX1931" s="102"/>
      <c r="AY1931" s="102"/>
      <c r="AZ1931" s="102"/>
      <c r="BA1931" s="102"/>
      <c r="BB1931" s="102"/>
      <c r="BC1931" s="102"/>
      <c r="BD1931" s="102"/>
      <c r="BE1931" s="102"/>
      <c r="BF1931" s="102"/>
      <c r="BG1931" s="102"/>
      <c r="BH1931" s="102"/>
      <c r="BI1931" s="102"/>
      <c r="BJ1931" s="102"/>
      <c r="BK1931" s="102"/>
      <c r="BL1931" s="102"/>
      <c r="BM1931" s="102"/>
    </row>
    <row r="1932" spans="1:65" customFormat="1" ht="15.75" customHeight="1" thickBot="1" x14ac:dyDescent="0.25">
      <c r="A1932" s="245">
        <v>478</v>
      </c>
      <c r="B1932" s="263">
        <v>4</v>
      </c>
      <c r="C1932" s="165" t="s">
        <v>34</v>
      </c>
      <c r="D1932" s="165" t="s">
        <v>106</v>
      </c>
      <c r="E1932" s="237" t="s">
        <v>36</v>
      </c>
      <c r="F1932" s="159" t="s">
        <v>894</v>
      </c>
      <c r="G1932" s="16"/>
      <c r="H1932" s="16" t="s">
        <v>38</v>
      </c>
      <c r="I1932" s="16"/>
      <c r="J1932" s="16"/>
      <c r="K1932" s="16"/>
      <c r="L1932" s="16"/>
      <c r="M1932" s="16"/>
      <c r="N1932" s="16"/>
      <c r="O1932" s="9"/>
      <c r="P1932" s="228"/>
      <c r="Q1932" s="229"/>
      <c r="R1932" s="230"/>
      <c r="S1932" s="10"/>
      <c r="T1932" s="156"/>
      <c r="U1932" s="44">
        <f t="shared" si="59"/>
        <v>0</v>
      </c>
      <c r="V1932" s="44">
        <f t="shared" si="60"/>
        <v>478</v>
      </c>
      <c r="W1932" s="44">
        <f>IFERROR(VLOOKUP(V1932,workings!$B$5:$C$650,2,FALSE),0)</f>
        <v>0</v>
      </c>
      <c r="X1932" s="44"/>
      <c r="Y1932" s="44"/>
      <c r="Z1932" s="44"/>
      <c r="AA1932" s="44"/>
      <c r="AB1932" s="102"/>
      <c r="AC1932" s="102"/>
      <c r="AD1932" s="102"/>
      <c r="AE1932" s="102"/>
      <c r="AF1932" s="102"/>
      <c r="AG1932" s="102"/>
      <c r="AH1932" s="102"/>
      <c r="AI1932" s="102"/>
      <c r="AJ1932" s="102"/>
      <c r="AK1932" s="102"/>
      <c r="AL1932" s="102"/>
      <c r="AM1932" s="102"/>
      <c r="AN1932" s="102"/>
      <c r="AO1932" s="102"/>
      <c r="AP1932" s="102"/>
      <c r="AQ1932" s="102"/>
      <c r="AR1932" s="102"/>
      <c r="AS1932" s="102"/>
      <c r="AT1932" s="102"/>
      <c r="AU1932" s="102"/>
      <c r="AV1932" s="102"/>
      <c r="AW1932" s="102"/>
      <c r="AX1932" s="102"/>
      <c r="AY1932" s="102"/>
      <c r="AZ1932" s="102"/>
      <c r="BA1932" s="102"/>
      <c r="BB1932" s="102"/>
      <c r="BC1932" s="102"/>
      <c r="BD1932" s="102"/>
      <c r="BE1932" s="102"/>
      <c r="BF1932" s="102"/>
      <c r="BG1932" s="102"/>
      <c r="BH1932" s="102"/>
      <c r="BI1932" s="102"/>
      <c r="BJ1932" s="102"/>
      <c r="BK1932" s="102"/>
      <c r="BL1932" s="102"/>
      <c r="BM1932" s="102"/>
    </row>
    <row r="1933" spans="1:65" customFormat="1" ht="15.75" thickBot="1" x14ac:dyDescent="0.25">
      <c r="A1933" s="160"/>
      <c r="B1933" s="264"/>
      <c r="C1933" s="166"/>
      <c r="D1933" s="166"/>
      <c r="E1933" s="238"/>
      <c r="F1933" s="160"/>
      <c r="G1933" s="150"/>
      <c r="H1933" s="243"/>
      <c r="I1933" s="243"/>
      <c r="J1933" s="243"/>
      <c r="K1933" s="243"/>
      <c r="L1933" s="243"/>
      <c r="M1933" s="243"/>
      <c r="N1933" s="244"/>
      <c r="O1933" s="11"/>
      <c r="P1933" s="141" t="s">
        <v>39</v>
      </c>
      <c r="Q1933" s="142"/>
      <c r="R1933" s="143"/>
      <c r="S1933" s="12"/>
      <c r="T1933" s="157"/>
      <c r="U1933" s="44">
        <f t="shared" ref="U1933:U1996" si="61">O1933</f>
        <v>0</v>
      </c>
      <c r="V1933" s="44">
        <f t="shared" ref="V1933:V1996" si="62">IF(A1933&gt;0,A1933,V1932)</f>
        <v>478</v>
      </c>
      <c r="W1933" s="44">
        <f>IFERROR(VLOOKUP(V1933,workings!$B$5:$C$650,2,FALSE),0)</f>
        <v>0</v>
      </c>
      <c r="X1933" s="44"/>
      <c r="Y1933" s="44"/>
      <c r="Z1933" s="44"/>
      <c r="AA1933" s="44"/>
      <c r="AB1933" s="102"/>
      <c r="AC1933" s="102"/>
      <c r="AD1933" s="102"/>
      <c r="AE1933" s="102"/>
      <c r="AF1933" s="102"/>
      <c r="AG1933" s="102"/>
      <c r="AH1933" s="102"/>
      <c r="AI1933" s="102"/>
      <c r="AJ1933" s="102"/>
      <c r="AK1933" s="102"/>
      <c r="AL1933" s="102"/>
      <c r="AM1933" s="102"/>
      <c r="AN1933" s="102"/>
      <c r="AO1933" s="102"/>
      <c r="AP1933" s="102"/>
      <c r="AQ1933" s="102"/>
      <c r="AR1933" s="102"/>
      <c r="AS1933" s="102"/>
      <c r="AT1933" s="102"/>
      <c r="AU1933" s="102"/>
      <c r="AV1933" s="102"/>
      <c r="AW1933" s="102"/>
      <c r="AX1933" s="102"/>
      <c r="AY1933" s="102"/>
      <c r="AZ1933" s="102"/>
      <c r="BA1933" s="102"/>
      <c r="BB1933" s="102"/>
      <c r="BC1933" s="102"/>
      <c r="BD1933" s="102"/>
      <c r="BE1933" s="102"/>
      <c r="BF1933" s="102"/>
      <c r="BG1933" s="102"/>
      <c r="BH1933" s="102"/>
      <c r="BI1933" s="102"/>
      <c r="BJ1933" s="102"/>
      <c r="BK1933" s="102"/>
      <c r="BL1933" s="102"/>
      <c r="BM1933" s="102"/>
    </row>
    <row r="1934" spans="1:65" customFormat="1" ht="15" x14ac:dyDescent="0.2">
      <c r="A1934" s="160"/>
      <c r="B1934" s="264"/>
      <c r="C1934" s="166"/>
      <c r="D1934" s="166"/>
      <c r="E1934" s="238"/>
      <c r="F1934" s="160" t="s">
        <v>894</v>
      </c>
      <c r="G1934" s="150"/>
      <c r="H1934" s="151" t="s">
        <v>38</v>
      </c>
      <c r="I1934" s="151"/>
      <c r="J1934" s="151"/>
      <c r="K1934" s="151"/>
      <c r="L1934" s="151"/>
      <c r="M1934" s="151"/>
      <c r="N1934" s="152"/>
      <c r="O1934" s="9"/>
      <c r="P1934" s="144"/>
      <c r="Q1934" s="145"/>
      <c r="R1934" s="146"/>
      <c r="S1934" s="13"/>
      <c r="T1934" s="157"/>
      <c r="U1934" s="44">
        <f t="shared" si="61"/>
        <v>0</v>
      </c>
      <c r="V1934" s="44">
        <f t="shared" si="62"/>
        <v>478</v>
      </c>
      <c r="W1934" s="44">
        <f>IFERROR(VLOOKUP(V1934,workings!$B$5:$C$650,2,FALSE),0)</f>
        <v>0</v>
      </c>
      <c r="X1934" s="44"/>
      <c r="Y1934" s="44"/>
      <c r="Z1934" s="44"/>
      <c r="AA1934" s="44"/>
      <c r="AB1934" s="102"/>
      <c r="AC1934" s="102"/>
      <c r="AD1934" s="102"/>
      <c r="AE1934" s="102"/>
      <c r="AF1934" s="102"/>
      <c r="AG1934" s="102"/>
      <c r="AH1934" s="102"/>
      <c r="AI1934" s="102"/>
      <c r="AJ1934" s="102"/>
      <c r="AK1934" s="102"/>
      <c r="AL1934" s="102"/>
      <c r="AM1934" s="102"/>
      <c r="AN1934" s="102"/>
      <c r="AO1934" s="102"/>
      <c r="AP1934" s="102"/>
      <c r="AQ1934" s="102"/>
      <c r="AR1934" s="102"/>
      <c r="AS1934" s="102"/>
      <c r="AT1934" s="102"/>
      <c r="AU1934" s="102"/>
      <c r="AV1934" s="102"/>
      <c r="AW1934" s="102"/>
      <c r="AX1934" s="102"/>
      <c r="AY1934" s="102"/>
      <c r="AZ1934" s="102"/>
      <c r="BA1934" s="102"/>
      <c r="BB1934" s="102"/>
      <c r="BC1934" s="102"/>
      <c r="BD1934" s="102"/>
      <c r="BE1934" s="102"/>
      <c r="BF1934" s="102"/>
      <c r="BG1934" s="102"/>
      <c r="BH1934" s="102"/>
      <c r="BI1934" s="102"/>
      <c r="BJ1934" s="102"/>
      <c r="BK1934" s="102"/>
      <c r="BL1934" s="102"/>
      <c r="BM1934" s="102"/>
    </row>
    <row r="1935" spans="1:65" customFormat="1" ht="15.75" thickBot="1" x14ac:dyDescent="0.25">
      <c r="A1935" s="246"/>
      <c r="B1935" s="265"/>
      <c r="C1935" s="167"/>
      <c r="D1935" s="167"/>
      <c r="E1935" s="239"/>
      <c r="F1935" s="161"/>
      <c r="G1935" s="153"/>
      <c r="H1935" s="154"/>
      <c r="I1935" s="154"/>
      <c r="J1935" s="154"/>
      <c r="K1935" s="154"/>
      <c r="L1935" s="154"/>
      <c r="M1935" s="154"/>
      <c r="N1935" s="155"/>
      <c r="O1935" s="11"/>
      <c r="P1935" s="231"/>
      <c r="Q1935" s="232"/>
      <c r="R1935" s="233"/>
      <c r="S1935" s="14"/>
      <c r="T1935" s="158"/>
      <c r="U1935" s="44">
        <f t="shared" si="61"/>
        <v>0</v>
      </c>
      <c r="V1935" s="44">
        <f t="shared" si="62"/>
        <v>478</v>
      </c>
      <c r="W1935" s="44">
        <f>IFERROR(VLOOKUP(V1935,workings!$B$5:$C$650,2,FALSE),0)</f>
        <v>0</v>
      </c>
      <c r="X1935" s="44"/>
      <c r="Y1935" s="44"/>
      <c r="Z1935" s="44"/>
      <c r="AA1935" s="44"/>
      <c r="AB1935" s="102"/>
      <c r="AC1935" s="102"/>
      <c r="AD1935" s="102"/>
      <c r="AE1935" s="102"/>
      <c r="AF1935" s="102"/>
      <c r="AG1935" s="102"/>
      <c r="AH1935" s="102"/>
      <c r="AI1935" s="102"/>
      <c r="AJ1935" s="102"/>
      <c r="AK1935" s="102"/>
      <c r="AL1935" s="102"/>
      <c r="AM1935" s="102"/>
      <c r="AN1935" s="102"/>
      <c r="AO1935" s="102"/>
      <c r="AP1935" s="102"/>
      <c r="AQ1935" s="102"/>
      <c r="AR1935" s="102"/>
      <c r="AS1935" s="102"/>
      <c r="AT1935" s="102"/>
      <c r="AU1935" s="102"/>
      <c r="AV1935" s="102"/>
      <c r="AW1935" s="102"/>
      <c r="AX1935" s="102"/>
      <c r="AY1935" s="102"/>
      <c r="AZ1935" s="102"/>
      <c r="BA1935" s="102"/>
      <c r="BB1935" s="102"/>
      <c r="BC1935" s="102"/>
      <c r="BD1935" s="102"/>
      <c r="BE1935" s="102"/>
      <c r="BF1935" s="102"/>
      <c r="BG1935" s="102"/>
      <c r="BH1935" s="102"/>
      <c r="BI1935" s="102"/>
      <c r="BJ1935" s="102"/>
      <c r="BK1935" s="102"/>
      <c r="BL1935" s="102"/>
      <c r="BM1935" s="102"/>
    </row>
    <row r="1936" spans="1:65" customFormat="1" ht="15.75" customHeight="1" thickBot="1" x14ac:dyDescent="0.25">
      <c r="A1936" s="245">
        <v>479</v>
      </c>
      <c r="B1936" s="263">
        <v>4</v>
      </c>
      <c r="C1936" s="165" t="s">
        <v>34</v>
      </c>
      <c r="D1936" s="165" t="s">
        <v>465</v>
      </c>
      <c r="E1936" s="237" t="s">
        <v>36</v>
      </c>
      <c r="F1936" s="159" t="s">
        <v>895</v>
      </c>
      <c r="G1936" s="16"/>
      <c r="H1936" s="16"/>
      <c r="I1936" s="16"/>
      <c r="J1936" s="16"/>
      <c r="K1936" s="16"/>
      <c r="L1936" s="16"/>
      <c r="M1936" s="16"/>
      <c r="N1936" s="16"/>
      <c r="O1936" s="9"/>
      <c r="P1936" s="228"/>
      <c r="Q1936" s="229"/>
      <c r="R1936" s="230"/>
      <c r="S1936" s="10"/>
      <c r="T1936" s="259"/>
      <c r="U1936" s="44">
        <f t="shared" si="61"/>
        <v>0</v>
      </c>
      <c r="V1936" s="44">
        <f t="shared" si="62"/>
        <v>479</v>
      </c>
      <c r="W1936" s="44">
        <f>IFERROR(VLOOKUP(V1936,workings!$B$5:$C$650,2,FALSE),0)</f>
        <v>0</v>
      </c>
      <c r="X1936" s="44"/>
      <c r="Y1936" s="44"/>
      <c r="Z1936" s="44"/>
      <c r="AA1936" s="44"/>
      <c r="AB1936" s="102"/>
      <c r="AC1936" s="102"/>
      <c r="AD1936" s="102"/>
      <c r="AE1936" s="102"/>
      <c r="AF1936" s="102"/>
      <c r="AG1936" s="102"/>
      <c r="AH1936" s="102"/>
      <c r="AI1936" s="102"/>
      <c r="AJ1936" s="102"/>
      <c r="AK1936" s="102"/>
      <c r="AL1936" s="102"/>
      <c r="AM1936" s="102"/>
      <c r="AN1936" s="102"/>
      <c r="AO1936" s="102"/>
      <c r="AP1936" s="102"/>
      <c r="AQ1936" s="102"/>
      <c r="AR1936" s="102"/>
      <c r="AS1936" s="102"/>
      <c r="AT1936" s="102"/>
      <c r="AU1936" s="102"/>
      <c r="AV1936" s="102"/>
      <c r="AW1936" s="102"/>
      <c r="AX1936" s="102"/>
      <c r="AY1936" s="102"/>
      <c r="AZ1936" s="102"/>
      <c r="BA1936" s="102"/>
      <c r="BB1936" s="102"/>
      <c r="BC1936" s="102"/>
      <c r="BD1936" s="102"/>
      <c r="BE1936" s="102"/>
      <c r="BF1936" s="102"/>
      <c r="BG1936" s="102"/>
      <c r="BH1936" s="102"/>
      <c r="BI1936" s="102"/>
      <c r="BJ1936" s="102"/>
      <c r="BK1936" s="102"/>
      <c r="BL1936" s="102"/>
      <c r="BM1936" s="102"/>
    </row>
    <row r="1937" spans="1:65" customFormat="1" ht="15.75" thickBot="1" x14ac:dyDescent="0.25">
      <c r="A1937" s="160"/>
      <c r="B1937" s="264"/>
      <c r="C1937" s="166"/>
      <c r="D1937" s="166"/>
      <c r="E1937" s="238"/>
      <c r="F1937" s="160"/>
      <c r="G1937" s="150"/>
      <c r="H1937" s="243"/>
      <c r="I1937" s="243"/>
      <c r="J1937" s="243"/>
      <c r="K1937" s="243"/>
      <c r="L1937" s="243"/>
      <c r="M1937" s="243"/>
      <c r="N1937" s="244"/>
      <c r="O1937" s="11"/>
      <c r="P1937" s="141" t="s">
        <v>39</v>
      </c>
      <c r="Q1937" s="142"/>
      <c r="R1937" s="143"/>
      <c r="S1937" s="12"/>
      <c r="T1937" s="259"/>
      <c r="U1937" s="44">
        <f t="shared" si="61"/>
        <v>0</v>
      </c>
      <c r="V1937" s="44">
        <f t="shared" si="62"/>
        <v>479</v>
      </c>
      <c r="W1937" s="44">
        <f>IFERROR(VLOOKUP(V1937,workings!$B$5:$C$650,2,FALSE),0)</f>
        <v>0</v>
      </c>
      <c r="X1937" s="44"/>
      <c r="Y1937" s="44"/>
      <c r="Z1937" s="44"/>
      <c r="AA1937" s="44"/>
      <c r="AB1937" s="102"/>
      <c r="AC1937" s="102"/>
      <c r="AD1937" s="102"/>
      <c r="AE1937" s="102"/>
      <c r="AF1937" s="102"/>
      <c r="AG1937" s="102"/>
      <c r="AH1937" s="102"/>
      <c r="AI1937" s="102"/>
      <c r="AJ1937" s="102"/>
      <c r="AK1937" s="102"/>
      <c r="AL1937" s="102"/>
      <c r="AM1937" s="102"/>
      <c r="AN1937" s="102"/>
      <c r="AO1937" s="102"/>
      <c r="AP1937" s="102"/>
      <c r="AQ1937" s="102"/>
      <c r="AR1937" s="102"/>
      <c r="AS1937" s="102"/>
      <c r="AT1937" s="102"/>
      <c r="AU1937" s="102"/>
      <c r="AV1937" s="102"/>
      <c r="AW1937" s="102"/>
      <c r="AX1937" s="102"/>
      <c r="AY1937" s="102"/>
      <c r="AZ1937" s="102"/>
      <c r="BA1937" s="102"/>
      <c r="BB1937" s="102"/>
      <c r="BC1937" s="102"/>
      <c r="BD1937" s="102"/>
      <c r="BE1937" s="102"/>
      <c r="BF1937" s="102"/>
      <c r="BG1937" s="102"/>
      <c r="BH1937" s="102"/>
      <c r="BI1937" s="102"/>
      <c r="BJ1937" s="102"/>
      <c r="BK1937" s="102"/>
      <c r="BL1937" s="102"/>
      <c r="BM1937" s="102"/>
    </row>
    <row r="1938" spans="1:65" customFormat="1" ht="15" x14ac:dyDescent="0.2">
      <c r="A1938" s="160"/>
      <c r="B1938" s="264"/>
      <c r="C1938" s="166"/>
      <c r="D1938" s="166"/>
      <c r="E1938" s="238"/>
      <c r="F1938" s="160" t="s">
        <v>895</v>
      </c>
      <c r="G1938" s="150" t="s">
        <v>38</v>
      </c>
      <c r="H1938" s="151"/>
      <c r="I1938" s="151"/>
      <c r="J1938" s="151"/>
      <c r="K1938" s="151"/>
      <c r="L1938" s="151"/>
      <c r="M1938" s="151"/>
      <c r="N1938" s="152"/>
      <c r="O1938" s="9"/>
      <c r="P1938" s="269"/>
      <c r="Q1938" s="270"/>
      <c r="R1938" s="271"/>
      <c r="S1938" s="13"/>
      <c r="T1938" s="259"/>
      <c r="U1938" s="44">
        <f t="shared" si="61"/>
        <v>0</v>
      </c>
      <c r="V1938" s="44">
        <f t="shared" si="62"/>
        <v>479</v>
      </c>
      <c r="W1938" s="44">
        <f>IFERROR(VLOOKUP(V1938,workings!$B$5:$C$650,2,FALSE),0)</f>
        <v>0</v>
      </c>
      <c r="X1938" s="44"/>
      <c r="Y1938" s="44"/>
      <c r="Z1938" s="44"/>
      <c r="AA1938" s="44"/>
      <c r="AB1938" s="102"/>
      <c r="AC1938" s="102"/>
      <c r="AD1938" s="102"/>
      <c r="AE1938" s="102"/>
      <c r="AF1938" s="102"/>
      <c r="AG1938" s="102"/>
      <c r="AH1938" s="102"/>
      <c r="AI1938" s="102"/>
      <c r="AJ1938" s="102"/>
      <c r="AK1938" s="102"/>
      <c r="AL1938" s="102"/>
      <c r="AM1938" s="102"/>
      <c r="AN1938" s="102"/>
      <c r="AO1938" s="102"/>
      <c r="AP1938" s="102"/>
      <c r="AQ1938" s="102"/>
      <c r="AR1938" s="102"/>
      <c r="AS1938" s="102"/>
      <c r="AT1938" s="102"/>
      <c r="AU1938" s="102"/>
      <c r="AV1938" s="102"/>
      <c r="AW1938" s="102"/>
      <c r="AX1938" s="102"/>
      <c r="AY1938" s="102"/>
      <c r="AZ1938" s="102"/>
      <c r="BA1938" s="102"/>
      <c r="BB1938" s="102"/>
      <c r="BC1938" s="102"/>
      <c r="BD1938" s="102"/>
      <c r="BE1938" s="102"/>
      <c r="BF1938" s="102"/>
      <c r="BG1938" s="102"/>
      <c r="BH1938" s="102"/>
      <c r="BI1938" s="102"/>
      <c r="BJ1938" s="102"/>
      <c r="BK1938" s="102"/>
      <c r="BL1938" s="102"/>
      <c r="BM1938" s="102"/>
    </row>
    <row r="1939" spans="1:65" customFormat="1" ht="15.75" thickBot="1" x14ac:dyDescent="0.25">
      <c r="A1939" s="246"/>
      <c r="B1939" s="265"/>
      <c r="C1939" s="167"/>
      <c r="D1939" s="167"/>
      <c r="E1939" s="239"/>
      <c r="F1939" s="161"/>
      <c r="G1939" s="153"/>
      <c r="H1939" s="154"/>
      <c r="I1939" s="154"/>
      <c r="J1939" s="154"/>
      <c r="K1939" s="154"/>
      <c r="L1939" s="154"/>
      <c r="M1939" s="154"/>
      <c r="N1939" s="155"/>
      <c r="O1939" s="11"/>
      <c r="P1939" s="231"/>
      <c r="Q1939" s="232"/>
      <c r="R1939" s="233"/>
      <c r="S1939" s="14"/>
      <c r="T1939" s="259"/>
      <c r="U1939" s="44">
        <f t="shared" si="61"/>
        <v>0</v>
      </c>
      <c r="V1939" s="44">
        <f t="shared" si="62"/>
        <v>479</v>
      </c>
      <c r="W1939" s="44">
        <f>IFERROR(VLOOKUP(V1939,workings!$B$5:$C$650,2,FALSE),0)</f>
        <v>0</v>
      </c>
      <c r="X1939" s="44"/>
      <c r="Y1939" s="44"/>
      <c r="Z1939" s="44"/>
      <c r="AA1939" s="44"/>
      <c r="AB1939" s="102"/>
      <c r="AC1939" s="102"/>
      <c r="AD1939" s="102"/>
      <c r="AE1939" s="102"/>
      <c r="AF1939" s="102"/>
      <c r="AG1939" s="102"/>
      <c r="AH1939" s="102"/>
      <c r="AI1939" s="102"/>
      <c r="AJ1939" s="102"/>
      <c r="AK1939" s="102"/>
      <c r="AL1939" s="102"/>
      <c r="AM1939" s="102"/>
      <c r="AN1939" s="102"/>
      <c r="AO1939" s="102"/>
      <c r="AP1939" s="102"/>
      <c r="AQ1939" s="102"/>
      <c r="AR1939" s="102"/>
      <c r="AS1939" s="102"/>
      <c r="AT1939" s="102"/>
      <c r="AU1939" s="102"/>
      <c r="AV1939" s="102"/>
      <c r="AW1939" s="102"/>
      <c r="AX1939" s="102"/>
      <c r="AY1939" s="102"/>
      <c r="AZ1939" s="102"/>
      <c r="BA1939" s="102"/>
      <c r="BB1939" s="102"/>
      <c r="BC1939" s="102"/>
      <c r="BD1939" s="102"/>
      <c r="BE1939" s="102"/>
      <c r="BF1939" s="102"/>
      <c r="BG1939" s="102"/>
      <c r="BH1939" s="102"/>
      <c r="BI1939" s="102"/>
      <c r="BJ1939" s="102"/>
      <c r="BK1939" s="102"/>
      <c r="BL1939" s="102"/>
      <c r="BM1939" s="102"/>
    </row>
    <row r="1940" spans="1:65" customFormat="1" ht="15.75" customHeight="1" thickBot="1" x14ac:dyDescent="0.25">
      <c r="A1940" s="245">
        <v>480</v>
      </c>
      <c r="B1940" s="263">
        <v>4</v>
      </c>
      <c r="C1940" s="165" t="s">
        <v>34</v>
      </c>
      <c r="D1940" s="165" t="s">
        <v>65</v>
      </c>
      <c r="E1940" s="237" t="s">
        <v>36</v>
      </c>
      <c r="F1940" s="159" t="s">
        <v>896</v>
      </c>
      <c r="G1940" s="16"/>
      <c r="H1940" s="16"/>
      <c r="I1940" s="16"/>
      <c r="J1940" s="16"/>
      <c r="K1940" s="16"/>
      <c r="L1940" s="16"/>
      <c r="M1940" s="16"/>
      <c r="N1940" s="16"/>
      <c r="O1940" s="9"/>
      <c r="P1940" s="228"/>
      <c r="Q1940" s="229"/>
      <c r="R1940" s="230"/>
      <c r="S1940" s="10"/>
      <c r="T1940" s="259"/>
      <c r="U1940" s="44">
        <f t="shared" si="61"/>
        <v>0</v>
      </c>
      <c r="V1940" s="44">
        <f t="shared" si="62"/>
        <v>480</v>
      </c>
      <c r="W1940" s="44">
        <f>IFERROR(VLOOKUP(V1940,workings!$B$5:$C$650,2,FALSE),0)</f>
        <v>0</v>
      </c>
      <c r="X1940" s="44"/>
      <c r="Y1940" s="44"/>
      <c r="Z1940" s="44"/>
      <c r="AA1940" s="44"/>
      <c r="AB1940" s="102"/>
      <c r="AC1940" s="102"/>
      <c r="AD1940" s="102"/>
      <c r="AE1940" s="102"/>
      <c r="AF1940" s="102"/>
      <c r="AG1940" s="102"/>
      <c r="AH1940" s="102"/>
      <c r="AI1940" s="102"/>
      <c r="AJ1940" s="102"/>
      <c r="AK1940" s="102"/>
      <c r="AL1940" s="102"/>
      <c r="AM1940" s="102"/>
      <c r="AN1940" s="102"/>
      <c r="AO1940" s="102"/>
      <c r="AP1940" s="102"/>
      <c r="AQ1940" s="102"/>
      <c r="AR1940" s="102"/>
      <c r="AS1940" s="102"/>
      <c r="AT1940" s="102"/>
      <c r="AU1940" s="102"/>
      <c r="AV1940" s="102"/>
      <c r="AW1940" s="102"/>
      <c r="AX1940" s="102"/>
      <c r="AY1940" s="102"/>
      <c r="AZ1940" s="102"/>
      <c r="BA1940" s="102"/>
      <c r="BB1940" s="102"/>
      <c r="BC1940" s="102"/>
      <c r="BD1940" s="102"/>
      <c r="BE1940" s="102"/>
      <c r="BF1940" s="102"/>
      <c r="BG1940" s="102"/>
      <c r="BH1940" s="102"/>
      <c r="BI1940" s="102"/>
      <c r="BJ1940" s="102"/>
      <c r="BK1940" s="102"/>
      <c r="BL1940" s="102"/>
      <c r="BM1940" s="102"/>
    </row>
    <row r="1941" spans="1:65" customFormat="1" ht="15.75" thickBot="1" x14ac:dyDescent="0.25">
      <c r="A1941" s="160"/>
      <c r="B1941" s="264"/>
      <c r="C1941" s="166"/>
      <c r="D1941" s="166"/>
      <c r="E1941" s="238"/>
      <c r="F1941" s="160"/>
      <c r="G1941" s="150" t="s">
        <v>2726</v>
      </c>
      <c r="H1941" s="243"/>
      <c r="I1941" s="243"/>
      <c r="J1941" s="243"/>
      <c r="K1941" s="243"/>
      <c r="L1941" s="243"/>
      <c r="M1941" s="243"/>
      <c r="N1941" s="244"/>
      <c r="O1941" s="11"/>
      <c r="P1941" s="141"/>
      <c r="Q1941" s="142"/>
      <c r="R1941" s="143"/>
      <c r="S1941" s="12"/>
      <c r="T1941" s="259"/>
      <c r="U1941" s="44">
        <f t="shared" si="61"/>
        <v>0</v>
      </c>
      <c r="V1941" s="44">
        <f t="shared" si="62"/>
        <v>480</v>
      </c>
      <c r="W1941" s="44">
        <f>IFERROR(VLOOKUP(V1941,workings!$B$5:$C$650,2,FALSE),0)</f>
        <v>0</v>
      </c>
      <c r="X1941" s="44"/>
      <c r="Y1941" s="44"/>
      <c r="Z1941" s="44"/>
      <c r="AA1941" s="44"/>
      <c r="AB1941" s="102"/>
      <c r="AC1941" s="102"/>
      <c r="AD1941" s="102"/>
      <c r="AE1941" s="102"/>
      <c r="AF1941" s="102"/>
      <c r="AG1941" s="102"/>
      <c r="AH1941" s="102"/>
      <c r="AI1941" s="102"/>
      <c r="AJ1941" s="102"/>
      <c r="AK1941" s="102"/>
      <c r="AL1941" s="102"/>
      <c r="AM1941" s="102"/>
      <c r="AN1941" s="102"/>
      <c r="AO1941" s="102"/>
      <c r="AP1941" s="102"/>
      <c r="AQ1941" s="102"/>
      <c r="AR1941" s="102"/>
      <c r="AS1941" s="102"/>
      <c r="AT1941" s="102"/>
      <c r="AU1941" s="102"/>
      <c r="AV1941" s="102"/>
      <c r="AW1941" s="102"/>
      <c r="AX1941" s="102"/>
      <c r="AY1941" s="102"/>
      <c r="AZ1941" s="102"/>
      <c r="BA1941" s="102"/>
      <c r="BB1941" s="102"/>
      <c r="BC1941" s="102"/>
      <c r="BD1941" s="102"/>
      <c r="BE1941" s="102"/>
      <c r="BF1941" s="102"/>
      <c r="BG1941" s="102"/>
      <c r="BH1941" s="102"/>
      <c r="BI1941" s="102"/>
      <c r="BJ1941" s="102"/>
      <c r="BK1941" s="102"/>
      <c r="BL1941" s="102"/>
      <c r="BM1941" s="102"/>
    </row>
    <row r="1942" spans="1:65" customFormat="1" ht="15" customHeight="1" x14ac:dyDescent="0.2">
      <c r="A1942" s="160"/>
      <c r="B1942" s="264"/>
      <c r="C1942" s="166"/>
      <c r="D1942" s="166"/>
      <c r="E1942" s="238"/>
      <c r="F1942" s="160" t="s">
        <v>896</v>
      </c>
      <c r="G1942" s="150"/>
      <c r="H1942" s="151"/>
      <c r="I1942" s="151"/>
      <c r="J1942" s="151"/>
      <c r="K1942" s="151"/>
      <c r="L1942" s="151"/>
      <c r="M1942" s="151"/>
      <c r="N1942" s="152"/>
      <c r="O1942" s="9"/>
      <c r="P1942" s="266"/>
      <c r="Q1942" s="267"/>
      <c r="R1942" s="268"/>
      <c r="S1942" s="13"/>
      <c r="T1942" s="259"/>
      <c r="U1942" s="44">
        <f t="shared" si="61"/>
        <v>0</v>
      </c>
      <c r="V1942" s="44">
        <f t="shared" si="62"/>
        <v>480</v>
      </c>
      <c r="W1942" s="44">
        <f>IFERROR(VLOOKUP(V1942,workings!$B$5:$C$650,2,FALSE),0)</f>
        <v>0</v>
      </c>
      <c r="X1942" s="44"/>
      <c r="Y1942" s="44"/>
      <c r="Z1942" s="44"/>
      <c r="AA1942" s="44"/>
      <c r="AB1942" s="102"/>
      <c r="AC1942" s="102"/>
      <c r="AD1942" s="102"/>
      <c r="AE1942" s="102"/>
      <c r="AF1942" s="102"/>
      <c r="AG1942" s="102"/>
      <c r="AH1942" s="102"/>
      <c r="AI1942" s="102"/>
      <c r="AJ1942" s="102"/>
      <c r="AK1942" s="102"/>
      <c r="AL1942" s="102"/>
      <c r="AM1942" s="102"/>
      <c r="AN1942" s="102"/>
      <c r="AO1942" s="102"/>
      <c r="AP1942" s="102"/>
      <c r="AQ1942" s="102"/>
      <c r="AR1942" s="102"/>
      <c r="AS1942" s="102"/>
      <c r="AT1942" s="102"/>
      <c r="AU1942" s="102"/>
      <c r="AV1942" s="102"/>
      <c r="AW1942" s="102"/>
      <c r="AX1942" s="102"/>
      <c r="AY1942" s="102"/>
      <c r="AZ1942" s="102"/>
      <c r="BA1942" s="102"/>
      <c r="BB1942" s="102"/>
      <c r="BC1942" s="102"/>
      <c r="BD1942" s="102"/>
      <c r="BE1942" s="102"/>
      <c r="BF1942" s="102"/>
      <c r="BG1942" s="102"/>
      <c r="BH1942" s="102"/>
      <c r="BI1942" s="102"/>
      <c r="BJ1942" s="102"/>
      <c r="BK1942" s="102"/>
      <c r="BL1942" s="102"/>
      <c r="BM1942" s="102"/>
    </row>
    <row r="1943" spans="1:65" customFormat="1" ht="15.75" thickBot="1" x14ac:dyDescent="0.25">
      <c r="A1943" s="246"/>
      <c r="B1943" s="265"/>
      <c r="C1943" s="167"/>
      <c r="D1943" s="167"/>
      <c r="E1943" s="239"/>
      <c r="F1943" s="161"/>
      <c r="G1943" s="153" t="s">
        <v>897</v>
      </c>
      <c r="H1943" s="154"/>
      <c r="I1943" s="154"/>
      <c r="J1943" s="154"/>
      <c r="K1943" s="154"/>
      <c r="L1943" s="154"/>
      <c r="M1943" s="154"/>
      <c r="N1943" s="155"/>
      <c r="O1943" s="11"/>
      <c r="P1943" s="231"/>
      <c r="Q1943" s="232"/>
      <c r="R1943" s="233"/>
      <c r="S1943" s="14"/>
      <c r="T1943" s="259"/>
      <c r="U1943" s="44">
        <f t="shared" si="61"/>
        <v>0</v>
      </c>
      <c r="V1943" s="44">
        <f t="shared" si="62"/>
        <v>480</v>
      </c>
      <c r="W1943" s="44">
        <f>IFERROR(VLOOKUP(V1943,workings!$B$5:$C$650,2,FALSE),0)</f>
        <v>0</v>
      </c>
      <c r="X1943" s="44"/>
      <c r="Y1943" s="44"/>
      <c r="Z1943" s="44"/>
      <c r="AA1943" s="44"/>
      <c r="AB1943" s="102"/>
      <c r="AC1943" s="102"/>
      <c r="AD1943" s="102"/>
      <c r="AE1943" s="102"/>
      <c r="AF1943" s="102"/>
      <c r="AG1943" s="102"/>
      <c r="AH1943" s="102"/>
      <c r="AI1943" s="102"/>
      <c r="AJ1943" s="102"/>
      <c r="AK1943" s="102"/>
      <c r="AL1943" s="102"/>
      <c r="AM1943" s="102"/>
      <c r="AN1943" s="102"/>
      <c r="AO1943" s="102"/>
      <c r="AP1943" s="102"/>
      <c r="AQ1943" s="102"/>
      <c r="AR1943" s="102"/>
      <c r="AS1943" s="102"/>
      <c r="AT1943" s="102"/>
      <c r="AU1943" s="102"/>
      <c r="AV1943" s="102"/>
      <c r="AW1943" s="102"/>
      <c r="AX1943" s="102"/>
      <c r="AY1943" s="102"/>
      <c r="AZ1943" s="102"/>
      <c r="BA1943" s="102"/>
      <c r="BB1943" s="102"/>
      <c r="BC1943" s="102"/>
      <c r="BD1943" s="102"/>
      <c r="BE1943" s="102"/>
      <c r="BF1943" s="102"/>
      <c r="BG1943" s="102"/>
      <c r="BH1943" s="102"/>
      <c r="BI1943" s="102"/>
      <c r="BJ1943" s="102"/>
      <c r="BK1943" s="102"/>
      <c r="BL1943" s="102"/>
      <c r="BM1943" s="102"/>
    </row>
    <row r="1944" spans="1:65" customFormat="1" ht="15.75" customHeight="1" thickBot="1" x14ac:dyDescent="0.25">
      <c r="A1944" s="245">
        <v>481</v>
      </c>
      <c r="B1944" s="263">
        <v>4</v>
      </c>
      <c r="C1944" s="165" t="s">
        <v>34</v>
      </c>
      <c r="D1944" s="165" t="s">
        <v>142</v>
      </c>
      <c r="E1944" s="237" t="s">
        <v>51</v>
      </c>
      <c r="F1944" s="159" t="s">
        <v>898</v>
      </c>
      <c r="G1944" s="16"/>
      <c r="H1944" s="16" t="s">
        <v>38</v>
      </c>
      <c r="I1944" s="16"/>
      <c r="J1944" s="16"/>
      <c r="K1944" s="16"/>
      <c r="L1944" s="16"/>
      <c r="M1944" s="16"/>
      <c r="N1944" s="16"/>
      <c r="O1944" s="9"/>
      <c r="P1944" s="228"/>
      <c r="Q1944" s="229"/>
      <c r="R1944" s="230"/>
      <c r="S1944" s="10"/>
      <c r="T1944" s="156"/>
      <c r="U1944" s="44">
        <f t="shared" si="61"/>
        <v>0</v>
      </c>
      <c r="V1944" s="44">
        <f t="shared" si="62"/>
        <v>481</v>
      </c>
      <c r="W1944" s="44">
        <f>IFERROR(VLOOKUP(V1944,workings!$B$5:$C$650,2,FALSE),0)</f>
        <v>0</v>
      </c>
      <c r="X1944" s="44"/>
      <c r="Y1944" s="44"/>
      <c r="Z1944" s="44"/>
      <c r="AA1944" s="44"/>
      <c r="AB1944" s="102"/>
      <c r="AC1944" s="102"/>
      <c r="AD1944" s="102"/>
      <c r="AE1944" s="102"/>
      <c r="AF1944" s="102"/>
      <c r="AG1944" s="102"/>
      <c r="AH1944" s="102"/>
      <c r="AI1944" s="102"/>
      <c r="AJ1944" s="102"/>
      <c r="AK1944" s="102"/>
      <c r="AL1944" s="102"/>
      <c r="AM1944" s="102"/>
      <c r="AN1944" s="102"/>
      <c r="AO1944" s="102"/>
      <c r="AP1944" s="102"/>
      <c r="AQ1944" s="102"/>
      <c r="AR1944" s="102"/>
      <c r="AS1944" s="102"/>
      <c r="AT1944" s="102"/>
      <c r="AU1944" s="102"/>
      <c r="AV1944" s="102"/>
      <c r="AW1944" s="102"/>
      <c r="AX1944" s="102"/>
      <c r="AY1944" s="102"/>
      <c r="AZ1944" s="102"/>
      <c r="BA1944" s="102"/>
      <c r="BB1944" s="102"/>
      <c r="BC1944" s="102"/>
      <c r="BD1944" s="102"/>
      <c r="BE1944" s="102"/>
      <c r="BF1944" s="102"/>
      <c r="BG1944" s="102"/>
      <c r="BH1944" s="102"/>
      <c r="BI1944" s="102"/>
      <c r="BJ1944" s="102"/>
      <c r="BK1944" s="102"/>
      <c r="BL1944" s="102"/>
      <c r="BM1944" s="102"/>
    </row>
    <row r="1945" spans="1:65" customFormat="1" ht="15.75" thickBot="1" x14ac:dyDescent="0.25">
      <c r="A1945" s="160"/>
      <c r="B1945" s="264"/>
      <c r="C1945" s="166"/>
      <c r="D1945" s="166"/>
      <c r="E1945" s="238"/>
      <c r="F1945" s="160"/>
      <c r="G1945" s="150" t="s">
        <v>2727</v>
      </c>
      <c r="H1945" s="243"/>
      <c r="I1945" s="243"/>
      <c r="J1945" s="243"/>
      <c r="K1945" s="243"/>
      <c r="L1945" s="243"/>
      <c r="M1945" s="243"/>
      <c r="N1945" s="244"/>
      <c r="O1945" s="11"/>
      <c r="P1945" s="141" t="s">
        <v>39</v>
      </c>
      <c r="Q1945" s="142"/>
      <c r="R1945" s="143"/>
      <c r="S1945" s="12"/>
      <c r="T1945" s="157"/>
      <c r="U1945" s="44">
        <f t="shared" si="61"/>
        <v>0</v>
      </c>
      <c r="V1945" s="44">
        <f t="shared" si="62"/>
        <v>481</v>
      </c>
      <c r="W1945" s="44">
        <f>IFERROR(VLOOKUP(V1945,workings!$B$5:$C$650,2,FALSE),0)</f>
        <v>0</v>
      </c>
      <c r="X1945" s="44"/>
      <c r="Y1945" s="44"/>
      <c r="Z1945" s="44"/>
      <c r="AA1945" s="44"/>
      <c r="AB1945" s="102"/>
      <c r="AC1945" s="102"/>
      <c r="AD1945" s="102"/>
      <c r="AE1945" s="102"/>
      <c r="AF1945" s="102"/>
      <c r="AG1945" s="102"/>
      <c r="AH1945" s="102"/>
      <c r="AI1945" s="102"/>
      <c r="AJ1945" s="102"/>
      <c r="AK1945" s="102"/>
      <c r="AL1945" s="102"/>
      <c r="AM1945" s="102"/>
      <c r="AN1945" s="102"/>
      <c r="AO1945" s="102"/>
      <c r="AP1945" s="102"/>
      <c r="AQ1945" s="102"/>
      <c r="AR1945" s="102"/>
      <c r="AS1945" s="102"/>
      <c r="AT1945" s="102"/>
      <c r="AU1945" s="102"/>
      <c r="AV1945" s="102"/>
      <c r="AW1945" s="102"/>
      <c r="AX1945" s="102"/>
      <c r="AY1945" s="102"/>
      <c r="AZ1945" s="102"/>
      <c r="BA1945" s="102"/>
      <c r="BB1945" s="102"/>
      <c r="BC1945" s="102"/>
      <c r="BD1945" s="102"/>
      <c r="BE1945" s="102"/>
      <c r="BF1945" s="102"/>
      <c r="BG1945" s="102"/>
      <c r="BH1945" s="102"/>
      <c r="BI1945" s="102"/>
      <c r="BJ1945" s="102"/>
      <c r="BK1945" s="102"/>
      <c r="BL1945" s="102"/>
      <c r="BM1945" s="102"/>
    </row>
    <row r="1946" spans="1:65" customFormat="1" ht="15" x14ac:dyDescent="0.2">
      <c r="A1946" s="160"/>
      <c r="B1946" s="264"/>
      <c r="C1946" s="166"/>
      <c r="D1946" s="166"/>
      <c r="E1946" s="238"/>
      <c r="F1946" s="160" t="s">
        <v>898</v>
      </c>
      <c r="G1946" s="150"/>
      <c r="H1946" s="151" t="s">
        <v>38</v>
      </c>
      <c r="I1946" s="151"/>
      <c r="J1946" s="151"/>
      <c r="K1946" s="151"/>
      <c r="L1946" s="151"/>
      <c r="M1946" s="151"/>
      <c r="N1946" s="152"/>
      <c r="O1946" s="9"/>
      <c r="P1946" s="144"/>
      <c r="Q1946" s="145"/>
      <c r="R1946" s="146"/>
      <c r="S1946" s="13"/>
      <c r="T1946" s="157"/>
      <c r="U1946" s="44">
        <f t="shared" si="61"/>
        <v>0</v>
      </c>
      <c r="V1946" s="44">
        <f t="shared" si="62"/>
        <v>481</v>
      </c>
      <c r="W1946" s="44">
        <f>IFERROR(VLOOKUP(V1946,workings!$B$5:$C$650,2,FALSE),0)</f>
        <v>0</v>
      </c>
      <c r="X1946" s="44"/>
      <c r="Y1946" s="44"/>
      <c r="Z1946" s="44"/>
      <c r="AA1946" s="44"/>
      <c r="AB1946" s="102"/>
      <c r="AC1946" s="102"/>
      <c r="AD1946" s="102"/>
      <c r="AE1946" s="102"/>
      <c r="AF1946" s="102"/>
      <c r="AG1946" s="102"/>
      <c r="AH1946" s="102"/>
      <c r="AI1946" s="102"/>
      <c r="AJ1946" s="102"/>
      <c r="AK1946" s="102"/>
      <c r="AL1946" s="102"/>
      <c r="AM1946" s="102"/>
      <c r="AN1946" s="102"/>
      <c r="AO1946" s="102"/>
      <c r="AP1946" s="102"/>
      <c r="AQ1946" s="102"/>
      <c r="AR1946" s="102"/>
      <c r="AS1946" s="102"/>
      <c r="AT1946" s="102"/>
      <c r="AU1946" s="102"/>
      <c r="AV1946" s="102"/>
      <c r="AW1946" s="102"/>
      <c r="AX1946" s="102"/>
      <c r="AY1946" s="102"/>
      <c r="AZ1946" s="102"/>
      <c r="BA1946" s="102"/>
      <c r="BB1946" s="102"/>
      <c r="BC1946" s="102"/>
      <c r="BD1946" s="102"/>
      <c r="BE1946" s="102"/>
      <c r="BF1946" s="102"/>
      <c r="BG1946" s="102"/>
      <c r="BH1946" s="102"/>
      <c r="BI1946" s="102"/>
      <c r="BJ1946" s="102"/>
      <c r="BK1946" s="102"/>
      <c r="BL1946" s="102"/>
      <c r="BM1946" s="102"/>
    </row>
    <row r="1947" spans="1:65" customFormat="1" ht="15.75" thickBot="1" x14ac:dyDescent="0.25">
      <c r="A1947" s="246"/>
      <c r="B1947" s="265"/>
      <c r="C1947" s="167"/>
      <c r="D1947" s="167"/>
      <c r="E1947" s="239"/>
      <c r="F1947" s="161"/>
      <c r="G1947" s="153" t="s">
        <v>769</v>
      </c>
      <c r="H1947" s="154"/>
      <c r="I1947" s="154"/>
      <c r="J1947" s="154"/>
      <c r="K1947" s="154"/>
      <c r="L1947" s="154"/>
      <c r="M1947" s="154"/>
      <c r="N1947" s="155"/>
      <c r="O1947" s="11"/>
      <c r="P1947" s="231"/>
      <c r="Q1947" s="232"/>
      <c r="R1947" s="233"/>
      <c r="S1947" s="14"/>
      <c r="T1947" s="158"/>
      <c r="U1947" s="44">
        <f t="shared" si="61"/>
        <v>0</v>
      </c>
      <c r="V1947" s="44">
        <f t="shared" si="62"/>
        <v>481</v>
      </c>
      <c r="W1947" s="44">
        <f>IFERROR(VLOOKUP(V1947,workings!$B$5:$C$650,2,FALSE),0)</f>
        <v>0</v>
      </c>
      <c r="X1947" s="44"/>
      <c r="Y1947" s="44"/>
      <c r="Z1947" s="44"/>
      <c r="AA1947" s="44"/>
      <c r="AB1947" s="102"/>
      <c r="AC1947" s="102"/>
      <c r="AD1947" s="102"/>
      <c r="AE1947" s="102"/>
      <c r="AF1947" s="102"/>
      <c r="AG1947" s="102"/>
      <c r="AH1947" s="102"/>
      <c r="AI1947" s="102"/>
      <c r="AJ1947" s="102"/>
      <c r="AK1947" s="102"/>
      <c r="AL1947" s="102"/>
      <c r="AM1947" s="102"/>
      <c r="AN1947" s="102"/>
      <c r="AO1947" s="102"/>
      <c r="AP1947" s="102"/>
      <c r="AQ1947" s="102"/>
      <c r="AR1947" s="102"/>
      <c r="AS1947" s="102"/>
      <c r="AT1947" s="102"/>
      <c r="AU1947" s="102"/>
      <c r="AV1947" s="102"/>
      <c r="AW1947" s="102"/>
      <c r="AX1947" s="102"/>
      <c r="AY1947" s="102"/>
      <c r="AZ1947" s="102"/>
      <c r="BA1947" s="102"/>
      <c r="BB1947" s="102"/>
      <c r="BC1947" s="102"/>
      <c r="BD1947" s="102"/>
      <c r="BE1947" s="102"/>
      <c r="BF1947" s="102"/>
      <c r="BG1947" s="102"/>
      <c r="BH1947" s="102"/>
      <c r="BI1947" s="102"/>
      <c r="BJ1947" s="102"/>
      <c r="BK1947" s="102"/>
      <c r="BL1947" s="102"/>
      <c r="BM1947" s="102"/>
    </row>
    <row r="1948" spans="1:65" customFormat="1" ht="15.75" customHeight="1" thickBot="1" x14ac:dyDescent="0.25">
      <c r="A1948" s="245">
        <v>482</v>
      </c>
      <c r="B1948" s="263">
        <v>4</v>
      </c>
      <c r="C1948" s="165" t="s">
        <v>34</v>
      </c>
      <c r="D1948" s="165" t="s">
        <v>899</v>
      </c>
      <c r="E1948" s="237" t="s">
        <v>36</v>
      </c>
      <c r="F1948" s="159" t="s">
        <v>900</v>
      </c>
      <c r="G1948" s="16" t="s">
        <v>38</v>
      </c>
      <c r="H1948" s="16" t="s">
        <v>38</v>
      </c>
      <c r="I1948" s="16"/>
      <c r="J1948" s="16"/>
      <c r="K1948" s="16"/>
      <c r="L1948" s="16"/>
      <c r="M1948" s="16"/>
      <c r="N1948" s="16"/>
      <c r="O1948" s="9"/>
      <c r="P1948" s="228"/>
      <c r="Q1948" s="229"/>
      <c r="R1948" s="230"/>
      <c r="S1948" s="10"/>
      <c r="T1948" s="156"/>
      <c r="U1948" s="44">
        <f t="shared" si="61"/>
        <v>0</v>
      </c>
      <c r="V1948" s="44">
        <f t="shared" si="62"/>
        <v>482</v>
      </c>
      <c r="W1948" s="44">
        <f>IFERROR(VLOOKUP(V1948,workings!$B$5:$C$650,2,FALSE),0)</f>
        <v>0</v>
      </c>
      <c r="X1948" s="44"/>
      <c r="Y1948" s="44"/>
      <c r="Z1948" s="44"/>
      <c r="AA1948" s="44"/>
      <c r="AB1948" s="102"/>
      <c r="AC1948" s="102"/>
      <c r="AD1948" s="102"/>
      <c r="AE1948" s="102"/>
      <c r="AF1948" s="102"/>
      <c r="AG1948" s="102"/>
      <c r="AH1948" s="102"/>
      <c r="AI1948" s="102"/>
      <c r="AJ1948" s="102"/>
      <c r="AK1948" s="102"/>
      <c r="AL1948" s="102"/>
      <c r="AM1948" s="102"/>
      <c r="AN1948" s="102"/>
      <c r="AO1948" s="102"/>
      <c r="AP1948" s="102"/>
      <c r="AQ1948" s="102"/>
      <c r="AR1948" s="102"/>
      <c r="AS1948" s="102"/>
      <c r="AT1948" s="102"/>
      <c r="AU1948" s="102"/>
      <c r="AV1948" s="102"/>
      <c r="AW1948" s="102"/>
      <c r="AX1948" s="102"/>
      <c r="AY1948" s="102"/>
      <c r="AZ1948" s="102"/>
      <c r="BA1948" s="102"/>
      <c r="BB1948" s="102"/>
      <c r="BC1948" s="102"/>
      <c r="BD1948" s="102"/>
      <c r="BE1948" s="102"/>
      <c r="BF1948" s="102"/>
      <c r="BG1948" s="102"/>
      <c r="BH1948" s="102"/>
      <c r="BI1948" s="102"/>
      <c r="BJ1948" s="102"/>
      <c r="BK1948" s="102"/>
      <c r="BL1948" s="102"/>
      <c r="BM1948" s="102"/>
    </row>
    <row r="1949" spans="1:65" customFormat="1" ht="15.75" thickBot="1" x14ac:dyDescent="0.25">
      <c r="A1949" s="160"/>
      <c r="B1949" s="264"/>
      <c r="C1949" s="166"/>
      <c r="D1949" s="166"/>
      <c r="E1949" s="238"/>
      <c r="F1949" s="160"/>
      <c r="G1949" s="150" t="s">
        <v>230</v>
      </c>
      <c r="H1949" s="243"/>
      <c r="I1949" s="243"/>
      <c r="J1949" s="243"/>
      <c r="K1949" s="243"/>
      <c r="L1949" s="243"/>
      <c r="M1949" s="243"/>
      <c r="N1949" s="244"/>
      <c r="O1949" s="11"/>
      <c r="P1949" s="141" t="s">
        <v>39</v>
      </c>
      <c r="Q1949" s="142"/>
      <c r="R1949" s="143"/>
      <c r="S1949" s="12"/>
      <c r="T1949" s="157"/>
      <c r="U1949" s="44">
        <f t="shared" si="61"/>
        <v>0</v>
      </c>
      <c r="V1949" s="44">
        <f t="shared" si="62"/>
        <v>482</v>
      </c>
      <c r="W1949" s="44">
        <f>IFERROR(VLOOKUP(V1949,workings!$B$5:$C$650,2,FALSE),0)</f>
        <v>0</v>
      </c>
      <c r="X1949" s="44"/>
      <c r="Y1949" s="44"/>
      <c r="Z1949" s="44"/>
      <c r="AA1949" s="44"/>
      <c r="AB1949" s="102"/>
      <c r="AC1949" s="102"/>
      <c r="AD1949" s="102"/>
      <c r="AE1949" s="102"/>
      <c r="AF1949" s="102"/>
      <c r="AG1949" s="102"/>
      <c r="AH1949" s="102"/>
      <c r="AI1949" s="102"/>
      <c r="AJ1949" s="102"/>
      <c r="AK1949" s="102"/>
      <c r="AL1949" s="102"/>
      <c r="AM1949" s="102"/>
      <c r="AN1949" s="102"/>
      <c r="AO1949" s="102"/>
      <c r="AP1949" s="102"/>
      <c r="AQ1949" s="102"/>
      <c r="AR1949" s="102"/>
      <c r="AS1949" s="102"/>
      <c r="AT1949" s="102"/>
      <c r="AU1949" s="102"/>
      <c r="AV1949" s="102"/>
      <c r="AW1949" s="102"/>
      <c r="AX1949" s="102"/>
      <c r="AY1949" s="102"/>
      <c r="AZ1949" s="102"/>
      <c r="BA1949" s="102"/>
      <c r="BB1949" s="102"/>
      <c r="BC1949" s="102"/>
      <c r="BD1949" s="102"/>
      <c r="BE1949" s="102"/>
      <c r="BF1949" s="102"/>
      <c r="BG1949" s="102"/>
      <c r="BH1949" s="102"/>
      <c r="BI1949" s="102"/>
      <c r="BJ1949" s="102"/>
      <c r="BK1949" s="102"/>
      <c r="BL1949" s="102"/>
      <c r="BM1949" s="102"/>
    </row>
    <row r="1950" spans="1:65" customFormat="1" ht="15" x14ac:dyDescent="0.2">
      <c r="A1950" s="160"/>
      <c r="B1950" s="264"/>
      <c r="C1950" s="166"/>
      <c r="D1950" s="166"/>
      <c r="E1950" s="238"/>
      <c r="F1950" s="160" t="s">
        <v>900</v>
      </c>
      <c r="G1950" s="150"/>
      <c r="H1950" s="151" t="s">
        <v>38</v>
      </c>
      <c r="I1950" s="151"/>
      <c r="J1950" s="151"/>
      <c r="K1950" s="151"/>
      <c r="L1950" s="151"/>
      <c r="M1950" s="151"/>
      <c r="N1950" s="152"/>
      <c r="O1950" s="9"/>
      <c r="P1950" s="144"/>
      <c r="Q1950" s="145"/>
      <c r="R1950" s="146"/>
      <c r="S1950" s="13"/>
      <c r="T1950" s="157"/>
      <c r="U1950" s="44">
        <f t="shared" si="61"/>
        <v>0</v>
      </c>
      <c r="V1950" s="44">
        <f t="shared" si="62"/>
        <v>482</v>
      </c>
      <c r="W1950" s="44">
        <f>IFERROR(VLOOKUP(V1950,workings!$B$5:$C$650,2,FALSE),0)</f>
        <v>0</v>
      </c>
      <c r="X1950" s="44"/>
      <c r="Y1950" s="44"/>
      <c r="Z1950" s="44"/>
      <c r="AA1950" s="44"/>
      <c r="AB1950" s="102"/>
      <c r="AC1950" s="102"/>
      <c r="AD1950" s="102"/>
      <c r="AE1950" s="102"/>
      <c r="AF1950" s="102"/>
      <c r="AG1950" s="102"/>
      <c r="AH1950" s="102"/>
      <c r="AI1950" s="102"/>
      <c r="AJ1950" s="102"/>
      <c r="AK1950" s="102"/>
      <c r="AL1950" s="102"/>
      <c r="AM1950" s="102"/>
      <c r="AN1950" s="102"/>
      <c r="AO1950" s="102"/>
      <c r="AP1950" s="102"/>
      <c r="AQ1950" s="102"/>
      <c r="AR1950" s="102"/>
      <c r="AS1950" s="102"/>
      <c r="AT1950" s="102"/>
      <c r="AU1950" s="102"/>
      <c r="AV1950" s="102"/>
      <c r="AW1950" s="102"/>
      <c r="AX1950" s="102"/>
      <c r="AY1950" s="102"/>
      <c r="AZ1950" s="102"/>
      <c r="BA1950" s="102"/>
      <c r="BB1950" s="102"/>
      <c r="BC1950" s="102"/>
      <c r="BD1950" s="102"/>
      <c r="BE1950" s="102"/>
      <c r="BF1950" s="102"/>
      <c r="BG1950" s="102"/>
      <c r="BH1950" s="102"/>
      <c r="BI1950" s="102"/>
      <c r="BJ1950" s="102"/>
      <c r="BK1950" s="102"/>
      <c r="BL1950" s="102"/>
      <c r="BM1950" s="102"/>
    </row>
    <row r="1951" spans="1:65" customFormat="1" ht="15.75" thickBot="1" x14ac:dyDescent="0.25">
      <c r="A1951" s="246"/>
      <c r="B1951" s="265"/>
      <c r="C1951" s="167"/>
      <c r="D1951" s="167"/>
      <c r="E1951" s="239"/>
      <c r="F1951" s="161"/>
      <c r="G1951" s="153" t="s">
        <v>230</v>
      </c>
      <c r="H1951" s="154"/>
      <c r="I1951" s="154"/>
      <c r="J1951" s="154"/>
      <c r="K1951" s="154"/>
      <c r="L1951" s="154"/>
      <c r="M1951" s="154"/>
      <c r="N1951" s="155"/>
      <c r="O1951" s="11"/>
      <c r="P1951" s="231"/>
      <c r="Q1951" s="232"/>
      <c r="R1951" s="233"/>
      <c r="S1951" s="14"/>
      <c r="T1951" s="158"/>
      <c r="U1951" s="44">
        <f t="shared" si="61"/>
        <v>0</v>
      </c>
      <c r="V1951" s="44">
        <f t="shared" si="62"/>
        <v>482</v>
      </c>
      <c r="W1951" s="44">
        <f>IFERROR(VLOOKUP(V1951,workings!$B$5:$C$650,2,FALSE),0)</f>
        <v>0</v>
      </c>
      <c r="X1951" s="44"/>
      <c r="Y1951" s="44"/>
      <c r="Z1951" s="44"/>
      <c r="AA1951" s="44"/>
      <c r="AB1951" s="102"/>
      <c r="AC1951" s="102"/>
      <c r="AD1951" s="102"/>
      <c r="AE1951" s="102"/>
      <c r="AF1951" s="102"/>
      <c r="AG1951" s="102"/>
      <c r="AH1951" s="102"/>
      <c r="AI1951" s="102"/>
      <c r="AJ1951" s="102"/>
      <c r="AK1951" s="102"/>
      <c r="AL1951" s="102"/>
      <c r="AM1951" s="102"/>
      <c r="AN1951" s="102"/>
      <c r="AO1951" s="102"/>
      <c r="AP1951" s="102"/>
      <c r="AQ1951" s="102"/>
      <c r="AR1951" s="102"/>
      <c r="AS1951" s="102"/>
      <c r="AT1951" s="102"/>
      <c r="AU1951" s="102"/>
      <c r="AV1951" s="102"/>
      <c r="AW1951" s="102"/>
      <c r="AX1951" s="102"/>
      <c r="AY1951" s="102"/>
      <c r="AZ1951" s="102"/>
      <c r="BA1951" s="102"/>
      <c r="BB1951" s="102"/>
      <c r="BC1951" s="102"/>
      <c r="BD1951" s="102"/>
      <c r="BE1951" s="102"/>
      <c r="BF1951" s="102"/>
      <c r="BG1951" s="102"/>
      <c r="BH1951" s="102"/>
      <c r="BI1951" s="102"/>
      <c r="BJ1951" s="102"/>
      <c r="BK1951" s="102"/>
      <c r="BL1951" s="102"/>
      <c r="BM1951" s="102"/>
    </row>
    <row r="1952" spans="1:65" customFormat="1" ht="15.75" customHeight="1" thickBot="1" x14ac:dyDescent="0.25">
      <c r="A1952" s="245">
        <v>483</v>
      </c>
      <c r="B1952" s="263">
        <v>4</v>
      </c>
      <c r="C1952" s="165" t="s">
        <v>34</v>
      </c>
      <c r="D1952" s="165" t="s">
        <v>142</v>
      </c>
      <c r="E1952" s="237" t="s">
        <v>51</v>
      </c>
      <c r="F1952" s="159" t="s">
        <v>901</v>
      </c>
      <c r="G1952" s="16"/>
      <c r="H1952" s="16" t="s">
        <v>38</v>
      </c>
      <c r="I1952" s="16"/>
      <c r="J1952" s="16"/>
      <c r="K1952" s="16"/>
      <c r="L1952" s="16"/>
      <c r="M1952" s="16"/>
      <c r="N1952" s="16"/>
      <c r="O1952" s="9"/>
      <c r="P1952" s="228"/>
      <c r="Q1952" s="229"/>
      <c r="R1952" s="230"/>
      <c r="S1952" s="10"/>
      <c r="T1952" s="156"/>
      <c r="U1952" s="44">
        <f t="shared" si="61"/>
        <v>0</v>
      </c>
      <c r="V1952" s="44">
        <f t="shared" si="62"/>
        <v>483</v>
      </c>
      <c r="W1952" s="44">
        <f>IFERROR(VLOOKUP(V1952,workings!$B$5:$C$650,2,FALSE),0)</f>
        <v>0</v>
      </c>
      <c r="X1952" s="44"/>
      <c r="Y1952" s="44"/>
      <c r="Z1952" s="44"/>
      <c r="AA1952" s="44"/>
      <c r="AB1952" s="102"/>
      <c r="AC1952" s="102"/>
      <c r="AD1952" s="102"/>
      <c r="AE1952" s="102"/>
      <c r="AF1952" s="102"/>
      <c r="AG1952" s="102"/>
      <c r="AH1952" s="102"/>
      <c r="AI1952" s="102"/>
      <c r="AJ1952" s="102"/>
      <c r="AK1952" s="102"/>
      <c r="AL1952" s="102"/>
      <c r="AM1952" s="102"/>
      <c r="AN1952" s="102"/>
      <c r="AO1952" s="102"/>
      <c r="AP1952" s="102"/>
      <c r="AQ1952" s="102"/>
      <c r="AR1952" s="102"/>
      <c r="AS1952" s="102"/>
      <c r="AT1952" s="102"/>
      <c r="AU1952" s="102"/>
      <c r="AV1952" s="102"/>
      <c r="AW1952" s="102"/>
      <c r="AX1952" s="102"/>
      <c r="AY1952" s="102"/>
      <c r="AZ1952" s="102"/>
      <c r="BA1952" s="102"/>
      <c r="BB1952" s="102"/>
      <c r="BC1952" s="102"/>
      <c r="BD1952" s="102"/>
      <c r="BE1952" s="102"/>
      <c r="BF1952" s="102"/>
      <c r="BG1952" s="102"/>
      <c r="BH1952" s="102"/>
      <c r="BI1952" s="102"/>
      <c r="BJ1952" s="102"/>
      <c r="BK1952" s="102"/>
      <c r="BL1952" s="102"/>
      <c r="BM1952" s="102"/>
    </row>
    <row r="1953" spans="1:65" customFormat="1" ht="15.75" thickBot="1" x14ac:dyDescent="0.25">
      <c r="A1953" s="160"/>
      <c r="B1953" s="264"/>
      <c r="C1953" s="166"/>
      <c r="D1953" s="166"/>
      <c r="E1953" s="238"/>
      <c r="F1953" s="160"/>
      <c r="G1953" s="150" t="s">
        <v>902</v>
      </c>
      <c r="H1953" s="243"/>
      <c r="I1953" s="243"/>
      <c r="J1953" s="243"/>
      <c r="K1953" s="243"/>
      <c r="L1953" s="243"/>
      <c r="M1953" s="243"/>
      <c r="N1953" s="244"/>
      <c r="O1953" s="11"/>
      <c r="P1953" s="141" t="s">
        <v>39</v>
      </c>
      <c r="Q1953" s="142"/>
      <c r="R1953" s="143"/>
      <c r="S1953" s="12"/>
      <c r="T1953" s="157"/>
      <c r="U1953" s="44">
        <f t="shared" si="61"/>
        <v>0</v>
      </c>
      <c r="V1953" s="44">
        <f t="shared" si="62"/>
        <v>483</v>
      </c>
      <c r="W1953" s="44">
        <f>IFERROR(VLOOKUP(V1953,workings!$B$5:$C$650,2,FALSE),0)</f>
        <v>0</v>
      </c>
      <c r="X1953" s="44"/>
      <c r="Y1953" s="44"/>
      <c r="Z1953" s="44"/>
      <c r="AA1953" s="44"/>
      <c r="AB1953" s="102"/>
      <c r="AC1953" s="102"/>
      <c r="AD1953" s="102"/>
      <c r="AE1953" s="102"/>
      <c r="AF1953" s="102"/>
      <c r="AG1953" s="102"/>
      <c r="AH1953" s="102"/>
      <c r="AI1953" s="102"/>
      <c r="AJ1953" s="102"/>
      <c r="AK1953" s="102"/>
      <c r="AL1953" s="102"/>
      <c r="AM1953" s="102"/>
      <c r="AN1953" s="102"/>
      <c r="AO1953" s="102"/>
      <c r="AP1953" s="102"/>
      <c r="AQ1953" s="102"/>
      <c r="AR1953" s="102"/>
      <c r="AS1953" s="102"/>
      <c r="AT1953" s="102"/>
      <c r="AU1953" s="102"/>
      <c r="AV1953" s="102"/>
      <c r="AW1953" s="102"/>
      <c r="AX1953" s="102"/>
      <c r="AY1953" s="102"/>
      <c r="AZ1953" s="102"/>
      <c r="BA1953" s="102"/>
      <c r="BB1953" s="102"/>
      <c r="BC1953" s="102"/>
      <c r="BD1953" s="102"/>
      <c r="BE1953" s="102"/>
      <c r="BF1953" s="102"/>
      <c r="BG1953" s="102"/>
      <c r="BH1953" s="102"/>
      <c r="BI1953" s="102"/>
      <c r="BJ1953" s="102"/>
      <c r="BK1953" s="102"/>
      <c r="BL1953" s="102"/>
      <c r="BM1953" s="102"/>
    </row>
    <row r="1954" spans="1:65" customFormat="1" ht="15" x14ac:dyDescent="0.2">
      <c r="A1954" s="160"/>
      <c r="B1954" s="264"/>
      <c r="C1954" s="166"/>
      <c r="D1954" s="166"/>
      <c r="E1954" s="238"/>
      <c r="F1954" s="160" t="s">
        <v>901</v>
      </c>
      <c r="G1954" s="150"/>
      <c r="H1954" s="151" t="s">
        <v>38</v>
      </c>
      <c r="I1954" s="151"/>
      <c r="J1954" s="151"/>
      <c r="K1954" s="151"/>
      <c r="L1954" s="151"/>
      <c r="M1954" s="151"/>
      <c r="N1954" s="152"/>
      <c r="O1954" s="9"/>
      <c r="P1954" s="144"/>
      <c r="Q1954" s="145"/>
      <c r="R1954" s="146"/>
      <c r="S1954" s="13"/>
      <c r="T1954" s="157"/>
      <c r="U1954" s="44">
        <f t="shared" si="61"/>
        <v>0</v>
      </c>
      <c r="V1954" s="44">
        <f t="shared" si="62"/>
        <v>483</v>
      </c>
      <c r="W1954" s="44">
        <f>IFERROR(VLOOKUP(V1954,workings!$B$5:$C$650,2,FALSE),0)</f>
        <v>0</v>
      </c>
      <c r="X1954" s="44"/>
      <c r="Y1954" s="44"/>
      <c r="Z1954" s="44"/>
      <c r="AA1954" s="44"/>
      <c r="AB1954" s="102"/>
      <c r="AC1954" s="102"/>
      <c r="AD1954" s="102"/>
      <c r="AE1954" s="102"/>
      <c r="AF1954" s="102"/>
      <c r="AG1954" s="102"/>
      <c r="AH1954" s="102"/>
      <c r="AI1954" s="102"/>
      <c r="AJ1954" s="102"/>
      <c r="AK1954" s="102"/>
      <c r="AL1954" s="102"/>
      <c r="AM1954" s="102"/>
      <c r="AN1954" s="102"/>
      <c r="AO1954" s="102"/>
      <c r="AP1954" s="102"/>
      <c r="AQ1954" s="102"/>
      <c r="AR1954" s="102"/>
      <c r="AS1954" s="102"/>
      <c r="AT1954" s="102"/>
      <c r="AU1954" s="102"/>
      <c r="AV1954" s="102"/>
      <c r="AW1954" s="102"/>
      <c r="AX1954" s="102"/>
      <c r="AY1954" s="102"/>
      <c r="AZ1954" s="102"/>
      <c r="BA1954" s="102"/>
      <c r="BB1954" s="102"/>
      <c r="BC1954" s="102"/>
      <c r="BD1954" s="102"/>
      <c r="BE1954" s="102"/>
      <c r="BF1954" s="102"/>
      <c r="BG1954" s="102"/>
      <c r="BH1954" s="102"/>
      <c r="BI1954" s="102"/>
      <c r="BJ1954" s="102"/>
      <c r="BK1954" s="102"/>
      <c r="BL1954" s="102"/>
      <c r="BM1954" s="102"/>
    </row>
    <row r="1955" spans="1:65" customFormat="1" ht="15.75" thickBot="1" x14ac:dyDescent="0.25">
      <c r="A1955" s="246"/>
      <c r="B1955" s="265"/>
      <c r="C1955" s="167"/>
      <c r="D1955" s="167"/>
      <c r="E1955" s="239"/>
      <c r="F1955" s="161"/>
      <c r="G1955" s="153" t="s">
        <v>902</v>
      </c>
      <c r="H1955" s="154"/>
      <c r="I1955" s="154"/>
      <c r="J1955" s="154"/>
      <c r="K1955" s="154"/>
      <c r="L1955" s="154"/>
      <c r="M1955" s="154"/>
      <c r="N1955" s="155"/>
      <c r="O1955" s="11"/>
      <c r="P1955" s="231"/>
      <c r="Q1955" s="232"/>
      <c r="R1955" s="233"/>
      <c r="S1955" s="14"/>
      <c r="T1955" s="158"/>
      <c r="U1955" s="44">
        <f t="shared" si="61"/>
        <v>0</v>
      </c>
      <c r="V1955" s="44">
        <f t="shared" si="62"/>
        <v>483</v>
      </c>
      <c r="W1955" s="44">
        <f>IFERROR(VLOOKUP(V1955,workings!$B$5:$C$650,2,FALSE),0)</f>
        <v>0</v>
      </c>
      <c r="X1955" s="44"/>
      <c r="Y1955" s="44"/>
      <c r="Z1955" s="44"/>
      <c r="AA1955" s="44"/>
      <c r="AB1955" s="102"/>
      <c r="AC1955" s="102"/>
      <c r="AD1955" s="102"/>
      <c r="AE1955" s="102"/>
      <c r="AF1955" s="102"/>
      <c r="AG1955" s="102"/>
      <c r="AH1955" s="102"/>
      <c r="AI1955" s="102"/>
      <c r="AJ1955" s="102"/>
      <c r="AK1955" s="102"/>
      <c r="AL1955" s="102"/>
      <c r="AM1955" s="102"/>
      <c r="AN1955" s="102"/>
      <c r="AO1955" s="102"/>
      <c r="AP1955" s="102"/>
      <c r="AQ1955" s="102"/>
      <c r="AR1955" s="102"/>
      <c r="AS1955" s="102"/>
      <c r="AT1955" s="102"/>
      <c r="AU1955" s="102"/>
      <c r="AV1955" s="102"/>
      <c r="AW1955" s="102"/>
      <c r="AX1955" s="102"/>
      <c r="AY1955" s="102"/>
      <c r="AZ1955" s="102"/>
      <c r="BA1955" s="102"/>
      <c r="BB1955" s="102"/>
      <c r="BC1955" s="102"/>
      <c r="BD1955" s="102"/>
      <c r="BE1955" s="102"/>
      <c r="BF1955" s="102"/>
      <c r="BG1955" s="102"/>
      <c r="BH1955" s="102"/>
      <c r="BI1955" s="102"/>
      <c r="BJ1955" s="102"/>
      <c r="BK1955" s="102"/>
      <c r="BL1955" s="102"/>
      <c r="BM1955" s="102"/>
    </row>
    <row r="1956" spans="1:65" customFormat="1" ht="15.75" customHeight="1" thickBot="1" x14ac:dyDescent="0.25">
      <c r="A1956" s="245">
        <v>484</v>
      </c>
      <c r="B1956" s="263">
        <v>4</v>
      </c>
      <c r="C1956" s="165" t="s">
        <v>34</v>
      </c>
      <c r="D1956" s="165" t="s">
        <v>465</v>
      </c>
      <c r="E1956" s="237" t="s">
        <v>42</v>
      </c>
      <c r="F1956" s="159" t="s">
        <v>903</v>
      </c>
      <c r="G1956" s="16"/>
      <c r="H1956" s="16" t="s">
        <v>38</v>
      </c>
      <c r="I1956" s="16"/>
      <c r="J1956" s="16" t="s">
        <v>50</v>
      </c>
      <c r="K1956" s="16"/>
      <c r="L1956" s="16"/>
      <c r="M1956" s="16"/>
      <c r="N1956" s="16"/>
      <c r="O1956" s="9"/>
      <c r="P1956" s="228"/>
      <c r="Q1956" s="229"/>
      <c r="R1956" s="230"/>
      <c r="S1956" s="10"/>
      <c r="T1956" s="156"/>
      <c r="U1956" s="44">
        <f t="shared" si="61"/>
        <v>0</v>
      </c>
      <c r="V1956" s="44">
        <f t="shared" si="62"/>
        <v>484</v>
      </c>
      <c r="W1956" s="44" t="str">
        <f>IFERROR(VLOOKUP(V1956,workings!$B$5:$C$650,2,FALSE),0)</f>
        <v>D</v>
      </c>
      <c r="X1956" s="44"/>
      <c r="Y1956" s="44"/>
      <c r="Z1956" s="44"/>
      <c r="AA1956" s="44"/>
      <c r="AB1956" s="102"/>
      <c r="AC1956" s="102"/>
      <c r="AD1956" s="102"/>
      <c r="AE1956" s="102"/>
      <c r="AF1956" s="102"/>
      <c r="AG1956" s="102"/>
      <c r="AH1956" s="102"/>
      <c r="AI1956" s="102"/>
      <c r="AJ1956" s="102"/>
      <c r="AK1956" s="102"/>
      <c r="AL1956" s="102"/>
      <c r="AM1956" s="102"/>
      <c r="AN1956" s="102"/>
      <c r="AO1956" s="102"/>
      <c r="AP1956" s="102"/>
      <c r="AQ1956" s="102"/>
      <c r="AR1956" s="102"/>
      <c r="AS1956" s="102"/>
      <c r="AT1956" s="102"/>
      <c r="AU1956" s="102"/>
      <c r="AV1956" s="102"/>
      <c r="AW1956" s="102"/>
      <c r="AX1956" s="102"/>
      <c r="AY1956" s="102"/>
      <c r="AZ1956" s="102"/>
      <c r="BA1956" s="102"/>
      <c r="BB1956" s="102"/>
      <c r="BC1956" s="102"/>
      <c r="BD1956" s="102"/>
      <c r="BE1956" s="102"/>
      <c r="BF1956" s="102"/>
      <c r="BG1956" s="102"/>
      <c r="BH1956" s="102"/>
      <c r="BI1956" s="102"/>
      <c r="BJ1956" s="102"/>
      <c r="BK1956" s="102"/>
      <c r="BL1956" s="102"/>
      <c r="BM1956" s="102"/>
    </row>
    <row r="1957" spans="1:65" customFormat="1" ht="15.75" customHeight="1" thickBot="1" x14ac:dyDescent="0.25">
      <c r="A1957" s="160"/>
      <c r="B1957" s="264"/>
      <c r="C1957" s="166"/>
      <c r="D1957" s="166"/>
      <c r="E1957" s="238"/>
      <c r="F1957" s="160"/>
      <c r="G1957" s="150" t="s">
        <v>81</v>
      </c>
      <c r="H1957" s="243"/>
      <c r="I1957" s="243"/>
      <c r="J1957" s="243"/>
      <c r="K1957" s="243"/>
      <c r="L1957" s="243"/>
      <c r="M1957" s="243"/>
      <c r="N1957" s="244"/>
      <c r="O1957" s="11" t="s">
        <v>45</v>
      </c>
      <c r="P1957" s="141" t="s">
        <v>64</v>
      </c>
      <c r="Q1957" s="142"/>
      <c r="R1957" s="143"/>
      <c r="S1957" s="12"/>
      <c r="T1957" s="157"/>
      <c r="U1957" s="44" t="str">
        <f t="shared" si="61"/>
        <v>D</v>
      </c>
      <c r="V1957" s="44">
        <f t="shared" si="62"/>
        <v>484</v>
      </c>
      <c r="W1957" s="44" t="str">
        <f>IFERROR(VLOOKUP(V1957,workings!$B$5:$C$650,2,FALSE),0)</f>
        <v>D</v>
      </c>
      <c r="X1957" s="44"/>
      <c r="Y1957" s="44"/>
      <c r="Z1957" s="44"/>
      <c r="AA1957" s="44"/>
      <c r="AB1957" s="102"/>
      <c r="AC1957" s="102"/>
      <c r="AD1957" s="102"/>
      <c r="AE1957" s="102"/>
      <c r="AF1957" s="102"/>
      <c r="AG1957" s="102"/>
      <c r="AH1957" s="102"/>
      <c r="AI1957" s="102"/>
      <c r="AJ1957" s="102"/>
      <c r="AK1957" s="102"/>
      <c r="AL1957" s="102"/>
      <c r="AM1957" s="102"/>
      <c r="AN1957" s="102"/>
      <c r="AO1957" s="102"/>
      <c r="AP1957" s="102"/>
      <c r="AQ1957" s="102"/>
      <c r="AR1957" s="102"/>
      <c r="AS1957" s="102"/>
      <c r="AT1957" s="102"/>
      <c r="AU1957" s="102"/>
      <c r="AV1957" s="102"/>
      <c r="AW1957" s="102"/>
      <c r="AX1957" s="102"/>
      <c r="AY1957" s="102"/>
      <c r="AZ1957" s="102"/>
      <c r="BA1957" s="102"/>
      <c r="BB1957" s="102"/>
      <c r="BC1957" s="102"/>
      <c r="BD1957" s="102"/>
      <c r="BE1957" s="102"/>
      <c r="BF1957" s="102"/>
      <c r="BG1957" s="102"/>
      <c r="BH1957" s="102"/>
      <c r="BI1957" s="102"/>
      <c r="BJ1957" s="102"/>
      <c r="BK1957" s="102"/>
      <c r="BL1957" s="102"/>
      <c r="BM1957" s="102"/>
    </row>
    <row r="1958" spans="1:65" customFormat="1" ht="15" x14ac:dyDescent="0.2">
      <c r="A1958" s="160"/>
      <c r="B1958" s="264"/>
      <c r="C1958" s="166"/>
      <c r="D1958" s="166"/>
      <c r="E1958" s="238"/>
      <c r="F1958" s="160" t="s">
        <v>903</v>
      </c>
      <c r="G1958" s="150" t="s">
        <v>38</v>
      </c>
      <c r="H1958" s="151"/>
      <c r="I1958" s="151"/>
      <c r="J1958" s="151"/>
      <c r="K1958" s="151"/>
      <c r="L1958" s="151"/>
      <c r="M1958" s="151"/>
      <c r="N1958" s="152"/>
      <c r="O1958" s="9"/>
      <c r="P1958" s="144"/>
      <c r="Q1958" s="145"/>
      <c r="R1958" s="146"/>
      <c r="S1958" s="13"/>
      <c r="T1958" s="157"/>
      <c r="U1958" s="44">
        <f t="shared" si="61"/>
        <v>0</v>
      </c>
      <c r="V1958" s="44">
        <f t="shared" si="62"/>
        <v>484</v>
      </c>
      <c r="W1958" s="44" t="str">
        <f>IFERROR(VLOOKUP(V1958,workings!$B$5:$C$650,2,FALSE),0)</f>
        <v>D</v>
      </c>
      <c r="X1958" s="44"/>
      <c r="Y1958" s="44"/>
      <c r="Z1958" s="44"/>
      <c r="AA1958" s="44"/>
      <c r="AB1958" s="102"/>
      <c r="AC1958" s="102"/>
      <c r="AD1958" s="102"/>
      <c r="AE1958" s="102"/>
      <c r="AF1958" s="102"/>
      <c r="AG1958" s="102"/>
      <c r="AH1958" s="102"/>
      <c r="AI1958" s="102"/>
      <c r="AJ1958" s="102"/>
      <c r="AK1958" s="102"/>
      <c r="AL1958" s="102"/>
      <c r="AM1958" s="102"/>
      <c r="AN1958" s="102"/>
      <c r="AO1958" s="102"/>
      <c r="AP1958" s="102"/>
      <c r="AQ1958" s="102"/>
      <c r="AR1958" s="102"/>
      <c r="AS1958" s="102"/>
      <c r="AT1958" s="102"/>
      <c r="AU1958" s="102"/>
      <c r="AV1958" s="102"/>
      <c r="AW1958" s="102"/>
      <c r="AX1958" s="102"/>
      <c r="AY1958" s="102"/>
      <c r="AZ1958" s="102"/>
      <c r="BA1958" s="102"/>
      <c r="BB1958" s="102"/>
      <c r="BC1958" s="102"/>
      <c r="BD1958" s="102"/>
      <c r="BE1958" s="102"/>
      <c r="BF1958" s="102"/>
      <c r="BG1958" s="102"/>
      <c r="BH1958" s="102"/>
      <c r="BI1958" s="102"/>
      <c r="BJ1958" s="102"/>
      <c r="BK1958" s="102"/>
      <c r="BL1958" s="102"/>
      <c r="BM1958" s="102"/>
    </row>
    <row r="1959" spans="1:65" customFormat="1" ht="15.75" thickBot="1" x14ac:dyDescent="0.25">
      <c r="A1959" s="246"/>
      <c r="B1959" s="265"/>
      <c r="C1959" s="167"/>
      <c r="D1959" s="167"/>
      <c r="E1959" s="239"/>
      <c r="F1959" s="161"/>
      <c r="G1959" s="153" t="s">
        <v>81</v>
      </c>
      <c r="H1959" s="154"/>
      <c r="I1959" s="154"/>
      <c r="J1959" s="154"/>
      <c r="K1959" s="154"/>
      <c r="L1959" s="154"/>
      <c r="M1959" s="154"/>
      <c r="N1959" s="155"/>
      <c r="O1959" s="11"/>
      <c r="P1959" s="231"/>
      <c r="Q1959" s="232"/>
      <c r="R1959" s="233"/>
      <c r="S1959" s="14"/>
      <c r="T1959" s="158"/>
      <c r="U1959" s="44">
        <f t="shared" si="61"/>
        <v>0</v>
      </c>
      <c r="V1959" s="44">
        <f t="shared" si="62"/>
        <v>484</v>
      </c>
      <c r="W1959" s="44" t="str">
        <f>IFERROR(VLOOKUP(V1959,workings!$B$5:$C$650,2,FALSE),0)</f>
        <v>D</v>
      </c>
      <c r="X1959" s="44"/>
      <c r="Y1959" s="44"/>
      <c r="Z1959" s="44"/>
      <c r="AA1959" s="44"/>
      <c r="AB1959" s="102"/>
      <c r="AC1959" s="102"/>
      <c r="AD1959" s="102"/>
      <c r="AE1959" s="102"/>
      <c r="AF1959" s="102"/>
      <c r="AG1959" s="102"/>
      <c r="AH1959" s="102"/>
      <c r="AI1959" s="102"/>
      <c r="AJ1959" s="102"/>
      <c r="AK1959" s="102"/>
      <c r="AL1959" s="102"/>
      <c r="AM1959" s="102"/>
      <c r="AN1959" s="102"/>
      <c r="AO1959" s="102"/>
      <c r="AP1959" s="102"/>
      <c r="AQ1959" s="102"/>
      <c r="AR1959" s="102"/>
      <c r="AS1959" s="102"/>
      <c r="AT1959" s="102"/>
      <c r="AU1959" s="102"/>
      <c r="AV1959" s="102"/>
      <c r="AW1959" s="102"/>
      <c r="AX1959" s="102"/>
      <c r="AY1959" s="102"/>
      <c r="AZ1959" s="102"/>
      <c r="BA1959" s="102"/>
      <c r="BB1959" s="102"/>
      <c r="BC1959" s="102"/>
      <c r="BD1959" s="102"/>
      <c r="BE1959" s="102"/>
      <c r="BF1959" s="102"/>
      <c r="BG1959" s="102"/>
      <c r="BH1959" s="102"/>
      <c r="BI1959" s="102"/>
      <c r="BJ1959" s="102"/>
      <c r="BK1959" s="102"/>
      <c r="BL1959" s="102"/>
      <c r="BM1959" s="102"/>
    </row>
    <row r="1960" spans="1:65" customFormat="1" ht="15.75" customHeight="1" thickBot="1" x14ac:dyDescent="0.25">
      <c r="A1960" s="245">
        <v>485</v>
      </c>
      <c r="B1960" s="263">
        <v>4</v>
      </c>
      <c r="C1960" s="165" t="s">
        <v>34</v>
      </c>
      <c r="D1960" s="165" t="s">
        <v>465</v>
      </c>
      <c r="E1960" s="237" t="s">
        <v>42</v>
      </c>
      <c r="F1960" s="159" t="s">
        <v>904</v>
      </c>
      <c r="G1960" s="16"/>
      <c r="H1960" s="16" t="s">
        <v>38</v>
      </c>
      <c r="I1960" s="16"/>
      <c r="J1960" s="16" t="s">
        <v>50</v>
      </c>
      <c r="K1960" s="16"/>
      <c r="L1960" s="16"/>
      <c r="M1960" s="16"/>
      <c r="N1960" s="16"/>
      <c r="O1960" s="9"/>
      <c r="P1960" s="228"/>
      <c r="Q1960" s="229"/>
      <c r="R1960" s="230"/>
      <c r="S1960" s="10"/>
      <c r="T1960" s="156"/>
      <c r="U1960" s="44">
        <f t="shared" si="61"/>
        <v>0</v>
      </c>
      <c r="V1960" s="44">
        <f t="shared" si="62"/>
        <v>485</v>
      </c>
      <c r="W1960" s="44">
        <f>IFERROR(VLOOKUP(V1960,workings!$B$5:$C$650,2,FALSE),0)</f>
        <v>0</v>
      </c>
      <c r="X1960" s="44"/>
      <c r="Y1960" s="44"/>
      <c r="Z1960" s="44"/>
      <c r="AA1960" s="44"/>
      <c r="AB1960" s="102"/>
      <c r="AC1960" s="102"/>
      <c r="AD1960" s="102"/>
      <c r="AE1960" s="102"/>
      <c r="AF1960" s="102"/>
      <c r="AG1960" s="102"/>
      <c r="AH1960" s="102"/>
      <c r="AI1960" s="102"/>
      <c r="AJ1960" s="102"/>
      <c r="AK1960" s="102"/>
      <c r="AL1960" s="102"/>
      <c r="AM1960" s="102"/>
      <c r="AN1960" s="102"/>
      <c r="AO1960" s="102"/>
      <c r="AP1960" s="102"/>
      <c r="AQ1960" s="102"/>
      <c r="AR1960" s="102"/>
      <c r="AS1960" s="102"/>
      <c r="AT1960" s="102"/>
      <c r="AU1960" s="102"/>
      <c r="AV1960" s="102"/>
      <c r="AW1960" s="102"/>
      <c r="AX1960" s="102"/>
      <c r="AY1960" s="102"/>
      <c r="AZ1960" s="102"/>
      <c r="BA1960" s="102"/>
      <c r="BB1960" s="102"/>
      <c r="BC1960" s="102"/>
      <c r="BD1960" s="102"/>
      <c r="BE1960" s="102"/>
      <c r="BF1960" s="102"/>
      <c r="BG1960" s="102"/>
      <c r="BH1960" s="102"/>
      <c r="BI1960" s="102"/>
      <c r="BJ1960" s="102"/>
      <c r="BK1960" s="102"/>
      <c r="BL1960" s="102"/>
      <c r="BM1960" s="102"/>
    </row>
    <row r="1961" spans="1:65" customFormat="1" ht="15.75" customHeight="1" thickBot="1" x14ac:dyDescent="0.25">
      <c r="A1961" s="160"/>
      <c r="B1961" s="264"/>
      <c r="C1961" s="166"/>
      <c r="D1961" s="166"/>
      <c r="E1961" s="238"/>
      <c r="F1961" s="160"/>
      <c r="G1961" s="150"/>
      <c r="H1961" s="243"/>
      <c r="I1961" s="243"/>
      <c r="J1961" s="243"/>
      <c r="K1961" s="243"/>
      <c r="L1961" s="243"/>
      <c r="M1961" s="243"/>
      <c r="N1961" s="244"/>
      <c r="O1961" s="11"/>
      <c r="P1961" s="141" t="s">
        <v>39</v>
      </c>
      <c r="Q1961" s="142"/>
      <c r="R1961" s="143"/>
      <c r="S1961" s="12"/>
      <c r="T1961" s="157"/>
      <c r="U1961" s="44">
        <f t="shared" si="61"/>
        <v>0</v>
      </c>
      <c r="V1961" s="44">
        <f t="shared" si="62"/>
        <v>485</v>
      </c>
      <c r="W1961" s="44">
        <f>IFERROR(VLOOKUP(V1961,workings!$B$5:$C$650,2,FALSE),0)</f>
        <v>0</v>
      </c>
      <c r="X1961" s="44"/>
      <c r="Y1961" s="44"/>
      <c r="Z1961" s="44"/>
      <c r="AA1961" s="44"/>
      <c r="AB1961" s="102"/>
      <c r="AC1961" s="102"/>
      <c r="AD1961" s="102"/>
      <c r="AE1961" s="102"/>
      <c r="AF1961" s="102"/>
      <c r="AG1961" s="102"/>
      <c r="AH1961" s="102"/>
      <c r="AI1961" s="102"/>
      <c r="AJ1961" s="102"/>
      <c r="AK1961" s="102"/>
      <c r="AL1961" s="102"/>
      <c r="AM1961" s="102"/>
      <c r="AN1961" s="102"/>
      <c r="AO1961" s="102"/>
      <c r="AP1961" s="102"/>
      <c r="AQ1961" s="102"/>
      <c r="AR1961" s="102"/>
      <c r="AS1961" s="102"/>
      <c r="AT1961" s="102"/>
      <c r="AU1961" s="102"/>
      <c r="AV1961" s="102"/>
      <c r="AW1961" s="102"/>
      <c r="AX1961" s="102"/>
      <c r="AY1961" s="102"/>
      <c r="AZ1961" s="102"/>
      <c r="BA1961" s="102"/>
      <c r="BB1961" s="102"/>
      <c r="BC1961" s="102"/>
      <c r="BD1961" s="102"/>
      <c r="BE1961" s="102"/>
      <c r="BF1961" s="102"/>
      <c r="BG1961" s="102"/>
      <c r="BH1961" s="102"/>
      <c r="BI1961" s="102"/>
      <c r="BJ1961" s="102"/>
      <c r="BK1961" s="102"/>
      <c r="BL1961" s="102"/>
      <c r="BM1961" s="102"/>
    </row>
    <row r="1962" spans="1:65" customFormat="1" ht="15" x14ac:dyDescent="0.2">
      <c r="A1962" s="160"/>
      <c r="B1962" s="264"/>
      <c r="C1962" s="166"/>
      <c r="D1962" s="166"/>
      <c r="E1962" s="238"/>
      <c r="F1962" s="160" t="s">
        <v>904</v>
      </c>
      <c r="G1962" s="150" t="s">
        <v>38</v>
      </c>
      <c r="H1962" s="151"/>
      <c r="I1962" s="151"/>
      <c r="J1962" s="151"/>
      <c r="K1962" s="151"/>
      <c r="L1962" s="151"/>
      <c r="M1962" s="151"/>
      <c r="N1962" s="152"/>
      <c r="O1962" s="9"/>
      <c r="P1962" s="144"/>
      <c r="Q1962" s="145"/>
      <c r="R1962" s="146"/>
      <c r="S1962" s="13"/>
      <c r="T1962" s="157"/>
      <c r="U1962" s="44">
        <f t="shared" si="61"/>
        <v>0</v>
      </c>
      <c r="V1962" s="44">
        <f t="shared" si="62"/>
        <v>485</v>
      </c>
      <c r="W1962" s="44">
        <f>IFERROR(VLOOKUP(V1962,workings!$B$5:$C$650,2,FALSE),0)</f>
        <v>0</v>
      </c>
      <c r="X1962" s="44"/>
      <c r="Y1962" s="44"/>
      <c r="Z1962" s="44"/>
      <c r="AA1962" s="44"/>
      <c r="AB1962" s="102"/>
      <c r="AC1962" s="102"/>
      <c r="AD1962" s="102"/>
      <c r="AE1962" s="102"/>
      <c r="AF1962" s="102"/>
      <c r="AG1962" s="102"/>
      <c r="AH1962" s="102"/>
      <c r="AI1962" s="102"/>
      <c r="AJ1962" s="102"/>
      <c r="AK1962" s="102"/>
      <c r="AL1962" s="102"/>
      <c r="AM1962" s="102"/>
      <c r="AN1962" s="102"/>
      <c r="AO1962" s="102"/>
      <c r="AP1962" s="102"/>
      <c r="AQ1962" s="102"/>
      <c r="AR1962" s="102"/>
      <c r="AS1962" s="102"/>
      <c r="AT1962" s="102"/>
      <c r="AU1962" s="102"/>
      <c r="AV1962" s="102"/>
      <c r="AW1962" s="102"/>
      <c r="AX1962" s="102"/>
      <c r="AY1962" s="102"/>
      <c r="AZ1962" s="102"/>
      <c r="BA1962" s="102"/>
      <c r="BB1962" s="102"/>
      <c r="BC1962" s="102"/>
      <c r="BD1962" s="102"/>
      <c r="BE1962" s="102"/>
      <c r="BF1962" s="102"/>
      <c r="BG1962" s="102"/>
      <c r="BH1962" s="102"/>
      <c r="BI1962" s="102"/>
      <c r="BJ1962" s="102"/>
      <c r="BK1962" s="102"/>
      <c r="BL1962" s="102"/>
      <c r="BM1962" s="102"/>
    </row>
    <row r="1963" spans="1:65" customFormat="1" ht="15.75" customHeight="1" thickBot="1" x14ac:dyDescent="0.25">
      <c r="A1963" s="246"/>
      <c r="B1963" s="265"/>
      <c r="C1963" s="167"/>
      <c r="D1963" s="167"/>
      <c r="E1963" s="239"/>
      <c r="F1963" s="161"/>
      <c r="G1963" s="153"/>
      <c r="H1963" s="154"/>
      <c r="I1963" s="154"/>
      <c r="J1963" s="154"/>
      <c r="K1963" s="154"/>
      <c r="L1963" s="154"/>
      <c r="M1963" s="154"/>
      <c r="N1963" s="155"/>
      <c r="O1963" s="11"/>
      <c r="P1963" s="231"/>
      <c r="Q1963" s="232"/>
      <c r="R1963" s="233"/>
      <c r="S1963" s="14"/>
      <c r="T1963" s="158"/>
      <c r="U1963" s="44">
        <f t="shared" si="61"/>
        <v>0</v>
      </c>
      <c r="V1963" s="44">
        <f t="shared" si="62"/>
        <v>485</v>
      </c>
      <c r="W1963" s="44">
        <f>IFERROR(VLOOKUP(V1963,workings!$B$5:$C$650,2,FALSE),0)</f>
        <v>0</v>
      </c>
      <c r="X1963" s="44"/>
      <c r="Y1963" s="44"/>
      <c r="Z1963" s="44"/>
      <c r="AA1963" s="44"/>
      <c r="AB1963" s="102"/>
      <c r="AC1963" s="102"/>
      <c r="AD1963" s="102"/>
      <c r="AE1963" s="102"/>
      <c r="AF1963" s="102"/>
      <c r="AG1963" s="102"/>
      <c r="AH1963" s="102"/>
      <c r="AI1963" s="102"/>
      <c r="AJ1963" s="102"/>
      <c r="AK1963" s="102"/>
      <c r="AL1963" s="102"/>
      <c r="AM1963" s="102"/>
      <c r="AN1963" s="102"/>
      <c r="AO1963" s="102"/>
      <c r="AP1963" s="102"/>
      <c r="AQ1963" s="102"/>
      <c r="AR1963" s="102"/>
      <c r="AS1963" s="102"/>
      <c r="AT1963" s="102"/>
      <c r="AU1963" s="102"/>
      <c r="AV1963" s="102"/>
      <c r="AW1963" s="102"/>
      <c r="AX1963" s="102"/>
      <c r="AY1963" s="102"/>
      <c r="AZ1963" s="102"/>
      <c r="BA1963" s="102"/>
      <c r="BB1963" s="102"/>
      <c r="BC1963" s="102"/>
      <c r="BD1963" s="102"/>
      <c r="BE1963" s="102"/>
      <c r="BF1963" s="102"/>
      <c r="BG1963" s="102"/>
      <c r="BH1963" s="102"/>
      <c r="BI1963" s="102"/>
      <c r="BJ1963" s="102"/>
      <c r="BK1963" s="102"/>
      <c r="BL1963" s="102"/>
      <c r="BM1963" s="102"/>
    </row>
    <row r="1964" spans="1:65" customFormat="1" ht="15.75" customHeight="1" thickBot="1" x14ac:dyDescent="0.25">
      <c r="A1964" s="245">
        <v>486</v>
      </c>
      <c r="B1964" s="263">
        <v>4</v>
      </c>
      <c r="C1964" s="165" t="s">
        <v>34</v>
      </c>
      <c r="D1964" s="165" t="s">
        <v>210</v>
      </c>
      <c r="E1964" s="237" t="s">
        <v>42</v>
      </c>
      <c r="F1964" s="159" t="s">
        <v>905</v>
      </c>
      <c r="G1964" s="16" t="s">
        <v>38</v>
      </c>
      <c r="H1964" s="16"/>
      <c r="I1964" s="16"/>
      <c r="J1964" s="16"/>
      <c r="K1964" s="16"/>
      <c r="L1964" s="16"/>
      <c r="M1964" s="16"/>
      <c r="N1964" s="16"/>
      <c r="O1964" s="9"/>
      <c r="P1964" s="228"/>
      <c r="Q1964" s="229"/>
      <c r="R1964" s="230"/>
      <c r="S1964" s="10"/>
      <c r="T1964" s="156"/>
      <c r="U1964" s="44">
        <f t="shared" si="61"/>
        <v>0</v>
      </c>
      <c r="V1964" s="44">
        <f t="shared" si="62"/>
        <v>486</v>
      </c>
      <c r="W1964" s="44" t="str">
        <f>IFERROR(VLOOKUP(V1964,workings!$B$5:$C$650,2,FALSE),0)</f>
        <v>C2</v>
      </c>
      <c r="X1964" s="44"/>
      <c r="Y1964" s="44"/>
      <c r="Z1964" s="44"/>
      <c r="AA1964" s="44"/>
      <c r="AB1964" s="102"/>
      <c r="AC1964" s="102"/>
      <c r="AD1964" s="102"/>
      <c r="AE1964" s="102"/>
      <c r="AF1964" s="102"/>
      <c r="AG1964" s="102"/>
      <c r="AH1964" s="102"/>
      <c r="AI1964" s="102"/>
      <c r="AJ1964" s="102"/>
      <c r="AK1964" s="102"/>
      <c r="AL1964" s="102"/>
      <c r="AM1964" s="102"/>
      <c r="AN1964" s="102"/>
      <c r="AO1964" s="102"/>
      <c r="AP1964" s="102"/>
      <c r="AQ1964" s="102"/>
      <c r="AR1964" s="102"/>
      <c r="AS1964" s="102"/>
      <c r="AT1964" s="102"/>
      <c r="AU1964" s="102"/>
      <c r="AV1964" s="102"/>
      <c r="AW1964" s="102"/>
      <c r="AX1964" s="102"/>
      <c r="AY1964" s="102"/>
      <c r="AZ1964" s="102"/>
      <c r="BA1964" s="102"/>
      <c r="BB1964" s="102"/>
      <c r="BC1964" s="102"/>
      <c r="BD1964" s="102"/>
      <c r="BE1964" s="102"/>
      <c r="BF1964" s="102"/>
      <c r="BG1964" s="102"/>
      <c r="BH1964" s="102"/>
      <c r="BI1964" s="102"/>
      <c r="BJ1964" s="102"/>
      <c r="BK1964" s="102"/>
      <c r="BL1964" s="102"/>
      <c r="BM1964" s="102"/>
    </row>
    <row r="1965" spans="1:65" customFormat="1" ht="15.75" thickBot="1" x14ac:dyDescent="0.25">
      <c r="A1965" s="160"/>
      <c r="B1965" s="264"/>
      <c r="C1965" s="166"/>
      <c r="D1965" s="166"/>
      <c r="E1965" s="238"/>
      <c r="F1965" s="160"/>
      <c r="G1965" s="150"/>
      <c r="H1965" s="243"/>
      <c r="I1965" s="243"/>
      <c r="J1965" s="243"/>
      <c r="K1965" s="243"/>
      <c r="L1965" s="243"/>
      <c r="M1965" s="243"/>
      <c r="N1965" s="244"/>
      <c r="O1965" s="11" t="s">
        <v>29</v>
      </c>
      <c r="P1965" s="141" t="s">
        <v>64</v>
      </c>
      <c r="Q1965" s="142"/>
      <c r="R1965" s="143"/>
      <c r="S1965" s="12"/>
      <c r="T1965" s="157"/>
      <c r="U1965" s="44" t="str">
        <f t="shared" si="61"/>
        <v>C2</v>
      </c>
      <c r="V1965" s="44">
        <f t="shared" si="62"/>
        <v>486</v>
      </c>
      <c r="W1965" s="44" t="str">
        <f>IFERROR(VLOOKUP(V1965,workings!$B$5:$C$650,2,FALSE),0)</f>
        <v>C2</v>
      </c>
      <c r="X1965" s="44"/>
      <c r="Y1965" s="44"/>
      <c r="Z1965" s="44"/>
      <c r="AA1965" s="44"/>
      <c r="AB1965" s="102"/>
      <c r="AC1965" s="102"/>
      <c r="AD1965" s="102"/>
      <c r="AE1965" s="102"/>
      <c r="AF1965" s="102"/>
      <c r="AG1965" s="102"/>
      <c r="AH1965" s="102"/>
      <c r="AI1965" s="102"/>
      <c r="AJ1965" s="102"/>
      <c r="AK1965" s="102"/>
      <c r="AL1965" s="102"/>
      <c r="AM1965" s="102"/>
      <c r="AN1965" s="102"/>
      <c r="AO1965" s="102"/>
      <c r="AP1965" s="102"/>
      <c r="AQ1965" s="102"/>
      <c r="AR1965" s="102"/>
      <c r="AS1965" s="102"/>
      <c r="AT1965" s="102"/>
      <c r="AU1965" s="102"/>
      <c r="AV1965" s="102"/>
      <c r="AW1965" s="102"/>
      <c r="AX1965" s="102"/>
      <c r="AY1965" s="102"/>
      <c r="AZ1965" s="102"/>
      <c r="BA1965" s="102"/>
      <c r="BB1965" s="102"/>
      <c r="BC1965" s="102"/>
      <c r="BD1965" s="102"/>
      <c r="BE1965" s="102"/>
      <c r="BF1965" s="102"/>
      <c r="BG1965" s="102"/>
      <c r="BH1965" s="102"/>
      <c r="BI1965" s="102"/>
      <c r="BJ1965" s="102"/>
      <c r="BK1965" s="102"/>
      <c r="BL1965" s="102"/>
      <c r="BM1965" s="102"/>
    </row>
    <row r="1966" spans="1:65" customFormat="1" ht="15" x14ac:dyDescent="0.2">
      <c r="A1966" s="160"/>
      <c r="B1966" s="264"/>
      <c r="C1966" s="166"/>
      <c r="D1966" s="166"/>
      <c r="E1966" s="238"/>
      <c r="F1966" s="160" t="s">
        <v>905</v>
      </c>
      <c r="G1966" s="150"/>
      <c r="H1966" s="151" t="s">
        <v>38</v>
      </c>
      <c r="I1966" s="151"/>
      <c r="J1966" s="151"/>
      <c r="K1966" s="151"/>
      <c r="L1966" s="151"/>
      <c r="M1966" s="151"/>
      <c r="N1966" s="152"/>
      <c r="O1966" s="9"/>
      <c r="P1966" s="144" t="s">
        <v>907</v>
      </c>
      <c r="Q1966" s="145"/>
      <c r="R1966" s="146"/>
      <c r="S1966" s="13"/>
      <c r="T1966" s="157"/>
      <c r="U1966" s="44">
        <f t="shared" si="61"/>
        <v>0</v>
      </c>
      <c r="V1966" s="44">
        <f t="shared" si="62"/>
        <v>486</v>
      </c>
      <c r="W1966" s="44" t="str">
        <f>IFERROR(VLOOKUP(V1966,workings!$B$5:$C$650,2,FALSE),0)</f>
        <v>C2</v>
      </c>
      <c r="X1966" s="44"/>
      <c r="Y1966" s="44"/>
      <c r="Z1966" s="44"/>
      <c r="AA1966" s="44"/>
      <c r="AB1966" s="102"/>
      <c r="AC1966" s="102"/>
      <c r="AD1966" s="102"/>
      <c r="AE1966" s="102"/>
      <c r="AF1966" s="102"/>
      <c r="AG1966" s="102"/>
      <c r="AH1966" s="102"/>
      <c r="AI1966" s="102"/>
      <c r="AJ1966" s="102"/>
      <c r="AK1966" s="102"/>
      <c r="AL1966" s="102"/>
      <c r="AM1966" s="102"/>
      <c r="AN1966" s="102"/>
      <c r="AO1966" s="102"/>
      <c r="AP1966" s="102"/>
      <c r="AQ1966" s="102"/>
      <c r="AR1966" s="102"/>
      <c r="AS1966" s="102"/>
      <c r="AT1966" s="102"/>
      <c r="AU1966" s="102"/>
      <c r="AV1966" s="102"/>
      <c r="AW1966" s="102"/>
      <c r="AX1966" s="102"/>
      <c r="AY1966" s="102"/>
      <c r="AZ1966" s="102"/>
      <c r="BA1966" s="102"/>
      <c r="BB1966" s="102"/>
      <c r="BC1966" s="102"/>
      <c r="BD1966" s="102"/>
      <c r="BE1966" s="102"/>
      <c r="BF1966" s="102"/>
      <c r="BG1966" s="102"/>
      <c r="BH1966" s="102"/>
      <c r="BI1966" s="102"/>
      <c r="BJ1966" s="102"/>
      <c r="BK1966" s="102"/>
      <c r="BL1966" s="102"/>
      <c r="BM1966" s="102"/>
    </row>
    <row r="1967" spans="1:65" customFormat="1" ht="15.75" thickBot="1" x14ac:dyDescent="0.25">
      <c r="A1967" s="246"/>
      <c r="B1967" s="265"/>
      <c r="C1967" s="167"/>
      <c r="D1967" s="167"/>
      <c r="E1967" s="239"/>
      <c r="F1967" s="161"/>
      <c r="G1967" s="153"/>
      <c r="H1967" s="154"/>
      <c r="I1967" s="154"/>
      <c r="J1967" s="154"/>
      <c r="K1967" s="154"/>
      <c r="L1967" s="154"/>
      <c r="M1967" s="154"/>
      <c r="N1967" s="155"/>
      <c r="O1967" s="11"/>
      <c r="P1967" s="231"/>
      <c r="Q1967" s="232"/>
      <c r="R1967" s="233"/>
      <c r="S1967" s="14"/>
      <c r="T1967" s="158"/>
      <c r="U1967" s="44">
        <f t="shared" si="61"/>
        <v>0</v>
      </c>
      <c r="V1967" s="44">
        <f t="shared" si="62"/>
        <v>486</v>
      </c>
      <c r="W1967" s="44" t="str">
        <f>IFERROR(VLOOKUP(V1967,workings!$B$5:$C$650,2,FALSE),0)</f>
        <v>C2</v>
      </c>
      <c r="X1967" s="44"/>
      <c r="Y1967" s="44"/>
      <c r="Z1967" s="44"/>
      <c r="AA1967" s="44"/>
      <c r="AB1967" s="102"/>
      <c r="AC1967" s="102"/>
      <c r="AD1967" s="102"/>
      <c r="AE1967" s="102"/>
      <c r="AF1967" s="102"/>
      <c r="AG1967" s="102"/>
      <c r="AH1967" s="102"/>
      <c r="AI1967" s="102"/>
      <c r="AJ1967" s="102"/>
      <c r="AK1967" s="102"/>
      <c r="AL1967" s="102"/>
      <c r="AM1967" s="102"/>
      <c r="AN1967" s="102"/>
      <c r="AO1967" s="102"/>
      <c r="AP1967" s="102"/>
      <c r="AQ1967" s="102"/>
      <c r="AR1967" s="102"/>
      <c r="AS1967" s="102"/>
      <c r="AT1967" s="102"/>
      <c r="AU1967" s="102"/>
      <c r="AV1967" s="102"/>
      <c r="AW1967" s="102"/>
      <c r="AX1967" s="102"/>
      <c r="AY1967" s="102"/>
      <c r="AZ1967" s="102"/>
      <c r="BA1967" s="102"/>
      <c r="BB1967" s="102"/>
      <c r="BC1967" s="102"/>
      <c r="BD1967" s="102"/>
      <c r="BE1967" s="102"/>
      <c r="BF1967" s="102"/>
      <c r="BG1967" s="102"/>
      <c r="BH1967" s="102"/>
      <c r="BI1967" s="102"/>
      <c r="BJ1967" s="102"/>
      <c r="BK1967" s="102"/>
      <c r="BL1967" s="102"/>
      <c r="BM1967" s="102"/>
    </row>
    <row r="1968" spans="1:65" customFormat="1" ht="15.75" customHeight="1" thickBot="1" x14ac:dyDescent="0.25">
      <c r="A1968" s="245">
        <v>487</v>
      </c>
      <c r="B1968" s="263">
        <v>4</v>
      </c>
      <c r="C1968" s="165" t="s">
        <v>34</v>
      </c>
      <c r="D1968" s="165" t="s">
        <v>210</v>
      </c>
      <c r="E1968" s="237" t="s">
        <v>42</v>
      </c>
      <c r="F1968" s="159" t="s">
        <v>906</v>
      </c>
      <c r="G1968" s="16"/>
      <c r="H1968" s="16" t="s">
        <v>38</v>
      </c>
      <c r="I1968" s="16"/>
      <c r="J1968" s="16" t="s">
        <v>44</v>
      </c>
      <c r="K1968" s="16"/>
      <c r="L1968" s="16"/>
      <c r="M1968" s="16"/>
      <c r="N1968" s="16"/>
      <c r="O1968" s="9"/>
      <c r="P1968" s="228"/>
      <c r="Q1968" s="229"/>
      <c r="R1968" s="230"/>
      <c r="S1968" s="10"/>
      <c r="T1968" s="156"/>
      <c r="U1968" s="44">
        <f t="shared" si="61"/>
        <v>0</v>
      </c>
      <c r="V1968" s="44">
        <f t="shared" si="62"/>
        <v>487</v>
      </c>
      <c r="W1968" s="44" t="str">
        <f>IFERROR(VLOOKUP(V1968,workings!$B$5:$C$650,2,FALSE),0)</f>
        <v>D</v>
      </c>
      <c r="X1968" s="44"/>
      <c r="Y1968" s="44"/>
      <c r="Z1968" s="44"/>
      <c r="AA1968" s="44"/>
      <c r="AB1968" s="102"/>
      <c r="AC1968" s="102"/>
      <c r="AD1968" s="102"/>
      <c r="AE1968" s="102"/>
      <c r="AF1968" s="102"/>
      <c r="AG1968" s="102"/>
      <c r="AH1968" s="102"/>
      <c r="AI1968" s="102"/>
      <c r="AJ1968" s="102"/>
      <c r="AK1968" s="102"/>
      <c r="AL1968" s="102"/>
      <c r="AM1968" s="102"/>
      <c r="AN1968" s="102"/>
      <c r="AO1968" s="102"/>
      <c r="AP1968" s="102"/>
      <c r="AQ1968" s="102"/>
      <c r="AR1968" s="102"/>
      <c r="AS1968" s="102"/>
      <c r="AT1968" s="102"/>
      <c r="AU1968" s="102"/>
      <c r="AV1968" s="102"/>
      <c r="AW1968" s="102"/>
      <c r="AX1968" s="102"/>
      <c r="AY1968" s="102"/>
      <c r="AZ1968" s="102"/>
      <c r="BA1968" s="102"/>
      <c r="BB1968" s="102"/>
      <c r="BC1968" s="102"/>
      <c r="BD1968" s="102"/>
      <c r="BE1968" s="102"/>
      <c r="BF1968" s="102"/>
      <c r="BG1968" s="102"/>
      <c r="BH1968" s="102"/>
      <c r="BI1968" s="102"/>
      <c r="BJ1968" s="102"/>
      <c r="BK1968" s="102"/>
      <c r="BL1968" s="102"/>
      <c r="BM1968" s="102"/>
    </row>
    <row r="1969" spans="1:65" customFormat="1" ht="15.75" customHeight="1" thickBot="1" x14ac:dyDescent="0.25">
      <c r="A1969" s="160"/>
      <c r="B1969" s="264"/>
      <c r="C1969" s="166"/>
      <c r="D1969" s="166"/>
      <c r="E1969" s="238"/>
      <c r="F1969" s="160"/>
      <c r="G1969" s="150" t="s">
        <v>825</v>
      </c>
      <c r="H1969" s="243"/>
      <c r="I1969" s="243"/>
      <c r="J1969" s="243"/>
      <c r="K1969" s="243"/>
      <c r="L1969" s="243"/>
      <c r="M1969" s="243"/>
      <c r="N1969" s="244"/>
      <c r="O1969" s="11" t="s">
        <v>45</v>
      </c>
      <c r="P1969" s="141" t="s">
        <v>64</v>
      </c>
      <c r="Q1969" s="142"/>
      <c r="R1969" s="143"/>
      <c r="S1969" s="12"/>
      <c r="T1969" s="157"/>
      <c r="U1969" s="44" t="str">
        <f t="shared" si="61"/>
        <v>D</v>
      </c>
      <c r="V1969" s="44">
        <f t="shared" si="62"/>
        <v>487</v>
      </c>
      <c r="W1969" s="44" t="str">
        <f>IFERROR(VLOOKUP(V1969,workings!$B$5:$C$650,2,FALSE),0)</f>
        <v>D</v>
      </c>
      <c r="X1969" s="44"/>
      <c r="Y1969" s="44"/>
      <c r="Z1969" s="44"/>
      <c r="AA1969" s="44"/>
      <c r="AB1969" s="102"/>
      <c r="AC1969" s="102"/>
      <c r="AD1969" s="102"/>
      <c r="AE1969" s="102"/>
      <c r="AF1969" s="102"/>
      <c r="AG1969" s="102"/>
      <c r="AH1969" s="102"/>
      <c r="AI1969" s="102"/>
      <c r="AJ1969" s="102"/>
      <c r="AK1969" s="102"/>
      <c r="AL1969" s="102"/>
      <c r="AM1969" s="102"/>
      <c r="AN1969" s="102"/>
      <c r="AO1969" s="102"/>
      <c r="AP1969" s="102"/>
      <c r="AQ1969" s="102"/>
      <c r="AR1969" s="102"/>
      <c r="AS1969" s="102"/>
      <c r="AT1969" s="102"/>
      <c r="AU1969" s="102"/>
      <c r="AV1969" s="102"/>
      <c r="AW1969" s="102"/>
      <c r="AX1969" s="102"/>
      <c r="AY1969" s="102"/>
      <c r="AZ1969" s="102"/>
      <c r="BA1969" s="102"/>
      <c r="BB1969" s="102"/>
      <c r="BC1969" s="102"/>
      <c r="BD1969" s="102"/>
      <c r="BE1969" s="102"/>
      <c r="BF1969" s="102"/>
      <c r="BG1969" s="102"/>
      <c r="BH1969" s="102"/>
      <c r="BI1969" s="102"/>
      <c r="BJ1969" s="102"/>
      <c r="BK1969" s="102"/>
      <c r="BL1969" s="102"/>
      <c r="BM1969" s="102"/>
    </row>
    <row r="1970" spans="1:65" customFormat="1" ht="15" x14ac:dyDescent="0.2">
      <c r="A1970" s="160"/>
      <c r="B1970" s="264"/>
      <c r="C1970" s="166"/>
      <c r="D1970" s="166"/>
      <c r="E1970" s="238"/>
      <c r="F1970" s="160" t="s">
        <v>906</v>
      </c>
      <c r="G1970" s="150"/>
      <c r="H1970" s="151"/>
      <c r="I1970" s="151"/>
      <c r="J1970" s="151"/>
      <c r="K1970" s="151"/>
      <c r="L1970" s="151"/>
      <c r="M1970" s="151"/>
      <c r="N1970" s="152"/>
      <c r="O1970" s="9"/>
      <c r="P1970" s="144" t="s">
        <v>907</v>
      </c>
      <c r="Q1970" s="145"/>
      <c r="R1970" s="146"/>
      <c r="S1970" s="13"/>
      <c r="T1970" s="157"/>
      <c r="U1970" s="44">
        <f t="shared" si="61"/>
        <v>0</v>
      </c>
      <c r="V1970" s="44">
        <f t="shared" si="62"/>
        <v>487</v>
      </c>
      <c r="W1970" s="44" t="str">
        <f>IFERROR(VLOOKUP(V1970,workings!$B$5:$C$650,2,FALSE),0)</f>
        <v>D</v>
      </c>
      <c r="X1970" s="44"/>
      <c r="Y1970" s="44"/>
      <c r="Z1970" s="44"/>
      <c r="AA1970" s="44"/>
      <c r="AB1970" s="102"/>
      <c r="AC1970" s="102"/>
      <c r="AD1970" s="102"/>
      <c r="AE1970" s="102"/>
      <c r="AF1970" s="102"/>
      <c r="AG1970" s="102"/>
      <c r="AH1970" s="102"/>
      <c r="AI1970" s="102"/>
      <c r="AJ1970" s="102"/>
      <c r="AK1970" s="102"/>
      <c r="AL1970" s="102"/>
      <c r="AM1970" s="102"/>
      <c r="AN1970" s="102"/>
      <c r="AO1970" s="102"/>
      <c r="AP1970" s="102"/>
      <c r="AQ1970" s="102"/>
      <c r="AR1970" s="102"/>
      <c r="AS1970" s="102"/>
      <c r="AT1970" s="102"/>
      <c r="AU1970" s="102"/>
      <c r="AV1970" s="102"/>
      <c r="AW1970" s="102"/>
      <c r="AX1970" s="102"/>
      <c r="AY1970" s="102"/>
      <c r="AZ1970" s="102"/>
      <c r="BA1970" s="102"/>
      <c r="BB1970" s="102"/>
      <c r="BC1970" s="102"/>
      <c r="BD1970" s="102"/>
      <c r="BE1970" s="102"/>
      <c r="BF1970" s="102"/>
      <c r="BG1970" s="102"/>
      <c r="BH1970" s="102"/>
      <c r="BI1970" s="102"/>
      <c r="BJ1970" s="102"/>
      <c r="BK1970" s="102"/>
      <c r="BL1970" s="102"/>
      <c r="BM1970" s="102"/>
    </row>
    <row r="1971" spans="1:65" customFormat="1" ht="15.75" thickBot="1" x14ac:dyDescent="0.25">
      <c r="A1971" s="246"/>
      <c r="B1971" s="265"/>
      <c r="C1971" s="167"/>
      <c r="D1971" s="167"/>
      <c r="E1971" s="239"/>
      <c r="F1971" s="161"/>
      <c r="G1971" s="153" t="s">
        <v>825</v>
      </c>
      <c r="H1971" s="154"/>
      <c r="I1971" s="154"/>
      <c r="J1971" s="154"/>
      <c r="K1971" s="154"/>
      <c r="L1971" s="154"/>
      <c r="M1971" s="154"/>
      <c r="N1971" s="155"/>
      <c r="O1971" s="11"/>
      <c r="P1971" s="231"/>
      <c r="Q1971" s="232"/>
      <c r="R1971" s="233"/>
      <c r="S1971" s="14"/>
      <c r="T1971" s="158"/>
      <c r="U1971" s="44">
        <f t="shared" si="61"/>
        <v>0</v>
      </c>
      <c r="V1971" s="44">
        <f t="shared" si="62"/>
        <v>487</v>
      </c>
      <c r="W1971" s="44" t="str">
        <f>IFERROR(VLOOKUP(V1971,workings!$B$5:$C$650,2,FALSE),0)</f>
        <v>D</v>
      </c>
      <c r="X1971" s="44"/>
      <c r="Y1971" s="44"/>
      <c r="Z1971" s="44"/>
      <c r="AA1971" s="44"/>
      <c r="AB1971" s="102"/>
      <c r="AC1971" s="102"/>
      <c r="AD1971" s="102"/>
      <c r="AE1971" s="102"/>
      <c r="AF1971" s="102"/>
      <c r="AG1971" s="102"/>
      <c r="AH1971" s="102"/>
      <c r="AI1971" s="102"/>
      <c r="AJ1971" s="102"/>
      <c r="AK1971" s="102"/>
      <c r="AL1971" s="102"/>
      <c r="AM1971" s="102"/>
      <c r="AN1971" s="102"/>
      <c r="AO1971" s="102"/>
      <c r="AP1971" s="102"/>
      <c r="AQ1971" s="102"/>
      <c r="AR1971" s="102"/>
      <c r="AS1971" s="102"/>
      <c r="AT1971" s="102"/>
      <c r="AU1971" s="102"/>
      <c r="AV1971" s="102"/>
      <c r="AW1971" s="102"/>
      <c r="AX1971" s="102"/>
      <c r="AY1971" s="102"/>
      <c r="AZ1971" s="102"/>
      <c r="BA1971" s="102"/>
      <c r="BB1971" s="102"/>
      <c r="BC1971" s="102"/>
      <c r="BD1971" s="102"/>
      <c r="BE1971" s="102"/>
      <c r="BF1971" s="102"/>
      <c r="BG1971" s="102"/>
      <c r="BH1971" s="102"/>
      <c r="BI1971" s="102"/>
      <c r="BJ1971" s="102"/>
      <c r="BK1971" s="102"/>
      <c r="BL1971" s="102"/>
      <c r="BM1971" s="102"/>
    </row>
    <row r="1972" spans="1:65" customFormat="1" ht="15.75" customHeight="1" thickBot="1" x14ac:dyDescent="0.25">
      <c r="A1972" s="245">
        <v>488</v>
      </c>
      <c r="B1972" s="263">
        <v>4</v>
      </c>
      <c r="C1972" s="165" t="s">
        <v>34</v>
      </c>
      <c r="D1972" s="165" t="s">
        <v>142</v>
      </c>
      <c r="E1972" s="237" t="s">
        <v>51</v>
      </c>
      <c r="F1972" s="159" t="s">
        <v>908</v>
      </c>
      <c r="G1972" s="16" t="s">
        <v>38</v>
      </c>
      <c r="H1972" s="16" t="s">
        <v>38</v>
      </c>
      <c r="I1972" s="16"/>
      <c r="J1972" s="16"/>
      <c r="K1972" s="16"/>
      <c r="L1972" s="16"/>
      <c r="M1972" s="16"/>
      <c r="N1972" s="16"/>
      <c r="O1972" s="9"/>
      <c r="P1972" s="228"/>
      <c r="Q1972" s="229"/>
      <c r="R1972" s="230"/>
      <c r="S1972" s="10"/>
      <c r="T1972" s="156"/>
      <c r="U1972" s="44">
        <f t="shared" si="61"/>
        <v>0</v>
      </c>
      <c r="V1972" s="44">
        <f t="shared" si="62"/>
        <v>488</v>
      </c>
      <c r="W1972" s="44">
        <f>IFERROR(VLOOKUP(V1972,workings!$B$5:$C$650,2,FALSE),0)</f>
        <v>0</v>
      </c>
      <c r="X1972" s="44"/>
      <c r="Y1972" s="44"/>
      <c r="Z1972" s="44"/>
      <c r="AA1972" s="44"/>
      <c r="AB1972" s="102"/>
      <c r="AC1972" s="102"/>
      <c r="AD1972" s="102"/>
      <c r="AE1972" s="102"/>
      <c r="AF1972" s="102"/>
      <c r="AG1972" s="102"/>
      <c r="AH1972" s="102"/>
      <c r="AI1972" s="102"/>
      <c r="AJ1972" s="102"/>
      <c r="AK1972" s="102"/>
      <c r="AL1972" s="102"/>
      <c r="AM1972" s="102"/>
      <c r="AN1972" s="102"/>
      <c r="AO1972" s="102"/>
      <c r="AP1972" s="102"/>
      <c r="AQ1972" s="102"/>
      <c r="AR1972" s="102"/>
      <c r="AS1972" s="102"/>
      <c r="AT1972" s="102"/>
      <c r="AU1972" s="102"/>
      <c r="AV1972" s="102"/>
      <c r="AW1972" s="102"/>
      <c r="AX1972" s="102"/>
      <c r="AY1972" s="102"/>
      <c r="AZ1972" s="102"/>
      <c r="BA1972" s="102"/>
      <c r="BB1972" s="102"/>
      <c r="BC1972" s="102"/>
      <c r="BD1972" s="102"/>
      <c r="BE1972" s="102"/>
      <c r="BF1972" s="102"/>
      <c r="BG1972" s="102"/>
      <c r="BH1972" s="102"/>
      <c r="BI1972" s="102"/>
      <c r="BJ1972" s="102"/>
      <c r="BK1972" s="102"/>
      <c r="BL1972" s="102"/>
      <c r="BM1972" s="102"/>
    </row>
    <row r="1973" spans="1:65" customFormat="1" ht="15.75" thickBot="1" x14ac:dyDescent="0.25">
      <c r="A1973" s="160"/>
      <c r="B1973" s="264"/>
      <c r="C1973" s="166"/>
      <c r="D1973" s="166"/>
      <c r="E1973" s="238"/>
      <c r="F1973" s="160"/>
      <c r="G1973" s="150" t="s">
        <v>909</v>
      </c>
      <c r="H1973" s="243"/>
      <c r="I1973" s="243"/>
      <c r="J1973" s="243"/>
      <c r="K1973" s="243"/>
      <c r="L1973" s="243"/>
      <c r="M1973" s="243"/>
      <c r="N1973" s="244"/>
      <c r="O1973" s="11"/>
      <c r="P1973" s="141" t="s">
        <v>39</v>
      </c>
      <c r="Q1973" s="142"/>
      <c r="R1973" s="143"/>
      <c r="S1973" s="12"/>
      <c r="T1973" s="157"/>
      <c r="U1973" s="44">
        <f t="shared" si="61"/>
        <v>0</v>
      </c>
      <c r="V1973" s="44">
        <f t="shared" si="62"/>
        <v>488</v>
      </c>
      <c r="W1973" s="44">
        <f>IFERROR(VLOOKUP(V1973,workings!$B$5:$C$650,2,FALSE),0)</f>
        <v>0</v>
      </c>
      <c r="X1973" s="44"/>
      <c r="Y1973" s="44"/>
      <c r="Z1973" s="44"/>
      <c r="AA1973" s="44"/>
      <c r="AB1973" s="102"/>
      <c r="AC1973" s="102"/>
      <c r="AD1973" s="102"/>
      <c r="AE1973" s="102"/>
      <c r="AF1973" s="102"/>
      <c r="AG1973" s="102"/>
      <c r="AH1973" s="102"/>
      <c r="AI1973" s="102"/>
      <c r="AJ1973" s="102"/>
      <c r="AK1973" s="102"/>
      <c r="AL1973" s="102"/>
      <c r="AM1973" s="102"/>
      <c r="AN1973" s="102"/>
      <c r="AO1973" s="102"/>
      <c r="AP1973" s="102"/>
      <c r="AQ1973" s="102"/>
      <c r="AR1973" s="102"/>
      <c r="AS1973" s="102"/>
      <c r="AT1973" s="102"/>
      <c r="AU1973" s="102"/>
      <c r="AV1973" s="102"/>
      <c r="AW1973" s="102"/>
      <c r="AX1973" s="102"/>
      <c r="AY1973" s="102"/>
      <c r="AZ1973" s="102"/>
      <c r="BA1973" s="102"/>
      <c r="BB1973" s="102"/>
      <c r="BC1973" s="102"/>
      <c r="BD1973" s="102"/>
      <c r="BE1973" s="102"/>
      <c r="BF1973" s="102"/>
      <c r="BG1973" s="102"/>
      <c r="BH1973" s="102"/>
      <c r="BI1973" s="102"/>
      <c r="BJ1973" s="102"/>
      <c r="BK1973" s="102"/>
      <c r="BL1973" s="102"/>
      <c r="BM1973" s="102"/>
    </row>
    <row r="1974" spans="1:65" customFormat="1" ht="15" x14ac:dyDescent="0.2">
      <c r="A1974" s="160"/>
      <c r="B1974" s="264"/>
      <c r="C1974" s="166"/>
      <c r="D1974" s="166"/>
      <c r="E1974" s="238"/>
      <c r="F1974" s="160" t="s">
        <v>908</v>
      </c>
      <c r="G1974" s="150"/>
      <c r="H1974" s="151" t="s">
        <v>38</v>
      </c>
      <c r="I1974" s="151"/>
      <c r="J1974" s="151"/>
      <c r="K1974" s="151"/>
      <c r="L1974" s="151"/>
      <c r="M1974" s="151"/>
      <c r="N1974" s="152"/>
      <c r="O1974" s="9"/>
      <c r="P1974" s="144"/>
      <c r="Q1974" s="145"/>
      <c r="R1974" s="146"/>
      <c r="S1974" s="13"/>
      <c r="T1974" s="157"/>
      <c r="U1974" s="44">
        <f t="shared" si="61"/>
        <v>0</v>
      </c>
      <c r="V1974" s="44">
        <f t="shared" si="62"/>
        <v>488</v>
      </c>
      <c r="W1974" s="44">
        <f>IFERROR(VLOOKUP(V1974,workings!$B$5:$C$650,2,FALSE),0)</f>
        <v>0</v>
      </c>
      <c r="X1974" s="44"/>
      <c r="Y1974" s="44"/>
      <c r="Z1974" s="44"/>
      <c r="AA1974" s="44"/>
      <c r="AB1974" s="102"/>
      <c r="AC1974" s="102"/>
      <c r="AD1974" s="102"/>
      <c r="AE1974" s="102"/>
      <c r="AF1974" s="102"/>
      <c r="AG1974" s="102"/>
      <c r="AH1974" s="102"/>
      <c r="AI1974" s="102"/>
      <c r="AJ1974" s="102"/>
      <c r="AK1974" s="102"/>
      <c r="AL1974" s="102"/>
      <c r="AM1974" s="102"/>
      <c r="AN1974" s="102"/>
      <c r="AO1974" s="102"/>
      <c r="AP1974" s="102"/>
      <c r="AQ1974" s="102"/>
      <c r="AR1974" s="102"/>
      <c r="AS1974" s="102"/>
      <c r="AT1974" s="102"/>
      <c r="AU1974" s="102"/>
      <c r="AV1974" s="102"/>
      <c r="AW1974" s="102"/>
      <c r="AX1974" s="102"/>
      <c r="AY1974" s="102"/>
      <c r="AZ1974" s="102"/>
      <c r="BA1974" s="102"/>
      <c r="BB1974" s="102"/>
      <c r="BC1974" s="102"/>
      <c r="BD1974" s="102"/>
      <c r="BE1974" s="102"/>
      <c r="BF1974" s="102"/>
      <c r="BG1974" s="102"/>
      <c r="BH1974" s="102"/>
      <c r="BI1974" s="102"/>
      <c r="BJ1974" s="102"/>
      <c r="BK1974" s="102"/>
      <c r="BL1974" s="102"/>
      <c r="BM1974" s="102"/>
    </row>
    <row r="1975" spans="1:65" customFormat="1" ht="15.75" thickBot="1" x14ac:dyDescent="0.25">
      <c r="A1975" s="246"/>
      <c r="B1975" s="265"/>
      <c r="C1975" s="167"/>
      <c r="D1975" s="167"/>
      <c r="E1975" s="239"/>
      <c r="F1975" s="161"/>
      <c r="G1975" s="153" t="s">
        <v>910</v>
      </c>
      <c r="H1975" s="154"/>
      <c r="I1975" s="154"/>
      <c r="J1975" s="154"/>
      <c r="K1975" s="154"/>
      <c r="L1975" s="154"/>
      <c r="M1975" s="154"/>
      <c r="N1975" s="155"/>
      <c r="O1975" s="11"/>
      <c r="P1975" s="231"/>
      <c r="Q1975" s="232"/>
      <c r="R1975" s="233"/>
      <c r="S1975" s="14"/>
      <c r="T1975" s="158"/>
      <c r="U1975" s="44">
        <f t="shared" si="61"/>
        <v>0</v>
      </c>
      <c r="V1975" s="44">
        <f t="shared" si="62"/>
        <v>488</v>
      </c>
      <c r="W1975" s="44">
        <f>IFERROR(VLOOKUP(V1975,workings!$B$5:$C$650,2,FALSE),0)</f>
        <v>0</v>
      </c>
      <c r="X1975" s="44"/>
      <c r="Y1975" s="44"/>
      <c r="Z1975" s="44"/>
      <c r="AA1975" s="44"/>
      <c r="AB1975" s="102"/>
      <c r="AC1975" s="102"/>
      <c r="AD1975" s="102"/>
      <c r="AE1975" s="102"/>
      <c r="AF1975" s="102"/>
      <c r="AG1975" s="102"/>
      <c r="AH1975" s="102"/>
      <c r="AI1975" s="102"/>
      <c r="AJ1975" s="102"/>
      <c r="AK1975" s="102"/>
      <c r="AL1975" s="102"/>
      <c r="AM1975" s="102"/>
      <c r="AN1975" s="102"/>
      <c r="AO1975" s="102"/>
      <c r="AP1975" s="102"/>
      <c r="AQ1975" s="102"/>
      <c r="AR1975" s="102"/>
      <c r="AS1975" s="102"/>
      <c r="AT1975" s="102"/>
      <c r="AU1975" s="102"/>
      <c r="AV1975" s="102"/>
      <c r="AW1975" s="102"/>
      <c r="AX1975" s="102"/>
      <c r="AY1975" s="102"/>
      <c r="AZ1975" s="102"/>
      <c r="BA1975" s="102"/>
      <c r="BB1975" s="102"/>
      <c r="BC1975" s="102"/>
      <c r="BD1975" s="102"/>
      <c r="BE1975" s="102"/>
      <c r="BF1975" s="102"/>
      <c r="BG1975" s="102"/>
      <c r="BH1975" s="102"/>
      <c r="BI1975" s="102"/>
      <c r="BJ1975" s="102"/>
      <c r="BK1975" s="102"/>
      <c r="BL1975" s="102"/>
      <c r="BM1975" s="102"/>
    </row>
    <row r="1976" spans="1:65" customFormat="1" ht="15.75" customHeight="1" thickBot="1" x14ac:dyDescent="0.25">
      <c r="A1976" s="245">
        <v>489</v>
      </c>
      <c r="B1976" s="263">
        <v>4</v>
      </c>
      <c r="C1976" s="165" t="s">
        <v>34</v>
      </c>
      <c r="D1976" s="165" t="s">
        <v>465</v>
      </c>
      <c r="E1976" s="237" t="s">
        <v>42</v>
      </c>
      <c r="F1976" s="159" t="s">
        <v>911</v>
      </c>
      <c r="G1976" s="16" t="s">
        <v>38</v>
      </c>
      <c r="H1976" s="16" t="s">
        <v>44</v>
      </c>
      <c r="I1976" s="16"/>
      <c r="J1976" s="16" t="s">
        <v>136</v>
      </c>
      <c r="K1976" s="16"/>
      <c r="L1976" s="16"/>
      <c r="M1976" s="16"/>
      <c r="N1976" s="16"/>
      <c r="O1976" s="9"/>
      <c r="P1976" s="228"/>
      <c r="Q1976" s="229"/>
      <c r="R1976" s="230"/>
      <c r="S1976" s="10"/>
      <c r="T1976" s="156"/>
      <c r="U1976" s="44">
        <f t="shared" si="61"/>
        <v>0</v>
      </c>
      <c r="V1976" s="44">
        <f t="shared" si="62"/>
        <v>489</v>
      </c>
      <c r="W1976" s="44" t="str">
        <f>IFERROR(VLOOKUP(V1976,workings!$B$5:$C$650,2,FALSE),0)</f>
        <v>C2</v>
      </c>
      <c r="X1976" s="44"/>
      <c r="Y1976" s="44"/>
      <c r="Z1976" s="44"/>
      <c r="AA1976" s="44"/>
      <c r="AB1976" s="102"/>
      <c r="AC1976" s="102"/>
      <c r="AD1976" s="102"/>
      <c r="AE1976" s="102"/>
      <c r="AF1976" s="102"/>
      <c r="AG1976" s="102"/>
      <c r="AH1976" s="102"/>
      <c r="AI1976" s="102"/>
      <c r="AJ1976" s="102"/>
      <c r="AK1976" s="102"/>
      <c r="AL1976" s="102"/>
      <c r="AM1976" s="102"/>
      <c r="AN1976" s="102"/>
      <c r="AO1976" s="102"/>
      <c r="AP1976" s="102"/>
      <c r="AQ1976" s="102"/>
      <c r="AR1976" s="102"/>
      <c r="AS1976" s="102"/>
      <c r="AT1976" s="102"/>
      <c r="AU1976" s="102"/>
      <c r="AV1976" s="102"/>
      <c r="AW1976" s="102"/>
      <c r="AX1976" s="102"/>
      <c r="AY1976" s="102"/>
      <c r="AZ1976" s="102"/>
      <c r="BA1976" s="102"/>
      <c r="BB1976" s="102"/>
      <c r="BC1976" s="102"/>
      <c r="BD1976" s="102"/>
      <c r="BE1976" s="102"/>
      <c r="BF1976" s="102"/>
      <c r="BG1976" s="102"/>
      <c r="BH1976" s="102"/>
      <c r="BI1976" s="102"/>
      <c r="BJ1976" s="102"/>
      <c r="BK1976" s="102"/>
      <c r="BL1976" s="102"/>
      <c r="BM1976" s="102"/>
    </row>
    <row r="1977" spans="1:65" customFormat="1" ht="15.75" customHeight="1" thickBot="1" x14ac:dyDescent="0.25">
      <c r="A1977" s="160"/>
      <c r="B1977" s="264"/>
      <c r="C1977" s="166"/>
      <c r="D1977" s="166"/>
      <c r="E1977" s="238"/>
      <c r="F1977" s="160"/>
      <c r="G1977" s="150"/>
      <c r="H1977" s="243"/>
      <c r="I1977" s="243"/>
      <c r="J1977" s="243"/>
      <c r="K1977" s="243"/>
      <c r="L1977" s="243"/>
      <c r="M1977" s="243"/>
      <c r="N1977" s="244"/>
      <c r="O1977" s="11" t="s">
        <v>29</v>
      </c>
      <c r="P1977" s="141" t="s">
        <v>1314</v>
      </c>
      <c r="Q1977" s="142"/>
      <c r="R1977" s="143"/>
      <c r="S1977" s="12"/>
      <c r="T1977" s="157"/>
      <c r="U1977" s="44" t="str">
        <f t="shared" si="61"/>
        <v>C2</v>
      </c>
      <c r="V1977" s="44">
        <f t="shared" si="62"/>
        <v>489</v>
      </c>
      <c r="W1977" s="44" t="str">
        <f>IFERROR(VLOOKUP(V1977,workings!$B$5:$C$650,2,FALSE),0)</f>
        <v>C2</v>
      </c>
      <c r="X1977" s="44"/>
      <c r="Y1977" s="44"/>
      <c r="Z1977" s="44"/>
      <c r="AA1977" s="44"/>
      <c r="AB1977" s="102"/>
      <c r="AC1977" s="102"/>
      <c r="AD1977" s="102"/>
      <c r="AE1977" s="102"/>
      <c r="AF1977" s="102"/>
      <c r="AG1977" s="102"/>
      <c r="AH1977" s="102"/>
      <c r="AI1977" s="102"/>
      <c r="AJ1977" s="102"/>
      <c r="AK1977" s="102"/>
      <c r="AL1977" s="102"/>
      <c r="AM1977" s="102"/>
      <c r="AN1977" s="102"/>
      <c r="AO1977" s="102"/>
      <c r="AP1977" s="102"/>
      <c r="AQ1977" s="102"/>
      <c r="AR1977" s="102"/>
      <c r="AS1977" s="102"/>
      <c r="AT1977" s="102"/>
      <c r="AU1977" s="102"/>
      <c r="AV1977" s="102"/>
      <c r="AW1977" s="102"/>
      <c r="AX1977" s="102"/>
      <c r="AY1977" s="102"/>
      <c r="AZ1977" s="102"/>
      <c r="BA1977" s="102"/>
      <c r="BB1977" s="102"/>
      <c r="BC1977" s="102"/>
      <c r="BD1977" s="102"/>
      <c r="BE1977" s="102"/>
      <c r="BF1977" s="102"/>
      <c r="BG1977" s="102"/>
      <c r="BH1977" s="102"/>
      <c r="BI1977" s="102"/>
      <c r="BJ1977" s="102"/>
      <c r="BK1977" s="102"/>
      <c r="BL1977" s="102"/>
      <c r="BM1977" s="102"/>
    </row>
    <row r="1978" spans="1:65" customFormat="1" ht="15" x14ac:dyDescent="0.2">
      <c r="A1978" s="160"/>
      <c r="B1978" s="264"/>
      <c r="C1978" s="166"/>
      <c r="D1978" s="166"/>
      <c r="E1978" s="238"/>
      <c r="F1978" s="160" t="s">
        <v>911</v>
      </c>
      <c r="G1978" s="150" t="s">
        <v>38</v>
      </c>
      <c r="H1978" s="151"/>
      <c r="I1978" s="151"/>
      <c r="J1978" s="151" t="s">
        <v>136</v>
      </c>
      <c r="K1978" s="151"/>
      <c r="L1978" s="151"/>
      <c r="M1978" s="151"/>
      <c r="N1978" s="152"/>
      <c r="O1978" s="9"/>
      <c r="P1978" s="144"/>
      <c r="Q1978" s="145"/>
      <c r="R1978" s="146"/>
      <c r="S1978" s="13"/>
      <c r="T1978" s="157"/>
      <c r="U1978" s="44">
        <f t="shared" si="61"/>
        <v>0</v>
      </c>
      <c r="V1978" s="44">
        <f t="shared" si="62"/>
        <v>489</v>
      </c>
      <c r="W1978" s="44" t="str">
        <f>IFERROR(VLOOKUP(V1978,workings!$B$5:$C$650,2,FALSE),0)</f>
        <v>C2</v>
      </c>
      <c r="X1978" s="44"/>
      <c r="Y1978" s="44"/>
      <c r="Z1978" s="44"/>
      <c r="AA1978" s="44"/>
      <c r="AB1978" s="102"/>
      <c r="AC1978" s="102"/>
      <c r="AD1978" s="102"/>
      <c r="AE1978" s="102"/>
      <c r="AF1978" s="102"/>
      <c r="AG1978" s="102"/>
      <c r="AH1978" s="102"/>
      <c r="AI1978" s="102"/>
      <c r="AJ1978" s="102"/>
      <c r="AK1978" s="102"/>
      <c r="AL1978" s="102"/>
      <c r="AM1978" s="102"/>
      <c r="AN1978" s="102"/>
      <c r="AO1978" s="102"/>
      <c r="AP1978" s="102"/>
      <c r="AQ1978" s="102"/>
      <c r="AR1978" s="102"/>
      <c r="AS1978" s="102"/>
      <c r="AT1978" s="102"/>
      <c r="AU1978" s="102"/>
      <c r="AV1978" s="102"/>
      <c r="AW1978" s="102"/>
      <c r="AX1978" s="102"/>
      <c r="AY1978" s="102"/>
      <c r="AZ1978" s="102"/>
      <c r="BA1978" s="102"/>
      <c r="BB1978" s="102"/>
      <c r="BC1978" s="102"/>
      <c r="BD1978" s="102"/>
      <c r="BE1978" s="102"/>
      <c r="BF1978" s="102"/>
      <c r="BG1978" s="102"/>
      <c r="BH1978" s="102"/>
      <c r="BI1978" s="102"/>
      <c r="BJ1978" s="102"/>
      <c r="BK1978" s="102"/>
      <c r="BL1978" s="102"/>
      <c r="BM1978" s="102"/>
    </row>
    <row r="1979" spans="1:65" customFormat="1" ht="15.75" thickBot="1" x14ac:dyDescent="0.25">
      <c r="A1979" s="246"/>
      <c r="B1979" s="265"/>
      <c r="C1979" s="167"/>
      <c r="D1979" s="167"/>
      <c r="E1979" s="239"/>
      <c r="F1979" s="161"/>
      <c r="G1979" s="153"/>
      <c r="H1979" s="154"/>
      <c r="I1979" s="154"/>
      <c r="J1979" s="154"/>
      <c r="K1979" s="154"/>
      <c r="L1979" s="154"/>
      <c r="M1979" s="154"/>
      <c r="N1979" s="155"/>
      <c r="O1979" s="11"/>
      <c r="P1979" s="231"/>
      <c r="Q1979" s="232"/>
      <c r="R1979" s="233"/>
      <c r="S1979" s="14"/>
      <c r="T1979" s="158"/>
      <c r="U1979" s="44">
        <f t="shared" si="61"/>
        <v>0</v>
      </c>
      <c r="V1979" s="44">
        <f t="shared" si="62"/>
        <v>489</v>
      </c>
      <c r="W1979" s="44" t="str">
        <f>IFERROR(VLOOKUP(V1979,workings!$B$5:$C$650,2,FALSE),0)</f>
        <v>C2</v>
      </c>
      <c r="X1979" s="44"/>
      <c r="Y1979" s="44"/>
      <c r="Z1979" s="44"/>
      <c r="AA1979" s="44"/>
      <c r="AB1979" s="102"/>
      <c r="AC1979" s="102"/>
      <c r="AD1979" s="102"/>
      <c r="AE1979" s="102"/>
      <c r="AF1979" s="102"/>
      <c r="AG1979" s="102"/>
      <c r="AH1979" s="102"/>
      <c r="AI1979" s="102"/>
      <c r="AJ1979" s="102"/>
      <c r="AK1979" s="102"/>
      <c r="AL1979" s="102"/>
      <c r="AM1979" s="102"/>
      <c r="AN1979" s="102"/>
      <c r="AO1979" s="102"/>
      <c r="AP1979" s="102"/>
      <c r="AQ1979" s="102"/>
      <c r="AR1979" s="102"/>
      <c r="AS1979" s="102"/>
      <c r="AT1979" s="102"/>
      <c r="AU1979" s="102"/>
      <c r="AV1979" s="102"/>
      <c r="AW1979" s="102"/>
      <c r="AX1979" s="102"/>
      <c r="AY1979" s="102"/>
      <c r="AZ1979" s="102"/>
      <c r="BA1979" s="102"/>
      <c r="BB1979" s="102"/>
      <c r="BC1979" s="102"/>
      <c r="BD1979" s="102"/>
      <c r="BE1979" s="102"/>
      <c r="BF1979" s="102"/>
      <c r="BG1979" s="102"/>
      <c r="BH1979" s="102"/>
      <c r="BI1979" s="102"/>
      <c r="BJ1979" s="102"/>
      <c r="BK1979" s="102"/>
      <c r="BL1979" s="102"/>
      <c r="BM1979" s="102"/>
    </row>
    <row r="1980" spans="1:65" customFormat="1" ht="15.75" customHeight="1" thickBot="1" x14ac:dyDescent="0.25">
      <c r="A1980" s="245">
        <v>490</v>
      </c>
      <c r="B1980" s="263">
        <v>4</v>
      </c>
      <c r="C1980" s="165" t="s">
        <v>34</v>
      </c>
      <c r="D1980" s="165" t="s">
        <v>465</v>
      </c>
      <c r="E1980" s="237" t="s">
        <v>42</v>
      </c>
      <c r="F1980" s="159" t="s">
        <v>819</v>
      </c>
      <c r="G1980" s="16" t="s">
        <v>38</v>
      </c>
      <c r="H1980" s="16" t="s">
        <v>44</v>
      </c>
      <c r="I1980" s="16"/>
      <c r="J1980" s="16"/>
      <c r="K1980" s="16"/>
      <c r="L1980" s="16"/>
      <c r="M1980" s="16"/>
      <c r="N1980" s="16"/>
      <c r="O1980" s="9"/>
      <c r="P1980" s="228" t="s">
        <v>64</v>
      </c>
      <c r="Q1980" s="229"/>
      <c r="R1980" s="230"/>
      <c r="S1980" s="10"/>
      <c r="T1980" s="156"/>
      <c r="U1980" s="44">
        <f t="shared" si="61"/>
        <v>0</v>
      </c>
      <c r="V1980" s="44">
        <f t="shared" si="62"/>
        <v>490</v>
      </c>
      <c r="W1980" s="44" t="str">
        <f>IFERROR(VLOOKUP(V1980,workings!$B$5:$C$650,2,FALSE),0)</f>
        <v>D</v>
      </c>
      <c r="X1980" s="44"/>
      <c r="Y1980" s="44"/>
      <c r="Z1980" s="44"/>
      <c r="AA1980" s="44"/>
      <c r="AB1980" s="102"/>
      <c r="AC1980" s="102"/>
      <c r="AD1980" s="102"/>
      <c r="AE1980" s="102"/>
      <c r="AF1980" s="102"/>
      <c r="AG1980" s="102"/>
      <c r="AH1980" s="102"/>
      <c r="AI1980" s="102"/>
      <c r="AJ1980" s="102"/>
      <c r="AK1980" s="102"/>
      <c r="AL1980" s="102"/>
      <c r="AM1980" s="102"/>
      <c r="AN1980" s="102"/>
      <c r="AO1980" s="102"/>
      <c r="AP1980" s="102"/>
      <c r="AQ1980" s="102"/>
      <c r="AR1980" s="102"/>
      <c r="AS1980" s="102"/>
      <c r="AT1980" s="102"/>
      <c r="AU1980" s="102"/>
      <c r="AV1980" s="102"/>
      <c r="AW1980" s="102"/>
      <c r="AX1980" s="102"/>
      <c r="AY1980" s="102"/>
      <c r="AZ1980" s="102"/>
      <c r="BA1980" s="102"/>
      <c r="BB1980" s="102"/>
      <c r="BC1980" s="102"/>
      <c r="BD1980" s="102"/>
      <c r="BE1980" s="102"/>
      <c r="BF1980" s="102"/>
      <c r="BG1980" s="102"/>
      <c r="BH1980" s="102"/>
      <c r="BI1980" s="102"/>
      <c r="BJ1980" s="102"/>
      <c r="BK1980" s="102"/>
      <c r="BL1980" s="102"/>
      <c r="BM1980" s="102"/>
    </row>
    <row r="1981" spans="1:65" customFormat="1" ht="15.75" customHeight="1" thickBot="1" x14ac:dyDescent="0.25">
      <c r="A1981" s="160"/>
      <c r="B1981" s="264"/>
      <c r="C1981" s="166"/>
      <c r="D1981" s="166"/>
      <c r="E1981" s="238"/>
      <c r="F1981" s="160"/>
      <c r="G1981" s="150" t="s">
        <v>912</v>
      </c>
      <c r="H1981" s="243"/>
      <c r="I1981" s="243"/>
      <c r="J1981" s="243"/>
      <c r="K1981" s="243"/>
      <c r="L1981" s="243"/>
      <c r="M1981" s="243"/>
      <c r="N1981" s="244"/>
      <c r="O1981" s="11" t="s">
        <v>45</v>
      </c>
      <c r="P1981" s="141" t="s">
        <v>913</v>
      </c>
      <c r="Q1981" s="142"/>
      <c r="R1981" s="143"/>
      <c r="S1981" s="12"/>
      <c r="T1981" s="157"/>
      <c r="U1981" s="44" t="str">
        <f t="shared" si="61"/>
        <v>D</v>
      </c>
      <c r="V1981" s="44">
        <f t="shared" si="62"/>
        <v>490</v>
      </c>
      <c r="W1981" s="44" t="str">
        <f>IFERROR(VLOOKUP(V1981,workings!$B$5:$C$650,2,FALSE),0)</f>
        <v>D</v>
      </c>
      <c r="X1981" s="44"/>
      <c r="Y1981" s="44"/>
      <c r="Z1981" s="44"/>
      <c r="AA1981" s="44"/>
      <c r="AB1981" s="102"/>
      <c r="AC1981" s="102"/>
      <c r="AD1981" s="102"/>
      <c r="AE1981" s="102"/>
      <c r="AF1981" s="102"/>
      <c r="AG1981" s="102"/>
      <c r="AH1981" s="102"/>
      <c r="AI1981" s="102"/>
      <c r="AJ1981" s="102"/>
      <c r="AK1981" s="102"/>
      <c r="AL1981" s="102"/>
      <c r="AM1981" s="102"/>
      <c r="AN1981" s="102"/>
      <c r="AO1981" s="102"/>
      <c r="AP1981" s="102"/>
      <c r="AQ1981" s="102"/>
      <c r="AR1981" s="102"/>
      <c r="AS1981" s="102"/>
      <c r="AT1981" s="102"/>
      <c r="AU1981" s="102"/>
      <c r="AV1981" s="102"/>
      <c r="AW1981" s="102"/>
      <c r="AX1981" s="102"/>
      <c r="AY1981" s="102"/>
      <c r="AZ1981" s="102"/>
      <c r="BA1981" s="102"/>
      <c r="BB1981" s="102"/>
      <c r="BC1981" s="102"/>
      <c r="BD1981" s="102"/>
      <c r="BE1981" s="102"/>
      <c r="BF1981" s="102"/>
      <c r="BG1981" s="102"/>
      <c r="BH1981" s="102"/>
      <c r="BI1981" s="102"/>
      <c r="BJ1981" s="102"/>
      <c r="BK1981" s="102"/>
      <c r="BL1981" s="102"/>
      <c r="BM1981" s="102"/>
    </row>
    <row r="1982" spans="1:65" customFormat="1" ht="15" x14ac:dyDescent="0.2">
      <c r="A1982" s="160"/>
      <c r="B1982" s="264"/>
      <c r="C1982" s="166"/>
      <c r="D1982" s="166"/>
      <c r="E1982" s="238"/>
      <c r="F1982" s="160" t="s">
        <v>819</v>
      </c>
      <c r="G1982" s="150" t="s">
        <v>38</v>
      </c>
      <c r="H1982" s="151"/>
      <c r="I1982" s="151"/>
      <c r="J1982" s="151"/>
      <c r="K1982" s="151"/>
      <c r="L1982" s="151"/>
      <c r="M1982" s="151"/>
      <c r="N1982" s="152"/>
      <c r="O1982" s="9"/>
      <c r="P1982" s="144" t="s">
        <v>127</v>
      </c>
      <c r="Q1982" s="145"/>
      <c r="R1982" s="146"/>
      <c r="S1982" s="13"/>
      <c r="T1982" s="157"/>
      <c r="U1982" s="44">
        <f t="shared" si="61"/>
        <v>0</v>
      </c>
      <c r="V1982" s="44">
        <f t="shared" si="62"/>
        <v>490</v>
      </c>
      <c r="W1982" s="44" t="str">
        <f>IFERROR(VLOOKUP(V1982,workings!$B$5:$C$650,2,FALSE),0)</f>
        <v>D</v>
      </c>
      <c r="X1982" s="44"/>
      <c r="Y1982" s="44"/>
      <c r="Z1982" s="44"/>
      <c r="AA1982" s="44"/>
      <c r="AB1982" s="102"/>
      <c r="AC1982" s="102"/>
      <c r="AD1982" s="102"/>
      <c r="AE1982" s="102"/>
      <c r="AF1982" s="102"/>
      <c r="AG1982" s="102"/>
      <c r="AH1982" s="102"/>
      <c r="AI1982" s="102"/>
      <c r="AJ1982" s="102"/>
      <c r="AK1982" s="102"/>
      <c r="AL1982" s="102"/>
      <c r="AM1982" s="102"/>
      <c r="AN1982" s="102"/>
      <c r="AO1982" s="102"/>
      <c r="AP1982" s="102"/>
      <c r="AQ1982" s="102"/>
      <c r="AR1982" s="102"/>
      <c r="AS1982" s="102"/>
      <c r="AT1982" s="102"/>
      <c r="AU1982" s="102"/>
      <c r="AV1982" s="102"/>
      <c r="AW1982" s="102"/>
      <c r="AX1982" s="102"/>
      <c r="AY1982" s="102"/>
      <c r="AZ1982" s="102"/>
      <c r="BA1982" s="102"/>
      <c r="BB1982" s="102"/>
      <c r="BC1982" s="102"/>
      <c r="BD1982" s="102"/>
      <c r="BE1982" s="102"/>
      <c r="BF1982" s="102"/>
      <c r="BG1982" s="102"/>
      <c r="BH1982" s="102"/>
      <c r="BI1982" s="102"/>
      <c r="BJ1982" s="102"/>
      <c r="BK1982" s="102"/>
      <c r="BL1982" s="102"/>
      <c r="BM1982" s="102"/>
    </row>
    <row r="1983" spans="1:65" customFormat="1" ht="15.75" thickBot="1" x14ac:dyDescent="0.25">
      <c r="A1983" s="246"/>
      <c r="B1983" s="265"/>
      <c r="C1983" s="167"/>
      <c r="D1983" s="167"/>
      <c r="E1983" s="239"/>
      <c r="F1983" s="161"/>
      <c r="G1983" s="153" t="s">
        <v>912</v>
      </c>
      <c r="H1983" s="154"/>
      <c r="I1983" s="154"/>
      <c r="J1983" s="154"/>
      <c r="K1983" s="154"/>
      <c r="L1983" s="154"/>
      <c r="M1983" s="154"/>
      <c r="N1983" s="155"/>
      <c r="O1983" s="11"/>
      <c r="P1983" s="231"/>
      <c r="Q1983" s="232"/>
      <c r="R1983" s="233"/>
      <c r="S1983" s="14"/>
      <c r="T1983" s="158"/>
      <c r="U1983" s="44">
        <f t="shared" si="61"/>
        <v>0</v>
      </c>
      <c r="V1983" s="44">
        <f t="shared" si="62"/>
        <v>490</v>
      </c>
      <c r="W1983" s="44" t="str">
        <f>IFERROR(VLOOKUP(V1983,workings!$B$5:$C$650,2,FALSE),0)</f>
        <v>D</v>
      </c>
      <c r="X1983" s="44"/>
      <c r="Y1983" s="44"/>
      <c r="Z1983" s="44"/>
      <c r="AA1983" s="44"/>
      <c r="AB1983" s="102"/>
      <c r="AC1983" s="102"/>
      <c r="AD1983" s="102"/>
      <c r="AE1983" s="102"/>
      <c r="AF1983" s="102"/>
      <c r="AG1983" s="102"/>
      <c r="AH1983" s="102"/>
      <c r="AI1983" s="102"/>
      <c r="AJ1983" s="102"/>
      <c r="AK1983" s="102"/>
      <c r="AL1983" s="102"/>
      <c r="AM1983" s="102"/>
      <c r="AN1983" s="102"/>
      <c r="AO1983" s="102"/>
      <c r="AP1983" s="102"/>
      <c r="AQ1983" s="102"/>
      <c r="AR1983" s="102"/>
      <c r="AS1983" s="102"/>
      <c r="AT1983" s="102"/>
      <c r="AU1983" s="102"/>
      <c r="AV1983" s="102"/>
      <c r="AW1983" s="102"/>
      <c r="AX1983" s="102"/>
      <c r="AY1983" s="102"/>
      <c r="AZ1983" s="102"/>
      <c r="BA1983" s="102"/>
      <c r="BB1983" s="102"/>
      <c r="BC1983" s="102"/>
      <c r="BD1983" s="102"/>
      <c r="BE1983" s="102"/>
      <c r="BF1983" s="102"/>
      <c r="BG1983" s="102"/>
      <c r="BH1983" s="102"/>
      <c r="BI1983" s="102"/>
      <c r="BJ1983" s="102"/>
      <c r="BK1983" s="102"/>
      <c r="BL1983" s="102"/>
      <c r="BM1983" s="102"/>
    </row>
    <row r="1984" spans="1:65" customFormat="1" ht="15.75" customHeight="1" thickBot="1" x14ac:dyDescent="0.25">
      <c r="A1984" s="245">
        <v>491</v>
      </c>
      <c r="B1984" s="263">
        <v>4</v>
      </c>
      <c r="C1984" s="165" t="s">
        <v>34</v>
      </c>
      <c r="D1984" s="165" t="s">
        <v>210</v>
      </c>
      <c r="E1984" s="237" t="s">
        <v>42</v>
      </c>
      <c r="F1984" s="159" t="s">
        <v>914</v>
      </c>
      <c r="G1984" s="16" t="s">
        <v>38</v>
      </c>
      <c r="H1984" s="16" t="s">
        <v>38</v>
      </c>
      <c r="I1984" s="16"/>
      <c r="J1984" s="16" t="s">
        <v>44</v>
      </c>
      <c r="K1984" s="16"/>
      <c r="L1984" s="16"/>
      <c r="M1984" s="16"/>
      <c r="N1984" s="16"/>
      <c r="O1984" s="9"/>
      <c r="P1984" s="228"/>
      <c r="Q1984" s="229"/>
      <c r="R1984" s="230"/>
      <c r="S1984" s="10"/>
      <c r="T1984" s="156"/>
      <c r="U1984" s="44">
        <f t="shared" si="61"/>
        <v>0</v>
      </c>
      <c r="V1984" s="44">
        <f t="shared" si="62"/>
        <v>491</v>
      </c>
      <c r="W1984" s="44" t="str">
        <f>IFERROR(VLOOKUP(V1984,workings!$B$5:$C$650,2,FALSE),0)</f>
        <v>D</v>
      </c>
      <c r="X1984" s="44"/>
      <c r="Y1984" s="44"/>
      <c r="Z1984" s="44"/>
      <c r="AA1984" s="44"/>
      <c r="AB1984" s="102"/>
      <c r="AC1984" s="102"/>
      <c r="AD1984" s="102"/>
      <c r="AE1984" s="102"/>
      <c r="AF1984" s="102"/>
      <c r="AG1984" s="102"/>
      <c r="AH1984" s="102"/>
      <c r="AI1984" s="102"/>
      <c r="AJ1984" s="102"/>
      <c r="AK1984" s="102"/>
      <c r="AL1984" s="102"/>
      <c r="AM1984" s="102"/>
      <c r="AN1984" s="102"/>
      <c r="AO1984" s="102"/>
      <c r="AP1984" s="102"/>
      <c r="AQ1984" s="102"/>
      <c r="AR1984" s="102"/>
      <c r="AS1984" s="102"/>
      <c r="AT1984" s="102"/>
      <c r="AU1984" s="102"/>
      <c r="AV1984" s="102"/>
      <c r="AW1984" s="102"/>
      <c r="AX1984" s="102"/>
      <c r="AY1984" s="102"/>
      <c r="AZ1984" s="102"/>
      <c r="BA1984" s="102"/>
      <c r="BB1984" s="102"/>
      <c r="BC1984" s="102"/>
      <c r="BD1984" s="102"/>
      <c r="BE1984" s="102"/>
      <c r="BF1984" s="102"/>
      <c r="BG1984" s="102"/>
      <c r="BH1984" s="102"/>
      <c r="BI1984" s="102"/>
      <c r="BJ1984" s="102"/>
      <c r="BK1984" s="102"/>
      <c r="BL1984" s="102"/>
      <c r="BM1984" s="102"/>
    </row>
    <row r="1985" spans="1:65" customFormat="1" ht="15.75" customHeight="1" thickBot="1" x14ac:dyDescent="0.25">
      <c r="A1985" s="160"/>
      <c r="B1985" s="264"/>
      <c r="C1985" s="166"/>
      <c r="D1985" s="166"/>
      <c r="E1985" s="238"/>
      <c r="F1985" s="160"/>
      <c r="G1985" s="150"/>
      <c r="H1985" s="243"/>
      <c r="I1985" s="243"/>
      <c r="J1985" s="243"/>
      <c r="K1985" s="243"/>
      <c r="L1985" s="243"/>
      <c r="M1985" s="243"/>
      <c r="N1985" s="244"/>
      <c r="O1985" s="11" t="s">
        <v>45</v>
      </c>
      <c r="P1985" s="141" t="s">
        <v>64</v>
      </c>
      <c r="Q1985" s="142"/>
      <c r="R1985" s="143"/>
      <c r="S1985" s="12"/>
      <c r="T1985" s="157"/>
      <c r="U1985" s="44" t="str">
        <f t="shared" si="61"/>
        <v>D</v>
      </c>
      <c r="V1985" s="44">
        <f t="shared" si="62"/>
        <v>491</v>
      </c>
      <c r="W1985" s="44" t="str">
        <f>IFERROR(VLOOKUP(V1985,workings!$B$5:$C$650,2,FALSE),0)</f>
        <v>D</v>
      </c>
      <c r="X1985" s="44"/>
      <c r="Y1985" s="44"/>
      <c r="Z1985" s="44"/>
      <c r="AA1985" s="44"/>
      <c r="AB1985" s="102"/>
      <c r="AC1985" s="102"/>
      <c r="AD1985" s="102"/>
      <c r="AE1985" s="102"/>
      <c r="AF1985" s="102"/>
      <c r="AG1985" s="102"/>
      <c r="AH1985" s="102"/>
      <c r="AI1985" s="102"/>
      <c r="AJ1985" s="102"/>
      <c r="AK1985" s="102"/>
      <c r="AL1985" s="102"/>
      <c r="AM1985" s="102"/>
      <c r="AN1985" s="102"/>
      <c r="AO1985" s="102"/>
      <c r="AP1985" s="102"/>
      <c r="AQ1985" s="102"/>
      <c r="AR1985" s="102"/>
      <c r="AS1985" s="102"/>
      <c r="AT1985" s="102"/>
      <c r="AU1985" s="102"/>
      <c r="AV1985" s="102"/>
      <c r="AW1985" s="102"/>
      <c r="AX1985" s="102"/>
      <c r="AY1985" s="102"/>
      <c r="AZ1985" s="102"/>
      <c r="BA1985" s="102"/>
      <c r="BB1985" s="102"/>
      <c r="BC1985" s="102"/>
      <c r="BD1985" s="102"/>
      <c r="BE1985" s="102"/>
      <c r="BF1985" s="102"/>
      <c r="BG1985" s="102"/>
      <c r="BH1985" s="102"/>
      <c r="BI1985" s="102"/>
      <c r="BJ1985" s="102"/>
      <c r="BK1985" s="102"/>
      <c r="BL1985" s="102"/>
      <c r="BM1985" s="102"/>
    </row>
    <row r="1986" spans="1:65" customFormat="1" ht="15" x14ac:dyDescent="0.2">
      <c r="A1986" s="160"/>
      <c r="B1986" s="264"/>
      <c r="C1986" s="166"/>
      <c r="D1986" s="166"/>
      <c r="E1986" s="238"/>
      <c r="F1986" s="160" t="s">
        <v>914</v>
      </c>
      <c r="G1986" s="150"/>
      <c r="H1986" s="151"/>
      <c r="I1986" s="151"/>
      <c r="J1986" s="151"/>
      <c r="K1986" s="151"/>
      <c r="L1986" s="151"/>
      <c r="M1986" s="151"/>
      <c r="N1986" s="152"/>
      <c r="O1986" s="9"/>
      <c r="P1986" s="144"/>
      <c r="Q1986" s="145"/>
      <c r="R1986" s="146"/>
      <c r="S1986" s="13"/>
      <c r="T1986" s="157"/>
      <c r="U1986" s="44">
        <f t="shared" si="61"/>
        <v>0</v>
      </c>
      <c r="V1986" s="44">
        <f t="shared" si="62"/>
        <v>491</v>
      </c>
      <c r="W1986" s="44" t="str">
        <f>IFERROR(VLOOKUP(V1986,workings!$B$5:$C$650,2,FALSE),0)</f>
        <v>D</v>
      </c>
      <c r="X1986" s="44"/>
      <c r="Y1986" s="44"/>
      <c r="Z1986" s="44"/>
      <c r="AA1986" s="44"/>
      <c r="AB1986" s="102"/>
      <c r="AC1986" s="102"/>
      <c r="AD1986" s="102"/>
      <c r="AE1986" s="102"/>
      <c r="AF1986" s="102"/>
      <c r="AG1986" s="102"/>
      <c r="AH1986" s="102"/>
      <c r="AI1986" s="102"/>
      <c r="AJ1986" s="102"/>
      <c r="AK1986" s="102"/>
      <c r="AL1986" s="102"/>
      <c r="AM1986" s="102"/>
      <c r="AN1986" s="102"/>
      <c r="AO1986" s="102"/>
      <c r="AP1986" s="102"/>
      <c r="AQ1986" s="102"/>
      <c r="AR1986" s="102"/>
      <c r="AS1986" s="102"/>
      <c r="AT1986" s="102"/>
      <c r="AU1986" s="102"/>
      <c r="AV1986" s="102"/>
      <c r="AW1986" s="102"/>
      <c r="AX1986" s="102"/>
      <c r="AY1986" s="102"/>
      <c r="AZ1986" s="102"/>
      <c r="BA1986" s="102"/>
      <c r="BB1986" s="102"/>
      <c r="BC1986" s="102"/>
      <c r="BD1986" s="102"/>
      <c r="BE1986" s="102"/>
      <c r="BF1986" s="102"/>
      <c r="BG1986" s="102"/>
      <c r="BH1986" s="102"/>
      <c r="BI1986" s="102"/>
      <c r="BJ1986" s="102"/>
      <c r="BK1986" s="102"/>
      <c r="BL1986" s="102"/>
      <c r="BM1986" s="102"/>
    </row>
    <row r="1987" spans="1:65" customFormat="1" ht="15.75" thickBot="1" x14ac:dyDescent="0.25">
      <c r="A1987" s="246"/>
      <c r="B1987" s="265"/>
      <c r="C1987" s="167"/>
      <c r="D1987" s="167"/>
      <c r="E1987" s="239"/>
      <c r="F1987" s="161"/>
      <c r="G1987" s="153"/>
      <c r="H1987" s="154"/>
      <c r="I1987" s="154"/>
      <c r="J1987" s="154"/>
      <c r="K1987" s="154"/>
      <c r="L1987" s="154"/>
      <c r="M1987" s="154"/>
      <c r="N1987" s="155"/>
      <c r="O1987" s="11"/>
      <c r="P1987" s="231"/>
      <c r="Q1987" s="232"/>
      <c r="R1987" s="233"/>
      <c r="S1987" s="14"/>
      <c r="T1987" s="158"/>
      <c r="U1987" s="44">
        <f t="shared" si="61"/>
        <v>0</v>
      </c>
      <c r="V1987" s="44">
        <f t="shared" si="62"/>
        <v>491</v>
      </c>
      <c r="W1987" s="44" t="str">
        <f>IFERROR(VLOOKUP(V1987,workings!$B$5:$C$650,2,FALSE),0)</f>
        <v>D</v>
      </c>
      <c r="X1987" s="44"/>
      <c r="Y1987" s="44"/>
      <c r="Z1987" s="44"/>
      <c r="AA1987" s="44"/>
      <c r="AB1987" s="102"/>
      <c r="AC1987" s="102"/>
      <c r="AD1987" s="102"/>
      <c r="AE1987" s="102"/>
      <c r="AF1987" s="102"/>
      <c r="AG1987" s="102"/>
      <c r="AH1987" s="102"/>
      <c r="AI1987" s="102"/>
      <c r="AJ1987" s="102"/>
      <c r="AK1987" s="102"/>
      <c r="AL1987" s="102"/>
      <c r="AM1987" s="102"/>
      <c r="AN1987" s="102"/>
      <c r="AO1987" s="102"/>
      <c r="AP1987" s="102"/>
      <c r="AQ1987" s="102"/>
      <c r="AR1987" s="102"/>
      <c r="AS1987" s="102"/>
      <c r="AT1987" s="102"/>
      <c r="AU1987" s="102"/>
      <c r="AV1987" s="102"/>
      <c r="AW1987" s="102"/>
      <c r="AX1987" s="102"/>
      <c r="AY1987" s="102"/>
      <c r="AZ1987" s="102"/>
      <c r="BA1987" s="102"/>
      <c r="BB1987" s="102"/>
      <c r="BC1987" s="102"/>
      <c r="BD1987" s="102"/>
      <c r="BE1987" s="102"/>
      <c r="BF1987" s="102"/>
      <c r="BG1987" s="102"/>
      <c r="BH1987" s="102"/>
      <c r="BI1987" s="102"/>
      <c r="BJ1987" s="102"/>
      <c r="BK1987" s="102"/>
      <c r="BL1987" s="102"/>
      <c r="BM1987" s="102"/>
    </row>
    <row r="1988" spans="1:65" customFormat="1" ht="15.75" customHeight="1" thickBot="1" x14ac:dyDescent="0.25">
      <c r="A1988" s="245">
        <v>492</v>
      </c>
      <c r="B1988" s="263">
        <v>4</v>
      </c>
      <c r="C1988" s="165" t="s">
        <v>34</v>
      </c>
      <c r="D1988" s="165" t="s">
        <v>899</v>
      </c>
      <c r="E1988" s="237" t="s">
        <v>42</v>
      </c>
      <c r="F1988" s="159" t="s">
        <v>915</v>
      </c>
      <c r="G1988" s="16"/>
      <c r="H1988" s="16" t="s">
        <v>38</v>
      </c>
      <c r="I1988" s="16"/>
      <c r="J1988" s="16"/>
      <c r="K1988" s="16"/>
      <c r="L1988" s="16"/>
      <c r="M1988" s="16"/>
      <c r="N1988" s="16"/>
      <c r="O1988" s="9"/>
      <c r="P1988" s="228"/>
      <c r="Q1988" s="229"/>
      <c r="R1988" s="230"/>
      <c r="S1988" s="10"/>
      <c r="T1988" s="156"/>
      <c r="U1988" s="44">
        <f t="shared" si="61"/>
        <v>0</v>
      </c>
      <c r="V1988" s="44">
        <f t="shared" si="62"/>
        <v>492</v>
      </c>
      <c r="W1988" s="44">
        <f>IFERROR(VLOOKUP(V1988,workings!$B$5:$C$650,2,FALSE),0)</f>
        <v>0</v>
      </c>
      <c r="X1988" s="44"/>
      <c r="Y1988" s="44"/>
      <c r="Z1988" s="44"/>
      <c r="AA1988" s="44"/>
      <c r="AB1988" s="102"/>
      <c r="AC1988" s="102"/>
      <c r="AD1988" s="102"/>
      <c r="AE1988" s="102"/>
      <c r="AF1988" s="102"/>
      <c r="AG1988" s="102"/>
      <c r="AH1988" s="102"/>
      <c r="AI1988" s="102"/>
      <c r="AJ1988" s="102"/>
      <c r="AK1988" s="102"/>
      <c r="AL1988" s="102"/>
      <c r="AM1988" s="102"/>
      <c r="AN1988" s="102"/>
      <c r="AO1988" s="102"/>
      <c r="AP1988" s="102"/>
      <c r="AQ1988" s="102"/>
      <c r="AR1988" s="102"/>
      <c r="AS1988" s="102"/>
      <c r="AT1988" s="102"/>
      <c r="AU1988" s="102"/>
      <c r="AV1988" s="102"/>
      <c r="AW1988" s="102"/>
      <c r="AX1988" s="102"/>
      <c r="AY1988" s="102"/>
      <c r="AZ1988" s="102"/>
      <c r="BA1988" s="102"/>
      <c r="BB1988" s="102"/>
      <c r="BC1988" s="102"/>
      <c r="BD1988" s="102"/>
      <c r="BE1988" s="102"/>
      <c r="BF1988" s="102"/>
      <c r="BG1988" s="102"/>
      <c r="BH1988" s="102"/>
      <c r="BI1988" s="102"/>
      <c r="BJ1988" s="102"/>
      <c r="BK1988" s="102"/>
      <c r="BL1988" s="102"/>
      <c r="BM1988" s="102"/>
    </row>
    <row r="1989" spans="1:65" customFormat="1" ht="15.75" thickBot="1" x14ac:dyDescent="0.25">
      <c r="A1989" s="160"/>
      <c r="B1989" s="264"/>
      <c r="C1989" s="166"/>
      <c r="D1989" s="166"/>
      <c r="E1989" s="238"/>
      <c r="F1989" s="160"/>
      <c r="G1989" s="150" t="s">
        <v>916</v>
      </c>
      <c r="H1989" s="243"/>
      <c r="I1989" s="243"/>
      <c r="J1989" s="243"/>
      <c r="K1989" s="243"/>
      <c r="L1989" s="243"/>
      <c r="M1989" s="243"/>
      <c r="N1989" s="244"/>
      <c r="O1989" s="11"/>
      <c r="P1989" s="141" t="s">
        <v>39</v>
      </c>
      <c r="Q1989" s="142"/>
      <c r="R1989" s="143"/>
      <c r="S1989" s="12"/>
      <c r="T1989" s="157"/>
      <c r="U1989" s="44">
        <f t="shared" si="61"/>
        <v>0</v>
      </c>
      <c r="V1989" s="44">
        <f t="shared" si="62"/>
        <v>492</v>
      </c>
      <c r="W1989" s="44">
        <f>IFERROR(VLOOKUP(V1989,workings!$B$5:$C$650,2,FALSE),0)</f>
        <v>0</v>
      </c>
      <c r="X1989" s="44"/>
      <c r="Y1989" s="44"/>
      <c r="Z1989" s="44"/>
      <c r="AA1989" s="44"/>
      <c r="AB1989" s="102"/>
      <c r="AC1989" s="102"/>
      <c r="AD1989" s="102"/>
      <c r="AE1989" s="102"/>
      <c r="AF1989" s="102"/>
      <c r="AG1989" s="102"/>
      <c r="AH1989" s="102"/>
      <c r="AI1989" s="102"/>
      <c r="AJ1989" s="102"/>
      <c r="AK1989" s="102"/>
      <c r="AL1989" s="102"/>
      <c r="AM1989" s="102"/>
      <c r="AN1989" s="102"/>
      <c r="AO1989" s="102"/>
      <c r="AP1989" s="102"/>
      <c r="AQ1989" s="102"/>
      <c r="AR1989" s="102"/>
      <c r="AS1989" s="102"/>
      <c r="AT1989" s="102"/>
      <c r="AU1989" s="102"/>
      <c r="AV1989" s="102"/>
      <c r="AW1989" s="102"/>
      <c r="AX1989" s="102"/>
      <c r="AY1989" s="102"/>
      <c r="AZ1989" s="102"/>
      <c r="BA1989" s="102"/>
      <c r="BB1989" s="102"/>
      <c r="BC1989" s="102"/>
      <c r="BD1989" s="102"/>
      <c r="BE1989" s="102"/>
      <c r="BF1989" s="102"/>
      <c r="BG1989" s="102"/>
      <c r="BH1989" s="102"/>
      <c r="BI1989" s="102"/>
      <c r="BJ1989" s="102"/>
      <c r="BK1989" s="102"/>
      <c r="BL1989" s="102"/>
      <c r="BM1989" s="102"/>
    </row>
    <row r="1990" spans="1:65" customFormat="1" ht="15" x14ac:dyDescent="0.2">
      <c r="A1990" s="160"/>
      <c r="B1990" s="264"/>
      <c r="C1990" s="166"/>
      <c r="D1990" s="166"/>
      <c r="E1990" s="238"/>
      <c r="F1990" s="160" t="s">
        <v>915</v>
      </c>
      <c r="G1990" s="150"/>
      <c r="H1990" s="151" t="s">
        <v>38</v>
      </c>
      <c r="I1990" s="151"/>
      <c r="J1990" s="151"/>
      <c r="K1990" s="151"/>
      <c r="L1990" s="151"/>
      <c r="M1990" s="151"/>
      <c r="N1990" s="152"/>
      <c r="O1990" s="9"/>
      <c r="P1990" s="144"/>
      <c r="Q1990" s="145"/>
      <c r="R1990" s="146"/>
      <c r="S1990" s="13"/>
      <c r="T1990" s="157"/>
      <c r="U1990" s="44">
        <f t="shared" si="61"/>
        <v>0</v>
      </c>
      <c r="V1990" s="44">
        <f t="shared" si="62"/>
        <v>492</v>
      </c>
      <c r="W1990" s="44">
        <f>IFERROR(VLOOKUP(V1990,workings!$B$5:$C$650,2,FALSE),0)</f>
        <v>0</v>
      </c>
      <c r="X1990" s="44"/>
      <c r="Y1990" s="44"/>
      <c r="Z1990" s="44"/>
      <c r="AA1990" s="44"/>
      <c r="AB1990" s="102"/>
      <c r="AC1990" s="102"/>
      <c r="AD1990" s="102"/>
      <c r="AE1990" s="102"/>
      <c r="AF1990" s="102"/>
      <c r="AG1990" s="102"/>
      <c r="AH1990" s="102"/>
      <c r="AI1990" s="102"/>
      <c r="AJ1990" s="102"/>
      <c r="AK1990" s="102"/>
      <c r="AL1990" s="102"/>
      <c r="AM1990" s="102"/>
      <c r="AN1990" s="102"/>
      <c r="AO1990" s="102"/>
      <c r="AP1990" s="102"/>
      <c r="AQ1990" s="102"/>
      <c r="AR1990" s="102"/>
      <c r="AS1990" s="102"/>
      <c r="AT1990" s="102"/>
      <c r="AU1990" s="102"/>
      <c r="AV1990" s="102"/>
      <c r="AW1990" s="102"/>
      <c r="AX1990" s="102"/>
      <c r="AY1990" s="102"/>
      <c r="AZ1990" s="102"/>
      <c r="BA1990" s="102"/>
      <c r="BB1990" s="102"/>
      <c r="BC1990" s="102"/>
      <c r="BD1990" s="102"/>
      <c r="BE1990" s="102"/>
      <c r="BF1990" s="102"/>
      <c r="BG1990" s="102"/>
      <c r="BH1990" s="102"/>
      <c r="BI1990" s="102"/>
      <c r="BJ1990" s="102"/>
      <c r="BK1990" s="102"/>
      <c r="BL1990" s="102"/>
      <c r="BM1990" s="102"/>
    </row>
    <row r="1991" spans="1:65" customFormat="1" ht="15.75" thickBot="1" x14ac:dyDescent="0.25">
      <c r="A1991" s="246"/>
      <c r="B1991" s="265"/>
      <c r="C1991" s="167"/>
      <c r="D1991" s="167"/>
      <c r="E1991" s="239"/>
      <c r="F1991" s="161"/>
      <c r="G1991" s="153" t="s">
        <v>916</v>
      </c>
      <c r="H1991" s="154"/>
      <c r="I1991" s="154"/>
      <c r="J1991" s="154"/>
      <c r="K1991" s="154"/>
      <c r="L1991" s="154"/>
      <c r="M1991" s="154"/>
      <c r="N1991" s="155"/>
      <c r="O1991" s="11"/>
      <c r="P1991" s="231"/>
      <c r="Q1991" s="232"/>
      <c r="R1991" s="233"/>
      <c r="S1991" s="14"/>
      <c r="T1991" s="158"/>
      <c r="U1991" s="44">
        <f t="shared" si="61"/>
        <v>0</v>
      </c>
      <c r="V1991" s="44">
        <f t="shared" si="62"/>
        <v>492</v>
      </c>
      <c r="W1991" s="44">
        <f>IFERROR(VLOOKUP(V1991,workings!$B$5:$C$650,2,FALSE),0)</f>
        <v>0</v>
      </c>
      <c r="X1991" s="44"/>
      <c r="Y1991" s="44"/>
      <c r="Z1991" s="44"/>
      <c r="AA1991" s="44"/>
      <c r="AB1991" s="102"/>
      <c r="AC1991" s="102"/>
      <c r="AD1991" s="102"/>
      <c r="AE1991" s="102"/>
      <c r="AF1991" s="102"/>
      <c r="AG1991" s="102"/>
      <c r="AH1991" s="102"/>
      <c r="AI1991" s="102"/>
      <c r="AJ1991" s="102"/>
      <c r="AK1991" s="102"/>
      <c r="AL1991" s="102"/>
      <c r="AM1991" s="102"/>
      <c r="AN1991" s="102"/>
      <c r="AO1991" s="102"/>
      <c r="AP1991" s="102"/>
      <c r="AQ1991" s="102"/>
      <c r="AR1991" s="102"/>
      <c r="AS1991" s="102"/>
      <c r="AT1991" s="102"/>
      <c r="AU1991" s="102"/>
      <c r="AV1991" s="102"/>
      <c r="AW1991" s="102"/>
      <c r="AX1991" s="102"/>
      <c r="AY1991" s="102"/>
      <c r="AZ1991" s="102"/>
      <c r="BA1991" s="102"/>
      <c r="BB1991" s="102"/>
      <c r="BC1991" s="102"/>
      <c r="BD1991" s="102"/>
      <c r="BE1991" s="102"/>
      <c r="BF1991" s="102"/>
      <c r="BG1991" s="102"/>
      <c r="BH1991" s="102"/>
      <c r="BI1991" s="102"/>
      <c r="BJ1991" s="102"/>
      <c r="BK1991" s="102"/>
      <c r="BL1991" s="102"/>
      <c r="BM1991" s="102"/>
    </row>
    <row r="1992" spans="1:65" customFormat="1" ht="15.75" customHeight="1" thickBot="1" x14ac:dyDescent="0.25">
      <c r="A1992" s="245">
        <v>493</v>
      </c>
      <c r="B1992" s="263">
        <v>4</v>
      </c>
      <c r="C1992" s="165" t="s">
        <v>34</v>
      </c>
      <c r="D1992" s="165" t="s">
        <v>465</v>
      </c>
      <c r="E1992" s="237" t="s">
        <v>36</v>
      </c>
      <c r="F1992" s="159" t="s">
        <v>917</v>
      </c>
      <c r="G1992" s="16" t="s">
        <v>38</v>
      </c>
      <c r="H1992" s="16" t="s">
        <v>38</v>
      </c>
      <c r="I1992" s="16"/>
      <c r="J1992" s="16"/>
      <c r="K1992" s="16"/>
      <c r="L1992" s="16"/>
      <c r="M1992" s="16"/>
      <c r="N1992" s="16"/>
      <c r="O1992" s="9"/>
      <c r="P1992" s="228"/>
      <c r="Q1992" s="229"/>
      <c r="R1992" s="230"/>
      <c r="S1992" s="10"/>
      <c r="T1992" s="156"/>
      <c r="U1992" s="44">
        <f t="shared" si="61"/>
        <v>0</v>
      </c>
      <c r="V1992" s="44">
        <f t="shared" si="62"/>
        <v>493</v>
      </c>
      <c r="W1992" s="44">
        <f>IFERROR(VLOOKUP(V1992,workings!$B$5:$C$650,2,FALSE),0)</f>
        <v>0</v>
      </c>
      <c r="X1992" s="44"/>
      <c r="Y1992" s="44"/>
      <c r="Z1992" s="44"/>
      <c r="AA1992" s="44"/>
      <c r="AB1992" s="102"/>
      <c r="AC1992" s="102"/>
      <c r="AD1992" s="102"/>
      <c r="AE1992" s="102"/>
      <c r="AF1992" s="102"/>
      <c r="AG1992" s="102"/>
      <c r="AH1992" s="102"/>
      <c r="AI1992" s="102"/>
      <c r="AJ1992" s="102"/>
      <c r="AK1992" s="102"/>
      <c r="AL1992" s="102"/>
      <c r="AM1992" s="102"/>
      <c r="AN1992" s="102"/>
      <c r="AO1992" s="102"/>
      <c r="AP1992" s="102"/>
      <c r="AQ1992" s="102"/>
      <c r="AR1992" s="102"/>
      <c r="AS1992" s="102"/>
      <c r="AT1992" s="102"/>
      <c r="AU1992" s="102"/>
      <c r="AV1992" s="102"/>
      <c r="AW1992" s="102"/>
      <c r="AX1992" s="102"/>
      <c r="AY1992" s="102"/>
      <c r="AZ1992" s="102"/>
      <c r="BA1992" s="102"/>
      <c r="BB1992" s="102"/>
      <c r="BC1992" s="102"/>
      <c r="BD1992" s="102"/>
      <c r="BE1992" s="102"/>
      <c r="BF1992" s="102"/>
      <c r="BG1992" s="102"/>
      <c r="BH1992" s="102"/>
      <c r="BI1992" s="102"/>
      <c r="BJ1992" s="102"/>
      <c r="BK1992" s="102"/>
      <c r="BL1992" s="102"/>
      <c r="BM1992" s="102"/>
    </row>
    <row r="1993" spans="1:65" customFormat="1" ht="15.75" thickBot="1" x14ac:dyDescent="0.25">
      <c r="A1993" s="160"/>
      <c r="B1993" s="264"/>
      <c r="C1993" s="166"/>
      <c r="D1993" s="166"/>
      <c r="E1993" s="238"/>
      <c r="F1993" s="160"/>
      <c r="G1993" s="150" t="s">
        <v>121</v>
      </c>
      <c r="H1993" s="243"/>
      <c r="I1993" s="243"/>
      <c r="J1993" s="243"/>
      <c r="K1993" s="243"/>
      <c r="L1993" s="243"/>
      <c r="M1993" s="243"/>
      <c r="N1993" s="244"/>
      <c r="O1993" s="11"/>
      <c r="P1993" s="141"/>
      <c r="Q1993" s="142"/>
      <c r="R1993" s="143"/>
      <c r="S1993" s="12"/>
      <c r="T1993" s="157"/>
      <c r="U1993" s="44">
        <f t="shared" si="61"/>
        <v>0</v>
      </c>
      <c r="V1993" s="44">
        <f t="shared" si="62"/>
        <v>493</v>
      </c>
      <c r="W1993" s="44">
        <f>IFERROR(VLOOKUP(V1993,workings!$B$5:$C$650,2,FALSE),0)</f>
        <v>0</v>
      </c>
      <c r="X1993" s="44"/>
      <c r="Y1993" s="44"/>
      <c r="Z1993" s="44"/>
      <c r="AA1993" s="44"/>
      <c r="AB1993" s="102"/>
      <c r="AC1993" s="102"/>
      <c r="AD1993" s="102"/>
      <c r="AE1993" s="102"/>
      <c r="AF1993" s="102"/>
      <c r="AG1993" s="102"/>
      <c r="AH1993" s="102"/>
      <c r="AI1993" s="102"/>
      <c r="AJ1993" s="102"/>
      <c r="AK1993" s="102"/>
      <c r="AL1993" s="102"/>
      <c r="AM1993" s="102"/>
      <c r="AN1993" s="102"/>
      <c r="AO1993" s="102"/>
      <c r="AP1993" s="102"/>
      <c r="AQ1993" s="102"/>
      <c r="AR1993" s="102"/>
      <c r="AS1993" s="102"/>
      <c r="AT1993" s="102"/>
      <c r="AU1993" s="102"/>
      <c r="AV1993" s="102"/>
      <c r="AW1993" s="102"/>
      <c r="AX1993" s="102"/>
      <c r="AY1993" s="102"/>
      <c r="AZ1993" s="102"/>
      <c r="BA1993" s="102"/>
      <c r="BB1993" s="102"/>
      <c r="BC1993" s="102"/>
      <c r="BD1993" s="102"/>
      <c r="BE1993" s="102"/>
      <c r="BF1993" s="102"/>
      <c r="BG1993" s="102"/>
      <c r="BH1993" s="102"/>
      <c r="BI1993" s="102"/>
      <c r="BJ1993" s="102"/>
      <c r="BK1993" s="102"/>
      <c r="BL1993" s="102"/>
      <c r="BM1993" s="102"/>
    </row>
    <row r="1994" spans="1:65" customFormat="1" ht="15" x14ac:dyDescent="0.2">
      <c r="A1994" s="160"/>
      <c r="B1994" s="264"/>
      <c r="C1994" s="166"/>
      <c r="D1994" s="166"/>
      <c r="E1994" s="238"/>
      <c r="F1994" s="160" t="s">
        <v>917</v>
      </c>
      <c r="G1994" s="150"/>
      <c r="H1994" s="151"/>
      <c r="I1994" s="151"/>
      <c r="J1994" s="151"/>
      <c r="K1994" s="151"/>
      <c r="L1994" s="151"/>
      <c r="M1994" s="151"/>
      <c r="N1994" s="152"/>
      <c r="O1994" s="9"/>
      <c r="P1994" s="144"/>
      <c r="Q1994" s="145"/>
      <c r="R1994" s="146"/>
      <c r="S1994" s="13"/>
      <c r="T1994" s="157"/>
      <c r="U1994" s="44">
        <f t="shared" si="61"/>
        <v>0</v>
      </c>
      <c r="V1994" s="44">
        <f t="shared" si="62"/>
        <v>493</v>
      </c>
      <c r="W1994" s="44">
        <f>IFERROR(VLOOKUP(V1994,workings!$B$5:$C$650,2,FALSE),0)</f>
        <v>0</v>
      </c>
      <c r="X1994" s="44"/>
      <c r="Y1994" s="44"/>
      <c r="Z1994" s="44"/>
      <c r="AA1994" s="44"/>
      <c r="AB1994" s="102"/>
      <c r="AC1994" s="102"/>
      <c r="AD1994" s="102"/>
      <c r="AE1994" s="102"/>
      <c r="AF1994" s="102"/>
      <c r="AG1994" s="102"/>
      <c r="AH1994" s="102"/>
      <c r="AI1994" s="102"/>
      <c r="AJ1994" s="102"/>
      <c r="AK1994" s="102"/>
      <c r="AL1994" s="102"/>
      <c r="AM1994" s="102"/>
      <c r="AN1994" s="102"/>
      <c r="AO1994" s="102"/>
      <c r="AP1994" s="102"/>
      <c r="AQ1994" s="102"/>
      <c r="AR1994" s="102"/>
      <c r="AS1994" s="102"/>
      <c r="AT1994" s="102"/>
      <c r="AU1994" s="102"/>
      <c r="AV1994" s="102"/>
      <c r="AW1994" s="102"/>
      <c r="AX1994" s="102"/>
      <c r="AY1994" s="102"/>
      <c r="AZ1994" s="102"/>
      <c r="BA1994" s="102"/>
      <c r="BB1994" s="102"/>
      <c r="BC1994" s="102"/>
      <c r="BD1994" s="102"/>
      <c r="BE1994" s="102"/>
      <c r="BF1994" s="102"/>
      <c r="BG1994" s="102"/>
      <c r="BH1994" s="102"/>
      <c r="BI1994" s="102"/>
      <c r="BJ1994" s="102"/>
      <c r="BK1994" s="102"/>
      <c r="BL1994" s="102"/>
      <c r="BM1994" s="102"/>
    </row>
    <row r="1995" spans="1:65" customFormat="1" ht="15.75" thickBot="1" x14ac:dyDescent="0.25">
      <c r="A1995" s="246"/>
      <c r="B1995" s="265"/>
      <c r="C1995" s="167"/>
      <c r="D1995" s="167"/>
      <c r="E1995" s="239"/>
      <c r="F1995" s="161"/>
      <c r="G1995" s="153"/>
      <c r="H1995" s="154"/>
      <c r="I1995" s="154"/>
      <c r="J1995" s="154"/>
      <c r="K1995" s="154"/>
      <c r="L1995" s="154"/>
      <c r="M1995" s="154"/>
      <c r="N1995" s="155"/>
      <c r="O1995" s="11"/>
      <c r="P1995" s="231"/>
      <c r="Q1995" s="232"/>
      <c r="R1995" s="233"/>
      <c r="S1995" s="14"/>
      <c r="T1995" s="158"/>
      <c r="U1995" s="44">
        <f t="shared" si="61"/>
        <v>0</v>
      </c>
      <c r="V1995" s="44">
        <f t="shared" si="62"/>
        <v>493</v>
      </c>
      <c r="W1995" s="44">
        <f>IFERROR(VLOOKUP(V1995,workings!$B$5:$C$650,2,FALSE),0)</f>
        <v>0</v>
      </c>
      <c r="X1995" s="44"/>
      <c r="Y1995" s="44"/>
      <c r="Z1995" s="44"/>
      <c r="AA1995" s="44"/>
      <c r="AB1995" s="102"/>
      <c r="AC1995" s="102"/>
      <c r="AD1995" s="102"/>
      <c r="AE1995" s="102"/>
      <c r="AF1995" s="102"/>
      <c r="AG1995" s="102"/>
      <c r="AH1995" s="102"/>
      <c r="AI1995" s="102"/>
      <c r="AJ1995" s="102"/>
      <c r="AK1995" s="102"/>
      <c r="AL1995" s="102"/>
      <c r="AM1995" s="102"/>
      <c r="AN1995" s="102"/>
      <c r="AO1995" s="102"/>
      <c r="AP1995" s="102"/>
      <c r="AQ1995" s="102"/>
      <c r="AR1995" s="102"/>
      <c r="AS1995" s="102"/>
      <c r="AT1995" s="102"/>
      <c r="AU1995" s="102"/>
      <c r="AV1995" s="102"/>
      <c r="AW1995" s="102"/>
      <c r="AX1995" s="102"/>
      <c r="AY1995" s="102"/>
      <c r="AZ1995" s="102"/>
      <c r="BA1995" s="102"/>
      <c r="BB1995" s="102"/>
      <c r="BC1995" s="102"/>
      <c r="BD1995" s="102"/>
      <c r="BE1995" s="102"/>
      <c r="BF1995" s="102"/>
      <c r="BG1995" s="102"/>
      <c r="BH1995" s="102"/>
      <c r="BI1995" s="102"/>
      <c r="BJ1995" s="102"/>
      <c r="BK1995" s="102"/>
      <c r="BL1995" s="102"/>
      <c r="BM1995" s="102"/>
    </row>
    <row r="1996" spans="1:65" customFormat="1" ht="15.75" customHeight="1" thickBot="1" x14ac:dyDescent="0.25">
      <c r="A1996" s="245">
        <v>494</v>
      </c>
      <c r="B1996" s="263">
        <v>4</v>
      </c>
      <c r="C1996" s="165" t="s">
        <v>34</v>
      </c>
      <c r="D1996" s="165" t="s">
        <v>465</v>
      </c>
      <c r="E1996" s="237" t="s">
        <v>36</v>
      </c>
      <c r="F1996" s="159" t="s">
        <v>918</v>
      </c>
      <c r="G1996" s="16"/>
      <c r="H1996" s="16" t="s">
        <v>38</v>
      </c>
      <c r="I1996" s="16"/>
      <c r="J1996" s="16"/>
      <c r="K1996" s="16"/>
      <c r="L1996" s="16"/>
      <c r="M1996" s="16"/>
      <c r="N1996" s="16"/>
      <c r="O1996" s="9"/>
      <c r="P1996" s="228"/>
      <c r="Q1996" s="229"/>
      <c r="R1996" s="230"/>
      <c r="S1996" s="10"/>
      <c r="T1996" s="156"/>
      <c r="U1996" s="44">
        <f t="shared" si="61"/>
        <v>0</v>
      </c>
      <c r="V1996" s="44">
        <f t="shared" si="62"/>
        <v>494</v>
      </c>
      <c r="W1996" s="44" t="str">
        <f>IFERROR(VLOOKUP(V1996,workings!$B$5:$C$650,2,FALSE),0)</f>
        <v>D</v>
      </c>
      <c r="X1996" s="44"/>
      <c r="Y1996" s="44"/>
      <c r="Z1996" s="44"/>
      <c r="AA1996" s="44"/>
      <c r="AB1996" s="102"/>
      <c r="AC1996" s="102"/>
      <c r="AD1996" s="102"/>
      <c r="AE1996" s="102"/>
      <c r="AF1996" s="102"/>
      <c r="AG1996" s="102"/>
      <c r="AH1996" s="102"/>
      <c r="AI1996" s="102"/>
      <c r="AJ1996" s="102"/>
      <c r="AK1996" s="102"/>
      <c r="AL1996" s="102"/>
      <c r="AM1996" s="102"/>
      <c r="AN1996" s="102"/>
      <c r="AO1996" s="102"/>
      <c r="AP1996" s="102"/>
      <c r="AQ1996" s="102"/>
      <c r="AR1996" s="102"/>
      <c r="AS1996" s="102"/>
      <c r="AT1996" s="102"/>
      <c r="AU1996" s="102"/>
      <c r="AV1996" s="102"/>
      <c r="AW1996" s="102"/>
      <c r="AX1996" s="102"/>
      <c r="AY1996" s="102"/>
      <c r="AZ1996" s="102"/>
      <c r="BA1996" s="102"/>
      <c r="BB1996" s="102"/>
      <c r="BC1996" s="102"/>
      <c r="BD1996" s="102"/>
      <c r="BE1996" s="102"/>
      <c r="BF1996" s="102"/>
      <c r="BG1996" s="102"/>
      <c r="BH1996" s="102"/>
      <c r="BI1996" s="102"/>
      <c r="BJ1996" s="102"/>
      <c r="BK1996" s="102"/>
      <c r="BL1996" s="102"/>
      <c r="BM1996" s="102"/>
    </row>
    <row r="1997" spans="1:65" customFormat="1" ht="15.75" customHeight="1" thickBot="1" x14ac:dyDescent="0.25">
      <c r="A1997" s="160"/>
      <c r="B1997" s="264"/>
      <c r="C1997" s="166"/>
      <c r="D1997" s="166"/>
      <c r="E1997" s="238"/>
      <c r="F1997" s="160"/>
      <c r="G1997" s="150" t="s">
        <v>919</v>
      </c>
      <c r="H1997" s="243"/>
      <c r="I1997" s="243"/>
      <c r="J1997" s="243"/>
      <c r="K1997" s="243"/>
      <c r="L1997" s="243"/>
      <c r="M1997" s="243"/>
      <c r="N1997" s="244"/>
      <c r="O1997" s="11" t="s">
        <v>45</v>
      </c>
      <c r="P1997" s="141" t="s">
        <v>64</v>
      </c>
      <c r="Q1997" s="142"/>
      <c r="R1997" s="143"/>
      <c r="S1997" s="12"/>
      <c r="T1997" s="157"/>
      <c r="U1997" s="44" t="str">
        <f t="shared" ref="U1997:U2060" si="63">O1997</f>
        <v>D</v>
      </c>
      <c r="V1997" s="44">
        <f t="shared" ref="V1997:V2060" si="64">IF(A1997&gt;0,A1997,V1996)</f>
        <v>494</v>
      </c>
      <c r="W1997" s="44" t="str">
        <f>IFERROR(VLOOKUP(V1997,workings!$B$5:$C$650,2,FALSE),0)</f>
        <v>D</v>
      </c>
      <c r="X1997" s="44"/>
      <c r="Y1997" s="44"/>
      <c r="Z1997" s="44"/>
      <c r="AA1997" s="44"/>
      <c r="AB1997" s="102"/>
      <c r="AC1997" s="102"/>
      <c r="AD1997" s="102"/>
      <c r="AE1997" s="102"/>
      <c r="AF1997" s="102"/>
      <c r="AG1997" s="102"/>
      <c r="AH1997" s="102"/>
      <c r="AI1997" s="102"/>
      <c r="AJ1997" s="102"/>
      <c r="AK1997" s="102"/>
      <c r="AL1997" s="102"/>
      <c r="AM1997" s="102"/>
      <c r="AN1997" s="102"/>
      <c r="AO1997" s="102"/>
      <c r="AP1997" s="102"/>
      <c r="AQ1997" s="102"/>
      <c r="AR1997" s="102"/>
      <c r="AS1997" s="102"/>
      <c r="AT1997" s="102"/>
      <c r="AU1997" s="102"/>
      <c r="AV1997" s="102"/>
      <c r="AW1997" s="102"/>
      <c r="AX1997" s="102"/>
      <c r="AY1997" s="102"/>
      <c r="AZ1997" s="102"/>
      <c r="BA1997" s="102"/>
      <c r="BB1997" s="102"/>
      <c r="BC1997" s="102"/>
      <c r="BD1997" s="102"/>
      <c r="BE1997" s="102"/>
      <c r="BF1997" s="102"/>
      <c r="BG1997" s="102"/>
      <c r="BH1997" s="102"/>
      <c r="BI1997" s="102"/>
      <c r="BJ1997" s="102"/>
      <c r="BK1997" s="102"/>
      <c r="BL1997" s="102"/>
      <c r="BM1997" s="102"/>
    </row>
    <row r="1998" spans="1:65" customFormat="1" ht="15" x14ac:dyDescent="0.2">
      <c r="A1998" s="160"/>
      <c r="B1998" s="264"/>
      <c r="C1998" s="166"/>
      <c r="D1998" s="166"/>
      <c r="E1998" s="238"/>
      <c r="F1998" s="160" t="s">
        <v>918</v>
      </c>
      <c r="G1998" s="150"/>
      <c r="H1998" s="151" t="s">
        <v>38</v>
      </c>
      <c r="I1998" s="151"/>
      <c r="J1998" s="151"/>
      <c r="K1998" s="151"/>
      <c r="L1998" s="151"/>
      <c r="M1998" s="151"/>
      <c r="N1998" s="152"/>
      <c r="O1998" s="9"/>
      <c r="P1998" s="144"/>
      <c r="Q1998" s="145"/>
      <c r="R1998" s="146"/>
      <c r="S1998" s="13"/>
      <c r="T1998" s="157"/>
      <c r="U1998" s="44">
        <f t="shared" si="63"/>
        <v>0</v>
      </c>
      <c r="V1998" s="44">
        <f t="shared" si="64"/>
        <v>494</v>
      </c>
      <c r="W1998" s="44" t="str">
        <f>IFERROR(VLOOKUP(V1998,workings!$B$5:$C$650,2,FALSE),0)</f>
        <v>D</v>
      </c>
      <c r="X1998" s="44"/>
      <c r="Y1998" s="44"/>
      <c r="Z1998" s="44"/>
      <c r="AA1998" s="44"/>
      <c r="AB1998" s="102"/>
      <c r="AC1998" s="102"/>
      <c r="AD1998" s="102"/>
      <c r="AE1998" s="102"/>
      <c r="AF1998" s="102"/>
      <c r="AG1998" s="102"/>
      <c r="AH1998" s="102"/>
      <c r="AI1998" s="102"/>
      <c r="AJ1998" s="102"/>
      <c r="AK1998" s="102"/>
      <c r="AL1998" s="102"/>
      <c r="AM1998" s="102"/>
      <c r="AN1998" s="102"/>
      <c r="AO1998" s="102"/>
      <c r="AP1998" s="102"/>
      <c r="AQ1998" s="102"/>
      <c r="AR1998" s="102"/>
      <c r="AS1998" s="102"/>
      <c r="AT1998" s="102"/>
      <c r="AU1998" s="102"/>
      <c r="AV1998" s="102"/>
      <c r="AW1998" s="102"/>
      <c r="AX1998" s="102"/>
      <c r="AY1998" s="102"/>
      <c r="AZ1998" s="102"/>
      <c r="BA1998" s="102"/>
      <c r="BB1998" s="102"/>
      <c r="BC1998" s="102"/>
      <c r="BD1998" s="102"/>
      <c r="BE1998" s="102"/>
      <c r="BF1998" s="102"/>
      <c r="BG1998" s="102"/>
      <c r="BH1998" s="102"/>
      <c r="BI1998" s="102"/>
      <c r="BJ1998" s="102"/>
      <c r="BK1998" s="102"/>
      <c r="BL1998" s="102"/>
      <c r="BM1998" s="102"/>
    </row>
    <row r="1999" spans="1:65" customFormat="1" ht="15.75" thickBot="1" x14ac:dyDescent="0.25">
      <c r="A1999" s="246"/>
      <c r="B1999" s="265"/>
      <c r="C1999" s="167"/>
      <c r="D1999" s="167"/>
      <c r="E1999" s="239"/>
      <c r="F1999" s="161"/>
      <c r="G1999" s="153" t="s">
        <v>919</v>
      </c>
      <c r="H1999" s="154"/>
      <c r="I1999" s="154"/>
      <c r="J1999" s="154"/>
      <c r="K1999" s="154"/>
      <c r="L1999" s="154"/>
      <c r="M1999" s="154"/>
      <c r="N1999" s="155"/>
      <c r="O1999" s="11"/>
      <c r="P1999" s="231"/>
      <c r="Q1999" s="232"/>
      <c r="R1999" s="233"/>
      <c r="S1999" s="14"/>
      <c r="T1999" s="158"/>
      <c r="U1999" s="44">
        <f t="shared" si="63"/>
        <v>0</v>
      </c>
      <c r="V1999" s="44">
        <f t="shared" si="64"/>
        <v>494</v>
      </c>
      <c r="W1999" s="44" t="str">
        <f>IFERROR(VLOOKUP(V1999,workings!$B$5:$C$650,2,FALSE),0)</f>
        <v>D</v>
      </c>
      <c r="X1999" s="44"/>
      <c r="Y1999" s="44"/>
      <c r="Z1999" s="44"/>
      <c r="AA1999" s="44"/>
      <c r="AB1999" s="102"/>
      <c r="AC1999" s="102"/>
      <c r="AD1999" s="102"/>
      <c r="AE1999" s="102"/>
      <c r="AF1999" s="102"/>
      <c r="AG1999" s="102"/>
      <c r="AH1999" s="102"/>
      <c r="AI1999" s="102"/>
      <c r="AJ1999" s="102"/>
      <c r="AK1999" s="102"/>
      <c r="AL1999" s="102"/>
      <c r="AM1999" s="102"/>
      <c r="AN1999" s="102"/>
      <c r="AO1999" s="102"/>
      <c r="AP1999" s="102"/>
      <c r="AQ1999" s="102"/>
      <c r="AR1999" s="102"/>
      <c r="AS1999" s="102"/>
      <c r="AT1999" s="102"/>
      <c r="AU1999" s="102"/>
      <c r="AV1999" s="102"/>
      <c r="AW1999" s="102"/>
      <c r="AX1999" s="102"/>
      <c r="AY1999" s="102"/>
      <c r="AZ1999" s="102"/>
      <c r="BA1999" s="102"/>
      <c r="BB1999" s="102"/>
      <c r="BC1999" s="102"/>
      <c r="BD1999" s="102"/>
      <c r="BE1999" s="102"/>
      <c r="BF1999" s="102"/>
      <c r="BG1999" s="102"/>
      <c r="BH1999" s="102"/>
      <c r="BI1999" s="102"/>
      <c r="BJ1999" s="102"/>
      <c r="BK1999" s="102"/>
      <c r="BL1999" s="102"/>
      <c r="BM1999" s="102"/>
    </row>
    <row r="2000" spans="1:65" customFormat="1" ht="15.75" customHeight="1" thickBot="1" x14ac:dyDescent="0.25">
      <c r="A2000" s="245">
        <v>495</v>
      </c>
      <c r="B2000" s="263">
        <v>4</v>
      </c>
      <c r="C2000" s="165" t="s">
        <v>34</v>
      </c>
      <c r="D2000" s="165" t="s">
        <v>920</v>
      </c>
      <c r="E2000" s="237" t="s">
        <v>36</v>
      </c>
      <c r="F2000" s="159" t="s">
        <v>900</v>
      </c>
      <c r="G2000" s="16" t="s">
        <v>38</v>
      </c>
      <c r="H2000" s="16" t="s">
        <v>38</v>
      </c>
      <c r="I2000" s="16"/>
      <c r="J2000" s="16"/>
      <c r="K2000" s="16"/>
      <c r="L2000" s="16"/>
      <c r="M2000" s="16"/>
      <c r="N2000" s="16"/>
      <c r="O2000" s="9"/>
      <c r="P2000" s="228"/>
      <c r="Q2000" s="229"/>
      <c r="R2000" s="230"/>
      <c r="S2000" s="10"/>
      <c r="T2000" s="156"/>
      <c r="U2000" s="44">
        <f t="shared" si="63"/>
        <v>0</v>
      </c>
      <c r="V2000" s="44">
        <f t="shared" si="64"/>
        <v>495</v>
      </c>
      <c r="W2000" s="44">
        <f>IFERROR(VLOOKUP(V2000,workings!$B$5:$C$650,2,FALSE),0)</f>
        <v>0</v>
      </c>
      <c r="X2000" s="44"/>
      <c r="Y2000" s="44"/>
      <c r="Z2000" s="44"/>
      <c r="AA2000" s="44"/>
      <c r="AB2000" s="102"/>
      <c r="AC2000" s="102"/>
      <c r="AD2000" s="102"/>
      <c r="AE2000" s="102"/>
      <c r="AF2000" s="102"/>
      <c r="AG2000" s="102"/>
      <c r="AH2000" s="102"/>
      <c r="AI2000" s="102"/>
      <c r="AJ2000" s="102"/>
      <c r="AK2000" s="102"/>
      <c r="AL2000" s="102"/>
      <c r="AM2000" s="102"/>
      <c r="AN2000" s="102"/>
      <c r="AO2000" s="102"/>
      <c r="AP2000" s="102"/>
      <c r="AQ2000" s="102"/>
      <c r="AR2000" s="102"/>
      <c r="AS2000" s="102"/>
      <c r="AT2000" s="102"/>
      <c r="AU2000" s="102"/>
      <c r="AV2000" s="102"/>
      <c r="AW2000" s="102"/>
      <c r="AX2000" s="102"/>
      <c r="AY2000" s="102"/>
      <c r="AZ2000" s="102"/>
      <c r="BA2000" s="102"/>
      <c r="BB2000" s="102"/>
      <c r="BC2000" s="102"/>
      <c r="BD2000" s="102"/>
      <c r="BE2000" s="102"/>
      <c r="BF2000" s="102"/>
      <c r="BG2000" s="102"/>
      <c r="BH2000" s="102"/>
      <c r="BI2000" s="102"/>
      <c r="BJ2000" s="102"/>
      <c r="BK2000" s="102"/>
      <c r="BL2000" s="102"/>
      <c r="BM2000" s="102"/>
    </row>
    <row r="2001" spans="1:65" customFormat="1" ht="15.75" thickBot="1" x14ac:dyDescent="0.25">
      <c r="A2001" s="160"/>
      <c r="B2001" s="264"/>
      <c r="C2001" s="166"/>
      <c r="D2001" s="166"/>
      <c r="E2001" s="238"/>
      <c r="F2001" s="160"/>
      <c r="G2001" s="150" t="s">
        <v>81</v>
      </c>
      <c r="H2001" s="243"/>
      <c r="I2001" s="243"/>
      <c r="J2001" s="243"/>
      <c r="K2001" s="243"/>
      <c r="L2001" s="243"/>
      <c r="M2001" s="243"/>
      <c r="N2001" s="244"/>
      <c r="O2001" s="11"/>
      <c r="P2001" s="141" t="s">
        <v>39</v>
      </c>
      <c r="Q2001" s="142"/>
      <c r="R2001" s="143"/>
      <c r="S2001" s="12"/>
      <c r="T2001" s="157"/>
      <c r="U2001" s="44">
        <f t="shared" si="63"/>
        <v>0</v>
      </c>
      <c r="V2001" s="44">
        <f t="shared" si="64"/>
        <v>495</v>
      </c>
      <c r="W2001" s="44">
        <f>IFERROR(VLOOKUP(V2001,workings!$B$5:$C$650,2,FALSE),0)</f>
        <v>0</v>
      </c>
      <c r="X2001" s="44"/>
      <c r="Y2001" s="44"/>
      <c r="Z2001" s="44"/>
      <c r="AA2001" s="44"/>
      <c r="AB2001" s="102"/>
      <c r="AC2001" s="102"/>
      <c r="AD2001" s="102"/>
      <c r="AE2001" s="102"/>
      <c r="AF2001" s="102"/>
      <c r="AG2001" s="102"/>
      <c r="AH2001" s="102"/>
      <c r="AI2001" s="102"/>
      <c r="AJ2001" s="102"/>
      <c r="AK2001" s="102"/>
      <c r="AL2001" s="102"/>
      <c r="AM2001" s="102"/>
      <c r="AN2001" s="102"/>
      <c r="AO2001" s="102"/>
      <c r="AP2001" s="102"/>
      <c r="AQ2001" s="102"/>
      <c r="AR2001" s="102"/>
      <c r="AS2001" s="102"/>
      <c r="AT2001" s="102"/>
      <c r="AU2001" s="102"/>
      <c r="AV2001" s="102"/>
      <c r="AW2001" s="102"/>
      <c r="AX2001" s="102"/>
      <c r="AY2001" s="102"/>
      <c r="AZ2001" s="102"/>
      <c r="BA2001" s="102"/>
      <c r="BB2001" s="102"/>
      <c r="BC2001" s="102"/>
      <c r="BD2001" s="102"/>
      <c r="BE2001" s="102"/>
      <c r="BF2001" s="102"/>
      <c r="BG2001" s="102"/>
      <c r="BH2001" s="102"/>
      <c r="BI2001" s="102"/>
      <c r="BJ2001" s="102"/>
      <c r="BK2001" s="102"/>
      <c r="BL2001" s="102"/>
      <c r="BM2001" s="102"/>
    </row>
    <row r="2002" spans="1:65" customFormat="1" ht="15" x14ac:dyDescent="0.2">
      <c r="A2002" s="160"/>
      <c r="B2002" s="264"/>
      <c r="C2002" s="166"/>
      <c r="D2002" s="166"/>
      <c r="E2002" s="238"/>
      <c r="F2002" s="160" t="s">
        <v>900</v>
      </c>
      <c r="G2002" s="150"/>
      <c r="H2002" s="151" t="s">
        <v>38</v>
      </c>
      <c r="I2002" s="151"/>
      <c r="J2002" s="151"/>
      <c r="K2002" s="151"/>
      <c r="L2002" s="151"/>
      <c r="M2002" s="151"/>
      <c r="N2002" s="152"/>
      <c r="O2002" s="9"/>
      <c r="P2002" s="144"/>
      <c r="Q2002" s="145"/>
      <c r="R2002" s="146"/>
      <c r="S2002" s="13"/>
      <c r="T2002" s="157"/>
      <c r="U2002" s="44">
        <f t="shared" si="63"/>
        <v>0</v>
      </c>
      <c r="V2002" s="44">
        <f t="shared" si="64"/>
        <v>495</v>
      </c>
      <c r="W2002" s="44">
        <f>IFERROR(VLOOKUP(V2002,workings!$B$5:$C$650,2,FALSE),0)</f>
        <v>0</v>
      </c>
      <c r="X2002" s="44"/>
      <c r="Y2002" s="44"/>
      <c r="Z2002" s="44"/>
      <c r="AA2002" s="44"/>
      <c r="AB2002" s="102"/>
      <c r="AC2002" s="102"/>
      <c r="AD2002" s="102"/>
      <c r="AE2002" s="102"/>
      <c r="AF2002" s="102"/>
      <c r="AG2002" s="102"/>
      <c r="AH2002" s="102"/>
      <c r="AI2002" s="102"/>
      <c r="AJ2002" s="102"/>
      <c r="AK2002" s="102"/>
      <c r="AL2002" s="102"/>
      <c r="AM2002" s="102"/>
      <c r="AN2002" s="102"/>
      <c r="AO2002" s="102"/>
      <c r="AP2002" s="102"/>
      <c r="AQ2002" s="102"/>
      <c r="AR2002" s="102"/>
      <c r="AS2002" s="102"/>
      <c r="AT2002" s="102"/>
      <c r="AU2002" s="102"/>
      <c r="AV2002" s="102"/>
      <c r="AW2002" s="102"/>
      <c r="AX2002" s="102"/>
      <c r="AY2002" s="102"/>
      <c r="AZ2002" s="102"/>
      <c r="BA2002" s="102"/>
      <c r="BB2002" s="102"/>
      <c r="BC2002" s="102"/>
      <c r="BD2002" s="102"/>
      <c r="BE2002" s="102"/>
      <c r="BF2002" s="102"/>
      <c r="BG2002" s="102"/>
      <c r="BH2002" s="102"/>
      <c r="BI2002" s="102"/>
      <c r="BJ2002" s="102"/>
      <c r="BK2002" s="102"/>
      <c r="BL2002" s="102"/>
      <c r="BM2002" s="102"/>
    </row>
    <row r="2003" spans="1:65" customFormat="1" ht="15.75" thickBot="1" x14ac:dyDescent="0.25">
      <c r="A2003" s="246"/>
      <c r="B2003" s="265"/>
      <c r="C2003" s="167"/>
      <c r="D2003" s="167"/>
      <c r="E2003" s="239"/>
      <c r="F2003" s="161"/>
      <c r="G2003" s="153" t="s">
        <v>81</v>
      </c>
      <c r="H2003" s="154"/>
      <c r="I2003" s="154"/>
      <c r="J2003" s="154"/>
      <c r="K2003" s="154"/>
      <c r="L2003" s="154"/>
      <c r="M2003" s="154"/>
      <c r="N2003" s="155"/>
      <c r="O2003" s="11"/>
      <c r="P2003" s="231"/>
      <c r="Q2003" s="232"/>
      <c r="R2003" s="233"/>
      <c r="S2003" s="14"/>
      <c r="T2003" s="158"/>
      <c r="U2003" s="44">
        <f t="shared" si="63"/>
        <v>0</v>
      </c>
      <c r="V2003" s="44">
        <f t="shared" si="64"/>
        <v>495</v>
      </c>
      <c r="W2003" s="44">
        <f>IFERROR(VLOOKUP(V2003,workings!$B$5:$C$650,2,FALSE),0)</f>
        <v>0</v>
      </c>
      <c r="X2003" s="44"/>
      <c r="Y2003" s="44"/>
      <c r="Z2003" s="44"/>
      <c r="AA2003" s="44"/>
      <c r="AB2003" s="102"/>
      <c r="AC2003" s="102"/>
      <c r="AD2003" s="102"/>
      <c r="AE2003" s="102"/>
      <c r="AF2003" s="102"/>
      <c r="AG2003" s="102"/>
      <c r="AH2003" s="102"/>
      <c r="AI2003" s="102"/>
      <c r="AJ2003" s="102"/>
      <c r="AK2003" s="102"/>
      <c r="AL2003" s="102"/>
      <c r="AM2003" s="102"/>
      <c r="AN2003" s="102"/>
      <c r="AO2003" s="102"/>
      <c r="AP2003" s="102"/>
      <c r="AQ2003" s="102"/>
      <c r="AR2003" s="102"/>
      <c r="AS2003" s="102"/>
      <c r="AT2003" s="102"/>
      <c r="AU2003" s="102"/>
      <c r="AV2003" s="102"/>
      <c r="AW2003" s="102"/>
      <c r="AX2003" s="102"/>
      <c r="AY2003" s="102"/>
      <c r="AZ2003" s="102"/>
      <c r="BA2003" s="102"/>
      <c r="BB2003" s="102"/>
      <c r="BC2003" s="102"/>
      <c r="BD2003" s="102"/>
      <c r="BE2003" s="102"/>
      <c r="BF2003" s="102"/>
      <c r="BG2003" s="102"/>
      <c r="BH2003" s="102"/>
      <c r="BI2003" s="102"/>
      <c r="BJ2003" s="102"/>
      <c r="BK2003" s="102"/>
      <c r="BL2003" s="102"/>
      <c r="BM2003" s="102"/>
    </row>
    <row r="2004" spans="1:65" customFormat="1" ht="15.75" customHeight="1" thickBot="1" x14ac:dyDescent="0.25">
      <c r="A2004" s="245">
        <v>496</v>
      </c>
      <c r="B2004" s="263">
        <v>4</v>
      </c>
      <c r="C2004" s="165" t="s">
        <v>34</v>
      </c>
      <c r="D2004" s="165" t="s">
        <v>888</v>
      </c>
      <c r="E2004" s="237" t="s">
        <v>36</v>
      </c>
      <c r="F2004" s="159" t="s">
        <v>921</v>
      </c>
      <c r="G2004" s="16"/>
      <c r="H2004" s="16" t="s">
        <v>38</v>
      </c>
      <c r="I2004" s="16"/>
      <c r="J2004" s="16"/>
      <c r="K2004" s="16"/>
      <c r="L2004" s="16"/>
      <c r="M2004" s="16"/>
      <c r="N2004" s="16"/>
      <c r="O2004" s="9"/>
      <c r="P2004" s="228"/>
      <c r="Q2004" s="229"/>
      <c r="R2004" s="230"/>
      <c r="S2004" s="10"/>
      <c r="T2004" s="156"/>
      <c r="U2004" s="44">
        <f t="shared" si="63"/>
        <v>0</v>
      </c>
      <c r="V2004" s="44">
        <f t="shared" si="64"/>
        <v>496</v>
      </c>
      <c r="W2004" s="44">
        <f>IFERROR(VLOOKUP(V2004,workings!$B$5:$C$650,2,FALSE),0)</f>
        <v>0</v>
      </c>
      <c r="X2004" s="44"/>
      <c r="Y2004" s="44"/>
      <c r="Z2004" s="44"/>
      <c r="AA2004" s="44"/>
      <c r="AB2004" s="102"/>
      <c r="AC2004" s="102"/>
      <c r="AD2004" s="102"/>
      <c r="AE2004" s="102"/>
      <c r="AF2004" s="102"/>
      <c r="AG2004" s="102"/>
      <c r="AH2004" s="102"/>
      <c r="AI2004" s="102"/>
      <c r="AJ2004" s="102"/>
      <c r="AK2004" s="102"/>
      <c r="AL2004" s="102"/>
      <c r="AM2004" s="102"/>
      <c r="AN2004" s="102"/>
      <c r="AO2004" s="102"/>
      <c r="AP2004" s="102"/>
      <c r="AQ2004" s="102"/>
      <c r="AR2004" s="102"/>
      <c r="AS2004" s="102"/>
      <c r="AT2004" s="102"/>
      <c r="AU2004" s="102"/>
      <c r="AV2004" s="102"/>
      <c r="AW2004" s="102"/>
      <c r="AX2004" s="102"/>
      <c r="AY2004" s="102"/>
      <c r="AZ2004" s="102"/>
      <c r="BA2004" s="102"/>
      <c r="BB2004" s="102"/>
      <c r="BC2004" s="102"/>
      <c r="BD2004" s="102"/>
      <c r="BE2004" s="102"/>
      <c r="BF2004" s="102"/>
      <c r="BG2004" s="102"/>
      <c r="BH2004" s="102"/>
      <c r="BI2004" s="102"/>
      <c r="BJ2004" s="102"/>
      <c r="BK2004" s="102"/>
      <c r="BL2004" s="102"/>
      <c r="BM2004" s="102"/>
    </row>
    <row r="2005" spans="1:65" customFormat="1" ht="15.75" thickBot="1" x14ac:dyDescent="0.25">
      <c r="A2005" s="160"/>
      <c r="B2005" s="264"/>
      <c r="C2005" s="166"/>
      <c r="D2005" s="166"/>
      <c r="E2005" s="238"/>
      <c r="F2005" s="160"/>
      <c r="G2005" s="150" t="s">
        <v>922</v>
      </c>
      <c r="H2005" s="243"/>
      <c r="I2005" s="243"/>
      <c r="J2005" s="243"/>
      <c r="K2005" s="243"/>
      <c r="L2005" s="243"/>
      <c r="M2005" s="243"/>
      <c r="N2005" s="244"/>
      <c r="O2005" s="11"/>
      <c r="P2005" s="141" t="s">
        <v>39</v>
      </c>
      <c r="Q2005" s="142"/>
      <c r="R2005" s="143"/>
      <c r="S2005" s="12"/>
      <c r="T2005" s="157"/>
      <c r="U2005" s="44">
        <f t="shared" si="63"/>
        <v>0</v>
      </c>
      <c r="V2005" s="44">
        <f t="shared" si="64"/>
        <v>496</v>
      </c>
      <c r="W2005" s="44">
        <f>IFERROR(VLOOKUP(V2005,workings!$B$5:$C$650,2,FALSE),0)</f>
        <v>0</v>
      </c>
      <c r="X2005" s="44"/>
      <c r="Y2005" s="44"/>
      <c r="Z2005" s="44"/>
      <c r="AA2005" s="44"/>
      <c r="AB2005" s="102"/>
      <c r="AC2005" s="102"/>
      <c r="AD2005" s="102"/>
      <c r="AE2005" s="102"/>
      <c r="AF2005" s="102"/>
      <c r="AG2005" s="102"/>
      <c r="AH2005" s="102"/>
      <c r="AI2005" s="102"/>
      <c r="AJ2005" s="102"/>
      <c r="AK2005" s="102"/>
      <c r="AL2005" s="102"/>
      <c r="AM2005" s="102"/>
      <c r="AN2005" s="102"/>
      <c r="AO2005" s="102"/>
      <c r="AP2005" s="102"/>
      <c r="AQ2005" s="102"/>
      <c r="AR2005" s="102"/>
      <c r="AS2005" s="102"/>
      <c r="AT2005" s="102"/>
      <c r="AU2005" s="102"/>
      <c r="AV2005" s="102"/>
      <c r="AW2005" s="102"/>
      <c r="AX2005" s="102"/>
      <c r="AY2005" s="102"/>
      <c r="AZ2005" s="102"/>
      <c r="BA2005" s="102"/>
      <c r="BB2005" s="102"/>
      <c r="BC2005" s="102"/>
      <c r="BD2005" s="102"/>
      <c r="BE2005" s="102"/>
      <c r="BF2005" s="102"/>
      <c r="BG2005" s="102"/>
      <c r="BH2005" s="102"/>
      <c r="BI2005" s="102"/>
      <c r="BJ2005" s="102"/>
      <c r="BK2005" s="102"/>
      <c r="BL2005" s="102"/>
      <c r="BM2005" s="102"/>
    </row>
    <row r="2006" spans="1:65" customFormat="1" ht="15" x14ac:dyDescent="0.2">
      <c r="A2006" s="160"/>
      <c r="B2006" s="264"/>
      <c r="C2006" s="166"/>
      <c r="D2006" s="166"/>
      <c r="E2006" s="238"/>
      <c r="F2006" s="160" t="s">
        <v>921</v>
      </c>
      <c r="G2006" s="150"/>
      <c r="H2006" s="151" t="s">
        <v>38</v>
      </c>
      <c r="I2006" s="151"/>
      <c r="J2006" s="151" t="s">
        <v>298</v>
      </c>
      <c r="K2006" s="151"/>
      <c r="L2006" s="151"/>
      <c r="M2006" s="151"/>
      <c r="N2006" s="152"/>
      <c r="O2006" s="9"/>
      <c r="P2006" s="144"/>
      <c r="Q2006" s="145"/>
      <c r="R2006" s="146"/>
      <c r="S2006" s="13"/>
      <c r="T2006" s="157"/>
      <c r="U2006" s="44">
        <f t="shared" si="63"/>
        <v>0</v>
      </c>
      <c r="V2006" s="44">
        <f t="shared" si="64"/>
        <v>496</v>
      </c>
      <c r="W2006" s="44">
        <f>IFERROR(VLOOKUP(V2006,workings!$B$5:$C$650,2,FALSE),0)</f>
        <v>0</v>
      </c>
      <c r="X2006" s="44"/>
      <c r="Y2006" s="44"/>
      <c r="Z2006" s="44"/>
      <c r="AA2006" s="44"/>
      <c r="AB2006" s="102"/>
      <c r="AC2006" s="102"/>
      <c r="AD2006" s="102"/>
      <c r="AE2006" s="102"/>
      <c r="AF2006" s="102"/>
      <c r="AG2006" s="102"/>
      <c r="AH2006" s="102"/>
      <c r="AI2006" s="102"/>
      <c r="AJ2006" s="102"/>
      <c r="AK2006" s="102"/>
      <c r="AL2006" s="102"/>
      <c r="AM2006" s="102"/>
      <c r="AN2006" s="102"/>
      <c r="AO2006" s="102"/>
      <c r="AP2006" s="102"/>
      <c r="AQ2006" s="102"/>
      <c r="AR2006" s="102"/>
      <c r="AS2006" s="102"/>
      <c r="AT2006" s="102"/>
      <c r="AU2006" s="102"/>
      <c r="AV2006" s="102"/>
      <c r="AW2006" s="102"/>
      <c r="AX2006" s="102"/>
      <c r="AY2006" s="102"/>
      <c r="AZ2006" s="102"/>
      <c r="BA2006" s="102"/>
      <c r="BB2006" s="102"/>
      <c r="BC2006" s="102"/>
      <c r="BD2006" s="102"/>
      <c r="BE2006" s="102"/>
      <c r="BF2006" s="102"/>
      <c r="BG2006" s="102"/>
      <c r="BH2006" s="102"/>
      <c r="BI2006" s="102"/>
      <c r="BJ2006" s="102"/>
      <c r="BK2006" s="102"/>
      <c r="BL2006" s="102"/>
      <c r="BM2006" s="102"/>
    </row>
    <row r="2007" spans="1:65" customFormat="1" ht="15.75" thickBot="1" x14ac:dyDescent="0.25">
      <c r="A2007" s="246"/>
      <c r="B2007" s="265"/>
      <c r="C2007" s="167"/>
      <c r="D2007" s="167"/>
      <c r="E2007" s="239"/>
      <c r="F2007" s="161"/>
      <c r="G2007" s="153" t="s">
        <v>923</v>
      </c>
      <c r="H2007" s="154"/>
      <c r="I2007" s="154"/>
      <c r="J2007" s="154"/>
      <c r="K2007" s="154"/>
      <c r="L2007" s="154"/>
      <c r="M2007" s="154"/>
      <c r="N2007" s="155"/>
      <c r="O2007" s="11"/>
      <c r="P2007" s="231"/>
      <c r="Q2007" s="232"/>
      <c r="R2007" s="233"/>
      <c r="S2007" s="14"/>
      <c r="T2007" s="158"/>
      <c r="U2007" s="44">
        <f t="shared" si="63"/>
        <v>0</v>
      </c>
      <c r="V2007" s="44">
        <f t="shared" si="64"/>
        <v>496</v>
      </c>
      <c r="W2007" s="44">
        <f>IFERROR(VLOOKUP(V2007,workings!$B$5:$C$650,2,FALSE),0)</f>
        <v>0</v>
      </c>
      <c r="X2007" s="44"/>
      <c r="Y2007" s="44"/>
      <c r="Z2007" s="44"/>
      <c r="AA2007" s="44"/>
      <c r="AB2007" s="102"/>
      <c r="AC2007" s="102"/>
      <c r="AD2007" s="102"/>
      <c r="AE2007" s="102"/>
      <c r="AF2007" s="102"/>
      <c r="AG2007" s="102"/>
      <c r="AH2007" s="102"/>
      <c r="AI2007" s="102"/>
      <c r="AJ2007" s="102"/>
      <c r="AK2007" s="102"/>
      <c r="AL2007" s="102"/>
      <c r="AM2007" s="102"/>
      <c r="AN2007" s="102"/>
      <c r="AO2007" s="102"/>
      <c r="AP2007" s="102"/>
      <c r="AQ2007" s="102"/>
      <c r="AR2007" s="102"/>
      <c r="AS2007" s="102"/>
      <c r="AT2007" s="102"/>
      <c r="AU2007" s="102"/>
      <c r="AV2007" s="102"/>
      <c r="AW2007" s="102"/>
      <c r="AX2007" s="102"/>
      <c r="AY2007" s="102"/>
      <c r="AZ2007" s="102"/>
      <c r="BA2007" s="102"/>
      <c r="BB2007" s="102"/>
      <c r="BC2007" s="102"/>
      <c r="BD2007" s="102"/>
      <c r="BE2007" s="102"/>
      <c r="BF2007" s="102"/>
      <c r="BG2007" s="102"/>
      <c r="BH2007" s="102"/>
      <c r="BI2007" s="102"/>
      <c r="BJ2007" s="102"/>
      <c r="BK2007" s="102"/>
      <c r="BL2007" s="102"/>
      <c r="BM2007" s="102"/>
    </row>
    <row r="2008" spans="1:65" customFormat="1" ht="15.75" customHeight="1" thickBot="1" x14ac:dyDescent="0.25">
      <c r="A2008" s="245">
        <v>497</v>
      </c>
      <c r="B2008" s="263">
        <v>4</v>
      </c>
      <c r="C2008" s="165" t="s">
        <v>34</v>
      </c>
      <c r="D2008" s="165" t="s">
        <v>737</v>
      </c>
      <c r="E2008" s="237" t="s">
        <v>36</v>
      </c>
      <c r="F2008" s="159" t="s">
        <v>192</v>
      </c>
      <c r="G2008" s="16"/>
      <c r="H2008" s="16" t="s">
        <v>38</v>
      </c>
      <c r="I2008" s="16" t="s">
        <v>99</v>
      </c>
      <c r="J2008" s="16"/>
      <c r="K2008" s="16"/>
      <c r="L2008" s="16"/>
      <c r="M2008" s="16"/>
      <c r="N2008" s="16"/>
      <c r="O2008" s="9"/>
      <c r="P2008" s="228"/>
      <c r="Q2008" s="229"/>
      <c r="R2008" s="230"/>
      <c r="S2008" s="10"/>
      <c r="T2008" s="156"/>
      <c r="U2008" s="44">
        <f t="shared" si="63"/>
        <v>0</v>
      </c>
      <c r="V2008" s="44">
        <f t="shared" si="64"/>
        <v>497</v>
      </c>
      <c r="W2008" s="44">
        <f>IFERROR(VLOOKUP(V2008,workings!$B$5:$C$650,2,FALSE),0)</f>
        <v>0</v>
      </c>
      <c r="X2008" s="44"/>
      <c r="Y2008" s="44"/>
      <c r="Z2008" s="44"/>
      <c r="AA2008" s="44"/>
      <c r="AB2008" s="102"/>
      <c r="AC2008" s="102"/>
      <c r="AD2008" s="102"/>
      <c r="AE2008" s="102"/>
      <c r="AF2008" s="102"/>
      <c r="AG2008" s="102"/>
      <c r="AH2008" s="102"/>
      <c r="AI2008" s="102"/>
      <c r="AJ2008" s="102"/>
      <c r="AK2008" s="102"/>
      <c r="AL2008" s="102"/>
      <c r="AM2008" s="102"/>
      <c r="AN2008" s="102"/>
      <c r="AO2008" s="102"/>
      <c r="AP2008" s="102"/>
      <c r="AQ2008" s="102"/>
      <c r="AR2008" s="102"/>
      <c r="AS2008" s="102"/>
      <c r="AT2008" s="102"/>
      <c r="AU2008" s="102"/>
      <c r="AV2008" s="102"/>
      <c r="AW2008" s="102"/>
      <c r="AX2008" s="102"/>
      <c r="AY2008" s="102"/>
      <c r="AZ2008" s="102"/>
      <c r="BA2008" s="102"/>
      <c r="BB2008" s="102"/>
      <c r="BC2008" s="102"/>
      <c r="BD2008" s="102"/>
      <c r="BE2008" s="102"/>
      <c r="BF2008" s="102"/>
      <c r="BG2008" s="102"/>
      <c r="BH2008" s="102"/>
      <c r="BI2008" s="102"/>
      <c r="BJ2008" s="102"/>
      <c r="BK2008" s="102"/>
      <c r="BL2008" s="102"/>
      <c r="BM2008" s="102"/>
    </row>
    <row r="2009" spans="1:65" customFormat="1" ht="15.75" thickBot="1" x14ac:dyDescent="0.25">
      <c r="A2009" s="160"/>
      <c r="B2009" s="264"/>
      <c r="C2009" s="166"/>
      <c r="D2009" s="166"/>
      <c r="E2009" s="238"/>
      <c r="F2009" s="160"/>
      <c r="G2009" s="150"/>
      <c r="H2009" s="243"/>
      <c r="I2009" s="243"/>
      <c r="J2009" s="243"/>
      <c r="K2009" s="243"/>
      <c r="L2009" s="243"/>
      <c r="M2009" s="243"/>
      <c r="N2009" s="244"/>
      <c r="O2009" s="11"/>
      <c r="P2009" s="141" t="s">
        <v>39</v>
      </c>
      <c r="Q2009" s="142"/>
      <c r="R2009" s="143"/>
      <c r="S2009" s="12"/>
      <c r="T2009" s="157"/>
      <c r="U2009" s="44">
        <f t="shared" si="63"/>
        <v>0</v>
      </c>
      <c r="V2009" s="44">
        <f t="shared" si="64"/>
        <v>497</v>
      </c>
      <c r="W2009" s="44">
        <f>IFERROR(VLOOKUP(V2009,workings!$B$5:$C$650,2,FALSE),0)</f>
        <v>0</v>
      </c>
      <c r="X2009" s="44"/>
      <c r="Y2009" s="44"/>
      <c r="Z2009" s="44"/>
      <c r="AA2009" s="44"/>
      <c r="AB2009" s="102"/>
      <c r="AC2009" s="102"/>
      <c r="AD2009" s="102"/>
      <c r="AE2009" s="102"/>
      <c r="AF2009" s="102"/>
      <c r="AG2009" s="102"/>
      <c r="AH2009" s="102"/>
      <c r="AI2009" s="102"/>
      <c r="AJ2009" s="102"/>
      <c r="AK2009" s="102"/>
      <c r="AL2009" s="102"/>
      <c r="AM2009" s="102"/>
      <c r="AN2009" s="102"/>
      <c r="AO2009" s="102"/>
      <c r="AP2009" s="102"/>
      <c r="AQ2009" s="102"/>
      <c r="AR2009" s="102"/>
      <c r="AS2009" s="102"/>
      <c r="AT2009" s="102"/>
      <c r="AU2009" s="102"/>
      <c r="AV2009" s="102"/>
      <c r="AW2009" s="102"/>
      <c r="AX2009" s="102"/>
      <c r="AY2009" s="102"/>
      <c r="AZ2009" s="102"/>
      <c r="BA2009" s="102"/>
      <c r="BB2009" s="102"/>
      <c r="BC2009" s="102"/>
      <c r="BD2009" s="102"/>
      <c r="BE2009" s="102"/>
      <c r="BF2009" s="102"/>
      <c r="BG2009" s="102"/>
      <c r="BH2009" s="102"/>
      <c r="BI2009" s="102"/>
      <c r="BJ2009" s="102"/>
      <c r="BK2009" s="102"/>
      <c r="BL2009" s="102"/>
      <c r="BM2009" s="102"/>
    </row>
    <row r="2010" spans="1:65" customFormat="1" ht="15" x14ac:dyDescent="0.2">
      <c r="A2010" s="160"/>
      <c r="B2010" s="264"/>
      <c r="C2010" s="166"/>
      <c r="D2010" s="166"/>
      <c r="E2010" s="238"/>
      <c r="F2010" s="160" t="s">
        <v>192</v>
      </c>
      <c r="G2010" s="150"/>
      <c r="H2010" s="151" t="s">
        <v>38</v>
      </c>
      <c r="I2010" s="151"/>
      <c r="J2010" s="151"/>
      <c r="K2010" s="151"/>
      <c r="L2010" s="151"/>
      <c r="M2010" s="151"/>
      <c r="N2010" s="152"/>
      <c r="O2010" s="9"/>
      <c r="P2010" s="144"/>
      <c r="Q2010" s="145"/>
      <c r="R2010" s="146"/>
      <c r="S2010" s="13"/>
      <c r="T2010" s="157"/>
      <c r="U2010" s="44">
        <f t="shared" si="63"/>
        <v>0</v>
      </c>
      <c r="V2010" s="44">
        <f t="shared" si="64"/>
        <v>497</v>
      </c>
      <c r="W2010" s="44">
        <f>IFERROR(VLOOKUP(V2010,workings!$B$5:$C$650,2,FALSE),0)</f>
        <v>0</v>
      </c>
      <c r="X2010" s="44"/>
      <c r="Y2010" s="44"/>
      <c r="Z2010" s="44"/>
      <c r="AA2010" s="44"/>
      <c r="AB2010" s="102"/>
      <c r="AC2010" s="102"/>
      <c r="AD2010" s="102"/>
      <c r="AE2010" s="102"/>
      <c r="AF2010" s="102"/>
      <c r="AG2010" s="102"/>
      <c r="AH2010" s="102"/>
      <c r="AI2010" s="102"/>
      <c r="AJ2010" s="102"/>
      <c r="AK2010" s="102"/>
      <c r="AL2010" s="102"/>
      <c r="AM2010" s="102"/>
      <c r="AN2010" s="102"/>
      <c r="AO2010" s="102"/>
      <c r="AP2010" s="102"/>
      <c r="AQ2010" s="102"/>
      <c r="AR2010" s="102"/>
      <c r="AS2010" s="102"/>
      <c r="AT2010" s="102"/>
      <c r="AU2010" s="102"/>
      <c r="AV2010" s="102"/>
      <c r="AW2010" s="102"/>
      <c r="AX2010" s="102"/>
      <c r="AY2010" s="102"/>
      <c r="AZ2010" s="102"/>
      <c r="BA2010" s="102"/>
      <c r="BB2010" s="102"/>
      <c r="BC2010" s="102"/>
      <c r="BD2010" s="102"/>
      <c r="BE2010" s="102"/>
      <c r="BF2010" s="102"/>
      <c r="BG2010" s="102"/>
      <c r="BH2010" s="102"/>
      <c r="BI2010" s="102"/>
      <c r="BJ2010" s="102"/>
      <c r="BK2010" s="102"/>
      <c r="BL2010" s="102"/>
      <c r="BM2010" s="102"/>
    </row>
    <row r="2011" spans="1:65" customFormat="1" ht="15.75" thickBot="1" x14ac:dyDescent="0.25">
      <c r="A2011" s="246"/>
      <c r="B2011" s="265"/>
      <c r="C2011" s="167"/>
      <c r="D2011" s="167"/>
      <c r="E2011" s="239"/>
      <c r="F2011" s="161"/>
      <c r="G2011" s="153"/>
      <c r="H2011" s="154"/>
      <c r="I2011" s="154"/>
      <c r="J2011" s="154"/>
      <c r="K2011" s="154"/>
      <c r="L2011" s="154"/>
      <c r="M2011" s="154"/>
      <c r="N2011" s="155"/>
      <c r="O2011" s="11"/>
      <c r="P2011" s="231"/>
      <c r="Q2011" s="232"/>
      <c r="R2011" s="233"/>
      <c r="S2011" s="14"/>
      <c r="T2011" s="158"/>
      <c r="U2011" s="44">
        <f t="shared" si="63"/>
        <v>0</v>
      </c>
      <c r="V2011" s="44">
        <f t="shared" si="64"/>
        <v>497</v>
      </c>
      <c r="W2011" s="44">
        <f>IFERROR(VLOOKUP(V2011,workings!$B$5:$C$650,2,FALSE),0)</f>
        <v>0</v>
      </c>
      <c r="X2011" s="44"/>
      <c r="Y2011" s="44"/>
      <c r="Z2011" s="44"/>
      <c r="AA2011" s="44"/>
      <c r="AB2011" s="102"/>
      <c r="AC2011" s="102"/>
      <c r="AD2011" s="102"/>
      <c r="AE2011" s="102"/>
      <c r="AF2011" s="102"/>
      <c r="AG2011" s="102"/>
      <c r="AH2011" s="102"/>
      <c r="AI2011" s="102"/>
      <c r="AJ2011" s="102"/>
      <c r="AK2011" s="102"/>
      <c r="AL2011" s="102"/>
      <c r="AM2011" s="102"/>
      <c r="AN2011" s="102"/>
      <c r="AO2011" s="102"/>
      <c r="AP2011" s="102"/>
      <c r="AQ2011" s="102"/>
      <c r="AR2011" s="102"/>
      <c r="AS2011" s="102"/>
      <c r="AT2011" s="102"/>
      <c r="AU2011" s="102"/>
      <c r="AV2011" s="102"/>
      <c r="AW2011" s="102"/>
      <c r="AX2011" s="102"/>
      <c r="AY2011" s="102"/>
      <c r="AZ2011" s="102"/>
      <c r="BA2011" s="102"/>
      <c r="BB2011" s="102"/>
      <c r="BC2011" s="102"/>
      <c r="BD2011" s="102"/>
      <c r="BE2011" s="102"/>
      <c r="BF2011" s="102"/>
      <c r="BG2011" s="102"/>
      <c r="BH2011" s="102"/>
      <c r="BI2011" s="102"/>
      <c r="BJ2011" s="102"/>
      <c r="BK2011" s="102"/>
      <c r="BL2011" s="102"/>
      <c r="BM2011" s="102"/>
    </row>
    <row r="2012" spans="1:65" customFormat="1" ht="15.75" customHeight="1" thickBot="1" x14ac:dyDescent="0.25">
      <c r="A2012" s="245">
        <v>498</v>
      </c>
      <c r="B2012" s="263">
        <v>4</v>
      </c>
      <c r="C2012" s="165" t="s">
        <v>34</v>
      </c>
      <c r="D2012" s="165" t="s">
        <v>465</v>
      </c>
      <c r="E2012" s="237" t="s">
        <v>42</v>
      </c>
      <c r="F2012" s="159" t="s">
        <v>924</v>
      </c>
      <c r="G2012" s="16"/>
      <c r="H2012" s="16" t="s">
        <v>38</v>
      </c>
      <c r="I2012" s="16"/>
      <c r="J2012" s="16"/>
      <c r="K2012" s="16"/>
      <c r="L2012" s="16"/>
      <c r="M2012" s="16"/>
      <c r="N2012" s="16"/>
      <c r="O2012" s="9"/>
      <c r="P2012" s="228"/>
      <c r="Q2012" s="229"/>
      <c r="R2012" s="230"/>
      <c r="S2012" s="10"/>
      <c r="T2012" s="259"/>
      <c r="U2012" s="44">
        <f t="shared" si="63"/>
        <v>0</v>
      </c>
      <c r="V2012" s="44">
        <f t="shared" si="64"/>
        <v>498</v>
      </c>
      <c r="W2012" s="44">
        <f>IFERROR(VLOOKUP(V2012,workings!$B$5:$C$650,2,FALSE),0)</f>
        <v>0</v>
      </c>
      <c r="X2012" s="44"/>
      <c r="Y2012" s="44"/>
      <c r="Z2012" s="44"/>
      <c r="AA2012" s="44"/>
      <c r="AB2012" s="102"/>
      <c r="AC2012" s="102"/>
      <c r="AD2012" s="102"/>
      <c r="AE2012" s="102"/>
      <c r="AF2012" s="102"/>
      <c r="AG2012" s="102"/>
      <c r="AH2012" s="102"/>
      <c r="AI2012" s="102"/>
      <c r="AJ2012" s="102"/>
      <c r="AK2012" s="102"/>
      <c r="AL2012" s="102"/>
      <c r="AM2012" s="102"/>
      <c r="AN2012" s="102"/>
      <c r="AO2012" s="102"/>
      <c r="AP2012" s="102"/>
      <c r="AQ2012" s="102"/>
      <c r="AR2012" s="102"/>
      <c r="AS2012" s="102"/>
      <c r="AT2012" s="102"/>
      <c r="AU2012" s="102"/>
      <c r="AV2012" s="102"/>
      <c r="AW2012" s="102"/>
      <c r="AX2012" s="102"/>
      <c r="AY2012" s="102"/>
      <c r="AZ2012" s="102"/>
      <c r="BA2012" s="102"/>
      <c r="BB2012" s="102"/>
      <c r="BC2012" s="102"/>
      <c r="BD2012" s="102"/>
      <c r="BE2012" s="102"/>
      <c r="BF2012" s="102"/>
      <c r="BG2012" s="102"/>
      <c r="BH2012" s="102"/>
      <c r="BI2012" s="102"/>
      <c r="BJ2012" s="102"/>
      <c r="BK2012" s="102"/>
      <c r="BL2012" s="102"/>
      <c r="BM2012" s="102"/>
    </row>
    <row r="2013" spans="1:65" customFormat="1" ht="15.75" thickBot="1" x14ac:dyDescent="0.25">
      <c r="A2013" s="160"/>
      <c r="B2013" s="264"/>
      <c r="C2013" s="166"/>
      <c r="D2013" s="166"/>
      <c r="E2013" s="238"/>
      <c r="F2013" s="160"/>
      <c r="G2013" s="150" t="s">
        <v>925</v>
      </c>
      <c r="H2013" s="243"/>
      <c r="I2013" s="243"/>
      <c r="J2013" s="243"/>
      <c r="K2013" s="243"/>
      <c r="L2013" s="243"/>
      <c r="M2013" s="243"/>
      <c r="N2013" s="244"/>
      <c r="O2013" s="11"/>
      <c r="P2013" s="141" t="s">
        <v>39</v>
      </c>
      <c r="Q2013" s="142"/>
      <c r="R2013" s="143"/>
      <c r="S2013" s="12"/>
      <c r="T2013" s="259"/>
      <c r="U2013" s="44">
        <f t="shared" si="63"/>
        <v>0</v>
      </c>
      <c r="V2013" s="44">
        <f t="shared" si="64"/>
        <v>498</v>
      </c>
      <c r="W2013" s="44">
        <f>IFERROR(VLOOKUP(V2013,workings!$B$5:$C$650,2,FALSE),0)</f>
        <v>0</v>
      </c>
      <c r="X2013" s="44"/>
      <c r="Y2013" s="44"/>
      <c r="Z2013" s="44"/>
      <c r="AA2013" s="44"/>
      <c r="AB2013" s="102"/>
      <c r="AC2013" s="102"/>
      <c r="AD2013" s="102"/>
      <c r="AE2013" s="102"/>
      <c r="AF2013" s="102"/>
      <c r="AG2013" s="102"/>
      <c r="AH2013" s="102"/>
      <c r="AI2013" s="102"/>
      <c r="AJ2013" s="102"/>
      <c r="AK2013" s="102"/>
      <c r="AL2013" s="102"/>
      <c r="AM2013" s="102"/>
      <c r="AN2013" s="102"/>
      <c r="AO2013" s="102"/>
      <c r="AP2013" s="102"/>
      <c r="AQ2013" s="102"/>
      <c r="AR2013" s="102"/>
      <c r="AS2013" s="102"/>
      <c r="AT2013" s="102"/>
      <c r="AU2013" s="102"/>
      <c r="AV2013" s="102"/>
      <c r="AW2013" s="102"/>
      <c r="AX2013" s="102"/>
      <c r="AY2013" s="102"/>
      <c r="AZ2013" s="102"/>
      <c r="BA2013" s="102"/>
      <c r="BB2013" s="102"/>
      <c r="BC2013" s="102"/>
      <c r="BD2013" s="102"/>
      <c r="BE2013" s="102"/>
      <c r="BF2013" s="102"/>
      <c r="BG2013" s="102"/>
      <c r="BH2013" s="102"/>
      <c r="BI2013" s="102"/>
      <c r="BJ2013" s="102"/>
      <c r="BK2013" s="102"/>
      <c r="BL2013" s="102"/>
      <c r="BM2013" s="102"/>
    </row>
    <row r="2014" spans="1:65" customFormat="1" ht="15" x14ac:dyDescent="0.2">
      <c r="A2014" s="160"/>
      <c r="B2014" s="264"/>
      <c r="C2014" s="166"/>
      <c r="D2014" s="166"/>
      <c r="E2014" s="238"/>
      <c r="F2014" s="160" t="s">
        <v>924</v>
      </c>
      <c r="G2014" s="150"/>
      <c r="H2014" s="151"/>
      <c r="I2014" s="151"/>
      <c r="J2014" s="151"/>
      <c r="K2014" s="151"/>
      <c r="L2014" s="151"/>
      <c r="M2014" s="151"/>
      <c r="N2014" s="152"/>
      <c r="O2014" s="9"/>
      <c r="P2014" s="266"/>
      <c r="Q2014" s="267"/>
      <c r="R2014" s="268"/>
      <c r="S2014" s="13"/>
      <c r="T2014" s="259"/>
      <c r="U2014" s="44">
        <f t="shared" si="63"/>
        <v>0</v>
      </c>
      <c r="V2014" s="44">
        <f t="shared" si="64"/>
        <v>498</v>
      </c>
      <c r="W2014" s="44">
        <f>IFERROR(VLOOKUP(V2014,workings!$B$5:$C$650,2,FALSE),0)</f>
        <v>0</v>
      </c>
      <c r="X2014" s="44"/>
      <c r="Y2014" s="44"/>
      <c r="Z2014" s="44"/>
      <c r="AA2014" s="44"/>
      <c r="AB2014" s="102"/>
      <c r="AC2014" s="102"/>
      <c r="AD2014" s="102"/>
      <c r="AE2014" s="102"/>
      <c r="AF2014" s="102"/>
      <c r="AG2014" s="102"/>
      <c r="AH2014" s="102"/>
      <c r="AI2014" s="102"/>
      <c r="AJ2014" s="102"/>
      <c r="AK2014" s="102"/>
      <c r="AL2014" s="102"/>
      <c r="AM2014" s="102"/>
      <c r="AN2014" s="102"/>
      <c r="AO2014" s="102"/>
      <c r="AP2014" s="102"/>
      <c r="AQ2014" s="102"/>
      <c r="AR2014" s="102"/>
      <c r="AS2014" s="102"/>
      <c r="AT2014" s="102"/>
      <c r="AU2014" s="102"/>
      <c r="AV2014" s="102"/>
      <c r="AW2014" s="102"/>
      <c r="AX2014" s="102"/>
      <c r="AY2014" s="102"/>
      <c r="AZ2014" s="102"/>
      <c r="BA2014" s="102"/>
      <c r="BB2014" s="102"/>
      <c r="BC2014" s="102"/>
      <c r="BD2014" s="102"/>
      <c r="BE2014" s="102"/>
      <c r="BF2014" s="102"/>
      <c r="BG2014" s="102"/>
      <c r="BH2014" s="102"/>
      <c r="BI2014" s="102"/>
      <c r="BJ2014" s="102"/>
      <c r="BK2014" s="102"/>
      <c r="BL2014" s="102"/>
      <c r="BM2014" s="102"/>
    </row>
    <row r="2015" spans="1:65" customFormat="1" ht="15.75" thickBot="1" x14ac:dyDescent="0.25">
      <c r="A2015" s="246"/>
      <c r="B2015" s="265"/>
      <c r="C2015" s="167"/>
      <c r="D2015" s="167"/>
      <c r="E2015" s="239"/>
      <c r="F2015" s="161"/>
      <c r="G2015" s="153"/>
      <c r="H2015" s="154"/>
      <c r="I2015" s="154"/>
      <c r="J2015" s="154"/>
      <c r="K2015" s="154"/>
      <c r="L2015" s="154"/>
      <c r="M2015" s="154"/>
      <c r="N2015" s="155"/>
      <c r="O2015" s="11"/>
      <c r="P2015" s="231"/>
      <c r="Q2015" s="232"/>
      <c r="R2015" s="233"/>
      <c r="S2015" s="14"/>
      <c r="T2015" s="259"/>
      <c r="U2015" s="44">
        <f t="shared" si="63"/>
        <v>0</v>
      </c>
      <c r="V2015" s="44">
        <f t="shared" si="64"/>
        <v>498</v>
      </c>
      <c r="W2015" s="44">
        <f>IFERROR(VLOOKUP(V2015,workings!$B$5:$C$650,2,FALSE),0)</f>
        <v>0</v>
      </c>
      <c r="X2015" s="44"/>
      <c r="Y2015" s="44"/>
      <c r="Z2015" s="44"/>
      <c r="AA2015" s="44"/>
      <c r="AB2015" s="102"/>
      <c r="AC2015" s="102"/>
      <c r="AD2015" s="102"/>
      <c r="AE2015" s="102"/>
      <c r="AF2015" s="102"/>
      <c r="AG2015" s="102"/>
      <c r="AH2015" s="102"/>
      <c r="AI2015" s="102"/>
      <c r="AJ2015" s="102"/>
      <c r="AK2015" s="102"/>
      <c r="AL2015" s="102"/>
      <c r="AM2015" s="102"/>
      <c r="AN2015" s="102"/>
      <c r="AO2015" s="102"/>
      <c r="AP2015" s="102"/>
      <c r="AQ2015" s="102"/>
      <c r="AR2015" s="102"/>
      <c r="AS2015" s="102"/>
      <c r="AT2015" s="102"/>
      <c r="AU2015" s="102"/>
      <c r="AV2015" s="102"/>
      <c r="AW2015" s="102"/>
      <c r="AX2015" s="102"/>
      <c r="AY2015" s="102"/>
      <c r="AZ2015" s="102"/>
      <c r="BA2015" s="102"/>
      <c r="BB2015" s="102"/>
      <c r="BC2015" s="102"/>
      <c r="BD2015" s="102"/>
      <c r="BE2015" s="102"/>
      <c r="BF2015" s="102"/>
      <c r="BG2015" s="102"/>
      <c r="BH2015" s="102"/>
      <c r="BI2015" s="102"/>
      <c r="BJ2015" s="102"/>
      <c r="BK2015" s="102"/>
      <c r="BL2015" s="102"/>
      <c r="BM2015" s="102"/>
    </row>
    <row r="2016" spans="1:65" customFormat="1" ht="15.75" customHeight="1" thickBot="1" x14ac:dyDescent="0.25">
      <c r="A2016" s="245">
        <v>499</v>
      </c>
      <c r="B2016" s="263">
        <v>4</v>
      </c>
      <c r="C2016" s="165" t="s">
        <v>34</v>
      </c>
      <c r="D2016" s="165" t="s">
        <v>737</v>
      </c>
      <c r="E2016" s="237" t="s">
        <v>42</v>
      </c>
      <c r="F2016" s="159" t="s">
        <v>926</v>
      </c>
      <c r="G2016" s="16"/>
      <c r="H2016" s="16" t="s">
        <v>38</v>
      </c>
      <c r="I2016" s="16"/>
      <c r="J2016" s="16"/>
      <c r="K2016" s="16"/>
      <c r="L2016" s="16"/>
      <c r="M2016" s="16"/>
      <c r="N2016" s="16"/>
      <c r="O2016" s="9"/>
      <c r="P2016" s="228"/>
      <c r="Q2016" s="229"/>
      <c r="R2016" s="230"/>
      <c r="S2016" s="10"/>
      <c r="T2016" s="156"/>
      <c r="U2016" s="44">
        <f t="shared" si="63"/>
        <v>0</v>
      </c>
      <c r="V2016" s="44">
        <f t="shared" si="64"/>
        <v>499</v>
      </c>
      <c r="W2016" s="44">
        <f>IFERROR(VLOOKUP(V2016,workings!$B$5:$C$650,2,FALSE),0)</f>
        <v>0</v>
      </c>
      <c r="X2016" s="44"/>
      <c r="Y2016" s="44"/>
      <c r="Z2016" s="44"/>
      <c r="AA2016" s="44"/>
      <c r="AB2016" s="102"/>
      <c r="AC2016" s="102"/>
      <c r="AD2016" s="102"/>
      <c r="AE2016" s="102"/>
      <c r="AF2016" s="102"/>
      <c r="AG2016" s="102"/>
      <c r="AH2016" s="102"/>
      <c r="AI2016" s="102"/>
      <c r="AJ2016" s="102"/>
      <c r="AK2016" s="102"/>
      <c r="AL2016" s="102"/>
      <c r="AM2016" s="102"/>
      <c r="AN2016" s="102"/>
      <c r="AO2016" s="102"/>
      <c r="AP2016" s="102"/>
      <c r="AQ2016" s="102"/>
      <c r="AR2016" s="102"/>
      <c r="AS2016" s="102"/>
      <c r="AT2016" s="102"/>
      <c r="AU2016" s="102"/>
      <c r="AV2016" s="102"/>
      <c r="AW2016" s="102"/>
      <c r="AX2016" s="102"/>
      <c r="AY2016" s="102"/>
      <c r="AZ2016" s="102"/>
      <c r="BA2016" s="102"/>
      <c r="BB2016" s="102"/>
      <c r="BC2016" s="102"/>
      <c r="BD2016" s="102"/>
      <c r="BE2016" s="102"/>
      <c r="BF2016" s="102"/>
      <c r="BG2016" s="102"/>
      <c r="BH2016" s="102"/>
      <c r="BI2016" s="102"/>
      <c r="BJ2016" s="102"/>
      <c r="BK2016" s="102"/>
      <c r="BL2016" s="102"/>
      <c r="BM2016" s="102"/>
    </row>
    <row r="2017" spans="1:65" customFormat="1" ht="15.75" thickBot="1" x14ac:dyDescent="0.25">
      <c r="A2017" s="160"/>
      <c r="B2017" s="264"/>
      <c r="C2017" s="166"/>
      <c r="D2017" s="166"/>
      <c r="E2017" s="238"/>
      <c r="F2017" s="160"/>
      <c r="G2017" s="150"/>
      <c r="H2017" s="243"/>
      <c r="I2017" s="243"/>
      <c r="J2017" s="243"/>
      <c r="K2017" s="243"/>
      <c r="L2017" s="243"/>
      <c r="M2017" s="243"/>
      <c r="N2017" s="244"/>
      <c r="O2017" s="11"/>
      <c r="P2017" s="141" t="s">
        <v>39</v>
      </c>
      <c r="Q2017" s="142"/>
      <c r="R2017" s="143"/>
      <c r="S2017" s="12"/>
      <c r="T2017" s="157"/>
      <c r="U2017" s="44">
        <f t="shared" si="63"/>
        <v>0</v>
      </c>
      <c r="V2017" s="44">
        <f t="shared" si="64"/>
        <v>499</v>
      </c>
      <c r="W2017" s="44">
        <f>IFERROR(VLOOKUP(V2017,workings!$B$5:$C$650,2,FALSE),0)</f>
        <v>0</v>
      </c>
      <c r="X2017" s="44"/>
      <c r="Y2017" s="44"/>
      <c r="Z2017" s="44"/>
      <c r="AA2017" s="44"/>
      <c r="AB2017" s="102"/>
      <c r="AC2017" s="102"/>
      <c r="AD2017" s="102"/>
      <c r="AE2017" s="102"/>
      <c r="AF2017" s="102"/>
      <c r="AG2017" s="102"/>
      <c r="AH2017" s="102"/>
      <c r="AI2017" s="102"/>
      <c r="AJ2017" s="102"/>
      <c r="AK2017" s="102"/>
      <c r="AL2017" s="102"/>
      <c r="AM2017" s="102"/>
      <c r="AN2017" s="102"/>
      <c r="AO2017" s="102"/>
      <c r="AP2017" s="102"/>
      <c r="AQ2017" s="102"/>
      <c r="AR2017" s="102"/>
      <c r="AS2017" s="102"/>
      <c r="AT2017" s="102"/>
      <c r="AU2017" s="102"/>
      <c r="AV2017" s="102"/>
      <c r="AW2017" s="102"/>
      <c r="AX2017" s="102"/>
      <c r="AY2017" s="102"/>
      <c r="AZ2017" s="102"/>
      <c r="BA2017" s="102"/>
      <c r="BB2017" s="102"/>
      <c r="BC2017" s="102"/>
      <c r="BD2017" s="102"/>
      <c r="BE2017" s="102"/>
      <c r="BF2017" s="102"/>
      <c r="BG2017" s="102"/>
      <c r="BH2017" s="102"/>
      <c r="BI2017" s="102"/>
      <c r="BJ2017" s="102"/>
      <c r="BK2017" s="102"/>
      <c r="BL2017" s="102"/>
      <c r="BM2017" s="102"/>
    </row>
    <row r="2018" spans="1:65" customFormat="1" ht="15" x14ac:dyDescent="0.2">
      <c r="A2018" s="160"/>
      <c r="B2018" s="264"/>
      <c r="C2018" s="166"/>
      <c r="D2018" s="166"/>
      <c r="E2018" s="238"/>
      <c r="F2018" s="160" t="s">
        <v>926</v>
      </c>
      <c r="G2018" s="150"/>
      <c r="H2018" s="151" t="s">
        <v>38</v>
      </c>
      <c r="I2018" s="151"/>
      <c r="J2018" s="151"/>
      <c r="K2018" s="151"/>
      <c r="L2018" s="151"/>
      <c r="M2018" s="151"/>
      <c r="N2018" s="152"/>
      <c r="O2018" s="9"/>
      <c r="P2018" s="144"/>
      <c r="Q2018" s="145"/>
      <c r="R2018" s="146"/>
      <c r="S2018" s="13"/>
      <c r="T2018" s="157"/>
      <c r="U2018" s="44">
        <f t="shared" si="63"/>
        <v>0</v>
      </c>
      <c r="V2018" s="44">
        <f t="shared" si="64"/>
        <v>499</v>
      </c>
      <c r="W2018" s="44">
        <f>IFERROR(VLOOKUP(V2018,workings!$B$5:$C$650,2,FALSE),0)</f>
        <v>0</v>
      </c>
      <c r="X2018" s="44"/>
      <c r="Y2018" s="44"/>
      <c r="Z2018" s="44"/>
      <c r="AA2018" s="44"/>
      <c r="AB2018" s="102"/>
      <c r="AC2018" s="102"/>
      <c r="AD2018" s="102"/>
      <c r="AE2018" s="102"/>
      <c r="AF2018" s="102"/>
      <c r="AG2018" s="102"/>
      <c r="AH2018" s="102"/>
      <c r="AI2018" s="102"/>
      <c r="AJ2018" s="102"/>
      <c r="AK2018" s="102"/>
      <c r="AL2018" s="102"/>
      <c r="AM2018" s="102"/>
      <c r="AN2018" s="102"/>
      <c r="AO2018" s="102"/>
      <c r="AP2018" s="102"/>
      <c r="AQ2018" s="102"/>
      <c r="AR2018" s="102"/>
      <c r="AS2018" s="102"/>
      <c r="AT2018" s="102"/>
      <c r="AU2018" s="102"/>
      <c r="AV2018" s="102"/>
      <c r="AW2018" s="102"/>
      <c r="AX2018" s="102"/>
      <c r="AY2018" s="102"/>
      <c r="AZ2018" s="102"/>
      <c r="BA2018" s="102"/>
      <c r="BB2018" s="102"/>
      <c r="BC2018" s="102"/>
      <c r="BD2018" s="102"/>
      <c r="BE2018" s="102"/>
      <c r="BF2018" s="102"/>
      <c r="BG2018" s="102"/>
      <c r="BH2018" s="102"/>
      <c r="BI2018" s="102"/>
      <c r="BJ2018" s="102"/>
      <c r="BK2018" s="102"/>
      <c r="BL2018" s="102"/>
      <c r="BM2018" s="102"/>
    </row>
    <row r="2019" spans="1:65" customFormat="1" ht="15.75" thickBot="1" x14ac:dyDescent="0.25">
      <c r="A2019" s="246"/>
      <c r="B2019" s="265"/>
      <c r="C2019" s="167"/>
      <c r="D2019" s="167"/>
      <c r="E2019" s="239"/>
      <c r="F2019" s="161"/>
      <c r="G2019" s="153"/>
      <c r="H2019" s="154"/>
      <c r="I2019" s="154"/>
      <c r="J2019" s="154"/>
      <c r="K2019" s="154"/>
      <c r="L2019" s="154"/>
      <c r="M2019" s="154"/>
      <c r="N2019" s="155"/>
      <c r="O2019" s="11"/>
      <c r="P2019" s="231"/>
      <c r="Q2019" s="232"/>
      <c r="R2019" s="233"/>
      <c r="S2019" s="14"/>
      <c r="T2019" s="158"/>
      <c r="U2019" s="44">
        <f t="shared" si="63"/>
        <v>0</v>
      </c>
      <c r="V2019" s="44">
        <f t="shared" si="64"/>
        <v>499</v>
      </c>
      <c r="W2019" s="44">
        <f>IFERROR(VLOOKUP(V2019,workings!$B$5:$C$650,2,FALSE),0)</f>
        <v>0</v>
      </c>
      <c r="X2019" s="44"/>
      <c r="Y2019" s="44"/>
      <c r="Z2019" s="44"/>
      <c r="AA2019" s="44"/>
      <c r="AB2019" s="102"/>
      <c r="AC2019" s="102"/>
      <c r="AD2019" s="102"/>
      <c r="AE2019" s="102"/>
      <c r="AF2019" s="102"/>
      <c r="AG2019" s="102"/>
      <c r="AH2019" s="102"/>
      <c r="AI2019" s="102"/>
      <c r="AJ2019" s="102"/>
      <c r="AK2019" s="102"/>
      <c r="AL2019" s="102"/>
      <c r="AM2019" s="102"/>
      <c r="AN2019" s="102"/>
      <c r="AO2019" s="102"/>
      <c r="AP2019" s="102"/>
      <c r="AQ2019" s="102"/>
      <c r="AR2019" s="102"/>
      <c r="AS2019" s="102"/>
      <c r="AT2019" s="102"/>
      <c r="AU2019" s="102"/>
      <c r="AV2019" s="102"/>
      <c r="AW2019" s="102"/>
      <c r="AX2019" s="102"/>
      <c r="AY2019" s="102"/>
      <c r="AZ2019" s="102"/>
      <c r="BA2019" s="102"/>
      <c r="BB2019" s="102"/>
      <c r="BC2019" s="102"/>
      <c r="BD2019" s="102"/>
      <c r="BE2019" s="102"/>
      <c r="BF2019" s="102"/>
      <c r="BG2019" s="102"/>
      <c r="BH2019" s="102"/>
      <c r="BI2019" s="102"/>
      <c r="BJ2019" s="102"/>
      <c r="BK2019" s="102"/>
      <c r="BL2019" s="102"/>
      <c r="BM2019" s="102"/>
    </row>
    <row r="2020" spans="1:65" customFormat="1" ht="15.75" customHeight="1" thickBot="1" x14ac:dyDescent="0.25">
      <c r="A2020" s="245">
        <v>500</v>
      </c>
      <c r="B2020" s="263">
        <v>4</v>
      </c>
      <c r="C2020" s="165" t="s">
        <v>34</v>
      </c>
      <c r="D2020" s="165" t="s">
        <v>142</v>
      </c>
      <c r="E2020" s="237" t="s">
        <v>51</v>
      </c>
      <c r="F2020" s="159" t="s">
        <v>927</v>
      </c>
      <c r="G2020" s="16"/>
      <c r="H2020" s="16" t="s">
        <v>38</v>
      </c>
      <c r="I2020" s="16"/>
      <c r="J2020" s="16"/>
      <c r="K2020" s="16"/>
      <c r="L2020" s="16"/>
      <c r="M2020" s="16"/>
      <c r="N2020" s="16"/>
      <c r="O2020" s="9"/>
      <c r="P2020" s="228"/>
      <c r="Q2020" s="229"/>
      <c r="R2020" s="230"/>
      <c r="S2020" s="10"/>
      <c r="T2020" s="156"/>
      <c r="U2020" s="44">
        <f t="shared" si="63"/>
        <v>0</v>
      </c>
      <c r="V2020" s="44">
        <f t="shared" si="64"/>
        <v>500</v>
      </c>
      <c r="W2020" s="44">
        <f>IFERROR(VLOOKUP(V2020,workings!$B$5:$C$650,2,FALSE),0)</f>
        <v>0</v>
      </c>
      <c r="X2020" s="44"/>
      <c r="Y2020" s="44"/>
      <c r="Z2020" s="44"/>
      <c r="AA2020" s="44"/>
      <c r="AB2020" s="102"/>
      <c r="AC2020" s="102"/>
      <c r="AD2020" s="102"/>
      <c r="AE2020" s="102"/>
      <c r="AF2020" s="102"/>
      <c r="AG2020" s="102"/>
      <c r="AH2020" s="102"/>
      <c r="AI2020" s="102"/>
      <c r="AJ2020" s="102"/>
      <c r="AK2020" s="102"/>
      <c r="AL2020" s="102"/>
      <c r="AM2020" s="102"/>
      <c r="AN2020" s="102"/>
      <c r="AO2020" s="102"/>
      <c r="AP2020" s="102"/>
      <c r="AQ2020" s="102"/>
      <c r="AR2020" s="102"/>
      <c r="AS2020" s="102"/>
      <c r="AT2020" s="102"/>
      <c r="AU2020" s="102"/>
      <c r="AV2020" s="102"/>
      <c r="AW2020" s="102"/>
      <c r="AX2020" s="102"/>
      <c r="AY2020" s="102"/>
      <c r="AZ2020" s="102"/>
      <c r="BA2020" s="102"/>
      <c r="BB2020" s="102"/>
      <c r="BC2020" s="102"/>
      <c r="BD2020" s="102"/>
      <c r="BE2020" s="102"/>
      <c r="BF2020" s="102"/>
      <c r="BG2020" s="102"/>
      <c r="BH2020" s="102"/>
      <c r="BI2020" s="102"/>
      <c r="BJ2020" s="102"/>
      <c r="BK2020" s="102"/>
      <c r="BL2020" s="102"/>
      <c r="BM2020" s="102"/>
    </row>
    <row r="2021" spans="1:65" customFormat="1" ht="15.75" thickBot="1" x14ac:dyDescent="0.25">
      <c r="A2021" s="160"/>
      <c r="B2021" s="264"/>
      <c r="C2021" s="166"/>
      <c r="D2021" s="166"/>
      <c r="E2021" s="238"/>
      <c r="F2021" s="160"/>
      <c r="G2021" s="150" t="s">
        <v>928</v>
      </c>
      <c r="H2021" s="243"/>
      <c r="I2021" s="243"/>
      <c r="J2021" s="243"/>
      <c r="K2021" s="243"/>
      <c r="L2021" s="243"/>
      <c r="M2021" s="243"/>
      <c r="N2021" s="244"/>
      <c r="O2021" s="11"/>
      <c r="P2021" s="141" t="s">
        <v>39</v>
      </c>
      <c r="Q2021" s="142"/>
      <c r="R2021" s="143"/>
      <c r="S2021" s="12"/>
      <c r="T2021" s="157"/>
      <c r="U2021" s="44">
        <f t="shared" si="63"/>
        <v>0</v>
      </c>
      <c r="V2021" s="44">
        <f t="shared" si="64"/>
        <v>500</v>
      </c>
      <c r="W2021" s="44">
        <f>IFERROR(VLOOKUP(V2021,workings!$B$5:$C$650,2,FALSE),0)</f>
        <v>0</v>
      </c>
      <c r="X2021" s="44"/>
      <c r="Y2021" s="44"/>
      <c r="Z2021" s="44"/>
      <c r="AA2021" s="44"/>
      <c r="AB2021" s="102"/>
      <c r="AC2021" s="102"/>
      <c r="AD2021" s="102"/>
      <c r="AE2021" s="102"/>
      <c r="AF2021" s="102"/>
      <c r="AG2021" s="102"/>
      <c r="AH2021" s="102"/>
      <c r="AI2021" s="102"/>
      <c r="AJ2021" s="102"/>
      <c r="AK2021" s="102"/>
      <c r="AL2021" s="102"/>
      <c r="AM2021" s="102"/>
      <c r="AN2021" s="102"/>
      <c r="AO2021" s="102"/>
      <c r="AP2021" s="102"/>
      <c r="AQ2021" s="102"/>
      <c r="AR2021" s="102"/>
      <c r="AS2021" s="102"/>
      <c r="AT2021" s="102"/>
      <c r="AU2021" s="102"/>
      <c r="AV2021" s="102"/>
      <c r="AW2021" s="102"/>
      <c r="AX2021" s="102"/>
      <c r="AY2021" s="102"/>
      <c r="AZ2021" s="102"/>
      <c r="BA2021" s="102"/>
      <c r="BB2021" s="102"/>
      <c r="BC2021" s="102"/>
      <c r="BD2021" s="102"/>
      <c r="BE2021" s="102"/>
      <c r="BF2021" s="102"/>
      <c r="BG2021" s="102"/>
      <c r="BH2021" s="102"/>
      <c r="BI2021" s="102"/>
      <c r="BJ2021" s="102"/>
      <c r="BK2021" s="102"/>
      <c r="BL2021" s="102"/>
      <c r="BM2021" s="102"/>
    </row>
    <row r="2022" spans="1:65" customFormat="1" ht="15" x14ac:dyDescent="0.2">
      <c r="A2022" s="160"/>
      <c r="B2022" s="264"/>
      <c r="C2022" s="166"/>
      <c r="D2022" s="166"/>
      <c r="E2022" s="238"/>
      <c r="F2022" s="160" t="s">
        <v>927</v>
      </c>
      <c r="G2022" s="150"/>
      <c r="H2022" s="151" t="s">
        <v>38</v>
      </c>
      <c r="I2022" s="151"/>
      <c r="J2022" s="151"/>
      <c r="K2022" s="151"/>
      <c r="L2022" s="151"/>
      <c r="M2022" s="151"/>
      <c r="N2022" s="152"/>
      <c r="O2022" s="9"/>
      <c r="P2022" s="144"/>
      <c r="Q2022" s="145"/>
      <c r="R2022" s="146"/>
      <c r="S2022" s="13"/>
      <c r="T2022" s="157"/>
      <c r="U2022" s="44">
        <f t="shared" si="63"/>
        <v>0</v>
      </c>
      <c r="V2022" s="44">
        <f t="shared" si="64"/>
        <v>500</v>
      </c>
      <c r="W2022" s="44">
        <f>IFERROR(VLOOKUP(V2022,workings!$B$5:$C$650,2,FALSE),0)</f>
        <v>0</v>
      </c>
      <c r="X2022" s="44"/>
      <c r="Y2022" s="44"/>
      <c r="Z2022" s="44"/>
      <c r="AA2022" s="44"/>
      <c r="AB2022" s="102"/>
      <c r="AC2022" s="102"/>
      <c r="AD2022" s="102"/>
      <c r="AE2022" s="102"/>
      <c r="AF2022" s="102"/>
      <c r="AG2022" s="102"/>
      <c r="AH2022" s="102"/>
      <c r="AI2022" s="102"/>
      <c r="AJ2022" s="102"/>
      <c r="AK2022" s="102"/>
      <c r="AL2022" s="102"/>
      <c r="AM2022" s="102"/>
      <c r="AN2022" s="102"/>
      <c r="AO2022" s="102"/>
      <c r="AP2022" s="102"/>
      <c r="AQ2022" s="102"/>
      <c r="AR2022" s="102"/>
      <c r="AS2022" s="102"/>
      <c r="AT2022" s="102"/>
      <c r="AU2022" s="102"/>
      <c r="AV2022" s="102"/>
      <c r="AW2022" s="102"/>
      <c r="AX2022" s="102"/>
      <c r="AY2022" s="102"/>
      <c r="AZ2022" s="102"/>
      <c r="BA2022" s="102"/>
      <c r="BB2022" s="102"/>
      <c r="BC2022" s="102"/>
      <c r="BD2022" s="102"/>
      <c r="BE2022" s="102"/>
      <c r="BF2022" s="102"/>
      <c r="BG2022" s="102"/>
      <c r="BH2022" s="102"/>
      <c r="BI2022" s="102"/>
      <c r="BJ2022" s="102"/>
      <c r="BK2022" s="102"/>
      <c r="BL2022" s="102"/>
      <c r="BM2022" s="102"/>
    </row>
    <row r="2023" spans="1:65" customFormat="1" ht="15.75" thickBot="1" x14ac:dyDescent="0.25">
      <c r="A2023" s="246"/>
      <c r="B2023" s="265"/>
      <c r="C2023" s="167"/>
      <c r="D2023" s="167"/>
      <c r="E2023" s="239"/>
      <c r="F2023" s="161"/>
      <c r="G2023" s="153" t="s">
        <v>928</v>
      </c>
      <c r="H2023" s="154"/>
      <c r="I2023" s="154"/>
      <c r="J2023" s="154"/>
      <c r="K2023" s="154"/>
      <c r="L2023" s="154"/>
      <c r="M2023" s="154"/>
      <c r="N2023" s="155"/>
      <c r="O2023" s="11"/>
      <c r="P2023" s="231"/>
      <c r="Q2023" s="232"/>
      <c r="R2023" s="233"/>
      <c r="S2023" s="14"/>
      <c r="T2023" s="158"/>
      <c r="U2023" s="44">
        <f t="shared" si="63"/>
        <v>0</v>
      </c>
      <c r="V2023" s="44">
        <f t="shared" si="64"/>
        <v>500</v>
      </c>
      <c r="W2023" s="44">
        <f>IFERROR(VLOOKUP(V2023,workings!$B$5:$C$650,2,FALSE),0)</f>
        <v>0</v>
      </c>
      <c r="X2023" s="44"/>
      <c r="Y2023" s="44"/>
      <c r="Z2023" s="44"/>
      <c r="AA2023" s="44"/>
      <c r="AB2023" s="102"/>
      <c r="AC2023" s="102"/>
      <c r="AD2023" s="102"/>
      <c r="AE2023" s="102"/>
      <c r="AF2023" s="102"/>
      <c r="AG2023" s="102"/>
      <c r="AH2023" s="102"/>
      <c r="AI2023" s="102"/>
      <c r="AJ2023" s="102"/>
      <c r="AK2023" s="102"/>
      <c r="AL2023" s="102"/>
      <c r="AM2023" s="102"/>
      <c r="AN2023" s="102"/>
      <c r="AO2023" s="102"/>
      <c r="AP2023" s="102"/>
      <c r="AQ2023" s="102"/>
      <c r="AR2023" s="102"/>
      <c r="AS2023" s="102"/>
      <c r="AT2023" s="102"/>
      <c r="AU2023" s="102"/>
      <c r="AV2023" s="102"/>
      <c r="AW2023" s="102"/>
      <c r="AX2023" s="102"/>
      <c r="AY2023" s="102"/>
      <c r="AZ2023" s="102"/>
      <c r="BA2023" s="102"/>
      <c r="BB2023" s="102"/>
      <c r="BC2023" s="102"/>
      <c r="BD2023" s="102"/>
      <c r="BE2023" s="102"/>
      <c r="BF2023" s="102"/>
      <c r="BG2023" s="102"/>
      <c r="BH2023" s="102"/>
      <c r="BI2023" s="102"/>
      <c r="BJ2023" s="102"/>
      <c r="BK2023" s="102"/>
      <c r="BL2023" s="102"/>
      <c r="BM2023" s="102"/>
    </row>
    <row r="2024" spans="1:65" customFormat="1" ht="15.75" customHeight="1" thickBot="1" x14ac:dyDescent="0.25">
      <c r="A2024" s="245">
        <v>501</v>
      </c>
      <c r="B2024" s="263">
        <v>4</v>
      </c>
      <c r="C2024" s="165" t="s">
        <v>34</v>
      </c>
      <c r="D2024" s="165" t="s">
        <v>737</v>
      </c>
      <c r="E2024" s="237" t="s">
        <v>51</v>
      </c>
      <c r="F2024" s="159" t="s">
        <v>929</v>
      </c>
      <c r="G2024" s="16"/>
      <c r="H2024" s="16" t="s">
        <v>38</v>
      </c>
      <c r="I2024" s="16" t="s">
        <v>99</v>
      </c>
      <c r="J2024" s="16"/>
      <c r="K2024" s="16"/>
      <c r="L2024" s="16"/>
      <c r="M2024" s="16"/>
      <c r="N2024" s="16"/>
      <c r="O2024" s="9"/>
      <c r="P2024" s="228"/>
      <c r="Q2024" s="229"/>
      <c r="R2024" s="230"/>
      <c r="S2024" s="10"/>
      <c r="T2024" s="156"/>
      <c r="U2024" s="44">
        <f t="shared" si="63"/>
        <v>0</v>
      </c>
      <c r="V2024" s="44">
        <f t="shared" si="64"/>
        <v>501</v>
      </c>
      <c r="W2024" s="44">
        <f>IFERROR(VLOOKUP(V2024,workings!$B$5:$C$650,2,FALSE),0)</f>
        <v>0</v>
      </c>
      <c r="X2024" s="44"/>
      <c r="Y2024" s="44"/>
      <c r="Z2024" s="44"/>
      <c r="AA2024" s="44"/>
      <c r="AB2024" s="102"/>
      <c r="AC2024" s="102"/>
      <c r="AD2024" s="102"/>
      <c r="AE2024" s="102"/>
      <c r="AF2024" s="102"/>
      <c r="AG2024" s="102"/>
      <c r="AH2024" s="102"/>
      <c r="AI2024" s="102"/>
      <c r="AJ2024" s="102"/>
      <c r="AK2024" s="102"/>
      <c r="AL2024" s="102"/>
      <c r="AM2024" s="102"/>
      <c r="AN2024" s="102"/>
      <c r="AO2024" s="102"/>
      <c r="AP2024" s="102"/>
      <c r="AQ2024" s="102"/>
      <c r="AR2024" s="102"/>
      <c r="AS2024" s="102"/>
      <c r="AT2024" s="102"/>
      <c r="AU2024" s="102"/>
      <c r="AV2024" s="102"/>
      <c r="AW2024" s="102"/>
      <c r="AX2024" s="102"/>
      <c r="AY2024" s="102"/>
      <c r="AZ2024" s="102"/>
      <c r="BA2024" s="102"/>
      <c r="BB2024" s="102"/>
      <c r="BC2024" s="102"/>
      <c r="BD2024" s="102"/>
      <c r="BE2024" s="102"/>
      <c r="BF2024" s="102"/>
      <c r="BG2024" s="102"/>
      <c r="BH2024" s="102"/>
      <c r="BI2024" s="102"/>
      <c r="BJ2024" s="102"/>
      <c r="BK2024" s="102"/>
      <c r="BL2024" s="102"/>
      <c r="BM2024" s="102"/>
    </row>
    <row r="2025" spans="1:65" customFormat="1" ht="15.75" thickBot="1" x14ac:dyDescent="0.25">
      <c r="A2025" s="160"/>
      <c r="B2025" s="264"/>
      <c r="C2025" s="166"/>
      <c r="D2025" s="166"/>
      <c r="E2025" s="238"/>
      <c r="F2025" s="160"/>
      <c r="G2025" s="150" t="s">
        <v>930</v>
      </c>
      <c r="H2025" s="243"/>
      <c r="I2025" s="243"/>
      <c r="J2025" s="243"/>
      <c r="K2025" s="243"/>
      <c r="L2025" s="243"/>
      <c r="M2025" s="243"/>
      <c r="N2025" s="244"/>
      <c r="O2025" s="11"/>
      <c r="P2025" s="141" t="s">
        <v>39</v>
      </c>
      <c r="Q2025" s="142"/>
      <c r="R2025" s="143"/>
      <c r="S2025" s="12"/>
      <c r="T2025" s="157"/>
      <c r="U2025" s="44">
        <f t="shared" si="63"/>
        <v>0</v>
      </c>
      <c r="V2025" s="44">
        <f t="shared" si="64"/>
        <v>501</v>
      </c>
      <c r="W2025" s="44">
        <f>IFERROR(VLOOKUP(V2025,workings!$B$5:$C$650,2,FALSE),0)</f>
        <v>0</v>
      </c>
      <c r="X2025" s="44"/>
      <c r="Y2025" s="44"/>
      <c r="Z2025" s="44"/>
      <c r="AA2025" s="44"/>
      <c r="AB2025" s="102"/>
      <c r="AC2025" s="102"/>
      <c r="AD2025" s="102"/>
      <c r="AE2025" s="102"/>
      <c r="AF2025" s="102"/>
      <c r="AG2025" s="102"/>
      <c r="AH2025" s="102"/>
      <c r="AI2025" s="102"/>
      <c r="AJ2025" s="102"/>
      <c r="AK2025" s="102"/>
      <c r="AL2025" s="102"/>
      <c r="AM2025" s="102"/>
      <c r="AN2025" s="102"/>
      <c r="AO2025" s="102"/>
      <c r="AP2025" s="102"/>
      <c r="AQ2025" s="102"/>
      <c r="AR2025" s="102"/>
      <c r="AS2025" s="102"/>
      <c r="AT2025" s="102"/>
      <c r="AU2025" s="102"/>
      <c r="AV2025" s="102"/>
      <c r="AW2025" s="102"/>
      <c r="AX2025" s="102"/>
      <c r="AY2025" s="102"/>
      <c r="AZ2025" s="102"/>
      <c r="BA2025" s="102"/>
      <c r="BB2025" s="102"/>
      <c r="BC2025" s="102"/>
      <c r="BD2025" s="102"/>
      <c r="BE2025" s="102"/>
      <c r="BF2025" s="102"/>
      <c r="BG2025" s="102"/>
      <c r="BH2025" s="102"/>
      <c r="BI2025" s="102"/>
      <c r="BJ2025" s="102"/>
      <c r="BK2025" s="102"/>
      <c r="BL2025" s="102"/>
      <c r="BM2025" s="102"/>
    </row>
    <row r="2026" spans="1:65" customFormat="1" ht="15" x14ac:dyDescent="0.2">
      <c r="A2026" s="160"/>
      <c r="B2026" s="264"/>
      <c r="C2026" s="166"/>
      <c r="D2026" s="166"/>
      <c r="E2026" s="238"/>
      <c r="F2026" s="160" t="s">
        <v>929</v>
      </c>
      <c r="G2026" s="150"/>
      <c r="H2026" s="151" t="s">
        <v>38</v>
      </c>
      <c r="I2026" s="151"/>
      <c r="J2026" s="151"/>
      <c r="K2026" s="151"/>
      <c r="L2026" s="151"/>
      <c r="M2026" s="151"/>
      <c r="N2026" s="152"/>
      <c r="O2026" s="9"/>
      <c r="P2026" s="144"/>
      <c r="Q2026" s="145"/>
      <c r="R2026" s="146"/>
      <c r="S2026" s="13"/>
      <c r="T2026" s="157"/>
      <c r="U2026" s="44">
        <f t="shared" si="63"/>
        <v>0</v>
      </c>
      <c r="V2026" s="44">
        <f t="shared" si="64"/>
        <v>501</v>
      </c>
      <c r="W2026" s="44">
        <f>IFERROR(VLOOKUP(V2026,workings!$B$5:$C$650,2,FALSE),0)</f>
        <v>0</v>
      </c>
      <c r="X2026" s="44"/>
      <c r="Y2026" s="44"/>
      <c r="Z2026" s="44"/>
      <c r="AA2026" s="44"/>
      <c r="AB2026" s="102"/>
      <c r="AC2026" s="102"/>
      <c r="AD2026" s="102"/>
      <c r="AE2026" s="102"/>
      <c r="AF2026" s="102"/>
      <c r="AG2026" s="102"/>
      <c r="AH2026" s="102"/>
      <c r="AI2026" s="102"/>
      <c r="AJ2026" s="102"/>
      <c r="AK2026" s="102"/>
      <c r="AL2026" s="102"/>
      <c r="AM2026" s="102"/>
      <c r="AN2026" s="102"/>
      <c r="AO2026" s="102"/>
      <c r="AP2026" s="102"/>
      <c r="AQ2026" s="102"/>
      <c r="AR2026" s="102"/>
      <c r="AS2026" s="102"/>
      <c r="AT2026" s="102"/>
      <c r="AU2026" s="102"/>
      <c r="AV2026" s="102"/>
      <c r="AW2026" s="102"/>
      <c r="AX2026" s="102"/>
      <c r="AY2026" s="102"/>
      <c r="AZ2026" s="102"/>
      <c r="BA2026" s="102"/>
      <c r="BB2026" s="102"/>
      <c r="BC2026" s="102"/>
      <c r="BD2026" s="102"/>
      <c r="BE2026" s="102"/>
      <c r="BF2026" s="102"/>
      <c r="BG2026" s="102"/>
      <c r="BH2026" s="102"/>
      <c r="BI2026" s="102"/>
      <c r="BJ2026" s="102"/>
      <c r="BK2026" s="102"/>
      <c r="BL2026" s="102"/>
      <c r="BM2026" s="102"/>
    </row>
    <row r="2027" spans="1:65" customFormat="1" ht="15.75" thickBot="1" x14ac:dyDescent="0.25">
      <c r="A2027" s="246"/>
      <c r="B2027" s="265"/>
      <c r="C2027" s="167"/>
      <c r="D2027" s="167"/>
      <c r="E2027" s="239"/>
      <c r="F2027" s="161"/>
      <c r="G2027" s="153" t="s">
        <v>930</v>
      </c>
      <c r="H2027" s="154"/>
      <c r="I2027" s="154"/>
      <c r="J2027" s="154"/>
      <c r="K2027" s="154"/>
      <c r="L2027" s="154"/>
      <c r="M2027" s="154"/>
      <c r="N2027" s="155"/>
      <c r="O2027" s="11"/>
      <c r="P2027" s="231"/>
      <c r="Q2027" s="232"/>
      <c r="R2027" s="233"/>
      <c r="S2027" s="14"/>
      <c r="T2027" s="158"/>
      <c r="U2027" s="44">
        <f t="shared" si="63"/>
        <v>0</v>
      </c>
      <c r="V2027" s="44">
        <f t="shared" si="64"/>
        <v>501</v>
      </c>
      <c r="W2027" s="44">
        <f>IFERROR(VLOOKUP(V2027,workings!$B$5:$C$650,2,FALSE),0)</f>
        <v>0</v>
      </c>
      <c r="X2027" s="44"/>
      <c r="Y2027" s="44"/>
      <c r="Z2027" s="44"/>
      <c r="AA2027" s="44"/>
      <c r="AB2027" s="102"/>
      <c r="AC2027" s="102"/>
      <c r="AD2027" s="102"/>
      <c r="AE2027" s="102"/>
      <c r="AF2027" s="102"/>
      <c r="AG2027" s="102"/>
      <c r="AH2027" s="102"/>
      <c r="AI2027" s="102"/>
      <c r="AJ2027" s="102"/>
      <c r="AK2027" s="102"/>
      <c r="AL2027" s="102"/>
      <c r="AM2027" s="102"/>
      <c r="AN2027" s="102"/>
      <c r="AO2027" s="102"/>
      <c r="AP2027" s="102"/>
      <c r="AQ2027" s="102"/>
      <c r="AR2027" s="102"/>
      <c r="AS2027" s="102"/>
      <c r="AT2027" s="102"/>
      <c r="AU2027" s="102"/>
      <c r="AV2027" s="102"/>
      <c r="AW2027" s="102"/>
      <c r="AX2027" s="102"/>
      <c r="AY2027" s="102"/>
      <c r="AZ2027" s="102"/>
      <c r="BA2027" s="102"/>
      <c r="BB2027" s="102"/>
      <c r="BC2027" s="102"/>
      <c r="BD2027" s="102"/>
      <c r="BE2027" s="102"/>
      <c r="BF2027" s="102"/>
      <c r="BG2027" s="102"/>
      <c r="BH2027" s="102"/>
      <c r="BI2027" s="102"/>
      <c r="BJ2027" s="102"/>
      <c r="BK2027" s="102"/>
      <c r="BL2027" s="102"/>
      <c r="BM2027" s="102"/>
    </row>
    <row r="2028" spans="1:65" customFormat="1" ht="15.75" customHeight="1" thickBot="1" x14ac:dyDescent="0.25">
      <c r="A2028" s="245">
        <v>502</v>
      </c>
      <c r="B2028" s="263">
        <v>4</v>
      </c>
      <c r="C2028" s="165" t="s">
        <v>34</v>
      </c>
      <c r="D2028" s="165" t="s">
        <v>377</v>
      </c>
      <c r="E2028" s="237" t="s">
        <v>42</v>
      </c>
      <c r="F2028" s="159" t="s">
        <v>931</v>
      </c>
      <c r="G2028" s="16"/>
      <c r="H2028" s="16"/>
      <c r="I2028" s="16"/>
      <c r="J2028" s="16"/>
      <c r="K2028" s="16"/>
      <c r="L2028" s="16"/>
      <c r="M2028" s="16"/>
      <c r="N2028" s="16"/>
      <c r="O2028" s="9"/>
      <c r="P2028" s="228"/>
      <c r="Q2028" s="229"/>
      <c r="R2028" s="230"/>
      <c r="S2028" s="10"/>
      <c r="T2028" s="156"/>
      <c r="U2028" s="44">
        <f t="shared" si="63"/>
        <v>0</v>
      </c>
      <c r="V2028" s="44">
        <f t="shared" si="64"/>
        <v>502</v>
      </c>
      <c r="W2028" s="44">
        <f>IFERROR(VLOOKUP(V2028,workings!$B$5:$C$650,2,FALSE),0)</f>
        <v>0</v>
      </c>
      <c r="X2028" s="44"/>
      <c r="Y2028" s="44"/>
      <c r="Z2028" s="44"/>
      <c r="AA2028" s="44"/>
      <c r="AB2028" s="102"/>
      <c r="AC2028" s="102"/>
      <c r="AD2028" s="102"/>
      <c r="AE2028" s="102"/>
      <c r="AF2028" s="102"/>
      <c r="AG2028" s="102"/>
      <c r="AH2028" s="102"/>
      <c r="AI2028" s="102"/>
      <c r="AJ2028" s="102"/>
      <c r="AK2028" s="102"/>
      <c r="AL2028" s="102"/>
      <c r="AM2028" s="102"/>
      <c r="AN2028" s="102"/>
      <c r="AO2028" s="102"/>
      <c r="AP2028" s="102"/>
      <c r="AQ2028" s="102"/>
      <c r="AR2028" s="102"/>
      <c r="AS2028" s="102"/>
      <c r="AT2028" s="102"/>
      <c r="AU2028" s="102"/>
      <c r="AV2028" s="102"/>
      <c r="AW2028" s="102"/>
      <c r="AX2028" s="102"/>
      <c r="AY2028" s="102"/>
      <c r="AZ2028" s="102"/>
      <c r="BA2028" s="102"/>
      <c r="BB2028" s="102"/>
      <c r="BC2028" s="102"/>
      <c r="BD2028" s="102"/>
      <c r="BE2028" s="102"/>
      <c r="BF2028" s="102"/>
      <c r="BG2028" s="102"/>
      <c r="BH2028" s="102"/>
      <c r="BI2028" s="102"/>
      <c r="BJ2028" s="102"/>
      <c r="BK2028" s="102"/>
      <c r="BL2028" s="102"/>
      <c r="BM2028" s="102"/>
    </row>
    <row r="2029" spans="1:65" customFormat="1" ht="15.75" thickBot="1" x14ac:dyDescent="0.25">
      <c r="A2029" s="160"/>
      <c r="B2029" s="264"/>
      <c r="C2029" s="166"/>
      <c r="D2029" s="166"/>
      <c r="E2029" s="238"/>
      <c r="F2029" s="160"/>
      <c r="G2029" s="150" t="s">
        <v>2705</v>
      </c>
      <c r="H2029" s="243"/>
      <c r="I2029" s="243"/>
      <c r="J2029" s="243"/>
      <c r="K2029" s="243"/>
      <c r="L2029" s="243"/>
      <c r="M2029" s="243"/>
      <c r="N2029" s="244"/>
      <c r="O2029" s="11"/>
      <c r="P2029" s="141"/>
      <c r="Q2029" s="142"/>
      <c r="R2029" s="143"/>
      <c r="S2029" s="12"/>
      <c r="T2029" s="157"/>
      <c r="U2029" s="44">
        <f t="shared" si="63"/>
        <v>0</v>
      </c>
      <c r="V2029" s="44">
        <f t="shared" si="64"/>
        <v>502</v>
      </c>
      <c r="W2029" s="44">
        <f>IFERROR(VLOOKUP(V2029,workings!$B$5:$C$650,2,FALSE),0)</f>
        <v>0</v>
      </c>
      <c r="X2029" s="44"/>
      <c r="Y2029" s="44"/>
      <c r="Z2029" s="44"/>
      <c r="AA2029" s="44"/>
      <c r="AB2029" s="102"/>
      <c r="AC2029" s="102"/>
      <c r="AD2029" s="102"/>
      <c r="AE2029" s="102"/>
      <c r="AF2029" s="102"/>
      <c r="AG2029" s="102"/>
      <c r="AH2029" s="102"/>
      <c r="AI2029" s="102"/>
      <c r="AJ2029" s="102"/>
      <c r="AK2029" s="102"/>
      <c r="AL2029" s="102"/>
      <c r="AM2029" s="102"/>
      <c r="AN2029" s="102"/>
      <c r="AO2029" s="102"/>
      <c r="AP2029" s="102"/>
      <c r="AQ2029" s="102"/>
      <c r="AR2029" s="102"/>
      <c r="AS2029" s="102"/>
      <c r="AT2029" s="102"/>
      <c r="AU2029" s="102"/>
      <c r="AV2029" s="102"/>
      <c r="AW2029" s="102"/>
      <c r="AX2029" s="102"/>
      <c r="AY2029" s="102"/>
      <c r="AZ2029" s="102"/>
      <c r="BA2029" s="102"/>
      <c r="BB2029" s="102"/>
      <c r="BC2029" s="102"/>
      <c r="BD2029" s="102"/>
      <c r="BE2029" s="102"/>
      <c r="BF2029" s="102"/>
      <c r="BG2029" s="102"/>
      <c r="BH2029" s="102"/>
      <c r="BI2029" s="102"/>
      <c r="BJ2029" s="102"/>
      <c r="BK2029" s="102"/>
      <c r="BL2029" s="102"/>
      <c r="BM2029" s="102"/>
    </row>
    <row r="2030" spans="1:65" customFormat="1" ht="15" x14ac:dyDescent="0.2">
      <c r="A2030" s="160"/>
      <c r="B2030" s="264"/>
      <c r="C2030" s="166"/>
      <c r="D2030" s="166"/>
      <c r="E2030" s="238"/>
      <c r="F2030" s="160" t="s">
        <v>931</v>
      </c>
      <c r="G2030" s="150"/>
      <c r="H2030" s="151"/>
      <c r="I2030" s="151"/>
      <c r="J2030" s="151"/>
      <c r="K2030" s="151"/>
      <c r="L2030" s="151"/>
      <c r="M2030" s="151"/>
      <c r="N2030" s="152"/>
      <c r="O2030" s="9"/>
      <c r="P2030" s="144"/>
      <c r="Q2030" s="145"/>
      <c r="R2030" s="146"/>
      <c r="S2030" s="13"/>
      <c r="T2030" s="157"/>
      <c r="U2030" s="44">
        <f t="shared" si="63"/>
        <v>0</v>
      </c>
      <c r="V2030" s="44">
        <f t="shared" si="64"/>
        <v>502</v>
      </c>
      <c r="W2030" s="44">
        <f>IFERROR(VLOOKUP(V2030,workings!$B$5:$C$650,2,FALSE),0)</f>
        <v>0</v>
      </c>
      <c r="X2030" s="44"/>
      <c r="Y2030" s="44"/>
      <c r="Z2030" s="44"/>
      <c r="AA2030" s="44"/>
      <c r="AB2030" s="102"/>
      <c r="AC2030" s="102"/>
      <c r="AD2030" s="102"/>
      <c r="AE2030" s="102"/>
      <c r="AF2030" s="102"/>
      <c r="AG2030" s="102"/>
      <c r="AH2030" s="102"/>
      <c r="AI2030" s="102"/>
      <c r="AJ2030" s="102"/>
      <c r="AK2030" s="102"/>
      <c r="AL2030" s="102"/>
      <c r="AM2030" s="102"/>
      <c r="AN2030" s="102"/>
      <c r="AO2030" s="102"/>
      <c r="AP2030" s="102"/>
      <c r="AQ2030" s="102"/>
      <c r="AR2030" s="102"/>
      <c r="AS2030" s="102"/>
      <c r="AT2030" s="102"/>
      <c r="AU2030" s="102"/>
      <c r="AV2030" s="102"/>
      <c r="AW2030" s="102"/>
      <c r="AX2030" s="102"/>
      <c r="AY2030" s="102"/>
      <c r="AZ2030" s="102"/>
      <c r="BA2030" s="102"/>
      <c r="BB2030" s="102"/>
      <c r="BC2030" s="102"/>
      <c r="BD2030" s="102"/>
      <c r="BE2030" s="102"/>
      <c r="BF2030" s="102"/>
      <c r="BG2030" s="102"/>
      <c r="BH2030" s="102"/>
      <c r="BI2030" s="102"/>
      <c r="BJ2030" s="102"/>
      <c r="BK2030" s="102"/>
      <c r="BL2030" s="102"/>
      <c r="BM2030" s="102"/>
    </row>
    <row r="2031" spans="1:65" customFormat="1" ht="15.75" thickBot="1" x14ac:dyDescent="0.25">
      <c r="A2031" s="246"/>
      <c r="B2031" s="265"/>
      <c r="C2031" s="167"/>
      <c r="D2031" s="167"/>
      <c r="E2031" s="239"/>
      <c r="F2031" s="161"/>
      <c r="G2031" s="153"/>
      <c r="H2031" s="154"/>
      <c r="I2031" s="154"/>
      <c r="J2031" s="154"/>
      <c r="K2031" s="154"/>
      <c r="L2031" s="154"/>
      <c r="M2031" s="154"/>
      <c r="N2031" s="155"/>
      <c r="O2031" s="11"/>
      <c r="P2031" s="231"/>
      <c r="Q2031" s="232"/>
      <c r="R2031" s="233"/>
      <c r="S2031" s="14"/>
      <c r="T2031" s="158"/>
      <c r="U2031" s="44">
        <f t="shared" si="63"/>
        <v>0</v>
      </c>
      <c r="V2031" s="44">
        <f t="shared" si="64"/>
        <v>502</v>
      </c>
      <c r="W2031" s="44">
        <f>IFERROR(VLOOKUP(V2031,workings!$B$5:$C$650,2,FALSE),0)</f>
        <v>0</v>
      </c>
      <c r="X2031" s="44"/>
      <c r="Y2031" s="44"/>
      <c r="Z2031" s="44"/>
      <c r="AA2031" s="44"/>
      <c r="AB2031" s="102"/>
      <c r="AC2031" s="102"/>
      <c r="AD2031" s="102"/>
      <c r="AE2031" s="102"/>
      <c r="AF2031" s="102"/>
      <c r="AG2031" s="102"/>
      <c r="AH2031" s="102"/>
      <c r="AI2031" s="102"/>
      <c r="AJ2031" s="102"/>
      <c r="AK2031" s="102"/>
      <c r="AL2031" s="102"/>
      <c r="AM2031" s="102"/>
      <c r="AN2031" s="102"/>
      <c r="AO2031" s="102"/>
      <c r="AP2031" s="102"/>
      <c r="AQ2031" s="102"/>
      <c r="AR2031" s="102"/>
      <c r="AS2031" s="102"/>
      <c r="AT2031" s="102"/>
      <c r="AU2031" s="102"/>
      <c r="AV2031" s="102"/>
      <c r="AW2031" s="102"/>
      <c r="AX2031" s="102"/>
      <c r="AY2031" s="102"/>
      <c r="AZ2031" s="102"/>
      <c r="BA2031" s="102"/>
      <c r="BB2031" s="102"/>
      <c r="BC2031" s="102"/>
      <c r="BD2031" s="102"/>
      <c r="BE2031" s="102"/>
      <c r="BF2031" s="102"/>
      <c r="BG2031" s="102"/>
      <c r="BH2031" s="102"/>
      <c r="BI2031" s="102"/>
      <c r="BJ2031" s="102"/>
      <c r="BK2031" s="102"/>
      <c r="BL2031" s="102"/>
      <c r="BM2031" s="102"/>
    </row>
    <row r="2032" spans="1:65" customFormat="1" ht="15.75" customHeight="1" thickBot="1" x14ac:dyDescent="0.25">
      <c r="A2032" s="245">
        <v>503</v>
      </c>
      <c r="B2032" s="263">
        <v>4</v>
      </c>
      <c r="C2032" s="165" t="s">
        <v>34</v>
      </c>
      <c r="D2032" s="165" t="s">
        <v>377</v>
      </c>
      <c r="E2032" s="237" t="s">
        <v>42</v>
      </c>
      <c r="F2032" s="159" t="s">
        <v>932</v>
      </c>
      <c r="G2032" s="16"/>
      <c r="H2032" s="16"/>
      <c r="I2032" s="16"/>
      <c r="J2032" s="16"/>
      <c r="K2032" s="16"/>
      <c r="L2032" s="16"/>
      <c r="M2032" s="16"/>
      <c r="N2032" s="16"/>
      <c r="O2032" s="9"/>
      <c r="P2032" s="228"/>
      <c r="Q2032" s="229"/>
      <c r="R2032" s="230"/>
      <c r="S2032" s="10"/>
      <c r="T2032" s="156"/>
      <c r="U2032" s="44">
        <f t="shared" si="63"/>
        <v>0</v>
      </c>
      <c r="V2032" s="44">
        <f t="shared" si="64"/>
        <v>503</v>
      </c>
      <c r="W2032" s="44">
        <f>IFERROR(VLOOKUP(V2032,workings!$B$5:$C$650,2,FALSE),0)</f>
        <v>0</v>
      </c>
      <c r="X2032" s="44"/>
      <c r="Y2032" s="44"/>
      <c r="Z2032" s="44"/>
      <c r="AA2032" s="44"/>
      <c r="AB2032" s="102"/>
      <c r="AC2032" s="102"/>
      <c r="AD2032" s="102"/>
      <c r="AE2032" s="102"/>
      <c r="AF2032" s="102"/>
      <c r="AG2032" s="102"/>
      <c r="AH2032" s="102"/>
      <c r="AI2032" s="102"/>
      <c r="AJ2032" s="102"/>
      <c r="AK2032" s="102"/>
      <c r="AL2032" s="102"/>
      <c r="AM2032" s="102"/>
      <c r="AN2032" s="102"/>
      <c r="AO2032" s="102"/>
      <c r="AP2032" s="102"/>
      <c r="AQ2032" s="102"/>
      <c r="AR2032" s="102"/>
      <c r="AS2032" s="102"/>
      <c r="AT2032" s="102"/>
      <c r="AU2032" s="102"/>
      <c r="AV2032" s="102"/>
      <c r="AW2032" s="102"/>
      <c r="AX2032" s="102"/>
      <c r="AY2032" s="102"/>
      <c r="AZ2032" s="102"/>
      <c r="BA2032" s="102"/>
      <c r="BB2032" s="102"/>
      <c r="BC2032" s="102"/>
      <c r="BD2032" s="102"/>
      <c r="BE2032" s="102"/>
      <c r="BF2032" s="102"/>
      <c r="BG2032" s="102"/>
      <c r="BH2032" s="102"/>
      <c r="BI2032" s="102"/>
      <c r="BJ2032" s="102"/>
      <c r="BK2032" s="102"/>
      <c r="BL2032" s="102"/>
      <c r="BM2032" s="102"/>
    </row>
    <row r="2033" spans="1:65" customFormat="1" ht="15.75" thickBot="1" x14ac:dyDescent="0.25">
      <c r="A2033" s="160"/>
      <c r="B2033" s="264"/>
      <c r="C2033" s="166"/>
      <c r="D2033" s="166"/>
      <c r="E2033" s="238"/>
      <c r="F2033" s="160"/>
      <c r="G2033" s="150" t="s">
        <v>2705</v>
      </c>
      <c r="H2033" s="243"/>
      <c r="I2033" s="243"/>
      <c r="J2033" s="243"/>
      <c r="K2033" s="243"/>
      <c r="L2033" s="243"/>
      <c r="M2033" s="243"/>
      <c r="N2033" s="244"/>
      <c r="O2033" s="11"/>
      <c r="P2033" s="141"/>
      <c r="Q2033" s="142"/>
      <c r="R2033" s="143"/>
      <c r="S2033" s="12"/>
      <c r="T2033" s="157"/>
      <c r="U2033" s="44">
        <f t="shared" si="63"/>
        <v>0</v>
      </c>
      <c r="V2033" s="44">
        <f t="shared" si="64"/>
        <v>503</v>
      </c>
      <c r="W2033" s="44">
        <f>IFERROR(VLOOKUP(V2033,workings!$B$5:$C$650,2,FALSE),0)</f>
        <v>0</v>
      </c>
      <c r="X2033" s="44"/>
      <c r="Y2033" s="44"/>
      <c r="Z2033" s="44"/>
      <c r="AA2033" s="44"/>
      <c r="AB2033" s="102"/>
      <c r="AC2033" s="102"/>
      <c r="AD2033" s="102"/>
      <c r="AE2033" s="102"/>
      <c r="AF2033" s="102"/>
      <c r="AG2033" s="102"/>
      <c r="AH2033" s="102"/>
      <c r="AI2033" s="102"/>
      <c r="AJ2033" s="102"/>
      <c r="AK2033" s="102"/>
      <c r="AL2033" s="102"/>
      <c r="AM2033" s="102"/>
      <c r="AN2033" s="102"/>
      <c r="AO2033" s="102"/>
      <c r="AP2033" s="102"/>
      <c r="AQ2033" s="102"/>
      <c r="AR2033" s="102"/>
      <c r="AS2033" s="102"/>
      <c r="AT2033" s="102"/>
      <c r="AU2033" s="102"/>
      <c r="AV2033" s="102"/>
      <c r="AW2033" s="102"/>
      <c r="AX2033" s="102"/>
      <c r="AY2033" s="102"/>
      <c r="AZ2033" s="102"/>
      <c r="BA2033" s="102"/>
      <c r="BB2033" s="102"/>
      <c r="BC2033" s="102"/>
      <c r="BD2033" s="102"/>
      <c r="BE2033" s="102"/>
      <c r="BF2033" s="102"/>
      <c r="BG2033" s="102"/>
      <c r="BH2033" s="102"/>
      <c r="BI2033" s="102"/>
      <c r="BJ2033" s="102"/>
      <c r="BK2033" s="102"/>
      <c r="BL2033" s="102"/>
      <c r="BM2033" s="102"/>
    </row>
    <row r="2034" spans="1:65" customFormat="1" ht="15" x14ac:dyDescent="0.2">
      <c r="A2034" s="160"/>
      <c r="B2034" s="264"/>
      <c r="C2034" s="166"/>
      <c r="D2034" s="166"/>
      <c r="E2034" s="238"/>
      <c r="F2034" s="160" t="s">
        <v>932</v>
      </c>
      <c r="G2034" s="150"/>
      <c r="H2034" s="151" t="s">
        <v>38</v>
      </c>
      <c r="I2034" s="151"/>
      <c r="J2034" s="151"/>
      <c r="K2034" s="151"/>
      <c r="L2034" s="151"/>
      <c r="M2034" s="151" t="s">
        <v>44</v>
      </c>
      <c r="N2034" s="152" t="s">
        <v>933</v>
      </c>
      <c r="O2034" s="9"/>
      <c r="P2034" s="144"/>
      <c r="Q2034" s="145"/>
      <c r="R2034" s="146"/>
      <c r="S2034" s="13"/>
      <c r="T2034" s="157"/>
      <c r="U2034" s="44">
        <f t="shared" si="63"/>
        <v>0</v>
      </c>
      <c r="V2034" s="44">
        <f t="shared" si="64"/>
        <v>503</v>
      </c>
      <c r="W2034" s="44">
        <f>IFERROR(VLOOKUP(V2034,workings!$B$5:$C$650,2,FALSE),0)</f>
        <v>0</v>
      </c>
      <c r="X2034" s="44"/>
      <c r="Y2034" s="44"/>
      <c r="Z2034" s="44"/>
      <c r="AA2034" s="44"/>
      <c r="AB2034" s="102"/>
      <c r="AC2034" s="102"/>
      <c r="AD2034" s="102"/>
      <c r="AE2034" s="102"/>
      <c r="AF2034" s="102"/>
      <c r="AG2034" s="102"/>
      <c r="AH2034" s="102"/>
      <c r="AI2034" s="102"/>
      <c r="AJ2034" s="102"/>
      <c r="AK2034" s="102"/>
      <c r="AL2034" s="102"/>
      <c r="AM2034" s="102"/>
      <c r="AN2034" s="102"/>
      <c r="AO2034" s="102"/>
      <c r="AP2034" s="102"/>
      <c r="AQ2034" s="102"/>
      <c r="AR2034" s="102"/>
      <c r="AS2034" s="102"/>
      <c r="AT2034" s="102"/>
      <c r="AU2034" s="102"/>
      <c r="AV2034" s="102"/>
      <c r="AW2034" s="102"/>
      <c r="AX2034" s="102"/>
      <c r="AY2034" s="102"/>
      <c r="AZ2034" s="102"/>
      <c r="BA2034" s="102"/>
      <c r="BB2034" s="102"/>
      <c r="BC2034" s="102"/>
      <c r="BD2034" s="102"/>
      <c r="BE2034" s="102"/>
      <c r="BF2034" s="102"/>
      <c r="BG2034" s="102"/>
      <c r="BH2034" s="102"/>
      <c r="BI2034" s="102"/>
      <c r="BJ2034" s="102"/>
      <c r="BK2034" s="102"/>
      <c r="BL2034" s="102"/>
      <c r="BM2034" s="102"/>
    </row>
    <row r="2035" spans="1:65" customFormat="1" ht="15.75" thickBot="1" x14ac:dyDescent="0.25">
      <c r="A2035" s="246"/>
      <c r="B2035" s="265"/>
      <c r="C2035" s="167"/>
      <c r="D2035" s="167"/>
      <c r="E2035" s="239"/>
      <c r="F2035" s="161"/>
      <c r="G2035" s="153"/>
      <c r="H2035" s="154"/>
      <c r="I2035" s="154"/>
      <c r="J2035" s="154"/>
      <c r="K2035" s="154"/>
      <c r="L2035" s="154"/>
      <c r="M2035" s="154"/>
      <c r="N2035" s="155"/>
      <c r="O2035" s="11"/>
      <c r="P2035" s="231"/>
      <c r="Q2035" s="232"/>
      <c r="R2035" s="233"/>
      <c r="S2035" s="14"/>
      <c r="T2035" s="158"/>
      <c r="U2035" s="44">
        <f t="shared" si="63"/>
        <v>0</v>
      </c>
      <c r="V2035" s="44">
        <f t="shared" si="64"/>
        <v>503</v>
      </c>
      <c r="W2035" s="44">
        <f>IFERROR(VLOOKUP(V2035,workings!$B$5:$C$650,2,FALSE),0)</f>
        <v>0</v>
      </c>
      <c r="X2035" s="44"/>
      <c r="Y2035" s="44"/>
      <c r="Z2035" s="44"/>
      <c r="AA2035" s="44"/>
      <c r="AB2035" s="102"/>
      <c r="AC2035" s="102"/>
      <c r="AD2035" s="102"/>
      <c r="AE2035" s="102"/>
      <c r="AF2035" s="102"/>
      <c r="AG2035" s="102"/>
      <c r="AH2035" s="102"/>
      <c r="AI2035" s="102"/>
      <c r="AJ2035" s="102"/>
      <c r="AK2035" s="102"/>
      <c r="AL2035" s="102"/>
      <c r="AM2035" s="102"/>
      <c r="AN2035" s="102"/>
      <c r="AO2035" s="102"/>
      <c r="AP2035" s="102"/>
      <c r="AQ2035" s="102"/>
      <c r="AR2035" s="102"/>
      <c r="AS2035" s="102"/>
      <c r="AT2035" s="102"/>
      <c r="AU2035" s="102"/>
      <c r="AV2035" s="102"/>
      <c r="AW2035" s="102"/>
      <c r="AX2035" s="102"/>
      <c r="AY2035" s="102"/>
      <c r="AZ2035" s="102"/>
      <c r="BA2035" s="102"/>
      <c r="BB2035" s="102"/>
      <c r="BC2035" s="102"/>
      <c r="BD2035" s="102"/>
      <c r="BE2035" s="102"/>
      <c r="BF2035" s="102"/>
      <c r="BG2035" s="102"/>
      <c r="BH2035" s="102"/>
      <c r="BI2035" s="102"/>
      <c r="BJ2035" s="102"/>
      <c r="BK2035" s="102"/>
      <c r="BL2035" s="102"/>
      <c r="BM2035" s="102"/>
    </row>
    <row r="2036" spans="1:65" customFormat="1" ht="15.75" customHeight="1" thickBot="1" x14ac:dyDescent="0.25">
      <c r="A2036" s="245">
        <v>504</v>
      </c>
      <c r="B2036" s="263">
        <v>4</v>
      </c>
      <c r="C2036" s="165" t="s">
        <v>34</v>
      </c>
      <c r="D2036" s="165" t="s">
        <v>1325</v>
      </c>
      <c r="E2036" s="237" t="s">
        <v>51</v>
      </c>
      <c r="F2036" s="159" t="s">
        <v>934</v>
      </c>
      <c r="G2036" s="16"/>
      <c r="H2036" s="16" t="s">
        <v>38</v>
      </c>
      <c r="I2036" s="16"/>
      <c r="J2036" s="16"/>
      <c r="K2036" s="16"/>
      <c r="L2036" s="16"/>
      <c r="M2036" s="16" t="s">
        <v>169</v>
      </c>
      <c r="N2036" s="16"/>
      <c r="O2036" s="9"/>
      <c r="P2036" s="228"/>
      <c r="Q2036" s="229"/>
      <c r="R2036" s="230"/>
      <c r="S2036" s="10"/>
      <c r="T2036" s="156"/>
      <c r="U2036" s="44">
        <f t="shared" si="63"/>
        <v>0</v>
      </c>
      <c r="V2036" s="44">
        <f t="shared" si="64"/>
        <v>504</v>
      </c>
      <c r="W2036" s="44">
        <f>IFERROR(VLOOKUP(V2036,workings!$B$5:$C$650,2,FALSE),0)</f>
        <v>0</v>
      </c>
      <c r="X2036" s="44"/>
      <c r="Y2036" s="44"/>
      <c r="Z2036" s="44"/>
      <c r="AA2036" s="44"/>
      <c r="AB2036" s="102"/>
      <c r="AC2036" s="102"/>
      <c r="AD2036" s="102"/>
      <c r="AE2036" s="102"/>
      <c r="AF2036" s="102"/>
      <c r="AG2036" s="102"/>
      <c r="AH2036" s="102"/>
      <c r="AI2036" s="102"/>
      <c r="AJ2036" s="102"/>
      <c r="AK2036" s="102"/>
      <c r="AL2036" s="102"/>
      <c r="AM2036" s="102"/>
      <c r="AN2036" s="102"/>
      <c r="AO2036" s="102"/>
      <c r="AP2036" s="102"/>
      <c r="AQ2036" s="102"/>
      <c r="AR2036" s="102"/>
      <c r="AS2036" s="102"/>
      <c r="AT2036" s="102"/>
      <c r="AU2036" s="102"/>
      <c r="AV2036" s="102"/>
      <c r="AW2036" s="102"/>
      <c r="AX2036" s="102"/>
      <c r="AY2036" s="102"/>
      <c r="AZ2036" s="102"/>
      <c r="BA2036" s="102"/>
      <c r="BB2036" s="102"/>
      <c r="BC2036" s="102"/>
      <c r="BD2036" s="102"/>
      <c r="BE2036" s="102"/>
      <c r="BF2036" s="102"/>
      <c r="BG2036" s="102"/>
      <c r="BH2036" s="102"/>
      <c r="BI2036" s="102"/>
      <c r="BJ2036" s="102"/>
      <c r="BK2036" s="102"/>
      <c r="BL2036" s="102"/>
      <c r="BM2036" s="102"/>
    </row>
    <row r="2037" spans="1:65" customFormat="1" ht="15.75" thickBot="1" x14ac:dyDescent="0.25">
      <c r="A2037" s="160"/>
      <c r="B2037" s="264"/>
      <c r="C2037" s="166"/>
      <c r="D2037" s="166"/>
      <c r="E2037" s="238"/>
      <c r="F2037" s="160"/>
      <c r="G2037" s="150" t="s">
        <v>381</v>
      </c>
      <c r="H2037" s="243"/>
      <c r="I2037" s="243"/>
      <c r="J2037" s="243"/>
      <c r="K2037" s="243"/>
      <c r="L2037" s="243"/>
      <c r="M2037" s="243"/>
      <c r="N2037" s="244"/>
      <c r="O2037" s="11"/>
      <c r="P2037" s="141" t="s">
        <v>39</v>
      </c>
      <c r="Q2037" s="142"/>
      <c r="R2037" s="143"/>
      <c r="S2037" s="12"/>
      <c r="T2037" s="157"/>
      <c r="U2037" s="44">
        <f t="shared" si="63"/>
        <v>0</v>
      </c>
      <c r="V2037" s="44">
        <f t="shared" si="64"/>
        <v>504</v>
      </c>
      <c r="W2037" s="44">
        <f>IFERROR(VLOOKUP(V2037,workings!$B$5:$C$650,2,FALSE),0)</f>
        <v>0</v>
      </c>
      <c r="X2037" s="44"/>
      <c r="Y2037" s="44"/>
      <c r="Z2037" s="44"/>
      <c r="AA2037" s="44"/>
      <c r="AB2037" s="102"/>
      <c r="AC2037" s="102"/>
      <c r="AD2037" s="102"/>
      <c r="AE2037" s="102"/>
      <c r="AF2037" s="102"/>
      <c r="AG2037" s="102"/>
      <c r="AH2037" s="102"/>
      <c r="AI2037" s="102"/>
      <c r="AJ2037" s="102"/>
      <c r="AK2037" s="102"/>
      <c r="AL2037" s="102"/>
      <c r="AM2037" s="102"/>
      <c r="AN2037" s="102"/>
      <c r="AO2037" s="102"/>
      <c r="AP2037" s="102"/>
      <c r="AQ2037" s="102"/>
      <c r="AR2037" s="102"/>
      <c r="AS2037" s="102"/>
      <c r="AT2037" s="102"/>
      <c r="AU2037" s="102"/>
      <c r="AV2037" s="102"/>
      <c r="AW2037" s="102"/>
      <c r="AX2037" s="102"/>
      <c r="AY2037" s="102"/>
      <c r="AZ2037" s="102"/>
      <c r="BA2037" s="102"/>
      <c r="BB2037" s="102"/>
      <c r="BC2037" s="102"/>
      <c r="BD2037" s="102"/>
      <c r="BE2037" s="102"/>
      <c r="BF2037" s="102"/>
      <c r="BG2037" s="102"/>
      <c r="BH2037" s="102"/>
      <c r="BI2037" s="102"/>
      <c r="BJ2037" s="102"/>
      <c r="BK2037" s="102"/>
      <c r="BL2037" s="102"/>
      <c r="BM2037" s="102"/>
    </row>
    <row r="2038" spans="1:65" customFormat="1" ht="15" x14ac:dyDescent="0.2">
      <c r="A2038" s="160"/>
      <c r="B2038" s="264"/>
      <c r="C2038" s="166"/>
      <c r="D2038" s="166"/>
      <c r="E2038" s="238"/>
      <c r="F2038" s="160" t="s">
        <v>934</v>
      </c>
      <c r="G2038" s="150"/>
      <c r="H2038" s="151" t="s">
        <v>38</v>
      </c>
      <c r="I2038" s="151"/>
      <c r="J2038" s="151"/>
      <c r="K2038" s="151"/>
      <c r="L2038" s="151"/>
      <c r="M2038" s="151" t="s">
        <v>169</v>
      </c>
      <c r="N2038" s="152"/>
      <c r="O2038" s="9"/>
      <c r="P2038" s="144"/>
      <c r="Q2038" s="145"/>
      <c r="R2038" s="146"/>
      <c r="S2038" s="13"/>
      <c r="T2038" s="157"/>
      <c r="U2038" s="44">
        <f t="shared" si="63"/>
        <v>0</v>
      </c>
      <c r="V2038" s="44">
        <f t="shared" si="64"/>
        <v>504</v>
      </c>
      <c r="W2038" s="44">
        <f>IFERROR(VLOOKUP(V2038,workings!$B$5:$C$650,2,FALSE),0)</f>
        <v>0</v>
      </c>
      <c r="X2038" s="44"/>
      <c r="Y2038" s="44"/>
      <c r="Z2038" s="44"/>
      <c r="AA2038" s="44"/>
      <c r="AB2038" s="102"/>
      <c r="AC2038" s="102"/>
      <c r="AD2038" s="102"/>
      <c r="AE2038" s="102"/>
      <c r="AF2038" s="102"/>
      <c r="AG2038" s="102"/>
      <c r="AH2038" s="102"/>
      <c r="AI2038" s="102"/>
      <c r="AJ2038" s="102"/>
      <c r="AK2038" s="102"/>
      <c r="AL2038" s="102"/>
      <c r="AM2038" s="102"/>
      <c r="AN2038" s="102"/>
      <c r="AO2038" s="102"/>
      <c r="AP2038" s="102"/>
      <c r="AQ2038" s="102"/>
      <c r="AR2038" s="102"/>
      <c r="AS2038" s="102"/>
      <c r="AT2038" s="102"/>
      <c r="AU2038" s="102"/>
      <c r="AV2038" s="102"/>
      <c r="AW2038" s="102"/>
      <c r="AX2038" s="102"/>
      <c r="AY2038" s="102"/>
      <c r="AZ2038" s="102"/>
      <c r="BA2038" s="102"/>
      <c r="BB2038" s="102"/>
      <c r="BC2038" s="102"/>
      <c r="BD2038" s="102"/>
      <c r="BE2038" s="102"/>
      <c r="BF2038" s="102"/>
      <c r="BG2038" s="102"/>
      <c r="BH2038" s="102"/>
      <c r="BI2038" s="102"/>
      <c r="BJ2038" s="102"/>
      <c r="BK2038" s="102"/>
      <c r="BL2038" s="102"/>
      <c r="BM2038" s="102"/>
    </row>
    <row r="2039" spans="1:65" customFormat="1" ht="15.75" thickBot="1" x14ac:dyDescent="0.25">
      <c r="A2039" s="246"/>
      <c r="B2039" s="265"/>
      <c r="C2039" s="167"/>
      <c r="D2039" s="167"/>
      <c r="E2039" s="239"/>
      <c r="F2039" s="161"/>
      <c r="G2039" s="153" t="s">
        <v>381</v>
      </c>
      <c r="H2039" s="154"/>
      <c r="I2039" s="154"/>
      <c r="J2039" s="154"/>
      <c r="K2039" s="154"/>
      <c r="L2039" s="154"/>
      <c r="M2039" s="154"/>
      <c r="N2039" s="155"/>
      <c r="O2039" s="11"/>
      <c r="P2039" s="231"/>
      <c r="Q2039" s="232"/>
      <c r="R2039" s="233"/>
      <c r="S2039" s="14"/>
      <c r="T2039" s="158"/>
      <c r="U2039" s="44">
        <f t="shared" si="63"/>
        <v>0</v>
      </c>
      <c r="V2039" s="44">
        <f t="shared" si="64"/>
        <v>504</v>
      </c>
      <c r="W2039" s="44">
        <f>IFERROR(VLOOKUP(V2039,workings!$B$5:$C$650,2,FALSE),0)</f>
        <v>0</v>
      </c>
      <c r="X2039" s="44"/>
      <c r="Y2039" s="44"/>
      <c r="Z2039" s="44"/>
      <c r="AA2039" s="44"/>
      <c r="AB2039" s="102"/>
      <c r="AC2039" s="102"/>
      <c r="AD2039" s="102"/>
      <c r="AE2039" s="102"/>
      <c r="AF2039" s="102"/>
      <c r="AG2039" s="102"/>
      <c r="AH2039" s="102"/>
      <c r="AI2039" s="102"/>
      <c r="AJ2039" s="102"/>
      <c r="AK2039" s="102"/>
      <c r="AL2039" s="102"/>
      <c r="AM2039" s="102"/>
      <c r="AN2039" s="102"/>
      <c r="AO2039" s="102"/>
      <c r="AP2039" s="102"/>
      <c r="AQ2039" s="102"/>
      <c r="AR2039" s="102"/>
      <c r="AS2039" s="102"/>
      <c r="AT2039" s="102"/>
      <c r="AU2039" s="102"/>
      <c r="AV2039" s="102"/>
      <c r="AW2039" s="102"/>
      <c r="AX2039" s="102"/>
      <c r="AY2039" s="102"/>
      <c r="AZ2039" s="102"/>
      <c r="BA2039" s="102"/>
      <c r="BB2039" s="102"/>
      <c r="BC2039" s="102"/>
      <c r="BD2039" s="102"/>
      <c r="BE2039" s="102"/>
      <c r="BF2039" s="102"/>
      <c r="BG2039" s="102"/>
      <c r="BH2039" s="102"/>
      <c r="BI2039" s="102"/>
      <c r="BJ2039" s="102"/>
      <c r="BK2039" s="102"/>
      <c r="BL2039" s="102"/>
      <c r="BM2039" s="102"/>
    </row>
    <row r="2040" spans="1:65" customFormat="1" ht="15.75" customHeight="1" thickBot="1" x14ac:dyDescent="0.25">
      <c r="A2040" s="245">
        <v>505</v>
      </c>
      <c r="B2040" s="263">
        <v>4</v>
      </c>
      <c r="C2040" s="165" t="s">
        <v>34</v>
      </c>
      <c r="D2040" s="165" t="s">
        <v>59</v>
      </c>
      <c r="E2040" s="237" t="s">
        <v>42</v>
      </c>
      <c r="F2040" s="159" t="s">
        <v>935</v>
      </c>
      <c r="G2040" s="16"/>
      <c r="H2040" s="16" t="s">
        <v>38</v>
      </c>
      <c r="I2040" s="16"/>
      <c r="J2040" s="16"/>
      <c r="K2040" s="16"/>
      <c r="L2040" s="16"/>
      <c r="M2040" s="16"/>
      <c r="N2040" s="16"/>
      <c r="O2040" s="9"/>
      <c r="P2040" s="228"/>
      <c r="Q2040" s="229"/>
      <c r="R2040" s="230"/>
      <c r="S2040" s="10"/>
      <c r="T2040" s="156"/>
      <c r="U2040" s="44">
        <f t="shared" si="63"/>
        <v>0</v>
      </c>
      <c r="V2040" s="44">
        <f t="shared" si="64"/>
        <v>505</v>
      </c>
      <c r="W2040" s="44">
        <f>IFERROR(VLOOKUP(V2040,workings!$B$5:$C$650,2,FALSE),0)</f>
        <v>0</v>
      </c>
      <c r="X2040" s="44"/>
      <c r="Y2040" s="44"/>
      <c r="Z2040" s="44"/>
      <c r="AA2040" s="44"/>
      <c r="AB2040" s="102"/>
      <c r="AC2040" s="102"/>
      <c r="AD2040" s="102"/>
      <c r="AE2040" s="102"/>
      <c r="AF2040" s="102"/>
      <c r="AG2040" s="102"/>
      <c r="AH2040" s="102"/>
      <c r="AI2040" s="102"/>
      <c r="AJ2040" s="102"/>
      <c r="AK2040" s="102"/>
      <c r="AL2040" s="102"/>
      <c r="AM2040" s="102"/>
      <c r="AN2040" s="102"/>
      <c r="AO2040" s="102"/>
      <c r="AP2040" s="102"/>
      <c r="AQ2040" s="102"/>
      <c r="AR2040" s="102"/>
      <c r="AS2040" s="102"/>
      <c r="AT2040" s="102"/>
      <c r="AU2040" s="102"/>
      <c r="AV2040" s="102"/>
      <c r="AW2040" s="102"/>
      <c r="AX2040" s="102"/>
      <c r="AY2040" s="102"/>
      <c r="AZ2040" s="102"/>
      <c r="BA2040" s="102"/>
      <c r="BB2040" s="102"/>
      <c r="BC2040" s="102"/>
      <c r="BD2040" s="102"/>
      <c r="BE2040" s="102"/>
      <c r="BF2040" s="102"/>
      <c r="BG2040" s="102"/>
      <c r="BH2040" s="102"/>
      <c r="BI2040" s="102"/>
      <c r="BJ2040" s="102"/>
      <c r="BK2040" s="102"/>
      <c r="BL2040" s="102"/>
      <c r="BM2040" s="102"/>
    </row>
    <row r="2041" spans="1:65" customFormat="1" ht="15.75" customHeight="1" thickBot="1" x14ac:dyDescent="0.25">
      <c r="A2041" s="160"/>
      <c r="B2041" s="264"/>
      <c r="C2041" s="166"/>
      <c r="D2041" s="166"/>
      <c r="E2041" s="238"/>
      <c r="F2041" s="160"/>
      <c r="G2041" s="150" t="s">
        <v>936</v>
      </c>
      <c r="H2041" s="243"/>
      <c r="I2041" s="243"/>
      <c r="J2041" s="243"/>
      <c r="K2041" s="243"/>
      <c r="L2041" s="243"/>
      <c r="M2041" s="243"/>
      <c r="N2041" s="244"/>
      <c r="O2041" s="11"/>
      <c r="P2041" s="141" t="s">
        <v>39</v>
      </c>
      <c r="Q2041" s="142"/>
      <c r="R2041" s="143"/>
      <c r="S2041" s="12"/>
      <c r="T2041" s="157"/>
      <c r="U2041" s="44">
        <f t="shared" si="63"/>
        <v>0</v>
      </c>
      <c r="V2041" s="44">
        <f t="shared" si="64"/>
        <v>505</v>
      </c>
      <c r="W2041" s="44">
        <f>IFERROR(VLOOKUP(V2041,workings!$B$5:$C$650,2,FALSE),0)</f>
        <v>0</v>
      </c>
      <c r="X2041" s="44"/>
      <c r="Y2041" s="44"/>
      <c r="Z2041" s="44"/>
      <c r="AA2041" s="44"/>
      <c r="AB2041" s="102"/>
      <c r="AC2041" s="102"/>
      <c r="AD2041" s="102"/>
      <c r="AE2041" s="102"/>
      <c r="AF2041" s="102"/>
      <c r="AG2041" s="102"/>
      <c r="AH2041" s="102"/>
      <c r="AI2041" s="102"/>
      <c r="AJ2041" s="102"/>
      <c r="AK2041" s="102"/>
      <c r="AL2041" s="102"/>
      <c r="AM2041" s="102"/>
      <c r="AN2041" s="102"/>
      <c r="AO2041" s="102"/>
      <c r="AP2041" s="102"/>
      <c r="AQ2041" s="102"/>
      <c r="AR2041" s="102"/>
      <c r="AS2041" s="102"/>
      <c r="AT2041" s="102"/>
      <c r="AU2041" s="102"/>
      <c r="AV2041" s="102"/>
      <c r="AW2041" s="102"/>
      <c r="AX2041" s="102"/>
      <c r="AY2041" s="102"/>
      <c r="AZ2041" s="102"/>
      <c r="BA2041" s="102"/>
      <c r="BB2041" s="102"/>
      <c r="BC2041" s="102"/>
      <c r="BD2041" s="102"/>
      <c r="BE2041" s="102"/>
      <c r="BF2041" s="102"/>
      <c r="BG2041" s="102"/>
      <c r="BH2041" s="102"/>
      <c r="BI2041" s="102"/>
      <c r="BJ2041" s="102"/>
      <c r="BK2041" s="102"/>
      <c r="BL2041" s="102"/>
      <c r="BM2041" s="102"/>
    </row>
    <row r="2042" spans="1:65" customFormat="1" ht="15" x14ac:dyDescent="0.2">
      <c r="A2042" s="160"/>
      <c r="B2042" s="264"/>
      <c r="C2042" s="166"/>
      <c r="D2042" s="166"/>
      <c r="E2042" s="238"/>
      <c r="F2042" s="160" t="s">
        <v>935</v>
      </c>
      <c r="G2042" s="150"/>
      <c r="H2042" s="151" t="s">
        <v>38</v>
      </c>
      <c r="I2042" s="151"/>
      <c r="J2042" s="151"/>
      <c r="K2042" s="151"/>
      <c r="L2042" s="151"/>
      <c r="M2042" s="151"/>
      <c r="N2042" s="152"/>
      <c r="O2042" s="9"/>
      <c r="P2042" s="144"/>
      <c r="Q2042" s="145"/>
      <c r="R2042" s="146"/>
      <c r="S2042" s="13"/>
      <c r="T2042" s="157"/>
      <c r="U2042" s="44">
        <f t="shared" si="63"/>
        <v>0</v>
      </c>
      <c r="V2042" s="44">
        <f t="shared" si="64"/>
        <v>505</v>
      </c>
      <c r="W2042" s="44">
        <f>IFERROR(VLOOKUP(V2042,workings!$B$5:$C$650,2,FALSE),0)</f>
        <v>0</v>
      </c>
      <c r="X2042" s="44"/>
      <c r="Y2042" s="44"/>
      <c r="Z2042" s="44"/>
      <c r="AA2042" s="44"/>
      <c r="AB2042" s="102"/>
      <c r="AC2042" s="102"/>
      <c r="AD2042" s="102"/>
      <c r="AE2042" s="102"/>
      <c r="AF2042" s="102"/>
      <c r="AG2042" s="102"/>
      <c r="AH2042" s="102"/>
      <c r="AI2042" s="102"/>
      <c r="AJ2042" s="102"/>
      <c r="AK2042" s="102"/>
      <c r="AL2042" s="102"/>
      <c r="AM2042" s="102"/>
      <c r="AN2042" s="102"/>
      <c r="AO2042" s="102"/>
      <c r="AP2042" s="102"/>
      <c r="AQ2042" s="102"/>
      <c r="AR2042" s="102"/>
      <c r="AS2042" s="102"/>
      <c r="AT2042" s="102"/>
      <c r="AU2042" s="102"/>
      <c r="AV2042" s="102"/>
      <c r="AW2042" s="102"/>
      <c r="AX2042" s="102"/>
      <c r="AY2042" s="102"/>
      <c r="AZ2042" s="102"/>
      <c r="BA2042" s="102"/>
      <c r="BB2042" s="102"/>
      <c r="BC2042" s="102"/>
      <c r="BD2042" s="102"/>
      <c r="BE2042" s="102"/>
      <c r="BF2042" s="102"/>
      <c r="BG2042" s="102"/>
      <c r="BH2042" s="102"/>
      <c r="BI2042" s="102"/>
      <c r="BJ2042" s="102"/>
      <c r="BK2042" s="102"/>
      <c r="BL2042" s="102"/>
      <c r="BM2042" s="102"/>
    </row>
    <row r="2043" spans="1:65" customFormat="1" ht="15.75" thickBot="1" x14ac:dyDescent="0.25">
      <c r="A2043" s="246"/>
      <c r="B2043" s="265"/>
      <c r="C2043" s="167"/>
      <c r="D2043" s="167"/>
      <c r="E2043" s="239"/>
      <c r="F2043" s="161"/>
      <c r="G2043" s="153" t="s">
        <v>936</v>
      </c>
      <c r="H2043" s="154"/>
      <c r="I2043" s="154"/>
      <c r="J2043" s="154"/>
      <c r="K2043" s="154"/>
      <c r="L2043" s="154"/>
      <c r="M2043" s="154"/>
      <c r="N2043" s="155"/>
      <c r="O2043" s="11"/>
      <c r="P2043" s="231"/>
      <c r="Q2043" s="232"/>
      <c r="R2043" s="233"/>
      <c r="S2043" s="14"/>
      <c r="T2043" s="158"/>
      <c r="U2043" s="44">
        <f t="shared" si="63"/>
        <v>0</v>
      </c>
      <c r="V2043" s="44">
        <f t="shared" si="64"/>
        <v>505</v>
      </c>
      <c r="W2043" s="44">
        <f>IFERROR(VLOOKUP(V2043,workings!$B$5:$C$650,2,FALSE),0)</f>
        <v>0</v>
      </c>
      <c r="X2043" s="44"/>
      <c r="Y2043" s="44"/>
      <c r="Z2043" s="44"/>
      <c r="AA2043" s="44"/>
      <c r="AB2043" s="102"/>
      <c r="AC2043" s="102"/>
      <c r="AD2043" s="102"/>
      <c r="AE2043" s="102"/>
      <c r="AF2043" s="102"/>
      <c r="AG2043" s="102"/>
      <c r="AH2043" s="102"/>
      <c r="AI2043" s="102"/>
      <c r="AJ2043" s="102"/>
      <c r="AK2043" s="102"/>
      <c r="AL2043" s="102"/>
      <c r="AM2043" s="102"/>
      <c r="AN2043" s="102"/>
      <c r="AO2043" s="102"/>
      <c r="AP2043" s="102"/>
      <c r="AQ2043" s="102"/>
      <c r="AR2043" s="102"/>
      <c r="AS2043" s="102"/>
      <c r="AT2043" s="102"/>
      <c r="AU2043" s="102"/>
      <c r="AV2043" s="102"/>
      <c r="AW2043" s="102"/>
      <c r="AX2043" s="102"/>
      <c r="AY2043" s="102"/>
      <c r="AZ2043" s="102"/>
      <c r="BA2043" s="102"/>
      <c r="BB2043" s="102"/>
      <c r="BC2043" s="102"/>
      <c r="BD2043" s="102"/>
      <c r="BE2043" s="102"/>
      <c r="BF2043" s="102"/>
      <c r="BG2043" s="102"/>
      <c r="BH2043" s="102"/>
      <c r="BI2043" s="102"/>
      <c r="BJ2043" s="102"/>
      <c r="BK2043" s="102"/>
      <c r="BL2043" s="102"/>
      <c r="BM2043" s="102"/>
    </row>
    <row r="2044" spans="1:65" customFormat="1" ht="15.75" customHeight="1" thickBot="1" x14ac:dyDescent="0.25">
      <c r="A2044" s="245">
        <v>506</v>
      </c>
      <c r="B2044" s="263">
        <v>4</v>
      </c>
      <c r="C2044" s="165" t="s">
        <v>34</v>
      </c>
      <c r="D2044" s="165" t="s">
        <v>737</v>
      </c>
      <c r="E2044" s="237" t="s">
        <v>51</v>
      </c>
      <c r="F2044" s="159" t="s">
        <v>937</v>
      </c>
      <c r="G2044" s="16"/>
      <c r="H2044" s="16" t="s">
        <v>38</v>
      </c>
      <c r="I2044" s="16"/>
      <c r="J2044" s="16"/>
      <c r="K2044" s="16"/>
      <c r="L2044" s="16"/>
      <c r="M2044" s="16"/>
      <c r="N2044" s="16"/>
      <c r="O2044" s="9"/>
      <c r="P2044" s="228"/>
      <c r="Q2044" s="229"/>
      <c r="R2044" s="230"/>
      <c r="S2044" s="10"/>
      <c r="T2044" s="156"/>
      <c r="U2044" s="44">
        <f t="shared" si="63"/>
        <v>0</v>
      </c>
      <c r="V2044" s="44">
        <f t="shared" si="64"/>
        <v>506</v>
      </c>
      <c r="W2044" s="44">
        <f>IFERROR(VLOOKUP(V2044,workings!$B$5:$C$650,2,FALSE),0)</f>
        <v>0</v>
      </c>
      <c r="X2044" s="44"/>
      <c r="Y2044" s="44"/>
      <c r="Z2044" s="44"/>
      <c r="AA2044" s="44"/>
      <c r="AB2044" s="102"/>
      <c r="AC2044" s="102"/>
      <c r="AD2044" s="102"/>
      <c r="AE2044" s="102"/>
      <c r="AF2044" s="102"/>
      <c r="AG2044" s="102"/>
      <c r="AH2044" s="102"/>
      <c r="AI2044" s="102"/>
      <c r="AJ2044" s="102"/>
      <c r="AK2044" s="102"/>
      <c r="AL2044" s="102"/>
      <c r="AM2044" s="102"/>
      <c r="AN2044" s="102"/>
      <c r="AO2044" s="102"/>
      <c r="AP2044" s="102"/>
      <c r="AQ2044" s="102"/>
      <c r="AR2044" s="102"/>
      <c r="AS2044" s="102"/>
      <c r="AT2044" s="102"/>
      <c r="AU2044" s="102"/>
      <c r="AV2044" s="102"/>
      <c r="AW2044" s="102"/>
      <c r="AX2044" s="102"/>
      <c r="AY2044" s="102"/>
      <c r="AZ2044" s="102"/>
      <c r="BA2044" s="102"/>
      <c r="BB2044" s="102"/>
      <c r="BC2044" s="102"/>
      <c r="BD2044" s="102"/>
      <c r="BE2044" s="102"/>
      <c r="BF2044" s="102"/>
      <c r="BG2044" s="102"/>
      <c r="BH2044" s="102"/>
      <c r="BI2044" s="102"/>
      <c r="BJ2044" s="102"/>
      <c r="BK2044" s="102"/>
      <c r="BL2044" s="102"/>
      <c r="BM2044" s="102"/>
    </row>
    <row r="2045" spans="1:65" customFormat="1" ht="15.75" thickBot="1" x14ac:dyDescent="0.25">
      <c r="A2045" s="160"/>
      <c r="B2045" s="264"/>
      <c r="C2045" s="166"/>
      <c r="D2045" s="166"/>
      <c r="E2045" s="238"/>
      <c r="F2045" s="160"/>
      <c r="G2045" s="150" t="s">
        <v>802</v>
      </c>
      <c r="H2045" s="243"/>
      <c r="I2045" s="243"/>
      <c r="J2045" s="243"/>
      <c r="K2045" s="243"/>
      <c r="L2045" s="243"/>
      <c r="M2045" s="243"/>
      <c r="N2045" s="244"/>
      <c r="O2045" s="11"/>
      <c r="P2045" s="141" t="s">
        <v>39</v>
      </c>
      <c r="Q2045" s="142"/>
      <c r="R2045" s="143"/>
      <c r="S2045" s="12"/>
      <c r="T2045" s="157"/>
      <c r="U2045" s="44">
        <f t="shared" si="63"/>
        <v>0</v>
      </c>
      <c r="V2045" s="44">
        <f t="shared" si="64"/>
        <v>506</v>
      </c>
      <c r="W2045" s="44">
        <f>IFERROR(VLOOKUP(V2045,workings!$B$5:$C$650,2,FALSE),0)</f>
        <v>0</v>
      </c>
      <c r="X2045" s="44"/>
      <c r="Y2045" s="44"/>
      <c r="Z2045" s="44"/>
      <c r="AA2045" s="44"/>
      <c r="AB2045" s="102"/>
      <c r="AC2045" s="102"/>
      <c r="AD2045" s="102"/>
      <c r="AE2045" s="102"/>
      <c r="AF2045" s="102"/>
      <c r="AG2045" s="102"/>
      <c r="AH2045" s="102"/>
      <c r="AI2045" s="102"/>
      <c r="AJ2045" s="102"/>
      <c r="AK2045" s="102"/>
      <c r="AL2045" s="102"/>
      <c r="AM2045" s="102"/>
      <c r="AN2045" s="102"/>
      <c r="AO2045" s="102"/>
      <c r="AP2045" s="102"/>
      <c r="AQ2045" s="102"/>
      <c r="AR2045" s="102"/>
      <c r="AS2045" s="102"/>
      <c r="AT2045" s="102"/>
      <c r="AU2045" s="102"/>
      <c r="AV2045" s="102"/>
      <c r="AW2045" s="102"/>
      <c r="AX2045" s="102"/>
      <c r="AY2045" s="102"/>
      <c r="AZ2045" s="102"/>
      <c r="BA2045" s="102"/>
      <c r="BB2045" s="102"/>
      <c r="BC2045" s="102"/>
      <c r="BD2045" s="102"/>
      <c r="BE2045" s="102"/>
      <c r="BF2045" s="102"/>
      <c r="BG2045" s="102"/>
      <c r="BH2045" s="102"/>
      <c r="BI2045" s="102"/>
      <c r="BJ2045" s="102"/>
      <c r="BK2045" s="102"/>
      <c r="BL2045" s="102"/>
      <c r="BM2045" s="102"/>
    </row>
    <row r="2046" spans="1:65" customFormat="1" ht="15" x14ac:dyDescent="0.2">
      <c r="A2046" s="160"/>
      <c r="B2046" s="264"/>
      <c r="C2046" s="166"/>
      <c r="D2046" s="166"/>
      <c r="E2046" s="238"/>
      <c r="F2046" s="160" t="s">
        <v>937</v>
      </c>
      <c r="G2046" s="150"/>
      <c r="H2046" s="151" t="s">
        <v>38</v>
      </c>
      <c r="I2046" s="151"/>
      <c r="J2046" s="151"/>
      <c r="K2046" s="151"/>
      <c r="L2046" s="151"/>
      <c r="M2046" s="151"/>
      <c r="N2046" s="152"/>
      <c r="O2046" s="9"/>
      <c r="P2046" s="144"/>
      <c r="Q2046" s="145"/>
      <c r="R2046" s="146"/>
      <c r="S2046" s="13"/>
      <c r="T2046" s="157"/>
      <c r="U2046" s="44">
        <f t="shared" si="63"/>
        <v>0</v>
      </c>
      <c r="V2046" s="44">
        <f t="shared" si="64"/>
        <v>506</v>
      </c>
      <c r="W2046" s="44">
        <f>IFERROR(VLOOKUP(V2046,workings!$B$5:$C$650,2,FALSE),0)</f>
        <v>0</v>
      </c>
      <c r="X2046" s="44"/>
      <c r="Y2046" s="44"/>
      <c r="Z2046" s="44"/>
      <c r="AA2046" s="44"/>
      <c r="AB2046" s="102"/>
      <c r="AC2046" s="102"/>
      <c r="AD2046" s="102"/>
      <c r="AE2046" s="102"/>
      <c r="AF2046" s="102"/>
      <c r="AG2046" s="102"/>
      <c r="AH2046" s="102"/>
      <c r="AI2046" s="102"/>
      <c r="AJ2046" s="102"/>
      <c r="AK2046" s="102"/>
      <c r="AL2046" s="102"/>
      <c r="AM2046" s="102"/>
      <c r="AN2046" s="102"/>
      <c r="AO2046" s="102"/>
      <c r="AP2046" s="102"/>
      <c r="AQ2046" s="102"/>
      <c r="AR2046" s="102"/>
      <c r="AS2046" s="102"/>
      <c r="AT2046" s="102"/>
      <c r="AU2046" s="102"/>
      <c r="AV2046" s="102"/>
      <c r="AW2046" s="102"/>
      <c r="AX2046" s="102"/>
      <c r="AY2046" s="102"/>
      <c r="AZ2046" s="102"/>
      <c r="BA2046" s="102"/>
      <c r="BB2046" s="102"/>
      <c r="BC2046" s="102"/>
      <c r="BD2046" s="102"/>
      <c r="BE2046" s="102"/>
      <c r="BF2046" s="102"/>
      <c r="BG2046" s="102"/>
      <c r="BH2046" s="102"/>
      <c r="BI2046" s="102"/>
      <c r="BJ2046" s="102"/>
      <c r="BK2046" s="102"/>
      <c r="BL2046" s="102"/>
      <c r="BM2046" s="102"/>
    </row>
    <row r="2047" spans="1:65" customFormat="1" ht="15.75" thickBot="1" x14ac:dyDescent="0.25">
      <c r="A2047" s="246"/>
      <c r="B2047" s="265"/>
      <c r="C2047" s="167"/>
      <c r="D2047" s="167"/>
      <c r="E2047" s="239"/>
      <c r="F2047" s="161"/>
      <c r="G2047" s="153" t="s">
        <v>802</v>
      </c>
      <c r="H2047" s="154"/>
      <c r="I2047" s="154"/>
      <c r="J2047" s="154"/>
      <c r="K2047" s="154"/>
      <c r="L2047" s="154"/>
      <c r="M2047" s="154"/>
      <c r="N2047" s="155"/>
      <c r="O2047" s="11"/>
      <c r="P2047" s="231"/>
      <c r="Q2047" s="232"/>
      <c r="R2047" s="233"/>
      <c r="S2047" s="14"/>
      <c r="T2047" s="158"/>
      <c r="U2047" s="44">
        <f t="shared" si="63"/>
        <v>0</v>
      </c>
      <c r="V2047" s="44">
        <f t="shared" si="64"/>
        <v>506</v>
      </c>
      <c r="W2047" s="44">
        <f>IFERROR(VLOOKUP(V2047,workings!$B$5:$C$650,2,FALSE),0)</f>
        <v>0</v>
      </c>
      <c r="X2047" s="44"/>
      <c r="Y2047" s="44"/>
      <c r="Z2047" s="44"/>
      <c r="AA2047" s="44"/>
      <c r="AB2047" s="102"/>
      <c r="AC2047" s="102"/>
      <c r="AD2047" s="102"/>
      <c r="AE2047" s="102"/>
      <c r="AF2047" s="102"/>
      <c r="AG2047" s="102"/>
      <c r="AH2047" s="102"/>
      <c r="AI2047" s="102"/>
      <c r="AJ2047" s="102"/>
      <c r="AK2047" s="102"/>
      <c r="AL2047" s="102"/>
      <c r="AM2047" s="102"/>
      <c r="AN2047" s="102"/>
      <c r="AO2047" s="102"/>
      <c r="AP2047" s="102"/>
      <c r="AQ2047" s="102"/>
      <c r="AR2047" s="102"/>
      <c r="AS2047" s="102"/>
      <c r="AT2047" s="102"/>
      <c r="AU2047" s="102"/>
      <c r="AV2047" s="102"/>
      <c r="AW2047" s="102"/>
      <c r="AX2047" s="102"/>
      <c r="AY2047" s="102"/>
      <c r="AZ2047" s="102"/>
      <c r="BA2047" s="102"/>
      <c r="BB2047" s="102"/>
      <c r="BC2047" s="102"/>
      <c r="BD2047" s="102"/>
      <c r="BE2047" s="102"/>
      <c r="BF2047" s="102"/>
      <c r="BG2047" s="102"/>
      <c r="BH2047" s="102"/>
      <c r="BI2047" s="102"/>
      <c r="BJ2047" s="102"/>
      <c r="BK2047" s="102"/>
      <c r="BL2047" s="102"/>
      <c r="BM2047" s="102"/>
    </row>
    <row r="2048" spans="1:65" customFormat="1" ht="15.75" customHeight="1" thickBot="1" x14ac:dyDescent="0.25">
      <c r="A2048" s="245">
        <v>507</v>
      </c>
      <c r="B2048" s="263">
        <v>4</v>
      </c>
      <c r="C2048" s="165" t="s">
        <v>34</v>
      </c>
      <c r="D2048" s="165" t="s">
        <v>377</v>
      </c>
      <c r="E2048" s="237" t="s">
        <v>36</v>
      </c>
      <c r="F2048" s="159" t="s">
        <v>938</v>
      </c>
      <c r="G2048" s="16"/>
      <c r="H2048" s="16"/>
      <c r="I2048" s="16"/>
      <c r="J2048" s="16"/>
      <c r="K2048" s="16"/>
      <c r="L2048" s="16"/>
      <c r="M2048" s="16"/>
      <c r="N2048" s="16"/>
      <c r="O2048" s="9"/>
      <c r="P2048" s="228"/>
      <c r="Q2048" s="229"/>
      <c r="R2048" s="230"/>
      <c r="S2048" s="10"/>
      <c r="T2048" s="156"/>
      <c r="U2048" s="44">
        <f t="shared" si="63"/>
        <v>0</v>
      </c>
      <c r="V2048" s="44">
        <f t="shared" si="64"/>
        <v>507</v>
      </c>
      <c r="W2048" s="44">
        <f>IFERROR(VLOOKUP(V2048,workings!$B$5:$C$650,2,FALSE),0)</f>
        <v>0</v>
      </c>
      <c r="X2048" s="44"/>
      <c r="Y2048" s="44"/>
      <c r="Z2048" s="44"/>
      <c r="AA2048" s="44"/>
      <c r="AB2048" s="102"/>
      <c r="AC2048" s="102"/>
      <c r="AD2048" s="102"/>
      <c r="AE2048" s="102"/>
      <c r="AF2048" s="102"/>
      <c r="AG2048" s="102"/>
      <c r="AH2048" s="102"/>
      <c r="AI2048" s="102"/>
      <c r="AJ2048" s="102"/>
      <c r="AK2048" s="102"/>
      <c r="AL2048" s="102"/>
      <c r="AM2048" s="102"/>
      <c r="AN2048" s="102"/>
      <c r="AO2048" s="102"/>
      <c r="AP2048" s="102"/>
      <c r="AQ2048" s="102"/>
      <c r="AR2048" s="102"/>
      <c r="AS2048" s="102"/>
      <c r="AT2048" s="102"/>
      <c r="AU2048" s="102"/>
      <c r="AV2048" s="102"/>
      <c r="AW2048" s="102"/>
      <c r="AX2048" s="102"/>
      <c r="AY2048" s="102"/>
      <c r="AZ2048" s="102"/>
      <c r="BA2048" s="102"/>
      <c r="BB2048" s="102"/>
      <c r="BC2048" s="102"/>
      <c r="BD2048" s="102"/>
      <c r="BE2048" s="102"/>
      <c r="BF2048" s="102"/>
      <c r="BG2048" s="102"/>
      <c r="BH2048" s="102"/>
      <c r="BI2048" s="102"/>
      <c r="BJ2048" s="102"/>
      <c r="BK2048" s="102"/>
      <c r="BL2048" s="102"/>
      <c r="BM2048" s="102"/>
    </row>
    <row r="2049" spans="1:65" customFormat="1" ht="15.75" thickBot="1" x14ac:dyDescent="0.25">
      <c r="A2049" s="160"/>
      <c r="B2049" s="264"/>
      <c r="C2049" s="166"/>
      <c r="D2049" s="166"/>
      <c r="E2049" s="238"/>
      <c r="F2049" s="160"/>
      <c r="G2049" s="150" t="s">
        <v>2705</v>
      </c>
      <c r="H2049" s="243"/>
      <c r="I2049" s="243"/>
      <c r="J2049" s="243"/>
      <c r="K2049" s="243"/>
      <c r="L2049" s="243"/>
      <c r="M2049" s="243"/>
      <c r="N2049" s="244"/>
      <c r="O2049" s="11"/>
      <c r="P2049" s="141"/>
      <c r="Q2049" s="142"/>
      <c r="R2049" s="143"/>
      <c r="S2049" s="12"/>
      <c r="T2049" s="157"/>
      <c r="U2049" s="44">
        <f t="shared" si="63"/>
        <v>0</v>
      </c>
      <c r="V2049" s="44">
        <f t="shared" si="64"/>
        <v>507</v>
      </c>
      <c r="W2049" s="44">
        <f>IFERROR(VLOOKUP(V2049,workings!$B$5:$C$650,2,FALSE),0)</f>
        <v>0</v>
      </c>
      <c r="X2049" s="44"/>
      <c r="Y2049" s="44"/>
      <c r="Z2049" s="44"/>
      <c r="AA2049" s="44"/>
      <c r="AB2049" s="102"/>
      <c r="AC2049" s="102"/>
      <c r="AD2049" s="102"/>
      <c r="AE2049" s="102"/>
      <c r="AF2049" s="102"/>
      <c r="AG2049" s="102"/>
      <c r="AH2049" s="102"/>
      <c r="AI2049" s="102"/>
      <c r="AJ2049" s="102"/>
      <c r="AK2049" s="102"/>
      <c r="AL2049" s="102"/>
      <c r="AM2049" s="102"/>
      <c r="AN2049" s="102"/>
      <c r="AO2049" s="102"/>
      <c r="AP2049" s="102"/>
      <c r="AQ2049" s="102"/>
      <c r="AR2049" s="102"/>
      <c r="AS2049" s="102"/>
      <c r="AT2049" s="102"/>
      <c r="AU2049" s="102"/>
      <c r="AV2049" s="102"/>
      <c r="AW2049" s="102"/>
      <c r="AX2049" s="102"/>
      <c r="AY2049" s="102"/>
      <c r="AZ2049" s="102"/>
      <c r="BA2049" s="102"/>
      <c r="BB2049" s="102"/>
      <c r="BC2049" s="102"/>
      <c r="BD2049" s="102"/>
      <c r="BE2049" s="102"/>
      <c r="BF2049" s="102"/>
      <c r="BG2049" s="102"/>
      <c r="BH2049" s="102"/>
      <c r="BI2049" s="102"/>
      <c r="BJ2049" s="102"/>
      <c r="BK2049" s="102"/>
      <c r="BL2049" s="102"/>
      <c r="BM2049" s="102"/>
    </row>
    <row r="2050" spans="1:65" customFormat="1" ht="15" x14ac:dyDescent="0.2">
      <c r="A2050" s="160"/>
      <c r="B2050" s="264"/>
      <c r="C2050" s="166"/>
      <c r="D2050" s="166"/>
      <c r="E2050" s="238"/>
      <c r="F2050" s="160" t="s">
        <v>938</v>
      </c>
      <c r="G2050" s="150"/>
      <c r="H2050" s="151" t="s">
        <v>38</v>
      </c>
      <c r="I2050" s="151"/>
      <c r="J2050" s="151"/>
      <c r="K2050" s="151"/>
      <c r="L2050" s="151"/>
      <c r="M2050" s="151" t="s">
        <v>44</v>
      </c>
      <c r="N2050" s="152"/>
      <c r="O2050" s="9"/>
      <c r="P2050" s="144"/>
      <c r="Q2050" s="145"/>
      <c r="R2050" s="146"/>
      <c r="S2050" s="13"/>
      <c r="T2050" s="157"/>
      <c r="U2050" s="44">
        <f t="shared" si="63"/>
        <v>0</v>
      </c>
      <c r="V2050" s="44">
        <f t="shared" si="64"/>
        <v>507</v>
      </c>
      <c r="W2050" s="44">
        <f>IFERROR(VLOOKUP(V2050,workings!$B$5:$C$650,2,FALSE),0)</f>
        <v>0</v>
      </c>
      <c r="X2050" s="44"/>
      <c r="Y2050" s="44"/>
      <c r="Z2050" s="44"/>
      <c r="AA2050" s="44"/>
      <c r="AB2050" s="102"/>
      <c r="AC2050" s="102"/>
      <c r="AD2050" s="102"/>
      <c r="AE2050" s="102"/>
      <c r="AF2050" s="102"/>
      <c r="AG2050" s="102"/>
      <c r="AH2050" s="102"/>
      <c r="AI2050" s="102"/>
      <c r="AJ2050" s="102"/>
      <c r="AK2050" s="102"/>
      <c r="AL2050" s="102"/>
      <c r="AM2050" s="102"/>
      <c r="AN2050" s="102"/>
      <c r="AO2050" s="102"/>
      <c r="AP2050" s="102"/>
      <c r="AQ2050" s="102"/>
      <c r="AR2050" s="102"/>
      <c r="AS2050" s="102"/>
      <c r="AT2050" s="102"/>
      <c r="AU2050" s="102"/>
      <c r="AV2050" s="102"/>
      <c r="AW2050" s="102"/>
      <c r="AX2050" s="102"/>
      <c r="AY2050" s="102"/>
      <c r="AZ2050" s="102"/>
      <c r="BA2050" s="102"/>
      <c r="BB2050" s="102"/>
      <c r="BC2050" s="102"/>
      <c r="BD2050" s="102"/>
      <c r="BE2050" s="102"/>
      <c r="BF2050" s="102"/>
      <c r="BG2050" s="102"/>
      <c r="BH2050" s="102"/>
      <c r="BI2050" s="102"/>
      <c r="BJ2050" s="102"/>
      <c r="BK2050" s="102"/>
      <c r="BL2050" s="102"/>
      <c r="BM2050" s="102"/>
    </row>
    <row r="2051" spans="1:65" customFormat="1" ht="15.75" thickBot="1" x14ac:dyDescent="0.25">
      <c r="A2051" s="246"/>
      <c r="B2051" s="265"/>
      <c r="C2051" s="167"/>
      <c r="D2051" s="167"/>
      <c r="E2051" s="239"/>
      <c r="F2051" s="161"/>
      <c r="G2051" s="153" t="s">
        <v>81</v>
      </c>
      <c r="H2051" s="154"/>
      <c r="I2051" s="154"/>
      <c r="J2051" s="154"/>
      <c r="K2051" s="154"/>
      <c r="L2051" s="154"/>
      <c r="M2051" s="154"/>
      <c r="N2051" s="155"/>
      <c r="O2051" s="11"/>
      <c r="P2051" s="231"/>
      <c r="Q2051" s="232"/>
      <c r="R2051" s="233"/>
      <c r="S2051" s="14"/>
      <c r="T2051" s="158"/>
      <c r="U2051" s="44">
        <f t="shared" si="63"/>
        <v>0</v>
      </c>
      <c r="V2051" s="44">
        <f t="shared" si="64"/>
        <v>507</v>
      </c>
      <c r="W2051" s="44">
        <f>IFERROR(VLOOKUP(V2051,workings!$B$5:$C$650,2,FALSE),0)</f>
        <v>0</v>
      </c>
      <c r="X2051" s="44"/>
      <c r="Y2051" s="44"/>
      <c r="Z2051" s="44"/>
      <c r="AA2051" s="44"/>
      <c r="AB2051" s="102"/>
      <c r="AC2051" s="102"/>
      <c r="AD2051" s="102"/>
      <c r="AE2051" s="102"/>
      <c r="AF2051" s="102"/>
      <c r="AG2051" s="102"/>
      <c r="AH2051" s="102"/>
      <c r="AI2051" s="102"/>
      <c r="AJ2051" s="102"/>
      <c r="AK2051" s="102"/>
      <c r="AL2051" s="102"/>
      <c r="AM2051" s="102"/>
      <c r="AN2051" s="102"/>
      <c r="AO2051" s="102"/>
      <c r="AP2051" s="102"/>
      <c r="AQ2051" s="102"/>
      <c r="AR2051" s="102"/>
      <c r="AS2051" s="102"/>
      <c r="AT2051" s="102"/>
      <c r="AU2051" s="102"/>
      <c r="AV2051" s="102"/>
      <c r="AW2051" s="102"/>
      <c r="AX2051" s="102"/>
      <c r="AY2051" s="102"/>
      <c r="AZ2051" s="102"/>
      <c r="BA2051" s="102"/>
      <c r="BB2051" s="102"/>
      <c r="BC2051" s="102"/>
      <c r="BD2051" s="102"/>
      <c r="BE2051" s="102"/>
      <c r="BF2051" s="102"/>
      <c r="BG2051" s="102"/>
      <c r="BH2051" s="102"/>
      <c r="BI2051" s="102"/>
      <c r="BJ2051" s="102"/>
      <c r="BK2051" s="102"/>
      <c r="BL2051" s="102"/>
      <c r="BM2051" s="102"/>
    </row>
    <row r="2052" spans="1:65" customFormat="1" ht="15.75" customHeight="1" thickBot="1" x14ac:dyDescent="0.25">
      <c r="A2052" s="245">
        <v>508</v>
      </c>
      <c r="B2052" s="263">
        <v>4</v>
      </c>
      <c r="C2052" s="165" t="s">
        <v>34</v>
      </c>
      <c r="D2052" s="165" t="s">
        <v>142</v>
      </c>
      <c r="E2052" s="237" t="s">
        <v>51</v>
      </c>
      <c r="F2052" s="159" t="s">
        <v>940</v>
      </c>
      <c r="G2052" s="16" t="s">
        <v>38</v>
      </c>
      <c r="H2052" s="16" t="s">
        <v>38</v>
      </c>
      <c r="I2052" s="16"/>
      <c r="J2052" s="16"/>
      <c r="K2052" s="16"/>
      <c r="L2052" s="16"/>
      <c r="M2052" s="16"/>
      <c r="N2052" s="16"/>
      <c r="O2052" s="9"/>
      <c r="P2052" s="228"/>
      <c r="Q2052" s="229"/>
      <c r="R2052" s="230"/>
      <c r="S2052" s="10"/>
      <c r="T2052" s="156"/>
      <c r="U2052" s="44">
        <f t="shared" si="63"/>
        <v>0</v>
      </c>
      <c r="V2052" s="44">
        <f t="shared" si="64"/>
        <v>508</v>
      </c>
      <c r="W2052" s="44">
        <f>IFERROR(VLOOKUP(V2052,workings!$B$5:$C$650,2,FALSE),0)</f>
        <v>0</v>
      </c>
      <c r="X2052" s="44"/>
      <c r="Y2052" s="44"/>
      <c r="Z2052" s="44"/>
      <c r="AA2052" s="44"/>
      <c r="AB2052" s="102"/>
      <c r="AC2052" s="102"/>
      <c r="AD2052" s="102"/>
      <c r="AE2052" s="102"/>
      <c r="AF2052" s="102"/>
      <c r="AG2052" s="102"/>
      <c r="AH2052" s="102"/>
      <c r="AI2052" s="102"/>
      <c r="AJ2052" s="102"/>
      <c r="AK2052" s="102"/>
      <c r="AL2052" s="102"/>
      <c r="AM2052" s="102"/>
      <c r="AN2052" s="102"/>
      <c r="AO2052" s="102"/>
      <c r="AP2052" s="102"/>
      <c r="AQ2052" s="102"/>
      <c r="AR2052" s="102"/>
      <c r="AS2052" s="102"/>
      <c r="AT2052" s="102"/>
      <c r="AU2052" s="102"/>
      <c r="AV2052" s="102"/>
      <c r="AW2052" s="102"/>
      <c r="AX2052" s="102"/>
      <c r="AY2052" s="102"/>
      <c r="AZ2052" s="102"/>
      <c r="BA2052" s="102"/>
      <c r="BB2052" s="102"/>
      <c r="BC2052" s="102"/>
      <c r="BD2052" s="102"/>
      <c r="BE2052" s="102"/>
      <c r="BF2052" s="102"/>
      <c r="BG2052" s="102"/>
      <c r="BH2052" s="102"/>
      <c r="BI2052" s="102"/>
      <c r="BJ2052" s="102"/>
      <c r="BK2052" s="102"/>
      <c r="BL2052" s="102"/>
      <c r="BM2052" s="102"/>
    </row>
    <row r="2053" spans="1:65" customFormat="1" ht="15.75" thickBot="1" x14ac:dyDescent="0.25">
      <c r="A2053" s="160"/>
      <c r="B2053" s="264"/>
      <c r="C2053" s="166"/>
      <c r="D2053" s="166"/>
      <c r="E2053" s="238"/>
      <c r="F2053" s="160"/>
      <c r="G2053" s="150"/>
      <c r="H2053" s="243"/>
      <c r="I2053" s="243"/>
      <c r="J2053" s="243"/>
      <c r="K2053" s="243"/>
      <c r="L2053" s="243"/>
      <c r="M2053" s="243"/>
      <c r="N2053" s="244"/>
      <c r="O2053" s="11"/>
      <c r="P2053" s="141" t="s">
        <v>39</v>
      </c>
      <c r="Q2053" s="142"/>
      <c r="R2053" s="143"/>
      <c r="S2053" s="12"/>
      <c r="T2053" s="157"/>
      <c r="U2053" s="44">
        <f t="shared" si="63"/>
        <v>0</v>
      </c>
      <c r="V2053" s="44">
        <f t="shared" si="64"/>
        <v>508</v>
      </c>
      <c r="W2053" s="44">
        <f>IFERROR(VLOOKUP(V2053,workings!$B$5:$C$650,2,FALSE),0)</f>
        <v>0</v>
      </c>
      <c r="X2053" s="44"/>
      <c r="Y2053" s="44"/>
      <c r="Z2053" s="44"/>
      <c r="AA2053" s="44"/>
      <c r="AB2053" s="102"/>
      <c r="AC2053" s="102"/>
      <c r="AD2053" s="102"/>
      <c r="AE2053" s="102"/>
      <c r="AF2053" s="102"/>
      <c r="AG2053" s="102"/>
      <c r="AH2053" s="102"/>
      <c r="AI2053" s="102"/>
      <c r="AJ2053" s="102"/>
      <c r="AK2053" s="102"/>
      <c r="AL2053" s="102"/>
      <c r="AM2053" s="102"/>
      <c r="AN2053" s="102"/>
      <c r="AO2053" s="102"/>
      <c r="AP2053" s="102"/>
      <c r="AQ2053" s="102"/>
      <c r="AR2053" s="102"/>
      <c r="AS2053" s="102"/>
      <c r="AT2053" s="102"/>
      <c r="AU2053" s="102"/>
      <c r="AV2053" s="102"/>
      <c r="AW2053" s="102"/>
      <c r="AX2053" s="102"/>
      <c r="AY2053" s="102"/>
      <c r="AZ2053" s="102"/>
      <c r="BA2053" s="102"/>
      <c r="BB2053" s="102"/>
      <c r="BC2053" s="102"/>
      <c r="BD2053" s="102"/>
      <c r="BE2053" s="102"/>
      <c r="BF2053" s="102"/>
      <c r="BG2053" s="102"/>
      <c r="BH2053" s="102"/>
      <c r="BI2053" s="102"/>
      <c r="BJ2053" s="102"/>
      <c r="BK2053" s="102"/>
      <c r="BL2053" s="102"/>
      <c r="BM2053" s="102"/>
    </row>
    <row r="2054" spans="1:65" customFormat="1" ht="15" x14ac:dyDescent="0.2">
      <c r="A2054" s="160"/>
      <c r="B2054" s="264"/>
      <c r="C2054" s="166"/>
      <c r="D2054" s="166"/>
      <c r="E2054" s="238"/>
      <c r="F2054" s="160" t="s">
        <v>940</v>
      </c>
      <c r="G2054" s="150"/>
      <c r="H2054" s="151" t="s">
        <v>38</v>
      </c>
      <c r="I2054" s="151"/>
      <c r="J2054" s="151"/>
      <c r="K2054" s="151"/>
      <c r="L2054" s="151"/>
      <c r="M2054" s="151"/>
      <c r="N2054" s="152"/>
      <c r="O2054" s="9"/>
      <c r="P2054" s="144"/>
      <c r="Q2054" s="145"/>
      <c r="R2054" s="146"/>
      <c r="S2054" s="13"/>
      <c r="T2054" s="157"/>
      <c r="U2054" s="44">
        <f t="shared" si="63"/>
        <v>0</v>
      </c>
      <c r="V2054" s="44">
        <f t="shared" si="64"/>
        <v>508</v>
      </c>
      <c r="W2054" s="44">
        <f>IFERROR(VLOOKUP(V2054,workings!$B$5:$C$650,2,FALSE),0)</f>
        <v>0</v>
      </c>
      <c r="X2054" s="44"/>
      <c r="Y2054" s="44"/>
      <c r="Z2054" s="44"/>
      <c r="AA2054" s="44"/>
      <c r="AB2054" s="102"/>
      <c r="AC2054" s="102"/>
      <c r="AD2054" s="102"/>
      <c r="AE2054" s="102"/>
      <c r="AF2054" s="102"/>
      <c r="AG2054" s="102"/>
      <c r="AH2054" s="102"/>
      <c r="AI2054" s="102"/>
      <c r="AJ2054" s="102"/>
      <c r="AK2054" s="102"/>
      <c r="AL2054" s="102"/>
      <c r="AM2054" s="102"/>
      <c r="AN2054" s="102"/>
      <c r="AO2054" s="102"/>
      <c r="AP2054" s="102"/>
      <c r="AQ2054" s="102"/>
      <c r="AR2054" s="102"/>
      <c r="AS2054" s="102"/>
      <c r="AT2054" s="102"/>
      <c r="AU2054" s="102"/>
      <c r="AV2054" s="102"/>
      <c r="AW2054" s="102"/>
      <c r="AX2054" s="102"/>
      <c r="AY2054" s="102"/>
      <c r="AZ2054" s="102"/>
      <c r="BA2054" s="102"/>
      <c r="BB2054" s="102"/>
      <c r="BC2054" s="102"/>
      <c r="BD2054" s="102"/>
      <c r="BE2054" s="102"/>
      <c r="BF2054" s="102"/>
      <c r="BG2054" s="102"/>
      <c r="BH2054" s="102"/>
      <c r="BI2054" s="102"/>
      <c r="BJ2054" s="102"/>
      <c r="BK2054" s="102"/>
      <c r="BL2054" s="102"/>
      <c r="BM2054" s="102"/>
    </row>
    <row r="2055" spans="1:65" customFormat="1" ht="15.75" thickBot="1" x14ac:dyDescent="0.25">
      <c r="A2055" s="246"/>
      <c r="B2055" s="265"/>
      <c r="C2055" s="167"/>
      <c r="D2055" s="167"/>
      <c r="E2055" s="239"/>
      <c r="F2055" s="161"/>
      <c r="G2055" s="153"/>
      <c r="H2055" s="154"/>
      <c r="I2055" s="154"/>
      <c r="J2055" s="154"/>
      <c r="K2055" s="154"/>
      <c r="L2055" s="154"/>
      <c r="M2055" s="154"/>
      <c r="N2055" s="155"/>
      <c r="O2055" s="11"/>
      <c r="P2055" s="231"/>
      <c r="Q2055" s="232"/>
      <c r="R2055" s="233"/>
      <c r="S2055" s="14"/>
      <c r="T2055" s="158"/>
      <c r="U2055" s="44">
        <f t="shared" si="63"/>
        <v>0</v>
      </c>
      <c r="V2055" s="44">
        <f t="shared" si="64"/>
        <v>508</v>
      </c>
      <c r="W2055" s="44">
        <f>IFERROR(VLOOKUP(V2055,workings!$B$5:$C$650,2,FALSE),0)</f>
        <v>0</v>
      </c>
      <c r="X2055" s="44"/>
      <c r="Y2055" s="44"/>
      <c r="Z2055" s="44"/>
      <c r="AA2055" s="44"/>
      <c r="AB2055" s="102"/>
      <c r="AC2055" s="102"/>
      <c r="AD2055" s="102"/>
      <c r="AE2055" s="102"/>
      <c r="AF2055" s="102"/>
      <c r="AG2055" s="102"/>
      <c r="AH2055" s="102"/>
      <c r="AI2055" s="102"/>
      <c r="AJ2055" s="102"/>
      <c r="AK2055" s="102"/>
      <c r="AL2055" s="102"/>
      <c r="AM2055" s="102"/>
      <c r="AN2055" s="102"/>
      <c r="AO2055" s="102"/>
      <c r="AP2055" s="102"/>
      <c r="AQ2055" s="102"/>
      <c r="AR2055" s="102"/>
      <c r="AS2055" s="102"/>
      <c r="AT2055" s="102"/>
      <c r="AU2055" s="102"/>
      <c r="AV2055" s="102"/>
      <c r="AW2055" s="102"/>
      <c r="AX2055" s="102"/>
      <c r="AY2055" s="102"/>
      <c r="AZ2055" s="102"/>
      <c r="BA2055" s="102"/>
      <c r="BB2055" s="102"/>
      <c r="BC2055" s="102"/>
      <c r="BD2055" s="102"/>
      <c r="BE2055" s="102"/>
      <c r="BF2055" s="102"/>
      <c r="BG2055" s="102"/>
      <c r="BH2055" s="102"/>
      <c r="BI2055" s="102"/>
      <c r="BJ2055" s="102"/>
      <c r="BK2055" s="102"/>
      <c r="BL2055" s="102"/>
      <c r="BM2055" s="102"/>
    </row>
    <row r="2056" spans="1:65" customFormat="1" ht="15.75" customHeight="1" thickBot="1" x14ac:dyDescent="0.25">
      <c r="A2056" s="245">
        <v>509</v>
      </c>
      <c r="B2056" s="263">
        <v>4</v>
      </c>
      <c r="C2056" s="165" t="s">
        <v>34</v>
      </c>
      <c r="D2056" s="165" t="s">
        <v>210</v>
      </c>
      <c r="E2056" s="237" t="s">
        <v>42</v>
      </c>
      <c r="F2056" s="159" t="s">
        <v>941</v>
      </c>
      <c r="G2056" s="16" t="s">
        <v>38</v>
      </c>
      <c r="H2056" s="16" t="s">
        <v>78</v>
      </c>
      <c r="I2056" s="16"/>
      <c r="J2056" s="16" t="s">
        <v>298</v>
      </c>
      <c r="K2056" s="16"/>
      <c r="L2056" s="16"/>
      <c r="M2056" s="16"/>
      <c r="N2056" s="16"/>
      <c r="O2056" s="9"/>
      <c r="P2056" s="228"/>
      <c r="Q2056" s="229"/>
      <c r="R2056" s="230"/>
      <c r="S2056" s="10"/>
      <c r="T2056" s="156"/>
      <c r="U2056" s="44">
        <f t="shared" si="63"/>
        <v>0</v>
      </c>
      <c r="V2056" s="44">
        <f t="shared" si="64"/>
        <v>509</v>
      </c>
      <c r="W2056" s="44" t="str">
        <f>IFERROR(VLOOKUP(V2056,workings!$B$5:$C$650,2,FALSE),0)</f>
        <v>D</v>
      </c>
      <c r="X2056" s="44"/>
      <c r="Y2056" s="44"/>
      <c r="Z2056" s="44"/>
      <c r="AA2056" s="44"/>
      <c r="AB2056" s="102"/>
      <c r="AC2056" s="102"/>
      <c r="AD2056" s="102"/>
      <c r="AE2056" s="102"/>
      <c r="AF2056" s="102"/>
      <c r="AG2056" s="102"/>
      <c r="AH2056" s="102"/>
      <c r="AI2056" s="102"/>
      <c r="AJ2056" s="102"/>
      <c r="AK2056" s="102"/>
      <c r="AL2056" s="102"/>
      <c r="AM2056" s="102"/>
      <c r="AN2056" s="102"/>
      <c r="AO2056" s="102"/>
      <c r="AP2056" s="102"/>
      <c r="AQ2056" s="102"/>
      <c r="AR2056" s="102"/>
      <c r="AS2056" s="102"/>
      <c r="AT2056" s="102"/>
      <c r="AU2056" s="102"/>
      <c r="AV2056" s="102"/>
      <c r="AW2056" s="102"/>
      <c r="AX2056" s="102"/>
      <c r="AY2056" s="102"/>
      <c r="AZ2056" s="102"/>
      <c r="BA2056" s="102"/>
      <c r="BB2056" s="102"/>
      <c r="BC2056" s="102"/>
      <c r="BD2056" s="102"/>
      <c r="BE2056" s="102"/>
      <c r="BF2056" s="102"/>
      <c r="BG2056" s="102"/>
      <c r="BH2056" s="102"/>
      <c r="BI2056" s="102"/>
      <c r="BJ2056" s="102"/>
      <c r="BK2056" s="102"/>
      <c r="BL2056" s="102"/>
      <c r="BM2056" s="102"/>
    </row>
    <row r="2057" spans="1:65" customFormat="1" ht="15.75" customHeight="1" thickBot="1" x14ac:dyDescent="0.25">
      <c r="A2057" s="160"/>
      <c r="B2057" s="264"/>
      <c r="C2057" s="166"/>
      <c r="D2057" s="166"/>
      <c r="E2057" s="238"/>
      <c r="F2057" s="160"/>
      <c r="G2057" s="150" t="s">
        <v>942</v>
      </c>
      <c r="H2057" s="243"/>
      <c r="I2057" s="243"/>
      <c r="J2057" s="243"/>
      <c r="K2057" s="243"/>
      <c r="L2057" s="243"/>
      <c r="M2057" s="243"/>
      <c r="N2057" s="244"/>
      <c r="O2057" s="11" t="s">
        <v>45</v>
      </c>
      <c r="P2057" s="141" t="s">
        <v>64</v>
      </c>
      <c r="Q2057" s="142"/>
      <c r="R2057" s="143"/>
      <c r="S2057" s="12"/>
      <c r="T2057" s="157"/>
      <c r="U2057" s="44" t="str">
        <f t="shared" si="63"/>
        <v>D</v>
      </c>
      <c r="V2057" s="44">
        <f t="shared" si="64"/>
        <v>509</v>
      </c>
      <c r="W2057" s="44" t="str">
        <f>IFERROR(VLOOKUP(V2057,workings!$B$5:$C$650,2,FALSE),0)</f>
        <v>D</v>
      </c>
      <c r="X2057" s="44"/>
      <c r="Y2057" s="44"/>
      <c r="Z2057" s="44"/>
      <c r="AA2057" s="44"/>
      <c r="AB2057" s="102"/>
      <c r="AC2057" s="102"/>
      <c r="AD2057" s="102"/>
      <c r="AE2057" s="102"/>
      <c r="AF2057" s="102"/>
      <c r="AG2057" s="102"/>
      <c r="AH2057" s="102"/>
      <c r="AI2057" s="102"/>
      <c r="AJ2057" s="102"/>
      <c r="AK2057" s="102"/>
      <c r="AL2057" s="102"/>
      <c r="AM2057" s="102"/>
      <c r="AN2057" s="102"/>
      <c r="AO2057" s="102"/>
      <c r="AP2057" s="102"/>
      <c r="AQ2057" s="102"/>
      <c r="AR2057" s="102"/>
      <c r="AS2057" s="102"/>
      <c r="AT2057" s="102"/>
      <c r="AU2057" s="102"/>
      <c r="AV2057" s="102"/>
      <c r="AW2057" s="102"/>
      <c r="AX2057" s="102"/>
      <c r="AY2057" s="102"/>
      <c r="AZ2057" s="102"/>
      <c r="BA2057" s="102"/>
      <c r="BB2057" s="102"/>
      <c r="BC2057" s="102"/>
      <c r="BD2057" s="102"/>
      <c r="BE2057" s="102"/>
      <c r="BF2057" s="102"/>
      <c r="BG2057" s="102"/>
      <c r="BH2057" s="102"/>
      <c r="BI2057" s="102"/>
      <c r="BJ2057" s="102"/>
      <c r="BK2057" s="102"/>
      <c r="BL2057" s="102"/>
      <c r="BM2057" s="102"/>
    </row>
    <row r="2058" spans="1:65" customFormat="1" ht="15" customHeight="1" x14ac:dyDescent="0.2">
      <c r="A2058" s="160"/>
      <c r="B2058" s="264"/>
      <c r="C2058" s="166"/>
      <c r="D2058" s="166"/>
      <c r="E2058" s="238"/>
      <c r="F2058" s="160" t="s">
        <v>941</v>
      </c>
      <c r="G2058" s="150" t="s">
        <v>38</v>
      </c>
      <c r="H2058" s="151" t="s">
        <v>78</v>
      </c>
      <c r="I2058" s="151"/>
      <c r="J2058" s="151" t="s">
        <v>298</v>
      </c>
      <c r="K2058" s="151"/>
      <c r="L2058" s="151" t="s">
        <v>136</v>
      </c>
      <c r="M2058" s="151"/>
      <c r="N2058" s="152"/>
      <c r="O2058" s="9"/>
      <c r="P2058" s="144" t="s">
        <v>943</v>
      </c>
      <c r="Q2058" s="145"/>
      <c r="R2058" s="146"/>
      <c r="S2058" s="13"/>
      <c r="T2058" s="157"/>
      <c r="U2058" s="44">
        <f t="shared" si="63"/>
        <v>0</v>
      </c>
      <c r="V2058" s="44">
        <f t="shared" si="64"/>
        <v>509</v>
      </c>
      <c r="W2058" s="44" t="str">
        <f>IFERROR(VLOOKUP(V2058,workings!$B$5:$C$650,2,FALSE),0)</f>
        <v>D</v>
      </c>
      <c r="X2058" s="44"/>
      <c r="Y2058" s="44"/>
      <c r="Z2058" s="44"/>
      <c r="AA2058" s="44"/>
      <c r="AB2058" s="102"/>
      <c r="AC2058" s="102"/>
      <c r="AD2058" s="102"/>
      <c r="AE2058" s="102"/>
      <c r="AF2058" s="102"/>
      <c r="AG2058" s="102"/>
      <c r="AH2058" s="102"/>
      <c r="AI2058" s="102"/>
      <c r="AJ2058" s="102"/>
      <c r="AK2058" s="102"/>
      <c r="AL2058" s="102"/>
      <c r="AM2058" s="102"/>
      <c r="AN2058" s="102"/>
      <c r="AO2058" s="102"/>
      <c r="AP2058" s="102"/>
      <c r="AQ2058" s="102"/>
      <c r="AR2058" s="102"/>
      <c r="AS2058" s="102"/>
      <c r="AT2058" s="102"/>
      <c r="AU2058" s="102"/>
      <c r="AV2058" s="102"/>
      <c r="AW2058" s="102"/>
      <c r="AX2058" s="102"/>
      <c r="AY2058" s="102"/>
      <c r="AZ2058" s="102"/>
      <c r="BA2058" s="102"/>
      <c r="BB2058" s="102"/>
      <c r="BC2058" s="102"/>
      <c r="BD2058" s="102"/>
      <c r="BE2058" s="102"/>
      <c r="BF2058" s="102"/>
      <c r="BG2058" s="102"/>
      <c r="BH2058" s="102"/>
      <c r="BI2058" s="102"/>
      <c r="BJ2058" s="102"/>
      <c r="BK2058" s="102"/>
      <c r="BL2058" s="102"/>
      <c r="BM2058" s="102"/>
    </row>
    <row r="2059" spans="1:65" customFormat="1" ht="15.75" thickBot="1" x14ac:dyDescent="0.25">
      <c r="A2059" s="246"/>
      <c r="B2059" s="265"/>
      <c r="C2059" s="167"/>
      <c r="D2059" s="167"/>
      <c r="E2059" s="239"/>
      <c r="F2059" s="161"/>
      <c r="G2059" s="153" t="s">
        <v>174</v>
      </c>
      <c r="H2059" s="154"/>
      <c r="I2059" s="154"/>
      <c r="J2059" s="154"/>
      <c r="K2059" s="154"/>
      <c r="L2059" s="154"/>
      <c r="M2059" s="154"/>
      <c r="N2059" s="155"/>
      <c r="O2059" s="11"/>
      <c r="P2059" s="231"/>
      <c r="Q2059" s="232"/>
      <c r="R2059" s="233"/>
      <c r="S2059" s="14"/>
      <c r="T2059" s="158"/>
      <c r="U2059" s="44">
        <f t="shared" si="63"/>
        <v>0</v>
      </c>
      <c r="V2059" s="44">
        <f t="shared" si="64"/>
        <v>509</v>
      </c>
      <c r="W2059" s="44" t="str">
        <f>IFERROR(VLOOKUP(V2059,workings!$B$5:$C$650,2,FALSE),0)</f>
        <v>D</v>
      </c>
      <c r="X2059" s="44"/>
      <c r="Y2059" s="44"/>
      <c r="Z2059" s="44"/>
      <c r="AA2059" s="44"/>
      <c r="AB2059" s="102"/>
      <c r="AC2059" s="102"/>
      <c r="AD2059" s="102"/>
      <c r="AE2059" s="102"/>
      <c r="AF2059" s="102"/>
      <c r="AG2059" s="102"/>
      <c r="AH2059" s="102"/>
      <c r="AI2059" s="102"/>
      <c r="AJ2059" s="102"/>
      <c r="AK2059" s="102"/>
      <c r="AL2059" s="102"/>
      <c r="AM2059" s="102"/>
      <c r="AN2059" s="102"/>
      <c r="AO2059" s="102"/>
      <c r="AP2059" s="102"/>
      <c r="AQ2059" s="102"/>
      <c r="AR2059" s="102"/>
      <c r="AS2059" s="102"/>
      <c r="AT2059" s="102"/>
      <c r="AU2059" s="102"/>
      <c r="AV2059" s="102"/>
      <c r="AW2059" s="102"/>
      <c r="AX2059" s="102"/>
      <c r="AY2059" s="102"/>
      <c r="AZ2059" s="102"/>
      <c r="BA2059" s="102"/>
      <c r="BB2059" s="102"/>
      <c r="BC2059" s="102"/>
      <c r="BD2059" s="102"/>
      <c r="BE2059" s="102"/>
      <c r="BF2059" s="102"/>
      <c r="BG2059" s="102"/>
      <c r="BH2059" s="102"/>
      <c r="BI2059" s="102"/>
      <c r="BJ2059" s="102"/>
      <c r="BK2059" s="102"/>
      <c r="BL2059" s="102"/>
      <c r="BM2059" s="102"/>
    </row>
    <row r="2060" spans="1:65" customFormat="1" ht="15.75" customHeight="1" thickBot="1" x14ac:dyDescent="0.25">
      <c r="A2060" s="245">
        <v>510</v>
      </c>
      <c r="B2060" s="272">
        <v>5</v>
      </c>
      <c r="C2060" s="165"/>
      <c r="D2060" s="165" t="s">
        <v>737</v>
      </c>
      <c r="E2060" s="237" t="s">
        <v>42</v>
      </c>
      <c r="F2060" s="159" t="s">
        <v>944</v>
      </c>
      <c r="G2060" s="16"/>
      <c r="H2060" s="16" t="s">
        <v>38</v>
      </c>
      <c r="I2060" s="16" t="s">
        <v>78</v>
      </c>
      <c r="J2060" s="16"/>
      <c r="K2060" s="16"/>
      <c r="L2060" s="16"/>
      <c r="M2060" s="16"/>
      <c r="N2060" s="16"/>
      <c r="O2060" s="9"/>
      <c r="P2060" s="228"/>
      <c r="Q2060" s="229"/>
      <c r="R2060" s="230"/>
      <c r="S2060" s="10"/>
      <c r="T2060" s="156"/>
      <c r="U2060" s="44">
        <f t="shared" si="63"/>
        <v>0</v>
      </c>
      <c r="V2060" s="44">
        <f t="shared" si="64"/>
        <v>510</v>
      </c>
      <c r="W2060" s="44" t="str">
        <f>IFERROR(VLOOKUP(V2060,workings!$B$5:$C$650,2,FALSE),0)</f>
        <v>D</v>
      </c>
      <c r="X2060" s="44"/>
      <c r="Y2060" s="44"/>
      <c r="Z2060" s="44"/>
      <c r="AA2060" s="44"/>
      <c r="AB2060" s="102"/>
      <c r="AC2060" s="102"/>
      <c r="AD2060" s="102"/>
      <c r="AE2060" s="102"/>
      <c r="AF2060" s="102"/>
      <c r="AG2060" s="102"/>
      <c r="AH2060" s="102"/>
      <c r="AI2060" s="102"/>
      <c r="AJ2060" s="102"/>
      <c r="AK2060" s="102"/>
      <c r="AL2060" s="102"/>
      <c r="AM2060" s="102"/>
      <c r="AN2060" s="102"/>
      <c r="AO2060" s="102"/>
      <c r="AP2060" s="102"/>
      <c r="AQ2060" s="102"/>
      <c r="AR2060" s="102"/>
      <c r="AS2060" s="102"/>
      <c r="AT2060" s="102"/>
      <c r="AU2060" s="102"/>
      <c r="AV2060" s="102"/>
      <c r="AW2060" s="102"/>
      <c r="AX2060" s="102"/>
      <c r="AY2060" s="102"/>
      <c r="AZ2060" s="102"/>
      <c r="BA2060" s="102"/>
      <c r="BB2060" s="102"/>
      <c r="BC2060" s="102"/>
      <c r="BD2060" s="102"/>
      <c r="BE2060" s="102"/>
      <c r="BF2060" s="102"/>
      <c r="BG2060" s="102"/>
      <c r="BH2060" s="102"/>
      <c r="BI2060" s="102"/>
      <c r="BJ2060" s="102"/>
      <c r="BK2060" s="102"/>
      <c r="BL2060" s="102"/>
      <c r="BM2060" s="102"/>
    </row>
    <row r="2061" spans="1:65" customFormat="1" ht="15.75" customHeight="1" thickBot="1" x14ac:dyDescent="0.25">
      <c r="A2061" s="160"/>
      <c r="B2061" s="273"/>
      <c r="C2061" s="166"/>
      <c r="D2061" s="166"/>
      <c r="E2061" s="238"/>
      <c r="F2061" s="160"/>
      <c r="G2061" s="150" t="s">
        <v>945</v>
      </c>
      <c r="H2061" s="243"/>
      <c r="I2061" s="243"/>
      <c r="J2061" s="243"/>
      <c r="K2061" s="243"/>
      <c r="L2061" s="243"/>
      <c r="M2061" s="243"/>
      <c r="N2061" s="244"/>
      <c r="O2061" s="11" t="s">
        <v>45</v>
      </c>
      <c r="P2061" s="141" t="s">
        <v>2842</v>
      </c>
      <c r="Q2061" s="142"/>
      <c r="R2061" s="143"/>
      <c r="S2061" s="12"/>
      <c r="T2061" s="157"/>
      <c r="U2061" s="44" t="str">
        <f t="shared" ref="U2061:U2124" si="65">O2061</f>
        <v>D</v>
      </c>
      <c r="V2061" s="44">
        <f t="shared" ref="V2061:V2124" si="66">IF(A2061&gt;0,A2061,V2060)</f>
        <v>510</v>
      </c>
      <c r="W2061" s="44" t="str">
        <f>IFERROR(VLOOKUP(V2061,workings!$B$5:$C$650,2,FALSE),0)</f>
        <v>D</v>
      </c>
      <c r="X2061" s="44"/>
      <c r="Y2061" s="44"/>
      <c r="Z2061" s="44"/>
      <c r="AA2061" s="44"/>
      <c r="AB2061" s="102"/>
      <c r="AC2061" s="102"/>
      <c r="AD2061" s="102"/>
      <c r="AE2061" s="102"/>
      <c r="AF2061" s="102"/>
      <c r="AG2061" s="102"/>
      <c r="AH2061" s="102"/>
      <c r="AI2061" s="102"/>
      <c r="AJ2061" s="102"/>
      <c r="AK2061" s="102"/>
      <c r="AL2061" s="102"/>
      <c r="AM2061" s="102"/>
      <c r="AN2061" s="102"/>
      <c r="AO2061" s="102"/>
      <c r="AP2061" s="102"/>
      <c r="AQ2061" s="102"/>
      <c r="AR2061" s="102"/>
      <c r="AS2061" s="102"/>
      <c r="AT2061" s="102"/>
      <c r="AU2061" s="102"/>
      <c r="AV2061" s="102"/>
      <c r="AW2061" s="102"/>
      <c r="AX2061" s="102"/>
      <c r="AY2061" s="102"/>
      <c r="AZ2061" s="102"/>
      <c r="BA2061" s="102"/>
      <c r="BB2061" s="102"/>
      <c r="BC2061" s="102"/>
      <c r="BD2061" s="102"/>
      <c r="BE2061" s="102"/>
      <c r="BF2061" s="102"/>
      <c r="BG2061" s="102"/>
      <c r="BH2061" s="102"/>
      <c r="BI2061" s="102"/>
      <c r="BJ2061" s="102"/>
      <c r="BK2061" s="102"/>
      <c r="BL2061" s="102"/>
      <c r="BM2061" s="102"/>
    </row>
    <row r="2062" spans="1:65" customFormat="1" ht="15" x14ac:dyDescent="0.2">
      <c r="A2062" s="160"/>
      <c r="B2062" s="273"/>
      <c r="C2062" s="166"/>
      <c r="D2062" s="166"/>
      <c r="E2062" s="238"/>
      <c r="F2062" s="160" t="s">
        <v>944</v>
      </c>
      <c r="G2062" s="150"/>
      <c r="H2062" s="151" t="s">
        <v>38</v>
      </c>
      <c r="I2062" s="151" t="s">
        <v>78</v>
      </c>
      <c r="J2062" s="151"/>
      <c r="K2062" s="151"/>
      <c r="L2062" s="151"/>
      <c r="M2062" s="151"/>
      <c r="N2062" s="152"/>
      <c r="O2062" s="9"/>
      <c r="P2062" s="144"/>
      <c r="Q2062" s="145"/>
      <c r="R2062" s="146"/>
      <c r="S2062" s="13"/>
      <c r="T2062" s="157"/>
      <c r="U2062" s="44">
        <f t="shared" si="65"/>
        <v>0</v>
      </c>
      <c r="V2062" s="44">
        <f t="shared" si="66"/>
        <v>510</v>
      </c>
      <c r="W2062" s="44" t="str">
        <f>IFERROR(VLOOKUP(V2062,workings!$B$5:$C$650,2,FALSE),0)</f>
        <v>D</v>
      </c>
      <c r="X2062" s="44"/>
      <c r="Y2062" s="44"/>
      <c r="Z2062" s="44"/>
      <c r="AA2062" s="44"/>
      <c r="AB2062" s="102"/>
      <c r="AC2062" s="102"/>
      <c r="AD2062" s="102"/>
      <c r="AE2062" s="102"/>
      <c r="AF2062" s="102"/>
      <c r="AG2062" s="102"/>
      <c r="AH2062" s="102"/>
      <c r="AI2062" s="102"/>
      <c r="AJ2062" s="102"/>
      <c r="AK2062" s="102"/>
      <c r="AL2062" s="102"/>
      <c r="AM2062" s="102"/>
      <c r="AN2062" s="102"/>
      <c r="AO2062" s="102"/>
      <c r="AP2062" s="102"/>
      <c r="AQ2062" s="102"/>
      <c r="AR2062" s="102"/>
      <c r="AS2062" s="102"/>
      <c r="AT2062" s="102"/>
      <c r="AU2062" s="102"/>
      <c r="AV2062" s="102"/>
      <c r="AW2062" s="102"/>
      <c r="AX2062" s="102"/>
      <c r="AY2062" s="102"/>
      <c r="AZ2062" s="102"/>
      <c r="BA2062" s="102"/>
      <c r="BB2062" s="102"/>
      <c r="BC2062" s="102"/>
      <c r="BD2062" s="102"/>
      <c r="BE2062" s="102"/>
      <c r="BF2062" s="102"/>
      <c r="BG2062" s="102"/>
      <c r="BH2062" s="102"/>
      <c r="BI2062" s="102"/>
      <c r="BJ2062" s="102"/>
      <c r="BK2062" s="102"/>
      <c r="BL2062" s="102"/>
      <c r="BM2062" s="102"/>
    </row>
    <row r="2063" spans="1:65" customFormat="1" ht="15.75" thickBot="1" x14ac:dyDescent="0.25">
      <c r="A2063" s="246"/>
      <c r="B2063" s="274"/>
      <c r="C2063" s="167"/>
      <c r="D2063" s="167"/>
      <c r="E2063" s="239"/>
      <c r="F2063" s="161"/>
      <c r="G2063" s="153" t="s">
        <v>945</v>
      </c>
      <c r="H2063" s="154"/>
      <c r="I2063" s="154"/>
      <c r="J2063" s="154"/>
      <c r="K2063" s="154"/>
      <c r="L2063" s="154"/>
      <c r="M2063" s="154"/>
      <c r="N2063" s="155"/>
      <c r="O2063" s="11"/>
      <c r="P2063" s="231"/>
      <c r="Q2063" s="232"/>
      <c r="R2063" s="233"/>
      <c r="S2063" s="14"/>
      <c r="T2063" s="158"/>
      <c r="U2063" s="44">
        <f t="shared" si="65"/>
        <v>0</v>
      </c>
      <c r="V2063" s="44">
        <f t="shared" si="66"/>
        <v>510</v>
      </c>
      <c r="W2063" s="44" t="str">
        <f>IFERROR(VLOOKUP(V2063,workings!$B$5:$C$650,2,FALSE),0)</f>
        <v>D</v>
      </c>
      <c r="X2063" s="44"/>
      <c r="Y2063" s="44"/>
      <c r="Z2063" s="44"/>
      <c r="AA2063" s="44"/>
      <c r="AB2063" s="102"/>
      <c r="AC2063" s="102"/>
      <c r="AD2063" s="102"/>
      <c r="AE2063" s="102"/>
      <c r="AF2063" s="102"/>
      <c r="AG2063" s="102"/>
      <c r="AH2063" s="102"/>
      <c r="AI2063" s="102"/>
      <c r="AJ2063" s="102"/>
      <c r="AK2063" s="102"/>
      <c r="AL2063" s="102"/>
      <c r="AM2063" s="102"/>
      <c r="AN2063" s="102"/>
      <c r="AO2063" s="102"/>
      <c r="AP2063" s="102"/>
      <c r="AQ2063" s="102"/>
      <c r="AR2063" s="102"/>
      <c r="AS2063" s="102"/>
      <c r="AT2063" s="102"/>
      <c r="AU2063" s="102"/>
      <c r="AV2063" s="102"/>
      <c r="AW2063" s="102"/>
      <c r="AX2063" s="102"/>
      <c r="AY2063" s="102"/>
      <c r="AZ2063" s="102"/>
      <c r="BA2063" s="102"/>
      <c r="BB2063" s="102"/>
      <c r="BC2063" s="102"/>
      <c r="BD2063" s="102"/>
      <c r="BE2063" s="102"/>
      <c r="BF2063" s="102"/>
      <c r="BG2063" s="102"/>
      <c r="BH2063" s="102"/>
      <c r="BI2063" s="102"/>
      <c r="BJ2063" s="102"/>
      <c r="BK2063" s="102"/>
      <c r="BL2063" s="102"/>
      <c r="BM2063" s="102"/>
    </row>
    <row r="2064" spans="1:65" customFormat="1" ht="15.75" customHeight="1" thickBot="1" x14ac:dyDescent="0.25">
      <c r="A2064" s="245">
        <v>511</v>
      </c>
      <c r="B2064" s="272">
        <v>5</v>
      </c>
      <c r="C2064" s="165"/>
      <c r="D2064" s="165" t="s">
        <v>737</v>
      </c>
      <c r="E2064" s="237" t="s">
        <v>51</v>
      </c>
      <c r="F2064" s="159" t="s">
        <v>947</v>
      </c>
      <c r="G2064" s="16"/>
      <c r="H2064" s="16" t="s">
        <v>38</v>
      </c>
      <c r="I2064" s="16"/>
      <c r="J2064" s="16"/>
      <c r="K2064" s="16"/>
      <c r="L2064" s="16"/>
      <c r="M2064" s="16"/>
      <c r="N2064" s="16"/>
      <c r="O2064" s="9"/>
      <c r="P2064" s="228"/>
      <c r="Q2064" s="229"/>
      <c r="R2064" s="230"/>
      <c r="S2064" s="10"/>
      <c r="T2064" s="156"/>
      <c r="U2064" s="44">
        <f t="shared" si="65"/>
        <v>0</v>
      </c>
      <c r="V2064" s="44">
        <f t="shared" si="66"/>
        <v>511</v>
      </c>
      <c r="W2064" s="44" t="str">
        <f>IFERROR(VLOOKUP(V2064,workings!$B$5:$C$650,2,FALSE),0)</f>
        <v>D</v>
      </c>
      <c r="X2064" s="44"/>
      <c r="Y2064" s="44"/>
      <c r="Z2064" s="44"/>
      <c r="AA2064" s="44"/>
      <c r="AB2064" s="102"/>
      <c r="AC2064" s="102"/>
      <c r="AD2064" s="102"/>
      <c r="AE2064" s="102"/>
      <c r="AF2064" s="102"/>
      <c r="AG2064" s="102"/>
      <c r="AH2064" s="102"/>
      <c r="AI2064" s="102"/>
      <c r="AJ2064" s="102"/>
      <c r="AK2064" s="102"/>
      <c r="AL2064" s="102"/>
      <c r="AM2064" s="102"/>
      <c r="AN2064" s="102"/>
      <c r="AO2064" s="102"/>
      <c r="AP2064" s="102"/>
      <c r="AQ2064" s="102"/>
      <c r="AR2064" s="102"/>
      <c r="AS2064" s="102"/>
      <c r="AT2064" s="102"/>
      <c r="AU2064" s="102"/>
      <c r="AV2064" s="102"/>
      <c r="AW2064" s="102"/>
      <c r="AX2064" s="102"/>
      <c r="AY2064" s="102"/>
      <c r="AZ2064" s="102"/>
      <c r="BA2064" s="102"/>
      <c r="BB2064" s="102"/>
      <c r="BC2064" s="102"/>
      <c r="BD2064" s="102"/>
      <c r="BE2064" s="102"/>
      <c r="BF2064" s="102"/>
      <c r="BG2064" s="102"/>
      <c r="BH2064" s="102"/>
      <c r="BI2064" s="102"/>
      <c r="BJ2064" s="102"/>
      <c r="BK2064" s="102"/>
      <c r="BL2064" s="102"/>
      <c r="BM2064" s="102"/>
    </row>
    <row r="2065" spans="1:65" customFormat="1" ht="15.75" customHeight="1" thickBot="1" x14ac:dyDescent="0.25">
      <c r="A2065" s="160"/>
      <c r="B2065" s="273"/>
      <c r="C2065" s="166"/>
      <c r="D2065" s="166"/>
      <c r="E2065" s="238"/>
      <c r="F2065" s="160"/>
      <c r="G2065" s="150" t="s">
        <v>948</v>
      </c>
      <c r="H2065" s="243"/>
      <c r="I2065" s="243"/>
      <c r="J2065" s="243"/>
      <c r="K2065" s="243"/>
      <c r="L2065" s="243"/>
      <c r="M2065" s="243"/>
      <c r="N2065" s="244"/>
      <c r="O2065" s="11" t="s">
        <v>45</v>
      </c>
      <c r="P2065" s="141" t="s">
        <v>2843</v>
      </c>
      <c r="Q2065" s="142"/>
      <c r="R2065" s="143"/>
      <c r="S2065" s="12"/>
      <c r="T2065" s="157"/>
      <c r="U2065" s="44" t="str">
        <f t="shared" si="65"/>
        <v>D</v>
      </c>
      <c r="V2065" s="44">
        <f t="shared" si="66"/>
        <v>511</v>
      </c>
      <c r="W2065" s="44" t="str">
        <f>IFERROR(VLOOKUP(V2065,workings!$B$5:$C$650,2,FALSE),0)</f>
        <v>D</v>
      </c>
      <c r="X2065" s="44"/>
      <c r="Y2065" s="44"/>
      <c r="Z2065" s="44"/>
      <c r="AA2065" s="44"/>
      <c r="AB2065" s="102"/>
      <c r="AC2065" s="102"/>
      <c r="AD2065" s="102"/>
      <c r="AE2065" s="102"/>
      <c r="AF2065" s="102"/>
      <c r="AG2065" s="102"/>
      <c r="AH2065" s="102"/>
      <c r="AI2065" s="102"/>
      <c r="AJ2065" s="102"/>
      <c r="AK2065" s="102"/>
      <c r="AL2065" s="102"/>
      <c r="AM2065" s="102"/>
      <c r="AN2065" s="102"/>
      <c r="AO2065" s="102"/>
      <c r="AP2065" s="102"/>
      <c r="AQ2065" s="102"/>
      <c r="AR2065" s="102"/>
      <c r="AS2065" s="102"/>
      <c r="AT2065" s="102"/>
      <c r="AU2065" s="102"/>
      <c r="AV2065" s="102"/>
      <c r="AW2065" s="102"/>
      <c r="AX2065" s="102"/>
      <c r="AY2065" s="102"/>
      <c r="AZ2065" s="102"/>
      <c r="BA2065" s="102"/>
      <c r="BB2065" s="102"/>
      <c r="BC2065" s="102"/>
      <c r="BD2065" s="102"/>
      <c r="BE2065" s="102"/>
      <c r="BF2065" s="102"/>
      <c r="BG2065" s="102"/>
      <c r="BH2065" s="102"/>
      <c r="BI2065" s="102"/>
      <c r="BJ2065" s="102"/>
      <c r="BK2065" s="102"/>
      <c r="BL2065" s="102"/>
      <c r="BM2065" s="102"/>
    </row>
    <row r="2066" spans="1:65" customFormat="1" ht="15" x14ac:dyDescent="0.2">
      <c r="A2066" s="160"/>
      <c r="B2066" s="273"/>
      <c r="C2066" s="166"/>
      <c r="D2066" s="166"/>
      <c r="E2066" s="238"/>
      <c r="F2066" s="160" t="s">
        <v>947</v>
      </c>
      <c r="G2066" s="150"/>
      <c r="H2066" s="151" t="s">
        <v>38</v>
      </c>
      <c r="I2066" s="151"/>
      <c r="J2066" s="151"/>
      <c r="K2066" s="151"/>
      <c r="L2066" s="151"/>
      <c r="M2066" s="151"/>
      <c r="N2066" s="152"/>
      <c r="O2066" s="9"/>
      <c r="P2066" s="144"/>
      <c r="Q2066" s="145"/>
      <c r="R2066" s="146"/>
      <c r="S2066" s="13"/>
      <c r="T2066" s="157"/>
      <c r="U2066" s="44">
        <f t="shared" si="65"/>
        <v>0</v>
      </c>
      <c r="V2066" s="44">
        <f t="shared" si="66"/>
        <v>511</v>
      </c>
      <c r="W2066" s="44" t="str">
        <f>IFERROR(VLOOKUP(V2066,workings!$B$5:$C$650,2,FALSE),0)</f>
        <v>D</v>
      </c>
      <c r="X2066" s="44"/>
      <c r="Y2066" s="44"/>
      <c r="Z2066" s="44"/>
      <c r="AA2066" s="44"/>
      <c r="AB2066" s="102"/>
      <c r="AC2066" s="102"/>
      <c r="AD2066" s="102"/>
      <c r="AE2066" s="102"/>
      <c r="AF2066" s="102"/>
      <c r="AG2066" s="102"/>
      <c r="AH2066" s="102"/>
      <c r="AI2066" s="102"/>
      <c r="AJ2066" s="102"/>
      <c r="AK2066" s="102"/>
      <c r="AL2066" s="102"/>
      <c r="AM2066" s="102"/>
      <c r="AN2066" s="102"/>
      <c r="AO2066" s="102"/>
      <c r="AP2066" s="102"/>
      <c r="AQ2066" s="102"/>
      <c r="AR2066" s="102"/>
      <c r="AS2066" s="102"/>
      <c r="AT2066" s="102"/>
      <c r="AU2066" s="102"/>
      <c r="AV2066" s="102"/>
      <c r="AW2066" s="102"/>
      <c r="AX2066" s="102"/>
      <c r="AY2066" s="102"/>
      <c r="AZ2066" s="102"/>
      <c r="BA2066" s="102"/>
      <c r="BB2066" s="102"/>
      <c r="BC2066" s="102"/>
      <c r="BD2066" s="102"/>
      <c r="BE2066" s="102"/>
      <c r="BF2066" s="102"/>
      <c r="BG2066" s="102"/>
      <c r="BH2066" s="102"/>
      <c r="BI2066" s="102"/>
      <c r="BJ2066" s="102"/>
      <c r="BK2066" s="102"/>
      <c r="BL2066" s="102"/>
      <c r="BM2066" s="102"/>
    </row>
    <row r="2067" spans="1:65" customFormat="1" ht="15.75" thickBot="1" x14ac:dyDescent="0.25">
      <c r="A2067" s="246"/>
      <c r="B2067" s="274"/>
      <c r="C2067" s="167"/>
      <c r="D2067" s="167"/>
      <c r="E2067" s="239"/>
      <c r="F2067" s="161"/>
      <c r="G2067" s="153" t="s">
        <v>654</v>
      </c>
      <c r="H2067" s="154"/>
      <c r="I2067" s="154"/>
      <c r="J2067" s="154"/>
      <c r="K2067" s="154"/>
      <c r="L2067" s="154"/>
      <c r="M2067" s="154"/>
      <c r="N2067" s="155"/>
      <c r="O2067" s="11"/>
      <c r="P2067" s="231"/>
      <c r="Q2067" s="232"/>
      <c r="R2067" s="233"/>
      <c r="S2067" s="14"/>
      <c r="T2067" s="158"/>
      <c r="U2067" s="44">
        <f t="shared" si="65"/>
        <v>0</v>
      </c>
      <c r="V2067" s="44">
        <f t="shared" si="66"/>
        <v>511</v>
      </c>
      <c r="W2067" s="44" t="str">
        <f>IFERROR(VLOOKUP(V2067,workings!$B$5:$C$650,2,FALSE),0)</f>
        <v>D</v>
      </c>
      <c r="X2067" s="44"/>
      <c r="Y2067" s="44"/>
      <c r="Z2067" s="44"/>
      <c r="AA2067" s="44"/>
      <c r="AB2067" s="102"/>
      <c r="AC2067" s="102"/>
      <c r="AD2067" s="102"/>
      <c r="AE2067" s="102"/>
      <c r="AF2067" s="102"/>
      <c r="AG2067" s="102"/>
      <c r="AH2067" s="102"/>
      <c r="AI2067" s="102"/>
      <c r="AJ2067" s="102"/>
      <c r="AK2067" s="102"/>
      <c r="AL2067" s="102"/>
      <c r="AM2067" s="102"/>
      <c r="AN2067" s="102"/>
      <c r="AO2067" s="102"/>
      <c r="AP2067" s="102"/>
      <c r="AQ2067" s="102"/>
      <c r="AR2067" s="102"/>
      <c r="AS2067" s="102"/>
      <c r="AT2067" s="102"/>
      <c r="AU2067" s="102"/>
      <c r="AV2067" s="102"/>
      <c r="AW2067" s="102"/>
      <c r="AX2067" s="102"/>
      <c r="AY2067" s="102"/>
      <c r="AZ2067" s="102"/>
      <c r="BA2067" s="102"/>
      <c r="BB2067" s="102"/>
      <c r="BC2067" s="102"/>
      <c r="BD2067" s="102"/>
      <c r="BE2067" s="102"/>
      <c r="BF2067" s="102"/>
      <c r="BG2067" s="102"/>
      <c r="BH2067" s="102"/>
      <c r="BI2067" s="102"/>
      <c r="BJ2067" s="102"/>
      <c r="BK2067" s="102"/>
      <c r="BL2067" s="102"/>
      <c r="BM2067" s="102"/>
    </row>
    <row r="2068" spans="1:65" customFormat="1" ht="15.75" customHeight="1" thickBot="1" x14ac:dyDescent="0.25">
      <c r="A2068" s="245">
        <v>512</v>
      </c>
      <c r="B2068" s="272">
        <v>5</v>
      </c>
      <c r="C2068" s="165"/>
      <c r="D2068" s="165" t="s">
        <v>737</v>
      </c>
      <c r="E2068" s="237" t="s">
        <v>42</v>
      </c>
      <c r="F2068" s="159" t="s">
        <v>949</v>
      </c>
      <c r="G2068" s="16"/>
      <c r="H2068" s="16"/>
      <c r="I2068" s="16"/>
      <c r="J2068" s="16"/>
      <c r="K2068" s="16"/>
      <c r="L2068" s="16"/>
      <c r="M2068" s="16" t="s">
        <v>169</v>
      </c>
      <c r="N2068" s="16"/>
      <c r="O2068" s="9"/>
      <c r="P2068" s="228"/>
      <c r="Q2068" s="229"/>
      <c r="R2068" s="230"/>
      <c r="S2068" s="10"/>
      <c r="T2068" s="156"/>
      <c r="U2068" s="44">
        <f t="shared" si="65"/>
        <v>0</v>
      </c>
      <c r="V2068" s="44">
        <f t="shared" si="66"/>
        <v>512</v>
      </c>
      <c r="W2068" s="44">
        <f>IFERROR(VLOOKUP(V2068,workings!$B$5:$C$650,2,FALSE),0)</f>
        <v>0</v>
      </c>
      <c r="X2068" s="44"/>
      <c r="Y2068" s="44"/>
      <c r="Z2068" s="44"/>
      <c r="AA2068" s="44"/>
      <c r="AB2068" s="102"/>
      <c r="AC2068" s="102"/>
      <c r="AD2068" s="102"/>
      <c r="AE2068" s="102"/>
      <c r="AF2068" s="102"/>
      <c r="AG2068" s="102"/>
      <c r="AH2068" s="102"/>
      <c r="AI2068" s="102"/>
      <c r="AJ2068" s="102"/>
      <c r="AK2068" s="102"/>
      <c r="AL2068" s="102"/>
      <c r="AM2068" s="102"/>
      <c r="AN2068" s="102"/>
      <c r="AO2068" s="102"/>
      <c r="AP2068" s="102"/>
      <c r="AQ2068" s="102"/>
      <c r="AR2068" s="102"/>
      <c r="AS2068" s="102"/>
      <c r="AT2068" s="102"/>
      <c r="AU2068" s="102"/>
      <c r="AV2068" s="102"/>
      <c r="AW2068" s="102"/>
      <c r="AX2068" s="102"/>
      <c r="AY2068" s="102"/>
      <c r="AZ2068" s="102"/>
      <c r="BA2068" s="102"/>
      <c r="BB2068" s="102"/>
      <c r="BC2068" s="102"/>
      <c r="BD2068" s="102"/>
      <c r="BE2068" s="102"/>
      <c r="BF2068" s="102"/>
      <c r="BG2068" s="102"/>
      <c r="BH2068" s="102"/>
      <c r="BI2068" s="102"/>
      <c r="BJ2068" s="102"/>
      <c r="BK2068" s="102"/>
      <c r="BL2068" s="102"/>
      <c r="BM2068" s="102"/>
    </row>
    <row r="2069" spans="1:65" customFormat="1" ht="15.75" thickBot="1" x14ac:dyDescent="0.25">
      <c r="A2069" s="160"/>
      <c r="B2069" s="273"/>
      <c r="C2069" s="166"/>
      <c r="D2069" s="166"/>
      <c r="E2069" s="238"/>
      <c r="F2069" s="160"/>
      <c r="G2069" s="150" t="s">
        <v>950</v>
      </c>
      <c r="H2069" s="243"/>
      <c r="I2069" s="243"/>
      <c r="J2069" s="243"/>
      <c r="K2069" s="243"/>
      <c r="L2069" s="243"/>
      <c r="M2069" s="243"/>
      <c r="N2069" s="244"/>
      <c r="O2069" s="11"/>
      <c r="P2069" s="141" t="s">
        <v>39</v>
      </c>
      <c r="Q2069" s="142"/>
      <c r="R2069" s="143"/>
      <c r="S2069" s="12"/>
      <c r="T2069" s="157"/>
      <c r="U2069" s="44">
        <f t="shared" si="65"/>
        <v>0</v>
      </c>
      <c r="V2069" s="44">
        <f t="shared" si="66"/>
        <v>512</v>
      </c>
      <c r="W2069" s="44">
        <f>IFERROR(VLOOKUP(V2069,workings!$B$5:$C$650,2,FALSE),0)</f>
        <v>0</v>
      </c>
      <c r="X2069" s="44"/>
      <c r="Y2069" s="44"/>
      <c r="Z2069" s="44"/>
      <c r="AA2069" s="44"/>
      <c r="AB2069" s="102"/>
      <c r="AC2069" s="102"/>
      <c r="AD2069" s="102"/>
      <c r="AE2069" s="102"/>
      <c r="AF2069" s="102"/>
      <c r="AG2069" s="102"/>
      <c r="AH2069" s="102"/>
      <c r="AI2069" s="102"/>
      <c r="AJ2069" s="102"/>
      <c r="AK2069" s="102"/>
      <c r="AL2069" s="102"/>
      <c r="AM2069" s="102"/>
      <c r="AN2069" s="102"/>
      <c r="AO2069" s="102"/>
      <c r="AP2069" s="102"/>
      <c r="AQ2069" s="102"/>
      <c r="AR2069" s="102"/>
      <c r="AS2069" s="102"/>
      <c r="AT2069" s="102"/>
      <c r="AU2069" s="102"/>
      <c r="AV2069" s="102"/>
      <c r="AW2069" s="102"/>
      <c r="AX2069" s="102"/>
      <c r="AY2069" s="102"/>
      <c r="AZ2069" s="102"/>
      <c r="BA2069" s="102"/>
      <c r="BB2069" s="102"/>
      <c r="BC2069" s="102"/>
      <c r="BD2069" s="102"/>
      <c r="BE2069" s="102"/>
      <c r="BF2069" s="102"/>
      <c r="BG2069" s="102"/>
      <c r="BH2069" s="102"/>
      <c r="BI2069" s="102"/>
      <c r="BJ2069" s="102"/>
      <c r="BK2069" s="102"/>
      <c r="BL2069" s="102"/>
      <c r="BM2069" s="102"/>
    </row>
    <row r="2070" spans="1:65" customFormat="1" ht="15" x14ac:dyDescent="0.2">
      <c r="A2070" s="160"/>
      <c r="B2070" s="273"/>
      <c r="C2070" s="166"/>
      <c r="D2070" s="166"/>
      <c r="E2070" s="238"/>
      <c r="F2070" s="160" t="s">
        <v>949</v>
      </c>
      <c r="G2070" s="150"/>
      <c r="H2070" s="151"/>
      <c r="I2070" s="151"/>
      <c r="J2070" s="151"/>
      <c r="K2070" s="151"/>
      <c r="L2070" s="151"/>
      <c r="M2070" s="151" t="s">
        <v>169</v>
      </c>
      <c r="N2070" s="152"/>
      <c r="O2070" s="9"/>
      <c r="P2070" s="144"/>
      <c r="Q2070" s="145"/>
      <c r="R2070" s="146"/>
      <c r="S2070" s="13"/>
      <c r="T2070" s="157"/>
      <c r="U2070" s="44">
        <f t="shared" si="65"/>
        <v>0</v>
      </c>
      <c r="V2070" s="44">
        <f t="shared" si="66"/>
        <v>512</v>
      </c>
      <c r="W2070" s="44">
        <f>IFERROR(VLOOKUP(V2070,workings!$B$5:$C$650,2,FALSE),0)</f>
        <v>0</v>
      </c>
      <c r="X2070" s="44"/>
      <c r="Y2070" s="44"/>
      <c r="Z2070" s="44"/>
      <c r="AA2070" s="44"/>
      <c r="AB2070" s="102"/>
      <c r="AC2070" s="102"/>
      <c r="AD2070" s="102"/>
      <c r="AE2070" s="102"/>
      <c r="AF2070" s="102"/>
      <c r="AG2070" s="102"/>
      <c r="AH2070" s="102"/>
      <c r="AI2070" s="102"/>
      <c r="AJ2070" s="102"/>
      <c r="AK2070" s="102"/>
      <c r="AL2070" s="102"/>
      <c r="AM2070" s="102"/>
      <c r="AN2070" s="102"/>
      <c r="AO2070" s="102"/>
      <c r="AP2070" s="102"/>
      <c r="AQ2070" s="102"/>
      <c r="AR2070" s="102"/>
      <c r="AS2070" s="102"/>
      <c r="AT2070" s="102"/>
      <c r="AU2070" s="102"/>
      <c r="AV2070" s="102"/>
      <c r="AW2070" s="102"/>
      <c r="AX2070" s="102"/>
      <c r="AY2070" s="102"/>
      <c r="AZ2070" s="102"/>
      <c r="BA2070" s="102"/>
      <c r="BB2070" s="102"/>
      <c r="BC2070" s="102"/>
      <c r="BD2070" s="102"/>
      <c r="BE2070" s="102"/>
      <c r="BF2070" s="102"/>
      <c r="BG2070" s="102"/>
      <c r="BH2070" s="102"/>
      <c r="BI2070" s="102"/>
      <c r="BJ2070" s="102"/>
      <c r="BK2070" s="102"/>
      <c r="BL2070" s="102"/>
      <c r="BM2070" s="102"/>
    </row>
    <row r="2071" spans="1:65" customFormat="1" ht="15.75" thickBot="1" x14ac:dyDescent="0.25">
      <c r="A2071" s="246"/>
      <c r="B2071" s="274"/>
      <c r="C2071" s="167"/>
      <c r="D2071" s="167"/>
      <c r="E2071" s="239"/>
      <c r="F2071" s="161"/>
      <c r="G2071" s="153" t="s">
        <v>951</v>
      </c>
      <c r="H2071" s="154"/>
      <c r="I2071" s="154"/>
      <c r="J2071" s="154"/>
      <c r="K2071" s="154"/>
      <c r="L2071" s="154"/>
      <c r="M2071" s="154"/>
      <c r="N2071" s="155"/>
      <c r="O2071" s="11"/>
      <c r="P2071" s="231"/>
      <c r="Q2071" s="232"/>
      <c r="R2071" s="233"/>
      <c r="S2071" s="14"/>
      <c r="T2071" s="158"/>
      <c r="U2071" s="44">
        <f t="shared" si="65"/>
        <v>0</v>
      </c>
      <c r="V2071" s="44">
        <f t="shared" si="66"/>
        <v>512</v>
      </c>
      <c r="W2071" s="44">
        <f>IFERROR(VLOOKUP(V2071,workings!$B$5:$C$650,2,FALSE),0)</f>
        <v>0</v>
      </c>
      <c r="X2071" s="44"/>
      <c r="Y2071" s="44"/>
      <c r="Z2071" s="44"/>
      <c r="AA2071" s="44"/>
      <c r="AB2071" s="102"/>
      <c r="AC2071" s="102"/>
      <c r="AD2071" s="102"/>
      <c r="AE2071" s="102"/>
      <c r="AF2071" s="102"/>
      <c r="AG2071" s="102"/>
      <c r="AH2071" s="102"/>
      <c r="AI2071" s="102"/>
      <c r="AJ2071" s="102"/>
      <c r="AK2071" s="102"/>
      <c r="AL2071" s="102"/>
      <c r="AM2071" s="102"/>
      <c r="AN2071" s="102"/>
      <c r="AO2071" s="102"/>
      <c r="AP2071" s="102"/>
      <c r="AQ2071" s="102"/>
      <c r="AR2071" s="102"/>
      <c r="AS2071" s="102"/>
      <c r="AT2071" s="102"/>
      <c r="AU2071" s="102"/>
      <c r="AV2071" s="102"/>
      <c r="AW2071" s="102"/>
      <c r="AX2071" s="102"/>
      <c r="AY2071" s="102"/>
      <c r="AZ2071" s="102"/>
      <c r="BA2071" s="102"/>
      <c r="BB2071" s="102"/>
      <c r="BC2071" s="102"/>
      <c r="BD2071" s="102"/>
      <c r="BE2071" s="102"/>
      <c r="BF2071" s="102"/>
      <c r="BG2071" s="102"/>
      <c r="BH2071" s="102"/>
      <c r="BI2071" s="102"/>
      <c r="BJ2071" s="102"/>
      <c r="BK2071" s="102"/>
      <c r="BL2071" s="102"/>
      <c r="BM2071" s="102"/>
    </row>
    <row r="2072" spans="1:65" customFormat="1" ht="15.75" thickBot="1" x14ac:dyDescent="0.25">
      <c r="A2072" s="245">
        <v>513</v>
      </c>
      <c r="B2072" s="272">
        <v>5</v>
      </c>
      <c r="C2072" s="165"/>
      <c r="D2072" s="165" t="s">
        <v>737</v>
      </c>
      <c r="E2072" s="237" t="s">
        <v>36</v>
      </c>
      <c r="F2072" s="159" t="s">
        <v>952</v>
      </c>
      <c r="G2072" s="16"/>
      <c r="H2072" s="16"/>
      <c r="I2072" s="16"/>
      <c r="J2072" s="16"/>
      <c r="K2072" s="16"/>
      <c r="L2072" s="16" t="s">
        <v>953</v>
      </c>
      <c r="M2072" s="16"/>
      <c r="N2072" s="16"/>
      <c r="O2072" s="9"/>
      <c r="P2072" s="228"/>
      <c r="Q2072" s="229"/>
      <c r="R2072" s="230"/>
      <c r="S2072" s="10"/>
      <c r="T2072" s="156"/>
      <c r="U2072" s="44">
        <f t="shared" si="65"/>
        <v>0</v>
      </c>
      <c r="V2072" s="44">
        <f t="shared" si="66"/>
        <v>513</v>
      </c>
      <c r="W2072" s="44">
        <f>IFERROR(VLOOKUP(V2072,workings!$B$5:$C$650,2,FALSE),0)</f>
        <v>0</v>
      </c>
      <c r="X2072" s="44"/>
      <c r="Y2072" s="44"/>
      <c r="Z2072" s="44"/>
      <c r="AA2072" s="44"/>
      <c r="AB2072" s="102"/>
      <c r="AC2072" s="102"/>
      <c r="AD2072" s="102"/>
      <c r="AE2072" s="102"/>
      <c r="AF2072" s="102"/>
      <c r="AG2072" s="102"/>
      <c r="AH2072" s="102"/>
      <c r="AI2072" s="102"/>
      <c r="AJ2072" s="102"/>
      <c r="AK2072" s="102"/>
      <c r="AL2072" s="102"/>
      <c r="AM2072" s="102"/>
      <c r="AN2072" s="102"/>
      <c r="AO2072" s="102"/>
      <c r="AP2072" s="102"/>
      <c r="AQ2072" s="102"/>
      <c r="AR2072" s="102"/>
      <c r="AS2072" s="102"/>
      <c r="AT2072" s="102"/>
      <c r="AU2072" s="102"/>
      <c r="AV2072" s="102"/>
      <c r="AW2072" s="102"/>
      <c r="AX2072" s="102"/>
      <c r="AY2072" s="102"/>
      <c r="AZ2072" s="102"/>
      <c r="BA2072" s="102"/>
      <c r="BB2072" s="102"/>
      <c r="BC2072" s="102"/>
      <c r="BD2072" s="102"/>
      <c r="BE2072" s="102"/>
      <c r="BF2072" s="102"/>
      <c r="BG2072" s="102"/>
      <c r="BH2072" s="102"/>
      <c r="BI2072" s="102"/>
      <c r="BJ2072" s="102"/>
      <c r="BK2072" s="102"/>
      <c r="BL2072" s="102"/>
      <c r="BM2072" s="102"/>
    </row>
    <row r="2073" spans="1:65" customFormat="1" ht="15.75" thickBot="1" x14ac:dyDescent="0.25">
      <c r="A2073" s="160"/>
      <c r="B2073" s="273"/>
      <c r="C2073" s="166"/>
      <c r="D2073" s="166"/>
      <c r="E2073" s="238"/>
      <c r="F2073" s="160"/>
      <c r="G2073" s="150" t="s">
        <v>2844</v>
      </c>
      <c r="H2073" s="243"/>
      <c r="I2073" s="243"/>
      <c r="J2073" s="243"/>
      <c r="K2073" s="243"/>
      <c r="L2073" s="243"/>
      <c r="M2073" s="243"/>
      <c r="N2073" s="244"/>
      <c r="O2073" s="11"/>
      <c r="P2073" s="141" t="s">
        <v>39</v>
      </c>
      <c r="Q2073" s="142"/>
      <c r="R2073" s="143"/>
      <c r="S2073" s="12"/>
      <c r="T2073" s="157"/>
      <c r="U2073" s="44">
        <f t="shared" si="65"/>
        <v>0</v>
      </c>
      <c r="V2073" s="44">
        <f t="shared" si="66"/>
        <v>513</v>
      </c>
      <c r="W2073" s="44">
        <f>IFERROR(VLOOKUP(V2073,workings!$B$5:$C$650,2,FALSE),0)</f>
        <v>0</v>
      </c>
      <c r="X2073" s="44"/>
      <c r="Y2073" s="44"/>
      <c r="Z2073" s="44"/>
      <c r="AA2073" s="44"/>
      <c r="AB2073" s="102"/>
      <c r="AC2073" s="102"/>
      <c r="AD2073" s="102"/>
      <c r="AE2073" s="102"/>
      <c r="AF2073" s="102"/>
      <c r="AG2073" s="102"/>
      <c r="AH2073" s="102"/>
      <c r="AI2073" s="102"/>
      <c r="AJ2073" s="102"/>
      <c r="AK2073" s="102"/>
      <c r="AL2073" s="102"/>
      <c r="AM2073" s="102"/>
      <c r="AN2073" s="102"/>
      <c r="AO2073" s="102"/>
      <c r="AP2073" s="102"/>
      <c r="AQ2073" s="102"/>
      <c r="AR2073" s="102"/>
      <c r="AS2073" s="102"/>
      <c r="AT2073" s="102"/>
      <c r="AU2073" s="102"/>
      <c r="AV2073" s="102"/>
      <c r="AW2073" s="102"/>
      <c r="AX2073" s="102"/>
      <c r="AY2073" s="102"/>
      <c r="AZ2073" s="102"/>
      <c r="BA2073" s="102"/>
      <c r="BB2073" s="102"/>
      <c r="BC2073" s="102"/>
      <c r="BD2073" s="102"/>
      <c r="BE2073" s="102"/>
      <c r="BF2073" s="102"/>
      <c r="BG2073" s="102"/>
      <c r="BH2073" s="102"/>
      <c r="BI2073" s="102"/>
      <c r="BJ2073" s="102"/>
      <c r="BK2073" s="102"/>
      <c r="BL2073" s="102"/>
      <c r="BM2073" s="102"/>
    </row>
    <row r="2074" spans="1:65" customFormat="1" ht="15" x14ac:dyDescent="0.2">
      <c r="A2074" s="160"/>
      <c r="B2074" s="273"/>
      <c r="C2074" s="166"/>
      <c r="D2074" s="166"/>
      <c r="E2074" s="238"/>
      <c r="F2074" s="160" t="s">
        <v>952</v>
      </c>
      <c r="G2074" s="150"/>
      <c r="H2074" s="151"/>
      <c r="I2074" s="151"/>
      <c r="J2074" s="151"/>
      <c r="K2074" s="151"/>
      <c r="L2074" s="151"/>
      <c r="M2074" s="151"/>
      <c r="N2074" s="152"/>
      <c r="O2074" s="9"/>
      <c r="P2074" s="144"/>
      <c r="Q2074" s="145"/>
      <c r="R2074" s="146"/>
      <c r="S2074" s="13"/>
      <c r="T2074" s="157"/>
      <c r="U2074" s="44">
        <f t="shared" si="65"/>
        <v>0</v>
      </c>
      <c r="V2074" s="44">
        <f t="shared" si="66"/>
        <v>513</v>
      </c>
      <c r="W2074" s="44">
        <f>IFERROR(VLOOKUP(V2074,workings!$B$5:$C$650,2,FALSE),0)</f>
        <v>0</v>
      </c>
      <c r="X2074" s="44"/>
      <c r="Y2074" s="44"/>
      <c r="Z2074" s="44"/>
      <c r="AA2074" s="44"/>
      <c r="AB2074" s="102"/>
      <c r="AC2074" s="102"/>
      <c r="AD2074" s="102"/>
      <c r="AE2074" s="102"/>
      <c r="AF2074" s="102"/>
      <c r="AG2074" s="102"/>
      <c r="AH2074" s="102"/>
      <c r="AI2074" s="102"/>
      <c r="AJ2074" s="102"/>
      <c r="AK2074" s="102"/>
      <c r="AL2074" s="102"/>
      <c r="AM2074" s="102"/>
      <c r="AN2074" s="102"/>
      <c r="AO2074" s="102"/>
      <c r="AP2074" s="102"/>
      <c r="AQ2074" s="102"/>
      <c r="AR2074" s="102"/>
      <c r="AS2074" s="102"/>
      <c r="AT2074" s="102"/>
      <c r="AU2074" s="102"/>
      <c r="AV2074" s="102"/>
      <c r="AW2074" s="102"/>
      <c r="AX2074" s="102"/>
      <c r="AY2074" s="102"/>
      <c r="AZ2074" s="102"/>
      <c r="BA2074" s="102"/>
      <c r="BB2074" s="102"/>
      <c r="BC2074" s="102"/>
      <c r="BD2074" s="102"/>
      <c r="BE2074" s="102"/>
      <c r="BF2074" s="102"/>
      <c r="BG2074" s="102"/>
      <c r="BH2074" s="102"/>
      <c r="BI2074" s="102"/>
      <c r="BJ2074" s="102"/>
      <c r="BK2074" s="102"/>
      <c r="BL2074" s="102"/>
      <c r="BM2074" s="102"/>
    </row>
    <row r="2075" spans="1:65" customFormat="1" ht="15.75" thickBot="1" x14ac:dyDescent="0.25">
      <c r="A2075" s="246"/>
      <c r="B2075" s="274"/>
      <c r="C2075" s="167"/>
      <c r="D2075" s="167"/>
      <c r="E2075" s="239"/>
      <c r="F2075" s="161"/>
      <c r="G2075" s="153"/>
      <c r="H2075" s="154"/>
      <c r="I2075" s="154"/>
      <c r="J2075" s="154"/>
      <c r="K2075" s="154"/>
      <c r="L2075" s="154"/>
      <c r="M2075" s="154"/>
      <c r="N2075" s="155"/>
      <c r="O2075" s="11"/>
      <c r="P2075" s="231"/>
      <c r="Q2075" s="232"/>
      <c r="R2075" s="233"/>
      <c r="S2075" s="14"/>
      <c r="T2075" s="158"/>
      <c r="U2075" s="44">
        <f t="shared" si="65"/>
        <v>0</v>
      </c>
      <c r="V2075" s="44">
        <f t="shared" si="66"/>
        <v>513</v>
      </c>
      <c r="W2075" s="44">
        <f>IFERROR(VLOOKUP(V2075,workings!$B$5:$C$650,2,FALSE),0)</f>
        <v>0</v>
      </c>
      <c r="X2075" s="44"/>
      <c r="Y2075" s="44"/>
      <c r="Z2075" s="44"/>
      <c r="AA2075" s="44"/>
      <c r="AB2075" s="102"/>
      <c r="AC2075" s="102"/>
      <c r="AD2075" s="102"/>
      <c r="AE2075" s="102"/>
      <c r="AF2075" s="102"/>
      <c r="AG2075" s="102"/>
      <c r="AH2075" s="102"/>
      <c r="AI2075" s="102"/>
      <c r="AJ2075" s="102"/>
      <c r="AK2075" s="102"/>
      <c r="AL2075" s="102"/>
      <c r="AM2075" s="102"/>
      <c r="AN2075" s="102"/>
      <c r="AO2075" s="102"/>
      <c r="AP2075" s="102"/>
      <c r="AQ2075" s="102"/>
      <c r="AR2075" s="102"/>
      <c r="AS2075" s="102"/>
      <c r="AT2075" s="102"/>
      <c r="AU2075" s="102"/>
      <c r="AV2075" s="102"/>
      <c r="AW2075" s="102"/>
      <c r="AX2075" s="102"/>
      <c r="AY2075" s="102"/>
      <c r="AZ2075" s="102"/>
      <c r="BA2075" s="102"/>
      <c r="BB2075" s="102"/>
      <c r="BC2075" s="102"/>
      <c r="BD2075" s="102"/>
      <c r="BE2075" s="102"/>
      <c r="BF2075" s="102"/>
      <c r="BG2075" s="102"/>
      <c r="BH2075" s="102"/>
      <c r="BI2075" s="102"/>
      <c r="BJ2075" s="102"/>
      <c r="BK2075" s="102"/>
      <c r="BL2075" s="102"/>
      <c r="BM2075" s="102"/>
    </row>
    <row r="2076" spans="1:65" customFormat="1" ht="15.75" thickBot="1" x14ac:dyDescent="0.25">
      <c r="A2076" s="245">
        <v>514</v>
      </c>
      <c r="B2076" s="272">
        <v>5</v>
      </c>
      <c r="C2076" s="165"/>
      <c r="D2076" s="165" t="s">
        <v>737</v>
      </c>
      <c r="E2076" s="237" t="s">
        <v>51</v>
      </c>
      <c r="F2076" s="159" t="s">
        <v>954</v>
      </c>
      <c r="G2076" s="16"/>
      <c r="H2076" s="16"/>
      <c r="I2076" s="16"/>
      <c r="J2076" s="16"/>
      <c r="K2076" s="16"/>
      <c r="L2076" s="16" t="s">
        <v>99</v>
      </c>
      <c r="M2076" s="16"/>
      <c r="N2076" s="16"/>
      <c r="O2076" s="9"/>
      <c r="P2076" s="228"/>
      <c r="Q2076" s="229"/>
      <c r="R2076" s="230"/>
      <c r="S2076" s="10"/>
      <c r="T2076" s="156"/>
      <c r="U2076" s="44">
        <f t="shared" si="65"/>
        <v>0</v>
      </c>
      <c r="V2076" s="44">
        <f t="shared" si="66"/>
        <v>514</v>
      </c>
      <c r="W2076" s="44">
        <f>IFERROR(VLOOKUP(V2076,workings!$B$5:$C$650,2,FALSE),0)</f>
        <v>0</v>
      </c>
      <c r="X2076" s="44"/>
      <c r="Y2076" s="44"/>
      <c r="Z2076" s="44"/>
      <c r="AA2076" s="44"/>
      <c r="AB2076" s="102"/>
      <c r="AC2076" s="102"/>
      <c r="AD2076" s="102"/>
      <c r="AE2076" s="102"/>
      <c r="AF2076" s="102"/>
      <c r="AG2076" s="102"/>
      <c r="AH2076" s="102"/>
      <c r="AI2076" s="102"/>
      <c r="AJ2076" s="102"/>
      <c r="AK2076" s="102"/>
      <c r="AL2076" s="102"/>
      <c r="AM2076" s="102"/>
      <c r="AN2076" s="102"/>
      <c r="AO2076" s="102"/>
      <c r="AP2076" s="102"/>
      <c r="AQ2076" s="102"/>
      <c r="AR2076" s="102"/>
      <c r="AS2076" s="102"/>
      <c r="AT2076" s="102"/>
      <c r="AU2076" s="102"/>
      <c r="AV2076" s="102"/>
      <c r="AW2076" s="102"/>
      <c r="AX2076" s="102"/>
      <c r="AY2076" s="102"/>
      <c r="AZ2076" s="102"/>
      <c r="BA2076" s="102"/>
      <c r="BB2076" s="102"/>
      <c r="BC2076" s="102"/>
      <c r="BD2076" s="102"/>
      <c r="BE2076" s="102"/>
      <c r="BF2076" s="102"/>
      <c r="BG2076" s="102"/>
      <c r="BH2076" s="102"/>
      <c r="BI2076" s="102"/>
      <c r="BJ2076" s="102"/>
      <c r="BK2076" s="102"/>
      <c r="BL2076" s="102"/>
      <c r="BM2076" s="102"/>
    </row>
    <row r="2077" spans="1:65" customFormat="1" ht="15.75" thickBot="1" x14ac:dyDescent="0.25">
      <c r="A2077" s="160"/>
      <c r="B2077" s="273"/>
      <c r="C2077" s="166"/>
      <c r="D2077" s="166"/>
      <c r="E2077" s="238"/>
      <c r="F2077" s="160"/>
      <c r="G2077" s="150" t="s">
        <v>3222</v>
      </c>
      <c r="H2077" s="243"/>
      <c r="I2077" s="243"/>
      <c r="J2077" s="243"/>
      <c r="K2077" s="243"/>
      <c r="L2077" s="243"/>
      <c r="M2077" s="243"/>
      <c r="N2077" s="244"/>
      <c r="O2077" s="11"/>
      <c r="P2077" s="141" t="s">
        <v>39</v>
      </c>
      <c r="Q2077" s="142"/>
      <c r="R2077" s="143"/>
      <c r="S2077" s="12"/>
      <c r="T2077" s="157"/>
      <c r="U2077" s="44">
        <f t="shared" si="65"/>
        <v>0</v>
      </c>
      <c r="V2077" s="44">
        <f t="shared" si="66"/>
        <v>514</v>
      </c>
      <c r="W2077" s="44">
        <f>IFERROR(VLOOKUP(V2077,workings!$B$5:$C$650,2,FALSE),0)</f>
        <v>0</v>
      </c>
      <c r="X2077" s="44"/>
      <c r="Y2077" s="44"/>
      <c r="Z2077" s="44"/>
      <c r="AA2077" s="44"/>
      <c r="AB2077" s="102"/>
      <c r="AC2077" s="102"/>
      <c r="AD2077" s="102"/>
      <c r="AE2077" s="102"/>
      <c r="AF2077" s="102"/>
      <c r="AG2077" s="102"/>
      <c r="AH2077" s="102"/>
      <c r="AI2077" s="102"/>
      <c r="AJ2077" s="102"/>
      <c r="AK2077" s="102"/>
      <c r="AL2077" s="102"/>
      <c r="AM2077" s="102"/>
      <c r="AN2077" s="102"/>
      <c r="AO2077" s="102"/>
      <c r="AP2077" s="102"/>
      <c r="AQ2077" s="102"/>
      <c r="AR2077" s="102"/>
      <c r="AS2077" s="102"/>
      <c r="AT2077" s="102"/>
      <c r="AU2077" s="102"/>
      <c r="AV2077" s="102"/>
      <c r="AW2077" s="102"/>
      <c r="AX2077" s="102"/>
      <c r="AY2077" s="102"/>
      <c r="AZ2077" s="102"/>
      <c r="BA2077" s="102"/>
      <c r="BB2077" s="102"/>
      <c r="BC2077" s="102"/>
      <c r="BD2077" s="102"/>
      <c r="BE2077" s="102"/>
      <c r="BF2077" s="102"/>
      <c r="BG2077" s="102"/>
      <c r="BH2077" s="102"/>
      <c r="BI2077" s="102"/>
      <c r="BJ2077" s="102"/>
      <c r="BK2077" s="102"/>
      <c r="BL2077" s="102"/>
      <c r="BM2077" s="102"/>
    </row>
    <row r="2078" spans="1:65" customFormat="1" ht="15" x14ac:dyDescent="0.2">
      <c r="A2078" s="160"/>
      <c r="B2078" s="273"/>
      <c r="C2078" s="166"/>
      <c r="D2078" s="166"/>
      <c r="E2078" s="238"/>
      <c r="F2078" s="160" t="s">
        <v>954</v>
      </c>
      <c r="G2078" s="150" t="s">
        <v>38</v>
      </c>
      <c r="H2078" s="151"/>
      <c r="I2078" s="151"/>
      <c r="J2078" s="151"/>
      <c r="K2078" s="151"/>
      <c r="L2078" s="151"/>
      <c r="M2078" s="151"/>
      <c r="N2078" s="152"/>
      <c r="O2078" s="9"/>
      <c r="P2078" s="144"/>
      <c r="Q2078" s="145"/>
      <c r="R2078" s="146"/>
      <c r="S2078" s="13"/>
      <c r="T2078" s="157"/>
      <c r="U2078" s="44">
        <f t="shared" si="65"/>
        <v>0</v>
      </c>
      <c r="V2078" s="44">
        <f t="shared" si="66"/>
        <v>514</v>
      </c>
      <c r="W2078" s="44">
        <f>IFERROR(VLOOKUP(V2078,workings!$B$5:$C$650,2,FALSE),0)</f>
        <v>0</v>
      </c>
      <c r="X2078" s="44"/>
      <c r="Y2078" s="44"/>
      <c r="Z2078" s="44"/>
      <c r="AA2078" s="44"/>
      <c r="AB2078" s="102"/>
      <c r="AC2078" s="102"/>
      <c r="AD2078" s="102"/>
      <c r="AE2078" s="102"/>
      <c r="AF2078" s="102"/>
      <c r="AG2078" s="102"/>
      <c r="AH2078" s="102"/>
      <c r="AI2078" s="102"/>
      <c r="AJ2078" s="102"/>
      <c r="AK2078" s="102"/>
      <c r="AL2078" s="102"/>
      <c r="AM2078" s="102"/>
      <c r="AN2078" s="102"/>
      <c r="AO2078" s="102"/>
      <c r="AP2078" s="102"/>
      <c r="AQ2078" s="102"/>
      <c r="AR2078" s="102"/>
      <c r="AS2078" s="102"/>
      <c r="AT2078" s="102"/>
      <c r="AU2078" s="102"/>
      <c r="AV2078" s="102"/>
      <c r="AW2078" s="102"/>
      <c r="AX2078" s="102"/>
      <c r="AY2078" s="102"/>
      <c r="AZ2078" s="102"/>
      <c r="BA2078" s="102"/>
      <c r="BB2078" s="102"/>
      <c r="BC2078" s="102"/>
      <c r="BD2078" s="102"/>
      <c r="BE2078" s="102"/>
      <c r="BF2078" s="102"/>
      <c r="BG2078" s="102"/>
      <c r="BH2078" s="102"/>
      <c r="BI2078" s="102"/>
      <c r="BJ2078" s="102"/>
      <c r="BK2078" s="102"/>
      <c r="BL2078" s="102"/>
      <c r="BM2078" s="102"/>
    </row>
    <row r="2079" spans="1:65" customFormat="1" ht="15.75" thickBot="1" x14ac:dyDescent="0.25">
      <c r="A2079" s="246"/>
      <c r="B2079" s="274"/>
      <c r="C2079" s="167"/>
      <c r="D2079" s="167"/>
      <c r="E2079" s="239"/>
      <c r="F2079" s="161"/>
      <c r="G2079" s="153" t="s">
        <v>955</v>
      </c>
      <c r="H2079" s="154"/>
      <c r="I2079" s="154"/>
      <c r="J2079" s="154"/>
      <c r="K2079" s="154"/>
      <c r="L2079" s="154"/>
      <c r="M2079" s="154"/>
      <c r="N2079" s="155"/>
      <c r="O2079" s="11"/>
      <c r="P2079" s="231"/>
      <c r="Q2079" s="232"/>
      <c r="R2079" s="233"/>
      <c r="S2079" s="14"/>
      <c r="T2079" s="158"/>
      <c r="U2079" s="44">
        <f t="shared" si="65"/>
        <v>0</v>
      </c>
      <c r="V2079" s="44">
        <f t="shared" si="66"/>
        <v>514</v>
      </c>
      <c r="W2079" s="44">
        <f>IFERROR(VLOOKUP(V2079,workings!$B$5:$C$650,2,FALSE),0)</f>
        <v>0</v>
      </c>
      <c r="X2079" s="44"/>
      <c r="Y2079" s="44"/>
      <c r="Z2079" s="44"/>
      <c r="AA2079" s="44"/>
      <c r="AB2079" s="102"/>
      <c r="AC2079" s="102"/>
      <c r="AD2079" s="102"/>
      <c r="AE2079" s="102"/>
      <c r="AF2079" s="102"/>
      <c r="AG2079" s="102"/>
      <c r="AH2079" s="102"/>
      <c r="AI2079" s="102"/>
      <c r="AJ2079" s="102"/>
      <c r="AK2079" s="102"/>
      <c r="AL2079" s="102"/>
      <c r="AM2079" s="102"/>
      <c r="AN2079" s="102"/>
      <c r="AO2079" s="102"/>
      <c r="AP2079" s="102"/>
      <c r="AQ2079" s="102"/>
      <c r="AR2079" s="102"/>
      <c r="AS2079" s="102"/>
      <c r="AT2079" s="102"/>
      <c r="AU2079" s="102"/>
      <c r="AV2079" s="102"/>
      <c r="AW2079" s="102"/>
      <c r="AX2079" s="102"/>
      <c r="AY2079" s="102"/>
      <c r="AZ2079" s="102"/>
      <c r="BA2079" s="102"/>
      <c r="BB2079" s="102"/>
      <c r="BC2079" s="102"/>
      <c r="BD2079" s="102"/>
      <c r="BE2079" s="102"/>
      <c r="BF2079" s="102"/>
      <c r="BG2079" s="102"/>
      <c r="BH2079" s="102"/>
      <c r="BI2079" s="102"/>
      <c r="BJ2079" s="102"/>
      <c r="BK2079" s="102"/>
      <c r="BL2079" s="102"/>
      <c r="BM2079" s="102"/>
    </row>
    <row r="2080" spans="1:65" customFormat="1" ht="15.75" thickBot="1" x14ac:dyDescent="0.25">
      <c r="A2080" s="245">
        <v>515</v>
      </c>
      <c r="B2080" s="272">
        <v>5</v>
      </c>
      <c r="C2080" s="165"/>
      <c r="D2080" s="165" t="s">
        <v>737</v>
      </c>
      <c r="E2080" s="237" t="s">
        <v>51</v>
      </c>
      <c r="F2080" s="159" t="s">
        <v>956</v>
      </c>
      <c r="G2080" s="16"/>
      <c r="H2080" s="16" t="s">
        <v>38</v>
      </c>
      <c r="I2080" s="16"/>
      <c r="J2080" s="16"/>
      <c r="K2080" s="16"/>
      <c r="L2080" s="16"/>
      <c r="M2080" s="16"/>
      <c r="N2080" s="16"/>
      <c r="O2080" s="9"/>
      <c r="P2080" s="228"/>
      <c r="Q2080" s="229"/>
      <c r="R2080" s="230"/>
      <c r="S2080" s="10"/>
      <c r="T2080" s="156"/>
      <c r="U2080" s="44">
        <f t="shared" si="65"/>
        <v>0</v>
      </c>
      <c r="V2080" s="44">
        <f t="shared" si="66"/>
        <v>515</v>
      </c>
      <c r="W2080" s="44" t="str">
        <f>IFERROR(VLOOKUP(V2080,workings!$B$5:$C$650,2,FALSE),0)</f>
        <v>D</v>
      </c>
      <c r="X2080" s="44"/>
      <c r="Y2080" s="44"/>
      <c r="Z2080" s="44"/>
      <c r="AA2080" s="44"/>
      <c r="AB2080" s="102"/>
      <c r="AC2080" s="102"/>
      <c r="AD2080" s="102"/>
      <c r="AE2080" s="102"/>
      <c r="AF2080" s="102"/>
      <c r="AG2080" s="102"/>
      <c r="AH2080" s="102"/>
      <c r="AI2080" s="102"/>
      <c r="AJ2080" s="102"/>
      <c r="AK2080" s="102"/>
      <c r="AL2080" s="102"/>
      <c r="AM2080" s="102"/>
      <c r="AN2080" s="102"/>
      <c r="AO2080" s="102"/>
      <c r="AP2080" s="102"/>
      <c r="AQ2080" s="102"/>
      <c r="AR2080" s="102"/>
      <c r="AS2080" s="102"/>
      <c r="AT2080" s="102"/>
      <c r="AU2080" s="102"/>
      <c r="AV2080" s="102"/>
      <c r="AW2080" s="102"/>
      <c r="AX2080" s="102"/>
      <c r="AY2080" s="102"/>
      <c r="AZ2080" s="102"/>
      <c r="BA2080" s="102"/>
      <c r="BB2080" s="102"/>
      <c r="BC2080" s="102"/>
      <c r="BD2080" s="102"/>
      <c r="BE2080" s="102"/>
      <c r="BF2080" s="102"/>
      <c r="BG2080" s="102"/>
      <c r="BH2080" s="102"/>
      <c r="BI2080" s="102"/>
      <c r="BJ2080" s="102"/>
      <c r="BK2080" s="102"/>
      <c r="BL2080" s="102"/>
      <c r="BM2080" s="102"/>
    </row>
    <row r="2081" spans="1:65" customFormat="1" ht="15.75" customHeight="1" thickBot="1" x14ac:dyDescent="0.25">
      <c r="A2081" s="160"/>
      <c r="B2081" s="273"/>
      <c r="C2081" s="166"/>
      <c r="D2081" s="166"/>
      <c r="E2081" s="238"/>
      <c r="F2081" s="160"/>
      <c r="G2081" s="150"/>
      <c r="H2081" s="243"/>
      <c r="I2081" s="243"/>
      <c r="J2081" s="243"/>
      <c r="K2081" s="243"/>
      <c r="L2081" s="243"/>
      <c r="M2081" s="243"/>
      <c r="N2081" s="244"/>
      <c r="O2081" s="11" t="s">
        <v>45</v>
      </c>
      <c r="P2081" s="141" t="s">
        <v>946</v>
      </c>
      <c r="Q2081" s="142"/>
      <c r="R2081" s="143"/>
      <c r="S2081" s="12"/>
      <c r="T2081" s="157"/>
      <c r="U2081" s="44" t="str">
        <f t="shared" si="65"/>
        <v>D</v>
      </c>
      <c r="V2081" s="44">
        <f t="shared" si="66"/>
        <v>515</v>
      </c>
      <c r="W2081" s="44" t="str">
        <f>IFERROR(VLOOKUP(V2081,workings!$B$5:$C$650,2,FALSE),0)</f>
        <v>D</v>
      </c>
      <c r="X2081" s="44"/>
      <c r="Y2081" s="44"/>
      <c r="Z2081" s="44"/>
      <c r="AA2081" s="44"/>
      <c r="AB2081" s="102"/>
      <c r="AC2081" s="102"/>
      <c r="AD2081" s="102"/>
      <c r="AE2081" s="102"/>
      <c r="AF2081" s="102"/>
      <c r="AG2081" s="102"/>
      <c r="AH2081" s="102"/>
      <c r="AI2081" s="102"/>
      <c r="AJ2081" s="102"/>
      <c r="AK2081" s="102"/>
      <c r="AL2081" s="102"/>
      <c r="AM2081" s="102"/>
      <c r="AN2081" s="102"/>
      <c r="AO2081" s="102"/>
      <c r="AP2081" s="102"/>
      <c r="AQ2081" s="102"/>
      <c r="AR2081" s="102"/>
      <c r="AS2081" s="102"/>
      <c r="AT2081" s="102"/>
      <c r="AU2081" s="102"/>
      <c r="AV2081" s="102"/>
      <c r="AW2081" s="102"/>
      <c r="AX2081" s="102"/>
      <c r="AY2081" s="102"/>
      <c r="AZ2081" s="102"/>
      <c r="BA2081" s="102"/>
      <c r="BB2081" s="102"/>
      <c r="BC2081" s="102"/>
      <c r="BD2081" s="102"/>
      <c r="BE2081" s="102"/>
      <c r="BF2081" s="102"/>
      <c r="BG2081" s="102"/>
      <c r="BH2081" s="102"/>
      <c r="BI2081" s="102"/>
      <c r="BJ2081" s="102"/>
      <c r="BK2081" s="102"/>
      <c r="BL2081" s="102"/>
      <c r="BM2081" s="102"/>
    </row>
    <row r="2082" spans="1:65" customFormat="1" ht="15" x14ac:dyDescent="0.2">
      <c r="A2082" s="160"/>
      <c r="B2082" s="273"/>
      <c r="C2082" s="166"/>
      <c r="D2082" s="166"/>
      <c r="E2082" s="238"/>
      <c r="F2082" s="160" t="s">
        <v>956</v>
      </c>
      <c r="G2082" s="150"/>
      <c r="H2082" s="151" t="s">
        <v>38</v>
      </c>
      <c r="I2082" s="151"/>
      <c r="J2082" s="151"/>
      <c r="K2082" s="151"/>
      <c r="L2082" s="151"/>
      <c r="M2082" s="151"/>
      <c r="N2082" s="152"/>
      <c r="O2082" s="9"/>
      <c r="P2082" s="144"/>
      <c r="Q2082" s="145"/>
      <c r="R2082" s="146"/>
      <c r="S2082" s="13"/>
      <c r="T2082" s="157"/>
      <c r="U2082" s="44">
        <f t="shared" si="65"/>
        <v>0</v>
      </c>
      <c r="V2082" s="44">
        <f t="shared" si="66"/>
        <v>515</v>
      </c>
      <c r="W2082" s="44" t="str">
        <f>IFERROR(VLOOKUP(V2082,workings!$B$5:$C$650,2,FALSE),0)</f>
        <v>D</v>
      </c>
      <c r="X2082" s="44"/>
      <c r="Y2082" s="44"/>
      <c r="Z2082" s="44"/>
      <c r="AA2082" s="44"/>
      <c r="AB2082" s="102"/>
      <c r="AC2082" s="102"/>
      <c r="AD2082" s="102"/>
      <c r="AE2082" s="102"/>
      <c r="AF2082" s="102"/>
      <c r="AG2082" s="102"/>
      <c r="AH2082" s="102"/>
      <c r="AI2082" s="102"/>
      <c r="AJ2082" s="102"/>
      <c r="AK2082" s="102"/>
      <c r="AL2082" s="102"/>
      <c r="AM2082" s="102"/>
      <c r="AN2082" s="102"/>
      <c r="AO2082" s="102"/>
      <c r="AP2082" s="102"/>
      <c r="AQ2082" s="102"/>
      <c r="AR2082" s="102"/>
      <c r="AS2082" s="102"/>
      <c r="AT2082" s="102"/>
      <c r="AU2082" s="102"/>
      <c r="AV2082" s="102"/>
      <c r="AW2082" s="102"/>
      <c r="AX2082" s="102"/>
      <c r="AY2082" s="102"/>
      <c r="AZ2082" s="102"/>
      <c r="BA2082" s="102"/>
      <c r="BB2082" s="102"/>
      <c r="BC2082" s="102"/>
      <c r="BD2082" s="102"/>
      <c r="BE2082" s="102"/>
      <c r="BF2082" s="102"/>
      <c r="BG2082" s="102"/>
      <c r="BH2082" s="102"/>
      <c r="BI2082" s="102"/>
      <c r="BJ2082" s="102"/>
      <c r="BK2082" s="102"/>
      <c r="BL2082" s="102"/>
      <c r="BM2082" s="102"/>
    </row>
    <row r="2083" spans="1:65" customFormat="1" ht="15.75" thickBot="1" x14ac:dyDescent="0.25">
      <c r="A2083" s="246"/>
      <c r="B2083" s="274"/>
      <c r="C2083" s="167"/>
      <c r="D2083" s="167"/>
      <c r="E2083" s="239"/>
      <c r="F2083" s="161"/>
      <c r="G2083" s="153"/>
      <c r="H2083" s="154"/>
      <c r="I2083" s="154"/>
      <c r="J2083" s="154"/>
      <c r="K2083" s="154"/>
      <c r="L2083" s="154"/>
      <c r="M2083" s="154"/>
      <c r="N2083" s="155"/>
      <c r="O2083" s="11"/>
      <c r="P2083" s="231"/>
      <c r="Q2083" s="232"/>
      <c r="R2083" s="233"/>
      <c r="S2083" s="14"/>
      <c r="T2083" s="158"/>
      <c r="U2083" s="44">
        <f t="shared" si="65"/>
        <v>0</v>
      </c>
      <c r="V2083" s="44">
        <f t="shared" si="66"/>
        <v>515</v>
      </c>
      <c r="W2083" s="44" t="str">
        <f>IFERROR(VLOOKUP(V2083,workings!$B$5:$C$650,2,FALSE),0)</f>
        <v>D</v>
      </c>
      <c r="X2083" s="44"/>
      <c r="Y2083" s="44"/>
      <c r="Z2083" s="44"/>
      <c r="AA2083" s="44"/>
      <c r="AB2083" s="102"/>
      <c r="AC2083" s="102"/>
      <c r="AD2083" s="102"/>
      <c r="AE2083" s="102"/>
      <c r="AF2083" s="102"/>
      <c r="AG2083" s="102"/>
      <c r="AH2083" s="102"/>
      <c r="AI2083" s="102"/>
      <c r="AJ2083" s="102"/>
      <c r="AK2083" s="102"/>
      <c r="AL2083" s="102"/>
      <c r="AM2083" s="102"/>
      <c r="AN2083" s="102"/>
      <c r="AO2083" s="102"/>
      <c r="AP2083" s="102"/>
      <c r="AQ2083" s="102"/>
      <c r="AR2083" s="102"/>
      <c r="AS2083" s="102"/>
      <c r="AT2083" s="102"/>
      <c r="AU2083" s="102"/>
      <c r="AV2083" s="102"/>
      <c r="AW2083" s="102"/>
      <c r="AX2083" s="102"/>
      <c r="AY2083" s="102"/>
      <c r="AZ2083" s="102"/>
      <c r="BA2083" s="102"/>
      <c r="BB2083" s="102"/>
      <c r="BC2083" s="102"/>
      <c r="BD2083" s="102"/>
      <c r="BE2083" s="102"/>
      <c r="BF2083" s="102"/>
      <c r="BG2083" s="102"/>
      <c r="BH2083" s="102"/>
      <c r="BI2083" s="102"/>
      <c r="BJ2083" s="102"/>
      <c r="BK2083" s="102"/>
      <c r="BL2083" s="102"/>
      <c r="BM2083" s="102"/>
    </row>
    <row r="2084" spans="1:65" customFormat="1" ht="15.75" thickBot="1" x14ac:dyDescent="0.25">
      <c r="A2084" s="245">
        <v>516</v>
      </c>
      <c r="B2084" s="272">
        <v>5</v>
      </c>
      <c r="C2084" s="165"/>
      <c r="D2084" s="165" t="s">
        <v>737</v>
      </c>
      <c r="E2084" s="237" t="s">
        <v>51</v>
      </c>
      <c r="F2084" s="159" t="s">
        <v>957</v>
      </c>
      <c r="G2084" s="16"/>
      <c r="H2084" s="16" t="s">
        <v>38</v>
      </c>
      <c r="I2084" s="16"/>
      <c r="J2084" s="16"/>
      <c r="K2084" s="16"/>
      <c r="L2084" s="16" t="s">
        <v>99</v>
      </c>
      <c r="M2084" s="16"/>
      <c r="N2084" s="16"/>
      <c r="O2084" s="9"/>
      <c r="P2084" s="228"/>
      <c r="Q2084" s="229"/>
      <c r="R2084" s="230"/>
      <c r="S2084" s="10"/>
      <c r="T2084" s="156"/>
      <c r="U2084" s="44">
        <f t="shared" si="65"/>
        <v>0</v>
      </c>
      <c r="V2084" s="44">
        <f t="shared" si="66"/>
        <v>516</v>
      </c>
      <c r="W2084" s="44" t="str">
        <f>IFERROR(VLOOKUP(V2084,workings!$B$5:$C$650,2,FALSE),0)</f>
        <v>D</v>
      </c>
      <c r="X2084" s="44"/>
      <c r="Y2084" s="44"/>
      <c r="Z2084" s="44"/>
      <c r="AA2084" s="44"/>
      <c r="AB2084" s="102"/>
      <c r="AC2084" s="102"/>
      <c r="AD2084" s="102"/>
      <c r="AE2084" s="102"/>
      <c r="AF2084" s="102"/>
      <c r="AG2084" s="102"/>
      <c r="AH2084" s="102"/>
      <c r="AI2084" s="102"/>
      <c r="AJ2084" s="102"/>
      <c r="AK2084" s="102"/>
      <c r="AL2084" s="102"/>
      <c r="AM2084" s="102"/>
      <c r="AN2084" s="102"/>
      <c r="AO2084" s="102"/>
      <c r="AP2084" s="102"/>
      <c r="AQ2084" s="102"/>
      <c r="AR2084" s="102"/>
      <c r="AS2084" s="102"/>
      <c r="AT2084" s="102"/>
      <c r="AU2084" s="102"/>
      <c r="AV2084" s="102"/>
      <c r="AW2084" s="102"/>
      <c r="AX2084" s="102"/>
      <c r="AY2084" s="102"/>
      <c r="AZ2084" s="102"/>
      <c r="BA2084" s="102"/>
      <c r="BB2084" s="102"/>
      <c r="BC2084" s="102"/>
      <c r="BD2084" s="102"/>
      <c r="BE2084" s="102"/>
      <c r="BF2084" s="102"/>
      <c r="BG2084" s="102"/>
      <c r="BH2084" s="102"/>
      <c r="BI2084" s="102"/>
      <c r="BJ2084" s="102"/>
      <c r="BK2084" s="102"/>
      <c r="BL2084" s="102"/>
      <c r="BM2084" s="102"/>
    </row>
    <row r="2085" spans="1:65" customFormat="1" ht="15.75" customHeight="1" thickBot="1" x14ac:dyDescent="0.25">
      <c r="A2085" s="160"/>
      <c r="B2085" s="273"/>
      <c r="C2085" s="166"/>
      <c r="D2085" s="166"/>
      <c r="E2085" s="238"/>
      <c r="F2085" s="160"/>
      <c r="G2085" s="150" t="s">
        <v>958</v>
      </c>
      <c r="H2085" s="243"/>
      <c r="I2085" s="243"/>
      <c r="J2085" s="243"/>
      <c r="K2085" s="243"/>
      <c r="L2085" s="243"/>
      <c r="M2085" s="243"/>
      <c r="N2085" s="244"/>
      <c r="O2085" s="11" t="s">
        <v>45</v>
      </c>
      <c r="P2085" s="141" t="s">
        <v>946</v>
      </c>
      <c r="Q2085" s="142"/>
      <c r="R2085" s="143"/>
      <c r="S2085" s="12"/>
      <c r="T2085" s="157"/>
      <c r="U2085" s="44" t="str">
        <f t="shared" si="65"/>
        <v>D</v>
      </c>
      <c r="V2085" s="44">
        <f t="shared" si="66"/>
        <v>516</v>
      </c>
      <c r="W2085" s="44" t="str">
        <f>IFERROR(VLOOKUP(V2085,workings!$B$5:$C$650,2,FALSE),0)</f>
        <v>D</v>
      </c>
      <c r="X2085" s="44"/>
      <c r="Y2085" s="44"/>
      <c r="Z2085" s="44"/>
      <c r="AA2085" s="44"/>
      <c r="AB2085" s="102"/>
      <c r="AC2085" s="102"/>
      <c r="AD2085" s="102"/>
      <c r="AE2085" s="102"/>
      <c r="AF2085" s="102"/>
      <c r="AG2085" s="102"/>
      <c r="AH2085" s="102"/>
      <c r="AI2085" s="102"/>
      <c r="AJ2085" s="102"/>
      <c r="AK2085" s="102"/>
      <c r="AL2085" s="102"/>
      <c r="AM2085" s="102"/>
      <c r="AN2085" s="102"/>
      <c r="AO2085" s="102"/>
      <c r="AP2085" s="102"/>
      <c r="AQ2085" s="102"/>
      <c r="AR2085" s="102"/>
      <c r="AS2085" s="102"/>
      <c r="AT2085" s="102"/>
      <c r="AU2085" s="102"/>
      <c r="AV2085" s="102"/>
      <c r="AW2085" s="102"/>
      <c r="AX2085" s="102"/>
      <c r="AY2085" s="102"/>
      <c r="AZ2085" s="102"/>
      <c r="BA2085" s="102"/>
      <c r="BB2085" s="102"/>
      <c r="BC2085" s="102"/>
      <c r="BD2085" s="102"/>
      <c r="BE2085" s="102"/>
      <c r="BF2085" s="102"/>
      <c r="BG2085" s="102"/>
      <c r="BH2085" s="102"/>
      <c r="BI2085" s="102"/>
      <c r="BJ2085" s="102"/>
      <c r="BK2085" s="102"/>
      <c r="BL2085" s="102"/>
      <c r="BM2085" s="102"/>
    </row>
    <row r="2086" spans="1:65" customFormat="1" ht="15" x14ac:dyDescent="0.2">
      <c r="A2086" s="160"/>
      <c r="B2086" s="273"/>
      <c r="C2086" s="166"/>
      <c r="D2086" s="166"/>
      <c r="E2086" s="238"/>
      <c r="F2086" s="160" t="s">
        <v>957</v>
      </c>
      <c r="G2086" s="150"/>
      <c r="H2086" s="151" t="s">
        <v>38</v>
      </c>
      <c r="I2086" s="151"/>
      <c r="J2086" s="151"/>
      <c r="K2086" s="151"/>
      <c r="L2086" s="151" t="s">
        <v>99</v>
      </c>
      <c r="M2086" s="151"/>
      <c r="N2086" s="152"/>
      <c r="O2086" s="9"/>
      <c r="P2086" s="144"/>
      <c r="Q2086" s="145"/>
      <c r="R2086" s="146"/>
      <c r="S2086" s="13"/>
      <c r="T2086" s="157"/>
      <c r="U2086" s="44">
        <f t="shared" si="65"/>
        <v>0</v>
      </c>
      <c r="V2086" s="44">
        <f t="shared" si="66"/>
        <v>516</v>
      </c>
      <c r="W2086" s="44" t="str">
        <f>IFERROR(VLOOKUP(V2086,workings!$B$5:$C$650,2,FALSE),0)</f>
        <v>D</v>
      </c>
      <c r="X2086" s="44"/>
      <c r="Y2086" s="44"/>
      <c r="Z2086" s="44"/>
      <c r="AA2086" s="44"/>
      <c r="AB2086" s="102"/>
      <c r="AC2086" s="102"/>
      <c r="AD2086" s="102"/>
      <c r="AE2086" s="102"/>
      <c r="AF2086" s="102"/>
      <c r="AG2086" s="102"/>
      <c r="AH2086" s="102"/>
      <c r="AI2086" s="102"/>
      <c r="AJ2086" s="102"/>
      <c r="AK2086" s="102"/>
      <c r="AL2086" s="102"/>
      <c r="AM2086" s="102"/>
      <c r="AN2086" s="102"/>
      <c r="AO2086" s="102"/>
      <c r="AP2086" s="102"/>
      <c r="AQ2086" s="102"/>
      <c r="AR2086" s="102"/>
      <c r="AS2086" s="102"/>
      <c r="AT2086" s="102"/>
      <c r="AU2086" s="102"/>
      <c r="AV2086" s="102"/>
      <c r="AW2086" s="102"/>
      <c r="AX2086" s="102"/>
      <c r="AY2086" s="102"/>
      <c r="AZ2086" s="102"/>
      <c r="BA2086" s="102"/>
      <c r="BB2086" s="102"/>
      <c r="BC2086" s="102"/>
      <c r="BD2086" s="102"/>
      <c r="BE2086" s="102"/>
      <c r="BF2086" s="102"/>
      <c r="BG2086" s="102"/>
      <c r="BH2086" s="102"/>
      <c r="BI2086" s="102"/>
      <c r="BJ2086" s="102"/>
      <c r="BK2086" s="102"/>
      <c r="BL2086" s="102"/>
      <c r="BM2086" s="102"/>
    </row>
    <row r="2087" spans="1:65" customFormat="1" ht="15.75" thickBot="1" x14ac:dyDescent="0.25">
      <c r="A2087" s="246"/>
      <c r="B2087" s="274"/>
      <c r="C2087" s="167"/>
      <c r="D2087" s="167"/>
      <c r="E2087" s="239"/>
      <c r="F2087" s="161"/>
      <c r="G2087" s="153" t="s">
        <v>959</v>
      </c>
      <c r="H2087" s="154"/>
      <c r="I2087" s="154"/>
      <c r="J2087" s="154"/>
      <c r="K2087" s="154"/>
      <c r="L2087" s="154"/>
      <c r="M2087" s="154"/>
      <c r="N2087" s="155"/>
      <c r="O2087" s="11"/>
      <c r="P2087" s="231"/>
      <c r="Q2087" s="232"/>
      <c r="R2087" s="233"/>
      <c r="S2087" s="14"/>
      <c r="T2087" s="158"/>
      <c r="U2087" s="44">
        <f t="shared" si="65"/>
        <v>0</v>
      </c>
      <c r="V2087" s="44">
        <f t="shared" si="66"/>
        <v>516</v>
      </c>
      <c r="W2087" s="44" t="str">
        <f>IFERROR(VLOOKUP(V2087,workings!$B$5:$C$650,2,FALSE),0)</f>
        <v>D</v>
      </c>
      <c r="X2087" s="44"/>
      <c r="Y2087" s="44"/>
      <c r="Z2087" s="44"/>
      <c r="AA2087" s="44"/>
      <c r="AB2087" s="102"/>
      <c r="AC2087" s="102"/>
      <c r="AD2087" s="102"/>
      <c r="AE2087" s="102"/>
      <c r="AF2087" s="102"/>
      <c r="AG2087" s="102"/>
      <c r="AH2087" s="102"/>
      <c r="AI2087" s="102"/>
      <c r="AJ2087" s="102"/>
      <c r="AK2087" s="102"/>
      <c r="AL2087" s="102"/>
      <c r="AM2087" s="102"/>
      <c r="AN2087" s="102"/>
      <c r="AO2087" s="102"/>
      <c r="AP2087" s="102"/>
      <c r="AQ2087" s="102"/>
      <c r="AR2087" s="102"/>
      <c r="AS2087" s="102"/>
      <c r="AT2087" s="102"/>
      <c r="AU2087" s="102"/>
      <c r="AV2087" s="102"/>
      <c r="AW2087" s="102"/>
      <c r="AX2087" s="102"/>
      <c r="AY2087" s="102"/>
      <c r="AZ2087" s="102"/>
      <c r="BA2087" s="102"/>
      <c r="BB2087" s="102"/>
      <c r="BC2087" s="102"/>
      <c r="BD2087" s="102"/>
      <c r="BE2087" s="102"/>
      <c r="BF2087" s="102"/>
      <c r="BG2087" s="102"/>
      <c r="BH2087" s="102"/>
      <c r="BI2087" s="102"/>
      <c r="BJ2087" s="102"/>
      <c r="BK2087" s="102"/>
      <c r="BL2087" s="102"/>
      <c r="BM2087" s="102"/>
    </row>
    <row r="2088" spans="1:65" customFormat="1" ht="15.75" thickBot="1" x14ac:dyDescent="0.25">
      <c r="A2088" s="245">
        <v>517</v>
      </c>
      <c r="B2088" s="272">
        <v>5</v>
      </c>
      <c r="C2088" s="165"/>
      <c r="D2088" s="165" t="s">
        <v>737</v>
      </c>
      <c r="E2088" s="237" t="s">
        <v>42</v>
      </c>
      <c r="F2088" s="159" t="s">
        <v>960</v>
      </c>
      <c r="G2088" s="16"/>
      <c r="H2088" s="16" t="s">
        <v>38</v>
      </c>
      <c r="I2088" s="16"/>
      <c r="J2088" s="16"/>
      <c r="K2088" s="16"/>
      <c r="L2088" s="16"/>
      <c r="M2088" s="16"/>
      <c r="N2088" s="16"/>
      <c r="O2088" s="9"/>
      <c r="P2088" s="228"/>
      <c r="Q2088" s="229"/>
      <c r="R2088" s="230"/>
      <c r="S2088" s="10"/>
      <c r="T2088" s="156"/>
      <c r="U2088" s="44">
        <f t="shared" si="65"/>
        <v>0</v>
      </c>
      <c r="V2088" s="44">
        <f t="shared" si="66"/>
        <v>517</v>
      </c>
      <c r="W2088" s="44" t="str">
        <f>IFERROR(VLOOKUP(V2088,workings!$B$5:$C$650,2,FALSE),0)</f>
        <v>D</v>
      </c>
      <c r="X2088" s="44"/>
      <c r="Y2088" s="44"/>
      <c r="Z2088" s="44"/>
      <c r="AA2088" s="44"/>
      <c r="AB2088" s="102"/>
      <c r="AC2088" s="102"/>
      <c r="AD2088" s="102"/>
      <c r="AE2088" s="102"/>
      <c r="AF2088" s="102"/>
      <c r="AG2088" s="102"/>
      <c r="AH2088" s="102"/>
      <c r="AI2088" s="102"/>
      <c r="AJ2088" s="102"/>
      <c r="AK2088" s="102"/>
      <c r="AL2088" s="102"/>
      <c r="AM2088" s="102"/>
      <c r="AN2088" s="102"/>
      <c r="AO2088" s="102"/>
      <c r="AP2088" s="102"/>
      <c r="AQ2088" s="102"/>
      <c r="AR2088" s="102"/>
      <c r="AS2088" s="102"/>
      <c r="AT2088" s="102"/>
      <c r="AU2088" s="102"/>
      <c r="AV2088" s="102"/>
      <c r="AW2088" s="102"/>
      <c r="AX2088" s="102"/>
      <c r="AY2088" s="102"/>
      <c r="AZ2088" s="102"/>
      <c r="BA2088" s="102"/>
      <c r="BB2088" s="102"/>
      <c r="BC2088" s="102"/>
      <c r="BD2088" s="102"/>
      <c r="BE2088" s="102"/>
      <c r="BF2088" s="102"/>
      <c r="BG2088" s="102"/>
      <c r="BH2088" s="102"/>
      <c r="BI2088" s="102"/>
      <c r="BJ2088" s="102"/>
      <c r="BK2088" s="102"/>
      <c r="BL2088" s="102"/>
      <c r="BM2088" s="102"/>
    </row>
    <row r="2089" spans="1:65" customFormat="1" ht="15.75" customHeight="1" thickBot="1" x14ac:dyDescent="0.25">
      <c r="A2089" s="160"/>
      <c r="B2089" s="273"/>
      <c r="C2089" s="166"/>
      <c r="D2089" s="166"/>
      <c r="E2089" s="238"/>
      <c r="F2089" s="160"/>
      <c r="G2089" s="150"/>
      <c r="H2089" s="243"/>
      <c r="I2089" s="243"/>
      <c r="J2089" s="243"/>
      <c r="K2089" s="243"/>
      <c r="L2089" s="243"/>
      <c r="M2089" s="243"/>
      <c r="N2089" s="244"/>
      <c r="O2089" s="11" t="s">
        <v>45</v>
      </c>
      <c r="P2089" s="141" t="s">
        <v>2845</v>
      </c>
      <c r="Q2089" s="142"/>
      <c r="R2089" s="143"/>
      <c r="S2089" s="12"/>
      <c r="T2089" s="157"/>
      <c r="U2089" s="44" t="str">
        <f t="shared" si="65"/>
        <v>D</v>
      </c>
      <c r="V2089" s="44">
        <f t="shared" si="66"/>
        <v>517</v>
      </c>
      <c r="W2089" s="44" t="str">
        <f>IFERROR(VLOOKUP(V2089,workings!$B$5:$C$650,2,FALSE),0)</f>
        <v>D</v>
      </c>
      <c r="X2089" s="44"/>
      <c r="Y2089" s="44"/>
      <c r="Z2089" s="44"/>
      <c r="AA2089" s="44"/>
      <c r="AB2089" s="102"/>
      <c r="AC2089" s="102"/>
      <c r="AD2089" s="102"/>
      <c r="AE2089" s="102"/>
      <c r="AF2089" s="102"/>
      <c r="AG2089" s="102"/>
      <c r="AH2089" s="102"/>
      <c r="AI2089" s="102"/>
      <c r="AJ2089" s="102"/>
      <c r="AK2089" s="102"/>
      <c r="AL2089" s="102"/>
      <c r="AM2089" s="102"/>
      <c r="AN2089" s="102"/>
      <c r="AO2089" s="102"/>
      <c r="AP2089" s="102"/>
      <c r="AQ2089" s="102"/>
      <c r="AR2089" s="102"/>
      <c r="AS2089" s="102"/>
      <c r="AT2089" s="102"/>
      <c r="AU2089" s="102"/>
      <c r="AV2089" s="102"/>
      <c r="AW2089" s="102"/>
      <c r="AX2089" s="102"/>
      <c r="AY2089" s="102"/>
      <c r="AZ2089" s="102"/>
      <c r="BA2089" s="102"/>
      <c r="BB2089" s="102"/>
      <c r="BC2089" s="102"/>
      <c r="BD2089" s="102"/>
      <c r="BE2089" s="102"/>
      <c r="BF2089" s="102"/>
      <c r="BG2089" s="102"/>
      <c r="BH2089" s="102"/>
      <c r="BI2089" s="102"/>
      <c r="BJ2089" s="102"/>
      <c r="BK2089" s="102"/>
      <c r="BL2089" s="102"/>
      <c r="BM2089" s="102"/>
    </row>
    <row r="2090" spans="1:65" customFormat="1" ht="15" x14ac:dyDescent="0.2">
      <c r="A2090" s="160"/>
      <c r="B2090" s="273"/>
      <c r="C2090" s="166"/>
      <c r="D2090" s="166"/>
      <c r="E2090" s="238"/>
      <c r="F2090" s="160" t="s">
        <v>960</v>
      </c>
      <c r="G2090" s="150"/>
      <c r="H2090" s="151" t="s">
        <v>38</v>
      </c>
      <c r="I2090" s="151"/>
      <c r="J2090" s="151"/>
      <c r="K2090" s="151"/>
      <c r="L2090" s="151"/>
      <c r="M2090" s="151"/>
      <c r="N2090" s="152"/>
      <c r="O2090" s="9"/>
      <c r="P2090" s="144"/>
      <c r="Q2090" s="145"/>
      <c r="R2090" s="146"/>
      <c r="S2090" s="13"/>
      <c r="T2090" s="157"/>
      <c r="U2090" s="44">
        <f t="shared" si="65"/>
        <v>0</v>
      </c>
      <c r="V2090" s="44">
        <f t="shared" si="66"/>
        <v>517</v>
      </c>
      <c r="W2090" s="44" t="str">
        <f>IFERROR(VLOOKUP(V2090,workings!$B$5:$C$650,2,FALSE),0)</f>
        <v>D</v>
      </c>
      <c r="X2090" s="44"/>
      <c r="Y2090" s="44"/>
      <c r="Z2090" s="44"/>
      <c r="AA2090" s="44"/>
      <c r="AB2090" s="102"/>
      <c r="AC2090" s="102"/>
      <c r="AD2090" s="102"/>
      <c r="AE2090" s="102"/>
      <c r="AF2090" s="102"/>
      <c r="AG2090" s="102"/>
      <c r="AH2090" s="102"/>
      <c r="AI2090" s="102"/>
      <c r="AJ2090" s="102"/>
      <c r="AK2090" s="102"/>
      <c r="AL2090" s="102"/>
      <c r="AM2090" s="102"/>
      <c r="AN2090" s="102"/>
      <c r="AO2090" s="102"/>
      <c r="AP2090" s="102"/>
      <c r="AQ2090" s="102"/>
      <c r="AR2090" s="102"/>
      <c r="AS2090" s="102"/>
      <c r="AT2090" s="102"/>
      <c r="AU2090" s="102"/>
      <c r="AV2090" s="102"/>
      <c r="AW2090" s="102"/>
      <c r="AX2090" s="102"/>
      <c r="AY2090" s="102"/>
      <c r="AZ2090" s="102"/>
      <c r="BA2090" s="102"/>
      <c r="BB2090" s="102"/>
      <c r="BC2090" s="102"/>
      <c r="BD2090" s="102"/>
      <c r="BE2090" s="102"/>
      <c r="BF2090" s="102"/>
      <c r="BG2090" s="102"/>
      <c r="BH2090" s="102"/>
      <c r="BI2090" s="102"/>
      <c r="BJ2090" s="102"/>
      <c r="BK2090" s="102"/>
      <c r="BL2090" s="102"/>
      <c r="BM2090" s="102"/>
    </row>
    <row r="2091" spans="1:65" customFormat="1" ht="15.75" thickBot="1" x14ac:dyDescent="0.25">
      <c r="A2091" s="246"/>
      <c r="B2091" s="274"/>
      <c r="C2091" s="167"/>
      <c r="D2091" s="167"/>
      <c r="E2091" s="239"/>
      <c r="F2091" s="161"/>
      <c r="G2091" s="153"/>
      <c r="H2091" s="154"/>
      <c r="I2091" s="154"/>
      <c r="J2091" s="154"/>
      <c r="K2091" s="154"/>
      <c r="L2091" s="154"/>
      <c r="M2091" s="154"/>
      <c r="N2091" s="155"/>
      <c r="O2091" s="11"/>
      <c r="P2091" s="231"/>
      <c r="Q2091" s="232"/>
      <c r="R2091" s="233"/>
      <c r="S2091" s="14"/>
      <c r="T2091" s="158"/>
      <c r="U2091" s="44">
        <f t="shared" si="65"/>
        <v>0</v>
      </c>
      <c r="V2091" s="44">
        <f t="shared" si="66"/>
        <v>517</v>
      </c>
      <c r="W2091" s="44" t="str">
        <f>IFERROR(VLOOKUP(V2091,workings!$B$5:$C$650,2,FALSE),0)</f>
        <v>D</v>
      </c>
      <c r="X2091" s="44"/>
      <c r="Y2091" s="44"/>
      <c r="Z2091" s="44"/>
      <c r="AA2091" s="44"/>
      <c r="AB2091" s="102"/>
      <c r="AC2091" s="102"/>
      <c r="AD2091" s="102"/>
      <c r="AE2091" s="102"/>
      <c r="AF2091" s="102"/>
      <c r="AG2091" s="102"/>
      <c r="AH2091" s="102"/>
      <c r="AI2091" s="102"/>
      <c r="AJ2091" s="102"/>
      <c r="AK2091" s="102"/>
      <c r="AL2091" s="102"/>
      <c r="AM2091" s="102"/>
      <c r="AN2091" s="102"/>
      <c r="AO2091" s="102"/>
      <c r="AP2091" s="102"/>
      <c r="AQ2091" s="102"/>
      <c r="AR2091" s="102"/>
      <c r="AS2091" s="102"/>
      <c r="AT2091" s="102"/>
      <c r="AU2091" s="102"/>
      <c r="AV2091" s="102"/>
      <c r="AW2091" s="102"/>
      <c r="AX2091" s="102"/>
      <c r="AY2091" s="102"/>
      <c r="AZ2091" s="102"/>
      <c r="BA2091" s="102"/>
      <c r="BB2091" s="102"/>
      <c r="BC2091" s="102"/>
      <c r="BD2091" s="102"/>
      <c r="BE2091" s="102"/>
      <c r="BF2091" s="102"/>
      <c r="BG2091" s="102"/>
      <c r="BH2091" s="102"/>
      <c r="BI2091" s="102"/>
      <c r="BJ2091" s="102"/>
      <c r="BK2091" s="102"/>
      <c r="BL2091" s="102"/>
      <c r="BM2091" s="102"/>
    </row>
    <row r="2092" spans="1:65" customFormat="1" ht="15.75" thickBot="1" x14ac:dyDescent="0.25">
      <c r="A2092" s="245">
        <v>518</v>
      </c>
      <c r="B2092" s="272">
        <v>5</v>
      </c>
      <c r="C2092" s="165"/>
      <c r="D2092" s="165" t="s">
        <v>737</v>
      </c>
      <c r="E2092" s="237" t="s">
        <v>42</v>
      </c>
      <c r="F2092" s="159" t="s">
        <v>204</v>
      </c>
      <c r="G2092" s="16"/>
      <c r="H2092" s="16"/>
      <c r="I2092" s="16"/>
      <c r="J2092" s="16"/>
      <c r="K2092" s="16"/>
      <c r="L2092" s="16"/>
      <c r="M2092" s="16"/>
      <c r="N2092" s="16"/>
      <c r="O2092" s="9"/>
      <c r="P2092" s="228"/>
      <c r="Q2092" s="229"/>
      <c r="R2092" s="230"/>
      <c r="S2092" s="10"/>
      <c r="T2092" s="156"/>
      <c r="U2092" s="44">
        <f t="shared" si="65"/>
        <v>0</v>
      </c>
      <c r="V2092" s="44">
        <f t="shared" si="66"/>
        <v>518</v>
      </c>
      <c r="W2092" s="44">
        <f>IFERROR(VLOOKUP(V2092,workings!$B$5:$C$650,2,FALSE),0)</f>
        <v>0</v>
      </c>
      <c r="X2092" s="44"/>
      <c r="Y2092" s="44"/>
      <c r="Z2092" s="44"/>
      <c r="AA2092" s="44"/>
      <c r="AB2092" s="102"/>
      <c r="AC2092" s="102"/>
      <c r="AD2092" s="102"/>
      <c r="AE2092" s="102"/>
      <c r="AF2092" s="102"/>
      <c r="AG2092" s="102"/>
      <c r="AH2092" s="102"/>
      <c r="AI2092" s="102"/>
      <c r="AJ2092" s="102"/>
      <c r="AK2092" s="102"/>
      <c r="AL2092" s="102"/>
      <c r="AM2092" s="102"/>
      <c r="AN2092" s="102"/>
      <c r="AO2092" s="102"/>
      <c r="AP2092" s="102"/>
      <c r="AQ2092" s="102"/>
      <c r="AR2092" s="102"/>
      <c r="AS2092" s="102"/>
      <c r="AT2092" s="102"/>
      <c r="AU2092" s="102"/>
      <c r="AV2092" s="102"/>
      <c r="AW2092" s="102"/>
      <c r="AX2092" s="102"/>
      <c r="AY2092" s="102"/>
      <c r="AZ2092" s="102"/>
      <c r="BA2092" s="102"/>
      <c r="BB2092" s="102"/>
      <c r="BC2092" s="102"/>
      <c r="BD2092" s="102"/>
      <c r="BE2092" s="102"/>
      <c r="BF2092" s="102"/>
      <c r="BG2092" s="102"/>
      <c r="BH2092" s="102"/>
      <c r="BI2092" s="102"/>
      <c r="BJ2092" s="102"/>
      <c r="BK2092" s="102"/>
      <c r="BL2092" s="102"/>
      <c r="BM2092" s="102"/>
    </row>
    <row r="2093" spans="1:65" customFormat="1" ht="15.75" customHeight="1" thickBot="1" x14ac:dyDescent="0.25">
      <c r="A2093" s="160"/>
      <c r="B2093" s="273"/>
      <c r="C2093" s="166"/>
      <c r="D2093" s="166"/>
      <c r="E2093" s="238"/>
      <c r="F2093" s="160"/>
      <c r="G2093" s="150" t="s">
        <v>2705</v>
      </c>
      <c r="H2093" s="243"/>
      <c r="I2093" s="243"/>
      <c r="J2093" s="243"/>
      <c r="K2093" s="243"/>
      <c r="L2093" s="243"/>
      <c r="M2093" s="243"/>
      <c r="N2093" s="244"/>
      <c r="O2093" s="11"/>
      <c r="P2093" s="141"/>
      <c r="Q2093" s="142"/>
      <c r="R2093" s="143"/>
      <c r="S2093" s="12"/>
      <c r="T2093" s="157"/>
      <c r="U2093" s="44">
        <f t="shared" si="65"/>
        <v>0</v>
      </c>
      <c r="V2093" s="44">
        <f t="shared" si="66"/>
        <v>518</v>
      </c>
      <c r="W2093" s="44">
        <f>IFERROR(VLOOKUP(V2093,workings!$B$5:$C$650,2,FALSE),0)</f>
        <v>0</v>
      </c>
      <c r="X2093" s="44"/>
      <c r="Y2093" s="44"/>
      <c r="Z2093" s="44"/>
      <c r="AA2093" s="44"/>
      <c r="AB2093" s="102"/>
      <c r="AC2093" s="102"/>
      <c r="AD2093" s="102"/>
      <c r="AE2093" s="102"/>
      <c r="AF2093" s="102"/>
      <c r="AG2093" s="102"/>
      <c r="AH2093" s="102"/>
      <c r="AI2093" s="102"/>
      <c r="AJ2093" s="102"/>
      <c r="AK2093" s="102"/>
      <c r="AL2093" s="102"/>
      <c r="AM2093" s="102"/>
      <c r="AN2093" s="102"/>
      <c r="AO2093" s="102"/>
      <c r="AP2093" s="102"/>
      <c r="AQ2093" s="102"/>
      <c r="AR2093" s="102"/>
      <c r="AS2093" s="102"/>
      <c r="AT2093" s="102"/>
      <c r="AU2093" s="102"/>
      <c r="AV2093" s="102"/>
      <c r="AW2093" s="102"/>
      <c r="AX2093" s="102"/>
      <c r="AY2093" s="102"/>
      <c r="AZ2093" s="102"/>
      <c r="BA2093" s="102"/>
      <c r="BB2093" s="102"/>
      <c r="BC2093" s="102"/>
      <c r="BD2093" s="102"/>
      <c r="BE2093" s="102"/>
      <c r="BF2093" s="102"/>
      <c r="BG2093" s="102"/>
      <c r="BH2093" s="102"/>
      <c r="BI2093" s="102"/>
      <c r="BJ2093" s="102"/>
      <c r="BK2093" s="102"/>
      <c r="BL2093" s="102"/>
      <c r="BM2093" s="102"/>
    </row>
    <row r="2094" spans="1:65" customFormat="1" ht="15" x14ac:dyDescent="0.2">
      <c r="A2094" s="160"/>
      <c r="B2094" s="273"/>
      <c r="C2094" s="166"/>
      <c r="D2094" s="166"/>
      <c r="E2094" s="238"/>
      <c r="F2094" s="160" t="s">
        <v>204</v>
      </c>
      <c r="G2094" s="150"/>
      <c r="H2094" s="151"/>
      <c r="I2094" s="151"/>
      <c r="J2094" s="151"/>
      <c r="K2094" s="151"/>
      <c r="L2094" s="151"/>
      <c r="M2094" s="151"/>
      <c r="N2094" s="152"/>
      <c r="O2094" s="9"/>
      <c r="P2094" s="144"/>
      <c r="Q2094" s="145"/>
      <c r="R2094" s="146"/>
      <c r="S2094" s="13"/>
      <c r="T2094" s="157"/>
      <c r="U2094" s="44">
        <f t="shared" si="65"/>
        <v>0</v>
      </c>
      <c r="V2094" s="44">
        <f t="shared" si="66"/>
        <v>518</v>
      </c>
      <c r="W2094" s="44">
        <f>IFERROR(VLOOKUP(V2094,workings!$B$5:$C$650,2,FALSE),0)</f>
        <v>0</v>
      </c>
      <c r="X2094" s="44"/>
      <c r="Y2094" s="44"/>
      <c r="Z2094" s="44"/>
      <c r="AA2094" s="44"/>
      <c r="AB2094" s="102"/>
      <c r="AC2094" s="102"/>
      <c r="AD2094" s="102"/>
      <c r="AE2094" s="102"/>
      <c r="AF2094" s="102"/>
      <c r="AG2094" s="102"/>
      <c r="AH2094" s="102"/>
      <c r="AI2094" s="102"/>
      <c r="AJ2094" s="102"/>
      <c r="AK2094" s="102"/>
      <c r="AL2094" s="102"/>
      <c r="AM2094" s="102"/>
      <c r="AN2094" s="102"/>
      <c r="AO2094" s="102"/>
      <c r="AP2094" s="102"/>
      <c r="AQ2094" s="102"/>
      <c r="AR2094" s="102"/>
      <c r="AS2094" s="102"/>
      <c r="AT2094" s="102"/>
      <c r="AU2094" s="102"/>
      <c r="AV2094" s="102"/>
      <c r="AW2094" s="102"/>
      <c r="AX2094" s="102"/>
      <c r="AY2094" s="102"/>
      <c r="AZ2094" s="102"/>
      <c r="BA2094" s="102"/>
      <c r="BB2094" s="102"/>
      <c r="BC2094" s="102"/>
      <c r="BD2094" s="102"/>
      <c r="BE2094" s="102"/>
      <c r="BF2094" s="102"/>
      <c r="BG2094" s="102"/>
      <c r="BH2094" s="102"/>
      <c r="BI2094" s="102"/>
      <c r="BJ2094" s="102"/>
      <c r="BK2094" s="102"/>
      <c r="BL2094" s="102"/>
      <c r="BM2094" s="102"/>
    </row>
    <row r="2095" spans="1:65" customFormat="1" ht="15.75" thickBot="1" x14ac:dyDescent="0.25">
      <c r="A2095" s="246"/>
      <c r="B2095" s="274"/>
      <c r="C2095" s="167"/>
      <c r="D2095" s="167"/>
      <c r="E2095" s="239"/>
      <c r="F2095" s="161"/>
      <c r="G2095" s="153"/>
      <c r="H2095" s="154"/>
      <c r="I2095" s="154"/>
      <c r="J2095" s="154"/>
      <c r="K2095" s="154"/>
      <c r="L2095" s="154"/>
      <c r="M2095" s="154"/>
      <c r="N2095" s="155"/>
      <c r="O2095" s="11"/>
      <c r="P2095" s="231"/>
      <c r="Q2095" s="232"/>
      <c r="R2095" s="233"/>
      <c r="S2095" s="14"/>
      <c r="T2095" s="158"/>
      <c r="U2095" s="44">
        <f t="shared" si="65"/>
        <v>0</v>
      </c>
      <c r="V2095" s="44">
        <f t="shared" si="66"/>
        <v>518</v>
      </c>
      <c r="W2095" s="44">
        <f>IFERROR(VLOOKUP(V2095,workings!$B$5:$C$650,2,FALSE),0)</f>
        <v>0</v>
      </c>
      <c r="X2095" s="44"/>
      <c r="Y2095" s="44"/>
      <c r="Z2095" s="44"/>
      <c r="AA2095" s="44"/>
      <c r="AB2095" s="102"/>
      <c r="AC2095" s="102"/>
      <c r="AD2095" s="102"/>
      <c r="AE2095" s="102"/>
      <c r="AF2095" s="102"/>
      <c r="AG2095" s="102"/>
      <c r="AH2095" s="102"/>
      <c r="AI2095" s="102"/>
      <c r="AJ2095" s="102"/>
      <c r="AK2095" s="102"/>
      <c r="AL2095" s="102"/>
      <c r="AM2095" s="102"/>
      <c r="AN2095" s="102"/>
      <c r="AO2095" s="102"/>
      <c r="AP2095" s="102"/>
      <c r="AQ2095" s="102"/>
      <c r="AR2095" s="102"/>
      <c r="AS2095" s="102"/>
      <c r="AT2095" s="102"/>
      <c r="AU2095" s="102"/>
      <c r="AV2095" s="102"/>
      <c r="AW2095" s="102"/>
      <c r="AX2095" s="102"/>
      <c r="AY2095" s="102"/>
      <c r="AZ2095" s="102"/>
      <c r="BA2095" s="102"/>
      <c r="BB2095" s="102"/>
      <c r="BC2095" s="102"/>
      <c r="BD2095" s="102"/>
      <c r="BE2095" s="102"/>
      <c r="BF2095" s="102"/>
      <c r="BG2095" s="102"/>
      <c r="BH2095" s="102"/>
      <c r="BI2095" s="102"/>
      <c r="BJ2095" s="102"/>
      <c r="BK2095" s="102"/>
      <c r="BL2095" s="102"/>
      <c r="BM2095" s="102"/>
    </row>
    <row r="2096" spans="1:65" customFormat="1" ht="15.75" thickBot="1" x14ac:dyDescent="0.25">
      <c r="A2096" s="245">
        <v>519</v>
      </c>
      <c r="B2096" s="272">
        <v>5</v>
      </c>
      <c r="C2096" s="165"/>
      <c r="D2096" s="165" t="s">
        <v>737</v>
      </c>
      <c r="E2096" s="237" t="s">
        <v>51</v>
      </c>
      <c r="F2096" s="159" t="s">
        <v>961</v>
      </c>
      <c r="G2096" s="16"/>
      <c r="H2096" s="16" t="s">
        <v>38</v>
      </c>
      <c r="I2096" s="16"/>
      <c r="J2096" s="16"/>
      <c r="K2096" s="16"/>
      <c r="L2096" s="16" t="s">
        <v>99</v>
      </c>
      <c r="M2096" s="16"/>
      <c r="N2096" s="16"/>
      <c r="O2096" s="9"/>
      <c r="P2096" s="228"/>
      <c r="Q2096" s="229"/>
      <c r="R2096" s="230"/>
      <c r="S2096" s="10"/>
      <c r="T2096" s="156"/>
      <c r="U2096" s="44">
        <f t="shared" si="65"/>
        <v>0</v>
      </c>
      <c r="V2096" s="44">
        <f t="shared" si="66"/>
        <v>519</v>
      </c>
      <c r="W2096" s="44" t="str">
        <f>IFERROR(VLOOKUP(V2096,workings!$B$5:$C$650,2,FALSE),0)</f>
        <v>D</v>
      </c>
      <c r="X2096" s="44"/>
      <c r="Y2096" s="44"/>
      <c r="Z2096" s="44"/>
      <c r="AA2096" s="44"/>
      <c r="AB2096" s="102"/>
      <c r="AC2096" s="102"/>
      <c r="AD2096" s="102"/>
      <c r="AE2096" s="102"/>
      <c r="AF2096" s="102"/>
      <c r="AG2096" s="102"/>
      <c r="AH2096" s="102"/>
      <c r="AI2096" s="102"/>
      <c r="AJ2096" s="102"/>
      <c r="AK2096" s="102"/>
      <c r="AL2096" s="102"/>
      <c r="AM2096" s="102"/>
      <c r="AN2096" s="102"/>
      <c r="AO2096" s="102"/>
      <c r="AP2096" s="102"/>
      <c r="AQ2096" s="102"/>
      <c r="AR2096" s="102"/>
      <c r="AS2096" s="102"/>
      <c r="AT2096" s="102"/>
      <c r="AU2096" s="102"/>
      <c r="AV2096" s="102"/>
      <c r="AW2096" s="102"/>
      <c r="AX2096" s="102"/>
      <c r="AY2096" s="102"/>
      <c r="AZ2096" s="102"/>
      <c r="BA2096" s="102"/>
      <c r="BB2096" s="102"/>
      <c r="BC2096" s="102"/>
      <c r="BD2096" s="102"/>
      <c r="BE2096" s="102"/>
      <c r="BF2096" s="102"/>
      <c r="BG2096" s="102"/>
      <c r="BH2096" s="102"/>
      <c r="BI2096" s="102"/>
      <c r="BJ2096" s="102"/>
      <c r="BK2096" s="102"/>
      <c r="BL2096" s="102"/>
      <c r="BM2096" s="102"/>
    </row>
    <row r="2097" spans="1:65" customFormat="1" ht="15.75" thickBot="1" x14ac:dyDescent="0.25">
      <c r="A2097" s="160"/>
      <c r="B2097" s="273"/>
      <c r="C2097" s="166"/>
      <c r="D2097" s="166"/>
      <c r="E2097" s="238"/>
      <c r="F2097" s="160"/>
      <c r="G2097" s="150"/>
      <c r="H2097" s="243"/>
      <c r="I2097" s="243"/>
      <c r="J2097" s="243"/>
      <c r="K2097" s="243"/>
      <c r="L2097" s="243"/>
      <c r="M2097" s="243"/>
      <c r="N2097" s="244"/>
      <c r="O2097" s="11" t="s">
        <v>45</v>
      </c>
      <c r="P2097" s="141" t="s">
        <v>3320</v>
      </c>
      <c r="Q2097" s="142"/>
      <c r="R2097" s="143"/>
      <c r="S2097" s="12"/>
      <c r="T2097" s="157"/>
      <c r="U2097" s="44" t="str">
        <f t="shared" si="65"/>
        <v>D</v>
      </c>
      <c r="V2097" s="44">
        <f t="shared" si="66"/>
        <v>519</v>
      </c>
      <c r="W2097" s="44" t="str">
        <f>IFERROR(VLOOKUP(V2097,workings!$B$5:$C$650,2,FALSE),0)</f>
        <v>D</v>
      </c>
      <c r="X2097" s="44"/>
      <c r="Y2097" s="44"/>
      <c r="Z2097" s="44"/>
      <c r="AA2097" s="44"/>
      <c r="AB2097" s="102"/>
      <c r="AC2097" s="102"/>
      <c r="AD2097" s="102"/>
      <c r="AE2097" s="102"/>
      <c r="AF2097" s="102"/>
      <c r="AG2097" s="102"/>
      <c r="AH2097" s="102"/>
      <c r="AI2097" s="102"/>
      <c r="AJ2097" s="102"/>
      <c r="AK2097" s="102"/>
      <c r="AL2097" s="102"/>
      <c r="AM2097" s="102"/>
      <c r="AN2097" s="102"/>
      <c r="AO2097" s="102"/>
      <c r="AP2097" s="102"/>
      <c r="AQ2097" s="102"/>
      <c r="AR2097" s="102"/>
      <c r="AS2097" s="102"/>
      <c r="AT2097" s="102"/>
      <c r="AU2097" s="102"/>
      <c r="AV2097" s="102"/>
      <c r="AW2097" s="102"/>
      <c r="AX2097" s="102"/>
      <c r="AY2097" s="102"/>
      <c r="AZ2097" s="102"/>
      <c r="BA2097" s="102"/>
      <c r="BB2097" s="102"/>
      <c r="BC2097" s="102"/>
      <c r="BD2097" s="102"/>
      <c r="BE2097" s="102"/>
      <c r="BF2097" s="102"/>
      <c r="BG2097" s="102"/>
      <c r="BH2097" s="102"/>
      <c r="BI2097" s="102"/>
      <c r="BJ2097" s="102"/>
      <c r="BK2097" s="102"/>
      <c r="BL2097" s="102"/>
      <c r="BM2097" s="102"/>
    </row>
    <row r="2098" spans="1:65" customFormat="1" ht="15" x14ac:dyDescent="0.2">
      <c r="A2098" s="160"/>
      <c r="B2098" s="273"/>
      <c r="C2098" s="166"/>
      <c r="D2098" s="166"/>
      <c r="E2098" s="238"/>
      <c r="F2098" s="160" t="s">
        <v>961</v>
      </c>
      <c r="G2098" s="150"/>
      <c r="H2098" s="151" t="s">
        <v>38</v>
      </c>
      <c r="I2098" s="151"/>
      <c r="J2098" s="151"/>
      <c r="K2098" s="151"/>
      <c r="L2098" s="151"/>
      <c r="M2098" s="151"/>
      <c r="N2098" s="152"/>
      <c r="O2098" s="9"/>
      <c r="P2098" s="144"/>
      <c r="Q2098" s="145"/>
      <c r="R2098" s="146"/>
      <c r="S2098" s="13"/>
      <c r="T2098" s="157"/>
      <c r="U2098" s="44">
        <f t="shared" si="65"/>
        <v>0</v>
      </c>
      <c r="V2098" s="44">
        <f t="shared" si="66"/>
        <v>519</v>
      </c>
      <c r="W2098" s="44" t="str">
        <f>IFERROR(VLOOKUP(V2098,workings!$B$5:$C$650,2,FALSE),0)</f>
        <v>D</v>
      </c>
      <c r="X2098" s="44"/>
      <c r="Y2098" s="44"/>
      <c r="Z2098" s="44"/>
      <c r="AA2098" s="44"/>
      <c r="AB2098" s="102"/>
      <c r="AC2098" s="102"/>
      <c r="AD2098" s="102"/>
      <c r="AE2098" s="102"/>
      <c r="AF2098" s="102"/>
      <c r="AG2098" s="102"/>
      <c r="AH2098" s="102"/>
      <c r="AI2098" s="102"/>
      <c r="AJ2098" s="102"/>
      <c r="AK2098" s="102"/>
      <c r="AL2098" s="102"/>
      <c r="AM2098" s="102"/>
      <c r="AN2098" s="102"/>
      <c r="AO2098" s="102"/>
      <c r="AP2098" s="102"/>
      <c r="AQ2098" s="102"/>
      <c r="AR2098" s="102"/>
      <c r="AS2098" s="102"/>
      <c r="AT2098" s="102"/>
      <c r="AU2098" s="102"/>
      <c r="AV2098" s="102"/>
      <c r="AW2098" s="102"/>
      <c r="AX2098" s="102"/>
      <c r="AY2098" s="102"/>
      <c r="AZ2098" s="102"/>
      <c r="BA2098" s="102"/>
      <c r="BB2098" s="102"/>
      <c r="BC2098" s="102"/>
      <c r="BD2098" s="102"/>
      <c r="BE2098" s="102"/>
      <c r="BF2098" s="102"/>
      <c r="BG2098" s="102"/>
      <c r="BH2098" s="102"/>
      <c r="BI2098" s="102"/>
      <c r="BJ2098" s="102"/>
      <c r="BK2098" s="102"/>
      <c r="BL2098" s="102"/>
      <c r="BM2098" s="102"/>
    </row>
    <row r="2099" spans="1:65" customFormat="1" ht="15.75" thickBot="1" x14ac:dyDescent="0.25">
      <c r="A2099" s="246"/>
      <c r="B2099" s="274"/>
      <c r="C2099" s="167"/>
      <c r="D2099" s="167"/>
      <c r="E2099" s="239"/>
      <c r="F2099" s="161"/>
      <c r="G2099" s="153"/>
      <c r="H2099" s="154"/>
      <c r="I2099" s="154"/>
      <c r="J2099" s="154"/>
      <c r="K2099" s="154"/>
      <c r="L2099" s="154"/>
      <c r="M2099" s="154"/>
      <c r="N2099" s="155"/>
      <c r="O2099" s="11"/>
      <c r="P2099" s="231"/>
      <c r="Q2099" s="232"/>
      <c r="R2099" s="233"/>
      <c r="S2099" s="14"/>
      <c r="T2099" s="158"/>
      <c r="U2099" s="44">
        <f t="shared" si="65"/>
        <v>0</v>
      </c>
      <c r="V2099" s="44">
        <f t="shared" si="66"/>
        <v>519</v>
      </c>
      <c r="W2099" s="44" t="str">
        <f>IFERROR(VLOOKUP(V2099,workings!$B$5:$C$650,2,FALSE),0)</f>
        <v>D</v>
      </c>
      <c r="X2099" s="44"/>
      <c r="Y2099" s="44"/>
      <c r="Z2099" s="44"/>
      <c r="AA2099" s="44"/>
      <c r="AB2099" s="102"/>
      <c r="AC2099" s="102"/>
      <c r="AD2099" s="102"/>
      <c r="AE2099" s="102"/>
      <c r="AF2099" s="102"/>
      <c r="AG2099" s="102"/>
      <c r="AH2099" s="102"/>
      <c r="AI2099" s="102"/>
      <c r="AJ2099" s="102"/>
      <c r="AK2099" s="102"/>
      <c r="AL2099" s="102"/>
      <c r="AM2099" s="102"/>
      <c r="AN2099" s="102"/>
      <c r="AO2099" s="102"/>
      <c r="AP2099" s="102"/>
      <c r="AQ2099" s="102"/>
      <c r="AR2099" s="102"/>
      <c r="AS2099" s="102"/>
      <c r="AT2099" s="102"/>
      <c r="AU2099" s="102"/>
      <c r="AV2099" s="102"/>
      <c r="AW2099" s="102"/>
      <c r="AX2099" s="102"/>
      <c r="AY2099" s="102"/>
      <c r="AZ2099" s="102"/>
      <c r="BA2099" s="102"/>
      <c r="BB2099" s="102"/>
      <c r="BC2099" s="102"/>
      <c r="BD2099" s="102"/>
      <c r="BE2099" s="102"/>
      <c r="BF2099" s="102"/>
      <c r="BG2099" s="102"/>
      <c r="BH2099" s="102"/>
      <c r="BI2099" s="102"/>
      <c r="BJ2099" s="102"/>
      <c r="BK2099" s="102"/>
      <c r="BL2099" s="102"/>
      <c r="BM2099" s="102"/>
    </row>
    <row r="2100" spans="1:65" customFormat="1" ht="15.75" customHeight="1" thickBot="1" x14ac:dyDescent="0.25">
      <c r="A2100" s="245">
        <v>520</v>
      </c>
      <c r="B2100" s="272">
        <v>5</v>
      </c>
      <c r="C2100" s="165"/>
      <c r="D2100" s="165" t="s">
        <v>65</v>
      </c>
      <c r="E2100" s="237" t="s">
        <v>42</v>
      </c>
      <c r="F2100" s="159" t="s">
        <v>962</v>
      </c>
      <c r="G2100" s="16" t="s">
        <v>38</v>
      </c>
      <c r="H2100" s="16" t="s">
        <v>38</v>
      </c>
      <c r="I2100" s="16"/>
      <c r="J2100" s="16"/>
      <c r="K2100" s="16"/>
      <c r="L2100" s="16"/>
      <c r="M2100" s="16" t="s">
        <v>99</v>
      </c>
      <c r="N2100" s="16"/>
      <c r="O2100" s="9" t="s">
        <v>45</v>
      </c>
      <c r="P2100" s="228" t="s">
        <v>64</v>
      </c>
      <c r="Q2100" s="229"/>
      <c r="R2100" s="230"/>
      <c r="S2100" s="10"/>
      <c r="T2100" s="156"/>
      <c r="U2100" s="44" t="str">
        <f t="shared" si="65"/>
        <v>D</v>
      </c>
      <c r="V2100" s="44">
        <f t="shared" si="66"/>
        <v>520</v>
      </c>
      <c r="W2100" s="44" t="str">
        <f>IFERROR(VLOOKUP(V2100,workings!$B$5:$C$650,2,FALSE),0)</f>
        <v>D</v>
      </c>
      <c r="X2100" s="44"/>
      <c r="Y2100" s="44"/>
      <c r="Z2100" s="44"/>
      <c r="AA2100" s="44"/>
      <c r="AB2100" s="102"/>
      <c r="AC2100" s="102"/>
      <c r="AD2100" s="102"/>
      <c r="AE2100" s="102"/>
      <c r="AF2100" s="102"/>
      <c r="AG2100" s="102"/>
      <c r="AH2100" s="102"/>
      <c r="AI2100" s="102"/>
      <c r="AJ2100" s="102"/>
      <c r="AK2100" s="102"/>
      <c r="AL2100" s="102"/>
      <c r="AM2100" s="102"/>
      <c r="AN2100" s="102"/>
      <c r="AO2100" s="102"/>
      <c r="AP2100" s="102"/>
      <c r="AQ2100" s="102"/>
      <c r="AR2100" s="102"/>
      <c r="AS2100" s="102"/>
      <c r="AT2100" s="102"/>
      <c r="AU2100" s="102"/>
      <c r="AV2100" s="102"/>
      <c r="AW2100" s="102"/>
      <c r="AX2100" s="102"/>
      <c r="AY2100" s="102"/>
      <c r="AZ2100" s="102"/>
      <c r="BA2100" s="102"/>
      <c r="BB2100" s="102"/>
      <c r="BC2100" s="102"/>
      <c r="BD2100" s="102"/>
      <c r="BE2100" s="102"/>
      <c r="BF2100" s="102"/>
      <c r="BG2100" s="102"/>
      <c r="BH2100" s="102"/>
      <c r="BI2100" s="102"/>
      <c r="BJ2100" s="102"/>
      <c r="BK2100" s="102"/>
      <c r="BL2100" s="102"/>
      <c r="BM2100" s="102"/>
    </row>
    <row r="2101" spans="1:65" customFormat="1" ht="15.75" thickBot="1" x14ac:dyDescent="0.25">
      <c r="A2101" s="160"/>
      <c r="B2101" s="273"/>
      <c r="C2101" s="166"/>
      <c r="D2101" s="166"/>
      <c r="E2101" s="238"/>
      <c r="F2101" s="160"/>
      <c r="G2101" s="150" t="s">
        <v>2978</v>
      </c>
      <c r="H2101" s="243"/>
      <c r="I2101" s="243"/>
      <c r="J2101" s="243"/>
      <c r="K2101" s="243"/>
      <c r="L2101" s="243"/>
      <c r="M2101" s="243"/>
      <c r="N2101" s="244"/>
      <c r="O2101" s="11"/>
      <c r="P2101" s="141"/>
      <c r="Q2101" s="142"/>
      <c r="R2101" s="143"/>
      <c r="S2101" s="12"/>
      <c r="T2101" s="157"/>
      <c r="U2101" s="44">
        <f t="shared" si="65"/>
        <v>0</v>
      </c>
      <c r="V2101" s="44">
        <f t="shared" si="66"/>
        <v>520</v>
      </c>
      <c r="W2101" s="44" t="str">
        <f>IFERROR(VLOOKUP(V2101,workings!$B$5:$C$650,2,FALSE),0)</f>
        <v>D</v>
      </c>
      <c r="X2101" s="44"/>
      <c r="Y2101" s="44"/>
      <c r="Z2101" s="44"/>
      <c r="AA2101" s="44"/>
      <c r="AB2101" s="102"/>
      <c r="AC2101" s="102"/>
      <c r="AD2101" s="102"/>
      <c r="AE2101" s="102"/>
      <c r="AF2101" s="102"/>
      <c r="AG2101" s="102"/>
      <c r="AH2101" s="102"/>
      <c r="AI2101" s="102"/>
      <c r="AJ2101" s="102"/>
      <c r="AK2101" s="102"/>
      <c r="AL2101" s="102"/>
      <c r="AM2101" s="102"/>
      <c r="AN2101" s="102"/>
      <c r="AO2101" s="102"/>
      <c r="AP2101" s="102"/>
      <c r="AQ2101" s="102"/>
      <c r="AR2101" s="102"/>
      <c r="AS2101" s="102"/>
      <c r="AT2101" s="102"/>
      <c r="AU2101" s="102"/>
      <c r="AV2101" s="102"/>
      <c r="AW2101" s="102"/>
      <c r="AX2101" s="102"/>
      <c r="AY2101" s="102"/>
      <c r="AZ2101" s="102"/>
      <c r="BA2101" s="102"/>
      <c r="BB2101" s="102"/>
      <c r="BC2101" s="102"/>
      <c r="BD2101" s="102"/>
      <c r="BE2101" s="102"/>
      <c r="BF2101" s="102"/>
      <c r="BG2101" s="102"/>
      <c r="BH2101" s="102"/>
      <c r="BI2101" s="102"/>
      <c r="BJ2101" s="102"/>
      <c r="BK2101" s="102"/>
      <c r="BL2101" s="102"/>
      <c r="BM2101" s="102"/>
    </row>
    <row r="2102" spans="1:65" customFormat="1" ht="15" x14ac:dyDescent="0.2">
      <c r="A2102" s="160"/>
      <c r="B2102" s="273"/>
      <c r="C2102" s="166"/>
      <c r="D2102" s="166"/>
      <c r="E2102" s="238"/>
      <c r="F2102" s="160" t="s">
        <v>962</v>
      </c>
      <c r="G2102" s="150" t="s">
        <v>38</v>
      </c>
      <c r="H2102" s="151"/>
      <c r="I2102" s="151"/>
      <c r="J2102" s="151"/>
      <c r="K2102" s="151"/>
      <c r="L2102" s="151"/>
      <c r="M2102" s="151"/>
      <c r="N2102" s="152"/>
      <c r="O2102" s="9"/>
      <c r="P2102" s="144" t="s">
        <v>392</v>
      </c>
      <c r="Q2102" s="145"/>
      <c r="R2102" s="146"/>
      <c r="S2102" s="13"/>
      <c r="T2102" s="157"/>
      <c r="U2102" s="44">
        <f t="shared" si="65"/>
        <v>0</v>
      </c>
      <c r="V2102" s="44">
        <f t="shared" si="66"/>
        <v>520</v>
      </c>
      <c r="W2102" s="44" t="str">
        <f>IFERROR(VLOOKUP(V2102,workings!$B$5:$C$650,2,FALSE),0)</f>
        <v>D</v>
      </c>
      <c r="X2102" s="44"/>
      <c r="Y2102" s="44"/>
      <c r="Z2102" s="44"/>
      <c r="AA2102" s="44"/>
      <c r="AB2102" s="102"/>
      <c r="AC2102" s="102"/>
      <c r="AD2102" s="102"/>
      <c r="AE2102" s="102"/>
      <c r="AF2102" s="102"/>
      <c r="AG2102" s="102"/>
      <c r="AH2102" s="102"/>
      <c r="AI2102" s="102"/>
      <c r="AJ2102" s="102"/>
      <c r="AK2102" s="102"/>
      <c r="AL2102" s="102"/>
      <c r="AM2102" s="102"/>
      <c r="AN2102" s="102"/>
      <c r="AO2102" s="102"/>
      <c r="AP2102" s="102"/>
      <c r="AQ2102" s="102"/>
      <c r="AR2102" s="102"/>
      <c r="AS2102" s="102"/>
      <c r="AT2102" s="102"/>
      <c r="AU2102" s="102"/>
      <c r="AV2102" s="102"/>
      <c r="AW2102" s="102"/>
      <c r="AX2102" s="102"/>
      <c r="AY2102" s="102"/>
      <c r="AZ2102" s="102"/>
      <c r="BA2102" s="102"/>
      <c r="BB2102" s="102"/>
      <c r="BC2102" s="102"/>
      <c r="BD2102" s="102"/>
      <c r="BE2102" s="102"/>
      <c r="BF2102" s="102"/>
      <c r="BG2102" s="102"/>
      <c r="BH2102" s="102"/>
      <c r="BI2102" s="102"/>
      <c r="BJ2102" s="102"/>
      <c r="BK2102" s="102"/>
      <c r="BL2102" s="102"/>
      <c r="BM2102" s="102"/>
    </row>
    <row r="2103" spans="1:65" customFormat="1" ht="15.75" thickBot="1" x14ac:dyDescent="0.25">
      <c r="A2103" s="246"/>
      <c r="B2103" s="274"/>
      <c r="C2103" s="167"/>
      <c r="D2103" s="167"/>
      <c r="E2103" s="239"/>
      <c r="F2103" s="161"/>
      <c r="G2103" s="153" t="s">
        <v>963</v>
      </c>
      <c r="H2103" s="154"/>
      <c r="I2103" s="154"/>
      <c r="J2103" s="154"/>
      <c r="K2103" s="154"/>
      <c r="L2103" s="154"/>
      <c r="M2103" s="154"/>
      <c r="N2103" s="155"/>
      <c r="O2103" s="11"/>
      <c r="P2103" s="231"/>
      <c r="Q2103" s="232"/>
      <c r="R2103" s="233"/>
      <c r="S2103" s="14"/>
      <c r="T2103" s="158"/>
      <c r="U2103" s="44">
        <f t="shared" si="65"/>
        <v>0</v>
      </c>
      <c r="V2103" s="44">
        <f t="shared" si="66"/>
        <v>520</v>
      </c>
      <c r="W2103" s="44" t="str">
        <f>IFERROR(VLOOKUP(V2103,workings!$B$5:$C$650,2,FALSE),0)</f>
        <v>D</v>
      </c>
      <c r="X2103" s="44"/>
      <c r="Y2103" s="44"/>
      <c r="Z2103" s="44"/>
      <c r="AA2103" s="44"/>
      <c r="AB2103" s="102"/>
      <c r="AC2103" s="102"/>
      <c r="AD2103" s="102"/>
      <c r="AE2103" s="102"/>
      <c r="AF2103" s="102"/>
      <c r="AG2103" s="102"/>
      <c r="AH2103" s="102"/>
      <c r="AI2103" s="102"/>
      <c r="AJ2103" s="102"/>
      <c r="AK2103" s="102"/>
      <c r="AL2103" s="102"/>
      <c r="AM2103" s="102"/>
      <c r="AN2103" s="102"/>
      <c r="AO2103" s="102"/>
      <c r="AP2103" s="102"/>
      <c r="AQ2103" s="102"/>
      <c r="AR2103" s="102"/>
      <c r="AS2103" s="102"/>
      <c r="AT2103" s="102"/>
      <c r="AU2103" s="102"/>
      <c r="AV2103" s="102"/>
      <c r="AW2103" s="102"/>
      <c r="AX2103" s="102"/>
      <c r="AY2103" s="102"/>
      <c r="AZ2103" s="102"/>
      <c r="BA2103" s="102"/>
      <c r="BB2103" s="102"/>
      <c r="BC2103" s="102"/>
      <c r="BD2103" s="102"/>
      <c r="BE2103" s="102"/>
      <c r="BF2103" s="102"/>
      <c r="BG2103" s="102"/>
      <c r="BH2103" s="102"/>
      <c r="BI2103" s="102"/>
      <c r="BJ2103" s="102"/>
      <c r="BK2103" s="102"/>
      <c r="BL2103" s="102"/>
      <c r="BM2103" s="102"/>
    </row>
    <row r="2104" spans="1:65" customFormat="1" ht="15.75" thickBot="1" x14ac:dyDescent="0.25">
      <c r="A2104" s="245">
        <v>521</v>
      </c>
      <c r="B2104" s="272">
        <v>5</v>
      </c>
      <c r="C2104" s="165"/>
      <c r="D2104" s="165" t="s">
        <v>737</v>
      </c>
      <c r="E2104" s="237" t="s">
        <v>51</v>
      </c>
      <c r="F2104" s="159" t="s">
        <v>964</v>
      </c>
      <c r="G2104" s="16"/>
      <c r="H2104" s="16" t="s">
        <v>38</v>
      </c>
      <c r="I2104" s="16"/>
      <c r="J2104" s="16"/>
      <c r="K2104" s="16"/>
      <c r="L2104" s="16"/>
      <c r="M2104" s="16" t="s">
        <v>99</v>
      </c>
      <c r="N2104" s="16"/>
      <c r="O2104" s="9"/>
      <c r="P2104" s="228"/>
      <c r="Q2104" s="229"/>
      <c r="R2104" s="230"/>
      <c r="S2104" s="10"/>
      <c r="T2104" s="156"/>
      <c r="U2104" s="44">
        <f t="shared" si="65"/>
        <v>0</v>
      </c>
      <c r="V2104" s="44">
        <f t="shared" si="66"/>
        <v>521</v>
      </c>
      <c r="W2104" s="44" t="str">
        <f>IFERROR(VLOOKUP(V2104,workings!$B$5:$C$650,2,FALSE),0)</f>
        <v>D</v>
      </c>
      <c r="X2104" s="44"/>
      <c r="Y2104" s="44"/>
      <c r="Z2104" s="44"/>
      <c r="AA2104" s="44"/>
      <c r="AB2104" s="102"/>
      <c r="AC2104" s="102"/>
      <c r="AD2104" s="102"/>
      <c r="AE2104" s="102"/>
      <c r="AF2104" s="102"/>
      <c r="AG2104" s="102"/>
      <c r="AH2104" s="102"/>
      <c r="AI2104" s="102"/>
      <c r="AJ2104" s="102"/>
      <c r="AK2104" s="102"/>
      <c r="AL2104" s="102"/>
      <c r="AM2104" s="102"/>
      <c r="AN2104" s="102"/>
      <c r="AO2104" s="102"/>
      <c r="AP2104" s="102"/>
      <c r="AQ2104" s="102"/>
      <c r="AR2104" s="102"/>
      <c r="AS2104" s="102"/>
      <c r="AT2104" s="102"/>
      <c r="AU2104" s="102"/>
      <c r="AV2104" s="102"/>
      <c r="AW2104" s="102"/>
      <c r="AX2104" s="102"/>
      <c r="AY2104" s="102"/>
      <c r="AZ2104" s="102"/>
      <c r="BA2104" s="102"/>
      <c r="BB2104" s="102"/>
      <c r="BC2104" s="102"/>
      <c r="BD2104" s="102"/>
      <c r="BE2104" s="102"/>
      <c r="BF2104" s="102"/>
      <c r="BG2104" s="102"/>
      <c r="BH2104" s="102"/>
      <c r="BI2104" s="102"/>
      <c r="BJ2104" s="102"/>
      <c r="BK2104" s="102"/>
      <c r="BL2104" s="102"/>
      <c r="BM2104" s="102"/>
    </row>
    <row r="2105" spans="1:65" customFormat="1" ht="15.75" customHeight="1" thickBot="1" x14ac:dyDescent="0.25">
      <c r="A2105" s="160"/>
      <c r="B2105" s="273"/>
      <c r="C2105" s="166"/>
      <c r="D2105" s="166"/>
      <c r="E2105" s="238"/>
      <c r="F2105" s="160"/>
      <c r="G2105" s="150" t="s">
        <v>76</v>
      </c>
      <c r="H2105" s="243"/>
      <c r="I2105" s="243"/>
      <c r="J2105" s="243"/>
      <c r="K2105" s="243"/>
      <c r="L2105" s="243"/>
      <c r="M2105" s="243"/>
      <c r="N2105" s="244"/>
      <c r="O2105" s="11" t="s">
        <v>45</v>
      </c>
      <c r="P2105" s="141" t="s">
        <v>827</v>
      </c>
      <c r="Q2105" s="142"/>
      <c r="R2105" s="143"/>
      <c r="S2105" s="12"/>
      <c r="T2105" s="157"/>
      <c r="U2105" s="44" t="str">
        <f t="shared" si="65"/>
        <v>D</v>
      </c>
      <c r="V2105" s="44">
        <f t="shared" si="66"/>
        <v>521</v>
      </c>
      <c r="W2105" s="44" t="str">
        <f>IFERROR(VLOOKUP(V2105,workings!$B$5:$C$650,2,FALSE),0)</f>
        <v>D</v>
      </c>
      <c r="X2105" s="44"/>
      <c r="Y2105" s="44"/>
      <c r="Z2105" s="44"/>
      <c r="AA2105" s="44"/>
      <c r="AB2105" s="102"/>
      <c r="AC2105" s="102"/>
      <c r="AD2105" s="102"/>
      <c r="AE2105" s="102"/>
      <c r="AF2105" s="102"/>
      <c r="AG2105" s="102"/>
      <c r="AH2105" s="102"/>
      <c r="AI2105" s="102"/>
      <c r="AJ2105" s="102"/>
      <c r="AK2105" s="102"/>
      <c r="AL2105" s="102"/>
      <c r="AM2105" s="102"/>
      <c r="AN2105" s="102"/>
      <c r="AO2105" s="102"/>
      <c r="AP2105" s="102"/>
      <c r="AQ2105" s="102"/>
      <c r="AR2105" s="102"/>
      <c r="AS2105" s="102"/>
      <c r="AT2105" s="102"/>
      <c r="AU2105" s="102"/>
      <c r="AV2105" s="102"/>
      <c r="AW2105" s="102"/>
      <c r="AX2105" s="102"/>
      <c r="AY2105" s="102"/>
      <c r="AZ2105" s="102"/>
      <c r="BA2105" s="102"/>
      <c r="BB2105" s="102"/>
      <c r="BC2105" s="102"/>
      <c r="BD2105" s="102"/>
      <c r="BE2105" s="102"/>
      <c r="BF2105" s="102"/>
      <c r="BG2105" s="102"/>
      <c r="BH2105" s="102"/>
      <c r="BI2105" s="102"/>
      <c r="BJ2105" s="102"/>
      <c r="BK2105" s="102"/>
      <c r="BL2105" s="102"/>
      <c r="BM2105" s="102"/>
    </row>
    <row r="2106" spans="1:65" customFormat="1" ht="15" x14ac:dyDescent="0.2">
      <c r="A2106" s="160"/>
      <c r="B2106" s="273"/>
      <c r="C2106" s="166"/>
      <c r="D2106" s="166"/>
      <c r="E2106" s="238"/>
      <c r="F2106" s="160" t="s">
        <v>964</v>
      </c>
      <c r="G2106" s="150"/>
      <c r="H2106" s="151" t="s">
        <v>38</v>
      </c>
      <c r="I2106" s="151"/>
      <c r="J2106" s="151"/>
      <c r="K2106" s="151"/>
      <c r="L2106" s="151"/>
      <c r="M2106" s="151" t="s">
        <v>99</v>
      </c>
      <c r="N2106" s="152"/>
      <c r="O2106" s="9"/>
      <c r="P2106" s="144"/>
      <c r="Q2106" s="145"/>
      <c r="R2106" s="146"/>
      <c r="S2106" s="13"/>
      <c r="T2106" s="157"/>
      <c r="U2106" s="44">
        <f t="shared" si="65"/>
        <v>0</v>
      </c>
      <c r="V2106" s="44">
        <f t="shared" si="66"/>
        <v>521</v>
      </c>
      <c r="W2106" s="44" t="str">
        <f>IFERROR(VLOOKUP(V2106,workings!$B$5:$C$650,2,FALSE),0)</f>
        <v>D</v>
      </c>
      <c r="X2106" s="44"/>
      <c r="Y2106" s="44"/>
      <c r="Z2106" s="44"/>
      <c r="AA2106" s="44"/>
      <c r="AB2106" s="102"/>
      <c r="AC2106" s="102"/>
      <c r="AD2106" s="102"/>
      <c r="AE2106" s="102"/>
      <c r="AF2106" s="102"/>
      <c r="AG2106" s="102"/>
      <c r="AH2106" s="102"/>
      <c r="AI2106" s="102"/>
      <c r="AJ2106" s="102"/>
      <c r="AK2106" s="102"/>
      <c r="AL2106" s="102"/>
      <c r="AM2106" s="102"/>
      <c r="AN2106" s="102"/>
      <c r="AO2106" s="102"/>
      <c r="AP2106" s="102"/>
      <c r="AQ2106" s="102"/>
      <c r="AR2106" s="102"/>
      <c r="AS2106" s="102"/>
      <c r="AT2106" s="102"/>
      <c r="AU2106" s="102"/>
      <c r="AV2106" s="102"/>
      <c r="AW2106" s="102"/>
      <c r="AX2106" s="102"/>
      <c r="AY2106" s="102"/>
      <c r="AZ2106" s="102"/>
      <c r="BA2106" s="102"/>
      <c r="BB2106" s="102"/>
      <c r="BC2106" s="102"/>
      <c r="BD2106" s="102"/>
      <c r="BE2106" s="102"/>
      <c r="BF2106" s="102"/>
      <c r="BG2106" s="102"/>
      <c r="BH2106" s="102"/>
      <c r="BI2106" s="102"/>
      <c r="BJ2106" s="102"/>
      <c r="BK2106" s="102"/>
      <c r="BL2106" s="102"/>
      <c r="BM2106" s="102"/>
    </row>
    <row r="2107" spans="1:65" customFormat="1" ht="15.75" thickBot="1" x14ac:dyDescent="0.25">
      <c r="A2107" s="246"/>
      <c r="B2107" s="274"/>
      <c r="C2107" s="167"/>
      <c r="D2107" s="167"/>
      <c r="E2107" s="239"/>
      <c r="F2107" s="161"/>
      <c r="G2107" s="153"/>
      <c r="H2107" s="154"/>
      <c r="I2107" s="154"/>
      <c r="J2107" s="154"/>
      <c r="K2107" s="154"/>
      <c r="L2107" s="154"/>
      <c r="M2107" s="154"/>
      <c r="N2107" s="155"/>
      <c r="O2107" s="11"/>
      <c r="P2107" s="231"/>
      <c r="Q2107" s="232"/>
      <c r="R2107" s="233"/>
      <c r="S2107" s="14"/>
      <c r="T2107" s="158"/>
      <c r="U2107" s="44">
        <f t="shared" si="65"/>
        <v>0</v>
      </c>
      <c r="V2107" s="44">
        <f t="shared" si="66"/>
        <v>521</v>
      </c>
      <c r="W2107" s="44" t="str">
        <f>IFERROR(VLOOKUP(V2107,workings!$B$5:$C$650,2,FALSE),0)</f>
        <v>D</v>
      </c>
      <c r="X2107" s="44"/>
      <c r="Y2107" s="44"/>
      <c r="Z2107" s="44"/>
      <c r="AA2107" s="44"/>
      <c r="AB2107" s="102"/>
      <c r="AC2107" s="102"/>
      <c r="AD2107" s="102"/>
      <c r="AE2107" s="102"/>
      <c r="AF2107" s="102"/>
      <c r="AG2107" s="102"/>
      <c r="AH2107" s="102"/>
      <c r="AI2107" s="102"/>
      <c r="AJ2107" s="102"/>
      <c r="AK2107" s="102"/>
      <c r="AL2107" s="102"/>
      <c r="AM2107" s="102"/>
      <c r="AN2107" s="102"/>
      <c r="AO2107" s="102"/>
      <c r="AP2107" s="102"/>
      <c r="AQ2107" s="102"/>
      <c r="AR2107" s="102"/>
      <c r="AS2107" s="102"/>
      <c r="AT2107" s="102"/>
      <c r="AU2107" s="102"/>
      <c r="AV2107" s="102"/>
      <c r="AW2107" s="102"/>
      <c r="AX2107" s="102"/>
      <c r="AY2107" s="102"/>
      <c r="AZ2107" s="102"/>
      <c r="BA2107" s="102"/>
      <c r="BB2107" s="102"/>
      <c r="BC2107" s="102"/>
      <c r="BD2107" s="102"/>
      <c r="BE2107" s="102"/>
      <c r="BF2107" s="102"/>
      <c r="BG2107" s="102"/>
      <c r="BH2107" s="102"/>
      <c r="BI2107" s="102"/>
      <c r="BJ2107" s="102"/>
      <c r="BK2107" s="102"/>
      <c r="BL2107" s="102"/>
      <c r="BM2107" s="102"/>
    </row>
    <row r="2108" spans="1:65" customFormat="1" ht="15.75" customHeight="1" thickBot="1" x14ac:dyDescent="0.25">
      <c r="A2108" s="245">
        <v>522</v>
      </c>
      <c r="B2108" s="272">
        <v>5</v>
      </c>
      <c r="C2108" s="165"/>
      <c r="D2108" s="165" t="s">
        <v>737</v>
      </c>
      <c r="E2108" s="237" t="s">
        <v>51</v>
      </c>
      <c r="F2108" s="159" t="s">
        <v>965</v>
      </c>
      <c r="G2108" s="16"/>
      <c r="H2108" s="16" t="s">
        <v>38</v>
      </c>
      <c r="I2108" s="16"/>
      <c r="J2108" s="16"/>
      <c r="K2108" s="16"/>
      <c r="L2108" s="16"/>
      <c r="M2108" s="16"/>
      <c r="N2108" s="16"/>
      <c r="O2108" s="9"/>
      <c r="P2108" s="228"/>
      <c r="Q2108" s="229"/>
      <c r="R2108" s="230"/>
      <c r="S2108" s="10"/>
      <c r="T2108" s="156"/>
      <c r="U2108" s="44">
        <f t="shared" si="65"/>
        <v>0</v>
      </c>
      <c r="V2108" s="44">
        <f t="shared" si="66"/>
        <v>522</v>
      </c>
      <c r="W2108" s="44">
        <f>IFERROR(VLOOKUP(V2108,workings!$B$5:$C$650,2,FALSE),0)</f>
        <v>0</v>
      </c>
      <c r="X2108" s="44"/>
      <c r="Y2108" s="44"/>
      <c r="Z2108" s="44"/>
      <c r="AA2108" s="44"/>
      <c r="AB2108" s="102"/>
      <c r="AC2108" s="102"/>
      <c r="AD2108" s="102"/>
      <c r="AE2108" s="102"/>
      <c r="AF2108" s="102"/>
      <c r="AG2108" s="102"/>
      <c r="AH2108" s="102"/>
      <c r="AI2108" s="102"/>
      <c r="AJ2108" s="102"/>
      <c r="AK2108" s="102"/>
      <c r="AL2108" s="102"/>
      <c r="AM2108" s="102"/>
      <c r="AN2108" s="102"/>
      <c r="AO2108" s="102"/>
      <c r="AP2108" s="102"/>
      <c r="AQ2108" s="102"/>
      <c r="AR2108" s="102"/>
      <c r="AS2108" s="102"/>
      <c r="AT2108" s="102"/>
      <c r="AU2108" s="102"/>
      <c r="AV2108" s="102"/>
      <c r="AW2108" s="102"/>
      <c r="AX2108" s="102"/>
      <c r="AY2108" s="102"/>
      <c r="AZ2108" s="102"/>
      <c r="BA2108" s="102"/>
      <c r="BB2108" s="102"/>
      <c r="BC2108" s="102"/>
      <c r="BD2108" s="102"/>
      <c r="BE2108" s="102"/>
      <c r="BF2108" s="102"/>
      <c r="BG2108" s="102"/>
      <c r="BH2108" s="102"/>
      <c r="BI2108" s="102"/>
      <c r="BJ2108" s="102"/>
      <c r="BK2108" s="102"/>
      <c r="BL2108" s="102"/>
      <c r="BM2108" s="102"/>
    </row>
    <row r="2109" spans="1:65" customFormat="1" ht="15.75" customHeight="1" thickBot="1" x14ac:dyDescent="0.25">
      <c r="A2109" s="160"/>
      <c r="B2109" s="273"/>
      <c r="C2109" s="166"/>
      <c r="D2109" s="166"/>
      <c r="E2109" s="238"/>
      <c r="F2109" s="160"/>
      <c r="G2109" s="150" t="s">
        <v>2979</v>
      </c>
      <c r="H2109" s="243"/>
      <c r="I2109" s="243"/>
      <c r="J2109" s="243"/>
      <c r="K2109" s="243"/>
      <c r="L2109" s="243"/>
      <c r="M2109" s="243"/>
      <c r="N2109" s="244"/>
      <c r="O2109" s="11"/>
      <c r="P2109" s="141" t="s">
        <v>39</v>
      </c>
      <c r="Q2109" s="142"/>
      <c r="R2109" s="143"/>
      <c r="S2109" s="12"/>
      <c r="T2109" s="157"/>
      <c r="U2109" s="44">
        <f t="shared" si="65"/>
        <v>0</v>
      </c>
      <c r="V2109" s="44">
        <f t="shared" si="66"/>
        <v>522</v>
      </c>
      <c r="W2109" s="44">
        <f>IFERROR(VLOOKUP(V2109,workings!$B$5:$C$650,2,FALSE),0)</f>
        <v>0</v>
      </c>
      <c r="X2109" s="44"/>
      <c r="Y2109" s="44"/>
      <c r="Z2109" s="44"/>
      <c r="AA2109" s="44"/>
      <c r="AB2109" s="102"/>
      <c r="AC2109" s="102"/>
      <c r="AD2109" s="102"/>
      <c r="AE2109" s="102"/>
      <c r="AF2109" s="102"/>
      <c r="AG2109" s="102"/>
      <c r="AH2109" s="102"/>
      <c r="AI2109" s="102"/>
      <c r="AJ2109" s="102"/>
      <c r="AK2109" s="102"/>
      <c r="AL2109" s="102"/>
      <c r="AM2109" s="102"/>
      <c r="AN2109" s="102"/>
      <c r="AO2109" s="102"/>
      <c r="AP2109" s="102"/>
      <c r="AQ2109" s="102"/>
      <c r="AR2109" s="102"/>
      <c r="AS2109" s="102"/>
      <c r="AT2109" s="102"/>
      <c r="AU2109" s="102"/>
      <c r="AV2109" s="102"/>
      <c r="AW2109" s="102"/>
      <c r="AX2109" s="102"/>
      <c r="AY2109" s="102"/>
      <c r="AZ2109" s="102"/>
      <c r="BA2109" s="102"/>
      <c r="BB2109" s="102"/>
      <c r="BC2109" s="102"/>
      <c r="BD2109" s="102"/>
      <c r="BE2109" s="102"/>
      <c r="BF2109" s="102"/>
      <c r="BG2109" s="102"/>
      <c r="BH2109" s="102"/>
      <c r="BI2109" s="102"/>
      <c r="BJ2109" s="102"/>
      <c r="BK2109" s="102"/>
      <c r="BL2109" s="102"/>
      <c r="BM2109" s="102"/>
    </row>
    <row r="2110" spans="1:65" customFormat="1" ht="15" x14ac:dyDescent="0.2">
      <c r="A2110" s="160"/>
      <c r="B2110" s="273"/>
      <c r="C2110" s="166"/>
      <c r="D2110" s="166"/>
      <c r="E2110" s="238"/>
      <c r="F2110" s="160" t="s">
        <v>965</v>
      </c>
      <c r="G2110" s="150"/>
      <c r="H2110" s="151" t="s">
        <v>38</v>
      </c>
      <c r="I2110" s="151"/>
      <c r="J2110" s="151"/>
      <c r="K2110" s="151"/>
      <c r="L2110" s="151"/>
      <c r="M2110" s="151"/>
      <c r="N2110" s="152"/>
      <c r="O2110" s="9"/>
      <c r="P2110" s="144"/>
      <c r="Q2110" s="145"/>
      <c r="R2110" s="146"/>
      <c r="S2110" s="13"/>
      <c r="T2110" s="157"/>
      <c r="U2110" s="44">
        <f t="shared" si="65"/>
        <v>0</v>
      </c>
      <c r="V2110" s="44">
        <f t="shared" si="66"/>
        <v>522</v>
      </c>
      <c r="W2110" s="44">
        <f>IFERROR(VLOOKUP(V2110,workings!$B$5:$C$650,2,FALSE),0)</f>
        <v>0</v>
      </c>
      <c r="X2110" s="44"/>
      <c r="Y2110" s="44"/>
      <c r="Z2110" s="44"/>
      <c r="AA2110" s="44"/>
      <c r="AB2110" s="102"/>
      <c r="AC2110" s="102"/>
      <c r="AD2110" s="102"/>
      <c r="AE2110" s="102"/>
      <c r="AF2110" s="102"/>
      <c r="AG2110" s="102"/>
      <c r="AH2110" s="102"/>
      <c r="AI2110" s="102"/>
      <c r="AJ2110" s="102"/>
      <c r="AK2110" s="102"/>
      <c r="AL2110" s="102"/>
      <c r="AM2110" s="102"/>
      <c r="AN2110" s="102"/>
      <c r="AO2110" s="102"/>
      <c r="AP2110" s="102"/>
      <c r="AQ2110" s="102"/>
      <c r="AR2110" s="102"/>
      <c r="AS2110" s="102"/>
      <c r="AT2110" s="102"/>
      <c r="AU2110" s="102"/>
      <c r="AV2110" s="102"/>
      <c r="AW2110" s="102"/>
      <c r="AX2110" s="102"/>
      <c r="AY2110" s="102"/>
      <c r="AZ2110" s="102"/>
      <c r="BA2110" s="102"/>
      <c r="BB2110" s="102"/>
      <c r="BC2110" s="102"/>
      <c r="BD2110" s="102"/>
      <c r="BE2110" s="102"/>
      <c r="BF2110" s="102"/>
      <c r="BG2110" s="102"/>
      <c r="BH2110" s="102"/>
      <c r="BI2110" s="102"/>
      <c r="BJ2110" s="102"/>
      <c r="BK2110" s="102"/>
      <c r="BL2110" s="102"/>
      <c r="BM2110" s="102"/>
    </row>
    <row r="2111" spans="1:65" customFormat="1" ht="15.75" thickBot="1" x14ac:dyDescent="0.25">
      <c r="A2111" s="246"/>
      <c r="B2111" s="274"/>
      <c r="C2111" s="167"/>
      <c r="D2111" s="167"/>
      <c r="E2111" s="239"/>
      <c r="F2111" s="161"/>
      <c r="G2111" s="153" t="s">
        <v>81</v>
      </c>
      <c r="H2111" s="154"/>
      <c r="I2111" s="154"/>
      <c r="J2111" s="154"/>
      <c r="K2111" s="154"/>
      <c r="L2111" s="154"/>
      <c r="M2111" s="154"/>
      <c r="N2111" s="155"/>
      <c r="O2111" s="11"/>
      <c r="P2111" s="231"/>
      <c r="Q2111" s="232"/>
      <c r="R2111" s="233"/>
      <c r="S2111" s="14"/>
      <c r="T2111" s="158"/>
      <c r="U2111" s="44">
        <f t="shared" si="65"/>
        <v>0</v>
      </c>
      <c r="V2111" s="44">
        <f t="shared" si="66"/>
        <v>522</v>
      </c>
      <c r="W2111" s="44">
        <f>IFERROR(VLOOKUP(V2111,workings!$B$5:$C$650,2,FALSE),0)</f>
        <v>0</v>
      </c>
      <c r="X2111" s="44"/>
      <c r="Y2111" s="44"/>
      <c r="Z2111" s="44"/>
      <c r="AA2111" s="44"/>
      <c r="AB2111" s="102"/>
      <c r="AC2111" s="102"/>
      <c r="AD2111" s="102"/>
      <c r="AE2111" s="102"/>
      <c r="AF2111" s="102"/>
      <c r="AG2111" s="102"/>
      <c r="AH2111" s="102"/>
      <c r="AI2111" s="102"/>
      <c r="AJ2111" s="102"/>
      <c r="AK2111" s="102"/>
      <c r="AL2111" s="102"/>
      <c r="AM2111" s="102"/>
      <c r="AN2111" s="102"/>
      <c r="AO2111" s="102"/>
      <c r="AP2111" s="102"/>
      <c r="AQ2111" s="102"/>
      <c r="AR2111" s="102"/>
      <c r="AS2111" s="102"/>
      <c r="AT2111" s="102"/>
      <c r="AU2111" s="102"/>
      <c r="AV2111" s="102"/>
      <c r="AW2111" s="102"/>
      <c r="AX2111" s="102"/>
      <c r="AY2111" s="102"/>
      <c r="AZ2111" s="102"/>
      <c r="BA2111" s="102"/>
      <c r="BB2111" s="102"/>
      <c r="BC2111" s="102"/>
      <c r="BD2111" s="102"/>
      <c r="BE2111" s="102"/>
      <c r="BF2111" s="102"/>
      <c r="BG2111" s="102"/>
      <c r="BH2111" s="102"/>
      <c r="BI2111" s="102"/>
      <c r="BJ2111" s="102"/>
      <c r="BK2111" s="102"/>
      <c r="BL2111" s="102"/>
      <c r="BM2111" s="102"/>
    </row>
    <row r="2112" spans="1:65" customFormat="1" ht="15.75" thickBot="1" x14ac:dyDescent="0.25">
      <c r="A2112" s="245">
        <v>523</v>
      </c>
      <c r="B2112" s="272">
        <v>5</v>
      </c>
      <c r="C2112" s="165"/>
      <c r="D2112" s="165" t="s">
        <v>737</v>
      </c>
      <c r="E2112" s="237" t="s">
        <v>51</v>
      </c>
      <c r="F2112" s="159" t="s">
        <v>966</v>
      </c>
      <c r="G2112" s="16"/>
      <c r="H2112" s="16"/>
      <c r="I2112" s="16"/>
      <c r="J2112" s="16"/>
      <c r="K2112" s="16"/>
      <c r="L2112" s="16"/>
      <c r="M2112" s="16"/>
      <c r="N2112" s="16"/>
      <c r="O2112" s="9"/>
      <c r="P2112" s="228"/>
      <c r="Q2112" s="229"/>
      <c r="R2112" s="230"/>
      <c r="S2112" s="10"/>
      <c r="T2112" s="156"/>
      <c r="U2112" s="44">
        <f t="shared" si="65"/>
        <v>0</v>
      </c>
      <c r="V2112" s="44">
        <f t="shared" si="66"/>
        <v>523</v>
      </c>
      <c r="W2112" s="44">
        <f>IFERROR(VLOOKUP(V2112,workings!$B$5:$C$650,2,FALSE),0)</f>
        <v>0</v>
      </c>
      <c r="X2112" s="44"/>
      <c r="Y2112" s="44"/>
      <c r="Z2112" s="44"/>
      <c r="AA2112" s="44"/>
      <c r="AB2112" s="102"/>
      <c r="AC2112" s="102"/>
      <c r="AD2112" s="102"/>
      <c r="AE2112" s="102"/>
      <c r="AF2112" s="102"/>
      <c r="AG2112" s="102"/>
      <c r="AH2112" s="102"/>
      <c r="AI2112" s="102"/>
      <c r="AJ2112" s="102"/>
      <c r="AK2112" s="102"/>
      <c r="AL2112" s="102"/>
      <c r="AM2112" s="102"/>
      <c r="AN2112" s="102"/>
      <c r="AO2112" s="102"/>
      <c r="AP2112" s="102"/>
      <c r="AQ2112" s="102"/>
      <c r="AR2112" s="102"/>
      <c r="AS2112" s="102"/>
      <c r="AT2112" s="102"/>
      <c r="AU2112" s="102"/>
      <c r="AV2112" s="102"/>
      <c r="AW2112" s="102"/>
      <c r="AX2112" s="102"/>
      <c r="AY2112" s="102"/>
      <c r="AZ2112" s="102"/>
      <c r="BA2112" s="102"/>
      <c r="BB2112" s="102"/>
      <c r="BC2112" s="102"/>
      <c r="BD2112" s="102"/>
      <c r="BE2112" s="102"/>
      <c r="BF2112" s="102"/>
      <c r="BG2112" s="102"/>
      <c r="BH2112" s="102"/>
      <c r="BI2112" s="102"/>
      <c r="BJ2112" s="102"/>
      <c r="BK2112" s="102"/>
      <c r="BL2112" s="102"/>
      <c r="BM2112" s="102"/>
    </row>
    <row r="2113" spans="1:65" customFormat="1" ht="15.75" thickBot="1" x14ac:dyDescent="0.25">
      <c r="A2113" s="160"/>
      <c r="B2113" s="273"/>
      <c r="C2113" s="166"/>
      <c r="D2113" s="166"/>
      <c r="E2113" s="238"/>
      <c r="F2113" s="160"/>
      <c r="G2113" s="150"/>
      <c r="H2113" s="243"/>
      <c r="I2113" s="243"/>
      <c r="J2113" s="243"/>
      <c r="K2113" s="243"/>
      <c r="L2113" s="243"/>
      <c r="M2113" s="243"/>
      <c r="N2113" s="244"/>
      <c r="O2113" s="11"/>
      <c r="P2113" s="141" t="s">
        <v>39</v>
      </c>
      <c r="Q2113" s="142"/>
      <c r="R2113" s="143"/>
      <c r="S2113" s="12"/>
      <c r="T2113" s="157"/>
      <c r="U2113" s="44">
        <f t="shared" si="65"/>
        <v>0</v>
      </c>
      <c r="V2113" s="44">
        <f t="shared" si="66"/>
        <v>523</v>
      </c>
      <c r="W2113" s="44">
        <f>IFERROR(VLOOKUP(V2113,workings!$B$5:$C$650,2,FALSE),0)</f>
        <v>0</v>
      </c>
      <c r="X2113" s="44"/>
      <c r="Y2113" s="44"/>
      <c r="Z2113" s="44"/>
      <c r="AA2113" s="44"/>
      <c r="AB2113" s="102"/>
      <c r="AC2113" s="102"/>
      <c r="AD2113" s="102"/>
      <c r="AE2113" s="102"/>
      <c r="AF2113" s="102"/>
      <c r="AG2113" s="102"/>
      <c r="AH2113" s="102"/>
      <c r="AI2113" s="102"/>
      <c r="AJ2113" s="102"/>
      <c r="AK2113" s="102"/>
      <c r="AL2113" s="102"/>
      <c r="AM2113" s="102"/>
      <c r="AN2113" s="102"/>
      <c r="AO2113" s="102"/>
      <c r="AP2113" s="102"/>
      <c r="AQ2113" s="102"/>
      <c r="AR2113" s="102"/>
      <c r="AS2113" s="102"/>
      <c r="AT2113" s="102"/>
      <c r="AU2113" s="102"/>
      <c r="AV2113" s="102"/>
      <c r="AW2113" s="102"/>
      <c r="AX2113" s="102"/>
      <c r="AY2113" s="102"/>
      <c r="AZ2113" s="102"/>
      <c r="BA2113" s="102"/>
      <c r="BB2113" s="102"/>
      <c r="BC2113" s="102"/>
      <c r="BD2113" s="102"/>
      <c r="BE2113" s="102"/>
      <c r="BF2113" s="102"/>
      <c r="BG2113" s="102"/>
      <c r="BH2113" s="102"/>
      <c r="BI2113" s="102"/>
      <c r="BJ2113" s="102"/>
      <c r="BK2113" s="102"/>
      <c r="BL2113" s="102"/>
      <c r="BM2113" s="102"/>
    </row>
    <row r="2114" spans="1:65" customFormat="1" ht="15" x14ac:dyDescent="0.2">
      <c r="A2114" s="160"/>
      <c r="B2114" s="273"/>
      <c r="C2114" s="166"/>
      <c r="D2114" s="166"/>
      <c r="E2114" s="238"/>
      <c r="F2114" s="160" t="s">
        <v>966</v>
      </c>
      <c r="G2114" s="150"/>
      <c r="H2114" s="151"/>
      <c r="I2114" s="151"/>
      <c r="J2114" s="151"/>
      <c r="K2114" s="151"/>
      <c r="L2114" s="151"/>
      <c r="M2114" s="151"/>
      <c r="N2114" s="152"/>
      <c r="O2114" s="9"/>
      <c r="P2114" s="144"/>
      <c r="Q2114" s="145"/>
      <c r="R2114" s="146"/>
      <c r="S2114" s="13"/>
      <c r="T2114" s="157"/>
      <c r="U2114" s="44">
        <f t="shared" si="65"/>
        <v>0</v>
      </c>
      <c r="V2114" s="44">
        <f t="shared" si="66"/>
        <v>523</v>
      </c>
      <c r="W2114" s="44">
        <f>IFERROR(VLOOKUP(V2114,workings!$B$5:$C$650,2,FALSE),0)</f>
        <v>0</v>
      </c>
      <c r="X2114" s="44"/>
      <c r="Y2114" s="44"/>
      <c r="Z2114" s="44"/>
      <c r="AA2114" s="44"/>
      <c r="AB2114" s="102"/>
      <c r="AC2114" s="102"/>
      <c r="AD2114" s="102"/>
      <c r="AE2114" s="102"/>
      <c r="AF2114" s="102"/>
      <c r="AG2114" s="102"/>
      <c r="AH2114" s="102"/>
      <c r="AI2114" s="102"/>
      <c r="AJ2114" s="102"/>
      <c r="AK2114" s="102"/>
      <c r="AL2114" s="102"/>
      <c r="AM2114" s="102"/>
      <c r="AN2114" s="102"/>
      <c r="AO2114" s="102"/>
      <c r="AP2114" s="102"/>
      <c r="AQ2114" s="102"/>
      <c r="AR2114" s="102"/>
      <c r="AS2114" s="102"/>
      <c r="AT2114" s="102"/>
      <c r="AU2114" s="102"/>
      <c r="AV2114" s="102"/>
      <c r="AW2114" s="102"/>
      <c r="AX2114" s="102"/>
      <c r="AY2114" s="102"/>
      <c r="AZ2114" s="102"/>
      <c r="BA2114" s="102"/>
      <c r="BB2114" s="102"/>
      <c r="BC2114" s="102"/>
      <c r="BD2114" s="102"/>
      <c r="BE2114" s="102"/>
      <c r="BF2114" s="102"/>
      <c r="BG2114" s="102"/>
      <c r="BH2114" s="102"/>
      <c r="BI2114" s="102"/>
      <c r="BJ2114" s="102"/>
      <c r="BK2114" s="102"/>
      <c r="BL2114" s="102"/>
      <c r="BM2114" s="102"/>
    </row>
    <row r="2115" spans="1:65" customFormat="1" ht="15.75" thickBot="1" x14ac:dyDescent="0.25">
      <c r="A2115" s="246"/>
      <c r="B2115" s="274"/>
      <c r="C2115" s="167"/>
      <c r="D2115" s="167"/>
      <c r="E2115" s="239"/>
      <c r="F2115" s="161"/>
      <c r="G2115" s="153"/>
      <c r="H2115" s="154"/>
      <c r="I2115" s="154"/>
      <c r="J2115" s="154"/>
      <c r="K2115" s="154"/>
      <c r="L2115" s="154"/>
      <c r="M2115" s="154"/>
      <c r="N2115" s="155"/>
      <c r="O2115" s="11"/>
      <c r="P2115" s="231"/>
      <c r="Q2115" s="232"/>
      <c r="R2115" s="233"/>
      <c r="S2115" s="14"/>
      <c r="T2115" s="158"/>
      <c r="U2115" s="44">
        <f t="shared" si="65"/>
        <v>0</v>
      </c>
      <c r="V2115" s="44">
        <f t="shared" si="66"/>
        <v>523</v>
      </c>
      <c r="W2115" s="44">
        <f>IFERROR(VLOOKUP(V2115,workings!$B$5:$C$650,2,FALSE),0)</f>
        <v>0</v>
      </c>
      <c r="X2115" s="44"/>
      <c r="Y2115" s="44"/>
      <c r="Z2115" s="44"/>
      <c r="AA2115" s="44"/>
      <c r="AB2115" s="102"/>
      <c r="AC2115" s="102"/>
      <c r="AD2115" s="102"/>
      <c r="AE2115" s="102"/>
      <c r="AF2115" s="102"/>
      <c r="AG2115" s="102"/>
      <c r="AH2115" s="102"/>
      <c r="AI2115" s="102"/>
      <c r="AJ2115" s="102"/>
      <c r="AK2115" s="102"/>
      <c r="AL2115" s="102"/>
      <c r="AM2115" s="102"/>
      <c r="AN2115" s="102"/>
      <c r="AO2115" s="102"/>
      <c r="AP2115" s="102"/>
      <c r="AQ2115" s="102"/>
      <c r="AR2115" s="102"/>
      <c r="AS2115" s="102"/>
      <c r="AT2115" s="102"/>
      <c r="AU2115" s="102"/>
      <c r="AV2115" s="102"/>
      <c r="AW2115" s="102"/>
      <c r="AX2115" s="102"/>
      <c r="AY2115" s="102"/>
      <c r="AZ2115" s="102"/>
      <c r="BA2115" s="102"/>
      <c r="BB2115" s="102"/>
      <c r="BC2115" s="102"/>
      <c r="BD2115" s="102"/>
      <c r="BE2115" s="102"/>
      <c r="BF2115" s="102"/>
      <c r="BG2115" s="102"/>
      <c r="BH2115" s="102"/>
      <c r="BI2115" s="102"/>
      <c r="BJ2115" s="102"/>
      <c r="BK2115" s="102"/>
      <c r="BL2115" s="102"/>
      <c r="BM2115" s="102"/>
    </row>
    <row r="2116" spans="1:65" customFormat="1" ht="15.75" thickBot="1" x14ac:dyDescent="0.25">
      <c r="A2116" s="245">
        <v>524</v>
      </c>
      <c r="B2116" s="272">
        <v>5</v>
      </c>
      <c r="C2116" s="165"/>
      <c r="D2116" s="165" t="s">
        <v>72</v>
      </c>
      <c r="E2116" s="237" t="s">
        <v>36</v>
      </c>
      <c r="F2116" s="159" t="s">
        <v>233</v>
      </c>
      <c r="G2116" s="16"/>
      <c r="H2116" s="16"/>
      <c r="I2116" s="16"/>
      <c r="J2116" s="16"/>
      <c r="K2116" s="16"/>
      <c r="L2116" s="16"/>
      <c r="M2116" s="16"/>
      <c r="N2116" s="16"/>
      <c r="O2116" s="9"/>
      <c r="P2116" s="228"/>
      <c r="Q2116" s="229"/>
      <c r="R2116" s="230"/>
      <c r="S2116" s="10"/>
      <c r="T2116" s="156"/>
      <c r="U2116" s="44">
        <f t="shared" si="65"/>
        <v>0</v>
      </c>
      <c r="V2116" s="44">
        <f t="shared" si="66"/>
        <v>524</v>
      </c>
      <c r="W2116" s="44">
        <f>IFERROR(VLOOKUP(V2116,workings!$B$5:$C$650,2,FALSE),0)</f>
        <v>0</v>
      </c>
      <c r="X2116" s="44"/>
      <c r="Y2116" s="44"/>
      <c r="Z2116" s="44"/>
      <c r="AA2116" s="44"/>
      <c r="AB2116" s="102"/>
      <c r="AC2116" s="102"/>
      <c r="AD2116" s="102"/>
      <c r="AE2116" s="102"/>
      <c r="AF2116" s="102"/>
      <c r="AG2116" s="102"/>
      <c r="AH2116" s="102"/>
      <c r="AI2116" s="102"/>
      <c r="AJ2116" s="102"/>
      <c r="AK2116" s="102"/>
      <c r="AL2116" s="102"/>
      <c r="AM2116" s="102"/>
      <c r="AN2116" s="102"/>
      <c r="AO2116" s="102"/>
      <c r="AP2116" s="102"/>
      <c r="AQ2116" s="102"/>
      <c r="AR2116" s="102"/>
      <c r="AS2116" s="102"/>
      <c r="AT2116" s="102"/>
      <c r="AU2116" s="102"/>
      <c r="AV2116" s="102"/>
      <c r="AW2116" s="102"/>
      <c r="AX2116" s="102"/>
      <c r="AY2116" s="102"/>
      <c r="AZ2116" s="102"/>
      <c r="BA2116" s="102"/>
      <c r="BB2116" s="102"/>
      <c r="BC2116" s="102"/>
      <c r="BD2116" s="102"/>
      <c r="BE2116" s="102"/>
      <c r="BF2116" s="102"/>
      <c r="BG2116" s="102"/>
      <c r="BH2116" s="102"/>
      <c r="BI2116" s="102"/>
      <c r="BJ2116" s="102"/>
      <c r="BK2116" s="102"/>
      <c r="BL2116" s="102"/>
      <c r="BM2116" s="102"/>
    </row>
    <row r="2117" spans="1:65" customFormat="1" ht="15.75" thickBot="1" x14ac:dyDescent="0.25">
      <c r="A2117" s="160"/>
      <c r="B2117" s="273"/>
      <c r="C2117" s="166"/>
      <c r="D2117" s="166"/>
      <c r="E2117" s="238"/>
      <c r="F2117" s="160"/>
      <c r="G2117" s="150" t="s">
        <v>2705</v>
      </c>
      <c r="H2117" s="243"/>
      <c r="I2117" s="243"/>
      <c r="J2117" s="243"/>
      <c r="K2117" s="243"/>
      <c r="L2117" s="243"/>
      <c r="M2117" s="243"/>
      <c r="N2117" s="244"/>
      <c r="O2117" s="11"/>
      <c r="P2117" s="141" t="s">
        <v>39</v>
      </c>
      <c r="Q2117" s="142"/>
      <c r="R2117" s="143"/>
      <c r="S2117" s="12"/>
      <c r="T2117" s="157"/>
      <c r="U2117" s="44">
        <f t="shared" si="65"/>
        <v>0</v>
      </c>
      <c r="V2117" s="44">
        <f t="shared" si="66"/>
        <v>524</v>
      </c>
      <c r="W2117" s="44">
        <f>IFERROR(VLOOKUP(V2117,workings!$B$5:$C$650,2,FALSE),0)</f>
        <v>0</v>
      </c>
      <c r="X2117" s="44"/>
      <c r="Y2117" s="44"/>
      <c r="Z2117" s="44"/>
      <c r="AA2117" s="44"/>
      <c r="AB2117" s="102"/>
      <c r="AC2117" s="102"/>
      <c r="AD2117" s="102"/>
      <c r="AE2117" s="102"/>
      <c r="AF2117" s="102"/>
      <c r="AG2117" s="102"/>
      <c r="AH2117" s="102"/>
      <c r="AI2117" s="102"/>
      <c r="AJ2117" s="102"/>
      <c r="AK2117" s="102"/>
      <c r="AL2117" s="102"/>
      <c r="AM2117" s="102"/>
      <c r="AN2117" s="102"/>
      <c r="AO2117" s="102"/>
      <c r="AP2117" s="102"/>
      <c r="AQ2117" s="102"/>
      <c r="AR2117" s="102"/>
      <c r="AS2117" s="102"/>
      <c r="AT2117" s="102"/>
      <c r="AU2117" s="102"/>
      <c r="AV2117" s="102"/>
      <c r="AW2117" s="102"/>
      <c r="AX2117" s="102"/>
      <c r="AY2117" s="102"/>
      <c r="AZ2117" s="102"/>
      <c r="BA2117" s="102"/>
      <c r="BB2117" s="102"/>
      <c r="BC2117" s="102"/>
      <c r="BD2117" s="102"/>
      <c r="BE2117" s="102"/>
      <c r="BF2117" s="102"/>
      <c r="BG2117" s="102"/>
      <c r="BH2117" s="102"/>
      <c r="BI2117" s="102"/>
      <c r="BJ2117" s="102"/>
      <c r="BK2117" s="102"/>
      <c r="BL2117" s="102"/>
      <c r="BM2117" s="102"/>
    </row>
    <row r="2118" spans="1:65" customFormat="1" ht="15" x14ac:dyDescent="0.2">
      <c r="A2118" s="160"/>
      <c r="B2118" s="273"/>
      <c r="C2118" s="166"/>
      <c r="D2118" s="166"/>
      <c r="E2118" s="238"/>
      <c r="F2118" s="160" t="s">
        <v>233</v>
      </c>
      <c r="G2118" s="150"/>
      <c r="H2118" s="151"/>
      <c r="I2118" s="151"/>
      <c r="J2118" s="151"/>
      <c r="K2118" s="151"/>
      <c r="L2118" s="151"/>
      <c r="M2118" s="151"/>
      <c r="N2118" s="152"/>
      <c r="O2118" s="9"/>
      <c r="P2118" s="144"/>
      <c r="Q2118" s="145"/>
      <c r="R2118" s="146"/>
      <c r="S2118" s="13"/>
      <c r="T2118" s="157"/>
      <c r="U2118" s="44">
        <f t="shared" si="65"/>
        <v>0</v>
      </c>
      <c r="V2118" s="44">
        <f t="shared" si="66"/>
        <v>524</v>
      </c>
      <c r="W2118" s="44">
        <f>IFERROR(VLOOKUP(V2118,workings!$B$5:$C$650,2,FALSE),0)</f>
        <v>0</v>
      </c>
      <c r="X2118" s="44"/>
      <c r="Y2118" s="44"/>
      <c r="Z2118" s="44"/>
      <c r="AA2118" s="44"/>
      <c r="AB2118" s="102"/>
      <c r="AC2118" s="102"/>
      <c r="AD2118" s="102"/>
      <c r="AE2118" s="102"/>
      <c r="AF2118" s="102"/>
      <c r="AG2118" s="102"/>
      <c r="AH2118" s="102"/>
      <c r="AI2118" s="102"/>
      <c r="AJ2118" s="102"/>
      <c r="AK2118" s="102"/>
      <c r="AL2118" s="102"/>
      <c r="AM2118" s="102"/>
      <c r="AN2118" s="102"/>
      <c r="AO2118" s="102"/>
      <c r="AP2118" s="102"/>
      <c r="AQ2118" s="102"/>
      <c r="AR2118" s="102"/>
      <c r="AS2118" s="102"/>
      <c r="AT2118" s="102"/>
      <c r="AU2118" s="102"/>
      <c r="AV2118" s="102"/>
      <c r="AW2118" s="102"/>
      <c r="AX2118" s="102"/>
      <c r="AY2118" s="102"/>
      <c r="AZ2118" s="102"/>
      <c r="BA2118" s="102"/>
      <c r="BB2118" s="102"/>
      <c r="BC2118" s="102"/>
      <c r="BD2118" s="102"/>
      <c r="BE2118" s="102"/>
      <c r="BF2118" s="102"/>
      <c r="BG2118" s="102"/>
      <c r="BH2118" s="102"/>
      <c r="BI2118" s="102"/>
      <c r="BJ2118" s="102"/>
      <c r="BK2118" s="102"/>
      <c r="BL2118" s="102"/>
      <c r="BM2118" s="102"/>
    </row>
    <row r="2119" spans="1:65" customFormat="1" ht="15.75" thickBot="1" x14ac:dyDescent="0.25">
      <c r="A2119" s="246"/>
      <c r="B2119" s="274"/>
      <c r="C2119" s="167"/>
      <c r="D2119" s="167"/>
      <c r="E2119" s="239"/>
      <c r="F2119" s="161"/>
      <c r="G2119" s="153"/>
      <c r="H2119" s="154"/>
      <c r="I2119" s="154"/>
      <c r="J2119" s="154"/>
      <c r="K2119" s="154"/>
      <c r="L2119" s="154"/>
      <c r="M2119" s="154"/>
      <c r="N2119" s="155"/>
      <c r="O2119" s="11"/>
      <c r="P2119" s="231"/>
      <c r="Q2119" s="232"/>
      <c r="R2119" s="233"/>
      <c r="S2119" s="14"/>
      <c r="T2119" s="158"/>
      <c r="U2119" s="44">
        <f t="shared" si="65"/>
        <v>0</v>
      </c>
      <c r="V2119" s="44">
        <f t="shared" si="66"/>
        <v>524</v>
      </c>
      <c r="W2119" s="44">
        <f>IFERROR(VLOOKUP(V2119,workings!$B$5:$C$650,2,FALSE),0)</f>
        <v>0</v>
      </c>
      <c r="X2119" s="44"/>
      <c r="Y2119" s="44"/>
      <c r="Z2119" s="44"/>
      <c r="AA2119" s="44"/>
      <c r="AB2119" s="102"/>
      <c r="AC2119" s="102"/>
      <c r="AD2119" s="102"/>
      <c r="AE2119" s="102"/>
      <c r="AF2119" s="102"/>
      <c r="AG2119" s="102"/>
      <c r="AH2119" s="102"/>
      <c r="AI2119" s="102"/>
      <c r="AJ2119" s="102"/>
      <c r="AK2119" s="102"/>
      <c r="AL2119" s="102"/>
      <c r="AM2119" s="102"/>
      <c r="AN2119" s="102"/>
      <c r="AO2119" s="102"/>
      <c r="AP2119" s="102"/>
      <c r="AQ2119" s="102"/>
      <c r="AR2119" s="102"/>
      <c r="AS2119" s="102"/>
      <c r="AT2119" s="102"/>
      <c r="AU2119" s="102"/>
      <c r="AV2119" s="102"/>
      <c r="AW2119" s="102"/>
      <c r="AX2119" s="102"/>
      <c r="AY2119" s="102"/>
      <c r="AZ2119" s="102"/>
      <c r="BA2119" s="102"/>
      <c r="BB2119" s="102"/>
      <c r="BC2119" s="102"/>
      <c r="BD2119" s="102"/>
      <c r="BE2119" s="102"/>
      <c r="BF2119" s="102"/>
      <c r="BG2119" s="102"/>
      <c r="BH2119" s="102"/>
      <c r="BI2119" s="102"/>
      <c r="BJ2119" s="102"/>
      <c r="BK2119" s="102"/>
      <c r="BL2119" s="102"/>
      <c r="BM2119" s="102"/>
    </row>
    <row r="2120" spans="1:65" customFormat="1" ht="15.75" thickBot="1" x14ac:dyDescent="0.25">
      <c r="A2120" s="245">
        <v>525</v>
      </c>
      <c r="B2120" s="272">
        <v>5</v>
      </c>
      <c r="C2120" s="165"/>
      <c r="D2120" s="165" t="s">
        <v>106</v>
      </c>
      <c r="E2120" s="237" t="s">
        <v>36</v>
      </c>
      <c r="F2120" s="159" t="s">
        <v>967</v>
      </c>
      <c r="G2120" s="16"/>
      <c r="H2120" s="16" t="s">
        <v>38</v>
      </c>
      <c r="I2120" s="16"/>
      <c r="J2120" s="16"/>
      <c r="K2120" s="16"/>
      <c r="L2120" s="16" t="s">
        <v>136</v>
      </c>
      <c r="M2120" s="16"/>
      <c r="N2120" s="16"/>
      <c r="O2120" s="9"/>
      <c r="P2120" s="228"/>
      <c r="Q2120" s="229"/>
      <c r="R2120" s="230"/>
      <c r="S2120" s="10"/>
      <c r="T2120" s="156"/>
      <c r="U2120" s="44">
        <f t="shared" si="65"/>
        <v>0</v>
      </c>
      <c r="V2120" s="44">
        <f t="shared" si="66"/>
        <v>525</v>
      </c>
      <c r="W2120" s="44">
        <f>IFERROR(VLOOKUP(V2120,workings!$B$5:$C$650,2,FALSE),0)</f>
        <v>0</v>
      </c>
      <c r="X2120" s="44"/>
      <c r="Y2120" s="44"/>
      <c r="Z2120" s="44"/>
      <c r="AA2120" s="44"/>
      <c r="AB2120" s="102"/>
      <c r="AC2120" s="102"/>
      <c r="AD2120" s="102"/>
      <c r="AE2120" s="102"/>
      <c r="AF2120" s="102"/>
      <c r="AG2120" s="102"/>
      <c r="AH2120" s="102"/>
      <c r="AI2120" s="102"/>
      <c r="AJ2120" s="102"/>
      <c r="AK2120" s="102"/>
      <c r="AL2120" s="102"/>
      <c r="AM2120" s="102"/>
      <c r="AN2120" s="102"/>
      <c r="AO2120" s="102"/>
      <c r="AP2120" s="102"/>
      <c r="AQ2120" s="102"/>
      <c r="AR2120" s="102"/>
      <c r="AS2120" s="102"/>
      <c r="AT2120" s="102"/>
      <c r="AU2120" s="102"/>
      <c r="AV2120" s="102"/>
      <c r="AW2120" s="102"/>
      <c r="AX2120" s="102"/>
      <c r="AY2120" s="102"/>
      <c r="AZ2120" s="102"/>
      <c r="BA2120" s="102"/>
      <c r="BB2120" s="102"/>
      <c r="BC2120" s="102"/>
      <c r="BD2120" s="102"/>
      <c r="BE2120" s="102"/>
      <c r="BF2120" s="102"/>
      <c r="BG2120" s="102"/>
      <c r="BH2120" s="102"/>
      <c r="BI2120" s="102"/>
      <c r="BJ2120" s="102"/>
      <c r="BK2120" s="102"/>
      <c r="BL2120" s="102"/>
      <c r="BM2120" s="102"/>
    </row>
    <row r="2121" spans="1:65" customFormat="1" ht="15.75" thickBot="1" x14ac:dyDescent="0.25">
      <c r="A2121" s="160"/>
      <c r="B2121" s="273"/>
      <c r="C2121" s="166"/>
      <c r="D2121" s="166"/>
      <c r="E2121" s="238"/>
      <c r="F2121" s="160"/>
      <c r="G2121" s="150"/>
      <c r="H2121" s="243"/>
      <c r="I2121" s="243"/>
      <c r="J2121" s="243"/>
      <c r="K2121" s="243"/>
      <c r="L2121" s="243"/>
      <c r="M2121" s="243"/>
      <c r="N2121" s="244"/>
      <c r="O2121" s="11"/>
      <c r="P2121" s="141" t="s">
        <v>39</v>
      </c>
      <c r="Q2121" s="142"/>
      <c r="R2121" s="143"/>
      <c r="S2121" s="12"/>
      <c r="T2121" s="157"/>
      <c r="U2121" s="44">
        <f t="shared" si="65"/>
        <v>0</v>
      </c>
      <c r="V2121" s="44">
        <f t="shared" si="66"/>
        <v>525</v>
      </c>
      <c r="W2121" s="44">
        <f>IFERROR(VLOOKUP(V2121,workings!$B$5:$C$650,2,FALSE),0)</f>
        <v>0</v>
      </c>
      <c r="X2121" s="44"/>
      <c r="Y2121" s="44"/>
      <c r="Z2121" s="44"/>
      <c r="AA2121" s="44"/>
      <c r="AB2121" s="102"/>
      <c r="AC2121" s="102"/>
      <c r="AD2121" s="102"/>
      <c r="AE2121" s="102"/>
      <c r="AF2121" s="102"/>
      <c r="AG2121" s="102"/>
      <c r="AH2121" s="102"/>
      <c r="AI2121" s="102"/>
      <c r="AJ2121" s="102"/>
      <c r="AK2121" s="102"/>
      <c r="AL2121" s="102"/>
      <c r="AM2121" s="102"/>
      <c r="AN2121" s="102"/>
      <c r="AO2121" s="102"/>
      <c r="AP2121" s="102"/>
      <c r="AQ2121" s="102"/>
      <c r="AR2121" s="102"/>
      <c r="AS2121" s="102"/>
      <c r="AT2121" s="102"/>
      <c r="AU2121" s="102"/>
      <c r="AV2121" s="102"/>
      <c r="AW2121" s="102"/>
      <c r="AX2121" s="102"/>
      <c r="AY2121" s="102"/>
      <c r="AZ2121" s="102"/>
      <c r="BA2121" s="102"/>
      <c r="BB2121" s="102"/>
      <c r="BC2121" s="102"/>
      <c r="BD2121" s="102"/>
      <c r="BE2121" s="102"/>
      <c r="BF2121" s="102"/>
      <c r="BG2121" s="102"/>
      <c r="BH2121" s="102"/>
      <c r="BI2121" s="102"/>
      <c r="BJ2121" s="102"/>
      <c r="BK2121" s="102"/>
      <c r="BL2121" s="102"/>
      <c r="BM2121" s="102"/>
    </row>
    <row r="2122" spans="1:65" customFormat="1" ht="15" x14ac:dyDescent="0.2">
      <c r="A2122" s="160"/>
      <c r="B2122" s="273"/>
      <c r="C2122" s="166"/>
      <c r="D2122" s="166"/>
      <c r="E2122" s="238"/>
      <c r="F2122" s="160" t="s">
        <v>967</v>
      </c>
      <c r="G2122" s="150"/>
      <c r="H2122" s="151"/>
      <c r="I2122" s="151"/>
      <c r="J2122" s="151"/>
      <c r="K2122" s="151"/>
      <c r="L2122" s="151"/>
      <c r="M2122" s="151"/>
      <c r="N2122" s="152"/>
      <c r="O2122" s="9"/>
      <c r="P2122" s="144"/>
      <c r="Q2122" s="145"/>
      <c r="R2122" s="146"/>
      <c r="S2122" s="13"/>
      <c r="T2122" s="157"/>
      <c r="U2122" s="44">
        <f t="shared" si="65"/>
        <v>0</v>
      </c>
      <c r="V2122" s="44">
        <f t="shared" si="66"/>
        <v>525</v>
      </c>
      <c r="W2122" s="44">
        <f>IFERROR(VLOOKUP(V2122,workings!$B$5:$C$650,2,FALSE),0)</f>
        <v>0</v>
      </c>
      <c r="X2122" s="44"/>
      <c r="Y2122" s="44"/>
      <c r="Z2122" s="44"/>
      <c r="AA2122" s="44"/>
      <c r="AB2122" s="102"/>
      <c r="AC2122" s="102"/>
      <c r="AD2122" s="102"/>
      <c r="AE2122" s="102"/>
      <c r="AF2122" s="102"/>
      <c r="AG2122" s="102"/>
      <c r="AH2122" s="102"/>
      <c r="AI2122" s="102"/>
      <c r="AJ2122" s="102"/>
      <c r="AK2122" s="102"/>
      <c r="AL2122" s="102"/>
      <c r="AM2122" s="102"/>
      <c r="AN2122" s="102"/>
      <c r="AO2122" s="102"/>
      <c r="AP2122" s="102"/>
      <c r="AQ2122" s="102"/>
      <c r="AR2122" s="102"/>
      <c r="AS2122" s="102"/>
      <c r="AT2122" s="102"/>
      <c r="AU2122" s="102"/>
      <c r="AV2122" s="102"/>
      <c r="AW2122" s="102"/>
      <c r="AX2122" s="102"/>
      <c r="AY2122" s="102"/>
      <c r="AZ2122" s="102"/>
      <c r="BA2122" s="102"/>
      <c r="BB2122" s="102"/>
      <c r="BC2122" s="102"/>
      <c r="BD2122" s="102"/>
      <c r="BE2122" s="102"/>
      <c r="BF2122" s="102"/>
      <c r="BG2122" s="102"/>
      <c r="BH2122" s="102"/>
      <c r="BI2122" s="102"/>
      <c r="BJ2122" s="102"/>
      <c r="BK2122" s="102"/>
      <c r="BL2122" s="102"/>
      <c r="BM2122" s="102"/>
    </row>
    <row r="2123" spans="1:65" customFormat="1" ht="15.75" thickBot="1" x14ac:dyDescent="0.25">
      <c r="A2123" s="246"/>
      <c r="B2123" s="274"/>
      <c r="C2123" s="167"/>
      <c r="D2123" s="167"/>
      <c r="E2123" s="239"/>
      <c r="F2123" s="161"/>
      <c r="G2123" s="153"/>
      <c r="H2123" s="154"/>
      <c r="I2123" s="154"/>
      <c r="J2123" s="154"/>
      <c r="K2123" s="154"/>
      <c r="L2123" s="154"/>
      <c r="M2123" s="154"/>
      <c r="N2123" s="155"/>
      <c r="O2123" s="11"/>
      <c r="P2123" s="231"/>
      <c r="Q2123" s="232"/>
      <c r="R2123" s="233"/>
      <c r="S2123" s="14"/>
      <c r="T2123" s="158"/>
      <c r="U2123" s="44">
        <f t="shared" si="65"/>
        <v>0</v>
      </c>
      <c r="V2123" s="44">
        <f t="shared" si="66"/>
        <v>525</v>
      </c>
      <c r="W2123" s="44">
        <f>IFERROR(VLOOKUP(V2123,workings!$B$5:$C$650,2,FALSE),0)</f>
        <v>0</v>
      </c>
      <c r="X2123" s="44"/>
      <c r="Y2123" s="44"/>
      <c r="Z2123" s="44"/>
      <c r="AA2123" s="44"/>
      <c r="AB2123" s="102"/>
      <c r="AC2123" s="102"/>
      <c r="AD2123" s="102"/>
      <c r="AE2123" s="102"/>
      <c r="AF2123" s="102"/>
      <c r="AG2123" s="102"/>
      <c r="AH2123" s="102"/>
      <c r="AI2123" s="102"/>
      <c r="AJ2123" s="102"/>
      <c r="AK2123" s="102"/>
      <c r="AL2123" s="102"/>
      <c r="AM2123" s="102"/>
      <c r="AN2123" s="102"/>
      <c r="AO2123" s="102"/>
      <c r="AP2123" s="102"/>
      <c r="AQ2123" s="102"/>
      <c r="AR2123" s="102"/>
      <c r="AS2123" s="102"/>
      <c r="AT2123" s="102"/>
      <c r="AU2123" s="102"/>
      <c r="AV2123" s="102"/>
      <c r="AW2123" s="102"/>
      <c r="AX2123" s="102"/>
      <c r="AY2123" s="102"/>
      <c r="AZ2123" s="102"/>
      <c r="BA2123" s="102"/>
      <c r="BB2123" s="102"/>
      <c r="BC2123" s="102"/>
      <c r="BD2123" s="102"/>
      <c r="BE2123" s="102"/>
      <c r="BF2123" s="102"/>
      <c r="BG2123" s="102"/>
      <c r="BH2123" s="102"/>
      <c r="BI2123" s="102"/>
      <c r="BJ2123" s="102"/>
      <c r="BK2123" s="102"/>
      <c r="BL2123" s="102"/>
      <c r="BM2123" s="102"/>
    </row>
    <row r="2124" spans="1:65" customFormat="1" ht="15.75" thickBot="1" x14ac:dyDescent="0.25">
      <c r="A2124" s="245">
        <v>526</v>
      </c>
      <c r="B2124" s="272">
        <v>5</v>
      </c>
      <c r="C2124" s="165"/>
      <c r="D2124" s="165" t="s">
        <v>142</v>
      </c>
      <c r="E2124" s="237" t="s">
        <v>42</v>
      </c>
      <c r="F2124" s="159" t="s">
        <v>968</v>
      </c>
      <c r="G2124" s="16"/>
      <c r="H2124" s="16"/>
      <c r="I2124" s="16"/>
      <c r="J2124" s="16"/>
      <c r="K2124" s="16"/>
      <c r="L2124" s="16" t="s">
        <v>136</v>
      </c>
      <c r="M2124" s="16"/>
      <c r="N2124" s="16"/>
      <c r="O2124" s="9"/>
      <c r="P2124" s="228"/>
      <c r="Q2124" s="229"/>
      <c r="R2124" s="230"/>
      <c r="S2124" s="10"/>
      <c r="T2124" s="156"/>
      <c r="U2124" s="44">
        <f t="shared" si="65"/>
        <v>0</v>
      </c>
      <c r="V2124" s="44">
        <f t="shared" si="66"/>
        <v>526</v>
      </c>
      <c r="W2124" s="44">
        <f>IFERROR(VLOOKUP(V2124,workings!$B$5:$C$650,2,FALSE),0)</f>
        <v>0</v>
      </c>
      <c r="X2124" s="44"/>
      <c r="Y2124" s="44"/>
      <c r="Z2124" s="44"/>
      <c r="AA2124" s="44"/>
      <c r="AB2124" s="102"/>
      <c r="AC2124" s="102"/>
      <c r="AD2124" s="102"/>
      <c r="AE2124" s="102"/>
      <c r="AF2124" s="102"/>
      <c r="AG2124" s="102"/>
      <c r="AH2124" s="102"/>
      <c r="AI2124" s="102"/>
      <c r="AJ2124" s="102"/>
      <c r="AK2124" s="102"/>
      <c r="AL2124" s="102"/>
      <c r="AM2124" s="102"/>
      <c r="AN2124" s="102"/>
      <c r="AO2124" s="102"/>
      <c r="AP2124" s="102"/>
      <c r="AQ2124" s="102"/>
      <c r="AR2124" s="102"/>
      <c r="AS2124" s="102"/>
      <c r="AT2124" s="102"/>
      <c r="AU2124" s="102"/>
      <c r="AV2124" s="102"/>
      <c r="AW2124" s="102"/>
      <c r="AX2124" s="102"/>
      <c r="AY2124" s="102"/>
      <c r="AZ2124" s="102"/>
      <c r="BA2124" s="102"/>
      <c r="BB2124" s="102"/>
      <c r="BC2124" s="102"/>
      <c r="BD2124" s="102"/>
      <c r="BE2124" s="102"/>
      <c r="BF2124" s="102"/>
      <c r="BG2124" s="102"/>
      <c r="BH2124" s="102"/>
      <c r="BI2124" s="102"/>
      <c r="BJ2124" s="102"/>
      <c r="BK2124" s="102"/>
      <c r="BL2124" s="102"/>
      <c r="BM2124" s="102"/>
    </row>
    <row r="2125" spans="1:65" customFormat="1" ht="15.75" thickBot="1" x14ac:dyDescent="0.25">
      <c r="A2125" s="160"/>
      <c r="B2125" s="273"/>
      <c r="C2125" s="166"/>
      <c r="D2125" s="166"/>
      <c r="E2125" s="238"/>
      <c r="F2125" s="160"/>
      <c r="G2125" s="150" t="s">
        <v>969</v>
      </c>
      <c r="H2125" s="243"/>
      <c r="I2125" s="243"/>
      <c r="J2125" s="243"/>
      <c r="K2125" s="243"/>
      <c r="L2125" s="243"/>
      <c r="M2125" s="243"/>
      <c r="N2125" s="244"/>
      <c r="O2125" s="11"/>
      <c r="P2125" s="141" t="s">
        <v>39</v>
      </c>
      <c r="Q2125" s="142"/>
      <c r="R2125" s="143"/>
      <c r="S2125" s="12"/>
      <c r="T2125" s="157"/>
      <c r="U2125" s="44">
        <f t="shared" ref="U2125:U2188" si="67">O2125</f>
        <v>0</v>
      </c>
      <c r="V2125" s="44">
        <f t="shared" ref="V2125:V2188" si="68">IF(A2125&gt;0,A2125,V2124)</f>
        <v>526</v>
      </c>
      <c r="W2125" s="44">
        <f>IFERROR(VLOOKUP(V2125,workings!$B$5:$C$650,2,FALSE),0)</f>
        <v>0</v>
      </c>
      <c r="X2125" s="44"/>
      <c r="Y2125" s="44"/>
      <c r="Z2125" s="44"/>
      <c r="AA2125" s="44"/>
      <c r="AB2125" s="102"/>
      <c r="AC2125" s="102"/>
      <c r="AD2125" s="102"/>
      <c r="AE2125" s="102"/>
      <c r="AF2125" s="102"/>
      <c r="AG2125" s="102"/>
      <c r="AH2125" s="102"/>
      <c r="AI2125" s="102"/>
      <c r="AJ2125" s="102"/>
      <c r="AK2125" s="102"/>
      <c r="AL2125" s="102"/>
      <c r="AM2125" s="102"/>
      <c r="AN2125" s="102"/>
      <c r="AO2125" s="102"/>
      <c r="AP2125" s="102"/>
      <c r="AQ2125" s="102"/>
      <c r="AR2125" s="102"/>
      <c r="AS2125" s="102"/>
      <c r="AT2125" s="102"/>
      <c r="AU2125" s="102"/>
      <c r="AV2125" s="102"/>
      <c r="AW2125" s="102"/>
      <c r="AX2125" s="102"/>
      <c r="AY2125" s="102"/>
      <c r="AZ2125" s="102"/>
      <c r="BA2125" s="102"/>
      <c r="BB2125" s="102"/>
      <c r="BC2125" s="102"/>
      <c r="BD2125" s="102"/>
      <c r="BE2125" s="102"/>
      <c r="BF2125" s="102"/>
      <c r="BG2125" s="102"/>
      <c r="BH2125" s="102"/>
      <c r="BI2125" s="102"/>
      <c r="BJ2125" s="102"/>
      <c r="BK2125" s="102"/>
      <c r="BL2125" s="102"/>
      <c r="BM2125" s="102"/>
    </row>
    <row r="2126" spans="1:65" customFormat="1" ht="15" x14ac:dyDescent="0.2">
      <c r="A2126" s="160"/>
      <c r="B2126" s="273"/>
      <c r="C2126" s="166"/>
      <c r="D2126" s="166"/>
      <c r="E2126" s="238"/>
      <c r="F2126" s="160" t="s">
        <v>968</v>
      </c>
      <c r="G2126" s="150"/>
      <c r="H2126" s="151"/>
      <c r="I2126" s="151"/>
      <c r="J2126" s="151"/>
      <c r="K2126" s="151"/>
      <c r="L2126" s="151"/>
      <c r="M2126" s="151"/>
      <c r="N2126" s="152"/>
      <c r="O2126" s="9"/>
      <c r="P2126" s="144"/>
      <c r="Q2126" s="145"/>
      <c r="R2126" s="146"/>
      <c r="S2126" s="13"/>
      <c r="T2126" s="157"/>
      <c r="U2126" s="44">
        <f t="shared" si="67"/>
        <v>0</v>
      </c>
      <c r="V2126" s="44">
        <f t="shared" si="68"/>
        <v>526</v>
      </c>
      <c r="W2126" s="44">
        <f>IFERROR(VLOOKUP(V2126,workings!$B$5:$C$650,2,FALSE),0)</f>
        <v>0</v>
      </c>
      <c r="X2126" s="44"/>
      <c r="Y2126" s="44"/>
      <c r="Z2126" s="44"/>
      <c r="AA2126" s="44"/>
      <c r="AB2126" s="102"/>
      <c r="AC2126" s="102"/>
      <c r="AD2126" s="102"/>
      <c r="AE2126" s="102"/>
      <c r="AF2126" s="102"/>
      <c r="AG2126" s="102"/>
      <c r="AH2126" s="102"/>
      <c r="AI2126" s="102"/>
      <c r="AJ2126" s="102"/>
      <c r="AK2126" s="102"/>
      <c r="AL2126" s="102"/>
      <c r="AM2126" s="102"/>
      <c r="AN2126" s="102"/>
      <c r="AO2126" s="102"/>
      <c r="AP2126" s="102"/>
      <c r="AQ2126" s="102"/>
      <c r="AR2126" s="102"/>
      <c r="AS2126" s="102"/>
      <c r="AT2126" s="102"/>
      <c r="AU2126" s="102"/>
      <c r="AV2126" s="102"/>
      <c r="AW2126" s="102"/>
      <c r="AX2126" s="102"/>
      <c r="AY2126" s="102"/>
      <c r="AZ2126" s="102"/>
      <c r="BA2126" s="102"/>
      <c r="BB2126" s="102"/>
      <c r="BC2126" s="102"/>
      <c r="BD2126" s="102"/>
      <c r="BE2126" s="102"/>
      <c r="BF2126" s="102"/>
      <c r="BG2126" s="102"/>
      <c r="BH2126" s="102"/>
      <c r="BI2126" s="102"/>
      <c r="BJ2126" s="102"/>
      <c r="BK2126" s="102"/>
      <c r="BL2126" s="102"/>
      <c r="BM2126" s="102"/>
    </row>
    <row r="2127" spans="1:65" customFormat="1" ht="15.75" thickBot="1" x14ac:dyDescent="0.25">
      <c r="A2127" s="246"/>
      <c r="B2127" s="274"/>
      <c r="C2127" s="167"/>
      <c r="D2127" s="167"/>
      <c r="E2127" s="239"/>
      <c r="F2127" s="161"/>
      <c r="G2127" s="153" t="s">
        <v>970</v>
      </c>
      <c r="H2127" s="154"/>
      <c r="I2127" s="154"/>
      <c r="J2127" s="154"/>
      <c r="K2127" s="154"/>
      <c r="L2127" s="154"/>
      <c r="M2127" s="154"/>
      <c r="N2127" s="155"/>
      <c r="O2127" s="11"/>
      <c r="P2127" s="231"/>
      <c r="Q2127" s="232"/>
      <c r="R2127" s="233"/>
      <c r="S2127" s="14"/>
      <c r="T2127" s="158"/>
      <c r="U2127" s="44">
        <f t="shared" si="67"/>
        <v>0</v>
      </c>
      <c r="V2127" s="44">
        <f t="shared" si="68"/>
        <v>526</v>
      </c>
      <c r="W2127" s="44">
        <f>IFERROR(VLOOKUP(V2127,workings!$B$5:$C$650,2,FALSE),0)</f>
        <v>0</v>
      </c>
      <c r="X2127" s="44"/>
      <c r="Y2127" s="44"/>
      <c r="Z2127" s="44"/>
      <c r="AA2127" s="44"/>
      <c r="AB2127" s="102"/>
      <c r="AC2127" s="102"/>
      <c r="AD2127" s="102"/>
      <c r="AE2127" s="102"/>
      <c r="AF2127" s="102"/>
      <c r="AG2127" s="102"/>
      <c r="AH2127" s="102"/>
      <c r="AI2127" s="102"/>
      <c r="AJ2127" s="102"/>
      <c r="AK2127" s="102"/>
      <c r="AL2127" s="102"/>
      <c r="AM2127" s="102"/>
      <c r="AN2127" s="102"/>
      <c r="AO2127" s="102"/>
      <c r="AP2127" s="102"/>
      <c r="AQ2127" s="102"/>
      <c r="AR2127" s="102"/>
      <c r="AS2127" s="102"/>
      <c r="AT2127" s="102"/>
      <c r="AU2127" s="102"/>
      <c r="AV2127" s="102"/>
      <c r="AW2127" s="102"/>
      <c r="AX2127" s="102"/>
      <c r="AY2127" s="102"/>
      <c r="AZ2127" s="102"/>
      <c r="BA2127" s="102"/>
      <c r="BB2127" s="102"/>
      <c r="BC2127" s="102"/>
      <c r="BD2127" s="102"/>
      <c r="BE2127" s="102"/>
      <c r="BF2127" s="102"/>
      <c r="BG2127" s="102"/>
      <c r="BH2127" s="102"/>
      <c r="BI2127" s="102"/>
      <c r="BJ2127" s="102"/>
      <c r="BK2127" s="102"/>
      <c r="BL2127" s="102"/>
      <c r="BM2127" s="102"/>
    </row>
    <row r="2128" spans="1:65" customFormat="1" ht="15.75" thickBot="1" x14ac:dyDescent="0.25">
      <c r="A2128" s="245">
        <v>527</v>
      </c>
      <c r="B2128" s="272">
        <v>5</v>
      </c>
      <c r="C2128" s="165"/>
      <c r="D2128" s="165" t="s">
        <v>142</v>
      </c>
      <c r="E2128" s="237" t="s">
        <v>42</v>
      </c>
      <c r="F2128" s="159" t="s">
        <v>971</v>
      </c>
      <c r="G2128" s="16"/>
      <c r="H2128" s="16" t="s">
        <v>38</v>
      </c>
      <c r="I2128" s="16"/>
      <c r="J2128" s="16"/>
      <c r="K2128" s="16"/>
      <c r="L2128" s="16"/>
      <c r="M2128" s="16"/>
      <c r="N2128" s="16"/>
      <c r="O2128" s="9"/>
      <c r="P2128" s="228"/>
      <c r="Q2128" s="229"/>
      <c r="R2128" s="230"/>
      <c r="S2128" s="10"/>
      <c r="T2128" s="156"/>
      <c r="U2128" s="44">
        <f t="shared" si="67"/>
        <v>0</v>
      </c>
      <c r="V2128" s="44">
        <f t="shared" si="68"/>
        <v>527</v>
      </c>
      <c r="W2128" s="44">
        <f>IFERROR(VLOOKUP(V2128,workings!$B$5:$C$650,2,FALSE),0)</f>
        <v>0</v>
      </c>
      <c r="X2128" s="44"/>
      <c r="Y2128" s="44"/>
      <c r="Z2128" s="44"/>
      <c r="AA2128" s="44"/>
      <c r="AB2128" s="102"/>
      <c r="AC2128" s="102"/>
      <c r="AD2128" s="102"/>
      <c r="AE2128" s="102"/>
      <c r="AF2128" s="102"/>
      <c r="AG2128" s="102"/>
      <c r="AH2128" s="102"/>
      <c r="AI2128" s="102"/>
      <c r="AJ2128" s="102"/>
      <c r="AK2128" s="102"/>
      <c r="AL2128" s="102"/>
      <c r="AM2128" s="102"/>
      <c r="AN2128" s="102"/>
      <c r="AO2128" s="102"/>
      <c r="AP2128" s="102"/>
      <c r="AQ2128" s="102"/>
      <c r="AR2128" s="102"/>
      <c r="AS2128" s="102"/>
      <c r="AT2128" s="102"/>
      <c r="AU2128" s="102"/>
      <c r="AV2128" s="102"/>
      <c r="AW2128" s="102"/>
      <c r="AX2128" s="102"/>
      <c r="AY2128" s="102"/>
      <c r="AZ2128" s="102"/>
      <c r="BA2128" s="102"/>
      <c r="BB2128" s="102"/>
      <c r="BC2128" s="102"/>
      <c r="BD2128" s="102"/>
      <c r="BE2128" s="102"/>
      <c r="BF2128" s="102"/>
      <c r="BG2128" s="102"/>
      <c r="BH2128" s="102"/>
      <c r="BI2128" s="102"/>
      <c r="BJ2128" s="102"/>
      <c r="BK2128" s="102"/>
      <c r="BL2128" s="102"/>
      <c r="BM2128" s="102"/>
    </row>
    <row r="2129" spans="1:65" customFormat="1" ht="15.75" thickBot="1" x14ac:dyDescent="0.25">
      <c r="A2129" s="160"/>
      <c r="B2129" s="273"/>
      <c r="C2129" s="166"/>
      <c r="D2129" s="166"/>
      <c r="E2129" s="238"/>
      <c r="F2129" s="160"/>
      <c r="G2129" s="150" t="s">
        <v>802</v>
      </c>
      <c r="H2129" s="243"/>
      <c r="I2129" s="243"/>
      <c r="J2129" s="243"/>
      <c r="K2129" s="243"/>
      <c r="L2129" s="243"/>
      <c r="M2129" s="243"/>
      <c r="N2129" s="244"/>
      <c r="O2129" s="11"/>
      <c r="P2129" s="141" t="s">
        <v>39</v>
      </c>
      <c r="Q2129" s="142"/>
      <c r="R2129" s="143"/>
      <c r="S2129" s="12"/>
      <c r="T2129" s="157"/>
      <c r="U2129" s="44">
        <f t="shared" si="67"/>
        <v>0</v>
      </c>
      <c r="V2129" s="44">
        <f t="shared" si="68"/>
        <v>527</v>
      </c>
      <c r="W2129" s="44">
        <f>IFERROR(VLOOKUP(V2129,workings!$B$5:$C$650,2,FALSE),0)</f>
        <v>0</v>
      </c>
      <c r="X2129" s="44"/>
      <c r="Y2129" s="44"/>
      <c r="Z2129" s="44"/>
      <c r="AA2129" s="44"/>
      <c r="AB2129" s="102"/>
      <c r="AC2129" s="102"/>
      <c r="AD2129" s="102"/>
      <c r="AE2129" s="102"/>
      <c r="AF2129" s="102"/>
      <c r="AG2129" s="102"/>
      <c r="AH2129" s="102"/>
      <c r="AI2129" s="102"/>
      <c r="AJ2129" s="102"/>
      <c r="AK2129" s="102"/>
      <c r="AL2129" s="102"/>
      <c r="AM2129" s="102"/>
      <c r="AN2129" s="102"/>
      <c r="AO2129" s="102"/>
      <c r="AP2129" s="102"/>
      <c r="AQ2129" s="102"/>
      <c r="AR2129" s="102"/>
      <c r="AS2129" s="102"/>
      <c r="AT2129" s="102"/>
      <c r="AU2129" s="102"/>
      <c r="AV2129" s="102"/>
      <c r="AW2129" s="102"/>
      <c r="AX2129" s="102"/>
      <c r="AY2129" s="102"/>
      <c r="AZ2129" s="102"/>
      <c r="BA2129" s="102"/>
      <c r="BB2129" s="102"/>
      <c r="BC2129" s="102"/>
      <c r="BD2129" s="102"/>
      <c r="BE2129" s="102"/>
      <c r="BF2129" s="102"/>
      <c r="BG2129" s="102"/>
      <c r="BH2129" s="102"/>
      <c r="BI2129" s="102"/>
      <c r="BJ2129" s="102"/>
      <c r="BK2129" s="102"/>
      <c r="BL2129" s="102"/>
      <c r="BM2129" s="102"/>
    </row>
    <row r="2130" spans="1:65" customFormat="1" ht="15" x14ac:dyDescent="0.2">
      <c r="A2130" s="160"/>
      <c r="B2130" s="273"/>
      <c r="C2130" s="166"/>
      <c r="D2130" s="166"/>
      <c r="E2130" s="238"/>
      <c r="F2130" s="160" t="s">
        <v>971</v>
      </c>
      <c r="G2130" s="150"/>
      <c r="H2130" s="151"/>
      <c r="I2130" s="151"/>
      <c r="J2130" s="151"/>
      <c r="K2130" s="151"/>
      <c r="L2130" s="151"/>
      <c r="M2130" s="151"/>
      <c r="N2130" s="152"/>
      <c r="O2130" s="9"/>
      <c r="P2130" s="144"/>
      <c r="Q2130" s="145"/>
      <c r="R2130" s="146"/>
      <c r="S2130" s="13"/>
      <c r="T2130" s="157"/>
      <c r="U2130" s="44">
        <f t="shared" si="67"/>
        <v>0</v>
      </c>
      <c r="V2130" s="44">
        <f t="shared" si="68"/>
        <v>527</v>
      </c>
      <c r="W2130" s="44">
        <f>IFERROR(VLOOKUP(V2130,workings!$B$5:$C$650,2,FALSE),0)</f>
        <v>0</v>
      </c>
      <c r="X2130" s="44"/>
      <c r="Y2130" s="44"/>
      <c r="Z2130" s="44"/>
      <c r="AA2130" s="44"/>
      <c r="AB2130" s="102"/>
      <c r="AC2130" s="102"/>
      <c r="AD2130" s="102"/>
      <c r="AE2130" s="102"/>
      <c r="AF2130" s="102"/>
      <c r="AG2130" s="102"/>
      <c r="AH2130" s="102"/>
      <c r="AI2130" s="102"/>
      <c r="AJ2130" s="102"/>
      <c r="AK2130" s="102"/>
      <c r="AL2130" s="102"/>
      <c r="AM2130" s="102"/>
      <c r="AN2130" s="102"/>
      <c r="AO2130" s="102"/>
      <c r="AP2130" s="102"/>
      <c r="AQ2130" s="102"/>
      <c r="AR2130" s="102"/>
      <c r="AS2130" s="102"/>
      <c r="AT2130" s="102"/>
      <c r="AU2130" s="102"/>
      <c r="AV2130" s="102"/>
      <c r="AW2130" s="102"/>
      <c r="AX2130" s="102"/>
      <c r="AY2130" s="102"/>
      <c r="AZ2130" s="102"/>
      <c r="BA2130" s="102"/>
      <c r="BB2130" s="102"/>
      <c r="BC2130" s="102"/>
      <c r="BD2130" s="102"/>
      <c r="BE2130" s="102"/>
      <c r="BF2130" s="102"/>
      <c r="BG2130" s="102"/>
      <c r="BH2130" s="102"/>
      <c r="BI2130" s="102"/>
      <c r="BJ2130" s="102"/>
      <c r="BK2130" s="102"/>
      <c r="BL2130" s="102"/>
      <c r="BM2130" s="102"/>
    </row>
    <row r="2131" spans="1:65" customFormat="1" ht="15.75" thickBot="1" x14ac:dyDescent="0.25">
      <c r="A2131" s="246"/>
      <c r="B2131" s="274"/>
      <c r="C2131" s="167"/>
      <c r="D2131" s="167"/>
      <c r="E2131" s="239"/>
      <c r="F2131" s="161"/>
      <c r="G2131" s="153"/>
      <c r="H2131" s="154"/>
      <c r="I2131" s="154"/>
      <c r="J2131" s="154"/>
      <c r="K2131" s="154"/>
      <c r="L2131" s="154"/>
      <c r="M2131" s="154"/>
      <c r="N2131" s="155"/>
      <c r="O2131" s="11"/>
      <c r="P2131" s="231"/>
      <c r="Q2131" s="232"/>
      <c r="R2131" s="233"/>
      <c r="S2131" s="14"/>
      <c r="T2131" s="158"/>
      <c r="U2131" s="44">
        <f t="shared" si="67"/>
        <v>0</v>
      </c>
      <c r="V2131" s="44">
        <f t="shared" si="68"/>
        <v>527</v>
      </c>
      <c r="W2131" s="44">
        <f>IFERROR(VLOOKUP(V2131,workings!$B$5:$C$650,2,FALSE),0)</f>
        <v>0</v>
      </c>
      <c r="X2131" s="44"/>
      <c r="Y2131" s="44"/>
      <c r="Z2131" s="44"/>
      <c r="AA2131" s="44"/>
      <c r="AB2131" s="102"/>
      <c r="AC2131" s="102"/>
      <c r="AD2131" s="102"/>
      <c r="AE2131" s="102"/>
      <c r="AF2131" s="102"/>
      <c r="AG2131" s="102"/>
      <c r="AH2131" s="102"/>
      <c r="AI2131" s="102"/>
      <c r="AJ2131" s="102"/>
      <c r="AK2131" s="102"/>
      <c r="AL2131" s="102"/>
      <c r="AM2131" s="102"/>
      <c r="AN2131" s="102"/>
      <c r="AO2131" s="102"/>
      <c r="AP2131" s="102"/>
      <c r="AQ2131" s="102"/>
      <c r="AR2131" s="102"/>
      <c r="AS2131" s="102"/>
      <c r="AT2131" s="102"/>
      <c r="AU2131" s="102"/>
      <c r="AV2131" s="102"/>
      <c r="AW2131" s="102"/>
      <c r="AX2131" s="102"/>
      <c r="AY2131" s="102"/>
      <c r="AZ2131" s="102"/>
      <c r="BA2131" s="102"/>
      <c r="BB2131" s="102"/>
      <c r="BC2131" s="102"/>
      <c r="BD2131" s="102"/>
      <c r="BE2131" s="102"/>
      <c r="BF2131" s="102"/>
      <c r="BG2131" s="102"/>
      <c r="BH2131" s="102"/>
      <c r="BI2131" s="102"/>
      <c r="BJ2131" s="102"/>
      <c r="BK2131" s="102"/>
      <c r="BL2131" s="102"/>
      <c r="BM2131" s="102"/>
    </row>
    <row r="2132" spans="1:65" customFormat="1" ht="15.75" thickBot="1" x14ac:dyDescent="0.25">
      <c r="A2132" s="245">
        <v>528</v>
      </c>
      <c r="B2132" s="272">
        <v>5</v>
      </c>
      <c r="C2132" s="165"/>
      <c r="D2132" s="165" t="s">
        <v>843</v>
      </c>
      <c r="E2132" s="237" t="s">
        <v>42</v>
      </c>
      <c r="F2132" s="159" t="s">
        <v>972</v>
      </c>
      <c r="G2132" s="16"/>
      <c r="H2132" s="16" t="s">
        <v>38</v>
      </c>
      <c r="I2132" s="16"/>
      <c r="J2132" s="16"/>
      <c r="K2132" s="16" t="s">
        <v>44</v>
      </c>
      <c r="L2132" s="16" t="s">
        <v>2980</v>
      </c>
      <c r="M2132" s="16"/>
      <c r="N2132" s="16"/>
      <c r="O2132" s="9"/>
      <c r="P2132" s="228"/>
      <c r="Q2132" s="229"/>
      <c r="R2132" s="230"/>
      <c r="S2132" s="10"/>
      <c r="T2132" s="156"/>
      <c r="U2132" s="44">
        <f t="shared" si="67"/>
        <v>0</v>
      </c>
      <c r="V2132" s="44">
        <f t="shared" si="68"/>
        <v>528</v>
      </c>
      <c r="W2132" s="44">
        <f>IFERROR(VLOOKUP(V2132,workings!$B$5:$C$650,2,FALSE),0)</f>
        <v>0</v>
      </c>
      <c r="X2132" s="44"/>
      <c r="Y2132" s="44"/>
      <c r="Z2132" s="44"/>
      <c r="AA2132" s="44"/>
      <c r="AB2132" s="102"/>
      <c r="AC2132" s="102"/>
      <c r="AD2132" s="102"/>
      <c r="AE2132" s="102"/>
      <c r="AF2132" s="102"/>
      <c r="AG2132" s="102"/>
      <c r="AH2132" s="102"/>
      <c r="AI2132" s="102"/>
      <c r="AJ2132" s="102"/>
      <c r="AK2132" s="102"/>
      <c r="AL2132" s="102"/>
      <c r="AM2132" s="102"/>
      <c r="AN2132" s="102"/>
      <c r="AO2132" s="102"/>
      <c r="AP2132" s="102"/>
      <c r="AQ2132" s="102"/>
      <c r="AR2132" s="102"/>
      <c r="AS2132" s="102"/>
      <c r="AT2132" s="102"/>
      <c r="AU2132" s="102"/>
      <c r="AV2132" s="102"/>
      <c r="AW2132" s="102"/>
      <c r="AX2132" s="102"/>
      <c r="AY2132" s="102"/>
      <c r="AZ2132" s="102"/>
      <c r="BA2132" s="102"/>
      <c r="BB2132" s="102"/>
      <c r="BC2132" s="102"/>
      <c r="BD2132" s="102"/>
      <c r="BE2132" s="102"/>
      <c r="BF2132" s="102"/>
      <c r="BG2132" s="102"/>
      <c r="BH2132" s="102"/>
      <c r="BI2132" s="102"/>
      <c r="BJ2132" s="102"/>
      <c r="BK2132" s="102"/>
      <c r="BL2132" s="102"/>
      <c r="BM2132" s="102"/>
    </row>
    <row r="2133" spans="1:65" customFormat="1" ht="15.75" thickBot="1" x14ac:dyDescent="0.25">
      <c r="A2133" s="160"/>
      <c r="B2133" s="273"/>
      <c r="C2133" s="166"/>
      <c r="D2133" s="166"/>
      <c r="E2133" s="238"/>
      <c r="F2133" s="160"/>
      <c r="G2133" s="150" t="s">
        <v>3223</v>
      </c>
      <c r="H2133" s="243"/>
      <c r="I2133" s="243"/>
      <c r="J2133" s="243"/>
      <c r="K2133" s="243"/>
      <c r="L2133" s="243"/>
      <c r="M2133" s="243"/>
      <c r="N2133" s="244"/>
      <c r="O2133" s="11"/>
      <c r="P2133" s="141" t="s">
        <v>2840</v>
      </c>
      <c r="Q2133" s="142"/>
      <c r="R2133" s="143"/>
      <c r="S2133" s="12"/>
      <c r="T2133" s="157"/>
      <c r="U2133" s="44">
        <f t="shared" si="67"/>
        <v>0</v>
      </c>
      <c r="V2133" s="44">
        <f t="shared" si="68"/>
        <v>528</v>
      </c>
      <c r="W2133" s="44">
        <f>IFERROR(VLOOKUP(V2133,workings!$B$5:$C$650,2,FALSE),0)</f>
        <v>0</v>
      </c>
      <c r="X2133" s="44"/>
      <c r="Y2133" s="44"/>
      <c r="Z2133" s="44"/>
      <c r="AA2133" s="44"/>
      <c r="AB2133" s="102"/>
      <c r="AC2133" s="102"/>
      <c r="AD2133" s="102"/>
      <c r="AE2133" s="102"/>
      <c r="AF2133" s="102"/>
      <c r="AG2133" s="102"/>
      <c r="AH2133" s="102"/>
      <c r="AI2133" s="102"/>
      <c r="AJ2133" s="102"/>
      <c r="AK2133" s="102"/>
      <c r="AL2133" s="102"/>
      <c r="AM2133" s="102"/>
      <c r="AN2133" s="102"/>
      <c r="AO2133" s="102"/>
      <c r="AP2133" s="102"/>
      <c r="AQ2133" s="102"/>
      <c r="AR2133" s="102"/>
      <c r="AS2133" s="102"/>
      <c r="AT2133" s="102"/>
      <c r="AU2133" s="102"/>
      <c r="AV2133" s="102"/>
      <c r="AW2133" s="102"/>
      <c r="AX2133" s="102"/>
      <c r="AY2133" s="102"/>
      <c r="AZ2133" s="102"/>
      <c r="BA2133" s="102"/>
      <c r="BB2133" s="102"/>
      <c r="BC2133" s="102"/>
      <c r="BD2133" s="102"/>
      <c r="BE2133" s="102"/>
      <c r="BF2133" s="102"/>
      <c r="BG2133" s="102"/>
      <c r="BH2133" s="102"/>
      <c r="BI2133" s="102"/>
      <c r="BJ2133" s="102"/>
      <c r="BK2133" s="102"/>
      <c r="BL2133" s="102"/>
      <c r="BM2133" s="102"/>
    </row>
    <row r="2134" spans="1:65" customFormat="1" ht="15" x14ac:dyDescent="0.2">
      <c r="A2134" s="160"/>
      <c r="B2134" s="273"/>
      <c r="C2134" s="166"/>
      <c r="D2134" s="166"/>
      <c r="E2134" s="238"/>
      <c r="F2134" s="160" t="s">
        <v>972</v>
      </c>
      <c r="G2134" s="150"/>
      <c r="H2134" s="151" t="s">
        <v>38</v>
      </c>
      <c r="I2134" s="151"/>
      <c r="J2134" s="151"/>
      <c r="K2134" s="151"/>
      <c r="L2134" s="151" t="s">
        <v>544</v>
      </c>
      <c r="M2134" s="151"/>
      <c r="N2134" s="152"/>
      <c r="O2134" s="9"/>
      <c r="P2134" s="144"/>
      <c r="Q2134" s="145"/>
      <c r="R2134" s="146"/>
      <c r="S2134" s="13"/>
      <c r="T2134" s="157"/>
      <c r="U2134" s="44">
        <f t="shared" si="67"/>
        <v>0</v>
      </c>
      <c r="V2134" s="44">
        <f t="shared" si="68"/>
        <v>528</v>
      </c>
      <c r="W2134" s="44">
        <f>IFERROR(VLOOKUP(V2134,workings!$B$5:$C$650,2,FALSE),0)</f>
        <v>0</v>
      </c>
      <c r="X2134" s="44"/>
      <c r="Y2134" s="44"/>
      <c r="Z2134" s="44"/>
      <c r="AA2134" s="44"/>
      <c r="AB2134" s="102"/>
      <c r="AC2134" s="102"/>
      <c r="AD2134" s="102"/>
      <c r="AE2134" s="102"/>
      <c r="AF2134" s="102"/>
      <c r="AG2134" s="102"/>
      <c r="AH2134" s="102"/>
      <c r="AI2134" s="102"/>
      <c r="AJ2134" s="102"/>
      <c r="AK2134" s="102"/>
      <c r="AL2134" s="102"/>
      <c r="AM2134" s="102"/>
      <c r="AN2134" s="102"/>
      <c r="AO2134" s="102"/>
      <c r="AP2134" s="102"/>
      <c r="AQ2134" s="102"/>
      <c r="AR2134" s="102"/>
      <c r="AS2134" s="102"/>
      <c r="AT2134" s="102"/>
      <c r="AU2134" s="102"/>
      <c r="AV2134" s="102"/>
      <c r="AW2134" s="102"/>
      <c r="AX2134" s="102"/>
      <c r="AY2134" s="102"/>
      <c r="AZ2134" s="102"/>
      <c r="BA2134" s="102"/>
      <c r="BB2134" s="102"/>
      <c r="BC2134" s="102"/>
      <c r="BD2134" s="102"/>
      <c r="BE2134" s="102"/>
      <c r="BF2134" s="102"/>
      <c r="BG2134" s="102"/>
      <c r="BH2134" s="102"/>
      <c r="BI2134" s="102"/>
      <c r="BJ2134" s="102"/>
      <c r="BK2134" s="102"/>
      <c r="BL2134" s="102"/>
      <c r="BM2134" s="102"/>
    </row>
    <row r="2135" spans="1:65" customFormat="1" ht="15.75" thickBot="1" x14ac:dyDescent="0.25">
      <c r="A2135" s="246"/>
      <c r="B2135" s="274"/>
      <c r="C2135" s="167"/>
      <c r="D2135" s="167"/>
      <c r="E2135" s="239"/>
      <c r="F2135" s="161"/>
      <c r="G2135" s="153" t="s">
        <v>973</v>
      </c>
      <c r="H2135" s="154"/>
      <c r="I2135" s="154"/>
      <c r="J2135" s="154"/>
      <c r="K2135" s="154"/>
      <c r="L2135" s="154"/>
      <c r="M2135" s="154"/>
      <c r="N2135" s="155"/>
      <c r="O2135" s="11"/>
      <c r="P2135" s="231"/>
      <c r="Q2135" s="232"/>
      <c r="R2135" s="233"/>
      <c r="S2135" s="14"/>
      <c r="T2135" s="158"/>
      <c r="U2135" s="44">
        <f t="shared" si="67"/>
        <v>0</v>
      </c>
      <c r="V2135" s="44">
        <f t="shared" si="68"/>
        <v>528</v>
      </c>
      <c r="W2135" s="44">
        <f>IFERROR(VLOOKUP(V2135,workings!$B$5:$C$650,2,FALSE),0)</f>
        <v>0</v>
      </c>
      <c r="X2135" s="44"/>
      <c r="Y2135" s="44"/>
      <c r="Z2135" s="44"/>
      <c r="AA2135" s="44"/>
      <c r="AB2135" s="102"/>
      <c r="AC2135" s="102"/>
      <c r="AD2135" s="102"/>
      <c r="AE2135" s="102"/>
      <c r="AF2135" s="102"/>
      <c r="AG2135" s="102"/>
      <c r="AH2135" s="102"/>
      <c r="AI2135" s="102"/>
      <c r="AJ2135" s="102"/>
      <c r="AK2135" s="102"/>
      <c r="AL2135" s="102"/>
      <c r="AM2135" s="102"/>
      <c r="AN2135" s="102"/>
      <c r="AO2135" s="102"/>
      <c r="AP2135" s="102"/>
      <c r="AQ2135" s="102"/>
      <c r="AR2135" s="102"/>
      <c r="AS2135" s="102"/>
      <c r="AT2135" s="102"/>
      <c r="AU2135" s="102"/>
      <c r="AV2135" s="102"/>
      <c r="AW2135" s="102"/>
      <c r="AX2135" s="102"/>
      <c r="AY2135" s="102"/>
      <c r="AZ2135" s="102"/>
      <c r="BA2135" s="102"/>
      <c r="BB2135" s="102"/>
      <c r="BC2135" s="102"/>
      <c r="BD2135" s="102"/>
      <c r="BE2135" s="102"/>
      <c r="BF2135" s="102"/>
      <c r="BG2135" s="102"/>
      <c r="BH2135" s="102"/>
      <c r="BI2135" s="102"/>
      <c r="BJ2135" s="102"/>
      <c r="BK2135" s="102"/>
      <c r="BL2135" s="102"/>
      <c r="BM2135" s="102"/>
    </row>
    <row r="2136" spans="1:65" customFormat="1" ht="15.75" thickBot="1" x14ac:dyDescent="0.25">
      <c r="A2136" s="245">
        <v>529</v>
      </c>
      <c r="B2136" s="272">
        <v>5</v>
      </c>
      <c r="C2136" s="165"/>
      <c r="D2136" s="165" t="s">
        <v>974</v>
      </c>
      <c r="E2136" s="237" t="s">
        <v>42</v>
      </c>
      <c r="F2136" s="159" t="s">
        <v>394</v>
      </c>
      <c r="G2136" s="16"/>
      <c r="H2136" s="16"/>
      <c r="I2136" s="16"/>
      <c r="J2136" s="16"/>
      <c r="K2136" s="16"/>
      <c r="L2136" s="16"/>
      <c r="M2136" s="16" t="s">
        <v>50</v>
      </c>
      <c r="N2136" s="16"/>
      <c r="O2136" s="9"/>
      <c r="P2136" s="228"/>
      <c r="Q2136" s="229"/>
      <c r="R2136" s="230"/>
      <c r="S2136" s="10"/>
      <c r="T2136" s="156"/>
      <c r="U2136" s="44">
        <f t="shared" si="67"/>
        <v>0</v>
      </c>
      <c r="V2136" s="44">
        <f t="shared" si="68"/>
        <v>529</v>
      </c>
      <c r="W2136" s="44" t="str">
        <f>IFERROR(VLOOKUP(V2136,workings!$B$5:$C$650,2,FALSE),0)</f>
        <v>D</v>
      </c>
      <c r="X2136" s="44"/>
      <c r="Y2136" s="44"/>
      <c r="Z2136" s="44"/>
      <c r="AA2136" s="44"/>
      <c r="AB2136" s="102"/>
      <c r="AC2136" s="102"/>
      <c r="AD2136" s="102"/>
      <c r="AE2136" s="102"/>
      <c r="AF2136" s="102"/>
      <c r="AG2136" s="102"/>
      <c r="AH2136" s="102"/>
      <c r="AI2136" s="102"/>
      <c r="AJ2136" s="102"/>
      <c r="AK2136" s="102"/>
      <c r="AL2136" s="102"/>
      <c r="AM2136" s="102"/>
      <c r="AN2136" s="102"/>
      <c r="AO2136" s="102"/>
      <c r="AP2136" s="102"/>
      <c r="AQ2136" s="102"/>
      <c r="AR2136" s="102"/>
      <c r="AS2136" s="102"/>
      <c r="AT2136" s="102"/>
      <c r="AU2136" s="102"/>
      <c r="AV2136" s="102"/>
      <c r="AW2136" s="102"/>
      <c r="AX2136" s="102"/>
      <c r="AY2136" s="102"/>
      <c r="AZ2136" s="102"/>
      <c r="BA2136" s="102"/>
      <c r="BB2136" s="102"/>
      <c r="BC2136" s="102"/>
      <c r="BD2136" s="102"/>
      <c r="BE2136" s="102"/>
      <c r="BF2136" s="102"/>
      <c r="BG2136" s="102"/>
      <c r="BH2136" s="102"/>
      <c r="BI2136" s="102"/>
      <c r="BJ2136" s="102"/>
      <c r="BK2136" s="102"/>
      <c r="BL2136" s="102"/>
      <c r="BM2136" s="102"/>
    </row>
    <row r="2137" spans="1:65" customFormat="1" ht="15.75" thickBot="1" x14ac:dyDescent="0.25">
      <c r="A2137" s="160"/>
      <c r="B2137" s="273"/>
      <c r="C2137" s="166"/>
      <c r="D2137" s="166"/>
      <c r="E2137" s="238"/>
      <c r="F2137" s="160"/>
      <c r="G2137" s="150" t="s">
        <v>3224</v>
      </c>
      <c r="H2137" s="243"/>
      <c r="I2137" s="243"/>
      <c r="J2137" s="243"/>
      <c r="K2137" s="243"/>
      <c r="L2137" s="243"/>
      <c r="M2137" s="243"/>
      <c r="N2137" s="244"/>
      <c r="O2137" s="11" t="s">
        <v>45</v>
      </c>
      <c r="P2137" s="141" t="s">
        <v>3225</v>
      </c>
      <c r="Q2137" s="142"/>
      <c r="R2137" s="143"/>
      <c r="S2137" s="12"/>
      <c r="T2137" s="157"/>
      <c r="U2137" s="44" t="str">
        <f t="shared" si="67"/>
        <v>D</v>
      </c>
      <c r="V2137" s="44">
        <f t="shared" si="68"/>
        <v>529</v>
      </c>
      <c r="W2137" s="44" t="str">
        <f>IFERROR(VLOOKUP(V2137,workings!$B$5:$C$650,2,FALSE),0)</f>
        <v>D</v>
      </c>
      <c r="X2137" s="44"/>
      <c r="Y2137" s="44"/>
      <c r="Z2137" s="44"/>
      <c r="AA2137" s="44"/>
      <c r="AB2137" s="102"/>
      <c r="AC2137" s="102"/>
      <c r="AD2137" s="102"/>
      <c r="AE2137" s="102"/>
      <c r="AF2137" s="102"/>
      <c r="AG2137" s="102"/>
      <c r="AH2137" s="102"/>
      <c r="AI2137" s="102"/>
      <c r="AJ2137" s="102"/>
      <c r="AK2137" s="102"/>
      <c r="AL2137" s="102"/>
      <c r="AM2137" s="102"/>
      <c r="AN2137" s="102"/>
      <c r="AO2137" s="102"/>
      <c r="AP2137" s="102"/>
      <c r="AQ2137" s="102"/>
      <c r="AR2137" s="102"/>
      <c r="AS2137" s="102"/>
      <c r="AT2137" s="102"/>
      <c r="AU2137" s="102"/>
      <c r="AV2137" s="102"/>
      <c r="AW2137" s="102"/>
      <c r="AX2137" s="102"/>
      <c r="AY2137" s="102"/>
      <c r="AZ2137" s="102"/>
      <c r="BA2137" s="102"/>
      <c r="BB2137" s="102"/>
      <c r="BC2137" s="102"/>
      <c r="BD2137" s="102"/>
      <c r="BE2137" s="102"/>
      <c r="BF2137" s="102"/>
      <c r="BG2137" s="102"/>
      <c r="BH2137" s="102"/>
      <c r="BI2137" s="102"/>
      <c r="BJ2137" s="102"/>
      <c r="BK2137" s="102"/>
      <c r="BL2137" s="102"/>
      <c r="BM2137" s="102"/>
    </row>
    <row r="2138" spans="1:65" customFormat="1" ht="15" x14ac:dyDescent="0.2">
      <c r="A2138" s="160"/>
      <c r="B2138" s="273"/>
      <c r="C2138" s="166"/>
      <c r="D2138" s="166"/>
      <c r="E2138" s="238"/>
      <c r="F2138" s="160" t="s">
        <v>394</v>
      </c>
      <c r="G2138" s="150"/>
      <c r="H2138" s="151"/>
      <c r="I2138" s="151"/>
      <c r="J2138" s="151"/>
      <c r="K2138" s="151"/>
      <c r="L2138" s="151"/>
      <c r="M2138" s="151"/>
      <c r="N2138" s="152"/>
      <c r="O2138" s="9"/>
      <c r="P2138" s="144"/>
      <c r="Q2138" s="145"/>
      <c r="R2138" s="146"/>
      <c r="S2138" s="13"/>
      <c r="T2138" s="157"/>
      <c r="U2138" s="44">
        <f t="shared" si="67"/>
        <v>0</v>
      </c>
      <c r="V2138" s="44">
        <f t="shared" si="68"/>
        <v>529</v>
      </c>
      <c r="W2138" s="44" t="str">
        <f>IFERROR(VLOOKUP(V2138,workings!$B$5:$C$650,2,FALSE),0)</f>
        <v>D</v>
      </c>
      <c r="X2138" s="44"/>
      <c r="Y2138" s="44"/>
      <c r="Z2138" s="44"/>
      <c r="AA2138" s="44"/>
      <c r="AB2138" s="102"/>
      <c r="AC2138" s="102"/>
      <c r="AD2138" s="102"/>
      <c r="AE2138" s="102"/>
      <c r="AF2138" s="102"/>
      <c r="AG2138" s="102"/>
      <c r="AH2138" s="102"/>
      <c r="AI2138" s="102"/>
      <c r="AJ2138" s="102"/>
      <c r="AK2138" s="102"/>
      <c r="AL2138" s="102"/>
      <c r="AM2138" s="102"/>
      <c r="AN2138" s="102"/>
      <c r="AO2138" s="102"/>
      <c r="AP2138" s="102"/>
      <c r="AQ2138" s="102"/>
      <c r="AR2138" s="102"/>
      <c r="AS2138" s="102"/>
      <c r="AT2138" s="102"/>
      <c r="AU2138" s="102"/>
      <c r="AV2138" s="102"/>
      <c r="AW2138" s="102"/>
      <c r="AX2138" s="102"/>
      <c r="AY2138" s="102"/>
      <c r="AZ2138" s="102"/>
      <c r="BA2138" s="102"/>
      <c r="BB2138" s="102"/>
      <c r="BC2138" s="102"/>
      <c r="BD2138" s="102"/>
      <c r="BE2138" s="102"/>
      <c r="BF2138" s="102"/>
      <c r="BG2138" s="102"/>
      <c r="BH2138" s="102"/>
      <c r="BI2138" s="102"/>
      <c r="BJ2138" s="102"/>
      <c r="BK2138" s="102"/>
      <c r="BL2138" s="102"/>
      <c r="BM2138" s="102"/>
    </row>
    <row r="2139" spans="1:65" customFormat="1" ht="15.75" thickBot="1" x14ac:dyDescent="0.25">
      <c r="A2139" s="246"/>
      <c r="B2139" s="274"/>
      <c r="C2139" s="167"/>
      <c r="D2139" s="167"/>
      <c r="E2139" s="239"/>
      <c r="F2139" s="161"/>
      <c r="G2139" s="153"/>
      <c r="H2139" s="154"/>
      <c r="I2139" s="154"/>
      <c r="J2139" s="154"/>
      <c r="K2139" s="154"/>
      <c r="L2139" s="154"/>
      <c r="M2139" s="154"/>
      <c r="N2139" s="155"/>
      <c r="O2139" s="11"/>
      <c r="P2139" s="231"/>
      <c r="Q2139" s="232"/>
      <c r="R2139" s="233"/>
      <c r="S2139" s="14"/>
      <c r="T2139" s="158"/>
      <c r="U2139" s="44">
        <f t="shared" si="67"/>
        <v>0</v>
      </c>
      <c r="V2139" s="44">
        <f t="shared" si="68"/>
        <v>529</v>
      </c>
      <c r="W2139" s="44" t="str">
        <f>IFERROR(VLOOKUP(V2139,workings!$B$5:$C$650,2,FALSE),0)</f>
        <v>D</v>
      </c>
      <c r="X2139" s="44"/>
      <c r="Y2139" s="44"/>
      <c r="Z2139" s="44"/>
      <c r="AA2139" s="44"/>
      <c r="AB2139" s="102"/>
      <c r="AC2139" s="102"/>
      <c r="AD2139" s="102"/>
      <c r="AE2139" s="102"/>
      <c r="AF2139" s="102"/>
      <c r="AG2139" s="102"/>
      <c r="AH2139" s="102"/>
      <c r="AI2139" s="102"/>
      <c r="AJ2139" s="102"/>
      <c r="AK2139" s="102"/>
      <c r="AL2139" s="102"/>
      <c r="AM2139" s="102"/>
      <c r="AN2139" s="102"/>
      <c r="AO2139" s="102"/>
      <c r="AP2139" s="102"/>
      <c r="AQ2139" s="102"/>
      <c r="AR2139" s="102"/>
      <c r="AS2139" s="102"/>
      <c r="AT2139" s="102"/>
      <c r="AU2139" s="102"/>
      <c r="AV2139" s="102"/>
      <c r="AW2139" s="102"/>
      <c r="AX2139" s="102"/>
      <c r="AY2139" s="102"/>
      <c r="AZ2139" s="102"/>
      <c r="BA2139" s="102"/>
      <c r="BB2139" s="102"/>
      <c r="BC2139" s="102"/>
      <c r="BD2139" s="102"/>
      <c r="BE2139" s="102"/>
      <c r="BF2139" s="102"/>
      <c r="BG2139" s="102"/>
      <c r="BH2139" s="102"/>
      <c r="BI2139" s="102"/>
      <c r="BJ2139" s="102"/>
      <c r="BK2139" s="102"/>
      <c r="BL2139" s="102"/>
      <c r="BM2139" s="102"/>
    </row>
    <row r="2140" spans="1:65" customFormat="1" ht="15.75" customHeight="1" thickBot="1" x14ac:dyDescent="0.25">
      <c r="A2140" s="245">
        <v>530</v>
      </c>
      <c r="B2140" s="275">
        <v>6</v>
      </c>
      <c r="C2140" s="165" t="s">
        <v>34</v>
      </c>
      <c r="D2140" s="165" t="s">
        <v>142</v>
      </c>
      <c r="E2140" s="237" t="s">
        <v>51</v>
      </c>
      <c r="F2140" s="159" t="s">
        <v>975</v>
      </c>
      <c r="G2140" s="16"/>
      <c r="H2140" s="16"/>
      <c r="I2140" s="16"/>
      <c r="J2140" s="16"/>
      <c r="K2140" s="16"/>
      <c r="L2140" s="16"/>
      <c r="M2140" s="16" t="s">
        <v>99</v>
      </c>
      <c r="N2140" s="16"/>
      <c r="O2140" s="9" t="s">
        <v>45</v>
      </c>
      <c r="P2140" s="228" t="s">
        <v>3321</v>
      </c>
      <c r="Q2140" s="229"/>
      <c r="R2140" s="230"/>
      <c r="S2140" s="10"/>
      <c r="T2140" s="156"/>
      <c r="U2140" s="44" t="str">
        <f t="shared" si="67"/>
        <v>D</v>
      </c>
      <c r="V2140" s="44">
        <f t="shared" si="68"/>
        <v>530</v>
      </c>
      <c r="W2140" s="44" t="str">
        <f>IFERROR(VLOOKUP(V2140,workings!$B$5:$C$650,2,FALSE),0)</f>
        <v>D</v>
      </c>
      <c r="X2140" s="44"/>
      <c r="Y2140" s="44"/>
      <c r="Z2140" s="44"/>
      <c r="AA2140" s="44"/>
      <c r="AB2140" s="102"/>
      <c r="AC2140" s="102"/>
      <c r="AD2140" s="102"/>
      <c r="AE2140" s="102"/>
      <c r="AF2140" s="102"/>
      <c r="AG2140" s="102"/>
      <c r="AH2140" s="102"/>
      <c r="AI2140" s="102"/>
      <c r="AJ2140" s="102"/>
      <c r="AK2140" s="102"/>
      <c r="AL2140" s="102"/>
      <c r="AM2140" s="102"/>
      <c r="AN2140" s="102"/>
      <c r="AO2140" s="102"/>
      <c r="AP2140" s="102"/>
      <c r="AQ2140" s="102"/>
      <c r="AR2140" s="102"/>
      <c r="AS2140" s="102"/>
      <c r="AT2140" s="102"/>
      <c r="AU2140" s="102"/>
      <c r="AV2140" s="102"/>
      <c r="AW2140" s="102"/>
      <c r="AX2140" s="102"/>
      <c r="AY2140" s="102"/>
      <c r="AZ2140" s="102"/>
      <c r="BA2140" s="102"/>
      <c r="BB2140" s="102"/>
      <c r="BC2140" s="102"/>
      <c r="BD2140" s="102"/>
      <c r="BE2140" s="102"/>
      <c r="BF2140" s="102"/>
      <c r="BG2140" s="102"/>
      <c r="BH2140" s="102"/>
      <c r="BI2140" s="102"/>
      <c r="BJ2140" s="102"/>
      <c r="BK2140" s="102"/>
      <c r="BL2140" s="102"/>
      <c r="BM2140" s="102"/>
    </row>
    <row r="2141" spans="1:65" customFormat="1" ht="15.75" thickBot="1" x14ac:dyDescent="0.25">
      <c r="A2141" s="160"/>
      <c r="B2141" s="276"/>
      <c r="C2141" s="166"/>
      <c r="D2141" s="166"/>
      <c r="E2141" s="238"/>
      <c r="F2141" s="160"/>
      <c r="G2141" s="150" t="s">
        <v>976</v>
      </c>
      <c r="H2141" s="243"/>
      <c r="I2141" s="243"/>
      <c r="J2141" s="243"/>
      <c r="K2141" s="243"/>
      <c r="L2141" s="243"/>
      <c r="M2141" s="243"/>
      <c r="N2141" s="244"/>
      <c r="O2141" s="11"/>
      <c r="P2141" s="141" t="s">
        <v>977</v>
      </c>
      <c r="Q2141" s="142"/>
      <c r="R2141" s="143"/>
      <c r="S2141" s="12"/>
      <c r="T2141" s="157"/>
      <c r="U2141" s="44">
        <f t="shared" si="67"/>
        <v>0</v>
      </c>
      <c r="V2141" s="44">
        <f t="shared" si="68"/>
        <v>530</v>
      </c>
      <c r="W2141" s="44" t="str">
        <f>IFERROR(VLOOKUP(V2141,workings!$B$5:$C$650,2,FALSE),0)</f>
        <v>D</v>
      </c>
      <c r="X2141" s="44"/>
      <c r="Y2141" s="44"/>
      <c r="Z2141" s="44"/>
      <c r="AA2141" s="44"/>
      <c r="AB2141" s="102"/>
      <c r="AC2141" s="102"/>
      <c r="AD2141" s="102"/>
      <c r="AE2141" s="102"/>
      <c r="AF2141" s="102"/>
      <c r="AG2141" s="102"/>
      <c r="AH2141" s="102"/>
      <c r="AI2141" s="102"/>
      <c r="AJ2141" s="102"/>
      <c r="AK2141" s="102"/>
      <c r="AL2141" s="102"/>
      <c r="AM2141" s="102"/>
      <c r="AN2141" s="102"/>
      <c r="AO2141" s="102"/>
      <c r="AP2141" s="102"/>
      <c r="AQ2141" s="102"/>
      <c r="AR2141" s="102"/>
      <c r="AS2141" s="102"/>
      <c r="AT2141" s="102"/>
      <c r="AU2141" s="102"/>
      <c r="AV2141" s="102"/>
      <c r="AW2141" s="102"/>
      <c r="AX2141" s="102"/>
      <c r="AY2141" s="102"/>
      <c r="AZ2141" s="102"/>
      <c r="BA2141" s="102"/>
      <c r="BB2141" s="102"/>
      <c r="BC2141" s="102"/>
      <c r="BD2141" s="102"/>
      <c r="BE2141" s="102"/>
      <c r="BF2141" s="102"/>
      <c r="BG2141" s="102"/>
      <c r="BH2141" s="102"/>
      <c r="BI2141" s="102"/>
      <c r="BJ2141" s="102"/>
      <c r="BK2141" s="102"/>
      <c r="BL2141" s="102"/>
      <c r="BM2141" s="102"/>
    </row>
    <row r="2142" spans="1:65" customFormat="1" ht="15" x14ac:dyDescent="0.2">
      <c r="A2142" s="160"/>
      <c r="B2142" s="276"/>
      <c r="C2142" s="166"/>
      <c r="D2142" s="166"/>
      <c r="E2142" s="238"/>
      <c r="F2142" s="160" t="s">
        <v>975</v>
      </c>
      <c r="G2142" s="150"/>
      <c r="H2142" s="151"/>
      <c r="I2142" s="151"/>
      <c r="J2142" s="151"/>
      <c r="K2142" s="151"/>
      <c r="L2142" s="151"/>
      <c r="M2142" s="151" t="s">
        <v>99</v>
      </c>
      <c r="N2142" s="152"/>
      <c r="O2142" s="9"/>
      <c r="P2142" s="144"/>
      <c r="Q2142" s="145"/>
      <c r="R2142" s="146"/>
      <c r="S2142" s="13"/>
      <c r="T2142" s="157"/>
      <c r="U2142" s="44">
        <f t="shared" si="67"/>
        <v>0</v>
      </c>
      <c r="V2142" s="44">
        <f t="shared" si="68"/>
        <v>530</v>
      </c>
      <c r="W2142" s="44" t="str">
        <f>IFERROR(VLOOKUP(V2142,workings!$B$5:$C$650,2,FALSE),0)</f>
        <v>D</v>
      </c>
      <c r="X2142" s="44"/>
      <c r="Y2142" s="44"/>
      <c r="Z2142" s="44"/>
      <c r="AA2142" s="44"/>
      <c r="AB2142" s="102"/>
      <c r="AC2142" s="102"/>
      <c r="AD2142" s="102"/>
      <c r="AE2142" s="102"/>
      <c r="AF2142" s="102"/>
      <c r="AG2142" s="102"/>
      <c r="AH2142" s="102"/>
      <c r="AI2142" s="102"/>
      <c r="AJ2142" s="102"/>
      <c r="AK2142" s="102"/>
      <c r="AL2142" s="102"/>
      <c r="AM2142" s="102"/>
      <c r="AN2142" s="102"/>
      <c r="AO2142" s="102"/>
      <c r="AP2142" s="102"/>
      <c r="AQ2142" s="102"/>
      <c r="AR2142" s="102"/>
      <c r="AS2142" s="102"/>
      <c r="AT2142" s="102"/>
      <c r="AU2142" s="102"/>
      <c r="AV2142" s="102"/>
      <c r="AW2142" s="102"/>
      <c r="AX2142" s="102"/>
      <c r="AY2142" s="102"/>
      <c r="AZ2142" s="102"/>
      <c r="BA2142" s="102"/>
      <c r="BB2142" s="102"/>
      <c r="BC2142" s="102"/>
      <c r="BD2142" s="102"/>
      <c r="BE2142" s="102"/>
      <c r="BF2142" s="102"/>
      <c r="BG2142" s="102"/>
      <c r="BH2142" s="102"/>
      <c r="BI2142" s="102"/>
      <c r="BJ2142" s="102"/>
      <c r="BK2142" s="102"/>
      <c r="BL2142" s="102"/>
      <c r="BM2142" s="102"/>
    </row>
    <row r="2143" spans="1:65" customFormat="1" ht="15.75" thickBot="1" x14ac:dyDescent="0.25">
      <c r="A2143" s="246"/>
      <c r="B2143" s="277"/>
      <c r="C2143" s="167"/>
      <c r="D2143" s="167"/>
      <c r="E2143" s="239"/>
      <c r="F2143" s="161"/>
      <c r="G2143" s="153" t="s">
        <v>976</v>
      </c>
      <c r="H2143" s="154"/>
      <c r="I2143" s="154"/>
      <c r="J2143" s="154"/>
      <c r="K2143" s="154"/>
      <c r="L2143" s="154"/>
      <c r="M2143" s="154"/>
      <c r="N2143" s="155"/>
      <c r="O2143" s="11"/>
      <c r="P2143" s="231"/>
      <c r="Q2143" s="232"/>
      <c r="R2143" s="233"/>
      <c r="S2143" s="14"/>
      <c r="T2143" s="158"/>
      <c r="U2143" s="44">
        <f t="shared" si="67"/>
        <v>0</v>
      </c>
      <c r="V2143" s="44">
        <f t="shared" si="68"/>
        <v>530</v>
      </c>
      <c r="W2143" s="44" t="str">
        <f>IFERROR(VLOOKUP(V2143,workings!$B$5:$C$650,2,FALSE),0)</f>
        <v>D</v>
      </c>
      <c r="X2143" s="44"/>
      <c r="Y2143" s="44"/>
      <c r="Z2143" s="44"/>
      <c r="AA2143" s="44"/>
      <c r="AB2143" s="102"/>
      <c r="AC2143" s="102"/>
      <c r="AD2143" s="102"/>
      <c r="AE2143" s="102"/>
      <c r="AF2143" s="102"/>
      <c r="AG2143" s="102"/>
      <c r="AH2143" s="102"/>
      <c r="AI2143" s="102"/>
      <c r="AJ2143" s="102"/>
      <c r="AK2143" s="102"/>
      <c r="AL2143" s="102"/>
      <c r="AM2143" s="102"/>
      <c r="AN2143" s="102"/>
      <c r="AO2143" s="102"/>
      <c r="AP2143" s="102"/>
      <c r="AQ2143" s="102"/>
      <c r="AR2143" s="102"/>
      <c r="AS2143" s="102"/>
      <c r="AT2143" s="102"/>
      <c r="AU2143" s="102"/>
      <c r="AV2143" s="102"/>
      <c r="AW2143" s="102"/>
      <c r="AX2143" s="102"/>
      <c r="AY2143" s="102"/>
      <c r="AZ2143" s="102"/>
      <c r="BA2143" s="102"/>
      <c r="BB2143" s="102"/>
      <c r="BC2143" s="102"/>
      <c r="BD2143" s="102"/>
      <c r="BE2143" s="102"/>
      <c r="BF2143" s="102"/>
      <c r="BG2143" s="102"/>
      <c r="BH2143" s="102"/>
      <c r="BI2143" s="102"/>
      <c r="BJ2143" s="102"/>
      <c r="BK2143" s="102"/>
      <c r="BL2143" s="102"/>
      <c r="BM2143" s="102"/>
    </row>
    <row r="2144" spans="1:65" customFormat="1" ht="15.75" customHeight="1" thickBot="1" x14ac:dyDescent="0.25">
      <c r="A2144" s="245">
        <v>531</v>
      </c>
      <c r="B2144" s="275">
        <v>6</v>
      </c>
      <c r="C2144" s="165" t="s">
        <v>34</v>
      </c>
      <c r="D2144" s="165" t="s">
        <v>142</v>
      </c>
      <c r="E2144" s="237" t="s">
        <v>51</v>
      </c>
      <c r="F2144" s="159" t="s">
        <v>978</v>
      </c>
      <c r="G2144" s="16"/>
      <c r="H2144" s="16"/>
      <c r="I2144" s="16"/>
      <c r="J2144" s="16"/>
      <c r="K2144" s="16"/>
      <c r="L2144" s="16"/>
      <c r="M2144" s="16"/>
      <c r="N2144" s="16"/>
      <c r="O2144" s="9"/>
      <c r="P2144" s="228"/>
      <c r="Q2144" s="229"/>
      <c r="R2144" s="230"/>
      <c r="S2144" s="10"/>
      <c r="T2144" s="156"/>
      <c r="U2144" s="44">
        <f t="shared" si="67"/>
        <v>0</v>
      </c>
      <c r="V2144" s="44">
        <f t="shared" si="68"/>
        <v>531</v>
      </c>
      <c r="W2144" s="44">
        <f>IFERROR(VLOOKUP(V2144,workings!$B$5:$C$650,2,FALSE),0)</f>
        <v>0</v>
      </c>
      <c r="X2144" s="44"/>
      <c r="Y2144" s="44"/>
      <c r="Z2144" s="44"/>
      <c r="AA2144" s="44"/>
      <c r="AB2144" s="102"/>
      <c r="AC2144" s="102"/>
      <c r="AD2144" s="102"/>
      <c r="AE2144" s="102"/>
      <c r="AF2144" s="102"/>
      <c r="AG2144" s="102"/>
      <c r="AH2144" s="102"/>
      <c r="AI2144" s="102"/>
      <c r="AJ2144" s="102"/>
      <c r="AK2144" s="102"/>
      <c r="AL2144" s="102"/>
      <c r="AM2144" s="102"/>
      <c r="AN2144" s="102"/>
      <c r="AO2144" s="102"/>
      <c r="AP2144" s="102"/>
      <c r="AQ2144" s="102"/>
      <c r="AR2144" s="102"/>
      <c r="AS2144" s="102"/>
      <c r="AT2144" s="102"/>
      <c r="AU2144" s="102"/>
      <c r="AV2144" s="102"/>
      <c r="AW2144" s="102"/>
      <c r="AX2144" s="102"/>
      <c r="AY2144" s="102"/>
      <c r="AZ2144" s="102"/>
      <c r="BA2144" s="102"/>
      <c r="BB2144" s="102"/>
      <c r="BC2144" s="102"/>
      <c r="BD2144" s="102"/>
      <c r="BE2144" s="102"/>
      <c r="BF2144" s="102"/>
      <c r="BG2144" s="102"/>
      <c r="BH2144" s="102"/>
      <c r="BI2144" s="102"/>
      <c r="BJ2144" s="102"/>
      <c r="BK2144" s="102"/>
      <c r="BL2144" s="102"/>
      <c r="BM2144" s="102"/>
    </row>
    <row r="2145" spans="1:65" customFormat="1" ht="15.75" thickBot="1" x14ac:dyDescent="0.25">
      <c r="A2145" s="160"/>
      <c r="B2145" s="276"/>
      <c r="C2145" s="166"/>
      <c r="D2145" s="166"/>
      <c r="E2145" s="238"/>
      <c r="F2145" s="160"/>
      <c r="G2145" s="150" t="s">
        <v>2705</v>
      </c>
      <c r="H2145" s="243"/>
      <c r="I2145" s="243"/>
      <c r="J2145" s="243"/>
      <c r="K2145" s="243"/>
      <c r="L2145" s="243"/>
      <c r="M2145" s="243"/>
      <c r="N2145" s="244"/>
      <c r="O2145" s="11"/>
      <c r="P2145" s="141"/>
      <c r="Q2145" s="142"/>
      <c r="R2145" s="143"/>
      <c r="S2145" s="12"/>
      <c r="T2145" s="157"/>
      <c r="U2145" s="44">
        <f t="shared" si="67"/>
        <v>0</v>
      </c>
      <c r="V2145" s="44">
        <f t="shared" si="68"/>
        <v>531</v>
      </c>
      <c r="W2145" s="44">
        <f>IFERROR(VLOOKUP(V2145,workings!$B$5:$C$650,2,FALSE),0)</f>
        <v>0</v>
      </c>
      <c r="X2145" s="44"/>
      <c r="Y2145" s="44"/>
      <c r="Z2145" s="44"/>
      <c r="AA2145" s="44"/>
      <c r="AB2145" s="102"/>
      <c r="AC2145" s="102"/>
      <c r="AD2145" s="102"/>
      <c r="AE2145" s="102"/>
      <c r="AF2145" s="102"/>
      <c r="AG2145" s="102"/>
      <c r="AH2145" s="102"/>
      <c r="AI2145" s="102"/>
      <c r="AJ2145" s="102"/>
      <c r="AK2145" s="102"/>
      <c r="AL2145" s="102"/>
      <c r="AM2145" s="102"/>
      <c r="AN2145" s="102"/>
      <c r="AO2145" s="102"/>
      <c r="AP2145" s="102"/>
      <c r="AQ2145" s="102"/>
      <c r="AR2145" s="102"/>
      <c r="AS2145" s="102"/>
      <c r="AT2145" s="102"/>
      <c r="AU2145" s="102"/>
      <c r="AV2145" s="102"/>
      <c r="AW2145" s="102"/>
      <c r="AX2145" s="102"/>
      <c r="AY2145" s="102"/>
      <c r="AZ2145" s="102"/>
      <c r="BA2145" s="102"/>
      <c r="BB2145" s="102"/>
      <c r="BC2145" s="102"/>
      <c r="BD2145" s="102"/>
      <c r="BE2145" s="102"/>
      <c r="BF2145" s="102"/>
      <c r="BG2145" s="102"/>
      <c r="BH2145" s="102"/>
      <c r="BI2145" s="102"/>
      <c r="BJ2145" s="102"/>
      <c r="BK2145" s="102"/>
      <c r="BL2145" s="102"/>
      <c r="BM2145" s="102"/>
    </row>
    <row r="2146" spans="1:65" customFormat="1" ht="15" x14ac:dyDescent="0.2">
      <c r="A2146" s="160"/>
      <c r="B2146" s="276"/>
      <c r="C2146" s="166"/>
      <c r="D2146" s="166"/>
      <c r="E2146" s="238"/>
      <c r="F2146" s="160" t="s">
        <v>978</v>
      </c>
      <c r="G2146" s="150"/>
      <c r="H2146" s="151"/>
      <c r="I2146" s="151"/>
      <c r="J2146" s="151"/>
      <c r="K2146" s="151"/>
      <c r="L2146" s="151"/>
      <c r="M2146" s="151"/>
      <c r="N2146" s="152"/>
      <c r="O2146" s="9"/>
      <c r="P2146" s="144"/>
      <c r="Q2146" s="145"/>
      <c r="R2146" s="146"/>
      <c r="S2146" s="13"/>
      <c r="T2146" s="157"/>
      <c r="U2146" s="44">
        <f t="shared" si="67"/>
        <v>0</v>
      </c>
      <c r="V2146" s="44">
        <f t="shared" si="68"/>
        <v>531</v>
      </c>
      <c r="W2146" s="44">
        <f>IFERROR(VLOOKUP(V2146,workings!$B$5:$C$650,2,FALSE),0)</f>
        <v>0</v>
      </c>
      <c r="X2146" s="44"/>
      <c r="Y2146" s="44"/>
      <c r="Z2146" s="44"/>
      <c r="AA2146" s="44"/>
      <c r="AB2146" s="102"/>
      <c r="AC2146" s="102"/>
      <c r="AD2146" s="102"/>
      <c r="AE2146" s="102"/>
      <c r="AF2146" s="102"/>
      <c r="AG2146" s="102"/>
      <c r="AH2146" s="102"/>
      <c r="AI2146" s="102"/>
      <c r="AJ2146" s="102"/>
      <c r="AK2146" s="102"/>
      <c r="AL2146" s="102"/>
      <c r="AM2146" s="102"/>
      <c r="AN2146" s="102"/>
      <c r="AO2146" s="102"/>
      <c r="AP2146" s="102"/>
      <c r="AQ2146" s="102"/>
      <c r="AR2146" s="102"/>
      <c r="AS2146" s="102"/>
      <c r="AT2146" s="102"/>
      <c r="AU2146" s="102"/>
      <c r="AV2146" s="102"/>
      <c r="AW2146" s="102"/>
      <c r="AX2146" s="102"/>
      <c r="AY2146" s="102"/>
      <c r="AZ2146" s="102"/>
      <c r="BA2146" s="102"/>
      <c r="BB2146" s="102"/>
      <c r="BC2146" s="102"/>
      <c r="BD2146" s="102"/>
      <c r="BE2146" s="102"/>
      <c r="BF2146" s="102"/>
      <c r="BG2146" s="102"/>
      <c r="BH2146" s="102"/>
      <c r="BI2146" s="102"/>
      <c r="BJ2146" s="102"/>
      <c r="BK2146" s="102"/>
      <c r="BL2146" s="102"/>
      <c r="BM2146" s="102"/>
    </row>
    <row r="2147" spans="1:65" customFormat="1" ht="15.75" thickBot="1" x14ac:dyDescent="0.25">
      <c r="A2147" s="246"/>
      <c r="B2147" s="277"/>
      <c r="C2147" s="167"/>
      <c r="D2147" s="167"/>
      <c r="E2147" s="239"/>
      <c r="F2147" s="161"/>
      <c r="G2147" s="153" t="s">
        <v>979</v>
      </c>
      <c r="H2147" s="154"/>
      <c r="I2147" s="154"/>
      <c r="J2147" s="154"/>
      <c r="K2147" s="154"/>
      <c r="L2147" s="154"/>
      <c r="M2147" s="154"/>
      <c r="N2147" s="155"/>
      <c r="O2147" s="11"/>
      <c r="P2147" s="231"/>
      <c r="Q2147" s="232"/>
      <c r="R2147" s="233"/>
      <c r="S2147" s="14"/>
      <c r="T2147" s="158"/>
      <c r="U2147" s="44">
        <f t="shared" si="67"/>
        <v>0</v>
      </c>
      <c r="V2147" s="44">
        <f t="shared" si="68"/>
        <v>531</v>
      </c>
      <c r="W2147" s="44">
        <f>IFERROR(VLOOKUP(V2147,workings!$B$5:$C$650,2,FALSE),0)</f>
        <v>0</v>
      </c>
      <c r="X2147" s="44"/>
      <c r="Y2147" s="44"/>
      <c r="Z2147" s="44"/>
      <c r="AA2147" s="44"/>
      <c r="AB2147" s="102"/>
      <c r="AC2147" s="102"/>
      <c r="AD2147" s="102"/>
      <c r="AE2147" s="102"/>
      <c r="AF2147" s="102"/>
      <c r="AG2147" s="102"/>
      <c r="AH2147" s="102"/>
      <c r="AI2147" s="102"/>
      <c r="AJ2147" s="102"/>
      <c r="AK2147" s="102"/>
      <c r="AL2147" s="102"/>
      <c r="AM2147" s="102"/>
      <c r="AN2147" s="102"/>
      <c r="AO2147" s="102"/>
      <c r="AP2147" s="102"/>
      <c r="AQ2147" s="102"/>
      <c r="AR2147" s="102"/>
      <c r="AS2147" s="102"/>
      <c r="AT2147" s="102"/>
      <c r="AU2147" s="102"/>
      <c r="AV2147" s="102"/>
      <c r="AW2147" s="102"/>
      <c r="AX2147" s="102"/>
      <c r="AY2147" s="102"/>
      <c r="AZ2147" s="102"/>
      <c r="BA2147" s="102"/>
      <c r="BB2147" s="102"/>
      <c r="BC2147" s="102"/>
      <c r="BD2147" s="102"/>
      <c r="BE2147" s="102"/>
      <c r="BF2147" s="102"/>
      <c r="BG2147" s="102"/>
      <c r="BH2147" s="102"/>
      <c r="BI2147" s="102"/>
      <c r="BJ2147" s="102"/>
      <c r="BK2147" s="102"/>
      <c r="BL2147" s="102"/>
      <c r="BM2147" s="102"/>
    </row>
    <row r="2148" spans="1:65" customFormat="1" ht="15.75" customHeight="1" thickBot="1" x14ac:dyDescent="0.25">
      <c r="A2148" s="245">
        <v>532</v>
      </c>
      <c r="B2148" s="275">
        <v>6</v>
      </c>
      <c r="C2148" s="165" t="s">
        <v>34</v>
      </c>
      <c r="D2148" s="165" t="s">
        <v>35</v>
      </c>
      <c r="E2148" s="237" t="s">
        <v>51</v>
      </c>
      <c r="F2148" s="159" t="s">
        <v>980</v>
      </c>
      <c r="G2148" s="16"/>
      <c r="H2148" s="16" t="s">
        <v>38</v>
      </c>
      <c r="I2148" s="16"/>
      <c r="J2148" s="16"/>
      <c r="K2148" s="16"/>
      <c r="L2148" s="16" t="s">
        <v>99</v>
      </c>
      <c r="M2148" s="16"/>
      <c r="N2148" s="16" t="s">
        <v>99</v>
      </c>
      <c r="O2148" s="9" t="s">
        <v>45</v>
      </c>
      <c r="P2148" s="228" t="s">
        <v>3226</v>
      </c>
      <c r="Q2148" s="229"/>
      <c r="R2148" s="230"/>
      <c r="S2148" s="10"/>
      <c r="T2148" s="156"/>
      <c r="U2148" s="44" t="str">
        <f t="shared" si="67"/>
        <v>D</v>
      </c>
      <c r="V2148" s="44">
        <f t="shared" si="68"/>
        <v>532</v>
      </c>
      <c r="W2148" s="44" t="str">
        <f>IFERROR(VLOOKUP(V2148,workings!$B$5:$C$650,2,FALSE),0)</f>
        <v>D</v>
      </c>
      <c r="X2148" s="44"/>
      <c r="Y2148" s="44"/>
      <c r="Z2148" s="44"/>
      <c r="AA2148" s="44"/>
      <c r="AB2148" s="102"/>
      <c r="AC2148" s="102"/>
      <c r="AD2148" s="102"/>
      <c r="AE2148" s="102"/>
      <c r="AF2148" s="102"/>
      <c r="AG2148" s="102"/>
      <c r="AH2148" s="102"/>
      <c r="AI2148" s="102"/>
      <c r="AJ2148" s="102"/>
      <c r="AK2148" s="102"/>
      <c r="AL2148" s="102"/>
      <c r="AM2148" s="102"/>
      <c r="AN2148" s="102"/>
      <c r="AO2148" s="102"/>
      <c r="AP2148" s="102"/>
      <c r="AQ2148" s="102"/>
      <c r="AR2148" s="102"/>
      <c r="AS2148" s="102"/>
      <c r="AT2148" s="102"/>
      <c r="AU2148" s="102"/>
      <c r="AV2148" s="102"/>
      <c r="AW2148" s="102"/>
      <c r="AX2148" s="102"/>
      <c r="AY2148" s="102"/>
      <c r="AZ2148" s="102"/>
      <c r="BA2148" s="102"/>
      <c r="BB2148" s="102"/>
      <c r="BC2148" s="102"/>
      <c r="BD2148" s="102"/>
      <c r="BE2148" s="102"/>
      <c r="BF2148" s="102"/>
      <c r="BG2148" s="102"/>
      <c r="BH2148" s="102"/>
      <c r="BI2148" s="102"/>
      <c r="BJ2148" s="102"/>
      <c r="BK2148" s="102"/>
      <c r="BL2148" s="102"/>
      <c r="BM2148" s="102"/>
    </row>
    <row r="2149" spans="1:65" customFormat="1" ht="15.75" thickBot="1" x14ac:dyDescent="0.25">
      <c r="A2149" s="160"/>
      <c r="B2149" s="276"/>
      <c r="C2149" s="166"/>
      <c r="D2149" s="166"/>
      <c r="E2149" s="238"/>
      <c r="F2149" s="160"/>
      <c r="G2149" s="150" t="s">
        <v>981</v>
      </c>
      <c r="H2149" s="243"/>
      <c r="I2149" s="243"/>
      <c r="J2149" s="243"/>
      <c r="K2149" s="243"/>
      <c r="L2149" s="243"/>
      <c r="M2149" s="243"/>
      <c r="N2149" s="244"/>
      <c r="O2149" s="11"/>
      <c r="P2149" s="141" t="s">
        <v>3227</v>
      </c>
      <c r="Q2149" s="142"/>
      <c r="R2149" s="143"/>
      <c r="S2149" s="12"/>
      <c r="T2149" s="157"/>
      <c r="U2149" s="44">
        <f t="shared" si="67"/>
        <v>0</v>
      </c>
      <c r="V2149" s="44">
        <f t="shared" si="68"/>
        <v>532</v>
      </c>
      <c r="W2149" s="44" t="str">
        <f>IFERROR(VLOOKUP(V2149,workings!$B$5:$C$650,2,FALSE),0)</f>
        <v>D</v>
      </c>
      <c r="X2149" s="44"/>
      <c r="Y2149" s="44"/>
      <c r="Z2149" s="44"/>
      <c r="AA2149" s="44"/>
      <c r="AB2149" s="102"/>
      <c r="AC2149" s="102"/>
      <c r="AD2149" s="102"/>
      <c r="AE2149" s="102"/>
      <c r="AF2149" s="102"/>
      <c r="AG2149" s="102"/>
      <c r="AH2149" s="102"/>
      <c r="AI2149" s="102"/>
      <c r="AJ2149" s="102"/>
      <c r="AK2149" s="102"/>
      <c r="AL2149" s="102"/>
      <c r="AM2149" s="102"/>
      <c r="AN2149" s="102"/>
      <c r="AO2149" s="102"/>
      <c r="AP2149" s="102"/>
      <c r="AQ2149" s="102"/>
      <c r="AR2149" s="102"/>
      <c r="AS2149" s="102"/>
      <c r="AT2149" s="102"/>
      <c r="AU2149" s="102"/>
      <c r="AV2149" s="102"/>
      <c r="AW2149" s="102"/>
      <c r="AX2149" s="102"/>
      <c r="AY2149" s="102"/>
      <c r="AZ2149" s="102"/>
      <c r="BA2149" s="102"/>
      <c r="BB2149" s="102"/>
      <c r="BC2149" s="102"/>
      <c r="BD2149" s="102"/>
      <c r="BE2149" s="102"/>
      <c r="BF2149" s="102"/>
      <c r="BG2149" s="102"/>
      <c r="BH2149" s="102"/>
      <c r="BI2149" s="102"/>
      <c r="BJ2149" s="102"/>
      <c r="BK2149" s="102"/>
      <c r="BL2149" s="102"/>
      <c r="BM2149" s="102"/>
    </row>
    <row r="2150" spans="1:65" customFormat="1" ht="15" x14ac:dyDescent="0.2">
      <c r="A2150" s="160"/>
      <c r="B2150" s="276"/>
      <c r="C2150" s="166"/>
      <c r="D2150" s="166"/>
      <c r="E2150" s="238"/>
      <c r="F2150" s="160" t="s">
        <v>980</v>
      </c>
      <c r="G2150" s="150" t="s">
        <v>38</v>
      </c>
      <c r="H2150" s="151" t="s">
        <v>38</v>
      </c>
      <c r="I2150" s="151"/>
      <c r="J2150" s="151"/>
      <c r="K2150" s="151"/>
      <c r="L2150" s="151"/>
      <c r="M2150" s="151"/>
      <c r="N2150" s="152"/>
      <c r="O2150" s="9"/>
      <c r="P2150" s="144" t="s">
        <v>3228</v>
      </c>
      <c r="Q2150" s="145"/>
      <c r="R2150" s="146"/>
      <c r="S2150" s="13"/>
      <c r="T2150" s="157"/>
      <c r="U2150" s="44">
        <f t="shared" si="67"/>
        <v>0</v>
      </c>
      <c r="V2150" s="44">
        <f t="shared" si="68"/>
        <v>532</v>
      </c>
      <c r="W2150" s="44" t="str">
        <f>IFERROR(VLOOKUP(V2150,workings!$B$5:$C$650,2,FALSE),0)</f>
        <v>D</v>
      </c>
      <c r="X2150" s="44"/>
      <c r="Y2150" s="44"/>
      <c r="Z2150" s="44"/>
      <c r="AA2150" s="44"/>
      <c r="AB2150" s="102"/>
      <c r="AC2150" s="102"/>
      <c r="AD2150" s="102"/>
      <c r="AE2150" s="102"/>
      <c r="AF2150" s="102"/>
      <c r="AG2150" s="102"/>
      <c r="AH2150" s="102"/>
      <c r="AI2150" s="102"/>
      <c r="AJ2150" s="102"/>
      <c r="AK2150" s="102"/>
      <c r="AL2150" s="102"/>
      <c r="AM2150" s="102"/>
      <c r="AN2150" s="102"/>
      <c r="AO2150" s="102"/>
      <c r="AP2150" s="102"/>
      <c r="AQ2150" s="102"/>
      <c r="AR2150" s="102"/>
      <c r="AS2150" s="102"/>
      <c r="AT2150" s="102"/>
      <c r="AU2150" s="102"/>
      <c r="AV2150" s="102"/>
      <c r="AW2150" s="102"/>
      <c r="AX2150" s="102"/>
      <c r="AY2150" s="102"/>
      <c r="AZ2150" s="102"/>
      <c r="BA2150" s="102"/>
      <c r="BB2150" s="102"/>
      <c r="BC2150" s="102"/>
      <c r="BD2150" s="102"/>
      <c r="BE2150" s="102"/>
      <c r="BF2150" s="102"/>
      <c r="BG2150" s="102"/>
      <c r="BH2150" s="102"/>
      <c r="BI2150" s="102"/>
      <c r="BJ2150" s="102"/>
      <c r="BK2150" s="102"/>
      <c r="BL2150" s="102"/>
      <c r="BM2150" s="102"/>
    </row>
    <row r="2151" spans="1:65" customFormat="1" ht="15.75" thickBot="1" x14ac:dyDescent="0.25">
      <c r="A2151" s="246"/>
      <c r="B2151" s="277"/>
      <c r="C2151" s="167"/>
      <c r="D2151" s="167"/>
      <c r="E2151" s="239"/>
      <c r="F2151" s="161"/>
      <c r="G2151" s="153" t="s">
        <v>983</v>
      </c>
      <c r="H2151" s="154"/>
      <c r="I2151" s="154"/>
      <c r="J2151" s="154"/>
      <c r="K2151" s="154"/>
      <c r="L2151" s="154"/>
      <c r="M2151" s="154"/>
      <c r="N2151" s="155"/>
      <c r="O2151" s="11"/>
      <c r="P2151" s="231"/>
      <c r="Q2151" s="232"/>
      <c r="R2151" s="233"/>
      <c r="S2151" s="14"/>
      <c r="T2151" s="158"/>
      <c r="U2151" s="44">
        <f t="shared" si="67"/>
        <v>0</v>
      </c>
      <c r="V2151" s="44">
        <f t="shared" si="68"/>
        <v>532</v>
      </c>
      <c r="W2151" s="44" t="str">
        <f>IFERROR(VLOOKUP(V2151,workings!$B$5:$C$650,2,FALSE),0)</f>
        <v>D</v>
      </c>
      <c r="X2151" s="44"/>
      <c r="Y2151" s="44"/>
      <c r="Z2151" s="44"/>
      <c r="AA2151" s="44"/>
      <c r="AB2151" s="102"/>
      <c r="AC2151" s="102"/>
      <c r="AD2151" s="102"/>
      <c r="AE2151" s="102"/>
      <c r="AF2151" s="102"/>
      <c r="AG2151" s="102"/>
      <c r="AH2151" s="102"/>
      <c r="AI2151" s="102"/>
      <c r="AJ2151" s="102"/>
      <c r="AK2151" s="102"/>
      <c r="AL2151" s="102"/>
      <c r="AM2151" s="102"/>
      <c r="AN2151" s="102"/>
      <c r="AO2151" s="102"/>
      <c r="AP2151" s="102"/>
      <c r="AQ2151" s="102"/>
      <c r="AR2151" s="102"/>
      <c r="AS2151" s="102"/>
      <c r="AT2151" s="102"/>
      <c r="AU2151" s="102"/>
      <c r="AV2151" s="102"/>
      <c r="AW2151" s="102"/>
      <c r="AX2151" s="102"/>
      <c r="AY2151" s="102"/>
      <c r="AZ2151" s="102"/>
      <c r="BA2151" s="102"/>
      <c r="BB2151" s="102"/>
      <c r="BC2151" s="102"/>
      <c r="BD2151" s="102"/>
      <c r="BE2151" s="102"/>
      <c r="BF2151" s="102"/>
      <c r="BG2151" s="102"/>
      <c r="BH2151" s="102"/>
      <c r="BI2151" s="102"/>
      <c r="BJ2151" s="102"/>
      <c r="BK2151" s="102"/>
      <c r="BL2151" s="102"/>
      <c r="BM2151" s="102"/>
    </row>
    <row r="2152" spans="1:65" customFormat="1" ht="15.75" customHeight="1" thickBot="1" x14ac:dyDescent="0.25">
      <c r="A2152" s="245">
        <v>533</v>
      </c>
      <c r="B2152" s="275">
        <v>6</v>
      </c>
      <c r="C2152" s="165" t="s">
        <v>34</v>
      </c>
      <c r="D2152" s="165" t="s">
        <v>35</v>
      </c>
      <c r="E2152" s="237" t="s">
        <v>51</v>
      </c>
      <c r="F2152" s="159" t="s">
        <v>984</v>
      </c>
      <c r="G2152" s="16"/>
      <c r="H2152" s="16"/>
      <c r="I2152" s="16"/>
      <c r="J2152" s="16"/>
      <c r="K2152" s="16"/>
      <c r="L2152" s="16" t="s">
        <v>99</v>
      </c>
      <c r="M2152" s="16"/>
      <c r="N2152" s="16"/>
      <c r="O2152" s="9"/>
      <c r="P2152" s="228"/>
      <c r="Q2152" s="229"/>
      <c r="R2152" s="230"/>
      <c r="S2152" s="10"/>
      <c r="T2152" s="156"/>
      <c r="U2152" s="44">
        <f t="shared" si="67"/>
        <v>0</v>
      </c>
      <c r="V2152" s="44">
        <f t="shared" si="68"/>
        <v>533</v>
      </c>
      <c r="W2152" s="44">
        <f>IFERROR(VLOOKUP(V2152,workings!$B$5:$C$650,2,FALSE),0)</f>
        <v>0</v>
      </c>
      <c r="X2152" s="44"/>
      <c r="Y2152" s="44"/>
      <c r="Z2152" s="44"/>
      <c r="AA2152" s="44"/>
      <c r="AB2152" s="102"/>
      <c r="AC2152" s="102"/>
      <c r="AD2152" s="102"/>
      <c r="AE2152" s="102"/>
      <c r="AF2152" s="102"/>
      <c r="AG2152" s="102"/>
      <c r="AH2152" s="102"/>
      <c r="AI2152" s="102"/>
      <c r="AJ2152" s="102"/>
      <c r="AK2152" s="102"/>
      <c r="AL2152" s="102"/>
      <c r="AM2152" s="102"/>
      <c r="AN2152" s="102"/>
      <c r="AO2152" s="102"/>
      <c r="AP2152" s="102"/>
      <c r="AQ2152" s="102"/>
      <c r="AR2152" s="102"/>
      <c r="AS2152" s="102"/>
      <c r="AT2152" s="102"/>
      <c r="AU2152" s="102"/>
      <c r="AV2152" s="102"/>
      <c r="AW2152" s="102"/>
      <c r="AX2152" s="102"/>
      <c r="AY2152" s="102"/>
      <c r="AZ2152" s="102"/>
      <c r="BA2152" s="102"/>
      <c r="BB2152" s="102"/>
      <c r="BC2152" s="102"/>
      <c r="BD2152" s="102"/>
      <c r="BE2152" s="102"/>
      <c r="BF2152" s="102"/>
      <c r="BG2152" s="102"/>
      <c r="BH2152" s="102"/>
      <c r="BI2152" s="102"/>
      <c r="BJ2152" s="102"/>
      <c r="BK2152" s="102"/>
      <c r="BL2152" s="102"/>
      <c r="BM2152" s="102"/>
    </row>
    <row r="2153" spans="1:65" customFormat="1" ht="15.75" customHeight="1" thickBot="1" x14ac:dyDescent="0.25">
      <c r="A2153" s="160"/>
      <c r="B2153" s="276"/>
      <c r="C2153" s="166"/>
      <c r="D2153" s="166"/>
      <c r="E2153" s="238"/>
      <c r="F2153" s="160"/>
      <c r="G2153" s="150" t="s">
        <v>2846</v>
      </c>
      <c r="H2153" s="243"/>
      <c r="I2153" s="243"/>
      <c r="J2153" s="243"/>
      <c r="K2153" s="243"/>
      <c r="L2153" s="243"/>
      <c r="M2153" s="243"/>
      <c r="N2153" s="244"/>
      <c r="O2153" s="11"/>
      <c r="P2153" s="141" t="s">
        <v>39</v>
      </c>
      <c r="Q2153" s="142"/>
      <c r="R2153" s="143"/>
      <c r="S2153" s="12"/>
      <c r="T2153" s="157"/>
      <c r="U2153" s="44">
        <f t="shared" si="67"/>
        <v>0</v>
      </c>
      <c r="V2153" s="44">
        <f t="shared" si="68"/>
        <v>533</v>
      </c>
      <c r="W2153" s="44">
        <f>IFERROR(VLOOKUP(V2153,workings!$B$5:$C$650,2,FALSE),0)</f>
        <v>0</v>
      </c>
      <c r="X2153" s="44"/>
      <c r="Y2153" s="44"/>
      <c r="Z2153" s="44"/>
      <c r="AA2153" s="44"/>
      <c r="AB2153" s="102"/>
      <c r="AC2153" s="102"/>
      <c r="AD2153" s="102"/>
      <c r="AE2153" s="102"/>
      <c r="AF2153" s="102"/>
      <c r="AG2153" s="102"/>
      <c r="AH2153" s="102"/>
      <c r="AI2153" s="102"/>
      <c r="AJ2153" s="102"/>
      <c r="AK2153" s="102"/>
      <c r="AL2153" s="102"/>
      <c r="AM2153" s="102"/>
      <c r="AN2153" s="102"/>
      <c r="AO2153" s="102"/>
      <c r="AP2153" s="102"/>
      <c r="AQ2153" s="102"/>
      <c r="AR2153" s="102"/>
      <c r="AS2153" s="102"/>
      <c r="AT2153" s="102"/>
      <c r="AU2153" s="102"/>
      <c r="AV2153" s="102"/>
      <c r="AW2153" s="102"/>
      <c r="AX2153" s="102"/>
      <c r="AY2153" s="102"/>
      <c r="AZ2153" s="102"/>
      <c r="BA2153" s="102"/>
      <c r="BB2153" s="102"/>
      <c r="BC2153" s="102"/>
      <c r="BD2153" s="102"/>
      <c r="BE2153" s="102"/>
      <c r="BF2153" s="102"/>
      <c r="BG2153" s="102"/>
      <c r="BH2153" s="102"/>
      <c r="BI2153" s="102"/>
      <c r="BJ2153" s="102"/>
      <c r="BK2153" s="102"/>
      <c r="BL2153" s="102"/>
      <c r="BM2153" s="102"/>
    </row>
    <row r="2154" spans="1:65" customFormat="1" ht="15" customHeight="1" x14ac:dyDescent="0.2">
      <c r="A2154" s="160"/>
      <c r="B2154" s="276"/>
      <c r="C2154" s="166"/>
      <c r="D2154" s="166"/>
      <c r="E2154" s="238"/>
      <c r="F2154" s="160" t="s">
        <v>984</v>
      </c>
      <c r="G2154" s="150"/>
      <c r="H2154" s="151" t="s">
        <v>38</v>
      </c>
      <c r="I2154" s="151"/>
      <c r="J2154" s="151"/>
      <c r="K2154" s="151"/>
      <c r="L2154" s="151"/>
      <c r="M2154" s="151"/>
      <c r="N2154" s="152"/>
      <c r="O2154" s="9"/>
      <c r="P2154" s="144"/>
      <c r="Q2154" s="145"/>
      <c r="R2154" s="146"/>
      <c r="S2154" s="13"/>
      <c r="T2154" s="157"/>
      <c r="U2154" s="44">
        <f t="shared" si="67"/>
        <v>0</v>
      </c>
      <c r="V2154" s="44">
        <f t="shared" si="68"/>
        <v>533</v>
      </c>
      <c r="W2154" s="44">
        <f>IFERROR(VLOOKUP(V2154,workings!$B$5:$C$650,2,FALSE),0)</f>
        <v>0</v>
      </c>
      <c r="X2154" s="44"/>
      <c r="Y2154" s="44"/>
      <c r="Z2154" s="44"/>
      <c r="AA2154" s="44"/>
      <c r="AB2154" s="102"/>
      <c r="AC2154" s="102"/>
      <c r="AD2154" s="102"/>
      <c r="AE2154" s="102"/>
      <c r="AF2154" s="102"/>
      <c r="AG2154" s="102"/>
      <c r="AH2154" s="102"/>
      <c r="AI2154" s="102"/>
      <c r="AJ2154" s="102"/>
      <c r="AK2154" s="102"/>
      <c r="AL2154" s="102"/>
      <c r="AM2154" s="102"/>
      <c r="AN2154" s="102"/>
      <c r="AO2154" s="102"/>
      <c r="AP2154" s="102"/>
      <c r="AQ2154" s="102"/>
      <c r="AR2154" s="102"/>
      <c r="AS2154" s="102"/>
      <c r="AT2154" s="102"/>
      <c r="AU2154" s="102"/>
      <c r="AV2154" s="102"/>
      <c r="AW2154" s="102"/>
      <c r="AX2154" s="102"/>
      <c r="AY2154" s="102"/>
      <c r="AZ2154" s="102"/>
      <c r="BA2154" s="102"/>
      <c r="BB2154" s="102"/>
      <c r="BC2154" s="102"/>
      <c r="BD2154" s="102"/>
      <c r="BE2154" s="102"/>
      <c r="BF2154" s="102"/>
      <c r="BG2154" s="102"/>
      <c r="BH2154" s="102"/>
      <c r="BI2154" s="102"/>
      <c r="BJ2154" s="102"/>
      <c r="BK2154" s="102"/>
      <c r="BL2154" s="102"/>
      <c r="BM2154" s="102"/>
    </row>
    <row r="2155" spans="1:65" customFormat="1" ht="15.75" thickBot="1" x14ac:dyDescent="0.25">
      <c r="A2155" s="246"/>
      <c r="B2155" s="277"/>
      <c r="C2155" s="167"/>
      <c r="D2155" s="167"/>
      <c r="E2155" s="239"/>
      <c r="F2155" s="161"/>
      <c r="G2155" s="153"/>
      <c r="H2155" s="154"/>
      <c r="I2155" s="154"/>
      <c r="J2155" s="154"/>
      <c r="K2155" s="154"/>
      <c r="L2155" s="154"/>
      <c r="M2155" s="154"/>
      <c r="N2155" s="155"/>
      <c r="O2155" s="11"/>
      <c r="P2155" s="231"/>
      <c r="Q2155" s="232"/>
      <c r="R2155" s="233"/>
      <c r="S2155" s="14"/>
      <c r="T2155" s="158"/>
      <c r="U2155" s="44">
        <f t="shared" si="67"/>
        <v>0</v>
      </c>
      <c r="V2155" s="44">
        <f t="shared" si="68"/>
        <v>533</v>
      </c>
      <c r="W2155" s="44">
        <f>IFERROR(VLOOKUP(V2155,workings!$B$5:$C$650,2,FALSE),0)</f>
        <v>0</v>
      </c>
      <c r="X2155" s="44"/>
      <c r="Y2155" s="44"/>
      <c r="Z2155" s="44"/>
      <c r="AA2155" s="44"/>
      <c r="AB2155" s="102"/>
      <c r="AC2155" s="102"/>
      <c r="AD2155" s="102"/>
      <c r="AE2155" s="102"/>
      <c r="AF2155" s="102"/>
      <c r="AG2155" s="102"/>
      <c r="AH2155" s="102"/>
      <c r="AI2155" s="102"/>
      <c r="AJ2155" s="102"/>
      <c r="AK2155" s="102"/>
      <c r="AL2155" s="102"/>
      <c r="AM2155" s="102"/>
      <c r="AN2155" s="102"/>
      <c r="AO2155" s="102"/>
      <c r="AP2155" s="102"/>
      <c r="AQ2155" s="102"/>
      <c r="AR2155" s="102"/>
      <c r="AS2155" s="102"/>
      <c r="AT2155" s="102"/>
      <c r="AU2155" s="102"/>
      <c r="AV2155" s="102"/>
      <c r="AW2155" s="102"/>
      <c r="AX2155" s="102"/>
      <c r="AY2155" s="102"/>
      <c r="AZ2155" s="102"/>
      <c r="BA2155" s="102"/>
      <c r="BB2155" s="102"/>
      <c r="BC2155" s="102"/>
      <c r="BD2155" s="102"/>
      <c r="BE2155" s="102"/>
      <c r="BF2155" s="102"/>
      <c r="BG2155" s="102"/>
      <c r="BH2155" s="102"/>
      <c r="BI2155" s="102"/>
      <c r="BJ2155" s="102"/>
      <c r="BK2155" s="102"/>
      <c r="BL2155" s="102"/>
      <c r="BM2155" s="102"/>
    </row>
    <row r="2156" spans="1:65" customFormat="1" ht="15.75" customHeight="1" thickBot="1" x14ac:dyDescent="0.25">
      <c r="A2156" s="245">
        <v>534</v>
      </c>
      <c r="B2156" s="275">
        <v>6</v>
      </c>
      <c r="C2156" s="165" t="s">
        <v>34</v>
      </c>
      <c r="D2156" s="165" t="s">
        <v>35</v>
      </c>
      <c r="E2156" s="237" t="s">
        <v>51</v>
      </c>
      <c r="F2156" s="159" t="s">
        <v>159</v>
      </c>
      <c r="G2156" s="16"/>
      <c r="H2156" s="16"/>
      <c r="I2156" s="16"/>
      <c r="J2156" s="16"/>
      <c r="K2156" s="16"/>
      <c r="L2156" s="16"/>
      <c r="M2156" s="16"/>
      <c r="N2156" s="16"/>
      <c r="O2156" s="9"/>
      <c r="P2156" s="228"/>
      <c r="Q2156" s="229"/>
      <c r="R2156" s="230"/>
      <c r="S2156" s="10"/>
      <c r="T2156" s="156"/>
      <c r="U2156" s="44">
        <f t="shared" si="67"/>
        <v>0</v>
      </c>
      <c r="V2156" s="44">
        <f t="shared" si="68"/>
        <v>534</v>
      </c>
      <c r="W2156" s="44">
        <f>IFERROR(VLOOKUP(V2156,workings!$B$5:$C$650,2,FALSE),0)</f>
        <v>0</v>
      </c>
      <c r="X2156" s="44"/>
      <c r="Y2156" s="44"/>
      <c r="Z2156" s="44"/>
      <c r="AA2156" s="44"/>
      <c r="AB2156" s="102"/>
      <c r="AC2156" s="102"/>
      <c r="AD2156" s="102"/>
      <c r="AE2156" s="102"/>
      <c r="AF2156" s="102"/>
      <c r="AG2156" s="102"/>
      <c r="AH2156" s="102"/>
      <c r="AI2156" s="102"/>
      <c r="AJ2156" s="102"/>
      <c r="AK2156" s="102"/>
      <c r="AL2156" s="102"/>
      <c r="AM2156" s="102"/>
      <c r="AN2156" s="102"/>
      <c r="AO2156" s="102"/>
      <c r="AP2156" s="102"/>
      <c r="AQ2156" s="102"/>
      <c r="AR2156" s="102"/>
      <c r="AS2156" s="102"/>
      <c r="AT2156" s="102"/>
      <c r="AU2156" s="102"/>
      <c r="AV2156" s="102"/>
      <c r="AW2156" s="102"/>
      <c r="AX2156" s="102"/>
      <c r="AY2156" s="102"/>
      <c r="AZ2156" s="102"/>
      <c r="BA2156" s="102"/>
      <c r="BB2156" s="102"/>
      <c r="BC2156" s="102"/>
      <c r="BD2156" s="102"/>
      <c r="BE2156" s="102"/>
      <c r="BF2156" s="102"/>
      <c r="BG2156" s="102"/>
      <c r="BH2156" s="102"/>
      <c r="BI2156" s="102"/>
      <c r="BJ2156" s="102"/>
      <c r="BK2156" s="102"/>
      <c r="BL2156" s="102"/>
      <c r="BM2156" s="102"/>
    </row>
    <row r="2157" spans="1:65" customFormat="1" ht="15.75" thickBot="1" x14ac:dyDescent="0.25">
      <c r="A2157" s="160"/>
      <c r="B2157" s="276"/>
      <c r="C2157" s="166"/>
      <c r="D2157" s="166"/>
      <c r="E2157" s="238"/>
      <c r="F2157" s="160"/>
      <c r="G2157" s="150" t="s">
        <v>985</v>
      </c>
      <c r="H2157" s="243"/>
      <c r="I2157" s="243"/>
      <c r="J2157" s="243"/>
      <c r="K2157" s="243"/>
      <c r="L2157" s="243"/>
      <c r="M2157" s="243"/>
      <c r="N2157" s="244"/>
      <c r="O2157" s="11"/>
      <c r="P2157" s="141" t="s">
        <v>39</v>
      </c>
      <c r="Q2157" s="142"/>
      <c r="R2157" s="143"/>
      <c r="S2157" s="12"/>
      <c r="T2157" s="157"/>
      <c r="U2157" s="44">
        <f t="shared" si="67"/>
        <v>0</v>
      </c>
      <c r="V2157" s="44">
        <f t="shared" si="68"/>
        <v>534</v>
      </c>
      <c r="W2157" s="44">
        <f>IFERROR(VLOOKUP(V2157,workings!$B$5:$C$650,2,FALSE),0)</f>
        <v>0</v>
      </c>
      <c r="X2157" s="44"/>
      <c r="Y2157" s="44"/>
      <c r="Z2157" s="44"/>
      <c r="AA2157" s="44"/>
      <c r="AB2157" s="102"/>
      <c r="AC2157" s="102"/>
      <c r="AD2157" s="102"/>
      <c r="AE2157" s="102"/>
      <c r="AF2157" s="102"/>
      <c r="AG2157" s="102"/>
      <c r="AH2157" s="102"/>
      <c r="AI2157" s="102"/>
      <c r="AJ2157" s="102"/>
      <c r="AK2157" s="102"/>
      <c r="AL2157" s="102"/>
      <c r="AM2157" s="102"/>
      <c r="AN2157" s="102"/>
      <c r="AO2157" s="102"/>
      <c r="AP2157" s="102"/>
      <c r="AQ2157" s="102"/>
      <c r="AR2157" s="102"/>
      <c r="AS2157" s="102"/>
      <c r="AT2157" s="102"/>
      <c r="AU2157" s="102"/>
      <c r="AV2157" s="102"/>
      <c r="AW2157" s="102"/>
      <c r="AX2157" s="102"/>
      <c r="AY2157" s="102"/>
      <c r="AZ2157" s="102"/>
      <c r="BA2157" s="102"/>
      <c r="BB2157" s="102"/>
      <c r="BC2157" s="102"/>
      <c r="BD2157" s="102"/>
      <c r="BE2157" s="102"/>
      <c r="BF2157" s="102"/>
      <c r="BG2157" s="102"/>
      <c r="BH2157" s="102"/>
      <c r="BI2157" s="102"/>
      <c r="BJ2157" s="102"/>
      <c r="BK2157" s="102"/>
      <c r="BL2157" s="102"/>
      <c r="BM2157" s="102"/>
    </row>
    <row r="2158" spans="1:65" customFormat="1" ht="15" x14ac:dyDescent="0.2">
      <c r="A2158" s="160"/>
      <c r="B2158" s="276"/>
      <c r="C2158" s="166"/>
      <c r="D2158" s="166"/>
      <c r="E2158" s="238"/>
      <c r="F2158" s="160" t="s">
        <v>159</v>
      </c>
      <c r="G2158" s="150"/>
      <c r="H2158" s="151"/>
      <c r="I2158" s="151"/>
      <c r="J2158" s="151"/>
      <c r="K2158" s="151"/>
      <c r="L2158" s="151"/>
      <c r="M2158" s="151"/>
      <c r="N2158" s="152"/>
      <c r="O2158" s="9"/>
      <c r="P2158" s="144"/>
      <c r="Q2158" s="145"/>
      <c r="R2158" s="146"/>
      <c r="S2158" s="13"/>
      <c r="T2158" s="157"/>
      <c r="U2158" s="44">
        <f t="shared" si="67"/>
        <v>0</v>
      </c>
      <c r="V2158" s="44">
        <f t="shared" si="68"/>
        <v>534</v>
      </c>
      <c r="W2158" s="44">
        <f>IFERROR(VLOOKUP(V2158,workings!$B$5:$C$650,2,FALSE),0)</f>
        <v>0</v>
      </c>
      <c r="X2158" s="44"/>
      <c r="Y2158" s="44"/>
      <c r="Z2158" s="44"/>
      <c r="AA2158" s="44"/>
      <c r="AB2158" s="102"/>
      <c r="AC2158" s="102"/>
      <c r="AD2158" s="102"/>
      <c r="AE2158" s="102"/>
      <c r="AF2158" s="102"/>
      <c r="AG2158" s="102"/>
      <c r="AH2158" s="102"/>
      <c r="AI2158" s="102"/>
      <c r="AJ2158" s="102"/>
      <c r="AK2158" s="102"/>
      <c r="AL2158" s="102"/>
      <c r="AM2158" s="102"/>
      <c r="AN2158" s="102"/>
      <c r="AO2158" s="102"/>
      <c r="AP2158" s="102"/>
      <c r="AQ2158" s="102"/>
      <c r="AR2158" s="102"/>
      <c r="AS2158" s="102"/>
      <c r="AT2158" s="102"/>
      <c r="AU2158" s="102"/>
      <c r="AV2158" s="102"/>
      <c r="AW2158" s="102"/>
      <c r="AX2158" s="102"/>
      <c r="AY2158" s="102"/>
      <c r="AZ2158" s="102"/>
      <c r="BA2158" s="102"/>
      <c r="BB2158" s="102"/>
      <c r="BC2158" s="102"/>
      <c r="BD2158" s="102"/>
      <c r="BE2158" s="102"/>
      <c r="BF2158" s="102"/>
      <c r="BG2158" s="102"/>
      <c r="BH2158" s="102"/>
      <c r="BI2158" s="102"/>
      <c r="BJ2158" s="102"/>
      <c r="BK2158" s="102"/>
      <c r="BL2158" s="102"/>
      <c r="BM2158" s="102"/>
    </row>
    <row r="2159" spans="1:65" customFormat="1" ht="15.75" thickBot="1" x14ac:dyDescent="0.25">
      <c r="A2159" s="246"/>
      <c r="B2159" s="277"/>
      <c r="C2159" s="167"/>
      <c r="D2159" s="167"/>
      <c r="E2159" s="239"/>
      <c r="F2159" s="161"/>
      <c r="G2159" s="153" t="s">
        <v>985</v>
      </c>
      <c r="H2159" s="154"/>
      <c r="I2159" s="154"/>
      <c r="J2159" s="154"/>
      <c r="K2159" s="154"/>
      <c r="L2159" s="154"/>
      <c r="M2159" s="154"/>
      <c r="N2159" s="155"/>
      <c r="O2159" s="11"/>
      <c r="P2159" s="231"/>
      <c r="Q2159" s="232"/>
      <c r="R2159" s="233"/>
      <c r="S2159" s="14"/>
      <c r="T2159" s="158"/>
      <c r="U2159" s="44">
        <f t="shared" si="67"/>
        <v>0</v>
      </c>
      <c r="V2159" s="44">
        <f t="shared" si="68"/>
        <v>534</v>
      </c>
      <c r="W2159" s="44">
        <f>IFERROR(VLOOKUP(V2159,workings!$B$5:$C$650,2,FALSE),0)</f>
        <v>0</v>
      </c>
      <c r="X2159" s="44"/>
      <c r="Y2159" s="44"/>
      <c r="Z2159" s="44"/>
      <c r="AA2159" s="44"/>
      <c r="AB2159" s="102"/>
      <c r="AC2159" s="102"/>
      <c r="AD2159" s="102"/>
      <c r="AE2159" s="102"/>
      <c r="AF2159" s="102"/>
      <c r="AG2159" s="102"/>
      <c r="AH2159" s="102"/>
      <c r="AI2159" s="102"/>
      <c r="AJ2159" s="102"/>
      <c r="AK2159" s="102"/>
      <c r="AL2159" s="102"/>
      <c r="AM2159" s="102"/>
      <c r="AN2159" s="102"/>
      <c r="AO2159" s="102"/>
      <c r="AP2159" s="102"/>
      <c r="AQ2159" s="102"/>
      <c r="AR2159" s="102"/>
      <c r="AS2159" s="102"/>
      <c r="AT2159" s="102"/>
      <c r="AU2159" s="102"/>
      <c r="AV2159" s="102"/>
      <c r="AW2159" s="102"/>
      <c r="AX2159" s="102"/>
      <c r="AY2159" s="102"/>
      <c r="AZ2159" s="102"/>
      <c r="BA2159" s="102"/>
      <c r="BB2159" s="102"/>
      <c r="BC2159" s="102"/>
      <c r="BD2159" s="102"/>
      <c r="BE2159" s="102"/>
      <c r="BF2159" s="102"/>
      <c r="BG2159" s="102"/>
      <c r="BH2159" s="102"/>
      <c r="BI2159" s="102"/>
      <c r="BJ2159" s="102"/>
      <c r="BK2159" s="102"/>
      <c r="BL2159" s="102"/>
      <c r="BM2159" s="102"/>
    </row>
    <row r="2160" spans="1:65" customFormat="1" ht="15.75" customHeight="1" thickBot="1" x14ac:dyDescent="0.25">
      <c r="A2160" s="245">
        <v>535</v>
      </c>
      <c r="B2160" s="275">
        <v>6</v>
      </c>
      <c r="C2160" s="165" t="s">
        <v>34</v>
      </c>
      <c r="D2160" s="165" t="s">
        <v>35</v>
      </c>
      <c r="E2160" s="237" t="s">
        <v>42</v>
      </c>
      <c r="F2160" s="159" t="s">
        <v>52</v>
      </c>
      <c r="G2160" s="16"/>
      <c r="H2160" s="16" t="s">
        <v>38</v>
      </c>
      <c r="I2160" s="16"/>
      <c r="J2160" s="16"/>
      <c r="K2160" s="16"/>
      <c r="L2160" s="16"/>
      <c r="M2160" s="16"/>
      <c r="N2160" s="16"/>
      <c r="O2160" s="9"/>
      <c r="P2160" s="228"/>
      <c r="Q2160" s="229"/>
      <c r="R2160" s="230"/>
      <c r="S2160" s="10"/>
      <c r="T2160" s="156"/>
      <c r="U2160" s="44">
        <f t="shared" si="67"/>
        <v>0</v>
      </c>
      <c r="V2160" s="44">
        <f t="shared" si="68"/>
        <v>535</v>
      </c>
      <c r="W2160" s="44">
        <f>IFERROR(VLOOKUP(V2160,workings!$B$5:$C$650,2,FALSE),0)</f>
        <v>0</v>
      </c>
      <c r="X2160" s="44"/>
      <c r="Y2160" s="44"/>
      <c r="Z2160" s="44"/>
      <c r="AA2160" s="44"/>
      <c r="AB2160" s="102"/>
      <c r="AC2160" s="102"/>
      <c r="AD2160" s="102"/>
      <c r="AE2160" s="102"/>
      <c r="AF2160" s="102"/>
      <c r="AG2160" s="102"/>
      <c r="AH2160" s="102"/>
      <c r="AI2160" s="102"/>
      <c r="AJ2160" s="102"/>
      <c r="AK2160" s="102"/>
      <c r="AL2160" s="102"/>
      <c r="AM2160" s="102"/>
      <c r="AN2160" s="102"/>
      <c r="AO2160" s="102"/>
      <c r="AP2160" s="102"/>
      <c r="AQ2160" s="102"/>
      <c r="AR2160" s="102"/>
      <c r="AS2160" s="102"/>
      <c r="AT2160" s="102"/>
      <c r="AU2160" s="102"/>
      <c r="AV2160" s="102"/>
      <c r="AW2160" s="102"/>
      <c r="AX2160" s="102"/>
      <c r="AY2160" s="102"/>
      <c r="AZ2160" s="102"/>
      <c r="BA2160" s="102"/>
      <c r="BB2160" s="102"/>
      <c r="BC2160" s="102"/>
      <c r="BD2160" s="102"/>
      <c r="BE2160" s="102"/>
      <c r="BF2160" s="102"/>
      <c r="BG2160" s="102"/>
      <c r="BH2160" s="102"/>
      <c r="BI2160" s="102"/>
      <c r="BJ2160" s="102"/>
      <c r="BK2160" s="102"/>
      <c r="BL2160" s="102"/>
      <c r="BM2160" s="102"/>
    </row>
    <row r="2161" spans="1:65" customFormat="1" ht="15.75" thickBot="1" x14ac:dyDescent="0.25">
      <c r="A2161" s="160"/>
      <c r="B2161" s="276"/>
      <c r="C2161" s="166"/>
      <c r="D2161" s="166"/>
      <c r="E2161" s="238"/>
      <c r="F2161" s="160"/>
      <c r="G2161" s="150"/>
      <c r="H2161" s="243"/>
      <c r="I2161" s="243"/>
      <c r="J2161" s="243"/>
      <c r="K2161" s="243"/>
      <c r="L2161" s="243"/>
      <c r="M2161" s="243"/>
      <c r="N2161" s="244"/>
      <c r="O2161" s="11"/>
      <c r="P2161" s="141" t="s">
        <v>39</v>
      </c>
      <c r="Q2161" s="142"/>
      <c r="R2161" s="143"/>
      <c r="S2161" s="12"/>
      <c r="T2161" s="157"/>
      <c r="U2161" s="44">
        <f t="shared" si="67"/>
        <v>0</v>
      </c>
      <c r="V2161" s="44">
        <f t="shared" si="68"/>
        <v>535</v>
      </c>
      <c r="W2161" s="44">
        <f>IFERROR(VLOOKUP(V2161,workings!$B$5:$C$650,2,FALSE),0)</f>
        <v>0</v>
      </c>
      <c r="X2161" s="44"/>
      <c r="Y2161" s="44"/>
      <c r="Z2161" s="44"/>
      <c r="AA2161" s="44"/>
      <c r="AB2161" s="102"/>
      <c r="AC2161" s="102"/>
      <c r="AD2161" s="102"/>
      <c r="AE2161" s="102"/>
      <c r="AF2161" s="102"/>
      <c r="AG2161" s="102"/>
      <c r="AH2161" s="102"/>
      <c r="AI2161" s="102"/>
      <c r="AJ2161" s="102"/>
      <c r="AK2161" s="102"/>
      <c r="AL2161" s="102"/>
      <c r="AM2161" s="102"/>
      <c r="AN2161" s="102"/>
      <c r="AO2161" s="102"/>
      <c r="AP2161" s="102"/>
      <c r="AQ2161" s="102"/>
      <c r="AR2161" s="102"/>
      <c r="AS2161" s="102"/>
      <c r="AT2161" s="102"/>
      <c r="AU2161" s="102"/>
      <c r="AV2161" s="102"/>
      <c r="AW2161" s="102"/>
      <c r="AX2161" s="102"/>
      <c r="AY2161" s="102"/>
      <c r="AZ2161" s="102"/>
      <c r="BA2161" s="102"/>
      <c r="BB2161" s="102"/>
      <c r="BC2161" s="102"/>
      <c r="BD2161" s="102"/>
      <c r="BE2161" s="102"/>
      <c r="BF2161" s="102"/>
      <c r="BG2161" s="102"/>
      <c r="BH2161" s="102"/>
      <c r="BI2161" s="102"/>
      <c r="BJ2161" s="102"/>
      <c r="BK2161" s="102"/>
      <c r="BL2161" s="102"/>
      <c r="BM2161" s="102"/>
    </row>
    <row r="2162" spans="1:65" customFormat="1" ht="15" x14ac:dyDescent="0.2">
      <c r="A2162" s="160"/>
      <c r="B2162" s="276"/>
      <c r="C2162" s="166"/>
      <c r="D2162" s="166"/>
      <c r="E2162" s="238"/>
      <c r="F2162" s="160" t="s">
        <v>52</v>
      </c>
      <c r="G2162" s="150"/>
      <c r="H2162" s="151" t="s">
        <v>38</v>
      </c>
      <c r="I2162" s="151"/>
      <c r="J2162" s="151" t="s">
        <v>44</v>
      </c>
      <c r="K2162" s="151"/>
      <c r="L2162" s="151"/>
      <c r="M2162" s="151"/>
      <c r="N2162" s="152"/>
      <c r="O2162" s="9"/>
      <c r="P2162" s="144"/>
      <c r="Q2162" s="145"/>
      <c r="R2162" s="146"/>
      <c r="S2162" s="13"/>
      <c r="T2162" s="157"/>
      <c r="U2162" s="44">
        <f t="shared" si="67"/>
        <v>0</v>
      </c>
      <c r="V2162" s="44">
        <f t="shared" si="68"/>
        <v>535</v>
      </c>
      <c r="W2162" s="44">
        <f>IFERROR(VLOOKUP(V2162,workings!$B$5:$C$650,2,FALSE),0)</f>
        <v>0</v>
      </c>
      <c r="X2162" s="44"/>
      <c r="Y2162" s="44"/>
      <c r="Z2162" s="44"/>
      <c r="AA2162" s="44"/>
      <c r="AB2162" s="102"/>
      <c r="AC2162" s="102"/>
      <c r="AD2162" s="102"/>
      <c r="AE2162" s="102"/>
      <c r="AF2162" s="102"/>
      <c r="AG2162" s="102"/>
      <c r="AH2162" s="102"/>
      <c r="AI2162" s="102"/>
      <c r="AJ2162" s="102"/>
      <c r="AK2162" s="102"/>
      <c r="AL2162" s="102"/>
      <c r="AM2162" s="102"/>
      <c r="AN2162" s="102"/>
      <c r="AO2162" s="102"/>
      <c r="AP2162" s="102"/>
      <c r="AQ2162" s="102"/>
      <c r="AR2162" s="102"/>
      <c r="AS2162" s="102"/>
      <c r="AT2162" s="102"/>
      <c r="AU2162" s="102"/>
      <c r="AV2162" s="102"/>
      <c r="AW2162" s="102"/>
      <c r="AX2162" s="102"/>
      <c r="AY2162" s="102"/>
      <c r="AZ2162" s="102"/>
      <c r="BA2162" s="102"/>
      <c r="BB2162" s="102"/>
      <c r="BC2162" s="102"/>
      <c r="BD2162" s="102"/>
      <c r="BE2162" s="102"/>
      <c r="BF2162" s="102"/>
      <c r="BG2162" s="102"/>
      <c r="BH2162" s="102"/>
      <c r="BI2162" s="102"/>
      <c r="BJ2162" s="102"/>
      <c r="BK2162" s="102"/>
      <c r="BL2162" s="102"/>
      <c r="BM2162" s="102"/>
    </row>
    <row r="2163" spans="1:65" customFormat="1" ht="15.75" thickBot="1" x14ac:dyDescent="0.25">
      <c r="A2163" s="246"/>
      <c r="B2163" s="277"/>
      <c r="C2163" s="167"/>
      <c r="D2163" s="167"/>
      <c r="E2163" s="239"/>
      <c r="F2163" s="161"/>
      <c r="G2163" s="153"/>
      <c r="H2163" s="154"/>
      <c r="I2163" s="154"/>
      <c r="J2163" s="154"/>
      <c r="K2163" s="154"/>
      <c r="L2163" s="154"/>
      <c r="M2163" s="154"/>
      <c r="N2163" s="155"/>
      <c r="O2163" s="11"/>
      <c r="P2163" s="231"/>
      <c r="Q2163" s="232"/>
      <c r="R2163" s="233"/>
      <c r="S2163" s="14"/>
      <c r="T2163" s="158"/>
      <c r="U2163" s="44">
        <f t="shared" si="67"/>
        <v>0</v>
      </c>
      <c r="V2163" s="44">
        <f t="shared" si="68"/>
        <v>535</v>
      </c>
      <c r="W2163" s="44">
        <f>IFERROR(VLOOKUP(V2163,workings!$B$5:$C$650,2,FALSE),0)</f>
        <v>0</v>
      </c>
      <c r="X2163" s="44"/>
      <c r="Y2163" s="44"/>
      <c r="Z2163" s="44"/>
      <c r="AA2163" s="44"/>
      <c r="AB2163" s="102"/>
      <c r="AC2163" s="102"/>
      <c r="AD2163" s="102"/>
      <c r="AE2163" s="102"/>
      <c r="AF2163" s="102"/>
      <c r="AG2163" s="102"/>
      <c r="AH2163" s="102"/>
      <c r="AI2163" s="102"/>
      <c r="AJ2163" s="102"/>
      <c r="AK2163" s="102"/>
      <c r="AL2163" s="102"/>
      <c r="AM2163" s="102"/>
      <c r="AN2163" s="102"/>
      <c r="AO2163" s="102"/>
      <c r="AP2163" s="102"/>
      <c r="AQ2163" s="102"/>
      <c r="AR2163" s="102"/>
      <c r="AS2163" s="102"/>
      <c r="AT2163" s="102"/>
      <c r="AU2163" s="102"/>
      <c r="AV2163" s="102"/>
      <c r="AW2163" s="102"/>
      <c r="AX2163" s="102"/>
      <c r="AY2163" s="102"/>
      <c r="AZ2163" s="102"/>
      <c r="BA2163" s="102"/>
      <c r="BB2163" s="102"/>
      <c r="BC2163" s="102"/>
      <c r="BD2163" s="102"/>
      <c r="BE2163" s="102"/>
      <c r="BF2163" s="102"/>
      <c r="BG2163" s="102"/>
      <c r="BH2163" s="102"/>
      <c r="BI2163" s="102"/>
      <c r="BJ2163" s="102"/>
      <c r="BK2163" s="102"/>
      <c r="BL2163" s="102"/>
      <c r="BM2163" s="102"/>
    </row>
    <row r="2164" spans="1:65" customFormat="1" ht="15.75" customHeight="1" thickBot="1" x14ac:dyDescent="0.25">
      <c r="A2164" s="245">
        <v>536</v>
      </c>
      <c r="B2164" s="275">
        <v>6</v>
      </c>
      <c r="C2164" s="165" t="s">
        <v>34</v>
      </c>
      <c r="D2164" s="165" t="s">
        <v>35</v>
      </c>
      <c r="E2164" s="237" t="s">
        <v>42</v>
      </c>
      <c r="F2164" s="159" t="s">
        <v>986</v>
      </c>
      <c r="G2164" s="16"/>
      <c r="H2164" s="16" t="s">
        <v>38</v>
      </c>
      <c r="I2164" s="16"/>
      <c r="J2164" s="16" t="s">
        <v>50</v>
      </c>
      <c r="K2164" s="16"/>
      <c r="L2164" s="16"/>
      <c r="M2164" s="16"/>
      <c r="N2164" s="16"/>
      <c r="O2164" s="9"/>
      <c r="P2164" s="228"/>
      <c r="Q2164" s="229"/>
      <c r="R2164" s="230"/>
      <c r="S2164" s="10"/>
      <c r="T2164" s="156"/>
      <c r="U2164" s="44">
        <f t="shared" si="67"/>
        <v>0</v>
      </c>
      <c r="V2164" s="44">
        <f t="shared" si="68"/>
        <v>536</v>
      </c>
      <c r="W2164" s="44">
        <f>IFERROR(VLOOKUP(V2164,workings!$B$5:$C$650,2,FALSE),0)</f>
        <v>0</v>
      </c>
      <c r="X2164" s="44"/>
      <c r="Y2164" s="44"/>
      <c r="Z2164" s="44"/>
      <c r="AA2164" s="44"/>
      <c r="AB2164" s="102"/>
      <c r="AC2164" s="102"/>
      <c r="AD2164" s="102"/>
      <c r="AE2164" s="102"/>
      <c r="AF2164" s="102"/>
      <c r="AG2164" s="102"/>
      <c r="AH2164" s="102"/>
      <c r="AI2164" s="102"/>
      <c r="AJ2164" s="102"/>
      <c r="AK2164" s="102"/>
      <c r="AL2164" s="102"/>
      <c r="AM2164" s="102"/>
      <c r="AN2164" s="102"/>
      <c r="AO2164" s="102"/>
      <c r="AP2164" s="102"/>
      <c r="AQ2164" s="102"/>
      <c r="AR2164" s="102"/>
      <c r="AS2164" s="102"/>
      <c r="AT2164" s="102"/>
      <c r="AU2164" s="102"/>
      <c r="AV2164" s="102"/>
      <c r="AW2164" s="102"/>
      <c r="AX2164" s="102"/>
      <c r="AY2164" s="102"/>
      <c r="AZ2164" s="102"/>
      <c r="BA2164" s="102"/>
      <c r="BB2164" s="102"/>
      <c r="BC2164" s="102"/>
      <c r="BD2164" s="102"/>
      <c r="BE2164" s="102"/>
      <c r="BF2164" s="102"/>
      <c r="BG2164" s="102"/>
      <c r="BH2164" s="102"/>
      <c r="BI2164" s="102"/>
      <c r="BJ2164" s="102"/>
      <c r="BK2164" s="102"/>
      <c r="BL2164" s="102"/>
      <c r="BM2164" s="102"/>
    </row>
    <row r="2165" spans="1:65" customFormat="1" ht="15.75" thickBot="1" x14ac:dyDescent="0.25">
      <c r="A2165" s="160"/>
      <c r="B2165" s="276"/>
      <c r="C2165" s="166"/>
      <c r="D2165" s="166"/>
      <c r="E2165" s="238"/>
      <c r="F2165" s="160"/>
      <c r="G2165" s="150" t="s">
        <v>3322</v>
      </c>
      <c r="H2165" s="243"/>
      <c r="I2165" s="243"/>
      <c r="J2165" s="243"/>
      <c r="K2165" s="243"/>
      <c r="L2165" s="243"/>
      <c r="M2165" s="243"/>
      <c r="N2165" s="244"/>
      <c r="O2165" s="11"/>
      <c r="P2165" s="141" t="s">
        <v>39</v>
      </c>
      <c r="Q2165" s="142"/>
      <c r="R2165" s="143"/>
      <c r="S2165" s="12"/>
      <c r="T2165" s="157"/>
      <c r="U2165" s="44">
        <f t="shared" si="67"/>
        <v>0</v>
      </c>
      <c r="V2165" s="44">
        <f t="shared" si="68"/>
        <v>536</v>
      </c>
      <c r="W2165" s="44">
        <f>IFERROR(VLOOKUP(V2165,workings!$B$5:$C$650,2,FALSE),0)</f>
        <v>0</v>
      </c>
      <c r="X2165" s="44"/>
      <c r="Y2165" s="44"/>
      <c r="Z2165" s="44"/>
      <c r="AA2165" s="44"/>
      <c r="AB2165" s="102"/>
      <c r="AC2165" s="102"/>
      <c r="AD2165" s="102"/>
      <c r="AE2165" s="102"/>
      <c r="AF2165" s="102"/>
      <c r="AG2165" s="102"/>
      <c r="AH2165" s="102"/>
      <c r="AI2165" s="102"/>
      <c r="AJ2165" s="102"/>
      <c r="AK2165" s="102"/>
      <c r="AL2165" s="102"/>
      <c r="AM2165" s="102"/>
      <c r="AN2165" s="102"/>
      <c r="AO2165" s="102"/>
      <c r="AP2165" s="102"/>
      <c r="AQ2165" s="102"/>
      <c r="AR2165" s="102"/>
      <c r="AS2165" s="102"/>
      <c r="AT2165" s="102"/>
      <c r="AU2165" s="102"/>
      <c r="AV2165" s="102"/>
      <c r="AW2165" s="102"/>
      <c r="AX2165" s="102"/>
      <c r="AY2165" s="102"/>
      <c r="AZ2165" s="102"/>
      <c r="BA2165" s="102"/>
      <c r="BB2165" s="102"/>
      <c r="BC2165" s="102"/>
      <c r="BD2165" s="102"/>
      <c r="BE2165" s="102"/>
      <c r="BF2165" s="102"/>
      <c r="BG2165" s="102"/>
      <c r="BH2165" s="102"/>
      <c r="BI2165" s="102"/>
      <c r="BJ2165" s="102"/>
      <c r="BK2165" s="102"/>
      <c r="BL2165" s="102"/>
      <c r="BM2165" s="102"/>
    </row>
    <row r="2166" spans="1:65" customFormat="1" ht="15" x14ac:dyDescent="0.2">
      <c r="A2166" s="160"/>
      <c r="B2166" s="276"/>
      <c r="C2166" s="166"/>
      <c r="D2166" s="166"/>
      <c r="E2166" s="238"/>
      <c r="F2166" s="160" t="s">
        <v>986</v>
      </c>
      <c r="G2166" s="150" t="s">
        <v>38</v>
      </c>
      <c r="H2166" s="151" t="s">
        <v>38</v>
      </c>
      <c r="I2166" s="151"/>
      <c r="J2166" s="151" t="s">
        <v>50</v>
      </c>
      <c r="K2166" s="151"/>
      <c r="L2166" s="151"/>
      <c r="M2166" s="151"/>
      <c r="N2166" s="152"/>
      <c r="O2166" s="9"/>
      <c r="P2166" s="144"/>
      <c r="Q2166" s="145"/>
      <c r="R2166" s="146"/>
      <c r="S2166" s="13"/>
      <c r="T2166" s="157"/>
      <c r="U2166" s="44">
        <f t="shared" si="67"/>
        <v>0</v>
      </c>
      <c r="V2166" s="44">
        <f t="shared" si="68"/>
        <v>536</v>
      </c>
      <c r="W2166" s="44">
        <f>IFERROR(VLOOKUP(V2166,workings!$B$5:$C$650,2,FALSE),0)</f>
        <v>0</v>
      </c>
      <c r="X2166" s="44"/>
      <c r="Y2166" s="44"/>
      <c r="Z2166" s="44"/>
      <c r="AA2166" s="44"/>
      <c r="AB2166" s="102"/>
      <c r="AC2166" s="102"/>
      <c r="AD2166" s="102"/>
      <c r="AE2166" s="102"/>
      <c r="AF2166" s="102"/>
      <c r="AG2166" s="102"/>
      <c r="AH2166" s="102"/>
      <c r="AI2166" s="102"/>
      <c r="AJ2166" s="102"/>
      <c r="AK2166" s="102"/>
      <c r="AL2166" s="102"/>
      <c r="AM2166" s="102"/>
      <c r="AN2166" s="102"/>
      <c r="AO2166" s="102"/>
      <c r="AP2166" s="102"/>
      <c r="AQ2166" s="102"/>
      <c r="AR2166" s="102"/>
      <c r="AS2166" s="102"/>
      <c r="AT2166" s="102"/>
      <c r="AU2166" s="102"/>
      <c r="AV2166" s="102"/>
      <c r="AW2166" s="102"/>
      <c r="AX2166" s="102"/>
      <c r="AY2166" s="102"/>
      <c r="AZ2166" s="102"/>
      <c r="BA2166" s="102"/>
      <c r="BB2166" s="102"/>
      <c r="BC2166" s="102"/>
      <c r="BD2166" s="102"/>
      <c r="BE2166" s="102"/>
      <c r="BF2166" s="102"/>
      <c r="BG2166" s="102"/>
      <c r="BH2166" s="102"/>
      <c r="BI2166" s="102"/>
      <c r="BJ2166" s="102"/>
      <c r="BK2166" s="102"/>
      <c r="BL2166" s="102"/>
      <c r="BM2166" s="102"/>
    </row>
    <row r="2167" spans="1:65" customFormat="1" ht="15.75" thickBot="1" x14ac:dyDescent="0.25">
      <c r="A2167" s="246"/>
      <c r="B2167" s="277"/>
      <c r="C2167" s="167"/>
      <c r="D2167" s="167"/>
      <c r="E2167" s="239"/>
      <c r="F2167" s="161"/>
      <c r="G2167" s="153" t="s">
        <v>987</v>
      </c>
      <c r="H2167" s="154"/>
      <c r="I2167" s="154"/>
      <c r="J2167" s="154"/>
      <c r="K2167" s="154"/>
      <c r="L2167" s="154"/>
      <c r="M2167" s="154"/>
      <c r="N2167" s="155"/>
      <c r="O2167" s="11"/>
      <c r="P2167" s="231"/>
      <c r="Q2167" s="232"/>
      <c r="R2167" s="233"/>
      <c r="S2167" s="14"/>
      <c r="T2167" s="158"/>
      <c r="U2167" s="44">
        <f t="shared" si="67"/>
        <v>0</v>
      </c>
      <c r="V2167" s="44">
        <f t="shared" si="68"/>
        <v>536</v>
      </c>
      <c r="W2167" s="44">
        <f>IFERROR(VLOOKUP(V2167,workings!$B$5:$C$650,2,FALSE),0)</f>
        <v>0</v>
      </c>
      <c r="X2167" s="44"/>
      <c r="Y2167" s="44"/>
      <c r="Z2167" s="44"/>
      <c r="AA2167" s="44"/>
      <c r="AB2167" s="102"/>
      <c r="AC2167" s="102"/>
      <c r="AD2167" s="102"/>
      <c r="AE2167" s="102"/>
      <c r="AF2167" s="102"/>
      <c r="AG2167" s="102"/>
      <c r="AH2167" s="102"/>
      <c r="AI2167" s="102"/>
      <c r="AJ2167" s="102"/>
      <c r="AK2167" s="102"/>
      <c r="AL2167" s="102"/>
      <c r="AM2167" s="102"/>
      <c r="AN2167" s="102"/>
      <c r="AO2167" s="102"/>
      <c r="AP2167" s="102"/>
      <c r="AQ2167" s="102"/>
      <c r="AR2167" s="102"/>
      <c r="AS2167" s="102"/>
      <c r="AT2167" s="102"/>
      <c r="AU2167" s="102"/>
      <c r="AV2167" s="102"/>
      <c r="AW2167" s="102"/>
      <c r="AX2167" s="102"/>
      <c r="AY2167" s="102"/>
      <c r="AZ2167" s="102"/>
      <c r="BA2167" s="102"/>
      <c r="BB2167" s="102"/>
      <c r="BC2167" s="102"/>
      <c r="BD2167" s="102"/>
      <c r="BE2167" s="102"/>
      <c r="BF2167" s="102"/>
      <c r="BG2167" s="102"/>
      <c r="BH2167" s="102"/>
      <c r="BI2167" s="102"/>
      <c r="BJ2167" s="102"/>
      <c r="BK2167" s="102"/>
      <c r="BL2167" s="102"/>
      <c r="BM2167" s="102"/>
    </row>
    <row r="2168" spans="1:65" customFormat="1" ht="15.75" customHeight="1" thickBot="1" x14ac:dyDescent="0.25">
      <c r="A2168" s="245">
        <v>537</v>
      </c>
      <c r="B2168" s="275">
        <v>6</v>
      </c>
      <c r="C2168" s="165" t="s">
        <v>34</v>
      </c>
      <c r="D2168" s="165" t="s">
        <v>35</v>
      </c>
      <c r="E2168" s="237" t="s">
        <v>51</v>
      </c>
      <c r="F2168" s="159" t="s">
        <v>101</v>
      </c>
      <c r="G2168" s="16"/>
      <c r="H2168" s="16" t="s">
        <v>38</v>
      </c>
      <c r="I2168" s="16"/>
      <c r="J2168" s="16"/>
      <c r="K2168" s="16"/>
      <c r="L2168" s="16" t="s">
        <v>99</v>
      </c>
      <c r="M2168" s="16"/>
      <c r="N2168" s="16"/>
      <c r="O2168" s="9"/>
      <c r="P2168" s="228"/>
      <c r="Q2168" s="229"/>
      <c r="R2168" s="230"/>
      <c r="S2168" s="10"/>
      <c r="T2168" s="156"/>
      <c r="U2168" s="44">
        <f t="shared" si="67"/>
        <v>0</v>
      </c>
      <c r="V2168" s="44">
        <f t="shared" si="68"/>
        <v>537</v>
      </c>
      <c r="W2168" s="44">
        <f>IFERROR(VLOOKUP(V2168,workings!$B$5:$C$650,2,FALSE),0)</f>
        <v>0</v>
      </c>
      <c r="X2168" s="44"/>
      <c r="Y2168" s="44"/>
      <c r="Z2168" s="44"/>
      <c r="AA2168" s="44"/>
      <c r="AB2168" s="102"/>
      <c r="AC2168" s="102"/>
      <c r="AD2168" s="102"/>
      <c r="AE2168" s="102"/>
      <c r="AF2168" s="102"/>
      <c r="AG2168" s="102"/>
      <c r="AH2168" s="102"/>
      <c r="AI2168" s="102"/>
      <c r="AJ2168" s="102"/>
      <c r="AK2168" s="102"/>
      <c r="AL2168" s="102"/>
      <c r="AM2168" s="102"/>
      <c r="AN2168" s="102"/>
      <c r="AO2168" s="102"/>
      <c r="AP2168" s="102"/>
      <c r="AQ2168" s="102"/>
      <c r="AR2168" s="102"/>
      <c r="AS2168" s="102"/>
      <c r="AT2168" s="102"/>
      <c r="AU2168" s="102"/>
      <c r="AV2168" s="102"/>
      <c r="AW2168" s="102"/>
      <c r="AX2168" s="102"/>
      <c r="AY2168" s="102"/>
      <c r="AZ2168" s="102"/>
      <c r="BA2168" s="102"/>
      <c r="BB2168" s="102"/>
      <c r="BC2168" s="102"/>
      <c r="BD2168" s="102"/>
      <c r="BE2168" s="102"/>
      <c r="BF2168" s="102"/>
      <c r="BG2168" s="102"/>
      <c r="BH2168" s="102"/>
      <c r="BI2168" s="102"/>
      <c r="BJ2168" s="102"/>
      <c r="BK2168" s="102"/>
      <c r="BL2168" s="102"/>
      <c r="BM2168" s="102"/>
    </row>
    <row r="2169" spans="1:65" customFormat="1" ht="15.75" customHeight="1" thickBot="1" x14ac:dyDescent="0.25">
      <c r="A2169" s="160"/>
      <c r="B2169" s="276"/>
      <c r="C2169" s="166"/>
      <c r="D2169" s="166"/>
      <c r="E2169" s="238"/>
      <c r="F2169" s="160"/>
      <c r="G2169" s="150" t="s">
        <v>81</v>
      </c>
      <c r="H2169" s="243"/>
      <c r="I2169" s="243"/>
      <c r="J2169" s="243"/>
      <c r="K2169" s="243"/>
      <c r="L2169" s="243"/>
      <c r="M2169" s="243"/>
      <c r="N2169" s="244"/>
      <c r="O2169" s="11"/>
      <c r="P2169" s="141" t="s">
        <v>39</v>
      </c>
      <c r="Q2169" s="142"/>
      <c r="R2169" s="143"/>
      <c r="S2169" s="12"/>
      <c r="T2169" s="157"/>
      <c r="U2169" s="44">
        <f t="shared" si="67"/>
        <v>0</v>
      </c>
      <c r="V2169" s="44">
        <f t="shared" si="68"/>
        <v>537</v>
      </c>
      <c r="W2169" s="44">
        <f>IFERROR(VLOOKUP(V2169,workings!$B$5:$C$650,2,FALSE),0)</f>
        <v>0</v>
      </c>
      <c r="X2169" s="44"/>
      <c r="Y2169" s="44"/>
      <c r="Z2169" s="44"/>
      <c r="AA2169" s="44"/>
      <c r="AB2169" s="102"/>
      <c r="AC2169" s="102"/>
      <c r="AD2169" s="102"/>
      <c r="AE2169" s="102"/>
      <c r="AF2169" s="102"/>
      <c r="AG2169" s="102"/>
      <c r="AH2169" s="102"/>
      <c r="AI2169" s="102"/>
      <c r="AJ2169" s="102"/>
      <c r="AK2169" s="102"/>
      <c r="AL2169" s="102"/>
      <c r="AM2169" s="102"/>
      <c r="AN2169" s="102"/>
      <c r="AO2169" s="102"/>
      <c r="AP2169" s="102"/>
      <c r="AQ2169" s="102"/>
      <c r="AR2169" s="102"/>
      <c r="AS2169" s="102"/>
      <c r="AT2169" s="102"/>
      <c r="AU2169" s="102"/>
      <c r="AV2169" s="102"/>
      <c r="AW2169" s="102"/>
      <c r="AX2169" s="102"/>
      <c r="AY2169" s="102"/>
      <c r="AZ2169" s="102"/>
      <c r="BA2169" s="102"/>
      <c r="BB2169" s="102"/>
      <c r="BC2169" s="102"/>
      <c r="BD2169" s="102"/>
      <c r="BE2169" s="102"/>
      <c r="BF2169" s="102"/>
      <c r="BG2169" s="102"/>
      <c r="BH2169" s="102"/>
      <c r="BI2169" s="102"/>
      <c r="BJ2169" s="102"/>
      <c r="BK2169" s="102"/>
      <c r="BL2169" s="102"/>
      <c r="BM2169" s="102"/>
    </row>
    <row r="2170" spans="1:65" customFormat="1" ht="15" x14ac:dyDescent="0.2">
      <c r="A2170" s="160"/>
      <c r="B2170" s="276"/>
      <c r="C2170" s="166"/>
      <c r="D2170" s="166"/>
      <c r="E2170" s="238"/>
      <c r="F2170" s="160" t="s">
        <v>101</v>
      </c>
      <c r="G2170" s="150"/>
      <c r="H2170" s="151" t="s">
        <v>38</v>
      </c>
      <c r="I2170" s="151"/>
      <c r="J2170" s="151"/>
      <c r="K2170" s="151"/>
      <c r="L2170" s="151"/>
      <c r="M2170" s="151"/>
      <c r="N2170" s="152"/>
      <c r="O2170" s="9"/>
      <c r="P2170" s="144"/>
      <c r="Q2170" s="145"/>
      <c r="R2170" s="146"/>
      <c r="S2170" s="13"/>
      <c r="T2170" s="157"/>
      <c r="U2170" s="44">
        <f t="shared" si="67"/>
        <v>0</v>
      </c>
      <c r="V2170" s="44">
        <f t="shared" si="68"/>
        <v>537</v>
      </c>
      <c r="W2170" s="44">
        <f>IFERROR(VLOOKUP(V2170,workings!$B$5:$C$650,2,FALSE),0)</f>
        <v>0</v>
      </c>
      <c r="X2170" s="44"/>
      <c r="Y2170" s="44"/>
      <c r="Z2170" s="44"/>
      <c r="AA2170" s="44"/>
      <c r="AB2170" s="102"/>
      <c r="AC2170" s="102"/>
      <c r="AD2170" s="102"/>
      <c r="AE2170" s="102"/>
      <c r="AF2170" s="102"/>
      <c r="AG2170" s="102"/>
      <c r="AH2170" s="102"/>
      <c r="AI2170" s="102"/>
      <c r="AJ2170" s="102"/>
      <c r="AK2170" s="102"/>
      <c r="AL2170" s="102"/>
      <c r="AM2170" s="102"/>
      <c r="AN2170" s="102"/>
      <c r="AO2170" s="102"/>
      <c r="AP2170" s="102"/>
      <c r="AQ2170" s="102"/>
      <c r="AR2170" s="102"/>
      <c r="AS2170" s="102"/>
      <c r="AT2170" s="102"/>
      <c r="AU2170" s="102"/>
      <c r="AV2170" s="102"/>
      <c r="AW2170" s="102"/>
      <c r="AX2170" s="102"/>
      <c r="AY2170" s="102"/>
      <c r="AZ2170" s="102"/>
      <c r="BA2170" s="102"/>
      <c r="BB2170" s="102"/>
      <c r="BC2170" s="102"/>
      <c r="BD2170" s="102"/>
      <c r="BE2170" s="102"/>
      <c r="BF2170" s="102"/>
      <c r="BG2170" s="102"/>
      <c r="BH2170" s="102"/>
      <c r="BI2170" s="102"/>
      <c r="BJ2170" s="102"/>
      <c r="BK2170" s="102"/>
      <c r="BL2170" s="102"/>
      <c r="BM2170" s="102"/>
    </row>
    <row r="2171" spans="1:65" customFormat="1" ht="15.75" thickBot="1" x14ac:dyDescent="0.25">
      <c r="A2171" s="246"/>
      <c r="B2171" s="277"/>
      <c r="C2171" s="167"/>
      <c r="D2171" s="167"/>
      <c r="E2171" s="239"/>
      <c r="F2171" s="161"/>
      <c r="G2171" s="153" t="s">
        <v>81</v>
      </c>
      <c r="H2171" s="154"/>
      <c r="I2171" s="154"/>
      <c r="J2171" s="154"/>
      <c r="K2171" s="154"/>
      <c r="L2171" s="154"/>
      <c r="M2171" s="154"/>
      <c r="N2171" s="155"/>
      <c r="O2171" s="11"/>
      <c r="P2171" s="231"/>
      <c r="Q2171" s="232"/>
      <c r="R2171" s="233"/>
      <c r="S2171" s="14"/>
      <c r="T2171" s="158"/>
      <c r="U2171" s="44">
        <f t="shared" si="67"/>
        <v>0</v>
      </c>
      <c r="V2171" s="44">
        <f t="shared" si="68"/>
        <v>537</v>
      </c>
      <c r="W2171" s="44">
        <f>IFERROR(VLOOKUP(V2171,workings!$B$5:$C$650,2,FALSE),0)</f>
        <v>0</v>
      </c>
      <c r="X2171" s="44"/>
      <c r="Y2171" s="44"/>
      <c r="Z2171" s="44"/>
      <c r="AA2171" s="44"/>
      <c r="AB2171" s="102"/>
      <c r="AC2171" s="102"/>
      <c r="AD2171" s="102"/>
      <c r="AE2171" s="102"/>
      <c r="AF2171" s="102"/>
      <c r="AG2171" s="102"/>
      <c r="AH2171" s="102"/>
      <c r="AI2171" s="102"/>
      <c r="AJ2171" s="102"/>
      <c r="AK2171" s="102"/>
      <c r="AL2171" s="102"/>
      <c r="AM2171" s="102"/>
      <c r="AN2171" s="102"/>
      <c r="AO2171" s="102"/>
      <c r="AP2171" s="102"/>
      <c r="AQ2171" s="102"/>
      <c r="AR2171" s="102"/>
      <c r="AS2171" s="102"/>
      <c r="AT2171" s="102"/>
      <c r="AU2171" s="102"/>
      <c r="AV2171" s="102"/>
      <c r="AW2171" s="102"/>
      <c r="AX2171" s="102"/>
      <c r="AY2171" s="102"/>
      <c r="AZ2171" s="102"/>
      <c r="BA2171" s="102"/>
      <c r="BB2171" s="102"/>
      <c r="BC2171" s="102"/>
      <c r="BD2171" s="102"/>
      <c r="BE2171" s="102"/>
      <c r="BF2171" s="102"/>
      <c r="BG2171" s="102"/>
      <c r="BH2171" s="102"/>
      <c r="BI2171" s="102"/>
      <c r="BJ2171" s="102"/>
      <c r="BK2171" s="102"/>
      <c r="BL2171" s="102"/>
      <c r="BM2171" s="102"/>
    </row>
    <row r="2172" spans="1:65" customFormat="1" ht="15.75" customHeight="1" thickBot="1" x14ac:dyDescent="0.25">
      <c r="A2172" s="245">
        <v>538</v>
      </c>
      <c r="B2172" s="275">
        <v>6</v>
      </c>
      <c r="C2172" s="165" t="s">
        <v>34</v>
      </c>
      <c r="D2172" s="165" t="s">
        <v>65</v>
      </c>
      <c r="E2172" s="237" t="s">
        <v>42</v>
      </c>
      <c r="F2172" s="159" t="s">
        <v>988</v>
      </c>
      <c r="G2172" s="16"/>
      <c r="H2172" s="16" t="s">
        <v>38</v>
      </c>
      <c r="I2172" s="16"/>
      <c r="J2172" s="16" t="s">
        <v>50</v>
      </c>
      <c r="K2172" s="16"/>
      <c r="L2172" s="16"/>
      <c r="M2172" s="16"/>
      <c r="N2172" s="16"/>
      <c r="O2172" s="9"/>
      <c r="P2172" s="228"/>
      <c r="Q2172" s="229"/>
      <c r="R2172" s="230"/>
      <c r="S2172" s="10"/>
      <c r="T2172" s="156"/>
      <c r="U2172" s="44">
        <f t="shared" si="67"/>
        <v>0</v>
      </c>
      <c r="V2172" s="44">
        <f t="shared" si="68"/>
        <v>538</v>
      </c>
      <c r="W2172" s="44" t="str">
        <f>IFERROR(VLOOKUP(V2172,workings!$B$5:$C$650,2,FALSE),0)</f>
        <v>D</v>
      </c>
      <c r="X2172" s="44"/>
      <c r="Y2172" s="44"/>
      <c r="Z2172" s="44"/>
      <c r="AA2172" s="44"/>
      <c r="AB2172" s="102"/>
      <c r="AC2172" s="102"/>
      <c r="AD2172" s="102"/>
      <c r="AE2172" s="102"/>
      <c r="AF2172" s="102"/>
      <c r="AG2172" s="102"/>
      <c r="AH2172" s="102"/>
      <c r="AI2172" s="102"/>
      <c r="AJ2172" s="102"/>
      <c r="AK2172" s="102"/>
      <c r="AL2172" s="102"/>
      <c r="AM2172" s="102"/>
      <c r="AN2172" s="102"/>
      <c r="AO2172" s="102"/>
      <c r="AP2172" s="102"/>
      <c r="AQ2172" s="102"/>
      <c r="AR2172" s="102"/>
      <c r="AS2172" s="102"/>
      <c r="AT2172" s="102"/>
      <c r="AU2172" s="102"/>
      <c r="AV2172" s="102"/>
      <c r="AW2172" s="102"/>
      <c r="AX2172" s="102"/>
      <c r="AY2172" s="102"/>
      <c r="AZ2172" s="102"/>
      <c r="BA2172" s="102"/>
      <c r="BB2172" s="102"/>
      <c r="BC2172" s="102"/>
      <c r="BD2172" s="102"/>
      <c r="BE2172" s="102"/>
      <c r="BF2172" s="102"/>
      <c r="BG2172" s="102"/>
      <c r="BH2172" s="102"/>
      <c r="BI2172" s="102"/>
      <c r="BJ2172" s="102"/>
      <c r="BK2172" s="102"/>
      <c r="BL2172" s="102"/>
      <c r="BM2172" s="102"/>
    </row>
    <row r="2173" spans="1:65" customFormat="1" ht="15.75" customHeight="1" thickBot="1" x14ac:dyDescent="0.25">
      <c r="A2173" s="160"/>
      <c r="B2173" s="276"/>
      <c r="C2173" s="166"/>
      <c r="D2173" s="166"/>
      <c r="E2173" s="238"/>
      <c r="F2173" s="160"/>
      <c r="G2173" s="150" t="s">
        <v>3229</v>
      </c>
      <c r="H2173" s="243"/>
      <c r="I2173" s="243"/>
      <c r="J2173" s="243"/>
      <c r="K2173" s="243"/>
      <c r="L2173" s="243"/>
      <c r="M2173" s="243"/>
      <c r="N2173" s="244"/>
      <c r="O2173" s="11" t="s">
        <v>45</v>
      </c>
      <c r="P2173" s="141" t="s">
        <v>2981</v>
      </c>
      <c r="Q2173" s="142"/>
      <c r="R2173" s="143"/>
      <c r="S2173" s="12"/>
      <c r="T2173" s="157"/>
      <c r="U2173" s="44" t="str">
        <f t="shared" si="67"/>
        <v>D</v>
      </c>
      <c r="V2173" s="44">
        <f t="shared" si="68"/>
        <v>538</v>
      </c>
      <c r="W2173" s="44" t="str">
        <f>IFERROR(VLOOKUP(V2173,workings!$B$5:$C$650,2,FALSE),0)</f>
        <v>D</v>
      </c>
      <c r="X2173" s="44"/>
      <c r="Y2173" s="44"/>
      <c r="Z2173" s="44"/>
      <c r="AA2173" s="44"/>
      <c r="AB2173" s="102"/>
      <c r="AC2173" s="102"/>
      <c r="AD2173" s="102"/>
      <c r="AE2173" s="102"/>
      <c r="AF2173" s="102"/>
      <c r="AG2173" s="102"/>
      <c r="AH2173" s="102"/>
      <c r="AI2173" s="102"/>
      <c r="AJ2173" s="102"/>
      <c r="AK2173" s="102"/>
      <c r="AL2173" s="102"/>
      <c r="AM2173" s="102"/>
      <c r="AN2173" s="102"/>
      <c r="AO2173" s="102"/>
      <c r="AP2173" s="102"/>
      <c r="AQ2173" s="102"/>
      <c r="AR2173" s="102"/>
      <c r="AS2173" s="102"/>
      <c r="AT2173" s="102"/>
      <c r="AU2173" s="102"/>
      <c r="AV2173" s="102"/>
      <c r="AW2173" s="102"/>
      <c r="AX2173" s="102"/>
      <c r="AY2173" s="102"/>
      <c r="AZ2173" s="102"/>
      <c r="BA2173" s="102"/>
      <c r="BB2173" s="102"/>
      <c r="BC2173" s="102"/>
      <c r="BD2173" s="102"/>
      <c r="BE2173" s="102"/>
      <c r="BF2173" s="102"/>
      <c r="BG2173" s="102"/>
      <c r="BH2173" s="102"/>
      <c r="BI2173" s="102"/>
      <c r="BJ2173" s="102"/>
      <c r="BK2173" s="102"/>
      <c r="BL2173" s="102"/>
      <c r="BM2173" s="102"/>
    </row>
    <row r="2174" spans="1:65" customFormat="1" ht="15" x14ac:dyDescent="0.2">
      <c r="A2174" s="160"/>
      <c r="B2174" s="276"/>
      <c r="C2174" s="166"/>
      <c r="D2174" s="166"/>
      <c r="E2174" s="238"/>
      <c r="F2174" s="160" t="s">
        <v>988</v>
      </c>
      <c r="G2174" s="150" t="s">
        <v>38</v>
      </c>
      <c r="H2174" s="151"/>
      <c r="I2174" s="151"/>
      <c r="J2174" s="151" t="s">
        <v>98</v>
      </c>
      <c r="K2174" s="151"/>
      <c r="L2174" s="151"/>
      <c r="M2174" s="151"/>
      <c r="N2174" s="152"/>
      <c r="O2174" s="9"/>
      <c r="P2174" s="144" t="s">
        <v>64</v>
      </c>
      <c r="Q2174" s="145"/>
      <c r="R2174" s="146"/>
      <c r="S2174" s="13"/>
      <c r="T2174" s="157"/>
      <c r="U2174" s="44">
        <f t="shared" si="67"/>
        <v>0</v>
      </c>
      <c r="V2174" s="44">
        <f t="shared" si="68"/>
        <v>538</v>
      </c>
      <c r="W2174" s="44" t="str">
        <f>IFERROR(VLOOKUP(V2174,workings!$B$5:$C$650,2,FALSE),0)</f>
        <v>D</v>
      </c>
      <c r="X2174" s="44"/>
      <c r="Y2174" s="44"/>
      <c r="Z2174" s="44"/>
      <c r="AA2174" s="44"/>
      <c r="AB2174" s="102"/>
      <c r="AC2174" s="102"/>
      <c r="AD2174" s="102"/>
      <c r="AE2174" s="102"/>
      <c r="AF2174" s="102"/>
      <c r="AG2174" s="102"/>
      <c r="AH2174" s="102"/>
      <c r="AI2174" s="102"/>
      <c r="AJ2174" s="102"/>
      <c r="AK2174" s="102"/>
      <c r="AL2174" s="102"/>
      <c r="AM2174" s="102"/>
      <c r="AN2174" s="102"/>
      <c r="AO2174" s="102"/>
      <c r="AP2174" s="102"/>
      <c r="AQ2174" s="102"/>
      <c r="AR2174" s="102"/>
      <c r="AS2174" s="102"/>
      <c r="AT2174" s="102"/>
      <c r="AU2174" s="102"/>
      <c r="AV2174" s="102"/>
      <c r="AW2174" s="102"/>
      <c r="AX2174" s="102"/>
      <c r="AY2174" s="102"/>
      <c r="AZ2174" s="102"/>
      <c r="BA2174" s="102"/>
      <c r="BB2174" s="102"/>
      <c r="BC2174" s="102"/>
      <c r="BD2174" s="102"/>
      <c r="BE2174" s="102"/>
      <c r="BF2174" s="102"/>
      <c r="BG2174" s="102"/>
      <c r="BH2174" s="102"/>
      <c r="BI2174" s="102"/>
      <c r="BJ2174" s="102"/>
      <c r="BK2174" s="102"/>
      <c r="BL2174" s="102"/>
      <c r="BM2174" s="102"/>
    </row>
    <row r="2175" spans="1:65" customFormat="1" ht="15.75" thickBot="1" x14ac:dyDescent="0.25">
      <c r="A2175" s="246"/>
      <c r="B2175" s="277"/>
      <c r="C2175" s="167"/>
      <c r="D2175" s="167"/>
      <c r="E2175" s="239"/>
      <c r="F2175" s="161"/>
      <c r="G2175" s="153"/>
      <c r="H2175" s="154"/>
      <c r="I2175" s="154"/>
      <c r="J2175" s="154"/>
      <c r="K2175" s="154"/>
      <c r="L2175" s="154"/>
      <c r="M2175" s="154"/>
      <c r="N2175" s="155"/>
      <c r="O2175" s="11"/>
      <c r="P2175" s="231"/>
      <c r="Q2175" s="232"/>
      <c r="R2175" s="233"/>
      <c r="S2175" s="14"/>
      <c r="T2175" s="158"/>
      <c r="U2175" s="44">
        <f t="shared" si="67"/>
        <v>0</v>
      </c>
      <c r="V2175" s="44">
        <f t="shared" si="68"/>
        <v>538</v>
      </c>
      <c r="W2175" s="44" t="str">
        <f>IFERROR(VLOOKUP(V2175,workings!$B$5:$C$650,2,FALSE),0)</f>
        <v>D</v>
      </c>
      <c r="X2175" s="44"/>
      <c r="Y2175" s="44"/>
      <c r="Z2175" s="44"/>
      <c r="AA2175" s="44"/>
      <c r="AB2175" s="102"/>
      <c r="AC2175" s="102"/>
      <c r="AD2175" s="102"/>
      <c r="AE2175" s="102"/>
      <c r="AF2175" s="102"/>
      <c r="AG2175" s="102"/>
      <c r="AH2175" s="102"/>
      <c r="AI2175" s="102"/>
      <c r="AJ2175" s="102"/>
      <c r="AK2175" s="102"/>
      <c r="AL2175" s="102"/>
      <c r="AM2175" s="102"/>
      <c r="AN2175" s="102"/>
      <c r="AO2175" s="102"/>
      <c r="AP2175" s="102"/>
      <c r="AQ2175" s="102"/>
      <c r="AR2175" s="102"/>
      <c r="AS2175" s="102"/>
      <c r="AT2175" s="102"/>
      <c r="AU2175" s="102"/>
      <c r="AV2175" s="102"/>
      <c r="AW2175" s="102"/>
      <c r="AX2175" s="102"/>
      <c r="AY2175" s="102"/>
      <c r="AZ2175" s="102"/>
      <c r="BA2175" s="102"/>
      <c r="BB2175" s="102"/>
      <c r="BC2175" s="102"/>
      <c r="BD2175" s="102"/>
      <c r="BE2175" s="102"/>
      <c r="BF2175" s="102"/>
      <c r="BG2175" s="102"/>
      <c r="BH2175" s="102"/>
      <c r="BI2175" s="102"/>
      <c r="BJ2175" s="102"/>
      <c r="BK2175" s="102"/>
      <c r="BL2175" s="102"/>
      <c r="BM2175" s="102"/>
    </row>
    <row r="2176" spans="1:65" customFormat="1" ht="15.75" customHeight="1" thickBot="1" x14ac:dyDescent="0.25">
      <c r="A2176" s="245">
        <v>539</v>
      </c>
      <c r="B2176" s="275">
        <v>6</v>
      </c>
      <c r="C2176" s="165" t="s">
        <v>34</v>
      </c>
      <c r="D2176" s="165" t="s">
        <v>35</v>
      </c>
      <c r="E2176" s="237" t="s">
        <v>51</v>
      </c>
      <c r="F2176" s="159" t="s">
        <v>989</v>
      </c>
      <c r="G2176" s="16" t="s">
        <v>38</v>
      </c>
      <c r="H2176" s="16" t="s">
        <v>38</v>
      </c>
      <c r="I2176" s="16"/>
      <c r="J2176" s="16"/>
      <c r="K2176" s="16"/>
      <c r="L2176" s="16"/>
      <c r="M2176" s="16"/>
      <c r="N2176" s="16"/>
      <c r="O2176" s="9" t="s">
        <v>45</v>
      </c>
      <c r="P2176" s="228" t="s">
        <v>64</v>
      </c>
      <c r="Q2176" s="229"/>
      <c r="R2176" s="230"/>
      <c r="S2176" s="10"/>
      <c r="T2176" s="156"/>
      <c r="U2176" s="44" t="str">
        <f t="shared" si="67"/>
        <v>D</v>
      </c>
      <c r="V2176" s="44">
        <f t="shared" si="68"/>
        <v>539</v>
      </c>
      <c r="W2176" s="44" t="str">
        <f>IFERROR(VLOOKUP(V2176,workings!$B$5:$C$650,2,FALSE),0)</f>
        <v>D</v>
      </c>
      <c r="X2176" s="44"/>
      <c r="Y2176" s="44"/>
      <c r="Z2176" s="44"/>
      <c r="AA2176" s="44"/>
      <c r="AB2176" s="102"/>
      <c r="AC2176" s="102"/>
      <c r="AD2176" s="102"/>
      <c r="AE2176" s="102"/>
      <c r="AF2176" s="102"/>
      <c r="AG2176" s="102"/>
      <c r="AH2176" s="102"/>
      <c r="AI2176" s="102"/>
      <c r="AJ2176" s="102"/>
      <c r="AK2176" s="102"/>
      <c r="AL2176" s="102"/>
      <c r="AM2176" s="102"/>
      <c r="AN2176" s="102"/>
      <c r="AO2176" s="102"/>
      <c r="AP2176" s="102"/>
      <c r="AQ2176" s="102"/>
      <c r="AR2176" s="102"/>
      <c r="AS2176" s="102"/>
      <c r="AT2176" s="102"/>
      <c r="AU2176" s="102"/>
      <c r="AV2176" s="102"/>
      <c r="AW2176" s="102"/>
      <c r="AX2176" s="102"/>
      <c r="AY2176" s="102"/>
      <c r="AZ2176" s="102"/>
      <c r="BA2176" s="102"/>
      <c r="BB2176" s="102"/>
      <c r="BC2176" s="102"/>
      <c r="BD2176" s="102"/>
      <c r="BE2176" s="102"/>
      <c r="BF2176" s="102"/>
      <c r="BG2176" s="102"/>
      <c r="BH2176" s="102"/>
      <c r="BI2176" s="102"/>
      <c r="BJ2176" s="102"/>
      <c r="BK2176" s="102"/>
      <c r="BL2176" s="102"/>
      <c r="BM2176" s="102"/>
    </row>
    <row r="2177" spans="1:65" customFormat="1" ht="15.75" customHeight="1" thickBot="1" x14ac:dyDescent="0.25">
      <c r="A2177" s="160"/>
      <c r="B2177" s="276"/>
      <c r="C2177" s="166"/>
      <c r="D2177" s="166"/>
      <c r="E2177" s="238"/>
      <c r="F2177" s="160"/>
      <c r="G2177" s="150"/>
      <c r="H2177" s="243"/>
      <c r="I2177" s="243"/>
      <c r="J2177" s="243"/>
      <c r="K2177" s="243"/>
      <c r="L2177" s="243"/>
      <c r="M2177" s="243"/>
      <c r="N2177" s="244"/>
      <c r="O2177" s="11"/>
      <c r="P2177" s="141" t="s">
        <v>2847</v>
      </c>
      <c r="Q2177" s="142"/>
      <c r="R2177" s="143"/>
      <c r="S2177" s="12"/>
      <c r="T2177" s="157"/>
      <c r="U2177" s="44">
        <f t="shared" si="67"/>
        <v>0</v>
      </c>
      <c r="V2177" s="44">
        <f t="shared" si="68"/>
        <v>539</v>
      </c>
      <c r="W2177" s="44" t="str">
        <f>IFERROR(VLOOKUP(V2177,workings!$B$5:$C$650,2,FALSE),0)</f>
        <v>D</v>
      </c>
      <c r="X2177" s="44"/>
      <c r="Y2177" s="44"/>
      <c r="Z2177" s="44"/>
      <c r="AA2177" s="44"/>
      <c r="AB2177" s="102"/>
      <c r="AC2177" s="102"/>
      <c r="AD2177" s="102"/>
      <c r="AE2177" s="102"/>
      <c r="AF2177" s="102"/>
      <c r="AG2177" s="102"/>
      <c r="AH2177" s="102"/>
      <c r="AI2177" s="102"/>
      <c r="AJ2177" s="102"/>
      <c r="AK2177" s="102"/>
      <c r="AL2177" s="102"/>
      <c r="AM2177" s="102"/>
      <c r="AN2177" s="102"/>
      <c r="AO2177" s="102"/>
      <c r="AP2177" s="102"/>
      <c r="AQ2177" s="102"/>
      <c r="AR2177" s="102"/>
      <c r="AS2177" s="102"/>
      <c r="AT2177" s="102"/>
      <c r="AU2177" s="102"/>
      <c r="AV2177" s="102"/>
      <c r="AW2177" s="102"/>
      <c r="AX2177" s="102"/>
      <c r="AY2177" s="102"/>
      <c r="AZ2177" s="102"/>
      <c r="BA2177" s="102"/>
      <c r="BB2177" s="102"/>
      <c r="BC2177" s="102"/>
      <c r="BD2177" s="102"/>
      <c r="BE2177" s="102"/>
      <c r="BF2177" s="102"/>
      <c r="BG2177" s="102"/>
      <c r="BH2177" s="102"/>
      <c r="BI2177" s="102"/>
      <c r="BJ2177" s="102"/>
      <c r="BK2177" s="102"/>
      <c r="BL2177" s="102"/>
      <c r="BM2177" s="102"/>
    </row>
    <row r="2178" spans="1:65" customFormat="1" ht="15" customHeight="1" x14ac:dyDescent="0.2">
      <c r="A2178" s="160"/>
      <c r="B2178" s="276"/>
      <c r="C2178" s="166"/>
      <c r="D2178" s="166"/>
      <c r="E2178" s="238"/>
      <c r="F2178" s="160" t="s">
        <v>989</v>
      </c>
      <c r="G2178" s="150" t="s">
        <v>38</v>
      </c>
      <c r="H2178" s="151" t="s">
        <v>38</v>
      </c>
      <c r="I2178" s="151"/>
      <c r="J2178" s="151"/>
      <c r="K2178" s="151"/>
      <c r="L2178" s="151"/>
      <c r="M2178" s="151"/>
      <c r="N2178" s="152"/>
      <c r="O2178" s="9"/>
      <c r="P2178" s="144" t="s">
        <v>165</v>
      </c>
      <c r="Q2178" s="145"/>
      <c r="R2178" s="146"/>
      <c r="S2178" s="13"/>
      <c r="T2178" s="157"/>
      <c r="U2178" s="44">
        <f t="shared" si="67"/>
        <v>0</v>
      </c>
      <c r="V2178" s="44">
        <f t="shared" si="68"/>
        <v>539</v>
      </c>
      <c r="W2178" s="44" t="str">
        <f>IFERROR(VLOOKUP(V2178,workings!$B$5:$C$650,2,FALSE),0)</f>
        <v>D</v>
      </c>
      <c r="X2178" s="44"/>
      <c r="Y2178" s="44"/>
      <c r="Z2178" s="44"/>
      <c r="AA2178" s="44"/>
      <c r="AB2178" s="102"/>
      <c r="AC2178" s="102"/>
      <c r="AD2178" s="102"/>
      <c r="AE2178" s="102"/>
      <c r="AF2178" s="102"/>
      <c r="AG2178" s="102"/>
      <c r="AH2178" s="102"/>
      <c r="AI2178" s="102"/>
      <c r="AJ2178" s="102"/>
      <c r="AK2178" s="102"/>
      <c r="AL2178" s="102"/>
      <c r="AM2178" s="102"/>
      <c r="AN2178" s="102"/>
      <c r="AO2178" s="102"/>
      <c r="AP2178" s="102"/>
      <c r="AQ2178" s="102"/>
      <c r="AR2178" s="102"/>
      <c r="AS2178" s="102"/>
      <c r="AT2178" s="102"/>
      <c r="AU2178" s="102"/>
      <c r="AV2178" s="102"/>
      <c r="AW2178" s="102"/>
      <c r="AX2178" s="102"/>
      <c r="AY2178" s="102"/>
      <c r="AZ2178" s="102"/>
      <c r="BA2178" s="102"/>
      <c r="BB2178" s="102"/>
      <c r="BC2178" s="102"/>
      <c r="BD2178" s="102"/>
      <c r="BE2178" s="102"/>
      <c r="BF2178" s="102"/>
      <c r="BG2178" s="102"/>
      <c r="BH2178" s="102"/>
      <c r="BI2178" s="102"/>
      <c r="BJ2178" s="102"/>
      <c r="BK2178" s="102"/>
      <c r="BL2178" s="102"/>
      <c r="BM2178" s="102"/>
    </row>
    <row r="2179" spans="1:65" customFormat="1" ht="15.75" thickBot="1" x14ac:dyDescent="0.25">
      <c r="A2179" s="246"/>
      <c r="B2179" s="277"/>
      <c r="C2179" s="167"/>
      <c r="D2179" s="167"/>
      <c r="E2179" s="239"/>
      <c r="F2179" s="161"/>
      <c r="G2179" s="153"/>
      <c r="H2179" s="154"/>
      <c r="I2179" s="154"/>
      <c r="J2179" s="154"/>
      <c r="K2179" s="154"/>
      <c r="L2179" s="154"/>
      <c r="M2179" s="154"/>
      <c r="N2179" s="155"/>
      <c r="O2179" s="11"/>
      <c r="P2179" s="231"/>
      <c r="Q2179" s="232"/>
      <c r="R2179" s="233"/>
      <c r="S2179" s="14"/>
      <c r="T2179" s="158"/>
      <c r="U2179" s="44">
        <f t="shared" si="67"/>
        <v>0</v>
      </c>
      <c r="V2179" s="44">
        <f t="shared" si="68"/>
        <v>539</v>
      </c>
      <c r="W2179" s="44" t="str">
        <f>IFERROR(VLOOKUP(V2179,workings!$B$5:$C$650,2,FALSE),0)</f>
        <v>D</v>
      </c>
      <c r="X2179" s="44"/>
      <c r="Y2179" s="44"/>
      <c r="Z2179" s="44"/>
      <c r="AA2179" s="44"/>
      <c r="AB2179" s="102"/>
      <c r="AC2179" s="102"/>
      <c r="AD2179" s="102"/>
      <c r="AE2179" s="102"/>
      <c r="AF2179" s="102"/>
      <c r="AG2179" s="102"/>
      <c r="AH2179" s="102"/>
      <c r="AI2179" s="102"/>
      <c r="AJ2179" s="102"/>
      <c r="AK2179" s="102"/>
      <c r="AL2179" s="102"/>
      <c r="AM2179" s="102"/>
      <c r="AN2179" s="102"/>
      <c r="AO2179" s="102"/>
      <c r="AP2179" s="102"/>
      <c r="AQ2179" s="102"/>
      <c r="AR2179" s="102"/>
      <c r="AS2179" s="102"/>
      <c r="AT2179" s="102"/>
      <c r="AU2179" s="102"/>
      <c r="AV2179" s="102"/>
      <c r="AW2179" s="102"/>
      <c r="AX2179" s="102"/>
      <c r="AY2179" s="102"/>
      <c r="AZ2179" s="102"/>
      <c r="BA2179" s="102"/>
      <c r="BB2179" s="102"/>
      <c r="BC2179" s="102"/>
      <c r="BD2179" s="102"/>
      <c r="BE2179" s="102"/>
      <c r="BF2179" s="102"/>
      <c r="BG2179" s="102"/>
      <c r="BH2179" s="102"/>
      <c r="BI2179" s="102"/>
      <c r="BJ2179" s="102"/>
      <c r="BK2179" s="102"/>
      <c r="BL2179" s="102"/>
      <c r="BM2179" s="102"/>
    </row>
    <row r="2180" spans="1:65" customFormat="1" ht="15.75" customHeight="1" thickBot="1" x14ac:dyDescent="0.25">
      <c r="A2180" s="245">
        <v>540</v>
      </c>
      <c r="B2180" s="275">
        <v>6</v>
      </c>
      <c r="C2180" s="165" t="s">
        <v>34</v>
      </c>
      <c r="D2180" s="165" t="s">
        <v>35</v>
      </c>
      <c r="E2180" s="237" t="s">
        <v>42</v>
      </c>
      <c r="F2180" s="159" t="s">
        <v>990</v>
      </c>
      <c r="G2180" s="16" t="s">
        <v>38</v>
      </c>
      <c r="H2180" s="16"/>
      <c r="I2180" s="16"/>
      <c r="J2180" s="16" t="s">
        <v>50</v>
      </c>
      <c r="K2180" s="16"/>
      <c r="L2180" s="16"/>
      <c r="M2180" s="16"/>
      <c r="N2180" s="16"/>
      <c r="O2180" s="9" t="s">
        <v>45</v>
      </c>
      <c r="P2180" s="228" t="s">
        <v>991</v>
      </c>
      <c r="Q2180" s="229"/>
      <c r="R2180" s="230"/>
      <c r="S2180" s="10"/>
      <c r="T2180" s="156"/>
      <c r="U2180" s="44" t="str">
        <f t="shared" si="67"/>
        <v>D</v>
      </c>
      <c r="V2180" s="44">
        <f t="shared" si="68"/>
        <v>540</v>
      </c>
      <c r="W2180" s="44" t="str">
        <f>IFERROR(VLOOKUP(V2180,workings!$B$5:$C$650,2,FALSE),0)</f>
        <v>D</v>
      </c>
      <c r="X2180" s="44"/>
      <c r="Y2180" s="44"/>
      <c r="Z2180" s="44"/>
      <c r="AA2180" s="44"/>
      <c r="AB2180" s="102"/>
      <c r="AC2180" s="102"/>
      <c r="AD2180" s="102"/>
      <c r="AE2180" s="102"/>
      <c r="AF2180" s="102"/>
      <c r="AG2180" s="102"/>
      <c r="AH2180" s="102"/>
      <c r="AI2180" s="102"/>
      <c r="AJ2180" s="102"/>
      <c r="AK2180" s="102"/>
      <c r="AL2180" s="102"/>
      <c r="AM2180" s="102"/>
      <c r="AN2180" s="102"/>
      <c r="AO2180" s="102"/>
      <c r="AP2180" s="102"/>
      <c r="AQ2180" s="102"/>
      <c r="AR2180" s="102"/>
      <c r="AS2180" s="102"/>
      <c r="AT2180" s="102"/>
      <c r="AU2180" s="102"/>
      <c r="AV2180" s="102"/>
      <c r="AW2180" s="102"/>
      <c r="AX2180" s="102"/>
      <c r="AY2180" s="102"/>
      <c r="AZ2180" s="102"/>
      <c r="BA2180" s="102"/>
      <c r="BB2180" s="102"/>
      <c r="BC2180" s="102"/>
      <c r="BD2180" s="102"/>
      <c r="BE2180" s="102"/>
      <c r="BF2180" s="102"/>
      <c r="BG2180" s="102"/>
      <c r="BH2180" s="102"/>
      <c r="BI2180" s="102"/>
      <c r="BJ2180" s="102"/>
      <c r="BK2180" s="102"/>
      <c r="BL2180" s="102"/>
      <c r="BM2180" s="102"/>
    </row>
    <row r="2181" spans="1:65" customFormat="1" ht="15.75" customHeight="1" thickBot="1" x14ac:dyDescent="0.25">
      <c r="A2181" s="160"/>
      <c r="B2181" s="276"/>
      <c r="C2181" s="166"/>
      <c r="D2181" s="166"/>
      <c r="E2181" s="238"/>
      <c r="F2181" s="160"/>
      <c r="G2181" s="150" t="s">
        <v>992</v>
      </c>
      <c r="H2181" s="243"/>
      <c r="I2181" s="243"/>
      <c r="J2181" s="243"/>
      <c r="K2181" s="243"/>
      <c r="L2181" s="243"/>
      <c r="M2181" s="243"/>
      <c r="N2181" s="244"/>
      <c r="O2181" s="11"/>
      <c r="P2181" s="141" t="s">
        <v>993</v>
      </c>
      <c r="Q2181" s="142"/>
      <c r="R2181" s="143"/>
      <c r="S2181" s="12"/>
      <c r="T2181" s="157"/>
      <c r="U2181" s="44">
        <f t="shared" si="67"/>
        <v>0</v>
      </c>
      <c r="V2181" s="44">
        <f t="shared" si="68"/>
        <v>540</v>
      </c>
      <c r="W2181" s="44" t="str">
        <f>IFERROR(VLOOKUP(V2181,workings!$B$5:$C$650,2,FALSE),0)</f>
        <v>D</v>
      </c>
      <c r="X2181" s="44"/>
      <c r="Y2181" s="44"/>
      <c r="Z2181" s="44"/>
      <c r="AA2181" s="44"/>
      <c r="AB2181" s="102"/>
      <c r="AC2181" s="102"/>
      <c r="AD2181" s="102"/>
      <c r="AE2181" s="102"/>
      <c r="AF2181" s="102"/>
      <c r="AG2181" s="102"/>
      <c r="AH2181" s="102"/>
      <c r="AI2181" s="102"/>
      <c r="AJ2181" s="102"/>
      <c r="AK2181" s="102"/>
      <c r="AL2181" s="102"/>
      <c r="AM2181" s="102"/>
      <c r="AN2181" s="102"/>
      <c r="AO2181" s="102"/>
      <c r="AP2181" s="102"/>
      <c r="AQ2181" s="102"/>
      <c r="AR2181" s="102"/>
      <c r="AS2181" s="102"/>
      <c r="AT2181" s="102"/>
      <c r="AU2181" s="102"/>
      <c r="AV2181" s="102"/>
      <c r="AW2181" s="102"/>
      <c r="AX2181" s="102"/>
      <c r="AY2181" s="102"/>
      <c r="AZ2181" s="102"/>
      <c r="BA2181" s="102"/>
      <c r="BB2181" s="102"/>
      <c r="BC2181" s="102"/>
      <c r="BD2181" s="102"/>
      <c r="BE2181" s="102"/>
      <c r="BF2181" s="102"/>
      <c r="BG2181" s="102"/>
      <c r="BH2181" s="102"/>
      <c r="BI2181" s="102"/>
      <c r="BJ2181" s="102"/>
      <c r="BK2181" s="102"/>
      <c r="BL2181" s="102"/>
      <c r="BM2181" s="102"/>
    </row>
    <row r="2182" spans="1:65" customFormat="1" ht="15" x14ac:dyDescent="0.2">
      <c r="A2182" s="160"/>
      <c r="B2182" s="276"/>
      <c r="C2182" s="166"/>
      <c r="D2182" s="166"/>
      <c r="E2182" s="238"/>
      <c r="F2182" s="160" t="s">
        <v>990</v>
      </c>
      <c r="G2182" s="150" t="s">
        <v>38</v>
      </c>
      <c r="H2182" s="151"/>
      <c r="I2182" s="151"/>
      <c r="J2182" s="151" t="s">
        <v>50</v>
      </c>
      <c r="K2182" s="151"/>
      <c r="L2182" s="151"/>
      <c r="M2182" s="151"/>
      <c r="N2182" s="152"/>
      <c r="O2182" s="9"/>
      <c r="P2182" s="144"/>
      <c r="Q2182" s="145"/>
      <c r="R2182" s="146"/>
      <c r="S2182" s="13"/>
      <c r="T2182" s="157"/>
      <c r="U2182" s="44">
        <f t="shared" si="67"/>
        <v>0</v>
      </c>
      <c r="V2182" s="44">
        <f t="shared" si="68"/>
        <v>540</v>
      </c>
      <c r="W2182" s="44" t="str">
        <f>IFERROR(VLOOKUP(V2182,workings!$B$5:$C$650,2,FALSE),0)</f>
        <v>D</v>
      </c>
      <c r="X2182" s="44"/>
      <c r="Y2182" s="44"/>
      <c r="Z2182" s="44"/>
      <c r="AA2182" s="44"/>
      <c r="AB2182" s="102"/>
      <c r="AC2182" s="102"/>
      <c r="AD2182" s="102"/>
      <c r="AE2182" s="102"/>
      <c r="AF2182" s="102"/>
      <c r="AG2182" s="102"/>
      <c r="AH2182" s="102"/>
      <c r="AI2182" s="102"/>
      <c r="AJ2182" s="102"/>
      <c r="AK2182" s="102"/>
      <c r="AL2182" s="102"/>
      <c r="AM2182" s="102"/>
      <c r="AN2182" s="102"/>
      <c r="AO2182" s="102"/>
      <c r="AP2182" s="102"/>
      <c r="AQ2182" s="102"/>
      <c r="AR2182" s="102"/>
      <c r="AS2182" s="102"/>
      <c r="AT2182" s="102"/>
      <c r="AU2182" s="102"/>
      <c r="AV2182" s="102"/>
      <c r="AW2182" s="102"/>
      <c r="AX2182" s="102"/>
      <c r="AY2182" s="102"/>
      <c r="AZ2182" s="102"/>
      <c r="BA2182" s="102"/>
      <c r="BB2182" s="102"/>
      <c r="BC2182" s="102"/>
      <c r="BD2182" s="102"/>
      <c r="BE2182" s="102"/>
      <c r="BF2182" s="102"/>
      <c r="BG2182" s="102"/>
      <c r="BH2182" s="102"/>
      <c r="BI2182" s="102"/>
      <c r="BJ2182" s="102"/>
      <c r="BK2182" s="102"/>
      <c r="BL2182" s="102"/>
      <c r="BM2182" s="102"/>
    </row>
    <row r="2183" spans="1:65" customFormat="1" ht="15.75" thickBot="1" x14ac:dyDescent="0.25">
      <c r="A2183" s="246"/>
      <c r="B2183" s="277"/>
      <c r="C2183" s="167"/>
      <c r="D2183" s="167"/>
      <c r="E2183" s="239"/>
      <c r="F2183" s="161"/>
      <c r="G2183" s="153" t="s">
        <v>994</v>
      </c>
      <c r="H2183" s="154"/>
      <c r="I2183" s="154"/>
      <c r="J2183" s="154"/>
      <c r="K2183" s="154"/>
      <c r="L2183" s="154"/>
      <c r="M2183" s="154"/>
      <c r="N2183" s="155"/>
      <c r="O2183" s="11"/>
      <c r="P2183" s="231"/>
      <c r="Q2183" s="232"/>
      <c r="R2183" s="233"/>
      <c r="S2183" s="14"/>
      <c r="T2183" s="158"/>
      <c r="U2183" s="44">
        <f t="shared" si="67"/>
        <v>0</v>
      </c>
      <c r="V2183" s="44">
        <f t="shared" si="68"/>
        <v>540</v>
      </c>
      <c r="W2183" s="44" t="str">
        <f>IFERROR(VLOOKUP(V2183,workings!$B$5:$C$650,2,FALSE),0)</f>
        <v>D</v>
      </c>
      <c r="X2183" s="44"/>
      <c r="Y2183" s="44"/>
      <c r="Z2183" s="44"/>
      <c r="AA2183" s="44"/>
      <c r="AB2183" s="102"/>
      <c r="AC2183" s="102"/>
      <c r="AD2183" s="102"/>
      <c r="AE2183" s="102"/>
      <c r="AF2183" s="102"/>
      <c r="AG2183" s="102"/>
      <c r="AH2183" s="102"/>
      <c r="AI2183" s="102"/>
      <c r="AJ2183" s="102"/>
      <c r="AK2183" s="102"/>
      <c r="AL2183" s="102"/>
      <c r="AM2183" s="102"/>
      <c r="AN2183" s="102"/>
      <c r="AO2183" s="102"/>
      <c r="AP2183" s="102"/>
      <c r="AQ2183" s="102"/>
      <c r="AR2183" s="102"/>
      <c r="AS2183" s="102"/>
      <c r="AT2183" s="102"/>
      <c r="AU2183" s="102"/>
      <c r="AV2183" s="102"/>
      <c r="AW2183" s="102"/>
      <c r="AX2183" s="102"/>
      <c r="AY2183" s="102"/>
      <c r="AZ2183" s="102"/>
      <c r="BA2183" s="102"/>
      <c r="BB2183" s="102"/>
      <c r="BC2183" s="102"/>
      <c r="BD2183" s="102"/>
      <c r="BE2183" s="102"/>
      <c r="BF2183" s="102"/>
      <c r="BG2183" s="102"/>
      <c r="BH2183" s="102"/>
      <c r="BI2183" s="102"/>
      <c r="BJ2183" s="102"/>
      <c r="BK2183" s="102"/>
      <c r="BL2183" s="102"/>
      <c r="BM2183" s="102"/>
    </row>
    <row r="2184" spans="1:65" customFormat="1" ht="15.75" customHeight="1" thickBot="1" x14ac:dyDescent="0.25">
      <c r="A2184" s="245">
        <v>541</v>
      </c>
      <c r="B2184" s="275">
        <v>6</v>
      </c>
      <c r="C2184" s="165" t="s">
        <v>34</v>
      </c>
      <c r="D2184" s="165" t="s">
        <v>35</v>
      </c>
      <c r="E2184" s="237" t="s">
        <v>42</v>
      </c>
      <c r="F2184" s="159" t="s">
        <v>995</v>
      </c>
      <c r="G2184" s="16" t="s">
        <v>38</v>
      </c>
      <c r="H2184" s="16"/>
      <c r="I2184" s="16" t="s">
        <v>78</v>
      </c>
      <c r="J2184" s="16" t="s">
        <v>98</v>
      </c>
      <c r="K2184" s="16"/>
      <c r="L2184" s="16"/>
      <c r="M2184" s="16"/>
      <c r="N2184" s="16"/>
      <c r="O2184" s="9"/>
      <c r="P2184" s="228"/>
      <c r="Q2184" s="229"/>
      <c r="R2184" s="230"/>
      <c r="S2184" s="10"/>
      <c r="T2184" s="156"/>
      <c r="U2184" s="44">
        <f t="shared" si="67"/>
        <v>0</v>
      </c>
      <c r="V2184" s="44">
        <f t="shared" si="68"/>
        <v>541</v>
      </c>
      <c r="W2184" s="44">
        <f>IFERROR(VLOOKUP(V2184,workings!$B$5:$C$650,2,FALSE),0)</f>
        <v>0</v>
      </c>
      <c r="X2184" s="44"/>
      <c r="Y2184" s="44"/>
      <c r="Z2184" s="44"/>
      <c r="AA2184" s="44"/>
      <c r="AB2184" s="102"/>
      <c r="AC2184" s="102"/>
      <c r="AD2184" s="102"/>
      <c r="AE2184" s="102"/>
      <c r="AF2184" s="102"/>
      <c r="AG2184" s="102"/>
      <c r="AH2184" s="102"/>
      <c r="AI2184" s="102"/>
      <c r="AJ2184" s="102"/>
      <c r="AK2184" s="102"/>
      <c r="AL2184" s="102"/>
      <c r="AM2184" s="102"/>
      <c r="AN2184" s="102"/>
      <c r="AO2184" s="102"/>
      <c r="AP2184" s="102"/>
      <c r="AQ2184" s="102"/>
      <c r="AR2184" s="102"/>
      <c r="AS2184" s="102"/>
      <c r="AT2184" s="102"/>
      <c r="AU2184" s="102"/>
      <c r="AV2184" s="102"/>
      <c r="AW2184" s="102"/>
      <c r="AX2184" s="102"/>
      <c r="AY2184" s="102"/>
      <c r="AZ2184" s="102"/>
      <c r="BA2184" s="102"/>
      <c r="BB2184" s="102"/>
      <c r="BC2184" s="102"/>
      <c r="BD2184" s="102"/>
      <c r="BE2184" s="102"/>
      <c r="BF2184" s="102"/>
      <c r="BG2184" s="102"/>
      <c r="BH2184" s="102"/>
      <c r="BI2184" s="102"/>
      <c r="BJ2184" s="102"/>
      <c r="BK2184" s="102"/>
      <c r="BL2184" s="102"/>
      <c r="BM2184" s="102"/>
    </row>
    <row r="2185" spans="1:65" customFormat="1" ht="15.75" thickBot="1" x14ac:dyDescent="0.25">
      <c r="A2185" s="160"/>
      <c r="B2185" s="276"/>
      <c r="C2185" s="166"/>
      <c r="D2185" s="166"/>
      <c r="E2185" s="238"/>
      <c r="F2185" s="160"/>
      <c r="G2185" s="150" t="s">
        <v>2890</v>
      </c>
      <c r="H2185" s="243"/>
      <c r="I2185" s="243"/>
      <c r="J2185" s="243"/>
      <c r="K2185" s="243"/>
      <c r="L2185" s="243"/>
      <c r="M2185" s="243"/>
      <c r="N2185" s="244"/>
      <c r="O2185" s="11"/>
      <c r="P2185" s="141"/>
      <c r="Q2185" s="142"/>
      <c r="R2185" s="143"/>
      <c r="S2185" s="12"/>
      <c r="T2185" s="157"/>
      <c r="U2185" s="44">
        <f t="shared" si="67"/>
        <v>0</v>
      </c>
      <c r="V2185" s="44">
        <f t="shared" si="68"/>
        <v>541</v>
      </c>
      <c r="W2185" s="44">
        <f>IFERROR(VLOOKUP(V2185,workings!$B$5:$C$650,2,FALSE),0)</f>
        <v>0</v>
      </c>
      <c r="X2185" s="44"/>
      <c r="Y2185" s="44"/>
      <c r="Z2185" s="44"/>
      <c r="AA2185" s="44"/>
      <c r="AB2185" s="102"/>
      <c r="AC2185" s="102"/>
      <c r="AD2185" s="102"/>
      <c r="AE2185" s="102"/>
      <c r="AF2185" s="102"/>
      <c r="AG2185" s="102"/>
      <c r="AH2185" s="102"/>
      <c r="AI2185" s="102"/>
      <c r="AJ2185" s="102"/>
      <c r="AK2185" s="102"/>
      <c r="AL2185" s="102"/>
      <c r="AM2185" s="102"/>
      <c r="AN2185" s="102"/>
      <c r="AO2185" s="102"/>
      <c r="AP2185" s="102"/>
      <c r="AQ2185" s="102"/>
      <c r="AR2185" s="102"/>
      <c r="AS2185" s="102"/>
      <c r="AT2185" s="102"/>
      <c r="AU2185" s="102"/>
      <c r="AV2185" s="102"/>
      <c r="AW2185" s="102"/>
      <c r="AX2185" s="102"/>
      <c r="AY2185" s="102"/>
      <c r="AZ2185" s="102"/>
      <c r="BA2185" s="102"/>
      <c r="BB2185" s="102"/>
      <c r="BC2185" s="102"/>
      <c r="BD2185" s="102"/>
      <c r="BE2185" s="102"/>
      <c r="BF2185" s="102"/>
      <c r="BG2185" s="102"/>
      <c r="BH2185" s="102"/>
      <c r="BI2185" s="102"/>
      <c r="BJ2185" s="102"/>
      <c r="BK2185" s="102"/>
      <c r="BL2185" s="102"/>
      <c r="BM2185" s="102"/>
    </row>
    <row r="2186" spans="1:65" customFormat="1" ht="15" x14ac:dyDescent="0.2">
      <c r="A2186" s="160"/>
      <c r="B2186" s="276"/>
      <c r="C2186" s="166"/>
      <c r="D2186" s="166"/>
      <c r="E2186" s="238"/>
      <c r="F2186" s="160" t="s">
        <v>995</v>
      </c>
      <c r="G2186" s="150" t="s">
        <v>38</v>
      </c>
      <c r="H2186" s="151"/>
      <c r="I2186" s="151"/>
      <c r="J2186" s="151" t="s">
        <v>98</v>
      </c>
      <c r="K2186" s="151"/>
      <c r="L2186" s="151"/>
      <c r="M2186" s="151"/>
      <c r="N2186" s="152"/>
      <c r="O2186" s="9"/>
      <c r="P2186" s="144"/>
      <c r="Q2186" s="145"/>
      <c r="R2186" s="146"/>
      <c r="S2186" s="13"/>
      <c r="T2186" s="157"/>
      <c r="U2186" s="44">
        <f t="shared" si="67"/>
        <v>0</v>
      </c>
      <c r="V2186" s="44">
        <f t="shared" si="68"/>
        <v>541</v>
      </c>
      <c r="W2186" s="44">
        <f>IFERROR(VLOOKUP(V2186,workings!$B$5:$C$650,2,FALSE),0)</f>
        <v>0</v>
      </c>
      <c r="X2186" s="44"/>
      <c r="Y2186" s="44"/>
      <c r="Z2186" s="44"/>
      <c r="AA2186" s="44"/>
      <c r="AB2186" s="102"/>
      <c r="AC2186" s="102"/>
      <c r="AD2186" s="102"/>
      <c r="AE2186" s="102"/>
      <c r="AF2186" s="102"/>
      <c r="AG2186" s="102"/>
      <c r="AH2186" s="102"/>
      <c r="AI2186" s="102"/>
      <c r="AJ2186" s="102"/>
      <c r="AK2186" s="102"/>
      <c r="AL2186" s="102"/>
      <c r="AM2186" s="102"/>
      <c r="AN2186" s="102"/>
      <c r="AO2186" s="102"/>
      <c r="AP2186" s="102"/>
      <c r="AQ2186" s="102"/>
      <c r="AR2186" s="102"/>
      <c r="AS2186" s="102"/>
      <c r="AT2186" s="102"/>
      <c r="AU2186" s="102"/>
      <c r="AV2186" s="102"/>
      <c r="AW2186" s="102"/>
      <c r="AX2186" s="102"/>
      <c r="AY2186" s="102"/>
      <c r="AZ2186" s="102"/>
      <c r="BA2186" s="102"/>
      <c r="BB2186" s="102"/>
      <c r="BC2186" s="102"/>
      <c r="BD2186" s="102"/>
      <c r="BE2186" s="102"/>
      <c r="BF2186" s="102"/>
      <c r="BG2186" s="102"/>
      <c r="BH2186" s="102"/>
      <c r="BI2186" s="102"/>
      <c r="BJ2186" s="102"/>
      <c r="BK2186" s="102"/>
      <c r="BL2186" s="102"/>
      <c r="BM2186" s="102"/>
    </row>
    <row r="2187" spans="1:65" customFormat="1" ht="15.75" thickBot="1" x14ac:dyDescent="0.25">
      <c r="A2187" s="246"/>
      <c r="B2187" s="277"/>
      <c r="C2187" s="167"/>
      <c r="D2187" s="167"/>
      <c r="E2187" s="239"/>
      <c r="F2187" s="161"/>
      <c r="G2187" s="153"/>
      <c r="H2187" s="154"/>
      <c r="I2187" s="154"/>
      <c r="J2187" s="154"/>
      <c r="K2187" s="154"/>
      <c r="L2187" s="154"/>
      <c r="M2187" s="154"/>
      <c r="N2187" s="155"/>
      <c r="O2187" s="11"/>
      <c r="P2187" s="231"/>
      <c r="Q2187" s="232"/>
      <c r="R2187" s="233"/>
      <c r="S2187" s="14"/>
      <c r="T2187" s="158"/>
      <c r="U2187" s="44">
        <f t="shared" si="67"/>
        <v>0</v>
      </c>
      <c r="V2187" s="44">
        <f t="shared" si="68"/>
        <v>541</v>
      </c>
      <c r="W2187" s="44">
        <f>IFERROR(VLOOKUP(V2187,workings!$B$5:$C$650,2,FALSE),0)</f>
        <v>0</v>
      </c>
      <c r="X2187" s="44"/>
      <c r="Y2187" s="44"/>
      <c r="Z2187" s="44"/>
      <c r="AA2187" s="44"/>
      <c r="AB2187" s="102"/>
      <c r="AC2187" s="102"/>
      <c r="AD2187" s="102"/>
      <c r="AE2187" s="102"/>
      <c r="AF2187" s="102"/>
      <c r="AG2187" s="102"/>
      <c r="AH2187" s="102"/>
      <c r="AI2187" s="102"/>
      <c r="AJ2187" s="102"/>
      <c r="AK2187" s="102"/>
      <c r="AL2187" s="102"/>
      <c r="AM2187" s="102"/>
      <c r="AN2187" s="102"/>
      <c r="AO2187" s="102"/>
      <c r="AP2187" s="102"/>
      <c r="AQ2187" s="102"/>
      <c r="AR2187" s="102"/>
      <c r="AS2187" s="102"/>
      <c r="AT2187" s="102"/>
      <c r="AU2187" s="102"/>
      <c r="AV2187" s="102"/>
      <c r="AW2187" s="102"/>
      <c r="AX2187" s="102"/>
      <c r="AY2187" s="102"/>
      <c r="AZ2187" s="102"/>
      <c r="BA2187" s="102"/>
      <c r="BB2187" s="102"/>
      <c r="BC2187" s="102"/>
      <c r="BD2187" s="102"/>
      <c r="BE2187" s="102"/>
      <c r="BF2187" s="102"/>
      <c r="BG2187" s="102"/>
      <c r="BH2187" s="102"/>
      <c r="BI2187" s="102"/>
      <c r="BJ2187" s="102"/>
      <c r="BK2187" s="102"/>
      <c r="BL2187" s="102"/>
      <c r="BM2187" s="102"/>
    </row>
    <row r="2188" spans="1:65" customFormat="1" ht="15.75" customHeight="1" thickBot="1" x14ac:dyDescent="0.25">
      <c r="A2188" s="245">
        <v>542</v>
      </c>
      <c r="B2188" s="275">
        <v>6</v>
      </c>
      <c r="C2188" s="165" t="s">
        <v>34</v>
      </c>
      <c r="D2188" s="165" t="s">
        <v>65</v>
      </c>
      <c r="E2188" s="237" t="s">
        <v>51</v>
      </c>
      <c r="F2188" s="159" t="s">
        <v>241</v>
      </c>
      <c r="G2188" s="16" t="s">
        <v>38</v>
      </c>
      <c r="H2188" s="16"/>
      <c r="I2188" s="16"/>
      <c r="J2188" s="16"/>
      <c r="K2188" s="16"/>
      <c r="L2188" s="16"/>
      <c r="M2188" s="16"/>
      <c r="N2188" s="16"/>
      <c r="O2188" s="9"/>
      <c r="P2188" s="228"/>
      <c r="Q2188" s="229"/>
      <c r="R2188" s="230"/>
      <c r="S2188" s="10"/>
      <c r="T2188" s="156"/>
      <c r="U2188" s="44">
        <f t="shared" si="67"/>
        <v>0</v>
      </c>
      <c r="V2188" s="44">
        <f t="shared" si="68"/>
        <v>542</v>
      </c>
      <c r="W2188" s="44" t="str">
        <f>IFERROR(VLOOKUP(V2188,workings!$B$5:$C$650,2,FALSE),0)</f>
        <v>D</v>
      </c>
      <c r="X2188" s="44"/>
      <c r="Y2188" s="44"/>
      <c r="Z2188" s="44"/>
      <c r="AA2188" s="44"/>
      <c r="AB2188" s="102"/>
      <c r="AC2188" s="102"/>
      <c r="AD2188" s="102"/>
      <c r="AE2188" s="102"/>
      <c r="AF2188" s="102"/>
      <c r="AG2188" s="102"/>
      <c r="AH2188" s="102"/>
      <c r="AI2188" s="102"/>
      <c r="AJ2188" s="102"/>
      <c r="AK2188" s="102"/>
      <c r="AL2188" s="102"/>
      <c r="AM2188" s="102"/>
      <c r="AN2188" s="102"/>
      <c r="AO2188" s="102"/>
      <c r="AP2188" s="102"/>
      <c r="AQ2188" s="102"/>
      <c r="AR2188" s="102"/>
      <c r="AS2188" s="102"/>
      <c r="AT2188" s="102"/>
      <c r="AU2188" s="102"/>
      <c r="AV2188" s="102"/>
      <c r="AW2188" s="102"/>
      <c r="AX2188" s="102"/>
      <c r="AY2188" s="102"/>
      <c r="AZ2188" s="102"/>
      <c r="BA2188" s="102"/>
      <c r="BB2188" s="102"/>
      <c r="BC2188" s="102"/>
      <c r="BD2188" s="102"/>
      <c r="BE2188" s="102"/>
      <c r="BF2188" s="102"/>
      <c r="BG2188" s="102"/>
      <c r="BH2188" s="102"/>
      <c r="BI2188" s="102"/>
      <c r="BJ2188" s="102"/>
      <c r="BK2188" s="102"/>
      <c r="BL2188" s="102"/>
      <c r="BM2188" s="102"/>
    </row>
    <row r="2189" spans="1:65" customFormat="1" ht="15.75" customHeight="1" thickBot="1" x14ac:dyDescent="0.25">
      <c r="A2189" s="160"/>
      <c r="B2189" s="276"/>
      <c r="C2189" s="166"/>
      <c r="D2189" s="166"/>
      <c r="E2189" s="238"/>
      <c r="F2189" s="160"/>
      <c r="G2189" s="150" t="s">
        <v>996</v>
      </c>
      <c r="H2189" s="243"/>
      <c r="I2189" s="243"/>
      <c r="J2189" s="243"/>
      <c r="K2189" s="243"/>
      <c r="L2189" s="243"/>
      <c r="M2189" s="243"/>
      <c r="N2189" s="244"/>
      <c r="O2189" s="11" t="s">
        <v>45</v>
      </c>
      <c r="P2189" s="141" t="s">
        <v>64</v>
      </c>
      <c r="Q2189" s="142"/>
      <c r="R2189" s="143"/>
      <c r="S2189" s="12"/>
      <c r="T2189" s="157"/>
      <c r="U2189" s="44" t="str">
        <f t="shared" ref="U2189:U2252" si="69">O2189</f>
        <v>D</v>
      </c>
      <c r="V2189" s="44">
        <f t="shared" ref="V2189:V2252" si="70">IF(A2189&gt;0,A2189,V2188)</f>
        <v>542</v>
      </c>
      <c r="W2189" s="44" t="str">
        <f>IFERROR(VLOOKUP(V2189,workings!$B$5:$C$650,2,FALSE),0)</f>
        <v>D</v>
      </c>
      <c r="X2189" s="44"/>
      <c r="Y2189" s="44"/>
      <c r="Z2189" s="44"/>
      <c r="AA2189" s="44"/>
      <c r="AB2189" s="102"/>
      <c r="AC2189" s="102"/>
      <c r="AD2189" s="102"/>
      <c r="AE2189" s="102"/>
      <c r="AF2189" s="102"/>
      <c r="AG2189" s="102"/>
      <c r="AH2189" s="102"/>
      <c r="AI2189" s="102"/>
      <c r="AJ2189" s="102"/>
      <c r="AK2189" s="102"/>
      <c r="AL2189" s="102"/>
      <c r="AM2189" s="102"/>
      <c r="AN2189" s="102"/>
      <c r="AO2189" s="102"/>
      <c r="AP2189" s="102"/>
      <c r="AQ2189" s="102"/>
      <c r="AR2189" s="102"/>
      <c r="AS2189" s="102"/>
      <c r="AT2189" s="102"/>
      <c r="AU2189" s="102"/>
      <c r="AV2189" s="102"/>
      <c r="AW2189" s="102"/>
      <c r="AX2189" s="102"/>
      <c r="AY2189" s="102"/>
      <c r="AZ2189" s="102"/>
      <c r="BA2189" s="102"/>
      <c r="BB2189" s="102"/>
      <c r="BC2189" s="102"/>
      <c r="BD2189" s="102"/>
      <c r="BE2189" s="102"/>
      <c r="BF2189" s="102"/>
      <c r="BG2189" s="102"/>
      <c r="BH2189" s="102"/>
      <c r="BI2189" s="102"/>
      <c r="BJ2189" s="102"/>
      <c r="BK2189" s="102"/>
      <c r="BL2189" s="102"/>
      <c r="BM2189" s="102"/>
    </row>
    <row r="2190" spans="1:65" customFormat="1" ht="15" customHeight="1" x14ac:dyDescent="0.2">
      <c r="A2190" s="160"/>
      <c r="B2190" s="276"/>
      <c r="C2190" s="166"/>
      <c r="D2190" s="166"/>
      <c r="E2190" s="238"/>
      <c r="F2190" s="160" t="s">
        <v>241</v>
      </c>
      <c r="G2190" s="150" t="s">
        <v>38</v>
      </c>
      <c r="H2190" s="151"/>
      <c r="I2190" s="151"/>
      <c r="J2190" s="151"/>
      <c r="K2190" s="151"/>
      <c r="L2190" s="151"/>
      <c r="M2190" s="151"/>
      <c r="N2190" s="152"/>
      <c r="O2190" s="9"/>
      <c r="P2190" s="144" t="s">
        <v>997</v>
      </c>
      <c r="Q2190" s="145"/>
      <c r="R2190" s="146"/>
      <c r="S2190" s="13"/>
      <c r="T2190" s="157"/>
      <c r="U2190" s="44">
        <f t="shared" si="69"/>
        <v>0</v>
      </c>
      <c r="V2190" s="44">
        <f t="shared" si="70"/>
        <v>542</v>
      </c>
      <c r="W2190" s="44" t="str">
        <f>IFERROR(VLOOKUP(V2190,workings!$B$5:$C$650,2,FALSE),0)</f>
        <v>D</v>
      </c>
      <c r="X2190" s="44"/>
      <c r="Y2190" s="44"/>
      <c r="Z2190" s="44"/>
      <c r="AA2190" s="44"/>
      <c r="AB2190" s="102"/>
      <c r="AC2190" s="102"/>
      <c r="AD2190" s="102"/>
      <c r="AE2190" s="102"/>
      <c r="AF2190" s="102"/>
      <c r="AG2190" s="102"/>
      <c r="AH2190" s="102"/>
      <c r="AI2190" s="102"/>
      <c r="AJ2190" s="102"/>
      <c r="AK2190" s="102"/>
      <c r="AL2190" s="102"/>
      <c r="AM2190" s="102"/>
      <c r="AN2190" s="102"/>
      <c r="AO2190" s="102"/>
      <c r="AP2190" s="102"/>
      <c r="AQ2190" s="102"/>
      <c r="AR2190" s="102"/>
      <c r="AS2190" s="102"/>
      <c r="AT2190" s="102"/>
      <c r="AU2190" s="102"/>
      <c r="AV2190" s="102"/>
      <c r="AW2190" s="102"/>
      <c r="AX2190" s="102"/>
      <c r="AY2190" s="102"/>
      <c r="AZ2190" s="102"/>
      <c r="BA2190" s="102"/>
      <c r="BB2190" s="102"/>
      <c r="BC2190" s="102"/>
      <c r="BD2190" s="102"/>
      <c r="BE2190" s="102"/>
      <c r="BF2190" s="102"/>
      <c r="BG2190" s="102"/>
      <c r="BH2190" s="102"/>
      <c r="BI2190" s="102"/>
      <c r="BJ2190" s="102"/>
      <c r="BK2190" s="102"/>
      <c r="BL2190" s="102"/>
      <c r="BM2190" s="102"/>
    </row>
    <row r="2191" spans="1:65" customFormat="1" ht="15.75" thickBot="1" x14ac:dyDescent="0.25">
      <c r="A2191" s="246"/>
      <c r="B2191" s="277"/>
      <c r="C2191" s="167"/>
      <c r="D2191" s="167"/>
      <c r="E2191" s="239"/>
      <c r="F2191" s="161"/>
      <c r="G2191" s="153" t="s">
        <v>996</v>
      </c>
      <c r="H2191" s="154"/>
      <c r="I2191" s="154"/>
      <c r="J2191" s="154"/>
      <c r="K2191" s="154"/>
      <c r="L2191" s="154"/>
      <c r="M2191" s="154"/>
      <c r="N2191" s="155"/>
      <c r="O2191" s="11"/>
      <c r="P2191" s="231"/>
      <c r="Q2191" s="232"/>
      <c r="R2191" s="233"/>
      <c r="S2191" s="14"/>
      <c r="T2191" s="158"/>
      <c r="U2191" s="44">
        <f t="shared" si="69"/>
        <v>0</v>
      </c>
      <c r="V2191" s="44">
        <f t="shared" si="70"/>
        <v>542</v>
      </c>
      <c r="W2191" s="44" t="str">
        <f>IFERROR(VLOOKUP(V2191,workings!$B$5:$C$650,2,FALSE),0)</f>
        <v>D</v>
      </c>
      <c r="X2191" s="44"/>
      <c r="Y2191" s="44"/>
      <c r="Z2191" s="44"/>
      <c r="AA2191" s="44"/>
      <c r="AB2191" s="102"/>
      <c r="AC2191" s="102"/>
      <c r="AD2191" s="102"/>
      <c r="AE2191" s="102"/>
      <c r="AF2191" s="102"/>
      <c r="AG2191" s="102"/>
      <c r="AH2191" s="102"/>
      <c r="AI2191" s="102"/>
      <c r="AJ2191" s="102"/>
      <c r="AK2191" s="102"/>
      <c r="AL2191" s="102"/>
      <c r="AM2191" s="102"/>
      <c r="AN2191" s="102"/>
      <c r="AO2191" s="102"/>
      <c r="AP2191" s="102"/>
      <c r="AQ2191" s="102"/>
      <c r="AR2191" s="102"/>
      <c r="AS2191" s="102"/>
      <c r="AT2191" s="102"/>
      <c r="AU2191" s="102"/>
      <c r="AV2191" s="102"/>
      <c r="AW2191" s="102"/>
      <c r="AX2191" s="102"/>
      <c r="AY2191" s="102"/>
      <c r="AZ2191" s="102"/>
      <c r="BA2191" s="102"/>
      <c r="BB2191" s="102"/>
      <c r="BC2191" s="102"/>
      <c r="BD2191" s="102"/>
      <c r="BE2191" s="102"/>
      <c r="BF2191" s="102"/>
      <c r="BG2191" s="102"/>
      <c r="BH2191" s="102"/>
      <c r="BI2191" s="102"/>
      <c r="BJ2191" s="102"/>
      <c r="BK2191" s="102"/>
      <c r="BL2191" s="102"/>
      <c r="BM2191" s="102"/>
    </row>
    <row r="2192" spans="1:65" customFormat="1" ht="15.75" customHeight="1" thickBot="1" x14ac:dyDescent="0.25">
      <c r="A2192" s="245">
        <v>543</v>
      </c>
      <c r="B2192" s="275">
        <v>6</v>
      </c>
      <c r="C2192" s="165" t="s">
        <v>34</v>
      </c>
      <c r="D2192" s="165" t="s">
        <v>65</v>
      </c>
      <c r="E2192" s="237" t="s">
        <v>51</v>
      </c>
      <c r="F2192" s="159" t="s">
        <v>998</v>
      </c>
      <c r="G2192" s="16" t="s">
        <v>38</v>
      </c>
      <c r="H2192" s="16"/>
      <c r="I2192" s="16"/>
      <c r="J2192" s="16" t="s">
        <v>280</v>
      </c>
      <c r="K2192" s="16"/>
      <c r="L2192" s="16"/>
      <c r="M2192" s="16"/>
      <c r="N2192" s="16"/>
      <c r="O2192" s="9"/>
      <c r="P2192" s="228"/>
      <c r="Q2192" s="229"/>
      <c r="R2192" s="230"/>
      <c r="S2192" s="10"/>
      <c r="T2192" s="156"/>
      <c r="U2192" s="44">
        <f t="shared" si="69"/>
        <v>0</v>
      </c>
      <c r="V2192" s="44">
        <f t="shared" si="70"/>
        <v>543</v>
      </c>
      <c r="W2192" s="44" t="str">
        <f>IFERROR(VLOOKUP(V2192,workings!$B$5:$C$650,2,FALSE),0)</f>
        <v>D</v>
      </c>
      <c r="X2192" s="44"/>
      <c r="Y2192" s="44"/>
      <c r="Z2192" s="44"/>
      <c r="AA2192" s="44"/>
      <c r="AB2192" s="102"/>
      <c r="AC2192" s="102"/>
      <c r="AD2192" s="102"/>
      <c r="AE2192" s="102"/>
      <c r="AF2192" s="102"/>
      <c r="AG2192" s="102"/>
      <c r="AH2192" s="102"/>
      <c r="AI2192" s="102"/>
      <c r="AJ2192" s="102"/>
      <c r="AK2192" s="102"/>
      <c r="AL2192" s="102"/>
      <c r="AM2192" s="102"/>
      <c r="AN2192" s="102"/>
      <c r="AO2192" s="102"/>
      <c r="AP2192" s="102"/>
      <c r="AQ2192" s="102"/>
      <c r="AR2192" s="102"/>
      <c r="AS2192" s="102"/>
      <c r="AT2192" s="102"/>
      <c r="AU2192" s="102"/>
      <c r="AV2192" s="102"/>
      <c r="AW2192" s="102"/>
      <c r="AX2192" s="102"/>
      <c r="AY2192" s="102"/>
      <c r="AZ2192" s="102"/>
      <c r="BA2192" s="102"/>
      <c r="BB2192" s="102"/>
      <c r="BC2192" s="102"/>
      <c r="BD2192" s="102"/>
      <c r="BE2192" s="102"/>
      <c r="BF2192" s="102"/>
      <c r="BG2192" s="102"/>
      <c r="BH2192" s="102"/>
      <c r="BI2192" s="102"/>
      <c r="BJ2192" s="102"/>
      <c r="BK2192" s="102"/>
      <c r="BL2192" s="102"/>
      <c r="BM2192" s="102"/>
    </row>
    <row r="2193" spans="1:65" customFormat="1" ht="15.75" customHeight="1" thickBot="1" x14ac:dyDescent="0.25">
      <c r="A2193" s="160"/>
      <c r="B2193" s="276"/>
      <c r="C2193" s="166"/>
      <c r="D2193" s="166"/>
      <c r="E2193" s="238"/>
      <c r="F2193" s="160"/>
      <c r="G2193" s="150" t="s">
        <v>996</v>
      </c>
      <c r="H2193" s="243"/>
      <c r="I2193" s="243"/>
      <c r="J2193" s="243"/>
      <c r="K2193" s="243"/>
      <c r="L2193" s="243"/>
      <c r="M2193" s="243"/>
      <c r="N2193" s="244"/>
      <c r="O2193" s="11" t="s">
        <v>45</v>
      </c>
      <c r="P2193" s="141" t="s">
        <v>64</v>
      </c>
      <c r="Q2193" s="142"/>
      <c r="R2193" s="143"/>
      <c r="S2193" s="12"/>
      <c r="T2193" s="157"/>
      <c r="U2193" s="44" t="str">
        <f t="shared" si="69"/>
        <v>D</v>
      </c>
      <c r="V2193" s="44">
        <f t="shared" si="70"/>
        <v>543</v>
      </c>
      <c r="W2193" s="44" t="str">
        <f>IFERROR(VLOOKUP(V2193,workings!$B$5:$C$650,2,FALSE),0)</f>
        <v>D</v>
      </c>
      <c r="X2193" s="44"/>
      <c r="Y2193" s="44"/>
      <c r="Z2193" s="44"/>
      <c r="AA2193" s="44"/>
      <c r="AB2193" s="102"/>
      <c r="AC2193" s="102"/>
      <c r="AD2193" s="102"/>
      <c r="AE2193" s="102"/>
      <c r="AF2193" s="102"/>
      <c r="AG2193" s="102"/>
      <c r="AH2193" s="102"/>
      <c r="AI2193" s="102"/>
      <c r="AJ2193" s="102"/>
      <c r="AK2193" s="102"/>
      <c r="AL2193" s="102"/>
      <c r="AM2193" s="102"/>
      <c r="AN2193" s="102"/>
      <c r="AO2193" s="102"/>
      <c r="AP2193" s="102"/>
      <c r="AQ2193" s="102"/>
      <c r="AR2193" s="102"/>
      <c r="AS2193" s="102"/>
      <c r="AT2193" s="102"/>
      <c r="AU2193" s="102"/>
      <c r="AV2193" s="102"/>
      <c r="AW2193" s="102"/>
      <c r="AX2193" s="102"/>
      <c r="AY2193" s="102"/>
      <c r="AZ2193" s="102"/>
      <c r="BA2193" s="102"/>
      <c r="BB2193" s="102"/>
      <c r="BC2193" s="102"/>
      <c r="BD2193" s="102"/>
      <c r="BE2193" s="102"/>
      <c r="BF2193" s="102"/>
      <c r="BG2193" s="102"/>
      <c r="BH2193" s="102"/>
      <c r="BI2193" s="102"/>
      <c r="BJ2193" s="102"/>
      <c r="BK2193" s="102"/>
      <c r="BL2193" s="102"/>
      <c r="BM2193" s="102"/>
    </row>
    <row r="2194" spans="1:65" customFormat="1" ht="15" customHeight="1" x14ac:dyDescent="0.2">
      <c r="A2194" s="160"/>
      <c r="B2194" s="276"/>
      <c r="C2194" s="166"/>
      <c r="D2194" s="166"/>
      <c r="E2194" s="238"/>
      <c r="F2194" s="160" t="s">
        <v>998</v>
      </c>
      <c r="G2194" s="150" t="s">
        <v>38</v>
      </c>
      <c r="H2194" s="151"/>
      <c r="I2194" s="151"/>
      <c r="J2194" s="151" t="s">
        <v>280</v>
      </c>
      <c r="K2194" s="151"/>
      <c r="L2194" s="151"/>
      <c r="M2194" s="151"/>
      <c r="N2194" s="152"/>
      <c r="O2194" s="9"/>
      <c r="P2194" s="144" t="s">
        <v>997</v>
      </c>
      <c r="Q2194" s="145"/>
      <c r="R2194" s="146"/>
      <c r="S2194" s="13"/>
      <c r="T2194" s="157"/>
      <c r="U2194" s="44">
        <f t="shared" si="69"/>
        <v>0</v>
      </c>
      <c r="V2194" s="44">
        <f t="shared" si="70"/>
        <v>543</v>
      </c>
      <c r="W2194" s="44" t="str">
        <f>IFERROR(VLOOKUP(V2194,workings!$B$5:$C$650,2,FALSE),0)</f>
        <v>D</v>
      </c>
      <c r="X2194" s="44"/>
      <c r="Y2194" s="44"/>
      <c r="Z2194" s="44"/>
      <c r="AA2194" s="44"/>
      <c r="AB2194" s="102"/>
      <c r="AC2194" s="102"/>
      <c r="AD2194" s="102"/>
      <c r="AE2194" s="102"/>
      <c r="AF2194" s="102"/>
      <c r="AG2194" s="102"/>
      <c r="AH2194" s="102"/>
      <c r="AI2194" s="102"/>
      <c r="AJ2194" s="102"/>
      <c r="AK2194" s="102"/>
      <c r="AL2194" s="102"/>
      <c r="AM2194" s="102"/>
      <c r="AN2194" s="102"/>
      <c r="AO2194" s="102"/>
      <c r="AP2194" s="102"/>
      <c r="AQ2194" s="102"/>
      <c r="AR2194" s="102"/>
      <c r="AS2194" s="102"/>
      <c r="AT2194" s="102"/>
      <c r="AU2194" s="102"/>
      <c r="AV2194" s="102"/>
      <c r="AW2194" s="102"/>
      <c r="AX2194" s="102"/>
      <c r="AY2194" s="102"/>
      <c r="AZ2194" s="102"/>
      <c r="BA2194" s="102"/>
      <c r="BB2194" s="102"/>
      <c r="BC2194" s="102"/>
      <c r="BD2194" s="102"/>
      <c r="BE2194" s="102"/>
      <c r="BF2194" s="102"/>
      <c r="BG2194" s="102"/>
      <c r="BH2194" s="102"/>
      <c r="BI2194" s="102"/>
      <c r="BJ2194" s="102"/>
      <c r="BK2194" s="102"/>
      <c r="BL2194" s="102"/>
      <c r="BM2194" s="102"/>
    </row>
    <row r="2195" spans="1:65" customFormat="1" ht="15.75" thickBot="1" x14ac:dyDescent="0.25">
      <c r="A2195" s="246"/>
      <c r="B2195" s="277"/>
      <c r="C2195" s="167"/>
      <c r="D2195" s="167"/>
      <c r="E2195" s="239"/>
      <c r="F2195" s="161"/>
      <c r="G2195" s="153" t="s">
        <v>996</v>
      </c>
      <c r="H2195" s="154"/>
      <c r="I2195" s="154"/>
      <c r="J2195" s="154"/>
      <c r="K2195" s="154"/>
      <c r="L2195" s="154"/>
      <c r="M2195" s="154"/>
      <c r="N2195" s="155"/>
      <c r="O2195" s="11"/>
      <c r="P2195" s="231"/>
      <c r="Q2195" s="232"/>
      <c r="R2195" s="233"/>
      <c r="S2195" s="14"/>
      <c r="T2195" s="158"/>
      <c r="U2195" s="44">
        <f t="shared" si="69"/>
        <v>0</v>
      </c>
      <c r="V2195" s="44">
        <f t="shared" si="70"/>
        <v>543</v>
      </c>
      <c r="W2195" s="44" t="str">
        <f>IFERROR(VLOOKUP(V2195,workings!$B$5:$C$650,2,FALSE),0)</f>
        <v>D</v>
      </c>
      <c r="X2195" s="44"/>
      <c r="Y2195" s="44"/>
      <c r="Z2195" s="44"/>
      <c r="AA2195" s="44"/>
      <c r="AB2195" s="102"/>
      <c r="AC2195" s="102"/>
      <c r="AD2195" s="102"/>
      <c r="AE2195" s="102"/>
      <c r="AF2195" s="102"/>
      <c r="AG2195" s="102"/>
      <c r="AH2195" s="102"/>
      <c r="AI2195" s="102"/>
      <c r="AJ2195" s="102"/>
      <c r="AK2195" s="102"/>
      <c r="AL2195" s="102"/>
      <c r="AM2195" s="102"/>
      <c r="AN2195" s="102"/>
      <c r="AO2195" s="102"/>
      <c r="AP2195" s="102"/>
      <c r="AQ2195" s="102"/>
      <c r="AR2195" s="102"/>
      <c r="AS2195" s="102"/>
      <c r="AT2195" s="102"/>
      <c r="AU2195" s="102"/>
      <c r="AV2195" s="102"/>
      <c r="AW2195" s="102"/>
      <c r="AX2195" s="102"/>
      <c r="AY2195" s="102"/>
      <c r="AZ2195" s="102"/>
      <c r="BA2195" s="102"/>
      <c r="BB2195" s="102"/>
      <c r="BC2195" s="102"/>
      <c r="BD2195" s="102"/>
      <c r="BE2195" s="102"/>
      <c r="BF2195" s="102"/>
      <c r="BG2195" s="102"/>
      <c r="BH2195" s="102"/>
      <c r="BI2195" s="102"/>
      <c r="BJ2195" s="102"/>
      <c r="BK2195" s="102"/>
      <c r="BL2195" s="102"/>
      <c r="BM2195" s="102"/>
    </row>
    <row r="2196" spans="1:65" customFormat="1" ht="15.75" customHeight="1" thickBot="1" x14ac:dyDescent="0.25">
      <c r="A2196" s="245">
        <v>544</v>
      </c>
      <c r="B2196" s="275">
        <v>6</v>
      </c>
      <c r="C2196" s="165" t="s">
        <v>34</v>
      </c>
      <c r="D2196" s="165" t="s">
        <v>35</v>
      </c>
      <c r="E2196" s="237" t="s">
        <v>42</v>
      </c>
      <c r="F2196" s="159" t="s">
        <v>999</v>
      </c>
      <c r="G2196" s="16" t="s">
        <v>38</v>
      </c>
      <c r="H2196" s="16"/>
      <c r="I2196" s="16"/>
      <c r="J2196" s="16"/>
      <c r="K2196" s="16" t="s">
        <v>44</v>
      </c>
      <c r="L2196" s="16"/>
      <c r="M2196" s="16"/>
      <c r="N2196" s="16" t="s">
        <v>99</v>
      </c>
      <c r="O2196" s="9" t="s">
        <v>45</v>
      </c>
      <c r="P2196" s="228" t="s">
        <v>1000</v>
      </c>
      <c r="Q2196" s="229"/>
      <c r="R2196" s="230"/>
      <c r="S2196" s="10"/>
      <c r="T2196" s="156"/>
      <c r="U2196" s="44" t="str">
        <f t="shared" si="69"/>
        <v>D</v>
      </c>
      <c r="V2196" s="44">
        <f t="shared" si="70"/>
        <v>544</v>
      </c>
      <c r="W2196" s="44" t="str">
        <f>IFERROR(VLOOKUP(V2196,workings!$B$5:$C$650,2,FALSE),0)</f>
        <v>D</v>
      </c>
      <c r="X2196" s="44"/>
      <c r="Y2196" s="44"/>
      <c r="Z2196" s="44"/>
      <c r="AA2196" s="44"/>
      <c r="AB2196" s="102"/>
      <c r="AC2196" s="102"/>
      <c r="AD2196" s="102"/>
      <c r="AE2196" s="102"/>
      <c r="AF2196" s="102"/>
      <c r="AG2196" s="102"/>
      <c r="AH2196" s="102"/>
      <c r="AI2196" s="102"/>
      <c r="AJ2196" s="102"/>
      <c r="AK2196" s="102"/>
      <c r="AL2196" s="102"/>
      <c r="AM2196" s="102"/>
      <c r="AN2196" s="102"/>
      <c r="AO2196" s="102"/>
      <c r="AP2196" s="102"/>
      <c r="AQ2196" s="102"/>
      <c r="AR2196" s="102"/>
      <c r="AS2196" s="102"/>
      <c r="AT2196" s="102"/>
      <c r="AU2196" s="102"/>
      <c r="AV2196" s="102"/>
      <c r="AW2196" s="102"/>
      <c r="AX2196" s="102"/>
      <c r="AY2196" s="102"/>
      <c r="AZ2196" s="102"/>
      <c r="BA2196" s="102"/>
      <c r="BB2196" s="102"/>
      <c r="BC2196" s="102"/>
      <c r="BD2196" s="102"/>
      <c r="BE2196" s="102"/>
      <c r="BF2196" s="102"/>
      <c r="BG2196" s="102"/>
      <c r="BH2196" s="102"/>
      <c r="BI2196" s="102"/>
      <c r="BJ2196" s="102"/>
      <c r="BK2196" s="102"/>
      <c r="BL2196" s="102"/>
      <c r="BM2196" s="102"/>
    </row>
    <row r="2197" spans="1:65" customFormat="1" ht="15.75" customHeight="1" thickBot="1" x14ac:dyDescent="0.25">
      <c r="A2197" s="160"/>
      <c r="B2197" s="276"/>
      <c r="C2197" s="166"/>
      <c r="D2197" s="166"/>
      <c r="E2197" s="238"/>
      <c r="F2197" s="160"/>
      <c r="G2197" s="150" t="s">
        <v>1001</v>
      </c>
      <c r="H2197" s="243"/>
      <c r="I2197" s="243"/>
      <c r="J2197" s="243"/>
      <c r="K2197" s="243"/>
      <c r="L2197" s="243"/>
      <c r="M2197" s="243"/>
      <c r="N2197" s="244"/>
      <c r="O2197" s="11"/>
      <c r="P2197" s="141" t="s">
        <v>3323</v>
      </c>
      <c r="Q2197" s="142"/>
      <c r="R2197" s="143"/>
      <c r="S2197" s="12"/>
      <c r="T2197" s="157"/>
      <c r="U2197" s="44">
        <f t="shared" si="69"/>
        <v>0</v>
      </c>
      <c r="V2197" s="44">
        <f t="shared" si="70"/>
        <v>544</v>
      </c>
      <c r="W2197" s="44" t="str">
        <f>IFERROR(VLOOKUP(V2197,workings!$B$5:$C$650,2,FALSE),0)</f>
        <v>D</v>
      </c>
      <c r="X2197" s="44"/>
      <c r="Y2197" s="44"/>
      <c r="Z2197" s="44"/>
      <c r="AA2197" s="44"/>
      <c r="AB2197" s="102"/>
      <c r="AC2197" s="102"/>
      <c r="AD2197" s="102"/>
      <c r="AE2197" s="102"/>
      <c r="AF2197" s="102"/>
      <c r="AG2197" s="102"/>
      <c r="AH2197" s="102"/>
      <c r="AI2197" s="102"/>
      <c r="AJ2197" s="102"/>
      <c r="AK2197" s="102"/>
      <c r="AL2197" s="102"/>
      <c r="AM2197" s="102"/>
      <c r="AN2197" s="102"/>
      <c r="AO2197" s="102"/>
      <c r="AP2197" s="102"/>
      <c r="AQ2197" s="102"/>
      <c r="AR2197" s="102"/>
      <c r="AS2197" s="102"/>
      <c r="AT2197" s="102"/>
      <c r="AU2197" s="102"/>
      <c r="AV2197" s="102"/>
      <c r="AW2197" s="102"/>
      <c r="AX2197" s="102"/>
      <c r="AY2197" s="102"/>
      <c r="AZ2197" s="102"/>
      <c r="BA2197" s="102"/>
      <c r="BB2197" s="102"/>
      <c r="BC2197" s="102"/>
      <c r="BD2197" s="102"/>
      <c r="BE2197" s="102"/>
      <c r="BF2197" s="102"/>
      <c r="BG2197" s="102"/>
      <c r="BH2197" s="102"/>
      <c r="BI2197" s="102"/>
      <c r="BJ2197" s="102"/>
      <c r="BK2197" s="102"/>
      <c r="BL2197" s="102"/>
      <c r="BM2197" s="102"/>
    </row>
    <row r="2198" spans="1:65" customFormat="1" ht="15" x14ac:dyDescent="0.2">
      <c r="A2198" s="160"/>
      <c r="B2198" s="276"/>
      <c r="C2198" s="166"/>
      <c r="D2198" s="166"/>
      <c r="E2198" s="238"/>
      <c r="F2198" s="160" t="s">
        <v>999</v>
      </c>
      <c r="G2198" s="150" t="s">
        <v>38</v>
      </c>
      <c r="H2198" s="151"/>
      <c r="I2198" s="151"/>
      <c r="J2198" s="151"/>
      <c r="K2198" s="151" t="s">
        <v>44</v>
      </c>
      <c r="L2198" s="151"/>
      <c r="M2198" s="151"/>
      <c r="N2198" s="152"/>
      <c r="O2198" s="9"/>
      <c r="P2198" s="144"/>
      <c r="Q2198" s="145"/>
      <c r="R2198" s="146"/>
      <c r="S2198" s="13"/>
      <c r="T2198" s="157"/>
      <c r="U2198" s="44">
        <f t="shared" si="69"/>
        <v>0</v>
      </c>
      <c r="V2198" s="44">
        <f t="shared" si="70"/>
        <v>544</v>
      </c>
      <c r="W2198" s="44" t="str">
        <f>IFERROR(VLOOKUP(V2198,workings!$B$5:$C$650,2,FALSE),0)</f>
        <v>D</v>
      </c>
      <c r="X2198" s="44"/>
      <c r="Y2198" s="44"/>
      <c r="Z2198" s="44"/>
      <c r="AA2198" s="44"/>
      <c r="AB2198" s="102"/>
      <c r="AC2198" s="102"/>
      <c r="AD2198" s="102"/>
      <c r="AE2198" s="102"/>
      <c r="AF2198" s="102"/>
      <c r="AG2198" s="102"/>
      <c r="AH2198" s="102"/>
      <c r="AI2198" s="102"/>
      <c r="AJ2198" s="102"/>
      <c r="AK2198" s="102"/>
      <c r="AL2198" s="102"/>
      <c r="AM2198" s="102"/>
      <c r="AN2198" s="102"/>
      <c r="AO2198" s="102"/>
      <c r="AP2198" s="102"/>
      <c r="AQ2198" s="102"/>
      <c r="AR2198" s="102"/>
      <c r="AS2198" s="102"/>
      <c r="AT2198" s="102"/>
      <c r="AU2198" s="102"/>
      <c r="AV2198" s="102"/>
      <c r="AW2198" s="102"/>
      <c r="AX2198" s="102"/>
      <c r="AY2198" s="102"/>
      <c r="AZ2198" s="102"/>
      <c r="BA2198" s="102"/>
      <c r="BB2198" s="102"/>
      <c r="BC2198" s="102"/>
      <c r="BD2198" s="102"/>
      <c r="BE2198" s="102"/>
      <c r="BF2198" s="102"/>
      <c r="BG2198" s="102"/>
      <c r="BH2198" s="102"/>
      <c r="BI2198" s="102"/>
      <c r="BJ2198" s="102"/>
      <c r="BK2198" s="102"/>
      <c r="BL2198" s="102"/>
      <c r="BM2198" s="102"/>
    </row>
    <row r="2199" spans="1:65" customFormat="1" ht="15.75" thickBot="1" x14ac:dyDescent="0.25">
      <c r="A2199" s="246"/>
      <c r="B2199" s="277"/>
      <c r="C2199" s="167"/>
      <c r="D2199" s="167"/>
      <c r="E2199" s="239"/>
      <c r="F2199" s="161"/>
      <c r="G2199" s="153" t="s">
        <v>1001</v>
      </c>
      <c r="H2199" s="154"/>
      <c r="I2199" s="154"/>
      <c r="J2199" s="154"/>
      <c r="K2199" s="154"/>
      <c r="L2199" s="154"/>
      <c r="M2199" s="154"/>
      <c r="N2199" s="155"/>
      <c r="O2199" s="11"/>
      <c r="P2199" s="231"/>
      <c r="Q2199" s="232"/>
      <c r="R2199" s="233"/>
      <c r="S2199" s="14"/>
      <c r="T2199" s="158"/>
      <c r="U2199" s="44">
        <f t="shared" si="69"/>
        <v>0</v>
      </c>
      <c r="V2199" s="44">
        <f t="shared" si="70"/>
        <v>544</v>
      </c>
      <c r="W2199" s="44" t="str">
        <f>IFERROR(VLOOKUP(V2199,workings!$B$5:$C$650,2,FALSE),0)</f>
        <v>D</v>
      </c>
      <c r="X2199" s="44"/>
      <c r="Y2199" s="44"/>
      <c r="Z2199" s="44"/>
      <c r="AA2199" s="44"/>
      <c r="AB2199" s="102"/>
      <c r="AC2199" s="102"/>
      <c r="AD2199" s="102"/>
      <c r="AE2199" s="102"/>
      <c r="AF2199" s="102"/>
      <c r="AG2199" s="102"/>
      <c r="AH2199" s="102"/>
      <c r="AI2199" s="102"/>
      <c r="AJ2199" s="102"/>
      <c r="AK2199" s="102"/>
      <c r="AL2199" s="102"/>
      <c r="AM2199" s="102"/>
      <c r="AN2199" s="102"/>
      <c r="AO2199" s="102"/>
      <c r="AP2199" s="102"/>
      <c r="AQ2199" s="102"/>
      <c r="AR2199" s="102"/>
      <c r="AS2199" s="102"/>
      <c r="AT2199" s="102"/>
      <c r="AU2199" s="102"/>
      <c r="AV2199" s="102"/>
      <c r="AW2199" s="102"/>
      <c r="AX2199" s="102"/>
      <c r="AY2199" s="102"/>
      <c r="AZ2199" s="102"/>
      <c r="BA2199" s="102"/>
      <c r="BB2199" s="102"/>
      <c r="BC2199" s="102"/>
      <c r="BD2199" s="102"/>
      <c r="BE2199" s="102"/>
      <c r="BF2199" s="102"/>
      <c r="BG2199" s="102"/>
      <c r="BH2199" s="102"/>
      <c r="BI2199" s="102"/>
      <c r="BJ2199" s="102"/>
      <c r="BK2199" s="102"/>
      <c r="BL2199" s="102"/>
      <c r="BM2199" s="102"/>
    </row>
    <row r="2200" spans="1:65" customFormat="1" ht="15.75" customHeight="1" thickBot="1" x14ac:dyDescent="0.25">
      <c r="A2200" s="245">
        <v>545</v>
      </c>
      <c r="B2200" s="275">
        <v>6</v>
      </c>
      <c r="C2200" s="165" t="s">
        <v>34</v>
      </c>
      <c r="D2200" s="165" t="s">
        <v>489</v>
      </c>
      <c r="E2200" s="237" t="s">
        <v>51</v>
      </c>
      <c r="F2200" s="159" t="s">
        <v>1002</v>
      </c>
      <c r="G2200" s="16" t="s">
        <v>78</v>
      </c>
      <c r="H2200" s="16"/>
      <c r="I2200" s="16"/>
      <c r="J2200" s="16"/>
      <c r="K2200" s="16" t="s">
        <v>44</v>
      </c>
      <c r="L2200" s="16"/>
      <c r="M2200" s="16"/>
      <c r="N2200" s="16"/>
      <c r="O2200" s="9"/>
      <c r="P2200" s="228"/>
      <c r="Q2200" s="229"/>
      <c r="R2200" s="230"/>
      <c r="S2200" s="10"/>
      <c r="T2200" s="156"/>
      <c r="U2200" s="44">
        <f t="shared" si="69"/>
        <v>0</v>
      </c>
      <c r="V2200" s="44">
        <f t="shared" si="70"/>
        <v>545</v>
      </c>
      <c r="W2200" s="44" t="str">
        <f>IFERROR(VLOOKUP(V2200,workings!$B$5:$C$650,2,FALSE),0)</f>
        <v>D</v>
      </c>
      <c r="X2200" s="44"/>
      <c r="Y2200" s="44"/>
      <c r="Z2200" s="44"/>
      <c r="AA2200" s="44"/>
      <c r="AB2200" s="102"/>
      <c r="AC2200" s="102"/>
      <c r="AD2200" s="102"/>
      <c r="AE2200" s="102"/>
      <c r="AF2200" s="102"/>
      <c r="AG2200" s="102"/>
      <c r="AH2200" s="102"/>
      <c r="AI2200" s="102"/>
      <c r="AJ2200" s="102"/>
      <c r="AK2200" s="102"/>
      <c r="AL2200" s="102"/>
      <c r="AM2200" s="102"/>
      <c r="AN2200" s="102"/>
      <c r="AO2200" s="102"/>
      <c r="AP2200" s="102"/>
      <c r="AQ2200" s="102"/>
      <c r="AR2200" s="102"/>
      <c r="AS2200" s="102"/>
      <c r="AT2200" s="102"/>
      <c r="AU2200" s="102"/>
      <c r="AV2200" s="102"/>
      <c r="AW2200" s="102"/>
      <c r="AX2200" s="102"/>
      <c r="AY2200" s="102"/>
      <c r="AZ2200" s="102"/>
      <c r="BA2200" s="102"/>
      <c r="BB2200" s="102"/>
      <c r="BC2200" s="102"/>
      <c r="BD2200" s="102"/>
      <c r="BE2200" s="102"/>
      <c r="BF2200" s="102"/>
      <c r="BG2200" s="102"/>
      <c r="BH2200" s="102"/>
      <c r="BI2200" s="102"/>
      <c r="BJ2200" s="102"/>
      <c r="BK2200" s="102"/>
      <c r="BL2200" s="102"/>
      <c r="BM2200" s="102"/>
    </row>
    <row r="2201" spans="1:65" customFormat="1" ht="15.75" customHeight="1" thickBot="1" x14ac:dyDescent="0.25">
      <c r="A2201" s="160"/>
      <c r="B2201" s="276"/>
      <c r="C2201" s="166"/>
      <c r="D2201" s="166"/>
      <c r="E2201" s="238"/>
      <c r="F2201" s="160"/>
      <c r="G2201" s="150" t="s">
        <v>2982</v>
      </c>
      <c r="H2201" s="243"/>
      <c r="I2201" s="243"/>
      <c r="J2201" s="243"/>
      <c r="K2201" s="243"/>
      <c r="L2201" s="243"/>
      <c r="M2201" s="243"/>
      <c r="N2201" s="244"/>
      <c r="O2201" s="11" t="s">
        <v>45</v>
      </c>
      <c r="P2201" s="141" t="s">
        <v>64</v>
      </c>
      <c r="Q2201" s="142"/>
      <c r="R2201" s="143"/>
      <c r="S2201" s="12"/>
      <c r="T2201" s="157"/>
      <c r="U2201" s="44" t="str">
        <f t="shared" si="69"/>
        <v>D</v>
      </c>
      <c r="V2201" s="44">
        <f t="shared" si="70"/>
        <v>545</v>
      </c>
      <c r="W2201" s="44" t="str">
        <f>IFERROR(VLOOKUP(V2201,workings!$B$5:$C$650,2,FALSE),0)</f>
        <v>D</v>
      </c>
      <c r="X2201" s="44"/>
      <c r="Y2201" s="44"/>
      <c r="Z2201" s="44"/>
      <c r="AA2201" s="44"/>
      <c r="AB2201" s="102"/>
      <c r="AC2201" s="102"/>
      <c r="AD2201" s="102"/>
      <c r="AE2201" s="102"/>
      <c r="AF2201" s="102"/>
      <c r="AG2201" s="102"/>
      <c r="AH2201" s="102"/>
      <c r="AI2201" s="102"/>
      <c r="AJ2201" s="102"/>
      <c r="AK2201" s="102"/>
      <c r="AL2201" s="102"/>
      <c r="AM2201" s="102"/>
      <c r="AN2201" s="102"/>
      <c r="AO2201" s="102"/>
      <c r="AP2201" s="102"/>
      <c r="AQ2201" s="102"/>
      <c r="AR2201" s="102"/>
      <c r="AS2201" s="102"/>
      <c r="AT2201" s="102"/>
      <c r="AU2201" s="102"/>
      <c r="AV2201" s="102"/>
      <c r="AW2201" s="102"/>
      <c r="AX2201" s="102"/>
      <c r="AY2201" s="102"/>
      <c r="AZ2201" s="102"/>
      <c r="BA2201" s="102"/>
      <c r="BB2201" s="102"/>
      <c r="BC2201" s="102"/>
      <c r="BD2201" s="102"/>
      <c r="BE2201" s="102"/>
      <c r="BF2201" s="102"/>
      <c r="BG2201" s="102"/>
      <c r="BH2201" s="102"/>
      <c r="BI2201" s="102"/>
      <c r="BJ2201" s="102"/>
      <c r="BK2201" s="102"/>
      <c r="BL2201" s="102"/>
      <c r="BM2201" s="102"/>
    </row>
    <row r="2202" spans="1:65" customFormat="1" ht="15" x14ac:dyDescent="0.2">
      <c r="A2202" s="160"/>
      <c r="B2202" s="276"/>
      <c r="C2202" s="166"/>
      <c r="D2202" s="166"/>
      <c r="E2202" s="238"/>
      <c r="F2202" s="160" t="s">
        <v>1002</v>
      </c>
      <c r="G2202" s="150" t="s">
        <v>38</v>
      </c>
      <c r="H2202" s="151"/>
      <c r="I2202" s="151"/>
      <c r="J2202" s="151"/>
      <c r="K2202" s="151"/>
      <c r="L2202" s="151"/>
      <c r="M2202" s="151"/>
      <c r="N2202" s="152"/>
      <c r="O2202" s="9"/>
      <c r="P2202" s="144" t="s">
        <v>2742</v>
      </c>
      <c r="Q2202" s="145"/>
      <c r="R2202" s="146"/>
      <c r="S2202" s="13"/>
      <c r="T2202" s="157"/>
      <c r="U2202" s="44">
        <f t="shared" si="69"/>
        <v>0</v>
      </c>
      <c r="V2202" s="44">
        <f t="shared" si="70"/>
        <v>545</v>
      </c>
      <c r="W2202" s="44" t="str">
        <f>IFERROR(VLOOKUP(V2202,workings!$B$5:$C$650,2,FALSE),0)</f>
        <v>D</v>
      </c>
      <c r="X2202" s="44"/>
      <c r="Y2202" s="44"/>
      <c r="Z2202" s="44"/>
      <c r="AA2202" s="44"/>
      <c r="AB2202" s="102"/>
      <c r="AC2202" s="102"/>
      <c r="AD2202" s="102"/>
      <c r="AE2202" s="102"/>
      <c r="AF2202" s="102"/>
      <c r="AG2202" s="102"/>
      <c r="AH2202" s="102"/>
      <c r="AI2202" s="102"/>
      <c r="AJ2202" s="102"/>
      <c r="AK2202" s="102"/>
      <c r="AL2202" s="102"/>
      <c r="AM2202" s="102"/>
      <c r="AN2202" s="102"/>
      <c r="AO2202" s="102"/>
      <c r="AP2202" s="102"/>
      <c r="AQ2202" s="102"/>
      <c r="AR2202" s="102"/>
      <c r="AS2202" s="102"/>
      <c r="AT2202" s="102"/>
      <c r="AU2202" s="102"/>
      <c r="AV2202" s="102"/>
      <c r="AW2202" s="102"/>
      <c r="AX2202" s="102"/>
      <c r="AY2202" s="102"/>
      <c r="AZ2202" s="102"/>
      <c r="BA2202" s="102"/>
      <c r="BB2202" s="102"/>
      <c r="BC2202" s="102"/>
      <c r="BD2202" s="102"/>
      <c r="BE2202" s="102"/>
      <c r="BF2202" s="102"/>
      <c r="BG2202" s="102"/>
      <c r="BH2202" s="102"/>
      <c r="BI2202" s="102"/>
      <c r="BJ2202" s="102"/>
      <c r="BK2202" s="102"/>
      <c r="BL2202" s="102"/>
      <c r="BM2202" s="102"/>
    </row>
    <row r="2203" spans="1:65" customFormat="1" ht="15.75" thickBot="1" x14ac:dyDescent="0.25">
      <c r="A2203" s="246"/>
      <c r="B2203" s="277"/>
      <c r="C2203" s="167"/>
      <c r="D2203" s="167"/>
      <c r="E2203" s="239"/>
      <c r="F2203" s="161"/>
      <c r="G2203" s="153"/>
      <c r="H2203" s="154"/>
      <c r="I2203" s="154"/>
      <c r="J2203" s="154"/>
      <c r="K2203" s="154"/>
      <c r="L2203" s="154"/>
      <c r="M2203" s="154"/>
      <c r="N2203" s="155"/>
      <c r="O2203" s="11"/>
      <c r="P2203" s="231"/>
      <c r="Q2203" s="232"/>
      <c r="R2203" s="233"/>
      <c r="S2203" s="14"/>
      <c r="T2203" s="158"/>
      <c r="U2203" s="44">
        <f t="shared" si="69"/>
        <v>0</v>
      </c>
      <c r="V2203" s="44">
        <f t="shared" si="70"/>
        <v>545</v>
      </c>
      <c r="W2203" s="44" t="str">
        <f>IFERROR(VLOOKUP(V2203,workings!$B$5:$C$650,2,FALSE),0)</f>
        <v>D</v>
      </c>
      <c r="X2203" s="44"/>
      <c r="Y2203" s="44"/>
      <c r="Z2203" s="44"/>
      <c r="AA2203" s="44"/>
      <c r="AB2203" s="102"/>
      <c r="AC2203" s="102"/>
      <c r="AD2203" s="102"/>
      <c r="AE2203" s="102"/>
      <c r="AF2203" s="102"/>
      <c r="AG2203" s="102"/>
      <c r="AH2203" s="102"/>
      <c r="AI2203" s="102"/>
      <c r="AJ2203" s="102"/>
      <c r="AK2203" s="102"/>
      <c r="AL2203" s="102"/>
      <c r="AM2203" s="102"/>
      <c r="AN2203" s="102"/>
      <c r="AO2203" s="102"/>
      <c r="AP2203" s="102"/>
      <c r="AQ2203" s="102"/>
      <c r="AR2203" s="102"/>
      <c r="AS2203" s="102"/>
      <c r="AT2203" s="102"/>
      <c r="AU2203" s="102"/>
      <c r="AV2203" s="102"/>
      <c r="AW2203" s="102"/>
      <c r="AX2203" s="102"/>
      <c r="AY2203" s="102"/>
      <c r="AZ2203" s="102"/>
      <c r="BA2203" s="102"/>
      <c r="BB2203" s="102"/>
      <c r="BC2203" s="102"/>
      <c r="BD2203" s="102"/>
      <c r="BE2203" s="102"/>
      <c r="BF2203" s="102"/>
      <c r="BG2203" s="102"/>
      <c r="BH2203" s="102"/>
      <c r="BI2203" s="102"/>
      <c r="BJ2203" s="102"/>
      <c r="BK2203" s="102"/>
      <c r="BL2203" s="102"/>
      <c r="BM2203" s="102"/>
    </row>
    <row r="2204" spans="1:65" customFormat="1" ht="15.75" customHeight="1" thickBot="1" x14ac:dyDescent="0.25">
      <c r="A2204" s="245">
        <v>546</v>
      </c>
      <c r="B2204" s="275">
        <v>6</v>
      </c>
      <c r="C2204" s="165" t="s">
        <v>34</v>
      </c>
      <c r="D2204" s="165" t="s">
        <v>489</v>
      </c>
      <c r="E2204" s="237" t="s">
        <v>36</v>
      </c>
      <c r="F2204" s="159" t="s">
        <v>380</v>
      </c>
      <c r="G2204" s="16"/>
      <c r="H2204" s="16" t="s">
        <v>38</v>
      </c>
      <c r="I2204" s="16"/>
      <c r="J2204" s="16"/>
      <c r="K2204" s="16"/>
      <c r="L2204" s="16" t="s">
        <v>50</v>
      </c>
      <c r="M2204" s="16"/>
      <c r="N2204" s="16"/>
      <c r="O2204" s="9"/>
      <c r="P2204" s="228"/>
      <c r="Q2204" s="229"/>
      <c r="R2204" s="230"/>
      <c r="S2204" s="10"/>
      <c r="T2204" s="156"/>
      <c r="U2204" s="44">
        <f t="shared" si="69"/>
        <v>0</v>
      </c>
      <c r="V2204" s="44">
        <f t="shared" si="70"/>
        <v>546</v>
      </c>
      <c r="W2204" s="44">
        <f>IFERROR(VLOOKUP(V2204,workings!$B$5:$C$650,2,FALSE),0)</f>
        <v>0</v>
      </c>
      <c r="X2204" s="44"/>
      <c r="Y2204" s="44"/>
      <c r="Z2204" s="44"/>
      <c r="AA2204" s="44"/>
      <c r="AB2204" s="102"/>
      <c r="AC2204" s="102"/>
      <c r="AD2204" s="102"/>
      <c r="AE2204" s="102"/>
      <c r="AF2204" s="102"/>
      <c r="AG2204" s="102"/>
      <c r="AH2204" s="102"/>
      <c r="AI2204" s="102"/>
      <c r="AJ2204" s="102"/>
      <c r="AK2204" s="102"/>
      <c r="AL2204" s="102"/>
      <c r="AM2204" s="102"/>
      <c r="AN2204" s="102"/>
      <c r="AO2204" s="102"/>
      <c r="AP2204" s="102"/>
      <c r="AQ2204" s="102"/>
      <c r="AR2204" s="102"/>
      <c r="AS2204" s="102"/>
      <c r="AT2204" s="102"/>
      <c r="AU2204" s="102"/>
      <c r="AV2204" s="102"/>
      <c r="AW2204" s="102"/>
      <c r="AX2204" s="102"/>
      <c r="AY2204" s="102"/>
      <c r="AZ2204" s="102"/>
      <c r="BA2204" s="102"/>
      <c r="BB2204" s="102"/>
      <c r="BC2204" s="102"/>
      <c r="BD2204" s="102"/>
      <c r="BE2204" s="102"/>
      <c r="BF2204" s="102"/>
      <c r="BG2204" s="102"/>
      <c r="BH2204" s="102"/>
      <c r="BI2204" s="102"/>
      <c r="BJ2204" s="102"/>
      <c r="BK2204" s="102"/>
      <c r="BL2204" s="102"/>
      <c r="BM2204" s="102"/>
    </row>
    <row r="2205" spans="1:65" customFormat="1" ht="15.75" thickBot="1" x14ac:dyDescent="0.25">
      <c r="A2205" s="160"/>
      <c r="B2205" s="276"/>
      <c r="C2205" s="166"/>
      <c r="D2205" s="166"/>
      <c r="E2205" s="238"/>
      <c r="F2205" s="160"/>
      <c r="G2205" s="150"/>
      <c r="H2205" s="243"/>
      <c r="I2205" s="243"/>
      <c r="J2205" s="243"/>
      <c r="K2205" s="243"/>
      <c r="L2205" s="243"/>
      <c r="M2205" s="243"/>
      <c r="N2205" s="244"/>
      <c r="O2205" s="11"/>
      <c r="P2205" s="141" t="s">
        <v>39</v>
      </c>
      <c r="Q2205" s="142"/>
      <c r="R2205" s="143"/>
      <c r="S2205" s="12"/>
      <c r="T2205" s="157"/>
      <c r="U2205" s="44">
        <f t="shared" si="69"/>
        <v>0</v>
      </c>
      <c r="V2205" s="44">
        <f t="shared" si="70"/>
        <v>546</v>
      </c>
      <c r="W2205" s="44">
        <f>IFERROR(VLOOKUP(V2205,workings!$B$5:$C$650,2,FALSE),0)</f>
        <v>0</v>
      </c>
      <c r="X2205" s="44"/>
      <c r="Y2205" s="44"/>
      <c r="Z2205" s="44"/>
      <c r="AA2205" s="44"/>
      <c r="AB2205" s="102"/>
      <c r="AC2205" s="102"/>
      <c r="AD2205" s="102"/>
      <c r="AE2205" s="102"/>
      <c r="AF2205" s="102"/>
      <c r="AG2205" s="102"/>
      <c r="AH2205" s="102"/>
      <c r="AI2205" s="102"/>
      <c r="AJ2205" s="102"/>
      <c r="AK2205" s="102"/>
      <c r="AL2205" s="102"/>
      <c r="AM2205" s="102"/>
      <c r="AN2205" s="102"/>
      <c r="AO2205" s="102"/>
      <c r="AP2205" s="102"/>
      <c r="AQ2205" s="102"/>
      <c r="AR2205" s="102"/>
      <c r="AS2205" s="102"/>
      <c r="AT2205" s="102"/>
      <c r="AU2205" s="102"/>
      <c r="AV2205" s="102"/>
      <c r="AW2205" s="102"/>
      <c r="AX2205" s="102"/>
      <c r="AY2205" s="102"/>
      <c r="AZ2205" s="102"/>
      <c r="BA2205" s="102"/>
      <c r="BB2205" s="102"/>
      <c r="BC2205" s="102"/>
      <c r="BD2205" s="102"/>
      <c r="BE2205" s="102"/>
      <c r="BF2205" s="102"/>
      <c r="BG2205" s="102"/>
      <c r="BH2205" s="102"/>
      <c r="BI2205" s="102"/>
      <c r="BJ2205" s="102"/>
      <c r="BK2205" s="102"/>
      <c r="BL2205" s="102"/>
      <c r="BM2205" s="102"/>
    </row>
    <row r="2206" spans="1:65" customFormat="1" ht="15" x14ac:dyDescent="0.2">
      <c r="A2206" s="160"/>
      <c r="B2206" s="276"/>
      <c r="C2206" s="166"/>
      <c r="D2206" s="166"/>
      <c r="E2206" s="238"/>
      <c r="F2206" s="160" t="s">
        <v>380</v>
      </c>
      <c r="G2206" s="150"/>
      <c r="H2206" s="151" t="s">
        <v>38</v>
      </c>
      <c r="I2206" s="151"/>
      <c r="J2206" s="151"/>
      <c r="K2206" s="151"/>
      <c r="L2206" s="151"/>
      <c r="M2206" s="151"/>
      <c r="N2206" s="152"/>
      <c r="O2206" s="9"/>
      <c r="P2206" s="144"/>
      <c r="Q2206" s="145"/>
      <c r="R2206" s="146"/>
      <c r="S2206" s="13"/>
      <c r="T2206" s="157"/>
      <c r="U2206" s="44">
        <f t="shared" si="69"/>
        <v>0</v>
      </c>
      <c r="V2206" s="44">
        <f t="shared" si="70"/>
        <v>546</v>
      </c>
      <c r="W2206" s="44">
        <f>IFERROR(VLOOKUP(V2206,workings!$B$5:$C$650,2,FALSE),0)</f>
        <v>0</v>
      </c>
      <c r="X2206" s="44"/>
      <c r="Y2206" s="44"/>
      <c r="Z2206" s="44"/>
      <c r="AA2206" s="44"/>
      <c r="AB2206" s="102"/>
      <c r="AC2206" s="102"/>
      <c r="AD2206" s="102"/>
      <c r="AE2206" s="102"/>
      <c r="AF2206" s="102"/>
      <c r="AG2206" s="102"/>
      <c r="AH2206" s="102"/>
      <c r="AI2206" s="102"/>
      <c r="AJ2206" s="102"/>
      <c r="AK2206" s="102"/>
      <c r="AL2206" s="102"/>
      <c r="AM2206" s="102"/>
      <c r="AN2206" s="102"/>
      <c r="AO2206" s="102"/>
      <c r="AP2206" s="102"/>
      <c r="AQ2206" s="102"/>
      <c r="AR2206" s="102"/>
      <c r="AS2206" s="102"/>
      <c r="AT2206" s="102"/>
      <c r="AU2206" s="102"/>
      <c r="AV2206" s="102"/>
      <c r="AW2206" s="102"/>
      <c r="AX2206" s="102"/>
      <c r="AY2206" s="102"/>
      <c r="AZ2206" s="102"/>
      <c r="BA2206" s="102"/>
      <c r="BB2206" s="102"/>
      <c r="BC2206" s="102"/>
      <c r="BD2206" s="102"/>
      <c r="BE2206" s="102"/>
      <c r="BF2206" s="102"/>
      <c r="BG2206" s="102"/>
      <c r="BH2206" s="102"/>
      <c r="BI2206" s="102"/>
      <c r="BJ2206" s="102"/>
      <c r="BK2206" s="102"/>
      <c r="BL2206" s="102"/>
      <c r="BM2206" s="102"/>
    </row>
    <row r="2207" spans="1:65" customFormat="1" ht="15.75" thickBot="1" x14ac:dyDescent="0.25">
      <c r="A2207" s="246"/>
      <c r="B2207" s="277"/>
      <c r="C2207" s="167"/>
      <c r="D2207" s="167"/>
      <c r="E2207" s="239"/>
      <c r="F2207" s="161"/>
      <c r="G2207" s="153"/>
      <c r="H2207" s="154"/>
      <c r="I2207" s="154"/>
      <c r="J2207" s="154"/>
      <c r="K2207" s="154"/>
      <c r="L2207" s="154"/>
      <c r="M2207" s="154"/>
      <c r="N2207" s="155"/>
      <c r="O2207" s="11"/>
      <c r="P2207" s="231"/>
      <c r="Q2207" s="232"/>
      <c r="R2207" s="233"/>
      <c r="S2207" s="14"/>
      <c r="T2207" s="158"/>
      <c r="U2207" s="44">
        <f t="shared" si="69"/>
        <v>0</v>
      </c>
      <c r="V2207" s="44">
        <f t="shared" si="70"/>
        <v>546</v>
      </c>
      <c r="W2207" s="44">
        <f>IFERROR(VLOOKUP(V2207,workings!$B$5:$C$650,2,FALSE),0)</f>
        <v>0</v>
      </c>
      <c r="X2207" s="44"/>
      <c r="Y2207" s="44"/>
      <c r="Z2207" s="44"/>
      <c r="AA2207" s="44"/>
      <c r="AB2207" s="102"/>
      <c r="AC2207" s="102"/>
      <c r="AD2207" s="102"/>
      <c r="AE2207" s="102"/>
      <c r="AF2207" s="102"/>
      <c r="AG2207" s="102"/>
      <c r="AH2207" s="102"/>
      <c r="AI2207" s="102"/>
      <c r="AJ2207" s="102"/>
      <c r="AK2207" s="102"/>
      <c r="AL2207" s="102"/>
      <c r="AM2207" s="102"/>
      <c r="AN2207" s="102"/>
      <c r="AO2207" s="102"/>
      <c r="AP2207" s="102"/>
      <c r="AQ2207" s="102"/>
      <c r="AR2207" s="102"/>
      <c r="AS2207" s="102"/>
      <c r="AT2207" s="102"/>
      <c r="AU2207" s="102"/>
      <c r="AV2207" s="102"/>
      <c r="AW2207" s="102"/>
      <c r="AX2207" s="102"/>
      <c r="AY2207" s="102"/>
      <c r="AZ2207" s="102"/>
      <c r="BA2207" s="102"/>
      <c r="BB2207" s="102"/>
      <c r="BC2207" s="102"/>
      <c r="BD2207" s="102"/>
      <c r="BE2207" s="102"/>
      <c r="BF2207" s="102"/>
      <c r="BG2207" s="102"/>
      <c r="BH2207" s="102"/>
      <c r="BI2207" s="102"/>
      <c r="BJ2207" s="102"/>
      <c r="BK2207" s="102"/>
      <c r="BL2207" s="102"/>
      <c r="BM2207" s="102"/>
    </row>
    <row r="2208" spans="1:65" customFormat="1" ht="15.75" customHeight="1" thickBot="1" x14ac:dyDescent="0.25">
      <c r="A2208" s="245">
        <v>547</v>
      </c>
      <c r="B2208" s="275">
        <v>6</v>
      </c>
      <c r="C2208" s="165" t="s">
        <v>34</v>
      </c>
      <c r="D2208" s="165" t="s">
        <v>210</v>
      </c>
      <c r="E2208" s="237" t="s">
        <v>42</v>
      </c>
      <c r="F2208" s="159" t="s">
        <v>253</v>
      </c>
      <c r="G2208" s="16" t="s">
        <v>38</v>
      </c>
      <c r="H2208" s="16"/>
      <c r="I2208" s="16"/>
      <c r="J2208" s="16"/>
      <c r="K2208" s="16"/>
      <c r="L2208" s="16"/>
      <c r="M2208" s="16"/>
      <c r="N2208" s="16"/>
      <c r="O2208" s="9" t="s">
        <v>45</v>
      </c>
      <c r="P2208" s="228" t="s">
        <v>1003</v>
      </c>
      <c r="Q2208" s="229"/>
      <c r="R2208" s="230"/>
      <c r="S2208" s="10"/>
      <c r="T2208" s="156"/>
      <c r="U2208" s="44" t="str">
        <f t="shared" si="69"/>
        <v>D</v>
      </c>
      <c r="V2208" s="44">
        <f t="shared" si="70"/>
        <v>547</v>
      </c>
      <c r="W2208" s="44" t="str">
        <f>IFERROR(VLOOKUP(V2208,workings!$B$5:$C$650,2,FALSE),0)</f>
        <v>D</v>
      </c>
      <c r="X2208" s="44"/>
      <c r="Y2208" s="44"/>
      <c r="Z2208" s="44"/>
      <c r="AA2208" s="44"/>
      <c r="AB2208" s="102"/>
      <c r="AC2208" s="102"/>
      <c r="AD2208" s="102"/>
      <c r="AE2208" s="102"/>
      <c r="AF2208" s="102"/>
      <c r="AG2208" s="102"/>
      <c r="AH2208" s="102"/>
      <c r="AI2208" s="102"/>
      <c r="AJ2208" s="102"/>
      <c r="AK2208" s="102"/>
      <c r="AL2208" s="102"/>
      <c r="AM2208" s="102"/>
      <c r="AN2208" s="102"/>
      <c r="AO2208" s="102"/>
      <c r="AP2208" s="102"/>
      <c r="AQ2208" s="102"/>
      <c r="AR2208" s="102"/>
      <c r="AS2208" s="102"/>
      <c r="AT2208" s="102"/>
      <c r="AU2208" s="102"/>
      <c r="AV2208" s="102"/>
      <c r="AW2208" s="102"/>
      <c r="AX2208" s="102"/>
      <c r="AY2208" s="102"/>
      <c r="AZ2208" s="102"/>
      <c r="BA2208" s="102"/>
      <c r="BB2208" s="102"/>
      <c r="BC2208" s="102"/>
      <c r="BD2208" s="102"/>
      <c r="BE2208" s="102"/>
      <c r="BF2208" s="102"/>
      <c r="BG2208" s="102"/>
      <c r="BH2208" s="102"/>
      <c r="BI2208" s="102"/>
      <c r="BJ2208" s="102"/>
      <c r="BK2208" s="102"/>
      <c r="BL2208" s="102"/>
      <c r="BM2208" s="102"/>
    </row>
    <row r="2209" spans="1:65" customFormat="1" ht="15.75" customHeight="1" thickBot="1" x14ac:dyDescent="0.25">
      <c r="A2209" s="160"/>
      <c r="B2209" s="276"/>
      <c r="C2209" s="166"/>
      <c r="D2209" s="166"/>
      <c r="E2209" s="238"/>
      <c r="F2209" s="160"/>
      <c r="G2209" s="150" t="s">
        <v>2848</v>
      </c>
      <c r="H2209" s="243"/>
      <c r="I2209" s="243"/>
      <c r="J2209" s="243"/>
      <c r="K2209" s="243"/>
      <c r="L2209" s="243"/>
      <c r="M2209" s="243"/>
      <c r="N2209" s="244"/>
      <c r="O2209" s="11"/>
      <c r="P2209" s="141" t="s">
        <v>1005</v>
      </c>
      <c r="Q2209" s="142"/>
      <c r="R2209" s="143"/>
      <c r="S2209" s="12"/>
      <c r="T2209" s="157"/>
      <c r="U2209" s="44">
        <f t="shared" si="69"/>
        <v>0</v>
      </c>
      <c r="V2209" s="44">
        <f t="shared" si="70"/>
        <v>547</v>
      </c>
      <c r="W2209" s="44" t="str">
        <f>IFERROR(VLOOKUP(V2209,workings!$B$5:$C$650,2,FALSE),0)</f>
        <v>D</v>
      </c>
      <c r="X2209" s="44"/>
      <c r="Y2209" s="44"/>
      <c r="Z2209" s="44"/>
      <c r="AA2209" s="44"/>
      <c r="AB2209" s="102"/>
      <c r="AC2209" s="102"/>
      <c r="AD2209" s="102"/>
      <c r="AE2209" s="102"/>
      <c r="AF2209" s="102"/>
      <c r="AG2209" s="102"/>
      <c r="AH2209" s="102"/>
      <c r="AI2209" s="102"/>
      <c r="AJ2209" s="102"/>
      <c r="AK2209" s="102"/>
      <c r="AL2209" s="102"/>
      <c r="AM2209" s="102"/>
      <c r="AN2209" s="102"/>
      <c r="AO2209" s="102"/>
      <c r="AP2209" s="102"/>
      <c r="AQ2209" s="102"/>
      <c r="AR2209" s="102"/>
      <c r="AS2209" s="102"/>
      <c r="AT2209" s="102"/>
      <c r="AU2209" s="102"/>
      <c r="AV2209" s="102"/>
      <c r="AW2209" s="102"/>
      <c r="AX2209" s="102"/>
      <c r="AY2209" s="102"/>
      <c r="AZ2209" s="102"/>
      <c r="BA2209" s="102"/>
      <c r="BB2209" s="102"/>
      <c r="BC2209" s="102"/>
      <c r="BD2209" s="102"/>
      <c r="BE2209" s="102"/>
      <c r="BF2209" s="102"/>
      <c r="BG2209" s="102"/>
      <c r="BH2209" s="102"/>
      <c r="BI2209" s="102"/>
      <c r="BJ2209" s="102"/>
      <c r="BK2209" s="102"/>
      <c r="BL2209" s="102"/>
      <c r="BM2209" s="102"/>
    </row>
    <row r="2210" spans="1:65" customFormat="1" ht="15" customHeight="1" x14ac:dyDescent="0.2">
      <c r="A2210" s="160"/>
      <c r="B2210" s="276"/>
      <c r="C2210" s="166"/>
      <c r="D2210" s="166"/>
      <c r="E2210" s="238"/>
      <c r="F2210" s="160" t="s">
        <v>253</v>
      </c>
      <c r="G2210" s="150" t="s">
        <v>38</v>
      </c>
      <c r="H2210" s="151"/>
      <c r="I2210" s="151"/>
      <c r="J2210" s="151"/>
      <c r="K2210" s="151"/>
      <c r="L2210" s="151"/>
      <c r="M2210" s="151"/>
      <c r="N2210" s="152"/>
      <c r="O2210" s="9"/>
      <c r="P2210" s="144" t="s">
        <v>2720</v>
      </c>
      <c r="Q2210" s="145"/>
      <c r="R2210" s="146"/>
      <c r="S2210" s="13"/>
      <c r="T2210" s="157"/>
      <c r="U2210" s="44">
        <f t="shared" si="69"/>
        <v>0</v>
      </c>
      <c r="V2210" s="44">
        <f t="shared" si="70"/>
        <v>547</v>
      </c>
      <c r="W2210" s="44" t="str">
        <f>IFERROR(VLOOKUP(V2210,workings!$B$5:$C$650,2,FALSE),0)</f>
        <v>D</v>
      </c>
      <c r="X2210" s="44"/>
      <c r="Y2210" s="44"/>
      <c r="Z2210" s="44"/>
      <c r="AA2210" s="44"/>
      <c r="AB2210" s="102"/>
      <c r="AC2210" s="102"/>
      <c r="AD2210" s="102"/>
      <c r="AE2210" s="102"/>
      <c r="AF2210" s="102"/>
      <c r="AG2210" s="102"/>
      <c r="AH2210" s="102"/>
      <c r="AI2210" s="102"/>
      <c r="AJ2210" s="102"/>
      <c r="AK2210" s="102"/>
      <c r="AL2210" s="102"/>
      <c r="AM2210" s="102"/>
      <c r="AN2210" s="102"/>
      <c r="AO2210" s="102"/>
      <c r="AP2210" s="102"/>
      <c r="AQ2210" s="102"/>
      <c r="AR2210" s="102"/>
      <c r="AS2210" s="102"/>
      <c r="AT2210" s="102"/>
      <c r="AU2210" s="102"/>
      <c r="AV2210" s="102"/>
      <c r="AW2210" s="102"/>
      <c r="AX2210" s="102"/>
      <c r="AY2210" s="102"/>
      <c r="AZ2210" s="102"/>
      <c r="BA2210" s="102"/>
      <c r="BB2210" s="102"/>
      <c r="BC2210" s="102"/>
      <c r="BD2210" s="102"/>
      <c r="BE2210" s="102"/>
      <c r="BF2210" s="102"/>
      <c r="BG2210" s="102"/>
      <c r="BH2210" s="102"/>
      <c r="BI2210" s="102"/>
      <c r="BJ2210" s="102"/>
      <c r="BK2210" s="102"/>
      <c r="BL2210" s="102"/>
      <c r="BM2210" s="102"/>
    </row>
    <row r="2211" spans="1:65" customFormat="1" ht="15.75" customHeight="1" thickBot="1" x14ac:dyDescent="0.25">
      <c r="A2211" s="246"/>
      <c r="B2211" s="277"/>
      <c r="C2211" s="167"/>
      <c r="D2211" s="167"/>
      <c r="E2211" s="239"/>
      <c r="F2211" s="161"/>
      <c r="G2211" s="153" t="s">
        <v>1004</v>
      </c>
      <c r="H2211" s="154"/>
      <c r="I2211" s="154"/>
      <c r="J2211" s="154"/>
      <c r="K2211" s="154"/>
      <c r="L2211" s="154"/>
      <c r="M2211" s="154"/>
      <c r="N2211" s="155"/>
      <c r="O2211" s="11"/>
      <c r="P2211" s="231" t="s">
        <v>2728</v>
      </c>
      <c r="Q2211" s="232"/>
      <c r="R2211" s="233"/>
      <c r="S2211" s="14"/>
      <c r="T2211" s="158"/>
      <c r="U2211" s="44">
        <f t="shared" si="69"/>
        <v>0</v>
      </c>
      <c r="V2211" s="44">
        <f t="shared" si="70"/>
        <v>547</v>
      </c>
      <c r="W2211" s="44" t="str">
        <f>IFERROR(VLOOKUP(V2211,workings!$B$5:$C$650,2,FALSE),0)</f>
        <v>D</v>
      </c>
      <c r="X2211" s="44"/>
      <c r="Y2211" s="44"/>
      <c r="Z2211" s="44"/>
      <c r="AA2211" s="44"/>
      <c r="AB2211" s="102"/>
      <c r="AC2211" s="102"/>
      <c r="AD2211" s="102"/>
      <c r="AE2211" s="102"/>
      <c r="AF2211" s="102"/>
      <c r="AG2211" s="102"/>
      <c r="AH2211" s="102"/>
      <c r="AI2211" s="102"/>
      <c r="AJ2211" s="102"/>
      <c r="AK2211" s="102"/>
      <c r="AL2211" s="102"/>
      <c r="AM2211" s="102"/>
      <c r="AN2211" s="102"/>
      <c r="AO2211" s="102"/>
      <c r="AP2211" s="102"/>
      <c r="AQ2211" s="102"/>
      <c r="AR2211" s="102"/>
      <c r="AS2211" s="102"/>
      <c r="AT2211" s="102"/>
      <c r="AU2211" s="102"/>
      <c r="AV2211" s="102"/>
      <c r="AW2211" s="102"/>
      <c r="AX2211" s="102"/>
      <c r="AY2211" s="102"/>
      <c r="AZ2211" s="102"/>
      <c r="BA2211" s="102"/>
      <c r="BB2211" s="102"/>
      <c r="BC2211" s="102"/>
      <c r="BD2211" s="102"/>
      <c r="BE2211" s="102"/>
      <c r="BF2211" s="102"/>
      <c r="BG2211" s="102"/>
      <c r="BH2211" s="102"/>
      <c r="BI2211" s="102"/>
      <c r="BJ2211" s="102"/>
      <c r="BK2211" s="102"/>
      <c r="BL2211" s="102"/>
      <c r="BM2211" s="102"/>
    </row>
    <row r="2212" spans="1:65" customFormat="1" ht="15.75" customHeight="1" thickBot="1" x14ac:dyDescent="0.25">
      <c r="A2212" s="245">
        <v>548</v>
      </c>
      <c r="B2212" s="275">
        <v>6</v>
      </c>
      <c r="C2212" s="165" t="s">
        <v>34</v>
      </c>
      <c r="D2212" s="165" t="s">
        <v>836</v>
      </c>
      <c r="E2212" s="237" t="s">
        <v>42</v>
      </c>
      <c r="F2212" s="159" t="s">
        <v>1006</v>
      </c>
      <c r="G2212" s="16"/>
      <c r="H2212" s="16"/>
      <c r="I2212" s="16"/>
      <c r="J2212" s="16" t="s">
        <v>136</v>
      </c>
      <c r="K2212" s="16"/>
      <c r="L2212" s="16" t="s">
        <v>99</v>
      </c>
      <c r="M2212" s="16" t="s">
        <v>628</v>
      </c>
      <c r="N2212" s="16"/>
      <c r="O2212" s="9"/>
      <c r="P2212" s="228"/>
      <c r="Q2212" s="229"/>
      <c r="R2212" s="230"/>
      <c r="S2212" s="10"/>
      <c r="T2212" s="156"/>
      <c r="U2212" s="44">
        <f t="shared" si="69"/>
        <v>0</v>
      </c>
      <c r="V2212" s="44">
        <f t="shared" si="70"/>
        <v>548</v>
      </c>
      <c r="W2212" s="44" t="str">
        <f>IFERROR(VLOOKUP(V2212,workings!$B$5:$C$650,2,FALSE),0)</f>
        <v>C2</v>
      </c>
      <c r="X2212" s="44"/>
      <c r="Y2212" s="44"/>
      <c r="Z2212" s="44"/>
      <c r="AA2212" s="44"/>
      <c r="AB2212" s="102"/>
      <c r="AC2212" s="102"/>
      <c r="AD2212" s="102"/>
      <c r="AE2212" s="102"/>
      <c r="AF2212" s="102"/>
      <c r="AG2212" s="102"/>
      <c r="AH2212" s="102"/>
      <c r="AI2212" s="102"/>
      <c r="AJ2212" s="102"/>
      <c r="AK2212" s="102"/>
      <c r="AL2212" s="102"/>
      <c r="AM2212" s="102"/>
      <c r="AN2212" s="102"/>
      <c r="AO2212" s="102"/>
      <c r="AP2212" s="102"/>
      <c r="AQ2212" s="102"/>
      <c r="AR2212" s="102"/>
      <c r="AS2212" s="102"/>
      <c r="AT2212" s="102"/>
      <c r="AU2212" s="102"/>
      <c r="AV2212" s="102"/>
      <c r="AW2212" s="102"/>
      <c r="AX2212" s="102"/>
      <c r="AY2212" s="102"/>
      <c r="AZ2212" s="102"/>
      <c r="BA2212" s="102"/>
      <c r="BB2212" s="102"/>
      <c r="BC2212" s="102"/>
      <c r="BD2212" s="102"/>
      <c r="BE2212" s="102"/>
      <c r="BF2212" s="102"/>
      <c r="BG2212" s="102"/>
      <c r="BH2212" s="102"/>
      <c r="BI2212" s="102"/>
      <c r="BJ2212" s="102"/>
      <c r="BK2212" s="102"/>
      <c r="BL2212" s="102"/>
      <c r="BM2212" s="102"/>
    </row>
    <row r="2213" spans="1:65" customFormat="1" ht="15.75" customHeight="1" thickBot="1" x14ac:dyDescent="0.25">
      <c r="A2213" s="160"/>
      <c r="B2213" s="276"/>
      <c r="C2213" s="166"/>
      <c r="D2213" s="166"/>
      <c r="E2213" s="238"/>
      <c r="F2213" s="160"/>
      <c r="G2213" s="150" t="s">
        <v>2849</v>
      </c>
      <c r="H2213" s="243"/>
      <c r="I2213" s="243"/>
      <c r="J2213" s="243"/>
      <c r="K2213" s="243"/>
      <c r="L2213" s="243"/>
      <c r="M2213" s="243"/>
      <c r="N2213" s="244"/>
      <c r="O2213" s="11" t="s">
        <v>29</v>
      </c>
      <c r="P2213" s="141" t="s">
        <v>2850</v>
      </c>
      <c r="Q2213" s="142"/>
      <c r="R2213" s="143"/>
      <c r="S2213" s="12"/>
      <c r="T2213" s="157"/>
      <c r="U2213" s="44" t="str">
        <f t="shared" si="69"/>
        <v>C2</v>
      </c>
      <c r="V2213" s="44">
        <f t="shared" si="70"/>
        <v>548</v>
      </c>
      <c r="W2213" s="44" t="str">
        <f>IFERROR(VLOOKUP(V2213,workings!$B$5:$C$650,2,FALSE),0)</f>
        <v>C2</v>
      </c>
      <c r="X2213" s="44"/>
      <c r="Y2213" s="44"/>
      <c r="Z2213" s="44"/>
      <c r="AA2213" s="44"/>
      <c r="AB2213" s="102"/>
      <c r="AC2213" s="102"/>
      <c r="AD2213" s="102"/>
      <c r="AE2213" s="102"/>
      <c r="AF2213" s="102"/>
      <c r="AG2213" s="102"/>
      <c r="AH2213" s="102"/>
      <c r="AI2213" s="102"/>
      <c r="AJ2213" s="102"/>
      <c r="AK2213" s="102"/>
      <c r="AL2213" s="102"/>
      <c r="AM2213" s="102"/>
      <c r="AN2213" s="102"/>
      <c r="AO2213" s="102"/>
      <c r="AP2213" s="102"/>
      <c r="AQ2213" s="102"/>
      <c r="AR2213" s="102"/>
      <c r="AS2213" s="102"/>
      <c r="AT2213" s="102"/>
      <c r="AU2213" s="102"/>
      <c r="AV2213" s="102"/>
      <c r="AW2213" s="102"/>
      <c r="AX2213" s="102"/>
      <c r="AY2213" s="102"/>
      <c r="AZ2213" s="102"/>
      <c r="BA2213" s="102"/>
      <c r="BB2213" s="102"/>
      <c r="BC2213" s="102"/>
      <c r="BD2213" s="102"/>
      <c r="BE2213" s="102"/>
      <c r="BF2213" s="102"/>
      <c r="BG2213" s="102"/>
      <c r="BH2213" s="102"/>
      <c r="BI2213" s="102"/>
      <c r="BJ2213" s="102"/>
      <c r="BK2213" s="102"/>
      <c r="BL2213" s="102"/>
      <c r="BM2213" s="102"/>
    </row>
    <row r="2214" spans="1:65" customFormat="1" ht="15" x14ac:dyDescent="0.2">
      <c r="A2214" s="160"/>
      <c r="B2214" s="276"/>
      <c r="C2214" s="166"/>
      <c r="D2214" s="166"/>
      <c r="E2214" s="238"/>
      <c r="F2214" s="160" t="s">
        <v>1006</v>
      </c>
      <c r="G2214" s="150" t="s">
        <v>38</v>
      </c>
      <c r="H2214" s="151"/>
      <c r="I2214" s="151"/>
      <c r="J2214" s="151" t="s">
        <v>136</v>
      </c>
      <c r="K2214" s="151"/>
      <c r="L2214" s="151"/>
      <c r="M2214" s="151" t="s">
        <v>628</v>
      </c>
      <c r="N2214" s="152"/>
      <c r="O2214" s="9"/>
      <c r="P2214" s="144" t="s">
        <v>2851</v>
      </c>
      <c r="Q2214" s="145"/>
      <c r="R2214" s="146"/>
      <c r="S2214" s="13"/>
      <c r="T2214" s="157"/>
      <c r="U2214" s="44">
        <f t="shared" si="69"/>
        <v>0</v>
      </c>
      <c r="V2214" s="44">
        <f t="shared" si="70"/>
        <v>548</v>
      </c>
      <c r="W2214" s="44" t="str">
        <f>IFERROR(VLOOKUP(V2214,workings!$B$5:$C$650,2,FALSE),0)</f>
        <v>C2</v>
      </c>
      <c r="X2214" s="44"/>
      <c r="Y2214" s="44"/>
      <c r="Z2214" s="44"/>
      <c r="AA2214" s="44"/>
      <c r="AB2214" s="102"/>
      <c r="AC2214" s="102"/>
      <c r="AD2214" s="102"/>
      <c r="AE2214" s="102"/>
      <c r="AF2214" s="102"/>
      <c r="AG2214" s="102"/>
      <c r="AH2214" s="102"/>
      <c r="AI2214" s="102"/>
      <c r="AJ2214" s="102"/>
      <c r="AK2214" s="102"/>
      <c r="AL2214" s="102"/>
      <c r="AM2214" s="102"/>
      <c r="AN2214" s="102"/>
      <c r="AO2214" s="102"/>
      <c r="AP2214" s="102"/>
      <c r="AQ2214" s="102"/>
      <c r="AR2214" s="102"/>
      <c r="AS2214" s="102"/>
      <c r="AT2214" s="102"/>
      <c r="AU2214" s="102"/>
      <c r="AV2214" s="102"/>
      <c r="AW2214" s="102"/>
      <c r="AX2214" s="102"/>
      <c r="AY2214" s="102"/>
      <c r="AZ2214" s="102"/>
      <c r="BA2214" s="102"/>
      <c r="BB2214" s="102"/>
      <c r="BC2214" s="102"/>
      <c r="BD2214" s="102"/>
      <c r="BE2214" s="102"/>
      <c r="BF2214" s="102"/>
      <c r="BG2214" s="102"/>
      <c r="BH2214" s="102"/>
      <c r="BI2214" s="102"/>
      <c r="BJ2214" s="102"/>
      <c r="BK2214" s="102"/>
      <c r="BL2214" s="102"/>
      <c r="BM2214" s="102"/>
    </row>
    <row r="2215" spans="1:65" customFormat="1" ht="15.75" thickBot="1" x14ac:dyDescent="0.25">
      <c r="A2215" s="246"/>
      <c r="B2215" s="277"/>
      <c r="C2215" s="167"/>
      <c r="D2215" s="167"/>
      <c r="E2215" s="239"/>
      <c r="F2215" s="161"/>
      <c r="G2215" s="153" t="s">
        <v>70</v>
      </c>
      <c r="H2215" s="154"/>
      <c r="I2215" s="154"/>
      <c r="J2215" s="154"/>
      <c r="K2215" s="154"/>
      <c r="L2215" s="154"/>
      <c r="M2215" s="154"/>
      <c r="N2215" s="155"/>
      <c r="O2215" s="11"/>
      <c r="P2215" s="231"/>
      <c r="Q2215" s="232"/>
      <c r="R2215" s="233"/>
      <c r="S2215" s="14"/>
      <c r="T2215" s="158"/>
      <c r="U2215" s="44">
        <f t="shared" si="69"/>
        <v>0</v>
      </c>
      <c r="V2215" s="44">
        <f t="shared" si="70"/>
        <v>548</v>
      </c>
      <c r="W2215" s="44" t="str">
        <f>IFERROR(VLOOKUP(V2215,workings!$B$5:$C$650,2,FALSE),0)</f>
        <v>C2</v>
      </c>
      <c r="X2215" s="44"/>
      <c r="Y2215" s="44"/>
      <c r="Z2215" s="44"/>
      <c r="AA2215" s="44"/>
      <c r="AB2215" s="102"/>
      <c r="AC2215" s="102"/>
      <c r="AD2215" s="102"/>
      <c r="AE2215" s="102"/>
      <c r="AF2215" s="102"/>
      <c r="AG2215" s="102"/>
      <c r="AH2215" s="102"/>
      <c r="AI2215" s="102"/>
      <c r="AJ2215" s="102"/>
      <c r="AK2215" s="102"/>
      <c r="AL2215" s="102"/>
      <c r="AM2215" s="102"/>
      <c r="AN2215" s="102"/>
      <c r="AO2215" s="102"/>
      <c r="AP2215" s="102"/>
      <c r="AQ2215" s="102"/>
      <c r="AR2215" s="102"/>
      <c r="AS2215" s="102"/>
      <c r="AT2215" s="102"/>
      <c r="AU2215" s="102"/>
      <c r="AV2215" s="102"/>
      <c r="AW2215" s="102"/>
      <c r="AX2215" s="102"/>
      <c r="AY2215" s="102"/>
      <c r="AZ2215" s="102"/>
      <c r="BA2215" s="102"/>
      <c r="BB2215" s="102"/>
      <c r="BC2215" s="102"/>
      <c r="BD2215" s="102"/>
      <c r="BE2215" s="102"/>
      <c r="BF2215" s="102"/>
      <c r="BG2215" s="102"/>
      <c r="BH2215" s="102"/>
      <c r="BI2215" s="102"/>
      <c r="BJ2215" s="102"/>
      <c r="BK2215" s="102"/>
      <c r="BL2215" s="102"/>
      <c r="BM2215" s="102"/>
    </row>
    <row r="2216" spans="1:65" customFormat="1" ht="15.75" customHeight="1" thickBot="1" x14ac:dyDescent="0.25">
      <c r="A2216" s="245">
        <v>549</v>
      </c>
      <c r="B2216" s="275">
        <v>6</v>
      </c>
      <c r="C2216" s="165" t="s">
        <v>34</v>
      </c>
      <c r="D2216" s="165" t="s">
        <v>836</v>
      </c>
      <c r="E2216" s="237" t="s">
        <v>51</v>
      </c>
      <c r="F2216" s="159" t="s">
        <v>1007</v>
      </c>
      <c r="G2216" s="16"/>
      <c r="H2216" s="16"/>
      <c r="I2216" s="16"/>
      <c r="J2216" s="16"/>
      <c r="K2216" s="16"/>
      <c r="L2216" s="16" t="s">
        <v>99</v>
      </c>
      <c r="M2216" s="16" t="s">
        <v>44</v>
      </c>
      <c r="N2216" s="16"/>
      <c r="O2216" s="9"/>
      <c r="P2216" s="228"/>
      <c r="Q2216" s="229"/>
      <c r="R2216" s="230"/>
      <c r="S2216" s="10"/>
      <c r="T2216" s="156"/>
      <c r="U2216" s="44">
        <f t="shared" si="69"/>
        <v>0</v>
      </c>
      <c r="V2216" s="44">
        <f t="shared" si="70"/>
        <v>549</v>
      </c>
      <c r="W2216" s="44" t="str">
        <f>IFERROR(VLOOKUP(V2216,workings!$B$5:$C$650,2,FALSE),0)</f>
        <v>C2</v>
      </c>
      <c r="X2216" s="44"/>
      <c r="Y2216" s="44"/>
      <c r="Z2216" s="44"/>
      <c r="AA2216" s="44"/>
      <c r="AB2216" s="102"/>
      <c r="AC2216" s="102"/>
      <c r="AD2216" s="102"/>
      <c r="AE2216" s="102"/>
      <c r="AF2216" s="102"/>
      <c r="AG2216" s="102"/>
      <c r="AH2216" s="102"/>
      <c r="AI2216" s="102"/>
      <c r="AJ2216" s="102"/>
      <c r="AK2216" s="102"/>
      <c r="AL2216" s="102"/>
      <c r="AM2216" s="102"/>
      <c r="AN2216" s="102"/>
      <c r="AO2216" s="102"/>
      <c r="AP2216" s="102"/>
      <c r="AQ2216" s="102"/>
      <c r="AR2216" s="102"/>
      <c r="AS2216" s="102"/>
      <c r="AT2216" s="102"/>
      <c r="AU2216" s="102"/>
      <c r="AV2216" s="102"/>
      <c r="AW2216" s="102"/>
      <c r="AX2216" s="102"/>
      <c r="AY2216" s="102"/>
      <c r="AZ2216" s="102"/>
      <c r="BA2216" s="102"/>
      <c r="BB2216" s="102"/>
      <c r="BC2216" s="102"/>
      <c r="BD2216" s="102"/>
      <c r="BE2216" s="102"/>
      <c r="BF2216" s="102"/>
      <c r="BG2216" s="102"/>
      <c r="BH2216" s="102"/>
      <c r="BI2216" s="102"/>
      <c r="BJ2216" s="102"/>
      <c r="BK2216" s="102"/>
      <c r="BL2216" s="102"/>
      <c r="BM2216" s="102"/>
    </row>
    <row r="2217" spans="1:65" customFormat="1" ht="15.75" customHeight="1" thickBot="1" x14ac:dyDescent="0.25">
      <c r="A2217" s="160"/>
      <c r="B2217" s="276"/>
      <c r="C2217" s="166"/>
      <c r="D2217" s="166"/>
      <c r="E2217" s="238"/>
      <c r="F2217" s="160"/>
      <c r="G2217" s="150" t="s">
        <v>2852</v>
      </c>
      <c r="H2217" s="243"/>
      <c r="I2217" s="243"/>
      <c r="J2217" s="243"/>
      <c r="K2217" s="243"/>
      <c r="L2217" s="243"/>
      <c r="M2217" s="243"/>
      <c r="N2217" s="244"/>
      <c r="O2217" s="11" t="s">
        <v>29</v>
      </c>
      <c r="P2217" s="240" t="s">
        <v>2891</v>
      </c>
      <c r="Q2217" s="241"/>
      <c r="R2217" s="242"/>
      <c r="S2217" s="12"/>
      <c r="T2217" s="157"/>
      <c r="U2217" s="44" t="str">
        <f t="shared" si="69"/>
        <v>C2</v>
      </c>
      <c r="V2217" s="44">
        <f t="shared" si="70"/>
        <v>549</v>
      </c>
      <c r="W2217" s="44" t="str">
        <f>IFERROR(VLOOKUP(V2217,workings!$B$5:$C$650,2,FALSE),0)</f>
        <v>C2</v>
      </c>
      <c r="X2217" s="44"/>
      <c r="Y2217" s="44"/>
      <c r="Z2217" s="44"/>
      <c r="AA2217" s="44"/>
      <c r="AB2217" s="102"/>
      <c r="AC2217" s="102"/>
      <c r="AD2217" s="102"/>
      <c r="AE2217" s="102"/>
      <c r="AF2217" s="102"/>
      <c r="AG2217" s="102"/>
      <c r="AH2217" s="102"/>
      <c r="AI2217" s="102"/>
      <c r="AJ2217" s="102"/>
      <c r="AK2217" s="102"/>
      <c r="AL2217" s="102"/>
      <c r="AM2217" s="102"/>
      <c r="AN2217" s="102"/>
      <c r="AO2217" s="102"/>
      <c r="AP2217" s="102"/>
      <c r="AQ2217" s="102"/>
      <c r="AR2217" s="102"/>
      <c r="AS2217" s="102"/>
      <c r="AT2217" s="102"/>
      <c r="AU2217" s="102"/>
      <c r="AV2217" s="102"/>
      <c r="AW2217" s="102"/>
      <c r="AX2217" s="102"/>
      <c r="AY2217" s="102"/>
      <c r="AZ2217" s="102"/>
      <c r="BA2217" s="102"/>
      <c r="BB2217" s="102"/>
      <c r="BC2217" s="102"/>
      <c r="BD2217" s="102"/>
      <c r="BE2217" s="102"/>
      <c r="BF2217" s="102"/>
      <c r="BG2217" s="102"/>
      <c r="BH2217" s="102"/>
      <c r="BI2217" s="102"/>
      <c r="BJ2217" s="102"/>
      <c r="BK2217" s="102"/>
      <c r="BL2217" s="102"/>
      <c r="BM2217" s="102"/>
    </row>
    <row r="2218" spans="1:65" customFormat="1" ht="15" x14ac:dyDescent="0.2">
      <c r="A2218" s="160"/>
      <c r="B2218" s="276"/>
      <c r="C2218" s="166"/>
      <c r="D2218" s="166"/>
      <c r="E2218" s="238"/>
      <c r="F2218" s="160" t="s">
        <v>1007</v>
      </c>
      <c r="G2218" s="150" t="s">
        <v>38</v>
      </c>
      <c r="H2218" s="151"/>
      <c r="I2218" s="151"/>
      <c r="J2218" s="151"/>
      <c r="K2218" s="151"/>
      <c r="L2218" s="151"/>
      <c r="M2218" s="151" t="s">
        <v>44</v>
      </c>
      <c r="N2218" s="152"/>
      <c r="O2218" s="9"/>
      <c r="P2218" s="247" t="s">
        <v>2851</v>
      </c>
      <c r="Q2218" s="248"/>
      <c r="R2218" s="249"/>
      <c r="S2218" s="13"/>
      <c r="T2218" s="157"/>
      <c r="U2218" s="44">
        <f t="shared" si="69"/>
        <v>0</v>
      </c>
      <c r="V2218" s="44">
        <f t="shared" si="70"/>
        <v>549</v>
      </c>
      <c r="W2218" s="44" t="str">
        <f>IFERROR(VLOOKUP(V2218,workings!$B$5:$C$650,2,FALSE),0)</f>
        <v>C2</v>
      </c>
      <c r="X2218" s="44"/>
      <c r="Y2218" s="44"/>
      <c r="Z2218" s="44"/>
      <c r="AA2218" s="44"/>
      <c r="AB2218" s="102"/>
      <c r="AC2218" s="102"/>
      <c r="AD2218" s="102"/>
      <c r="AE2218" s="102"/>
      <c r="AF2218" s="102"/>
      <c r="AG2218" s="102"/>
      <c r="AH2218" s="102"/>
      <c r="AI2218" s="102"/>
      <c r="AJ2218" s="102"/>
      <c r="AK2218" s="102"/>
      <c r="AL2218" s="102"/>
      <c r="AM2218" s="102"/>
      <c r="AN2218" s="102"/>
      <c r="AO2218" s="102"/>
      <c r="AP2218" s="102"/>
      <c r="AQ2218" s="102"/>
      <c r="AR2218" s="102"/>
      <c r="AS2218" s="102"/>
      <c r="AT2218" s="102"/>
      <c r="AU2218" s="102"/>
      <c r="AV2218" s="102"/>
      <c r="AW2218" s="102"/>
      <c r="AX2218" s="102"/>
      <c r="AY2218" s="102"/>
      <c r="AZ2218" s="102"/>
      <c r="BA2218" s="102"/>
      <c r="BB2218" s="102"/>
      <c r="BC2218" s="102"/>
      <c r="BD2218" s="102"/>
      <c r="BE2218" s="102"/>
      <c r="BF2218" s="102"/>
      <c r="BG2218" s="102"/>
      <c r="BH2218" s="102"/>
      <c r="BI2218" s="102"/>
      <c r="BJ2218" s="102"/>
      <c r="BK2218" s="102"/>
      <c r="BL2218" s="102"/>
      <c r="BM2218" s="102"/>
    </row>
    <row r="2219" spans="1:65" customFormat="1" ht="15.75" thickBot="1" x14ac:dyDescent="0.25">
      <c r="A2219" s="246"/>
      <c r="B2219" s="277"/>
      <c r="C2219" s="167"/>
      <c r="D2219" s="167"/>
      <c r="E2219" s="239"/>
      <c r="F2219" s="161"/>
      <c r="G2219" s="153" t="s">
        <v>70</v>
      </c>
      <c r="H2219" s="154"/>
      <c r="I2219" s="154"/>
      <c r="J2219" s="154"/>
      <c r="K2219" s="154"/>
      <c r="L2219" s="154"/>
      <c r="M2219" s="154"/>
      <c r="N2219" s="155"/>
      <c r="O2219" s="11"/>
      <c r="P2219" s="231"/>
      <c r="Q2219" s="232"/>
      <c r="R2219" s="233"/>
      <c r="S2219" s="14"/>
      <c r="T2219" s="158"/>
      <c r="U2219" s="44">
        <f t="shared" si="69"/>
        <v>0</v>
      </c>
      <c r="V2219" s="44">
        <f t="shared" si="70"/>
        <v>549</v>
      </c>
      <c r="W2219" s="44" t="str">
        <f>IFERROR(VLOOKUP(V2219,workings!$B$5:$C$650,2,FALSE),0)</f>
        <v>C2</v>
      </c>
      <c r="X2219" s="44"/>
      <c r="Y2219" s="44"/>
      <c r="Z2219" s="44"/>
      <c r="AA2219" s="44"/>
      <c r="AB2219" s="102"/>
      <c r="AC2219" s="102"/>
      <c r="AD2219" s="102"/>
      <c r="AE2219" s="102"/>
      <c r="AF2219" s="102"/>
      <c r="AG2219" s="102"/>
      <c r="AH2219" s="102"/>
      <c r="AI2219" s="102"/>
      <c r="AJ2219" s="102"/>
      <c r="AK2219" s="102"/>
      <c r="AL2219" s="102"/>
      <c r="AM2219" s="102"/>
      <c r="AN2219" s="102"/>
      <c r="AO2219" s="102"/>
      <c r="AP2219" s="102"/>
      <c r="AQ2219" s="102"/>
      <c r="AR2219" s="102"/>
      <c r="AS2219" s="102"/>
      <c r="AT2219" s="102"/>
      <c r="AU2219" s="102"/>
      <c r="AV2219" s="102"/>
      <c r="AW2219" s="102"/>
      <c r="AX2219" s="102"/>
      <c r="AY2219" s="102"/>
      <c r="AZ2219" s="102"/>
      <c r="BA2219" s="102"/>
      <c r="BB2219" s="102"/>
      <c r="BC2219" s="102"/>
      <c r="BD2219" s="102"/>
      <c r="BE2219" s="102"/>
      <c r="BF2219" s="102"/>
      <c r="BG2219" s="102"/>
      <c r="BH2219" s="102"/>
      <c r="BI2219" s="102"/>
      <c r="BJ2219" s="102"/>
      <c r="BK2219" s="102"/>
      <c r="BL2219" s="102"/>
      <c r="BM2219" s="102"/>
    </row>
    <row r="2220" spans="1:65" customFormat="1" ht="15.75" customHeight="1" thickBot="1" x14ac:dyDescent="0.25">
      <c r="A2220" s="245">
        <v>550</v>
      </c>
      <c r="B2220" s="275">
        <v>6</v>
      </c>
      <c r="C2220" s="165" t="s">
        <v>34</v>
      </c>
      <c r="D2220" s="165" t="s">
        <v>836</v>
      </c>
      <c r="E2220" s="237" t="s">
        <v>42</v>
      </c>
      <c r="F2220" s="159" t="s">
        <v>1008</v>
      </c>
      <c r="G2220" s="16"/>
      <c r="H2220" s="16" t="s">
        <v>38</v>
      </c>
      <c r="I2220" s="16"/>
      <c r="J2220" s="16"/>
      <c r="K2220" s="16" t="s">
        <v>44</v>
      </c>
      <c r="L2220" s="16" t="s">
        <v>99</v>
      </c>
      <c r="M2220" s="16"/>
      <c r="N2220" s="16"/>
      <c r="O2220" s="9"/>
      <c r="P2220" s="228"/>
      <c r="Q2220" s="229"/>
      <c r="R2220" s="230"/>
      <c r="S2220" s="10"/>
      <c r="T2220" s="156"/>
      <c r="U2220" s="44">
        <f t="shared" si="69"/>
        <v>0</v>
      </c>
      <c r="V2220" s="44">
        <f t="shared" si="70"/>
        <v>550</v>
      </c>
      <c r="W2220" s="44" t="str">
        <f>IFERROR(VLOOKUP(V2220,workings!$B$5:$C$650,2,FALSE),0)</f>
        <v>C2</v>
      </c>
      <c r="X2220" s="44"/>
      <c r="Y2220" s="44"/>
      <c r="Z2220" s="44"/>
      <c r="AA2220" s="44"/>
      <c r="AB2220" s="102"/>
      <c r="AC2220" s="102"/>
      <c r="AD2220" s="102"/>
      <c r="AE2220" s="102"/>
      <c r="AF2220" s="102"/>
      <c r="AG2220" s="102"/>
      <c r="AH2220" s="102"/>
      <c r="AI2220" s="102"/>
      <c r="AJ2220" s="102"/>
      <c r="AK2220" s="102"/>
      <c r="AL2220" s="102"/>
      <c r="AM2220" s="102"/>
      <c r="AN2220" s="102"/>
      <c r="AO2220" s="102"/>
      <c r="AP2220" s="102"/>
      <c r="AQ2220" s="102"/>
      <c r="AR2220" s="102"/>
      <c r="AS2220" s="102"/>
      <c r="AT2220" s="102"/>
      <c r="AU2220" s="102"/>
      <c r="AV2220" s="102"/>
      <c r="AW2220" s="102"/>
      <c r="AX2220" s="102"/>
      <c r="AY2220" s="102"/>
      <c r="AZ2220" s="102"/>
      <c r="BA2220" s="102"/>
      <c r="BB2220" s="102"/>
      <c r="BC2220" s="102"/>
      <c r="BD2220" s="102"/>
      <c r="BE2220" s="102"/>
      <c r="BF2220" s="102"/>
      <c r="BG2220" s="102"/>
      <c r="BH2220" s="102"/>
      <c r="BI2220" s="102"/>
      <c r="BJ2220" s="102"/>
      <c r="BK2220" s="102"/>
      <c r="BL2220" s="102"/>
      <c r="BM2220" s="102"/>
    </row>
    <row r="2221" spans="1:65" customFormat="1" ht="15.75" customHeight="1" thickBot="1" x14ac:dyDescent="0.25">
      <c r="A2221" s="160"/>
      <c r="B2221" s="276"/>
      <c r="C2221" s="166"/>
      <c r="D2221" s="166"/>
      <c r="E2221" s="238"/>
      <c r="F2221" s="160"/>
      <c r="G2221" s="150" t="s">
        <v>70</v>
      </c>
      <c r="H2221" s="243"/>
      <c r="I2221" s="243"/>
      <c r="J2221" s="243"/>
      <c r="K2221" s="243"/>
      <c r="L2221" s="243"/>
      <c r="M2221" s="243"/>
      <c r="N2221" s="244"/>
      <c r="O2221" s="11" t="s">
        <v>29</v>
      </c>
      <c r="P2221" s="141" t="s">
        <v>2891</v>
      </c>
      <c r="Q2221" s="142"/>
      <c r="R2221" s="143"/>
      <c r="S2221" s="12"/>
      <c r="T2221" s="157"/>
      <c r="U2221" s="44" t="str">
        <f t="shared" si="69"/>
        <v>C2</v>
      </c>
      <c r="V2221" s="44">
        <f t="shared" si="70"/>
        <v>550</v>
      </c>
      <c r="W2221" s="44" t="str">
        <f>IFERROR(VLOOKUP(V2221,workings!$B$5:$C$650,2,FALSE),0)</f>
        <v>C2</v>
      </c>
      <c r="X2221" s="44"/>
      <c r="Y2221" s="44"/>
      <c r="Z2221" s="44"/>
      <c r="AA2221" s="44"/>
      <c r="AB2221" s="102"/>
      <c r="AC2221" s="102"/>
      <c r="AD2221" s="102"/>
      <c r="AE2221" s="102"/>
      <c r="AF2221" s="102"/>
      <c r="AG2221" s="102"/>
      <c r="AH2221" s="102"/>
      <c r="AI2221" s="102"/>
      <c r="AJ2221" s="102"/>
      <c r="AK2221" s="102"/>
      <c r="AL2221" s="102"/>
      <c r="AM2221" s="102"/>
      <c r="AN2221" s="102"/>
      <c r="AO2221" s="102"/>
      <c r="AP2221" s="102"/>
      <c r="AQ2221" s="102"/>
      <c r="AR2221" s="102"/>
      <c r="AS2221" s="102"/>
      <c r="AT2221" s="102"/>
      <c r="AU2221" s="102"/>
      <c r="AV2221" s="102"/>
      <c r="AW2221" s="102"/>
      <c r="AX2221" s="102"/>
      <c r="AY2221" s="102"/>
      <c r="AZ2221" s="102"/>
      <c r="BA2221" s="102"/>
      <c r="BB2221" s="102"/>
      <c r="BC2221" s="102"/>
      <c r="BD2221" s="102"/>
      <c r="BE2221" s="102"/>
      <c r="BF2221" s="102"/>
      <c r="BG2221" s="102"/>
      <c r="BH2221" s="102"/>
      <c r="BI2221" s="102"/>
      <c r="BJ2221" s="102"/>
      <c r="BK2221" s="102"/>
      <c r="BL2221" s="102"/>
      <c r="BM2221" s="102"/>
    </row>
    <row r="2222" spans="1:65" customFormat="1" ht="15" x14ac:dyDescent="0.2">
      <c r="A2222" s="160"/>
      <c r="B2222" s="276"/>
      <c r="C2222" s="166"/>
      <c r="D2222" s="166"/>
      <c r="E2222" s="238"/>
      <c r="F2222" s="160" t="s">
        <v>1008</v>
      </c>
      <c r="G2222" s="150"/>
      <c r="H2222" s="151"/>
      <c r="I2222" s="151"/>
      <c r="J2222" s="151"/>
      <c r="K2222" s="151"/>
      <c r="L2222" s="151"/>
      <c r="M2222" s="151"/>
      <c r="N2222" s="152"/>
      <c r="O2222" s="9"/>
      <c r="P2222" s="144" t="s">
        <v>2851</v>
      </c>
      <c r="Q2222" s="145"/>
      <c r="R2222" s="146"/>
      <c r="S2222" s="13"/>
      <c r="T2222" s="157"/>
      <c r="U2222" s="44">
        <f t="shared" si="69"/>
        <v>0</v>
      </c>
      <c r="V2222" s="44">
        <f t="shared" si="70"/>
        <v>550</v>
      </c>
      <c r="W2222" s="44" t="str">
        <f>IFERROR(VLOOKUP(V2222,workings!$B$5:$C$650,2,FALSE),0)</f>
        <v>C2</v>
      </c>
      <c r="X2222" s="44"/>
      <c r="Y2222" s="44"/>
      <c r="Z2222" s="44"/>
      <c r="AA2222" s="44"/>
      <c r="AB2222" s="102"/>
      <c r="AC2222" s="102"/>
      <c r="AD2222" s="102"/>
      <c r="AE2222" s="102"/>
      <c r="AF2222" s="102"/>
      <c r="AG2222" s="102"/>
      <c r="AH2222" s="102"/>
      <c r="AI2222" s="102"/>
      <c r="AJ2222" s="102"/>
      <c r="AK2222" s="102"/>
      <c r="AL2222" s="102"/>
      <c r="AM2222" s="102"/>
      <c r="AN2222" s="102"/>
      <c r="AO2222" s="102"/>
      <c r="AP2222" s="102"/>
      <c r="AQ2222" s="102"/>
      <c r="AR2222" s="102"/>
      <c r="AS2222" s="102"/>
      <c r="AT2222" s="102"/>
      <c r="AU2222" s="102"/>
      <c r="AV2222" s="102"/>
      <c r="AW2222" s="102"/>
      <c r="AX2222" s="102"/>
      <c r="AY2222" s="102"/>
      <c r="AZ2222" s="102"/>
      <c r="BA2222" s="102"/>
      <c r="BB2222" s="102"/>
      <c r="BC2222" s="102"/>
      <c r="BD2222" s="102"/>
      <c r="BE2222" s="102"/>
      <c r="BF2222" s="102"/>
      <c r="BG2222" s="102"/>
      <c r="BH2222" s="102"/>
      <c r="BI2222" s="102"/>
      <c r="BJ2222" s="102"/>
      <c r="BK2222" s="102"/>
      <c r="BL2222" s="102"/>
      <c r="BM2222" s="102"/>
    </row>
    <row r="2223" spans="1:65" customFormat="1" ht="15.75" thickBot="1" x14ac:dyDescent="0.25">
      <c r="A2223" s="246"/>
      <c r="B2223" s="277"/>
      <c r="C2223" s="167"/>
      <c r="D2223" s="167"/>
      <c r="E2223" s="239"/>
      <c r="F2223" s="161"/>
      <c r="G2223" s="153" t="s">
        <v>70</v>
      </c>
      <c r="H2223" s="154"/>
      <c r="I2223" s="154"/>
      <c r="J2223" s="154"/>
      <c r="K2223" s="154"/>
      <c r="L2223" s="154"/>
      <c r="M2223" s="154"/>
      <c r="N2223" s="155"/>
      <c r="O2223" s="11"/>
      <c r="P2223" s="231"/>
      <c r="Q2223" s="232"/>
      <c r="R2223" s="233"/>
      <c r="S2223" s="14"/>
      <c r="T2223" s="158"/>
      <c r="U2223" s="44">
        <f t="shared" si="69"/>
        <v>0</v>
      </c>
      <c r="V2223" s="44">
        <f t="shared" si="70"/>
        <v>550</v>
      </c>
      <c r="W2223" s="44" t="str">
        <f>IFERROR(VLOOKUP(V2223,workings!$B$5:$C$650,2,FALSE),0)</f>
        <v>C2</v>
      </c>
      <c r="X2223" s="44"/>
      <c r="Y2223" s="44"/>
      <c r="Z2223" s="44"/>
      <c r="AA2223" s="44"/>
      <c r="AB2223" s="102"/>
      <c r="AC2223" s="102"/>
      <c r="AD2223" s="102"/>
      <c r="AE2223" s="102"/>
      <c r="AF2223" s="102"/>
      <c r="AG2223" s="102"/>
      <c r="AH2223" s="102"/>
      <c r="AI2223" s="102"/>
      <c r="AJ2223" s="102"/>
      <c r="AK2223" s="102"/>
      <c r="AL2223" s="102"/>
      <c r="AM2223" s="102"/>
      <c r="AN2223" s="102"/>
      <c r="AO2223" s="102"/>
      <c r="AP2223" s="102"/>
      <c r="AQ2223" s="102"/>
      <c r="AR2223" s="102"/>
      <c r="AS2223" s="102"/>
      <c r="AT2223" s="102"/>
      <c r="AU2223" s="102"/>
      <c r="AV2223" s="102"/>
      <c r="AW2223" s="102"/>
      <c r="AX2223" s="102"/>
      <c r="AY2223" s="102"/>
      <c r="AZ2223" s="102"/>
      <c r="BA2223" s="102"/>
      <c r="BB2223" s="102"/>
      <c r="BC2223" s="102"/>
      <c r="BD2223" s="102"/>
      <c r="BE2223" s="102"/>
      <c r="BF2223" s="102"/>
      <c r="BG2223" s="102"/>
      <c r="BH2223" s="102"/>
      <c r="BI2223" s="102"/>
      <c r="BJ2223" s="102"/>
      <c r="BK2223" s="102"/>
      <c r="BL2223" s="102"/>
      <c r="BM2223" s="102"/>
    </row>
    <row r="2224" spans="1:65" customFormat="1" ht="15.75" customHeight="1" thickBot="1" x14ac:dyDescent="0.25">
      <c r="A2224" s="245">
        <v>551</v>
      </c>
      <c r="B2224" s="275">
        <v>6</v>
      </c>
      <c r="C2224" s="165" t="s">
        <v>34</v>
      </c>
      <c r="D2224" s="165" t="s">
        <v>377</v>
      </c>
      <c r="E2224" s="237" t="s">
        <v>36</v>
      </c>
      <c r="F2224" s="159" t="s">
        <v>1009</v>
      </c>
      <c r="G2224" s="16"/>
      <c r="H2224" s="16"/>
      <c r="I2224" s="16"/>
      <c r="J2224" s="16"/>
      <c r="K2224" s="16"/>
      <c r="L2224" s="16"/>
      <c r="M2224" s="16"/>
      <c r="N2224" s="16"/>
      <c r="O2224" s="9"/>
      <c r="P2224" s="228"/>
      <c r="Q2224" s="229"/>
      <c r="R2224" s="230"/>
      <c r="S2224" s="10"/>
      <c r="T2224" s="259"/>
      <c r="U2224" s="44">
        <f t="shared" si="69"/>
        <v>0</v>
      </c>
      <c r="V2224" s="44">
        <f t="shared" si="70"/>
        <v>551</v>
      </c>
      <c r="W2224" s="44">
        <f>IFERROR(VLOOKUP(V2224,workings!$B$5:$C$650,2,FALSE),0)</f>
        <v>0</v>
      </c>
      <c r="X2224" s="44"/>
      <c r="Y2224" s="44"/>
      <c r="Z2224" s="44"/>
      <c r="AA2224" s="44"/>
      <c r="AB2224" s="102"/>
      <c r="AC2224" s="102"/>
      <c r="AD2224" s="102"/>
      <c r="AE2224" s="102"/>
      <c r="AF2224" s="102"/>
      <c r="AG2224" s="102"/>
      <c r="AH2224" s="102"/>
      <c r="AI2224" s="102"/>
      <c r="AJ2224" s="102"/>
      <c r="AK2224" s="102"/>
      <c r="AL2224" s="102"/>
      <c r="AM2224" s="102"/>
      <c r="AN2224" s="102"/>
      <c r="AO2224" s="102"/>
      <c r="AP2224" s="102"/>
      <c r="AQ2224" s="102"/>
      <c r="AR2224" s="102"/>
      <c r="AS2224" s="102"/>
      <c r="AT2224" s="102"/>
      <c r="AU2224" s="102"/>
      <c r="AV2224" s="102"/>
      <c r="AW2224" s="102"/>
      <c r="AX2224" s="102"/>
      <c r="AY2224" s="102"/>
      <c r="AZ2224" s="102"/>
      <c r="BA2224" s="102"/>
      <c r="BB2224" s="102"/>
      <c r="BC2224" s="102"/>
      <c r="BD2224" s="102"/>
      <c r="BE2224" s="102"/>
      <c r="BF2224" s="102"/>
      <c r="BG2224" s="102"/>
      <c r="BH2224" s="102"/>
      <c r="BI2224" s="102"/>
      <c r="BJ2224" s="102"/>
      <c r="BK2224" s="102"/>
      <c r="BL2224" s="102"/>
      <c r="BM2224" s="102"/>
    </row>
    <row r="2225" spans="1:65" customFormat="1" ht="15.75" thickBot="1" x14ac:dyDescent="0.25">
      <c r="A2225" s="160"/>
      <c r="B2225" s="276"/>
      <c r="C2225" s="166"/>
      <c r="D2225" s="166"/>
      <c r="E2225" s="238"/>
      <c r="F2225" s="160"/>
      <c r="G2225" s="150" t="s">
        <v>2983</v>
      </c>
      <c r="H2225" s="243"/>
      <c r="I2225" s="243"/>
      <c r="J2225" s="243"/>
      <c r="K2225" s="243"/>
      <c r="L2225" s="243"/>
      <c r="M2225" s="243"/>
      <c r="N2225" s="244"/>
      <c r="O2225" s="11"/>
      <c r="P2225" s="141"/>
      <c r="Q2225" s="142"/>
      <c r="R2225" s="143"/>
      <c r="S2225" s="12"/>
      <c r="T2225" s="259"/>
      <c r="U2225" s="44">
        <f t="shared" si="69"/>
        <v>0</v>
      </c>
      <c r="V2225" s="44">
        <f t="shared" si="70"/>
        <v>551</v>
      </c>
      <c r="W2225" s="44">
        <f>IFERROR(VLOOKUP(V2225,workings!$B$5:$C$650,2,FALSE),0)</f>
        <v>0</v>
      </c>
      <c r="X2225" s="44"/>
      <c r="Y2225" s="44"/>
      <c r="Z2225" s="44"/>
      <c r="AA2225" s="44"/>
      <c r="AB2225" s="102"/>
      <c r="AC2225" s="102"/>
      <c r="AD2225" s="102"/>
      <c r="AE2225" s="102"/>
      <c r="AF2225" s="102"/>
      <c r="AG2225" s="102"/>
      <c r="AH2225" s="102"/>
      <c r="AI2225" s="102"/>
      <c r="AJ2225" s="102"/>
      <c r="AK2225" s="102"/>
      <c r="AL2225" s="102"/>
      <c r="AM2225" s="102"/>
      <c r="AN2225" s="102"/>
      <c r="AO2225" s="102"/>
      <c r="AP2225" s="102"/>
      <c r="AQ2225" s="102"/>
      <c r="AR2225" s="102"/>
      <c r="AS2225" s="102"/>
      <c r="AT2225" s="102"/>
      <c r="AU2225" s="102"/>
      <c r="AV2225" s="102"/>
      <c r="AW2225" s="102"/>
      <c r="AX2225" s="102"/>
      <c r="AY2225" s="102"/>
      <c r="AZ2225" s="102"/>
      <c r="BA2225" s="102"/>
      <c r="BB2225" s="102"/>
      <c r="BC2225" s="102"/>
      <c r="BD2225" s="102"/>
      <c r="BE2225" s="102"/>
      <c r="BF2225" s="102"/>
      <c r="BG2225" s="102"/>
      <c r="BH2225" s="102"/>
      <c r="BI2225" s="102"/>
      <c r="BJ2225" s="102"/>
      <c r="BK2225" s="102"/>
      <c r="BL2225" s="102"/>
      <c r="BM2225" s="102"/>
    </row>
    <row r="2226" spans="1:65" customFormat="1" ht="15" x14ac:dyDescent="0.2">
      <c r="A2226" s="160"/>
      <c r="B2226" s="276"/>
      <c r="C2226" s="166"/>
      <c r="D2226" s="166"/>
      <c r="E2226" s="238"/>
      <c r="F2226" s="160" t="s">
        <v>1009</v>
      </c>
      <c r="G2226" s="150"/>
      <c r="H2226" s="151" t="s">
        <v>38</v>
      </c>
      <c r="I2226" s="151"/>
      <c r="J2226" s="151"/>
      <c r="K2226" s="151"/>
      <c r="L2226" s="151"/>
      <c r="M2226" s="151"/>
      <c r="N2226" s="152"/>
      <c r="O2226" s="9"/>
      <c r="P2226" s="266"/>
      <c r="Q2226" s="267"/>
      <c r="R2226" s="268"/>
      <c r="S2226" s="13"/>
      <c r="T2226" s="259"/>
      <c r="U2226" s="44">
        <f t="shared" si="69"/>
        <v>0</v>
      </c>
      <c r="V2226" s="44">
        <f t="shared" si="70"/>
        <v>551</v>
      </c>
      <c r="W2226" s="44">
        <f>IFERROR(VLOOKUP(V2226,workings!$B$5:$C$650,2,FALSE),0)</f>
        <v>0</v>
      </c>
      <c r="X2226" s="44"/>
      <c r="Y2226" s="44"/>
      <c r="Z2226" s="44"/>
      <c r="AA2226" s="44"/>
      <c r="AB2226" s="102"/>
      <c r="AC2226" s="102"/>
      <c r="AD2226" s="102"/>
      <c r="AE2226" s="102"/>
      <c r="AF2226" s="102"/>
      <c r="AG2226" s="102"/>
      <c r="AH2226" s="102"/>
      <c r="AI2226" s="102"/>
      <c r="AJ2226" s="102"/>
      <c r="AK2226" s="102"/>
      <c r="AL2226" s="102"/>
      <c r="AM2226" s="102"/>
      <c r="AN2226" s="102"/>
      <c r="AO2226" s="102"/>
      <c r="AP2226" s="102"/>
      <c r="AQ2226" s="102"/>
      <c r="AR2226" s="102"/>
      <c r="AS2226" s="102"/>
      <c r="AT2226" s="102"/>
      <c r="AU2226" s="102"/>
      <c r="AV2226" s="102"/>
      <c r="AW2226" s="102"/>
      <c r="AX2226" s="102"/>
      <c r="AY2226" s="102"/>
      <c r="AZ2226" s="102"/>
      <c r="BA2226" s="102"/>
      <c r="BB2226" s="102"/>
      <c r="BC2226" s="102"/>
      <c r="BD2226" s="102"/>
      <c r="BE2226" s="102"/>
      <c r="BF2226" s="102"/>
      <c r="BG2226" s="102"/>
      <c r="BH2226" s="102"/>
      <c r="BI2226" s="102"/>
      <c r="BJ2226" s="102"/>
      <c r="BK2226" s="102"/>
      <c r="BL2226" s="102"/>
      <c r="BM2226" s="102"/>
    </row>
    <row r="2227" spans="1:65" customFormat="1" ht="15.75" thickBot="1" x14ac:dyDescent="0.25">
      <c r="A2227" s="246"/>
      <c r="B2227" s="277"/>
      <c r="C2227" s="167"/>
      <c r="D2227" s="167"/>
      <c r="E2227" s="239"/>
      <c r="F2227" s="161"/>
      <c r="G2227" s="153" t="s">
        <v>1010</v>
      </c>
      <c r="H2227" s="154"/>
      <c r="I2227" s="154"/>
      <c r="J2227" s="154"/>
      <c r="K2227" s="154"/>
      <c r="L2227" s="154"/>
      <c r="M2227" s="154"/>
      <c r="N2227" s="155"/>
      <c r="O2227" s="11"/>
      <c r="P2227" s="231"/>
      <c r="Q2227" s="232"/>
      <c r="R2227" s="233"/>
      <c r="S2227" s="14"/>
      <c r="T2227" s="259"/>
      <c r="U2227" s="44">
        <f t="shared" si="69"/>
        <v>0</v>
      </c>
      <c r="V2227" s="44">
        <f t="shared" si="70"/>
        <v>551</v>
      </c>
      <c r="W2227" s="44">
        <f>IFERROR(VLOOKUP(V2227,workings!$B$5:$C$650,2,FALSE),0)</f>
        <v>0</v>
      </c>
      <c r="X2227" s="44"/>
      <c r="Y2227" s="44"/>
      <c r="Z2227" s="44"/>
      <c r="AA2227" s="44"/>
      <c r="AB2227" s="102"/>
      <c r="AC2227" s="102"/>
      <c r="AD2227" s="102"/>
      <c r="AE2227" s="102"/>
      <c r="AF2227" s="102"/>
      <c r="AG2227" s="102"/>
      <c r="AH2227" s="102"/>
      <c r="AI2227" s="102"/>
      <c r="AJ2227" s="102"/>
      <c r="AK2227" s="102"/>
      <c r="AL2227" s="102"/>
      <c r="AM2227" s="102"/>
      <c r="AN2227" s="102"/>
      <c r="AO2227" s="102"/>
      <c r="AP2227" s="102"/>
      <c r="AQ2227" s="102"/>
      <c r="AR2227" s="102"/>
      <c r="AS2227" s="102"/>
      <c r="AT2227" s="102"/>
      <c r="AU2227" s="102"/>
      <c r="AV2227" s="102"/>
      <c r="AW2227" s="102"/>
      <c r="AX2227" s="102"/>
      <c r="AY2227" s="102"/>
      <c r="AZ2227" s="102"/>
      <c r="BA2227" s="102"/>
      <c r="BB2227" s="102"/>
      <c r="BC2227" s="102"/>
      <c r="BD2227" s="102"/>
      <c r="BE2227" s="102"/>
      <c r="BF2227" s="102"/>
      <c r="BG2227" s="102"/>
      <c r="BH2227" s="102"/>
      <c r="BI2227" s="102"/>
      <c r="BJ2227" s="102"/>
      <c r="BK2227" s="102"/>
      <c r="BL2227" s="102"/>
      <c r="BM2227" s="102"/>
    </row>
    <row r="2228" spans="1:65" customFormat="1" ht="15.75" customHeight="1" thickBot="1" x14ac:dyDescent="0.25">
      <c r="A2228" s="245">
        <v>552</v>
      </c>
      <c r="B2228" s="275">
        <v>6</v>
      </c>
      <c r="C2228" s="165" t="s">
        <v>34</v>
      </c>
      <c r="D2228" s="165" t="s">
        <v>1011</v>
      </c>
      <c r="E2228" s="237" t="s">
        <v>51</v>
      </c>
      <c r="F2228" s="159" t="s">
        <v>1012</v>
      </c>
      <c r="G2228" s="16"/>
      <c r="H2228" s="16"/>
      <c r="I2228" s="16"/>
      <c r="J2228" s="16"/>
      <c r="K2228" s="16"/>
      <c r="L2228" s="16"/>
      <c r="M2228" s="16" t="s">
        <v>98</v>
      </c>
      <c r="N2228" s="16"/>
      <c r="O2228" s="9"/>
      <c r="P2228" s="228"/>
      <c r="Q2228" s="229"/>
      <c r="R2228" s="230"/>
      <c r="S2228" s="10"/>
      <c r="T2228" s="156"/>
      <c r="U2228" s="44">
        <f t="shared" si="69"/>
        <v>0</v>
      </c>
      <c r="V2228" s="44">
        <f t="shared" si="70"/>
        <v>552</v>
      </c>
      <c r="W2228" s="44">
        <f>IFERROR(VLOOKUP(V2228,workings!$B$5:$C$650,2,FALSE),0)</f>
        <v>0</v>
      </c>
      <c r="X2228" s="44"/>
      <c r="Y2228" s="44"/>
      <c r="Z2228" s="44"/>
      <c r="AA2228" s="44"/>
      <c r="AB2228" s="102"/>
      <c r="AC2228" s="102"/>
      <c r="AD2228" s="102"/>
      <c r="AE2228" s="102"/>
      <c r="AF2228" s="102"/>
      <c r="AG2228" s="102"/>
      <c r="AH2228" s="102"/>
      <c r="AI2228" s="102"/>
      <c r="AJ2228" s="102"/>
      <c r="AK2228" s="102"/>
      <c r="AL2228" s="102"/>
      <c r="AM2228" s="102"/>
      <c r="AN2228" s="102"/>
      <c r="AO2228" s="102"/>
      <c r="AP2228" s="102"/>
      <c r="AQ2228" s="102"/>
      <c r="AR2228" s="102"/>
      <c r="AS2228" s="102"/>
      <c r="AT2228" s="102"/>
      <c r="AU2228" s="102"/>
      <c r="AV2228" s="102"/>
      <c r="AW2228" s="102"/>
      <c r="AX2228" s="102"/>
      <c r="AY2228" s="102"/>
      <c r="AZ2228" s="102"/>
      <c r="BA2228" s="102"/>
      <c r="BB2228" s="102"/>
      <c r="BC2228" s="102"/>
      <c r="BD2228" s="102"/>
      <c r="BE2228" s="102"/>
      <c r="BF2228" s="102"/>
      <c r="BG2228" s="102"/>
      <c r="BH2228" s="102"/>
      <c r="BI2228" s="102"/>
      <c r="BJ2228" s="102"/>
      <c r="BK2228" s="102"/>
      <c r="BL2228" s="102"/>
      <c r="BM2228" s="102"/>
    </row>
    <row r="2229" spans="1:65" customFormat="1" ht="15.75" thickBot="1" x14ac:dyDescent="0.25">
      <c r="A2229" s="160"/>
      <c r="B2229" s="276"/>
      <c r="C2229" s="166"/>
      <c r="D2229" s="166"/>
      <c r="E2229" s="238"/>
      <c r="F2229" s="160"/>
      <c r="G2229" s="150" t="s">
        <v>1013</v>
      </c>
      <c r="H2229" s="243"/>
      <c r="I2229" s="243"/>
      <c r="J2229" s="243"/>
      <c r="K2229" s="243"/>
      <c r="L2229" s="243"/>
      <c r="M2229" s="243"/>
      <c r="N2229" s="244"/>
      <c r="O2229" s="11"/>
      <c r="P2229" s="141"/>
      <c r="Q2229" s="142"/>
      <c r="R2229" s="143"/>
      <c r="S2229" s="12"/>
      <c r="T2229" s="157"/>
      <c r="U2229" s="44">
        <f t="shared" si="69"/>
        <v>0</v>
      </c>
      <c r="V2229" s="44">
        <f t="shared" si="70"/>
        <v>552</v>
      </c>
      <c r="W2229" s="44">
        <f>IFERROR(VLOOKUP(V2229,workings!$B$5:$C$650,2,FALSE),0)</f>
        <v>0</v>
      </c>
      <c r="X2229" s="44"/>
      <c r="Y2229" s="44"/>
      <c r="Z2229" s="44"/>
      <c r="AA2229" s="44"/>
      <c r="AB2229" s="102"/>
      <c r="AC2229" s="102"/>
      <c r="AD2229" s="102"/>
      <c r="AE2229" s="102"/>
      <c r="AF2229" s="102"/>
      <c r="AG2229" s="102"/>
      <c r="AH2229" s="102"/>
      <c r="AI2229" s="102"/>
      <c r="AJ2229" s="102"/>
      <c r="AK2229" s="102"/>
      <c r="AL2229" s="102"/>
      <c r="AM2229" s="102"/>
      <c r="AN2229" s="102"/>
      <c r="AO2229" s="102"/>
      <c r="AP2229" s="102"/>
      <c r="AQ2229" s="102"/>
      <c r="AR2229" s="102"/>
      <c r="AS2229" s="102"/>
      <c r="AT2229" s="102"/>
      <c r="AU2229" s="102"/>
      <c r="AV2229" s="102"/>
      <c r="AW2229" s="102"/>
      <c r="AX2229" s="102"/>
      <c r="AY2229" s="102"/>
      <c r="AZ2229" s="102"/>
      <c r="BA2229" s="102"/>
      <c r="BB2229" s="102"/>
      <c r="BC2229" s="102"/>
      <c r="BD2229" s="102"/>
      <c r="BE2229" s="102"/>
      <c r="BF2229" s="102"/>
      <c r="BG2229" s="102"/>
      <c r="BH2229" s="102"/>
      <c r="BI2229" s="102"/>
      <c r="BJ2229" s="102"/>
      <c r="BK2229" s="102"/>
      <c r="BL2229" s="102"/>
      <c r="BM2229" s="102"/>
    </row>
    <row r="2230" spans="1:65" customFormat="1" ht="15" x14ac:dyDescent="0.2">
      <c r="A2230" s="160"/>
      <c r="B2230" s="276"/>
      <c r="C2230" s="166"/>
      <c r="D2230" s="166"/>
      <c r="E2230" s="238"/>
      <c r="F2230" s="160" t="s">
        <v>1012</v>
      </c>
      <c r="G2230" s="150"/>
      <c r="H2230" s="151" t="s">
        <v>38</v>
      </c>
      <c r="I2230" s="151"/>
      <c r="J2230" s="151"/>
      <c r="K2230" s="151"/>
      <c r="L2230" s="151"/>
      <c r="M2230" s="151" t="s">
        <v>98</v>
      </c>
      <c r="N2230" s="152"/>
      <c r="O2230" s="9"/>
      <c r="P2230" s="144"/>
      <c r="Q2230" s="145"/>
      <c r="R2230" s="146"/>
      <c r="S2230" s="13"/>
      <c r="T2230" s="157"/>
      <c r="U2230" s="44">
        <f t="shared" si="69"/>
        <v>0</v>
      </c>
      <c r="V2230" s="44">
        <f t="shared" si="70"/>
        <v>552</v>
      </c>
      <c r="W2230" s="44">
        <f>IFERROR(VLOOKUP(V2230,workings!$B$5:$C$650,2,FALSE),0)</f>
        <v>0</v>
      </c>
      <c r="X2230" s="44"/>
      <c r="Y2230" s="44"/>
      <c r="Z2230" s="44"/>
      <c r="AA2230" s="44"/>
      <c r="AB2230" s="102"/>
      <c r="AC2230" s="102"/>
      <c r="AD2230" s="102"/>
      <c r="AE2230" s="102"/>
      <c r="AF2230" s="102"/>
      <c r="AG2230" s="102"/>
      <c r="AH2230" s="102"/>
      <c r="AI2230" s="102"/>
      <c r="AJ2230" s="102"/>
      <c r="AK2230" s="102"/>
      <c r="AL2230" s="102"/>
      <c r="AM2230" s="102"/>
      <c r="AN2230" s="102"/>
      <c r="AO2230" s="102"/>
      <c r="AP2230" s="102"/>
      <c r="AQ2230" s="102"/>
      <c r="AR2230" s="102"/>
      <c r="AS2230" s="102"/>
      <c r="AT2230" s="102"/>
      <c r="AU2230" s="102"/>
      <c r="AV2230" s="102"/>
      <c r="AW2230" s="102"/>
      <c r="AX2230" s="102"/>
      <c r="AY2230" s="102"/>
      <c r="AZ2230" s="102"/>
      <c r="BA2230" s="102"/>
      <c r="BB2230" s="102"/>
      <c r="BC2230" s="102"/>
      <c r="BD2230" s="102"/>
      <c r="BE2230" s="102"/>
      <c r="BF2230" s="102"/>
      <c r="BG2230" s="102"/>
      <c r="BH2230" s="102"/>
      <c r="BI2230" s="102"/>
      <c r="BJ2230" s="102"/>
      <c r="BK2230" s="102"/>
      <c r="BL2230" s="102"/>
      <c r="BM2230" s="102"/>
    </row>
    <row r="2231" spans="1:65" customFormat="1" ht="15.75" thickBot="1" x14ac:dyDescent="0.25">
      <c r="A2231" s="246"/>
      <c r="B2231" s="277"/>
      <c r="C2231" s="167"/>
      <c r="D2231" s="167"/>
      <c r="E2231" s="239"/>
      <c r="F2231" s="161"/>
      <c r="G2231" s="153" t="s">
        <v>1014</v>
      </c>
      <c r="H2231" s="154"/>
      <c r="I2231" s="154"/>
      <c r="J2231" s="154"/>
      <c r="K2231" s="154"/>
      <c r="L2231" s="154"/>
      <c r="M2231" s="154"/>
      <c r="N2231" s="155"/>
      <c r="O2231" s="11"/>
      <c r="P2231" s="231"/>
      <c r="Q2231" s="232"/>
      <c r="R2231" s="233"/>
      <c r="S2231" s="14"/>
      <c r="T2231" s="158"/>
      <c r="U2231" s="44">
        <f t="shared" si="69"/>
        <v>0</v>
      </c>
      <c r="V2231" s="44">
        <f t="shared" si="70"/>
        <v>552</v>
      </c>
      <c r="W2231" s="44">
        <f>IFERROR(VLOOKUP(V2231,workings!$B$5:$C$650,2,FALSE),0)</f>
        <v>0</v>
      </c>
      <c r="X2231" s="44"/>
      <c r="Y2231" s="44"/>
      <c r="Z2231" s="44"/>
      <c r="AA2231" s="44"/>
      <c r="AB2231" s="102"/>
      <c r="AC2231" s="102"/>
      <c r="AD2231" s="102"/>
      <c r="AE2231" s="102"/>
      <c r="AF2231" s="102"/>
      <c r="AG2231" s="102"/>
      <c r="AH2231" s="102"/>
      <c r="AI2231" s="102"/>
      <c r="AJ2231" s="102"/>
      <c r="AK2231" s="102"/>
      <c r="AL2231" s="102"/>
      <c r="AM2231" s="102"/>
      <c r="AN2231" s="102"/>
      <c r="AO2231" s="102"/>
      <c r="AP2231" s="102"/>
      <c r="AQ2231" s="102"/>
      <c r="AR2231" s="102"/>
      <c r="AS2231" s="102"/>
      <c r="AT2231" s="102"/>
      <c r="AU2231" s="102"/>
      <c r="AV2231" s="102"/>
      <c r="AW2231" s="102"/>
      <c r="AX2231" s="102"/>
      <c r="AY2231" s="102"/>
      <c r="AZ2231" s="102"/>
      <c r="BA2231" s="102"/>
      <c r="BB2231" s="102"/>
      <c r="BC2231" s="102"/>
      <c r="BD2231" s="102"/>
      <c r="BE2231" s="102"/>
      <c r="BF2231" s="102"/>
      <c r="BG2231" s="102"/>
      <c r="BH2231" s="102"/>
      <c r="BI2231" s="102"/>
      <c r="BJ2231" s="102"/>
      <c r="BK2231" s="102"/>
      <c r="BL2231" s="102"/>
      <c r="BM2231" s="102"/>
    </row>
    <row r="2232" spans="1:65" customFormat="1" ht="15.75" customHeight="1" thickBot="1" x14ac:dyDescent="0.25">
      <c r="A2232" s="245">
        <v>553</v>
      </c>
      <c r="B2232" s="275">
        <v>6</v>
      </c>
      <c r="C2232" s="165" t="s">
        <v>34</v>
      </c>
      <c r="D2232" s="165" t="s">
        <v>750</v>
      </c>
      <c r="E2232" s="237" t="s">
        <v>42</v>
      </c>
      <c r="F2232" s="159" t="s">
        <v>1015</v>
      </c>
      <c r="G2232" s="16"/>
      <c r="H2232" s="16"/>
      <c r="I2232" s="16"/>
      <c r="J2232" s="16"/>
      <c r="K2232" s="16"/>
      <c r="L2232" s="16"/>
      <c r="M2232" s="16"/>
      <c r="N2232" s="16"/>
      <c r="O2232" s="9"/>
      <c r="P2232" s="228"/>
      <c r="Q2232" s="229"/>
      <c r="R2232" s="230"/>
      <c r="S2232" s="10"/>
      <c r="T2232" s="259"/>
      <c r="U2232" s="44">
        <f t="shared" si="69"/>
        <v>0</v>
      </c>
      <c r="V2232" s="44">
        <f t="shared" si="70"/>
        <v>553</v>
      </c>
      <c r="W2232" s="44">
        <f>IFERROR(VLOOKUP(V2232,workings!$B$5:$C$650,2,FALSE),0)</f>
        <v>0</v>
      </c>
      <c r="X2232" s="44"/>
      <c r="Y2232" s="44"/>
      <c r="Z2232" s="44"/>
      <c r="AA2232" s="44"/>
      <c r="AB2232" s="102"/>
      <c r="AC2232" s="102"/>
      <c r="AD2232" s="102"/>
      <c r="AE2232" s="102"/>
      <c r="AF2232" s="102"/>
      <c r="AG2232" s="102"/>
      <c r="AH2232" s="102"/>
      <c r="AI2232" s="102"/>
      <c r="AJ2232" s="102"/>
      <c r="AK2232" s="102"/>
      <c r="AL2232" s="102"/>
      <c r="AM2232" s="102"/>
      <c r="AN2232" s="102"/>
      <c r="AO2232" s="102"/>
      <c r="AP2232" s="102"/>
      <c r="AQ2232" s="102"/>
      <c r="AR2232" s="102"/>
      <c r="AS2232" s="102"/>
      <c r="AT2232" s="102"/>
      <c r="AU2232" s="102"/>
      <c r="AV2232" s="102"/>
      <c r="AW2232" s="102"/>
      <c r="AX2232" s="102"/>
      <c r="AY2232" s="102"/>
      <c r="AZ2232" s="102"/>
      <c r="BA2232" s="102"/>
      <c r="BB2232" s="102"/>
      <c r="BC2232" s="102"/>
      <c r="BD2232" s="102"/>
      <c r="BE2232" s="102"/>
      <c r="BF2232" s="102"/>
      <c r="BG2232" s="102"/>
      <c r="BH2232" s="102"/>
      <c r="BI2232" s="102"/>
      <c r="BJ2232" s="102"/>
      <c r="BK2232" s="102"/>
      <c r="BL2232" s="102"/>
      <c r="BM2232" s="102"/>
    </row>
    <row r="2233" spans="1:65" customFormat="1" ht="15.75" thickBot="1" x14ac:dyDescent="0.25">
      <c r="A2233" s="160"/>
      <c r="B2233" s="276"/>
      <c r="C2233" s="166"/>
      <c r="D2233" s="166"/>
      <c r="E2233" s="238"/>
      <c r="F2233" s="160"/>
      <c r="G2233" s="150" t="s">
        <v>2761</v>
      </c>
      <c r="H2233" s="243"/>
      <c r="I2233" s="243"/>
      <c r="J2233" s="243"/>
      <c r="K2233" s="243"/>
      <c r="L2233" s="243"/>
      <c r="M2233" s="243"/>
      <c r="N2233" s="244"/>
      <c r="O2233" s="11"/>
      <c r="P2233" s="141"/>
      <c r="Q2233" s="142"/>
      <c r="R2233" s="143"/>
      <c r="S2233" s="12"/>
      <c r="T2233" s="259"/>
      <c r="U2233" s="44">
        <f t="shared" si="69"/>
        <v>0</v>
      </c>
      <c r="V2233" s="44">
        <f t="shared" si="70"/>
        <v>553</v>
      </c>
      <c r="W2233" s="44">
        <f>IFERROR(VLOOKUP(V2233,workings!$B$5:$C$650,2,FALSE),0)</f>
        <v>0</v>
      </c>
      <c r="X2233" s="44"/>
      <c r="Y2233" s="44"/>
      <c r="Z2233" s="44"/>
      <c r="AA2233" s="44"/>
      <c r="AB2233" s="102"/>
      <c r="AC2233" s="102"/>
      <c r="AD2233" s="102"/>
      <c r="AE2233" s="102"/>
      <c r="AF2233" s="102"/>
      <c r="AG2233" s="102"/>
      <c r="AH2233" s="102"/>
      <c r="AI2233" s="102"/>
      <c r="AJ2233" s="102"/>
      <c r="AK2233" s="102"/>
      <c r="AL2233" s="102"/>
      <c r="AM2233" s="102"/>
      <c r="AN2233" s="102"/>
      <c r="AO2233" s="102"/>
      <c r="AP2233" s="102"/>
      <c r="AQ2233" s="102"/>
      <c r="AR2233" s="102"/>
      <c r="AS2233" s="102"/>
      <c r="AT2233" s="102"/>
      <c r="AU2233" s="102"/>
      <c r="AV2233" s="102"/>
      <c r="AW2233" s="102"/>
      <c r="AX2233" s="102"/>
      <c r="AY2233" s="102"/>
      <c r="AZ2233" s="102"/>
      <c r="BA2233" s="102"/>
      <c r="BB2233" s="102"/>
      <c r="BC2233" s="102"/>
      <c r="BD2233" s="102"/>
      <c r="BE2233" s="102"/>
      <c r="BF2233" s="102"/>
      <c r="BG2233" s="102"/>
      <c r="BH2233" s="102"/>
      <c r="BI2233" s="102"/>
      <c r="BJ2233" s="102"/>
      <c r="BK2233" s="102"/>
      <c r="BL2233" s="102"/>
      <c r="BM2233" s="102"/>
    </row>
    <row r="2234" spans="1:65" customFormat="1" ht="15" x14ac:dyDescent="0.2">
      <c r="A2234" s="160"/>
      <c r="B2234" s="276"/>
      <c r="C2234" s="166"/>
      <c r="D2234" s="166"/>
      <c r="E2234" s="238"/>
      <c r="F2234" s="160" t="s">
        <v>1017</v>
      </c>
      <c r="G2234" s="150" t="s">
        <v>38</v>
      </c>
      <c r="H2234" s="151"/>
      <c r="I2234" s="151"/>
      <c r="J2234" s="151" t="s">
        <v>50</v>
      </c>
      <c r="K2234" s="151"/>
      <c r="L2234" s="151"/>
      <c r="M2234" s="151"/>
      <c r="N2234" s="152"/>
      <c r="O2234" s="9"/>
      <c r="P2234" s="144"/>
      <c r="Q2234" s="145"/>
      <c r="R2234" s="146"/>
      <c r="S2234" s="13"/>
      <c r="T2234" s="259"/>
      <c r="U2234" s="44">
        <f t="shared" si="69"/>
        <v>0</v>
      </c>
      <c r="V2234" s="44">
        <f t="shared" si="70"/>
        <v>553</v>
      </c>
      <c r="W2234" s="44">
        <f>IFERROR(VLOOKUP(V2234,workings!$B$5:$C$650,2,FALSE),0)</f>
        <v>0</v>
      </c>
      <c r="X2234" s="44"/>
      <c r="Y2234" s="44"/>
      <c r="Z2234" s="44"/>
      <c r="AA2234" s="44"/>
      <c r="AB2234" s="102"/>
      <c r="AC2234" s="102"/>
      <c r="AD2234" s="102"/>
      <c r="AE2234" s="102"/>
      <c r="AF2234" s="102"/>
      <c r="AG2234" s="102"/>
      <c r="AH2234" s="102"/>
      <c r="AI2234" s="102"/>
      <c r="AJ2234" s="102"/>
      <c r="AK2234" s="102"/>
      <c r="AL2234" s="102"/>
      <c r="AM2234" s="102"/>
      <c r="AN2234" s="102"/>
      <c r="AO2234" s="102"/>
      <c r="AP2234" s="102"/>
      <c r="AQ2234" s="102"/>
      <c r="AR2234" s="102"/>
      <c r="AS2234" s="102"/>
      <c r="AT2234" s="102"/>
      <c r="AU2234" s="102"/>
      <c r="AV2234" s="102"/>
      <c r="AW2234" s="102"/>
      <c r="AX2234" s="102"/>
      <c r="AY2234" s="102"/>
      <c r="AZ2234" s="102"/>
      <c r="BA2234" s="102"/>
      <c r="BB2234" s="102"/>
      <c r="BC2234" s="102"/>
      <c r="BD2234" s="102"/>
      <c r="BE2234" s="102"/>
      <c r="BF2234" s="102"/>
      <c r="BG2234" s="102"/>
      <c r="BH2234" s="102"/>
      <c r="BI2234" s="102"/>
      <c r="BJ2234" s="102"/>
      <c r="BK2234" s="102"/>
      <c r="BL2234" s="102"/>
      <c r="BM2234" s="102"/>
    </row>
    <row r="2235" spans="1:65" customFormat="1" ht="15.75" thickBot="1" x14ac:dyDescent="0.25">
      <c r="A2235" s="246"/>
      <c r="B2235" s="277"/>
      <c r="C2235" s="167"/>
      <c r="D2235" s="167"/>
      <c r="E2235" s="239"/>
      <c r="F2235" s="161"/>
      <c r="G2235" s="153" t="s">
        <v>1016</v>
      </c>
      <c r="H2235" s="154"/>
      <c r="I2235" s="154"/>
      <c r="J2235" s="154"/>
      <c r="K2235" s="154"/>
      <c r="L2235" s="154"/>
      <c r="M2235" s="154"/>
      <c r="N2235" s="155"/>
      <c r="O2235" s="11"/>
      <c r="P2235" s="231"/>
      <c r="Q2235" s="232"/>
      <c r="R2235" s="233"/>
      <c r="S2235" s="14"/>
      <c r="T2235" s="259"/>
      <c r="U2235" s="44">
        <f t="shared" si="69"/>
        <v>0</v>
      </c>
      <c r="V2235" s="44">
        <f t="shared" si="70"/>
        <v>553</v>
      </c>
      <c r="W2235" s="44">
        <f>IFERROR(VLOOKUP(V2235,workings!$B$5:$C$650,2,FALSE),0)</f>
        <v>0</v>
      </c>
      <c r="X2235" s="44"/>
      <c r="Y2235" s="44"/>
      <c r="Z2235" s="44"/>
      <c r="AA2235" s="44"/>
      <c r="AB2235" s="102"/>
      <c r="AC2235" s="102"/>
      <c r="AD2235" s="102"/>
      <c r="AE2235" s="102"/>
      <c r="AF2235" s="102"/>
      <c r="AG2235" s="102"/>
      <c r="AH2235" s="102"/>
      <c r="AI2235" s="102"/>
      <c r="AJ2235" s="102"/>
      <c r="AK2235" s="102"/>
      <c r="AL2235" s="102"/>
      <c r="AM2235" s="102"/>
      <c r="AN2235" s="102"/>
      <c r="AO2235" s="102"/>
      <c r="AP2235" s="102"/>
      <c r="AQ2235" s="102"/>
      <c r="AR2235" s="102"/>
      <c r="AS2235" s="102"/>
      <c r="AT2235" s="102"/>
      <c r="AU2235" s="102"/>
      <c r="AV2235" s="102"/>
      <c r="AW2235" s="102"/>
      <c r="AX2235" s="102"/>
      <c r="AY2235" s="102"/>
      <c r="AZ2235" s="102"/>
      <c r="BA2235" s="102"/>
      <c r="BB2235" s="102"/>
      <c r="BC2235" s="102"/>
      <c r="BD2235" s="102"/>
      <c r="BE2235" s="102"/>
      <c r="BF2235" s="102"/>
      <c r="BG2235" s="102"/>
      <c r="BH2235" s="102"/>
      <c r="BI2235" s="102"/>
      <c r="BJ2235" s="102"/>
      <c r="BK2235" s="102"/>
      <c r="BL2235" s="102"/>
      <c r="BM2235" s="102"/>
    </row>
    <row r="2236" spans="1:65" customFormat="1" ht="15.75" customHeight="1" thickBot="1" x14ac:dyDescent="0.25">
      <c r="A2236" s="245">
        <v>554</v>
      </c>
      <c r="B2236" s="275">
        <v>6</v>
      </c>
      <c r="C2236" s="165" t="s">
        <v>34</v>
      </c>
      <c r="D2236" s="165" t="s">
        <v>65</v>
      </c>
      <c r="E2236" s="237" t="s">
        <v>42</v>
      </c>
      <c r="F2236" s="159" t="s">
        <v>1018</v>
      </c>
      <c r="G2236" s="16" t="s">
        <v>38</v>
      </c>
      <c r="H2236" s="16" t="s">
        <v>38</v>
      </c>
      <c r="I2236" s="16"/>
      <c r="J2236" s="16" t="s">
        <v>44</v>
      </c>
      <c r="K2236" s="16"/>
      <c r="L2236" s="16"/>
      <c r="M2236" s="16"/>
      <c r="N2236" s="16"/>
      <c r="O2236" s="9"/>
      <c r="P2236" s="228"/>
      <c r="Q2236" s="229"/>
      <c r="R2236" s="230"/>
      <c r="S2236" s="10"/>
      <c r="T2236" s="156"/>
      <c r="U2236" s="44">
        <f t="shared" si="69"/>
        <v>0</v>
      </c>
      <c r="V2236" s="44">
        <f t="shared" si="70"/>
        <v>554</v>
      </c>
      <c r="W2236" s="44" t="str">
        <f>IFERROR(VLOOKUP(V2236,workings!$B$5:$C$650,2,FALSE),0)</f>
        <v>D</v>
      </c>
      <c r="X2236" s="44"/>
      <c r="Y2236" s="44"/>
      <c r="Z2236" s="44"/>
      <c r="AA2236" s="44"/>
      <c r="AB2236" s="102"/>
      <c r="AC2236" s="102"/>
      <c r="AD2236" s="102"/>
      <c r="AE2236" s="102"/>
      <c r="AF2236" s="102"/>
      <c r="AG2236" s="102"/>
      <c r="AH2236" s="102"/>
      <c r="AI2236" s="102"/>
      <c r="AJ2236" s="102"/>
      <c r="AK2236" s="102"/>
      <c r="AL2236" s="102"/>
      <c r="AM2236" s="102"/>
      <c r="AN2236" s="102"/>
      <c r="AO2236" s="102"/>
      <c r="AP2236" s="102"/>
      <c r="AQ2236" s="102"/>
      <c r="AR2236" s="102"/>
      <c r="AS2236" s="102"/>
      <c r="AT2236" s="102"/>
      <c r="AU2236" s="102"/>
      <c r="AV2236" s="102"/>
      <c r="AW2236" s="102"/>
      <c r="AX2236" s="102"/>
      <c r="AY2236" s="102"/>
      <c r="AZ2236" s="102"/>
      <c r="BA2236" s="102"/>
      <c r="BB2236" s="102"/>
      <c r="BC2236" s="102"/>
      <c r="BD2236" s="102"/>
      <c r="BE2236" s="102"/>
      <c r="BF2236" s="102"/>
      <c r="BG2236" s="102"/>
      <c r="BH2236" s="102"/>
      <c r="BI2236" s="102"/>
      <c r="BJ2236" s="102"/>
      <c r="BK2236" s="102"/>
      <c r="BL2236" s="102"/>
      <c r="BM2236" s="102"/>
    </row>
    <row r="2237" spans="1:65" customFormat="1" ht="15.75" customHeight="1" thickBot="1" x14ac:dyDescent="0.25">
      <c r="A2237" s="160"/>
      <c r="B2237" s="276"/>
      <c r="C2237" s="166"/>
      <c r="D2237" s="166"/>
      <c r="E2237" s="238"/>
      <c r="F2237" s="160"/>
      <c r="G2237" s="150"/>
      <c r="H2237" s="243"/>
      <c r="I2237" s="243"/>
      <c r="J2237" s="243"/>
      <c r="K2237" s="243"/>
      <c r="L2237" s="243"/>
      <c r="M2237" s="243"/>
      <c r="N2237" s="244"/>
      <c r="O2237" s="11" t="s">
        <v>45</v>
      </c>
      <c r="P2237" s="141" t="s">
        <v>64</v>
      </c>
      <c r="Q2237" s="142"/>
      <c r="R2237" s="143"/>
      <c r="S2237" s="12"/>
      <c r="T2237" s="157"/>
      <c r="U2237" s="44" t="str">
        <f t="shared" si="69"/>
        <v>D</v>
      </c>
      <c r="V2237" s="44">
        <f t="shared" si="70"/>
        <v>554</v>
      </c>
      <c r="W2237" s="44" t="str">
        <f>IFERROR(VLOOKUP(V2237,workings!$B$5:$C$650,2,FALSE),0)</f>
        <v>D</v>
      </c>
      <c r="X2237" s="44"/>
      <c r="Y2237" s="44"/>
      <c r="Z2237" s="44"/>
      <c r="AA2237" s="44"/>
      <c r="AB2237" s="102"/>
      <c r="AC2237" s="102"/>
      <c r="AD2237" s="102"/>
      <c r="AE2237" s="102"/>
      <c r="AF2237" s="102"/>
      <c r="AG2237" s="102"/>
      <c r="AH2237" s="102"/>
      <c r="AI2237" s="102"/>
      <c r="AJ2237" s="102"/>
      <c r="AK2237" s="102"/>
      <c r="AL2237" s="102"/>
      <c r="AM2237" s="102"/>
      <c r="AN2237" s="102"/>
      <c r="AO2237" s="102"/>
      <c r="AP2237" s="102"/>
      <c r="AQ2237" s="102"/>
      <c r="AR2237" s="102"/>
      <c r="AS2237" s="102"/>
      <c r="AT2237" s="102"/>
      <c r="AU2237" s="102"/>
      <c r="AV2237" s="102"/>
      <c r="AW2237" s="102"/>
      <c r="AX2237" s="102"/>
      <c r="AY2237" s="102"/>
      <c r="AZ2237" s="102"/>
      <c r="BA2237" s="102"/>
      <c r="BB2237" s="102"/>
      <c r="BC2237" s="102"/>
      <c r="BD2237" s="102"/>
      <c r="BE2237" s="102"/>
      <c r="BF2237" s="102"/>
      <c r="BG2237" s="102"/>
      <c r="BH2237" s="102"/>
      <c r="BI2237" s="102"/>
      <c r="BJ2237" s="102"/>
      <c r="BK2237" s="102"/>
      <c r="BL2237" s="102"/>
      <c r="BM2237" s="102"/>
    </row>
    <row r="2238" spans="1:65" customFormat="1" ht="15" x14ac:dyDescent="0.2">
      <c r="A2238" s="160"/>
      <c r="B2238" s="276"/>
      <c r="C2238" s="166"/>
      <c r="D2238" s="166"/>
      <c r="E2238" s="238"/>
      <c r="F2238" s="160" t="s">
        <v>1018</v>
      </c>
      <c r="G2238" s="150" t="s">
        <v>38</v>
      </c>
      <c r="H2238" s="151" t="s">
        <v>38</v>
      </c>
      <c r="I2238" s="151"/>
      <c r="J2238" s="151"/>
      <c r="K2238" s="151"/>
      <c r="L2238" s="151"/>
      <c r="M2238" s="151"/>
      <c r="N2238" s="152"/>
      <c r="O2238" s="9"/>
      <c r="P2238" s="144"/>
      <c r="Q2238" s="145"/>
      <c r="R2238" s="146"/>
      <c r="S2238" s="13"/>
      <c r="T2238" s="157"/>
      <c r="U2238" s="44">
        <f t="shared" si="69"/>
        <v>0</v>
      </c>
      <c r="V2238" s="44">
        <f t="shared" si="70"/>
        <v>554</v>
      </c>
      <c r="W2238" s="44" t="str">
        <f>IFERROR(VLOOKUP(V2238,workings!$B$5:$C$650,2,FALSE),0)</f>
        <v>D</v>
      </c>
      <c r="X2238" s="44"/>
      <c r="Y2238" s="44"/>
      <c r="Z2238" s="44"/>
      <c r="AA2238" s="44"/>
      <c r="AB2238" s="102"/>
      <c r="AC2238" s="102"/>
      <c r="AD2238" s="102"/>
      <c r="AE2238" s="102"/>
      <c r="AF2238" s="102"/>
      <c r="AG2238" s="102"/>
      <c r="AH2238" s="102"/>
      <c r="AI2238" s="102"/>
      <c r="AJ2238" s="102"/>
      <c r="AK2238" s="102"/>
      <c r="AL2238" s="102"/>
      <c r="AM2238" s="102"/>
      <c r="AN2238" s="102"/>
      <c r="AO2238" s="102"/>
      <c r="AP2238" s="102"/>
      <c r="AQ2238" s="102"/>
      <c r="AR2238" s="102"/>
      <c r="AS2238" s="102"/>
      <c r="AT2238" s="102"/>
      <c r="AU2238" s="102"/>
      <c r="AV2238" s="102"/>
      <c r="AW2238" s="102"/>
      <c r="AX2238" s="102"/>
      <c r="AY2238" s="102"/>
      <c r="AZ2238" s="102"/>
      <c r="BA2238" s="102"/>
      <c r="BB2238" s="102"/>
      <c r="BC2238" s="102"/>
      <c r="BD2238" s="102"/>
      <c r="BE2238" s="102"/>
      <c r="BF2238" s="102"/>
      <c r="BG2238" s="102"/>
      <c r="BH2238" s="102"/>
      <c r="BI2238" s="102"/>
      <c r="BJ2238" s="102"/>
      <c r="BK2238" s="102"/>
      <c r="BL2238" s="102"/>
      <c r="BM2238" s="102"/>
    </row>
    <row r="2239" spans="1:65" customFormat="1" ht="15.75" thickBot="1" x14ac:dyDescent="0.25">
      <c r="A2239" s="246"/>
      <c r="B2239" s="277"/>
      <c r="C2239" s="167"/>
      <c r="D2239" s="167"/>
      <c r="E2239" s="239"/>
      <c r="F2239" s="161"/>
      <c r="G2239" s="153"/>
      <c r="H2239" s="154"/>
      <c r="I2239" s="154"/>
      <c r="J2239" s="154"/>
      <c r="K2239" s="154"/>
      <c r="L2239" s="154"/>
      <c r="M2239" s="154"/>
      <c r="N2239" s="155"/>
      <c r="O2239" s="11"/>
      <c r="P2239" s="231"/>
      <c r="Q2239" s="232"/>
      <c r="R2239" s="233"/>
      <c r="S2239" s="14"/>
      <c r="T2239" s="158"/>
      <c r="U2239" s="44">
        <f t="shared" si="69"/>
        <v>0</v>
      </c>
      <c r="V2239" s="44">
        <f t="shared" si="70"/>
        <v>554</v>
      </c>
      <c r="W2239" s="44" t="str">
        <f>IFERROR(VLOOKUP(V2239,workings!$B$5:$C$650,2,FALSE),0)</f>
        <v>D</v>
      </c>
      <c r="X2239" s="44"/>
      <c r="Y2239" s="44"/>
      <c r="Z2239" s="44"/>
      <c r="AA2239" s="44"/>
      <c r="AB2239" s="102"/>
      <c r="AC2239" s="102"/>
      <c r="AD2239" s="102"/>
      <c r="AE2239" s="102"/>
      <c r="AF2239" s="102"/>
      <c r="AG2239" s="102"/>
      <c r="AH2239" s="102"/>
      <c r="AI2239" s="102"/>
      <c r="AJ2239" s="102"/>
      <c r="AK2239" s="102"/>
      <c r="AL2239" s="102"/>
      <c r="AM2239" s="102"/>
      <c r="AN2239" s="102"/>
      <c r="AO2239" s="102"/>
      <c r="AP2239" s="102"/>
      <c r="AQ2239" s="102"/>
      <c r="AR2239" s="102"/>
      <c r="AS2239" s="102"/>
      <c r="AT2239" s="102"/>
      <c r="AU2239" s="102"/>
      <c r="AV2239" s="102"/>
      <c r="AW2239" s="102"/>
      <c r="AX2239" s="102"/>
      <c r="AY2239" s="102"/>
      <c r="AZ2239" s="102"/>
      <c r="BA2239" s="102"/>
      <c r="BB2239" s="102"/>
      <c r="BC2239" s="102"/>
      <c r="BD2239" s="102"/>
      <c r="BE2239" s="102"/>
      <c r="BF2239" s="102"/>
      <c r="BG2239" s="102"/>
      <c r="BH2239" s="102"/>
      <c r="BI2239" s="102"/>
      <c r="BJ2239" s="102"/>
      <c r="BK2239" s="102"/>
      <c r="BL2239" s="102"/>
      <c r="BM2239" s="102"/>
    </row>
    <row r="2240" spans="1:65" customFormat="1" ht="15.75" customHeight="1" thickBot="1" x14ac:dyDescent="0.25">
      <c r="A2240" s="245">
        <v>555</v>
      </c>
      <c r="B2240" s="275">
        <v>6</v>
      </c>
      <c r="C2240" s="165" t="s">
        <v>34</v>
      </c>
      <c r="D2240" s="165" t="s">
        <v>65</v>
      </c>
      <c r="E2240" s="237" t="s">
        <v>42</v>
      </c>
      <c r="F2240" s="159" t="s">
        <v>1019</v>
      </c>
      <c r="G2240" s="16"/>
      <c r="H2240" s="16" t="s">
        <v>38</v>
      </c>
      <c r="I2240" s="16"/>
      <c r="J2240" s="16"/>
      <c r="K2240" s="16" t="s">
        <v>44</v>
      </c>
      <c r="L2240" s="16"/>
      <c r="M2240" s="16"/>
      <c r="N2240" s="16"/>
      <c r="O2240" s="9"/>
      <c r="P2240" s="228"/>
      <c r="Q2240" s="229"/>
      <c r="R2240" s="230"/>
      <c r="S2240" s="10"/>
      <c r="T2240" s="156"/>
      <c r="U2240" s="44">
        <f t="shared" si="69"/>
        <v>0</v>
      </c>
      <c r="V2240" s="44">
        <f t="shared" si="70"/>
        <v>555</v>
      </c>
      <c r="W2240" s="44">
        <f>IFERROR(VLOOKUP(V2240,workings!$B$5:$C$650,2,FALSE),0)</f>
        <v>0</v>
      </c>
      <c r="X2240" s="44"/>
      <c r="Y2240" s="44"/>
      <c r="Z2240" s="44"/>
      <c r="AA2240" s="44"/>
      <c r="AB2240" s="102"/>
      <c r="AC2240" s="102"/>
      <c r="AD2240" s="102"/>
      <c r="AE2240" s="102"/>
      <c r="AF2240" s="102"/>
      <c r="AG2240" s="102"/>
      <c r="AH2240" s="102"/>
      <c r="AI2240" s="102"/>
      <c r="AJ2240" s="102"/>
      <c r="AK2240" s="102"/>
      <c r="AL2240" s="102"/>
      <c r="AM2240" s="102"/>
      <c r="AN2240" s="102"/>
      <c r="AO2240" s="102"/>
      <c r="AP2240" s="102"/>
      <c r="AQ2240" s="102"/>
      <c r="AR2240" s="102"/>
      <c r="AS2240" s="102"/>
      <c r="AT2240" s="102"/>
      <c r="AU2240" s="102"/>
      <c r="AV2240" s="102"/>
      <c r="AW2240" s="102"/>
      <c r="AX2240" s="102"/>
      <c r="AY2240" s="102"/>
      <c r="AZ2240" s="102"/>
      <c r="BA2240" s="102"/>
      <c r="BB2240" s="102"/>
      <c r="BC2240" s="102"/>
      <c r="BD2240" s="102"/>
      <c r="BE2240" s="102"/>
      <c r="BF2240" s="102"/>
      <c r="BG2240" s="102"/>
      <c r="BH2240" s="102"/>
      <c r="BI2240" s="102"/>
      <c r="BJ2240" s="102"/>
      <c r="BK2240" s="102"/>
      <c r="BL2240" s="102"/>
      <c r="BM2240" s="102"/>
    </row>
    <row r="2241" spans="1:65" customFormat="1" ht="15.75" customHeight="1" thickBot="1" x14ac:dyDescent="0.25">
      <c r="A2241" s="160"/>
      <c r="B2241" s="276"/>
      <c r="C2241" s="166"/>
      <c r="D2241" s="166"/>
      <c r="E2241" s="238"/>
      <c r="F2241" s="160"/>
      <c r="G2241" s="150" t="s">
        <v>2853</v>
      </c>
      <c r="H2241" s="243"/>
      <c r="I2241" s="243"/>
      <c r="J2241" s="243"/>
      <c r="K2241" s="243"/>
      <c r="L2241" s="243"/>
      <c r="M2241" s="243"/>
      <c r="N2241" s="244"/>
      <c r="O2241" s="11"/>
      <c r="P2241" s="141" t="s">
        <v>39</v>
      </c>
      <c r="Q2241" s="142"/>
      <c r="R2241" s="143"/>
      <c r="S2241" s="12"/>
      <c r="T2241" s="157"/>
      <c r="U2241" s="44">
        <f t="shared" si="69"/>
        <v>0</v>
      </c>
      <c r="V2241" s="44">
        <f t="shared" si="70"/>
        <v>555</v>
      </c>
      <c r="W2241" s="44">
        <f>IFERROR(VLOOKUP(V2241,workings!$B$5:$C$650,2,FALSE),0)</f>
        <v>0</v>
      </c>
      <c r="X2241" s="44"/>
      <c r="Y2241" s="44"/>
      <c r="Z2241" s="44"/>
      <c r="AA2241" s="44"/>
      <c r="AB2241" s="102"/>
      <c r="AC2241" s="102"/>
      <c r="AD2241" s="102"/>
      <c r="AE2241" s="102"/>
      <c r="AF2241" s="102"/>
      <c r="AG2241" s="102"/>
      <c r="AH2241" s="102"/>
      <c r="AI2241" s="102"/>
      <c r="AJ2241" s="102"/>
      <c r="AK2241" s="102"/>
      <c r="AL2241" s="102"/>
      <c r="AM2241" s="102"/>
      <c r="AN2241" s="102"/>
      <c r="AO2241" s="102"/>
      <c r="AP2241" s="102"/>
      <c r="AQ2241" s="102"/>
      <c r="AR2241" s="102"/>
      <c r="AS2241" s="102"/>
      <c r="AT2241" s="102"/>
      <c r="AU2241" s="102"/>
      <c r="AV2241" s="102"/>
      <c r="AW2241" s="102"/>
      <c r="AX2241" s="102"/>
      <c r="AY2241" s="102"/>
      <c r="AZ2241" s="102"/>
      <c r="BA2241" s="102"/>
      <c r="BB2241" s="102"/>
      <c r="BC2241" s="102"/>
      <c r="BD2241" s="102"/>
      <c r="BE2241" s="102"/>
      <c r="BF2241" s="102"/>
      <c r="BG2241" s="102"/>
      <c r="BH2241" s="102"/>
      <c r="BI2241" s="102"/>
      <c r="BJ2241" s="102"/>
      <c r="BK2241" s="102"/>
      <c r="BL2241" s="102"/>
      <c r="BM2241" s="102"/>
    </row>
    <row r="2242" spans="1:65" customFormat="1" ht="15" customHeight="1" x14ac:dyDescent="0.2">
      <c r="A2242" s="160"/>
      <c r="B2242" s="276"/>
      <c r="C2242" s="166"/>
      <c r="D2242" s="166"/>
      <c r="E2242" s="238"/>
      <c r="F2242" s="160" t="s">
        <v>1019</v>
      </c>
      <c r="G2242" s="150"/>
      <c r="H2242" s="151" t="s">
        <v>38</v>
      </c>
      <c r="I2242" s="151"/>
      <c r="J2242" s="151"/>
      <c r="K2242" s="151"/>
      <c r="L2242" s="151"/>
      <c r="M2242" s="151"/>
      <c r="N2242" s="152"/>
      <c r="O2242" s="9"/>
      <c r="P2242" s="144"/>
      <c r="Q2242" s="145"/>
      <c r="R2242" s="146"/>
      <c r="S2242" s="13"/>
      <c r="T2242" s="157"/>
      <c r="U2242" s="44">
        <f t="shared" si="69"/>
        <v>0</v>
      </c>
      <c r="V2242" s="44">
        <f t="shared" si="70"/>
        <v>555</v>
      </c>
      <c r="W2242" s="44">
        <f>IFERROR(VLOOKUP(V2242,workings!$B$5:$C$650,2,FALSE),0)</f>
        <v>0</v>
      </c>
      <c r="X2242" s="44"/>
      <c r="Y2242" s="44"/>
      <c r="Z2242" s="44"/>
      <c r="AA2242" s="44"/>
      <c r="AB2242" s="102"/>
      <c r="AC2242" s="102"/>
      <c r="AD2242" s="102"/>
      <c r="AE2242" s="102"/>
      <c r="AF2242" s="102"/>
      <c r="AG2242" s="102"/>
      <c r="AH2242" s="102"/>
      <c r="AI2242" s="102"/>
      <c r="AJ2242" s="102"/>
      <c r="AK2242" s="102"/>
      <c r="AL2242" s="102"/>
      <c r="AM2242" s="102"/>
      <c r="AN2242" s="102"/>
      <c r="AO2242" s="102"/>
      <c r="AP2242" s="102"/>
      <c r="AQ2242" s="102"/>
      <c r="AR2242" s="102"/>
      <c r="AS2242" s="102"/>
      <c r="AT2242" s="102"/>
      <c r="AU2242" s="102"/>
      <c r="AV2242" s="102"/>
      <c r="AW2242" s="102"/>
      <c r="AX2242" s="102"/>
      <c r="AY2242" s="102"/>
      <c r="AZ2242" s="102"/>
      <c r="BA2242" s="102"/>
      <c r="BB2242" s="102"/>
      <c r="BC2242" s="102"/>
      <c r="BD2242" s="102"/>
      <c r="BE2242" s="102"/>
      <c r="BF2242" s="102"/>
      <c r="BG2242" s="102"/>
      <c r="BH2242" s="102"/>
      <c r="BI2242" s="102"/>
      <c r="BJ2242" s="102"/>
      <c r="BK2242" s="102"/>
      <c r="BL2242" s="102"/>
      <c r="BM2242" s="102"/>
    </row>
    <row r="2243" spans="1:65" customFormat="1" ht="15.75" thickBot="1" x14ac:dyDescent="0.25">
      <c r="A2243" s="246"/>
      <c r="B2243" s="277"/>
      <c r="C2243" s="167"/>
      <c r="D2243" s="167"/>
      <c r="E2243" s="239"/>
      <c r="F2243" s="161"/>
      <c r="G2243" s="153" t="s">
        <v>1020</v>
      </c>
      <c r="H2243" s="154"/>
      <c r="I2243" s="154"/>
      <c r="J2243" s="154"/>
      <c r="K2243" s="154"/>
      <c r="L2243" s="154"/>
      <c r="M2243" s="154"/>
      <c r="N2243" s="155"/>
      <c r="O2243" s="11"/>
      <c r="P2243" s="231"/>
      <c r="Q2243" s="232"/>
      <c r="R2243" s="233"/>
      <c r="S2243" s="14"/>
      <c r="T2243" s="158"/>
      <c r="U2243" s="44">
        <f t="shared" si="69"/>
        <v>0</v>
      </c>
      <c r="V2243" s="44">
        <f t="shared" si="70"/>
        <v>555</v>
      </c>
      <c r="W2243" s="44">
        <f>IFERROR(VLOOKUP(V2243,workings!$B$5:$C$650,2,FALSE),0)</f>
        <v>0</v>
      </c>
      <c r="X2243" s="44"/>
      <c r="Y2243" s="44"/>
      <c r="Z2243" s="44"/>
      <c r="AA2243" s="44"/>
      <c r="AB2243" s="102"/>
      <c r="AC2243" s="102"/>
      <c r="AD2243" s="102"/>
      <c r="AE2243" s="102"/>
      <c r="AF2243" s="102"/>
      <c r="AG2243" s="102"/>
      <c r="AH2243" s="102"/>
      <c r="AI2243" s="102"/>
      <c r="AJ2243" s="102"/>
      <c r="AK2243" s="102"/>
      <c r="AL2243" s="102"/>
      <c r="AM2243" s="102"/>
      <c r="AN2243" s="102"/>
      <c r="AO2243" s="102"/>
      <c r="AP2243" s="102"/>
      <c r="AQ2243" s="102"/>
      <c r="AR2243" s="102"/>
      <c r="AS2243" s="102"/>
      <c r="AT2243" s="102"/>
      <c r="AU2243" s="102"/>
      <c r="AV2243" s="102"/>
      <c r="AW2243" s="102"/>
      <c r="AX2243" s="102"/>
      <c r="AY2243" s="102"/>
      <c r="AZ2243" s="102"/>
      <c r="BA2243" s="102"/>
      <c r="BB2243" s="102"/>
      <c r="BC2243" s="102"/>
      <c r="BD2243" s="102"/>
      <c r="BE2243" s="102"/>
      <c r="BF2243" s="102"/>
      <c r="BG2243" s="102"/>
      <c r="BH2243" s="102"/>
      <c r="BI2243" s="102"/>
      <c r="BJ2243" s="102"/>
      <c r="BK2243" s="102"/>
      <c r="BL2243" s="102"/>
      <c r="BM2243" s="102"/>
    </row>
    <row r="2244" spans="1:65" customFormat="1" ht="15.75" customHeight="1" thickBot="1" x14ac:dyDescent="0.25">
      <c r="A2244" s="245">
        <v>556</v>
      </c>
      <c r="B2244" s="275">
        <v>6</v>
      </c>
      <c r="C2244" s="165" t="s">
        <v>34</v>
      </c>
      <c r="D2244" s="165" t="s">
        <v>65</v>
      </c>
      <c r="E2244" s="237" t="s">
        <v>42</v>
      </c>
      <c r="F2244" s="159" t="s">
        <v>1018</v>
      </c>
      <c r="G2244" s="16" t="s">
        <v>38</v>
      </c>
      <c r="H2244" s="16" t="s">
        <v>38</v>
      </c>
      <c r="I2244" s="16"/>
      <c r="J2244" s="16" t="s">
        <v>44</v>
      </c>
      <c r="K2244" s="16"/>
      <c r="L2244" s="16" t="s">
        <v>136</v>
      </c>
      <c r="M2244" s="16"/>
      <c r="N2244" s="16"/>
      <c r="O2244" s="9"/>
      <c r="P2244" s="228"/>
      <c r="Q2244" s="229"/>
      <c r="R2244" s="230"/>
      <c r="S2244" s="10"/>
      <c r="T2244" s="156"/>
      <c r="U2244" s="44">
        <f t="shared" si="69"/>
        <v>0</v>
      </c>
      <c r="V2244" s="44">
        <f t="shared" si="70"/>
        <v>556</v>
      </c>
      <c r="W2244" s="44">
        <f>IFERROR(VLOOKUP(V2244,workings!$B$5:$C$650,2,FALSE),0)</f>
        <v>0</v>
      </c>
      <c r="X2244" s="44"/>
      <c r="Y2244" s="44"/>
      <c r="Z2244" s="44"/>
      <c r="AA2244" s="44"/>
      <c r="AB2244" s="102"/>
      <c r="AC2244" s="102"/>
      <c r="AD2244" s="102"/>
      <c r="AE2244" s="102"/>
      <c r="AF2244" s="102"/>
      <c r="AG2244" s="102"/>
      <c r="AH2244" s="102"/>
      <c r="AI2244" s="102"/>
      <c r="AJ2244" s="102"/>
      <c r="AK2244" s="102"/>
      <c r="AL2244" s="102"/>
      <c r="AM2244" s="102"/>
      <c r="AN2244" s="102"/>
      <c r="AO2244" s="102"/>
      <c r="AP2244" s="102"/>
      <c r="AQ2244" s="102"/>
      <c r="AR2244" s="102"/>
      <c r="AS2244" s="102"/>
      <c r="AT2244" s="102"/>
      <c r="AU2244" s="102"/>
      <c r="AV2244" s="102"/>
      <c r="AW2244" s="102"/>
      <c r="AX2244" s="102"/>
      <c r="AY2244" s="102"/>
      <c r="AZ2244" s="102"/>
      <c r="BA2244" s="102"/>
      <c r="BB2244" s="102"/>
      <c r="BC2244" s="102"/>
      <c r="BD2244" s="102"/>
      <c r="BE2244" s="102"/>
      <c r="BF2244" s="102"/>
      <c r="BG2244" s="102"/>
      <c r="BH2244" s="102"/>
      <c r="BI2244" s="102"/>
      <c r="BJ2244" s="102"/>
      <c r="BK2244" s="102"/>
      <c r="BL2244" s="102"/>
      <c r="BM2244" s="102"/>
    </row>
    <row r="2245" spans="1:65" customFormat="1" ht="15.75" thickBot="1" x14ac:dyDescent="0.25">
      <c r="A2245" s="160"/>
      <c r="B2245" s="276"/>
      <c r="C2245" s="166"/>
      <c r="D2245" s="166"/>
      <c r="E2245" s="238"/>
      <c r="F2245" s="160"/>
      <c r="G2245" s="150" t="s">
        <v>564</v>
      </c>
      <c r="H2245" s="243"/>
      <c r="I2245" s="243"/>
      <c r="J2245" s="243"/>
      <c r="K2245" s="243"/>
      <c r="L2245" s="243"/>
      <c r="M2245" s="243"/>
      <c r="N2245" s="244"/>
      <c r="O2245" s="11"/>
      <c r="P2245" s="141" t="s">
        <v>39</v>
      </c>
      <c r="Q2245" s="142"/>
      <c r="R2245" s="143"/>
      <c r="S2245" s="12"/>
      <c r="T2245" s="157"/>
      <c r="U2245" s="44">
        <f t="shared" si="69"/>
        <v>0</v>
      </c>
      <c r="V2245" s="44">
        <f t="shared" si="70"/>
        <v>556</v>
      </c>
      <c r="W2245" s="44">
        <f>IFERROR(VLOOKUP(V2245,workings!$B$5:$C$650,2,FALSE),0)</f>
        <v>0</v>
      </c>
      <c r="X2245" s="44"/>
      <c r="Y2245" s="44"/>
      <c r="Z2245" s="44"/>
      <c r="AA2245" s="44"/>
      <c r="AB2245" s="102"/>
      <c r="AC2245" s="102"/>
      <c r="AD2245" s="102"/>
      <c r="AE2245" s="102"/>
      <c r="AF2245" s="102"/>
      <c r="AG2245" s="102"/>
      <c r="AH2245" s="102"/>
      <c r="AI2245" s="102"/>
      <c r="AJ2245" s="102"/>
      <c r="AK2245" s="102"/>
      <c r="AL2245" s="102"/>
      <c r="AM2245" s="102"/>
      <c r="AN2245" s="102"/>
      <c r="AO2245" s="102"/>
      <c r="AP2245" s="102"/>
      <c r="AQ2245" s="102"/>
      <c r="AR2245" s="102"/>
      <c r="AS2245" s="102"/>
      <c r="AT2245" s="102"/>
      <c r="AU2245" s="102"/>
      <c r="AV2245" s="102"/>
      <c r="AW2245" s="102"/>
      <c r="AX2245" s="102"/>
      <c r="AY2245" s="102"/>
      <c r="AZ2245" s="102"/>
      <c r="BA2245" s="102"/>
      <c r="BB2245" s="102"/>
      <c r="BC2245" s="102"/>
      <c r="BD2245" s="102"/>
      <c r="BE2245" s="102"/>
      <c r="BF2245" s="102"/>
      <c r="BG2245" s="102"/>
      <c r="BH2245" s="102"/>
      <c r="BI2245" s="102"/>
      <c r="BJ2245" s="102"/>
      <c r="BK2245" s="102"/>
      <c r="BL2245" s="102"/>
      <c r="BM2245" s="102"/>
    </row>
    <row r="2246" spans="1:65" customFormat="1" ht="15" x14ac:dyDescent="0.2">
      <c r="A2246" s="160"/>
      <c r="B2246" s="276"/>
      <c r="C2246" s="166"/>
      <c r="D2246" s="166"/>
      <c r="E2246" s="238"/>
      <c r="F2246" s="160" t="s">
        <v>1018</v>
      </c>
      <c r="G2246" s="150" t="s">
        <v>38</v>
      </c>
      <c r="H2246" s="151" t="s">
        <v>38</v>
      </c>
      <c r="I2246" s="151"/>
      <c r="J2246" s="151"/>
      <c r="K2246" s="151"/>
      <c r="L2246" s="151"/>
      <c r="M2246" s="151"/>
      <c r="N2246" s="152"/>
      <c r="O2246" s="9"/>
      <c r="P2246" s="144"/>
      <c r="Q2246" s="145"/>
      <c r="R2246" s="146"/>
      <c r="S2246" s="13"/>
      <c r="T2246" s="157"/>
      <c r="U2246" s="44">
        <f t="shared" si="69"/>
        <v>0</v>
      </c>
      <c r="V2246" s="44">
        <f t="shared" si="70"/>
        <v>556</v>
      </c>
      <c r="W2246" s="44">
        <f>IFERROR(VLOOKUP(V2246,workings!$B$5:$C$650,2,FALSE),0)</f>
        <v>0</v>
      </c>
      <c r="X2246" s="44"/>
      <c r="Y2246" s="44"/>
      <c r="Z2246" s="44"/>
      <c r="AA2246" s="44"/>
      <c r="AB2246" s="102"/>
      <c r="AC2246" s="102"/>
      <c r="AD2246" s="102"/>
      <c r="AE2246" s="102"/>
      <c r="AF2246" s="102"/>
      <c r="AG2246" s="102"/>
      <c r="AH2246" s="102"/>
      <c r="AI2246" s="102"/>
      <c r="AJ2246" s="102"/>
      <c r="AK2246" s="102"/>
      <c r="AL2246" s="102"/>
      <c r="AM2246" s="102"/>
      <c r="AN2246" s="102"/>
      <c r="AO2246" s="102"/>
      <c r="AP2246" s="102"/>
      <c r="AQ2246" s="102"/>
      <c r="AR2246" s="102"/>
      <c r="AS2246" s="102"/>
      <c r="AT2246" s="102"/>
      <c r="AU2246" s="102"/>
      <c r="AV2246" s="102"/>
      <c r="AW2246" s="102"/>
      <c r="AX2246" s="102"/>
      <c r="AY2246" s="102"/>
      <c r="AZ2246" s="102"/>
      <c r="BA2246" s="102"/>
      <c r="BB2246" s="102"/>
      <c r="BC2246" s="102"/>
      <c r="BD2246" s="102"/>
      <c r="BE2246" s="102"/>
      <c r="BF2246" s="102"/>
      <c r="BG2246" s="102"/>
      <c r="BH2246" s="102"/>
      <c r="BI2246" s="102"/>
      <c r="BJ2246" s="102"/>
      <c r="BK2246" s="102"/>
      <c r="BL2246" s="102"/>
      <c r="BM2246" s="102"/>
    </row>
    <row r="2247" spans="1:65" customFormat="1" ht="15.75" thickBot="1" x14ac:dyDescent="0.25">
      <c r="A2247" s="246"/>
      <c r="B2247" s="277"/>
      <c r="C2247" s="167"/>
      <c r="D2247" s="167"/>
      <c r="E2247" s="239"/>
      <c r="F2247" s="161"/>
      <c r="G2247" s="153"/>
      <c r="H2247" s="154"/>
      <c r="I2247" s="154"/>
      <c r="J2247" s="154"/>
      <c r="K2247" s="154"/>
      <c r="L2247" s="154"/>
      <c r="M2247" s="154"/>
      <c r="N2247" s="155"/>
      <c r="O2247" s="11"/>
      <c r="P2247" s="231"/>
      <c r="Q2247" s="232"/>
      <c r="R2247" s="233"/>
      <c r="S2247" s="14"/>
      <c r="T2247" s="158"/>
      <c r="U2247" s="44">
        <f t="shared" si="69"/>
        <v>0</v>
      </c>
      <c r="V2247" s="44">
        <f t="shared" si="70"/>
        <v>556</v>
      </c>
      <c r="W2247" s="44">
        <f>IFERROR(VLOOKUP(V2247,workings!$B$5:$C$650,2,FALSE),0)</f>
        <v>0</v>
      </c>
      <c r="X2247" s="44"/>
      <c r="Y2247" s="44"/>
      <c r="Z2247" s="44"/>
      <c r="AA2247" s="44"/>
      <c r="AB2247" s="102"/>
      <c r="AC2247" s="102"/>
      <c r="AD2247" s="102"/>
      <c r="AE2247" s="102"/>
      <c r="AF2247" s="102"/>
      <c r="AG2247" s="102"/>
      <c r="AH2247" s="102"/>
      <c r="AI2247" s="102"/>
      <c r="AJ2247" s="102"/>
      <c r="AK2247" s="102"/>
      <c r="AL2247" s="102"/>
      <c r="AM2247" s="102"/>
      <c r="AN2247" s="102"/>
      <c r="AO2247" s="102"/>
      <c r="AP2247" s="102"/>
      <c r="AQ2247" s="102"/>
      <c r="AR2247" s="102"/>
      <c r="AS2247" s="102"/>
      <c r="AT2247" s="102"/>
      <c r="AU2247" s="102"/>
      <c r="AV2247" s="102"/>
      <c r="AW2247" s="102"/>
      <c r="AX2247" s="102"/>
      <c r="AY2247" s="102"/>
      <c r="AZ2247" s="102"/>
      <c r="BA2247" s="102"/>
      <c r="BB2247" s="102"/>
      <c r="BC2247" s="102"/>
      <c r="BD2247" s="102"/>
      <c r="BE2247" s="102"/>
      <c r="BF2247" s="102"/>
      <c r="BG2247" s="102"/>
      <c r="BH2247" s="102"/>
      <c r="BI2247" s="102"/>
      <c r="BJ2247" s="102"/>
      <c r="BK2247" s="102"/>
      <c r="BL2247" s="102"/>
      <c r="BM2247" s="102"/>
    </row>
    <row r="2248" spans="1:65" customFormat="1" ht="15.75" customHeight="1" thickBot="1" x14ac:dyDescent="0.25">
      <c r="A2248" s="245">
        <v>557</v>
      </c>
      <c r="B2248" s="275">
        <v>6</v>
      </c>
      <c r="C2248" s="165" t="s">
        <v>34</v>
      </c>
      <c r="D2248" s="165" t="s">
        <v>210</v>
      </c>
      <c r="E2248" s="237" t="s">
        <v>42</v>
      </c>
      <c r="F2248" s="159" t="s">
        <v>211</v>
      </c>
      <c r="G2248" s="16" t="s">
        <v>78</v>
      </c>
      <c r="H2248" s="16"/>
      <c r="I2248" s="16"/>
      <c r="J2248" s="16" t="s">
        <v>50</v>
      </c>
      <c r="K2248" s="16"/>
      <c r="L2248" s="16"/>
      <c r="M2248" s="16"/>
      <c r="N2248" s="16"/>
      <c r="O2248" s="9" t="s">
        <v>45</v>
      </c>
      <c r="P2248" s="228" t="s">
        <v>2984</v>
      </c>
      <c r="Q2248" s="229"/>
      <c r="R2248" s="230"/>
      <c r="S2248" s="10"/>
      <c r="T2248" s="156"/>
      <c r="U2248" s="44" t="str">
        <f t="shared" si="69"/>
        <v>D</v>
      </c>
      <c r="V2248" s="44">
        <f t="shared" si="70"/>
        <v>557</v>
      </c>
      <c r="W2248" s="44" t="str">
        <f>IFERROR(VLOOKUP(V2248,workings!$B$5:$C$650,2,FALSE),0)</f>
        <v>D</v>
      </c>
      <c r="X2248" s="44"/>
      <c r="Y2248" s="44"/>
      <c r="Z2248" s="44"/>
      <c r="AA2248" s="44"/>
      <c r="AB2248" s="102"/>
      <c r="AC2248" s="102"/>
      <c r="AD2248" s="102"/>
      <c r="AE2248" s="102"/>
      <c r="AF2248" s="102"/>
      <c r="AG2248" s="102"/>
      <c r="AH2248" s="102"/>
      <c r="AI2248" s="102"/>
      <c r="AJ2248" s="102"/>
      <c r="AK2248" s="102"/>
      <c r="AL2248" s="102"/>
      <c r="AM2248" s="102"/>
      <c r="AN2248" s="102"/>
      <c r="AO2248" s="102"/>
      <c r="AP2248" s="102"/>
      <c r="AQ2248" s="102"/>
      <c r="AR2248" s="102"/>
      <c r="AS2248" s="102"/>
      <c r="AT2248" s="102"/>
      <c r="AU2248" s="102"/>
      <c r="AV2248" s="102"/>
      <c r="AW2248" s="102"/>
      <c r="AX2248" s="102"/>
      <c r="AY2248" s="102"/>
      <c r="AZ2248" s="102"/>
      <c r="BA2248" s="102"/>
      <c r="BB2248" s="102"/>
      <c r="BC2248" s="102"/>
      <c r="BD2248" s="102"/>
      <c r="BE2248" s="102"/>
      <c r="BF2248" s="102"/>
      <c r="BG2248" s="102"/>
      <c r="BH2248" s="102"/>
      <c r="BI2248" s="102"/>
      <c r="BJ2248" s="102"/>
      <c r="BK2248" s="102"/>
      <c r="BL2248" s="102"/>
      <c r="BM2248" s="102"/>
    </row>
    <row r="2249" spans="1:65" customFormat="1" ht="15.75" thickBot="1" x14ac:dyDescent="0.25">
      <c r="A2249" s="160"/>
      <c r="B2249" s="276"/>
      <c r="C2249" s="166"/>
      <c r="D2249" s="166"/>
      <c r="E2249" s="238"/>
      <c r="F2249" s="160"/>
      <c r="G2249" s="150" t="s">
        <v>1021</v>
      </c>
      <c r="H2249" s="243"/>
      <c r="I2249" s="243"/>
      <c r="J2249" s="243"/>
      <c r="K2249" s="243"/>
      <c r="L2249" s="243"/>
      <c r="M2249" s="243"/>
      <c r="N2249" s="244"/>
      <c r="O2249" s="11"/>
      <c r="P2249" s="141"/>
      <c r="Q2249" s="142"/>
      <c r="R2249" s="143"/>
      <c r="S2249" s="12"/>
      <c r="T2249" s="157"/>
      <c r="U2249" s="44">
        <f t="shared" si="69"/>
        <v>0</v>
      </c>
      <c r="V2249" s="44">
        <f t="shared" si="70"/>
        <v>557</v>
      </c>
      <c r="W2249" s="44" t="str">
        <f>IFERROR(VLOOKUP(V2249,workings!$B$5:$C$650,2,FALSE),0)</f>
        <v>D</v>
      </c>
      <c r="X2249" s="44"/>
      <c r="Y2249" s="44"/>
      <c r="Z2249" s="44"/>
      <c r="AA2249" s="44"/>
      <c r="AB2249" s="102"/>
      <c r="AC2249" s="102"/>
      <c r="AD2249" s="102"/>
      <c r="AE2249" s="102"/>
      <c r="AF2249" s="102"/>
      <c r="AG2249" s="102"/>
      <c r="AH2249" s="102"/>
      <c r="AI2249" s="102"/>
      <c r="AJ2249" s="102"/>
      <c r="AK2249" s="102"/>
      <c r="AL2249" s="102"/>
      <c r="AM2249" s="102"/>
      <c r="AN2249" s="102"/>
      <c r="AO2249" s="102"/>
      <c r="AP2249" s="102"/>
      <c r="AQ2249" s="102"/>
      <c r="AR2249" s="102"/>
      <c r="AS2249" s="102"/>
      <c r="AT2249" s="102"/>
      <c r="AU2249" s="102"/>
      <c r="AV2249" s="102"/>
      <c r="AW2249" s="102"/>
      <c r="AX2249" s="102"/>
      <c r="AY2249" s="102"/>
      <c r="AZ2249" s="102"/>
      <c r="BA2249" s="102"/>
      <c r="BB2249" s="102"/>
      <c r="BC2249" s="102"/>
      <c r="BD2249" s="102"/>
      <c r="BE2249" s="102"/>
      <c r="BF2249" s="102"/>
      <c r="BG2249" s="102"/>
      <c r="BH2249" s="102"/>
      <c r="BI2249" s="102"/>
      <c r="BJ2249" s="102"/>
      <c r="BK2249" s="102"/>
      <c r="BL2249" s="102"/>
      <c r="BM2249" s="102"/>
    </row>
    <row r="2250" spans="1:65" customFormat="1" ht="15" x14ac:dyDescent="0.2">
      <c r="A2250" s="160"/>
      <c r="B2250" s="276"/>
      <c r="C2250" s="166"/>
      <c r="D2250" s="166"/>
      <c r="E2250" s="238"/>
      <c r="F2250" s="160" t="s">
        <v>211</v>
      </c>
      <c r="G2250" s="150" t="s">
        <v>38</v>
      </c>
      <c r="H2250" s="151"/>
      <c r="I2250" s="151"/>
      <c r="J2250" s="151" t="s">
        <v>44</v>
      </c>
      <c r="K2250" s="151"/>
      <c r="L2250" s="151"/>
      <c r="M2250" s="151"/>
      <c r="N2250" s="152"/>
      <c r="O2250" s="9"/>
      <c r="P2250" s="144"/>
      <c r="Q2250" s="145"/>
      <c r="R2250" s="146"/>
      <c r="S2250" s="13"/>
      <c r="T2250" s="157"/>
      <c r="U2250" s="44">
        <f t="shared" si="69"/>
        <v>0</v>
      </c>
      <c r="V2250" s="44">
        <f t="shared" si="70"/>
        <v>557</v>
      </c>
      <c r="W2250" s="44" t="str">
        <f>IFERROR(VLOOKUP(V2250,workings!$B$5:$C$650,2,FALSE),0)</f>
        <v>D</v>
      </c>
      <c r="X2250" s="44"/>
      <c r="Y2250" s="44"/>
      <c r="Z2250" s="44"/>
      <c r="AA2250" s="44"/>
      <c r="AB2250" s="102"/>
      <c r="AC2250" s="102"/>
      <c r="AD2250" s="102"/>
      <c r="AE2250" s="102"/>
      <c r="AF2250" s="102"/>
      <c r="AG2250" s="102"/>
      <c r="AH2250" s="102"/>
      <c r="AI2250" s="102"/>
      <c r="AJ2250" s="102"/>
      <c r="AK2250" s="102"/>
      <c r="AL2250" s="102"/>
      <c r="AM2250" s="102"/>
      <c r="AN2250" s="102"/>
      <c r="AO2250" s="102"/>
      <c r="AP2250" s="102"/>
      <c r="AQ2250" s="102"/>
      <c r="AR2250" s="102"/>
      <c r="AS2250" s="102"/>
      <c r="AT2250" s="102"/>
      <c r="AU2250" s="102"/>
      <c r="AV2250" s="102"/>
      <c r="AW2250" s="102"/>
      <c r="AX2250" s="102"/>
      <c r="AY2250" s="102"/>
      <c r="AZ2250" s="102"/>
      <c r="BA2250" s="102"/>
      <c r="BB2250" s="102"/>
      <c r="BC2250" s="102"/>
      <c r="BD2250" s="102"/>
      <c r="BE2250" s="102"/>
      <c r="BF2250" s="102"/>
      <c r="BG2250" s="102"/>
      <c r="BH2250" s="102"/>
      <c r="BI2250" s="102"/>
      <c r="BJ2250" s="102"/>
      <c r="BK2250" s="102"/>
      <c r="BL2250" s="102"/>
      <c r="BM2250" s="102"/>
    </row>
    <row r="2251" spans="1:65" customFormat="1" ht="15.75" thickBot="1" x14ac:dyDescent="0.25">
      <c r="A2251" s="246"/>
      <c r="B2251" s="277"/>
      <c r="C2251" s="167"/>
      <c r="D2251" s="167"/>
      <c r="E2251" s="239"/>
      <c r="F2251" s="161"/>
      <c r="G2251" s="153" t="s">
        <v>1021</v>
      </c>
      <c r="H2251" s="154"/>
      <c r="I2251" s="154"/>
      <c r="J2251" s="154"/>
      <c r="K2251" s="154"/>
      <c r="L2251" s="154"/>
      <c r="M2251" s="154"/>
      <c r="N2251" s="155"/>
      <c r="O2251" s="11"/>
      <c r="P2251" s="231"/>
      <c r="Q2251" s="232"/>
      <c r="R2251" s="233"/>
      <c r="S2251" s="14"/>
      <c r="T2251" s="158"/>
      <c r="U2251" s="44">
        <f t="shared" si="69"/>
        <v>0</v>
      </c>
      <c r="V2251" s="44">
        <f t="shared" si="70"/>
        <v>557</v>
      </c>
      <c r="W2251" s="44" t="str">
        <f>IFERROR(VLOOKUP(V2251,workings!$B$5:$C$650,2,FALSE),0)</f>
        <v>D</v>
      </c>
      <c r="X2251" s="44"/>
      <c r="Y2251" s="44"/>
      <c r="Z2251" s="44"/>
      <c r="AA2251" s="44"/>
      <c r="AB2251" s="102"/>
      <c r="AC2251" s="102"/>
      <c r="AD2251" s="102"/>
      <c r="AE2251" s="102"/>
      <c r="AF2251" s="102"/>
      <c r="AG2251" s="102"/>
      <c r="AH2251" s="102"/>
      <c r="AI2251" s="102"/>
      <c r="AJ2251" s="102"/>
      <c r="AK2251" s="102"/>
      <c r="AL2251" s="102"/>
      <c r="AM2251" s="102"/>
      <c r="AN2251" s="102"/>
      <c r="AO2251" s="102"/>
      <c r="AP2251" s="102"/>
      <c r="AQ2251" s="102"/>
      <c r="AR2251" s="102"/>
      <c r="AS2251" s="102"/>
      <c r="AT2251" s="102"/>
      <c r="AU2251" s="102"/>
      <c r="AV2251" s="102"/>
      <c r="AW2251" s="102"/>
      <c r="AX2251" s="102"/>
      <c r="AY2251" s="102"/>
      <c r="AZ2251" s="102"/>
      <c r="BA2251" s="102"/>
      <c r="BB2251" s="102"/>
      <c r="BC2251" s="102"/>
      <c r="BD2251" s="102"/>
      <c r="BE2251" s="102"/>
      <c r="BF2251" s="102"/>
      <c r="BG2251" s="102"/>
      <c r="BH2251" s="102"/>
      <c r="BI2251" s="102"/>
      <c r="BJ2251" s="102"/>
      <c r="BK2251" s="102"/>
      <c r="BL2251" s="102"/>
      <c r="BM2251" s="102"/>
    </row>
    <row r="2252" spans="1:65" customFormat="1" ht="15.75" customHeight="1" thickBot="1" x14ac:dyDescent="0.25">
      <c r="A2252" s="245">
        <v>558</v>
      </c>
      <c r="B2252" s="275">
        <v>6</v>
      </c>
      <c r="C2252" s="165" t="s">
        <v>34</v>
      </c>
      <c r="D2252" s="165" t="s">
        <v>65</v>
      </c>
      <c r="E2252" s="237" t="s">
        <v>51</v>
      </c>
      <c r="F2252" s="159" t="s">
        <v>195</v>
      </c>
      <c r="G2252" s="16" t="s">
        <v>38</v>
      </c>
      <c r="H2252" s="16" t="s">
        <v>38</v>
      </c>
      <c r="I2252" s="16"/>
      <c r="J2252" s="16"/>
      <c r="K2252" s="16"/>
      <c r="L2252" s="16"/>
      <c r="M2252" s="16"/>
      <c r="N2252" s="16"/>
      <c r="O2252" s="9"/>
      <c r="P2252" s="228"/>
      <c r="Q2252" s="229"/>
      <c r="R2252" s="230"/>
      <c r="S2252" s="10"/>
      <c r="T2252" s="156"/>
      <c r="U2252" s="44">
        <f t="shared" si="69"/>
        <v>0</v>
      </c>
      <c r="V2252" s="44">
        <f t="shared" si="70"/>
        <v>558</v>
      </c>
      <c r="W2252" s="44" t="str">
        <f>IFERROR(VLOOKUP(V2252,workings!$B$5:$C$650,2,FALSE),0)</f>
        <v>D</v>
      </c>
      <c r="X2252" s="44"/>
      <c r="Y2252" s="44"/>
      <c r="Z2252" s="44"/>
      <c r="AA2252" s="44"/>
      <c r="AB2252" s="102"/>
      <c r="AC2252" s="102"/>
      <c r="AD2252" s="102"/>
      <c r="AE2252" s="102"/>
      <c r="AF2252" s="102"/>
      <c r="AG2252" s="102"/>
      <c r="AH2252" s="102"/>
      <c r="AI2252" s="102"/>
      <c r="AJ2252" s="102"/>
      <c r="AK2252" s="102"/>
      <c r="AL2252" s="102"/>
      <c r="AM2252" s="102"/>
      <c r="AN2252" s="102"/>
      <c r="AO2252" s="102"/>
      <c r="AP2252" s="102"/>
      <c r="AQ2252" s="102"/>
      <c r="AR2252" s="102"/>
      <c r="AS2252" s="102"/>
      <c r="AT2252" s="102"/>
      <c r="AU2252" s="102"/>
      <c r="AV2252" s="102"/>
      <c r="AW2252" s="102"/>
      <c r="AX2252" s="102"/>
      <c r="AY2252" s="102"/>
      <c r="AZ2252" s="102"/>
      <c r="BA2252" s="102"/>
      <c r="BB2252" s="102"/>
      <c r="BC2252" s="102"/>
      <c r="BD2252" s="102"/>
      <c r="BE2252" s="102"/>
      <c r="BF2252" s="102"/>
      <c r="BG2252" s="102"/>
      <c r="BH2252" s="102"/>
      <c r="BI2252" s="102"/>
      <c r="BJ2252" s="102"/>
      <c r="BK2252" s="102"/>
      <c r="BL2252" s="102"/>
      <c r="BM2252" s="102"/>
    </row>
    <row r="2253" spans="1:65" customFormat="1" ht="15.75" customHeight="1" thickBot="1" x14ac:dyDescent="0.25">
      <c r="A2253" s="160"/>
      <c r="B2253" s="276"/>
      <c r="C2253" s="166"/>
      <c r="D2253" s="166"/>
      <c r="E2253" s="238"/>
      <c r="F2253" s="160"/>
      <c r="G2253" s="150" t="s">
        <v>3230</v>
      </c>
      <c r="H2253" s="243"/>
      <c r="I2253" s="243"/>
      <c r="J2253" s="243"/>
      <c r="K2253" s="243"/>
      <c r="L2253" s="243"/>
      <c r="M2253" s="243"/>
      <c r="N2253" s="244"/>
      <c r="O2253" s="11" t="s">
        <v>45</v>
      </c>
      <c r="P2253" s="141" t="s">
        <v>1418</v>
      </c>
      <c r="Q2253" s="142"/>
      <c r="R2253" s="143"/>
      <c r="S2253" s="12"/>
      <c r="T2253" s="157"/>
      <c r="U2253" s="44" t="str">
        <f t="shared" ref="U2253:U2316" si="71">O2253</f>
        <v>D</v>
      </c>
      <c r="V2253" s="44">
        <f t="shared" ref="V2253:V2316" si="72">IF(A2253&gt;0,A2253,V2252)</f>
        <v>558</v>
      </c>
      <c r="W2253" s="44" t="str">
        <f>IFERROR(VLOOKUP(V2253,workings!$B$5:$C$650,2,FALSE),0)</f>
        <v>D</v>
      </c>
      <c r="X2253" s="44"/>
      <c r="Y2253" s="44"/>
      <c r="Z2253" s="44"/>
      <c r="AA2253" s="44"/>
      <c r="AB2253" s="102"/>
      <c r="AC2253" s="102"/>
      <c r="AD2253" s="102"/>
      <c r="AE2253" s="102"/>
      <c r="AF2253" s="102"/>
      <c r="AG2253" s="102"/>
      <c r="AH2253" s="102"/>
      <c r="AI2253" s="102"/>
      <c r="AJ2253" s="102"/>
      <c r="AK2253" s="102"/>
      <c r="AL2253" s="102"/>
      <c r="AM2253" s="102"/>
      <c r="AN2253" s="102"/>
      <c r="AO2253" s="102"/>
      <c r="AP2253" s="102"/>
      <c r="AQ2253" s="102"/>
      <c r="AR2253" s="102"/>
      <c r="AS2253" s="102"/>
      <c r="AT2253" s="102"/>
      <c r="AU2253" s="102"/>
      <c r="AV2253" s="102"/>
      <c r="AW2253" s="102"/>
      <c r="AX2253" s="102"/>
      <c r="AY2253" s="102"/>
      <c r="AZ2253" s="102"/>
      <c r="BA2253" s="102"/>
      <c r="BB2253" s="102"/>
      <c r="BC2253" s="102"/>
      <c r="BD2253" s="102"/>
      <c r="BE2253" s="102"/>
      <c r="BF2253" s="102"/>
      <c r="BG2253" s="102"/>
      <c r="BH2253" s="102"/>
      <c r="BI2253" s="102"/>
      <c r="BJ2253" s="102"/>
      <c r="BK2253" s="102"/>
      <c r="BL2253" s="102"/>
      <c r="BM2253" s="102"/>
    </row>
    <row r="2254" spans="1:65" customFormat="1" ht="15" x14ac:dyDescent="0.2">
      <c r="A2254" s="160"/>
      <c r="B2254" s="276"/>
      <c r="C2254" s="166"/>
      <c r="D2254" s="166"/>
      <c r="E2254" s="238"/>
      <c r="F2254" s="160" t="s">
        <v>195</v>
      </c>
      <c r="G2254" s="150" t="s">
        <v>38</v>
      </c>
      <c r="H2254" s="151"/>
      <c r="I2254" s="151"/>
      <c r="J2254" s="151" t="s">
        <v>44</v>
      </c>
      <c r="K2254" s="151"/>
      <c r="L2254" s="151"/>
      <c r="M2254" s="151"/>
      <c r="N2254" s="152"/>
      <c r="O2254" s="9"/>
      <c r="P2254" s="144" t="s">
        <v>2604</v>
      </c>
      <c r="Q2254" s="145"/>
      <c r="R2254" s="146"/>
      <c r="S2254" s="13"/>
      <c r="T2254" s="157"/>
      <c r="U2254" s="44">
        <f t="shared" si="71"/>
        <v>0</v>
      </c>
      <c r="V2254" s="44">
        <f t="shared" si="72"/>
        <v>558</v>
      </c>
      <c r="W2254" s="44" t="str">
        <f>IFERROR(VLOOKUP(V2254,workings!$B$5:$C$650,2,FALSE),0)</f>
        <v>D</v>
      </c>
      <c r="X2254" s="44"/>
      <c r="Y2254" s="44"/>
      <c r="Z2254" s="44"/>
      <c r="AA2254" s="44"/>
      <c r="AB2254" s="102"/>
      <c r="AC2254" s="102"/>
      <c r="AD2254" s="102"/>
      <c r="AE2254" s="102"/>
      <c r="AF2254" s="102"/>
      <c r="AG2254" s="102"/>
      <c r="AH2254" s="102"/>
      <c r="AI2254" s="102"/>
      <c r="AJ2254" s="102"/>
      <c r="AK2254" s="102"/>
      <c r="AL2254" s="102"/>
      <c r="AM2254" s="102"/>
      <c r="AN2254" s="102"/>
      <c r="AO2254" s="102"/>
      <c r="AP2254" s="102"/>
      <c r="AQ2254" s="102"/>
      <c r="AR2254" s="102"/>
      <c r="AS2254" s="102"/>
      <c r="AT2254" s="102"/>
      <c r="AU2254" s="102"/>
      <c r="AV2254" s="102"/>
      <c r="AW2254" s="102"/>
      <c r="AX2254" s="102"/>
      <c r="AY2254" s="102"/>
      <c r="AZ2254" s="102"/>
      <c r="BA2254" s="102"/>
      <c r="BB2254" s="102"/>
      <c r="BC2254" s="102"/>
      <c r="BD2254" s="102"/>
      <c r="BE2254" s="102"/>
      <c r="BF2254" s="102"/>
      <c r="BG2254" s="102"/>
      <c r="BH2254" s="102"/>
      <c r="BI2254" s="102"/>
      <c r="BJ2254" s="102"/>
      <c r="BK2254" s="102"/>
      <c r="BL2254" s="102"/>
      <c r="BM2254" s="102"/>
    </row>
    <row r="2255" spans="1:65" customFormat="1" ht="15.75" thickBot="1" x14ac:dyDescent="0.25">
      <c r="A2255" s="246"/>
      <c r="B2255" s="277"/>
      <c r="C2255" s="167"/>
      <c r="D2255" s="167"/>
      <c r="E2255" s="239"/>
      <c r="F2255" s="161"/>
      <c r="G2255" s="153" t="s">
        <v>1022</v>
      </c>
      <c r="H2255" s="154"/>
      <c r="I2255" s="154"/>
      <c r="J2255" s="154"/>
      <c r="K2255" s="154"/>
      <c r="L2255" s="154"/>
      <c r="M2255" s="154"/>
      <c r="N2255" s="155"/>
      <c r="O2255" s="11"/>
      <c r="P2255" s="231"/>
      <c r="Q2255" s="232"/>
      <c r="R2255" s="233"/>
      <c r="S2255" s="14"/>
      <c r="T2255" s="158"/>
      <c r="U2255" s="44">
        <f t="shared" si="71"/>
        <v>0</v>
      </c>
      <c r="V2255" s="44">
        <f t="shared" si="72"/>
        <v>558</v>
      </c>
      <c r="W2255" s="44" t="str">
        <f>IFERROR(VLOOKUP(V2255,workings!$B$5:$C$650,2,FALSE),0)</f>
        <v>D</v>
      </c>
      <c r="X2255" s="44"/>
      <c r="Y2255" s="44"/>
      <c r="Z2255" s="44"/>
      <c r="AA2255" s="44"/>
      <c r="AB2255" s="102"/>
      <c r="AC2255" s="102"/>
      <c r="AD2255" s="102"/>
      <c r="AE2255" s="102"/>
      <c r="AF2255" s="102"/>
      <c r="AG2255" s="102"/>
      <c r="AH2255" s="102"/>
      <c r="AI2255" s="102"/>
      <c r="AJ2255" s="102"/>
      <c r="AK2255" s="102"/>
      <c r="AL2255" s="102"/>
      <c r="AM2255" s="102"/>
      <c r="AN2255" s="102"/>
      <c r="AO2255" s="102"/>
      <c r="AP2255" s="102"/>
      <c r="AQ2255" s="102"/>
      <c r="AR2255" s="102"/>
      <c r="AS2255" s="102"/>
      <c r="AT2255" s="102"/>
      <c r="AU2255" s="102"/>
      <c r="AV2255" s="102"/>
      <c r="AW2255" s="102"/>
      <c r="AX2255" s="102"/>
      <c r="AY2255" s="102"/>
      <c r="AZ2255" s="102"/>
      <c r="BA2255" s="102"/>
      <c r="BB2255" s="102"/>
      <c r="BC2255" s="102"/>
      <c r="BD2255" s="102"/>
      <c r="BE2255" s="102"/>
      <c r="BF2255" s="102"/>
      <c r="BG2255" s="102"/>
      <c r="BH2255" s="102"/>
      <c r="BI2255" s="102"/>
      <c r="BJ2255" s="102"/>
      <c r="BK2255" s="102"/>
      <c r="BL2255" s="102"/>
      <c r="BM2255" s="102"/>
    </row>
    <row r="2256" spans="1:65" customFormat="1" ht="15.75" customHeight="1" thickBot="1" x14ac:dyDescent="0.25">
      <c r="A2256" s="245">
        <v>559</v>
      </c>
      <c r="B2256" s="275">
        <v>6</v>
      </c>
      <c r="C2256" s="165" t="s">
        <v>34</v>
      </c>
      <c r="D2256" s="165" t="s">
        <v>843</v>
      </c>
      <c r="E2256" s="237" t="s">
        <v>42</v>
      </c>
      <c r="F2256" s="159" t="s">
        <v>1023</v>
      </c>
      <c r="G2256" s="16"/>
      <c r="H2256" s="16" t="s">
        <v>38</v>
      </c>
      <c r="I2256" s="16"/>
      <c r="J2256" s="16"/>
      <c r="K2256" s="16"/>
      <c r="L2256" s="16" t="s">
        <v>136</v>
      </c>
      <c r="M2256" s="16"/>
      <c r="N2256" s="16"/>
      <c r="O2256" s="9"/>
      <c r="P2256" s="228"/>
      <c r="Q2256" s="229"/>
      <c r="R2256" s="230"/>
      <c r="S2256" s="10"/>
      <c r="T2256" s="156"/>
      <c r="U2256" s="44">
        <f t="shared" si="71"/>
        <v>0</v>
      </c>
      <c r="V2256" s="44">
        <f t="shared" si="72"/>
        <v>559</v>
      </c>
      <c r="W2256" s="44" t="str">
        <f>IFERROR(VLOOKUP(V2256,workings!$B$5:$C$650,2,FALSE),0)</f>
        <v>D</v>
      </c>
      <c r="X2256" s="44"/>
      <c r="Y2256" s="44"/>
      <c r="Z2256" s="44"/>
      <c r="AA2256" s="44"/>
      <c r="AB2256" s="102"/>
      <c r="AC2256" s="102"/>
      <c r="AD2256" s="102"/>
      <c r="AE2256" s="102"/>
      <c r="AF2256" s="102"/>
      <c r="AG2256" s="102"/>
      <c r="AH2256" s="102"/>
      <c r="AI2256" s="102"/>
      <c r="AJ2256" s="102"/>
      <c r="AK2256" s="102"/>
      <c r="AL2256" s="102"/>
      <c r="AM2256" s="102"/>
      <c r="AN2256" s="102"/>
      <c r="AO2256" s="102"/>
      <c r="AP2256" s="102"/>
      <c r="AQ2256" s="102"/>
      <c r="AR2256" s="102"/>
      <c r="AS2256" s="102"/>
      <c r="AT2256" s="102"/>
      <c r="AU2256" s="102"/>
      <c r="AV2256" s="102"/>
      <c r="AW2256" s="102"/>
      <c r="AX2256" s="102"/>
      <c r="AY2256" s="102"/>
      <c r="AZ2256" s="102"/>
      <c r="BA2256" s="102"/>
      <c r="BB2256" s="102"/>
      <c r="BC2256" s="102"/>
      <c r="BD2256" s="102"/>
      <c r="BE2256" s="102"/>
      <c r="BF2256" s="102"/>
      <c r="BG2256" s="102"/>
      <c r="BH2256" s="102"/>
      <c r="BI2256" s="102"/>
      <c r="BJ2256" s="102"/>
      <c r="BK2256" s="102"/>
      <c r="BL2256" s="102"/>
      <c r="BM2256" s="102"/>
    </row>
    <row r="2257" spans="1:65" customFormat="1" ht="15.75" customHeight="1" thickBot="1" x14ac:dyDescent="0.25">
      <c r="A2257" s="160"/>
      <c r="B2257" s="276"/>
      <c r="C2257" s="166"/>
      <c r="D2257" s="166"/>
      <c r="E2257" s="238"/>
      <c r="F2257" s="160"/>
      <c r="G2257" s="150" t="s">
        <v>1024</v>
      </c>
      <c r="H2257" s="243"/>
      <c r="I2257" s="243"/>
      <c r="J2257" s="243"/>
      <c r="K2257" s="243"/>
      <c r="L2257" s="243"/>
      <c r="M2257" s="243"/>
      <c r="N2257" s="244"/>
      <c r="O2257" s="11" t="s">
        <v>45</v>
      </c>
      <c r="P2257" s="141" t="s">
        <v>64</v>
      </c>
      <c r="Q2257" s="142"/>
      <c r="R2257" s="143"/>
      <c r="S2257" s="12"/>
      <c r="T2257" s="157"/>
      <c r="U2257" s="44" t="str">
        <f t="shared" si="71"/>
        <v>D</v>
      </c>
      <c r="V2257" s="44">
        <f t="shared" si="72"/>
        <v>559</v>
      </c>
      <c r="W2257" s="44" t="str">
        <f>IFERROR(VLOOKUP(V2257,workings!$B$5:$C$650,2,FALSE),0)</f>
        <v>D</v>
      </c>
      <c r="X2257" s="44"/>
      <c r="Y2257" s="44"/>
      <c r="Z2257" s="44"/>
      <c r="AA2257" s="44"/>
      <c r="AB2257" s="102"/>
      <c r="AC2257" s="102"/>
      <c r="AD2257" s="102"/>
      <c r="AE2257" s="102"/>
      <c r="AF2257" s="102"/>
      <c r="AG2257" s="102"/>
      <c r="AH2257" s="102"/>
      <c r="AI2257" s="102"/>
      <c r="AJ2257" s="102"/>
      <c r="AK2257" s="102"/>
      <c r="AL2257" s="102"/>
      <c r="AM2257" s="102"/>
      <c r="AN2257" s="102"/>
      <c r="AO2257" s="102"/>
      <c r="AP2257" s="102"/>
      <c r="AQ2257" s="102"/>
      <c r="AR2257" s="102"/>
      <c r="AS2257" s="102"/>
      <c r="AT2257" s="102"/>
      <c r="AU2257" s="102"/>
      <c r="AV2257" s="102"/>
      <c r="AW2257" s="102"/>
      <c r="AX2257" s="102"/>
      <c r="AY2257" s="102"/>
      <c r="AZ2257" s="102"/>
      <c r="BA2257" s="102"/>
      <c r="BB2257" s="102"/>
      <c r="BC2257" s="102"/>
      <c r="BD2257" s="102"/>
      <c r="BE2257" s="102"/>
      <c r="BF2257" s="102"/>
      <c r="BG2257" s="102"/>
      <c r="BH2257" s="102"/>
      <c r="BI2257" s="102"/>
      <c r="BJ2257" s="102"/>
      <c r="BK2257" s="102"/>
      <c r="BL2257" s="102"/>
      <c r="BM2257" s="102"/>
    </row>
    <row r="2258" spans="1:65" customFormat="1" ht="15" x14ac:dyDescent="0.2">
      <c r="A2258" s="160"/>
      <c r="B2258" s="276"/>
      <c r="C2258" s="166"/>
      <c r="D2258" s="166"/>
      <c r="E2258" s="238"/>
      <c r="F2258" s="160" t="s">
        <v>1023</v>
      </c>
      <c r="G2258" s="150"/>
      <c r="H2258" s="151" t="s">
        <v>38</v>
      </c>
      <c r="I2258" s="151"/>
      <c r="J2258" s="151"/>
      <c r="K2258" s="151"/>
      <c r="L2258" s="151"/>
      <c r="M2258" s="151"/>
      <c r="N2258" s="152"/>
      <c r="O2258" s="9"/>
      <c r="P2258" s="144"/>
      <c r="Q2258" s="145"/>
      <c r="R2258" s="146"/>
      <c r="S2258" s="13"/>
      <c r="T2258" s="157"/>
      <c r="U2258" s="44">
        <f t="shared" si="71"/>
        <v>0</v>
      </c>
      <c r="V2258" s="44">
        <f t="shared" si="72"/>
        <v>559</v>
      </c>
      <c r="W2258" s="44" t="str">
        <f>IFERROR(VLOOKUP(V2258,workings!$B$5:$C$650,2,FALSE),0)</f>
        <v>D</v>
      </c>
      <c r="X2258" s="44"/>
      <c r="Y2258" s="44"/>
      <c r="Z2258" s="44"/>
      <c r="AA2258" s="44"/>
      <c r="AB2258" s="102"/>
      <c r="AC2258" s="102"/>
      <c r="AD2258" s="102"/>
      <c r="AE2258" s="102"/>
      <c r="AF2258" s="102"/>
      <c r="AG2258" s="102"/>
      <c r="AH2258" s="102"/>
      <c r="AI2258" s="102"/>
      <c r="AJ2258" s="102"/>
      <c r="AK2258" s="102"/>
      <c r="AL2258" s="102"/>
      <c r="AM2258" s="102"/>
      <c r="AN2258" s="102"/>
      <c r="AO2258" s="102"/>
      <c r="AP2258" s="102"/>
      <c r="AQ2258" s="102"/>
      <c r="AR2258" s="102"/>
      <c r="AS2258" s="102"/>
      <c r="AT2258" s="102"/>
      <c r="AU2258" s="102"/>
      <c r="AV2258" s="102"/>
      <c r="AW2258" s="102"/>
      <c r="AX2258" s="102"/>
      <c r="AY2258" s="102"/>
      <c r="AZ2258" s="102"/>
      <c r="BA2258" s="102"/>
      <c r="BB2258" s="102"/>
      <c r="BC2258" s="102"/>
      <c r="BD2258" s="102"/>
      <c r="BE2258" s="102"/>
      <c r="BF2258" s="102"/>
      <c r="BG2258" s="102"/>
      <c r="BH2258" s="102"/>
      <c r="BI2258" s="102"/>
      <c r="BJ2258" s="102"/>
      <c r="BK2258" s="102"/>
      <c r="BL2258" s="102"/>
      <c r="BM2258" s="102"/>
    </row>
    <row r="2259" spans="1:65" customFormat="1" ht="15.75" thickBot="1" x14ac:dyDescent="0.25">
      <c r="A2259" s="246"/>
      <c r="B2259" s="277"/>
      <c r="C2259" s="167"/>
      <c r="D2259" s="167"/>
      <c r="E2259" s="239"/>
      <c r="F2259" s="161"/>
      <c r="G2259" s="153"/>
      <c r="H2259" s="154"/>
      <c r="I2259" s="154"/>
      <c r="J2259" s="154"/>
      <c r="K2259" s="154"/>
      <c r="L2259" s="154"/>
      <c r="M2259" s="154"/>
      <c r="N2259" s="155"/>
      <c r="O2259" s="11"/>
      <c r="P2259" s="231"/>
      <c r="Q2259" s="232"/>
      <c r="R2259" s="233"/>
      <c r="S2259" s="14"/>
      <c r="T2259" s="158"/>
      <c r="U2259" s="44">
        <f t="shared" si="71"/>
        <v>0</v>
      </c>
      <c r="V2259" s="44">
        <f t="shared" si="72"/>
        <v>559</v>
      </c>
      <c r="W2259" s="44" t="str">
        <f>IFERROR(VLOOKUP(V2259,workings!$B$5:$C$650,2,FALSE),0)</f>
        <v>D</v>
      </c>
      <c r="X2259" s="44"/>
      <c r="Y2259" s="44"/>
      <c r="Z2259" s="44"/>
      <c r="AA2259" s="44"/>
      <c r="AB2259" s="102"/>
      <c r="AC2259" s="102"/>
      <c r="AD2259" s="102"/>
      <c r="AE2259" s="102"/>
      <c r="AF2259" s="102"/>
      <c r="AG2259" s="102"/>
      <c r="AH2259" s="102"/>
      <c r="AI2259" s="102"/>
      <c r="AJ2259" s="102"/>
      <c r="AK2259" s="102"/>
      <c r="AL2259" s="102"/>
      <c r="AM2259" s="102"/>
      <c r="AN2259" s="102"/>
      <c r="AO2259" s="102"/>
      <c r="AP2259" s="102"/>
      <c r="AQ2259" s="102"/>
      <c r="AR2259" s="102"/>
      <c r="AS2259" s="102"/>
      <c r="AT2259" s="102"/>
      <c r="AU2259" s="102"/>
      <c r="AV2259" s="102"/>
      <c r="AW2259" s="102"/>
      <c r="AX2259" s="102"/>
      <c r="AY2259" s="102"/>
      <c r="AZ2259" s="102"/>
      <c r="BA2259" s="102"/>
      <c r="BB2259" s="102"/>
      <c r="BC2259" s="102"/>
      <c r="BD2259" s="102"/>
      <c r="BE2259" s="102"/>
      <c r="BF2259" s="102"/>
      <c r="BG2259" s="102"/>
      <c r="BH2259" s="102"/>
      <c r="BI2259" s="102"/>
      <c r="BJ2259" s="102"/>
      <c r="BK2259" s="102"/>
      <c r="BL2259" s="102"/>
      <c r="BM2259" s="102"/>
    </row>
    <row r="2260" spans="1:65" customFormat="1" ht="15.75" customHeight="1" thickBot="1" x14ac:dyDescent="0.25">
      <c r="A2260" s="245">
        <v>560</v>
      </c>
      <c r="B2260" s="275">
        <v>6</v>
      </c>
      <c r="C2260" s="165" t="s">
        <v>34</v>
      </c>
      <c r="D2260" s="165" t="s">
        <v>65</v>
      </c>
      <c r="E2260" s="237" t="s">
        <v>42</v>
      </c>
      <c r="F2260" s="159" t="s">
        <v>1025</v>
      </c>
      <c r="G2260" s="16"/>
      <c r="H2260" s="16" t="s">
        <v>38</v>
      </c>
      <c r="I2260" s="16"/>
      <c r="J2260" s="16" t="s">
        <v>44</v>
      </c>
      <c r="K2260" s="16"/>
      <c r="L2260" s="16"/>
      <c r="M2260" s="16"/>
      <c r="N2260" s="16"/>
      <c r="O2260" s="9"/>
      <c r="P2260" s="228"/>
      <c r="Q2260" s="229"/>
      <c r="R2260" s="230"/>
      <c r="S2260" s="10"/>
      <c r="T2260" s="156"/>
      <c r="U2260" s="44">
        <f t="shared" si="71"/>
        <v>0</v>
      </c>
      <c r="V2260" s="44">
        <f t="shared" si="72"/>
        <v>560</v>
      </c>
      <c r="W2260" s="44" t="str">
        <f>IFERROR(VLOOKUP(V2260,workings!$B$5:$C$650,2,FALSE),0)</f>
        <v>B</v>
      </c>
      <c r="X2260" s="44"/>
      <c r="Y2260" s="44"/>
      <c r="Z2260" s="44"/>
      <c r="AA2260" s="44"/>
      <c r="AB2260" s="102"/>
      <c r="AC2260" s="102"/>
      <c r="AD2260" s="102"/>
      <c r="AE2260" s="102"/>
      <c r="AF2260" s="102"/>
      <c r="AG2260" s="102"/>
      <c r="AH2260" s="102"/>
      <c r="AI2260" s="102"/>
      <c r="AJ2260" s="102"/>
      <c r="AK2260" s="102"/>
      <c r="AL2260" s="102"/>
      <c r="AM2260" s="102"/>
      <c r="AN2260" s="102"/>
      <c r="AO2260" s="102"/>
      <c r="AP2260" s="102"/>
      <c r="AQ2260" s="102"/>
      <c r="AR2260" s="102"/>
      <c r="AS2260" s="102"/>
      <c r="AT2260" s="102"/>
      <c r="AU2260" s="102"/>
      <c r="AV2260" s="102"/>
      <c r="AW2260" s="102"/>
      <c r="AX2260" s="102"/>
      <c r="AY2260" s="102"/>
      <c r="AZ2260" s="102"/>
      <c r="BA2260" s="102"/>
      <c r="BB2260" s="102"/>
      <c r="BC2260" s="102"/>
      <c r="BD2260" s="102"/>
      <c r="BE2260" s="102"/>
      <c r="BF2260" s="102"/>
      <c r="BG2260" s="102"/>
      <c r="BH2260" s="102"/>
      <c r="BI2260" s="102"/>
      <c r="BJ2260" s="102"/>
      <c r="BK2260" s="102"/>
      <c r="BL2260" s="102"/>
      <c r="BM2260" s="102"/>
    </row>
    <row r="2261" spans="1:65" customFormat="1" ht="15.75" thickBot="1" x14ac:dyDescent="0.25">
      <c r="A2261" s="160"/>
      <c r="B2261" s="276"/>
      <c r="C2261" s="166"/>
      <c r="D2261" s="166"/>
      <c r="E2261" s="238"/>
      <c r="F2261" s="160"/>
      <c r="G2261" s="150" t="s">
        <v>2854</v>
      </c>
      <c r="H2261" s="243"/>
      <c r="I2261" s="243"/>
      <c r="J2261" s="243"/>
      <c r="K2261" s="243"/>
      <c r="L2261" s="243"/>
      <c r="M2261" s="243"/>
      <c r="N2261" s="244"/>
      <c r="O2261" s="11" t="s">
        <v>25</v>
      </c>
      <c r="P2261" s="141" t="s">
        <v>3231</v>
      </c>
      <c r="Q2261" s="142"/>
      <c r="R2261" s="143"/>
      <c r="S2261" s="12"/>
      <c r="T2261" s="157"/>
      <c r="U2261" s="44" t="str">
        <f t="shared" si="71"/>
        <v>B</v>
      </c>
      <c r="V2261" s="44">
        <f t="shared" si="72"/>
        <v>560</v>
      </c>
      <c r="W2261" s="44" t="str">
        <f>IFERROR(VLOOKUP(V2261,workings!$B$5:$C$650,2,FALSE),0)</f>
        <v>B</v>
      </c>
      <c r="X2261" s="44"/>
      <c r="Y2261" s="44"/>
      <c r="Z2261" s="44"/>
      <c r="AA2261" s="44"/>
      <c r="AB2261" s="102"/>
      <c r="AC2261" s="102"/>
      <c r="AD2261" s="102"/>
      <c r="AE2261" s="102"/>
      <c r="AF2261" s="102"/>
      <c r="AG2261" s="102"/>
      <c r="AH2261" s="102"/>
      <c r="AI2261" s="102"/>
      <c r="AJ2261" s="102"/>
      <c r="AK2261" s="102"/>
      <c r="AL2261" s="102"/>
      <c r="AM2261" s="102"/>
      <c r="AN2261" s="102"/>
      <c r="AO2261" s="102"/>
      <c r="AP2261" s="102"/>
      <c r="AQ2261" s="102"/>
      <c r="AR2261" s="102"/>
      <c r="AS2261" s="102"/>
      <c r="AT2261" s="102"/>
      <c r="AU2261" s="102"/>
      <c r="AV2261" s="102"/>
      <c r="AW2261" s="102"/>
      <c r="AX2261" s="102"/>
      <c r="AY2261" s="102"/>
      <c r="AZ2261" s="102"/>
      <c r="BA2261" s="102"/>
      <c r="BB2261" s="102"/>
      <c r="BC2261" s="102"/>
      <c r="BD2261" s="102"/>
      <c r="BE2261" s="102"/>
      <c r="BF2261" s="102"/>
      <c r="BG2261" s="102"/>
      <c r="BH2261" s="102"/>
      <c r="BI2261" s="102"/>
      <c r="BJ2261" s="102"/>
      <c r="BK2261" s="102"/>
      <c r="BL2261" s="102"/>
      <c r="BM2261" s="102"/>
    </row>
    <row r="2262" spans="1:65" customFormat="1" ht="15" x14ac:dyDescent="0.2">
      <c r="A2262" s="160"/>
      <c r="B2262" s="276"/>
      <c r="C2262" s="166"/>
      <c r="D2262" s="166"/>
      <c r="E2262" s="238"/>
      <c r="F2262" s="160" t="s">
        <v>1025</v>
      </c>
      <c r="G2262" s="150"/>
      <c r="H2262" s="151"/>
      <c r="I2262" s="151"/>
      <c r="J2262" s="151"/>
      <c r="K2262" s="151"/>
      <c r="L2262" s="151"/>
      <c r="M2262" s="151"/>
      <c r="N2262" s="152"/>
      <c r="O2262" s="9"/>
      <c r="P2262" s="144" t="s">
        <v>39</v>
      </c>
      <c r="Q2262" s="145"/>
      <c r="R2262" s="146"/>
      <c r="S2262" s="13"/>
      <c r="T2262" s="157"/>
      <c r="U2262" s="44">
        <f t="shared" si="71"/>
        <v>0</v>
      </c>
      <c r="V2262" s="44">
        <f t="shared" si="72"/>
        <v>560</v>
      </c>
      <c r="W2262" s="44" t="str">
        <f>IFERROR(VLOOKUP(V2262,workings!$B$5:$C$650,2,FALSE),0)</f>
        <v>B</v>
      </c>
      <c r="X2262" s="44"/>
      <c r="Y2262" s="44"/>
      <c r="Z2262" s="44"/>
      <c r="AA2262" s="44"/>
      <c r="AB2262" s="102"/>
      <c r="AC2262" s="102"/>
      <c r="AD2262" s="102"/>
      <c r="AE2262" s="102"/>
      <c r="AF2262" s="102"/>
      <c r="AG2262" s="102"/>
      <c r="AH2262" s="102"/>
      <c r="AI2262" s="102"/>
      <c r="AJ2262" s="102"/>
      <c r="AK2262" s="102"/>
      <c r="AL2262" s="102"/>
      <c r="AM2262" s="102"/>
      <c r="AN2262" s="102"/>
      <c r="AO2262" s="102"/>
      <c r="AP2262" s="102"/>
      <c r="AQ2262" s="102"/>
      <c r="AR2262" s="102"/>
      <c r="AS2262" s="102"/>
      <c r="AT2262" s="102"/>
      <c r="AU2262" s="102"/>
      <c r="AV2262" s="102"/>
      <c r="AW2262" s="102"/>
      <c r="AX2262" s="102"/>
      <c r="AY2262" s="102"/>
      <c r="AZ2262" s="102"/>
      <c r="BA2262" s="102"/>
      <c r="BB2262" s="102"/>
      <c r="BC2262" s="102"/>
      <c r="BD2262" s="102"/>
      <c r="BE2262" s="102"/>
      <c r="BF2262" s="102"/>
      <c r="BG2262" s="102"/>
      <c r="BH2262" s="102"/>
      <c r="BI2262" s="102"/>
      <c r="BJ2262" s="102"/>
      <c r="BK2262" s="102"/>
      <c r="BL2262" s="102"/>
      <c r="BM2262" s="102"/>
    </row>
    <row r="2263" spans="1:65" customFormat="1" ht="15.75" thickBot="1" x14ac:dyDescent="0.25">
      <c r="A2263" s="246"/>
      <c r="B2263" s="277"/>
      <c r="C2263" s="167"/>
      <c r="D2263" s="167"/>
      <c r="E2263" s="239"/>
      <c r="F2263" s="161"/>
      <c r="G2263" s="153"/>
      <c r="H2263" s="154"/>
      <c r="I2263" s="154"/>
      <c r="J2263" s="154"/>
      <c r="K2263" s="154"/>
      <c r="L2263" s="154"/>
      <c r="M2263" s="154"/>
      <c r="N2263" s="155"/>
      <c r="O2263" s="11"/>
      <c r="P2263" s="231"/>
      <c r="Q2263" s="232"/>
      <c r="R2263" s="233"/>
      <c r="S2263" s="14"/>
      <c r="T2263" s="158"/>
      <c r="U2263" s="44">
        <f t="shared" si="71"/>
        <v>0</v>
      </c>
      <c r="V2263" s="44">
        <f t="shared" si="72"/>
        <v>560</v>
      </c>
      <c r="W2263" s="44" t="str">
        <f>IFERROR(VLOOKUP(V2263,workings!$B$5:$C$650,2,FALSE),0)</f>
        <v>B</v>
      </c>
      <c r="X2263" s="44"/>
      <c r="Y2263" s="44"/>
      <c r="Z2263" s="44"/>
      <c r="AA2263" s="44"/>
      <c r="AB2263" s="102"/>
      <c r="AC2263" s="102"/>
      <c r="AD2263" s="102"/>
      <c r="AE2263" s="102"/>
      <c r="AF2263" s="102"/>
      <c r="AG2263" s="102"/>
      <c r="AH2263" s="102"/>
      <c r="AI2263" s="102"/>
      <c r="AJ2263" s="102"/>
      <c r="AK2263" s="102"/>
      <c r="AL2263" s="102"/>
      <c r="AM2263" s="102"/>
      <c r="AN2263" s="102"/>
      <c r="AO2263" s="102"/>
      <c r="AP2263" s="102"/>
      <c r="AQ2263" s="102"/>
      <c r="AR2263" s="102"/>
      <c r="AS2263" s="102"/>
      <c r="AT2263" s="102"/>
      <c r="AU2263" s="102"/>
      <c r="AV2263" s="102"/>
      <c r="AW2263" s="102"/>
      <c r="AX2263" s="102"/>
      <c r="AY2263" s="102"/>
      <c r="AZ2263" s="102"/>
      <c r="BA2263" s="102"/>
      <c r="BB2263" s="102"/>
      <c r="BC2263" s="102"/>
      <c r="BD2263" s="102"/>
      <c r="BE2263" s="102"/>
      <c r="BF2263" s="102"/>
      <c r="BG2263" s="102"/>
      <c r="BH2263" s="102"/>
      <c r="BI2263" s="102"/>
      <c r="BJ2263" s="102"/>
      <c r="BK2263" s="102"/>
      <c r="BL2263" s="102"/>
      <c r="BM2263" s="102"/>
    </row>
    <row r="2264" spans="1:65" customFormat="1" ht="15.75" customHeight="1" thickBot="1" x14ac:dyDescent="0.25">
      <c r="A2264" s="245">
        <v>561</v>
      </c>
      <c r="B2264" s="275">
        <v>6</v>
      </c>
      <c r="C2264" s="165" t="s">
        <v>34</v>
      </c>
      <c r="D2264" s="165" t="s">
        <v>210</v>
      </c>
      <c r="E2264" s="237" t="s">
        <v>42</v>
      </c>
      <c r="F2264" s="159" t="s">
        <v>540</v>
      </c>
      <c r="G2264" s="16"/>
      <c r="H2264" s="16"/>
      <c r="I2264" s="16"/>
      <c r="J2264" s="16"/>
      <c r="K2264" s="16"/>
      <c r="L2264" s="16"/>
      <c r="M2264" s="16" t="s">
        <v>44</v>
      </c>
      <c r="N2264" s="16"/>
      <c r="O2264" s="9"/>
      <c r="P2264" s="228"/>
      <c r="Q2264" s="229"/>
      <c r="R2264" s="230"/>
      <c r="S2264" s="10"/>
      <c r="T2264" s="156"/>
      <c r="U2264" s="44">
        <f t="shared" si="71"/>
        <v>0</v>
      </c>
      <c r="V2264" s="44">
        <f t="shared" si="72"/>
        <v>561</v>
      </c>
      <c r="W2264" s="44">
        <f>IFERROR(VLOOKUP(V2264,workings!$B$5:$C$650,2,FALSE),0)</f>
        <v>0</v>
      </c>
      <c r="X2264" s="44"/>
      <c r="Y2264" s="44"/>
      <c r="Z2264" s="44"/>
      <c r="AA2264" s="44"/>
      <c r="AB2264" s="102"/>
      <c r="AC2264" s="102"/>
      <c r="AD2264" s="102"/>
      <c r="AE2264" s="102"/>
      <c r="AF2264" s="102"/>
      <c r="AG2264" s="102"/>
      <c r="AH2264" s="102"/>
      <c r="AI2264" s="102"/>
      <c r="AJ2264" s="102"/>
      <c r="AK2264" s="102"/>
      <c r="AL2264" s="102"/>
      <c r="AM2264" s="102"/>
      <c r="AN2264" s="102"/>
      <c r="AO2264" s="102"/>
      <c r="AP2264" s="102"/>
      <c r="AQ2264" s="102"/>
      <c r="AR2264" s="102"/>
      <c r="AS2264" s="102"/>
      <c r="AT2264" s="102"/>
      <c r="AU2264" s="102"/>
      <c r="AV2264" s="102"/>
      <c r="AW2264" s="102"/>
      <c r="AX2264" s="102"/>
      <c r="AY2264" s="102"/>
      <c r="AZ2264" s="102"/>
      <c r="BA2264" s="102"/>
      <c r="BB2264" s="102"/>
      <c r="BC2264" s="102"/>
      <c r="BD2264" s="102"/>
      <c r="BE2264" s="102"/>
      <c r="BF2264" s="102"/>
      <c r="BG2264" s="102"/>
      <c r="BH2264" s="102"/>
      <c r="BI2264" s="102"/>
      <c r="BJ2264" s="102"/>
      <c r="BK2264" s="102"/>
      <c r="BL2264" s="102"/>
      <c r="BM2264" s="102"/>
    </row>
    <row r="2265" spans="1:65" customFormat="1" ht="15.75" customHeight="1" thickBot="1" x14ac:dyDescent="0.25">
      <c r="A2265" s="160"/>
      <c r="B2265" s="276"/>
      <c r="C2265" s="166"/>
      <c r="D2265" s="166"/>
      <c r="E2265" s="238"/>
      <c r="F2265" s="160"/>
      <c r="G2265" s="150" t="s">
        <v>3141</v>
      </c>
      <c r="H2265" s="243"/>
      <c r="I2265" s="243"/>
      <c r="J2265" s="243"/>
      <c r="K2265" s="243"/>
      <c r="L2265" s="243"/>
      <c r="M2265" s="243"/>
      <c r="N2265" s="244"/>
      <c r="O2265" s="11"/>
      <c r="P2265" s="141" t="s">
        <v>39</v>
      </c>
      <c r="Q2265" s="142"/>
      <c r="R2265" s="143"/>
      <c r="S2265" s="12"/>
      <c r="T2265" s="157"/>
      <c r="U2265" s="44">
        <f t="shared" si="71"/>
        <v>0</v>
      </c>
      <c r="V2265" s="44" t="s">
        <v>2855</v>
      </c>
      <c r="W2265" s="44">
        <f>IFERROR(VLOOKUP(V2265,workings!$B$5:$C$650,2,FALSE),0)</f>
        <v>0</v>
      </c>
      <c r="X2265" s="44"/>
      <c r="Y2265" s="44"/>
      <c r="Z2265" s="44"/>
      <c r="AA2265" s="44"/>
      <c r="AB2265" s="102"/>
      <c r="AC2265" s="102"/>
      <c r="AD2265" s="102"/>
      <c r="AE2265" s="102"/>
      <c r="AF2265" s="102"/>
      <c r="AG2265" s="102"/>
      <c r="AH2265" s="102"/>
      <c r="AI2265" s="102"/>
      <c r="AJ2265" s="102"/>
      <c r="AK2265" s="102"/>
      <c r="AL2265" s="102"/>
      <c r="AM2265" s="102"/>
      <c r="AN2265" s="102"/>
      <c r="AO2265" s="102"/>
      <c r="AP2265" s="102"/>
      <c r="AQ2265" s="102"/>
      <c r="AR2265" s="102"/>
      <c r="AS2265" s="102"/>
      <c r="AT2265" s="102"/>
      <c r="AU2265" s="102"/>
      <c r="AV2265" s="102"/>
      <c r="AW2265" s="102"/>
      <c r="AX2265" s="102"/>
      <c r="AY2265" s="102"/>
      <c r="AZ2265" s="102"/>
      <c r="BA2265" s="102"/>
      <c r="BB2265" s="102"/>
      <c r="BC2265" s="102"/>
      <c r="BD2265" s="102"/>
      <c r="BE2265" s="102"/>
      <c r="BF2265" s="102"/>
      <c r="BG2265" s="102"/>
      <c r="BH2265" s="102"/>
      <c r="BI2265" s="102"/>
      <c r="BJ2265" s="102"/>
      <c r="BK2265" s="102"/>
      <c r="BL2265" s="102"/>
      <c r="BM2265" s="102"/>
    </row>
    <row r="2266" spans="1:65" customFormat="1" ht="15" x14ac:dyDescent="0.2">
      <c r="A2266" s="160"/>
      <c r="B2266" s="276"/>
      <c r="C2266" s="166"/>
      <c r="D2266" s="166"/>
      <c r="E2266" s="238"/>
      <c r="F2266" s="160" t="s">
        <v>540</v>
      </c>
      <c r="G2266" s="150"/>
      <c r="H2266" s="151"/>
      <c r="I2266" s="151"/>
      <c r="J2266" s="151"/>
      <c r="K2266" s="151"/>
      <c r="L2266" s="151"/>
      <c r="M2266" s="151"/>
      <c r="N2266" s="152"/>
      <c r="O2266" s="9"/>
      <c r="P2266" s="144"/>
      <c r="Q2266" s="145"/>
      <c r="R2266" s="146"/>
      <c r="S2266" s="13"/>
      <c r="T2266" s="157"/>
      <c r="U2266" s="44">
        <f t="shared" si="71"/>
        <v>0</v>
      </c>
      <c r="V2266" s="44" t="str">
        <f t="shared" si="72"/>
        <v>P</v>
      </c>
      <c r="W2266" s="44">
        <f>IFERROR(VLOOKUP(V2266,workings!$B$5:$C$650,2,FALSE),0)</f>
        <v>0</v>
      </c>
      <c r="X2266" s="44"/>
      <c r="Y2266" s="44"/>
      <c r="Z2266" s="44"/>
      <c r="AA2266" s="44"/>
      <c r="AB2266" s="102"/>
      <c r="AC2266" s="102"/>
      <c r="AD2266" s="102"/>
      <c r="AE2266" s="102"/>
      <c r="AF2266" s="102"/>
      <c r="AG2266" s="102"/>
      <c r="AH2266" s="102"/>
      <c r="AI2266" s="102"/>
      <c r="AJ2266" s="102"/>
      <c r="AK2266" s="102"/>
      <c r="AL2266" s="102"/>
      <c r="AM2266" s="102"/>
      <c r="AN2266" s="102"/>
      <c r="AO2266" s="102"/>
      <c r="AP2266" s="102"/>
      <c r="AQ2266" s="102"/>
      <c r="AR2266" s="102"/>
      <c r="AS2266" s="102"/>
      <c r="AT2266" s="102"/>
      <c r="AU2266" s="102"/>
      <c r="AV2266" s="102"/>
      <c r="AW2266" s="102"/>
      <c r="AX2266" s="102"/>
      <c r="AY2266" s="102"/>
      <c r="AZ2266" s="102"/>
      <c r="BA2266" s="102"/>
      <c r="BB2266" s="102"/>
      <c r="BC2266" s="102"/>
      <c r="BD2266" s="102"/>
      <c r="BE2266" s="102"/>
      <c r="BF2266" s="102"/>
      <c r="BG2266" s="102"/>
      <c r="BH2266" s="102"/>
      <c r="BI2266" s="102"/>
      <c r="BJ2266" s="102"/>
      <c r="BK2266" s="102"/>
      <c r="BL2266" s="102"/>
      <c r="BM2266" s="102"/>
    </row>
    <row r="2267" spans="1:65" customFormat="1" ht="15.75" thickBot="1" x14ac:dyDescent="0.25">
      <c r="A2267" s="246"/>
      <c r="B2267" s="277"/>
      <c r="C2267" s="167"/>
      <c r="D2267" s="167"/>
      <c r="E2267" s="239"/>
      <c r="F2267" s="161"/>
      <c r="G2267" s="153" t="s">
        <v>1026</v>
      </c>
      <c r="H2267" s="154"/>
      <c r="I2267" s="154"/>
      <c r="J2267" s="154"/>
      <c r="K2267" s="154"/>
      <c r="L2267" s="154"/>
      <c r="M2267" s="154"/>
      <c r="N2267" s="155"/>
      <c r="O2267" s="11"/>
      <c r="P2267" s="231"/>
      <c r="Q2267" s="232"/>
      <c r="R2267" s="233"/>
      <c r="S2267" s="14"/>
      <c r="T2267" s="158"/>
      <c r="U2267" s="44">
        <f t="shared" si="71"/>
        <v>0</v>
      </c>
      <c r="V2267" s="44" t="str">
        <f t="shared" si="72"/>
        <v>P</v>
      </c>
      <c r="W2267" s="44">
        <f>IFERROR(VLOOKUP(V2267,workings!$B$5:$C$650,2,FALSE),0)</f>
        <v>0</v>
      </c>
      <c r="X2267" s="44"/>
      <c r="Y2267" s="44"/>
      <c r="Z2267" s="44"/>
      <c r="AA2267" s="44"/>
      <c r="AB2267" s="102"/>
      <c r="AC2267" s="102"/>
      <c r="AD2267" s="102"/>
      <c r="AE2267" s="102"/>
      <c r="AF2267" s="102"/>
      <c r="AG2267" s="102"/>
      <c r="AH2267" s="102"/>
      <c r="AI2267" s="102"/>
      <c r="AJ2267" s="102"/>
      <c r="AK2267" s="102"/>
      <c r="AL2267" s="102"/>
      <c r="AM2267" s="102"/>
      <c r="AN2267" s="102"/>
      <c r="AO2267" s="102"/>
      <c r="AP2267" s="102"/>
      <c r="AQ2267" s="102"/>
      <c r="AR2267" s="102"/>
      <c r="AS2267" s="102"/>
      <c r="AT2267" s="102"/>
      <c r="AU2267" s="102"/>
      <c r="AV2267" s="102"/>
      <c r="AW2267" s="102"/>
      <c r="AX2267" s="102"/>
      <c r="AY2267" s="102"/>
      <c r="AZ2267" s="102"/>
      <c r="BA2267" s="102"/>
      <c r="BB2267" s="102"/>
      <c r="BC2267" s="102"/>
      <c r="BD2267" s="102"/>
      <c r="BE2267" s="102"/>
      <c r="BF2267" s="102"/>
      <c r="BG2267" s="102"/>
      <c r="BH2267" s="102"/>
      <c r="BI2267" s="102"/>
      <c r="BJ2267" s="102"/>
      <c r="BK2267" s="102"/>
      <c r="BL2267" s="102"/>
      <c r="BM2267" s="102"/>
    </row>
    <row r="2268" spans="1:65" customFormat="1" ht="15.75" customHeight="1" thickBot="1" x14ac:dyDescent="0.25">
      <c r="A2268" s="245">
        <v>562</v>
      </c>
      <c r="B2268" s="275">
        <v>6</v>
      </c>
      <c r="C2268" s="165" t="s">
        <v>34</v>
      </c>
      <c r="D2268" s="165" t="s">
        <v>451</v>
      </c>
      <c r="E2268" s="237" t="s">
        <v>51</v>
      </c>
      <c r="F2268" s="159" t="s">
        <v>1027</v>
      </c>
      <c r="G2268" s="16"/>
      <c r="H2268" s="16"/>
      <c r="I2268" s="16"/>
      <c r="J2268" s="16"/>
      <c r="K2268" s="16" t="s">
        <v>44</v>
      </c>
      <c r="L2268" s="16"/>
      <c r="M2268" s="16"/>
      <c r="N2268" s="16"/>
      <c r="O2268" s="9" t="s">
        <v>45</v>
      </c>
      <c r="P2268" s="228" t="s">
        <v>3232</v>
      </c>
      <c r="Q2268" s="229"/>
      <c r="R2268" s="230"/>
      <c r="S2268" s="10"/>
      <c r="T2268" s="156"/>
      <c r="U2268" s="44" t="str">
        <f t="shared" si="71"/>
        <v>D</v>
      </c>
      <c r="V2268" s="44">
        <f t="shared" si="72"/>
        <v>562</v>
      </c>
      <c r="W2268" s="44" t="str">
        <f>IFERROR(VLOOKUP(V2268,workings!$B$5:$C$650,2,FALSE),0)</f>
        <v>D</v>
      </c>
      <c r="X2268" s="44"/>
      <c r="Y2268" s="44"/>
      <c r="Z2268" s="44"/>
      <c r="AA2268" s="44"/>
      <c r="AB2268" s="102"/>
      <c r="AC2268" s="102"/>
      <c r="AD2268" s="102"/>
      <c r="AE2268" s="102"/>
      <c r="AF2268" s="102"/>
      <c r="AG2268" s="102"/>
      <c r="AH2268" s="102"/>
      <c r="AI2268" s="102"/>
      <c r="AJ2268" s="102"/>
      <c r="AK2268" s="102"/>
      <c r="AL2268" s="102"/>
      <c r="AM2268" s="102"/>
      <c r="AN2268" s="102"/>
      <c r="AO2268" s="102"/>
      <c r="AP2268" s="102"/>
      <c r="AQ2268" s="102"/>
      <c r="AR2268" s="102"/>
      <c r="AS2268" s="102"/>
      <c r="AT2268" s="102"/>
      <c r="AU2268" s="102"/>
      <c r="AV2268" s="102"/>
      <c r="AW2268" s="102"/>
      <c r="AX2268" s="102"/>
      <c r="AY2268" s="102"/>
      <c r="AZ2268" s="102"/>
      <c r="BA2268" s="102"/>
      <c r="BB2268" s="102"/>
      <c r="BC2268" s="102"/>
      <c r="BD2268" s="102"/>
      <c r="BE2268" s="102"/>
      <c r="BF2268" s="102"/>
      <c r="BG2268" s="102"/>
      <c r="BH2268" s="102"/>
      <c r="BI2268" s="102"/>
      <c r="BJ2268" s="102"/>
      <c r="BK2268" s="102"/>
      <c r="BL2268" s="102"/>
      <c r="BM2268" s="102"/>
    </row>
    <row r="2269" spans="1:65" customFormat="1" ht="15.75" customHeight="1" thickBot="1" x14ac:dyDescent="0.25">
      <c r="A2269" s="160"/>
      <c r="B2269" s="276"/>
      <c r="C2269" s="166"/>
      <c r="D2269" s="166"/>
      <c r="E2269" s="238"/>
      <c r="F2269" s="160"/>
      <c r="G2269" s="150" t="s">
        <v>1028</v>
      </c>
      <c r="H2269" s="243"/>
      <c r="I2269" s="243"/>
      <c r="J2269" s="243"/>
      <c r="K2269" s="243"/>
      <c r="L2269" s="243"/>
      <c r="M2269" s="243"/>
      <c r="N2269" s="244"/>
      <c r="O2269" s="11"/>
      <c r="P2269" s="141" t="s">
        <v>3233</v>
      </c>
      <c r="Q2269" s="142"/>
      <c r="R2269" s="143"/>
      <c r="S2269" s="12"/>
      <c r="T2269" s="157"/>
      <c r="U2269" s="44">
        <f t="shared" si="71"/>
        <v>0</v>
      </c>
      <c r="V2269" s="44">
        <f t="shared" si="72"/>
        <v>562</v>
      </c>
      <c r="W2269" s="44" t="str">
        <f>IFERROR(VLOOKUP(V2269,workings!$B$5:$C$650,2,FALSE),0)</f>
        <v>D</v>
      </c>
      <c r="X2269" s="44"/>
      <c r="Y2269" s="44"/>
      <c r="Z2269" s="44"/>
      <c r="AA2269" s="44"/>
      <c r="AB2269" s="102"/>
      <c r="AC2269" s="102"/>
      <c r="AD2269" s="102"/>
      <c r="AE2269" s="102"/>
      <c r="AF2269" s="102"/>
      <c r="AG2269" s="102"/>
      <c r="AH2269" s="102"/>
      <c r="AI2269" s="102"/>
      <c r="AJ2269" s="102"/>
      <c r="AK2269" s="102"/>
      <c r="AL2269" s="102"/>
      <c r="AM2269" s="102"/>
      <c r="AN2269" s="102"/>
      <c r="AO2269" s="102"/>
      <c r="AP2269" s="102"/>
      <c r="AQ2269" s="102"/>
      <c r="AR2269" s="102"/>
      <c r="AS2269" s="102"/>
      <c r="AT2269" s="102"/>
      <c r="AU2269" s="102"/>
      <c r="AV2269" s="102"/>
      <c r="AW2269" s="102"/>
      <c r="AX2269" s="102"/>
      <c r="AY2269" s="102"/>
      <c r="AZ2269" s="102"/>
      <c r="BA2269" s="102"/>
      <c r="BB2269" s="102"/>
      <c r="BC2269" s="102"/>
      <c r="BD2269" s="102"/>
      <c r="BE2269" s="102"/>
      <c r="BF2269" s="102"/>
      <c r="BG2269" s="102"/>
      <c r="BH2269" s="102"/>
      <c r="BI2269" s="102"/>
      <c r="BJ2269" s="102"/>
      <c r="BK2269" s="102"/>
      <c r="BL2269" s="102"/>
      <c r="BM2269" s="102"/>
    </row>
    <row r="2270" spans="1:65" customFormat="1" ht="15" x14ac:dyDescent="0.2">
      <c r="A2270" s="160"/>
      <c r="B2270" s="276"/>
      <c r="C2270" s="166"/>
      <c r="D2270" s="166"/>
      <c r="E2270" s="238"/>
      <c r="F2270" s="160" t="s">
        <v>1027</v>
      </c>
      <c r="G2270" s="150" t="s">
        <v>38</v>
      </c>
      <c r="H2270" s="151" t="s">
        <v>38</v>
      </c>
      <c r="I2270" s="151"/>
      <c r="J2270" s="151" t="s">
        <v>44</v>
      </c>
      <c r="K2270" s="151"/>
      <c r="L2270" s="151"/>
      <c r="M2270" s="151"/>
      <c r="N2270" s="152"/>
      <c r="O2270" s="9"/>
      <c r="P2270" s="144" t="s">
        <v>2985</v>
      </c>
      <c r="Q2270" s="145"/>
      <c r="R2270" s="146"/>
      <c r="S2270" s="13"/>
      <c r="T2270" s="157"/>
      <c r="U2270" s="44">
        <f t="shared" si="71"/>
        <v>0</v>
      </c>
      <c r="V2270" s="44">
        <f t="shared" si="72"/>
        <v>562</v>
      </c>
      <c r="W2270" s="44" t="str">
        <f>IFERROR(VLOOKUP(V2270,workings!$B$5:$C$650,2,FALSE),0)</f>
        <v>D</v>
      </c>
      <c r="X2270" s="44"/>
      <c r="Y2270" s="44"/>
      <c r="Z2270" s="44"/>
      <c r="AA2270" s="44"/>
      <c r="AB2270" s="102"/>
      <c r="AC2270" s="102"/>
      <c r="AD2270" s="102"/>
      <c r="AE2270" s="102"/>
      <c r="AF2270" s="102"/>
      <c r="AG2270" s="102"/>
      <c r="AH2270" s="102"/>
      <c r="AI2270" s="102"/>
      <c r="AJ2270" s="102"/>
      <c r="AK2270" s="102"/>
      <c r="AL2270" s="102"/>
      <c r="AM2270" s="102"/>
      <c r="AN2270" s="102"/>
      <c r="AO2270" s="102"/>
      <c r="AP2270" s="102"/>
      <c r="AQ2270" s="102"/>
      <c r="AR2270" s="102"/>
      <c r="AS2270" s="102"/>
      <c r="AT2270" s="102"/>
      <c r="AU2270" s="102"/>
      <c r="AV2270" s="102"/>
      <c r="AW2270" s="102"/>
      <c r="AX2270" s="102"/>
      <c r="AY2270" s="102"/>
      <c r="AZ2270" s="102"/>
      <c r="BA2270" s="102"/>
      <c r="BB2270" s="102"/>
      <c r="BC2270" s="102"/>
      <c r="BD2270" s="102"/>
      <c r="BE2270" s="102"/>
      <c r="BF2270" s="102"/>
      <c r="BG2270" s="102"/>
      <c r="BH2270" s="102"/>
      <c r="BI2270" s="102"/>
      <c r="BJ2270" s="102"/>
      <c r="BK2270" s="102"/>
      <c r="BL2270" s="102"/>
      <c r="BM2270" s="102"/>
    </row>
    <row r="2271" spans="1:65" customFormat="1" ht="15.75" thickBot="1" x14ac:dyDescent="0.25">
      <c r="A2271" s="246"/>
      <c r="B2271" s="277"/>
      <c r="C2271" s="167"/>
      <c r="D2271" s="167"/>
      <c r="E2271" s="239"/>
      <c r="F2271" s="161"/>
      <c r="G2271" s="153" t="s">
        <v>1028</v>
      </c>
      <c r="H2271" s="154"/>
      <c r="I2271" s="154"/>
      <c r="J2271" s="154"/>
      <c r="K2271" s="154"/>
      <c r="L2271" s="154"/>
      <c r="M2271" s="154"/>
      <c r="N2271" s="155"/>
      <c r="O2271" s="11"/>
      <c r="P2271" s="231"/>
      <c r="Q2271" s="232"/>
      <c r="R2271" s="233"/>
      <c r="S2271" s="14"/>
      <c r="T2271" s="158"/>
      <c r="U2271" s="44">
        <f t="shared" si="71"/>
        <v>0</v>
      </c>
      <c r="V2271" s="44">
        <f t="shared" si="72"/>
        <v>562</v>
      </c>
      <c r="W2271" s="44" t="str">
        <f>IFERROR(VLOOKUP(V2271,workings!$B$5:$C$650,2,FALSE),0)</f>
        <v>D</v>
      </c>
      <c r="X2271" s="44"/>
      <c r="Y2271" s="44"/>
      <c r="Z2271" s="44"/>
      <c r="AA2271" s="44"/>
      <c r="AB2271" s="102"/>
      <c r="AC2271" s="102"/>
      <c r="AD2271" s="102"/>
      <c r="AE2271" s="102"/>
      <c r="AF2271" s="102"/>
      <c r="AG2271" s="102"/>
      <c r="AH2271" s="102"/>
      <c r="AI2271" s="102"/>
      <c r="AJ2271" s="102"/>
      <c r="AK2271" s="102"/>
      <c r="AL2271" s="102"/>
      <c r="AM2271" s="102"/>
      <c r="AN2271" s="102"/>
      <c r="AO2271" s="102"/>
      <c r="AP2271" s="102"/>
      <c r="AQ2271" s="102"/>
      <c r="AR2271" s="102"/>
      <c r="AS2271" s="102"/>
      <c r="AT2271" s="102"/>
      <c r="AU2271" s="102"/>
      <c r="AV2271" s="102"/>
      <c r="AW2271" s="102"/>
      <c r="AX2271" s="102"/>
      <c r="AY2271" s="102"/>
      <c r="AZ2271" s="102"/>
      <c r="BA2271" s="102"/>
      <c r="BB2271" s="102"/>
      <c r="BC2271" s="102"/>
      <c r="BD2271" s="102"/>
      <c r="BE2271" s="102"/>
      <c r="BF2271" s="102"/>
      <c r="BG2271" s="102"/>
      <c r="BH2271" s="102"/>
      <c r="BI2271" s="102"/>
      <c r="BJ2271" s="102"/>
      <c r="BK2271" s="102"/>
      <c r="BL2271" s="102"/>
      <c r="BM2271" s="102"/>
    </row>
    <row r="2272" spans="1:65" customFormat="1" ht="15.75" customHeight="1" thickBot="1" x14ac:dyDescent="0.25">
      <c r="A2272" s="245">
        <v>563</v>
      </c>
      <c r="B2272" s="275">
        <v>6</v>
      </c>
      <c r="C2272" s="165" t="s">
        <v>34</v>
      </c>
      <c r="D2272" s="165" t="s">
        <v>142</v>
      </c>
      <c r="E2272" s="237" t="s">
        <v>42</v>
      </c>
      <c r="F2272" s="159" t="s">
        <v>1029</v>
      </c>
      <c r="G2272" s="16" t="s">
        <v>38</v>
      </c>
      <c r="H2272" s="16" t="s">
        <v>38</v>
      </c>
      <c r="I2272" s="16"/>
      <c r="J2272" s="16"/>
      <c r="K2272" s="16"/>
      <c r="L2272" s="16" t="s">
        <v>179</v>
      </c>
      <c r="M2272" s="16"/>
      <c r="N2272" s="16"/>
      <c r="O2272" s="9"/>
      <c r="P2272" s="228" t="s">
        <v>1030</v>
      </c>
      <c r="Q2272" s="229"/>
      <c r="R2272" s="230"/>
      <c r="S2272" s="10"/>
      <c r="T2272" s="156"/>
      <c r="U2272" s="44">
        <f t="shared" si="71"/>
        <v>0</v>
      </c>
      <c r="V2272" s="44">
        <f t="shared" si="72"/>
        <v>563</v>
      </c>
      <c r="W2272" s="44" t="str">
        <f>IFERROR(VLOOKUP(V2272,workings!$B$5:$C$650,2,FALSE),0)</f>
        <v>D</v>
      </c>
      <c r="X2272" s="44"/>
      <c r="Y2272" s="44"/>
      <c r="Z2272" s="44"/>
      <c r="AA2272" s="44"/>
      <c r="AB2272" s="102"/>
      <c r="AC2272" s="102"/>
      <c r="AD2272" s="102"/>
      <c r="AE2272" s="102"/>
      <c r="AF2272" s="102"/>
      <c r="AG2272" s="102"/>
      <c r="AH2272" s="102"/>
      <c r="AI2272" s="102"/>
      <c r="AJ2272" s="102"/>
      <c r="AK2272" s="102"/>
      <c r="AL2272" s="102"/>
      <c r="AM2272" s="102"/>
      <c r="AN2272" s="102"/>
      <c r="AO2272" s="102"/>
      <c r="AP2272" s="102"/>
      <c r="AQ2272" s="102"/>
      <c r="AR2272" s="102"/>
      <c r="AS2272" s="102"/>
      <c r="AT2272" s="102"/>
      <c r="AU2272" s="102"/>
      <c r="AV2272" s="102"/>
      <c r="AW2272" s="102"/>
      <c r="AX2272" s="102"/>
      <c r="AY2272" s="102"/>
      <c r="AZ2272" s="102"/>
      <c r="BA2272" s="102"/>
      <c r="BB2272" s="102"/>
      <c r="BC2272" s="102"/>
      <c r="BD2272" s="102"/>
      <c r="BE2272" s="102"/>
      <c r="BF2272" s="102"/>
      <c r="BG2272" s="102"/>
      <c r="BH2272" s="102"/>
      <c r="BI2272" s="102"/>
      <c r="BJ2272" s="102"/>
      <c r="BK2272" s="102"/>
      <c r="BL2272" s="102"/>
      <c r="BM2272" s="102"/>
    </row>
    <row r="2273" spans="1:65" customFormat="1" ht="15.75" customHeight="1" thickBot="1" x14ac:dyDescent="0.25">
      <c r="A2273" s="160"/>
      <c r="B2273" s="276"/>
      <c r="C2273" s="166"/>
      <c r="D2273" s="166"/>
      <c r="E2273" s="238"/>
      <c r="F2273" s="160"/>
      <c r="G2273" s="150" t="s">
        <v>1031</v>
      </c>
      <c r="H2273" s="243"/>
      <c r="I2273" s="243"/>
      <c r="J2273" s="243"/>
      <c r="K2273" s="243"/>
      <c r="L2273" s="243"/>
      <c r="M2273" s="243"/>
      <c r="N2273" s="244"/>
      <c r="O2273" s="11" t="s">
        <v>45</v>
      </c>
      <c r="P2273" s="141" t="s">
        <v>1032</v>
      </c>
      <c r="Q2273" s="142"/>
      <c r="R2273" s="143"/>
      <c r="S2273" s="12"/>
      <c r="T2273" s="157"/>
      <c r="U2273" s="44" t="str">
        <f t="shared" si="71"/>
        <v>D</v>
      </c>
      <c r="V2273" s="44">
        <f t="shared" si="72"/>
        <v>563</v>
      </c>
      <c r="W2273" s="44" t="str">
        <f>IFERROR(VLOOKUP(V2273,workings!$B$5:$C$650,2,FALSE),0)</f>
        <v>D</v>
      </c>
      <c r="X2273" s="44"/>
      <c r="Y2273" s="44"/>
      <c r="Z2273" s="44"/>
      <c r="AA2273" s="44"/>
      <c r="AB2273" s="102"/>
      <c r="AC2273" s="102"/>
      <c r="AD2273" s="102"/>
      <c r="AE2273" s="102"/>
      <c r="AF2273" s="102"/>
      <c r="AG2273" s="102"/>
      <c r="AH2273" s="102"/>
      <c r="AI2273" s="102"/>
      <c r="AJ2273" s="102"/>
      <c r="AK2273" s="102"/>
      <c r="AL2273" s="102"/>
      <c r="AM2273" s="102"/>
      <c r="AN2273" s="102"/>
      <c r="AO2273" s="102"/>
      <c r="AP2273" s="102"/>
      <c r="AQ2273" s="102"/>
      <c r="AR2273" s="102"/>
      <c r="AS2273" s="102"/>
      <c r="AT2273" s="102"/>
      <c r="AU2273" s="102"/>
      <c r="AV2273" s="102"/>
      <c r="AW2273" s="102"/>
      <c r="AX2273" s="102"/>
      <c r="AY2273" s="102"/>
      <c r="AZ2273" s="102"/>
      <c r="BA2273" s="102"/>
      <c r="BB2273" s="102"/>
      <c r="BC2273" s="102"/>
      <c r="BD2273" s="102"/>
      <c r="BE2273" s="102"/>
      <c r="BF2273" s="102"/>
      <c r="BG2273" s="102"/>
      <c r="BH2273" s="102"/>
      <c r="BI2273" s="102"/>
      <c r="BJ2273" s="102"/>
      <c r="BK2273" s="102"/>
      <c r="BL2273" s="102"/>
      <c r="BM2273" s="102"/>
    </row>
    <row r="2274" spans="1:65" customFormat="1" ht="15" x14ac:dyDescent="0.2">
      <c r="A2274" s="160"/>
      <c r="B2274" s="276"/>
      <c r="C2274" s="166"/>
      <c r="D2274" s="166"/>
      <c r="E2274" s="238"/>
      <c r="F2274" s="160" t="s">
        <v>1029</v>
      </c>
      <c r="G2274" s="150" t="s">
        <v>38</v>
      </c>
      <c r="H2274" s="151" t="s">
        <v>38</v>
      </c>
      <c r="I2274" s="151"/>
      <c r="J2274" s="151"/>
      <c r="K2274" s="151"/>
      <c r="L2274" s="151" t="s">
        <v>38</v>
      </c>
      <c r="M2274" s="151"/>
      <c r="N2274" s="152"/>
      <c r="O2274" s="9"/>
      <c r="P2274" s="144"/>
      <c r="Q2274" s="145"/>
      <c r="R2274" s="146"/>
      <c r="S2274" s="13"/>
      <c r="T2274" s="157"/>
      <c r="U2274" s="44">
        <f t="shared" si="71"/>
        <v>0</v>
      </c>
      <c r="V2274" s="44">
        <f t="shared" si="72"/>
        <v>563</v>
      </c>
      <c r="W2274" s="44" t="str">
        <f>IFERROR(VLOOKUP(V2274,workings!$B$5:$C$650,2,FALSE),0)</f>
        <v>D</v>
      </c>
      <c r="X2274" s="44"/>
      <c r="Y2274" s="44"/>
      <c r="Z2274" s="44"/>
      <c r="AA2274" s="44"/>
      <c r="AB2274" s="102"/>
      <c r="AC2274" s="102"/>
      <c r="AD2274" s="102"/>
      <c r="AE2274" s="102"/>
      <c r="AF2274" s="102"/>
      <c r="AG2274" s="102"/>
      <c r="AH2274" s="102"/>
      <c r="AI2274" s="102"/>
      <c r="AJ2274" s="102"/>
      <c r="AK2274" s="102"/>
      <c r="AL2274" s="102"/>
      <c r="AM2274" s="102"/>
      <c r="AN2274" s="102"/>
      <c r="AO2274" s="102"/>
      <c r="AP2274" s="102"/>
      <c r="AQ2274" s="102"/>
      <c r="AR2274" s="102"/>
      <c r="AS2274" s="102"/>
      <c r="AT2274" s="102"/>
      <c r="AU2274" s="102"/>
      <c r="AV2274" s="102"/>
      <c r="AW2274" s="102"/>
      <c r="AX2274" s="102"/>
      <c r="AY2274" s="102"/>
      <c r="AZ2274" s="102"/>
      <c r="BA2274" s="102"/>
      <c r="BB2274" s="102"/>
      <c r="BC2274" s="102"/>
      <c r="BD2274" s="102"/>
      <c r="BE2274" s="102"/>
      <c r="BF2274" s="102"/>
      <c r="BG2274" s="102"/>
      <c r="BH2274" s="102"/>
      <c r="BI2274" s="102"/>
      <c r="BJ2274" s="102"/>
      <c r="BK2274" s="102"/>
      <c r="BL2274" s="102"/>
      <c r="BM2274" s="102"/>
    </row>
    <row r="2275" spans="1:65" customFormat="1" ht="15.75" thickBot="1" x14ac:dyDescent="0.25">
      <c r="A2275" s="246"/>
      <c r="B2275" s="277"/>
      <c r="C2275" s="167"/>
      <c r="D2275" s="167"/>
      <c r="E2275" s="239"/>
      <c r="F2275" s="161"/>
      <c r="G2275" s="153" t="s">
        <v>1031</v>
      </c>
      <c r="H2275" s="154"/>
      <c r="I2275" s="154"/>
      <c r="J2275" s="154"/>
      <c r="K2275" s="154"/>
      <c r="L2275" s="154"/>
      <c r="M2275" s="154"/>
      <c r="N2275" s="155"/>
      <c r="O2275" s="11"/>
      <c r="P2275" s="231"/>
      <c r="Q2275" s="232"/>
      <c r="R2275" s="233"/>
      <c r="S2275" s="14"/>
      <c r="T2275" s="158"/>
      <c r="U2275" s="44">
        <f t="shared" si="71"/>
        <v>0</v>
      </c>
      <c r="V2275" s="44">
        <f t="shared" si="72"/>
        <v>563</v>
      </c>
      <c r="W2275" s="44" t="str">
        <f>IFERROR(VLOOKUP(V2275,workings!$B$5:$C$650,2,FALSE),0)</f>
        <v>D</v>
      </c>
      <c r="X2275" s="44"/>
      <c r="Y2275" s="44"/>
      <c r="Z2275" s="44"/>
      <c r="AA2275" s="44"/>
      <c r="AB2275" s="102"/>
      <c r="AC2275" s="102"/>
      <c r="AD2275" s="102"/>
      <c r="AE2275" s="102"/>
      <c r="AF2275" s="102"/>
      <c r="AG2275" s="102"/>
      <c r="AH2275" s="102"/>
      <c r="AI2275" s="102"/>
      <c r="AJ2275" s="102"/>
      <c r="AK2275" s="102"/>
      <c r="AL2275" s="102"/>
      <c r="AM2275" s="102"/>
      <c r="AN2275" s="102"/>
      <c r="AO2275" s="102"/>
      <c r="AP2275" s="102"/>
      <c r="AQ2275" s="102"/>
      <c r="AR2275" s="102"/>
      <c r="AS2275" s="102"/>
      <c r="AT2275" s="102"/>
      <c r="AU2275" s="102"/>
      <c r="AV2275" s="102"/>
      <c r="AW2275" s="102"/>
      <c r="AX2275" s="102"/>
      <c r="AY2275" s="102"/>
      <c r="AZ2275" s="102"/>
      <c r="BA2275" s="102"/>
      <c r="BB2275" s="102"/>
      <c r="BC2275" s="102"/>
      <c r="BD2275" s="102"/>
      <c r="BE2275" s="102"/>
      <c r="BF2275" s="102"/>
      <c r="BG2275" s="102"/>
      <c r="BH2275" s="102"/>
      <c r="BI2275" s="102"/>
      <c r="BJ2275" s="102"/>
      <c r="BK2275" s="102"/>
      <c r="BL2275" s="102"/>
      <c r="BM2275" s="102"/>
    </row>
    <row r="2276" spans="1:65" customFormat="1" ht="15.75" customHeight="1" thickBot="1" x14ac:dyDescent="0.25">
      <c r="A2276" s="245">
        <v>564</v>
      </c>
      <c r="B2276" s="275">
        <v>6</v>
      </c>
      <c r="C2276" s="165" t="s">
        <v>34</v>
      </c>
      <c r="D2276" s="165" t="s">
        <v>142</v>
      </c>
      <c r="E2276" s="237" t="s">
        <v>42</v>
      </c>
      <c r="F2276" s="159" t="s">
        <v>1033</v>
      </c>
      <c r="G2276" s="16" t="s">
        <v>38</v>
      </c>
      <c r="H2276" s="16" t="s">
        <v>38</v>
      </c>
      <c r="I2276" s="16" t="s">
        <v>99</v>
      </c>
      <c r="J2276" s="16"/>
      <c r="K2276" s="16" t="s">
        <v>44</v>
      </c>
      <c r="L2276" s="16"/>
      <c r="M2276" s="16"/>
      <c r="N2276" s="16"/>
      <c r="O2276" s="9"/>
      <c r="P2276" s="228" t="s">
        <v>1030</v>
      </c>
      <c r="Q2276" s="229"/>
      <c r="R2276" s="230"/>
      <c r="S2276" s="10"/>
      <c r="T2276" s="156"/>
      <c r="U2276" s="44">
        <f t="shared" si="71"/>
        <v>0</v>
      </c>
      <c r="V2276" s="44">
        <f t="shared" si="72"/>
        <v>564</v>
      </c>
      <c r="W2276" s="44" t="str">
        <f>IFERROR(VLOOKUP(V2276,workings!$B$5:$C$650,2,FALSE),0)</f>
        <v>D</v>
      </c>
      <c r="X2276" s="44"/>
      <c r="Y2276" s="44"/>
      <c r="Z2276" s="44"/>
      <c r="AA2276" s="44"/>
      <c r="AB2276" s="102"/>
      <c r="AC2276" s="102"/>
      <c r="AD2276" s="102"/>
      <c r="AE2276" s="102"/>
      <c r="AF2276" s="102"/>
      <c r="AG2276" s="102"/>
      <c r="AH2276" s="102"/>
      <c r="AI2276" s="102"/>
      <c r="AJ2276" s="102"/>
      <c r="AK2276" s="102"/>
      <c r="AL2276" s="102"/>
      <c r="AM2276" s="102"/>
      <c r="AN2276" s="102"/>
      <c r="AO2276" s="102"/>
      <c r="AP2276" s="102"/>
      <c r="AQ2276" s="102"/>
      <c r="AR2276" s="102"/>
      <c r="AS2276" s="102"/>
      <c r="AT2276" s="102"/>
      <c r="AU2276" s="102"/>
      <c r="AV2276" s="102"/>
      <c r="AW2276" s="102"/>
      <c r="AX2276" s="102"/>
      <c r="AY2276" s="102"/>
      <c r="AZ2276" s="102"/>
      <c r="BA2276" s="102"/>
      <c r="BB2276" s="102"/>
      <c r="BC2276" s="102"/>
      <c r="BD2276" s="102"/>
      <c r="BE2276" s="102"/>
      <c r="BF2276" s="102"/>
      <c r="BG2276" s="102"/>
      <c r="BH2276" s="102"/>
      <c r="BI2276" s="102"/>
      <c r="BJ2276" s="102"/>
      <c r="BK2276" s="102"/>
      <c r="BL2276" s="102"/>
      <c r="BM2276" s="102"/>
    </row>
    <row r="2277" spans="1:65" customFormat="1" ht="15.75" thickBot="1" x14ac:dyDescent="0.25">
      <c r="A2277" s="160"/>
      <c r="B2277" s="276"/>
      <c r="C2277" s="166"/>
      <c r="D2277" s="166"/>
      <c r="E2277" s="238"/>
      <c r="F2277" s="160"/>
      <c r="G2277" s="150" t="s">
        <v>3234</v>
      </c>
      <c r="H2277" s="243"/>
      <c r="I2277" s="243"/>
      <c r="J2277" s="243"/>
      <c r="K2277" s="243"/>
      <c r="L2277" s="243"/>
      <c r="M2277" s="243"/>
      <c r="N2277" s="244"/>
      <c r="O2277" s="11" t="s">
        <v>45</v>
      </c>
      <c r="P2277" s="141" t="s">
        <v>1034</v>
      </c>
      <c r="Q2277" s="142"/>
      <c r="R2277" s="143"/>
      <c r="S2277" s="12"/>
      <c r="T2277" s="157"/>
      <c r="U2277" s="44" t="str">
        <f t="shared" si="71"/>
        <v>D</v>
      </c>
      <c r="V2277" s="44">
        <f t="shared" si="72"/>
        <v>564</v>
      </c>
      <c r="W2277" s="44" t="str">
        <f>IFERROR(VLOOKUP(V2277,workings!$B$5:$C$650,2,FALSE),0)</f>
        <v>D</v>
      </c>
      <c r="X2277" s="44"/>
      <c r="Y2277" s="44"/>
      <c r="Z2277" s="44"/>
      <c r="AA2277" s="44"/>
      <c r="AB2277" s="102"/>
      <c r="AC2277" s="102"/>
      <c r="AD2277" s="102"/>
      <c r="AE2277" s="102"/>
      <c r="AF2277" s="102"/>
      <c r="AG2277" s="102"/>
      <c r="AH2277" s="102"/>
      <c r="AI2277" s="102"/>
      <c r="AJ2277" s="102"/>
      <c r="AK2277" s="102"/>
      <c r="AL2277" s="102"/>
      <c r="AM2277" s="102"/>
      <c r="AN2277" s="102"/>
      <c r="AO2277" s="102"/>
      <c r="AP2277" s="102"/>
      <c r="AQ2277" s="102"/>
      <c r="AR2277" s="102"/>
      <c r="AS2277" s="102"/>
      <c r="AT2277" s="102"/>
      <c r="AU2277" s="102"/>
      <c r="AV2277" s="102"/>
      <c r="AW2277" s="102"/>
      <c r="AX2277" s="102"/>
      <c r="AY2277" s="102"/>
      <c r="AZ2277" s="102"/>
      <c r="BA2277" s="102"/>
      <c r="BB2277" s="102"/>
      <c r="BC2277" s="102"/>
      <c r="BD2277" s="102"/>
      <c r="BE2277" s="102"/>
      <c r="BF2277" s="102"/>
      <c r="BG2277" s="102"/>
      <c r="BH2277" s="102"/>
      <c r="BI2277" s="102"/>
      <c r="BJ2277" s="102"/>
      <c r="BK2277" s="102"/>
      <c r="BL2277" s="102"/>
      <c r="BM2277" s="102"/>
    </row>
    <row r="2278" spans="1:65" customFormat="1" ht="15" x14ac:dyDescent="0.2">
      <c r="A2278" s="160"/>
      <c r="B2278" s="276"/>
      <c r="C2278" s="166"/>
      <c r="D2278" s="166"/>
      <c r="E2278" s="238"/>
      <c r="F2278" s="160" t="s">
        <v>1035</v>
      </c>
      <c r="G2278" s="150" t="s">
        <v>38</v>
      </c>
      <c r="H2278" s="151" t="s">
        <v>38</v>
      </c>
      <c r="I2278" s="151"/>
      <c r="J2278" s="151"/>
      <c r="K2278" s="151" t="s">
        <v>44</v>
      </c>
      <c r="L2278" s="151"/>
      <c r="M2278" s="151"/>
      <c r="N2278" s="152"/>
      <c r="O2278" s="9"/>
      <c r="P2278" s="144"/>
      <c r="Q2278" s="145"/>
      <c r="R2278" s="146"/>
      <c r="S2278" s="13"/>
      <c r="T2278" s="157"/>
      <c r="U2278" s="44">
        <f t="shared" si="71"/>
        <v>0</v>
      </c>
      <c r="V2278" s="44">
        <f t="shared" si="72"/>
        <v>564</v>
      </c>
      <c r="W2278" s="44" t="str">
        <f>IFERROR(VLOOKUP(V2278,workings!$B$5:$C$650,2,FALSE),0)</f>
        <v>D</v>
      </c>
      <c r="X2278" s="44"/>
      <c r="Y2278" s="44"/>
      <c r="Z2278" s="44"/>
      <c r="AA2278" s="44"/>
      <c r="AB2278" s="102"/>
      <c r="AC2278" s="102"/>
      <c r="AD2278" s="102"/>
      <c r="AE2278" s="102"/>
      <c r="AF2278" s="102"/>
      <c r="AG2278" s="102"/>
      <c r="AH2278" s="102"/>
      <c r="AI2278" s="102"/>
      <c r="AJ2278" s="102"/>
      <c r="AK2278" s="102"/>
      <c r="AL2278" s="102"/>
      <c r="AM2278" s="102"/>
      <c r="AN2278" s="102"/>
      <c r="AO2278" s="102"/>
      <c r="AP2278" s="102"/>
      <c r="AQ2278" s="102"/>
      <c r="AR2278" s="102"/>
      <c r="AS2278" s="102"/>
      <c r="AT2278" s="102"/>
      <c r="AU2278" s="102"/>
      <c r="AV2278" s="102"/>
      <c r="AW2278" s="102"/>
      <c r="AX2278" s="102"/>
      <c r="AY2278" s="102"/>
      <c r="AZ2278" s="102"/>
      <c r="BA2278" s="102"/>
      <c r="BB2278" s="102"/>
      <c r="BC2278" s="102"/>
      <c r="BD2278" s="102"/>
      <c r="BE2278" s="102"/>
      <c r="BF2278" s="102"/>
      <c r="BG2278" s="102"/>
      <c r="BH2278" s="102"/>
      <c r="BI2278" s="102"/>
      <c r="BJ2278" s="102"/>
      <c r="BK2278" s="102"/>
      <c r="BL2278" s="102"/>
      <c r="BM2278" s="102"/>
    </row>
    <row r="2279" spans="1:65" customFormat="1" ht="15.75" thickBot="1" x14ac:dyDescent="0.25">
      <c r="A2279" s="246"/>
      <c r="B2279" s="277"/>
      <c r="C2279" s="167"/>
      <c r="D2279" s="167"/>
      <c r="E2279" s="239"/>
      <c r="F2279" s="161"/>
      <c r="G2279" s="153" t="s">
        <v>1036</v>
      </c>
      <c r="H2279" s="154"/>
      <c r="I2279" s="154"/>
      <c r="J2279" s="154"/>
      <c r="K2279" s="154"/>
      <c r="L2279" s="154"/>
      <c r="M2279" s="154"/>
      <c r="N2279" s="155"/>
      <c r="O2279" s="11"/>
      <c r="P2279" s="231"/>
      <c r="Q2279" s="232"/>
      <c r="R2279" s="233"/>
      <c r="S2279" s="14"/>
      <c r="T2279" s="158"/>
      <c r="U2279" s="44">
        <f t="shared" si="71"/>
        <v>0</v>
      </c>
      <c r="V2279" s="44">
        <f t="shared" si="72"/>
        <v>564</v>
      </c>
      <c r="W2279" s="44" t="str">
        <f>IFERROR(VLOOKUP(V2279,workings!$B$5:$C$650,2,FALSE),0)</f>
        <v>D</v>
      </c>
      <c r="X2279" s="44"/>
      <c r="Y2279" s="44"/>
      <c r="Z2279" s="44"/>
      <c r="AA2279" s="44"/>
      <c r="AB2279" s="102"/>
      <c r="AC2279" s="102"/>
      <c r="AD2279" s="102"/>
      <c r="AE2279" s="102"/>
      <c r="AF2279" s="102"/>
      <c r="AG2279" s="102"/>
      <c r="AH2279" s="102"/>
      <c r="AI2279" s="102"/>
      <c r="AJ2279" s="102"/>
      <c r="AK2279" s="102"/>
      <c r="AL2279" s="102"/>
      <c r="AM2279" s="102"/>
      <c r="AN2279" s="102"/>
      <c r="AO2279" s="102"/>
      <c r="AP2279" s="102"/>
      <c r="AQ2279" s="102"/>
      <c r="AR2279" s="102"/>
      <c r="AS2279" s="102"/>
      <c r="AT2279" s="102"/>
      <c r="AU2279" s="102"/>
      <c r="AV2279" s="102"/>
      <c r="AW2279" s="102"/>
      <c r="AX2279" s="102"/>
      <c r="AY2279" s="102"/>
      <c r="AZ2279" s="102"/>
      <c r="BA2279" s="102"/>
      <c r="BB2279" s="102"/>
      <c r="BC2279" s="102"/>
      <c r="BD2279" s="102"/>
      <c r="BE2279" s="102"/>
      <c r="BF2279" s="102"/>
      <c r="BG2279" s="102"/>
      <c r="BH2279" s="102"/>
      <c r="BI2279" s="102"/>
      <c r="BJ2279" s="102"/>
      <c r="BK2279" s="102"/>
      <c r="BL2279" s="102"/>
      <c r="BM2279" s="102"/>
    </row>
    <row r="2280" spans="1:65" customFormat="1" ht="15.75" customHeight="1" thickBot="1" x14ac:dyDescent="0.25">
      <c r="A2280" s="245">
        <v>565</v>
      </c>
      <c r="B2280" s="275">
        <v>6</v>
      </c>
      <c r="C2280" s="165" t="s">
        <v>34</v>
      </c>
      <c r="D2280" s="165" t="s">
        <v>1037</v>
      </c>
      <c r="E2280" s="237" t="s">
        <v>51</v>
      </c>
      <c r="F2280" s="159" t="s">
        <v>1038</v>
      </c>
      <c r="G2280" s="16"/>
      <c r="H2280" s="16" t="s">
        <v>38</v>
      </c>
      <c r="I2280" s="16" t="s">
        <v>44</v>
      </c>
      <c r="J2280" s="16"/>
      <c r="K2280" s="16"/>
      <c r="L2280" s="16"/>
      <c r="M2280" s="16"/>
      <c r="N2280" s="16"/>
      <c r="O2280" s="9"/>
      <c r="P2280" s="228"/>
      <c r="Q2280" s="229"/>
      <c r="R2280" s="230"/>
      <c r="S2280" s="10"/>
      <c r="T2280" s="156"/>
      <c r="U2280" s="44">
        <f t="shared" si="71"/>
        <v>0</v>
      </c>
      <c r="V2280" s="44">
        <f t="shared" si="72"/>
        <v>565</v>
      </c>
      <c r="W2280" s="44">
        <f>IFERROR(VLOOKUP(V2280,workings!$B$5:$C$650,2,FALSE),0)</f>
        <v>0</v>
      </c>
      <c r="X2280" s="44"/>
      <c r="Y2280" s="44"/>
      <c r="Z2280" s="44"/>
      <c r="AA2280" s="44"/>
      <c r="AB2280" s="102"/>
      <c r="AC2280" s="102"/>
      <c r="AD2280" s="102"/>
      <c r="AE2280" s="102"/>
      <c r="AF2280" s="102"/>
      <c r="AG2280" s="102"/>
      <c r="AH2280" s="102"/>
      <c r="AI2280" s="102"/>
      <c r="AJ2280" s="102"/>
      <c r="AK2280" s="102"/>
      <c r="AL2280" s="102"/>
      <c r="AM2280" s="102"/>
      <c r="AN2280" s="102"/>
      <c r="AO2280" s="102"/>
      <c r="AP2280" s="102"/>
      <c r="AQ2280" s="102"/>
      <c r="AR2280" s="102"/>
      <c r="AS2280" s="102"/>
      <c r="AT2280" s="102"/>
      <c r="AU2280" s="102"/>
      <c r="AV2280" s="102"/>
      <c r="AW2280" s="102"/>
      <c r="AX2280" s="102"/>
      <c r="AY2280" s="102"/>
      <c r="AZ2280" s="102"/>
      <c r="BA2280" s="102"/>
      <c r="BB2280" s="102"/>
      <c r="BC2280" s="102"/>
      <c r="BD2280" s="102"/>
      <c r="BE2280" s="102"/>
      <c r="BF2280" s="102"/>
      <c r="BG2280" s="102"/>
      <c r="BH2280" s="102"/>
      <c r="BI2280" s="102"/>
      <c r="BJ2280" s="102"/>
      <c r="BK2280" s="102"/>
      <c r="BL2280" s="102"/>
      <c r="BM2280" s="102"/>
    </row>
    <row r="2281" spans="1:65" customFormat="1" ht="15.75" thickBot="1" x14ac:dyDescent="0.25">
      <c r="A2281" s="160"/>
      <c r="B2281" s="276"/>
      <c r="C2281" s="166"/>
      <c r="D2281" s="166"/>
      <c r="E2281" s="238"/>
      <c r="F2281" s="160"/>
      <c r="G2281" s="150"/>
      <c r="H2281" s="243"/>
      <c r="I2281" s="243"/>
      <c r="J2281" s="243"/>
      <c r="K2281" s="243"/>
      <c r="L2281" s="243"/>
      <c r="M2281" s="243"/>
      <c r="N2281" s="244"/>
      <c r="O2281" s="11"/>
      <c r="P2281" s="141" t="s">
        <v>39</v>
      </c>
      <c r="Q2281" s="142"/>
      <c r="R2281" s="143"/>
      <c r="S2281" s="12"/>
      <c r="T2281" s="157"/>
      <c r="U2281" s="44">
        <f t="shared" si="71"/>
        <v>0</v>
      </c>
      <c r="V2281" s="44">
        <f t="shared" si="72"/>
        <v>565</v>
      </c>
      <c r="W2281" s="44">
        <f>IFERROR(VLOOKUP(V2281,workings!$B$5:$C$650,2,FALSE),0)</f>
        <v>0</v>
      </c>
      <c r="X2281" s="44"/>
      <c r="Y2281" s="44"/>
      <c r="Z2281" s="44"/>
      <c r="AA2281" s="44"/>
      <c r="AB2281" s="102"/>
      <c r="AC2281" s="102"/>
      <c r="AD2281" s="102"/>
      <c r="AE2281" s="102"/>
      <c r="AF2281" s="102"/>
      <c r="AG2281" s="102"/>
      <c r="AH2281" s="102"/>
      <c r="AI2281" s="102"/>
      <c r="AJ2281" s="102"/>
      <c r="AK2281" s="102"/>
      <c r="AL2281" s="102"/>
      <c r="AM2281" s="102"/>
      <c r="AN2281" s="102"/>
      <c r="AO2281" s="102"/>
      <c r="AP2281" s="102"/>
      <c r="AQ2281" s="102"/>
      <c r="AR2281" s="102"/>
      <c r="AS2281" s="102"/>
      <c r="AT2281" s="102"/>
      <c r="AU2281" s="102"/>
      <c r="AV2281" s="102"/>
      <c r="AW2281" s="102"/>
      <c r="AX2281" s="102"/>
      <c r="AY2281" s="102"/>
      <c r="AZ2281" s="102"/>
      <c r="BA2281" s="102"/>
      <c r="BB2281" s="102"/>
      <c r="BC2281" s="102"/>
      <c r="BD2281" s="102"/>
      <c r="BE2281" s="102"/>
      <c r="BF2281" s="102"/>
      <c r="BG2281" s="102"/>
      <c r="BH2281" s="102"/>
      <c r="BI2281" s="102"/>
      <c r="BJ2281" s="102"/>
      <c r="BK2281" s="102"/>
      <c r="BL2281" s="102"/>
      <c r="BM2281" s="102"/>
    </row>
    <row r="2282" spans="1:65" customFormat="1" ht="15" x14ac:dyDescent="0.2">
      <c r="A2282" s="160"/>
      <c r="B2282" s="276"/>
      <c r="C2282" s="166"/>
      <c r="D2282" s="166"/>
      <c r="E2282" s="238"/>
      <c r="F2282" s="160" t="s">
        <v>1038</v>
      </c>
      <c r="G2282" s="150"/>
      <c r="H2282" s="151" t="s">
        <v>38</v>
      </c>
      <c r="I2282" s="151" t="s">
        <v>44</v>
      </c>
      <c r="J2282" s="151"/>
      <c r="K2282" s="151"/>
      <c r="L2282" s="151"/>
      <c r="M2282" s="151"/>
      <c r="N2282" s="152"/>
      <c r="O2282" s="9"/>
      <c r="P2282" s="144"/>
      <c r="Q2282" s="145"/>
      <c r="R2282" s="146"/>
      <c r="S2282" s="13"/>
      <c r="T2282" s="157"/>
      <c r="U2282" s="44">
        <f t="shared" si="71"/>
        <v>0</v>
      </c>
      <c r="V2282" s="44">
        <f t="shared" si="72"/>
        <v>565</v>
      </c>
      <c r="W2282" s="44">
        <f>IFERROR(VLOOKUP(V2282,workings!$B$5:$C$650,2,FALSE),0)</f>
        <v>0</v>
      </c>
      <c r="X2282" s="44"/>
      <c r="Y2282" s="44"/>
      <c r="Z2282" s="44"/>
      <c r="AA2282" s="44"/>
      <c r="AB2282" s="102"/>
      <c r="AC2282" s="102"/>
      <c r="AD2282" s="102"/>
      <c r="AE2282" s="102"/>
      <c r="AF2282" s="102"/>
      <c r="AG2282" s="102"/>
      <c r="AH2282" s="102"/>
      <c r="AI2282" s="102"/>
      <c r="AJ2282" s="102"/>
      <c r="AK2282" s="102"/>
      <c r="AL2282" s="102"/>
      <c r="AM2282" s="102"/>
      <c r="AN2282" s="102"/>
      <c r="AO2282" s="102"/>
      <c r="AP2282" s="102"/>
      <c r="AQ2282" s="102"/>
      <c r="AR2282" s="102"/>
      <c r="AS2282" s="102"/>
      <c r="AT2282" s="102"/>
      <c r="AU2282" s="102"/>
      <c r="AV2282" s="102"/>
      <c r="AW2282" s="102"/>
      <c r="AX2282" s="102"/>
      <c r="AY2282" s="102"/>
      <c r="AZ2282" s="102"/>
      <c r="BA2282" s="102"/>
      <c r="BB2282" s="102"/>
      <c r="BC2282" s="102"/>
      <c r="BD2282" s="102"/>
      <c r="BE2282" s="102"/>
      <c r="BF2282" s="102"/>
      <c r="BG2282" s="102"/>
      <c r="BH2282" s="102"/>
      <c r="BI2282" s="102"/>
      <c r="BJ2282" s="102"/>
      <c r="BK2282" s="102"/>
      <c r="BL2282" s="102"/>
      <c r="BM2282" s="102"/>
    </row>
    <row r="2283" spans="1:65" customFormat="1" ht="15.75" thickBot="1" x14ac:dyDescent="0.25">
      <c r="A2283" s="246"/>
      <c r="B2283" s="277"/>
      <c r="C2283" s="167"/>
      <c r="D2283" s="167"/>
      <c r="E2283" s="239"/>
      <c r="F2283" s="161"/>
      <c r="G2283" s="153"/>
      <c r="H2283" s="154"/>
      <c r="I2283" s="154"/>
      <c r="J2283" s="154"/>
      <c r="K2283" s="154"/>
      <c r="L2283" s="154"/>
      <c r="M2283" s="154"/>
      <c r="N2283" s="155"/>
      <c r="O2283" s="11"/>
      <c r="P2283" s="231"/>
      <c r="Q2283" s="232"/>
      <c r="R2283" s="233"/>
      <c r="S2283" s="14"/>
      <c r="T2283" s="158"/>
      <c r="U2283" s="44">
        <f t="shared" si="71"/>
        <v>0</v>
      </c>
      <c r="V2283" s="44">
        <f t="shared" si="72"/>
        <v>565</v>
      </c>
      <c r="W2283" s="44">
        <f>IFERROR(VLOOKUP(V2283,workings!$B$5:$C$650,2,FALSE),0)</f>
        <v>0</v>
      </c>
      <c r="X2283" s="44"/>
      <c r="Y2283" s="44"/>
      <c r="Z2283" s="44"/>
      <c r="AA2283" s="44"/>
      <c r="AB2283" s="102"/>
      <c r="AC2283" s="102"/>
      <c r="AD2283" s="102"/>
      <c r="AE2283" s="102"/>
      <c r="AF2283" s="102"/>
      <c r="AG2283" s="102"/>
      <c r="AH2283" s="102"/>
      <c r="AI2283" s="102"/>
      <c r="AJ2283" s="102"/>
      <c r="AK2283" s="102"/>
      <c r="AL2283" s="102"/>
      <c r="AM2283" s="102"/>
      <c r="AN2283" s="102"/>
      <c r="AO2283" s="102"/>
      <c r="AP2283" s="102"/>
      <c r="AQ2283" s="102"/>
      <c r="AR2283" s="102"/>
      <c r="AS2283" s="102"/>
      <c r="AT2283" s="102"/>
      <c r="AU2283" s="102"/>
      <c r="AV2283" s="102"/>
      <c r="AW2283" s="102"/>
      <c r="AX2283" s="102"/>
      <c r="AY2283" s="102"/>
      <c r="AZ2283" s="102"/>
      <c r="BA2283" s="102"/>
      <c r="BB2283" s="102"/>
      <c r="BC2283" s="102"/>
      <c r="BD2283" s="102"/>
      <c r="BE2283" s="102"/>
      <c r="BF2283" s="102"/>
      <c r="BG2283" s="102"/>
      <c r="BH2283" s="102"/>
      <c r="BI2283" s="102"/>
      <c r="BJ2283" s="102"/>
      <c r="BK2283" s="102"/>
      <c r="BL2283" s="102"/>
      <c r="BM2283" s="102"/>
    </row>
    <row r="2284" spans="1:65" customFormat="1" ht="15.75" customHeight="1" thickBot="1" x14ac:dyDescent="0.25">
      <c r="A2284" s="245">
        <v>566</v>
      </c>
      <c r="B2284" s="275">
        <v>6</v>
      </c>
      <c r="C2284" s="165" t="s">
        <v>34</v>
      </c>
      <c r="D2284" s="165" t="s">
        <v>35</v>
      </c>
      <c r="E2284" s="237" t="s">
        <v>42</v>
      </c>
      <c r="F2284" s="159" t="s">
        <v>1039</v>
      </c>
      <c r="G2284" s="16"/>
      <c r="H2284" s="16"/>
      <c r="I2284" s="16" t="s">
        <v>78</v>
      </c>
      <c r="J2284" s="16"/>
      <c r="K2284" s="16"/>
      <c r="L2284" s="16" t="s">
        <v>136</v>
      </c>
      <c r="M2284" s="16"/>
      <c r="N2284" s="16" t="s">
        <v>99</v>
      </c>
      <c r="O2284" s="9"/>
      <c r="P2284" s="228"/>
      <c r="Q2284" s="229"/>
      <c r="R2284" s="230"/>
      <c r="S2284" s="10"/>
      <c r="T2284" s="156"/>
      <c r="U2284" s="44">
        <f t="shared" si="71"/>
        <v>0</v>
      </c>
      <c r="V2284" s="44">
        <f t="shared" si="72"/>
        <v>566</v>
      </c>
      <c r="W2284" s="44">
        <f>IFERROR(VLOOKUP(V2284,workings!$B$5:$C$650,2,FALSE),0)</f>
        <v>0</v>
      </c>
      <c r="X2284" s="44"/>
      <c r="Y2284" s="44"/>
      <c r="Z2284" s="44"/>
      <c r="AA2284" s="44"/>
      <c r="AB2284" s="102"/>
      <c r="AC2284" s="102"/>
      <c r="AD2284" s="102"/>
      <c r="AE2284" s="102"/>
      <c r="AF2284" s="102"/>
      <c r="AG2284" s="102"/>
      <c r="AH2284" s="102"/>
      <c r="AI2284" s="102"/>
      <c r="AJ2284" s="102"/>
      <c r="AK2284" s="102"/>
      <c r="AL2284" s="102"/>
      <c r="AM2284" s="102"/>
      <c r="AN2284" s="102"/>
      <c r="AO2284" s="102"/>
      <c r="AP2284" s="102"/>
      <c r="AQ2284" s="102"/>
      <c r="AR2284" s="102"/>
      <c r="AS2284" s="102"/>
      <c r="AT2284" s="102"/>
      <c r="AU2284" s="102"/>
      <c r="AV2284" s="102"/>
      <c r="AW2284" s="102"/>
      <c r="AX2284" s="102"/>
      <c r="AY2284" s="102"/>
      <c r="AZ2284" s="102"/>
      <c r="BA2284" s="102"/>
      <c r="BB2284" s="102"/>
      <c r="BC2284" s="102"/>
      <c r="BD2284" s="102"/>
      <c r="BE2284" s="102"/>
      <c r="BF2284" s="102"/>
      <c r="BG2284" s="102"/>
      <c r="BH2284" s="102"/>
      <c r="BI2284" s="102"/>
      <c r="BJ2284" s="102"/>
      <c r="BK2284" s="102"/>
      <c r="BL2284" s="102"/>
      <c r="BM2284" s="102"/>
    </row>
    <row r="2285" spans="1:65" customFormat="1" ht="15.75" thickBot="1" x14ac:dyDescent="0.25">
      <c r="A2285" s="160"/>
      <c r="B2285" s="276"/>
      <c r="C2285" s="166"/>
      <c r="D2285" s="166"/>
      <c r="E2285" s="238"/>
      <c r="F2285" s="160"/>
      <c r="G2285" s="150" t="s">
        <v>3235</v>
      </c>
      <c r="H2285" s="243"/>
      <c r="I2285" s="243"/>
      <c r="J2285" s="243"/>
      <c r="K2285" s="243"/>
      <c r="L2285" s="243"/>
      <c r="M2285" s="243"/>
      <c r="N2285" s="244"/>
      <c r="O2285" s="11"/>
      <c r="P2285" s="141" t="s">
        <v>39</v>
      </c>
      <c r="Q2285" s="142"/>
      <c r="R2285" s="143"/>
      <c r="S2285" s="12"/>
      <c r="T2285" s="157"/>
      <c r="U2285" s="44">
        <f t="shared" si="71"/>
        <v>0</v>
      </c>
      <c r="V2285" s="44">
        <f t="shared" si="72"/>
        <v>566</v>
      </c>
      <c r="W2285" s="44">
        <f>IFERROR(VLOOKUP(V2285,workings!$B$5:$C$650,2,FALSE),0)</f>
        <v>0</v>
      </c>
      <c r="X2285" s="44"/>
      <c r="Y2285" s="44"/>
      <c r="Z2285" s="44"/>
      <c r="AA2285" s="44"/>
      <c r="AB2285" s="102"/>
      <c r="AC2285" s="102"/>
      <c r="AD2285" s="102"/>
      <c r="AE2285" s="102"/>
      <c r="AF2285" s="102"/>
      <c r="AG2285" s="102"/>
      <c r="AH2285" s="102"/>
      <c r="AI2285" s="102"/>
      <c r="AJ2285" s="102"/>
      <c r="AK2285" s="102"/>
      <c r="AL2285" s="102"/>
      <c r="AM2285" s="102"/>
      <c r="AN2285" s="102"/>
      <c r="AO2285" s="102"/>
      <c r="AP2285" s="102"/>
      <c r="AQ2285" s="102"/>
      <c r="AR2285" s="102"/>
      <c r="AS2285" s="102"/>
      <c r="AT2285" s="102"/>
      <c r="AU2285" s="102"/>
      <c r="AV2285" s="102"/>
      <c r="AW2285" s="102"/>
      <c r="AX2285" s="102"/>
      <c r="AY2285" s="102"/>
      <c r="AZ2285" s="102"/>
      <c r="BA2285" s="102"/>
      <c r="BB2285" s="102"/>
      <c r="BC2285" s="102"/>
      <c r="BD2285" s="102"/>
      <c r="BE2285" s="102"/>
      <c r="BF2285" s="102"/>
      <c r="BG2285" s="102"/>
      <c r="BH2285" s="102"/>
      <c r="BI2285" s="102"/>
      <c r="BJ2285" s="102"/>
      <c r="BK2285" s="102"/>
      <c r="BL2285" s="102"/>
      <c r="BM2285" s="102"/>
    </row>
    <row r="2286" spans="1:65" customFormat="1" ht="15" x14ac:dyDescent="0.2">
      <c r="A2286" s="160"/>
      <c r="B2286" s="276"/>
      <c r="C2286" s="166"/>
      <c r="D2286" s="166"/>
      <c r="E2286" s="238"/>
      <c r="F2286" s="160" t="s">
        <v>1039</v>
      </c>
      <c r="G2286" s="150" t="s">
        <v>38</v>
      </c>
      <c r="H2286" s="151" t="s">
        <v>38</v>
      </c>
      <c r="I2286" s="151"/>
      <c r="J2286" s="151"/>
      <c r="K2286" s="151"/>
      <c r="L2286" s="151"/>
      <c r="M2286" s="151"/>
      <c r="N2286" s="152"/>
      <c r="O2286" s="9"/>
      <c r="P2286" s="144"/>
      <c r="Q2286" s="145"/>
      <c r="R2286" s="146"/>
      <c r="S2286" s="13"/>
      <c r="T2286" s="157"/>
      <c r="U2286" s="44">
        <f t="shared" si="71"/>
        <v>0</v>
      </c>
      <c r="V2286" s="44">
        <f t="shared" si="72"/>
        <v>566</v>
      </c>
      <c r="W2286" s="44">
        <f>IFERROR(VLOOKUP(V2286,workings!$B$5:$C$650,2,FALSE),0)</f>
        <v>0</v>
      </c>
      <c r="X2286" s="44"/>
      <c r="Y2286" s="44"/>
      <c r="Z2286" s="44"/>
      <c r="AA2286" s="44"/>
      <c r="AB2286" s="102"/>
      <c r="AC2286" s="102"/>
      <c r="AD2286" s="102"/>
      <c r="AE2286" s="102"/>
      <c r="AF2286" s="102"/>
      <c r="AG2286" s="102"/>
      <c r="AH2286" s="102"/>
      <c r="AI2286" s="102"/>
      <c r="AJ2286" s="102"/>
      <c r="AK2286" s="102"/>
      <c r="AL2286" s="102"/>
      <c r="AM2286" s="102"/>
      <c r="AN2286" s="102"/>
      <c r="AO2286" s="102"/>
      <c r="AP2286" s="102"/>
      <c r="AQ2286" s="102"/>
      <c r="AR2286" s="102"/>
      <c r="AS2286" s="102"/>
      <c r="AT2286" s="102"/>
      <c r="AU2286" s="102"/>
      <c r="AV2286" s="102"/>
      <c r="AW2286" s="102"/>
      <c r="AX2286" s="102"/>
      <c r="AY2286" s="102"/>
      <c r="AZ2286" s="102"/>
      <c r="BA2286" s="102"/>
      <c r="BB2286" s="102"/>
      <c r="BC2286" s="102"/>
      <c r="BD2286" s="102"/>
      <c r="BE2286" s="102"/>
      <c r="BF2286" s="102"/>
      <c r="BG2286" s="102"/>
      <c r="BH2286" s="102"/>
      <c r="BI2286" s="102"/>
      <c r="BJ2286" s="102"/>
      <c r="BK2286" s="102"/>
      <c r="BL2286" s="102"/>
      <c r="BM2286" s="102"/>
    </row>
    <row r="2287" spans="1:65" customFormat="1" ht="15.75" thickBot="1" x14ac:dyDescent="0.25">
      <c r="A2287" s="246"/>
      <c r="B2287" s="277"/>
      <c r="C2287" s="167"/>
      <c r="D2287" s="167"/>
      <c r="E2287" s="239"/>
      <c r="F2287" s="161"/>
      <c r="G2287" s="153" t="s">
        <v>1040</v>
      </c>
      <c r="H2287" s="154"/>
      <c r="I2287" s="154"/>
      <c r="J2287" s="154"/>
      <c r="K2287" s="154"/>
      <c r="L2287" s="154"/>
      <c r="M2287" s="154"/>
      <c r="N2287" s="155"/>
      <c r="O2287" s="11"/>
      <c r="P2287" s="231"/>
      <c r="Q2287" s="232"/>
      <c r="R2287" s="233"/>
      <c r="S2287" s="14"/>
      <c r="T2287" s="158"/>
      <c r="U2287" s="44">
        <f t="shared" si="71"/>
        <v>0</v>
      </c>
      <c r="V2287" s="44">
        <f t="shared" si="72"/>
        <v>566</v>
      </c>
      <c r="W2287" s="44">
        <f>IFERROR(VLOOKUP(V2287,workings!$B$5:$C$650,2,FALSE),0)</f>
        <v>0</v>
      </c>
      <c r="X2287" s="44"/>
      <c r="Y2287" s="44"/>
      <c r="Z2287" s="44"/>
      <c r="AA2287" s="44"/>
      <c r="AB2287" s="102"/>
      <c r="AC2287" s="102"/>
      <c r="AD2287" s="102"/>
      <c r="AE2287" s="102"/>
      <c r="AF2287" s="102"/>
      <c r="AG2287" s="102"/>
      <c r="AH2287" s="102"/>
      <c r="AI2287" s="102"/>
      <c r="AJ2287" s="102"/>
      <c r="AK2287" s="102"/>
      <c r="AL2287" s="102"/>
      <c r="AM2287" s="102"/>
      <c r="AN2287" s="102"/>
      <c r="AO2287" s="102"/>
      <c r="AP2287" s="102"/>
      <c r="AQ2287" s="102"/>
      <c r="AR2287" s="102"/>
      <c r="AS2287" s="102"/>
      <c r="AT2287" s="102"/>
      <c r="AU2287" s="102"/>
      <c r="AV2287" s="102"/>
      <c r="AW2287" s="102"/>
      <c r="AX2287" s="102"/>
      <c r="AY2287" s="102"/>
      <c r="AZ2287" s="102"/>
      <c r="BA2287" s="102"/>
      <c r="BB2287" s="102"/>
      <c r="BC2287" s="102"/>
      <c r="BD2287" s="102"/>
      <c r="BE2287" s="102"/>
      <c r="BF2287" s="102"/>
      <c r="BG2287" s="102"/>
      <c r="BH2287" s="102"/>
      <c r="BI2287" s="102"/>
      <c r="BJ2287" s="102"/>
      <c r="BK2287" s="102"/>
      <c r="BL2287" s="102"/>
      <c r="BM2287" s="102"/>
    </row>
    <row r="2288" spans="1:65" customFormat="1" ht="15.75" customHeight="1" thickBot="1" x14ac:dyDescent="0.25">
      <c r="A2288" s="245">
        <v>567</v>
      </c>
      <c r="B2288" s="275">
        <v>6</v>
      </c>
      <c r="C2288" s="165" t="s">
        <v>34</v>
      </c>
      <c r="D2288" s="165" t="s">
        <v>35</v>
      </c>
      <c r="E2288" s="237" t="s">
        <v>51</v>
      </c>
      <c r="F2288" s="159" t="s">
        <v>132</v>
      </c>
      <c r="G2288" s="16"/>
      <c r="H2288" s="16"/>
      <c r="I2288" s="16" t="s">
        <v>78</v>
      </c>
      <c r="J2288" s="16" t="s">
        <v>50</v>
      </c>
      <c r="K2288" s="16"/>
      <c r="L2288" s="16"/>
      <c r="M2288" s="16" t="s">
        <v>99</v>
      </c>
      <c r="N2288" s="16"/>
      <c r="O2288" s="9"/>
      <c r="P2288" s="228"/>
      <c r="Q2288" s="229"/>
      <c r="R2288" s="230"/>
      <c r="S2288" s="10"/>
      <c r="T2288" s="156"/>
      <c r="U2288" s="44">
        <f t="shared" si="71"/>
        <v>0</v>
      </c>
      <c r="V2288" s="44">
        <f t="shared" si="72"/>
        <v>567</v>
      </c>
      <c r="W2288" s="44">
        <f>IFERROR(VLOOKUP(V2288,workings!$B$5:$C$650,2,FALSE),0)</f>
        <v>0</v>
      </c>
      <c r="X2288" s="44"/>
      <c r="Y2288" s="44"/>
      <c r="Z2288" s="44"/>
      <c r="AA2288" s="44"/>
      <c r="AB2288" s="102"/>
      <c r="AC2288" s="102"/>
      <c r="AD2288" s="102"/>
      <c r="AE2288" s="102"/>
      <c r="AF2288" s="102"/>
      <c r="AG2288" s="102"/>
      <c r="AH2288" s="102"/>
      <c r="AI2288" s="102"/>
      <c r="AJ2288" s="102"/>
      <c r="AK2288" s="102"/>
      <c r="AL2288" s="102"/>
      <c r="AM2288" s="102"/>
      <c r="AN2288" s="102"/>
      <c r="AO2288" s="102"/>
      <c r="AP2288" s="102"/>
      <c r="AQ2288" s="102"/>
      <c r="AR2288" s="102"/>
      <c r="AS2288" s="102"/>
      <c r="AT2288" s="102"/>
      <c r="AU2288" s="102"/>
      <c r="AV2288" s="102"/>
      <c r="AW2288" s="102"/>
      <c r="AX2288" s="102"/>
      <c r="AY2288" s="102"/>
      <c r="AZ2288" s="102"/>
      <c r="BA2288" s="102"/>
      <c r="BB2288" s="102"/>
      <c r="BC2288" s="102"/>
      <c r="BD2288" s="102"/>
      <c r="BE2288" s="102"/>
      <c r="BF2288" s="102"/>
      <c r="BG2288" s="102"/>
      <c r="BH2288" s="102"/>
      <c r="BI2288" s="102"/>
      <c r="BJ2288" s="102"/>
      <c r="BK2288" s="102"/>
      <c r="BL2288" s="102"/>
      <c r="BM2288" s="102"/>
    </row>
    <row r="2289" spans="1:65" customFormat="1" ht="15.75" thickBot="1" x14ac:dyDescent="0.25">
      <c r="A2289" s="160"/>
      <c r="B2289" s="276"/>
      <c r="C2289" s="166"/>
      <c r="D2289" s="166"/>
      <c r="E2289" s="238"/>
      <c r="F2289" s="160"/>
      <c r="G2289" s="150"/>
      <c r="H2289" s="243"/>
      <c r="I2289" s="243"/>
      <c r="J2289" s="243"/>
      <c r="K2289" s="243"/>
      <c r="L2289" s="243"/>
      <c r="M2289" s="243"/>
      <c r="N2289" s="244"/>
      <c r="O2289" s="11"/>
      <c r="P2289" s="141" t="s">
        <v>39</v>
      </c>
      <c r="Q2289" s="142"/>
      <c r="R2289" s="143"/>
      <c r="S2289" s="12"/>
      <c r="T2289" s="157"/>
      <c r="U2289" s="44">
        <f t="shared" si="71"/>
        <v>0</v>
      </c>
      <c r="V2289" s="44">
        <f t="shared" si="72"/>
        <v>567</v>
      </c>
      <c r="W2289" s="44">
        <f>IFERROR(VLOOKUP(V2289,workings!$B$5:$C$650,2,FALSE),0)</f>
        <v>0</v>
      </c>
      <c r="X2289" s="44"/>
      <c r="Y2289" s="44"/>
      <c r="Z2289" s="44"/>
      <c r="AA2289" s="44"/>
      <c r="AB2289" s="102"/>
      <c r="AC2289" s="102"/>
      <c r="AD2289" s="102"/>
      <c r="AE2289" s="102"/>
      <c r="AF2289" s="102"/>
      <c r="AG2289" s="102"/>
      <c r="AH2289" s="102"/>
      <c r="AI2289" s="102"/>
      <c r="AJ2289" s="102"/>
      <c r="AK2289" s="102"/>
      <c r="AL2289" s="102"/>
      <c r="AM2289" s="102"/>
      <c r="AN2289" s="102"/>
      <c r="AO2289" s="102"/>
      <c r="AP2289" s="102"/>
      <c r="AQ2289" s="102"/>
      <c r="AR2289" s="102"/>
      <c r="AS2289" s="102"/>
      <c r="AT2289" s="102"/>
      <c r="AU2289" s="102"/>
      <c r="AV2289" s="102"/>
      <c r="AW2289" s="102"/>
      <c r="AX2289" s="102"/>
      <c r="AY2289" s="102"/>
      <c r="AZ2289" s="102"/>
      <c r="BA2289" s="102"/>
      <c r="BB2289" s="102"/>
      <c r="BC2289" s="102"/>
      <c r="BD2289" s="102"/>
      <c r="BE2289" s="102"/>
      <c r="BF2289" s="102"/>
      <c r="BG2289" s="102"/>
      <c r="BH2289" s="102"/>
      <c r="BI2289" s="102"/>
      <c r="BJ2289" s="102"/>
      <c r="BK2289" s="102"/>
      <c r="BL2289" s="102"/>
      <c r="BM2289" s="102"/>
    </row>
    <row r="2290" spans="1:65" customFormat="1" ht="15" x14ac:dyDescent="0.2">
      <c r="A2290" s="160"/>
      <c r="B2290" s="276"/>
      <c r="C2290" s="166"/>
      <c r="D2290" s="166"/>
      <c r="E2290" s="238"/>
      <c r="F2290" s="160" t="s">
        <v>132</v>
      </c>
      <c r="G2290" s="150"/>
      <c r="H2290" s="151" t="s">
        <v>38</v>
      </c>
      <c r="I2290" s="151"/>
      <c r="J2290" s="151" t="s">
        <v>98</v>
      </c>
      <c r="K2290" s="151"/>
      <c r="L2290" s="151"/>
      <c r="M2290" s="151" t="s">
        <v>99</v>
      </c>
      <c r="N2290" s="152"/>
      <c r="O2290" s="9"/>
      <c r="P2290" s="144"/>
      <c r="Q2290" s="145"/>
      <c r="R2290" s="146"/>
      <c r="S2290" s="13"/>
      <c r="T2290" s="157"/>
      <c r="U2290" s="44">
        <f t="shared" si="71"/>
        <v>0</v>
      </c>
      <c r="V2290" s="44">
        <f t="shared" si="72"/>
        <v>567</v>
      </c>
      <c r="W2290" s="44">
        <f>IFERROR(VLOOKUP(V2290,workings!$B$5:$C$650,2,FALSE),0)</f>
        <v>0</v>
      </c>
      <c r="X2290" s="44"/>
      <c r="Y2290" s="44"/>
      <c r="Z2290" s="44"/>
      <c r="AA2290" s="44"/>
      <c r="AB2290" s="102"/>
      <c r="AC2290" s="102"/>
      <c r="AD2290" s="102"/>
      <c r="AE2290" s="102"/>
      <c r="AF2290" s="102"/>
      <c r="AG2290" s="102"/>
      <c r="AH2290" s="102"/>
      <c r="AI2290" s="102"/>
      <c r="AJ2290" s="102"/>
      <c r="AK2290" s="102"/>
      <c r="AL2290" s="102"/>
      <c r="AM2290" s="102"/>
      <c r="AN2290" s="102"/>
      <c r="AO2290" s="102"/>
      <c r="AP2290" s="102"/>
      <c r="AQ2290" s="102"/>
      <c r="AR2290" s="102"/>
      <c r="AS2290" s="102"/>
      <c r="AT2290" s="102"/>
      <c r="AU2290" s="102"/>
      <c r="AV2290" s="102"/>
      <c r="AW2290" s="102"/>
      <c r="AX2290" s="102"/>
      <c r="AY2290" s="102"/>
      <c r="AZ2290" s="102"/>
      <c r="BA2290" s="102"/>
      <c r="BB2290" s="102"/>
      <c r="BC2290" s="102"/>
      <c r="BD2290" s="102"/>
      <c r="BE2290" s="102"/>
      <c r="BF2290" s="102"/>
      <c r="BG2290" s="102"/>
      <c r="BH2290" s="102"/>
      <c r="BI2290" s="102"/>
      <c r="BJ2290" s="102"/>
      <c r="BK2290" s="102"/>
      <c r="BL2290" s="102"/>
      <c r="BM2290" s="102"/>
    </row>
    <row r="2291" spans="1:65" customFormat="1" ht="15.75" thickBot="1" x14ac:dyDescent="0.25">
      <c r="A2291" s="246"/>
      <c r="B2291" s="277"/>
      <c r="C2291" s="167"/>
      <c r="D2291" s="167"/>
      <c r="E2291" s="239"/>
      <c r="F2291" s="161"/>
      <c r="G2291" s="153"/>
      <c r="H2291" s="154"/>
      <c r="I2291" s="154"/>
      <c r="J2291" s="154"/>
      <c r="K2291" s="154"/>
      <c r="L2291" s="154"/>
      <c r="M2291" s="154"/>
      <c r="N2291" s="155"/>
      <c r="O2291" s="11"/>
      <c r="P2291" s="231"/>
      <c r="Q2291" s="232"/>
      <c r="R2291" s="233"/>
      <c r="S2291" s="14"/>
      <c r="T2291" s="158"/>
      <c r="U2291" s="44">
        <f t="shared" si="71"/>
        <v>0</v>
      </c>
      <c r="V2291" s="44">
        <f t="shared" si="72"/>
        <v>567</v>
      </c>
      <c r="W2291" s="44">
        <f>IFERROR(VLOOKUP(V2291,workings!$B$5:$C$650,2,FALSE),0)</f>
        <v>0</v>
      </c>
      <c r="X2291" s="44"/>
      <c r="Y2291" s="44"/>
      <c r="Z2291" s="44"/>
      <c r="AA2291" s="44"/>
      <c r="AB2291" s="102"/>
      <c r="AC2291" s="102"/>
      <c r="AD2291" s="102"/>
      <c r="AE2291" s="102"/>
      <c r="AF2291" s="102"/>
      <c r="AG2291" s="102"/>
      <c r="AH2291" s="102"/>
      <c r="AI2291" s="102"/>
      <c r="AJ2291" s="102"/>
      <c r="AK2291" s="102"/>
      <c r="AL2291" s="102"/>
      <c r="AM2291" s="102"/>
      <c r="AN2291" s="102"/>
      <c r="AO2291" s="102"/>
      <c r="AP2291" s="102"/>
      <c r="AQ2291" s="102"/>
      <c r="AR2291" s="102"/>
      <c r="AS2291" s="102"/>
      <c r="AT2291" s="102"/>
      <c r="AU2291" s="102"/>
      <c r="AV2291" s="102"/>
      <c r="AW2291" s="102"/>
      <c r="AX2291" s="102"/>
      <c r="AY2291" s="102"/>
      <c r="AZ2291" s="102"/>
      <c r="BA2291" s="102"/>
      <c r="BB2291" s="102"/>
      <c r="BC2291" s="102"/>
      <c r="BD2291" s="102"/>
      <c r="BE2291" s="102"/>
      <c r="BF2291" s="102"/>
      <c r="BG2291" s="102"/>
      <c r="BH2291" s="102"/>
      <c r="BI2291" s="102"/>
      <c r="BJ2291" s="102"/>
      <c r="BK2291" s="102"/>
      <c r="BL2291" s="102"/>
      <c r="BM2291" s="102"/>
    </row>
    <row r="2292" spans="1:65" customFormat="1" ht="15.75" customHeight="1" thickBot="1" x14ac:dyDescent="0.25">
      <c r="A2292" s="245">
        <v>568</v>
      </c>
      <c r="B2292" s="275">
        <v>6</v>
      </c>
      <c r="C2292" s="165" t="s">
        <v>34</v>
      </c>
      <c r="D2292" s="165" t="s">
        <v>142</v>
      </c>
      <c r="E2292" s="237" t="s">
        <v>51</v>
      </c>
      <c r="F2292" s="159" t="s">
        <v>1041</v>
      </c>
      <c r="G2292" s="16"/>
      <c r="H2292" s="16" t="s">
        <v>38</v>
      </c>
      <c r="I2292" s="16"/>
      <c r="J2292" s="16"/>
      <c r="K2292" s="16"/>
      <c r="L2292" s="16"/>
      <c r="M2292" s="16"/>
      <c r="N2292" s="16"/>
      <c r="O2292" s="9"/>
      <c r="P2292" s="228"/>
      <c r="Q2292" s="229"/>
      <c r="R2292" s="230"/>
      <c r="S2292" s="10"/>
      <c r="T2292" s="156"/>
      <c r="U2292" s="44">
        <f t="shared" si="71"/>
        <v>0</v>
      </c>
      <c r="V2292" s="44">
        <f t="shared" si="72"/>
        <v>568</v>
      </c>
      <c r="W2292" s="44">
        <f>IFERROR(VLOOKUP(V2292,workings!$B$5:$C$650,2,FALSE),0)</f>
        <v>0</v>
      </c>
      <c r="X2292" s="44"/>
      <c r="Y2292" s="44"/>
      <c r="Z2292" s="44"/>
      <c r="AA2292" s="44"/>
      <c r="AB2292" s="102"/>
      <c r="AC2292" s="102"/>
      <c r="AD2292" s="102"/>
      <c r="AE2292" s="102"/>
      <c r="AF2292" s="102"/>
      <c r="AG2292" s="102"/>
      <c r="AH2292" s="102"/>
      <c r="AI2292" s="102"/>
      <c r="AJ2292" s="102"/>
      <c r="AK2292" s="102"/>
      <c r="AL2292" s="102"/>
      <c r="AM2292" s="102"/>
      <c r="AN2292" s="102"/>
      <c r="AO2292" s="102"/>
      <c r="AP2292" s="102"/>
      <c r="AQ2292" s="102"/>
      <c r="AR2292" s="102"/>
      <c r="AS2292" s="102"/>
      <c r="AT2292" s="102"/>
      <c r="AU2292" s="102"/>
      <c r="AV2292" s="102"/>
      <c r="AW2292" s="102"/>
      <c r="AX2292" s="102"/>
      <c r="AY2292" s="102"/>
      <c r="AZ2292" s="102"/>
      <c r="BA2292" s="102"/>
      <c r="BB2292" s="102"/>
      <c r="BC2292" s="102"/>
      <c r="BD2292" s="102"/>
      <c r="BE2292" s="102"/>
      <c r="BF2292" s="102"/>
      <c r="BG2292" s="102"/>
      <c r="BH2292" s="102"/>
      <c r="BI2292" s="102"/>
      <c r="BJ2292" s="102"/>
      <c r="BK2292" s="102"/>
      <c r="BL2292" s="102"/>
      <c r="BM2292" s="102"/>
    </row>
    <row r="2293" spans="1:65" customFormat="1" ht="15.75" thickBot="1" x14ac:dyDescent="0.25">
      <c r="A2293" s="160"/>
      <c r="B2293" s="276"/>
      <c r="C2293" s="166"/>
      <c r="D2293" s="166"/>
      <c r="E2293" s="238"/>
      <c r="F2293" s="160"/>
      <c r="G2293" s="150" t="s">
        <v>70</v>
      </c>
      <c r="H2293" s="243"/>
      <c r="I2293" s="243"/>
      <c r="J2293" s="243"/>
      <c r="K2293" s="243"/>
      <c r="L2293" s="243"/>
      <c r="M2293" s="243"/>
      <c r="N2293" s="244"/>
      <c r="O2293" s="11"/>
      <c r="P2293" s="141" t="s">
        <v>39</v>
      </c>
      <c r="Q2293" s="142"/>
      <c r="R2293" s="143"/>
      <c r="S2293" s="12"/>
      <c r="T2293" s="157"/>
      <c r="U2293" s="44">
        <f t="shared" si="71"/>
        <v>0</v>
      </c>
      <c r="V2293" s="44">
        <f t="shared" si="72"/>
        <v>568</v>
      </c>
      <c r="W2293" s="44">
        <f>IFERROR(VLOOKUP(V2293,workings!$B$5:$C$650,2,FALSE),0)</f>
        <v>0</v>
      </c>
      <c r="X2293" s="44"/>
      <c r="Y2293" s="44"/>
      <c r="Z2293" s="44"/>
      <c r="AA2293" s="44"/>
      <c r="AB2293" s="102"/>
      <c r="AC2293" s="102"/>
      <c r="AD2293" s="102"/>
      <c r="AE2293" s="102"/>
      <c r="AF2293" s="102"/>
      <c r="AG2293" s="102"/>
      <c r="AH2293" s="102"/>
      <c r="AI2293" s="102"/>
      <c r="AJ2293" s="102"/>
      <c r="AK2293" s="102"/>
      <c r="AL2293" s="102"/>
      <c r="AM2293" s="102"/>
      <c r="AN2293" s="102"/>
      <c r="AO2293" s="102"/>
      <c r="AP2293" s="102"/>
      <c r="AQ2293" s="102"/>
      <c r="AR2293" s="102"/>
      <c r="AS2293" s="102"/>
      <c r="AT2293" s="102"/>
      <c r="AU2293" s="102"/>
      <c r="AV2293" s="102"/>
      <c r="AW2293" s="102"/>
      <c r="AX2293" s="102"/>
      <c r="AY2293" s="102"/>
      <c r="AZ2293" s="102"/>
      <c r="BA2293" s="102"/>
      <c r="BB2293" s="102"/>
      <c r="BC2293" s="102"/>
      <c r="BD2293" s="102"/>
      <c r="BE2293" s="102"/>
      <c r="BF2293" s="102"/>
      <c r="BG2293" s="102"/>
      <c r="BH2293" s="102"/>
      <c r="BI2293" s="102"/>
      <c r="BJ2293" s="102"/>
      <c r="BK2293" s="102"/>
      <c r="BL2293" s="102"/>
      <c r="BM2293" s="102"/>
    </row>
    <row r="2294" spans="1:65" customFormat="1" ht="15" x14ac:dyDescent="0.2">
      <c r="A2294" s="160"/>
      <c r="B2294" s="276"/>
      <c r="C2294" s="166"/>
      <c r="D2294" s="166"/>
      <c r="E2294" s="238"/>
      <c r="F2294" s="160" t="s">
        <v>1041</v>
      </c>
      <c r="G2294" s="150" t="s">
        <v>38</v>
      </c>
      <c r="H2294" s="151" t="s">
        <v>38</v>
      </c>
      <c r="I2294" s="151"/>
      <c r="J2294" s="151"/>
      <c r="K2294" s="151"/>
      <c r="L2294" s="151"/>
      <c r="M2294" s="151"/>
      <c r="N2294" s="152"/>
      <c r="O2294" s="9"/>
      <c r="P2294" s="144"/>
      <c r="Q2294" s="145"/>
      <c r="R2294" s="146"/>
      <c r="S2294" s="13"/>
      <c r="T2294" s="157"/>
      <c r="U2294" s="44">
        <f t="shared" si="71"/>
        <v>0</v>
      </c>
      <c r="V2294" s="44">
        <f t="shared" si="72"/>
        <v>568</v>
      </c>
      <c r="W2294" s="44">
        <f>IFERROR(VLOOKUP(V2294,workings!$B$5:$C$650,2,FALSE),0)</f>
        <v>0</v>
      </c>
      <c r="X2294" s="44"/>
      <c r="Y2294" s="44"/>
      <c r="Z2294" s="44"/>
      <c r="AA2294" s="44"/>
      <c r="AB2294" s="102"/>
      <c r="AC2294" s="102"/>
      <c r="AD2294" s="102"/>
      <c r="AE2294" s="102"/>
      <c r="AF2294" s="102"/>
      <c r="AG2294" s="102"/>
      <c r="AH2294" s="102"/>
      <c r="AI2294" s="102"/>
      <c r="AJ2294" s="102"/>
      <c r="AK2294" s="102"/>
      <c r="AL2294" s="102"/>
      <c r="AM2294" s="102"/>
      <c r="AN2294" s="102"/>
      <c r="AO2294" s="102"/>
      <c r="AP2294" s="102"/>
      <c r="AQ2294" s="102"/>
      <c r="AR2294" s="102"/>
      <c r="AS2294" s="102"/>
      <c r="AT2294" s="102"/>
      <c r="AU2294" s="102"/>
      <c r="AV2294" s="102"/>
      <c r="AW2294" s="102"/>
      <c r="AX2294" s="102"/>
      <c r="AY2294" s="102"/>
      <c r="AZ2294" s="102"/>
      <c r="BA2294" s="102"/>
      <c r="BB2294" s="102"/>
      <c r="BC2294" s="102"/>
      <c r="BD2294" s="102"/>
      <c r="BE2294" s="102"/>
      <c r="BF2294" s="102"/>
      <c r="BG2294" s="102"/>
      <c r="BH2294" s="102"/>
      <c r="BI2294" s="102"/>
      <c r="BJ2294" s="102"/>
      <c r="BK2294" s="102"/>
      <c r="BL2294" s="102"/>
      <c r="BM2294" s="102"/>
    </row>
    <row r="2295" spans="1:65" customFormat="1" ht="15.75" thickBot="1" x14ac:dyDescent="0.25">
      <c r="A2295" s="246"/>
      <c r="B2295" s="277"/>
      <c r="C2295" s="167"/>
      <c r="D2295" s="167"/>
      <c r="E2295" s="239"/>
      <c r="F2295" s="161"/>
      <c r="G2295" s="153" t="s">
        <v>70</v>
      </c>
      <c r="H2295" s="154"/>
      <c r="I2295" s="154"/>
      <c r="J2295" s="154"/>
      <c r="K2295" s="154"/>
      <c r="L2295" s="154"/>
      <c r="M2295" s="154"/>
      <c r="N2295" s="155"/>
      <c r="O2295" s="11"/>
      <c r="P2295" s="231"/>
      <c r="Q2295" s="232"/>
      <c r="R2295" s="233"/>
      <c r="S2295" s="14"/>
      <c r="T2295" s="158"/>
      <c r="U2295" s="44">
        <f t="shared" si="71"/>
        <v>0</v>
      </c>
      <c r="V2295" s="44">
        <f t="shared" si="72"/>
        <v>568</v>
      </c>
      <c r="W2295" s="44">
        <f>IFERROR(VLOOKUP(V2295,workings!$B$5:$C$650,2,FALSE),0)</f>
        <v>0</v>
      </c>
      <c r="X2295" s="44"/>
      <c r="Y2295" s="44"/>
      <c r="Z2295" s="44"/>
      <c r="AA2295" s="44"/>
      <c r="AB2295" s="102"/>
      <c r="AC2295" s="102"/>
      <c r="AD2295" s="102"/>
      <c r="AE2295" s="102"/>
      <c r="AF2295" s="102"/>
      <c r="AG2295" s="102"/>
      <c r="AH2295" s="102"/>
      <c r="AI2295" s="102"/>
      <c r="AJ2295" s="102"/>
      <c r="AK2295" s="102"/>
      <c r="AL2295" s="102"/>
      <c r="AM2295" s="102"/>
      <c r="AN2295" s="102"/>
      <c r="AO2295" s="102"/>
      <c r="AP2295" s="102"/>
      <c r="AQ2295" s="102"/>
      <c r="AR2295" s="102"/>
      <c r="AS2295" s="102"/>
      <c r="AT2295" s="102"/>
      <c r="AU2295" s="102"/>
      <c r="AV2295" s="102"/>
      <c r="AW2295" s="102"/>
      <c r="AX2295" s="102"/>
      <c r="AY2295" s="102"/>
      <c r="AZ2295" s="102"/>
      <c r="BA2295" s="102"/>
      <c r="BB2295" s="102"/>
      <c r="BC2295" s="102"/>
      <c r="BD2295" s="102"/>
      <c r="BE2295" s="102"/>
      <c r="BF2295" s="102"/>
      <c r="BG2295" s="102"/>
      <c r="BH2295" s="102"/>
      <c r="BI2295" s="102"/>
      <c r="BJ2295" s="102"/>
      <c r="BK2295" s="102"/>
      <c r="BL2295" s="102"/>
      <c r="BM2295" s="102"/>
    </row>
    <row r="2296" spans="1:65" customFormat="1" ht="15.75" customHeight="1" thickBot="1" x14ac:dyDescent="0.25">
      <c r="A2296" s="245">
        <v>569</v>
      </c>
      <c r="B2296" s="275">
        <v>6</v>
      </c>
      <c r="C2296" s="165" t="s">
        <v>34</v>
      </c>
      <c r="D2296" s="165" t="s">
        <v>142</v>
      </c>
      <c r="E2296" s="237" t="s">
        <v>51</v>
      </c>
      <c r="F2296" s="159" t="s">
        <v>1042</v>
      </c>
      <c r="G2296" s="16"/>
      <c r="H2296" s="16" t="s">
        <v>38</v>
      </c>
      <c r="I2296" s="16"/>
      <c r="J2296" s="16"/>
      <c r="K2296" s="16"/>
      <c r="L2296" s="16"/>
      <c r="M2296" s="16"/>
      <c r="N2296" s="16"/>
      <c r="O2296" s="9"/>
      <c r="P2296" s="228"/>
      <c r="Q2296" s="229"/>
      <c r="R2296" s="230"/>
      <c r="S2296" s="10"/>
      <c r="T2296" s="156"/>
      <c r="U2296" s="44">
        <f t="shared" si="71"/>
        <v>0</v>
      </c>
      <c r="V2296" s="44">
        <f t="shared" si="72"/>
        <v>569</v>
      </c>
      <c r="W2296" s="44">
        <f>IFERROR(VLOOKUP(V2296,workings!$B$5:$C$650,2,FALSE),0)</f>
        <v>0</v>
      </c>
      <c r="X2296" s="44"/>
      <c r="Y2296" s="44"/>
      <c r="Z2296" s="44"/>
      <c r="AA2296" s="44"/>
      <c r="AB2296" s="102"/>
      <c r="AC2296" s="102"/>
      <c r="AD2296" s="102"/>
      <c r="AE2296" s="102"/>
      <c r="AF2296" s="102"/>
      <c r="AG2296" s="102"/>
      <c r="AH2296" s="102"/>
      <c r="AI2296" s="102"/>
      <c r="AJ2296" s="102"/>
      <c r="AK2296" s="102"/>
      <c r="AL2296" s="102"/>
      <c r="AM2296" s="102"/>
      <c r="AN2296" s="102"/>
      <c r="AO2296" s="102"/>
      <c r="AP2296" s="102"/>
      <c r="AQ2296" s="102"/>
      <c r="AR2296" s="102"/>
      <c r="AS2296" s="102"/>
      <c r="AT2296" s="102"/>
      <c r="AU2296" s="102"/>
      <c r="AV2296" s="102"/>
      <c r="AW2296" s="102"/>
      <c r="AX2296" s="102"/>
      <c r="AY2296" s="102"/>
      <c r="AZ2296" s="102"/>
      <c r="BA2296" s="102"/>
      <c r="BB2296" s="102"/>
      <c r="BC2296" s="102"/>
      <c r="BD2296" s="102"/>
      <c r="BE2296" s="102"/>
      <c r="BF2296" s="102"/>
      <c r="BG2296" s="102"/>
      <c r="BH2296" s="102"/>
      <c r="BI2296" s="102"/>
      <c r="BJ2296" s="102"/>
      <c r="BK2296" s="102"/>
      <c r="BL2296" s="102"/>
      <c r="BM2296" s="102"/>
    </row>
    <row r="2297" spans="1:65" customFormat="1" ht="15.75" thickBot="1" x14ac:dyDescent="0.25">
      <c r="A2297" s="160"/>
      <c r="B2297" s="276"/>
      <c r="C2297" s="166"/>
      <c r="D2297" s="166"/>
      <c r="E2297" s="238"/>
      <c r="F2297" s="160"/>
      <c r="G2297" s="150" t="s">
        <v>2986</v>
      </c>
      <c r="H2297" s="243"/>
      <c r="I2297" s="243"/>
      <c r="J2297" s="243"/>
      <c r="K2297" s="243"/>
      <c r="L2297" s="243"/>
      <c r="M2297" s="243"/>
      <c r="N2297" s="244"/>
      <c r="O2297" s="11"/>
      <c r="P2297" s="141" t="s">
        <v>39</v>
      </c>
      <c r="Q2297" s="142"/>
      <c r="R2297" s="143"/>
      <c r="S2297" s="12"/>
      <c r="T2297" s="157"/>
      <c r="U2297" s="44">
        <f t="shared" si="71"/>
        <v>0</v>
      </c>
      <c r="V2297" s="44">
        <f t="shared" si="72"/>
        <v>569</v>
      </c>
      <c r="W2297" s="44">
        <f>IFERROR(VLOOKUP(V2297,workings!$B$5:$C$650,2,FALSE),0)</f>
        <v>0</v>
      </c>
      <c r="X2297" s="44"/>
      <c r="Y2297" s="44"/>
      <c r="Z2297" s="44"/>
      <c r="AA2297" s="44"/>
      <c r="AB2297" s="102"/>
      <c r="AC2297" s="102"/>
      <c r="AD2297" s="102"/>
      <c r="AE2297" s="102"/>
      <c r="AF2297" s="102"/>
      <c r="AG2297" s="102"/>
      <c r="AH2297" s="102"/>
      <c r="AI2297" s="102"/>
      <c r="AJ2297" s="102"/>
      <c r="AK2297" s="102"/>
      <c r="AL2297" s="102"/>
      <c r="AM2297" s="102"/>
      <c r="AN2297" s="102"/>
      <c r="AO2297" s="102"/>
      <c r="AP2297" s="102"/>
      <c r="AQ2297" s="102"/>
      <c r="AR2297" s="102"/>
      <c r="AS2297" s="102"/>
      <c r="AT2297" s="102"/>
      <c r="AU2297" s="102"/>
      <c r="AV2297" s="102"/>
      <c r="AW2297" s="102"/>
      <c r="AX2297" s="102"/>
      <c r="AY2297" s="102"/>
      <c r="AZ2297" s="102"/>
      <c r="BA2297" s="102"/>
      <c r="BB2297" s="102"/>
      <c r="BC2297" s="102"/>
      <c r="BD2297" s="102"/>
      <c r="BE2297" s="102"/>
      <c r="BF2297" s="102"/>
      <c r="BG2297" s="102"/>
      <c r="BH2297" s="102"/>
      <c r="BI2297" s="102"/>
      <c r="BJ2297" s="102"/>
      <c r="BK2297" s="102"/>
      <c r="BL2297" s="102"/>
      <c r="BM2297" s="102"/>
    </row>
    <row r="2298" spans="1:65" customFormat="1" ht="15" x14ac:dyDescent="0.2">
      <c r="A2298" s="160"/>
      <c r="B2298" s="276"/>
      <c r="C2298" s="166"/>
      <c r="D2298" s="166"/>
      <c r="E2298" s="238"/>
      <c r="F2298" s="160" t="s">
        <v>1042</v>
      </c>
      <c r="G2298" s="150" t="s">
        <v>38</v>
      </c>
      <c r="H2298" s="151" t="s">
        <v>38</v>
      </c>
      <c r="I2298" s="151"/>
      <c r="J2298" s="151"/>
      <c r="K2298" s="151"/>
      <c r="L2298" s="151"/>
      <c r="M2298" s="151"/>
      <c r="N2298" s="152"/>
      <c r="O2298" s="9"/>
      <c r="P2298" s="144"/>
      <c r="Q2298" s="145"/>
      <c r="R2298" s="146"/>
      <c r="S2298" s="13"/>
      <c r="T2298" s="157"/>
      <c r="U2298" s="44">
        <f t="shared" si="71"/>
        <v>0</v>
      </c>
      <c r="V2298" s="44">
        <f t="shared" si="72"/>
        <v>569</v>
      </c>
      <c r="W2298" s="44">
        <f>IFERROR(VLOOKUP(V2298,workings!$B$5:$C$650,2,FALSE),0)</f>
        <v>0</v>
      </c>
      <c r="X2298" s="44"/>
      <c r="Y2298" s="44"/>
      <c r="Z2298" s="44"/>
      <c r="AA2298" s="44"/>
      <c r="AB2298" s="102"/>
      <c r="AC2298" s="102"/>
      <c r="AD2298" s="102"/>
      <c r="AE2298" s="102"/>
      <c r="AF2298" s="102"/>
      <c r="AG2298" s="102"/>
      <c r="AH2298" s="102"/>
      <c r="AI2298" s="102"/>
      <c r="AJ2298" s="102"/>
      <c r="AK2298" s="102"/>
      <c r="AL2298" s="102"/>
      <c r="AM2298" s="102"/>
      <c r="AN2298" s="102"/>
      <c r="AO2298" s="102"/>
      <c r="AP2298" s="102"/>
      <c r="AQ2298" s="102"/>
      <c r="AR2298" s="102"/>
      <c r="AS2298" s="102"/>
      <c r="AT2298" s="102"/>
      <c r="AU2298" s="102"/>
      <c r="AV2298" s="102"/>
      <c r="AW2298" s="102"/>
      <c r="AX2298" s="102"/>
      <c r="AY2298" s="102"/>
      <c r="AZ2298" s="102"/>
      <c r="BA2298" s="102"/>
      <c r="BB2298" s="102"/>
      <c r="BC2298" s="102"/>
      <c r="BD2298" s="102"/>
      <c r="BE2298" s="102"/>
      <c r="BF2298" s="102"/>
      <c r="BG2298" s="102"/>
      <c r="BH2298" s="102"/>
      <c r="BI2298" s="102"/>
      <c r="BJ2298" s="102"/>
      <c r="BK2298" s="102"/>
      <c r="BL2298" s="102"/>
      <c r="BM2298" s="102"/>
    </row>
    <row r="2299" spans="1:65" customFormat="1" ht="15.75" thickBot="1" x14ac:dyDescent="0.25">
      <c r="A2299" s="246"/>
      <c r="B2299" s="277"/>
      <c r="C2299" s="167"/>
      <c r="D2299" s="167"/>
      <c r="E2299" s="239"/>
      <c r="F2299" s="161"/>
      <c r="G2299" s="153" t="s">
        <v>70</v>
      </c>
      <c r="H2299" s="154"/>
      <c r="I2299" s="154"/>
      <c r="J2299" s="154"/>
      <c r="K2299" s="154"/>
      <c r="L2299" s="154"/>
      <c r="M2299" s="154"/>
      <c r="N2299" s="155"/>
      <c r="O2299" s="11"/>
      <c r="P2299" s="231"/>
      <c r="Q2299" s="232"/>
      <c r="R2299" s="233"/>
      <c r="S2299" s="14"/>
      <c r="T2299" s="158"/>
      <c r="U2299" s="44">
        <f t="shared" si="71"/>
        <v>0</v>
      </c>
      <c r="V2299" s="44">
        <f t="shared" si="72"/>
        <v>569</v>
      </c>
      <c r="W2299" s="44">
        <f>IFERROR(VLOOKUP(V2299,workings!$B$5:$C$650,2,FALSE),0)</f>
        <v>0</v>
      </c>
      <c r="X2299" s="44"/>
      <c r="Y2299" s="44"/>
      <c r="Z2299" s="44"/>
      <c r="AA2299" s="44"/>
      <c r="AB2299" s="102"/>
      <c r="AC2299" s="102"/>
      <c r="AD2299" s="102"/>
      <c r="AE2299" s="102"/>
      <c r="AF2299" s="102"/>
      <c r="AG2299" s="102"/>
      <c r="AH2299" s="102"/>
      <c r="AI2299" s="102"/>
      <c r="AJ2299" s="102"/>
      <c r="AK2299" s="102"/>
      <c r="AL2299" s="102"/>
      <c r="AM2299" s="102"/>
      <c r="AN2299" s="102"/>
      <c r="AO2299" s="102"/>
      <c r="AP2299" s="102"/>
      <c r="AQ2299" s="102"/>
      <c r="AR2299" s="102"/>
      <c r="AS2299" s="102"/>
      <c r="AT2299" s="102"/>
      <c r="AU2299" s="102"/>
      <c r="AV2299" s="102"/>
      <c r="AW2299" s="102"/>
      <c r="AX2299" s="102"/>
      <c r="AY2299" s="102"/>
      <c r="AZ2299" s="102"/>
      <c r="BA2299" s="102"/>
      <c r="BB2299" s="102"/>
      <c r="BC2299" s="102"/>
      <c r="BD2299" s="102"/>
      <c r="BE2299" s="102"/>
      <c r="BF2299" s="102"/>
      <c r="BG2299" s="102"/>
      <c r="BH2299" s="102"/>
      <c r="BI2299" s="102"/>
      <c r="BJ2299" s="102"/>
      <c r="BK2299" s="102"/>
      <c r="BL2299" s="102"/>
      <c r="BM2299" s="102"/>
    </row>
    <row r="2300" spans="1:65" customFormat="1" ht="15.75" customHeight="1" thickBot="1" x14ac:dyDescent="0.25">
      <c r="A2300" s="245">
        <v>570</v>
      </c>
      <c r="B2300" s="275">
        <v>6</v>
      </c>
      <c r="C2300" s="165" t="s">
        <v>34</v>
      </c>
      <c r="D2300" s="165" t="s">
        <v>41</v>
      </c>
      <c r="E2300" s="237" t="s">
        <v>51</v>
      </c>
      <c r="F2300" s="159" t="s">
        <v>1043</v>
      </c>
      <c r="G2300" s="16"/>
      <c r="H2300" s="16" t="s">
        <v>38</v>
      </c>
      <c r="I2300" s="16"/>
      <c r="J2300" s="16"/>
      <c r="K2300" s="16"/>
      <c r="L2300" s="16"/>
      <c r="M2300" s="16"/>
      <c r="N2300" s="16"/>
      <c r="O2300" s="9"/>
      <c r="P2300" s="228"/>
      <c r="Q2300" s="229"/>
      <c r="R2300" s="230"/>
      <c r="S2300" s="10"/>
      <c r="T2300" s="156"/>
      <c r="U2300" s="44">
        <f t="shared" si="71"/>
        <v>0</v>
      </c>
      <c r="V2300" s="44">
        <f t="shared" si="72"/>
        <v>570</v>
      </c>
      <c r="W2300" s="44" t="str">
        <f>IFERROR(VLOOKUP(V2300,workings!$B$5:$C$650,2,FALSE),0)</f>
        <v>C2</v>
      </c>
      <c r="X2300" s="44"/>
      <c r="Y2300" s="44"/>
      <c r="Z2300" s="44"/>
      <c r="AA2300" s="44"/>
      <c r="AB2300" s="102"/>
      <c r="AC2300" s="102"/>
      <c r="AD2300" s="102"/>
      <c r="AE2300" s="102"/>
      <c r="AF2300" s="102"/>
      <c r="AG2300" s="102"/>
      <c r="AH2300" s="102"/>
      <c r="AI2300" s="102"/>
      <c r="AJ2300" s="102"/>
      <c r="AK2300" s="102"/>
      <c r="AL2300" s="102"/>
      <c r="AM2300" s="102"/>
      <c r="AN2300" s="102"/>
      <c r="AO2300" s="102"/>
      <c r="AP2300" s="102"/>
      <c r="AQ2300" s="102"/>
      <c r="AR2300" s="102"/>
      <c r="AS2300" s="102"/>
      <c r="AT2300" s="102"/>
      <c r="AU2300" s="102"/>
      <c r="AV2300" s="102"/>
      <c r="AW2300" s="102"/>
      <c r="AX2300" s="102"/>
      <c r="AY2300" s="102"/>
      <c r="AZ2300" s="102"/>
      <c r="BA2300" s="102"/>
      <c r="BB2300" s="102"/>
      <c r="BC2300" s="102"/>
      <c r="BD2300" s="102"/>
      <c r="BE2300" s="102"/>
      <c r="BF2300" s="102"/>
      <c r="BG2300" s="102"/>
      <c r="BH2300" s="102"/>
      <c r="BI2300" s="102"/>
      <c r="BJ2300" s="102"/>
      <c r="BK2300" s="102"/>
      <c r="BL2300" s="102"/>
      <c r="BM2300" s="102"/>
    </row>
    <row r="2301" spans="1:65" customFormat="1" ht="15.75" thickBot="1" x14ac:dyDescent="0.25">
      <c r="A2301" s="160"/>
      <c r="B2301" s="276"/>
      <c r="C2301" s="166"/>
      <c r="D2301" s="166"/>
      <c r="E2301" s="238"/>
      <c r="F2301" s="160"/>
      <c r="G2301" s="150" t="s">
        <v>3176</v>
      </c>
      <c r="H2301" s="243"/>
      <c r="I2301" s="243"/>
      <c r="J2301" s="243"/>
      <c r="K2301" s="243"/>
      <c r="L2301" s="243"/>
      <c r="M2301" s="243"/>
      <c r="N2301" s="244"/>
      <c r="O2301" s="11" t="s">
        <v>29</v>
      </c>
      <c r="P2301" s="141" t="s">
        <v>64</v>
      </c>
      <c r="Q2301" s="142"/>
      <c r="R2301" s="143"/>
      <c r="S2301" s="12"/>
      <c r="T2301" s="157"/>
      <c r="U2301" s="44" t="str">
        <f t="shared" si="71"/>
        <v>C2</v>
      </c>
      <c r="V2301" s="44">
        <f t="shared" si="72"/>
        <v>570</v>
      </c>
      <c r="W2301" s="44" t="str">
        <f>IFERROR(VLOOKUP(V2301,workings!$B$5:$C$650,2,FALSE),0)</f>
        <v>C2</v>
      </c>
      <c r="X2301" s="44"/>
      <c r="Y2301" s="44"/>
      <c r="Z2301" s="44"/>
      <c r="AA2301" s="44"/>
      <c r="AB2301" s="102"/>
      <c r="AC2301" s="102"/>
      <c r="AD2301" s="102"/>
      <c r="AE2301" s="102"/>
      <c r="AF2301" s="102"/>
      <c r="AG2301" s="102"/>
      <c r="AH2301" s="102"/>
      <c r="AI2301" s="102"/>
      <c r="AJ2301" s="102"/>
      <c r="AK2301" s="102"/>
      <c r="AL2301" s="102"/>
      <c r="AM2301" s="102"/>
      <c r="AN2301" s="102"/>
      <c r="AO2301" s="102"/>
      <c r="AP2301" s="102"/>
      <c r="AQ2301" s="102"/>
      <c r="AR2301" s="102"/>
      <c r="AS2301" s="102"/>
      <c r="AT2301" s="102"/>
      <c r="AU2301" s="102"/>
      <c r="AV2301" s="102"/>
      <c r="AW2301" s="102"/>
      <c r="AX2301" s="102"/>
      <c r="AY2301" s="102"/>
      <c r="AZ2301" s="102"/>
      <c r="BA2301" s="102"/>
      <c r="BB2301" s="102"/>
      <c r="BC2301" s="102"/>
      <c r="BD2301" s="102"/>
      <c r="BE2301" s="102"/>
      <c r="BF2301" s="102"/>
      <c r="BG2301" s="102"/>
      <c r="BH2301" s="102"/>
      <c r="BI2301" s="102"/>
      <c r="BJ2301" s="102"/>
      <c r="BK2301" s="102"/>
      <c r="BL2301" s="102"/>
      <c r="BM2301" s="102"/>
    </row>
    <row r="2302" spans="1:65" customFormat="1" ht="15" x14ac:dyDescent="0.2">
      <c r="A2302" s="160"/>
      <c r="B2302" s="276"/>
      <c r="C2302" s="166"/>
      <c r="D2302" s="166"/>
      <c r="E2302" s="238"/>
      <c r="F2302" s="160" t="s">
        <v>1043</v>
      </c>
      <c r="G2302" s="150"/>
      <c r="H2302" s="151"/>
      <c r="I2302" s="151"/>
      <c r="J2302" s="151" t="s">
        <v>44</v>
      </c>
      <c r="K2302" s="151"/>
      <c r="L2302" s="151"/>
      <c r="M2302" s="151"/>
      <c r="N2302" s="152"/>
      <c r="O2302" s="9"/>
      <c r="P2302" s="144"/>
      <c r="Q2302" s="145"/>
      <c r="R2302" s="146"/>
      <c r="S2302" s="13"/>
      <c r="T2302" s="157"/>
      <c r="U2302" s="44">
        <f t="shared" si="71"/>
        <v>0</v>
      </c>
      <c r="V2302" s="44">
        <f t="shared" si="72"/>
        <v>570</v>
      </c>
      <c r="W2302" s="44" t="str">
        <f>IFERROR(VLOOKUP(V2302,workings!$B$5:$C$650,2,FALSE),0)</f>
        <v>C2</v>
      </c>
      <c r="X2302" s="44"/>
      <c r="Y2302" s="44"/>
      <c r="Z2302" s="44"/>
      <c r="AA2302" s="44"/>
      <c r="AB2302" s="102"/>
      <c r="AC2302" s="102"/>
      <c r="AD2302" s="102"/>
      <c r="AE2302" s="102"/>
      <c r="AF2302" s="102"/>
      <c r="AG2302" s="102"/>
      <c r="AH2302" s="102"/>
      <c r="AI2302" s="102"/>
      <c r="AJ2302" s="102"/>
      <c r="AK2302" s="102"/>
      <c r="AL2302" s="102"/>
      <c r="AM2302" s="102"/>
      <c r="AN2302" s="102"/>
      <c r="AO2302" s="102"/>
      <c r="AP2302" s="102"/>
      <c r="AQ2302" s="102"/>
      <c r="AR2302" s="102"/>
      <c r="AS2302" s="102"/>
      <c r="AT2302" s="102"/>
      <c r="AU2302" s="102"/>
      <c r="AV2302" s="102"/>
      <c r="AW2302" s="102"/>
      <c r="AX2302" s="102"/>
      <c r="AY2302" s="102"/>
      <c r="AZ2302" s="102"/>
      <c r="BA2302" s="102"/>
      <c r="BB2302" s="102"/>
      <c r="BC2302" s="102"/>
      <c r="BD2302" s="102"/>
      <c r="BE2302" s="102"/>
      <c r="BF2302" s="102"/>
      <c r="BG2302" s="102"/>
      <c r="BH2302" s="102"/>
      <c r="BI2302" s="102"/>
      <c r="BJ2302" s="102"/>
      <c r="BK2302" s="102"/>
      <c r="BL2302" s="102"/>
      <c r="BM2302" s="102"/>
    </row>
    <row r="2303" spans="1:65" customFormat="1" ht="15.75" thickBot="1" x14ac:dyDescent="0.25">
      <c r="A2303" s="246"/>
      <c r="B2303" s="277"/>
      <c r="C2303" s="167"/>
      <c r="D2303" s="167"/>
      <c r="E2303" s="239"/>
      <c r="F2303" s="161"/>
      <c r="G2303" s="153"/>
      <c r="H2303" s="154"/>
      <c r="I2303" s="154"/>
      <c r="J2303" s="154"/>
      <c r="K2303" s="154"/>
      <c r="L2303" s="154"/>
      <c r="M2303" s="154"/>
      <c r="N2303" s="155"/>
      <c r="O2303" s="11"/>
      <c r="P2303" s="231"/>
      <c r="Q2303" s="232"/>
      <c r="R2303" s="233"/>
      <c r="S2303" s="14"/>
      <c r="T2303" s="158"/>
      <c r="U2303" s="44">
        <f t="shared" si="71"/>
        <v>0</v>
      </c>
      <c r="V2303" s="44">
        <f t="shared" si="72"/>
        <v>570</v>
      </c>
      <c r="W2303" s="44" t="str">
        <f>IFERROR(VLOOKUP(V2303,workings!$B$5:$C$650,2,FALSE),0)</f>
        <v>C2</v>
      </c>
      <c r="X2303" s="44"/>
      <c r="Y2303" s="44"/>
      <c r="Z2303" s="44"/>
      <c r="AA2303" s="44"/>
      <c r="AB2303" s="102"/>
      <c r="AC2303" s="102"/>
      <c r="AD2303" s="102"/>
      <c r="AE2303" s="102"/>
      <c r="AF2303" s="102"/>
      <c r="AG2303" s="102"/>
      <c r="AH2303" s="102"/>
      <c r="AI2303" s="102"/>
      <c r="AJ2303" s="102"/>
      <c r="AK2303" s="102"/>
      <c r="AL2303" s="102"/>
      <c r="AM2303" s="102"/>
      <c r="AN2303" s="102"/>
      <c r="AO2303" s="102"/>
      <c r="AP2303" s="102"/>
      <c r="AQ2303" s="102"/>
      <c r="AR2303" s="102"/>
      <c r="AS2303" s="102"/>
      <c r="AT2303" s="102"/>
      <c r="AU2303" s="102"/>
      <c r="AV2303" s="102"/>
      <c r="AW2303" s="102"/>
      <c r="AX2303" s="102"/>
      <c r="AY2303" s="102"/>
      <c r="AZ2303" s="102"/>
      <c r="BA2303" s="102"/>
      <c r="BB2303" s="102"/>
      <c r="BC2303" s="102"/>
      <c r="BD2303" s="102"/>
      <c r="BE2303" s="102"/>
      <c r="BF2303" s="102"/>
      <c r="BG2303" s="102"/>
      <c r="BH2303" s="102"/>
      <c r="BI2303" s="102"/>
      <c r="BJ2303" s="102"/>
      <c r="BK2303" s="102"/>
      <c r="BL2303" s="102"/>
      <c r="BM2303" s="102"/>
    </row>
    <row r="2304" spans="1:65" customFormat="1" ht="15.75" customHeight="1" thickBot="1" x14ac:dyDescent="0.25">
      <c r="A2304" s="245">
        <v>571</v>
      </c>
      <c r="B2304" s="275">
        <v>6</v>
      </c>
      <c r="C2304" s="165" t="s">
        <v>34</v>
      </c>
      <c r="D2304" s="165" t="s">
        <v>35</v>
      </c>
      <c r="E2304" s="237" t="s">
        <v>51</v>
      </c>
      <c r="F2304" s="159" t="s">
        <v>986</v>
      </c>
      <c r="G2304" s="16" t="s">
        <v>38</v>
      </c>
      <c r="H2304" s="16" t="s">
        <v>38</v>
      </c>
      <c r="I2304" s="16"/>
      <c r="J2304" s="16"/>
      <c r="K2304" s="16"/>
      <c r="L2304" s="16"/>
      <c r="M2304" s="16"/>
      <c r="N2304" s="16" t="s">
        <v>99</v>
      </c>
      <c r="O2304" s="9"/>
      <c r="P2304" s="228"/>
      <c r="Q2304" s="229"/>
      <c r="R2304" s="230"/>
      <c r="S2304" s="10"/>
      <c r="T2304" s="156"/>
      <c r="U2304" s="44">
        <f t="shared" si="71"/>
        <v>0</v>
      </c>
      <c r="V2304" s="44">
        <f t="shared" si="72"/>
        <v>571</v>
      </c>
      <c r="W2304" s="44" t="str">
        <f>IFERROR(VLOOKUP(V2304,workings!$B$5:$C$650,2,FALSE),0)</f>
        <v>C1</v>
      </c>
      <c r="X2304" s="44"/>
      <c r="Y2304" s="44"/>
      <c r="Z2304" s="44"/>
      <c r="AA2304" s="44"/>
      <c r="AB2304" s="102"/>
      <c r="AC2304" s="102"/>
      <c r="AD2304" s="102"/>
      <c r="AE2304" s="102"/>
      <c r="AF2304" s="102"/>
      <c r="AG2304" s="102"/>
      <c r="AH2304" s="102"/>
      <c r="AI2304" s="102"/>
      <c r="AJ2304" s="102"/>
      <c r="AK2304" s="102"/>
      <c r="AL2304" s="102"/>
      <c r="AM2304" s="102"/>
      <c r="AN2304" s="102"/>
      <c r="AO2304" s="102"/>
      <c r="AP2304" s="102"/>
      <c r="AQ2304" s="102"/>
      <c r="AR2304" s="102"/>
      <c r="AS2304" s="102"/>
      <c r="AT2304" s="102"/>
      <c r="AU2304" s="102"/>
      <c r="AV2304" s="102"/>
      <c r="AW2304" s="102"/>
      <c r="AX2304" s="102"/>
      <c r="AY2304" s="102"/>
      <c r="AZ2304" s="102"/>
      <c r="BA2304" s="102"/>
      <c r="BB2304" s="102"/>
      <c r="BC2304" s="102"/>
      <c r="BD2304" s="102"/>
      <c r="BE2304" s="102"/>
      <c r="BF2304" s="102"/>
      <c r="BG2304" s="102"/>
      <c r="BH2304" s="102"/>
      <c r="BI2304" s="102"/>
      <c r="BJ2304" s="102"/>
      <c r="BK2304" s="102"/>
      <c r="BL2304" s="102"/>
      <c r="BM2304" s="102"/>
    </row>
    <row r="2305" spans="1:65" customFormat="1" ht="15.75" customHeight="1" thickBot="1" x14ac:dyDescent="0.25">
      <c r="A2305" s="160"/>
      <c r="B2305" s="276"/>
      <c r="C2305" s="166"/>
      <c r="D2305" s="166"/>
      <c r="E2305" s="238"/>
      <c r="F2305" s="160"/>
      <c r="G2305" s="150"/>
      <c r="H2305" s="243"/>
      <c r="I2305" s="243"/>
      <c r="J2305" s="243"/>
      <c r="K2305" s="243"/>
      <c r="L2305" s="243"/>
      <c r="M2305" s="243"/>
      <c r="N2305" s="244"/>
      <c r="O2305" s="11" t="s">
        <v>27</v>
      </c>
      <c r="P2305" s="141" t="s">
        <v>64</v>
      </c>
      <c r="Q2305" s="142"/>
      <c r="R2305" s="143"/>
      <c r="S2305" s="12"/>
      <c r="T2305" s="157"/>
      <c r="U2305" s="44" t="str">
        <f t="shared" si="71"/>
        <v>C1</v>
      </c>
      <c r="V2305" s="44">
        <f t="shared" si="72"/>
        <v>571</v>
      </c>
      <c r="W2305" s="44" t="str">
        <f>IFERROR(VLOOKUP(V2305,workings!$B$5:$C$650,2,FALSE),0)</f>
        <v>C1</v>
      </c>
      <c r="X2305" s="44"/>
      <c r="Y2305" s="44"/>
      <c r="Z2305" s="44"/>
      <c r="AA2305" s="44"/>
      <c r="AB2305" s="102"/>
      <c r="AC2305" s="102"/>
      <c r="AD2305" s="102"/>
      <c r="AE2305" s="102"/>
      <c r="AF2305" s="102"/>
      <c r="AG2305" s="102"/>
      <c r="AH2305" s="102"/>
      <c r="AI2305" s="102"/>
      <c r="AJ2305" s="102"/>
      <c r="AK2305" s="102"/>
      <c r="AL2305" s="102"/>
      <c r="AM2305" s="102"/>
      <c r="AN2305" s="102"/>
      <c r="AO2305" s="102"/>
      <c r="AP2305" s="102"/>
      <c r="AQ2305" s="102"/>
      <c r="AR2305" s="102"/>
      <c r="AS2305" s="102"/>
      <c r="AT2305" s="102"/>
      <c r="AU2305" s="102"/>
      <c r="AV2305" s="102"/>
      <c r="AW2305" s="102"/>
      <c r="AX2305" s="102"/>
      <c r="AY2305" s="102"/>
      <c r="AZ2305" s="102"/>
      <c r="BA2305" s="102"/>
      <c r="BB2305" s="102"/>
      <c r="BC2305" s="102"/>
      <c r="BD2305" s="102"/>
      <c r="BE2305" s="102"/>
      <c r="BF2305" s="102"/>
      <c r="BG2305" s="102"/>
      <c r="BH2305" s="102"/>
      <c r="BI2305" s="102"/>
      <c r="BJ2305" s="102"/>
      <c r="BK2305" s="102"/>
      <c r="BL2305" s="102"/>
      <c r="BM2305" s="102"/>
    </row>
    <row r="2306" spans="1:65" customFormat="1" ht="15" x14ac:dyDescent="0.2">
      <c r="A2306" s="160"/>
      <c r="B2306" s="276"/>
      <c r="C2306" s="166"/>
      <c r="D2306" s="166"/>
      <c r="E2306" s="238"/>
      <c r="F2306" s="160" t="s">
        <v>986</v>
      </c>
      <c r="G2306" s="150" t="s">
        <v>38</v>
      </c>
      <c r="H2306" s="151" t="s">
        <v>38</v>
      </c>
      <c r="I2306" s="151"/>
      <c r="J2306" s="151" t="s">
        <v>44</v>
      </c>
      <c r="K2306" s="151"/>
      <c r="L2306" s="151"/>
      <c r="M2306" s="151"/>
      <c r="N2306" s="152"/>
      <c r="O2306" s="9"/>
      <c r="P2306" s="144"/>
      <c r="Q2306" s="145"/>
      <c r="R2306" s="146"/>
      <c r="S2306" s="13"/>
      <c r="T2306" s="157"/>
      <c r="U2306" s="44">
        <f t="shared" si="71"/>
        <v>0</v>
      </c>
      <c r="V2306" s="44">
        <f t="shared" si="72"/>
        <v>571</v>
      </c>
      <c r="W2306" s="44" t="str">
        <f>IFERROR(VLOOKUP(V2306,workings!$B$5:$C$650,2,FALSE),0)</f>
        <v>C1</v>
      </c>
      <c r="X2306" s="44"/>
      <c r="Y2306" s="44"/>
      <c r="Z2306" s="44"/>
      <c r="AA2306" s="44"/>
      <c r="AB2306" s="102"/>
      <c r="AC2306" s="102"/>
      <c r="AD2306" s="102"/>
      <c r="AE2306" s="102"/>
      <c r="AF2306" s="102"/>
      <c r="AG2306" s="102"/>
      <c r="AH2306" s="102"/>
      <c r="AI2306" s="102"/>
      <c r="AJ2306" s="102"/>
      <c r="AK2306" s="102"/>
      <c r="AL2306" s="102"/>
      <c r="AM2306" s="102"/>
      <c r="AN2306" s="102"/>
      <c r="AO2306" s="102"/>
      <c r="AP2306" s="102"/>
      <c r="AQ2306" s="102"/>
      <c r="AR2306" s="102"/>
      <c r="AS2306" s="102"/>
      <c r="AT2306" s="102"/>
      <c r="AU2306" s="102"/>
      <c r="AV2306" s="102"/>
      <c r="AW2306" s="102"/>
      <c r="AX2306" s="102"/>
      <c r="AY2306" s="102"/>
      <c r="AZ2306" s="102"/>
      <c r="BA2306" s="102"/>
      <c r="BB2306" s="102"/>
      <c r="BC2306" s="102"/>
      <c r="BD2306" s="102"/>
      <c r="BE2306" s="102"/>
      <c r="BF2306" s="102"/>
      <c r="BG2306" s="102"/>
      <c r="BH2306" s="102"/>
      <c r="BI2306" s="102"/>
      <c r="BJ2306" s="102"/>
      <c r="BK2306" s="102"/>
      <c r="BL2306" s="102"/>
      <c r="BM2306" s="102"/>
    </row>
    <row r="2307" spans="1:65" customFormat="1" ht="15.75" thickBot="1" x14ac:dyDescent="0.25">
      <c r="A2307" s="246"/>
      <c r="B2307" s="277"/>
      <c r="C2307" s="167"/>
      <c r="D2307" s="167"/>
      <c r="E2307" s="239"/>
      <c r="F2307" s="161"/>
      <c r="G2307" s="153"/>
      <c r="H2307" s="154"/>
      <c r="I2307" s="154"/>
      <c r="J2307" s="154"/>
      <c r="K2307" s="154"/>
      <c r="L2307" s="154"/>
      <c r="M2307" s="154"/>
      <c r="N2307" s="155"/>
      <c r="O2307" s="11"/>
      <c r="P2307" s="231"/>
      <c r="Q2307" s="232"/>
      <c r="R2307" s="233"/>
      <c r="S2307" s="14"/>
      <c r="T2307" s="158"/>
      <c r="U2307" s="44">
        <f t="shared" si="71"/>
        <v>0</v>
      </c>
      <c r="V2307" s="44">
        <f t="shared" si="72"/>
        <v>571</v>
      </c>
      <c r="W2307" s="44" t="str">
        <f>IFERROR(VLOOKUP(V2307,workings!$B$5:$C$650,2,FALSE),0)</f>
        <v>C1</v>
      </c>
      <c r="X2307" s="44"/>
      <c r="Y2307" s="44"/>
      <c r="Z2307" s="44"/>
      <c r="AA2307" s="44"/>
      <c r="AB2307" s="102"/>
      <c r="AC2307" s="102"/>
      <c r="AD2307" s="102"/>
      <c r="AE2307" s="102"/>
      <c r="AF2307" s="102"/>
      <c r="AG2307" s="102"/>
      <c r="AH2307" s="102"/>
      <c r="AI2307" s="102"/>
      <c r="AJ2307" s="102"/>
      <c r="AK2307" s="102"/>
      <c r="AL2307" s="102"/>
      <c r="AM2307" s="102"/>
      <c r="AN2307" s="102"/>
      <c r="AO2307" s="102"/>
      <c r="AP2307" s="102"/>
      <c r="AQ2307" s="102"/>
      <c r="AR2307" s="102"/>
      <c r="AS2307" s="102"/>
      <c r="AT2307" s="102"/>
      <c r="AU2307" s="102"/>
      <c r="AV2307" s="102"/>
      <c r="AW2307" s="102"/>
      <c r="AX2307" s="102"/>
      <c r="AY2307" s="102"/>
      <c r="AZ2307" s="102"/>
      <c r="BA2307" s="102"/>
      <c r="BB2307" s="102"/>
      <c r="BC2307" s="102"/>
      <c r="BD2307" s="102"/>
      <c r="BE2307" s="102"/>
      <c r="BF2307" s="102"/>
      <c r="BG2307" s="102"/>
      <c r="BH2307" s="102"/>
      <c r="BI2307" s="102"/>
      <c r="BJ2307" s="102"/>
      <c r="BK2307" s="102"/>
      <c r="BL2307" s="102"/>
      <c r="BM2307" s="102"/>
    </row>
    <row r="2308" spans="1:65" customFormat="1" ht="15.75" customHeight="1" thickBot="1" x14ac:dyDescent="0.25">
      <c r="A2308" s="245">
        <v>572</v>
      </c>
      <c r="B2308" s="275">
        <v>6</v>
      </c>
      <c r="C2308" s="165" t="s">
        <v>34</v>
      </c>
      <c r="D2308" s="165" t="s">
        <v>1044</v>
      </c>
      <c r="E2308" s="237" t="s">
        <v>51</v>
      </c>
      <c r="F2308" s="159" t="s">
        <v>1045</v>
      </c>
      <c r="G2308" s="16"/>
      <c r="H2308" s="16" t="s">
        <v>38</v>
      </c>
      <c r="I2308" s="16"/>
      <c r="J2308" s="16"/>
      <c r="K2308" s="16"/>
      <c r="L2308" s="16"/>
      <c r="M2308" s="16"/>
      <c r="N2308" s="16"/>
      <c r="O2308" s="9"/>
      <c r="P2308" s="228"/>
      <c r="Q2308" s="229"/>
      <c r="R2308" s="230"/>
      <c r="S2308" s="10"/>
      <c r="T2308" s="156"/>
      <c r="U2308" s="44">
        <f t="shared" si="71"/>
        <v>0</v>
      </c>
      <c r="V2308" s="44">
        <f t="shared" si="72"/>
        <v>572</v>
      </c>
      <c r="W2308" s="44">
        <f>IFERROR(VLOOKUP(V2308,workings!$B$5:$C$650,2,FALSE),0)</f>
        <v>0</v>
      </c>
      <c r="X2308" s="44"/>
      <c r="Y2308" s="44"/>
      <c r="Z2308" s="44"/>
      <c r="AA2308" s="44"/>
      <c r="AB2308" s="102"/>
      <c r="AC2308" s="102"/>
      <c r="AD2308" s="102"/>
      <c r="AE2308" s="102"/>
      <c r="AF2308" s="102"/>
      <c r="AG2308" s="102"/>
      <c r="AH2308" s="102"/>
      <c r="AI2308" s="102"/>
      <c r="AJ2308" s="102"/>
      <c r="AK2308" s="102"/>
      <c r="AL2308" s="102"/>
      <c r="AM2308" s="102"/>
      <c r="AN2308" s="102"/>
      <c r="AO2308" s="102"/>
      <c r="AP2308" s="102"/>
      <c r="AQ2308" s="102"/>
      <c r="AR2308" s="102"/>
      <c r="AS2308" s="102"/>
      <c r="AT2308" s="102"/>
      <c r="AU2308" s="102"/>
      <c r="AV2308" s="102"/>
      <c r="AW2308" s="102"/>
      <c r="AX2308" s="102"/>
      <c r="AY2308" s="102"/>
      <c r="AZ2308" s="102"/>
      <c r="BA2308" s="102"/>
      <c r="BB2308" s="102"/>
      <c r="BC2308" s="102"/>
      <c r="BD2308" s="102"/>
      <c r="BE2308" s="102"/>
      <c r="BF2308" s="102"/>
      <c r="BG2308" s="102"/>
      <c r="BH2308" s="102"/>
      <c r="BI2308" s="102"/>
      <c r="BJ2308" s="102"/>
      <c r="BK2308" s="102"/>
      <c r="BL2308" s="102"/>
      <c r="BM2308" s="102"/>
    </row>
    <row r="2309" spans="1:65" customFormat="1" ht="15.75" thickBot="1" x14ac:dyDescent="0.25">
      <c r="A2309" s="160"/>
      <c r="B2309" s="276"/>
      <c r="C2309" s="166"/>
      <c r="D2309" s="166"/>
      <c r="E2309" s="238"/>
      <c r="F2309" s="160"/>
      <c r="G2309" s="150" t="s">
        <v>1046</v>
      </c>
      <c r="H2309" s="243"/>
      <c r="I2309" s="243"/>
      <c r="J2309" s="243"/>
      <c r="K2309" s="243"/>
      <c r="L2309" s="243"/>
      <c r="M2309" s="243"/>
      <c r="N2309" s="244"/>
      <c r="O2309" s="11"/>
      <c r="P2309" s="141" t="s">
        <v>39</v>
      </c>
      <c r="Q2309" s="142"/>
      <c r="R2309" s="143"/>
      <c r="S2309" s="12"/>
      <c r="T2309" s="157"/>
      <c r="U2309" s="44">
        <f t="shared" si="71"/>
        <v>0</v>
      </c>
      <c r="V2309" s="44">
        <f t="shared" si="72"/>
        <v>572</v>
      </c>
      <c r="W2309" s="44">
        <f>IFERROR(VLOOKUP(V2309,workings!$B$5:$C$650,2,FALSE),0)</f>
        <v>0</v>
      </c>
      <c r="X2309" s="44"/>
      <c r="Y2309" s="44"/>
      <c r="Z2309" s="44"/>
      <c r="AA2309" s="44"/>
      <c r="AB2309" s="102"/>
      <c r="AC2309" s="102"/>
      <c r="AD2309" s="102"/>
      <c r="AE2309" s="102"/>
      <c r="AF2309" s="102"/>
      <c r="AG2309" s="102"/>
      <c r="AH2309" s="102"/>
      <c r="AI2309" s="102"/>
      <c r="AJ2309" s="102"/>
      <c r="AK2309" s="102"/>
      <c r="AL2309" s="102"/>
      <c r="AM2309" s="102"/>
      <c r="AN2309" s="102"/>
      <c r="AO2309" s="102"/>
      <c r="AP2309" s="102"/>
      <c r="AQ2309" s="102"/>
      <c r="AR2309" s="102"/>
      <c r="AS2309" s="102"/>
      <c r="AT2309" s="102"/>
      <c r="AU2309" s="102"/>
      <c r="AV2309" s="102"/>
      <c r="AW2309" s="102"/>
      <c r="AX2309" s="102"/>
      <c r="AY2309" s="102"/>
      <c r="AZ2309" s="102"/>
      <c r="BA2309" s="102"/>
      <c r="BB2309" s="102"/>
      <c r="BC2309" s="102"/>
      <c r="BD2309" s="102"/>
      <c r="BE2309" s="102"/>
      <c r="BF2309" s="102"/>
      <c r="BG2309" s="102"/>
      <c r="BH2309" s="102"/>
      <c r="BI2309" s="102"/>
      <c r="BJ2309" s="102"/>
      <c r="BK2309" s="102"/>
      <c r="BL2309" s="102"/>
      <c r="BM2309" s="102"/>
    </row>
    <row r="2310" spans="1:65" customFormat="1" ht="15" x14ac:dyDescent="0.2">
      <c r="A2310" s="160"/>
      <c r="B2310" s="276"/>
      <c r="C2310" s="166"/>
      <c r="D2310" s="166"/>
      <c r="E2310" s="238"/>
      <c r="F2310" s="160" t="s">
        <v>1047</v>
      </c>
      <c r="G2310" s="150"/>
      <c r="H2310" s="151" t="s">
        <v>38</v>
      </c>
      <c r="I2310" s="151"/>
      <c r="J2310" s="151"/>
      <c r="K2310" s="151"/>
      <c r="L2310" s="151"/>
      <c r="M2310" s="151"/>
      <c r="N2310" s="152"/>
      <c r="O2310" s="9"/>
      <c r="P2310" s="144"/>
      <c r="Q2310" s="145"/>
      <c r="R2310" s="146"/>
      <c r="S2310" s="13"/>
      <c r="T2310" s="157"/>
      <c r="U2310" s="44">
        <f t="shared" si="71"/>
        <v>0</v>
      </c>
      <c r="V2310" s="44">
        <f t="shared" si="72"/>
        <v>572</v>
      </c>
      <c r="W2310" s="44">
        <f>IFERROR(VLOOKUP(V2310,workings!$B$5:$C$650,2,FALSE),0)</f>
        <v>0</v>
      </c>
      <c r="X2310" s="44"/>
      <c r="Y2310" s="44"/>
      <c r="Z2310" s="44"/>
      <c r="AA2310" s="44"/>
      <c r="AB2310" s="102"/>
      <c r="AC2310" s="102"/>
      <c r="AD2310" s="102"/>
      <c r="AE2310" s="102"/>
      <c r="AF2310" s="102"/>
      <c r="AG2310" s="102"/>
      <c r="AH2310" s="102"/>
      <c r="AI2310" s="102"/>
      <c r="AJ2310" s="102"/>
      <c r="AK2310" s="102"/>
      <c r="AL2310" s="102"/>
      <c r="AM2310" s="102"/>
      <c r="AN2310" s="102"/>
      <c r="AO2310" s="102"/>
      <c r="AP2310" s="102"/>
      <c r="AQ2310" s="102"/>
      <c r="AR2310" s="102"/>
      <c r="AS2310" s="102"/>
      <c r="AT2310" s="102"/>
      <c r="AU2310" s="102"/>
      <c r="AV2310" s="102"/>
      <c r="AW2310" s="102"/>
      <c r="AX2310" s="102"/>
      <c r="AY2310" s="102"/>
      <c r="AZ2310" s="102"/>
      <c r="BA2310" s="102"/>
      <c r="BB2310" s="102"/>
      <c r="BC2310" s="102"/>
      <c r="BD2310" s="102"/>
      <c r="BE2310" s="102"/>
      <c r="BF2310" s="102"/>
      <c r="BG2310" s="102"/>
      <c r="BH2310" s="102"/>
      <c r="BI2310" s="102"/>
      <c r="BJ2310" s="102"/>
      <c r="BK2310" s="102"/>
      <c r="BL2310" s="102"/>
      <c r="BM2310" s="102"/>
    </row>
    <row r="2311" spans="1:65" customFormat="1" ht="15.75" thickBot="1" x14ac:dyDescent="0.25">
      <c r="A2311" s="246"/>
      <c r="B2311" s="277"/>
      <c r="C2311" s="167"/>
      <c r="D2311" s="167"/>
      <c r="E2311" s="239"/>
      <c r="F2311" s="161"/>
      <c r="G2311" s="153" t="s">
        <v>1046</v>
      </c>
      <c r="H2311" s="154"/>
      <c r="I2311" s="154"/>
      <c r="J2311" s="154"/>
      <c r="K2311" s="154"/>
      <c r="L2311" s="154"/>
      <c r="M2311" s="154"/>
      <c r="N2311" s="155"/>
      <c r="O2311" s="11"/>
      <c r="P2311" s="231"/>
      <c r="Q2311" s="232"/>
      <c r="R2311" s="233"/>
      <c r="S2311" s="14"/>
      <c r="T2311" s="158"/>
      <c r="U2311" s="44">
        <f t="shared" si="71"/>
        <v>0</v>
      </c>
      <c r="V2311" s="44">
        <f t="shared" si="72"/>
        <v>572</v>
      </c>
      <c r="W2311" s="44">
        <f>IFERROR(VLOOKUP(V2311,workings!$B$5:$C$650,2,FALSE),0)</f>
        <v>0</v>
      </c>
      <c r="X2311" s="44"/>
      <c r="Y2311" s="44"/>
      <c r="Z2311" s="44"/>
      <c r="AA2311" s="44"/>
      <c r="AB2311" s="102"/>
      <c r="AC2311" s="102"/>
      <c r="AD2311" s="102"/>
      <c r="AE2311" s="102"/>
      <c r="AF2311" s="102"/>
      <c r="AG2311" s="102"/>
      <c r="AH2311" s="102"/>
      <c r="AI2311" s="102"/>
      <c r="AJ2311" s="102"/>
      <c r="AK2311" s="102"/>
      <c r="AL2311" s="102"/>
      <c r="AM2311" s="102"/>
      <c r="AN2311" s="102"/>
      <c r="AO2311" s="102"/>
      <c r="AP2311" s="102"/>
      <c r="AQ2311" s="102"/>
      <c r="AR2311" s="102"/>
      <c r="AS2311" s="102"/>
      <c r="AT2311" s="102"/>
      <c r="AU2311" s="102"/>
      <c r="AV2311" s="102"/>
      <c r="AW2311" s="102"/>
      <c r="AX2311" s="102"/>
      <c r="AY2311" s="102"/>
      <c r="AZ2311" s="102"/>
      <c r="BA2311" s="102"/>
      <c r="BB2311" s="102"/>
      <c r="BC2311" s="102"/>
      <c r="BD2311" s="102"/>
      <c r="BE2311" s="102"/>
      <c r="BF2311" s="102"/>
      <c r="BG2311" s="102"/>
      <c r="BH2311" s="102"/>
      <c r="BI2311" s="102"/>
      <c r="BJ2311" s="102"/>
      <c r="BK2311" s="102"/>
      <c r="BL2311" s="102"/>
      <c r="BM2311" s="102"/>
    </row>
    <row r="2312" spans="1:65" customFormat="1" ht="15.75" customHeight="1" thickBot="1" x14ac:dyDescent="0.25">
      <c r="A2312" s="245">
        <v>573</v>
      </c>
      <c r="B2312" s="275">
        <v>6</v>
      </c>
      <c r="C2312" s="165" t="s">
        <v>34</v>
      </c>
      <c r="D2312" s="165" t="s">
        <v>35</v>
      </c>
      <c r="E2312" s="237" t="s">
        <v>42</v>
      </c>
      <c r="F2312" s="159" t="s">
        <v>494</v>
      </c>
      <c r="G2312" s="16"/>
      <c r="H2312" s="16" t="s">
        <v>38</v>
      </c>
      <c r="I2312" s="16"/>
      <c r="J2312" s="16"/>
      <c r="K2312" s="16"/>
      <c r="L2312" s="16" t="s">
        <v>136</v>
      </c>
      <c r="M2312" s="16"/>
      <c r="N2312" s="16"/>
      <c r="O2312" s="9"/>
      <c r="P2312" s="228"/>
      <c r="Q2312" s="229"/>
      <c r="R2312" s="230"/>
      <c r="S2312" s="10"/>
      <c r="T2312" s="156"/>
      <c r="U2312" s="44">
        <f t="shared" si="71"/>
        <v>0</v>
      </c>
      <c r="V2312" s="44">
        <f t="shared" si="72"/>
        <v>573</v>
      </c>
      <c r="W2312" s="44">
        <f>IFERROR(VLOOKUP(V2312,workings!$B$5:$C$650,2,FALSE),0)</f>
        <v>0</v>
      </c>
      <c r="X2312" s="44"/>
      <c r="Y2312" s="44"/>
      <c r="Z2312" s="44"/>
      <c r="AA2312" s="44"/>
      <c r="AB2312" s="102"/>
      <c r="AC2312" s="102"/>
      <c r="AD2312" s="102"/>
      <c r="AE2312" s="102"/>
      <c r="AF2312" s="102"/>
      <c r="AG2312" s="102"/>
      <c r="AH2312" s="102"/>
      <c r="AI2312" s="102"/>
      <c r="AJ2312" s="102"/>
      <c r="AK2312" s="102"/>
      <c r="AL2312" s="102"/>
      <c r="AM2312" s="102"/>
      <c r="AN2312" s="102"/>
      <c r="AO2312" s="102"/>
      <c r="AP2312" s="102"/>
      <c r="AQ2312" s="102"/>
      <c r="AR2312" s="102"/>
      <c r="AS2312" s="102"/>
      <c r="AT2312" s="102"/>
      <c r="AU2312" s="102"/>
      <c r="AV2312" s="102"/>
      <c r="AW2312" s="102"/>
      <c r="AX2312" s="102"/>
      <c r="AY2312" s="102"/>
      <c r="AZ2312" s="102"/>
      <c r="BA2312" s="102"/>
      <c r="BB2312" s="102"/>
      <c r="BC2312" s="102"/>
      <c r="BD2312" s="102"/>
      <c r="BE2312" s="102"/>
      <c r="BF2312" s="102"/>
      <c r="BG2312" s="102"/>
      <c r="BH2312" s="102"/>
      <c r="BI2312" s="102"/>
      <c r="BJ2312" s="102"/>
      <c r="BK2312" s="102"/>
      <c r="BL2312" s="102"/>
      <c r="BM2312" s="102"/>
    </row>
    <row r="2313" spans="1:65" customFormat="1" ht="15.75" customHeight="1" thickBot="1" x14ac:dyDescent="0.25">
      <c r="A2313" s="160"/>
      <c r="B2313" s="276"/>
      <c r="C2313" s="166"/>
      <c r="D2313" s="166"/>
      <c r="E2313" s="238"/>
      <c r="F2313" s="160"/>
      <c r="G2313" s="150" t="s">
        <v>81</v>
      </c>
      <c r="H2313" s="243"/>
      <c r="I2313" s="243"/>
      <c r="J2313" s="243"/>
      <c r="K2313" s="243"/>
      <c r="L2313" s="243"/>
      <c r="M2313" s="243"/>
      <c r="N2313" s="244"/>
      <c r="O2313" s="11"/>
      <c r="P2313" s="141" t="s">
        <v>39</v>
      </c>
      <c r="Q2313" s="142"/>
      <c r="R2313" s="143"/>
      <c r="S2313" s="12"/>
      <c r="T2313" s="157"/>
      <c r="U2313" s="44">
        <f t="shared" si="71"/>
        <v>0</v>
      </c>
      <c r="V2313" s="44">
        <f t="shared" si="72"/>
        <v>573</v>
      </c>
      <c r="W2313" s="44">
        <f>IFERROR(VLOOKUP(V2313,workings!$B$5:$C$650,2,FALSE),0)</f>
        <v>0</v>
      </c>
      <c r="X2313" s="44"/>
      <c r="Y2313" s="44"/>
      <c r="Z2313" s="44"/>
      <c r="AA2313" s="44"/>
      <c r="AB2313" s="102"/>
      <c r="AC2313" s="102"/>
      <c r="AD2313" s="102"/>
      <c r="AE2313" s="102"/>
      <c r="AF2313" s="102"/>
      <c r="AG2313" s="102"/>
      <c r="AH2313" s="102"/>
      <c r="AI2313" s="102"/>
      <c r="AJ2313" s="102"/>
      <c r="AK2313" s="102"/>
      <c r="AL2313" s="102"/>
      <c r="AM2313" s="102"/>
      <c r="AN2313" s="102"/>
      <c r="AO2313" s="102"/>
      <c r="AP2313" s="102"/>
      <c r="AQ2313" s="102"/>
      <c r="AR2313" s="102"/>
      <c r="AS2313" s="102"/>
      <c r="AT2313" s="102"/>
      <c r="AU2313" s="102"/>
      <c r="AV2313" s="102"/>
      <c r="AW2313" s="102"/>
      <c r="AX2313" s="102"/>
      <c r="AY2313" s="102"/>
      <c r="AZ2313" s="102"/>
      <c r="BA2313" s="102"/>
      <c r="BB2313" s="102"/>
      <c r="BC2313" s="102"/>
      <c r="BD2313" s="102"/>
      <c r="BE2313" s="102"/>
      <c r="BF2313" s="102"/>
      <c r="BG2313" s="102"/>
      <c r="BH2313" s="102"/>
      <c r="BI2313" s="102"/>
      <c r="BJ2313" s="102"/>
      <c r="BK2313" s="102"/>
      <c r="BL2313" s="102"/>
      <c r="BM2313" s="102"/>
    </row>
    <row r="2314" spans="1:65" customFormat="1" ht="15" customHeight="1" x14ac:dyDescent="0.2">
      <c r="A2314" s="160"/>
      <c r="B2314" s="276"/>
      <c r="C2314" s="166"/>
      <c r="D2314" s="166"/>
      <c r="E2314" s="238"/>
      <c r="F2314" s="160" t="s">
        <v>494</v>
      </c>
      <c r="G2314" s="150"/>
      <c r="H2314" s="151"/>
      <c r="I2314" s="151"/>
      <c r="J2314" s="151"/>
      <c r="K2314" s="151"/>
      <c r="L2314" s="151"/>
      <c r="M2314" s="151"/>
      <c r="N2314" s="152"/>
      <c r="O2314" s="9"/>
      <c r="P2314" s="144"/>
      <c r="Q2314" s="145"/>
      <c r="R2314" s="146"/>
      <c r="S2314" s="13"/>
      <c r="T2314" s="157"/>
      <c r="U2314" s="44">
        <f t="shared" si="71"/>
        <v>0</v>
      </c>
      <c r="V2314" s="44">
        <f t="shared" si="72"/>
        <v>573</v>
      </c>
      <c r="W2314" s="44">
        <f>IFERROR(VLOOKUP(V2314,workings!$B$5:$C$650,2,FALSE),0)</f>
        <v>0</v>
      </c>
      <c r="X2314" s="44"/>
      <c r="Y2314" s="44"/>
      <c r="Z2314" s="44"/>
      <c r="AA2314" s="44"/>
      <c r="AB2314" s="102"/>
      <c r="AC2314" s="102"/>
      <c r="AD2314" s="102"/>
      <c r="AE2314" s="102"/>
      <c r="AF2314" s="102"/>
      <c r="AG2314" s="102"/>
      <c r="AH2314" s="102"/>
      <c r="AI2314" s="102"/>
      <c r="AJ2314" s="102"/>
      <c r="AK2314" s="102"/>
      <c r="AL2314" s="102"/>
      <c r="AM2314" s="102"/>
      <c r="AN2314" s="102"/>
      <c r="AO2314" s="102"/>
      <c r="AP2314" s="102"/>
      <c r="AQ2314" s="102"/>
      <c r="AR2314" s="102"/>
      <c r="AS2314" s="102"/>
      <c r="AT2314" s="102"/>
      <c r="AU2314" s="102"/>
      <c r="AV2314" s="102"/>
      <c r="AW2314" s="102"/>
      <c r="AX2314" s="102"/>
      <c r="AY2314" s="102"/>
      <c r="AZ2314" s="102"/>
      <c r="BA2314" s="102"/>
      <c r="BB2314" s="102"/>
      <c r="BC2314" s="102"/>
      <c r="BD2314" s="102"/>
      <c r="BE2314" s="102"/>
      <c r="BF2314" s="102"/>
      <c r="BG2314" s="102"/>
      <c r="BH2314" s="102"/>
      <c r="BI2314" s="102"/>
      <c r="BJ2314" s="102"/>
      <c r="BK2314" s="102"/>
      <c r="BL2314" s="102"/>
      <c r="BM2314" s="102"/>
    </row>
    <row r="2315" spans="1:65" customFormat="1" ht="15.75" thickBot="1" x14ac:dyDescent="0.25">
      <c r="A2315" s="246"/>
      <c r="B2315" s="277"/>
      <c r="C2315" s="167"/>
      <c r="D2315" s="167"/>
      <c r="E2315" s="239"/>
      <c r="F2315" s="161"/>
      <c r="G2315" s="153" t="s">
        <v>81</v>
      </c>
      <c r="H2315" s="154"/>
      <c r="I2315" s="154"/>
      <c r="J2315" s="154"/>
      <c r="K2315" s="154"/>
      <c r="L2315" s="154"/>
      <c r="M2315" s="154"/>
      <c r="N2315" s="155"/>
      <c r="O2315" s="11"/>
      <c r="P2315" s="231"/>
      <c r="Q2315" s="232"/>
      <c r="R2315" s="233"/>
      <c r="S2315" s="14"/>
      <c r="T2315" s="158"/>
      <c r="U2315" s="44">
        <f t="shared" si="71"/>
        <v>0</v>
      </c>
      <c r="V2315" s="44">
        <f t="shared" si="72"/>
        <v>573</v>
      </c>
      <c r="W2315" s="44">
        <f>IFERROR(VLOOKUP(V2315,workings!$B$5:$C$650,2,FALSE),0)</f>
        <v>0</v>
      </c>
      <c r="X2315" s="44"/>
      <c r="Y2315" s="44"/>
      <c r="Z2315" s="44"/>
      <c r="AA2315" s="44"/>
      <c r="AB2315" s="102"/>
      <c r="AC2315" s="102"/>
      <c r="AD2315" s="102"/>
      <c r="AE2315" s="102"/>
      <c r="AF2315" s="102"/>
      <c r="AG2315" s="102"/>
      <c r="AH2315" s="102"/>
      <c r="AI2315" s="102"/>
      <c r="AJ2315" s="102"/>
      <c r="AK2315" s="102"/>
      <c r="AL2315" s="102"/>
      <c r="AM2315" s="102"/>
      <c r="AN2315" s="102"/>
      <c r="AO2315" s="102"/>
      <c r="AP2315" s="102"/>
      <c r="AQ2315" s="102"/>
      <c r="AR2315" s="102"/>
      <c r="AS2315" s="102"/>
      <c r="AT2315" s="102"/>
      <c r="AU2315" s="102"/>
      <c r="AV2315" s="102"/>
      <c r="AW2315" s="102"/>
      <c r="AX2315" s="102"/>
      <c r="AY2315" s="102"/>
      <c r="AZ2315" s="102"/>
      <c r="BA2315" s="102"/>
      <c r="BB2315" s="102"/>
      <c r="BC2315" s="102"/>
      <c r="BD2315" s="102"/>
      <c r="BE2315" s="102"/>
      <c r="BF2315" s="102"/>
      <c r="BG2315" s="102"/>
      <c r="BH2315" s="102"/>
      <c r="BI2315" s="102"/>
      <c r="BJ2315" s="102"/>
      <c r="BK2315" s="102"/>
      <c r="BL2315" s="102"/>
      <c r="BM2315" s="102"/>
    </row>
    <row r="2316" spans="1:65" customFormat="1" ht="15.75" customHeight="1" thickBot="1" x14ac:dyDescent="0.25">
      <c r="A2316" s="245">
        <v>574</v>
      </c>
      <c r="B2316" s="275">
        <v>6</v>
      </c>
      <c r="C2316" s="165" t="s">
        <v>34</v>
      </c>
      <c r="D2316" s="165" t="s">
        <v>35</v>
      </c>
      <c r="E2316" s="237" t="s">
        <v>36</v>
      </c>
      <c r="F2316" s="159" t="s">
        <v>1048</v>
      </c>
      <c r="G2316" s="16"/>
      <c r="H2316" s="16" t="s">
        <v>38</v>
      </c>
      <c r="I2316" s="16"/>
      <c r="J2316" s="16"/>
      <c r="K2316" s="16"/>
      <c r="L2316" s="16"/>
      <c r="M2316" s="16"/>
      <c r="N2316" s="16" t="s">
        <v>99</v>
      </c>
      <c r="O2316" s="9"/>
      <c r="P2316" s="228"/>
      <c r="Q2316" s="229"/>
      <c r="R2316" s="230"/>
      <c r="S2316" s="10"/>
      <c r="T2316" s="156"/>
      <c r="U2316" s="44">
        <f t="shared" si="71"/>
        <v>0</v>
      </c>
      <c r="V2316" s="44">
        <f t="shared" si="72"/>
        <v>574</v>
      </c>
      <c r="W2316" s="44">
        <f>IFERROR(VLOOKUP(V2316,workings!$B$5:$C$650,2,FALSE),0)</f>
        <v>0</v>
      </c>
      <c r="X2316" s="44"/>
      <c r="Y2316" s="44"/>
      <c r="Z2316" s="44"/>
      <c r="AA2316" s="44"/>
      <c r="AB2316" s="102"/>
      <c r="AC2316" s="102"/>
      <c r="AD2316" s="102"/>
      <c r="AE2316" s="102"/>
      <c r="AF2316" s="102"/>
      <c r="AG2316" s="102"/>
      <c r="AH2316" s="102"/>
      <c r="AI2316" s="102"/>
      <c r="AJ2316" s="102"/>
      <c r="AK2316" s="102"/>
      <c r="AL2316" s="102"/>
      <c r="AM2316" s="102"/>
      <c r="AN2316" s="102"/>
      <c r="AO2316" s="102"/>
      <c r="AP2316" s="102"/>
      <c r="AQ2316" s="102"/>
      <c r="AR2316" s="102"/>
      <c r="AS2316" s="102"/>
      <c r="AT2316" s="102"/>
      <c r="AU2316" s="102"/>
      <c r="AV2316" s="102"/>
      <c r="AW2316" s="102"/>
      <c r="AX2316" s="102"/>
      <c r="AY2316" s="102"/>
      <c r="AZ2316" s="102"/>
      <c r="BA2316" s="102"/>
      <c r="BB2316" s="102"/>
      <c r="BC2316" s="102"/>
      <c r="BD2316" s="102"/>
      <c r="BE2316" s="102"/>
      <c r="BF2316" s="102"/>
      <c r="BG2316" s="102"/>
      <c r="BH2316" s="102"/>
      <c r="BI2316" s="102"/>
      <c r="BJ2316" s="102"/>
      <c r="BK2316" s="102"/>
      <c r="BL2316" s="102"/>
      <c r="BM2316" s="102"/>
    </row>
    <row r="2317" spans="1:65" customFormat="1" ht="15.75" thickBot="1" x14ac:dyDescent="0.25">
      <c r="A2317" s="160"/>
      <c r="B2317" s="276"/>
      <c r="C2317" s="166"/>
      <c r="D2317" s="166"/>
      <c r="E2317" s="238"/>
      <c r="F2317" s="160"/>
      <c r="G2317" s="150"/>
      <c r="H2317" s="243"/>
      <c r="I2317" s="243"/>
      <c r="J2317" s="243"/>
      <c r="K2317" s="243"/>
      <c r="L2317" s="243"/>
      <c r="M2317" s="243"/>
      <c r="N2317" s="244"/>
      <c r="O2317" s="11"/>
      <c r="P2317" s="141" t="s">
        <v>39</v>
      </c>
      <c r="Q2317" s="142"/>
      <c r="R2317" s="143"/>
      <c r="S2317" s="12"/>
      <c r="T2317" s="157"/>
      <c r="U2317" s="44">
        <f t="shared" ref="U2317:U2380" si="73">O2317</f>
        <v>0</v>
      </c>
      <c r="V2317" s="44">
        <f t="shared" ref="V2317:V2380" si="74">IF(A2317&gt;0,A2317,V2316)</f>
        <v>574</v>
      </c>
      <c r="W2317" s="44">
        <f>IFERROR(VLOOKUP(V2317,workings!$B$5:$C$650,2,FALSE),0)</f>
        <v>0</v>
      </c>
      <c r="X2317" s="44"/>
      <c r="Y2317" s="44"/>
      <c r="Z2317" s="44"/>
      <c r="AA2317" s="44"/>
      <c r="AB2317" s="102"/>
      <c r="AC2317" s="102"/>
      <c r="AD2317" s="102"/>
      <c r="AE2317" s="102"/>
      <c r="AF2317" s="102"/>
      <c r="AG2317" s="102"/>
      <c r="AH2317" s="102"/>
      <c r="AI2317" s="102"/>
      <c r="AJ2317" s="102"/>
      <c r="AK2317" s="102"/>
      <c r="AL2317" s="102"/>
      <c r="AM2317" s="102"/>
      <c r="AN2317" s="102"/>
      <c r="AO2317" s="102"/>
      <c r="AP2317" s="102"/>
      <c r="AQ2317" s="102"/>
      <c r="AR2317" s="102"/>
      <c r="AS2317" s="102"/>
      <c r="AT2317" s="102"/>
      <c r="AU2317" s="102"/>
      <c r="AV2317" s="102"/>
      <c r="AW2317" s="102"/>
      <c r="AX2317" s="102"/>
      <c r="AY2317" s="102"/>
      <c r="AZ2317" s="102"/>
      <c r="BA2317" s="102"/>
      <c r="BB2317" s="102"/>
      <c r="BC2317" s="102"/>
      <c r="BD2317" s="102"/>
      <c r="BE2317" s="102"/>
      <c r="BF2317" s="102"/>
      <c r="BG2317" s="102"/>
      <c r="BH2317" s="102"/>
      <c r="BI2317" s="102"/>
      <c r="BJ2317" s="102"/>
      <c r="BK2317" s="102"/>
      <c r="BL2317" s="102"/>
      <c r="BM2317" s="102"/>
    </row>
    <row r="2318" spans="1:65" customFormat="1" ht="15" x14ac:dyDescent="0.2">
      <c r="A2318" s="160"/>
      <c r="B2318" s="276"/>
      <c r="C2318" s="166"/>
      <c r="D2318" s="166"/>
      <c r="E2318" s="238"/>
      <c r="F2318" s="160" t="s">
        <v>1048</v>
      </c>
      <c r="G2318" s="150"/>
      <c r="H2318" s="151" t="s">
        <v>38</v>
      </c>
      <c r="I2318" s="151"/>
      <c r="J2318" s="151"/>
      <c r="K2318" s="151"/>
      <c r="L2318" s="151"/>
      <c r="M2318" s="151"/>
      <c r="N2318" s="152"/>
      <c r="O2318" s="9"/>
      <c r="P2318" s="144"/>
      <c r="Q2318" s="145"/>
      <c r="R2318" s="146"/>
      <c r="S2318" s="13"/>
      <c r="T2318" s="157"/>
      <c r="U2318" s="44">
        <f t="shared" si="73"/>
        <v>0</v>
      </c>
      <c r="V2318" s="44">
        <f t="shared" si="74"/>
        <v>574</v>
      </c>
      <c r="W2318" s="44">
        <f>IFERROR(VLOOKUP(V2318,workings!$B$5:$C$650,2,FALSE),0)</f>
        <v>0</v>
      </c>
      <c r="X2318" s="44"/>
      <c r="Y2318" s="44"/>
      <c r="Z2318" s="44"/>
      <c r="AA2318" s="44"/>
      <c r="AB2318" s="102"/>
      <c r="AC2318" s="102"/>
      <c r="AD2318" s="102"/>
      <c r="AE2318" s="102"/>
      <c r="AF2318" s="102"/>
      <c r="AG2318" s="102"/>
      <c r="AH2318" s="102"/>
      <c r="AI2318" s="102"/>
      <c r="AJ2318" s="102"/>
      <c r="AK2318" s="102"/>
      <c r="AL2318" s="102"/>
      <c r="AM2318" s="102"/>
      <c r="AN2318" s="102"/>
      <c r="AO2318" s="102"/>
      <c r="AP2318" s="102"/>
      <c r="AQ2318" s="102"/>
      <c r="AR2318" s="102"/>
      <c r="AS2318" s="102"/>
      <c r="AT2318" s="102"/>
      <c r="AU2318" s="102"/>
      <c r="AV2318" s="102"/>
      <c r="AW2318" s="102"/>
      <c r="AX2318" s="102"/>
      <c r="AY2318" s="102"/>
      <c r="AZ2318" s="102"/>
      <c r="BA2318" s="102"/>
      <c r="BB2318" s="102"/>
      <c r="BC2318" s="102"/>
      <c r="BD2318" s="102"/>
      <c r="BE2318" s="102"/>
      <c r="BF2318" s="102"/>
      <c r="BG2318" s="102"/>
      <c r="BH2318" s="102"/>
      <c r="BI2318" s="102"/>
      <c r="BJ2318" s="102"/>
      <c r="BK2318" s="102"/>
      <c r="BL2318" s="102"/>
      <c r="BM2318" s="102"/>
    </row>
    <row r="2319" spans="1:65" customFormat="1" ht="15.75" thickBot="1" x14ac:dyDescent="0.25">
      <c r="A2319" s="246"/>
      <c r="B2319" s="277"/>
      <c r="C2319" s="167"/>
      <c r="D2319" s="167"/>
      <c r="E2319" s="239"/>
      <c r="F2319" s="161"/>
      <c r="G2319" s="153"/>
      <c r="H2319" s="154"/>
      <c r="I2319" s="154"/>
      <c r="J2319" s="154"/>
      <c r="K2319" s="154"/>
      <c r="L2319" s="154"/>
      <c r="M2319" s="154"/>
      <c r="N2319" s="155"/>
      <c r="O2319" s="11"/>
      <c r="P2319" s="231"/>
      <c r="Q2319" s="232"/>
      <c r="R2319" s="233"/>
      <c r="S2319" s="14"/>
      <c r="T2319" s="158"/>
      <c r="U2319" s="44">
        <f t="shared" si="73"/>
        <v>0</v>
      </c>
      <c r="V2319" s="44">
        <f t="shared" si="74"/>
        <v>574</v>
      </c>
      <c r="W2319" s="44">
        <f>IFERROR(VLOOKUP(V2319,workings!$B$5:$C$650,2,FALSE),0)</f>
        <v>0</v>
      </c>
      <c r="X2319" s="44"/>
      <c r="Y2319" s="44"/>
      <c r="Z2319" s="44"/>
      <c r="AA2319" s="44"/>
      <c r="AB2319" s="102"/>
      <c r="AC2319" s="102"/>
      <c r="AD2319" s="102"/>
      <c r="AE2319" s="102"/>
      <c r="AF2319" s="102"/>
      <c r="AG2319" s="102"/>
      <c r="AH2319" s="102"/>
      <c r="AI2319" s="102"/>
      <c r="AJ2319" s="102"/>
      <c r="AK2319" s="102"/>
      <c r="AL2319" s="102"/>
      <c r="AM2319" s="102"/>
      <c r="AN2319" s="102"/>
      <c r="AO2319" s="102"/>
      <c r="AP2319" s="102"/>
      <c r="AQ2319" s="102"/>
      <c r="AR2319" s="102"/>
      <c r="AS2319" s="102"/>
      <c r="AT2319" s="102"/>
      <c r="AU2319" s="102"/>
      <c r="AV2319" s="102"/>
      <c r="AW2319" s="102"/>
      <c r="AX2319" s="102"/>
      <c r="AY2319" s="102"/>
      <c r="AZ2319" s="102"/>
      <c r="BA2319" s="102"/>
      <c r="BB2319" s="102"/>
      <c r="BC2319" s="102"/>
      <c r="BD2319" s="102"/>
      <c r="BE2319" s="102"/>
      <c r="BF2319" s="102"/>
      <c r="BG2319" s="102"/>
      <c r="BH2319" s="102"/>
      <c r="BI2319" s="102"/>
      <c r="BJ2319" s="102"/>
      <c r="BK2319" s="102"/>
      <c r="BL2319" s="102"/>
      <c r="BM2319" s="102"/>
    </row>
    <row r="2320" spans="1:65" customFormat="1" ht="15.75" customHeight="1" thickBot="1" x14ac:dyDescent="0.25">
      <c r="A2320" s="245">
        <v>575</v>
      </c>
      <c r="B2320" s="275">
        <v>6</v>
      </c>
      <c r="C2320" s="165" t="s">
        <v>34</v>
      </c>
      <c r="D2320" s="165" t="s">
        <v>35</v>
      </c>
      <c r="E2320" s="237" t="s">
        <v>36</v>
      </c>
      <c r="F2320" s="159" t="s">
        <v>245</v>
      </c>
      <c r="G2320" s="16"/>
      <c r="H2320" s="16" t="s">
        <v>38</v>
      </c>
      <c r="I2320" s="16" t="s">
        <v>44</v>
      </c>
      <c r="J2320" s="16"/>
      <c r="K2320" s="16"/>
      <c r="L2320" s="16"/>
      <c r="M2320" s="16"/>
      <c r="N2320" s="16"/>
      <c r="O2320" s="9"/>
      <c r="P2320" s="228"/>
      <c r="Q2320" s="229"/>
      <c r="R2320" s="230"/>
      <c r="S2320" s="10"/>
      <c r="T2320" s="156"/>
      <c r="U2320" s="44">
        <f t="shared" si="73"/>
        <v>0</v>
      </c>
      <c r="V2320" s="44">
        <f t="shared" si="74"/>
        <v>575</v>
      </c>
      <c r="W2320" s="44" t="str">
        <f>IFERROR(VLOOKUP(V2320,workings!$B$5:$C$650,2,FALSE),0)</f>
        <v>C2</v>
      </c>
      <c r="X2320" s="44"/>
      <c r="Y2320" s="44"/>
      <c r="Z2320" s="44"/>
      <c r="AA2320" s="44"/>
      <c r="AB2320" s="102"/>
      <c r="AC2320" s="102"/>
      <c r="AD2320" s="102"/>
      <c r="AE2320" s="102"/>
      <c r="AF2320" s="102"/>
      <c r="AG2320" s="102"/>
      <c r="AH2320" s="102"/>
      <c r="AI2320" s="102"/>
      <c r="AJ2320" s="102"/>
      <c r="AK2320" s="102"/>
      <c r="AL2320" s="102"/>
      <c r="AM2320" s="102"/>
      <c r="AN2320" s="102"/>
      <c r="AO2320" s="102"/>
      <c r="AP2320" s="102"/>
      <c r="AQ2320" s="102"/>
      <c r="AR2320" s="102"/>
      <c r="AS2320" s="102"/>
      <c r="AT2320" s="102"/>
      <c r="AU2320" s="102"/>
      <c r="AV2320" s="102"/>
      <c r="AW2320" s="102"/>
      <c r="AX2320" s="102"/>
      <c r="AY2320" s="102"/>
      <c r="AZ2320" s="102"/>
      <c r="BA2320" s="102"/>
      <c r="BB2320" s="102"/>
      <c r="BC2320" s="102"/>
      <c r="BD2320" s="102"/>
      <c r="BE2320" s="102"/>
      <c r="BF2320" s="102"/>
      <c r="BG2320" s="102"/>
      <c r="BH2320" s="102"/>
      <c r="BI2320" s="102"/>
      <c r="BJ2320" s="102"/>
      <c r="BK2320" s="102"/>
      <c r="BL2320" s="102"/>
      <c r="BM2320" s="102"/>
    </row>
    <row r="2321" spans="1:65" customFormat="1" ht="15.75" customHeight="1" thickBot="1" x14ac:dyDescent="0.25">
      <c r="A2321" s="160"/>
      <c r="B2321" s="276"/>
      <c r="C2321" s="166"/>
      <c r="D2321" s="166"/>
      <c r="E2321" s="238"/>
      <c r="F2321" s="160"/>
      <c r="G2321" s="150" t="s">
        <v>2987</v>
      </c>
      <c r="H2321" s="243"/>
      <c r="I2321" s="243"/>
      <c r="J2321" s="243"/>
      <c r="K2321" s="243"/>
      <c r="L2321" s="243"/>
      <c r="M2321" s="243"/>
      <c r="N2321" s="244"/>
      <c r="O2321" s="11" t="s">
        <v>29</v>
      </c>
      <c r="P2321" s="141" t="s">
        <v>64</v>
      </c>
      <c r="Q2321" s="142"/>
      <c r="R2321" s="143"/>
      <c r="S2321" s="12"/>
      <c r="T2321" s="157"/>
      <c r="U2321" s="44" t="str">
        <f t="shared" si="73"/>
        <v>C2</v>
      </c>
      <c r="V2321" s="44">
        <f t="shared" si="74"/>
        <v>575</v>
      </c>
      <c r="W2321" s="44" t="str">
        <f>IFERROR(VLOOKUP(V2321,workings!$B$5:$C$650,2,FALSE),0)</f>
        <v>C2</v>
      </c>
      <c r="X2321" s="44"/>
      <c r="Y2321" s="44"/>
      <c r="Z2321" s="44"/>
      <c r="AA2321" s="44"/>
      <c r="AB2321" s="102"/>
      <c r="AC2321" s="102"/>
      <c r="AD2321" s="102"/>
      <c r="AE2321" s="102"/>
      <c r="AF2321" s="102"/>
      <c r="AG2321" s="102"/>
      <c r="AH2321" s="102"/>
      <c r="AI2321" s="102"/>
      <c r="AJ2321" s="102"/>
      <c r="AK2321" s="102"/>
      <c r="AL2321" s="102"/>
      <c r="AM2321" s="102"/>
      <c r="AN2321" s="102"/>
      <c r="AO2321" s="102"/>
      <c r="AP2321" s="102"/>
      <c r="AQ2321" s="102"/>
      <c r="AR2321" s="102"/>
      <c r="AS2321" s="102"/>
      <c r="AT2321" s="102"/>
      <c r="AU2321" s="102"/>
      <c r="AV2321" s="102"/>
      <c r="AW2321" s="102"/>
      <c r="AX2321" s="102"/>
      <c r="AY2321" s="102"/>
      <c r="AZ2321" s="102"/>
      <c r="BA2321" s="102"/>
      <c r="BB2321" s="102"/>
      <c r="BC2321" s="102"/>
      <c r="BD2321" s="102"/>
      <c r="BE2321" s="102"/>
      <c r="BF2321" s="102"/>
      <c r="BG2321" s="102"/>
      <c r="BH2321" s="102"/>
      <c r="BI2321" s="102"/>
      <c r="BJ2321" s="102"/>
      <c r="BK2321" s="102"/>
      <c r="BL2321" s="102"/>
      <c r="BM2321" s="102"/>
    </row>
    <row r="2322" spans="1:65" customFormat="1" ht="15" x14ac:dyDescent="0.2">
      <c r="A2322" s="160"/>
      <c r="B2322" s="276"/>
      <c r="C2322" s="166"/>
      <c r="D2322" s="166"/>
      <c r="E2322" s="238"/>
      <c r="F2322" s="160" t="s">
        <v>245</v>
      </c>
      <c r="G2322" s="150"/>
      <c r="H2322" s="151"/>
      <c r="I2322" s="151"/>
      <c r="J2322" s="151"/>
      <c r="K2322" s="151"/>
      <c r="L2322" s="151"/>
      <c r="M2322" s="151"/>
      <c r="N2322" s="152"/>
      <c r="O2322" s="9"/>
      <c r="P2322" s="144"/>
      <c r="Q2322" s="145"/>
      <c r="R2322" s="146"/>
      <c r="S2322" s="13"/>
      <c r="T2322" s="157"/>
      <c r="U2322" s="44">
        <f t="shared" si="73"/>
        <v>0</v>
      </c>
      <c r="V2322" s="44">
        <f t="shared" si="74"/>
        <v>575</v>
      </c>
      <c r="W2322" s="44" t="str">
        <f>IFERROR(VLOOKUP(V2322,workings!$B$5:$C$650,2,FALSE),0)</f>
        <v>C2</v>
      </c>
      <c r="X2322" s="44"/>
      <c r="Y2322" s="44"/>
      <c r="Z2322" s="44"/>
      <c r="AA2322" s="44"/>
      <c r="AB2322" s="102"/>
      <c r="AC2322" s="102"/>
      <c r="AD2322" s="102"/>
      <c r="AE2322" s="102"/>
      <c r="AF2322" s="102"/>
      <c r="AG2322" s="102"/>
      <c r="AH2322" s="102"/>
      <c r="AI2322" s="102"/>
      <c r="AJ2322" s="102"/>
      <c r="AK2322" s="102"/>
      <c r="AL2322" s="102"/>
      <c r="AM2322" s="102"/>
      <c r="AN2322" s="102"/>
      <c r="AO2322" s="102"/>
      <c r="AP2322" s="102"/>
      <c r="AQ2322" s="102"/>
      <c r="AR2322" s="102"/>
      <c r="AS2322" s="102"/>
      <c r="AT2322" s="102"/>
      <c r="AU2322" s="102"/>
      <c r="AV2322" s="102"/>
      <c r="AW2322" s="102"/>
      <c r="AX2322" s="102"/>
      <c r="AY2322" s="102"/>
      <c r="AZ2322" s="102"/>
      <c r="BA2322" s="102"/>
      <c r="BB2322" s="102"/>
      <c r="BC2322" s="102"/>
      <c r="BD2322" s="102"/>
      <c r="BE2322" s="102"/>
      <c r="BF2322" s="102"/>
      <c r="BG2322" s="102"/>
      <c r="BH2322" s="102"/>
      <c r="BI2322" s="102"/>
      <c r="BJ2322" s="102"/>
      <c r="BK2322" s="102"/>
      <c r="BL2322" s="102"/>
      <c r="BM2322" s="102"/>
    </row>
    <row r="2323" spans="1:65" customFormat="1" ht="15.75" thickBot="1" x14ac:dyDescent="0.25">
      <c r="A2323" s="246"/>
      <c r="B2323" s="277"/>
      <c r="C2323" s="167"/>
      <c r="D2323" s="167"/>
      <c r="E2323" s="239"/>
      <c r="F2323" s="161"/>
      <c r="G2323" s="153"/>
      <c r="H2323" s="154"/>
      <c r="I2323" s="154"/>
      <c r="J2323" s="154"/>
      <c r="K2323" s="154"/>
      <c r="L2323" s="154"/>
      <c r="M2323" s="154"/>
      <c r="N2323" s="155"/>
      <c r="O2323" s="11"/>
      <c r="P2323" s="231"/>
      <c r="Q2323" s="232"/>
      <c r="R2323" s="233"/>
      <c r="S2323" s="14"/>
      <c r="T2323" s="158"/>
      <c r="U2323" s="44">
        <f t="shared" si="73"/>
        <v>0</v>
      </c>
      <c r="V2323" s="44">
        <f t="shared" si="74"/>
        <v>575</v>
      </c>
      <c r="W2323" s="44" t="str">
        <f>IFERROR(VLOOKUP(V2323,workings!$B$5:$C$650,2,FALSE),0)</f>
        <v>C2</v>
      </c>
      <c r="X2323" s="44"/>
      <c r="Y2323" s="44"/>
      <c r="Z2323" s="44"/>
      <c r="AA2323" s="44"/>
      <c r="AB2323" s="102"/>
      <c r="AC2323" s="102"/>
      <c r="AD2323" s="102"/>
      <c r="AE2323" s="102"/>
      <c r="AF2323" s="102"/>
      <c r="AG2323" s="102"/>
      <c r="AH2323" s="102"/>
      <c r="AI2323" s="102"/>
      <c r="AJ2323" s="102"/>
      <c r="AK2323" s="102"/>
      <c r="AL2323" s="102"/>
      <c r="AM2323" s="102"/>
      <c r="AN2323" s="102"/>
      <c r="AO2323" s="102"/>
      <c r="AP2323" s="102"/>
      <c r="AQ2323" s="102"/>
      <c r="AR2323" s="102"/>
      <c r="AS2323" s="102"/>
      <c r="AT2323" s="102"/>
      <c r="AU2323" s="102"/>
      <c r="AV2323" s="102"/>
      <c r="AW2323" s="102"/>
      <c r="AX2323" s="102"/>
      <c r="AY2323" s="102"/>
      <c r="AZ2323" s="102"/>
      <c r="BA2323" s="102"/>
      <c r="BB2323" s="102"/>
      <c r="BC2323" s="102"/>
      <c r="BD2323" s="102"/>
      <c r="BE2323" s="102"/>
      <c r="BF2323" s="102"/>
      <c r="BG2323" s="102"/>
      <c r="BH2323" s="102"/>
      <c r="BI2323" s="102"/>
      <c r="BJ2323" s="102"/>
      <c r="BK2323" s="102"/>
      <c r="BL2323" s="102"/>
      <c r="BM2323" s="102"/>
    </row>
    <row r="2324" spans="1:65" customFormat="1" ht="15.75" customHeight="1" thickBot="1" x14ac:dyDescent="0.25">
      <c r="A2324" s="245">
        <v>576</v>
      </c>
      <c r="B2324" s="275">
        <v>6</v>
      </c>
      <c r="C2324" s="165" t="s">
        <v>34</v>
      </c>
      <c r="D2324" s="165" t="s">
        <v>92</v>
      </c>
      <c r="E2324" s="237" t="s">
        <v>42</v>
      </c>
      <c r="F2324" s="159" t="s">
        <v>1049</v>
      </c>
      <c r="G2324" s="16"/>
      <c r="H2324" s="16" t="s">
        <v>38</v>
      </c>
      <c r="I2324" s="16"/>
      <c r="J2324" s="16" t="s">
        <v>50</v>
      </c>
      <c r="K2324" s="16"/>
      <c r="L2324" s="16" t="s">
        <v>99</v>
      </c>
      <c r="M2324" s="16" t="s">
        <v>99</v>
      </c>
      <c r="N2324" s="16"/>
      <c r="O2324" s="9"/>
      <c r="P2324" s="228"/>
      <c r="Q2324" s="229"/>
      <c r="R2324" s="230"/>
      <c r="S2324" s="10"/>
      <c r="T2324" s="156"/>
      <c r="U2324" s="44">
        <f t="shared" si="73"/>
        <v>0</v>
      </c>
      <c r="V2324" s="44">
        <f t="shared" si="74"/>
        <v>576</v>
      </c>
      <c r="W2324" s="44" t="str">
        <f>IFERROR(VLOOKUP(V2324,workings!$B$5:$C$650,2,FALSE),0)</f>
        <v>C2</v>
      </c>
      <c r="X2324" s="44"/>
      <c r="Y2324" s="44"/>
      <c r="Z2324" s="44"/>
      <c r="AA2324" s="44"/>
      <c r="AB2324" s="102"/>
      <c r="AC2324" s="102"/>
      <c r="AD2324" s="102"/>
      <c r="AE2324" s="102"/>
      <c r="AF2324" s="102"/>
      <c r="AG2324" s="102"/>
      <c r="AH2324" s="102"/>
      <c r="AI2324" s="102"/>
      <c r="AJ2324" s="102"/>
      <c r="AK2324" s="102"/>
      <c r="AL2324" s="102"/>
      <c r="AM2324" s="102"/>
      <c r="AN2324" s="102"/>
      <c r="AO2324" s="102"/>
      <c r="AP2324" s="102"/>
      <c r="AQ2324" s="102"/>
      <c r="AR2324" s="102"/>
      <c r="AS2324" s="102"/>
      <c r="AT2324" s="102"/>
      <c r="AU2324" s="102"/>
      <c r="AV2324" s="102"/>
      <c r="AW2324" s="102"/>
      <c r="AX2324" s="102"/>
      <c r="AY2324" s="102"/>
      <c r="AZ2324" s="102"/>
      <c r="BA2324" s="102"/>
      <c r="BB2324" s="102"/>
      <c r="BC2324" s="102"/>
      <c r="BD2324" s="102"/>
      <c r="BE2324" s="102"/>
      <c r="BF2324" s="102"/>
      <c r="BG2324" s="102"/>
      <c r="BH2324" s="102"/>
      <c r="BI2324" s="102"/>
      <c r="BJ2324" s="102"/>
      <c r="BK2324" s="102"/>
      <c r="BL2324" s="102"/>
      <c r="BM2324" s="102"/>
    </row>
    <row r="2325" spans="1:65" customFormat="1" ht="15.75" thickBot="1" x14ac:dyDescent="0.25">
      <c r="A2325" s="160"/>
      <c r="B2325" s="276"/>
      <c r="C2325" s="166"/>
      <c r="D2325" s="166"/>
      <c r="E2325" s="238"/>
      <c r="F2325" s="160"/>
      <c r="G2325" s="150" t="s">
        <v>2988</v>
      </c>
      <c r="H2325" s="243"/>
      <c r="I2325" s="243"/>
      <c r="J2325" s="243"/>
      <c r="K2325" s="243"/>
      <c r="L2325" s="243"/>
      <c r="M2325" s="243"/>
      <c r="N2325" s="244"/>
      <c r="O2325" s="11" t="s">
        <v>29</v>
      </c>
      <c r="P2325" s="141" t="s">
        <v>64</v>
      </c>
      <c r="Q2325" s="142"/>
      <c r="R2325" s="143"/>
      <c r="S2325" s="12"/>
      <c r="T2325" s="157"/>
      <c r="U2325" s="44" t="str">
        <f t="shared" si="73"/>
        <v>C2</v>
      </c>
      <c r="V2325" s="44">
        <f t="shared" si="74"/>
        <v>576</v>
      </c>
      <c r="W2325" s="44" t="str">
        <f>IFERROR(VLOOKUP(V2325,workings!$B$5:$C$650,2,FALSE),0)</f>
        <v>C2</v>
      </c>
      <c r="X2325" s="44"/>
      <c r="Y2325" s="44"/>
      <c r="Z2325" s="44"/>
      <c r="AA2325" s="44"/>
      <c r="AB2325" s="102"/>
      <c r="AC2325" s="102"/>
      <c r="AD2325" s="102"/>
      <c r="AE2325" s="102"/>
      <c r="AF2325" s="102"/>
      <c r="AG2325" s="102"/>
      <c r="AH2325" s="102"/>
      <c r="AI2325" s="102"/>
      <c r="AJ2325" s="102"/>
      <c r="AK2325" s="102"/>
      <c r="AL2325" s="102"/>
      <c r="AM2325" s="102"/>
      <c r="AN2325" s="102"/>
      <c r="AO2325" s="102"/>
      <c r="AP2325" s="102"/>
      <c r="AQ2325" s="102"/>
      <c r="AR2325" s="102"/>
      <c r="AS2325" s="102"/>
      <c r="AT2325" s="102"/>
      <c r="AU2325" s="102"/>
      <c r="AV2325" s="102"/>
      <c r="AW2325" s="102"/>
      <c r="AX2325" s="102"/>
      <c r="AY2325" s="102"/>
      <c r="AZ2325" s="102"/>
      <c r="BA2325" s="102"/>
      <c r="BB2325" s="102"/>
      <c r="BC2325" s="102"/>
      <c r="BD2325" s="102"/>
      <c r="BE2325" s="102"/>
      <c r="BF2325" s="102"/>
      <c r="BG2325" s="102"/>
      <c r="BH2325" s="102"/>
      <c r="BI2325" s="102"/>
      <c r="BJ2325" s="102"/>
      <c r="BK2325" s="102"/>
      <c r="BL2325" s="102"/>
      <c r="BM2325" s="102"/>
    </row>
    <row r="2326" spans="1:65" customFormat="1" ht="15" x14ac:dyDescent="0.2">
      <c r="A2326" s="160"/>
      <c r="B2326" s="276"/>
      <c r="C2326" s="166"/>
      <c r="D2326" s="166"/>
      <c r="E2326" s="238"/>
      <c r="F2326" s="160" t="s">
        <v>1049</v>
      </c>
      <c r="G2326" s="150" t="s">
        <v>38</v>
      </c>
      <c r="H2326" s="151"/>
      <c r="I2326" s="151"/>
      <c r="J2326" s="151" t="s">
        <v>50</v>
      </c>
      <c r="K2326" s="151"/>
      <c r="L2326" s="151"/>
      <c r="M2326" s="151" t="s">
        <v>99</v>
      </c>
      <c r="N2326" s="152"/>
      <c r="O2326" s="9"/>
      <c r="P2326" s="144"/>
      <c r="Q2326" s="145"/>
      <c r="R2326" s="146"/>
      <c r="S2326" s="13"/>
      <c r="T2326" s="157"/>
      <c r="U2326" s="44">
        <f t="shared" si="73"/>
        <v>0</v>
      </c>
      <c r="V2326" s="44">
        <f t="shared" si="74"/>
        <v>576</v>
      </c>
      <c r="W2326" s="44" t="str">
        <f>IFERROR(VLOOKUP(V2326,workings!$B$5:$C$650,2,FALSE),0)</f>
        <v>C2</v>
      </c>
      <c r="X2326" s="44"/>
      <c r="Y2326" s="44"/>
      <c r="Z2326" s="44"/>
      <c r="AA2326" s="44"/>
      <c r="AB2326" s="102"/>
      <c r="AC2326" s="102"/>
      <c r="AD2326" s="102"/>
      <c r="AE2326" s="102"/>
      <c r="AF2326" s="102"/>
      <c r="AG2326" s="102"/>
      <c r="AH2326" s="102"/>
      <c r="AI2326" s="102"/>
      <c r="AJ2326" s="102"/>
      <c r="AK2326" s="102"/>
      <c r="AL2326" s="102"/>
      <c r="AM2326" s="102"/>
      <c r="AN2326" s="102"/>
      <c r="AO2326" s="102"/>
      <c r="AP2326" s="102"/>
      <c r="AQ2326" s="102"/>
      <c r="AR2326" s="102"/>
      <c r="AS2326" s="102"/>
      <c r="AT2326" s="102"/>
      <c r="AU2326" s="102"/>
      <c r="AV2326" s="102"/>
      <c r="AW2326" s="102"/>
      <c r="AX2326" s="102"/>
      <c r="AY2326" s="102"/>
      <c r="AZ2326" s="102"/>
      <c r="BA2326" s="102"/>
      <c r="BB2326" s="102"/>
      <c r="BC2326" s="102"/>
      <c r="BD2326" s="102"/>
      <c r="BE2326" s="102"/>
      <c r="BF2326" s="102"/>
      <c r="BG2326" s="102"/>
      <c r="BH2326" s="102"/>
      <c r="BI2326" s="102"/>
      <c r="BJ2326" s="102"/>
      <c r="BK2326" s="102"/>
      <c r="BL2326" s="102"/>
      <c r="BM2326" s="102"/>
    </row>
    <row r="2327" spans="1:65" customFormat="1" ht="15.75" thickBot="1" x14ac:dyDescent="0.25">
      <c r="A2327" s="246"/>
      <c r="B2327" s="277"/>
      <c r="C2327" s="167"/>
      <c r="D2327" s="167"/>
      <c r="E2327" s="239"/>
      <c r="F2327" s="161"/>
      <c r="G2327" s="153" t="s">
        <v>1050</v>
      </c>
      <c r="H2327" s="154"/>
      <c r="I2327" s="154"/>
      <c r="J2327" s="154"/>
      <c r="K2327" s="154"/>
      <c r="L2327" s="154"/>
      <c r="M2327" s="154"/>
      <c r="N2327" s="155"/>
      <c r="O2327" s="11"/>
      <c r="P2327" s="231"/>
      <c r="Q2327" s="232"/>
      <c r="R2327" s="233"/>
      <c r="S2327" s="14"/>
      <c r="T2327" s="158"/>
      <c r="U2327" s="44">
        <f t="shared" si="73"/>
        <v>0</v>
      </c>
      <c r="V2327" s="44">
        <f t="shared" si="74"/>
        <v>576</v>
      </c>
      <c r="W2327" s="44" t="str">
        <f>IFERROR(VLOOKUP(V2327,workings!$B$5:$C$650,2,FALSE),0)</f>
        <v>C2</v>
      </c>
      <c r="X2327" s="44"/>
      <c r="Y2327" s="44"/>
      <c r="Z2327" s="44"/>
      <c r="AA2327" s="44"/>
      <c r="AB2327" s="102"/>
      <c r="AC2327" s="102"/>
      <c r="AD2327" s="102"/>
      <c r="AE2327" s="102"/>
      <c r="AF2327" s="102"/>
      <c r="AG2327" s="102"/>
      <c r="AH2327" s="102"/>
      <c r="AI2327" s="102"/>
      <c r="AJ2327" s="102"/>
      <c r="AK2327" s="102"/>
      <c r="AL2327" s="102"/>
      <c r="AM2327" s="102"/>
      <c r="AN2327" s="102"/>
      <c r="AO2327" s="102"/>
      <c r="AP2327" s="102"/>
      <c r="AQ2327" s="102"/>
      <c r="AR2327" s="102"/>
      <c r="AS2327" s="102"/>
      <c r="AT2327" s="102"/>
      <c r="AU2327" s="102"/>
      <c r="AV2327" s="102"/>
      <c r="AW2327" s="102"/>
      <c r="AX2327" s="102"/>
      <c r="AY2327" s="102"/>
      <c r="AZ2327" s="102"/>
      <c r="BA2327" s="102"/>
      <c r="BB2327" s="102"/>
      <c r="BC2327" s="102"/>
      <c r="BD2327" s="102"/>
      <c r="BE2327" s="102"/>
      <c r="BF2327" s="102"/>
      <c r="BG2327" s="102"/>
      <c r="BH2327" s="102"/>
      <c r="BI2327" s="102"/>
      <c r="BJ2327" s="102"/>
      <c r="BK2327" s="102"/>
      <c r="BL2327" s="102"/>
      <c r="BM2327" s="102"/>
    </row>
    <row r="2328" spans="1:65" customFormat="1" ht="15.75" customHeight="1" thickBot="1" x14ac:dyDescent="0.25">
      <c r="A2328" s="245">
        <v>577</v>
      </c>
      <c r="B2328" s="275">
        <v>6</v>
      </c>
      <c r="C2328" s="165" t="s">
        <v>34</v>
      </c>
      <c r="D2328" s="165" t="s">
        <v>92</v>
      </c>
      <c r="E2328" s="237" t="s">
        <v>42</v>
      </c>
      <c r="F2328" s="159" t="s">
        <v>1051</v>
      </c>
      <c r="G2328" s="16"/>
      <c r="H2328" s="16" t="s">
        <v>38</v>
      </c>
      <c r="I2328" s="16"/>
      <c r="J2328" s="16" t="s">
        <v>44</v>
      </c>
      <c r="K2328" s="16"/>
      <c r="L2328" s="16"/>
      <c r="M2328" s="16"/>
      <c r="N2328" s="16"/>
      <c r="O2328" s="9"/>
      <c r="P2328" s="228"/>
      <c r="Q2328" s="229"/>
      <c r="R2328" s="230"/>
      <c r="S2328" s="10"/>
      <c r="T2328" s="156"/>
      <c r="U2328" s="44">
        <f t="shared" si="73"/>
        <v>0</v>
      </c>
      <c r="V2328" s="44">
        <f t="shared" si="74"/>
        <v>577</v>
      </c>
      <c r="W2328" s="44">
        <f>IFERROR(VLOOKUP(V2328,workings!$B$5:$C$650,2,FALSE),0)</f>
        <v>0</v>
      </c>
      <c r="X2328" s="44"/>
      <c r="Y2328" s="44"/>
      <c r="Z2328" s="44"/>
      <c r="AA2328" s="44"/>
      <c r="AB2328" s="102"/>
      <c r="AC2328" s="102"/>
      <c r="AD2328" s="102"/>
      <c r="AE2328" s="102"/>
      <c r="AF2328" s="102"/>
      <c r="AG2328" s="102"/>
      <c r="AH2328" s="102"/>
      <c r="AI2328" s="102"/>
      <c r="AJ2328" s="102"/>
      <c r="AK2328" s="102"/>
      <c r="AL2328" s="102"/>
      <c r="AM2328" s="102"/>
      <c r="AN2328" s="102"/>
      <c r="AO2328" s="102"/>
      <c r="AP2328" s="102"/>
      <c r="AQ2328" s="102"/>
      <c r="AR2328" s="102"/>
      <c r="AS2328" s="102"/>
      <c r="AT2328" s="102"/>
      <c r="AU2328" s="102"/>
      <c r="AV2328" s="102"/>
      <c r="AW2328" s="102"/>
      <c r="AX2328" s="102"/>
      <c r="AY2328" s="102"/>
      <c r="AZ2328" s="102"/>
      <c r="BA2328" s="102"/>
      <c r="BB2328" s="102"/>
      <c r="BC2328" s="102"/>
      <c r="BD2328" s="102"/>
      <c r="BE2328" s="102"/>
      <c r="BF2328" s="102"/>
      <c r="BG2328" s="102"/>
      <c r="BH2328" s="102"/>
      <c r="BI2328" s="102"/>
      <c r="BJ2328" s="102"/>
      <c r="BK2328" s="102"/>
      <c r="BL2328" s="102"/>
      <c r="BM2328" s="102"/>
    </row>
    <row r="2329" spans="1:65" customFormat="1" ht="15.75" thickBot="1" x14ac:dyDescent="0.25">
      <c r="A2329" s="160"/>
      <c r="B2329" s="276"/>
      <c r="C2329" s="166"/>
      <c r="D2329" s="166"/>
      <c r="E2329" s="238"/>
      <c r="F2329" s="160"/>
      <c r="G2329" s="150" t="s">
        <v>1052</v>
      </c>
      <c r="H2329" s="243"/>
      <c r="I2329" s="243"/>
      <c r="J2329" s="243"/>
      <c r="K2329" s="243"/>
      <c r="L2329" s="243"/>
      <c r="M2329" s="243"/>
      <c r="N2329" s="244"/>
      <c r="O2329" s="11"/>
      <c r="P2329" s="141" t="s">
        <v>39</v>
      </c>
      <c r="Q2329" s="142"/>
      <c r="R2329" s="143"/>
      <c r="S2329" s="12"/>
      <c r="T2329" s="157"/>
      <c r="U2329" s="44">
        <f t="shared" si="73"/>
        <v>0</v>
      </c>
      <c r="V2329" s="44">
        <f t="shared" si="74"/>
        <v>577</v>
      </c>
      <c r="W2329" s="44">
        <f>IFERROR(VLOOKUP(V2329,workings!$B$5:$C$650,2,FALSE),0)</f>
        <v>0</v>
      </c>
      <c r="X2329" s="44"/>
      <c r="Y2329" s="44"/>
      <c r="Z2329" s="44"/>
      <c r="AA2329" s="44"/>
      <c r="AB2329" s="102"/>
      <c r="AC2329" s="102"/>
      <c r="AD2329" s="102"/>
      <c r="AE2329" s="102"/>
      <c r="AF2329" s="102"/>
      <c r="AG2329" s="102"/>
      <c r="AH2329" s="102"/>
      <c r="AI2329" s="102"/>
      <c r="AJ2329" s="102"/>
      <c r="AK2329" s="102"/>
      <c r="AL2329" s="102"/>
      <c r="AM2329" s="102"/>
      <c r="AN2329" s="102"/>
      <c r="AO2329" s="102"/>
      <c r="AP2329" s="102"/>
      <c r="AQ2329" s="102"/>
      <c r="AR2329" s="102"/>
      <c r="AS2329" s="102"/>
      <c r="AT2329" s="102"/>
      <c r="AU2329" s="102"/>
      <c r="AV2329" s="102"/>
      <c r="AW2329" s="102"/>
      <c r="AX2329" s="102"/>
      <c r="AY2329" s="102"/>
      <c r="AZ2329" s="102"/>
      <c r="BA2329" s="102"/>
      <c r="BB2329" s="102"/>
      <c r="BC2329" s="102"/>
      <c r="BD2329" s="102"/>
      <c r="BE2329" s="102"/>
      <c r="BF2329" s="102"/>
      <c r="BG2329" s="102"/>
      <c r="BH2329" s="102"/>
      <c r="BI2329" s="102"/>
      <c r="BJ2329" s="102"/>
      <c r="BK2329" s="102"/>
      <c r="BL2329" s="102"/>
      <c r="BM2329" s="102"/>
    </row>
    <row r="2330" spans="1:65" customFormat="1" ht="15" x14ac:dyDescent="0.2">
      <c r="A2330" s="160"/>
      <c r="B2330" s="276"/>
      <c r="C2330" s="166"/>
      <c r="D2330" s="166"/>
      <c r="E2330" s="238"/>
      <c r="F2330" s="160" t="s">
        <v>1051</v>
      </c>
      <c r="G2330" s="150" t="s">
        <v>38</v>
      </c>
      <c r="H2330" s="151"/>
      <c r="I2330" s="151"/>
      <c r="J2330" s="151" t="s">
        <v>44</v>
      </c>
      <c r="K2330" s="151"/>
      <c r="L2330" s="151"/>
      <c r="M2330" s="151"/>
      <c r="N2330" s="152"/>
      <c r="O2330" s="9"/>
      <c r="P2330" s="144"/>
      <c r="Q2330" s="145"/>
      <c r="R2330" s="146"/>
      <c r="S2330" s="13"/>
      <c r="T2330" s="157"/>
      <c r="U2330" s="44">
        <f t="shared" si="73"/>
        <v>0</v>
      </c>
      <c r="V2330" s="44">
        <f t="shared" si="74"/>
        <v>577</v>
      </c>
      <c r="W2330" s="44">
        <f>IFERROR(VLOOKUP(V2330,workings!$B$5:$C$650,2,FALSE),0)</f>
        <v>0</v>
      </c>
      <c r="X2330" s="44"/>
      <c r="Y2330" s="44"/>
      <c r="Z2330" s="44"/>
      <c r="AA2330" s="44"/>
      <c r="AB2330" s="102"/>
      <c r="AC2330" s="102"/>
      <c r="AD2330" s="102"/>
      <c r="AE2330" s="102"/>
      <c r="AF2330" s="102"/>
      <c r="AG2330" s="102"/>
      <c r="AH2330" s="102"/>
      <c r="AI2330" s="102"/>
      <c r="AJ2330" s="102"/>
      <c r="AK2330" s="102"/>
      <c r="AL2330" s="102"/>
      <c r="AM2330" s="102"/>
      <c r="AN2330" s="102"/>
      <c r="AO2330" s="102"/>
      <c r="AP2330" s="102"/>
      <c r="AQ2330" s="102"/>
      <c r="AR2330" s="102"/>
      <c r="AS2330" s="102"/>
      <c r="AT2330" s="102"/>
      <c r="AU2330" s="102"/>
      <c r="AV2330" s="102"/>
      <c r="AW2330" s="102"/>
      <c r="AX2330" s="102"/>
      <c r="AY2330" s="102"/>
      <c r="AZ2330" s="102"/>
      <c r="BA2330" s="102"/>
      <c r="BB2330" s="102"/>
      <c r="BC2330" s="102"/>
      <c r="BD2330" s="102"/>
      <c r="BE2330" s="102"/>
      <c r="BF2330" s="102"/>
      <c r="BG2330" s="102"/>
      <c r="BH2330" s="102"/>
      <c r="BI2330" s="102"/>
      <c r="BJ2330" s="102"/>
      <c r="BK2330" s="102"/>
      <c r="BL2330" s="102"/>
      <c r="BM2330" s="102"/>
    </row>
    <row r="2331" spans="1:65" customFormat="1" ht="15.75" thickBot="1" x14ac:dyDescent="0.25">
      <c r="A2331" s="246"/>
      <c r="B2331" s="277"/>
      <c r="C2331" s="167"/>
      <c r="D2331" s="167"/>
      <c r="E2331" s="239"/>
      <c r="F2331" s="161"/>
      <c r="G2331" s="153" t="s">
        <v>1052</v>
      </c>
      <c r="H2331" s="154"/>
      <c r="I2331" s="154"/>
      <c r="J2331" s="154"/>
      <c r="K2331" s="154"/>
      <c r="L2331" s="154"/>
      <c r="M2331" s="154"/>
      <c r="N2331" s="155"/>
      <c r="O2331" s="11"/>
      <c r="P2331" s="231"/>
      <c r="Q2331" s="232"/>
      <c r="R2331" s="233"/>
      <c r="S2331" s="14"/>
      <c r="T2331" s="158"/>
      <c r="U2331" s="44">
        <f t="shared" si="73"/>
        <v>0</v>
      </c>
      <c r="V2331" s="44">
        <f t="shared" si="74"/>
        <v>577</v>
      </c>
      <c r="W2331" s="44">
        <f>IFERROR(VLOOKUP(V2331,workings!$B$5:$C$650,2,FALSE),0)</f>
        <v>0</v>
      </c>
      <c r="X2331" s="44"/>
      <c r="Y2331" s="44"/>
      <c r="Z2331" s="44"/>
      <c r="AA2331" s="44"/>
      <c r="AB2331" s="102"/>
      <c r="AC2331" s="102"/>
      <c r="AD2331" s="102"/>
      <c r="AE2331" s="102"/>
      <c r="AF2331" s="102"/>
      <c r="AG2331" s="102"/>
      <c r="AH2331" s="102"/>
      <c r="AI2331" s="102"/>
      <c r="AJ2331" s="102"/>
      <c r="AK2331" s="102"/>
      <c r="AL2331" s="102"/>
      <c r="AM2331" s="102"/>
      <c r="AN2331" s="102"/>
      <c r="AO2331" s="102"/>
      <c r="AP2331" s="102"/>
      <c r="AQ2331" s="102"/>
      <c r="AR2331" s="102"/>
      <c r="AS2331" s="102"/>
      <c r="AT2331" s="102"/>
      <c r="AU2331" s="102"/>
      <c r="AV2331" s="102"/>
      <c r="AW2331" s="102"/>
      <c r="AX2331" s="102"/>
      <c r="AY2331" s="102"/>
      <c r="AZ2331" s="102"/>
      <c r="BA2331" s="102"/>
      <c r="BB2331" s="102"/>
      <c r="BC2331" s="102"/>
      <c r="BD2331" s="102"/>
      <c r="BE2331" s="102"/>
      <c r="BF2331" s="102"/>
      <c r="BG2331" s="102"/>
      <c r="BH2331" s="102"/>
      <c r="BI2331" s="102"/>
      <c r="BJ2331" s="102"/>
      <c r="BK2331" s="102"/>
      <c r="BL2331" s="102"/>
      <c r="BM2331" s="102"/>
    </row>
    <row r="2332" spans="1:65" customFormat="1" ht="15.75" customHeight="1" thickBot="1" x14ac:dyDescent="0.25">
      <c r="A2332" s="245">
        <v>578</v>
      </c>
      <c r="B2332" s="275">
        <v>6</v>
      </c>
      <c r="C2332" s="165" t="s">
        <v>34</v>
      </c>
      <c r="D2332" s="165" t="s">
        <v>92</v>
      </c>
      <c r="E2332" s="237" t="s">
        <v>42</v>
      </c>
      <c r="F2332" s="159" t="s">
        <v>1053</v>
      </c>
      <c r="G2332" s="16"/>
      <c r="H2332" s="16"/>
      <c r="I2332" s="16"/>
      <c r="J2332" s="16"/>
      <c r="K2332" s="16"/>
      <c r="L2332" s="16"/>
      <c r="M2332" s="16"/>
      <c r="N2332" s="16"/>
      <c r="O2332" s="9"/>
      <c r="P2332" s="228"/>
      <c r="Q2332" s="229"/>
      <c r="R2332" s="230"/>
      <c r="S2332" s="10"/>
      <c r="T2332" s="156"/>
      <c r="U2332" s="44">
        <f t="shared" si="73"/>
        <v>0</v>
      </c>
      <c r="V2332" s="44">
        <f t="shared" si="74"/>
        <v>578</v>
      </c>
      <c r="W2332" s="44">
        <f>IFERROR(VLOOKUP(V2332,workings!$B$5:$C$650,2,FALSE),0)</f>
        <v>0</v>
      </c>
      <c r="X2332" s="44"/>
      <c r="Y2332" s="44"/>
      <c r="Z2332" s="44"/>
      <c r="AA2332" s="44"/>
      <c r="AB2332" s="102"/>
      <c r="AC2332" s="102"/>
      <c r="AD2332" s="102"/>
      <c r="AE2332" s="102"/>
      <c r="AF2332" s="102"/>
      <c r="AG2332" s="102"/>
      <c r="AH2332" s="102"/>
      <c r="AI2332" s="102"/>
      <c r="AJ2332" s="102"/>
      <c r="AK2332" s="102"/>
      <c r="AL2332" s="102"/>
      <c r="AM2332" s="102"/>
      <c r="AN2332" s="102"/>
      <c r="AO2332" s="102"/>
      <c r="AP2332" s="102"/>
      <c r="AQ2332" s="102"/>
      <c r="AR2332" s="102"/>
      <c r="AS2332" s="102"/>
      <c r="AT2332" s="102"/>
      <c r="AU2332" s="102"/>
      <c r="AV2332" s="102"/>
      <c r="AW2332" s="102"/>
      <c r="AX2332" s="102"/>
      <c r="AY2332" s="102"/>
      <c r="AZ2332" s="102"/>
      <c r="BA2332" s="102"/>
      <c r="BB2332" s="102"/>
      <c r="BC2332" s="102"/>
      <c r="BD2332" s="102"/>
      <c r="BE2332" s="102"/>
      <c r="BF2332" s="102"/>
      <c r="BG2332" s="102"/>
      <c r="BH2332" s="102"/>
      <c r="BI2332" s="102"/>
      <c r="BJ2332" s="102"/>
      <c r="BK2332" s="102"/>
      <c r="BL2332" s="102"/>
      <c r="BM2332" s="102"/>
    </row>
    <row r="2333" spans="1:65" customFormat="1" ht="15.75" thickBot="1" x14ac:dyDescent="0.25">
      <c r="A2333" s="160"/>
      <c r="B2333" s="276"/>
      <c r="C2333" s="166"/>
      <c r="D2333" s="166"/>
      <c r="E2333" s="238"/>
      <c r="F2333" s="160"/>
      <c r="G2333" s="150" t="s">
        <v>2815</v>
      </c>
      <c r="H2333" s="243"/>
      <c r="I2333" s="243"/>
      <c r="J2333" s="243"/>
      <c r="K2333" s="243"/>
      <c r="L2333" s="243"/>
      <c r="M2333" s="243"/>
      <c r="N2333" s="244"/>
      <c r="O2333" s="11"/>
      <c r="P2333" s="141" t="s">
        <v>39</v>
      </c>
      <c r="Q2333" s="142"/>
      <c r="R2333" s="143"/>
      <c r="S2333" s="12"/>
      <c r="T2333" s="157"/>
      <c r="U2333" s="44">
        <f t="shared" si="73"/>
        <v>0</v>
      </c>
      <c r="V2333" s="44">
        <f t="shared" si="74"/>
        <v>578</v>
      </c>
      <c r="W2333" s="44">
        <f>IFERROR(VLOOKUP(V2333,workings!$B$5:$C$650,2,FALSE),0)</f>
        <v>0</v>
      </c>
      <c r="X2333" s="44"/>
      <c r="Y2333" s="44"/>
      <c r="Z2333" s="44"/>
      <c r="AA2333" s="44"/>
      <c r="AB2333" s="102"/>
      <c r="AC2333" s="102"/>
      <c r="AD2333" s="102"/>
      <c r="AE2333" s="102"/>
      <c r="AF2333" s="102"/>
      <c r="AG2333" s="102"/>
      <c r="AH2333" s="102"/>
      <c r="AI2333" s="102"/>
      <c r="AJ2333" s="102"/>
      <c r="AK2333" s="102"/>
      <c r="AL2333" s="102"/>
      <c r="AM2333" s="102"/>
      <c r="AN2333" s="102"/>
      <c r="AO2333" s="102"/>
      <c r="AP2333" s="102"/>
      <c r="AQ2333" s="102"/>
      <c r="AR2333" s="102"/>
      <c r="AS2333" s="102"/>
      <c r="AT2333" s="102"/>
      <c r="AU2333" s="102"/>
      <c r="AV2333" s="102"/>
      <c r="AW2333" s="102"/>
      <c r="AX2333" s="102"/>
      <c r="AY2333" s="102"/>
      <c r="AZ2333" s="102"/>
      <c r="BA2333" s="102"/>
      <c r="BB2333" s="102"/>
      <c r="BC2333" s="102"/>
      <c r="BD2333" s="102"/>
      <c r="BE2333" s="102"/>
      <c r="BF2333" s="102"/>
      <c r="BG2333" s="102"/>
      <c r="BH2333" s="102"/>
      <c r="BI2333" s="102"/>
      <c r="BJ2333" s="102"/>
      <c r="BK2333" s="102"/>
      <c r="BL2333" s="102"/>
      <c r="BM2333" s="102"/>
    </row>
    <row r="2334" spans="1:65" customFormat="1" ht="15" x14ac:dyDescent="0.2">
      <c r="A2334" s="160"/>
      <c r="B2334" s="276"/>
      <c r="C2334" s="166"/>
      <c r="D2334" s="166"/>
      <c r="E2334" s="238"/>
      <c r="F2334" s="160" t="s">
        <v>1053</v>
      </c>
      <c r="G2334" s="150" t="s">
        <v>78</v>
      </c>
      <c r="H2334" s="151"/>
      <c r="I2334" s="151"/>
      <c r="J2334" s="151"/>
      <c r="K2334" s="151"/>
      <c r="L2334" s="151"/>
      <c r="M2334" s="151"/>
      <c r="N2334" s="152"/>
      <c r="O2334" s="9"/>
      <c r="P2334" s="144"/>
      <c r="Q2334" s="145"/>
      <c r="R2334" s="146"/>
      <c r="S2334" s="13"/>
      <c r="T2334" s="157"/>
      <c r="U2334" s="44">
        <f t="shared" si="73"/>
        <v>0</v>
      </c>
      <c r="V2334" s="44">
        <f t="shared" si="74"/>
        <v>578</v>
      </c>
      <c r="W2334" s="44">
        <f>IFERROR(VLOOKUP(V2334,workings!$B$5:$C$650,2,FALSE),0)</f>
        <v>0</v>
      </c>
      <c r="X2334" s="44"/>
      <c r="Y2334" s="44"/>
      <c r="Z2334" s="44"/>
      <c r="AA2334" s="44"/>
      <c r="AB2334" s="102"/>
      <c r="AC2334" s="102"/>
      <c r="AD2334" s="102"/>
      <c r="AE2334" s="102"/>
      <c r="AF2334" s="102"/>
      <c r="AG2334" s="102"/>
      <c r="AH2334" s="102"/>
      <c r="AI2334" s="102"/>
      <c r="AJ2334" s="102"/>
      <c r="AK2334" s="102"/>
      <c r="AL2334" s="102"/>
      <c r="AM2334" s="102"/>
      <c r="AN2334" s="102"/>
      <c r="AO2334" s="102"/>
      <c r="AP2334" s="102"/>
      <c r="AQ2334" s="102"/>
      <c r="AR2334" s="102"/>
      <c r="AS2334" s="102"/>
      <c r="AT2334" s="102"/>
      <c r="AU2334" s="102"/>
      <c r="AV2334" s="102"/>
      <c r="AW2334" s="102"/>
      <c r="AX2334" s="102"/>
      <c r="AY2334" s="102"/>
      <c r="AZ2334" s="102"/>
      <c r="BA2334" s="102"/>
      <c r="BB2334" s="102"/>
      <c r="BC2334" s="102"/>
      <c r="BD2334" s="102"/>
      <c r="BE2334" s="102"/>
      <c r="BF2334" s="102"/>
      <c r="BG2334" s="102"/>
      <c r="BH2334" s="102"/>
      <c r="BI2334" s="102"/>
      <c r="BJ2334" s="102"/>
      <c r="BK2334" s="102"/>
      <c r="BL2334" s="102"/>
      <c r="BM2334" s="102"/>
    </row>
    <row r="2335" spans="1:65" customFormat="1" ht="15.75" thickBot="1" x14ac:dyDescent="0.25">
      <c r="A2335" s="246"/>
      <c r="B2335" s="277"/>
      <c r="C2335" s="167"/>
      <c r="D2335" s="167"/>
      <c r="E2335" s="239"/>
      <c r="F2335" s="161"/>
      <c r="G2335" s="153" t="s">
        <v>1054</v>
      </c>
      <c r="H2335" s="154"/>
      <c r="I2335" s="154"/>
      <c r="J2335" s="154"/>
      <c r="K2335" s="154"/>
      <c r="L2335" s="154"/>
      <c r="M2335" s="154"/>
      <c r="N2335" s="155"/>
      <c r="O2335" s="11"/>
      <c r="P2335" s="231"/>
      <c r="Q2335" s="232"/>
      <c r="R2335" s="233"/>
      <c r="S2335" s="14"/>
      <c r="T2335" s="158"/>
      <c r="U2335" s="44">
        <f t="shared" si="73"/>
        <v>0</v>
      </c>
      <c r="V2335" s="44">
        <f t="shared" si="74"/>
        <v>578</v>
      </c>
      <c r="W2335" s="44">
        <f>IFERROR(VLOOKUP(V2335,workings!$B$5:$C$650,2,FALSE),0)</f>
        <v>0</v>
      </c>
      <c r="X2335" s="44"/>
      <c r="Y2335" s="44"/>
      <c r="Z2335" s="44"/>
      <c r="AA2335" s="44"/>
      <c r="AB2335" s="102"/>
      <c r="AC2335" s="102"/>
      <c r="AD2335" s="102"/>
      <c r="AE2335" s="102"/>
      <c r="AF2335" s="102"/>
      <c r="AG2335" s="102"/>
      <c r="AH2335" s="102"/>
      <c r="AI2335" s="102"/>
      <c r="AJ2335" s="102"/>
      <c r="AK2335" s="102"/>
      <c r="AL2335" s="102"/>
      <c r="AM2335" s="102"/>
      <c r="AN2335" s="102"/>
      <c r="AO2335" s="102"/>
      <c r="AP2335" s="102"/>
      <c r="AQ2335" s="102"/>
      <c r="AR2335" s="102"/>
      <c r="AS2335" s="102"/>
      <c r="AT2335" s="102"/>
      <c r="AU2335" s="102"/>
      <c r="AV2335" s="102"/>
      <c r="AW2335" s="102"/>
      <c r="AX2335" s="102"/>
      <c r="AY2335" s="102"/>
      <c r="AZ2335" s="102"/>
      <c r="BA2335" s="102"/>
      <c r="BB2335" s="102"/>
      <c r="BC2335" s="102"/>
      <c r="BD2335" s="102"/>
      <c r="BE2335" s="102"/>
      <c r="BF2335" s="102"/>
      <c r="BG2335" s="102"/>
      <c r="BH2335" s="102"/>
      <c r="BI2335" s="102"/>
      <c r="BJ2335" s="102"/>
      <c r="BK2335" s="102"/>
      <c r="BL2335" s="102"/>
      <c r="BM2335" s="102"/>
    </row>
    <row r="2336" spans="1:65" customFormat="1" ht="15.75" customHeight="1" thickBot="1" x14ac:dyDescent="0.25">
      <c r="A2336" s="245">
        <v>579</v>
      </c>
      <c r="B2336" s="275">
        <v>6</v>
      </c>
      <c r="C2336" s="165" t="s">
        <v>34</v>
      </c>
      <c r="D2336" s="165" t="s">
        <v>92</v>
      </c>
      <c r="E2336" s="237" t="s">
        <v>42</v>
      </c>
      <c r="F2336" s="159" t="s">
        <v>1055</v>
      </c>
      <c r="G2336" s="16"/>
      <c r="H2336" s="16" t="s">
        <v>44</v>
      </c>
      <c r="I2336" s="16"/>
      <c r="J2336" s="16" t="s">
        <v>179</v>
      </c>
      <c r="K2336" s="16"/>
      <c r="L2336" s="16"/>
      <c r="M2336" s="16" t="s">
        <v>1850</v>
      </c>
      <c r="N2336" s="16"/>
      <c r="O2336" s="9"/>
      <c r="P2336" s="228"/>
      <c r="Q2336" s="229"/>
      <c r="R2336" s="230"/>
      <c r="S2336" s="10"/>
      <c r="T2336" s="156"/>
      <c r="U2336" s="44">
        <f t="shared" si="73"/>
        <v>0</v>
      </c>
      <c r="V2336" s="44">
        <f t="shared" si="74"/>
        <v>579</v>
      </c>
      <c r="W2336" s="44">
        <f>IFERROR(VLOOKUP(V2336,workings!$B$5:$C$650,2,FALSE),0)</f>
        <v>0</v>
      </c>
      <c r="X2336" s="44"/>
      <c r="Y2336" s="44"/>
      <c r="Z2336" s="44"/>
      <c r="AA2336" s="44"/>
      <c r="AB2336" s="102"/>
      <c r="AC2336" s="102"/>
      <c r="AD2336" s="102"/>
      <c r="AE2336" s="102"/>
      <c r="AF2336" s="102"/>
      <c r="AG2336" s="102"/>
      <c r="AH2336" s="102"/>
      <c r="AI2336" s="102"/>
      <c r="AJ2336" s="102"/>
      <c r="AK2336" s="102"/>
      <c r="AL2336" s="102"/>
      <c r="AM2336" s="102"/>
      <c r="AN2336" s="102"/>
      <c r="AO2336" s="102"/>
      <c r="AP2336" s="102"/>
      <c r="AQ2336" s="102"/>
      <c r="AR2336" s="102"/>
      <c r="AS2336" s="102"/>
      <c r="AT2336" s="102"/>
      <c r="AU2336" s="102"/>
      <c r="AV2336" s="102"/>
      <c r="AW2336" s="102"/>
      <c r="AX2336" s="102"/>
      <c r="AY2336" s="102"/>
      <c r="AZ2336" s="102"/>
      <c r="BA2336" s="102"/>
      <c r="BB2336" s="102"/>
      <c r="BC2336" s="102"/>
      <c r="BD2336" s="102"/>
      <c r="BE2336" s="102"/>
      <c r="BF2336" s="102"/>
      <c r="BG2336" s="102"/>
      <c r="BH2336" s="102"/>
      <c r="BI2336" s="102"/>
      <c r="BJ2336" s="102"/>
      <c r="BK2336" s="102"/>
      <c r="BL2336" s="102"/>
      <c r="BM2336" s="102"/>
    </row>
    <row r="2337" spans="1:65" customFormat="1" ht="15.75" thickBot="1" x14ac:dyDescent="0.25">
      <c r="A2337" s="160"/>
      <c r="B2337" s="276"/>
      <c r="C2337" s="166"/>
      <c r="D2337" s="166"/>
      <c r="E2337" s="238"/>
      <c r="F2337" s="160"/>
      <c r="G2337" s="150" t="s">
        <v>1056</v>
      </c>
      <c r="H2337" s="243"/>
      <c r="I2337" s="243"/>
      <c r="J2337" s="243"/>
      <c r="K2337" s="243"/>
      <c r="L2337" s="243"/>
      <c r="M2337" s="243"/>
      <c r="N2337" s="244"/>
      <c r="O2337" s="11"/>
      <c r="P2337" s="141" t="s">
        <v>39</v>
      </c>
      <c r="Q2337" s="142"/>
      <c r="R2337" s="143"/>
      <c r="S2337" s="12"/>
      <c r="T2337" s="157"/>
      <c r="U2337" s="44">
        <f t="shared" si="73"/>
        <v>0</v>
      </c>
      <c r="V2337" s="44">
        <f t="shared" si="74"/>
        <v>579</v>
      </c>
      <c r="W2337" s="44">
        <f>IFERROR(VLOOKUP(V2337,workings!$B$5:$C$650,2,FALSE),0)</f>
        <v>0</v>
      </c>
      <c r="X2337" s="44"/>
      <c r="Y2337" s="44"/>
      <c r="Z2337" s="44"/>
      <c r="AA2337" s="44"/>
      <c r="AB2337" s="102"/>
      <c r="AC2337" s="102"/>
      <c r="AD2337" s="102"/>
      <c r="AE2337" s="102"/>
      <c r="AF2337" s="102"/>
      <c r="AG2337" s="102"/>
      <c r="AH2337" s="102"/>
      <c r="AI2337" s="102"/>
      <c r="AJ2337" s="102"/>
      <c r="AK2337" s="102"/>
      <c r="AL2337" s="102"/>
      <c r="AM2337" s="102"/>
      <c r="AN2337" s="102"/>
      <c r="AO2337" s="102"/>
      <c r="AP2337" s="102"/>
      <c r="AQ2337" s="102"/>
      <c r="AR2337" s="102"/>
      <c r="AS2337" s="102"/>
      <c r="AT2337" s="102"/>
      <c r="AU2337" s="102"/>
      <c r="AV2337" s="102"/>
      <c r="AW2337" s="102"/>
      <c r="AX2337" s="102"/>
      <c r="AY2337" s="102"/>
      <c r="AZ2337" s="102"/>
      <c r="BA2337" s="102"/>
      <c r="BB2337" s="102"/>
      <c r="BC2337" s="102"/>
      <c r="BD2337" s="102"/>
      <c r="BE2337" s="102"/>
      <c r="BF2337" s="102"/>
      <c r="BG2337" s="102"/>
      <c r="BH2337" s="102"/>
      <c r="BI2337" s="102"/>
      <c r="BJ2337" s="102"/>
      <c r="BK2337" s="102"/>
      <c r="BL2337" s="102"/>
      <c r="BM2337" s="102"/>
    </row>
    <row r="2338" spans="1:65" customFormat="1" ht="15" x14ac:dyDescent="0.2">
      <c r="A2338" s="160"/>
      <c r="B2338" s="276"/>
      <c r="C2338" s="166"/>
      <c r="D2338" s="166"/>
      <c r="E2338" s="238"/>
      <c r="F2338" s="160" t="s">
        <v>1055</v>
      </c>
      <c r="G2338" s="150" t="s">
        <v>78</v>
      </c>
      <c r="H2338" s="151"/>
      <c r="I2338" s="151"/>
      <c r="J2338" s="151"/>
      <c r="K2338" s="151"/>
      <c r="L2338" s="151"/>
      <c r="M2338" s="151" t="s">
        <v>298</v>
      </c>
      <c r="N2338" s="152"/>
      <c r="O2338" s="9"/>
      <c r="P2338" s="144"/>
      <c r="Q2338" s="145"/>
      <c r="R2338" s="146"/>
      <c r="S2338" s="13"/>
      <c r="T2338" s="157"/>
      <c r="U2338" s="44">
        <f t="shared" si="73"/>
        <v>0</v>
      </c>
      <c r="V2338" s="44">
        <f t="shared" si="74"/>
        <v>579</v>
      </c>
      <c r="W2338" s="44">
        <f>IFERROR(VLOOKUP(V2338,workings!$B$5:$C$650,2,FALSE),0)</f>
        <v>0</v>
      </c>
      <c r="X2338" s="44"/>
      <c r="Y2338" s="44"/>
      <c r="Z2338" s="44"/>
      <c r="AA2338" s="44"/>
      <c r="AB2338" s="102"/>
      <c r="AC2338" s="102"/>
      <c r="AD2338" s="102"/>
      <c r="AE2338" s="102"/>
      <c r="AF2338" s="102"/>
      <c r="AG2338" s="102"/>
      <c r="AH2338" s="102"/>
      <c r="AI2338" s="102"/>
      <c r="AJ2338" s="102"/>
      <c r="AK2338" s="102"/>
      <c r="AL2338" s="102"/>
      <c r="AM2338" s="102"/>
      <c r="AN2338" s="102"/>
      <c r="AO2338" s="102"/>
      <c r="AP2338" s="102"/>
      <c r="AQ2338" s="102"/>
      <c r="AR2338" s="102"/>
      <c r="AS2338" s="102"/>
      <c r="AT2338" s="102"/>
      <c r="AU2338" s="102"/>
      <c r="AV2338" s="102"/>
      <c r="AW2338" s="102"/>
      <c r="AX2338" s="102"/>
      <c r="AY2338" s="102"/>
      <c r="AZ2338" s="102"/>
      <c r="BA2338" s="102"/>
      <c r="BB2338" s="102"/>
      <c r="BC2338" s="102"/>
      <c r="BD2338" s="102"/>
      <c r="BE2338" s="102"/>
      <c r="BF2338" s="102"/>
      <c r="BG2338" s="102"/>
      <c r="BH2338" s="102"/>
      <c r="BI2338" s="102"/>
      <c r="BJ2338" s="102"/>
      <c r="BK2338" s="102"/>
      <c r="BL2338" s="102"/>
      <c r="BM2338" s="102"/>
    </row>
    <row r="2339" spans="1:65" customFormat="1" ht="15.75" thickBot="1" x14ac:dyDescent="0.25">
      <c r="A2339" s="246"/>
      <c r="B2339" s="277"/>
      <c r="C2339" s="167"/>
      <c r="D2339" s="167"/>
      <c r="E2339" s="239"/>
      <c r="F2339" s="161"/>
      <c r="G2339" s="153" t="s">
        <v>654</v>
      </c>
      <c r="H2339" s="154"/>
      <c r="I2339" s="154"/>
      <c r="J2339" s="154"/>
      <c r="K2339" s="154"/>
      <c r="L2339" s="154"/>
      <c r="M2339" s="154"/>
      <c r="N2339" s="155"/>
      <c r="O2339" s="11"/>
      <c r="P2339" s="231"/>
      <c r="Q2339" s="232"/>
      <c r="R2339" s="233"/>
      <c r="S2339" s="14"/>
      <c r="T2339" s="158"/>
      <c r="U2339" s="44">
        <f t="shared" si="73"/>
        <v>0</v>
      </c>
      <c r="V2339" s="44">
        <f t="shared" si="74"/>
        <v>579</v>
      </c>
      <c r="W2339" s="44">
        <f>IFERROR(VLOOKUP(V2339,workings!$B$5:$C$650,2,FALSE),0)</f>
        <v>0</v>
      </c>
      <c r="X2339" s="44"/>
      <c r="Y2339" s="44"/>
      <c r="Z2339" s="44"/>
      <c r="AA2339" s="44"/>
      <c r="AB2339" s="102"/>
      <c r="AC2339" s="102"/>
      <c r="AD2339" s="102"/>
      <c r="AE2339" s="102"/>
      <c r="AF2339" s="102"/>
      <c r="AG2339" s="102"/>
      <c r="AH2339" s="102"/>
      <c r="AI2339" s="102"/>
      <c r="AJ2339" s="102"/>
      <c r="AK2339" s="102"/>
      <c r="AL2339" s="102"/>
      <c r="AM2339" s="102"/>
      <c r="AN2339" s="102"/>
      <c r="AO2339" s="102"/>
      <c r="AP2339" s="102"/>
      <c r="AQ2339" s="102"/>
      <c r="AR2339" s="102"/>
      <c r="AS2339" s="102"/>
      <c r="AT2339" s="102"/>
      <c r="AU2339" s="102"/>
      <c r="AV2339" s="102"/>
      <c r="AW2339" s="102"/>
      <c r="AX2339" s="102"/>
      <c r="AY2339" s="102"/>
      <c r="AZ2339" s="102"/>
      <c r="BA2339" s="102"/>
      <c r="BB2339" s="102"/>
      <c r="BC2339" s="102"/>
      <c r="BD2339" s="102"/>
      <c r="BE2339" s="102"/>
      <c r="BF2339" s="102"/>
      <c r="BG2339" s="102"/>
      <c r="BH2339" s="102"/>
      <c r="BI2339" s="102"/>
      <c r="BJ2339" s="102"/>
      <c r="BK2339" s="102"/>
      <c r="BL2339" s="102"/>
      <c r="BM2339" s="102"/>
    </row>
    <row r="2340" spans="1:65" customFormat="1" ht="15.75" customHeight="1" thickBot="1" x14ac:dyDescent="0.25">
      <c r="A2340" s="245">
        <v>580</v>
      </c>
      <c r="B2340" s="275">
        <v>6</v>
      </c>
      <c r="C2340" s="165" t="s">
        <v>34</v>
      </c>
      <c r="D2340" s="165" t="s">
        <v>35</v>
      </c>
      <c r="E2340" s="237" t="s">
        <v>42</v>
      </c>
      <c r="F2340" s="159"/>
      <c r="G2340" s="16"/>
      <c r="H2340" s="16"/>
      <c r="I2340" s="16"/>
      <c r="J2340" s="16"/>
      <c r="K2340" s="16"/>
      <c r="L2340" s="16"/>
      <c r="M2340" s="16"/>
      <c r="N2340" s="16"/>
      <c r="O2340" s="9"/>
      <c r="P2340" s="228"/>
      <c r="Q2340" s="229"/>
      <c r="R2340" s="230"/>
      <c r="S2340" s="10"/>
      <c r="T2340" s="156"/>
      <c r="U2340" s="44">
        <f t="shared" si="73"/>
        <v>0</v>
      </c>
      <c r="V2340" s="44">
        <f t="shared" si="74"/>
        <v>580</v>
      </c>
      <c r="W2340" s="44">
        <f>IFERROR(VLOOKUP(V2340,workings!$B$5:$C$650,2,FALSE),0)</f>
        <v>0</v>
      </c>
      <c r="X2340" s="44"/>
      <c r="Y2340" s="44"/>
      <c r="Z2340" s="44"/>
      <c r="AA2340" s="44"/>
      <c r="AB2340" s="102"/>
      <c r="AC2340" s="102"/>
      <c r="AD2340" s="102"/>
      <c r="AE2340" s="102"/>
      <c r="AF2340" s="102"/>
      <c r="AG2340" s="102"/>
      <c r="AH2340" s="102"/>
      <c r="AI2340" s="102"/>
      <c r="AJ2340" s="102"/>
      <c r="AK2340" s="102"/>
      <c r="AL2340" s="102"/>
      <c r="AM2340" s="102"/>
      <c r="AN2340" s="102"/>
      <c r="AO2340" s="102"/>
      <c r="AP2340" s="102"/>
      <c r="AQ2340" s="102"/>
      <c r="AR2340" s="102"/>
      <c r="AS2340" s="102"/>
      <c r="AT2340" s="102"/>
      <c r="AU2340" s="102"/>
      <c r="AV2340" s="102"/>
      <c r="AW2340" s="102"/>
      <c r="AX2340" s="102"/>
      <c r="AY2340" s="102"/>
      <c r="AZ2340" s="102"/>
      <c r="BA2340" s="102"/>
      <c r="BB2340" s="102"/>
      <c r="BC2340" s="102"/>
      <c r="BD2340" s="102"/>
      <c r="BE2340" s="102"/>
      <c r="BF2340" s="102"/>
      <c r="BG2340" s="102"/>
      <c r="BH2340" s="102"/>
      <c r="BI2340" s="102"/>
      <c r="BJ2340" s="102"/>
      <c r="BK2340" s="102"/>
      <c r="BL2340" s="102"/>
      <c r="BM2340" s="102"/>
    </row>
    <row r="2341" spans="1:65" customFormat="1" ht="15.75" thickBot="1" x14ac:dyDescent="0.25">
      <c r="A2341" s="160"/>
      <c r="B2341" s="276"/>
      <c r="C2341" s="166"/>
      <c r="D2341" s="166"/>
      <c r="E2341" s="238"/>
      <c r="F2341" s="160"/>
      <c r="G2341" s="150" t="s">
        <v>121</v>
      </c>
      <c r="H2341" s="243"/>
      <c r="I2341" s="243"/>
      <c r="J2341" s="243"/>
      <c r="K2341" s="243"/>
      <c r="L2341" s="243"/>
      <c r="M2341" s="243"/>
      <c r="N2341" s="244"/>
      <c r="O2341" s="11"/>
      <c r="P2341" s="141"/>
      <c r="Q2341" s="142"/>
      <c r="R2341" s="143"/>
      <c r="S2341" s="12"/>
      <c r="T2341" s="157"/>
      <c r="U2341" s="44">
        <f t="shared" si="73"/>
        <v>0</v>
      </c>
      <c r="V2341" s="44">
        <f t="shared" si="74"/>
        <v>580</v>
      </c>
      <c r="W2341" s="44">
        <f>IFERROR(VLOOKUP(V2341,workings!$B$5:$C$650,2,FALSE),0)</f>
        <v>0</v>
      </c>
      <c r="X2341" s="44"/>
      <c r="Y2341" s="44"/>
      <c r="Z2341" s="44"/>
      <c r="AA2341" s="44"/>
      <c r="AB2341" s="102"/>
      <c r="AC2341" s="102"/>
      <c r="AD2341" s="102"/>
      <c r="AE2341" s="102"/>
      <c r="AF2341" s="102"/>
      <c r="AG2341" s="102"/>
      <c r="AH2341" s="102"/>
      <c r="AI2341" s="102"/>
      <c r="AJ2341" s="102"/>
      <c r="AK2341" s="102"/>
      <c r="AL2341" s="102"/>
      <c r="AM2341" s="102"/>
      <c r="AN2341" s="102"/>
      <c r="AO2341" s="102"/>
      <c r="AP2341" s="102"/>
      <c r="AQ2341" s="102"/>
      <c r="AR2341" s="102"/>
      <c r="AS2341" s="102"/>
      <c r="AT2341" s="102"/>
      <c r="AU2341" s="102"/>
      <c r="AV2341" s="102"/>
      <c r="AW2341" s="102"/>
      <c r="AX2341" s="102"/>
      <c r="AY2341" s="102"/>
      <c r="AZ2341" s="102"/>
      <c r="BA2341" s="102"/>
      <c r="BB2341" s="102"/>
      <c r="BC2341" s="102"/>
      <c r="BD2341" s="102"/>
      <c r="BE2341" s="102"/>
      <c r="BF2341" s="102"/>
      <c r="BG2341" s="102"/>
      <c r="BH2341" s="102"/>
      <c r="BI2341" s="102"/>
      <c r="BJ2341" s="102"/>
      <c r="BK2341" s="102"/>
      <c r="BL2341" s="102"/>
      <c r="BM2341" s="102"/>
    </row>
    <row r="2342" spans="1:65" customFormat="1" ht="15" x14ac:dyDescent="0.2">
      <c r="A2342" s="160"/>
      <c r="B2342" s="276"/>
      <c r="C2342" s="166"/>
      <c r="D2342" s="166"/>
      <c r="E2342" s="238"/>
      <c r="F2342" s="160"/>
      <c r="G2342" s="150"/>
      <c r="H2342" s="151"/>
      <c r="I2342" s="151"/>
      <c r="J2342" s="151"/>
      <c r="K2342" s="151"/>
      <c r="L2342" s="151"/>
      <c r="M2342" s="151"/>
      <c r="N2342" s="152"/>
      <c r="O2342" s="9"/>
      <c r="P2342" s="144"/>
      <c r="Q2342" s="145"/>
      <c r="R2342" s="146"/>
      <c r="S2342" s="13"/>
      <c r="T2342" s="157"/>
      <c r="U2342" s="44">
        <f t="shared" si="73"/>
        <v>0</v>
      </c>
      <c r="V2342" s="44">
        <f t="shared" si="74"/>
        <v>580</v>
      </c>
      <c r="W2342" s="44">
        <f>IFERROR(VLOOKUP(V2342,workings!$B$5:$C$650,2,FALSE),0)</f>
        <v>0</v>
      </c>
      <c r="X2342" s="44"/>
      <c r="Y2342" s="44"/>
      <c r="Z2342" s="44"/>
      <c r="AA2342" s="44"/>
      <c r="AB2342" s="102"/>
      <c r="AC2342" s="102"/>
      <c r="AD2342" s="102"/>
      <c r="AE2342" s="102"/>
      <c r="AF2342" s="102"/>
      <c r="AG2342" s="102"/>
      <c r="AH2342" s="102"/>
      <c r="AI2342" s="102"/>
      <c r="AJ2342" s="102"/>
      <c r="AK2342" s="102"/>
      <c r="AL2342" s="102"/>
      <c r="AM2342" s="102"/>
      <c r="AN2342" s="102"/>
      <c r="AO2342" s="102"/>
      <c r="AP2342" s="102"/>
      <c r="AQ2342" s="102"/>
      <c r="AR2342" s="102"/>
      <c r="AS2342" s="102"/>
      <c r="AT2342" s="102"/>
      <c r="AU2342" s="102"/>
      <c r="AV2342" s="102"/>
      <c r="AW2342" s="102"/>
      <c r="AX2342" s="102"/>
      <c r="AY2342" s="102"/>
      <c r="AZ2342" s="102"/>
      <c r="BA2342" s="102"/>
      <c r="BB2342" s="102"/>
      <c r="BC2342" s="102"/>
      <c r="BD2342" s="102"/>
      <c r="BE2342" s="102"/>
      <c r="BF2342" s="102"/>
      <c r="BG2342" s="102"/>
      <c r="BH2342" s="102"/>
      <c r="BI2342" s="102"/>
      <c r="BJ2342" s="102"/>
      <c r="BK2342" s="102"/>
      <c r="BL2342" s="102"/>
      <c r="BM2342" s="102"/>
    </row>
    <row r="2343" spans="1:65" customFormat="1" ht="15.75" thickBot="1" x14ac:dyDescent="0.25">
      <c r="A2343" s="246"/>
      <c r="B2343" s="277"/>
      <c r="C2343" s="167"/>
      <c r="D2343" s="167"/>
      <c r="E2343" s="239"/>
      <c r="F2343" s="161"/>
      <c r="G2343" s="153" t="s">
        <v>121</v>
      </c>
      <c r="H2343" s="154"/>
      <c r="I2343" s="154"/>
      <c r="J2343" s="154"/>
      <c r="K2343" s="154"/>
      <c r="L2343" s="154"/>
      <c r="M2343" s="154"/>
      <c r="N2343" s="155"/>
      <c r="O2343" s="11"/>
      <c r="P2343" s="231"/>
      <c r="Q2343" s="232"/>
      <c r="R2343" s="233"/>
      <c r="S2343" s="14"/>
      <c r="T2343" s="158"/>
      <c r="U2343" s="44">
        <f t="shared" si="73"/>
        <v>0</v>
      </c>
      <c r="V2343" s="44">
        <f t="shared" si="74"/>
        <v>580</v>
      </c>
      <c r="W2343" s="44">
        <f>IFERROR(VLOOKUP(V2343,workings!$B$5:$C$650,2,FALSE),0)</f>
        <v>0</v>
      </c>
      <c r="X2343" s="44"/>
      <c r="Y2343" s="44"/>
      <c r="Z2343" s="44"/>
      <c r="AA2343" s="44"/>
      <c r="AB2343" s="102"/>
      <c r="AC2343" s="102"/>
      <c r="AD2343" s="102"/>
      <c r="AE2343" s="102"/>
      <c r="AF2343" s="102"/>
      <c r="AG2343" s="102"/>
      <c r="AH2343" s="102"/>
      <c r="AI2343" s="102"/>
      <c r="AJ2343" s="102"/>
      <c r="AK2343" s="102"/>
      <c r="AL2343" s="102"/>
      <c r="AM2343" s="102"/>
      <c r="AN2343" s="102"/>
      <c r="AO2343" s="102"/>
      <c r="AP2343" s="102"/>
      <c r="AQ2343" s="102"/>
      <c r="AR2343" s="102"/>
      <c r="AS2343" s="102"/>
      <c r="AT2343" s="102"/>
      <c r="AU2343" s="102"/>
      <c r="AV2343" s="102"/>
      <c r="AW2343" s="102"/>
      <c r="AX2343" s="102"/>
      <c r="AY2343" s="102"/>
      <c r="AZ2343" s="102"/>
      <c r="BA2343" s="102"/>
      <c r="BB2343" s="102"/>
      <c r="BC2343" s="102"/>
      <c r="BD2343" s="102"/>
      <c r="BE2343" s="102"/>
      <c r="BF2343" s="102"/>
      <c r="BG2343" s="102"/>
      <c r="BH2343" s="102"/>
      <c r="BI2343" s="102"/>
      <c r="BJ2343" s="102"/>
      <c r="BK2343" s="102"/>
      <c r="BL2343" s="102"/>
      <c r="BM2343" s="102"/>
    </row>
    <row r="2344" spans="1:65" customFormat="1" ht="15.75" customHeight="1" thickBot="1" x14ac:dyDescent="0.25">
      <c r="A2344" s="245">
        <v>581</v>
      </c>
      <c r="B2344" s="275">
        <v>6</v>
      </c>
      <c r="C2344" s="165" t="s">
        <v>34</v>
      </c>
      <c r="D2344" s="165" t="s">
        <v>35</v>
      </c>
      <c r="E2344" s="237" t="s">
        <v>42</v>
      </c>
      <c r="F2344" s="159" t="s">
        <v>1057</v>
      </c>
      <c r="G2344" s="16"/>
      <c r="H2344" s="16" t="s">
        <v>38</v>
      </c>
      <c r="I2344" s="16"/>
      <c r="J2344" s="16"/>
      <c r="K2344" s="16"/>
      <c r="L2344" s="16"/>
      <c r="M2344" s="16"/>
      <c r="N2344" s="16"/>
      <c r="O2344" s="9"/>
      <c r="P2344" s="228"/>
      <c r="Q2344" s="229"/>
      <c r="R2344" s="230"/>
      <c r="S2344" s="10"/>
      <c r="T2344" s="156"/>
      <c r="U2344" s="44">
        <f t="shared" si="73"/>
        <v>0</v>
      </c>
      <c r="V2344" s="44">
        <f t="shared" si="74"/>
        <v>581</v>
      </c>
      <c r="W2344" s="44">
        <f>IFERROR(VLOOKUP(V2344,workings!$B$5:$C$650,2,FALSE),0)</f>
        <v>0</v>
      </c>
      <c r="X2344" s="44"/>
      <c r="Y2344" s="44"/>
      <c r="Z2344" s="44"/>
      <c r="AA2344" s="44"/>
      <c r="AB2344" s="102"/>
      <c r="AC2344" s="102"/>
      <c r="AD2344" s="102"/>
      <c r="AE2344" s="102"/>
      <c r="AF2344" s="102"/>
      <c r="AG2344" s="102"/>
      <c r="AH2344" s="102"/>
      <c r="AI2344" s="102"/>
      <c r="AJ2344" s="102"/>
      <c r="AK2344" s="102"/>
      <c r="AL2344" s="102"/>
      <c r="AM2344" s="102"/>
      <c r="AN2344" s="102"/>
      <c r="AO2344" s="102"/>
      <c r="AP2344" s="102"/>
      <c r="AQ2344" s="102"/>
      <c r="AR2344" s="102"/>
      <c r="AS2344" s="102"/>
      <c r="AT2344" s="102"/>
      <c r="AU2344" s="102"/>
      <c r="AV2344" s="102"/>
      <c r="AW2344" s="102"/>
      <c r="AX2344" s="102"/>
      <c r="AY2344" s="102"/>
      <c r="AZ2344" s="102"/>
      <c r="BA2344" s="102"/>
      <c r="BB2344" s="102"/>
      <c r="BC2344" s="102"/>
      <c r="BD2344" s="102"/>
      <c r="BE2344" s="102"/>
      <c r="BF2344" s="102"/>
      <c r="BG2344" s="102"/>
      <c r="BH2344" s="102"/>
      <c r="BI2344" s="102"/>
      <c r="BJ2344" s="102"/>
      <c r="BK2344" s="102"/>
      <c r="BL2344" s="102"/>
      <c r="BM2344" s="102"/>
    </row>
    <row r="2345" spans="1:65" customFormat="1" ht="15.75" customHeight="1" thickBot="1" x14ac:dyDescent="0.25">
      <c r="A2345" s="160"/>
      <c r="B2345" s="276"/>
      <c r="C2345" s="166"/>
      <c r="D2345" s="166"/>
      <c r="E2345" s="238"/>
      <c r="F2345" s="160"/>
      <c r="G2345" s="150" t="s">
        <v>121</v>
      </c>
      <c r="H2345" s="243"/>
      <c r="I2345" s="243"/>
      <c r="J2345" s="243"/>
      <c r="K2345" s="243"/>
      <c r="L2345" s="243"/>
      <c r="M2345" s="243"/>
      <c r="N2345" s="244"/>
      <c r="O2345" s="11"/>
      <c r="P2345" s="240"/>
      <c r="Q2345" s="241"/>
      <c r="R2345" s="242"/>
      <c r="S2345" s="12"/>
      <c r="T2345" s="157"/>
      <c r="U2345" s="44">
        <f t="shared" si="73"/>
        <v>0</v>
      </c>
      <c r="V2345" s="44">
        <f t="shared" si="74"/>
        <v>581</v>
      </c>
      <c r="W2345" s="44">
        <f>IFERROR(VLOOKUP(V2345,workings!$B$5:$C$650,2,FALSE),0)</f>
        <v>0</v>
      </c>
      <c r="X2345" s="44"/>
      <c r="Y2345" s="44"/>
      <c r="Z2345" s="44"/>
      <c r="AA2345" s="44"/>
      <c r="AB2345" s="102"/>
      <c r="AC2345" s="102"/>
      <c r="AD2345" s="102"/>
      <c r="AE2345" s="102"/>
      <c r="AF2345" s="102"/>
      <c r="AG2345" s="102"/>
      <c r="AH2345" s="102"/>
      <c r="AI2345" s="102"/>
      <c r="AJ2345" s="102"/>
      <c r="AK2345" s="102"/>
      <c r="AL2345" s="102"/>
      <c r="AM2345" s="102"/>
      <c r="AN2345" s="102"/>
      <c r="AO2345" s="102"/>
      <c r="AP2345" s="102"/>
      <c r="AQ2345" s="102"/>
      <c r="AR2345" s="102"/>
      <c r="AS2345" s="102"/>
      <c r="AT2345" s="102"/>
      <c r="AU2345" s="102"/>
      <c r="AV2345" s="102"/>
      <c r="AW2345" s="102"/>
      <c r="AX2345" s="102"/>
      <c r="AY2345" s="102"/>
      <c r="AZ2345" s="102"/>
      <c r="BA2345" s="102"/>
      <c r="BB2345" s="102"/>
      <c r="BC2345" s="102"/>
      <c r="BD2345" s="102"/>
      <c r="BE2345" s="102"/>
      <c r="BF2345" s="102"/>
      <c r="BG2345" s="102"/>
      <c r="BH2345" s="102"/>
      <c r="BI2345" s="102"/>
      <c r="BJ2345" s="102"/>
      <c r="BK2345" s="102"/>
      <c r="BL2345" s="102"/>
      <c r="BM2345" s="102"/>
    </row>
    <row r="2346" spans="1:65" customFormat="1" ht="15" x14ac:dyDescent="0.2">
      <c r="A2346" s="160"/>
      <c r="B2346" s="276"/>
      <c r="C2346" s="166"/>
      <c r="D2346" s="166"/>
      <c r="E2346" s="238"/>
      <c r="F2346" s="160" t="s">
        <v>1057</v>
      </c>
      <c r="G2346" s="150"/>
      <c r="H2346" s="151"/>
      <c r="I2346" s="151"/>
      <c r="J2346" s="151"/>
      <c r="K2346" s="151"/>
      <c r="L2346" s="151"/>
      <c r="M2346" s="151"/>
      <c r="N2346" s="152"/>
      <c r="O2346" s="9"/>
      <c r="P2346" s="144"/>
      <c r="Q2346" s="145"/>
      <c r="R2346" s="146"/>
      <c r="S2346" s="13"/>
      <c r="T2346" s="157"/>
      <c r="U2346" s="44">
        <f t="shared" si="73"/>
        <v>0</v>
      </c>
      <c r="V2346" s="44">
        <f t="shared" si="74"/>
        <v>581</v>
      </c>
      <c r="W2346" s="44">
        <f>IFERROR(VLOOKUP(V2346,workings!$B$5:$C$650,2,FALSE),0)</f>
        <v>0</v>
      </c>
      <c r="X2346" s="44"/>
      <c r="Y2346" s="44"/>
      <c r="Z2346" s="44"/>
      <c r="AA2346" s="44"/>
      <c r="AB2346" s="102"/>
      <c r="AC2346" s="102"/>
      <c r="AD2346" s="102"/>
      <c r="AE2346" s="102"/>
      <c r="AF2346" s="102"/>
      <c r="AG2346" s="102"/>
      <c r="AH2346" s="102"/>
      <c r="AI2346" s="102"/>
      <c r="AJ2346" s="102"/>
      <c r="AK2346" s="102"/>
      <c r="AL2346" s="102"/>
      <c r="AM2346" s="102"/>
      <c r="AN2346" s="102"/>
      <c r="AO2346" s="102"/>
      <c r="AP2346" s="102"/>
      <c r="AQ2346" s="102"/>
      <c r="AR2346" s="102"/>
      <c r="AS2346" s="102"/>
      <c r="AT2346" s="102"/>
      <c r="AU2346" s="102"/>
      <c r="AV2346" s="102"/>
      <c r="AW2346" s="102"/>
      <c r="AX2346" s="102"/>
      <c r="AY2346" s="102"/>
      <c r="AZ2346" s="102"/>
      <c r="BA2346" s="102"/>
      <c r="BB2346" s="102"/>
      <c r="BC2346" s="102"/>
      <c r="BD2346" s="102"/>
      <c r="BE2346" s="102"/>
      <c r="BF2346" s="102"/>
      <c r="BG2346" s="102"/>
      <c r="BH2346" s="102"/>
      <c r="BI2346" s="102"/>
      <c r="BJ2346" s="102"/>
      <c r="BK2346" s="102"/>
      <c r="BL2346" s="102"/>
      <c r="BM2346" s="102"/>
    </row>
    <row r="2347" spans="1:65" customFormat="1" ht="15.75" thickBot="1" x14ac:dyDescent="0.25">
      <c r="A2347" s="246"/>
      <c r="B2347" s="277"/>
      <c r="C2347" s="167"/>
      <c r="D2347" s="167"/>
      <c r="E2347" s="239"/>
      <c r="F2347" s="161"/>
      <c r="G2347" s="153"/>
      <c r="H2347" s="154"/>
      <c r="I2347" s="154"/>
      <c r="J2347" s="154"/>
      <c r="K2347" s="154"/>
      <c r="L2347" s="154"/>
      <c r="M2347" s="154"/>
      <c r="N2347" s="155"/>
      <c r="O2347" s="11"/>
      <c r="P2347" s="231"/>
      <c r="Q2347" s="232"/>
      <c r="R2347" s="233"/>
      <c r="S2347" s="14"/>
      <c r="T2347" s="158"/>
      <c r="U2347" s="44">
        <f t="shared" si="73"/>
        <v>0</v>
      </c>
      <c r="V2347" s="44">
        <f t="shared" si="74"/>
        <v>581</v>
      </c>
      <c r="W2347" s="44">
        <f>IFERROR(VLOOKUP(V2347,workings!$B$5:$C$650,2,FALSE),0)</f>
        <v>0</v>
      </c>
      <c r="X2347" s="44"/>
      <c r="Y2347" s="44"/>
      <c r="Z2347" s="44"/>
      <c r="AA2347" s="44"/>
      <c r="AB2347" s="102"/>
      <c r="AC2347" s="102"/>
      <c r="AD2347" s="102"/>
      <c r="AE2347" s="102"/>
      <c r="AF2347" s="102"/>
      <c r="AG2347" s="102"/>
      <c r="AH2347" s="102"/>
      <c r="AI2347" s="102"/>
      <c r="AJ2347" s="102"/>
      <c r="AK2347" s="102"/>
      <c r="AL2347" s="102"/>
      <c r="AM2347" s="102"/>
      <c r="AN2347" s="102"/>
      <c r="AO2347" s="102"/>
      <c r="AP2347" s="102"/>
      <c r="AQ2347" s="102"/>
      <c r="AR2347" s="102"/>
      <c r="AS2347" s="102"/>
      <c r="AT2347" s="102"/>
      <c r="AU2347" s="102"/>
      <c r="AV2347" s="102"/>
      <c r="AW2347" s="102"/>
      <c r="AX2347" s="102"/>
      <c r="AY2347" s="102"/>
      <c r="AZ2347" s="102"/>
      <c r="BA2347" s="102"/>
      <c r="BB2347" s="102"/>
      <c r="BC2347" s="102"/>
      <c r="BD2347" s="102"/>
      <c r="BE2347" s="102"/>
      <c r="BF2347" s="102"/>
      <c r="BG2347" s="102"/>
      <c r="BH2347" s="102"/>
      <c r="BI2347" s="102"/>
      <c r="BJ2347" s="102"/>
      <c r="BK2347" s="102"/>
      <c r="BL2347" s="102"/>
      <c r="BM2347" s="102"/>
    </row>
    <row r="2348" spans="1:65" customFormat="1" ht="15.75" customHeight="1" thickBot="1" x14ac:dyDescent="0.25">
      <c r="A2348" s="245">
        <v>582</v>
      </c>
      <c r="B2348" s="275">
        <v>6</v>
      </c>
      <c r="C2348" s="165" t="s">
        <v>34</v>
      </c>
      <c r="D2348" s="165" t="s">
        <v>35</v>
      </c>
      <c r="E2348" s="237" t="s">
        <v>36</v>
      </c>
      <c r="F2348" s="159" t="s">
        <v>1058</v>
      </c>
      <c r="G2348" s="16"/>
      <c r="H2348" s="16" t="s">
        <v>38</v>
      </c>
      <c r="I2348" s="16"/>
      <c r="J2348" s="16"/>
      <c r="K2348" s="16"/>
      <c r="L2348" s="16"/>
      <c r="M2348" s="16"/>
      <c r="N2348" s="16"/>
      <c r="O2348" s="9"/>
      <c r="P2348" s="228"/>
      <c r="Q2348" s="229"/>
      <c r="R2348" s="230"/>
      <c r="S2348" s="10"/>
      <c r="T2348" s="156"/>
      <c r="U2348" s="44">
        <f t="shared" si="73"/>
        <v>0</v>
      </c>
      <c r="V2348" s="44">
        <f t="shared" si="74"/>
        <v>582</v>
      </c>
      <c r="W2348" s="44" t="str">
        <f>IFERROR(VLOOKUP(V2348,workings!$B$5:$C$650,2,FALSE),0)</f>
        <v>D</v>
      </c>
      <c r="X2348" s="44"/>
      <c r="Y2348" s="44"/>
      <c r="Z2348" s="44"/>
      <c r="AA2348" s="44"/>
      <c r="AB2348" s="102"/>
      <c r="AC2348" s="102"/>
      <c r="AD2348" s="102"/>
      <c r="AE2348" s="102"/>
      <c r="AF2348" s="102"/>
      <c r="AG2348" s="102"/>
      <c r="AH2348" s="102"/>
      <c r="AI2348" s="102"/>
      <c r="AJ2348" s="102"/>
      <c r="AK2348" s="102"/>
      <c r="AL2348" s="102"/>
      <c r="AM2348" s="102"/>
      <c r="AN2348" s="102"/>
      <c r="AO2348" s="102"/>
      <c r="AP2348" s="102"/>
      <c r="AQ2348" s="102"/>
      <c r="AR2348" s="102"/>
      <c r="AS2348" s="102"/>
      <c r="AT2348" s="102"/>
      <c r="AU2348" s="102"/>
      <c r="AV2348" s="102"/>
      <c r="AW2348" s="102"/>
      <c r="AX2348" s="102"/>
      <c r="AY2348" s="102"/>
      <c r="AZ2348" s="102"/>
      <c r="BA2348" s="102"/>
      <c r="BB2348" s="102"/>
      <c r="BC2348" s="102"/>
      <c r="BD2348" s="102"/>
      <c r="BE2348" s="102"/>
      <c r="BF2348" s="102"/>
      <c r="BG2348" s="102"/>
      <c r="BH2348" s="102"/>
      <c r="BI2348" s="102"/>
      <c r="BJ2348" s="102"/>
      <c r="BK2348" s="102"/>
      <c r="BL2348" s="102"/>
      <c r="BM2348" s="102"/>
    </row>
    <row r="2349" spans="1:65" customFormat="1" ht="15.75" customHeight="1" thickBot="1" x14ac:dyDescent="0.25">
      <c r="A2349" s="160"/>
      <c r="B2349" s="276"/>
      <c r="C2349" s="166"/>
      <c r="D2349" s="166"/>
      <c r="E2349" s="238"/>
      <c r="F2349" s="160"/>
      <c r="G2349" s="150"/>
      <c r="H2349" s="243"/>
      <c r="I2349" s="243"/>
      <c r="J2349" s="243"/>
      <c r="K2349" s="243"/>
      <c r="L2349" s="243"/>
      <c r="M2349" s="243"/>
      <c r="N2349" s="244"/>
      <c r="O2349" s="11" t="s">
        <v>45</v>
      </c>
      <c r="P2349" s="141" t="s">
        <v>64</v>
      </c>
      <c r="Q2349" s="142"/>
      <c r="R2349" s="143"/>
      <c r="S2349" s="12"/>
      <c r="T2349" s="157"/>
      <c r="U2349" s="44" t="str">
        <f t="shared" si="73"/>
        <v>D</v>
      </c>
      <c r="V2349" s="44">
        <f t="shared" si="74"/>
        <v>582</v>
      </c>
      <c r="W2349" s="44" t="str">
        <f>IFERROR(VLOOKUP(V2349,workings!$B$5:$C$650,2,FALSE),0)</f>
        <v>D</v>
      </c>
      <c r="X2349" s="44"/>
      <c r="Y2349" s="44"/>
      <c r="Z2349" s="44"/>
      <c r="AA2349" s="44"/>
      <c r="AB2349" s="102"/>
      <c r="AC2349" s="102"/>
      <c r="AD2349" s="102"/>
      <c r="AE2349" s="102"/>
      <c r="AF2349" s="102"/>
      <c r="AG2349" s="102"/>
      <c r="AH2349" s="102"/>
      <c r="AI2349" s="102"/>
      <c r="AJ2349" s="102"/>
      <c r="AK2349" s="102"/>
      <c r="AL2349" s="102"/>
      <c r="AM2349" s="102"/>
      <c r="AN2349" s="102"/>
      <c r="AO2349" s="102"/>
      <c r="AP2349" s="102"/>
      <c r="AQ2349" s="102"/>
      <c r="AR2349" s="102"/>
      <c r="AS2349" s="102"/>
      <c r="AT2349" s="102"/>
      <c r="AU2349" s="102"/>
      <c r="AV2349" s="102"/>
      <c r="AW2349" s="102"/>
      <c r="AX2349" s="102"/>
      <c r="AY2349" s="102"/>
      <c r="AZ2349" s="102"/>
      <c r="BA2349" s="102"/>
      <c r="BB2349" s="102"/>
      <c r="BC2349" s="102"/>
      <c r="BD2349" s="102"/>
      <c r="BE2349" s="102"/>
      <c r="BF2349" s="102"/>
      <c r="BG2349" s="102"/>
      <c r="BH2349" s="102"/>
      <c r="BI2349" s="102"/>
      <c r="BJ2349" s="102"/>
      <c r="BK2349" s="102"/>
      <c r="BL2349" s="102"/>
      <c r="BM2349" s="102"/>
    </row>
    <row r="2350" spans="1:65" customFormat="1" ht="15" x14ac:dyDescent="0.2">
      <c r="A2350" s="160"/>
      <c r="B2350" s="276"/>
      <c r="C2350" s="166"/>
      <c r="D2350" s="166"/>
      <c r="E2350" s="238"/>
      <c r="F2350" s="160" t="s">
        <v>1058</v>
      </c>
      <c r="G2350" s="150"/>
      <c r="H2350" s="151" t="s">
        <v>38</v>
      </c>
      <c r="I2350" s="151"/>
      <c r="J2350" s="151"/>
      <c r="K2350" s="151"/>
      <c r="L2350" s="151"/>
      <c r="M2350" s="151"/>
      <c r="N2350" s="152"/>
      <c r="O2350" s="9"/>
      <c r="P2350" s="144"/>
      <c r="Q2350" s="145"/>
      <c r="R2350" s="146"/>
      <c r="S2350" s="13"/>
      <c r="T2350" s="157"/>
      <c r="U2350" s="44">
        <f t="shared" si="73"/>
        <v>0</v>
      </c>
      <c r="V2350" s="44">
        <f t="shared" si="74"/>
        <v>582</v>
      </c>
      <c r="W2350" s="44" t="str">
        <f>IFERROR(VLOOKUP(V2350,workings!$B$5:$C$650,2,FALSE),0)</f>
        <v>D</v>
      </c>
      <c r="X2350" s="44"/>
      <c r="Y2350" s="44"/>
      <c r="Z2350" s="44"/>
      <c r="AA2350" s="44"/>
      <c r="AB2350" s="102"/>
      <c r="AC2350" s="102"/>
      <c r="AD2350" s="102"/>
      <c r="AE2350" s="102"/>
      <c r="AF2350" s="102"/>
      <c r="AG2350" s="102"/>
      <c r="AH2350" s="102"/>
      <c r="AI2350" s="102"/>
      <c r="AJ2350" s="102"/>
      <c r="AK2350" s="102"/>
      <c r="AL2350" s="102"/>
      <c r="AM2350" s="102"/>
      <c r="AN2350" s="102"/>
      <c r="AO2350" s="102"/>
      <c r="AP2350" s="102"/>
      <c r="AQ2350" s="102"/>
      <c r="AR2350" s="102"/>
      <c r="AS2350" s="102"/>
      <c r="AT2350" s="102"/>
      <c r="AU2350" s="102"/>
      <c r="AV2350" s="102"/>
      <c r="AW2350" s="102"/>
      <c r="AX2350" s="102"/>
      <c r="AY2350" s="102"/>
      <c r="AZ2350" s="102"/>
      <c r="BA2350" s="102"/>
      <c r="BB2350" s="102"/>
      <c r="BC2350" s="102"/>
      <c r="BD2350" s="102"/>
      <c r="BE2350" s="102"/>
      <c r="BF2350" s="102"/>
      <c r="BG2350" s="102"/>
      <c r="BH2350" s="102"/>
      <c r="BI2350" s="102"/>
      <c r="BJ2350" s="102"/>
      <c r="BK2350" s="102"/>
      <c r="BL2350" s="102"/>
      <c r="BM2350" s="102"/>
    </row>
    <row r="2351" spans="1:65" customFormat="1" ht="15.75" thickBot="1" x14ac:dyDescent="0.25">
      <c r="A2351" s="246"/>
      <c r="B2351" s="277"/>
      <c r="C2351" s="167"/>
      <c r="D2351" s="167"/>
      <c r="E2351" s="239"/>
      <c r="F2351" s="161"/>
      <c r="G2351" s="153"/>
      <c r="H2351" s="154"/>
      <c r="I2351" s="154"/>
      <c r="J2351" s="154"/>
      <c r="K2351" s="154"/>
      <c r="L2351" s="154"/>
      <c r="M2351" s="154"/>
      <c r="N2351" s="155"/>
      <c r="O2351" s="11"/>
      <c r="P2351" s="231"/>
      <c r="Q2351" s="232"/>
      <c r="R2351" s="233"/>
      <c r="S2351" s="14"/>
      <c r="T2351" s="158"/>
      <c r="U2351" s="44">
        <f t="shared" si="73"/>
        <v>0</v>
      </c>
      <c r="V2351" s="44">
        <f t="shared" si="74"/>
        <v>582</v>
      </c>
      <c r="W2351" s="44" t="str">
        <f>IFERROR(VLOOKUP(V2351,workings!$B$5:$C$650,2,FALSE),0)</f>
        <v>D</v>
      </c>
      <c r="X2351" s="44"/>
      <c r="Y2351" s="44"/>
      <c r="Z2351" s="44"/>
      <c r="AA2351" s="44"/>
      <c r="AB2351" s="102"/>
      <c r="AC2351" s="102"/>
      <c r="AD2351" s="102"/>
      <c r="AE2351" s="102"/>
      <c r="AF2351" s="102"/>
      <c r="AG2351" s="102"/>
      <c r="AH2351" s="102"/>
      <c r="AI2351" s="102"/>
      <c r="AJ2351" s="102"/>
      <c r="AK2351" s="102"/>
      <c r="AL2351" s="102"/>
      <c r="AM2351" s="102"/>
      <c r="AN2351" s="102"/>
      <c r="AO2351" s="102"/>
      <c r="AP2351" s="102"/>
      <c r="AQ2351" s="102"/>
      <c r="AR2351" s="102"/>
      <c r="AS2351" s="102"/>
      <c r="AT2351" s="102"/>
      <c r="AU2351" s="102"/>
      <c r="AV2351" s="102"/>
      <c r="AW2351" s="102"/>
      <c r="AX2351" s="102"/>
      <c r="AY2351" s="102"/>
      <c r="AZ2351" s="102"/>
      <c r="BA2351" s="102"/>
      <c r="BB2351" s="102"/>
      <c r="BC2351" s="102"/>
      <c r="BD2351" s="102"/>
      <c r="BE2351" s="102"/>
      <c r="BF2351" s="102"/>
      <c r="BG2351" s="102"/>
      <c r="BH2351" s="102"/>
      <c r="BI2351" s="102"/>
      <c r="BJ2351" s="102"/>
      <c r="BK2351" s="102"/>
      <c r="BL2351" s="102"/>
      <c r="BM2351" s="102"/>
    </row>
    <row r="2352" spans="1:65" customFormat="1" ht="15.75" customHeight="1" thickBot="1" x14ac:dyDescent="0.25">
      <c r="A2352" s="245">
        <v>583</v>
      </c>
      <c r="B2352" s="275">
        <v>6</v>
      </c>
      <c r="C2352" s="165" t="s">
        <v>34</v>
      </c>
      <c r="D2352" s="165" t="s">
        <v>41</v>
      </c>
      <c r="E2352" s="237" t="s">
        <v>51</v>
      </c>
      <c r="F2352" s="159" t="s">
        <v>1025</v>
      </c>
      <c r="G2352" s="16"/>
      <c r="H2352" s="16" t="s">
        <v>38</v>
      </c>
      <c r="I2352" s="16"/>
      <c r="J2352" s="16" t="s">
        <v>44</v>
      </c>
      <c r="K2352" s="16"/>
      <c r="L2352" s="16"/>
      <c r="M2352" s="16"/>
      <c r="N2352" s="16" t="s">
        <v>99</v>
      </c>
      <c r="O2352" s="9"/>
      <c r="P2352" s="228"/>
      <c r="Q2352" s="229"/>
      <c r="R2352" s="230"/>
      <c r="S2352" s="10"/>
      <c r="T2352" s="156"/>
      <c r="U2352" s="44">
        <f t="shared" si="73"/>
        <v>0</v>
      </c>
      <c r="V2352" s="44">
        <f t="shared" si="74"/>
        <v>583</v>
      </c>
      <c r="W2352" s="44" t="str">
        <f>IFERROR(VLOOKUP(V2352,workings!$B$5:$C$650,2,FALSE),0)</f>
        <v>C1</v>
      </c>
      <c r="X2352" s="44"/>
      <c r="Y2352" s="44"/>
      <c r="Z2352" s="44"/>
      <c r="AA2352" s="44"/>
      <c r="AB2352" s="102"/>
      <c r="AC2352" s="102"/>
      <c r="AD2352" s="102"/>
      <c r="AE2352" s="102"/>
      <c r="AF2352" s="102"/>
      <c r="AG2352" s="102"/>
      <c r="AH2352" s="102"/>
      <c r="AI2352" s="102"/>
      <c r="AJ2352" s="102"/>
      <c r="AK2352" s="102"/>
      <c r="AL2352" s="102"/>
      <c r="AM2352" s="102"/>
      <c r="AN2352" s="102"/>
      <c r="AO2352" s="102"/>
      <c r="AP2352" s="102"/>
      <c r="AQ2352" s="102"/>
      <c r="AR2352" s="102"/>
      <c r="AS2352" s="102"/>
      <c r="AT2352" s="102"/>
      <c r="AU2352" s="102"/>
      <c r="AV2352" s="102"/>
      <c r="AW2352" s="102"/>
      <c r="AX2352" s="102"/>
      <c r="AY2352" s="102"/>
      <c r="AZ2352" s="102"/>
      <c r="BA2352" s="102"/>
      <c r="BB2352" s="102"/>
      <c r="BC2352" s="102"/>
      <c r="BD2352" s="102"/>
      <c r="BE2352" s="102"/>
      <c r="BF2352" s="102"/>
      <c r="BG2352" s="102"/>
      <c r="BH2352" s="102"/>
      <c r="BI2352" s="102"/>
      <c r="BJ2352" s="102"/>
      <c r="BK2352" s="102"/>
      <c r="BL2352" s="102"/>
      <c r="BM2352" s="102"/>
    </row>
    <row r="2353" spans="1:65" customFormat="1" ht="15.75" thickBot="1" x14ac:dyDescent="0.25">
      <c r="A2353" s="160"/>
      <c r="B2353" s="276"/>
      <c r="C2353" s="166"/>
      <c r="D2353" s="166"/>
      <c r="E2353" s="238"/>
      <c r="F2353" s="160"/>
      <c r="G2353" s="150" t="s">
        <v>2729</v>
      </c>
      <c r="H2353" s="243"/>
      <c r="I2353" s="243"/>
      <c r="J2353" s="243"/>
      <c r="K2353" s="243"/>
      <c r="L2353" s="243"/>
      <c r="M2353" s="243"/>
      <c r="N2353" s="244"/>
      <c r="O2353" s="11" t="s">
        <v>27</v>
      </c>
      <c r="P2353" s="141" t="s">
        <v>3324</v>
      </c>
      <c r="Q2353" s="142"/>
      <c r="R2353" s="143"/>
      <c r="S2353" s="12"/>
      <c r="T2353" s="157"/>
      <c r="U2353" s="44" t="str">
        <f t="shared" si="73"/>
        <v>C1</v>
      </c>
      <c r="V2353" s="44">
        <f t="shared" si="74"/>
        <v>583</v>
      </c>
      <c r="W2353" s="44" t="str">
        <f>IFERROR(VLOOKUP(V2353,workings!$B$5:$C$650,2,FALSE),0)</f>
        <v>C1</v>
      </c>
      <c r="X2353" s="44"/>
      <c r="Y2353" s="44"/>
      <c r="Z2353" s="44"/>
      <c r="AA2353" s="44"/>
      <c r="AB2353" s="102"/>
      <c r="AC2353" s="102"/>
      <c r="AD2353" s="102"/>
      <c r="AE2353" s="102"/>
      <c r="AF2353" s="102"/>
      <c r="AG2353" s="102"/>
      <c r="AH2353" s="102"/>
      <c r="AI2353" s="102"/>
      <c r="AJ2353" s="102"/>
      <c r="AK2353" s="102"/>
      <c r="AL2353" s="102"/>
      <c r="AM2353" s="102"/>
      <c r="AN2353" s="102"/>
      <c r="AO2353" s="102"/>
      <c r="AP2353" s="102"/>
      <c r="AQ2353" s="102"/>
      <c r="AR2353" s="102"/>
      <c r="AS2353" s="102"/>
      <c r="AT2353" s="102"/>
      <c r="AU2353" s="102"/>
      <c r="AV2353" s="102"/>
      <c r="AW2353" s="102"/>
      <c r="AX2353" s="102"/>
      <c r="AY2353" s="102"/>
      <c r="AZ2353" s="102"/>
      <c r="BA2353" s="102"/>
      <c r="BB2353" s="102"/>
      <c r="BC2353" s="102"/>
      <c r="BD2353" s="102"/>
      <c r="BE2353" s="102"/>
      <c r="BF2353" s="102"/>
      <c r="BG2353" s="102"/>
      <c r="BH2353" s="102"/>
      <c r="BI2353" s="102"/>
      <c r="BJ2353" s="102"/>
      <c r="BK2353" s="102"/>
      <c r="BL2353" s="102"/>
      <c r="BM2353" s="102"/>
    </row>
    <row r="2354" spans="1:65" customFormat="1" ht="15" x14ac:dyDescent="0.2">
      <c r="A2354" s="160"/>
      <c r="B2354" s="276"/>
      <c r="C2354" s="166"/>
      <c r="D2354" s="166"/>
      <c r="E2354" s="238"/>
      <c r="F2354" s="160" t="s">
        <v>1025</v>
      </c>
      <c r="G2354" s="150"/>
      <c r="H2354" s="151"/>
      <c r="I2354" s="151"/>
      <c r="J2354" s="151" t="s">
        <v>136</v>
      </c>
      <c r="K2354" s="151"/>
      <c r="L2354" s="151"/>
      <c r="M2354" s="151"/>
      <c r="N2354" s="152"/>
      <c r="O2354" s="9"/>
      <c r="P2354" s="144"/>
      <c r="Q2354" s="145"/>
      <c r="R2354" s="146"/>
      <c r="S2354" s="13"/>
      <c r="T2354" s="157"/>
      <c r="U2354" s="44">
        <f t="shared" si="73"/>
        <v>0</v>
      </c>
      <c r="V2354" s="44">
        <f t="shared" si="74"/>
        <v>583</v>
      </c>
      <c r="W2354" s="44" t="str">
        <f>IFERROR(VLOOKUP(V2354,workings!$B$5:$C$650,2,FALSE),0)</f>
        <v>C1</v>
      </c>
      <c r="X2354" s="44"/>
      <c r="Y2354" s="44"/>
      <c r="Z2354" s="44"/>
      <c r="AA2354" s="44"/>
      <c r="AB2354" s="102"/>
      <c r="AC2354" s="102"/>
      <c r="AD2354" s="102"/>
      <c r="AE2354" s="102"/>
      <c r="AF2354" s="102"/>
      <c r="AG2354" s="102"/>
      <c r="AH2354" s="102"/>
      <c r="AI2354" s="102"/>
      <c r="AJ2354" s="102"/>
      <c r="AK2354" s="102"/>
      <c r="AL2354" s="102"/>
      <c r="AM2354" s="102"/>
      <c r="AN2354" s="102"/>
      <c r="AO2354" s="102"/>
      <c r="AP2354" s="102"/>
      <c r="AQ2354" s="102"/>
      <c r="AR2354" s="102"/>
      <c r="AS2354" s="102"/>
      <c r="AT2354" s="102"/>
      <c r="AU2354" s="102"/>
      <c r="AV2354" s="102"/>
      <c r="AW2354" s="102"/>
      <c r="AX2354" s="102"/>
      <c r="AY2354" s="102"/>
      <c r="AZ2354" s="102"/>
      <c r="BA2354" s="102"/>
      <c r="BB2354" s="102"/>
      <c r="BC2354" s="102"/>
      <c r="BD2354" s="102"/>
      <c r="BE2354" s="102"/>
      <c r="BF2354" s="102"/>
      <c r="BG2354" s="102"/>
      <c r="BH2354" s="102"/>
      <c r="BI2354" s="102"/>
      <c r="BJ2354" s="102"/>
      <c r="BK2354" s="102"/>
      <c r="BL2354" s="102"/>
      <c r="BM2354" s="102"/>
    </row>
    <row r="2355" spans="1:65" customFormat="1" ht="15.75" thickBot="1" x14ac:dyDescent="0.25">
      <c r="A2355" s="246"/>
      <c r="B2355" s="277"/>
      <c r="C2355" s="167"/>
      <c r="D2355" s="167"/>
      <c r="E2355" s="239"/>
      <c r="F2355" s="161"/>
      <c r="G2355" s="153" t="s">
        <v>1059</v>
      </c>
      <c r="H2355" s="154"/>
      <c r="I2355" s="154"/>
      <c r="J2355" s="154"/>
      <c r="K2355" s="154"/>
      <c r="L2355" s="154"/>
      <c r="M2355" s="154"/>
      <c r="N2355" s="155"/>
      <c r="O2355" s="11"/>
      <c r="P2355" s="231"/>
      <c r="Q2355" s="232"/>
      <c r="R2355" s="233"/>
      <c r="S2355" s="14"/>
      <c r="T2355" s="158"/>
      <c r="U2355" s="44">
        <f t="shared" si="73"/>
        <v>0</v>
      </c>
      <c r="V2355" s="44">
        <f t="shared" si="74"/>
        <v>583</v>
      </c>
      <c r="W2355" s="44" t="str">
        <f>IFERROR(VLOOKUP(V2355,workings!$B$5:$C$650,2,FALSE),0)</f>
        <v>C1</v>
      </c>
      <c r="X2355" s="44"/>
      <c r="Y2355" s="44"/>
      <c r="Z2355" s="44"/>
      <c r="AA2355" s="44"/>
      <c r="AB2355" s="102"/>
      <c r="AC2355" s="102"/>
      <c r="AD2355" s="102"/>
      <c r="AE2355" s="102"/>
      <c r="AF2355" s="102"/>
      <c r="AG2355" s="102"/>
      <c r="AH2355" s="102"/>
      <c r="AI2355" s="102"/>
      <c r="AJ2355" s="102"/>
      <c r="AK2355" s="102"/>
      <c r="AL2355" s="102"/>
      <c r="AM2355" s="102"/>
      <c r="AN2355" s="102"/>
      <c r="AO2355" s="102"/>
      <c r="AP2355" s="102"/>
      <c r="AQ2355" s="102"/>
      <c r="AR2355" s="102"/>
      <c r="AS2355" s="102"/>
      <c r="AT2355" s="102"/>
      <c r="AU2355" s="102"/>
      <c r="AV2355" s="102"/>
      <c r="AW2355" s="102"/>
      <c r="AX2355" s="102"/>
      <c r="AY2355" s="102"/>
      <c r="AZ2355" s="102"/>
      <c r="BA2355" s="102"/>
      <c r="BB2355" s="102"/>
      <c r="BC2355" s="102"/>
      <c r="BD2355" s="102"/>
      <c r="BE2355" s="102"/>
      <c r="BF2355" s="102"/>
      <c r="BG2355" s="102"/>
      <c r="BH2355" s="102"/>
      <c r="BI2355" s="102"/>
      <c r="BJ2355" s="102"/>
      <c r="BK2355" s="102"/>
      <c r="BL2355" s="102"/>
      <c r="BM2355" s="102"/>
    </row>
    <row r="2356" spans="1:65" customFormat="1" ht="15.75" customHeight="1" thickBot="1" x14ac:dyDescent="0.25">
      <c r="A2356" s="245">
        <v>584</v>
      </c>
      <c r="B2356" s="275">
        <v>6</v>
      </c>
      <c r="C2356" s="165" t="s">
        <v>34</v>
      </c>
      <c r="D2356" s="165" t="s">
        <v>41</v>
      </c>
      <c r="E2356" s="237" t="s">
        <v>42</v>
      </c>
      <c r="F2356" s="159" t="s">
        <v>1060</v>
      </c>
      <c r="G2356" s="16" t="s">
        <v>38</v>
      </c>
      <c r="H2356" s="16"/>
      <c r="I2356" s="16"/>
      <c r="J2356" s="16"/>
      <c r="K2356" s="16"/>
      <c r="L2356" s="16"/>
      <c r="M2356" s="16"/>
      <c r="N2356" s="16" t="s">
        <v>99</v>
      </c>
      <c r="O2356" s="9"/>
      <c r="P2356" s="228"/>
      <c r="Q2356" s="229"/>
      <c r="R2356" s="230"/>
      <c r="S2356" s="10"/>
      <c r="T2356" s="156"/>
      <c r="U2356" s="44">
        <f t="shared" si="73"/>
        <v>0</v>
      </c>
      <c r="V2356" s="44">
        <f t="shared" si="74"/>
        <v>584</v>
      </c>
      <c r="W2356" s="44" t="str">
        <f>IFERROR(VLOOKUP(V2356,workings!$B$5:$C$650,2,FALSE),0)</f>
        <v>B</v>
      </c>
      <c r="X2356" s="44"/>
      <c r="Y2356" s="44"/>
      <c r="Z2356" s="44"/>
      <c r="AA2356" s="44"/>
      <c r="AB2356" s="102"/>
      <c r="AC2356" s="102"/>
      <c r="AD2356" s="102"/>
      <c r="AE2356" s="102"/>
      <c r="AF2356" s="102"/>
      <c r="AG2356" s="102"/>
      <c r="AH2356" s="102"/>
      <c r="AI2356" s="102"/>
      <c r="AJ2356" s="102"/>
      <c r="AK2356" s="102"/>
      <c r="AL2356" s="102"/>
      <c r="AM2356" s="102"/>
      <c r="AN2356" s="102"/>
      <c r="AO2356" s="102"/>
      <c r="AP2356" s="102"/>
      <c r="AQ2356" s="102"/>
      <c r="AR2356" s="102"/>
      <c r="AS2356" s="102"/>
      <c r="AT2356" s="102"/>
      <c r="AU2356" s="102"/>
      <c r="AV2356" s="102"/>
      <c r="AW2356" s="102"/>
      <c r="AX2356" s="102"/>
      <c r="AY2356" s="102"/>
      <c r="AZ2356" s="102"/>
      <c r="BA2356" s="102"/>
      <c r="BB2356" s="102"/>
      <c r="BC2356" s="102"/>
      <c r="BD2356" s="102"/>
      <c r="BE2356" s="102"/>
      <c r="BF2356" s="102"/>
      <c r="BG2356" s="102"/>
      <c r="BH2356" s="102"/>
      <c r="BI2356" s="102"/>
      <c r="BJ2356" s="102"/>
      <c r="BK2356" s="102"/>
      <c r="BL2356" s="102"/>
      <c r="BM2356" s="102"/>
    </row>
    <row r="2357" spans="1:65" customFormat="1" ht="15.75" thickBot="1" x14ac:dyDescent="0.25">
      <c r="A2357" s="160"/>
      <c r="B2357" s="276"/>
      <c r="C2357" s="166"/>
      <c r="D2357" s="166"/>
      <c r="E2357" s="238"/>
      <c r="F2357" s="160"/>
      <c r="G2357" s="150"/>
      <c r="H2357" s="243"/>
      <c r="I2357" s="243"/>
      <c r="J2357" s="243"/>
      <c r="K2357" s="243"/>
      <c r="L2357" s="243"/>
      <c r="M2357" s="243"/>
      <c r="N2357" s="244"/>
      <c r="O2357" s="11" t="s">
        <v>25</v>
      </c>
      <c r="P2357" s="141" t="s">
        <v>3325</v>
      </c>
      <c r="Q2357" s="142"/>
      <c r="R2357" s="143"/>
      <c r="S2357" s="12"/>
      <c r="T2357" s="157"/>
      <c r="U2357" s="44" t="str">
        <f t="shared" si="73"/>
        <v>B</v>
      </c>
      <c r="V2357" s="44">
        <f t="shared" si="74"/>
        <v>584</v>
      </c>
      <c r="W2357" s="44" t="str">
        <f>IFERROR(VLOOKUP(V2357,workings!$B$5:$C$650,2,FALSE),0)</f>
        <v>B</v>
      </c>
      <c r="X2357" s="44"/>
      <c r="Y2357" s="44"/>
      <c r="Z2357" s="44"/>
      <c r="AA2357" s="44"/>
      <c r="AB2357" s="102"/>
      <c r="AC2357" s="102"/>
      <c r="AD2357" s="102"/>
      <c r="AE2357" s="102"/>
      <c r="AF2357" s="102"/>
      <c r="AG2357" s="102"/>
      <c r="AH2357" s="102"/>
      <c r="AI2357" s="102"/>
      <c r="AJ2357" s="102"/>
      <c r="AK2357" s="102"/>
      <c r="AL2357" s="102"/>
      <c r="AM2357" s="102"/>
      <c r="AN2357" s="102"/>
      <c r="AO2357" s="102"/>
      <c r="AP2357" s="102"/>
      <c r="AQ2357" s="102"/>
      <c r="AR2357" s="102"/>
      <c r="AS2357" s="102"/>
      <c r="AT2357" s="102"/>
      <c r="AU2357" s="102"/>
      <c r="AV2357" s="102"/>
      <c r="AW2357" s="102"/>
      <c r="AX2357" s="102"/>
      <c r="AY2357" s="102"/>
      <c r="AZ2357" s="102"/>
      <c r="BA2357" s="102"/>
      <c r="BB2357" s="102"/>
      <c r="BC2357" s="102"/>
      <c r="BD2357" s="102"/>
      <c r="BE2357" s="102"/>
      <c r="BF2357" s="102"/>
      <c r="BG2357" s="102"/>
      <c r="BH2357" s="102"/>
      <c r="BI2357" s="102"/>
      <c r="BJ2357" s="102"/>
      <c r="BK2357" s="102"/>
      <c r="BL2357" s="102"/>
      <c r="BM2357" s="102"/>
    </row>
    <row r="2358" spans="1:65" customFormat="1" ht="15" x14ac:dyDescent="0.2">
      <c r="A2358" s="160"/>
      <c r="B2358" s="276"/>
      <c r="C2358" s="166"/>
      <c r="D2358" s="166"/>
      <c r="E2358" s="238"/>
      <c r="F2358" s="160" t="s">
        <v>1060</v>
      </c>
      <c r="G2358" s="150"/>
      <c r="H2358" s="151"/>
      <c r="I2358" s="151"/>
      <c r="J2358" s="151"/>
      <c r="K2358" s="151"/>
      <c r="L2358" s="151"/>
      <c r="M2358" s="151"/>
      <c r="N2358" s="152"/>
      <c r="O2358" s="9"/>
      <c r="P2358" s="144"/>
      <c r="Q2358" s="145"/>
      <c r="R2358" s="146"/>
      <c r="S2358" s="13"/>
      <c r="T2358" s="157"/>
      <c r="U2358" s="44">
        <f t="shared" si="73"/>
        <v>0</v>
      </c>
      <c r="V2358" s="44">
        <f t="shared" si="74"/>
        <v>584</v>
      </c>
      <c r="W2358" s="44" t="str">
        <f>IFERROR(VLOOKUP(V2358,workings!$B$5:$C$650,2,FALSE),0)</f>
        <v>B</v>
      </c>
      <c r="X2358" s="44"/>
      <c r="Y2358" s="44"/>
      <c r="Z2358" s="44"/>
      <c r="AA2358" s="44"/>
      <c r="AB2358" s="102"/>
      <c r="AC2358" s="102"/>
      <c r="AD2358" s="102"/>
      <c r="AE2358" s="102"/>
      <c r="AF2358" s="102"/>
      <c r="AG2358" s="102"/>
      <c r="AH2358" s="102"/>
      <c r="AI2358" s="102"/>
      <c r="AJ2358" s="102"/>
      <c r="AK2358" s="102"/>
      <c r="AL2358" s="102"/>
      <c r="AM2358" s="102"/>
      <c r="AN2358" s="102"/>
      <c r="AO2358" s="102"/>
      <c r="AP2358" s="102"/>
      <c r="AQ2358" s="102"/>
      <c r="AR2358" s="102"/>
      <c r="AS2358" s="102"/>
      <c r="AT2358" s="102"/>
      <c r="AU2358" s="102"/>
      <c r="AV2358" s="102"/>
      <c r="AW2358" s="102"/>
      <c r="AX2358" s="102"/>
      <c r="AY2358" s="102"/>
      <c r="AZ2358" s="102"/>
      <c r="BA2358" s="102"/>
      <c r="BB2358" s="102"/>
      <c r="BC2358" s="102"/>
      <c r="BD2358" s="102"/>
      <c r="BE2358" s="102"/>
      <c r="BF2358" s="102"/>
      <c r="BG2358" s="102"/>
      <c r="BH2358" s="102"/>
      <c r="BI2358" s="102"/>
      <c r="BJ2358" s="102"/>
      <c r="BK2358" s="102"/>
      <c r="BL2358" s="102"/>
      <c r="BM2358" s="102"/>
    </row>
    <row r="2359" spans="1:65" customFormat="1" ht="15.75" thickBot="1" x14ac:dyDescent="0.25">
      <c r="A2359" s="246"/>
      <c r="B2359" s="277"/>
      <c r="C2359" s="167"/>
      <c r="D2359" s="167"/>
      <c r="E2359" s="239"/>
      <c r="F2359" s="161"/>
      <c r="G2359" s="153"/>
      <c r="H2359" s="154"/>
      <c r="I2359" s="154"/>
      <c r="J2359" s="154"/>
      <c r="K2359" s="154"/>
      <c r="L2359" s="154"/>
      <c r="M2359" s="154"/>
      <c r="N2359" s="155"/>
      <c r="O2359" s="11"/>
      <c r="P2359" s="231"/>
      <c r="Q2359" s="232"/>
      <c r="R2359" s="233"/>
      <c r="S2359" s="14"/>
      <c r="T2359" s="158"/>
      <c r="U2359" s="44">
        <f t="shared" si="73"/>
        <v>0</v>
      </c>
      <c r="V2359" s="44">
        <f t="shared" si="74"/>
        <v>584</v>
      </c>
      <c r="W2359" s="44" t="str">
        <f>IFERROR(VLOOKUP(V2359,workings!$B$5:$C$650,2,FALSE),0)</f>
        <v>B</v>
      </c>
      <c r="X2359" s="44"/>
      <c r="Y2359" s="44"/>
      <c r="Z2359" s="44"/>
      <c r="AA2359" s="44"/>
      <c r="AB2359" s="102"/>
      <c r="AC2359" s="102"/>
      <c r="AD2359" s="102"/>
      <c r="AE2359" s="102"/>
      <c r="AF2359" s="102"/>
      <c r="AG2359" s="102"/>
      <c r="AH2359" s="102"/>
      <c r="AI2359" s="102"/>
      <c r="AJ2359" s="102"/>
      <c r="AK2359" s="102"/>
      <c r="AL2359" s="102"/>
      <c r="AM2359" s="102"/>
      <c r="AN2359" s="102"/>
      <c r="AO2359" s="102"/>
      <c r="AP2359" s="102"/>
      <c r="AQ2359" s="102"/>
      <c r="AR2359" s="102"/>
      <c r="AS2359" s="102"/>
      <c r="AT2359" s="102"/>
      <c r="AU2359" s="102"/>
      <c r="AV2359" s="102"/>
      <c r="AW2359" s="102"/>
      <c r="AX2359" s="102"/>
      <c r="AY2359" s="102"/>
      <c r="AZ2359" s="102"/>
      <c r="BA2359" s="102"/>
      <c r="BB2359" s="102"/>
      <c r="BC2359" s="102"/>
      <c r="BD2359" s="102"/>
      <c r="BE2359" s="102"/>
      <c r="BF2359" s="102"/>
      <c r="BG2359" s="102"/>
      <c r="BH2359" s="102"/>
      <c r="BI2359" s="102"/>
      <c r="BJ2359" s="102"/>
      <c r="BK2359" s="102"/>
      <c r="BL2359" s="102"/>
      <c r="BM2359" s="102"/>
    </row>
    <row r="2360" spans="1:65" customFormat="1" ht="15.75" customHeight="1" thickBot="1" x14ac:dyDescent="0.25">
      <c r="A2360" s="245">
        <v>585</v>
      </c>
      <c r="B2360" s="275">
        <v>6</v>
      </c>
      <c r="C2360" s="165" t="s">
        <v>34</v>
      </c>
      <c r="D2360" s="165" t="s">
        <v>92</v>
      </c>
      <c r="E2360" s="237" t="s">
        <v>36</v>
      </c>
      <c r="F2360" s="159" t="s">
        <v>417</v>
      </c>
      <c r="G2360" s="16"/>
      <c r="H2360" s="16"/>
      <c r="I2360" s="16"/>
      <c r="J2360" s="16"/>
      <c r="K2360" s="16"/>
      <c r="L2360" s="16"/>
      <c r="M2360" s="16"/>
      <c r="N2360" s="16"/>
      <c r="O2360" s="9"/>
      <c r="P2360" s="228"/>
      <c r="Q2360" s="229"/>
      <c r="R2360" s="230"/>
      <c r="S2360" s="10"/>
      <c r="T2360" s="156"/>
      <c r="U2360" s="44">
        <f t="shared" si="73"/>
        <v>0</v>
      </c>
      <c r="V2360" s="44">
        <f t="shared" si="74"/>
        <v>585</v>
      </c>
      <c r="W2360" s="44">
        <f>IFERROR(VLOOKUP(V2360,workings!$B$5:$C$650,2,FALSE),0)</f>
        <v>0</v>
      </c>
      <c r="X2360" s="44"/>
      <c r="Y2360" s="44"/>
      <c r="Z2360" s="44"/>
      <c r="AA2360" s="44"/>
      <c r="AB2360" s="102"/>
      <c r="AC2360" s="102"/>
      <c r="AD2360" s="102"/>
      <c r="AE2360" s="102"/>
      <c r="AF2360" s="102"/>
      <c r="AG2360" s="102"/>
      <c r="AH2360" s="102"/>
      <c r="AI2360" s="102"/>
      <c r="AJ2360" s="102"/>
      <c r="AK2360" s="102"/>
      <c r="AL2360" s="102"/>
      <c r="AM2360" s="102"/>
      <c r="AN2360" s="102"/>
      <c r="AO2360" s="102"/>
      <c r="AP2360" s="102"/>
      <c r="AQ2360" s="102"/>
      <c r="AR2360" s="102"/>
      <c r="AS2360" s="102"/>
      <c r="AT2360" s="102"/>
      <c r="AU2360" s="102"/>
      <c r="AV2360" s="102"/>
      <c r="AW2360" s="102"/>
      <c r="AX2360" s="102"/>
      <c r="AY2360" s="102"/>
      <c r="AZ2360" s="102"/>
      <c r="BA2360" s="102"/>
      <c r="BB2360" s="102"/>
      <c r="BC2360" s="102"/>
      <c r="BD2360" s="102"/>
      <c r="BE2360" s="102"/>
      <c r="BF2360" s="102"/>
      <c r="BG2360" s="102"/>
      <c r="BH2360" s="102"/>
      <c r="BI2360" s="102"/>
      <c r="BJ2360" s="102"/>
      <c r="BK2360" s="102"/>
      <c r="BL2360" s="102"/>
      <c r="BM2360" s="102"/>
    </row>
    <row r="2361" spans="1:65" customFormat="1" ht="15.75" thickBot="1" x14ac:dyDescent="0.25">
      <c r="A2361" s="160"/>
      <c r="B2361" s="276"/>
      <c r="C2361" s="166"/>
      <c r="D2361" s="166"/>
      <c r="E2361" s="238"/>
      <c r="F2361" s="160"/>
      <c r="G2361" s="150" t="s">
        <v>2705</v>
      </c>
      <c r="H2361" s="243"/>
      <c r="I2361" s="243"/>
      <c r="J2361" s="243"/>
      <c r="K2361" s="243"/>
      <c r="L2361" s="243"/>
      <c r="M2361" s="243"/>
      <c r="N2361" s="244"/>
      <c r="O2361" s="11"/>
      <c r="P2361" s="141"/>
      <c r="Q2361" s="142"/>
      <c r="R2361" s="143"/>
      <c r="S2361" s="12"/>
      <c r="T2361" s="157"/>
      <c r="U2361" s="44">
        <f t="shared" si="73"/>
        <v>0</v>
      </c>
      <c r="V2361" s="44">
        <f t="shared" si="74"/>
        <v>585</v>
      </c>
      <c r="W2361" s="44">
        <f>IFERROR(VLOOKUP(V2361,workings!$B$5:$C$650,2,FALSE),0)</f>
        <v>0</v>
      </c>
      <c r="X2361" s="44"/>
      <c r="Y2361" s="44"/>
      <c r="Z2361" s="44"/>
      <c r="AA2361" s="44"/>
      <c r="AB2361" s="102"/>
      <c r="AC2361" s="102"/>
      <c r="AD2361" s="102"/>
      <c r="AE2361" s="102"/>
      <c r="AF2361" s="102"/>
      <c r="AG2361" s="102"/>
      <c r="AH2361" s="102"/>
      <c r="AI2361" s="102"/>
      <c r="AJ2361" s="102"/>
      <c r="AK2361" s="102"/>
      <c r="AL2361" s="102"/>
      <c r="AM2361" s="102"/>
      <c r="AN2361" s="102"/>
      <c r="AO2361" s="102"/>
      <c r="AP2361" s="102"/>
      <c r="AQ2361" s="102"/>
      <c r="AR2361" s="102"/>
      <c r="AS2361" s="102"/>
      <c r="AT2361" s="102"/>
      <c r="AU2361" s="102"/>
      <c r="AV2361" s="102"/>
      <c r="AW2361" s="102"/>
      <c r="AX2361" s="102"/>
      <c r="AY2361" s="102"/>
      <c r="AZ2361" s="102"/>
      <c r="BA2361" s="102"/>
      <c r="BB2361" s="102"/>
      <c r="BC2361" s="102"/>
      <c r="BD2361" s="102"/>
      <c r="BE2361" s="102"/>
      <c r="BF2361" s="102"/>
      <c r="BG2361" s="102"/>
      <c r="BH2361" s="102"/>
      <c r="BI2361" s="102"/>
      <c r="BJ2361" s="102"/>
      <c r="BK2361" s="102"/>
      <c r="BL2361" s="102"/>
      <c r="BM2361" s="102"/>
    </row>
    <row r="2362" spans="1:65" customFormat="1" ht="15" x14ac:dyDescent="0.2">
      <c r="A2362" s="160"/>
      <c r="B2362" s="276"/>
      <c r="C2362" s="166"/>
      <c r="D2362" s="166"/>
      <c r="E2362" s="238"/>
      <c r="F2362" s="160" t="s">
        <v>417</v>
      </c>
      <c r="G2362" s="150"/>
      <c r="H2362" s="151"/>
      <c r="I2362" s="151"/>
      <c r="J2362" s="151"/>
      <c r="K2362" s="151"/>
      <c r="L2362" s="151"/>
      <c r="M2362" s="151"/>
      <c r="N2362" s="152"/>
      <c r="O2362" s="9"/>
      <c r="P2362" s="144"/>
      <c r="Q2362" s="145"/>
      <c r="R2362" s="146"/>
      <c r="S2362" s="13"/>
      <c r="T2362" s="157"/>
      <c r="U2362" s="44">
        <f t="shared" si="73"/>
        <v>0</v>
      </c>
      <c r="V2362" s="44">
        <f t="shared" si="74"/>
        <v>585</v>
      </c>
      <c r="W2362" s="44">
        <f>IFERROR(VLOOKUP(V2362,workings!$B$5:$C$650,2,FALSE),0)</f>
        <v>0</v>
      </c>
      <c r="X2362" s="44"/>
      <c r="Y2362" s="44"/>
      <c r="Z2362" s="44"/>
      <c r="AA2362" s="44"/>
      <c r="AB2362" s="102"/>
      <c r="AC2362" s="102"/>
      <c r="AD2362" s="102"/>
      <c r="AE2362" s="102"/>
      <c r="AF2362" s="102"/>
      <c r="AG2362" s="102"/>
      <c r="AH2362" s="102"/>
      <c r="AI2362" s="102"/>
      <c r="AJ2362" s="102"/>
      <c r="AK2362" s="102"/>
      <c r="AL2362" s="102"/>
      <c r="AM2362" s="102"/>
      <c r="AN2362" s="102"/>
      <c r="AO2362" s="102"/>
      <c r="AP2362" s="102"/>
      <c r="AQ2362" s="102"/>
      <c r="AR2362" s="102"/>
      <c r="AS2362" s="102"/>
      <c r="AT2362" s="102"/>
      <c r="AU2362" s="102"/>
      <c r="AV2362" s="102"/>
      <c r="AW2362" s="102"/>
      <c r="AX2362" s="102"/>
      <c r="AY2362" s="102"/>
      <c r="AZ2362" s="102"/>
      <c r="BA2362" s="102"/>
      <c r="BB2362" s="102"/>
      <c r="BC2362" s="102"/>
      <c r="BD2362" s="102"/>
      <c r="BE2362" s="102"/>
      <c r="BF2362" s="102"/>
      <c r="BG2362" s="102"/>
      <c r="BH2362" s="102"/>
      <c r="BI2362" s="102"/>
      <c r="BJ2362" s="102"/>
      <c r="BK2362" s="102"/>
      <c r="BL2362" s="102"/>
      <c r="BM2362" s="102"/>
    </row>
    <row r="2363" spans="1:65" customFormat="1" ht="15.75" thickBot="1" x14ac:dyDescent="0.25">
      <c r="A2363" s="246"/>
      <c r="B2363" s="277"/>
      <c r="C2363" s="167"/>
      <c r="D2363" s="167"/>
      <c r="E2363" s="239"/>
      <c r="F2363" s="161"/>
      <c r="G2363" s="153"/>
      <c r="H2363" s="154"/>
      <c r="I2363" s="154"/>
      <c r="J2363" s="154"/>
      <c r="K2363" s="154"/>
      <c r="L2363" s="154"/>
      <c r="M2363" s="154"/>
      <c r="N2363" s="155"/>
      <c r="O2363" s="11"/>
      <c r="P2363" s="231"/>
      <c r="Q2363" s="232"/>
      <c r="R2363" s="233"/>
      <c r="S2363" s="14"/>
      <c r="T2363" s="158"/>
      <c r="U2363" s="44">
        <f t="shared" si="73"/>
        <v>0</v>
      </c>
      <c r="V2363" s="44">
        <f t="shared" si="74"/>
        <v>585</v>
      </c>
      <c r="W2363" s="44">
        <f>IFERROR(VLOOKUP(V2363,workings!$B$5:$C$650,2,FALSE),0)</f>
        <v>0</v>
      </c>
      <c r="X2363" s="44"/>
      <c r="Y2363" s="44"/>
      <c r="Z2363" s="44"/>
      <c r="AA2363" s="44"/>
      <c r="AB2363" s="102"/>
      <c r="AC2363" s="102"/>
      <c r="AD2363" s="102"/>
      <c r="AE2363" s="102"/>
      <c r="AF2363" s="102"/>
      <c r="AG2363" s="102"/>
      <c r="AH2363" s="102"/>
      <c r="AI2363" s="102"/>
      <c r="AJ2363" s="102"/>
      <c r="AK2363" s="102"/>
      <c r="AL2363" s="102"/>
      <c r="AM2363" s="102"/>
      <c r="AN2363" s="102"/>
      <c r="AO2363" s="102"/>
      <c r="AP2363" s="102"/>
      <c r="AQ2363" s="102"/>
      <c r="AR2363" s="102"/>
      <c r="AS2363" s="102"/>
      <c r="AT2363" s="102"/>
      <c r="AU2363" s="102"/>
      <c r="AV2363" s="102"/>
      <c r="AW2363" s="102"/>
      <c r="AX2363" s="102"/>
      <c r="AY2363" s="102"/>
      <c r="AZ2363" s="102"/>
      <c r="BA2363" s="102"/>
      <c r="BB2363" s="102"/>
      <c r="BC2363" s="102"/>
      <c r="BD2363" s="102"/>
      <c r="BE2363" s="102"/>
      <c r="BF2363" s="102"/>
      <c r="BG2363" s="102"/>
      <c r="BH2363" s="102"/>
      <c r="BI2363" s="102"/>
      <c r="BJ2363" s="102"/>
      <c r="BK2363" s="102"/>
      <c r="BL2363" s="102"/>
      <c r="BM2363" s="102"/>
    </row>
    <row r="2364" spans="1:65" customFormat="1" ht="15.75" customHeight="1" thickBot="1" x14ac:dyDescent="0.25">
      <c r="A2364" s="245">
        <v>586</v>
      </c>
      <c r="B2364" s="275">
        <v>6</v>
      </c>
      <c r="C2364" s="165" t="s">
        <v>34</v>
      </c>
      <c r="D2364" s="165" t="s">
        <v>465</v>
      </c>
      <c r="E2364" s="237" t="s">
        <v>42</v>
      </c>
      <c r="F2364" s="159" t="s">
        <v>1061</v>
      </c>
      <c r="G2364" s="16"/>
      <c r="H2364" s="16"/>
      <c r="I2364" s="16"/>
      <c r="J2364" s="16"/>
      <c r="K2364" s="16"/>
      <c r="L2364" s="16"/>
      <c r="M2364" s="16"/>
      <c r="N2364" s="16" t="s">
        <v>99</v>
      </c>
      <c r="O2364" s="9"/>
      <c r="P2364" s="228"/>
      <c r="Q2364" s="229"/>
      <c r="R2364" s="230"/>
      <c r="S2364" s="10"/>
      <c r="T2364" s="156"/>
      <c r="U2364" s="44">
        <f t="shared" si="73"/>
        <v>0</v>
      </c>
      <c r="V2364" s="44">
        <f t="shared" si="74"/>
        <v>586</v>
      </c>
      <c r="W2364" s="44" t="str">
        <f>IFERROR(VLOOKUP(V2364,workings!$B$5:$C$650,2,FALSE),0)</f>
        <v>C1</v>
      </c>
      <c r="X2364" s="44"/>
      <c r="Y2364" s="44"/>
      <c r="Z2364" s="44"/>
      <c r="AA2364" s="44"/>
      <c r="AB2364" s="102"/>
      <c r="AC2364" s="102"/>
      <c r="AD2364" s="102"/>
      <c r="AE2364" s="102"/>
      <c r="AF2364" s="102"/>
      <c r="AG2364" s="102"/>
      <c r="AH2364" s="102"/>
      <c r="AI2364" s="102"/>
      <c r="AJ2364" s="102"/>
      <c r="AK2364" s="102"/>
      <c r="AL2364" s="102"/>
      <c r="AM2364" s="102"/>
      <c r="AN2364" s="102"/>
      <c r="AO2364" s="102"/>
      <c r="AP2364" s="102"/>
      <c r="AQ2364" s="102"/>
      <c r="AR2364" s="102"/>
      <c r="AS2364" s="102"/>
      <c r="AT2364" s="102"/>
      <c r="AU2364" s="102"/>
      <c r="AV2364" s="102"/>
      <c r="AW2364" s="102"/>
      <c r="AX2364" s="102"/>
      <c r="AY2364" s="102"/>
      <c r="AZ2364" s="102"/>
      <c r="BA2364" s="102"/>
      <c r="BB2364" s="102"/>
      <c r="BC2364" s="102"/>
      <c r="BD2364" s="102"/>
      <c r="BE2364" s="102"/>
      <c r="BF2364" s="102"/>
      <c r="BG2364" s="102"/>
      <c r="BH2364" s="102"/>
      <c r="BI2364" s="102"/>
      <c r="BJ2364" s="102"/>
      <c r="BK2364" s="102"/>
      <c r="BL2364" s="102"/>
      <c r="BM2364" s="102"/>
    </row>
    <row r="2365" spans="1:65" customFormat="1" ht="15.75" thickBot="1" x14ac:dyDescent="0.25">
      <c r="A2365" s="160"/>
      <c r="B2365" s="276"/>
      <c r="C2365" s="166"/>
      <c r="D2365" s="166"/>
      <c r="E2365" s="238"/>
      <c r="F2365" s="160"/>
      <c r="G2365" s="150" t="s">
        <v>654</v>
      </c>
      <c r="H2365" s="243"/>
      <c r="I2365" s="243"/>
      <c r="J2365" s="243"/>
      <c r="K2365" s="243"/>
      <c r="L2365" s="243"/>
      <c r="M2365" s="243"/>
      <c r="N2365" s="244"/>
      <c r="O2365" s="11" t="s">
        <v>27</v>
      </c>
      <c r="P2365" s="141" t="s">
        <v>3326</v>
      </c>
      <c r="Q2365" s="142"/>
      <c r="R2365" s="143"/>
      <c r="S2365" s="12"/>
      <c r="T2365" s="157"/>
      <c r="U2365" s="44" t="str">
        <f t="shared" si="73"/>
        <v>C1</v>
      </c>
      <c r="V2365" s="44">
        <f t="shared" si="74"/>
        <v>586</v>
      </c>
      <c r="W2365" s="44" t="str">
        <f>IFERROR(VLOOKUP(V2365,workings!$B$5:$C$650,2,FALSE),0)</f>
        <v>C1</v>
      </c>
      <c r="X2365" s="44"/>
      <c r="Y2365" s="44"/>
      <c r="Z2365" s="44"/>
      <c r="AA2365" s="44"/>
      <c r="AB2365" s="102"/>
      <c r="AC2365" s="102"/>
      <c r="AD2365" s="102"/>
      <c r="AE2365" s="102"/>
      <c r="AF2365" s="102"/>
      <c r="AG2365" s="102"/>
      <c r="AH2365" s="102"/>
      <c r="AI2365" s="102"/>
      <c r="AJ2365" s="102"/>
      <c r="AK2365" s="102"/>
      <c r="AL2365" s="102"/>
      <c r="AM2365" s="102"/>
      <c r="AN2365" s="102"/>
      <c r="AO2365" s="102"/>
      <c r="AP2365" s="102"/>
      <c r="AQ2365" s="102"/>
      <c r="AR2365" s="102"/>
      <c r="AS2365" s="102"/>
      <c r="AT2365" s="102"/>
      <c r="AU2365" s="102"/>
      <c r="AV2365" s="102"/>
      <c r="AW2365" s="102"/>
      <c r="AX2365" s="102"/>
      <c r="AY2365" s="102"/>
      <c r="AZ2365" s="102"/>
      <c r="BA2365" s="102"/>
      <c r="BB2365" s="102"/>
      <c r="BC2365" s="102"/>
      <c r="BD2365" s="102"/>
      <c r="BE2365" s="102"/>
      <c r="BF2365" s="102"/>
      <c r="BG2365" s="102"/>
      <c r="BH2365" s="102"/>
      <c r="BI2365" s="102"/>
      <c r="BJ2365" s="102"/>
      <c r="BK2365" s="102"/>
      <c r="BL2365" s="102"/>
      <c r="BM2365" s="102"/>
    </row>
    <row r="2366" spans="1:65" customFormat="1" ht="15" x14ac:dyDescent="0.2">
      <c r="A2366" s="160"/>
      <c r="B2366" s="276"/>
      <c r="C2366" s="166"/>
      <c r="D2366" s="166"/>
      <c r="E2366" s="238"/>
      <c r="F2366" s="160" t="s">
        <v>1061</v>
      </c>
      <c r="G2366" s="150"/>
      <c r="H2366" s="151"/>
      <c r="I2366" s="151"/>
      <c r="J2366" s="151"/>
      <c r="K2366" s="151"/>
      <c r="L2366" s="151"/>
      <c r="M2366" s="151"/>
      <c r="N2366" s="152"/>
      <c r="O2366" s="9"/>
      <c r="P2366" s="144"/>
      <c r="Q2366" s="145"/>
      <c r="R2366" s="146"/>
      <c r="S2366" s="13"/>
      <c r="T2366" s="157"/>
      <c r="U2366" s="44">
        <f t="shared" si="73"/>
        <v>0</v>
      </c>
      <c r="V2366" s="44">
        <f t="shared" si="74"/>
        <v>586</v>
      </c>
      <c r="W2366" s="44" t="str">
        <f>IFERROR(VLOOKUP(V2366,workings!$B$5:$C$650,2,FALSE),0)</f>
        <v>C1</v>
      </c>
      <c r="X2366" s="44"/>
      <c r="Y2366" s="44"/>
      <c r="Z2366" s="44"/>
      <c r="AA2366" s="44"/>
      <c r="AB2366" s="102"/>
      <c r="AC2366" s="102"/>
      <c r="AD2366" s="102"/>
      <c r="AE2366" s="102"/>
      <c r="AF2366" s="102"/>
      <c r="AG2366" s="102"/>
      <c r="AH2366" s="102"/>
      <c r="AI2366" s="102"/>
      <c r="AJ2366" s="102"/>
      <c r="AK2366" s="102"/>
      <c r="AL2366" s="102"/>
      <c r="AM2366" s="102"/>
      <c r="AN2366" s="102"/>
      <c r="AO2366" s="102"/>
      <c r="AP2366" s="102"/>
      <c r="AQ2366" s="102"/>
      <c r="AR2366" s="102"/>
      <c r="AS2366" s="102"/>
      <c r="AT2366" s="102"/>
      <c r="AU2366" s="102"/>
      <c r="AV2366" s="102"/>
      <c r="AW2366" s="102"/>
      <c r="AX2366" s="102"/>
      <c r="AY2366" s="102"/>
      <c r="AZ2366" s="102"/>
      <c r="BA2366" s="102"/>
      <c r="BB2366" s="102"/>
      <c r="BC2366" s="102"/>
      <c r="BD2366" s="102"/>
      <c r="BE2366" s="102"/>
      <c r="BF2366" s="102"/>
      <c r="BG2366" s="102"/>
      <c r="BH2366" s="102"/>
      <c r="BI2366" s="102"/>
      <c r="BJ2366" s="102"/>
      <c r="BK2366" s="102"/>
      <c r="BL2366" s="102"/>
      <c r="BM2366" s="102"/>
    </row>
    <row r="2367" spans="1:65" customFormat="1" ht="15.75" thickBot="1" x14ac:dyDescent="0.25">
      <c r="A2367" s="246"/>
      <c r="B2367" s="277"/>
      <c r="C2367" s="167"/>
      <c r="D2367" s="167"/>
      <c r="E2367" s="239"/>
      <c r="F2367" s="161"/>
      <c r="G2367" s="153" t="s">
        <v>654</v>
      </c>
      <c r="H2367" s="154"/>
      <c r="I2367" s="154"/>
      <c r="J2367" s="154"/>
      <c r="K2367" s="154"/>
      <c r="L2367" s="154"/>
      <c r="M2367" s="154"/>
      <c r="N2367" s="155"/>
      <c r="O2367" s="11"/>
      <c r="P2367" s="231"/>
      <c r="Q2367" s="232"/>
      <c r="R2367" s="233"/>
      <c r="S2367" s="14"/>
      <c r="T2367" s="158"/>
      <c r="U2367" s="44">
        <f t="shared" si="73"/>
        <v>0</v>
      </c>
      <c r="V2367" s="44">
        <f t="shared" si="74"/>
        <v>586</v>
      </c>
      <c r="W2367" s="44" t="str">
        <f>IFERROR(VLOOKUP(V2367,workings!$B$5:$C$650,2,FALSE),0)</f>
        <v>C1</v>
      </c>
      <c r="X2367" s="44"/>
      <c r="Y2367" s="44"/>
      <c r="Z2367" s="44"/>
      <c r="AA2367" s="44"/>
      <c r="AB2367" s="102"/>
      <c r="AC2367" s="102"/>
      <c r="AD2367" s="102"/>
      <c r="AE2367" s="102"/>
      <c r="AF2367" s="102"/>
      <c r="AG2367" s="102"/>
      <c r="AH2367" s="102"/>
      <c r="AI2367" s="102"/>
      <c r="AJ2367" s="102"/>
      <c r="AK2367" s="102"/>
      <c r="AL2367" s="102"/>
      <c r="AM2367" s="102"/>
      <c r="AN2367" s="102"/>
      <c r="AO2367" s="102"/>
      <c r="AP2367" s="102"/>
      <c r="AQ2367" s="102"/>
      <c r="AR2367" s="102"/>
      <c r="AS2367" s="102"/>
      <c r="AT2367" s="102"/>
      <c r="AU2367" s="102"/>
      <c r="AV2367" s="102"/>
      <c r="AW2367" s="102"/>
      <c r="AX2367" s="102"/>
      <c r="AY2367" s="102"/>
      <c r="AZ2367" s="102"/>
      <c r="BA2367" s="102"/>
      <c r="BB2367" s="102"/>
      <c r="BC2367" s="102"/>
      <c r="BD2367" s="102"/>
      <c r="BE2367" s="102"/>
      <c r="BF2367" s="102"/>
      <c r="BG2367" s="102"/>
      <c r="BH2367" s="102"/>
      <c r="BI2367" s="102"/>
      <c r="BJ2367" s="102"/>
      <c r="BK2367" s="102"/>
      <c r="BL2367" s="102"/>
      <c r="BM2367" s="102"/>
    </row>
    <row r="2368" spans="1:65" customFormat="1" ht="15.75" customHeight="1" thickBot="1" x14ac:dyDescent="0.25">
      <c r="A2368" s="245">
        <v>587</v>
      </c>
      <c r="B2368" s="275">
        <v>6</v>
      </c>
      <c r="C2368" s="165" t="s">
        <v>34</v>
      </c>
      <c r="D2368" s="165" t="s">
        <v>465</v>
      </c>
      <c r="E2368" s="237" t="s">
        <v>42</v>
      </c>
      <c r="F2368" s="159" t="s">
        <v>540</v>
      </c>
      <c r="G2368" s="16"/>
      <c r="H2368" s="16"/>
      <c r="I2368" s="16"/>
      <c r="J2368" s="16"/>
      <c r="K2368" s="16"/>
      <c r="L2368" s="16"/>
      <c r="M2368" s="16"/>
      <c r="N2368" s="16"/>
      <c r="O2368" s="9"/>
      <c r="P2368" s="228"/>
      <c r="Q2368" s="229"/>
      <c r="R2368" s="230"/>
      <c r="S2368" s="10"/>
      <c r="T2368" s="156"/>
      <c r="U2368" s="44">
        <f t="shared" si="73"/>
        <v>0</v>
      </c>
      <c r="V2368" s="44">
        <f t="shared" si="74"/>
        <v>587</v>
      </c>
      <c r="W2368" s="44">
        <f>IFERROR(VLOOKUP(V2368,workings!$B$5:$C$650,2,FALSE),0)</f>
        <v>0</v>
      </c>
      <c r="X2368" s="44"/>
      <c r="Y2368" s="44"/>
      <c r="Z2368" s="44"/>
      <c r="AA2368" s="44"/>
      <c r="AB2368" s="102"/>
      <c r="AC2368" s="102"/>
      <c r="AD2368" s="102"/>
      <c r="AE2368" s="102"/>
      <c r="AF2368" s="102"/>
      <c r="AG2368" s="102"/>
      <c r="AH2368" s="102"/>
      <c r="AI2368" s="102"/>
      <c r="AJ2368" s="102"/>
      <c r="AK2368" s="102"/>
      <c r="AL2368" s="102"/>
      <c r="AM2368" s="102"/>
      <c r="AN2368" s="102"/>
      <c r="AO2368" s="102"/>
      <c r="AP2368" s="102"/>
      <c r="AQ2368" s="102"/>
      <c r="AR2368" s="102"/>
      <c r="AS2368" s="102"/>
      <c r="AT2368" s="102"/>
      <c r="AU2368" s="102"/>
      <c r="AV2368" s="102"/>
      <c r="AW2368" s="102"/>
      <c r="AX2368" s="102"/>
      <c r="AY2368" s="102"/>
      <c r="AZ2368" s="102"/>
      <c r="BA2368" s="102"/>
      <c r="BB2368" s="102"/>
      <c r="BC2368" s="102"/>
      <c r="BD2368" s="102"/>
      <c r="BE2368" s="102"/>
      <c r="BF2368" s="102"/>
      <c r="BG2368" s="102"/>
      <c r="BH2368" s="102"/>
      <c r="BI2368" s="102"/>
      <c r="BJ2368" s="102"/>
      <c r="BK2368" s="102"/>
      <c r="BL2368" s="102"/>
      <c r="BM2368" s="102"/>
    </row>
    <row r="2369" spans="1:65" customFormat="1" ht="15.75" thickBot="1" x14ac:dyDescent="0.25">
      <c r="A2369" s="160"/>
      <c r="B2369" s="276"/>
      <c r="C2369" s="166"/>
      <c r="D2369" s="166"/>
      <c r="E2369" s="238"/>
      <c r="F2369" s="160"/>
      <c r="G2369" s="150"/>
      <c r="H2369" s="243"/>
      <c r="I2369" s="243"/>
      <c r="J2369" s="243"/>
      <c r="K2369" s="243"/>
      <c r="L2369" s="243"/>
      <c r="M2369" s="243"/>
      <c r="N2369" s="244"/>
      <c r="O2369" s="11"/>
      <c r="P2369" s="141" t="s">
        <v>39</v>
      </c>
      <c r="Q2369" s="142"/>
      <c r="R2369" s="143"/>
      <c r="S2369" s="12"/>
      <c r="T2369" s="157"/>
      <c r="U2369" s="44">
        <f t="shared" si="73"/>
        <v>0</v>
      </c>
      <c r="V2369" s="44">
        <f t="shared" si="74"/>
        <v>587</v>
      </c>
      <c r="W2369" s="44">
        <f>IFERROR(VLOOKUP(V2369,workings!$B$5:$C$650,2,FALSE),0)</f>
        <v>0</v>
      </c>
      <c r="X2369" s="44"/>
      <c r="Y2369" s="44"/>
      <c r="Z2369" s="44"/>
      <c r="AA2369" s="44"/>
      <c r="AB2369" s="102"/>
      <c r="AC2369" s="102"/>
      <c r="AD2369" s="102"/>
      <c r="AE2369" s="102"/>
      <c r="AF2369" s="102"/>
      <c r="AG2369" s="102"/>
      <c r="AH2369" s="102"/>
      <c r="AI2369" s="102"/>
      <c r="AJ2369" s="102"/>
      <c r="AK2369" s="102"/>
      <c r="AL2369" s="102"/>
      <c r="AM2369" s="102"/>
      <c r="AN2369" s="102"/>
      <c r="AO2369" s="102"/>
      <c r="AP2369" s="102"/>
      <c r="AQ2369" s="102"/>
      <c r="AR2369" s="102"/>
      <c r="AS2369" s="102"/>
      <c r="AT2369" s="102"/>
      <c r="AU2369" s="102"/>
      <c r="AV2369" s="102"/>
      <c r="AW2369" s="102"/>
      <c r="AX2369" s="102"/>
      <c r="AY2369" s="102"/>
      <c r="AZ2369" s="102"/>
      <c r="BA2369" s="102"/>
      <c r="BB2369" s="102"/>
      <c r="BC2369" s="102"/>
      <c r="BD2369" s="102"/>
      <c r="BE2369" s="102"/>
      <c r="BF2369" s="102"/>
      <c r="BG2369" s="102"/>
      <c r="BH2369" s="102"/>
      <c r="BI2369" s="102"/>
      <c r="BJ2369" s="102"/>
      <c r="BK2369" s="102"/>
      <c r="BL2369" s="102"/>
      <c r="BM2369" s="102"/>
    </row>
    <row r="2370" spans="1:65" customFormat="1" ht="15" x14ac:dyDescent="0.2">
      <c r="A2370" s="160"/>
      <c r="B2370" s="276"/>
      <c r="C2370" s="166"/>
      <c r="D2370" s="166"/>
      <c r="E2370" s="238"/>
      <c r="F2370" s="160" t="s">
        <v>540</v>
      </c>
      <c r="G2370" s="150"/>
      <c r="H2370" s="151" t="s">
        <v>38</v>
      </c>
      <c r="I2370" s="151"/>
      <c r="J2370" s="151"/>
      <c r="K2370" s="151"/>
      <c r="L2370" s="151"/>
      <c r="M2370" s="151"/>
      <c r="N2370" s="152"/>
      <c r="O2370" s="9"/>
      <c r="P2370" s="144"/>
      <c r="Q2370" s="145"/>
      <c r="R2370" s="146"/>
      <c r="S2370" s="13"/>
      <c r="T2370" s="157"/>
      <c r="U2370" s="44">
        <f t="shared" si="73"/>
        <v>0</v>
      </c>
      <c r="V2370" s="44">
        <f t="shared" si="74"/>
        <v>587</v>
      </c>
      <c r="W2370" s="44">
        <f>IFERROR(VLOOKUP(V2370,workings!$B$5:$C$650,2,FALSE),0)</f>
        <v>0</v>
      </c>
      <c r="X2370" s="44"/>
      <c r="Y2370" s="44"/>
      <c r="Z2370" s="44"/>
      <c r="AA2370" s="44"/>
      <c r="AB2370" s="102"/>
      <c r="AC2370" s="102"/>
      <c r="AD2370" s="102"/>
      <c r="AE2370" s="102"/>
      <c r="AF2370" s="102"/>
      <c r="AG2370" s="102"/>
      <c r="AH2370" s="102"/>
      <c r="AI2370" s="102"/>
      <c r="AJ2370" s="102"/>
      <c r="AK2370" s="102"/>
      <c r="AL2370" s="102"/>
      <c r="AM2370" s="102"/>
      <c r="AN2370" s="102"/>
      <c r="AO2370" s="102"/>
      <c r="AP2370" s="102"/>
      <c r="AQ2370" s="102"/>
      <c r="AR2370" s="102"/>
      <c r="AS2370" s="102"/>
      <c r="AT2370" s="102"/>
      <c r="AU2370" s="102"/>
      <c r="AV2370" s="102"/>
      <c r="AW2370" s="102"/>
      <c r="AX2370" s="102"/>
      <c r="AY2370" s="102"/>
      <c r="AZ2370" s="102"/>
      <c r="BA2370" s="102"/>
      <c r="BB2370" s="102"/>
      <c r="BC2370" s="102"/>
      <c r="BD2370" s="102"/>
      <c r="BE2370" s="102"/>
      <c r="BF2370" s="102"/>
      <c r="BG2370" s="102"/>
      <c r="BH2370" s="102"/>
      <c r="BI2370" s="102"/>
      <c r="BJ2370" s="102"/>
      <c r="BK2370" s="102"/>
      <c r="BL2370" s="102"/>
      <c r="BM2370" s="102"/>
    </row>
    <row r="2371" spans="1:65" customFormat="1" ht="15.75" thickBot="1" x14ac:dyDescent="0.25">
      <c r="A2371" s="246"/>
      <c r="B2371" s="277"/>
      <c r="C2371" s="167"/>
      <c r="D2371" s="167"/>
      <c r="E2371" s="239"/>
      <c r="F2371" s="161"/>
      <c r="G2371" s="153"/>
      <c r="H2371" s="154"/>
      <c r="I2371" s="154"/>
      <c r="J2371" s="154"/>
      <c r="K2371" s="154"/>
      <c r="L2371" s="154"/>
      <c r="M2371" s="154"/>
      <c r="N2371" s="155"/>
      <c r="O2371" s="11"/>
      <c r="P2371" s="231"/>
      <c r="Q2371" s="232"/>
      <c r="R2371" s="233"/>
      <c r="S2371" s="14"/>
      <c r="T2371" s="158"/>
      <c r="U2371" s="44">
        <f t="shared" si="73"/>
        <v>0</v>
      </c>
      <c r="V2371" s="44">
        <f t="shared" si="74"/>
        <v>587</v>
      </c>
      <c r="W2371" s="44">
        <f>IFERROR(VLOOKUP(V2371,workings!$B$5:$C$650,2,FALSE),0)</f>
        <v>0</v>
      </c>
      <c r="X2371" s="44"/>
      <c r="Y2371" s="44"/>
      <c r="Z2371" s="44"/>
      <c r="AA2371" s="44"/>
      <c r="AB2371" s="102"/>
      <c r="AC2371" s="102"/>
      <c r="AD2371" s="102"/>
      <c r="AE2371" s="102"/>
      <c r="AF2371" s="102"/>
      <c r="AG2371" s="102"/>
      <c r="AH2371" s="102"/>
      <c r="AI2371" s="102"/>
      <c r="AJ2371" s="102"/>
      <c r="AK2371" s="102"/>
      <c r="AL2371" s="102"/>
      <c r="AM2371" s="102"/>
      <c r="AN2371" s="102"/>
      <c r="AO2371" s="102"/>
      <c r="AP2371" s="102"/>
      <c r="AQ2371" s="102"/>
      <c r="AR2371" s="102"/>
      <c r="AS2371" s="102"/>
      <c r="AT2371" s="102"/>
      <c r="AU2371" s="102"/>
      <c r="AV2371" s="102"/>
      <c r="AW2371" s="102"/>
      <c r="AX2371" s="102"/>
      <c r="AY2371" s="102"/>
      <c r="AZ2371" s="102"/>
      <c r="BA2371" s="102"/>
      <c r="BB2371" s="102"/>
      <c r="BC2371" s="102"/>
      <c r="BD2371" s="102"/>
      <c r="BE2371" s="102"/>
      <c r="BF2371" s="102"/>
      <c r="BG2371" s="102"/>
      <c r="BH2371" s="102"/>
      <c r="BI2371" s="102"/>
      <c r="BJ2371" s="102"/>
      <c r="BK2371" s="102"/>
      <c r="BL2371" s="102"/>
      <c r="BM2371" s="102"/>
    </row>
    <row r="2372" spans="1:65" customFormat="1" ht="15.75" customHeight="1" thickBot="1" x14ac:dyDescent="0.25">
      <c r="A2372" s="245">
        <v>588</v>
      </c>
      <c r="B2372" s="275">
        <v>6</v>
      </c>
      <c r="C2372" s="165" t="s">
        <v>34</v>
      </c>
      <c r="D2372" s="165" t="s">
        <v>465</v>
      </c>
      <c r="E2372" s="237" t="s">
        <v>42</v>
      </c>
      <c r="F2372" s="159" t="s">
        <v>1062</v>
      </c>
      <c r="G2372" s="16"/>
      <c r="H2372" s="16" t="s">
        <v>38</v>
      </c>
      <c r="I2372" s="16"/>
      <c r="J2372" s="16"/>
      <c r="K2372" s="16"/>
      <c r="L2372" s="16"/>
      <c r="M2372" s="16"/>
      <c r="N2372" s="16" t="s">
        <v>99</v>
      </c>
      <c r="O2372" s="9"/>
      <c r="P2372" s="228"/>
      <c r="Q2372" s="229"/>
      <c r="R2372" s="230"/>
      <c r="S2372" s="10"/>
      <c r="T2372" s="156"/>
      <c r="U2372" s="44">
        <f t="shared" si="73"/>
        <v>0</v>
      </c>
      <c r="V2372" s="44">
        <f t="shared" si="74"/>
        <v>588</v>
      </c>
      <c r="W2372" s="44" t="str">
        <f>IFERROR(VLOOKUP(V2372,workings!$B$5:$C$650,2,FALSE),0)</f>
        <v>D</v>
      </c>
      <c r="X2372" s="44"/>
      <c r="Y2372" s="44"/>
      <c r="Z2372" s="44"/>
      <c r="AA2372" s="44"/>
      <c r="AB2372" s="102"/>
      <c r="AC2372" s="102"/>
      <c r="AD2372" s="102"/>
      <c r="AE2372" s="102"/>
      <c r="AF2372" s="102"/>
      <c r="AG2372" s="102"/>
      <c r="AH2372" s="102"/>
      <c r="AI2372" s="102"/>
      <c r="AJ2372" s="102"/>
      <c r="AK2372" s="102"/>
      <c r="AL2372" s="102"/>
      <c r="AM2372" s="102"/>
      <c r="AN2372" s="102"/>
      <c r="AO2372" s="102"/>
      <c r="AP2372" s="102"/>
      <c r="AQ2372" s="102"/>
      <c r="AR2372" s="102"/>
      <c r="AS2372" s="102"/>
      <c r="AT2372" s="102"/>
      <c r="AU2372" s="102"/>
      <c r="AV2372" s="102"/>
      <c r="AW2372" s="102"/>
      <c r="AX2372" s="102"/>
      <c r="AY2372" s="102"/>
      <c r="AZ2372" s="102"/>
      <c r="BA2372" s="102"/>
      <c r="BB2372" s="102"/>
      <c r="BC2372" s="102"/>
      <c r="BD2372" s="102"/>
      <c r="BE2372" s="102"/>
      <c r="BF2372" s="102"/>
      <c r="BG2372" s="102"/>
      <c r="BH2372" s="102"/>
      <c r="BI2372" s="102"/>
      <c r="BJ2372" s="102"/>
      <c r="BK2372" s="102"/>
      <c r="BL2372" s="102"/>
      <c r="BM2372" s="102"/>
    </row>
    <row r="2373" spans="1:65" customFormat="1" ht="15.75" thickBot="1" x14ac:dyDescent="0.25">
      <c r="A2373" s="160"/>
      <c r="B2373" s="276"/>
      <c r="C2373" s="166"/>
      <c r="D2373" s="166"/>
      <c r="E2373" s="238"/>
      <c r="F2373" s="160"/>
      <c r="G2373" s="147" t="s">
        <v>81</v>
      </c>
      <c r="H2373" s="148"/>
      <c r="I2373" s="148"/>
      <c r="J2373" s="148"/>
      <c r="K2373" s="148"/>
      <c r="L2373" s="148"/>
      <c r="M2373" s="148"/>
      <c r="N2373" s="149"/>
      <c r="O2373" s="11" t="s">
        <v>45</v>
      </c>
      <c r="P2373" s="141" t="s">
        <v>64</v>
      </c>
      <c r="Q2373" s="142"/>
      <c r="R2373" s="143"/>
      <c r="S2373" s="12"/>
      <c r="T2373" s="157"/>
      <c r="U2373" s="44" t="str">
        <f t="shared" si="73"/>
        <v>D</v>
      </c>
      <c r="V2373" s="44">
        <f t="shared" si="74"/>
        <v>588</v>
      </c>
      <c r="W2373" s="44" t="str">
        <f>IFERROR(VLOOKUP(V2373,workings!$B$5:$C$650,2,FALSE),0)</f>
        <v>D</v>
      </c>
      <c r="X2373" s="44"/>
      <c r="Y2373" s="44"/>
      <c r="Z2373" s="44"/>
      <c r="AA2373" s="44"/>
      <c r="AB2373" s="102"/>
      <c r="AC2373" s="102"/>
      <c r="AD2373" s="102"/>
      <c r="AE2373" s="102"/>
      <c r="AF2373" s="102"/>
      <c r="AG2373" s="102"/>
      <c r="AH2373" s="102"/>
      <c r="AI2373" s="102"/>
      <c r="AJ2373" s="102"/>
      <c r="AK2373" s="102"/>
      <c r="AL2373" s="102"/>
      <c r="AM2373" s="102"/>
      <c r="AN2373" s="102"/>
      <c r="AO2373" s="102"/>
      <c r="AP2373" s="102"/>
      <c r="AQ2373" s="102"/>
      <c r="AR2373" s="102"/>
      <c r="AS2373" s="102"/>
      <c r="AT2373" s="102"/>
      <c r="AU2373" s="102"/>
      <c r="AV2373" s="102"/>
      <c r="AW2373" s="102"/>
      <c r="AX2373" s="102"/>
      <c r="AY2373" s="102"/>
      <c r="AZ2373" s="102"/>
      <c r="BA2373" s="102"/>
      <c r="BB2373" s="102"/>
      <c r="BC2373" s="102"/>
      <c r="BD2373" s="102"/>
      <c r="BE2373" s="102"/>
      <c r="BF2373" s="102"/>
      <c r="BG2373" s="102"/>
      <c r="BH2373" s="102"/>
      <c r="BI2373" s="102"/>
      <c r="BJ2373" s="102"/>
      <c r="BK2373" s="102"/>
      <c r="BL2373" s="102"/>
      <c r="BM2373" s="102"/>
    </row>
    <row r="2374" spans="1:65" customFormat="1" ht="15" customHeight="1" x14ac:dyDescent="0.2">
      <c r="A2374" s="160"/>
      <c r="B2374" s="276"/>
      <c r="C2374" s="166"/>
      <c r="D2374" s="166"/>
      <c r="E2374" s="238"/>
      <c r="F2374" s="160" t="s">
        <v>1062</v>
      </c>
      <c r="G2374" s="150"/>
      <c r="H2374" s="151" t="s">
        <v>38</v>
      </c>
      <c r="I2374" s="151"/>
      <c r="J2374" s="151"/>
      <c r="K2374" s="151"/>
      <c r="L2374" s="151"/>
      <c r="M2374" s="151"/>
      <c r="N2374" s="152"/>
      <c r="O2374" s="9"/>
      <c r="P2374" s="144"/>
      <c r="Q2374" s="145"/>
      <c r="R2374" s="146"/>
      <c r="S2374" s="13"/>
      <c r="T2374" s="157"/>
      <c r="U2374" s="44">
        <f t="shared" si="73"/>
        <v>0</v>
      </c>
      <c r="V2374" s="44">
        <f t="shared" si="74"/>
        <v>588</v>
      </c>
      <c r="W2374" s="44" t="str">
        <f>IFERROR(VLOOKUP(V2374,workings!$B$5:$C$650,2,FALSE),0)</f>
        <v>D</v>
      </c>
      <c r="X2374" s="44"/>
      <c r="Y2374" s="44"/>
      <c r="Z2374" s="44"/>
      <c r="AA2374" s="44"/>
      <c r="AB2374" s="102"/>
      <c r="AC2374" s="102"/>
      <c r="AD2374" s="102"/>
      <c r="AE2374" s="102"/>
      <c r="AF2374" s="102"/>
      <c r="AG2374" s="102"/>
      <c r="AH2374" s="102"/>
      <c r="AI2374" s="102"/>
      <c r="AJ2374" s="102"/>
      <c r="AK2374" s="102"/>
      <c r="AL2374" s="102"/>
      <c r="AM2374" s="102"/>
      <c r="AN2374" s="102"/>
      <c r="AO2374" s="102"/>
      <c r="AP2374" s="102"/>
      <c r="AQ2374" s="102"/>
      <c r="AR2374" s="102"/>
      <c r="AS2374" s="102"/>
      <c r="AT2374" s="102"/>
      <c r="AU2374" s="102"/>
      <c r="AV2374" s="102"/>
      <c r="AW2374" s="102"/>
      <c r="AX2374" s="102"/>
      <c r="AY2374" s="102"/>
      <c r="AZ2374" s="102"/>
      <c r="BA2374" s="102"/>
      <c r="BB2374" s="102"/>
      <c r="BC2374" s="102"/>
      <c r="BD2374" s="102"/>
      <c r="BE2374" s="102"/>
      <c r="BF2374" s="102"/>
      <c r="BG2374" s="102"/>
      <c r="BH2374" s="102"/>
      <c r="BI2374" s="102"/>
      <c r="BJ2374" s="102"/>
      <c r="BK2374" s="102"/>
      <c r="BL2374" s="102"/>
      <c r="BM2374" s="102"/>
    </row>
    <row r="2375" spans="1:65" customFormat="1" ht="15.75" thickBot="1" x14ac:dyDescent="0.25">
      <c r="A2375" s="246"/>
      <c r="B2375" s="277"/>
      <c r="C2375" s="167"/>
      <c r="D2375" s="167"/>
      <c r="E2375" s="239"/>
      <c r="F2375" s="161"/>
      <c r="G2375" s="153" t="s">
        <v>81</v>
      </c>
      <c r="H2375" s="154"/>
      <c r="I2375" s="154"/>
      <c r="J2375" s="154"/>
      <c r="K2375" s="154"/>
      <c r="L2375" s="154"/>
      <c r="M2375" s="154"/>
      <c r="N2375" s="155"/>
      <c r="O2375" s="11"/>
      <c r="P2375" s="231"/>
      <c r="Q2375" s="232"/>
      <c r="R2375" s="233"/>
      <c r="S2375" s="14"/>
      <c r="T2375" s="158"/>
      <c r="U2375" s="44">
        <f t="shared" si="73"/>
        <v>0</v>
      </c>
      <c r="V2375" s="44">
        <f t="shared" si="74"/>
        <v>588</v>
      </c>
      <c r="W2375" s="44" t="str">
        <f>IFERROR(VLOOKUP(V2375,workings!$B$5:$C$650,2,FALSE),0)</f>
        <v>D</v>
      </c>
      <c r="X2375" s="44"/>
      <c r="Y2375" s="44"/>
      <c r="Z2375" s="44"/>
      <c r="AA2375" s="44"/>
      <c r="AB2375" s="102"/>
      <c r="AC2375" s="102"/>
      <c r="AD2375" s="102"/>
      <c r="AE2375" s="102"/>
      <c r="AF2375" s="102"/>
      <c r="AG2375" s="102"/>
      <c r="AH2375" s="102"/>
      <c r="AI2375" s="102"/>
      <c r="AJ2375" s="102"/>
      <c r="AK2375" s="102"/>
      <c r="AL2375" s="102"/>
      <c r="AM2375" s="102"/>
      <c r="AN2375" s="102"/>
      <c r="AO2375" s="102"/>
      <c r="AP2375" s="102"/>
      <c r="AQ2375" s="102"/>
      <c r="AR2375" s="102"/>
      <c r="AS2375" s="102"/>
      <c r="AT2375" s="102"/>
      <c r="AU2375" s="102"/>
      <c r="AV2375" s="102"/>
      <c r="AW2375" s="102"/>
      <c r="AX2375" s="102"/>
      <c r="AY2375" s="102"/>
      <c r="AZ2375" s="102"/>
      <c r="BA2375" s="102"/>
      <c r="BB2375" s="102"/>
      <c r="BC2375" s="102"/>
      <c r="BD2375" s="102"/>
      <c r="BE2375" s="102"/>
      <c r="BF2375" s="102"/>
      <c r="BG2375" s="102"/>
      <c r="BH2375" s="102"/>
      <c r="BI2375" s="102"/>
      <c r="BJ2375" s="102"/>
      <c r="BK2375" s="102"/>
      <c r="BL2375" s="102"/>
      <c r="BM2375" s="102"/>
    </row>
    <row r="2376" spans="1:65" customFormat="1" ht="15.75" customHeight="1" thickBot="1" x14ac:dyDescent="0.25">
      <c r="A2376" s="245">
        <v>589</v>
      </c>
      <c r="B2376" s="275">
        <v>6</v>
      </c>
      <c r="C2376" s="165" t="s">
        <v>34</v>
      </c>
      <c r="D2376" s="165" t="s">
        <v>465</v>
      </c>
      <c r="E2376" s="237" t="s">
        <v>42</v>
      </c>
      <c r="F2376" s="159" t="s">
        <v>1063</v>
      </c>
      <c r="G2376" s="16"/>
      <c r="H2376" s="16"/>
      <c r="I2376" s="16"/>
      <c r="J2376" s="16"/>
      <c r="K2376" s="16"/>
      <c r="L2376" s="16"/>
      <c r="M2376" s="16"/>
      <c r="N2376" s="16" t="s">
        <v>99</v>
      </c>
      <c r="O2376" s="9"/>
      <c r="P2376" s="228"/>
      <c r="Q2376" s="229"/>
      <c r="R2376" s="230"/>
      <c r="S2376" s="10"/>
      <c r="T2376" s="156"/>
      <c r="U2376" s="44">
        <f t="shared" si="73"/>
        <v>0</v>
      </c>
      <c r="V2376" s="44">
        <f t="shared" si="74"/>
        <v>589</v>
      </c>
      <c r="W2376" s="44">
        <f>IFERROR(VLOOKUP(V2376,workings!$B$5:$C$650,2,FALSE),0)</f>
        <v>0</v>
      </c>
      <c r="X2376" s="44"/>
      <c r="Y2376" s="44"/>
      <c r="Z2376" s="44"/>
      <c r="AA2376" s="44"/>
      <c r="AB2376" s="102"/>
      <c r="AC2376" s="102"/>
      <c r="AD2376" s="102"/>
      <c r="AE2376" s="102"/>
      <c r="AF2376" s="102"/>
      <c r="AG2376" s="102"/>
      <c r="AH2376" s="102"/>
      <c r="AI2376" s="102"/>
      <c r="AJ2376" s="102"/>
      <c r="AK2376" s="102"/>
      <c r="AL2376" s="102"/>
      <c r="AM2376" s="102"/>
      <c r="AN2376" s="102"/>
      <c r="AO2376" s="102"/>
      <c r="AP2376" s="102"/>
      <c r="AQ2376" s="102"/>
      <c r="AR2376" s="102"/>
      <c r="AS2376" s="102"/>
      <c r="AT2376" s="102"/>
      <c r="AU2376" s="102"/>
      <c r="AV2376" s="102"/>
      <c r="AW2376" s="102"/>
      <c r="AX2376" s="102"/>
      <c r="AY2376" s="102"/>
      <c r="AZ2376" s="102"/>
      <c r="BA2376" s="102"/>
      <c r="BB2376" s="102"/>
      <c r="BC2376" s="102"/>
      <c r="BD2376" s="102"/>
      <c r="BE2376" s="102"/>
      <c r="BF2376" s="102"/>
      <c r="BG2376" s="102"/>
      <c r="BH2376" s="102"/>
      <c r="BI2376" s="102"/>
      <c r="BJ2376" s="102"/>
      <c r="BK2376" s="102"/>
      <c r="BL2376" s="102"/>
      <c r="BM2376" s="102"/>
    </row>
    <row r="2377" spans="1:65" customFormat="1" ht="15.75" thickBot="1" x14ac:dyDescent="0.25">
      <c r="A2377" s="160"/>
      <c r="B2377" s="276"/>
      <c r="C2377" s="166"/>
      <c r="D2377" s="166"/>
      <c r="E2377" s="238"/>
      <c r="F2377" s="160"/>
      <c r="G2377" s="150" t="s">
        <v>81</v>
      </c>
      <c r="H2377" s="243"/>
      <c r="I2377" s="243"/>
      <c r="J2377" s="243"/>
      <c r="K2377" s="243"/>
      <c r="L2377" s="243"/>
      <c r="M2377" s="243"/>
      <c r="N2377" s="244"/>
      <c r="O2377" s="11"/>
      <c r="P2377" s="240" t="s">
        <v>39</v>
      </c>
      <c r="Q2377" s="241"/>
      <c r="R2377" s="242"/>
      <c r="S2377" s="12"/>
      <c r="T2377" s="157"/>
      <c r="U2377" s="44">
        <f t="shared" si="73"/>
        <v>0</v>
      </c>
      <c r="V2377" s="44">
        <f t="shared" si="74"/>
        <v>589</v>
      </c>
      <c r="W2377" s="44">
        <f>IFERROR(VLOOKUP(V2377,workings!$B$5:$C$650,2,FALSE),0)</f>
        <v>0</v>
      </c>
      <c r="X2377" s="44"/>
      <c r="Y2377" s="44"/>
      <c r="Z2377" s="44"/>
      <c r="AA2377" s="44"/>
      <c r="AB2377" s="102"/>
      <c r="AC2377" s="102"/>
      <c r="AD2377" s="102"/>
      <c r="AE2377" s="102"/>
      <c r="AF2377" s="102"/>
      <c r="AG2377" s="102"/>
      <c r="AH2377" s="102"/>
      <c r="AI2377" s="102"/>
      <c r="AJ2377" s="102"/>
      <c r="AK2377" s="102"/>
      <c r="AL2377" s="102"/>
      <c r="AM2377" s="102"/>
      <c r="AN2377" s="102"/>
      <c r="AO2377" s="102"/>
      <c r="AP2377" s="102"/>
      <c r="AQ2377" s="102"/>
      <c r="AR2377" s="102"/>
      <c r="AS2377" s="102"/>
      <c r="AT2377" s="102"/>
      <c r="AU2377" s="102"/>
      <c r="AV2377" s="102"/>
      <c r="AW2377" s="102"/>
      <c r="AX2377" s="102"/>
      <c r="AY2377" s="102"/>
      <c r="AZ2377" s="102"/>
      <c r="BA2377" s="102"/>
      <c r="BB2377" s="102"/>
      <c r="BC2377" s="102"/>
      <c r="BD2377" s="102"/>
      <c r="BE2377" s="102"/>
      <c r="BF2377" s="102"/>
      <c r="BG2377" s="102"/>
      <c r="BH2377" s="102"/>
      <c r="BI2377" s="102"/>
      <c r="BJ2377" s="102"/>
      <c r="BK2377" s="102"/>
      <c r="BL2377" s="102"/>
      <c r="BM2377" s="102"/>
    </row>
    <row r="2378" spans="1:65" customFormat="1" ht="15" x14ac:dyDescent="0.2">
      <c r="A2378" s="160"/>
      <c r="B2378" s="276"/>
      <c r="C2378" s="166"/>
      <c r="D2378" s="166"/>
      <c r="E2378" s="238"/>
      <c r="F2378" s="160" t="s">
        <v>1063</v>
      </c>
      <c r="G2378" s="150"/>
      <c r="H2378" s="151" t="s">
        <v>38</v>
      </c>
      <c r="I2378" s="151"/>
      <c r="J2378" s="151"/>
      <c r="K2378" s="151"/>
      <c r="L2378" s="151"/>
      <c r="M2378" s="151"/>
      <c r="N2378" s="152"/>
      <c r="O2378" s="9"/>
      <c r="P2378" s="144"/>
      <c r="Q2378" s="145"/>
      <c r="R2378" s="146"/>
      <c r="S2378" s="13"/>
      <c r="T2378" s="157"/>
      <c r="U2378" s="44">
        <f t="shared" si="73"/>
        <v>0</v>
      </c>
      <c r="V2378" s="44">
        <f t="shared" si="74"/>
        <v>589</v>
      </c>
      <c r="W2378" s="44">
        <f>IFERROR(VLOOKUP(V2378,workings!$B$5:$C$650,2,FALSE),0)</f>
        <v>0</v>
      </c>
      <c r="X2378" s="44"/>
      <c r="Y2378" s="44"/>
      <c r="Z2378" s="44"/>
      <c r="AA2378" s="44"/>
      <c r="AB2378" s="102"/>
      <c r="AC2378" s="102"/>
      <c r="AD2378" s="102"/>
      <c r="AE2378" s="102"/>
      <c r="AF2378" s="102"/>
      <c r="AG2378" s="102"/>
      <c r="AH2378" s="102"/>
      <c r="AI2378" s="102"/>
      <c r="AJ2378" s="102"/>
      <c r="AK2378" s="102"/>
      <c r="AL2378" s="102"/>
      <c r="AM2378" s="102"/>
      <c r="AN2378" s="102"/>
      <c r="AO2378" s="102"/>
      <c r="AP2378" s="102"/>
      <c r="AQ2378" s="102"/>
      <c r="AR2378" s="102"/>
      <c r="AS2378" s="102"/>
      <c r="AT2378" s="102"/>
      <c r="AU2378" s="102"/>
      <c r="AV2378" s="102"/>
      <c r="AW2378" s="102"/>
      <c r="AX2378" s="102"/>
      <c r="AY2378" s="102"/>
      <c r="AZ2378" s="102"/>
      <c r="BA2378" s="102"/>
      <c r="BB2378" s="102"/>
      <c r="BC2378" s="102"/>
      <c r="BD2378" s="102"/>
      <c r="BE2378" s="102"/>
      <c r="BF2378" s="102"/>
      <c r="BG2378" s="102"/>
      <c r="BH2378" s="102"/>
      <c r="BI2378" s="102"/>
      <c r="BJ2378" s="102"/>
      <c r="BK2378" s="102"/>
      <c r="BL2378" s="102"/>
      <c r="BM2378" s="102"/>
    </row>
    <row r="2379" spans="1:65" customFormat="1" ht="15.75" thickBot="1" x14ac:dyDescent="0.25">
      <c r="A2379" s="246"/>
      <c r="B2379" s="277"/>
      <c r="C2379" s="167"/>
      <c r="D2379" s="167"/>
      <c r="E2379" s="239"/>
      <c r="F2379" s="161"/>
      <c r="G2379" s="153" t="s">
        <v>81</v>
      </c>
      <c r="H2379" s="154"/>
      <c r="I2379" s="154"/>
      <c r="J2379" s="154"/>
      <c r="K2379" s="154"/>
      <c r="L2379" s="154"/>
      <c r="M2379" s="154"/>
      <c r="N2379" s="155"/>
      <c r="O2379" s="11"/>
      <c r="P2379" s="231"/>
      <c r="Q2379" s="232"/>
      <c r="R2379" s="233"/>
      <c r="S2379" s="14"/>
      <c r="T2379" s="158"/>
      <c r="U2379" s="44">
        <f t="shared" si="73"/>
        <v>0</v>
      </c>
      <c r="V2379" s="44">
        <f t="shared" si="74"/>
        <v>589</v>
      </c>
      <c r="W2379" s="44">
        <f>IFERROR(VLOOKUP(V2379,workings!$B$5:$C$650,2,FALSE),0)</f>
        <v>0</v>
      </c>
      <c r="X2379" s="44"/>
      <c r="Y2379" s="44"/>
      <c r="Z2379" s="44"/>
      <c r="AA2379" s="44"/>
      <c r="AB2379" s="102"/>
      <c r="AC2379" s="102"/>
      <c r="AD2379" s="102"/>
      <c r="AE2379" s="102"/>
      <c r="AF2379" s="102"/>
      <c r="AG2379" s="102"/>
      <c r="AH2379" s="102"/>
      <c r="AI2379" s="102"/>
      <c r="AJ2379" s="102"/>
      <c r="AK2379" s="102"/>
      <c r="AL2379" s="102"/>
      <c r="AM2379" s="102"/>
      <c r="AN2379" s="102"/>
      <c r="AO2379" s="102"/>
      <c r="AP2379" s="102"/>
      <c r="AQ2379" s="102"/>
      <c r="AR2379" s="102"/>
      <c r="AS2379" s="102"/>
      <c r="AT2379" s="102"/>
      <c r="AU2379" s="102"/>
      <c r="AV2379" s="102"/>
      <c r="AW2379" s="102"/>
      <c r="AX2379" s="102"/>
      <c r="AY2379" s="102"/>
      <c r="AZ2379" s="102"/>
      <c r="BA2379" s="102"/>
      <c r="BB2379" s="102"/>
      <c r="BC2379" s="102"/>
      <c r="BD2379" s="102"/>
      <c r="BE2379" s="102"/>
      <c r="BF2379" s="102"/>
      <c r="BG2379" s="102"/>
      <c r="BH2379" s="102"/>
      <c r="BI2379" s="102"/>
      <c r="BJ2379" s="102"/>
      <c r="BK2379" s="102"/>
      <c r="BL2379" s="102"/>
      <c r="BM2379" s="102"/>
    </row>
    <row r="2380" spans="1:65" customFormat="1" ht="15.75" customHeight="1" thickBot="1" x14ac:dyDescent="0.25">
      <c r="A2380" s="245">
        <v>590</v>
      </c>
      <c r="B2380" s="275">
        <v>6</v>
      </c>
      <c r="C2380" s="165" t="s">
        <v>34</v>
      </c>
      <c r="D2380" s="165" t="s">
        <v>465</v>
      </c>
      <c r="E2380" s="237" t="s">
        <v>36</v>
      </c>
      <c r="F2380" s="159" t="s">
        <v>1064</v>
      </c>
      <c r="G2380" s="16"/>
      <c r="H2380" s="16" t="s">
        <v>38</v>
      </c>
      <c r="I2380" s="16"/>
      <c r="J2380" s="16"/>
      <c r="K2380" s="16"/>
      <c r="L2380" s="16"/>
      <c r="M2380" s="16"/>
      <c r="N2380" s="16" t="s">
        <v>99</v>
      </c>
      <c r="O2380" s="9"/>
      <c r="P2380" s="228"/>
      <c r="Q2380" s="229"/>
      <c r="R2380" s="230"/>
      <c r="S2380" s="10"/>
      <c r="T2380" s="156"/>
      <c r="U2380" s="44">
        <f t="shared" si="73"/>
        <v>0</v>
      </c>
      <c r="V2380" s="44">
        <f t="shared" si="74"/>
        <v>590</v>
      </c>
      <c r="W2380" s="44" t="str">
        <f>IFERROR(VLOOKUP(V2380,workings!$B$5:$C$650,2,FALSE),0)</f>
        <v>C2</v>
      </c>
      <c r="X2380" s="44"/>
      <c r="Y2380" s="44"/>
      <c r="Z2380" s="44"/>
      <c r="AA2380" s="44"/>
      <c r="AB2380" s="102"/>
      <c r="AC2380" s="102"/>
      <c r="AD2380" s="102"/>
      <c r="AE2380" s="102"/>
      <c r="AF2380" s="102"/>
      <c r="AG2380" s="102"/>
      <c r="AH2380" s="102"/>
      <c r="AI2380" s="102"/>
      <c r="AJ2380" s="102"/>
      <c r="AK2380" s="102"/>
      <c r="AL2380" s="102"/>
      <c r="AM2380" s="102"/>
      <c r="AN2380" s="102"/>
      <c r="AO2380" s="102"/>
      <c r="AP2380" s="102"/>
      <c r="AQ2380" s="102"/>
      <c r="AR2380" s="102"/>
      <c r="AS2380" s="102"/>
      <c r="AT2380" s="102"/>
      <c r="AU2380" s="102"/>
      <c r="AV2380" s="102"/>
      <c r="AW2380" s="102"/>
      <c r="AX2380" s="102"/>
      <c r="AY2380" s="102"/>
      <c r="AZ2380" s="102"/>
      <c r="BA2380" s="102"/>
      <c r="BB2380" s="102"/>
      <c r="BC2380" s="102"/>
      <c r="BD2380" s="102"/>
      <c r="BE2380" s="102"/>
      <c r="BF2380" s="102"/>
      <c r="BG2380" s="102"/>
      <c r="BH2380" s="102"/>
      <c r="BI2380" s="102"/>
      <c r="BJ2380" s="102"/>
      <c r="BK2380" s="102"/>
      <c r="BL2380" s="102"/>
      <c r="BM2380" s="102"/>
    </row>
    <row r="2381" spans="1:65" customFormat="1" ht="15.75" thickBot="1" x14ac:dyDescent="0.25">
      <c r="A2381" s="160"/>
      <c r="B2381" s="276"/>
      <c r="C2381" s="166"/>
      <c r="D2381" s="166"/>
      <c r="E2381" s="238"/>
      <c r="F2381" s="160"/>
      <c r="G2381" s="150" t="s">
        <v>81</v>
      </c>
      <c r="H2381" s="243"/>
      <c r="I2381" s="243"/>
      <c r="J2381" s="243"/>
      <c r="K2381" s="243"/>
      <c r="L2381" s="243"/>
      <c r="M2381" s="243"/>
      <c r="N2381" s="244"/>
      <c r="O2381" s="11" t="s">
        <v>29</v>
      </c>
      <c r="P2381" s="240" t="s">
        <v>64</v>
      </c>
      <c r="Q2381" s="241"/>
      <c r="R2381" s="242"/>
      <c r="S2381" s="12"/>
      <c r="T2381" s="157"/>
      <c r="U2381" s="44" t="str">
        <f t="shared" ref="U2381:U2444" si="75">O2381</f>
        <v>C2</v>
      </c>
      <c r="V2381" s="44">
        <f t="shared" ref="V2381:V2444" si="76">IF(A2381&gt;0,A2381,V2380)</f>
        <v>590</v>
      </c>
      <c r="W2381" s="44" t="str">
        <f>IFERROR(VLOOKUP(V2381,workings!$B$5:$C$650,2,FALSE),0)</f>
        <v>C2</v>
      </c>
      <c r="X2381" s="44"/>
      <c r="Y2381" s="44"/>
      <c r="Z2381" s="44"/>
      <c r="AA2381" s="44"/>
      <c r="AB2381" s="102"/>
      <c r="AC2381" s="102"/>
      <c r="AD2381" s="102"/>
      <c r="AE2381" s="102"/>
      <c r="AF2381" s="102"/>
      <c r="AG2381" s="102"/>
      <c r="AH2381" s="102"/>
      <c r="AI2381" s="102"/>
      <c r="AJ2381" s="102"/>
      <c r="AK2381" s="102"/>
      <c r="AL2381" s="102"/>
      <c r="AM2381" s="102"/>
      <c r="AN2381" s="102"/>
      <c r="AO2381" s="102"/>
      <c r="AP2381" s="102"/>
      <c r="AQ2381" s="102"/>
      <c r="AR2381" s="102"/>
      <c r="AS2381" s="102"/>
      <c r="AT2381" s="102"/>
      <c r="AU2381" s="102"/>
      <c r="AV2381" s="102"/>
      <c r="AW2381" s="102"/>
      <c r="AX2381" s="102"/>
      <c r="AY2381" s="102"/>
      <c r="AZ2381" s="102"/>
      <c r="BA2381" s="102"/>
      <c r="BB2381" s="102"/>
      <c r="BC2381" s="102"/>
      <c r="BD2381" s="102"/>
      <c r="BE2381" s="102"/>
      <c r="BF2381" s="102"/>
      <c r="BG2381" s="102"/>
      <c r="BH2381" s="102"/>
      <c r="BI2381" s="102"/>
      <c r="BJ2381" s="102"/>
      <c r="BK2381" s="102"/>
      <c r="BL2381" s="102"/>
      <c r="BM2381" s="102"/>
    </row>
    <row r="2382" spans="1:65" customFormat="1" ht="15" x14ac:dyDescent="0.2">
      <c r="A2382" s="160"/>
      <c r="B2382" s="276"/>
      <c r="C2382" s="166"/>
      <c r="D2382" s="166"/>
      <c r="E2382" s="238"/>
      <c r="F2382" s="160" t="s">
        <v>1064</v>
      </c>
      <c r="G2382" s="150"/>
      <c r="H2382" s="151" t="s">
        <v>38</v>
      </c>
      <c r="I2382" s="151"/>
      <c r="J2382" s="151"/>
      <c r="K2382" s="151"/>
      <c r="L2382" s="151"/>
      <c r="M2382" s="151"/>
      <c r="N2382" s="152"/>
      <c r="O2382" s="9"/>
      <c r="P2382" s="144"/>
      <c r="Q2382" s="145"/>
      <c r="R2382" s="146"/>
      <c r="S2382" s="13"/>
      <c r="T2382" s="157"/>
      <c r="U2382" s="44">
        <f t="shared" si="75"/>
        <v>0</v>
      </c>
      <c r="V2382" s="44">
        <f t="shared" si="76"/>
        <v>590</v>
      </c>
      <c r="W2382" s="44" t="str">
        <f>IFERROR(VLOOKUP(V2382,workings!$B$5:$C$650,2,FALSE),0)</f>
        <v>C2</v>
      </c>
      <c r="X2382" s="44"/>
      <c r="Y2382" s="44"/>
      <c r="Z2382" s="44"/>
      <c r="AA2382" s="44"/>
      <c r="AB2382" s="102"/>
      <c r="AC2382" s="102"/>
      <c r="AD2382" s="102"/>
      <c r="AE2382" s="102"/>
      <c r="AF2382" s="102"/>
      <c r="AG2382" s="102"/>
      <c r="AH2382" s="102"/>
      <c r="AI2382" s="102"/>
      <c r="AJ2382" s="102"/>
      <c r="AK2382" s="102"/>
      <c r="AL2382" s="102"/>
      <c r="AM2382" s="102"/>
      <c r="AN2382" s="102"/>
      <c r="AO2382" s="102"/>
      <c r="AP2382" s="102"/>
      <c r="AQ2382" s="102"/>
      <c r="AR2382" s="102"/>
      <c r="AS2382" s="102"/>
      <c r="AT2382" s="102"/>
      <c r="AU2382" s="102"/>
      <c r="AV2382" s="102"/>
      <c r="AW2382" s="102"/>
      <c r="AX2382" s="102"/>
      <c r="AY2382" s="102"/>
      <c r="AZ2382" s="102"/>
      <c r="BA2382" s="102"/>
      <c r="BB2382" s="102"/>
      <c r="BC2382" s="102"/>
      <c r="BD2382" s="102"/>
      <c r="BE2382" s="102"/>
      <c r="BF2382" s="102"/>
      <c r="BG2382" s="102"/>
      <c r="BH2382" s="102"/>
      <c r="BI2382" s="102"/>
      <c r="BJ2382" s="102"/>
      <c r="BK2382" s="102"/>
      <c r="BL2382" s="102"/>
      <c r="BM2382" s="102"/>
    </row>
    <row r="2383" spans="1:65" customFormat="1" ht="15.75" thickBot="1" x14ac:dyDescent="0.25">
      <c r="A2383" s="246"/>
      <c r="B2383" s="277"/>
      <c r="C2383" s="167"/>
      <c r="D2383" s="167"/>
      <c r="E2383" s="239"/>
      <c r="F2383" s="161"/>
      <c r="G2383" s="153" t="s">
        <v>81</v>
      </c>
      <c r="H2383" s="154"/>
      <c r="I2383" s="154"/>
      <c r="J2383" s="154"/>
      <c r="K2383" s="154"/>
      <c r="L2383" s="154"/>
      <c r="M2383" s="154"/>
      <c r="N2383" s="155"/>
      <c r="O2383" s="11"/>
      <c r="P2383" s="231"/>
      <c r="Q2383" s="232"/>
      <c r="R2383" s="233"/>
      <c r="S2383" s="14"/>
      <c r="T2383" s="158"/>
      <c r="U2383" s="44">
        <f t="shared" si="75"/>
        <v>0</v>
      </c>
      <c r="V2383" s="44">
        <f t="shared" si="76"/>
        <v>590</v>
      </c>
      <c r="W2383" s="44" t="str">
        <f>IFERROR(VLOOKUP(V2383,workings!$B$5:$C$650,2,FALSE),0)</f>
        <v>C2</v>
      </c>
      <c r="X2383" s="44"/>
      <c r="Y2383" s="44"/>
      <c r="Z2383" s="44"/>
      <c r="AA2383" s="44"/>
      <c r="AB2383" s="102"/>
      <c r="AC2383" s="102"/>
      <c r="AD2383" s="102"/>
      <c r="AE2383" s="102"/>
      <c r="AF2383" s="102"/>
      <c r="AG2383" s="102"/>
      <c r="AH2383" s="102"/>
      <c r="AI2383" s="102"/>
      <c r="AJ2383" s="102"/>
      <c r="AK2383" s="102"/>
      <c r="AL2383" s="102"/>
      <c r="AM2383" s="102"/>
      <c r="AN2383" s="102"/>
      <c r="AO2383" s="102"/>
      <c r="AP2383" s="102"/>
      <c r="AQ2383" s="102"/>
      <c r="AR2383" s="102"/>
      <c r="AS2383" s="102"/>
      <c r="AT2383" s="102"/>
      <c r="AU2383" s="102"/>
      <c r="AV2383" s="102"/>
      <c r="AW2383" s="102"/>
      <c r="AX2383" s="102"/>
      <c r="AY2383" s="102"/>
      <c r="AZ2383" s="102"/>
      <c r="BA2383" s="102"/>
      <c r="BB2383" s="102"/>
      <c r="BC2383" s="102"/>
      <c r="BD2383" s="102"/>
      <c r="BE2383" s="102"/>
      <c r="BF2383" s="102"/>
      <c r="BG2383" s="102"/>
      <c r="BH2383" s="102"/>
      <c r="BI2383" s="102"/>
      <c r="BJ2383" s="102"/>
      <c r="BK2383" s="102"/>
      <c r="BL2383" s="102"/>
      <c r="BM2383" s="102"/>
    </row>
    <row r="2384" spans="1:65" customFormat="1" ht="15.75" customHeight="1" thickBot="1" x14ac:dyDescent="0.25">
      <c r="A2384" s="245">
        <v>591</v>
      </c>
      <c r="B2384" s="275">
        <v>6</v>
      </c>
      <c r="C2384" s="165" t="s">
        <v>34</v>
      </c>
      <c r="D2384" s="165" t="s">
        <v>92</v>
      </c>
      <c r="E2384" s="237" t="s">
        <v>36</v>
      </c>
      <c r="F2384" s="159" t="s">
        <v>1065</v>
      </c>
      <c r="G2384" s="16"/>
      <c r="H2384" s="16" t="s">
        <v>38</v>
      </c>
      <c r="I2384" s="16"/>
      <c r="J2384" s="16"/>
      <c r="K2384" s="16"/>
      <c r="L2384" s="16"/>
      <c r="M2384" s="16"/>
      <c r="N2384" s="16"/>
      <c r="O2384" s="9"/>
      <c r="P2384" s="228"/>
      <c r="Q2384" s="229"/>
      <c r="R2384" s="230"/>
      <c r="S2384" s="10"/>
      <c r="T2384" s="156"/>
      <c r="U2384" s="44">
        <f t="shared" si="75"/>
        <v>0</v>
      </c>
      <c r="V2384" s="44">
        <f t="shared" si="76"/>
        <v>591</v>
      </c>
      <c r="W2384" s="44" t="str">
        <f>IFERROR(VLOOKUP(V2384,workings!$B$5:$C$650,2,FALSE),0)</f>
        <v>D</v>
      </c>
      <c r="X2384" s="44"/>
      <c r="Y2384" s="44"/>
      <c r="Z2384" s="44"/>
      <c r="AA2384" s="44"/>
      <c r="AB2384" s="102"/>
      <c r="AC2384" s="102"/>
      <c r="AD2384" s="102"/>
      <c r="AE2384" s="102"/>
      <c r="AF2384" s="102"/>
      <c r="AG2384" s="102"/>
      <c r="AH2384" s="102"/>
      <c r="AI2384" s="102"/>
      <c r="AJ2384" s="102"/>
      <c r="AK2384" s="102"/>
      <c r="AL2384" s="102"/>
      <c r="AM2384" s="102"/>
      <c r="AN2384" s="102"/>
      <c r="AO2384" s="102"/>
      <c r="AP2384" s="102"/>
      <c r="AQ2384" s="102"/>
      <c r="AR2384" s="102"/>
      <c r="AS2384" s="102"/>
      <c r="AT2384" s="102"/>
      <c r="AU2384" s="102"/>
      <c r="AV2384" s="102"/>
      <c r="AW2384" s="102"/>
      <c r="AX2384" s="102"/>
      <c r="AY2384" s="102"/>
      <c r="AZ2384" s="102"/>
      <c r="BA2384" s="102"/>
      <c r="BB2384" s="102"/>
      <c r="BC2384" s="102"/>
      <c r="BD2384" s="102"/>
      <c r="BE2384" s="102"/>
      <c r="BF2384" s="102"/>
      <c r="BG2384" s="102"/>
      <c r="BH2384" s="102"/>
      <c r="BI2384" s="102"/>
      <c r="BJ2384" s="102"/>
      <c r="BK2384" s="102"/>
      <c r="BL2384" s="102"/>
      <c r="BM2384" s="102"/>
    </row>
    <row r="2385" spans="1:65" customFormat="1" ht="15.75" thickBot="1" x14ac:dyDescent="0.25">
      <c r="A2385" s="160"/>
      <c r="B2385" s="276"/>
      <c r="C2385" s="166"/>
      <c r="D2385" s="166"/>
      <c r="E2385" s="238"/>
      <c r="F2385" s="160"/>
      <c r="G2385" s="150" t="s">
        <v>3236</v>
      </c>
      <c r="H2385" s="243"/>
      <c r="I2385" s="243"/>
      <c r="J2385" s="243"/>
      <c r="K2385" s="243"/>
      <c r="L2385" s="243"/>
      <c r="M2385" s="243"/>
      <c r="N2385" s="244"/>
      <c r="O2385" s="11" t="s">
        <v>45</v>
      </c>
      <c r="P2385" s="141" t="s">
        <v>64</v>
      </c>
      <c r="Q2385" s="142"/>
      <c r="R2385" s="143"/>
      <c r="S2385" s="12"/>
      <c r="T2385" s="157"/>
      <c r="U2385" s="44" t="str">
        <f t="shared" si="75"/>
        <v>D</v>
      </c>
      <c r="V2385" s="44">
        <f t="shared" si="76"/>
        <v>591</v>
      </c>
      <c r="W2385" s="44" t="str">
        <f>IFERROR(VLOOKUP(V2385,workings!$B$5:$C$650,2,FALSE),0)</f>
        <v>D</v>
      </c>
      <c r="X2385" s="44"/>
      <c r="Y2385" s="44"/>
      <c r="Z2385" s="44"/>
      <c r="AA2385" s="44"/>
      <c r="AB2385" s="102"/>
      <c r="AC2385" s="102"/>
      <c r="AD2385" s="102"/>
      <c r="AE2385" s="102"/>
      <c r="AF2385" s="102"/>
      <c r="AG2385" s="102"/>
      <c r="AH2385" s="102"/>
      <c r="AI2385" s="102"/>
      <c r="AJ2385" s="102"/>
      <c r="AK2385" s="102"/>
      <c r="AL2385" s="102"/>
      <c r="AM2385" s="102"/>
      <c r="AN2385" s="102"/>
      <c r="AO2385" s="102"/>
      <c r="AP2385" s="102"/>
      <c r="AQ2385" s="102"/>
      <c r="AR2385" s="102"/>
      <c r="AS2385" s="102"/>
      <c r="AT2385" s="102"/>
      <c r="AU2385" s="102"/>
      <c r="AV2385" s="102"/>
      <c r="AW2385" s="102"/>
      <c r="AX2385" s="102"/>
      <c r="AY2385" s="102"/>
      <c r="AZ2385" s="102"/>
      <c r="BA2385" s="102"/>
      <c r="BB2385" s="102"/>
      <c r="BC2385" s="102"/>
      <c r="BD2385" s="102"/>
      <c r="BE2385" s="102"/>
      <c r="BF2385" s="102"/>
      <c r="BG2385" s="102"/>
      <c r="BH2385" s="102"/>
      <c r="BI2385" s="102"/>
      <c r="BJ2385" s="102"/>
      <c r="BK2385" s="102"/>
      <c r="BL2385" s="102"/>
      <c r="BM2385" s="102"/>
    </row>
    <row r="2386" spans="1:65" customFormat="1" ht="15" x14ac:dyDescent="0.2">
      <c r="A2386" s="160"/>
      <c r="B2386" s="276"/>
      <c r="C2386" s="166"/>
      <c r="D2386" s="166"/>
      <c r="E2386" s="238"/>
      <c r="F2386" s="160" t="s">
        <v>1065</v>
      </c>
      <c r="G2386" s="150"/>
      <c r="H2386" s="151" t="s">
        <v>38</v>
      </c>
      <c r="I2386" s="151"/>
      <c r="J2386" s="151"/>
      <c r="K2386" s="151"/>
      <c r="L2386" s="151"/>
      <c r="M2386" s="151"/>
      <c r="N2386" s="152"/>
      <c r="O2386" s="9"/>
      <c r="P2386" s="144"/>
      <c r="Q2386" s="145"/>
      <c r="R2386" s="146"/>
      <c r="S2386" s="13"/>
      <c r="T2386" s="157"/>
      <c r="U2386" s="44">
        <f t="shared" si="75"/>
        <v>0</v>
      </c>
      <c r="V2386" s="44">
        <f t="shared" si="76"/>
        <v>591</v>
      </c>
      <c r="W2386" s="44" t="str">
        <f>IFERROR(VLOOKUP(V2386,workings!$B$5:$C$650,2,FALSE),0)</f>
        <v>D</v>
      </c>
      <c r="X2386" s="44"/>
      <c r="Y2386" s="44"/>
      <c r="Z2386" s="44"/>
      <c r="AA2386" s="44"/>
      <c r="AB2386" s="102"/>
      <c r="AC2386" s="102"/>
      <c r="AD2386" s="102"/>
      <c r="AE2386" s="102"/>
      <c r="AF2386" s="102"/>
      <c r="AG2386" s="102"/>
      <c r="AH2386" s="102"/>
      <c r="AI2386" s="102"/>
      <c r="AJ2386" s="102"/>
      <c r="AK2386" s="102"/>
      <c r="AL2386" s="102"/>
      <c r="AM2386" s="102"/>
      <c r="AN2386" s="102"/>
      <c r="AO2386" s="102"/>
      <c r="AP2386" s="102"/>
      <c r="AQ2386" s="102"/>
      <c r="AR2386" s="102"/>
      <c r="AS2386" s="102"/>
      <c r="AT2386" s="102"/>
      <c r="AU2386" s="102"/>
      <c r="AV2386" s="102"/>
      <c r="AW2386" s="102"/>
      <c r="AX2386" s="102"/>
      <c r="AY2386" s="102"/>
      <c r="AZ2386" s="102"/>
      <c r="BA2386" s="102"/>
      <c r="BB2386" s="102"/>
      <c r="BC2386" s="102"/>
      <c r="BD2386" s="102"/>
      <c r="BE2386" s="102"/>
      <c r="BF2386" s="102"/>
      <c r="BG2386" s="102"/>
      <c r="BH2386" s="102"/>
      <c r="BI2386" s="102"/>
      <c r="BJ2386" s="102"/>
      <c r="BK2386" s="102"/>
      <c r="BL2386" s="102"/>
      <c r="BM2386" s="102"/>
    </row>
    <row r="2387" spans="1:65" customFormat="1" ht="15.75" thickBot="1" x14ac:dyDescent="0.25">
      <c r="A2387" s="246"/>
      <c r="B2387" s="277"/>
      <c r="C2387" s="167"/>
      <c r="D2387" s="167"/>
      <c r="E2387" s="239"/>
      <c r="F2387" s="161"/>
      <c r="G2387" s="153" t="s">
        <v>1066</v>
      </c>
      <c r="H2387" s="154"/>
      <c r="I2387" s="154"/>
      <c r="J2387" s="154"/>
      <c r="K2387" s="154"/>
      <c r="L2387" s="154"/>
      <c r="M2387" s="154"/>
      <c r="N2387" s="155"/>
      <c r="O2387" s="11"/>
      <c r="P2387" s="231"/>
      <c r="Q2387" s="232"/>
      <c r="R2387" s="233"/>
      <c r="S2387" s="14"/>
      <c r="T2387" s="158"/>
      <c r="U2387" s="44">
        <f t="shared" si="75"/>
        <v>0</v>
      </c>
      <c r="V2387" s="44">
        <f t="shared" si="76"/>
        <v>591</v>
      </c>
      <c r="W2387" s="44" t="str">
        <f>IFERROR(VLOOKUP(V2387,workings!$B$5:$C$650,2,FALSE),0)</f>
        <v>D</v>
      </c>
      <c r="X2387" s="44"/>
      <c r="Y2387" s="44"/>
      <c r="Z2387" s="44"/>
      <c r="AA2387" s="44"/>
      <c r="AB2387" s="102"/>
      <c r="AC2387" s="102"/>
      <c r="AD2387" s="102"/>
      <c r="AE2387" s="102"/>
      <c r="AF2387" s="102"/>
      <c r="AG2387" s="102"/>
      <c r="AH2387" s="102"/>
      <c r="AI2387" s="102"/>
      <c r="AJ2387" s="102"/>
      <c r="AK2387" s="102"/>
      <c r="AL2387" s="102"/>
      <c r="AM2387" s="102"/>
      <c r="AN2387" s="102"/>
      <c r="AO2387" s="102"/>
      <c r="AP2387" s="102"/>
      <c r="AQ2387" s="102"/>
      <c r="AR2387" s="102"/>
      <c r="AS2387" s="102"/>
      <c r="AT2387" s="102"/>
      <c r="AU2387" s="102"/>
      <c r="AV2387" s="102"/>
      <c r="AW2387" s="102"/>
      <c r="AX2387" s="102"/>
      <c r="AY2387" s="102"/>
      <c r="AZ2387" s="102"/>
      <c r="BA2387" s="102"/>
      <c r="BB2387" s="102"/>
      <c r="BC2387" s="102"/>
      <c r="BD2387" s="102"/>
      <c r="BE2387" s="102"/>
      <c r="BF2387" s="102"/>
      <c r="BG2387" s="102"/>
      <c r="BH2387" s="102"/>
      <c r="BI2387" s="102"/>
      <c r="BJ2387" s="102"/>
      <c r="BK2387" s="102"/>
      <c r="BL2387" s="102"/>
      <c r="BM2387" s="102"/>
    </row>
    <row r="2388" spans="1:65" customFormat="1" ht="15.75" customHeight="1" thickBot="1" x14ac:dyDescent="0.25">
      <c r="A2388" s="245">
        <v>592</v>
      </c>
      <c r="B2388" s="275">
        <v>6</v>
      </c>
      <c r="C2388" s="165" t="s">
        <v>34</v>
      </c>
      <c r="D2388" s="165" t="s">
        <v>92</v>
      </c>
      <c r="E2388" s="237" t="s">
        <v>51</v>
      </c>
      <c r="F2388" s="159" t="s">
        <v>1067</v>
      </c>
      <c r="G2388" s="16"/>
      <c r="H2388" s="16"/>
      <c r="I2388" s="16"/>
      <c r="J2388" s="16"/>
      <c r="K2388" s="16"/>
      <c r="L2388" s="16"/>
      <c r="M2388" s="16"/>
      <c r="N2388" s="16" t="s">
        <v>99</v>
      </c>
      <c r="O2388" s="9"/>
      <c r="P2388" s="228"/>
      <c r="Q2388" s="229"/>
      <c r="R2388" s="230"/>
      <c r="S2388" s="10"/>
      <c r="T2388" s="156"/>
      <c r="U2388" s="44">
        <f t="shared" si="75"/>
        <v>0</v>
      </c>
      <c r="V2388" s="44">
        <f t="shared" si="76"/>
        <v>592</v>
      </c>
      <c r="W2388" s="44">
        <f>IFERROR(VLOOKUP(V2388,workings!$B$5:$C$650,2,FALSE),0)</f>
        <v>0</v>
      </c>
      <c r="X2388" s="44"/>
      <c r="Y2388" s="44"/>
      <c r="Z2388" s="44"/>
      <c r="AA2388" s="44"/>
      <c r="AB2388" s="102"/>
      <c r="AC2388" s="102"/>
      <c r="AD2388" s="102"/>
      <c r="AE2388" s="102"/>
      <c r="AF2388" s="102"/>
      <c r="AG2388" s="102"/>
      <c r="AH2388" s="102"/>
      <c r="AI2388" s="102"/>
      <c r="AJ2388" s="102"/>
      <c r="AK2388" s="102"/>
      <c r="AL2388" s="102"/>
      <c r="AM2388" s="102"/>
      <c r="AN2388" s="102"/>
      <c r="AO2388" s="102"/>
      <c r="AP2388" s="102"/>
      <c r="AQ2388" s="102"/>
      <c r="AR2388" s="102"/>
      <c r="AS2388" s="102"/>
      <c r="AT2388" s="102"/>
      <c r="AU2388" s="102"/>
      <c r="AV2388" s="102"/>
      <c r="AW2388" s="102"/>
      <c r="AX2388" s="102"/>
      <c r="AY2388" s="102"/>
      <c r="AZ2388" s="102"/>
      <c r="BA2388" s="102"/>
      <c r="BB2388" s="102"/>
      <c r="BC2388" s="102"/>
      <c r="BD2388" s="102"/>
      <c r="BE2388" s="102"/>
      <c r="BF2388" s="102"/>
      <c r="BG2388" s="102"/>
      <c r="BH2388" s="102"/>
      <c r="BI2388" s="102"/>
      <c r="BJ2388" s="102"/>
      <c r="BK2388" s="102"/>
      <c r="BL2388" s="102"/>
      <c r="BM2388" s="102"/>
    </row>
    <row r="2389" spans="1:65" customFormat="1" ht="15.75" customHeight="1" thickBot="1" x14ac:dyDescent="0.25">
      <c r="A2389" s="160"/>
      <c r="B2389" s="276"/>
      <c r="C2389" s="166"/>
      <c r="D2389" s="166"/>
      <c r="E2389" s="238"/>
      <c r="F2389" s="160"/>
      <c r="G2389" s="150" t="s">
        <v>61</v>
      </c>
      <c r="H2389" s="243"/>
      <c r="I2389" s="243"/>
      <c r="J2389" s="243"/>
      <c r="K2389" s="243"/>
      <c r="L2389" s="243"/>
      <c r="M2389" s="243"/>
      <c r="N2389" s="244"/>
      <c r="O2389" s="11"/>
      <c r="P2389" s="141" t="s">
        <v>39</v>
      </c>
      <c r="Q2389" s="142"/>
      <c r="R2389" s="143"/>
      <c r="S2389" s="12"/>
      <c r="T2389" s="157"/>
      <c r="U2389" s="44">
        <f t="shared" si="75"/>
        <v>0</v>
      </c>
      <c r="V2389" s="44">
        <f t="shared" si="76"/>
        <v>592</v>
      </c>
      <c r="W2389" s="44">
        <f>IFERROR(VLOOKUP(V2389,workings!$B$5:$C$650,2,FALSE),0)</f>
        <v>0</v>
      </c>
      <c r="X2389" s="44"/>
      <c r="Y2389" s="44"/>
      <c r="Z2389" s="44"/>
      <c r="AA2389" s="44"/>
      <c r="AB2389" s="102"/>
      <c r="AC2389" s="102"/>
      <c r="AD2389" s="102"/>
      <c r="AE2389" s="102"/>
      <c r="AF2389" s="102"/>
      <c r="AG2389" s="102"/>
      <c r="AH2389" s="102"/>
      <c r="AI2389" s="102"/>
      <c r="AJ2389" s="102"/>
      <c r="AK2389" s="102"/>
      <c r="AL2389" s="102"/>
      <c r="AM2389" s="102"/>
      <c r="AN2389" s="102"/>
      <c r="AO2389" s="102"/>
      <c r="AP2389" s="102"/>
      <c r="AQ2389" s="102"/>
      <c r="AR2389" s="102"/>
      <c r="AS2389" s="102"/>
      <c r="AT2389" s="102"/>
      <c r="AU2389" s="102"/>
      <c r="AV2389" s="102"/>
      <c r="AW2389" s="102"/>
      <c r="AX2389" s="102"/>
      <c r="AY2389" s="102"/>
      <c r="AZ2389" s="102"/>
      <c r="BA2389" s="102"/>
      <c r="BB2389" s="102"/>
      <c r="BC2389" s="102"/>
      <c r="BD2389" s="102"/>
      <c r="BE2389" s="102"/>
      <c r="BF2389" s="102"/>
      <c r="BG2389" s="102"/>
      <c r="BH2389" s="102"/>
      <c r="BI2389" s="102"/>
      <c r="BJ2389" s="102"/>
      <c r="BK2389" s="102"/>
      <c r="BL2389" s="102"/>
      <c r="BM2389" s="102"/>
    </row>
    <row r="2390" spans="1:65" customFormat="1" ht="15" customHeight="1" x14ac:dyDescent="0.2">
      <c r="A2390" s="160"/>
      <c r="B2390" s="276"/>
      <c r="C2390" s="166"/>
      <c r="D2390" s="166"/>
      <c r="E2390" s="238"/>
      <c r="F2390" s="160" t="s">
        <v>1068</v>
      </c>
      <c r="G2390" s="150"/>
      <c r="H2390" s="151" t="s">
        <v>38</v>
      </c>
      <c r="I2390" s="151"/>
      <c r="J2390" s="151"/>
      <c r="K2390" s="151"/>
      <c r="L2390" s="151"/>
      <c r="M2390" s="151"/>
      <c r="N2390" s="152"/>
      <c r="O2390" s="9"/>
      <c r="P2390" s="144"/>
      <c r="Q2390" s="145"/>
      <c r="R2390" s="146"/>
      <c r="S2390" s="13"/>
      <c r="T2390" s="157"/>
      <c r="U2390" s="44">
        <f t="shared" si="75"/>
        <v>0</v>
      </c>
      <c r="V2390" s="44">
        <f t="shared" si="76"/>
        <v>592</v>
      </c>
      <c r="W2390" s="44">
        <f>IFERROR(VLOOKUP(V2390,workings!$B$5:$C$650,2,FALSE),0)</f>
        <v>0</v>
      </c>
      <c r="X2390" s="44"/>
      <c r="Y2390" s="44"/>
      <c r="Z2390" s="44"/>
      <c r="AA2390" s="44"/>
      <c r="AB2390" s="102"/>
      <c r="AC2390" s="102"/>
      <c r="AD2390" s="102"/>
      <c r="AE2390" s="102"/>
      <c r="AF2390" s="102"/>
      <c r="AG2390" s="102"/>
      <c r="AH2390" s="102"/>
      <c r="AI2390" s="102"/>
      <c r="AJ2390" s="102"/>
      <c r="AK2390" s="102"/>
      <c r="AL2390" s="102"/>
      <c r="AM2390" s="102"/>
      <c r="AN2390" s="102"/>
      <c r="AO2390" s="102"/>
      <c r="AP2390" s="102"/>
      <c r="AQ2390" s="102"/>
      <c r="AR2390" s="102"/>
      <c r="AS2390" s="102"/>
      <c r="AT2390" s="102"/>
      <c r="AU2390" s="102"/>
      <c r="AV2390" s="102"/>
      <c r="AW2390" s="102"/>
      <c r="AX2390" s="102"/>
      <c r="AY2390" s="102"/>
      <c r="AZ2390" s="102"/>
      <c r="BA2390" s="102"/>
      <c r="BB2390" s="102"/>
      <c r="BC2390" s="102"/>
      <c r="BD2390" s="102"/>
      <c r="BE2390" s="102"/>
      <c r="BF2390" s="102"/>
      <c r="BG2390" s="102"/>
      <c r="BH2390" s="102"/>
      <c r="BI2390" s="102"/>
      <c r="BJ2390" s="102"/>
      <c r="BK2390" s="102"/>
      <c r="BL2390" s="102"/>
      <c r="BM2390" s="102"/>
    </row>
    <row r="2391" spans="1:65" customFormat="1" ht="15.75" thickBot="1" x14ac:dyDescent="0.25">
      <c r="A2391" s="246"/>
      <c r="B2391" s="277"/>
      <c r="C2391" s="167"/>
      <c r="D2391" s="167"/>
      <c r="E2391" s="239"/>
      <c r="F2391" s="161"/>
      <c r="G2391" s="153"/>
      <c r="H2391" s="154"/>
      <c r="I2391" s="154"/>
      <c r="J2391" s="154"/>
      <c r="K2391" s="154"/>
      <c r="L2391" s="154"/>
      <c r="M2391" s="154"/>
      <c r="N2391" s="155"/>
      <c r="O2391" s="11"/>
      <c r="P2391" s="231"/>
      <c r="Q2391" s="232"/>
      <c r="R2391" s="233"/>
      <c r="S2391" s="14"/>
      <c r="T2391" s="158"/>
      <c r="U2391" s="44">
        <f t="shared" si="75"/>
        <v>0</v>
      </c>
      <c r="V2391" s="44">
        <f t="shared" si="76"/>
        <v>592</v>
      </c>
      <c r="W2391" s="44">
        <f>IFERROR(VLOOKUP(V2391,workings!$B$5:$C$650,2,FALSE),0)</f>
        <v>0</v>
      </c>
      <c r="X2391" s="44"/>
      <c r="Y2391" s="44"/>
      <c r="Z2391" s="44"/>
      <c r="AA2391" s="44"/>
      <c r="AB2391" s="102"/>
      <c r="AC2391" s="102"/>
      <c r="AD2391" s="102"/>
      <c r="AE2391" s="102"/>
      <c r="AF2391" s="102"/>
      <c r="AG2391" s="102"/>
      <c r="AH2391" s="102"/>
      <c r="AI2391" s="102"/>
      <c r="AJ2391" s="102"/>
      <c r="AK2391" s="102"/>
      <c r="AL2391" s="102"/>
      <c r="AM2391" s="102"/>
      <c r="AN2391" s="102"/>
      <c r="AO2391" s="102"/>
      <c r="AP2391" s="102"/>
      <c r="AQ2391" s="102"/>
      <c r="AR2391" s="102"/>
      <c r="AS2391" s="102"/>
      <c r="AT2391" s="102"/>
      <c r="AU2391" s="102"/>
      <c r="AV2391" s="102"/>
      <c r="AW2391" s="102"/>
      <c r="AX2391" s="102"/>
      <c r="AY2391" s="102"/>
      <c r="AZ2391" s="102"/>
      <c r="BA2391" s="102"/>
      <c r="BB2391" s="102"/>
      <c r="BC2391" s="102"/>
      <c r="BD2391" s="102"/>
      <c r="BE2391" s="102"/>
      <c r="BF2391" s="102"/>
      <c r="BG2391" s="102"/>
      <c r="BH2391" s="102"/>
      <c r="BI2391" s="102"/>
      <c r="BJ2391" s="102"/>
      <c r="BK2391" s="102"/>
      <c r="BL2391" s="102"/>
      <c r="BM2391" s="102"/>
    </row>
    <row r="2392" spans="1:65" customFormat="1" ht="15.75" customHeight="1" thickBot="1" x14ac:dyDescent="0.25">
      <c r="A2392" s="245">
        <v>593</v>
      </c>
      <c r="B2392" s="275">
        <v>6</v>
      </c>
      <c r="C2392" s="165" t="s">
        <v>34</v>
      </c>
      <c r="D2392" s="165" t="s">
        <v>465</v>
      </c>
      <c r="E2392" s="237" t="s">
        <v>42</v>
      </c>
      <c r="F2392" s="159" t="s">
        <v>485</v>
      </c>
      <c r="G2392" s="16"/>
      <c r="H2392" s="16" t="s">
        <v>38</v>
      </c>
      <c r="I2392" s="16"/>
      <c r="J2392" s="16"/>
      <c r="K2392" s="16"/>
      <c r="L2392" s="16"/>
      <c r="M2392" s="16"/>
      <c r="N2392" s="16"/>
      <c r="O2392" s="9"/>
      <c r="P2392" s="228"/>
      <c r="Q2392" s="229"/>
      <c r="R2392" s="230"/>
      <c r="S2392" s="10"/>
      <c r="T2392" s="156"/>
      <c r="U2392" s="44">
        <f t="shared" si="75"/>
        <v>0</v>
      </c>
      <c r="V2392" s="44">
        <f t="shared" si="76"/>
        <v>593</v>
      </c>
      <c r="W2392" s="44" t="str">
        <f>IFERROR(VLOOKUP(V2392,workings!$B$5:$C$650,2,FALSE),0)</f>
        <v>D</v>
      </c>
      <c r="X2392" s="44"/>
      <c r="Y2392" s="44"/>
      <c r="Z2392" s="44"/>
      <c r="AA2392" s="44"/>
      <c r="AB2392" s="102"/>
      <c r="AC2392" s="102"/>
      <c r="AD2392" s="102"/>
      <c r="AE2392" s="102"/>
      <c r="AF2392" s="102"/>
      <c r="AG2392" s="102"/>
      <c r="AH2392" s="102"/>
      <c r="AI2392" s="102"/>
      <c r="AJ2392" s="102"/>
      <c r="AK2392" s="102"/>
      <c r="AL2392" s="102"/>
      <c r="AM2392" s="102"/>
      <c r="AN2392" s="102"/>
      <c r="AO2392" s="102"/>
      <c r="AP2392" s="102"/>
      <c r="AQ2392" s="102"/>
      <c r="AR2392" s="102"/>
      <c r="AS2392" s="102"/>
      <c r="AT2392" s="102"/>
      <c r="AU2392" s="102"/>
      <c r="AV2392" s="102"/>
      <c r="AW2392" s="102"/>
      <c r="AX2392" s="102"/>
      <c r="AY2392" s="102"/>
      <c r="AZ2392" s="102"/>
      <c r="BA2392" s="102"/>
      <c r="BB2392" s="102"/>
      <c r="BC2392" s="102"/>
      <c r="BD2392" s="102"/>
      <c r="BE2392" s="102"/>
      <c r="BF2392" s="102"/>
      <c r="BG2392" s="102"/>
      <c r="BH2392" s="102"/>
      <c r="BI2392" s="102"/>
      <c r="BJ2392" s="102"/>
      <c r="BK2392" s="102"/>
      <c r="BL2392" s="102"/>
      <c r="BM2392" s="102"/>
    </row>
    <row r="2393" spans="1:65" customFormat="1" ht="15.75" thickBot="1" x14ac:dyDescent="0.25">
      <c r="A2393" s="160"/>
      <c r="B2393" s="276"/>
      <c r="C2393" s="166"/>
      <c r="D2393" s="166"/>
      <c r="E2393" s="238"/>
      <c r="F2393" s="160"/>
      <c r="G2393" s="150"/>
      <c r="H2393" s="243"/>
      <c r="I2393" s="243"/>
      <c r="J2393" s="243"/>
      <c r="K2393" s="243"/>
      <c r="L2393" s="243"/>
      <c r="M2393" s="243"/>
      <c r="N2393" s="244"/>
      <c r="O2393" s="11" t="s">
        <v>45</v>
      </c>
      <c r="P2393" s="141" t="s">
        <v>64</v>
      </c>
      <c r="Q2393" s="142"/>
      <c r="R2393" s="143"/>
      <c r="S2393" s="12"/>
      <c r="T2393" s="157"/>
      <c r="U2393" s="44" t="str">
        <f t="shared" si="75"/>
        <v>D</v>
      </c>
      <c r="V2393" s="44">
        <f t="shared" si="76"/>
        <v>593</v>
      </c>
      <c r="W2393" s="44" t="str">
        <f>IFERROR(VLOOKUP(V2393,workings!$B$5:$C$650,2,FALSE),0)</f>
        <v>D</v>
      </c>
      <c r="X2393" s="44"/>
      <c r="Y2393" s="44"/>
      <c r="Z2393" s="44"/>
      <c r="AA2393" s="44"/>
      <c r="AB2393" s="102"/>
      <c r="AC2393" s="102"/>
      <c r="AD2393" s="102"/>
      <c r="AE2393" s="102"/>
      <c r="AF2393" s="102"/>
      <c r="AG2393" s="102"/>
      <c r="AH2393" s="102"/>
      <c r="AI2393" s="102"/>
      <c r="AJ2393" s="102"/>
      <c r="AK2393" s="102"/>
      <c r="AL2393" s="102"/>
      <c r="AM2393" s="102"/>
      <c r="AN2393" s="102"/>
      <c r="AO2393" s="102"/>
      <c r="AP2393" s="102"/>
      <c r="AQ2393" s="102"/>
      <c r="AR2393" s="102"/>
      <c r="AS2393" s="102"/>
      <c r="AT2393" s="102"/>
      <c r="AU2393" s="102"/>
      <c r="AV2393" s="102"/>
      <c r="AW2393" s="102"/>
      <c r="AX2393" s="102"/>
      <c r="AY2393" s="102"/>
      <c r="AZ2393" s="102"/>
      <c r="BA2393" s="102"/>
      <c r="BB2393" s="102"/>
      <c r="BC2393" s="102"/>
      <c r="BD2393" s="102"/>
      <c r="BE2393" s="102"/>
      <c r="BF2393" s="102"/>
      <c r="BG2393" s="102"/>
      <c r="BH2393" s="102"/>
      <c r="BI2393" s="102"/>
      <c r="BJ2393" s="102"/>
      <c r="BK2393" s="102"/>
      <c r="BL2393" s="102"/>
      <c r="BM2393" s="102"/>
    </row>
    <row r="2394" spans="1:65" customFormat="1" ht="15" x14ac:dyDescent="0.2">
      <c r="A2394" s="160"/>
      <c r="B2394" s="276"/>
      <c r="C2394" s="166"/>
      <c r="D2394" s="166"/>
      <c r="E2394" s="238"/>
      <c r="F2394" s="160" t="s">
        <v>485</v>
      </c>
      <c r="G2394" s="150" t="s">
        <v>38</v>
      </c>
      <c r="H2394" s="151"/>
      <c r="I2394" s="151"/>
      <c r="J2394" s="151"/>
      <c r="K2394" s="151"/>
      <c r="L2394" s="151"/>
      <c r="M2394" s="151"/>
      <c r="N2394" s="152"/>
      <c r="O2394" s="9"/>
      <c r="P2394" s="144"/>
      <c r="Q2394" s="145"/>
      <c r="R2394" s="146"/>
      <c r="S2394" s="13"/>
      <c r="T2394" s="157"/>
      <c r="U2394" s="44">
        <f t="shared" si="75"/>
        <v>0</v>
      </c>
      <c r="V2394" s="44">
        <f t="shared" si="76"/>
        <v>593</v>
      </c>
      <c r="W2394" s="44" t="str">
        <f>IFERROR(VLOOKUP(V2394,workings!$B$5:$C$650,2,FALSE),0)</f>
        <v>D</v>
      </c>
      <c r="X2394" s="44"/>
      <c r="Y2394" s="44"/>
      <c r="Z2394" s="44"/>
      <c r="AA2394" s="44"/>
      <c r="AB2394" s="102"/>
      <c r="AC2394" s="102"/>
      <c r="AD2394" s="102"/>
      <c r="AE2394" s="102"/>
      <c r="AF2394" s="102"/>
      <c r="AG2394" s="102"/>
      <c r="AH2394" s="102"/>
      <c r="AI2394" s="102"/>
      <c r="AJ2394" s="102"/>
      <c r="AK2394" s="102"/>
      <c r="AL2394" s="102"/>
      <c r="AM2394" s="102"/>
      <c r="AN2394" s="102"/>
      <c r="AO2394" s="102"/>
      <c r="AP2394" s="102"/>
      <c r="AQ2394" s="102"/>
      <c r="AR2394" s="102"/>
      <c r="AS2394" s="102"/>
      <c r="AT2394" s="102"/>
      <c r="AU2394" s="102"/>
      <c r="AV2394" s="102"/>
      <c r="AW2394" s="102"/>
      <c r="AX2394" s="102"/>
      <c r="AY2394" s="102"/>
      <c r="AZ2394" s="102"/>
      <c r="BA2394" s="102"/>
      <c r="BB2394" s="102"/>
      <c r="BC2394" s="102"/>
      <c r="BD2394" s="102"/>
      <c r="BE2394" s="102"/>
      <c r="BF2394" s="102"/>
      <c r="BG2394" s="102"/>
      <c r="BH2394" s="102"/>
      <c r="BI2394" s="102"/>
      <c r="BJ2394" s="102"/>
      <c r="BK2394" s="102"/>
      <c r="BL2394" s="102"/>
      <c r="BM2394" s="102"/>
    </row>
    <row r="2395" spans="1:65" customFormat="1" ht="15.75" thickBot="1" x14ac:dyDescent="0.25">
      <c r="A2395" s="246"/>
      <c r="B2395" s="277"/>
      <c r="C2395" s="167"/>
      <c r="D2395" s="167"/>
      <c r="E2395" s="239"/>
      <c r="F2395" s="161"/>
      <c r="G2395" s="153"/>
      <c r="H2395" s="154"/>
      <c r="I2395" s="154"/>
      <c r="J2395" s="154"/>
      <c r="K2395" s="154"/>
      <c r="L2395" s="154"/>
      <c r="M2395" s="154"/>
      <c r="N2395" s="155"/>
      <c r="O2395" s="11"/>
      <c r="P2395" s="231"/>
      <c r="Q2395" s="232"/>
      <c r="R2395" s="233"/>
      <c r="S2395" s="14"/>
      <c r="T2395" s="158"/>
      <c r="U2395" s="44">
        <f t="shared" si="75"/>
        <v>0</v>
      </c>
      <c r="V2395" s="44">
        <f t="shared" si="76"/>
        <v>593</v>
      </c>
      <c r="W2395" s="44" t="str">
        <f>IFERROR(VLOOKUP(V2395,workings!$B$5:$C$650,2,FALSE),0)</f>
        <v>D</v>
      </c>
      <c r="X2395" s="44"/>
      <c r="Y2395" s="44"/>
      <c r="Z2395" s="44"/>
      <c r="AA2395" s="44"/>
      <c r="AB2395" s="102"/>
      <c r="AC2395" s="102"/>
      <c r="AD2395" s="102"/>
      <c r="AE2395" s="102"/>
      <c r="AF2395" s="102"/>
      <c r="AG2395" s="102"/>
      <c r="AH2395" s="102"/>
      <c r="AI2395" s="102"/>
      <c r="AJ2395" s="102"/>
      <c r="AK2395" s="102"/>
      <c r="AL2395" s="102"/>
      <c r="AM2395" s="102"/>
      <c r="AN2395" s="102"/>
      <c r="AO2395" s="102"/>
      <c r="AP2395" s="102"/>
      <c r="AQ2395" s="102"/>
      <c r="AR2395" s="102"/>
      <c r="AS2395" s="102"/>
      <c r="AT2395" s="102"/>
      <c r="AU2395" s="102"/>
      <c r="AV2395" s="102"/>
      <c r="AW2395" s="102"/>
      <c r="AX2395" s="102"/>
      <c r="AY2395" s="102"/>
      <c r="AZ2395" s="102"/>
      <c r="BA2395" s="102"/>
      <c r="BB2395" s="102"/>
      <c r="BC2395" s="102"/>
      <c r="BD2395" s="102"/>
      <c r="BE2395" s="102"/>
      <c r="BF2395" s="102"/>
      <c r="BG2395" s="102"/>
      <c r="BH2395" s="102"/>
      <c r="BI2395" s="102"/>
      <c r="BJ2395" s="102"/>
      <c r="BK2395" s="102"/>
      <c r="BL2395" s="102"/>
      <c r="BM2395" s="102"/>
    </row>
    <row r="2396" spans="1:65" customFormat="1" ht="15.75" customHeight="1" thickBot="1" x14ac:dyDescent="0.25">
      <c r="A2396" s="245">
        <v>594</v>
      </c>
      <c r="B2396" s="275">
        <v>6</v>
      </c>
      <c r="C2396" s="165" t="s">
        <v>34</v>
      </c>
      <c r="D2396" s="165" t="s">
        <v>465</v>
      </c>
      <c r="E2396" s="237" t="s">
        <v>42</v>
      </c>
      <c r="F2396" s="159" t="s">
        <v>1069</v>
      </c>
      <c r="G2396" s="16"/>
      <c r="H2396" s="16"/>
      <c r="I2396" s="16"/>
      <c r="J2396" s="16" t="s">
        <v>38</v>
      </c>
      <c r="K2396" s="16"/>
      <c r="L2396" s="16"/>
      <c r="M2396" s="16"/>
      <c r="N2396" s="16"/>
      <c r="O2396" s="9"/>
      <c r="P2396" s="228"/>
      <c r="Q2396" s="229"/>
      <c r="R2396" s="230"/>
      <c r="S2396" s="10"/>
      <c r="T2396" s="156"/>
      <c r="U2396" s="44">
        <f t="shared" si="75"/>
        <v>0</v>
      </c>
      <c r="V2396" s="44">
        <f t="shared" si="76"/>
        <v>594</v>
      </c>
      <c r="W2396" s="44">
        <f>IFERROR(VLOOKUP(V2396,workings!$B$5:$C$650,2,FALSE),0)</f>
        <v>0</v>
      </c>
      <c r="X2396" s="44"/>
      <c r="Y2396" s="44"/>
      <c r="Z2396" s="44"/>
      <c r="AA2396" s="44"/>
      <c r="AB2396" s="102"/>
      <c r="AC2396" s="102"/>
      <c r="AD2396" s="102"/>
      <c r="AE2396" s="102"/>
      <c r="AF2396" s="102"/>
      <c r="AG2396" s="102"/>
      <c r="AH2396" s="102"/>
      <c r="AI2396" s="102"/>
      <c r="AJ2396" s="102"/>
      <c r="AK2396" s="102"/>
      <c r="AL2396" s="102"/>
      <c r="AM2396" s="102"/>
      <c r="AN2396" s="102"/>
      <c r="AO2396" s="102"/>
      <c r="AP2396" s="102"/>
      <c r="AQ2396" s="102"/>
      <c r="AR2396" s="102"/>
      <c r="AS2396" s="102"/>
      <c r="AT2396" s="102"/>
      <c r="AU2396" s="102"/>
      <c r="AV2396" s="102"/>
      <c r="AW2396" s="102"/>
      <c r="AX2396" s="102"/>
      <c r="AY2396" s="102"/>
      <c r="AZ2396" s="102"/>
      <c r="BA2396" s="102"/>
      <c r="BB2396" s="102"/>
      <c r="BC2396" s="102"/>
      <c r="BD2396" s="102"/>
      <c r="BE2396" s="102"/>
      <c r="BF2396" s="102"/>
      <c r="BG2396" s="102"/>
      <c r="BH2396" s="102"/>
      <c r="BI2396" s="102"/>
      <c r="BJ2396" s="102"/>
      <c r="BK2396" s="102"/>
      <c r="BL2396" s="102"/>
      <c r="BM2396" s="102"/>
    </row>
    <row r="2397" spans="1:65" customFormat="1" ht="15.75" thickBot="1" x14ac:dyDescent="0.25">
      <c r="A2397" s="160"/>
      <c r="B2397" s="276"/>
      <c r="C2397" s="166"/>
      <c r="D2397" s="166"/>
      <c r="E2397" s="238"/>
      <c r="F2397" s="160"/>
      <c r="G2397" s="150" t="s">
        <v>1070</v>
      </c>
      <c r="H2397" s="243"/>
      <c r="I2397" s="243"/>
      <c r="J2397" s="243"/>
      <c r="K2397" s="243"/>
      <c r="L2397" s="243"/>
      <c r="M2397" s="243"/>
      <c r="N2397" s="244"/>
      <c r="O2397" s="11"/>
      <c r="P2397" s="141" t="s">
        <v>39</v>
      </c>
      <c r="Q2397" s="142"/>
      <c r="R2397" s="143"/>
      <c r="S2397" s="12"/>
      <c r="T2397" s="157"/>
      <c r="U2397" s="44">
        <f t="shared" si="75"/>
        <v>0</v>
      </c>
      <c r="V2397" s="44">
        <f t="shared" si="76"/>
        <v>594</v>
      </c>
      <c r="W2397" s="44">
        <f>IFERROR(VLOOKUP(V2397,workings!$B$5:$C$650,2,FALSE),0)</f>
        <v>0</v>
      </c>
      <c r="X2397" s="44"/>
      <c r="Y2397" s="44"/>
      <c r="Z2397" s="44"/>
      <c r="AA2397" s="44"/>
      <c r="AB2397" s="102"/>
      <c r="AC2397" s="102"/>
      <c r="AD2397" s="102"/>
      <c r="AE2397" s="102"/>
      <c r="AF2397" s="102"/>
      <c r="AG2397" s="102"/>
      <c r="AH2397" s="102"/>
      <c r="AI2397" s="102"/>
      <c r="AJ2397" s="102"/>
      <c r="AK2397" s="102"/>
      <c r="AL2397" s="102"/>
      <c r="AM2397" s="102"/>
      <c r="AN2397" s="102"/>
      <c r="AO2397" s="102"/>
      <c r="AP2397" s="102"/>
      <c r="AQ2397" s="102"/>
      <c r="AR2397" s="102"/>
      <c r="AS2397" s="102"/>
      <c r="AT2397" s="102"/>
      <c r="AU2397" s="102"/>
      <c r="AV2397" s="102"/>
      <c r="AW2397" s="102"/>
      <c r="AX2397" s="102"/>
      <c r="AY2397" s="102"/>
      <c r="AZ2397" s="102"/>
      <c r="BA2397" s="102"/>
      <c r="BB2397" s="102"/>
      <c r="BC2397" s="102"/>
      <c r="BD2397" s="102"/>
      <c r="BE2397" s="102"/>
      <c r="BF2397" s="102"/>
      <c r="BG2397" s="102"/>
      <c r="BH2397" s="102"/>
      <c r="BI2397" s="102"/>
      <c r="BJ2397" s="102"/>
      <c r="BK2397" s="102"/>
      <c r="BL2397" s="102"/>
      <c r="BM2397" s="102"/>
    </row>
    <row r="2398" spans="1:65" customFormat="1" ht="15" x14ac:dyDescent="0.2">
      <c r="A2398" s="160"/>
      <c r="B2398" s="276"/>
      <c r="C2398" s="166"/>
      <c r="D2398" s="166"/>
      <c r="E2398" s="238"/>
      <c r="F2398" s="160" t="s">
        <v>1069</v>
      </c>
      <c r="G2398" s="150"/>
      <c r="H2398" s="151" t="s">
        <v>38</v>
      </c>
      <c r="I2398" s="151"/>
      <c r="J2398" s="151" t="s">
        <v>38</v>
      </c>
      <c r="K2398" s="151"/>
      <c r="L2398" s="151"/>
      <c r="M2398" s="151"/>
      <c r="N2398" s="152"/>
      <c r="O2398" s="9"/>
      <c r="P2398" s="144"/>
      <c r="Q2398" s="145"/>
      <c r="R2398" s="146"/>
      <c r="S2398" s="13"/>
      <c r="T2398" s="157"/>
      <c r="U2398" s="44">
        <f t="shared" si="75"/>
        <v>0</v>
      </c>
      <c r="V2398" s="44">
        <f t="shared" si="76"/>
        <v>594</v>
      </c>
      <c r="W2398" s="44">
        <f>IFERROR(VLOOKUP(V2398,workings!$B$5:$C$650,2,FALSE),0)</f>
        <v>0</v>
      </c>
      <c r="X2398" s="44"/>
      <c r="Y2398" s="44"/>
      <c r="Z2398" s="44"/>
      <c r="AA2398" s="44"/>
      <c r="AB2398" s="102"/>
      <c r="AC2398" s="102"/>
      <c r="AD2398" s="102"/>
      <c r="AE2398" s="102"/>
      <c r="AF2398" s="102"/>
      <c r="AG2398" s="102"/>
      <c r="AH2398" s="102"/>
      <c r="AI2398" s="102"/>
      <c r="AJ2398" s="102"/>
      <c r="AK2398" s="102"/>
      <c r="AL2398" s="102"/>
      <c r="AM2398" s="102"/>
      <c r="AN2398" s="102"/>
      <c r="AO2398" s="102"/>
      <c r="AP2398" s="102"/>
      <c r="AQ2398" s="102"/>
      <c r="AR2398" s="102"/>
      <c r="AS2398" s="102"/>
      <c r="AT2398" s="102"/>
      <c r="AU2398" s="102"/>
      <c r="AV2398" s="102"/>
      <c r="AW2398" s="102"/>
      <c r="AX2398" s="102"/>
      <c r="AY2398" s="102"/>
      <c r="AZ2398" s="102"/>
      <c r="BA2398" s="102"/>
      <c r="BB2398" s="102"/>
      <c r="BC2398" s="102"/>
      <c r="BD2398" s="102"/>
      <c r="BE2398" s="102"/>
      <c r="BF2398" s="102"/>
      <c r="BG2398" s="102"/>
      <c r="BH2398" s="102"/>
      <c r="BI2398" s="102"/>
      <c r="BJ2398" s="102"/>
      <c r="BK2398" s="102"/>
      <c r="BL2398" s="102"/>
      <c r="BM2398" s="102"/>
    </row>
    <row r="2399" spans="1:65" customFormat="1" ht="15.75" thickBot="1" x14ac:dyDescent="0.25">
      <c r="A2399" s="246"/>
      <c r="B2399" s="277"/>
      <c r="C2399" s="167"/>
      <c r="D2399" s="167"/>
      <c r="E2399" s="239"/>
      <c r="F2399" s="161"/>
      <c r="G2399" s="153"/>
      <c r="H2399" s="154"/>
      <c r="I2399" s="154"/>
      <c r="J2399" s="154"/>
      <c r="K2399" s="154"/>
      <c r="L2399" s="154"/>
      <c r="M2399" s="154"/>
      <c r="N2399" s="155"/>
      <c r="O2399" s="11"/>
      <c r="P2399" s="231"/>
      <c r="Q2399" s="232"/>
      <c r="R2399" s="233"/>
      <c r="S2399" s="14"/>
      <c r="T2399" s="158"/>
      <c r="U2399" s="44">
        <f t="shared" si="75"/>
        <v>0</v>
      </c>
      <c r="V2399" s="44">
        <f t="shared" si="76"/>
        <v>594</v>
      </c>
      <c r="W2399" s="44">
        <f>IFERROR(VLOOKUP(V2399,workings!$B$5:$C$650,2,FALSE),0)</f>
        <v>0</v>
      </c>
      <c r="X2399" s="44"/>
      <c r="Y2399" s="44"/>
      <c r="Z2399" s="44"/>
      <c r="AA2399" s="44"/>
      <c r="AB2399" s="102"/>
      <c r="AC2399" s="102"/>
      <c r="AD2399" s="102"/>
      <c r="AE2399" s="102"/>
      <c r="AF2399" s="102"/>
      <c r="AG2399" s="102"/>
      <c r="AH2399" s="102"/>
      <c r="AI2399" s="102"/>
      <c r="AJ2399" s="102"/>
      <c r="AK2399" s="102"/>
      <c r="AL2399" s="102"/>
      <c r="AM2399" s="102"/>
      <c r="AN2399" s="102"/>
      <c r="AO2399" s="102"/>
      <c r="AP2399" s="102"/>
      <c r="AQ2399" s="102"/>
      <c r="AR2399" s="102"/>
      <c r="AS2399" s="102"/>
      <c r="AT2399" s="102"/>
      <c r="AU2399" s="102"/>
      <c r="AV2399" s="102"/>
      <c r="AW2399" s="102"/>
      <c r="AX2399" s="102"/>
      <c r="AY2399" s="102"/>
      <c r="AZ2399" s="102"/>
      <c r="BA2399" s="102"/>
      <c r="BB2399" s="102"/>
      <c r="BC2399" s="102"/>
      <c r="BD2399" s="102"/>
      <c r="BE2399" s="102"/>
      <c r="BF2399" s="102"/>
      <c r="BG2399" s="102"/>
      <c r="BH2399" s="102"/>
      <c r="BI2399" s="102"/>
      <c r="BJ2399" s="102"/>
      <c r="BK2399" s="102"/>
      <c r="BL2399" s="102"/>
      <c r="BM2399" s="102"/>
    </row>
    <row r="2400" spans="1:65" customFormat="1" ht="15.75" customHeight="1" thickBot="1" x14ac:dyDescent="0.25">
      <c r="A2400" s="245">
        <v>595</v>
      </c>
      <c r="B2400" s="275">
        <v>6</v>
      </c>
      <c r="C2400" s="165" t="s">
        <v>34</v>
      </c>
      <c r="D2400" s="165" t="s">
        <v>465</v>
      </c>
      <c r="E2400" s="237" t="s">
        <v>42</v>
      </c>
      <c r="F2400" s="159" t="s">
        <v>1071</v>
      </c>
      <c r="G2400" s="16"/>
      <c r="H2400" s="16" t="s">
        <v>78</v>
      </c>
      <c r="I2400" s="16"/>
      <c r="J2400" s="16"/>
      <c r="K2400" s="16"/>
      <c r="L2400" s="16" t="s">
        <v>173</v>
      </c>
      <c r="M2400" s="16" t="s">
        <v>173</v>
      </c>
      <c r="N2400" s="16"/>
      <c r="O2400" s="9"/>
      <c r="P2400" s="228"/>
      <c r="Q2400" s="229"/>
      <c r="R2400" s="230"/>
      <c r="S2400" s="10"/>
      <c r="T2400" s="156"/>
      <c r="U2400" s="44">
        <f t="shared" si="75"/>
        <v>0</v>
      </c>
      <c r="V2400" s="44">
        <f t="shared" si="76"/>
        <v>595</v>
      </c>
      <c r="W2400" s="44">
        <f>IFERROR(VLOOKUP(V2400,workings!$B$5:$C$650,2,FALSE),0)</f>
        <v>0</v>
      </c>
      <c r="X2400" s="44"/>
      <c r="Y2400" s="44"/>
      <c r="Z2400" s="44"/>
      <c r="AA2400" s="44"/>
      <c r="AB2400" s="102"/>
      <c r="AC2400" s="102"/>
      <c r="AD2400" s="102"/>
      <c r="AE2400" s="102"/>
      <c r="AF2400" s="102"/>
      <c r="AG2400" s="102"/>
      <c r="AH2400" s="102"/>
      <c r="AI2400" s="102"/>
      <c r="AJ2400" s="102"/>
      <c r="AK2400" s="102"/>
      <c r="AL2400" s="102"/>
      <c r="AM2400" s="102"/>
      <c r="AN2400" s="102"/>
      <c r="AO2400" s="102"/>
      <c r="AP2400" s="102"/>
      <c r="AQ2400" s="102"/>
      <c r="AR2400" s="102"/>
      <c r="AS2400" s="102"/>
      <c r="AT2400" s="102"/>
      <c r="AU2400" s="102"/>
      <c r="AV2400" s="102"/>
      <c r="AW2400" s="102"/>
      <c r="AX2400" s="102"/>
      <c r="AY2400" s="102"/>
      <c r="AZ2400" s="102"/>
      <c r="BA2400" s="102"/>
      <c r="BB2400" s="102"/>
      <c r="BC2400" s="102"/>
      <c r="BD2400" s="102"/>
      <c r="BE2400" s="102"/>
      <c r="BF2400" s="102"/>
      <c r="BG2400" s="102"/>
      <c r="BH2400" s="102"/>
      <c r="BI2400" s="102"/>
      <c r="BJ2400" s="102"/>
      <c r="BK2400" s="102"/>
      <c r="BL2400" s="102"/>
      <c r="BM2400" s="102"/>
    </row>
    <row r="2401" spans="1:65" customFormat="1" ht="15.75" thickBot="1" x14ac:dyDescent="0.25">
      <c r="A2401" s="160"/>
      <c r="B2401" s="276"/>
      <c r="C2401" s="166"/>
      <c r="D2401" s="166"/>
      <c r="E2401" s="238"/>
      <c r="F2401" s="160"/>
      <c r="G2401" s="150" t="s">
        <v>1072</v>
      </c>
      <c r="H2401" s="243"/>
      <c r="I2401" s="243"/>
      <c r="J2401" s="243"/>
      <c r="K2401" s="243"/>
      <c r="L2401" s="243"/>
      <c r="M2401" s="243"/>
      <c r="N2401" s="244"/>
      <c r="O2401" s="11"/>
      <c r="P2401" s="141" t="s">
        <v>39</v>
      </c>
      <c r="Q2401" s="142"/>
      <c r="R2401" s="143"/>
      <c r="S2401" s="12"/>
      <c r="T2401" s="157"/>
      <c r="U2401" s="44">
        <f t="shared" si="75"/>
        <v>0</v>
      </c>
      <c r="V2401" s="44">
        <f t="shared" si="76"/>
        <v>595</v>
      </c>
      <c r="W2401" s="44">
        <f>IFERROR(VLOOKUP(V2401,workings!$B$5:$C$650,2,FALSE),0)</f>
        <v>0</v>
      </c>
      <c r="X2401" s="44"/>
      <c r="Y2401" s="44"/>
      <c r="Z2401" s="44"/>
      <c r="AA2401" s="44"/>
      <c r="AB2401" s="102"/>
      <c r="AC2401" s="102"/>
      <c r="AD2401" s="102"/>
      <c r="AE2401" s="102"/>
      <c r="AF2401" s="102"/>
      <c r="AG2401" s="102"/>
      <c r="AH2401" s="102"/>
      <c r="AI2401" s="102"/>
      <c r="AJ2401" s="102"/>
      <c r="AK2401" s="102"/>
      <c r="AL2401" s="102"/>
      <c r="AM2401" s="102"/>
      <c r="AN2401" s="102"/>
      <c r="AO2401" s="102"/>
      <c r="AP2401" s="102"/>
      <c r="AQ2401" s="102"/>
      <c r="AR2401" s="102"/>
      <c r="AS2401" s="102"/>
      <c r="AT2401" s="102"/>
      <c r="AU2401" s="102"/>
      <c r="AV2401" s="102"/>
      <c r="AW2401" s="102"/>
      <c r="AX2401" s="102"/>
      <c r="AY2401" s="102"/>
      <c r="AZ2401" s="102"/>
      <c r="BA2401" s="102"/>
      <c r="BB2401" s="102"/>
      <c r="BC2401" s="102"/>
      <c r="BD2401" s="102"/>
      <c r="BE2401" s="102"/>
      <c r="BF2401" s="102"/>
      <c r="BG2401" s="102"/>
      <c r="BH2401" s="102"/>
      <c r="BI2401" s="102"/>
      <c r="BJ2401" s="102"/>
      <c r="BK2401" s="102"/>
      <c r="BL2401" s="102"/>
      <c r="BM2401" s="102"/>
    </row>
    <row r="2402" spans="1:65" customFormat="1" ht="15" x14ac:dyDescent="0.2">
      <c r="A2402" s="160"/>
      <c r="B2402" s="276"/>
      <c r="C2402" s="166"/>
      <c r="D2402" s="166"/>
      <c r="E2402" s="238"/>
      <c r="F2402" s="160" t="s">
        <v>1071</v>
      </c>
      <c r="G2402" s="150" t="s">
        <v>78</v>
      </c>
      <c r="H2402" s="151"/>
      <c r="I2402" s="151"/>
      <c r="J2402" s="151"/>
      <c r="K2402" s="151"/>
      <c r="L2402" s="151" t="s">
        <v>173</v>
      </c>
      <c r="M2402" s="151" t="s">
        <v>173</v>
      </c>
      <c r="N2402" s="152"/>
      <c r="O2402" s="9"/>
      <c r="P2402" s="144"/>
      <c r="Q2402" s="145"/>
      <c r="R2402" s="146"/>
      <c r="S2402" s="13"/>
      <c r="T2402" s="157"/>
      <c r="U2402" s="44">
        <f t="shared" si="75"/>
        <v>0</v>
      </c>
      <c r="V2402" s="44">
        <f t="shared" si="76"/>
        <v>595</v>
      </c>
      <c r="W2402" s="44">
        <f>IFERROR(VLOOKUP(V2402,workings!$B$5:$C$650,2,FALSE),0)</f>
        <v>0</v>
      </c>
      <c r="X2402" s="44"/>
      <c r="Y2402" s="44"/>
      <c r="Z2402" s="44"/>
      <c r="AA2402" s="44"/>
      <c r="AB2402" s="102"/>
      <c r="AC2402" s="102"/>
      <c r="AD2402" s="102"/>
      <c r="AE2402" s="102"/>
      <c r="AF2402" s="102"/>
      <c r="AG2402" s="102"/>
      <c r="AH2402" s="102"/>
      <c r="AI2402" s="102"/>
      <c r="AJ2402" s="102"/>
      <c r="AK2402" s="102"/>
      <c r="AL2402" s="102"/>
      <c r="AM2402" s="102"/>
      <c r="AN2402" s="102"/>
      <c r="AO2402" s="102"/>
      <c r="AP2402" s="102"/>
      <c r="AQ2402" s="102"/>
      <c r="AR2402" s="102"/>
      <c r="AS2402" s="102"/>
      <c r="AT2402" s="102"/>
      <c r="AU2402" s="102"/>
      <c r="AV2402" s="102"/>
      <c r="AW2402" s="102"/>
      <c r="AX2402" s="102"/>
      <c r="AY2402" s="102"/>
      <c r="AZ2402" s="102"/>
      <c r="BA2402" s="102"/>
      <c r="BB2402" s="102"/>
      <c r="BC2402" s="102"/>
      <c r="BD2402" s="102"/>
      <c r="BE2402" s="102"/>
      <c r="BF2402" s="102"/>
      <c r="BG2402" s="102"/>
      <c r="BH2402" s="102"/>
      <c r="BI2402" s="102"/>
      <c r="BJ2402" s="102"/>
      <c r="BK2402" s="102"/>
      <c r="BL2402" s="102"/>
      <c r="BM2402" s="102"/>
    </row>
    <row r="2403" spans="1:65" customFormat="1" ht="15.75" thickBot="1" x14ac:dyDescent="0.25">
      <c r="A2403" s="246"/>
      <c r="B2403" s="277"/>
      <c r="C2403" s="167"/>
      <c r="D2403" s="167"/>
      <c r="E2403" s="239"/>
      <c r="F2403" s="161"/>
      <c r="G2403" s="153" t="s">
        <v>1072</v>
      </c>
      <c r="H2403" s="154"/>
      <c r="I2403" s="154"/>
      <c r="J2403" s="154"/>
      <c r="K2403" s="154"/>
      <c r="L2403" s="154"/>
      <c r="M2403" s="154"/>
      <c r="N2403" s="155"/>
      <c r="O2403" s="11"/>
      <c r="P2403" s="231"/>
      <c r="Q2403" s="232"/>
      <c r="R2403" s="233"/>
      <c r="S2403" s="14"/>
      <c r="T2403" s="158"/>
      <c r="U2403" s="44">
        <f t="shared" si="75"/>
        <v>0</v>
      </c>
      <c r="V2403" s="44">
        <f t="shared" si="76"/>
        <v>595</v>
      </c>
      <c r="W2403" s="44">
        <f>IFERROR(VLOOKUP(V2403,workings!$B$5:$C$650,2,FALSE),0)</f>
        <v>0</v>
      </c>
      <c r="X2403" s="44"/>
      <c r="Y2403" s="44"/>
      <c r="Z2403" s="44"/>
      <c r="AA2403" s="44"/>
      <c r="AB2403" s="102"/>
      <c r="AC2403" s="102"/>
      <c r="AD2403" s="102"/>
      <c r="AE2403" s="102"/>
      <c r="AF2403" s="102"/>
      <c r="AG2403" s="102"/>
      <c r="AH2403" s="102"/>
      <c r="AI2403" s="102"/>
      <c r="AJ2403" s="102"/>
      <c r="AK2403" s="102"/>
      <c r="AL2403" s="102"/>
      <c r="AM2403" s="102"/>
      <c r="AN2403" s="102"/>
      <c r="AO2403" s="102"/>
      <c r="AP2403" s="102"/>
      <c r="AQ2403" s="102"/>
      <c r="AR2403" s="102"/>
      <c r="AS2403" s="102"/>
      <c r="AT2403" s="102"/>
      <c r="AU2403" s="102"/>
      <c r="AV2403" s="102"/>
      <c r="AW2403" s="102"/>
      <c r="AX2403" s="102"/>
      <c r="AY2403" s="102"/>
      <c r="AZ2403" s="102"/>
      <c r="BA2403" s="102"/>
      <c r="BB2403" s="102"/>
      <c r="BC2403" s="102"/>
      <c r="BD2403" s="102"/>
      <c r="BE2403" s="102"/>
      <c r="BF2403" s="102"/>
      <c r="BG2403" s="102"/>
      <c r="BH2403" s="102"/>
      <c r="BI2403" s="102"/>
      <c r="BJ2403" s="102"/>
      <c r="BK2403" s="102"/>
      <c r="BL2403" s="102"/>
      <c r="BM2403" s="102"/>
    </row>
    <row r="2404" spans="1:65" customFormat="1" ht="15.75" customHeight="1" thickBot="1" x14ac:dyDescent="0.25">
      <c r="A2404" s="245">
        <v>596</v>
      </c>
      <c r="B2404" s="275">
        <v>6</v>
      </c>
      <c r="C2404" s="165" t="s">
        <v>34</v>
      </c>
      <c r="D2404" s="165" t="s">
        <v>465</v>
      </c>
      <c r="E2404" s="237" t="s">
        <v>42</v>
      </c>
      <c r="F2404" s="159" t="s">
        <v>1073</v>
      </c>
      <c r="G2404" s="16"/>
      <c r="H2404" s="16" t="s">
        <v>78</v>
      </c>
      <c r="I2404" s="16"/>
      <c r="J2404" s="16" t="s">
        <v>50</v>
      </c>
      <c r="K2404" s="16"/>
      <c r="L2404" s="16" t="s">
        <v>298</v>
      </c>
      <c r="M2404" s="16"/>
      <c r="N2404" s="16"/>
      <c r="O2404" s="9"/>
      <c r="P2404" s="228"/>
      <c r="Q2404" s="229"/>
      <c r="R2404" s="230"/>
      <c r="S2404" s="10"/>
      <c r="T2404" s="156"/>
      <c r="U2404" s="44">
        <f t="shared" si="75"/>
        <v>0</v>
      </c>
      <c r="V2404" s="44">
        <f t="shared" si="76"/>
        <v>596</v>
      </c>
      <c r="W2404" s="44">
        <f>IFERROR(VLOOKUP(V2404,workings!$B$5:$C$650,2,FALSE),0)</f>
        <v>0</v>
      </c>
      <c r="X2404" s="44"/>
      <c r="Y2404" s="44"/>
      <c r="Z2404" s="44"/>
      <c r="AA2404" s="44"/>
      <c r="AB2404" s="102"/>
      <c r="AC2404" s="102"/>
      <c r="AD2404" s="102"/>
      <c r="AE2404" s="102"/>
      <c r="AF2404" s="102"/>
      <c r="AG2404" s="102"/>
      <c r="AH2404" s="102"/>
      <c r="AI2404" s="102"/>
      <c r="AJ2404" s="102"/>
      <c r="AK2404" s="102"/>
      <c r="AL2404" s="102"/>
      <c r="AM2404" s="102"/>
      <c r="AN2404" s="102"/>
      <c r="AO2404" s="102"/>
      <c r="AP2404" s="102"/>
      <c r="AQ2404" s="102"/>
      <c r="AR2404" s="102"/>
      <c r="AS2404" s="102"/>
      <c r="AT2404" s="102"/>
      <c r="AU2404" s="102"/>
      <c r="AV2404" s="102"/>
      <c r="AW2404" s="102"/>
      <c r="AX2404" s="102"/>
      <c r="AY2404" s="102"/>
      <c r="AZ2404" s="102"/>
      <c r="BA2404" s="102"/>
      <c r="BB2404" s="102"/>
      <c r="BC2404" s="102"/>
      <c r="BD2404" s="102"/>
      <c r="BE2404" s="102"/>
      <c r="BF2404" s="102"/>
      <c r="BG2404" s="102"/>
      <c r="BH2404" s="102"/>
      <c r="BI2404" s="102"/>
      <c r="BJ2404" s="102"/>
      <c r="BK2404" s="102"/>
      <c r="BL2404" s="102"/>
      <c r="BM2404" s="102"/>
    </row>
    <row r="2405" spans="1:65" customFormat="1" ht="15.75" thickBot="1" x14ac:dyDescent="0.25">
      <c r="A2405" s="160"/>
      <c r="B2405" s="276"/>
      <c r="C2405" s="166"/>
      <c r="D2405" s="166"/>
      <c r="E2405" s="238"/>
      <c r="F2405" s="160"/>
      <c r="G2405" s="150" t="s">
        <v>3327</v>
      </c>
      <c r="H2405" s="243"/>
      <c r="I2405" s="243"/>
      <c r="J2405" s="243"/>
      <c r="K2405" s="243"/>
      <c r="L2405" s="243"/>
      <c r="M2405" s="243"/>
      <c r="N2405" s="244"/>
      <c r="O2405" s="11"/>
      <c r="P2405" s="141" t="s">
        <v>39</v>
      </c>
      <c r="Q2405" s="142"/>
      <c r="R2405" s="143"/>
      <c r="S2405" s="12"/>
      <c r="T2405" s="157"/>
      <c r="U2405" s="44">
        <f t="shared" si="75"/>
        <v>0</v>
      </c>
      <c r="V2405" s="44">
        <f t="shared" si="76"/>
        <v>596</v>
      </c>
      <c r="W2405" s="44">
        <f>IFERROR(VLOOKUP(V2405,workings!$B$5:$C$650,2,FALSE),0)</f>
        <v>0</v>
      </c>
      <c r="X2405" s="44"/>
      <c r="Y2405" s="44"/>
      <c r="Z2405" s="44"/>
      <c r="AA2405" s="44"/>
      <c r="AB2405" s="102"/>
      <c r="AC2405" s="102"/>
      <c r="AD2405" s="102"/>
      <c r="AE2405" s="102"/>
      <c r="AF2405" s="102"/>
      <c r="AG2405" s="102"/>
      <c r="AH2405" s="102"/>
      <c r="AI2405" s="102"/>
      <c r="AJ2405" s="102"/>
      <c r="AK2405" s="102"/>
      <c r="AL2405" s="102"/>
      <c r="AM2405" s="102"/>
      <c r="AN2405" s="102"/>
      <c r="AO2405" s="102"/>
      <c r="AP2405" s="102"/>
      <c r="AQ2405" s="102"/>
      <c r="AR2405" s="102"/>
      <c r="AS2405" s="102"/>
      <c r="AT2405" s="102"/>
      <c r="AU2405" s="102"/>
      <c r="AV2405" s="102"/>
      <c r="AW2405" s="102"/>
      <c r="AX2405" s="102"/>
      <c r="AY2405" s="102"/>
      <c r="AZ2405" s="102"/>
      <c r="BA2405" s="102"/>
      <c r="BB2405" s="102"/>
      <c r="BC2405" s="102"/>
      <c r="BD2405" s="102"/>
      <c r="BE2405" s="102"/>
      <c r="BF2405" s="102"/>
      <c r="BG2405" s="102"/>
      <c r="BH2405" s="102"/>
      <c r="BI2405" s="102"/>
      <c r="BJ2405" s="102"/>
      <c r="BK2405" s="102"/>
      <c r="BL2405" s="102"/>
      <c r="BM2405" s="102"/>
    </row>
    <row r="2406" spans="1:65" customFormat="1" ht="15" x14ac:dyDescent="0.2">
      <c r="A2406" s="160"/>
      <c r="B2406" s="276"/>
      <c r="C2406" s="166"/>
      <c r="D2406" s="166"/>
      <c r="E2406" s="238"/>
      <c r="F2406" s="160" t="s">
        <v>1073</v>
      </c>
      <c r="G2406" s="150"/>
      <c r="H2406" s="151"/>
      <c r="I2406" s="151"/>
      <c r="J2406" s="151"/>
      <c r="K2406" s="151"/>
      <c r="L2406" s="151"/>
      <c r="M2406" s="151"/>
      <c r="N2406" s="152"/>
      <c r="O2406" s="9"/>
      <c r="P2406" s="144"/>
      <c r="Q2406" s="145"/>
      <c r="R2406" s="146"/>
      <c r="S2406" s="13"/>
      <c r="T2406" s="157"/>
      <c r="U2406" s="44">
        <f t="shared" si="75"/>
        <v>0</v>
      </c>
      <c r="V2406" s="44">
        <f t="shared" si="76"/>
        <v>596</v>
      </c>
      <c r="W2406" s="44">
        <f>IFERROR(VLOOKUP(V2406,workings!$B$5:$C$650,2,FALSE),0)</f>
        <v>0</v>
      </c>
      <c r="X2406" s="44"/>
      <c r="Y2406" s="44"/>
      <c r="Z2406" s="44"/>
      <c r="AA2406" s="44"/>
      <c r="AB2406" s="102"/>
      <c r="AC2406" s="102"/>
      <c r="AD2406" s="102"/>
      <c r="AE2406" s="102"/>
      <c r="AF2406" s="102"/>
      <c r="AG2406" s="102"/>
      <c r="AH2406" s="102"/>
      <c r="AI2406" s="102"/>
      <c r="AJ2406" s="102"/>
      <c r="AK2406" s="102"/>
      <c r="AL2406" s="102"/>
      <c r="AM2406" s="102"/>
      <c r="AN2406" s="102"/>
      <c r="AO2406" s="102"/>
      <c r="AP2406" s="102"/>
      <c r="AQ2406" s="102"/>
      <c r="AR2406" s="102"/>
      <c r="AS2406" s="102"/>
      <c r="AT2406" s="102"/>
      <c r="AU2406" s="102"/>
      <c r="AV2406" s="102"/>
      <c r="AW2406" s="102"/>
      <c r="AX2406" s="102"/>
      <c r="AY2406" s="102"/>
      <c r="AZ2406" s="102"/>
      <c r="BA2406" s="102"/>
      <c r="BB2406" s="102"/>
      <c r="BC2406" s="102"/>
      <c r="BD2406" s="102"/>
      <c r="BE2406" s="102"/>
      <c r="BF2406" s="102"/>
      <c r="BG2406" s="102"/>
      <c r="BH2406" s="102"/>
      <c r="BI2406" s="102"/>
      <c r="BJ2406" s="102"/>
      <c r="BK2406" s="102"/>
      <c r="BL2406" s="102"/>
      <c r="BM2406" s="102"/>
    </row>
    <row r="2407" spans="1:65" customFormat="1" ht="15.75" thickBot="1" x14ac:dyDescent="0.25">
      <c r="A2407" s="246"/>
      <c r="B2407" s="277"/>
      <c r="C2407" s="167"/>
      <c r="D2407" s="167"/>
      <c r="E2407" s="239"/>
      <c r="F2407" s="161"/>
      <c r="G2407" s="153"/>
      <c r="H2407" s="154"/>
      <c r="I2407" s="154"/>
      <c r="J2407" s="154"/>
      <c r="K2407" s="154"/>
      <c r="L2407" s="154"/>
      <c r="M2407" s="154"/>
      <c r="N2407" s="155"/>
      <c r="O2407" s="11"/>
      <c r="P2407" s="231"/>
      <c r="Q2407" s="232"/>
      <c r="R2407" s="233"/>
      <c r="S2407" s="14"/>
      <c r="T2407" s="158"/>
      <c r="U2407" s="44">
        <f t="shared" si="75"/>
        <v>0</v>
      </c>
      <c r="V2407" s="44">
        <f t="shared" si="76"/>
        <v>596</v>
      </c>
      <c r="W2407" s="44">
        <f>IFERROR(VLOOKUP(V2407,workings!$B$5:$C$650,2,FALSE),0)</f>
        <v>0</v>
      </c>
      <c r="X2407" s="44"/>
      <c r="Y2407" s="44"/>
      <c r="Z2407" s="44"/>
      <c r="AA2407" s="44"/>
      <c r="AB2407" s="102"/>
      <c r="AC2407" s="102"/>
      <c r="AD2407" s="102"/>
      <c r="AE2407" s="102"/>
      <c r="AF2407" s="102"/>
      <c r="AG2407" s="102"/>
      <c r="AH2407" s="102"/>
      <c r="AI2407" s="102"/>
      <c r="AJ2407" s="102"/>
      <c r="AK2407" s="102"/>
      <c r="AL2407" s="102"/>
      <c r="AM2407" s="102"/>
      <c r="AN2407" s="102"/>
      <c r="AO2407" s="102"/>
      <c r="AP2407" s="102"/>
      <c r="AQ2407" s="102"/>
      <c r="AR2407" s="102"/>
      <c r="AS2407" s="102"/>
      <c r="AT2407" s="102"/>
      <c r="AU2407" s="102"/>
      <c r="AV2407" s="102"/>
      <c r="AW2407" s="102"/>
      <c r="AX2407" s="102"/>
      <c r="AY2407" s="102"/>
      <c r="AZ2407" s="102"/>
      <c r="BA2407" s="102"/>
      <c r="BB2407" s="102"/>
      <c r="BC2407" s="102"/>
      <c r="BD2407" s="102"/>
      <c r="BE2407" s="102"/>
      <c r="BF2407" s="102"/>
      <c r="BG2407" s="102"/>
      <c r="BH2407" s="102"/>
      <c r="BI2407" s="102"/>
      <c r="BJ2407" s="102"/>
      <c r="BK2407" s="102"/>
      <c r="BL2407" s="102"/>
      <c r="BM2407" s="102"/>
    </row>
    <row r="2408" spans="1:65" customFormat="1" ht="15.75" customHeight="1" thickBot="1" x14ac:dyDescent="0.25">
      <c r="A2408" s="245">
        <v>597</v>
      </c>
      <c r="B2408" s="275">
        <v>6</v>
      </c>
      <c r="C2408" s="165" t="s">
        <v>34</v>
      </c>
      <c r="D2408" s="165" t="s">
        <v>92</v>
      </c>
      <c r="E2408" s="237" t="s">
        <v>36</v>
      </c>
      <c r="F2408" s="159" t="s">
        <v>1074</v>
      </c>
      <c r="G2408" s="16"/>
      <c r="H2408" s="16" t="s">
        <v>78</v>
      </c>
      <c r="I2408" s="16" t="s">
        <v>44</v>
      </c>
      <c r="J2408" s="16"/>
      <c r="K2408" s="16"/>
      <c r="L2408" s="16" t="s">
        <v>173</v>
      </c>
      <c r="M2408" s="16"/>
      <c r="N2408" s="16"/>
      <c r="O2408" s="9"/>
      <c r="P2408" s="228"/>
      <c r="Q2408" s="229"/>
      <c r="R2408" s="230"/>
      <c r="S2408" s="10"/>
      <c r="T2408" s="156"/>
      <c r="U2408" s="44">
        <f t="shared" si="75"/>
        <v>0</v>
      </c>
      <c r="V2408" s="44">
        <f t="shared" si="76"/>
        <v>597</v>
      </c>
      <c r="W2408" s="44" t="str">
        <f>IFERROR(VLOOKUP(V2408,workings!$B$5:$C$650,2,FALSE),0)</f>
        <v>C2</v>
      </c>
      <c r="X2408" s="44"/>
      <c r="Y2408" s="44"/>
      <c r="Z2408" s="44"/>
      <c r="AA2408" s="44"/>
      <c r="AB2408" s="102"/>
      <c r="AC2408" s="102"/>
      <c r="AD2408" s="102"/>
      <c r="AE2408" s="102"/>
      <c r="AF2408" s="102"/>
      <c r="AG2408" s="102"/>
      <c r="AH2408" s="102"/>
      <c r="AI2408" s="102"/>
      <c r="AJ2408" s="102"/>
      <c r="AK2408" s="102"/>
      <c r="AL2408" s="102"/>
      <c r="AM2408" s="102"/>
      <c r="AN2408" s="102"/>
      <c r="AO2408" s="102"/>
      <c r="AP2408" s="102"/>
      <c r="AQ2408" s="102"/>
      <c r="AR2408" s="102"/>
      <c r="AS2408" s="102"/>
      <c r="AT2408" s="102"/>
      <c r="AU2408" s="102"/>
      <c r="AV2408" s="102"/>
      <c r="AW2408" s="102"/>
      <c r="AX2408" s="102"/>
      <c r="AY2408" s="102"/>
      <c r="AZ2408" s="102"/>
      <c r="BA2408" s="102"/>
      <c r="BB2408" s="102"/>
      <c r="BC2408" s="102"/>
      <c r="BD2408" s="102"/>
      <c r="BE2408" s="102"/>
      <c r="BF2408" s="102"/>
      <c r="BG2408" s="102"/>
      <c r="BH2408" s="102"/>
      <c r="BI2408" s="102"/>
      <c r="BJ2408" s="102"/>
      <c r="BK2408" s="102"/>
      <c r="BL2408" s="102"/>
      <c r="BM2408" s="102"/>
    </row>
    <row r="2409" spans="1:65" customFormat="1" ht="15.75" customHeight="1" thickBot="1" x14ac:dyDescent="0.25">
      <c r="A2409" s="160"/>
      <c r="B2409" s="276"/>
      <c r="C2409" s="166"/>
      <c r="D2409" s="166"/>
      <c r="E2409" s="238"/>
      <c r="F2409" s="160"/>
      <c r="G2409" s="150"/>
      <c r="H2409" s="243"/>
      <c r="I2409" s="243"/>
      <c r="J2409" s="243"/>
      <c r="K2409" s="243"/>
      <c r="L2409" s="243"/>
      <c r="M2409" s="243"/>
      <c r="N2409" s="244"/>
      <c r="O2409" s="11" t="s">
        <v>29</v>
      </c>
      <c r="P2409" s="141" t="s">
        <v>231</v>
      </c>
      <c r="Q2409" s="142"/>
      <c r="R2409" s="143"/>
      <c r="S2409" s="12"/>
      <c r="T2409" s="157"/>
      <c r="U2409" s="44" t="str">
        <f t="shared" si="75"/>
        <v>C2</v>
      </c>
      <c r="V2409" s="44">
        <f t="shared" si="76"/>
        <v>597</v>
      </c>
      <c r="W2409" s="44" t="str">
        <f>IFERROR(VLOOKUP(V2409,workings!$B$5:$C$650,2,FALSE),0)</f>
        <v>C2</v>
      </c>
      <c r="X2409" s="44"/>
      <c r="Y2409" s="44"/>
      <c r="Z2409" s="44"/>
      <c r="AA2409" s="44"/>
      <c r="AB2409" s="102"/>
      <c r="AC2409" s="102"/>
      <c r="AD2409" s="102"/>
      <c r="AE2409" s="102"/>
      <c r="AF2409" s="102"/>
      <c r="AG2409" s="102"/>
      <c r="AH2409" s="102"/>
      <c r="AI2409" s="102"/>
      <c r="AJ2409" s="102"/>
      <c r="AK2409" s="102"/>
      <c r="AL2409" s="102"/>
      <c r="AM2409" s="102"/>
      <c r="AN2409" s="102"/>
      <c r="AO2409" s="102"/>
      <c r="AP2409" s="102"/>
      <c r="AQ2409" s="102"/>
      <c r="AR2409" s="102"/>
      <c r="AS2409" s="102"/>
      <c r="AT2409" s="102"/>
      <c r="AU2409" s="102"/>
      <c r="AV2409" s="102"/>
      <c r="AW2409" s="102"/>
      <c r="AX2409" s="102"/>
      <c r="AY2409" s="102"/>
      <c r="AZ2409" s="102"/>
      <c r="BA2409" s="102"/>
      <c r="BB2409" s="102"/>
      <c r="BC2409" s="102"/>
      <c r="BD2409" s="102"/>
      <c r="BE2409" s="102"/>
      <c r="BF2409" s="102"/>
      <c r="BG2409" s="102"/>
      <c r="BH2409" s="102"/>
      <c r="BI2409" s="102"/>
      <c r="BJ2409" s="102"/>
      <c r="BK2409" s="102"/>
      <c r="BL2409" s="102"/>
      <c r="BM2409" s="102"/>
    </row>
    <row r="2410" spans="1:65" customFormat="1" ht="15" x14ac:dyDescent="0.2">
      <c r="A2410" s="160"/>
      <c r="B2410" s="276"/>
      <c r="C2410" s="166"/>
      <c r="D2410" s="166"/>
      <c r="E2410" s="238"/>
      <c r="F2410" s="160" t="s">
        <v>1074</v>
      </c>
      <c r="G2410" s="150"/>
      <c r="H2410" s="151"/>
      <c r="I2410" s="151" t="s">
        <v>44</v>
      </c>
      <c r="J2410" s="151"/>
      <c r="K2410" s="151"/>
      <c r="L2410" s="151"/>
      <c r="M2410" s="151"/>
      <c r="N2410" s="152"/>
      <c r="O2410" s="9"/>
      <c r="P2410" s="144"/>
      <c r="Q2410" s="145"/>
      <c r="R2410" s="146"/>
      <c r="S2410" s="13"/>
      <c r="T2410" s="157"/>
      <c r="U2410" s="44">
        <f t="shared" si="75"/>
        <v>0</v>
      </c>
      <c r="V2410" s="44">
        <f t="shared" si="76"/>
        <v>597</v>
      </c>
      <c r="W2410" s="44" t="str">
        <f>IFERROR(VLOOKUP(V2410,workings!$B$5:$C$650,2,FALSE),0)</f>
        <v>C2</v>
      </c>
      <c r="X2410" s="44"/>
      <c r="Y2410" s="44"/>
      <c r="Z2410" s="44"/>
      <c r="AA2410" s="44"/>
      <c r="AB2410" s="102"/>
      <c r="AC2410" s="102"/>
      <c r="AD2410" s="102"/>
      <c r="AE2410" s="102"/>
      <c r="AF2410" s="102"/>
      <c r="AG2410" s="102"/>
      <c r="AH2410" s="102"/>
      <c r="AI2410" s="102"/>
      <c r="AJ2410" s="102"/>
      <c r="AK2410" s="102"/>
      <c r="AL2410" s="102"/>
      <c r="AM2410" s="102"/>
      <c r="AN2410" s="102"/>
      <c r="AO2410" s="102"/>
      <c r="AP2410" s="102"/>
      <c r="AQ2410" s="102"/>
      <c r="AR2410" s="102"/>
      <c r="AS2410" s="102"/>
      <c r="AT2410" s="102"/>
      <c r="AU2410" s="102"/>
      <c r="AV2410" s="102"/>
      <c r="AW2410" s="102"/>
      <c r="AX2410" s="102"/>
      <c r="AY2410" s="102"/>
      <c r="AZ2410" s="102"/>
      <c r="BA2410" s="102"/>
      <c r="BB2410" s="102"/>
      <c r="BC2410" s="102"/>
      <c r="BD2410" s="102"/>
      <c r="BE2410" s="102"/>
      <c r="BF2410" s="102"/>
      <c r="BG2410" s="102"/>
      <c r="BH2410" s="102"/>
      <c r="BI2410" s="102"/>
      <c r="BJ2410" s="102"/>
      <c r="BK2410" s="102"/>
      <c r="BL2410" s="102"/>
      <c r="BM2410" s="102"/>
    </row>
    <row r="2411" spans="1:65" customFormat="1" ht="15.75" thickBot="1" x14ac:dyDescent="0.25">
      <c r="A2411" s="246"/>
      <c r="B2411" s="277"/>
      <c r="C2411" s="167"/>
      <c r="D2411" s="167"/>
      <c r="E2411" s="239"/>
      <c r="F2411" s="161"/>
      <c r="G2411" s="153"/>
      <c r="H2411" s="154"/>
      <c r="I2411" s="154"/>
      <c r="J2411" s="154"/>
      <c r="K2411" s="154"/>
      <c r="L2411" s="154"/>
      <c r="M2411" s="154"/>
      <c r="N2411" s="155"/>
      <c r="O2411" s="11"/>
      <c r="P2411" s="231"/>
      <c r="Q2411" s="232"/>
      <c r="R2411" s="233"/>
      <c r="S2411" s="14"/>
      <c r="T2411" s="158"/>
      <c r="U2411" s="44">
        <f t="shared" si="75"/>
        <v>0</v>
      </c>
      <c r="V2411" s="44">
        <f t="shared" si="76"/>
        <v>597</v>
      </c>
      <c r="W2411" s="44" t="str">
        <f>IFERROR(VLOOKUP(V2411,workings!$B$5:$C$650,2,FALSE),0)</f>
        <v>C2</v>
      </c>
      <c r="X2411" s="44"/>
      <c r="Y2411" s="44"/>
      <c r="Z2411" s="44"/>
      <c r="AA2411" s="44"/>
      <c r="AB2411" s="102"/>
      <c r="AC2411" s="102"/>
      <c r="AD2411" s="102"/>
      <c r="AE2411" s="102"/>
      <c r="AF2411" s="102"/>
      <c r="AG2411" s="102"/>
      <c r="AH2411" s="102"/>
      <c r="AI2411" s="102"/>
      <c r="AJ2411" s="102"/>
      <c r="AK2411" s="102"/>
      <c r="AL2411" s="102"/>
      <c r="AM2411" s="102"/>
      <c r="AN2411" s="102"/>
      <c r="AO2411" s="102"/>
      <c r="AP2411" s="102"/>
      <c r="AQ2411" s="102"/>
      <c r="AR2411" s="102"/>
      <c r="AS2411" s="102"/>
      <c r="AT2411" s="102"/>
      <c r="AU2411" s="102"/>
      <c r="AV2411" s="102"/>
      <c r="AW2411" s="102"/>
      <c r="AX2411" s="102"/>
      <c r="AY2411" s="102"/>
      <c r="AZ2411" s="102"/>
      <c r="BA2411" s="102"/>
      <c r="BB2411" s="102"/>
      <c r="BC2411" s="102"/>
      <c r="BD2411" s="102"/>
      <c r="BE2411" s="102"/>
      <c r="BF2411" s="102"/>
      <c r="BG2411" s="102"/>
      <c r="BH2411" s="102"/>
      <c r="BI2411" s="102"/>
      <c r="BJ2411" s="102"/>
      <c r="BK2411" s="102"/>
      <c r="BL2411" s="102"/>
      <c r="BM2411" s="102"/>
    </row>
    <row r="2412" spans="1:65" customFormat="1" ht="15.75" customHeight="1" thickBot="1" x14ac:dyDescent="0.25">
      <c r="A2412" s="245">
        <v>598</v>
      </c>
      <c r="B2412" s="275">
        <v>6</v>
      </c>
      <c r="C2412" s="165" t="s">
        <v>34</v>
      </c>
      <c r="D2412" s="165" t="s">
        <v>41</v>
      </c>
      <c r="E2412" s="237" t="s">
        <v>36</v>
      </c>
      <c r="F2412" s="159" t="s">
        <v>113</v>
      </c>
      <c r="G2412" s="16"/>
      <c r="H2412" s="16" t="s">
        <v>38</v>
      </c>
      <c r="I2412" s="16"/>
      <c r="J2412" s="16"/>
      <c r="K2412" s="16"/>
      <c r="L2412" s="16"/>
      <c r="M2412" s="16"/>
      <c r="N2412" s="16"/>
      <c r="O2412" s="9"/>
      <c r="P2412" s="228"/>
      <c r="Q2412" s="229"/>
      <c r="R2412" s="230"/>
      <c r="S2412" s="10"/>
      <c r="T2412" s="156"/>
      <c r="U2412" s="44">
        <f t="shared" si="75"/>
        <v>0</v>
      </c>
      <c r="V2412" s="44">
        <f t="shared" si="76"/>
        <v>598</v>
      </c>
      <c r="W2412" s="44">
        <f>IFERROR(VLOOKUP(V2412,workings!$B$5:$C$650,2,FALSE),0)</f>
        <v>0</v>
      </c>
      <c r="X2412" s="44"/>
      <c r="Y2412" s="44"/>
      <c r="Z2412" s="44"/>
      <c r="AA2412" s="44"/>
      <c r="AB2412" s="102"/>
      <c r="AC2412" s="102"/>
      <c r="AD2412" s="102"/>
      <c r="AE2412" s="102"/>
      <c r="AF2412" s="102"/>
      <c r="AG2412" s="102"/>
      <c r="AH2412" s="102"/>
      <c r="AI2412" s="102"/>
      <c r="AJ2412" s="102"/>
      <c r="AK2412" s="102"/>
      <c r="AL2412" s="102"/>
      <c r="AM2412" s="102"/>
      <c r="AN2412" s="102"/>
      <c r="AO2412" s="102"/>
      <c r="AP2412" s="102"/>
      <c r="AQ2412" s="102"/>
      <c r="AR2412" s="102"/>
      <c r="AS2412" s="102"/>
      <c r="AT2412" s="102"/>
      <c r="AU2412" s="102"/>
      <c r="AV2412" s="102"/>
      <c r="AW2412" s="102"/>
      <c r="AX2412" s="102"/>
      <c r="AY2412" s="102"/>
      <c r="AZ2412" s="102"/>
      <c r="BA2412" s="102"/>
      <c r="BB2412" s="102"/>
      <c r="BC2412" s="102"/>
      <c r="BD2412" s="102"/>
      <c r="BE2412" s="102"/>
      <c r="BF2412" s="102"/>
      <c r="BG2412" s="102"/>
      <c r="BH2412" s="102"/>
      <c r="BI2412" s="102"/>
      <c r="BJ2412" s="102"/>
      <c r="BK2412" s="102"/>
      <c r="BL2412" s="102"/>
      <c r="BM2412" s="102"/>
    </row>
    <row r="2413" spans="1:65" customFormat="1" ht="15.75" thickBot="1" x14ac:dyDescent="0.25">
      <c r="A2413" s="160"/>
      <c r="B2413" s="276"/>
      <c r="C2413" s="166"/>
      <c r="D2413" s="166"/>
      <c r="E2413" s="238"/>
      <c r="F2413" s="160"/>
      <c r="G2413" s="150" t="s">
        <v>2730</v>
      </c>
      <c r="H2413" s="243"/>
      <c r="I2413" s="243"/>
      <c r="J2413" s="243"/>
      <c r="K2413" s="243"/>
      <c r="L2413" s="243"/>
      <c r="M2413" s="243"/>
      <c r="N2413" s="244"/>
      <c r="O2413" s="11"/>
      <c r="P2413" s="141" t="s">
        <v>39</v>
      </c>
      <c r="Q2413" s="142"/>
      <c r="R2413" s="143"/>
      <c r="S2413" s="12"/>
      <c r="T2413" s="157"/>
      <c r="U2413" s="44">
        <f t="shared" si="75"/>
        <v>0</v>
      </c>
      <c r="V2413" s="44">
        <f t="shared" si="76"/>
        <v>598</v>
      </c>
      <c r="W2413" s="44">
        <f>IFERROR(VLOOKUP(V2413,workings!$B$5:$C$650,2,FALSE),0)</f>
        <v>0</v>
      </c>
      <c r="X2413" s="44"/>
      <c r="Y2413" s="44"/>
      <c r="Z2413" s="44"/>
      <c r="AA2413" s="44"/>
      <c r="AB2413" s="102"/>
      <c r="AC2413" s="102"/>
      <c r="AD2413" s="102"/>
      <c r="AE2413" s="102"/>
      <c r="AF2413" s="102"/>
      <c r="AG2413" s="102"/>
      <c r="AH2413" s="102"/>
      <c r="AI2413" s="102"/>
      <c r="AJ2413" s="102"/>
      <c r="AK2413" s="102"/>
      <c r="AL2413" s="102"/>
      <c r="AM2413" s="102"/>
      <c r="AN2413" s="102"/>
      <c r="AO2413" s="102"/>
      <c r="AP2413" s="102"/>
      <c r="AQ2413" s="102"/>
      <c r="AR2413" s="102"/>
      <c r="AS2413" s="102"/>
      <c r="AT2413" s="102"/>
      <c r="AU2413" s="102"/>
      <c r="AV2413" s="102"/>
      <c r="AW2413" s="102"/>
      <c r="AX2413" s="102"/>
      <c r="AY2413" s="102"/>
      <c r="AZ2413" s="102"/>
      <c r="BA2413" s="102"/>
      <c r="BB2413" s="102"/>
      <c r="BC2413" s="102"/>
      <c r="BD2413" s="102"/>
      <c r="BE2413" s="102"/>
      <c r="BF2413" s="102"/>
      <c r="BG2413" s="102"/>
      <c r="BH2413" s="102"/>
      <c r="BI2413" s="102"/>
      <c r="BJ2413" s="102"/>
      <c r="BK2413" s="102"/>
      <c r="BL2413" s="102"/>
      <c r="BM2413" s="102"/>
    </row>
    <row r="2414" spans="1:65" customFormat="1" ht="15" customHeight="1" x14ac:dyDescent="0.2">
      <c r="A2414" s="160"/>
      <c r="B2414" s="276"/>
      <c r="C2414" s="166"/>
      <c r="D2414" s="166"/>
      <c r="E2414" s="238"/>
      <c r="F2414" s="160" t="s">
        <v>113</v>
      </c>
      <c r="G2414" s="150"/>
      <c r="H2414" s="151" t="s">
        <v>38</v>
      </c>
      <c r="I2414" s="151"/>
      <c r="J2414" s="151" t="s">
        <v>44</v>
      </c>
      <c r="K2414" s="151"/>
      <c r="L2414" s="151"/>
      <c r="M2414" s="151"/>
      <c r="N2414" s="152"/>
      <c r="O2414" s="9"/>
      <c r="P2414" s="144"/>
      <c r="Q2414" s="145"/>
      <c r="R2414" s="146"/>
      <c r="S2414" s="13"/>
      <c r="T2414" s="157"/>
      <c r="U2414" s="44">
        <f t="shared" si="75"/>
        <v>0</v>
      </c>
      <c r="V2414" s="44">
        <f t="shared" si="76"/>
        <v>598</v>
      </c>
      <c r="W2414" s="44">
        <f>IFERROR(VLOOKUP(V2414,workings!$B$5:$C$650,2,FALSE),0)</f>
        <v>0</v>
      </c>
      <c r="X2414" s="44"/>
      <c r="Y2414" s="44"/>
      <c r="Z2414" s="44"/>
      <c r="AA2414" s="44"/>
      <c r="AB2414" s="102"/>
      <c r="AC2414" s="102"/>
      <c r="AD2414" s="102"/>
      <c r="AE2414" s="102"/>
      <c r="AF2414" s="102"/>
      <c r="AG2414" s="102"/>
      <c r="AH2414" s="102"/>
      <c r="AI2414" s="102"/>
      <c r="AJ2414" s="102"/>
      <c r="AK2414" s="102"/>
      <c r="AL2414" s="102"/>
      <c r="AM2414" s="102"/>
      <c r="AN2414" s="102"/>
      <c r="AO2414" s="102"/>
      <c r="AP2414" s="102"/>
      <c r="AQ2414" s="102"/>
      <c r="AR2414" s="102"/>
      <c r="AS2414" s="102"/>
      <c r="AT2414" s="102"/>
      <c r="AU2414" s="102"/>
      <c r="AV2414" s="102"/>
      <c r="AW2414" s="102"/>
      <c r="AX2414" s="102"/>
      <c r="AY2414" s="102"/>
      <c r="AZ2414" s="102"/>
      <c r="BA2414" s="102"/>
      <c r="BB2414" s="102"/>
      <c r="BC2414" s="102"/>
      <c r="BD2414" s="102"/>
      <c r="BE2414" s="102"/>
      <c r="BF2414" s="102"/>
      <c r="BG2414" s="102"/>
      <c r="BH2414" s="102"/>
      <c r="BI2414" s="102"/>
      <c r="BJ2414" s="102"/>
      <c r="BK2414" s="102"/>
      <c r="BL2414" s="102"/>
      <c r="BM2414" s="102"/>
    </row>
    <row r="2415" spans="1:65" customFormat="1" ht="15.75" thickBot="1" x14ac:dyDescent="0.25">
      <c r="A2415" s="246"/>
      <c r="B2415" s="277"/>
      <c r="C2415" s="167"/>
      <c r="D2415" s="167"/>
      <c r="E2415" s="239"/>
      <c r="F2415" s="161"/>
      <c r="G2415" s="153"/>
      <c r="H2415" s="154"/>
      <c r="I2415" s="154"/>
      <c r="J2415" s="154"/>
      <c r="K2415" s="154"/>
      <c r="L2415" s="154"/>
      <c r="M2415" s="154"/>
      <c r="N2415" s="155"/>
      <c r="O2415" s="11"/>
      <c r="P2415" s="231"/>
      <c r="Q2415" s="232"/>
      <c r="R2415" s="233"/>
      <c r="S2415" s="14"/>
      <c r="T2415" s="158"/>
      <c r="U2415" s="44">
        <f t="shared" si="75"/>
        <v>0</v>
      </c>
      <c r="V2415" s="44">
        <f t="shared" si="76"/>
        <v>598</v>
      </c>
      <c r="W2415" s="44">
        <f>IFERROR(VLOOKUP(V2415,workings!$B$5:$C$650,2,FALSE),0)</f>
        <v>0</v>
      </c>
      <c r="X2415" s="44"/>
      <c r="Y2415" s="44"/>
      <c r="Z2415" s="44"/>
      <c r="AA2415" s="44"/>
      <c r="AB2415" s="102"/>
      <c r="AC2415" s="102"/>
      <c r="AD2415" s="102"/>
      <c r="AE2415" s="102"/>
      <c r="AF2415" s="102"/>
      <c r="AG2415" s="102"/>
      <c r="AH2415" s="102"/>
      <c r="AI2415" s="102"/>
      <c r="AJ2415" s="102"/>
      <c r="AK2415" s="102"/>
      <c r="AL2415" s="102"/>
      <c r="AM2415" s="102"/>
      <c r="AN2415" s="102"/>
      <c r="AO2415" s="102"/>
      <c r="AP2415" s="102"/>
      <c r="AQ2415" s="102"/>
      <c r="AR2415" s="102"/>
      <c r="AS2415" s="102"/>
      <c r="AT2415" s="102"/>
      <c r="AU2415" s="102"/>
      <c r="AV2415" s="102"/>
      <c r="AW2415" s="102"/>
      <c r="AX2415" s="102"/>
      <c r="AY2415" s="102"/>
      <c r="AZ2415" s="102"/>
      <c r="BA2415" s="102"/>
      <c r="BB2415" s="102"/>
      <c r="BC2415" s="102"/>
      <c r="BD2415" s="102"/>
      <c r="BE2415" s="102"/>
      <c r="BF2415" s="102"/>
      <c r="BG2415" s="102"/>
      <c r="BH2415" s="102"/>
      <c r="BI2415" s="102"/>
      <c r="BJ2415" s="102"/>
      <c r="BK2415" s="102"/>
      <c r="BL2415" s="102"/>
      <c r="BM2415" s="102"/>
    </row>
    <row r="2416" spans="1:65" customFormat="1" ht="15.75" customHeight="1" thickBot="1" x14ac:dyDescent="0.25">
      <c r="A2416" s="245">
        <v>599</v>
      </c>
      <c r="B2416" s="275">
        <v>6</v>
      </c>
      <c r="C2416" s="165" t="s">
        <v>34</v>
      </c>
      <c r="D2416" s="165" t="s">
        <v>92</v>
      </c>
      <c r="E2416" s="237" t="s">
        <v>36</v>
      </c>
      <c r="F2416" s="159" t="s">
        <v>1075</v>
      </c>
      <c r="G2416" s="16" t="s">
        <v>38</v>
      </c>
      <c r="H2416" s="16" t="s">
        <v>38</v>
      </c>
      <c r="I2416" s="16"/>
      <c r="J2416" s="16" t="s">
        <v>44</v>
      </c>
      <c r="K2416" s="16"/>
      <c r="L2416" s="16"/>
      <c r="M2416" s="16"/>
      <c r="N2416" s="16"/>
      <c r="O2416" s="9"/>
      <c r="P2416" s="228"/>
      <c r="Q2416" s="229"/>
      <c r="R2416" s="230"/>
      <c r="S2416" s="10"/>
      <c r="T2416" s="156"/>
      <c r="U2416" s="44">
        <f t="shared" si="75"/>
        <v>0</v>
      </c>
      <c r="V2416" s="44">
        <f t="shared" si="76"/>
        <v>599</v>
      </c>
      <c r="W2416" s="44" t="str">
        <f>IFERROR(VLOOKUP(V2416,workings!$B$5:$C$650,2,FALSE),0)</f>
        <v>C1</v>
      </c>
      <c r="X2416" s="44"/>
      <c r="Y2416" s="44"/>
      <c r="Z2416" s="44"/>
      <c r="AA2416" s="44"/>
      <c r="AB2416" s="102"/>
      <c r="AC2416" s="102"/>
      <c r="AD2416" s="102"/>
      <c r="AE2416" s="102"/>
      <c r="AF2416" s="102"/>
      <c r="AG2416" s="102"/>
      <c r="AH2416" s="102"/>
      <c r="AI2416" s="102"/>
      <c r="AJ2416" s="102"/>
      <c r="AK2416" s="102"/>
      <c r="AL2416" s="102"/>
      <c r="AM2416" s="102"/>
      <c r="AN2416" s="102"/>
      <c r="AO2416" s="102"/>
      <c r="AP2416" s="102"/>
      <c r="AQ2416" s="102"/>
      <c r="AR2416" s="102"/>
      <c r="AS2416" s="102"/>
      <c r="AT2416" s="102"/>
      <c r="AU2416" s="102"/>
      <c r="AV2416" s="102"/>
      <c r="AW2416" s="102"/>
      <c r="AX2416" s="102"/>
      <c r="AY2416" s="102"/>
      <c r="AZ2416" s="102"/>
      <c r="BA2416" s="102"/>
      <c r="BB2416" s="102"/>
      <c r="BC2416" s="102"/>
      <c r="BD2416" s="102"/>
      <c r="BE2416" s="102"/>
      <c r="BF2416" s="102"/>
      <c r="BG2416" s="102"/>
      <c r="BH2416" s="102"/>
      <c r="BI2416" s="102"/>
      <c r="BJ2416" s="102"/>
      <c r="BK2416" s="102"/>
      <c r="BL2416" s="102"/>
      <c r="BM2416" s="102"/>
    </row>
    <row r="2417" spans="1:65" customFormat="1" ht="15.75" thickBot="1" x14ac:dyDescent="0.25">
      <c r="A2417" s="160"/>
      <c r="B2417" s="276"/>
      <c r="C2417" s="166"/>
      <c r="D2417" s="166"/>
      <c r="E2417" s="238"/>
      <c r="F2417" s="160"/>
      <c r="G2417" s="150" t="s">
        <v>2989</v>
      </c>
      <c r="H2417" s="243"/>
      <c r="I2417" s="243"/>
      <c r="J2417" s="243"/>
      <c r="K2417" s="243"/>
      <c r="L2417" s="243"/>
      <c r="M2417" s="243"/>
      <c r="N2417" s="244"/>
      <c r="O2417" s="11" t="s">
        <v>27</v>
      </c>
      <c r="P2417" s="141" t="s">
        <v>64</v>
      </c>
      <c r="Q2417" s="142"/>
      <c r="R2417" s="143"/>
      <c r="S2417" s="12"/>
      <c r="T2417" s="157"/>
      <c r="U2417" s="44" t="str">
        <f t="shared" si="75"/>
        <v>C1</v>
      </c>
      <c r="V2417" s="44">
        <f t="shared" si="76"/>
        <v>599</v>
      </c>
      <c r="W2417" s="44" t="str">
        <f>IFERROR(VLOOKUP(V2417,workings!$B$5:$C$650,2,FALSE),0)</f>
        <v>C1</v>
      </c>
      <c r="X2417" s="44"/>
      <c r="Y2417" s="44"/>
      <c r="Z2417" s="44"/>
      <c r="AA2417" s="44"/>
      <c r="AB2417" s="102"/>
      <c r="AC2417" s="102"/>
      <c r="AD2417" s="102"/>
      <c r="AE2417" s="102"/>
      <c r="AF2417" s="102"/>
      <c r="AG2417" s="102"/>
      <c r="AH2417" s="102"/>
      <c r="AI2417" s="102"/>
      <c r="AJ2417" s="102"/>
      <c r="AK2417" s="102"/>
      <c r="AL2417" s="102"/>
      <c r="AM2417" s="102"/>
      <c r="AN2417" s="102"/>
      <c r="AO2417" s="102"/>
      <c r="AP2417" s="102"/>
      <c r="AQ2417" s="102"/>
      <c r="AR2417" s="102"/>
      <c r="AS2417" s="102"/>
      <c r="AT2417" s="102"/>
      <c r="AU2417" s="102"/>
      <c r="AV2417" s="102"/>
      <c r="AW2417" s="102"/>
      <c r="AX2417" s="102"/>
      <c r="AY2417" s="102"/>
      <c r="AZ2417" s="102"/>
      <c r="BA2417" s="102"/>
      <c r="BB2417" s="102"/>
      <c r="BC2417" s="102"/>
      <c r="BD2417" s="102"/>
      <c r="BE2417" s="102"/>
      <c r="BF2417" s="102"/>
      <c r="BG2417" s="102"/>
      <c r="BH2417" s="102"/>
      <c r="BI2417" s="102"/>
      <c r="BJ2417" s="102"/>
      <c r="BK2417" s="102"/>
      <c r="BL2417" s="102"/>
      <c r="BM2417" s="102"/>
    </row>
    <row r="2418" spans="1:65" customFormat="1" ht="15" x14ac:dyDescent="0.2">
      <c r="A2418" s="160"/>
      <c r="B2418" s="276"/>
      <c r="C2418" s="166"/>
      <c r="D2418" s="166"/>
      <c r="E2418" s="238"/>
      <c r="F2418" s="160" t="s">
        <v>1075</v>
      </c>
      <c r="G2418" s="150" t="s">
        <v>38</v>
      </c>
      <c r="H2418" s="151"/>
      <c r="I2418" s="151"/>
      <c r="J2418" s="151"/>
      <c r="K2418" s="151"/>
      <c r="L2418" s="151"/>
      <c r="M2418" s="151"/>
      <c r="N2418" s="152"/>
      <c r="O2418" s="9"/>
      <c r="P2418" s="144"/>
      <c r="Q2418" s="145"/>
      <c r="R2418" s="146"/>
      <c r="S2418" s="13"/>
      <c r="T2418" s="157"/>
      <c r="U2418" s="44">
        <f t="shared" si="75"/>
        <v>0</v>
      </c>
      <c r="V2418" s="44">
        <f t="shared" si="76"/>
        <v>599</v>
      </c>
      <c r="W2418" s="44" t="str">
        <f>IFERROR(VLOOKUP(V2418,workings!$B$5:$C$650,2,FALSE),0)</f>
        <v>C1</v>
      </c>
      <c r="X2418" s="44"/>
      <c r="Y2418" s="44"/>
      <c r="Z2418" s="44"/>
      <c r="AA2418" s="44"/>
      <c r="AB2418" s="102"/>
      <c r="AC2418" s="102"/>
      <c r="AD2418" s="102"/>
      <c r="AE2418" s="102"/>
      <c r="AF2418" s="102"/>
      <c r="AG2418" s="102"/>
      <c r="AH2418" s="102"/>
      <c r="AI2418" s="102"/>
      <c r="AJ2418" s="102"/>
      <c r="AK2418" s="102"/>
      <c r="AL2418" s="102"/>
      <c r="AM2418" s="102"/>
      <c r="AN2418" s="102"/>
      <c r="AO2418" s="102"/>
      <c r="AP2418" s="102"/>
      <c r="AQ2418" s="102"/>
      <c r="AR2418" s="102"/>
      <c r="AS2418" s="102"/>
      <c r="AT2418" s="102"/>
      <c r="AU2418" s="102"/>
      <c r="AV2418" s="102"/>
      <c r="AW2418" s="102"/>
      <c r="AX2418" s="102"/>
      <c r="AY2418" s="102"/>
      <c r="AZ2418" s="102"/>
      <c r="BA2418" s="102"/>
      <c r="BB2418" s="102"/>
      <c r="BC2418" s="102"/>
      <c r="BD2418" s="102"/>
      <c r="BE2418" s="102"/>
      <c r="BF2418" s="102"/>
      <c r="BG2418" s="102"/>
      <c r="BH2418" s="102"/>
      <c r="BI2418" s="102"/>
      <c r="BJ2418" s="102"/>
      <c r="BK2418" s="102"/>
      <c r="BL2418" s="102"/>
      <c r="BM2418" s="102"/>
    </row>
    <row r="2419" spans="1:65" customFormat="1" ht="15.75" thickBot="1" x14ac:dyDescent="0.25">
      <c r="A2419" s="246"/>
      <c r="B2419" s="277"/>
      <c r="C2419" s="167"/>
      <c r="D2419" s="167"/>
      <c r="E2419" s="239"/>
      <c r="F2419" s="161"/>
      <c r="G2419" s="153"/>
      <c r="H2419" s="154"/>
      <c r="I2419" s="154"/>
      <c r="J2419" s="154"/>
      <c r="K2419" s="154"/>
      <c r="L2419" s="154"/>
      <c r="M2419" s="154"/>
      <c r="N2419" s="155"/>
      <c r="O2419" s="11"/>
      <c r="P2419" s="231"/>
      <c r="Q2419" s="232"/>
      <c r="R2419" s="233"/>
      <c r="S2419" s="14"/>
      <c r="T2419" s="158"/>
      <c r="U2419" s="44">
        <f t="shared" si="75"/>
        <v>0</v>
      </c>
      <c r="V2419" s="44">
        <f t="shared" si="76"/>
        <v>599</v>
      </c>
      <c r="W2419" s="44" t="str">
        <f>IFERROR(VLOOKUP(V2419,workings!$B$5:$C$650,2,FALSE),0)</f>
        <v>C1</v>
      </c>
      <c r="X2419" s="44"/>
      <c r="Y2419" s="44"/>
      <c r="Z2419" s="44"/>
      <c r="AA2419" s="44"/>
      <c r="AB2419" s="102"/>
      <c r="AC2419" s="102"/>
      <c r="AD2419" s="102"/>
      <c r="AE2419" s="102"/>
      <c r="AF2419" s="102"/>
      <c r="AG2419" s="102"/>
      <c r="AH2419" s="102"/>
      <c r="AI2419" s="102"/>
      <c r="AJ2419" s="102"/>
      <c r="AK2419" s="102"/>
      <c r="AL2419" s="102"/>
      <c r="AM2419" s="102"/>
      <c r="AN2419" s="102"/>
      <c r="AO2419" s="102"/>
      <c r="AP2419" s="102"/>
      <c r="AQ2419" s="102"/>
      <c r="AR2419" s="102"/>
      <c r="AS2419" s="102"/>
      <c r="AT2419" s="102"/>
      <c r="AU2419" s="102"/>
      <c r="AV2419" s="102"/>
      <c r="AW2419" s="102"/>
      <c r="AX2419" s="102"/>
      <c r="AY2419" s="102"/>
      <c r="AZ2419" s="102"/>
      <c r="BA2419" s="102"/>
      <c r="BB2419" s="102"/>
      <c r="BC2419" s="102"/>
      <c r="BD2419" s="102"/>
      <c r="BE2419" s="102"/>
      <c r="BF2419" s="102"/>
      <c r="BG2419" s="102"/>
      <c r="BH2419" s="102"/>
      <c r="BI2419" s="102"/>
      <c r="BJ2419" s="102"/>
      <c r="BK2419" s="102"/>
      <c r="BL2419" s="102"/>
      <c r="BM2419" s="102"/>
    </row>
    <row r="2420" spans="1:65" customFormat="1" ht="15.75" customHeight="1" thickBot="1" x14ac:dyDescent="0.25">
      <c r="A2420" s="245">
        <v>600</v>
      </c>
      <c r="B2420" s="275">
        <v>6</v>
      </c>
      <c r="C2420" s="165" t="s">
        <v>34</v>
      </c>
      <c r="D2420" s="165" t="s">
        <v>92</v>
      </c>
      <c r="E2420" s="237" t="s">
        <v>36</v>
      </c>
      <c r="F2420" s="159" t="s">
        <v>281</v>
      </c>
      <c r="G2420" s="16"/>
      <c r="H2420" s="16" t="s">
        <v>38</v>
      </c>
      <c r="I2420" s="16"/>
      <c r="J2420" s="16"/>
      <c r="K2420" s="16"/>
      <c r="L2420" s="16"/>
      <c r="M2420" s="16"/>
      <c r="N2420" s="16"/>
      <c r="O2420" s="9"/>
      <c r="P2420" s="228"/>
      <c r="Q2420" s="229"/>
      <c r="R2420" s="230"/>
      <c r="S2420" s="10"/>
      <c r="T2420" s="156"/>
      <c r="U2420" s="44">
        <f t="shared" si="75"/>
        <v>0</v>
      </c>
      <c r="V2420" s="44">
        <f t="shared" si="76"/>
        <v>600</v>
      </c>
      <c r="W2420" s="44" t="str">
        <f>IFERROR(VLOOKUP(V2420,workings!$B$5:$C$650,2,FALSE),0)</f>
        <v>D</v>
      </c>
      <c r="X2420" s="44"/>
      <c r="Y2420" s="44"/>
      <c r="Z2420" s="44"/>
      <c r="AA2420" s="44"/>
      <c r="AB2420" s="102"/>
      <c r="AC2420" s="102"/>
      <c r="AD2420" s="102"/>
      <c r="AE2420" s="102"/>
      <c r="AF2420" s="102"/>
      <c r="AG2420" s="102"/>
      <c r="AH2420" s="102"/>
      <c r="AI2420" s="102"/>
      <c r="AJ2420" s="102"/>
      <c r="AK2420" s="102"/>
      <c r="AL2420" s="102"/>
      <c r="AM2420" s="102"/>
      <c r="AN2420" s="102"/>
      <c r="AO2420" s="102"/>
      <c r="AP2420" s="102"/>
      <c r="AQ2420" s="102"/>
      <c r="AR2420" s="102"/>
      <c r="AS2420" s="102"/>
      <c r="AT2420" s="102"/>
      <c r="AU2420" s="102"/>
      <c r="AV2420" s="102"/>
      <c r="AW2420" s="102"/>
      <c r="AX2420" s="102"/>
      <c r="AY2420" s="102"/>
      <c r="AZ2420" s="102"/>
      <c r="BA2420" s="102"/>
      <c r="BB2420" s="102"/>
      <c r="BC2420" s="102"/>
      <c r="BD2420" s="102"/>
      <c r="BE2420" s="102"/>
      <c r="BF2420" s="102"/>
      <c r="BG2420" s="102"/>
      <c r="BH2420" s="102"/>
      <c r="BI2420" s="102"/>
      <c r="BJ2420" s="102"/>
      <c r="BK2420" s="102"/>
      <c r="BL2420" s="102"/>
      <c r="BM2420" s="102"/>
    </row>
    <row r="2421" spans="1:65" customFormat="1" ht="15.75" customHeight="1" thickBot="1" x14ac:dyDescent="0.25">
      <c r="A2421" s="160"/>
      <c r="B2421" s="276"/>
      <c r="C2421" s="166"/>
      <c r="D2421" s="166"/>
      <c r="E2421" s="238"/>
      <c r="F2421" s="160"/>
      <c r="G2421" s="150" t="s">
        <v>3237</v>
      </c>
      <c r="H2421" s="243"/>
      <c r="I2421" s="243"/>
      <c r="J2421" s="243"/>
      <c r="K2421" s="243"/>
      <c r="L2421" s="243"/>
      <c r="M2421" s="243"/>
      <c r="N2421" s="244"/>
      <c r="O2421" s="11" t="s">
        <v>45</v>
      </c>
      <c r="P2421" s="141" t="s">
        <v>64</v>
      </c>
      <c r="Q2421" s="142"/>
      <c r="R2421" s="143"/>
      <c r="S2421" s="12"/>
      <c r="T2421" s="157"/>
      <c r="U2421" s="44" t="str">
        <f t="shared" si="75"/>
        <v>D</v>
      </c>
      <c r="V2421" s="44">
        <f t="shared" si="76"/>
        <v>600</v>
      </c>
      <c r="W2421" s="44" t="str">
        <f>IFERROR(VLOOKUP(V2421,workings!$B$5:$C$650,2,FALSE),0)</f>
        <v>D</v>
      </c>
      <c r="X2421" s="44"/>
      <c r="Y2421" s="44"/>
      <c r="Z2421" s="44"/>
      <c r="AA2421" s="44"/>
      <c r="AB2421" s="102"/>
      <c r="AC2421" s="102"/>
      <c r="AD2421" s="102"/>
      <c r="AE2421" s="102"/>
      <c r="AF2421" s="102"/>
      <c r="AG2421" s="102"/>
      <c r="AH2421" s="102"/>
      <c r="AI2421" s="102"/>
      <c r="AJ2421" s="102"/>
      <c r="AK2421" s="102"/>
      <c r="AL2421" s="102"/>
      <c r="AM2421" s="102"/>
      <c r="AN2421" s="102"/>
      <c r="AO2421" s="102"/>
      <c r="AP2421" s="102"/>
      <c r="AQ2421" s="102"/>
      <c r="AR2421" s="102"/>
      <c r="AS2421" s="102"/>
      <c r="AT2421" s="102"/>
      <c r="AU2421" s="102"/>
      <c r="AV2421" s="102"/>
      <c r="AW2421" s="102"/>
      <c r="AX2421" s="102"/>
      <c r="AY2421" s="102"/>
      <c r="AZ2421" s="102"/>
      <c r="BA2421" s="102"/>
      <c r="BB2421" s="102"/>
      <c r="BC2421" s="102"/>
      <c r="BD2421" s="102"/>
      <c r="BE2421" s="102"/>
      <c r="BF2421" s="102"/>
      <c r="BG2421" s="102"/>
      <c r="BH2421" s="102"/>
      <c r="BI2421" s="102"/>
      <c r="BJ2421" s="102"/>
      <c r="BK2421" s="102"/>
      <c r="BL2421" s="102"/>
      <c r="BM2421" s="102"/>
    </row>
    <row r="2422" spans="1:65" customFormat="1" ht="15" x14ac:dyDescent="0.2">
      <c r="A2422" s="160"/>
      <c r="B2422" s="276"/>
      <c r="C2422" s="166"/>
      <c r="D2422" s="166"/>
      <c r="E2422" s="238"/>
      <c r="F2422" s="160" t="s">
        <v>281</v>
      </c>
      <c r="G2422" s="150" t="s">
        <v>38</v>
      </c>
      <c r="H2422" s="151"/>
      <c r="I2422" s="151"/>
      <c r="J2422" s="151"/>
      <c r="K2422" s="151"/>
      <c r="L2422" s="151"/>
      <c r="M2422" s="151"/>
      <c r="N2422" s="152"/>
      <c r="O2422" s="9"/>
      <c r="P2422" s="144"/>
      <c r="Q2422" s="145"/>
      <c r="R2422" s="146"/>
      <c r="S2422" s="13"/>
      <c r="T2422" s="157"/>
      <c r="U2422" s="44">
        <f t="shared" si="75"/>
        <v>0</v>
      </c>
      <c r="V2422" s="44">
        <f t="shared" si="76"/>
        <v>600</v>
      </c>
      <c r="W2422" s="44" t="str">
        <f>IFERROR(VLOOKUP(V2422,workings!$B$5:$C$650,2,FALSE),0)</f>
        <v>D</v>
      </c>
      <c r="X2422" s="44"/>
      <c r="Y2422" s="44"/>
      <c r="Z2422" s="44"/>
      <c r="AA2422" s="44"/>
      <c r="AB2422" s="102"/>
      <c r="AC2422" s="102"/>
      <c r="AD2422" s="102"/>
      <c r="AE2422" s="102"/>
      <c r="AF2422" s="102"/>
      <c r="AG2422" s="102"/>
      <c r="AH2422" s="102"/>
      <c r="AI2422" s="102"/>
      <c r="AJ2422" s="102"/>
      <c r="AK2422" s="102"/>
      <c r="AL2422" s="102"/>
      <c r="AM2422" s="102"/>
      <c r="AN2422" s="102"/>
      <c r="AO2422" s="102"/>
      <c r="AP2422" s="102"/>
      <c r="AQ2422" s="102"/>
      <c r="AR2422" s="102"/>
      <c r="AS2422" s="102"/>
      <c r="AT2422" s="102"/>
      <c r="AU2422" s="102"/>
      <c r="AV2422" s="102"/>
      <c r="AW2422" s="102"/>
      <c r="AX2422" s="102"/>
      <c r="AY2422" s="102"/>
      <c r="AZ2422" s="102"/>
      <c r="BA2422" s="102"/>
      <c r="BB2422" s="102"/>
      <c r="BC2422" s="102"/>
      <c r="BD2422" s="102"/>
      <c r="BE2422" s="102"/>
      <c r="BF2422" s="102"/>
      <c r="BG2422" s="102"/>
      <c r="BH2422" s="102"/>
      <c r="BI2422" s="102"/>
      <c r="BJ2422" s="102"/>
      <c r="BK2422" s="102"/>
      <c r="BL2422" s="102"/>
      <c r="BM2422" s="102"/>
    </row>
    <row r="2423" spans="1:65" customFormat="1" ht="15.75" thickBot="1" x14ac:dyDescent="0.25">
      <c r="A2423" s="246"/>
      <c r="B2423" s="277"/>
      <c r="C2423" s="167"/>
      <c r="D2423" s="167"/>
      <c r="E2423" s="239"/>
      <c r="F2423" s="161"/>
      <c r="G2423" s="153"/>
      <c r="H2423" s="154"/>
      <c r="I2423" s="154"/>
      <c r="J2423" s="154"/>
      <c r="K2423" s="154"/>
      <c r="L2423" s="154"/>
      <c r="M2423" s="154"/>
      <c r="N2423" s="155"/>
      <c r="O2423" s="11"/>
      <c r="P2423" s="231"/>
      <c r="Q2423" s="232"/>
      <c r="R2423" s="233"/>
      <c r="S2423" s="14"/>
      <c r="T2423" s="158"/>
      <c r="U2423" s="44">
        <f t="shared" si="75"/>
        <v>0</v>
      </c>
      <c r="V2423" s="44">
        <f t="shared" si="76"/>
        <v>600</v>
      </c>
      <c r="W2423" s="44" t="str">
        <f>IFERROR(VLOOKUP(V2423,workings!$B$5:$C$650,2,FALSE),0)</f>
        <v>D</v>
      </c>
      <c r="X2423" s="44"/>
      <c r="Y2423" s="44"/>
      <c r="Z2423" s="44"/>
      <c r="AA2423" s="44"/>
      <c r="AB2423" s="102"/>
      <c r="AC2423" s="102"/>
      <c r="AD2423" s="102"/>
      <c r="AE2423" s="102"/>
      <c r="AF2423" s="102"/>
      <c r="AG2423" s="102"/>
      <c r="AH2423" s="102"/>
      <c r="AI2423" s="102"/>
      <c r="AJ2423" s="102"/>
      <c r="AK2423" s="102"/>
      <c r="AL2423" s="102"/>
      <c r="AM2423" s="102"/>
      <c r="AN2423" s="102"/>
      <c r="AO2423" s="102"/>
      <c r="AP2423" s="102"/>
      <c r="AQ2423" s="102"/>
      <c r="AR2423" s="102"/>
      <c r="AS2423" s="102"/>
      <c r="AT2423" s="102"/>
      <c r="AU2423" s="102"/>
      <c r="AV2423" s="102"/>
      <c r="AW2423" s="102"/>
      <c r="AX2423" s="102"/>
      <c r="AY2423" s="102"/>
      <c r="AZ2423" s="102"/>
      <c r="BA2423" s="102"/>
      <c r="BB2423" s="102"/>
      <c r="BC2423" s="102"/>
      <c r="BD2423" s="102"/>
      <c r="BE2423" s="102"/>
      <c r="BF2423" s="102"/>
      <c r="BG2423" s="102"/>
      <c r="BH2423" s="102"/>
      <c r="BI2423" s="102"/>
      <c r="BJ2423" s="102"/>
      <c r="BK2423" s="102"/>
      <c r="BL2423" s="102"/>
      <c r="BM2423" s="102"/>
    </row>
    <row r="2424" spans="1:65" customFormat="1" ht="15.75" customHeight="1" thickBot="1" x14ac:dyDescent="0.25">
      <c r="A2424" s="245">
        <v>601</v>
      </c>
      <c r="B2424" s="275">
        <v>6</v>
      </c>
      <c r="C2424" s="165" t="s">
        <v>34</v>
      </c>
      <c r="D2424" s="165" t="s">
        <v>92</v>
      </c>
      <c r="E2424" s="237" t="s">
        <v>36</v>
      </c>
      <c r="F2424" s="159"/>
      <c r="G2424" s="16"/>
      <c r="H2424" s="16"/>
      <c r="I2424" s="16"/>
      <c r="J2424" s="16"/>
      <c r="K2424" s="16"/>
      <c r="L2424" s="16"/>
      <c r="M2424" s="16"/>
      <c r="N2424" s="16"/>
      <c r="O2424" s="9"/>
      <c r="P2424" s="228"/>
      <c r="Q2424" s="229"/>
      <c r="R2424" s="230"/>
      <c r="S2424" s="10"/>
      <c r="T2424" s="156"/>
      <c r="U2424" s="44">
        <f t="shared" si="75"/>
        <v>0</v>
      </c>
      <c r="V2424" s="44">
        <f t="shared" si="76"/>
        <v>601</v>
      </c>
      <c r="W2424" s="44">
        <f>IFERROR(VLOOKUP(V2424,workings!$B$5:$C$650,2,FALSE),0)</f>
        <v>0</v>
      </c>
      <c r="X2424" s="44"/>
      <c r="Y2424" s="44"/>
      <c r="Z2424" s="44"/>
      <c r="AA2424" s="44"/>
      <c r="AB2424" s="102"/>
      <c r="AC2424" s="102"/>
      <c r="AD2424" s="102"/>
      <c r="AE2424" s="102"/>
      <c r="AF2424" s="102"/>
      <c r="AG2424" s="102"/>
      <c r="AH2424" s="102"/>
      <c r="AI2424" s="102"/>
      <c r="AJ2424" s="102"/>
      <c r="AK2424" s="102"/>
      <c r="AL2424" s="102"/>
      <c r="AM2424" s="102"/>
      <c r="AN2424" s="102"/>
      <c r="AO2424" s="102"/>
      <c r="AP2424" s="102"/>
      <c r="AQ2424" s="102"/>
      <c r="AR2424" s="102"/>
      <c r="AS2424" s="102"/>
      <c r="AT2424" s="102"/>
      <c r="AU2424" s="102"/>
      <c r="AV2424" s="102"/>
      <c r="AW2424" s="102"/>
      <c r="AX2424" s="102"/>
      <c r="AY2424" s="102"/>
      <c r="AZ2424" s="102"/>
      <c r="BA2424" s="102"/>
      <c r="BB2424" s="102"/>
      <c r="BC2424" s="102"/>
      <c r="BD2424" s="102"/>
      <c r="BE2424" s="102"/>
      <c r="BF2424" s="102"/>
      <c r="BG2424" s="102"/>
      <c r="BH2424" s="102"/>
      <c r="BI2424" s="102"/>
      <c r="BJ2424" s="102"/>
      <c r="BK2424" s="102"/>
      <c r="BL2424" s="102"/>
      <c r="BM2424" s="102"/>
    </row>
    <row r="2425" spans="1:65" customFormat="1" ht="15.75" thickBot="1" x14ac:dyDescent="0.25">
      <c r="A2425" s="160"/>
      <c r="B2425" s="276"/>
      <c r="C2425" s="166"/>
      <c r="D2425" s="166"/>
      <c r="E2425" s="238"/>
      <c r="F2425" s="160"/>
      <c r="G2425" s="150" t="s">
        <v>121</v>
      </c>
      <c r="H2425" s="243"/>
      <c r="I2425" s="243"/>
      <c r="J2425" s="243"/>
      <c r="K2425" s="243"/>
      <c r="L2425" s="243"/>
      <c r="M2425" s="243"/>
      <c r="N2425" s="244"/>
      <c r="O2425" s="11"/>
      <c r="P2425" s="141"/>
      <c r="Q2425" s="142"/>
      <c r="R2425" s="143"/>
      <c r="S2425" s="12"/>
      <c r="T2425" s="157"/>
      <c r="U2425" s="44">
        <f t="shared" si="75"/>
        <v>0</v>
      </c>
      <c r="V2425" s="44">
        <f t="shared" si="76"/>
        <v>601</v>
      </c>
      <c r="W2425" s="44">
        <f>IFERROR(VLOOKUP(V2425,workings!$B$5:$C$650,2,FALSE),0)</f>
        <v>0</v>
      </c>
      <c r="X2425" s="44"/>
      <c r="Y2425" s="44"/>
      <c r="Z2425" s="44"/>
      <c r="AA2425" s="44"/>
      <c r="AB2425" s="102"/>
      <c r="AC2425" s="102"/>
      <c r="AD2425" s="102"/>
      <c r="AE2425" s="102"/>
      <c r="AF2425" s="102"/>
      <c r="AG2425" s="102"/>
      <c r="AH2425" s="102"/>
      <c r="AI2425" s="102"/>
      <c r="AJ2425" s="102"/>
      <c r="AK2425" s="102"/>
      <c r="AL2425" s="102"/>
      <c r="AM2425" s="102"/>
      <c r="AN2425" s="102"/>
      <c r="AO2425" s="102"/>
      <c r="AP2425" s="102"/>
      <c r="AQ2425" s="102"/>
      <c r="AR2425" s="102"/>
      <c r="AS2425" s="102"/>
      <c r="AT2425" s="102"/>
      <c r="AU2425" s="102"/>
      <c r="AV2425" s="102"/>
      <c r="AW2425" s="102"/>
      <c r="AX2425" s="102"/>
      <c r="AY2425" s="102"/>
      <c r="AZ2425" s="102"/>
      <c r="BA2425" s="102"/>
      <c r="BB2425" s="102"/>
      <c r="BC2425" s="102"/>
      <c r="BD2425" s="102"/>
      <c r="BE2425" s="102"/>
      <c r="BF2425" s="102"/>
      <c r="BG2425" s="102"/>
      <c r="BH2425" s="102"/>
      <c r="BI2425" s="102"/>
      <c r="BJ2425" s="102"/>
      <c r="BK2425" s="102"/>
      <c r="BL2425" s="102"/>
      <c r="BM2425" s="102"/>
    </row>
    <row r="2426" spans="1:65" customFormat="1" ht="15" x14ac:dyDescent="0.2">
      <c r="A2426" s="160"/>
      <c r="B2426" s="276"/>
      <c r="C2426" s="166"/>
      <c r="D2426" s="166"/>
      <c r="E2426" s="238"/>
      <c r="F2426" s="160"/>
      <c r="G2426" s="150"/>
      <c r="H2426" s="151"/>
      <c r="I2426" s="151"/>
      <c r="J2426" s="151"/>
      <c r="K2426" s="151"/>
      <c r="L2426" s="151"/>
      <c r="M2426" s="151"/>
      <c r="N2426" s="152"/>
      <c r="O2426" s="9"/>
      <c r="P2426" s="144"/>
      <c r="Q2426" s="145"/>
      <c r="R2426" s="146"/>
      <c r="S2426" s="13"/>
      <c r="T2426" s="157"/>
      <c r="U2426" s="44">
        <f t="shared" si="75"/>
        <v>0</v>
      </c>
      <c r="V2426" s="44">
        <f t="shared" si="76"/>
        <v>601</v>
      </c>
      <c r="W2426" s="44">
        <f>IFERROR(VLOOKUP(V2426,workings!$B$5:$C$650,2,FALSE),0)</f>
        <v>0</v>
      </c>
      <c r="X2426" s="44"/>
      <c r="Y2426" s="44"/>
      <c r="Z2426" s="44"/>
      <c r="AA2426" s="44"/>
      <c r="AB2426" s="102"/>
      <c r="AC2426" s="102"/>
      <c r="AD2426" s="102"/>
      <c r="AE2426" s="102"/>
      <c r="AF2426" s="102"/>
      <c r="AG2426" s="102"/>
      <c r="AH2426" s="102"/>
      <c r="AI2426" s="102"/>
      <c r="AJ2426" s="102"/>
      <c r="AK2426" s="102"/>
      <c r="AL2426" s="102"/>
      <c r="AM2426" s="102"/>
      <c r="AN2426" s="102"/>
      <c r="AO2426" s="102"/>
      <c r="AP2426" s="102"/>
      <c r="AQ2426" s="102"/>
      <c r="AR2426" s="102"/>
      <c r="AS2426" s="102"/>
      <c r="AT2426" s="102"/>
      <c r="AU2426" s="102"/>
      <c r="AV2426" s="102"/>
      <c r="AW2426" s="102"/>
      <c r="AX2426" s="102"/>
      <c r="AY2426" s="102"/>
      <c r="AZ2426" s="102"/>
      <c r="BA2426" s="102"/>
      <c r="BB2426" s="102"/>
      <c r="BC2426" s="102"/>
      <c r="BD2426" s="102"/>
      <c r="BE2426" s="102"/>
      <c r="BF2426" s="102"/>
      <c r="BG2426" s="102"/>
      <c r="BH2426" s="102"/>
      <c r="BI2426" s="102"/>
      <c r="BJ2426" s="102"/>
      <c r="BK2426" s="102"/>
      <c r="BL2426" s="102"/>
      <c r="BM2426" s="102"/>
    </row>
    <row r="2427" spans="1:65" customFormat="1" ht="15.75" thickBot="1" x14ac:dyDescent="0.25">
      <c r="A2427" s="246"/>
      <c r="B2427" s="277"/>
      <c r="C2427" s="167"/>
      <c r="D2427" s="167"/>
      <c r="E2427" s="239"/>
      <c r="F2427" s="161"/>
      <c r="G2427" s="153" t="s">
        <v>121</v>
      </c>
      <c r="H2427" s="154"/>
      <c r="I2427" s="154"/>
      <c r="J2427" s="154"/>
      <c r="K2427" s="154"/>
      <c r="L2427" s="154"/>
      <c r="M2427" s="154"/>
      <c r="N2427" s="155"/>
      <c r="O2427" s="11"/>
      <c r="P2427" s="231"/>
      <c r="Q2427" s="232"/>
      <c r="R2427" s="233"/>
      <c r="S2427" s="14"/>
      <c r="T2427" s="158"/>
      <c r="U2427" s="44">
        <f t="shared" si="75"/>
        <v>0</v>
      </c>
      <c r="V2427" s="44">
        <f t="shared" si="76"/>
        <v>601</v>
      </c>
      <c r="W2427" s="44">
        <f>IFERROR(VLOOKUP(V2427,workings!$B$5:$C$650,2,FALSE),0)</f>
        <v>0</v>
      </c>
      <c r="X2427" s="44"/>
      <c r="Y2427" s="44"/>
      <c r="Z2427" s="44"/>
      <c r="AA2427" s="44"/>
      <c r="AB2427" s="102"/>
      <c r="AC2427" s="102"/>
      <c r="AD2427" s="102"/>
      <c r="AE2427" s="102"/>
      <c r="AF2427" s="102"/>
      <c r="AG2427" s="102"/>
      <c r="AH2427" s="102"/>
      <c r="AI2427" s="102"/>
      <c r="AJ2427" s="102"/>
      <c r="AK2427" s="102"/>
      <c r="AL2427" s="102"/>
      <c r="AM2427" s="102"/>
      <c r="AN2427" s="102"/>
      <c r="AO2427" s="102"/>
      <c r="AP2427" s="102"/>
      <c r="AQ2427" s="102"/>
      <c r="AR2427" s="102"/>
      <c r="AS2427" s="102"/>
      <c r="AT2427" s="102"/>
      <c r="AU2427" s="102"/>
      <c r="AV2427" s="102"/>
      <c r="AW2427" s="102"/>
      <c r="AX2427" s="102"/>
      <c r="AY2427" s="102"/>
      <c r="AZ2427" s="102"/>
      <c r="BA2427" s="102"/>
      <c r="BB2427" s="102"/>
      <c r="BC2427" s="102"/>
      <c r="BD2427" s="102"/>
      <c r="BE2427" s="102"/>
      <c r="BF2427" s="102"/>
      <c r="BG2427" s="102"/>
      <c r="BH2427" s="102"/>
      <c r="BI2427" s="102"/>
      <c r="BJ2427" s="102"/>
      <c r="BK2427" s="102"/>
      <c r="BL2427" s="102"/>
      <c r="BM2427" s="102"/>
    </row>
    <row r="2428" spans="1:65" customFormat="1" ht="15.75" customHeight="1" thickBot="1" x14ac:dyDescent="0.25">
      <c r="A2428" s="245">
        <v>602</v>
      </c>
      <c r="B2428" s="275">
        <v>6</v>
      </c>
      <c r="C2428" s="165" t="s">
        <v>34</v>
      </c>
      <c r="D2428" s="165" t="s">
        <v>92</v>
      </c>
      <c r="E2428" s="237" t="s">
        <v>36</v>
      </c>
      <c r="F2428" s="159" t="s">
        <v>1076</v>
      </c>
      <c r="G2428" s="16"/>
      <c r="H2428" s="16" t="s">
        <v>38</v>
      </c>
      <c r="I2428" s="16"/>
      <c r="J2428" s="16"/>
      <c r="K2428" s="16"/>
      <c r="L2428" s="16"/>
      <c r="M2428" s="16"/>
      <c r="N2428" s="16"/>
      <c r="O2428" s="9"/>
      <c r="P2428" s="228"/>
      <c r="Q2428" s="229"/>
      <c r="R2428" s="230"/>
      <c r="S2428" s="10"/>
      <c r="T2428" s="156"/>
      <c r="U2428" s="44">
        <f t="shared" si="75"/>
        <v>0</v>
      </c>
      <c r="V2428" s="44">
        <f t="shared" si="76"/>
        <v>602</v>
      </c>
      <c r="W2428" s="44" t="str">
        <f>IFERROR(VLOOKUP(V2428,workings!$B$5:$C$650,2,FALSE),0)</f>
        <v>D</v>
      </c>
      <c r="X2428" s="44"/>
      <c r="Y2428" s="44"/>
      <c r="Z2428" s="44"/>
      <c r="AA2428" s="44"/>
      <c r="AB2428" s="102"/>
      <c r="AC2428" s="102"/>
      <c r="AD2428" s="102"/>
      <c r="AE2428" s="102"/>
      <c r="AF2428" s="102"/>
      <c r="AG2428" s="102"/>
      <c r="AH2428" s="102"/>
      <c r="AI2428" s="102"/>
      <c r="AJ2428" s="102"/>
      <c r="AK2428" s="102"/>
      <c r="AL2428" s="102"/>
      <c r="AM2428" s="102"/>
      <c r="AN2428" s="102"/>
      <c r="AO2428" s="102"/>
      <c r="AP2428" s="102"/>
      <c r="AQ2428" s="102"/>
      <c r="AR2428" s="102"/>
      <c r="AS2428" s="102"/>
      <c r="AT2428" s="102"/>
      <c r="AU2428" s="102"/>
      <c r="AV2428" s="102"/>
      <c r="AW2428" s="102"/>
      <c r="AX2428" s="102"/>
      <c r="AY2428" s="102"/>
      <c r="AZ2428" s="102"/>
      <c r="BA2428" s="102"/>
      <c r="BB2428" s="102"/>
      <c r="BC2428" s="102"/>
      <c r="BD2428" s="102"/>
      <c r="BE2428" s="102"/>
      <c r="BF2428" s="102"/>
      <c r="BG2428" s="102"/>
      <c r="BH2428" s="102"/>
      <c r="BI2428" s="102"/>
      <c r="BJ2428" s="102"/>
      <c r="BK2428" s="102"/>
      <c r="BL2428" s="102"/>
      <c r="BM2428" s="102"/>
    </row>
    <row r="2429" spans="1:65" customFormat="1" ht="15.75" customHeight="1" thickBot="1" x14ac:dyDescent="0.25">
      <c r="A2429" s="160"/>
      <c r="B2429" s="276"/>
      <c r="C2429" s="166"/>
      <c r="D2429" s="166"/>
      <c r="E2429" s="238"/>
      <c r="F2429" s="160"/>
      <c r="G2429" s="150"/>
      <c r="H2429" s="243"/>
      <c r="I2429" s="243"/>
      <c r="J2429" s="243"/>
      <c r="K2429" s="243"/>
      <c r="L2429" s="243"/>
      <c r="M2429" s="243"/>
      <c r="N2429" s="244"/>
      <c r="O2429" s="11" t="s">
        <v>45</v>
      </c>
      <c r="P2429" s="141" t="s">
        <v>64</v>
      </c>
      <c r="Q2429" s="142"/>
      <c r="R2429" s="143"/>
      <c r="S2429" s="12"/>
      <c r="T2429" s="157"/>
      <c r="U2429" s="44" t="str">
        <f t="shared" si="75"/>
        <v>D</v>
      </c>
      <c r="V2429" s="44">
        <f t="shared" si="76"/>
        <v>602</v>
      </c>
      <c r="W2429" s="44" t="str">
        <f>IFERROR(VLOOKUP(V2429,workings!$B$5:$C$650,2,FALSE),0)</f>
        <v>D</v>
      </c>
      <c r="X2429" s="44"/>
      <c r="Y2429" s="44"/>
      <c r="Z2429" s="44"/>
      <c r="AA2429" s="44"/>
      <c r="AB2429" s="102"/>
      <c r="AC2429" s="102"/>
      <c r="AD2429" s="102"/>
      <c r="AE2429" s="102"/>
      <c r="AF2429" s="102"/>
      <c r="AG2429" s="102"/>
      <c r="AH2429" s="102"/>
      <c r="AI2429" s="102"/>
      <c r="AJ2429" s="102"/>
      <c r="AK2429" s="102"/>
      <c r="AL2429" s="102"/>
      <c r="AM2429" s="102"/>
      <c r="AN2429" s="102"/>
      <c r="AO2429" s="102"/>
      <c r="AP2429" s="102"/>
      <c r="AQ2429" s="102"/>
      <c r="AR2429" s="102"/>
      <c r="AS2429" s="102"/>
      <c r="AT2429" s="102"/>
      <c r="AU2429" s="102"/>
      <c r="AV2429" s="102"/>
      <c r="AW2429" s="102"/>
      <c r="AX2429" s="102"/>
      <c r="AY2429" s="102"/>
      <c r="AZ2429" s="102"/>
      <c r="BA2429" s="102"/>
      <c r="BB2429" s="102"/>
      <c r="BC2429" s="102"/>
      <c r="BD2429" s="102"/>
      <c r="BE2429" s="102"/>
      <c r="BF2429" s="102"/>
      <c r="BG2429" s="102"/>
      <c r="BH2429" s="102"/>
      <c r="BI2429" s="102"/>
      <c r="BJ2429" s="102"/>
      <c r="BK2429" s="102"/>
      <c r="BL2429" s="102"/>
      <c r="BM2429" s="102"/>
    </row>
    <row r="2430" spans="1:65" customFormat="1" ht="15" x14ac:dyDescent="0.2">
      <c r="A2430" s="160"/>
      <c r="B2430" s="276"/>
      <c r="C2430" s="166"/>
      <c r="D2430" s="166"/>
      <c r="E2430" s="238"/>
      <c r="F2430" s="160" t="s">
        <v>1076</v>
      </c>
      <c r="G2430" s="150" t="s">
        <v>38</v>
      </c>
      <c r="H2430" s="151"/>
      <c r="I2430" s="151"/>
      <c r="J2430" s="151"/>
      <c r="K2430" s="151"/>
      <c r="L2430" s="151"/>
      <c r="M2430" s="151"/>
      <c r="N2430" s="152"/>
      <c r="O2430" s="9"/>
      <c r="P2430" s="144"/>
      <c r="Q2430" s="145"/>
      <c r="R2430" s="146"/>
      <c r="S2430" s="13"/>
      <c r="T2430" s="157"/>
      <c r="U2430" s="44">
        <f t="shared" si="75"/>
        <v>0</v>
      </c>
      <c r="V2430" s="44">
        <f t="shared" si="76"/>
        <v>602</v>
      </c>
      <c r="W2430" s="44" t="str">
        <f>IFERROR(VLOOKUP(V2430,workings!$B$5:$C$650,2,FALSE),0)</f>
        <v>D</v>
      </c>
      <c r="X2430" s="44"/>
      <c r="Y2430" s="44"/>
      <c r="Z2430" s="44"/>
      <c r="AA2430" s="44"/>
      <c r="AB2430" s="102"/>
      <c r="AC2430" s="102"/>
      <c r="AD2430" s="102"/>
      <c r="AE2430" s="102"/>
      <c r="AF2430" s="102"/>
      <c r="AG2430" s="102"/>
      <c r="AH2430" s="102"/>
      <c r="AI2430" s="102"/>
      <c r="AJ2430" s="102"/>
      <c r="AK2430" s="102"/>
      <c r="AL2430" s="102"/>
      <c r="AM2430" s="102"/>
      <c r="AN2430" s="102"/>
      <c r="AO2430" s="102"/>
      <c r="AP2430" s="102"/>
      <c r="AQ2430" s="102"/>
      <c r="AR2430" s="102"/>
      <c r="AS2430" s="102"/>
      <c r="AT2430" s="102"/>
      <c r="AU2430" s="102"/>
      <c r="AV2430" s="102"/>
      <c r="AW2430" s="102"/>
      <c r="AX2430" s="102"/>
      <c r="AY2430" s="102"/>
      <c r="AZ2430" s="102"/>
      <c r="BA2430" s="102"/>
      <c r="BB2430" s="102"/>
      <c r="BC2430" s="102"/>
      <c r="BD2430" s="102"/>
      <c r="BE2430" s="102"/>
      <c r="BF2430" s="102"/>
      <c r="BG2430" s="102"/>
      <c r="BH2430" s="102"/>
      <c r="BI2430" s="102"/>
      <c r="BJ2430" s="102"/>
      <c r="BK2430" s="102"/>
      <c r="BL2430" s="102"/>
      <c r="BM2430" s="102"/>
    </row>
    <row r="2431" spans="1:65" customFormat="1" ht="15.75" thickBot="1" x14ac:dyDescent="0.25">
      <c r="A2431" s="246"/>
      <c r="B2431" s="277"/>
      <c r="C2431" s="167"/>
      <c r="D2431" s="167"/>
      <c r="E2431" s="239"/>
      <c r="F2431" s="161"/>
      <c r="G2431" s="153"/>
      <c r="H2431" s="154"/>
      <c r="I2431" s="154"/>
      <c r="J2431" s="154"/>
      <c r="K2431" s="154"/>
      <c r="L2431" s="154"/>
      <c r="M2431" s="154"/>
      <c r="N2431" s="155"/>
      <c r="O2431" s="11"/>
      <c r="P2431" s="231"/>
      <c r="Q2431" s="232"/>
      <c r="R2431" s="233"/>
      <c r="S2431" s="14"/>
      <c r="T2431" s="158"/>
      <c r="U2431" s="44">
        <f t="shared" si="75"/>
        <v>0</v>
      </c>
      <c r="V2431" s="44">
        <f t="shared" si="76"/>
        <v>602</v>
      </c>
      <c r="W2431" s="44" t="str">
        <f>IFERROR(VLOOKUP(V2431,workings!$B$5:$C$650,2,FALSE),0)</f>
        <v>D</v>
      </c>
      <c r="X2431" s="44"/>
      <c r="Y2431" s="44"/>
      <c r="Z2431" s="44"/>
      <c r="AA2431" s="44"/>
      <c r="AB2431" s="102"/>
      <c r="AC2431" s="102"/>
      <c r="AD2431" s="102"/>
      <c r="AE2431" s="102"/>
      <c r="AF2431" s="102"/>
      <c r="AG2431" s="102"/>
      <c r="AH2431" s="102"/>
      <c r="AI2431" s="102"/>
      <c r="AJ2431" s="102"/>
      <c r="AK2431" s="102"/>
      <c r="AL2431" s="102"/>
      <c r="AM2431" s="102"/>
      <c r="AN2431" s="102"/>
      <c r="AO2431" s="102"/>
      <c r="AP2431" s="102"/>
      <c r="AQ2431" s="102"/>
      <c r="AR2431" s="102"/>
      <c r="AS2431" s="102"/>
      <c r="AT2431" s="102"/>
      <c r="AU2431" s="102"/>
      <c r="AV2431" s="102"/>
      <c r="AW2431" s="102"/>
      <c r="AX2431" s="102"/>
      <c r="AY2431" s="102"/>
      <c r="AZ2431" s="102"/>
      <c r="BA2431" s="102"/>
      <c r="BB2431" s="102"/>
      <c r="BC2431" s="102"/>
      <c r="BD2431" s="102"/>
      <c r="BE2431" s="102"/>
      <c r="BF2431" s="102"/>
      <c r="BG2431" s="102"/>
      <c r="BH2431" s="102"/>
      <c r="BI2431" s="102"/>
      <c r="BJ2431" s="102"/>
      <c r="BK2431" s="102"/>
      <c r="BL2431" s="102"/>
      <c r="BM2431" s="102"/>
    </row>
    <row r="2432" spans="1:65" customFormat="1" ht="15.75" customHeight="1" thickBot="1" x14ac:dyDescent="0.25">
      <c r="A2432" s="245">
        <v>603</v>
      </c>
      <c r="B2432" s="275">
        <v>6</v>
      </c>
      <c r="C2432" s="165" t="s">
        <v>34</v>
      </c>
      <c r="D2432" s="165" t="s">
        <v>41</v>
      </c>
      <c r="E2432" s="237" t="s">
        <v>36</v>
      </c>
      <c r="F2432" s="159" t="s">
        <v>1077</v>
      </c>
      <c r="G2432" s="16"/>
      <c r="H2432" s="16" t="s">
        <v>38</v>
      </c>
      <c r="I2432" s="16"/>
      <c r="J2432" s="16" t="s">
        <v>50</v>
      </c>
      <c r="K2432" s="16"/>
      <c r="L2432" s="16"/>
      <c r="M2432" s="16"/>
      <c r="N2432" s="16"/>
      <c r="O2432" s="9"/>
      <c r="P2432" s="228"/>
      <c r="Q2432" s="229"/>
      <c r="R2432" s="230"/>
      <c r="S2432" s="10"/>
      <c r="T2432" s="156"/>
      <c r="U2432" s="44">
        <f t="shared" si="75"/>
        <v>0</v>
      </c>
      <c r="V2432" s="44">
        <f t="shared" si="76"/>
        <v>603</v>
      </c>
      <c r="W2432" s="44" t="str">
        <f>IFERROR(VLOOKUP(V2432,workings!$B$5:$C$650,2,FALSE),0)</f>
        <v>D</v>
      </c>
      <c r="X2432" s="44"/>
      <c r="Y2432" s="44"/>
      <c r="Z2432" s="44"/>
      <c r="AA2432" s="44"/>
      <c r="AB2432" s="102"/>
      <c r="AC2432" s="102"/>
      <c r="AD2432" s="102"/>
      <c r="AE2432" s="102"/>
      <c r="AF2432" s="102"/>
      <c r="AG2432" s="102"/>
      <c r="AH2432" s="102"/>
      <c r="AI2432" s="102"/>
      <c r="AJ2432" s="102"/>
      <c r="AK2432" s="102"/>
      <c r="AL2432" s="102"/>
      <c r="AM2432" s="102"/>
      <c r="AN2432" s="102"/>
      <c r="AO2432" s="102"/>
      <c r="AP2432" s="102"/>
      <c r="AQ2432" s="102"/>
      <c r="AR2432" s="102"/>
      <c r="AS2432" s="102"/>
      <c r="AT2432" s="102"/>
      <c r="AU2432" s="102"/>
      <c r="AV2432" s="102"/>
      <c r="AW2432" s="102"/>
      <c r="AX2432" s="102"/>
      <c r="AY2432" s="102"/>
      <c r="AZ2432" s="102"/>
      <c r="BA2432" s="102"/>
      <c r="BB2432" s="102"/>
      <c r="BC2432" s="102"/>
      <c r="BD2432" s="102"/>
      <c r="BE2432" s="102"/>
      <c r="BF2432" s="102"/>
      <c r="BG2432" s="102"/>
      <c r="BH2432" s="102"/>
      <c r="BI2432" s="102"/>
      <c r="BJ2432" s="102"/>
      <c r="BK2432" s="102"/>
      <c r="BL2432" s="102"/>
      <c r="BM2432" s="102"/>
    </row>
    <row r="2433" spans="1:65" customFormat="1" ht="15.75" customHeight="1" thickBot="1" x14ac:dyDescent="0.25">
      <c r="A2433" s="160"/>
      <c r="B2433" s="276"/>
      <c r="C2433" s="166"/>
      <c r="D2433" s="166"/>
      <c r="E2433" s="238"/>
      <c r="F2433" s="160"/>
      <c r="G2433" s="150"/>
      <c r="H2433" s="243"/>
      <c r="I2433" s="243"/>
      <c r="J2433" s="243"/>
      <c r="K2433" s="243"/>
      <c r="L2433" s="243"/>
      <c r="M2433" s="243"/>
      <c r="N2433" s="244"/>
      <c r="O2433" s="11" t="s">
        <v>45</v>
      </c>
      <c r="P2433" s="141" t="s">
        <v>64</v>
      </c>
      <c r="Q2433" s="142"/>
      <c r="R2433" s="143"/>
      <c r="S2433" s="12"/>
      <c r="T2433" s="157"/>
      <c r="U2433" s="44" t="str">
        <f t="shared" si="75"/>
        <v>D</v>
      </c>
      <c r="V2433" s="44">
        <f t="shared" si="76"/>
        <v>603</v>
      </c>
      <c r="W2433" s="44" t="str">
        <f>IFERROR(VLOOKUP(V2433,workings!$B$5:$C$650,2,FALSE),0)</f>
        <v>D</v>
      </c>
      <c r="X2433" s="44"/>
      <c r="Y2433" s="44"/>
      <c r="Z2433" s="44"/>
      <c r="AA2433" s="44"/>
      <c r="AB2433" s="102"/>
      <c r="AC2433" s="102"/>
      <c r="AD2433" s="102"/>
      <c r="AE2433" s="102"/>
      <c r="AF2433" s="102"/>
      <c r="AG2433" s="102"/>
      <c r="AH2433" s="102"/>
      <c r="AI2433" s="102"/>
      <c r="AJ2433" s="102"/>
      <c r="AK2433" s="102"/>
      <c r="AL2433" s="102"/>
      <c r="AM2433" s="102"/>
      <c r="AN2433" s="102"/>
      <c r="AO2433" s="102"/>
      <c r="AP2433" s="102"/>
      <c r="AQ2433" s="102"/>
      <c r="AR2433" s="102"/>
      <c r="AS2433" s="102"/>
      <c r="AT2433" s="102"/>
      <c r="AU2433" s="102"/>
      <c r="AV2433" s="102"/>
      <c r="AW2433" s="102"/>
      <c r="AX2433" s="102"/>
      <c r="AY2433" s="102"/>
      <c r="AZ2433" s="102"/>
      <c r="BA2433" s="102"/>
      <c r="BB2433" s="102"/>
      <c r="BC2433" s="102"/>
      <c r="BD2433" s="102"/>
      <c r="BE2433" s="102"/>
      <c r="BF2433" s="102"/>
      <c r="BG2433" s="102"/>
      <c r="BH2433" s="102"/>
      <c r="BI2433" s="102"/>
      <c r="BJ2433" s="102"/>
      <c r="BK2433" s="102"/>
      <c r="BL2433" s="102"/>
      <c r="BM2433" s="102"/>
    </row>
    <row r="2434" spans="1:65" customFormat="1" ht="15" customHeight="1" x14ac:dyDescent="0.2">
      <c r="A2434" s="160"/>
      <c r="B2434" s="276"/>
      <c r="C2434" s="166"/>
      <c r="D2434" s="166"/>
      <c r="E2434" s="238"/>
      <c r="F2434" s="160" t="s">
        <v>1077</v>
      </c>
      <c r="G2434" s="150"/>
      <c r="H2434" s="151"/>
      <c r="I2434" s="151"/>
      <c r="J2434" s="151"/>
      <c r="K2434" s="151"/>
      <c r="L2434" s="151"/>
      <c r="M2434" s="151"/>
      <c r="N2434" s="152"/>
      <c r="O2434" s="9"/>
      <c r="P2434" s="144"/>
      <c r="Q2434" s="145"/>
      <c r="R2434" s="146"/>
      <c r="S2434" s="13"/>
      <c r="T2434" s="157"/>
      <c r="U2434" s="44">
        <f t="shared" si="75"/>
        <v>0</v>
      </c>
      <c r="V2434" s="44">
        <f t="shared" si="76"/>
        <v>603</v>
      </c>
      <c r="W2434" s="44" t="str">
        <f>IFERROR(VLOOKUP(V2434,workings!$B$5:$C$650,2,FALSE),0)</f>
        <v>D</v>
      </c>
      <c r="X2434" s="44"/>
      <c r="Y2434" s="44"/>
      <c r="Z2434" s="44"/>
      <c r="AA2434" s="44"/>
      <c r="AB2434" s="102"/>
      <c r="AC2434" s="102"/>
      <c r="AD2434" s="102"/>
      <c r="AE2434" s="102"/>
      <c r="AF2434" s="102"/>
      <c r="AG2434" s="102"/>
      <c r="AH2434" s="102"/>
      <c r="AI2434" s="102"/>
      <c r="AJ2434" s="102"/>
      <c r="AK2434" s="102"/>
      <c r="AL2434" s="102"/>
      <c r="AM2434" s="102"/>
      <c r="AN2434" s="102"/>
      <c r="AO2434" s="102"/>
      <c r="AP2434" s="102"/>
      <c r="AQ2434" s="102"/>
      <c r="AR2434" s="102"/>
      <c r="AS2434" s="102"/>
      <c r="AT2434" s="102"/>
      <c r="AU2434" s="102"/>
      <c r="AV2434" s="102"/>
      <c r="AW2434" s="102"/>
      <c r="AX2434" s="102"/>
      <c r="AY2434" s="102"/>
      <c r="AZ2434" s="102"/>
      <c r="BA2434" s="102"/>
      <c r="BB2434" s="102"/>
      <c r="BC2434" s="102"/>
      <c r="BD2434" s="102"/>
      <c r="BE2434" s="102"/>
      <c r="BF2434" s="102"/>
      <c r="BG2434" s="102"/>
      <c r="BH2434" s="102"/>
      <c r="BI2434" s="102"/>
      <c r="BJ2434" s="102"/>
      <c r="BK2434" s="102"/>
      <c r="BL2434" s="102"/>
      <c r="BM2434" s="102"/>
    </row>
    <row r="2435" spans="1:65" customFormat="1" ht="15.75" thickBot="1" x14ac:dyDescent="0.25">
      <c r="A2435" s="246"/>
      <c r="B2435" s="277"/>
      <c r="C2435" s="167"/>
      <c r="D2435" s="167"/>
      <c r="E2435" s="239"/>
      <c r="F2435" s="161"/>
      <c r="G2435" s="153"/>
      <c r="H2435" s="154"/>
      <c r="I2435" s="154"/>
      <c r="J2435" s="154"/>
      <c r="K2435" s="154"/>
      <c r="L2435" s="154"/>
      <c r="M2435" s="154"/>
      <c r="N2435" s="155"/>
      <c r="O2435" s="11"/>
      <c r="P2435" s="231"/>
      <c r="Q2435" s="232"/>
      <c r="R2435" s="233"/>
      <c r="S2435" s="14"/>
      <c r="T2435" s="158"/>
      <c r="U2435" s="44">
        <f t="shared" si="75"/>
        <v>0</v>
      </c>
      <c r="V2435" s="44">
        <f t="shared" si="76"/>
        <v>603</v>
      </c>
      <c r="W2435" s="44" t="str">
        <f>IFERROR(VLOOKUP(V2435,workings!$B$5:$C$650,2,FALSE),0)</f>
        <v>D</v>
      </c>
      <c r="X2435" s="44"/>
      <c r="Y2435" s="44"/>
      <c r="Z2435" s="44"/>
      <c r="AA2435" s="44"/>
      <c r="AB2435" s="102"/>
      <c r="AC2435" s="102"/>
      <c r="AD2435" s="102"/>
      <c r="AE2435" s="102"/>
      <c r="AF2435" s="102"/>
      <c r="AG2435" s="102"/>
      <c r="AH2435" s="102"/>
      <c r="AI2435" s="102"/>
      <c r="AJ2435" s="102"/>
      <c r="AK2435" s="102"/>
      <c r="AL2435" s="102"/>
      <c r="AM2435" s="102"/>
      <c r="AN2435" s="102"/>
      <c r="AO2435" s="102"/>
      <c r="AP2435" s="102"/>
      <c r="AQ2435" s="102"/>
      <c r="AR2435" s="102"/>
      <c r="AS2435" s="102"/>
      <c r="AT2435" s="102"/>
      <c r="AU2435" s="102"/>
      <c r="AV2435" s="102"/>
      <c r="AW2435" s="102"/>
      <c r="AX2435" s="102"/>
      <c r="AY2435" s="102"/>
      <c r="AZ2435" s="102"/>
      <c r="BA2435" s="102"/>
      <c r="BB2435" s="102"/>
      <c r="BC2435" s="102"/>
      <c r="BD2435" s="102"/>
      <c r="BE2435" s="102"/>
      <c r="BF2435" s="102"/>
      <c r="BG2435" s="102"/>
      <c r="BH2435" s="102"/>
      <c r="BI2435" s="102"/>
      <c r="BJ2435" s="102"/>
      <c r="BK2435" s="102"/>
      <c r="BL2435" s="102"/>
      <c r="BM2435" s="102"/>
    </row>
    <row r="2436" spans="1:65" customFormat="1" ht="15.75" customHeight="1" thickBot="1" x14ac:dyDescent="0.25">
      <c r="A2436" s="245">
        <v>604</v>
      </c>
      <c r="B2436" s="275">
        <v>6</v>
      </c>
      <c r="C2436" s="165" t="s">
        <v>34</v>
      </c>
      <c r="D2436" s="165" t="s">
        <v>72</v>
      </c>
      <c r="E2436" s="237" t="s">
        <v>51</v>
      </c>
      <c r="F2436" s="159" t="s">
        <v>1078</v>
      </c>
      <c r="G2436" s="16" t="s">
        <v>38</v>
      </c>
      <c r="H2436" s="16"/>
      <c r="I2436" s="16"/>
      <c r="J2436" s="16"/>
      <c r="K2436" s="16"/>
      <c r="L2436" s="16"/>
      <c r="M2436" s="16" t="s">
        <v>44</v>
      </c>
      <c r="N2436" s="16"/>
      <c r="O2436" s="9"/>
      <c r="P2436" s="228"/>
      <c r="Q2436" s="229"/>
      <c r="R2436" s="230"/>
      <c r="S2436" s="10"/>
      <c r="T2436" s="156"/>
      <c r="U2436" s="44">
        <f t="shared" si="75"/>
        <v>0</v>
      </c>
      <c r="V2436" s="44">
        <f t="shared" si="76"/>
        <v>604</v>
      </c>
      <c r="W2436" s="44" t="str">
        <f>IFERROR(VLOOKUP(V2436,workings!$B$5:$C$650,2,FALSE),0)</f>
        <v>D</v>
      </c>
      <c r="X2436" s="44"/>
      <c r="Y2436" s="44"/>
      <c r="Z2436" s="44"/>
      <c r="AA2436" s="44"/>
      <c r="AB2436" s="102"/>
      <c r="AC2436" s="102"/>
      <c r="AD2436" s="102"/>
      <c r="AE2436" s="102"/>
      <c r="AF2436" s="102"/>
      <c r="AG2436" s="102"/>
      <c r="AH2436" s="102"/>
      <c r="AI2436" s="102"/>
      <c r="AJ2436" s="102"/>
      <c r="AK2436" s="102"/>
      <c r="AL2436" s="102"/>
      <c r="AM2436" s="102"/>
      <c r="AN2436" s="102"/>
      <c r="AO2436" s="102"/>
      <c r="AP2436" s="102"/>
      <c r="AQ2436" s="102"/>
      <c r="AR2436" s="102"/>
      <c r="AS2436" s="102"/>
      <c r="AT2436" s="102"/>
      <c r="AU2436" s="102"/>
      <c r="AV2436" s="102"/>
      <c r="AW2436" s="102"/>
      <c r="AX2436" s="102"/>
      <c r="AY2436" s="102"/>
      <c r="AZ2436" s="102"/>
      <c r="BA2436" s="102"/>
      <c r="BB2436" s="102"/>
      <c r="BC2436" s="102"/>
      <c r="BD2436" s="102"/>
      <c r="BE2436" s="102"/>
      <c r="BF2436" s="102"/>
      <c r="BG2436" s="102"/>
      <c r="BH2436" s="102"/>
      <c r="BI2436" s="102"/>
      <c r="BJ2436" s="102"/>
      <c r="BK2436" s="102"/>
      <c r="BL2436" s="102"/>
      <c r="BM2436" s="102"/>
    </row>
    <row r="2437" spans="1:65" customFormat="1" ht="15.75" customHeight="1" thickBot="1" x14ac:dyDescent="0.25">
      <c r="A2437" s="160"/>
      <c r="B2437" s="276"/>
      <c r="C2437" s="166"/>
      <c r="D2437" s="166"/>
      <c r="E2437" s="238"/>
      <c r="F2437" s="160"/>
      <c r="G2437" s="150"/>
      <c r="H2437" s="243"/>
      <c r="I2437" s="243"/>
      <c r="J2437" s="243"/>
      <c r="K2437" s="243"/>
      <c r="L2437" s="243"/>
      <c r="M2437" s="243"/>
      <c r="N2437" s="244"/>
      <c r="O2437" s="11" t="s">
        <v>45</v>
      </c>
      <c r="P2437" s="141" t="s">
        <v>64</v>
      </c>
      <c r="Q2437" s="142"/>
      <c r="R2437" s="143"/>
      <c r="S2437" s="12"/>
      <c r="T2437" s="157"/>
      <c r="U2437" s="44" t="str">
        <f t="shared" si="75"/>
        <v>D</v>
      </c>
      <c r="V2437" s="44">
        <f t="shared" si="76"/>
        <v>604</v>
      </c>
      <c r="W2437" s="44" t="str">
        <f>IFERROR(VLOOKUP(V2437,workings!$B$5:$C$650,2,FALSE),0)</f>
        <v>D</v>
      </c>
      <c r="X2437" s="44"/>
      <c r="Y2437" s="44"/>
      <c r="Z2437" s="44"/>
      <c r="AA2437" s="44"/>
      <c r="AB2437" s="102"/>
      <c r="AC2437" s="102"/>
      <c r="AD2437" s="102"/>
      <c r="AE2437" s="102"/>
      <c r="AF2437" s="102"/>
      <c r="AG2437" s="102"/>
      <c r="AH2437" s="102"/>
      <c r="AI2437" s="102"/>
      <c r="AJ2437" s="102"/>
      <c r="AK2437" s="102"/>
      <c r="AL2437" s="102"/>
      <c r="AM2437" s="102"/>
      <c r="AN2437" s="102"/>
      <c r="AO2437" s="102"/>
      <c r="AP2437" s="102"/>
      <c r="AQ2437" s="102"/>
      <c r="AR2437" s="102"/>
      <c r="AS2437" s="102"/>
      <c r="AT2437" s="102"/>
      <c r="AU2437" s="102"/>
      <c r="AV2437" s="102"/>
      <c r="AW2437" s="102"/>
      <c r="AX2437" s="102"/>
      <c r="AY2437" s="102"/>
      <c r="AZ2437" s="102"/>
      <c r="BA2437" s="102"/>
      <c r="BB2437" s="102"/>
      <c r="BC2437" s="102"/>
      <c r="BD2437" s="102"/>
      <c r="BE2437" s="102"/>
      <c r="BF2437" s="102"/>
      <c r="BG2437" s="102"/>
      <c r="BH2437" s="102"/>
      <c r="BI2437" s="102"/>
      <c r="BJ2437" s="102"/>
      <c r="BK2437" s="102"/>
      <c r="BL2437" s="102"/>
      <c r="BM2437" s="102"/>
    </row>
    <row r="2438" spans="1:65" customFormat="1" ht="15" x14ac:dyDescent="0.2">
      <c r="A2438" s="160"/>
      <c r="B2438" s="276"/>
      <c r="C2438" s="166"/>
      <c r="D2438" s="166"/>
      <c r="E2438" s="238"/>
      <c r="F2438" s="160" t="s">
        <v>1078</v>
      </c>
      <c r="G2438" s="150" t="s">
        <v>38</v>
      </c>
      <c r="H2438" s="151"/>
      <c r="I2438" s="151"/>
      <c r="J2438" s="151"/>
      <c r="K2438" s="151"/>
      <c r="L2438" s="151"/>
      <c r="M2438" s="151" t="s">
        <v>44</v>
      </c>
      <c r="N2438" s="152"/>
      <c r="O2438" s="9"/>
      <c r="P2438" s="144"/>
      <c r="Q2438" s="145"/>
      <c r="R2438" s="146"/>
      <c r="S2438" s="13"/>
      <c r="T2438" s="157"/>
      <c r="U2438" s="44">
        <f t="shared" si="75"/>
        <v>0</v>
      </c>
      <c r="V2438" s="44">
        <f t="shared" si="76"/>
        <v>604</v>
      </c>
      <c r="W2438" s="44" t="str">
        <f>IFERROR(VLOOKUP(V2438,workings!$B$5:$C$650,2,FALSE),0)</f>
        <v>D</v>
      </c>
      <c r="X2438" s="44"/>
      <c r="Y2438" s="44"/>
      <c r="Z2438" s="44"/>
      <c r="AA2438" s="44"/>
      <c r="AB2438" s="102"/>
      <c r="AC2438" s="102"/>
      <c r="AD2438" s="102"/>
      <c r="AE2438" s="102"/>
      <c r="AF2438" s="102"/>
      <c r="AG2438" s="102"/>
      <c r="AH2438" s="102"/>
      <c r="AI2438" s="102"/>
      <c r="AJ2438" s="102"/>
      <c r="AK2438" s="102"/>
      <c r="AL2438" s="102"/>
      <c r="AM2438" s="102"/>
      <c r="AN2438" s="102"/>
      <c r="AO2438" s="102"/>
      <c r="AP2438" s="102"/>
      <c r="AQ2438" s="102"/>
      <c r="AR2438" s="102"/>
      <c r="AS2438" s="102"/>
      <c r="AT2438" s="102"/>
      <c r="AU2438" s="102"/>
      <c r="AV2438" s="102"/>
      <c r="AW2438" s="102"/>
      <c r="AX2438" s="102"/>
      <c r="AY2438" s="102"/>
      <c r="AZ2438" s="102"/>
      <c r="BA2438" s="102"/>
      <c r="BB2438" s="102"/>
      <c r="BC2438" s="102"/>
      <c r="BD2438" s="102"/>
      <c r="BE2438" s="102"/>
      <c r="BF2438" s="102"/>
      <c r="BG2438" s="102"/>
      <c r="BH2438" s="102"/>
      <c r="BI2438" s="102"/>
      <c r="BJ2438" s="102"/>
      <c r="BK2438" s="102"/>
      <c r="BL2438" s="102"/>
      <c r="BM2438" s="102"/>
    </row>
    <row r="2439" spans="1:65" customFormat="1" ht="15.75" thickBot="1" x14ac:dyDescent="0.25">
      <c r="A2439" s="246"/>
      <c r="B2439" s="277"/>
      <c r="C2439" s="167"/>
      <c r="D2439" s="167"/>
      <c r="E2439" s="239"/>
      <c r="F2439" s="161"/>
      <c r="G2439" s="153"/>
      <c r="H2439" s="154"/>
      <c r="I2439" s="154"/>
      <c r="J2439" s="154"/>
      <c r="K2439" s="154"/>
      <c r="L2439" s="154"/>
      <c r="M2439" s="154"/>
      <c r="N2439" s="155"/>
      <c r="O2439" s="11"/>
      <c r="P2439" s="231"/>
      <c r="Q2439" s="232"/>
      <c r="R2439" s="233"/>
      <c r="S2439" s="14"/>
      <c r="T2439" s="158"/>
      <c r="U2439" s="44">
        <f t="shared" si="75"/>
        <v>0</v>
      </c>
      <c r="V2439" s="44">
        <f t="shared" si="76"/>
        <v>604</v>
      </c>
      <c r="W2439" s="44" t="str">
        <f>IFERROR(VLOOKUP(V2439,workings!$B$5:$C$650,2,FALSE),0)</f>
        <v>D</v>
      </c>
      <c r="X2439" s="44"/>
      <c r="Y2439" s="44"/>
      <c r="Z2439" s="44"/>
      <c r="AA2439" s="44"/>
      <c r="AB2439" s="102"/>
      <c r="AC2439" s="102"/>
      <c r="AD2439" s="102"/>
      <c r="AE2439" s="102"/>
      <c r="AF2439" s="102"/>
      <c r="AG2439" s="102"/>
      <c r="AH2439" s="102"/>
      <c r="AI2439" s="102"/>
      <c r="AJ2439" s="102"/>
      <c r="AK2439" s="102"/>
      <c r="AL2439" s="102"/>
      <c r="AM2439" s="102"/>
      <c r="AN2439" s="102"/>
      <c r="AO2439" s="102"/>
      <c r="AP2439" s="102"/>
      <c r="AQ2439" s="102"/>
      <c r="AR2439" s="102"/>
      <c r="AS2439" s="102"/>
      <c r="AT2439" s="102"/>
      <c r="AU2439" s="102"/>
      <c r="AV2439" s="102"/>
      <c r="AW2439" s="102"/>
      <c r="AX2439" s="102"/>
      <c r="AY2439" s="102"/>
      <c r="AZ2439" s="102"/>
      <c r="BA2439" s="102"/>
      <c r="BB2439" s="102"/>
      <c r="BC2439" s="102"/>
      <c r="BD2439" s="102"/>
      <c r="BE2439" s="102"/>
      <c r="BF2439" s="102"/>
      <c r="BG2439" s="102"/>
      <c r="BH2439" s="102"/>
      <c r="BI2439" s="102"/>
      <c r="BJ2439" s="102"/>
      <c r="BK2439" s="102"/>
      <c r="BL2439" s="102"/>
      <c r="BM2439" s="102"/>
    </row>
    <row r="2440" spans="1:65" customFormat="1" ht="15.75" customHeight="1" thickBot="1" x14ac:dyDescent="0.25">
      <c r="A2440" s="245">
        <v>605</v>
      </c>
      <c r="B2440" s="275">
        <v>6</v>
      </c>
      <c r="C2440" s="165" t="s">
        <v>34</v>
      </c>
      <c r="D2440" s="165" t="s">
        <v>92</v>
      </c>
      <c r="E2440" s="237" t="s">
        <v>51</v>
      </c>
      <c r="F2440" s="159" t="s">
        <v>1080</v>
      </c>
      <c r="G2440" s="16" t="s">
        <v>38</v>
      </c>
      <c r="H2440" s="16"/>
      <c r="I2440" s="16"/>
      <c r="J2440" s="16"/>
      <c r="K2440" s="16"/>
      <c r="L2440" s="16"/>
      <c r="M2440" s="16"/>
      <c r="N2440" s="16"/>
      <c r="O2440" s="9" t="s">
        <v>45</v>
      </c>
      <c r="P2440" s="228" t="s">
        <v>3253</v>
      </c>
      <c r="Q2440" s="229"/>
      <c r="R2440" s="230"/>
      <c r="S2440" s="10"/>
      <c r="T2440" s="156"/>
      <c r="U2440" s="44" t="str">
        <f t="shared" si="75"/>
        <v>D</v>
      </c>
      <c r="V2440" s="44">
        <f t="shared" si="76"/>
        <v>605</v>
      </c>
      <c r="W2440" s="44" t="str">
        <f>IFERROR(VLOOKUP(V2440,workings!$B$5:$C$650,2,FALSE),0)</f>
        <v>D</v>
      </c>
      <c r="X2440" s="44"/>
      <c r="Y2440" s="44"/>
      <c r="Z2440" s="44"/>
      <c r="AA2440" s="44"/>
      <c r="AB2440" s="102"/>
      <c r="AC2440" s="102"/>
      <c r="AD2440" s="102"/>
      <c r="AE2440" s="102"/>
      <c r="AF2440" s="102"/>
      <c r="AG2440" s="102"/>
      <c r="AH2440" s="102"/>
      <c r="AI2440" s="102"/>
      <c r="AJ2440" s="102"/>
      <c r="AK2440" s="102"/>
      <c r="AL2440" s="102"/>
      <c r="AM2440" s="102"/>
      <c r="AN2440" s="102"/>
      <c r="AO2440" s="102"/>
      <c r="AP2440" s="102"/>
      <c r="AQ2440" s="102"/>
      <c r="AR2440" s="102"/>
      <c r="AS2440" s="102"/>
      <c r="AT2440" s="102"/>
      <c r="AU2440" s="102"/>
      <c r="AV2440" s="102"/>
      <c r="AW2440" s="102"/>
      <c r="AX2440" s="102"/>
      <c r="AY2440" s="102"/>
      <c r="AZ2440" s="102"/>
      <c r="BA2440" s="102"/>
      <c r="BB2440" s="102"/>
      <c r="BC2440" s="102"/>
      <c r="BD2440" s="102"/>
      <c r="BE2440" s="102"/>
      <c r="BF2440" s="102"/>
      <c r="BG2440" s="102"/>
      <c r="BH2440" s="102"/>
      <c r="BI2440" s="102"/>
      <c r="BJ2440" s="102"/>
      <c r="BK2440" s="102"/>
      <c r="BL2440" s="102"/>
      <c r="BM2440" s="102"/>
    </row>
    <row r="2441" spans="1:65" customFormat="1" ht="15.75" customHeight="1" thickBot="1" x14ac:dyDescent="0.25">
      <c r="A2441" s="160"/>
      <c r="B2441" s="276"/>
      <c r="C2441" s="166"/>
      <c r="D2441" s="166"/>
      <c r="E2441" s="238"/>
      <c r="F2441" s="160"/>
      <c r="G2441" s="150" t="s">
        <v>222</v>
      </c>
      <c r="H2441" s="243"/>
      <c r="I2441" s="243"/>
      <c r="J2441" s="243"/>
      <c r="K2441" s="243"/>
      <c r="L2441" s="243"/>
      <c r="M2441" s="243"/>
      <c r="N2441" s="244"/>
      <c r="O2441" s="11"/>
      <c r="P2441" s="141" t="s">
        <v>1081</v>
      </c>
      <c r="Q2441" s="142"/>
      <c r="R2441" s="143"/>
      <c r="S2441" s="12"/>
      <c r="T2441" s="157"/>
      <c r="U2441" s="44">
        <f t="shared" si="75"/>
        <v>0</v>
      </c>
      <c r="V2441" s="44">
        <f t="shared" si="76"/>
        <v>605</v>
      </c>
      <c r="W2441" s="44" t="str">
        <f>IFERROR(VLOOKUP(V2441,workings!$B$5:$C$650,2,FALSE),0)</f>
        <v>D</v>
      </c>
      <c r="X2441" s="44"/>
      <c r="Y2441" s="44"/>
      <c r="Z2441" s="44"/>
      <c r="AA2441" s="44"/>
      <c r="AB2441" s="102"/>
      <c r="AC2441" s="102"/>
      <c r="AD2441" s="102"/>
      <c r="AE2441" s="102"/>
      <c r="AF2441" s="102"/>
      <c r="AG2441" s="102"/>
      <c r="AH2441" s="102"/>
      <c r="AI2441" s="102"/>
      <c r="AJ2441" s="102"/>
      <c r="AK2441" s="102"/>
      <c r="AL2441" s="102"/>
      <c r="AM2441" s="102"/>
      <c r="AN2441" s="102"/>
      <c r="AO2441" s="102"/>
      <c r="AP2441" s="102"/>
      <c r="AQ2441" s="102"/>
      <c r="AR2441" s="102"/>
      <c r="AS2441" s="102"/>
      <c r="AT2441" s="102"/>
      <c r="AU2441" s="102"/>
      <c r="AV2441" s="102"/>
      <c r="AW2441" s="102"/>
      <c r="AX2441" s="102"/>
      <c r="AY2441" s="102"/>
      <c r="AZ2441" s="102"/>
      <c r="BA2441" s="102"/>
      <c r="BB2441" s="102"/>
      <c r="BC2441" s="102"/>
      <c r="BD2441" s="102"/>
      <c r="BE2441" s="102"/>
      <c r="BF2441" s="102"/>
      <c r="BG2441" s="102"/>
      <c r="BH2441" s="102"/>
      <c r="BI2441" s="102"/>
      <c r="BJ2441" s="102"/>
      <c r="BK2441" s="102"/>
      <c r="BL2441" s="102"/>
      <c r="BM2441" s="102"/>
    </row>
    <row r="2442" spans="1:65" customFormat="1" ht="15" x14ac:dyDescent="0.2">
      <c r="A2442" s="160"/>
      <c r="B2442" s="276"/>
      <c r="C2442" s="166"/>
      <c r="D2442" s="166"/>
      <c r="E2442" s="238"/>
      <c r="F2442" s="160" t="s">
        <v>1080</v>
      </c>
      <c r="G2442" s="150" t="s">
        <v>38</v>
      </c>
      <c r="H2442" s="151"/>
      <c r="I2442" s="151"/>
      <c r="J2442" s="151"/>
      <c r="K2442" s="151"/>
      <c r="L2442" s="151"/>
      <c r="M2442" s="151"/>
      <c r="N2442" s="152"/>
      <c r="O2442" s="9"/>
      <c r="P2442" s="144"/>
      <c r="Q2442" s="145"/>
      <c r="R2442" s="146"/>
      <c r="S2442" s="13"/>
      <c r="T2442" s="157"/>
      <c r="U2442" s="44">
        <f t="shared" si="75"/>
        <v>0</v>
      </c>
      <c r="V2442" s="44">
        <f t="shared" si="76"/>
        <v>605</v>
      </c>
      <c r="W2442" s="44" t="str">
        <f>IFERROR(VLOOKUP(V2442,workings!$B$5:$C$650,2,FALSE),0)</f>
        <v>D</v>
      </c>
      <c r="X2442" s="44"/>
      <c r="Y2442" s="44"/>
      <c r="Z2442" s="44"/>
      <c r="AA2442" s="44"/>
      <c r="AB2442" s="102"/>
      <c r="AC2442" s="102"/>
      <c r="AD2442" s="102"/>
      <c r="AE2442" s="102"/>
      <c r="AF2442" s="102"/>
      <c r="AG2442" s="102"/>
      <c r="AH2442" s="102"/>
      <c r="AI2442" s="102"/>
      <c r="AJ2442" s="102"/>
      <c r="AK2442" s="102"/>
      <c r="AL2442" s="102"/>
      <c r="AM2442" s="102"/>
      <c r="AN2442" s="102"/>
      <c r="AO2442" s="102"/>
      <c r="AP2442" s="102"/>
      <c r="AQ2442" s="102"/>
      <c r="AR2442" s="102"/>
      <c r="AS2442" s="102"/>
      <c r="AT2442" s="102"/>
      <c r="AU2442" s="102"/>
      <c r="AV2442" s="102"/>
      <c r="AW2442" s="102"/>
      <c r="AX2442" s="102"/>
      <c r="AY2442" s="102"/>
      <c r="AZ2442" s="102"/>
      <c r="BA2442" s="102"/>
      <c r="BB2442" s="102"/>
      <c r="BC2442" s="102"/>
      <c r="BD2442" s="102"/>
      <c r="BE2442" s="102"/>
      <c r="BF2442" s="102"/>
      <c r="BG2442" s="102"/>
      <c r="BH2442" s="102"/>
      <c r="BI2442" s="102"/>
      <c r="BJ2442" s="102"/>
      <c r="BK2442" s="102"/>
      <c r="BL2442" s="102"/>
      <c r="BM2442" s="102"/>
    </row>
    <row r="2443" spans="1:65" customFormat="1" ht="15.75" thickBot="1" x14ac:dyDescent="0.25">
      <c r="A2443" s="246"/>
      <c r="B2443" s="277"/>
      <c r="C2443" s="167"/>
      <c r="D2443" s="167"/>
      <c r="E2443" s="239"/>
      <c r="F2443" s="161"/>
      <c r="G2443" s="153" t="s">
        <v>119</v>
      </c>
      <c r="H2443" s="154"/>
      <c r="I2443" s="154"/>
      <c r="J2443" s="154"/>
      <c r="K2443" s="154"/>
      <c r="L2443" s="154"/>
      <c r="M2443" s="154"/>
      <c r="N2443" s="155"/>
      <c r="O2443" s="11"/>
      <c r="P2443" s="231"/>
      <c r="Q2443" s="232"/>
      <c r="R2443" s="233"/>
      <c r="S2443" s="14"/>
      <c r="T2443" s="158"/>
      <c r="U2443" s="44">
        <f t="shared" si="75"/>
        <v>0</v>
      </c>
      <c r="V2443" s="44">
        <f t="shared" si="76"/>
        <v>605</v>
      </c>
      <c r="W2443" s="44" t="str">
        <f>IFERROR(VLOOKUP(V2443,workings!$B$5:$C$650,2,FALSE),0)</f>
        <v>D</v>
      </c>
      <c r="X2443" s="44"/>
      <c r="Y2443" s="44"/>
      <c r="Z2443" s="44"/>
      <c r="AA2443" s="44"/>
      <c r="AB2443" s="102"/>
      <c r="AC2443" s="102"/>
      <c r="AD2443" s="102"/>
      <c r="AE2443" s="102"/>
      <c r="AF2443" s="102"/>
      <c r="AG2443" s="102"/>
      <c r="AH2443" s="102"/>
      <c r="AI2443" s="102"/>
      <c r="AJ2443" s="102"/>
      <c r="AK2443" s="102"/>
      <c r="AL2443" s="102"/>
      <c r="AM2443" s="102"/>
      <c r="AN2443" s="102"/>
      <c r="AO2443" s="102"/>
      <c r="AP2443" s="102"/>
      <c r="AQ2443" s="102"/>
      <c r="AR2443" s="102"/>
      <c r="AS2443" s="102"/>
      <c r="AT2443" s="102"/>
      <c r="AU2443" s="102"/>
      <c r="AV2443" s="102"/>
      <c r="AW2443" s="102"/>
      <c r="AX2443" s="102"/>
      <c r="AY2443" s="102"/>
      <c r="AZ2443" s="102"/>
      <c r="BA2443" s="102"/>
      <c r="BB2443" s="102"/>
      <c r="BC2443" s="102"/>
      <c r="BD2443" s="102"/>
      <c r="BE2443" s="102"/>
      <c r="BF2443" s="102"/>
      <c r="BG2443" s="102"/>
      <c r="BH2443" s="102"/>
      <c r="BI2443" s="102"/>
      <c r="BJ2443" s="102"/>
      <c r="BK2443" s="102"/>
      <c r="BL2443" s="102"/>
      <c r="BM2443" s="102"/>
    </row>
    <row r="2444" spans="1:65" customFormat="1" ht="15.75" customHeight="1" thickBot="1" x14ac:dyDescent="0.25">
      <c r="A2444" s="245">
        <v>606</v>
      </c>
      <c r="B2444" s="275">
        <v>6</v>
      </c>
      <c r="C2444" s="165" t="s">
        <v>34</v>
      </c>
      <c r="D2444" s="165" t="s">
        <v>92</v>
      </c>
      <c r="E2444" s="237" t="s">
        <v>42</v>
      </c>
      <c r="F2444" s="159" t="s">
        <v>554</v>
      </c>
      <c r="G2444" s="16" t="s">
        <v>38</v>
      </c>
      <c r="H2444" s="16" t="s">
        <v>38</v>
      </c>
      <c r="I2444" s="16"/>
      <c r="J2444" s="16"/>
      <c r="K2444" s="16"/>
      <c r="L2444" s="16"/>
      <c r="M2444" s="16"/>
      <c r="N2444" s="16"/>
      <c r="O2444" s="9"/>
      <c r="P2444" s="228"/>
      <c r="Q2444" s="229"/>
      <c r="R2444" s="230"/>
      <c r="S2444" s="10"/>
      <c r="T2444" s="156"/>
      <c r="U2444" s="44">
        <f t="shared" si="75"/>
        <v>0</v>
      </c>
      <c r="V2444" s="44">
        <f t="shared" si="76"/>
        <v>606</v>
      </c>
      <c r="W2444" s="44" t="str">
        <f>IFERROR(VLOOKUP(V2444,workings!$B$5:$C$650,2,FALSE),0)</f>
        <v>C1</v>
      </c>
      <c r="X2444" s="44"/>
      <c r="Y2444" s="44"/>
      <c r="Z2444" s="44"/>
      <c r="AA2444" s="44"/>
      <c r="AB2444" s="102"/>
      <c r="AC2444" s="102"/>
      <c r="AD2444" s="102"/>
      <c r="AE2444" s="102"/>
      <c r="AF2444" s="102"/>
      <c r="AG2444" s="102"/>
      <c r="AH2444" s="102"/>
      <c r="AI2444" s="102"/>
      <c r="AJ2444" s="102"/>
      <c r="AK2444" s="102"/>
      <c r="AL2444" s="102"/>
      <c r="AM2444" s="102"/>
      <c r="AN2444" s="102"/>
      <c r="AO2444" s="102"/>
      <c r="AP2444" s="102"/>
      <c r="AQ2444" s="102"/>
      <c r="AR2444" s="102"/>
      <c r="AS2444" s="102"/>
      <c r="AT2444" s="102"/>
      <c r="AU2444" s="102"/>
      <c r="AV2444" s="102"/>
      <c r="AW2444" s="102"/>
      <c r="AX2444" s="102"/>
      <c r="AY2444" s="102"/>
      <c r="AZ2444" s="102"/>
      <c r="BA2444" s="102"/>
      <c r="BB2444" s="102"/>
      <c r="BC2444" s="102"/>
      <c r="BD2444" s="102"/>
      <c r="BE2444" s="102"/>
      <c r="BF2444" s="102"/>
      <c r="BG2444" s="102"/>
      <c r="BH2444" s="102"/>
      <c r="BI2444" s="102"/>
      <c r="BJ2444" s="102"/>
      <c r="BK2444" s="102"/>
      <c r="BL2444" s="102"/>
      <c r="BM2444" s="102"/>
    </row>
    <row r="2445" spans="1:65" customFormat="1" ht="15.75" customHeight="1" thickBot="1" x14ac:dyDescent="0.25">
      <c r="A2445" s="160"/>
      <c r="B2445" s="276"/>
      <c r="C2445" s="166"/>
      <c r="D2445" s="166"/>
      <c r="E2445" s="238"/>
      <c r="F2445" s="160"/>
      <c r="G2445" s="150" t="s">
        <v>3328</v>
      </c>
      <c r="H2445" s="243"/>
      <c r="I2445" s="243"/>
      <c r="J2445" s="243"/>
      <c r="K2445" s="243"/>
      <c r="L2445" s="243"/>
      <c r="M2445" s="243"/>
      <c r="N2445" s="244"/>
      <c r="O2445" s="11" t="s">
        <v>27</v>
      </c>
      <c r="P2445" s="141" t="s">
        <v>3329</v>
      </c>
      <c r="Q2445" s="142"/>
      <c r="R2445" s="143"/>
      <c r="S2445" s="12"/>
      <c r="T2445" s="157"/>
      <c r="U2445" s="44" t="str">
        <f t="shared" ref="U2445:U2508" si="77">O2445</f>
        <v>C1</v>
      </c>
      <c r="V2445" s="44">
        <f t="shared" ref="V2445:V2508" si="78">IF(A2445&gt;0,A2445,V2444)</f>
        <v>606</v>
      </c>
      <c r="W2445" s="44" t="str">
        <f>IFERROR(VLOOKUP(V2445,workings!$B$5:$C$650,2,FALSE),0)</f>
        <v>C1</v>
      </c>
      <c r="X2445" s="44"/>
      <c r="Y2445" s="44"/>
      <c r="Z2445" s="44"/>
      <c r="AA2445" s="44"/>
      <c r="AB2445" s="102"/>
      <c r="AC2445" s="102"/>
      <c r="AD2445" s="102"/>
      <c r="AE2445" s="102"/>
      <c r="AF2445" s="102"/>
      <c r="AG2445" s="102"/>
      <c r="AH2445" s="102"/>
      <c r="AI2445" s="102"/>
      <c r="AJ2445" s="102"/>
      <c r="AK2445" s="102"/>
      <c r="AL2445" s="102"/>
      <c r="AM2445" s="102"/>
      <c r="AN2445" s="102"/>
      <c r="AO2445" s="102"/>
      <c r="AP2445" s="102"/>
      <c r="AQ2445" s="102"/>
      <c r="AR2445" s="102"/>
      <c r="AS2445" s="102"/>
      <c r="AT2445" s="102"/>
      <c r="AU2445" s="102"/>
      <c r="AV2445" s="102"/>
      <c r="AW2445" s="102"/>
      <c r="AX2445" s="102"/>
      <c r="AY2445" s="102"/>
      <c r="AZ2445" s="102"/>
      <c r="BA2445" s="102"/>
      <c r="BB2445" s="102"/>
      <c r="BC2445" s="102"/>
      <c r="BD2445" s="102"/>
      <c r="BE2445" s="102"/>
      <c r="BF2445" s="102"/>
      <c r="BG2445" s="102"/>
      <c r="BH2445" s="102"/>
      <c r="BI2445" s="102"/>
      <c r="BJ2445" s="102"/>
      <c r="BK2445" s="102"/>
      <c r="BL2445" s="102"/>
      <c r="BM2445" s="102"/>
    </row>
    <row r="2446" spans="1:65" customFormat="1" ht="15" x14ac:dyDescent="0.2">
      <c r="A2446" s="160"/>
      <c r="B2446" s="276"/>
      <c r="C2446" s="166"/>
      <c r="D2446" s="166"/>
      <c r="E2446" s="238"/>
      <c r="F2446" s="160" t="s">
        <v>554</v>
      </c>
      <c r="G2446" s="150" t="s">
        <v>38</v>
      </c>
      <c r="H2446" s="151"/>
      <c r="I2446" s="151"/>
      <c r="J2446" s="151"/>
      <c r="K2446" s="151"/>
      <c r="L2446" s="151"/>
      <c r="M2446" s="151"/>
      <c r="N2446" s="152"/>
      <c r="O2446" s="9"/>
      <c r="P2446" s="144"/>
      <c r="Q2446" s="145"/>
      <c r="R2446" s="146"/>
      <c r="S2446" s="13"/>
      <c r="T2446" s="157"/>
      <c r="U2446" s="44">
        <f t="shared" si="77"/>
        <v>0</v>
      </c>
      <c r="V2446" s="44">
        <f t="shared" si="78"/>
        <v>606</v>
      </c>
      <c r="W2446" s="44" t="str">
        <f>IFERROR(VLOOKUP(V2446,workings!$B$5:$C$650,2,FALSE),0)</f>
        <v>C1</v>
      </c>
      <c r="X2446" s="44"/>
      <c r="Y2446" s="44"/>
      <c r="Z2446" s="44"/>
      <c r="AA2446" s="44"/>
      <c r="AB2446" s="102"/>
      <c r="AC2446" s="102"/>
      <c r="AD2446" s="102"/>
      <c r="AE2446" s="102"/>
      <c r="AF2446" s="102"/>
      <c r="AG2446" s="102"/>
      <c r="AH2446" s="102"/>
      <c r="AI2446" s="102"/>
      <c r="AJ2446" s="102"/>
      <c r="AK2446" s="102"/>
      <c r="AL2446" s="102"/>
      <c r="AM2446" s="102"/>
      <c r="AN2446" s="102"/>
      <c r="AO2446" s="102"/>
      <c r="AP2446" s="102"/>
      <c r="AQ2446" s="102"/>
      <c r="AR2446" s="102"/>
      <c r="AS2446" s="102"/>
      <c r="AT2446" s="102"/>
      <c r="AU2446" s="102"/>
      <c r="AV2446" s="102"/>
      <c r="AW2446" s="102"/>
      <c r="AX2446" s="102"/>
      <c r="AY2446" s="102"/>
      <c r="AZ2446" s="102"/>
      <c r="BA2446" s="102"/>
      <c r="BB2446" s="102"/>
      <c r="BC2446" s="102"/>
      <c r="BD2446" s="102"/>
      <c r="BE2446" s="102"/>
      <c r="BF2446" s="102"/>
      <c r="BG2446" s="102"/>
      <c r="BH2446" s="102"/>
      <c r="BI2446" s="102"/>
      <c r="BJ2446" s="102"/>
      <c r="BK2446" s="102"/>
      <c r="BL2446" s="102"/>
      <c r="BM2446" s="102"/>
    </row>
    <row r="2447" spans="1:65" customFormat="1" ht="15.75" thickBot="1" x14ac:dyDescent="0.25">
      <c r="A2447" s="246"/>
      <c r="B2447" s="277"/>
      <c r="C2447" s="167"/>
      <c r="D2447" s="167"/>
      <c r="E2447" s="239"/>
      <c r="F2447" s="161"/>
      <c r="G2447" s="153" t="s">
        <v>1082</v>
      </c>
      <c r="H2447" s="154"/>
      <c r="I2447" s="154"/>
      <c r="J2447" s="154"/>
      <c r="K2447" s="154"/>
      <c r="L2447" s="154"/>
      <c r="M2447" s="154"/>
      <c r="N2447" s="155"/>
      <c r="O2447" s="11"/>
      <c r="P2447" s="231"/>
      <c r="Q2447" s="232"/>
      <c r="R2447" s="233"/>
      <c r="S2447" s="14"/>
      <c r="T2447" s="158"/>
      <c r="U2447" s="44">
        <f t="shared" si="77"/>
        <v>0</v>
      </c>
      <c r="V2447" s="44">
        <f t="shared" si="78"/>
        <v>606</v>
      </c>
      <c r="W2447" s="44" t="str">
        <f>IFERROR(VLOOKUP(V2447,workings!$B$5:$C$650,2,FALSE),0)</f>
        <v>C1</v>
      </c>
      <c r="X2447" s="44"/>
      <c r="Y2447" s="44"/>
      <c r="Z2447" s="44"/>
      <c r="AA2447" s="44"/>
      <c r="AB2447" s="102"/>
      <c r="AC2447" s="102"/>
      <c r="AD2447" s="102"/>
      <c r="AE2447" s="102"/>
      <c r="AF2447" s="102"/>
      <c r="AG2447" s="102"/>
      <c r="AH2447" s="102"/>
      <c r="AI2447" s="102"/>
      <c r="AJ2447" s="102"/>
      <c r="AK2447" s="102"/>
      <c r="AL2447" s="102"/>
      <c r="AM2447" s="102"/>
      <c r="AN2447" s="102"/>
      <c r="AO2447" s="102"/>
      <c r="AP2447" s="102"/>
      <c r="AQ2447" s="102"/>
      <c r="AR2447" s="102"/>
      <c r="AS2447" s="102"/>
      <c r="AT2447" s="102"/>
      <c r="AU2447" s="102"/>
      <c r="AV2447" s="102"/>
      <c r="AW2447" s="102"/>
      <c r="AX2447" s="102"/>
      <c r="AY2447" s="102"/>
      <c r="AZ2447" s="102"/>
      <c r="BA2447" s="102"/>
      <c r="BB2447" s="102"/>
      <c r="BC2447" s="102"/>
      <c r="BD2447" s="102"/>
      <c r="BE2447" s="102"/>
      <c r="BF2447" s="102"/>
      <c r="BG2447" s="102"/>
      <c r="BH2447" s="102"/>
      <c r="BI2447" s="102"/>
      <c r="BJ2447" s="102"/>
      <c r="BK2447" s="102"/>
      <c r="BL2447" s="102"/>
      <c r="BM2447" s="102"/>
    </row>
    <row r="2448" spans="1:65" customFormat="1" ht="15.75" customHeight="1" thickBot="1" x14ac:dyDescent="0.25">
      <c r="A2448" s="245">
        <v>607</v>
      </c>
      <c r="B2448" s="275">
        <v>6</v>
      </c>
      <c r="C2448" s="165" t="s">
        <v>34</v>
      </c>
      <c r="D2448" s="165" t="s">
        <v>59</v>
      </c>
      <c r="E2448" s="237" t="s">
        <v>42</v>
      </c>
      <c r="F2448" s="159" t="s">
        <v>1083</v>
      </c>
      <c r="G2448" s="16" t="s">
        <v>78</v>
      </c>
      <c r="H2448" s="16"/>
      <c r="I2448" s="16"/>
      <c r="J2448" s="16"/>
      <c r="K2448" s="16"/>
      <c r="L2448" s="16"/>
      <c r="M2448" s="16" t="s">
        <v>139</v>
      </c>
      <c r="N2448" s="16"/>
      <c r="O2448" s="9"/>
      <c r="P2448" s="228"/>
      <c r="Q2448" s="229"/>
      <c r="R2448" s="230"/>
      <c r="S2448" s="10"/>
      <c r="T2448" s="156"/>
      <c r="U2448" s="44">
        <f t="shared" si="77"/>
        <v>0</v>
      </c>
      <c r="V2448" s="44">
        <f t="shared" si="78"/>
        <v>607</v>
      </c>
      <c r="W2448" s="44">
        <f>IFERROR(VLOOKUP(V2448,workings!$B$5:$C$650,2,FALSE),0)</f>
        <v>0</v>
      </c>
      <c r="X2448" s="44"/>
      <c r="Y2448" s="44"/>
      <c r="Z2448" s="44"/>
      <c r="AA2448" s="44"/>
      <c r="AB2448" s="102"/>
      <c r="AC2448" s="102"/>
      <c r="AD2448" s="102"/>
      <c r="AE2448" s="102"/>
      <c r="AF2448" s="102"/>
      <c r="AG2448" s="102"/>
      <c r="AH2448" s="102"/>
      <c r="AI2448" s="102"/>
      <c r="AJ2448" s="102"/>
      <c r="AK2448" s="102"/>
      <c r="AL2448" s="102"/>
      <c r="AM2448" s="102"/>
      <c r="AN2448" s="102"/>
      <c r="AO2448" s="102"/>
      <c r="AP2448" s="102"/>
      <c r="AQ2448" s="102"/>
      <c r="AR2448" s="102"/>
      <c r="AS2448" s="102"/>
      <c r="AT2448" s="102"/>
      <c r="AU2448" s="102"/>
      <c r="AV2448" s="102"/>
      <c r="AW2448" s="102"/>
      <c r="AX2448" s="102"/>
      <c r="AY2448" s="102"/>
      <c r="AZ2448" s="102"/>
      <c r="BA2448" s="102"/>
      <c r="BB2448" s="102"/>
      <c r="BC2448" s="102"/>
      <c r="BD2448" s="102"/>
      <c r="BE2448" s="102"/>
      <c r="BF2448" s="102"/>
      <c r="BG2448" s="102"/>
      <c r="BH2448" s="102"/>
      <c r="BI2448" s="102"/>
      <c r="BJ2448" s="102"/>
      <c r="BK2448" s="102"/>
      <c r="BL2448" s="102"/>
      <c r="BM2448" s="102"/>
    </row>
    <row r="2449" spans="1:65" customFormat="1" ht="15.75" thickBot="1" x14ac:dyDescent="0.25">
      <c r="A2449" s="160"/>
      <c r="B2449" s="276"/>
      <c r="C2449" s="166"/>
      <c r="D2449" s="166"/>
      <c r="E2449" s="238"/>
      <c r="F2449" s="160"/>
      <c r="G2449" s="150" t="s">
        <v>2892</v>
      </c>
      <c r="H2449" s="243"/>
      <c r="I2449" s="243"/>
      <c r="J2449" s="243"/>
      <c r="K2449" s="243"/>
      <c r="L2449" s="243"/>
      <c r="M2449" s="243"/>
      <c r="N2449" s="244"/>
      <c r="O2449" s="11"/>
      <c r="P2449" s="141"/>
      <c r="Q2449" s="142"/>
      <c r="R2449" s="143"/>
      <c r="S2449" s="12"/>
      <c r="T2449" s="157"/>
      <c r="U2449" s="44">
        <f t="shared" si="77"/>
        <v>0</v>
      </c>
      <c r="V2449" s="44">
        <f t="shared" si="78"/>
        <v>607</v>
      </c>
      <c r="W2449" s="44">
        <f>IFERROR(VLOOKUP(V2449,workings!$B$5:$C$650,2,FALSE),0)</f>
        <v>0</v>
      </c>
      <c r="X2449" s="44"/>
      <c r="Y2449" s="44"/>
      <c r="Z2449" s="44"/>
      <c r="AA2449" s="44"/>
      <c r="AB2449" s="102"/>
      <c r="AC2449" s="102"/>
      <c r="AD2449" s="102"/>
      <c r="AE2449" s="102"/>
      <c r="AF2449" s="102"/>
      <c r="AG2449" s="102"/>
      <c r="AH2449" s="102"/>
      <c r="AI2449" s="102"/>
      <c r="AJ2449" s="102"/>
      <c r="AK2449" s="102"/>
      <c r="AL2449" s="102"/>
      <c r="AM2449" s="102"/>
      <c r="AN2449" s="102"/>
      <c r="AO2449" s="102"/>
      <c r="AP2449" s="102"/>
      <c r="AQ2449" s="102"/>
      <c r="AR2449" s="102"/>
      <c r="AS2449" s="102"/>
      <c r="AT2449" s="102"/>
      <c r="AU2449" s="102"/>
      <c r="AV2449" s="102"/>
      <c r="AW2449" s="102"/>
      <c r="AX2449" s="102"/>
      <c r="AY2449" s="102"/>
      <c r="AZ2449" s="102"/>
      <c r="BA2449" s="102"/>
      <c r="BB2449" s="102"/>
      <c r="BC2449" s="102"/>
      <c r="BD2449" s="102"/>
      <c r="BE2449" s="102"/>
      <c r="BF2449" s="102"/>
      <c r="BG2449" s="102"/>
      <c r="BH2449" s="102"/>
      <c r="BI2449" s="102"/>
      <c r="BJ2449" s="102"/>
      <c r="BK2449" s="102"/>
      <c r="BL2449" s="102"/>
      <c r="BM2449" s="102"/>
    </row>
    <row r="2450" spans="1:65" customFormat="1" ht="15" x14ac:dyDescent="0.2">
      <c r="A2450" s="160"/>
      <c r="B2450" s="276"/>
      <c r="C2450" s="166"/>
      <c r="D2450" s="166"/>
      <c r="E2450" s="238"/>
      <c r="F2450" s="160" t="s">
        <v>1083</v>
      </c>
      <c r="G2450" s="150" t="s">
        <v>78</v>
      </c>
      <c r="H2450" s="151"/>
      <c r="I2450" s="151"/>
      <c r="J2450" s="151"/>
      <c r="K2450" s="151"/>
      <c r="L2450" s="151"/>
      <c r="M2450" s="151" t="s">
        <v>139</v>
      </c>
      <c r="N2450" s="152"/>
      <c r="O2450" s="9"/>
      <c r="P2450" s="144"/>
      <c r="Q2450" s="145"/>
      <c r="R2450" s="146"/>
      <c r="S2450" s="13"/>
      <c r="T2450" s="157"/>
      <c r="U2450" s="44">
        <f t="shared" si="77"/>
        <v>0</v>
      </c>
      <c r="V2450" s="44">
        <f t="shared" si="78"/>
        <v>607</v>
      </c>
      <c r="W2450" s="44">
        <f>IFERROR(VLOOKUP(V2450,workings!$B$5:$C$650,2,FALSE),0)</f>
        <v>0</v>
      </c>
      <c r="X2450" s="44"/>
      <c r="Y2450" s="44"/>
      <c r="Z2450" s="44"/>
      <c r="AA2450" s="44"/>
      <c r="AB2450" s="102"/>
      <c r="AC2450" s="102"/>
      <c r="AD2450" s="102"/>
      <c r="AE2450" s="102"/>
      <c r="AF2450" s="102"/>
      <c r="AG2450" s="102"/>
      <c r="AH2450" s="102"/>
      <c r="AI2450" s="102"/>
      <c r="AJ2450" s="102"/>
      <c r="AK2450" s="102"/>
      <c r="AL2450" s="102"/>
      <c r="AM2450" s="102"/>
      <c r="AN2450" s="102"/>
      <c r="AO2450" s="102"/>
      <c r="AP2450" s="102"/>
      <c r="AQ2450" s="102"/>
      <c r="AR2450" s="102"/>
      <c r="AS2450" s="102"/>
      <c r="AT2450" s="102"/>
      <c r="AU2450" s="102"/>
      <c r="AV2450" s="102"/>
      <c r="AW2450" s="102"/>
      <c r="AX2450" s="102"/>
      <c r="AY2450" s="102"/>
      <c r="AZ2450" s="102"/>
      <c r="BA2450" s="102"/>
      <c r="BB2450" s="102"/>
      <c r="BC2450" s="102"/>
      <c r="BD2450" s="102"/>
      <c r="BE2450" s="102"/>
      <c r="BF2450" s="102"/>
      <c r="BG2450" s="102"/>
      <c r="BH2450" s="102"/>
      <c r="BI2450" s="102"/>
      <c r="BJ2450" s="102"/>
      <c r="BK2450" s="102"/>
      <c r="BL2450" s="102"/>
      <c r="BM2450" s="102"/>
    </row>
    <row r="2451" spans="1:65" customFormat="1" ht="15.75" thickBot="1" x14ac:dyDescent="0.25">
      <c r="A2451" s="246"/>
      <c r="B2451" s="277"/>
      <c r="C2451" s="167"/>
      <c r="D2451" s="167"/>
      <c r="E2451" s="239"/>
      <c r="F2451" s="161"/>
      <c r="G2451" s="153" t="s">
        <v>1084</v>
      </c>
      <c r="H2451" s="154"/>
      <c r="I2451" s="154"/>
      <c r="J2451" s="154"/>
      <c r="K2451" s="154"/>
      <c r="L2451" s="154"/>
      <c r="M2451" s="154"/>
      <c r="N2451" s="155"/>
      <c r="O2451" s="11"/>
      <c r="P2451" s="231"/>
      <c r="Q2451" s="232"/>
      <c r="R2451" s="233"/>
      <c r="S2451" s="14"/>
      <c r="T2451" s="158"/>
      <c r="U2451" s="44">
        <f t="shared" si="77"/>
        <v>0</v>
      </c>
      <c r="V2451" s="44">
        <f t="shared" si="78"/>
        <v>607</v>
      </c>
      <c r="W2451" s="44">
        <f>IFERROR(VLOOKUP(V2451,workings!$B$5:$C$650,2,FALSE),0)</f>
        <v>0</v>
      </c>
      <c r="X2451" s="44"/>
      <c r="Y2451" s="44"/>
      <c r="Z2451" s="44"/>
      <c r="AA2451" s="44"/>
      <c r="AB2451" s="102"/>
      <c r="AC2451" s="102"/>
      <c r="AD2451" s="102"/>
      <c r="AE2451" s="102"/>
      <c r="AF2451" s="102"/>
      <c r="AG2451" s="102"/>
      <c r="AH2451" s="102"/>
      <c r="AI2451" s="102"/>
      <c r="AJ2451" s="102"/>
      <c r="AK2451" s="102"/>
      <c r="AL2451" s="102"/>
      <c r="AM2451" s="102"/>
      <c r="AN2451" s="102"/>
      <c r="AO2451" s="102"/>
      <c r="AP2451" s="102"/>
      <c r="AQ2451" s="102"/>
      <c r="AR2451" s="102"/>
      <c r="AS2451" s="102"/>
      <c r="AT2451" s="102"/>
      <c r="AU2451" s="102"/>
      <c r="AV2451" s="102"/>
      <c r="AW2451" s="102"/>
      <c r="AX2451" s="102"/>
      <c r="AY2451" s="102"/>
      <c r="AZ2451" s="102"/>
      <c r="BA2451" s="102"/>
      <c r="BB2451" s="102"/>
      <c r="BC2451" s="102"/>
      <c r="BD2451" s="102"/>
      <c r="BE2451" s="102"/>
      <c r="BF2451" s="102"/>
      <c r="BG2451" s="102"/>
      <c r="BH2451" s="102"/>
      <c r="BI2451" s="102"/>
      <c r="BJ2451" s="102"/>
      <c r="BK2451" s="102"/>
      <c r="BL2451" s="102"/>
      <c r="BM2451" s="102"/>
    </row>
    <row r="2452" spans="1:65" customFormat="1" ht="15.75" customHeight="1" thickBot="1" x14ac:dyDescent="0.25">
      <c r="A2452" s="245">
        <v>608</v>
      </c>
      <c r="B2452" s="275">
        <v>6</v>
      </c>
      <c r="C2452" s="165" t="s">
        <v>34</v>
      </c>
      <c r="D2452" s="165" t="s">
        <v>750</v>
      </c>
      <c r="E2452" s="237" t="s">
        <v>42</v>
      </c>
      <c r="F2452" s="159" t="s">
        <v>1085</v>
      </c>
      <c r="G2452" s="16"/>
      <c r="H2452" s="16" t="s">
        <v>38</v>
      </c>
      <c r="I2452" s="16"/>
      <c r="J2452" s="16"/>
      <c r="K2452" s="16"/>
      <c r="L2452" s="16" t="s">
        <v>99</v>
      </c>
      <c r="M2452" s="16" t="s">
        <v>99</v>
      </c>
      <c r="N2452" s="16"/>
      <c r="O2452" s="9"/>
      <c r="P2452" s="228"/>
      <c r="Q2452" s="229"/>
      <c r="R2452" s="230"/>
      <c r="S2452" s="10"/>
      <c r="T2452" s="156"/>
      <c r="U2452" s="44">
        <f t="shared" si="77"/>
        <v>0</v>
      </c>
      <c r="V2452" s="44">
        <f t="shared" si="78"/>
        <v>608</v>
      </c>
      <c r="W2452" s="44">
        <f>IFERROR(VLOOKUP(V2452,workings!$B$5:$C$650,2,FALSE),0)</f>
        <v>0</v>
      </c>
      <c r="X2452" s="44"/>
      <c r="Y2452" s="44"/>
      <c r="Z2452" s="44"/>
      <c r="AA2452" s="44"/>
      <c r="AB2452" s="102"/>
      <c r="AC2452" s="102"/>
      <c r="AD2452" s="102"/>
      <c r="AE2452" s="102"/>
      <c r="AF2452" s="102"/>
      <c r="AG2452" s="102"/>
      <c r="AH2452" s="102"/>
      <c r="AI2452" s="102"/>
      <c r="AJ2452" s="102"/>
      <c r="AK2452" s="102"/>
      <c r="AL2452" s="102"/>
      <c r="AM2452" s="102"/>
      <c r="AN2452" s="102"/>
      <c r="AO2452" s="102"/>
      <c r="AP2452" s="102"/>
      <c r="AQ2452" s="102"/>
      <c r="AR2452" s="102"/>
      <c r="AS2452" s="102"/>
      <c r="AT2452" s="102"/>
      <c r="AU2452" s="102"/>
      <c r="AV2452" s="102"/>
      <c r="AW2452" s="102"/>
      <c r="AX2452" s="102"/>
      <c r="AY2452" s="102"/>
      <c r="AZ2452" s="102"/>
      <c r="BA2452" s="102"/>
      <c r="BB2452" s="102"/>
      <c r="BC2452" s="102"/>
      <c r="BD2452" s="102"/>
      <c r="BE2452" s="102"/>
      <c r="BF2452" s="102"/>
      <c r="BG2452" s="102"/>
      <c r="BH2452" s="102"/>
      <c r="BI2452" s="102"/>
      <c r="BJ2452" s="102"/>
      <c r="BK2452" s="102"/>
      <c r="BL2452" s="102"/>
      <c r="BM2452" s="102"/>
    </row>
    <row r="2453" spans="1:65" customFormat="1" ht="15.75" thickBot="1" x14ac:dyDescent="0.25">
      <c r="A2453" s="160"/>
      <c r="B2453" s="276"/>
      <c r="C2453" s="166"/>
      <c r="D2453" s="166"/>
      <c r="E2453" s="238"/>
      <c r="F2453" s="160"/>
      <c r="G2453" s="150"/>
      <c r="H2453" s="243"/>
      <c r="I2453" s="243"/>
      <c r="J2453" s="243"/>
      <c r="K2453" s="243"/>
      <c r="L2453" s="243"/>
      <c r="M2453" s="243"/>
      <c r="N2453" s="244"/>
      <c r="O2453" s="11"/>
      <c r="P2453" s="141" t="s">
        <v>39</v>
      </c>
      <c r="Q2453" s="142"/>
      <c r="R2453" s="143"/>
      <c r="S2453" s="12"/>
      <c r="T2453" s="157"/>
      <c r="U2453" s="44">
        <f t="shared" si="77"/>
        <v>0</v>
      </c>
      <c r="V2453" s="44">
        <f t="shared" si="78"/>
        <v>608</v>
      </c>
      <c r="W2453" s="44">
        <f>IFERROR(VLOOKUP(V2453,workings!$B$5:$C$650,2,FALSE),0)</f>
        <v>0</v>
      </c>
      <c r="X2453" s="44"/>
      <c r="Y2453" s="44"/>
      <c r="Z2453" s="44"/>
      <c r="AA2453" s="44"/>
      <c r="AB2453" s="102"/>
      <c r="AC2453" s="102"/>
      <c r="AD2453" s="102"/>
      <c r="AE2453" s="102"/>
      <c r="AF2453" s="102"/>
      <c r="AG2453" s="102"/>
      <c r="AH2453" s="102"/>
      <c r="AI2453" s="102"/>
      <c r="AJ2453" s="102"/>
      <c r="AK2453" s="102"/>
      <c r="AL2453" s="102"/>
      <c r="AM2453" s="102"/>
      <c r="AN2453" s="102"/>
      <c r="AO2453" s="102"/>
      <c r="AP2453" s="102"/>
      <c r="AQ2453" s="102"/>
      <c r="AR2453" s="102"/>
      <c r="AS2453" s="102"/>
      <c r="AT2453" s="102"/>
      <c r="AU2453" s="102"/>
      <c r="AV2453" s="102"/>
      <c r="AW2453" s="102"/>
      <c r="AX2453" s="102"/>
      <c r="AY2453" s="102"/>
      <c r="AZ2453" s="102"/>
      <c r="BA2453" s="102"/>
      <c r="BB2453" s="102"/>
      <c r="BC2453" s="102"/>
      <c r="BD2453" s="102"/>
      <c r="BE2453" s="102"/>
      <c r="BF2453" s="102"/>
      <c r="BG2453" s="102"/>
      <c r="BH2453" s="102"/>
      <c r="BI2453" s="102"/>
      <c r="BJ2453" s="102"/>
      <c r="BK2453" s="102"/>
      <c r="BL2453" s="102"/>
      <c r="BM2453" s="102"/>
    </row>
    <row r="2454" spans="1:65" customFormat="1" ht="15" x14ac:dyDescent="0.2">
      <c r="A2454" s="160"/>
      <c r="B2454" s="276"/>
      <c r="C2454" s="166"/>
      <c r="D2454" s="166"/>
      <c r="E2454" s="238"/>
      <c r="F2454" s="160" t="s">
        <v>1085</v>
      </c>
      <c r="G2454" s="150"/>
      <c r="H2454" s="151" t="s">
        <v>38</v>
      </c>
      <c r="I2454" s="151"/>
      <c r="J2454" s="151"/>
      <c r="K2454" s="151"/>
      <c r="L2454" s="151"/>
      <c r="M2454" s="151"/>
      <c r="N2454" s="152"/>
      <c r="O2454" s="9"/>
      <c r="P2454" s="144"/>
      <c r="Q2454" s="145"/>
      <c r="R2454" s="146"/>
      <c r="S2454" s="13"/>
      <c r="T2454" s="157"/>
      <c r="U2454" s="44">
        <f t="shared" si="77"/>
        <v>0</v>
      </c>
      <c r="V2454" s="44">
        <f t="shared" si="78"/>
        <v>608</v>
      </c>
      <c r="W2454" s="44">
        <f>IFERROR(VLOOKUP(V2454,workings!$B$5:$C$650,2,FALSE),0)</f>
        <v>0</v>
      </c>
      <c r="X2454" s="44"/>
      <c r="Y2454" s="44"/>
      <c r="Z2454" s="44"/>
      <c r="AA2454" s="44"/>
      <c r="AB2454" s="102"/>
      <c r="AC2454" s="102"/>
      <c r="AD2454" s="102"/>
      <c r="AE2454" s="102"/>
      <c r="AF2454" s="102"/>
      <c r="AG2454" s="102"/>
      <c r="AH2454" s="102"/>
      <c r="AI2454" s="102"/>
      <c r="AJ2454" s="102"/>
      <c r="AK2454" s="102"/>
      <c r="AL2454" s="102"/>
      <c r="AM2454" s="102"/>
      <c r="AN2454" s="102"/>
      <c r="AO2454" s="102"/>
      <c r="AP2454" s="102"/>
      <c r="AQ2454" s="102"/>
      <c r="AR2454" s="102"/>
      <c r="AS2454" s="102"/>
      <c r="AT2454" s="102"/>
      <c r="AU2454" s="102"/>
      <c r="AV2454" s="102"/>
      <c r="AW2454" s="102"/>
      <c r="AX2454" s="102"/>
      <c r="AY2454" s="102"/>
      <c r="AZ2454" s="102"/>
      <c r="BA2454" s="102"/>
      <c r="BB2454" s="102"/>
      <c r="BC2454" s="102"/>
      <c r="BD2454" s="102"/>
      <c r="BE2454" s="102"/>
      <c r="BF2454" s="102"/>
      <c r="BG2454" s="102"/>
      <c r="BH2454" s="102"/>
      <c r="BI2454" s="102"/>
      <c r="BJ2454" s="102"/>
      <c r="BK2454" s="102"/>
      <c r="BL2454" s="102"/>
      <c r="BM2454" s="102"/>
    </row>
    <row r="2455" spans="1:65" customFormat="1" ht="15.75" thickBot="1" x14ac:dyDescent="0.25">
      <c r="A2455" s="246"/>
      <c r="B2455" s="277"/>
      <c r="C2455" s="167"/>
      <c r="D2455" s="167"/>
      <c r="E2455" s="239"/>
      <c r="F2455" s="161"/>
      <c r="G2455" s="153"/>
      <c r="H2455" s="154"/>
      <c r="I2455" s="154"/>
      <c r="J2455" s="154"/>
      <c r="K2455" s="154"/>
      <c r="L2455" s="154"/>
      <c r="M2455" s="154"/>
      <c r="N2455" s="155"/>
      <c r="O2455" s="11"/>
      <c r="P2455" s="231"/>
      <c r="Q2455" s="232"/>
      <c r="R2455" s="233"/>
      <c r="S2455" s="14"/>
      <c r="T2455" s="158"/>
      <c r="U2455" s="44">
        <f t="shared" si="77"/>
        <v>0</v>
      </c>
      <c r="V2455" s="44">
        <f t="shared" si="78"/>
        <v>608</v>
      </c>
      <c r="W2455" s="44">
        <f>IFERROR(VLOOKUP(V2455,workings!$B$5:$C$650,2,FALSE),0)</f>
        <v>0</v>
      </c>
      <c r="X2455" s="44"/>
      <c r="Y2455" s="44"/>
      <c r="Z2455" s="44"/>
      <c r="AA2455" s="44"/>
      <c r="AB2455" s="102"/>
      <c r="AC2455" s="102"/>
      <c r="AD2455" s="102"/>
      <c r="AE2455" s="102"/>
      <c r="AF2455" s="102"/>
      <c r="AG2455" s="102"/>
      <c r="AH2455" s="102"/>
      <c r="AI2455" s="102"/>
      <c r="AJ2455" s="102"/>
      <c r="AK2455" s="102"/>
      <c r="AL2455" s="102"/>
      <c r="AM2455" s="102"/>
      <c r="AN2455" s="102"/>
      <c r="AO2455" s="102"/>
      <c r="AP2455" s="102"/>
      <c r="AQ2455" s="102"/>
      <c r="AR2455" s="102"/>
      <c r="AS2455" s="102"/>
      <c r="AT2455" s="102"/>
      <c r="AU2455" s="102"/>
      <c r="AV2455" s="102"/>
      <c r="AW2455" s="102"/>
      <c r="AX2455" s="102"/>
      <c r="AY2455" s="102"/>
      <c r="AZ2455" s="102"/>
      <c r="BA2455" s="102"/>
      <c r="BB2455" s="102"/>
      <c r="BC2455" s="102"/>
      <c r="BD2455" s="102"/>
      <c r="BE2455" s="102"/>
      <c r="BF2455" s="102"/>
      <c r="BG2455" s="102"/>
      <c r="BH2455" s="102"/>
      <c r="BI2455" s="102"/>
      <c r="BJ2455" s="102"/>
      <c r="BK2455" s="102"/>
      <c r="BL2455" s="102"/>
      <c r="BM2455" s="102"/>
    </row>
    <row r="2456" spans="1:65" customFormat="1" ht="15.75" customHeight="1" thickBot="1" x14ac:dyDescent="0.25">
      <c r="A2456" s="245">
        <v>609</v>
      </c>
      <c r="B2456" s="275">
        <v>6</v>
      </c>
      <c r="C2456" s="165" t="s">
        <v>34</v>
      </c>
      <c r="D2456" s="165" t="s">
        <v>589</v>
      </c>
      <c r="E2456" s="237" t="s">
        <v>42</v>
      </c>
      <c r="F2456" s="159" t="s">
        <v>1086</v>
      </c>
      <c r="G2456" s="16"/>
      <c r="H2456" s="16"/>
      <c r="I2456" s="16"/>
      <c r="J2456" s="16" t="s">
        <v>50</v>
      </c>
      <c r="K2456" s="16"/>
      <c r="L2456" s="16" t="s">
        <v>78</v>
      </c>
      <c r="M2456" s="16" t="s">
        <v>78</v>
      </c>
      <c r="N2456" s="16"/>
      <c r="O2456" s="9"/>
      <c r="P2456" s="228"/>
      <c r="Q2456" s="229"/>
      <c r="R2456" s="230"/>
      <c r="S2456" s="10"/>
      <c r="T2456" s="156"/>
      <c r="U2456" s="44">
        <f t="shared" si="77"/>
        <v>0</v>
      </c>
      <c r="V2456" s="44">
        <f t="shared" si="78"/>
        <v>609</v>
      </c>
      <c r="W2456" s="44" t="str">
        <f>IFERROR(VLOOKUP(V2456,workings!$B$5:$C$650,2,FALSE),0)</f>
        <v>D</v>
      </c>
      <c r="X2456" s="44"/>
      <c r="Y2456" s="44"/>
      <c r="Z2456" s="44"/>
      <c r="AA2456" s="44"/>
      <c r="AB2456" s="102"/>
      <c r="AC2456" s="102"/>
      <c r="AD2456" s="102"/>
      <c r="AE2456" s="102"/>
      <c r="AF2456" s="102"/>
      <c r="AG2456" s="102"/>
      <c r="AH2456" s="102"/>
      <c r="AI2456" s="102"/>
      <c r="AJ2456" s="102"/>
      <c r="AK2456" s="102"/>
      <c r="AL2456" s="102"/>
      <c r="AM2456" s="102"/>
      <c r="AN2456" s="102"/>
      <c r="AO2456" s="102"/>
      <c r="AP2456" s="102"/>
      <c r="AQ2456" s="102"/>
      <c r="AR2456" s="102"/>
      <c r="AS2456" s="102"/>
      <c r="AT2456" s="102"/>
      <c r="AU2456" s="102"/>
      <c r="AV2456" s="102"/>
      <c r="AW2456" s="102"/>
      <c r="AX2456" s="102"/>
      <c r="AY2456" s="102"/>
      <c r="AZ2456" s="102"/>
      <c r="BA2456" s="102"/>
      <c r="BB2456" s="102"/>
      <c r="BC2456" s="102"/>
      <c r="BD2456" s="102"/>
      <c r="BE2456" s="102"/>
      <c r="BF2456" s="102"/>
      <c r="BG2456" s="102"/>
      <c r="BH2456" s="102"/>
      <c r="BI2456" s="102"/>
      <c r="BJ2456" s="102"/>
      <c r="BK2456" s="102"/>
      <c r="BL2456" s="102"/>
      <c r="BM2456" s="102"/>
    </row>
    <row r="2457" spans="1:65" customFormat="1" ht="15.75" customHeight="1" thickBot="1" x14ac:dyDescent="0.25">
      <c r="A2457" s="160"/>
      <c r="B2457" s="276"/>
      <c r="C2457" s="166"/>
      <c r="D2457" s="166"/>
      <c r="E2457" s="238"/>
      <c r="F2457" s="160"/>
      <c r="G2457" s="150" t="s">
        <v>3238</v>
      </c>
      <c r="H2457" s="243"/>
      <c r="I2457" s="243"/>
      <c r="J2457" s="243"/>
      <c r="K2457" s="243"/>
      <c r="L2457" s="243"/>
      <c r="M2457" s="243"/>
      <c r="N2457" s="244"/>
      <c r="O2457" s="11" t="s">
        <v>45</v>
      </c>
      <c r="P2457" s="141" t="s">
        <v>1087</v>
      </c>
      <c r="Q2457" s="142"/>
      <c r="R2457" s="143"/>
      <c r="S2457" s="12"/>
      <c r="T2457" s="157"/>
      <c r="U2457" s="44" t="str">
        <f t="shared" si="77"/>
        <v>D</v>
      </c>
      <c r="V2457" s="44">
        <f t="shared" si="78"/>
        <v>609</v>
      </c>
      <c r="W2457" s="44" t="str">
        <f>IFERROR(VLOOKUP(V2457,workings!$B$5:$C$650,2,FALSE),0)</f>
        <v>D</v>
      </c>
      <c r="X2457" s="44"/>
      <c r="Y2457" s="44"/>
      <c r="Z2457" s="44"/>
      <c r="AA2457" s="44"/>
      <c r="AB2457" s="102"/>
      <c r="AC2457" s="102"/>
      <c r="AD2457" s="102"/>
      <c r="AE2457" s="102"/>
      <c r="AF2457" s="102"/>
      <c r="AG2457" s="102"/>
      <c r="AH2457" s="102"/>
      <c r="AI2457" s="102"/>
      <c r="AJ2457" s="102"/>
      <c r="AK2457" s="102"/>
      <c r="AL2457" s="102"/>
      <c r="AM2457" s="102"/>
      <c r="AN2457" s="102"/>
      <c r="AO2457" s="102"/>
      <c r="AP2457" s="102"/>
      <c r="AQ2457" s="102"/>
      <c r="AR2457" s="102"/>
      <c r="AS2457" s="102"/>
      <c r="AT2457" s="102"/>
      <c r="AU2457" s="102"/>
      <c r="AV2457" s="102"/>
      <c r="AW2457" s="102"/>
      <c r="AX2457" s="102"/>
      <c r="AY2457" s="102"/>
      <c r="AZ2457" s="102"/>
      <c r="BA2457" s="102"/>
      <c r="BB2457" s="102"/>
      <c r="BC2457" s="102"/>
      <c r="BD2457" s="102"/>
      <c r="BE2457" s="102"/>
      <c r="BF2457" s="102"/>
      <c r="BG2457" s="102"/>
      <c r="BH2457" s="102"/>
      <c r="BI2457" s="102"/>
      <c r="BJ2457" s="102"/>
      <c r="BK2457" s="102"/>
      <c r="BL2457" s="102"/>
      <c r="BM2457" s="102"/>
    </row>
    <row r="2458" spans="1:65" customFormat="1" ht="15" x14ac:dyDescent="0.2">
      <c r="A2458" s="160"/>
      <c r="B2458" s="276"/>
      <c r="C2458" s="166"/>
      <c r="D2458" s="166"/>
      <c r="E2458" s="238"/>
      <c r="F2458" s="160" t="s">
        <v>1088</v>
      </c>
      <c r="G2458" s="150"/>
      <c r="H2458" s="151"/>
      <c r="I2458" s="151"/>
      <c r="J2458" s="151"/>
      <c r="K2458" s="151"/>
      <c r="L2458" s="151" t="s">
        <v>78</v>
      </c>
      <c r="M2458" s="151" t="s">
        <v>78</v>
      </c>
      <c r="N2458" s="152"/>
      <c r="O2458" s="9"/>
      <c r="P2458" s="144"/>
      <c r="Q2458" s="145"/>
      <c r="R2458" s="146"/>
      <c r="S2458" s="13"/>
      <c r="T2458" s="157"/>
      <c r="U2458" s="44">
        <f t="shared" si="77"/>
        <v>0</v>
      </c>
      <c r="V2458" s="44">
        <f t="shared" si="78"/>
        <v>609</v>
      </c>
      <c r="W2458" s="44" t="str">
        <f>IFERROR(VLOOKUP(V2458,workings!$B$5:$C$650,2,FALSE),0)</f>
        <v>D</v>
      </c>
      <c r="X2458" s="44"/>
      <c r="Y2458" s="44"/>
      <c r="Z2458" s="44"/>
      <c r="AA2458" s="44"/>
      <c r="AB2458" s="102"/>
      <c r="AC2458" s="102"/>
      <c r="AD2458" s="102"/>
      <c r="AE2458" s="102"/>
      <c r="AF2458" s="102"/>
      <c r="AG2458" s="102"/>
      <c r="AH2458" s="102"/>
      <c r="AI2458" s="102"/>
      <c r="AJ2458" s="102"/>
      <c r="AK2458" s="102"/>
      <c r="AL2458" s="102"/>
      <c r="AM2458" s="102"/>
      <c r="AN2458" s="102"/>
      <c r="AO2458" s="102"/>
      <c r="AP2458" s="102"/>
      <c r="AQ2458" s="102"/>
      <c r="AR2458" s="102"/>
      <c r="AS2458" s="102"/>
      <c r="AT2458" s="102"/>
      <c r="AU2458" s="102"/>
      <c r="AV2458" s="102"/>
      <c r="AW2458" s="102"/>
      <c r="AX2458" s="102"/>
      <c r="AY2458" s="102"/>
      <c r="AZ2458" s="102"/>
      <c r="BA2458" s="102"/>
      <c r="BB2458" s="102"/>
      <c r="BC2458" s="102"/>
      <c r="BD2458" s="102"/>
      <c r="BE2458" s="102"/>
      <c r="BF2458" s="102"/>
      <c r="BG2458" s="102"/>
      <c r="BH2458" s="102"/>
      <c r="BI2458" s="102"/>
      <c r="BJ2458" s="102"/>
      <c r="BK2458" s="102"/>
      <c r="BL2458" s="102"/>
      <c r="BM2458" s="102"/>
    </row>
    <row r="2459" spans="1:65" customFormat="1" ht="15.75" thickBot="1" x14ac:dyDescent="0.25">
      <c r="A2459" s="246"/>
      <c r="B2459" s="277"/>
      <c r="C2459" s="167"/>
      <c r="D2459" s="167"/>
      <c r="E2459" s="239"/>
      <c r="F2459" s="161"/>
      <c r="G2459" s="153" t="s">
        <v>1046</v>
      </c>
      <c r="H2459" s="154"/>
      <c r="I2459" s="154"/>
      <c r="J2459" s="154"/>
      <c r="K2459" s="154"/>
      <c r="L2459" s="154"/>
      <c r="M2459" s="154"/>
      <c r="N2459" s="155"/>
      <c r="O2459" s="11"/>
      <c r="P2459" s="231"/>
      <c r="Q2459" s="232"/>
      <c r="R2459" s="233"/>
      <c r="S2459" s="14"/>
      <c r="T2459" s="158"/>
      <c r="U2459" s="44">
        <f t="shared" si="77"/>
        <v>0</v>
      </c>
      <c r="V2459" s="44">
        <f t="shared" si="78"/>
        <v>609</v>
      </c>
      <c r="W2459" s="44" t="str">
        <f>IFERROR(VLOOKUP(V2459,workings!$B$5:$C$650,2,FALSE),0)</f>
        <v>D</v>
      </c>
      <c r="X2459" s="44"/>
      <c r="Y2459" s="44"/>
      <c r="Z2459" s="44"/>
      <c r="AA2459" s="44"/>
      <c r="AB2459" s="102"/>
      <c r="AC2459" s="102"/>
      <c r="AD2459" s="102"/>
      <c r="AE2459" s="102"/>
      <c r="AF2459" s="102"/>
      <c r="AG2459" s="102"/>
      <c r="AH2459" s="102"/>
      <c r="AI2459" s="102"/>
      <c r="AJ2459" s="102"/>
      <c r="AK2459" s="102"/>
      <c r="AL2459" s="102"/>
      <c r="AM2459" s="102"/>
      <c r="AN2459" s="102"/>
      <c r="AO2459" s="102"/>
      <c r="AP2459" s="102"/>
      <c r="AQ2459" s="102"/>
      <c r="AR2459" s="102"/>
      <c r="AS2459" s="102"/>
      <c r="AT2459" s="102"/>
      <c r="AU2459" s="102"/>
      <c r="AV2459" s="102"/>
      <c r="AW2459" s="102"/>
      <c r="AX2459" s="102"/>
      <c r="AY2459" s="102"/>
      <c r="AZ2459" s="102"/>
      <c r="BA2459" s="102"/>
      <c r="BB2459" s="102"/>
      <c r="BC2459" s="102"/>
      <c r="BD2459" s="102"/>
      <c r="BE2459" s="102"/>
      <c r="BF2459" s="102"/>
      <c r="BG2459" s="102"/>
      <c r="BH2459" s="102"/>
      <c r="BI2459" s="102"/>
      <c r="BJ2459" s="102"/>
      <c r="BK2459" s="102"/>
      <c r="BL2459" s="102"/>
      <c r="BM2459" s="102"/>
    </row>
    <row r="2460" spans="1:65" customFormat="1" ht="15.75" customHeight="1" thickBot="1" x14ac:dyDescent="0.25">
      <c r="A2460" s="245">
        <v>610</v>
      </c>
      <c r="B2460" s="275">
        <v>6</v>
      </c>
      <c r="C2460" s="165" t="s">
        <v>34</v>
      </c>
      <c r="D2460" s="165" t="s">
        <v>581</v>
      </c>
      <c r="E2460" s="237" t="s">
        <v>42</v>
      </c>
      <c r="F2460" s="159" t="s">
        <v>1089</v>
      </c>
      <c r="G2460" s="16" t="s">
        <v>78</v>
      </c>
      <c r="H2460" s="16"/>
      <c r="I2460" s="16"/>
      <c r="J2460" s="16"/>
      <c r="K2460" s="16"/>
      <c r="L2460" s="16"/>
      <c r="M2460" s="16" t="s">
        <v>38</v>
      </c>
      <c r="N2460" s="16"/>
      <c r="O2460" s="9"/>
      <c r="P2460" s="228"/>
      <c r="Q2460" s="229"/>
      <c r="R2460" s="230"/>
      <c r="S2460" s="10"/>
      <c r="T2460" s="156"/>
      <c r="U2460" s="44">
        <f t="shared" si="77"/>
        <v>0</v>
      </c>
      <c r="V2460" s="44">
        <f t="shared" si="78"/>
        <v>610</v>
      </c>
      <c r="W2460" s="44">
        <f>IFERROR(VLOOKUP(V2460,workings!$B$5:$C$650,2,FALSE),0)</f>
        <v>0</v>
      </c>
      <c r="X2460" s="44"/>
      <c r="Y2460" s="44"/>
      <c r="Z2460" s="44"/>
      <c r="AA2460" s="44"/>
      <c r="AB2460" s="102"/>
      <c r="AC2460" s="102"/>
      <c r="AD2460" s="102"/>
      <c r="AE2460" s="102"/>
      <c r="AF2460" s="102"/>
      <c r="AG2460" s="102"/>
      <c r="AH2460" s="102"/>
      <c r="AI2460" s="102"/>
      <c r="AJ2460" s="102"/>
      <c r="AK2460" s="102"/>
      <c r="AL2460" s="102"/>
      <c r="AM2460" s="102"/>
      <c r="AN2460" s="102"/>
      <c r="AO2460" s="102"/>
      <c r="AP2460" s="102"/>
      <c r="AQ2460" s="102"/>
      <c r="AR2460" s="102"/>
      <c r="AS2460" s="102"/>
      <c r="AT2460" s="102"/>
      <c r="AU2460" s="102"/>
      <c r="AV2460" s="102"/>
      <c r="AW2460" s="102"/>
      <c r="AX2460" s="102"/>
      <c r="AY2460" s="102"/>
      <c r="AZ2460" s="102"/>
      <c r="BA2460" s="102"/>
      <c r="BB2460" s="102"/>
      <c r="BC2460" s="102"/>
      <c r="BD2460" s="102"/>
      <c r="BE2460" s="102"/>
      <c r="BF2460" s="102"/>
      <c r="BG2460" s="102"/>
      <c r="BH2460" s="102"/>
      <c r="BI2460" s="102"/>
      <c r="BJ2460" s="102"/>
      <c r="BK2460" s="102"/>
      <c r="BL2460" s="102"/>
      <c r="BM2460" s="102"/>
    </row>
    <row r="2461" spans="1:65" customFormat="1" ht="15.75" thickBot="1" x14ac:dyDescent="0.25">
      <c r="A2461" s="160"/>
      <c r="B2461" s="276"/>
      <c r="C2461" s="166"/>
      <c r="D2461" s="166"/>
      <c r="E2461" s="238"/>
      <c r="F2461" s="160"/>
      <c r="G2461" s="150" t="s">
        <v>2893</v>
      </c>
      <c r="H2461" s="243"/>
      <c r="I2461" s="243"/>
      <c r="J2461" s="243"/>
      <c r="K2461" s="243"/>
      <c r="L2461" s="243"/>
      <c r="M2461" s="243"/>
      <c r="N2461" s="244"/>
      <c r="O2461" s="11"/>
      <c r="P2461" s="141"/>
      <c r="Q2461" s="142"/>
      <c r="R2461" s="143"/>
      <c r="S2461" s="12"/>
      <c r="T2461" s="157"/>
      <c r="U2461" s="44">
        <f t="shared" si="77"/>
        <v>0</v>
      </c>
      <c r="V2461" s="44">
        <f t="shared" si="78"/>
        <v>610</v>
      </c>
      <c r="W2461" s="44">
        <f>IFERROR(VLOOKUP(V2461,workings!$B$5:$C$650,2,FALSE),0)</f>
        <v>0</v>
      </c>
      <c r="X2461" s="44"/>
      <c r="Y2461" s="44"/>
      <c r="Z2461" s="44"/>
      <c r="AA2461" s="44"/>
      <c r="AB2461" s="102"/>
      <c r="AC2461" s="102"/>
      <c r="AD2461" s="102"/>
      <c r="AE2461" s="102"/>
      <c r="AF2461" s="102"/>
      <c r="AG2461" s="102"/>
      <c r="AH2461" s="102"/>
      <c r="AI2461" s="102"/>
      <c r="AJ2461" s="102"/>
      <c r="AK2461" s="102"/>
      <c r="AL2461" s="102"/>
      <c r="AM2461" s="102"/>
      <c r="AN2461" s="102"/>
      <c r="AO2461" s="102"/>
      <c r="AP2461" s="102"/>
      <c r="AQ2461" s="102"/>
      <c r="AR2461" s="102"/>
      <c r="AS2461" s="102"/>
      <c r="AT2461" s="102"/>
      <c r="AU2461" s="102"/>
      <c r="AV2461" s="102"/>
      <c r="AW2461" s="102"/>
      <c r="AX2461" s="102"/>
      <c r="AY2461" s="102"/>
      <c r="AZ2461" s="102"/>
      <c r="BA2461" s="102"/>
      <c r="BB2461" s="102"/>
      <c r="BC2461" s="102"/>
      <c r="BD2461" s="102"/>
      <c r="BE2461" s="102"/>
      <c r="BF2461" s="102"/>
      <c r="BG2461" s="102"/>
      <c r="BH2461" s="102"/>
      <c r="BI2461" s="102"/>
      <c r="BJ2461" s="102"/>
      <c r="BK2461" s="102"/>
      <c r="BL2461" s="102"/>
      <c r="BM2461" s="102"/>
    </row>
    <row r="2462" spans="1:65" customFormat="1" ht="15" x14ac:dyDescent="0.2">
      <c r="A2462" s="160"/>
      <c r="B2462" s="276"/>
      <c r="C2462" s="166"/>
      <c r="D2462" s="166"/>
      <c r="E2462" s="238"/>
      <c r="F2462" s="160" t="s">
        <v>1089</v>
      </c>
      <c r="G2462" s="150" t="s">
        <v>78</v>
      </c>
      <c r="H2462" s="151"/>
      <c r="I2462" s="151"/>
      <c r="J2462" s="151"/>
      <c r="K2462" s="151"/>
      <c r="L2462" s="151"/>
      <c r="M2462" s="151"/>
      <c r="N2462" s="152"/>
      <c r="O2462" s="9"/>
      <c r="P2462" s="144"/>
      <c r="Q2462" s="145"/>
      <c r="R2462" s="146"/>
      <c r="S2462" s="13"/>
      <c r="T2462" s="157"/>
      <c r="U2462" s="44">
        <f t="shared" si="77"/>
        <v>0</v>
      </c>
      <c r="V2462" s="44">
        <f t="shared" si="78"/>
        <v>610</v>
      </c>
      <c r="W2462" s="44">
        <f>IFERROR(VLOOKUP(V2462,workings!$B$5:$C$650,2,FALSE),0)</f>
        <v>0</v>
      </c>
      <c r="X2462" s="44"/>
      <c r="Y2462" s="44"/>
      <c r="Z2462" s="44"/>
      <c r="AA2462" s="44"/>
      <c r="AB2462" s="102"/>
      <c r="AC2462" s="102"/>
      <c r="AD2462" s="102"/>
      <c r="AE2462" s="102"/>
      <c r="AF2462" s="102"/>
      <c r="AG2462" s="102"/>
      <c r="AH2462" s="102"/>
      <c r="AI2462" s="102"/>
      <c r="AJ2462" s="102"/>
      <c r="AK2462" s="102"/>
      <c r="AL2462" s="102"/>
      <c r="AM2462" s="102"/>
      <c r="AN2462" s="102"/>
      <c r="AO2462" s="102"/>
      <c r="AP2462" s="102"/>
      <c r="AQ2462" s="102"/>
      <c r="AR2462" s="102"/>
      <c r="AS2462" s="102"/>
      <c r="AT2462" s="102"/>
      <c r="AU2462" s="102"/>
      <c r="AV2462" s="102"/>
      <c r="AW2462" s="102"/>
      <c r="AX2462" s="102"/>
      <c r="AY2462" s="102"/>
      <c r="AZ2462" s="102"/>
      <c r="BA2462" s="102"/>
      <c r="BB2462" s="102"/>
      <c r="BC2462" s="102"/>
      <c r="BD2462" s="102"/>
      <c r="BE2462" s="102"/>
      <c r="BF2462" s="102"/>
      <c r="BG2462" s="102"/>
      <c r="BH2462" s="102"/>
      <c r="BI2462" s="102"/>
      <c r="BJ2462" s="102"/>
      <c r="BK2462" s="102"/>
      <c r="BL2462" s="102"/>
      <c r="BM2462" s="102"/>
    </row>
    <row r="2463" spans="1:65" customFormat="1" ht="15.75" thickBot="1" x14ac:dyDescent="0.25">
      <c r="A2463" s="246"/>
      <c r="B2463" s="277"/>
      <c r="C2463" s="167"/>
      <c r="D2463" s="167"/>
      <c r="E2463" s="239"/>
      <c r="F2463" s="161"/>
      <c r="G2463" s="153" t="s">
        <v>70</v>
      </c>
      <c r="H2463" s="154"/>
      <c r="I2463" s="154"/>
      <c r="J2463" s="154"/>
      <c r="K2463" s="154"/>
      <c r="L2463" s="154"/>
      <c r="M2463" s="154"/>
      <c r="N2463" s="155"/>
      <c r="O2463" s="11"/>
      <c r="P2463" s="231"/>
      <c r="Q2463" s="232"/>
      <c r="R2463" s="233"/>
      <c r="S2463" s="14"/>
      <c r="T2463" s="158"/>
      <c r="U2463" s="44">
        <f t="shared" si="77"/>
        <v>0</v>
      </c>
      <c r="V2463" s="44">
        <f t="shared" si="78"/>
        <v>610</v>
      </c>
      <c r="W2463" s="44">
        <f>IFERROR(VLOOKUP(V2463,workings!$B$5:$C$650,2,FALSE),0)</f>
        <v>0</v>
      </c>
      <c r="X2463" s="44"/>
      <c r="Y2463" s="44"/>
      <c r="Z2463" s="44"/>
      <c r="AA2463" s="44"/>
      <c r="AB2463" s="102"/>
      <c r="AC2463" s="102"/>
      <c r="AD2463" s="102"/>
      <c r="AE2463" s="102"/>
      <c r="AF2463" s="102"/>
      <c r="AG2463" s="102"/>
      <c r="AH2463" s="102"/>
      <c r="AI2463" s="102"/>
      <c r="AJ2463" s="102"/>
      <c r="AK2463" s="102"/>
      <c r="AL2463" s="102"/>
      <c r="AM2463" s="102"/>
      <c r="AN2463" s="102"/>
      <c r="AO2463" s="102"/>
      <c r="AP2463" s="102"/>
      <c r="AQ2463" s="102"/>
      <c r="AR2463" s="102"/>
      <c r="AS2463" s="102"/>
      <c r="AT2463" s="102"/>
      <c r="AU2463" s="102"/>
      <c r="AV2463" s="102"/>
      <c r="AW2463" s="102"/>
      <c r="AX2463" s="102"/>
      <c r="AY2463" s="102"/>
      <c r="AZ2463" s="102"/>
      <c r="BA2463" s="102"/>
      <c r="BB2463" s="102"/>
      <c r="BC2463" s="102"/>
      <c r="BD2463" s="102"/>
      <c r="BE2463" s="102"/>
      <c r="BF2463" s="102"/>
      <c r="BG2463" s="102"/>
      <c r="BH2463" s="102"/>
      <c r="BI2463" s="102"/>
      <c r="BJ2463" s="102"/>
      <c r="BK2463" s="102"/>
      <c r="BL2463" s="102"/>
      <c r="BM2463" s="102"/>
    </row>
    <row r="2464" spans="1:65" customFormat="1" ht="15.75" customHeight="1" thickBot="1" x14ac:dyDescent="0.25">
      <c r="A2464" s="245">
        <v>611</v>
      </c>
      <c r="B2464" s="275">
        <v>6</v>
      </c>
      <c r="C2464" s="165" t="s">
        <v>34</v>
      </c>
      <c r="D2464" s="165" t="s">
        <v>92</v>
      </c>
      <c r="E2464" s="237" t="s">
        <v>36</v>
      </c>
      <c r="F2464" s="159" t="s">
        <v>990</v>
      </c>
      <c r="G2464" s="16"/>
      <c r="H2464" s="16"/>
      <c r="I2464" s="16"/>
      <c r="J2464" s="16"/>
      <c r="K2464" s="16"/>
      <c r="L2464" s="16" t="s">
        <v>99</v>
      </c>
      <c r="M2464" s="16" t="s">
        <v>99</v>
      </c>
      <c r="N2464" s="16" t="s">
        <v>99</v>
      </c>
      <c r="O2464" s="9"/>
      <c r="P2464" s="228"/>
      <c r="Q2464" s="229"/>
      <c r="R2464" s="230"/>
      <c r="S2464" s="10"/>
      <c r="T2464" s="156"/>
      <c r="U2464" s="44">
        <f t="shared" si="77"/>
        <v>0</v>
      </c>
      <c r="V2464" s="44">
        <f t="shared" si="78"/>
        <v>611</v>
      </c>
      <c r="W2464" s="44">
        <f>IFERROR(VLOOKUP(V2464,workings!$B$5:$C$650,2,FALSE),0)</f>
        <v>0</v>
      </c>
      <c r="X2464" s="44"/>
      <c r="Y2464" s="44"/>
      <c r="Z2464" s="44"/>
      <c r="AA2464" s="44"/>
      <c r="AB2464" s="102"/>
      <c r="AC2464" s="102"/>
      <c r="AD2464" s="102"/>
      <c r="AE2464" s="102"/>
      <c r="AF2464" s="102"/>
      <c r="AG2464" s="102"/>
      <c r="AH2464" s="102"/>
      <c r="AI2464" s="102"/>
      <c r="AJ2464" s="102"/>
      <c r="AK2464" s="102"/>
      <c r="AL2464" s="102"/>
      <c r="AM2464" s="102"/>
      <c r="AN2464" s="102"/>
      <c r="AO2464" s="102"/>
      <c r="AP2464" s="102"/>
      <c r="AQ2464" s="102"/>
      <c r="AR2464" s="102"/>
      <c r="AS2464" s="102"/>
      <c r="AT2464" s="102"/>
      <c r="AU2464" s="102"/>
      <c r="AV2464" s="102"/>
      <c r="AW2464" s="102"/>
      <c r="AX2464" s="102"/>
      <c r="AY2464" s="102"/>
      <c r="AZ2464" s="102"/>
      <c r="BA2464" s="102"/>
      <c r="BB2464" s="102"/>
      <c r="BC2464" s="102"/>
      <c r="BD2464" s="102"/>
      <c r="BE2464" s="102"/>
      <c r="BF2464" s="102"/>
      <c r="BG2464" s="102"/>
      <c r="BH2464" s="102"/>
      <c r="BI2464" s="102"/>
      <c r="BJ2464" s="102"/>
      <c r="BK2464" s="102"/>
      <c r="BL2464" s="102"/>
      <c r="BM2464" s="102"/>
    </row>
    <row r="2465" spans="1:65" customFormat="1" ht="15.75" customHeight="1" thickBot="1" x14ac:dyDescent="0.25">
      <c r="A2465" s="160"/>
      <c r="B2465" s="276"/>
      <c r="C2465" s="166"/>
      <c r="D2465" s="166"/>
      <c r="E2465" s="238"/>
      <c r="F2465" s="160"/>
      <c r="G2465" s="150" t="s">
        <v>2990</v>
      </c>
      <c r="H2465" s="243"/>
      <c r="I2465" s="243"/>
      <c r="J2465" s="243"/>
      <c r="K2465" s="243"/>
      <c r="L2465" s="243"/>
      <c r="M2465" s="243"/>
      <c r="N2465" s="244"/>
      <c r="O2465" s="11"/>
      <c r="P2465" s="141" t="s">
        <v>39</v>
      </c>
      <c r="Q2465" s="142"/>
      <c r="R2465" s="143"/>
      <c r="S2465" s="12"/>
      <c r="T2465" s="157"/>
      <c r="U2465" s="44">
        <f t="shared" si="77"/>
        <v>0</v>
      </c>
      <c r="V2465" s="44">
        <f t="shared" si="78"/>
        <v>611</v>
      </c>
      <c r="W2465" s="44">
        <f>IFERROR(VLOOKUP(V2465,workings!$B$5:$C$650,2,FALSE),0)</f>
        <v>0</v>
      </c>
      <c r="X2465" s="44"/>
      <c r="Y2465" s="44"/>
      <c r="Z2465" s="44"/>
      <c r="AA2465" s="44"/>
      <c r="AB2465" s="102"/>
      <c r="AC2465" s="102"/>
      <c r="AD2465" s="102"/>
      <c r="AE2465" s="102"/>
      <c r="AF2465" s="102"/>
      <c r="AG2465" s="102"/>
      <c r="AH2465" s="102"/>
      <c r="AI2465" s="102"/>
      <c r="AJ2465" s="102"/>
      <c r="AK2465" s="102"/>
      <c r="AL2465" s="102"/>
      <c r="AM2465" s="102"/>
      <c r="AN2465" s="102"/>
      <c r="AO2465" s="102"/>
      <c r="AP2465" s="102"/>
      <c r="AQ2465" s="102"/>
      <c r="AR2465" s="102"/>
      <c r="AS2465" s="102"/>
      <c r="AT2465" s="102"/>
      <c r="AU2465" s="102"/>
      <c r="AV2465" s="102"/>
      <c r="AW2465" s="102"/>
      <c r="AX2465" s="102"/>
      <c r="AY2465" s="102"/>
      <c r="AZ2465" s="102"/>
      <c r="BA2465" s="102"/>
      <c r="BB2465" s="102"/>
      <c r="BC2465" s="102"/>
      <c r="BD2465" s="102"/>
      <c r="BE2465" s="102"/>
      <c r="BF2465" s="102"/>
      <c r="BG2465" s="102"/>
      <c r="BH2465" s="102"/>
      <c r="BI2465" s="102"/>
      <c r="BJ2465" s="102"/>
      <c r="BK2465" s="102"/>
      <c r="BL2465" s="102"/>
      <c r="BM2465" s="102"/>
    </row>
    <row r="2466" spans="1:65" customFormat="1" ht="15" customHeight="1" x14ac:dyDescent="0.2">
      <c r="A2466" s="160"/>
      <c r="B2466" s="276"/>
      <c r="C2466" s="166"/>
      <c r="D2466" s="166"/>
      <c r="E2466" s="238"/>
      <c r="F2466" s="160" t="s">
        <v>990</v>
      </c>
      <c r="G2466" s="150"/>
      <c r="H2466" s="151"/>
      <c r="I2466" s="151"/>
      <c r="J2466" s="151"/>
      <c r="K2466" s="151"/>
      <c r="L2466" s="151"/>
      <c r="M2466" s="151"/>
      <c r="N2466" s="152"/>
      <c r="O2466" s="9"/>
      <c r="P2466" s="144"/>
      <c r="Q2466" s="145"/>
      <c r="R2466" s="146"/>
      <c r="S2466" s="13"/>
      <c r="T2466" s="157"/>
      <c r="U2466" s="44">
        <f t="shared" si="77"/>
        <v>0</v>
      </c>
      <c r="V2466" s="44">
        <f t="shared" si="78"/>
        <v>611</v>
      </c>
      <c r="W2466" s="44">
        <f>IFERROR(VLOOKUP(V2466,workings!$B$5:$C$650,2,FALSE),0)</f>
        <v>0</v>
      </c>
      <c r="X2466" s="44"/>
      <c r="Y2466" s="44"/>
      <c r="Z2466" s="44"/>
      <c r="AA2466" s="44"/>
      <c r="AB2466" s="102"/>
      <c r="AC2466" s="102"/>
      <c r="AD2466" s="102"/>
      <c r="AE2466" s="102"/>
      <c r="AF2466" s="102"/>
      <c r="AG2466" s="102"/>
      <c r="AH2466" s="102"/>
      <c r="AI2466" s="102"/>
      <c r="AJ2466" s="102"/>
      <c r="AK2466" s="102"/>
      <c r="AL2466" s="102"/>
      <c r="AM2466" s="102"/>
      <c r="AN2466" s="102"/>
      <c r="AO2466" s="102"/>
      <c r="AP2466" s="102"/>
      <c r="AQ2466" s="102"/>
      <c r="AR2466" s="102"/>
      <c r="AS2466" s="102"/>
      <c r="AT2466" s="102"/>
      <c r="AU2466" s="102"/>
      <c r="AV2466" s="102"/>
      <c r="AW2466" s="102"/>
      <c r="AX2466" s="102"/>
      <c r="AY2466" s="102"/>
      <c r="AZ2466" s="102"/>
      <c r="BA2466" s="102"/>
      <c r="BB2466" s="102"/>
      <c r="BC2466" s="102"/>
      <c r="BD2466" s="102"/>
      <c r="BE2466" s="102"/>
      <c r="BF2466" s="102"/>
      <c r="BG2466" s="102"/>
      <c r="BH2466" s="102"/>
      <c r="BI2466" s="102"/>
      <c r="BJ2466" s="102"/>
      <c r="BK2466" s="102"/>
      <c r="BL2466" s="102"/>
      <c r="BM2466" s="102"/>
    </row>
    <row r="2467" spans="1:65" customFormat="1" ht="15.75" thickBot="1" x14ac:dyDescent="0.25">
      <c r="A2467" s="246"/>
      <c r="B2467" s="277"/>
      <c r="C2467" s="167"/>
      <c r="D2467" s="167"/>
      <c r="E2467" s="239"/>
      <c r="F2467" s="161"/>
      <c r="G2467" s="153"/>
      <c r="H2467" s="154"/>
      <c r="I2467" s="154"/>
      <c r="J2467" s="154"/>
      <c r="K2467" s="154"/>
      <c r="L2467" s="154"/>
      <c r="M2467" s="154"/>
      <c r="N2467" s="155"/>
      <c r="O2467" s="11"/>
      <c r="P2467" s="231"/>
      <c r="Q2467" s="232"/>
      <c r="R2467" s="233"/>
      <c r="S2467" s="14"/>
      <c r="T2467" s="158"/>
      <c r="U2467" s="44">
        <f t="shared" si="77"/>
        <v>0</v>
      </c>
      <c r="V2467" s="44">
        <f t="shared" si="78"/>
        <v>611</v>
      </c>
      <c r="W2467" s="44">
        <f>IFERROR(VLOOKUP(V2467,workings!$B$5:$C$650,2,FALSE),0)</f>
        <v>0</v>
      </c>
      <c r="X2467" s="44"/>
      <c r="Y2467" s="44"/>
      <c r="Z2467" s="44"/>
      <c r="AA2467" s="44"/>
      <c r="AB2467" s="102"/>
      <c r="AC2467" s="102"/>
      <c r="AD2467" s="102"/>
      <c r="AE2467" s="102"/>
      <c r="AF2467" s="102"/>
      <c r="AG2467" s="102"/>
      <c r="AH2467" s="102"/>
      <c r="AI2467" s="102"/>
      <c r="AJ2467" s="102"/>
      <c r="AK2467" s="102"/>
      <c r="AL2467" s="102"/>
      <c r="AM2467" s="102"/>
      <c r="AN2467" s="102"/>
      <c r="AO2467" s="102"/>
      <c r="AP2467" s="102"/>
      <c r="AQ2467" s="102"/>
      <c r="AR2467" s="102"/>
      <c r="AS2467" s="102"/>
      <c r="AT2467" s="102"/>
      <c r="AU2467" s="102"/>
      <c r="AV2467" s="102"/>
      <c r="AW2467" s="102"/>
      <c r="AX2467" s="102"/>
      <c r="AY2467" s="102"/>
      <c r="AZ2467" s="102"/>
      <c r="BA2467" s="102"/>
      <c r="BB2467" s="102"/>
      <c r="BC2467" s="102"/>
      <c r="BD2467" s="102"/>
      <c r="BE2467" s="102"/>
      <c r="BF2467" s="102"/>
      <c r="BG2467" s="102"/>
      <c r="BH2467" s="102"/>
      <c r="BI2467" s="102"/>
      <c r="BJ2467" s="102"/>
      <c r="BK2467" s="102"/>
      <c r="BL2467" s="102"/>
      <c r="BM2467" s="102"/>
    </row>
    <row r="2468" spans="1:65" customFormat="1" ht="15.75" customHeight="1" thickBot="1" x14ac:dyDescent="0.25">
      <c r="A2468" s="245">
        <v>612</v>
      </c>
      <c r="B2468" s="275">
        <v>6</v>
      </c>
      <c r="C2468" s="165" t="s">
        <v>34</v>
      </c>
      <c r="D2468" s="165" t="s">
        <v>59</v>
      </c>
      <c r="E2468" s="237" t="s">
        <v>51</v>
      </c>
      <c r="F2468" s="159" t="s">
        <v>1090</v>
      </c>
      <c r="G2468" s="16"/>
      <c r="H2468" s="16"/>
      <c r="I2468" s="16"/>
      <c r="J2468" s="16"/>
      <c r="K2468" s="16"/>
      <c r="L2468" s="16"/>
      <c r="M2468" s="16"/>
      <c r="N2468" s="16"/>
      <c r="O2468" s="9"/>
      <c r="P2468" s="228"/>
      <c r="Q2468" s="229"/>
      <c r="R2468" s="230"/>
      <c r="S2468" s="10"/>
      <c r="T2468" s="156"/>
      <c r="U2468" s="44">
        <f t="shared" si="77"/>
        <v>0</v>
      </c>
      <c r="V2468" s="44">
        <f t="shared" si="78"/>
        <v>612</v>
      </c>
      <c r="W2468" s="44">
        <f>IFERROR(VLOOKUP(V2468,workings!$B$5:$C$650,2,FALSE),0)</f>
        <v>0</v>
      </c>
      <c r="X2468" s="44"/>
      <c r="Y2468" s="44"/>
      <c r="Z2468" s="44"/>
      <c r="AA2468" s="44"/>
      <c r="AB2468" s="102"/>
      <c r="AC2468" s="102"/>
      <c r="AD2468" s="102"/>
      <c r="AE2468" s="102"/>
      <c r="AF2468" s="102"/>
      <c r="AG2468" s="102"/>
      <c r="AH2468" s="102"/>
      <c r="AI2468" s="102"/>
      <c r="AJ2468" s="102"/>
      <c r="AK2468" s="102"/>
      <c r="AL2468" s="102"/>
      <c r="AM2468" s="102"/>
      <c r="AN2468" s="102"/>
      <c r="AO2468" s="102"/>
      <c r="AP2468" s="102"/>
      <c r="AQ2468" s="102"/>
      <c r="AR2468" s="102"/>
      <c r="AS2468" s="102"/>
      <c r="AT2468" s="102"/>
      <c r="AU2468" s="102"/>
      <c r="AV2468" s="102"/>
      <c r="AW2468" s="102"/>
      <c r="AX2468" s="102"/>
      <c r="AY2468" s="102"/>
      <c r="AZ2468" s="102"/>
      <c r="BA2468" s="102"/>
      <c r="BB2468" s="102"/>
      <c r="BC2468" s="102"/>
      <c r="BD2468" s="102"/>
      <c r="BE2468" s="102"/>
      <c r="BF2468" s="102"/>
      <c r="BG2468" s="102"/>
      <c r="BH2468" s="102"/>
      <c r="BI2468" s="102"/>
      <c r="BJ2468" s="102"/>
      <c r="BK2468" s="102"/>
      <c r="BL2468" s="102"/>
      <c r="BM2468" s="102"/>
    </row>
    <row r="2469" spans="1:65" customFormat="1" ht="15.75" thickBot="1" x14ac:dyDescent="0.25">
      <c r="A2469" s="160"/>
      <c r="B2469" s="276"/>
      <c r="C2469" s="166"/>
      <c r="D2469" s="166"/>
      <c r="E2469" s="238"/>
      <c r="F2469" s="160"/>
      <c r="G2469" s="150"/>
      <c r="H2469" s="243"/>
      <c r="I2469" s="243"/>
      <c r="J2469" s="243"/>
      <c r="K2469" s="243"/>
      <c r="L2469" s="243"/>
      <c r="M2469" s="243"/>
      <c r="N2469" s="244"/>
      <c r="O2469" s="11"/>
      <c r="P2469" s="142" t="s">
        <v>121</v>
      </c>
      <c r="Q2469" s="142"/>
      <c r="R2469" s="142"/>
      <c r="S2469" s="12"/>
      <c r="T2469" s="157"/>
      <c r="U2469" s="44">
        <f t="shared" si="77"/>
        <v>0</v>
      </c>
      <c r="V2469" s="44">
        <f t="shared" si="78"/>
        <v>612</v>
      </c>
      <c r="W2469" s="44">
        <f>IFERROR(VLOOKUP(V2469,workings!$B$5:$C$650,2,FALSE),0)</f>
        <v>0</v>
      </c>
      <c r="X2469" s="44"/>
      <c r="Y2469" s="44"/>
      <c r="Z2469" s="44"/>
      <c r="AA2469" s="44"/>
      <c r="AB2469" s="102"/>
      <c r="AC2469" s="102"/>
      <c r="AD2469" s="102"/>
      <c r="AE2469" s="102"/>
      <c r="AF2469" s="102"/>
      <c r="AG2469" s="102"/>
      <c r="AH2469" s="102"/>
      <c r="AI2469" s="102"/>
      <c r="AJ2469" s="102"/>
      <c r="AK2469" s="102"/>
      <c r="AL2469" s="102"/>
      <c r="AM2469" s="102"/>
      <c r="AN2469" s="102"/>
      <c r="AO2469" s="102"/>
      <c r="AP2469" s="102"/>
      <c r="AQ2469" s="102"/>
      <c r="AR2469" s="102"/>
      <c r="AS2469" s="102"/>
      <c r="AT2469" s="102"/>
      <c r="AU2469" s="102"/>
      <c r="AV2469" s="102"/>
      <c r="AW2469" s="102"/>
      <c r="AX2469" s="102"/>
      <c r="AY2469" s="102"/>
      <c r="AZ2469" s="102"/>
      <c r="BA2469" s="102"/>
      <c r="BB2469" s="102"/>
      <c r="BC2469" s="102"/>
      <c r="BD2469" s="102"/>
      <c r="BE2469" s="102"/>
      <c r="BF2469" s="102"/>
      <c r="BG2469" s="102"/>
      <c r="BH2469" s="102"/>
      <c r="BI2469" s="102"/>
      <c r="BJ2469" s="102"/>
      <c r="BK2469" s="102"/>
      <c r="BL2469" s="102"/>
      <c r="BM2469" s="102"/>
    </row>
    <row r="2470" spans="1:65" customFormat="1" ht="15" x14ac:dyDescent="0.2">
      <c r="A2470" s="160"/>
      <c r="B2470" s="276"/>
      <c r="C2470" s="166"/>
      <c r="D2470" s="166"/>
      <c r="E2470" s="238"/>
      <c r="F2470" s="160" t="s">
        <v>1090</v>
      </c>
      <c r="G2470" s="150"/>
      <c r="H2470" s="151"/>
      <c r="I2470" s="151"/>
      <c r="J2470" s="151"/>
      <c r="K2470" s="151"/>
      <c r="L2470" s="151"/>
      <c r="M2470" s="151"/>
      <c r="N2470" s="152"/>
      <c r="O2470" s="9"/>
      <c r="P2470" s="278"/>
      <c r="Q2470" s="278"/>
      <c r="R2470" s="278"/>
      <c r="S2470" s="13"/>
      <c r="T2470" s="157"/>
      <c r="U2470" s="44">
        <f t="shared" si="77"/>
        <v>0</v>
      </c>
      <c r="V2470" s="44">
        <f t="shared" si="78"/>
        <v>612</v>
      </c>
      <c r="W2470" s="44">
        <f>IFERROR(VLOOKUP(V2470,workings!$B$5:$C$650,2,FALSE),0)</f>
        <v>0</v>
      </c>
      <c r="X2470" s="44"/>
      <c r="Y2470" s="44"/>
      <c r="Z2470" s="44"/>
      <c r="AA2470" s="44"/>
      <c r="AB2470" s="102"/>
      <c r="AC2470" s="102"/>
      <c r="AD2470" s="102"/>
      <c r="AE2470" s="102"/>
      <c r="AF2470" s="102"/>
      <c r="AG2470" s="102"/>
      <c r="AH2470" s="102"/>
      <c r="AI2470" s="102"/>
      <c r="AJ2470" s="102"/>
      <c r="AK2470" s="102"/>
      <c r="AL2470" s="102"/>
      <c r="AM2470" s="102"/>
      <c r="AN2470" s="102"/>
      <c r="AO2470" s="102"/>
      <c r="AP2470" s="102"/>
      <c r="AQ2470" s="102"/>
      <c r="AR2470" s="102"/>
      <c r="AS2470" s="102"/>
      <c r="AT2470" s="102"/>
      <c r="AU2470" s="102"/>
      <c r="AV2470" s="102"/>
      <c r="AW2470" s="102"/>
      <c r="AX2470" s="102"/>
      <c r="AY2470" s="102"/>
      <c r="AZ2470" s="102"/>
      <c r="BA2470" s="102"/>
      <c r="BB2470" s="102"/>
      <c r="BC2470" s="102"/>
      <c r="BD2470" s="102"/>
      <c r="BE2470" s="102"/>
      <c r="BF2470" s="102"/>
      <c r="BG2470" s="102"/>
      <c r="BH2470" s="102"/>
      <c r="BI2470" s="102"/>
      <c r="BJ2470" s="102"/>
      <c r="BK2470" s="102"/>
      <c r="BL2470" s="102"/>
      <c r="BM2470" s="102"/>
    </row>
    <row r="2471" spans="1:65" customFormat="1" ht="15.75" thickBot="1" x14ac:dyDescent="0.25">
      <c r="A2471" s="246"/>
      <c r="B2471" s="277"/>
      <c r="C2471" s="167"/>
      <c r="D2471" s="167"/>
      <c r="E2471" s="239"/>
      <c r="F2471" s="161"/>
      <c r="G2471" s="153"/>
      <c r="H2471" s="154"/>
      <c r="I2471" s="154"/>
      <c r="J2471" s="154"/>
      <c r="K2471" s="154"/>
      <c r="L2471" s="154"/>
      <c r="M2471" s="154"/>
      <c r="N2471" s="155"/>
      <c r="O2471" s="11"/>
      <c r="P2471" s="231"/>
      <c r="Q2471" s="232"/>
      <c r="R2471" s="233"/>
      <c r="S2471" s="14"/>
      <c r="T2471" s="158"/>
      <c r="U2471" s="44">
        <f t="shared" si="77"/>
        <v>0</v>
      </c>
      <c r="V2471" s="44">
        <f t="shared" si="78"/>
        <v>612</v>
      </c>
      <c r="W2471" s="44">
        <f>IFERROR(VLOOKUP(V2471,workings!$B$5:$C$650,2,FALSE),0)</f>
        <v>0</v>
      </c>
      <c r="X2471" s="44"/>
      <c r="Y2471" s="44"/>
      <c r="Z2471" s="44"/>
      <c r="AA2471" s="44"/>
      <c r="AB2471" s="102"/>
      <c r="AC2471" s="102"/>
      <c r="AD2471" s="102"/>
      <c r="AE2471" s="102"/>
      <c r="AF2471" s="102"/>
      <c r="AG2471" s="102"/>
      <c r="AH2471" s="102"/>
      <c r="AI2471" s="102"/>
      <c r="AJ2471" s="102"/>
      <c r="AK2471" s="102"/>
      <c r="AL2471" s="102"/>
      <c r="AM2471" s="102"/>
      <c r="AN2471" s="102"/>
      <c r="AO2471" s="102"/>
      <c r="AP2471" s="102"/>
      <c r="AQ2471" s="102"/>
      <c r="AR2471" s="102"/>
      <c r="AS2471" s="102"/>
      <c r="AT2471" s="102"/>
      <c r="AU2471" s="102"/>
      <c r="AV2471" s="102"/>
      <c r="AW2471" s="102"/>
      <c r="AX2471" s="102"/>
      <c r="AY2471" s="102"/>
      <c r="AZ2471" s="102"/>
      <c r="BA2471" s="102"/>
      <c r="BB2471" s="102"/>
      <c r="BC2471" s="102"/>
      <c r="BD2471" s="102"/>
      <c r="BE2471" s="102"/>
      <c r="BF2471" s="102"/>
      <c r="BG2471" s="102"/>
      <c r="BH2471" s="102"/>
      <c r="BI2471" s="102"/>
      <c r="BJ2471" s="102"/>
      <c r="BK2471" s="102"/>
      <c r="BL2471" s="102"/>
      <c r="BM2471" s="102"/>
    </row>
    <row r="2472" spans="1:65" customFormat="1" ht="15.75" customHeight="1" thickBot="1" x14ac:dyDescent="0.25">
      <c r="A2472" s="245">
        <v>613</v>
      </c>
      <c r="B2472" s="275">
        <v>6</v>
      </c>
      <c r="C2472" s="165" t="s">
        <v>34</v>
      </c>
      <c r="D2472" s="165" t="s">
        <v>59</v>
      </c>
      <c r="E2472" s="237" t="s">
        <v>42</v>
      </c>
      <c r="F2472" s="159" t="s">
        <v>1091</v>
      </c>
      <c r="G2472" s="16"/>
      <c r="H2472" s="16"/>
      <c r="I2472" s="16"/>
      <c r="J2472" s="16"/>
      <c r="K2472" s="16"/>
      <c r="L2472" s="16"/>
      <c r="M2472" s="16"/>
      <c r="N2472" s="16" t="s">
        <v>99</v>
      </c>
      <c r="O2472" s="9"/>
      <c r="P2472" s="278"/>
      <c r="Q2472" s="278"/>
      <c r="R2472" s="278"/>
      <c r="S2472" s="10"/>
      <c r="T2472" s="156"/>
      <c r="U2472" s="44">
        <f t="shared" si="77"/>
        <v>0</v>
      </c>
      <c r="V2472" s="44">
        <f t="shared" si="78"/>
        <v>613</v>
      </c>
      <c r="W2472" s="44">
        <f>IFERROR(VLOOKUP(V2472,workings!$B$5:$C$650,2,FALSE),0)</f>
        <v>0</v>
      </c>
      <c r="X2472" s="44"/>
      <c r="Y2472" s="44"/>
      <c r="Z2472" s="44"/>
      <c r="AA2472" s="44"/>
      <c r="AB2472" s="102"/>
      <c r="AC2472" s="102"/>
      <c r="AD2472" s="102"/>
      <c r="AE2472" s="102"/>
      <c r="AF2472" s="102"/>
      <c r="AG2472" s="102"/>
      <c r="AH2472" s="102"/>
      <c r="AI2472" s="102"/>
      <c r="AJ2472" s="102"/>
      <c r="AK2472" s="102"/>
      <c r="AL2472" s="102"/>
      <c r="AM2472" s="102"/>
      <c r="AN2472" s="102"/>
      <c r="AO2472" s="102"/>
      <c r="AP2472" s="102"/>
      <c r="AQ2472" s="102"/>
      <c r="AR2472" s="102"/>
      <c r="AS2472" s="102"/>
      <c r="AT2472" s="102"/>
      <c r="AU2472" s="102"/>
      <c r="AV2472" s="102"/>
      <c r="AW2472" s="102"/>
      <c r="AX2472" s="102"/>
      <c r="AY2472" s="102"/>
      <c r="AZ2472" s="102"/>
      <c r="BA2472" s="102"/>
      <c r="BB2472" s="102"/>
      <c r="BC2472" s="102"/>
      <c r="BD2472" s="102"/>
      <c r="BE2472" s="102"/>
      <c r="BF2472" s="102"/>
      <c r="BG2472" s="102"/>
      <c r="BH2472" s="102"/>
      <c r="BI2472" s="102"/>
      <c r="BJ2472" s="102"/>
      <c r="BK2472" s="102"/>
      <c r="BL2472" s="102"/>
      <c r="BM2472" s="102"/>
    </row>
    <row r="2473" spans="1:65" customFormat="1" ht="15.75" thickBot="1" x14ac:dyDescent="0.25">
      <c r="A2473" s="160"/>
      <c r="B2473" s="276"/>
      <c r="C2473" s="166"/>
      <c r="D2473" s="166"/>
      <c r="E2473" s="238"/>
      <c r="F2473" s="160"/>
      <c r="G2473" s="150" t="s">
        <v>2991</v>
      </c>
      <c r="H2473" s="243"/>
      <c r="I2473" s="243"/>
      <c r="J2473" s="243"/>
      <c r="K2473" s="243"/>
      <c r="L2473" s="243"/>
      <c r="M2473" s="243"/>
      <c r="N2473" s="244"/>
      <c r="O2473" s="11"/>
      <c r="P2473" s="142"/>
      <c r="Q2473" s="142"/>
      <c r="R2473" s="142"/>
      <c r="S2473" s="12"/>
      <c r="T2473" s="157"/>
      <c r="U2473" s="44">
        <f t="shared" si="77"/>
        <v>0</v>
      </c>
      <c r="V2473" s="44">
        <f t="shared" si="78"/>
        <v>613</v>
      </c>
      <c r="W2473" s="44">
        <f>IFERROR(VLOOKUP(V2473,workings!$B$5:$C$650,2,FALSE),0)</f>
        <v>0</v>
      </c>
      <c r="X2473" s="44"/>
      <c r="Y2473" s="44"/>
      <c r="Z2473" s="44"/>
      <c r="AA2473" s="44"/>
      <c r="AB2473" s="102"/>
      <c r="AC2473" s="102"/>
      <c r="AD2473" s="102"/>
      <c r="AE2473" s="102"/>
      <c r="AF2473" s="102"/>
      <c r="AG2473" s="102"/>
      <c r="AH2473" s="102"/>
      <c r="AI2473" s="102"/>
      <c r="AJ2473" s="102"/>
      <c r="AK2473" s="102"/>
      <c r="AL2473" s="102"/>
      <c r="AM2473" s="102"/>
      <c r="AN2473" s="102"/>
      <c r="AO2473" s="102"/>
      <c r="AP2473" s="102"/>
      <c r="AQ2473" s="102"/>
      <c r="AR2473" s="102"/>
      <c r="AS2473" s="102"/>
      <c r="AT2473" s="102"/>
      <c r="AU2473" s="102"/>
      <c r="AV2473" s="102"/>
      <c r="AW2473" s="102"/>
      <c r="AX2473" s="102"/>
      <c r="AY2473" s="102"/>
      <c r="AZ2473" s="102"/>
      <c r="BA2473" s="102"/>
      <c r="BB2473" s="102"/>
      <c r="BC2473" s="102"/>
      <c r="BD2473" s="102"/>
      <c r="BE2473" s="102"/>
      <c r="BF2473" s="102"/>
      <c r="BG2473" s="102"/>
      <c r="BH2473" s="102"/>
      <c r="BI2473" s="102"/>
      <c r="BJ2473" s="102"/>
      <c r="BK2473" s="102"/>
      <c r="BL2473" s="102"/>
      <c r="BM2473" s="102"/>
    </row>
    <row r="2474" spans="1:65" customFormat="1" ht="15" x14ac:dyDescent="0.2">
      <c r="A2474" s="160"/>
      <c r="B2474" s="276"/>
      <c r="C2474" s="166"/>
      <c r="D2474" s="166"/>
      <c r="E2474" s="238"/>
      <c r="F2474" s="160" t="s">
        <v>1091</v>
      </c>
      <c r="G2474" s="150"/>
      <c r="H2474" s="151"/>
      <c r="I2474" s="151"/>
      <c r="J2474" s="151"/>
      <c r="K2474" s="151"/>
      <c r="L2474" s="151"/>
      <c r="M2474" s="151"/>
      <c r="N2474" s="152"/>
      <c r="O2474" s="9"/>
      <c r="P2474" s="278"/>
      <c r="Q2474" s="278"/>
      <c r="R2474" s="278"/>
      <c r="S2474" s="13"/>
      <c r="T2474" s="157"/>
      <c r="U2474" s="44">
        <f t="shared" si="77"/>
        <v>0</v>
      </c>
      <c r="V2474" s="44">
        <f t="shared" si="78"/>
        <v>613</v>
      </c>
      <c r="W2474" s="44">
        <f>IFERROR(VLOOKUP(V2474,workings!$B$5:$C$650,2,FALSE),0)</f>
        <v>0</v>
      </c>
      <c r="X2474" s="44"/>
      <c r="Y2474" s="44"/>
      <c r="Z2474" s="44"/>
      <c r="AA2474" s="44"/>
      <c r="AB2474" s="102"/>
      <c r="AC2474" s="102"/>
      <c r="AD2474" s="102"/>
      <c r="AE2474" s="102"/>
      <c r="AF2474" s="102"/>
      <c r="AG2474" s="102"/>
      <c r="AH2474" s="102"/>
      <c r="AI2474" s="102"/>
      <c r="AJ2474" s="102"/>
      <c r="AK2474" s="102"/>
      <c r="AL2474" s="102"/>
      <c r="AM2474" s="102"/>
      <c r="AN2474" s="102"/>
      <c r="AO2474" s="102"/>
      <c r="AP2474" s="102"/>
      <c r="AQ2474" s="102"/>
      <c r="AR2474" s="102"/>
      <c r="AS2474" s="102"/>
      <c r="AT2474" s="102"/>
      <c r="AU2474" s="102"/>
      <c r="AV2474" s="102"/>
      <c r="AW2474" s="102"/>
      <c r="AX2474" s="102"/>
      <c r="AY2474" s="102"/>
      <c r="AZ2474" s="102"/>
      <c r="BA2474" s="102"/>
      <c r="BB2474" s="102"/>
      <c r="BC2474" s="102"/>
      <c r="BD2474" s="102"/>
      <c r="BE2474" s="102"/>
      <c r="BF2474" s="102"/>
      <c r="BG2474" s="102"/>
      <c r="BH2474" s="102"/>
      <c r="BI2474" s="102"/>
      <c r="BJ2474" s="102"/>
      <c r="BK2474" s="102"/>
      <c r="BL2474" s="102"/>
      <c r="BM2474" s="102"/>
    </row>
    <row r="2475" spans="1:65" customFormat="1" ht="15.75" thickBot="1" x14ac:dyDescent="0.25">
      <c r="A2475" s="246"/>
      <c r="B2475" s="277"/>
      <c r="C2475" s="167"/>
      <c r="D2475" s="167"/>
      <c r="E2475" s="239"/>
      <c r="F2475" s="161"/>
      <c r="G2475" s="153"/>
      <c r="H2475" s="154"/>
      <c r="I2475" s="154"/>
      <c r="J2475" s="154"/>
      <c r="K2475" s="154"/>
      <c r="L2475" s="154"/>
      <c r="M2475" s="154"/>
      <c r="N2475" s="155"/>
      <c r="O2475" s="11"/>
      <c r="P2475" s="231"/>
      <c r="Q2475" s="232"/>
      <c r="R2475" s="233"/>
      <c r="S2475" s="14"/>
      <c r="T2475" s="158"/>
      <c r="U2475" s="44">
        <f t="shared" si="77"/>
        <v>0</v>
      </c>
      <c r="V2475" s="44">
        <f t="shared" si="78"/>
        <v>613</v>
      </c>
      <c r="W2475" s="44">
        <f>IFERROR(VLOOKUP(V2475,workings!$B$5:$C$650,2,FALSE),0)</f>
        <v>0</v>
      </c>
      <c r="X2475" s="44"/>
      <c r="Y2475" s="44"/>
      <c r="Z2475" s="44"/>
      <c r="AA2475" s="44"/>
      <c r="AB2475" s="102"/>
      <c r="AC2475" s="102"/>
      <c r="AD2475" s="102"/>
      <c r="AE2475" s="102"/>
      <c r="AF2475" s="102"/>
      <c r="AG2475" s="102"/>
      <c r="AH2475" s="102"/>
      <c r="AI2475" s="102"/>
      <c r="AJ2475" s="102"/>
      <c r="AK2475" s="102"/>
      <c r="AL2475" s="102"/>
      <c r="AM2475" s="102"/>
      <c r="AN2475" s="102"/>
      <c r="AO2475" s="102"/>
      <c r="AP2475" s="102"/>
      <c r="AQ2475" s="102"/>
      <c r="AR2475" s="102"/>
      <c r="AS2475" s="102"/>
      <c r="AT2475" s="102"/>
      <c r="AU2475" s="102"/>
      <c r="AV2475" s="102"/>
      <c r="AW2475" s="102"/>
      <c r="AX2475" s="102"/>
      <c r="AY2475" s="102"/>
      <c r="AZ2475" s="102"/>
      <c r="BA2475" s="102"/>
      <c r="BB2475" s="102"/>
      <c r="BC2475" s="102"/>
      <c r="BD2475" s="102"/>
      <c r="BE2475" s="102"/>
      <c r="BF2475" s="102"/>
      <c r="BG2475" s="102"/>
      <c r="BH2475" s="102"/>
      <c r="BI2475" s="102"/>
      <c r="BJ2475" s="102"/>
      <c r="BK2475" s="102"/>
      <c r="BL2475" s="102"/>
      <c r="BM2475" s="102"/>
    </row>
    <row r="2476" spans="1:65" customFormat="1" ht="15.75" customHeight="1" thickBot="1" x14ac:dyDescent="0.25">
      <c r="A2476" s="245">
        <v>614</v>
      </c>
      <c r="B2476" s="275">
        <v>6</v>
      </c>
      <c r="C2476" s="165" t="s">
        <v>34</v>
      </c>
      <c r="D2476" s="165" t="s">
        <v>92</v>
      </c>
      <c r="E2476" s="237" t="s">
        <v>36</v>
      </c>
      <c r="F2476" s="159" t="s">
        <v>984</v>
      </c>
      <c r="G2476" s="16"/>
      <c r="H2476" s="16"/>
      <c r="I2476" s="16"/>
      <c r="J2476" s="16"/>
      <c r="K2476" s="16"/>
      <c r="L2476" s="16"/>
      <c r="M2476" s="16" t="s">
        <v>99</v>
      </c>
      <c r="N2476" s="16"/>
      <c r="O2476" s="9"/>
      <c r="P2476" s="278"/>
      <c r="Q2476" s="278"/>
      <c r="R2476" s="278"/>
      <c r="S2476" s="10"/>
      <c r="T2476" s="156"/>
      <c r="U2476" s="44">
        <f t="shared" si="77"/>
        <v>0</v>
      </c>
      <c r="V2476" s="44">
        <f t="shared" si="78"/>
        <v>614</v>
      </c>
      <c r="W2476" s="44">
        <f>IFERROR(VLOOKUP(V2476,workings!$B$5:$C$650,2,FALSE),0)</f>
        <v>0</v>
      </c>
      <c r="X2476" s="44"/>
      <c r="Y2476" s="44"/>
      <c r="Z2476" s="44"/>
      <c r="AA2476" s="44"/>
      <c r="AB2476" s="102"/>
      <c r="AC2476" s="102"/>
      <c r="AD2476" s="102"/>
      <c r="AE2476" s="102"/>
      <c r="AF2476" s="102"/>
      <c r="AG2476" s="102"/>
      <c r="AH2476" s="102"/>
      <c r="AI2476" s="102"/>
      <c r="AJ2476" s="102"/>
      <c r="AK2476" s="102"/>
      <c r="AL2476" s="102"/>
      <c r="AM2476" s="102"/>
      <c r="AN2476" s="102"/>
      <c r="AO2476" s="102"/>
      <c r="AP2476" s="102"/>
      <c r="AQ2476" s="102"/>
      <c r="AR2476" s="102"/>
      <c r="AS2476" s="102"/>
      <c r="AT2476" s="102"/>
      <c r="AU2476" s="102"/>
      <c r="AV2476" s="102"/>
      <c r="AW2476" s="102"/>
      <c r="AX2476" s="102"/>
      <c r="AY2476" s="102"/>
      <c r="AZ2476" s="102"/>
      <c r="BA2476" s="102"/>
      <c r="BB2476" s="102"/>
      <c r="BC2476" s="102"/>
      <c r="BD2476" s="102"/>
      <c r="BE2476" s="102"/>
      <c r="BF2476" s="102"/>
      <c r="BG2476" s="102"/>
      <c r="BH2476" s="102"/>
      <c r="BI2476" s="102"/>
      <c r="BJ2476" s="102"/>
      <c r="BK2476" s="102"/>
      <c r="BL2476" s="102"/>
      <c r="BM2476" s="102"/>
    </row>
    <row r="2477" spans="1:65" customFormat="1" ht="15.75" thickBot="1" x14ac:dyDescent="0.25">
      <c r="A2477" s="160"/>
      <c r="B2477" s="276"/>
      <c r="C2477" s="166"/>
      <c r="D2477" s="166"/>
      <c r="E2477" s="238"/>
      <c r="F2477" s="160"/>
      <c r="G2477" s="150"/>
      <c r="H2477" s="243"/>
      <c r="I2477" s="243"/>
      <c r="J2477" s="243"/>
      <c r="K2477" s="243"/>
      <c r="L2477" s="243"/>
      <c r="M2477" s="243"/>
      <c r="N2477" s="244"/>
      <c r="O2477" s="11"/>
      <c r="P2477" s="142" t="s">
        <v>39</v>
      </c>
      <c r="Q2477" s="142"/>
      <c r="R2477" s="142"/>
      <c r="S2477" s="12"/>
      <c r="T2477" s="157"/>
      <c r="U2477" s="44">
        <f t="shared" si="77"/>
        <v>0</v>
      </c>
      <c r="V2477" s="44">
        <f t="shared" si="78"/>
        <v>614</v>
      </c>
      <c r="W2477" s="44">
        <f>IFERROR(VLOOKUP(V2477,workings!$B$5:$C$650,2,FALSE),0)</f>
        <v>0</v>
      </c>
      <c r="X2477" s="44"/>
      <c r="Y2477" s="44"/>
      <c r="Z2477" s="44"/>
      <c r="AA2477" s="44"/>
      <c r="AB2477" s="102"/>
      <c r="AC2477" s="102"/>
      <c r="AD2477" s="102"/>
      <c r="AE2477" s="102"/>
      <c r="AF2477" s="102"/>
      <c r="AG2477" s="102"/>
      <c r="AH2477" s="102"/>
      <c r="AI2477" s="102"/>
      <c r="AJ2477" s="102"/>
      <c r="AK2477" s="102"/>
      <c r="AL2477" s="102"/>
      <c r="AM2477" s="102"/>
      <c r="AN2477" s="102"/>
      <c r="AO2477" s="102"/>
      <c r="AP2477" s="102"/>
      <c r="AQ2477" s="102"/>
      <c r="AR2477" s="102"/>
      <c r="AS2477" s="102"/>
      <c r="AT2477" s="102"/>
      <c r="AU2477" s="102"/>
      <c r="AV2477" s="102"/>
      <c r="AW2477" s="102"/>
      <c r="AX2477" s="102"/>
      <c r="AY2477" s="102"/>
      <c r="AZ2477" s="102"/>
      <c r="BA2477" s="102"/>
      <c r="BB2477" s="102"/>
      <c r="BC2477" s="102"/>
      <c r="BD2477" s="102"/>
      <c r="BE2477" s="102"/>
      <c r="BF2477" s="102"/>
      <c r="BG2477" s="102"/>
      <c r="BH2477" s="102"/>
      <c r="BI2477" s="102"/>
      <c r="BJ2477" s="102"/>
      <c r="BK2477" s="102"/>
      <c r="BL2477" s="102"/>
      <c r="BM2477" s="102"/>
    </row>
    <row r="2478" spans="1:65" customFormat="1" ht="15" x14ac:dyDescent="0.2">
      <c r="A2478" s="160"/>
      <c r="B2478" s="276"/>
      <c r="C2478" s="166"/>
      <c r="D2478" s="166"/>
      <c r="E2478" s="238"/>
      <c r="F2478" s="160" t="s">
        <v>984</v>
      </c>
      <c r="G2478" s="150"/>
      <c r="H2478" s="151" t="s">
        <v>38</v>
      </c>
      <c r="I2478" s="151"/>
      <c r="J2478" s="151"/>
      <c r="K2478" s="151"/>
      <c r="L2478" s="151"/>
      <c r="M2478" s="151" t="s">
        <v>99</v>
      </c>
      <c r="N2478" s="152"/>
      <c r="O2478" s="9"/>
      <c r="P2478" s="278"/>
      <c r="Q2478" s="278"/>
      <c r="R2478" s="278"/>
      <c r="S2478" s="13"/>
      <c r="T2478" s="157"/>
      <c r="U2478" s="44">
        <f t="shared" si="77"/>
        <v>0</v>
      </c>
      <c r="V2478" s="44">
        <f t="shared" si="78"/>
        <v>614</v>
      </c>
      <c r="W2478" s="44">
        <f>IFERROR(VLOOKUP(V2478,workings!$B$5:$C$650,2,FALSE),0)</f>
        <v>0</v>
      </c>
      <c r="X2478" s="44"/>
      <c r="Y2478" s="44"/>
      <c r="Z2478" s="44"/>
      <c r="AA2478" s="44"/>
      <c r="AB2478" s="102"/>
      <c r="AC2478" s="102"/>
      <c r="AD2478" s="102"/>
      <c r="AE2478" s="102"/>
      <c r="AF2478" s="102"/>
      <c r="AG2478" s="102"/>
      <c r="AH2478" s="102"/>
      <c r="AI2478" s="102"/>
      <c r="AJ2478" s="102"/>
      <c r="AK2478" s="102"/>
      <c r="AL2478" s="102"/>
      <c r="AM2478" s="102"/>
      <c r="AN2478" s="102"/>
      <c r="AO2478" s="102"/>
      <c r="AP2478" s="102"/>
      <c r="AQ2478" s="102"/>
      <c r="AR2478" s="102"/>
      <c r="AS2478" s="102"/>
      <c r="AT2478" s="102"/>
      <c r="AU2478" s="102"/>
      <c r="AV2478" s="102"/>
      <c r="AW2478" s="102"/>
      <c r="AX2478" s="102"/>
      <c r="AY2478" s="102"/>
      <c r="AZ2478" s="102"/>
      <c r="BA2478" s="102"/>
      <c r="BB2478" s="102"/>
      <c r="BC2478" s="102"/>
      <c r="BD2478" s="102"/>
      <c r="BE2478" s="102"/>
      <c r="BF2478" s="102"/>
      <c r="BG2478" s="102"/>
      <c r="BH2478" s="102"/>
      <c r="BI2478" s="102"/>
      <c r="BJ2478" s="102"/>
      <c r="BK2478" s="102"/>
      <c r="BL2478" s="102"/>
      <c r="BM2478" s="102"/>
    </row>
    <row r="2479" spans="1:65" customFormat="1" ht="15.75" thickBot="1" x14ac:dyDescent="0.25">
      <c r="A2479" s="246"/>
      <c r="B2479" s="277"/>
      <c r="C2479" s="167"/>
      <c r="D2479" s="167"/>
      <c r="E2479" s="239"/>
      <c r="F2479" s="161"/>
      <c r="G2479" s="153"/>
      <c r="H2479" s="154"/>
      <c r="I2479" s="154"/>
      <c r="J2479" s="154"/>
      <c r="K2479" s="154"/>
      <c r="L2479" s="154"/>
      <c r="M2479" s="154"/>
      <c r="N2479" s="155"/>
      <c r="O2479" s="11"/>
      <c r="P2479" s="231"/>
      <c r="Q2479" s="232"/>
      <c r="R2479" s="233"/>
      <c r="S2479" s="14"/>
      <c r="T2479" s="158"/>
      <c r="U2479" s="44">
        <f t="shared" si="77"/>
        <v>0</v>
      </c>
      <c r="V2479" s="44">
        <f t="shared" si="78"/>
        <v>614</v>
      </c>
      <c r="W2479" s="44">
        <f>IFERROR(VLOOKUP(V2479,workings!$B$5:$C$650,2,FALSE),0)</f>
        <v>0</v>
      </c>
      <c r="X2479" s="44"/>
      <c r="Y2479" s="44"/>
      <c r="Z2479" s="44"/>
      <c r="AA2479" s="44"/>
      <c r="AB2479" s="102"/>
      <c r="AC2479" s="102"/>
      <c r="AD2479" s="102"/>
      <c r="AE2479" s="102"/>
      <c r="AF2479" s="102"/>
      <c r="AG2479" s="102"/>
      <c r="AH2479" s="102"/>
      <c r="AI2479" s="102"/>
      <c r="AJ2479" s="102"/>
      <c r="AK2479" s="102"/>
      <c r="AL2479" s="102"/>
      <c r="AM2479" s="102"/>
      <c r="AN2479" s="102"/>
      <c r="AO2479" s="102"/>
      <c r="AP2479" s="102"/>
      <c r="AQ2479" s="102"/>
      <c r="AR2479" s="102"/>
      <c r="AS2479" s="102"/>
      <c r="AT2479" s="102"/>
      <c r="AU2479" s="102"/>
      <c r="AV2479" s="102"/>
      <c r="AW2479" s="102"/>
      <c r="AX2479" s="102"/>
      <c r="AY2479" s="102"/>
      <c r="AZ2479" s="102"/>
      <c r="BA2479" s="102"/>
      <c r="BB2479" s="102"/>
      <c r="BC2479" s="102"/>
      <c r="BD2479" s="102"/>
      <c r="BE2479" s="102"/>
      <c r="BF2479" s="102"/>
      <c r="BG2479" s="102"/>
      <c r="BH2479" s="102"/>
      <c r="BI2479" s="102"/>
      <c r="BJ2479" s="102"/>
      <c r="BK2479" s="102"/>
      <c r="BL2479" s="102"/>
      <c r="BM2479" s="102"/>
    </row>
    <row r="2480" spans="1:65" customFormat="1" ht="15.75" customHeight="1" thickBot="1" x14ac:dyDescent="0.25">
      <c r="A2480" s="245">
        <v>615</v>
      </c>
      <c r="B2480" s="275">
        <v>6</v>
      </c>
      <c r="C2480" s="165" t="s">
        <v>34</v>
      </c>
      <c r="D2480" s="165" t="s">
        <v>92</v>
      </c>
      <c r="E2480" s="237" t="s">
        <v>36</v>
      </c>
      <c r="F2480" s="159" t="s">
        <v>986</v>
      </c>
      <c r="G2480" s="16"/>
      <c r="H2480" s="16"/>
      <c r="I2480" s="16"/>
      <c r="J2480" s="16" t="s">
        <v>50</v>
      </c>
      <c r="K2480" s="16"/>
      <c r="L2480" s="16" t="s">
        <v>363</v>
      </c>
      <c r="M2480" s="16"/>
      <c r="N2480" s="16" t="s">
        <v>99</v>
      </c>
      <c r="O2480" s="9"/>
      <c r="P2480" s="278"/>
      <c r="Q2480" s="278"/>
      <c r="R2480" s="278"/>
      <c r="S2480" s="10"/>
      <c r="T2480" s="156"/>
      <c r="U2480" s="44">
        <f t="shared" si="77"/>
        <v>0</v>
      </c>
      <c r="V2480" s="44">
        <f t="shared" si="78"/>
        <v>615</v>
      </c>
      <c r="W2480" s="44">
        <f>IFERROR(VLOOKUP(V2480,workings!$B$5:$C$650,2,FALSE),0)</f>
        <v>0</v>
      </c>
      <c r="X2480" s="44"/>
      <c r="Y2480" s="44"/>
      <c r="Z2480" s="44"/>
      <c r="AA2480" s="44"/>
      <c r="AB2480" s="102"/>
      <c r="AC2480" s="102"/>
      <c r="AD2480" s="102"/>
      <c r="AE2480" s="102"/>
      <c r="AF2480" s="102"/>
      <c r="AG2480" s="102"/>
      <c r="AH2480" s="102"/>
      <c r="AI2480" s="102"/>
      <c r="AJ2480" s="102"/>
      <c r="AK2480" s="102"/>
      <c r="AL2480" s="102"/>
      <c r="AM2480" s="102"/>
      <c r="AN2480" s="102"/>
      <c r="AO2480" s="102"/>
      <c r="AP2480" s="102"/>
      <c r="AQ2480" s="102"/>
      <c r="AR2480" s="102"/>
      <c r="AS2480" s="102"/>
      <c r="AT2480" s="102"/>
      <c r="AU2480" s="102"/>
      <c r="AV2480" s="102"/>
      <c r="AW2480" s="102"/>
      <c r="AX2480" s="102"/>
      <c r="AY2480" s="102"/>
      <c r="AZ2480" s="102"/>
      <c r="BA2480" s="102"/>
      <c r="BB2480" s="102"/>
      <c r="BC2480" s="102"/>
      <c r="BD2480" s="102"/>
      <c r="BE2480" s="102"/>
      <c r="BF2480" s="102"/>
      <c r="BG2480" s="102"/>
      <c r="BH2480" s="102"/>
      <c r="BI2480" s="102"/>
      <c r="BJ2480" s="102"/>
      <c r="BK2480" s="102"/>
      <c r="BL2480" s="102"/>
      <c r="BM2480" s="102"/>
    </row>
    <row r="2481" spans="1:65" customFormat="1" ht="15.75" thickBot="1" x14ac:dyDescent="0.25">
      <c r="A2481" s="160"/>
      <c r="B2481" s="276"/>
      <c r="C2481" s="166"/>
      <c r="D2481" s="166"/>
      <c r="E2481" s="238"/>
      <c r="F2481" s="160"/>
      <c r="G2481" s="150" t="s">
        <v>3254</v>
      </c>
      <c r="H2481" s="243"/>
      <c r="I2481" s="243"/>
      <c r="J2481" s="243"/>
      <c r="K2481" s="243"/>
      <c r="L2481" s="243"/>
      <c r="M2481" s="243"/>
      <c r="N2481" s="244"/>
      <c r="O2481" s="11"/>
      <c r="P2481" s="142" t="s">
        <v>121</v>
      </c>
      <c r="Q2481" s="142"/>
      <c r="R2481" s="142"/>
      <c r="S2481" s="12"/>
      <c r="T2481" s="157"/>
      <c r="U2481" s="44">
        <f t="shared" si="77"/>
        <v>0</v>
      </c>
      <c r="V2481" s="44">
        <f t="shared" si="78"/>
        <v>615</v>
      </c>
      <c r="W2481" s="44">
        <f>IFERROR(VLOOKUP(V2481,workings!$B$5:$C$650,2,FALSE),0)</f>
        <v>0</v>
      </c>
      <c r="X2481" s="44"/>
      <c r="Y2481" s="44"/>
      <c r="Z2481" s="44"/>
      <c r="AA2481" s="44"/>
      <c r="AB2481" s="102"/>
      <c r="AC2481" s="102"/>
      <c r="AD2481" s="102"/>
      <c r="AE2481" s="102"/>
      <c r="AF2481" s="102"/>
      <c r="AG2481" s="102"/>
      <c r="AH2481" s="102"/>
      <c r="AI2481" s="102"/>
      <c r="AJ2481" s="102"/>
      <c r="AK2481" s="102"/>
      <c r="AL2481" s="102"/>
      <c r="AM2481" s="102"/>
      <c r="AN2481" s="102"/>
      <c r="AO2481" s="102"/>
      <c r="AP2481" s="102"/>
      <c r="AQ2481" s="102"/>
      <c r="AR2481" s="102"/>
      <c r="AS2481" s="102"/>
      <c r="AT2481" s="102"/>
      <c r="AU2481" s="102"/>
      <c r="AV2481" s="102"/>
      <c r="AW2481" s="102"/>
      <c r="AX2481" s="102"/>
      <c r="AY2481" s="102"/>
      <c r="AZ2481" s="102"/>
      <c r="BA2481" s="102"/>
      <c r="BB2481" s="102"/>
      <c r="BC2481" s="102"/>
      <c r="BD2481" s="102"/>
      <c r="BE2481" s="102"/>
      <c r="BF2481" s="102"/>
      <c r="BG2481" s="102"/>
      <c r="BH2481" s="102"/>
      <c r="BI2481" s="102"/>
      <c r="BJ2481" s="102"/>
      <c r="BK2481" s="102"/>
      <c r="BL2481" s="102"/>
      <c r="BM2481" s="102"/>
    </row>
    <row r="2482" spans="1:65" customFormat="1" ht="15" x14ac:dyDescent="0.2">
      <c r="A2482" s="160"/>
      <c r="B2482" s="276"/>
      <c r="C2482" s="166"/>
      <c r="D2482" s="166"/>
      <c r="E2482" s="238"/>
      <c r="F2482" s="160" t="s">
        <v>986</v>
      </c>
      <c r="G2482" s="150" t="s">
        <v>38</v>
      </c>
      <c r="H2482" s="151"/>
      <c r="I2482" s="151"/>
      <c r="J2482" s="151" t="s">
        <v>50</v>
      </c>
      <c r="K2482" s="151"/>
      <c r="L2482" s="151"/>
      <c r="M2482" s="151"/>
      <c r="N2482" s="152"/>
      <c r="O2482" s="9"/>
      <c r="P2482" s="278"/>
      <c r="Q2482" s="278"/>
      <c r="R2482" s="278"/>
      <c r="S2482" s="13"/>
      <c r="T2482" s="157"/>
      <c r="U2482" s="44">
        <f t="shared" si="77"/>
        <v>0</v>
      </c>
      <c r="V2482" s="44">
        <f t="shared" si="78"/>
        <v>615</v>
      </c>
      <c r="W2482" s="44">
        <f>IFERROR(VLOOKUP(V2482,workings!$B$5:$C$650,2,FALSE),0)</f>
        <v>0</v>
      </c>
      <c r="X2482" s="44"/>
      <c r="Y2482" s="44"/>
      <c r="Z2482" s="44"/>
      <c r="AA2482" s="44"/>
      <c r="AB2482" s="102"/>
      <c r="AC2482" s="102"/>
      <c r="AD2482" s="102"/>
      <c r="AE2482" s="102"/>
      <c r="AF2482" s="102"/>
      <c r="AG2482" s="102"/>
      <c r="AH2482" s="102"/>
      <c r="AI2482" s="102"/>
      <c r="AJ2482" s="102"/>
      <c r="AK2482" s="102"/>
      <c r="AL2482" s="102"/>
      <c r="AM2482" s="102"/>
      <c r="AN2482" s="102"/>
      <c r="AO2482" s="102"/>
      <c r="AP2482" s="102"/>
      <c r="AQ2482" s="102"/>
      <c r="AR2482" s="102"/>
      <c r="AS2482" s="102"/>
      <c r="AT2482" s="102"/>
      <c r="AU2482" s="102"/>
      <c r="AV2482" s="102"/>
      <c r="AW2482" s="102"/>
      <c r="AX2482" s="102"/>
      <c r="AY2482" s="102"/>
      <c r="AZ2482" s="102"/>
      <c r="BA2482" s="102"/>
      <c r="BB2482" s="102"/>
      <c r="BC2482" s="102"/>
      <c r="BD2482" s="102"/>
      <c r="BE2482" s="102"/>
      <c r="BF2482" s="102"/>
      <c r="BG2482" s="102"/>
      <c r="BH2482" s="102"/>
      <c r="BI2482" s="102"/>
      <c r="BJ2482" s="102"/>
      <c r="BK2482" s="102"/>
      <c r="BL2482" s="102"/>
      <c r="BM2482" s="102"/>
    </row>
    <row r="2483" spans="1:65" customFormat="1" ht="15.75" thickBot="1" x14ac:dyDescent="0.25">
      <c r="A2483" s="246"/>
      <c r="B2483" s="277"/>
      <c r="C2483" s="167"/>
      <c r="D2483" s="167"/>
      <c r="E2483" s="239"/>
      <c r="F2483" s="161"/>
      <c r="G2483" s="153"/>
      <c r="H2483" s="154"/>
      <c r="I2483" s="154"/>
      <c r="J2483" s="154"/>
      <c r="K2483" s="154"/>
      <c r="L2483" s="154"/>
      <c r="M2483" s="154"/>
      <c r="N2483" s="155"/>
      <c r="O2483" s="11"/>
      <c r="P2483" s="231"/>
      <c r="Q2483" s="232"/>
      <c r="R2483" s="233"/>
      <c r="S2483" s="14"/>
      <c r="T2483" s="158"/>
      <c r="U2483" s="44">
        <f t="shared" si="77"/>
        <v>0</v>
      </c>
      <c r="V2483" s="44">
        <f t="shared" si="78"/>
        <v>615</v>
      </c>
      <c r="W2483" s="44">
        <f>IFERROR(VLOOKUP(V2483,workings!$B$5:$C$650,2,FALSE),0)</f>
        <v>0</v>
      </c>
      <c r="X2483" s="44"/>
      <c r="Y2483" s="44"/>
      <c r="Z2483" s="44"/>
      <c r="AA2483" s="44"/>
      <c r="AB2483" s="102"/>
      <c r="AC2483" s="102"/>
      <c r="AD2483" s="102"/>
      <c r="AE2483" s="102"/>
      <c r="AF2483" s="102"/>
      <c r="AG2483" s="102"/>
      <c r="AH2483" s="102"/>
      <c r="AI2483" s="102"/>
      <c r="AJ2483" s="102"/>
      <c r="AK2483" s="102"/>
      <c r="AL2483" s="102"/>
      <c r="AM2483" s="102"/>
      <c r="AN2483" s="102"/>
      <c r="AO2483" s="102"/>
      <c r="AP2483" s="102"/>
      <c r="AQ2483" s="102"/>
      <c r="AR2483" s="102"/>
      <c r="AS2483" s="102"/>
      <c r="AT2483" s="102"/>
      <c r="AU2483" s="102"/>
      <c r="AV2483" s="102"/>
      <c r="AW2483" s="102"/>
      <c r="AX2483" s="102"/>
      <c r="AY2483" s="102"/>
      <c r="AZ2483" s="102"/>
      <c r="BA2483" s="102"/>
      <c r="BB2483" s="102"/>
      <c r="BC2483" s="102"/>
      <c r="BD2483" s="102"/>
      <c r="BE2483" s="102"/>
      <c r="BF2483" s="102"/>
      <c r="BG2483" s="102"/>
      <c r="BH2483" s="102"/>
      <c r="BI2483" s="102"/>
      <c r="BJ2483" s="102"/>
      <c r="BK2483" s="102"/>
      <c r="BL2483" s="102"/>
      <c r="BM2483" s="102"/>
    </row>
    <row r="2484" spans="1:65" customFormat="1" ht="15.75" customHeight="1" thickBot="1" x14ac:dyDescent="0.25">
      <c r="A2484" s="245">
        <v>616</v>
      </c>
      <c r="B2484" s="275">
        <v>6</v>
      </c>
      <c r="C2484" s="165" t="s">
        <v>34</v>
      </c>
      <c r="D2484" s="165" t="s">
        <v>92</v>
      </c>
      <c r="E2484" s="237" t="s">
        <v>36</v>
      </c>
      <c r="F2484" s="159" t="s">
        <v>1093</v>
      </c>
      <c r="G2484" s="16"/>
      <c r="H2484" s="16" t="s">
        <v>38</v>
      </c>
      <c r="I2484" s="16"/>
      <c r="J2484" s="16"/>
      <c r="K2484" s="16"/>
      <c r="L2484" s="16"/>
      <c r="M2484" s="16"/>
      <c r="N2484" s="16"/>
      <c r="O2484" s="9"/>
      <c r="P2484" s="278"/>
      <c r="Q2484" s="278"/>
      <c r="R2484" s="278"/>
      <c r="S2484" s="10"/>
      <c r="T2484" s="156"/>
      <c r="U2484" s="44">
        <f t="shared" si="77"/>
        <v>0</v>
      </c>
      <c r="V2484" s="44">
        <f t="shared" si="78"/>
        <v>616</v>
      </c>
      <c r="W2484" s="44">
        <f>IFERROR(VLOOKUP(V2484,workings!$B$5:$C$650,2,FALSE),0)</f>
        <v>0</v>
      </c>
      <c r="X2484" s="44"/>
      <c r="Y2484" s="44"/>
      <c r="Z2484" s="44"/>
      <c r="AA2484" s="44"/>
      <c r="AB2484" s="102"/>
      <c r="AC2484" s="102"/>
      <c r="AD2484" s="102"/>
      <c r="AE2484" s="102"/>
      <c r="AF2484" s="102"/>
      <c r="AG2484" s="102"/>
      <c r="AH2484" s="102"/>
      <c r="AI2484" s="102"/>
      <c r="AJ2484" s="102"/>
      <c r="AK2484" s="102"/>
      <c r="AL2484" s="102"/>
      <c r="AM2484" s="102"/>
      <c r="AN2484" s="102"/>
      <c r="AO2484" s="102"/>
      <c r="AP2484" s="102"/>
      <c r="AQ2484" s="102"/>
      <c r="AR2484" s="102"/>
      <c r="AS2484" s="102"/>
      <c r="AT2484" s="102"/>
      <c r="AU2484" s="102"/>
      <c r="AV2484" s="102"/>
      <c r="AW2484" s="102"/>
      <c r="AX2484" s="102"/>
      <c r="AY2484" s="102"/>
      <c r="AZ2484" s="102"/>
      <c r="BA2484" s="102"/>
      <c r="BB2484" s="102"/>
      <c r="BC2484" s="102"/>
      <c r="BD2484" s="102"/>
      <c r="BE2484" s="102"/>
      <c r="BF2484" s="102"/>
      <c r="BG2484" s="102"/>
      <c r="BH2484" s="102"/>
      <c r="BI2484" s="102"/>
      <c r="BJ2484" s="102"/>
      <c r="BK2484" s="102"/>
      <c r="BL2484" s="102"/>
      <c r="BM2484" s="102"/>
    </row>
    <row r="2485" spans="1:65" customFormat="1" ht="15.75" thickBot="1" x14ac:dyDescent="0.25">
      <c r="A2485" s="160"/>
      <c r="B2485" s="276"/>
      <c r="C2485" s="166"/>
      <c r="D2485" s="166"/>
      <c r="E2485" s="238"/>
      <c r="F2485" s="160"/>
      <c r="G2485" s="150"/>
      <c r="H2485" s="243"/>
      <c r="I2485" s="243"/>
      <c r="J2485" s="243"/>
      <c r="K2485" s="243"/>
      <c r="L2485" s="243"/>
      <c r="M2485" s="243"/>
      <c r="N2485" s="244"/>
      <c r="O2485" s="11"/>
      <c r="P2485" s="142" t="s">
        <v>39</v>
      </c>
      <c r="Q2485" s="142"/>
      <c r="R2485" s="142"/>
      <c r="S2485" s="12"/>
      <c r="T2485" s="157"/>
      <c r="U2485" s="44">
        <f t="shared" si="77"/>
        <v>0</v>
      </c>
      <c r="V2485" s="44">
        <f t="shared" si="78"/>
        <v>616</v>
      </c>
      <c r="W2485" s="44">
        <f>IFERROR(VLOOKUP(V2485,workings!$B$5:$C$650,2,FALSE),0)</f>
        <v>0</v>
      </c>
      <c r="X2485" s="44"/>
      <c r="Y2485" s="44"/>
      <c r="Z2485" s="44"/>
      <c r="AA2485" s="44"/>
      <c r="AB2485" s="102"/>
      <c r="AC2485" s="102"/>
      <c r="AD2485" s="102"/>
      <c r="AE2485" s="102"/>
      <c r="AF2485" s="102"/>
      <c r="AG2485" s="102"/>
      <c r="AH2485" s="102"/>
      <c r="AI2485" s="102"/>
      <c r="AJ2485" s="102"/>
      <c r="AK2485" s="102"/>
      <c r="AL2485" s="102"/>
      <c r="AM2485" s="102"/>
      <c r="AN2485" s="102"/>
      <c r="AO2485" s="102"/>
      <c r="AP2485" s="102"/>
      <c r="AQ2485" s="102"/>
      <c r="AR2485" s="102"/>
      <c r="AS2485" s="102"/>
      <c r="AT2485" s="102"/>
      <c r="AU2485" s="102"/>
      <c r="AV2485" s="102"/>
      <c r="AW2485" s="102"/>
      <c r="AX2485" s="102"/>
      <c r="AY2485" s="102"/>
      <c r="AZ2485" s="102"/>
      <c r="BA2485" s="102"/>
      <c r="BB2485" s="102"/>
      <c r="BC2485" s="102"/>
      <c r="BD2485" s="102"/>
      <c r="BE2485" s="102"/>
      <c r="BF2485" s="102"/>
      <c r="BG2485" s="102"/>
      <c r="BH2485" s="102"/>
      <c r="BI2485" s="102"/>
      <c r="BJ2485" s="102"/>
      <c r="BK2485" s="102"/>
      <c r="BL2485" s="102"/>
      <c r="BM2485" s="102"/>
    </row>
    <row r="2486" spans="1:65" customFormat="1" ht="15" x14ac:dyDescent="0.2">
      <c r="A2486" s="160"/>
      <c r="B2486" s="276"/>
      <c r="C2486" s="166"/>
      <c r="D2486" s="166"/>
      <c r="E2486" s="238"/>
      <c r="F2486" s="160" t="s">
        <v>1093</v>
      </c>
      <c r="G2486" s="150" t="s">
        <v>38</v>
      </c>
      <c r="H2486" s="151" t="s">
        <v>38</v>
      </c>
      <c r="I2486" s="151"/>
      <c r="J2486" s="151"/>
      <c r="K2486" s="151"/>
      <c r="L2486" s="151"/>
      <c r="M2486" s="151"/>
      <c r="N2486" s="152"/>
      <c r="O2486" s="9"/>
      <c r="P2486" s="278"/>
      <c r="Q2486" s="278"/>
      <c r="R2486" s="278"/>
      <c r="S2486" s="13"/>
      <c r="T2486" s="157"/>
      <c r="U2486" s="44">
        <f t="shared" si="77"/>
        <v>0</v>
      </c>
      <c r="V2486" s="44">
        <f t="shared" si="78"/>
        <v>616</v>
      </c>
      <c r="W2486" s="44">
        <f>IFERROR(VLOOKUP(V2486,workings!$B$5:$C$650,2,FALSE),0)</f>
        <v>0</v>
      </c>
      <c r="X2486" s="44"/>
      <c r="Y2486" s="44"/>
      <c r="Z2486" s="44"/>
      <c r="AA2486" s="44"/>
      <c r="AB2486" s="102"/>
      <c r="AC2486" s="102"/>
      <c r="AD2486" s="102"/>
      <c r="AE2486" s="102"/>
      <c r="AF2486" s="102"/>
      <c r="AG2486" s="102"/>
      <c r="AH2486" s="102"/>
      <c r="AI2486" s="102"/>
      <c r="AJ2486" s="102"/>
      <c r="AK2486" s="102"/>
      <c r="AL2486" s="102"/>
      <c r="AM2486" s="102"/>
      <c r="AN2486" s="102"/>
      <c r="AO2486" s="102"/>
      <c r="AP2486" s="102"/>
      <c r="AQ2486" s="102"/>
      <c r="AR2486" s="102"/>
      <c r="AS2486" s="102"/>
      <c r="AT2486" s="102"/>
      <c r="AU2486" s="102"/>
      <c r="AV2486" s="102"/>
      <c r="AW2486" s="102"/>
      <c r="AX2486" s="102"/>
      <c r="AY2486" s="102"/>
      <c r="AZ2486" s="102"/>
      <c r="BA2486" s="102"/>
      <c r="BB2486" s="102"/>
      <c r="BC2486" s="102"/>
      <c r="BD2486" s="102"/>
      <c r="BE2486" s="102"/>
      <c r="BF2486" s="102"/>
      <c r="BG2486" s="102"/>
      <c r="BH2486" s="102"/>
      <c r="BI2486" s="102"/>
      <c r="BJ2486" s="102"/>
      <c r="BK2486" s="102"/>
      <c r="BL2486" s="102"/>
      <c r="BM2486" s="102"/>
    </row>
    <row r="2487" spans="1:65" customFormat="1" ht="15.75" thickBot="1" x14ac:dyDescent="0.25">
      <c r="A2487" s="246"/>
      <c r="B2487" s="277"/>
      <c r="C2487" s="167"/>
      <c r="D2487" s="167"/>
      <c r="E2487" s="239"/>
      <c r="F2487" s="161"/>
      <c r="G2487" s="153"/>
      <c r="H2487" s="154"/>
      <c r="I2487" s="154"/>
      <c r="J2487" s="154"/>
      <c r="K2487" s="154"/>
      <c r="L2487" s="154"/>
      <c r="M2487" s="154"/>
      <c r="N2487" s="155"/>
      <c r="O2487" s="11"/>
      <c r="P2487" s="231"/>
      <c r="Q2487" s="232"/>
      <c r="R2487" s="233"/>
      <c r="S2487" s="14"/>
      <c r="T2487" s="158"/>
      <c r="U2487" s="44">
        <f t="shared" si="77"/>
        <v>0</v>
      </c>
      <c r="V2487" s="44">
        <f t="shared" si="78"/>
        <v>616</v>
      </c>
      <c r="W2487" s="44">
        <f>IFERROR(VLOOKUP(V2487,workings!$B$5:$C$650,2,FALSE),0)</f>
        <v>0</v>
      </c>
      <c r="X2487" s="44"/>
      <c r="Y2487" s="44"/>
      <c r="Z2487" s="44"/>
      <c r="AA2487" s="44"/>
      <c r="AB2487" s="102"/>
      <c r="AC2487" s="102"/>
      <c r="AD2487" s="102"/>
      <c r="AE2487" s="102"/>
      <c r="AF2487" s="102"/>
      <c r="AG2487" s="102"/>
      <c r="AH2487" s="102"/>
      <c r="AI2487" s="102"/>
      <c r="AJ2487" s="102"/>
      <c r="AK2487" s="102"/>
      <c r="AL2487" s="102"/>
      <c r="AM2487" s="102"/>
      <c r="AN2487" s="102"/>
      <c r="AO2487" s="102"/>
      <c r="AP2487" s="102"/>
      <c r="AQ2487" s="102"/>
      <c r="AR2487" s="102"/>
      <c r="AS2487" s="102"/>
      <c r="AT2487" s="102"/>
      <c r="AU2487" s="102"/>
      <c r="AV2487" s="102"/>
      <c r="AW2487" s="102"/>
      <c r="AX2487" s="102"/>
      <c r="AY2487" s="102"/>
      <c r="AZ2487" s="102"/>
      <c r="BA2487" s="102"/>
      <c r="BB2487" s="102"/>
      <c r="BC2487" s="102"/>
      <c r="BD2487" s="102"/>
      <c r="BE2487" s="102"/>
      <c r="BF2487" s="102"/>
      <c r="BG2487" s="102"/>
      <c r="BH2487" s="102"/>
      <c r="BI2487" s="102"/>
      <c r="BJ2487" s="102"/>
      <c r="BK2487" s="102"/>
      <c r="BL2487" s="102"/>
      <c r="BM2487" s="102"/>
    </row>
    <row r="2488" spans="1:65" customFormat="1" ht="15.75" customHeight="1" thickBot="1" x14ac:dyDescent="0.25">
      <c r="A2488" s="245">
        <v>617</v>
      </c>
      <c r="B2488" s="275">
        <v>6</v>
      </c>
      <c r="C2488" s="165" t="s">
        <v>34</v>
      </c>
      <c r="D2488" s="165" t="s">
        <v>750</v>
      </c>
      <c r="E2488" s="237" t="s">
        <v>42</v>
      </c>
      <c r="F2488" s="159" t="s">
        <v>1094</v>
      </c>
      <c r="G2488" s="16"/>
      <c r="H2488" s="16" t="s">
        <v>38</v>
      </c>
      <c r="I2488" s="16"/>
      <c r="J2488" s="16" t="s">
        <v>44</v>
      </c>
      <c r="K2488" s="16"/>
      <c r="L2488" s="16"/>
      <c r="M2488" s="16"/>
      <c r="N2488" s="16"/>
      <c r="O2488" s="9"/>
      <c r="P2488" s="278"/>
      <c r="Q2488" s="278"/>
      <c r="R2488" s="278"/>
      <c r="S2488" s="10"/>
      <c r="T2488" s="156"/>
      <c r="U2488" s="44">
        <f t="shared" si="77"/>
        <v>0</v>
      </c>
      <c r="V2488" s="44">
        <f t="shared" si="78"/>
        <v>617</v>
      </c>
      <c r="W2488" s="44" t="str">
        <f>IFERROR(VLOOKUP(V2488,workings!$B$5:$C$650,2,FALSE),0)</f>
        <v>D</v>
      </c>
      <c r="X2488" s="44"/>
      <c r="Y2488" s="44"/>
      <c r="Z2488" s="44"/>
      <c r="AA2488" s="44"/>
      <c r="AB2488" s="102"/>
      <c r="AC2488" s="102"/>
      <c r="AD2488" s="102"/>
      <c r="AE2488" s="102"/>
      <c r="AF2488" s="102"/>
      <c r="AG2488" s="102"/>
      <c r="AH2488" s="102"/>
      <c r="AI2488" s="102"/>
      <c r="AJ2488" s="102"/>
      <c r="AK2488" s="102"/>
      <c r="AL2488" s="102"/>
      <c r="AM2488" s="102"/>
      <c r="AN2488" s="102"/>
      <c r="AO2488" s="102"/>
      <c r="AP2488" s="102"/>
      <c r="AQ2488" s="102"/>
      <c r="AR2488" s="102"/>
      <c r="AS2488" s="102"/>
      <c r="AT2488" s="102"/>
      <c r="AU2488" s="102"/>
      <c r="AV2488" s="102"/>
      <c r="AW2488" s="102"/>
      <c r="AX2488" s="102"/>
      <c r="AY2488" s="102"/>
      <c r="AZ2488" s="102"/>
      <c r="BA2488" s="102"/>
      <c r="BB2488" s="102"/>
      <c r="BC2488" s="102"/>
      <c r="BD2488" s="102"/>
      <c r="BE2488" s="102"/>
      <c r="BF2488" s="102"/>
      <c r="BG2488" s="102"/>
      <c r="BH2488" s="102"/>
      <c r="BI2488" s="102"/>
      <c r="BJ2488" s="102"/>
      <c r="BK2488" s="102"/>
      <c r="BL2488" s="102"/>
      <c r="BM2488" s="102"/>
    </row>
    <row r="2489" spans="1:65" customFormat="1" ht="15.75" thickBot="1" x14ac:dyDescent="0.25">
      <c r="A2489" s="160"/>
      <c r="B2489" s="276"/>
      <c r="C2489" s="166"/>
      <c r="D2489" s="166"/>
      <c r="E2489" s="238"/>
      <c r="F2489" s="160"/>
      <c r="G2489" s="150" t="s">
        <v>70</v>
      </c>
      <c r="H2489" s="243"/>
      <c r="I2489" s="243"/>
      <c r="J2489" s="243"/>
      <c r="K2489" s="243"/>
      <c r="L2489" s="243"/>
      <c r="M2489" s="243"/>
      <c r="N2489" s="244"/>
      <c r="O2489" s="11" t="s">
        <v>45</v>
      </c>
      <c r="P2489" s="142" t="s">
        <v>64</v>
      </c>
      <c r="Q2489" s="142"/>
      <c r="R2489" s="142"/>
      <c r="S2489" s="12"/>
      <c r="T2489" s="157"/>
      <c r="U2489" s="44" t="str">
        <f t="shared" si="77"/>
        <v>D</v>
      </c>
      <c r="V2489" s="44">
        <f t="shared" si="78"/>
        <v>617</v>
      </c>
      <c r="W2489" s="44" t="str">
        <f>IFERROR(VLOOKUP(V2489,workings!$B$5:$C$650,2,FALSE),0)</f>
        <v>D</v>
      </c>
      <c r="X2489" s="44"/>
      <c r="Y2489" s="44"/>
      <c r="Z2489" s="44"/>
      <c r="AA2489" s="44"/>
      <c r="AB2489" s="102"/>
      <c r="AC2489" s="102"/>
      <c r="AD2489" s="102"/>
      <c r="AE2489" s="102"/>
      <c r="AF2489" s="102"/>
      <c r="AG2489" s="102"/>
      <c r="AH2489" s="102"/>
      <c r="AI2489" s="102"/>
      <c r="AJ2489" s="102"/>
      <c r="AK2489" s="102"/>
      <c r="AL2489" s="102"/>
      <c r="AM2489" s="102"/>
      <c r="AN2489" s="102"/>
      <c r="AO2489" s="102"/>
      <c r="AP2489" s="102"/>
      <c r="AQ2489" s="102"/>
      <c r="AR2489" s="102"/>
      <c r="AS2489" s="102"/>
      <c r="AT2489" s="102"/>
      <c r="AU2489" s="102"/>
      <c r="AV2489" s="102"/>
      <c r="AW2489" s="102"/>
      <c r="AX2489" s="102"/>
      <c r="AY2489" s="102"/>
      <c r="AZ2489" s="102"/>
      <c r="BA2489" s="102"/>
      <c r="BB2489" s="102"/>
      <c r="BC2489" s="102"/>
      <c r="BD2489" s="102"/>
      <c r="BE2489" s="102"/>
      <c r="BF2489" s="102"/>
      <c r="BG2489" s="102"/>
      <c r="BH2489" s="102"/>
      <c r="BI2489" s="102"/>
      <c r="BJ2489" s="102"/>
      <c r="BK2489" s="102"/>
      <c r="BL2489" s="102"/>
      <c r="BM2489" s="102"/>
    </row>
    <row r="2490" spans="1:65" customFormat="1" ht="15" x14ac:dyDescent="0.2">
      <c r="A2490" s="160"/>
      <c r="B2490" s="276"/>
      <c r="C2490" s="166"/>
      <c r="D2490" s="166"/>
      <c r="E2490" s="238"/>
      <c r="F2490" s="160" t="s">
        <v>1095</v>
      </c>
      <c r="G2490" s="150"/>
      <c r="H2490" s="151" t="s">
        <v>38</v>
      </c>
      <c r="I2490" s="151"/>
      <c r="J2490" s="151" t="s">
        <v>44</v>
      </c>
      <c r="K2490" s="151"/>
      <c r="L2490" s="151"/>
      <c r="M2490" s="151"/>
      <c r="N2490" s="152"/>
      <c r="O2490" s="9"/>
      <c r="P2490" s="278"/>
      <c r="Q2490" s="278"/>
      <c r="R2490" s="278"/>
      <c r="S2490" s="13"/>
      <c r="T2490" s="157"/>
      <c r="U2490" s="44">
        <f t="shared" si="77"/>
        <v>0</v>
      </c>
      <c r="V2490" s="44">
        <f t="shared" si="78"/>
        <v>617</v>
      </c>
      <c r="W2490" s="44" t="str">
        <f>IFERROR(VLOOKUP(V2490,workings!$B$5:$C$650,2,FALSE),0)</f>
        <v>D</v>
      </c>
      <c r="X2490" s="44"/>
      <c r="Y2490" s="44"/>
      <c r="Z2490" s="44"/>
      <c r="AA2490" s="44"/>
      <c r="AB2490" s="102"/>
      <c r="AC2490" s="102"/>
      <c r="AD2490" s="102"/>
      <c r="AE2490" s="102"/>
      <c r="AF2490" s="102"/>
      <c r="AG2490" s="102"/>
      <c r="AH2490" s="102"/>
      <c r="AI2490" s="102"/>
      <c r="AJ2490" s="102"/>
      <c r="AK2490" s="102"/>
      <c r="AL2490" s="102"/>
      <c r="AM2490" s="102"/>
      <c r="AN2490" s="102"/>
      <c r="AO2490" s="102"/>
      <c r="AP2490" s="102"/>
      <c r="AQ2490" s="102"/>
      <c r="AR2490" s="102"/>
      <c r="AS2490" s="102"/>
      <c r="AT2490" s="102"/>
      <c r="AU2490" s="102"/>
      <c r="AV2490" s="102"/>
      <c r="AW2490" s="102"/>
      <c r="AX2490" s="102"/>
      <c r="AY2490" s="102"/>
      <c r="AZ2490" s="102"/>
      <c r="BA2490" s="102"/>
      <c r="BB2490" s="102"/>
      <c r="BC2490" s="102"/>
      <c r="BD2490" s="102"/>
      <c r="BE2490" s="102"/>
      <c r="BF2490" s="102"/>
      <c r="BG2490" s="102"/>
      <c r="BH2490" s="102"/>
      <c r="BI2490" s="102"/>
      <c r="BJ2490" s="102"/>
      <c r="BK2490" s="102"/>
      <c r="BL2490" s="102"/>
      <c r="BM2490" s="102"/>
    </row>
    <row r="2491" spans="1:65" customFormat="1" ht="15.75" thickBot="1" x14ac:dyDescent="0.25">
      <c r="A2491" s="246"/>
      <c r="B2491" s="277"/>
      <c r="C2491" s="167"/>
      <c r="D2491" s="167"/>
      <c r="E2491" s="239"/>
      <c r="F2491" s="161"/>
      <c r="G2491" s="153" t="s">
        <v>70</v>
      </c>
      <c r="H2491" s="154"/>
      <c r="I2491" s="154"/>
      <c r="J2491" s="154"/>
      <c r="K2491" s="154"/>
      <c r="L2491" s="154"/>
      <c r="M2491" s="154"/>
      <c r="N2491" s="155"/>
      <c r="O2491" s="11"/>
      <c r="P2491" s="231"/>
      <c r="Q2491" s="232"/>
      <c r="R2491" s="233"/>
      <c r="S2491" s="14"/>
      <c r="T2491" s="158"/>
      <c r="U2491" s="44">
        <f t="shared" si="77"/>
        <v>0</v>
      </c>
      <c r="V2491" s="44">
        <f t="shared" si="78"/>
        <v>617</v>
      </c>
      <c r="W2491" s="44" t="str">
        <f>IFERROR(VLOOKUP(V2491,workings!$B$5:$C$650,2,FALSE),0)</f>
        <v>D</v>
      </c>
      <c r="X2491" s="44"/>
      <c r="Y2491" s="44"/>
      <c r="Z2491" s="44"/>
      <c r="AA2491" s="44"/>
      <c r="AB2491" s="102"/>
      <c r="AC2491" s="102"/>
      <c r="AD2491" s="102"/>
      <c r="AE2491" s="102"/>
      <c r="AF2491" s="102"/>
      <c r="AG2491" s="102"/>
      <c r="AH2491" s="102"/>
      <c r="AI2491" s="102"/>
      <c r="AJ2491" s="102"/>
      <c r="AK2491" s="102"/>
      <c r="AL2491" s="102"/>
      <c r="AM2491" s="102"/>
      <c r="AN2491" s="102"/>
      <c r="AO2491" s="102"/>
      <c r="AP2491" s="102"/>
      <c r="AQ2491" s="102"/>
      <c r="AR2491" s="102"/>
      <c r="AS2491" s="102"/>
      <c r="AT2491" s="102"/>
      <c r="AU2491" s="102"/>
      <c r="AV2491" s="102"/>
      <c r="AW2491" s="102"/>
      <c r="AX2491" s="102"/>
      <c r="AY2491" s="102"/>
      <c r="AZ2491" s="102"/>
      <c r="BA2491" s="102"/>
      <c r="BB2491" s="102"/>
      <c r="BC2491" s="102"/>
      <c r="BD2491" s="102"/>
      <c r="BE2491" s="102"/>
      <c r="BF2491" s="102"/>
      <c r="BG2491" s="102"/>
      <c r="BH2491" s="102"/>
      <c r="BI2491" s="102"/>
      <c r="BJ2491" s="102"/>
      <c r="BK2491" s="102"/>
      <c r="BL2491" s="102"/>
      <c r="BM2491" s="102"/>
    </row>
    <row r="2492" spans="1:65" customFormat="1" ht="15.75" customHeight="1" thickBot="1" x14ac:dyDescent="0.25">
      <c r="A2492" s="245">
        <v>618</v>
      </c>
      <c r="B2492" s="275">
        <v>6</v>
      </c>
      <c r="C2492" s="165" t="s">
        <v>34</v>
      </c>
      <c r="D2492" s="165" t="s">
        <v>92</v>
      </c>
      <c r="E2492" s="237" t="s">
        <v>36</v>
      </c>
      <c r="F2492" s="159" t="s">
        <v>1096</v>
      </c>
      <c r="G2492" s="16" t="s">
        <v>38</v>
      </c>
      <c r="H2492" s="16" t="s">
        <v>38</v>
      </c>
      <c r="I2492" s="16"/>
      <c r="J2492" s="16"/>
      <c r="K2492" s="16"/>
      <c r="L2492" s="16"/>
      <c r="M2492" s="16"/>
      <c r="N2492" s="16"/>
      <c r="O2492" s="9"/>
      <c r="P2492" s="278"/>
      <c r="Q2492" s="278"/>
      <c r="R2492" s="278"/>
      <c r="S2492" s="10"/>
      <c r="T2492" s="156"/>
      <c r="U2492" s="44">
        <f t="shared" si="77"/>
        <v>0</v>
      </c>
      <c r="V2492" s="44">
        <f t="shared" si="78"/>
        <v>618</v>
      </c>
      <c r="W2492" s="44" t="str">
        <f>IFERROR(VLOOKUP(V2492,workings!$B$5:$C$650,2,FALSE),0)</f>
        <v>D</v>
      </c>
      <c r="X2492" s="44"/>
      <c r="Y2492" s="44"/>
      <c r="Z2492" s="44"/>
      <c r="AA2492" s="44"/>
      <c r="AB2492" s="102"/>
      <c r="AC2492" s="102"/>
      <c r="AD2492" s="102"/>
      <c r="AE2492" s="102"/>
      <c r="AF2492" s="102"/>
      <c r="AG2492" s="102"/>
      <c r="AH2492" s="102"/>
      <c r="AI2492" s="102"/>
      <c r="AJ2492" s="102"/>
      <c r="AK2492" s="102"/>
      <c r="AL2492" s="102"/>
      <c r="AM2492" s="102"/>
      <c r="AN2492" s="102"/>
      <c r="AO2492" s="102"/>
      <c r="AP2492" s="102"/>
      <c r="AQ2492" s="102"/>
      <c r="AR2492" s="102"/>
      <c r="AS2492" s="102"/>
      <c r="AT2492" s="102"/>
      <c r="AU2492" s="102"/>
      <c r="AV2492" s="102"/>
      <c r="AW2492" s="102"/>
      <c r="AX2492" s="102"/>
      <c r="AY2492" s="102"/>
      <c r="AZ2492" s="102"/>
      <c r="BA2492" s="102"/>
      <c r="BB2492" s="102"/>
      <c r="BC2492" s="102"/>
      <c r="BD2492" s="102"/>
      <c r="BE2492" s="102"/>
      <c r="BF2492" s="102"/>
      <c r="BG2492" s="102"/>
      <c r="BH2492" s="102"/>
      <c r="BI2492" s="102"/>
      <c r="BJ2492" s="102"/>
      <c r="BK2492" s="102"/>
      <c r="BL2492" s="102"/>
      <c r="BM2492" s="102"/>
    </row>
    <row r="2493" spans="1:65" customFormat="1" ht="15.75" thickBot="1" x14ac:dyDescent="0.25">
      <c r="A2493" s="160"/>
      <c r="B2493" s="276"/>
      <c r="C2493" s="166"/>
      <c r="D2493" s="166"/>
      <c r="E2493" s="238"/>
      <c r="F2493" s="160"/>
      <c r="G2493" s="150" t="s">
        <v>105</v>
      </c>
      <c r="H2493" s="243"/>
      <c r="I2493" s="243"/>
      <c r="J2493" s="243"/>
      <c r="K2493" s="243"/>
      <c r="L2493" s="243"/>
      <c r="M2493" s="243"/>
      <c r="N2493" s="244"/>
      <c r="O2493" s="11" t="s">
        <v>45</v>
      </c>
      <c r="P2493" s="142" t="s">
        <v>64</v>
      </c>
      <c r="Q2493" s="142"/>
      <c r="R2493" s="142"/>
      <c r="S2493" s="12"/>
      <c r="T2493" s="157"/>
      <c r="U2493" s="44" t="str">
        <f t="shared" si="77"/>
        <v>D</v>
      </c>
      <c r="V2493" s="44">
        <f t="shared" si="78"/>
        <v>618</v>
      </c>
      <c r="W2493" s="44" t="str">
        <f>IFERROR(VLOOKUP(V2493,workings!$B$5:$C$650,2,FALSE),0)</f>
        <v>D</v>
      </c>
      <c r="X2493" s="44"/>
      <c r="Y2493" s="44"/>
      <c r="Z2493" s="44"/>
      <c r="AA2493" s="44"/>
      <c r="AB2493" s="102"/>
      <c r="AC2493" s="102"/>
      <c r="AD2493" s="102"/>
      <c r="AE2493" s="102"/>
      <c r="AF2493" s="102"/>
      <c r="AG2493" s="102"/>
      <c r="AH2493" s="102"/>
      <c r="AI2493" s="102"/>
      <c r="AJ2493" s="102"/>
      <c r="AK2493" s="102"/>
      <c r="AL2493" s="102"/>
      <c r="AM2493" s="102"/>
      <c r="AN2493" s="102"/>
      <c r="AO2493" s="102"/>
      <c r="AP2493" s="102"/>
      <c r="AQ2493" s="102"/>
      <c r="AR2493" s="102"/>
      <c r="AS2493" s="102"/>
      <c r="AT2493" s="102"/>
      <c r="AU2493" s="102"/>
      <c r="AV2493" s="102"/>
      <c r="AW2493" s="102"/>
      <c r="AX2493" s="102"/>
      <c r="AY2493" s="102"/>
      <c r="AZ2493" s="102"/>
      <c r="BA2493" s="102"/>
      <c r="BB2493" s="102"/>
      <c r="BC2493" s="102"/>
      <c r="BD2493" s="102"/>
      <c r="BE2493" s="102"/>
      <c r="BF2493" s="102"/>
      <c r="BG2493" s="102"/>
      <c r="BH2493" s="102"/>
      <c r="BI2493" s="102"/>
      <c r="BJ2493" s="102"/>
      <c r="BK2493" s="102"/>
      <c r="BL2493" s="102"/>
      <c r="BM2493" s="102"/>
    </row>
    <row r="2494" spans="1:65" customFormat="1" ht="15" x14ac:dyDescent="0.2">
      <c r="A2494" s="160"/>
      <c r="B2494" s="276"/>
      <c r="C2494" s="166"/>
      <c r="D2494" s="166"/>
      <c r="E2494" s="238"/>
      <c r="F2494" s="160" t="s">
        <v>1097</v>
      </c>
      <c r="G2494" s="150"/>
      <c r="H2494" s="151" t="s">
        <v>38</v>
      </c>
      <c r="I2494" s="151"/>
      <c r="J2494" s="151"/>
      <c r="K2494" s="151"/>
      <c r="L2494" s="151"/>
      <c r="M2494" s="151"/>
      <c r="N2494" s="152"/>
      <c r="O2494" s="9"/>
      <c r="P2494" s="278"/>
      <c r="Q2494" s="278"/>
      <c r="R2494" s="278"/>
      <c r="S2494" s="13"/>
      <c r="T2494" s="157"/>
      <c r="U2494" s="44">
        <f t="shared" si="77"/>
        <v>0</v>
      </c>
      <c r="V2494" s="44">
        <f t="shared" si="78"/>
        <v>618</v>
      </c>
      <c r="W2494" s="44" t="str">
        <f>IFERROR(VLOOKUP(V2494,workings!$B$5:$C$650,2,FALSE),0)</f>
        <v>D</v>
      </c>
      <c r="X2494" s="44"/>
      <c r="Y2494" s="44"/>
      <c r="Z2494" s="44"/>
      <c r="AA2494" s="44"/>
      <c r="AB2494" s="102"/>
      <c r="AC2494" s="102"/>
      <c r="AD2494" s="102"/>
      <c r="AE2494" s="102"/>
      <c r="AF2494" s="102"/>
      <c r="AG2494" s="102"/>
      <c r="AH2494" s="102"/>
      <c r="AI2494" s="102"/>
      <c r="AJ2494" s="102"/>
      <c r="AK2494" s="102"/>
      <c r="AL2494" s="102"/>
      <c r="AM2494" s="102"/>
      <c r="AN2494" s="102"/>
      <c r="AO2494" s="102"/>
      <c r="AP2494" s="102"/>
      <c r="AQ2494" s="102"/>
      <c r="AR2494" s="102"/>
      <c r="AS2494" s="102"/>
      <c r="AT2494" s="102"/>
      <c r="AU2494" s="102"/>
      <c r="AV2494" s="102"/>
      <c r="AW2494" s="102"/>
      <c r="AX2494" s="102"/>
      <c r="AY2494" s="102"/>
      <c r="AZ2494" s="102"/>
      <c r="BA2494" s="102"/>
      <c r="BB2494" s="102"/>
      <c r="BC2494" s="102"/>
      <c r="BD2494" s="102"/>
      <c r="BE2494" s="102"/>
      <c r="BF2494" s="102"/>
      <c r="BG2494" s="102"/>
      <c r="BH2494" s="102"/>
      <c r="BI2494" s="102"/>
      <c r="BJ2494" s="102"/>
      <c r="BK2494" s="102"/>
      <c r="BL2494" s="102"/>
      <c r="BM2494" s="102"/>
    </row>
    <row r="2495" spans="1:65" customFormat="1" ht="15.75" thickBot="1" x14ac:dyDescent="0.25">
      <c r="A2495" s="246"/>
      <c r="B2495" s="277"/>
      <c r="C2495" s="167"/>
      <c r="D2495" s="167"/>
      <c r="E2495" s="239"/>
      <c r="F2495" s="161"/>
      <c r="G2495" s="153" t="s">
        <v>105</v>
      </c>
      <c r="H2495" s="154"/>
      <c r="I2495" s="154"/>
      <c r="J2495" s="154"/>
      <c r="K2495" s="154"/>
      <c r="L2495" s="154"/>
      <c r="M2495" s="154"/>
      <c r="N2495" s="155"/>
      <c r="O2495" s="11"/>
      <c r="P2495" s="231"/>
      <c r="Q2495" s="232"/>
      <c r="R2495" s="233"/>
      <c r="S2495" s="14"/>
      <c r="T2495" s="158"/>
      <c r="U2495" s="44">
        <f t="shared" si="77"/>
        <v>0</v>
      </c>
      <c r="V2495" s="44">
        <f t="shared" si="78"/>
        <v>618</v>
      </c>
      <c r="W2495" s="44" t="str">
        <f>IFERROR(VLOOKUP(V2495,workings!$B$5:$C$650,2,FALSE),0)</f>
        <v>D</v>
      </c>
      <c r="X2495" s="44"/>
      <c r="Y2495" s="44"/>
      <c r="Z2495" s="44"/>
      <c r="AA2495" s="44"/>
      <c r="AB2495" s="102"/>
      <c r="AC2495" s="102"/>
      <c r="AD2495" s="102"/>
      <c r="AE2495" s="102"/>
      <c r="AF2495" s="102"/>
      <c r="AG2495" s="102"/>
      <c r="AH2495" s="102"/>
      <c r="AI2495" s="102"/>
      <c r="AJ2495" s="102"/>
      <c r="AK2495" s="102"/>
      <c r="AL2495" s="102"/>
      <c r="AM2495" s="102"/>
      <c r="AN2495" s="102"/>
      <c r="AO2495" s="102"/>
      <c r="AP2495" s="102"/>
      <c r="AQ2495" s="102"/>
      <c r="AR2495" s="102"/>
      <c r="AS2495" s="102"/>
      <c r="AT2495" s="102"/>
      <c r="AU2495" s="102"/>
      <c r="AV2495" s="102"/>
      <c r="AW2495" s="102"/>
      <c r="AX2495" s="102"/>
      <c r="AY2495" s="102"/>
      <c r="AZ2495" s="102"/>
      <c r="BA2495" s="102"/>
      <c r="BB2495" s="102"/>
      <c r="BC2495" s="102"/>
      <c r="BD2495" s="102"/>
      <c r="BE2495" s="102"/>
      <c r="BF2495" s="102"/>
      <c r="BG2495" s="102"/>
      <c r="BH2495" s="102"/>
      <c r="BI2495" s="102"/>
      <c r="BJ2495" s="102"/>
      <c r="BK2495" s="102"/>
      <c r="BL2495" s="102"/>
      <c r="BM2495" s="102"/>
    </row>
    <row r="2496" spans="1:65" customFormat="1" ht="15.75" customHeight="1" thickBot="1" x14ac:dyDescent="0.25">
      <c r="A2496" s="245">
        <v>619</v>
      </c>
      <c r="B2496" s="275">
        <v>6</v>
      </c>
      <c r="C2496" s="165" t="s">
        <v>34</v>
      </c>
      <c r="D2496" s="165" t="s">
        <v>92</v>
      </c>
      <c r="E2496" s="237" t="s">
        <v>51</v>
      </c>
      <c r="F2496" s="159" t="s">
        <v>1098</v>
      </c>
      <c r="G2496" s="16"/>
      <c r="H2496" s="16" t="s">
        <v>38</v>
      </c>
      <c r="I2496" s="16"/>
      <c r="J2496" s="16"/>
      <c r="K2496" s="16"/>
      <c r="L2496" s="16"/>
      <c r="M2496" s="16"/>
      <c r="N2496" s="16"/>
      <c r="O2496" s="9"/>
      <c r="P2496" s="278"/>
      <c r="Q2496" s="278"/>
      <c r="R2496" s="278"/>
      <c r="S2496" s="10"/>
      <c r="T2496" s="156"/>
      <c r="U2496" s="44">
        <f t="shared" si="77"/>
        <v>0</v>
      </c>
      <c r="V2496" s="44">
        <f t="shared" si="78"/>
        <v>619</v>
      </c>
      <c r="W2496" s="44">
        <f>IFERROR(VLOOKUP(V2496,workings!$B$5:$C$650,2,FALSE),0)</f>
        <v>0</v>
      </c>
      <c r="X2496" s="44"/>
      <c r="Y2496" s="44"/>
      <c r="Z2496" s="44"/>
      <c r="AA2496" s="44"/>
      <c r="AB2496" s="102"/>
      <c r="AC2496" s="102"/>
      <c r="AD2496" s="102"/>
      <c r="AE2496" s="102"/>
      <c r="AF2496" s="102"/>
      <c r="AG2496" s="102"/>
      <c r="AH2496" s="102"/>
      <c r="AI2496" s="102"/>
      <c r="AJ2496" s="102"/>
      <c r="AK2496" s="102"/>
      <c r="AL2496" s="102"/>
      <c r="AM2496" s="102"/>
      <c r="AN2496" s="102"/>
      <c r="AO2496" s="102"/>
      <c r="AP2496" s="102"/>
      <c r="AQ2496" s="102"/>
      <c r="AR2496" s="102"/>
      <c r="AS2496" s="102"/>
      <c r="AT2496" s="102"/>
      <c r="AU2496" s="102"/>
      <c r="AV2496" s="102"/>
      <c r="AW2496" s="102"/>
      <c r="AX2496" s="102"/>
      <c r="AY2496" s="102"/>
      <c r="AZ2496" s="102"/>
      <c r="BA2496" s="102"/>
      <c r="BB2496" s="102"/>
      <c r="BC2496" s="102"/>
      <c r="BD2496" s="102"/>
      <c r="BE2496" s="102"/>
      <c r="BF2496" s="102"/>
      <c r="BG2496" s="102"/>
      <c r="BH2496" s="102"/>
      <c r="BI2496" s="102"/>
      <c r="BJ2496" s="102"/>
      <c r="BK2496" s="102"/>
      <c r="BL2496" s="102"/>
      <c r="BM2496" s="102"/>
    </row>
    <row r="2497" spans="1:65" customFormat="1" ht="15.75" thickBot="1" x14ac:dyDescent="0.25">
      <c r="A2497" s="160"/>
      <c r="B2497" s="276"/>
      <c r="C2497" s="166"/>
      <c r="D2497" s="166"/>
      <c r="E2497" s="238"/>
      <c r="F2497" s="160"/>
      <c r="G2497" s="150"/>
      <c r="H2497" s="243"/>
      <c r="I2497" s="243"/>
      <c r="J2497" s="243"/>
      <c r="K2497" s="243"/>
      <c r="L2497" s="243"/>
      <c r="M2497" s="243"/>
      <c r="N2497" s="244"/>
      <c r="O2497" s="11"/>
      <c r="P2497" s="142" t="s">
        <v>39</v>
      </c>
      <c r="Q2497" s="142"/>
      <c r="R2497" s="142"/>
      <c r="S2497" s="12"/>
      <c r="T2497" s="157"/>
      <c r="U2497" s="44">
        <f t="shared" si="77"/>
        <v>0</v>
      </c>
      <c r="V2497" s="44">
        <f t="shared" si="78"/>
        <v>619</v>
      </c>
      <c r="W2497" s="44">
        <f>IFERROR(VLOOKUP(V2497,workings!$B$5:$C$650,2,FALSE),0)</f>
        <v>0</v>
      </c>
      <c r="X2497" s="44"/>
      <c r="Y2497" s="44"/>
      <c r="Z2497" s="44"/>
      <c r="AA2497" s="44"/>
      <c r="AB2497" s="102"/>
      <c r="AC2497" s="102"/>
      <c r="AD2497" s="102"/>
      <c r="AE2497" s="102"/>
      <c r="AF2497" s="102"/>
      <c r="AG2497" s="102"/>
      <c r="AH2497" s="102"/>
      <c r="AI2497" s="102"/>
      <c r="AJ2497" s="102"/>
      <c r="AK2497" s="102"/>
      <c r="AL2497" s="102"/>
      <c r="AM2497" s="102"/>
      <c r="AN2497" s="102"/>
      <c r="AO2497" s="102"/>
      <c r="AP2497" s="102"/>
      <c r="AQ2497" s="102"/>
      <c r="AR2497" s="102"/>
      <c r="AS2497" s="102"/>
      <c r="AT2497" s="102"/>
      <c r="AU2497" s="102"/>
      <c r="AV2497" s="102"/>
      <c r="AW2497" s="102"/>
      <c r="AX2497" s="102"/>
      <c r="AY2497" s="102"/>
      <c r="AZ2497" s="102"/>
      <c r="BA2497" s="102"/>
      <c r="BB2497" s="102"/>
      <c r="BC2497" s="102"/>
      <c r="BD2497" s="102"/>
      <c r="BE2497" s="102"/>
      <c r="BF2497" s="102"/>
      <c r="BG2497" s="102"/>
      <c r="BH2497" s="102"/>
      <c r="BI2497" s="102"/>
      <c r="BJ2497" s="102"/>
      <c r="BK2497" s="102"/>
      <c r="BL2497" s="102"/>
      <c r="BM2497" s="102"/>
    </row>
    <row r="2498" spans="1:65" customFormat="1" ht="15" x14ac:dyDescent="0.2">
      <c r="A2498" s="160"/>
      <c r="B2498" s="276"/>
      <c r="C2498" s="166"/>
      <c r="D2498" s="166"/>
      <c r="E2498" s="238"/>
      <c r="F2498" s="160" t="s">
        <v>1098</v>
      </c>
      <c r="G2498" s="150" t="s">
        <v>38</v>
      </c>
      <c r="H2498" s="151" t="s">
        <v>38</v>
      </c>
      <c r="I2498" s="151"/>
      <c r="J2498" s="151"/>
      <c r="K2498" s="151"/>
      <c r="L2498" s="151"/>
      <c r="M2498" s="151"/>
      <c r="N2498" s="152"/>
      <c r="O2498" s="9"/>
      <c r="P2498" s="278"/>
      <c r="Q2498" s="278"/>
      <c r="R2498" s="278"/>
      <c r="S2498" s="13"/>
      <c r="T2498" s="157"/>
      <c r="U2498" s="44">
        <f t="shared" si="77"/>
        <v>0</v>
      </c>
      <c r="V2498" s="44">
        <f t="shared" si="78"/>
        <v>619</v>
      </c>
      <c r="W2498" s="44">
        <f>IFERROR(VLOOKUP(V2498,workings!$B$5:$C$650,2,FALSE),0)</f>
        <v>0</v>
      </c>
      <c r="X2498" s="44"/>
      <c r="Y2498" s="44"/>
      <c r="Z2498" s="44"/>
      <c r="AA2498" s="44"/>
      <c r="AB2498" s="102"/>
      <c r="AC2498" s="102"/>
      <c r="AD2498" s="102"/>
      <c r="AE2498" s="102"/>
      <c r="AF2498" s="102"/>
      <c r="AG2498" s="102"/>
      <c r="AH2498" s="102"/>
      <c r="AI2498" s="102"/>
      <c r="AJ2498" s="102"/>
      <c r="AK2498" s="102"/>
      <c r="AL2498" s="102"/>
      <c r="AM2498" s="102"/>
      <c r="AN2498" s="102"/>
      <c r="AO2498" s="102"/>
      <c r="AP2498" s="102"/>
      <c r="AQ2498" s="102"/>
      <c r="AR2498" s="102"/>
      <c r="AS2498" s="102"/>
      <c r="AT2498" s="102"/>
      <c r="AU2498" s="102"/>
      <c r="AV2498" s="102"/>
      <c r="AW2498" s="102"/>
      <c r="AX2498" s="102"/>
      <c r="AY2498" s="102"/>
      <c r="AZ2498" s="102"/>
      <c r="BA2498" s="102"/>
      <c r="BB2498" s="102"/>
      <c r="BC2498" s="102"/>
      <c r="BD2498" s="102"/>
      <c r="BE2498" s="102"/>
      <c r="BF2498" s="102"/>
      <c r="BG2498" s="102"/>
      <c r="BH2498" s="102"/>
      <c r="BI2498" s="102"/>
      <c r="BJ2498" s="102"/>
      <c r="BK2498" s="102"/>
      <c r="BL2498" s="102"/>
      <c r="BM2498" s="102"/>
    </row>
    <row r="2499" spans="1:65" customFormat="1" ht="15.75" thickBot="1" x14ac:dyDescent="0.25">
      <c r="A2499" s="246"/>
      <c r="B2499" s="277"/>
      <c r="C2499" s="167"/>
      <c r="D2499" s="167"/>
      <c r="E2499" s="239"/>
      <c r="F2499" s="161"/>
      <c r="G2499" s="153"/>
      <c r="H2499" s="154"/>
      <c r="I2499" s="154"/>
      <c r="J2499" s="154"/>
      <c r="K2499" s="154"/>
      <c r="L2499" s="154"/>
      <c r="M2499" s="154"/>
      <c r="N2499" s="155"/>
      <c r="O2499" s="11"/>
      <c r="P2499" s="231"/>
      <c r="Q2499" s="232"/>
      <c r="R2499" s="233"/>
      <c r="S2499" s="14"/>
      <c r="T2499" s="158"/>
      <c r="U2499" s="44">
        <f t="shared" si="77"/>
        <v>0</v>
      </c>
      <c r="V2499" s="44">
        <f t="shared" si="78"/>
        <v>619</v>
      </c>
      <c r="W2499" s="44">
        <f>IFERROR(VLOOKUP(V2499,workings!$B$5:$C$650,2,FALSE),0)</f>
        <v>0</v>
      </c>
      <c r="X2499" s="44"/>
      <c r="Y2499" s="44"/>
      <c r="Z2499" s="44"/>
      <c r="AA2499" s="44"/>
      <c r="AB2499" s="102"/>
      <c r="AC2499" s="102"/>
      <c r="AD2499" s="102"/>
      <c r="AE2499" s="102"/>
      <c r="AF2499" s="102"/>
      <c r="AG2499" s="102"/>
      <c r="AH2499" s="102"/>
      <c r="AI2499" s="102"/>
      <c r="AJ2499" s="102"/>
      <c r="AK2499" s="102"/>
      <c r="AL2499" s="102"/>
      <c r="AM2499" s="102"/>
      <c r="AN2499" s="102"/>
      <c r="AO2499" s="102"/>
      <c r="AP2499" s="102"/>
      <c r="AQ2499" s="102"/>
      <c r="AR2499" s="102"/>
      <c r="AS2499" s="102"/>
      <c r="AT2499" s="102"/>
      <c r="AU2499" s="102"/>
      <c r="AV2499" s="102"/>
      <c r="AW2499" s="102"/>
      <c r="AX2499" s="102"/>
      <c r="AY2499" s="102"/>
      <c r="AZ2499" s="102"/>
      <c r="BA2499" s="102"/>
      <c r="BB2499" s="102"/>
      <c r="BC2499" s="102"/>
      <c r="BD2499" s="102"/>
      <c r="BE2499" s="102"/>
      <c r="BF2499" s="102"/>
      <c r="BG2499" s="102"/>
      <c r="BH2499" s="102"/>
      <c r="BI2499" s="102"/>
      <c r="BJ2499" s="102"/>
      <c r="BK2499" s="102"/>
      <c r="BL2499" s="102"/>
      <c r="BM2499" s="102"/>
    </row>
    <row r="2500" spans="1:65" customFormat="1" ht="15.75" customHeight="1" thickBot="1" x14ac:dyDescent="0.25">
      <c r="A2500" s="245">
        <v>620</v>
      </c>
      <c r="B2500" s="275">
        <v>6</v>
      </c>
      <c r="C2500" s="165" t="s">
        <v>34</v>
      </c>
      <c r="D2500" s="165" t="s">
        <v>92</v>
      </c>
      <c r="E2500" s="237" t="s">
        <v>36</v>
      </c>
      <c r="F2500" s="159" t="s">
        <v>1099</v>
      </c>
      <c r="G2500" s="16" t="s">
        <v>38</v>
      </c>
      <c r="H2500" s="16"/>
      <c r="I2500" s="16"/>
      <c r="J2500" s="16"/>
      <c r="K2500" s="16"/>
      <c r="L2500" s="16"/>
      <c r="M2500" s="16"/>
      <c r="N2500" s="16"/>
      <c r="O2500" s="9"/>
      <c r="P2500" s="278"/>
      <c r="Q2500" s="278"/>
      <c r="R2500" s="278"/>
      <c r="S2500" s="10"/>
      <c r="T2500" s="156"/>
      <c r="U2500" s="44">
        <f t="shared" si="77"/>
        <v>0</v>
      </c>
      <c r="V2500" s="44">
        <f t="shared" si="78"/>
        <v>620</v>
      </c>
      <c r="W2500" s="44" t="str">
        <f>IFERROR(VLOOKUP(V2500,workings!$B$5:$C$650,2,FALSE),0)</f>
        <v>C1</v>
      </c>
      <c r="X2500" s="44"/>
      <c r="Y2500" s="44"/>
      <c r="Z2500" s="44"/>
      <c r="AA2500" s="44"/>
      <c r="AB2500" s="102"/>
      <c r="AC2500" s="102"/>
      <c r="AD2500" s="102"/>
      <c r="AE2500" s="102"/>
      <c r="AF2500" s="102"/>
      <c r="AG2500" s="102"/>
      <c r="AH2500" s="102"/>
      <c r="AI2500" s="102"/>
      <c r="AJ2500" s="102"/>
      <c r="AK2500" s="102"/>
      <c r="AL2500" s="102"/>
      <c r="AM2500" s="102"/>
      <c r="AN2500" s="102"/>
      <c r="AO2500" s="102"/>
      <c r="AP2500" s="102"/>
      <c r="AQ2500" s="102"/>
      <c r="AR2500" s="102"/>
      <c r="AS2500" s="102"/>
      <c r="AT2500" s="102"/>
      <c r="AU2500" s="102"/>
      <c r="AV2500" s="102"/>
      <c r="AW2500" s="102"/>
      <c r="AX2500" s="102"/>
      <c r="AY2500" s="102"/>
      <c r="AZ2500" s="102"/>
      <c r="BA2500" s="102"/>
      <c r="BB2500" s="102"/>
      <c r="BC2500" s="102"/>
      <c r="BD2500" s="102"/>
      <c r="BE2500" s="102"/>
      <c r="BF2500" s="102"/>
      <c r="BG2500" s="102"/>
      <c r="BH2500" s="102"/>
      <c r="BI2500" s="102"/>
      <c r="BJ2500" s="102"/>
      <c r="BK2500" s="102"/>
      <c r="BL2500" s="102"/>
      <c r="BM2500" s="102"/>
    </row>
    <row r="2501" spans="1:65" customFormat="1" ht="15.75" thickBot="1" x14ac:dyDescent="0.25">
      <c r="A2501" s="160"/>
      <c r="B2501" s="276"/>
      <c r="C2501" s="166"/>
      <c r="D2501" s="166"/>
      <c r="E2501" s="238"/>
      <c r="F2501" s="160"/>
      <c r="G2501" s="150" t="s">
        <v>3239</v>
      </c>
      <c r="H2501" s="243"/>
      <c r="I2501" s="243"/>
      <c r="J2501" s="243"/>
      <c r="K2501" s="243"/>
      <c r="L2501" s="243"/>
      <c r="M2501" s="243"/>
      <c r="N2501" s="244"/>
      <c r="O2501" s="11" t="s">
        <v>27</v>
      </c>
      <c r="P2501" s="142" t="s">
        <v>3330</v>
      </c>
      <c r="Q2501" s="142"/>
      <c r="R2501" s="142"/>
      <c r="S2501" s="12"/>
      <c r="T2501" s="157"/>
      <c r="U2501" s="44" t="str">
        <f t="shared" si="77"/>
        <v>C1</v>
      </c>
      <c r="V2501" s="44">
        <f t="shared" si="78"/>
        <v>620</v>
      </c>
      <c r="W2501" s="44" t="str">
        <f>IFERROR(VLOOKUP(V2501,workings!$B$5:$C$650,2,FALSE),0)</f>
        <v>C1</v>
      </c>
      <c r="X2501" s="44"/>
      <c r="Y2501" s="44"/>
      <c r="Z2501" s="44"/>
      <c r="AA2501" s="44"/>
      <c r="AB2501" s="102"/>
      <c r="AC2501" s="102"/>
      <c r="AD2501" s="102"/>
      <c r="AE2501" s="102"/>
      <c r="AF2501" s="102"/>
      <c r="AG2501" s="102"/>
      <c r="AH2501" s="102"/>
      <c r="AI2501" s="102"/>
      <c r="AJ2501" s="102"/>
      <c r="AK2501" s="102"/>
      <c r="AL2501" s="102"/>
      <c r="AM2501" s="102"/>
      <c r="AN2501" s="102"/>
      <c r="AO2501" s="102"/>
      <c r="AP2501" s="102"/>
      <c r="AQ2501" s="102"/>
      <c r="AR2501" s="102"/>
      <c r="AS2501" s="102"/>
      <c r="AT2501" s="102"/>
      <c r="AU2501" s="102"/>
      <c r="AV2501" s="102"/>
      <c r="AW2501" s="102"/>
      <c r="AX2501" s="102"/>
      <c r="AY2501" s="102"/>
      <c r="AZ2501" s="102"/>
      <c r="BA2501" s="102"/>
      <c r="BB2501" s="102"/>
      <c r="BC2501" s="102"/>
      <c r="BD2501" s="102"/>
      <c r="BE2501" s="102"/>
      <c r="BF2501" s="102"/>
      <c r="BG2501" s="102"/>
      <c r="BH2501" s="102"/>
      <c r="BI2501" s="102"/>
      <c r="BJ2501" s="102"/>
      <c r="BK2501" s="102"/>
      <c r="BL2501" s="102"/>
      <c r="BM2501" s="102"/>
    </row>
    <row r="2502" spans="1:65" customFormat="1" ht="15" x14ac:dyDescent="0.2">
      <c r="A2502" s="160"/>
      <c r="B2502" s="276"/>
      <c r="C2502" s="166"/>
      <c r="D2502" s="166"/>
      <c r="E2502" s="238"/>
      <c r="F2502" s="160" t="s">
        <v>1099</v>
      </c>
      <c r="G2502" s="150" t="s">
        <v>38</v>
      </c>
      <c r="H2502" s="151" t="s">
        <v>38</v>
      </c>
      <c r="I2502" s="151"/>
      <c r="J2502" s="151"/>
      <c r="K2502" s="151"/>
      <c r="L2502" s="151"/>
      <c r="M2502" s="151"/>
      <c r="N2502" s="152"/>
      <c r="O2502" s="9"/>
      <c r="P2502" s="278"/>
      <c r="Q2502" s="278"/>
      <c r="R2502" s="278"/>
      <c r="S2502" s="13"/>
      <c r="T2502" s="157"/>
      <c r="U2502" s="44">
        <f t="shared" si="77"/>
        <v>0</v>
      </c>
      <c r="V2502" s="44">
        <f t="shared" si="78"/>
        <v>620</v>
      </c>
      <c r="W2502" s="44" t="str">
        <f>IFERROR(VLOOKUP(V2502,workings!$B$5:$C$650,2,FALSE),0)</f>
        <v>C1</v>
      </c>
      <c r="X2502" s="44"/>
      <c r="Y2502" s="44"/>
      <c r="Z2502" s="44"/>
      <c r="AA2502" s="44"/>
      <c r="AB2502" s="102"/>
      <c r="AC2502" s="102"/>
      <c r="AD2502" s="102"/>
      <c r="AE2502" s="102"/>
      <c r="AF2502" s="102"/>
      <c r="AG2502" s="102"/>
      <c r="AH2502" s="102"/>
      <c r="AI2502" s="102"/>
      <c r="AJ2502" s="102"/>
      <c r="AK2502" s="102"/>
      <c r="AL2502" s="102"/>
      <c r="AM2502" s="102"/>
      <c r="AN2502" s="102"/>
      <c r="AO2502" s="102"/>
      <c r="AP2502" s="102"/>
      <c r="AQ2502" s="102"/>
      <c r="AR2502" s="102"/>
      <c r="AS2502" s="102"/>
      <c r="AT2502" s="102"/>
      <c r="AU2502" s="102"/>
      <c r="AV2502" s="102"/>
      <c r="AW2502" s="102"/>
      <c r="AX2502" s="102"/>
      <c r="AY2502" s="102"/>
      <c r="AZ2502" s="102"/>
      <c r="BA2502" s="102"/>
      <c r="BB2502" s="102"/>
      <c r="BC2502" s="102"/>
      <c r="BD2502" s="102"/>
      <c r="BE2502" s="102"/>
      <c r="BF2502" s="102"/>
      <c r="BG2502" s="102"/>
      <c r="BH2502" s="102"/>
      <c r="BI2502" s="102"/>
      <c r="BJ2502" s="102"/>
      <c r="BK2502" s="102"/>
      <c r="BL2502" s="102"/>
      <c r="BM2502" s="102"/>
    </row>
    <row r="2503" spans="1:65" customFormat="1" ht="15.75" thickBot="1" x14ac:dyDescent="0.25">
      <c r="A2503" s="246"/>
      <c r="B2503" s="277"/>
      <c r="C2503" s="167"/>
      <c r="D2503" s="167"/>
      <c r="E2503" s="239"/>
      <c r="F2503" s="161"/>
      <c r="G2503" s="153"/>
      <c r="H2503" s="154"/>
      <c r="I2503" s="154"/>
      <c r="J2503" s="154"/>
      <c r="K2503" s="154"/>
      <c r="L2503" s="154"/>
      <c r="M2503" s="154"/>
      <c r="N2503" s="155"/>
      <c r="O2503" s="11"/>
      <c r="P2503" s="231"/>
      <c r="Q2503" s="232"/>
      <c r="R2503" s="233"/>
      <c r="S2503" s="14"/>
      <c r="T2503" s="158"/>
      <c r="U2503" s="44">
        <f t="shared" si="77"/>
        <v>0</v>
      </c>
      <c r="V2503" s="44">
        <f t="shared" si="78"/>
        <v>620</v>
      </c>
      <c r="W2503" s="44" t="str">
        <f>IFERROR(VLOOKUP(V2503,workings!$B$5:$C$650,2,FALSE),0)</f>
        <v>C1</v>
      </c>
      <c r="X2503" s="44"/>
      <c r="Y2503" s="44"/>
      <c r="Z2503" s="44"/>
      <c r="AA2503" s="44"/>
      <c r="AB2503" s="102"/>
      <c r="AC2503" s="102"/>
      <c r="AD2503" s="102"/>
      <c r="AE2503" s="102"/>
      <c r="AF2503" s="102"/>
      <c r="AG2503" s="102"/>
      <c r="AH2503" s="102"/>
      <c r="AI2503" s="102"/>
      <c r="AJ2503" s="102"/>
      <c r="AK2503" s="102"/>
      <c r="AL2503" s="102"/>
      <c r="AM2503" s="102"/>
      <c r="AN2503" s="102"/>
      <c r="AO2503" s="102"/>
      <c r="AP2503" s="102"/>
      <c r="AQ2503" s="102"/>
      <c r="AR2503" s="102"/>
      <c r="AS2503" s="102"/>
      <c r="AT2503" s="102"/>
      <c r="AU2503" s="102"/>
      <c r="AV2503" s="102"/>
      <c r="AW2503" s="102"/>
      <c r="AX2503" s="102"/>
      <c r="AY2503" s="102"/>
      <c r="AZ2503" s="102"/>
      <c r="BA2503" s="102"/>
      <c r="BB2503" s="102"/>
      <c r="BC2503" s="102"/>
      <c r="BD2503" s="102"/>
      <c r="BE2503" s="102"/>
      <c r="BF2503" s="102"/>
      <c r="BG2503" s="102"/>
      <c r="BH2503" s="102"/>
      <c r="BI2503" s="102"/>
      <c r="BJ2503" s="102"/>
      <c r="BK2503" s="102"/>
      <c r="BL2503" s="102"/>
      <c r="BM2503" s="102"/>
    </row>
    <row r="2504" spans="1:65" customFormat="1" ht="15.75" customHeight="1" thickBot="1" x14ac:dyDescent="0.25">
      <c r="A2504" s="245">
        <v>621</v>
      </c>
      <c r="B2504" s="275">
        <v>6</v>
      </c>
      <c r="C2504" s="165" t="s">
        <v>34</v>
      </c>
      <c r="D2504" s="165" t="s">
        <v>92</v>
      </c>
      <c r="E2504" s="237" t="s">
        <v>51</v>
      </c>
      <c r="F2504" s="159" t="s">
        <v>1100</v>
      </c>
      <c r="G2504" s="16" t="s">
        <v>38</v>
      </c>
      <c r="H2504" s="16" t="s">
        <v>38</v>
      </c>
      <c r="I2504" s="16"/>
      <c r="J2504" s="16" t="s">
        <v>44</v>
      </c>
      <c r="K2504" s="16"/>
      <c r="L2504" s="16"/>
      <c r="M2504" s="16"/>
      <c r="N2504" s="16"/>
      <c r="O2504" s="9"/>
      <c r="P2504" s="278"/>
      <c r="Q2504" s="278"/>
      <c r="R2504" s="278"/>
      <c r="S2504" s="10"/>
      <c r="T2504" s="156"/>
      <c r="U2504" s="44">
        <f t="shared" si="77"/>
        <v>0</v>
      </c>
      <c r="V2504" s="44">
        <f t="shared" si="78"/>
        <v>621</v>
      </c>
      <c r="W2504" s="44" t="str">
        <f>IFERROR(VLOOKUP(V2504,workings!$B$5:$C$650,2,FALSE),0)</f>
        <v>D</v>
      </c>
      <c r="X2504" s="44"/>
      <c r="Y2504" s="44"/>
      <c r="Z2504" s="44"/>
      <c r="AA2504" s="44"/>
      <c r="AB2504" s="102"/>
      <c r="AC2504" s="102"/>
      <c r="AD2504" s="102"/>
      <c r="AE2504" s="102"/>
      <c r="AF2504" s="102"/>
      <c r="AG2504" s="102"/>
      <c r="AH2504" s="102"/>
      <c r="AI2504" s="102"/>
      <c r="AJ2504" s="102"/>
      <c r="AK2504" s="102"/>
      <c r="AL2504" s="102"/>
      <c r="AM2504" s="102"/>
      <c r="AN2504" s="102"/>
      <c r="AO2504" s="102"/>
      <c r="AP2504" s="102"/>
      <c r="AQ2504" s="102"/>
      <c r="AR2504" s="102"/>
      <c r="AS2504" s="102"/>
      <c r="AT2504" s="102"/>
      <c r="AU2504" s="102"/>
      <c r="AV2504" s="102"/>
      <c r="AW2504" s="102"/>
      <c r="AX2504" s="102"/>
      <c r="AY2504" s="102"/>
      <c r="AZ2504" s="102"/>
      <c r="BA2504" s="102"/>
      <c r="BB2504" s="102"/>
      <c r="BC2504" s="102"/>
      <c r="BD2504" s="102"/>
      <c r="BE2504" s="102"/>
      <c r="BF2504" s="102"/>
      <c r="BG2504" s="102"/>
      <c r="BH2504" s="102"/>
      <c r="BI2504" s="102"/>
      <c r="BJ2504" s="102"/>
      <c r="BK2504" s="102"/>
      <c r="BL2504" s="102"/>
      <c r="BM2504" s="102"/>
    </row>
    <row r="2505" spans="1:65" customFormat="1" ht="15.75" thickBot="1" x14ac:dyDescent="0.25">
      <c r="A2505" s="160"/>
      <c r="B2505" s="276"/>
      <c r="C2505" s="166"/>
      <c r="D2505" s="166"/>
      <c r="E2505" s="238"/>
      <c r="F2505" s="160"/>
      <c r="G2505" s="150" t="s">
        <v>2994</v>
      </c>
      <c r="H2505" s="243"/>
      <c r="I2505" s="243"/>
      <c r="J2505" s="243"/>
      <c r="K2505" s="243"/>
      <c r="L2505" s="243"/>
      <c r="M2505" s="243"/>
      <c r="N2505" s="244"/>
      <c r="O2505" s="11" t="s">
        <v>45</v>
      </c>
      <c r="P2505" s="142" t="s">
        <v>153</v>
      </c>
      <c r="Q2505" s="142"/>
      <c r="R2505" s="142"/>
      <c r="S2505" s="12"/>
      <c r="T2505" s="157"/>
      <c r="U2505" s="44" t="str">
        <f t="shared" si="77"/>
        <v>D</v>
      </c>
      <c r="V2505" s="44">
        <f t="shared" si="78"/>
        <v>621</v>
      </c>
      <c r="W2505" s="44" t="str">
        <f>IFERROR(VLOOKUP(V2505,workings!$B$5:$C$650,2,FALSE),0)</f>
        <v>D</v>
      </c>
      <c r="X2505" s="44"/>
      <c r="Y2505" s="44"/>
      <c r="Z2505" s="44"/>
      <c r="AA2505" s="44"/>
      <c r="AB2505" s="102"/>
      <c r="AC2505" s="102"/>
      <c r="AD2505" s="102"/>
      <c r="AE2505" s="102"/>
      <c r="AF2505" s="102"/>
      <c r="AG2505" s="102"/>
      <c r="AH2505" s="102"/>
      <c r="AI2505" s="102"/>
      <c r="AJ2505" s="102"/>
      <c r="AK2505" s="102"/>
      <c r="AL2505" s="102"/>
      <c r="AM2505" s="102"/>
      <c r="AN2505" s="102"/>
      <c r="AO2505" s="102"/>
      <c r="AP2505" s="102"/>
      <c r="AQ2505" s="102"/>
      <c r="AR2505" s="102"/>
      <c r="AS2505" s="102"/>
      <c r="AT2505" s="102"/>
      <c r="AU2505" s="102"/>
      <c r="AV2505" s="102"/>
      <c r="AW2505" s="102"/>
      <c r="AX2505" s="102"/>
      <c r="AY2505" s="102"/>
      <c r="AZ2505" s="102"/>
      <c r="BA2505" s="102"/>
      <c r="BB2505" s="102"/>
      <c r="BC2505" s="102"/>
      <c r="BD2505" s="102"/>
      <c r="BE2505" s="102"/>
      <c r="BF2505" s="102"/>
      <c r="BG2505" s="102"/>
      <c r="BH2505" s="102"/>
      <c r="BI2505" s="102"/>
      <c r="BJ2505" s="102"/>
      <c r="BK2505" s="102"/>
      <c r="BL2505" s="102"/>
      <c r="BM2505" s="102"/>
    </row>
    <row r="2506" spans="1:65" customFormat="1" ht="15" x14ac:dyDescent="0.2">
      <c r="A2506" s="160"/>
      <c r="B2506" s="276"/>
      <c r="C2506" s="166"/>
      <c r="D2506" s="166"/>
      <c r="E2506" s="238"/>
      <c r="F2506" s="160" t="s">
        <v>1100</v>
      </c>
      <c r="G2506" s="150" t="s">
        <v>38</v>
      </c>
      <c r="H2506" s="151" t="s">
        <v>38</v>
      </c>
      <c r="I2506" s="151"/>
      <c r="J2506" s="151"/>
      <c r="K2506" s="151"/>
      <c r="L2506" s="151"/>
      <c r="M2506" s="151"/>
      <c r="N2506" s="152"/>
      <c r="O2506" s="9"/>
      <c r="P2506" s="278"/>
      <c r="Q2506" s="278"/>
      <c r="R2506" s="278"/>
      <c r="S2506" s="13"/>
      <c r="T2506" s="157"/>
      <c r="U2506" s="44">
        <f t="shared" si="77"/>
        <v>0</v>
      </c>
      <c r="V2506" s="44">
        <f t="shared" si="78"/>
        <v>621</v>
      </c>
      <c r="W2506" s="44" t="str">
        <f>IFERROR(VLOOKUP(V2506,workings!$B$5:$C$650,2,FALSE),0)</f>
        <v>D</v>
      </c>
      <c r="X2506" s="44"/>
      <c r="Y2506" s="44"/>
      <c r="Z2506" s="44"/>
      <c r="AA2506" s="44"/>
      <c r="AB2506" s="102"/>
      <c r="AC2506" s="102"/>
      <c r="AD2506" s="102"/>
      <c r="AE2506" s="102"/>
      <c r="AF2506" s="102"/>
      <c r="AG2506" s="102"/>
      <c r="AH2506" s="102"/>
      <c r="AI2506" s="102"/>
      <c r="AJ2506" s="102"/>
      <c r="AK2506" s="102"/>
      <c r="AL2506" s="102"/>
      <c r="AM2506" s="102"/>
      <c r="AN2506" s="102"/>
      <c r="AO2506" s="102"/>
      <c r="AP2506" s="102"/>
      <c r="AQ2506" s="102"/>
      <c r="AR2506" s="102"/>
      <c r="AS2506" s="102"/>
      <c r="AT2506" s="102"/>
      <c r="AU2506" s="102"/>
      <c r="AV2506" s="102"/>
      <c r="AW2506" s="102"/>
      <c r="AX2506" s="102"/>
      <c r="AY2506" s="102"/>
      <c r="AZ2506" s="102"/>
      <c r="BA2506" s="102"/>
      <c r="BB2506" s="102"/>
      <c r="BC2506" s="102"/>
      <c r="BD2506" s="102"/>
      <c r="BE2506" s="102"/>
      <c r="BF2506" s="102"/>
      <c r="BG2506" s="102"/>
      <c r="BH2506" s="102"/>
      <c r="BI2506" s="102"/>
      <c r="BJ2506" s="102"/>
      <c r="BK2506" s="102"/>
      <c r="BL2506" s="102"/>
      <c r="BM2506" s="102"/>
    </row>
    <row r="2507" spans="1:65" customFormat="1" ht="15.75" thickBot="1" x14ac:dyDescent="0.25">
      <c r="A2507" s="246"/>
      <c r="B2507" s="277"/>
      <c r="C2507" s="167"/>
      <c r="D2507" s="167"/>
      <c r="E2507" s="239"/>
      <c r="F2507" s="161"/>
      <c r="G2507" s="153"/>
      <c r="H2507" s="154"/>
      <c r="I2507" s="154"/>
      <c r="J2507" s="154"/>
      <c r="K2507" s="154"/>
      <c r="L2507" s="154"/>
      <c r="M2507" s="154"/>
      <c r="N2507" s="155"/>
      <c r="O2507" s="11"/>
      <c r="P2507" s="231"/>
      <c r="Q2507" s="232"/>
      <c r="R2507" s="233"/>
      <c r="S2507" s="14"/>
      <c r="T2507" s="158"/>
      <c r="U2507" s="44">
        <f t="shared" si="77"/>
        <v>0</v>
      </c>
      <c r="V2507" s="44">
        <f t="shared" si="78"/>
        <v>621</v>
      </c>
      <c r="W2507" s="44" t="str">
        <f>IFERROR(VLOOKUP(V2507,workings!$B$5:$C$650,2,FALSE),0)</f>
        <v>D</v>
      </c>
      <c r="X2507" s="44"/>
      <c r="Y2507" s="44"/>
      <c r="Z2507" s="44"/>
      <c r="AA2507" s="44"/>
      <c r="AB2507" s="102"/>
      <c r="AC2507" s="102"/>
      <c r="AD2507" s="102"/>
      <c r="AE2507" s="102"/>
      <c r="AF2507" s="102"/>
      <c r="AG2507" s="102"/>
      <c r="AH2507" s="102"/>
      <c r="AI2507" s="102"/>
      <c r="AJ2507" s="102"/>
      <c r="AK2507" s="102"/>
      <c r="AL2507" s="102"/>
      <c r="AM2507" s="102"/>
      <c r="AN2507" s="102"/>
      <c r="AO2507" s="102"/>
      <c r="AP2507" s="102"/>
      <c r="AQ2507" s="102"/>
      <c r="AR2507" s="102"/>
      <c r="AS2507" s="102"/>
      <c r="AT2507" s="102"/>
      <c r="AU2507" s="102"/>
      <c r="AV2507" s="102"/>
      <c r="AW2507" s="102"/>
      <c r="AX2507" s="102"/>
      <c r="AY2507" s="102"/>
      <c r="AZ2507" s="102"/>
      <c r="BA2507" s="102"/>
      <c r="BB2507" s="102"/>
      <c r="BC2507" s="102"/>
      <c r="BD2507" s="102"/>
      <c r="BE2507" s="102"/>
      <c r="BF2507" s="102"/>
      <c r="BG2507" s="102"/>
      <c r="BH2507" s="102"/>
      <c r="BI2507" s="102"/>
      <c r="BJ2507" s="102"/>
      <c r="BK2507" s="102"/>
      <c r="BL2507" s="102"/>
      <c r="BM2507" s="102"/>
    </row>
    <row r="2508" spans="1:65" customFormat="1" ht="15.75" customHeight="1" thickBot="1" x14ac:dyDescent="0.25">
      <c r="A2508" s="245">
        <v>622</v>
      </c>
      <c r="B2508" s="275">
        <v>6</v>
      </c>
      <c r="C2508" s="165" t="s">
        <v>34</v>
      </c>
      <c r="D2508" s="165" t="s">
        <v>92</v>
      </c>
      <c r="E2508" s="237" t="s">
        <v>51</v>
      </c>
      <c r="F2508" s="159" t="s">
        <v>309</v>
      </c>
      <c r="G2508" s="16" t="s">
        <v>38</v>
      </c>
      <c r="H2508" s="16" t="s">
        <v>38</v>
      </c>
      <c r="I2508" s="16"/>
      <c r="J2508" s="16"/>
      <c r="K2508" s="16"/>
      <c r="L2508" s="16"/>
      <c r="M2508" s="16"/>
      <c r="N2508" s="16" t="s">
        <v>99</v>
      </c>
      <c r="O2508" s="9"/>
      <c r="P2508" s="278"/>
      <c r="Q2508" s="278"/>
      <c r="R2508" s="278"/>
      <c r="S2508" s="10"/>
      <c r="T2508" s="156"/>
      <c r="U2508" s="44">
        <f t="shared" si="77"/>
        <v>0</v>
      </c>
      <c r="V2508" s="44">
        <f t="shared" si="78"/>
        <v>622</v>
      </c>
      <c r="W2508" s="44" t="str">
        <f>IFERROR(VLOOKUP(V2508,workings!$B$5:$C$650,2,FALSE),0)</f>
        <v>C1</v>
      </c>
      <c r="X2508" s="44"/>
      <c r="Y2508" s="44"/>
      <c r="Z2508" s="44"/>
      <c r="AA2508" s="44"/>
      <c r="AB2508" s="102"/>
      <c r="AC2508" s="102"/>
      <c r="AD2508" s="102"/>
      <c r="AE2508" s="102"/>
      <c r="AF2508" s="102"/>
      <c r="AG2508" s="102"/>
      <c r="AH2508" s="102"/>
      <c r="AI2508" s="102"/>
      <c r="AJ2508" s="102"/>
      <c r="AK2508" s="102"/>
      <c r="AL2508" s="102"/>
      <c r="AM2508" s="102"/>
      <c r="AN2508" s="102"/>
      <c r="AO2508" s="102"/>
      <c r="AP2508" s="102"/>
      <c r="AQ2508" s="102"/>
      <c r="AR2508" s="102"/>
      <c r="AS2508" s="102"/>
      <c r="AT2508" s="102"/>
      <c r="AU2508" s="102"/>
      <c r="AV2508" s="102"/>
      <c r="AW2508" s="102"/>
      <c r="AX2508" s="102"/>
      <c r="AY2508" s="102"/>
      <c r="AZ2508" s="102"/>
      <c r="BA2508" s="102"/>
      <c r="BB2508" s="102"/>
      <c r="BC2508" s="102"/>
      <c r="BD2508" s="102"/>
      <c r="BE2508" s="102"/>
      <c r="BF2508" s="102"/>
      <c r="BG2508" s="102"/>
      <c r="BH2508" s="102"/>
      <c r="BI2508" s="102"/>
      <c r="BJ2508" s="102"/>
      <c r="BK2508" s="102"/>
      <c r="BL2508" s="102"/>
      <c r="BM2508" s="102"/>
    </row>
    <row r="2509" spans="1:65" customFormat="1" ht="15.75" thickBot="1" x14ac:dyDescent="0.25">
      <c r="A2509" s="160"/>
      <c r="B2509" s="276"/>
      <c r="C2509" s="166"/>
      <c r="D2509" s="166"/>
      <c r="E2509" s="238"/>
      <c r="F2509" s="160"/>
      <c r="G2509" s="150"/>
      <c r="H2509" s="243"/>
      <c r="I2509" s="243"/>
      <c r="J2509" s="243"/>
      <c r="K2509" s="243"/>
      <c r="L2509" s="243"/>
      <c r="M2509" s="243"/>
      <c r="N2509" s="244"/>
      <c r="O2509" s="11" t="s">
        <v>27</v>
      </c>
      <c r="P2509" s="142" t="s">
        <v>3331</v>
      </c>
      <c r="Q2509" s="142"/>
      <c r="R2509" s="142"/>
      <c r="S2509" s="12"/>
      <c r="T2509" s="157"/>
      <c r="U2509" s="44" t="str">
        <f t="shared" ref="U2509:U2572" si="79">O2509</f>
        <v>C1</v>
      </c>
      <c r="V2509" s="44">
        <f t="shared" ref="V2509:V2572" si="80">IF(A2509&gt;0,A2509,V2508)</f>
        <v>622</v>
      </c>
      <c r="W2509" s="44" t="str">
        <f>IFERROR(VLOOKUP(V2509,workings!$B$5:$C$650,2,FALSE),0)</f>
        <v>C1</v>
      </c>
      <c r="X2509" s="44"/>
      <c r="Y2509" s="44"/>
      <c r="Z2509" s="44"/>
      <c r="AA2509" s="44"/>
      <c r="AB2509" s="102"/>
      <c r="AC2509" s="102"/>
      <c r="AD2509" s="102"/>
      <c r="AE2509" s="102"/>
      <c r="AF2509" s="102"/>
      <c r="AG2509" s="102"/>
      <c r="AH2509" s="102"/>
      <c r="AI2509" s="102"/>
      <c r="AJ2509" s="102"/>
      <c r="AK2509" s="102"/>
      <c r="AL2509" s="102"/>
      <c r="AM2509" s="102"/>
      <c r="AN2509" s="102"/>
      <c r="AO2509" s="102"/>
      <c r="AP2509" s="102"/>
      <c r="AQ2509" s="102"/>
      <c r="AR2509" s="102"/>
      <c r="AS2509" s="102"/>
      <c r="AT2509" s="102"/>
      <c r="AU2509" s="102"/>
      <c r="AV2509" s="102"/>
      <c r="AW2509" s="102"/>
      <c r="AX2509" s="102"/>
      <c r="AY2509" s="102"/>
      <c r="AZ2509" s="102"/>
      <c r="BA2509" s="102"/>
      <c r="BB2509" s="102"/>
      <c r="BC2509" s="102"/>
      <c r="BD2509" s="102"/>
      <c r="BE2509" s="102"/>
      <c r="BF2509" s="102"/>
      <c r="BG2509" s="102"/>
      <c r="BH2509" s="102"/>
      <c r="BI2509" s="102"/>
      <c r="BJ2509" s="102"/>
      <c r="BK2509" s="102"/>
      <c r="BL2509" s="102"/>
      <c r="BM2509" s="102"/>
    </row>
    <row r="2510" spans="1:65" customFormat="1" ht="15" x14ac:dyDescent="0.2">
      <c r="A2510" s="160"/>
      <c r="B2510" s="276"/>
      <c r="C2510" s="166"/>
      <c r="D2510" s="166"/>
      <c r="E2510" s="238"/>
      <c r="F2510" s="160" t="s">
        <v>309</v>
      </c>
      <c r="G2510" s="150" t="s">
        <v>38</v>
      </c>
      <c r="H2510" s="151" t="s">
        <v>38</v>
      </c>
      <c r="I2510" s="151"/>
      <c r="J2510" s="151"/>
      <c r="K2510" s="151"/>
      <c r="L2510" s="151"/>
      <c r="M2510" s="151"/>
      <c r="N2510" s="152"/>
      <c r="O2510" s="9"/>
      <c r="P2510" s="278"/>
      <c r="Q2510" s="278"/>
      <c r="R2510" s="278"/>
      <c r="S2510" s="13"/>
      <c r="T2510" s="157"/>
      <c r="U2510" s="44">
        <f t="shared" si="79"/>
        <v>0</v>
      </c>
      <c r="V2510" s="44">
        <f t="shared" si="80"/>
        <v>622</v>
      </c>
      <c r="W2510" s="44" t="str">
        <f>IFERROR(VLOOKUP(V2510,workings!$B$5:$C$650,2,FALSE),0)</f>
        <v>C1</v>
      </c>
      <c r="X2510" s="44"/>
      <c r="Y2510" s="44"/>
      <c r="Z2510" s="44"/>
      <c r="AA2510" s="44"/>
      <c r="AB2510" s="102"/>
      <c r="AC2510" s="102"/>
      <c r="AD2510" s="102"/>
      <c r="AE2510" s="102"/>
      <c r="AF2510" s="102"/>
      <c r="AG2510" s="102"/>
      <c r="AH2510" s="102"/>
      <c r="AI2510" s="102"/>
      <c r="AJ2510" s="102"/>
      <c r="AK2510" s="102"/>
      <c r="AL2510" s="102"/>
      <c r="AM2510" s="102"/>
      <c r="AN2510" s="102"/>
      <c r="AO2510" s="102"/>
      <c r="AP2510" s="102"/>
      <c r="AQ2510" s="102"/>
      <c r="AR2510" s="102"/>
      <c r="AS2510" s="102"/>
      <c r="AT2510" s="102"/>
      <c r="AU2510" s="102"/>
      <c r="AV2510" s="102"/>
      <c r="AW2510" s="102"/>
      <c r="AX2510" s="102"/>
      <c r="AY2510" s="102"/>
      <c r="AZ2510" s="102"/>
      <c r="BA2510" s="102"/>
      <c r="BB2510" s="102"/>
      <c r="BC2510" s="102"/>
      <c r="BD2510" s="102"/>
      <c r="BE2510" s="102"/>
      <c r="BF2510" s="102"/>
      <c r="BG2510" s="102"/>
      <c r="BH2510" s="102"/>
      <c r="BI2510" s="102"/>
      <c r="BJ2510" s="102"/>
      <c r="BK2510" s="102"/>
      <c r="BL2510" s="102"/>
      <c r="BM2510" s="102"/>
    </row>
    <row r="2511" spans="1:65" customFormat="1" ht="15.75" thickBot="1" x14ac:dyDescent="0.25">
      <c r="A2511" s="246"/>
      <c r="B2511" s="277"/>
      <c r="C2511" s="167"/>
      <c r="D2511" s="167"/>
      <c r="E2511" s="239"/>
      <c r="F2511" s="161"/>
      <c r="G2511" s="153"/>
      <c r="H2511" s="154"/>
      <c r="I2511" s="154"/>
      <c r="J2511" s="154"/>
      <c r="K2511" s="154"/>
      <c r="L2511" s="154"/>
      <c r="M2511" s="154"/>
      <c r="N2511" s="155"/>
      <c r="O2511" s="11"/>
      <c r="P2511" s="231"/>
      <c r="Q2511" s="232"/>
      <c r="R2511" s="233"/>
      <c r="S2511" s="14"/>
      <c r="T2511" s="158"/>
      <c r="U2511" s="44">
        <f t="shared" si="79"/>
        <v>0</v>
      </c>
      <c r="V2511" s="44">
        <f t="shared" si="80"/>
        <v>622</v>
      </c>
      <c r="W2511" s="44" t="str">
        <f>IFERROR(VLOOKUP(V2511,workings!$B$5:$C$650,2,FALSE),0)</f>
        <v>C1</v>
      </c>
      <c r="X2511" s="44"/>
      <c r="Y2511" s="44"/>
      <c r="Z2511" s="44"/>
      <c r="AA2511" s="44"/>
      <c r="AB2511" s="102"/>
      <c r="AC2511" s="102"/>
      <c r="AD2511" s="102"/>
      <c r="AE2511" s="102"/>
      <c r="AF2511" s="102"/>
      <c r="AG2511" s="102"/>
      <c r="AH2511" s="102"/>
      <c r="AI2511" s="102"/>
      <c r="AJ2511" s="102"/>
      <c r="AK2511" s="102"/>
      <c r="AL2511" s="102"/>
      <c r="AM2511" s="102"/>
      <c r="AN2511" s="102"/>
      <c r="AO2511" s="102"/>
      <c r="AP2511" s="102"/>
      <c r="AQ2511" s="102"/>
      <c r="AR2511" s="102"/>
      <c r="AS2511" s="102"/>
      <c r="AT2511" s="102"/>
      <c r="AU2511" s="102"/>
      <c r="AV2511" s="102"/>
      <c r="AW2511" s="102"/>
      <c r="AX2511" s="102"/>
      <c r="AY2511" s="102"/>
      <c r="AZ2511" s="102"/>
      <c r="BA2511" s="102"/>
      <c r="BB2511" s="102"/>
      <c r="BC2511" s="102"/>
      <c r="BD2511" s="102"/>
      <c r="BE2511" s="102"/>
      <c r="BF2511" s="102"/>
      <c r="BG2511" s="102"/>
      <c r="BH2511" s="102"/>
      <c r="BI2511" s="102"/>
      <c r="BJ2511" s="102"/>
      <c r="BK2511" s="102"/>
      <c r="BL2511" s="102"/>
      <c r="BM2511" s="102"/>
    </row>
    <row r="2512" spans="1:65" customFormat="1" ht="15.75" customHeight="1" thickBot="1" x14ac:dyDescent="0.25">
      <c r="A2512" s="245">
        <v>623</v>
      </c>
      <c r="B2512" s="275">
        <v>6</v>
      </c>
      <c r="C2512" s="165" t="s">
        <v>34</v>
      </c>
      <c r="D2512" s="165" t="s">
        <v>92</v>
      </c>
      <c r="E2512" s="237" t="s">
        <v>51</v>
      </c>
      <c r="F2512" s="159" t="s">
        <v>1101</v>
      </c>
      <c r="G2512" s="16" t="s">
        <v>38</v>
      </c>
      <c r="H2512" s="16" t="s">
        <v>38</v>
      </c>
      <c r="I2512" s="16"/>
      <c r="J2512" s="16" t="s">
        <v>50</v>
      </c>
      <c r="K2512" s="16"/>
      <c r="L2512" s="16"/>
      <c r="M2512" s="16"/>
      <c r="N2512" s="16" t="s">
        <v>99</v>
      </c>
      <c r="O2512" s="9"/>
      <c r="P2512" s="278"/>
      <c r="Q2512" s="278"/>
      <c r="R2512" s="278"/>
      <c r="S2512" s="10"/>
      <c r="T2512" s="156"/>
      <c r="U2512" s="44">
        <f t="shared" si="79"/>
        <v>0</v>
      </c>
      <c r="V2512" s="44">
        <f t="shared" si="80"/>
        <v>623</v>
      </c>
      <c r="W2512" s="44" t="str">
        <f>IFERROR(VLOOKUP(V2512,workings!$B$5:$C$650,2,FALSE),0)</f>
        <v>C1</v>
      </c>
      <c r="X2512" s="44"/>
      <c r="Y2512" s="44"/>
      <c r="Z2512" s="44"/>
      <c r="AA2512" s="44"/>
      <c r="AB2512" s="102"/>
      <c r="AC2512" s="102"/>
      <c r="AD2512" s="102"/>
      <c r="AE2512" s="102"/>
      <c r="AF2512" s="102"/>
      <c r="AG2512" s="102"/>
      <c r="AH2512" s="102"/>
      <c r="AI2512" s="102"/>
      <c r="AJ2512" s="102"/>
      <c r="AK2512" s="102"/>
      <c r="AL2512" s="102"/>
      <c r="AM2512" s="102"/>
      <c r="AN2512" s="102"/>
      <c r="AO2512" s="102"/>
      <c r="AP2512" s="102"/>
      <c r="AQ2512" s="102"/>
      <c r="AR2512" s="102"/>
      <c r="AS2512" s="102"/>
      <c r="AT2512" s="102"/>
      <c r="AU2512" s="102"/>
      <c r="AV2512" s="102"/>
      <c r="AW2512" s="102"/>
      <c r="AX2512" s="102"/>
      <c r="AY2512" s="102"/>
      <c r="AZ2512" s="102"/>
      <c r="BA2512" s="102"/>
      <c r="BB2512" s="102"/>
      <c r="BC2512" s="102"/>
      <c r="BD2512" s="102"/>
      <c r="BE2512" s="102"/>
      <c r="BF2512" s="102"/>
      <c r="BG2512" s="102"/>
      <c r="BH2512" s="102"/>
      <c r="BI2512" s="102"/>
      <c r="BJ2512" s="102"/>
      <c r="BK2512" s="102"/>
      <c r="BL2512" s="102"/>
      <c r="BM2512" s="102"/>
    </row>
    <row r="2513" spans="1:65" customFormat="1" ht="15.75" thickBot="1" x14ac:dyDescent="0.25">
      <c r="A2513" s="160"/>
      <c r="B2513" s="276"/>
      <c r="C2513" s="166"/>
      <c r="D2513" s="166"/>
      <c r="E2513" s="238"/>
      <c r="F2513" s="160"/>
      <c r="G2513" s="150" t="s">
        <v>2992</v>
      </c>
      <c r="H2513" s="243"/>
      <c r="I2513" s="243"/>
      <c r="J2513" s="243"/>
      <c r="K2513" s="243"/>
      <c r="L2513" s="243"/>
      <c r="M2513" s="243"/>
      <c r="N2513" s="244"/>
      <c r="O2513" s="11" t="s">
        <v>27</v>
      </c>
      <c r="P2513" s="142" t="s">
        <v>3332</v>
      </c>
      <c r="Q2513" s="142"/>
      <c r="R2513" s="142"/>
      <c r="S2513" s="12"/>
      <c r="T2513" s="157"/>
      <c r="U2513" s="44" t="str">
        <f t="shared" si="79"/>
        <v>C1</v>
      </c>
      <c r="V2513" s="44">
        <f t="shared" si="80"/>
        <v>623</v>
      </c>
      <c r="W2513" s="44" t="str">
        <f>IFERROR(VLOOKUP(V2513,workings!$B$5:$C$650,2,FALSE),0)</f>
        <v>C1</v>
      </c>
      <c r="X2513" s="44"/>
      <c r="Y2513" s="44"/>
      <c r="Z2513" s="44"/>
      <c r="AA2513" s="44"/>
      <c r="AB2513" s="102"/>
      <c r="AC2513" s="102"/>
      <c r="AD2513" s="102"/>
      <c r="AE2513" s="102"/>
      <c r="AF2513" s="102"/>
      <c r="AG2513" s="102"/>
      <c r="AH2513" s="102"/>
      <c r="AI2513" s="102"/>
      <c r="AJ2513" s="102"/>
      <c r="AK2513" s="102"/>
      <c r="AL2513" s="102"/>
      <c r="AM2513" s="102"/>
      <c r="AN2513" s="102"/>
      <c r="AO2513" s="102"/>
      <c r="AP2513" s="102"/>
      <c r="AQ2513" s="102"/>
      <c r="AR2513" s="102"/>
      <c r="AS2513" s="102"/>
      <c r="AT2513" s="102"/>
      <c r="AU2513" s="102"/>
      <c r="AV2513" s="102"/>
      <c r="AW2513" s="102"/>
      <c r="AX2513" s="102"/>
      <c r="AY2513" s="102"/>
      <c r="AZ2513" s="102"/>
      <c r="BA2513" s="102"/>
      <c r="BB2513" s="102"/>
      <c r="BC2513" s="102"/>
      <c r="BD2513" s="102"/>
      <c r="BE2513" s="102"/>
      <c r="BF2513" s="102"/>
      <c r="BG2513" s="102"/>
      <c r="BH2513" s="102"/>
      <c r="BI2513" s="102"/>
      <c r="BJ2513" s="102"/>
      <c r="BK2513" s="102"/>
      <c r="BL2513" s="102"/>
      <c r="BM2513" s="102"/>
    </row>
    <row r="2514" spans="1:65" customFormat="1" ht="15" x14ac:dyDescent="0.2">
      <c r="A2514" s="160"/>
      <c r="B2514" s="276"/>
      <c r="C2514" s="166"/>
      <c r="D2514" s="166"/>
      <c r="E2514" s="238"/>
      <c r="F2514" s="160" t="s">
        <v>1101</v>
      </c>
      <c r="G2514" s="150" t="s">
        <v>38</v>
      </c>
      <c r="H2514" s="151" t="s">
        <v>38</v>
      </c>
      <c r="I2514" s="151"/>
      <c r="J2514" s="151"/>
      <c r="K2514" s="151"/>
      <c r="L2514" s="151"/>
      <c r="M2514" s="151"/>
      <c r="N2514" s="152"/>
      <c r="O2514" s="9"/>
      <c r="P2514" s="278" t="s">
        <v>3333</v>
      </c>
      <c r="Q2514" s="278"/>
      <c r="R2514" s="278"/>
      <c r="S2514" s="13"/>
      <c r="T2514" s="157"/>
      <c r="U2514" s="44">
        <f t="shared" si="79"/>
        <v>0</v>
      </c>
      <c r="V2514" s="44">
        <f t="shared" si="80"/>
        <v>623</v>
      </c>
      <c r="W2514" s="44" t="str">
        <f>IFERROR(VLOOKUP(V2514,workings!$B$5:$C$650,2,FALSE),0)</f>
        <v>C1</v>
      </c>
      <c r="X2514" s="44"/>
      <c r="Y2514" s="44"/>
      <c r="Z2514" s="44"/>
      <c r="AA2514" s="44"/>
      <c r="AB2514" s="102"/>
      <c r="AC2514" s="102"/>
      <c r="AD2514" s="102"/>
      <c r="AE2514" s="102"/>
      <c r="AF2514" s="102"/>
      <c r="AG2514" s="102"/>
      <c r="AH2514" s="102"/>
      <c r="AI2514" s="102"/>
      <c r="AJ2514" s="102"/>
      <c r="AK2514" s="102"/>
      <c r="AL2514" s="102"/>
      <c r="AM2514" s="102"/>
      <c r="AN2514" s="102"/>
      <c r="AO2514" s="102"/>
      <c r="AP2514" s="102"/>
      <c r="AQ2514" s="102"/>
      <c r="AR2514" s="102"/>
      <c r="AS2514" s="102"/>
      <c r="AT2514" s="102"/>
      <c r="AU2514" s="102"/>
      <c r="AV2514" s="102"/>
      <c r="AW2514" s="102"/>
      <c r="AX2514" s="102"/>
      <c r="AY2514" s="102"/>
      <c r="AZ2514" s="102"/>
      <c r="BA2514" s="102"/>
      <c r="BB2514" s="102"/>
      <c r="BC2514" s="102"/>
      <c r="BD2514" s="102"/>
      <c r="BE2514" s="102"/>
      <c r="BF2514" s="102"/>
      <c r="BG2514" s="102"/>
      <c r="BH2514" s="102"/>
      <c r="BI2514" s="102"/>
      <c r="BJ2514" s="102"/>
      <c r="BK2514" s="102"/>
      <c r="BL2514" s="102"/>
      <c r="BM2514" s="102"/>
    </row>
    <row r="2515" spans="1:65" customFormat="1" ht="15.75" thickBot="1" x14ac:dyDescent="0.25">
      <c r="A2515" s="246"/>
      <c r="B2515" s="277"/>
      <c r="C2515" s="167"/>
      <c r="D2515" s="167"/>
      <c r="E2515" s="239"/>
      <c r="F2515" s="161"/>
      <c r="G2515" s="153"/>
      <c r="H2515" s="154"/>
      <c r="I2515" s="154"/>
      <c r="J2515" s="154"/>
      <c r="K2515" s="154"/>
      <c r="L2515" s="154"/>
      <c r="M2515" s="154"/>
      <c r="N2515" s="155"/>
      <c r="O2515" s="11"/>
      <c r="P2515" s="231"/>
      <c r="Q2515" s="232"/>
      <c r="R2515" s="233"/>
      <c r="S2515" s="14"/>
      <c r="T2515" s="158"/>
      <c r="U2515" s="44">
        <f t="shared" si="79"/>
        <v>0</v>
      </c>
      <c r="V2515" s="44">
        <f t="shared" si="80"/>
        <v>623</v>
      </c>
      <c r="W2515" s="44" t="str">
        <f>IFERROR(VLOOKUP(V2515,workings!$B$5:$C$650,2,FALSE),0)</f>
        <v>C1</v>
      </c>
      <c r="X2515" s="44"/>
      <c r="Y2515" s="44"/>
      <c r="Z2515" s="44"/>
      <c r="AA2515" s="44"/>
      <c r="AB2515" s="102"/>
      <c r="AC2515" s="102"/>
      <c r="AD2515" s="102"/>
      <c r="AE2515" s="102"/>
      <c r="AF2515" s="102"/>
      <c r="AG2515" s="102"/>
      <c r="AH2515" s="102"/>
      <c r="AI2515" s="102"/>
      <c r="AJ2515" s="102"/>
      <c r="AK2515" s="102"/>
      <c r="AL2515" s="102"/>
      <c r="AM2515" s="102"/>
      <c r="AN2515" s="102"/>
      <c r="AO2515" s="102"/>
      <c r="AP2515" s="102"/>
      <c r="AQ2515" s="102"/>
      <c r="AR2515" s="102"/>
      <c r="AS2515" s="102"/>
      <c r="AT2515" s="102"/>
      <c r="AU2515" s="102"/>
      <c r="AV2515" s="102"/>
      <c r="AW2515" s="102"/>
      <c r="AX2515" s="102"/>
      <c r="AY2515" s="102"/>
      <c r="AZ2515" s="102"/>
      <c r="BA2515" s="102"/>
      <c r="BB2515" s="102"/>
      <c r="BC2515" s="102"/>
      <c r="BD2515" s="102"/>
      <c r="BE2515" s="102"/>
      <c r="BF2515" s="102"/>
      <c r="BG2515" s="102"/>
      <c r="BH2515" s="102"/>
      <c r="BI2515" s="102"/>
      <c r="BJ2515" s="102"/>
      <c r="BK2515" s="102"/>
      <c r="BL2515" s="102"/>
      <c r="BM2515" s="102"/>
    </row>
    <row r="2516" spans="1:65" customFormat="1" ht="15.75" customHeight="1" thickBot="1" x14ac:dyDescent="0.25">
      <c r="A2516" s="245">
        <v>624</v>
      </c>
      <c r="B2516" s="275">
        <v>6</v>
      </c>
      <c r="C2516" s="165" t="s">
        <v>34</v>
      </c>
      <c r="D2516" s="165" t="s">
        <v>489</v>
      </c>
      <c r="E2516" s="237" t="s">
        <v>51</v>
      </c>
      <c r="F2516" s="159" t="s">
        <v>1102</v>
      </c>
      <c r="G2516" s="16" t="s">
        <v>38</v>
      </c>
      <c r="H2516" s="16" t="s">
        <v>38</v>
      </c>
      <c r="I2516" s="16"/>
      <c r="J2516" s="16" t="s">
        <v>44</v>
      </c>
      <c r="K2516" s="16"/>
      <c r="L2516" s="16"/>
      <c r="M2516" s="16"/>
      <c r="N2516" s="16"/>
      <c r="O2516" s="9"/>
      <c r="P2516" s="278"/>
      <c r="Q2516" s="278"/>
      <c r="R2516" s="278"/>
      <c r="S2516" s="10"/>
      <c r="T2516" s="156"/>
      <c r="U2516" s="44">
        <f t="shared" si="79"/>
        <v>0</v>
      </c>
      <c r="V2516" s="44">
        <f t="shared" si="80"/>
        <v>624</v>
      </c>
      <c r="W2516" s="44" t="str">
        <f>IFERROR(VLOOKUP(V2516,workings!$B$5:$C$650,2,FALSE),0)</f>
        <v>C2</v>
      </c>
      <c r="X2516" s="44"/>
      <c r="Y2516" s="44"/>
      <c r="Z2516" s="44"/>
      <c r="AA2516" s="44"/>
      <c r="AB2516" s="102"/>
      <c r="AC2516" s="102"/>
      <c r="AD2516" s="102"/>
      <c r="AE2516" s="102"/>
      <c r="AF2516" s="102"/>
      <c r="AG2516" s="102"/>
      <c r="AH2516" s="102"/>
      <c r="AI2516" s="102"/>
      <c r="AJ2516" s="102"/>
      <c r="AK2516" s="102"/>
      <c r="AL2516" s="102"/>
      <c r="AM2516" s="102"/>
      <c r="AN2516" s="102"/>
      <c r="AO2516" s="102"/>
      <c r="AP2516" s="102"/>
      <c r="AQ2516" s="102"/>
      <c r="AR2516" s="102"/>
      <c r="AS2516" s="102"/>
      <c r="AT2516" s="102"/>
      <c r="AU2516" s="102"/>
      <c r="AV2516" s="102"/>
      <c r="AW2516" s="102"/>
      <c r="AX2516" s="102"/>
      <c r="AY2516" s="102"/>
      <c r="AZ2516" s="102"/>
      <c r="BA2516" s="102"/>
      <c r="BB2516" s="102"/>
      <c r="BC2516" s="102"/>
      <c r="BD2516" s="102"/>
      <c r="BE2516" s="102"/>
      <c r="BF2516" s="102"/>
      <c r="BG2516" s="102"/>
      <c r="BH2516" s="102"/>
      <c r="BI2516" s="102"/>
      <c r="BJ2516" s="102"/>
      <c r="BK2516" s="102"/>
      <c r="BL2516" s="102"/>
      <c r="BM2516" s="102"/>
    </row>
    <row r="2517" spans="1:65" customFormat="1" ht="15.75" thickBot="1" x14ac:dyDescent="0.25">
      <c r="A2517" s="160"/>
      <c r="B2517" s="276"/>
      <c r="C2517" s="166"/>
      <c r="D2517" s="166"/>
      <c r="E2517" s="238"/>
      <c r="F2517" s="160"/>
      <c r="G2517" s="150" t="s">
        <v>2731</v>
      </c>
      <c r="H2517" s="243"/>
      <c r="I2517" s="243"/>
      <c r="J2517" s="243"/>
      <c r="K2517" s="243"/>
      <c r="L2517" s="243"/>
      <c r="M2517" s="243"/>
      <c r="N2517" s="244"/>
      <c r="O2517" s="11" t="s">
        <v>29</v>
      </c>
      <c r="P2517" s="142" t="s">
        <v>64</v>
      </c>
      <c r="Q2517" s="142"/>
      <c r="R2517" s="142"/>
      <c r="S2517" s="12"/>
      <c r="T2517" s="157"/>
      <c r="U2517" s="44" t="str">
        <f t="shared" si="79"/>
        <v>C2</v>
      </c>
      <c r="V2517" s="44">
        <f t="shared" si="80"/>
        <v>624</v>
      </c>
      <c r="W2517" s="44" t="str">
        <f>IFERROR(VLOOKUP(V2517,workings!$B$5:$C$650,2,FALSE),0)</f>
        <v>C2</v>
      </c>
      <c r="X2517" s="44"/>
      <c r="Y2517" s="44"/>
      <c r="Z2517" s="44"/>
      <c r="AA2517" s="44"/>
      <c r="AB2517" s="102"/>
      <c r="AC2517" s="102"/>
      <c r="AD2517" s="102"/>
      <c r="AE2517" s="102"/>
      <c r="AF2517" s="102"/>
      <c r="AG2517" s="102"/>
      <c r="AH2517" s="102"/>
      <c r="AI2517" s="102"/>
      <c r="AJ2517" s="102"/>
      <c r="AK2517" s="102"/>
      <c r="AL2517" s="102"/>
      <c r="AM2517" s="102"/>
      <c r="AN2517" s="102"/>
      <c r="AO2517" s="102"/>
      <c r="AP2517" s="102"/>
      <c r="AQ2517" s="102"/>
      <c r="AR2517" s="102"/>
      <c r="AS2517" s="102"/>
      <c r="AT2517" s="102"/>
      <c r="AU2517" s="102"/>
      <c r="AV2517" s="102"/>
      <c r="AW2517" s="102"/>
      <c r="AX2517" s="102"/>
      <c r="AY2517" s="102"/>
      <c r="AZ2517" s="102"/>
      <c r="BA2517" s="102"/>
      <c r="BB2517" s="102"/>
      <c r="BC2517" s="102"/>
      <c r="BD2517" s="102"/>
      <c r="BE2517" s="102"/>
      <c r="BF2517" s="102"/>
      <c r="BG2517" s="102"/>
      <c r="BH2517" s="102"/>
      <c r="BI2517" s="102"/>
      <c r="BJ2517" s="102"/>
      <c r="BK2517" s="102"/>
      <c r="BL2517" s="102"/>
      <c r="BM2517" s="102"/>
    </row>
    <row r="2518" spans="1:65" customFormat="1" ht="15" x14ac:dyDescent="0.2">
      <c r="A2518" s="160"/>
      <c r="B2518" s="276"/>
      <c r="C2518" s="166"/>
      <c r="D2518" s="166"/>
      <c r="E2518" s="238"/>
      <c r="F2518" s="160" t="s">
        <v>1102</v>
      </c>
      <c r="G2518" s="150"/>
      <c r="H2518" s="151"/>
      <c r="I2518" s="151"/>
      <c r="J2518" s="151"/>
      <c r="K2518" s="151"/>
      <c r="L2518" s="151"/>
      <c r="M2518" s="151"/>
      <c r="N2518" s="152"/>
      <c r="O2518" s="9"/>
      <c r="P2518" s="278"/>
      <c r="Q2518" s="278"/>
      <c r="R2518" s="278"/>
      <c r="S2518" s="13"/>
      <c r="T2518" s="157"/>
      <c r="U2518" s="44">
        <f t="shared" si="79"/>
        <v>0</v>
      </c>
      <c r="V2518" s="44">
        <f t="shared" si="80"/>
        <v>624</v>
      </c>
      <c r="W2518" s="44" t="str">
        <f>IFERROR(VLOOKUP(V2518,workings!$B$5:$C$650,2,FALSE),0)</f>
        <v>C2</v>
      </c>
      <c r="X2518" s="44"/>
      <c r="Y2518" s="44"/>
      <c r="Z2518" s="44"/>
      <c r="AA2518" s="44"/>
      <c r="AB2518" s="102"/>
      <c r="AC2518" s="102"/>
      <c r="AD2518" s="102"/>
      <c r="AE2518" s="102"/>
      <c r="AF2518" s="102"/>
      <c r="AG2518" s="102"/>
      <c r="AH2518" s="102"/>
      <c r="AI2518" s="102"/>
      <c r="AJ2518" s="102"/>
      <c r="AK2518" s="102"/>
      <c r="AL2518" s="102"/>
      <c r="AM2518" s="102"/>
      <c r="AN2518" s="102"/>
      <c r="AO2518" s="102"/>
      <c r="AP2518" s="102"/>
      <c r="AQ2518" s="102"/>
      <c r="AR2518" s="102"/>
      <c r="AS2518" s="102"/>
      <c r="AT2518" s="102"/>
      <c r="AU2518" s="102"/>
      <c r="AV2518" s="102"/>
      <c r="AW2518" s="102"/>
      <c r="AX2518" s="102"/>
      <c r="AY2518" s="102"/>
      <c r="AZ2518" s="102"/>
      <c r="BA2518" s="102"/>
      <c r="BB2518" s="102"/>
      <c r="BC2518" s="102"/>
      <c r="BD2518" s="102"/>
      <c r="BE2518" s="102"/>
      <c r="BF2518" s="102"/>
      <c r="BG2518" s="102"/>
      <c r="BH2518" s="102"/>
      <c r="BI2518" s="102"/>
      <c r="BJ2518" s="102"/>
      <c r="BK2518" s="102"/>
      <c r="BL2518" s="102"/>
      <c r="BM2518" s="102"/>
    </row>
    <row r="2519" spans="1:65" customFormat="1" ht="15.75" thickBot="1" x14ac:dyDescent="0.25">
      <c r="A2519" s="246"/>
      <c r="B2519" s="277"/>
      <c r="C2519" s="167"/>
      <c r="D2519" s="167"/>
      <c r="E2519" s="239"/>
      <c r="F2519" s="161"/>
      <c r="G2519" s="153"/>
      <c r="H2519" s="154"/>
      <c r="I2519" s="154"/>
      <c r="J2519" s="154"/>
      <c r="K2519" s="154"/>
      <c r="L2519" s="154"/>
      <c r="M2519" s="154"/>
      <c r="N2519" s="155"/>
      <c r="O2519" s="11"/>
      <c r="P2519" s="231"/>
      <c r="Q2519" s="232"/>
      <c r="R2519" s="233"/>
      <c r="S2519" s="14"/>
      <c r="T2519" s="158"/>
      <c r="U2519" s="44">
        <f t="shared" si="79"/>
        <v>0</v>
      </c>
      <c r="V2519" s="44">
        <f t="shared" si="80"/>
        <v>624</v>
      </c>
      <c r="W2519" s="44" t="str">
        <f>IFERROR(VLOOKUP(V2519,workings!$B$5:$C$650,2,FALSE),0)</f>
        <v>C2</v>
      </c>
      <c r="X2519" s="44"/>
      <c r="Y2519" s="44"/>
      <c r="Z2519" s="44"/>
      <c r="AA2519" s="44"/>
      <c r="AB2519" s="102"/>
      <c r="AC2519" s="102"/>
      <c r="AD2519" s="102"/>
      <c r="AE2519" s="102"/>
      <c r="AF2519" s="102"/>
      <c r="AG2519" s="102"/>
      <c r="AH2519" s="102"/>
      <c r="AI2519" s="102"/>
      <c r="AJ2519" s="102"/>
      <c r="AK2519" s="102"/>
      <c r="AL2519" s="102"/>
      <c r="AM2519" s="102"/>
      <c r="AN2519" s="102"/>
      <c r="AO2519" s="102"/>
      <c r="AP2519" s="102"/>
      <c r="AQ2519" s="102"/>
      <c r="AR2519" s="102"/>
      <c r="AS2519" s="102"/>
      <c r="AT2519" s="102"/>
      <c r="AU2519" s="102"/>
      <c r="AV2519" s="102"/>
      <c r="AW2519" s="102"/>
      <c r="AX2519" s="102"/>
      <c r="AY2519" s="102"/>
      <c r="AZ2519" s="102"/>
      <c r="BA2519" s="102"/>
      <c r="BB2519" s="102"/>
      <c r="BC2519" s="102"/>
      <c r="BD2519" s="102"/>
      <c r="BE2519" s="102"/>
      <c r="BF2519" s="102"/>
      <c r="BG2519" s="102"/>
      <c r="BH2519" s="102"/>
      <c r="BI2519" s="102"/>
      <c r="BJ2519" s="102"/>
      <c r="BK2519" s="102"/>
      <c r="BL2519" s="102"/>
      <c r="BM2519" s="102"/>
    </row>
    <row r="2520" spans="1:65" customFormat="1" ht="15.75" thickBot="1" x14ac:dyDescent="0.25">
      <c r="A2520" s="245">
        <v>625</v>
      </c>
      <c r="B2520" s="279">
        <v>7</v>
      </c>
      <c r="C2520" s="165" t="s">
        <v>34</v>
      </c>
      <c r="D2520" s="165" t="s">
        <v>41</v>
      </c>
      <c r="E2520" s="237" t="s">
        <v>42</v>
      </c>
      <c r="F2520" s="159" t="s">
        <v>1103</v>
      </c>
      <c r="G2520" s="16" t="s">
        <v>38</v>
      </c>
      <c r="H2520" s="16" t="s">
        <v>38</v>
      </c>
      <c r="I2520" s="16"/>
      <c r="J2520" s="16" t="s">
        <v>44</v>
      </c>
      <c r="K2520" s="16"/>
      <c r="L2520" s="16"/>
      <c r="M2520" s="16"/>
      <c r="N2520" s="16"/>
      <c r="O2520" s="9"/>
      <c r="P2520" s="278"/>
      <c r="Q2520" s="278"/>
      <c r="R2520" s="278"/>
      <c r="S2520" s="10"/>
      <c r="T2520" s="156"/>
      <c r="U2520" s="44">
        <f t="shared" si="79"/>
        <v>0</v>
      </c>
      <c r="V2520" s="44">
        <f t="shared" si="80"/>
        <v>625</v>
      </c>
      <c r="W2520" s="44" t="str">
        <f>IFERROR(VLOOKUP(V2520,workings!$B$5:$C$650,2,FALSE),0)</f>
        <v>D</v>
      </c>
      <c r="X2520" s="44"/>
      <c r="Y2520" s="44"/>
      <c r="Z2520" s="44"/>
      <c r="AA2520" s="44"/>
      <c r="AB2520" s="102"/>
      <c r="AC2520" s="102"/>
      <c r="AD2520" s="102"/>
      <c r="AE2520" s="102"/>
      <c r="AF2520" s="102"/>
      <c r="AG2520" s="102"/>
      <c r="AH2520" s="102"/>
      <c r="AI2520" s="102"/>
      <c r="AJ2520" s="102"/>
      <c r="AK2520" s="102"/>
      <c r="AL2520" s="102"/>
      <c r="AM2520" s="102"/>
      <c r="AN2520" s="102"/>
      <c r="AO2520" s="102"/>
      <c r="AP2520" s="102"/>
      <c r="AQ2520" s="102"/>
      <c r="AR2520" s="102"/>
      <c r="AS2520" s="102"/>
      <c r="AT2520" s="102"/>
      <c r="AU2520" s="102"/>
      <c r="AV2520" s="102"/>
      <c r="AW2520" s="102"/>
      <c r="AX2520" s="102"/>
      <c r="AY2520" s="102"/>
      <c r="AZ2520" s="102"/>
      <c r="BA2520" s="102"/>
      <c r="BB2520" s="102"/>
      <c r="BC2520" s="102"/>
      <c r="BD2520" s="102"/>
      <c r="BE2520" s="102"/>
      <c r="BF2520" s="102"/>
      <c r="BG2520" s="102"/>
      <c r="BH2520" s="102"/>
      <c r="BI2520" s="102"/>
      <c r="BJ2520" s="102"/>
      <c r="BK2520" s="102"/>
      <c r="BL2520" s="102"/>
      <c r="BM2520" s="102"/>
    </row>
    <row r="2521" spans="1:65" customFormat="1" ht="15.75" thickBot="1" x14ac:dyDescent="0.25">
      <c r="A2521" s="160"/>
      <c r="B2521" s="280"/>
      <c r="C2521" s="166"/>
      <c r="D2521" s="166"/>
      <c r="E2521" s="238"/>
      <c r="F2521" s="160"/>
      <c r="G2521" s="150" t="s">
        <v>2995</v>
      </c>
      <c r="H2521" s="243"/>
      <c r="I2521" s="243"/>
      <c r="J2521" s="243"/>
      <c r="K2521" s="243"/>
      <c r="L2521" s="243"/>
      <c r="M2521" s="243"/>
      <c r="N2521" s="244"/>
      <c r="O2521" s="11" t="s">
        <v>45</v>
      </c>
      <c r="P2521" s="142" t="s">
        <v>2996</v>
      </c>
      <c r="Q2521" s="142"/>
      <c r="R2521" s="142"/>
      <c r="S2521" s="12"/>
      <c r="T2521" s="157"/>
      <c r="U2521" s="44" t="str">
        <f t="shared" si="79"/>
        <v>D</v>
      </c>
      <c r="V2521" s="44">
        <f t="shared" si="80"/>
        <v>625</v>
      </c>
      <c r="W2521" s="44" t="str">
        <f>IFERROR(VLOOKUP(V2521,workings!$B$5:$C$650,2,FALSE),0)</f>
        <v>D</v>
      </c>
      <c r="X2521" s="44"/>
      <c r="Y2521" s="44"/>
      <c r="Z2521" s="44"/>
      <c r="AA2521" s="44"/>
      <c r="AB2521" s="102"/>
      <c r="AC2521" s="102"/>
      <c r="AD2521" s="102"/>
      <c r="AE2521" s="102"/>
      <c r="AF2521" s="102"/>
      <c r="AG2521" s="102"/>
      <c r="AH2521" s="102"/>
      <c r="AI2521" s="102"/>
      <c r="AJ2521" s="102"/>
      <c r="AK2521" s="102"/>
      <c r="AL2521" s="102"/>
      <c r="AM2521" s="102"/>
      <c r="AN2521" s="102"/>
      <c r="AO2521" s="102"/>
      <c r="AP2521" s="102"/>
      <c r="AQ2521" s="102"/>
      <c r="AR2521" s="102"/>
      <c r="AS2521" s="102"/>
      <c r="AT2521" s="102"/>
      <c r="AU2521" s="102"/>
      <c r="AV2521" s="102"/>
      <c r="AW2521" s="102"/>
      <c r="AX2521" s="102"/>
      <c r="AY2521" s="102"/>
      <c r="AZ2521" s="102"/>
      <c r="BA2521" s="102"/>
      <c r="BB2521" s="102"/>
      <c r="BC2521" s="102"/>
      <c r="BD2521" s="102"/>
      <c r="BE2521" s="102"/>
      <c r="BF2521" s="102"/>
      <c r="BG2521" s="102"/>
      <c r="BH2521" s="102"/>
      <c r="BI2521" s="102"/>
      <c r="BJ2521" s="102"/>
      <c r="BK2521" s="102"/>
      <c r="BL2521" s="102"/>
      <c r="BM2521" s="102"/>
    </row>
    <row r="2522" spans="1:65" customFormat="1" ht="15" x14ac:dyDescent="0.2">
      <c r="A2522" s="160"/>
      <c r="B2522" s="280"/>
      <c r="C2522" s="166"/>
      <c r="D2522" s="166"/>
      <c r="E2522" s="238"/>
      <c r="F2522" s="160" t="s">
        <v>1103</v>
      </c>
      <c r="G2522" s="150" t="s">
        <v>38</v>
      </c>
      <c r="H2522" s="151"/>
      <c r="I2522" s="151"/>
      <c r="J2522" s="151"/>
      <c r="K2522" s="151"/>
      <c r="L2522" s="151"/>
      <c r="M2522" s="151"/>
      <c r="N2522" s="152"/>
      <c r="O2522" s="9"/>
      <c r="P2522" s="278"/>
      <c r="Q2522" s="278"/>
      <c r="R2522" s="278"/>
      <c r="S2522" s="13"/>
      <c r="T2522" s="157"/>
      <c r="U2522" s="44">
        <f t="shared" si="79"/>
        <v>0</v>
      </c>
      <c r="V2522" s="44">
        <f t="shared" si="80"/>
        <v>625</v>
      </c>
      <c r="W2522" s="44" t="str">
        <f>IFERROR(VLOOKUP(V2522,workings!$B$5:$C$650,2,FALSE),0)</f>
        <v>D</v>
      </c>
      <c r="X2522" s="44"/>
      <c r="Y2522" s="44"/>
      <c r="Z2522" s="44"/>
      <c r="AA2522" s="44"/>
      <c r="AB2522" s="102"/>
      <c r="AC2522" s="102"/>
      <c r="AD2522" s="102"/>
      <c r="AE2522" s="102"/>
      <c r="AF2522" s="102"/>
      <c r="AG2522" s="102"/>
      <c r="AH2522" s="102"/>
      <c r="AI2522" s="102"/>
      <c r="AJ2522" s="102"/>
      <c r="AK2522" s="102"/>
      <c r="AL2522" s="102"/>
      <c r="AM2522" s="102"/>
      <c r="AN2522" s="102"/>
      <c r="AO2522" s="102"/>
      <c r="AP2522" s="102"/>
      <c r="AQ2522" s="102"/>
      <c r="AR2522" s="102"/>
      <c r="AS2522" s="102"/>
      <c r="AT2522" s="102"/>
      <c r="AU2522" s="102"/>
      <c r="AV2522" s="102"/>
      <c r="AW2522" s="102"/>
      <c r="AX2522" s="102"/>
      <c r="AY2522" s="102"/>
      <c r="AZ2522" s="102"/>
      <c r="BA2522" s="102"/>
      <c r="BB2522" s="102"/>
      <c r="BC2522" s="102"/>
      <c r="BD2522" s="102"/>
      <c r="BE2522" s="102"/>
      <c r="BF2522" s="102"/>
      <c r="BG2522" s="102"/>
      <c r="BH2522" s="102"/>
      <c r="BI2522" s="102"/>
      <c r="BJ2522" s="102"/>
      <c r="BK2522" s="102"/>
      <c r="BL2522" s="102"/>
      <c r="BM2522" s="102"/>
    </row>
    <row r="2523" spans="1:65" customFormat="1" ht="15.75" thickBot="1" x14ac:dyDescent="0.25">
      <c r="A2523" s="246"/>
      <c r="B2523" s="281"/>
      <c r="C2523" s="167"/>
      <c r="D2523" s="167"/>
      <c r="E2523" s="239"/>
      <c r="F2523" s="161"/>
      <c r="G2523" s="153"/>
      <c r="H2523" s="154"/>
      <c r="I2523" s="154"/>
      <c r="J2523" s="154"/>
      <c r="K2523" s="154"/>
      <c r="L2523" s="154"/>
      <c r="M2523" s="154"/>
      <c r="N2523" s="155"/>
      <c r="O2523" s="11"/>
      <c r="P2523" s="231"/>
      <c r="Q2523" s="232"/>
      <c r="R2523" s="233"/>
      <c r="S2523" s="14"/>
      <c r="T2523" s="158"/>
      <c r="U2523" s="44">
        <f t="shared" si="79"/>
        <v>0</v>
      </c>
      <c r="V2523" s="44">
        <f t="shared" si="80"/>
        <v>625</v>
      </c>
      <c r="W2523" s="44" t="str">
        <f>IFERROR(VLOOKUP(V2523,workings!$B$5:$C$650,2,FALSE),0)</f>
        <v>D</v>
      </c>
      <c r="X2523" s="44"/>
      <c r="Y2523" s="44"/>
      <c r="Z2523" s="44"/>
      <c r="AA2523" s="44"/>
      <c r="AB2523" s="102"/>
      <c r="AC2523" s="102"/>
      <c r="AD2523" s="102"/>
      <c r="AE2523" s="102"/>
      <c r="AF2523" s="102"/>
      <c r="AG2523" s="102"/>
      <c r="AH2523" s="102"/>
      <c r="AI2523" s="102"/>
      <c r="AJ2523" s="102"/>
      <c r="AK2523" s="102"/>
      <c r="AL2523" s="102"/>
      <c r="AM2523" s="102"/>
      <c r="AN2523" s="102"/>
      <c r="AO2523" s="102"/>
      <c r="AP2523" s="102"/>
      <c r="AQ2523" s="102"/>
      <c r="AR2523" s="102"/>
      <c r="AS2523" s="102"/>
      <c r="AT2523" s="102"/>
      <c r="AU2523" s="102"/>
      <c r="AV2523" s="102"/>
      <c r="AW2523" s="102"/>
      <c r="AX2523" s="102"/>
      <c r="AY2523" s="102"/>
      <c r="AZ2523" s="102"/>
      <c r="BA2523" s="102"/>
      <c r="BB2523" s="102"/>
      <c r="BC2523" s="102"/>
      <c r="BD2523" s="102"/>
      <c r="BE2523" s="102"/>
      <c r="BF2523" s="102"/>
      <c r="BG2523" s="102"/>
      <c r="BH2523" s="102"/>
      <c r="BI2523" s="102"/>
      <c r="BJ2523" s="102"/>
      <c r="BK2523" s="102"/>
      <c r="BL2523" s="102"/>
      <c r="BM2523" s="102"/>
    </row>
    <row r="2524" spans="1:65" customFormat="1" ht="15.75" customHeight="1" thickBot="1" x14ac:dyDescent="0.25">
      <c r="A2524" s="245">
        <v>626</v>
      </c>
      <c r="B2524" s="279">
        <v>7</v>
      </c>
      <c r="C2524" s="165" t="s">
        <v>34</v>
      </c>
      <c r="D2524" s="165" t="s">
        <v>565</v>
      </c>
      <c r="E2524" s="237" t="s">
        <v>42</v>
      </c>
      <c r="F2524" s="159" t="s">
        <v>1104</v>
      </c>
      <c r="G2524" s="16" t="s">
        <v>38</v>
      </c>
      <c r="H2524" s="16" t="s">
        <v>38</v>
      </c>
      <c r="I2524" s="16"/>
      <c r="J2524" s="16" t="s">
        <v>44</v>
      </c>
      <c r="K2524" s="16"/>
      <c r="L2524" s="16" t="s">
        <v>44</v>
      </c>
      <c r="M2524" s="16"/>
      <c r="N2524" s="16"/>
      <c r="O2524" s="9"/>
      <c r="P2524" s="278"/>
      <c r="Q2524" s="278"/>
      <c r="R2524" s="278"/>
      <c r="S2524" s="10"/>
      <c r="T2524" s="156"/>
      <c r="U2524" s="44">
        <f t="shared" si="79"/>
        <v>0</v>
      </c>
      <c r="V2524" s="44">
        <f t="shared" si="80"/>
        <v>626</v>
      </c>
      <c r="W2524" s="44" t="str">
        <f>IFERROR(VLOOKUP(V2524,workings!$B$5:$C$650,2,FALSE),0)</f>
        <v>D</v>
      </c>
      <c r="X2524" s="44"/>
      <c r="Y2524" s="44"/>
      <c r="Z2524" s="44"/>
      <c r="AA2524" s="44"/>
      <c r="AB2524" s="102"/>
      <c r="AC2524" s="102"/>
      <c r="AD2524" s="102"/>
      <c r="AE2524" s="102"/>
      <c r="AF2524" s="102"/>
      <c r="AG2524" s="102"/>
      <c r="AH2524" s="102"/>
      <c r="AI2524" s="102"/>
      <c r="AJ2524" s="102"/>
      <c r="AK2524" s="102"/>
      <c r="AL2524" s="102"/>
      <c r="AM2524" s="102"/>
      <c r="AN2524" s="102"/>
      <c r="AO2524" s="102"/>
      <c r="AP2524" s="102"/>
      <c r="AQ2524" s="102"/>
      <c r="AR2524" s="102"/>
      <c r="AS2524" s="102"/>
      <c r="AT2524" s="102"/>
      <c r="AU2524" s="102"/>
      <c r="AV2524" s="102"/>
      <c r="AW2524" s="102"/>
      <c r="AX2524" s="102"/>
      <c r="AY2524" s="102"/>
      <c r="AZ2524" s="102"/>
      <c r="BA2524" s="102"/>
      <c r="BB2524" s="102"/>
      <c r="BC2524" s="102"/>
      <c r="BD2524" s="102"/>
      <c r="BE2524" s="102"/>
      <c r="BF2524" s="102"/>
      <c r="BG2524" s="102"/>
      <c r="BH2524" s="102"/>
      <c r="BI2524" s="102"/>
      <c r="BJ2524" s="102"/>
      <c r="BK2524" s="102"/>
      <c r="BL2524" s="102"/>
      <c r="BM2524" s="102"/>
    </row>
    <row r="2525" spans="1:65" customFormat="1" ht="15.75" thickBot="1" x14ac:dyDescent="0.25">
      <c r="A2525" s="160"/>
      <c r="B2525" s="280"/>
      <c r="C2525" s="166"/>
      <c r="D2525" s="166"/>
      <c r="E2525" s="238"/>
      <c r="F2525" s="160"/>
      <c r="G2525" s="150" t="s">
        <v>1105</v>
      </c>
      <c r="H2525" s="243"/>
      <c r="I2525" s="243"/>
      <c r="J2525" s="243"/>
      <c r="K2525" s="243"/>
      <c r="L2525" s="243"/>
      <c r="M2525" s="243"/>
      <c r="N2525" s="244"/>
      <c r="O2525" s="11"/>
      <c r="P2525" s="142"/>
      <c r="Q2525" s="142"/>
      <c r="R2525" s="142"/>
      <c r="S2525" s="12"/>
      <c r="T2525" s="157"/>
      <c r="U2525" s="44">
        <f t="shared" si="79"/>
        <v>0</v>
      </c>
      <c r="V2525" s="44">
        <f t="shared" si="80"/>
        <v>626</v>
      </c>
      <c r="W2525" s="44" t="str">
        <f>IFERROR(VLOOKUP(V2525,workings!$B$5:$C$650,2,FALSE),0)</f>
        <v>D</v>
      </c>
      <c r="X2525" s="44"/>
      <c r="Y2525" s="44"/>
      <c r="Z2525" s="44"/>
      <c r="AA2525" s="44"/>
      <c r="AB2525" s="102"/>
      <c r="AC2525" s="102"/>
      <c r="AD2525" s="102"/>
      <c r="AE2525" s="102"/>
      <c r="AF2525" s="102"/>
      <c r="AG2525" s="102"/>
      <c r="AH2525" s="102"/>
      <c r="AI2525" s="102"/>
      <c r="AJ2525" s="102"/>
      <c r="AK2525" s="102"/>
      <c r="AL2525" s="102"/>
      <c r="AM2525" s="102"/>
      <c r="AN2525" s="102"/>
      <c r="AO2525" s="102"/>
      <c r="AP2525" s="102"/>
      <c r="AQ2525" s="102"/>
      <c r="AR2525" s="102"/>
      <c r="AS2525" s="102"/>
      <c r="AT2525" s="102"/>
      <c r="AU2525" s="102"/>
      <c r="AV2525" s="102"/>
      <c r="AW2525" s="102"/>
      <c r="AX2525" s="102"/>
      <c r="AY2525" s="102"/>
      <c r="AZ2525" s="102"/>
      <c r="BA2525" s="102"/>
      <c r="BB2525" s="102"/>
      <c r="BC2525" s="102"/>
      <c r="BD2525" s="102"/>
      <c r="BE2525" s="102"/>
      <c r="BF2525" s="102"/>
      <c r="BG2525" s="102"/>
      <c r="BH2525" s="102"/>
      <c r="BI2525" s="102"/>
      <c r="BJ2525" s="102"/>
      <c r="BK2525" s="102"/>
      <c r="BL2525" s="102"/>
      <c r="BM2525" s="102"/>
    </row>
    <row r="2526" spans="1:65" customFormat="1" ht="15" x14ac:dyDescent="0.2">
      <c r="A2526" s="160"/>
      <c r="B2526" s="280"/>
      <c r="C2526" s="166"/>
      <c r="D2526" s="166"/>
      <c r="E2526" s="238"/>
      <c r="F2526" s="160" t="s">
        <v>1104</v>
      </c>
      <c r="G2526" s="150" t="s">
        <v>44</v>
      </c>
      <c r="H2526" s="151" t="s">
        <v>38</v>
      </c>
      <c r="I2526" s="151"/>
      <c r="J2526" s="151" t="s">
        <v>44</v>
      </c>
      <c r="K2526" s="151"/>
      <c r="L2526" s="151" t="s">
        <v>44</v>
      </c>
      <c r="M2526" s="151"/>
      <c r="N2526" s="152"/>
      <c r="O2526" s="9" t="s">
        <v>45</v>
      </c>
      <c r="P2526" s="278" t="s">
        <v>1106</v>
      </c>
      <c r="Q2526" s="278"/>
      <c r="R2526" s="278"/>
      <c r="S2526" s="13"/>
      <c r="T2526" s="157"/>
      <c r="U2526" s="44" t="str">
        <f t="shared" si="79"/>
        <v>D</v>
      </c>
      <c r="V2526" s="44">
        <f t="shared" si="80"/>
        <v>626</v>
      </c>
      <c r="W2526" s="44" t="str">
        <f>IFERROR(VLOOKUP(V2526,workings!$B$5:$C$650,2,FALSE),0)</f>
        <v>D</v>
      </c>
      <c r="X2526" s="44"/>
      <c r="Y2526" s="44"/>
      <c r="Z2526" s="44"/>
      <c r="AA2526" s="44"/>
      <c r="AB2526" s="102"/>
      <c r="AC2526" s="102"/>
      <c r="AD2526" s="102"/>
      <c r="AE2526" s="102"/>
      <c r="AF2526" s="102"/>
      <c r="AG2526" s="102"/>
      <c r="AH2526" s="102"/>
      <c r="AI2526" s="102"/>
      <c r="AJ2526" s="102"/>
      <c r="AK2526" s="102"/>
      <c r="AL2526" s="102"/>
      <c r="AM2526" s="102"/>
      <c r="AN2526" s="102"/>
      <c r="AO2526" s="102"/>
      <c r="AP2526" s="102"/>
      <c r="AQ2526" s="102"/>
      <c r="AR2526" s="102"/>
      <c r="AS2526" s="102"/>
      <c r="AT2526" s="102"/>
      <c r="AU2526" s="102"/>
      <c r="AV2526" s="102"/>
      <c r="AW2526" s="102"/>
      <c r="AX2526" s="102"/>
      <c r="AY2526" s="102"/>
      <c r="AZ2526" s="102"/>
      <c r="BA2526" s="102"/>
      <c r="BB2526" s="102"/>
      <c r="BC2526" s="102"/>
      <c r="BD2526" s="102"/>
      <c r="BE2526" s="102"/>
      <c r="BF2526" s="102"/>
      <c r="BG2526" s="102"/>
      <c r="BH2526" s="102"/>
      <c r="BI2526" s="102"/>
      <c r="BJ2526" s="102"/>
      <c r="BK2526" s="102"/>
      <c r="BL2526" s="102"/>
      <c r="BM2526" s="102"/>
    </row>
    <row r="2527" spans="1:65" customFormat="1" ht="15.75" thickBot="1" x14ac:dyDescent="0.25">
      <c r="A2527" s="246"/>
      <c r="B2527" s="281"/>
      <c r="C2527" s="167"/>
      <c r="D2527" s="167"/>
      <c r="E2527" s="239"/>
      <c r="F2527" s="161"/>
      <c r="G2527" s="153" t="s">
        <v>1105</v>
      </c>
      <c r="H2527" s="154"/>
      <c r="I2527" s="154"/>
      <c r="J2527" s="154"/>
      <c r="K2527" s="154"/>
      <c r="L2527" s="154"/>
      <c r="M2527" s="154"/>
      <c r="N2527" s="155"/>
      <c r="O2527" s="11"/>
      <c r="P2527" s="231" t="s">
        <v>1107</v>
      </c>
      <c r="Q2527" s="232"/>
      <c r="R2527" s="233"/>
      <c r="S2527" s="14"/>
      <c r="T2527" s="158"/>
      <c r="U2527" s="44">
        <f t="shared" si="79"/>
        <v>0</v>
      </c>
      <c r="V2527" s="44">
        <f t="shared" si="80"/>
        <v>626</v>
      </c>
      <c r="W2527" s="44" t="str">
        <f>IFERROR(VLOOKUP(V2527,workings!$B$5:$C$650,2,FALSE),0)</f>
        <v>D</v>
      </c>
      <c r="X2527" s="44"/>
      <c r="Y2527" s="44"/>
      <c r="Z2527" s="44"/>
      <c r="AA2527" s="44"/>
      <c r="AB2527" s="102"/>
      <c r="AC2527" s="102"/>
      <c r="AD2527" s="102"/>
      <c r="AE2527" s="102"/>
      <c r="AF2527" s="102"/>
      <c r="AG2527" s="102"/>
      <c r="AH2527" s="102"/>
      <c r="AI2527" s="102"/>
      <c r="AJ2527" s="102"/>
      <c r="AK2527" s="102"/>
      <c r="AL2527" s="102"/>
      <c r="AM2527" s="102"/>
      <c r="AN2527" s="102"/>
      <c r="AO2527" s="102"/>
      <c r="AP2527" s="102"/>
      <c r="AQ2527" s="102"/>
      <c r="AR2527" s="102"/>
      <c r="AS2527" s="102"/>
      <c r="AT2527" s="102"/>
      <c r="AU2527" s="102"/>
      <c r="AV2527" s="102"/>
      <c r="AW2527" s="102"/>
      <c r="AX2527" s="102"/>
      <c r="AY2527" s="102"/>
      <c r="AZ2527" s="102"/>
      <c r="BA2527" s="102"/>
      <c r="BB2527" s="102"/>
      <c r="BC2527" s="102"/>
      <c r="BD2527" s="102"/>
      <c r="BE2527" s="102"/>
      <c r="BF2527" s="102"/>
      <c r="BG2527" s="102"/>
      <c r="BH2527" s="102"/>
      <c r="BI2527" s="102"/>
      <c r="BJ2527" s="102"/>
      <c r="BK2527" s="102"/>
      <c r="BL2527" s="102"/>
      <c r="BM2527" s="102"/>
    </row>
    <row r="2528" spans="1:65" customFormat="1" ht="15.75" customHeight="1" thickBot="1" x14ac:dyDescent="0.25">
      <c r="A2528" s="245">
        <v>627</v>
      </c>
      <c r="B2528" s="279">
        <v>7</v>
      </c>
      <c r="C2528" s="165" t="s">
        <v>34</v>
      </c>
      <c r="D2528" s="165" t="s">
        <v>565</v>
      </c>
      <c r="E2528" s="237" t="s">
        <v>36</v>
      </c>
      <c r="F2528" s="159" t="s">
        <v>1108</v>
      </c>
      <c r="G2528" s="16"/>
      <c r="H2528" s="16" t="s">
        <v>38</v>
      </c>
      <c r="I2528" s="16"/>
      <c r="J2528" s="16"/>
      <c r="K2528" s="16"/>
      <c r="L2528" s="16"/>
      <c r="M2528" s="16"/>
      <c r="N2528" s="16"/>
      <c r="O2528" s="9"/>
      <c r="P2528" s="278"/>
      <c r="Q2528" s="278"/>
      <c r="R2528" s="278"/>
      <c r="S2528" s="10"/>
      <c r="T2528" s="156"/>
      <c r="U2528" s="44">
        <f t="shared" si="79"/>
        <v>0</v>
      </c>
      <c r="V2528" s="44">
        <f t="shared" si="80"/>
        <v>627</v>
      </c>
      <c r="W2528" s="44">
        <f>IFERROR(VLOOKUP(V2528,workings!$B$5:$C$650,2,FALSE),0)</f>
        <v>0</v>
      </c>
      <c r="X2528" s="44"/>
      <c r="Y2528" s="44"/>
      <c r="Z2528" s="44"/>
      <c r="AA2528" s="44"/>
      <c r="AB2528" s="102"/>
      <c r="AC2528" s="102"/>
      <c r="AD2528" s="102"/>
      <c r="AE2528" s="102"/>
      <c r="AF2528" s="102"/>
      <c r="AG2528" s="102"/>
      <c r="AH2528" s="102"/>
      <c r="AI2528" s="102"/>
      <c r="AJ2528" s="102"/>
      <c r="AK2528" s="102"/>
      <c r="AL2528" s="102"/>
      <c r="AM2528" s="102"/>
      <c r="AN2528" s="102"/>
      <c r="AO2528" s="102"/>
      <c r="AP2528" s="102"/>
      <c r="AQ2528" s="102"/>
      <c r="AR2528" s="102"/>
      <c r="AS2528" s="102"/>
      <c r="AT2528" s="102"/>
      <c r="AU2528" s="102"/>
      <c r="AV2528" s="102"/>
      <c r="AW2528" s="102"/>
      <c r="AX2528" s="102"/>
      <c r="AY2528" s="102"/>
      <c r="AZ2528" s="102"/>
      <c r="BA2528" s="102"/>
      <c r="BB2528" s="102"/>
      <c r="BC2528" s="102"/>
      <c r="BD2528" s="102"/>
      <c r="BE2528" s="102"/>
      <c r="BF2528" s="102"/>
      <c r="BG2528" s="102"/>
      <c r="BH2528" s="102"/>
      <c r="BI2528" s="102"/>
      <c r="BJ2528" s="102"/>
      <c r="BK2528" s="102"/>
      <c r="BL2528" s="102"/>
      <c r="BM2528" s="102"/>
    </row>
    <row r="2529" spans="1:65" customFormat="1" ht="15.75" thickBot="1" x14ac:dyDescent="0.25">
      <c r="A2529" s="160"/>
      <c r="B2529" s="280"/>
      <c r="C2529" s="166"/>
      <c r="D2529" s="166"/>
      <c r="E2529" s="238"/>
      <c r="F2529" s="160"/>
      <c r="G2529" s="150" t="s">
        <v>533</v>
      </c>
      <c r="H2529" s="243"/>
      <c r="I2529" s="243"/>
      <c r="J2529" s="243"/>
      <c r="K2529" s="243"/>
      <c r="L2529" s="243"/>
      <c r="M2529" s="243"/>
      <c r="N2529" s="244"/>
      <c r="O2529" s="11"/>
      <c r="P2529" s="142" t="s">
        <v>39</v>
      </c>
      <c r="Q2529" s="142"/>
      <c r="R2529" s="142"/>
      <c r="S2529" s="12"/>
      <c r="T2529" s="157"/>
      <c r="U2529" s="44">
        <f t="shared" si="79"/>
        <v>0</v>
      </c>
      <c r="V2529" s="44">
        <f t="shared" si="80"/>
        <v>627</v>
      </c>
      <c r="W2529" s="44">
        <f>IFERROR(VLOOKUP(V2529,workings!$B$5:$C$650,2,FALSE),0)</f>
        <v>0</v>
      </c>
      <c r="X2529" s="44"/>
      <c r="Y2529" s="44"/>
      <c r="Z2529" s="44"/>
      <c r="AA2529" s="44"/>
      <c r="AB2529" s="102"/>
      <c r="AC2529" s="102"/>
      <c r="AD2529" s="102"/>
      <c r="AE2529" s="102"/>
      <c r="AF2529" s="102"/>
      <c r="AG2529" s="102"/>
      <c r="AH2529" s="102"/>
      <c r="AI2529" s="102"/>
      <c r="AJ2529" s="102"/>
      <c r="AK2529" s="102"/>
      <c r="AL2529" s="102"/>
      <c r="AM2529" s="102"/>
      <c r="AN2529" s="102"/>
      <c r="AO2529" s="102"/>
      <c r="AP2529" s="102"/>
      <c r="AQ2529" s="102"/>
      <c r="AR2529" s="102"/>
      <c r="AS2529" s="102"/>
      <c r="AT2529" s="102"/>
      <c r="AU2529" s="102"/>
      <c r="AV2529" s="102"/>
      <c r="AW2529" s="102"/>
      <c r="AX2529" s="102"/>
      <c r="AY2529" s="102"/>
      <c r="AZ2529" s="102"/>
      <c r="BA2529" s="102"/>
      <c r="BB2529" s="102"/>
      <c r="BC2529" s="102"/>
      <c r="BD2529" s="102"/>
      <c r="BE2529" s="102"/>
      <c r="BF2529" s="102"/>
      <c r="BG2529" s="102"/>
      <c r="BH2529" s="102"/>
      <c r="BI2529" s="102"/>
      <c r="BJ2529" s="102"/>
      <c r="BK2529" s="102"/>
      <c r="BL2529" s="102"/>
      <c r="BM2529" s="102"/>
    </row>
    <row r="2530" spans="1:65" customFormat="1" ht="15" x14ac:dyDescent="0.2">
      <c r="A2530" s="160"/>
      <c r="B2530" s="280"/>
      <c r="C2530" s="166"/>
      <c r="D2530" s="166"/>
      <c r="E2530" s="238"/>
      <c r="F2530" s="160" t="s">
        <v>1108</v>
      </c>
      <c r="G2530" s="150"/>
      <c r="H2530" s="151" t="s">
        <v>38</v>
      </c>
      <c r="I2530" s="151"/>
      <c r="J2530" s="151"/>
      <c r="K2530" s="151"/>
      <c r="L2530" s="151"/>
      <c r="M2530" s="151"/>
      <c r="N2530" s="152"/>
      <c r="O2530" s="9"/>
      <c r="P2530" s="278"/>
      <c r="Q2530" s="278"/>
      <c r="R2530" s="278"/>
      <c r="S2530" s="13"/>
      <c r="T2530" s="157"/>
      <c r="U2530" s="44">
        <f t="shared" si="79"/>
        <v>0</v>
      </c>
      <c r="V2530" s="44">
        <f t="shared" si="80"/>
        <v>627</v>
      </c>
      <c r="W2530" s="44">
        <f>IFERROR(VLOOKUP(V2530,workings!$B$5:$C$650,2,FALSE),0)</f>
        <v>0</v>
      </c>
      <c r="X2530" s="44"/>
      <c r="Y2530" s="44"/>
      <c r="Z2530" s="44"/>
      <c r="AA2530" s="44"/>
      <c r="AB2530" s="102"/>
      <c r="AC2530" s="102"/>
      <c r="AD2530" s="102"/>
      <c r="AE2530" s="102"/>
      <c r="AF2530" s="102"/>
      <c r="AG2530" s="102"/>
      <c r="AH2530" s="102"/>
      <c r="AI2530" s="102"/>
      <c r="AJ2530" s="102"/>
      <c r="AK2530" s="102"/>
      <c r="AL2530" s="102"/>
      <c r="AM2530" s="102"/>
      <c r="AN2530" s="102"/>
      <c r="AO2530" s="102"/>
      <c r="AP2530" s="102"/>
      <c r="AQ2530" s="102"/>
      <c r="AR2530" s="102"/>
      <c r="AS2530" s="102"/>
      <c r="AT2530" s="102"/>
      <c r="AU2530" s="102"/>
      <c r="AV2530" s="102"/>
      <c r="AW2530" s="102"/>
      <c r="AX2530" s="102"/>
      <c r="AY2530" s="102"/>
      <c r="AZ2530" s="102"/>
      <c r="BA2530" s="102"/>
      <c r="BB2530" s="102"/>
      <c r="BC2530" s="102"/>
      <c r="BD2530" s="102"/>
      <c r="BE2530" s="102"/>
      <c r="BF2530" s="102"/>
      <c r="BG2530" s="102"/>
      <c r="BH2530" s="102"/>
      <c r="BI2530" s="102"/>
      <c r="BJ2530" s="102"/>
      <c r="BK2530" s="102"/>
      <c r="BL2530" s="102"/>
      <c r="BM2530" s="102"/>
    </row>
    <row r="2531" spans="1:65" customFormat="1" ht="15.75" thickBot="1" x14ac:dyDescent="0.25">
      <c r="A2531" s="246"/>
      <c r="B2531" s="281"/>
      <c r="C2531" s="167"/>
      <c r="D2531" s="167"/>
      <c r="E2531" s="239"/>
      <c r="F2531" s="161"/>
      <c r="G2531" s="153" t="s">
        <v>533</v>
      </c>
      <c r="H2531" s="154"/>
      <c r="I2531" s="154"/>
      <c r="J2531" s="154"/>
      <c r="K2531" s="154"/>
      <c r="L2531" s="154"/>
      <c r="M2531" s="154"/>
      <c r="N2531" s="155"/>
      <c r="O2531" s="11"/>
      <c r="P2531" s="231"/>
      <c r="Q2531" s="232"/>
      <c r="R2531" s="233"/>
      <c r="S2531" s="14"/>
      <c r="T2531" s="158"/>
      <c r="U2531" s="44">
        <f t="shared" si="79"/>
        <v>0</v>
      </c>
      <c r="V2531" s="44">
        <f t="shared" si="80"/>
        <v>627</v>
      </c>
      <c r="W2531" s="44">
        <f>IFERROR(VLOOKUP(V2531,workings!$B$5:$C$650,2,FALSE),0)</f>
        <v>0</v>
      </c>
      <c r="X2531" s="44"/>
      <c r="Y2531" s="44"/>
      <c r="Z2531" s="44"/>
      <c r="AA2531" s="44"/>
      <c r="AB2531" s="102"/>
      <c r="AC2531" s="102"/>
      <c r="AD2531" s="102"/>
      <c r="AE2531" s="102"/>
      <c r="AF2531" s="102"/>
      <c r="AG2531" s="102"/>
      <c r="AH2531" s="102"/>
      <c r="AI2531" s="102"/>
      <c r="AJ2531" s="102"/>
      <c r="AK2531" s="102"/>
      <c r="AL2531" s="102"/>
      <c r="AM2531" s="102"/>
      <c r="AN2531" s="102"/>
      <c r="AO2531" s="102"/>
      <c r="AP2531" s="102"/>
      <c r="AQ2531" s="102"/>
      <c r="AR2531" s="102"/>
      <c r="AS2531" s="102"/>
      <c r="AT2531" s="102"/>
      <c r="AU2531" s="102"/>
      <c r="AV2531" s="102"/>
      <c r="AW2531" s="102"/>
      <c r="AX2531" s="102"/>
      <c r="AY2531" s="102"/>
      <c r="AZ2531" s="102"/>
      <c r="BA2531" s="102"/>
      <c r="BB2531" s="102"/>
      <c r="BC2531" s="102"/>
      <c r="BD2531" s="102"/>
      <c r="BE2531" s="102"/>
      <c r="BF2531" s="102"/>
      <c r="BG2531" s="102"/>
      <c r="BH2531" s="102"/>
      <c r="BI2531" s="102"/>
      <c r="BJ2531" s="102"/>
      <c r="BK2531" s="102"/>
      <c r="BL2531" s="102"/>
      <c r="BM2531" s="102"/>
    </row>
    <row r="2532" spans="1:65" customFormat="1" ht="15.75" customHeight="1" thickBot="1" x14ac:dyDescent="0.25">
      <c r="A2532" s="245">
        <v>628</v>
      </c>
      <c r="B2532" s="279">
        <v>7</v>
      </c>
      <c r="C2532" s="165" t="s">
        <v>34</v>
      </c>
      <c r="D2532" s="165" t="s">
        <v>565</v>
      </c>
      <c r="E2532" s="237" t="s">
        <v>51</v>
      </c>
      <c r="F2532" s="159" t="s">
        <v>1109</v>
      </c>
      <c r="G2532" s="16"/>
      <c r="H2532" s="16" t="s">
        <v>38</v>
      </c>
      <c r="I2532" s="16"/>
      <c r="J2532" s="16" t="s">
        <v>44</v>
      </c>
      <c r="K2532" s="16"/>
      <c r="L2532" s="16" t="s">
        <v>99</v>
      </c>
      <c r="M2532" s="16" t="s">
        <v>99</v>
      </c>
      <c r="N2532" s="16"/>
      <c r="O2532" s="9"/>
      <c r="P2532" s="278" t="s">
        <v>39</v>
      </c>
      <c r="Q2532" s="278"/>
      <c r="R2532" s="278"/>
      <c r="S2532" s="10"/>
      <c r="T2532" s="156"/>
      <c r="U2532" s="44">
        <f t="shared" si="79"/>
        <v>0</v>
      </c>
      <c r="V2532" s="44">
        <f t="shared" si="80"/>
        <v>628</v>
      </c>
      <c r="W2532" s="44">
        <f>IFERROR(VLOOKUP(V2532,workings!$B$5:$C$650,2,FALSE),0)</f>
        <v>0</v>
      </c>
      <c r="X2532" s="44"/>
      <c r="Y2532" s="44"/>
      <c r="Z2532" s="44"/>
      <c r="AA2532" s="44"/>
      <c r="AB2532" s="102"/>
      <c r="AC2532" s="102"/>
      <c r="AD2532" s="102"/>
      <c r="AE2532" s="102"/>
      <c r="AF2532" s="102"/>
      <c r="AG2532" s="102"/>
      <c r="AH2532" s="102"/>
      <c r="AI2532" s="102"/>
      <c r="AJ2532" s="102"/>
      <c r="AK2532" s="102"/>
      <c r="AL2532" s="102"/>
      <c r="AM2532" s="102"/>
      <c r="AN2532" s="102"/>
      <c r="AO2532" s="102"/>
      <c r="AP2532" s="102"/>
      <c r="AQ2532" s="102"/>
      <c r="AR2532" s="102"/>
      <c r="AS2532" s="102"/>
      <c r="AT2532" s="102"/>
      <c r="AU2532" s="102"/>
      <c r="AV2532" s="102"/>
      <c r="AW2532" s="102"/>
      <c r="AX2532" s="102"/>
      <c r="AY2532" s="102"/>
      <c r="AZ2532" s="102"/>
      <c r="BA2532" s="102"/>
      <c r="BB2532" s="102"/>
      <c r="BC2532" s="102"/>
      <c r="BD2532" s="102"/>
      <c r="BE2532" s="102"/>
      <c r="BF2532" s="102"/>
      <c r="BG2532" s="102"/>
      <c r="BH2532" s="102"/>
      <c r="BI2532" s="102"/>
      <c r="BJ2532" s="102"/>
      <c r="BK2532" s="102"/>
      <c r="BL2532" s="102"/>
      <c r="BM2532" s="102"/>
    </row>
    <row r="2533" spans="1:65" customFormat="1" ht="15.75" thickBot="1" x14ac:dyDescent="0.25">
      <c r="A2533" s="160"/>
      <c r="B2533" s="280"/>
      <c r="C2533" s="166"/>
      <c r="D2533" s="166"/>
      <c r="E2533" s="238"/>
      <c r="F2533" s="160"/>
      <c r="G2533" s="150" t="s">
        <v>1110</v>
      </c>
      <c r="H2533" s="243"/>
      <c r="I2533" s="243"/>
      <c r="J2533" s="243"/>
      <c r="K2533" s="243"/>
      <c r="L2533" s="243"/>
      <c r="M2533" s="243"/>
      <c r="N2533" s="244"/>
      <c r="O2533" s="11"/>
      <c r="P2533" s="142"/>
      <c r="Q2533" s="142"/>
      <c r="R2533" s="142"/>
      <c r="S2533" s="12"/>
      <c r="T2533" s="157"/>
      <c r="U2533" s="44">
        <f t="shared" si="79"/>
        <v>0</v>
      </c>
      <c r="V2533" s="44">
        <f t="shared" si="80"/>
        <v>628</v>
      </c>
      <c r="W2533" s="44">
        <f>IFERROR(VLOOKUP(V2533,workings!$B$5:$C$650,2,FALSE),0)</f>
        <v>0</v>
      </c>
      <c r="X2533" s="44"/>
      <c r="Y2533" s="44"/>
      <c r="Z2533" s="44"/>
      <c r="AA2533" s="44"/>
      <c r="AB2533" s="102"/>
      <c r="AC2533" s="102"/>
      <c r="AD2533" s="102"/>
      <c r="AE2533" s="102"/>
      <c r="AF2533" s="102"/>
      <c r="AG2533" s="102"/>
      <c r="AH2533" s="102"/>
      <c r="AI2533" s="102"/>
      <c r="AJ2533" s="102"/>
      <c r="AK2533" s="102"/>
      <c r="AL2533" s="102"/>
      <c r="AM2533" s="102"/>
      <c r="AN2533" s="102"/>
      <c r="AO2533" s="102"/>
      <c r="AP2533" s="102"/>
      <c r="AQ2533" s="102"/>
      <c r="AR2533" s="102"/>
      <c r="AS2533" s="102"/>
      <c r="AT2533" s="102"/>
      <c r="AU2533" s="102"/>
      <c r="AV2533" s="102"/>
      <c r="AW2533" s="102"/>
      <c r="AX2533" s="102"/>
      <c r="AY2533" s="102"/>
      <c r="AZ2533" s="102"/>
      <c r="BA2533" s="102"/>
      <c r="BB2533" s="102"/>
      <c r="BC2533" s="102"/>
      <c r="BD2533" s="102"/>
      <c r="BE2533" s="102"/>
      <c r="BF2533" s="102"/>
      <c r="BG2533" s="102"/>
      <c r="BH2533" s="102"/>
      <c r="BI2533" s="102"/>
      <c r="BJ2533" s="102"/>
      <c r="BK2533" s="102"/>
      <c r="BL2533" s="102"/>
      <c r="BM2533" s="102"/>
    </row>
    <row r="2534" spans="1:65" customFormat="1" ht="15" x14ac:dyDescent="0.2">
      <c r="A2534" s="160"/>
      <c r="B2534" s="280"/>
      <c r="C2534" s="166"/>
      <c r="D2534" s="166"/>
      <c r="E2534" s="238"/>
      <c r="F2534" s="160" t="s">
        <v>1109</v>
      </c>
      <c r="G2534" s="150"/>
      <c r="H2534" s="151" t="s">
        <v>38</v>
      </c>
      <c r="I2534" s="151"/>
      <c r="J2534" s="151"/>
      <c r="K2534" s="151"/>
      <c r="L2534" s="151"/>
      <c r="M2534" s="151"/>
      <c r="N2534" s="152"/>
      <c r="O2534" s="9"/>
      <c r="P2534" s="278"/>
      <c r="Q2534" s="278"/>
      <c r="R2534" s="278"/>
      <c r="S2534" s="13"/>
      <c r="T2534" s="157"/>
      <c r="U2534" s="44">
        <f t="shared" si="79"/>
        <v>0</v>
      </c>
      <c r="V2534" s="44">
        <f t="shared" si="80"/>
        <v>628</v>
      </c>
      <c r="W2534" s="44">
        <f>IFERROR(VLOOKUP(V2534,workings!$B$5:$C$650,2,FALSE),0)</f>
        <v>0</v>
      </c>
      <c r="X2534" s="44"/>
      <c r="Y2534" s="44"/>
      <c r="Z2534" s="44"/>
      <c r="AA2534" s="44"/>
      <c r="AB2534" s="102"/>
      <c r="AC2534" s="102"/>
      <c r="AD2534" s="102"/>
      <c r="AE2534" s="102"/>
      <c r="AF2534" s="102"/>
      <c r="AG2534" s="102"/>
      <c r="AH2534" s="102"/>
      <c r="AI2534" s="102"/>
      <c r="AJ2534" s="102"/>
      <c r="AK2534" s="102"/>
      <c r="AL2534" s="102"/>
      <c r="AM2534" s="102"/>
      <c r="AN2534" s="102"/>
      <c r="AO2534" s="102"/>
      <c r="AP2534" s="102"/>
      <c r="AQ2534" s="102"/>
      <c r="AR2534" s="102"/>
      <c r="AS2534" s="102"/>
      <c r="AT2534" s="102"/>
      <c r="AU2534" s="102"/>
      <c r="AV2534" s="102"/>
      <c r="AW2534" s="102"/>
      <c r="AX2534" s="102"/>
      <c r="AY2534" s="102"/>
      <c r="AZ2534" s="102"/>
      <c r="BA2534" s="102"/>
      <c r="BB2534" s="102"/>
      <c r="BC2534" s="102"/>
      <c r="BD2534" s="102"/>
      <c r="BE2534" s="102"/>
      <c r="BF2534" s="102"/>
      <c r="BG2534" s="102"/>
      <c r="BH2534" s="102"/>
      <c r="BI2534" s="102"/>
      <c r="BJ2534" s="102"/>
      <c r="BK2534" s="102"/>
      <c r="BL2534" s="102"/>
      <c r="BM2534" s="102"/>
    </row>
    <row r="2535" spans="1:65" customFormat="1" ht="15.75" thickBot="1" x14ac:dyDescent="0.25">
      <c r="A2535" s="246"/>
      <c r="B2535" s="281"/>
      <c r="C2535" s="167"/>
      <c r="D2535" s="167"/>
      <c r="E2535" s="239"/>
      <c r="F2535" s="161"/>
      <c r="G2535" s="153" t="s">
        <v>1110</v>
      </c>
      <c r="H2535" s="154"/>
      <c r="I2535" s="154"/>
      <c r="J2535" s="154"/>
      <c r="K2535" s="154"/>
      <c r="L2535" s="154"/>
      <c r="M2535" s="154"/>
      <c r="N2535" s="155"/>
      <c r="O2535" s="11"/>
      <c r="P2535" s="231"/>
      <c r="Q2535" s="232"/>
      <c r="R2535" s="233"/>
      <c r="S2535" s="14"/>
      <c r="T2535" s="158"/>
      <c r="U2535" s="44">
        <f t="shared" si="79"/>
        <v>0</v>
      </c>
      <c r="V2535" s="44">
        <f t="shared" si="80"/>
        <v>628</v>
      </c>
      <c r="W2535" s="44">
        <f>IFERROR(VLOOKUP(V2535,workings!$B$5:$C$650,2,FALSE),0)</f>
        <v>0</v>
      </c>
      <c r="X2535" s="44"/>
      <c r="Y2535" s="44"/>
      <c r="Z2535" s="44"/>
      <c r="AA2535" s="44"/>
      <c r="AB2535" s="102"/>
      <c r="AC2535" s="102"/>
      <c r="AD2535" s="102"/>
      <c r="AE2535" s="102"/>
      <c r="AF2535" s="102"/>
      <c r="AG2535" s="102"/>
      <c r="AH2535" s="102"/>
      <c r="AI2535" s="102"/>
      <c r="AJ2535" s="102"/>
      <c r="AK2535" s="102"/>
      <c r="AL2535" s="102"/>
      <c r="AM2535" s="102"/>
      <c r="AN2535" s="102"/>
      <c r="AO2535" s="102"/>
      <c r="AP2535" s="102"/>
      <c r="AQ2535" s="102"/>
      <c r="AR2535" s="102"/>
      <c r="AS2535" s="102"/>
      <c r="AT2535" s="102"/>
      <c r="AU2535" s="102"/>
      <c r="AV2535" s="102"/>
      <c r="AW2535" s="102"/>
      <c r="AX2535" s="102"/>
      <c r="AY2535" s="102"/>
      <c r="AZ2535" s="102"/>
      <c r="BA2535" s="102"/>
      <c r="BB2535" s="102"/>
      <c r="BC2535" s="102"/>
      <c r="BD2535" s="102"/>
      <c r="BE2535" s="102"/>
      <c r="BF2535" s="102"/>
      <c r="BG2535" s="102"/>
      <c r="BH2535" s="102"/>
      <c r="BI2535" s="102"/>
      <c r="BJ2535" s="102"/>
      <c r="BK2535" s="102"/>
      <c r="BL2535" s="102"/>
      <c r="BM2535" s="102"/>
    </row>
    <row r="2536" spans="1:65" customFormat="1" ht="15.75" customHeight="1" thickBot="1" x14ac:dyDescent="0.25">
      <c r="A2536" s="245">
        <v>629</v>
      </c>
      <c r="B2536" s="279">
        <v>7</v>
      </c>
      <c r="C2536" s="165" t="s">
        <v>34</v>
      </c>
      <c r="D2536" s="165" t="s">
        <v>92</v>
      </c>
      <c r="E2536" s="237" t="s">
        <v>36</v>
      </c>
      <c r="F2536" s="159" t="s">
        <v>1111</v>
      </c>
      <c r="G2536" s="16"/>
      <c r="H2536" s="16" t="s">
        <v>38</v>
      </c>
      <c r="I2536" s="16"/>
      <c r="J2536" s="16"/>
      <c r="K2536" s="16"/>
      <c r="L2536" s="16"/>
      <c r="M2536" s="16"/>
      <c r="N2536" s="16" t="s">
        <v>99</v>
      </c>
      <c r="O2536" s="9"/>
      <c r="P2536" s="278"/>
      <c r="Q2536" s="278"/>
      <c r="R2536" s="278"/>
      <c r="S2536" s="10"/>
      <c r="T2536" s="156"/>
      <c r="U2536" s="44">
        <f t="shared" si="79"/>
        <v>0</v>
      </c>
      <c r="V2536" s="44">
        <f t="shared" si="80"/>
        <v>629</v>
      </c>
      <c r="W2536" s="44" t="str">
        <f>IFERROR(VLOOKUP(V2536,workings!$B$5:$C$650,2,FALSE),0)</f>
        <v>C1</v>
      </c>
      <c r="X2536" s="44"/>
      <c r="Y2536" s="44"/>
      <c r="Z2536" s="44"/>
      <c r="AA2536" s="44"/>
      <c r="AB2536" s="102"/>
      <c r="AC2536" s="102"/>
      <c r="AD2536" s="102"/>
      <c r="AE2536" s="102"/>
      <c r="AF2536" s="102"/>
      <c r="AG2536" s="102"/>
      <c r="AH2536" s="102"/>
      <c r="AI2536" s="102"/>
      <c r="AJ2536" s="102"/>
      <c r="AK2536" s="102"/>
      <c r="AL2536" s="102"/>
      <c r="AM2536" s="102"/>
      <c r="AN2536" s="102"/>
      <c r="AO2536" s="102"/>
      <c r="AP2536" s="102"/>
      <c r="AQ2536" s="102"/>
      <c r="AR2536" s="102"/>
      <c r="AS2536" s="102"/>
      <c r="AT2536" s="102"/>
      <c r="AU2536" s="102"/>
      <c r="AV2536" s="102"/>
      <c r="AW2536" s="102"/>
      <c r="AX2536" s="102"/>
      <c r="AY2536" s="102"/>
      <c r="AZ2536" s="102"/>
      <c r="BA2536" s="102"/>
      <c r="BB2536" s="102"/>
      <c r="BC2536" s="102"/>
      <c r="BD2536" s="102"/>
      <c r="BE2536" s="102"/>
      <c r="BF2536" s="102"/>
      <c r="BG2536" s="102"/>
      <c r="BH2536" s="102"/>
      <c r="BI2536" s="102"/>
      <c r="BJ2536" s="102"/>
      <c r="BK2536" s="102"/>
      <c r="BL2536" s="102"/>
      <c r="BM2536" s="102"/>
    </row>
    <row r="2537" spans="1:65" customFormat="1" ht="15.75" thickBot="1" x14ac:dyDescent="0.25">
      <c r="A2537" s="160"/>
      <c r="B2537" s="280"/>
      <c r="C2537" s="166"/>
      <c r="D2537" s="166"/>
      <c r="E2537" s="238"/>
      <c r="F2537" s="160"/>
      <c r="G2537" s="150" t="s">
        <v>1112</v>
      </c>
      <c r="H2537" s="243"/>
      <c r="I2537" s="243"/>
      <c r="J2537" s="243"/>
      <c r="K2537" s="243"/>
      <c r="L2537" s="243"/>
      <c r="M2537" s="243"/>
      <c r="N2537" s="244"/>
      <c r="O2537" s="11" t="s">
        <v>27</v>
      </c>
      <c r="P2537" s="142" t="s">
        <v>198</v>
      </c>
      <c r="Q2537" s="142"/>
      <c r="R2537" s="142"/>
      <c r="S2537" s="12"/>
      <c r="T2537" s="157"/>
      <c r="U2537" s="44" t="str">
        <f t="shared" si="79"/>
        <v>C1</v>
      </c>
      <c r="V2537" s="44">
        <f t="shared" si="80"/>
        <v>629</v>
      </c>
      <c r="W2537" s="44" t="str">
        <f>IFERROR(VLOOKUP(V2537,workings!$B$5:$C$650,2,FALSE),0)</f>
        <v>C1</v>
      </c>
      <c r="X2537" s="44"/>
      <c r="Y2537" s="44"/>
      <c r="Z2537" s="44"/>
      <c r="AA2537" s="44"/>
      <c r="AB2537" s="102"/>
      <c r="AC2537" s="102"/>
      <c r="AD2537" s="102"/>
      <c r="AE2537" s="102"/>
      <c r="AF2537" s="102"/>
      <c r="AG2537" s="102"/>
      <c r="AH2537" s="102"/>
      <c r="AI2537" s="102"/>
      <c r="AJ2537" s="102"/>
      <c r="AK2537" s="102"/>
      <c r="AL2537" s="102"/>
      <c r="AM2537" s="102"/>
      <c r="AN2537" s="102"/>
      <c r="AO2537" s="102"/>
      <c r="AP2537" s="102"/>
      <c r="AQ2537" s="102"/>
      <c r="AR2537" s="102"/>
      <c r="AS2537" s="102"/>
      <c r="AT2537" s="102"/>
      <c r="AU2537" s="102"/>
      <c r="AV2537" s="102"/>
      <c r="AW2537" s="102"/>
      <c r="AX2537" s="102"/>
      <c r="AY2537" s="102"/>
      <c r="AZ2537" s="102"/>
      <c r="BA2537" s="102"/>
      <c r="BB2537" s="102"/>
      <c r="BC2537" s="102"/>
      <c r="BD2537" s="102"/>
      <c r="BE2537" s="102"/>
      <c r="BF2537" s="102"/>
      <c r="BG2537" s="102"/>
      <c r="BH2537" s="102"/>
      <c r="BI2537" s="102"/>
      <c r="BJ2537" s="102"/>
      <c r="BK2537" s="102"/>
      <c r="BL2537" s="102"/>
      <c r="BM2537" s="102"/>
    </row>
    <row r="2538" spans="1:65" customFormat="1" ht="15" x14ac:dyDescent="0.2">
      <c r="A2538" s="160"/>
      <c r="B2538" s="280"/>
      <c r="C2538" s="166"/>
      <c r="D2538" s="166"/>
      <c r="E2538" s="238"/>
      <c r="F2538" s="160" t="s">
        <v>1111</v>
      </c>
      <c r="G2538" s="150" t="s">
        <v>38</v>
      </c>
      <c r="H2538" s="151" t="s">
        <v>38</v>
      </c>
      <c r="I2538" s="151"/>
      <c r="J2538" s="151"/>
      <c r="K2538" s="151"/>
      <c r="L2538" s="151"/>
      <c r="M2538" s="151"/>
      <c r="N2538" s="152"/>
      <c r="O2538" s="9"/>
      <c r="P2538" s="278"/>
      <c r="Q2538" s="278"/>
      <c r="R2538" s="278"/>
      <c r="S2538" s="13"/>
      <c r="T2538" s="157"/>
      <c r="U2538" s="44">
        <f t="shared" si="79"/>
        <v>0</v>
      </c>
      <c r="V2538" s="44">
        <f t="shared" si="80"/>
        <v>629</v>
      </c>
      <c r="W2538" s="44" t="str">
        <f>IFERROR(VLOOKUP(V2538,workings!$B$5:$C$650,2,FALSE),0)</f>
        <v>C1</v>
      </c>
      <c r="X2538" s="44"/>
      <c r="Y2538" s="44"/>
      <c r="Z2538" s="44"/>
      <c r="AA2538" s="44"/>
      <c r="AB2538" s="102"/>
      <c r="AC2538" s="102"/>
      <c r="AD2538" s="102"/>
      <c r="AE2538" s="102"/>
      <c r="AF2538" s="102"/>
      <c r="AG2538" s="102"/>
      <c r="AH2538" s="102"/>
      <c r="AI2538" s="102"/>
      <c r="AJ2538" s="102"/>
      <c r="AK2538" s="102"/>
      <c r="AL2538" s="102"/>
      <c r="AM2538" s="102"/>
      <c r="AN2538" s="102"/>
      <c r="AO2538" s="102"/>
      <c r="AP2538" s="102"/>
      <c r="AQ2538" s="102"/>
      <c r="AR2538" s="102"/>
      <c r="AS2538" s="102"/>
      <c r="AT2538" s="102"/>
      <c r="AU2538" s="102"/>
      <c r="AV2538" s="102"/>
      <c r="AW2538" s="102"/>
      <c r="AX2538" s="102"/>
      <c r="AY2538" s="102"/>
      <c r="AZ2538" s="102"/>
      <c r="BA2538" s="102"/>
      <c r="BB2538" s="102"/>
      <c r="BC2538" s="102"/>
      <c r="BD2538" s="102"/>
      <c r="BE2538" s="102"/>
      <c r="BF2538" s="102"/>
      <c r="BG2538" s="102"/>
      <c r="BH2538" s="102"/>
      <c r="BI2538" s="102"/>
      <c r="BJ2538" s="102"/>
      <c r="BK2538" s="102"/>
      <c r="BL2538" s="102"/>
      <c r="BM2538" s="102"/>
    </row>
    <row r="2539" spans="1:65" customFormat="1" ht="15.75" thickBot="1" x14ac:dyDescent="0.25">
      <c r="A2539" s="246"/>
      <c r="B2539" s="281"/>
      <c r="C2539" s="167"/>
      <c r="D2539" s="167"/>
      <c r="E2539" s="239"/>
      <c r="F2539" s="161"/>
      <c r="G2539" s="153"/>
      <c r="H2539" s="154"/>
      <c r="I2539" s="154"/>
      <c r="J2539" s="154"/>
      <c r="K2539" s="154"/>
      <c r="L2539" s="154"/>
      <c r="M2539" s="154"/>
      <c r="N2539" s="155"/>
      <c r="O2539" s="11"/>
      <c r="P2539" s="231"/>
      <c r="Q2539" s="232"/>
      <c r="R2539" s="233"/>
      <c r="S2539" s="14"/>
      <c r="T2539" s="158"/>
      <c r="U2539" s="44">
        <f t="shared" si="79"/>
        <v>0</v>
      </c>
      <c r="V2539" s="44">
        <f t="shared" si="80"/>
        <v>629</v>
      </c>
      <c r="W2539" s="44" t="str">
        <f>IFERROR(VLOOKUP(V2539,workings!$B$5:$C$650,2,FALSE),0)</f>
        <v>C1</v>
      </c>
      <c r="X2539" s="44"/>
      <c r="Y2539" s="44"/>
      <c r="Z2539" s="44"/>
      <c r="AA2539" s="44"/>
      <c r="AB2539" s="102"/>
      <c r="AC2539" s="102"/>
      <c r="AD2539" s="102"/>
      <c r="AE2539" s="102"/>
      <c r="AF2539" s="102"/>
      <c r="AG2539" s="102"/>
      <c r="AH2539" s="102"/>
      <c r="AI2539" s="102"/>
      <c r="AJ2539" s="102"/>
      <c r="AK2539" s="102"/>
      <c r="AL2539" s="102"/>
      <c r="AM2539" s="102"/>
      <c r="AN2539" s="102"/>
      <c r="AO2539" s="102"/>
      <c r="AP2539" s="102"/>
      <c r="AQ2539" s="102"/>
      <c r="AR2539" s="102"/>
      <c r="AS2539" s="102"/>
      <c r="AT2539" s="102"/>
      <c r="AU2539" s="102"/>
      <c r="AV2539" s="102"/>
      <c r="AW2539" s="102"/>
      <c r="AX2539" s="102"/>
      <c r="AY2539" s="102"/>
      <c r="AZ2539" s="102"/>
      <c r="BA2539" s="102"/>
      <c r="BB2539" s="102"/>
      <c r="BC2539" s="102"/>
      <c r="BD2539" s="102"/>
      <c r="BE2539" s="102"/>
      <c r="BF2539" s="102"/>
      <c r="BG2539" s="102"/>
      <c r="BH2539" s="102"/>
      <c r="BI2539" s="102"/>
      <c r="BJ2539" s="102"/>
      <c r="BK2539" s="102"/>
      <c r="BL2539" s="102"/>
      <c r="BM2539" s="102"/>
    </row>
    <row r="2540" spans="1:65" customFormat="1" ht="15.75" customHeight="1" thickBot="1" x14ac:dyDescent="0.25">
      <c r="A2540" s="245">
        <v>630</v>
      </c>
      <c r="B2540" s="279">
        <v>7</v>
      </c>
      <c r="C2540" s="165" t="s">
        <v>34</v>
      </c>
      <c r="D2540" s="165" t="s">
        <v>1113</v>
      </c>
      <c r="E2540" s="237" t="s">
        <v>42</v>
      </c>
      <c r="F2540" s="159" t="s">
        <v>1114</v>
      </c>
      <c r="G2540" s="16"/>
      <c r="H2540" s="16" t="s">
        <v>38</v>
      </c>
      <c r="I2540" s="16"/>
      <c r="J2540" s="16"/>
      <c r="K2540" s="16"/>
      <c r="L2540" s="16"/>
      <c r="M2540" s="16" t="s">
        <v>38</v>
      </c>
      <c r="N2540" s="16"/>
      <c r="O2540" s="9"/>
      <c r="P2540" s="278"/>
      <c r="Q2540" s="278"/>
      <c r="R2540" s="278"/>
      <c r="S2540" s="10"/>
      <c r="T2540" s="156"/>
      <c r="U2540" s="44">
        <f t="shared" si="79"/>
        <v>0</v>
      </c>
      <c r="V2540" s="44">
        <f t="shared" si="80"/>
        <v>630</v>
      </c>
      <c r="W2540" s="44">
        <f>IFERROR(VLOOKUP(V2540,workings!$B$5:$C$650,2,FALSE),0)</f>
        <v>0</v>
      </c>
      <c r="X2540" s="44"/>
      <c r="Y2540" s="44"/>
      <c r="Z2540" s="44"/>
      <c r="AA2540" s="44"/>
      <c r="AB2540" s="102"/>
      <c r="AC2540" s="102"/>
      <c r="AD2540" s="102"/>
      <c r="AE2540" s="102"/>
      <c r="AF2540" s="102"/>
      <c r="AG2540" s="102"/>
      <c r="AH2540" s="102"/>
      <c r="AI2540" s="102"/>
      <c r="AJ2540" s="102"/>
      <c r="AK2540" s="102"/>
      <c r="AL2540" s="102"/>
      <c r="AM2540" s="102"/>
      <c r="AN2540" s="102"/>
      <c r="AO2540" s="102"/>
      <c r="AP2540" s="102"/>
      <c r="AQ2540" s="102"/>
      <c r="AR2540" s="102"/>
      <c r="AS2540" s="102"/>
      <c r="AT2540" s="102"/>
      <c r="AU2540" s="102"/>
      <c r="AV2540" s="102"/>
      <c r="AW2540" s="102"/>
      <c r="AX2540" s="102"/>
      <c r="AY2540" s="102"/>
      <c r="AZ2540" s="102"/>
      <c r="BA2540" s="102"/>
      <c r="BB2540" s="102"/>
      <c r="BC2540" s="102"/>
      <c r="BD2540" s="102"/>
      <c r="BE2540" s="102"/>
      <c r="BF2540" s="102"/>
      <c r="BG2540" s="102"/>
      <c r="BH2540" s="102"/>
      <c r="BI2540" s="102"/>
      <c r="BJ2540" s="102"/>
      <c r="BK2540" s="102"/>
      <c r="BL2540" s="102"/>
      <c r="BM2540" s="102"/>
    </row>
    <row r="2541" spans="1:65" customFormat="1" ht="15.75" thickBot="1" x14ac:dyDescent="0.25">
      <c r="A2541" s="160"/>
      <c r="B2541" s="280"/>
      <c r="C2541" s="166"/>
      <c r="D2541" s="166"/>
      <c r="E2541" s="238"/>
      <c r="F2541" s="160"/>
      <c r="G2541" s="150"/>
      <c r="H2541" s="243"/>
      <c r="I2541" s="243"/>
      <c r="J2541" s="243"/>
      <c r="K2541" s="243"/>
      <c r="L2541" s="243"/>
      <c r="M2541" s="243"/>
      <c r="N2541" s="244"/>
      <c r="O2541" s="11"/>
      <c r="P2541" s="142" t="s">
        <v>39</v>
      </c>
      <c r="Q2541" s="142"/>
      <c r="R2541" s="142"/>
      <c r="S2541" s="12"/>
      <c r="T2541" s="157"/>
      <c r="U2541" s="44">
        <f t="shared" si="79"/>
        <v>0</v>
      </c>
      <c r="V2541" s="44">
        <f t="shared" si="80"/>
        <v>630</v>
      </c>
      <c r="W2541" s="44">
        <f>IFERROR(VLOOKUP(V2541,workings!$B$5:$C$650,2,FALSE),0)</f>
        <v>0</v>
      </c>
      <c r="X2541" s="44"/>
      <c r="Y2541" s="44"/>
      <c r="Z2541" s="44"/>
      <c r="AA2541" s="44"/>
      <c r="AB2541" s="102"/>
      <c r="AC2541" s="102"/>
      <c r="AD2541" s="102"/>
      <c r="AE2541" s="102"/>
      <c r="AF2541" s="102"/>
      <c r="AG2541" s="102"/>
      <c r="AH2541" s="102"/>
      <c r="AI2541" s="102"/>
      <c r="AJ2541" s="102"/>
      <c r="AK2541" s="102"/>
      <c r="AL2541" s="102"/>
      <c r="AM2541" s="102"/>
      <c r="AN2541" s="102"/>
      <c r="AO2541" s="102"/>
      <c r="AP2541" s="102"/>
      <c r="AQ2541" s="102"/>
      <c r="AR2541" s="102"/>
      <c r="AS2541" s="102"/>
      <c r="AT2541" s="102"/>
      <c r="AU2541" s="102"/>
      <c r="AV2541" s="102"/>
      <c r="AW2541" s="102"/>
      <c r="AX2541" s="102"/>
      <c r="AY2541" s="102"/>
      <c r="AZ2541" s="102"/>
      <c r="BA2541" s="102"/>
      <c r="BB2541" s="102"/>
      <c r="BC2541" s="102"/>
      <c r="BD2541" s="102"/>
      <c r="BE2541" s="102"/>
      <c r="BF2541" s="102"/>
      <c r="BG2541" s="102"/>
      <c r="BH2541" s="102"/>
      <c r="BI2541" s="102"/>
      <c r="BJ2541" s="102"/>
      <c r="BK2541" s="102"/>
      <c r="BL2541" s="102"/>
      <c r="BM2541" s="102"/>
    </row>
    <row r="2542" spans="1:65" customFormat="1" ht="15" x14ac:dyDescent="0.2">
      <c r="A2542" s="160"/>
      <c r="B2542" s="280"/>
      <c r="C2542" s="166"/>
      <c r="D2542" s="166"/>
      <c r="E2542" s="238"/>
      <c r="F2542" s="160" t="s">
        <v>1115</v>
      </c>
      <c r="G2542" s="150" t="s">
        <v>38</v>
      </c>
      <c r="H2542" s="151"/>
      <c r="I2542" s="151"/>
      <c r="J2542" s="151" t="s">
        <v>44</v>
      </c>
      <c r="K2542" s="151"/>
      <c r="L2542" s="151"/>
      <c r="M2542" s="151"/>
      <c r="N2542" s="152"/>
      <c r="O2542" s="9"/>
      <c r="P2542" s="278"/>
      <c r="Q2542" s="278"/>
      <c r="R2542" s="278"/>
      <c r="S2542" s="13"/>
      <c r="T2542" s="157"/>
      <c r="U2542" s="44">
        <f t="shared" si="79"/>
        <v>0</v>
      </c>
      <c r="V2542" s="44">
        <f t="shared" si="80"/>
        <v>630</v>
      </c>
      <c r="W2542" s="44">
        <f>IFERROR(VLOOKUP(V2542,workings!$B$5:$C$650,2,FALSE),0)</f>
        <v>0</v>
      </c>
      <c r="X2542" s="44"/>
      <c r="Y2542" s="44"/>
      <c r="Z2542" s="44"/>
      <c r="AA2542" s="44"/>
      <c r="AB2542" s="102"/>
      <c r="AC2542" s="102"/>
      <c r="AD2542" s="102"/>
      <c r="AE2542" s="102"/>
      <c r="AF2542" s="102"/>
      <c r="AG2542" s="102"/>
      <c r="AH2542" s="102"/>
      <c r="AI2542" s="102"/>
      <c r="AJ2542" s="102"/>
      <c r="AK2542" s="102"/>
      <c r="AL2542" s="102"/>
      <c r="AM2542" s="102"/>
      <c r="AN2542" s="102"/>
      <c r="AO2542" s="102"/>
      <c r="AP2542" s="102"/>
      <c r="AQ2542" s="102"/>
      <c r="AR2542" s="102"/>
      <c r="AS2542" s="102"/>
      <c r="AT2542" s="102"/>
      <c r="AU2542" s="102"/>
      <c r="AV2542" s="102"/>
      <c r="AW2542" s="102"/>
      <c r="AX2542" s="102"/>
      <c r="AY2542" s="102"/>
      <c r="AZ2542" s="102"/>
      <c r="BA2542" s="102"/>
      <c r="BB2542" s="102"/>
      <c r="BC2542" s="102"/>
      <c r="BD2542" s="102"/>
      <c r="BE2542" s="102"/>
      <c r="BF2542" s="102"/>
      <c r="BG2542" s="102"/>
      <c r="BH2542" s="102"/>
      <c r="BI2542" s="102"/>
      <c r="BJ2542" s="102"/>
      <c r="BK2542" s="102"/>
      <c r="BL2542" s="102"/>
      <c r="BM2542" s="102"/>
    </row>
    <row r="2543" spans="1:65" customFormat="1" ht="15.75" thickBot="1" x14ac:dyDescent="0.25">
      <c r="A2543" s="246"/>
      <c r="B2543" s="281"/>
      <c r="C2543" s="167"/>
      <c r="D2543" s="167"/>
      <c r="E2543" s="239"/>
      <c r="F2543" s="161"/>
      <c r="G2543" s="153"/>
      <c r="H2543" s="154"/>
      <c r="I2543" s="154"/>
      <c r="J2543" s="154"/>
      <c r="K2543" s="154"/>
      <c r="L2543" s="154"/>
      <c r="M2543" s="154"/>
      <c r="N2543" s="155"/>
      <c r="O2543" s="11"/>
      <c r="P2543" s="231"/>
      <c r="Q2543" s="232"/>
      <c r="R2543" s="233"/>
      <c r="S2543" s="14"/>
      <c r="T2543" s="158"/>
      <c r="U2543" s="44">
        <f t="shared" si="79"/>
        <v>0</v>
      </c>
      <c r="V2543" s="44">
        <f t="shared" si="80"/>
        <v>630</v>
      </c>
      <c r="W2543" s="44">
        <f>IFERROR(VLOOKUP(V2543,workings!$B$5:$C$650,2,FALSE),0)</f>
        <v>0</v>
      </c>
      <c r="X2543" s="44"/>
      <c r="Y2543" s="44"/>
      <c r="Z2543" s="44"/>
      <c r="AA2543" s="44"/>
      <c r="AB2543" s="102"/>
      <c r="AC2543" s="102"/>
      <c r="AD2543" s="102"/>
      <c r="AE2543" s="102"/>
      <c r="AF2543" s="102"/>
      <c r="AG2543" s="102"/>
      <c r="AH2543" s="102"/>
      <c r="AI2543" s="102"/>
      <c r="AJ2543" s="102"/>
      <c r="AK2543" s="102"/>
      <c r="AL2543" s="102"/>
      <c r="AM2543" s="102"/>
      <c r="AN2543" s="102"/>
      <c r="AO2543" s="102"/>
      <c r="AP2543" s="102"/>
      <c r="AQ2543" s="102"/>
      <c r="AR2543" s="102"/>
      <c r="AS2543" s="102"/>
      <c r="AT2543" s="102"/>
      <c r="AU2543" s="102"/>
      <c r="AV2543" s="102"/>
      <c r="AW2543" s="102"/>
      <c r="AX2543" s="102"/>
      <c r="AY2543" s="102"/>
      <c r="AZ2543" s="102"/>
      <c r="BA2543" s="102"/>
      <c r="BB2543" s="102"/>
      <c r="BC2543" s="102"/>
      <c r="BD2543" s="102"/>
      <c r="BE2543" s="102"/>
      <c r="BF2543" s="102"/>
      <c r="BG2543" s="102"/>
      <c r="BH2543" s="102"/>
      <c r="BI2543" s="102"/>
      <c r="BJ2543" s="102"/>
      <c r="BK2543" s="102"/>
      <c r="BL2543" s="102"/>
      <c r="BM2543" s="102"/>
    </row>
    <row r="2544" spans="1:65" customFormat="1" ht="15.75" customHeight="1" thickBot="1" x14ac:dyDescent="0.25">
      <c r="A2544" s="245">
        <v>631</v>
      </c>
      <c r="B2544" s="279">
        <v>7</v>
      </c>
      <c r="C2544" s="165" t="s">
        <v>34</v>
      </c>
      <c r="D2544" s="165" t="s">
        <v>1116</v>
      </c>
      <c r="E2544" s="237" t="s">
        <v>51</v>
      </c>
      <c r="F2544" s="159" t="s">
        <v>1117</v>
      </c>
      <c r="G2544" s="16"/>
      <c r="H2544" s="16"/>
      <c r="I2544" s="16"/>
      <c r="J2544" s="16"/>
      <c r="K2544" s="16" t="s">
        <v>44</v>
      </c>
      <c r="L2544" s="16"/>
      <c r="M2544" s="16"/>
      <c r="N2544" s="16"/>
      <c r="O2544" s="9"/>
      <c r="P2544" s="278"/>
      <c r="Q2544" s="278"/>
      <c r="R2544" s="278"/>
      <c r="S2544" s="10"/>
      <c r="T2544" s="156"/>
      <c r="U2544" s="44">
        <f t="shared" si="79"/>
        <v>0</v>
      </c>
      <c r="V2544" s="44">
        <f t="shared" si="80"/>
        <v>631</v>
      </c>
      <c r="W2544" s="44">
        <f>IFERROR(VLOOKUP(V2544,workings!$B$5:$C$650,2,FALSE),0)</f>
        <v>0</v>
      </c>
      <c r="X2544" s="44"/>
      <c r="Y2544" s="44"/>
      <c r="Z2544" s="44"/>
      <c r="AA2544" s="44"/>
      <c r="AB2544" s="102"/>
      <c r="AC2544" s="102"/>
      <c r="AD2544" s="102"/>
      <c r="AE2544" s="102"/>
      <c r="AF2544" s="102"/>
      <c r="AG2544" s="102"/>
      <c r="AH2544" s="102"/>
      <c r="AI2544" s="102"/>
      <c r="AJ2544" s="102"/>
      <c r="AK2544" s="102"/>
      <c r="AL2544" s="102"/>
      <c r="AM2544" s="102"/>
      <c r="AN2544" s="102"/>
      <c r="AO2544" s="102"/>
      <c r="AP2544" s="102"/>
      <c r="AQ2544" s="102"/>
      <c r="AR2544" s="102"/>
      <c r="AS2544" s="102"/>
      <c r="AT2544" s="102"/>
      <c r="AU2544" s="102"/>
      <c r="AV2544" s="102"/>
      <c r="AW2544" s="102"/>
      <c r="AX2544" s="102"/>
      <c r="AY2544" s="102"/>
      <c r="AZ2544" s="102"/>
      <c r="BA2544" s="102"/>
      <c r="BB2544" s="102"/>
      <c r="BC2544" s="102"/>
      <c r="BD2544" s="102"/>
      <c r="BE2544" s="102"/>
      <c r="BF2544" s="102"/>
      <c r="BG2544" s="102"/>
      <c r="BH2544" s="102"/>
      <c r="BI2544" s="102"/>
      <c r="BJ2544" s="102"/>
      <c r="BK2544" s="102"/>
      <c r="BL2544" s="102"/>
      <c r="BM2544" s="102"/>
    </row>
    <row r="2545" spans="1:65" customFormat="1" ht="15.75" thickBot="1" x14ac:dyDescent="0.25">
      <c r="A2545" s="160"/>
      <c r="B2545" s="280"/>
      <c r="C2545" s="166"/>
      <c r="D2545" s="166"/>
      <c r="E2545" s="238"/>
      <c r="F2545" s="160"/>
      <c r="G2545" s="150" t="s">
        <v>1118</v>
      </c>
      <c r="H2545" s="243"/>
      <c r="I2545" s="243"/>
      <c r="J2545" s="243"/>
      <c r="K2545" s="243"/>
      <c r="L2545" s="243"/>
      <c r="M2545" s="243"/>
      <c r="N2545" s="244"/>
      <c r="O2545" s="11"/>
      <c r="P2545" s="142" t="s">
        <v>39</v>
      </c>
      <c r="Q2545" s="142"/>
      <c r="R2545" s="142"/>
      <c r="S2545" s="12"/>
      <c r="T2545" s="157"/>
      <c r="U2545" s="44">
        <f t="shared" si="79"/>
        <v>0</v>
      </c>
      <c r="V2545" s="44">
        <f t="shared" si="80"/>
        <v>631</v>
      </c>
      <c r="W2545" s="44">
        <f>IFERROR(VLOOKUP(V2545,workings!$B$5:$C$650,2,FALSE),0)</f>
        <v>0</v>
      </c>
      <c r="X2545" s="44"/>
      <c r="Y2545" s="44"/>
      <c r="Z2545" s="44"/>
      <c r="AA2545" s="44"/>
      <c r="AB2545" s="102"/>
      <c r="AC2545" s="102"/>
      <c r="AD2545" s="102"/>
      <c r="AE2545" s="102"/>
      <c r="AF2545" s="102"/>
      <c r="AG2545" s="102"/>
      <c r="AH2545" s="102"/>
      <c r="AI2545" s="102"/>
      <c r="AJ2545" s="102"/>
      <c r="AK2545" s="102"/>
      <c r="AL2545" s="102"/>
      <c r="AM2545" s="102"/>
      <c r="AN2545" s="102"/>
      <c r="AO2545" s="102"/>
      <c r="AP2545" s="102"/>
      <c r="AQ2545" s="102"/>
      <c r="AR2545" s="102"/>
      <c r="AS2545" s="102"/>
      <c r="AT2545" s="102"/>
      <c r="AU2545" s="102"/>
      <c r="AV2545" s="102"/>
      <c r="AW2545" s="102"/>
      <c r="AX2545" s="102"/>
      <c r="AY2545" s="102"/>
      <c r="AZ2545" s="102"/>
      <c r="BA2545" s="102"/>
      <c r="BB2545" s="102"/>
      <c r="BC2545" s="102"/>
      <c r="BD2545" s="102"/>
      <c r="BE2545" s="102"/>
      <c r="BF2545" s="102"/>
      <c r="BG2545" s="102"/>
      <c r="BH2545" s="102"/>
      <c r="BI2545" s="102"/>
      <c r="BJ2545" s="102"/>
      <c r="BK2545" s="102"/>
      <c r="BL2545" s="102"/>
      <c r="BM2545" s="102"/>
    </row>
    <row r="2546" spans="1:65" customFormat="1" ht="15" x14ac:dyDescent="0.2">
      <c r="A2546" s="160"/>
      <c r="B2546" s="280"/>
      <c r="C2546" s="166"/>
      <c r="D2546" s="166"/>
      <c r="E2546" s="238"/>
      <c r="F2546" s="160" t="s">
        <v>1117</v>
      </c>
      <c r="G2546" s="150" t="s">
        <v>38</v>
      </c>
      <c r="H2546" s="151"/>
      <c r="I2546" s="151"/>
      <c r="J2546" s="151"/>
      <c r="K2546" s="151" t="s">
        <v>44</v>
      </c>
      <c r="L2546" s="151"/>
      <c r="M2546" s="151"/>
      <c r="N2546" s="152"/>
      <c r="O2546" s="9"/>
      <c r="P2546" s="278"/>
      <c r="Q2546" s="278"/>
      <c r="R2546" s="278"/>
      <c r="S2546" s="13"/>
      <c r="T2546" s="157"/>
      <c r="U2546" s="44">
        <f t="shared" si="79"/>
        <v>0</v>
      </c>
      <c r="V2546" s="44">
        <f t="shared" si="80"/>
        <v>631</v>
      </c>
      <c r="W2546" s="44">
        <f>IFERROR(VLOOKUP(V2546,workings!$B$5:$C$650,2,FALSE),0)</f>
        <v>0</v>
      </c>
      <c r="X2546" s="44"/>
      <c r="Y2546" s="44"/>
      <c r="Z2546" s="44"/>
      <c r="AA2546" s="44"/>
      <c r="AB2546" s="102"/>
      <c r="AC2546" s="102"/>
      <c r="AD2546" s="102"/>
      <c r="AE2546" s="102"/>
      <c r="AF2546" s="102"/>
      <c r="AG2546" s="102"/>
      <c r="AH2546" s="102"/>
      <c r="AI2546" s="102"/>
      <c r="AJ2546" s="102"/>
      <c r="AK2546" s="102"/>
      <c r="AL2546" s="102"/>
      <c r="AM2546" s="102"/>
      <c r="AN2546" s="102"/>
      <c r="AO2546" s="102"/>
      <c r="AP2546" s="102"/>
      <c r="AQ2546" s="102"/>
      <c r="AR2546" s="102"/>
      <c r="AS2546" s="102"/>
      <c r="AT2546" s="102"/>
      <c r="AU2546" s="102"/>
      <c r="AV2546" s="102"/>
      <c r="AW2546" s="102"/>
      <c r="AX2546" s="102"/>
      <c r="AY2546" s="102"/>
      <c r="AZ2546" s="102"/>
      <c r="BA2546" s="102"/>
      <c r="BB2546" s="102"/>
      <c r="BC2546" s="102"/>
      <c r="BD2546" s="102"/>
      <c r="BE2546" s="102"/>
      <c r="BF2546" s="102"/>
      <c r="BG2546" s="102"/>
      <c r="BH2546" s="102"/>
      <c r="BI2546" s="102"/>
      <c r="BJ2546" s="102"/>
      <c r="BK2546" s="102"/>
      <c r="BL2546" s="102"/>
      <c r="BM2546" s="102"/>
    </row>
    <row r="2547" spans="1:65" customFormat="1" ht="15.75" thickBot="1" x14ac:dyDescent="0.25">
      <c r="A2547" s="246"/>
      <c r="B2547" s="281"/>
      <c r="C2547" s="167"/>
      <c r="D2547" s="167"/>
      <c r="E2547" s="239"/>
      <c r="F2547" s="161"/>
      <c r="G2547" s="153" t="s">
        <v>1118</v>
      </c>
      <c r="H2547" s="154"/>
      <c r="I2547" s="154"/>
      <c r="J2547" s="154"/>
      <c r="K2547" s="154"/>
      <c r="L2547" s="154"/>
      <c r="M2547" s="154"/>
      <c r="N2547" s="155"/>
      <c r="O2547" s="11"/>
      <c r="P2547" s="231"/>
      <c r="Q2547" s="232"/>
      <c r="R2547" s="233"/>
      <c r="S2547" s="14"/>
      <c r="T2547" s="158"/>
      <c r="U2547" s="44">
        <f t="shared" si="79"/>
        <v>0</v>
      </c>
      <c r="V2547" s="44">
        <f t="shared" si="80"/>
        <v>631</v>
      </c>
      <c r="W2547" s="44">
        <f>IFERROR(VLOOKUP(V2547,workings!$B$5:$C$650,2,FALSE),0)</f>
        <v>0</v>
      </c>
      <c r="X2547" s="44"/>
      <c r="Y2547" s="44"/>
      <c r="Z2547" s="44"/>
      <c r="AA2547" s="44"/>
      <c r="AB2547" s="102"/>
      <c r="AC2547" s="102"/>
      <c r="AD2547" s="102"/>
      <c r="AE2547" s="102"/>
      <c r="AF2547" s="102"/>
      <c r="AG2547" s="102"/>
      <c r="AH2547" s="102"/>
      <c r="AI2547" s="102"/>
      <c r="AJ2547" s="102"/>
      <c r="AK2547" s="102"/>
      <c r="AL2547" s="102"/>
      <c r="AM2547" s="102"/>
      <c r="AN2547" s="102"/>
      <c r="AO2547" s="102"/>
      <c r="AP2547" s="102"/>
      <c r="AQ2547" s="102"/>
      <c r="AR2547" s="102"/>
      <c r="AS2547" s="102"/>
      <c r="AT2547" s="102"/>
      <c r="AU2547" s="102"/>
      <c r="AV2547" s="102"/>
      <c r="AW2547" s="102"/>
      <c r="AX2547" s="102"/>
      <c r="AY2547" s="102"/>
      <c r="AZ2547" s="102"/>
      <c r="BA2547" s="102"/>
      <c r="BB2547" s="102"/>
      <c r="BC2547" s="102"/>
      <c r="BD2547" s="102"/>
      <c r="BE2547" s="102"/>
      <c r="BF2547" s="102"/>
      <c r="BG2547" s="102"/>
      <c r="BH2547" s="102"/>
      <c r="BI2547" s="102"/>
      <c r="BJ2547" s="102"/>
      <c r="BK2547" s="102"/>
      <c r="BL2547" s="102"/>
      <c r="BM2547" s="102"/>
    </row>
    <row r="2548" spans="1:65" customFormat="1" ht="15.75" customHeight="1" thickBot="1" x14ac:dyDescent="0.25">
      <c r="A2548" s="245">
        <v>632</v>
      </c>
      <c r="B2548" s="279">
        <v>7</v>
      </c>
      <c r="C2548" s="165" t="s">
        <v>34</v>
      </c>
      <c r="D2548" s="165" t="s">
        <v>92</v>
      </c>
      <c r="E2548" s="237" t="s">
        <v>36</v>
      </c>
      <c r="F2548" s="159" t="s">
        <v>1120</v>
      </c>
      <c r="G2548" s="16" t="s">
        <v>38</v>
      </c>
      <c r="H2548" s="16" t="s">
        <v>38</v>
      </c>
      <c r="I2548" s="16"/>
      <c r="J2548" s="16"/>
      <c r="K2548" s="16"/>
      <c r="L2548" s="16" t="s">
        <v>136</v>
      </c>
      <c r="M2548" s="16"/>
      <c r="N2548" s="16"/>
      <c r="O2548" s="9"/>
      <c r="P2548" s="278" t="s">
        <v>39</v>
      </c>
      <c r="Q2548" s="278"/>
      <c r="R2548" s="278"/>
      <c r="S2548" s="10"/>
      <c r="T2548" s="156"/>
      <c r="U2548" s="44">
        <f t="shared" si="79"/>
        <v>0</v>
      </c>
      <c r="V2548" s="44">
        <f t="shared" si="80"/>
        <v>632</v>
      </c>
      <c r="W2548" s="44">
        <f>IFERROR(VLOOKUP(V2548,workings!$B$5:$C$650,2,FALSE),0)</f>
        <v>0</v>
      </c>
      <c r="X2548" s="44"/>
      <c r="Y2548" s="44"/>
      <c r="Z2548" s="44"/>
      <c r="AA2548" s="44"/>
      <c r="AB2548" s="102"/>
      <c r="AC2548" s="102"/>
      <c r="AD2548" s="102"/>
      <c r="AE2548" s="102"/>
      <c r="AF2548" s="102"/>
      <c r="AG2548" s="102"/>
      <c r="AH2548" s="102"/>
      <c r="AI2548" s="102"/>
      <c r="AJ2548" s="102"/>
      <c r="AK2548" s="102"/>
      <c r="AL2548" s="102"/>
      <c r="AM2548" s="102"/>
      <c r="AN2548" s="102"/>
      <c r="AO2548" s="102"/>
      <c r="AP2548" s="102"/>
      <c r="AQ2548" s="102"/>
      <c r="AR2548" s="102"/>
      <c r="AS2548" s="102"/>
      <c r="AT2548" s="102"/>
      <c r="AU2548" s="102"/>
      <c r="AV2548" s="102"/>
      <c r="AW2548" s="102"/>
      <c r="AX2548" s="102"/>
      <c r="AY2548" s="102"/>
      <c r="AZ2548" s="102"/>
      <c r="BA2548" s="102"/>
      <c r="BB2548" s="102"/>
      <c r="BC2548" s="102"/>
      <c r="BD2548" s="102"/>
      <c r="BE2548" s="102"/>
      <c r="BF2548" s="102"/>
      <c r="BG2548" s="102"/>
      <c r="BH2548" s="102"/>
      <c r="BI2548" s="102"/>
      <c r="BJ2548" s="102"/>
      <c r="BK2548" s="102"/>
      <c r="BL2548" s="102"/>
      <c r="BM2548" s="102"/>
    </row>
    <row r="2549" spans="1:65" customFormat="1" ht="15.75" thickBot="1" x14ac:dyDescent="0.25">
      <c r="A2549" s="160"/>
      <c r="B2549" s="280"/>
      <c r="C2549" s="166"/>
      <c r="D2549" s="166"/>
      <c r="E2549" s="238"/>
      <c r="F2549" s="160"/>
      <c r="G2549" s="150"/>
      <c r="H2549" s="243"/>
      <c r="I2549" s="243"/>
      <c r="J2549" s="243"/>
      <c r="K2549" s="243"/>
      <c r="L2549" s="243"/>
      <c r="M2549" s="243"/>
      <c r="N2549" s="244"/>
      <c r="O2549" s="11"/>
      <c r="P2549" s="142"/>
      <c r="Q2549" s="142"/>
      <c r="R2549" s="142"/>
      <c r="S2549" s="12"/>
      <c r="T2549" s="157"/>
      <c r="U2549" s="44">
        <f t="shared" si="79"/>
        <v>0</v>
      </c>
      <c r="V2549" s="44">
        <f t="shared" si="80"/>
        <v>632</v>
      </c>
      <c r="W2549" s="44">
        <f>IFERROR(VLOOKUP(V2549,workings!$B$5:$C$650,2,FALSE),0)</f>
        <v>0</v>
      </c>
      <c r="X2549" s="44"/>
      <c r="Y2549" s="44"/>
      <c r="Z2549" s="44"/>
      <c r="AA2549" s="44"/>
      <c r="AB2549" s="102"/>
      <c r="AC2549" s="102"/>
      <c r="AD2549" s="102"/>
      <c r="AE2549" s="102"/>
      <c r="AF2549" s="102"/>
      <c r="AG2549" s="102"/>
      <c r="AH2549" s="102"/>
      <c r="AI2549" s="102"/>
      <c r="AJ2549" s="102"/>
      <c r="AK2549" s="102"/>
      <c r="AL2549" s="102"/>
      <c r="AM2549" s="102"/>
      <c r="AN2549" s="102"/>
      <c r="AO2549" s="102"/>
      <c r="AP2549" s="102"/>
      <c r="AQ2549" s="102"/>
      <c r="AR2549" s="102"/>
      <c r="AS2549" s="102"/>
      <c r="AT2549" s="102"/>
      <c r="AU2549" s="102"/>
      <c r="AV2549" s="102"/>
      <c r="AW2549" s="102"/>
      <c r="AX2549" s="102"/>
      <c r="AY2549" s="102"/>
      <c r="AZ2549" s="102"/>
      <c r="BA2549" s="102"/>
      <c r="BB2549" s="102"/>
      <c r="BC2549" s="102"/>
      <c r="BD2549" s="102"/>
      <c r="BE2549" s="102"/>
      <c r="BF2549" s="102"/>
      <c r="BG2549" s="102"/>
      <c r="BH2549" s="102"/>
      <c r="BI2549" s="102"/>
      <c r="BJ2549" s="102"/>
      <c r="BK2549" s="102"/>
      <c r="BL2549" s="102"/>
      <c r="BM2549" s="102"/>
    </row>
    <row r="2550" spans="1:65" customFormat="1" ht="15" x14ac:dyDescent="0.2">
      <c r="A2550" s="160"/>
      <c r="B2550" s="280"/>
      <c r="C2550" s="166"/>
      <c r="D2550" s="166"/>
      <c r="E2550" s="238"/>
      <c r="F2550" s="160" t="s">
        <v>1120</v>
      </c>
      <c r="G2550" s="150"/>
      <c r="H2550" s="151"/>
      <c r="I2550" s="151"/>
      <c r="J2550" s="151"/>
      <c r="K2550" s="151"/>
      <c r="L2550" s="151"/>
      <c r="M2550" s="151"/>
      <c r="N2550" s="152"/>
      <c r="O2550" s="9"/>
      <c r="P2550" s="278"/>
      <c r="Q2550" s="278"/>
      <c r="R2550" s="278"/>
      <c r="S2550" s="13"/>
      <c r="T2550" s="157"/>
      <c r="U2550" s="44">
        <f t="shared" si="79"/>
        <v>0</v>
      </c>
      <c r="V2550" s="44">
        <f t="shared" si="80"/>
        <v>632</v>
      </c>
      <c r="W2550" s="44">
        <f>IFERROR(VLOOKUP(V2550,workings!$B$5:$C$650,2,FALSE),0)</f>
        <v>0</v>
      </c>
      <c r="X2550" s="44"/>
      <c r="Y2550" s="44"/>
      <c r="Z2550" s="44"/>
      <c r="AA2550" s="44"/>
      <c r="AB2550" s="102"/>
      <c r="AC2550" s="102"/>
      <c r="AD2550" s="102"/>
      <c r="AE2550" s="102"/>
      <c r="AF2550" s="102"/>
      <c r="AG2550" s="102"/>
      <c r="AH2550" s="102"/>
      <c r="AI2550" s="102"/>
      <c r="AJ2550" s="102"/>
      <c r="AK2550" s="102"/>
      <c r="AL2550" s="102"/>
      <c r="AM2550" s="102"/>
      <c r="AN2550" s="102"/>
      <c r="AO2550" s="102"/>
      <c r="AP2550" s="102"/>
      <c r="AQ2550" s="102"/>
      <c r="AR2550" s="102"/>
      <c r="AS2550" s="102"/>
      <c r="AT2550" s="102"/>
      <c r="AU2550" s="102"/>
      <c r="AV2550" s="102"/>
      <c r="AW2550" s="102"/>
      <c r="AX2550" s="102"/>
      <c r="AY2550" s="102"/>
      <c r="AZ2550" s="102"/>
      <c r="BA2550" s="102"/>
      <c r="BB2550" s="102"/>
      <c r="BC2550" s="102"/>
      <c r="BD2550" s="102"/>
      <c r="BE2550" s="102"/>
      <c r="BF2550" s="102"/>
      <c r="BG2550" s="102"/>
      <c r="BH2550" s="102"/>
      <c r="BI2550" s="102"/>
      <c r="BJ2550" s="102"/>
      <c r="BK2550" s="102"/>
      <c r="BL2550" s="102"/>
      <c r="BM2550" s="102"/>
    </row>
    <row r="2551" spans="1:65" customFormat="1" ht="15.75" thickBot="1" x14ac:dyDescent="0.25">
      <c r="A2551" s="246"/>
      <c r="B2551" s="281"/>
      <c r="C2551" s="167"/>
      <c r="D2551" s="167"/>
      <c r="E2551" s="239"/>
      <c r="F2551" s="161"/>
      <c r="G2551" s="153"/>
      <c r="H2551" s="154"/>
      <c r="I2551" s="154"/>
      <c r="J2551" s="154"/>
      <c r="K2551" s="154"/>
      <c r="L2551" s="154"/>
      <c r="M2551" s="154"/>
      <c r="N2551" s="155"/>
      <c r="O2551" s="11"/>
      <c r="P2551" s="231"/>
      <c r="Q2551" s="232"/>
      <c r="R2551" s="233"/>
      <c r="S2551" s="14"/>
      <c r="T2551" s="158"/>
      <c r="U2551" s="44">
        <f t="shared" si="79"/>
        <v>0</v>
      </c>
      <c r="V2551" s="44">
        <f t="shared" si="80"/>
        <v>632</v>
      </c>
      <c r="W2551" s="44">
        <f>IFERROR(VLOOKUP(V2551,workings!$B$5:$C$650,2,FALSE),0)</f>
        <v>0</v>
      </c>
      <c r="X2551" s="44"/>
      <c r="Y2551" s="44"/>
      <c r="Z2551" s="44"/>
      <c r="AA2551" s="44"/>
      <c r="AB2551" s="102"/>
      <c r="AC2551" s="102"/>
      <c r="AD2551" s="102"/>
      <c r="AE2551" s="102"/>
      <c r="AF2551" s="102"/>
      <c r="AG2551" s="102"/>
      <c r="AH2551" s="102"/>
      <c r="AI2551" s="102"/>
      <c r="AJ2551" s="102"/>
      <c r="AK2551" s="102"/>
      <c r="AL2551" s="102"/>
      <c r="AM2551" s="102"/>
      <c r="AN2551" s="102"/>
      <c r="AO2551" s="102"/>
      <c r="AP2551" s="102"/>
      <c r="AQ2551" s="102"/>
      <c r="AR2551" s="102"/>
      <c r="AS2551" s="102"/>
      <c r="AT2551" s="102"/>
      <c r="AU2551" s="102"/>
      <c r="AV2551" s="102"/>
      <c r="AW2551" s="102"/>
      <c r="AX2551" s="102"/>
      <c r="AY2551" s="102"/>
      <c r="AZ2551" s="102"/>
      <c r="BA2551" s="102"/>
      <c r="BB2551" s="102"/>
      <c r="BC2551" s="102"/>
      <c r="BD2551" s="102"/>
      <c r="BE2551" s="102"/>
      <c r="BF2551" s="102"/>
      <c r="BG2551" s="102"/>
      <c r="BH2551" s="102"/>
      <c r="BI2551" s="102"/>
      <c r="BJ2551" s="102"/>
      <c r="BK2551" s="102"/>
      <c r="BL2551" s="102"/>
      <c r="BM2551" s="102"/>
    </row>
    <row r="2552" spans="1:65" customFormat="1" ht="15.75" customHeight="1" thickBot="1" x14ac:dyDescent="0.25">
      <c r="A2552" s="245">
        <v>633</v>
      </c>
      <c r="B2552" s="279">
        <v>7</v>
      </c>
      <c r="C2552" s="165" t="s">
        <v>34</v>
      </c>
      <c r="D2552" s="165" t="s">
        <v>142</v>
      </c>
      <c r="E2552" s="237" t="s">
        <v>42</v>
      </c>
      <c r="F2552" s="159" t="s">
        <v>1121</v>
      </c>
      <c r="G2552" s="16" t="s">
        <v>38</v>
      </c>
      <c r="H2552" s="16" t="s">
        <v>38</v>
      </c>
      <c r="I2552" s="16"/>
      <c r="J2552" s="16" t="s">
        <v>98</v>
      </c>
      <c r="K2552" s="16"/>
      <c r="L2552" s="16"/>
      <c r="M2552" s="16"/>
      <c r="N2552" s="16"/>
      <c r="O2552" s="9" t="s">
        <v>45</v>
      </c>
      <c r="P2552" s="278" t="s">
        <v>1122</v>
      </c>
      <c r="Q2552" s="278"/>
      <c r="R2552" s="278"/>
      <c r="S2552" s="10"/>
      <c r="T2552" s="156"/>
      <c r="U2552" s="44" t="str">
        <f t="shared" si="79"/>
        <v>D</v>
      </c>
      <c r="V2552" s="44">
        <f t="shared" si="80"/>
        <v>633</v>
      </c>
      <c r="W2552" s="44" t="str">
        <f>IFERROR(VLOOKUP(V2552,workings!$B$5:$C$650,2,FALSE),0)</f>
        <v>D</v>
      </c>
      <c r="X2552" s="44"/>
      <c r="Y2552" s="44"/>
      <c r="Z2552" s="44"/>
      <c r="AA2552" s="44"/>
      <c r="AB2552" s="102"/>
      <c r="AC2552" s="102"/>
      <c r="AD2552" s="102"/>
      <c r="AE2552" s="102"/>
      <c r="AF2552" s="102"/>
      <c r="AG2552" s="102"/>
      <c r="AH2552" s="102"/>
      <c r="AI2552" s="102"/>
      <c r="AJ2552" s="102"/>
      <c r="AK2552" s="102"/>
      <c r="AL2552" s="102"/>
      <c r="AM2552" s="102"/>
      <c r="AN2552" s="102"/>
      <c r="AO2552" s="102"/>
      <c r="AP2552" s="102"/>
      <c r="AQ2552" s="102"/>
      <c r="AR2552" s="102"/>
      <c r="AS2552" s="102"/>
      <c r="AT2552" s="102"/>
      <c r="AU2552" s="102"/>
      <c r="AV2552" s="102"/>
      <c r="AW2552" s="102"/>
      <c r="AX2552" s="102"/>
      <c r="AY2552" s="102"/>
      <c r="AZ2552" s="102"/>
      <c r="BA2552" s="102"/>
      <c r="BB2552" s="102"/>
      <c r="BC2552" s="102"/>
      <c r="BD2552" s="102"/>
      <c r="BE2552" s="102"/>
      <c r="BF2552" s="102"/>
      <c r="BG2552" s="102"/>
      <c r="BH2552" s="102"/>
      <c r="BI2552" s="102"/>
      <c r="BJ2552" s="102"/>
      <c r="BK2552" s="102"/>
      <c r="BL2552" s="102"/>
      <c r="BM2552" s="102"/>
    </row>
    <row r="2553" spans="1:65" customFormat="1" ht="15.75" thickBot="1" x14ac:dyDescent="0.25">
      <c r="A2553" s="160"/>
      <c r="B2553" s="280"/>
      <c r="C2553" s="166"/>
      <c r="D2553" s="166"/>
      <c r="E2553" s="238"/>
      <c r="F2553" s="160"/>
      <c r="G2553" s="150"/>
      <c r="H2553" s="243"/>
      <c r="I2553" s="243"/>
      <c r="J2553" s="243"/>
      <c r="K2553" s="243"/>
      <c r="L2553" s="243"/>
      <c r="M2553" s="243"/>
      <c r="N2553" s="244"/>
      <c r="O2553" s="11"/>
      <c r="P2553" s="142" t="s">
        <v>1123</v>
      </c>
      <c r="Q2553" s="142"/>
      <c r="R2553" s="142"/>
      <c r="S2553" s="12"/>
      <c r="T2553" s="157"/>
      <c r="U2553" s="44">
        <f t="shared" si="79"/>
        <v>0</v>
      </c>
      <c r="V2553" s="44">
        <f t="shared" si="80"/>
        <v>633</v>
      </c>
      <c r="W2553" s="44" t="str">
        <f>IFERROR(VLOOKUP(V2553,workings!$B$5:$C$650,2,FALSE),0)</f>
        <v>D</v>
      </c>
      <c r="X2553" s="44"/>
      <c r="Y2553" s="44"/>
      <c r="Z2553" s="44"/>
      <c r="AA2553" s="44"/>
      <c r="AB2553" s="102"/>
      <c r="AC2553" s="102"/>
      <c r="AD2553" s="102"/>
      <c r="AE2553" s="102"/>
      <c r="AF2553" s="102"/>
      <c r="AG2553" s="102"/>
      <c r="AH2553" s="102"/>
      <c r="AI2553" s="102"/>
      <c r="AJ2553" s="102"/>
      <c r="AK2553" s="102"/>
      <c r="AL2553" s="102"/>
      <c r="AM2553" s="102"/>
      <c r="AN2553" s="102"/>
      <c r="AO2553" s="102"/>
      <c r="AP2553" s="102"/>
      <c r="AQ2553" s="102"/>
      <c r="AR2553" s="102"/>
      <c r="AS2553" s="102"/>
      <c r="AT2553" s="102"/>
      <c r="AU2553" s="102"/>
      <c r="AV2553" s="102"/>
      <c r="AW2553" s="102"/>
      <c r="AX2553" s="102"/>
      <c r="AY2553" s="102"/>
      <c r="AZ2553" s="102"/>
      <c r="BA2553" s="102"/>
      <c r="BB2553" s="102"/>
      <c r="BC2553" s="102"/>
      <c r="BD2553" s="102"/>
      <c r="BE2553" s="102"/>
      <c r="BF2553" s="102"/>
      <c r="BG2553" s="102"/>
      <c r="BH2553" s="102"/>
      <c r="BI2553" s="102"/>
      <c r="BJ2553" s="102"/>
      <c r="BK2553" s="102"/>
      <c r="BL2553" s="102"/>
      <c r="BM2553" s="102"/>
    </row>
    <row r="2554" spans="1:65" customFormat="1" ht="15" x14ac:dyDescent="0.2">
      <c r="A2554" s="160"/>
      <c r="B2554" s="280"/>
      <c r="C2554" s="166"/>
      <c r="D2554" s="166"/>
      <c r="E2554" s="238"/>
      <c r="F2554" s="160" t="s">
        <v>1121</v>
      </c>
      <c r="G2554" s="150" t="s">
        <v>38</v>
      </c>
      <c r="H2554" s="151" t="s">
        <v>38</v>
      </c>
      <c r="I2554" s="151"/>
      <c r="J2554" s="151" t="s">
        <v>98</v>
      </c>
      <c r="K2554" s="151"/>
      <c r="L2554" s="151"/>
      <c r="M2554" s="151"/>
      <c r="N2554" s="152"/>
      <c r="O2554" s="9"/>
      <c r="P2554" s="278" t="s">
        <v>1124</v>
      </c>
      <c r="Q2554" s="278"/>
      <c r="R2554" s="278"/>
      <c r="S2554" s="13"/>
      <c r="T2554" s="157"/>
      <c r="U2554" s="44">
        <f t="shared" si="79"/>
        <v>0</v>
      </c>
      <c r="V2554" s="44">
        <f t="shared" si="80"/>
        <v>633</v>
      </c>
      <c r="W2554" s="44" t="str">
        <f>IFERROR(VLOOKUP(V2554,workings!$B$5:$C$650,2,FALSE),0)</f>
        <v>D</v>
      </c>
      <c r="X2554" s="44"/>
      <c r="Y2554" s="44"/>
      <c r="Z2554" s="44"/>
      <c r="AA2554" s="44"/>
      <c r="AB2554" s="102"/>
      <c r="AC2554" s="102"/>
      <c r="AD2554" s="102"/>
      <c r="AE2554" s="102"/>
      <c r="AF2554" s="102"/>
      <c r="AG2554" s="102"/>
      <c r="AH2554" s="102"/>
      <c r="AI2554" s="102"/>
      <c r="AJ2554" s="102"/>
      <c r="AK2554" s="102"/>
      <c r="AL2554" s="102"/>
      <c r="AM2554" s="102"/>
      <c r="AN2554" s="102"/>
      <c r="AO2554" s="102"/>
      <c r="AP2554" s="102"/>
      <c r="AQ2554" s="102"/>
      <c r="AR2554" s="102"/>
      <c r="AS2554" s="102"/>
      <c r="AT2554" s="102"/>
      <c r="AU2554" s="102"/>
      <c r="AV2554" s="102"/>
      <c r="AW2554" s="102"/>
      <c r="AX2554" s="102"/>
      <c r="AY2554" s="102"/>
      <c r="AZ2554" s="102"/>
      <c r="BA2554" s="102"/>
      <c r="BB2554" s="102"/>
      <c r="BC2554" s="102"/>
      <c r="BD2554" s="102"/>
      <c r="BE2554" s="102"/>
      <c r="BF2554" s="102"/>
      <c r="BG2554" s="102"/>
      <c r="BH2554" s="102"/>
      <c r="BI2554" s="102"/>
      <c r="BJ2554" s="102"/>
      <c r="BK2554" s="102"/>
      <c r="BL2554" s="102"/>
      <c r="BM2554" s="102"/>
    </row>
    <row r="2555" spans="1:65" customFormat="1" ht="15.75" thickBot="1" x14ac:dyDescent="0.25">
      <c r="A2555" s="246"/>
      <c r="B2555" s="281"/>
      <c r="C2555" s="167"/>
      <c r="D2555" s="167"/>
      <c r="E2555" s="239"/>
      <c r="F2555" s="161"/>
      <c r="G2555" s="153"/>
      <c r="H2555" s="154"/>
      <c r="I2555" s="154"/>
      <c r="J2555" s="154"/>
      <c r="K2555" s="154"/>
      <c r="L2555" s="154"/>
      <c r="M2555" s="154"/>
      <c r="N2555" s="155"/>
      <c r="O2555" s="11"/>
      <c r="P2555" s="231"/>
      <c r="Q2555" s="232"/>
      <c r="R2555" s="233"/>
      <c r="S2555" s="14"/>
      <c r="T2555" s="158"/>
      <c r="U2555" s="44">
        <f t="shared" si="79"/>
        <v>0</v>
      </c>
      <c r="V2555" s="44">
        <f t="shared" si="80"/>
        <v>633</v>
      </c>
      <c r="W2555" s="44" t="str">
        <f>IFERROR(VLOOKUP(V2555,workings!$B$5:$C$650,2,FALSE),0)</f>
        <v>D</v>
      </c>
      <c r="X2555" s="44"/>
      <c r="Y2555" s="44"/>
      <c r="Z2555" s="44"/>
      <c r="AA2555" s="44"/>
      <c r="AB2555" s="102"/>
      <c r="AC2555" s="102"/>
      <c r="AD2555" s="102"/>
      <c r="AE2555" s="102"/>
      <c r="AF2555" s="102"/>
      <c r="AG2555" s="102"/>
      <c r="AH2555" s="102"/>
      <c r="AI2555" s="102"/>
      <c r="AJ2555" s="102"/>
      <c r="AK2555" s="102"/>
      <c r="AL2555" s="102"/>
      <c r="AM2555" s="102"/>
      <c r="AN2555" s="102"/>
      <c r="AO2555" s="102"/>
      <c r="AP2555" s="102"/>
      <c r="AQ2555" s="102"/>
      <c r="AR2555" s="102"/>
      <c r="AS2555" s="102"/>
      <c r="AT2555" s="102"/>
      <c r="AU2555" s="102"/>
      <c r="AV2555" s="102"/>
      <c r="AW2555" s="102"/>
      <c r="AX2555" s="102"/>
      <c r="AY2555" s="102"/>
      <c r="AZ2555" s="102"/>
      <c r="BA2555" s="102"/>
      <c r="BB2555" s="102"/>
      <c r="BC2555" s="102"/>
      <c r="BD2555" s="102"/>
      <c r="BE2555" s="102"/>
      <c r="BF2555" s="102"/>
      <c r="BG2555" s="102"/>
      <c r="BH2555" s="102"/>
      <c r="BI2555" s="102"/>
      <c r="BJ2555" s="102"/>
      <c r="BK2555" s="102"/>
      <c r="BL2555" s="102"/>
      <c r="BM2555" s="102"/>
    </row>
    <row r="2556" spans="1:65" customFormat="1" ht="15.75" customHeight="1" thickBot="1" x14ac:dyDescent="0.25">
      <c r="A2556" s="245">
        <v>634</v>
      </c>
      <c r="B2556" s="279">
        <v>7</v>
      </c>
      <c r="C2556" s="165" t="s">
        <v>34</v>
      </c>
      <c r="D2556" s="165" t="s">
        <v>41</v>
      </c>
      <c r="E2556" s="237" t="s">
        <v>36</v>
      </c>
      <c r="F2556" s="159" t="s">
        <v>1125</v>
      </c>
      <c r="G2556" s="16"/>
      <c r="H2556" s="16" t="s">
        <v>38</v>
      </c>
      <c r="I2556" s="16"/>
      <c r="J2556" s="16" t="s">
        <v>44</v>
      </c>
      <c r="K2556" s="16"/>
      <c r="L2556" s="16" t="s">
        <v>99</v>
      </c>
      <c r="M2556" s="16"/>
      <c r="N2556" s="16"/>
      <c r="O2556" s="9"/>
      <c r="P2556" s="278"/>
      <c r="Q2556" s="278"/>
      <c r="R2556" s="278"/>
      <c r="S2556" s="10"/>
      <c r="T2556" s="156"/>
      <c r="U2556" s="44">
        <f t="shared" si="79"/>
        <v>0</v>
      </c>
      <c r="V2556" s="44">
        <f t="shared" si="80"/>
        <v>634</v>
      </c>
      <c r="W2556" s="44" t="str">
        <f>IFERROR(VLOOKUP(V2556,workings!$B$5:$C$650,2,FALSE),0)</f>
        <v>D</v>
      </c>
      <c r="X2556" s="44"/>
      <c r="Y2556" s="44"/>
      <c r="Z2556" s="44"/>
      <c r="AA2556" s="44"/>
      <c r="AB2556" s="102"/>
      <c r="AC2556" s="102"/>
      <c r="AD2556" s="102"/>
      <c r="AE2556" s="102"/>
      <c r="AF2556" s="102"/>
      <c r="AG2556" s="102"/>
      <c r="AH2556" s="102"/>
      <c r="AI2556" s="102"/>
      <c r="AJ2556" s="102"/>
      <c r="AK2556" s="102"/>
      <c r="AL2556" s="102"/>
      <c r="AM2556" s="102"/>
      <c r="AN2556" s="102"/>
      <c r="AO2556" s="102"/>
      <c r="AP2556" s="102"/>
      <c r="AQ2556" s="102"/>
      <c r="AR2556" s="102"/>
      <c r="AS2556" s="102"/>
      <c r="AT2556" s="102"/>
      <c r="AU2556" s="102"/>
      <c r="AV2556" s="102"/>
      <c r="AW2556" s="102"/>
      <c r="AX2556" s="102"/>
      <c r="AY2556" s="102"/>
      <c r="AZ2556" s="102"/>
      <c r="BA2556" s="102"/>
      <c r="BB2556" s="102"/>
      <c r="BC2556" s="102"/>
      <c r="BD2556" s="102"/>
      <c r="BE2556" s="102"/>
      <c r="BF2556" s="102"/>
      <c r="BG2556" s="102"/>
      <c r="BH2556" s="102"/>
      <c r="BI2556" s="102"/>
      <c r="BJ2556" s="102"/>
      <c r="BK2556" s="102"/>
      <c r="BL2556" s="102"/>
      <c r="BM2556" s="102"/>
    </row>
    <row r="2557" spans="1:65" customFormat="1" ht="15.75" thickBot="1" x14ac:dyDescent="0.25">
      <c r="A2557" s="160"/>
      <c r="B2557" s="280"/>
      <c r="C2557" s="166"/>
      <c r="D2557" s="166"/>
      <c r="E2557" s="238"/>
      <c r="F2557" s="160"/>
      <c r="G2557" s="150" t="s">
        <v>3009</v>
      </c>
      <c r="H2557" s="243"/>
      <c r="I2557" s="243"/>
      <c r="J2557" s="243"/>
      <c r="K2557" s="243"/>
      <c r="L2557" s="243"/>
      <c r="M2557" s="243"/>
      <c r="N2557" s="244"/>
      <c r="O2557" s="11" t="s">
        <v>45</v>
      </c>
      <c r="P2557" s="142" t="s">
        <v>2997</v>
      </c>
      <c r="Q2557" s="142"/>
      <c r="R2557" s="142"/>
      <c r="S2557" s="12"/>
      <c r="T2557" s="157"/>
      <c r="U2557" s="44" t="str">
        <f t="shared" si="79"/>
        <v>D</v>
      </c>
      <c r="V2557" s="44">
        <f t="shared" si="80"/>
        <v>634</v>
      </c>
      <c r="W2557" s="44" t="str">
        <f>IFERROR(VLOOKUP(V2557,workings!$B$5:$C$650,2,FALSE),0)</f>
        <v>D</v>
      </c>
      <c r="X2557" s="44"/>
      <c r="Y2557" s="44"/>
      <c r="Z2557" s="44"/>
      <c r="AA2557" s="44"/>
      <c r="AB2557" s="102"/>
      <c r="AC2557" s="102"/>
      <c r="AD2557" s="102"/>
      <c r="AE2557" s="102"/>
      <c r="AF2557" s="102"/>
      <c r="AG2557" s="102"/>
      <c r="AH2557" s="102"/>
      <c r="AI2557" s="102"/>
      <c r="AJ2557" s="102"/>
      <c r="AK2557" s="102"/>
      <c r="AL2557" s="102"/>
      <c r="AM2557" s="102"/>
      <c r="AN2557" s="102"/>
      <c r="AO2557" s="102"/>
      <c r="AP2557" s="102"/>
      <c r="AQ2557" s="102"/>
      <c r="AR2557" s="102"/>
      <c r="AS2557" s="102"/>
      <c r="AT2557" s="102"/>
      <c r="AU2557" s="102"/>
      <c r="AV2557" s="102"/>
      <c r="AW2557" s="102"/>
      <c r="AX2557" s="102"/>
      <c r="AY2557" s="102"/>
      <c r="AZ2557" s="102"/>
      <c r="BA2557" s="102"/>
      <c r="BB2557" s="102"/>
      <c r="BC2557" s="102"/>
      <c r="BD2557" s="102"/>
      <c r="BE2557" s="102"/>
      <c r="BF2557" s="102"/>
      <c r="BG2557" s="102"/>
      <c r="BH2557" s="102"/>
      <c r="BI2557" s="102"/>
      <c r="BJ2557" s="102"/>
      <c r="BK2557" s="102"/>
      <c r="BL2557" s="102"/>
      <c r="BM2557" s="102"/>
    </row>
    <row r="2558" spans="1:65" customFormat="1" ht="15" x14ac:dyDescent="0.2">
      <c r="A2558" s="160"/>
      <c r="B2558" s="280"/>
      <c r="C2558" s="166"/>
      <c r="D2558" s="166"/>
      <c r="E2558" s="238"/>
      <c r="F2558" s="160" t="s">
        <v>1125</v>
      </c>
      <c r="G2558" s="150"/>
      <c r="H2558" s="151"/>
      <c r="I2558" s="151"/>
      <c r="J2558" s="151"/>
      <c r="K2558" s="151"/>
      <c r="L2558" s="151"/>
      <c r="M2558" s="151"/>
      <c r="N2558" s="152"/>
      <c r="O2558" s="9"/>
      <c r="P2558" s="278"/>
      <c r="Q2558" s="278"/>
      <c r="R2558" s="278"/>
      <c r="S2558" s="13"/>
      <c r="T2558" s="157"/>
      <c r="U2558" s="44">
        <f t="shared" si="79"/>
        <v>0</v>
      </c>
      <c r="V2558" s="44">
        <f t="shared" si="80"/>
        <v>634</v>
      </c>
      <c r="W2558" s="44" t="str">
        <f>IFERROR(VLOOKUP(V2558,workings!$B$5:$C$650,2,FALSE),0)</f>
        <v>D</v>
      </c>
      <c r="X2558" s="44"/>
      <c r="Y2558" s="44"/>
      <c r="Z2558" s="44"/>
      <c r="AA2558" s="44"/>
      <c r="AB2558" s="102"/>
      <c r="AC2558" s="102"/>
      <c r="AD2558" s="102"/>
      <c r="AE2558" s="102"/>
      <c r="AF2558" s="102"/>
      <c r="AG2558" s="102"/>
      <c r="AH2558" s="102"/>
      <c r="AI2558" s="102"/>
      <c r="AJ2558" s="102"/>
      <c r="AK2558" s="102"/>
      <c r="AL2558" s="102"/>
      <c r="AM2558" s="102"/>
      <c r="AN2558" s="102"/>
      <c r="AO2558" s="102"/>
      <c r="AP2558" s="102"/>
      <c r="AQ2558" s="102"/>
      <c r="AR2558" s="102"/>
      <c r="AS2558" s="102"/>
      <c r="AT2558" s="102"/>
      <c r="AU2558" s="102"/>
      <c r="AV2558" s="102"/>
      <c r="AW2558" s="102"/>
      <c r="AX2558" s="102"/>
      <c r="AY2558" s="102"/>
      <c r="AZ2558" s="102"/>
      <c r="BA2558" s="102"/>
      <c r="BB2558" s="102"/>
      <c r="BC2558" s="102"/>
      <c r="BD2558" s="102"/>
      <c r="BE2558" s="102"/>
      <c r="BF2558" s="102"/>
      <c r="BG2558" s="102"/>
      <c r="BH2558" s="102"/>
      <c r="BI2558" s="102"/>
      <c r="BJ2558" s="102"/>
      <c r="BK2558" s="102"/>
      <c r="BL2558" s="102"/>
      <c r="BM2558" s="102"/>
    </row>
    <row r="2559" spans="1:65" customFormat="1" ht="15.75" thickBot="1" x14ac:dyDescent="0.25">
      <c r="A2559" s="246"/>
      <c r="B2559" s="281"/>
      <c r="C2559" s="167"/>
      <c r="D2559" s="167"/>
      <c r="E2559" s="239"/>
      <c r="F2559" s="161"/>
      <c r="G2559" s="153"/>
      <c r="H2559" s="154"/>
      <c r="I2559" s="154"/>
      <c r="J2559" s="154"/>
      <c r="K2559" s="154"/>
      <c r="L2559" s="154"/>
      <c r="M2559" s="154"/>
      <c r="N2559" s="155"/>
      <c r="O2559" s="11"/>
      <c r="P2559" s="231"/>
      <c r="Q2559" s="232"/>
      <c r="R2559" s="233"/>
      <c r="S2559" s="14"/>
      <c r="T2559" s="158"/>
      <c r="U2559" s="44">
        <f t="shared" si="79"/>
        <v>0</v>
      </c>
      <c r="V2559" s="44">
        <f t="shared" si="80"/>
        <v>634</v>
      </c>
      <c r="W2559" s="44" t="str">
        <f>IFERROR(VLOOKUP(V2559,workings!$B$5:$C$650,2,FALSE),0)</f>
        <v>D</v>
      </c>
      <c r="X2559" s="44"/>
      <c r="Y2559" s="44"/>
      <c r="Z2559" s="44"/>
      <c r="AA2559" s="44"/>
      <c r="AB2559" s="102"/>
      <c r="AC2559" s="102"/>
      <c r="AD2559" s="102"/>
      <c r="AE2559" s="102"/>
      <c r="AF2559" s="102"/>
      <c r="AG2559" s="102"/>
      <c r="AH2559" s="102"/>
      <c r="AI2559" s="102"/>
      <c r="AJ2559" s="102"/>
      <c r="AK2559" s="102"/>
      <c r="AL2559" s="102"/>
      <c r="AM2559" s="102"/>
      <c r="AN2559" s="102"/>
      <c r="AO2559" s="102"/>
      <c r="AP2559" s="102"/>
      <c r="AQ2559" s="102"/>
      <c r="AR2559" s="102"/>
      <c r="AS2559" s="102"/>
      <c r="AT2559" s="102"/>
      <c r="AU2559" s="102"/>
      <c r="AV2559" s="102"/>
      <c r="AW2559" s="102"/>
      <c r="AX2559" s="102"/>
      <c r="AY2559" s="102"/>
      <c r="AZ2559" s="102"/>
      <c r="BA2559" s="102"/>
      <c r="BB2559" s="102"/>
      <c r="BC2559" s="102"/>
      <c r="BD2559" s="102"/>
      <c r="BE2559" s="102"/>
      <c r="BF2559" s="102"/>
      <c r="BG2559" s="102"/>
      <c r="BH2559" s="102"/>
      <c r="BI2559" s="102"/>
      <c r="BJ2559" s="102"/>
      <c r="BK2559" s="102"/>
      <c r="BL2559" s="102"/>
      <c r="BM2559" s="102"/>
    </row>
    <row r="2560" spans="1:65" customFormat="1" ht="15.75" customHeight="1" thickBot="1" x14ac:dyDescent="0.25">
      <c r="A2560" s="245">
        <v>635</v>
      </c>
      <c r="B2560" s="279">
        <v>7</v>
      </c>
      <c r="C2560" s="165" t="s">
        <v>34</v>
      </c>
      <c r="D2560" s="165" t="s">
        <v>92</v>
      </c>
      <c r="E2560" s="237" t="s">
        <v>36</v>
      </c>
      <c r="F2560" s="159" t="s">
        <v>1126</v>
      </c>
      <c r="G2560" s="16" t="s">
        <v>38</v>
      </c>
      <c r="H2560" s="16" t="s">
        <v>38</v>
      </c>
      <c r="I2560" s="16"/>
      <c r="J2560" s="16"/>
      <c r="K2560" s="16"/>
      <c r="L2560" s="16"/>
      <c r="M2560" s="16"/>
      <c r="N2560" s="16"/>
      <c r="O2560" s="9"/>
      <c r="P2560" s="278"/>
      <c r="Q2560" s="278"/>
      <c r="R2560" s="278"/>
      <c r="S2560" s="10"/>
      <c r="T2560" s="156"/>
      <c r="U2560" s="44">
        <f t="shared" si="79"/>
        <v>0</v>
      </c>
      <c r="V2560" s="44">
        <f t="shared" si="80"/>
        <v>635</v>
      </c>
      <c r="W2560" s="44" t="str">
        <f>IFERROR(VLOOKUP(V2560,workings!$B$5:$C$650,2,FALSE),0)</f>
        <v>D</v>
      </c>
      <c r="X2560" s="44"/>
      <c r="Y2560" s="44"/>
      <c r="Z2560" s="44"/>
      <c r="AA2560" s="44"/>
      <c r="AB2560" s="102"/>
      <c r="AC2560" s="102"/>
      <c r="AD2560" s="102"/>
      <c r="AE2560" s="102"/>
      <c r="AF2560" s="102"/>
      <c r="AG2560" s="102"/>
      <c r="AH2560" s="102"/>
      <c r="AI2560" s="102"/>
      <c r="AJ2560" s="102"/>
      <c r="AK2560" s="102"/>
      <c r="AL2560" s="102"/>
      <c r="AM2560" s="102"/>
      <c r="AN2560" s="102"/>
      <c r="AO2560" s="102"/>
      <c r="AP2560" s="102"/>
      <c r="AQ2560" s="102"/>
      <c r="AR2560" s="102"/>
      <c r="AS2560" s="102"/>
      <c r="AT2560" s="102"/>
      <c r="AU2560" s="102"/>
      <c r="AV2560" s="102"/>
      <c r="AW2560" s="102"/>
      <c r="AX2560" s="102"/>
      <c r="AY2560" s="102"/>
      <c r="AZ2560" s="102"/>
      <c r="BA2560" s="102"/>
      <c r="BB2560" s="102"/>
      <c r="BC2560" s="102"/>
      <c r="BD2560" s="102"/>
      <c r="BE2560" s="102"/>
      <c r="BF2560" s="102"/>
      <c r="BG2560" s="102"/>
      <c r="BH2560" s="102"/>
      <c r="BI2560" s="102"/>
      <c r="BJ2560" s="102"/>
      <c r="BK2560" s="102"/>
      <c r="BL2560" s="102"/>
      <c r="BM2560" s="102"/>
    </row>
    <row r="2561" spans="1:65" customFormat="1" ht="15.75" thickBot="1" x14ac:dyDescent="0.25">
      <c r="A2561" s="160"/>
      <c r="B2561" s="280"/>
      <c r="C2561" s="166"/>
      <c r="D2561" s="166"/>
      <c r="E2561" s="238"/>
      <c r="F2561" s="160"/>
      <c r="G2561" s="150"/>
      <c r="H2561" s="243"/>
      <c r="I2561" s="243"/>
      <c r="J2561" s="243"/>
      <c r="K2561" s="243"/>
      <c r="L2561" s="243"/>
      <c r="M2561" s="243"/>
      <c r="N2561" s="244"/>
      <c r="O2561" s="11" t="s">
        <v>45</v>
      </c>
      <c r="P2561" s="142" t="s">
        <v>64</v>
      </c>
      <c r="Q2561" s="142"/>
      <c r="R2561" s="142"/>
      <c r="S2561" s="12"/>
      <c r="T2561" s="157"/>
      <c r="U2561" s="44" t="str">
        <f t="shared" si="79"/>
        <v>D</v>
      </c>
      <c r="V2561" s="44">
        <f t="shared" si="80"/>
        <v>635</v>
      </c>
      <c r="W2561" s="44" t="str">
        <f>IFERROR(VLOOKUP(V2561,workings!$B$5:$C$650,2,FALSE),0)</f>
        <v>D</v>
      </c>
      <c r="X2561" s="44"/>
      <c r="Y2561" s="44"/>
      <c r="Z2561" s="44"/>
      <c r="AA2561" s="44"/>
      <c r="AB2561" s="102"/>
      <c r="AC2561" s="102"/>
      <c r="AD2561" s="102"/>
      <c r="AE2561" s="102"/>
      <c r="AF2561" s="102"/>
      <c r="AG2561" s="102"/>
      <c r="AH2561" s="102"/>
      <c r="AI2561" s="102"/>
      <c r="AJ2561" s="102"/>
      <c r="AK2561" s="102"/>
      <c r="AL2561" s="102"/>
      <c r="AM2561" s="102"/>
      <c r="AN2561" s="102"/>
      <c r="AO2561" s="102"/>
      <c r="AP2561" s="102"/>
      <c r="AQ2561" s="102"/>
      <c r="AR2561" s="102"/>
      <c r="AS2561" s="102"/>
      <c r="AT2561" s="102"/>
      <c r="AU2561" s="102"/>
      <c r="AV2561" s="102"/>
      <c r="AW2561" s="102"/>
      <c r="AX2561" s="102"/>
      <c r="AY2561" s="102"/>
      <c r="AZ2561" s="102"/>
      <c r="BA2561" s="102"/>
      <c r="BB2561" s="102"/>
      <c r="BC2561" s="102"/>
      <c r="BD2561" s="102"/>
      <c r="BE2561" s="102"/>
      <c r="BF2561" s="102"/>
      <c r="BG2561" s="102"/>
      <c r="BH2561" s="102"/>
      <c r="BI2561" s="102"/>
      <c r="BJ2561" s="102"/>
      <c r="BK2561" s="102"/>
      <c r="BL2561" s="102"/>
      <c r="BM2561" s="102"/>
    </row>
    <row r="2562" spans="1:65" customFormat="1" ht="15" x14ac:dyDescent="0.2">
      <c r="A2562" s="160"/>
      <c r="B2562" s="280"/>
      <c r="C2562" s="166"/>
      <c r="D2562" s="166"/>
      <c r="E2562" s="238"/>
      <c r="F2562" s="160" t="s">
        <v>1126</v>
      </c>
      <c r="G2562" s="150"/>
      <c r="H2562" s="151"/>
      <c r="I2562" s="151"/>
      <c r="J2562" s="151"/>
      <c r="K2562" s="151"/>
      <c r="L2562" s="151"/>
      <c r="M2562" s="151"/>
      <c r="N2562" s="152"/>
      <c r="O2562" s="9"/>
      <c r="P2562" s="278"/>
      <c r="Q2562" s="278"/>
      <c r="R2562" s="278"/>
      <c r="S2562" s="13"/>
      <c r="T2562" s="157"/>
      <c r="U2562" s="44">
        <f t="shared" si="79"/>
        <v>0</v>
      </c>
      <c r="V2562" s="44">
        <f t="shared" si="80"/>
        <v>635</v>
      </c>
      <c r="W2562" s="44" t="str">
        <f>IFERROR(VLOOKUP(V2562,workings!$B$5:$C$650,2,FALSE),0)</f>
        <v>D</v>
      </c>
      <c r="X2562" s="44"/>
      <c r="Y2562" s="44"/>
      <c r="Z2562" s="44"/>
      <c r="AA2562" s="44"/>
      <c r="AB2562" s="102"/>
      <c r="AC2562" s="102"/>
      <c r="AD2562" s="102"/>
      <c r="AE2562" s="102"/>
      <c r="AF2562" s="102"/>
      <c r="AG2562" s="102"/>
      <c r="AH2562" s="102"/>
      <c r="AI2562" s="102"/>
      <c r="AJ2562" s="102"/>
      <c r="AK2562" s="102"/>
      <c r="AL2562" s="102"/>
      <c r="AM2562" s="102"/>
      <c r="AN2562" s="102"/>
      <c r="AO2562" s="102"/>
      <c r="AP2562" s="102"/>
      <c r="AQ2562" s="102"/>
      <c r="AR2562" s="102"/>
      <c r="AS2562" s="102"/>
      <c r="AT2562" s="102"/>
      <c r="AU2562" s="102"/>
      <c r="AV2562" s="102"/>
      <c r="AW2562" s="102"/>
      <c r="AX2562" s="102"/>
      <c r="AY2562" s="102"/>
      <c r="AZ2562" s="102"/>
      <c r="BA2562" s="102"/>
      <c r="BB2562" s="102"/>
      <c r="BC2562" s="102"/>
      <c r="BD2562" s="102"/>
      <c r="BE2562" s="102"/>
      <c r="BF2562" s="102"/>
      <c r="BG2562" s="102"/>
      <c r="BH2562" s="102"/>
      <c r="BI2562" s="102"/>
      <c r="BJ2562" s="102"/>
      <c r="BK2562" s="102"/>
      <c r="BL2562" s="102"/>
      <c r="BM2562" s="102"/>
    </row>
    <row r="2563" spans="1:65" customFormat="1" ht="15.75" thickBot="1" x14ac:dyDescent="0.25">
      <c r="A2563" s="246"/>
      <c r="B2563" s="281"/>
      <c r="C2563" s="167"/>
      <c r="D2563" s="167"/>
      <c r="E2563" s="239"/>
      <c r="F2563" s="161"/>
      <c r="G2563" s="153"/>
      <c r="H2563" s="154"/>
      <c r="I2563" s="154"/>
      <c r="J2563" s="154"/>
      <c r="K2563" s="154"/>
      <c r="L2563" s="154"/>
      <c r="M2563" s="154"/>
      <c r="N2563" s="155"/>
      <c r="O2563" s="11"/>
      <c r="P2563" s="231"/>
      <c r="Q2563" s="232"/>
      <c r="R2563" s="233"/>
      <c r="S2563" s="14"/>
      <c r="T2563" s="158"/>
      <c r="U2563" s="44">
        <f t="shared" si="79"/>
        <v>0</v>
      </c>
      <c r="V2563" s="44">
        <f t="shared" si="80"/>
        <v>635</v>
      </c>
      <c r="W2563" s="44" t="str">
        <f>IFERROR(VLOOKUP(V2563,workings!$B$5:$C$650,2,FALSE),0)</f>
        <v>D</v>
      </c>
      <c r="X2563" s="44"/>
      <c r="Y2563" s="44"/>
      <c r="Z2563" s="44"/>
      <c r="AA2563" s="44"/>
      <c r="AB2563" s="102"/>
      <c r="AC2563" s="102"/>
      <c r="AD2563" s="102"/>
      <c r="AE2563" s="102"/>
      <c r="AF2563" s="102"/>
      <c r="AG2563" s="102"/>
      <c r="AH2563" s="102"/>
      <c r="AI2563" s="102"/>
      <c r="AJ2563" s="102"/>
      <c r="AK2563" s="102"/>
      <c r="AL2563" s="102"/>
      <c r="AM2563" s="102"/>
      <c r="AN2563" s="102"/>
      <c r="AO2563" s="102"/>
      <c r="AP2563" s="102"/>
      <c r="AQ2563" s="102"/>
      <c r="AR2563" s="102"/>
      <c r="AS2563" s="102"/>
      <c r="AT2563" s="102"/>
      <c r="AU2563" s="102"/>
      <c r="AV2563" s="102"/>
      <c r="AW2563" s="102"/>
      <c r="AX2563" s="102"/>
      <c r="AY2563" s="102"/>
      <c r="AZ2563" s="102"/>
      <c r="BA2563" s="102"/>
      <c r="BB2563" s="102"/>
      <c r="BC2563" s="102"/>
      <c r="BD2563" s="102"/>
      <c r="BE2563" s="102"/>
      <c r="BF2563" s="102"/>
      <c r="BG2563" s="102"/>
      <c r="BH2563" s="102"/>
      <c r="BI2563" s="102"/>
      <c r="BJ2563" s="102"/>
      <c r="BK2563" s="102"/>
      <c r="BL2563" s="102"/>
      <c r="BM2563" s="102"/>
    </row>
    <row r="2564" spans="1:65" customFormat="1" ht="15.75" customHeight="1" thickBot="1" x14ac:dyDescent="0.25">
      <c r="A2564" s="245">
        <v>636</v>
      </c>
      <c r="B2564" s="279">
        <v>7</v>
      </c>
      <c r="C2564" s="165" t="s">
        <v>34</v>
      </c>
      <c r="D2564" s="165" t="s">
        <v>210</v>
      </c>
      <c r="E2564" s="237" t="s">
        <v>42</v>
      </c>
      <c r="F2564" s="159" t="s">
        <v>1127</v>
      </c>
      <c r="G2564" s="16" t="s">
        <v>38</v>
      </c>
      <c r="H2564" s="16" t="s">
        <v>78</v>
      </c>
      <c r="I2564" s="16"/>
      <c r="J2564" s="16" t="s">
        <v>44</v>
      </c>
      <c r="K2564" s="16"/>
      <c r="L2564" s="16"/>
      <c r="M2564" s="16"/>
      <c r="N2564" s="16"/>
      <c r="O2564" s="9"/>
      <c r="P2564" s="278"/>
      <c r="Q2564" s="278"/>
      <c r="R2564" s="278"/>
      <c r="S2564" s="10"/>
      <c r="T2564" s="156"/>
      <c r="U2564" s="44">
        <f t="shared" si="79"/>
        <v>0</v>
      </c>
      <c r="V2564" s="44">
        <f t="shared" si="80"/>
        <v>636</v>
      </c>
      <c r="W2564" s="44" t="str">
        <f>IFERROR(VLOOKUP(V2564,workings!$B$5:$C$650,2,FALSE),0)</f>
        <v>B</v>
      </c>
      <c r="X2564" s="44"/>
      <c r="Y2564" s="44"/>
      <c r="Z2564" s="44"/>
      <c r="AA2564" s="44"/>
      <c r="AB2564" s="102"/>
      <c r="AC2564" s="102"/>
      <c r="AD2564" s="102"/>
      <c r="AE2564" s="102"/>
      <c r="AF2564" s="102"/>
      <c r="AG2564" s="102"/>
      <c r="AH2564" s="102"/>
      <c r="AI2564" s="102"/>
      <c r="AJ2564" s="102"/>
      <c r="AK2564" s="102"/>
      <c r="AL2564" s="102"/>
      <c r="AM2564" s="102"/>
      <c r="AN2564" s="102"/>
      <c r="AO2564" s="102"/>
      <c r="AP2564" s="102"/>
      <c r="AQ2564" s="102"/>
      <c r="AR2564" s="102"/>
      <c r="AS2564" s="102"/>
      <c r="AT2564" s="102"/>
      <c r="AU2564" s="102"/>
      <c r="AV2564" s="102"/>
      <c r="AW2564" s="102"/>
      <c r="AX2564" s="102"/>
      <c r="AY2564" s="102"/>
      <c r="AZ2564" s="102"/>
      <c r="BA2564" s="102"/>
      <c r="BB2564" s="102"/>
      <c r="BC2564" s="102"/>
      <c r="BD2564" s="102"/>
      <c r="BE2564" s="102"/>
      <c r="BF2564" s="102"/>
      <c r="BG2564" s="102"/>
      <c r="BH2564" s="102"/>
      <c r="BI2564" s="102"/>
      <c r="BJ2564" s="102"/>
      <c r="BK2564" s="102"/>
      <c r="BL2564" s="102"/>
      <c r="BM2564" s="102"/>
    </row>
    <row r="2565" spans="1:65" customFormat="1" ht="15.75" thickBot="1" x14ac:dyDescent="0.25">
      <c r="A2565" s="160"/>
      <c r="B2565" s="280"/>
      <c r="C2565" s="166"/>
      <c r="D2565" s="166"/>
      <c r="E2565" s="238"/>
      <c r="F2565" s="160"/>
      <c r="G2565" s="150"/>
      <c r="H2565" s="243"/>
      <c r="I2565" s="243"/>
      <c r="J2565" s="243"/>
      <c r="K2565" s="243"/>
      <c r="L2565" s="243"/>
      <c r="M2565" s="243"/>
      <c r="N2565" s="244"/>
      <c r="O2565" s="11" t="s">
        <v>25</v>
      </c>
      <c r="P2565" s="142" t="s">
        <v>2816</v>
      </c>
      <c r="Q2565" s="142"/>
      <c r="R2565" s="142"/>
      <c r="S2565" s="12"/>
      <c r="T2565" s="157"/>
      <c r="U2565" s="44" t="str">
        <f t="shared" si="79"/>
        <v>B</v>
      </c>
      <c r="V2565" s="44">
        <f t="shared" si="80"/>
        <v>636</v>
      </c>
      <c r="W2565" s="44" t="str">
        <f>IFERROR(VLOOKUP(V2565,workings!$B$5:$C$650,2,FALSE),0)</f>
        <v>B</v>
      </c>
      <c r="X2565" s="44"/>
      <c r="Y2565" s="44"/>
      <c r="Z2565" s="44"/>
      <c r="AA2565" s="44"/>
      <c r="AB2565" s="102"/>
      <c r="AC2565" s="102"/>
      <c r="AD2565" s="102"/>
      <c r="AE2565" s="102"/>
      <c r="AF2565" s="102"/>
      <c r="AG2565" s="102"/>
      <c r="AH2565" s="102"/>
      <c r="AI2565" s="102"/>
      <c r="AJ2565" s="102"/>
      <c r="AK2565" s="102"/>
      <c r="AL2565" s="102"/>
      <c r="AM2565" s="102"/>
      <c r="AN2565" s="102"/>
      <c r="AO2565" s="102"/>
      <c r="AP2565" s="102"/>
      <c r="AQ2565" s="102"/>
      <c r="AR2565" s="102"/>
      <c r="AS2565" s="102"/>
      <c r="AT2565" s="102"/>
      <c r="AU2565" s="102"/>
      <c r="AV2565" s="102"/>
      <c r="AW2565" s="102"/>
      <c r="AX2565" s="102"/>
      <c r="AY2565" s="102"/>
      <c r="AZ2565" s="102"/>
      <c r="BA2565" s="102"/>
      <c r="BB2565" s="102"/>
      <c r="BC2565" s="102"/>
      <c r="BD2565" s="102"/>
      <c r="BE2565" s="102"/>
      <c r="BF2565" s="102"/>
      <c r="BG2565" s="102"/>
      <c r="BH2565" s="102"/>
      <c r="BI2565" s="102"/>
      <c r="BJ2565" s="102"/>
      <c r="BK2565" s="102"/>
      <c r="BL2565" s="102"/>
      <c r="BM2565" s="102"/>
    </row>
    <row r="2566" spans="1:65" customFormat="1" ht="15" x14ac:dyDescent="0.2">
      <c r="A2566" s="160"/>
      <c r="B2566" s="280"/>
      <c r="C2566" s="166"/>
      <c r="D2566" s="166"/>
      <c r="E2566" s="238"/>
      <c r="F2566" s="160" t="s">
        <v>1127</v>
      </c>
      <c r="G2566" s="150" t="s">
        <v>38</v>
      </c>
      <c r="H2566" s="151"/>
      <c r="I2566" s="151"/>
      <c r="J2566" s="151" t="s">
        <v>44</v>
      </c>
      <c r="K2566" s="151"/>
      <c r="L2566" s="151"/>
      <c r="M2566" s="151"/>
      <c r="N2566" s="152"/>
      <c r="O2566" s="9" t="s">
        <v>29</v>
      </c>
      <c r="P2566" s="278" t="s">
        <v>3334</v>
      </c>
      <c r="Q2566" s="278"/>
      <c r="R2566" s="278"/>
      <c r="S2566" s="13"/>
      <c r="T2566" s="157"/>
      <c r="U2566" s="44" t="str">
        <f t="shared" si="79"/>
        <v>C2</v>
      </c>
      <c r="V2566" s="44">
        <f t="shared" si="80"/>
        <v>636</v>
      </c>
      <c r="W2566" s="44" t="str">
        <f>IFERROR(VLOOKUP(V2566,workings!$B$5:$C$650,2,FALSE),0)</f>
        <v>B</v>
      </c>
      <c r="X2566" s="44"/>
      <c r="Y2566" s="44"/>
      <c r="Z2566" s="44"/>
      <c r="AA2566" s="44"/>
      <c r="AB2566" s="102"/>
      <c r="AC2566" s="102"/>
      <c r="AD2566" s="102"/>
      <c r="AE2566" s="102"/>
      <c r="AF2566" s="102"/>
      <c r="AG2566" s="102"/>
      <c r="AH2566" s="102"/>
      <c r="AI2566" s="102"/>
      <c r="AJ2566" s="102"/>
      <c r="AK2566" s="102"/>
      <c r="AL2566" s="102"/>
      <c r="AM2566" s="102"/>
      <c r="AN2566" s="102"/>
      <c r="AO2566" s="102"/>
      <c r="AP2566" s="102"/>
      <c r="AQ2566" s="102"/>
      <c r="AR2566" s="102"/>
      <c r="AS2566" s="102"/>
      <c r="AT2566" s="102"/>
      <c r="AU2566" s="102"/>
      <c r="AV2566" s="102"/>
      <c r="AW2566" s="102"/>
      <c r="AX2566" s="102"/>
      <c r="AY2566" s="102"/>
      <c r="AZ2566" s="102"/>
      <c r="BA2566" s="102"/>
      <c r="BB2566" s="102"/>
      <c r="BC2566" s="102"/>
      <c r="BD2566" s="102"/>
      <c r="BE2566" s="102"/>
      <c r="BF2566" s="102"/>
      <c r="BG2566" s="102"/>
      <c r="BH2566" s="102"/>
      <c r="BI2566" s="102"/>
      <c r="BJ2566" s="102"/>
      <c r="BK2566" s="102"/>
      <c r="BL2566" s="102"/>
      <c r="BM2566" s="102"/>
    </row>
    <row r="2567" spans="1:65" customFormat="1" ht="15.75" thickBot="1" x14ac:dyDescent="0.25">
      <c r="A2567" s="246"/>
      <c r="B2567" s="281"/>
      <c r="C2567" s="167"/>
      <c r="D2567" s="167"/>
      <c r="E2567" s="239"/>
      <c r="F2567" s="161"/>
      <c r="G2567" s="153"/>
      <c r="H2567" s="154"/>
      <c r="I2567" s="154"/>
      <c r="J2567" s="154"/>
      <c r="K2567" s="154"/>
      <c r="L2567" s="154"/>
      <c r="M2567" s="154"/>
      <c r="N2567" s="155"/>
      <c r="O2567" s="11"/>
      <c r="P2567" s="231" t="s">
        <v>94</v>
      </c>
      <c r="Q2567" s="232"/>
      <c r="R2567" s="233"/>
      <c r="S2567" s="14"/>
      <c r="T2567" s="158"/>
      <c r="U2567" s="44">
        <f t="shared" si="79"/>
        <v>0</v>
      </c>
      <c r="V2567" s="44">
        <f t="shared" si="80"/>
        <v>636</v>
      </c>
      <c r="W2567" s="44" t="str">
        <f>IFERROR(VLOOKUP(V2567,workings!$B$5:$C$650,2,FALSE),0)</f>
        <v>B</v>
      </c>
      <c r="X2567" s="44"/>
      <c r="Y2567" s="44"/>
      <c r="Z2567" s="44"/>
      <c r="AA2567" s="44"/>
      <c r="AB2567" s="102"/>
      <c r="AC2567" s="102"/>
      <c r="AD2567" s="102"/>
      <c r="AE2567" s="102"/>
      <c r="AF2567" s="102"/>
      <c r="AG2567" s="102"/>
      <c r="AH2567" s="102"/>
      <c r="AI2567" s="102"/>
      <c r="AJ2567" s="102"/>
      <c r="AK2567" s="102"/>
      <c r="AL2567" s="102"/>
      <c r="AM2567" s="102"/>
      <c r="AN2567" s="102"/>
      <c r="AO2567" s="102"/>
      <c r="AP2567" s="102"/>
      <c r="AQ2567" s="102"/>
      <c r="AR2567" s="102"/>
      <c r="AS2567" s="102"/>
      <c r="AT2567" s="102"/>
      <c r="AU2567" s="102"/>
      <c r="AV2567" s="102"/>
      <c r="AW2567" s="102"/>
      <c r="AX2567" s="102"/>
      <c r="AY2567" s="102"/>
      <c r="AZ2567" s="102"/>
      <c r="BA2567" s="102"/>
      <c r="BB2567" s="102"/>
      <c r="BC2567" s="102"/>
      <c r="BD2567" s="102"/>
      <c r="BE2567" s="102"/>
      <c r="BF2567" s="102"/>
      <c r="BG2567" s="102"/>
      <c r="BH2567" s="102"/>
      <c r="BI2567" s="102"/>
      <c r="BJ2567" s="102"/>
      <c r="BK2567" s="102"/>
      <c r="BL2567" s="102"/>
      <c r="BM2567" s="102"/>
    </row>
    <row r="2568" spans="1:65" customFormat="1" ht="15.75" customHeight="1" thickBot="1" x14ac:dyDescent="0.25">
      <c r="A2568" s="245">
        <v>637</v>
      </c>
      <c r="B2568" s="279">
        <v>7</v>
      </c>
      <c r="C2568" s="165" t="s">
        <v>34</v>
      </c>
      <c r="D2568" s="165" t="s">
        <v>1128</v>
      </c>
      <c r="E2568" s="237" t="s">
        <v>42</v>
      </c>
      <c r="F2568" s="159" t="s">
        <v>1129</v>
      </c>
      <c r="G2568" s="16"/>
      <c r="H2568" s="16" t="s">
        <v>38</v>
      </c>
      <c r="I2568" s="16"/>
      <c r="J2568" s="16"/>
      <c r="K2568" s="16"/>
      <c r="L2568" s="16"/>
      <c r="M2568" s="16"/>
      <c r="N2568" s="16"/>
      <c r="O2568" s="9"/>
      <c r="P2568" s="278"/>
      <c r="Q2568" s="278"/>
      <c r="R2568" s="278"/>
      <c r="S2568" s="10"/>
      <c r="T2568" s="156"/>
      <c r="U2568" s="44">
        <f t="shared" si="79"/>
        <v>0</v>
      </c>
      <c r="V2568" s="44">
        <f t="shared" si="80"/>
        <v>637</v>
      </c>
      <c r="W2568" s="44">
        <f>IFERROR(VLOOKUP(V2568,workings!$B$5:$C$650,2,FALSE),0)</f>
        <v>0</v>
      </c>
      <c r="X2568" s="44"/>
      <c r="Y2568" s="44"/>
      <c r="Z2568" s="44"/>
      <c r="AA2568" s="44"/>
      <c r="AB2568" s="102"/>
      <c r="AC2568" s="102"/>
      <c r="AD2568" s="102"/>
      <c r="AE2568" s="102"/>
      <c r="AF2568" s="102"/>
      <c r="AG2568" s="102"/>
      <c r="AH2568" s="102"/>
      <c r="AI2568" s="102"/>
      <c r="AJ2568" s="102"/>
      <c r="AK2568" s="102"/>
      <c r="AL2568" s="102"/>
      <c r="AM2568" s="102"/>
      <c r="AN2568" s="102"/>
      <c r="AO2568" s="102"/>
      <c r="AP2568" s="102"/>
      <c r="AQ2568" s="102"/>
      <c r="AR2568" s="102"/>
      <c r="AS2568" s="102"/>
      <c r="AT2568" s="102"/>
      <c r="AU2568" s="102"/>
      <c r="AV2568" s="102"/>
      <c r="AW2568" s="102"/>
      <c r="AX2568" s="102"/>
      <c r="AY2568" s="102"/>
      <c r="AZ2568" s="102"/>
      <c r="BA2568" s="102"/>
      <c r="BB2568" s="102"/>
      <c r="BC2568" s="102"/>
      <c r="BD2568" s="102"/>
      <c r="BE2568" s="102"/>
      <c r="BF2568" s="102"/>
      <c r="BG2568" s="102"/>
      <c r="BH2568" s="102"/>
      <c r="BI2568" s="102"/>
      <c r="BJ2568" s="102"/>
      <c r="BK2568" s="102"/>
      <c r="BL2568" s="102"/>
      <c r="BM2568" s="102"/>
    </row>
    <row r="2569" spans="1:65" customFormat="1" ht="15.75" thickBot="1" x14ac:dyDescent="0.25">
      <c r="A2569" s="160"/>
      <c r="B2569" s="280"/>
      <c r="C2569" s="166"/>
      <c r="D2569" s="166"/>
      <c r="E2569" s="238"/>
      <c r="F2569" s="160"/>
      <c r="G2569" s="150"/>
      <c r="H2569" s="243"/>
      <c r="I2569" s="243"/>
      <c r="J2569" s="243"/>
      <c r="K2569" s="243"/>
      <c r="L2569" s="243"/>
      <c r="M2569" s="243"/>
      <c r="N2569" s="244"/>
      <c r="O2569" s="11"/>
      <c r="P2569" s="142" t="s">
        <v>39</v>
      </c>
      <c r="Q2569" s="142"/>
      <c r="R2569" s="142"/>
      <c r="S2569" s="12"/>
      <c r="T2569" s="157"/>
      <c r="U2569" s="44">
        <f t="shared" si="79"/>
        <v>0</v>
      </c>
      <c r="V2569" s="44">
        <f t="shared" si="80"/>
        <v>637</v>
      </c>
      <c r="W2569" s="44">
        <f>IFERROR(VLOOKUP(V2569,workings!$B$5:$C$650,2,FALSE),0)</f>
        <v>0</v>
      </c>
      <c r="X2569" s="44"/>
      <c r="Y2569" s="44"/>
      <c r="Z2569" s="44"/>
      <c r="AA2569" s="44"/>
      <c r="AB2569" s="102"/>
      <c r="AC2569" s="102"/>
      <c r="AD2569" s="102"/>
      <c r="AE2569" s="102"/>
      <c r="AF2569" s="102"/>
      <c r="AG2569" s="102"/>
      <c r="AH2569" s="102"/>
      <c r="AI2569" s="102"/>
      <c r="AJ2569" s="102"/>
      <c r="AK2569" s="102"/>
      <c r="AL2569" s="102"/>
      <c r="AM2569" s="102"/>
      <c r="AN2569" s="102"/>
      <c r="AO2569" s="102"/>
      <c r="AP2569" s="102"/>
      <c r="AQ2569" s="102"/>
      <c r="AR2569" s="102"/>
      <c r="AS2569" s="102"/>
      <c r="AT2569" s="102"/>
      <c r="AU2569" s="102"/>
      <c r="AV2569" s="102"/>
      <c r="AW2569" s="102"/>
      <c r="AX2569" s="102"/>
      <c r="AY2569" s="102"/>
      <c r="AZ2569" s="102"/>
      <c r="BA2569" s="102"/>
      <c r="BB2569" s="102"/>
      <c r="BC2569" s="102"/>
      <c r="BD2569" s="102"/>
      <c r="BE2569" s="102"/>
      <c r="BF2569" s="102"/>
      <c r="BG2569" s="102"/>
      <c r="BH2569" s="102"/>
      <c r="BI2569" s="102"/>
      <c r="BJ2569" s="102"/>
      <c r="BK2569" s="102"/>
      <c r="BL2569" s="102"/>
      <c r="BM2569" s="102"/>
    </row>
    <row r="2570" spans="1:65" customFormat="1" ht="15" x14ac:dyDescent="0.2">
      <c r="A2570" s="160"/>
      <c r="B2570" s="280"/>
      <c r="C2570" s="166"/>
      <c r="D2570" s="166"/>
      <c r="E2570" s="238"/>
      <c r="F2570" s="160" t="s">
        <v>1129</v>
      </c>
      <c r="G2570" s="150"/>
      <c r="H2570" s="151" t="s">
        <v>38</v>
      </c>
      <c r="I2570" s="151"/>
      <c r="J2570" s="151"/>
      <c r="K2570" s="151"/>
      <c r="L2570" s="151"/>
      <c r="M2570" s="151"/>
      <c r="N2570" s="152"/>
      <c r="O2570" s="9"/>
      <c r="P2570" s="278"/>
      <c r="Q2570" s="278"/>
      <c r="R2570" s="278"/>
      <c r="S2570" s="13"/>
      <c r="T2570" s="157"/>
      <c r="U2570" s="44">
        <f t="shared" si="79"/>
        <v>0</v>
      </c>
      <c r="V2570" s="44">
        <f t="shared" si="80"/>
        <v>637</v>
      </c>
      <c r="W2570" s="44">
        <f>IFERROR(VLOOKUP(V2570,workings!$B$5:$C$650,2,FALSE),0)</f>
        <v>0</v>
      </c>
      <c r="X2570" s="44"/>
      <c r="Y2570" s="44"/>
      <c r="Z2570" s="44"/>
      <c r="AA2570" s="44"/>
      <c r="AB2570" s="102"/>
      <c r="AC2570" s="102"/>
      <c r="AD2570" s="102"/>
      <c r="AE2570" s="102"/>
      <c r="AF2570" s="102"/>
      <c r="AG2570" s="102"/>
      <c r="AH2570" s="102"/>
      <c r="AI2570" s="102"/>
      <c r="AJ2570" s="102"/>
      <c r="AK2570" s="102"/>
      <c r="AL2570" s="102"/>
      <c r="AM2570" s="102"/>
      <c r="AN2570" s="102"/>
      <c r="AO2570" s="102"/>
      <c r="AP2570" s="102"/>
      <c r="AQ2570" s="102"/>
      <c r="AR2570" s="102"/>
      <c r="AS2570" s="102"/>
      <c r="AT2570" s="102"/>
      <c r="AU2570" s="102"/>
      <c r="AV2570" s="102"/>
      <c r="AW2570" s="102"/>
      <c r="AX2570" s="102"/>
      <c r="AY2570" s="102"/>
      <c r="AZ2570" s="102"/>
      <c r="BA2570" s="102"/>
      <c r="BB2570" s="102"/>
      <c r="BC2570" s="102"/>
      <c r="BD2570" s="102"/>
      <c r="BE2570" s="102"/>
      <c r="BF2570" s="102"/>
      <c r="BG2570" s="102"/>
      <c r="BH2570" s="102"/>
      <c r="BI2570" s="102"/>
      <c r="BJ2570" s="102"/>
      <c r="BK2570" s="102"/>
      <c r="BL2570" s="102"/>
      <c r="BM2570" s="102"/>
    </row>
    <row r="2571" spans="1:65" customFormat="1" ht="15.75" thickBot="1" x14ac:dyDescent="0.25">
      <c r="A2571" s="246"/>
      <c r="B2571" s="281"/>
      <c r="C2571" s="167"/>
      <c r="D2571" s="167"/>
      <c r="E2571" s="239"/>
      <c r="F2571" s="161"/>
      <c r="G2571" s="153"/>
      <c r="H2571" s="154"/>
      <c r="I2571" s="154"/>
      <c r="J2571" s="154"/>
      <c r="K2571" s="154"/>
      <c r="L2571" s="154"/>
      <c r="M2571" s="154"/>
      <c r="N2571" s="155"/>
      <c r="O2571" s="11"/>
      <c r="P2571" s="231"/>
      <c r="Q2571" s="232"/>
      <c r="R2571" s="233"/>
      <c r="S2571" s="14"/>
      <c r="T2571" s="158"/>
      <c r="U2571" s="44">
        <f t="shared" si="79"/>
        <v>0</v>
      </c>
      <c r="V2571" s="44">
        <f t="shared" si="80"/>
        <v>637</v>
      </c>
      <c r="W2571" s="44">
        <f>IFERROR(VLOOKUP(V2571,workings!$B$5:$C$650,2,FALSE),0)</f>
        <v>0</v>
      </c>
      <c r="X2571" s="44"/>
      <c r="Y2571" s="44"/>
      <c r="Z2571" s="44"/>
      <c r="AA2571" s="44"/>
      <c r="AB2571" s="102"/>
      <c r="AC2571" s="102"/>
      <c r="AD2571" s="102"/>
      <c r="AE2571" s="102"/>
      <c r="AF2571" s="102"/>
      <c r="AG2571" s="102"/>
      <c r="AH2571" s="102"/>
      <c r="AI2571" s="102"/>
      <c r="AJ2571" s="102"/>
      <c r="AK2571" s="102"/>
      <c r="AL2571" s="102"/>
      <c r="AM2571" s="102"/>
      <c r="AN2571" s="102"/>
      <c r="AO2571" s="102"/>
      <c r="AP2571" s="102"/>
      <c r="AQ2571" s="102"/>
      <c r="AR2571" s="102"/>
      <c r="AS2571" s="102"/>
      <c r="AT2571" s="102"/>
      <c r="AU2571" s="102"/>
      <c r="AV2571" s="102"/>
      <c r="AW2571" s="102"/>
      <c r="AX2571" s="102"/>
      <c r="AY2571" s="102"/>
      <c r="AZ2571" s="102"/>
      <c r="BA2571" s="102"/>
      <c r="BB2571" s="102"/>
      <c r="BC2571" s="102"/>
      <c r="BD2571" s="102"/>
      <c r="BE2571" s="102"/>
      <c r="BF2571" s="102"/>
      <c r="BG2571" s="102"/>
      <c r="BH2571" s="102"/>
      <c r="BI2571" s="102"/>
      <c r="BJ2571" s="102"/>
      <c r="BK2571" s="102"/>
      <c r="BL2571" s="102"/>
      <c r="BM2571" s="102"/>
    </row>
    <row r="2572" spans="1:65" customFormat="1" ht="15.75" customHeight="1" thickBot="1" x14ac:dyDescent="0.25">
      <c r="A2572" s="245">
        <v>638</v>
      </c>
      <c r="B2572" s="279">
        <v>7</v>
      </c>
      <c r="C2572" s="165" t="s">
        <v>34</v>
      </c>
      <c r="D2572" s="165" t="s">
        <v>487</v>
      </c>
      <c r="E2572" s="237" t="s">
        <v>42</v>
      </c>
      <c r="F2572" s="159" t="s">
        <v>1130</v>
      </c>
      <c r="G2572" s="16"/>
      <c r="H2572" s="16"/>
      <c r="I2572" s="16"/>
      <c r="J2572" s="16" t="s">
        <v>179</v>
      </c>
      <c r="K2572" s="16"/>
      <c r="L2572" s="16" t="s">
        <v>482</v>
      </c>
      <c r="M2572" s="16"/>
      <c r="N2572" s="16"/>
      <c r="O2572" s="9"/>
      <c r="P2572" s="278"/>
      <c r="Q2572" s="278"/>
      <c r="R2572" s="278"/>
      <c r="S2572" s="10"/>
      <c r="T2572" s="259"/>
      <c r="U2572" s="44">
        <f t="shared" si="79"/>
        <v>0</v>
      </c>
      <c r="V2572" s="44">
        <f t="shared" si="80"/>
        <v>638</v>
      </c>
      <c r="W2572" s="44">
        <f>IFERROR(VLOOKUP(V2572,workings!$B$5:$C$650,2,FALSE),0)</f>
        <v>0</v>
      </c>
      <c r="X2572" s="44"/>
      <c r="Y2572" s="44"/>
      <c r="Z2572" s="44"/>
      <c r="AA2572" s="44"/>
      <c r="AB2572" s="102"/>
      <c r="AC2572" s="102"/>
      <c r="AD2572" s="102"/>
      <c r="AE2572" s="102"/>
      <c r="AF2572" s="102"/>
      <c r="AG2572" s="102"/>
      <c r="AH2572" s="102"/>
      <c r="AI2572" s="102"/>
      <c r="AJ2572" s="102"/>
      <c r="AK2572" s="102"/>
      <c r="AL2572" s="102"/>
      <c r="AM2572" s="102"/>
      <c r="AN2572" s="102"/>
      <c r="AO2572" s="102"/>
      <c r="AP2572" s="102"/>
      <c r="AQ2572" s="102"/>
      <c r="AR2572" s="102"/>
      <c r="AS2572" s="102"/>
      <c r="AT2572" s="102"/>
      <c r="AU2572" s="102"/>
      <c r="AV2572" s="102"/>
      <c r="AW2572" s="102"/>
      <c r="AX2572" s="102"/>
      <c r="AY2572" s="102"/>
      <c r="AZ2572" s="102"/>
      <c r="BA2572" s="102"/>
      <c r="BB2572" s="102"/>
      <c r="BC2572" s="102"/>
      <c r="BD2572" s="102"/>
      <c r="BE2572" s="102"/>
      <c r="BF2572" s="102"/>
      <c r="BG2572" s="102"/>
      <c r="BH2572" s="102"/>
      <c r="BI2572" s="102"/>
      <c r="BJ2572" s="102"/>
      <c r="BK2572" s="102"/>
      <c r="BL2572" s="102"/>
      <c r="BM2572" s="102"/>
    </row>
    <row r="2573" spans="1:65" customFormat="1" ht="15.75" thickBot="1" x14ac:dyDescent="0.25">
      <c r="A2573" s="160"/>
      <c r="B2573" s="280"/>
      <c r="C2573" s="166"/>
      <c r="D2573" s="166"/>
      <c r="E2573" s="238"/>
      <c r="F2573" s="160"/>
      <c r="G2573" s="150" t="s">
        <v>1131</v>
      </c>
      <c r="H2573" s="243"/>
      <c r="I2573" s="243"/>
      <c r="J2573" s="243"/>
      <c r="K2573" s="243"/>
      <c r="L2573" s="243"/>
      <c r="M2573" s="243"/>
      <c r="N2573" s="244"/>
      <c r="O2573" s="11"/>
      <c r="P2573" s="142" t="s">
        <v>39</v>
      </c>
      <c r="Q2573" s="142"/>
      <c r="R2573" s="142"/>
      <c r="S2573" s="12"/>
      <c r="T2573" s="259"/>
      <c r="U2573" s="44">
        <f t="shared" ref="U2573:U2636" si="81">O2573</f>
        <v>0</v>
      </c>
      <c r="V2573" s="44">
        <f t="shared" ref="V2573:V2636" si="82">IF(A2573&gt;0,A2573,V2572)</f>
        <v>638</v>
      </c>
      <c r="W2573" s="44">
        <f>IFERROR(VLOOKUP(V2573,workings!$B$5:$C$650,2,FALSE),0)</f>
        <v>0</v>
      </c>
      <c r="X2573" s="44"/>
      <c r="Y2573" s="44"/>
      <c r="Z2573" s="44"/>
      <c r="AA2573" s="44"/>
      <c r="AB2573" s="102"/>
      <c r="AC2573" s="102"/>
      <c r="AD2573" s="102"/>
      <c r="AE2573" s="102"/>
      <c r="AF2573" s="102"/>
      <c r="AG2573" s="102"/>
      <c r="AH2573" s="102"/>
      <c r="AI2573" s="102"/>
      <c r="AJ2573" s="102"/>
      <c r="AK2573" s="102"/>
      <c r="AL2573" s="102"/>
      <c r="AM2573" s="102"/>
      <c r="AN2573" s="102"/>
      <c r="AO2573" s="102"/>
      <c r="AP2573" s="102"/>
      <c r="AQ2573" s="102"/>
      <c r="AR2573" s="102"/>
      <c r="AS2573" s="102"/>
      <c r="AT2573" s="102"/>
      <c r="AU2573" s="102"/>
      <c r="AV2573" s="102"/>
      <c r="AW2573" s="102"/>
      <c r="AX2573" s="102"/>
      <c r="AY2573" s="102"/>
      <c r="AZ2573" s="102"/>
      <c r="BA2573" s="102"/>
      <c r="BB2573" s="102"/>
      <c r="BC2573" s="102"/>
      <c r="BD2573" s="102"/>
      <c r="BE2573" s="102"/>
      <c r="BF2573" s="102"/>
      <c r="BG2573" s="102"/>
      <c r="BH2573" s="102"/>
      <c r="BI2573" s="102"/>
      <c r="BJ2573" s="102"/>
      <c r="BK2573" s="102"/>
      <c r="BL2573" s="102"/>
      <c r="BM2573" s="102"/>
    </row>
    <row r="2574" spans="1:65" customFormat="1" ht="15" x14ac:dyDescent="0.2">
      <c r="A2574" s="160"/>
      <c r="B2574" s="280"/>
      <c r="C2574" s="166"/>
      <c r="D2574" s="166"/>
      <c r="E2574" s="238"/>
      <c r="F2574" s="160" t="s">
        <v>1130</v>
      </c>
      <c r="G2574" s="150"/>
      <c r="H2574" s="151"/>
      <c r="I2574" s="151"/>
      <c r="J2574" s="151" t="s">
        <v>179</v>
      </c>
      <c r="K2574" s="151"/>
      <c r="L2574" s="151" t="s">
        <v>482</v>
      </c>
      <c r="M2574" s="151"/>
      <c r="N2574" s="152"/>
      <c r="O2574" s="9"/>
      <c r="P2574" s="278"/>
      <c r="Q2574" s="278"/>
      <c r="R2574" s="278"/>
      <c r="S2574" s="13"/>
      <c r="T2574" s="259"/>
      <c r="U2574" s="44">
        <f t="shared" si="81"/>
        <v>0</v>
      </c>
      <c r="V2574" s="44">
        <f t="shared" si="82"/>
        <v>638</v>
      </c>
      <c r="W2574" s="44">
        <f>IFERROR(VLOOKUP(V2574,workings!$B$5:$C$650,2,FALSE),0)</f>
        <v>0</v>
      </c>
      <c r="X2574" s="44"/>
      <c r="Y2574" s="44"/>
      <c r="Z2574" s="44"/>
      <c r="AA2574" s="44"/>
      <c r="AB2574" s="102"/>
      <c r="AC2574" s="102"/>
      <c r="AD2574" s="102"/>
      <c r="AE2574" s="102"/>
      <c r="AF2574" s="102"/>
      <c r="AG2574" s="102"/>
      <c r="AH2574" s="102"/>
      <c r="AI2574" s="102"/>
      <c r="AJ2574" s="102"/>
      <c r="AK2574" s="102"/>
      <c r="AL2574" s="102"/>
      <c r="AM2574" s="102"/>
      <c r="AN2574" s="102"/>
      <c r="AO2574" s="102"/>
      <c r="AP2574" s="102"/>
      <c r="AQ2574" s="102"/>
      <c r="AR2574" s="102"/>
      <c r="AS2574" s="102"/>
      <c r="AT2574" s="102"/>
      <c r="AU2574" s="102"/>
      <c r="AV2574" s="102"/>
      <c r="AW2574" s="102"/>
      <c r="AX2574" s="102"/>
      <c r="AY2574" s="102"/>
      <c r="AZ2574" s="102"/>
      <c r="BA2574" s="102"/>
      <c r="BB2574" s="102"/>
      <c r="BC2574" s="102"/>
      <c r="BD2574" s="102"/>
      <c r="BE2574" s="102"/>
      <c r="BF2574" s="102"/>
      <c r="BG2574" s="102"/>
      <c r="BH2574" s="102"/>
      <c r="BI2574" s="102"/>
      <c r="BJ2574" s="102"/>
      <c r="BK2574" s="102"/>
      <c r="BL2574" s="102"/>
      <c r="BM2574" s="102"/>
    </row>
    <row r="2575" spans="1:65" customFormat="1" ht="15.75" thickBot="1" x14ac:dyDescent="0.25">
      <c r="A2575" s="246"/>
      <c r="B2575" s="281"/>
      <c r="C2575" s="167"/>
      <c r="D2575" s="167"/>
      <c r="E2575" s="239"/>
      <c r="F2575" s="161"/>
      <c r="G2575" s="153"/>
      <c r="H2575" s="154"/>
      <c r="I2575" s="154"/>
      <c r="J2575" s="154"/>
      <c r="K2575" s="154"/>
      <c r="L2575" s="154"/>
      <c r="M2575" s="154"/>
      <c r="N2575" s="155"/>
      <c r="O2575" s="11"/>
      <c r="P2575" s="231"/>
      <c r="Q2575" s="232"/>
      <c r="R2575" s="233"/>
      <c r="S2575" s="14"/>
      <c r="T2575" s="259"/>
      <c r="U2575" s="44">
        <f t="shared" si="81"/>
        <v>0</v>
      </c>
      <c r="V2575" s="44">
        <f t="shared" si="82"/>
        <v>638</v>
      </c>
      <c r="W2575" s="44">
        <f>IFERROR(VLOOKUP(V2575,workings!$B$5:$C$650,2,FALSE),0)</f>
        <v>0</v>
      </c>
      <c r="X2575" s="44"/>
      <c r="Y2575" s="44"/>
      <c r="Z2575" s="44"/>
      <c r="AA2575" s="44"/>
      <c r="AB2575" s="102"/>
      <c r="AC2575" s="102"/>
      <c r="AD2575" s="102"/>
      <c r="AE2575" s="102"/>
      <c r="AF2575" s="102"/>
      <c r="AG2575" s="102"/>
      <c r="AH2575" s="102"/>
      <c r="AI2575" s="102"/>
      <c r="AJ2575" s="102"/>
      <c r="AK2575" s="102"/>
      <c r="AL2575" s="102"/>
      <c r="AM2575" s="102"/>
      <c r="AN2575" s="102"/>
      <c r="AO2575" s="102"/>
      <c r="AP2575" s="102"/>
      <c r="AQ2575" s="102"/>
      <c r="AR2575" s="102"/>
      <c r="AS2575" s="102"/>
      <c r="AT2575" s="102"/>
      <c r="AU2575" s="102"/>
      <c r="AV2575" s="102"/>
      <c r="AW2575" s="102"/>
      <c r="AX2575" s="102"/>
      <c r="AY2575" s="102"/>
      <c r="AZ2575" s="102"/>
      <c r="BA2575" s="102"/>
      <c r="BB2575" s="102"/>
      <c r="BC2575" s="102"/>
      <c r="BD2575" s="102"/>
      <c r="BE2575" s="102"/>
      <c r="BF2575" s="102"/>
      <c r="BG2575" s="102"/>
      <c r="BH2575" s="102"/>
      <c r="BI2575" s="102"/>
      <c r="BJ2575" s="102"/>
      <c r="BK2575" s="102"/>
      <c r="BL2575" s="102"/>
      <c r="BM2575" s="102"/>
    </row>
    <row r="2576" spans="1:65" customFormat="1" ht="15.75" customHeight="1" thickBot="1" x14ac:dyDescent="0.25">
      <c r="A2576" s="245">
        <v>639</v>
      </c>
      <c r="B2576" s="279">
        <v>7</v>
      </c>
      <c r="C2576" s="165" t="s">
        <v>34</v>
      </c>
      <c r="D2576" s="165" t="s">
        <v>41</v>
      </c>
      <c r="E2576" s="237" t="s">
        <v>42</v>
      </c>
      <c r="F2576" s="159" t="s">
        <v>1132</v>
      </c>
      <c r="G2576" s="16"/>
      <c r="H2576" s="16" t="s">
        <v>38</v>
      </c>
      <c r="I2576" s="16"/>
      <c r="J2576" s="16"/>
      <c r="K2576" s="16"/>
      <c r="L2576" s="16"/>
      <c r="M2576" s="16" t="s">
        <v>99</v>
      </c>
      <c r="N2576" s="16"/>
      <c r="O2576" s="9"/>
      <c r="P2576" s="278"/>
      <c r="Q2576" s="278"/>
      <c r="R2576" s="278"/>
      <c r="S2576" s="10"/>
      <c r="T2576" s="156"/>
      <c r="U2576" s="44">
        <f t="shared" si="81"/>
        <v>0</v>
      </c>
      <c r="V2576" s="44">
        <f t="shared" si="82"/>
        <v>639</v>
      </c>
      <c r="W2576" s="44">
        <f>IFERROR(VLOOKUP(V2576,workings!$B$5:$C$650,2,FALSE),0)</f>
        <v>0</v>
      </c>
      <c r="X2576" s="44"/>
      <c r="Y2576" s="44"/>
      <c r="Z2576" s="44"/>
      <c r="AA2576" s="44"/>
      <c r="AB2576" s="102"/>
      <c r="AC2576" s="102"/>
      <c r="AD2576" s="102"/>
      <c r="AE2576" s="102"/>
      <c r="AF2576" s="102"/>
      <c r="AG2576" s="102"/>
      <c r="AH2576" s="102"/>
      <c r="AI2576" s="102"/>
      <c r="AJ2576" s="102"/>
      <c r="AK2576" s="102"/>
      <c r="AL2576" s="102"/>
      <c r="AM2576" s="102"/>
      <c r="AN2576" s="102"/>
      <c r="AO2576" s="102"/>
      <c r="AP2576" s="102"/>
      <c r="AQ2576" s="102"/>
      <c r="AR2576" s="102"/>
      <c r="AS2576" s="102"/>
      <c r="AT2576" s="102"/>
      <c r="AU2576" s="102"/>
      <c r="AV2576" s="102"/>
      <c r="AW2576" s="102"/>
      <c r="AX2576" s="102"/>
      <c r="AY2576" s="102"/>
      <c r="AZ2576" s="102"/>
      <c r="BA2576" s="102"/>
      <c r="BB2576" s="102"/>
      <c r="BC2576" s="102"/>
      <c r="BD2576" s="102"/>
      <c r="BE2576" s="102"/>
      <c r="BF2576" s="102"/>
      <c r="BG2576" s="102"/>
      <c r="BH2576" s="102"/>
      <c r="BI2576" s="102"/>
      <c r="BJ2576" s="102"/>
      <c r="BK2576" s="102"/>
      <c r="BL2576" s="102"/>
      <c r="BM2576" s="102"/>
    </row>
    <row r="2577" spans="1:65" customFormat="1" ht="15.75" thickBot="1" x14ac:dyDescent="0.25">
      <c r="A2577" s="160"/>
      <c r="B2577" s="280"/>
      <c r="C2577" s="166"/>
      <c r="D2577" s="166"/>
      <c r="E2577" s="238"/>
      <c r="F2577" s="160"/>
      <c r="G2577" s="150"/>
      <c r="H2577" s="243"/>
      <c r="I2577" s="243"/>
      <c r="J2577" s="243"/>
      <c r="K2577" s="243"/>
      <c r="L2577" s="243"/>
      <c r="M2577" s="243"/>
      <c r="N2577" s="244"/>
      <c r="O2577" s="11"/>
      <c r="P2577" s="142" t="s">
        <v>39</v>
      </c>
      <c r="Q2577" s="142"/>
      <c r="R2577" s="142"/>
      <c r="S2577" s="12"/>
      <c r="T2577" s="157"/>
      <c r="U2577" s="44">
        <f t="shared" si="81"/>
        <v>0</v>
      </c>
      <c r="V2577" s="44">
        <f t="shared" si="82"/>
        <v>639</v>
      </c>
      <c r="W2577" s="44">
        <f>IFERROR(VLOOKUP(V2577,workings!$B$5:$C$650,2,FALSE),0)</f>
        <v>0</v>
      </c>
      <c r="X2577" s="44"/>
      <c r="Y2577" s="44"/>
      <c r="Z2577" s="44"/>
      <c r="AA2577" s="44"/>
      <c r="AB2577" s="102"/>
      <c r="AC2577" s="102"/>
      <c r="AD2577" s="102"/>
      <c r="AE2577" s="102"/>
      <c r="AF2577" s="102"/>
      <c r="AG2577" s="102"/>
      <c r="AH2577" s="102"/>
      <c r="AI2577" s="102"/>
      <c r="AJ2577" s="102"/>
      <c r="AK2577" s="102"/>
      <c r="AL2577" s="102"/>
      <c r="AM2577" s="102"/>
      <c r="AN2577" s="102"/>
      <c r="AO2577" s="102"/>
      <c r="AP2577" s="102"/>
      <c r="AQ2577" s="102"/>
      <c r="AR2577" s="102"/>
      <c r="AS2577" s="102"/>
      <c r="AT2577" s="102"/>
      <c r="AU2577" s="102"/>
      <c r="AV2577" s="102"/>
      <c r="AW2577" s="102"/>
      <c r="AX2577" s="102"/>
      <c r="AY2577" s="102"/>
      <c r="AZ2577" s="102"/>
      <c r="BA2577" s="102"/>
      <c r="BB2577" s="102"/>
      <c r="BC2577" s="102"/>
      <c r="BD2577" s="102"/>
      <c r="BE2577" s="102"/>
      <c r="BF2577" s="102"/>
      <c r="BG2577" s="102"/>
      <c r="BH2577" s="102"/>
      <c r="BI2577" s="102"/>
      <c r="BJ2577" s="102"/>
      <c r="BK2577" s="102"/>
      <c r="BL2577" s="102"/>
      <c r="BM2577" s="102"/>
    </row>
    <row r="2578" spans="1:65" customFormat="1" ht="15" x14ac:dyDescent="0.2">
      <c r="A2578" s="160"/>
      <c r="B2578" s="280"/>
      <c r="C2578" s="166"/>
      <c r="D2578" s="166"/>
      <c r="E2578" s="238"/>
      <c r="F2578" s="160" t="s">
        <v>1132</v>
      </c>
      <c r="G2578" s="150" t="s">
        <v>38</v>
      </c>
      <c r="H2578" s="151" t="s">
        <v>38</v>
      </c>
      <c r="I2578" s="151"/>
      <c r="J2578" s="151"/>
      <c r="K2578" s="151"/>
      <c r="L2578" s="151"/>
      <c r="M2578" s="151"/>
      <c r="N2578" s="152"/>
      <c r="O2578" s="9"/>
      <c r="P2578" s="278"/>
      <c r="Q2578" s="278"/>
      <c r="R2578" s="278"/>
      <c r="S2578" s="13"/>
      <c r="T2578" s="157"/>
      <c r="U2578" s="44">
        <f t="shared" si="81"/>
        <v>0</v>
      </c>
      <c r="V2578" s="44">
        <f t="shared" si="82"/>
        <v>639</v>
      </c>
      <c r="W2578" s="44">
        <f>IFERROR(VLOOKUP(V2578,workings!$B$5:$C$650,2,FALSE),0)</f>
        <v>0</v>
      </c>
      <c r="X2578" s="44"/>
      <c r="Y2578" s="44"/>
      <c r="Z2578" s="44"/>
      <c r="AA2578" s="44"/>
      <c r="AB2578" s="102"/>
      <c r="AC2578" s="102"/>
      <c r="AD2578" s="102"/>
      <c r="AE2578" s="102"/>
      <c r="AF2578" s="102"/>
      <c r="AG2578" s="102"/>
      <c r="AH2578" s="102"/>
      <c r="AI2578" s="102"/>
      <c r="AJ2578" s="102"/>
      <c r="AK2578" s="102"/>
      <c r="AL2578" s="102"/>
      <c r="AM2578" s="102"/>
      <c r="AN2578" s="102"/>
      <c r="AO2578" s="102"/>
      <c r="AP2578" s="102"/>
      <c r="AQ2578" s="102"/>
      <c r="AR2578" s="102"/>
      <c r="AS2578" s="102"/>
      <c r="AT2578" s="102"/>
      <c r="AU2578" s="102"/>
      <c r="AV2578" s="102"/>
      <c r="AW2578" s="102"/>
      <c r="AX2578" s="102"/>
      <c r="AY2578" s="102"/>
      <c r="AZ2578" s="102"/>
      <c r="BA2578" s="102"/>
      <c r="BB2578" s="102"/>
      <c r="BC2578" s="102"/>
      <c r="BD2578" s="102"/>
      <c r="BE2578" s="102"/>
      <c r="BF2578" s="102"/>
      <c r="BG2578" s="102"/>
      <c r="BH2578" s="102"/>
      <c r="BI2578" s="102"/>
      <c r="BJ2578" s="102"/>
      <c r="BK2578" s="102"/>
      <c r="BL2578" s="102"/>
      <c r="BM2578" s="102"/>
    </row>
    <row r="2579" spans="1:65" customFormat="1" ht="15.75" thickBot="1" x14ac:dyDescent="0.25">
      <c r="A2579" s="246"/>
      <c r="B2579" s="281"/>
      <c r="C2579" s="167"/>
      <c r="D2579" s="167"/>
      <c r="E2579" s="239"/>
      <c r="F2579" s="161"/>
      <c r="G2579" s="153"/>
      <c r="H2579" s="154"/>
      <c r="I2579" s="154"/>
      <c r="J2579" s="154"/>
      <c r="K2579" s="154"/>
      <c r="L2579" s="154"/>
      <c r="M2579" s="154"/>
      <c r="N2579" s="155"/>
      <c r="O2579" s="11"/>
      <c r="P2579" s="231"/>
      <c r="Q2579" s="232"/>
      <c r="R2579" s="233"/>
      <c r="S2579" s="14"/>
      <c r="T2579" s="158"/>
      <c r="U2579" s="44">
        <f t="shared" si="81"/>
        <v>0</v>
      </c>
      <c r="V2579" s="44">
        <f t="shared" si="82"/>
        <v>639</v>
      </c>
      <c r="W2579" s="44">
        <f>IFERROR(VLOOKUP(V2579,workings!$B$5:$C$650,2,FALSE),0)</f>
        <v>0</v>
      </c>
      <c r="X2579" s="44"/>
      <c r="Y2579" s="44"/>
      <c r="Z2579" s="44"/>
      <c r="AA2579" s="44"/>
      <c r="AB2579" s="102"/>
      <c r="AC2579" s="102"/>
      <c r="AD2579" s="102"/>
      <c r="AE2579" s="102"/>
      <c r="AF2579" s="102"/>
      <c r="AG2579" s="102"/>
      <c r="AH2579" s="102"/>
      <c r="AI2579" s="102"/>
      <c r="AJ2579" s="102"/>
      <c r="AK2579" s="102"/>
      <c r="AL2579" s="102"/>
      <c r="AM2579" s="102"/>
      <c r="AN2579" s="102"/>
      <c r="AO2579" s="102"/>
      <c r="AP2579" s="102"/>
      <c r="AQ2579" s="102"/>
      <c r="AR2579" s="102"/>
      <c r="AS2579" s="102"/>
      <c r="AT2579" s="102"/>
      <c r="AU2579" s="102"/>
      <c r="AV2579" s="102"/>
      <c r="AW2579" s="102"/>
      <c r="AX2579" s="102"/>
      <c r="AY2579" s="102"/>
      <c r="AZ2579" s="102"/>
      <c r="BA2579" s="102"/>
      <c r="BB2579" s="102"/>
      <c r="BC2579" s="102"/>
      <c r="BD2579" s="102"/>
      <c r="BE2579" s="102"/>
      <c r="BF2579" s="102"/>
      <c r="BG2579" s="102"/>
      <c r="BH2579" s="102"/>
      <c r="BI2579" s="102"/>
      <c r="BJ2579" s="102"/>
      <c r="BK2579" s="102"/>
      <c r="BL2579" s="102"/>
      <c r="BM2579" s="102"/>
    </row>
    <row r="2580" spans="1:65" customFormat="1" ht="15.75" customHeight="1" thickBot="1" x14ac:dyDescent="0.25">
      <c r="A2580" s="245">
        <v>640</v>
      </c>
      <c r="B2580" s="279">
        <v>7</v>
      </c>
      <c r="C2580" s="165" t="s">
        <v>34</v>
      </c>
      <c r="D2580" s="165" t="s">
        <v>565</v>
      </c>
      <c r="E2580" s="237" t="s">
        <v>42</v>
      </c>
      <c r="F2580" s="159" t="s">
        <v>1133</v>
      </c>
      <c r="G2580" s="16" t="s">
        <v>38</v>
      </c>
      <c r="H2580" s="16"/>
      <c r="I2580" s="16"/>
      <c r="J2580" s="16"/>
      <c r="K2580" s="16"/>
      <c r="L2580" s="16"/>
      <c r="M2580" s="16" t="s">
        <v>99</v>
      </c>
      <c r="N2580" s="16"/>
      <c r="O2580" s="9" t="s">
        <v>29</v>
      </c>
      <c r="P2580" s="278" t="s">
        <v>2998</v>
      </c>
      <c r="Q2580" s="278"/>
      <c r="R2580" s="278"/>
      <c r="S2580" s="10"/>
      <c r="T2580" s="156"/>
      <c r="U2580" s="44" t="str">
        <f t="shared" si="81"/>
        <v>C2</v>
      </c>
      <c r="V2580" s="44">
        <f t="shared" si="82"/>
        <v>640</v>
      </c>
      <c r="W2580" s="44" t="str">
        <f>IFERROR(VLOOKUP(V2580,workings!$B$5:$C$650,2,FALSE),0)</f>
        <v>B</v>
      </c>
      <c r="X2580" s="44"/>
      <c r="Y2580" s="44"/>
      <c r="Z2580" s="44"/>
      <c r="AA2580" s="44"/>
      <c r="AB2580" s="102"/>
      <c r="AC2580" s="102"/>
      <c r="AD2580" s="102"/>
      <c r="AE2580" s="102"/>
      <c r="AF2580" s="102"/>
      <c r="AG2580" s="102"/>
      <c r="AH2580" s="102"/>
      <c r="AI2580" s="102"/>
      <c r="AJ2580" s="102"/>
      <c r="AK2580" s="102"/>
      <c r="AL2580" s="102"/>
      <c r="AM2580" s="102"/>
      <c r="AN2580" s="102"/>
      <c r="AO2580" s="102"/>
      <c r="AP2580" s="102"/>
      <c r="AQ2580" s="102"/>
      <c r="AR2580" s="102"/>
      <c r="AS2580" s="102"/>
      <c r="AT2580" s="102"/>
      <c r="AU2580" s="102"/>
      <c r="AV2580" s="102"/>
      <c r="AW2580" s="102"/>
      <c r="AX2580" s="102"/>
      <c r="AY2580" s="102"/>
      <c r="AZ2580" s="102"/>
      <c r="BA2580" s="102"/>
      <c r="BB2580" s="102"/>
      <c r="BC2580" s="102"/>
      <c r="BD2580" s="102"/>
      <c r="BE2580" s="102"/>
      <c r="BF2580" s="102"/>
      <c r="BG2580" s="102"/>
      <c r="BH2580" s="102"/>
      <c r="BI2580" s="102"/>
      <c r="BJ2580" s="102"/>
      <c r="BK2580" s="102"/>
      <c r="BL2580" s="102"/>
      <c r="BM2580" s="102"/>
    </row>
    <row r="2581" spans="1:65" customFormat="1" ht="15.75" thickBot="1" x14ac:dyDescent="0.25">
      <c r="A2581" s="160"/>
      <c r="B2581" s="280"/>
      <c r="C2581" s="166"/>
      <c r="D2581" s="166"/>
      <c r="E2581" s="238"/>
      <c r="F2581" s="160"/>
      <c r="G2581" s="150" t="s">
        <v>3335</v>
      </c>
      <c r="H2581" s="243"/>
      <c r="I2581" s="243"/>
      <c r="J2581" s="243"/>
      <c r="K2581" s="243"/>
      <c r="L2581" s="243"/>
      <c r="M2581" s="243"/>
      <c r="N2581" s="244"/>
      <c r="O2581" s="11"/>
      <c r="P2581" s="142" t="s">
        <v>3255</v>
      </c>
      <c r="Q2581" s="142"/>
      <c r="R2581" s="142"/>
      <c r="S2581" s="12"/>
      <c r="T2581" s="157"/>
      <c r="U2581" s="44">
        <f t="shared" si="81"/>
        <v>0</v>
      </c>
      <c r="V2581" s="44">
        <f t="shared" si="82"/>
        <v>640</v>
      </c>
      <c r="W2581" s="44" t="str">
        <f>IFERROR(VLOOKUP(V2581,workings!$B$5:$C$650,2,FALSE),0)</f>
        <v>B</v>
      </c>
      <c r="X2581" s="44"/>
      <c r="Y2581" s="44"/>
      <c r="Z2581" s="44"/>
      <c r="AA2581" s="44"/>
      <c r="AB2581" s="102"/>
      <c r="AC2581" s="102"/>
      <c r="AD2581" s="102"/>
      <c r="AE2581" s="102"/>
      <c r="AF2581" s="102"/>
      <c r="AG2581" s="102"/>
      <c r="AH2581" s="102"/>
      <c r="AI2581" s="102"/>
      <c r="AJ2581" s="102"/>
      <c r="AK2581" s="102"/>
      <c r="AL2581" s="102"/>
      <c r="AM2581" s="102"/>
      <c r="AN2581" s="102"/>
      <c r="AO2581" s="102"/>
      <c r="AP2581" s="102"/>
      <c r="AQ2581" s="102"/>
      <c r="AR2581" s="102"/>
      <c r="AS2581" s="102"/>
      <c r="AT2581" s="102"/>
      <c r="AU2581" s="102"/>
      <c r="AV2581" s="102"/>
      <c r="AW2581" s="102"/>
      <c r="AX2581" s="102"/>
      <c r="AY2581" s="102"/>
      <c r="AZ2581" s="102"/>
      <c r="BA2581" s="102"/>
      <c r="BB2581" s="102"/>
      <c r="BC2581" s="102"/>
      <c r="BD2581" s="102"/>
      <c r="BE2581" s="102"/>
      <c r="BF2581" s="102"/>
      <c r="BG2581" s="102"/>
      <c r="BH2581" s="102"/>
      <c r="BI2581" s="102"/>
      <c r="BJ2581" s="102"/>
      <c r="BK2581" s="102"/>
      <c r="BL2581" s="102"/>
      <c r="BM2581" s="102"/>
    </row>
    <row r="2582" spans="1:65" customFormat="1" ht="15" x14ac:dyDescent="0.2">
      <c r="A2582" s="160"/>
      <c r="B2582" s="280"/>
      <c r="C2582" s="166"/>
      <c r="D2582" s="166"/>
      <c r="E2582" s="238"/>
      <c r="F2582" s="160" t="s">
        <v>1133</v>
      </c>
      <c r="G2582" s="150" t="s">
        <v>38</v>
      </c>
      <c r="H2582" s="151" t="s">
        <v>38</v>
      </c>
      <c r="I2582" s="151"/>
      <c r="J2582" s="151"/>
      <c r="K2582" s="151"/>
      <c r="L2582" s="151"/>
      <c r="M2582" s="151"/>
      <c r="N2582" s="152"/>
      <c r="O2582" s="9"/>
      <c r="P2582" s="278" t="s">
        <v>3336</v>
      </c>
      <c r="Q2582" s="278"/>
      <c r="R2582" s="278"/>
      <c r="S2582" s="13"/>
      <c r="T2582" s="157"/>
      <c r="U2582" s="44">
        <f t="shared" si="81"/>
        <v>0</v>
      </c>
      <c r="V2582" s="44">
        <f t="shared" si="82"/>
        <v>640</v>
      </c>
      <c r="W2582" s="44" t="str">
        <f>IFERROR(VLOOKUP(V2582,workings!$B$5:$C$650,2,FALSE),0)</f>
        <v>B</v>
      </c>
      <c r="X2582" s="44"/>
      <c r="Y2582" s="44"/>
      <c r="Z2582" s="44"/>
      <c r="AA2582" s="44"/>
      <c r="AB2582" s="102"/>
      <c r="AC2582" s="102"/>
      <c r="AD2582" s="102"/>
      <c r="AE2582" s="102"/>
      <c r="AF2582" s="102"/>
      <c r="AG2582" s="102"/>
      <c r="AH2582" s="102"/>
      <c r="AI2582" s="102"/>
      <c r="AJ2582" s="102"/>
      <c r="AK2582" s="102"/>
      <c r="AL2582" s="102"/>
      <c r="AM2582" s="102"/>
      <c r="AN2582" s="102"/>
      <c r="AO2582" s="102"/>
      <c r="AP2582" s="102"/>
      <c r="AQ2582" s="102"/>
      <c r="AR2582" s="102"/>
      <c r="AS2582" s="102"/>
      <c r="AT2582" s="102"/>
      <c r="AU2582" s="102"/>
      <c r="AV2582" s="102"/>
      <c r="AW2582" s="102"/>
      <c r="AX2582" s="102"/>
      <c r="AY2582" s="102"/>
      <c r="AZ2582" s="102"/>
      <c r="BA2582" s="102"/>
      <c r="BB2582" s="102"/>
      <c r="BC2582" s="102"/>
      <c r="BD2582" s="102"/>
      <c r="BE2582" s="102"/>
      <c r="BF2582" s="102"/>
      <c r="BG2582" s="102"/>
      <c r="BH2582" s="102"/>
      <c r="BI2582" s="102"/>
      <c r="BJ2582" s="102"/>
      <c r="BK2582" s="102"/>
      <c r="BL2582" s="102"/>
      <c r="BM2582" s="102"/>
    </row>
    <row r="2583" spans="1:65" customFormat="1" ht="15.75" thickBot="1" x14ac:dyDescent="0.25">
      <c r="A2583" s="246"/>
      <c r="B2583" s="281"/>
      <c r="C2583" s="167"/>
      <c r="D2583" s="167"/>
      <c r="E2583" s="239"/>
      <c r="F2583" s="161"/>
      <c r="G2583" s="153" t="s">
        <v>714</v>
      </c>
      <c r="H2583" s="154"/>
      <c r="I2583" s="154"/>
      <c r="J2583" s="154"/>
      <c r="K2583" s="154"/>
      <c r="L2583" s="154"/>
      <c r="M2583" s="154"/>
      <c r="N2583" s="155"/>
      <c r="O2583" s="11" t="s">
        <v>25</v>
      </c>
      <c r="P2583" s="231" t="s">
        <v>3337</v>
      </c>
      <c r="Q2583" s="232"/>
      <c r="R2583" s="233"/>
      <c r="S2583" s="14"/>
      <c r="T2583" s="158"/>
      <c r="U2583" s="44" t="str">
        <f t="shared" si="81"/>
        <v>B</v>
      </c>
      <c r="V2583" s="44">
        <f t="shared" si="82"/>
        <v>640</v>
      </c>
      <c r="W2583" s="44" t="str">
        <f>IFERROR(VLOOKUP(V2583,workings!$B$5:$C$650,2,FALSE),0)</f>
        <v>B</v>
      </c>
      <c r="X2583" s="44"/>
      <c r="Y2583" s="44"/>
      <c r="Z2583" s="44"/>
      <c r="AA2583" s="44"/>
      <c r="AB2583" s="102"/>
      <c r="AC2583" s="102"/>
      <c r="AD2583" s="102"/>
      <c r="AE2583" s="102"/>
      <c r="AF2583" s="102"/>
      <c r="AG2583" s="102"/>
      <c r="AH2583" s="102"/>
      <c r="AI2583" s="102"/>
      <c r="AJ2583" s="102"/>
      <c r="AK2583" s="102"/>
      <c r="AL2583" s="102"/>
      <c r="AM2583" s="102"/>
      <c r="AN2583" s="102"/>
      <c r="AO2583" s="102"/>
      <c r="AP2583" s="102"/>
      <c r="AQ2583" s="102"/>
      <c r="AR2583" s="102"/>
      <c r="AS2583" s="102"/>
      <c r="AT2583" s="102"/>
      <c r="AU2583" s="102"/>
      <c r="AV2583" s="102"/>
      <c r="AW2583" s="102"/>
      <c r="AX2583" s="102"/>
      <c r="AY2583" s="102"/>
      <c r="AZ2583" s="102"/>
      <c r="BA2583" s="102"/>
      <c r="BB2583" s="102"/>
      <c r="BC2583" s="102"/>
      <c r="BD2583" s="102"/>
      <c r="BE2583" s="102"/>
      <c r="BF2583" s="102"/>
      <c r="BG2583" s="102"/>
      <c r="BH2583" s="102"/>
      <c r="BI2583" s="102"/>
      <c r="BJ2583" s="102"/>
      <c r="BK2583" s="102"/>
      <c r="BL2583" s="102"/>
      <c r="BM2583" s="102"/>
    </row>
    <row r="2584" spans="1:65" customFormat="1" ht="15.75" customHeight="1" thickBot="1" x14ac:dyDescent="0.25">
      <c r="A2584" s="245">
        <v>641</v>
      </c>
      <c r="B2584" s="279">
        <v>7</v>
      </c>
      <c r="C2584" s="165" t="s">
        <v>34</v>
      </c>
      <c r="D2584" s="165" t="s">
        <v>41</v>
      </c>
      <c r="E2584" s="237" t="s">
        <v>42</v>
      </c>
      <c r="F2584" s="159" t="s">
        <v>1134</v>
      </c>
      <c r="G2584" s="16"/>
      <c r="H2584" s="16" t="s">
        <v>38</v>
      </c>
      <c r="I2584" s="16"/>
      <c r="J2584" s="16" t="s">
        <v>50</v>
      </c>
      <c r="K2584" s="16"/>
      <c r="L2584" s="16" t="s">
        <v>99</v>
      </c>
      <c r="M2584" s="16"/>
      <c r="N2584" s="16"/>
      <c r="O2584" s="9"/>
      <c r="P2584" s="278"/>
      <c r="Q2584" s="278"/>
      <c r="R2584" s="278"/>
      <c r="S2584" s="10"/>
      <c r="T2584" s="156"/>
      <c r="U2584" s="44">
        <f t="shared" si="81"/>
        <v>0</v>
      </c>
      <c r="V2584" s="44">
        <f t="shared" si="82"/>
        <v>641</v>
      </c>
      <c r="W2584" s="44">
        <f>IFERROR(VLOOKUP(V2584,workings!$B$5:$C$650,2,FALSE),0)</f>
        <v>0</v>
      </c>
      <c r="X2584" s="44"/>
      <c r="Y2584" s="44"/>
      <c r="Z2584" s="44"/>
      <c r="AA2584" s="44"/>
      <c r="AB2584" s="102"/>
      <c r="AC2584" s="102"/>
      <c r="AD2584" s="102"/>
      <c r="AE2584" s="102"/>
      <c r="AF2584" s="102"/>
      <c r="AG2584" s="102"/>
      <c r="AH2584" s="102"/>
      <c r="AI2584" s="102"/>
      <c r="AJ2584" s="102"/>
      <c r="AK2584" s="102"/>
      <c r="AL2584" s="102"/>
      <c r="AM2584" s="102"/>
      <c r="AN2584" s="102"/>
      <c r="AO2584" s="102"/>
      <c r="AP2584" s="102"/>
      <c r="AQ2584" s="102"/>
      <c r="AR2584" s="102"/>
      <c r="AS2584" s="102"/>
      <c r="AT2584" s="102"/>
      <c r="AU2584" s="102"/>
      <c r="AV2584" s="102"/>
      <c r="AW2584" s="102"/>
      <c r="AX2584" s="102"/>
      <c r="AY2584" s="102"/>
      <c r="AZ2584" s="102"/>
      <c r="BA2584" s="102"/>
      <c r="BB2584" s="102"/>
      <c r="BC2584" s="102"/>
      <c r="BD2584" s="102"/>
      <c r="BE2584" s="102"/>
      <c r="BF2584" s="102"/>
      <c r="BG2584" s="102"/>
      <c r="BH2584" s="102"/>
      <c r="BI2584" s="102"/>
      <c r="BJ2584" s="102"/>
      <c r="BK2584" s="102"/>
      <c r="BL2584" s="102"/>
      <c r="BM2584" s="102"/>
    </row>
    <row r="2585" spans="1:65" customFormat="1" ht="15.75" thickBot="1" x14ac:dyDescent="0.25">
      <c r="A2585" s="160"/>
      <c r="B2585" s="280"/>
      <c r="C2585" s="166"/>
      <c r="D2585" s="166"/>
      <c r="E2585" s="238"/>
      <c r="F2585" s="160"/>
      <c r="G2585" s="150" t="s">
        <v>2999</v>
      </c>
      <c r="H2585" s="243"/>
      <c r="I2585" s="243"/>
      <c r="J2585" s="243"/>
      <c r="K2585" s="243"/>
      <c r="L2585" s="243"/>
      <c r="M2585" s="243"/>
      <c r="N2585" s="244"/>
      <c r="O2585" s="11"/>
      <c r="P2585" s="142" t="s">
        <v>39</v>
      </c>
      <c r="Q2585" s="142"/>
      <c r="R2585" s="142"/>
      <c r="S2585" s="12"/>
      <c r="T2585" s="157"/>
      <c r="U2585" s="44">
        <f t="shared" si="81"/>
        <v>0</v>
      </c>
      <c r="V2585" s="44">
        <f t="shared" si="82"/>
        <v>641</v>
      </c>
      <c r="W2585" s="44">
        <f>IFERROR(VLOOKUP(V2585,workings!$B$5:$C$650,2,FALSE),0)</f>
        <v>0</v>
      </c>
      <c r="X2585" s="44"/>
      <c r="Y2585" s="44"/>
      <c r="Z2585" s="44"/>
      <c r="AA2585" s="44"/>
      <c r="AB2585" s="102"/>
      <c r="AC2585" s="102"/>
      <c r="AD2585" s="102"/>
      <c r="AE2585" s="102"/>
      <c r="AF2585" s="102"/>
      <c r="AG2585" s="102"/>
      <c r="AH2585" s="102"/>
      <c r="AI2585" s="102"/>
      <c r="AJ2585" s="102"/>
      <c r="AK2585" s="102"/>
      <c r="AL2585" s="102"/>
      <c r="AM2585" s="102"/>
      <c r="AN2585" s="102"/>
      <c r="AO2585" s="102"/>
      <c r="AP2585" s="102"/>
      <c r="AQ2585" s="102"/>
      <c r="AR2585" s="102"/>
      <c r="AS2585" s="102"/>
      <c r="AT2585" s="102"/>
      <c r="AU2585" s="102"/>
      <c r="AV2585" s="102"/>
      <c r="AW2585" s="102"/>
      <c r="AX2585" s="102"/>
      <c r="AY2585" s="102"/>
      <c r="AZ2585" s="102"/>
      <c r="BA2585" s="102"/>
      <c r="BB2585" s="102"/>
      <c r="BC2585" s="102"/>
      <c r="BD2585" s="102"/>
      <c r="BE2585" s="102"/>
      <c r="BF2585" s="102"/>
      <c r="BG2585" s="102"/>
      <c r="BH2585" s="102"/>
      <c r="BI2585" s="102"/>
      <c r="BJ2585" s="102"/>
      <c r="BK2585" s="102"/>
      <c r="BL2585" s="102"/>
      <c r="BM2585" s="102"/>
    </row>
    <row r="2586" spans="1:65" customFormat="1" ht="15" x14ac:dyDescent="0.2">
      <c r="A2586" s="160"/>
      <c r="B2586" s="280"/>
      <c r="C2586" s="166"/>
      <c r="D2586" s="166"/>
      <c r="E2586" s="238"/>
      <c r="F2586" s="160" t="s">
        <v>1134</v>
      </c>
      <c r="G2586" s="150"/>
      <c r="H2586" s="151" t="s">
        <v>38</v>
      </c>
      <c r="I2586" s="151"/>
      <c r="J2586" s="151"/>
      <c r="K2586" s="151"/>
      <c r="L2586" s="151"/>
      <c r="M2586" s="151"/>
      <c r="N2586" s="152"/>
      <c r="O2586" s="9"/>
      <c r="P2586" s="278"/>
      <c r="Q2586" s="278"/>
      <c r="R2586" s="278"/>
      <c r="S2586" s="13"/>
      <c r="T2586" s="157"/>
      <c r="U2586" s="44">
        <f t="shared" si="81"/>
        <v>0</v>
      </c>
      <c r="V2586" s="44">
        <f t="shared" si="82"/>
        <v>641</v>
      </c>
      <c r="W2586" s="44">
        <f>IFERROR(VLOOKUP(V2586,workings!$B$5:$C$650,2,FALSE),0)</f>
        <v>0</v>
      </c>
      <c r="X2586" s="44"/>
      <c r="Y2586" s="44"/>
      <c r="Z2586" s="44"/>
      <c r="AA2586" s="44"/>
      <c r="AB2586" s="102"/>
      <c r="AC2586" s="102"/>
      <c r="AD2586" s="102"/>
      <c r="AE2586" s="102"/>
      <c r="AF2586" s="102"/>
      <c r="AG2586" s="102"/>
      <c r="AH2586" s="102"/>
      <c r="AI2586" s="102"/>
      <c r="AJ2586" s="102"/>
      <c r="AK2586" s="102"/>
      <c r="AL2586" s="102"/>
      <c r="AM2586" s="102"/>
      <c r="AN2586" s="102"/>
      <c r="AO2586" s="102"/>
      <c r="AP2586" s="102"/>
      <c r="AQ2586" s="102"/>
      <c r="AR2586" s="102"/>
      <c r="AS2586" s="102"/>
      <c r="AT2586" s="102"/>
      <c r="AU2586" s="102"/>
      <c r="AV2586" s="102"/>
      <c r="AW2586" s="102"/>
      <c r="AX2586" s="102"/>
      <c r="AY2586" s="102"/>
      <c r="AZ2586" s="102"/>
      <c r="BA2586" s="102"/>
      <c r="BB2586" s="102"/>
      <c r="BC2586" s="102"/>
      <c r="BD2586" s="102"/>
      <c r="BE2586" s="102"/>
      <c r="BF2586" s="102"/>
      <c r="BG2586" s="102"/>
      <c r="BH2586" s="102"/>
      <c r="BI2586" s="102"/>
      <c r="BJ2586" s="102"/>
      <c r="BK2586" s="102"/>
      <c r="BL2586" s="102"/>
      <c r="BM2586" s="102"/>
    </row>
    <row r="2587" spans="1:65" customFormat="1" ht="15.75" thickBot="1" x14ac:dyDescent="0.25">
      <c r="A2587" s="246"/>
      <c r="B2587" s="281"/>
      <c r="C2587" s="167"/>
      <c r="D2587" s="167"/>
      <c r="E2587" s="239"/>
      <c r="F2587" s="161"/>
      <c r="G2587" s="153"/>
      <c r="H2587" s="154"/>
      <c r="I2587" s="154"/>
      <c r="J2587" s="154"/>
      <c r="K2587" s="154"/>
      <c r="L2587" s="154"/>
      <c r="M2587" s="154"/>
      <c r="N2587" s="155"/>
      <c r="O2587" s="11"/>
      <c r="P2587" s="231"/>
      <c r="Q2587" s="232"/>
      <c r="R2587" s="233"/>
      <c r="S2587" s="14"/>
      <c r="T2587" s="158"/>
      <c r="U2587" s="44">
        <f t="shared" si="81"/>
        <v>0</v>
      </c>
      <c r="V2587" s="44">
        <f t="shared" si="82"/>
        <v>641</v>
      </c>
      <c r="W2587" s="44">
        <f>IFERROR(VLOOKUP(V2587,workings!$B$5:$C$650,2,FALSE),0)</f>
        <v>0</v>
      </c>
      <c r="X2587" s="44"/>
      <c r="Y2587" s="44"/>
      <c r="Z2587" s="44"/>
      <c r="AA2587" s="44"/>
      <c r="AB2587" s="102"/>
      <c r="AC2587" s="102"/>
      <c r="AD2587" s="102"/>
      <c r="AE2587" s="102"/>
      <c r="AF2587" s="102"/>
      <c r="AG2587" s="102"/>
      <c r="AH2587" s="102"/>
      <c r="AI2587" s="102"/>
      <c r="AJ2587" s="102"/>
      <c r="AK2587" s="102"/>
      <c r="AL2587" s="102"/>
      <c r="AM2587" s="102"/>
      <c r="AN2587" s="102"/>
      <c r="AO2587" s="102"/>
      <c r="AP2587" s="102"/>
      <c r="AQ2587" s="102"/>
      <c r="AR2587" s="102"/>
      <c r="AS2587" s="102"/>
      <c r="AT2587" s="102"/>
      <c r="AU2587" s="102"/>
      <c r="AV2587" s="102"/>
      <c r="AW2587" s="102"/>
      <c r="AX2587" s="102"/>
      <c r="AY2587" s="102"/>
      <c r="AZ2587" s="102"/>
      <c r="BA2587" s="102"/>
      <c r="BB2587" s="102"/>
      <c r="BC2587" s="102"/>
      <c r="BD2587" s="102"/>
      <c r="BE2587" s="102"/>
      <c r="BF2587" s="102"/>
      <c r="BG2587" s="102"/>
      <c r="BH2587" s="102"/>
      <c r="BI2587" s="102"/>
      <c r="BJ2587" s="102"/>
      <c r="BK2587" s="102"/>
      <c r="BL2587" s="102"/>
      <c r="BM2587" s="102"/>
    </row>
    <row r="2588" spans="1:65" customFormat="1" ht="15.75" customHeight="1" thickBot="1" x14ac:dyDescent="0.25">
      <c r="A2588" s="245">
        <v>642</v>
      </c>
      <c r="B2588" s="279">
        <v>7</v>
      </c>
      <c r="C2588" s="165" t="s">
        <v>34</v>
      </c>
      <c r="D2588" s="165" t="s">
        <v>142</v>
      </c>
      <c r="E2588" s="237" t="s">
        <v>51</v>
      </c>
      <c r="F2588" s="159" t="s">
        <v>1135</v>
      </c>
      <c r="G2588" s="16" t="s">
        <v>38</v>
      </c>
      <c r="H2588" s="16" t="s">
        <v>38</v>
      </c>
      <c r="I2588" s="16"/>
      <c r="J2588" s="16" t="s">
        <v>50</v>
      </c>
      <c r="K2588" s="16"/>
      <c r="L2588" s="16" t="s">
        <v>99</v>
      </c>
      <c r="M2588" s="16" t="s">
        <v>99</v>
      </c>
      <c r="N2588" s="16"/>
      <c r="O2588" s="9" t="s">
        <v>45</v>
      </c>
      <c r="P2588" s="278" t="s">
        <v>1136</v>
      </c>
      <c r="Q2588" s="278"/>
      <c r="R2588" s="278"/>
      <c r="S2588" s="10"/>
      <c r="T2588" s="156"/>
      <c r="U2588" s="44" t="str">
        <f t="shared" si="81"/>
        <v>D</v>
      </c>
      <c r="V2588" s="44">
        <f t="shared" si="82"/>
        <v>642</v>
      </c>
      <c r="W2588" s="44" t="str">
        <f>IFERROR(VLOOKUP(V2588,workings!$B$5:$C$650,2,FALSE),0)</f>
        <v>D</v>
      </c>
      <c r="X2588" s="44"/>
      <c r="Y2588" s="44"/>
      <c r="Z2588" s="44"/>
      <c r="AA2588" s="44"/>
      <c r="AB2588" s="102"/>
      <c r="AC2588" s="102"/>
      <c r="AD2588" s="102"/>
      <c r="AE2588" s="102"/>
      <c r="AF2588" s="102"/>
      <c r="AG2588" s="102"/>
      <c r="AH2588" s="102"/>
      <c r="AI2588" s="102"/>
      <c r="AJ2588" s="102"/>
      <c r="AK2588" s="102"/>
      <c r="AL2588" s="102"/>
      <c r="AM2588" s="102"/>
      <c r="AN2588" s="102"/>
      <c r="AO2588" s="102"/>
      <c r="AP2588" s="102"/>
      <c r="AQ2588" s="102"/>
      <c r="AR2588" s="102"/>
      <c r="AS2588" s="102"/>
      <c r="AT2588" s="102"/>
      <c r="AU2588" s="102"/>
      <c r="AV2588" s="102"/>
      <c r="AW2588" s="102"/>
      <c r="AX2588" s="102"/>
      <c r="AY2588" s="102"/>
      <c r="AZ2588" s="102"/>
      <c r="BA2588" s="102"/>
      <c r="BB2588" s="102"/>
      <c r="BC2588" s="102"/>
      <c r="BD2588" s="102"/>
      <c r="BE2588" s="102"/>
      <c r="BF2588" s="102"/>
      <c r="BG2588" s="102"/>
      <c r="BH2588" s="102"/>
      <c r="BI2588" s="102"/>
      <c r="BJ2588" s="102"/>
      <c r="BK2588" s="102"/>
      <c r="BL2588" s="102"/>
      <c r="BM2588" s="102"/>
    </row>
    <row r="2589" spans="1:65" customFormat="1" ht="15.75" thickBot="1" x14ac:dyDescent="0.25">
      <c r="A2589" s="160"/>
      <c r="B2589" s="280"/>
      <c r="C2589" s="166"/>
      <c r="D2589" s="166"/>
      <c r="E2589" s="238"/>
      <c r="F2589" s="160"/>
      <c r="G2589" s="150" t="s">
        <v>3000</v>
      </c>
      <c r="H2589" s="243"/>
      <c r="I2589" s="243"/>
      <c r="J2589" s="243"/>
      <c r="K2589" s="243"/>
      <c r="L2589" s="243"/>
      <c r="M2589" s="243"/>
      <c r="N2589" s="244"/>
      <c r="O2589" s="11"/>
      <c r="P2589" s="142" t="s">
        <v>3001</v>
      </c>
      <c r="Q2589" s="142"/>
      <c r="R2589" s="142"/>
      <c r="S2589" s="12"/>
      <c r="T2589" s="157"/>
      <c r="U2589" s="44">
        <f t="shared" si="81"/>
        <v>0</v>
      </c>
      <c r="V2589" s="44">
        <f t="shared" si="82"/>
        <v>642</v>
      </c>
      <c r="W2589" s="44" t="str">
        <f>IFERROR(VLOOKUP(V2589,workings!$B$5:$C$650,2,FALSE),0)</f>
        <v>D</v>
      </c>
      <c r="X2589" s="44"/>
      <c r="Y2589" s="44"/>
      <c r="Z2589" s="44"/>
      <c r="AA2589" s="44"/>
      <c r="AB2589" s="102"/>
      <c r="AC2589" s="102"/>
      <c r="AD2589" s="102"/>
      <c r="AE2589" s="102"/>
      <c r="AF2589" s="102"/>
      <c r="AG2589" s="102"/>
      <c r="AH2589" s="102"/>
      <c r="AI2589" s="102"/>
      <c r="AJ2589" s="102"/>
      <c r="AK2589" s="102"/>
      <c r="AL2589" s="102"/>
      <c r="AM2589" s="102"/>
      <c r="AN2589" s="102"/>
      <c r="AO2589" s="102"/>
      <c r="AP2589" s="102"/>
      <c r="AQ2589" s="102"/>
      <c r="AR2589" s="102"/>
      <c r="AS2589" s="102"/>
      <c r="AT2589" s="102"/>
      <c r="AU2589" s="102"/>
      <c r="AV2589" s="102"/>
      <c r="AW2589" s="102"/>
      <c r="AX2589" s="102"/>
      <c r="AY2589" s="102"/>
      <c r="AZ2589" s="102"/>
      <c r="BA2589" s="102"/>
      <c r="BB2589" s="102"/>
      <c r="BC2589" s="102"/>
      <c r="BD2589" s="102"/>
      <c r="BE2589" s="102"/>
      <c r="BF2589" s="102"/>
      <c r="BG2589" s="102"/>
      <c r="BH2589" s="102"/>
      <c r="BI2589" s="102"/>
      <c r="BJ2589" s="102"/>
      <c r="BK2589" s="102"/>
      <c r="BL2589" s="102"/>
      <c r="BM2589" s="102"/>
    </row>
    <row r="2590" spans="1:65" customFormat="1" ht="15" x14ac:dyDescent="0.2">
      <c r="A2590" s="160"/>
      <c r="B2590" s="280"/>
      <c r="C2590" s="166"/>
      <c r="D2590" s="166"/>
      <c r="E2590" s="238"/>
      <c r="F2590" s="160" t="s">
        <v>1135</v>
      </c>
      <c r="G2590" s="150" t="s">
        <v>38</v>
      </c>
      <c r="H2590" s="151"/>
      <c r="I2590" s="151"/>
      <c r="J2590" s="151" t="s">
        <v>50</v>
      </c>
      <c r="K2590" s="151"/>
      <c r="L2590" s="151" t="s">
        <v>99</v>
      </c>
      <c r="M2590" s="151"/>
      <c r="N2590" s="152"/>
      <c r="O2590" s="9"/>
      <c r="P2590" s="278" t="s">
        <v>3002</v>
      </c>
      <c r="Q2590" s="278"/>
      <c r="R2590" s="278"/>
      <c r="S2590" s="13"/>
      <c r="T2590" s="157"/>
      <c r="U2590" s="44">
        <f t="shared" si="81"/>
        <v>0</v>
      </c>
      <c r="V2590" s="44">
        <f t="shared" si="82"/>
        <v>642</v>
      </c>
      <c r="W2590" s="44" t="str">
        <f>IFERROR(VLOOKUP(V2590,workings!$B$5:$C$650,2,FALSE),0)</f>
        <v>D</v>
      </c>
      <c r="X2590" s="44"/>
      <c r="Y2590" s="44"/>
      <c r="Z2590" s="44"/>
      <c r="AA2590" s="44"/>
      <c r="AB2590" s="102"/>
      <c r="AC2590" s="102"/>
      <c r="AD2590" s="102"/>
      <c r="AE2590" s="102"/>
      <c r="AF2590" s="102"/>
      <c r="AG2590" s="102"/>
      <c r="AH2590" s="102"/>
      <c r="AI2590" s="102"/>
      <c r="AJ2590" s="102"/>
      <c r="AK2590" s="102"/>
      <c r="AL2590" s="102"/>
      <c r="AM2590" s="102"/>
      <c r="AN2590" s="102"/>
      <c r="AO2590" s="102"/>
      <c r="AP2590" s="102"/>
      <c r="AQ2590" s="102"/>
      <c r="AR2590" s="102"/>
      <c r="AS2590" s="102"/>
      <c r="AT2590" s="102"/>
      <c r="AU2590" s="102"/>
      <c r="AV2590" s="102"/>
      <c r="AW2590" s="102"/>
      <c r="AX2590" s="102"/>
      <c r="AY2590" s="102"/>
      <c r="AZ2590" s="102"/>
      <c r="BA2590" s="102"/>
      <c r="BB2590" s="102"/>
      <c r="BC2590" s="102"/>
      <c r="BD2590" s="102"/>
      <c r="BE2590" s="102"/>
      <c r="BF2590" s="102"/>
      <c r="BG2590" s="102"/>
      <c r="BH2590" s="102"/>
      <c r="BI2590" s="102"/>
      <c r="BJ2590" s="102"/>
      <c r="BK2590" s="102"/>
      <c r="BL2590" s="102"/>
      <c r="BM2590" s="102"/>
    </row>
    <row r="2591" spans="1:65" customFormat="1" ht="15.75" thickBot="1" x14ac:dyDescent="0.25">
      <c r="A2591" s="246"/>
      <c r="B2591" s="281"/>
      <c r="C2591" s="167"/>
      <c r="D2591" s="167"/>
      <c r="E2591" s="239"/>
      <c r="F2591" s="161"/>
      <c r="G2591" s="153"/>
      <c r="H2591" s="154"/>
      <c r="I2591" s="154"/>
      <c r="J2591" s="154"/>
      <c r="K2591" s="154"/>
      <c r="L2591" s="154"/>
      <c r="M2591" s="154"/>
      <c r="N2591" s="155"/>
      <c r="O2591" s="11"/>
      <c r="P2591" s="231"/>
      <c r="Q2591" s="232"/>
      <c r="R2591" s="233"/>
      <c r="S2591" s="14"/>
      <c r="T2591" s="158"/>
      <c r="U2591" s="44">
        <f t="shared" si="81"/>
        <v>0</v>
      </c>
      <c r="V2591" s="44">
        <f t="shared" si="82"/>
        <v>642</v>
      </c>
      <c r="W2591" s="44" t="str">
        <f>IFERROR(VLOOKUP(V2591,workings!$B$5:$C$650,2,FALSE),0)</f>
        <v>D</v>
      </c>
      <c r="X2591" s="44"/>
      <c r="Y2591" s="44"/>
      <c r="Z2591" s="44"/>
      <c r="AA2591" s="44"/>
      <c r="AB2591" s="102"/>
      <c r="AC2591" s="102"/>
      <c r="AD2591" s="102"/>
      <c r="AE2591" s="102"/>
      <c r="AF2591" s="102"/>
      <c r="AG2591" s="102"/>
      <c r="AH2591" s="102"/>
      <c r="AI2591" s="102"/>
      <c r="AJ2591" s="102"/>
      <c r="AK2591" s="102"/>
      <c r="AL2591" s="102"/>
      <c r="AM2591" s="102"/>
      <c r="AN2591" s="102"/>
      <c r="AO2591" s="102"/>
      <c r="AP2591" s="102"/>
      <c r="AQ2591" s="102"/>
      <c r="AR2591" s="102"/>
      <c r="AS2591" s="102"/>
      <c r="AT2591" s="102"/>
      <c r="AU2591" s="102"/>
      <c r="AV2591" s="102"/>
      <c r="AW2591" s="102"/>
      <c r="AX2591" s="102"/>
      <c r="AY2591" s="102"/>
      <c r="AZ2591" s="102"/>
      <c r="BA2591" s="102"/>
      <c r="BB2591" s="102"/>
      <c r="BC2591" s="102"/>
      <c r="BD2591" s="102"/>
      <c r="BE2591" s="102"/>
      <c r="BF2591" s="102"/>
      <c r="BG2591" s="102"/>
      <c r="BH2591" s="102"/>
      <c r="BI2591" s="102"/>
      <c r="BJ2591" s="102"/>
      <c r="BK2591" s="102"/>
      <c r="BL2591" s="102"/>
      <c r="BM2591" s="102"/>
    </row>
    <row r="2592" spans="1:65" customFormat="1" ht="15.75" customHeight="1" thickBot="1" x14ac:dyDescent="0.25">
      <c r="A2592" s="245">
        <v>643</v>
      </c>
      <c r="B2592" s="279">
        <v>7</v>
      </c>
      <c r="C2592" s="165" t="s">
        <v>34</v>
      </c>
      <c r="D2592" s="165" t="s">
        <v>382</v>
      </c>
      <c r="E2592" s="237" t="s">
        <v>42</v>
      </c>
      <c r="F2592" s="159" t="s">
        <v>1137</v>
      </c>
      <c r="G2592" s="16" t="s">
        <v>38</v>
      </c>
      <c r="H2592" s="16" t="s">
        <v>38</v>
      </c>
      <c r="I2592" s="16" t="s">
        <v>44</v>
      </c>
      <c r="J2592" s="16"/>
      <c r="K2592" s="16"/>
      <c r="L2592" s="16"/>
      <c r="M2592" s="16"/>
      <c r="N2592" s="16"/>
      <c r="O2592" s="9"/>
      <c r="P2592" s="278"/>
      <c r="Q2592" s="278"/>
      <c r="R2592" s="278"/>
      <c r="S2592" s="10"/>
      <c r="T2592" s="156"/>
      <c r="U2592" s="44">
        <f t="shared" si="81"/>
        <v>0</v>
      </c>
      <c r="V2592" s="44">
        <f t="shared" si="82"/>
        <v>643</v>
      </c>
      <c r="W2592" s="44" t="str">
        <f>IFERROR(VLOOKUP(V2592,workings!$B$5:$C$650,2,FALSE),0)</f>
        <v>B</v>
      </c>
      <c r="X2592" s="44"/>
      <c r="Y2592" s="44"/>
      <c r="Z2592" s="44"/>
      <c r="AA2592" s="44"/>
      <c r="AB2592" s="102"/>
      <c r="AC2592" s="102"/>
      <c r="AD2592" s="102"/>
      <c r="AE2592" s="102"/>
      <c r="AF2592" s="102"/>
      <c r="AG2592" s="102"/>
      <c r="AH2592" s="102"/>
      <c r="AI2592" s="102"/>
      <c r="AJ2592" s="102"/>
      <c r="AK2592" s="102"/>
      <c r="AL2592" s="102"/>
      <c r="AM2592" s="102"/>
      <c r="AN2592" s="102"/>
      <c r="AO2592" s="102"/>
      <c r="AP2592" s="102"/>
      <c r="AQ2592" s="102"/>
      <c r="AR2592" s="102"/>
      <c r="AS2592" s="102"/>
      <c r="AT2592" s="102"/>
      <c r="AU2592" s="102"/>
      <c r="AV2592" s="102"/>
      <c r="AW2592" s="102"/>
      <c r="AX2592" s="102"/>
      <c r="AY2592" s="102"/>
      <c r="AZ2592" s="102"/>
      <c r="BA2592" s="102"/>
      <c r="BB2592" s="102"/>
      <c r="BC2592" s="102"/>
      <c r="BD2592" s="102"/>
      <c r="BE2592" s="102"/>
      <c r="BF2592" s="102"/>
      <c r="BG2592" s="102"/>
      <c r="BH2592" s="102"/>
      <c r="BI2592" s="102"/>
      <c r="BJ2592" s="102"/>
      <c r="BK2592" s="102"/>
      <c r="BL2592" s="102"/>
      <c r="BM2592" s="102"/>
    </row>
    <row r="2593" spans="1:65" customFormat="1" ht="15.75" thickBot="1" x14ac:dyDescent="0.25">
      <c r="A2593" s="160"/>
      <c r="B2593" s="280"/>
      <c r="C2593" s="166"/>
      <c r="D2593" s="166"/>
      <c r="E2593" s="238"/>
      <c r="F2593" s="160"/>
      <c r="G2593" s="150" t="s">
        <v>3003</v>
      </c>
      <c r="H2593" s="243"/>
      <c r="I2593" s="243"/>
      <c r="J2593" s="243"/>
      <c r="K2593" s="243"/>
      <c r="L2593" s="243"/>
      <c r="M2593" s="243"/>
      <c r="N2593" s="244"/>
      <c r="O2593" s="11" t="s">
        <v>29</v>
      </c>
      <c r="P2593" s="142" t="s">
        <v>1138</v>
      </c>
      <c r="Q2593" s="142"/>
      <c r="R2593" s="142"/>
      <c r="S2593" s="12"/>
      <c r="T2593" s="157"/>
      <c r="U2593" s="44" t="str">
        <f t="shared" si="81"/>
        <v>C2</v>
      </c>
      <c r="V2593" s="44">
        <f t="shared" si="82"/>
        <v>643</v>
      </c>
      <c r="W2593" s="44" t="str">
        <f>IFERROR(VLOOKUP(V2593,workings!$B$5:$C$650,2,FALSE),0)</f>
        <v>B</v>
      </c>
      <c r="X2593" s="44"/>
      <c r="Y2593" s="44"/>
      <c r="Z2593" s="44"/>
      <c r="AA2593" s="44"/>
      <c r="AB2593" s="102"/>
      <c r="AC2593" s="102"/>
      <c r="AD2593" s="102"/>
      <c r="AE2593" s="102"/>
      <c r="AF2593" s="102"/>
      <c r="AG2593" s="102"/>
      <c r="AH2593" s="102"/>
      <c r="AI2593" s="102"/>
      <c r="AJ2593" s="102"/>
      <c r="AK2593" s="102"/>
      <c r="AL2593" s="102"/>
      <c r="AM2593" s="102"/>
      <c r="AN2593" s="102"/>
      <c r="AO2593" s="102"/>
      <c r="AP2593" s="102"/>
      <c r="AQ2593" s="102"/>
      <c r="AR2593" s="102"/>
      <c r="AS2593" s="102"/>
      <c r="AT2593" s="102"/>
      <c r="AU2593" s="102"/>
      <c r="AV2593" s="102"/>
      <c r="AW2593" s="102"/>
      <c r="AX2593" s="102"/>
      <c r="AY2593" s="102"/>
      <c r="AZ2593" s="102"/>
      <c r="BA2593" s="102"/>
      <c r="BB2593" s="102"/>
      <c r="BC2593" s="102"/>
      <c r="BD2593" s="102"/>
      <c r="BE2593" s="102"/>
      <c r="BF2593" s="102"/>
      <c r="BG2593" s="102"/>
      <c r="BH2593" s="102"/>
      <c r="BI2593" s="102"/>
      <c r="BJ2593" s="102"/>
      <c r="BK2593" s="102"/>
      <c r="BL2593" s="102"/>
      <c r="BM2593" s="102"/>
    </row>
    <row r="2594" spans="1:65" customFormat="1" ht="15" x14ac:dyDescent="0.2">
      <c r="A2594" s="160"/>
      <c r="B2594" s="280"/>
      <c r="C2594" s="166"/>
      <c r="D2594" s="166"/>
      <c r="E2594" s="238"/>
      <c r="F2594" s="160" t="s">
        <v>1137</v>
      </c>
      <c r="G2594" s="150" t="s">
        <v>38</v>
      </c>
      <c r="H2594" s="151" t="s">
        <v>38</v>
      </c>
      <c r="I2594" s="151"/>
      <c r="J2594" s="151"/>
      <c r="K2594" s="151"/>
      <c r="L2594" s="151"/>
      <c r="M2594" s="151"/>
      <c r="N2594" s="152"/>
      <c r="O2594" s="9" t="s">
        <v>25</v>
      </c>
      <c r="P2594" s="278" t="s">
        <v>2816</v>
      </c>
      <c r="Q2594" s="278"/>
      <c r="R2594" s="278"/>
      <c r="S2594" s="13"/>
      <c r="T2594" s="157"/>
      <c r="U2594" s="44" t="str">
        <f t="shared" si="81"/>
        <v>B</v>
      </c>
      <c r="V2594" s="44">
        <f t="shared" si="82"/>
        <v>643</v>
      </c>
      <c r="W2594" s="44" t="str">
        <f>IFERROR(VLOOKUP(V2594,workings!$B$5:$C$650,2,FALSE),0)</f>
        <v>B</v>
      </c>
      <c r="X2594" s="44"/>
      <c r="Y2594" s="44"/>
      <c r="Z2594" s="44"/>
      <c r="AA2594" s="44"/>
      <c r="AB2594" s="102"/>
      <c r="AC2594" s="102"/>
      <c r="AD2594" s="102"/>
      <c r="AE2594" s="102"/>
      <c r="AF2594" s="102"/>
      <c r="AG2594" s="102"/>
      <c r="AH2594" s="102"/>
      <c r="AI2594" s="102"/>
      <c r="AJ2594" s="102"/>
      <c r="AK2594" s="102"/>
      <c r="AL2594" s="102"/>
      <c r="AM2594" s="102"/>
      <c r="AN2594" s="102"/>
      <c r="AO2594" s="102"/>
      <c r="AP2594" s="102"/>
      <c r="AQ2594" s="102"/>
      <c r="AR2594" s="102"/>
      <c r="AS2594" s="102"/>
      <c r="AT2594" s="102"/>
      <c r="AU2594" s="102"/>
      <c r="AV2594" s="102"/>
      <c r="AW2594" s="102"/>
      <c r="AX2594" s="102"/>
      <c r="AY2594" s="102"/>
      <c r="AZ2594" s="102"/>
      <c r="BA2594" s="102"/>
      <c r="BB2594" s="102"/>
      <c r="BC2594" s="102"/>
      <c r="BD2594" s="102"/>
      <c r="BE2594" s="102"/>
      <c r="BF2594" s="102"/>
      <c r="BG2594" s="102"/>
      <c r="BH2594" s="102"/>
      <c r="BI2594" s="102"/>
      <c r="BJ2594" s="102"/>
      <c r="BK2594" s="102"/>
      <c r="BL2594" s="102"/>
      <c r="BM2594" s="102"/>
    </row>
    <row r="2595" spans="1:65" customFormat="1" ht="15.75" thickBot="1" x14ac:dyDescent="0.25">
      <c r="A2595" s="246"/>
      <c r="B2595" s="281"/>
      <c r="C2595" s="167"/>
      <c r="D2595" s="167"/>
      <c r="E2595" s="239"/>
      <c r="F2595" s="161"/>
      <c r="G2595" s="153" t="s">
        <v>108</v>
      </c>
      <c r="H2595" s="154"/>
      <c r="I2595" s="154"/>
      <c r="J2595" s="154"/>
      <c r="K2595" s="154"/>
      <c r="L2595" s="154"/>
      <c r="M2595" s="154"/>
      <c r="N2595" s="155"/>
      <c r="O2595" s="11"/>
      <c r="P2595" s="231"/>
      <c r="Q2595" s="232"/>
      <c r="R2595" s="233"/>
      <c r="S2595" s="14"/>
      <c r="T2595" s="158"/>
      <c r="U2595" s="44">
        <f t="shared" si="81"/>
        <v>0</v>
      </c>
      <c r="V2595" s="44">
        <f t="shared" si="82"/>
        <v>643</v>
      </c>
      <c r="W2595" s="44" t="str">
        <f>IFERROR(VLOOKUP(V2595,workings!$B$5:$C$650,2,FALSE),0)</f>
        <v>B</v>
      </c>
      <c r="X2595" s="44"/>
      <c r="Y2595" s="44"/>
      <c r="Z2595" s="44"/>
      <c r="AA2595" s="44"/>
      <c r="AB2595" s="102"/>
      <c r="AC2595" s="102"/>
      <c r="AD2595" s="102"/>
      <c r="AE2595" s="102"/>
      <c r="AF2595" s="102"/>
      <c r="AG2595" s="102"/>
      <c r="AH2595" s="102"/>
      <c r="AI2595" s="102"/>
      <c r="AJ2595" s="102"/>
      <c r="AK2595" s="102"/>
      <c r="AL2595" s="102"/>
      <c r="AM2595" s="102"/>
      <c r="AN2595" s="102"/>
      <c r="AO2595" s="102"/>
      <c r="AP2595" s="102"/>
      <c r="AQ2595" s="102"/>
      <c r="AR2595" s="102"/>
      <c r="AS2595" s="102"/>
      <c r="AT2595" s="102"/>
      <c r="AU2595" s="102"/>
      <c r="AV2595" s="102"/>
      <c r="AW2595" s="102"/>
      <c r="AX2595" s="102"/>
      <c r="AY2595" s="102"/>
      <c r="AZ2595" s="102"/>
      <c r="BA2595" s="102"/>
      <c r="BB2595" s="102"/>
      <c r="BC2595" s="102"/>
      <c r="BD2595" s="102"/>
      <c r="BE2595" s="102"/>
      <c r="BF2595" s="102"/>
      <c r="BG2595" s="102"/>
      <c r="BH2595" s="102"/>
      <c r="BI2595" s="102"/>
      <c r="BJ2595" s="102"/>
      <c r="BK2595" s="102"/>
      <c r="BL2595" s="102"/>
      <c r="BM2595" s="102"/>
    </row>
    <row r="2596" spans="1:65" customFormat="1" ht="15.75" customHeight="1" thickBot="1" x14ac:dyDescent="0.25">
      <c r="A2596" s="245">
        <v>644</v>
      </c>
      <c r="B2596" s="279">
        <v>7</v>
      </c>
      <c r="C2596" s="165" t="s">
        <v>34</v>
      </c>
      <c r="D2596" s="165" t="s">
        <v>1139</v>
      </c>
      <c r="E2596" s="237" t="s">
        <v>51</v>
      </c>
      <c r="F2596" s="159" t="s">
        <v>166</v>
      </c>
      <c r="G2596" s="16"/>
      <c r="H2596" s="16"/>
      <c r="I2596" s="16"/>
      <c r="J2596" s="16"/>
      <c r="K2596" s="16"/>
      <c r="L2596" s="16"/>
      <c r="M2596" s="16"/>
      <c r="N2596" s="16"/>
      <c r="O2596" s="9"/>
      <c r="P2596" s="278"/>
      <c r="Q2596" s="278"/>
      <c r="R2596" s="278"/>
      <c r="S2596" s="10"/>
      <c r="T2596" s="156"/>
      <c r="U2596" s="44">
        <f t="shared" si="81"/>
        <v>0</v>
      </c>
      <c r="V2596" s="44">
        <f t="shared" si="82"/>
        <v>644</v>
      </c>
      <c r="W2596" s="44">
        <f>IFERROR(VLOOKUP(V2596,workings!$B$5:$C$650,2,FALSE),0)</f>
        <v>0</v>
      </c>
      <c r="X2596" s="44"/>
      <c r="Y2596" s="44"/>
      <c r="Z2596" s="44"/>
      <c r="AA2596" s="44"/>
      <c r="AB2596" s="102"/>
      <c r="AC2596" s="102"/>
      <c r="AD2596" s="102"/>
      <c r="AE2596" s="102"/>
      <c r="AF2596" s="102"/>
      <c r="AG2596" s="102"/>
      <c r="AH2596" s="102"/>
      <c r="AI2596" s="102"/>
      <c r="AJ2596" s="102"/>
      <c r="AK2596" s="102"/>
      <c r="AL2596" s="102"/>
      <c r="AM2596" s="102"/>
      <c r="AN2596" s="102"/>
      <c r="AO2596" s="102"/>
      <c r="AP2596" s="102"/>
      <c r="AQ2596" s="102"/>
      <c r="AR2596" s="102"/>
      <c r="AS2596" s="102"/>
      <c r="AT2596" s="102"/>
      <c r="AU2596" s="102"/>
      <c r="AV2596" s="102"/>
      <c r="AW2596" s="102"/>
      <c r="AX2596" s="102"/>
      <c r="AY2596" s="102"/>
      <c r="AZ2596" s="102"/>
      <c r="BA2596" s="102"/>
      <c r="BB2596" s="102"/>
      <c r="BC2596" s="102"/>
      <c r="BD2596" s="102"/>
      <c r="BE2596" s="102"/>
      <c r="BF2596" s="102"/>
      <c r="BG2596" s="102"/>
      <c r="BH2596" s="102"/>
      <c r="BI2596" s="102"/>
      <c r="BJ2596" s="102"/>
      <c r="BK2596" s="102"/>
      <c r="BL2596" s="102"/>
      <c r="BM2596" s="102"/>
    </row>
    <row r="2597" spans="1:65" customFormat="1" ht="15.75" thickBot="1" x14ac:dyDescent="0.25">
      <c r="A2597" s="160"/>
      <c r="B2597" s="280"/>
      <c r="C2597" s="166"/>
      <c r="D2597" s="166"/>
      <c r="E2597" s="238"/>
      <c r="F2597" s="160"/>
      <c r="G2597" s="150"/>
      <c r="H2597" s="243"/>
      <c r="I2597" s="243"/>
      <c r="J2597" s="243"/>
      <c r="K2597" s="243"/>
      <c r="L2597" s="243"/>
      <c r="M2597" s="243"/>
      <c r="N2597" s="244"/>
      <c r="O2597" s="11"/>
      <c r="P2597" s="142"/>
      <c r="Q2597" s="142"/>
      <c r="R2597" s="142"/>
      <c r="S2597" s="12"/>
      <c r="T2597" s="157"/>
      <c r="U2597" s="44">
        <f t="shared" si="81"/>
        <v>0</v>
      </c>
      <c r="V2597" s="44">
        <f t="shared" si="82"/>
        <v>644</v>
      </c>
      <c r="W2597" s="44">
        <f>IFERROR(VLOOKUP(V2597,workings!$B$5:$C$650,2,FALSE),0)</f>
        <v>0</v>
      </c>
      <c r="X2597" s="44"/>
      <c r="Y2597" s="44"/>
      <c r="Z2597" s="44"/>
      <c r="AA2597" s="44"/>
      <c r="AB2597" s="102"/>
      <c r="AC2597" s="102"/>
      <c r="AD2597" s="102"/>
      <c r="AE2597" s="102"/>
      <c r="AF2597" s="102"/>
      <c r="AG2597" s="102"/>
      <c r="AH2597" s="102"/>
      <c r="AI2597" s="102"/>
      <c r="AJ2597" s="102"/>
      <c r="AK2597" s="102"/>
      <c r="AL2597" s="102"/>
      <c r="AM2597" s="102"/>
      <c r="AN2597" s="102"/>
      <c r="AO2597" s="102"/>
      <c r="AP2597" s="102"/>
      <c r="AQ2597" s="102"/>
      <c r="AR2597" s="102"/>
      <c r="AS2597" s="102"/>
      <c r="AT2597" s="102"/>
      <c r="AU2597" s="102"/>
      <c r="AV2597" s="102"/>
      <c r="AW2597" s="102"/>
      <c r="AX2597" s="102"/>
      <c r="AY2597" s="102"/>
      <c r="AZ2597" s="102"/>
      <c r="BA2597" s="102"/>
      <c r="BB2597" s="102"/>
      <c r="BC2597" s="102"/>
      <c r="BD2597" s="102"/>
      <c r="BE2597" s="102"/>
      <c r="BF2597" s="102"/>
      <c r="BG2597" s="102"/>
      <c r="BH2597" s="102"/>
      <c r="BI2597" s="102"/>
      <c r="BJ2597" s="102"/>
      <c r="BK2597" s="102"/>
      <c r="BL2597" s="102"/>
      <c r="BM2597" s="102"/>
    </row>
    <row r="2598" spans="1:65" customFormat="1" ht="15" x14ac:dyDescent="0.2">
      <c r="A2598" s="160"/>
      <c r="B2598" s="280"/>
      <c r="C2598" s="166"/>
      <c r="D2598" s="166"/>
      <c r="E2598" s="238"/>
      <c r="F2598" s="160" t="s">
        <v>166</v>
      </c>
      <c r="G2598" s="150"/>
      <c r="H2598" s="151" t="s">
        <v>38</v>
      </c>
      <c r="I2598" s="151"/>
      <c r="J2598" s="151"/>
      <c r="K2598" s="151"/>
      <c r="L2598" s="151"/>
      <c r="M2598" s="151"/>
      <c r="N2598" s="152"/>
      <c r="O2598" s="9"/>
      <c r="P2598" s="278"/>
      <c r="Q2598" s="278"/>
      <c r="R2598" s="278"/>
      <c r="S2598" s="13"/>
      <c r="T2598" s="157"/>
      <c r="U2598" s="44">
        <f t="shared" si="81"/>
        <v>0</v>
      </c>
      <c r="V2598" s="44">
        <f t="shared" si="82"/>
        <v>644</v>
      </c>
      <c r="W2598" s="44">
        <f>IFERROR(VLOOKUP(V2598,workings!$B$5:$C$650,2,FALSE),0)</f>
        <v>0</v>
      </c>
      <c r="X2598" s="44"/>
      <c r="Y2598" s="44"/>
      <c r="Z2598" s="44"/>
      <c r="AA2598" s="44"/>
      <c r="AB2598" s="102"/>
      <c r="AC2598" s="102"/>
      <c r="AD2598" s="102"/>
      <c r="AE2598" s="102"/>
      <c r="AF2598" s="102"/>
      <c r="AG2598" s="102"/>
      <c r="AH2598" s="102"/>
      <c r="AI2598" s="102"/>
      <c r="AJ2598" s="102"/>
      <c r="AK2598" s="102"/>
      <c r="AL2598" s="102"/>
      <c r="AM2598" s="102"/>
      <c r="AN2598" s="102"/>
      <c r="AO2598" s="102"/>
      <c r="AP2598" s="102"/>
      <c r="AQ2598" s="102"/>
      <c r="AR2598" s="102"/>
      <c r="AS2598" s="102"/>
      <c r="AT2598" s="102"/>
      <c r="AU2598" s="102"/>
      <c r="AV2598" s="102"/>
      <c r="AW2598" s="102"/>
      <c r="AX2598" s="102"/>
      <c r="AY2598" s="102"/>
      <c r="AZ2598" s="102"/>
      <c r="BA2598" s="102"/>
      <c r="BB2598" s="102"/>
      <c r="BC2598" s="102"/>
      <c r="BD2598" s="102"/>
      <c r="BE2598" s="102"/>
      <c r="BF2598" s="102"/>
      <c r="BG2598" s="102"/>
      <c r="BH2598" s="102"/>
      <c r="BI2598" s="102"/>
      <c r="BJ2598" s="102"/>
      <c r="BK2598" s="102"/>
      <c r="BL2598" s="102"/>
      <c r="BM2598" s="102"/>
    </row>
    <row r="2599" spans="1:65" customFormat="1" ht="15.75" thickBot="1" x14ac:dyDescent="0.25">
      <c r="A2599" s="246"/>
      <c r="B2599" s="281"/>
      <c r="C2599" s="167"/>
      <c r="D2599" s="167"/>
      <c r="E2599" s="239"/>
      <c r="F2599" s="161"/>
      <c r="G2599" s="153"/>
      <c r="H2599" s="154"/>
      <c r="I2599" s="154"/>
      <c r="J2599" s="154"/>
      <c r="K2599" s="154"/>
      <c r="L2599" s="154"/>
      <c r="M2599" s="154"/>
      <c r="N2599" s="155"/>
      <c r="O2599" s="11"/>
      <c r="P2599" s="231"/>
      <c r="Q2599" s="232"/>
      <c r="R2599" s="233"/>
      <c r="S2599" s="14"/>
      <c r="T2599" s="158"/>
      <c r="U2599" s="44">
        <f t="shared" si="81"/>
        <v>0</v>
      </c>
      <c r="V2599" s="44">
        <f t="shared" si="82"/>
        <v>644</v>
      </c>
      <c r="W2599" s="44">
        <f>IFERROR(VLOOKUP(V2599,workings!$B$5:$C$650,2,FALSE),0)</f>
        <v>0</v>
      </c>
      <c r="X2599" s="44"/>
      <c r="Y2599" s="44"/>
      <c r="Z2599" s="44"/>
      <c r="AA2599" s="44"/>
      <c r="AB2599" s="102"/>
      <c r="AC2599" s="102"/>
      <c r="AD2599" s="102"/>
      <c r="AE2599" s="102"/>
      <c r="AF2599" s="102"/>
      <c r="AG2599" s="102"/>
      <c r="AH2599" s="102"/>
      <c r="AI2599" s="102"/>
      <c r="AJ2599" s="102"/>
      <c r="AK2599" s="102"/>
      <c r="AL2599" s="102"/>
      <c r="AM2599" s="102"/>
      <c r="AN2599" s="102"/>
      <c r="AO2599" s="102"/>
      <c r="AP2599" s="102"/>
      <c r="AQ2599" s="102"/>
      <c r="AR2599" s="102"/>
      <c r="AS2599" s="102"/>
      <c r="AT2599" s="102"/>
      <c r="AU2599" s="102"/>
      <c r="AV2599" s="102"/>
      <c r="AW2599" s="102"/>
      <c r="AX2599" s="102"/>
      <c r="AY2599" s="102"/>
      <c r="AZ2599" s="102"/>
      <c r="BA2599" s="102"/>
      <c r="BB2599" s="102"/>
      <c r="BC2599" s="102"/>
      <c r="BD2599" s="102"/>
      <c r="BE2599" s="102"/>
      <c r="BF2599" s="102"/>
      <c r="BG2599" s="102"/>
      <c r="BH2599" s="102"/>
      <c r="BI2599" s="102"/>
      <c r="BJ2599" s="102"/>
      <c r="BK2599" s="102"/>
      <c r="BL2599" s="102"/>
      <c r="BM2599" s="102"/>
    </row>
    <row r="2600" spans="1:65" customFormat="1" ht="15.75" customHeight="1" thickBot="1" x14ac:dyDescent="0.25">
      <c r="A2600" s="245">
        <v>645</v>
      </c>
      <c r="B2600" s="279">
        <v>7</v>
      </c>
      <c r="C2600" s="165" t="s">
        <v>34</v>
      </c>
      <c r="D2600" s="165" t="s">
        <v>41</v>
      </c>
      <c r="E2600" s="237" t="s">
        <v>42</v>
      </c>
      <c r="F2600" s="159" t="s">
        <v>1140</v>
      </c>
      <c r="G2600" s="16" t="s">
        <v>38</v>
      </c>
      <c r="H2600" s="16" t="s">
        <v>38</v>
      </c>
      <c r="I2600" s="16"/>
      <c r="J2600" s="16" t="s">
        <v>136</v>
      </c>
      <c r="K2600" s="16"/>
      <c r="L2600" s="16"/>
      <c r="M2600" s="16"/>
      <c r="N2600" s="16"/>
      <c r="O2600" s="9"/>
      <c r="P2600" s="278"/>
      <c r="Q2600" s="278"/>
      <c r="R2600" s="278"/>
      <c r="S2600" s="10"/>
      <c r="T2600" s="156"/>
      <c r="U2600" s="44">
        <f t="shared" si="81"/>
        <v>0</v>
      </c>
      <c r="V2600" s="44">
        <f t="shared" si="82"/>
        <v>645</v>
      </c>
      <c r="W2600" s="44" t="str">
        <f>IFERROR(VLOOKUP(V2600,workings!$B$5:$C$650,2,FALSE),0)</f>
        <v>D</v>
      </c>
      <c r="X2600" s="44"/>
      <c r="Y2600" s="44"/>
      <c r="Z2600" s="44"/>
      <c r="AA2600" s="44"/>
      <c r="AB2600" s="102"/>
      <c r="AC2600" s="102"/>
      <c r="AD2600" s="102"/>
      <c r="AE2600" s="102"/>
      <c r="AF2600" s="102"/>
      <c r="AG2600" s="102"/>
      <c r="AH2600" s="102"/>
      <c r="AI2600" s="102"/>
      <c r="AJ2600" s="102"/>
      <c r="AK2600" s="102"/>
      <c r="AL2600" s="102"/>
      <c r="AM2600" s="102"/>
      <c r="AN2600" s="102"/>
      <c r="AO2600" s="102"/>
      <c r="AP2600" s="102"/>
      <c r="AQ2600" s="102"/>
      <c r="AR2600" s="102"/>
      <c r="AS2600" s="102"/>
      <c r="AT2600" s="102"/>
      <c r="AU2600" s="102"/>
      <c r="AV2600" s="102"/>
      <c r="AW2600" s="102"/>
      <c r="AX2600" s="102"/>
      <c r="AY2600" s="102"/>
      <c r="AZ2600" s="102"/>
      <c r="BA2600" s="102"/>
      <c r="BB2600" s="102"/>
      <c r="BC2600" s="102"/>
      <c r="BD2600" s="102"/>
      <c r="BE2600" s="102"/>
      <c r="BF2600" s="102"/>
      <c r="BG2600" s="102"/>
      <c r="BH2600" s="102"/>
      <c r="BI2600" s="102"/>
      <c r="BJ2600" s="102"/>
      <c r="BK2600" s="102"/>
      <c r="BL2600" s="102"/>
      <c r="BM2600" s="102"/>
    </row>
    <row r="2601" spans="1:65" customFormat="1" ht="15.75" thickBot="1" x14ac:dyDescent="0.25">
      <c r="A2601" s="160"/>
      <c r="B2601" s="280"/>
      <c r="C2601" s="166"/>
      <c r="D2601" s="166"/>
      <c r="E2601" s="238"/>
      <c r="F2601" s="160"/>
      <c r="G2601" s="150" t="s">
        <v>1141</v>
      </c>
      <c r="H2601" s="243"/>
      <c r="I2601" s="243"/>
      <c r="J2601" s="243"/>
      <c r="K2601" s="243"/>
      <c r="L2601" s="243"/>
      <c r="M2601" s="243"/>
      <c r="N2601" s="244"/>
      <c r="O2601" s="11" t="s">
        <v>45</v>
      </c>
      <c r="P2601" s="142" t="s">
        <v>64</v>
      </c>
      <c r="Q2601" s="142"/>
      <c r="R2601" s="142"/>
      <c r="S2601" s="12"/>
      <c r="T2601" s="157"/>
      <c r="U2601" s="44" t="str">
        <f t="shared" si="81"/>
        <v>D</v>
      </c>
      <c r="V2601" s="44">
        <f t="shared" si="82"/>
        <v>645</v>
      </c>
      <c r="W2601" s="44" t="str">
        <f>IFERROR(VLOOKUP(V2601,workings!$B$5:$C$650,2,FALSE),0)</f>
        <v>D</v>
      </c>
      <c r="X2601" s="44"/>
      <c r="Y2601" s="44"/>
      <c r="Z2601" s="44"/>
      <c r="AA2601" s="44"/>
      <c r="AB2601" s="102"/>
      <c r="AC2601" s="102"/>
      <c r="AD2601" s="102"/>
      <c r="AE2601" s="102"/>
      <c r="AF2601" s="102"/>
      <c r="AG2601" s="102"/>
      <c r="AH2601" s="102"/>
      <c r="AI2601" s="102"/>
      <c r="AJ2601" s="102"/>
      <c r="AK2601" s="102"/>
      <c r="AL2601" s="102"/>
      <c r="AM2601" s="102"/>
      <c r="AN2601" s="102"/>
      <c r="AO2601" s="102"/>
      <c r="AP2601" s="102"/>
      <c r="AQ2601" s="102"/>
      <c r="AR2601" s="102"/>
      <c r="AS2601" s="102"/>
      <c r="AT2601" s="102"/>
      <c r="AU2601" s="102"/>
      <c r="AV2601" s="102"/>
      <c r="AW2601" s="102"/>
      <c r="AX2601" s="102"/>
      <c r="AY2601" s="102"/>
      <c r="AZ2601" s="102"/>
      <c r="BA2601" s="102"/>
      <c r="BB2601" s="102"/>
      <c r="BC2601" s="102"/>
      <c r="BD2601" s="102"/>
      <c r="BE2601" s="102"/>
      <c r="BF2601" s="102"/>
      <c r="BG2601" s="102"/>
      <c r="BH2601" s="102"/>
      <c r="BI2601" s="102"/>
      <c r="BJ2601" s="102"/>
      <c r="BK2601" s="102"/>
      <c r="BL2601" s="102"/>
      <c r="BM2601" s="102"/>
    </row>
    <row r="2602" spans="1:65" customFormat="1" ht="15" x14ac:dyDescent="0.2">
      <c r="A2602" s="160"/>
      <c r="B2602" s="280"/>
      <c r="C2602" s="166"/>
      <c r="D2602" s="166"/>
      <c r="E2602" s="238"/>
      <c r="F2602" s="160" t="s">
        <v>1140</v>
      </c>
      <c r="G2602" s="150"/>
      <c r="H2602" s="151" t="s">
        <v>38</v>
      </c>
      <c r="I2602" s="151"/>
      <c r="J2602" s="151" t="s">
        <v>136</v>
      </c>
      <c r="K2602" s="151"/>
      <c r="L2602" s="151"/>
      <c r="M2602" s="151"/>
      <c r="N2602" s="152"/>
      <c r="O2602" s="9"/>
      <c r="P2602" s="278" t="s">
        <v>3004</v>
      </c>
      <c r="Q2602" s="278"/>
      <c r="R2602" s="278"/>
      <c r="S2602" s="13"/>
      <c r="T2602" s="157"/>
      <c r="U2602" s="44">
        <f t="shared" si="81"/>
        <v>0</v>
      </c>
      <c r="V2602" s="44">
        <f t="shared" si="82"/>
        <v>645</v>
      </c>
      <c r="W2602" s="44" t="str">
        <f>IFERROR(VLOOKUP(V2602,workings!$B$5:$C$650,2,FALSE),0)</f>
        <v>D</v>
      </c>
      <c r="X2602" s="44"/>
      <c r="Y2602" s="44"/>
      <c r="Z2602" s="44"/>
      <c r="AA2602" s="44"/>
      <c r="AB2602" s="102"/>
      <c r="AC2602" s="102"/>
      <c r="AD2602" s="102"/>
      <c r="AE2602" s="102"/>
      <c r="AF2602" s="102"/>
      <c r="AG2602" s="102"/>
      <c r="AH2602" s="102"/>
      <c r="AI2602" s="102"/>
      <c r="AJ2602" s="102"/>
      <c r="AK2602" s="102"/>
      <c r="AL2602" s="102"/>
      <c r="AM2602" s="102"/>
      <c r="AN2602" s="102"/>
      <c r="AO2602" s="102"/>
      <c r="AP2602" s="102"/>
      <c r="AQ2602" s="102"/>
      <c r="AR2602" s="102"/>
      <c r="AS2602" s="102"/>
      <c r="AT2602" s="102"/>
      <c r="AU2602" s="102"/>
      <c r="AV2602" s="102"/>
      <c r="AW2602" s="102"/>
      <c r="AX2602" s="102"/>
      <c r="AY2602" s="102"/>
      <c r="AZ2602" s="102"/>
      <c r="BA2602" s="102"/>
      <c r="BB2602" s="102"/>
      <c r="BC2602" s="102"/>
      <c r="BD2602" s="102"/>
      <c r="BE2602" s="102"/>
      <c r="BF2602" s="102"/>
      <c r="BG2602" s="102"/>
      <c r="BH2602" s="102"/>
      <c r="BI2602" s="102"/>
      <c r="BJ2602" s="102"/>
      <c r="BK2602" s="102"/>
      <c r="BL2602" s="102"/>
      <c r="BM2602" s="102"/>
    </row>
    <row r="2603" spans="1:65" customFormat="1" ht="15.75" thickBot="1" x14ac:dyDescent="0.25">
      <c r="A2603" s="246"/>
      <c r="B2603" s="281"/>
      <c r="C2603" s="167"/>
      <c r="D2603" s="167"/>
      <c r="E2603" s="239"/>
      <c r="F2603" s="161"/>
      <c r="G2603" s="153"/>
      <c r="H2603" s="154"/>
      <c r="I2603" s="154"/>
      <c r="J2603" s="154"/>
      <c r="K2603" s="154"/>
      <c r="L2603" s="154"/>
      <c r="M2603" s="154"/>
      <c r="N2603" s="155"/>
      <c r="O2603" s="11"/>
      <c r="P2603" s="231"/>
      <c r="Q2603" s="232"/>
      <c r="R2603" s="233"/>
      <c r="S2603" s="14"/>
      <c r="T2603" s="158"/>
      <c r="U2603" s="44">
        <f t="shared" si="81"/>
        <v>0</v>
      </c>
      <c r="V2603" s="44">
        <f t="shared" si="82"/>
        <v>645</v>
      </c>
      <c r="W2603" s="44" t="str">
        <f>IFERROR(VLOOKUP(V2603,workings!$B$5:$C$650,2,FALSE),0)</f>
        <v>D</v>
      </c>
      <c r="X2603" s="44"/>
      <c r="Y2603" s="44"/>
      <c r="Z2603" s="44"/>
      <c r="AA2603" s="44"/>
      <c r="AB2603" s="102"/>
      <c r="AC2603" s="102"/>
      <c r="AD2603" s="102"/>
      <c r="AE2603" s="102"/>
      <c r="AF2603" s="102"/>
      <c r="AG2603" s="102"/>
      <c r="AH2603" s="102"/>
      <c r="AI2603" s="102"/>
      <c r="AJ2603" s="102"/>
      <c r="AK2603" s="102"/>
      <c r="AL2603" s="102"/>
      <c r="AM2603" s="102"/>
      <c r="AN2603" s="102"/>
      <c r="AO2603" s="102"/>
      <c r="AP2603" s="102"/>
      <c r="AQ2603" s="102"/>
      <c r="AR2603" s="102"/>
      <c r="AS2603" s="102"/>
      <c r="AT2603" s="102"/>
      <c r="AU2603" s="102"/>
      <c r="AV2603" s="102"/>
      <c r="AW2603" s="102"/>
      <c r="AX2603" s="102"/>
      <c r="AY2603" s="102"/>
      <c r="AZ2603" s="102"/>
      <c r="BA2603" s="102"/>
      <c r="BB2603" s="102"/>
      <c r="BC2603" s="102"/>
      <c r="BD2603" s="102"/>
      <c r="BE2603" s="102"/>
      <c r="BF2603" s="102"/>
      <c r="BG2603" s="102"/>
      <c r="BH2603" s="102"/>
      <c r="BI2603" s="102"/>
      <c r="BJ2603" s="102"/>
      <c r="BK2603" s="102"/>
      <c r="BL2603" s="102"/>
      <c r="BM2603" s="102"/>
    </row>
    <row r="2604" spans="1:65" customFormat="1" ht="15.75" customHeight="1" thickBot="1" x14ac:dyDescent="0.25">
      <c r="A2604" s="245">
        <v>646</v>
      </c>
      <c r="B2604" s="279">
        <v>7</v>
      </c>
      <c r="C2604" s="165" t="s">
        <v>34</v>
      </c>
      <c r="D2604" s="165" t="s">
        <v>41</v>
      </c>
      <c r="E2604" s="237" t="s">
        <v>42</v>
      </c>
      <c r="F2604" s="159" t="s">
        <v>1060</v>
      </c>
      <c r="G2604" s="16"/>
      <c r="H2604" s="16"/>
      <c r="I2604" s="16"/>
      <c r="J2604" s="16" t="s">
        <v>136</v>
      </c>
      <c r="K2604" s="16"/>
      <c r="L2604" s="16"/>
      <c r="M2604" s="16"/>
      <c r="N2604" s="16"/>
      <c r="O2604" s="9"/>
      <c r="P2604" s="278"/>
      <c r="Q2604" s="278"/>
      <c r="R2604" s="278"/>
      <c r="S2604" s="10"/>
      <c r="T2604" s="156"/>
      <c r="U2604" s="44">
        <f t="shared" si="81"/>
        <v>0</v>
      </c>
      <c r="V2604" s="44">
        <f t="shared" si="82"/>
        <v>646</v>
      </c>
      <c r="W2604" s="44">
        <f>IFERROR(VLOOKUP(V2604,workings!$B$5:$C$650,2,FALSE),0)</f>
        <v>0</v>
      </c>
      <c r="X2604" s="44"/>
      <c r="Y2604" s="44"/>
      <c r="Z2604" s="44"/>
      <c r="AA2604" s="44"/>
      <c r="AB2604" s="102"/>
      <c r="AC2604" s="102"/>
      <c r="AD2604" s="102"/>
      <c r="AE2604" s="102"/>
      <c r="AF2604" s="102"/>
      <c r="AG2604" s="102"/>
      <c r="AH2604" s="102"/>
      <c r="AI2604" s="102"/>
      <c r="AJ2604" s="102"/>
      <c r="AK2604" s="102"/>
      <c r="AL2604" s="102"/>
      <c r="AM2604" s="102"/>
      <c r="AN2604" s="102"/>
      <c r="AO2604" s="102"/>
      <c r="AP2604" s="102"/>
      <c r="AQ2604" s="102"/>
      <c r="AR2604" s="102"/>
      <c r="AS2604" s="102"/>
      <c r="AT2604" s="102"/>
      <c r="AU2604" s="102"/>
      <c r="AV2604" s="102"/>
      <c r="AW2604" s="102"/>
      <c r="AX2604" s="102"/>
      <c r="AY2604" s="102"/>
      <c r="AZ2604" s="102"/>
      <c r="BA2604" s="102"/>
      <c r="BB2604" s="102"/>
      <c r="BC2604" s="102"/>
      <c r="BD2604" s="102"/>
      <c r="BE2604" s="102"/>
      <c r="BF2604" s="102"/>
      <c r="BG2604" s="102"/>
      <c r="BH2604" s="102"/>
      <c r="BI2604" s="102"/>
      <c r="BJ2604" s="102"/>
      <c r="BK2604" s="102"/>
      <c r="BL2604" s="102"/>
      <c r="BM2604" s="102"/>
    </row>
    <row r="2605" spans="1:65" customFormat="1" ht="15.75" thickBot="1" x14ac:dyDescent="0.25">
      <c r="A2605" s="160"/>
      <c r="B2605" s="280"/>
      <c r="C2605" s="166"/>
      <c r="D2605" s="166"/>
      <c r="E2605" s="238"/>
      <c r="F2605" s="160"/>
      <c r="G2605" s="150" t="s">
        <v>3338</v>
      </c>
      <c r="H2605" s="243"/>
      <c r="I2605" s="243"/>
      <c r="J2605" s="243"/>
      <c r="K2605" s="243"/>
      <c r="L2605" s="243"/>
      <c r="M2605" s="243"/>
      <c r="N2605" s="244"/>
      <c r="O2605" s="11"/>
      <c r="P2605" s="142" t="s">
        <v>39</v>
      </c>
      <c r="Q2605" s="142"/>
      <c r="R2605" s="142"/>
      <c r="S2605" s="12"/>
      <c r="T2605" s="157"/>
      <c r="U2605" s="44">
        <f t="shared" si="81"/>
        <v>0</v>
      </c>
      <c r="V2605" s="44">
        <f t="shared" si="82"/>
        <v>646</v>
      </c>
      <c r="W2605" s="44">
        <f>IFERROR(VLOOKUP(V2605,workings!$B$5:$C$650,2,FALSE),0)</f>
        <v>0</v>
      </c>
      <c r="X2605" s="44"/>
      <c r="Y2605" s="44"/>
      <c r="Z2605" s="44"/>
      <c r="AA2605" s="44"/>
      <c r="AB2605" s="102"/>
      <c r="AC2605" s="102"/>
      <c r="AD2605" s="102"/>
      <c r="AE2605" s="102"/>
      <c r="AF2605" s="102"/>
      <c r="AG2605" s="102"/>
      <c r="AH2605" s="102"/>
      <c r="AI2605" s="102"/>
      <c r="AJ2605" s="102"/>
      <c r="AK2605" s="102"/>
      <c r="AL2605" s="102"/>
      <c r="AM2605" s="102"/>
      <c r="AN2605" s="102"/>
      <c r="AO2605" s="102"/>
      <c r="AP2605" s="102"/>
      <c r="AQ2605" s="102"/>
      <c r="AR2605" s="102"/>
      <c r="AS2605" s="102"/>
      <c r="AT2605" s="102"/>
      <c r="AU2605" s="102"/>
      <c r="AV2605" s="102"/>
      <c r="AW2605" s="102"/>
      <c r="AX2605" s="102"/>
      <c r="AY2605" s="102"/>
      <c r="AZ2605" s="102"/>
      <c r="BA2605" s="102"/>
      <c r="BB2605" s="102"/>
      <c r="BC2605" s="102"/>
      <c r="BD2605" s="102"/>
      <c r="BE2605" s="102"/>
      <c r="BF2605" s="102"/>
      <c r="BG2605" s="102"/>
      <c r="BH2605" s="102"/>
      <c r="BI2605" s="102"/>
      <c r="BJ2605" s="102"/>
      <c r="BK2605" s="102"/>
      <c r="BL2605" s="102"/>
      <c r="BM2605" s="102"/>
    </row>
    <row r="2606" spans="1:65" customFormat="1" ht="15" x14ac:dyDescent="0.2">
      <c r="A2606" s="160"/>
      <c r="B2606" s="280"/>
      <c r="C2606" s="166"/>
      <c r="D2606" s="166"/>
      <c r="E2606" s="238"/>
      <c r="F2606" s="160" t="s">
        <v>1060</v>
      </c>
      <c r="G2606" s="150"/>
      <c r="H2606" s="151"/>
      <c r="I2606" s="151"/>
      <c r="J2606" s="151" t="s">
        <v>136</v>
      </c>
      <c r="K2606" s="151"/>
      <c r="L2606" s="151"/>
      <c r="M2606" s="151"/>
      <c r="N2606" s="152"/>
      <c r="O2606" s="9"/>
      <c r="P2606" s="278"/>
      <c r="Q2606" s="278"/>
      <c r="R2606" s="278"/>
      <c r="S2606" s="13"/>
      <c r="T2606" s="157"/>
      <c r="U2606" s="44">
        <f t="shared" si="81"/>
        <v>0</v>
      </c>
      <c r="V2606" s="44">
        <f t="shared" si="82"/>
        <v>646</v>
      </c>
      <c r="W2606" s="44">
        <f>IFERROR(VLOOKUP(V2606,workings!$B$5:$C$650,2,FALSE),0)</f>
        <v>0</v>
      </c>
      <c r="X2606" s="44"/>
      <c r="Y2606" s="44"/>
      <c r="Z2606" s="44"/>
      <c r="AA2606" s="44"/>
      <c r="AB2606" s="102"/>
      <c r="AC2606" s="102"/>
      <c r="AD2606" s="102"/>
      <c r="AE2606" s="102"/>
      <c r="AF2606" s="102"/>
      <c r="AG2606" s="102"/>
      <c r="AH2606" s="102"/>
      <c r="AI2606" s="102"/>
      <c r="AJ2606" s="102"/>
      <c r="AK2606" s="102"/>
      <c r="AL2606" s="102"/>
      <c r="AM2606" s="102"/>
      <c r="AN2606" s="102"/>
      <c r="AO2606" s="102"/>
      <c r="AP2606" s="102"/>
      <c r="AQ2606" s="102"/>
      <c r="AR2606" s="102"/>
      <c r="AS2606" s="102"/>
      <c r="AT2606" s="102"/>
      <c r="AU2606" s="102"/>
      <c r="AV2606" s="102"/>
      <c r="AW2606" s="102"/>
      <c r="AX2606" s="102"/>
      <c r="AY2606" s="102"/>
      <c r="AZ2606" s="102"/>
      <c r="BA2606" s="102"/>
      <c r="BB2606" s="102"/>
      <c r="BC2606" s="102"/>
      <c r="BD2606" s="102"/>
      <c r="BE2606" s="102"/>
      <c r="BF2606" s="102"/>
      <c r="BG2606" s="102"/>
      <c r="BH2606" s="102"/>
      <c r="BI2606" s="102"/>
      <c r="BJ2606" s="102"/>
      <c r="BK2606" s="102"/>
      <c r="BL2606" s="102"/>
      <c r="BM2606" s="102"/>
    </row>
    <row r="2607" spans="1:65" customFormat="1" ht="15.75" thickBot="1" x14ac:dyDescent="0.25">
      <c r="A2607" s="246"/>
      <c r="B2607" s="281"/>
      <c r="C2607" s="167"/>
      <c r="D2607" s="167"/>
      <c r="E2607" s="239"/>
      <c r="F2607" s="161"/>
      <c r="G2607" s="153"/>
      <c r="H2607" s="154"/>
      <c r="I2607" s="154"/>
      <c r="J2607" s="154"/>
      <c r="K2607" s="154"/>
      <c r="L2607" s="154"/>
      <c r="M2607" s="154"/>
      <c r="N2607" s="155"/>
      <c r="O2607" s="11"/>
      <c r="P2607" s="231"/>
      <c r="Q2607" s="232"/>
      <c r="R2607" s="233"/>
      <c r="S2607" s="14"/>
      <c r="T2607" s="158"/>
      <c r="U2607" s="44">
        <f t="shared" si="81"/>
        <v>0</v>
      </c>
      <c r="V2607" s="44">
        <f t="shared" si="82"/>
        <v>646</v>
      </c>
      <c r="W2607" s="44">
        <f>IFERROR(VLOOKUP(V2607,workings!$B$5:$C$650,2,FALSE),0)</f>
        <v>0</v>
      </c>
      <c r="X2607" s="44"/>
      <c r="Y2607" s="44"/>
      <c r="Z2607" s="44"/>
      <c r="AA2607" s="44"/>
      <c r="AB2607" s="102"/>
      <c r="AC2607" s="102"/>
      <c r="AD2607" s="102"/>
      <c r="AE2607" s="102"/>
      <c r="AF2607" s="102"/>
      <c r="AG2607" s="102"/>
      <c r="AH2607" s="102"/>
      <c r="AI2607" s="102"/>
      <c r="AJ2607" s="102"/>
      <c r="AK2607" s="102"/>
      <c r="AL2607" s="102"/>
      <c r="AM2607" s="102"/>
      <c r="AN2607" s="102"/>
      <c r="AO2607" s="102"/>
      <c r="AP2607" s="102"/>
      <c r="AQ2607" s="102"/>
      <c r="AR2607" s="102"/>
      <c r="AS2607" s="102"/>
      <c r="AT2607" s="102"/>
      <c r="AU2607" s="102"/>
      <c r="AV2607" s="102"/>
      <c r="AW2607" s="102"/>
      <c r="AX2607" s="102"/>
      <c r="AY2607" s="102"/>
      <c r="AZ2607" s="102"/>
      <c r="BA2607" s="102"/>
      <c r="BB2607" s="102"/>
      <c r="BC2607" s="102"/>
      <c r="BD2607" s="102"/>
      <c r="BE2607" s="102"/>
      <c r="BF2607" s="102"/>
      <c r="BG2607" s="102"/>
      <c r="BH2607" s="102"/>
      <c r="BI2607" s="102"/>
      <c r="BJ2607" s="102"/>
      <c r="BK2607" s="102"/>
      <c r="BL2607" s="102"/>
      <c r="BM2607" s="102"/>
    </row>
    <row r="2608" spans="1:65" customFormat="1" ht="15.75" customHeight="1" thickBot="1" x14ac:dyDescent="0.25">
      <c r="A2608" s="245">
        <v>647</v>
      </c>
      <c r="B2608" s="279">
        <v>7</v>
      </c>
      <c r="C2608" s="165" t="s">
        <v>34</v>
      </c>
      <c r="D2608" s="165" t="s">
        <v>41</v>
      </c>
      <c r="E2608" s="237" t="s">
        <v>42</v>
      </c>
      <c r="F2608" s="159" t="s">
        <v>1142</v>
      </c>
      <c r="G2608" s="16" t="s">
        <v>38</v>
      </c>
      <c r="H2608" s="16" t="s">
        <v>38</v>
      </c>
      <c r="I2608" s="16"/>
      <c r="J2608" s="16"/>
      <c r="K2608" s="16"/>
      <c r="L2608" s="16"/>
      <c r="M2608" s="16"/>
      <c r="N2608" s="16"/>
      <c r="O2608" s="9"/>
      <c r="P2608" s="278"/>
      <c r="Q2608" s="278"/>
      <c r="R2608" s="278"/>
      <c r="S2608" s="10"/>
      <c r="T2608" s="156"/>
      <c r="U2608" s="44">
        <f t="shared" si="81"/>
        <v>0</v>
      </c>
      <c r="V2608" s="44">
        <f t="shared" si="82"/>
        <v>647</v>
      </c>
      <c r="W2608" s="44" t="str">
        <f>IFERROR(VLOOKUP(V2608,workings!$B$5:$C$650,2,FALSE),0)</f>
        <v>D</v>
      </c>
      <c r="X2608" s="44"/>
      <c r="Y2608" s="44"/>
      <c r="Z2608" s="44"/>
      <c r="AA2608" s="44"/>
      <c r="AB2608" s="102"/>
      <c r="AC2608" s="102"/>
      <c r="AD2608" s="102"/>
      <c r="AE2608" s="102"/>
      <c r="AF2608" s="102"/>
      <c r="AG2608" s="102"/>
      <c r="AH2608" s="102"/>
      <c r="AI2608" s="102"/>
      <c r="AJ2608" s="102"/>
      <c r="AK2608" s="102"/>
      <c r="AL2608" s="102"/>
      <c r="AM2608" s="102"/>
      <c r="AN2608" s="102"/>
      <c r="AO2608" s="102"/>
      <c r="AP2608" s="102"/>
      <c r="AQ2608" s="102"/>
      <c r="AR2608" s="102"/>
      <c r="AS2608" s="102"/>
      <c r="AT2608" s="102"/>
      <c r="AU2608" s="102"/>
      <c r="AV2608" s="102"/>
      <c r="AW2608" s="102"/>
      <c r="AX2608" s="102"/>
      <c r="AY2608" s="102"/>
      <c r="AZ2608" s="102"/>
      <c r="BA2608" s="102"/>
      <c r="BB2608" s="102"/>
      <c r="BC2608" s="102"/>
      <c r="BD2608" s="102"/>
      <c r="BE2608" s="102"/>
      <c r="BF2608" s="102"/>
      <c r="BG2608" s="102"/>
      <c r="BH2608" s="102"/>
      <c r="BI2608" s="102"/>
      <c r="BJ2608" s="102"/>
      <c r="BK2608" s="102"/>
      <c r="BL2608" s="102"/>
      <c r="BM2608" s="102"/>
    </row>
    <row r="2609" spans="1:65" customFormat="1" ht="15.75" thickBot="1" x14ac:dyDescent="0.25">
      <c r="A2609" s="160"/>
      <c r="B2609" s="280"/>
      <c r="C2609" s="166"/>
      <c r="D2609" s="166"/>
      <c r="E2609" s="238"/>
      <c r="F2609" s="160"/>
      <c r="G2609" s="150" t="s">
        <v>1143</v>
      </c>
      <c r="H2609" s="243"/>
      <c r="I2609" s="243"/>
      <c r="J2609" s="243"/>
      <c r="K2609" s="243"/>
      <c r="L2609" s="243"/>
      <c r="M2609" s="243"/>
      <c r="N2609" s="244"/>
      <c r="O2609" s="11" t="s">
        <v>45</v>
      </c>
      <c r="P2609" s="142" t="s">
        <v>64</v>
      </c>
      <c r="Q2609" s="142"/>
      <c r="R2609" s="142"/>
      <c r="S2609" s="12"/>
      <c r="T2609" s="157"/>
      <c r="U2609" s="44" t="str">
        <f t="shared" si="81"/>
        <v>D</v>
      </c>
      <c r="V2609" s="44">
        <f t="shared" si="82"/>
        <v>647</v>
      </c>
      <c r="W2609" s="44" t="str">
        <f>IFERROR(VLOOKUP(V2609,workings!$B$5:$C$650,2,FALSE),0)</f>
        <v>D</v>
      </c>
      <c r="X2609" s="44"/>
      <c r="Y2609" s="44"/>
      <c r="Z2609" s="44"/>
      <c r="AA2609" s="44"/>
      <c r="AB2609" s="102"/>
      <c r="AC2609" s="102"/>
      <c r="AD2609" s="102"/>
      <c r="AE2609" s="102"/>
      <c r="AF2609" s="102"/>
      <c r="AG2609" s="102"/>
      <c r="AH2609" s="102"/>
      <c r="AI2609" s="102"/>
      <c r="AJ2609" s="102"/>
      <c r="AK2609" s="102"/>
      <c r="AL2609" s="102"/>
      <c r="AM2609" s="102"/>
      <c r="AN2609" s="102"/>
      <c r="AO2609" s="102"/>
      <c r="AP2609" s="102"/>
      <c r="AQ2609" s="102"/>
      <c r="AR2609" s="102"/>
      <c r="AS2609" s="102"/>
      <c r="AT2609" s="102"/>
      <c r="AU2609" s="102"/>
      <c r="AV2609" s="102"/>
      <c r="AW2609" s="102"/>
      <c r="AX2609" s="102"/>
      <c r="AY2609" s="102"/>
      <c r="AZ2609" s="102"/>
      <c r="BA2609" s="102"/>
      <c r="BB2609" s="102"/>
      <c r="BC2609" s="102"/>
      <c r="BD2609" s="102"/>
      <c r="BE2609" s="102"/>
      <c r="BF2609" s="102"/>
      <c r="BG2609" s="102"/>
      <c r="BH2609" s="102"/>
      <c r="BI2609" s="102"/>
      <c r="BJ2609" s="102"/>
      <c r="BK2609" s="102"/>
      <c r="BL2609" s="102"/>
      <c r="BM2609" s="102"/>
    </row>
    <row r="2610" spans="1:65" customFormat="1" ht="15" x14ac:dyDescent="0.2">
      <c r="A2610" s="160"/>
      <c r="B2610" s="280"/>
      <c r="C2610" s="166"/>
      <c r="D2610" s="166"/>
      <c r="E2610" s="238"/>
      <c r="F2610" s="160" t="s">
        <v>1142</v>
      </c>
      <c r="G2610" s="150" t="s">
        <v>38</v>
      </c>
      <c r="H2610" s="151" t="s">
        <v>38</v>
      </c>
      <c r="I2610" s="151"/>
      <c r="J2610" s="151"/>
      <c r="K2610" s="151"/>
      <c r="L2610" s="151"/>
      <c r="M2610" s="151"/>
      <c r="N2610" s="152"/>
      <c r="O2610" s="9"/>
      <c r="P2610" s="278"/>
      <c r="Q2610" s="278"/>
      <c r="R2610" s="278"/>
      <c r="S2610" s="13"/>
      <c r="T2610" s="157"/>
      <c r="U2610" s="44">
        <f t="shared" si="81"/>
        <v>0</v>
      </c>
      <c r="V2610" s="44">
        <f t="shared" si="82"/>
        <v>647</v>
      </c>
      <c r="W2610" s="44" t="str">
        <f>IFERROR(VLOOKUP(V2610,workings!$B$5:$C$650,2,FALSE),0)</f>
        <v>D</v>
      </c>
      <c r="X2610" s="44"/>
      <c r="Y2610" s="44"/>
      <c r="Z2610" s="44"/>
      <c r="AA2610" s="44"/>
      <c r="AB2610" s="102"/>
      <c r="AC2610" s="102"/>
      <c r="AD2610" s="102"/>
      <c r="AE2610" s="102"/>
      <c r="AF2610" s="102"/>
      <c r="AG2610" s="102"/>
      <c r="AH2610" s="102"/>
      <c r="AI2610" s="102"/>
      <c r="AJ2610" s="102"/>
      <c r="AK2610" s="102"/>
      <c r="AL2610" s="102"/>
      <c r="AM2610" s="102"/>
      <c r="AN2610" s="102"/>
      <c r="AO2610" s="102"/>
      <c r="AP2610" s="102"/>
      <c r="AQ2610" s="102"/>
      <c r="AR2610" s="102"/>
      <c r="AS2610" s="102"/>
      <c r="AT2610" s="102"/>
      <c r="AU2610" s="102"/>
      <c r="AV2610" s="102"/>
      <c r="AW2610" s="102"/>
      <c r="AX2610" s="102"/>
      <c r="AY2610" s="102"/>
      <c r="AZ2610" s="102"/>
      <c r="BA2610" s="102"/>
      <c r="BB2610" s="102"/>
      <c r="BC2610" s="102"/>
      <c r="BD2610" s="102"/>
      <c r="BE2610" s="102"/>
      <c r="BF2610" s="102"/>
      <c r="BG2610" s="102"/>
      <c r="BH2610" s="102"/>
      <c r="BI2610" s="102"/>
      <c r="BJ2610" s="102"/>
      <c r="BK2610" s="102"/>
      <c r="BL2610" s="102"/>
      <c r="BM2610" s="102"/>
    </row>
    <row r="2611" spans="1:65" customFormat="1" ht="15.75" thickBot="1" x14ac:dyDescent="0.25">
      <c r="A2611" s="246"/>
      <c r="B2611" s="281"/>
      <c r="C2611" s="167"/>
      <c r="D2611" s="167"/>
      <c r="E2611" s="239"/>
      <c r="F2611" s="161"/>
      <c r="G2611" s="153"/>
      <c r="H2611" s="154"/>
      <c r="I2611" s="154"/>
      <c r="J2611" s="154"/>
      <c r="K2611" s="154"/>
      <c r="L2611" s="154"/>
      <c r="M2611" s="154"/>
      <c r="N2611" s="155"/>
      <c r="O2611" s="11"/>
      <c r="P2611" s="231"/>
      <c r="Q2611" s="232"/>
      <c r="R2611" s="233"/>
      <c r="S2611" s="14"/>
      <c r="T2611" s="158"/>
      <c r="U2611" s="44">
        <f t="shared" si="81"/>
        <v>0</v>
      </c>
      <c r="V2611" s="44">
        <f t="shared" si="82"/>
        <v>647</v>
      </c>
      <c r="W2611" s="44" t="str">
        <f>IFERROR(VLOOKUP(V2611,workings!$B$5:$C$650,2,FALSE),0)</f>
        <v>D</v>
      </c>
      <c r="X2611" s="44"/>
      <c r="Y2611" s="44"/>
      <c r="Z2611" s="44"/>
      <c r="AA2611" s="44"/>
      <c r="AB2611" s="102"/>
      <c r="AC2611" s="102"/>
      <c r="AD2611" s="102"/>
      <c r="AE2611" s="102"/>
      <c r="AF2611" s="102"/>
      <c r="AG2611" s="102"/>
      <c r="AH2611" s="102"/>
      <c r="AI2611" s="102"/>
      <c r="AJ2611" s="102"/>
      <c r="AK2611" s="102"/>
      <c r="AL2611" s="102"/>
      <c r="AM2611" s="102"/>
      <c r="AN2611" s="102"/>
      <c r="AO2611" s="102"/>
      <c r="AP2611" s="102"/>
      <c r="AQ2611" s="102"/>
      <c r="AR2611" s="102"/>
      <c r="AS2611" s="102"/>
      <c r="AT2611" s="102"/>
      <c r="AU2611" s="102"/>
      <c r="AV2611" s="102"/>
      <c r="AW2611" s="102"/>
      <c r="AX2611" s="102"/>
      <c r="AY2611" s="102"/>
      <c r="AZ2611" s="102"/>
      <c r="BA2611" s="102"/>
      <c r="BB2611" s="102"/>
      <c r="BC2611" s="102"/>
      <c r="BD2611" s="102"/>
      <c r="BE2611" s="102"/>
      <c r="BF2611" s="102"/>
      <c r="BG2611" s="102"/>
      <c r="BH2611" s="102"/>
      <c r="BI2611" s="102"/>
      <c r="BJ2611" s="102"/>
      <c r="BK2611" s="102"/>
      <c r="BL2611" s="102"/>
      <c r="BM2611" s="102"/>
    </row>
    <row r="2612" spans="1:65" customFormat="1" ht="15.75" customHeight="1" thickBot="1" x14ac:dyDescent="0.25">
      <c r="A2612" s="245">
        <v>648</v>
      </c>
      <c r="B2612" s="279">
        <v>7</v>
      </c>
      <c r="C2612" s="165" t="s">
        <v>34</v>
      </c>
      <c r="D2612" s="165" t="s">
        <v>41</v>
      </c>
      <c r="E2612" s="237" t="s">
        <v>36</v>
      </c>
      <c r="F2612" s="159" t="s">
        <v>1144</v>
      </c>
      <c r="G2612" s="16" t="s">
        <v>38</v>
      </c>
      <c r="H2612" s="16" t="s">
        <v>38</v>
      </c>
      <c r="I2612" s="16"/>
      <c r="J2612" s="16"/>
      <c r="K2612" s="16"/>
      <c r="L2612" s="16"/>
      <c r="M2612" s="16"/>
      <c r="N2612" s="16"/>
      <c r="O2612" s="9"/>
      <c r="P2612" s="278"/>
      <c r="Q2612" s="278"/>
      <c r="R2612" s="278"/>
      <c r="S2612" s="10"/>
      <c r="T2612" s="156"/>
      <c r="U2612" s="44">
        <f t="shared" si="81"/>
        <v>0</v>
      </c>
      <c r="V2612" s="44">
        <f t="shared" si="82"/>
        <v>648</v>
      </c>
      <c r="W2612" s="44">
        <f>IFERROR(VLOOKUP(V2612,workings!$B$5:$C$650,2,FALSE),0)</f>
        <v>0</v>
      </c>
      <c r="X2612" s="44"/>
      <c r="Y2612" s="44"/>
      <c r="Z2612" s="44"/>
      <c r="AA2612" s="44"/>
      <c r="AB2612" s="102"/>
      <c r="AC2612" s="102"/>
      <c r="AD2612" s="102"/>
      <c r="AE2612" s="102"/>
      <c r="AF2612" s="102"/>
      <c r="AG2612" s="102"/>
      <c r="AH2612" s="102"/>
      <c r="AI2612" s="102"/>
      <c r="AJ2612" s="102"/>
      <c r="AK2612" s="102"/>
      <c r="AL2612" s="102"/>
      <c r="AM2612" s="102"/>
      <c r="AN2612" s="102"/>
      <c r="AO2612" s="102"/>
      <c r="AP2612" s="102"/>
      <c r="AQ2612" s="102"/>
      <c r="AR2612" s="102"/>
      <c r="AS2612" s="102"/>
      <c r="AT2612" s="102"/>
      <c r="AU2612" s="102"/>
      <c r="AV2612" s="102"/>
      <c r="AW2612" s="102"/>
      <c r="AX2612" s="102"/>
      <c r="AY2612" s="102"/>
      <c r="AZ2612" s="102"/>
      <c r="BA2612" s="102"/>
      <c r="BB2612" s="102"/>
      <c r="BC2612" s="102"/>
      <c r="BD2612" s="102"/>
      <c r="BE2612" s="102"/>
      <c r="BF2612" s="102"/>
      <c r="BG2612" s="102"/>
      <c r="BH2612" s="102"/>
      <c r="BI2612" s="102"/>
      <c r="BJ2612" s="102"/>
      <c r="BK2612" s="102"/>
      <c r="BL2612" s="102"/>
      <c r="BM2612" s="102"/>
    </row>
    <row r="2613" spans="1:65" customFormat="1" ht="15.75" thickBot="1" x14ac:dyDescent="0.25">
      <c r="A2613" s="160"/>
      <c r="B2613" s="280"/>
      <c r="C2613" s="166"/>
      <c r="D2613" s="166"/>
      <c r="E2613" s="238"/>
      <c r="F2613" s="160"/>
      <c r="G2613" s="150"/>
      <c r="H2613" s="243"/>
      <c r="I2613" s="243"/>
      <c r="J2613" s="243"/>
      <c r="K2613" s="243"/>
      <c r="L2613" s="243"/>
      <c r="M2613" s="243"/>
      <c r="N2613" s="244"/>
      <c r="O2613" s="11"/>
      <c r="P2613" s="142" t="s">
        <v>39</v>
      </c>
      <c r="Q2613" s="142"/>
      <c r="R2613" s="142"/>
      <c r="S2613" s="12"/>
      <c r="T2613" s="157"/>
      <c r="U2613" s="44">
        <f t="shared" si="81"/>
        <v>0</v>
      </c>
      <c r="V2613" s="44">
        <f t="shared" si="82"/>
        <v>648</v>
      </c>
      <c r="W2613" s="44">
        <f>IFERROR(VLOOKUP(V2613,workings!$B$5:$C$650,2,FALSE),0)</f>
        <v>0</v>
      </c>
      <c r="X2613" s="44"/>
      <c r="Y2613" s="44"/>
      <c r="Z2613" s="44"/>
      <c r="AA2613" s="44"/>
      <c r="AB2613" s="102"/>
      <c r="AC2613" s="102"/>
      <c r="AD2613" s="102"/>
      <c r="AE2613" s="102"/>
      <c r="AF2613" s="102"/>
      <c r="AG2613" s="102"/>
      <c r="AH2613" s="102"/>
      <c r="AI2613" s="102"/>
      <c r="AJ2613" s="102"/>
      <c r="AK2613" s="102"/>
      <c r="AL2613" s="102"/>
      <c r="AM2613" s="102"/>
      <c r="AN2613" s="102"/>
      <c r="AO2613" s="102"/>
      <c r="AP2613" s="102"/>
      <c r="AQ2613" s="102"/>
      <c r="AR2613" s="102"/>
      <c r="AS2613" s="102"/>
      <c r="AT2613" s="102"/>
      <c r="AU2613" s="102"/>
      <c r="AV2613" s="102"/>
      <c r="AW2613" s="102"/>
      <c r="AX2613" s="102"/>
      <c r="AY2613" s="102"/>
      <c r="AZ2613" s="102"/>
      <c r="BA2613" s="102"/>
      <c r="BB2613" s="102"/>
      <c r="BC2613" s="102"/>
      <c r="BD2613" s="102"/>
      <c r="BE2613" s="102"/>
      <c r="BF2613" s="102"/>
      <c r="BG2613" s="102"/>
      <c r="BH2613" s="102"/>
      <c r="BI2613" s="102"/>
      <c r="BJ2613" s="102"/>
      <c r="BK2613" s="102"/>
      <c r="BL2613" s="102"/>
      <c r="BM2613" s="102"/>
    </row>
    <row r="2614" spans="1:65" customFormat="1" ht="15" x14ac:dyDescent="0.2">
      <c r="A2614" s="160"/>
      <c r="B2614" s="280"/>
      <c r="C2614" s="166"/>
      <c r="D2614" s="166"/>
      <c r="E2614" s="238"/>
      <c r="F2614" s="160" t="s">
        <v>1144</v>
      </c>
      <c r="G2614" s="150"/>
      <c r="H2614" s="151"/>
      <c r="I2614" s="151"/>
      <c r="J2614" s="151"/>
      <c r="K2614" s="151"/>
      <c r="L2614" s="151" t="s">
        <v>99</v>
      </c>
      <c r="M2614" s="151"/>
      <c r="N2614" s="152"/>
      <c r="O2614" s="9"/>
      <c r="P2614" s="278"/>
      <c r="Q2614" s="278"/>
      <c r="R2614" s="278"/>
      <c r="S2614" s="13"/>
      <c r="T2614" s="157"/>
      <c r="U2614" s="44">
        <f t="shared" si="81"/>
        <v>0</v>
      </c>
      <c r="V2614" s="44">
        <f t="shared" si="82"/>
        <v>648</v>
      </c>
      <c r="W2614" s="44">
        <f>IFERROR(VLOOKUP(V2614,workings!$B$5:$C$650,2,FALSE),0)</f>
        <v>0</v>
      </c>
      <c r="X2614" s="44"/>
      <c r="Y2614" s="44"/>
      <c r="Z2614" s="44"/>
      <c r="AA2614" s="44"/>
      <c r="AB2614" s="102"/>
      <c r="AC2614" s="102"/>
      <c r="AD2614" s="102"/>
      <c r="AE2614" s="102"/>
      <c r="AF2614" s="102"/>
      <c r="AG2614" s="102"/>
      <c r="AH2614" s="102"/>
      <c r="AI2614" s="102"/>
      <c r="AJ2614" s="102"/>
      <c r="AK2614" s="102"/>
      <c r="AL2614" s="102"/>
      <c r="AM2614" s="102"/>
      <c r="AN2614" s="102"/>
      <c r="AO2614" s="102"/>
      <c r="AP2614" s="102"/>
      <c r="AQ2614" s="102"/>
      <c r="AR2614" s="102"/>
      <c r="AS2614" s="102"/>
      <c r="AT2614" s="102"/>
      <c r="AU2614" s="102"/>
      <c r="AV2614" s="102"/>
      <c r="AW2614" s="102"/>
      <c r="AX2614" s="102"/>
      <c r="AY2614" s="102"/>
      <c r="AZ2614" s="102"/>
      <c r="BA2614" s="102"/>
      <c r="BB2614" s="102"/>
      <c r="BC2614" s="102"/>
      <c r="BD2614" s="102"/>
      <c r="BE2614" s="102"/>
      <c r="BF2614" s="102"/>
      <c r="BG2614" s="102"/>
      <c r="BH2614" s="102"/>
      <c r="BI2614" s="102"/>
      <c r="BJ2614" s="102"/>
      <c r="BK2614" s="102"/>
      <c r="BL2614" s="102"/>
      <c r="BM2614" s="102"/>
    </row>
    <row r="2615" spans="1:65" customFormat="1" ht="15.75" thickBot="1" x14ac:dyDescent="0.25">
      <c r="A2615" s="246"/>
      <c r="B2615" s="281"/>
      <c r="C2615" s="167"/>
      <c r="D2615" s="167"/>
      <c r="E2615" s="239"/>
      <c r="F2615" s="161"/>
      <c r="G2615" s="153"/>
      <c r="H2615" s="154"/>
      <c r="I2615" s="154"/>
      <c r="J2615" s="154"/>
      <c r="K2615" s="154"/>
      <c r="L2615" s="154"/>
      <c r="M2615" s="154"/>
      <c r="N2615" s="155"/>
      <c r="O2615" s="11"/>
      <c r="P2615" s="231"/>
      <c r="Q2615" s="232"/>
      <c r="R2615" s="233"/>
      <c r="S2615" s="14"/>
      <c r="T2615" s="158"/>
      <c r="U2615" s="44">
        <f t="shared" si="81"/>
        <v>0</v>
      </c>
      <c r="V2615" s="44">
        <f t="shared" si="82"/>
        <v>648</v>
      </c>
      <c r="W2615" s="44">
        <f>IFERROR(VLOOKUP(V2615,workings!$B$5:$C$650,2,FALSE),0)</f>
        <v>0</v>
      </c>
      <c r="X2615" s="44"/>
      <c r="Y2615" s="44"/>
      <c r="Z2615" s="44"/>
      <c r="AA2615" s="44"/>
      <c r="AB2615" s="102"/>
      <c r="AC2615" s="102"/>
      <c r="AD2615" s="102"/>
      <c r="AE2615" s="102"/>
      <c r="AF2615" s="102"/>
      <c r="AG2615" s="102"/>
      <c r="AH2615" s="102"/>
      <c r="AI2615" s="102"/>
      <c r="AJ2615" s="102"/>
      <c r="AK2615" s="102"/>
      <c r="AL2615" s="102"/>
      <c r="AM2615" s="102"/>
      <c r="AN2615" s="102"/>
      <c r="AO2615" s="102"/>
      <c r="AP2615" s="102"/>
      <c r="AQ2615" s="102"/>
      <c r="AR2615" s="102"/>
      <c r="AS2615" s="102"/>
      <c r="AT2615" s="102"/>
      <c r="AU2615" s="102"/>
      <c r="AV2615" s="102"/>
      <c r="AW2615" s="102"/>
      <c r="AX2615" s="102"/>
      <c r="AY2615" s="102"/>
      <c r="AZ2615" s="102"/>
      <c r="BA2615" s="102"/>
      <c r="BB2615" s="102"/>
      <c r="BC2615" s="102"/>
      <c r="BD2615" s="102"/>
      <c r="BE2615" s="102"/>
      <c r="BF2615" s="102"/>
      <c r="BG2615" s="102"/>
      <c r="BH2615" s="102"/>
      <c r="BI2615" s="102"/>
      <c r="BJ2615" s="102"/>
      <c r="BK2615" s="102"/>
      <c r="BL2615" s="102"/>
      <c r="BM2615" s="102"/>
    </row>
    <row r="2616" spans="1:65" customFormat="1" ht="15.75" customHeight="1" thickBot="1" x14ac:dyDescent="0.25">
      <c r="A2616" s="245">
        <v>649</v>
      </c>
      <c r="B2616" s="279">
        <v>7</v>
      </c>
      <c r="C2616" s="165" t="s">
        <v>34</v>
      </c>
      <c r="D2616" s="165" t="s">
        <v>41</v>
      </c>
      <c r="E2616" s="237" t="s">
        <v>42</v>
      </c>
      <c r="F2616" s="159" t="s">
        <v>1140</v>
      </c>
      <c r="G2616" s="16"/>
      <c r="H2616" s="16"/>
      <c r="I2616" s="16"/>
      <c r="J2616" s="16"/>
      <c r="K2616" s="16"/>
      <c r="L2616" s="16" t="s">
        <v>169</v>
      </c>
      <c r="M2616" s="16" t="s">
        <v>139</v>
      </c>
      <c r="N2616" s="16"/>
      <c r="O2616" s="9"/>
      <c r="P2616" s="278"/>
      <c r="Q2616" s="278"/>
      <c r="R2616" s="278"/>
      <c r="S2616" s="10"/>
      <c r="T2616" s="156"/>
      <c r="U2616" s="44">
        <f t="shared" si="81"/>
        <v>0</v>
      </c>
      <c r="V2616" s="44">
        <f t="shared" si="82"/>
        <v>649</v>
      </c>
      <c r="W2616" s="44">
        <f>IFERROR(VLOOKUP(V2616,workings!$B$5:$C$650,2,FALSE),0)</f>
        <v>0</v>
      </c>
      <c r="X2616" s="44"/>
      <c r="Y2616" s="44"/>
      <c r="Z2616" s="44"/>
      <c r="AA2616" s="44"/>
      <c r="AB2616" s="102"/>
      <c r="AC2616" s="102"/>
      <c r="AD2616" s="102"/>
      <c r="AE2616" s="102"/>
      <c r="AF2616" s="102"/>
      <c r="AG2616" s="102"/>
      <c r="AH2616" s="102"/>
      <c r="AI2616" s="102"/>
      <c r="AJ2616" s="102"/>
      <c r="AK2616" s="102"/>
      <c r="AL2616" s="102"/>
      <c r="AM2616" s="102"/>
      <c r="AN2616" s="102"/>
      <c r="AO2616" s="102"/>
      <c r="AP2616" s="102"/>
      <c r="AQ2616" s="102"/>
      <c r="AR2616" s="102"/>
      <c r="AS2616" s="102"/>
      <c r="AT2616" s="102"/>
      <c r="AU2616" s="102"/>
      <c r="AV2616" s="102"/>
      <c r="AW2616" s="102"/>
      <c r="AX2616" s="102"/>
      <c r="AY2616" s="102"/>
      <c r="AZ2616" s="102"/>
      <c r="BA2616" s="102"/>
      <c r="BB2616" s="102"/>
      <c r="BC2616" s="102"/>
      <c r="BD2616" s="102"/>
      <c r="BE2616" s="102"/>
      <c r="BF2616" s="102"/>
      <c r="BG2616" s="102"/>
      <c r="BH2616" s="102"/>
      <c r="BI2616" s="102"/>
      <c r="BJ2616" s="102"/>
      <c r="BK2616" s="102"/>
      <c r="BL2616" s="102"/>
      <c r="BM2616" s="102"/>
    </row>
    <row r="2617" spans="1:65" customFormat="1" ht="15.75" thickBot="1" x14ac:dyDescent="0.25">
      <c r="A2617" s="160"/>
      <c r="B2617" s="280"/>
      <c r="C2617" s="166"/>
      <c r="D2617" s="166"/>
      <c r="E2617" s="238"/>
      <c r="F2617" s="160"/>
      <c r="G2617" s="150" t="s">
        <v>1145</v>
      </c>
      <c r="H2617" s="243"/>
      <c r="I2617" s="243"/>
      <c r="J2617" s="243"/>
      <c r="K2617" s="243"/>
      <c r="L2617" s="243"/>
      <c r="M2617" s="243"/>
      <c r="N2617" s="244"/>
      <c r="O2617" s="11"/>
      <c r="P2617" s="142" t="s">
        <v>39</v>
      </c>
      <c r="Q2617" s="142"/>
      <c r="R2617" s="142"/>
      <c r="S2617" s="12"/>
      <c r="T2617" s="157"/>
      <c r="U2617" s="44">
        <f t="shared" si="81"/>
        <v>0</v>
      </c>
      <c r="V2617" s="44">
        <f t="shared" si="82"/>
        <v>649</v>
      </c>
      <c r="W2617" s="44">
        <f>IFERROR(VLOOKUP(V2617,workings!$B$5:$C$650,2,FALSE),0)</f>
        <v>0</v>
      </c>
      <c r="X2617" s="44"/>
      <c r="Y2617" s="44"/>
      <c r="Z2617" s="44"/>
      <c r="AA2617" s="44"/>
      <c r="AB2617" s="102"/>
      <c r="AC2617" s="102"/>
      <c r="AD2617" s="102"/>
      <c r="AE2617" s="102"/>
      <c r="AF2617" s="102"/>
      <c r="AG2617" s="102"/>
      <c r="AH2617" s="102"/>
      <c r="AI2617" s="102"/>
      <c r="AJ2617" s="102"/>
      <c r="AK2617" s="102"/>
      <c r="AL2617" s="102"/>
      <c r="AM2617" s="102"/>
      <c r="AN2617" s="102"/>
      <c r="AO2617" s="102"/>
      <c r="AP2617" s="102"/>
      <c r="AQ2617" s="102"/>
      <c r="AR2617" s="102"/>
      <c r="AS2617" s="102"/>
      <c r="AT2617" s="102"/>
      <c r="AU2617" s="102"/>
      <c r="AV2617" s="102"/>
      <c r="AW2617" s="102"/>
      <c r="AX2617" s="102"/>
      <c r="AY2617" s="102"/>
      <c r="AZ2617" s="102"/>
      <c r="BA2617" s="102"/>
      <c r="BB2617" s="102"/>
      <c r="BC2617" s="102"/>
      <c r="BD2617" s="102"/>
      <c r="BE2617" s="102"/>
      <c r="BF2617" s="102"/>
      <c r="BG2617" s="102"/>
      <c r="BH2617" s="102"/>
      <c r="BI2617" s="102"/>
      <c r="BJ2617" s="102"/>
      <c r="BK2617" s="102"/>
      <c r="BL2617" s="102"/>
      <c r="BM2617" s="102"/>
    </row>
    <row r="2618" spans="1:65" customFormat="1" ht="15" x14ac:dyDescent="0.2">
      <c r="A2618" s="160"/>
      <c r="B2618" s="280"/>
      <c r="C2618" s="166"/>
      <c r="D2618" s="166"/>
      <c r="E2618" s="238"/>
      <c r="F2618" s="160" t="s">
        <v>1140</v>
      </c>
      <c r="G2618" s="150" t="s">
        <v>38</v>
      </c>
      <c r="H2618" s="151" t="s">
        <v>38</v>
      </c>
      <c r="I2618" s="151"/>
      <c r="J2618" s="151"/>
      <c r="K2618" s="151"/>
      <c r="L2618" s="151" t="s">
        <v>169</v>
      </c>
      <c r="M2618" s="151" t="s">
        <v>139</v>
      </c>
      <c r="N2618" s="152"/>
      <c r="O2618" s="9"/>
      <c r="P2618" s="278"/>
      <c r="Q2618" s="278"/>
      <c r="R2618" s="278"/>
      <c r="S2618" s="13"/>
      <c r="T2618" s="157"/>
      <c r="U2618" s="44">
        <f t="shared" si="81"/>
        <v>0</v>
      </c>
      <c r="V2618" s="44">
        <f t="shared" si="82"/>
        <v>649</v>
      </c>
      <c r="W2618" s="44">
        <f>IFERROR(VLOOKUP(V2618,workings!$B$5:$C$650,2,FALSE),0)</f>
        <v>0</v>
      </c>
      <c r="X2618" s="44"/>
      <c r="Y2618" s="44"/>
      <c r="Z2618" s="44"/>
      <c r="AA2618" s="44"/>
      <c r="AB2618" s="102"/>
      <c r="AC2618" s="102"/>
      <c r="AD2618" s="102"/>
      <c r="AE2618" s="102"/>
      <c r="AF2618" s="102"/>
      <c r="AG2618" s="102"/>
      <c r="AH2618" s="102"/>
      <c r="AI2618" s="102"/>
      <c r="AJ2618" s="102"/>
      <c r="AK2618" s="102"/>
      <c r="AL2618" s="102"/>
      <c r="AM2618" s="102"/>
      <c r="AN2618" s="102"/>
      <c r="AO2618" s="102"/>
      <c r="AP2618" s="102"/>
      <c r="AQ2618" s="102"/>
      <c r="AR2618" s="102"/>
      <c r="AS2618" s="102"/>
      <c r="AT2618" s="102"/>
      <c r="AU2618" s="102"/>
      <c r="AV2618" s="102"/>
      <c r="AW2618" s="102"/>
      <c r="AX2618" s="102"/>
      <c r="AY2618" s="102"/>
      <c r="AZ2618" s="102"/>
      <c r="BA2618" s="102"/>
      <c r="BB2618" s="102"/>
      <c r="BC2618" s="102"/>
      <c r="BD2618" s="102"/>
      <c r="BE2618" s="102"/>
      <c r="BF2618" s="102"/>
      <c r="BG2618" s="102"/>
      <c r="BH2618" s="102"/>
      <c r="BI2618" s="102"/>
      <c r="BJ2618" s="102"/>
      <c r="BK2618" s="102"/>
      <c r="BL2618" s="102"/>
      <c r="BM2618" s="102"/>
    </row>
    <row r="2619" spans="1:65" customFormat="1" ht="15.75" thickBot="1" x14ac:dyDescent="0.25">
      <c r="A2619" s="246"/>
      <c r="B2619" s="281"/>
      <c r="C2619" s="167"/>
      <c r="D2619" s="167"/>
      <c r="E2619" s="239"/>
      <c r="F2619" s="161"/>
      <c r="G2619" s="153" t="s">
        <v>1146</v>
      </c>
      <c r="H2619" s="154"/>
      <c r="I2619" s="154"/>
      <c r="J2619" s="154"/>
      <c r="K2619" s="154"/>
      <c r="L2619" s="154"/>
      <c r="M2619" s="154"/>
      <c r="N2619" s="155"/>
      <c r="O2619" s="11"/>
      <c r="P2619" s="231"/>
      <c r="Q2619" s="232"/>
      <c r="R2619" s="233"/>
      <c r="S2619" s="14"/>
      <c r="T2619" s="158"/>
      <c r="U2619" s="44">
        <f t="shared" si="81"/>
        <v>0</v>
      </c>
      <c r="V2619" s="44">
        <f t="shared" si="82"/>
        <v>649</v>
      </c>
      <c r="W2619" s="44">
        <f>IFERROR(VLOOKUP(V2619,workings!$B$5:$C$650,2,FALSE),0)</f>
        <v>0</v>
      </c>
      <c r="X2619" s="44"/>
      <c r="Y2619" s="44"/>
      <c r="Z2619" s="44"/>
      <c r="AA2619" s="44"/>
      <c r="AB2619" s="102"/>
      <c r="AC2619" s="102"/>
      <c r="AD2619" s="102"/>
      <c r="AE2619" s="102"/>
      <c r="AF2619" s="102"/>
      <c r="AG2619" s="102"/>
      <c r="AH2619" s="102"/>
      <c r="AI2619" s="102"/>
      <c r="AJ2619" s="102"/>
      <c r="AK2619" s="102"/>
      <c r="AL2619" s="102"/>
      <c r="AM2619" s="102"/>
      <c r="AN2619" s="102"/>
      <c r="AO2619" s="102"/>
      <c r="AP2619" s="102"/>
      <c r="AQ2619" s="102"/>
      <c r="AR2619" s="102"/>
      <c r="AS2619" s="102"/>
      <c r="AT2619" s="102"/>
      <c r="AU2619" s="102"/>
      <c r="AV2619" s="102"/>
      <c r="AW2619" s="102"/>
      <c r="AX2619" s="102"/>
      <c r="AY2619" s="102"/>
      <c r="AZ2619" s="102"/>
      <c r="BA2619" s="102"/>
      <c r="BB2619" s="102"/>
      <c r="BC2619" s="102"/>
      <c r="BD2619" s="102"/>
      <c r="BE2619" s="102"/>
      <c r="BF2619" s="102"/>
      <c r="BG2619" s="102"/>
      <c r="BH2619" s="102"/>
      <c r="BI2619" s="102"/>
      <c r="BJ2619" s="102"/>
      <c r="BK2619" s="102"/>
      <c r="BL2619" s="102"/>
      <c r="BM2619" s="102"/>
    </row>
    <row r="2620" spans="1:65" customFormat="1" ht="15.75" customHeight="1" thickBot="1" x14ac:dyDescent="0.25">
      <c r="A2620" s="245">
        <v>650</v>
      </c>
      <c r="B2620" s="279">
        <v>7</v>
      </c>
      <c r="C2620" s="165" t="s">
        <v>34</v>
      </c>
      <c r="D2620" s="165" t="s">
        <v>41</v>
      </c>
      <c r="E2620" s="237" t="s">
        <v>36</v>
      </c>
      <c r="F2620" s="159" t="s">
        <v>1147</v>
      </c>
      <c r="G2620" s="16" t="s">
        <v>38</v>
      </c>
      <c r="H2620" s="16"/>
      <c r="I2620" s="16"/>
      <c r="J2620" s="16"/>
      <c r="K2620" s="16"/>
      <c r="L2620" s="16"/>
      <c r="M2620" s="16"/>
      <c r="N2620" s="16"/>
      <c r="O2620" s="9"/>
      <c r="P2620" s="278"/>
      <c r="Q2620" s="278"/>
      <c r="R2620" s="278"/>
      <c r="S2620" s="10"/>
      <c r="T2620" s="156"/>
      <c r="U2620" s="44">
        <f t="shared" si="81"/>
        <v>0</v>
      </c>
      <c r="V2620" s="44">
        <f t="shared" si="82"/>
        <v>650</v>
      </c>
      <c r="W2620" s="44" t="str">
        <f>IFERROR(VLOOKUP(V2620,workings!$B$5:$C$650,2,FALSE),0)</f>
        <v>D</v>
      </c>
      <c r="X2620" s="44"/>
      <c r="Y2620" s="44"/>
      <c r="Z2620" s="44"/>
      <c r="AA2620" s="44"/>
      <c r="AB2620" s="102"/>
      <c r="AC2620" s="102"/>
      <c r="AD2620" s="102"/>
      <c r="AE2620" s="102"/>
      <c r="AF2620" s="102"/>
      <c r="AG2620" s="102"/>
      <c r="AH2620" s="102"/>
      <c r="AI2620" s="102"/>
      <c r="AJ2620" s="102"/>
      <c r="AK2620" s="102"/>
      <c r="AL2620" s="102"/>
      <c r="AM2620" s="102"/>
      <c r="AN2620" s="102"/>
      <c r="AO2620" s="102"/>
      <c r="AP2620" s="102"/>
      <c r="AQ2620" s="102"/>
      <c r="AR2620" s="102"/>
      <c r="AS2620" s="102"/>
      <c r="AT2620" s="102"/>
      <c r="AU2620" s="102"/>
      <c r="AV2620" s="102"/>
      <c r="AW2620" s="102"/>
      <c r="AX2620" s="102"/>
      <c r="AY2620" s="102"/>
      <c r="AZ2620" s="102"/>
      <c r="BA2620" s="102"/>
      <c r="BB2620" s="102"/>
      <c r="BC2620" s="102"/>
      <c r="BD2620" s="102"/>
      <c r="BE2620" s="102"/>
      <c r="BF2620" s="102"/>
      <c r="BG2620" s="102"/>
      <c r="BH2620" s="102"/>
      <c r="BI2620" s="102"/>
      <c r="BJ2620" s="102"/>
      <c r="BK2620" s="102"/>
      <c r="BL2620" s="102"/>
      <c r="BM2620" s="102"/>
    </row>
    <row r="2621" spans="1:65" customFormat="1" ht="15.75" thickBot="1" x14ac:dyDescent="0.25">
      <c r="A2621" s="160"/>
      <c r="B2621" s="280"/>
      <c r="C2621" s="166"/>
      <c r="D2621" s="166"/>
      <c r="E2621" s="238"/>
      <c r="F2621" s="160"/>
      <c r="G2621" s="150"/>
      <c r="H2621" s="243"/>
      <c r="I2621" s="243"/>
      <c r="J2621" s="243"/>
      <c r="K2621" s="243"/>
      <c r="L2621" s="243"/>
      <c r="M2621" s="243"/>
      <c r="N2621" s="244"/>
      <c r="O2621" s="11" t="s">
        <v>45</v>
      </c>
      <c r="P2621" s="142" t="s">
        <v>64</v>
      </c>
      <c r="Q2621" s="142"/>
      <c r="R2621" s="142"/>
      <c r="S2621" s="12"/>
      <c r="T2621" s="157"/>
      <c r="U2621" s="44" t="str">
        <f t="shared" si="81"/>
        <v>D</v>
      </c>
      <c r="V2621" s="44">
        <f t="shared" si="82"/>
        <v>650</v>
      </c>
      <c r="W2621" s="44" t="str">
        <f>IFERROR(VLOOKUP(V2621,workings!$B$5:$C$650,2,FALSE),0)</f>
        <v>D</v>
      </c>
      <c r="X2621" s="44"/>
      <c r="Y2621" s="44"/>
      <c r="Z2621" s="44"/>
      <c r="AA2621" s="44"/>
      <c r="AB2621" s="102"/>
      <c r="AC2621" s="102"/>
      <c r="AD2621" s="102"/>
      <c r="AE2621" s="102"/>
      <c r="AF2621" s="102"/>
      <c r="AG2621" s="102"/>
      <c r="AH2621" s="102"/>
      <c r="AI2621" s="102"/>
      <c r="AJ2621" s="102"/>
      <c r="AK2621" s="102"/>
      <c r="AL2621" s="102"/>
      <c r="AM2621" s="102"/>
      <c r="AN2621" s="102"/>
      <c r="AO2621" s="102"/>
      <c r="AP2621" s="102"/>
      <c r="AQ2621" s="102"/>
      <c r="AR2621" s="102"/>
      <c r="AS2621" s="102"/>
      <c r="AT2621" s="102"/>
      <c r="AU2621" s="102"/>
      <c r="AV2621" s="102"/>
      <c r="AW2621" s="102"/>
      <c r="AX2621" s="102"/>
      <c r="AY2621" s="102"/>
      <c r="AZ2621" s="102"/>
      <c r="BA2621" s="102"/>
      <c r="BB2621" s="102"/>
      <c r="BC2621" s="102"/>
      <c r="BD2621" s="102"/>
      <c r="BE2621" s="102"/>
      <c r="BF2621" s="102"/>
      <c r="BG2621" s="102"/>
      <c r="BH2621" s="102"/>
      <c r="BI2621" s="102"/>
      <c r="BJ2621" s="102"/>
      <c r="BK2621" s="102"/>
      <c r="BL2621" s="102"/>
      <c r="BM2621" s="102"/>
    </row>
    <row r="2622" spans="1:65" customFormat="1" ht="15" x14ac:dyDescent="0.2">
      <c r="A2622" s="160"/>
      <c r="B2622" s="280"/>
      <c r="C2622" s="166"/>
      <c r="D2622" s="166"/>
      <c r="E2622" s="238"/>
      <c r="F2622" s="160" t="s">
        <v>1147</v>
      </c>
      <c r="G2622" s="150"/>
      <c r="H2622" s="151"/>
      <c r="I2622" s="151"/>
      <c r="J2622" s="151" t="s">
        <v>44</v>
      </c>
      <c r="K2622" s="151"/>
      <c r="L2622" s="151"/>
      <c r="M2622" s="151"/>
      <c r="N2622" s="152"/>
      <c r="O2622" s="9"/>
      <c r="P2622" s="278"/>
      <c r="Q2622" s="278"/>
      <c r="R2622" s="278"/>
      <c r="S2622" s="13"/>
      <c r="T2622" s="157"/>
      <c r="U2622" s="44">
        <f t="shared" si="81"/>
        <v>0</v>
      </c>
      <c r="V2622" s="44">
        <f t="shared" si="82"/>
        <v>650</v>
      </c>
      <c r="W2622" s="44" t="str">
        <f>IFERROR(VLOOKUP(V2622,workings!$B$5:$C$650,2,FALSE),0)</f>
        <v>D</v>
      </c>
      <c r="X2622" s="44"/>
      <c r="Y2622" s="44"/>
      <c r="Z2622" s="44"/>
      <c r="AA2622" s="44"/>
      <c r="AB2622" s="102"/>
      <c r="AC2622" s="102"/>
      <c r="AD2622" s="102"/>
      <c r="AE2622" s="102"/>
      <c r="AF2622" s="102"/>
      <c r="AG2622" s="102"/>
      <c r="AH2622" s="102"/>
      <c r="AI2622" s="102"/>
      <c r="AJ2622" s="102"/>
      <c r="AK2622" s="102"/>
      <c r="AL2622" s="102"/>
      <c r="AM2622" s="102"/>
      <c r="AN2622" s="102"/>
      <c r="AO2622" s="102"/>
      <c r="AP2622" s="102"/>
      <c r="AQ2622" s="102"/>
      <c r="AR2622" s="102"/>
      <c r="AS2622" s="102"/>
      <c r="AT2622" s="102"/>
      <c r="AU2622" s="102"/>
      <c r="AV2622" s="102"/>
      <c r="AW2622" s="102"/>
      <c r="AX2622" s="102"/>
      <c r="AY2622" s="102"/>
      <c r="AZ2622" s="102"/>
      <c r="BA2622" s="102"/>
      <c r="BB2622" s="102"/>
      <c r="BC2622" s="102"/>
      <c r="BD2622" s="102"/>
      <c r="BE2622" s="102"/>
      <c r="BF2622" s="102"/>
      <c r="BG2622" s="102"/>
      <c r="BH2622" s="102"/>
      <c r="BI2622" s="102"/>
      <c r="BJ2622" s="102"/>
      <c r="BK2622" s="102"/>
      <c r="BL2622" s="102"/>
      <c r="BM2622" s="102"/>
    </row>
    <row r="2623" spans="1:65" customFormat="1" ht="15.75" thickBot="1" x14ac:dyDescent="0.25">
      <c r="A2623" s="246"/>
      <c r="B2623" s="281"/>
      <c r="C2623" s="167"/>
      <c r="D2623" s="167"/>
      <c r="E2623" s="239"/>
      <c r="F2623" s="161"/>
      <c r="G2623" s="153"/>
      <c r="H2623" s="154"/>
      <c r="I2623" s="154"/>
      <c r="J2623" s="154"/>
      <c r="K2623" s="154"/>
      <c r="L2623" s="154"/>
      <c r="M2623" s="154"/>
      <c r="N2623" s="155"/>
      <c r="O2623" s="11"/>
      <c r="P2623" s="231"/>
      <c r="Q2623" s="232"/>
      <c r="R2623" s="233"/>
      <c r="S2623" s="14"/>
      <c r="T2623" s="158"/>
      <c r="U2623" s="44">
        <f t="shared" si="81"/>
        <v>0</v>
      </c>
      <c r="V2623" s="44">
        <f t="shared" si="82"/>
        <v>650</v>
      </c>
      <c r="W2623" s="44" t="str">
        <f>IFERROR(VLOOKUP(V2623,workings!$B$5:$C$650,2,FALSE),0)</f>
        <v>D</v>
      </c>
      <c r="X2623" s="44"/>
      <c r="Y2623" s="44"/>
      <c r="Z2623" s="44"/>
      <c r="AA2623" s="44"/>
      <c r="AB2623" s="102"/>
      <c r="AC2623" s="102"/>
      <c r="AD2623" s="102"/>
      <c r="AE2623" s="102"/>
      <c r="AF2623" s="102"/>
      <c r="AG2623" s="102"/>
      <c r="AH2623" s="102"/>
      <c r="AI2623" s="102"/>
      <c r="AJ2623" s="102"/>
      <c r="AK2623" s="102"/>
      <c r="AL2623" s="102"/>
      <c r="AM2623" s="102"/>
      <c r="AN2623" s="102"/>
      <c r="AO2623" s="102"/>
      <c r="AP2623" s="102"/>
      <c r="AQ2623" s="102"/>
      <c r="AR2623" s="102"/>
      <c r="AS2623" s="102"/>
      <c r="AT2623" s="102"/>
      <c r="AU2623" s="102"/>
      <c r="AV2623" s="102"/>
      <c r="AW2623" s="102"/>
      <c r="AX2623" s="102"/>
      <c r="AY2623" s="102"/>
      <c r="AZ2623" s="102"/>
      <c r="BA2623" s="102"/>
      <c r="BB2623" s="102"/>
      <c r="BC2623" s="102"/>
      <c r="BD2623" s="102"/>
      <c r="BE2623" s="102"/>
      <c r="BF2623" s="102"/>
      <c r="BG2623" s="102"/>
      <c r="BH2623" s="102"/>
      <c r="BI2623" s="102"/>
      <c r="BJ2623" s="102"/>
      <c r="BK2623" s="102"/>
      <c r="BL2623" s="102"/>
      <c r="BM2623" s="102"/>
    </row>
    <row r="2624" spans="1:65" customFormat="1" ht="15.75" customHeight="1" thickBot="1" x14ac:dyDescent="0.25">
      <c r="A2624" s="245">
        <v>651</v>
      </c>
      <c r="B2624" s="279">
        <v>7</v>
      </c>
      <c r="C2624" s="165" t="s">
        <v>34</v>
      </c>
      <c r="D2624" s="165" t="s">
        <v>41</v>
      </c>
      <c r="E2624" s="237" t="s">
        <v>42</v>
      </c>
      <c r="F2624" s="159" t="s">
        <v>1148</v>
      </c>
      <c r="G2624" s="16" t="s">
        <v>38</v>
      </c>
      <c r="H2624" s="16" t="s">
        <v>38</v>
      </c>
      <c r="I2624" s="16"/>
      <c r="J2624" s="16" t="s">
        <v>50</v>
      </c>
      <c r="K2624" s="16"/>
      <c r="L2624" s="16" t="s">
        <v>99</v>
      </c>
      <c r="M2624" s="16"/>
      <c r="N2624" s="16"/>
      <c r="O2624" s="9"/>
      <c r="P2624" s="278"/>
      <c r="Q2624" s="278"/>
      <c r="R2624" s="278"/>
      <c r="S2624" s="10"/>
      <c r="T2624" s="156"/>
      <c r="U2624" s="44">
        <f t="shared" si="81"/>
        <v>0</v>
      </c>
      <c r="V2624" s="44">
        <f t="shared" si="82"/>
        <v>651</v>
      </c>
      <c r="W2624" s="44">
        <f>IFERROR(VLOOKUP(V2624,workings!$B$5:$C$650,2,FALSE),0)</f>
        <v>0</v>
      </c>
      <c r="X2624" s="44"/>
      <c r="Y2624" s="44"/>
      <c r="Z2624" s="44"/>
      <c r="AA2624" s="44"/>
      <c r="AB2624" s="102"/>
      <c r="AC2624" s="102"/>
      <c r="AD2624" s="102"/>
      <c r="AE2624" s="102"/>
      <c r="AF2624" s="102"/>
      <c r="AG2624" s="102"/>
      <c r="AH2624" s="102"/>
      <c r="AI2624" s="102"/>
      <c r="AJ2624" s="102"/>
      <c r="AK2624" s="102"/>
      <c r="AL2624" s="102"/>
      <c r="AM2624" s="102"/>
      <c r="AN2624" s="102"/>
      <c r="AO2624" s="102"/>
      <c r="AP2624" s="102"/>
      <c r="AQ2624" s="102"/>
      <c r="AR2624" s="102"/>
      <c r="AS2624" s="102"/>
      <c r="AT2624" s="102"/>
      <c r="AU2624" s="102"/>
      <c r="AV2624" s="102"/>
      <c r="AW2624" s="102"/>
      <c r="AX2624" s="102"/>
      <c r="AY2624" s="102"/>
      <c r="AZ2624" s="102"/>
      <c r="BA2624" s="102"/>
      <c r="BB2624" s="102"/>
      <c r="BC2624" s="102"/>
      <c r="BD2624" s="102"/>
      <c r="BE2624" s="102"/>
      <c r="BF2624" s="102"/>
      <c r="BG2624" s="102"/>
      <c r="BH2624" s="102"/>
      <c r="BI2624" s="102"/>
      <c r="BJ2624" s="102"/>
      <c r="BK2624" s="102"/>
      <c r="BL2624" s="102"/>
      <c r="BM2624" s="102"/>
    </row>
    <row r="2625" spans="1:65" customFormat="1" ht="15.75" thickBot="1" x14ac:dyDescent="0.25">
      <c r="A2625" s="160"/>
      <c r="B2625" s="280"/>
      <c r="C2625" s="166"/>
      <c r="D2625" s="166"/>
      <c r="E2625" s="238"/>
      <c r="F2625" s="160"/>
      <c r="G2625" s="150" t="s">
        <v>1149</v>
      </c>
      <c r="H2625" s="243"/>
      <c r="I2625" s="243"/>
      <c r="J2625" s="243"/>
      <c r="K2625" s="243"/>
      <c r="L2625" s="243"/>
      <c r="M2625" s="243"/>
      <c r="N2625" s="244"/>
      <c r="O2625" s="11"/>
      <c r="P2625" s="142" t="s">
        <v>39</v>
      </c>
      <c r="Q2625" s="142"/>
      <c r="R2625" s="142"/>
      <c r="S2625" s="12"/>
      <c r="T2625" s="157"/>
      <c r="U2625" s="44">
        <f t="shared" si="81"/>
        <v>0</v>
      </c>
      <c r="V2625" s="44">
        <f t="shared" si="82"/>
        <v>651</v>
      </c>
      <c r="W2625" s="44">
        <f>IFERROR(VLOOKUP(V2625,workings!$B$5:$C$650,2,FALSE),0)</f>
        <v>0</v>
      </c>
      <c r="X2625" s="44"/>
      <c r="Y2625" s="44"/>
      <c r="Z2625" s="44"/>
      <c r="AA2625" s="44"/>
      <c r="AB2625" s="102"/>
      <c r="AC2625" s="102"/>
      <c r="AD2625" s="102"/>
      <c r="AE2625" s="102"/>
      <c r="AF2625" s="102"/>
      <c r="AG2625" s="102"/>
      <c r="AH2625" s="102"/>
      <c r="AI2625" s="102"/>
      <c r="AJ2625" s="102"/>
      <c r="AK2625" s="102"/>
      <c r="AL2625" s="102"/>
      <c r="AM2625" s="102"/>
      <c r="AN2625" s="102"/>
      <c r="AO2625" s="102"/>
      <c r="AP2625" s="102"/>
      <c r="AQ2625" s="102"/>
      <c r="AR2625" s="102"/>
      <c r="AS2625" s="102"/>
      <c r="AT2625" s="102"/>
      <c r="AU2625" s="102"/>
      <c r="AV2625" s="102"/>
      <c r="AW2625" s="102"/>
      <c r="AX2625" s="102"/>
      <c r="AY2625" s="102"/>
      <c r="AZ2625" s="102"/>
      <c r="BA2625" s="102"/>
      <c r="BB2625" s="102"/>
      <c r="BC2625" s="102"/>
      <c r="BD2625" s="102"/>
      <c r="BE2625" s="102"/>
      <c r="BF2625" s="102"/>
      <c r="BG2625" s="102"/>
      <c r="BH2625" s="102"/>
      <c r="BI2625" s="102"/>
      <c r="BJ2625" s="102"/>
      <c r="BK2625" s="102"/>
      <c r="BL2625" s="102"/>
      <c r="BM2625" s="102"/>
    </row>
    <row r="2626" spans="1:65" customFormat="1" ht="15" x14ac:dyDescent="0.2">
      <c r="A2626" s="160"/>
      <c r="B2626" s="280"/>
      <c r="C2626" s="166"/>
      <c r="D2626" s="166"/>
      <c r="E2626" s="238"/>
      <c r="F2626" s="160" t="s">
        <v>1148</v>
      </c>
      <c r="G2626" s="150"/>
      <c r="H2626" s="151"/>
      <c r="I2626" s="151"/>
      <c r="J2626" s="151" t="s">
        <v>44</v>
      </c>
      <c r="K2626" s="151"/>
      <c r="L2626" s="151"/>
      <c r="M2626" s="151"/>
      <c r="N2626" s="152"/>
      <c r="O2626" s="9"/>
      <c r="P2626" s="278"/>
      <c r="Q2626" s="278"/>
      <c r="R2626" s="278"/>
      <c r="S2626" s="13"/>
      <c r="T2626" s="157"/>
      <c r="U2626" s="44">
        <f t="shared" si="81"/>
        <v>0</v>
      </c>
      <c r="V2626" s="44">
        <f t="shared" si="82"/>
        <v>651</v>
      </c>
      <c r="W2626" s="44">
        <f>IFERROR(VLOOKUP(V2626,workings!$B$5:$C$650,2,FALSE),0)</f>
        <v>0</v>
      </c>
      <c r="X2626" s="44"/>
      <c r="Y2626" s="44"/>
      <c r="Z2626" s="44"/>
      <c r="AA2626" s="44"/>
      <c r="AB2626" s="102"/>
      <c r="AC2626" s="102"/>
      <c r="AD2626" s="102"/>
      <c r="AE2626" s="102"/>
      <c r="AF2626" s="102"/>
      <c r="AG2626" s="102"/>
      <c r="AH2626" s="102"/>
      <c r="AI2626" s="102"/>
      <c r="AJ2626" s="102"/>
      <c r="AK2626" s="102"/>
      <c r="AL2626" s="102"/>
      <c r="AM2626" s="102"/>
      <c r="AN2626" s="102"/>
      <c r="AO2626" s="102"/>
      <c r="AP2626" s="102"/>
      <c r="AQ2626" s="102"/>
      <c r="AR2626" s="102"/>
      <c r="AS2626" s="102"/>
      <c r="AT2626" s="102"/>
      <c r="AU2626" s="102"/>
      <c r="AV2626" s="102"/>
      <c r="AW2626" s="102"/>
      <c r="AX2626" s="102"/>
      <c r="AY2626" s="102"/>
      <c r="AZ2626" s="102"/>
      <c r="BA2626" s="102"/>
      <c r="BB2626" s="102"/>
      <c r="BC2626" s="102"/>
      <c r="BD2626" s="102"/>
      <c r="BE2626" s="102"/>
      <c r="BF2626" s="102"/>
      <c r="BG2626" s="102"/>
      <c r="BH2626" s="102"/>
      <c r="BI2626" s="102"/>
      <c r="BJ2626" s="102"/>
      <c r="BK2626" s="102"/>
      <c r="BL2626" s="102"/>
      <c r="BM2626" s="102"/>
    </row>
    <row r="2627" spans="1:65" customFormat="1" ht="15.75" thickBot="1" x14ac:dyDescent="0.25">
      <c r="A2627" s="246"/>
      <c r="B2627" s="281"/>
      <c r="C2627" s="167"/>
      <c r="D2627" s="167"/>
      <c r="E2627" s="239"/>
      <c r="F2627" s="161"/>
      <c r="G2627" s="153"/>
      <c r="H2627" s="154"/>
      <c r="I2627" s="154"/>
      <c r="J2627" s="154"/>
      <c r="K2627" s="154"/>
      <c r="L2627" s="154"/>
      <c r="M2627" s="154"/>
      <c r="N2627" s="155"/>
      <c r="O2627" s="11"/>
      <c r="P2627" s="231"/>
      <c r="Q2627" s="232"/>
      <c r="R2627" s="233"/>
      <c r="S2627" s="14"/>
      <c r="T2627" s="158"/>
      <c r="U2627" s="44">
        <f t="shared" si="81"/>
        <v>0</v>
      </c>
      <c r="V2627" s="44">
        <f t="shared" si="82"/>
        <v>651</v>
      </c>
      <c r="W2627" s="44">
        <f>IFERROR(VLOOKUP(V2627,workings!$B$5:$C$650,2,FALSE),0)</f>
        <v>0</v>
      </c>
      <c r="X2627" s="44"/>
      <c r="Y2627" s="44"/>
      <c r="Z2627" s="44"/>
      <c r="AA2627" s="44"/>
      <c r="AB2627" s="102"/>
      <c r="AC2627" s="102"/>
      <c r="AD2627" s="102"/>
      <c r="AE2627" s="102"/>
      <c r="AF2627" s="102"/>
      <c r="AG2627" s="102"/>
      <c r="AH2627" s="102"/>
      <c r="AI2627" s="102"/>
      <c r="AJ2627" s="102"/>
      <c r="AK2627" s="102"/>
      <c r="AL2627" s="102"/>
      <c r="AM2627" s="102"/>
      <c r="AN2627" s="102"/>
      <c r="AO2627" s="102"/>
      <c r="AP2627" s="102"/>
      <c r="AQ2627" s="102"/>
      <c r="AR2627" s="102"/>
      <c r="AS2627" s="102"/>
      <c r="AT2627" s="102"/>
      <c r="AU2627" s="102"/>
      <c r="AV2627" s="102"/>
      <c r="AW2627" s="102"/>
      <c r="AX2627" s="102"/>
      <c r="AY2627" s="102"/>
      <c r="AZ2627" s="102"/>
      <c r="BA2627" s="102"/>
      <c r="BB2627" s="102"/>
      <c r="BC2627" s="102"/>
      <c r="BD2627" s="102"/>
      <c r="BE2627" s="102"/>
      <c r="BF2627" s="102"/>
      <c r="BG2627" s="102"/>
      <c r="BH2627" s="102"/>
      <c r="BI2627" s="102"/>
      <c r="BJ2627" s="102"/>
      <c r="BK2627" s="102"/>
      <c r="BL2627" s="102"/>
      <c r="BM2627" s="102"/>
    </row>
    <row r="2628" spans="1:65" customFormat="1" ht="15.75" customHeight="1" thickBot="1" x14ac:dyDescent="0.25">
      <c r="A2628" s="245">
        <v>652</v>
      </c>
      <c r="B2628" s="279">
        <v>7</v>
      </c>
      <c r="C2628" s="165" t="s">
        <v>34</v>
      </c>
      <c r="D2628" s="165" t="s">
        <v>106</v>
      </c>
      <c r="E2628" s="237" t="s">
        <v>51</v>
      </c>
      <c r="F2628" s="159" t="s">
        <v>123</v>
      </c>
      <c r="G2628" s="16" t="s">
        <v>38</v>
      </c>
      <c r="H2628" s="16" t="s">
        <v>38</v>
      </c>
      <c r="I2628" s="16"/>
      <c r="J2628" s="16"/>
      <c r="K2628" s="16"/>
      <c r="L2628" s="16" t="s">
        <v>99</v>
      </c>
      <c r="M2628" s="16"/>
      <c r="N2628" s="16"/>
      <c r="O2628" s="9"/>
      <c r="P2628" s="278"/>
      <c r="Q2628" s="278"/>
      <c r="R2628" s="278"/>
      <c r="S2628" s="10"/>
      <c r="T2628" s="156"/>
      <c r="U2628" s="44">
        <f t="shared" si="81"/>
        <v>0</v>
      </c>
      <c r="V2628" s="44">
        <f t="shared" si="82"/>
        <v>652</v>
      </c>
      <c r="W2628" s="44" t="str">
        <f>IFERROR(VLOOKUP(V2628,workings!$B$5:$C$650,2,FALSE),0)</f>
        <v>D</v>
      </c>
      <c r="X2628" s="44"/>
      <c r="Y2628" s="44"/>
      <c r="Z2628" s="44"/>
      <c r="AA2628" s="44"/>
      <c r="AB2628" s="102"/>
      <c r="AC2628" s="102"/>
      <c r="AD2628" s="102"/>
      <c r="AE2628" s="102"/>
      <c r="AF2628" s="102"/>
      <c r="AG2628" s="102"/>
      <c r="AH2628" s="102"/>
      <c r="AI2628" s="102"/>
      <c r="AJ2628" s="102"/>
      <c r="AK2628" s="102"/>
      <c r="AL2628" s="102"/>
      <c r="AM2628" s="102"/>
      <c r="AN2628" s="102"/>
      <c r="AO2628" s="102"/>
      <c r="AP2628" s="102"/>
      <c r="AQ2628" s="102"/>
      <c r="AR2628" s="102"/>
      <c r="AS2628" s="102"/>
      <c r="AT2628" s="102"/>
      <c r="AU2628" s="102"/>
      <c r="AV2628" s="102"/>
      <c r="AW2628" s="102"/>
      <c r="AX2628" s="102"/>
      <c r="AY2628" s="102"/>
      <c r="AZ2628" s="102"/>
      <c r="BA2628" s="102"/>
      <c r="BB2628" s="102"/>
      <c r="BC2628" s="102"/>
      <c r="BD2628" s="102"/>
      <c r="BE2628" s="102"/>
      <c r="BF2628" s="102"/>
      <c r="BG2628" s="102"/>
      <c r="BH2628" s="102"/>
      <c r="BI2628" s="102"/>
      <c r="BJ2628" s="102"/>
      <c r="BK2628" s="102"/>
      <c r="BL2628" s="102"/>
      <c r="BM2628" s="102"/>
    </row>
    <row r="2629" spans="1:65" customFormat="1" ht="15.75" thickBot="1" x14ac:dyDescent="0.25">
      <c r="A2629" s="160"/>
      <c r="B2629" s="280"/>
      <c r="C2629" s="166"/>
      <c r="D2629" s="166"/>
      <c r="E2629" s="238"/>
      <c r="F2629" s="160"/>
      <c r="G2629" s="150" t="s">
        <v>76</v>
      </c>
      <c r="H2629" s="243"/>
      <c r="I2629" s="243"/>
      <c r="J2629" s="243"/>
      <c r="K2629" s="243"/>
      <c r="L2629" s="243"/>
      <c r="M2629" s="243"/>
      <c r="N2629" s="244"/>
      <c r="O2629" s="11" t="s">
        <v>45</v>
      </c>
      <c r="P2629" s="142" t="s">
        <v>64</v>
      </c>
      <c r="Q2629" s="142"/>
      <c r="R2629" s="142"/>
      <c r="S2629" s="12"/>
      <c r="T2629" s="157"/>
      <c r="U2629" s="44" t="str">
        <f t="shared" si="81"/>
        <v>D</v>
      </c>
      <c r="V2629" s="44">
        <f t="shared" si="82"/>
        <v>652</v>
      </c>
      <c r="W2629" s="44" t="str">
        <f>IFERROR(VLOOKUP(V2629,workings!$B$5:$C$650,2,FALSE),0)</f>
        <v>D</v>
      </c>
      <c r="X2629" s="44"/>
      <c r="Y2629" s="44"/>
      <c r="Z2629" s="44"/>
      <c r="AA2629" s="44"/>
      <c r="AB2629" s="102"/>
      <c r="AC2629" s="102"/>
      <c r="AD2629" s="102"/>
      <c r="AE2629" s="102"/>
      <c r="AF2629" s="102"/>
      <c r="AG2629" s="102"/>
      <c r="AH2629" s="102"/>
      <c r="AI2629" s="102"/>
      <c r="AJ2629" s="102"/>
      <c r="AK2629" s="102"/>
      <c r="AL2629" s="102"/>
      <c r="AM2629" s="102"/>
      <c r="AN2629" s="102"/>
      <c r="AO2629" s="102"/>
      <c r="AP2629" s="102"/>
      <c r="AQ2629" s="102"/>
      <c r="AR2629" s="102"/>
      <c r="AS2629" s="102"/>
      <c r="AT2629" s="102"/>
      <c r="AU2629" s="102"/>
      <c r="AV2629" s="102"/>
      <c r="AW2629" s="102"/>
      <c r="AX2629" s="102"/>
      <c r="AY2629" s="102"/>
      <c r="AZ2629" s="102"/>
      <c r="BA2629" s="102"/>
      <c r="BB2629" s="102"/>
      <c r="BC2629" s="102"/>
      <c r="BD2629" s="102"/>
      <c r="BE2629" s="102"/>
      <c r="BF2629" s="102"/>
      <c r="BG2629" s="102"/>
      <c r="BH2629" s="102"/>
      <c r="BI2629" s="102"/>
      <c r="BJ2629" s="102"/>
      <c r="BK2629" s="102"/>
      <c r="BL2629" s="102"/>
      <c r="BM2629" s="102"/>
    </row>
    <row r="2630" spans="1:65" customFormat="1" ht="15" x14ac:dyDescent="0.2">
      <c r="A2630" s="160"/>
      <c r="B2630" s="280"/>
      <c r="C2630" s="166"/>
      <c r="D2630" s="166"/>
      <c r="E2630" s="238"/>
      <c r="F2630" s="160" t="s">
        <v>123</v>
      </c>
      <c r="G2630" s="150" t="s">
        <v>38</v>
      </c>
      <c r="H2630" s="151"/>
      <c r="I2630" s="151"/>
      <c r="J2630" s="151" t="s">
        <v>179</v>
      </c>
      <c r="K2630" s="151"/>
      <c r="L2630" s="151"/>
      <c r="M2630" s="151"/>
      <c r="N2630" s="152"/>
      <c r="O2630" s="9"/>
      <c r="P2630" s="278"/>
      <c r="Q2630" s="278"/>
      <c r="R2630" s="278"/>
      <c r="S2630" s="13"/>
      <c r="T2630" s="157"/>
      <c r="U2630" s="44">
        <f t="shared" si="81"/>
        <v>0</v>
      </c>
      <c r="V2630" s="44">
        <f t="shared" si="82"/>
        <v>652</v>
      </c>
      <c r="W2630" s="44" t="str">
        <f>IFERROR(VLOOKUP(V2630,workings!$B$5:$C$650,2,FALSE),0)</f>
        <v>D</v>
      </c>
      <c r="X2630" s="44"/>
      <c r="Y2630" s="44"/>
      <c r="Z2630" s="44"/>
      <c r="AA2630" s="44"/>
      <c r="AB2630" s="102"/>
      <c r="AC2630" s="102"/>
      <c r="AD2630" s="102"/>
      <c r="AE2630" s="102"/>
      <c r="AF2630" s="102"/>
      <c r="AG2630" s="102"/>
      <c r="AH2630" s="102"/>
      <c r="AI2630" s="102"/>
      <c r="AJ2630" s="102"/>
      <c r="AK2630" s="102"/>
      <c r="AL2630" s="102"/>
      <c r="AM2630" s="102"/>
      <c r="AN2630" s="102"/>
      <c r="AO2630" s="102"/>
      <c r="AP2630" s="102"/>
      <c r="AQ2630" s="102"/>
      <c r="AR2630" s="102"/>
      <c r="AS2630" s="102"/>
      <c r="AT2630" s="102"/>
      <c r="AU2630" s="102"/>
      <c r="AV2630" s="102"/>
      <c r="AW2630" s="102"/>
      <c r="AX2630" s="102"/>
      <c r="AY2630" s="102"/>
      <c r="AZ2630" s="102"/>
      <c r="BA2630" s="102"/>
      <c r="BB2630" s="102"/>
      <c r="BC2630" s="102"/>
      <c r="BD2630" s="102"/>
      <c r="BE2630" s="102"/>
      <c r="BF2630" s="102"/>
      <c r="BG2630" s="102"/>
      <c r="BH2630" s="102"/>
      <c r="BI2630" s="102"/>
      <c r="BJ2630" s="102"/>
      <c r="BK2630" s="102"/>
      <c r="BL2630" s="102"/>
      <c r="BM2630" s="102"/>
    </row>
    <row r="2631" spans="1:65" customFormat="1" ht="15.75" thickBot="1" x14ac:dyDescent="0.25">
      <c r="A2631" s="246"/>
      <c r="B2631" s="281"/>
      <c r="C2631" s="167"/>
      <c r="D2631" s="167"/>
      <c r="E2631" s="239"/>
      <c r="F2631" s="161"/>
      <c r="G2631" s="153"/>
      <c r="H2631" s="154"/>
      <c r="I2631" s="154"/>
      <c r="J2631" s="154"/>
      <c r="K2631" s="154"/>
      <c r="L2631" s="154"/>
      <c r="M2631" s="154"/>
      <c r="N2631" s="155"/>
      <c r="O2631" s="11"/>
      <c r="P2631" s="231"/>
      <c r="Q2631" s="232"/>
      <c r="R2631" s="233"/>
      <c r="S2631" s="14"/>
      <c r="T2631" s="158"/>
      <c r="U2631" s="44">
        <f t="shared" si="81"/>
        <v>0</v>
      </c>
      <c r="V2631" s="44">
        <f t="shared" si="82"/>
        <v>652</v>
      </c>
      <c r="W2631" s="44" t="str">
        <f>IFERROR(VLOOKUP(V2631,workings!$B$5:$C$650,2,FALSE),0)</f>
        <v>D</v>
      </c>
      <c r="X2631" s="44"/>
      <c r="Y2631" s="44"/>
      <c r="Z2631" s="44"/>
      <c r="AA2631" s="44"/>
      <c r="AB2631" s="102"/>
      <c r="AC2631" s="102"/>
      <c r="AD2631" s="102"/>
      <c r="AE2631" s="102"/>
      <c r="AF2631" s="102"/>
      <c r="AG2631" s="102"/>
      <c r="AH2631" s="102"/>
      <c r="AI2631" s="102"/>
      <c r="AJ2631" s="102"/>
      <c r="AK2631" s="102"/>
      <c r="AL2631" s="102"/>
      <c r="AM2631" s="102"/>
      <c r="AN2631" s="102"/>
      <c r="AO2631" s="102"/>
      <c r="AP2631" s="102"/>
      <c r="AQ2631" s="102"/>
      <c r="AR2631" s="102"/>
      <c r="AS2631" s="102"/>
      <c r="AT2631" s="102"/>
      <c r="AU2631" s="102"/>
      <c r="AV2631" s="102"/>
      <c r="AW2631" s="102"/>
      <c r="AX2631" s="102"/>
      <c r="AY2631" s="102"/>
      <c r="AZ2631" s="102"/>
      <c r="BA2631" s="102"/>
      <c r="BB2631" s="102"/>
      <c r="BC2631" s="102"/>
      <c r="BD2631" s="102"/>
      <c r="BE2631" s="102"/>
      <c r="BF2631" s="102"/>
      <c r="BG2631" s="102"/>
      <c r="BH2631" s="102"/>
      <c r="BI2631" s="102"/>
      <c r="BJ2631" s="102"/>
      <c r="BK2631" s="102"/>
      <c r="BL2631" s="102"/>
      <c r="BM2631" s="102"/>
    </row>
    <row r="2632" spans="1:65" customFormat="1" ht="15.75" customHeight="1" thickBot="1" x14ac:dyDescent="0.25">
      <c r="A2632" s="245">
        <v>653</v>
      </c>
      <c r="B2632" s="279">
        <v>7</v>
      </c>
      <c r="C2632" s="165" t="s">
        <v>34</v>
      </c>
      <c r="D2632" s="165" t="s">
        <v>41</v>
      </c>
      <c r="E2632" s="237" t="s">
        <v>42</v>
      </c>
      <c r="F2632" s="159" t="s">
        <v>1150</v>
      </c>
      <c r="G2632" s="16" t="s">
        <v>38</v>
      </c>
      <c r="H2632" s="16"/>
      <c r="I2632" s="16"/>
      <c r="J2632" s="16"/>
      <c r="K2632" s="16"/>
      <c r="L2632" s="16" t="s">
        <v>99</v>
      </c>
      <c r="M2632" s="16" t="s">
        <v>173</v>
      </c>
      <c r="N2632" s="16"/>
      <c r="O2632" s="9"/>
      <c r="P2632" s="278"/>
      <c r="Q2632" s="278"/>
      <c r="R2632" s="278"/>
      <c r="S2632" s="10"/>
      <c r="T2632" s="156"/>
      <c r="U2632" s="44">
        <f t="shared" si="81"/>
        <v>0</v>
      </c>
      <c r="V2632" s="44">
        <f t="shared" si="82"/>
        <v>653</v>
      </c>
      <c r="W2632" s="44" t="str">
        <f>IFERROR(VLOOKUP(V2632,workings!$B$5:$C$650,2,FALSE),0)</f>
        <v>D</v>
      </c>
      <c r="X2632" s="44"/>
      <c r="Y2632" s="44"/>
      <c r="Z2632" s="44"/>
      <c r="AA2632" s="44"/>
      <c r="AB2632" s="102"/>
      <c r="AC2632" s="102"/>
      <c r="AD2632" s="102"/>
      <c r="AE2632" s="102"/>
      <c r="AF2632" s="102"/>
      <c r="AG2632" s="102"/>
      <c r="AH2632" s="102"/>
      <c r="AI2632" s="102"/>
      <c r="AJ2632" s="102"/>
      <c r="AK2632" s="102"/>
      <c r="AL2632" s="102"/>
      <c r="AM2632" s="102"/>
      <c r="AN2632" s="102"/>
      <c r="AO2632" s="102"/>
      <c r="AP2632" s="102"/>
      <c r="AQ2632" s="102"/>
      <c r="AR2632" s="102"/>
      <c r="AS2632" s="102"/>
      <c r="AT2632" s="102"/>
      <c r="AU2632" s="102"/>
      <c r="AV2632" s="102"/>
      <c r="AW2632" s="102"/>
      <c r="AX2632" s="102"/>
      <c r="AY2632" s="102"/>
      <c r="AZ2632" s="102"/>
      <c r="BA2632" s="102"/>
      <c r="BB2632" s="102"/>
      <c r="BC2632" s="102"/>
      <c r="BD2632" s="102"/>
      <c r="BE2632" s="102"/>
      <c r="BF2632" s="102"/>
      <c r="BG2632" s="102"/>
      <c r="BH2632" s="102"/>
      <c r="BI2632" s="102"/>
      <c r="BJ2632" s="102"/>
      <c r="BK2632" s="102"/>
      <c r="BL2632" s="102"/>
      <c r="BM2632" s="102"/>
    </row>
    <row r="2633" spans="1:65" customFormat="1" ht="15.75" thickBot="1" x14ac:dyDescent="0.25">
      <c r="A2633" s="160"/>
      <c r="B2633" s="280"/>
      <c r="C2633" s="166"/>
      <c r="D2633" s="166"/>
      <c r="E2633" s="238"/>
      <c r="F2633" s="160"/>
      <c r="G2633" s="150" t="s">
        <v>2854</v>
      </c>
      <c r="H2633" s="243"/>
      <c r="I2633" s="243"/>
      <c r="J2633" s="243"/>
      <c r="K2633" s="243"/>
      <c r="L2633" s="243"/>
      <c r="M2633" s="243"/>
      <c r="N2633" s="244"/>
      <c r="O2633" s="11" t="s">
        <v>45</v>
      </c>
      <c r="P2633" s="142" t="s">
        <v>94</v>
      </c>
      <c r="Q2633" s="142"/>
      <c r="R2633" s="142"/>
      <c r="S2633" s="12"/>
      <c r="T2633" s="157"/>
      <c r="U2633" s="44" t="str">
        <f t="shared" si="81"/>
        <v>D</v>
      </c>
      <c r="V2633" s="44">
        <f t="shared" si="82"/>
        <v>653</v>
      </c>
      <c r="W2633" s="44" t="str">
        <f>IFERROR(VLOOKUP(V2633,workings!$B$5:$C$650,2,FALSE),0)</f>
        <v>D</v>
      </c>
      <c r="X2633" s="44"/>
      <c r="Y2633" s="44"/>
      <c r="Z2633" s="44"/>
      <c r="AA2633" s="44"/>
      <c r="AB2633" s="102"/>
      <c r="AC2633" s="102"/>
      <c r="AD2633" s="102"/>
      <c r="AE2633" s="102"/>
      <c r="AF2633" s="102"/>
      <c r="AG2633" s="102"/>
      <c r="AH2633" s="102"/>
      <c r="AI2633" s="102"/>
      <c r="AJ2633" s="102"/>
      <c r="AK2633" s="102"/>
      <c r="AL2633" s="102"/>
      <c r="AM2633" s="102"/>
      <c r="AN2633" s="102"/>
      <c r="AO2633" s="102"/>
      <c r="AP2633" s="102"/>
      <c r="AQ2633" s="102"/>
      <c r="AR2633" s="102"/>
      <c r="AS2633" s="102"/>
      <c r="AT2633" s="102"/>
      <c r="AU2633" s="102"/>
      <c r="AV2633" s="102"/>
      <c r="AW2633" s="102"/>
      <c r="AX2633" s="102"/>
      <c r="AY2633" s="102"/>
      <c r="AZ2633" s="102"/>
      <c r="BA2633" s="102"/>
      <c r="BB2633" s="102"/>
      <c r="BC2633" s="102"/>
      <c r="BD2633" s="102"/>
      <c r="BE2633" s="102"/>
      <c r="BF2633" s="102"/>
      <c r="BG2633" s="102"/>
      <c r="BH2633" s="102"/>
      <c r="BI2633" s="102"/>
      <c r="BJ2633" s="102"/>
      <c r="BK2633" s="102"/>
      <c r="BL2633" s="102"/>
      <c r="BM2633" s="102"/>
    </row>
    <row r="2634" spans="1:65" customFormat="1" ht="15" x14ac:dyDescent="0.2">
      <c r="A2634" s="160"/>
      <c r="B2634" s="280"/>
      <c r="C2634" s="166"/>
      <c r="D2634" s="166"/>
      <c r="E2634" s="238"/>
      <c r="F2634" s="160" t="s">
        <v>1150</v>
      </c>
      <c r="G2634" s="150"/>
      <c r="H2634" s="151"/>
      <c r="I2634" s="151"/>
      <c r="J2634" s="151" t="s">
        <v>44</v>
      </c>
      <c r="K2634" s="151"/>
      <c r="L2634" s="151"/>
      <c r="M2634" s="151" t="s">
        <v>99</v>
      </c>
      <c r="N2634" s="152"/>
      <c r="O2634" s="9"/>
      <c r="P2634" s="278"/>
      <c r="Q2634" s="278"/>
      <c r="R2634" s="278"/>
      <c r="S2634" s="13"/>
      <c r="T2634" s="157"/>
      <c r="U2634" s="44">
        <f t="shared" si="81"/>
        <v>0</v>
      </c>
      <c r="V2634" s="44">
        <f t="shared" si="82"/>
        <v>653</v>
      </c>
      <c r="W2634" s="44" t="str">
        <f>IFERROR(VLOOKUP(V2634,workings!$B$5:$C$650,2,FALSE),0)</f>
        <v>D</v>
      </c>
      <c r="X2634" s="44"/>
      <c r="Y2634" s="44"/>
      <c r="Z2634" s="44"/>
      <c r="AA2634" s="44"/>
      <c r="AB2634" s="102"/>
      <c r="AC2634" s="102"/>
      <c r="AD2634" s="102"/>
      <c r="AE2634" s="102"/>
      <c r="AF2634" s="102"/>
      <c r="AG2634" s="102"/>
      <c r="AH2634" s="102"/>
      <c r="AI2634" s="102"/>
      <c r="AJ2634" s="102"/>
      <c r="AK2634" s="102"/>
      <c r="AL2634" s="102"/>
      <c r="AM2634" s="102"/>
      <c r="AN2634" s="102"/>
      <c r="AO2634" s="102"/>
      <c r="AP2634" s="102"/>
      <c r="AQ2634" s="102"/>
      <c r="AR2634" s="102"/>
      <c r="AS2634" s="102"/>
      <c r="AT2634" s="102"/>
      <c r="AU2634" s="102"/>
      <c r="AV2634" s="102"/>
      <c r="AW2634" s="102"/>
      <c r="AX2634" s="102"/>
      <c r="AY2634" s="102"/>
      <c r="AZ2634" s="102"/>
      <c r="BA2634" s="102"/>
      <c r="BB2634" s="102"/>
      <c r="BC2634" s="102"/>
      <c r="BD2634" s="102"/>
      <c r="BE2634" s="102"/>
      <c r="BF2634" s="102"/>
      <c r="BG2634" s="102"/>
      <c r="BH2634" s="102"/>
      <c r="BI2634" s="102"/>
      <c r="BJ2634" s="102"/>
      <c r="BK2634" s="102"/>
      <c r="BL2634" s="102"/>
      <c r="BM2634" s="102"/>
    </row>
    <row r="2635" spans="1:65" customFormat="1" ht="15.75" thickBot="1" x14ac:dyDescent="0.25">
      <c r="A2635" s="246"/>
      <c r="B2635" s="281"/>
      <c r="C2635" s="167"/>
      <c r="D2635" s="167"/>
      <c r="E2635" s="239"/>
      <c r="F2635" s="161"/>
      <c r="G2635" s="153"/>
      <c r="H2635" s="154"/>
      <c r="I2635" s="154"/>
      <c r="J2635" s="154"/>
      <c r="K2635" s="154"/>
      <c r="L2635" s="154"/>
      <c r="M2635" s="154"/>
      <c r="N2635" s="155"/>
      <c r="O2635" s="11"/>
      <c r="P2635" s="231"/>
      <c r="Q2635" s="232"/>
      <c r="R2635" s="233"/>
      <c r="S2635" s="14"/>
      <c r="T2635" s="158"/>
      <c r="U2635" s="44">
        <f t="shared" si="81"/>
        <v>0</v>
      </c>
      <c r="V2635" s="44">
        <f t="shared" si="82"/>
        <v>653</v>
      </c>
      <c r="W2635" s="44" t="str">
        <f>IFERROR(VLOOKUP(V2635,workings!$B$5:$C$650,2,FALSE),0)</f>
        <v>D</v>
      </c>
      <c r="X2635" s="44"/>
      <c r="Y2635" s="44"/>
      <c r="Z2635" s="44"/>
      <c r="AA2635" s="44"/>
      <c r="AB2635" s="102"/>
      <c r="AC2635" s="102"/>
      <c r="AD2635" s="102"/>
      <c r="AE2635" s="102"/>
      <c r="AF2635" s="102"/>
      <c r="AG2635" s="102"/>
      <c r="AH2635" s="102"/>
      <c r="AI2635" s="102"/>
      <c r="AJ2635" s="102"/>
      <c r="AK2635" s="102"/>
      <c r="AL2635" s="102"/>
      <c r="AM2635" s="102"/>
      <c r="AN2635" s="102"/>
      <c r="AO2635" s="102"/>
      <c r="AP2635" s="102"/>
      <c r="AQ2635" s="102"/>
      <c r="AR2635" s="102"/>
      <c r="AS2635" s="102"/>
      <c r="AT2635" s="102"/>
      <c r="AU2635" s="102"/>
      <c r="AV2635" s="102"/>
      <c r="AW2635" s="102"/>
      <c r="AX2635" s="102"/>
      <c r="AY2635" s="102"/>
      <c r="AZ2635" s="102"/>
      <c r="BA2635" s="102"/>
      <c r="BB2635" s="102"/>
      <c r="BC2635" s="102"/>
      <c r="BD2635" s="102"/>
      <c r="BE2635" s="102"/>
      <c r="BF2635" s="102"/>
      <c r="BG2635" s="102"/>
      <c r="BH2635" s="102"/>
      <c r="BI2635" s="102"/>
      <c r="BJ2635" s="102"/>
      <c r="BK2635" s="102"/>
      <c r="BL2635" s="102"/>
      <c r="BM2635" s="102"/>
    </row>
    <row r="2636" spans="1:65" customFormat="1" ht="15.75" customHeight="1" thickBot="1" x14ac:dyDescent="0.25">
      <c r="A2636" s="245">
        <v>654</v>
      </c>
      <c r="B2636" s="279">
        <v>7</v>
      </c>
      <c r="C2636" s="165" t="s">
        <v>34</v>
      </c>
      <c r="D2636" s="165" t="s">
        <v>41</v>
      </c>
      <c r="E2636" s="237" t="s">
        <v>42</v>
      </c>
      <c r="F2636" s="159" t="s">
        <v>1151</v>
      </c>
      <c r="G2636" s="16"/>
      <c r="H2636" s="16"/>
      <c r="I2636" s="16"/>
      <c r="J2636" s="16" t="s">
        <v>278</v>
      </c>
      <c r="K2636" s="16"/>
      <c r="L2636" s="16" t="s">
        <v>99</v>
      </c>
      <c r="M2636" s="16"/>
      <c r="N2636" s="16"/>
      <c r="O2636" s="9"/>
      <c r="P2636" s="278"/>
      <c r="Q2636" s="278"/>
      <c r="R2636" s="278"/>
      <c r="S2636" s="10"/>
      <c r="T2636" s="156"/>
      <c r="U2636" s="44">
        <f t="shared" si="81"/>
        <v>0</v>
      </c>
      <c r="V2636" s="44">
        <f t="shared" si="82"/>
        <v>654</v>
      </c>
      <c r="W2636" s="44">
        <f>IFERROR(VLOOKUP(V2636,workings!$B$5:$C$650,2,FALSE),0)</f>
        <v>0</v>
      </c>
      <c r="X2636" s="44"/>
      <c r="Y2636" s="44"/>
      <c r="Z2636" s="44"/>
      <c r="AA2636" s="44"/>
      <c r="AB2636" s="102"/>
      <c r="AC2636" s="102"/>
      <c r="AD2636" s="102"/>
      <c r="AE2636" s="102"/>
      <c r="AF2636" s="102"/>
      <c r="AG2636" s="102"/>
      <c r="AH2636" s="102"/>
      <c r="AI2636" s="102"/>
      <c r="AJ2636" s="102"/>
      <c r="AK2636" s="102"/>
      <c r="AL2636" s="102"/>
      <c r="AM2636" s="102"/>
      <c r="AN2636" s="102"/>
      <c r="AO2636" s="102"/>
      <c r="AP2636" s="102"/>
      <c r="AQ2636" s="102"/>
      <c r="AR2636" s="102"/>
      <c r="AS2636" s="102"/>
      <c r="AT2636" s="102"/>
      <c r="AU2636" s="102"/>
      <c r="AV2636" s="102"/>
      <c r="AW2636" s="102"/>
      <c r="AX2636" s="102"/>
      <c r="AY2636" s="102"/>
      <c r="AZ2636" s="102"/>
      <c r="BA2636" s="102"/>
      <c r="BB2636" s="102"/>
      <c r="BC2636" s="102"/>
      <c r="BD2636" s="102"/>
      <c r="BE2636" s="102"/>
      <c r="BF2636" s="102"/>
      <c r="BG2636" s="102"/>
      <c r="BH2636" s="102"/>
      <c r="BI2636" s="102"/>
      <c r="BJ2636" s="102"/>
      <c r="BK2636" s="102"/>
      <c r="BL2636" s="102"/>
      <c r="BM2636" s="102"/>
    </row>
    <row r="2637" spans="1:65" customFormat="1" ht="15.75" thickBot="1" x14ac:dyDescent="0.25">
      <c r="A2637" s="160"/>
      <c r="B2637" s="280"/>
      <c r="C2637" s="166"/>
      <c r="D2637" s="166"/>
      <c r="E2637" s="238"/>
      <c r="F2637" s="160"/>
      <c r="G2637" s="150" t="s">
        <v>1152</v>
      </c>
      <c r="H2637" s="243"/>
      <c r="I2637" s="243"/>
      <c r="J2637" s="243"/>
      <c r="K2637" s="243"/>
      <c r="L2637" s="243"/>
      <c r="M2637" s="243"/>
      <c r="N2637" s="244"/>
      <c r="O2637" s="11"/>
      <c r="P2637" s="142" t="s">
        <v>39</v>
      </c>
      <c r="Q2637" s="142"/>
      <c r="R2637" s="142"/>
      <c r="S2637" s="12"/>
      <c r="T2637" s="157"/>
      <c r="U2637" s="44">
        <f t="shared" ref="U2637:U2700" si="83">O2637</f>
        <v>0</v>
      </c>
      <c r="V2637" s="44">
        <f t="shared" ref="V2637:V2700" si="84">IF(A2637&gt;0,A2637,V2636)</f>
        <v>654</v>
      </c>
      <c r="W2637" s="44">
        <f>IFERROR(VLOOKUP(V2637,workings!$B$5:$C$650,2,FALSE),0)</f>
        <v>0</v>
      </c>
      <c r="X2637" s="44"/>
      <c r="Y2637" s="44"/>
      <c r="Z2637" s="44"/>
      <c r="AA2637" s="44"/>
      <c r="AB2637" s="102"/>
      <c r="AC2637" s="102"/>
      <c r="AD2637" s="102"/>
      <c r="AE2637" s="102"/>
      <c r="AF2637" s="102"/>
      <c r="AG2637" s="102"/>
      <c r="AH2637" s="102"/>
      <c r="AI2637" s="102"/>
      <c r="AJ2637" s="102"/>
      <c r="AK2637" s="102"/>
      <c r="AL2637" s="102"/>
      <c r="AM2637" s="102"/>
      <c r="AN2637" s="102"/>
      <c r="AO2637" s="102"/>
      <c r="AP2637" s="102"/>
      <c r="AQ2637" s="102"/>
      <c r="AR2637" s="102"/>
      <c r="AS2637" s="102"/>
      <c r="AT2637" s="102"/>
      <c r="AU2637" s="102"/>
      <c r="AV2637" s="102"/>
      <c r="AW2637" s="102"/>
      <c r="AX2637" s="102"/>
      <c r="AY2637" s="102"/>
      <c r="AZ2637" s="102"/>
      <c r="BA2637" s="102"/>
      <c r="BB2637" s="102"/>
      <c r="BC2637" s="102"/>
      <c r="BD2637" s="102"/>
      <c r="BE2637" s="102"/>
      <c r="BF2637" s="102"/>
      <c r="BG2637" s="102"/>
      <c r="BH2637" s="102"/>
      <c r="BI2637" s="102"/>
      <c r="BJ2637" s="102"/>
      <c r="BK2637" s="102"/>
      <c r="BL2637" s="102"/>
      <c r="BM2637" s="102"/>
    </row>
    <row r="2638" spans="1:65" customFormat="1" ht="15" x14ac:dyDescent="0.2">
      <c r="A2638" s="160"/>
      <c r="B2638" s="280"/>
      <c r="C2638" s="166"/>
      <c r="D2638" s="166"/>
      <c r="E2638" s="238"/>
      <c r="F2638" s="160" t="s">
        <v>1151</v>
      </c>
      <c r="G2638" s="150"/>
      <c r="H2638" s="151"/>
      <c r="I2638" s="151"/>
      <c r="J2638" s="151" t="s">
        <v>280</v>
      </c>
      <c r="K2638" s="151"/>
      <c r="L2638" s="151"/>
      <c r="M2638" s="151"/>
      <c r="N2638" s="152"/>
      <c r="O2638" s="9"/>
      <c r="P2638" s="278"/>
      <c r="Q2638" s="278"/>
      <c r="R2638" s="278"/>
      <c r="S2638" s="13"/>
      <c r="T2638" s="157"/>
      <c r="U2638" s="44">
        <f t="shared" si="83"/>
        <v>0</v>
      </c>
      <c r="V2638" s="44">
        <f t="shared" si="84"/>
        <v>654</v>
      </c>
      <c r="W2638" s="44">
        <f>IFERROR(VLOOKUP(V2638,workings!$B$5:$C$650,2,FALSE),0)</f>
        <v>0</v>
      </c>
      <c r="X2638" s="44"/>
      <c r="Y2638" s="44"/>
      <c r="Z2638" s="44"/>
      <c r="AA2638" s="44"/>
      <c r="AB2638" s="102"/>
      <c r="AC2638" s="102"/>
      <c r="AD2638" s="102"/>
      <c r="AE2638" s="102"/>
      <c r="AF2638" s="102"/>
      <c r="AG2638" s="102"/>
      <c r="AH2638" s="102"/>
      <c r="AI2638" s="102"/>
      <c r="AJ2638" s="102"/>
      <c r="AK2638" s="102"/>
      <c r="AL2638" s="102"/>
      <c r="AM2638" s="102"/>
      <c r="AN2638" s="102"/>
      <c r="AO2638" s="102"/>
      <c r="AP2638" s="102"/>
      <c r="AQ2638" s="102"/>
      <c r="AR2638" s="102"/>
      <c r="AS2638" s="102"/>
      <c r="AT2638" s="102"/>
      <c r="AU2638" s="102"/>
      <c r="AV2638" s="102"/>
      <c r="AW2638" s="102"/>
      <c r="AX2638" s="102"/>
      <c r="AY2638" s="102"/>
      <c r="AZ2638" s="102"/>
      <c r="BA2638" s="102"/>
      <c r="BB2638" s="102"/>
      <c r="BC2638" s="102"/>
      <c r="BD2638" s="102"/>
      <c r="BE2638" s="102"/>
      <c r="BF2638" s="102"/>
      <c r="BG2638" s="102"/>
      <c r="BH2638" s="102"/>
      <c r="BI2638" s="102"/>
      <c r="BJ2638" s="102"/>
      <c r="BK2638" s="102"/>
      <c r="BL2638" s="102"/>
      <c r="BM2638" s="102"/>
    </row>
    <row r="2639" spans="1:65" customFormat="1" ht="15.75" thickBot="1" x14ac:dyDescent="0.25">
      <c r="A2639" s="246"/>
      <c r="B2639" s="281"/>
      <c r="C2639" s="167"/>
      <c r="D2639" s="167"/>
      <c r="E2639" s="239"/>
      <c r="F2639" s="161"/>
      <c r="G2639" s="153" t="s">
        <v>1152</v>
      </c>
      <c r="H2639" s="154"/>
      <c r="I2639" s="154"/>
      <c r="J2639" s="154"/>
      <c r="K2639" s="154"/>
      <c r="L2639" s="154"/>
      <c r="M2639" s="154"/>
      <c r="N2639" s="155"/>
      <c r="O2639" s="11"/>
      <c r="P2639" s="231"/>
      <c r="Q2639" s="232"/>
      <c r="R2639" s="233"/>
      <c r="S2639" s="14"/>
      <c r="T2639" s="158"/>
      <c r="U2639" s="44">
        <f t="shared" si="83"/>
        <v>0</v>
      </c>
      <c r="V2639" s="44">
        <f t="shared" si="84"/>
        <v>654</v>
      </c>
      <c r="W2639" s="44">
        <f>IFERROR(VLOOKUP(V2639,workings!$B$5:$C$650,2,FALSE),0)</f>
        <v>0</v>
      </c>
      <c r="X2639" s="44"/>
      <c r="Y2639" s="44"/>
      <c r="Z2639" s="44"/>
      <c r="AA2639" s="44"/>
      <c r="AB2639" s="102"/>
      <c r="AC2639" s="102"/>
      <c r="AD2639" s="102"/>
      <c r="AE2639" s="102"/>
      <c r="AF2639" s="102"/>
      <c r="AG2639" s="102"/>
      <c r="AH2639" s="102"/>
      <c r="AI2639" s="102"/>
      <c r="AJ2639" s="102"/>
      <c r="AK2639" s="102"/>
      <c r="AL2639" s="102"/>
      <c r="AM2639" s="102"/>
      <c r="AN2639" s="102"/>
      <c r="AO2639" s="102"/>
      <c r="AP2639" s="102"/>
      <c r="AQ2639" s="102"/>
      <c r="AR2639" s="102"/>
      <c r="AS2639" s="102"/>
      <c r="AT2639" s="102"/>
      <c r="AU2639" s="102"/>
      <c r="AV2639" s="102"/>
      <c r="AW2639" s="102"/>
      <c r="AX2639" s="102"/>
      <c r="AY2639" s="102"/>
      <c r="AZ2639" s="102"/>
      <c r="BA2639" s="102"/>
      <c r="BB2639" s="102"/>
      <c r="BC2639" s="102"/>
      <c r="BD2639" s="102"/>
      <c r="BE2639" s="102"/>
      <c r="BF2639" s="102"/>
      <c r="BG2639" s="102"/>
      <c r="BH2639" s="102"/>
      <c r="BI2639" s="102"/>
      <c r="BJ2639" s="102"/>
      <c r="BK2639" s="102"/>
      <c r="BL2639" s="102"/>
      <c r="BM2639" s="102"/>
    </row>
    <row r="2640" spans="1:65" customFormat="1" ht="15.75" customHeight="1" thickBot="1" x14ac:dyDescent="0.25">
      <c r="A2640" s="245">
        <v>655</v>
      </c>
      <c r="B2640" s="279">
        <v>7</v>
      </c>
      <c r="C2640" s="165" t="s">
        <v>34</v>
      </c>
      <c r="D2640" s="165" t="s">
        <v>41</v>
      </c>
      <c r="E2640" s="237" t="s">
        <v>42</v>
      </c>
      <c r="F2640" s="159" t="s">
        <v>43</v>
      </c>
      <c r="G2640" s="16"/>
      <c r="H2640" s="16"/>
      <c r="I2640" s="16"/>
      <c r="J2640" s="16" t="s">
        <v>280</v>
      </c>
      <c r="K2640" s="16"/>
      <c r="L2640" s="16"/>
      <c r="M2640" s="16"/>
      <c r="N2640" s="16"/>
      <c r="O2640" s="9"/>
      <c r="P2640" s="278"/>
      <c r="Q2640" s="278"/>
      <c r="R2640" s="278"/>
      <c r="S2640" s="10"/>
      <c r="T2640" s="156"/>
      <c r="U2640" s="44">
        <f t="shared" si="83"/>
        <v>0</v>
      </c>
      <c r="V2640" s="44">
        <f t="shared" si="84"/>
        <v>655</v>
      </c>
      <c r="W2640" s="44" t="str">
        <f>IFERROR(VLOOKUP(V2640,workings!$B$5:$C$650,2,FALSE),0)</f>
        <v>D</v>
      </c>
      <c r="X2640" s="44"/>
      <c r="Y2640" s="44"/>
      <c r="Z2640" s="44"/>
      <c r="AA2640" s="44"/>
      <c r="AB2640" s="102"/>
      <c r="AC2640" s="102"/>
      <c r="AD2640" s="102"/>
      <c r="AE2640" s="102"/>
      <c r="AF2640" s="102"/>
      <c r="AG2640" s="102"/>
      <c r="AH2640" s="102"/>
      <c r="AI2640" s="102"/>
      <c r="AJ2640" s="102"/>
      <c r="AK2640" s="102"/>
      <c r="AL2640" s="102"/>
      <c r="AM2640" s="102"/>
      <c r="AN2640" s="102"/>
      <c r="AO2640" s="102"/>
      <c r="AP2640" s="102"/>
      <c r="AQ2640" s="102"/>
      <c r="AR2640" s="102"/>
      <c r="AS2640" s="102"/>
      <c r="AT2640" s="102"/>
      <c r="AU2640" s="102"/>
      <c r="AV2640" s="102"/>
      <c r="AW2640" s="102"/>
      <c r="AX2640" s="102"/>
      <c r="AY2640" s="102"/>
      <c r="AZ2640" s="102"/>
      <c r="BA2640" s="102"/>
      <c r="BB2640" s="102"/>
      <c r="BC2640" s="102"/>
      <c r="BD2640" s="102"/>
      <c r="BE2640" s="102"/>
      <c r="BF2640" s="102"/>
      <c r="BG2640" s="102"/>
      <c r="BH2640" s="102"/>
      <c r="BI2640" s="102"/>
      <c r="BJ2640" s="102"/>
      <c r="BK2640" s="102"/>
      <c r="BL2640" s="102"/>
      <c r="BM2640" s="102"/>
    </row>
    <row r="2641" spans="1:65" customFormat="1" ht="15.75" thickBot="1" x14ac:dyDescent="0.25">
      <c r="A2641" s="160"/>
      <c r="B2641" s="280"/>
      <c r="C2641" s="166"/>
      <c r="D2641" s="166"/>
      <c r="E2641" s="238"/>
      <c r="F2641" s="160"/>
      <c r="G2641" s="150" t="s">
        <v>76</v>
      </c>
      <c r="H2641" s="243"/>
      <c r="I2641" s="243"/>
      <c r="J2641" s="243"/>
      <c r="K2641" s="243"/>
      <c r="L2641" s="243"/>
      <c r="M2641" s="243"/>
      <c r="N2641" s="244"/>
      <c r="O2641" s="11" t="s">
        <v>45</v>
      </c>
      <c r="P2641" s="142" t="s">
        <v>1079</v>
      </c>
      <c r="Q2641" s="142"/>
      <c r="R2641" s="142"/>
      <c r="S2641" s="12"/>
      <c r="T2641" s="157"/>
      <c r="U2641" s="44" t="str">
        <f t="shared" si="83"/>
        <v>D</v>
      </c>
      <c r="V2641" s="44">
        <f t="shared" si="84"/>
        <v>655</v>
      </c>
      <c r="W2641" s="44" t="str">
        <f>IFERROR(VLOOKUP(V2641,workings!$B$5:$C$650,2,FALSE),0)</f>
        <v>D</v>
      </c>
      <c r="X2641" s="44"/>
      <c r="Y2641" s="44"/>
      <c r="Z2641" s="44"/>
      <c r="AA2641" s="44"/>
      <c r="AB2641" s="102"/>
      <c r="AC2641" s="102"/>
      <c r="AD2641" s="102"/>
      <c r="AE2641" s="102"/>
      <c r="AF2641" s="102"/>
      <c r="AG2641" s="102"/>
      <c r="AH2641" s="102"/>
      <c r="AI2641" s="102"/>
      <c r="AJ2641" s="102"/>
      <c r="AK2641" s="102"/>
      <c r="AL2641" s="102"/>
      <c r="AM2641" s="102"/>
      <c r="AN2641" s="102"/>
      <c r="AO2641" s="102"/>
      <c r="AP2641" s="102"/>
      <c r="AQ2641" s="102"/>
      <c r="AR2641" s="102"/>
      <c r="AS2641" s="102"/>
      <c r="AT2641" s="102"/>
      <c r="AU2641" s="102"/>
      <c r="AV2641" s="102"/>
      <c r="AW2641" s="102"/>
      <c r="AX2641" s="102"/>
      <c r="AY2641" s="102"/>
      <c r="AZ2641" s="102"/>
      <c r="BA2641" s="102"/>
      <c r="BB2641" s="102"/>
      <c r="BC2641" s="102"/>
      <c r="BD2641" s="102"/>
      <c r="BE2641" s="102"/>
      <c r="BF2641" s="102"/>
      <c r="BG2641" s="102"/>
      <c r="BH2641" s="102"/>
      <c r="BI2641" s="102"/>
      <c r="BJ2641" s="102"/>
      <c r="BK2641" s="102"/>
      <c r="BL2641" s="102"/>
      <c r="BM2641" s="102"/>
    </row>
    <row r="2642" spans="1:65" customFormat="1" ht="15" x14ac:dyDescent="0.2">
      <c r="A2642" s="160"/>
      <c r="B2642" s="280"/>
      <c r="C2642" s="166"/>
      <c r="D2642" s="166"/>
      <c r="E2642" s="238"/>
      <c r="F2642" s="160" t="s">
        <v>43</v>
      </c>
      <c r="G2642" s="150"/>
      <c r="H2642" s="151"/>
      <c r="I2642" s="151"/>
      <c r="J2642" s="151" t="s">
        <v>136</v>
      </c>
      <c r="K2642" s="151"/>
      <c r="L2642" s="151"/>
      <c r="M2642" s="151"/>
      <c r="N2642" s="152"/>
      <c r="O2642" s="9"/>
      <c r="P2642" s="278"/>
      <c r="Q2642" s="278"/>
      <c r="R2642" s="278"/>
      <c r="S2642" s="13"/>
      <c r="T2642" s="157"/>
      <c r="U2642" s="44">
        <f t="shared" si="83"/>
        <v>0</v>
      </c>
      <c r="V2642" s="44">
        <f t="shared" si="84"/>
        <v>655</v>
      </c>
      <c r="W2642" s="44" t="str">
        <f>IFERROR(VLOOKUP(V2642,workings!$B$5:$C$650,2,FALSE),0)</f>
        <v>D</v>
      </c>
      <c r="X2642" s="44"/>
      <c r="Y2642" s="44"/>
      <c r="Z2642" s="44"/>
      <c r="AA2642" s="44"/>
      <c r="AB2642" s="102"/>
      <c r="AC2642" s="102"/>
      <c r="AD2642" s="102"/>
      <c r="AE2642" s="102"/>
      <c r="AF2642" s="102"/>
      <c r="AG2642" s="102"/>
      <c r="AH2642" s="102"/>
      <c r="AI2642" s="102"/>
      <c r="AJ2642" s="102"/>
      <c r="AK2642" s="102"/>
      <c r="AL2642" s="102"/>
      <c r="AM2642" s="102"/>
      <c r="AN2642" s="102"/>
      <c r="AO2642" s="102"/>
      <c r="AP2642" s="102"/>
      <c r="AQ2642" s="102"/>
      <c r="AR2642" s="102"/>
      <c r="AS2642" s="102"/>
      <c r="AT2642" s="102"/>
      <c r="AU2642" s="102"/>
      <c r="AV2642" s="102"/>
      <c r="AW2642" s="102"/>
      <c r="AX2642" s="102"/>
      <c r="AY2642" s="102"/>
      <c r="AZ2642" s="102"/>
      <c r="BA2642" s="102"/>
      <c r="BB2642" s="102"/>
      <c r="BC2642" s="102"/>
      <c r="BD2642" s="102"/>
      <c r="BE2642" s="102"/>
      <c r="BF2642" s="102"/>
      <c r="BG2642" s="102"/>
      <c r="BH2642" s="102"/>
      <c r="BI2642" s="102"/>
      <c r="BJ2642" s="102"/>
      <c r="BK2642" s="102"/>
      <c r="BL2642" s="102"/>
      <c r="BM2642" s="102"/>
    </row>
    <row r="2643" spans="1:65" customFormat="1" ht="15.75" thickBot="1" x14ac:dyDescent="0.25">
      <c r="A2643" s="246"/>
      <c r="B2643" s="281"/>
      <c r="C2643" s="167"/>
      <c r="D2643" s="167"/>
      <c r="E2643" s="239"/>
      <c r="F2643" s="161"/>
      <c r="G2643" s="153"/>
      <c r="H2643" s="154"/>
      <c r="I2643" s="154"/>
      <c r="J2643" s="154"/>
      <c r="K2643" s="154"/>
      <c r="L2643" s="154"/>
      <c r="M2643" s="154"/>
      <c r="N2643" s="155"/>
      <c r="O2643" s="11"/>
      <c r="P2643" s="231"/>
      <c r="Q2643" s="232"/>
      <c r="R2643" s="233"/>
      <c r="S2643" s="14"/>
      <c r="T2643" s="158"/>
      <c r="U2643" s="44">
        <f t="shared" si="83"/>
        <v>0</v>
      </c>
      <c r="V2643" s="44">
        <f t="shared" si="84"/>
        <v>655</v>
      </c>
      <c r="W2643" s="44" t="str">
        <f>IFERROR(VLOOKUP(V2643,workings!$B$5:$C$650,2,FALSE),0)</f>
        <v>D</v>
      </c>
      <c r="X2643" s="44"/>
      <c r="Y2643" s="44"/>
      <c r="Z2643" s="44"/>
      <c r="AA2643" s="44"/>
      <c r="AB2643" s="102"/>
      <c r="AC2643" s="102"/>
      <c r="AD2643" s="102"/>
      <c r="AE2643" s="102"/>
      <c r="AF2643" s="102"/>
      <c r="AG2643" s="102"/>
      <c r="AH2643" s="102"/>
      <c r="AI2643" s="102"/>
      <c r="AJ2643" s="102"/>
      <c r="AK2643" s="102"/>
      <c r="AL2643" s="102"/>
      <c r="AM2643" s="102"/>
      <c r="AN2643" s="102"/>
      <c r="AO2643" s="102"/>
      <c r="AP2643" s="102"/>
      <c r="AQ2643" s="102"/>
      <c r="AR2643" s="102"/>
      <c r="AS2643" s="102"/>
      <c r="AT2643" s="102"/>
      <c r="AU2643" s="102"/>
      <c r="AV2643" s="102"/>
      <c r="AW2643" s="102"/>
      <c r="AX2643" s="102"/>
      <c r="AY2643" s="102"/>
      <c r="AZ2643" s="102"/>
      <c r="BA2643" s="102"/>
      <c r="BB2643" s="102"/>
      <c r="BC2643" s="102"/>
      <c r="BD2643" s="102"/>
      <c r="BE2643" s="102"/>
      <c r="BF2643" s="102"/>
      <c r="BG2643" s="102"/>
      <c r="BH2643" s="102"/>
      <c r="BI2643" s="102"/>
      <c r="BJ2643" s="102"/>
      <c r="BK2643" s="102"/>
      <c r="BL2643" s="102"/>
      <c r="BM2643" s="102"/>
    </row>
    <row r="2644" spans="1:65" customFormat="1" ht="15.75" customHeight="1" thickBot="1" x14ac:dyDescent="0.25">
      <c r="A2644" s="245">
        <v>656</v>
      </c>
      <c r="B2644" s="279">
        <v>7</v>
      </c>
      <c r="C2644" s="165" t="s">
        <v>34</v>
      </c>
      <c r="D2644" s="165" t="s">
        <v>41</v>
      </c>
      <c r="E2644" s="237" t="s">
        <v>36</v>
      </c>
      <c r="F2644" s="159" t="s">
        <v>1096</v>
      </c>
      <c r="G2644" s="16"/>
      <c r="H2644" s="16"/>
      <c r="I2644" s="16"/>
      <c r="J2644" s="16"/>
      <c r="K2644" s="16"/>
      <c r="L2644" s="16"/>
      <c r="M2644" s="16"/>
      <c r="N2644" s="16"/>
      <c r="O2644" s="9"/>
      <c r="P2644" s="278"/>
      <c r="Q2644" s="278"/>
      <c r="R2644" s="278"/>
      <c r="S2644" s="10"/>
      <c r="T2644" s="156"/>
      <c r="U2644" s="44">
        <f t="shared" si="83"/>
        <v>0</v>
      </c>
      <c r="V2644" s="44">
        <f t="shared" si="84"/>
        <v>656</v>
      </c>
      <c r="W2644" s="44">
        <f>IFERROR(VLOOKUP(V2644,workings!$B$5:$C$650,2,FALSE),0)</f>
        <v>0</v>
      </c>
      <c r="X2644" s="44"/>
      <c r="Y2644" s="44"/>
      <c r="Z2644" s="44"/>
      <c r="AA2644" s="44"/>
      <c r="AB2644" s="102"/>
      <c r="AC2644" s="102"/>
      <c r="AD2644" s="102"/>
      <c r="AE2644" s="102"/>
      <c r="AF2644" s="102"/>
      <c r="AG2644" s="102"/>
      <c r="AH2644" s="102"/>
      <c r="AI2644" s="102"/>
      <c r="AJ2644" s="102"/>
      <c r="AK2644" s="102"/>
      <c r="AL2644" s="102"/>
      <c r="AM2644" s="102"/>
      <c r="AN2644" s="102"/>
      <c r="AO2644" s="102"/>
      <c r="AP2644" s="102"/>
      <c r="AQ2644" s="102"/>
      <c r="AR2644" s="102"/>
      <c r="AS2644" s="102"/>
      <c r="AT2644" s="102"/>
      <c r="AU2644" s="102"/>
      <c r="AV2644" s="102"/>
      <c r="AW2644" s="102"/>
      <c r="AX2644" s="102"/>
      <c r="AY2644" s="102"/>
      <c r="AZ2644" s="102"/>
      <c r="BA2644" s="102"/>
      <c r="BB2644" s="102"/>
      <c r="BC2644" s="102"/>
      <c r="BD2644" s="102"/>
      <c r="BE2644" s="102"/>
      <c r="BF2644" s="102"/>
      <c r="BG2644" s="102"/>
      <c r="BH2644" s="102"/>
      <c r="BI2644" s="102"/>
      <c r="BJ2644" s="102"/>
      <c r="BK2644" s="102"/>
      <c r="BL2644" s="102"/>
      <c r="BM2644" s="102"/>
    </row>
    <row r="2645" spans="1:65" customFormat="1" ht="15.75" thickBot="1" x14ac:dyDescent="0.25">
      <c r="A2645" s="160"/>
      <c r="B2645" s="280"/>
      <c r="C2645" s="166"/>
      <c r="D2645" s="166"/>
      <c r="E2645" s="238"/>
      <c r="F2645" s="160"/>
      <c r="G2645" s="150" t="s">
        <v>2705</v>
      </c>
      <c r="H2645" s="243"/>
      <c r="I2645" s="243"/>
      <c r="J2645" s="243"/>
      <c r="K2645" s="243"/>
      <c r="L2645" s="243"/>
      <c r="M2645" s="243"/>
      <c r="N2645" s="244"/>
      <c r="O2645" s="11"/>
      <c r="P2645" s="142"/>
      <c r="Q2645" s="142"/>
      <c r="R2645" s="142"/>
      <c r="S2645" s="12"/>
      <c r="T2645" s="157"/>
      <c r="U2645" s="44">
        <f t="shared" si="83"/>
        <v>0</v>
      </c>
      <c r="V2645" s="44">
        <f t="shared" si="84"/>
        <v>656</v>
      </c>
      <c r="W2645" s="44">
        <f>IFERROR(VLOOKUP(V2645,workings!$B$5:$C$650,2,FALSE),0)</f>
        <v>0</v>
      </c>
      <c r="X2645" s="44"/>
      <c r="Y2645" s="44"/>
      <c r="Z2645" s="44"/>
      <c r="AA2645" s="44"/>
      <c r="AB2645" s="102"/>
      <c r="AC2645" s="102"/>
      <c r="AD2645" s="102"/>
      <c r="AE2645" s="102"/>
      <c r="AF2645" s="102"/>
      <c r="AG2645" s="102"/>
      <c r="AH2645" s="102"/>
      <c r="AI2645" s="102"/>
      <c r="AJ2645" s="102"/>
      <c r="AK2645" s="102"/>
      <c r="AL2645" s="102"/>
      <c r="AM2645" s="102"/>
      <c r="AN2645" s="102"/>
      <c r="AO2645" s="102"/>
      <c r="AP2645" s="102"/>
      <c r="AQ2645" s="102"/>
      <c r="AR2645" s="102"/>
      <c r="AS2645" s="102"/>
      <c r="AT2645" s="102"/>
      <c r="AU2645" s="102"/>
      <c r="AV2645" s="102"/>
      <c r="AW2645" s="102"/>
      <c r="AX2645" s="102"/>
      <c r="AY2645" s="102"/>
      <c r="AZ2645" s="102"/>
      <c r="BA2645" s="102"/>
      <c r="BB2645" s="102"/>
      <c r="BC2645" s="102"/>
      <c r="BD2645" s="102"/>
      <c r="BE2645" s="102"/>
      <c r="BF2645" s="102"/>
      <c r="BG2645" s="102"/>
      <c r="BH2645" s="102"/>
      <c r="BI2645" s="102"/>
      <c r="BJ2645" s="102"/>
      <c r="BK2645" s="102"/>
      <c r="BL2645" s="102"/>
      <c r="BM2645" s="102"/>
    </row>
    <row r="2646" spans="1:65" customFormat="1" ht="15" x14ac:dyDescent="0.2">
      <c r="A2646" s="160"/>
      <c r="B2646" s="280"/>
      <c r="C2646" s="166"/>
      <c r="D2646" s="166"/>
      <c r="E2646" s="238"/>
      <c r="F2646" s="160" t="s">
        <v>1097</v>
      </c>
      <c r="G2646" s="150"/>
      <c r="H2646" s="151"/>
      <c r="I2646" s="151"/>
      <c r="J2646" s="151"/>
      <c r="K2646" s="151"/>
      <c r="L2646" s="151"/>
      <c r="M2646" s="151"/>
      <c r="N2646" s="152"/>
      <c r="O2646" s="9"/>
      <c r="P2646" s="278"/>
      <c r="Q2646" s="278"/>
      <c r="R2646" s="278"/>
      <c r="S2646" s="13"/>
      <c r="T2646" s="157"/>
      <c r="U2646" s="44">
        <f t="shared" si="83"/>
        <v>0</v>
      </c>
      <c r="V2646" s="44">
        <f t="shared" si="84"/>
        <v>656</v>
      </c>
      <c r="W2646" s="44">
        <f>IFERROR(VLOOKUP(V2646,workings!$B$5:$C$650,2,FALSE),0)</f>
        <v>0</v>
      </c>
      <c r="X2646" s="44"/>
      <c r="Y2646" s="44"/>
      <c r="Z2646" s="44"/>
      <c r="AA2646" s="44"/>
      <c r="AB2646" s="102"/>
      <c r="AC2646" s="102"/>
      <c r="AD2646" s="102"/>
      <c r="AE2646" s="102"/>
      <c r="AF2646" s="102"/>
      <c r="AG2646" s="102"/>
      <c r="AH2646" s="102"/>
      <c r="AI2646" s="102"/>
      <c r="AJ2646" s="102"/>
      <c r="AK2646" s="102"/>
      <c r="AL2646" s="102"/>
      <c r="AM2646" s="102"/>
      <c r="AN2646" s="102"/>
      <c r="AO2646" s="102"/>
      <c r="AP2646" s="102"/>
      <c r="AQ2646" s="102"/>
      <c r="AR2646" s="102"/>
      <c r="AS2646" s="102"/>
      <c r="AT2646" s="102"/>
      <c r="AU2646" s="102"/>
      <c r="AV2646" s="102"/>
      <c r="AW2646" s="102"/>
      <c r="AX2646" s="102"/>
      <c r="AY2646" s="102"/>
      <c r="AZ2646" s="102"/>
      <c r="BA2646" s="102"/>
      <c r="BB2646" s="102"/>
      <c r="BC2646" s="102"/>
      <c r="BD2646" s="102"/>
      <c r="BE2646" s="102"/>
      <c r="BF2646" s="102"/>
      <c r="BG2646" s="102"/>
      <c r="BH2646" s="102"/>
      <c r="BI2646" s="102"/>
      <c r="BJ2646" s="102"/>
      <c r="BK2646" s="102"/>
      <c r="BL2646" s="102"/>
      <c r="BM2646" s="102"/>
    </row>
    <row r="2647" spans="1:65" customFormat="1" ht="15.75" thickBot="1" x14ac:dyDescent="0.25">
      <c r="A2647" s="246"/>
      <c r="B2647" s="281"/>
      <c r="C2647" s="167"/>
      <c r="D2647" s="167"/>
      <c r="E2647" s="239"/>
      <c r="F2647" s="161"/>
      <c r="G2647" s="153"/>
      <c r="H2647" s="154"/>
      <c r="I2647" s="154"/>
      <c r="J2647" s="154"/>
      <c r="K2647" s="154"/>
      <c r="L2647" s="154"/>
      <c r="M2647" s="154"/>
      <c r="N2647" s="155"/>
      <c r="O2647" s="11"/>
      <c r="P2647" s="231"/>
      <c r="Q2647" s="232"/>
      <c r="R2647" s="233"/>
      <c r="S2647" s="14"/>
      <c r="T2647" s="158"/>
      <c r="U2647" s="44">
        <f t="shared" si="83"/>
        <v>0</v>
      </c>
      <c r="V2647" s="44">
        <f t="shared" si="84"/>
        <v>656</v>
      </c>
      <c r="W2647" s="44">
        <f>IFERROR(VLOOKUP(V2647,workings!$B$5:$C$650,2,FALSE),0)</f>
        <v>0</v>
      </c>
      <c r="X2647" s="44"/>
      <c r="Y2647" s="44"/>
      <c r="Z2647" s="44"/>
      <c r="AA2647" s="44"/>
      <c r="AB2647" s="102"/>
      <c r="AC2647" s="102"/>
      <c r="AD2647" s="102"/>
      <c r="AE2647" s="102"/>
      <c r="AF2647" s="102"/>
      <c r="AG2647" s="102"/>
      <c r="AH2647" s="102"/>
      <c r="AI2647" s="102"/>
      <c r="AJ2647" s="102"/>
      <c r="AK2647" s="102"/>
      <c r="AL2647" s="102"/>
      <c r="AM2647" s="102"/>
      <c r="AN2647" s="102"/>
      <c r="AO2647" s="102"/>
      <c r="AP2647" s="102"/>
      <c r="AQ2647" s="102"/>
      <c r="AR2647" s="102"/>
      <c r="AS2647" s="102"/>
      <c r="AT2647" s="102"/>
      <c r="AU2647" s="102"/>
      <c r="AV2647" s="102"/>
      <c r="AW2647" s="102"/>
      <c r="AX2647" s="102"/>
      <c r="AY2647" s="102"/>
      <c r="AZ2647" s="102"/>
      <c r="BA2647" s="102"/>
      <c r="BB2647" s="102"/>
      <c r="BC2647" s="102"/>
      <c r="BD2647" s="102"/>
      <c r="BE2647" s="102"/>
      <c r="BF2647" s="102"/>
      <c r="BG2647" s="102"/>
      <c r="BH2647" s="102"/>
      <c r="BI2647" s="102"/>
      <c r="BJ2647" s="102"/>
      <c r="BK2647" s="102"/>
      <c r="BL2647" s="102"/>
      <c r="BM2647" s="102"/>
    </row>
    <row r="2648" spans="1:65" customFormat="1" ht="15.75" thickBot="1" x14ac:dyDescent="0.25">
      <c r="A2648" s="245">
        <v>657</v>
      </c>
      <c r="B2648" s="282">
        <v>8</v>
      </c>
      <c r="C2648" s="165" t="s">
        <v>34</v>
      </c>
      <c r="D2648" s="165" t="s">
        <v>92</v>
      </c>
      <c r="E2648" s="237" t="s">
        <v>36</v>
      </c>
      <c r="F2648" s="159" t="s">
        <v>1153</v>
      </c>
      <c r="G2648" s="16"/>
      <c r="H2648" s="16" t="s">
        <v>78</v>
      </c>
      <c r="I2648" s="16"/>
      <c r="J2648" s="16"/>
      <c r="K2648" s="16"/>
      <c r="L2648" s="16"/>
      <c r="M2648" s="16"/>
      <c r="N2648" s="16"/>
      <c r="O2648" s="9"/>
      <c r="P2648" s="278"/>
      <c r="Q2648" s="278"/>
      <c r="R2648" s="278"/>
      <c r="S2648" s="10"/>
      <c r="T2648" s="156"/>
      <c r="U2648" s="44">
        <f t="shared" si="83"/>
        <v>0</v>
      </c>
      <c r="V2648" s="44">
        <f t="shared" si="84"/>
        <v>657</v>
      </c>
      <c r="W2648" s="44" t="str">
        <f>IFERROR(VLOOKUP(V2648,workings!$B$5:$C$650,2,FALSE),0)</f>
        <v>C2</v>
      </c>
      <c r="X2648" s="44"/>
      <c r="Y2648" s="44"/>
      <c r="Z2648" s="44"/>
      <c r="AA2648" s="44"/>
      <c r="AB2648" s="102"/>
      <c r="AC2648" s="102"/>
      <c r="AD2648" s="102"/>
      <c r="AE2648" s="102"/>
      <c r="AF2648" s="102"/>
      <c r="AG2648" s="102"/>
      <c r="AH2648" s="102"/>
      <c r="AI2648" s="102"/>
      <c r="AJ2648" s="102"/>
      <c r="AK2648" s="102"/>
      <c r="AL2648" s="102"/>
      <c r="AM2648" s="102"/>
      <c r="AN2648" s="102"/>
      <c r="AO2648" s="102"/>
      <c r="AP2648" s="102"/>
      <c r="AQ2648" s="102"/>
      <c r="AR2648" s="102"/>
      <c r="AS2648" s="102"/>
      <c r="AT2648" s="102"/>
      <c r="AU2648" s="102"/>
      <c r="AV2648" s="102"/>
      <c r="AW2648" s="102"/>
      <c r="AX2648" s="102"/>
      <c r="AY2648" s="102"/>
      <c r="AZ2648" s="102"/>
      <c r="BA2648" s="102"/>
      <c r="BB2648" s="102"/>
      <c r="BC2648" s="102"/>
      <c r="BD2648" s="102"/>
      <c r="BE2648" s="102"/>
      <c r="BF2648" s="102"/>
      <c r="BG2648" s="102"/>
      <c r="BH2648" s="102"/>
      <c r="BI2648" s="102"/>
      <c r="BJ2648" s="102"/>
      <c r="BK2648" s="102"/>
      <c r="BL2648" s="102"/>
      <c r="BM2648" s="102"/>
    </row>
    <row r="2649" spans="1:65" customFormat="1" ht="15.75" thickBot="1" x14ac:dyDescent="0.25">
      <c r="A2649" s="160"/>
      <c r="B2649" s="283"/>
      <c r="C2649" s="166"/>
      <c r="D2649" s="166"/>
      <c r="E2649" s="238"/>
      <c r="F2649" s="160"/>
      <c r="G2649" s="150" t="s">
        <v>3005</v>
      </c>
      <c r="H2649" s="243"/>
      <c r="I2649" s="243"/>
      <c r="J2649" s="243"/>
      <c r="K2649" s="243"/>
      <c r="L2649" s="243"/>
      <c r="M2649" s="243"/>
      <c r="N2649" s="244"/>
      <c r="O2649" s="11" t="s">
        <v>29</v>
      </c>
      <c r="P2649" s="142" t="s">
        <v>64</v>
      </c>
      <c r="Q2649" s="142"/>
      <c r="R2649" s="142"/>
      <c r="S2649" s="12"/>
      <c r="T2649" s="157"/>
      <c r="U2649" s="44" t="str">
        <f t="shared" si="83"/>
        <v>C2</v>
      </c>
      <c r="V2649" s="44">
        <f t="shared" si="84"/>
        <v>657</v>
      </c>
      <c r="W2649" s="44" t="str">
        <f>IFERROR(VLOOKUP(V2649,workings!$B$5:$C$650,2,FALSE),0)</f>
        <v>C2</v>
      </c>
      <c r="X2649" s="44"/>
      <c r="Y2649" s="44"/>
      <c r="Z2649" s="44"/>
      <c r="AA2649" s="44"/>
      <c r="AB2649" s="102"/>
      <c r="AC2649" s="102"/>
      <c r="AD2649" s="102"/>
      <c r="AE2649" s="102"/>
      <c r="AF2649" s="102"/>
      <c r="AG2649" s="102"/>
      <c r="AH2649" s="102"/>
      <c r="AI2649" s="102"/>
      <c r="AJ2649" s="102"/>
      <c r="AK2649" s="102"/>
      <c r="AL2649" s="102"/>
      <c r="AM2649" s="102"/>
      <c r="AN2649" s="102"/>
      <c r="AO2649" s="102"/>
      <c r="AP2649" s="102"/>
      <c r="AQ2649" s="102"/>
      <c r="AR2649" s="102"/>
      <c r="AS2649" s="102"/>
      <c r="AT2649" s="102"/>
      <c r="AU2649" s="102"/>
      <c r="AV2649" s="102"/>
      <c r="AW2649" s="102"/>
      <c r="AX2649" s="102"/>
      <c r="AY2649" s="102"/>
      <c r="AZ2649" s="102"/>
      <c r="BA2649" s="102"/>
      <c r="BB2649" s="102"/>
      <c r="BC2649" s="102"/>
      <c r="BD2649" s="102"/>
      <c r="BE2649" s="102"/>
      <c r="BF2649" s="102"/>
      <c r="BG2649" s="102"/>
      <c r="BH2649" s="102"/>
      <c r="BI2649" s="102"/>
      <c r="BJ2649" s="102"/>
      <c r="BK2649" s="102"/>
      <c r="BL2649" s="102"/>
      <c r="BM2649" s="102"/>
    </row>
    <row r="2650" spans="1:65" customFormat="1" ht="15" x14ac:dyDescent="0.2">
      <c r="A2650" s="160"/>
      <c r="B2650" s="283"/>
      <c r="C2650" s="166"/>
      <c r="D2650" s="166"/>
      <c r="E2650" s="238"/>
      <c r="F2650" s="160" t="s">
        <v>1153</v>
      </c>
      <c r="G2650" s="150"/>
      <c r="H2650" s="151"/>
      <c r="I2650" s="151"/>
      <c r="J2650" s="151"/>
      <c r="K2650" s="151"/>
      <c r="L2650" s="151"/>
      <c r="M2650" s="151"/>
      <c r="N2650" s="152"/>
      <c r="O2650" s="9"/>
      <c r="P2650" s="278"/>
      <c r="Q2650" s="278"/>
      <c r="R2650" s="278"/>
      <c r="S2650" s="13"/>
      <c r="T2650" s="157"/>
      <c r="U2650" s="44">
        <f t="shared" si="83"/>
        <v>0</v>
      </c>
      <c r="V2650" s="44">
        <f t="shared" si="84"/>
        <v>657</v>
      </c>
      <c r="W2650" s="44" t="str">
        <f>IFERROR(VLOOKUP(V2650,workings!$B$5:$C$650,2,FALSE),0)</f>
        <v>C2</v>
      </c>
      <c r="X2650" s="44"/>
      <c r="Y2650" s="44"/>
      <c r="Z2650" s="44"/>
      <c r="AA2650" s="44"/>
      <c r="AB2650" s="102"/>
      <c r="AC2650" s="102"/>
      <c r="AD2650" s="102"/>
      <c r="AE2650" s="102"/>
      <c r="AF2650" s="102"/>
      <c r="AG2650" s="102"/>
      <c r="AH2650" s="102"/>
      <c r="AI2650" s="102"/>
      <c r="AJ2650" s="102"/>
      <c r="AK2650" s="102"/>
      <c r="AL2650" s="102"/>
      <c r="AM2650" s="102"/>
      <c r="AN2650" s="102"/>
      <c r="AO2650" s="102"/>
      <c r="AP2650" s="102"/>
      <c r="AQ2650" s="102"/>
      <c r="AR2650" s="102"/>
      <c r="AS2650" s="102"/>
      <c r="AT2650" s="102"/>
      <c r="AU2650" s="102"/>
      <c r="AV2650" s="102"/>
      <c r="AW2650" s="102"/>
      <c r="AX2650" s="102"/>
      <c r="AY2650" s="102"/>
      <c r="AZ2650" s="102"/>
      <c r="BA2650" s="102"/>
      <c r="BB2650" s="102"/>
      <c r="BC2650" s="102"/>
      <c r="BD2650" s="102"/>
      <c r="BE2650" s="102"/>
      <c r="BF2650" s="102"/>
      <c r="BG2650" s="102"/>
      <c r="BH2650" s="102"/>
      <c r="BI2650" s="102"/>
      <c r="BJ2650" s="102"/>
      <c r="BK2650" s="102"/>
      <c r="BL2650" s="102"/>
      <c r="BM2650" s="102"/>
    </row>
    <row r="2651" spans="1:65" customFormat="1" ht="15.75" thickBot="1" x14ac:dyDescent="0.25">
      <c r="A2651" s="246"/>
      <c r="B2651" s="284"/>
      <c r="C2651" s="167"/>
      <c r="D2651" s="167"/>
      <c r="E2651" s="239"/>
      <c r="F2651" s="161"/>
      <c r="G2651" s="153"/>
      <c r="H2651" s="154"/>
      <c r="I2651" s="154"/>
      <c r="J2651" s="154"/>
      <c r="K2651" s="154"/>
      <c r="L2651" s="154"/>
      <c r="M2651" s="154"/>
      <c r="N2651" s="155"/>
      <c r="O2651" s="11"/>
      <c r="P2651" s="231"/>
      <c r="Q2651" s="232"/>
      <c r="R2651" s="233"/>
      <c r="S2651" s="14"/>
      <c r="T2651" s="158"/>
      <c r="U2651" s="44">
        <f t="shared" si="83"/>
        <v>0</v>
      </c>
      <c r="V2651" s="44">
        <f t="shared" si="84"/>
        <v>657</v>
      </c>
      <c r="W2651" s="44" t="str">
        <f>IFERROR(VLOOKUP(V2651,workings!$B$5:$C$650,2,FALSE),0)</f>
        <v>C2</v>
      </c>
      <c r="X2651" s="44"/>
      <c r="Y2651" s="44"/>
      <c r="Z2651" s="44"/>
      <c r="AA2651" s="44"/>
      <c r="AB2651" s="102"/>
      <c r="AC2651" s="102"/>
      <c r="AD2651" s="102"/>
      <c r="AE2651" s="102"/>
      <c r="AF2651" s="102"/>
      <c r="AG2651" s="102"/>
      <c r="AH2651" s="102"/>
      <c r="AI2651" s="102"/>
      <c r="AJ2651" s="102"/>
      <c r="AK2651" s="102"/>
      <c r="AL2651" s="102"/>
      <c r="AM2651" s="102"/>
      <c r="AN2651" s="102"/>
      <c r="AO2651" s="102"/>
      <c r="AP2651" s="102"/>
      <c r="AQ2651" s="102"/>
      <c r="AR2651" s="102"/>
      <c r="AS2651" s="102"/>
      <c r="AT2651" s="102"/>
      <c r="AU2651" s="102"/>
      <c r="AV2651" s="102"/>
      <c r="AW2651" s="102"/>
      <c r="AX2651" s="102"/>
      <c r="AY2651" s="102"/>
      <c r="AZ2651" s="102"/>
      <c r="BA2651" s="102"/>
      <c r="BB2651" s="102"/>
      <c r="BC2651" s="102"/>
      <c r="BD2651" s="102"/>
      <c r="BE2651" s="102"/>
      <c r="BF2651" s="102"/>
      <c r="BG2651" s="102"/>
      <c r="BH2651" s="102"/>
      <c r="BI2651" s="102"/>
      <c r="BJ2651" s="102"/>
      <c r="BK2651" s="102"/>
      <c r="BL2651" s="102"/>
      <c r="BM2651" s="102"/>
    </row>
    <row r="2652" spans="1:65" customFormat="1" ht="15.75" customHeight="1" thickBot="1" x14ac:dyDescent="0.25">
      <c r="A2652" s="245">
        <v>658</v>
      </c>
      <c r="B2652" s="282">
        <v>8</v>
      </c>
      <c r="C2652" s="165" t="s">
        <v>34</v>
      </c>
      <c r="D2652" s="165" t="s">
        <v>41</v>
      </c>
      <c r="E2652" s="237" t="s">
        <v>42</v>
      </c>
      <c r="F2652" s="159" t="s">
        <v>1154</v>
      </c>
      <c r="G2652" s="16"/>
      <c r="H2652" s="16"/>
      <c r="I2652" s="16"/>
      <c r="J2652" s="16"/>
      <c r="K2652" s="16"/>
      <c r="L2652" s="16" t="s">
        <v>99</v>
      </c>
      <c r="M2652" s="16"/>
      <c r="N2652" s="16"/>
      <c r="O2652" s="9"/>
      <c r="P2652" s="278"/>
      <c r="Q2652" s="278"/>
      <c r="R2652" s="278"/>
      <c r="S2652" s="10"/>
      <c r="T2652" s="156"/>
      <c r="U2652" s="44">
        <f t="shared" si="83"/>
        <v>0</v>
      </c>
      <c r="V2652" s="44">
        <f t="shared" si="84"/>
        <v>658</v>
      </c>
      <c r="W2652" s="44">
        <f>IFERROR(VLOOKUP(V2652,workings!$B$5:$C$650,2,FALSE),0)</f>
        <v>0</v>
      </c>
      <c r="X2652" s="44"/>
      <c r="Y2652" s="44"/>
      <c r="Z2652" s="44"/>
      <c r="AA2652" s="44"/>
      <c r="AB2652" s="102"/>
      <c r="AC2652" s="102"/>
      <c r="AD2652" s="102"/>
      <c r="AE2652" s="102"/>
      <c r="AF2652" s="102"/>
      <c r="AG2652" s="102"/>
      <c r="AH2652" s="102"/>
      <c r="AI2652" s="102"/>
      <c r="AJ2652" s="102"/>
      <c r="AK2652" s="102"/>
      <c r="AL2652" s="102"/>
      <c r="AM2652" s="102"/>
      <c r="AN2652" s="102"/>
      <c r="AO2652" s="102"/>
      <c r="AP2652" s="102"/>
      <c r="AQ2652" s="102"/>
      <c r="AR2652" s="102"/>
      <c r="AS2652" s="102"/>
      <c r="AT2652" s="102"/>
      <c r="AU2652" s="102"/>
      <c r="AV2652" s="102"/>
      <c r="AW2652" s="102"/>
      <c r="AX2652" s="102"/>
      <c r="AY2652" s="102"/>
      <c r="AZ2652" s="102"/>
      <c r="BA2652" s="102"/>
      <c r="BB2652" s="102"/>
      <c r="BC2652" s="102"/>
      <c r="BD2652" s="102"/>
      <c r="BE2652" s="102"/>
      <c r="BF2652" s="102"/>
      <c r="BG2652" s="102"/>
      <c r="BH2652" s="102"/>
      <c r="BI2652" s="102"/>
      <c r="BJ2652" s="102"/>
      <c r="BK2652" s="102"/>
      <c r="BL2652" s="102"/>
      <c r="BM2652" s="102"/>
    </row>
    <row r="2653" spans="1:65" customFormat="1" ht="15.75" thickBot="1" x14ac:dyDescent="0.25">
      <c r="A2653" s="160"/>
      <c r="B2653" s="283"/>
      <c r="C2653" s="166"/>
      <c r="D2653" s="166"/>
      <c r="E2653" s="238"/>
      <c r="F2653" s="160"/>
      <c r="G2653" s="150" t="s">
        <v>2854</v>
      </c>
      <c r="H2653" s="243"/>
      <c r="I2653" s="243"/>
      <c r="J2653" s="243"/>
      <c r="K2653" s="243"/>
      <c r="L2653" s="243"/>
      <c r="M2653" s="243"/>
      <c r="N2653" s="244"/>
      <c r="O2653" s="11"/>
      <c r="P2653" s="142" t="s">
        <v>39</v>
      </c>
      <c r="Q2653" s="142"/>
      <c r="R2653" s="142"/>
      <c r="S2653" s="12"/>
      <c r="T2653" s="157"/>
      <c r="U2653" s="44">
        <f t="shared" si="83"/>
        <v>0</v>
      </c>
      <c r="V2653" s="44">
        <f t="shared" si="84"/>
        <v>658</v>
      </c>
      <c r="W2653" s="44">
        <f>IFERROR(VLOOKUP(V2653,workings!$B$5:$C$650,2,FALSE),0)</f>
        <v>0</v>
      </c>
      <c r="X2653" s="44"/>
      <c r="Y2653" s="44"/>
      <c r="Z2653" s="44"/>
      <c r="AA2653" s="44"/>
      <c r="AB2653" s="102"/>
      <c r="AC2653" s="102"/>
      <c r="AD2653" s="102"/>
      <c r="AE2653" s="102"/>
      <c r="AF2653" s="102"/>
      <c r="AG2653" s="102"/>
      <c r="AH2653" s="102"/>
      <c r="AI2653" s="102"/>
      <c r="AJ2653" s="102"/>
      <c r="AK2653" s="102"/>
      <c r="AL2653" s="102"/>
      <c r="AM2653" s="102"/>
      <c r="AN2653" s="102"/>
      <c r="AO2653" s="102"/>
      <c r="AP2653" s="102"/>
      <c r="AQ2653" s="102"/>
      <c r="AR2653" s="102"/>
      <c r="AS2653" s="102"/>
      <c r="AT2653" s="102"/>
      <c r="AU2653" s="102"/>
      <c r="AV2653" s="102"/>
      <c r="AW2653" s="102"/>
      <c r="AX2653" s="102"/>
      <c r="AY2653" s="102"/>
      <c r="AZ2653" s="102"/>
      <c r="BA2653" s="102"/>
      <c r="BB2653" s="102"/>
      <c r="BC2653" s="102"/>
      <c r="BD2653" s="102"/>
      <c r="BE2653" s="102"/>
      <c r="BF2653" s="102"/>
      <c r="BG2653" s="102"/>
      <c r="BH2653" s="102"/>
      <c r="BI2653" s="102"/>
      <c r="BJ2653" s="102"/>
      <c r="BK2653" s="102"/>
      <c r="BL2653" s="102"/>
      <c r="BM2653" s="102"/>
    </row>
    <row r="2654" spans="1:65" customFormat="1" ht="15" x14ac:dyDescent="0.2">
      <c r="A2654" s="160"/>
      <c r="B2654" s="283"/>
      <c r="C2654" s="166"/>
      <c r="D2654" s="166"/>
      <c r="E2654" s="238"/>
      <c r="F2654" s="160" t="s">
        <v>1154</v>
      </c>
      <c r="G2654" s="150"/>
      <c r="H2654" s="151"/>
      <c r="I2654" s="151"/>
      <c r="J2654" s="151"/>
      <c r="K2654" s="151"/>
      <c r="L2654" s="151"/>
      <c r="M2654" s="151"/>
      <c r="N2654" s="152"/>
      <c r="O2654" s="9"/>
      <c r="P2654" s="278"/>
      <c r="Q2654" s="278"/>
      <c r="R2654" s="278"/>
      <c r="S2654" s="13"/>
      <c r="T2654" s="157"/>
      <c r="U2654" s="44">
        <f t="shared" si="83"/>
        <v>0</v>
      </c>
      <c r="V2654" s="44">
        <f t="shared" si="84"/>
        <v>658</v>
      </c>
      <c r="W2654" s="44">
        <f>IFERROR(VLOOKUP(V2654,workings!$B$5:$C$650,2,FALSE),0)</f>
        <v>0</v>
      </c>
      <c r="X2654" s="44"/>
      <c r="Y2654" s="44"/>
      <c r="Z2654" s="44"/>
      <c r="AA2654" s="44"/>
      <c r="AB2654" s="102"/>
      <c r="AC2654" s="102"/>
      <c r="AD2654" s="102"/>
      <c r="AE2654" s="102"/>
      <c r="AF2654" s="102"/>
      <c r="AG2654" s="102"/>
      <c r="AH2654" s="102"/>
      <c r="AI2654" s="102"/>
      <c r="AJ2654" s="102"/>
      <c r="AK2654" s="102"/>
      <c r="AL2654" s="102"/>
      <c r="AM2654" s="102"/>
      <c r="AN2654" s="102"/>
      <c r="AO2654" s="102"/>
      <c r="AP2654" s="102"/>
      <c r="AQ2654" s="102"/>
      <c r="AR2654" s="102"/>
      <c r="AS2654" s="102"/>
      <c r="AT2654" s="102"/>
      <c r="AU2654" s="102"/>
      <c r="AV2654" s="102"/>
      <c r="AW2654" s="102"/>
      <c r="AX2654" s="102"/>
      <c r="AY2654" s="102"/>
      <c r="AZ2654" s="102"/>
      <c r="BA2654" s="102"/>
      <c r="BB2654" s="102"/>
      <c r="BC2654" s="102"/>
      <c r="BD2654" s="102"/>
      <c r="BE2654" s="102"/>
      <c r="BF2654" s="102"/>
      <c r="BG2654" s="102"/>
      <c r="BH2654" s="102"/>
      <c r="BI2654" s="102"/>
      <c r="BJ2654" s="102"/>
      <c r="BK2654" s="102"/>
      <c r="BL2654" s="102"/>
      <c r="BM2654" s="102"/>
    </row>
    <row r="2655" spans="1:65" customFormat="1" ht="15.75" thickBot="1" x14ac:dyDescent="0.25">
      <c r="A2655" s="246"/>
      <c r="B2655" s="284"/>
      <c r="C2655" s="167"/>
      <c r="D2655" s="167"/>
      <c r="E2655" s="239"/>
      <c r="F2655" s="161"/>
      <c r="G2655" s="153"/>
      <c r="H2655" s="154"/>
      <c r="I2655" s="154"/>
      <c r="J2655" s="154"/>
      <c r="K2655" s="154"/>
      <c r="L2655" s="154"/>
      <c r="M2655" s="154"/>
      <c r="N2655" s="155"/>
      <c r="O2655" s="11"/>
      <c r="P2655" s="231"/>
      <c r="Q2655" s="232"/>
      <c r="R2655" s="233"/>
      <c r="S2655" s="14"/>
      <c r="T2655" s="158"/>
      <c r="U2655" s="44">
        <f t="shared" si="83"/>
        <v>0</v>
      </c>
      <c r="V2655" s="44">
        <f t="shared" si="84"/>
        <v>658</v>
      </c>
      <c r="W2655" s="44">
        <f>IFERROR(VLOOKUP(V2655,workings!$B$5:$C$650,2,FALSE),0)</f>
        <v>0</v>
      </c>
      <c r="X2655" s="44"/>
      <c r="Y2655" s="44"/>
      <c r="Z2655" s="44"/>
      <c r="AA2655" s="44"/>
      <c r="AB2655" s="102"/>
      <c r="AC2655" s="102"/>
      <c r="AD2655" s="102"/>
      <c r="AE2655" s="102"/>
      <c r="AF2655" s="102"/>
      <c r="AG2655" s="102"/>
      <c r="AH2655" s="102"/>
      <c r="AI2655" s="102"/>
      <c r="AJ2655" s="102"/>
      <c r="AK2655" s="102"/>
      <c r="AL2655" s="102"/>
      <c r="AM2655" s="102"/>
      <c r="AN2655" s="102"/>
      <c r="AO2655" s="102"/>
      <c r="AP2655" s="102"/>
      <c r="AQ2655" s="102"/>
      <c r="AR2655" s="102"/>
      <c r="AS2655" s="102"/>
      <c r="AT2655" s="102"/>
      <c r="AU2655" s="102"/>
      <c r="AV2655" s="102"/>
      <c r="AW2655" s="102"/>
      <c r="AX2655" s="102"/>
      <c r="AY2655" s="102"/>
      <c r="AZ2655" s="102"/>
      <c r="BA2655" s="102"/>
      <c r="BB2655" s="102"/>
      <c r="BC2655" s="102"/>
      <c r="BD2655" s="102"/>
      <c r="BE2655" s="102"/>
      <c r="BF2655" s="102"/>
      <c r="BG2655" s="102"/>
      <c r="BH2655" s="102"/>
      <c r="BI2655" s="102"/>
      <c r="BJ2655" s="102"/>
      <c r="BK2655" s="102"/>
      <c r="BL2655" s="102"/>
      <c r="BM2655" s="102"/>
    </row>
    <row r="2656" spans="1:65" customFormat="1" ht="15.75" customHeight="1" thickBot="1" x14ac:dyDescent="0.25">
      <c r="A2656" s="245">
        <v>659</v>
      </c>
      <c r="B2656" s="282">
        <v>8</v>
      </c>
      <c r="C2656" s="165" t="s">
        <v>34</v>
      </c>
      <c r="D2656" s="165" t="s">
        <v>41</v>
      </c>
      <c r="E2656" s="237" t="s">
        <v>42</v>
      </c>
      <c r="F2656" s="159" t="s">
        <v>1155</v>
      </c>
      <c r="G2656" s="16"/>
      <c r="H2656" s="16"/>
      <c r="I2656" s="16"/>
      <c r="J2656" s="16" t="s">
        <v>38</v>
      </c>
      <c r="K2656" s="16"/>
      <c r="L2656" s="16" t="s">
        <v>44</v>
      </c>
      <c r="M2656" s="16" t="s">
        <v>173</v>
      </c>
      <c r="N2656" s="16"/>
      <c r="O2656" s="9"/>
      <c r="P2656" s="278"/>
      <c r="Q2656" s="278"/>
      <c r="R2656" s="278"/>
      <c r="S2656" s="10"/>
      <c r="T2656" s="156"/>
      <c r="U2656" s="44">
        <f t="shared" si="83"/>
        <v>0</v>
      </c>
      <c r="V2656" s="44">
        <f t="shared" si="84"/>
        <v>659</v>
      </c>
      <c r="W2656" s="44" t="str">
        <f>IFERROR(VLOOKUP(V2656,workings!$B$5:$C$650,2,FALSE),0)</f>
        <v>D</v>
      </c>
      <c r="X2656" s="44"/>
      <c r="Y2656" s="44"/>
      <c r="Z2656" s="44"/>
      <c r="AA2656" s="44"/>
      <c r="AB2656" s="102"/>
      <c r="AC2656" s="102"/>
      <c r="AD2656" s="102"/>
      <c r="AE2656" s="102"/>
      <c r="AF2656" s="102"/>
      <c r="AG2656" s="102"/>
      <c r="AH2656" s="102"/>
      <c r="AI2656" s="102"/>
      <c r="AJ2656" s="102"/>
      <c r="AK2656" s="102"/>
      <c r="AL2656" s="102"/>
      <c r="AM2656" s="102"/>
      <c r="AN2656" s="102"/>
      <c r="AO2656" s="102"/>
      <c r="AP2656" s="102"/>
      <c r="AQ2656" s="102"/>
      <c r="AR2656" s="102"/>
      <c r="AS2656" s="102"/>
      <c r="AT2656" s="102"/>
      <c r="AU2656" s="102"/>
      <c r="AV2656" s="102"/>
      <c r="AW2656" s="102"/>
      <c r="AX2656" s="102"/>
      <c r="AY2656" s="102"/>
      <c r="AZ2656" s="102"/>
      <c r="BA2656" s="102"/>
      <c r="BB2656" s="102"/>
      <c r="BC2656" s="102"/>
      <c r="BD2656" s="102"/>
      <c r="BE2656" s="102"/>
      <c r="BF2656" s="102"/>
      <c r="BG2656" s="102"/>
      <c r="BH2656" s="102"/>
      <c r="BI2656" s="102"/>
      <c r="BJ2656" s="102"/>
      <c r="BK2656" s="102"/>
      <c r="BL2656" s="102"/>
      <c r="BM2656" s="102"/>
    </row>
    <row r="2657" spans="1:65" customFormat="1" ht="15.75" thickBot="1" x14ac:dyDescent="0.25">
      <c r="A2657" s="160"/>
      <c r="B2657" s="283"/>
      <c r="C2657" s="166"/>
      <c r="D2657" s="166"/>
      <c r="E2657" s="238"/>
      <c r="F2657" s="160"/>
      <c r="G2657" s="150" t="s">
        <v>3177</v>
      </c>
      <c r="H2657" s="243"/>
      <c r="I2657" s="243"/>
      <c r="J2657" s="243"/>
      <c r="K2657" s="243"/>
      <c r="L2657" s="243"/>
      <c r="M2657" s="243"/>
      <c r="N2657" s="244"/>
      <c r="O2657" s="11" t="s">
        <v>45</v>
      </c>
      <c r="P2657" s="142" t="s">
        <v>3339</v>
      </c>
      <c r="Q2657" s="142"/>
      <c r="R2657" s="142"/>
      <c r="S2657" s="12"/>
      <c r="T2657" s="157"/>
      <c r="U2657" s="44" t="str">
        <f t="shared" si="83"/>
        <v>D</v>
      </c>
      <c r="V2657" s="44">
        <f t="shared" si="84"/>
        <v>659</v>
      </c>
      <c r="W2657" s="44" t="str">
        <f>IFERROR(VLOOKUP(V2657,workings!$B$5:$C$650,2,FALSE),0)</f>
        <v>D</v>
      </c>
      <c r="X2657" s="44"/>
      <c r="Y2657" s="44"/>
      <c r="Z2657" s="44"/>
      <c r="AA2657" s="44"/>
      <c r="AB2657" s="102"/>
      <c r="AC2657" s="102"/>
      <c r="AD2657" s="102"/>
      <c r="AE2657" s="102"/>
      <c r="AF2657" s="102"/>
      <c r="AG2657" s="102"/>
      <c r="AH2657" s="102"/>
      <c r="AI2657" s="102"/>
      <c r="AJ2657" s="102"/>
      <c r="AK2657" s="102"/>
      <c r="AL2657" s="102"/>
      <c r="AM2657" s="102"/>
      <c r="AN2657" s="102"/>
      <c r="AO2657" s="102"/>
      <c r="AP2657" s="102"/>
      <c r="AQ2657" s="102"/>
      <c r="AR2657" s="102"/>
      <c r="AS2657" s="102"/>
      <c r="AT2657" s="102"/>
      <c r="AU2657" s="102"/>
      <c r="AV2657" s="102"/>
      <c r="AW2657" s="102"/>
      <c r="AX2657" s="102"/>
      <c r="AY2657" s="102"/>
      <c r="AZ2657" s="102"/>
      <c r="BA2657" s="102"/>
      <c r="BB2657" s="102"/>
      <c r="BC2657" s="102"/>
      <c r="BD2657" s="102"/>
      <c r="BE2657" s="102"/>
      <c r="BF2657" s="102"/>
      <c r="BG2657" s="102"/>
      <c r="BH2657" s="102"/>
      <c r="BI2657" s="102"/>
      <c r="BJ2657" s="102"/>
      <c r="BK2657" s="102"/>
      <c r="BL2657" s="102"/>
      <c r="BM2657" s="102"/>
    </row>
    <row r="2658" spans="1:65" customFormat="1" ht="15" x14ac:dyDescent="0.2">
      <c r="A2658" s="160"/>
      <c r="B2658" s="283"/>
      <c r="C2658" s="166"/>
      <c r="D2658" s="166"/>
      <c r="E2658" s="238"/>
      <c r="F2658" s="160" t="s">
        <v>1155</v>
      </c>
      <c r="G2658" s="150"/>
      <c r="H2658" s="151"/>
      <c r="I2658" s="151"/>
      <c r="J2658" s="151"/>
      <c r="K2658" s="151"/>
      <c r="L2658" s="151" t="s">
        <v>44</v>
      </c>
      <c r="M2658" s="151" t="s">
        <v>44</v>
      </c>
      <c r="N2658" s="152"/>
      <c r="O2658" s="9"/>
      <c r="P2658" s="278"/>
      <c r="Q2658" s="278"/>
      <c r="R2658" s="278"/>
      <c r="S2658" s="13"/>
      <c r="T2658" s="157"/>
      <c r="U2658" s="44">
        <f t="shared" si="83"/>
        <v>0</v>
      </c>
      <c r="V2658" s="44">
        <f t="shared" si="84"/>
        <v>659</v>
      </c>
      <c r="W2658" s="44" t="str">
        <f>IFERROR(VLOOKUP(V2658,workings!$B$5:$C$650,2,FALSE),0)</f>
        <v>D</v>
      </c>
      <c r="X2658" s="44"/>
      <c r="Y2658" s="44"/>
      <c r="Z2658" s="44"/>
      <c r="AA2658" s="44"/>
      <c r="AB2658" s="102"/>
      <c r="AC2658" s="102"/>
      <c r="AD2658" s="102"/>
      <c r="AE2658" s="102"/>
      <c r="AF2658" s="102"/>
      <c r="AG2658" s="102"/>
      <c r="AH2658" s="102"/>
      <c r="AI2658" s="102"/>
      <c r="AJ2658" s="102"/>
      <c r="AK2658" s="102"/>
      <c r="AL2658" s="102"/>
      <c r="AM2658" s="102"/>
      <c r="AN2658" s="102"/>
      <c r="AO2658" s="102"/>
      <c r="AP2658" s="102"/>
      <c r="AQ2658" s="102"/>
      <c r="AR2658" s="102"/>
      <c r="AS2658" s="102"/>
      <c r="AT2658" s="102"/>
      <c r="AU2658" s="102"/>
      <c r="AV2658" s="102"/>
      <c r="AW2658" s="102"/>
      <c r="AX2658" s="102"/>
      <c r="AY2658" s="102"/>
      <c r="AZ2658" s="102"/>
      <c r="BA2658" s="102"/>
      <c r="BB2658" s="102"/>
      <c r="BC2658" s="102"/>
      <c r="BD2658" s="102"/>
      <c r="BE2658" s="102"/>
      <c r="BF2658" s="102"/>
      <c r="BG2658" s="102"/>
      <c r="BH2658" s="102"/>
      <c r="BI2658" s="102"/>
      <c r="BJ2658" s="102"/>
      <c r="BK2658" s="102"/>
      <c r="BL2658" s="102"/>
      <c r="BM2658" s="102"/>
    </row>
    <row r="2659" spans="1:65" customFormat="1" ht="15.75" thickBot="1" x14ac:dyDescent="0.25">
      <c r="A2659" s="246"/>
      <c r="B2659" s="284"/>
      <c r="C2659" s="167"/>
      <c r="D2659" s="167"/>
      <c r="E2659" s="239"/>
      <c r="F2659" s="161"/>
      <c r="G2659" s="153" t="s">
        <v>1156</v>
      </c>
      <c r="H2659" s="154"/>
      <c r="I2659" s="154"/>
      <c r="J2659" s="154"/>
      <c r="K2659" s="154"/>
      <c r="L2659" s="154"/>
      <c r="M2659" s="154"/>
      <c r="N2659" s="155"/>
      <c r="O2659" s="11"/>
      <c r="P2659" s="231"/>
      <c r="Q2659" s="232"/>
      <c r="R2659" s="233"/>
      <c r="S2659" s="14"/>
      <c r="T2659" s="158"/>
      <c r="U2659" s="44">
        <f t="shared" si="83"/>
        <v>0</v>
      </c>
      <c r="V2659" s="44">
        <f t="shared" si="84"/>
        <v>659</v>
      </c>
      <c r="W2659" s="44" t="str">
        <f>IFERROR(VLOOKUP(V2659,workings!$B$5:$C$650,2,FALSE),0)</f>
        <v>D</v>
      </c>
      <c r="X2659" s="44"/>
      <c r="Y2659" s="44"/>
      <c r="Z2659" s="44"/>
      <c r="AA2659" s="44"/>
      <c r="AB2659" s="102"/>
      <c r="AC2659" s="102"/>
      <c r="AD2659" s="102"/>
      <c r="AE2659" s="102"/>
      <c r="AF2659" s="102"/>
      <c r="AG2659" s="102"/>
      <c r="AH2659" s="102"/>
      <c r="AI2659" s="102"/>
      <c r="AJ2659" s="102"/>
      <c r="AK2659" s="102"/>
      <c r="AL2659" s="102"/>
      <c r="AM2659" s="102"/>
      <c r="AN2659" s="102"/>
      <c r="AO2659" s="102"/>
      <c r="AP2659" s="102"/>
      <c r="AQ2659" s="102"/>
      <c r="AR2659" s="102"/>
      <c r="AS2659" s="102"/>
      <c r="AT2659" s="102"/>
      <c r="AU2659" s="102"/>
      <c r="AV2659" s="102"/>
      <c r="AW2659" s="102"/>
      <c r="AX2659" s="102"/>
      <c r="AY2659" s="102"/>
      <c r="AZ2659" s="102"/>
      <c r="BA2659" s="102"/>
      <c r="BB2659" s="102"/>
      <c r="BC2659" s="102"/>
      <c r="BD2659" s="102"/>
      <c r="BE2659" s="102"/>
      <c r="BF2659" s="102"/>
      <c r="BG2659" s="102"/>
      <c r="BH2659" s="102"/>
      <c r="BI2659" s="102"/>
      <c r="BJ2659" s="102"/>
      <c r="BK2659" s="102"/>
      <c r="BL2659" s="102"/>
      <c r="BM2659" s="102"/>
    </row>
    <row r="2660" spans="1:65" customFormat="1" ht="15.75" customHeight="1" thickBot="1" x14ac:dyDescent="0.25">
      <c r="A2660" s="245">
        <v>660</v>
      </c>
      <c r="B2660" s="282">
        <v>8</v>
      </c>
      <c r="C2660" s="165" t="s">
        <v>34</v>
      </c>
      <c r="D2660" s="165" t="s">
        <v>41</v>
      </c>
      <c r="E2660" s="237" t="s">
        <v>51</v>
      </c>
      <c r="F2660" s="159" t="s">
        <v>1157</v>
      </c>
      <c r="G2660" s="16"/>
      <c r="H2660" s="16"/>
      <c r="I2660" s="16"/>
      <c r="J2660" s="16"/>
      <c r="K2660" s="16"/>
      <c r="L2660" s="16"/>
      <c r="M2660" s="16"/>
      <c r="N2660" s="16"/>
      <c r="O2660" s="9"/>
      <c r="P2660" s="278"/>
      <c r="Q2660" s="278"/>
      <c r="R2660" s="278"/>
      <c r="S2660" s="10"/>
      <c r="T2660" s="156"/>
      <c r="U2660" s="44">
        <f t="shared" si="83"/>
        <v>0</v>
      </c>
      <c r="V2660" s="44">
        <f t="shared" si="84"/>
        <v>660</v>
      </c>
      <c r="W2660" s="44">
        <f>IFERROR(VLOOKUP(V2660,workings!$B$5:$C$650,2,FALSE),0)</f>
        <v>0</v>
      </c>
      <c r="X2660" s="44"/>
      <c r="Y2660" s="44"/>
      <c r="Z2660" s="44"/>
      <c r="AA2660" s="44"/>
      <c r="AB2660" s="102"/>
      <c r="AC2660" s="102"/>
      <c r="AD2660" s="102"/>
      <c r="AE2660" s="102"/>
      <c r="AF2660" s="102"/>
      <c r="AG2660" s="102"/>
      <c r="AH2660" s="102"/>
      <c r="AI2660" s="102"/>
      <c r="AJ2660" s="102"/>
      <c r="AK2660" s="102"/>
      <c r="AL2660" s="102"/>
      <c r="AM2660" s="102"/>
      <c r="AN2660" s="102"/>
      <c r="AO2660" s="102"/>
      <c r="AP2660" s="102"/>
      <c r="AQ2660" s="102"/>
      <c r="AR2660" s="102"/>
      <c r="AS2660" s="102"/>
      <c r="AT2660" s="102"/>
      <c r="AU2660" s="102"/>
      <c r="AV2660" s="102"/>
      <c r="AW2660" s="102"/>
      <c r="AX2660" s="102"/>
      <c r="AY2660" s="102"/>
      <c r="AZ2660" s="102"/>
      <c r="BA2660" s="102"/>
      <c r="BB2660" s="102"/>
      <c r="BC2660" s="102"/>
      <c r="BD2660" s="102"/>
      <c r="BE2660" s="102"/>
      <c r="BF2660" s="102"/>
      <c r="BG2660" s="102"/>
      <c r="BH2660" s="102"/>
      <c r="BI2660" s="102"/>
      <c r="BJ2660" s="102"/>
      <c r="BK2660" s="102"/>
      <c r="BL2660" s="102"/>
      <c r="BM2660" s="102"/>
    </row>
    <row r="2661" spans="1:65" customFormat="1" ht="15.75" thickBot="1" x14ac:dyDescent="0.25">
      <c r="A2661" s="160"/>
      <c r="B2661" s="283"/>
      <c r="C2661" s="166"/>
      <c r="D2661" s="166"/>
      <c r="E2661" s="238"/>
      <c r="F2661" s="160"/>
      <c r="G2661" s="150" t="s">
        <v>3006</v>
      </c>
      <c r="H2661" s="243"/>
      <c r="I2661" s="243"/>
      <c r="J2661" s="243"/>
      <c r="K2661" s="243"/>
      <c r="L2661" s="243"/>
      <c r="M2661" s="243"/>
      <c r="N2661" s="244"/>
      <c r="O2661" s="11"/>
      <c r="P2661" s="142" t="s">
        <v>39</v>
      </c>
      <c r="Q2661" s="142"/>
      <c r="R2661" s="142"/>
      <c r="S2661" s="12"/>
      <c r="T2661" s="157"/>
      <c r="U2661" s="44">
        <f t="shared" si="83"/>
        <v>0</v>
      </c>
      <c r="V2661" s="44">
        <f t="shared" si="84"/>
        <v>660</v>
      </c>
      <c r="W2661" s="44">
        <f>IFERROR(VLOOKUP(V2661,workings!$B$5:$C$650,2,FALSE),0)</f>
        <v>0</v>
      </c>
      <c r="X2661" s="44"/>
      <c r="Y2661" s="44"/>
      <c r="Z2661" s="44"/>
      <c r="AA2661" s="44"/>
      <c r="AB2661" s="102"/>
      <c r="AC2661" s="102"/>
      <c r="AD2661" s="102"/>
      <c r="AE2661" s="102"/>
      <c r="AF2661" s="102"/>
      <c r="AG2661" s="102"/>
      <c r="AH2661" s="102"/>
      <c r="AI2661" s="102"/>
      <c r="AJ2661" s="102"/>
      <c r="AK2661" s="102"/>
      <c r="AL2661" s="102"/>
      <c r="AM2661" s="102"/>
      <c r="AN2661" s="102"/>
      <c r="AO2661" s="102"/>
      <c r="AP2661" s="102"/>
      <c r="AQ2661" s="102"/>
      <c r="AR2661" s="102"/>
      <c r="AS2661" s="102"/>
      <c r="AT2661" s="102"/>
      <c r="AU2661" s="102"/>
      <c r="AV2661" s="102"/>
      <c r="AW2661" s="102"/>
      <c r="AX2661" s="102"/>
      <c r="AY2661" s="102"/>
      <c r="AZ2661" s="102"/>
      <c r="BA2661" s="102"/>
      <c r="BB2661" s="102"/>
      <c r="BC2661" s="102"/>
      <c r="BD2661" s="102"/>
      <c r="BE2661" s="102"/>
      <c r="BF2661" s="102"/>
      <c r="BG2661" s="102"/>
      <c r="BH2661" s="102"/>
      <c r="BI2661" s="102"/>
      <c r="BJ2661" s="102"/>
      <c r="BK2661" s="102"/>
      <c r="BL2661" s="102"/>
      <c r="BM2661" s="102"/>
    </row>
    <row r="2662" spans="1:65" customFormat="1" ht="15" x14ac:dyDescent="0.2">
      <c r="A2662" s="160"/>
      <c r="B2662" s="283"/>
      <c r="C2662" s="166"/>
      <c r="D2662" s="166"/>
      <c r="E2662" s="238"/>
      <c r="F2662" s="160" t="s">
        <v>1157</v>
      </c>
      <c r="G2662" s="150"/>
      <c r="H2662" s="151" t="s">
        <v>38</v>
      </c>
      <c r="I2662" s="151"/>
      <c r="J2662" s="151"/>
      <c r="K2662" s="151"/>
      <c r="L2662" s="151"/>
      <c r="M2662" s="151"/>
      <c r="N2662" s="152"/>
      <c r="O2662" s="9"/>
      <c r="P2662" s="278"/>
      <c r="Q2662" s="278"/>
      <c r="R2662" s="278"/>
      <c r="S2662" s="13"/>
      <c r="T2662" s="157"/>
      <c r="U2662" s="44">
        <f t="shared" si="83"/>
        <v>0</v>
      </c>
      <c r="V2662" s="44">
        <f t="shared" si="84"/>
        <v>660</v>
      </c>
      <c r="W2662" s="44">
        <f>IFERROR(VLOOKUP(V2662,workings!$B$5:$C$650,2,FALSE),0)</f>
        <v>0</v>
      </c>
      <c r="X2662" s="44"/>
      <c r="Y2662" s="44"/>
      <c r="Z2662" s="44"/>
      <c r="AA2662" s="44"/>
      <c r="AB2662" s="102"/>
      <c r="AC2662" s="102"/>
      <c r="AD2662" s="102"/>
      <c r="AE2662" s="102"/>
      <c r="AF2662" s="102"/>
      <c r="AG2662" s="102"/>
      <c r="AH2662" s="102"/>
      <c r="AI2662" s="102"/>
      <c r="AJ2662" s="102"/>
      <c r="AK2662" s="102"/>
      <c r="AL2662" s="102"/>
      <c r="AM2662" s="102"/>
      <c r="AN2662" s="102"/>
      <c r="AO2662" s="102"/>
      <c r="AP2662" s="102"/>
      <c r="AQ2662" s="102"/>
      <c r="AR2662" s="102"/>
      <c r="AS2662" s="102"/>
      <c r="AT2662" s="102"/>
      <c r="AU2662" s="102"/>
      <c r="AV2662" s="102"/>
      <c r="AW2662" s="102"/>
      <c r="AX2662" s="102"/>
      <c r="AY2662" s="102"/>
      <c r="AZ2662" s="102"/>
      <c r="BA2662" s="102"/>
      <c r="BB2662" s="102"/>
      <c r="BC2662" s="102"/>
      <c r="BD2662" s="102"/>
      <c r="BE2662" s="102"/>
      <c r="BF2662" s="102"/>
      <c r="BG2662" s="102"/>
      <c r="BH2662" s="102"/>
      <c r="BI2662" s="102"/>
      <c r="BJ2662" s="102"/>
      <c r="BK2662" s="102"/>
      <c r="BL2662" s="102"/>
      <c r="BM2662" s="102"/>
    </row>
    <row r="2663" spans="1:65" customFormat="1" ht="15.75" thickBot="1" x14ac:dyDescent="0.25">
      <c r="A2663" s="246"/>
      <c r="B2663" s="284"/>
      <c r="C2663" s="167"/>
      <c r="D2663" s="167"/>
      <c r="E2663" s="239"/>
      <c r="F2663" s="161"/>
      <c r="G2663" s="153"/>
      <c r="H2663" s="154"/>
      <c r="I2663" s="154"/>
      <c r="J2663" s="154"/>
      <c r="K2663" s="154"/>
      <c r="L2663" s="154"/>
      <c r="M2663" s="154"/>
      <c r="N2663" s="155"/>
      <c r="O2663" s="11"/>
      <c r="P2663" s="231"/>
      <c r="Q2663" s="232"/>
      <c r="R2663" s="233"/>
      <c r="S2663" s="14"/>
      <c r="T2663" s="158"/>
      <c r="U2663" s="44">
        <f t="shared" si="83"/>
        <v>0</v>
      </c>
      <c r="V2663" s="44">
        <f t="shared" si="84"/>
        <v>660</v>
      </c>
      <c r="W2663" s="44">
        <f>IFERROR(VLOOKUP(V2663,workings!$B$5:$C$650,2,FALSE),0)</f>
        <v>0</v>
      </c>
      <c r="X2663" s="44"/>
      <c r="Y2663" s="44"/>
      <c r="Z2663" s="44"/>
      <c r="AA2663" s="44"/>
      <c r="AB2663" s="102"/>
      <c r="AC2663" s="102"/>
      <c r="AD2663" s="102"/>
      <c r="AE2663" s="102"/>
      <c r="AF2663" s="102"/>
      <c r="AG2663" s="102"/>
      <c r="AH2663" s="102"/>
      <c r="AI2663" s="102"/>
      <c r="AJ2663" s="102"/>
      <c r="AK2663" s="102"/>
      <c r="AL2663" s="102"/>
      <c r="AM2663" s="102"/>
      <c r="AN2663" s="102"/>
      <c r="AO2663" s="102"/>
      <c r="AP2663" s="102"/>
      <c r="AQ2663" s="102"/>
      <c r="AR2663" s="102"/>
      <c r="AS2663" s="102"/>
      <c r="AT2663" s="102"/>
      <c r="AU2663" s="102"/>
      <c r="AV2663" s="102"/>
      <c r="AW2663" s="102"/>
      <c r="AX2663" s="102"/>
      <c r="AY2663" s="102"/>
      <c r="AZ2663" s="102"/>
      <c r="BA2663" s="102"/>
      <c r="BB2663" s="102"/>
      <c r="BC2663" s="102"/>
      <c r="BD2663" s="102"/>
      <c r="BE2663" s="102"/>
      <c r="BF2663" s="102"/>
      <c r="BG2663" s="102"/>
      <c r="BH2663" s="102"/>
      <c r="BI2663" s="102"/>
      <c r="BJ2663" s="102"/>
      <c r="BK2663" s="102"/>
      <c r="BL2663" s="102"/>
      <c r="BM2663" s="102"/>
    </row>
    <row r="2664" spans="1:65" customFormat="1" ht="15.75" customHeight="1" thickBot="1" x14ac:dyDescent="0.25">
      <c r="A2664" s="245">
        <v>661</v>
      </c>
      <c r="B2664" s="282">
        <v>8</v>
      </c>
      <c r="C2664" s="165" t="s">
        <v>34</v>
      </c>
      <c r="D2664" s="165" t="s">
        <v>41</v>
      </c>
      <c r="E2664" s="237" t="s">
        <v>36</v>
      </c>
      <c r="F2664" s="159" t="s">
        <v>1158</v>
      </c>
      <c r="G2664" s="16"/>
      <c r="H2664" s="16" t="s">
        <v>38</v>
      </c>
      <c r="I2664" s="16"/>
      <c r="J2664" s="16"/>
      <c r="K2664" s="16"/>
      <c r="L2664" s="16"/>
      <c r="M2664" s="16"/>
      <c r="N2664" s="16"/>
      <c r="O2664" s="9"/>
      <c r="P2664" s="278"/>
      <c r="Q2664" s="278"/>
      <c r="R2664" s="278"/>
      <c r="S2664" s="10"/>
      <c r="T2664" s="156"/>
      <c r="U2664" s="44">
        <f t="shared" si="83"/>
        <v>0</v>
      </c>
      <c r="V2664" s="44">
        <f t="shared" si="84"/>
        <v>661</v>
      </c>
      <c r="W2664" s="44">
        <f>IFERROR(VLOOKUP(V2664,workings!$B$5:$C$650,2,FALSE),0)</f>
        <v>0</v>
      </c>
      <c r="X2664" s="44"/>
      <c r="Y2664" s="44"/>
      <c r="Z2664" s="44"/>
      <c r="AA2664" s="44"/>
      <c r="AB2664" s="102"/>
      <c r="AC2664" s="102"/>
      <c r="AD2664" s="102"/>
      <c r="AE2664" s="102"/>
      <c r="AF2664" s="102"/>
      <c r="AG2664" s="102"/>
      <c r="AH2664" s="102"/>
      <c r="AI2664" s="102"/>
      <c r="AJ2664" s="102"/>
      <c r="AK2664" s="102"/>
      <c r="AL2664" s="102"/>
      <c r="AM2664" s="102"/>
      <c r="AN2664" s="102"/>
      <c r="AO2664" s="102"/>
      <c r="AP2664" s="102"/>
      <c r="AQ2664" s="102"/>
      <c r="AR2664" s="102"/>
      <c r="AS2664" s="102"/>
      <c r="AT2664" s="102"/>
      <c r="AU2664" s="102"/>
      <c r="AV2664" s="102"/>
      <c r="AW2664" s="102"/>
      <c r="AX2664" s="102"/>
      <c r="AY2664" s="102"/>
      <c r="AZ2664" s="102"/>
      <c r="BA2664" s="102"/>
      <c r="BB2664" s="102"/>
      <c r="BC2664" s="102"/>
      <c r="BD2664" s="102"/>
      <c r="BE2664" s="102"/>
      <c r="BF2664" s="102"/>
      <c r="BG2664" s="102"/>
      <c r="BH2664" s="102"/>
      <c r="BI2664" s="102"/>
      <c r="BJ2664" s="102"/>
      <c r="BK2664" s="102"/>
      <c r="BL2664" s="102"/>
      <c r="BM2664" s="102"/>
    </row>
    <row r="2665" spans="1:65" customFormat="1" ht="15.75" thickBot="1" x14ac:dyDescent="0.25">
      <c r="A2665" s="160"/>
      <c r="B2665" s="283"/>
      <c r="C2665" s="166"/>
      <c r="D2665" s="166"/>
      <c r="E2665" s="238"/>
      <c r="F2665" s="160"/>
      <c r="G2665" s="150"/>
      <c r="H2665" s="243"/>
      <c r="I2665" s="243"/>
      <c r="J2665" s="243"/>
      <c r="K2665" s="243"/>
      <c r="L2665" s="243"/>
      <c r="M2665" s="243"/>
      <c r="N2665" s="244"/>
      <c r="O2665" s="11"/>
      <c r="P2665" s="142" t="s">
        <v>39</v>
      </c>
      <c r="Q2665" s="142"/>
      <c r="R2665" s="142"/>
      <c r="S2665" s="12"/>
      <c r="T2665" s="157"/>
      <c r="U2665" s="44">
        <f t="shared" si="83"/>
        <v>0</v>
      </c>
      <c r="V2665" s="44">
        <f t="shared" si="84"/>
        <v>661</v>
      </c>
      <c r="W2665" s="44">
        <f>IFERROR(VLOOKUP(V2665,workings!$B$5:$C$650,2,FALSE),0)</f>
        <v>0</v>
      </c>
      <c r="X2665" s="44"/>
      <c r="Y2665" s="44"/>
      <c r="Z2665" s="44"/>
      <c r="AA2665" s="44"/>
      <c r="AB2665" s="102"/>
      <c r="AC2665" s="102"/>
      <c r="AD2665" s="102"/>
      <c r="AE2665" s="102"/>
      <c r="AF2665" s="102"/>
      <c r="AG2665" s="102"/>
      <c r="AH2665" s="102"/>
      <c r="AI2665" s="102"/>
      <c r="AJ2665" s="102"/>
      <c r="AK2665" s="102"/>
      <c r="AL2665" s="102"/>
      <c r="AM2665" s="102"/>
      <c r="AN2665" s="102"/>
      <c r="AO2665" s="102"/>
      <c r="AP2665" s="102"/>
      <c r="AQ2665" s="102"/>
      <c r="AR2665" s="102"/>
      <c r="AS2665" s="102"/>
      <c r="AT2665" s="102"/>
      <c r="AU2665" s="102"/>
      <c r="AV2665" s="102"/>
      <c r="AW2665" s="102"/>
      <c r="AX2665" s="102"/>
      <c r="AY2665" s="102"/>
      <c r="AZ2665" s="102"/>
      <c r="BA2665" s="102"/>
      <c r="BB2665" s="102"/>
      <c r="BC2665" s="102"/>
      <c r="BD2665" s="102"/>
      <c r="BE2665" s="102"/>
      <c r="BF2665" s="102"/>
      <c r="BG2665" s="102"/>
      <c r="BH2665" s="102"/>
      <c r="BI2665" s="102"/>
      <c r="BJ2665" s="102"/>
      <c r="BK2665" s="102"/>
      <c r="BL2665" s="102"/>
      <c r="BM2665" s="102"/>
    </row>
    <row r="2666" spans="1:65" customFormat="1" ht="15" x14ac:dyDescent="0.2">
      <c r="A2666" s="160"/>
      <c r="B2666" s="283"/>
      <c r="C2666" s="166"/>
      <c r="D2666" s="166"/>
      <c r="E2666" s="238"/>
      <c r="F2666" s="160" t="s">
        <v>1158</v>
      </c>
      <c r="G2666" s="150"/>
      <c r="H2666" s="151" t="s">
        <v>38</v>
      </c>
      <c r="I2666" s="151"/>
      <c r="J2666" s="151" t="s">
        <v>44</v>
      </c>
      <c r="K2666" s="151"/>
      <c r="L2666" s="151"/>
      <c r="M2666" s="151"/>
      <c r="N2666" s="152"/>
      <c r="O2666" s="9"/>
      <c r="P2666" s="278"/>
      <c r="Q2666" s="278"/>
      <c r="R2666" s="278"/>
      <c r="S2666" s="13"/>
      <c r="T2666" s="157"/>
      <c r="U2666" s="44">
        <f t="shared" si="83"/>
        <v>0</v>
      </c>
      <c r="V2666" s="44">
        <f t="shared" si="84"/>
        <v>661</v>
      </c>
      <c r="W2666" s="44">
        <f>IFERROR(VLOOKUP(V2666,workings!$B$5:$C$650,2,FALSE),0)</f>
        <v>0</v>
      </c>
      <c r="X2666" s="44"/>
      <c r="Y2666" s="44"/>
      <c r="Z2666" s="44"/>
      <c r="AA2666" s="44"/>
      <c r="AB2666" s="102"/>
      <c r="AC2666" s="102"/>
      <c r="AD2666" s="102"/>
      <c r="AE2666" s="102"/>
      <c r="AF2666" s="102"/>
      <c r="AG2666" s="102"/>
      <c r="AH2666" s="102"/>
      <c r="AI2666" s="102"/>
      <c r="AJ2666" s="102"/>
      <c r="AK2666" s="102"/>
      <c r="AL2666" s="102"/>
      <c r="AM2666" s="102"/>
      <c r="AN2666" s="102"/>
      <c r="AO2666" s="102"/>
      <c r="AP2666" s="102"/>
      <c r="AQ2666" s="102"/>
      <c r="AR2666" s="102"/>
      <c r="AS2666" s="102"/>
      <c r="AT2666" s="102"/>
      <c r="AU2666" s="102"/>
      <c r="AV2666" s="102"/>
      <c r="AW2666" s="102"/>
      <c r="AX2666" s="102"/>
      <c r="AY2666" s="102"/>
      <c r="AZ2666" s="102"/>
      <c r="BA2666" s="102"/>
      <c r="BB2666" s="102"/>
      <c r="BC2666" s="102"/>
      <c r="BD2666" s="102"/>
      <c r="BE2666" s="102"/>
      <c r="BF2666" s="102"/>
      <c r="BG2666" s="102"/>
      <c r="BH2666" s="102"/>
      <c r="BI2666" s="102"/>
      <c r="BJ2666" s="102"/>
      <c r="BK2666" s="102"/>
      <c r="BL2666" s="102"/>
      <c r="BM2666" s="102"/>
    </row>
    <row r="2667" spans="1:65" customFormat="1" ht="15.75" thickBot="1" x14ac:dyDescent="0.25">
      <c r="A2667" s="246"/>
      <c r="B2667" s="284"/>
      <c r="C2667" s="167"/>
      <c r="D2667" s="167"/>
      <c r="E2667" s="239"/>
      <c r="F2667" s="161"/>
      <c r="G2667" s="153"/>
      <c r="H2667" s="154"/>
      <c r="I2667" s="154"/>
      <c r="J2667" s="154"/>
      <c r="K2667" s="154"/>
      <c r="L2667" s="154"/>
      <c r="M2667" s="154"/>
      <c r="N2667" s="155"/>
      <c r="O2667" s="11"/>
      <c r="P2667" s="231"/>
      <c r="Q2667" s="232"/>
      <c r="R2667" s="233"/>
      <c r="S2667" s="14"/>
      <c r="T2667" s="158"/>
      <c r="U2667" s="44">
        <f t="shared" si="83"/>
        <v>0</v>
      </c>
      <c r="V2667" s="44">
        <f t="shared" si="84"/>
        <v>661</v>
      </c>
      <c r="W2667" s="44">
        <f>IFERROR(VLOOKUP(V2667,workings!$B$5:$C$650,2,FALSE),0)</f>
        <v>0</v>
      </c>
      <c r="X2667" s="44"/>
      <c r="Y2667" s="44"/>
      <c r="Z2667" s="44"/>
      <c r="AA2667" s="44"/>
      <c r="AB2667" s="102"/>
      <c r="AC2667" s="102"/>
      <c r="AD2667" s="102"/>
      <c r="AE2667" s="102"/>
      <c r="AF2667" s="102"/>
      <c r="AG2667" s="102"/>
      <c r="AH2667" s="102"/>
      <c r="AI2667" s="102"/>
      <c r="AJ2667" s="102"/>
      <c r="AK2667" s="102"/>
      <c r="AL2667" s="102"/>
      <c r="AM2667" s="102"/>
      <c r="AN2667" s="102"/>
      <c r="AO2667" s="102"/>
      <c r="AP2667" s="102"/>
      <c r="AQ2667" s="102"/>
      <c r="AR2667" s="102"/>
      <c r="AS2667" s="102"/>
      <c r="AT2667" s="102"/>
      <c r="AU2667" s="102"/>
      <c r="AV2667" s="102"/>
      <c r="AW2667" s="102"/>
      <c r="AX2667" s="102"/>
      <c r="AY2667" s="102"/>
      <c r="AZ2667" s="102"/>
      <c r="BA2667" s="102"/>
      <c r="BB2667" s="102"/>
      <c r="BC2667" s="102"/>
      <c r="BD2667" s="102"/>
      <c r="BE2667" s="102"/>
      <c r="BF2667" s="102"/>
      <c r="BG2667" s="102"/>
      <c r="BH2667" s="102"/>
      <c r="BI2667" s="102"/>
      <c r="BJ2667" s="102"/>
      <c r="BK2667" s="102"/>
      <c r="BL2667" s="102"/>
      <c r="BM2667" s="102"/>
    </row>
    <row r="2668" spans="1:65" customFormat="1" ht="15.75" customHeight="1" thickBot="1" x14ac:dyDescent="0.25">
      <c r="A2668" s="245">
        <v>662</v>
      </c>
      <c r="B2668" s="282">
        <v>8</v>
      </c>
      <c r="C2668" s="165" t="s">
        <v>34</v>
      </c>
      <c r="D2668" s="165" t="s">
        <v>41</v>
      </c>
      <c r="E2668" s="237" t="s">
        <v>36</v>
      </c>
      <c r="F2668" s="159" t="s">
        <v>1159</v>
      </c>
      <c r="G2668" s="16"/>
      <c r="H2668" s="16" t="s">
        <v>38</v>
      </c>
      <c r="I2668" s="16"/>
      <c r="J2668" s="16"/>
      <c r="K2668" s="16"/>
      <c r="L2668" s="16"/>
      <c r="M2668" s="16" t="s">
        <v>99</v>
      </c>
      <c r="N2668" s="16"/>
      <c r="O2668" s="9"/>
      <c r="P2668" s="278"/>
      <c r="Q2668" s="278"/>
      <c r="R2668" s="278"/>
      <c r="S2668" s="10"/>
      <c r="T2668" s="156"/>
      <c r="U2668" s="44">
        <f t="shared" si="83"/>
        <v>0</v>
      </c>
      <c r="V2668" s="44">
        <f t="shared" si="84"/>
        <v>662</v>
      </c>
      <c r="W2668" s="44" t="str">
        <f>IFERROR(VLOOKUP(V2668,workings!$B$5:$C$650,2,FALSE),0)</f>
        <v>C1</v>
      </c>
      <c r="X2668" s="44"/>
      <c r="Y2668" s="44"/>
      <c r="Z2668" s="44"/>
      <c r="AA2668" s="44"/>
      <c r="AB2668" s="102"/>
      <c r="AC2668" s="102"/>
      <c r="AD2668" s="102"/>
      <c r="AE2668" s="102"/>
      <c r="AF2668" s="102"/>
      <c r="AG2668" s="102"/>
      <c r="AH2668" s="102"/>
      <c r="AI2668" s="102"/>
      <c r="AJ2668" s="102"/>
      <c r="AK2668" s="102"/>
      <c r="AL2668" s="102"/>
      <c r="AM2668" s="102"/>
      <c r="AN2668" s="102"/>
      <c r="AO2668" s="102"/>
      <c r="AP2668" s="102"/>
      <c r="AQ2668" s="102"/>
      <c r="AR2668" s="102"/>
      <c r="AS2668" s="102"/>
      <c r="AT2668" s="102"/>
      <c r="AU2668" s="102"/>
      <c r="AV2668" s="102"/>
      <c r="AW2668" s="102"/>
      <c r="AX2668" s="102"/>
      <c r="AY2668" s="102"/>
      <c r="AZ2668" s="102"/>
      <c r="BA2668" s="102"/>
      <c r="BB2668" s="102"/>
      <c r="BC2668" s="102"/>
      <c r="BD2668" s="102"/>
      <c r="BE2668" s="102"/>
      <c r="BF2668" s="102"/>
      <c r="BG2668" s="102"/>
      <c r="BH2668" s="102"/>
      <c r="BI2668" s="102"/>
      <c r="BJ2668" s="102"/>
      <c r="BK2668" s="102"/>
      <c r="BL2668" s="102"/>
      <c r="BM2668" s="102"/>
    </row>
    <row r="2669" spans="1:65" customFormat="1" ht="15.75" thickBot="1" x14ac:dyDescent="0.25">
      <c r="A2669" s="160"/>
      <c r="B2669" s="283"/>
      <c r="C2669" s="166"/>
      <c r="D2669" s="166"/>
      <c r="E2669" s="238"/>
      <c r="F2669" s="160"/>
      <c r="G2669" s="150" t="s">
        <v>3007</v>
      </c>
      <c r="H2669" s="243"/>
      <c r="I2669" s="243"/>
      <c r="J2669" s="243"/>
      <c r="K2669" s="243"/>
      <c r="L2669" s="243"/>
      <c r="M2669" s="243"/>
      <c r="N2669" s="244"/>
      <c r="O2669" s="11" t="s">
        <v>27</v>
      </c>
      <c r="P2669" s="142" t="s">
        <v>3340</v>
      </c>
      <c r="Q2669" s="142"/>
      <c r="R2669" s="142"/>
      <c r="S2669" s="12"/>
      <c r="T2669" s="157"/>
      <c r="U2669" s="44" t="str">
        <f t="shared" si="83"/>
        <v>C1</v>
      </c>
      <c r="V2669" s="44">
        <f t="shared" si="84"/>
        <v>662</v>
      </c>
      <c r="W2669" s="44" t="str">
        <f>IFERROR(VLOOKUP(V2669,workings!$B$5:$C$650,2,FALSE),0)</f>
        <v>C1</v>
      </c>
      <c r="X2669" s="44"/>
      <c r="Y2669" s="44"/>
      <c r="Z2669" s="44"/>
      <c r="AA2669" s="44"/>
      <c r="AB2669" s="102"/>
      <c r="AC2669" s="102"/>
      <c r="AD2669" s="102"/>
      <c r="AE2669" s="102"/>
      <c r="AF2669" s="102"/>
      <c r="AG2669" s="102"/>
      <c r="AH2669" s="102"/>
      <c r="AI2669" s="102"/>
      <c r="AJ2669" s="102"/>
      <c r="AK2669" s="102"/>
      <c r="AL2669" s="102"/>
      <c r="AM2669" s="102"/>
      <c r="AN2669" s="102"/>
      <c r="AO2669" s="102"/>
      <c r="AP2669" s="102"/>
      <c r="AQ2669" s="102"/>
      <c r="AR2669" s="102"/>
      <c r="AS2669" s="102"/>
      <c r="AT2669" s="102"/>
      <c r="AU2669" s="102"/>
      <c r="AV2669" s="102"/>
      <c r="AW2669" s="102"/>
      <c r="AX2669" s="102"/>
      <c r="AY2669" s="102"/>
      <c r="AZ2669" s="102"/>
      <c r="BA2669" s="102"/>
      <c r="BB2669" s="102"/>
      <c r="BC2669" s="102"/>
      <c r="BD2669" s="102"/>
      <c r="BE2669" s="102"/>
      <c r="BF2669" s="102"/>
      <c r="BG2669" s="102"/>
      <c r="BH2669" s="102"/>
      <c r="BI2669" s="102"/>
      <c r="BJ2669" s="102"/>
      <c r="BK2669" s="102"/>
      <c r="BL2669" s="102"/>
      <c r="BM2669" s="102"/>
    </row>
    <row r="2670" spans="1:65" customFormat="1" ht="15" x14ac:dyDescent="0.2">
      <c r="A2670" s="160"/>
      <c r="B2670" s="283"/>
      <c r="C2670" s="166"/>
      <c r="D2670" s="166"/>
      <c r="E2670" s="238"/>
      <c r="F2670" s="160" t="s">
        <v>1159</v>
      </c>
      <c r="G2670" s="150"/>
      <c r="H2670" s="151" t="s">
        <v>38</v>
      </c>
      <c r="I2670" s="151"/>
      <c r="J2670" s="151"/>
      <c r="K2670" s="151"/>
      <c r="L2670" s="151"/>
      <c r="M2670" s="151" t="s">
        <v>99</v>
      </c>
      <c r="N2670" s="152"/>
      <c r="O2670" s="9"/>
      <c r="P2670" s="278"/>
      <c r="Q2670" s="278"/>
      <c r="R2670" s="278"/>
      <c r="S2670" s="13"/>
      <c r="T2670" s="157"/>
      <c r="U2670" s="44">
        <f t="shared" si="83"/>
        <v>0</v>
      </c>
      <c r="V2670" s="44">
        <f t="shared" si="84"/>
        <v>662</v>
      </c>
      <c r="W2670" s="44" t="str">
        <f>IFERROR(VLOOKUP(V2670,workings!$B$5:$C$650,2,FALSE),0)</f>
        <v>C1</v>
      </c>
      <c r="X2670" s="44"/>
      <c r="Y2670" s="44"/>
      <c r="Z2670" s="44"/>
      <c r="AA2670" s="44"/>
      <c r="AB2670" s="102"/>
      <c r="AC2670" s="102"/>
      <c r="AD2670" s="102"/>
      <c r="AE2670" s="102"/>
      <c r="AF2670" s="102"/>
      <c r="AG2670" s="102"/>
      <c r="AH2670" s="102"/>
      <c r="AI2670" s="102"/>
      <c r="AJ2670" s="102"/>
      <c r="AK2670" s="102"/>
      <c r="AL2670" s="102"/>
      <c r="AM2670" s="102"/>
      <c r="AN2670" s="102"/>
      <c r="AO2670" s="102"/>
      <c r="AP2670" s="102"/>
      <c r="AQ2670" s="102"/>
      <c r="AR2670" s="102"/>
      <c r="AS2670" s="102"/>
      <c r="AT2670" s="102"/>
      <c r="AU2670" s="102"/>
      <c r="AV2670" s="102"/>
      <c r="AW2670" s="102"/>
      <c r="AX2670" s="102"/>
      <c r="AY2670" s="102"/>
      <c r="AZ2670" s="102"/>
      <c r="BA2670" s="102"/>
      <c r="BB2670" s="102"/>
      <c r="BC2670" s="102"/>
      <c r="BD2670" s="102"/>
      <c r="BE2670" s="102"/>
      <c r="BF2670" s="102"/>
      <c r="BG2670" s="102"/>
      <c r="BH2670" s="102"/>
      <c r="BI2670" s="102"/>
      <c r="BJ2670" s="102"/>
      <c r="BK2670" s="102"/>
      <c r="BL2670" s="102"/>
      <c r="BM2670" s="102"/>
    </row>
    <row r="2671" spans="1:65" customFormat="1" ht="15.75" thickBot="1" x14ac:dyDescent="0.25">
      <c r="A2671" s="246"/>
      <c r="B2671" s="284"/>
      <c r="C2671" s="167"/>
      <c r="D2671" s="167"/>
      <c r="E2671" s="239"/>
      <c r="F2671" s="161"/>
      <c r="G2671" s="153"/>
      <c r="H2671" s="154"/>
      <c r="I2671" s="154"/>
      <c r="J2671" s="154"/>
      <c r="K2671" s="154"/>
      <c r="L2671" s="154"/>
      <c r="M2671" s="154"/>
      <c r="N2671" s="155"/>
      <c r="O2671" s="11"/>
      <c r="P2671" s="231"/>
      <c r="Q2671" s="232"/>
      <c r="R2671" s="233"/>
      <c r="S2671" s="14"/>
      <c r="T2671" s="158"/>
      <c r="U2671" s="44">
        <f t="shared" si="83"/>
        <v>0</v>
      </c>
      <c r="V2671" s="44">
        <f t="shared" si="84"/>
        <v>662</v>
      </c>
      <c r="W2671" s="44" t="str">
        <f>IFERROR(VLOOKUP(V2671,workings!$B$5:$C$650,2,FALSE),0)</f>
        <v>C1</v>
      </c>
      <c r="X2671" s="44"/>
      <c r="Y2671" s="44"/>
      <c r="Z2671" s="44"/>
      <c r="AA2671" s="44"/>
      <c r="AB2671" s="102"/>
      <c r="AC2671" s="102"/>
      <c r="AD2671" s="102"/>
      <c r="AE2671" s="102"/>
      <c r="AF2671" s="102"/>
      <c r="AG2671" s="102"/>
      <c r="AH2671" s="102"/>
      <c r="AI2671" s="102"/>
      <c r="AJ2671" s="102"/>
      <c r="AK2671" s="102"/>
      <c r="AL2671" s="102"/>
      <c r="AM2671" s="102"/>
      <c r="AN2671" s="102"/>
      <c r="AO2671" s="102"/>
      <c r="AP2671" s="102"/>
      <c r="AQ2671" s="102"/>
      <c r="AR2671" s="102"/>
      <c r="AS2671" s="102"/>
      <c r="AT2671" s="102"/>
      <c r="AU2671" s="102"/>
      <c r="AV2671" s="102"/>
      <c r="AW2671" s="102"/>
      <c r="AX2671" s="102"/>
      <c r="AY2671" s="102"/>
      <c r="AZ2671" s="102"/>
      <c r="BA2671" s="102"/>
      <c r="BB2671" s="102"/>
      <c r="BC2671" s="102"/>
      <c r="BD2671" s="102"/>
      <c r="BE2671" s="102"/>
      <c r="BF2671" s="102"/>
      <c r="BG2671" s="102"/>
      <c r="BH2671" s="102"/>
      <c r="BI2671" s="102"/>
      <c r="BJ2671" s="102"/>
      <c r="BK2671" s="102"/>
      <c r="BL2671" s="102"/>
      <c r="BM2671" s="102"/>
    </row>
    <row r="2672" spans="1:65" customFormat="1" ht="15.75" customHeight="1" thickBot="1" x14ac:dyDescent="0.25">
      <c r="A2672" s="245">
        <v>663</v>
      </c>
      <c r="B2672" s="282">
        <v>8</v>
      </c>
      <c r="C2672" s="165" t="s">
        <v>34</v>
      </c>
      <c r="D2672" s="165" t="s">
        <v>41</v>
      </c>
      <c r="E2672" s="237" t="s">
        <v>42</v>
      </c>
      <c r="F2672" s="159" t="s">
        <v>819</v>
      </c>
      <c r="G2672" s="16"/>
      <c r="H2672" s="16" t="s">
        <v>38</v>
      </c>
      <c r="I2672" s="16"/>
      <c r="J2672" s="16" t="s">
        <v>50</v>
      </c>
      <c r="K2672" s="16"/>
      <c r="L2672" s="16" t="s">
        <v>99</v>
      </c>
      <c r="M2672" s="16" t="s">
        <v>78</v>
      </c>
      <c r="N2672" s="16"/>
      <c r="O2672" s="9"/>
      <c r="P2672" s="278"/>
      <c r="Q2672" s="278"/>
      <c r="R2672" s="278"/>
      <c r="S2672" s="10"/>
      <c r="T2672" s="156"/>
      <c r="U2672" s="44">
        <f t="shared" si="83"/>
        <v>0</v>
      </c>
      <c r="V2672" s="44">
        <f t="shared" si="84"/>
        <v>663</v>
      </c>
      <c r="W2672" s="44" t="str">
        <f>IFERROR(VLOOKUP(V2672,workings!$B$5:$C$650,2,FALSE),0)</f>
        <v>D</v>
      </c>
      <c r="X2672" s="44"/>
      <c r="Y2672" s="44"/>
      <c r="Z2672" s="44"/>
      <c r="AA2672" s="44"/>
      <c r="AB2672" s="102"/>
      <c r="AC2672" s="102"/>
      <c r="AD2672" s="102"/>
      <c r="AE2672" s="102"/>
      <c r="AF2672" s="102"/>
      <c r="AG2672" s="102"/>
      <c r="AH2672" s="102"/>
      <c r="AI2672" s="102"/>
      <c r="AJ2672" s="102"/>
      <c r="AK2672" s="102"/>
      <c r="AL2672" s="102"/>
      <c r="AM2672" s="102"/>
      <c r="AN2672" s="102"/>
      <c r="AO2672" s="102"/>
      <c r="AP2672" s="102"/>
      <c r="AQ2672" s="102"/>
      <c r="AR2672" s="102"/>
      <c r="AS2672" s="102"/>
      <c r="AT2672" s="102"/>
      <c r="AU2672" s="102"/>
      <c r="AV2672" s="102"/>
      <c r="AW2672" s="102"/>
      <c r="AX2672" s="102"/>
      <c r="AY2672" s="102"/>
      <c r="AZ2672" s="102"/>
      <c r="BA2672" s="102"/>
      <c r="BB2672" s="102"/>
      <c r="BC2672" s="102"/>
      <c r="BD2672" s="102"/>
      <c r="BE2672" s="102"/>
      <c r="BF2672" s="102"/>
      <c r="BG2672" s="102"/>
      <c r="BH2672" s="102"/>
      <c r="BI2672" s="102"/>
      <c r="BJ2672" s="102"/>
      <c r="BK2672" s="102"/>
      <c r="BL2672" s="102"/>
      <c r="BM2672" s="102"/>
    </row>
    <row r="2673" spans="1:65" customFormat="1" ht="15.75" thickBot="1" x14ac:dyDescent="0.25">
      <c r="A2673" s="160"/>
      <c r="B2673" s="283"/>
      <c r="C2673" s="166"/>
      <c r="D2673" s="166"/>
      <c r="E2673" s="238"/>
      <c r="F2673" s="160"/>
      <c r="G2673" s="150" t="s">
        <v>3008</v>
      </c>
      <c r="H2673" s="243"/>
      <c r="I2673" s="243"/>
      <c r="J2673" s="243"/>
      <c r="K2673" s="243"/>
      <c r="L2673" s="243"/>
      <c r="M2673" s="243"/>
      <c r="N2673" s="244"/>
      <c r="O2673" s="11" t="s">
        <v>45</v>
      </c>
      <c r="P2673" s="142" t="s">
        <v>3341</v>
      </c>
      <c r="Q2673" s="142"/>
      <c r="R2673" s="142"/>
      <c r="S2673" s="12"/>
      <c r="T2673" s="157"/>
      <c r="U2673" s="44" t="str">
        <f t="shared" si="83"/>
        <v>D</v>
      </c>
      <c r="V2673" s="44">
        <f t="shared" si="84"/>
        <v>663</v>
      </c>
      <c r="W2673" s="44" t="str">
        <f>IFERROR(VLOOKUP(V2673,workings!$B$5:$C$650,2,FALSE),0)</f>
        <v>D</v>
      </c>
      <c r="X2673" s="44"/>
      <c r="Y2673" s="44"/>
      <c r="Z2673" s="44"/>
      <c r="AA2673" s="44"/>
      <c r="AB2673" s="102"/>
      <c r="AC2673" s="102"/>
      <c r="AD2673" s="102"/>
      <c r="AE2673" s="102"/>
      <c r="AF2673" s="102"/>
      <c r="AG2673" s="102"/>
      <c r="AH2673" s="102"/>
      <c r="AI2673" s="102"/>
      <c r="AJ2673" s="102"/>
      <c r="AK2673" s="102"/>
      <c r="AL2673" s="102"/>
      <c r="AM2673" s="102"/>
      <c r="AN2673" s="102"/>
      <c r="AO2673" s="102"/>
      <c r="AP2673" s="102"/>
      <c r="AQ2673" s="102"/>
      <c r="AR2673" s="102"/>
      <c r="AS2673" s="102"/>
      <c r="AT2673" s="102"/>
      <c r="AU2673" s="102"/>
      <c r="AV2673" s="102"/>
      <c r="AW2673" s="102"/>
      <c r="AX2673" s="102"/>
      <c r="AY2673" s="102"/>
      <c r="AZ2673" s="102"/>
      <c r="BA2673" s="102"/>
      <c r="BB2673" s="102"/>
      <c r="BC2673" s="102"/>
      <c r="BD2673" s="102"/>
      <c r="BE2673" s="102"/>
      <c r="BF2673" s="102"/>
      <c r="BG2673" s="102"/>
      <c r="BH2673" s="102"/>
      <c r="BI2673" s="102"/>
      <c r="BJ2673" s="102"/>
      <c r="BK2673" s="102"/>
      <c r="BL2673" s="102"/>
      <c r="BM2673" s="102"/>
    </row>
    <row r="2674" spans="1:65" customFormat="1" ht="15" x14ac:dyDescent="0.2">
      <c r="A2674" s="160"/>
      <c r="B2674" s="283"/>
      <c r="C2674" s="166"/>
      <c r="D2674" s="166"/>
      <c r="E2674" s="238"/>
      <c r="F2674" s="160" t="s">
        <v>819</v>
      </c>
      <c r="G2674" s="150"/>
      <c r="H2674" s="151" t="s">
        <v>38</v>
      </c>
      <c r="I2674" s="151"/>
      <c r="J2674" s="151"/>
      <c r="K2674" s="151"/>
      <c r="L2674" s="151" t="s">
        <v>99</v>
      </c>
      <c r="M2674" s="151" t="s">
        <v>38</v>
      </c>
      <c r="N2674" s="152"/>
      <c r="O2674" s="9"/>
      <c r="P2674" s="278" t="s">
        <v>1160</v>
      </c>
      <c r="Q2674" s="278"/>
      <c r="R2674" s="278"/>
      <c r="S2674" s="13"/>
      <c r="T2674" s="157"/>
      <c r="U2674" s="44">
        <f t="shared" si="83"/>
        <v>0</v>
      </c>
      <c r="V2674" s="44">
        <f t="shared" si="84"/>
        <v>663</v>
      </c>
      <c r="W2674" s="44" t="str">
        <f>IFERROR(VLOOKUP(V2674,workings!$B$5:$C$650,2,FALSE),0)</f>
        <v>D</v>
      </c>
      <c r="X2674" s="44"/>
      <c r="Y2674" s="44"/>
      <c r="Z2674" s="44"/>
      <c r="AA2674" s="44"/>
      <c r="AB2674" s="102"/>
      <c r="AC2674" s="102"/>
      <c r="AD2674" s="102"/>
      <c r="AE2674" s="102"/>
      <c r="AF2674" s="102"/>
      <c r="AG2674" s="102"/>
      <c r="AH2674" s="102"/>
      <c r="AI2674" s="102"/>
      <c r="AJ2674" s="102"/>
      <c r="AK2674" s="102"/>
      <c r="AL2674" s="102"/>
      <c r="AM2674" s="102"/>
      <c r="AN2674" s="102"/>
      <c r="AO2674" s="102"/>
      <c r="AP2674" s="102"/>
      <c r="AQ2674" s="102"/>
      <c r="AR2674" s="102"/>
      <c r="AS2674" s="102"/>
      <c r="AT2674" s="102"/>
      <c r="AU2674" s="102"/>
      <c r="AV2674" s="102"/>
      <c r="AW2674" s="102"/>
      <c r="AX2674" s="102"/>
      <c r="AY2674" s="102"/>
      <c r="AZ2674" s="102"/>
      <c r="BA2674" s="102"/>
      <c r="BB2674" s="102"/>
      <c r="BC2674" s="102"/>
      <c r="BD2674" s="102"/>
      <c r="BE2674" s="102"/>
      <c r="BF2674" s="102"/>
      <c r="BG2674" s="102"/>
      <c r="BH2674" s="102"/>
      <c r="BI2674" s="102"/>
      <c r="BJ2674" s="102"/>
      <c r="BK2674" s="102"/>
      <c r="BL2674" s="102"/>
      <c r="BM2674" s="102"/>
    </row>
    <row r="2675" spans="1:65" customFormat="1" ht="15.75" thickBot="1" x14ac:dyDescent="0.25">
      <c r="A2675" s="246"/>
      <c r="B2675" s="284"/>
      <c r="C2675" s="167"/>
      <c r="D2675" s="167"/>
      <c r="E2675" s="239"/>
      <c r="F2675" s="161"/>
      <c r="G2675" s="153" t="s">
        <v>1161</v>
      </c>
      <c r="H2675" s="154"/>
      <c r="I2675" s="154"/>
      <c r="J2675" s="154"/>
      <c r="K2675" s="154"/>
      <c r="L2675" s="154"/>
      <c r="M2675" s="154"/>
      <c r="N2675" s="155"/>
      <c r="O2675" s="11"/>
      <c r="P2675" s="231"/>
      <c r="Q2675" s="232"/>
      <c r="R2675" s="233"/>
      <c r="S2675" s="14"/>
      <c r="T2675" s="158"/>
      <c r="U2675" s="44">
        <f t="shared" si="83"/>
        <v>0</v>
      </c>
      <c r="V2675" s="44">
        <f t="shared" si="84"/>
        <v>663</v>
      </c>
      <c r="W2675" s="44" t="str">
        <f>IFERROR(VLOOKUP(V2675,workings!$B$5:$C$650,2,FALSE),0)</f>
        <v>D</v>
      </c>
      <c r="X2675" s="44"/>
      <c r="Y2675" s="44"/>
      <c r="Z2675" s="44"/>
      <c r="AA2675" s="44"/>
      <c r="AB2675" s="102"/>
      <c r="AC2675" s="102"/>
      <c r="AD2675" s="102"/>
      <c r="AE2675" s="102"/>
      <c r="AF2675" s="102"/>
      <c r="AG2675" s="102"/>
      <c r="AH2675" s="102"/>
      <c r="AI2675" s="102"/>
      <c r="AJ2675" s="102"/>
      <c r="AK2675" s="102"/>
      <c r="AL2675" s="102"/>
      <c r="AM2675" s="102"/>
      <c r="AN2675" s="102"/>
      <c r="AO2675" s="102"/>
      <c r="AP2675" s="102"/>
      <c r="AQ2675" s="102"/>
      <c r="AR2675" s="102"/>
      <c r="AS2675" s="102"/>
      <c r="AT2675" s="102"/>
      <c r="AU2675" s="102"/>
      <c r="AV2675" s="102"/>
      <c r="AW2675" s="102"/>
      <c r="AX2675" s="102"/>
      <c r="AY2675" s="102"/>
      <c r="AZ2675" s="102"/>
      <c r="BA2675" s="102"/>
      <c r="BB2675" s="102"/>
      <c r="BC2675" s="102"/>
      <c r="BD2675" s="102"/>
      <c r="BE2675" s="102"/>
      <c r="BF2675" s="102"/>
      <c r="BG2675" s="102"/>
      <c r="BH2675" s="102"/>
      <c r="BI2675" s="102"/>
      <c r="BJ2675" s="102"/>
      <c r="BK2675" s="102"/>
      <c r="BL2675" s="102"/>
      <c r="BM2675" s="102"/>
    </row>
    <row r="2676" spans="1:65" customFormat="1" ht="15.75" customHeight="1" thickBot="1" x14ac:dyDescent="0.25">
      <c r="A2676" s="245">
        <v>664</v>
      </c>
      <c r="B2676" s="282">
        <v>8</v>
      </c>
      <c r="C2676" s="165" t="s">
        <v>34</v>
      </c>
      <c r="D2676" s="165" t="s">
        <v>41</v>
      </c>
      <c r="E2676" s="237" t="s">
        <v>42</v>
      </c>
      <c r="F2676" s="159" t="s">
        <v>1162</v>
      </c>
      <c r="G2676" s="16"/>
      <c r="H2676" s="16"/>
      <c r="I2676" s="16"/>
      <c r="J2676" s="16" t="s">
        <v>50</v>
      </c>
      <c r="K2676" s="16"/>
      <c r="L2676" s="16"/>
      <c r="M2676" s="16"/>
      <c r="N2676" s="16"/>
      <c r="O2676" s="9"/>
      <c r="P2676" s="278"/>
      <c r="Q2676" s="278"/>
      <c r="R2676" s="278"/>
      <c r="S2676" s="10"/>
      <c r="T2676" s="156"/>
      <c r="U2676" s="44">
        <f t="shared" si="83"/>
        <v>0</v>
      </c>
      <c r="V2676" s="44">
        <f t="shared" si="84"/>
        <v>664</v>
      </c>
      <c r="W2676" s="44">
        <f>IFERROR(VLOOKUP(V2676,workings!$B$5:$C$650,2,FALSE),0)</f>
        <v>0</v>
      </c>
      <c r="X2676" s="44"/>
      <c r="Y2676" s="44"/>
      <c r="Z2676" s="44"/>
      <c r="AA2676" s="44"/>
      <c r="AB2676" s="102"/>
      <c r="AC2676" s="102"/>
      <c r="AD2676" s="102"/>
      <c r="AE2676" s="102"/>
      <c r="AF2676" s="102"/>
      <c r="AG2676" s="102"/>
      <c r="AH2676" s="102"/>
      <c r="AI2676" s="102"/>
      <c r="AJ2676" s="102"/>
      <c r="AK2676" s="102"/>
      <c r="AL2676" s="102"/>
      <c r="AM2676" s="102"/>
      <c r="AN2676" s="102"/>
      <c r="AO2676" s="102"/>
      <c r="AP2676" s="102"/>
      <c r="AQ2676" s="102"/>
      <c r="AR2676" s="102"/>
      <c r="AS2676" s="102"/>
      <c r="AT2676" s="102"/>
      <c r="AU2676" s="102"/>
      <c r="AV2676" s="102"/>
      <c r="AW2676" s="102"/>
      <c r="AX2676" s="102"/>
      <c r="AY2676" s="102"/>
      <c r="AZ2676" s="102"/>
      <c r="BA2676" s="102"/>
      <c r="BB2676" s="102"/>
      <c r="BC2676" s="102"/>
      <c r="BD2676" s="102"/>
      <c r="BE2676" s="102"/>
      <c r="BF2676" s="102"/>
      <c r="BG2676" s="102"/>
      <c r="BH2676" s="102"/>
      <c r="BI2676" s="102"/>
      <c r="BJ2676" s="102"/>
      <c r="BK2676" s="102"/>
      <c r="BL2676" s="102"/>
      <c r="BM2676" s="102"/>
    </row>
    <row r="2677" spans="1:65" customFormat="1" ht="15.75" thickBot="1" x14ac:dyDescent="0.25">
      <c r="A2677" s="160"/>
      <c r="B2677" s="283"/>
      <c r="C2677" s="166"/>
      <c r="D2677" s="166"/>
      <c r="E2677" s="238"/>
      <c r="F2677" s="160"/>
      <c r="G2677" s="150"/>
      <c r="H2677" s="243"/>
      <c r="I2677" s="243"/>
      <c r="J2677" s="243"/>
      <c r="K2677" s="243"/>
      <c r="L2677" s="243"/>
      <c r="M2677" s="243"/>
      <c r="N2677" s="244"/>
      <c r="O2677" s="11"/>
      <c r="P2677" s="142" t="s">
        <v>39</v>
      </c>
      <c r="Q2677" s="142"/>
      <c r="R2677" s="142"/>
      <c r="S2677" s="12"/>
      <c r="T2677" s="157"/>
      <c r="U2677" s="44">
        <f t="shared" si="83"/>
        <v>0</v>
      </c>
      <c r="V2677" s="44">
        <f t="shared" si="84"/>
        <v>664</v>
      </c>
      <c r="W2677" s="44">
        <f>IFERROR(VLOOKUP(V2677,workings!$B$5:$C$650,2,FALSE),0)</f>
        <v>0</v>
      </c>
      <c r="X2677" s="44"/>
      <c r="Y2677" s="44"/>
      <c r="Z2677" s="44"/>
      <c r="AA2677" s="44"/>
      <c r="AB2677" s="102"/>
      <c r="AC2677" s="102"/>
      <c r="AD2677" s="102"/>
      <c r="AE2677" s="102"/>
      <c r="AF2677" s="102"/>
      <c r="AG2677" s="102"/>
      <c r="AH2677" s="102"/>
      <c r="AI2677" s="102"/>
      <c r="AJ2677" s="102"/>
      <c r="AK2677" s="102"/>
      <c r="AL2677" s="102"/>
      <c r="AM2677" s="102"/>
      <c r="AN2677" s="102"/>
      <c r="AO2677" s="102"/>
      <c r="AP2677" s="102"/>
      <c r="AQ2677" s="102"/>
      <c r="AR2677" s="102"/>
      <c r="AS2677" s="102"/>
      <c r="AT2677" s="102"/>
      <c r="AU2677" s="102"/>
      <c r="AV2677" s="102"/>
      <c r="AW2677" s="102"/>
      <c r="AX2677" s="102"/>
      <c r="AY2677" s="102"/>
      <c r="AZ2677" s="102"/>
      <c r="BA2677" s="102"/>
      <c r="BB2677" s="102"/>
      <c r="BC2677" s="102"/>
      <c r="BD2677" s="102"/>
      <c r="BE2677" s="102"/>
      <c r="BF2677" s="102"/>
      <c r="BG2677" s="102"/>
      <c r="BH2677" s="102"/>
      <c r="BI2677" s="102"/>
      <c r="BJ2677" s="102"/>
      <c r="BK2677" s="102"/>
      <c r="BL2677" s="102"/>
      <c r="BM2677" s="102"/>
    </row>
    <row r="2678" spans="1:65" customFormat="1" ht="15" x14ac:dyDescent="0.2">
      <c r="A2678" s="160"/>
      <c r="B2678" s="283"/>
      <c r="C2678" s="166"/>
      <c r="D2678" s="166"/>
      <c r="E2678" s="238"/>
      <c r="F2678" s="160" t="s">
        <v>1162</v>
      </c>
      <c r="G2678" s="150" t="s">
        <v>38</v>
      </c>
      <c r="H2678" s="151" t="s">
        <v>38</v>
      </c>
      <c r="I2678" s="151"/>
      <c r="J2678" s="151"/>
      <c r="K2678" s="151"/>
      <c r="L2678" s="151"/>
      <c r="M2678" s="151"/>
      <c r="N2678" s="152"/>
      <c r="O2678" s="9"/>
      <c r="P2678" s="278"/>
      <c r="Q2678" s="278"/>
      <c r="R2678" s="278"/>
      <c r="S2678" s="13"/>
      <c r="T2678" s="157"/>
      <c r="U2678" s="44">
        <f t="shared" si="83"/>
        <v>0</v>
      </c>
      <c r="V2678" s="44">
        <f t="shared" si="84"/>
        <v>664</v>
      </c>
      <c r="W2678" s="44">
        <f>IFERROR(VLOOKUP(V2678,workings!$B$5:$C$650,2,FALSE),0)</f>
        <v>0</v>
      </c>
      <c r="X2678" s="44"/>
      <c r="Y2678" s="44"/>
      <c r="Z2678" s="44"/>
      <c r="AA2678" s="44"/>
      <c r="AB2678" s="102"/>
      <c r="AC2678" s="102"/>
      <c r="AD2678" s="102"/>
      <c r="AE2678" s="102"/>
      <c r="AF2678" s="102"/>
      <c r="AG2678" s="102"/>
      <c r="AH2678" s="102"/>
      <c r="AI2678" s="102"/>
      <c r="AJ2678" s="102"/>
      <c r="AK2678" s="102"/>
      <c r="AL2678" s="102"/>
      <c r="AM2678" s="102"/>
      <c r="AN2678" s="102"/>
      <c r="AO2678" s="102"/>
      <c r="AP2678" s="102"/>
      <c r="AQ2678" s="102"/>
      <c r="AR2678" s="102"/>
      <c r="AS2678" s="102"/>
      <c r="AT2678" s="102"/>
      <c r="AU2678" s="102"/>
      <c r="AV2678" s="102"/>
      <c r="AW2678" s="102"/>
      <c r="AX2678" s="102"/>
      <c r="AY2678" s="102"/>
      <c r="AZ2678" s="102"/>
      <c r="BA2678" s="102"/>
      <c r="BB2678" s="102"/>
      <c r="BC2678" s="102"/>
      <c r="BD2678" s="102"/>
      <c r="BE2678" s="102"/>
      <c r="BF2678" s="102"/>
      <c r="BG2678" s="102"/>
      <c r="BH2678" s="102"/>
      <c r="BI2678" s="102"/>
      <c r="BJ2678" s="102"/>
      <c r="BK2678" s="102"/>
      <c r="BL2678" s="102"/>
      <c r="BM2678" s="102"/>
    </row>
    <row r="2679" spans="1:65" customFormat="1" ht="15.75" thickBot="1" x14ac:dyDescent="0.25">
      <c r="A2679" s="246"/>
      <c r="B2679" s="284"/>
      <c r="C2679" s="167"/>
      <c r="D2679" s="167"/>
      <c r="E2679" s="239"/>
      <c r="F2679" s="161"/>
      <c r="G2679" s="153"/>
      <c r="H2679" s="154"/>
      <c r="I2679" s="154"/>
      <c r="J2679" s="154"/>
      <c r="K2679" s="154"/>
      <c r="L2679" s="154"/>
      <c r="M2679" s="154"/>
      <c r="N2679" s="155"/>
      <c r="O2679" s="11"/>
      <c r="P2679" s="231"/>
      <c r="Q2679" s="232"/>
      <c r="R2679" s="233"/>
      <c r="S2679" s="14"/>
      <c r="T2679" s="158"/>
      <c r="U2679" s="44">
        <f t="shared" si="83"/>
        <v>0</v>
      </c>
      <c r="V2679" s="44">
        <f t="shared" si="84"/>
        <v>664</v>
      </c>
      <c r="W2679" s="44">
        <f>IFERROR(VLOOKUP(V2679,workings!$B$5:$C$650,2,FALSE),0)</f>
        <v>0</v>
      </c>
      <c r="X2679" s="44"/>
      <c r="Y2679" s="44"/>
      <c r="Z2679" s="44"/>
      <c r="AA2679" s="44"/>
      <c r="AB2679" s="102"/>
      <c r="AC2679" s="102"/>
      <c r="AD2679" s="102"/>
      <c r="AE2679" s="102"/>
      <c r="AF2679" s="102"/>
      <c r="AG2679" s="102"/>
      <c r="AH2679" s="102"/>
      <c r="AI2679" s="102"/>
      <c r="AJ2679" s="102"/>
      <c r="AK2679" s="102"/>
      <c r="AL2679" s="102"/>
      <c r="AM2679" s="102"/>
      <c r="AN2679" s="102"/>
      <c r="AO2679" s="102"/>
      <c r="AP2679" s="102"/>
      <c r="AQ2679" s="102"/>
      <c r="AR2679" s="102"/>
      <c r="AS2679" s="102"/>
      <c r="AT2679" s="102"/>
      <c r="AU2679" s="102"/>
      <c r="AV2679" s="102"/>
      <c r="AW2679" s="102"/>
      <c r="AX2679" s="102"/>
      <c r="AY2679" s="102"/>
      <c r="AZ2679" s="102"/>
      <c r="BA2679" s="102"/>
      <c r="BB2679" s="102"/>
      <c r="BC2679" s="102"/>
      <c r="BD2679" s="102"/>
      <c r="BE2679" s="102"/>
      <c r="BF2679" s="102"/>
      <c r="BG2679" s="102"/>
      <c r="BH2679" s="102"/>
      <c r="BI2679" s="102"/>
      <c r="BJ2679" s="102"/>
      <c r="BK2679" s="102"/>
      <c r="BL2679" s="102"/>
      <c r="BM2679" s="102"/>
    </row>
    <row r="2680" spans="1:65" customFormat="1" ht="15.75" customHeight="1" thickBot="1" x14ac:dyDescent="0.25">
      <c r="A2680" s="245">
        <v>665</v>
      </c>
      <c r="B2680" s="282">
        <v>8</v>
      </c>
      <c r="C2680" s="165" t="s">
        <v>34</v>
      </c>
      <c r="D2680" s="165" t="s">
        <v>565</v>
      </c>
      <c r="E2680" s="237" t="s">
        <v>36</v>
      </c>
      <c r="F2680" s="159"/>
      <c r="G2680" s="16"/>
      <c r="H2680" s="16"/>
      <c r="I2680" s="16"/>
      <c r="J2680" s="16"/>
      <c r="K2680" s="16"/>
      <c r="L2680" s="16"/>
      <c r="M2680" s="16"/>
      <c r="N2680" s="16"/>
      <c r="O2680" s="9"/>
      <c r="P2680" s="278"/>
      <c r="Q2680" s="278"/>
      <c r="R2680" s="278"/>
      <c r="S2680" s="10"/>
      <c r="T2680" s="156"/>
      <c r="U2680" s="44">
        <f t="shared" si="83"/>
        <v>0</v>
      </c>
      <c r="V2680" s="44">
        <f t="shared" si="84"/>
        <v>665</v>
      </c>
      <c r="W2680" s="44">
        <f>IFERROR(VLOOKUP(V2680,workings!$B$5:$C$650,2,FALSE),0)</f>
        <v>0</v>
      </c>
      <c r="X2680" s="44"/>
      <c r="Y2680" s="44"/>
      <c r="Z2680" s="44"/>
      <c r="AA2680" s="44"/>
      <c r="AB2680" s="102"/>
      <c r="AC2680" s="102"/>
      <c r="AD2680" s="102"/>
      <c r="AE2680" s="102"/>
      <c r="AF2680" s="102"/>
      <c r="AG2680" s="102"/>
      <c r="AH2680" s="102"/>
      <c r="AI2680" s="102"/>
      <c r="AJ2680" s="102"/>
      <c r="AK2680" s="102"/>
      <c r="AL2680" s="102"/>
      <c r="AM2680" s="102"/>
      <c r="AN2680" s="102"/>
      <c r="AO2680" s="102"/>
      <c r="AP2680" s="102"/>
      <c r="AQ2680" s="102"/>
      <c r="AR2680" s="102"/>
      <c r="AS2680" s="102"/>
      <c r="AT2680" s="102"/>
      <c r="AU2680" s="102"/>
      <c r="AV2680" s="102"/>
      <c r="AW2680" s="102"/>
      <c r="AX2680" s="102"/>
      <c r="AY2680" s="102"/>
      <c r="AZ2680" s="102"/>
      <c r="BA2680" s="102"/>
      <c r="BB2680" s="102"/>
      <c r="BC2680" s="102"/>
      <c r="BD2680" s="102"/>
      <c r="BE2680" s="102"/>
      <c r="BF2680" s="102"/>
      <c r="BG2680" s="102"/>
      <c r="BH2680" s="102"/>
      <c r="BI2680" s="102"/>
      <c r="BJ2680" s="102"/>
      <c r="BK2680" s="102"/>
      <c r="BL2680" s="102"/>
      <c r="BM2680" s="102"/>
    </row>
    <row r="2681" spans="1:65" customFormat="1" ht="15.75" thickBot="1" x14ac:dyDescent="0.25">
      <c r="A2681" s="160"/>
      <c r="B2681" s="283"/>
      <c r="C2681" s="166"/>
      <c r="D2681" s="166"/>
      <c r="E2681" s="238"/>
      <c r="F2681" s="160"/>
      <c r="G2681" s="150" t="s">
        <v>659</v>
      </c>
      <c r="H2681" s="243"/>
      <c r="I2681" s="243"/>
      <c r="J2681" s="243"/>
      <c r="K2681" s="243"/>
      <c r="L2681" s="243"/>
      <c r="M2681" s="243"/>
      <c r="N2681" s="244"/>
      <c r="O2681" s="11"/>
      <c r="P2681" s="142"/>
      <c r="Q2681" s="142"/>
      <c r="R2681" s="142"/>
      <c r="S2681" s="12"/>
      <c r="T2681" s="157"/>
      <c r="U2681" s="44">
        <f t="shared" si="83"/>
        <v>0</v>
      </c>
      <c r="V2681" s="44">
        <f t="shared" si="84"/>
        <v>665</v>
      </c>
      <c r="W2681" s="44">
        <f>IFERROR(VLOOKUP(V2681,workings!$B$5:$C$650,2,FALSE),0)</f>
        <v>0</v>
      </c>
      <c r="X2681" s="44"/>
      <c r="Y2681" s="44"/>
      <c r="Z2681" s="44"/>
      <c r="AA2681" s="44"/>
      <c r="AB2681" s="102"/>
      <c r="AC2681" s="102"/>
      <c r="AD2681" s="102"/>
      <c r="AE2681" s="102"/>
      <c r="AF2681" s="102"/>
      <c r="AG2681" s="102"/>
      <c r="AH2681" s="102"/>
      <c r="AI2681" s="102"/>
      <c r="AJ2681" s="102"/>
      <c r="AK2681" s="102"/>
      <c r="AL2681" s="102"/>
      <c r="AM2681" s="102"/>
      <c r="AN2681" s="102"/>
      <c r="AO2681" s="102"/>
      <c r="AP2681" s="102"/>
      <c r="AQ2681" s="102"/>
      <c r="AR2681" s="102"/>
      <c r="AS2681" s="102"/>
      <c r="AT2681" s="102"/>
      <c r="AU2681" s="102"/>
      <c r="AV2681" s="102"/>
      <c r="AW2681" s="102"/>
      <c r="AX2681" s="102"/>
      <c r="AY2681" s="102"/>
      <c r="AZ2681" s="102"/>
      <c r="BA2681" s="102"/>
      <c r="BB2681" s="102"/>
      <c r="BC2681" s="102"/>
      <c r="BD2681" s="102"/>
      <c r="BE2681" s="102"/>
      <c r="BF2681" s="102"/>
      <c r="BG2681" s="102"/>
      <c r="BH2681" s="102"/>
      <c r="BI2681" s="102"/>
      <c r="BJ2681" s="102"/>
      <c r="BK2681" s="102"/>
      <c r="BL2681" s="102"/>
      <c r="BM2681" s="102"/>
    </row>
    <row r="2682" spans="1:65" customFormat="1" ht="15" x14ac:dyDescent="0.2">
      <c r="A2682" s="160"/>
      <c r="B2682" s="283"/>
      <c r="C2682" s="166"/>
      <c r="D2682" s="166"/>
      <c r="E2682" s="238"/>
      <c r="F2682" s="160"/>
      <c r="G2682" s="150"/>
      <c r="H2682" s="151"/>
      <c r="I2682" s="151"/>
      <c r="J2682" s="151"/>
      <c r="K2682" s="151"/>
      <c r="L2682" s="151"/>
      <c r="M2682" s="151"/>
      <c r="N2682" s="152"/>
      <c r="O2682" s="9"/>
      <c r="P2682" s="278"/>
      <c r="Q2682" s="278"/>
      <c r="R2682" s="278"/>
      <c r="S2682" s="13"/>
      <c r="T2682" s="157"/>
      <c r="U2682" s="44">
        <f t="shared" si="83"/>
        <v>0</v>
      </c>
      <c r="V2682" s="44">
        <f t="shared" si="84"/>
        <v>665</v>
      </c>
      <c r="W2682" s="44">
        <f>IFERROR(VLOOKUP(V2682,workings!$B$5:$C$650,2,FALSE),0)</f>
        <v>0</v>
      </c>
      <c r="X2682" s="44"/>
      <c r="Y2682" s="44"/>
      <c r="Z2682" s="44"/>
      <c r="AA2682" s="44"/>
      <c r="AB2682" s="102"/>
      <c r="AC2682" s="102"/>
      <c r="AD2682" s="102"/>
      <c r="AE2682" s="102"/>
      <c r="AF2682" s="102"/>
      <c r="AG2682" s="102"/>
      <c r="AH2682" s="102"/>
      <c r="AI2682" s="102"/>
      <c r="AJ2682" s="102"/>
      <c r="AK2682" s="102"/>
      <c r="AL2682" s="102"/>
      <c r="AM2682" s="102"/>
      <c r="AN2682" s="102"/>
      <c r="AO2682" s="102"/>
      <c r="AP2682" s="102"/>
      <c r="AQ2682" s="102"/>
      <c r="AR2682" s="102"/>
      <c r="AS2682" s="102"/>
      <c r="AT2682" s="102"/>
      <c r="AU2682" s="102"/>
      <c r="AV2682" s="102"/>
      <c r="AW2682" s="102"/>
      <c r="AX2682" s="102"/>
      <c r="AY2682" s="102"/>
      <c r="AZ2682" s="102"/>
      <c r="BA2682" s="102"/>
      <c r="BB2682" s="102"/>
      <c r="BC2682" s="102"/>
      <c r="BD2682" s="102"/>
      <c r="BE2682" s="102"/>
      <c r="BF2682" s="102"/>
      <c r="BG2682" s="102"/>
      <c r="BH2682" s="102"/>
      <c r="BI2682" s="102"/>
      <c r="BJ2682" s="102"/>
      <c r="BK2682" s="102"/>
      <c r="BL2682" s="102"/>
      <c r="BM2682" s="102"/>
    </row>
    <row r="2683" spans="1:65" customFormat="1" ht="15.75" thickBot="1" x14ac:dyDescent="0.25">
      <c r="A2683" s="246"/>
      <c r="B2683" s="284"/>
      <c r="C2683" s="167"/>
      <c r="D2683" s="167"/>
      <c r="E2683" s="239"/>
      <c r="F2683" s="161"/>
      <c r="G2683" s="153" t="s">
        <v>1163</v>
      </c>
      <c r="H2683" s="154"/>
      <c r="I2683" s="154"/>
      <c r="J2683" s="154"/>
      <c r="K2683" s="154"/>
      <c r="L2683" s="154"/>
      <c r="M2683" s="154"/>
      <c r="N2683" s="155"/>
      <c r="O2683" s="11"/>
      <c r="P2683" s="231"/>
      <c r="Q2683" s="232"/>
      <c r="R2683" s="233"/>
      <c r="S2683" s="14"/>
      <c r="T2683" s="158"/>
      <c r="U2683" s="44">
        <f t="shared" si="83"/>
        <v>0</v>
      </c>
      <c r="V2683" s="44">
        <f t="shared" si="84"/>
        <v>665</v>
      </c>
      <c r="W2683" s="44">
        <f>IFERROR(VLOOKUP(V2683,workings!$B$5:$C$650,2,FALSE),0)</f>
        <v>0</v>
      </c>
      <c r="X2683" s="44"/>
      <c r="Y2683" s="44"/>
      <c r="Z2683" s="44"/>
      <c r="AA2683" s="44"/>
      <c r="AB2683" s="102"/>
      <c r="AC2683" s="102"/>
      <c r="AD2683" s="102"/>
      <c r="AE2683" s="102"/>
      <c r="AF2683" s="102"/>
      <c r="AG2683" s="102"/>
      <c r="AH2683" s="102"/>
      <c r="AI2683" s="102"/>
      <c r="AJ2683" s="102"/>
      <c r="AK2683" s="102"/>
      <c r="AL2683" s="102"/>
      <c r="AM2683" s="102"/>
      <c r="AN2683" s="102"/>
      <c r="AO2683" s="102"/>
      <c r="AP2683" s="102"/>
      <c r="AQ2683" s="102"/>
      <c r="AR2683" s="102"/>
      <c r="AS2683" s="102"/>
      <c r="AT2683" s="102"/>
      <c r="AU2683" s="102"/>
      <c r="AV2683" s="102"/>
      <c r="AW2683" s="102"/>
      <c r="AX2683" s="102"/>
      <c r="AY2683" s="102"/>
      <c r="AZ2683" s="102"/>
      <c r="BA2683" s="102"/>
      <c r="BB2683" s="102"/>
      <c r="BC2683" s="102"/>
      <c r="BD2683" s="102"/>
      <c r="BE2683" s="102"/>
      <c r="BF2683" s="102"/>
      <c r="BG2683" s="102"/>
      <c r="BH2683" s="102"/>
      <c r="BI2683" s="102"/>
      <c r="BJ2683" s="102"/>
      <c r="BK2683" s="102"/>
      <c r="BL2683" s="102"/>
      <c r="BM2683" s="102"/>
    </row>
    <row r="2684" spans="1:65" customFormat="1" ht="15.75" customHeight="1" thickBot="1" x14ac:dyDescent="0.25">
      <c r="A2684" s="245">
        <v>666</v>
      </c>
      <c r="B2684" s="282">
        <v>8</v>
      </c>
      <c r="C2684" s="165" t="s">
        <v>34</v>
      </c>
      <c r="D2684" s="165" t="s">
        <v>210</v>
      </c>
      <c r="E2684" s="237" t="s">
        <v>36</v>
      </c>
      <c r="F2684" s="159" t="s">
        <v>1159</v>
      </c>
      <c r="G2684" s="16"/>
      <c r="H2684" s="16" t="s">
        <v>38</v>
      </c>
      <c r="I2684" s="16"/>
      <c r="J2684" s="16"/>
      <c r="K2684" s="16"/>
      <c r="L2684" s="16"/>
      <c r="M2684" s="16"/>
      <c r="N2684" s="16"/>
      <c r="O2684" s="9" t="s">
        <v>45</v>
      </c>
      <c r="P2684" s="278" t="s">
        <v>64</v>
      </c>
      <c r="Q2684" s="278"/>
      <c r="R2684" s="278"/>
      <c r="S2684" s="10"/>
      <c r="T2684" s="156"/>
      <c r="U2684" s="44" t="str">
        <f t="shared" si="83"/>
        <v>D</v>
      </c>
      <c r="V2684" s="44">
        <f t="shared" si="84"/>
        <v>666</v>
      </c>
      <c r="W2684" s="44" t="str">
        <f>IFERROR(VLOOKUP(V2684,workings!$B$5:$C$650,2,FALSE),0)</f>
        <v>D</v>
      </c>
      <c r="X2684" s="44"/>
      <c r="Y2684" s="44"/>
      <c r="Z2684" s="44"/>
      <c r="AA2684" s="44"/>
      <c r="AB2684" s="102"/>
      <c r="AC2684" s="102"/>
      <c r="AD2684" s="102"/>
      <c r="AE2684" s="102"/>
      <c r="AF2684" s="102"/>
      <c r="AG2684" s="102"/>
      <c r="AH2684" s="102"/>
      <c r="AI2684" s="102"/>
      <c r="AJ2684" s="102"/>
      <c r="AK2684" s="102"/>
      <c r="AL2684" s="102"/>
      <c r="AM2684" s="102"/>
      <c r="AN2684" s="102"/>
      <c r="AO2684" s="102"/>
      <c r="AP2684" s="102"/>
      <c r="AQ2684" s="102"/>
      <c r="AR2684" s="102"/>
      <c r="AS2684" s="102"/>
      <c r="AT2684" s="102"/>
      <c r="AU2684" s="102"/>
      <c r="AV2684" s="102"/>
      <c r="AW2684" s="102"/>
      <c r="AX2684" s="102"/>
      <c r="AY2684" s="102"/>
      <c r="AZ2684" s="102"/>
      <c r="BA2684" s="102"/>
      <c r="BB2684" s="102"/>
      <c r="BC2684" s="102"/>
      <c r="BD2684" s="102"/>
      <c r="BE2684" s="102"/>
      <c r="BF2684" s="102"/>
      <c r="BG2684" s="102"/>
      <c r="BH2684" s="102"/>
      <c r="BI2684" s="102"/>
      <c r="BJ2684" s="102"/>
      <c r="BK2684" s="102"/>
      <c r="BL2684" s="102"/>
      <c r="BM2684" s="102"/>
    </row>
    <row r="2685" spans="1:65" customFormat="1" ht="15.75" thickBot="1" x14ac:dyDescent="0.25">
      <c r="A2685" s="160"/>
      <c r="B2685" s="283"/>
      <c r="C2685" s="166"/>
      <c r="D2685" s="166"/>
      <c r="E2685" s="238"/>
      <c r="F2685" s="160"/>
      <c r="G2685" s="150" t="s">
        <v>3142</v>
      </c>
      <c r="H2685" s="243"/>
      <c r="I2685" s="243"/>
      <c r="J2685" s="243"/>
      <c r="K2685" s="243"/>
      <c r="L2685" s="243"/>
      <c r="M2685" s="243"/>
      <c r="N2685" s="244"/>
      <c r="O2685" s="11"/>
      <c r="P2685" s="142" t="s">
        <v>288</v>
      </c>
      <c r="Q2685" s="142"/>
      <c r="R2685" s="142"/>
      <c r="S2685" s="12"/>
      <c r="T2685" s="157"/>
      <c r="U2685" s="44">
        <f t="shared" si="83"/>
        <v>0</v>
      </c>
      <c r="V2685" s="44">
        <f t="shared" si="84"/>
        <v>666</v>
      </c>
      <c r="W2685" s="44" t="str">
        <f>IFERROR(VLOOKUP(V2685,workings!$B$5:$C$650,2,FALSE),0)</f>
        <v>D</v>
      </c>
      <c r="X2685" s="44"/>
      <c r="Y2685" s="44"/>
      <c r="Z2685" s="44"/>
      <c r="AA2685" s="44"/>
      <c r="AB2685" s="102"/>
      <c r="AC2685" s="102"/>
      <c r="AD2685" s="102"/>
      <c r="AE2685" s="102"/>
      <c r="AF2685" s="102"/>
      <c r="AG2685" s="102"/>
      <c r="AH2685" s="102"/>
      <c r="AI2685" s="102"/>
      <c r="AJ2685" s="102"/>
      <c r="AK2685" s="102"/>
      <c r="AL2685" s="102"/>
      <c r="AM2685" s="102"/>
      <c r="AN2685" s="102"/>
      <c r="AO2685" s="102"/>
      <c r="AP2685" s="102"/>
      <c r="AQ2685" s="102"/>
      <c r="AR2685" s="102"/>
      <c r="AS2685" s="102"/>
      <c r="AT2685" s="102"/>
      <c r="AU2685" s="102"/>
      <c r="AV2685" s="102"/>
      <c r="AW2685" s="102"/>
      <c r="AX2685" s="102"/>
      <c r="AY2685" s="102"/>
      <c r="AZ2685" s="102"/>
      <c r="BA2685" s="102"/>
      <c r="BB2685" s="102"/>
      <c r="BC2685" s="102"/>
      <c r="BD2685" s="102"/>
      <c r="BE2685" s="102"/>
      <c r="BF2685" s="102"/>
      <c r="BG2685" s="102"/>
      <c r="BH2685" s="102"/>
      <c r="BI2685" s="102"/>
      <c r="BJ2685" s="102"/>
      <c r="BK2685" s="102"/>
      <c r="BL2685" s="102"/>
      <c r="BM2685" s="102"/>
    </row>
    <row r="2686" spans="1:65" customFormat="1" ht="15" x14ac:dyDescent="0.2">
      <c r="A2686" s="160"/>
      <c r="B2686" s="283"/>
      <c r="C2686" s="166"/>
      <c r="D2686" s="166"/>
      <c r="E2686" s="238"/>
      <c r="F2686" s="160" t="s">
        <v>1159</v>
      </c>
      <c r="G2686" s="150"/>
      <c r="H2686" s="151" t="s">
        <v>38</v>
      </c>
      <c r="I2686" s="151"/>
      <c r="J2686" s="151"/>
      <c r="K2686" s="151"/>
      <c r="L2686" s="151"/>
      <c r="M2686" s="151"/>
      <c r="N2686" s="152"/>
      <c r="O2686" s="9"/>
      <c r="P2686" s="278" t="s">
        <v>1164</v>
      </c>
      <c r="Q2686" s="278"/>
      <c r="R2686" s="278"/>
      <c r="S2686" s="13"/>
      <c r="T2686" s="157"/>
      <c r="U2686" s="44">
        <f t="shared" si="83"/>
        <v>0</v>
      </c>
      <c r="V2686" s="44">
        <f t="shared" si="84"/>
        <v>666</v>
      </c>
      <c r="W2686" s="44" t="str">
        <f>IFERROR(VLOOKUP(V2686,workings!$B$5:$C$650,2,FALSE),0)</f>
        <v>D</v>
      </c>
      <c r="X2686" s="44"/>
      <c r="Y2686" s="44"/>
      <c r="Z2686" s="44"/>
      <c r="AA2686" s="44"/>
      <c r="AB2686" s="102"/>
      <c r="AC2686" s="102"/>
      <c r="AD2686" s="102"/>
      <c r="AE2686" s="102"/>
      <c r="AF2686" s="102"/>
      <c r="AG2686" s="102"/>
      <c r="AH2686" s="102"/>
      <c r="AI2686" s="102"/>
      <c r="AJ2686" s="102"/>
      <c r="AK2686" s="102"/>
      <c r="AL2686" s="102"/>
      <c r="AM2686" s="102"/>
      <c r="AN2686" s="102"/>
      <c r="AO2686" s="102"/>
      <c r="AP2686" s="102"/>
      <c r="AQ2686" s="102"/>
      <c r="AR2686" s="102"/>
      <c r="AS2686" s="102"/>
      <c r="AT2686" s="102"/>
      <c r="AU2686" s="102"/>
      <c r="AV2686" s="102"/>
      <c r="AW2686" s="102"/>
      <c r="AX2686" s="102"/>
      <c r="AY2686" s="102"/>
      <c r="AZ2686" s="102"/>
      <c r="BA2686" s="102"/>
      <c r="BB2686" s="102"/>
      <c r="BC2686" s="102"/>
      <c r="BD2686" s="102"/>
      <c r="BE2686" s="102"/>
      <c r="BF2686" s="102"/>
      <c r="BG2686" s="102"/>
      <c r="BH2686" s="102"/>
      <c r="BI2686" s="102"/>
      <c r="BJ2686" s="102"/>
      <c r="BK2686" s="102"/>
      <c r="BL2686" s="102"/>
      <c r="BM2686" s="102"/>
    </row>
    <row r="2687" spans="1:65" customFormat="1" ht="15.75" thickBot="1" x14ac:dyDescent="0.25">
      <c r="A2687" s="246"/>
      <c r="B2687" s="284"/>
      <c r="C2687" s="167"/>
      <c r="D2687" s="167"/>
      <c r="E2687" s="239"/>
      <c r="F2687" s="161"/>
      <c r="G2687" s="153" t="s">
        <v>509</v>
      </c>
      <c r="H2687" s="154"/>
      <c r="I2687" s="154"/>
      <c r="J2687" s="154"/>
      <c r="K2687" s="154"/>
      <c r="L2687" s="154"/>
      <c r="M2687" s="154"/>
      <c r="N2687" s="155"/>
      <c r="O2687" s="11"/>
      <c r="P2687" s="231"/>
      <c r="Q2687" s="232"/>
      <c r="R2687" s="233"/>
      <c r="S2687" s="14"/>
      <c r="T2687" s="158"/>
      <c r="U2687" s="44">
        <f t="shared" si="83"/>
        <v>0</v>
      </c>
      <c r="V2687" s="44">
        <f t="shared" si="84"/>
        <v>666</v>
      </c>
      <c r="W2687" s="44" t="str">
        <f>IFERROR(VLOOKUP(V2687,workings!$B$5:$C$650,2,FALSE),0)</f>
        <v>D</v>
      </c>
      <c r="X2687" s="44"/>
      <c r="Y2687" s="44"/>
      <c r="Z2687" s="44"/>
      <c r="AA2687" s="44"/>
      <c r="AB2687" s="102"/>
      <c r="AC2687" s="102"/>
      <c r="AD2687" s="102"/>
      <c r="AE2687" s="102"/>
      <c r="AF2687" s="102"/>
      <c r="AG2687" s="102"/>
      <c r="AH2687" s="102"/>
      <c r="AI2687" s="102"/>
      <c r="AJ2687" s="102"/>
      <c r="AK2687" s="102"/>
      <c r="AL2687" s="102"/>
      <c r="AM2687" s="102"/>
      <c r="AN2687" s="102"/>
      <c r="AO2687" s="102"/>
      <c r="AP2687" s="102"/>
      <c r="AQ2687" s="102"/>
      <c r="AR2687" s="102"/>
      <c r="AS2687" s="102"/>
      <c r="AT2687" s="102"/>
      <c r="AU2687" s="102"/>
      <c r="AV2687" s="102"/>
      <c r="AW2687" s="102"/>
      <c r="AX2687" s="102"/>
      <c r="AY2687" s="102"/>
      <c r="AZ2687" s="102"/>
      <c r="BA2687" s="102"/>
      <c r="BB2687" s="102"/>
      <c r="BC2687" s="102"/>
      <c r="BD2687" s="102"/>
      <c r="BE2687" s="102"/>
      <c r="BF2687" s="102"/>
      <c r="BG2687" s="102"/>
      <c r="BH2687" s="102"/>
      <c r="BI2687" s="102"/>
      <c r="BJ2687" s="102"/>
      <c r="BK2687" s="102"/>
      <c r="BL2687" s="102"/>
      <c r="BM2687" s="102"/>
    </row>
    <row r="2688" spans="1:65" customFormat="1" ht="15.75" customHeight="1" thickBot="1" x14ac:dyDescent="0.25">
      <c r="A2688" s="245">
        <v>667</v>
      </c>
      <c r="B2688" s="282">
        <v>8</v>
      </c>
      <c r="C2688" s="165" t="s">
        <v>34</v>
      </c>
      <c r="D2688" s="165" t="s">
        <v>396</v>
      </c>
      <c r="E2688" s="237" t="s">
        <v>51</v>
      </c>
      <c r="F2688" s="159"/>
      <c r="G2688" s="16"/>
      <c r="H2688" s="16"/>
      <c r="I2688" s="16"/>
      <c r="J2688" s="16"/>
      <c r="K2688" s="16"/>
      <c r="L2688" s="16"/>
      <c r="M2688" s="16"/>
      <c r="N2688" s="16"/>
      <c r="O2688" s="9"/>
      <c r="P2688" s="278"/>
      <c r="Q2688" s="278"/>
      <c r="R2688" s="278"/>
      <c r="S2688" s="10"/>
      <c r="T2688" s="156"/>
      <c r="U2688" s="44">
        <f t="shared" si="83"/>
        <v>0</v>
      </c>
      <c r="V2688" s="44">
        <f t="shared" si="84"/>
        <v>667</v>
      </c>
      <c r="W2688" s="44">
        <f>IFERROR(VLOOKUP(V2688,workings!$B$5:$C$650,2,FALSE),0)</f>
        <v>0</v>
      </c>
      <c r="X2688" s="44"/>
      <c r="Y2688" s="44"/>
      <c r="Z2688" s="44"/>
      <c r="AA2688" s="44"/>
      <c r="AB2688" s="102"/>
      <c r="AC2688" s="102"/>
      <c r="AD2688" s="102"/>
      <c r="AE2688" s="102"/>
      <c r="AF2688" s="102"/>
      <c r="AG2688" s="102"/>
      <c r="AH2688" s="102"/>
      <c r="AI2688" s="102"/>
      <c r="AJ2688" s="102"/>
      <c r="AK2688" s="102"/>
      <c r="AL2688" s="102"/>
      <c r="AM2688" s="102"/>
      <c r="AN2688" s="102"/>
      <c r="AO2688" s="102"/>
      <c r="AP2688" s="102"/>
      <c r="AQ2688" s="102"/>
      <c r="AR2688" s="102"/>
      <c r="AS2688" s="102"/>
      <c r="AT2688" s="102"/>
      <c r="AU2688" s="102"/>
      <c r="AV2688" s="102"/>
      <c r="AW2688" s="102"/>
      <c r="AX2688" s="102"/>
      <c r="AY2688" s="102"/>
      <c r="AZ2688" s="102"/>
      <c r="BA2688" s="102"/>
      <c r="BB2688" s="102"/>
      <c r="BC2688" s="102"/>
      <c r="BD2688" s="102"/>
      <c r="BE2688" s="102"/>
      <c r="BF2688" s="102"/>
      <c r="BG2688" s="102"/>
      <c r="BH2688" s="102"/>
      <c r="BI2688" s="102"/>
      <c r="BJ2688" s="102"/>
      <c r="BK2688" s="102"/>
      <c r="BL2688" s="102"/>
      <c r="BM2688" s="102"/>
    </row>
    <row r="2689" spans="1:65" customFormat="1" ht="15.75" thickBot="1" x14ac:dyDescent="0.25">
      <c r="A2689" s="160"/>
      <c r="B2689" s="283"/>
      <c r="C2689" s="166"/>
      <c r="D2689" s="166"/>
      <c r="E2689" s="238"/>
      <c r="F2689" s="160"/>
      <c r="G2689" s="150" t="s">
        <v>1165</v>
      </c>
      <c r="H2689" s="243"/>
      <c r="I2689" s="243"/>
      <c r="J2689" s="243"/>
      <c r="K2689" s="243"/>
      <c r="L2689" s="243"/>
      <c r="M2689" s="243"/>
      <c r="N2689" s="244"/>
      <c r="O2689" s="11"/>
      <c r="P2689" s="142"/>
      <c r="Q2689" s="142"/>
      <c r="R2689" s="142"/>
      <c r="S2689" s="12"/>
      <c r="T2689" s="157"/>
      <c r="U2689" s="44">
        <f t="shared" si="83"/>
        <v>0</v>
      </c>
      <c r="V2689" s="44">
        <f t="shared" si="84"/>
        <v>667</v>
      </c>
      <c r="W2689" s="44">
        <f>IFERROR(VLOOKUP(V2689,workings!$B$5:$C$650,2,FALSE),0)</f>
        <v>0</v>
      </c>
      <c r="X2689" s="44"/>
      <c r="Y2689" s="44"/>
      <c r="Z2689" s="44"/>
      <c r="AA2689" s="44"/>
      <c r="AB2689" s="102"/>
      <c r="AC2689" s="102"/>
      <c r="AD2689" s="102"/>
      <c r="AE2689" s="102"/>
      <c r="AF2689" s="102"/>
      <c r="AG2689" s="102"/>
      <c r="AH2689" s="102"/>
      <c r="AI2689" s="102"/>
      <c r="AJ2689" s="102"/>
      <c r="AK2689" s="102"/>
      <c r="AL2689" s="102"/>
      <c r="AM2689" s="102"/>
      <c r="AN2689" s="102"/>
      <c r="AO2689" s="102"/>
      <c r="AP2689" s="102"/>
      <c r="AQ2689" s="102"/>
      <c r="AR2689" s="102"/>
      <c r="AS2689" s="102"/>
      <c r="AT2689" s="102"/>
      <c r="AU2689" s="102"/>
      <c r="AV2689" s="102"/>
      <c r="AW2689" s="102"/>
      <c r="AX2689" s="102"/>
      <c r="AY2689" s="102"/>
      <c r="AZ2689" s="102"/>
      <c r="BA2689" s="102"/>
      <c r="BB2689" s="102"/>
      <c r="BC2689" s="102"/>
      <c r="BD2689" s="102"/>
      <c r="BE2689" s="102"/>
      <c r="BF2689" s="102"/>
      <c r="BG2689" s="102"/>
      <c r="BH2689" s="102"/>
      <c r="BI2689" s="102"/>
      <c r="BJ2689" s="102"/>
      <c r="BK2689" s="102"/>
      <c r="BL2689" s="102"/>
      <c r="BM2689" s="102"/>
    </row>
    <row r="2690" spans="1:65" customFormat="1" ht="15" x14ac:dyDescent="0.2">
      <c r="A2690" s="160"/>
      <c r="B2690" s="283"/>
      <c r="C2690" s="166"/>
      <c r="D2690" s="166"/>
      <c r="E2690" s="238"/>
      <c r="F2690" s="160"/>
      <c r="G2690" s="150"/>
      <c r="H2690" s="151"/>
      <c r="I2690" s="151"/>
      <c r="J2690" s="151"/>
      <c r="K2690" s="151"/>
      <c r="L2690" s="151"/>
      <c r="M2690" s="151"/>
      <c r="N2690" s="152"/>
      <c r="O2690" s="9"/>
      <c r="P2690" s="278"/>
      <c r="Q2690" s="278"/>
      <c r="R2690" s="278"/>
      <c r="S2690" s="13"/>
      <c r="T2690" s="157"/>
      <c r="U2690" s="44">
        <f t="shared" si="83"/>
        <v>0</v>
      </c>
      <c r="V2690" s="44">
        <f t="shared" si="84"/>
        <v>667</v>
      </c>
      <c r="W2690" s="44">
        <f>IFERROR(VLOOKUP(V2690,workings!$B$5:$C$650,2,FALSE),0)</f>
        <v>0</v>
      </c>
      <c r="X2690" s="44"/>
      <c r="Y2690" s="44"/>
      <c r="Z2690" s="44"/>
      <c r="AA2690" s="44"/>
      <c r="AB2690" s="102"/>
      <c r="AC2690" s="102"/>
      <c r="AD2690" s="102"/>
      <c r="AE2690" s="102"/>
      <c r="AF2690" s="102"/>
      <c r="AG2690" s="102"/>
      <c r="AH2690" s="102"/>
      <c r="AI2690" s="102"/>
      <c r="AJ2690" s="102"/>
      <c r="AK2690" s="102"/>
      <c r="AL2690" s="102"/>
      <c r="AM2690" s="102"/>
      <c r="AN2690" s="102"/>
      <c r="AO2690" s="102"/>
      <c r="AP2690" s="102"/>
      <c r="AQ2690" s="102"/>
      <c r="AR2690" s="102"/>
      <c r="AS2690" s="102"/>
      <c r="AT2690" s="102"/>
      <c r="AU2690" s="102"/>
      <c r="AV2690" s="102"/>
      <c r="AW2690" s="102"/>
      <c r="AX2690" s="102"/>
      <c r="AY2690" s="102"/>
      <c r="AZ2690" s="102"/>
      <c r="BA2690" s="102"/>
      <c r="BB2690" s="102"/>
      <c r="BC2690" s="102"/>
      <c r="BD2690" s="102"/>
      <c r="BE2690" s="102"/>
      <c r="BF2690" s="102"/>
      <c r="BG2690" s="102"/>
      <c r="BH2690" s="102"/>
      <c r="BI2690" s="102"/>
      <c r="BJ2690" s="102"/>
      <c r="BK2690" s="102"/>
      <c r="BL2690" s="102"/>
      <c r="BM2690" s="102"/>
    </row>
    <row r="2691" spans="1:65" customFormat="1" ht="15.75" thickBot="1" x14ac:dyDescent="0.25">
      <c r="A2691" s="246"/>
      <c r="B2691" s="284"/>
      <c r="C2691" s="167"/>
      <c r="D2691" s="167"/>
      <c r="E2691" s="239"/>
      <c r="F2691" s="161"/>
      <c r="G2691" s="153" t="s">
        <v>1165</v>
      </c>
      <c r="H2691" s="154"/>
      <c r="I2691" s="154"/>
      <c r="J2691" s="154"/>
      <c r="K2691" s="154"/>
      <c r="L2691" s="154"/>
      <c r="M2691" s="154"/>
      <c r="N2691" s="155"/>
      <c r="O2691" s="11"/>
      <c r="P2691" s="231"/>
      <c r="Q2691" s="232"/>
      <c r="R2691" s="233"/>
      <c r="S2691" s="14"/>
      <c r="T2691" s="158"/>
      <c r="U2691" s="44">
        <f t="shared" si="83"/>
        <v>0</v>
      </c>
      <c r="V2691" s="44">
        <f t="shared" si="84"/>
        <v>667</v>
      </c>
      <c r="W2691" s="44">
        <f>IFERROR(VLOOKUP(V2691,workings!$B$5:$C$650,2,FALSE),0)</f>
        <v>0</v>
      </c>
      <c r="X2691" s="44"/>
      <c r="Y2691" s="44"/>
      <c r="Z2691" s="44"/>
      <c r="AA2691" s="44"/>
      <c r="AB2691" s="102"/>
      <c r="AC2691" s="102"/>
      <c r="AD2691" s="102"/>
      <c r="AE2691" s="102"/>
      <c r="AF2691" s="102"/>
      <c r="AG2691" s="102"/>
      <c r="AH2691" s="102"/>
      <c r="AI2691" s="102"/>
      <c r="AJ2691" s="102"/>
      <c r="AK2691" s="102"/>
      <c r="AL2691" s="102"/>
      <c r="AM2691" s="102"/>
      <c r="AN2691" s="102"/>
      <c r="AO2691" s="102"/>
      <c r="AP2691" s="102"/>
      <c r="AQ2691" s="102"/>
      <c r="AR2691" s="102"/>
      <c r="AS2691" s="102"/>
      <c r="AT2691" s="102"/>
      <c r="AU2691" s="102"/>
      <c r="AV2691" s="102"/>
      <c r="AW2691" s="102"/>
      <c r="AX2691" s="102"/>
      <c r="AY2691" s="102"/>
      <c r="AZ2691" s="102"/>
      <c r="BA2691" s="102"/>
      <c r="BB2691" s="102"/>
      <c r="BC2691" s="102"/>
      <c r="BD2691" s="102"/>
      <c r="BE2691" s="102"/>
      <c r="BF2691" s="102"/>
      <c r="BG2691" s="102"/>
      <c r="BH2691" s="102"/>
      <c r="BI2691" s="102"/>
      <c r="BJ2691" s="102"/>
      <c r="BK2691" s="102"/>
      <c r="BL2691" s="102"/>
      <c r="BM2691" s="102"/>
    </row>
    <row r="2692" spans="1:65" customFormat="1" ht="15.75" customHeight="1" thickBot="1" x14ac:dyDescent="0.25">
      <c r="A2692" s="245">
        <v>668</v>
      </c>
      <c r="B2692" s="282">
        <v>8</v>
      </c>
      <c r="C2692" s="165" t="s">
        <v>34</v>
      </c>
      <c r="D2692" s="165" t="s">
        <v>92</v>
      </c>
      <c r="E2692" s="237" t="s">
        <v>51</v>
      </c>
      <c r="F2692" s="159"/>
      <c r="G2692" s="16"/>
      <c r="H2692" s="16"/>
      <c r="I2692" s="16"/>
      <c r="J2692" s="16"/>
      <c r="K2692" s="16"/>
      <c r="L2692" s="16"/>
      <c r="M2692" s="16"/>
      <c r="N2692" s="16"/>
      <c r="O2692" s="9"/>
      <c r="P2692" s="278"/>
      <c r="Q2692" s="278"/>
      <c r="R2692" s="278"/>
      <c r="S2692" s="10"/>
      <c r="T2692" s="156"/>
      <c r="U2692" s="44">
        <f t="shared" si="83"/>
        <v>0</v>
      </c>
      <c r="V2692" s="44">
        <f t="shared" si="84"/>
        <v>668</v>
      </c>
      <c r="W2692" s="44">
        <f>IFERROR(VLOOKUP(V2692,workings!$B$5:$C$650,2,FALSE),0)</f>
        <v>0</v>
      </c>
      <c r="X2692" s="44"/>
      <c r="Y2692" s="44"/>
      <c r="Z2692" s="44"/>
      <c r="AA2692" s="44"/>
      <c r="AB2692" s="102"/>
      <c r="AC2692" s="102"/>
      <c r="AD2692" s="102"/>
      <c r="AE2692" s="102"/>
      <c r="AF2692" s="102"/>
      <c r="AG2692" s="102"/>
      <c r="AH2692" s="102"/>
      <c r="AI2692" s="102"/>
      <c r="AJ2692" s="102"/>
      <c r="AK2692" s="102"/>
      <c r="AL2692" s="102"/>
      <c r="AM2692" s="102"/>
      <c r="AN2692" s="102"/>
      <c r="AO2692" s="102"/>
      <c r="AP2692" s="102"/>
      <c r="AQ2692" s="102"/>
      <c r="AR2692" s="102"/>
      <c r="AS2692" s="102"/>
      <c r="AT2692" s="102"/>
      <c r="AU2692" s="102"/>
      <c r="AV2692" s="102"/>
      <c r="AW2692" s="102"/>
      <c r="AX2692" s="102"/>
      <c r="AY2692" s="102"/>
      <c r="AZ2692" s="102"/>
      <c r="BA2692" s="102"/>
      <c r="BB2692" s="102"/>
      <c r="BC2692" s="102"/>
      <c r="BD2692" s="102"/>
      <c r="BE2692" s="102"/>
      <c r="BF2692" s="102"/>
      <c r="BG2692" s="102"/>
      <c r="BH2692" s="102"/>
      <c r="BI2692" s="102"/>
      <c r="BJ2692" s="102"/>
      <c r="BK2692" s="102"/>
      <c r="BL2692" s="102"/>
      <c r="BM2692" s="102"/>
    </row>
    <row r="2693" spans="1:65" customFormat="1" ht="15.75" thickBot="1" x14ac:dyDescent="0.25">
      <c r="A2693" s="160"/>
      <c r="B2693" s="283"/>
      <c r="C2693" s="166"/>
      <c r="D2693" s="166"/>
      <c r="E2693" s="238"/>
      <c r="F2693" s="160"/>
      <c r="G2693" s="150" t="s">
        <v>659</v>
      </c>
      <c r="H2693" s="243"/>
      <c r="I2693" s="243"/>
      <c r="J2693" s="243"/>
      <c r="K2693" s="243"/>
      <c r="L2693" s="243"/>
      <c r="M2693" s="243"/>
      <c r="N2693" s="244"/>
      <c r="O2693" s="11"/>
      <c r="P2693" s="142" t="s">
        <v>39</v>
      </c>
      <c r="Q2693" s="142"/>
      <c r="R2693" s="142"/>
      <c r="S2693" s="12"/>
      <c r="T2693" s="157"/>
      <c r="U2693" s="44">
        <f t="shared" si="83"/>
        <v>0</v>
      </c>
      <c r="V2693" s="44">
        <f t="shared" si="84"/>
        <v>668</v>
      </c>
      <c r="W2693" s="44">
        <f>IFERROR(VLOOKUP(V2693,workings!$B$5:$C$650,2,FALSE),0)</f>
        <v>0</v>
      </c>
      <c r="X2693" s="44"/>
      <c r="Y2693" s="44"/>
      <c r="Z2693" s="44"/>
      <c r="AA2693" s="44"/>
      <c r="AB2693" s="102"/>
      <c r="AC2693" s="102"/>
      <c r="AD2693" s="102"/>
      <c r="AE2693" s="102"/>
      <c r="AF2693" s="102"/>
      <c r="AG2693" s="102"/>
      <c r="AH2693" s="102"/>
      <c r="AI2693" s="102"/>
      <c r="AJ2693" s="102"/>
      <c r="AK2693" s="102"/>
      <c r="AL2693" s="102"/>
      <c r="AM2693" s="102"/>
      <c r="AN2693" s="102"/>
      <c r="AO2693" s="102"/>
      <c r="AP2693" s="102"/>
      <c r="AQ2693" s="102"/>
      <c r="AR2693" s="102"/>
      <c r="AS2693" s="102"/>
      <c r="AT2693" s="102"/>
      <c r="AU2693" s="102"/>
      <c r="AV2693" s="102"/>
      <c r="AW2693" s="102"/>
      <c r="AX2693" s="102"/>
      <c r="AY2693" s="102"/>
      <c r="AZ2693" s="102"/>
      <c r="BA2693" s="102"/>
      <c r="BB2693" s="102"/>
      <c r="BC2693" s="102"/>
      <c r="BD2693" s="102"/>
      <c r="BE2693" s="102"/>
      <c r="BF2693" s="102"/>
      <c r="BG2693" s="102"/>
      <c r="BH2693" s="102"/>
      <c r="BI2693" s="102"/>
      <c r="BJ2693" s="102"/>
      <c r="BK2693" s="102"/>
      <c r="BL2693" s="102"/>
      <c r="BM2693" s="102"/>
    </row>
    <row r="2694" spans="1:65" customFormat="1" ht="15" x14ac:dyDescent="0.2">
      <c r="A2694" s="160"/>
      <c r="B2694" s="283"/>
      <c r="C2694" s="166"/>
      <c r="D2694" s="166"/>
      <c r="E2694" s="238"/>
      <c r="F2694" s="160"/>
      <c r="G2694" s="150"/>
      <c r="H2694" s="151"/>
      <c r="I2694" s="151"/>
      <c r="J2694" s="151"/>
      <c r="K2694" s="151"/>
      <c r="L2694" s="151"/>
      <c r="M2694" s="151"/>
      <c r="N2694" s="152"/>
      <c r="O2694" s="9"/>
      <c r="P2694" s="278"/>
      <c r="Q2694" s="278"/>
      <c r="R2694" s="278"/>
      <c r="S2694" s="13"/>
      <c r="T2694" s="157"/>
      <c r="U2694" s="44">
        <f t="shared" si="83"/>
        <v>0</v>
      </c>
      <c r="V2694" s="44">
        <f t="shared" si="84"/>
        <v>668</v>
      </c>
      <c r="W2694" s="44">
        <f>IFERROR(VLOOKUP(V2694,workings!$B$5:$C$650,2,FALSE),0)</f>
        <v>0</v>
      </c>
      <c r="X2694" s="44"/>
      <c r="Y2694" s="44"/>
      <c r="Z2694" s="44"/>
      <c r="AA2694" s="44"/>
      <c r="AB2694" s="102"/>
      <c r="AC2694" s="102"/>
      <c r="AD2694" s="102"/>
      <c r="AE2694" s="102"/>
      <c r="AF2694" s="102"/>
      <c r="AG2694" s="102"/>
      <c r="AH2694" s="102"/>
      <c r="AI2694" s="102"/>
      <c r="AJ2694" s="102"/>
      <c r="AK2694" s="102"/>
      <c r="AL2694" s="102"/>
      <c r="AM2694" s="102"/>
      <c r="AN2694" s="102"/>
      <c r="AO2694" s="102"/>
      <c r="AP2694" s="102"/>
      <c r="AQ2694" s="102"/>
      <c r="AR2694" s="102"/>
      <c r="AS2694" s="102"/>
      <c r="AT2694" s="102"/>
      <c r="AU2694" s="102"/>
      <c r="AV2694" s="102"/>
      <c r="AW2694" s="102"/>
      <c r="AX2694" s="102"/>
      <c r="AY2694" s="102"/>
      <c r="AZ2694" s="102"/>
      <c r="BA2694" s="102"/>
      <c r="BB2694" s="102"/>
      <c r="BC2694" s="102"/>
      <c r="BD2694" s="102"/>
      <c r="BE2694" s="102"/>
      <c r="BF2694" s="102"/>
      <c r="BG2694" s="102"/>
      <c r="BH2694" s="102"/>
      <c r="BI2694" s="102"/>
      <c r="BJ2694" s="102"/>
      <c r="BK2694" s="102"/>
      <c r="BL2694" s="102"/>
      <c r="BM2694" s="102"/>
    </row>
    <row r="2695" spans="1:65" customFormat="1" ht="15.75" thickBot="1" x14ac:dyDescent="0.25">
      <c r="A2695" s="246"/>
      <c r="B2695" s="284"/>
      <c r="C2695" s="167"/>
      <c r="D2695" s="167"/>
      <c r="E2695" s="239"/>
      <c r="F2695" s="161"/>
      <c r="G2695" s="153" t="s">
        <v>1166</v>
      </c>
      <c r="H2695" s="154"/>
      <c r="I2695" s="154"/>
      <c r="J2695" s="154"/>
      <c r="K2695" s="154"/>
      <c r="L2695" s="154"/>
      <c r="M2695" s="154"/>
      <c r="N2695" s="155"/>
      <c r="O2695" s="11"/>
      <c r="P2695" s="231"/>
      <c r="Q2695" s="232"/>
      <c r="R2695" s="233"/>
      <c r="S2695" s="14"/>
      <c r="T2695" s="158"/>
      <c r="U2695" s="44">
        <f t="shared" si="83"/>
        <v>0</v>
      </c>
      <c r="V2695" s="44">
        <f t="shared" si="84"/>
        <v>668</v>
      </c>
      <c r="W2695" s="44">
        <f>IFERROR(VLOOKUP(V2695,workings!$B$5:$C$650,2,FALSE),0)</f>
        <v>0</v>
      </c>
      <c r="X2695" s="44"/>
      <c r="Y2695" s="44"/>
      <c r="Z2695" s="44"/>
      <c r="AA2695" s="44"/>
      <c r="AB2695" s="102"/>
      <c r="AC2695" s="102"/>
      <c r="AD2695" s="102"/>
      <c r="AE2695" s="102"/>
      <c r="AF2695" s="102"/>
      <c r="AG2695" s="102"/>
      <c r="AH2695" s="102"/>
      <c r="AI2695" s="102"/>
      <c r="AJ2695" s="102"/>
      <c r="AK2695" s="102"/>
      <c r="AL2695" s="102"/>
      <c r="AM2695" s="102"/>
      <c r="AN2695" s="102"/>
      <c r="AO2695" s="102"/>
      <c r="AP2695" s="102"/>
      <c r="AQ2695" s="102"/>
      <c r="AR2695" s="102"/>
      <c r="AS2695" s="102"/>
      <c r="AT2695" s="102"/>
      <c r="AU2695" s="102"/>
      <c r="AV2695" s="102"/>
      <c r="AW2695" s="102"/>
      <c r="AX2695" s="102"/>
      <c r="AY2695" s="102"/>
      <c r="AZ2695" s="102"/>
      <c r="BA2695" s="102"/>
      <c r="BB2695" s="102"/>
      <c r="BC2695" s="102"/>
      <c r="BD2695" s="102"/>
      <c r="BE2695" s="102"/>
      <c r="BF2695" s="102"/>
      <c r="BG2695" s="102"/>
      <c r="BH2695" s="102"/>
      <c r="BI2695" s="102"/>
      <c r="BJ2695" s="102"/>
      <c r="BK2695" s="102"/>
      <c r="BL2695" s="102"/>
      <c r="BM2695" s="102"/>
    </row>
    <row r="2696" spans="1:65" customFormat="1" ht="15.75" customHeight="1" thickBot="1" x14ac:dyDescent="0.25">
      <c r="A2696" s="245">
        <v>669</v>
      </c>
      <c r="B2696" s="282">
        <v>8</v>
      </c>
      <c r="C2696" s="165" t="s">
        <v>34</v>
      </c>
      <c r="D2696" s="165" t="s">
        <v>72</v>
      </c>
      <c r="E2696" s="237" t="s">
        <v>51</v>
      </c>
      <c r="F2696" s="159" t="s">
        <v>1167</v>
      </c>
      <c r="G2696" s="16"/>
      <c r="H2696" s="16" t="s">
        <v>38</v>
      </c>
      <c r="I2696" s="16"/>
      <c r="J2696" s="16" t="s">
        <v>44</v>
      </c>
      <c r="K2696" s="16"/>
      <c r="L2696" s="16"/>
      <c r="M2696" s="16"/>
      <c r="N2696" s="16" t="s">
        <v>99</v>
      </c>
      <c r="O2696" s="9"/>
      <c r="P2696" s="278"/>
      <c r="Q2696" s="278"/>
      <c r="R2696" s="278"/>
      <c r="S2696" s="10"/>
      <c r="T2696" s="156"/>
      <c r="U2696" s="44">
        <f t="shared" si="83"/>
        <v>0</v>
      </c>
      <c r="V2696" s="44">
        <f t="shared" si="84"/>
        <v>669</v>
      </c>
      <c r="W2696" s="44" t="str">
        <f>IFERROR(VLOOKUP(V2696,workings!$B$5:$C$650,2,FALSE),0)</f>
        <v>B</v>
      </c>
      <c r="X2696" s="44"/>
      <c r="Y2696" s="44"/>
      <c r="Z2696" s="44"/>
      <c r="AA2696" s="44"/>
      <c r="AB2696" s="102"/>
      <c r="AC2696" s="102"/>
      <c r="AD2696" s="102"/>
      <c r="AE2696" s="102"/>
      <c r="AF2696" s="102"/>
      <c r="AG2696" s="102"/>
      <c r="AH2696" s="102"/>
      <c r="AI2696" s="102"/>
      <c r="AJ2696" s="102"/>
      <c r="AK2696" s="102"/>
      <c r="AL2696" s="102"/>
      <c r="AM2696" s="102"/>
      <c r="AN2696" s="102"/>
      <c r="AO2696" s="102"/>
      <c r="AP2696" s="102"/>
      <c r="AQ2696" s="102"/>
      <c r="AR2696" s="102"/>
      <c r="AS2696" s="102"/>
      <c r="AT2696" s="102"/>
      <c r="AU2696" s="102"/>
      <c r="AV2696" s="102"/>
      <c r="AW2696" s="102"/>
      <c r="AX2696" s="102"/>
      <c r="AY2696" s="102"/>
      <c r="AZ2696" s="102"/>
      <c r="BA2696" s="102"/>
      <c r="BB2696" s="102"/>
      <c r="BC2696" s="102"/>
      <c r="BD2696" s="102"/>
      <c r="BE2696" s="102"/>
      <c r="BF2696" s="102"/>
      <c r="BG2696" s="102"/>
      <c r="BH2696" s="102"/>
      <c r="BI2696" s="102"/>
      <c r="BJ2696" s="102"/>
      <c r="BK2696" s="102"/>
      <c r="BL2696" s="102"/>
      <c r="BM2696" s="102"/>
    </row>
    <row r="2697" spans="1:65" customFormat="1" ht="15.75" thickBot="1" x14ac:dyDescent="0.25">
      <c r="A2697" s="160"/>
      <c r="B2697" s="283"/>
      <c r="C2697" s="166"/>
      <c r="D2697" s="166"/>
      <c r="E2697" s="238"/>
      <c r="F2697" s="160"/>
      <c r="G2697" s="150"/>
      <c r="H2697" s="243"/>
      <c r="I2697" s="243"/>
      <c r="J2697" s="243"/>
      <c r="K2697" s="243"/>
      <c r="L2697" s="243"/>
      <c r="M2697" s="243"/>
      <c r="N2697" s="244"/>
      <c r="O2697" s="11" t="s">
        <v>25</v>
      </c>
      <c r="P2697" s="142" t="s">
        <v>289</v>
      </c>
      <c r="Q2697" s="142"/>
      <c r="R2697" s="142"/>
      <c r="S2697" s="12"/>
      <c r="T2697" s="157"/>
      <c r="U2697" s="44" t="str">
        <f t="shared" si="83"/>
        <v>B</v>
      </c>
      <c r="V2697" s="44">
        <f t="shared" si="84"/>
        <v>669</v>
      </c>
      <c r="W2697" s="44" t="str">
        <f>IFERROR(VLOOKUP(V2697,workings!$B$5:$C$650,2,FALSE),0)</f>
        <v>B</v>
      </c>
      <c r="X2697" s="44"/>
      <c r="Y2697" s="44"/>
      <c r="Z2697" s="44"/>
      <c r="AA2697" s="44"/>
      <c r="AB2697" s="102"/>
      <c r="AC2697" s="102"/>
      <c r="AD2697" s="102"/>
      <c r="AE2697" s="102"/>
      <c r="AF2697" s="102"/>
      <c r="AG2697" s="102"/>
      <c r="AH2697" s="102"/>
      <c r="AI2697" s="102"/>
      <c r="AJ2697" s="102"/>
      <c r="AK2697" s="102"/>
      <c r="AL2697" s="102"/>
      <c r="AM2697" s="102"/>
      <c r="AN2697" s="102"/>
      <c r="AO2697" s="102"/>
      <c r="AP2697" s="102"/>
      <c r="AQ2697" s="102"/>
      <c r="AR2697" s="102"/>
      <c r="AS2697" s="102"/>
      <c r="AT2697" s="102"/>
      <c r="AU2697" s="102"/>
      <c r="AV2697" s="102"/>
      <c r="AW2697" s="102"/>
      <c r="AX2697" s="102"/>
      <c r="AY2697" s="102"/>
      <c r="AZ2697" s="102"/>
      <c r="BA2697" s="102"/>
      <c r="BB2697" s="102"/>
      <c r="BC2697" s="102"/>
      <c r="BD2697" s="102"/>
      <c r="BE2697" s="102"/>
      <c r="BF2697" s="102"/>
      <c r="BG2697" s="102"/>
      <c r="BH2697" s="102"/>
      <c r="BI2697" s="102"/>
      <c r="BJ2697" s="102"/>
      <c r="BK2697" s="102"/>
      <c r="BL2697" s="102"/>
      <c r="BM2697" s="102"/>
    </row>
    <row r="2698" spans="1:65" customFormat="1" ht="15" x14ac:dyDescent="0.2">
      <c r="A2698" s="160"/>
      <c r="B2698" s="283"/>
      <c r="C2698" s="166"/>
      <c r="D2698" s="166"/>
      <c r="E2698" s="238"/>
      <c r="F2698" s="160" t="s">
        <v>1167</v>
      </c>
      <c r="G2698" s="150" t="s">
        <v>38</v>
      </c>
      <c r="H2698" s="151"/>
      <c r="I2698" s="151"/>
      <c r="J2698" s="151"/>
      <c r="K2698" s="151"/>
      <c r="L2698" s="151"/>
      <c r="M2698" s="151"/>
      <c r="N2698" s="152" t="s">
        <v>99</v>
      </c>
      <c r="O2698" s="9"/>
      <c r="P2698" s="278"/>
      <c r="Q2698" s="278"/>
      <c r="R2698" s="278"/>
      <c r="S2698" s="13"/>
      <c r="T2698" s="157"/>
      <c r="U2698" s="44">
        <f t="shared" si="83"/>
        <v>0</v>
      </c>
      <c r="V2698" s="44">
        <f t="shared" si="84"/>
        <v>669</v>
      </c>
      <c r="W2698" s="44" t="str">
        <f>IFERROR(VLOOKUP(V2698,workings!$B$5:$C$650,2,FALSE),0)</f>
        <v>B</v>
      </c>
      <c r="X2698" s="44"/>
      <c r="Y2698" s="44"/>
      <c r="Z2698" s="44"/>
      <c r="AA2698" s="44"/>
      <c r="AB2698" s="102"/>
      <c r="AC2698" s="102"/>
      <c r="AD2698" s="102"/>
      <c r="AE2698" s="102"/>
      <c r="AF2698" s="102"/>
      <c r="AG2698" s="102"/>
      <c r="AH2698" s="102"/>
      <c r="AI2698" s="102"/>
      <c r="AJ2698" s="102"/>
      <c r="AK2698" s="102"/>
      <c r="AL2698" s="102"/>
      <c r="AM2698" s="102"/>
      <c r="AN2698" s="102"/>
      <c r="AO2698" s="102"/>
      <c r="AP2698" s="102"/>
      <c r="AQ2698" s="102"/>
      <c r="AR2698" s="102"/>
      <c r="AS2698" s="102"/>
      <c r="AT2698" s="102"/>
      <c r="AU2698" s="102"/>
      <c r="AV2698" s="102"/>
      <c r="AW2698" s="102"/>
      <c r="AX2698" s="102"/>
      <c r="AY2698" s="102"/>
      <c r="AZ2698" s="102"/>
      <c r="BA2698" s="102"/>
      <c r="BB2698" s="102"/>
      <c r="BC2698" s="102"/>
      <c r="BD2698" s="102"/>
      <c r="BE2698" s="102"/>
      <c r="BF2698" s="102"/>
      <c r="BG2698" s="102"/>
      <c r="BH2698" s="102"/>
      <c r="BI2698" s="102"/>
      <c r="BJ2698" s="102"/>
      <c r="BK2698" s="102"/>
      <c r="BL2698" s="102"/>
      <c r="BM2698" s="102"/>
    </row>
    <row r="2699" spans="1:65" customFormat="1" ht="15.75" thickBot="1" x14ac:dyDescent="0.25">
      <c r="A2699" s="246"/>
      <c r="B2699" s="284"/>
      <c r="C2699" s="167"/>
      <c r="D2699" s="167"/>
      <c r="E2699" s="239"/>
      <c r="F2699" s="161"/>
      <c r="G2699" s="153"/>
      <c r="H2699" s="154"/>
      <c r="I2699" s="154"/>
      <c r="J2699" s="154"/>
      <c r="K2699" s="154"/>
      <c r="L2699" s="154"/>
      <c r="M2699" s="154"/>
      <c r="N2699" s="155"/>
      <c r="O2699" s="11"/>
      <c r="P2699" s="231"/>
      <c r="Q2699" s="232"/>
      <c r="R2699" s="233"/>
      <c r="S2699" s="14"/>
      <c r="T2699" s="158"/>
      <c r="U2699" s="44">
        <f t="shared" si="83"/>
        <v>0</v>
      </c>
      <c r="V2699" s="44">
        <f t="shared" si="84"/>
        <v>669</v>
      </c>
      <c r="W2699" s="44" t="str">
        <f>IFERROR(VLOOKUP(V2699,workings!$B$5:$C$650,2,FALSE),0)</f>
        <v>B</v>
      </c>
      <c r="X2699" s="44"/>
      <c r="Y2699" s="44"/>
      <c r="Z2699" s="44"/>
      <c r="AA2699" s="44"/>
      <c r="AB2699" s="102"/>
      <c r="AC2699" s="102"/>
      <c r="AD2699" s="102"/>
      <c r="AE2699" s="102"/>
      <c r="AF2699" s="102"/>
      <c r="AG2699" s="102"/>
      <c r="AH2699" s="102"/>
      <c r="AI2699" s="102"/>
      <c r="AJ2699" s="102"/>
      <c r="AK2699" s="102"/>
      <c r="AL2699" s="102"/>
      <c r="AM2699" s="102"/>
      <c r="AN2699" s="102"/>
      <c r="AO2699" s="102"/>
      <c r="AP2699" s="102"/>
      <c r="AQ2699" s="102"/>
      <c r="AR2699" s="102"/>
      <c r="AS2699" s="102"/>
      <c r="AT2699" s="102"/>
      <c r="AU2699" s="102"/>
      <c r="AV2699" s="102"/>
      <c r="AW2699" s="102"/>
      <c r="AX2699" s="102"/>
      <c r="AY2699" s="102"/>
      <c r="AZ2699" s="102"/>
      <c r="BA2699" s="102"/>
      <c r="BB2699" s="102"/>
      <c r="BC2699" s="102"/>
      <c r="BD2699" s="102"/>
      <c r="BE2699" s="102"/>
      <c r="BF2699" s="102"/>
      <c r="BG2699" s="102"/>
      <c r="BH2699" s="102"/>
      <c r="BI2699" s="102"/>
      <c r="BJ2699" s="102"/>
      <c r="BK2699" s="102"/>
      <c r="BL2699" s="102"/>
      <c r="BM2699" s="102"/>
    </row>
    <row r="2700" spans="1:65" customFormat="1" ht="15.75" customHeight="1" thickBot="1" x14ac:dyDescent="0.25">
      <c r="A2700" s="245">
        <v>670</v>
      </c>
      <c r="B2700" s="282">
        <v>8</v>
      </c>
      <c r="C2700" s="165" t="s">
        <v>34</v>
      </c>
      <c r="D2700" s="165" t="s">
        <v>41</v>
      </c>
      <c r="E2700" s="237" t="s">
        <v>42</v>
      </c>
      <c r="F2700" s="159" t="s">
        <v>1168</v>
      </c>
      <c r="G2700" s="16"/>
      <c r="H2700" s="16"/>
      <c r="I2700" s="16"/>
      <c r="J2700" s="16" t="s">
        <v>50</v>
      </c>
      <c r="K2700" s="16"/>
      <c r="L2700" s="16"/>
      <c r="M2700" s="16"/>
      <c r="N2700" s="16"/>
      <c r="O2700" s="9"/>
      <c r="P2700" s="278"/>
      <c r="Q2700" s="278"/>
      <c r="R2700" s="278"/>
      <c r="S2700" s="10"/>
      <c r="T2700" s="285"/>
      <c r="U2700" s="44">
        <f t="shared" si="83"/>
        <v>0</v>
      </c>
      <c r="V2700" s="44">
        <f t="shared" si="84"/>
        <v>670</v>
      </c>
      <c r="W2700" s="44">
        <f>IFERROR(VLOOKUP(V2700,workings!$B$5:$C$650,2,FALSE),0)</f>
        <v>0</v>
      </c>
      <c r="X2700" s="44"/>
      <c r="Y2700" s="44"/>
      <c r="Z2700" s="44"/>
      <c r="AA2700" s="44"/>
      <c r="AB2700" s="102"/>
      <c r="AC2700" s="102"/>
      <c r="AD2700" s="102"/>
      <c r="AE2700" s="102"/>
      <c r="AF2700" s="102"/>
      <c r="AG2700" s="102"/>
      <c r="AH2700" s="102"/>
      <c r="AI2700" s="102"/>
      <c r="AJ2700" s="102"/>
      <c r="AK2700" s="102"/>
      <c r="AL2700" s="102"/>
      <c r="AM2700" s="102"/>
      <c r="AN2700" s="102"/>
      <c r="AO2700" s="102"/>
      <c r="AP2700" s="102"/>
      <c r="AQ2700" s="102"/>
      <c r="AR2700" s="102"/>
      <c r="AS2700" s="102"/>
      <c r="AT2700" s="102"/>
      <c r="AU2700" s="102"/>
      <c r="AV2700" s="102"/>
      <c r="AW2700" s="102"/>
      <c r="AX2700" s="102"/>
      <c r="AY2700" s="102"/>
      <c r="AZ2700" s="102"/>
      <c r="BA2700" s="102"/>
      <c r="BB2700" s="102"/>
      <c r="BC2700" s="102"/>
      <c r="BD2700" s="102"/>
      <c r="BE2700" s="102"/>
      <c r="BF2700" s="102"/>
      <c r="BG2700" s="102"/>
      <c r="BH2700" s="102"/>
      <c r="BI2700" s="102"/>
      <c r="BJ2700" s="102"/>
      <c r="BK2700" s="102"/>
      <c r="BL2700" s="102"/>
      <c r="BM2700" s="102"/>
    </row>
    <row r="2701" spans="1:65" customFormat="1" ht="15.75" thickBot="1" x14ac:dyDescent="0.25">
      <c r="A2701" s="160"/>
      <c r="B2701" s="283"/>
      <c r="C2701" s="166"/>
      <c r="D2701" s="166"/>
      <c r="E2701" s="238"/>
      <c r="F2701" s="160"/>
      <c r="G2701" s="150" t="s">
        <v>3009</v>
      </c>
      <c r="H2701" s="243"/>
      <c r="I2701" s="243"/>
      <c r="J2701" s="243"/>
      <c r="K2701" s="243"/>
      <c r="L2701" s="243"/>
      <c r="M2701" s="243"/>
      <c r="N2701" s="244"/>
      <c r="O2701" s="11"/>
      <c r="P2701" s="142" t="s">
        <v>39</v>
      </c>
      <c r="Q2701" s="142"/>
      <c r="R2701" s="142"/>
      <c r="S2701" s="12"/>
      <c r="T2701" s="286"/>
      <c r="U2701" s="44">
        <f t="shared" ref="U2701:U2764" si="85">O2701</f>
        <v>0</v>
      </c>
      <c r="V2701" s="44">
        <f t="shared" ref="V2701:V2764" si="86">IF(A2701&gt;0,A2701,V2700)</f>
        <v>670</v>
      </c>
      <c r="W2701" s="44">
        <f>IFERROR(VLOOKUP(V2701,workings!$B$5:$C$650,2,FALSE),0)</f>
        <v>0</v>
      </c>
      <c r="X2701" s="44"/>
      <c r="Y2701" s="44"/>
      <c r="Z2701" s="44"/>
      <c r="AA2701" s="44"/>
      <c r="AB2701" s="102"/>
      <c r="AC2701" s="102"/>
      <c r="AD2701" s="102"/>
      <c r="AE2701" s="102"/>
      <c r="AF2701" s="102"/>
      <c r="AG2701" s="102"/>
      <c r="AH2701" s="102"/>
      <c r="AI2701" s="102"/>
      <c r="AJ2701" s="102"/>
      <c r="AK2701" s="102"/>
      <c r="AL2701" s="102"/>
      <c r="AM2701" s="102"/>
      <c r="AN2701" s="102"/>
      <c r="AO2701" s="102"/>
      <c r="AP2701" s="102"/>
      <c r="AQ2701" s="102"/>
      <c r="AR2701" s="102"/>
      <c r="AS2701" s="102"/>
      <c r="AT2701" s="102"/>
      <c r="AU2701" s="102"/>
      <c r="AV2701" s="102"/>
      <c r="AW2701" s="102"/>
      <c r="AX2701" s="102"/>
      <c r="AY2701" s="102"/>
      <c r="AZ2701" s="102"/>
      <c r="BA2701" s="102"/>
      <c r="BB2701" s="102"/>
      <c r="BC2701" s="102"/>
      <c r="BD2701" s="102"/>
      <c r="BE2701" s="102"/>
      <c r="BF2701" s="102"/>
      <c r="BG2701" s="102"/>
      <c r="BH2701" s="102"/>
      <c r="BI2701" s="102"/>
      <c r="BJ2701" s="102"/>
      <c r="BK2701" s="102"/>
      <c r="BL2701" s="102"/>
      <c r="BM2701" s="102"/>
    </row>
    <row r="2702" spans="1:65" customFormat="1" ht="15" x14ac:dyDescent="0.2">
      <c r="A2702" s="160"/>
      <c r="B2702" s="283"/>
      <c r="C2702" s="166"/>
      <c r="D2702" s="166"/>
      <c r="E2702" s="238"/>
      <c r="F2702" s="160" t="s">
        <v>1168</v>
      </c>
      <c r="G2702" s="150" t="s">
        <v>38</v>
      </c>
      <c r="H2702" s="151"/>
      <c r="I2702" s="151"/>
      <c r="J2702" s="151"/>
      <c r="K2702" s="151"/>
      <c r="L2702" s="151"/>
      <c r="M2702" s="151"/>
      <c r="N2702" s="152"/>
      <c r="O2702" s="9"/>
      <c r="P2702" s="278"/>
      <c r="Q2702" s="278"/>
      <c r="R2702" s="278"/>
      <c r="S2702" s="13"/>
      <c r="T2702" s="286"/>
      <c r="U2702" s="44">
        <f t="shared" si="85"/>
        <v>0</v>
      </c>
      <c r="V2702" s="44">
        <f t="shared" si="86"/>
        <v>670</v>
      </c>
      <c r="W2702" s="44">
        <f>IFERROR(VLOOKUP(V2702,workings!$B$5:$C$650,2,FALSE),0)</f>
        <v>0</v>
      </c>
      <c r="X2702" s="44"/>
      <c r="Y2702" s="44"/>
      <c r="Z2702" s="44"/>
      <c r="AA2702" s="44"/>
      <c r="AB2702" s="102"/>
      <c r="AC2702" s="102"/>
      <c r="AD2702" s="102"/>
      <c r="AE2702" s="102"/>
      <c r="AF2702" s="102"/>
      <c r="AG2702" s="102"/>
      <c r="AH2702" s="102"/>
      <c r="AI2702" s="102"/>
      <c r="AJ2702" s="102"/>
      <c r="AK2702" s="102"/>
      <c r="AL2702" s="102"/>
      <c r="AM2702" s="102"/>
      <c r="AN2702" s="102"/>
      <c r="AO2702" s="102"/>
      <c r="AP2702" s="102"/>
      <c r="AQ2702" s="102"/>
      <c r="AR2702" s="102"/>
      <c r="AS2702" s="102"/>
      <c r="AT2702" s="102"/>
      <c r="AU2702" s="102"/>
      <c r="AV2702" s="102"/>
      <c r="AW2702" s="102"/>
      <c r="AX2702" s="102"/>
      <c r="AY2702" s="102"/>
      <c r="AZ2702" s="102"/>
      <c r="BA2702" s="102"/>
      <c r="BB2702" s="102"/>
      <c r="BC2702" s="102"/>
      <c r="BD2702" s="102"/>
      <c r="BE2702" s="102"/>
      <c r="BF2702" s="102"/>
      <c r="BG2702" s="102"/>
      <c r="BH2702" s="102"/>
      <c r="BI2702" s="102"/>
      <c r="BJ2702" s="102"/>
      <c r="BK2702" s="102"/>
      <c r="BL2702" s="102"/>
      <c r="BM2702" s="102"/>
    </row>
    <row r="2703" spans="1:65" customFormat="1" ht="15.75" thickBot="1" x14ac:dyDescent="0.25">
      <c r="A2703" s="246"/>
      <c r="B2703" s="284"/>
      <c r="C2703" s="167"/>
      <c r="D2703" s="167"/>
      <c r="E2703" s="239"/>
      <c r="F2703" s="161"/>
      <c r="G2703" s="153"/>
      <c r="H2703" s="154"/>
      <c r="I2703" s="154"/>
      <c r="J2703" s="154"/>
      <c r="K2703" s="154"/>
      <c r="L2703" s="154"/>
      <c r="M2703" s="154"/>
      <c r="N2703" s="155"/>
      <c r="O2703" s="11"/>
      <c r="P2703" s="231"/>
      <c r="Q2703" s="232"/>
      <c r="R2703" s="233"/>
      <c r="S2703" s="14"/>
      <c r="T2703" s="287"/>
      <c r="U2703" s="44">
        <f t="shared" si="85"/>
        <v>0</v>
      </c>
      <c r="V2703" s="44">
        <f t="shared" si="86"/>
        <v>670</v>
      </c>
      <c r="W2703" s="44">
        <f>IFERROR(VLOOKUP(V2703,workings!$B$5:$C$650,2,FALSE),0)</f>
        <v>0</v>
      </c>
      <c r="X2703" s="44"/>
      <c r="Y2703" s="44"/>
      <c r="Z2703" s="44"/>
      <c r="AA2703" s="44"/>
      <c r="AB2703" s="102"/>
      <c r="AC2703" s="102"/>
      <c r="AD2703" s="102"/>
      <c r="AE2703" s="102"/>
      <c r="AF2703" s="102"/>
      <c r="AG2703" s="102"/>
      <c r="AH2703" s="102"/>
      <c r="AI2703" s="102"/>
      <c r="AJ2703" s="102"/>
      <c r="AK2703" s="102"/>
      <c r="AL2703" s="102"/>
      <c r="AM2703" s="102"/>
      <c r="AN2703" s="102"/>
      <c r="AO2703" s="102"/>
      <c r="AP2703" s="102"/>
      <c r="AQ2703" s="102"/>
      <c r="AR2703" s="102"/>
      <c r="AS2703" s="102"/>
      <c r="AT2703" s="102"/>
      <c r="AU2703" s="102"/>
      <c r="AV2703" s="102"/>
      <c r="AW2703" s="102"/>
      <c r="AX2703" s="102"/>
      <c r="AY2703" s="102"/>
      <c r="AZ2703" s="102"/>
      <c r="BA2703" s="102"/>
      <c r="BB2703" s="102"/>
      <c r="BC2703" s="102"/>
      <c r="BD2703" s="102"/>
      <c r="BE2703" s="102"/>
      <c r="BF2703" s="102"/>
      <c r="BG2703" s="102"/>
      <c r="BH2703" s="102"/>
      <c r="BI2703" s="102"/>
      <c r="BJ2703" s="102"/>
      <c r="BK2703" s="102"/>
      <c r="BL2703" s="102"/>
      <c r="BM2703" s="102"/>
    </row>
    <row r="2704" spans="1:65" customFormat="1" ht="15.75" customHeight="1" thickBot="1" x14ac:dyDescent="0.25">
      <c r="A2704" s="245">
        <v>671</v>
      </c>
      <c r="B2704" s="282">
        <v>8</v>
      </c>
      <c r="C2704" s="165" t="s">
        <v>34</v>
      </c>
      <c r="D2704" s="165" t="s">
        <v>41</v>
      </c>
      <c r="E2704" s="237" t="s">
        <v>51</v>
      </c>
      <c r="F2704" s="159" t="s">
        <v>1169</v>
      </c>
      <c r="G2704" s="16" t="s">
        <v>38</v>
      </c>
      <c r="H2704" s="16" t="s">
        <v>38</v>
      </c>
      <c r="I2704" s="16"/>
      <c r="J2704" s="16"/>
      <c r="K2704" s="16"/>
      <c r="L2704" s="16"/>
      <c r="M2704" s="16" t="s">
        <v>99</v>
      </c>
      <c r="N2704" s="16" t="s">
        <v>99</v>
      </c>
      <c r="O2704" s="9"/>
      <c r="P2704" s="278"/>
      <c r="Q2704" s="278"/>
      <c r="R2704" s="278"/>
      <c r="S2704" s="10"/>
      <c r="T2704" s="156"/>
      <c r="U2704" s="44">
        <f t="shared" si="85"/>
        <v>0</v>
      </c>
      <c r="V2704" s="44">
        <f t="shared" si="86"/>
        <v>671</v>
      </c>
      <c r="W2704" s="44" t="str">
        <f>IFERROR(VLOOKUP(V2704,workings!$B$5:$C$650,2,FALSE),0)</f>
        <v>C2</v>
      </c>
      <c r="X2704" s="44"/>
      <c r="Y2704" s="44"/>
      <c r="Z2704" s="44"/>
      <c r="AA2704" s="44"/>
      <c r="AB2704" s="102"/>
      <c r="AC2704" s="102"/>
      <c r="AD2704" s="102"/>
      <c r="AE2704" s="102"/>
      <c r="AF2704" s="102"/>
      <c r="AG2704" s="102"/>
      <c r="AH2704" s="102"/>
      <c r="AI2704" s="102"/>
      <c r="AJ2704" s="102"/>
      <c r="AK2704" s="102"/>
      <c r="AL2704" s="102"/>
      <c r="AM2704" s="102"/>
      <c r="AN2704" s="102"/>
      <c r="AO2704" s="102"/>
      <c r="AP2704" s="102"/>
      <c r="AQ2704" s="102"/>
      <c r="AR2704" s="102"/>
      <c r="AS2704" s="102"/>
      <c r="AT2704" s="102"/>
      <c r="AU2704" s="102"/>
      <c r="AV2704" s="102"/>
      <c r="AW2704" s="102"/>
      <c r="AX2704" s="102"/>
      <c r="AY2704" s="102"/>
      <c r="AZ2704" s="102"/>
      <c r="BA2704" s="102"/>
      <c r="BB2704" s="102"/>
      <c r="BC2704" s="102"/>
      <c r="BD2704" s="102"/>
      <c r="BE2704" s="102"/>
      <c r="BF2704" s="102"/>
      <c r="BG2704" s="102"/>
      <c r="BH2704" s="102"/>
      <c r="BI2704" s="102"/>
      <c r="BJ2704" s="102"/>
      <c r="BK2704" s="102"/>
      <c r="BL2704" s="102"/>
      <c r="BM2704" s="102"/>
    </row>
    <row r="2705" spans="1:65" customFormat="1" ht="15.75" thickBot="1" x14ac:dyDescent="0.25">
      <c r="A2705" s="160"/>
      <c r="B2705" s="283"/>
      <c r="C2705" s="166"/>
      <c r="D2705" s="166"/>
      <c r="E2705" s="238"/>
      <c r="F2705" s="160"/>
      <c r="G2705" s="150" t="s">
        <v>722</v>
      </c>
      <c r="H2705" s="243"/>
      <c r="I2705" s="243"/>
      <c r="J2705" s="243"/>
      <c r="K2705" s="243"/>
      <c r="L2705" s="243"/>
      <c r="M2705" s="243"/>
      <c r="N2705" s="244"/>
      <c r="O2705" s="11" t="s">
        <v>29</v>
      </c>
      <c r="P2705" s="142" t="s">
        <v>64</v>
      </c>
      <c r="Q2705" s="142"/>
      <c r="R2705" s="142"/>
      <c r="S2705" s="12"/>
      <c r="T2705" s="157"/>
      <c r="U2705" s="44" t="str">
        <f t="shared" si="85"/>
        <v>C2</v>
      </c>
      <c r="V2705" s="44">
        <f t="shared" si="86"/>
        <v>671</v>
      </c>
      <c r="W2705" s="44" t="str">
        <f>IFERROR(VLOOKUP(V2705,workings!$B$5:$C$650,2,FALSE),0)</f>
        <v>C2</v>
      </c>
      <c r="X2705" s="44"/>
      <c r="Y2705" s="44"/>
      <c r="Z2705" s="44"/>
      <c r="AA2705" s="44"/>
      <c r="AB2705" s="102"/>
      <c r="AC2705" s="102"/>
      <c r="AD2705" s="102"/>
      <c r="AE2705" s="102"/>
      <c r="AF2705" s="102"/>
      <c r="AG2705" s="102"/>
      <c r="AH2705" s="102"/>
      <c r="AI2705" s="102"/>
      <c r="AJ2705" s="102"/>
      <c r="AK2705" s="102"/>
      <c r="AL2705" s="102"/>
      <c r="AM2705" s="102"/>
      <c r="AN2705" s="102"/>
      <c r="AO2705" s="102"/>
      <c r="AP2705" s="102"/>
      <c r="AQ2705" s="102"/>
      <c r="AR2705" s="102"/>
      <c r="AS2705" s="102"/>
      <c r="AT2705" s="102"/>
      <c r="AU2705" s="102"/>
      <c r="AV2705" s="102"/>
      <c r="AW2705" s="102"/>
      <c r="AX2705" s="102"/>
      <c r="AY2705" s="102"/>
      <c r="AZ2705" s="102"/>
      <c r="BA2705" s="102"/>
      <c r="BB2705" s="102"/>
      <c r="BC2705" s="102"/>
      <c r="BD2705" s="102"/>
      <c r="BE2705" s="102"/>
      <c r="BF2705" s="102"/>
      <c r="BG2705" s="102"/>
      <c r="BH2705" s="102"/>
      <c r="BI2705" s="102"/>
      <c r="BJ2705" s="102"/>
      <c r="BK2705" s="102"/>
      <c r="BL2705" s="102"/>
      <c r="BM2705" s="102"/>
    </row>
    <row r="2706" spans="1:65" customFormat="1" ht="15" x14ac:dyDescent="0.2">
      <c r="A2706" s="160"/>
      <c r="B2706" s="283"/>
      <c r="C2706" s="166"/>
      <c r="D2706" s="166"/>
      <c r="E2706" s="238"/>
      <c r="F2706" s="160" t="s">
        <v>1169</v>
      </c>
      <c r="G2706" s="150" t="s">
        <v>38</v>
      </c>
      <c r="H2706" s="151" t="s">
        <v>38</v>
      </c>
      <c r="I2706" s="151"/>
      <c r="J2706" s="151"/>
      <c r="K2706" s="151"/>
      <c r="L2706" s="151"/>
      <c r="M2706" s="151" t="s">
        <v>99</v>
      </c>
      <c r="N2706" s="152"/>
      <c r="O2706" s="9"/>
      <c r="P2706" s="278"/>
      <c r="Q2706" s="278"/>
      <c r="R2706" s="278"/>
      <c r="S2706" s="13"/>
      <c r="T2706" s="157"/>
      <c r="U2706" s="44">
        <f t="shared" si="85"/>
        <v>0</v>
      </c>
      <c r="V2706" s="44">
        <f t="shared" si="86"/>
        <v>671</v>
      </c>
      <c r="W2706" s="44" t="str">
        <f>IFERROR(VLOOKUP(V2706,workings!$B$5:$C$650,2,FALSE),0)</f>
        <v>C2</v>
      </c>
      <c r="X2706" s="44"/>
      <c r="Y2706" s="44"/>
      <c r="Z2706" s="44"/>
      <c r="AA2706" s="44"/>
      <c r="AB2706" s="102"/>
      <c r="AC2706" s="102"/>
      <c r="AD2706" s="102"/>
      <c r="AE2706" s="102"/>
      <c r="AF2706" s="102"/>
      <c r="AG2706" s="102"/>
      <c r="AH2706" s="102"/>
      <c r="AI2706" s="102"/>
      <c r="AJ2706" s="102"/>
      <c r="AK2706" s="102"/>
      <c r="AL2706" s="102"/>
      <c r="AM2706" s="102"/>
      <c r="AN2706" s="102"/>
      <c r="AO2706" s="102"/>
      <c r="AP2706" s="102"/>
      <c r="AQ2706" s="102"/>
      <c r="AR2706" s="102"/>
      <c r="AS2706" s="102"/>
      <c r="AT2706" s="102"/>
      <c r="AU2706" s="102"/>
      <c r="AV2706" s="102"/>
      <c r="AW2706" s="102"/>
      <c r="AX2706" s="102"/>
      <c r="AY2706" s="102"/>
      <c r="AZ2706" s="102"/>
      <c r="BA2706" s="102"/>
      <c r="BB2706" s="102"/>
      <c r="BC2706" s="102"/>
      <c r="BD2706" s="102"/>
      <c r="BE2706" s="102"/>
      <c r="BF2706" s="102"/>
      <c r="BG2706" s="102"/>
      <c r="BH2706" s="102"/>
      <c r="BI2706" s="102"/>
      <c r="BJ2706" s="102"/>
      <c r="BK2706" s="102"/>
      <c r="BL2706" s="102"/>
      <c r="BM2706" s="102"/>
    </row>
    <row r="2707" spans="1:65" customFormat="1" ht="15.75" thickBot="1" x14ac:dyDescent="0.25">
      <c r="A2707" s="246"/>
      <c r="B2707" s="284"/>
      <c r="C2707" s="167"/>
      <c r="D2707" s="167"/>
      <c r="E2707" s="239"/>
      <c r="F2707" s="161"/>
      <c r="G2707" s="153"/>
      <c r="H2707" s="154"/>
      <c r="I2707" s="154"/>
      <c r="J2707" s="154"/>
      <c r="K2707" s="154"/>
      <c r="L2707" s="154"/>
      <c r="M2707" s="154"/>
      <c r="N2707" s="155"/>
      <c r="O2707" s="11"/>
      <c r="P2707" s="231"/>
      <c r="Q2707" s="232"/>
      <c r="R2707" s="233"/>
      <c r="S2707" s="14"/>
      <c r="T2707" s="158"/>
      <c r="U2707" s="44">
        <f t="shared" si="85"/>
        <v>0</v>
      </c>
      <c r="V2707" s="44">
        <f t="shared" si="86"/>
        <v>671</v>
      </c>
      <c r="W2707" s="44" t="str">
        <f>IFERROR(VLOOKUP(V2707,workings!$B$5:$C$650,2,FALSE),0)</f>
        <v>C2</v>
      </c>
      <c r="X2707" s="44"/>
      <c r="Y2707" s="44"/>
      <c r="Z2707" s="44"/>
      <c r="AA2707" s="44"/>
      <c r="AB2707" s="102"/>
      <c r="AC2707" s="102"/>
      <c r="AD2707" s="102"/>
      <c r="AE2707" s="102"/>
      <c r="AF2707" s="102"/>
      <c r="AG2707" s="102"/>
      <c r="AH2707" s="102"/>
      <c r="AI2707" s="102"/>
      <c r="AJ2707" s="102"/>
      <c r="AK2707" s="102"/>
      <c r="AL2707" s="102"/>
      <c r="AM2707" s="102"/>
      <c r="AN2707" s="102"/>
      <c r="AO2707" s="102"/>
      <c r="AP2707" s="102"/>
      <c r="AQ2707" s="102"/>
      <c r="AR2707" s="102"/>
      <c r="AS2707" s="102"/>
      <c r="AT2707" s="102"/>
      <c r="AU2707" s="102"/>
      <c r="AV2707" s="102"/>
      <c r="AW2707" s="102"/>
      <c r="AX2707" s="102"/>
      <c r="AY2707" s="102"/>
      <c r="AZ2707" s="102"/>
      <c r="BA2707" s="102"/>
      <c r="BB2707" s="102"/>
      <c r="BC2707" s="102"/>
      <c r="BD2707" s="102"/>
      <c r="BE2707" s="102"/>
      <c r="BF2707" s="102"/>
      <c r="BG2707" s="102"/>
      <c r="BH2707" s="102"/>
      <c r="BI2707" s="102"/>
      <c r="BJ2707" s="102"/>
      <c r="BK2707" s="102"/>
      <c r="BL2707" s="102"/>
      <c r="BM2707" s="102"/>
    </row>
    <row r="2708" spans="1:65" customFormat="1" ht="15.75" customHeight="1" thickBot="1" x14ac:dyDescent="0.25">
      <c r="A2708" s="245">
        <v>672</v>
      </c>
      <c r="B2708" s="282">
        <v>8</v>
      </c>
      <c r="C2708" s="165" t="s">
        <v>34</v>
      </c>
      <c r="D2708" s="165" t="s">
        <v>41</v>
      </c>
      <c r="E2708" s="237" t="s">
        <v>42</v>
      </c>
      <c r="F2708" s="159" t="s">
        <v>1170</v>
      </c>
      <c r="G2708" s="16"/>
      <c r="H2708" s="16"/>
      <c r="I2708" s="16"/>
      <c r="J2708" s="16"/>
      <c r="K2708" s="16"/>
      <c r="L2708" s="16"/>
      <c r="M2708" s="16" t="s">
        <v>173</v>
      </c>
      <c r="N2708" s="16"/>
      <c r="O2708" s="9"/>
      <c r="P2708" s="278"/>
      <c r="Q2708" s="278"/>
      <c r="R2708" s="278"/>
      <c r="S2708" s="10"/>
      <c r="T2708" s="156"/>
      <c r="U2708" s="44">
        <f t="shared" si="85"/>
        <v>0</v>
      </c>
      <c r="V2708" s="44">
        <f t="shared" si="86"/>
        <v>672</v>
      </c>
      <c r="W2708" s="44" t="str">
        <f>IFERROR(VLOOKUP(V2708,workings!$B$5:$C$650,2,FALSE),0)</f>
        <v>C2</v>
      </c>
      <c r="X2708" s="44"/>
      <c r="Y2708" s="44"/>
      <c r="Z2708" s="44"/>
      <c r="AA2708" s="44"/>
      <c r="AB2708" s="102"/>
      <c r="AC2708" s="102"/>
      <c r="AD2708" s="102"/>
      <c r="AE2708" s="102"/>
      <c r="AF2708" s="102"/>
      <c r="AG2708" s="102"/>
      <c r="AH2708" s="102"/>
      <c r="AI2708" s="102"/>
      <c r="AJ2708" s="102"/>
      <c r="AK2708" s="102"/>
      <c r="AL2708" s="102"/>
      <c r="AM2708" s="102"/>
      <c r="AN2708" s="102"/>
      <c r="AO2708" s="102"/>
      <c r="AP2708" s="102"/>
      <c r="AQ2708" s="102"/>
      <c r="AR2708" s="102"/>
      <c r="AS2708" s="102"/>
      <c r="AT2708" s="102"/>
      <c r="AU2708" s="102"/>
      <c r="AV2708" s="102"/>
      <c r="AW2708" s="102"/>
      <c r="AX2708" s="102"/>
      <c r="AY2708" s="102"/>
      <c r="AZ2708" s="102"/>
      <c r="BA2708" s="102"/>
      <c r="BB2708" s="102"/>
      <c r="BC2708" s="102"/>
      <c r="BD2708" s="102"/>
      <c r="BE2708" s="102"/>
      <c r="BF2708" s="102"/>
      <c r="BG2708" s="102"/>
      <c r="BH2708" s="102"/>
      <c r="BI2708" s="102"/>
      <c r="BJ2708" s="102"/>
      <c r="BK2708" s="102"/>
      <c r="BL2708" s="102"/>
      <c r="BM2708" s="102"/>
    </row>
    <row r="2709" spans="1:65" customFormat="1" ht="15.75" thickBot="1" x14ac:dyDescent="0.25">
      <c r="A2709" s="160"/>
      <c r="B2709" s="283"/>
      <c r="C2709" s="166"/>
      <c r="D2709" s="166"/>
      <c r="E2709" s="238"/>
      <c r="F2709" s="160"/>
      <c r="G2709" s="150" t="s">
        <v>714</v>
      </c>
      <c r="H2709" s="243"/>
      <c r="I2709" s="243"/>
      <c r="J2709" s="243"/>
      <c r="K2709" s="243"/>
      <c r="L2709" s="243"/>
      <c r="M2709" s="243"/>
      <c r="N2709" s="244"/>
      <c r="O2709" s="11" t="s">
        <v>29</v>
      </c>
      <c r="P2709" s="142" t="s">
        <v>3342</v>
      </c>
      <c r="Q2709" s="142"/>
      <c r="R2709" s="142"/>
      <c r="S2709" s="12"/>
      <c r="T2709" s="157"/>
      <c r="U2709" s="44" t="str">
        <f t="shared" si="85"/>
        <v>C2</v>
      </c>
      <c r="V2709" s="44">
        <f t="shared" si="86"/>
        <v>672</v>
      </c>
      <c r="W2709" s="44" t="str">
        <f>IFERROR(VLOOKUP(V2709,workings!$B$5:$C$650,2,FALSE),0)</f>
        <v>C2</v>
      </c>
      <c r="X2709" s="44"/>
      <c r="Y2709" s="44"/>
      <c r="Z2709" s="44"/>
      <c r="AA2709" s="44"/>
      <c r="AB2709" s="102"/>
      <c r="AC2709" s="102"/>
      <c r="AD2709" s="102"/>
      <c r="AE2709" s="102"/>
      <c r="AF2709" s="102"/>
      <c r="AG2709" s="102"/>
      <c r="AH2709" s="102"/>
      <c r="AI2709" s="102"/>
      <c r="AJ2709" s="102"/>
      <c r="AK2709" s="102"/>
      <c r="AL2709" s="102"/>
      <c r="AM2709" s="102"/>
      <c r="AN2709" s="102"/>
      <c r="AO2709" s="102"/>
      <c r="AP2709" s="102"/>
      <c r="AQ2709" s="102"/>
      <c r="AR2709" s="102"/>
      <c r="AS2709" s="102"/>
      <c r="AT2709" s="102"/>
      <c r="AU2709" s="102"/>
      <c r="AV2709" s="102"/>
      <c r="AW2709" s="102"/>
      <c r="AX2709" s="102"/>
      <c r="AY2709" s="102"/>
      <c r="AZ2709" s="102"/>
      <c r="BA2709" s="102"/>
      <c r="BB2709" s="102"/>
      <c r="BC2709" s="102"/>
      <c r="BD2709" s="102"/>
      <c r="BE2709" s="102"/>
      <c r="BF2709" s="102"/>
      <c r="BG2709" s="102"/>
      <c r="BH2709" s="102"/>
      <c r="BI2709" s="102"/>
      <c r="BJ2709" s="102"/>
      <c r="BK2709" s="102"/>
      <c r="BL2709" s="102"/>
      <c r="BM2709" s="102"/>
    </row>
    <row r="2710" spans="1:65" customFormat="1" ht="15" x14ac:dyDescent="0.2">
      <c r="A2710" s="160"/>
      <c r="B2710" s="283"/>
      <c r="C2710" s="166"/>
      <c r="D2710" s="166"/>
      <c r="E2710" s="238"/>
      <c r="F2710" s="160" t="s">
        <v>1170</v>
      </c>
      <c r="G2710" s="150"/>
      <c r="H2710" s="151"/>
      <c r="I2710" s="151"/>
      <c r="J2710" s="151"/>
      <c r="K2710" s="151"/>
      <c r="L2710" s="151"/>
      <c r="M2710" s="151" t="s">
        <v>44</v>
      </c>
      <c r="N2710" s="152"/>
      <c r="O2710" s="9"/>
      <c r="P2710" s="278"/>
      <c r="Q2710" s="278"/>
      <c r="R2710" s="278"/>
      <c r="S2710" s="13"/>
      <c r="T2710" s="157"/>
      <c r="U2710" s="44">
        <f t="shared" si="85"/>
        <v>0</v>
      </c>
      <c r="V2710" s="44">
        <f t="shared" si="86"/>
        <v>672</v>
      </c>
      <c r="W2710" s="44" t="str">
        <f>IFERROR(VLOOKUP(V2710,workings!$B$5:$C$650,2,FALSE),0)</f>
        <v>C2</v>
      </c>
      <c r="X2710" s="44"/>
      <c r="Y2710" s="44"/>
      <c r="Z2710" s="44"/>
      <c r="AA2710" s="44"/>
      <c r="AB2710" s="102"/>
      <c r="AC2710" s="102"/>
      <c r="AD2710" s="102"/>
      <c r="AE2710" s="102"/>
      <c r="AF2710" s="102"/>
      <c r="AG2710" s="102"/>
      <c r="AH2710" s="102"/>
      <c r="AI2710" s="102"/>
      <c r="AJ2710" s="102"/>
      <c r="AK2710" s="102"/>
      <c r="AL2710" s="102"/>
      <c r="AM2710" s="102"/>
      <c r="AN2710" s="102"/>
      <c r="AO2710" s="102"/>
      <c r="AP2710" s="102"/>
      <c r="AQ2710" s="102"/>
      <c r="AR2710" s="102"/>
      <c r="AS2710" s="102"/>
      <c r="AT2710" s="102"/>
      <c r="AU2710" s="102"/>
      <c r="AV2710" s="102"/>
      <c r="AW2710" s="102"/>
      <c r="AX2710" s="102"/>
      <c r="AY2710" s="102"/>
      <c r="AZ2710" s="102"/>
      <c r="BA2710" s="102"/>
      <c r="BB2710" s="102"/>
      <c r="BC2710" s="102"/>
      <c r="BD2710" s="102"/>
      <c r="BE2710" s="102"/>
      <c r="BF2710" s="102"/>
      <c r="BG2710" s="102"/>
      <c r="BH2710" s="102"/>
      <c r="BI2710" s="102"/>
      <c r="BJ2710" s="102"/>
      <c r="BK2710" s="102"/>
      <c r="BL2710" s="102"/>
      <c r="BM2710" s="102"/>
    </row>
    <row r="2711" spans="1:65" customFormat="1" ht="15.75" thickBot="1" x14ac:dyDescent="0.25">
      <c r="A2711" s="246"/>
      <c r="B2711" s="284"/>
      <c r="C2711" s="167"/>
      <c r="D2711" s="167"/>
      <c r="E2711" s="239"/>
      <c r="F2711" s="161"/>
      <c r="G2711" s="153" t="s">
        <v>714</v>
      </c>
      <c r="H2711" s="154"/>
      <c r="I2711" s="154"/>
      <c r="J2711" s="154"/>
      <c r="K2711" s="154"/>
      <c r="L2711" s="154"/>
      <c r="M2711" s="154"/>
      <c r="N2711" s="155"/>
      <c r="O2711" s="11"/>
      <c r="P2711" s="231"/>
      <c r="Q2711" s="232"/>
      <c r="R2711" s="233"/>
      <c r="S2711" s="14"/>
      <c r="T2711" s="158"/>
      <c r="U2711" s="44">
        <f t="shared" si="85"/>
        <v>0</v>
      </c>
      <c r="V2711" s="44">
        <f t="shared" si="86"/>
        <v>672</v>
      </c>
      <c r="W2711" s="44" t="str">
        <f>IFERROR(VLOOKUP(V2711,workings!$B$5:$C$650,2,FALSE),0)</f>
        <v>C2</v>
      </c>
      <c r="X2711" s="44"/>
      <c r="Y2711" s="44"/>
      <c r="Z2711" s="44"/>
      <c r="AA2711" s="44"/>
      <c r="AB2711" s="102"/>
      <c r="AC2711" s="102"/>
      <c r="AD2711" s="102"/>
      <c r="AE2711" s="102"/>
      <c r="AF2711" s="102"/>
      <c r="AG2711" s="102"/>
      <c r="AH2711" s="102"/>
      <c r="AI2711" s="102"/>
      <c r="AJ2711" s="102"/>
      <c r="AK2711" s="102"/>
      <c r="AL2711" s="102"/>
      <c r="AM2711" s="102"/>
      <c r="AN2711" s="102"/>
      <c r="AO2711" s="102"/>
      <c r="AP2711" s="102"/>
      <c r="AQ2711" s="102"/>
      <c r="AR2711" s="102"/>
      <c r="AS2711" s="102"/>
      <c r="AT2711" s="102"/>
      <c r="AU2711" s="102"/>
      <c r="AV2711" s="102"/>
      <c r="AW2711" s="102"/>
      <c r="AX2711" s="102"/>
      <c r="AY2711" s="102"/>
      <c r="AZ2711" s="102"/>
      <c r="BA2711" s="102"/>
      <c r="BB2711" s="102"/>
      <c r="BC2711" s="102"/>
      <c r="BD2711" s="102"/>
      <c r="BE2711" s="102"/>
      <c r="BF2711" s="102"/>
      <c r="BG2711" s="102"/>
      <c r="BH2711" s="102"/>
      <c r="BI2711" s="102"/>
      <c r="BJ2711" s="102"/>
      <c r="BK2711" s="102"/>
      <c r="BL2711" s="102"/>
      <c r="BM2711" s="102"/>
    </row>
    <row r="2712" spans="1:65" customFormat="1" ht="15.75" customHeight="1" thickBot="1" x14ac:dyDescent="0.25">
      <c r="A2712" s="245">
        <v>673</v>
      </c>
      <c r="B2712" s="282">
        <v>8</v>
      </c>
      <c r="C2712" s="165" t="s">
        <v>34</v>
      </c>
      <c r="D2712" s="165" t="s">
        <v>1011</v>
      </c>
      <c r="E2712" s="237" t="s">
        <v>51</v>
      </c>
      <c r="F2712" s="159" t="s">
        <v>582</v>
      </c>
      <c r="G2712" s="16"/>
      <c r="H2712" s="16"/>
      <c r="I2712" s="16"/>
      <c r="J2712" s="16"/>
      <c r="K2712" s="16"/>
      <c r="L2712" s="16"/>
      <c r="M2712" s="16"/>
      <c r="N2712" s="16"/>
      <c r="O2712" s="9"/>
      <c r="P2712" s="278"/>
      <c r="Q2712" s="278"/>
      <c r="R2712" s="278"/>
      <c r="S2712" s="10"/>
      <c r="T2712" s="156"/>
      <c r="U2712" s="44">
        <f t="shared" si="85"/>
        <v>0</v>
      </c>
      <c r="V2712" s="44">
        <f t="shared" si="86"/>
        <v>673</v>
      </c>
      <c r="W2712" s="44">
        <f>IFERROR(VLOOKUP(V2712,workings!$B$5:$C$650,2,FALSE),0)</f>
        <v>0</v>
      </c>
      <c r="X2712" s="44"/>
      <c r="Y2712" s="44"/>
      <c r="Z2712" s="44"/>
      <c r="AA2712" s="44"/>
      <c r="AB2712" s="102"/>
      <c r="AC2712" s="102"/>
      <c r="AD2712" s="102"/>
      <c r="AE2712" s="102"/>
      <c r="AF2712" s="102"/>
      <c r="AG2712" s="102"/>
      <c r="AH2712" s="102"/>
      <c r="AI2712" s="102"/>
      <c r="AJ2712" s="102"/>
      <c r="AK2712" s="102"/>
      <c r="AL2712" s="102"/>
      <c r="AM2712" s="102"/>
      <c r="AN2712" s="102"/>
      <c r="AO2712" s="102"/>
      <c r="AP2712" s="102"/>
      <c r="AQ2712" s="102"/>
      <c r="AR2712" s="102"/>
      <c r="AS2712" s="102"/>
      <c r="AT2712" s="102"/>
      <c r="AU2712" s="102"/>
      <c r="AV2712" s="102"/>
      <c r="AW2712" s="102"/>
      <c r="AX2712" s="102"/>
      <c r="AY2712" s="102"/>
      <c r="AZ2712" s="102"/>
      <c r="BA2712" s="102"/>
      <c r="BB2712" s="102"/>
      <c r="BC2712" s="102"/>
      <c r="BD2712" s="102"/>
      <c r="BE2712" s="102"/>
      <c r="BF2712" s="102"/>
      <c r="BG2712" s="102"/>
      <c r="BH2712" s="102"/>
      <c r="BI2712" s="102"/>
      <c r="BJ2712" s="102"/>
      <c r="BK2712" s="102"/>
      <c r="BL2712" s="102"/>
      <c r="BM2712" s="102"/>
    </row>
    <row r="2713" spans="1:65" customFormat="1" ht="15.75" thickBot="1" x14ac:dyDescent="0.25">
      <c r="A2713" s="160"/>
      <c r="B2713" s="283"/>
      <c r="C2713" s="166"/>
      <c r="D2713" s="166"/>
      <c r="E2713" s="238"/>
      <c r="F2713" s="160"/>
      <c r="G2713" s="150" t="s">
        <v>2705</v>
      </c>
      <c r="H2713" s="243"/>
      <c r="I2713" s="243"/>
      <c r="J2713" s="243"/>
      <c r="K2713" s="243"/>
      <c r="L2713" s="243"/>
      <c r="M2713" s="243"/>
      <c r="N2713" s="244"/>
      <c r="O2713" s="11"/>
      <c r="P2713" s="142"/>
      <c r="Q2713" s="142"/>
      <c r="R2713" s="142"/>
      <c r="S2713" s="12"/>
      <c r="T2713" s="157"/>
      <c r="U2713" s="44">
        <f t="shared" si="85"/>
        <v>0</v>
      </c>
      <c r="V2713" s="44">
        <f t="shared" si="86"/>
        <v>673</v>
      </c>
      <c r="W2713" s="44">
        <f>IFERROR(VLOOKUP(V2713,workings!$B$5:$C$650,2,FALSE),0)</f>
        <v>0</v>
      </c>
      <c r="X2713" s="44"/>
      <c r="Y2713" s="44"/>
      <c r="Z2713" s="44"/>
      <c r="AA2713" s="44"/>
      <c r="AB2713" s="102"/>
      <c r="AC2713" s="102"/>
      <c r="AD2713" s="102"/>
      <c r="AE2713" s="102"/>
      <c r="AF2713" s="102"/>
      <c r="AG2713" s="102"/>
      <c r="AH2713" s="102"/>
      <c r="AI2713" s="102"/>
      <c r="AJ2713" s="102"/>
      <c r="AK2713" s="102"/>
      <c r="AL2713" s="102"/>
      <c r="AM2713" s="102"/>
      <c r="AN2713" s="102"/>
      <c r="AO2713" s="102"/>
      <c r="AP2713" s="102"/>
      <c r="AQ2713" s="102"/>
      <c r="AR2713" s="102"/>
      <c r="AS2713" s="102"/>
      <c r="AT2713" s="102"/>
      <c r="AU2713" s="102"/>
      <c r="AV2713" s="102"/>
      <c r="AW2713" s="102"/>
      <c r="AX2713" s="102"/>
      <c r="AY2713" s="102"/>
      <c r="AZ2713" s="102"/>
      <c r="BA2713" s="102"/>
      <c r="BB2713" s="102"/>
      <c r="BC2713" s="102"/>
      <c r="BD2713" s="102"/>
      <c r="BE2713" s="102"/>
      <c r="BF2713" s="102"/>
      <c r="BG2713" s="102"/>
      <c r="BH2713" s="102"/>
      <c r="BI2713" s="102"/>
      <c r="BJ2713" s="102"/>
      <c r="BK2713" s="102"/>
      <c r="BL2713" s="102"/>
      <c r="BM2713" s="102"/>
    </row>
    <row r="2714" spans="1:65" customFormat="1" ht="15" x14ac:dyDescent="0.2">
      <c r="A2714" s="160"/>
      <c r="B2714" s="283"/>
      <c r="C2714" s="166"/>
      <c r="D2714" s="166"/>
      <c r="E2714" s="238"/>
      <c r="F2714" s="160" t="s">
        <v>582</v>
      </c>
      <c r="G2714" s="150"/>
      <c r="H2714" s="151"/>
      <c r="I2714" s="151"/>
      <c r="J2714" s="151"/>
      <c r="K2714" s="151"/>
      <c r="L2714" s="151"/>
      <c r="M2714" s="151"/>
      <c r="N2714" s="152"/>
      <c r="O2714" s="9"/>
      <c r="P2714" s="278"/>
      <c r="Q2714" s="278"/>
      <c r="R2714" s="278"/>
      <c r="S2714" s="13"/>
      <c r="T2714" s="157"/>
      <c r="U2714" s="44">
        <f t="shared" si="85"/>
        <v>0</v>
      </c>
      <c r="V2714" s="44">
        <f t="shared" si="86"/>
        <v>673</v>
      </c>
      <c r="W2714" s="44">
        <f>IFERROR(VLOOKUP(V2714,workings!$B$5:$C$650,2,FALSE),0)</f>
        <v>0</v>
      </c>
      <c r="X2714" s="44"/>
      <c r="Y2714" s="44"/>
      <c r="Z2714" s="44"/>
      <c r="AA2714" s="44"/>
      <c r="AB2714" s="102"/>
      <c r="AC2714" s="102"/>
      <c r="AD2714" s="102"/>
      <c r="AE2714" s="102"/>
      <c r="AF2714" s="102"/>
      <c r="AG2714" s="102"/>
      <c r="AH2714" s="102"/>
      <c r="AI2714" s="102"/>
      <c r="AJ2714" s="102"/>
      <c r="AK2714" s="102"/>
      <c r="AL2714" s="102"/>
      <c r="AM2714" s="102"/>
      <c r="AN2714" s="102"/>
      <c r="AO2714" s="102"/>
      <c r="AP2714" s="102"/>
      <c r="AQ2714" s="102"/>
      <c r="AR2714" s="102"/>
      <c r="AS2714" s="102"/>
      <c r="AT2714" s="102"/>
      <c r="AU2714" s="102"/>
      <c r="AV2714" s="102"/>
      <c r="AW2714" s="102"/>
      <c r="AX2714" s="102"/>
      <c r="AY2714" s="102"/>
      <c r="AZ2714" s="102"/>
      <c r="BA2714" s="102"/>
      <c r="BB2714" s="102"/>
      <c r="BC2714" s="102"/>
      <c r="BD2714" s="102"/>
      <c r="BE2714" s="102"/>
      <c r="BF2714" s="102"/>
      <c r="BG2714" s="102"/>
      <c r="BH2714" s="102"/>
      <c r="BI2714" s="102"/>
      <c r="BJ2714" s="102"/>
      <c r="BK2714" s="102"/>
      <c r="BL2714" s="102"/>
      <c r="BM2714" s="102"/>
    </row>
    <row r="2715" spans="1:65" customFormat="1" ht="15.75" thickBot="1" x14ac:dyDescent="0.25">
      <c r="A2715" s="246"/>
      <c r="B2715" s="284"/>
      <c r="C2715" s="167"/>
      <c r="D2715" s="167"/>
      <c r="E2715" s="239"/>
      <c r="F2715" s="161"/>
      <c r="G2715" s="153"/>
      <c r="H2715" s="154"/>
      <c r="I2715" s="154"/>
      <c r="J2715" s="154"/>
      <c r="K2715" s="154"/>
      <c r="L2715" s="154"/>
      <c r="M2715" s="154"/>
      <c r="N2715" s="155"/>
      <c r="O2715" s="11"/>
      <c r="P2715" s="231"/>
      <c r="Q2715" s="232"/>
      <c r="R2715" s="233"/>
      <c r="S2715" s="14"/>
      <c r="T2715" s="158"/>
      <c r="U2715" s="44">
        <f t="shared" si="85"/>
        <v>0</v>
      </c>
      <c r="V2715" s="44">
        <f t="shared" si="86"/>
        <v>673</v>
      </c>
      <c r="W2715" s="44">
        <f>IFERROR(VLOOKUP(V2715,workings!$B$5:$C$650,2,FALSE),0)</f>
        <v>0</v>
      </c>
      <c r="X2715" s="44"/>
      <c r="Y2715" s="44"/>
      <c r="Z2715" s="44"/>
      <c r="AA2715" s="44"/>
      <c r="AB2715" s="102"/>
      <c r="AC2715" s="102"/>
      <c r="AD2715" s="102"/>
      <c r="AE2715" s="102"/>
      <c r="AF2715" s="102"/>
      <c r="AG2715" s="102"/>
      <c r="AH2715" s="102"/>
      <c r="AI2715" s="102"/>
      <c r="AJ2715" s="102"/>
      <c r="AK2715" s="102"/>
      <c r="AL2715" s="102"/>
      <c r="AM2715" s="102"/>
      <c r="AN2715" s="102"/>
      <c r="AO2715" s="102"/>
      <c r="AP2715" s="102"/>
      <c r="AQ2715" s="102"/>
      <c r="AR2715" s="102"/>
      <c r="AS2715" s="102"/>
      <c r="AT2715" s="102"/>
      <c r="AU2715" s="102"/>
      <c r="AV2715" s="102"/>
      <c r="AW2715" s="102"/>
      <c r="AX2715" s="102"/>
      <c r="AY2715" s="102"/>
      <c r="AZ2715" s="102"/>
      <c r="BA2715" s="102"/>
      <c r="BB2715" s="102"/>
      <c r="BC2715" s="102"/>
      <c r="BD2715" s="102"/>
      <c r="BE2715" s="102"/>
      <c r="BF2715" s="102"/>
      <c r="BG2715" s="102"/>
      <c r="BH2715" s="102"/>
      <c r="BI2715" s="102"/>
      <c r="BJ2715" s="102"/>
      <c r="BK2715" s="102"/>
      <c r="BL2715" s="102"/>
      <c r="BM2715" s="102"/>
    </row>
    <row r="2716" spans="1:65" customFormat="1" ht="15.75" customHeight="1" thickBot="1" x14ac:dyDescent="0.25">
      <c r="A2716" s="245">
        <v>674</v>
      </c>
      <c r="B2716" s="282">
        <v>8</v>
      </c>
      <c r="C2716" s="165" t="s">
        <v>34</v>
      </c>
      <c r="D2716" s="165" t="s">
        <v>92</v>
      </c>
      <c r="E2716" s="237" t="s">
        <v>42</v>
      </c>
      <c r="F2716" s="159" t="s">
        <v>1172</v>
      </c>
      <c r="G2716" s="16" t="s">
        <v>38</v>
      </c>
      <c r="H2716" s="16" t="s">
        <v>38</v>
      </c>
      <c r="I2716" s="16"/>
      <c r="J2716" s="16"/>
      <c r="K2716" s="16"/>
      <c r="L2716" s="16"/>
      <c r="M2716" s="16"/>
      <c r="N2716" s="16" t="s">
        <v>99</v>
      </c>
      <c r="O2716" s="9"/>
      <c r="P2716" s="278"/>
      <c r="Q2716" s="278"/>
      <c r="R2716" s="278"/>
      <c r="S2716" s="10"/>
      <c r="T2716" s="156"/>
      <c r="U2716" s="44">
        <f t="shared" si="85"/>
        <v>0</v>
      </c>
      <c r="V2716" s="44">
        <f t="shared" si="86"/>
        <v>674</v>
      </c>
      <c r="W2716" s="44" t="str">
        <f>IFERROR(VLOOKUP(V2716,workings!$B$5:$C$650,2,FALSE),0)</f>
        <v>C2</v>
      </c>
      <c r="X2716" s="44"/>
      <c r="Y2716" s="44"/>
      <c r="Z2716" s="44"/>
      <c r="AA2716" s="44"/>
      <c r="AB2716" s="102"/>
      <c r="AC2716" s="102"/>
      <c r="AD2716" s="102"/>
      <c r="AE2716" s="102"/>
      <c r="AF2716" s="102"/>
      <c r="AG2716" s="102"/>
      <c r="AH2716" s="102"/>
      <c r="AI2716" s="102"/>
      <c r="AJ2716" s="102"/>
      <c r="AK2716" s="102"/>
      <c r="AL2716" s="102"/>
      <c r="AM2716" s="102"/>
      <c r="AN2716" s="102"/>
      <c r="AO2716" s="102"/>
      <c r="AP2716" s="102"/>
      <c r="AQ2716" s="102"/>
      <c r="AR2716" s="102"/>
      <c r="AS2716" s="102"/>
      <c r="AT2716" s="102"/>
      <c r="AU2716" s="102"/>
      <c r="AV2716" s="102"/>
      <c r="AW2716" s="102"/>
      <c r="AX2716" s="102"/>
      <c r="AY2716" s="102"/>
      <c r="AZ2716" s="102"/>
      <c r="BA2716" s="102"/>
      <c r="BB2716" s="102"/>
      <c r="BC2716" s="102"/>
      <c r="BD2716" s="102"/>
      <c r="BE2716" s="102"/>
      <c r="BF2716" s="102"/>
      <c r="BG2716" s="102"/>
      <c r="BH2716" s="102"/>
      <c r="BI2716" s="102"/>
      <c r="BJ2716" s="102"/>
      <c r="BK2716" s="102"/>
      <c r="BL2716" s="102"/>
      <c r="BM2716" s="102"/>
    </row>
    <row r="2717" spans="1:65" customFormat="1" ht="15.75" thickBot="1" x14ac:dyDescent="0.25">
      <c r="A2717" s="160"/>
      <c r="B2717" s="283"/>
      <c r="C2717" s="166"/>
      <c r="D2717" s="166"/>
      <c r="E2717" s="238"/>
      <c r="F2717" s="160"/>
      <c r="G2717" s="150" t="s">
        <v>3343</v>
      </c>
      <c r="H2717" s="243"/>
      <c r="I2717" s="243"/>
      <c r="J2717" s="243"/>
      <c r="K2717" s="243"/>
      <c r="L2717" s="243"/>
      <c r="M2717" s="243"/>
      <c r="N2717" s="244"/>
      <c r="O2717" s="11" t="s">
        <v>29</v>
      </c>
      <c r="P2717" s="142" t="s">
        <v>3178</v>
      </c>
      <c r="Q2717" s="142"/>
      <c r="R2717" s="142"/>
      <c r="S2717" s="12"/>
      <c r="T2717" s="157"/>
      <c r="U2717" s="44" t="str">
        <f t="shared" si="85"/>
        <v>C2</v>
      </c>
      <c r="V2717" s="44">
        <f t="shared" si="86"/>
        <v>674</v>
      </c>
      <c r="W2717" s="44" t="str">
        <f>IFERROR(VLOOKUP(V2717,workings!$B$5:$C$650,2,FALSE),0)</f>
        <v>C2</v>
      </c>
      <c r="X2717" s="44"/>
      <c r="Y2717" s="44"/>
      <c r="Z2717" s="44"/>
      <c r="AA2717" s="44"/>
      <c r="AB2717" s="102"/>
      <c r="AC2717" s="102"/>
      <c r="AD2717" s="102"/>
      <c r="AE2717" s="102"/>
      <c r="AF2717" s="102"/>
      <c r="AG2717" s="102"/>
      <c r="AH2717" s="102"/>
      <c r="AI2717" s="102"/>
      <c r="AJ2717" s="102"/>
      <c r="AK2717" s="102"/>
      <c r="AL2717" s="102"/>
      <c r="AM2717" s="102"/>
      <c r="AN2717" s="102"/>
      <c r="AO2717" s="102"/>
      <c r="AP2717" s="102"/>
      <c r="AQ2717" s="102"/>
      <c r="AR2717" s="102"/>
      <c r="AS2717" s="102"/>
      <c r="AT2717" s="102"/>
      <c r="AU2717" s="102"/>
      <c r="AV2717" s="102"/>
      <c r="AW2717" s="102"/>
      <c r="AX2717" s="102"/>
      <c r="AY2717" s="102"/>
      <c r="AZ2717" s="102"/>
      <c r="BA2717" s="102"/>
      <c r="BB2717" s="102"/>
      <c r="BC2717" s="102"/>
      <c r="BD2717" s="102"/>
      <c r="BE2717" s="102"/>
      <c r="BF2717" s="102"/>
      <c r="BG2717" s="102"/>
      <c r="BH2717" s="102"/>
      <c r="BI2717" s="102"/>
      <c r="BJ2717" s="102"/>
      <c r="BK2717" s="102"/>
      <c r="BL2717" s="102"/>
      <c r="BM2717" s="102"/>
    </row>
    <row r="2718" spans="1:65" customFormat="1" ht="15" x14ac:dyDescent="0.2">
      <c r="A2718" s="160"/>
      <c r="B2718" s="283"/>
      <c r="C2718" s="166"/>
      <c r="D2718" s="166"/>
      <c r="E2718" s="238"/>
      <c r="F2718" s="160" t="s">
        <v>1172</v>
      </c>
      <c r="G2718" s="150"/>
      <c r="H2718" s="151"/>
      <c r="I2718" s="151"/>
      <c r="J2718" s="151" t="s">
        <v>136</v>
      </c>
      <c r="K2718" s="151"/>
      <c r="L2718" s="151"/>
      <c r="M2718" s="151"/>
      <c r="N2718" s="152"/>
      <c r="O2718" s="9"/>
      <c r="P2718" s="278" t="s">
        <v>1174</v>
      </c>
      <c r="Q2718" s="278"/>
      <c r="R2718" s="278"/>
      <c r="S2718" s="13"/>
      <c r="T2718" s="157"/>
      <c r="U2718" s="44">
        <f t="shared" si="85"/>
        <v>0</v>
      </c>
      <c r="V2718" s="44">
        <f t="shared" si="86"/>
        <v>674</v>
      </c>
      <c r="W2718" s="44" t="str">
        <f>IFERROR(VLOOKUP(V2718,workings!$B$5:$C$650,2,FALSE),0)</f>
        <v>C2</v>
      </c>
      <c r="X2718" s="44"/>
      <c r="Y2718" s="44"/>
      <c r="Z2718" s="44"/>
      <c r="AA2718" s="44"/>
      <c r="AB2718" s="102"/>
      <c r="AC2718" s="102"/>
      <c r="AD2718" s="102"/>
      <c r="AE2718" s="102"/>
      <c r="AF2718" s="102"/>
      <c r="AG2718" s="102"/>
      <c r="AH2718" s="102"/>
      <c r="AI2718" s="102"/>
      <c r="AJ2718" s="102"/>
      <c r="AK2718" s="102"/>
      <c r="AL2718" s="102"/>
      <c r="AM2718" s="102"/>
      <c r="AN2718" s="102"/>
      <c r="AO2718" s="102"/>
      <c r="AP2718" s="102"/>
      <c r="AQ2718" s="102"/>
      <c r="AR2718" s="102"/>
      <c r="AS2718" s="102"/>
      <c r="AT2718" s="102"/>
      <c r="AU2718" s="102"/>
      <c r="AV2718" s="102"/>
      <c r="AW2718" s="102"/>
      <c r="AX2718" s="102"/>
      <c r="AY2718" s="102"/>
      <c r="AZ2718" s="102"/>
      <c r="BA2718" s="102"/>
      <c r="BB2718" s="102"/>
      <c r="BC2718" s="102"/>
      <c r="BD2718" s="102"/>
      <c r="BE2718" s="102"/>
      <c r="BF2718" s="102"/>
      <c r="BG2718" s="102"/>
      <c r="BH2718" s="102"/>
      <c r="BI2718" s="102"/>
      <c r="BJ2718" s="102"/>
      <c r="BK2718" s="102"/>
      <c r="BL2718" s="102"/>
      <c r="BM2718" s="102"/>
    </row>
    <row r="2719" spans="1:65" customFormat="1" ht="15.75" thickBot="1" x14ac:dyDescent="0.25">
      <c r="A2719" s="246"/>
      <c r="B2719" s="284"/>
      <c r="C2719" s="167"/>
      <c r="D2719" s="167"/>
      <c r="E2719" s="239"/>
      <c r="F2719" s="161"/>
      <c r="G2719" s="153" t="s">
        <v>1173</v>
      </c>
      <c r="H2719" s="154"/>
      <c r="I2719" s="154"/>
      <c r="J2719" s="154"/>
      <c r="K2719" s="154"/>
      <c r="L2719" s="154"/>
      <c r="M2719" s="154"/>
      <c r="N2719" s="155"/>
      <c r="O2719" s="11"/>
      <c r="P2719" s="231" t="s">
        <v>64</v>
      </c>
      <c r="Q2719" s="232"/>
      <c r="R2719" s="233"/>
      <c r="S2719" s="14"/>
      <c r="T2719" s="158"/>
      <c r="U2719" s="44">
        <f t="shared" si="85"/>
        <v>0</v>
      </c>
      <c r="V2719" s="44">
        <f t="shared" si="86"/>
        <v>674</v>
      </c>
      <c r="W2719" s="44" t="str">
        <f>IFERROR(VLOOKUP(V2719,workings!$B$5:$C$650,2,FALSE),0)</f>
        <v>C2</v>
      </c>
      <c r="X2719" s="44"/>
      <c r="Y2719" s="44"/>
      <c r="Z2719" s="44"/>
      <c r="AA2719" s="44"/>
      <c r="AB2719" s="102"/>
      <c r="AC2719" s="102"/>
      <c r="AD2719" s="102"/>
      <c r="AE2719" s="102"/>
      <c r="AF2719" s="102"/>
      <c r="AG2719" s="102"/>
      <c r="AH2719" s="102"/>
      <c r="AI2719" s="102"/>
      <c r="AJ2719" s="102"/>
      <c r="AK2719" s="102"/>
      <c r="AL2719" s="102"/>
      <c r="AM2719" s="102"/>
      <c r="AN2719" s="102"/>
      <c r="AO2719" s="102"/>
      <c r="AP2719" s="102"/>
      <c r="AQ2719" s="102"/>
      <c r="AR2719" s="102"/>
      <c r="AS2719" s="102"/>
      <c r="AT2719" s="102"/>
      <c r="AU2719" s="102"/>
      <c r="AV2719" s="102"/>
      <c r="AW2719" s="102"/>
      <c r="AX2719" s="102"/>
      <c r="AY2719" s="102"/>
      <c r="AZ2719" s="102"/>
      <c r="BA2719" s="102"/>
      <c r="BB2719" s="102"/>
      <c r="BC2719" s="102"/>
      <c r="BD2719" s="102"/>
      <c r="BE2719" s="102"/>
      <c r="BF2719" s="102"/>
      <c r="BG2719" s="102"/>
      <c r="BH2719" s="102"/>
      <c r="BI2719" s="102"/>
      <c r="BJ2719" s="102"/>
      <c r="BK2719" s="102"/>
      <c r="BL2719" s="102"/>
      <c r="BM2719" s="102"/>
    </row>
    <row r="2720" spans="1:65" customFormat="1" ht="15.75" customHeight="1" thickBot="1" x14ac:dyDescent="0.25">
      <c r="A2720" s="245">
        <v>675</v>
      </c>
      <c r="B2720" s="282">
        <v>8</v>
      </c>
      <c r="C2720" s="165" t="s">
        <v>34</v>
      </c>
      <c r="D2720" s="165" t="s">
        <v>92</v>
      </c>
      <c r="E2720" s="237" t="s">
        <v>51</v>
      </c>
      <c r="F2720" s="159"/>
      <c r="G2720" s="16"/>
      <c r="H2720" s="16"/>
      <c r="I2720" s="16"/>
      <c r="J2720" s="16"/>
      <c r="K2720" s="16"/>
      <c r="L2720" s="16"/>
      <c r="M2720" s="16"/>
      <c r="N2720" s="16"/>
      <c r="O2720" s="9"/>
      <c r="P2720" s="278"/>
      <c r="Q2720" s="278"/>
      <c r="R2720" s="278"/>
      <c r="S2720" s="10"/>
      <c r="T2720" s="156"/>
      <c r="U2720" s="44">
        <f t="shared" si="85"/>
        <v>0</v>
      </c>
      <c r="V2720" s="44">
        <f t="shared" si="86"/>
        <v>675</v>
      </c>
      <c r="W2720" s="44">
        <f>IFERROR(VLOOKUP(V2720,workings!$B$5:$C$650,2,FALSE),0)</f>
        <v>0</v>
      </c>
      <c r="X2720" s="44"/>
      <c r="Y2720" s="44"/>
      <c r="Z2720" s="44"/>
      <c r="AA2720" s="44"/>
      <c r="AB2720" s="102"/>
      <c r="AC2720" s="102"/>
      <c r="AD2720" s="102"/>
      <c r="AE2720" s="102"/>
      <c r="AF2720" s="102"/>
      <c r="AG2720" s="102"/>
      <c r="AH2720" s="102"/>
      <c r="AI2720" s="102"/>
      <c r="AJ2720" s="102"/>
      <c r="AK2720" s="102"/>
      <c r="AL2720" s="102"/>
      <c r="AM2720" s="102"/>
      <c r="AN2720" s="102"/>
      <c r="AO2720" s="102"/>
      <c r="AP2720" s="102"/>
      <c r="AQ2720" s="102"/>
      <c r="AR2720" s="102"/>
      <c r="AS2720" s="102"/>
      <c r="AT2720" s="102"/>
      <c r="AU2720" s="102"/>
      <c r="AV2720" s="102"/>
      <c r="AW2720" s="102"/>
      <c r="AX2720" s="102"/>
      <c r="AY2720" s="102"/>
      <c r="AZ2720" s="102"/>
      <c r="BA2720" s="102"/>
      <c r="BB2720" s="102"/>
      <c r="BC2720" s="102"/>
      <c r="BD2720" s="102"/>
      <c r="BE2720" s="102"/>
      <c r="BF2720" s="102"/>
      <c r="BG2720" s="102"/>
      <c r="BH2720" s="102"/>
      <c r="BI2720" s="102"/>
      <c r="BJ2720" s="102"/>
      <c r="BK2720" s="102"/>
      <c r="BL2720" s="102"/>
      <c r="BM2720" s="102"/>
    </row>
    <row r="2721" spans="1:65" customFormat="1" ht="15.75" thickBot="1" x14ac:dyDescent="0.25">
      <c r="A2721" s="160"/>
      <c r="B2721" s="283"/>
      <c r="C2721" s="166"/>
      <c r="D2721" s="166"/>
      <c r="E2721" s="238"/>
      <c r="F2721" s="160"/>
      <c r="G2721" s="150" t="s">
        <v>1165</v>
      </c>
      <c r="H2721" s="243"/>
      <c r="I2721" s="243"/>
      <c r="J2721" s="243"/>
      <c r="K2721" s="243"/>
      <c r="L2721" s="243"/>
      <c r="M2721" s="243"/>
      <c r="N2721" s="244"/>
      <c r="O2721" s="11"/>
      <c r="P2721" s="142"/>
      <c r="Q2721" s="142"/>
      <c r="R2721" s="142"/>
      <c r="S2721" s="12"/>
      <c r="T2721" s="157"/>
      <c r="U2721" s="44">
        <f t="shared" si="85"/>
        <v>0</v>
      </c>
      <c r="V2721" s="44">
        <f t="shared" si="86"/>
        <v>675</v>
      </c>
      <c r="W2721" s="44">
        <f>IFERROR(VLOOKUP(V2721,workings!$B$5:$C$650,2,FALSE),0)</f>
        <v>0</v>
      </c>
      <c r="X2721" s="44"/>
      <c r="Y2721" s="44"/>
      <c r="Z2721" s="44"/>
      <c r="AA2721" s="44"/>
      <c r="AB2721" s="102"/>
      <c r="AC2721" s="102"/>
      <c r="AD2721" s="102"/>
      <c r="AE2721" s="102"/>
      <c r="AF2721" s="102"/>
      <c r="AG2721" s="102"/>
      <c r="AH2721" s="102"/>
      <c r="AI2721" s="102"/>
      <c r="AJ2721" s="102"/>
      <c r="AK2721" s="102"/>
      <c r="AL2721" s="102"/>
      <c r="AM2721" s="102"/>
      <c r="AN2721" s="102"/>
      <c r="AO2721" s="102"/>
      <c r="AP2721" s="102"/>
      <c r="AQ2721" s="102"/>
      <c r="AR2721" s="102"/>
      <c r="AS2721" s="102"/>
      <c r="AT2721" s="102"/>
      <c r="AU2721" s="102"/>
      <c r="AV2721" s="102"/>
      <c r="AW2721" s="102"/>
      <c r="AX2721" s="102"/>
      <c r="AY2721" s="102"/>
      <c r="AZ2721" s="102"/>
      <c r="BA2721" s="102"/>
      <c r="BB2721" s="102"/>
      <c r="BC2721" s="102"/>
      <c r="BD2721" s="102"/>
      <c r="BE2721" s="102"/>
      <c r="BF2721" s="102"/>
      <c r="BG2721" s="102"/>
      <c r="BH2721" s="102"/>
      <c r="BI2721" s="102"/>
      <c r="BJ2721" s="102"/>
      <c r="BK2721" s="102"/>
      <c r="BL2721" s="102"/>
      <c r="BM2721" s="102"/>
    </row>
    <row r="2722" spans="1:65" customFormat="1" ht="15" x14ac:dyDescent="0.2">
      <c r="A2722" s="160"/>
      <c r="B2722" s="283"/>
      <c r="C2722" s="166"/>
      <c r="D2722" s="166"/>
      <c r="E2722" s="238"/>
      <c r="F2722" s="160"/>
      <c r="G2722" s="150"/>
      <c r="H2722" s="151"/>
      <c r="I2722" s="151"/>
      <c r="J2722" s="151"/>
      <c r="K2722" s="151"/>
      <c r="L2722" s="151"/>
      <c r="M2722" s="151"/>
      <c r="N2722" s="152"/>
      <c r="O2722" s="9"/>
      <c r="P2722" s="278"/>
      <c r="Q2722" s="278"/>
      <c r="R2722" s="278"/>
      <c r="S2722" s="13"/>
      <c r="T2722" s="157"/>
      <c r="U2722" s="44">
        <f t="shared" si="85"/>
        <v>0</v>
      </c>
      <c r="V2722" s="44">
        <f t="shared" si="86"/>
        <v>675</v>
      </c>
      <c r="W2722" s="44">
        <f>IFERROR(VLOOKUP(V2722,workings!$B$5:$C$650,2,FALSE),0)</f>
        <v>0</v>
      </c>
      <c r="X2722" s="44"/>
      <c r="Y2722" s="44"/>
      <c r="Z2722" s="44"/>
      <c r="AA2722" s="44"/>
      <c r="AB2722" s="102"/>
      <c r="AC2722" s="102"/>
      <c r="AD2722" s="102"/>
      <c r="AE2722" s="102"/>
      <c r="AF2722" s="102"/>
      <c r="AG2722" s="102"/>
      <c r="AH2722" s="102"/>
      <c r="AI2722" s="102"/>
      <c r="AJ2722" s="102"/>
      <c r="AK2722" s="102"/>
      <c r="AL2722" s="102"/>
      <c r="AM2722" s="102"/>
      <c r="AN2722" s="102"/>
      <c r="AO2722" s="102"/>
      <c r="AP2722" s="102"/>
      <c r="AQ2722" s="102"/>
      <c r="AR2722" s="102"/>
      <c r="AS2722" s="102"/>
      <c r="AT2722" s="102"/>
      <c r="AU2722" s="102"/>
      <c r="AV2722" s="102"/>
      <c r="AW2722" s="102"/>
      <c r="AX2722" s="102"/>
      <c r="AY2722" s="102"/>
      <c r="AZ2722" s="102"/>
      <c r="BA2722" s="102"/>
      <c r="BB2722" s="102"/>
      <c r="BC2722" s="102"/>
      <c r="BD2722" s="102"/>
      <c r="BE2722" s="102"/>
      <c r="BF2722" s="102"/>
      <c r="BG2722" s="102"/>
      <c r="BH2722" s="102"/>
      <c r="BI2722" s="102"/>
      <c r="BJ2722" s="102"/>
      <c r="BK2722" s="102"/>
      <c r="BL2722" s="102"/>
      <c r="BM2722" s="102"/>
    </row>
    <row r="2723" spans="1:65" customFormat="1" ht="15.75" thickBot="1" x14ac:dyDescent="0.25">
      <c r="A2723" s="246"/>
      <c r="B2723" s="284"/>
      <c r="C2723" s="167"/>
      <c r="D2723" s="167"/>
      <c r="E2723" s="239"/>
      <c r="F2723" s="161"/>
      <c r="G2723" s="153"/>
      <c r="H2723" s="154"/>
      <c r="I2723" s="154"/>
      <c r="J2723" s="154"/>
      <c r="K2723" s="154"/>
      <c r="L2723" s="154"/>
      <c r="M2723" s="154"/>
      <c r="N2723" s="155"/>
      <c r="O2723" s="11"/>
      <c r="P2723" s="231"/>
      <c r="Q2723" s="232"/>
      <c r="R2723" s="233"/>
      <c r="S2723" s="14"/>
      <c r="T2723" s="158"/>
      <c r="U2723" s="44">
        <f t="shared" si="85"/>
        <v>0</v>
      </c>
      <c r="V2723" s="44">
        <f t="shared" si="86"/>
        <v>675</v>
      </c>
      <c r="W2723" s="44">
        <f>IFERROR(VLOOKUP(V2723,workings!$B$5:$C$650,2,FALSE),0)</f>
        <v>0</v>
      </c>
      <c r="X2723" s="44"/>
      <c r="Y2723" s="44"/>
      <c r="Z2723" s="44"/>
      <c r="AA2723" s="44"/>
      <c r="AB2723" s="102"/>
      <c r="AC2723" s="102"/>
      <c r="AD2723" s="102"/>
      <c r="AE2723" s="102"/>
      <c r="AF2723" s="102"/>
      <c r="AG2723" s="102"/>
      <c r="AH2723" s="102"/>
      <c r="AI2723" s="102"/>
      <c r="AJ2723" s="102"/>
      <c r="AK2723" s="102"/>
      <c r="AL2723" s="102"/>
      <c r="AM2723" s="102"/>
      <c r="AN2723" s="102"/>
      <c r="AO2723" s="102"/>
      <c r="AP2723" s="102"/>
      <c r="AQ2723" s="102"/>
      <c r="AR2723" s="102"/>
      <c r="AS2723" s="102"/>
      <c r="AT2723" s="102"/>
      <c r="AU2723" s="102"/>
      <c r="AV2723" s="102"/>
      <c r="AW2723" s="102"/>
      <c r="AX2723" s="102"/>
      <c r="AY2723" s="102"/>
      <c r="AZ2723" s="102"/>
      <c r="BA2723" s="102"/>
      <c r="BB2723" s="102"/>
      <c r="BC2723" s="102"/>
      <c r="BD2723" s="102"/>
      <c r="BE2723" s="102"/>
      <c r="BF2723" s="102"/>
      <c r="BG2723" s="102"/>
      <c r="BH2723" s="102"/>
      <c r="BI2723" s="102"/>
      <c r="BJ2723" s="102"/>
      <c r="BK2723" s="102"/>
      <c r="BL2723" s="102"/>
      <c r="BM2723" s="102"/>
    </row>
    <row r="2724" spans="1:65" customFormat="1" ht="15.75" customHeight="1" thickBot="1" x14ac:dyDescent="0.25">
      <c r="A2724" s="245">
        <v>676</v>
      </c>
      <c r="B2724" s="282">
        <v>8</v>
      </c>
      <c r="C2724" s="165" t="s">
        <v>34</v>
      </c>
      <c r="D2724" s="165" t="s">
        <v>1175</v>
      </c>
      <c r="E2724" s="237" t="s">
        <v>51</v>
      </c>
      <c r="F2724" s="159" t="s">
        <v>1176</v>
      </c>
      <c r="G2724" s="16"/>
      <c r="H2724" s="16"/>
      <c r="I2724" s="16"/>
      <c r="J2724" s="16" t="s">
        <v>50</v>
      </c>
      <c r="K2724" s="16"/>
      <c r="L2724" s="16"/>
      <c r="M2724" s="16"/>
      <c r="N2724" s="16"/>
      <c r="O2724" s="9"/>
      <c r="P2724" s="278"/>
      <c r="Q2724" s="278"/>
      <c r="R2724" s="278"/>
      <c r="S2724" s="10"/>
      <c r="T2724" s="156"/>
      <c r="U2724" s="44">
        <f t="shared" si="85"/>
        <v>0</v>
      </c>
      <c r="V2724" s="44">
        <f t="shared" si="86"/>
        <v>676</v>
      </c>
      <c r="W2724" s="44">
        <f>IFERROR(VLOOKUP(V2724,workings!$B$5:$C$650,2,FALSE),0)</f>
        <v>0</v>
      </c>
      <c r="X2724" s="44"/>
      <c r="Y2724" s="44"/>
      <c r="Z2724" s="44"/>
      <c r="AA2724" s="44"/>
      <c r="AB2724" s="102"/>
      <c r="AC2724" s="102"/>
      <c r="AD2724" s="102"/>
      <c r="AE2724" s="102"/>
      <c r="AF2724" s="102"/>
      <c r="AG2724" s="102"/>
      <c r="AH2724" s="102"/>
      <c r="AI2724" s="102"/>
      <c r="AJ2724" s="102"/>
      <c r="AK2724" s="102"/>
      <c r="AL2724" s="102"/>
      <c r="AM2724" s="102"/>
      <c r="AN2724" s="102"/>
      <c r="AO2724" s="102"/>
      <c r="AP2724" s="102"/>
      <c r="AQ2724" s="102"/>
      <c r="AR2724" s="102"/>
      <c r="AS2724" s="102"/>
      <c r="AT2724" s="102"/>
      <c r="AU2724" s="102"/>
      <c r="AV2724" s="102"/>
      <c r="AW2724" s="102"/>
      <c r="AX2724" s="102"/>
      <c r="AY2724" s="102"/>
      <c r="AZ2724" s="102"/>
      <c r="BA2724" s="102"/>
      <c r="BB2724" s="102"/>
      <c r="BC2724" s="102"/>
      <c r="BD2724" s="102"/>
      <c r="BE2724" s="102"/>
      <c r="BF2724" s="102"/>
      <c r="BG2724" s="102"/>
      <c r="BH2724" s="102"/>
      <c r="BI2724" s="102"/>
      <c r="BJ2724" s="102"/>
      <c r="BK2724" s="102"/>
      <c r="BL2724" s="102"/>
      <c r="BM2724" s="102"/>
    </row>
    <row r="2725" spans="1:65" customFormat="1" ht="15.75" thickBot="1" x14ac:dyDescent="0.25">
      <c r="A2725" s="160"/>
      <c r="B2725" s="283"/>
      <c r="C2725" s="166"/>
      <c r="D2725" s="166"/>
      <c r="E2725" s="238"/>
      <c r="F2725" s="160"/>
      <c r="G2725" s="150" t="s">
        <v>3179</v>
      </c>
      <c r="H2725" s="243"/>
      <c r="I2725" s="243"/>
      <c r="J2725" s="243"/>
      <c r="K2725" s="243"/>
      <c r="L2725" s="243"/>
      <c r="M2725" s="243"/>
      <c r="N2725" s="244"/>
      <c r="O2725" s="11"/>
      <c r="P2725" s="142" t="s">
        <v>39</v>
      </c>
      <c r="Q2725" s="142"/>
      <c r="R2725" s="142"/>
      <c r="S2725" s="12"/>
      <c r="T2725" s="157"/>
      <c r="U2725" s="44">
        <f t="shared" si="85"/>
        <v>0</v>
      </c>
      <c r="V2725" s="44">
        <f t="shared" si="86"/>
        <v>676</v>
      </c>
      <c r="W2725" s="44">
        <f>IFERROR(VLOOKUP(V2725,workings!$B$5:$C$650,2,FALSE),0)</f>
        <v>0</v>
      </c>
      <c r="X2725" s="44"/>
      <c r="Y2725" s="44"/>
      <c r="Z2725" s="44"/>
      <c r="AA2725" s="44"/>
      <c r="AB2725" s="102"/>
      <c r="AC2725" s="102"/>
      <c r="AD2725" s="102"/>
      <c r="AE2725" s="102"/>
      <c r="AF2725" s="102"/>
      <c r="AG2725" s="102"/>
      <c r="AH2725" s="102"/>
      <c r="AI2725" s="102"/>
      <c r="AJ2725" s="102"/>
      <c r="AK2725" s="102"/>
      <c r="AL2725" s="102"/>
      <c r="AM2725" s="102"/>
      <c r="AN2725" s="102"/>
      <c r="AO2725" s="102"/>
      <c r="AP2725" s="102"/>
      <c r="AQ2725" s="102"/>
      <c r="AR2725" s="102"/>
      <c r="AS2725" s="102"/>
      <c r="AT2725" s="102"/>
      <c r="AU2725" s="102"/>
      <c r="AV2725" s="102"/>
      <c r="AW2725" s="102"/>
      <c r="AX2725" s="102"/>
      <c r="AY2725" s="102"/>
      <c r="AZ2725" s="102"/>
      <c r="BA2725" s="102"/>
      <c r="BB2725" s="102"/>
      <c r="BC2725" s="102"/>
      <c r="BD2725" s="102"/>
      <c r="BE2725" s="102"/>
      <c r="BF2725" s="102"/>
      <c r="BG2725" s="102"/>
      <c r="BH2725" s="102"/>
      <c r="BI2725" s="102"/>
      <c r="BJ2725" s="102"/>
      <c r="BK2725" s="102"/>
      <c r="BL2725" s="102"/>
      <c r="BM2725" s="102"/>
    </row>
    <row r="2726" spans="1:65" customFormat="1" ht="15" x14ac:dyDescent="0.2">
      <c r="A2726" s="160"/>
      <c r="B2726" s="283"/>
      <c r="C2726" s="166"/>
      <c r="D2726" s="166"/>
      <c r="E2726" s="238"/>
      <c r="F2726" s="160" t="s">
        <v>1176</v>
      </c>
      <c r="G2726" s="150"/>
      <c r="H2726" s="151"/>
      <c r="I2726" s="151"/>
      <c r="J2726" s="151"/>
      <c r="K2726" s="151"/>
      <c r="L2726" s="151"/>
      <c r="M2726" s="151"/>
      <c r="N2726" s="152"/>
      <c r="O2726" s="9"/>
      <c r="P2726" s="278"/>
      <c r="Q2726" s="278"/>
      <c r="R2726" s="278"/>
      <c r="S2726" s="13"/>
      <c r="T2726" s="157"/>
      <c r="U2726" s="44">
        <f t="shared" si="85"/>
        <v>0</v>
      </c>
      <c r="V2726" s="44">
        <f t="shared" si="86"/>
        <v>676</v>
      </c>
      <c r="W2726" s="44">
        <f>IFERROR(VLOOKUP(V2726,workings!$B$5:$C$650,2,FALSE),0)</f>
        <v>0</v>
      </c>
      <c r="X2726" s="44"/>
      <c r="Y2726" s="44"/>
      <c r="Z2726" s="44"/>
      <c r="AA2726" s="44"/>
      <c r="AB2726" s="102"/>
      <c r="AC2726" s="102"/>
      <c r="AD2726" s="102"/>
      <c r="AE2726" s="102"/>
      <c r="AF2726" s="102"/>
      <c r="AG2726" s="102"/>
      <c r="AH2726" s="102"/>
      <c r="AI2726" s="102"/>
      <c r="AJ2726" s="102"/>
      <c r="AK2726" s="102"/>
      <c r="AL2726" s="102"/>
      <c r="AM2726" s="102"/>
      <c r="AN2726" s="102"/>
      <c r="AO2726" s="102"/>
      <c r="AP2726" s="102"/>
      <c r="AQ2726" s="102"/>
      <c r="AR2726" s="102"/>
      <c r="AS2726" s="102"/>
      <c r="AT2726" s="102"/>
      <c r="AU2726" s="102"/>
      <c r="AV2726" s="102"/>
      <c r="AW2726" s="102"/>
      <c r="AX2726" s="102"/>
      <c r="AY2726" s="102"/>
      <c r="AZ2726" s="102"/>
      <c r="BA2726" s="102"/>
      <c r="BB2726" s="102"/>
      <c r="BC2726" s="102"/>
      <c r="BD2726" s="102"/>
      <c r="BE2726" s="102"/>
      <c r="BF2726" s="102"/>
      <c r="BG2726" s="102"/>
      <c r="BH2726" s="102"/>
      <c r="BI2726" s="102"/>
      <c r="BJ2726" s="102"/>
      <c r="BK2726" s="102"/>
      <c r="BL2726" s="102"/>
      <c r="BM2726" s="102"/>
    </row>
    <row r="2727" spans="1:65" customFormat="1" ht="15.75" thickBot="1" x14ac:dyDescent="0.25">
      <c r="A2727" s="246"/>
      <c r="B2727" s="284"/>
      <c r="C2727" s="167"/>
      <c r="D2727" s="167"/>
      <c r="E2727" s="239"/>
      <c r="F2727" s="161"/>
      <c r="G2727" s="153" t="s">
        <v>1177</v>
      </c>
      <c r="H2727" s="154"/>
      <c r="I2727" s="154"/>
      <c r="J2727" s="154"/>
      <c r="K2727" s="154"/>
      <c r="L2727" s="154"/>
      <c r="M2727" s="154"/>
      <c r="N2727" s="155"/>
      <c r="O2727" s="11"/>
      <c r="P2727" s="231"/>
      <c r="Q2727" s="232"/>
      <c r="R2727" s="233"/>
      <c r="S2727" s="14"/>
      <c r="T2727" s="158"/>
      <c r="U2727" s="44">
        <f t="shared" si="85"/>
        <v>0</v>
      </c>
      <c r="V2727" s="44">
        <f t="shared" si="86"/>
        <v>676</v>
      </c>
      <c r="W2727" s="44">
        <f>IFERROR(VLOOKUP(V2727,workings!$B$5:$C$650,2,FALSE),0)</f>
        <v>0</v>
      </c>
      <c r="X2727" s="44"/>
      <c r="Y2727" s="44"/>
      <c r="Z2727" s="44"/>
      <c r="AA2727" s="44"/>
      <c r="AB2727" s="102"/>
      <c r="AC2727" s="102"/>
      <c r="AD2727" s="102"/>
      <c r="AE2727" s="102"/>
      <c r="AF2727" s="102"/>
      <c r="AG2727" s="102"/>
      <c r="AH2727" s="102"/>
      <c r="AI2727" s="102"/>
      <c r="AJ2727" s="102"/>
      <c r="AK2727" s="102"/>
      <c r="AL2727" s="102"/>
      <c r="AM2727" s="102"/>
      <c r="AN2727" s="102"/>
      <c r="AO2727" s="102"/>
      <c r="AP2727" s="102"/>
      <c r="AQ2727" s="102"/>
      <c r="AR2727" s="102"/>
      <c r="AS2727" s="102"/>
      <c r="AT2727" s="102"/>
      <c r="AU2727" s="102"/>
      <c r="AV2727" s="102"/>
      <c r="AW2727" s="102"/>
      <c r="AX2727" s="102"/>
      <c r="AY2727" s="102"/>
      <c r="AZ2727" s="102"/>
      <c r="BA2727" s="102"/>
      <c r="BB2727" s="102"/>
      <c r="BC2727" s="102"/>
      <c r="BD2727" s="102"/>
      <c r="BE2727" s="102"/>
      <c r="BF2727" s="102"/>
      <c r="BG2727" s="102"/>
      <c r="BH2727" s="102"/>
      <c r="BI2727" s="102"/>
      <c r="BJ2727" s="102"/>
      <c r="BK2727" s="102"/>
      <c r="BL2727" s="102"/>
      <c r="BM2727" s="102"/>
    </row>
    <row r="2728" spans="1:65" customFormat="1" ht="15.75" customHeight="1" thickBot="1" x14ac:dyDescent="0.25">
      <c r="A2728" s="245">
        <v>677</v>
      </c>
      <c r="B2728" s="282">
        <v>8</v>
      </c>
      <c r="C2728" s="165" t="s">
        <v>34</v>
      </c>
      <c r="D2728" s="165" t="s">
        <v>41</v>
      </c>
      <c r="E2728" s="237" t="s">
        <v>51</v>
      </c>
      <c r="F2728" s="159" t="s">
        <v>1178</v>
      </c>
      <c r="G2728" s="16" t="s">
        <v>38</v>
      </c>
      <c r="H2728" s="16" t="s">
        <v>38</v>
      </c>
      <c r="I2728" s="16"/>
      <c r="J2728" s="16" t="s">
        <v>280</v>
      </c>
      <c r="K2728" s="16"/>
      <c r="L2728" s="16"/>
      <c r="M2728" s="16"/>
      <c r="N2728" s="16"/>
      <c r="O2728" s="9"/>
      <c r="P2728" s="278"/>
      <c r="Q2728" s="278"/>
      <c r="R2728" s="278"/>
      <c r="S2728" s="10"/>
      <c r="T2728" s="156"/>
      <c r="U2728" s="44">
        <f t="shared" si="85"/>
        <v>0</v>
      </c>
      <c r="V2728" s="44">
        <f t="shared" si="86"/>
        <v>677</v>
      </c>
      <c r="W2728" s="44" t="str">
        <f>IFERROR(VLOOKUP(V2728,workings!$B$5:$C$650,2,FALSE),0)</f>
        <v>B</v>
      </c>
      <c r="X2728" s="44"/>
      <c r="Y2728" s="44"/>
      <c r="Z2728" s="44"/>
      <c r="AA2728" s="44"/>
      <c r="AB2728" s="102"/>
      <c r="AC2728" s="102"/>
      <c r="AD2728" s="102"/>
      <c r="AE2728" s="102"/>
      <c r="AF2728" s="102"/>
      <c r="AG2728" s="102"/>
      <c r="AH2728" s="102"/>
      <c r="AI2728" s="102"/>
      <c r="AJ2728" s="102"/>
      <c r="AK2728" s="102"/>
      <c r="AL2728" s="102"/>
      <c r="AM2728" s="102"/>
      <c r="AN2728" s="102"/>
      <c r="AO2728" s="102"/>
      <c r="AP2728" s="102"/>
      <c r="AQ2728" s="102"/>
      <c r="AR2728" s="102"/>
      <c r="AS2728" s="102"/>
      <c r="AT2728" s="102"/>
      <c r="AU2728" s="102"/>
      <c r="AV2728" s="102"/>
      <c r="AW2728" s="102"/>
      <c r="AX2728" s="102"/>
      <c r="AY2728" s="102"/>
      <c r="AZ2728" s="102"/>
      <c r="BA2728" s="102"/>
      <c r="BB2728" s="102"/>
      <c r="BC2728" s="102"/>
      <c r="BD2728" s="102"/>
      <c r="BE2728" s="102"/>
      <c r="BF2728" s="102"/>
      <c r="BG2728" s="102"/>
      <c r="BH2728" s="102"/>
      <c r="BI2728" s="102"/>
      <c r="BJ2728" s="102"/>
      <c r="BK2728" s="102"/>
      <c r="BL2728" s="102"/>
      <c r="BM2728" s="102"/>
    </row>
    <row r="2729" spans="1:65" customFormat="1" ht="15.75" thickBot="1" x14ac:dyDescent="0.25">
      <c r="A2729" s="160"/>
      <c r="B2729" s="283"/>
      <c r="C2729" s="166"/>
      <c r="D2729" s="166"/>
      <c r="E2729" s="238"/>
      <c r="F2729" s="160"/>
      <c r="G2729" s="150" t="s">
        <v>3180</v>
      </c>
      <c r="H2729" s="243"/>
      <c r="I2729" s="243"/>
      <c r="J2729" s="243"/>
      <c r="K2729" s="243"/>
      <c r="L2729" s="243"/>
      <c r="M2729" s="243"/>
      <c r="N2729" s="244"/>
      <c r="O2729" s="11" t="s">
        <v>29</v>
      </c>
      <c r="P2729" s="142" t="s">
        <v>3344</v>
      </c>
      <c r="Q2729" s="142"/>
      <c r="R2729" s="142"/>
      <c r="S2729" s="12"/>
      <c r="T2729" s="157"/>
      <c r="U2729" s="44" t="str">
        <f t="shared" si="85"/>
        <v>C2</v>
      </c>
      <c r="V2729" s="44">
        <f t="shared" si="86"/>
        <v>677</v>
      </c>
      <c r="W2729" s="44" t="str">
        <f>IFERROR(VLOOKUP(V2729,workings!$B$5:$C$650,2,FALSE),0)</f>
        <v>B</v>
      </c>
      <c r="X2729" s="44"/>
      <c r="Y2729" s="44"/>
      <c r="Z2729" s="44"/>
      <c r="AA2729" s="44"/>
      <c r="AB2729" s="102"/>
      <c r="AC2729" s="102"/>
      <c r="AD2729" s="102"/>
      <c r="AE2729" s="102"/>
      <c r="AF2729" s="102"/>
      <c r="AG2729" s="102"/>
      <c r="AH2729" s="102"/>
      <c r="AI2729" s="102"/>
      <c r="AJ2729" s="102"/>
      <c r="AK2729" s="102"/>
      <c r="AL2729" s="102"/>
      <c r="AM2729" s="102"/>
      <c r="AN2729" s="102"/>
      <c r="AO2729" s="102"/>
      <c r="AP2729" s="102"/>
      <c r="AQ2729" s="102"/>
      <c r="AR2729" s="102"/>
      <c r="AS2729" s="102"/>
      <c r="AT2729" s="102"/>
      <c r="AU2729" s="102"/>
      <c r="AV2729" s="102"/>
      <c r="AW2729" s="102"/>
      <c r="AX2729" s="102"/>
      <c r="AY2729" s="102"/>
      <c r="AZ2729" s="102"/>
      <c r="BA2729" s="102"/>
      <c r="BB2729" s="102"/>
      <c r="BC2729" s="102"/>
      <c r="BD2729" s="102"/>
      <c r="BE2729" s="102"/>
      <c r="BF2729" s="102"/>
      <c r="BG2729" s="102"/>
      <c r="BH2729" s="102"/>
      <c r="BI2729" s="102"/>
      <c r="BJ2729" s="102"/>
      <c r="BK2729" s="102"/>
      <c r="BL2729" s="102"/>
      <c r="BM2729" s="102"/>
    </row>
    <row r="2730" spans="1:65" customFormat="1" ht="15" x14ac:dyDescent="0.2">
      <c r="A2730" s="160"/>
      <c r="B2730" s="283"/>
      <c r="C2730" s="166"/>
      <c r="D2730" s="166"/>
      <c r="E2730" s="238"/>
      <c r="F2730" s="160" t="s">
        <v>1178</v>
      </c>
      <c r="G2730" s="150" t="s">
        <v>38</v>
      </c>
      <c r="H2730" s="151"/>
      <c r="I2730" s="151"/>
      <c r="J2730" s="151" t="s">
        <v>280</v>
      </c>
      <c r="K2730" s="151"/>
      <c r="L2730" s="151"/>
      <c r="M2730" s="151"/>
      <c r="N2730" s="152"/>
      <c r="O2730" s="9"/>
      <c r="P2730" s="278" t="s">
        <v>3345</v>
      </c>
      <c r="Q2730" s="278"/>
      <c r="R2730" s="278"/>
      <c r="S2730" s="13"/>
      <c r="T2730" s="157"/>
      <c r="U2730" s="44">
        <f t="shared" si="85"/>
        <v>0</v>
      </c>
      <c r="V2730" s="44">
        <f t="shared" si="86"/>
        <v>677</v>
      </c>
      <c r="W2730" s="44" t="str">
        <f>IFERROR(VLOOKUP(V2730,workings!$B$5:$C$650,2,FALSE),0)</f>
        <v>B</v>
      </c>
      <c r="X2730" s="44"/>
      <c r="Y2730" s="44"/>
      <c r="Z2730" s="44"/>
      <c r="AA2730" s="44"/>
      <c r="AB2730" s="102"/>
      <c r="AC2730" s="102"/>
      <c r="AD2730" s="102"/>
      <c r="AE2730" s="102"/>
      <c r="AF2730" s="102"/>
      <c r="AG2730" s="102"/>
      <c r="AH2730" s="102"/>
      <c r="AI2730" s="102"/>
      <c r="AJ2730" s="102"/>
      <c r="AK2730" s="102"/>
      <c r="AL2730" s="102"/>
      <c r="AM2730" s="102"/>
      <c r="AN2730" s="102"/>
      <c r="AO2730" s="102"/>
      <c r="AP2730" s="102"/>
      <c r="AQ2730" s="102"/>
      <c r="AR2730" s="102"/>
      <c r="AS2730" s="102"/>
      <c r="AT2730" s="102"/>
      <c r="AU2730" s="102"/>
      <c r="AV2730" s="102"/>
      <c r="AW2730" s="102"/>
      <c r="AX2730" s="102"/>
      <c r="AY2730" s="102"/>
      <c r="AZ2730" s="102"/>
      <c r="BA2730" s="102"/>
      <c r="BB2730" s="102"/>
      <c r="BC2730" s="102"/>
      <c r="BD2730" s="102"/>
      <c r="BE2730" s="102"/>
      <c r="BF2730" s="102"/>
      <c r="BG2730" s="102"/>
      <c r="BH2730" s="102"/>
      <c r="BI2730" s="102"/>
      <c r="BJ2730" s="102"/>
      <c r="BK2730" s="102"/>
      <c r="BL2730" s="102"/>
      <c r="BM2730" s="102"/>
    </row>
    <row r="2731" spans="1:65" customFormat="1" ht="15.75" thickBot="1" x14ac:dyDescent="0.25">
      <c r="A2731" s="246"/>
      <c r="B2731" s="284"/>
      <c r="C2731" s="167"/>
      <c r="D2731" s="167"/>
      <c r="E2731" s="239"/>
      <c r="F2731" s="161"/>
      <c r="G2731" s="153"/>
      <c r="H2731" s="154"/>
      <c r="I2731" s="154"/>
      <c r="J2731" s="154"/>
      <c r="K2731" s="154"/>
      <c r="L2731" s="154"/>
      <c r="M2731" s="154"/>
      <c r="N2731" s="155"/>
      <c r="O2731" s="11" t="s">
        <v>25</v>
      </c>
      <c r="P2731" s="231" t="s">
        <v>289</v>
      </c>
      <c r="Q2731" s="232"/>
      <c r="R2731" s="233"/>
      <c r="S2731" s="14"/>
      <c r="T2731" s="158"/>
      <c r="U2731" s="44" t="str">
        <f t="shared" si="85"/>
        <v>B</v>
      </c>
      <c r="V2731" s="44">
        <f t="shared" si="86"/>
        <v>677</v>
      </c>
      <c r="W2731" s="44" t="str">
        <f>IFERROR(VLOOKUP(V2731,workings!$B$5:$C$650,2,FALSE),0)</f>
        <v>B</v>
      </c>
      <c r="X2731" s="44"/>
      <c r="Y2731" s="44"/>
      <c r="Z2731" s="44"/>
      <c r="AA2731" s="44"/>
      <c r="AB2731" s="102"/>
      <c r="AC2731" s="102"/>
      <c r="AD2731" s="102"/>
      <c r="AE2731" s="102"/>
      <c r="AF2731" s="102"/>
      <c r="AG2731" s="102"/>
      <c r="AH2731" s="102"/>
      <c r="AI2731" s="102"/>
      <c r="AJ2731" s="102"/>
      <c r="AK2731" s="102"/>
      <c r="AL2731" s="102"/>
      <c r="AM2731" s="102"/>
      <c r="AN2731" s="102"/>
      <c r="AO2731" s="102"/>
      <c r="AP2731" s="102"/>
      <c r="AQ2731" s="102"/>
      <c r="AR2731" s="102"/>
      <c r="AS2731" s="102"/>
      <c r="AT2731" s="102"/>
      <c r="AU2731" s="102"/>
      <c r="AV2731" s="102"/>
      <c r="AW2731" s="102"/>
      <c r="AX2731" s="102"/>
      <c r="AY2731" s="102"/>
      <c r="AZ2731" s="102"/>
      <c r="BA2731" s="102"/>
      <c r="BB2731" s="102"/>
      <c r="BC2731" s="102"/>
      <c r="BD2731" s="102"/>
      <c r="BE2731" s="102"/>
      <c r="BF2731" s="102"/>
      <c r="BG2731" s="102"/>
      <c r="BH2731" s="102"/>
      <c r="BI2731" s="102"/>
      <c r="BJ2731" s="102"/>
      <c r="BK2731" s="102"/>
      <c r="BL2731" s="102"/>
      <c r="BM2731" s="102"/>
    </row>
    <row r="2732" spans="1:65" customFormat="1" ht="15.75" customHeight="1" thickBot="1" x14ac:dyDescent="0.25">
      <c r="A2732" s="245">
        <v>678</v>
      </c>
      <c r="B2732" s="282">
        <v>8</v>
      </c>
      <c r="C2732" s="165" t="s">
        <v>34</v>
      </c>
      <c r="D2732" s="165" t="s">
        <v>41</v>
      </c>
      <c r="E2732" s="237" t="s">
        <v>51</v>
      </c>
      <c r="F2732" s="159" t="s">
        <v>1179</v>
      </c>
      <c r="G2732" s="16"/>
      <c r="H2732" s="16" t="s">
        <v>38</v>
      </c>
      <c r="I2732" s="16"/>
      <c r="J2732" s="16" t="s">
        <v>98</v>
      </c>
      <c r="K2732" s="16"/>
      <c r="L2732" s="16"/>
      <c r="M2732" s="16"/>
      <c r="N2732" s="16"/>
      <c r="O2732" s="9"/>
      <c r="P2732" s="278"/>
      <c r="Q2732" s="278"/>
      <c r="R2732" s="278"/>
      <c r="S2732" s="10"/>
      <c r="T2732" s="156"/>
      <c r="U2732" s="44">
        <f t="shared" si="85"/>
        <v>0</v>
      </c>
      <c r="V2732" s="44">
        <f t="shared" si="86"/>
        <v>678</v>
      </c>
      <c r="W2732" s="44" t="str">
        <f>IFERROR(VLOOKUP(V2732,workings!$B$5:$C$650,2,FALSE),0)</f>
        <v>C2</v>
      </c>
      <c r="X2732" s="44"/>
      <c r="Y2732" s="44"/>
      <c r="Z2732" s="44"/>
      <c r="AA2732" s="44"/>
      <c r="AB2732" s="102"/>
      <c r="AC2732" s="102"/>
      <c r="AD2732" s="102"/>
      <c r="AE2732" s="102"/>
      <c r="AF2732" s="102"/>
      <c r="AG2732" s="102"/>
      <c r="AH2732" s="102"/>
      <c r="AI2732" s="102"/>
      <c r="AJ2732" s="102"/>
      <c r="AK2732" s="102"/>
      <c r="AL2732" s="102"/>
      <c r="AM2732" s="102"/>
      <c r="AN2732" s="102"/>
      <c r="AO2732" s="102"/>
      <c r="AP2732" s="102"/>
      <c r="AQ2732" s="102"/>
      <c r="AR2732" s="102"/>
      <c r="AS2732" s="102"/>
      <c r="AT2732" s="102"/>
      <c r="AU2732" s="102"/>
      <c r="AV2732" s="102"/>
      <c r="AW2732" s="102"/>
      <c r="AX2732" s="102"/>
      <c r="AY2732" s="102"/>
      <c r="AZ2732" s="102"/>
      <c r="BA2732" s="102"/>
      <c r="BB2732" s="102"/>
      <c r="BC2732" s="102"/>
      <c r="BD2732" s="102"/>
      <c r="BE2732" s="102"/>
      <c r="BF2732" s="102"/>
      <c r="BG2732" s="102"/>
      <c r="BH2732" s="102"/>
      <c r="BI2732" s="102"/>
      <c r="BJ2732" s="102"/>
      <c r="BK2732" s="102"/>
      <c r="BL2732" s="102"/>
      <c r="BM2732" s="102"/>
    </row>
    <row r="2733" spans="1:65" customFormat="1" ht="15.75" thickBot="1" x14ac:dyDescent="0.25">
      <c r="A2733" s="160"/>
      <c r="B2733" s="283"/>
      <c r="C2733" s="166"/>
      <c r="D2733" s="166"/>
      <c r="E2733" s="238"/>
      <c r="F2733" s="160"/>
      <c r="G2733" s="150"/>
      <c r="H2733" s="243"/>
      <c r="I2733" s="243"/>
      <c r="J2733" s="243"/>
      <c r="K2733" s="243"/>
      <c r="L2733" s="243"/>
      <c r="M2733" s="243"/>
      <c r="N2733" s="244"/>
      <c r="O2733" s="11" t="s">
        <v>29</v>
      </c>
      <c r="P2733" s="142" t="s">
        <v>3010</v>
      </c>
      <c r="Q2733" s="142"/>
      <c r="R2733" s="142"/>
      <c r="S2733" s="12"/>
      <c r="T2733" s="157"/>
      <c r="U2733" s="44" t="str">
        <f t="shared" si="85"/>
        <v>C2</v>
      </c>
      <c r="V2733" s="44">
        <f t="shared" si="86"/>
        <v>678</v>
      </c>
      <c r="W2733" s="44" t="str">
        <f>IFERROR(VLOOKUP(V2733,workings!$B$5:$C$650,2,FALSE),0)</f>
        <v>C2</v>
      </c>
      <c r="X2733" s="44"/>
      <c r="Y2733" s="44"/>
      <c r="Z2733" s="44"/>
      <c r="AA2733" s="44"/>
      <c r="AB2733" s="102"/>
      <c r="AC2733" s="102"/>
      <c r="AD2733" s="102"/>
      <c r="AE2733" s="102"/>
      <c r="AF2733" s="102"/>
      <c r="AG2733" s="102"/>
      <c r="AH2733" s="102"/>
      <c r="AI2733" s="102"/>
      <c r="AJ2733" s="102"/>
      <c r="AK2733" s="102"/>
      <c r="AL2733" s="102"/>
      <c r="AM2733" s="102"/>
      <c r="AN2733" s="102"/>
      <c r="AO2733" s="102"/>
      <c r="AP2733" s="102"/>
      <c r="AQ2733" s="102"/>
      <c r="AR2733" s="102"/>
      <c r="AS2733" s="102"/>
      <c r="AT2733" s="102"/>
      <c r="AU2733" s="102"/>
      <c r="AV2733" s="102"/>
      <c r="AW2733" s="102"/>
      <c r="AX2733" s="102"/>
      <c r="AY2733" s="102"/>
      <c r="AZ2733" s="102"/>
      <c r="BA2733" s="102"/>
      <c r="BB2733" s="102"/>
      <c r="BC2733" s="102"/>
      <c r="BD2733" s="102"/>
      <c r="BE2733" s="102"/>
      <c r="BF2733" s="102"/>
      <c r="BG2733" s="102"/>
      <c r="BH2733" s="102"/>
      <c r="BI2733" s="102"/>
      <c r="BJ2733" s="102"/>
      <c r="BK2733" s="102"/>
      <c r="BL2733" s="102"/>
      <c r="BM2733" s="102"/>
    </row>
    <row r="2734" spans="1:65" customFormat="1" ht="15" x14ac:dyDescent="0.2">
      <c r="A2734" s="160"/>
      <c r="B2734" s="283"/>
      <c r="C2734" s="166"/>
      <c r="D2734" s="166"/>
      <c r="E2734" s="238"/>
      <c r="F2734" s="160" t="s">
        <v>1179</v>
      </c>
      <c r="G2734" s="150"/>
      <c r="H2734" s="151" t="s">
        <v>38</v>
      </c>
      <c r="I2734" s="151"/>
      <c r="J2734" s="151" t="s">
        <v>44</v>
      </c>
      <c r="K2734" s="151"/>
      <c r="L2734" s="151"/>
      <c r="M2734" s="151"/>
      <c r="N2734" s="152"/>
      <c r="O2734" s="9"/>
      <c r="P2734" s="278"/>
      <c r="Q2734" s="278"/>
      <c r="R2734" s="278"/>
      <c r="S2734" s="13"/>
      <c r="T2734" s="157"/>
      <c r="U2734" s="44">
        <f t="shared" si="85"/>
        <v>0</v>
      </c>
      <c r="V2734" s="44">
        <f t="shared" si="86"/>
        <v>678</v>
      </c>
      <c r="W2734" s="44" t="str">
        <f>IFERROR(VLOOKUP(V2734,workings!$B$5:$C$650,2,FALSE),0)</f>
        <v>C2</v>
      </c>
      <c r="X2734" s="44"/>
      <c r="Y2734" s="44"/>
      <c r="Z2734" s="44"/>
      <c r="AA2734" s="44"/>
      <c r="AB2734" s="102"/>
      <c r="AC2734" s="102"/>
      <c r="AD2734" s="102"/>
      <c r="AE2734" s="102"/>
      <c r="AF2734" s="102"/>
      <c r="AG2734" s="102"/>
      <c r="AH2734" s="102"/>
      <c r="AI2734" s="102"/>
      <c r="AJ2734" s="102"/>
      <c r="AK2734" s="102"/>
      <c r="AL2734" s="102"/>
      <c r="AM2734" s="102"/>
      <c r="AN2734" s="102"/>
      <c r="AO2734" s="102"/>
      <c r="AP2734" s="102"/>
      <c r="AQ2734" s="102"/>
      <c r="AR2734" s="102"/>
      <c r="AS2734" s="102"/>
      <c r="AT2734" s="102"/>
      <c r="AU2734" s="102"/>
      <c r="AV2734" s="102"/>
      <c r="AW2734" s="102"/>
      <c r="AX2734" s="102"/>
      <c r="AY2734" s="102"/>
      <c r="AZ2734" s="102"/>
      <c r="BA2734" s="102"/>
      <c r="BB2734" s="102"/>
      <c r="BC2734" s="102"/>
      <c r="BD2734" s="102"/>
      <c r="BE2734" s="102"/>
      <c r="BF2734" s="102"/>
      <c r="BG2734" s="102"/>
      <c r="BH2734" s="102"/>
      <c r="BI2734" s="102"/>
      <c r="BJ2734" s="102"/>
      <c r="BK2734" s="102"/>
      <c r="BL2734" s="102"/>
      <c r="BM2734" s="102"/>
    </row>
    <row r="2735" spans="1:65" customFormat="1" ht="15.75" thickBot="1" x14ac:dyDescent="0.25">
      <c r="A2735" s="246"/>
      <c r="B2735" s="284"/>
      <c r="C2735" s="167"/>
      <c r="D2735" s="167"/>
      <c r="E2735" s="239"/>
      <c r="F2735" s="161"/>
      <c r="G2735" s="153"/>
      <c r="H2735" s="154"/>
      <c r="I2735" s="154"/>
      <c r="J2735" s="154"/>
      <c r="K2735" s="154"/>
      <c r="L2735" s="154"/>
      <c r="M2735" s="154"/>
      <c r="N2735" s="155"/>
      <c r="O2735" s="11"/>
      <c r="P2735" s="231"/>
      <c r="Q2735" s="232"/>
      <c r="R2735" s="233"/>
      <c r="S2735" s="14"/>
      <c r="T2735" s="158"/>
      <c r="U2735" s="44">
        <f t="shared" si="85"/>
        <v>0</v>
      </c>
      <c r="V2735" s="44">
        <f t="shared" si="86"/>
        <v>678</v>
      </c>
      <c r="W2735" s="44" t="str">
        <f>IFERROR(VLOOKUP(V2735,workings!$B$5:$C$650,2,FALSE),0)</f>
        <v>C2</v>
      </c>
      <c r="X2735" s="44"/>
      <c r="Y2735" s="44"/>
      <c r="Z2735" s="44"/>
      <c r="AA2735" s="44"/>
      <c r="AB2735" s="102"/>
      <c r="AC2735" s="102"/>
      <c r="AD2735" s="102"/>
      <c r="AE2735" s="102"/>
      <c r="AF2735" s="102"/>
      <c r="AG2735" s="102"/>
      <c r="AH2735" s="102"/>
      <c r="AI2735" s="102"/>
      <c r="AJ2735" s="102"/>
      <c r="AK2735" s="102"/>
      <c r="AL2735" s="102"/>
      <c r="AM2735" s="102"/>
      <c r="AN2735" s="102"/>
      <c r="AO2735" s="102"/>
      <c r="AP2735" s="102"/>
      <c r="AQ2735" s="102"/>
      <c r="AR2735" s="102"/>
      <c r="AS2735" s="102"/>
      <c r="AT2735" s="102"/>
      <c r="AU2735" s="102"/>
      <c r="AV2735" s="102"/>
      <c r="AW2735" s="102"/>
      <c r="AX2735" s="102"/>
      <c r="AY2735" s="102"/>
      <c r="AZ2735" s="102"/>
      <c r="BA2735" s="102"/>
      <c r="BB2735" s="102"/>
      <c r="BC2735" s="102"/>
      <c r="BD2735" s="102"/>
      <c r="BE2735" s="102"/>
      <c r="BF2735" s="102"/>
      <c r="BG2735" s="102"/>
      <c r="BH2735" s="102"/>
      <c r="BI2735" s="102"/>
      <c r="BJ2735" s="102"/>
      <c r="BK2735" s="102"/>
      <c r="BL2735" s="102"/>
      <c r="BM2735" s="102"/>
    </row>
    <row r="2736" spans="1:65" customFormat="1" ht="15.75" customHeight="1" thickBot="1" x14ac:dyDescent="0.25">
      <c r="A2736" s="245">
        <v>679</v>
      </c>
      <c r="B2736" s="282">
        <v>8</v>
      </c>
      <c r="C2736" s="165" t="s">
        <v>34</v>
      </c>
      <c r="D2736" s="165" t="s">
        <v>142</v>
      </c>
      <c r="E2736" s="237" t="s">
        <v>51</v>
      </c>
      <c r="F2736" s="159" t="s">
        <v>1180</v>
      </c>
      <c r="G2736" s="16"/>
      <c r="H2736" s="16" t="s">
        <v>38</v>
      </c>
      <c r="I2736" s="16"/>
      <c r="J2736" s="16" t="s">
        <v>50</v>
      </c>
      <c r="K2736" s="16"/>
      <c r="L2736" s="16"/>
      <c r="M2736" s="16"/>
      <c r="N2736" s="16"/>
      <c r="O2736" s="9"/>
      <c r="P2736" s="278"/>
      <c r="Q2736" s="278"/>
      <c r="R2736" s="278"/>
      <c r="S2736" s="10"/>
      <c r="T2736" s="156"/>
      <c r="U2736" s="44">
        <f t="shared" si="85"/>
        <v>0</v>
      </c>
      <c r="V2736" s="44">
        <f t="shared" si="86"/>
        <v>679</v>
      </c>
      <c r="W2736" s="44">
        <f>IFERROR(VLOOKUP(V2736,workings!$B$5:$C$650,2,FALSE),0)</f>
        <v>0</v>
      </c>
      <c r="X2736" s="44"/>
      <c r="Y2736" s="44"/>
      <c r="Z2736" s="44"/>
      <c r="AA2736" s="44"/>
      <c r="AB2736" s="102"/>
      <c r="AC2736" s="102"/>
      <c r="AD2736" s="102"/>
      <c r="AE2736" s="102"/>
      <c r="AF2736" s="102"/>
      <c r="AG2736" s="102"/>
      <c r="AH2736" s="102"/>
      <c r="AI2736" s="102"/>
      <c r="AJ2736" s="102"/>
      <c r="AK2736" s="102"/>
      <c r="AL2736" s="102"/>
      <c r="AM2736" s="102"/>
      <c r="AN2736" s="102"/>
      <c r="AO2736" s="102"/>
      <c r="AP2736" s="102"/>
      <c r="AQ2736" s="102"/>
      <c r="AR2736" s="102"/>
      <c r="AS2736" s="102"/>
      <c r="AT2736" s="102"/>
      <c r="AU2736" s="102"/>
      <c r="AV2736" s="102"/>
      <c r="AW2736" s="102"/>
      <c r="AX2736" s="102"/>
      <c r="AY2736" s="102"/>
      <c r="AZ2736" s="102"/>
      <c r="BA2736" s="102"/>
      <c r="BB2736" s="102"/>
      <c r="BC2736" s="102"/>
      <c r="BD2736" s="102"/>
      <c r="BE2736" s="102"/>
      <c r="BF2736" s="102"/>
      <c r="BG2736" s="102"/>
      <c r="BH2736" s="102"/>
      <c r="BI2736" s="102"/>
      <c r="BJ2736" s="102"/>
      <c r="BK2736" s="102"/>
      <c r="BL2736" s="102"/>
      <c r="BM2736" s="102"/>
    </row>
    <row r="2737" spans="1:65" customFormat="1" ht="15.75" thickBot="1" x14ac:dyDescent="0.25">
      <c r="A2737" s="160"/>
      <c r="B2737" s="283"/>
      <c r="C2737" s="166"/>
      <c r="D2737" s="166"/>
      <c r="E2737" s="238"/>
      <c r="F2737" s="160"/>
      <c r="G2737" s="150" t="s">
        <v>1046</v>
      </c>
      <c r="H2737" s="243"/>
      <c r="I2737" s="243"/>
      <c r="J2737" s="243"/>
      <c r="K2737" s="243"/>
      <c r="L2737" s="243"/>
      <c r="M2737" s="243"/>
      <c r="N2737" s="244"/>
      <c r="O2737" s="11"/>
      <c r="P2737" s="142" t="s">
        <v>39</v>
      </c>
      <c r="Q2737" s="142"/>
      <c r="R2737" s="142"/>
      <c r="S2737" s="12"/>
      <c r="T2737" s="157"/>
      <c r="U2737" s="44">
        <f t="shared" si="85"/>
        <v>0</v>
      </c>
      <c r="V2737" s="44">
        <f t="shared" si="86"/>
        <v>679</v>
      </c>
      <c r="W2737" s="44">
        <f>IFERROR(VLOOKUP(V2737,workings!$B$5:$C$650,2,FALSE),0)</f>
        <v>0</v>
      </c>
      <c r="X2737" s="44"/>
      <c r="Y2737" s="44"/>
      <c r="Z2737" s="44"/>
      <c r="AA2737" s="44"/>
      <c r="AB2737" s="102"/>
      <c r="AC2737" s="102"/>
      <c r="AD2737" s="102"/>
      <c r="AE2737" s="102"/>
      <c r="AF2737" s="102"/>
      <c r="AG2737" s="102"/>
      <c r="AH2737" s="102"/>
      <c r="AI2737" s="102"/>
      <c r="AJ2737" s="102"/>
      <c r="AK2737" s="102"/>
      <c r="AL2737" s="102"/>
      <c r="AM2737" s="102"/>
      <c r="AN2737" s="102"/>
      <c r="AO2737" s="102"/>
      <c r="AP2737" s="102"/>
      <c r="AQ2737" s="102"/>
      <c r="AR2737" s="102"/>
      <c r="AS2737" s="102"/>
      <c r="AT2737" s="102"/>
      <c r="AU2737" s="102"/>
      <c r="AV2737" s="102"/>
      <c r="AW2737" s="102"/>
      <c r="AX2737" s="102"/>
      <c r="AY2737" s="102"/>
      <c r="AZ2737" s="102"/>
      <c r="BA2737" s="102"/>
      <c r="BB2737" s="102"/>
      <c r="BC2737" s="102"/>
      <c r="BD2737" s="102"/>
      <c r="BE2737" s="102"/>
      <c r="BF2737" s="102"/>
      <c r="BG2737" s="102"/>
      <c r="BH2737" s="102"/>
      <c r="BI2737" s="102"/>
      <c r="BJ2737" s="102"/>
      <c r="BK2737" s="102"/>
      <c r="BL2737" s="102"/>
      <c r="BM2737" s="102"/>
    </row>
    <row r="2738" spans="1:65" customFormat="1" ht="15" x14ac:dyDescent="0.2">
      <c r="A2738" s="160"/>
      <c r="B2738" s="283"/>
      <c r="C2738" s="166"/>
      <c r="D2738" s="166"/>
      <c r="E2738" s="238"/>
      <c r="F2738" s="160" t="s">
        <v>1180</v>
      </c>
      <c r="G2738" s="150"/>
      <c r="H2738" s="151" t="s">
        <v>38</v>
      </c>
      <c r="I2738" s="151"/>
      <c r="J2738" s="151"/>
      <c r="K2738" s="151"/>
      <c r="L2738" s="151"/>
      <c r="M2738" s="151"/>
      <c r="N2738" s="152"/>
      <c r="O2738" s="9"/>
      <c r="P2738" s="278"/>
      <c r="Q2738" s="278"/>
      <c r="R2738" s="278"/>
      <c r="S2738" s="13"/>
      <c r="T2738" s="157"/>
      <c r="U2738" s="44">
        <f t="shared" si="85"/>
        <v>0</v>
      </c>
      <c r="V2738" s="44">
        <f t="shared" si="86"/>
        <v>679</v>
      </c>
      <c r="W2738" s="44">
        <f>IFERROR(VLOOKUP(V2738,workings!$B$5:$C$650,2,FALSE),0)</f>
        <v>0</v>
      </c>
      <c r="X2738" s="44"/>
      <c r="Y2738" s="44"/>
      <c r="Z2738" s="44"/>
      <c r="AA2738" s="44"/>
      <c r="AB2738" s="102"/>
      <c r="AC2738" s="102"/>
      <c r="AD2738" s="102"/>
      <c r="AE2738" s="102"/>
      <c r="AF2738" s="102"/>
      <c r="AG2738" s="102"/>
      <c r="AH2738" s="102"/>
      <c r="AI2738" s="102"/>
      <c r="AJ2738" s="102"/>
      <c r="AK2738" s="102"/>
      <c r="AL2738" s="102"/>
      <c r="AM2738" s="102"/>
      <c r="AN2738" s="102"/>
      <c r="AO2738" s="102"/>
      <c r="AP2738" s="102"/>
      <c r="AQ2738" s="102"/>
      <c r="AR2738" s="102"/>
      <c r="AS2738" s="102"/>
      <c r="AT2738" s="102"/>
      <c r="AU2738" s="102"/>
      <c r="AV2738" s="102"/>
      <c r="AW2738" s="102"/>
      <c r="AX2738" s="102"/>
      <c r="AY2738" s="102"/>
      <c r="AZ2738" s="102"/>
      <c r="BA2738" s="102"/>
      <c r="BB2738" s="102"/>
      <c r="BC2738" s="102"/>
      <c r="BD2738" s="102"/>
      <c r="BE2738" s="102"/>
      <c r="BF2738" s="102"/>
      <c r="BG2738" s="102"/>
      <c r="BH2738" s="102"/>
      <c r="BI2738" s="102"/>
      <c r="BJ2738" s="102"/>
      <c r="BK2738" s="102"/>
      <c r="BL2738" s="102"/>
      <c r="BM2738" s="102"/>
    </row>
    <row r="2739" spans="1:65" customFormat="1" ht="15.75" thickBot="1" x14ac:dyDescent="0.25">
      <c r="A2739" s="246"/>
      <c r="B2739" s="284"/>
      <c r="C2739" s="167"/>
      <c r="D2739" s="167"/>
      <c r="E2739" s="239"/>
      <c r="F2739" s="161"/>
      <c r="G2739" s="153" t="s">
        <v>1046</v>
      </c>
      <c r="H2739" s="154"/>
      <c r="I2739" s="154"/>
      <c r="J2739" s="154"/>
      <c r="K2739" s="154"/>
      <c r="L2739" s="154"/>
      <c r="M2739" s="154"/>
      <c r="N2739" s="155"/>
      <c r="O2739" s="11"/>
      <c r="P2739" s="231"/>
      <c r="Q2739" s="232"/>
      <c r="R2739" s="233"/>
      <c r="S2739" s="14"/>
      <c r="T2739" s="158"/>
      <c r="U2739" s="44">
        <f t="shared" si="85"/>
        <v>0</v>
      </c>
      <c r="V2739" s="44">
        <f t="shared" si="86"/>
        <v>679</v>
      </c>
      <c r="W2739" s="44">
        <f>IFERROR(VLOOKUP(V2739,workings!$B$5:$C$650,2,FALSE),0)</f>
        <v>0</v>
      </c>
      <c r="X2739" s="44"/>
      <c r="Y2739" s="44"/>
      <c r="Z2739" s="44"/>
      <c r="AA2739" s="44"/>
      <c r="AB2739" s="102"/>
      <c r="AC2739" s="102"/>
      <c r="AD2739" s="102"/>
      <c r="AE2739" s="102"/>
      <c r="AF2739" s="102"/>
      <c r="AG2739" s="102"/>
      <c r="AH2739" s="102"/>
      <c r="AI2739" s="102"/>
      <c r="AJ2739" s="102"/>
      <c r="AK2739" s="102"/>
      <c r="AL2739" s="102"/>
      <c r="AM2739" s="102"/>
      <c r="AN2739" s="102"/>
      <c r="AO2739" s="102"/>
      <c r="AP2739" s="102"/>
      <c r="AQ2739" s="102"/>
      <c r="AR2739" s="102"/>
      <c r="AS2739" s="102"/>
      <c r="AT2739" s="102"/>
      <c r="AU2739" s="102"/>
      <c r="AV2739" s="102"/>
      <c r="AW2739" s="102"/>
      <c r="AX2739" s="102"/>
      <c r="AY2739" s="102"/>
      <c r="AZ2739" s="102"/>
      <c r="BA2739" s="102"/>
      <c r="BB2739" s="102"/>
      <c r="BC2739" s="102"/>
      <c r="BD2739" s="102"/>
      <c r="BE2739" s="102"/>
      <c r="BF2739" s="102"/>
      <c r="BG2739" s="102"/>
      <c r="BH2739" s="102"/>
      <c r="BI2739" s="102"/>
      <c r="BJ2739" s="102"/>
      <c r="BK2739" s="102"/>
      <c r="BL2739" s="102"/>
      <c r="BM2739" s="102"/>
    </row>
    <row r="2740" spans="1:65" customFormat="1" ht="15.75" customHeight="1" thickBot="1" x14ac:dyDescent="0.25">
      <c r="A2740" s="245">
        <v>680</v>
      </c>
      <c r="B2740" s="282">
        <v>8</v>
      </c>
      <c r="C2740" s="165" t="s">
        <v>34</v>
      </c>
      <c r="D2740" s="165" t="s">
        <v>489</v>
      </c>
      <c r="E2740" s="237" t="s">
        <v>51</v>
      </c>
      <c r="F2740" s="159" t="s">
        <v>1181</v>
      </c>
      <c r="G2740" s="16"/>
      <c r="H2740" s="16"/>
      <c r="I2740" s="16"/>
      <c r="J2740" s="16"/>
      <c r="K2740" s="16" t="s">
        <v>44</v>
      </c>
      <c r="L2740" s="16"/>
      <c r="M2740" s="16"/>
      <c r="N2740" s="16" t="s">
        <v>99</v>
      </c>
      <c r="O2740" s="9"/>
      <c r="P2740" s="278"/>
      <c r="Q2740" s="278"/>
      <c r="R2740" s="278"/>
      <c r="S2740" s="10"/>
      <c r="T2740" s="156"/>
      <c r="U2740" s="44">
        <f t="shared" si="85"/>
        <v>0</v>
      </c>
      <c r="V2740" s="44">
        <f t="shared" si="86"/>
        <v>680</v>
      </c>
      <c r="W2740" s="44">
        <f>IFERROR(VLOOKUP(V2740,workings!$B$5:$C$650,2,FALSE),0)</f>
        <v>0</v>
      </c>
      <c r="X2740" s="44"/>
      <c r="Y2740" s="44"/>
      <c r="Z2740" s="44"/>
      <c r="AA2740" s="44"/>
      <c r="AB2740" s="102"/>
      <c r="AC2740" s="102"/>
      <c r="AD2740" s="102"/>
      <c r="AE2740" s="102"/>
      <c r="AF2740" s="102"/>
      <c r="AG2740" s="102"/>
      <c r="AH2740" s="102"/>
      <c r="AI2740" s="102"/>
      <c r="AJ2740" s="102"/>
      <c r="AK2740" s="102"/>
      <c r="AL2740" s="102"/>
      <c r="AM2740" s="102"/>
      <c r="AN2740" s="102"/>
      <c r="AO2740" s="102"/>
      <c r="AP2740" s="102"/>
      <c r="AQ2740" s="102"/>
      <c r="AR2740" s="102"/>
      <c r="AS2740" s="102"/>
      <c r="AT2740" s="102"/>
      <c r="AU2740" s="102"/>
      <c r="AV2740" s="102"/>
      <c r="AW2740" s="102"/>
      <c r="AX2740" s="102"/>
      <c r="AY2740" s="102"/>
      <c r="AZ2740" s="102"/>
      <c r="BA2740" s="102"/>
      <c r="BB2740" s="102"/>
      <c r="BC2740" s="102"/>
      <c r="BD2740" s="102"/>
      <c r="BE2740" s="102"/>
      <c r="BF2740" s="102"/>
      <c r="BG2740" s="102"/>
      <c r="BH2740" s="102"/>
      <c r="BI2740" s="102"/>
      <c r="BJ2740" s="102"/>
      <c r="BK2740" s="102"/>
      <c r="BL2740" s="102"/>
      <c r="BM2740" s="102"/>
    </row>
    <row r="2741" spans="1:65" customFormat="1" ht="15.75" thickBot="1" x14ac:dyDescent="0.25">
      <c r="A2741" s="160"/>
      <c r="B2741" s="283"/>
      <c r="C2741" s="166"/>
      <c r="D2741" s="166"/>
      <c r="E2741" s="238"/>
      <c r="F2741" s="160"/>
      <c r="G2741" s="150"/>
      <c r="H2741" s="243"/>
      <c r="I2741" s="243"/>
      <c r="J2741" s="243"/>
      <c r="K2741" s="243"/>
      <c r="L2741" s="243"/>
      <c r="M2741" s="243"/>
      <c r="N2741" s="244"/>
      <c r="O2741" s="11"/>
      <c r="P2741" s="142" t="s">
        <v>39</v>
      </c>
      <c r="Q2741" s="142"/>
      <c r="R2741" s="142"/>
      <c r="S2741" s="12"/>
      <c r="T2741" s="157"/>
      <c r="U2741" s="44">
        <f t="shared" si="85"/>
        <v>0</v>
      </c>
      <c r="V2741" s="44">
        <f t="shared" si="86"/>
        <v>680</v>
      </c>
      <c r="W2741" s="44">
        <f>IFERROR(VLOOKUP(V2741,workings!$B$5:$C$650,2,FALSE),0)</f>
        <v>0</v>
      </c>
      <c r="X2741" s="44"/>
      <c r="Y2741" s="44"/>
      <c r="Z2741" s="44"/>
      <c r="AA2741" s="44"/>
      <c r="AB2741" s="102"/>
      <c r="AC2741" s="102"/>
      <c r="AD2741" s="102"/>
      <c r="AE2741" s="102"/>
      <c r="AF2741" s="102"/>
      <c r="AG2741" s="102"/>
      <c r="AH2741" s="102"/>
      <c r="AI2741" s="102"/>
      <c r="AJ2741" s="102"/>
      <c r="AK2741" s="102"/>
      <c r="AL2741" s="102"/>
      <c r="AM2741" s="102"/>
      <c r="AN2741" s="102"/>
      <c r="AO2741" s="102"/>
      <c r="AP2741" s="102"/>
      <c r="AQ2741" s="102"/>
      <c r="AR2741" s="102"/>
      <c r="AS2741" s="102"/>
      <c r="AT2741" s="102"/>
      <c r="AU2741" s="102"/>
      <c r="AV2741" s="102"/>
      <c r="AW2741" s="102"/>
      <c r="AX2741" s="102"/>
      <c r="AY2741" s="102"/>
      <c r="AZ2741" s="102"/>
      <c r="BA2741" s="102"/>
      <c r="BB2741" s="102"/>
      <c r="BC2741" s="102"/>
      <c r="BD2741" s="102"/>
      <c r="BE2741" s="102"/>
      <c r="BF2741" s="102"/>
      <c r="BG2741" s="102"/>
      <c r="BH2741" s="102"/>
      <c r="BI2741" s="102"/>
      <c r="BJ2741" s="102"/>
      <c r="BK2741" s="102"/>
      <c r="BL2741" s="102"/>
      <c r="BM2741" s="102"/>
    </row>
    <row r="2742" spans="1:65" customFormat="1" ht="15" x14ac:dyDescent="0.2">
      <c r="A2742" s="160"/>
      <c r="B2742" s="283"/>
      <c r="C2742" s="166"/>
      <c r="D2742" s="166"/>
      <c r="E2742" s="238"/>
      <c r="F2742" s="160" t="s">
        <v>1181</v>
      </c>
      <c r="G2742" s="150"/>
      <c r="H2742" s="151" t="s">
        <v>38</v>
      </c>
      <c r="I2742" s="151"/>
      <c r="J2742" s="151"/>
      <c r="K2742" s="151" t="s">
        <v>44</v>
      </c>
      <c r="L2742" s="151"/>
      <c r="M2742" s="151"/>
      <c r="N2742" s="152" t="s">
        <v>99</v>
      </c>
      <c r="O2742" s="9"/>
      <c r="P2742" s="278"/>
      <c r="Q2742" s="278"/>
      <c r="R2742" s="278"/>
      <c r="S2742" s="13"/>
      <c r="T2742" s="157"/>
      <c r="U2742" s="44">
        <f t="shared" si="85"/>
        <v>0</v>
      </c>
      <c r="V2742" s="44">
        <f t="shared" si="86"/>
        <v>680</v>
      </c>
      <c r="W2742" s="44">
        <f>IFERROR(VLOOKUP(V2742,workings!$B$5:$C$650,2,FALSE),0)</f>
        <v>0</v>
      </c>
      <c r="X2742" s="44"/>
      <c r="Y2742" s="44"/>
      <c r="Z2742" s="44"/>
      <c r="AA2742" s="44"/>
      <c r="AB2742" s="102"/>
      <c r="AC2742" s="102"/>
      <c r="AD2742" s="102"/>
      <c r="AE2742" s="102"/>
      <c r="AF2742" s="102"/>
      <c r="AG2742" s="102"/>
      <c r="AH2742" s="102"/>
      <c r="AI2742" s="102"/>
      <c r="AJ2742" s="102"/>
      <c r="AK2742" s="102"/>
      <c r="AL2742" s="102"/>
      <c r="AM2742" s="102"/>
      <c r="AN2742" s="102"/>
      <c r="AO2742" s="102"/>
      <c r="AP2742" s="102"/>
      <c r="AQ2742" s="102"/>
      <c r="AR2742" s="102"/>
      <c r="AS2742" s="102"/>
      <c r="AT2742" s="102"/>
      <c r="AU2742" s="102"/>
      <c r="AV2742" s="102"/>
      <c r="AW2742" s="102"/>
      <c r="AX2742" s="102"/>
      <c r="AY2742" s="102"/>
      <c r="AZ2742" s="102"/>
      <c r="BA2742" s="102"/>
      <c r="BB2742" s="102"/>
      <c r="BC2742" s="102"/>
      <c r="BD2742" s="102"/>
      <c r="BE2742" s="102"/>
      <c r="BF2742" s="102"/>
      <c r="BG2742" s="102"/>
      <c r="BH2742" s="102"/>
      <c r="BI2742" s="102"/>
      <c r="BJ2742" s="102"/>
      <c r="BK2742" s="102"/>
      <c r="BL2742" s="102"/>
      <c r="BM2742" s="102"/>
    </row>
    <row r="2743" spans="1:65" customFormat="1" ht="15.75" thickBot="1" x14ac:dyDescent="0.25">
      <c r="A2743" s="246"/>
      <c r="B2743" s="284"/>
      <c r="C2743" s="167"/>
      <c r="D2743" s="167"/>
      <c r="E2743" s="239"/>
      <c r="F2743" s="161"/>
      <c r="G2743" s="153" t="s">
        <v>61</v>
      </c>
      <c r="H2743" s="154"/>
      <c r="I2743" s="154"/>
      <c r="J2743" s="154"/>
      <c r="K2743" s="154"/>
      <c r="L2743" s="154"/>
      <c r="M2743" s="154"/>
      <c r="N2743" s="155"/>
      <c r="O2743" s="11"/>
      <c r="P2743" s="231"/>
      <c r="Q2743" s="232"/>
      <c r="R2743" s="233"/>
      <c r="S2743" s="14"/>
      <c r="T2743" s="158"/>
      <c r="U2743" s="44">
        <f t="shared" si="85"/>
        <v>0</v>
      </c>
      <c r="V2743" s="44">
        <f t="shared" si="86"/>
        <v>680</v>
      </c>
      <c r="W2743" s="44">
        <f>IFERROR(VLOOKUP(V2743,workings!$B$5:$C$650,2,FALSE),0)</f>
        <v>0</v>
      </c>
      <c r="X2743" s="44"/>
      <c r="Y2743" s="44"/>
      <c r="Z2743" s="44"/>
      <c r="AA2743" s="44"/>
      <c r="AB2743" s="102"/>
      <c r="AC2743" s="102"/>
      <c r="AD2743" s="102"/>
      <c r="AE2743" s="102"/>
      <c r="AF2743" s="102"/>
      <c r="AG2743" s="102"/>
      <c r="AH2743" s="102"/>
      <c r="AI2743" s="102"/>
      <c r="AJ2743" s="102"/>
      <c r="AK2743" s="102"/>
      <c r="AL2743" s="102"/>
      <c r="AM2743" s="102"/>
      <c r="AN2743" s="102"/>
      <c r="AO2743" s="102"/>
      <c r="AP2743" s="102"/>
      <c r="AQ2743" s="102"/>
      <c r="AR2743" s="102"/>
      <c r="AS2743" s="102"/>
      <c r="AT2743" s="102"/>
      <c r="AU2743" s="102"/>
      <c r="AV2743" s="102"/>
      <c r="AW2743" s="102"/>
      <c r="AX2743" s="102"/>
      <c r="AY2743" s="102"/>
      <c r="AZ2743" s="102"/>
      <c r="BA2743" s="102"/>
      <c r="BB2743" s="102"/>
      <c r="BC2743" s="102"/>
      <c r="BD2743" s="102"/>
      <c r="BE2743" s="102"/>
      <c r="BF2743" s="102"/>
      <c r="BG2743" s="102"/>
      <c r="BH2743" s="102"/>
      <c r="BI2743" s="102"/>
      <c r="BJ2743" s="102"/>
      <c r="BK2743" s="102"/>
      <c r="BL2743" s="102"/>
      <c r="BM2743" s="102"/>
    </row>
    <row r="2744" spans="1:65" customFormat="1" ht="15.75" customHeight="1" thickBot="1" x14ac:dyDescent="0.25">
      <c r="A2744" s="245">
        <v>681</v>
      </c>
      <c r="B2744" s="282">
        <v>8</v>
      </c>
      <c r="C2744" s="165" t="s">
        <v>34</v>
      </c>
      <c r="D2744" s="165" t="s">
        <v>92</v>
      </c>
      <c r="E2744" s="237" t="s">
        <v>42</v>
      </c>
      <c r="F2744" s="159" t="s">
        <v>1182</v>
      </c>
      <c r="G2744" s="16"/>
      <c r="H2744" s="16" t="s">
        <v>38</v>
      </c>
      <c r="I2744" s="16"/>
      <c r="J2744" s="16"/>
      <c r="K2744" s="16"/>
      <c r="L2744" s="16"/>
      <c r="M2744" s="16"/>
      <c r="N2744" s="16" t="s">
        <v>99</v>
      </c>
      <c r="O2744" s="9"/>
      <c r="P2744" s="278"/>
      <c r="Q2744" s="278"/>
      <c r="R2744" s="278"/>
      <c r="S2744" s="10"/>
      <c r="T2744" s="156"/>
      <c r="U2744" s="44">
        <f t="shared" si="85"/>
        <v>0</v>
      </c>
      <c r="V2744" s="44">
        <f t="shared" si="86"/>
        <v>681</v>
      </c>
      <c r="W2744" s="44">
        <f>IFERROR(VLOOKUP(V2744,workings!$B$5:$C$650,2,FALSE),0)</f>
        <v>0</v>
      </c>
      <c r="X2744" s="44"/>
      <c r="Y2744" s="44"/>
      <c r="Z2744" s="44"/>
      <c r="AA2744" s="44"/>
      <c r="AB2744" s="102"/>
      <c r="AC2744" s="102"/>
      <c r="AD2744" s="102"/>
      <c r="AE2744" s="102"/>
      <c r="AF2744" s="102"/>
      <c r="AG2744" s="102"/>
      <c r="AH2744" s="102"/>
      <c r="AI2744" s="102"/>
      <c r="AJ2744" s="102"/>
      <c r="AK2744" s="102"/>
      <c r="AL2744" s="102"/>
      <c r="AM2744" s="102"/>
      <c r="AN2744" s="102"/>
      <c r="AO2744" s="102"/>
      <c r="AP2744" s="102"/>
      <c r="AQ2744" s="102"/>
      <c r="AR2744" s="102"/>
      <c r="AS2744" s="102"/>
      <c r="AT2744" s="102"/>
      <c r="AU2744" s="102"/>
      <c r="AV2744" s="102"/>
      <c r="AW2744" s="102"/>
      <c r="AX2744" s="102"/>
      <c r="AY2744" s="102"/>
      <c r="AZ2744" s="102"/>
      <c r="BA2744" s="102"/>
      <c r="BB2744" s="102"/>
      <c r="BC2744" s="102"/>
      <c r="BD2744" s="102"/>
      <c r="BE2744" s="102"/>
      <c r="BF2744" s="102"/>
      <c r="BG2744" s="102"/>
      <c r="BH2744" s="102"/>
      <c r="BI2744" s="102"/>
      <c r="BJ2744" s="102"/>
      <c r="BK2744" s="102"/>
      <c r="BL2744" s="102"/>
      <c r="BM2744" s="102"/>
    </row>
    <row r="2745" spans="1:65" customFormat="1" ht="15.75" thickBot="1" x14ac:dyDescent="0.25">
      <c r="A2745" s="160"/>
      <c r="B2745" s="283"/>
      <c r="C2745" s="166"/>
      <c r="D2745" s="166"/>
      <c r="E2745" s="238"/>
      <c r="F2745" s="160"/>
      <c r="G2745" s="150" t="s">
        <v>1183</v>
      </c>
      <c r="H2745" s="243"/>
      <c r="I2745" s="243"/>
      <c r="J2745" s="243"/>
      <c r="K2745" s="243"/>
      <c r="L2745" s="243"/>
      <c r="M2745" s="243"/>
      <c r="N2745" s="244"/>
      <c r="O2745" s="11"/>
      <c r="P2745" s="142" t="s">
        <v>39</v>
      </c>
      <c r="Q2745" s="142"/>
      <c r="R2745" s="142"/>
      <c r="S2745" s="12"/>
      <c r="T2745" s="157"/>
      <c r="U2745" s="44">
        <f t="shared" si="85"/>
        <v>0</v>
      </c>
      <c r="V2745" s="44">
        <f t="shared" si="86"/>
        <v>681</v>
      </c>
      <c r="W2745" s="44">
        <f>IFERROR(VLOOKUP(V2745,workings!$B$5:$C$650,2,FALSE),0)</f>
        <v>0</v>
      </c>
      <c r="X2745" s="44"/>
      <c r="Y2745" s="44"/>
      <c r="Z2745" s="44"/>
      <c r="AA2745" s="44"/>
      <c r="AB2745" s="102"/>
      <c r="AC2745" s="102"/>
      <c r="AD2745" s="102"/>
      <c r="AE2745" s="102"/>
      <c r="AF2745" s="102"/>
      <c r="AG2745" s="102"/>
      <c r="AH2745" s="102"/>
      <c r="AI2745" s="102"/>
      <c r="AJ2745" s="102"/>
      <c r="AK2745" s="102"/>
      <c r="AL2745" s="102"/>
      <c r="AM2745" s="102"/>
      <c r="AN2745" s="102"/>
      <c r="AO2745" s="102"/>
      <c r="AP2745" s="102"/>
      <c r="AQ2745" s="102"/>
      <c r="AR2745" s="102"/>
      <c r="AS2745" s="102"/>
      <c r="AT2745" s="102"/>
      <c r="AU2745" s="102"/>
      <c r="AV2745" s="102"/>
      <c r="AW2745" s="102"/>
      <c r="AX2745" s="102"/>
      <c r="AY2745" s="102"/>
      <c r="AZ2745" s="102"/>
      <c r="BA2745" s="102"/>
      <c r="BB2745" s="102"/>
      <c r="BC2745" s="102"/>
      <c r="BD2745" s="102"/>
      <c r="BE2745" s="102"/>
      <c r="BF2745" s="102"/>
      <c r="BG2745" s="102"/>
      <c r="BH2745" s="102"/>
      <c r="BI2745" s="102"/>
      <c r="BJ2745" s="102"/>
      <c r="BK2745" s="102"/>
      <c r="BL2745" s="102"/>
      <c r="BM2745" s="102"/>
    </row>
    <row r="2746" spans="1:65" customFormat="1" ht="15" x14ac:dyDescent="0.2">
      <c r="A2746" s="160"/>
      <c r="B2746" s="283"/>
      <c r="C2746" s="166"/>
      <c r="D2746" s="166"/>
      <c r="E2746" s="238"/>
      <c r="F2746" s="160"/>
      <c r="G2746" s="150"/>
      <c r="H2746" s="151"/>
      <c r="I2746" s="151"/>
      <c r="J2746" s="151"/>
      <c r="K2746" s="151"/>
      <c r="L2746" s="151"/>
      <c r="M2746" s="151"/>
      <c r="N2746" s="152"/>
      <c r="O2746" s="9"/>
      <c r="P2746" s="278"/>
      <c r="Q2746" s="278"/>
      <c r="R2746" s="278"/>
      <c r="S2746" s="13"/>
      <c r="T2746" s="157"/>
      <c r="U2746" s="44">
        <f t="shared" si="85"/>
        <v>0</v>
      </c>
      <c r="V2746" s="44">
        <f t="shared" si="86"/>
        <v>681</v>
      </c>
      <c r="W2746" s="44">
        <f>IFERROR(VLOOKUP(V2746,workings!$B$5:$C$650,2,FALSE),0)</f>
        <v>0</v>
      </c>
      <c r="X2746" s="44"/>
      <c r="Y2746" s="44"/>
      <c r="Z2746" s="44"/>
      <c r="AA2746" s="44"/>
      <c r="AB2746" s="102"/>
      <c r="AC2746" s="102"/>
      <c r="AD2746" s="102"/>
      <c r="AE2746" s="102"/>
      <c r="AF2746" s="102"/>
      <c r="AG2746" s="102"/>
      <c r="AH2746" s="102"/>
      <c r="AI2746" s="102"/>
      <c r="AJ2746" s="102"/>
      <c r="AK2746" s="102"/>
      <c r="AL2746" s="102"/>
      <c r="AM2746" s="102"/>
      <c r="AN2746" s="102"/>
      <c r="AO2746" s="102"/>
      <c r="AP2746" s="102"/>
      <c r="AQ2746" s="102"/>
      <c r="AR2746" s="102"/>
      <c r="AS2746" s="102"/>
      <c r="AT2746" s="102"/>
      <c r="AU2746" s="102"/>
      <c r="AV2746" s="102"/>
      <c r="AW2746" s="102"/>
      <c r="AX2746" s="102"/>
      <c r="AY2746" s="102"/>
      <c r="AZ2746" s="102"/>
      <c r="BA2746" s="102"/>
      <c r="BB2746" s="102"/>
      <c r="BC2746" s="102"/>
      <c r="BD2746" s="102"/>
      <c r="BE2746" s="102"/>
      <c r="BF2746" s="102"/>
      <c r="BG2746" s="102"/>
      <c r="BH2746" s="102"/>
      <c r="BI2746" s="102"/>
      <c r="BJ2746" s="102"/>
      <c r="BK2746" s="102"/>
      <c r="BL2746" s="102"/>
      <c r="BM2746" s="102"/>
    </row>
    <row r="2747" spans="1:65" customFormat="1" ht="15.75" thickBot="1" x14ac:dyDescent="0.25">
      <c r="A2747" s="246"/>
      <c r="B2747" s="284"/>
      <c r="C2747" s="167"/>
      <c r="D2747" s="167"/>
      <c r="E2747" s="239"/>
      <c r="F2747" s="161"/>
      <c r="G2747" s="153" t="s">
        <v>1165</v>
      </c>
      <c r="H2747" s="154"/>
      <c r="I2747" s="154"/>
      <c r="J2747" s="154"/>
      <c r="K2747" s="154"/>
      <c r="L2747" s="154"/>
      <c r="M2747" s="154"/>
      <c r="N2747" s="155"/>
      <c r="O2747" s="11"/>
      <c r="P2747" s="231"/>
      <c r="Q2747" s="232"/>
      <c r="R2747" s="233"/>
      <c r="S2747" s="14"/>
      <c r="T2747" s="158"/>
      <c r="U2747" s="44">
        <f t="shared" si="85"/>
        <v>0</v>
      </c>
      <c r="V2747" s="44">
        <f t="shared" si="86"/>
        <v>681</v>
      </c>
      <c r="W2747" s="44">
        <f>IFERROR(VLOOKUP(V2747,workings!$B$5:$C$650,2,FALSE),0)</f>
        <v>0</v>
      </c>
      <c r="X2747" s="44"/>
      <c r="Y2747" s="44"/>
      <c r="Z2747" s="44"/>
      <c r="AA2747" s="44"/>
      <c r="AB2747" s="102"/>
      <c r="AC2747" s="102"/>
      <c r="AD2747" s="102"/>
      <c r="AE2747" s="102"/>
      <c r="AF2747" s="102"/>
      <c r="AG2747" s="102"/>
      <c r="AH2747" s="102"/>
      <c r="AI2747" s="102"/>
      <c r="AJ2747" s="102"/>
      <c r="AK2747" s="102"/>
      <c r="AL2747" s="102"/>
      <c r="AM2747" s="102"/>
      <c r="AN2747" s="102"/>
      <c r="AO2747" s="102"/>
      <c r="AP2747" s="102"/>
      <c r="AQ2747" s="102"/>
      <c r="AR2747" s="102"/>
      <c r="AS2747" s="102"/>
      <c r="AT2747" s="102"/>
      <c r="AU2747" s="102"/>
      <c r="AV2747" s="102"/>
      <c r="AW2747" s="102"/>
      <c r="AX2747" s="102"/>
      <c r="AY2747" s="102"/>
      <c r="AZ2747" s="102"/>
      <c r="BA2747" s="102"/>
      <c r="BB2747" s="102"/>
      <c r="BC2747" s="102"/>
      <c r="BD2747" s="102"/>
      <c r="BE2747" s="102"/>
      <c r="BF2747" s="102"/>
      <c r="BG2747" s="102"/>
      <c r="BH2747" s="102"/>
      <c r="BI2747" s="102"/>
      <c r="BJ2747" s="102"/>
      <c r="BK2747" s="102"/>
      <c r="BL2747" s="102"/>
      <c r="BM2747" s="102"/>
    </row>
    <row r="2748" spans="1:65" customFormat="1" ht="15.75" customHeight="1" thickBot="1" x14ac:dyDescent="0.25">
      <c r="A2748" s="245">
        <v>682</v>
      </c>
      <c r="B2748" s="282">
        <v>8</v>
      </c>
      <c r="C2748" s="165" t="s">
        <v>34</v>
      </c>
      <c r="D2748" s="165" t="s">
        <v>92</v>
      </c>
      <c r="E2748" s="237" t="s">
        <v>42</v>
      </c>
      <c r="F2748" s="159" t="s">
        <v>1184</v>
      </c>
      <c r="G2748" s="16"/>
      <c r="H2748" s="16" t="s">
        <v>38</v>
      </c>
      <c r="I2748" s="16"/>
      <c r="J2748" s="16"/>
      <c r="K2748" s="16"/>
      <c r="L2748" s="16"/>
      <c r="M2748" s="16"/>
      <c r="N2748" s="16"/>
      <c r="O2748" s="9"/>
      <c r="P2748" s="278"/>
      <c r="Q2748" s="278"/>
      <c r="R2748" s="278"/>
      <c r="S2748" s="10"/>
      <c r="T2748" s="156"/>
      <c r="U2748" s="44">
        <f t="shared" si="85"/>
        <v>0</v>
      </c>
      <c r="V2748" s="44">
        <f t="shared" si="86"/>
        <v>682</v>
      </c>
      <c r="W2748" s="44" t="str">
        <f>IFERROR(VLOOKUP(V2748,workings!$B$5:$C$650,2,FALSE),0)</f>
        <v>D</v>
      </c>
      <c r="X2748" s="44"/>
      <c r="Y2748" s="44"/>
      <c r="Z2748" s="44"/>
      <c r="AA2748" s="44"/>
      <c r="AB2748" s="102"/>
      <c r="AC2748" s="102"/>
      <c r="AD2748" s="102"/>
      <c r="AE2748" s="102"/>
      <c r="AF2748" s="102"/>
      <c r="AG2748" s="102"/>
      <c r="AH2748" s="102"/>
      <c r="AI2748" s="102"/>
      <c r="AJ2748" s="102"/>
      <c r="AK2748" s="102"/>
      <c r="AL2748" s="102"/>
      <c r="AM2748" s="102"/>
      <c r="AN2748" s="102"/>
      <c r="AO2748" s="102"/>
      <c r="AP2748" s="102"/>
      <c r="AQ2748" s="102"/>
      <c r="AR2748" s="102"/>
      <c r="AS2748" s="102"/>
      <c r="AT2748" s="102"/>
      <c r="AU2748" s="102"/>
      <c r="AV2748" s="102"/>
      <c r="AW2748" s="102"/>
      <c r="AX2748" s="102"/>
      <c r="AY2748" s="102"/>
      <c r="AZ2748" s="102"/>
      <c r="BA2748" s="102"/>
      <c r="BB2748" s="102"/>
      <c r="BC2748" s="102"/>
      <c r="BD2748" s="102"/>
      <c r="BE2748" s="102"/>
      <c r="BF2748" s="102"/>
      <c r="BG2748" s="102"/>
      <c r="BH2748" s="102"/>
      <c r="BI2748" s="102"/>
      <c r="BJ2748" s="102"/>
      <c r="BK2748" s="102"/>
      <c r="BL2748" s="102"/>
      <c r="BM2748" s="102"/>
    </row>
    <row r="2749" spans="1:65" customFormat="1" ht="15.75" thickBot="1" x14ac:dyDescent="0.25">
      <c r="A2749" s="160"/>
      <c r="B2749" s="283"/>
      <c r="C2749" s="166"/>
      <c r="D2749" s="166"/>
      <c r="E2749" s="238"/>
      <c r="F2749" s="160"/>
      <c r="G2749" s="150"/>
      <c r="H2749" s="243"/>
      <c r="I2749" s="243"/>
      <c r="J2749" s="243"/>
      <c r="K2749" s="243"/>
      <c r="L2749" s="243"/>
      <c r="M2749" s="243"/>
      <c r="N2749" s="244"/>
      <c r="O2749" s="11" t="s">
        <v>45</v>
      </c>
      <c r="P2749" s="142" t="s">
        <v>64</v>
      </c>
      <c r="Q2749" s="142"/>
      <c r="R2749" s="142"/>
      <c r="S2749" s="12"/>
      <c r="T2749" s="157"/>
      <c r="U2749" s="44" t="str">
        <f t="shared" si="85"/>
        <v>D</v>
      </c>
      <c r="V2749" s="44">
        <f t="shared" si="86"/>
        <v>682</v>
      </c>
      <c r="W2749" s="44" t="str">
        <f>IFERROR(VLOOKUP(V2749,workings!$B$5:$C$650,2,FALSE),0)</f>
        <v>D</v>
      </c>
      <c r="X2749" s="44"/>
      <c r="Y2749" s="44"/>
      <c r="Z2749" s="44"/>
      <c r="AA2749" s="44"/>
      <c r="AB2749" s="102"/>
      <c r="AC2749" s="102"/>
      <c r="AD2749" s="102"/>
      <c r="AE2749" s="102"/>
      <c r="AF2749" s="102"/>
      <c r="AG2749" s="102"/>
      <c r="AH2749" s="102"/>
      <c r="AI2749" s="102"/>
      <c r="AJ2749" s="102"/>
      <c r="AK2749" s="102"/>
      <c r="AL2749" s="102"/>
      <c r="AM2749" s="102"/>
      <c r="AN2749" s="102"/>
      <c r="AO2749" s="102"/>
      <c r="AP2749" s="102"/>
      <c r="AQ2749" s="102"/>
      <c r="AR2749" s="102"/>
      <c r="AS2749" s="102"/>
      <c r="AT2749" s="102"/>
      <c r="AU2749" s="102"/>
      <c r="AV2749" s="102"/>
      <c r="AW2749" s="102"/>
      <c r="AX2749" s="102"/>
      <c r="AY2749" s="102"/>
      <c r="AZ2749" s="102"/>
      <c r="BA2749" s="102"/>
      <c r="BB2749" s="102"/>
      <c r="BC2749" s="102"/>
      <c r="BD2749" s="102"/>
      <c r="BE2749" s="102"/>
      <c r="BF2749" s="102"/>
      <c r="BG2749" s="102"/>
      <c r="BH2749" s="102"/>
      <c r="BI2749" s="102"/>
      <c r="BJ2749" s="102"/>
      <c r="BK2749" s="102"/>
      <c r="BL2749" s="102"/>
      <c r="BM2749" s="102"/>
    </row>
    <row r="2750" spans="1:65" customFormat="1" ht="15" x14ac:dyDescent="0.2">
      <c r="A2750" s="160"/>
      <c r="B2750" s="283"/>
      <c r="C2750" s="166"/>
      <c r="D2750" s="166"/>
      <c r="E2750" s="238"/>
      <c r="F2750" s="160" t="s">
        <v>1184</v>
      </c>
      <c r="G2750" s="150"/>
      <c r="H2750" s="151" t="s">
        <v>38</v>
      </c>
      <c r="I2750" s="151"/>
      <c r="J2750" s="151"/>
      <c r="K2750" s="151"/>
      <c r="L2750" s="151"/>
      <c r="M2750" s="151"/>
      <c r="N2750" s="152"/>
      <c r="O2750" s="9"/>
      <c r="P2750" s="278"/>
      <c r="Q2750" s="278"/>
      <c r="R2750" s="278"/>
      <c r="S2750" s="13"/>
      <c r="T2750" s="157"/>
      <c r="U2750" s="44">
        <f t="shared" si="85"/>
        <v>0</v>
      </c>
      <c r="V2750" s="44">
        <f t="shared" si="86"/>
        <v>682</v>
      </c>
      <c r="W2750" s="44" t="str">
        <f>IFERROR(VLOOKUP(V2750,workings!$B$5:$C$650,2,FALSE),0)</f>
        <v>D</v>
      </c>
      <c r="X2750" s="44"/>
      <c r="Y2750" s="44"/>
      <c r="Z2750" s="44"/>
      <c r="AA2750" s="44"/>
      <c r="AB2750" s="102"/>
      <c r="AC2750" s="102"/>
      <c r="AD2750" s="102"/>
      <c r="AE2750" s="102"/>
      <c r="AF2750" s="102"/>
      <c r="AG2750" s="102"/>
      <c r="AH2750" s="102"/>
      <c r="AI2750" s="102"/>
      <c r="AJ2750" s="102"/>
      <c r="AK2750" s="102"/>
      <c r="AL2750" s="102"/>
      <c r="AM2750" s="102"/>
      <c r="AN2750" s="102"/>
      <c r="AO2750" s="102"/>
      <c r="AP2750" s="102"/>
      <c r="AQ2750" s="102"/>
      <c r="AR2750" s="102"/>
      <c r="AS2750" s="102"/>
      <c r="AT2750" s="102"/>
      <c r="AU2750" s="102"/>
      <c r="AV2750" s="102"/>
      <c r="AW2750" s="102"/>
      <c r="AX2750" s="102"/>
      <c r="AY2750" s="102"/>
      <c r="AZ2750" s="102"/>
      <c r="BA2750" s="102"/>
      <c r="BB2750" s="102"/>
      <c r="BC2750" s="102"/>
      <c r="BD2750" s="102"/>
      <c r="BE2750" s="102"/>
      <c r="BF2750" s="102"/>
      <c r="BG2750" s="102"/>
      <c r="BH2750" s="102"/>
      <c r="BI2750" s="102"/>
      <c r="BJ2750" s="102"/>
      <c r="BK2750" s="102"/>
      <c r="BL2750" s="102"/>
      <c r="BM2750" s="102"/>
    </row>
    <row r="2751" spans="1:65" customFormat="1" ht="15.75" thickBot="1" x14ac:dyDescent="0.25">
      <c r="A2751" s="246"/>
      <c r="B2751" s="284"/>
      <c r="C2751" s="167"/>
      <c r="D2751" s="167"/>
      <c r="E2751" s="239"/>
      <c r="F2751" s="161"/>
      <c r="G2751" s="153"/>
      <c r="H2751" s="154"/>
      <c r="I2751" s="154"/>
      <c r="J2751" s="154"/>
      <c r="K2751" s="154"/>
      <c r="L2751" s="154"/>
      <c r="M2751" s="154"/>
      <c r="N2751" s="155"/>
      <c r="O2751" s="11"/>
      <c r="P2751" s="231"/>
      <c r="Q2751" s="232"/>
      <c r="R2751" s="233"/>
      <c r="S2751" s="14"/>
      <c r="T2751" s="158"/>
      <c r="U2751" s="44">
        <f t="shared" si="85"/>
        <v>0</v>
      </c>
      <c r="V2751" s="44">
        <f t="shared" si="86"/>
        <v>682</v>
      </c>
      <c r="W2751" s="44" t="str">
        <f>IFERROR(VLOOKUP(V2751,workings!$B$5:$C$650,2,FALSE),0)</f>
        <v>D</v>
      </c>
      <c r="X2751" s="44"/>
      <c r="Y2751" s="44"/>
      <c r="Z2751" s="44"/>
      <c r="AA2751" s="44"/>
      <c r="AB2751" s="102"/>
      <c r="AC2751" s="102"/>
      <c r="AD2751" s="102"/>
      <c r="AE2751" s="102"/>
      <c r="AF2751" s="102"/>
      <c r="AG2751" s="102"/>
      <c r="AH2751" s="102"/>
      <c r="AI2751" s="102"/>
      <c r="AJ2751" s="102"/>
      <c r="AK2751" s="102"/>
      <c r="AL2751" s="102"/>
      <c r="AM2751" s="102"/>
      <c r="AN2751" s="102"/>
      <c r="AO2751" s="102"/>
      <c r="AP2751" s="102"/>
      <c r="AQ2751" s="102"/>
      <c r="AR2751" s="102"/>
      <c r="AS2751" s="102"/>
      <c r="AT2751" s="102"/>
      <c r="AU2751" s="102"/>
      <c r="AV2751" s="102"/>
      <c r="AW2751" s="102"/>
      <c r="AX2751" s="102"/>
      <c r="AY2751" s="102"/>
      <c r="AZ2751" s="102"/>
      <c r="BA2751" s="102"/>
      <c r="BB2751" s="102"/>
      <c r="BC2751" s="102"/>
      <c r="BD2751" s="102"/>
      <c r="BE2751" s="102"/>
      <c r="BF2751" s="102"/>
      <c r="BG2751" s="102"/>
      <c r="BH2751" s="102"/>
      <c r="BI2751" s="102"/>
      <c r="BJ2751" s="102"/>
      <c r="BK2751" s="102"/>
      <c r="BL2751" s="102"/>
      <c r="BM2751" s="102"/>
    </row>
    <row r="2752" spans="1:65" customFormat="1" ht="15.75" customHeight="1" thickBot="1" x14ac:dyDescent="0.25">
      <c r="A2752" s="245">
        <v>683</v>
      </c>
      <c r="B2752" s="282">
        <v>8</v>
      </c>
      <c r="C2752" s="165" t="s">
        <v>34</v>
      </c>
      <c r="D2752" s="165" t="s">
        <v>465</v>
      </c>
      <c r="E2752" s="237" t="s">
        <v>42</v>
      </c>
      <c r="F2752" s="159" t="s">
        <v>1185</v>
      </c>
      <c r="G2752" s="16"/>
      <c r="H2752" s="16"/>
      <c r="I2752" s="16"/>
      <c r="J2752" s="16" t="s">
        <v>1186</v>
      </c>
      <c r="K2752" s="16"/>
      <c r="L2752" s="16" t="s">
        <v>169</v>
      </c>
      <c r="M2752" s="16"/>
      <c r="N2752" s="16" t="s">
        <v>99</v>
      </c>
      <c r="O2752" s="9"/>
      <c r="P2752" s="278"/>
      <c r="Q2752" s="278"/>
      <c r="R2752" s="278"/>
      <c r="S2752" s="10"/>
      <c r="T2752" s="156"/>
      <c r="U2752" s="44">
        <f t="shared" si="85"/>
        <v>0</v>
      </c>
      <c r="V2752" s="44">
        <f t="shared" si="86"/>
        <v>683</v>
      </c>
      <c r="W2752" s="44">
        <f>IFERROR(VLOOKUP(V2752,workings!$B$5:$C$650,2,FALSE),0)</f>
        <v>0</v>
      </c>
      <c r="X2752" s="44"/>
      <c r="Y2752" s="44"/>
      <c r="Z2752" s="44"/>
      <c r="AA2752" s="44"/>
      <c r="AB2752" s="102"/>
      <c r="AC2752" s="102"/>
      <c r="AD2752" s="102"/>
      <c r="AE2752" s="102"/>
      <c r="AF2752" s="102"/>
      <c r="AG2752" s="102"/>
      <c r="AH2752" s="102"/>
      <c r="AI2752" s="102"/>
      <c r="AJ2752" s="102"/>
      <c r="AK2752" s="102"/>
      <c r="AL2752" s="102"/>
      <c r="AM2752" s="102"/>
      <c r="AN2752" s="102"/>
      <c r="AO2752" s="102"/>
      <c r="AP2752" s="102"/>
      <c r="AQ2752" s="102"/>
      <c r="AR2752" s="102"/>
      <c r="AS2752" s="102"/>
      <c r="AT2752" s="102"/>
      <c r="AU2752" s="102"/>
      <c r="AV2752" s="102"/>
      <c r="AW2752" s="102"/>
      <c r="AX2752" s="102"/>
      <c r="AY2752" s="102"/>
      <c r="AZ2752" s="102"/>
      <c r="BA2752" s="102"/>
      <c r="BB2752" s="102"/>
      <c r="BC2752" s="102"/>
      <c r="BD2752" s="102"/>
      <c r="BE2752" s="102"/>
      <c r="BF2752" s="102"/>
      <c r="BG2752" s="102"/>
      <c r="BH2752" s="102"/>
      <c r="BI2752" s="102"/>
      <c r="BJ2752" s="102"/>
      <c r="BK2752" s="102"/>
      <c r="BL2752" s="102"/>
      <c r="BM2752" s="102"/>
    </row>
    <row r="2753" spans="1:65" customFormat="1" ht="15.75" thickBot="1" x14ac:dyDescent="0.25">
      <c r="A2753" s="160"/>
      <c r="B2753" s="283"/>
      <c r="C2753" s="166"/>
      <c r="D2753" s="166"/>
      <c r="E2753" s="238"/>
      <c r="F2753" s="160"/>
      <c r="G2753" s="150" t="s">
        <v>1187</v>
      </c>
      <c r="H2753" s="243"/>
      <c r="I2753" s="243"/>
      <c r="J2753" s="243"/>
      <c r="K2753" s="243"/>
      <c r="L2753" s="243"/>
      <c r="M2753" s="243"/>
      <c r="N2753" s="244"/>
      <c r="O2753" s="11"/>
      <c r="P2753" s="142" t="s">
        <v>39</v>
      </c>
      <c r="Q2753" s="142"/>
      <c r="R2753" s="142"/>
      <c r="S2753" s="12"/>
      <c r="T2753" s="157"/>
      <c r="U2753" s="44">
        <f t="shared" si="85"/>
        <v>0</v>
      </c>
      <c r="V2753" s="44">
        <f t="shared" si="86"/>
        <v>683</v>
      </c>
      <c r="W2753" s="44">
        <f>IFERROR(VLOOKUP(V2753,workings!$B$5:$C$650,2,FALSE),0)</f>
        <v>0</v>
      </c>
      <c r="X2753" s="44"/>
      <c r="Y2753" s="44"/>
      <c r="Z2753" s="44"/>
      <c r="AA2753" s="44"/>
      <c r="AB2753" s="102"/>
      <c r="AC2753" s="102"/>
      <c r="AD2753" s="102"/>
      <c r="AE2753" s="102"/>
      <c r="AF2753" s="102"/>
      <c r="AG2753" s="102"/>
      <c r="AH2753" s="102"/>
      <c r="AI2753" s="102"/>
      <c r="AJ2753" s="102"/>
      <c r="AK2753" s="102"/>
      <c r="AL2753" s="102"/>
      <c r="AM2753" s="102"/>
      <c r="AN2753" s="102"/>
      <c r="AO2753" s="102"/>
      <c r="AP2753" s="102"/>
      <c r="AQ2753" s="102"/>
      <c r="AR2753" s="102"/>
      <c r="AS2753" s="102"/>
      <c r="AT2753" s="102"/>
      <c r="AU2753" s="102"/>
      <c r="AV2753" s="102"/>
      <c r="AW2753" s="102"/>
      <c r="AX2753" s="102"/>
      <c r="AY2753" s="102"/>
      <c r="AZ2753" s="102"/>
      <c r="BA2753" s="102"/>
      <c r="BB2753" s="102"/>
      <c r="BC2753" s="102"/>
      <c r="BD2753" s="102"/>
      <c r="BE2753" s="102"/>
      <c r="BF2753" s="102"/>
      <c r="BG2753" s="102"/>
      <c r="BH2753" s="102"/>
      <c r="BI2753" s="102"/>
      <c r="BJ2753" s="102"/>
      <c r="BK2753" s="102"/>
      <c r="BL2753" s="102"/>
      <c r="BM2753" s="102"/>
    </row>
    <row r="2754" spans="1:65" customFormat="1" ht="15" x14ac:dyDescent="0.2">
      <c r="A2754" s="160"/>
      <c r="B2754" s="283"/>
      <c r="C2754" s="166"/>
      <c r="D2754" s="166"/>
      <c r="E2754" s="238"/>
      <c r="F2754" s="160" t="s">
        <v>1185</v>
      </c>
      <c r="G2754" s="150"/>
      <c r="H2754" s="151"/>
      <c r="I2754" s="151"/>
      <c r="J2754" s="151" t="s">
        <v>1186</v>
      </c>
      <c r="K2754" s="151"/>
      <c r="L2754" s="151" t="s">
        <v>169</v>
      </c>
      <c r="M2754" s="151"/>
      <c r="N2754" s="152"/>
      <c r="O2754" s="9"/>
      <c r="P2754" s="278"/>
      <c r="Q2754" s="278"/>
      <c r="R2754" s="278"/>
      <c r="S2754" s="13"/>
      <c r="T2754" s="157"/>
      <c r="U2754" s="44">
        <f t="shared" si="85"/>
        <v>0</v>
      </c>
      <c r="V2754" s="44">
        <f t="shared" si="86"/>
        <v>683</v>
      </c>
      <c r="W2754" s="44">
        <f>IFERROR(VLOOKUP(V2754,workings!$B$5:$C$650,2,FALSE),0)</f>
        <v>0</v>
      </c>
      <c r="X2754" s="44"/>
      <c r="Y2754" s="44"/>
      <c r="Z2754" s="44"/>
      <c r="AA2754" s="44"/>
      <c r="AB2754" s="102"/>
      <c r="AC2754" s="102"/>
      <c r="AD2754" s="102"/>
      <c r="AE2754" s="102"/>
      <c r="AF2754" s="102"/>
      <c r="AG2754" s="102"/>
      <c r="AH2754" s="102"/>
      <c r="AI2754" s="102"/>
      <c r="AJ2754" s="102"/>
      <c r="AK2754" s="102"/>
      <c r="AL2754" s="102"/>
      <c r="AM2754" s="102"/>
      <c r="AN2754" s="102"/>
      <c r="AO2754" s="102"/>
      <c r="AP2754" s="102"/>
      <c r="AQ2754" s="102"/>
      <c r="AR2754" s="102"/>
      <c r="AS2754" s="102"/>
      <c r="AT2754" s="102"/>
      <c r="AU2754" s="102"/>
      <c r="AV2754" s="102"/>
      <c r="AW2754" s="102"/>
      <c r="AX2754" s="102"/>
      <c r="AY2754" s="102"/>
      <c r="AZ2754" s="102"/>
      <c r="BA2754" s="102"/>
      <c r="BB2754" s="102"/>
      <c r="BC2754" s="102"/>
      <c r="BD2754" s="102"/>
      <c r="BE2754" s="102"/>
      <c r="BF2754" s="102"/>
      <c r="BG2754" s="102"/>
      <c r="BH2754" s="102"/>
      <c r="BI2754" s="102"/>
      <c r="BJ2754" s="102"/>
      <c r="BK2754" s="102"/>
      <c r="BL2754" s="102"/>
      <c r="BM2754" s="102"/>
    </row>
    <row r="2755" spans="1:65" customFormat="1" ht="15.75" thickBot="1" x14ac:dyDescent="0.25">
      <c r="A2755" s="246"/>
      <c r="B2755" s="284"/>
      <c r="C2755" s="167"/>
      <c r="D2755" s="167"/>
      <c r="E2755" s="239"/>
      <c r="F2755" s="161"/>
      <c r="G2755" s="153" t="s">
        <v>1187</v>
      </c>
      <c r="H2755" s="154"/>
      <c r="I2755" s="154"/>
      <c r="J2755" s="154"/>
      <c r="K2755" s="154"/>
      <c r="L2755" s="154"/>
      <c r="M2755" s="154"/>
      <c r="N2755" s="155"/>
      <c r="O2755" s="11"/>
      <c r="P2755" s="231"/>
      <c r="Q2755" s="232"/>
      <c r="R2755" s="233"/>
      <c r="S2755" s="14"/>
      <c r="T2755" s="158"/>
      <c r="U2755" s="44">
        <f t="shared" si="85"/>
        <v>0</v>
      </c>
      <c r="V2755" s="44">
        <f t="shared" si="86"/>
        <v>683</v>
      </c>
      <c r="W2755" s="44">
        <f>IFERROR(VLOOKUP(V2755,workings!$B$5:$C$650,2,FALSE),0)</f>
        <v>0</v>
      </c>
      <c r="X2755" s="44"/>
      <c r="Y2755" s="44"/>
      <c r="Z2755" s="44"/>
      <c r="AA2755" s="44"/>
      <c r="AB2755" s="102"/>
      <c r="AC2755" s="102"/>
      <c r="AD2755" s="102"/>
      <c r="AE2755" s="102"/>
      <c r="AF2755" s="102"/>
      <c r="AG2755" s="102"/>
      <c r="AH2755" s="102"/>
      <c r="AI2755" s="102"/>
      <c r="AJ2755" s="102"/>
      <c r="AK2755" s="102"/>
      <c r="AL2755" s="102"/>
      <c r="AM2755" s="102"/>
      <c r="AN2755" s="102"/>
      <c r="AO2755" s="102"/>
      <c r="AP2755" s="102"/>
      <c r="AQ2755" s="102"/>
      <c r="AR2755" s="102"/>
      <c r="AS2755" s="102"/>
      <c r="AT2755" s="102"/>
      <c r="AU2755" s="102"/>
      <c r="AV2755" s="102"/>
      <c r="AW2755" s="102"/>
      <c r="AX2755" s="102"/>
      <c r="AY2755" s="102"/>
      <c r="AZ2755" s="102"/>
      <c r="BA2755" s="102"/>
      <c r="BB2755" s="102"/>
      <c r="BC2755" s="102"/>
      <c r="BD2755" s="102"/>
      <c r="BE2755" s="102"/>
      <c r="BF2755" s="102"/>
      <c r="BG2755" s="102"/>
      <c r="BH2755" s="102"/>
      <c r="BI2755" s="102"/>
      <c r="BJ2755" s="102"/>
      <c r="BK2755" s="102"/>
      <c r="BL2755" s="102"/>
      <c r="BM2755" s="102"/>
    </row>
    <row r="2756" spans="1:65" customFormat="1" ht="15.75" customHeight="1" thickBot="1" x14ac:dyDescent="0.25">
      <c r="A2756" s="245">
        <v>684</v>
      </c>
      <c r="B2756" s="282">
        <v>8</v>
      </c>
      <c r="C2756" s="165" t="s">
        <v>34</v>
      </c>
      <c r="D2756" s="165" t="s">
        <v>1011</v>
      </c>
      <c r="E2756" s="237" t="s">
        <v>51</v>
      </c>
      <c r="F2756" s="159" t="s">
        <v>1188</v>
      </c>
      <c r="G2756" s="16"/>
      <c r="H2756" s="16"/>
      <c r="I2756" s="16"/>
      <c r="J2756" s="16"/>
      <c r="K2756" s="16"/>
      <c r="L2756" s="16"/>
      <c r="M2756" s="16"/>
      <c r="N2756" s="16"/>
      <c r="O2756" s="9"/>
      <c r="P2756" s="278"/>
      <c r="Q2756" s="278"/>
      <c r="R2756" s="278"/>
      <c r="S2756" s="10"/>
      <c r="T2756" s="156"/>
      <c r="U2756" s="44">
        <f t="shared" si="85"/>
        <v>0</v>
      </c>
      <c r="V2756" s="44">
        <f t="shared" si="86"/>
        <v>684</v>
      </c>
      <c r="W2756" s="44">
        <f>IFERROR(VLOOKUP(V2756,workings!$B$5:$C$650,2,FALSE),0)</f>
        <v>0</v>
      </c>
      <c r="X2756" s="44"/>
      <c r="Y2756" s="44"/>
      <c r="Z2756" s="44"/>
      <c r="AA2756" s="44"/>
      <c r="AB2756" s="102"/>
      <c r="AC2756" s="102"/>
      <c r="AD2756" s="102"/>
      <c r="AE2756" s="102"/>
      <c r="AF2756" s="102"/>
      <c r="AG2756" s="102"/>
      <c r="AH2756" s="102"/>
      <c r="AI2756" s="102"/>
      <c r="AJ2756" s="102"/>
      <c r="AK2756" s="102"/>
      <c r="AL2756" s="102"/>
      <c r="AM2756" s="102"/>
      <c r="AN2756" s="102"/>
      <c r="AO2756" s="102"/>
      <c r="AP2756" s="102"/>
      <c r="AQ2756" s="102"/>
      <c r="AR2756" s="102"/>
      <c r="AS2756" s="102"/>
      <c r="AT2756" s="102"/>
      <c r="AU2756" s="102"/>
      <c r="AV2756" s="102"/>
      <c r="AW2756" s="102"/>
      <c r="AX2756" s="102"/>
      <c r="AY2756" s="102"/>
      <c r="AZ2756" s="102"/>
      <c r="BA2756" s="102"/>
      <c r="BB2756" s="102"/>
      <c r="BC2756" s="102"/>
      <c r="BD2756" s="102"/>
      <c r="BE2756" s="102"/>
      <c r="BF2756" s="102"/>
      <c r="BG2756" s="102"/>
      <c r="BH2756" s="102"/>
      <c r="BI2756" s="102"/>
      <c r="BJ2756" s="102"/>
      <c r="BK2756" s="102"/>
      <c r="BL2756" s="102"/>
      <c r="BM2756" s="102"/>
    </row>
    <row r="2757" spans="1:65" customFormat="1" ht="15.75" thickBot="1" x14ac:dyDescent="0.25">
      <c r="A2757" s="160"/>
      <c r="B2757" s="283"/>
      <c r="C2757" s="166"/>
      <c r="D2757" s="166"/>
      <c r="E2757" s="238"/>
      <c r="F2757" s="160"/>
      <c r="G2757" s="150" t="s">
        <v>83</v>
      </c>
      <c r="H2757" s="243"/>
      <c r="I2757" s="243"/>
      <c r="J2757" s="243"/>
      <c r="K2757" s="243"/>
      <c r="L2757" s="243"/>
      <c r="M2757" s="243"/>
      <c r="N2757" s="244"/>
      <c r="O2757" s="11"/>
      <c r="P2757" s="142"/>
      <c r="Q2757" s="142"/>
      <c r="R2757" s="142"/>
      <c r="S2757" s="12"/>
      <c r="T2757" s="157"/>
      <c r="U2757" s="44">
        <f t="shared" si="85"/>
        <v>0</v>
      </c>
      <c r="V2757" s="44">
        <f t="shared" si="86"/>
        <v>684</v>
      </c>
      <c r="W2757" s="44">
        <f>IFERROR(VLOOKUP(V2757,workings!$B$5:$C$650,2,FALSE),0)</f>
        <v>0</v>
      </c>
      <c r="X2757" s="44"/>
      <c r="Y2757" s="44"/>
      <c r="Z2757" s="44"/>
      <c r="AA2757" s="44"/>
      <c r="AB2757" s="102"/>
      <c r="AC2757" s="102"/>
      <c r="AD2757" s="102"/>
      <c r="AE2757" s="102"/>
      <c r="AF2757" s="102"/>
      <c r="AG2757" s="102"/>
      <c r="AH2757" s="102"/>
      <c r="AI2757" s="102"/>
      <c r="AJ2757" s="102"/>
      <c r="AK2757" s="102"/>
      <c r="AL2757" s="102"/>
      <c r="AM2757" s="102"/>
      <c r="AN2757" s="102"/>
      <c r="AO2757" s="102"/>
      <c r="AP2757" s="102"/>
      <c r="AQ2757" s="102"/>
      <c r="AR2757" s="102"/>
      <c r="AS2757" s="102"/>
      <c r="AT2757" s="102"/>
      <c r="AU2757" s="102"/>
      <c r="AV2757" s="102"/>
      <c r="AW2757" s="102"/>
      <c r="AX2757" s="102"/>
      <c r="AY2757" s="102"/>
      <c r="AZ2757" s="102"/>
      <c r="BA2757" s="102"/>
      <c r="BB2757" s="102"/>
      <c r="BC2757" s="102"/>
      <c r="BD2757" s="102"/>
      <c r="BE2757" s="102"/>
      <c r="BF2757" s="102"/>
      <c r="BG2757" s="102"/>
      <c r="BH2757" s="102"/>
      <c r="BI2757" s="102"/>
      <c r="BJ2757" s="102"/>
      <c r="BK2757" s="102"/>
      <c r="BL2757" s="102"/>
      <c r="BM2757" s="102"/>
    </row>
    <row r="2758" spans="1:65" customFormat="1" ht="15" x14ac:dyDescent="0.2">
      <c r="A2758" s="160"/>
      <c r="B2758" s="283"/>
      <c r="C2758" s="166"/>
      <c r="D2758" s="166"/>
      <c r="E2758" s="238"/>
      <c r="F2758" s="160" t="s">
        <v>1188</v>
      </c>
      <c r="G2758" s="150"/>
      <c r="H2758" s="151"/>
      <c r="I2758" s="151"/>
      <c r="J2758" s="151"/>
      <c r="K2758" s="151"/>
      <c r="L2758" s="151"/>
      <c r="M2758" s="151"/>
      <c r="N2758" s="152"/>
      <c r="O2758" s="9"/>
      <c r="P2758" s="278"/>
      <c r="Q2758" s="278"/>
      <c r="R2758" s="278"/>
      <c r="S2758" s="13"/>
      <c r="T2758" s="157"/>
      <c r="U2758" s="44">
        <f t="shared" si="85"/>
        <v>0</v>
      </c>
      <c r="V2758" s="44">
        <f t="shared" si="86"/>
        <v>684</v>
      </c>
      <c r="W2758" s="44">
        <f>IFERROR(VLOOKUP(V2758,workings!$B$5:$C$650,2,FALSE),0)</f>
        <v>0</v>
      </c>
      <c r="X2758" s="44"/>
      <c r="Y2758" s="44"/>
      <c r="Z2758" s="44"/>
      <c r="AA2758" s="44"/>
      <c r="AB2758" s="102"/>
      <c r="AC2758" s="102"/>
      <c r="AD2758" s="102"/>
      <c r="AE2758" s="102"/>
      <c r="AF2758" s="102"/>
      <c r="AG2758" s="102"/>
      <c r="AH2758" s="102"/>
      <c r="AI2758" s="102"/>
      <c r="AJ2758" s="102"/>
      <c r="AK2758" s="102"/>
      <c r="AL2758" s="102"/>
      <c r="AM2758" s="102"/>
      <c r="AN2758" s="102"/>
      <c r="AO2758" s="102"/>
      <c r="AP2758" s="102"/>
      <c r="AQ2758" s="102"/>
      <c r="AR2758" s="102"/>
      <c r="AS2758" s="102"/>
      <c r="AT2758" s="102"/>
      <c r="AU2758" s="102"/>
      <c r="AV2758" s="102"/>
      <c r="AW2758" s="102"/>
      <c r="AX2758" s="102"/>
      <c r="AY2758" s="102"/>
      <c r="AZ2758" s="102"/>
      <c r="BA2758" s="102"/>
      <c r="BB2758" s="102"/>
      <c r="BC2758" s="102"/>
      <c r="BD2758" s="102"/>
      <c r="BE2758" s="102"/>
      <c r="BF2758" s="102"/>
      <c r="BG2758" s="102"/>
      <c r="BH2758" s="102"/>
      <c r="BI2758" s="102"/>
      <c r="BJ2758" s="102"/>
      <c r="BK2758" s="102"/>
      <c r="BL2758" s="102"/>
      <c r="BM2758" s="102"/>
    </row>
    <row r="2759" spans="1:65" customFormat="1" ht="15.75" thickBot="1" x14ac:dyDescent="0.25">
      <c r="A2759" s="246"/>
      <c r="B2759" s="284"/>
      <c r="C2759" s="167"/>
      <c r="D2759" s="167"/>
      <c r="E2759" s="239"/>
      <c r="F2759" s="161"/>
      <c r="G2759" s="153"/>
      <c r="H2759" s="154"/>
      <c r="I2759" s="154"/>
      <c r="J2759" s="154"/>
      <c r="K2759" s="154"/>
      <c r="L2759" s="154"/>
      <c r="M2759" s="154"/>
      <c r="N2759" s="155"/>
      <c r="O2759" s="11"/>
      <c r="P2759" s="231"/>
      <c r="Q2759" s="232"/>
      <c r="R2759" s="233"/>
      <c r="S2759" s="14"/>
      <c r="T2759" s="158"/>
      <c r="U2759" s="44">
        <f t="shared" si="85"/>
        <v>0</v>
      </c>
      <c r="V2759" s="44">
        <f t="shared" si="86"/>
        <v>684</v>
      </c>
      <c r="W2759" s="44">
        <f>IFERROR(VLOOKUP(V2759,workings!$B$5:$C$650,2,FALSE),0)</f>
        <v>0</v>
      </c>
      <c r="X2759" s="44"/>
      <c r="Y2759" s="44"/>
      <c r="Z2759" s="44"/>
      <c r="AA2759" s="44"/>
      <c r="AB2759" s="102"/>
      <c r="AC2759" s="102"/>
      <c r="AD2759" s="102"/>
      <c r="AE2759" s="102"/>
      <c r="AF2759" s="102"/>
      <c r="AG2759" s="102"/>
      <c r="AH2759" s="102"/>
      <c r="AI2759" s="102"/>
      <c r="AJ2759" s="102"/>
      <c r="AK2759" s="102"/>
      <c r="AL2759" s="102"/>
      <c r="AM2759" s="102"/>
      <c r="AN2759" s="102"/>
      <c r="AO2759" s="102"/>
      <c r="AP2759" s="102"/>
      <c r="AQ2759" s="102"/>
      <c r="AR2759" s="102"/>
      <c r="AS2759" s="102"/>
      <c r="AT2759" s="102"/>
      <c r="AU2759" s="102"/>
      <c r="AV2759" s="102"/>
      <c r="AW2759" s="102"/>
      <c r="AX2759" s="102"/>
      <c r="AY2759" s="102"/>
      <c r="AZ2759" s="102"/>
      <c r="BA2759" s="102"/>
      <c r="BB2759" s="102"/>
      <c r="BC2759" s="102"/>
      <c r="BD2759" s="102"/>
      <c r="BE2759" s="102"/>
      <c r="BF2759" s="102"/>
      <c r="BG2759" s="102"/>
      <c r="BH2759" s="102"/>
      <c r="BI2759" s="102"/>
      <c r="BJ2759" s="102"/>
      <c r="BK2759" s="102"/>
      <c r="BL2759" s="102"/>
      <c r="BM2759" s="102"/>
    </row>
    <row r="2760" spans="1:65" customFormat="1" ht="15.75" customHeight="1" thickBot="1" x14ac:dyDescent="0.25">
      <c r="A2760" s="245">
        <v>685</v>
      </c>
      <c r="B2760" s="282">
        <v>8</v>
      </c>
      <c r="C2760" s="165" t="s">
        <v>34</v>
      </c>
      <c r="D2760" s="165" t="s">
        <v>41</v>
      </c>
      <c r="E2760" s="237" t="s">
        <v>42</v>
      </c>
      <c r="F2760" s="159" t="s">
        <v>1189</v>
      </c>
      <c r="G2760" s="16"/>
      <c r="H2760" s="16" t="s">
        <v>38</v>
      </c>
      <c r="I2760" s="16"/>
      <c r="J2760" s="16" t="s">
        <v>136</v>
      </c>
      <c r="K2760" s="16"/>
      <c r="L2760" s="16" t="s">
        <v>99</v>
      </c>
      <c r="M2760" s="16"/>
      <c r="N2760" s="16" t="s">
        <v>99</v>
      </c>
      <c r="O2760" s="9" t="s">
        <v>45</v>
      </c>
      <c r="P2760" s="278" t="s">
        <v>64</v>
      </c>
      <c r="Q2760" s="278"/>
      <c r="R2760" s="278"/>
      <c r="S2760" s="10"/>
      <c r="T2760" s="156"/>
      <c r="U2760" s="44" t="str">
        <f t="shared" si="85"/>
        <v>D</v>
      </c>
      <c r="V2760" s="44">
        <f t="shared" si="86"/>
        <v>685</v>
      </c>
      <c r="W2760" s="44" t="str">
        <f>IFERROR(VLOOKUP(V2760,workings!$B$5:$C$650,2,FALSE),0)</f>
        <v>D</v>
      </c>
      <c r="X2760" s="44"/>
      <c r="Y2760" s="44"/>
      <c r="Z2760" s="44"/>
      <c r="AA2760" s="44"/>
      <c r="AB2760" s="102"/>
      <c r="AC2760" s="102"/>
      <c r="AD2760" s="102"/>
      <c r="AE2760" s="102"/>
      <c r="AF2760" s="102"/>
      <c r="AG2760" s="102"/>
      <c r="AH2760" s="102"/>
      <c r="AI2760" s="102"/>
      <c r="AJ2760" s="102"/>
      <c r="AK2760" s="102"/>
      <c r="AL2760" s="102"/>
      <c r="AM2760" s="102"/>
      <c r="AN2760" s="102"/>
      <c r="AO2760" s="102"/>
      <c r="AP2760" s="102"/>
      <c r="AQ2760" s="102"/>
      <c r="AR2760" s="102"/>
      <c r="AS2760" s="102"/>
      <c r="AT2760" s="102"/>
      <c r="AU2760" s="102"/>
      <c r="AV2760" s="102"/>
      <c r="AW2760" s="102"/>
      <c r="AX2760" s="102"/>
      <c r="AY2760" s="102"/>
      <c r="AZ2760" s="102"/>
      <c r="BA2760" s="102"/>
      <c r="BB2760" s="102"/>
      <c r="BC2760" s="102"/>
      <c r="BD2760" s="102"/>
      <c r="BE2760" s="102"/>
      <c r="BF2760" s="102"/>
      <c r="BG2760" s="102"/>
      <c r="BH2760" s="102"/>
      <c r="BI2760" s="102"/>
      <c r="BJ2760" s="102"/>
      <c r="BK2760" s="102"/>
      <c r="BL2760" s="102"/>
      <c r="BM2760" s="102"/>
    </row>
    <row r="2761" spans="1:65" customFormat="1" ht="15.75" thickBot="1" x14ac:dyDescent="0.25">
      <c r="A2761" s="160"/>
      <c r="B2761" s="283"/>
      <c r="C2761" s="166"/>
      <c r="D2761" s="166"/>
      <c r="E2761" s="238"/>
      <c r="F2761" s="160"/>
      <c r="G2761" s="150"/>
      <c r="H2761" s="243"/>
      <c r="I2761" s="243"/>
      <c r="J2761" s="243"/>
      <c r="K2761" s="243"/>
      <c r="L2761" s="243"/>
      <c r="M2761" s="243"/>
      <c r="N2761" s="244"/>
      <c r="O2761" s="11"/>
      <c r="P2761" s="142" t="s">
        <v>1190</v>
      </c>
      <c r="Q2761" s="142"/>
      <c r="R2761" s="142"/>
      <c r="S2761" s="12"/>
      <c r="T2761" s="157"/>
      <c r="U2761" s="44">
        <f t="shared" si="85"/>
        <v>0</v>
      </c>
      <c r="V2761" s="44">
        <f t="shared" si="86"/>
        <v>685</v>
      </c>
      <c r="W2761" s="44" t="str">
        <f>IFERROR(VLOOKUP(V2761,workings!$B$5:$C$650,2,FALSE),0)</f>
        <v>D</v>
      </c>
      <c r="X2761" s="44"/>
      <c r="Y2761" s="44"/>
      <c r="Z2761" s="44"/>
      <c r="AA2761" s="44"/>
      <c r="AB2761" s="102"/>
      <c r="AC2761" s="102"/>
      <c r="AD2761" s="102"/>
      <c r="AE2761" s="102"/>
      <c r="AF2761" s="102"/>
      <c r="AG2761" s="102"/>
      <c r="AH2761" s="102"/>
      <c r="AI2761" s="102"/>
      <c r="AJ2761" s="102"/>
      <c r="AK2761" s="102"/>
      <c r="AL2761" s="102"/>
      <c r="AM2761" s="102"/>
      <c r="AN2761" s="102"/>
      <c r="AO2761" s="102"/>
      <c r="AP2761" s="102"/>
      <c r="AQ2761" s="102"/>
      <c r="AR2761" s="102"/>
      <c r="AS2761" s="102"/>
      <c r="AT2761" s="102"/>
      <c r="AU2761" s="102"/>
      <c r="AV2761" s="102"/>
      <c r="AW2761" s="102"/>
      <c r="AX2761" s="102"/>
      <c r="AY2761" s="102"/>
      <c r="AZ2761" s="102"/>
      <c r="BA2761" s="102"/>
      <c r="BB2761" s="102"/>
      <c r="BC2761" s="102"/>
      <c r="BD2761" s="102"/>
      <c r="BE2761" s="102"/>
      <c r="BF2761" s="102"/>
      <c r="BG2761" s="102"/>
      <c r="BH2761" s="102"/>
      <c r="BI2761" s="102"/>
      <c r="BJ2761" s="102"/>
      <c r="BK2761" s="102"/>
      <c r="BL2761" s="102"/>
      <c r="BM2761" s="102"/>
    </row>
    <row r="2762" spans="1:65" customFormat="1" ht="15" x14ac:dyDescent="0.2">
      <c r="A2762" s="160"/>
      <c r="B2762" s="283"/>
      <c r="C2762" s="166"/>
      <c r="D2762" s="166"/>
      <c r="E2762" s="238"/>
      <c r="F2762" s="160" t="s">
        <v>1189</v>
      </c>
      <c r="G2762" s="150"/>
      <c r="H2762" s="151"/>
      <c r="I2762" s="151"/>
      <c r="J2762" s="151" t="s">
        <v>136</v>
      </c>
      <c r="K2762" s="151"/>
      <c r="L2762" s="151"/>
      <c r="M2762" s="151"/>
      <c r="N2762" s="152" t="s">
        <v>99</v>
      </c>
      <c r="O2762" s="9"/>
      <c r="P2762" s="278"/>
      <c r="Q2762" s="278"/>
      <c r="R2762" s="278"/>
      <c r="S2762" s="13"/>
      <c r="T2762" s="157"/>
      <c r="U2762" s="44">
        <f t="shared" si="85"/>
        <v>0</v>
      </c>
      <c r="V2762" s="44">
        <f t="shared" si="86"/>
        <v>685</v>
      </c>
      <c r="W2762" s="44" t="str">
        <f>IFERROR(VLOOKUP(V2762,workings!$B$5:$C$650,2,FALSE),0)</f>
        <v>D</v>
      </c>
      <c r="X2762" s="44"/>
      <c r="Y2762" s="44"/>
      <c r="Z2762" s="44"/>
      <c r="AA2762" s="44"/>
      <c r="AB2762" s="102"/>
      <c r="AC2762" s="102"/>
      <c r="AD2762" s="102"/>
      <c r="AE2762" s="102"/>
      <c r="AF2762" s="102"/>
      <c r="AG2762" s="102"/>
      <c r="AH2762" s="102"/>
      <c r="AI2762" s="102"/>
      <c r="AJ2762" s="102"/>
      <c r="AK2762" s="102"/>
      <c r="AL2762" s="102"/>
      <c r="AM2762" s="102"/>
      <c r="AN2762" s="102"/>
      <c r="AO2762" s="102"/>
      <c r="AP2762" s="102"/>
      <c r="AQ2762" s="102"/>
      <c r="AR2762" s="102"/>
      <c r="AS2762" s="102"/>
      <c r="AT2762" s="102"/>
      <c r="AU2762" s="102"/>
      <c r="AV2762" s="102"/>
      <c r="AW2762" s="102"/>
      <c r="AX2762" s="102"/>
      <c r="AY2762" s="102"/>
      <c r="AZ2762" s="102"/>
      <c r="BA2762" s="102"/>
      <c r="BB2762" s="102"/>
      <c r="BC2762" s="102"/>
      <c r="BD2762" s="102"/>
      <c r="BE2762" s="102"/>
      <c r="BF2762" s="102"/>
      <c r="BG2762" s="102"/>
      <c r="BH2762" s="102"/>
      <c r="BI2762" s="102"/>
      <c r="BJ2762" s="102"/>
      <c r="BK2762" s="102"/>
      <c r="BL2762" s="102"/>
      <c r="BM2762" s="102"/>
    </row>
    <row r="2763" spans="1:65" customFormat="1" ht="15.75" thickBot="1" x14ac:dyDescent="0.25">
      <c r="A2763" s="246"/>
      <c r="B2763" s="284"/>
      <c r="C2763" s="167"/>
      <c r="D2763" s="167"/>
      <c r="E2763" s="239"/>
      <c r="F2763" s="161"/>
      <c r="G2763" s="153"/>
      <c r="H2763" s="154"/>
      <c r="I2763" s="154"/>
      <c r="J2763" s="154"/>
      <c r="K2763" s="154"/>
      <c r="L2763" s="154"/>
      <c r="M2763" s="154"/>
      <c r="N2763" s="155"/>
      <c r="O2763" s="11"/>
      <c r="P2763" s="231"/>
      <c r="Q2763" s="232"/>
      <c r="R2763" s="233"/>
      <c r="S2763" s="14"/>
      <c r="T2763" s="158"/>
      <c r="U2763" s="44">
        <f t="shared" si="85"/>
        <v>0</v>
      </c>
      <c r="V2763" s="44">
        <f t="shared" si="86"/>
        <v>685</v>
      </c>
      <c r="W2763" s="44" t="str">
        <f>IFERROR(VLOOKUP(V2763,workings!$B$5:$C$650,2,FALSE),0)</f>
        <v>D</v>
      </c>
      <c r="X2763" s="44"/>
      <c r="Y2763" s="44"/>
      <c r="Z2763" s="44"/>
      <c r="AA2763" s="44"/>
      <c r="AB2763" s="102"/>
      <c r="AC2763" s="102"/>
      <c r="AD2763" s="102"/>
      <c r="AE2763" s="102"/>
      <c r="AF2763" s="102"/>
      <c r="AG2763" s="102"/>
      <c r="AH2763" s="102"/>
      <c r="AI2763" s="102"/>
      <c r="AJ2763" s="102"/>
      <c r="AK2763" s="102"/>
      <c r="AL2763" s="102"/>
      <c r="AM2763" s="102"/>
      <c r="AN2763" s="102"/>
      <c r="AO2763" s="102"/>
      <c r="AP2763" s="102"/>
      <c r="AQ2763" s="102"/>
      <c r="AR2763" s="102"/>
      <c r="AS2763" s="102"/>
      <c r="AT2763" s="102"/>
      <c r="AU2763" s="102"/>
      <c r="AV2763" s="102"/>
      <c r="AW2763" s="102"/>
      <c r="AX2763" s="102"/>
      <c r="AY2763" s="102"/>
      <c r="AZ2763" s="102"/>
      <c r="BA2763" s="102"/>
      <c r="BB2763" s="102"/>
      <c r="BC2763" s="102"/>
      <c r="BD2763" s="102"/>
      <c r="BE2763" s="102"/>
      <c r="BF2763" s="102"/>
      <c r="BG2763" s="102"/>
      <c r="BH2763" s="102"/>
      <c r="BI2763" s="102"/>
      <c r="BJ2763" s="102"/>
      <c r="BK2763" s="102"/>
      <c r="BL2763" s="102"/>
      <c r="BM2763" s="102"/>
    </row>
    <row r="2764" spans="1:65" customFormat="1" ht="15.75" customHeight="1" thickBot="1" x14ac:dyDescent="0.25">
      <c r="A2764" s="245">
        <v>686</v>
      </c>
      <c r="B2764" s="282">
        <v>8</v>
      </c>
      <c r="C2764" s="165" t="s">
        <v>34</v>
      </c>
      <c r="D2764" s="165" t="s">
        <v>41</v>
      </c>
      <c r="E2764" s="237" t="s">
        <v>51</v>
      </c>
      <c r="F2764" s="159"/>
      <c r="G2764" s="16"/>
      <c r="H2764" s="16"/>
      <c r="I2764" s="16"/>
      <c r="J2764" s="16"/>
      <c r="K2764" s="16"/>
      <c r="L2764" s="16"/>
      <c r="M2764" s="16"/>
      <c r="N2764" s="16"/>
      <c r="O2764" s="9"/>
      <c r="P2764" s="278"/>
      <c r="Q2764" s="278"/>
      <c r="R2764" s="278"/>
      <c r="S2764" s="10"/>
      <c r="T2764" s="156"/>
      <c r="U2764" s="44">
        <f t="shared" si="85"/>
        <v>0</v>
      </c>
      <c r="V2764" s="44">
        <f t="shared" si="86"/>
        <v>686</v>
      </c>
      <c r="W2764" s="44">
        <f>IFERROR(VLOOKUP(V2764,workings!$B$5:$C$650,2,FALSE),0)</f>
        <v>0</v>
      </c>
      <c r="X2764" s="44"/>
      <c r="Y2764" s="44"/>
      <c r="Z2764" s="44"/>
      <c r="AA2764" s="44"/>
      <c r="AB2764" s="102"/>
      <c r="AC2764" s="102"/>
      <c r="AD2764" s="102"/>
      <c r="AE2764" s="102"/>
      <c r="AF2764" s="102"/>
      <c r="AG2764" s="102"/>
      <c r="AH2764" s="102"/>
      <c r="AI2764" s="102"/>
      <c r="AJ2764" s="102"/>
      <c r="AK2764" s="102"/>
      <c r="AL2764" s="102"/>
      <c r="AM2764" s="102"/>
      <c r="AN2764" s="102"/>
      <c r="AO2764" s="102"/>
      <c r="AP2764" s="102"/>
      <c r="AQ2764" s="102"/>
      <c r="AR2764" s="102"/>
      <c r="AS2764" s="102"/>
      <c r="AT2764" s="102"/>
      <c r="AU2764" s="102"/>
      <c r="AV2764" s="102"/>
      <c r="AW2764" s="102"/>
      <c r="AX2764" s="102"/>
      <c r="AY2764" s="102"/>
      <c r="AZ2764" s="102"/>
      <c r="BA2764" s="102"/>
      <c r="BB2764" s="102"/>
      <c r="BC2764" s="102"/>
      <c r="BD2764" s="102"/>
      <c r="BE2764" s="102"/>
      <c r="BF2764" s="102"/>
      <c r="BG2764" s="102"/>
      <c r="BH2764" s="102"/>
      <c r="BI2764" s="102"/>
      <c r="BJ2764" s="102"/>
      <c r="BK2764" s="102"/>
      <c r="BL2764" s="102"/>
      <c r="BM2764" s="102"/>
    </row>
    <row r="2765" spans="1:65" customFormat="1" ht="15.75" thickBot="1" x14ac:dyDescent="0.25">
      <c r="A2765" s="160"/>
      <c r="B2765" s="283"/>
      <c r="C2765" s="166"/>
      <c r="D2765" s="166"/>
      <c r="E2765" s="238"/>
      <c r="F2765" s="160"/>
      <c r="G2765" s="150" t="s">
        <v>1165</v>
      </c>
      <c r="H2765" s="243"/>
      <c r="I2765" s="243"/>
      <c r="J2765" s="243"/>
      <c r="K2765" s="243"/>
      <c r="L2765" s="243"/>
      <c r="M2765" s="243"/>
      <c r="N2765" s="244"/>
      <c r="O2765" s="11"/>
      <c r="P2765" s="142"/>
      <c r="Q2765" s="142"/>
      <c r="R2765" s="142"/>
      <c r="S2765" s="12"/>
      <c r="T2765" s="157"/>
      <c r="U2765" s="44">
        <f t="shared" ref="U2765:U2828" si="87">O2765</f>
        <v>0</v>
      </c>
      <c r="V2765" s="44">
        <f t="shared" ref="V2765:V2828" si="88">IF(A2765&gt;0,A2765,V2764)</f>
        <v>686</v>
      </c>
      <c r="W2765" s="44">
        <f>IFERROR(VLOOKUP(V2765,workings!$B$5:$C$650,2,FALSE),0)</f>
        <v>0</v>
      </c>
      <c r="X2765" s="44"/>
      <c r="Y2765" s="44"/>
      <c r="Z2765" s="44"/>
      <c r="AA2765" s="44"/>
      <c r="AB2765" s="102"/>
      <c r="AC2765" s="102"/>
      <c r="AD2765" s="102"/>
      <c r="AE2765" s="102"/>
      <c r="AF2765" s="102"/>
      <c r="AG2765" s="102"/>
      <c r="AH2765" s="102"/>
      <c r="AI2765" s="102"/>
      <c r="AJ2765" s="102"/>
      <c r="AK2765" s="102"/>
      <c r="AL2765" s="102"/>
      <c r="AM2765" s="102"/>
      <c r="AN2765" s="102"/>
      <c r="AO2765" s="102"/>
      <c r="AP2765" s="102"/>
      <c r="AQ2765" s="102"/>
      <c r="AR2765" s="102"/>
      <c r="AS2765" s="102"/>
      <c r="AT2765" s="102"/>
      <c r="AU2765" s="102"/>
      <c r="AV2765" s="102"/>
      <c r="AW2765" s="102"/>
      <c r="AX2765" s="102"/>
      <c r="AY2765" s="102"/>
      <c r="AZ2765" s="102"/>
      <c r="BA2765" s="102"/>
      <c r="BB2765" s="102"/>
      <c r="BC2765" s="102"/>
      <c r="BD2765" s="102"/>
      <c r="BE2765" s="102"/>
      <c r="BF2765" s="102"/>
      <c r="BG2765" s="102"/>
      <c r="BH2765" s="102"/>
      <c r="BI2765" s="102"/>
      <c r="BJ2765" s="102"/>
      <c r="BK2765" s="102"/>
      <c r="BL2765" s="102"/>
      <c r="BM2765" s="102"/>
    </row>
    <row r="2766" spans="1:65" customFormat="1" ht="15" x14ac:dyDescent="0.2">
      <c r="A2766" s="160"/>
      <c r="B2766" s="283"/>
      <c r="C2766" s="166"/>
      <c r="D2766" s="166"/>
      <c r="E2766" s="238"/>
      <c r="F2766" s="160"/>
      <c r="G2766" s="150"/>
      <c r="H2766" s="151"/>
      <c r="I2766" s="151"/>
      <c r="J2766" s="151"/>
      <c r="K2766" s="151"/>
      <c r="L2766" s="151"/>
      <c r="M2766" s="151"/>
      <c r="N2766" s="152"/>
      <c r="O2766" s="9"/>
      <c r="P2766" s="278"/>
      <c r="Q2766" s="278"/>
      <c r="R2766" s="278"/>
      <c r="S2766" s="13"/>
      <c r="T2766" s="157"/>
      <c r="U2766" s="44">
        <f t="shared" si="87"/>
        <v>0</v>
      </c>
      <c r="V2766" s="44">
        <f t="shared" si="88"/>
        <v>686</v>
      </c>
      <c r="W2766" s="44">
        <f>IFERROR(VLOOKUP(V2766,workings!$B$5:$C$650,2,FALSE),0)</f>
        <v>0</v>
      </c>
      <c r="X2766" s="44"/>
      <c r="Y2766" s="44"/>
      <c r="Z2766" s="44"/>
      <c r="AA2766" s="44"/>
      <c r="AB2766" s="102"/>
      <c r="AC2766" s="102"/>
      <c r="AD2766" s="102"/>
      <c r="AE2766" s="102"/>
      <c r="AF2766" s="102"/>
      <c r="AG2766" s="102"/>
      <c r="AH2766" s="102"/>
      <c r="AI2766" s="102"/>
      <c r="AJ2766" s="102"/>
      <c r="AK2766" s="102"/>
      <c r="AL2766" s="102"/>
      <c r="AM2766" s="102"/>
      <c r="AN2766" s="102"/>
      <c r="AO2766" s="102"/>
      <c r="AP2766" s="102"/>
      <c r="AQ2766" s="102"/>
      <c r="AR2766" s="102"/>
      <c r="AS2766" s="102"/>
      <c r="AT2766" s="102"/>
      <c r="AU2766" s="102"/>
      <c r="AV2766" s="102"/>
      <c r="AW2766" s="102"/>
      <c r="AX2766" s="102"/>
      <c r="AY2766" s="102"/>
      <c r="AZ2766" s="102"/>
      <c r="BA2766" s="102"/>
      <c r="BB2766" s="102"/>
      <c r="BC2766" s="102"/>
      <c r="BD2766" s="102"/>
      <c r="BE2766" s="102"/>
      <c r="BF2766" s="102"/>
      <c r="BG2766" s="102"/>
      <c r="BH2766" s="102"/>
      <c r="BI2766" s="102"/>
      <c r="BJ2766" s="102"/>
      <c r="BK2766" s="102"/>
      <c r="BL2766" s="102"/>
      <c r="BM2766" s="102"/>
    </row>
    <row r="2767" spans="1:65" customFormat="1" ht="15.75" thickBot="1" x14ac:dyDescent="0.25">
      <c r="A2767" s="246"/>
      <c r="B2767" s="284"/>
      <c r="C2767" s="167"/>
      <c r="D2767" s="167"/>
      <c r="E2767" s="239"/>
      <c r="F2767" s="161"/>
      <c r="G2767" s="153" t="s">
        <v>1165</v>
      </c>
      <c r="H2767" s="154"/>
      <c r="I2767" s="154"/>
      <c r="J2767" s="154"/>
      <c r="K2767" s="154"/>
      <c r="L2767" s="154"/>
      <c r="M2767" s="154"/>
      <c r="N2767" s="155"/>
      <c r="O2767" s="11"/>
      <c r="P2767" s="231"/>
      <c r="Q2767" s="232"/>
      <c r="R2767" s="233"/>
      <c r="S2767" s="14"/>
      <c r="T2767" s="158"/>
      <c r="U2767" s="44">
        <f t="shared" si="87"/>
        <v>0</v>
      </c>
      <c r="V2767" s="44">
        <f t="shared" si="88"/>
        <v>686</v>
      </c>
      <c r="W2767" s="44">
        <f>IFERROR(VLOOKUP(V2767,workings!$B$5:$C$650,2,FALSE),0)</f>
        <v>0</v>
      </c>
      <c r="X2767" s="44"/>
      <c r="Y2767" s="44"/>
      <c r="Z2767" s="44"/>
      <c r="AA2767" s="44"/>
      <c r="AB2767" s="102"/>
      <c r="AC2767" s="102"/>
      <c r="AD2767" s="102"/>
      <c r="AE2767" s="102"/>
      <c r="AF2767" s="102"/>
      <c r="AG2767" s="102"/>
      <c r="AH2767" s="102"/>
      <c r="AI2767" s="102"/>
      <c r="AJ2767" s="102"/>
      <c r="AK2767" s="102"/>
      <c r="AL2767" s="102"/>
      <c r="AM2767" s="102"/>
      <c r="AN2767" s="102"/>
      <c r="AO2767" s="102"/>
      <c r="AP2767" s="102"/>
      <c r="AQ2767" s="102"/>
      <c r="AR2767" s="102"/>
      <c r="AS2767" s="102"/>
      <c r="AT2767" s="102"/>
      <c r="AU2767" s="102"/>
      <c r="AV2767" s="102"/>
      <c r="AW2767" s="102"/>
      <c r="AX2767" s="102"/>
      <c r="AY2767" s="102"/>
      <c r="AZ2767" s="102"/>
      <c r="BA2767" s="102"/>
      <c r="BB2767" s="102"/>
      <c r="BC2767" s="102"/>
      <c r="BD2767" s="102"/>
      <c r="BE2767" s="102"/>
      <c r="BF2767" s="102"/>
      <c r="BG2767" s="102"/>
      <c r="BH2767" s="102"/>
      <c r="BI2767" s="102"/>
      <c r="BJ2767" s="102"/>
      <c r="BK2767" s="102"/>
      <c r="BL2767" s="102"/>
      <c r="BM2767" s="102"/>
    </row>
    <row r="2768" spans="1:65" customFormat="1" ht="15.75" customHeight="1" thickBot="1" x14ac:dyDescent="0.25">
      <c r="A2768" s="245">
        <v>687</v>
      </c>
      <c r="B2768" s="282">
        <v>8</v>
      </c>
      <c r="C2768" s="165" t="s">
        <v>34</v>
      </c>
      <c r="D2768" s="165" t="s">
        <v>843</v>
      </c>
      <c r="E2768" s="237" t="s">
        <v>51</v>
      </c>
      <c r="F2768" s="159"/>
      <c r="G2768" s="16"/>
      <c r="H2768" s="16"/>
      <c r="I2768" s="16"/>
      <c r="J2768" s="16"/>
      <c r="K2768" s="16"/>
      <c r="L2768" s="16"/>
      <c r="M2768" s="16"/>
      <c r="N2768" s="16"/>
      <c r="O2768" s="9"/>
      <c r="P2768" s="278"/>
      <c r="Q2768" s="278"/>
      <c r="R2768" s="278"/>
      <c r="S2768" s="10"/>
      <c r="T2768" s="156"/>
      <c r="U2768" s="44">
        <f t="shared" si="87"/>
        <v>0</v>
      </c>
      <c r="V2768" s="44">
        <f t="shared" si="88"/>
        <v>687</v>
      </c>
      <c r="W2768" s="44">
        <f>IFERROR(VLOOKUP(V2768,workings!$B$5:$C$650,2,FALSE),0)</f>
        <v>0</v>
      </c>
      <c r="X2768" s="44"/>
      <c r="Y2768" s="44"/>
      <c r="Z2768" s="44"/>
      <c r="AA2768" s="44"/>
      <c r="AB2768" s="102"/>
      <c r="AC2768" s="102"/>
      <c r="AD2768" s="102"/>
      <c r="AE2768" s="102"/>
      <c r="AF2768" s="102"/>
      <c r="AG2768" s="102"/>
      <c r="AH2768" s="102"/>
      <c r="AI2768" s="102"/>
      <c r="AJ2768" s="102"/>
      <c r="AK2768" s="102"/>
      <c r="AL2768" s="102"/>
      <c r="AM2768" s="102"/>
      <c r="AN2768" s="102"/>
      <c r="AO2768" s="102"/>
      <c r="AP2768" s="102"/>
      <c r="AQ2768" s="102"/>
      <c r="AR2768" s="102"/>
      <c r="AS2768" s="102"/>
      <c r="AT2768" s="102"/>
      <c r="AU2768" s="102"/>
      <c r="AV2768" s="102"/>
      <c r="AW2768" s="102"/>
      <c r="AX2768" s="102"/>
      <c r="AY2768" s="102"/>
      <c r="AZ2768" s="102"/>
      <c r="BA2768" s="102"/>
      <c r="BB2768" s="102"/>
      <c r="BC2768" s="102"/>
      <c r="BD2768" s="102"/>
      <c r="BE2768" s="102"/>
      <c r="BF2768" s="102"/>
      <c r="BG2768" s="102"/>
      <c r="BH2768" s="102"/>
      <c r="BI2768" s="102"/>
      <c r="BJ2768" s="102"/>
      <c r="BK2768" s="102"/>
      <c r="BL2768" s="102"/>
      <c r="BM2768" s="102"/>
    </row>
    <row r="2769" spans="1:65" customFormat="1" ht="15.75" thickBot="1" x14ac:dyDescent="0.25">
      <c r="A2769" s="160"/>
      <c r="B2769" s="283"/>
      <c r="C2769" s="166"/>
      <c r="D2769" s="166"/>
      <c r="E2769" s="238"/>
      <c r="F2769" s="160"/>
      <c r="G2769" s="150" t="s">
        <v>614</v>
      </c>
      <c r="H2769" s="243"/>
      <c r="I2769" s="243"/>
      <c r="J2769" s="243"/>
      <c r="K2769" s="243"/>
      <c r="L2769" s="243"/>
      <c r="M2769" s="243"/>
      <c r="N2769" s="244"/>
      <c r="O2769" s="11"/>
      <c r="P2769" s="142"/>
      <c r="Q2769" s="142"/>
      <c r="R2769" s="142"/>
      <c r="S2769" s="12"/>
      <c r="T2769" s="157"/>
      <c r="U2769" s="44">
        <f t="shared" si="87"/>
        <v>0</v>
      </c>
      <c r="V2769" s="44">
        <f t="shared" si="88"/>
        <v>687</v>
      </c>
      <c r="W2769" s="44">
        <f>IFERROR(VLOOKUP(V2769,workings!$B$5:$C$650,2,FALSE),0)</f>
        <v>0</v>
      </c>
      <c r="X2769" s="44"/>
      <c r="Y2769" s="44"/>
      <c r="Z2769" s="44"/>
      <c r="AA2769" s="44"/>
      <c r="AB2769" s="102"/>
      <c r="AC2769" s="102"/>
      <c r="AD2769" s="102"/>
      <c r="AE2769" s="102"/>
      <c r="AF2769" s="102"/>
      <c r="AG2769" s="102"/>
      <c r="AH2769" s="102"/>
      <c r="AI2769" s="102"/>
      <c r="AJ2769" s="102"/>
      <c r="AK2769" s="102"/>
      <c r="AL2769" s="102"/>
      <c r="AM2769" s="102"/>
      <c r="AN2769" s="102"/>
      <c r="AO2769" s="102"/>
      <c r="AP2769" s="102"/>
      <c r="AQ2769" s="102"/>
      <c r="AR2769" s="102"/>
      <c r="AS2769" s="102"/>
      <c r="AT2769" s="102"/>
      <c r="AU2769" s="102"/>
      <c r="AV2769" s="102"/>
      <c r="AW2769" s="102"/>
      <c r="AX2769" s="102"/>
      <c r="AY2769" s="102"/>
      <c r="AZ2769" s="102"/>
      <c r="BA2769" s="102"/>
      <c r="BB2769" s="102"/>
      <c r="BC2769" s="102"/>
      <c r="BD2769" s="102"/>
      <c r="BE2769" s="102"/>
      <c r="BF2769" s="102"/>
      <c r="BG2769" s="102"/>
      <c r="BH2769" s="102"/>
      <c r="BI2769" s="102"/>
      <c r="BJ2769" s="102"/>
      <c r="BK2769" s="102"/>
      <c r="BL2769" s="102"/>
      <c r="BM2769" s="102"/>
    </row>
    <row r="2770" spans="1:65" customFormat="1" ht="15" x14ac:dyDescent="0.2">
      <c r="A2770" s="160"/>
      <c r="B2770" s="283"/>
      <c r="C2770" s="166"/>
      <c r="D2770" s="166"/>
      <c r="E2770" s="238"/>
      <c r="F2770" s="160"/>
      <c r="G2770" s="150"/>
      <c r="H2770" s="151"/>
      <c r="I2770" s="151"/>
      <c r="J2770" s="151"/>
      <c r="K2770" s="151"/>
      <c r="L2770" s="151"/>
      <c r="M2770" s="151"/>
      <c r="N2770" s="152"/>
      <c r="O2770" s="9"/>
      <c r="P2770" s="278"/>
      <c r="Q2770" s="278"/>
      <c r="R2770" s="278"/>
      <c r="S2770" s="13"/>
      <c r="T2770" s="157"/>
      <c r="U2770" s="44">
        <f t="shared" si="87"/>
        <v>0</v>
      </c>
      <c r="V2770" s="44">
        <f t="shared" si="88"/>
        <v>687</v>
      </c>
      <c r="W2770" s="44">
        <f>IFERROR(VLOOKUP(V2770,workings!$B$5:$C$650,2,FALSE),0)</f>
        <v>0</v>
      </c>
      <c r="X2770" s="44"/>
      <c r="Y2770" s="44"/>
      <c r="Z2770" s="44"/>
      <c r="AA2770" s="44"/>
      <c r="AB2770" s="102"/>
      <c r="AC2770" s="102"/>
      <c r="AD2770" s="102"/>
      <c r="AE2770" s="102"/>
      <c r="AF2770" s="102"/>
      <c r="AG2770" s="102"/>
      <c r="AH2770" s="102"/>
      <c r="AI2770" s="102"/>
      <c r="AJ2770" s="102"/>
      <c r="AK2770" s="102"/>
      <c r="AL2770" s="102"/>
      <c r="AM2770" s="102"/>
      <c r="AN2770" s="102"/>
      <c r="AO2770" s="102"/>
      <c r="AP2770" s="102"/>
      <c r="AQ2770" s="102"/>
      <c r="AR2770" s="102"/>
      <c r="AS2770" s="102"/>
      <c r="AT2770" s="102"/>
      <c r="AU2770" s="102"/>
      <c r="AV2770" s="102"/>
      <c r="AW2770" s="102"/>
      <c r="AX2770" s="102"/>
      <c r="AY2770" s="102"/>
      <c r="AZ2770" s="102"/>
      <c r="BA2770" s="102"/>
      <c r="BB2770" s="102"/>
      <c r="BC2770" s="102"/>
      <c r="BD2770" s="102"/>
      <c r="BE2770" s="102"/>
      <c r="BF2770" s="102"/>
      <c r="BG2770" s="102"/>
      <c r="BH2770" s="102"/>
      <c r="BI2770" s="102"/>
      <c r="BJ2770" s="102"/>
      <c r="BK2770" s="102"/>
      <c r="BL2770" s="102"/>
      <c r="BM2770" s="102"/>
    </row>
    <row r="2771" spans="1:65" customFormat="1" ht="15.75" thickBot="1" x14ac:dyDescent="0.25">
      <c r="A2771" s="246"/>
      <c r="B2771" s="284"/>
      <c r="C2771" s="167"/>
      <c r="D2771" s="167"/>
      <c r="E2771" s="239"/>
      <c r="F2771" s="161"/>
      <c r="G2771" s="153" t="s">
        <v>1191</v>
      </c>
      <c r="H2771" s="154"/>
      <c r="I2771" s="154"/>
      <c r="J2771" s="154"/>
      <c r="K2771" s="154"/>
      <c r="L2771" s="154"/>
      <c r="M2771" s="154"/>
      <c r="N2771" s="155"/>
      <c r="O2771" s="11"/>
      <c r="P2771" s="231"/>
      <c r="Q2771" s="232"/>
      <c r="R2771" s="233"/>
      <c r="S2771" s="14"/>
      <c r="T2771" s="158"/>
      <c r="U2771" s="44">
        <f t="shared" si="87"/>
        <v>0</v>
      </c>
      <c r="V2771" s="44">
        <f t="shared" si="88"/>
        <v>687</v>
      </c>
      <c r="W2771" s="44">
        <f>IFERROR(VLOOKUP(V2771,workings!$B$5:$C$650,2,FALSE),0)</f>
        <v>0</v>
      </c>
      <c r="X2771" s="44"/>
      <c r="Y2771" s="44"/>
      <c r="Z2771" s="44"/>
      <c r="AA2771" s="44"/>
      <c r="AB2771" s="102"/>
      <c r="AC2771" s="102"/>
      <c r="AD2771" s="102"/>
      <c r="AE2771" s="102"/>
      <c r="AF2771" s="102"/>
      <c r="AG2771" s="102"/>
      <c r="AH2771" s="102"/>
      <c r="AI2771" s="102"/>
      <c r="AJ2771" s="102"/>
      <c r="AK2771" s="102"/>
      <c r="AL2771" s="102"/>
      <c r="AM2771" s="102"/>
      <c r="AN2771" s="102"/>
      <c r="AO2771" s="102"/>
      <c r="AP2771" s="102"/>
      <c r="AQ2771" s="102"/>
      <c r="AR2771" s="102"/>
      <c r="AS2771" s="102"/>
      <c r="AT2771" s="102"/>
      <c r="AU2771" s="102"/>
      <c r="AV2771" s="102"/>
      <c r="AW2771" s="102"/>
      <c r="AX2771" s="102"/>
      <c r="AY2771" s="102"/>
      <c r="AZ2771" s="102"/>
      <c r="BA2771" s="102"/>
      <c r="BB2771" s="102"/>
      <c r="BC2771" s="102"/>
      <c r="BD2771" s="102"/>
      <c r="BE2771" s="102"/>
      <c r="BF2771" s="102"/>
      <c r="BG2771" s="102"/>
      <c r="BH2771" s="102"/>
      <c r="BI2771" s="102"/>
      <c r="BJ2771" s="102"/>
      <c r="BK2771" s="102"/>
      <c r="BL2771" s="102"/>
      <c r="BM2771" s="102"/>
    </row>
    <row r="2772" spans="1:65" customFormat="1" ht="15.75" customHeight="1" thickBot="1" x14ac:dyDescent="0.25">
      <c r="A2772" s="245">
        <v>688</v>
      </c>
      <c r="B2772" s="282">
        <v>8</v>
      </c>
      <c r="C2772" s="165" t="s">
        <v>34</v>
      </c>
      <c r="D2772" s="165" t="s">
        <v>142</v>
      </c>
      <c r="E2772" s="237" t="s">
        <v>42</v>
      </c>
      <c r="F2772" s="159" t="s">
        <v>1192</v>
      </c>
      <c r="G2772" s="16" t="s">
        <v>38</v>
      </c>
      <c r="H2772" s="16" t="s">
        <v>38</v>
      </c>
      <c r="I2772" s="16"/>
      <c r="J2772" s="16" t="s">
        <v>98</v>
      </c>
      <c r="K2772" s="16"/>
      <c r="L2772" s="16"/>
      <c r="M2772" s="16"/>
      <c r="N2772" s="16"/>
      <c r="O2772" s="9"/>
      <c r="P2772" s="278"/>
      <c r="Q2772" s="278"/>
      <c r="R2772" s="278"/>
      <c r="S2772" s="10"/>
      <c r="T2772" s="156"/>
      <c r="U2772" s="44">
        <f t="shared" si="87"/>
        <v>0</v>
      </c>
      <c r="V2772" s="44">
        <f t="shared" si="88"/>
        <v>688</v>
      </c>
      <c r="W2772" s="44">
        <f>IFERROR(VLOOKUP(V2772,workings!$B$5:$C$650,2,FALSE),0)</f>
        <v>0</v>
      </c>
      <c r="X2772" s="44"/>
      <c r="Y2772" s="44"/>
      <c r="Z2772" s="44"/>
      <c r="AA2772" s="44"/>
      <c r="AB2772" s="102"/>
      <c r="AC2772" s="102"/>
      <c r="AD2772" s="102"/>
      <c r="AE2772" s="102"/>
      <c r="AF2772" s="102"/>
      <c r="AG2772" s="102"/>
      <c r="AH2772" s="102"/>
      <c r="AI2772" s="102"/>
      <c r="AJ2772" s="102"/>
      <c r="AK2772" s="102"/>
      <c r="AL2772" s="102"/>
      <c r="AM2772" s="102"/>
      <c r="AN2772" s="102"/>
      <c r="AO2772" s="102"/>
      <c r="AP2772" s="102"/>
      <c r="AQ2772" s="102"/>
      <c r="AR2772" s="102"/>
      <c r="AS2772" s="102"/>
      <c r="AT2772" s="102"/>
      <c r="AU2772" s="102"/>
      <c r="AV2772" s="102"/>
      <c r="AW2772" s="102"/>
      <c r="AX2772" s="102"/>
      <c r="AY2772" s="102"/>
      <c r="AZ2772" s="102"/>
      <c r="BA2772" s="102"/>
      <c r="BB2772" s="102"/>
      <c r="BC2772" s="102"/>
      <c r="BD2772" s="102"/>
      <c r="BE2772" s="102"/>
      <c r="BF2772" s="102"/>
      <c r="BG2772" s="102"/>
      <c r="BH2772" s="102"/>
      <c r="BI2772" s="102"/>
      <c r="BJ2772" s="102"/>
      <c r="BK2772" s="102"/>
      <c r="BL2772" s="102"/>
      <c r="BM2772" s="102"/>
    </row>
    <row r="2773" spans="1:65" customFormat="1" ht="15.75" thickBot="1" x14ac:dyDescent="0.25">
      <c r="A2773" s="160"/>
      <c r="B2773" s="283"/>
      <c r="C2773" s="166"/>
      <c r="D2773" s="166"/>
      <c r="E2773" s="238"/>
      <c r="F2773" s="160"/>
      <c r="G2773" s="150" t="s">
        <v>1046</v>
      </c>
      <c r="H2773" s="243"/>
      <c r="I2773" s="243"/>
      <c r="J2773" s="243"/>
      <c r="K2773" s="243"/>
      <c r="L2773" s="243"/>
      <c r="M2773" s="243"/>
      <c r="N2773" s="244"/>
      <c r="O2773" s="11"/>
      <c r="P2773" s="142" t="s">
        <v>39</v>
      </c>
      <c r="Q2773" s="142"/>
      <c r="R2773" s="142"/>
      <c r="S2773" s="12"/>
      <c r="T2773" s="157"/>
      <c r="U2773" s="44">
        <f t="shared" si="87"/>
        <v>0</v>
      </c>
      <c r="V2773" s="44">
        <f t="shared" si="88"/>
        <v>688</v>
      </c>
      <c r="W2773" s="44">
        <f>IFERROR(VLOOKUP(V2773,workings!$B$5:$C$650,2,FALSE),0)</f>
        <v>0</v>
      </c>
      <c r="X2773" s="44"/>
      <c r="Y2773" s="44"/>
      <c r="Z2773" s="44"/>
      <c r="AA2773" s="44"/>
      <c r="AB2773" s="102"/>
      <c r="AC2773" s="102"/>
      <c r="AD2773" s="102"/>
      <c r="AE2773" s="102"/>
      <c r="AF2773" s="102"/>
      <c r="AG2773" s="102"/>
      <c r="AH2773" s="102"/>
      <c r="AI2773" s="102"/>
      <c r="AJ2773" s="102"/>
      <c r="AK2773" s="102"/>
      <c r="AL2773" s="102"/>
      <c r="AM2773" s="102"/>
      <c r="AN2773" s="102"/>
      <c r="AO2773" s="102"/>
      <c r="AP2773" s="102"/>
      <c r="AQ2773" s="102"/>
      <c r="AR2773" s="102"/>
      <c r="AS2773" s="102"/>
      <c r="AT2773" s="102"/>
      <c r="AU2773" s="102"/>
      <c r="AV2773" s="102"/>
      <c r="AW2773" s="102"/>
      <c r="AX2773" s="102"/>
      <c r="AY2773" s="102"/>
      <c r="AZ2773" s="102"/>
      <c r="BA2773" s="102"/>
      <c r="BB2773" s="102"/>
      <c r="BC2773" s="102"/>
      <c r="BD2773" s="102"/>
      <c r="BE2773" s="102"/>
      <c r="BF2773" s="102"/>
      <c r="BG2773" s="102"/>
      <c r="BH2773" s="102"/>
      <c r="BI2773" s="102"/>
      <c r="BJ2773" s="102"/>
      <c r="BK2773" s="102"/>
      <c r="BL2773" s="102"/>
      <c r="BM2773" s="102"/>
    </row>
    <row r="2774" spans="1:65" customFormat="1" ht="15" x14ac:dyDescent="0.2">
      <c r="A2774" s="160"/>
      <c r="B2774" s="283"/>
      <c r="C2774" s="166"/>
      <c r="D2774" s="166"/>
      <c r="E2774" s="238"/>
      <c r="F2774" s="160" t="s">
        <v>1192</v>
      </c>
      <c r="G2774" s="150" t="s">
        <v>38</v>
      </c>
      <c r="H2774" s="151" t="s">
        <v>38</v>
      </c>
      <c r="I2774" s="151"/>
      <c r="J2774" s="151"/>
      <c r="K2774" s="151"/>
      <c r="L2774" s="151"/>
      <c r="M2774" s="151"/>
      <c r="N2774" s="152"/>
      <c r="O2774" s="9"/>
      <c r="P2774" s="278"/>
      <c r="Q2774" s="278"/>
      <c r="R2774" s="278"/>
      <c r="S2774" s="13"/>
      <c r="T2774" s="157"/>
      <c r="U2774" s="44">
        <f t="shared" si="87"/>
        <v>0</v>
      </c>
      <c r="V2774" s="44">
        <f t="shared" si="88"/>
        <v>688</v>
      </c>
      <c r="W2774" s="44">
        <f>IFERROR(VLOOKUP(V2774,workings!$B$5:$C$650,2,FALSE),0)</f>
        <v>0</v>
      </c>
      <c r="X2774" s="44"/>
      <c r="Y2774" s="44"/>
      <c r="Z2774" s="44"/>
      <c r="AA2774" s="44"/>
      <c r="AB2774" s="102"/>
      <c r="AC2774" s="102"/>
      <c r="AD2774" s="102"/>
      <c r="AE2774" s="102"/>
      <c r="AF2774" s="102"/>
      <c r="AG2774" s="102"/>
      <c r="AH2774" s="102"/>
      <c r="AI2774" s="102"/>
      <c r="AJ2774" s="102"/>
      <c r="AK2774" s="102"/>
      <c r="AL2774" s="102"/>
      <c r="AM2774" s="102"/>
      <c r="AN2774" s="102"/>
      <c r="AO2774" s="102"/>
      <c r="AP2774" s="102"/>
      <c r="AQ2774" s="102"/>
      <c r="AR2774" s="102"/>
      <c r="AS2774" s="102"/>
      <c r="AT2774" s="102"/>
      <c r="AU2774" s="102"/>
      <c r="AV2774" s="102"/>
      <c r="AW2774" s="102"/>
      <c r="AX2774" s="102"/>
      <c r="AY2774" s="102"/>
      <c r="AZ2774" s="102"/>
      <c r="BA2774" s="102"/>
      <c r="BB2774" s="102"/>
      <c r="BC2774" s="102"/>
      <c r="BD2774" s="102"/>
      <c r="BE2774" s="102"/>
      <c r="BF2774" s="102"/>
      <c r="BG2774" s="102"/>
      <c r="BH2774" s="102"/>
      <c r="BI2774" s="102"/>
      <c r="BJ2774" s="102"/>
      <c r="BK2774" s="102"/>
      <c r="BL2774" s="102"/>
      <c r="BM2774" s="102"/>
    </row>
    <row r="2775" spans="1:65" customFormat="1" ht="15.75" thickBot="1" x14ac:dyDescent="0.25">
      <c r="A2775" s="246"/>
      <c r="B2775" s="284"/>
      <c r="C2775" s="167"/>
      <c r="D2775" s="167"/>
      <c r="E2775" s="239"/>
      <c r="F2775" s="161"/>
      <c r="G2775" s="153" t="s">
        <v>1046</v>
      </c>
      <c r="H2775" s="154"/>
      <c r="I2775" s="154"/>
      <c r="J2775" s="154"/>
      <c r="K2775" s="154"/>
      <c r="L2775" s="154"/>
      <c r="M2775" s="154"/>
      <c r="N2775" s="155"/>
      <c r="O2775" s="11"/>
      <c r="P2775" s="231"/>
      <c r="Q2775" s="232"/>
      <c r="R2775" s="233"/>
      <c r="S2775" s="14"/>
      <c r="T2775" s="158"/>
      <c r="U2775" s="44">
        <f t="shared" si="87"/>
        <v>0</v>
      </c>
      <c r="V2775" s="44">
        <f t="shared" si="88"/>
        <v>688</v>
      </c>
      <c r="W2775" s="44">
        <f>IFERROR(VLOOKUP(V2775,workings!$B$5:$C$650,2,FALSE),0)</f>
        <v>0</v>
      </c>
      <c r="X2775" s="44"/>
      <c r="Y2775" s="44"/>
      <c r="Z2775" s="44"/>
      <c r="AA2775" s="44"/>
      <c r="AB2775" s="102"/>
      <c r="AC2775" s="102"/>
      <c r="AD2775" s="102"/>
      <c r="AE2775" s="102"/>
      <c r="AF2775" s="102"/>
      <c r="AG2775" s="102"/>
      <c r="AH2775" s="102"/>
      <c r="AI2775" s="102"/>
      <c r="AJ2775" s="102"/>
      <c r="AK2775" s="102"/>
      <c r="AL2775" s="102"/>
      <c r="AM2775" s="102"/>
      <c r="AN2775" s="102"/>
      <c r="AO2775" s="102"/>
      <c r="AP2775" s="102"/>
      <c r="AQ2775" s="102"/>
      <c r="AR2775" s="102"/>
      <c r="AS2775" s="102"/>
      <c r="AT2775" s="102"/>
      <c r="AU2775" s="102"/>
      <c r="AV2775" s="102"/>
      <c r="AW2775" s="102"/>
      <c r="AX2775" s="102"/>
      <c r="AY2775" s="102"/>
      <c r="AZ2775" s="102"/>
      <c r="BA2775" s="102"/>
      <c r="BB2775" s="102"/>
      <c r="BC2775" s="102"/>
      <c r="BD2775" s="102"/>
      <c r="BE2775" s="102"/>
      <c r="BF2775" s="102"/>
      <c r="BG2775" s="102"/>
      <c r="BH2775" s="102"/>
      <c r="BI2775" s="102"/>
      <c r="BJ2775" s="102"/>
      <c r="BK2775" s="102"/>
      <c r="BL2775" s="102"/>
      <c r="BM2775" s="102"/>
    </row>
    <row r="2776" spans="1:65" customFormat="1" ht="15.75" customHeight="1" thickBot="1" x14ac:dyDescent="0.25">
      <c r="A2776" s="245">
        <v>689</v>
      </c>
      <c r="B2776" s="282">
        <v>8</v>
      </c>
      <c r="C2776" s="165" t="s">
        <v>34</v>
      </c>
      <c r="D2776" s="165" t="s">
        <v>565</v>
      </c>
      <c r="E2776" s="237" t="s">
        <v>51</v>
      </c>
      <c r="F2776" s="159" t="s">
        <v>1193</v>
      </c>
      <c r="G2776" s="16"/>
      <c r="H2776" s="16" t="s">
        <v>38</v>
      </c>
      <c r="I2776" s="16"/>
      <c r="J2776" s="16" t="s">
        <v>280</v>
      </c>
      <c r="K2776" s="16"/>
      <c r="L2776" s="16"/>
      <c r="M2776" s="16"/>
      <c r="N2776" s="16"/>
      <c r="O2776" s="9"/>
      <c r="P2776" s="278"/>
      <c r="Q2776" s="278"/>
      <c r="R2776" s="278"/>
      <c r="S2776" s="10"/>
      <c r="T2776" s="156"/>
      <c r="U2776" s="44">
        <f t="shared" si="87"/>
        <v>0</v>
      </c>
      <c r="V2776" s="44">
        <f t="shared" si="88"/>
        <v>689</v>
      </c>
      <c r="W2776" s="44" t="str">
        <f>IFERROR(VLOOKUP(V2776,workings!$B$5:$C$650,2,FALSE),0)</f>
        <v>C2</v>
      </c>
      <c r="X2776" s="44"/>
      <c r="Y2776" s="44"/>
      <c r="Z2776" s="44"/>
      <c r="AA2776" s="44"/>
      <c r="AB2776" s="102"/>
      <c r="AC2776" s="102"/>
      <c r="AD2776" s="102"/>
      <c r="AE2776" s="102"/>
      <c r="AF2776" s="102"/>
      <c r="AG2776" s="102"/>
      <c r="AH2776" s="102"/>
      <c r="AI2776" s="102"/>
      <c r="AJ2776" s="102"/>
      <c r="AK2776" s="102"/>
      <c r="AL2776" s="102"/>
      <c r="AM2776" s="102"/>
      <c r="AN2776" s="102"/>
      <c r="AO2776" s="102"/>
      <c r="AP2776" s="102"/>
      <c r="AQ2776" s="102"/>
      <c r="AR2776" s="102"/>
      <c r="AS2776" s="102"/>
      <c r="AT2776" s="102"/>
      <c r="AU2776" s="102"/>
      <c r="AV2776" s="102"/>
      <c r="AW2776" s="102"/>
      <c r="AX2776" s="102"/>
      <c r="AY2776" s="102"/>
      <c r="AZ2776" s="102"/>
      <c r="BA2776" s="102"/>
      <c r="BB2776" s="102"/>
      <c r="BC2776" s="102"/>
      <c r="BD2776" s="102"/>
      <c r="BE2776" s="102"/>
      <c r="BF2776" s="102"/>
      <c r="BG2776" s="102"/>
      <c r="BH2776" s="102"/>
      <c r="BI2776" s="102"/>
      <c r="BJ2776" s="102"/>
      <c r="BK2776" s="102"/>
      <c r="BL2776" s="102"/>
      <c r="BM2776" s="102"/>
    </row>
    <row r="2777" spans="1:65" customFormat="1" ht="15.75" thickBot="1" x14ac:dyDescent="0.25">
      <c r="A2777" s="160"/>
      <c r="B2777" s="283"/>
      <c r="C2777" s="166"/>
      <c r="D2777" s="166"/>
      <c r="E2777" s="238"/>
      <c r="F2777" s="160"/>
      <c r="G2777" s="150" t="s">
        <v>1194</v>
      </c>
      <c r="H2777" s="243"/>
      <c r="I2777" s="243"/>
      <c r="J2777" s="243"/>
      <c r="K2777" s="243"/>
      <c r="L2777" s="243"/>
      <c r="M2777" s="243"/>
      <c r="N2777" s="244"/>
      <c r="O2777" s="11" t="s">
        <v>29</v>
      </c>
      <c r="P2777" s="142" t="s">
        <v>1195</v>
      </c>
      <c r="Q2777" s="142"/>
      <c r="R2777" s="142"/>
      <c r="S2777" s="12"/>
      <c r="T2777" s="157"/>
      <c r="U2777" s="44" t="str">
        <f t="shared" si="87"/>
        <v>C2</v>
      </c>
      <c r="V2777" s="44">
        <f t="shared" si="88"/>
        <v>689</v>
      </c>
      <c r="W2777" s="44" t="str">
        <f>IFERROR(VLOOKUP(V2777,workings!$B$5:$C$650,2,FALSE),0)</f>
        <v>C2</v>
      </c>
      <c r="X2777" s="44"/>
      <c r="Y2777" s="44"/>
      <c r="Z2777" s="44"/>
      <c r="AA2777" s="44"/>
      <c r="AB2777" s="102"/>
      <c r="AC2777" s="102"/>
      <c r="AD2777" s="102"/>
      <c r="AE2777" s="102"/>
      <c r="AF2777" s="102"/>
      <c r="AG2777" s="102"/>
      <c r="AH2777" s="102"/>
      <c r="AI2777" s="102"/>
      <c r="AJ2777" s="102"/>
      <c r="AK2777" s="102"/>
      <c r="AL2777" s="102"/>
      <c r="AM2777" s="102"/>
      <c r="AN2777" s="102"/>
      <c r="AO2777" s="102"/>
      <c r="AP2777" s="102"/>
      <c r="AQ2777" s="102"/>
      <c r="AR2777" s="102"/>
      <c r="AS2777" s="102"/>
      <c r="AT2777" s="102"/>
      <c r="AU2777" s="102"/>
      <c r="AV2777" s="102"/>
      <c r="AW2777" s="102"/>
      <c r="AX2777" s="102"/>
      <c r="AY2777" s="102"/>
      <c r="AZ2777" s="102"/>
      <c r="BA2777" s="102"/>
      <c r="BB2777" s="102"/>
      <c r="BC2777" s="102"/>
      <c r="BD2777" s="102"/>
      <c r="BE2777" s="102"/>
      <c r="BF2777" s="102"/>
      <c r="BG2777" s="102"/>
      <c r="BH2777" s="102"/>
      <c r="BI2777" s="102"/>
      <c r="BJ2777" s="102"/>
      <c r="BK2777" s="102"/>
      <c r="BL2777" s="102"/>
      <c r="BM2777" s="102"/>
    </row>
    <row r="2778" spans="1:65" customFormat="1" ht="15" x14ac:dyDescent="0.2">
      <c r="A2778" s="160"/>
      <c r="B2778" s="283"/>
      <c r="C2778" s="166"/>
      <c r="D2778" s="166"/>
      <c r="E2778" s="238"/>
      <c r="F2778" s="160" t="s">
        <v>1193</v>
      </c>
      <c r="G2778" s="150"/>
      <c r="H2778" s="151"/>
      <c r="I2778" s="151"/>
      <c r="J2778" s="151" t="s">
        <v>136</v>
      </c>
      <c r="K2778" s="151"/>
      <c r="L2778" s="151"/>
      <c r="M2778" s="151"/>
      <c r="N2778" s="152"/>
      <c r="O2778" s="9"/>
      <c r="P2778" s="278" t="s">
        <v>1196</v>
      </c>
      <c r="Q2778" s="278"/>
      <c r="R2778" s="278"/>
      <c r="S2778" s="13"/>
      <c r="T2778" s="157"/>
      <c r="U2778" s="44">
        <f t="shared" si="87"/>
        <v>0</v>
      </c>
      <c r="V2778" s="44">
        <f t="shared" si="88"/>
        <v>689</v>
      </c>
      <c r="W2778" s="44" t="str">
        <f>IFERROR(VLOOKUP(V2778,workings!$B$5:$C$650,2,FALSE),0)</f>
        <v>C2</v>
      </c>
      <c r="X2778" s="44"/>
      <c r="Y2778" s="44"/>
      <c r="Z2778" s="44"/>
      <c r="AA2778" s="44"/>
      <c r="AB2778" s="102"/>
      <c r="AC2778" s="102"/>
      <c r="AD2778" s="102"/>
      <c r="AE2778" s="102"/>
      <c r="AF2778" s="102"/>
      <c r="AG2778" s="102"/>
      <c r="AH2778" s="102"/>
      <c r="AI2778" s="102"/>
      <c r="AJ2778" s="102"/>
      <c r="AK2778" s="102"/>
      <c r="AL2778" s="102"/>
      <c r="AM2778" s="102"/>
      <c r="AN2778" s="102"/>
      <c r="AO2778" s="102"/>
      <c r="AP2778" s="102"/>
      <c r="AQ2778" s="102"/>
      <c r="AR2778" s="102"/>
      <c r="AS2778" s="102"/>
      <c r="AT2778" s="102"/>
      <c r="AU2778" s="102"/>
      <c r="AV2778" s="102"/>
      <c r="AW2778" s="102"/>
      <c r="AX2778" s="102"/>
      <c r="AY2778" s="102"/>
      <c r="AZ2778" s="102"/>
      <c r="BA2778" s="102"/>
      <c r="BB2778" s="102"/>
      <c r="BC2778" s="102"/>
      <c r="BD2778" s="102"/>
      <c r="BE2778" s="102"/>
      <c r="BF2778" s="102"/>
      <c r="BG2778" s="102"/>
      <c r="BH2778" s="102"/>
      <c r="BI2778" s="102"/>
      <c r="BJ2778" s="102"/>
      <c r="BK2778" s="102"/>
      <c r="BL2778" s="102"/>
      <c r="BM2778" s="102"/>
    </row>
    <row r="2779" spans="1:65" customFormat="1" ht="15.75" thickBot="1" x14ac:dyDescent="0.25">
      <c r="A2779" s="246"/>
      <c r="B2779" s="284"/>
      <c r="C2779" s="167"/>
      <c r="D2779" s="167"/>
      <c r="E2779" s="239"/>
      <c r="F2779" s="161"/>
      <c r="G2779" s="153" t="s">
        <v>1194</v>
      </c>
      <c r="H2779" s="154"/>
      <c r="I2779" s="154"/>
      <c r="J2779" s="154"/>
      <c r="K2779" s="154"/>
      <c r="L2779" s="154"/>
      <c r="M2779" s="154"/>
      <c r="N2779" s="155"/>
      <c r="O2779" s="11"/>
      <c r="P2779" s="231"/>
      <c r="Q2779" s="232"/>
      <c r="R2779" s="233"/>
      <c r="S2779" s="14"/>
      <c r="T2779" s="158"/>
      <c r="U2779" s="44">
        <f t="shared" si="87"/>
        <v>0</v>
      </c>
      <c r="V2779" s="44">
        <f t="shared" si="88"/>
        <v>689</v>
      </c>
      <c r="W2779" s="44" t="str">
        <f>IFERROR(VLOOKUP(V2779,workings!$B$5:$C$650,2,FALSE),0)</f>
        <v>C2</v>
      </c>
      <c r="X2779" s="44"/>
      <c r="Y2779" s="44"/>
      <c r="Z2779" s="44"/>
      <c r="AA2779" s="44"/>
      <c r="AB2779" s="102"/>
      <c r="AC2779" s="102"/>
      <c r="AD2779" s="102"/>
      <c r="AE2779" s="102"/>
      <c r="AF2779" s="102"/>
      <c r="AG2779" s="102"/>
      <c r="AH2779" s="102"/>
      <c r="AI2779" s="102"/>
      <c r="AJ2779" s="102"/>
      <c r="AK2779" s="102"/>
      <c r="AL2779" s="102"/>
      <c r="AM2779" s="102"/>
      <c r="AN2779" s="102"/>
      <c r="AO2779" s="102"/>
      <c r="AP2779" s="102"/>
      <c r="AQ2779" s="102"/>
      <c r="AR2779" s="102"/>
      <c r="AS2779" s="102"/>
      <c r="AT2779" s="102"/>
      <c r="AU2779" s="102"/>
      <c r="AV2779" s="102"/>
      <c r="AW2779" s="102"/>
      <c r="AX2779" s="102"/>
      <c r="AY2779" s="102"/>
      <c r="AZ2779" s="102"/>
      <c r="BA2779" s="102"/>
      <c r="BB2779" s="102"/>
      <c r="BC2779" s="102"/>
      <c r="BD2779" s="102"/>
      <c r="BE2779" s="102"/>
      <c r="BF2779" s="102"/>
      <c r="BG2779" s="102"/>
      <c r="BH2779" s="102"/>
      <c r="BI2779" s="102"/>
      <c r="BJ2779" s="102"/>
      <c r="BK2779" s="102"/>
      <c r="BL2779" s="102"/>
      <c r="BM2779" s="102"/>
    </row>
    <row r="2780" spans="1:65" customFormat="1" ht="15.75" customHeight="1" thickBot="1" x14ac:dyDescent="0.25">
      <c r="A2780" s="245">
        <v>690</v>
      </c>
      <c r="B2780" s="282">
        <v>8</v>
      </c>
      <c r="C2780" s="165" t="s">
        <v>34</v>
      </c>
      <c r="D2780" s="165" t="s">
        <v>142</v>
      </c>
      <c r="E2780" s="237" t="s">
        <v>42</v>
      </c>
      <c r="F2780" s="159" t="s">
        <v>1197</v>
      </c>
      <c r="G2780" s="16" t="s">
        <v>38</v>
      </c>
      <c r="H2780" s="16" t="s">
        <v>38</v>
      </c>
      <c r="I2780" s="16"/>
      <c r="J2780" s="16" t="s">
        <v>98</v>
      </c>
      <c r="K2780" s="16"/>
      <c r="L2780" s="16"/>
      <c r="M2780" s="16"/>
      <c r="N2780" s="16"/>
      <c r="O2780" s="9"/>
      <c r="P2780" s="278"/>
      <c r="Q2780" s="278"/>
      <c r="R2780" s="278"/>
      <c r="S2780" s="10"/>
      <c r="T2780" s="156"/>
      <c r="U2780" s="44">
        <f t="shared" si="87"/>
        <v>0</v>
      </c>
      <c r="V2780" s="44">
        <f t="shared" si="88"/>
        <v>690</v>
      </c>
      <c r="W2780" s="44">
        <f>IFERROR(VLOOKUP(V2780,workings!$B$5:$C$650,2,FALSE),0)</f>
        <v>0</v>
      </c>
      <c r="X2780" s="44"/>
      <c r="Y2780" s="44"/>
      <c r="Z2780" s="44"/>
      <c r="AA2780" s="44"/>
      <c r="AB2780" s="102"/>
      <c r="AC2780" s="102"/>
      <c r="AD2780" s="102"/>
      <c r="AE2780" s="102"/>
      <c r="AF2780" s="102"/>
      <c r="AG2780" s="102"/>
      <c r="AH2780" s="102"/>
      <c r="AI2780" s="102"/>
      <c r="AJ2780" s="102"/>
      <c r="AK2780" s="102"/>
      <c r="AL2780" s="102"/>
      <c r="AM2780" s="102"/>
      <c r="AN2780" s="102"/>
      <c r="AO2780" s="102"/>
      <c r="AP2780" s="102"/>
      <c r="AQ2780" s="102"/>
      <c r="AR2780" s="102"/>
      <c r="AS2780" s="102"/>
      <c r="AT2780" s="102"/>
      <c r="AU2780" s="102"/>
      <c r="AV2780" s="102"/>
      <c r="AW2780" s="102"/>
      <c r="AX2780" s="102"/>
      <c r="AY2780" s="102"/>
      <c r="AZ2780" s="102"/>
      <c r="BA2780" s="102"/>
      <c r="BB2780" s="102"/>
      <c r="BC2780" s="102"/>
      <c r="BD2780" s="102"/>
      <c r="BE2780" s="102"/>
      <c r="BF2780" s="102"/>
      <c r="BG2780" s="102"/>
      <c r="BH2780" s="102"/>
      <c r="BI2780" s="102"/>
      <c r="BJ2780" s="102"/>
      <c r="BK2780" s="102"/>
      <c r="BL2780" s="102"/>
      <c r="BM2780" s="102"/>
    </row>
    <row r="2781" spans="1:65" customFormat="1" ht="15.75" thickBot="1" x14ac:dyDescent="0.25">
      <c r="A2781" s="160"/>
      <c r="B2781" s="283"/>
      <c r="C2781" s="166"/>
      <c r="D2781" s="166"/>
      <c r="E2781" s="238"/>
      <c r="F2781" s="160"/>
      <c r="G2781" s="150" t="s">
        <v>2732</v>
      </c>
      <c r="H2781" s="243"/>
      <c r="I2781" s="243"/>
      <c r="J2781" s="243"/>
      <c r="K2781" s="243"/>
      <c r="L2781" s="243"/>
      <c r="M2781" s="243"/>
      <c r="N2781" s="244"/>
      <c r="O2781" s="11"/>
      <c r="P2781" s="142" t="s">
        <v>39</v>
      </c>
      <c r="Q2781" s="142"/>
      <c r="R2781" s="142"/>
      <c r="S2781" s="12"/>
      <c r="T2781" s="157"/>
      <c r="U2781" s="44">
        <f t="shared" si="87"/>
        <v>0</v>
      </c>
      <c r="V2781" s="44">
        <f t="shared" si="88"/>
        <v>690</v>
      </c>
      <c r="W2781" s="44">
        <f>IFERROR(VLOOKUP(V2781,workings!$B$5:$C$650,2,FALSE),0)</f>
        <v>0</v>
      </c>
      <c r="X2781" s="44"/>
      <c r="Y2781" s="44"/>
      <c r="Z2781" s="44"/>
      <c r="AA2781" s="44"/>
      <c r="AB2781" s="102"/>
      <c r="AC2781" s="102"/>
      <c r="AD2781" s="102"/>
      <c r="AE2781" s="102"/>
      <c r="AF2781" s="102"/>
      <c r="AG2781" s="102"/>
      <c r="AH2781" s="102"/>
      <c r="AI2781" s="102"/>
      <c r="AJ2781" s="102"/>
      <c r="AK2781" s="102"/>
      <c r="AL2781" s="102"/>
      <c r="AM2781" s="102"/>
      <c r="AN2781" s="102"/>
      <c r="AO2781" s="102"/>
      <c r="AP2781" s="102"/>
      <c r="AQ2781" s="102"/>
      <c r="AR2781" s="102"/>
      <c r="AS2781" s="102"/>
      <c r="AT2781" s="102"/>
      <c r="AU2781" s="102"/>
      <c r="AV2781" s="102"/>
      <c r="AW2781" s="102"/>
      <c r="AX2781" s="102"/>
      <c r="AY2781" s="102"/>
      <c r="AZ2781" s="102"/>
      <c r="BA2781" s="102"/>
      <c r="BB2781" s="102"/>
      <c r="BC2781" s="102"/>
      <c r="BD2781" s="102"/>
      <c r="BE2781" s="102"/>
      <c r="BF2781" s="102"/>
      <c r="BG2781" s="102"/>
      <c r="BH2781" s="102"/>
      <c r="BI2781" s="102"/>
      <c r="BJ2781" s="102"/>
      <c r="BK2781" s="102"/>
      <c r="BL2781" s="102"/>
      <c r="BM2781" s="102"/>
    </row>
    <row r="2782" spans="1:65" customFormat="1" ht="15" x14ac:dyDescent="0.2">
      <c r="A2782" s="160"/>
      <c r="B2782" s="283"/>
      <c r="C2782" s="166"/>
      <c r="D2782" s="166"/>
      <c r="E2782" s="238"/>
      <c r="F2782" s="160" t="s">
        <v>1197</v>
      </c>
      <c r="G2782" s="150" t="s">
        <v>38</v>
      </c>
      <c r="H2782" s="151" t="s">
        <v>38</v>
      </c>
      <c r="I2782" s="151"/>
      <c r="J2782" s="151" t="s">
        <v>44</v>
      </c>
      <c r="K2782" s="151"/>
      <c r="L2782" s="151"/>
      <c r="M2782" s="151"/>
      <c r="N2782" s="152"/>
      <c r="O2782" s="9"/>
      <c r="P2782" s="278"/>
      <c r="Q2782" s="278"/>
      <c r="R2782" s="278"/>
      <c r="S2782" s="13"/>
      <c r="T2782" s="157"/>
      <c r="U2782" s="44">
        <f t="shared" si="87"/>
        <v>0</v>
      </c>
      <c r="V2782" s="44">
        <f t="shared" si="88"/>
        <v>690</v>
      </c>
      <c r="W2782" s="44">
        <f>IFERROR(VLOOKUP(V2782,workings!$B$5:$C$650,2,FALSE),0)</f>
        <v>0</v>
      </c>
      <c r="X2782" s="44"/>
      <c r="Y2782" s="44"/>
      <c r="Z2782" s="44"/>
      <c r="AA2782" s="44"/>
      <c r="AB2782" s="102"/>
      <c r="AC2782" s="102"/>
      <c r="AD2782" s="102"/>
      <c r="AE2782" s="102"/>
      <c r="AF2782" s="102"/>
      <c r="AG2782" s="102"/>
      <c r="AH2782" s="102"/>
      <c r="AI2782" s="102"/>
      <c r="AJ2782" s="102"/>
      <c r="AK2782" s="102"/>
      <c r="AL2782" s="102"/>
      <c r="AM2782" s="102"/>
      <c r="AN2782" s="102"/>
      <c r="AO2782" s="102"/>
      <c r="AP2782" s="102"/>
      <c r="AQ2782" s="102"/>
      <c r="AR2782" s="102"/>
      <c r="AS2782" s="102"/>
      <c r="AT2782" s="102"/>
      <c r="AU2782" s="102"/>
      <c r="AV2782" s="102"/>
      <c r="AW2782" s="102"/>
      <c r="AX2782" s="102"/>
      <c r="AY2782" s="102"/>
      <c r="AZ2782" s="102"/>
      <c r="BA2782" s="102"/>
      <c r="BB2782" s="102"/>
      <c r="BC2782" s="102"/>
      <c r="BD2782" s="102"/>
      <c r="BE2782" s="102"/>
      <c r="BF2782" s="102"/>
      <c r="BG2782" s="102"/>
      <c r="BH2782" s="102"/>
      <c r="BI2782" s="102"/>
      <c r="BJ2782" s="102"/>
      <c r="BK2782" s="102"/>
      <c r="BL2782" s="102"/>
      <c r="BM2782" s="102"/>
    </row>
    <row r="2783" spans="1:65" customFormat="1" ht="15.75" thickBot="1" x14ac:dyDescent="0.25">
      <c r="A2783" s="246"/>
      <c r="B2783" s="284"/>
      <c r="C2783" s="167"/>
      <c r="D2783" s="167"/>
      <c r="E2783" s="239"/>
      <c r="F2783" s="161"/>
      <c r="G2783" s="153" t="s">
        <v>1198</v>
      </c>
      <c r="H2783" s="154"/>
      <c r="I2783" s="154"/>
      <c r="J2783" s="154"/>
      <c r="K2783" s="154"/>
      <c r="L2783" s="154"/>
      <c r="M2783" s="154"/>
      <c r="N2783" s="155"/>
      <c r="O2783" s="11"/>
      <c r="P2783" s="231"/>
      <c r="Q2783" s="232"/>
      <c r="R2783" s="233"/>
      <c r="S2783" s="14"/>
      <c r="T2783" s="158"/>
      <c r="U2783" s="44">
        <f t="shared" si="87"/>
        <v>0</v>
      </c>
      <c r="V2783" s="44">
        <f t="shared" si="88"/>
        <v>690</v>
      </c>
      <c r="W2783" s="44">
        <f>IFERROR(VLOOKUP(V2783,workings!$B$5:$C$650,2,FALSE),0)</f>
        <v>0</v>
      </c>
      <c r="X2783" s="44"/>
      <c r="Y2783" s="44"/>
      <c r="Z2783" s="44"/>
      <c r="AA2783" s="44"/>
      <c r="AB2783" s="102"/>
      <c r="AC2783" s="102"/>
      <c r="AD2783" s="102"/>
      <c r="AE2783" s="102"/>
      <c r="AF2783" s="102"/>
      <c r="AG2783" s="102"/>
      <c r="AH2783" s="102"/>
      <c r="AI2783" s="102"/>
      <c r="AJ2783" s="102"/>
      <c r="AK2783" s="102"/>
      <c r="AL2783" s="102"/>
      <c r="AM2783" s="102"/>
      <c r="AN2783" s="102"/>
      <c r="AO2783" s="102"/>
      <c r="AP2783" s="102"/>
      <c r="AQ2783" s="102"/>
      <c r="AR2783" s="102"/>
      <c r="AS2783" s="102"/>
      <c r="AT2783" s="102"/>
      <c r="AU2783" s="102"/>
      <c r="AV2783" s="102"/>
      <c r="AW2783" s="102"/>
      <c r="AX2783" s="102"/>
      <c r="AY2783" s="102"/>
      <c r="AZ2783" s="102"/>
      <c r="BA2783" s="102"/>
      <c r="BB2783" s="102"/>
      <c r="BC2783" s="102"/>
      <c r="BD2783" s="102"/>
      <c r="BE2783" s="102"/>
      <c r="BF2783" s="102"/>
      <c r="BG2783" s="102"/>
      <c r="BH2783" s="102"/>
      <c r="BI2783" s="102"/>
      <c r="BJ2783" s="102"/>
      <c r="BK2783" s="102"/>
      <c r="BL2783" s="102"/>
      <c r="BM2783" s="102"/>
    </row>
    <row r="2784" spans="1:65" customFormat="1" ht="15.75" customHeight="1" thickBot="1" x14ac:dyDescent="0.25">
      <c r="A2784" s="245">
        <v>691</v>
      </c>
      <c r="B2784" s="282">
        <v>8</v>
      </c>
      <c r="C2784" s="165" t="s">
        <v>34</v>
      </c>
      <c r="D2784" s="165" t="s">
        <v>1199</v>
      </c>
      <c r="E2784" s="237" t="s">
        <v>51</v>
      </c>
      <c r="F2784" s="159" t="s">
        <v>1200</v>
      </c>
      <c r="G2784" s="16"/>
      <c r="H2784" s="16"/>
      <c r="I2784" s="16"/>
      <c r="J2784" s="16"/>
      <c r="K2784" s="16"/>
      <c r="L2784" s="16"/>
      <c r="M2784" s="16"/>
      <c r="N2784" s="16"/>
      <c r="O2784" s="9"/>
      <c r="P2784" s="278"/>
      <c r="Q2784" s="278"/>
      <c r="R2784" s="278"/>
      <c r="S2784" s="10"/>
      <c r="T2784" s="156"/>
      <c r="U2784" s="44">
        <f t="shared" si="87"/>
        <v>0</v>
      </c>
      <c r="V2784" s="44">
        <f t="shared" si="88"/>
        <v>691</v>
      </c>
      <c r="W2784" s="44">
        <f>IFERROR(VLOOKUP(V2784,workings!$B$5:$C$650,2,FALSE),0)</f>
        <v>0</v>
      </c>
      <c r="X2784" s="44"/>
      <c r="Y2784" s="44"/>
      <c r="Z2784" s="44"/>
      <c r="AA2784" s="44"/>
      <c r="AB2784" s="102"/>
      <c r="AC2784" s="102"/>
      <c r="AD2784" s="102"/>
      <c r="AE2784" s="102"/>
      <c r="AF2784" s="102"/>
      <c r="AG2784" s="102"/>
      <c r="AH2784" s="102"/>
      <c r="AI2784" s="102"/>
      <c r="AJ2784" s="102"/>
      <c r="AK2784" s="102"/>
      <c r="AL2784" s="102"/>
      <c r="AM2784" s="102"/>
      <c r="AN2784" s="102"/>
      <c r="AO2784" s="102"/>
      <c r="AP2784" s="102"/>
      <c r="AQ2784" s="102"/>
      <c r="AR2784" s="102"/>
      <c r="AS2784" s="102"/>
      <c r="AT2784" s="102"/>
      <c r="AU2784" s="102"/>
      <c r="AV2784" s="102"/>
      <c r="AW2784" s="102"/>
      <c r="AX2784" s="102"/>
      <c r="AY2784" s="102"/>
      <c r="AZ2784" s="102"/>
      <c r="BA2784" s="102"/>
      <c r="BB2784" s="102"/>
      <c r="BC2784" s="102"/>
      <c r="BD2784" s="102"/>
      <c r="BE2784" s="102"/>
      <c r="BF2784" s="102"/>
      <c r="BG2784" s="102"/>
      <c r="BH2784" s="102"/>
      <c r="BI2784" s="102"/>
      <c r="BJ2784" s="102"/>
      <c r="BK2784" s="102"/>
      <c r="BL2784" s="102"/>
      <c r="BM2784" s="102"/>
    </row>
    <row r="2785" spans="1:65" customFormat="1" ht="15.75" thickBot="1" x14ac:dyDescent="0.25">
      <c r="A2785" s="160"/>
      <c r="B2785" s="283"/>
      <c r="C2785" s="166"/>
      <c r="D2785" s="166"/>
      <c r="E2785" s="238"/>
      <c r="F2785" s="160"/>
      <c r="G2785" s="150" t="s">
        <v>1165</v>
      </c>
      <c r="H2785" s="243"/>
      <c r="I2785" s="243"/>
      <c r="J2785" s="243"/>
      <c r="K2785" s="243"/>
      <c r="L2785" s="243"/>
      <c r="M2785" s="243"/>
      <c r="N2785" s="244"/>
      <c r="O2785" s="11"/>
      <c r="P2785" s="142"/>
      <c r="Q2785" s="142"/>
      <c r="R2785" s="142"/>
      <c r="S2785" s="12"/>
      <c r="T2785" s="157"/>
      <c r="U2785" s="44">
        <f t="shared" si="87"/>
        <v>0</v>
      </c>
      <c r="V2785" s="44">
        <f t="shared" si="88"/>
        <v>691</v>
      </c>
      <c r="W2785" s="44">
        <f>IFERROR(VLOOKUP(V2785,workings!$B$5:$C$650,2,FALSE),0)</f>
        <v>0</v>
      </c>
      <c r="X2785" s="44"/>
      <c r="Y2785" s="44"/>
      <c r="Z2785" s="44"/>
      <c r="AA2785" s="44"/>
      <c r="AB2785" s="102"/>
      <c r="AC2785" s="102"/>
      <c r="AD2785" s="102"/>
      <c r="AE2785" s="102"/>
      <c r="AF2785" s="102"/>
      <c r="AG2785" s="102"/>
      <c r="AH2785" s="102"/>
      <c r="AI2785" s="102"/>
      <c r="AJ2785" s="102"/>
      <c r="AK2785" s="102"/>
      <c r="AL2785" s="102"/>
      <c r="AM2785" s="102"/>
      <c r="AN2785" s="102"/>
      <c r="AO2785" s="102"/>
      <c r="AP2785" s="102"/>
      <c r="AQ2785" s="102"/>
      <c r="AR2785" s="102"/>
      <c r="AS2785" s="102"/>
      <c r="AT2785" s="102"/>
      <c r="AU2785" s="102"/>
      <c r="AV2785" s="102"/>
      <c r="AW2785" s="102"/>
      <c r="AX2785" s="102"/>
      <c r="AY2785" s="102"/>
      <c r="AZ2785" s="102"/>
      <c r="BA2785" s="102"/>
      <c r="BB2785" s="102"/>
      <c r="BC2785" s="102"/>
      <c r="BD2785" s="102"/>
      <c r="BE2785" s="102"/>
      <c r="BF2785" s="102"/>
      <c r="BG2785" s="102"/>
      <c r="BH2785" s="102"/>
      <c r="BI2785" s="102"/>
      <c r="BJ2785" s="102"/>
      <c r="BK2785" s="102"/>
      <c r="BL2785" s="102"/>
      <c r="BM2785" s="102"/>
    </row>
    <row r="2786" spans="1:65" customFormat="1" ht="15" x14ac:dyDescent="0.2">
      <c r="A2786" s="160"/>
      <c r="B2786" s="283"/>
      <c r="C2786" s="166"/>
      <c r="D2786" s="166"/>
      <c r="E2786" s="238"/>
      <c r="F2786" s="160" t="s">
        <v>1200</v>
      </c>
      <c r="G2786" s="150"/>
      <c r="H2786" s="151" t="s">
        <v>38</v>
      </c>
      <c r="I2786" s="151"/>
      <c r="J2786" s="151"/>
      <c r="K2786" s="151"/>
      <c r="L2786" s="151"/>
      <c r="M2786" s="151" t="s">
        <v>99</v>
      </c>
      <c r="N2786" s="152"/>
      <c r="O2786" s="9"/>
      <c r="P2786" s="278"/>
      <c r="Q2786" s="278"/>
      <c r="R2786" s="278"/>
      <c r="S2786" s="13"/>
      <c r="T2786" s="157"/>
      <c r="U2786" s="44">
        <f t="shared" si="87"/>
        <v>0</v>
      </c>
      <c r="V2786" s="44">
        <f t="shared" si="88"/>
        <v>691</v>
      </c>
      <c r="W2786" s="44">
        <f>IFERROR(VLOOKUP(V2786,workings!$B$5:$C$650,2,FALSE),0)</f>
        <v>0</v>
      </c>
      <c r="X2786" s="44"/>
      <c r="Y2786" s="44"/>
      <c r="Z2786" s="44"/>
      <c r="AA2786" s="44"/>
      <c r="AB2786" s="102"/>
      <c r="AC2786" s="102"/>
      <c r="AD2786" s="102"/>
      <c r="AE2786" s="102"/>
      <c r="AF2786" s="102"/>
      <c r="AG2786" s="102"/>
      <c r="AH2786" s="102"/>
      <c r="AI2786" s="102"/>
      <c r="AJ2786" s="102"/>
      <c r="AK2786" s="102"/>
      <c r="AL2786" s="102"/>
      <c r="AM2786" s="102"/>
      <c r="AN2786" s="102"/>
      <c r="AO2786" s="102"/>
      <c r="AP2786" s="102"/>
      <c r="AQ2786" s="102"/>
      <c r="AR2786" s="102"/>
      <c r="AS2786" s="102"/>
      <c r="AT2786" s="102"/>
      <c r="AU2786" s="102"/>
      <c r="AV2786" s="102"/>
      <c r="AW2786" s="102"/>
      <c r="AX2786" s="102"/>
      <c r="AY2786" s="102"/>
      <c r="AZ2786" s="102"/>
      <c r="BA2786" s="102"/>
      <c r="BB2786" s="102"/>
      <c r="BC2786" s="102"/>
      <c r="BD2786" s="102"/>
      <c r="BE2786" s="102"/>
      <c r="BF2786" s="102"/>
      <c r="BG2786" s="102"/>
      <c r="BH2786" s="102"/>
      <c r="BI2786" s="102"/>
      <c r="BJ2786" s="102"/>
      <c r="BK2786" s="102"/>
      <c r="BL2786" s="102"/>
      <c r="BM2786" s="102"/>
    </row>
    <row r="2787" spans="1:65" customFormat="1" ht="15.75" thickBot="1" x14ac:dyDescent="0.25">
      <c r="A2787" s="246"/>
      <c r="B2787" s="284"/>
      <c r="C2787" s="167"/>
      <c r="D2787" s="167"/>
      <c r="E2787" s="239"/>
      <c r="F2787" s="161"/>
      <c r="G2787" s="153" t="s">
        <v>1201</v>
      </c>
      <c r="H2787" s="154"/>
      <c r="I2787" s="154"/>
      <c r="J2787" s="154"/>
      <c r="K2787" s="154"/>
      <c r="L2787" s="154"/>
      <c r="M2787" s="154"/>
      <c r="N2787" s="155"/>
      <c r="O2787" s="11"/>
      <c r="P2787" s="231"/>
      <c r="Q2787" s="232"/>
      <c r="R2787" s="233"/>
      <c r="S2787" s="14"/>
      <c r="T2787" s="158"/>
      <c r="U2787" s="44">
        <f t="shared" si="87"/>
        <v>0</v>
      </c>
      <c r="V2787" s="44">
        <f t="shared" si="88"/>
        <v>691</v>
      </c>
      <c r="W2787" s="44">
        <f>IFERROR(VLOOKUP(V2787,workings!$B$5:$C$650,2,FALSE),0)</f>
        <v>0</v>
      </c>
      <c r="X2787" s="44"/>
      <c r="Y2787" s="44"/>
      <c r="Z2787" s="44"/>
      <c r="AA2787" s="44"/>
      <c r="AB2787" s="102"/>
      <c r="AC2787" s="102"/>
      <c r="AD2787" s="102"/>
      <c r="AE2787" s="102"/>
      <c r="AF2787" s="102"/>
      <c r="AG2787" s="102"/>
      <c r="AH2787" s="102"/>
      <c r="AI2787" s="102"/>
      <c r="AJ2787" s="102"/>
      <c r="AK2787" s="102"/>
      <c r="AL2787" s="102"/>
      <c r="AM2787" s="102"/>
      <c r="AN2787" s="102"/>
      <c r="AO2787" s="102"/>
      <c r="AP2787" s="102"/>
      <c r="AQ2787" s="102"/>
      <c r="AR2787" s="102"/>
      <c r="AS2787" s="102"/>
      <c r="AT2787" s="102"/>
      <c r="AU2787" s="102"/>
      <c r="AV2787" s="102"/>
      <c r="AW2787" s="102"/>
      <c r="AX2787" s="102"/>
      <c r="AY2787" s="102"/>
      <c r="AZ2787" s="102"/>
      <c r="BA2787" s="102"/>
      <c r="BB2787" s="102"/>
      <c r="BC2787" s="102"/>
      <c r="BD2787" s="102"/>
      <c r="BE2787" s="102"/>
      <c r="BF2787" s="102"/>
      <c r="BG2787" s="102"/>
      <c r="BH2787" s="102"/>
      <c r="BI2787" s="102"/>
      <c r="BJ2787" s="102"/>
      <c r="BK2787" s="102"/>
      <c r="BL2787" s="102"/>
      <c r="BM2787" s="102"/>
    </row>
    <row r="2788" spans="1:65" customFormat="1" ht="15.75" customHeight="1" thickBot="1" x14ac:dyDescent="0.25">
      <c r="A2788" s="245">
        <v>692</v>
      </c>
      <c r="B2788" s="282">
        <v>8</v>
      </c>
      <c r="C2788" s="165" t="s">
        <v>34</v>
      </c>
      <c r="D2788" s="165" t="s">
        <v>106</v>
      </c>
      <c r="E2788" s="237" t="s">
        <v>42</v>
      </c>
      <c r="F2788" s="159" t="s">
        <v>1202</v>
      </c>
      <c r="G2788" s="16"/>
      <c r="H2788" s="16" t="s">
        <v>38</v>
      </c>
      <c r="I2788" s="16"/>
      <c r="J2788" s="16" t="s">
        <v>44</v>
      </c>
      <c r="K2788" s="16"/>
      <c r="L2788" s="16"/>
      <c r="M2788" s="16"/>
      <c r="N2788" s="16" t="s">
        <v>99</v>
      </c>
      <c r="O2788" s="9"/>
      <c r="P2788" s="278"/>
      <c r="Q2788" s="278"/>
      <c r="R2788" s="278"/>
      <c r="S2788" s="10"/>
      <c r="T2788" s="156"/>
      <c r="U2788" s="44">
        <f t="shared" si="87"/>
        <v>0</v>
      </c>
      <c r="V2788" s="44">
        <f t="shared" si="88"/>
        <v>692</v>
      </c>
      <c r="W2788" s="44" t="str">
        <f>IFERROR(VLOOKUP(V2788,workings!$B$5:$C$650,2,FALSE),0)</f>
        <v>B</v>
      </c>
      <c r="X2788" s="44"/>
      <c r="Y2788" s="44"/>
      <c r="Z2788" s="44"/>
      <c r="AA2788" s="44"/>
      <c r="AB2788" s="102"/>
      <c r="AC2788" s="102"/>
      <c r="AD2788" s="102"/>
      <c r="AE2788" s="102"/>
      <c r="AF2788" s="102"/>
      <c r="AG2788" s="102"/>
      <c r="AH2788" s="102"/>
      <c r="AI2788" s="102"/>
      <c r="AJ2788" s="102"/>
      <c r="AK2788" s="102"/>
      <c r="AL2788" s="102"/>
      <c r="AM2788" s="102"/>
      <c r="AN2788" s="102"/>
      <c r="AO2788" s="102"/>
      <c r="AP2788" s="102"/>
      <c r="AQ2788" s="102"/>
      <c r="AR2788" s="102"/>
      <c r="AS2788" s="102"/>
      <c r="AT2788" s="102"/>
      <c r="AU2788" s="102"/>
      <c r="AV2788" s="102"/>
      <c r="AW2788" s="102"/>
      <c r="AX2788" s="102"/>
      <c r="AY2788" s="102"/>
      <c r="AZ2788" s="102"/>
      <c r="BA2788" s="102"/>
      <c r="BB2788" s="102"/>
      <c r="BC2788" s="102"/>
      <c r="BD2788" s="102"/>
      <c r="BE2788" s="102"/>
      <c r="BF2788" s="102"/>
      <c r="BG2788" s="102"/>
      <c r="BH2788" s="102"/>
      <c r="BI2788" s="102"/>
      <c r="BJ2788" s="102"/>
      <c r="BK2788" s="102"/>
      <c r="BL2788" s="102"/>
      <c r="BM2788" s="102"/>
    </row>
    <row r="2789" spans="1:65" customFormat="1" ht="15.75" thickBot="1" x14ac:dyDescent="0.25">
      <c r="A2789" s="160"/>
      <c r="B2789" s="283"/>
      <c r="C2789" s="166"/>
      <c r="D2789" s="166"/>
      <c r="E2789" s="238"/>
      <c r="F2789" s="160"/>
      <c r="G2789" s="150"/>
      <c r="H2789" s="243"/>
      <c r="I2789" s="243"/>
      <c r="J2789" s="243"/>
      <c r="K2789" s="243"/>
      <c r="L2789" s="243"/>
      <c r="M2789" s="243"/>
      <c r="N2789" s="244"/>
      <c r="O2789" s="11" t="s">
        <v>25</v>
      </c>
      <c r="P2789" s="142" t="s">
        <v>1079</v>
      </c>
      <c r="Q2789" s="142"/>
      <c r="R2789" s="142"/>
      <c r="S2789" s="12"/>
      <c r="T2789" s="157"/>
      <c r="U2789" s="44" t="str">
        <f t="shared" si="87"/>
        <v>B</v>
      </c>
      <c r="V2789" s="44">
        <f t="shared" si="88"/>
        <v>692</v>
      </c>
      <c r="W2789" s="44" t="str">
        <f>IFERROR(VLOOKUP(V2789,workings!$B$5:$C$650,2,FALSE),0)</f>
        <v>B</v>
      </c>
      <c r="X2789" s="44"/>
      <c r="Y2789" s="44"/>
      <c r="Z2789" s="44"/>
      <c r="AA2789" s="44"/>
      <c r="AB2789" s="102"/>
      <c r="AC2789" s="102"/>
      <c r="AD2789" s="102"/>
      <c r="AE2789" s="102"/>
      <c r="AF2789" s="102"/>
      <c r="AG2789" s="102"/>
      <c r="AH2789" s="102"/>
      <c r="AI2789" s="102"/>
      <c r="AJ2789" s="102"/>
      <c r="AK2789" s="102"/>
      <c r="AL2789" s="102"/>
      <c r="AM2789" s="102"/>
      <c r="AN2789" s="102"/>
      <c r="AO2789" s="102"/>
      <c r="AP2789" s="102"/>
      <c r="AQ2789" s="102"/>
      <c r="AR2789" s="102"/>
      <c r="AS2789" s="102"/>
      <c r="AT2789" s="102"/>
      <c r="AU2789" s="102"/>
      <c r="AV2789" s="102"/>
      <c r="AW2789" s="102"/>
      <c r="AX2789" s="102"/>
      <c r="AY2789" s="102"/>
      <c r="AZ2789" s="102"/>
      <c r="BA2789" s="102"/>
      <c r="BB2789" s="102"/>
      <c r="BC2789" s="102"/>
      <c r="BD2789" s="102"/>
      <c r="BE2789" s="102"/>
      <c r="BF2789" s="102"/>
      <c r="BG2789" s="102"/>
      <c r="BH2789" s="102"/>
      <c r="BI2789" s="102"/>
      <c r="BJ2789" s="102"/>
      <c r="BK2789" s="102"/>
      <c r="BL2789" s="102"/>
      <c r="BM2789" s="102"/>
    </row>
    <row r="2790" spans="1:65" customFormat="1" ht="15" x14ac:dyDescent="0.2">
      <c r="A2790" s="160"/>
      <c r="B2790" s="283"/>
      <c r="C2790" s="166"/>
      <c r="D2790" s="166"/>
      <c r="E2790" s="238"/>
      <c r="F2790" s="160" t="s">
        <v>1202</v>
      </c>
      <c r="G2790" s="150"/>
      <c r="H2790" s="151"/>
      <c r="I2790" s="151"/>
      <c r="J2790" s="151"/>
      <c r="K2790" s="151"/>
      <c r="L2790" s="151"/>
      <c r="M2790" s="151"/>
      <c r="N2790" s="152"/>
      <c r="O2790" s="9"/>
      <c r="P2790" s="278"/>
      <c r="Q2790" s="278"/>
      <c r="R2790" s="278"/>
      <c r="S2790" s="13"/>
      <c r="T2790" s="157"/>
      <c r="U2790" s="44">
        <f t="shared" si="87"/>
        <v>0</v>
      </c>
      <c r="V2790" s="44">
        <f t="shared" si="88"/>
        <v>692</v>
      </c>
      <c r="W2790" s="44" t="str">
        <f>IFERROR(VLOOKUP(V2790,workings!$B$5:$C$650,2,FALSE),0)</f>
        <v>B</v>
      </c>
      <c r="X2790" s="44"/>
      <c r="Y2790" s="44"/>
      <c r="Z2790" s="44"/>
      <c r="AA2790" s="44"/>
      <c r="AB2790" s="102"/>
      <c r="AC2790" s="102"/>
      <c r="AD2790" s="102"/>
      <c r="AE2790" s="102"/>
      <c r="AF2790" s="102"/>
      <c r="AG2790" s="102"/>
      <c r="AH2790" s="102"/>
      <c r="AI2790" s="102"/>
      <c r="AJ2790" s="102"/>
      <c r="AK2790" s="102"/>
      <c r="AL2790" s="102"/>
      <c r="AM2790" s="102"/>
      <c r="AN2790" s="102"/>
      <c r="AO2790" s="102"/>
      <c r="AP2790" s="102"/>
      <c r="AQ2790" s="102"/>
      <c r="AR2790" s="102"/>
      <c r="AS2790" s="102"/>
      <c r="AT2790" s="102"/>
      <c r="AU2790" s="102"/>
      <c r="AV2790" s="102"/>
      <c r="AW2790" s="102"/>
      <c r="AX2790" s="102"/>
      <c r="AY2790" s="102"/>
      <c r="AZ2790" s="102"/>
      <c r="BA2790" s="102"/>
      <c r="BB2790" s="102"/>
      <c r="BC2790" s="102"/>
      <c r="BD2790" s="102"/>
      <c r="BE2790" s="102"/>
      <c r="BF2790" s="102"/>
      <c r="BG2790" s="102"/>
      <c r="BH2790" s="102"/>
      <c r="BI2790" s="102"/>
      <c r="BJ2790" s="102"/>
      <c r="BK2790" s="102"/>
      <c r="BL2790" s="102"/>
      <c r="BM2790" s="102"/>
    </row>
    <row r="2791" spans="1:65" customFormat="1" ht="15.75" thickBot="1" x14ac:dyDescent="0.25">
      <c r="A2791" s="246"/>
      <c r="B2791" s="284"/>
      <c r="C2791" s="167"/>
      <c r="D2791" s="167"/>
      <c r="E2791" s="239"/>
      <c r="F2791" s="161"/>
      <c r="G2791" s="153"/>
      <c r="H2791" s="154"/>
      <c r="I2791" s="154"/>
      <c r="J2791" s="154"/>
      <c r="K2791" s="154"/>
      <c r="L2791" s="154"/>
      <c r="M2791" s="154"/>
      <c r="N2791" s="155"/>
      <c r="O2791" s="11"/>
      <c r="P2791" s="231"/>
      <c r="Q2791" s="232"/>
      <c r="R2791" s="233"/>
      <c r="S2791" s="14"/>
      <c r="T2791" s="158"/>
      <c r="U2791" s="44">
        <f t="shared" si="87"/>
        <v>0</v>
      </c>
      <c r="V2791" s="44">
        <f t="shared" si="88"/>
        <v>692</v>
      </c>
      <c r="W2791" s="44" t="str">
        <f>IFERROR(VLOOKUP(V2791,workings!$B$5:$C$650,2,FALSE),0)</f>
        <v>B</v>
      </c>
      <c r="X2791" s="44"/>
      <c r="Y2791" s="44"/>
      <c r="Z2791" s="44"/>
      <c r="AA2791" s="44"/>
      <c r="AB2791" s="102"/>
      <c r="AC2791" s="102"/>
      <c r="AD2791" s="102"/>
      <c r="AE2791" s="102"/>
      <c r="AF2791" s="102"/>
      <c r="AG2791" s="102"/>
      <c r="AH2791" s="102"/>
      <c r="AI2791" s="102"/>
      <c r="AJ2791" s="102"/>
      <c r="AK2791" s="102"/>
      <c r="AL2791" s="102"/>
      <c r="AM2791" s="102"/>
      <c r="AN2791" s="102"/>
      <c r="AO2791" s="102"/>
      <c r="AP2791" s="102"/>
      <c r="AQ2791" s="102"/>
      <c r="AR2791" s="102"/>
      <c r="AS2791" s="102"/>
      <c r="AT2791" s="102"/>
      <c r="AU2791" s="102"/>
      <c r="AV2791" s="102"/>
      <c r="AW2791" s="102"/>
      <c r="AX2791" s="102"/>
      <c r="AY2791" s="102"/>
      <c r="AZ2791" s="102"/>
      <c r="BA2791" s="102"/>
      <c r="BB2791" s="102"/>
      <c r="BC2791" s="102"/>
      <c r="BD2791" s="102"/>
      <c r="BE2791" s="102"/>
      <c r="BF2791" s="102"/>
      <c r="BG2791" s="102"/>
      <c r="BH2791" s="102"/>
      <c r="BI2791" s="102"/>
      <c r="BJ2791" s="102"/>
      <c r="BK2791" s="102"/>
      <c r="BL2791" s="102"/>
      <c r="BM2791" s="102"/>
    </row>
    <row r="2792" spans="1:65" customFormat="1" ht="15.75" customHeight="1" thickBot="1" x14ac:dyDescent="0.25">
      <c r="A2792" s="245">
        <v>693</v>
      </c>
      <c r="B2792" s="282">
        <v>8</v>
      </c>
      <c r="C2792" s="165" t="s">
        <v>34</v>
      </c>
      <c r="D2792" s="165" t="s">
        <v>92</v>
      </c>
      <c r="E2792" s="237" t="s">
        <v>42</v>
      </c>
      <c r="F2792" s="159" t="s">
        <v>1203</v>
      </c>
      <c r="G2792" s="16"/>
      <c r="H2792" s="16" t="s">
        <v>38</v>
      </c>
      <c r="I2792" s="16"/>
      <c r="J2792" s="16" t="s">
        <v>50</v>
      </c>
      <c r="K2792" s="16"/>
      <c r="L2792" s="16" t="s">
        <v>136</v>
      </c>
      <c r="M2792" s="16"/>
      <c r="N2792" s="16" t="s">
        <v>99</v>
      </c>
      <c r="O2792" s="9"/>
      <c r="P2792" s="278"/>
      <c r="Q2792" s="278"/>
      <c r="R2792" s="278"/>
      <c r="S2792" s="10"/>
      <c r="T2792" s="156"/>
      <c r="U2792" s="44">
        <f t="shared" si="87"/>
        <v>0</v>
      </c>
      <c r="V2792" s="44">
        <f t="shared" si="88"/>
        <v>693</v>
      </c>
      <c r="W2792" s="44" t="str">
        <f>IFERROR(VLOOKUP(V2792,workings!$B$5:$C$650,2,FALSE),0)</f>
        <v>B</v>
      </c>
      <c r="X2792" s="44"/>
      <c r="Y2792" s="44"/>
      <c r="Z2792" s="44"/>
      <c r="AA2792" s="44"/>
      <c r="AB2792" s="102"/>
      <c r="AC2792" s="102"/>
      <c r="AD2792" s="102"/>
      <c r="AE2792" s="102"/>
      <c r="AF2792" s="102"/>
      <c r="AG2792" s="102"/>
      <c r="AH2792" s="102"/>
      <c r="AI2792" s="102"/>
      <c r="AJ2792" s="102"/>
      <c r="AK2792" s="102"/>
      <c r="AL2792" s="102"/>
      <c r="AM2792" s="102"/>
      <c r="AN2792" s="102"/>
      <c r="AO2792" s="102"/>
      <c r="AP2792" s="102"/>
      <c r="AQ2792" s="102"/>
      <c r="AR2792" s="102"/>
      <c r="AS2792" s="102"/>
      <c r="AT2792" s="102"/>
      <c r="AU2792" s="102"/>
      <c r="AV2792" s="102"/>
      <c r="AW2792" s="102"/>
      <c r="AX2792" s="102"/>
      <c r="AY2792" s="102"/>
      <c r="AZ2792" s="102"/>
      <c r="BA2792" s="102"/>
      <c r="BB2792" s="102"/>
      <c r="BC2792" s="102"/>
      <c r="BD2792" s="102"/>
      <c r="BE2792" s="102"/>
      <c r="BF2792" s="102"/>
      <c r="BG2792" s="102"/>
      <c r="BH2792" s="102"/>
      <c r="BI2792" s="102"/>
      <c r="BJ2792" s="102"/>
      <c r="BK2792" s="102"/>
      <c r="BL2792" s="102"/>
      <c r="BM2792" s="102"/>
    </row>
    <row r="2793" spans="1:65" customFormat="1" ht="15.75" thickBot="1" x14ac:dyDescent="0.25">
      <c r="A2793" s="160"/>
      <c r="B2793" s="283"/>
      <c r="C2793" s="166"/>
      <c r="D2793" s="166"/>
      <c r="E2793" s="238"/>
      <c r="F2793" s="160"/>
      <c r="G2793" s="150"/>
      <c r="H2793" s="243"/>
      <c r="I2793" s="243"/>
      <c r="J2793" s="243"/>
      <c r="K2793" s="243"/>
      <c r="L2793" s="243"/>
      <c r="M2793" s="243"/>
      <c r="N2793" s="244"/>
      <c r="O2793" s="11" t="s">
        <v>25</v>
      </c>
      <c r="P2793" s="142" t="s">
        <v>3346</v>
      </c>
      <c r="Q2793" s="142"/>
      <c r="R2793" s="142"/>
      <c r="S2793" s="12"/>
      <c r="T2793" s="157"/>
      <c r="U2793" s="44" t="str">
        <f t="shared" si="87"/>
        <v>B</v>
      </c>
      <c r="V2793" s="44">
        <f t="shared" si="88"/>
        <v>693</v>
      </c>
      <c r="W2793" s="44" t="str">
        <f>IFERROR(VLOOKUP(V2793,workings!$B$5:$C$650,2,FALSE),0)</f>
        <v>B</v>
      </c>
      <c r="X2793" s="44"/>
      <c r="Y2793" s="44"/>
      <c r="Z2793" s="44"/>
      <c r="AA2793" s="44"/>
      <c r="AB2793" s="102"/>
      <c r="AC2793" s="102"/>
      <c r="AD2793" s="102"/>
      <c r="AE2793" s="102"/>
      <c r="AF2793" s="102"/>
      <c r="AG2793" s="102"/>
      <c r="AH2793" s="102"/>
      <c r="AI2793" s="102"/>
      <c r="AJ2793" s="102"/>
      <c r="AK2793" s="102"/>
      <c r="AL2793" s="102"/>
      <c r="AM2793" s="102"/>
      <c r="AN2793" s="102"/>
      <c r="AO2793" s="102"/>
      <c r="AP2793" s="102"/>
      <c r="AQ2793" s="102"/>
      <c r="AR2793" s="102"/>
      <c r="AS2793" s="102"/>
      <c r="AT2793" s="102"/>
      <c r="AU2793" s="102"/>
      <c r="AV2793" s="102"/>
      <c r="AW2793" s="102"/>
      <c r="AX2793" s="102"/>
      <c r="AY2793" s="102"/>
      <c r="AZ2793" s="102"/>
      <c r="BA2793" s="102"/>
      <c r="BB2793" s="102"/>
      <c r="BC2793" s="102"/>
      <c r="BD2793" s="102"/>
      <c r="BE2793" s="102"/>
      <c r="BF2793" s="102"/>
      <c r="BG2793" s="102"/>
      <c r="BH2793" s="102"/>
      <c r="BI2793" s="102"/>
      <c r="BJ2793" s="102"/>
      <c r="BK2793" s="102"/>
      <c r="BL2793" s="102"/>
      <c r="BM2793" s="102"/>
    </row>
    <row r="2794" spans="1:65" customFormat="1" ht="15" x14ac:dyDescent="0.2">
      <c r="A2794" s="160"/>
      <c r="B2794" s="283"/>
      <c r="C2794" s="166"/>
      <c r="D2794" s="166"/>
      <c r="E2794" s="238"/>
      <c r="F2794" s="160" t="s">
        <v>1203</v>
      </c>
      <c r="G2794" s="150" t="s">
        <v>38</v>
      </c>
      <c r="H2794" s="151" t="s">
        <v>38</v>
      </c>
      <c r="I2794" s="151"/>
      <c r="J2794" s="151"/>
      <c r="K2794" s="151"/>
      <c r="L2794" s="151"/>
      <c r="M2794" s="151"/>
      <c r="N2794" s="152" t="s">
        <v>99</v>
      </c>
      <c r="O2794" s="9"/>
      <c r="P2794" s="278" t="s">
        <v>64</v>
      </c>
      <c r="Q2794" s="278"/>
      <c r="R2794" s="278"/>
      <c r="S2794" s="13"/>
      <c r="T2794" s="157"/>
      <c r="U2794" s="44">
        <f t="shared" si="87"/>
        <v>0</v>
      </c>
      <c r="V2794" s="44">
        <f t="shared" si="88"/>
        <v>693</v>
      </c>
      <c r="W2794" s="44" t="str">
        <f>IFERROR(VLOOKUP(V2794,workings!$B$5:$C$650,2,FALSE),0)</f>
        <v>B</v>
      </c>
      <c r="X2794" s="44"/>
      <c r="Y2794" s="44"/>
      <c r="Z2794" s="44"/>
      <c r="AA2794" s="44"/>
      <c r="AB2794" s="102"/>
      <c r="AC2794" s="102"/>
      <c r="AD2794" s="102"/>
      <c r="AE2794" s="102"/>
      <c r="AF2794" s="102"/>
      <c r="AG2794" s="102"/>
      <c r="AH2794" s="102"/>
      <c r="AI2794" s="102"/>
      <c r="AJ2794" s="102"/>
      <c r="AK2794" s="102"/>
      <c r="AL2794" s="102"/>
      <c r="AM2794" s="102"/>
      <c r="AN2794" s="102"/>
      <c r="AO2794" s="102"/>
      <c r="AP2794" s="102"/>
      <c r="AQ2794" s="102"/>
      <c r="AR2794" s="102"/>
      <c r="AS2794" s="102"/>
      <c r="AT2794" s="102"/>
      <c r="AU2794" s="102"/>
      <c r="AV2794" s="102"/>
      <c r="AW2794" s="102"/>
      <c r="AX2794" s="102"/>
      <c r="AY2794" s="102"/>
      <c r="AZ2794" s="102"/>
      <c r="BA2794" s="102"/>
      <c r="BB2794" s="102"/>
      <c r="BC2794" s="102"/>
      <c r="BD2794" s="102"/>
      <c r="BE2794" s="102"/>
      <c r="BF2794" s="102"/>
      <c r="BG2794" s="102"/>
      <c r="BH2794" s="102"/>
      <c r="BI2794" s="102"/>
      <c r="BJ2794" s="102"/>
      <c r="BK2794" s="102"/>
      <c r="BL2794" s="102"/>
      <c r="BM2794" s="102"/>
    </row>
    <row r="2795" spans="1:65" customFormat="1" ht="15.75" thickBot="1" x14ac:dyDescent="0.25">
      <c r="A2795" s="246"/>
      <c r="B2795" s="284"/>
      <c r="C2795" s="167"/>
      <c r="D2795" s="167"/>
      <c r="E2795" s="239"/>
      <c r="F2795" s="161"/>
      <c r="G2795" s="153"/>
      <c r="H2795" s="154"/>
      <c r="I2795" s="154"/>
      <c r="J2795" s="154"/>
      <c r="K2795" s="154"/>
      <c r="L2795" s="154"/>
      <c r="M2795" s="154"/>
      <c r="N2795" s="155"/>
      <c r="O2795" s="11"/>
      <c r="P2795" s="231"/>
      <c r="Q2795" s="232"/>
      <c r="R2795" s="233"/>
      <c r="S2795" s="14"/>
      <c r="T2795" s="158"/>
      <c r="U2795" s="44">
        <f t="shared" si="87"/>
        <v>0</v>
      </c>
      <c r="V2795" s="44">
        <f t="shared" si="88"/>
        <v>693</v>
      </c>
      <c r="W2795" s="44" t="str">
        <f>IFERROR(VLOOKUP(V2795,workings!$B$5:$C$650,2,FALSE),0)</f>
        <v>B</v>
      </c>
      <c r="X2795" s="44"/>
      <c r="Y2795" s="44"/>
      <c r="Z2795" s="44"/>
      <c r="AA2795" s="44"/>
      <c r="AB2795" s="102"/>
      <c r="AC2795" s="102"/>
      <c r="AD2795" s="102"/>
      <c r="AE2795" s="102"/>
      <c r="AF2795" s="102"/>
      <c r="AG2795" s="102"/>
      <c r="AH2795" s="102"/>
      <c r="AI2795" s="102"/>
      <c r="AJ2795" s="102"/>
      <c r="AK2795" s="102"/>
      <c r="AL2795" s="102"/>
      <c r="AM2795" s="102"/>
      <c r="AN2795" s="102"/>
      <c r="AO2795" s="102"/>
      <c r="AP2795" s="102"/>
      <c r="AQ2795" s="102"/>
      <c r="AR2795" s="102"/>
      <c r="AS2795" s="102"/>
      <c r="AT2795" s="102"/>
      <c r="AU2795" s="102"/>
      <c r="AV2795" s="102"/>
      <c r="AW2795" s="102"/>
      <c r="AX2795" s="102"/>
      <c r="AY2795" s="102"/>
      <c r="AZ2795" s="102"/>
      <c r="BA2795" s="102"/>
      <c r="BB2795" s="102"/>
      <c r="BC2795" s="102"/>
      <c r="BD2795" s="102"/>
      <c r="BE2795" s="102"/>
      <c r="BF2795" s="102"/>
      <c r="BG2795" s="102"/>
      <c r="BH2795" s="102"/>
      <c r="BI2795" s="102"/>
      <c r="BJ2795" s="102"/>
      <c r="BK2795" s="102"/>
      <c r="BL2795" s="102"/>
      <c r="BM2795" s="102"/>
    </row>
    <row r="2796" spans="1:65" customFormat="1" ht="15.75" customHeight="1" thickBot="1" x14ac:dyDescent="0.25">
      <c r="A2796" s="245">
        <v>694</v>
      </c>
      <c r="B2796" s="282">
        <v>8</v>
      </c>
      <c r="C2796" s="165" t="s">
        <v>34</v>
      </c>
      <c r="D2796" s="165" t="s">
        <v>92</v>
      </c>
      <c r="E2796" s="237" t="s">
        <v>36</v>
      </c>
      <c r="F2796" s="159" t="s">
        <v>1204</v>
      </c>
      <c r="G2796" s="16"/>
      <c r="H2796" s="16" t="s">
        <v>38</v>
      </c>
      <c r="I2796" s="16"/>
      <c r="J2796" s="16"/>
      <c r="K2796" s="16"/>
      <c r="L2796" s="16"/>
      <c r="M2796" s="16"/>
      <c r="N2796" s="16" t="s">
        <v>99</v>
      </c>
      <c r="O2796" s="9"/>
      <c r="P2796" s="278"/>
      <c r="Q2796" s="278"/>
      <c r="R2796" s="278"/>
      <c r="S2796" s="10"/>
      <c r="T2796" s="156"/>
      <c r="U2796" s="44">
        <f t="shared" si="87"/>
        <v>0</v>
      </c>
      <c r="V2796" s="44">
        <f t="shared" si="88"/>
        <v>694</v>
      </c>
      <c r="W2796" s="44" t="str">
        <f>IFERROR(VLOOKUP(V2796,workings!$B$5:$C$650,2,FALSE),0)</f>
        <v>D</v>
      </c>
      <c r="X2796" s="44"/>
      <c r="Y2796" s="44"/>
      <c r="Z2796" s="44"/>
      <c r="AA2796" s="44"/>
      <c r="AB2796" s="102"/>
      <c r="AC2796" s="102"/>
      <c r="AD2796" s="102"/>
      <c r="AE2796" s="102"/>
      <c r="AF2796" s="102"/>
      <c r="AG2796" s="102"/>
      <c r="AH2796" s="102"/>
      <c r="AI2796" s="102"/>
      <c r="AJ2796" s="102"/>
      <c r="AK2796" s="102"/>
      <c r="AL2796" s="102"/>
      <c r="AM2796" s="102"/>
      <c r="AN2796" s="102"/>
      <c r="AO2796" s="102"/>
      <c r="AP2796" s="102"/>
      <c r="AQ2796" s="102"/>
      <c r="AR2796" s="102"/>
      <c r="AS2796" s="102"/>
      <c r="AT2796" s="102"/>
      <c r="AU2796" s="102"/>
      <c r="AV2796" s="102"/>
      <c r="AW2796" s="102"/>
      <c r="AX2796" s="102"/>
      <c r="AY2796" s="102"/>
      <c r="AZ2796" s="102"/>
      <c r="BA2796" s="102"/>
      <c r="BB2796" s="102"/>
      <c r="BC2796" s="102"/>
      <c r="BD2796" s="102"/>
      <c r="BE2796" s="102"/>
      <c r="BF2796" s="102"/>
      <c r="BG2796" s="102"/>
      <c r="BH2796" s="102"/>
      <c r="BI2796" s="102"/>
      <c r="BJ2796" s="102"/>
      <c r="BK2796" s="102"/>
      <c r="BL2796" s="102"/>
      <c r="BM2796" s="102"/>
    </row>
    <row r="2797" spans="1:65" customFormat="1" ht="15.75" thickBot="1" x14ac:dyDescent="0.25">
      <c r="A2797" s="160"/>
      <c r="B2797" s="283"/>
      <c r="C2797" s="166"/>
      <c r="D2797" s="166"/>
      <c r="E2797" s="238"/>
      <c r="F2797" s="160"/>
      <c r="G2797" s="150" t="s">
        <v>3181</v>
      </c>
      <c r="H2797" s="243"/>
      <c r="I2797" s="243"/>
      <c r="J2797" s="243"/>
      <c r="K2797" s="243"/>
      <c r="L2797" s="243"/>
      <c r="M2797" s="243"/>
      <c r="N2797" s="244"/>
      <c r="O2797" s="11" t="s">
        <v>45</v>
      </c>
      <c r="P2797" s="142" t="s">
        <v>64</v>
      </c>
      <c r="Q2797" s="142"/>
      <c r="R2797" s="142"/>
      <c r="S2797" s="12"/>
      <c r="T2797" s="157"/>
      <c r="U2797" s="44" t="str">
        <f t="shared" si="87"/>
        <v>D</v>
      </c>
      <c r="V2797" s="44">
        <f t="shared" si="88"/>
        <v>694</v>
      </c>
      <c r="W2797" s="44" t="str">
        <f>IFERROR(VLOOKUP(V2797,workings!$B$5:$C$650,2,FALSE),0)</f>
        <v>D</v>
      </c>
      <c r="X2797" s="44"/>
      <c r="Y2797" s="44"/>
      <c r="Z2797" s="44"/>
      <c r="AA2797" s="44"/>
      <c r="AB2797" s="102"/>
      <c r="AC2797" s="102"/>
      <c r="AD2797" s="102"/>
      <c r="AE2797" s="102"/>
      <c r="AF2797" s="102"/>
      <c r="AG2797" s="102"/>
      <c r="AH2797" s="102"/>
      <c r="AI2797" s="102"/>
      <c r="AJ2797" s="102"/>
      <c r="AK2797" s="102"/>
      <c r="AL2797" s="102"/>
      <c r="AM2797" s="102"/>
      <c r="AN2797" s="102"/>
      <c r="AO2797" s="102"/>
      <c r="AP2797" s="102"/>
      <c r="AQ2797" s="102"/>
      <c r="AR2797" s="102"/>
      <c r="AS2797" s="102"/>
      <c r="AT2797" s="102"/>
      <c r="AU2797" s="102"/>
      <c r="AV2797" s="102"/>
      <c r="AW2797" s="102"/>
      <c r="AX2797" s="102"/>
      <c r="AY2797" s="102"/>
      <c r="AZ2797" s="102"/>
      <c r="BA2797" s="102"/>
      <c r="BB2797" s="102"/>
      <c r="BC2797" s="102"/>
      <c r="BD2797" s="102"/>
      <c r="BE2797" s="102"/>
      <c r="BF2797" s="102"/>
      <c r="BG2797" s="102"/>
      <c r="BH2797" s="102"/>
      <c r="BI2797" s="102"/>
      <c r="BJ2797" s="102"/>
      <c r="BK2797" s="102"/>
      <c r="BL2797" s="102"/>
      <c r="BM2797" s="102"/>
    </row>
    <row r="2798" spans="1:65" customFormat="1" ht="15" x14ac:dyDescent="0.2">
      <c r="A2798" s="160"/>
      <c r="B2798" s="283"/>
      <c r="C2798" s="166"/>
      <c r="D2798" s="166"/>
      <c r="E2798" s="238"/>
      <c r="F2798" s="160" t="s">
        <v>1204</v>
      </c>
      <c r="G2798" s="150" t="s">
        <v>38</v>
      </c>
      <c r="H2798" s="151" t="s">
        <v>38</v>
      </c>
      <c r="I2798" s="151"/>
      <c r="J2798" s="151"/>
      <c r="K2798" s="151"/>
      <c r="L2798" s="151"/>
      <c r="M2798" s="151"/>
      <c r="N2798" s="152" t="s">
        <v>99</v>
      </c>
      <c r="O2798" s="9"/>
      <c r="P2798" s="278"/>
      <c r="Q2798" s="278"/>
      <c r="R2798" s="278"/>
      <c r="S2798" s="13"/>
      <c r="T2798" s="157"/>
      <c r="U2798" s="44">
        <f t="shared" si="87"/>
        <v>0</v>
      </c>
      <c r="V2798" s="44">
        <f t="shared" si="88"/>
        <v>694</v>
      </c>
      <c r="W2798" s="44" t="str">
        <f>IFERROR(VLOOKUP(V2798,workings!$B$5:$C$650,2,FALSE),0)</f>
        <v>D</v>
      </c>
      <c r="X2798" s="44"/>
      <c r="Y2798" s="44"/>
      <c r="Z2798" s="44"/>
      <c r="AA2798" s="44"/>
      <c r="AB2798" s="102"/>
      <c r="AC2798" s="102"/>
      <c r="AD2798" s="102"/>
      <c r="AE2798" s="102"/>
      <c r="AF2798" s="102"/>
      <c r="AG2798" s="102"/>
      <c r="AH2798" s="102"/>
      <c r="AI2798" s="102"/>
      <c r="AJ2798" s="102"/>
      <c r="AK2798" s="102"/>
      <c r="AL2798" s="102"/>
      <c r="AM2798" s="102"/>
      <c r="AN2798" s="102"/>
      <c r="AO2798" s="102"/>
      <c r="AP2798" s="102"/>
      <c r="AQ2798" s="102"/>
      <c r="AR2798" s="102"/>
      <c r="AS2798" s="102"/>
      <c r="AT2798" s="102"/>
      <c r="AU2798" s="102"/>
      <c r="AV2798" s="102"/>
      <c r="AW2798" s="102"/>
      <c r="AX2798" s="102"/>
      <c r="AY2798" s="102"/>
      <c r="AZ2798" s="102"/>
      <c r="BA2798" s="102"/>
      <c r="BB2798" s="102"/>
      <c r="BC2798" s="102"/>
      <c r="BD2798" s="102"/>
      <c r="BE2798" s="102"/>
      <c r="BF2798" s="102"/>
      <c r="BG2798" s="102"/>
      <c r="BH2798" s="102"/>
      <c r="BI2798" s="102"/>
      <c r="BJ2798" s="102"/>
      <c r="BK2798" s="102"/>
      <c r="BL2798" s="102"/>
      <c r="BM2798" s="102"/>
    </row>
    <row r="2799" spans="1:65" customFormat="1" ht="15.75" thickBot="1" x14ac:dyDescent="0.25">
      <c r="A2799" s="246"/>
      <c r="B2799" s="284"/>
      <c r="C2799" s="167"/>
      <c r="D2799" s="167"/>
      <c r="E2799" s="239"/>
      <c r="F2799" s="161"/>
      <c r="G2799" s="153" t="s">
        <v>542</v>
      </c>
      <c r="H2799" s="154"/>
      <c r="I2799" s="154"/>
      <c r="J2799" s="154"/>
      <c r="K2799" s="154"/>
      <c r="L2799" s="154"/>
      <c r="M2799" s="154"/>
      <c r="N2799" s="155"/>
      <c r="O2799" s="11"/>
      <c r="P2799" s="231"/>
      <c r="Q2799" s="232"/>
      <c r="R2799" s="233"/>
      <c r="S2799" s="14"/>
      <c r="T2799" s="158"/>
      <c r="U2799" s="44">
        <f t="shared" si="87"/>
        <v>0</v>
      </c>
      <c r="V2799" s="44">
        <f t="shared" si="88"/>
        <v>694</v>
      </c>
      <c r="W2799" s="44" t="str">
        <f>IFERROR(VLOOKUP(V2799,workings!$B$5:$C$650,2,FALSE),0)</f>
        <v>D</v>
      </c>
      <c r="X2799" s="44"/>
      <c r="Y2799" s="44"/>
      <c r="Z2799" s="44"/>
      <c r="AA2799" s="44"/>
      <c r="AB2799" s="102"/>
      <c r="AC2799" s="102"/>
      <c r="AD2799" s="102"/>
      <c r="AE2799" s="102"/>
      <c r="AF2799" s="102"/>
      <c r="AG2799" s="102"/>
      <c r="AH2799" s="102"/>
      <c r="AI2799" s="102"/>
      <c r="AJ2799" s="102"/>
      <c r="AK2799" s="102"/>
      <c r="AL2799" s="102"/>
      <c r="AM2799" s="102"/>
      <c r="AN2799" s="102"/>
      <c r="AO2799" s="102"/>
      <c r="AP2799" s="102"/>
      <c r="AQ2799" s="102"/>
      <c r="AR2799" s="102"/>
      <c r="AS2799" s="102"/>
      <c r="AT2799" s="102"/>
      <c r="AU2799" s="102"/>
      <c r="AV2799" s="102"/>
      <c r="AW2799" s="102"/>
      <c r="AX2799" s="102"/>
      <c r="AY2799" s="102"/>
      <c r="AZ2799" s="102"/>
      <c r="BA2799" s="102"/>
      <c r="BB2799" s="102"/>
      <c r="BC2799" s="102"/>
      <c r="BD2799" s="102"/>
      <c r="BE2799" s="102"/>
      <c r="BF2799" s="102"/>
      <c r="BG2799" s="102"/>
      <c r="BH2799" s="102"/>
      <c r="BI2799" s="102"/>
      <c r="BJ2799" s="102"/>
      <c r="BK2799" s="102"/>
      <c r="BL2799" s="102"/>
      <c r="BM2799" s="102"/>
    </row>
    <row r="2800" spans="1:65" customFormat="1" ht="15.75" customHeight="1" thickBot="1" x14ac:dyDescent="0.25">
      <c r="A2800" s="245">
        <v>695</v>
      </c>
      <c r="B2800" s="282">
        <v>8</v>
      </c>
      <c r="C2800" s="165" t="s">
        <v>34</v>
      </c>
      <c r="D2800" s="165" t="s">
        <v>142</v>
      </c>
      <c r="E2800" s="237" t="s">
        <v>36</v>
      </c>
      <c r="F2800" s="159" t="s">
        <v>1205</v>
      </c>
      <c r="G2800" s="16"/>
      <c r="H2800" s="16" t="s">
        <v>38</v>
      </c>
      <c r="I2800" s="16"/>
      <c r="J2800" s="16"/>
      <c r="K2800" s="16"/>
      <c r="L2800" s="16"/>
      <c r="M2800" s="16"/>
      <c r="N2800" s="16"/>
      <c r="O2800" s="9"/>
      <c r="P2800" s="278"/>
      <c r="Q2800" s="278"/>
      <c r="R2800" s="278"/>
      <c r="S2800" s="10"/>
      <c r="T2800" s="156"/>
      <c r="U2800" s="44">
        <f t="shared" si="87"/>
        <v>0</v>
      </c>
      <c r="V2800" s="44">
        <f t="shared" si="88"/>
        <v>695</v>
      </c>
      <c r="W2800" s="44" t="str">
        <f>IFERROR(VLOOKUP(V2800,workings!$B$5:$C$650,2,FALSE),0)</f>
        <v>D</v>
      </c>
      <c r="X2800" s="44"/>
      <c r="Y2800" s="44"/>
      <c r="Z2800" s="44"/>
      <c r="AA2800" s="44"/>
      <c r="AB2800" s="102"/>
      <c r="AC2800" s="102"/>
      <c r="AD2800" s="102"/>
      <c r="AE2800" s="102"/>
      <c r="AF2800" s="102"/>
      <c r="AG2800" s="102"/>
      <c r="AH2800" s="102"/>
      <c r="AI2800" s="102"/>
      <c r="AJ2800" s="102"/>
      <c r="AK2800" s="102"/>
      <c r="AL2800" s="102"/>
      <c r="AM2800" s="102"/>
      <c r="AN2800" s="102"/>
      <c r="AO2800" s="102"/>
      <c r="AP2800" s="102"/>
      <c r="AQ2800" s="102"/>
      <c r="AR2800" s="102"/>
      <c r="AS2800" s="102"/>
      <c r="AT2800" s="102"/>
      <c r="AU2800" s="102"/>
      <c r="AV2800" s="102"/>
      <c r="AW2800" s="102"/>
      <c r="AX2800" s="102"/>
      <c r="AY2800" s="102"/>
      <c r="AZ2800" s="102"/>
      <c r="BA2800" s="102"/>
      <c r="BB2800" s="102"/>
      <c r="BC2800" s="102"/>
      <c r="BD2800" s="102"/>
      <c r="BE2800" s="102"/>
      <c r="BF2800" s="102"/>
      <c r="BG2800" s="102"/>
      <c r="BH2800" s="102"/>
      <c r="BI2800" s="102"/>
      <c r="BJ2800" s="102"/>
      <c r="BK2800" s="102"/>
      <c r="BL2800" s="102"/>
      <c r="BM2800" s="102"/>
    </row>
    <row r="2801" spans="1:65" customFormat="1" ht="15.75" thickBot="1" x14ac:dyDescent="0.25">
      <c r="A2801" s="160"/>
      <c r="B2801" s="283"/>
      <c r="C2801" s="166"/>
      <c r="D2801" s="166"/>
      <c r="E2801" s="238"/>
      <c r="F2801" s="160"/>
      <c r="G2801" s="150" t="s">
        <v>1206</v>
      </c>
      <c r="H2801" s="243"/>
      <c r="I2801" s="243"/>
      <c r="J2801" s="243"/>
      <c r="K2801" s="243"/>
      <c r="L2801" s="243"/>
      <c r="M2801" s="243"/>
      <c r="N2801" s="244"/>
      <c r="O2801" s="11" t="s">
        <v>45</v>
      </c>
      <c r="P2801" s="142" t="s">
        <v>64</v>
      </c>
      <c r="Q2801" s="142"/>
      <c r="R2801" s="142"/>
      <c r="S2801" s="12"/>
      <c r="T2801" s="157"/>
      <c r="U2801" s="44" t="str">
        <f t="shared" si="87"/>
        <v>D</v>
      </c>
      <c r="V2801" s="44">
        <f t="shared" si="88"/>
        <v>695</v>
      </c>
      <c r="W2801" s="44" t="str">
        <f>IFERROR(VLOOKUP(V2801,workings!$B$5:$C$650,2,FALSE),0)</f>
        <v>D</v>
      </c>
      <c r="X2801" s="44"/>
      <c r="Y2801" s="44"/>
      <c r="Z2801" s="44"/>
      <c r="AA2801" s="44"/>
      <c r="AB2801" s="102"/>
      <c r="AC2801" s="102"/>
      <c r="AD2801" s="102"/>
      <c r="AE2801" s="102"/>
      <c r="AF2801" s="102"/>
      <c r="AG2801" s="102"/>
      <c r="AH2801" s="102"/>
      <c r="AI2801" s="102"/>
      <c r="AJ2801" s="102"/>
      <c r="AK2801" s="102"/>
      <c r="AL2801" s="102"/>
      <c r="AM2801" s="102"/>
      <c r="AN2801" s="102"/>
      <c r="AO2801" s="102"/>
      <c r="AP2801" s="102"/>
      <c r="AQ2801" s="102"/>
      <c r="AR2801" s="102"/>
      <c r="AS2801" s="102"/>
      <c r="AT2801" s="102"/>
      <c r="AU2801" s="102"/>
      <c r="AV2801" s="102"/>
      <c r="AW2801" s="102"/>
      <c r="AX2801" s="102"/>
      <c r="AY2801" s="102"/>
      <c r="AZ2801" s="102"/>
      <c r="BA2801" s="102"/>
      <c r="BB2801" s="102"/>
      <c r="BC2801" s="102"/>
      <c r="BD2801" s="102"/>
      <c r="BE2801" s="102"/>
      <c r="BF2801" s="102"/>
      <c r="BG2801" s="102"/>
      <c r="BH2801" s="102"/>
      <c r="BI2801" s="102"/>
      <c r="BJ2801" s="102"/>
      <c r="BK2801" s="102"/>
      <c r="BL2801" s="102"/>
      <c r="BM2801" s="102"/>
    </row>
    <row r="2802" spans="1:65" customFormat="1" ht="15" x14ac:dyDescent="0.2">
      <c r="A2802" s="160"/>
      <c r="B2802" s="283"/>
      <c r="C2802" s="166"/>
      <c r="D2802" s="166"/>
      <c r="E2802" s="238"/>
      <c r="F2802" s="160" t="s">
        <v>1205</v>
      </c>
      <c r="G2802" s="150"/>
      <c r="H2802" s="151" t="s">
        <v>38</v>
      </c>
      <c r="I2802" s="151"/>
      <c r="J2802" s="151"/>
      <c r="K2802" s="151"/>
      <c r="L2802" s="151"/>
      <c r="M2802" s="151"/>
      <c r="N2802" s="152"/>
      <c r="O2802" s="9"/>
      <c r="P2802" s="278"/>
      <c r="Q2802" s="278"/>
      <c r="R2802" s="278"/>
      <c r="S2802" s="13"/>
      <c r="T2802" s="157"/>
      <c r="U2802" s="44">
        <f t="shared" si="87"/>
        <v>0</v>
      </c>
      <c r="V2802" s="44">
        <f t="shared" si="88"/>
        <v>695</v>
      </c>
      <c r="W2802" s="44" t="str">
        <f>IFERROR(VLOOKUP(V2802,workings!$B$5:$C$650,2,FALSE),0)</f>
        <v>D</v>
      </c>
      <c r="X2802" s="44"/>
      <c r="Y2802" s="44"/>
      <c r="Z2802" s="44"/>
      <c r="AA2802" s="44"/>
      <c r="AB2802" s="102"/>
      <c r="AC2802" s="102"/>
      <c r="AD2802" s="102"/>
      <c r="AE2802" s="102"/>
      <c r="AF2802" s="102"/>
      <c r="AG2802" s="102"/>
      <c r="AH2802" s="102"/>
      <c r="AI2802" s="102"/>
      <c r="AJ2802" s="102"/>
      <c r="AK2802" s="102"/>
      <c r="AL2802" s="102"/>
      <c r="AM2802" s="102"/>
      <c r="AN2802" s="102"/>
      <c r="AO2802" s="102"/>
      <c r="AP2802" s="102"/>
      <c r="AQ2802" s="102"/>
      <c r="AR2802" s="102"/>
      <c r="AS2802" s="102"/>
      <c r="AT2802" s="102"/>
      <c r="AU2802" s="102"/>
      <c r="AV2802" s="102"/>
      <c r="AW2802" s="102"/>
      <c r="AX2802" s="102"/>
      <c r="AY2802" s="102"/>
      <c r="AZ2802" s="102"/>
      <c r="BA2802" s="102"/>
      <c r="BB2802" s="102"/>
      <c r="BC2802" s="102"/>
      <c r="BD2802" s="102"/>
      <c r="BE2802" s="102"/>
      <c r="BF2802" s="102"/>
      <c r="BG2802" s="102"/>
      <c r="BH2802" s="102"/>
      <c r="BI2802" s="102"/>
      <c r="BJ2802" s="102"/>
      <c r="BK2802" s="102"/>
      <c r="BL2802" s="102"/>
      <c r="BM2802" s="102"/>
    </row>
    <row r="2803" spans="1:65" customFormat="1" ht="15.75" thickBot="1" x14ac:dyDescent="0.25">
      <c r="A2803" s="246"/>
      <c r="B2803" s="284"/>
      <c r="C2803" s="167"/>
      <c r="D2803" s="167"/>
      <c r="E2803" s="239"/>
      <c r="F2803" s="161"/>
      <c r="G2803" s="153" t="s">
        <v>1207</v>
      </c>
      <c r="H2803" s="154"/>
      <c r="I2803" s="154"/>
      <c r="J2803" s="154"/>
      <c r="K2803" s="154"/>
      <c r="L2803" s="154"/>
      <c r="M2803" s="154"/>
      <c r="N2803" s="155"/>
      <c r="O2803" s="11"/>
      <c r="P2803" s="231"/>
      <c r="Q2803" s="232"/>
      <c r="R2803" s="233"/>
      <c r="S2803" s="14"/>
      <c r="T2803" s="158"/>
      <c r="U2803" s="44">
        <f t="shared" si="87"/>
        <v>0</v>
      </c>
      <c r="V2803" s="44">
        <f t="shared" si="88"/>
        <v>695</v>
      </c>
      <c r="W2803" s="44" t="str">
        <f>IFERROR(VLOOKUP(V2803,workings!$B$5:$C$650,2,FALSE),0)</f>
        <v>D</v>
      </c>
      <c r="X2803" s="44"/>
      <c r="Y2803" s="44"/>
      <c r="Z2803" s="44"/>
      <c r="AA2803" s="44"/>
      <c r="AB2803" s="102"/>
      <c r="AC2803" s="102"/>
      <c r="AD2803" s="102"/>
      <c r="AE2803" s="102"/>
      <c r="AF2803" s="102"/>
      <c r="AG2803" s="102"/>
      <c r="AH2803" s="102"/>
      <c r="AI2803" s="102"/>
      <c r="AJ2803" s="102"/>
      <c r="AK2803" s="102"/>
      <c r="AL2803" s="102"/>
      <c r="AM2803" s="102"/>
      <c r="AN2803" s="102"/>
      <c r="AO2803" s="102"/>
      <c r="AP2803" s="102"/>
      <c r="AQ2803" s="102"/>
      <c r="AR2803" s="102"/>
      <c r="AS2803" s="102"/>
      <c r="AT2803" s="102"/>
      <c r="AU2803" s="102"/>
      <c r="AV2803" s="102"/>
      <c r="AW2803" s="102"/>
      <c r="AX2803" s="102"/>
      <c r="AY2803" s="102"/>
      <c r="AZ2803" s="102"/>
      <c r="BA2803" s="102"/>
      <c r="BB2803" s="102"/>
      <c r="BC2803" s="102"/>
      <c r="BD2803" s="102"/>
      <c r="BE2803" s="102"/>
      <c r="BF2803" s="102"/>
      <c r="BG2803" s="102"/>
      <c r="BH2803" s="102"/>
      <c r="BI2803" s="102"/>
      <c r="BJ2803" s="102"/>
      <c r="BK2803" s="102"/>
      <c r="BL2803" s="102"/>
      <c r="BM2803" s="102"/>
    </row>
    <row r="2804" spans="1:65" customFormat="1" ht="15.75" customHeight="1" thickBot="1" x14ac:dyDescent="0.25">
      <c r="A2804" s="245">
        <v>696</v>
      </c>
      <c r="B2804" s="282">
        <v>8</v>
      </c>
      <c r="C2804" s="165" t="s">
        <v>34</v>
      </c>
      <c r="D2804" s="165" t="s">
        <v>142</v>
      </c>
      <c r="E2804" s="237" t="s">
        <v>51</v>
      </c>
      <c r="F2804" s="159" t="s">
        <v>1208</v>
      </c>
      <c r="G2804" s="16" t="s">
        <v>38</v>
      </c>
      <c r="H2804" s="16" t="s">
        <v>38</v>
      </c>
      <c r="I2804" s="16"/>
      <c r="J2804" s="16"/>
      <c r="K2804" s="16" t="s">
        <v>44</v>
      </c>
      <c r="L2804" s="16"/>
      <c r="M2804" s="16"/>
      <c r="N2804" s="16"/>
      <c r="O2804" s="9"/>
      <c r="P2804" s="278"/>
      <c r="Q2804" s="278"/>
      <c r="R2804" s="278"/>
      <c r="S2804" s="10"/>
      <c r="T2804" s="156"/>
      <c r="U2804" s="44">
        <f t="shared" si="87"/>
        <v>0</v>
      </c>
      <c r="V2804" s="44">
        <f t="shared" si="88"/>
        <v>696</v>
      </c>
      <c r="W2804" s="44" t="str">
        <f>IFERROR(VLOOKUP(V2804,workings!$B$5:$C$650,2,FALSE),0)</f>
        <v>D</v>
      </c>
      <c r="X2804" s="44"/>
      <c r="Y2804" s="44"/>
      <c r="Z2804" s="44"/>
      <c r="AA2804" s="44"/>
      <c r="AB2804" s="102"/>
      <c r="AC2804" s="102"/>
      <c r="AD2804" s="102"/>
      <c r="AE2804" s="102"/>
      <c r="AF2804" s="102"/>
      <c r="AG2804" s="102"/>
      <c r="AH2804" s="102"/>
      <c r="AI2804" s="102"/>
      <c r="AJ2804" s="102"/>
      <c r="AK2804" s="102"/>
      <c r="AL2804" s="102"/>
      <c r="AM2804" s="102"/>
      <c r="AN2804" s="102"/>
      <c r="AO2804" s="102"/>
      <c r="AP2804" s="102"/>
      <c r="AQ2804" s="102"/>
      <c r="AR2804" s="102"/>
      <c r="AS2804" s="102"/>
      <c r="AT2804" s="102"/>
      <c r="AU2804" s="102"/>
      <c r="AV2804" s="102"/>
      <c r="AW2804" s="102"/>
      <c r="AX2804" s="102"/>
      <c r="AY2804" s="102"/>
      <c r="AZ2804" s="102"/>
      <c r="BA2804" s="102"/>
      <c r="BB2804" s="102"/>
      <c r="BC2804" s="102"/>
      <c r="BD2804" s="102"/>
      <c r="BE2804" s="102"/>
      <c r="BF2804" s="102"/>
      <c r="BG2804" s="102"/>
      <c r="BH2804" s="102"/>
      <c r="BI2804" s="102"/>
      <c r="BJ2804" s="102"/>
      <c r="BK2804" s="102"/>
      <c r="BL2804" s="102"/>
      <c r="BM2804" s="102"/>
    </row>
    <row r="2805" spans="1:65" customFormat="1" ht="15.75" thickBot="1" x14ac:dyDescent="0.25">
      <c r="A2805" s="160"/>
      <c r="B2805" s="283"/>
      <c r="C2805" s="166"/>
      <c r="D2805" s="166"/>
      <c r="E2805" s="238"/>
      <c r="F2805" s="160"/>
      <c r="G2805" s="150" t="s">
        <v>1209</v>
      </c>
      <c r="H2805" s="243"/>
      <c r="I2805" s="243"/>
      <c r="J2805" s="243"/>
      <c r="K2805" s="243"/>
      <c r="L2805" s="243"/>
      <c r="M2805" s="243"/>
      <c r="N2805" s="244"/>
      <c r="O2805" s="11" t="s">
        <v>45</v>
      </c>
      <c r="P2805" s="142" t="s">
        <v>64</v>
      </c>
      <c r="Q2805" s="142"/>
      <c r="R2805" s="142"/>
      <c r="S2805" s="12"/>
      <c r="T2805" s="157"/>
      <c r="U2805" s="44" t="str">
        <f t="shared" si="87"/>
        <v>D</v>
      </c>
      <c r="V2805" s="44">
        <f t="shared" si="88"/>
        <v>696</v>
      </c>
      <c r="W2805" s="44" t="str">
        <f>IFERROR(VLOOKUP(V2805,workings!$B$5:$C$650,2,FALSE),0)</f>
        <v>D</v>
      </c>
      <c r="X2805" s="44"/>
      <c r="Y2805" s="44"/>
      <c r="Z2805" s="44"/>
      <c r="AA2805" s="44"/>
      <c r="AB2805" s="102"/>
      <c r="AC2805" s="102"/>
      <c r="AD2805" s="102"/>
      <c r="AE2805" s="102"/>
      <c r="AF2805" s="102"/>
      <c r="AG2805" s="102"/>
      <c r="AH2805" s="102"/>
      <c r="AI2805" s="102"/>
      <c r="AJ2805" s="102"/>
      <c r="AK2805" s="102"/>
      <c r="AL2805" s="102"/>
      <c r="AM2805" s="102"/>
      <c r="AN2805" s="102"/>
      <c r="AO2805" s="102"/>
      <c r="AP2805" s="102"/>
      <c r="AQ2805" s="102"/>
      <c r="AR2805" s="102"/>
      <c r="AS2805" s="102"/>
      <c r="AT2805" s="102"/>
      <c r="AU2805" s="102"/>
      <c r="AV2805" s="102"/>
      <c r="AW2805" s="102"/>
      <c r="AX2805" s="102"/>
      <c r="AY2805" s="102"/>
      <c r="AZ2805" s="102"/>
      <c r="BA2805" s="102"/>
      <c r="BB2805" s="102"/>
      <c r="BC2805" s="102"/>
      <c r="BD2805" s="102"/>
      <c r="BE2805" s="102"/>
      <c r="BF2805" s="102"/>
      <c r="BG2805" s="102"/>
      <c r="BH2805" s="102"/>
      <c r="BI2805" s="102"/>
      <c r="BJ2805" s="102"/>
      <c r="BK2805" s="102"/>
      <c r="BL2805" s="102"/>
      <c r="BM2805" s="102"/>
    </row>
    <row r="2806" spans="1:65" customFormat="1" ht="15" x14ac:dyDescent="0.2">
      <c r="A2806" s="160"/>
      <c r="B2806" s="283"/>
      <c r="C2806" s="166"/>
      <c r="D2806" s="166"/>
      <c r="E2806" s="238"/>
      <c r="F2806" s="160" t="s">
        <v>1208</v>
      </c>
      <c r="G2806" s="150" t="s">
        <v>38</v>
      </c>
      <c r="H2806" s="151" t="s">
        <v>38</v>
      </c>
      <c r="I2806" s="151"/>
      <c r="J2806" s="151"/>
      <c r="K2806" s="151"/>
      <c r="L2806" s="151"/>
      <c r="M2806" s="151"/>
      <c r="N2806" s="152"/>
      <c r="O2806" s="9"/>
      <c r="P2806" s="278" t="s">
        <v>3184</v>
      </c>
      <c r="Q2806" s="278"/>
      <c r="R2806" s="278"/>
      <c r="S2806" s="13"/>
      <c r="T2806" s="157"/>
      <c r="U2806" s="44">
        <f t="shared" si="87"/>
        <v>0</v>
      </c>
      <c r="V2806" s="44">
        <f t="shared" si="88"/>
        <v>696</v>
      </c>
      <c r="W2806" s="44" t="str">
        <f>IFERROR(VLOOKUP(V2806,workings!$B$5:$C$650,2,FALSE),0)</f>
        <v>D</v>
      </c>
      <c r="X2806" s="44"/>
      <c r="Y2806" s="44"/>
      <c r="Z2806" s="44"/>
      <c r="AA2806" s="44"/>
      <c r="AB2806" s="102"/>
      <c r="AC2806" s="102"/>
      <c r="AD2806" s="102"/>
      <c r="AE2806" s="102"/>
      <c r="AF2806" s="102"/>
      <c r="AG2806" s="102"/>
      <c r="AH2806" s="102"/>
      <c r="AI2806" s="102"/>
      <c r="AJ2806" s="102"/>
      <c r="AK2806" s="102"/>
      <c r="AL2806" s="102"/>
      <c r="AM2806" s="102"/>
      <c r="AN2806" s="102"/>
      <c r="AO2806" s="102"/>
      <c r="AP2806" s="102"/>
      <c r="AQ2806" s="102"/>
      <c r="AR2806" s="102"/>
      <c r="AS2806" s="102"/>
      <c r="AT2806" s="102"/>
      <c r="AU2806" s="102"/>
      <c r="AV2806" s="102"/>
      <c r="AW2806" s="102"/>
      <c r="AX2806" s="102"/>
      <c r="AY2806" s="102"/>
      <c r="AZ2806" s="102"/>
      <c r="BA2806" s="102"/>
      <c r="BB2806" s="102"/>
      <c r="BC2806" s="102"/>
      <c r="BD2806" s="102"/>
      <c r="BE2806" s="102"/>
      <c r="BF2806" s="102"/>
      <c r="BG2806" s="102"/>
      <c r="BH2806" s="102"/>
      <c r="BI2806" s="102"/>
      <c r="BJ2806" s="102"/>
      <c r="BK2806" s="102"/>
      <c r="BL2806" s="102"/>
      <c r="BM2806" s="102"/>
    </row>
    <row r="2807" spans="1:65" customFormat="1" ht="15.75" thickBot="1" x14ac:dyDescent="0.25">
      <c r="A2807" s="246"/>
      <c r="B2807" s="284"/>
      <c r="C2807" s="167"/>
      <c r="D2807" s="167"/>
      <c r="E2807" s="239"/>
      <c r="F2807" s="161"/>
      <c r="G2807" s="153" t="s">
        <v>1209</v>
      </c>
      <c r="H2807" s="154"/>
      <c r="I2807" s="154"/>
      <c r="J2807" s="154"/>
      <c r="K2807" s="154"/>
      <c r="L2807" s="154"/>
      <c r="M2807" s="154"/>
      <c r="N2807" s="155"/>
      <c r="O2807" s="11"/>
      <c r="P2807" s="231"/>
      <c r="Q2807" s="232"/>
      <c r="R2807" s="233"/>
      <c r="S2807" s="14"/>
      <c r="T2807" s="158"/>
      <c r="U2807" s="44">
        <f t="shared" si="87"/>
        <v>0</v>
      </c>
      <c r="V2807" s="44">
        <f t="shared" si="88"/>
        <v>696</v>
      </c>
      <c r="W2807" s="44" t="str">
        <f>IFERROR(VLOOKUP(V2807,workings!$B$5:$C$650,2,FALSE),0)</f>
        <v>D</v>
      </c>
      <c r="X2807" s="44"/>
      <c r="Y2807" s="44"/>
      <c r="Z2807" s="44"/>
      <c r="AA2807" s="44"/>
      <c r="AB2807" s="102"/>
      <c r="AC2807" s="102"/>
      <c r="AD2807" s="102"/>
      <c r="AE2807" s="102"/>
      <c r="AF2807" s="102"/>
      <c r="AG2807" s="102"/>
      <c r="AH2807" s="102"/>
      <c r="AI2807" s="102"/>
      <c r="AJ2807" s="102"/>
      <c r="AK2807" s="102"/>
      <c r="AL2807" s="102"/>
      <c r="AM2807" s="102"/>
      <c r="AN2807" s="102"/>
      <c r="AO2807" s="102"/>
      <c r="AP2807" s="102"/>
      <c r="AQ2807" s="102"/>
      <c r="AR2807" s="102"/>
      <c r="AS2807" s="102"/>
      <c r="AT2807" s="102"/>
      <c r="AU2807" s="102"/>
      <c r="AV2807" s="102"/>
      <c r="AW2807" s="102"/>
      <c r="AX2807" s="102"/>
      <c r="AY2807" s="102"/>
      <c r="AZ2807" s="102"/>
      <c r="BA2807" s="102"/>
      <c r="BB2807" s="102"/>
      <c r="BC2807" s="102"/>
      <c r="BD2807" s="102"/>
      <c r="BE2807" s="102"/>
      <c r="BF2807" s="102"/>
      <c r="BG2807" s="102"/>
      <c r="BH2807" s="102"/>
      <c r="BI2807" s="102"/>
      <c r="BJ2807" s="102"/>
      <c r="BK2807" s="102"/>
      <c r="BL2807" s="102"/>
      <c r="BM2807" s="102"/>
    </row>
    <row r="2808" spans="1:65" customFormat="1" ht="15.75" customHeight="1" thickBot="1" x14ac:dyDescent="0.25">
      <c r="A2808" s="245">
        <v>697</v>
      </c>
      <c r="B2808" s="282">
        <v>8</v>
      </c>
      <c r="C2808" s="165" t="s">
        <v>34</v>
      </c>
      <c r="D2808" s="165" t="s">
        <v>142</v>
      </c>
      <c r="E2808" s="237" t="s">
        <v>51</v>
      </c>
      <c r="F2808" s="159" t="s">
        <v>1208</v>
      </c>
      <c r="G2808" s="16" t="s">
        <v>38</v>
      </c>
      <c r="H2808" s="16" t="s">
        <v>38</v>
      </c>
      <c r="I2808" s="16"/>
      <c r="J2808" s="16" t="s">
        <v>50</v>
      </c>
      <c r="K2808" s="16"/>
      <c r="L2808" s="16"/>
      <c r="M2808" s="16"/>
      <c r="N2808" s="16"/>
      <c r="O2808" s="9"/>
      <c r="P2808" s="278"/>
      <c r="Q2808" s="278"/>
      <c r="R2808" s="278"/>
      <c r="S2808" s="10"/>
      <c r="T2808" s="156"/>
      <c r="U2808" s="44">
        <f t="shared" si="87"/>
        <v>0</v>
      </c>
      <c r="V2808" s="44">
        <f t="shared" si="88"/>
        <v>697</v>
      </c>
      <c r="W2808" s="44" t="str">
        <f>IFERROR(VLOOKUP(V2808,workings!$B$5:$C$650,2,FALSE),0)</f>
        <v>D</v>
      </c>
      <c r="X2808" s="44"/>
      <c r="Y2808" s="44"/>
      <c r="Z2808" s="44"/>
      <c r="AA2808" s="44"/>
      <c r="AB2808" s="102"/>
      <c r="AC2808" s="102"/>
      <c r="AD2808" s="102"/>
      <c r="AE2808" s="102"/>
      <c r="AF2808" s="102"/>
      <c r="AG2808" s="102"/>
      <c r="AH2808" s="102"/>
      <c r="AI2808" s="102"/>
      <c r="AJ2808" s="102"/>
      <c r="AK2808" s="102"/>
      <c r="AL2808" s="102"/>
      <c r="AM2808" s="102"/>
      <c r="AN2808" s="102"/>
      <c r="AO2808" s="102"/>
      <c r="AP2808" s="102"/>
      <c r="AQ2808" s="102"/>
      <c r="AR2808" s="102"/>
      <c r="AS2808" s="102"/>
      <c r="AT2808" s="102"/>
      <c r="AU2808" s="102"/>
      <c r="AV2808" s="102"/>
      <c r="AW2808" s="102"/>
      <c r="AX2808" s="102"/>
      <c r="AY2808" s="102"/>
      <c r="AZ2808" s="102"/>
      <c r="BA2808" s="102"/>
      <c r="BB2808" s="102"/>
      <c r="BC2808" s="102"/>
      <c r="BD2808" s="102"/>
      <c r="BE2808" s="102"/>
      <c r="BF2808" s="102"/>
      <c r="BG2808" s="102"/>
      <c r="BH2808" s="102"/>
      <c r="BI2808" s="102"/>
      <c r="BJ2808" s="102"/>
      <c r="BK2808" s="102"/>
      <c r="BL2808" s="102"/>
      <c r="BM2808" s="102"/>
    </row>
    <row r="2809" spans="1:65" customFormat="1" ht="15.75" thickBot="1" x14ac:dyDescent="0.25">
      <c r="A2809" s="160"/>
      <c r="B2809" s="283"/>
      <c r="C2809" s="166"/>
      <c r="D2809" s="166"/>
      <c r="E2809" s="238"/>
      <c r="F2809" s="160"/>
      <c r="G2809" s="150" t="s">
        <v>765</v>
      </c>
      <c r="H2809" s="243"/>
      <c r="I2809" s="243"/>
      <c r="J2809" s="243"/>
      <c r="K2809" s="243"/>
      <c r="L2809" s="243"/>
      <c r="M2809" s="243"/>
      <c r="N2809" s="244"/>
      <c r="O2809" s="11" t="s">
        <v>45</v>
      </c>
      <c r="P2809" s="142" t="s">
        <v>64</v>
      </c>
      <c r="Q2809" s="142"/>
      <c r="R2809" s="142"/>
      <c r="S2809" s="12"/>
      <c r="T2809" s="157"/>
      <c r="U2809" s="44" t="str">
        <f t="shared" si="87"/>
        <v>D</v>
      </c>
      <c r="V2809" s="44">
        <f t="shared" si="88"/>
        <v>697</v>
      </c>
      <c r="W2809" s="44" t="str">
        <f>IFERROR(VLOOKUP(V2809,workings!$B$5:$C$650,2,FALSE),0)</f>
        <v>D</v>
      </c>
      <c r="X2809" s="44"/>
      <c r="Y2809" s="44"/>
      <c r="Z2809" s="44"/>
      <c r="AA2809" s="44"/>
      <c r="AB2809" s="102"/>
      <c r="AC2809" s="102"/>
      <c r="AD2809" s="102"/>
      <c r="AE2809" s="102"/>
      <c r="AF2809" s="102"/>
      <c r="AG2809" s="102"/>
      <c r="AH2809" s="102"/>
      <c r="AI2809" s="102"/>
      <c r="AJ2809" s="102"/>
      <c r="AK2809" s="102"/>
      <c r="AL2809" s="102"/>
      <c r="AM2809" s="102"/>
      <c r="AN2809" s="102"/>
      <c r="AO2809" s="102"/>
      <c r="AP2809" s="102"/>
      <c r="AQ2809" s="102"/>
      <c r="AR2809" s="102"/>
      <c r="AS2809" s="102"/>
      <c r="AT2809" s="102"/>
      <c r="AU2809" s="102"/>
      <c r="AV2809" s="102"/>
      <c r="AW2809" s="102"/>
      <c r="AX2809" s="102"/>
      <c r="AY2809" s="102"/>
      <c r="AZ2809" s="102"/>
      <c r="BA2809" s="102"/>
      <c r="BB2809" s="102"/>
      <c r="BC2809" s="102"/>
      <c r="BD2809" s="102"/>
      <c r="BE2809" s="102"/>
      <c r="BF2809" s="102"/>
      <c r="BG2809" s="102"/>
      <c r="BH2809" s="102"/>
      <c r="BI2809" s="102"/>
      <c r="BJ2809" s="102"/>
      <c r="BK2809" s="102"/>
      <c r="BL2809" s="102"/>
      <c r="BM2809" s="102"/>
    </row>
    <row r="2810" spans="1:65" customFormat="1" ht="15" x14ac:dyDescent="0.2">
      <c r="A2810" s="160"/>
      <c r="B2810" s="283"/>
      <c r="C2810" s="166"/>
      <c r="D2810" s="166"/>
      <c r="E2810" s="238"/>
      <c r="F2810" s="160" t="s">
        <v>1208</v>
      </c>
      <c r="G2810" s="150" t="s">
        <v>38</v>
      </c>
      <c r="H2810" s="151" t="s">
        <v>38</v>
      </c>
      <c r="I2810" s="151"/>
      <c r="J2810" s="151" t="s">
        <v>98</v>
      </c>
      <c r="K2810" s="151"/>
      <c r="L2810" s="151"/>
      <c r="M2810" s="151"/>
      <c r="N2810" s="152"/>
      <c r="O2810" s="9"/>
      <c r="P2810" s="278"/>
      <c r="Q2810" s="278"/>
      <c r="R2810" s="278"/>
      <c r="S2810" s="13"/>
      <c r="T2810" s="157"/>
      <c r="U2810" s="44">
        <f t="shared" si="87"/>
        <v>0</v>
      </c>
      <c r="V2810" s="44">
        <f t="shared" si="88"/>
        <v>697</v>
      </c>
      <c r="W2810" s="44" t="str">
        <f>IFERROR(VLOOKUP(V2810,workings!$B$5:$C$650,2,FALSE),0)</f>
        <v>D</v>
      </c>
      <c r="X2810" s="44"/>
      <c r="Y2810" s="44"/>
      <c r="Z2810" s="44"/>
      <c r="AA2810" s="44"/>
      <c r="AB2810" s="102"/>
      <c r="AC2810" s="102"/>
      <c r="AD2810" s="102"/>
      <c r="AE2810" s="102"/>
      <c r="AF2810" s="102"/>
      <c r="AG2810" s="102"/>
      <c r="AH2810" s="102"/>
      <c r="AI2810" s="102"/>
      <c r="AJ2810" s="102"/>
      <c r="AK2810" s="102"/>
      <c r="AL2810" s="102"/>
      <c r="AM2810" s="102"/>
      <c r="AN2810" s="102"/>
      <c r="AO2810" s="102"/>
      <c r="AP2810" s="102"/>
      <c r="AQ2810" s="102"/>
      <c r="AR2810" s="102"/>
      <c r="AS2810" s="102"/>
      <c r="AT2810" s="102"/>
      <c r="AU2810" s="102"/>
      <c r="AV2810" s="102"/>
      <c r="AW2810" s="102"/>
      <c r="AX2810" s="102"/>
      <c r="AY2810" s="102"/>
      <c r="AZ2810" s="102"/>
      <c r="BA2810" s="102"/>
      <c r="BB2810" s="102"/>
      <c r="BC2810" s="102"/>
      <c r="BD2810" s="102"/>
      <c r="BE2810" s="102"/>
      <c r="BF2810" s="102"/>
      <c r="BG2810" s="102"/>
      <c r="BH2810" s="102"/>
      <c r="BI2810" s="102"/>
      <c r="BJ2810" s="102"/>
      <c r="BK2810" s="102"/>
      <c r="BL2810" s="102"/>
      <c r="BM2810" s="102"/>
    </row>
    <row r="2811" spans="1:65" customFormat="1" ht="15.75" thickBot="1" x14ac:dyDescent="0.25">
      <c r="A2811" s="246"/>
      <c r="B2811" s="284"/>
      <c r="C2811" s="167"/>
      <c r="D2811" s="167"/>
      <c r="E2811" s="239"/>
      <c r="F2811" s="161"/>
      <c r="G2811" s="153" t="s">
        <v>765</v>
      </c>
      <c r="H2811" s="154"/>
      <c r="I2811" s="154"/>
      <c r="J2811" s="154"/>
      <c r="K2811" s="154"/>
      <c r="L2811" s="154"/>
      <c r="M2811" s="154"/>
      <c r="N2811" s="155"/>
      <c r="O2811" s="11"/>
      <c r="P2811" s="231"/>
      <c r="Q2811" s="232"/>
      <c r="R2811" s="233"/>
      <c r="S2811" s="14"/>
      <c r="T2811" s="158"/>
      <c r="U2811" s="44">
        <f t="shared" si="87"/>
        <v>0</v>
      </c>
      <c r="V2811" s="44">
        <f t="shared" si="88"/>
        <v>697</v>
      </c>
      <c r="W2811" s="44" t="str">
        <f>IFERROR(VLOOKUP(V2811,workings!$B$5:$C$650,2,FALSE),0)</f>
        <v>D</v>
      </c>
      <c r="X2811" s="44"/>
      <c r="Y2811" s="44"/>
      <c r="Z2811" s="44"/>
      <c r="AA2811" s="44"/>
      <c r="AB2811" s="102"/>
      <c r="AC2811" s="102"/>
      <c r="AD2811" s="102"/>
      <c r="AE2811" s="102"/>
      <c r="AF2811" s="102"/>
      <c r="AG2811" s="102"/>
      <c r="AH2811" s="102"/>
      <c r="AI2811" s="102"/>
      <c r="AJ2811" s="102"/>
      <c r="AK2811" s="102"/>
      <c r="AL2811" s="102"/>
      <c r="AM2811" s="102"/>
      <c r="AN2811" s="102"/>
      <c r="AO2811" s="102"/>
      <c r="AP2811" s="102"/>
      <c r="AQ2811" s="102"/>
      <c r="AR2811" s="102"/>
      <c r="AS2811" s="102"/>
      <c r="AT2811" s="102"/>
      <c r="AU2811" s="102"/>
      <c r="AV2811" s="102"/>
      <c r="AW2811" s="102"/>
      <c r="AX2811" s="102"/>
      <c r="AY2811" s="102"/>
      <c r="AZ2811" s="102"/>
      <c r="BA2811" s="102"/>
      <c r="BB2811" s="102"/>
      <c r="BC2811" s="102"/>
      <c r="BD2811" s="102"/>
      <c r="BE2811" s="102"/>
      <c r="BF2811" s="102"/>
      <c r="BG2811" s="102"/>
      <c r="BH2811" s="102"/>
      <c r="BI2811" s="102"/>
      <c r="BJ2811" s="102"/>
      <c r="BK2811" s="102"/>
      <c r="BL2811" s="102"/>
      <c r="BM2811" s="102"/>
    </row>
    <row r="2812" spans="1:65" customFormat="1" ht="15.75" customHeight="1" thickBot="1" x14ac:dyDescent="0.25">
      <c r="A2812" s="245">
        <v>698</v>
      </c>
      <c r="B2812" s="282">
        <v>8</v>
      </c>
      <c r="C2812" s="165" t="s">
        <v>34</v>
      </c>
      <c r="D2812" s="165" t="s">
        <v>142</v>
      </c>
      <c r="E2812" s="237" t="s">
        <v>51</v>
      </c>
      <c r="F2812" s="159" t="s">
        <v>1210</v>
      </c>
      <c r="G2812" s="16"/>
      <c r="H2812" s="16" t="s">
        <v>38</v>
      </c>
      <c r="I2812" s="16"/>
      <c r="J2812" s="16" t="s">
        <v>44</v>
      </c>
      <c r="K2812" s="16"/>
      <c r="L2812" s="16"/>
      <c r="M2812" s="16"/>
      <c r="N2812" s="16" t="s">
        <v>99</v>
      </c>
      <c r="O2812" s="9" t="s">
        <v>45</v>
      </c>
      <c r="P2812" s="278" t="s">
        <v>3157</v>
      </c>
      <c r="Q2812" s="278"/>
      <c r="R2812" s="278"/>
      <c r="S2812" s="10"/>
      <c r="T2812" s="156"/>
      <c r="U2812" s="44" t="str">
        <f t="shared" si="87"/>
        <v>D</v>
      </c>
      <c r="V2812" s="44">
        <f t="shared" si="88"/>
        <v>698</v>
      </c>
      <c r="W2812" s="44" t="str">
        <f>IFERROR(VLOOKUP(V2812,workings!$B$5:$C$650,2,FALSE),0)</f>
        <v>B</v>
      </c>
      <c r="X2812" s="44"/>
      <c r="Y2812" s="44"/>
      <c r="Z2812" s="44"/>
      <c r="AA2812" s="44"/>
      <c r="AB2812" s="102"/>
      <c r="AC2812" s="102"/>
      <c r="AD2812" s="102"/>
      <c r="AE2812" s="102"/>
      <c r="AF2812" s="102"/>
      <c r="AG2812" s="102"/>
      <c r="AH2812" s="102"/>
      <c r="AI2812" s="102"/>
      <c r="AJ2812" s="102"/>
      <c r="AK2812" s="102"/>
      <c r="AL2812" s="102"/>
      <c r="AM2812" s="102"/>
      <c r="AN2812" s="102"/>
      <c r="AO2812" s="102"/>
      <c r="AP2812" s="102"/>
      <c r="AQ2812" s="102"/>
      <c r="AR2812" s="102"/>
      <c r="AS2812" s="102"/>
      <c r="AT2812" s="102"/>
      <c r="AU2812" s="102"/>
      <c r="AV2812" s="102"/>
      <c r="AW2812" s="102"/>
      <c r="AX2812" s="102"/>
      <c r="AY2812" s="102"/>
      <c r="AZ2812" s="102"/>
      <c r="BA2812" s="102"/>
      <c r="BB2812" s="102"/>
      <c r="BC2812" s="102"/>
      <c r="BD2812" s="102"/>
      <c r="BE2812" s="102"/>
      <c r="BF2812" s="102"/>
      <c r="BG2812" s="102"/>
      <c r="BH2812" s="102"/>
      <c r="BI2812" s="102"/>
      <c r="BJ2812" s="102"/>
      <c r="BK2812" s="102"/>
      <c r="BL2812" s="102"/>
      <c r="BM2812" s="102"/>
    </row>
    <row r="2813" spans="1:65" customFormat="1" ht="15.75" thickBot="1" x14ac:dyDescent="0.25">
      <c r="A2813" s="160"/>
      <c r="B2813" s="283"/>
      <c r="C2813" s="166"/>
      <c r="D2813" s="166"/>
      <c r="E2813" s="238"/>
      <c r="F2813" s="160"/>
      <c r="G2813" s="150" t="s">
        <v>1211</v>
      </c>
      <c r="H2813" s="243"/>
      <c r="I2813" s="243"/>
      <c r="J2813" s="243"/>
      <c r="K2813" s="243"/>
      <c r="L2813" s="243"/>
      <c r="M2813" s="243"/>
      <c r="N2813" s="244"/>
      <c r="O2813" s="11"/>
      <c r="P2813" s="142" t="s">
        <v>3159</v>
      </c>
      <c r="Q2813" s="142"/>
      <c r="R2813" s="142"/>
      <c r="S2813" s="12"/>
      <c r="T2813" s="157"/>
      <c r="U2813" s="44">
        <f t="shared" si="87"/>
        <v>0</v>
      </c>
      <c r="V2813" s="44">
        <f t="shared" si="88"/>
        <v>698</v>
      </c>
      <c r="W2813" s="44" t="str">
        <f>IFERROR(VLOOKUP(V2813,workings!$B$5:$C$650,2,FALSE),0)</f>
        <v>B</v>
      </c>
      <c r="X2813" s="44"/>
      <c r="Y2813" s="44"/>
      <c r="Z2813" s="44"/>
      <c r="AA2813" s="44"/>
      <c r="AB2813" s="102"/>
      <c r="AC2813" s="102"/>
      <c r="AD2813" s="102"/>
      <c r="AE2813" s="102"/>
      <c r="AF2813" s="102"/>
      <c r="AG2813" s="102"/>
      <c r="AH2813" s="102"/>
      <c r="AI2813" s="102"/>
      <c r="AJ2813" s="102"/>
      <c r="AK2813" s="102"/>
      <c r="AL2813" s="102"/>
      <c r="AM2813" s="102"/>
      <c r="AN2813" s="102"/>
      <c r="AO2813" s="102"/>
      <c r="AP2813" s="102"/>
      <c r="AQ2813" s="102"/>
      <c r="AR2813" s="102"/>
      <c r="AS2813" s="102"/>
      <c r="AT2813" s="102"/>
      <c r="AU2813" s="102"/>
      <c r="AV2813" s="102"/>
      <c r="AW2813" s="102"/>
      <c r="AX2813" s="102"/>
      <c r="AY2813" s="102"/>
      <c r="AZ2813" s="102"/>
      <c r="BA2813" s="102"/>
      <c r="BB2813" s="102"/>
      <c r="BC2813" s="102"/>
      <c r="BD2813" s="102"/>
      <c r="BE2813" s="102"/>
      <c r="BF2813" s="102"/>
      <c r="BG2813" s="102"/>
      <c r="BH2813" s="102"/>
      <c r="BI2813" s="102"/>
      <c r="BJ2813" s="102"/>
      <c r="BK2813" s="102"/>
      <c r="BL2813" s="102"/>
      <c r="BM2813" s="102"/>
    </row>
    <row r="2814" spans="1:65" customFormat="1" ht="15" x14ac:dyDescent="0.2">
      <c r="A2814" s="160"/>
      <c r="B2814" s="283"/>
      <c r="C2814" s="166"/>
      <c r="D2814" s="166"/>
      <c r="E2814" s="238"/>
      <c r="F2814" s="160" t="s">
        <v>1210</v>
      </c>
      <c r="G2814" s="150"/>
      <c r="H2814" s="151" t="s">
        <v>38</v>
      </c>
      <c r="I2814" s="151"/>
      <c r="J2814" s="151"/>
      <c r="K2814" s="151"/>
      <c r="L2814" s="151"/>
      <c r="M2814" s="151"/>
      <c r="N2814" s="152"/>
      <c r="O2814" s="9"/>
      <c r="P2814" s="278" t="s">
        <v>3158</v>
      </c>
      <c r="Q2814" s="278"/>
      <c r="R2814" s="278"/>
      <c r="S2814" s="13"/>
      <c r="T2814" s="157"/>
      <c r="U2814" s="44">
        <f t="shared" si="87"/>
        <v>0</v>
      </c>
      <c r="V2814" s="44">
        <f t="shared" si="88"/>
        <v>698</v>
      </c>
      <c r="W2814" s="44" t="str">
        <f>IFERROR(VLOOKUP(V2814,workings!$B$5:$C$650,2,FALSE),0)</f>
        <v>B</v>
      </c>
      <c r="X2814" s="44"/>
      <c r="Y2814" s="44"/>
      <c r="Z2814" s="44"/>
      <c r="AA2814" s="44"/>
      <c r="AB2814" s="102"/>
      <c r="AC2814" s="102"/>
      <c r="AD2814" s="102"/>
      <c r="AE2814" s="102"/>
      <c r="AF2814" s="102"/>
      <c r="AG2814" s="102"/>
      <c r="AH2814" s="102"/>
      <c r="AI2814" s="102"/>
      <c r="AJ2814" s="102"/>
      <c r="AK2814" s="102"/>
      <c r="AL2814" s="102"/>
      <c r="AM2814" s="102"/>
      <c r="AN2814" s="102"/>
      <c r="AO2814" s="102"/>
      <c r="AP2814" s="102"/>
      <c r="AQ2814" s="102"/>
      <c r="AR2814" s="102"/>
      <c r="AS2814" s="102"/>
      <c r="AT2814" s="102"/>
      <c r="AU2814" s="102"/>
      <c r="AV2814" s="102"/>
      <c r="AW2814" s="102"/>
      <c r="AX2814" s="102"/>
      <c r="AY2814" s="102"/>
      <c r="AZ2814" s="102"/>
      <c r="BA2814" s="102"/>
      <c r="BB2814" s="102"/>
      <c r="BC2814" s="102"/>
      <c r="BD2814" s="102"/>
      <c r="BE2814" s="102"/>
      <c r="BF2814" s="102"/>
      <c r="BG2814" s="102"/>
      <c r="BH2814" s="102"/>
      <c r="BI2814" s="102"/>
      <c r="BJ2814" s="102"/>
      <c r="BK2814" s="102"/>
      <c r="BL2814" s="102"/>
      <c r="BM2814" s="102"/>
    </row>
    <row r="2815" spans="1:65" customFormat="1" ht="15.75" thickBot="1" x14ac:dyDescent="0.25">
      <c r="A2815" s="246"/>
      <c r="B2815" s="284"/>
      <c r="C2815" s="167"/>
      <c r="D2815" s="167"/>
      <c r="E2815" s="239"/>
      <c r="F2815" s="161"/>
      <c r="G2815" s="153" t="s">
        <v>1212</v>
      </c>
      <c r="H2815" s="154"/>
      <c r="I2815" s="154"/>
      <c r="J2815" s="154"/>
      <c r="K2815" s="154"/>
      <c r="L2815" s="154"/>
      <c r="M2815" s="154"/>
      <c r="N2815" s="155"/>
      <c r="O2815" s="11" t="s">
        <v>25</v>
      </c>
      <c r="P2815" s="231" t="s">
        <v>1079</v>
      </c>
      <c r="Q2815" s="232"/>
      <c r="R2815" s="233"/>
      <c r="S2815" s="14"/>
      <c r="T2815" s="158"/>
      <c r="U2815" s="44" t="str">
        <f t="shared" si="87"/>
        <v>B</v>
      </c>
      <c r="V2815" s="44">
        <f t="shared" si="88"/>
        <v>698</v>
      </c>
      <c r="W2815" s="44" t="str">
        <f>IFERROR(VLOOKUP(V2815,workings!$B$5:$C$650,2,FALSE),0)</f>
        <v>B</v>
      </c>
      <c r="X2815" s="44"/>
      <c r="Y2815" s="44"/>
      <c r="Z2815" s="44"/>
      <c r="AA2815" s="44"/>
      <c r="AB2815" s="102"/>
      <c r="AC2815" s="102"/>
      <c r="AD2815" s="102"/>
      <c r="AE2815" s="102"/>
      <c r="AF2815" s="102"/>
      <c r="AG2815" s="102"/>
      <c r="AH2815" s="102"/>
      <c r="AI2815" s="102"/>
      <c r="AJ2815" s="102"/>
      <c r="AK2815" s="102"/>
      <c r="AL2815" s="102"/>
      <c r="AM2815" s="102"/>
      <c r="AN2815" s="102"/>
      <c r="AO2815" s="102"/>
      <c r="AP2815" s="102"/>
      <c r="AQ2815" s="102"/>
      <c r="AR2815" s="102"/>
      <c r="AS2815" s="102"/>
      <c r="AT2815" s="102"/>
      <c r="AU2815" s="102"/>
      <c r="AV2815" s="102"/>
      <c r="AW2815" s="102"/>
      <c r="AX2815" s="102"/>
      <c r="AY2815" s="102"/>
      <c r="AZ2815" s="102"/>
      <c r="BA2815" s="102"/>
      <c r="BB2815" s="102"/>
      <c r="BC2815" s="102"/>
      <c r="BD2815" s="102"/>
      <c r="BE2815" s="102"/>
      <c r="BF2815" s="102"/>
      <c r="BG2815" s="102"/>
      <c r="BH2815" s="102"/>
      <c r="BI2815" s="102"/>
      <c r="BJ2815" s="102"/>
      <c r="BK2815" s="102"/>
      <c r="BL2815" s="102"/>
      <c r="BM2815" s="102"/>
    </row>
    <row r="2816" spans="1:65" customFormat="1" ht="15.75" customHeight="1" thickBot="1" x14ac:dyDescent="0.25">
      <c r="A2816" s="245">
        <v>699</v>
      </c>
      <c r="B2816" s="282">
        <v>8</v>
      </c>
      <c r="C2816" s="165" t="s">
        <v>34</v>
      </c>
      <c r="D2816" s="165" t="s">
        <v>65</v>
      </c>
      <c r="E2816" s="237" t="s">
        <v>36</v>
      </c>
      <c r="F2816" s="159" t="s">
        <v>1213</v>
      </c>
      <c r="G2816" s="16"/>
      <c r="H2816" s="16" t="s">
        <v>38</v>
      </c>
      <c r="I2816" s="16"/>
      <c r="J2816" s="16"/>
      <c r="K2816" s="16"/>
      <c r="L2816" s="16"/>
      <c r="M2816" s="16"/>
      <c r="N2816" s="16"/>
      <c r="O2816" s="9"/>
      <c r="P2816" s="278"/>
      <c r="Q2816" s="278"/>
      <c r="R2816" s="278"/>
      <c r="S2816" s="10"/>
      <c r="T2816" s="156"/>
      <c r="U2816" s="44">
        <f t="shared" si="87"/>
        <v>0</v>
      </c>
      <c r="V2816" s="44">
        <f t="shared" si="88"/>
        <v>699</v>
      </c>
      <c r="W2816" s="44">
        <f>IFERROR(VLOOKUP(V2816,workings!$B$5:$C$650,2,FALSE),0)</f>
        <v>0</v>
      </c>
      <c r="X2816" s="44"/>
      <c r="Y2816" s="44"/>
      <c r="Z2816" s="44"/>
      <c r="AA2816" s="44"/>
      <c r="AB2816" s="102"/>
      <c r="AC2816" s="102"/>
      <c r="AD2816" s="102"/>
      <c r="AE2816" s="102"/>
      <c r="AF2816" s="102"/>
      <c r="AG2816" s="102"/>
      <c r="AH2816" s="102"/>
      <c r="AI2816" s="102"/>
      <c r="AJ2816" s="102"/>
      <c r="AK2816" s="102"/>
      <c r="AL2816" s="102"/>
      <c r="AM2816" s="102"/>
      <c r="AN2816" s="102"/>
      <c r="AO2816" s="102"/>
      <c r="AP2816" s="102"/>
      <c r="AQ2816" s="102"/>
      <c r="AR2816" s="102"/>
      <c r="AS2816" s="102"/>
      <c r="AT2816" s="102"/>
      <c r="AU2816" s="102"/>
      <c r="AV2816" s="102"/>
      <c r="AW2816" s="102"/>
      <c r="AX2816" s="102"/>
      <c r="AY2816" s="102"/>
      <c r="AZ2816" s="102"/>
      <c r="BA2816" s="102"/>
      <c r="BB2816" s="102"/>
      <c r="BC2816" s="102"/>
      <c r="BD2816" s="102"/>
      <c r="BE2816" s="102"/>
      <c r="BF2816" s="102"/>
      <c r="BG2816" s="102"/>
      <c r="BH2816" s="102"/>
      <c r="BI2816" s="102"/>
      <c r="BJ2816" s="102"/>
      <c r="BK2816" s="102"/>
      <c r="BL2816" s="102"/>
      <c r="BM2816" s="102"/>
    </row>
    <row r="2817" spans="1:65" customFormat="1" ht="15.75" thickBot="1" x14ac:dyDescent="0.25">
      <c r="A2817" s="160"/>
      <c r="B2817" s="283"/>
      <c r="C2817" s="166"/>
      <c r="D2817" s="166"/>
      <c r="E2817" s="238"/>
      <c r="F2817" s="160"/>
      <c r="G2817" s="150"/>
      <c r="H2817" s="243"/>
      <c r="I2817" s="243"/>
      <c r="J2817" s="243"/>
      <c r="K2817" s="243"/>
      <c r="L2817" s="243"/>
      <c r="M2817" s="243"/>
      <c r="N2817" s="244"/>
      <c r="O2817" s="11"/>
      <c r="P2817" s="142" t="s">
        <v>39</v>
      </c>
      <c r="Q2817" s="142"/>
      <c r="R2817" s="142"/>
      <c r="S2817" s="12"/>
      <c r="T2817" s="157"/>
      <c r="U2817" s="44">
        <f t="shared" si="87"/>
        <v>0</v>
      </c>
      <c r="V2817" s="44">
        <f t="shared" si="88"/>
        <v>699</v>
      </c>
      <c r="W2817" s="44">
        <f>IFERROR(VLOOKUP(V2817,workings!$B$5:$C$650,2,FALSE),0)</f>
        <v>0</v>
      </c>
      <c r="X2817" s="44"/>
      <c r="Y2817" s="44"/>
      <c r="Z2817" s="44"/>
      <c r="AA2817" s="44"/>
      <c r="AB2817" s="102"/>
      <c r="AC2817" s="102"/>
      <c r="AD2817" s="102"/>
      <c r="AE2817" s="102"/>
      <c r="AF2817" s="102"/>
      <c r="AG2817" s="102"/>
      <c r="AH2817" s="102"/>
      <c r="AI2817" s="102"/>
      <c r="AJ2817" s="102"/>
      <c r="AK2817" s="102"/>
      <c r="AL2817" s="102"/>
      <c r="AM2817" s="102"/>
      <c r="AN2817" s="102"/>
      <c r="AO2817" s="102"/>
      <c r="AP2817" s="102"/>
      <c r="AQ2817" s="102"/>
      <c r="AR2817" s="102"/>
      <c r="AS2817" s="102"/>
      <c r="AT2817" s="102"/>
      <c r="AU2817" s="102"/>
      <c r="AV2817" s="102"/>
      <c r="AW2817" s="102"/>
      <c r="AX2817" s="102"/>
      <c r="AY2817" s="102"/>
      <c r="AZ2817" s="102"/>
      <c r="BA2817" s="102"/>
      <c r="BB2817" s="102"/>
      <c r="BC2817" s="102"/>
      <c r="BD2817" s="102"/>
      <c r="BE2817" s="102"/>
      <c r="BF2817" s="102"/>
      <c r="BG2817" s="102"/>
      <c r="BH2817" s="102"/>
      <c r="BI2817" s="102"/>
      <c r="BJ2817" s="102"/>
      <c r="BK2817" s="102"/>
      <c r="BL2817" s="102"/>
      <c r="BM2817" s="102"/>
    </row>
    <row r="2818" spans="1:65" customFormat="1" ht="15" x14ac:dyDescent="0.2">
      <c r="A2818" s="160"/>
      <c r="B2818" s="283"/>
      <c r="C2818" s="166"/>
      <c r="D2818" s="166"/>
      <c r="E2818" s="238"/>
      <c r="F2818" s="160" t="s">
        <v>1213</v>
      </c>
      <c r="G2818" s="150"/>
      <c r="H2818" s="151" t="s">
        <v>38</v>
      </c>
      <c r="I2818" s="151"/>
      <c r="J2818" s="151"/>
      <c r="K2818" s="151"/>
      <c r="L2818" s="151"/>
      <c r="M2818" s="151"/>
      <c r="N2818" s="152"/>
      <c r="O2818" s="9"/>
      <c r="P2818" s="278"/>
      <c r="Q2818" s="278"/>
      <c r="R2818" s="278"/>
      <c r="S2818" s="13"/>
      <c r="T2818" s="157"/>
      <c r="U2818" s="44">
        <f t="shared" si="87"/>
        <v>0</v>
      </c>
      <c r="V2818" s="44">
        <f t="shared" si="88"/>
        <v>699</v>
      </c>
      <c r="W2818" s="44">
        <f>IFERROR(VLOOKUP(V2818,workings!$B$5:$C$650,2,FALSE),0)</f>
        <v>0</v>
      </c>
      <c r="X2818" s="44"/>
      <c r="Y2818" s="44"/>
      <c r="Z2818" s="44"/>
      <c r="AA2818" s="44"/>
      <c r="AB2818" s="102"/>
      <c r="AC2818" s="102"/>
      <c r="AD2818" s="102"/>
      <c r="AE2818" s="102"/>
      <c r="AF2818" s="102"/>
      <c r="AG2818" s="102"/>
      <c r="AH2818" s="102"/>
      <c r="AI2818" s="102"/>
      <c r="AJ2818" s="102"/>
      <c r="AK2818" s="102"/>
      <c r="AL2818" s="102"/>
      <c r="AM2818" s="102"/>
      <c r="AN2818" s="102"/>
      <c r="AO2818" s="102"/>
      <c r="AP2818" s="102"/>
      <c r="AQ2818" s="102"/>
      <c r="AR2818" s="102"/>
      <c r="AS2818" s="102"/>
      <c r="AT2818" s="102"/>
      <c r="AU2818" s="102"/>
      <c r="AV2818" s="102"/>
      <c r="AW2818" s="102"/>
      <c r="AX2818" s="102"/>
      <c r="AY2818" s="102"/>
      <c r="AZ2818" s="102"/>
      <c r="BA2818" s="102"/>
      <c r="BB2818" s="102"/>
      <c r="BC2818" s="102"/>
      <c r="BD2818" s="102"/>
      <c r="BE2818" s="102"/>
      <c r="BF2818" s="102"/>
      <c r="BG2818" s="102"/>
      <c r="BH2818" s="102"/>
      <c r="BI2818" s="102"/>
      <c r="BJ2818" s="102"/>
      <c r="BK2818" s="102"/>
      <c r="BL2818" s="102"/>
      <c r="BM2818" s="102"/>
    </row>
    <row r="2819" spans="1:65" customFormat="1" ht="15.75" thickBot="1" x14ac:dyDescent="0.25">
      <c r="A2819" s="246"/>
      <c r="B2819" s="284"/>
      <c r="C2819" s="167"/>
      <c r="D2819" s="167"/>
      <c r="E2819" s="239"/>
      <c r="F2819" s="161"/>
      <c r="G2819" s="153"/>
      <c r="H2819" s="154"/>
      <c r="I2819" s="154"/>
      <c r="J2819" s="154"/>
      <c r="K2819" s="154"/>
      <c r="L2819" s="154"/>
      <c r="M2819" s="154"/>
      <c r="N2819" s="155"/>
      <c r="O2819" s="11"/>
      <c r="P2819" s="231"/>
      <c r="Q2819" s="232"/>
      <c r="R2819" s="233"/>
      <c r="S2819" s="14"/>
      <c r="T2819" s="158"/>
      <c r="U2819" s="44">
        <f t="shared" si="87"/>
        <v>0</v>
      </c>
      <c r="V2819" s="44">
        <f t="shared" si="88"/>
        <v>699</v>
      </c>
      <c r="W2819" s="44">
        <f>IFERROR(VLOOKUP(V2819,workings!$B$5:$C$650,2,FALSE),0)</f>
        <v>0</v>
      </c>
      <c r="X2819" s="44"/>
      <c r="Y2819" s="44"/>
      <c r="Z2819" s="44"/>
      <c r="AA2819" s="44"/>
      <c r="AB2819" s="102"/>
      <c r="AC2819" s="102"/>
      <c r="AD2819" s="102"/>
      <c r="AE2819" s="102"/>
      <c r="AF2819" s="102"/>
      <c r="AG2819" s="102"/>
      <c r="AH2819" s="102"/>
      <c r="AI2819" s="102"/>
      <c r="AJ2819" s="102"/>
      <c r="AK2819" s="102"/>
      <c r="AL2819" s="102"/>
      <c r="AM2819" s="102"/>
      <c r="AN2819" s="102"/>
      <c r="AO2819" s="102"/>
      <c r="AP2819" s="102"/>
      <c r="AQ2819" s="102"/>
      <c r="AR2819" s="102"/>
      <c r="AS2819" s="102"/>
      <c r="AT2819" s="102"/>
      <c r="AU2819" s="102"/>
      <c r="AV2819" s="102"/>
      <c r="AW2819" s="102"/>
      <c r="AX2819" s="102"/>
      <c r="AY2819" s="102"/>
      <c r="AZ2819" s="102"/>
      <c r="BA2819" s="102"/>
      <c r="BB2819" s="102"/>
      <c r="BC2819" s="102"/>
      <c r="BD2819" s="102"/>
      <c r="BE2819" s="102"/>
      <c r="BF2819" s="102"/>
      <c r="BG2819" s="102"/>
      <c r="BH2819" s="102"/>
      <c r="BI2819" s="102"/>
      <c r="BJ2819" s="102"/>
      <c r="BK2819" s="102"/>
      <c r="BL2819" s="102"/>
      <c r="BM2819" s="102"/>
    </row>
    <row r="2820" spans="1:65" customFormat="1" ht="15.75" customHeight="1" thickBot="1" x14ac:dyDescent="0.25">
      <c r="A2820" s="245">
        <v>700</v>
      </c>
      <c r="B2820" s="282">
        <v>8</v>
      </c>
      <c r="C2820" s="165" t="s">
        <v>34</v>
      </c>
      <c r="D2820" s="165" t="s">
        <v>65</v>
      </c>
      <c r="E2820" s="237" t="s">
        <v>36</v>
      </c>
      <c r="F2820" s="159" t="s">
        <v>236</v>
      </c>
      <c r="G2820" s="16"/>
      <c r="H2820" s="16" t="s">
        <v>38</v>
      </c>
      <c r="I2820" s="16"/>
      <c r="J2820" s="16"/>
      <c r="K2820" s="16"/>
      <c r="L2820" s="16"/>
      <c r="M2820" s="16"/>
      <c r="N2820" s="16"/>
      <c r="O2820" s="9"/>
      <c r="P2820" s="278"/>
      <c r="Q2820" s="278"/>
      <c r="R2820" s="278"/>
      <c r="S2820" s="10"/>
      <c r="T2820" s="156"/>
      <c r="U2820" s="44">
        <f t="shared" si="87"/>
        <v>0</v>
      </c>
      <c r="V2820" s="44">
        <f t="shared" si="88"/>
        <v>700</v>
      </c>
      <c r="W2820" s="44">
        <f>IFERROR(VLOOKUP(V2820,workings!$B$5:$C$650,2,FALSE),0)</f>
        <v>0</v>
      </c>
      <c r="X2820" s="44"/>
      <c r="Y2820" s="44"/>
      <c r="Z2820" s="44"/>
      <c r="AA2820" s="44"/>
      <c r="AB2820" s="102"/>
      <c r="AC2820" s="102"/>
      <c r="AD2820" s="102"/>
      <c r="AE2820" s="102"/>
      <c r="AF2820" s="102"/>
      <c r="AG2820" s="102"/>
      <c r="AH2820" s="102"/>
      <c r="AI2820" s="102"/>
      <c r="AJ2820" s="102"/>
      <c r="AK2820" s="102"/>
      <c r="AL2820" s="102"/>
      <c r="AM2820" s="102"/>
      <c r="AN2820" s="102"/>
      <c r="AO2820" s="102"/>
      <c r="AP2820" s="102"/>
      <c r="AQ2820" s="102"/>
      <c r="AR2820" s="102"/>
      <c r="AS2820" s="102"/>
      <c r="AT2820" s="102"/>
      <c r="AU2820" s="102"/>
      <c r="AV2820" s="102"/>
      <c r="AW2820" s="102"/>
      <c r="AX2820" s="102"/>
      <c r="AY2820" s="102"/>
      <c r="AZ2820" s="102"/>
      <c r="BA2820" s="102"/>
      <c r="BB2820" s="102"/>
      <c r="BC2820" s="102"/>
      <c r="BD2820" s="102"/>
      <c r="BE2820" s="102"/>
      <c r="BF2820" s="102"/>
      <c r="BG2820" s="102"/>
      <c r="BH2820" s="102"/>
      <c r="BI2820" s="102"/>
      <c r="BJ2820" s="102"/>
      <c r="BK2820" s="102"/>
      <c r="BL2820" s="102"/>
      <c r="BM2820" s="102"/>
    </row>
    <row r="2821" spans="1:65" customFormat="1" ht="15.75" thickBot="1" x14ac:dyDescent="0.25">
      <c r="A2821" s="160"/>
      <c r="B2821" s="283"/>
      <c r="C2821" s="166"/>
      <c r="D2821" s="166"/>
      <c r="E2821" s="238"/>
      <c r="F2821" s="160"/>
      <c r="G2821" s="150"/>
      <c r="H2821" s="243"/>
      <c r="I2821" s="243"/>
      <c r="J2821" s="243"/>
      <c r="K2821" s="243"/>
      <c r="L2821" s="243"/>
      <c r="M2821" s="243"/>
      <c r="N2821" s="244"/>
      <c r="O2821" s="11"/>
      <c r="P2821" s="142" t="s">
        <v>39</v>
      </c>
      <c r="Q2821" s="142"/>
      <c r="R2821" s="142"/>
      <c r="S2821" s="12"/>
      <c r="T2821" s="157"/>
      <c r="U2821" s="44">
        <f t="shared" si="87"/>
        <v>0</v>
      </c>
      <c r="V2821" s="44">
        <f t="shared" si="88"/>
        <v>700</v>
      </c>
      <c r="W2821" s="44">
        <f>IFERROR(VLOOKUP(V2821,workings!$B$5:$C$650,2,FALSE),0)</f>
        <v>0</v>
      </c>
      <c r="X2821" s="44"/>
      <c r="Y2821" s="44"/>
      <c r="Z2821" s="44"/>
      <c r="AA2821" s="44"/>
      <c r="AB2821" s="102"/>
      <c r="AC2821" s="102"/>
      <c r="AD2821" s="102"/>
      <c r="AE2821" s="102"/>
      <c r="AF2821" s="102"/>
      <c r="AG2821" s="102"/>
      <c r="AH2821" s="102"/>
      <c r="AI2821" s="102"/>
      <c r="AJ2821" s="102"/>
      <c r="AK2821" s="102"/>
      <c r="AL2821" s="102"/>
      <c r="AM2821" s="102"/>
      <c r="AN2821" s="102"/>
      <c r="AO2821" s="102"/>
      <c r="AP2821" s="102"/>
      <c r="AQ2821" s="102"/>
      <c r="AR2821" s="102"/>
      <c r="AS2821" s="102"/>
      <c r="AT2821" s="102"/>
      <c r="AU2821" s="102"/>
      <c r="AV2821" s="102"/>
      <c r="AW2821" s="102"/>
      <c r="AX2821" s="102"/>
      <c r="AY2821" s="102"/>
      <c r="AZ2821" s="102"/>
      <c r="BA2821" s="102"/>
      <c r="BB2821" s="102"/>
      <c r="BC2821" s="102"/>
      <c r="BD2821" s="102"/>
      <c r="BE2821" s="102"/>
      <c r="BF2821" s="102"/>
      <c r="BG2821" s="102"/>
      <c r="BH2821" s="102"/>
      <c r="BI2821" s="102"/>
      <c r="BJ2821" s="102"/>
      <c r="BK2821" s="102"/>
      <c r="BL2821" s="102"/>
      <c r="BM2821" s="102"/>
    </row>
    <row r="2822" spans="1:65" customFormat="1" ht="15" x14ac:dyDescent="0.2">
      <c r="A2822" s="160"/>
      <c r="B2822" s="283"/>
      <c r="C2822" s="166"/>
      <c r="D2822" s="166"/>
      <c r="E2822" s="238"/>
      <c r="F2822" s="160" t="s">
        <v>236</v>
      </c>
      <c r="G2822" s="150"/>
      <c r="H2822" s="151"/>
      <c r="I2822" s="151"/>
      <c r="J2822" s="151"/>
      <c r="K2822" s="151"/>
      <c r="L2822" s="151"/>
      <c r="M2822" s="151"/>
      <c r="N2822" s="152"/>
      <c r="O2822" s="9"/>
      <c r="P2822" s="278"/>
      <c r="Q2822" s="278"/>
      <c r="R2822" s="278"/>
      <c r="S2822" s="13"/>
      <c r="T2822" s="157"/>
      <c r="U2822" s="44">
        <f t="shared" si="87"/>
        <v>0</v>
      </c>
      <c r="V2822" s="44">
        <f t="shared" si="88"/>
        <v>700</v>
      </c>
      <c r="W2822" s="44">
        <f>IFERROR(VLOOKUP(V2822,workings!$B$5:$C$650,2,FALSE),0)</f>
        <v>0</v>
      </c>
      <c r="X2822" s="44"/>
      <c r="Y2822" s="44"/>
      <c r="Z2822" s="44"/>
      <c r="AA2822" s="44"/>
      <c r="AB2822" s="102"/>
      <c r="AC2822" s="102"/>
      <c r="AD2822" s="102"/>
      <c r="AE2822" s="102"/>
      <c r="AF2822" s="102"/>
      <c r="AG2822" s="102"/>
      <c r="AH2822" s="102"/>
      <c r="AI2822" s="102"/>
      <c r="AJ2822" s="102"/>
      <c r="AK2822" s="102"/>
      <c r="AL2822" s="102"/>
      <c r="AM2822" s="102"/>
      <c r="AN2822" s="102"/>
      <c r="AO2822" s="102"/>
      <c r="AP2822" s="102"/>
      <c r="AQ2822" s="102"/>
      <c r="AR2822" s="102"/>
      <c r="AS2822" s="102"/>
      <c r="AT2822" s="102"/>
      <c r="AU2822" s="102"/>
      <c r="AV2822" s="102"/>
      <c r="AW2822" s="102"/>
      <c r="AX2822" s="102"/>
      <c r="AY2822" s="102"/>
      <c r="AZ2822" s="102"/>
      <c r="BA2822" s="102"/>
      <c r="BB2822" s="102"/>
      <c r="BC2822" s="102"/>
      <c r="BD2822" s="102"/>
      <c r="BE2822" s="102"/>
      <c r="BF2822" s="102"/>
      <c r="BG2822" s="102"/>
      <c r="BH2822" s="102"/>
      <c r="BI2822" s="102"/>
      <c r="BJ2822" s="102"/>
      <c r="BK2822" s="102"/>
      <c r="BL2822" s="102"/>
      <c r="BM2822" s="102"/>
    </row>
    <row r="2823" spans="1:65" customFormat="1" ht="15.75" thickBot="1" x14ac:dyDescent="0.25">
      <c r="A2823" s="246"/>
      <c r="B2823" s="284"/>
      <c r="C2823" s="167"/>
      <c r="D2823" s="167"/>
      <c r="E2823" s="239"/>
      <c r="F2823" s="161"/>
      <c r="G2823" s="153"/>
      <c r="H2823" s="154"/>
      <c r="I2823" s="154"/>
      <c r="J2823" s="154"/>
      <c r="K2823" s="154"/>
      <c r="L2823" s="154"/>
      <c r="M2823" s="154"/>
      <c r="N2823" s="155"/>
      <c r="O2823" s="11"/>
      <c r="P2823" s="231"/>
      <c r="Q2823" s="232"/>
      <c r="R2823" s="233"/>
      <c r="S2823" s="14"/>
      <c r="T2823" s="158"/>
      <c r="U2823" s="44">
        <f t="shared" si="87"/>
        <v>0</v>
      </c>
      <c r="V2823" s="44">
        <f t="shared" si="88"/>
        <v>700</v>
      </c>
      <c r="W2823" s="44">
        <f>IFERROR(VLOOKUP(V2823,workings!$B$5:$C$650,2,FALSE),0)</f>
        <v>0</v>
      </c>
      <c r="X2823" s="44"/>
      <c r="Y2823" s="44"/>
      <c r="Z2823" s="44"/>
      <c r="AA2823" s="44"/>
      <c r="AB2823" s="102"/>
      <c r="AC2823" s="102"/>
      <c r="AD2823" s="102"/>
      <c r="AE2823" s="102"/>
      <c r="AF2823" s="102"/>
      <c r="AG2823" s="102"/>
      <c r="AH2823" s="102"/>
      <c r="AI2823" s="102"/>
      <c r="AJ2823" s="102"/>
      <c r="AK2823" s="102"/>
      <c r="AL2823" s="102"/>
      <c r="AM2823" s="102"/>
      <c r="AN2823" s="102"/>
      <c r="AO2823" s="102"/>
      <c r="AP2823" s="102"/>
      <c r="AQ2823" s="102"/>
      <c r="AR2823" s="102"/>
      <c r="AS2823" s="102"/>
      <c r="AT2823" s="102"/>
      <c r="AU2823" s="102"/>
      <c r="AV2823" s="102"/>
      <c r="AW2823" s="102"/>
      <c r="AX2823" s="102"/>
      <c r="AY2823" s="102"/>
      <c r="AZ2823" s="102"/>
      <c r="BA2823" s="102"/>
      <c r="BB2823" s="102"/>
      <c r="BC2823" s="102"/>
      <c r="BD2823" s="102"/>
      <c r="BE2823" s="102"/>
      <c r="BF2823" s="102"/>
      <c r="BG2823" s="102"/>
      <c r="BH2823" s="102"/>
      <c r="BI2823" s="102"/>
      <c r="BJ2823" s="102"/>
      <c r="BK2823" s="102"/>
      <c r="BL2823" s="102"/>
      <c r="BM2823" s="102"/>
    </row>
    <row r="2824" spans="1:65" customFormat="1" ht="15.75" customHeight="1" thickBot="1" x14ac:dyDescent="0.25">
      <c r="A2824" s="245">
        <v>701</v>
      </c>
      <c r="B2824" s="282">
        <v>8</v>
      </c>
      <c r="C2824" s="165" t="s">
        <v>34</v>
      </c>
      <c r="D2824" s="165" t="s">
        <v>142</v>
      </c>
      <c r="E2824" s="237" t="s">
        <v>51</v>
      </c>
      <c r="F2824" s="159" t="s">
        <v>1214</v>
      </c>
      <c r="G2824" s="16" t="s">
        <v>38</v>
      </c>
      <c r="H2824" s="16" t="s">
        <v>38</v>
      </c>
      <c r="I2824" s="16"/>
      <c r="J2824" s="16"/>
      <c r="K2824" s="16"/>
      <c r="L2824" s="16"/>
      <c r="M2824" s="16"/>
      <c r="N2824" s="16"/>
      <c r="O2824" s="9" t="s">
        <v>45</v>
      </c>
      <c r="P2824" s="278" t="s">
        <v>1215</v>
      </c>
      <c r="Q2824" s="278"/>
      <c r="R2824" s="278"/>
      <c r="S2824" s="10"/>
      <c r="T2824" s="156"/>
      <c r="U2824" s="44" t="str">
        <f t="shared" si="87"/>
        <v>D</v>
      </c>
      <c r="V2824" s="44">
        <f t="shared" si="88"/>
        <v>701</v>
      </c>
      <c r="W2824" s="44" t="str">
        <f>IFERROR(VLOOKUP(V2824,workings!$B$5:$C$650,2,FALSE),0)</f>
        <v>D</v>
      </c>
      <c r="X2824" s="44"/>
      <c r="Y2824" s="44"/>
      <c r="Z2824" s="44"/>
      <c r="AA2824" s="44"/>
      <c r="AB2824" s="102"/>
      <c r="AC2824" s="102"/>
      <c r="AD2824" s="102"/>
      <c r="AE2824" s="102"/>
      <c r="AF2824" s="102"/>
      <c r="AG2824" s="102"/>
      <c r="AH2824" s="102"/>
      <c r="AI2824" s="102"/>
      <c r="AJ2824" s="102"/>
      <c r="AK2824" s="102"/>
      <c r="AL2824" s="102"/>
      <c r="AM2824" s="102"/>
      <c r="AN2824" s="102"/>
      <c r="AO2824" s="102"/>
      <c r="AP2824" s="102"/>
      <c r="AQ2824" s="102"/>
      <c r="AR2824" s="102"/>
      <c r="AS2824" s="102"/>
      <c r="AT2824" s="102"/>
      <c r="AU2824" s="102"/>
      <c r="AV2824" s="102"/>
      <c r="AW2824" s="102"/>
      <c r="AX2824" s="102"/>
      <c r="AY2824" s="102"/>
      <c r="AZ2824" s="102"/>
      <c r="BA2824" s="102"/>
      <c r="BB2824" s="102"/>
      <c r="BC2824" s="102"/>
      <c r="BD2824" s="102"/>
      <c r="BE2824" s="102"/>
      <c r="BF2824" s="102"/>
      <c r="BG2824" s="102"/>
      <c r="BH2824" s="102"/>
      <c r="BI2824" s="102"/>
      <c r="BJ2824" s="102"/>
      <c r="BK2824" s="102"/>
      <c r="BL2824" s="102"/>
      <c r="BM2824" s="102"/>
    </row>
    <row r="2825" spans="1:65" customFormat="1" ht="15.75" thickBot="1" x14ac:dyDescent="0.25">
      <c r="A2825" s="160"/>
      <c r="B2825" s="283"/>
      <c r="C2825" s="166"/>
      <c r="D2825" s="166"/>
      <c r="E2825" s="238"/>
      <c r="F2825" s="160"/>
      <c r="G2825" s="150" t="s">
        <v>1216</v>
      </c>
      <c r="H2825" s="243"/>
      <c r="I2825" s="243"/>
      <c r="J2825" s="243"/>
      <c r="K2825" s="243"/>
      <c r="L2825" s="243"/>
      <c r="M2825" s="243"/>
      <c r="N2825" s="244"/>
      <c r="O2825" s="11"/>
      <c r="P2825" s="142" t="s">
        <v>316</v>
      </c>
      <c r="Q2825" s="142"/>
      <c r="R2825" s="142"/>
      <c r="S2825" s="12"/>
      <c r="T2825" s="157"/>
      <c r="U2825" s="44">
        <f t="shared" si="87"/>
        <v>0</v>
      </c>
      <c r="V2825" s="44">
        <f t="shared" si="88"/>
        <v>701</v>
      </c>
      <c r="W2825" s="44" t="str">
        <f>IFERROR(VLOOKUP(V2825,workings!$B$5:$C$650,2,FALSE),0)</f>
        <v>D</v>
      </c>
      <c r="X2825" s="44"/>
      <c r="Y2825" s="44"/>
      <c r="Z2825" s="44"/>
      <c r="AA2825" s="44"/>
      <c r="AB2825" s="102"/>
      <c r="AC2825" s="102"/>
      <c r="AD2825" s="102"/>
      <c r="AE2825" s="102"/>
      <c r="AF2825" s="102"/>
      <c r="AG2825" s="102"/>
      <c r="AH2825" s="102"/>
      <c r="AI2825" s="102"/>
      <c r="AJ2825" s="102"/>
      <c r="AK2825" s="102"/>
      <c r="AL2825" s="102"/>
      <c r="AM2825" s="102"/>
      <c r="AN2825" s="102"/>
      <c r="AO2825" s="102"/>
      <c r="AP2825" s="102"/>
      <c r="AQ2825" s="102"/>
      <c r="AR2825" s="102"/>
      <c r="AS2825" s="102"/>
      <c r="AT2825" s="102"/>
      <c r="AU2825" s="102"/>
      <c r="AV2825" s="102"/>
      <c r="AW2825" s="102"/>
      <c r="AX2825" s="102"/>
      <c r="AY2825" s="102"/>
      <c r="AZ2825" s="102"/>
      <c r="BA2825" s="102"/>
      <c r="BB2825" s="102"/>
      <c r="BC2825" s="102"/>
      <c r="BD2825" s="102"/>
      <c r="BE2825" s="102"/>
      <c r="BF2825" s="102"/>
      <c r="BG2825" s="102"/>
      <c r="BH2825" s="102"/>
      <c r="BI2825" s="102"/>
      <c r="BJ2825" s="102"/>
      <c r="BK2825" s="102"/>
      <c r="BL2825" s="102"/>
      <c r="BM2825" s="102"/>
    </row>
    <row r="2826" spans="1:65" customFormat="1" ht="15" x14ac:dyDescent="0.2">
      <c r="A2826" s="160"/>
      <c r="B2826" s="283"/>
      <c r="C2826" s="166"/>
      <c r="D2826" s="166"/>
      <c r="E2826" s="238"/>
      <c r="F2826" s="160" t="s">
        <v>1214</v>
      </c>
      <c r="G2826" s="150" t="s">
        <v>38</v>
      </c>
      <c r="H2826" s="151" t="s">
        <v>38</v>
      </c>
      <c r="I2826" s="151"/>
      <c r="J2826" s="151"/>
      <c r="K2826" s="151"/>
      <c r="L2826" s="151"/>
      <c r="M2826" s="151"/>
      <c r="N2826" s="152"/>
      <c r="O2826" s="9"/>
      <c r="P2826" s="278"/>
      <c r="Q2826" s="278"/>
      <c r="R2826" s="278"/>
      <c r="S2826" s="13"/>
      <c r="T2826" s="157"/>
      <c r="U2826" s="44">
        <f t="shared" si="87"/>
        <v>0</v>
      </c>
      <c r="V2826" s="44">
        <f t="shared" si="88"/>
        <v>701</v>
      </c>
      <c r="W2826" s="44" t="str">
        <f>IFERROR(VLOOKUP(V2826,workings!$B$5:$C$650,2,FALSE),0)</f>
        <v>D</v>
      </c>
      <c r="X2826" s="44"/>
      <c r="Y2826" s="44"/>
      <c r="Z2826" s="44"/>
      <c r="AA2826" s="44"/>
      <c r="AB2826" s="102"/>
      <c r="AC2826" s="102"/>
      <c r="AD2826" s="102"/>
      <c r="AE2826" s="102"/>
      <c r="AF2826" s="102"/>
      <c r="AG2826" s="102"/>
      <c r="AH2826" s="102"/>
      <c r="AI2826" s="102"/>
      <c r="AJ2826" s="102"/>
      <c r="AK2826" s="102"/>
      <c r="AL2826" s="102"/>
      <c r="AM2826" s="102"/>
      <c r="AN2826" s="102"/>
      <c r="AO2826" s="102"/>
      <c r="AP2826" s="102"/>
      <c r="AQ2826" s="102"/>
      <c r="AR2826" s="102"/>
      <c r="AS2826" s="102"/>
      <c r="AT2826" s="102"/>
      <c r="AU2826" s="102"/>
      <c r="AV2826" s="102"/>
      <c r="AW2826" s="102"/>
      <c r="AX2826" s="102"/>
      <c r="AY2826" s="102"/>
      <c r="AZ2826" s="102"/>
      <c r="BA2826" s="102"/>
      <c r="BB2826" s="102"/>
      <c r="BC2826" s="102"/>
      <c r="BD2826" s="102"/>
      <c r="BE2826" s="102"/>
      <c r="BF2826" s="102"/>
      <c r="BG2826" s="102"/>
      <c r="BH2826" s="102"/>
      <c r="BI2826" s="102"/>
      <c r="BJ2826" s="102"/>
      <c r="BK2826" s="102"/>
      <c r="BL2826" s="102"/>
      <c r="BM2826" s="102"/>
    </row>
    <row r="2827" spans="1:65" customFormat="1" ht="15.75" thickBot="1" x14ac:dyDescent="0.25">
      <c r="A2827" s="246"/>
      <c r="B2827" s="284"/>
      <c r="C2827" s="167"/>
      <c r="D2827" s="167"/>
      <c r="E2827" s="239"/>
      <c r="F2827" s="161"/>
      <c r="G2827" s="153" t="s">
        <v>1216</v>
      </c>
      <c r="H2827" s="154"/>
      <c r="I2827" s="154"/>
      <c r="J2827" s="154"/>
      <c r="K2827" s="154"/>
      <c r="L2827" s="154"/>
      <c r="M2827" s="154"/>
      <c r="N2827" s="155"/>
      <c r="O2827" s="11"/>
      <c r="P2827" s="231"/>
      <c r="Q2827" s="232"/>
      <c r="R2827" s="233"/>
      <c r="S2827" s="14"/>
      <c r="T2827" s="158"/>
      <c r="U2827" s="44">
        <f t="shared" si="87"/>
        <v>0</v>
      </c>
      <c r="V2827" s="44">
        <f t="shared" si="88"/>
        <v>701</v>
      </c>
      <c r="W2827" s="44" t="str">
        <f>IFERROR(VLOOKUP(V2827,workings!$B$5:$C$650,2,FALSE),0)</f>
        <v>D</v>
      </c>
      <c r="X2827" s="44"/>
      <c r="Y2827" s="44"/>
      <c r="Z2827" s="44"/>
      <c r="AA2827" s="44"/>
      <c r="AB2827" s="102"/>
      <c r="AC2827" s="102"/>
      <c r="AD2827" s="102"/>
      <c r="AE2827" s="102"/>
      <c r="AF2827" s="102"/>
      <c r="AG2827" s="102"/>
      <c r="AH2827" s="102"/>
      <c r="AI2827" s="102"/>
      <c r="AJ2827" s="102"/>
      <c r="AK2827" s="102"/>
      <c r="AL2827" s="102"/>
      <c r="AM2827" s="102"/>
      <c r="AN2827" s="102"/>
      <c r="AO2827" s="102"/>
      <c r="AP2827" s="102"/>
      <c r="AQ2827" s="102"/>
      <c r="AR2827" s="102"/>
      <c r="AS2827" s="102"/>
      <c r="AT2827" s="102"/>
      <c r="AU2827" s="102"/>
      <c r="AV2827" s="102"/>
      <c r="AW2827" s="102"/>
      <c r="AX2827" s="102"/>
      <c r="AY2827" s="102"/>
      <c r="AZ2827" s="102"/>
      <c r="BA2827" s="102"/>
      <c r="BB2827" s="102"/>
      <c r="BC2827" s="102"/>
      <c r="BD2827" s="102"/>
      <c r="BE2827" s="102"/>
      <c r="BF2827" s="102"/>
      <c r="BG2827" s="102"/>
      <c r="BH2827" s="102"/>
      <c r="BI2827" s="102"/>
      <c r="BJ2827" s="102"/>
      <c r="BK2827" s="102"/>
      <c r="BL2827" s="102"/>
      <c r="BM2827" s="102"/>
    </row>
    <row r="2828" spans="1:65" customFormat="1" ht="15.75" customHeight="1" thickBot="1" x14ac:dyDescent="0.25">
      <c r="A2828" s="245">
        <v>702</v>
      </c>
      <c r="B2828" s="282">
        <v>8</v>
      </c>
      <c r="C2828" s="165" t="s">
        <v>34</v>
      </c>
      <c r="D2828" s="165" t="s">
        <v>142</v>
      </c>
      <c r="E2828" s="237" t="s">
        <v>42</v>
      </c>
      <c r="F2828" s="159" t="s">
        <v>1217</v>
      </c>
      <c r="G2828" s="16"/>
      <c r="H2828" s="16" t="s">
        <v>38</v>
      </c>
      <c r="I2828" s="16"/>
      <c r="J2828" s="16"/>
      <c r="K2828" s="16"/>
      <c r="L2828" s="16"/>
      <c r="M2828" s="16"/>
      <c r="N2828" s="16" t="s">
        <v>99</v>
      </c>
      <c r="O2828" s="9"/>
      <c r="P2828" s="278"/>
      <c r="Q2828" s="278"/>
      <c r="R2828" s="278"/>
      <c r="S2828" s="10"/>
      <c r="T2828" s="156"/>
      <c r="U2828" s="44">
        <f t="shared" si="87"/>
        <v>0</v>
      </c>
      <c r="V2828" s="44">
        <f t="shared" si="88"/>
        <v>702</v>
      </c>
      <c r="W2828" s="44" t="str">
        <f>IFERROR(VLOOKUP(V2828,workings!$B$5:$C$650,2,FALSE),0)</f>
        <v>D</v>
      </c>
      <c r="X2828" s="44"/>
      <c r="Y2828" s="44"/>
      <c r="Z2828" s="44"/>
      <c r="AA2828" s="44"/>
      <c r="AB2828" s="102"/>
      <c r="AC2828" s="102"/>
      <c r="AD2828" s="102"/>
      <c r="AE2828" s="102"/>
      <c r="AF2828" s="102"/>
      <c r="AG2828" s="102"/>
      <c r="AH2828" s="102"/>
      <c r="AI2828" s="102"/>
      <c r="AJ2828" s="102"/>
      <c r="AK2828" s="102"/>
      <c r="AL2828" s="102"/>
      <c r="AM2828" s="102"/>
      <c r="AN2828" s="102"/>
      <c r="AO2828" s="102"/>
      <c r="AP2828" s="102"/>
      <c r="AQ2828" s="102"/>
      <c r="AR2828" s="102"/>
      <c r="AS2828" s="102"/>
      <c r="AT2828" s="102"/>
      <c r="AU2828" s="102"/>
      <c r="AV2828" s="102"/>
      <c r="AW2828" s="102"/>
      <c r="AX2828" s="102"/>
      <c r="AY2828" s="102"/>
      <c r="AZ2828" s="102"/>
      <c r="BA2828" s="102"/>
      <c r="BB2828" s="102"/>
      <c r="BC2828" s="102"/>
      <c r="BD2828" s="102"/>
      <c r="BE2828" s="102"/>
      <c r="BF2828" s="102"/>
      <c r="BG2828" s="102"/>
      <c r="BH2828" s="102"/>
      <c r="BI2828" s="102"/>
      <c r="BJ2828" s="102"/>
      <c r="BK2828" s="102"/>
      <c r="BL2828" s="102"/>
      <c r="BM2828" s="102"/>
    </row>
    <row r="2829" spans="1:65" customFormat="1" ht="15.75" thickBot="1" x14ac:dyDescent="0.25">
      <c r="A2829" s="160"/>
      <c r="B2829" s="283"/>
      <c r="C2829" s="166"/>
      <c r="D2829" s="166"/>
      <c r="E2829" s="238"/>
      <c r="F2829" s="160"/>
      <c r="G2829" s="150" t="s">
        <v>1218</v>
      </c>
      <c r="H2829" s="243"/>
      <c r="I2829" s="243"/>
      <c r="J2829" s="243"/>
      <c r="K2829" s="243"/>
      <c r="L2829" s="243"/>
      <c r="M2829" s="243"/>
      <c r="N2829" s="244"/>
      <c r="O2829" s="11" t="s">
        <v>45</v>
      </c>
      <c r="P2829" s="142" t="s">
        <v>827</v>
      </c>
      <c r="Q2829" s="142"/>
      <c r="R2829" s="142"/>
      <c r="S2829" s="12"/>
      <c r="T2829" s="157"/>
      <c r="U2829" s="44" t="str">
        <f t="shared" ref="U2829:U2892" si="89">O2829</f>
        <v>D</v>
      </c>
      <c r="V2829" s="44">
        <f t="shared" ref="V2829:V2892" si="90">IF(A2829&gt;0,A2829,V2828)</f>
        <v>702</v>
      </c>
      <c r="W2829" s="44" t="str">
        <f>IFERROR(VLOOKUP(V2829,workings!$B$5:$C$650,2,FALSE),0)</f>
        <v>D</v>
      </c>
      <c r="X2829" s="44"/>
      <c r="Y2829" s="44"/>
      <c r="Z2829" s="44"/>
      <c r="AA2829" s="44"/>
      <c r="AB2829" s="102"/>
      <c r="AC2829" s="102"/>
      <c r="AD2829" s="102"/>
      <c r="AE2829" s="102"/>
      <c r="AF2829" s="102"/>
      <c r="AG2829" s="102"/>
      <c r="AH2829" s="102"/>
      <c r="AI2829" s="102"/>
      <c r="AJ2829" s="102"/>
      <c r="AK2829" s="102"/>
      <c r="AL2829" s="102"/>
      <c r="AM2829" s="102"/>
      <c r="AN2829" s="102"/>
      <c r="AO2829" s="102"/>
      <c r="AP2829" s="102"/>
      <c r="AQ2829" s="102"/>
      <c r="AR2829" s="102"/>
      <c r="AS2829" s="102"/>
      <c r="AT2829" s="102"/>
      <c r="AU2829" s="102"/>
      <c r="AV2829" s="102"/>
      <c r="AW2829" s="102"/>
      <c r="AX2829" s="102"/>
      <c r="AY2829" s="102"/>
      <c r="AZ2829" s="102"/>
      <c r="BA2829" s="102"/>
      <c r="BB2829" s="102"/>
      <c r="BC2829" s="102"/>
      <c r="BD2829" s="102"/>
      <c r="BE2829" s="102"/>
      <c r="BF2829" s="102"/>
      <c r="BG2829" s="102"/>
      <c r="BH2829" s="102"/>
      <c r="BI2829" s="102"/>
      <c r="BJ2829" s="102"/>
      <c r="BK2829" s="102"/>
      <c r="BL2829" s="102"/>
      <c r="BM2829" s="102"/>
    </row>
    <row r="2830" spans="1:65" customFormat="1" ht="15" x14ac:dyDescent="0.2">
      <c r="A2830" s="160"/>
      <c r="B2830" s="283"/>
      <c r="C2830" s="166"/>
      <c r="D2830" s="166"/>
      <c r="E2830" s="238"/>
      <c r="F2830" s="160" t="s">
        <v>1217</v>
      </c>
      <c r="G2830" s="150"/>
      <c r="H2830" s="151"/>
      <c r="I2830" s="151"/>
      <c r="J2830" s="151"/>
      <c r="K2830" s="151"/>
      <c r="L2830" s="151"/>
      <c r="M2830" s="151"/>
      <c r="N2830" s="152" t="s">
        <v>99</v>
      </c>
      <c r="O2830" s="9"/>
      <c r="P2830" s="278"/>
      <c r="Q2830" s="278"/>
      <c r="R2830" s="278"/>
      <c r="S2830" s="13"/>
      <c r="T2830" s="157"/>
      <c r="U2830" s="44">
        <f t="shared" si="89"/>
        <v>0</v>
      </c>
      <c r="V2830" s="44">
        <f t="shared" si="90"/>
        <v>702</v>
      </c>
      <c r="W2830" s="44" t="str">
        <f>IFERROR(VLOOKUP(V2830,workings!$B$5:$C$650,2,FALSE),0)</f>
        <v>D</v>
      </c>
      <c r="X2830" s="44"/>
      <c r="Y2830" s="44"/>
      <c r="Z2830" s="44"/>
      <c r="AA2830" s="44"/>
      <c r="AB2830" s="102"/>
      <c r="AC2830" s="102"/>
      <c r="AD2830" s="102"/>
      <c r="AE2830" s="102"/>
      <c r="AF2830" s="102"/>
      <c r="AG2830" s="102"/>
      <c r="AH2830" s="102"/>
      <c r="AI2830" s="102"/>
      <c r="AJ2830" s="102"/>
      <c r="AK2830" s="102"/>
      <c r="AL2830" s="102"/>
      <c r="AM2830" s="102"/>
      <c r="AN2830" s="102"/>
      <c r="AO2830" s="102"/>
      <c r="AP2830" s="102"/>
      <c r="AQ2830" s="102"/>
      <c r="AR2830" s="102"/>
      <c r="AS2830" s="102"/>
      <c r="AT2830" s="102"/>
      <c r="AU2830" s="102"/>
      <c r="AV2830" s="102"/>
      <c r="AW2830" s="102"/>
      <c r="AX2830" s="102"/>
      <c r="AY2830" s="102"/>
      <c r="AZ2830" s="102"/>
      <c r="BA2830" s="102"/>
      <c r="BB2830" s="102"/>
      <c r="BC2830" s="102"/>
      <c r="BD2830" s="102"/>
      <c r="BE2830" s="102"/>
      <c r="BF2830" s="102"/>
      <c r="BG2830" s="102"/>
      <c r="BH2830" s="102"/>
      <c r="BI2830" s="102"/>
      <c r="BJ2830" s="102"/>
      <c r="BK2830" s="102"/>
      <c r="BL2830" s="102"/>
      <c r="BM2830" s="102"/>
    </row>
    <row r="2831" spans="1:65" customFormat="1" ht="15.75" thickBot="1" x14ac:dyDescent="0.25">
      <c r="A2831" s="246"/>
      <c r="B2831" s="284"/>
      <c r="C2831" s="167"/>
      <c r="D2831" s="167"/>
      <c r="E2831" s="239"/>
      <c r="F2831" s="161"/>
      <c r="G2831" s="153" t="s">
        <v>1218</v>
      </c>
      <c r="H2831" s="154"/>
      <c r="I2831" s="154"/>
      <c r="J2831" s="154"/>
      <c r="K2831" s="154"/>
      <c r="L2831" s="154"/>
      <c r="M2831" s="154"/>
      <c r="N2831" s="155"/>
      <c r="O2831" s="11"/>
      <c r="P2831" s="231"/>
      <c r="Q2831" s="232"/>
      <c r="R2831" s="233"/>
      <c r="S2831" s="14"/>
      <c r="T2831" s="158"/>
      <c r="U2831" s="44">
        <f t="shared" si="89"/>
        <v>0</v>
      </c>
      <c r="V2831" s="44">
        <f t="shared" si="90"/>
        <v>702</v>
      </c>
      <c r="W2831" s="44" t="str">
        <f>IFERROR(VLOOKUP(V2831,workings!$B$5:$C$650,2,FALSE),0)</f>
        <v>D</v>
      </c>
      <c r="X2831" s="44"/>
      <c r="Y2831" s="44"/>
      <c r="Z2831" s="44"/>
      <c r="AA2831" s="44"/>
      <c r="AB2831" s="102"/>
      <c r="AC2831" s="102"/>
      <c r="AD2831" s="102"/>
      <c r="AE2831" s="102"/>
      <c r="AF2831" s="102"/>
      <c r="AG2831" s="102"/>
      <c r="AH2831" s="102"/>
      <c r="AI2831" s="102"/>
      <c r="AJ2831" s="102"/>
      <c r="AK2831" s="102"/>
      <c r="AL2831" s="102"/>
      <c r="AM2831" s="102"/>
      <c r="AN2831" s="102"/>
      <c r="AO2831" s="102"/>
      <c r="AP2831" s="102"/>
      <c r="AQ2831" s="102"/>
      <c r="AR2831" s="102"/>
      <c r="AS2831" s="102"/>
      <c r="AT2831" s="102"/>
      <c r="AU2831" s="102"/>
      <c r="AV2831" s="102"/>
      <c r="AW2831" s="102"/>
      <c r="AX2831" s="102"/>
      <c r="AY2831" s="102"/>
      <c r="AZ2831" s="102"/>
      <c r="BA2831" s="102"/>
      <c r="BB2831" s="102"/>
      <c r="BC2831" s="102"/>
      <c r="BD2831" s="102"/>
      <c r="BE2831" s="102"/>
      <c r="BF2831" s="102"/>
      <c r="BG2831" s="102"/>
      <c r="BH2831" s="102"/>
      <c r="BI2831" s="102"/>
      <c r="BJ2831" s="102"/>
      <c r="BK2831" s="102"/>
      <c r="BL2831" s="102"/>
      <c r="BM2831" s="102"/>
    </row>
    <row r="2832" spans="1:65" customFormat="1" ht="15.75" customHeight="1" thickBot="1" x14ac:dyDescent="0.25">
      <c r="A2832" s="245">
        <v>703</v>
      </c>
      <c r="B2832" s="282">
        <v>8</v>
      </c>
      <c r="C2832" s="165" t="s">
        <v>34</v>
      </c>
      <c r="D2832" s="165" t="s">
        <v>974</v>
      </c>
      <c r="E2832" s="237" t="s">
        <v>36</v>
      </c>
      <c r="F2832" s="159" t="s">
        <v>1219</v>
      </c>
      <c r="G2832" s="16"/>
      <c r="H2832" s="16" t="s">
        <v>38</v>
      </c>
      <c r="I2832" s="16" t="s">
        <v>38</v>
      </c>
      <c r="J2832" s="16"/>
      <c r="K2832" s="16"/>
      <c r="L2832" s="16"/>
      <c r="M2832" s="16"/>
      <c r="N2832" s="16"/>
      <c r="O2832" s="9"/>
      <c r="P2832" s="278"/>
      <c r="Q2832" s="278"/>
      <c r="R2832" s="278"/>
      <c r="S2832" s="10"/>
      <c r="T2832" s="156"/>
      <c r="U2832" s="44">
        <f t="shared" si="89"/>
        <v>0</v>
      </c>
      <c r="V2832" s="44">
        <f t="shared" si="90"/>
        <v>703</v>
      </c>
      <c r="W2832" s="44" t="str">
        <f>IFERROR(VLOOKUP(V2832,workings!$B$5:$C$650,2,FALSE),0)</f>
        <v>C1</v>
      </c>
      <c r="X2832" s="44"/>
      <c r="Y2832" s="44"/>
      <c r="Z2832" s="44"/>
      <c r="AA2832" s="44"/>
      <c r="AB2832" s="102"/>
      <c r="AC2832" s="102"/>
      <c r="AD2832" s="102"/>
      <c r="AE2832" s="102"/>
      <c r="AF2832" s="102"/>
      <c r="AG2832" s="102"/>
      <c r="AH2832" s="102"/>
      <c r="AI2832" s="102"/>
      <c r="AJ2832" s="102"/>
      <c r="AK2832" s="102"/>
      <c r="AL2832" s="102"/>
      <c r="AM2832" s="102"/>
      <c r="AN2832" s="102"/>
      <c r="AO2832" s="102"/>
      <c r="AP2832" s="102"/>
      <c r="AQ2832" s="102"/>
      <c r="AR2832" s="102"/>
      <c r="AS2832" s="102"/>
      <c r="AT2832" s="102"/>
      <c r="AU2832" s="102"/>
      <c r="AV2832" s="102"/>
      <c r="AW2832" s="102"/>
      <c r="AX2832" s="102"/>
      <c r="AY2832" s="102"/>
      <c r="AZ2832" s="102"/>
      <c r="BA2832" s="102"/>
      <c r="BB2832" s="102"/>
      <c r="BC2832" s="102"/>
      <c r="BD2832" s="102"/>
      <c r="BE2832" s="102"/>
      <c r="BF2832" s="102"/>
      <c r="BG2832" s="102"/>
      <c r="BH2832" s="102"/>
      <c r="BI2832" s="102"/>
      <c r="BJ2832" s="102"/>
      <c r="BK2832" s="102"/>
      <c r="BL2832" s="102"/>
      <c r="BM2832" s="102"/>
    </row>
    <row r="2833" spans="1:65" customFormat="1" ht="15.75" customHeight="1" thickBot="1" x14ac:dyDescent="0.25">
      <c r="A2833" s="160"/>
      <c r="B2833" s="283"/>
      <c r="C2833" s="166"/>
      <c r="D2833" s="166"/>
      <c r="E2833" s="238"/>
      <c r="F2833" s="160"/>
      <c r="G2833" s="150" t="s">
        <v>3011</v>
      </c>
      <c r="H2833" s="243"/>
      <c r="I2833" s="243"/>
      <c r="J2833" s="243"/>
      <c r="K2833" s="243"/>
      <c r="L2833" s="243"/>
      <c r="M2833" s="243"/>
      <c r="N2833" s="244"/>
      <c r="O2833" s="11" t="s">
        <v>27</v>
      </c>
      <c r="P2833" s="142" t="s">
        <v>3182</v>
      </c>
      <c r="Q2833" s="142"/>
      <c r="R2833" s="142"/>
      <c r="S2833" s="12"/>
      <c r="T2833" s="157"/>
      <c r="U2833" s="44" t="str">
        <f t="shared" si="89"/>
        <v>C1</v>
      </c>
      <c r="V2833" s="44">
        <f t="shared" si="90"/>
        <v>703</v>
      </c>
      <c r="W2833" s="44" t="str">
        <f>IFERROR(VLOOKUP(V2833,workings!$B$5:$C$650,2,FALSE),0)</f>
        <v>C1</v>
      </c>
      <c r="X2833" s="44"/>
      <c r="Y2833" s="44"/>
      <c r="Z2833" s="44"/>
      <c r="AA2833" s="44"/>
      <c r="AB2833" s="102"/>
      <c r="AC2833" s="102"/>
      <c r="AD2833" s="102"/>
      <c r="AE2833" s="102"/>
      <c r="AF2833" s="102"/>
      <c r="AG2833" s="102"/>
      <c r="AH2833" s="102"/>
      <c r="AI2833" s="102"/>
      <c r="AJ2833" s="102"/>
      <c r="AK2833" s="102"/>
      <c r="AL2833" s="102"/>
      <c r="AM2833" s="102"/>
      <c r="AN2833" s="102"/>
      <c r="AO2833" s="102"/>
      <c r="AP2833" s="102"/>
      <c r="AQ2833" s="102"/>
      <c r="AR2833" s="102"/>
      <c r="AS2833" s="102"/>
      <c r="AT2833" s="102"/>
      <c r="AU2833" s="102"/>
      <c r="AV2833" s="102"/>
      <c r="AW2833" s="102"/>
      <c r="AX2833" s="102"/>
      <c r="AY2833" s="102"/>
      <c r="AZ2833" s="102"/>
      <c r="BA2833" s="102"/>
      <c r="BB2833" s="102"/>
      <c r="BC2833" s="102"/>
      <c r="BD2833" s="102"/>
      <c r="BE2833" s="102"/>
      <c r="BF2833" s="102"/>
      <c r="BG2833" s="102"/>
      <c r="BH2833" s="102"/>
      <c r="BI2833" s="102"/>
      <c r="BJ2833" s="102"/>
      <c r="BK2833" s="102"/>
      <c r="BL2833" s="102"/>
      <c r="BM2833" s="102"/>
    </row>
    <row r="2834" spans="1:65" customFormat="1" ht="15" customHeight="1" x14ac:dyDescent="0.2">
      <c r="A2834" s="160"/>
      <c r="B2834" s="283"/>
      <c r="C2834" s="166"/>
      <c r="D2834" s="166"/>
      <c r="E2834" s="238"/>
      <c r="F2834" s="160" t="s">
        <v>1219</v>
      </c>
      <c r="G2834" s="150"/>
      <c r="H2834" s="151"/>
      <c r="I2834" s="151"/>
      <c r="J2834" s="151"/>
      <c r="K2834" s="151"/>
      <c r="L2834" s="151"/>
      <c r="M2834" s="151"/>
      <c r="N2834" s="152"/>
      <c r="O2834" s="9"/>
      <c r="P2834" s="278"/>
      <c r="Q2834" s="278"/>
      <c r="R2834" s="278"/>
      <c r="S2834" s="13"/>
      <c r="T2834" s="157"/>
      <c r="U2834" s="44">
        <f t="shared" si="89"/>
        <v>0</v>
      </c>
      <c r="V2834" s="44">
        <f t="shared" si="90"/>
        <v>703</v>
      </c>
      <c r="W2834" s="44" t="str">
        <f>IFERROR(VLOOKUP(V2834,workings!$B$5:$C$650,2,FALSE),0)</f>
        <v>C1</v>
      </c>
      <c r="X2834" s="44"/>
      <c r="Y2834" s="44"/>
      <c r="Z2834" s="44"/>
      <c r="AA2834" s="44"/>
      <c r="AB2834" s="102"/>
      <c r="AC2834" s="102"/>
      <c r="AD2834" s="102"/>
      <c r="AE2834" s="102"/>
      <c r="AF2834" s="102"/>
      <c r="AG2834" s="102"/>
      <c r="AH2834" s="102"/>
      <c r="AI2834" s="102"/>
      <c r="AJ2834" s="102"/>
      <c r="AK2834" s="102"/>
      <c r="AL2834" s="102"/>
      <c r="AM2834" s="102"/>
      <c r="AN2834" s="102"/>
      <c r="AO2834" s="102"/>
      <c r="AP2834" s="102"/>
      <c r="AQ2834" s="102"/>
      <c r="AR2834" s="102"/>
      <c r="AS2834" s="102"/>
      <c r="AT2834" s="102"/>
      <c r="AU2834" s="102"/>
      <c r="AV2834" s="102"/>
      <c r="AW2834" s="102"/>
      <c r="AX2834" s="102"/>
      <c r="AY2834" s="102"/>
      <c r="AZ2834" s="102"/>
      <c r="BA2834" s="102"/>
      <c r="BB2834" s="102"/>
      <c r="BC2834" s="102"/>
      <c r="BD2834" s="102"/>
      <c r="BE2834" s="102"/>
      <c r="BF2834" s="102"/>
      <c r="BG2834" s="102"/>
      <c r="BH2834" s="102"/>
      <c r="BI2834" s="102"/>
      <c r="BJ2834" s="102"/>
      <c r="BK2834" s="102"/>
      <c r="BL2834" s="102"/>
      <c r="BM2834" s="102"/>
    </row>
    <row r="2835" spans="1:65" customFormat="1" ht="15.75" customHeight="1" thickBot="1" x14ac:dyDescent="0.25">
      <c r="A2835" s="246"/>
      <c r="B2835" s="284"/>
      <c r="C2835" s="167"/>
      <c r="D2835" s="167"/>
      <c r="E2835" s="239"/>
      <c r="F2835" s="161"/>
      <c r="G2835" s="153"/>
      <c r="H2835" s="154"/>
      <c r="I2835" s="154"/>
      <c r="J2835" s="154"/>
      <c r="K2835" s="154"/>
      <c r="L2835" s="154"/>
      <c r="M2835" s="154"/>
      <c r="N2835" s="155"/>
      <c r="O2835" s="11"/>
      <c r="P2835" s="231"/>
      <c r="Q2835" s="232"/>
      <c r="R2835" s="233"/>
      <c r="S2835" s="14"/>
      <c r="T2835" s="158"/>
      <c r="U2835" s="44">
        <f t="shared" si="89"/>
        <v>0</v>
      </c>
      <c r="V2835" s="44">
        <f t="shared" si="90"/>
        <v>703</v>
      </c>
      <c r="W2835" s="44" t="str">
        <f>IFERROR(VLOOKUP(V2835,workings!$B$5:$C$650,2,FALSE),0)</f>
        <v>C1</v>
      </c>
      <c r="X2835" s="44"/>
      <c r="Y2835" s="44"/>
      <c r="Z2835" s="44"/>
      <c r="AA2835" s="44"/>
      <c r="AB2835" s="102"/>
      <c r="AC2835" s="102"/>
      <c r="AD2835" s="102"/>
      <c r="AE2835" s="102"/>
      <c r="AF2835" s="102"/>
      <c r="AG2835" s="102"/>
      <c r="AH2835" s="102"/>
      <c r="AI2835" s="102"/>
      <c r="AJ2835" s="102"/>
      <c r="AK2835" s="102"/>
      <c r="AL2835" s="102"/>
      <c r="AM2835" s="102"/>
      <c r="AN2835" s="102"/>
      <c r="AO2835" s="102"/>
      <c r="AP2835" s="102"/>
      <c r="AQ2835" s="102"/>
      <c r="AR2835" s="102"/>
      <c r="AS2835" s="102"/>
      <c r="AT2835" s="102"/>
      <c r="AU2835" s="102"/>
      <c r="AV2835" s="102"/>
      <c r="AW2835" s="102"/>
      <c r="AX2835" s="102"/>
      <c r="AY2835" s="102"/>
      <c r="AZ2835" s="102"/>
      <c r="BA2835" s="102"/>
      <c r="BB2835" s="102"/>
      <c r="BC2835" s="102"/>
      <c r="BD2835" s="102"/>
      <c r="BE2835" s="102"/>
      <c r="BF2835" s="102"/>
      <c r="BG2835" s="102"/>
      <c r="BH2835" s="102"/>
      <c r="BI2835" s="102"/>
      <c r="BJ2835" s="102"/>
      <c r="BK2835" s="102"/>
      <c r="BL2835" s="102"/>
      <c r="BM2835" s="102"/>
    </row>
    <row r="2836" spans="1:65" customFormat="1" ht="15.75" customHeight="1" thickBot="1" x14ac:dyDescent="0.25">
      <c r="A2836" s="245">
        <v>704</v>
      </c>
      <c r="B2836" s="282">
        <v>8</v>
      </c>
      <c r="C2836" s="165" t="s">
        <v>34</v>
      </c>
      <c r="D2836" s="165" t="s">
        <v>737</v>
      </c>
      <c r="E2836" s="237" t="s">
        <v>36</v>
      </c>
      <c r="F2836" s="159" t="s">
        <v>1220</v>
      </c>
      <c r="G2836" s="16"/>
      <c r="H2836" s="16" t="s">
        <v>38</v>
      </c>
      <c r="I2836" s="16"/>
      <c r="J2836" s="16"/>
      <c r="K2836" s="16"/>
      <c r="L2836" s="16"/>
      <c r="M2836" s="16"/>
      <c r="N2836" s="16"/>
      <c r="O2836" s="9"/>
      <c r="P2836" s="278"/>
      <c r="Q2836" s="278"/>
      <c r="R2836" s="278"/>
      <c r="S2836" s="10"/>
      <c r="T2836" s="156"/>
      <c r="U2836" s="44">
        <f t="shared" si="89"/>
        <v>0</v>
      </c>
      <c r="V2836" s="44">
        <f t="shared" si="90"/>
        <v>704</v>
      </c>
      <c r="W2836" s="44">
        <f>IFERROR(VLOOKUP(V2836,workings!$B$5:$C$650,2,FALSE),0)</f>
        <v>0</v>
      </c>
      <c r="X2836" s="44"/>
      <c r="Y2836" s="44"/>
      <c r="Z2836" s="44"/>
      <c r="AA2836" s="44"/>
      <c r="AB2836" s="102"/>
      <c r="AC2836" s="102"/>
      <c r="AD2836" s="102"/>
      <c r="AE2836" s="102"/>
      <c r="AF2836" s="102"/>
      <c r="AG2836" s="102"/>
      <c r="AH2836" s="102"/>
      <c r="AI2836" s="102"/>
      <c r="AJ2836" s="102"/>
      <c r="AK2836" s="102"/>
      <c r="AL2836" s="102"/>
      <c r="AM2836" s="102"/>
      <c r="AN2836" s="102"/>
      <c r="AO2836" s="102"/>
      <c r="AP2836" s="102"/>
      <c r="AQ2836" s="102"/>
      <c r="AR2836" s="102"/>
      <c r="AS2836" s="102"/>
      <c r="AT2836" s="102"/>
      <c r="AU2836" s="102"/>
      <c r="AV2836" s="102"/>
      <c r="AW2836" s="102"/>
      <c r="AX2836" s="102"/>
      <c r="AY2836" s="102"/>
      <c r="AZ2836" s="102"/>
      <c r="BA2836" s="102"/>
      <c r="BB2836" s="102"/>
      <c r="BC2836" s="102"/>
      <c r="BD2836" s="102"/>
      <c r="BE2836" s="102"/>
      <c r="BF2836" s="102"/>
      <c r="BG2836" s="102"/>
      <c r="BH2836" s="102"/>
      <c r="BI2836" s="102"/>
      <c r="BJ2836" s="102"/>
      <c r="BK2836" s="102"/>
      <c r="BL2836" s="102"/>
      <c r="BM2836" s="102"/>
    </row>
    <row r="2837" spans="1:65" customFormat="1" ht="15.75" thickBot="1" x14ac:dyDescent="0.25">
      <c r="A2837" s="160"/>
      <c r="B2837" s="283"/>
      <c r="C2837" s="166"/>
      <c r="D2837" s="166"/>
      <c r="E2837" s="238"/>
      <c r="F2837" s="160"/>
      <c r="G2837" s="150" t="s">
        <v>81</v>
      </c>
      <c r="H2837" s="243"/>
      <c r="I2837" s="243"/>
      <c r="J2837" s="243"/>
      <c r="K2837" s="243"/>
      <c r="L2837" s="243"/>
      <c r="M2837" s="243"/>
      <c r="N2837" s="244"/>
      <c r="O2837" s="11"/>
      <c r="P2837" s="142" t="s">
        <v>39</v>
      </c>
      <c r="Q2837" s="142"/>
      <c r="R2837" s="142"/>
      <c r="S2837" s="12"/>
      <c r="T2837" s="157"/>
      <c r="U2837" s="44">
        <f t="shared" si="89"/>
        <v>0</v>
      </c>
      <c r="V2837" s="44">
        <f t="shared" si="90"/>
        <v>704</v>
      </c>
      <c r="W2837" s="44">
        <f>IFERROR(VLOOKUP(V2837,workings!$B$5:$C$650,2,FALSE),0)</f>
        <v>0</v>
      </c>
      <c r="X2837" s="44"/>
      <c r="Y2837" s="44"/>
      <c r="Z2837" s="44"/>
      <c r="AA2837" s="44"/>
      <c r="AB2837" s="102"/>
      <c r="AC2837" s="102"/>
      <c r="AD2837" s="102"/>
      <c r="AE2837" s="102"/>
      <c r="AF2837" s="102"/>
      <c r="AG2837" s="102"/>
      <c r="AH2837" s="102"/>
      <c r="AI2837" s="102"/>
      <c r="AJ2837" s="102"/>
      <c r="AK2837" s="102"/>
      <c r="AL2837" s="102"/>
      <c r="AM2837" s="102"/>
      <c r="AN2837" s="102"/>
      <c r="AO2837" s="102"/>
      <c r="AP2837" s="102"/>
      <c r="AQ2837" s="102"/>
      <c r="AR2837" s="102"/>
      <c r="AS2837" s="102"/>
      <c r="AT2837" s="102"/>
      <c r="AU2837" s="102"/>
      <c r="AV2837" s="102"/>
      <c r="AW2837" s="102"/>
      <c r="AX2837" s="102"/>
      <c r="AY2837" s="102"/>
      <c r="AZ2837" s="102"/>
      <c r="BA2837" s="102"/>
      <c r="BB2837" s="102"/>
      <c r="BC2837" s="102"/>
      <c r="BD2837" s="102"/>
      <c r="BE2837" s="102"/>
      <c r="BF2837" s="102"/>
      <c r="BG2837" s="102"/>
      <c r="BH2837" s="102"/>
      <c r="BI2837" s="102"/>
      <c r="BJ2837" s="102"/>
      <c r="BK2837" s="102"/>
      <c r="BL2837" s="102"/>
      <c r="BM2837" s="102"/>
    </row>
    <row r="2838" spans="1:65" customFormat="1" ht="15" x14ac:dyDescent="0.2">
      <c r="A2838" s="160"/>
      <c r="B2838" s="283"/>
      <c r="C2838" s="166"/>
      <c r="D2838" s="166"/>
      <c r="E2838" s="238"/>
      <c r="F2838" s="160" t="s">
        <v>1220</v>
      </c>
      <c r="G2838" s="150"/>
      <c r="H2838" s="151" t="s">
        <v>38</v>
      </c>
      <c r="I2838" s="151"/>
      <c r="J2838" s="151"/>
      <c r="K2838" s="151"/>
      <c r="L2838" s="151"/>
      <c r="M2838" s="151"/>
      <c r="N2838" s="152"/>
      <c r="O2838" s="9"/>
      <c r="P2838" s="278"/>
      <c r="Q2838" s="278"/>
      <c r="R2838" s="278"/>
      <c r="S2838" s="13"/>
      <c r="T2838" s="157"/>
      <c r="U2838" s="44">
        <f t="shared" si="89"/>
        <v>0</v>
      </c>
      <c r="V2838" s="44">
        <f t="shared" si="90"/>
        <v>704</v>
      </c>
      <c r="W2838" s="44">
        <f>IFERROR(VLOOKUP(V2838,workings!$B$5:$C$650,2,FALSE),0)</f>
        <v>0</v>
      </c>
      <c r="X2838" s="44"/>
      <c r="Y2838" s="44"/>
      <c r="Z2838" s="44"/>
      <c r="AA2838" s="44"/>
      <c r="AB2838" s="102"/>
      <c r="AC2838" s="102"/>
      <c r="AD2838" s="102"/>
      <c r="AE2838" s="102"/>
      <c r="AF2838" s="102"/>
      <c r="AG2838" s="102"/>
      <c r="AH2838" s="102"/>
      <c r="AI2838" s="102"/>
      <c r="AJ2838" s="102"/>
      <c r="AK2838" s="102"/>
      <c r="AL2838" s="102"/>
      <c r="AM2838" s="102"/>
      <c r="AN2838" s="102"/>
      <c r="AO2838" s="102"/>
      <c r="AP2838" s="102"/>
      <c r="AQ2838" s="102"/>
      <c r="AR2838" s="102"/>
      <c r="AS2838" s="102"/>
      <c r="AT2838" s="102"/>
      <c r="AU2838" s="102"/>
      <c r="AV2838" s="102"/>
      <c r="AW2838" s="102"/>
      <c r="AX2838" s="102"/>
      <c r="AY2838" s="102"/>
      <c r="AZ2838" s="102"/>
      <c r="BA2838" s="102"/>
      <c r="BB2838" s="102"/>
      <c r="BC2838" s="102"/>
      <c r="BD2838" s="102"/>
      <c r="BE2838" s="102"/>
      <c r="BF2838" s="102"/>
      <c r="BG2838" s="102"/>
      <c r="BH2838" s="102"/>
      <c r="BI2838" s="102"/>
      <c r="BJ2838" s="102"/>
      <c r="BK2838" s="102"/>
      <c r="BL2838" s="102"/>
      <c r="BM2838" s="102"/>
    </row>
    <row r="2839" spans="1:65" customFormat="1" ht="15.75" thickBot="1" x14ac:dyDescent="0.25">
      <c r="A2839" s="246"/>
      <c r="B2839" s="284"/>
      <c r="C2839" s="167"/>
      <c r="D2839" s="167"/>
      <c r="E2839" s="239"/>
      <c r="F2839" s="161"/>
      <c r="G2839" s="153" t="s">
        <v>81</v>
      </c>
      <c r="H2839" s="154"/>
      <c r="I2839" s="154"/>
      <c r="J2839" s="154"/>
      <c r="K2839" s="154"/>
      <c r="L2839" s="154"/>
      <c r="M2839" s="154"/>
      <c r="N2839" s="155"/>
      <c r="O2839" s="11"/>
      <c r="P2839" s="231"/>
      <c r="Q2839" s="232"/>
      <c r="R2839" s="233"/>
      <c r="S2839" s="14"/>
      <c r="T2839" s="158"/>
      <c r="U2839" s="44">
        <f t="shared" si="89"/>
        <v>0</v>
      </c>
      <c r="V2839" s="44">
        <f t="shared" si="90"/>
        <v>704</v>
      </c>
      <c r="W2839" s="44">
        <f>IFERROR(VLOOKUP(V2839,workings!$B$5:$C$650,2,FALSE),0)</f>
        <v>0</v>
      </c>
      <c r="X2839" s="44"/>
      <c r="Y2839" s="44"/>
      <c r="Z2839" s="44"/>
      <c r="AA2839" s="44"/>
      <c r="AB2839" s="102"/>
      <c r="AC2839" s="102"/>
      <c r="AD2839" s="102"/>
      <c r="AE2839" s="102"/>
      <c r="AF2839" s="102"/>
      <c r="AG2839" s="102"/>
      <c r="AH2839" s="102"/>
      <c r="AI2839" s="102"/>
      <c r="AJ2839" s="102"/>
      <c r="AK2839" s="102"/>
      <c r="AL2839" s="102"/>
      <c r="AM2839" s="102"/>
      <c r="AN2839" s="102"/>
      <c r="AO2839" s="102"/>
      <c r="AP2839" s="102"/>
      <c r="AQ2839" s="102"/>
      <c r="AR2839" s="102"/>
      <c r="AS2839" s="102"/>
      <c r="AT2839" s="102"/>
      <c r="AU2839" s="102"/>
      <c r="AV2839" s="102"/>
      <c r="AW2839" s="102"/>
      <c r="AX2839" s="102"/>
      <c r="AY2839" s="102"/>
      <c r="AZ2839" s="102"/>
      <c r="BA2839" s="102"/>
      <c r="BB2839" s="102"/>
      <c r="BC2839" s="102"/>
      <c r="BD2839" s="102"/>
      <c r="BE2839" s="102"/>
      <c r="BF2839" s="102"/>
      <c r="BG2839" s="102"/>
      <c r="BH2839" s="102"/>
      <c r="BI2839" s="102"/>
      <c r="BJ2839" s="102"/>
      <c r="BK2839" s="102"/>
      <c r="BL2839" s="102"/>
      <c r="BM2839" s="102"/>
    </row>
    <row r="2840" spans="1:65" customFormat="1" ht="15.75" customHeight="1" thickBot="1" x14ac:dyDescent="0.25">
      <c r="A2840" s="245">
        <v>705</v>
      </c>
      <c r="B2840" s="282">
        <v>8</v>
      </c>
      <c r="C2840" s="165" t="s">
        <v>34</v>
      </c>
      <c r="D2840" s="165" t="s">
        <v>142</v>
      </c>
      <c r="E2840" s="237" t="s">
        <v>51</v>
      </c>
      <c r="F2840" s="159" t="s">
        <v>1221</v>
      </c>
      <c r="G2840" s="16" t="s">
        <v>38</v>
      </c>
      <c r="H2840" s="16" t="s">
        <v>38</v>
      </c>
      <c r="I2840" s="16"/>
      <c r="J2840" s="16"/>
      <c r="K2840" s="16"/>
      <c r="L2840" s="16"/>
      <c r="M2840" s="16"/>
      <c r="N2840" s="16"/>
      <c r="O2840" s="9"/>
      <c r="P2840" s="278"/>
      <c r="Q2840" s="278"/>
      <c r="R2840" s="278"/>
      <c r="S2840" s="10"/>
      <c r="T2840" s="156"/>
      <c r="U2840" s="44">
        <f t="shared" si="89"/>
        <v>0</v>
      </c>
      <c r="V2840" s="44">
        <f t="shared" si="90"/>
        <v>705</v>
      </c>
      <c r="W2840" s="44">
        <f>IFERROR(VLOOKUP(V2840,workings!$B$5:$C$650,2,FALSE),0)</f>
        <v>0</v>
      </c>
      <c r="X2840" s="44"/>
      <c r="Y2840" s="44"/>
      <c r="Z2840" s="44"/>
      <c r="AA2840" s="44"/>
      <c r="AB2840" s="102"/>
      <c r="AC2840" s="102"/>
      <c r="AD2840" s="102"/>
      <c r="AE2840" s="102"/>
      <c r="AF2840" s="102"/>
      <c r="AG2840" s="102"/>
      <c r="AH2840" s="102"/>
      <c r="AI2840" s="102"/>
      <c r="AJ2840" s="102"/>
      <c r="AK2840" s="102"/>
      <c r="AL2840" s="102"/>
      <c r="AM2840" s="102"/>
      <c r="AN2840" s="102"/>
      <c r="AO2840" s="102"/>
      <c r="AP2840" s="102"/>
      <c r="AQ2840" s="102"/>
      <c r="AR2840" s="102"/>
      <c r="AS2840" s="102"/>
      <c r="AT2840" s="102"/>
      <c r="AU2840" s="102"/>
      <c r="AV2840" s="102"/>
      <c r="AW2840" s="102"/>
      <c r="AX2840" s="102"/>
      <c r="AY2840" s="102"/>
      <c r="AZ2840" s="102"/>
      <c r="BA2840" s="102"/>
      <c r="BB2840" s="102"/>
      <c r="BC2840" s="102"/>
      <c r="BD2840" s="102"/>
      <c r="BE2840" s="102"/>
      <c r="BF2840" s="102"/>
      <c r="BG2840" s="102"/>
      <c r="BH2840" s="102"/>
      <c r="BI2840" s="102"/>
      <c r="BJ2840" s="102"/>
      <c r="BK2840" s="102"/>
      <c r="BL2840" s="102"/>
      <c r="BM2840" s="102"/>
    </row>
    <row r="2841" spans="1:65" customFormat="1" ht="15.75" thickBot="1" x14ac:dyDescent="0.25">
      <c r="A2841" s="160"/>
      <c r="B2841" s="283"/>
      <c r="C2841" s="166"/>
      <c r="D2841" s="166"/>
      <c r="E2841" s="238"/>
      <c r="F2841" s="160"/>
      <c r="G2841" s="150" t="s">
        <v>2792</v>
      </c>
      <c r="H2841" s="243"/>
      <c r="I2841" s="243"/>
      <c r="J2841" s="243"/>
      <c r="K2841" s="243"/>
      <c r="L2841" s="243"/>
      <c r="M2841" s="243"/>
      <c r="N2841" s="244"/>
      <c r="O2841" s="11"/>
      <c r="P2841" s="142" t="s">
        <v>39</v>
      </c>
      <c r="Q2841" s="142"/>
      <c r="R2841" s="142"/>
      <c r="S2841" s="12"/>
      <c r="T2841" s="157"/>
      <c r="U2841" s="44">
        <f t="shared" si="89"/>
        <v>0</v>
      </c>
      <c r="V2841" s="44">
        <f t="shared" si="90"/>
        <v>705</v>
      </c>
      <c r="W2841" s="44">
        <f>IFERROR(VLOOKUP(V2841,workings!$B$5:$C$650,2,FALSE),0)</f>
        <v>0</v>
      </c>
      <c r="X2841" s="44"/>
      <c r="Y2841" s="44"/>
      <c r="Z2841" s="44"/>
      <c r="AA2841" s="44"/>
      <c r="AB2841" s="102"/>
      <c r="AC2841" s="102"/>
      <c r="AD2841" s="102"/>
      <c r="AE2841" s="102"/>
      <c r="AF2841" s="102"/>
      <c r="AG2841" s="102"/>
      <c r="AH2841" s="102"/>
      <c r="AI2841" s="102"/>
      <c r="AJ2841" s="102"/>
      <c r="AK2841" s="102"/>
      <c r="AL2841" s="102"/>
      <c r="AM2841" s="102"/>
      <c r="AN2841" s="102"/>
      <c r="AO2841" s="102"/>
      <c r="AP2841" s="102"/>
      <c r="AQ2841" s="102"/>
      <c r="AR2841" s="102"/>
      <c r="AS2841" s="102"/>
      <c r="AT2841" s="102"/>
      <c r="AU2841" s="102"/>
      <c r="AV2841" s="102"/>
      <c r="AW2841" s="102"/>
      <c r="AX2841" s="102"/>
      <c r="AY2841" s="102"/>
      <c r="AZ2841" s="102"/>
      <c r="BA2841" s="102"/>
      <c r="BB2841" s="102"/>
      <c r="BC2841" s="102"/>
      <c r="BD2841" s="102"/>
      <c r="BE2841" s="102"/>
      <c r="BF2841" s="102"/>
      <c r="BG2841" s="102"/>
      <c r="BH2841" s="102"/>
      <c r="BI2841" s="102"/>
      <c r="BJ2841" s="102"/>
      <c r="BK2841" s="102"/>
      <c r="BL2841" s="102"/>
      <c r="BM2841" s="102"/>
    </row>
    <row r="2842" spans="1:65" customFormat="1" ht="15" x14ac:dyDescent="0.2">
      <c r="A2842" s="160"/>
      <c r="B2842" s="283"/>
      <c r="C2842" s="166"/>
      <c r="D2842" s="166"/>
      <c r="E2842" s="238"/>
      <c r="F2842" s="160" t="s">
        <v>1221</v>
      </c>
      <c r="G2842" s="150" t="s">
        <v>38</v>
      </c>
      <c r="H2842" s="151" t="s">
        <v>38</v>
      </c>
      <c r="I2842" s="151"/>
      <c r="J2842" s="151"/>
      <c r="K2842" s="151"/>
      <c r="L2842" s="151"/>
      <c r="M2842" s="151"/>
      <c r="N2842" s="152"/>
      <c r="O2842" s="9"/>
      <c r="P2842" s="278"/>
      <c r="Q2842" s="278"/>
      <c r="R2842" s="278"/>
      <c r="S2842" s="13"/>
      <c r="T2842" s="157"/>
      <c r="U2842" s="44">
        <f t="shared" si="89"/>
        <v>0</v>
      </c>
      <c r="V2842" s="44">
        <f t="shared" si="90"/>
        <v>705</v>
      </c>
      <c r="W2842" s="44">
        <f>IFERROR(VLOOKUP(V2842,workings!$B$5:$C$650,2,FALSE),0)</f>
        <v>0</v>
      </c>
      <c r="X2842" s="44"/>
      <c r="Y2842" s="44"/>
      <c r="Z2842" s="44"/>
      <c r="AA2842" s="44"/>
      <c r="AB2842" s="102"/>
      <c r="AC2842" s="102"/>
      <c r="AD2842" s="102"/>
      <c r="AE2842" s="102"/>
      <c r="AF2842" s="102"/>
      <c r="AG2842" s="102"/>
      <c r="AH2842" s="102"/>
      <c r="AI2842" s="102"/>
      <c r="AJ2842" s="102"/>
      <c r="AK2842" s="102"/>
      <c r="AL2842" s="102"/>
      <c r="AM2842" s="102"/>
      <c r="AN2842" s="102"/>
      <c r="AO2842" s="102"/>
      <c r="AP2842" s="102"/>
      <c r="AQ2842" s="102"/>
      <c r="AR2842" s="102"/>
      <c r="AS2842" s="102"/>
      <c r="AT2842" s="102"/>
      <c r="AU2842" s="102"/>
      <c r="AV2842" s="102"/>
      <c r="AW2842" s="102"/>
      <c r="AX2842" s="102"/>
      <c r="AY2842" s="102"/>
      <c r="AZ2842" s="102"/>
      <c r="BA2842" s="102"/>
      <c r="BB2842" s="102"/>
      <c r="BC2842" s="102"/>
      <c r="BD2842" s="102"/>
      <c r="BE2842" s="102"/>
      <c r="BF2842" s="102"/>
      <c r="BG2842" s="102"/>
      <c r="BH2842" s="102"/>
      <c r="BI2842" s="102"/>
      <c r="BJ2842" s="102"/>
      <c r="BK2842" s="102"/>
      <c r="BL2842" s="102"/>
      <c r="BM2842" s="102"/>
    </row>
    <row r="2843" spans="1:65" customFormat="1" ht="15.75" thickBot="1" x14ac:dyDescent="0.25">
      <c r="A2843" s="246"/>
      <c r="B2843" s="284"/>
      <c r="C2843" s="167"/>
      <c r="D2843" s="167"/>
      <c r="E2843" s="239"/>
      <c r="F2843" s="161"/>
      <c r="G2843" s="153" t="s">
        <v>1222</v>
      </c>
      <c r="H2843" s="154"/>
      <c r="I2843" s="154"/>
      <c r="J2843" s="154"/>
      <c r="K2843" s="154"/>
      <c r="L2843" s="154"/>
      <c r="M2843" s="154"/>
      <c r="N2843" s="155"/>
      <c r="O2843" s="11"/>
      <c r="P2843" s="231"/>
      <c r="Q2843" s="232"/>
      <c r="R2843" s="233"/>
      <c r="S2843" s="14"/>
      <c r="T2843" s="158"/>
      <c r="U2843" s="44">
        <f t="shared" si="89"/>
        <v>0</v>
      </c>
      <c r="V2843" s="44">
        <f t="shared" si="90"/>
        <v>705</v>
      </c>
      <c r="W2843" s="44">
        <f>IFERROR(VLOOKUP(V2843,workings!$B$5:$C$650,2,FALSE),0)</f>
        <v>0</v>
      </c>
      <c r="X2843" s="44"/>
      <c r="Y2843" s="44"/>
      <c r="Z2843" s="44"/>
      <c r="AA2843" s="44"/>
      <c r="AB2843" s="102"/>
      <c r="AC2843" s="102"/>
      <c r="AD2843" s="102"/>
      <c r="AE2843" s="102"/>
      <c r="AF2843" s="102"/>
      <c r="AG2843" s="102"/>
      <c r="AH2843" s="102"/>
      <c r="AI2843" s="102"/>
      <c r="AJ2843" s="102"/>
      <c r="AK2843" s="102"/>
      <c r="AL2843" s="102"/>
      <c r="AM2843" s="102"/>
      <c r="AN2843" s="102"/>
      <c r="AO2843" s="102"/>
      <c r="AP2843" s="102"/>
      <c r="AQ2843" s="102"/>
      <c r="AR2843" s="102"/>
      <c r="AS2843" s="102"/>
      <c r="AT2843" s="102"/>
      <c r="AU2843" s="102"/>
      <c r="AV2843" s="102"/>
      <c r="AW2843" s="102"/>
      <c r="AX2843" s="102"/>
      <c r="AY2843" s="102"/>
      <c r="AZ2843" s="102"/>
      <c r="BA2843" s="102"/>
      <c r="BB2843" s="102"/>
      <c r="BC2843" s="102"/>
      <c r="BD2843" s="102"/>
      <c r="BE2843" s="102"/>
      <c r="BF2843" s="102"/>
      <c r="BG2843" s="102"/>
      <c r="BH2843" s="102"/>
      <c r="BI2843" s="102"/>
      <c r="BJ2843" s="102"/>
      <c r="BK2843" s="102"/>
      <c r="BL2843" s="102"/>
      <c r="BM2843" s="102"/>
    </row>
    <row r="2844" spans="1:65" customFormat="1" ht="15.75" customHeight="1" thickBot="1" x14ac:dyDescent="0.25">
      <c r="A2844" s="245">
        <v>706</v>
      </c>
      <c r="B2844" s="282">
        <v>8</v>
      </c>
      <c r="C2844" s="165" t="s">
        <v>34</v>
      </c>
      <c r="D2844" s="165" t="s">
        <v>737</v>
      </c>
      <c r="E2844" s="237" t="s">
        <v>51</v>
      </c>
      <c r="F2844" s="159" t="s">
        <v>380</v>
      </c>
      <c r="G2844" s="16"/>
      <c r="H2844" s="16" t="s">
        <v>38</v>
      </c>
      <c r="I2844" s="16"/>
      <c r="J2844" s="16"/>
      <c r="K2844" s="16"/>
      <c r="L2844" s="16"/>
      <c r="M2844" s="16"/>
      <c r="N2844" s="16"/>
      <c r="O2844" s="9"/>
      <c r="P2844" s="278"/>
      <c r="Q2844" s="278"/>
      <c r="R2844" s="278"/>
      <c r="S2844" s="10"/>
      <c r="T2844" s="156"/>
      <c r="U2844" s="44">
        <f t="shared" si="89"/>
        <v>0</v>
      </c>
      <c r="V2844" s="44">
        <f t="shared" si="90"/>
        <v>706</v>
      </c>
      <c r="W2844" s="44">
        <f>IFERROR(VLOOKUP(V2844,workings!$B$5:$C$650,2,FALSE),0)</f>
        <v>0</v>
      </c>
      <c r="X2844" s="44"/>
      <c r="Y2844" s="44"/>
      <c r="Z2844" s="44"/>
      <c r="AA2844" s="44"/>
      <c r="AB2844" s="102"/>
      <c r="AC2844" s="102"/>
      <c r="AD2844" s="102"/>
      <c r="AE2844" s="102"/>
      <c r="AF2844" s="102"/>
      <c r="AG2844" s="102"/>
      <c r="AH2844" s="102"/>
      <c r="AI2844" s="102"/>
      <c r="AJ2844" s="102"/>
      <c r="AK2844" s="102"/>
      <c r="AL2844" s="102"/>
      <c r="AM2844" s="102"/>
      <c r="AN2844" s="102"/>
      <c r="AO2844" s="102"/>
      <c r="AP2844" s="102"/>
      <c r="AQ2844" s="102"/>
      <c r="AR2844" s="102"/>
      <c r="AS2844" s="102"/>
      <c r="AT2844" s="102"/>
      <c r="AU2844" s="102"/>
      <c r="AV2844" s="102"/>
      <c r="AW2844" s="102"/>
      <c r="AX2844" s="102"/>
      <c r="AY2844" s="102"/>
      <c r="AZ2844" s="102"/>
      <c r="BA2844" s="102"/>
      <c r="BB2844" s="102"/>
      <c r="BC2844" s="102"/>
      <c r="BD2844" s="102"/>
      <c r="BE2844" s="102"/>
      <c r="BF2844" s="102"/>
      <c r="BG2844" s="102"/>
      <c r="BH2844" s="102"/>
      <c r="BI2844" s="102"/>
      <c r="BJ2844" s="102"/>
      <c r="BK2844" s="102"/>
      <c r="BL2844" s="102"/>
      <c r="BM2844" s="102"/>
    </row>
    <row r="2845" spans="1:65" customFormat="1" ht="15.75" thickBot="1" x14ac:dyDescent="0.25">
      <c r="A2845" s="160"/>
      <c r="B2845" s="283"/>
      <c r="C2845" s="166"/>
      <c r="D2845" s="166"/>
      <c r="E2845" s="238"/>
      <c r="F2845" s="160"/>
      <c r="G2845" s="150" t="s">
        <v>3347</v>
      </c>
      <c r="H2845" s="243"/>
      <c r="I2845" s="243"/>
      <c r="J2845" s="243"/>
      <c r="K2845" s="243"/>
      <c r="L2845" s="243"/>
      <c r="M2845" s="243"/>
      <c r="N2845" s="244"/>
      <c r="O2845" s="11"/>
      <c r="P2845" s="142" t="s">
        <v>39</v>
      </c>
      <c r="Q2845" s="142"/>
      <c r="R2845" s="142"/>
      <c r="S2845" s="12"/>
      <c r="T2845" s="157"/>
      <c r="U2845" s="44">
        <f t="shared" si="89"/>
        <v>0</v>
      </c>
      <c r="V2845" s="44">
        <f t="shared" si="90"/>
        <v>706</v>
      </c>
      <c r="W2845" s="44">
        <f>IFERROR(VLOOKUP(V2845,workings!$B$5:$C$650,2,FALSE),0)</f>
        <v>0</v>
      </c>
      <c r="X2845" s="44"/>
      <c r="Y2845" s="44"/>
      <c r="Z2845" s="44"/>
      <c r="AA2845" s="44"/>
      <c r="AB2845" s="102"/>
      <c r="AC2845" s="102"/>
      <c r="AD2845" s="102"/>
      <c r="AE2845" s="102"/>
      <c r="AF2845" s="102"/>
      <c r="AG2845" s="102"/>
      <c r="AH2845" s="102"/>
      <c r="AI2845" s="102"/>
      <c r="AJ2845" s="102"/>
      <c r="AK2845" s="102"/>
      <c r="AL2845" s="102"/>
      <c r="AM2845" s="102"/>
      <c r="AN2845" s="102"/>
      <c r="AO2845" s="102"/>
      <c r="AP2845" s="102"/>
      <c r="AQ2845" s="102"/>
      <c r="AR2845" s="102"/>
      <c r="AS2845" s="102"/>
      <c r="AT2845" s="102"/>
      <c r="AU2845" s="102"/>
      <c r="AV2845" s="102"/>
      <c r="AW2845" s="102"/>
      <c r="AX2845" s="102"/>
      <c r="AY2845" s="102"/>
      <c r="AZ2845" s="102"/>
      <c r="BA2845" s="102"/>
      <c r="BB2845" s="102"/>
      <c r="BC2845" s="102"/>
      <c r="BD2845" s="102"/>
      <c r="BE2845" s="102"/>
      <c r="BF2845" s="102"/>
      <c r="BG2845" s="102"/>
      <c r="BH2845" s="102"/>
      <c r="BI2845" s="102"/>
      <c r="BJ2845" s="102"/>
      <c r="BK2845" s="102"/>
      <c r="BL2845" s="102"/>
      <c r="BM2845" s="102"/>
    </row>
    <row r="2846" spans="1:65" customFormat="1" ht="15" x14ac:dyDescent="0.2">
      <c r="A2846" s="160"/>
      <c r="B2846" s="283"/>
      <c r="C2846" s="166"/>
      <c r="D2846" s="166"/>
      <c r="E2846" s="238"/>
      <c r="F2846" s="160" t="s">
        <v>380</v>
      </c>
      <c r="G2846" s="150"/>
      <c r="H2846" s="151" t="s">
        <v>38</v>
      </c>
      <c r="I2846" s="151"/>
      <c r="J2846" s="151"/>
      <c r="K2846" s="151"/>
      <c r="L2846" s="151"/>
      <c r="M2846" s="151"/>
      <c r="N2846" s="152"/>
      <c r="O2846" s="9"/>
      <c r="P2846" s="278"/>
      <c r="Q2846" s="278"/>
      <c r="R2846" s="278"/>
      <c r="S2846" s="13"/>
      <c r="T2846" s="157"/>
      <c r="U2846" s="44">
        <f t="shared" si="89"/>
        <v>0</v>
      </c>
      <c r="V2846" s="44">
        <f t="shared" si="90"/>
        <v>706</v>
      </c>
      <c r="W2846" s="44">
        <f>IFERROR(VLOOKUP(V2846,workings!$B$5:$C$650,2,FALSE),0)</f>
        <v>0</v>
      </c>
      <c r="X2846" s="44"/>
      <c r="Y2846" s="44"/>
      <c r="Z2846" s="44"/>
      <c r="AA2846" s="44"/>
      <c r="AB2846" s="102"/>
      <c r="AC2846" s="102"/>
      <c r="AD2846" s="102"/>
      <c r="AE2846" s="102"/>
      <c r="AF2846" s="102"/>
      <c r="AG2846" s="102"/>
      <c r="AH2846" s="102"/>
      <c r="AI2846" s="102"/>
      <c r="AJ2846" s="102"/>
      <c r="AK2846" s="102"/>
      <c r="AL2846" s="102"/>
      <c r="AM2846" s="102"/>
      <c r="AN2846" s="102"/>
      <c r="AO2846" s="102"/>
      <c r="AP2846" s="102"/>
      <c r="AQ2846" s="102"/>
      <c r="AR2846" s="102"/>
      <c r="AS2846" s="102"/>
      <c r="AT2846" s="102"/>
      <c r="AU2846" s="102"/>
      <c r="AV2846" s="102"/>
      <c r="AW2846" s="102"/>
      <c r="AX2846" s="102"/>
      <c r="AY2846" s="102"/>
      <c r="AZ2846" s="102"/>
      <c r="BA2846" s="102"/>
      <c r="BB2846" s="102"/>
      <c r="BC2846" s="102"/>
      <c r="BD2846" s="102"/>
      <c r="BE2846" s="102"/>
      <c r="BF2846" s="102"/>
      <c r="BG2846" s="102"/>
      <c r="BH2846" s="102"/>
      <c r="BI2846" s="102"/>
      <c r="BJ2846" s="102"/>
      <c r="BK2846" s="102"/>
      <c r="BL2846" s="102"/>
      <c r="BM2846" s="102"/>
    </row>
    <row r="2847" spans="1:65" customFormat="1" ht="15.75" thickBot="1" x14ac:dyDescent="0.25">
      <c r="A2847" s="246"/>
      <c r="B2847" s="284"/>
      <c r="C2847" s="167"/>
      <c r="D2847" s="167"/>
      <c r="E2847" s="239"/>
      <c r="F2847" s="161"/>
      <c r="G2847" s="153"/>
      <c r="H2847" s="154"/>
      <c r="I2847" s="154"/>
      <c r="J2847" s="154"/>
      <c r="K2847" s="154"/>
      <c r="L2847" s="154"/>
      <c r="M2847" s="154"/>
      <c r="N2847" s="155"/>
      <c r="O2847" s="11"/>
      <c r="P2847" s="231"/>
      <c r="Q2847" s="232"/>
      <c r="R2847" s="233"/>
      <c r="S2847" s="14"/>
      <c r="T2847" s="158"/>
      <c r="U2847" s="44">
        <f t="shared" si="89"/>
        <v>0</v>
      </c>
      <c r="V2847" s="44">
        <f t="shared" si="90"/>
        <v>706</v>
      </c>
      <c r="W2847" s="44">
        <f>IFERROR(VLOOKUP(V2847,workings!$B$5:$C$650,2,FALSE),0)</f>
        <v>0</v>
      </c>
      <c r="X2847" s="44"/>
      <c r="Y2847" s="44"/>
      <c r="Z2847" s="44"/>
      <c r="AA2847" s="44"/>
      <c r="AB2847" s="102"/>
      <c r="AC2847" s="102"/>
      <c r="AD2847" s="102"/>
      <c r="AE2847" s="102"/>
      <c r="AF2847" s="102"/>
      <c r="AG2847" s="102"/>
      <c r="AH2847" s="102"/>
      <c r="AI2847" s="102"/>
      <c r="AJ2847" s="102"/>
      <c r="AK2847" s="102"/>
      <c r="AL2847" s="102"/>
      <c r="AM2847" s="102"/>
      <c r="AN2847" s="102"/>
      <c r="AO2847" s="102"/>
      <c r="AP2847" s="102"/>
      <c r="AQ2847" s="102"/>
      <c r="AR2847" s="102"/>
      <c r="AS2847" s="102"/>
      <c r="AT2847" s="102"/>
      <c r="AU2847" s="102"/>
      <c r="AV2847" s="102"/>
      <c r="AW2847" s="102"/>
      <c r="AX2847" s="102"/>
      <c r="AY2847" s="102"/>
      <c r="AZ2847" s="102"/>
      <c r="BA2847" s="102"/>
      <c r="BB2847" s="102"/>
      <c r="BC2847" s="102"/>
      <c r="BD2847" s="102"/>
      <c r="BE2847" s="102"/>
      <c r="BF2847" s="102"/>
      <c r="BG2847" s="102"/>
      <c r="BH2847" s="102"/>
      <c r="BI2847" s="102"/>
      <c r="BJ2847" s="102"/>
      <c r="BK2847" s="102"/>
      <c r="BL2847" s="102"/>
      <c r="BM2847" s="102"/>
    </row>
    <row r="2848" spans="1:65" customFormat="1" ht="15.75" customHeight="1" thickBot="1" x14ac:dyDescent="0.25">
      <c r="A2848" s="245">
        <v>707</v>
      </c>
      <c r="B2848" s="282">
        <v>8</v>
      </c>
      <c r="C2848" s="165" t="s">
        <v>34</v>
      </c>
      <c r="D2848" s="165" t="s">
        <v>737</v>
      </c>
      <c r="E2848" s="237" t="s">
        <v>51</v>
      </c>
      <c r="F2848" s="159" t="s">
        <v>1223</v>
      </c>
      <c r="G2848" s="16"/>
      <c r="H2848" s="16" t="s">
        <v>38</v>
      </c>
      <c r="I2848" s="16"/>
      <c r="J2848" s="16"/>
      <c r="K2848" s="16"/>
      <c r="L2848" s="16"/>
      <c r="M2848" s="16"/>
      <c r="N2848" s="16"/>
      <c r="O2848" s="9"/>
      <c r="P2848" s="278"/>
      <c r="Q2848" s="278"/>
      <c r="R2848" s="278"/>
      <c r="S2848" s="10"/>
      <c r="T2848" s="156"/>
      <c r="U2848" s="44">
        <f t="shared" si="89"/>
        <v>0</v>
      </c>
      <c r="V2848" s="44">
        <f t="shared" si="90"/>
        <v>707</v>
      </c>
      <c r="W2848" s="44">
        <f>IFERROR(VLOOKUP(V2848,workings!$B$5:$C$650,2,FALSE),0)</f>
        <v>0</v>
      </c>
      <c r="X2848" s="44"/>
      <c r="Y2848" s="44"/>
      <c r="Z2848" s="44"/>
      <c r="AA2848" s="44"/>
      <c r="AB2848" s="102"/>
      <c r="AC2848" s="102"/>
      <c r="AD2848" s="102"/>
      <c r="AE2848" s="102"/>
      <c r="AF2848" s="102"/>
      <c r="AG2848" s="102"/>
      <c r="AH2848" s="102"/>
      <c r="AI2848" s="102"/>
      <c r="AJ2848" s="102"/>
      <c r="AK2848" s="102"/>
      <c r="AL2848" s="102"/>
      <c r="AM2848" s="102"/>
      <c r="AN2848" s="102"/>
      <c r="AO2848" s="102"/>
      <c r="AP2848" s="102"/>
      <c r="AQ2848" s="102"/>
      <c r="AR2848" s="102"/>
      <c r="AS2848" s="102"/>
      <c r="AT2848" s="102"/>
      <c r="AU2848" s="102"/>
      <c r="AV2848" s="102"/>
      <c r="AW2848" s="102"/>
      <c r="AX2848" s="102"/>
      <c r="AY2848" s="102"/>
      <c r="AZ2848" s="102"/>
      <c r="BA2848" s="102"/>
      <c r="BB2848" s="102"/>
      <c r="BC2848" s="102"/>
      <c r="BD2848" s="102"/>
      <c r="BE2848" s="102"/>
      <c r="BF2848" s="102"/>
      <c r="BG2848" s="102"/>
      <c r="BH2848" s="102"/>
      <c r="BI2848" s="102"/>
      <c r="BJ2848" s="102"/>
      <c r="BK2848" s="102"/>
      <c r="BL2848" s="102"/>
      <c r="BM2848" s="102"/>
    </row>
    <row r="2849" spans="1:65" customFormat="1" ht="15.75" thickBot="1" x14ac:dyDescent="0.25">
      <c r="A2849" s="160"/>
      <c r="B2849" s="283"/>
      <c r="C2849" s="166"/>
      <c r="D2849" s="166"/>
      <c r="E2849" s="238"/>
      <c r="F2849" s="160"/>
      <c r="G2849" s="150" t="s">
        <v>1224</v>
      </c>
      <c r="H2849" s="243"/>
      <c r="I2849" s="243"/>
      <c r="J2849" s="243"/>
      <c r="K2849" s="243"/>
      <c r="L2849" s="243"/>
      <c r="M2849" s="243"/>
      <c r="N2849" s="244"/>
      <c r="O2849" s="11"/>
      <c r="P2849" s="142" t="s">
        <v>39</v>
      </c>
      <c r="Q2849" s="142"/>
      <c r="R2849" s="142"/>
      <c r="S2849" s="12"/>
      <c r="T2849" s="157"/>
      <c r="U2849" s="44">
        <f t="shared" si="89"/>
        <v>0</v>
      </c>
      <c r="V2849" s="44">
        <f t="shared" si="90"/>
        <v>707</v>
      </c>
      <c r="W2849" s="44">
        <f>IFERROR(VLOOKUP(V2849,workings!$B$5:$C$650,2,FALSE),0)</f>
        <v>0</v>
      </c>
      <c r="X2849" s="44"/>
      <c r="Y2849" s="44"/>
      <c r="Z2849" s="44"/>
      <c r="AA2849" s="44"/>
      <c r="AB2849" s="102"/>
      <c r="AC2849" s="102"/>
      <c r="AD2849" s="102"/>
      <c r="AE2849" s="102"/>
      <c r="AF2849" s="102"/>
      <c r="AG2849" s="102"/>
      <c r="AH2849" s="102"/>
      <c r="AI2849" s="102"/>
      <c r="AJ2849" s="102"/>
      <c r="AK2849" s="102"/>
      <c r="AL2849" s="102"/>
      <c r="AM2849" s="102"/>
      <c r="AN2849" s="102"/>
      <c r="AO2849" s="102"/>
      <c r="AP2849" s="102"/>
      <c r="AQ2849" s="102"/>
      <c r="AR2849" s="102"/>
      <c r="AS2849" s="102"/>
      <c r="AT2849" s="102"/>
      <c r="AU2849" s="102"/>
      <c r="AV2849" s="102"/>
      <c r="AW2849" s="102"/>
      <c r="AX2849" s="102"/>
      <c r="AY2849" s="102"/>
      <c r="AZ2849" s="102"/>
      <c r="BA2849" s="102"/>
      <c r="BB2849" s="102"/>
      <c r="BC2849" s="102"/>
      <c r="BD2849" s="102"/>
      <c r="BE2849" s="102"/>
      <c r="BF2849" s="102"/>
      <c r="BG2849" s="102"/>
      <c r="BH2849" s="102"/>
      <c r="BI2849" s="102"/>
      <c r="BJ2849" s="102"/>
      <c r="BK2849" s="102"/>
      <c r="BL2849" s="102"/>
      <c r="BM2849" s="102"/>
    </row>
    <row r="2850" spans="1:65" customFormat="1" ht="15" x14ac:dyDescent="0.2">
      <c r="A2850" s="160"/>
      <c r="B2850" s="283"/>
      <c r="C2850" s="166"/>
      <c r="D2850" s="166"/>
      <c r="E2850" s="238"/>
      <c r="F2850" s="160" t="s">
        <v>1223</v>
      </c>
      <c r="G2850" s="150"/>
      <c r="H2850" s="151" t="s">
        <v>38</v>
      </c>
      <c r="I2850" s="151"/>
      <c r="J2850" s="151"/>
      <c r="K2850" s="151"/>
      <c r="L2850" s="151"/>
      <c r="M2850" s="151"/>
      <c r="N2850" s="152"/>
      <c r="O2850" s="9"/>
      <c r="P2850" s="278"/>
      <c r="Q2850" s="278"/>
      <c r="R2850" s="278"/>
      <c r="S2850" s="13"/>
      <c r="T2850" s="157"/>
      <c r="U2850" s="44">
        <f t="shared" si="89"/>
        <v>0</v>
      </c>
      <c r="V2850" s="44">
        <f t="shared" si="90"/>
        <v>707</v>
      </c>
      <c r="W2850" s="44">
        <f>IFERROR(VLOOKUP(V2850,workings!$B$5:$C$650,2,FALSE),0)</f>
        <v>0</v>
      </c>
      <c r="X2850" s="44"/>
      <c r="Y2850" s="44"/>
      <c r="Z2850" s="44"/>
      <c r="AA2850" s="44"/>
      <c r="AB2850" s="102"/>
      <c r="AC2850" s="102"/>
      <c r="AD2850" s="102"/>
      <c r="AE2850" s="102"/>
      <c r="AF2850" s="102"/>
      <c r="AG2850" s="102"/>
      <c r="AH2850" s="102"/>
      <c r="AI2850" s="102"/>
      <c r="AJ2850" s="102"/>
      <c r="AK2850" s="102"/>
      <c r="AL2850" s="102"/>
      <c r="AM2850" s="102"/>
      <c r="AN2850" s="102"/>
      <c r="AO2850" s="102"/>
      <c r="AP2850" s="102"/>
      <c r="AQ2850" s="102"/>
      <c r="AR2850" s="102"/>
      <c r="AS2850" s="102"/>
      <c r="AT2850" s="102"/>
      <c r="AU2850" s="102"/>
      <c r="AV2850" s="102"/>
      <c r="AW2850" s="102"/>
      <c r="AX2850" s="102"/>
      <c r="AY2850" s="102"/>
      <c r="AZ2850" s="102"/>
      <c r="BA2850" s="102"/>
      <c r="BB2850" s="102"/>
      <c r="BC2850" s="102"/>
      <c r="BD2850" s="102"/>
      <c r="BE2850" s="102"/>
      <c r="BF2850" s="102"/>
      <c r="BG2850" s="102"/>
      <c r="BH2850" s="102"/>
      <c r="BI2850" s="102"/>
      <c r="BJ2850" s="102"/>
      <c r="BK2850" s="102"/>
      <c r="BL2850" s="102"/>
      <c r="BM2850" s="102"/>
    </row>
    <row r="2851" spans="1:65" customFormat="1" ht="15.75" thickBot="1" x14ac:dyDescent="0.25">
      <c r="A2851" s="246"/>
      <c r="B2851" s="284"/>
      <c r="C2851" s="167"/>
      <c r="D2851" s="167"/>
      <c r="E2851" s="239"/>
      <c r="F2851" s="161"/>
      <c r="G2851" s="153" t="s">
        <v>1224</v>
      </c>
      <c r="H2851" s="154"/>
      <c r="I2851" s="154"/>
      <c r="J2851" s="154"/>
      <c r="K2851" s="154"/>
      <c r="L2851" s="154"/>
      <c r="M2851" s="154"/>
      <c r="N2851" s="155"/>
      <c r="O2851" s="11"/>
      <c r="P2851" s="231"/>
      <c r="Q2851" s="232"/>
      <c r="R2851" s="233"/>
      <c r="S2851" s="14"/>
      <c r="T2851" s="158"/>
      <c r="U2851" s="44">
        <f t="shared" si="89"/>
        <v>0</v>
      </c>
      <c r="V2851" s="44">
        <f t="shared" si="90"/>
        <v>707</v>
      </c>
      <c r="W2851" s="44">
        <f>IFERROR(VLOOKUP(V2851,workings!$B$5:$C$650,2,FALSE),0)</f>
        <v>0</v>
      </c>
      <c r="X2851" s="44"/>
      <c r="Y2851" s="44"/>
      <c r="Z2851" s="44"/>
      <c r="AA2851" s="44"/>
      <c r="AB2851" s="102"/>
      <c r="AC2851" s="102"/>
      <c r="AD2851" s="102"/>
      <c r="AE2851" s="102"/>
      <c r="AF2851" s="102"/>
      <c r="AG2851" s="102"/>
      <c r="AH2851" s="102"/>
      <c r="AI2851" s="102"/>
      <c r="AJ2851" s="102"/>
      <c r="AK2851" s="102"/>
      <c r="AL2851" s="102"/>
      <c r="AM2851" s="102"/>
      <c r="AN2851" s="102"/>
      <c r="AO2851" s="102"/>
      <c r="AP2851" s="102"/>
      <c r="AQ2851" s="102"/>
      <c r="AR2851" s="102"/>
      <c r="AS2851" s="102"/>
      <c r="AT2851" s="102"/>
      <c r="AU2851" s="102"/>
      <c r="AV2851" s="102"/>
      <c r="AW2851" s="102"/>
      <c r="AX2851" s="102"/>
      <c r="AY2851" s="102"/>
      <c r="AZ2851" s="102"/>
      <c r="BA2851" s="102"/>
      <c r="BB2851" s="102"/>
      <c r="BC2851" s="102"/>
      <c r="BD2851" s="102"/>
      <c r="BE2851" s="102"/>
      <c r="BF2851" s="102"/>
      <c r="BG2851" s="102"/>
      <c r="BH2851" s="102"/>
      <c r="BI2851" s="102"/>
      <c r="BJ2851" s="102"/>
      <c r="BK2851" s="102"/>
      <c r="BL2851" s="102"/>
      <c r="BM2851" s="102"/>
    </row>
    <row r="2852" spans="1:65" customFormat="1" ht="15.75" customHeight="1" thickBot="1" x14ac:dyDescent="0.25">
      <c r="A2852" s="245">
        <v>708</v>
      </c>
      <c r="B2852" s="282">
        <v>8</v>
      </c>
      <c r="C2852" s="165" t="s">
        <v>34</v>
      </c>
      <c r="D2852" s="165" t="s">
        <v>737</v>
      </c>
      <c r="E2852" s="237" t="s">
        <v>51</v>
      </c>
      <c r="F2852" s="159" t="s">
        <v>355</v>
      </c>
      <c r="G2852" s="16"/>
      <c r="H2852" s="16" t="s">
        <v>38</v>
      </c>
      <c r="I2852" s="16"/>
      <c r="J2852" s="16"/>
      <c r="K2852" s="16"/>
      <c r="L2852" s="16"/>
      <c r="M2852" s="16"/>
      <c r="N2852" s="16"/>
      <c r="O2852" s="9"/>
      <c r="P2852" s="278"/>
      <c r="Q2852" s="278"/>
      <c r="R2852" s="278"/>
      <c r="S2852" s="10"/>
      <c r="T2852" s="156"/>
      <c r="U2852" s="44">
        <f t="shared" si="89"/>
        <v>0</v>
      </c>
      <c r="V2852" s="44">
        <f t="shared" si="90"/>
        <v>708</v>
      </c>
      <c r="W2852" s="44">
        <f>IFERROR(VLOOKUP(V2852,workings!$B$5:$C$650,2,FALSE),0)</f>
        <v>0</v>
      </c>
      <c r="X2852" s="44"/>
      <c r="Y2852" s="44"/>
      <c r="Z2852" s="44"/>
      <c r="AA2852" s="44"/>
      <c r="AB2852" s="102"/>
      <c r="AC2852" s="102"/>
      <c r="AD2852" s="102"/>
      <c r="AE2852" s="102"/>
      <c r="AF2852" s="102"/>
      <c r="AG2852" s="102"/>
      <c r="AH2852" s="102"/>
      <c r="AI2852" s="102"/>
      <c r="AJ2852" s="102"/>
      <c r="AK2852" s="102"/>
      <c r="AL2852" s="102"/>
      <c r="AM2852" s="102"/>
      <c r="AN2852" s="102"/>
      <c r="AO2852" s="102"/>
      <c r="AP2852" s="102"/>
      <c r="AQ2852" s="102"/>
      <c r="AR2852" s="102"/>
      <c r="AS2852" s="102"/>
      <c r="AT2852" s="102"/>
      <c r="AU2852" s="102"/>
      <c r="AV2852" s="102"/>
      <c r="AW2852" s="102"/>
      <c r="AX2852" s="102"/>
      <c r="AY2852" s="102"/>
      <c r="AZ2852" s="102"/>
      <c r="BA2852" s="102"/>
      <c r="BB2852" s="102"/>
      <c r="BC2852" s="102"/>
      <c r="BD2852" s="102"/>
      <c r="BE2852" s="102"/>
      <c r="BF2852" s="102"/>
      <c r="BG2852" s="102"/>
      <c r="BH2852" s="102"/>
      <c r="BI2852" s="102"/>
      <c r="BJ2852" s="102"/>
      <c r="BK2852" s="102"/>
      <c r="BL2852" s="102"/>
      <c r="BM2852" s="102"/>
    </row>
    <row r="2853" spans="1:65" customFormat="1" ht="15.75" thickBot="1" x14ac:dyDescent="0.25">
      <c r="A2853" s="160"/>
      <c r="B2853" s="283"/>
      <c r="C2853" s="166"/>
      <c r="D2853" s="166"/>
      <c r="E2853" s="238"/>
      <c r="F2853" s="160"/>
      <c r="G2853" s="150" t="s">
        <v>2793</v>
      </c>
      <c r="H2853" s="243"/>
      <c r="I2853" s="243"/>
      <c r="J2853" s="243"/>
      <c r="K2853" s="243"/>
      <c r="L2853" s="243"/>
      <c r="M2853" s="243"/>
      <c r="N2853" s="244"/>
      <c r="O2853" s="11"/>
      <c r="P2853" s="142" t="s">
        <v>39</v>
      </c>
      <c r="Q2853" s="142"/>
      <c r="R2853" s="142"/>
      <c r="S2853" s="12"/>
      <c r="T2853" s="157"/>
      <c r="U2853" s="44">
        <f t="shared" si="89"/>
        <v>0</v>
      </c>
      <c r="V2853" s="44">
        <f t="shared" si="90"/>
        <v>708</v>
      </c>
      <c r="W2853" s="44">
        <f>IFERROR(VLOOKUP(V2853,workings!$B$5:$C$650,2,FALSE),0)</f>
        <v>0</v>
      </c>
      <c r="X2853" s="44"/>
      <c r="Y2853" s="44"/>
      <c r="Z2853" s="44"/>
      <c r="AA2853" s="44"/>
      <c r="AB2853" s="102"/>
      <c r="AC2853" s="102"/>
      <c r="AD2853" s="102"/>
      <c r="AE2853" s="102"/>
      <c r="AF2853" s="102"/>
      <c r="AG2853" s="102"/>
      <c r="AH2853" s="102"/>
      <c r="AI2853" s="102"/>
      <c r="AJ2853" s="102"/>
      <c r="AK2853" s="102"/>
      <c r="AL2853" s="102"/>
      <c r="AM2853" s="102"/>
      <c r="AN2853" s="102"/>
      <c r="AO2853" s="102"/>
      <c r="AP2853" s="102"/>
      <c r="AQ2853" s="102"/>
      <c r="AR2853" s="102"/>
      <c r="AS2853" s="102"/>
      <c r="AT2853" s="102"/>
      <c r="AU2853" s="102"/>
      <c r="AV2853" s="102"/>
      <c r="AW2853" s="102"/>
      <c r="AX2853" s="102"/>
      <c r="AY2853" s="102"/>
      <c r="AZ2853" s="102"/>
      <c r="BA2853" s="102"/>
      <c r="BB2853" s="102"/>
      <c r="BC2853" s="102"/>
      <c r="BD2853" s="102"/>
      <c r="BE2853" s="102"/>
      <c r="BF2853" s="102"/>
      <c r="BG2853" s="102"/>
      <c r="BH2853" s="102"/>
      <c r="BI2853" s="102"/>
      <c r="BJ2853" s="102"/>
      <c r="BK2853" s="102"/>
      <c r="BL2853" s="102"/>
      <c r="BM2853" s="102"/>
    </row>
    <row r="2854" spans="1:65" customFormat="1" ht="15" x14ac:dyDescent="0.2">
      <c r="A2854" s="160"/>
      <c r="B2854" s="283"/>
      <c r="C2854" s="166"/>
      <c r="D2854" s="166"/>
      <c r="E2854" s="238"/>
      <c r="F2854" s="160" t="s">
        <v>355</v>
      </c>
      <c r="G2854" s="150"/>
      <c r="H2854" s="151" t="s">
        <v>38</v>
      </c>
      <c r="I2854" s="151"/>
      <c r="J2854" s="151"/>
      <c r="K2854" s="151"/>
      <c r="L2854" s="151"/>
      <c r="M2854" s="151"/>
      <c r="N2854" s="152"/>
      <c r="O2854" s="9"/>
      <c r="P2854" s="278"/>
      <c r="Q2854" s="278"/>
      <c r="R2854" s="278"/>
      <c r="S2854" s="13"/>
      <c r="T2854" s="157"/>
      <c r="U2854" s="44">
        <f t="shared" si="89"/>
        <v>0</v>
      </c>
      <c r="V2854" s="44">
        <f t="shared" si="90"/>
        <v>708</v>
      </c>
      <c r="W2854" s="44">
        <f>IFERROR(VLOOKUP(V2854,workings!$B$5:$C$650,2,FALSE),0)</f>
        <v>0</v>
      </c>
      <c r="X2854" s="44"/>
      <c r="Y2854" s="44"/>
      <c r="Z2854" s="44"/>
      <c r="AA2854" s="44"/>
      <c r="AB2854" s="102"/>
      <c r="AC2854" s="102"/>
      <c r="AD2854" s="102"/>
      <c r="AE2854" s="102"/>
      <c r="AF2854" s="102"/>
      <c r="AG2854" s="102"/>
      <c r="AH2854" s="102"/>
      <c r="AI2854" s="102"/>
      <c r="AJ2854" s="102"/>
      <c r="AK2854" s="102"/>
      <c r="AL2854" s="102"/>
      <c r="AM2854" s="102"/>
      <c r="AN2854" s="102"/>
      <c r="AO2854" s="102"/>
      <c r="AP2854" s="102"/>
      <c r="AQ2854" s="102"/>
      <c r="AR2854" s="102"/>
      <c r="AS2854" s="102"/>
      <c r="AT2854" s="102"/>
      <c r="AU2854" s="102"/>
      <c r="AV2854" s="102"/>
      <c r="AW2854" s="102"/>
      <c r="AX2854" s="102"/>
      <c r="AY2854" s="102"/>
      <c r="AZ2854" s="102"/>
      <c r="BA2854" s="102"/>
      <c r="BB2854" s="102"/>
      <c r="BC2854" s="102"/>
      <c r="BD2854" s="102"/>
      <c r="BE2854" s="102"/>
      <c r="BF2854" s="102"/>
      <c r="BG2854" s="102"/>
      <c r="BH2854" s="102"/>
      <c r="BI2854" s="102"/>
      <c r="BJ2854" s="102"/>
      <c r="BK2854" s="102"/>
      <c r="BL2854" s="102"/>
      <c r="BM2854" s="102"/>
    </row>
    <row r="2855" spans="1:65" customFormat="1" ht="15.75" thickBot="1" x14ac:dyDescent="0.25">
      <c r="A2855" s="246"/>
      <c r="B2855" s="284"/>
      <c r="C2855" s="167"/>
      <c r="D2855" s="167"/>
      <c r="E2855" s="239"/>
      <c r="F2855" s="161"/>
      <c r="G2855" s="153" t="s">
        <v>1225</v>
      </c>
      <c r="H2855" s="154"/>
      <c r="I2855" s="154"/>
      <c r="J2855" s="154"/>
      <c r="K2855" s="154"/>
      <c r="L2855" s="154"/>
      <c r="M2855" s="154"/>
      <c r="N2855" s="155"/>
      <c r="O2855" s="11"/>
      <c r="P2855" s="231"/>
      <c r="Q2855" s="232"/>
      <c r="R2855" s="233"/>
      <c r="S2855" s="14"/>
      <c r="T2855" s="158"/>
      <c r="U2855" s="44">
        <f t="shared" si="89"/>
        <v>0</v>
      </c>
      <c r="V2855" s="44">
        <f t="shared" si="90"/>
        <v>708</v>
      </c>
      <c r="W2855" s="44">
        <f>IFERROR(VLOOKUP(V2855,workings!$B$5:$C$650,2,FALSE),0)</f>
        <v>0</v>
      </c>
      <c r="X2855" s="44"/>
      <c r="Y2855" s="44"/>
      <c r="Z2855" s="44"/>
      <c r="AA2855" s="44"/>
      <c r="AB2855" s="102"/>
      <c r="AC2855" s="102"/>
      <c r="AD2855" s="102"/>
      <c r="AE2855" s="102"/>
      <c r="AF2855" s="102"/>
      <c r="AG2855" s="102"/>
      <c r="AH2855" s="102"/>
      <c r="AI2855" s="102"/>
      <c r="AJ2855" s="102"/>
      <c r="AK2855" s="102"/>
      <c r="AL2855" s="102"/>
      <c r="AM2855" s="102"/>
      <c r="AN2855" s="102"/>
      <c r="AO2855" s="102"/>
      <c r="AP2855" s="102"/>
      <c r="AQ2855" s="102"/>
      <c r="AR2855" s="102"/>
      <c r="AS2855" s="102"/>
      <c r="AT2855" s="102"/>
      <c r="AU2855" s="102"/>
      <c r="AV2855" s="102"/>
      <c r="AW2855" s="102"/>
      <c r="AX2855" s="102"/>
      <c r="AY2855" s="102"/>
      <c r="AZ2855" s="102"/>
      <c r="BA2855" s="102"/>
      <c r="BB2855" s="102"/>
      <c r="BC2855" s="102"/>
      <c r="BD2855" s="102"/>
      <c r="BE2855" s="102"/>
      <c r="BF2855" s="102"/>
      <c r="BG2855" s="102"/>
      <c r="BH2855" s="102"/>
      <c r="BI2855" s="102"/>
      <c r="BJ2855" s="102"/>
      <c r="BK2855" s="102"/>
      <c r="BL2855" s="102"/>
      <c r="BM2855" s="102"/>
    </row>
    <row r="2856" spans="1:65" customFormat="1" ht="15.75" customHeight="1" thickBot="1" x14ac:dyDescent="0.25">
      <c r="A2856" s="245">
        <v>709</v>
      </c>
      <c r="B2856" s="282">
        <v>8</v>
      </c>
      <c r="C2856" s="165" t="s">
        <v>34</v>
      </c>
      <c r="D2856" s="165" t="s">
        <v>1226</v>
      </c>
      <c r="E2856" s="237" t="s">
        <v>51</v>
      </c>
      <c r="F2856" s="159" t="s">
        <v>1227</v>
      </c>
      <c r="G2856" s="16"/>
      <c r="H2856" s="16" t="s">
        <v>38</v>
      </c>
      <c r="I2856" s="16"/>
      <c r="J2856" s="16"/>
      <c r="K2856" s="16"/>
      <c r="L2856" s="16"/>
      <c r="M2856" s="16"/>
      <c r="N2856" s="16"/>
      <c r="O2856" s="9"/>
      <c r="P2856" s="278"/>
      <c r="Q2856" s="278"/>
      <c r="R2856" s="278"/>
      <c r="S2856" s="10"/>
      <c r="T2856" s="156"/>
      <c r="U2856" s="44">
        <f t="shared" si="89"/>
        <v>0</v>
      </c>
      <c r="V2856" s="44">
        <f t="shared" si="90"/>
        <v>709</v>
      </c>
      <c r="W2856" s="44">
        <f>IFERROR(VLOOKUP(V2856,workings!$B$5:$C$650,2,FALSE),0)</f>
        <v>0</v>
      </c>
      <c r="X2856" s="44"/>
      <c r="Y2856" s="44"/>
      <c r="Z2856" s="44"/>
      <c r="AA2856" s="44"/>
      <c r="AB2856" s="102"/>
      <c r="AC2856" s="102"/>
      <c r="AD2856" s="102"/>
      <c r="AE2856" s="102"/>
      <c r="AF2856" s="102"/>
      <c r="AG2856" s="102"/>
      <c r="AH2856" s="102"/>
      <c r="AI2856" s="102"/>
      <c r="AJ2856" s="102"/>
      <c r="AK2856" s="102"/>
      <c r="AL2856" s="102"/>
      <c r="AM2856" s="102"/>
      <c r="AN2856" s="102"/>
      <c r="AO2856" s="102"/>
      <c r="AP2856" s="102"/>
      <c r="AQ2856" s="102"/>
      <c r="AR2856" s="102"/>
      <c r="AS2856" s="102"/>
      <c r="AT2856" s="102"/>
      <c r="AU2856" s="102"/>
      <c r="AV2856" s="102"/>
      <c r="AW2856" s="102"/>
      <c r="AX2856" s="102"/>
      <c r="AY2856" s="102"/>
      <c r="AZ2856" s="102"/>
      <c r="BA2856" s="102"/>
      <c r="BB2856" s="102"/>
      <c r="BC2856" s="102"/>
      <c r="BD2856" s="102"/>
      <c r="BE2856" s="102"/>
      <c r="BF2856" s="102"/>
      <c r="BG2856" s="102"/>
      <c r="BH2856" s="102"/>
      <c r="BI2856" s="102"/>
      <c r="BJ2856" s="102"/>
      <c r="BK2856" s="102"/>
      <c r="BL2856" s="102"/>
      <c r="BM2856" s="102"/>
    </row>
    <row r="2857" spans="1:65" customFormat="1" ht="15.75" thickBot="1" x14ac:dyDescent="0.25">
      <c r="A2857" s="160"/>
      <c r="B2857" s="283"/>
      <c r="C2857" s="166"/>
      <c r="D2857" s="166"/>
      <c r="E2857" s="238"/>
      <c r="F2857" s="160"/>
      <c r="G2857" s="150"/>
      <c r="H2857" s="243"/>
      <c r="I2857" s="243"/>
      <c r="J2857" s="243"/>
      <c r="K2857" s="243"/>
      <c r="L2857" s="243"/>
      <c r="M2857" s="243"/>
      <c r="N2857" s="244"/>
      <c r="O2857" s="11"/>
      <c r="P2857" s="142" t="s">
        <v>39</v>
      </c>
      <c r="Q2857" s="142"/>
      <c r="R2857" s="142"/>
      <c r="S2857" s="12"/>
      <c r="T2857" s="157"/>
      <c r="U2857" s="44">
        <f t="shared" si="89"/>
        <v>0</v>
      </c>
      <c r="V2857" s="44">
        <f t="shared" si="90"/>
        <v>709</v>
      </c>
      <c r="W2857" s="44">
        <f>IFERROR(VLOOKUP(V2857,workings!$B$5:$C$650,2,FALSE),0)</f>
        <v>0</v>
      </c>
      <c r="X2857" s="44"/>
      <c r="Y2857" s="44"/>
      <c r="Z2857" s="44"/>
      <c r="AA2857" s="44"/>
      <c r="AB2857" s="102"/>
      <c r="AC2857" s="102"/>
      <c r="AD2857" s="102"/>
      <c r="AE2857" s="102"/>
      <c r="AF2857" s="102"/>
      <c r="AG2857" s="102"/>
      <c r="AH2857" s="102"/>
      <c r="AI2857" s="102"/>
      <c r="AJ2857" s="102"/>
      <c r="AK2857" s="102"/>
      <c r="AL2857" s="102"/>
      <c r="AM2857" s="102"/>
      <c r="AN2857" s="102"/>
      <c r="AO2857" s="102"/>
      <c r="AP2857" s="102"/>
      <c r="AQ2857" s="102"/>
      <c r="AR2857" s="102"/>
      <c r="AS2857" s="102"/>
      <c r="AT2857" s="102"/>
      <c r="AU2857" s="102"/>
      <c r="AV2857" s="102"/>
      <c r="AW2857" s="102"/>
      <c r="AX2857" s="102"/>
      <c r="AY2857" s="102"/>
      <c r="AZ2857" s="102"/>
      <c r="BA2857" s="102"/>
      <c r="BB2857" s="102"/>
      <c r="BC2857" s="102"/>
      <c r="BD2857" s="102"/>
      <c r="BE2857" s="102"/>
      <c r="BF2857" s="102"/>
      <c r="BG2857" s="102"/>
      <c r="BH2857" s="102"/>
      <c r="BI2857" s="102"/>
      <c r="BJ2857" s="102"/>
      <c r="BK2857" s="102"/>
      <c r="BL2857" s="102"/>
      <c r="BM2857" s="102"/>
    </row>
    <row r="2858" spans="1:65" customFormat="1" ht="15" x14ac:dyDescent="0.2">
      <c r="A2858" s="160"/>
      <c r="B2858" s="283"/>
      <c r="C2858" s="166"/>
      <c r="D2858" s="166"/>
      <c r="E2858" s="238"/>
      <c r="F2858" s="160" t="s">
        <v>1227</v>
      </c>
      <c r="G2858" s="150"/>
      <c r="H2858" s="151" t="s">
        <v>38</v>
      </c>
      <c r="I2858" s="151"/>
      <c r="J2858" s="151"/>
      <c r="K2858" s="151"/>
      <c r="L2858" s="151"/>
      <c r="M2858" s="151"/>
      <c r="N2858" s="152"/>
      <c r="O2858" s="9"/>
      <c r="P2858" s="278"/>
      <c r="Q2858" s="278"/>
      <c r="R2858" s="278"/>
      <c r="S2858" s="13"/>
      <c r="T2858" s="157"/>
      <c r="U2858" s="44">
        <f t="shared" si="89"/>
        <v>0</v>
      </c>
      <c r="V2858" s="44">
        <f t="shared" si="90"/>
        <v>709</v>
      </c>
      <c r="W2858" s="44">
        <f>IFERROR(VLOOKUP(V2858,workings!$B$5:$C$650,2,FALSE),0)</f>
        <v>0</v>
      </c>
      <c r="X2858" s="44"/>
      <c r="Y2858" s="44"/>
      <c r="Z2858" s="44"/>
      <c r="AA2858" s="44"/>
      <c r="AB2858" s="102"/>
      <c r="AC2858" s="102"/>
      <c r="AD2858" s="102"/>
      <c r="AE2858" s="102"/>
      <c r="AF2858" s="102"/>
      <c r="AG2858" s="102"/>
      <c r="AH2858" s="102"/>
      <c r="AI2858" s="102"/>
      <c r="AJ2858" s="102"/>
      <c r="AK2858" s="102"/>
      <c r="AL2858" s="102"/>
      <c r="AM2858" s="102"/>
      <c r="AN2858" s="102"/>
      <c r="AO2858" s="102"/>
      <c r="AP2858" s="102"/>
      <c r="AQ2858" s="102"/>
      <c r="AR2858" s="102"/>
      <c r="AS2858" s="102"/>
      <c r="AT2858" s="102"/>
      <c r="AU2858" s="102"/>
      <c r="AV2858" s="102"/>
      <c r="AW2858" s="102"/>
      <c r="AX2858" s="102"/>
      <c r="AY2858" s="102"/>
      <c r="AZ2858" s="102"/>
      <c r="BA2858" s="102"/>
      <c r="BB2858" s="102"/>
      <c r="BC2858" s="102"/>
      <c r="BD2858" s="102"/>
      <c r="BE2858" s="102"/>
      <c r="BF2858" s="102"/>
      <c r="BG2858" s="102"/>
      <c r="BH2858" s="102"/>
      <c r="BI2858" s="102"/>
      <c r="BJ2858" s="102"/>
      <c r="BK2858" s="102"/>
      <c r="BL2858" s="102"/>
      <c r="BM2858" s="102"/>
    </row>
    <row r="2859" spans="1:65" customFormat="1" ht="15.75" thickBot="1" x14ac:dyDescent="0.25">
      <c r="A2859" s="246"/>
      <c r="B2859" s="284"/>
      <c r="C2859" s="167"/>
      <c r="D2859" s="167"/>
      <c r="E2859" s="239"/>
      <c r="F2859" s="161"/>
      <c r="G2859" s="153"/>
      <c r="H2859" s="154"/>
      <c r="I2859" s="154"/>
      <c r="J2859" s="154"/>
      <c r="K2859" s="154"/>
      <c r="L2859" s="154"/>
      <c r="M2859" s="154"/>
      <c r="N2859" s="155"/>
      <c r="O2859" s="11"/>
      <c r="P2859" s="231"/>
      <c r="Q2859" s="232"/>
      <c r="R2859" s="233"/>
      <c r="S2859" s="14"/>
      <c r="T2859" s="158"/>
      <c r="U2859" s="44">
        <f t="shared" si="89"/>
        <v>0</v>
      </c>
      <c r="V2859" s="44">
        <f t="shared" si="90"/>
        <v>709</v>
      </c>
      <c r="W2859" s="44">
        <f>IFERROR(VLOOKUP(V2859,workings!$B$5:$C$650,2,FALSE),0)</f>
        <v>0</v>
      </c>
      <c r="X2859" s="44"/>
      <c r="Y2859" s="44"/>
      <c r="Z2859" s="44"/>
      <c r="AA2859" s="44"/>
      <c r="AB2859" s="102"/>
      <c r="AC2859" s="102"/>
      <c r="AD2859" s="102"/>
      <c r="AE2859" s="102"/>
      <c r="AF2859" s="102"/>
      <c r="AG2859" s="102"/>
      <c r="AH2859" s="102"/>
      <c r="AI2859" s="102"/>
      <c r="AJ2859" s="102"/>
      <c r="AK2859" s="102"/>
      <c r="AL2859" s="102"/>
      <c r="AM2859" s="102"/>
      <c r="AN2859" s="102"/>
      <c r="AO2859" s="102"/>
      <c r="AP2859" s="102"/>
      <c r="AQ2859" s="102"/>
      <c r="AR2859" s="102"/>
      <c r="AS2859" s="102"/>
      <c r="AT2859" s="102"/>
      <c r="AU2859" s="102"/>
      <c r="AV2859" s="102"/>
      <c r="AW2859" s="102"/>
      <c r="AX2859" s="102"/>
      <c r="AY2859" s="102"/>
      <c r="AZ2859" s="102"/>
      <c r="BA2859" s="102"/>
      <c r="BB2859" s="102"/>
      <c r="BC2859" s="102"/>
      <c r="BD2859" s="102"/>
      <c r="BE2859" s="102"/>
      <c r="BF2859" s="102"/>
      <c r="BG2859" s="102"/>
      <c r="BH2859" s="102"/>
      <c r="BI2859" s="102"/>
      <c r="BJ2859" s="102"/>
      <c r="BK2859" s="102"/>
      <c r="BL2859" s="102"/>
      <c r="BM2859" s="102"/>
    </row>
    <row r="2860" spans="1:65" customFormat="1" ht="15.75" customHeight="1" thickBot="1" x14ac:dyDescent="0.25">
      <c r="A2860" s="245">
        <v>710</v>
      </c>
      <c r="B2860" s="282">
        <v>8</v>
      </c>
      <c r="C2860" s="165" t="s">
        <v>34</v>
      </c>
      <c r="D2860" s="165" t="s">
        <v>737</v>
      </c>
      <c r="E2860" s="237" t="s">
        <v>51</v>
      </c>
      <c r="F2860" s="159" t="s">
        <v>1228</v>
      </c>
      <c r="G2860" s="16" t="s">
        <v>44</v>
      </c>
      <c r="H2860" s="16"/>
      <c r="I2860" s="16"/>
      <c r="J2860" s="16"/>
      <c r="K2860" s="16"/>
      <c r="L2860" s="16"/>
      <c r="M2860" s="16" t="s">
        <v>44</v>
      </c>
      <c r="N2860" s="16" t="s">
        <v>99</v>
      </c>
      <c r="O2860" s="9"/>
      <c r="P2860" s="278"/>
      <c r="Q2860" s="278"/>
      <c r="R2860" s="278"/>
      <c r="S2860" s="10"/>
      <c r="T2860" s="156"/>
      <c r="U2860" s="44">
        <f t="shared" si="89"/>
        <v>0</v>
      </c>
      <c r="V2860" s="44">
        <f t="shared" si="90"/>
        <v>710</v>
      </c>
      <c r="W2860" s="44">
        <f>IFERROR(VLOOKUP(V2860,workings!$B$5:$C$650,2,FALSE),0)</f>
        <v>0</v>
      </c>
      <c r="X2860" s="44"/>
      <c r="Y2860" s="44"/>
      <c r="Z2860" s="44"/>
      <c r="AA2860" s="44"/>
      <c r="AB2860" s="102"/>
      <c r="AC2860" s="102"/>
      <c r="AD2860" s="102"/>
      <c r="AE2860" s="102"/>
      <c r="AF2860" s="102"/>
      <c r="AG2860" s="102"/>
      <c r="AH2860" s="102"/>
      <c r="AI2860" s="102"/>
      <c r="AJ2860" s="102"/>
      <c r="AK2860" s="102"/>
      <c r="AL2860" s="102"/>
      <c r="AM2860" s="102"/>
      <c r="AN2860" s="102"/>
      <c r="AO2860" s="102"/>
      <c r="AP2860" s="102"/>
      <c r="AQ2860" s="102"/>
      <c r="AR2860" s="102"/>
      <c r="AS2860" s="102"/>
      <c r="AT2860" s="102"/>
      <c r="AU2860" s="102"/>
      <c r="AV2860" s="102"/>
      <c r="AW2860" s="102"/>
      <c r="AX2860" s="102"/>
      <c r="AY2860" s="102"/>
      <c r="AZ2860" s="102"/>
      <c r="BA2860" s="102"/>
      <c r="BB2860" s="102"/>
      <c r="BC2860" s="102"/>
      <c r="BD2860" s="102"/>
      <c r="BE2860" s="102"/>
      <c r="BF2860" s="102"/>
      <c r="BG2860" s="102"/>
      <c r="BH2860" s="102"/>
      <c r="BI2860" s="102"/>
      <c r="BJ2860" s="102"/>
      <c r="BK2860" s="102"/>
      <c r="BL2860" s="102"/>
      <c r="BM2860" s="102"/>
    </row>
    <row r="2861" spans="1:65" customFormat="1" ht="15.75" thickBot="1" x14ac:dyDescent="0.25">
      <c r="A2861" s="160"/>
      <c r="B2861" s="283"/>
      <c r="C2861" s="166"/>
      <c r="D2861" s="166"/>
      <c r="E2861" s="238"/>
      <c r="F2861" s="160"/>
      <c r="G2861" s="150" t="s">
        <v>3012</v>
      </c>
      <c r="H2861" s="243"/>
      <c r="I2861" s="243"/>
      <c r="J2861" s="243"/>
      <c r="K2861" s="243"/>
      <c r="L2861" s="243"/>
      <c r="M2861" s="243"/>
      <c r="N2861" s="244"/>
      <c r="O2861" s="11"/>
      <c r="P2861" s="142" t="s">
        <v>39</v>
      </c>
      <c r="Q2861" s="142"/>
      <c r="R2861" s="142"/>
      <c r="S2861" s="12"/>
      <c r="T2861" s="157"/>
      <c r="U2861" s="44">
        <f t="shared" si="89"/>
        <v>0</v>
      </c>
      <c r="V2861" s="44">
        <f t="shared" si="90"/>
        <v>710</v>
      </c>
      <c r="W2861" s="44">
        <f>IFERROR(VLOOKUP(V2861,workings!$B$5:$C$650,2,FALSE),0)</f>
        <v>0</v>
      </c>
      <c r="X2861" s="44"/>
      <c r="Y2861" s="44"/>
      <c r="Z2861" s="44"/>
      <c r="AA2861" s="44"/>
      <c r="AB2861" s="102"/>
      <c r="AC2861" s="102"/>
      <c r="AD2861" s="102"/>
      <c r="AE2861" s="102"/>
      <c r="AF2861" s="102"/>
      <c r="AG2861" s="102"/>
      <c r="AH2861" s="102"/>
      <c r="AI2861" s="102"/>
      <c r="AJ2861" s="102"/>
      <c r="AK2861" s="102"/>
      <c r="AL2861" s="102"/>
      <c r="AM2861" s="102"/>
      <c r="AN2861" s="102"/>
      <c r="AO2861" s="102"/>
      <c r="AP2861" s="102"/>
      <c r="AQ2861" s="102"/>
      <c r="AR2861" s="102"/>
      <c r="AS2861" s="102"/>
      <c r="AT2861" s="102"/>
      <c r="AU2861" s="102"/>
      <c r="AV2861" s="102"/>
      <c r="AW2861" s="102"/>
      <c r="AX2861" s="102"/>
      <c r="AY2861" s="102"/>
      <c r="AZ2861" s="102"/>
      <c r="BA2861" s="102"/>
      <c r="BB2861" s="102"/>
      <c r="BC2861" s="102"/>
      <c r="BD2861" s="102"/>
      <c r="BE2861" s="102"/>
      <c r="BF2861" s="102"/>
      <c r="BG2861" s="102"/>
      <c r="BH2861" s="102"/>
      <c r="BI2861" s="102"/>
      <c r="BJ2861" s="102"/>
      <c r="BK2861" s="102"/>
      <c r="BL2861" s="102"/>
      <c r="BM2861" s="102"/>
    </row>
    <row r="2862" spans="1:65" customFormat="1" ht="15" x14ac:dyDescent="0.2">
      <c r="A2862" s="160"/>
      <c r="B2862" s="283"/>
      <c r="C2862" s="166"/>
      <c r="D2862" s="166"/>
      <c r="E2862" s="238"/>
      <c r="F2862" s="160" t="s">
        <v>1228</v>
      </c>
      <c r="G2862" s="150"/>
      <c r="H2862" s="151"/>
      <c r="I2862" s="151"/>
      <c r="J2862" s="151"/>
      <c r="K2862" s="151"/>
      <c r="L2862" s="151"/>
      <c r="M2862" s="151" t="s">
        <v>44</v>
      </c>
      <c r="N2862" s="152" t="s">
        <v>99</v>
      </c>
      <c r="O2862" s="9"/>
      <c r="P2862" s="278"/>
      <c r="Q2862" s="278"/>
      <c r="R2862" s="278"/>
      <c r="S2862" s="13"/>
      <c r="T2862" s="157"/>
      <c r="U2862" s="44">
        <f t="shared" si="89"/>
        <v>0</v>
      </c>
      <c r="V2862" s="44">
        <f t="shared" si="90"/>
        <v>710</v>
      </c>
      <c r="W2862" s="44">
        <f>IFERROR(VLOOKUP(V2862,workings!$B$5:$C$650,2,FALSE),0)</f>
        <v>0</v>
      </c>
      <c r="X2862" s="44"/>
      <c r="Y2862" s="44"/>
      <c r="Z2862" s="44"/>
      <c r="AA2862" s="44"/>
      <c r="AB2862" s="102"/>
      <c r="AC2862" s="102"/>
      <c r="AD2862" s="102"/>
      <c r="AE2862" s="102"/>
      <c r="AF2862" s="102"/>
      <c r="AG2862" s="102"/>
      <c r="AH2862" s="102"/>
      <c r="AI2862" s="102"/>
      <c r="AJ2862" s="102"/>
      <c r="AK2862" s="102"/>
      <c r="AL2862" s="102"/>
      <c r="AM2862" s="102"/>
      <c r="AN2862" s="102"/>
      <c r="AO2862" s="102"/>
      <c r="AP2862" s="102"/>
      <c r="AQ2862" s="102"/>
      <c r="AR2862" s="102"/>
      <c r="AS2862" s="102"/>
      <c r="AT2862" s="102"/>
      <c r="AU2862" s="102"/>
      <c r="AV2862" s="102"/>
      <c r="AW2862" s="102"/>
      <c r="AX2862" s="102"/>
      <c r="AY2862" s="102"/>
      <c r="AZ2862" s="102"/>
      <c r="BA2862" s="102"/>
      <c r="BB2862" s="102"/>
      <c r="BC2862" s="102"/>
      <c r="BD2862" s="102"/>
      <c r="BE2862" s="102"/>
      <c r="BF2862" s="102"/>
      <c r="BG2862" s="102"/>
      <c r="BH2862" s="102"/>
      <c r="BI2862" s="102"/>
      <c r="BJ2862" s="102"/>
      <c r="BK2862" s="102"/>
      <c r="BL2862" s="102"/>
      <c r="BM2862" s="102"/>
    </row>
    <row r="2863" spans="1:65" customFormat="1" ht="15.75" thickBot="1" x14ac:dyDescent="0.25">
      <c r="A2863" s="246"/>
      <c r="B2863" s="284"/>
      <c r="C2863" s="167"/>
      <c r="D2863" s="167"/>
      <c r="E2863" s="239"/>
      <c r="F2863" s="161"/>
      <c r="G2863" s="153" t="s">
        <v>1229</v>
      </c>
      <c r="H2863" s="154"/>
      <c r="I2863" s="154"/>
      <c r="J2863" s="154"/>
      <c r="K2863" s="154"/>
      <c r="L2863" s="154"/>
      <c r="M2863" s="154"/>
      <c r="N2863" s="155"/>
      <c r="O2863" s="11"/>
      <c r="P2863" s="231"/>
      <c r="Q2863" s="232"/>
      <c r="R2863" s="233"/>
      <c r="S2863" s="14"/>
      <c r="T2863" s="158"/>
      <c r="U2863" s="44">
        <f t="shared" si="89"/>
        <v>0</v>
      </c>
      <c r="V2863" s="44">
        <f t="shared" si="90"/>
        <v>710</v>
      </c>
      <c r="W2863" s="44">
        <f>IFERROR(VLOOKUP(V2863,workings!$B$5:$C$650,2,FALSE),0)</f>
        <v>0</v>
      </c>
      <c r="X2863" s="44"/>
      <c r="Y2863" s="44"/>
      <c r="Z2863" s="44"/>
      <c r="AA2863" s="44"/>
      <c r="AB2863" s="102"/>
      <c r="AC2863" s="102"/>
      <c r="AD2863" s="102"/>
      <c r="AE2863" s="102"/>
      <c r="AF2863" s="102"/>
      <c r="AG2863" s="102"/>
      <c r="AH2863" s="102"/>
      <c r="AI2863" s="102"/>
      <c r="AJ2863" s="102"/>
      <c r="AK2863" s="102"/>
      <c r="AL2863" s="102"/>
      <c r="AM2863" s="102"/>
      <c r="AN2863" s="102"/>
      <c r="AO2863" s="102"/>
      <c r="AP2863" s="102"/>
      <c r="AQ2863" s="102"/>
      <c r="AR2863" s="102"/>
      <c r="AS2863" s="102"/>
      <c r="AT2863" s="102"/>
      <c r="AU2863" s="102"/>
      <c r="AV2863" s="102"/>
      <c r="AW2863" s="102"/>
      <c r="AX2863" s="102"/>
      <c r="AY2863" s="102"/>
      <c r="AZ2863" s="102"/>
      <c r="BA2863" s="102"/>
      <c r="BB2863" s="102"/>
      <c r="BC2863" s="102"/>
      <c r="BD2863" s="102"/>
      <c r="BE2863" s="102"/>
      <c r="BF2863" s="102"/>
      <c r="BG2863" s="102"/>
      <c r="BH2863" s="102"/>
      <c r="BI2863" s="102"/>
      <c r="BJ2863" s="102"/>
      <c r="BK2863" s="102"/>
      <c r="BL2863" s="102"/>
      <c r="BM2863" s="102"/>
    </row>
    <row r="2864" spans="1:65" customFormat="1" ht="15.75" customHeight="1" thickBot="1" x14ac:dyDescent="0.25">
      <c r="A2864" s="245">
        <v>711</v>
      </c>
      <c r="B2864" s="282">
        <v>8</v>
      </c>
      <c r="C2864" s="165" t="s">
        <v>34</v>
      </c>
      <c r="D2864" s="165" t="s">
        <v>203</v>
      </c>
      <c r="E2864" s="237" t="s">
        <v>42</v>
      </c>
      <c r="F2864" s="159" t="s">
        <v>1230</v>
      </c>
      <c r="G2864" s="16"/>
      <c r="H2864" s="16" t="s">
        <v>38</v>
      </c>
      <c r="I2864" s="16"/>
      <c r="J2864" s="16"/>
      <c r="K2864" s="16"/>
      <c r="L2864" s="16"/>
      <c r="M2864" s="16" t="s">
        <v>99</v>
      </c>
      <c r="N2864" s="16"/>
      <c r="O2864" s="9"/>
      <c r="P2864" s="278"/>
      <c r="Q2864" s="278"/>
      <c r="R2864" s="278"/>
      <c r="S2864" s="10"/>
      <c r="T2864" s="156"/>
      <c r="U2864" s="44">
        <f t="shared" si="89"/>
        <v>0</v>
      </c>
      <c r="V2864" s="44">
        <f t="shared" si="90"/>
        <v>711</v>
      </c>
      <c r="W2864" s="44" t="str">
        <f>IFERROR(VLOOKUP(V2864,workings!$B$5:$C$650,2,FALSE),0)</f>
        <v>C2</v>
      </c>
      <c r="X2864" s="44"/>
      <c r="Y2864" s="44"/>
      <c r="Z2864" s="44"/>
      <c r="AA2864" s="44"/>
      <c r="AB2864" s="102"/>
      <c r="AC2864" s="102"/>
      <c r="AD2864" s="102"/>
      <c r="AE2864" s="102"/>
      <c r="AF2864" s="102"/>
      <c r="AG2864" s="102"/>
      <c r="AH2864" s="102"/>
      <c r="AI2864" s="102"/>
      <c r="AJ2864" s="102"/>
      <c r="AK2864" s="102"/>
      <c r="AL2864" s="102"/>
      <c r="AM2864" s="102"/>
      <c r="AN2864" s="102"/>
      <c r="AO2864" s="102"/>
      <c r="AP2864" s="102"/>
      <c r="AQ2864" s="102"/>
      <c r="AR2864" s="102"/>
      <c r="AS2864" s="102"/>
      <c r="AT2864" s="102"/>
      <c r="AU2864" s="102"/>
      <c r="AV2864" s="102"/>
      <c r="AW2864" s="102"/>
      <c r="AX2864" s="102"/>
      <c r="AY2864" s="102"/>
      <c r="AZ2864" s="102"/>
      <c r="BA2864" s="102"/>
      <c r="BB2864" s="102"/>
      <c r="BC2864" s="102"/>
      <c r="BD2864" s="102"/>
      <c r="BE2864" s="102"/>
      <c r="BF2864" s="102"/>
      <c r="BG2864" s="102"/>
      <c r="BH2864" s="102"/>
      <c r="BI2864" s="102"/>
      <c r="BJ2864" s="102"/>
      <c r="BK2864" s="102"/>
      <c r="BL2864" s="102"/>
      <c r="BM2864" s="102"/>
    </row>
    <row r="2865" spans="1:65" customFormat="1" ht="15.75" thickBot="1" x14ac:dyDescent="0.25">
      <c r="A2865" s="160"/>
      <c r="B2865" s="283"/>
      <c r="C2865" s="166"/>
      <c r="D2865" s="166"/>
      <c r="E2865" s="238"/>
      <c r="F2865" s="160"/>
      <c r="G2865" s="150" t="s">
        <v>1231</v>
      </c>
      <c r="H2865" s="243"/>
      <c r="I2865" s="243"/>
      <c r="J2865" s="243"/>
      <c r="K2865" s="243"/>
      <c r="L2865" s="243"/>
      <c r="M2865" s="243"/>
      <c r="N2865" s="244"/>
      <c r="O2865" s="9" t="s">
        <v>29</v>
      </c>
      <c r="P2865" s="142" t="s">
        <v>1307</v>
      </c>
      <c r="Q2865" s="142"/>
      <c r="R2865" s="142"/>
      <c r="S2865" s="12"/>
      <c r="T2865" s="157"/>
      <c r="U2865" s="44" t="str">
        <f t="shared" si="89"/>
        <v>C2</v>
      </c>
      <c r="V2865" s="44">
        <f t="shared" si="90"/>
        <v>711</v>
      </c>
      <c r="W2865" s="44" t="str">
        <f>IFERROR(VLOOKUP(V2865,workings!$B$5:$C$650,2,FALSE),0)</f>
        <v>C2</v>
      </c>
      <c r="X2865" s="44"/>
      <c r="Y2865" s="44"/>
      <c r="Z2865" s="44"/>
      <c r="AA2865" s="44"/>
      <c r="AB2865" s="102"/>
      <c r="AC2865" s="102"/>
      <c r="AD2865" s="102"/>
      <c r="AE2865" s="102"/>
      <c r="AF2865" s="102"/>
      <c r="AG2865" s="102"/>
      <c r="AH2865" s="102"/>
      <c r="AI2865" s="102"/>
      <c r="AJ2865" s="102"/>
      <c r="AK2865" s="102"/>
      <c r="AL2865" s="102"/>
      <c r="AM2865" s="102"/>
      <c r="AN2865" s="102"/>
      <c r="AO2865" s="102"/>
      <c r="AP2865" s="102"/>
      <c r="AQ2865" s="102"/>
      <c r="AR2865" s="102"/>
      <c r="AS2865" s="102"/>
      <c r="AT2865" s="102"/>
      <c r="AU2865" s="102"/>
      <c r="AV2865" s="102"/>
      <c r="AW2865" s="102"/>
      <c r="AX2865" s="102"/>
      <c r="AY2865" s="102"/>
      <c r="AZ2865" s="102"/>
      <c r="BA2865" s="102"/>
      <c r="BB2865" s="102"/>
      <c r="BC2865" s="102"/>
      <c r="BD2865" s="102"/>
      <c r="BE2865" s="102"/>
      <c r="BF2865" s="102"/>
      <c r="BG2865" s="102"/>
      <c r="BH2865" s="102"/>
      <c r="BI2865" s="102"/>
      <c r="BJ2865" s="102"/>
      <c r="BK2865" s="102"/>
      <c r="BL2865" s="102"/>
      <c r="BM2865" s="102"/>
    </row>
    <row r="2866" spans="1:65" customFormat="1" ht="15" x14ac:dyDescent="0.2">
      <c r="A2866" s="160"/>
      <c r="B2866" s="283"/>
      <c r="C2866" s="166"/>
      <c r="D2866" s="166"/>
      <c r="E2866" s="238"/>
      <c r="F2866" s="160" t="s">
        <v>1230</v>
      </c>
      <c r="G2866" s="150"/>
      <c r="H2866" s="151" t="s">
        <v>38</v>
      </c>
      <c r="I2866" s="151"/>
      <c r="J2866" s="151"/>
      <c r="K2866" s="151"/>
      <c r="L2866" s="151"/>
      <c r="M2866" s="151"/>
      <c r="N2866" s="152"/>
      <c r="O2866" s="9"/>
      <c r="P2866" s="278"/>
      <c r="Q2866" s="278"/>
      <c r="R2866" s="278"/>
      <c r="S2866" s="13"/>
      <c r="T2866" s="157"/>
      <c r="U2866" s="44">
        <f t="shared" si="89"/>
        <v>0</v>
      </c>
      <c r="V2866" s="44">
        <f t="shared" si="90"/>
        <v>711</v>
      </c>
      <c r="W2866" s="44" t="str">
        <f>IFERROR(VLOOKUP(V2866,workings!$B$5:$C$650,2,FALSE),0)</f>
        <v>C2</v>
      </c>
      <c r="X2866" s="44"/>
      <c r="Y2866" s="44"/>
      <c r="Z2866" s="44"/>
      <c r="AA2866" s="44"/>
      <c r="AB2866" s="102"/>
      <c r="AC2866" s="102"/>
      <c r="AD2866" s="102"/>
      <c r="AE2866" s="102"/>
      <c r="AF2866" s="102"/>
      <c r="AG2866" s="102"/>
      <c r="AH2866" s="102"/>
      <c r="AI2866" s="102"/>
      <c r="AJ2866" s="102"/>
      <c r="AK2866" s="102"/>
      <c r="AL2866" s="102"/>
      <c r="AM2866" s="102"/>
      <c r="AN2866" s="102"/>
      <c r="AO2866" s="102"/>
      <c r="AP2866" s="102"/>
      <c r="AQ2866" s="102"/>
      <c r="AR2866" s="102"/>
      <c r="AS2866" s="102"/>
      <c r="AT2866" s="102"/>
      <c r="AU2866" s="102"/>
      <c r="AV2866" s="102"/>
      <c r="AW2866" s="102"/>
      <c r="AX2866" s="102"/>
      <c r="AY2866" s="102"/>
      <c r="AZ2866" s="102"/>
      <c r="BA2866" s="102"/>
      <c r="BB2866" s="102"/>
      <c r="BC2866" s="102"/>
      <c r="BD2866" s="102"/>
      <c r="BE2866" s="102"/>
      <c r="BF2866" s="102"/>
      <c r="BG2866" s="102"/>
      <c r="BH2866" s="102"/>
      <c r="BI2866" s="102"/>
      <c r="BJ2866" s="102"/>
      <c r="BK2866" s="102"/>
      <c r="BL2866" s="102"/>
      <c r="BM2866" s="102"/>
    </row>
    <row r="2867" spans="1:65" customFormat="1" ht="15.75" thickBot="1" x14ac:dyDescent="0.25">
      <c r="A2867" s="246"/>
      <c r="B2867" s="284"/>
      <c r="C2867" s="167"/>
      <c r="D2867" s="167"/>
      <c r="E2867" s="239"/>
      <c r="F2867" s="161"/>
      <c r="G2867" s="153" t="s">
        <v>542</v>
      </c>
      <c r="H2867" s="154"/>
      <c r="I2867" s="154"/>
      <c r="J2867" s="154"/>
      <c r="K2867" s="154"/>
      <c r="L2867" s="154"/>
      <c r="M2867" s="154"/>
      <c r="N2867" s="155"/>
      <c r="O2867" s="11"/>
      <c r="P2867" s="231"/>
      <c r="Q2867" s="232"/>
      <c r="R2867" s="233"/>
      <c r="S2867" s="14"/>
      <c r="T2867" s="158"/>
      <c r="U2867" s="44">
        <f t="shared" si="89"/>
        <v>0</v>
      </c>
      <c r="V2867" s="44">
        <f t="shared" si="90"/>
        <v>711</v>
      </c>
      <c r="W2867" s="44" t="str">
        <f>IFERROR(VLOOKUP(V2867,workings!$B$5:$C$650,2,FALSE),0)</f>
        <v>C2</v>
      </c>
      <c r="X2867" s="44"/>
      <c r="Y2867" s="44"/>
      <c r="Z2867" s="44"/>
      <c r="AA2867" s="44"/>
      <c r="AB2867" s="102"/>
      <c r="AC2867" s="102"/>
      <c r="AD2867" s="102"/>
      <c r="AE2867" s="102"/>
      <c r="AF2867" s="102"/>
      <c r="AG2867" s="102"/>
      <c r="AH2867" s="102"/>
      <c r="AI2867" s="102"/>
      <c r="AJ2867" s="102"/>
      <c r="AK2867" s="102"/>
      <c r="AL2867" s="102"/>
      <c r="AM2867" s="102"/>
      <c r="AN2867" s="102"/>
      <c r="AO2867" s="102"/>
      <c r="AP2867" s="102"/>
      <c r="AQ2867" s="102"/>
      <c r="AR2867" s="102"/>
      <c r="AS2867" s="102"/>
      <c r="AT2867" s="102"/>
      <c r="AU2867" s="102"/>
      <c r="AV2867" s="102"/>
      <c r="AW2867" s="102"/>
      <c r="AX2867" s="102"/>
      <c r="AY2867" s="102"/>
      <c r="AZ2867" s="102"/>
      <c r="BA2867" s="102"/>
      <c r="BB2867" s="102"/>
      <c r="BC2867" s="102"/>
      <c r="BD2867" s="102"/>
      <c r="BE2867" s="102"/>
      <c r="BF2867" s="102"/>
      <c r="BG2867" s="102"/>
      <c r="BH2867" s="102"/>
      <c r="BI2867" s="102"/>
      <c r="BJ2867" s="102"/>
      <c r="BK2867" s="102"/>
      <c r="BL2867" s="102"/>
      <c r="BM2867" s="102"/>
    </row>
    <row r="2868" spans="1:65" customFormat="1" ht="15.75" customHeight="1" thickBot="1" x14ac:dyDescent="0.25">
      <c r="A2868" s="245">
        <v>712</v>
      </c>
      <c r="B2868" s="282">
        <v>8</v>
      </c>
      <c r="C2868" s="165" t="s">
        <v>34</v>
      </c>
      <c r="D2868" s="165" t="s">
        <v>203</v>
      </c>
      <c r="E2868" s="237" t="s">
        <v>42</v>
      </c>
      <c r="F2868" s="159" t="s">
        <v>1232</v>
      </c>
      <c r="G2868" s="16" t="s">
        <v>38</v>
      </c>
      <c r="H2868" s="16" t="s">
        <v>38</v>
      </c>
      <c r="I2868" s="16"/>
      <c r="J2868" s="16"/>
      <c r="K2868" s="16"/>
      <c r="L2868" s="16"/>
      <c r="M2868" s="16"/>
      <c r="N2868" s="16"/>
      <c r="O2868" s="9"/>
      <c r="P2868" s="278"/>
      <c r="Q2868" s="278"/>
      <c r="R2868" s="278"/>
      <c r="S2868" s="10"/>
      <c r="T2868" s="156"/>
      <c r="U2868" s="44">
        <f t="shared" si="89"/>
        <v>0</v>
      </c>
      <c r="V2868" s="44">
        <f t="shared" si="90"/>
        <v>712</v>
      </c>
      <c r="W2868" s="44" t="str">
        <f>IFERROR(VLOOKUP(V2868,workings!$B$5:$C$650,2,FALSE),0)</f>
        <v>C2</v>
      </c>
      <c r="X2868" s="44"/>
      <c r="Y2868" s="44"/>
      <c r="Z2868" s="44"/>
      <c r="AA2868" s="44"/>
      <c r="AB2868" s="102"/>
      <c r="AC2868" s="102"/>
      <c r="AD2868" s="102"/>
      <c r="AE2868" s="102"/>
      <c r="AF2868" s="102"/>
      <c r="AG2868" s="102"/>
      <c r="AH2868" s="102"/>
      <c r="AI2868" s="102"/>
      <c r="AJ2868" s="102"/>
      <c r="AK2868" s="102"/>
      <c r="AL2868" s="102"/>
      <c r="AM2868" s="102"/>
      <c r="AN2868" s="102"/>
      <c r="AO2868" s="102"/>
      <c r="AP2868" s="102"/>
      <c r="AQ2868" s="102"/>
      <c r="AR2868" s="102"/>
      <c r="AS2868" s="102"/>
      <c r="AT2868" s="102"/>
      <c r="AU2868" s="102"/>
      <c r="AV2868" s="102"/>
      <c r="AW2868" s="102"/>
      <c r="AX2868" s="102"/>
      <c r="AY2868" s="102"/>
      <c r="AZ2868" s="102"/>
      <c r="BA2868" s="102"/>
      <c r="BB2868" s="102"/>
      <c r="BC2868" s="102"/>
      <c r="BD2868" s="102"/>
      <c r="BE2868" s="102"/>
      <c r="BF2868" s="102"/>
      <c r="BG2868" s="102"/>
      <c r="BH2868" s="102"/>
      <c r="BI2868" s="102"/>
      <c r="BJ2868" s="102"/>
      <c r="BK2868" s="102"/>
      <c r="BL2868" s="102"/>
      <c r="BM2868" s="102"/>
    </row>
    <row r="2869" spans="1:65" customFormat="1" ht="15.75" thickBot="1" x14ac:dyDescent="0.25">
      <c r="A2869" s="160"/>
      <c r="B2869" s="283"/>
      <c r="C2869" s="166"/>
      <c r="D2869" s="166"/>
      <c r="E2869" s="238"/>
      <c r="F2869" s="160"/>
      <c r="G2869" s="150" t="s">
        <v>3013</v>
      </c>
      <c r="H2869" s="243"/>
      <c r="I2869" s="243"/>
      <c r="J2869" s="243"/>
      <c r="K2869" s="243"/>
      <c r="L2869" s="243"/>
      <c r="M2869" s="243"/>
      <c r="N2869" s="244"/>
      <c r="O2869" s="11" t="s">
        <v>29</v>
      </c>
      <c r="P2869" s="142" t="s">
        <v>1307</v>
      </c>
      <c r="Q2869" s="142"/>
      <c r="R2869" s="142"/>
      <c r="S2869" s="12"/>
      <c r="T2869" s="157"/>
      <c r="U2869" s="44" t="str">
        <f t="shared" si="89"/>
        <v>C2</v>
      </c>
      <c r="V2869" s="44">
        <f t="shared" si="90"/>
        <v>712</v>
      </c>
      <c r="W2869" s="44" t="str">
        <f>IFERROR(VLOOKUP(V2869,workings!$B$5:$C$650,2,FALSE),0)</f>
        <v>C2</v>
      </c>
      <c r="X2869" s="44"/>
      <c r="Y2869" s="44"/>
      <c r="Z2869" s="44"/>
      <c r="AA2869" s="44"/>
      <c r="AB2869" s="102"/>
      <c r="AC2869" s="102"/>
      <c r="AD2869" s="102"/>
      <c r="AE2869" s="102"/>
      <c r="AF2869" s="102"/>
      <c r="AG2869" s="102"/>
      <c r="AH2869" s="102"/>
      <c r="AI2869" s="102"/>
      <c r="AJ2869" s="102"/>
      <c r="AK2869" s="102"/>
      <c r="AL2869" s="102"/>
      <c r="AM2869" s="102"/>
      <c r="AN2869" s="102"/>
      <c r="AO2869" s="102"/>
      <c r="AP2869" s="102"/>
      <c r="AQ2869" s="102"/>
      <c r="AR2869" s="102"/>
      <c r="AS2869" s="102"/>
      <c r="AT2869" s="102"/>
      <c r="AU2869" s="102"/>
      <c r="AV2869" s="102"/>
      <c r="AW2869" s="102"/>
      <c r="AX2869" s="102"/>
      <c r="AY2869" s="102"/>
      <c r="AZ2869" s="102"/>
      <c r="BA2869" s="102"/>
      <c r="BB2869" s="102"/>
      <c r="BC2869" s="102"/>
      <c r="BD2869" s="102"/>
      <c r="BE2869" s="102"/>
      <c r="BF2869" s="102"/>
      <c r="BG2869" s="102"/>
      <c r="BH2869" s="102"/>
      <c r="BI2869" s="102"/>
      <c r="BJ2869" s="102"/>
      <c r="BK2869" s="102"/>
      <c r="BL2869" s="102"/>
      <c r="BM2869" s="102"/>
    </row>
    <row r="2870" spans="1:65" customFormat="1" ht="15" x14ac:dyDescent="0.2">
      <c r="A2870" s="160"/>
      <c r="B2870" s="283"/>
      <c r="C2870" s="166"/>
      <c r="D2870" s="166"/>
      <c r="E2870" s="238"/>
      <c r="F2870" s="160" t="s">
        <v>1232</v>
      </c>
      <c r="G2870" s="150" t="s">
        <v>38</v>
      </c>
      <c r="H2870" s="151" t="s">
        <v>38</v>
      </c>
      <c r="I2870" s="151"/>
      <c r="J2870" s="151"/>
      <c r="K2870" s="151"/>
      <c r="L2870" s="151"/>
      <c r="M2870" s="151"/>
      <c r="N2870" s="152"/>
      <c r="O2870" s="9"/>
      <c r="P2870" s="278"/>
      <c r="Q2870" s="278"/>
      <c r="R2870" s="278"/>
      <c r="S2870" s="13"/>
      <c r="T2870" s="157"/>
      <c r="U2870" s="44">
        <f t="shared" si="89"/>
        <v>0</v>
      </c>
      <c r="V2870" s="44">
        <f t="shared" si="90"/>
        <v>712</v>
      </c>
      <c r="W2870" s="44" t="str">
        <f>IFERROR(VLOOKUP(V2870,workings!$B$5:$C$650,2,FALSE),0)</f>
        <v>C2</v>
      </c>
      <c r="X2870" s="44"/>
      <c r="Y2870" s="44"/>
      <c r="Z2870" s="44"/>
      <c r="AA2870" s="44"/>
      <c r="AB2870" s="102"/>
      <c r="AC2870" s="102"/>
      <c r="AD2870" s="102"/>
      <c r="AE2870" s="102"/>
      <c r="AF2870" s="102"/>
      <c r="AG2870" s="102"/>
      <c r="AH2870" s="102"/>
      <c r="AI2870" s="102"/>
      <c r="AJ2870" s="102"/>
      <c r="AK2870" s="102"/>
      <c r="AL2870" s="102"/>
      <c r="AM2870" s="102"/>
      <c r="AN2870" s="102"/>
      <c r="AO2870" s="102"/>
      <c r="AP2870" s="102"/>
      <c r="AQ2870" s="102"/>
      <c r="AR2870" s="102"/>
      <c r="AS2870" s="102"/>
      <c r="AT2870" s="102"/>
      <c r="AU2870" s="102"/>
      <c r="AV2870" s="102"/>
      <c r="AW2870" s="102"/>
      <c r="AX2870" s="102"/>
      <c r="AY2870" s="102"/>
      <c r="AZ2870" s="102"/>
      <c r="BA2870" s="102"/>
      <c r="BB2870" s="102"/>
      <c r="BC2870" s="102"/>
      <c r="BD2870" s="102"/>
      <c r="BE2870" s="102"/>
      <c r="BF2870" s="102"/>
      <c r="BG2870" s="102"/>
      <c r="BH2870" s="102"/>
      <c r="BI2870" s="102"/>
      <c r="BJ2870" s="102"/>
      <c r="BK2870" s="102"/>
      <c r="BL2870" s="102"/>
      <c r="BM2870" s="102"/>
    </row>
    <row r="2871" spans="1:65" customFormat="1" ht="15.75" thickBot="1" x14ac:dyDescent="0.25">
      <c r="A2871" s="246"/>
      <c r="B2871" s="284"/>
      <c r="C2871" s="167"/>
      <c r="D2871" s="167"/>
      <c r="E2871" s="239"/>
      <c r="F2871" s="161"/>
      <c r="G2871" s="153" t="s">
        <v>1233</v>
      </c>
      <c r="H2871" s="154"/>
      <c r="I2871" s="154"/>
      <c r="J2871" s="154"/>
      <c r="K2871" s="154"/>
      <c r="L2871" s="154"/>
      <c r="M2871" s="154"/>
      <c r="N2871" s="155"/>
      <c r="O2871" s="11"/>
      <c r="P2871" s="231"/>
      <c r="Q2871" s="232"/>
      <c r="R2871" s="233"/>
      <c r="S2871" s="14"/>
      <c r="T2871" s="158"/>
      <c r="U2871" s="44">
        <f t="shared" si="89"/>
        <v>0</v>
      </c>
      <c r="V2871" s="44">
        <f t="shared" si="90"/>
        <v>712</v>
      </c>
      <c r="W2871" s="44" t="str">
        <f>IFERROR(VLOOKUP(V2871,workings!$B$5:$C$650,2,FALSE),0)</f>
        <v>C2</v>
      </c>
      <c r="X2871" s="44"/>
      <c r="Y2871" s="44"/>
      <c r="Z2871" s="44"/>
      <c r="AA2871" s="44"/>
      <c r="AB2871" s="102"/>
      <c r="AC2871" s="102"/>
      <c r="AD2871" s="102"/>
      <c r="AE2871" s="102"/>
      <c r="AF2871" s="102"/>
      <c r="AG2871" s="102"/>
      <c r="AH2871" s="102"/>
      <c r="AI2871" s="102"/>
      <c r="AJ2871" s="102"/>
      <c r="AK2871" s="102"/>
      <c r="AL2871" s="102"/>
      <c r="AM2871" s="102"/>
      <c r="AN2871" s="102"/>
      <c r="AO2871" s="102"/>
      <c r="AP2871" s="102"/>
      <c r="AQ2871" s="102"/>
      <c r="AR2871" s="102"/>
      <c r="AS2871" s="102"/>
      <c r="AT2871" s="102"/>
      <c r="AU2871" s="102"/>
      <c r="AV2871" s="102"/>
      <c r="AW2871" s="102"/>
      <c r="AX2871" s="102"/>
      <c r="AY2871" s="102"/>
      <c r="AZ2871" s="102"/>
      <c r="BA2871" s="102"/>
      <c r="BB2871" s="102"/>
      <c r="BC2871" s="102"/>
      <c r="BD2871" s="102"/>
      <c r="BE2871" s="102"/>
      <c r="BF2871" s="102"/>
      <c r="BG2871" s="102"/>
      <c r="BH2871" s="102"/>
      <c r="BI2871" s="102"/>
      <c r="BJ2871" s="102"/>
      <c r="BK2871" s="102"/>
      <c r="BL2871" s="102"/>
      <c r="BM2871" s="102"/>
    </row>
    <row r="2872" spans="1:65" customFormat="1" ht="15.75" customHeight="1" thickBot="1" x14ac:dyDescent="0.25">
      <c r="A2872" s="245">
        <v>713</v>
      </c>
      <c r="B2872" s="282">
        <v>8</v>
      </c>
      <c r="C2872" s="165" t="s">
        <v>34</v>
      </c>
      <c r="D2872" s="165" t="s">
        <v>203</v>
      </c>
      <c r="E2872" s="237" t="s">
        <v>42</v>
      </c>
      <c r="F2872" s="159"/>
      <c r="G2872" s="16"/>
      <c r="H2872" s="16"/>
      <c r="I2872" s="16"/>
      <c r="J2872" s="16"/>
      <c r="K2872" s="16"/>
      <c r="L2872" s="16"/>
      <c r="M2872" s="16"/>
      <c r="N2872" s="16"/>
      <c r="O2872" s="9"/>
      <c r="P2872" s="278"/>
      <c r="Q2872" s="278"/>
      <c r="R2872" s="278"/>
      <c r="S2872" s="10"/>
      <c r="T2872" s="156"/>
      <c r="U2872" s="44">
        <f t="shared" si="89"/>
        <v>0</v>
      </c>
      <c r="V2872" s="44">
        <f t="shared" si="90"/>
        <v>713</v>
      </c>
      <c r="W2872" s="44">
        <f>IFERROR(VLOOKUP(V2872,workings!$B$5:$C$650,2,FALSE),0)</f>
        <v>0</v>
      </c>
      <c r="X2872" s="44"/>
      <c r="Y2872" s="44"/>
      <c r="Z2872" s="44"/>
      <c r="AA2872" s="44"/>
      <c r="AB2872" s="102"/>
      <c r="AC2872" s="102"/>
      <c r="AD2872" s="102"/>
      <c r="AE2872" s="102"/>
      <c r="AF2872" s="102"/>
      <c r="AG2872" s="102"/>
      <c r="AH2872" s="102"/>
      <c r="AI2872" s="102"/>
      <c r="AJ2872" s="102"/>
      <c r="AK2872" s="102"/>
      <c r="AL2872" s="102"/>
      <c r="AM2872" s="102"/>
      <c r="AN2872" s="102"/>
      <c r="AO2872" s="102"/>
      <c r="AP2872" s="102"/>
      <c r="AQ2872" s="102"/>
      <c r="AR2872" s="102"/>
      <c r="AS2872" s="102"/>
      <c r="AT2872" s="102"/>
      <c r="AU2872" s="102"/>
      <c r="AV2872" s="102"/>
      <c r="AW2872" s="102"/>
      <c r="AX2872" s="102"/>
      <c r="AY2872" s="102"/>
      <c r="AZ2872" s="102"/>
      <c r="BA2872" s="102"/>
      <c r="BB2872" s="102"/>
      <c r="BC2872" s="102"/>
      <c r="BD2872" s="102"/>
      <c r="BE2872" s="102"/>
      <c r="BF2872" s="102"/>
      <c r="BG2872" s="102"/>
      <c r="BH2872" s="102"/>
      <c r="BI2872" s="102"/>
      <c r="BJ2872" s="102"/>
      <c r="BK2872" s="102"/>
      <c r="BL2872" s="102"/>
      <c r="BM2872" s="102"/>
    </row>
    <row r="2873" spans="1:65" customFormat="1" ht="15.75" thickBot="1" x14ac:dyDescent="0.25">
      <c r="A2873" s="160"/>
      <c r="B2873" s="283"/>
      <c r="C2873" s="166"/>
      <c r="D2873" s="166"/>
      <c r="E2873" s="238"/>
      <c r="F2873" s="160"/>
      <c r="G2873" s="150" t="s">
        <v>83</v>
      </c>
      <c r="H2873" s="243"/>
      <c r="I2873" s="243"/>
      <c r="J2873" s="243"/>
      <c r="K2873" s="243"/>
      <c r="L2873" s="243"/>
      <c r="M2873" s="243"/>
      <c r="N2873" s="244"/>
      <c r="O2873" s="11"/>
      <c r="P2873" s="142"/>
      <c r="Q2873" s="142"/>
      <c r="R2873" s="142"/>
      <c r="S2873" s="12"/>
      <c r="T2873" s="157"/>
      <c r="U2873" s="44">
        <f t="shared" si="89"/>
        <v>0</v>
      </c>
      <c r="V2873" s="44">
        <f t="shared" si="90"/>
        <v>713</v>
      </c>
      <c r="W2873" s="44">
        <f>IFERROR(VLOOKUP(V2873,workings!$B$5:$C$650,2,FALSE),0)</f>
        <v>0</v>
      </c>
      <c r="X2873" s="44"/>
      <c r="Y2873" s="44"/>
      <c r="Z2873" s="44"/>
      <c r="AA2873" s="44"/>
      <c r="AB2873" s="102"/>
      <c r="AC2873" s="102"/>
      <c r="AD2873" s="102"/>
      <c r="AE2873" s="102"/>
      <c r="AF2873" s="102"/>
      <c r="AG2873" s="102"/>
      <c r="AH2873" s="102"/>
      <c r="AI2873" s="102"/>
      <c r="AJ2873" s="102"/>
      <c r="AK2873" s="102"/>
      <c r="AL2873" s="102"/>
      <c r="AM2873" s="102"/>
      <c r="AN2873" s="102"/>
      <c r="AO2873" s="102"/>
      <c r="AP2873" s="102"/>
      <c r="AQ2873" s="102"/>
      <c r="AR2873" s="102"/>
      <c r="AS2873" s="102"/>
      <c r="AT2873" s="102"/>
      <c r="AU2873" s="102"/>
      <c r="AV2873" s="102"/>
      <c r="AW2873" s="102"/>
      <c r="AX2873" s="102"/>
      <c r="AY2873" s="102"/>
      <c r="AZ2873" s="102"/>
      <c r="BA2873" s="102"/>
      <c r="BB2873" s="102"/>
      <c r="BC2873" s="102"/>
      <c r="BD2873" s="102"/>
      <c r="BE2873" s="102"/>
      <c r="BF2873" s="102"/>
      <c r="BG2873" s="102"/>
      <c r="BH2873" s="102"/>
      <c r="BI2873" s="102"/>
      <c r="BJ2873" s="102"/>
      <c r="BK2873" s="102"/>
      <c r="BL2873" s="102"/>
      <c r="BM2873" s="102"/>
    </row>
    <row r="2874" spans="1:65" customFormat="1" ht="15" x14ac:dyDescent="0.2">
      <c r="A2874" s="160"/>
      <c r="B2874" s="283"/>
      <c r="C2874" s="166"/>
      <c r="D2874" s="166"/>
      <c r="E2874" s="238"/>
      <c r="F2874" s="160"/>
      <c r="G2874" s="150"/>
      <c r="H2874" s="151"/>
      <c r="I2874" s="151"/>
      <c r="J2874" s="151"/>
      <c r="K2874" s="151"/>
      <c r="L2874" s="151"/>
      <c r="M2874" s="151"/>
      <c r="N2874" s="152"/>
      <c r="O2874" s="9"/>
      <c r="P2874" s="278"/>
      <c r="Q2874" s="278"/>
      <c r="R2874" s="278"/>
      <c r="S2874" s="13"/>
      <c r="T2874" s="157"/>
      <c r="U2874" s="44">
        <f t="shared" si="89"/>
        <v>0</v>
      </c>
      <c r="V2874" s="44">
        <f t="shared" si="90"/>
        <v>713</v>
      </c>
      <c r="W2874" s="44">
        <f>IFERROR(VLOOKUP(V2874,workings!$B$5:$C$650,2,FALSE),0)</f>
        <v>0</v>
      </c>
      <c r="X2874" s="44"/>
      <c r="Y2874" s="44"/>
      <c r="Z2874" s="44"/>
      <c r="AA2874" s="44"/>
      <c r="AB2874" s="102"/>
      <c r="AC2874" s="102"/>
      <c r="AD2874" s="102"/>
      <c r="AE2874" s="102"/>
      <c r="AF2874" s="102"/>
      <c r="AG2874" s="102"/>
      <c r="AH2874" s="102"/>
      <c r="AI2874" s="102"/>
      <c r="AJ2874" s="102"/>
      <c r="AK2874" s="102"/>
      <c r="AL2874" s="102"/>
      <c r="AM2874" s="102"/>
      <c r="AN2874" s="102"/>
      <c r="AO2874" s="102"/>
      <c r="AP2874" s="102"/>
      <c r="AQ2874" s="102"/>
      <c r="AR2874" s="102"/>
      <c r="AS2874" s="102"/>
      <c r="AT2874" s="102"/>
      <c r="AU2874" s="102"/>
      <c r="AV2874" s="102"/>
      <c r="AW2874" s="102"/>
      <c r="AX2874" s="102"/>
      <c r="AY2874" s="102"/>
      <c r="AZ2874" s="102"/>
      <c r="BA2874" s="102"/>
      <c r="BB2874" s="102"/>
      <c r="BC2874" s="102"/>
      <c r="BD2874" s="102"/>
      <c r="BE2874" s="102"/>
      <c r="BF2874" s="102"/>
      <c r="BG2874" s="102"/>
      <c r="BH2874" s="102"/>
      <c r="BI2874" s="102"/>
      <c r="BJ2874" s="102"/>
      <c r="BK2874" s="102"/>
      <c r="BL2874" s="102"/>
      <c r="BM2874" s="102"/>
    </row>
    <row r="2875" spans="1:65" customFormat="1" ht="15.75" thickBot="1" x14ac:dyDescent="0.25">
      <c r="A2875" s="246"/>
      <c r="B2875" s="284"/>
      <c r="C2875" s="167"/>
      <c r="D2875" s="167"/>
      <c r="E2875" s="239"/>
      <c r="F2875" s="161"/>
      <c r="G2875" s="153" t="s">
        <v>83</v>
      </c>
      <c r="H2875" s="154"/>
      <c r="I2875" s="154"/>
      <c r="J2875" s="154"/>
      <c r="K2875" s="154"/>
      <c r="L2875" s="154"/>
      <c r="M2875" s="154"/>
      <c r="N2875" s="155"/>
      <c r="O2875" s="11"/>
      <c r="P2875" s="231"/>
      <c r="Q2875" s="232"/>
      <c r="R2875" s="233"/>
      <c r="S2875" s="14"/>
      <c r="T2875" s="158"/>
      <c r="U2875" s="44">
        <f t="shared" si="89"/>
        <v>0</v>
      </c>
      <c r="V2875" s="44">
        <f t="shared" si="90"/>
        <v>713</v>
      </c>
      <c r="W2875" s="44">
        <f>IFERROR(VLOOKUP(V2875,workings!$B$5:$C$650,2,FALSE),0)</f>
        <v>0</v>
      </c>
      <c r="X2875" s="44"/>
      <c r="Y2875" s="44"/>
      <c r="Z2875" s="44"/>
      <c r="AA2875" s="44"/>
      <c r="AB2875" s="102"/>
      <c r="AC2875" s="102"/>
      <c r="AD2875" s="102"/>
      <c r="AE2875" s="102"/>
      <c r="AF2875" s="102"/>
      <c r="AG2875" s="102"/>
      <c r="AH2875" s="102"/>
      <c r="AI2875" s="102"/>
      <c r="AJ2875" s="102"/>
      <c r="AK2875" s="102"/>
      <c r="AL2875" s="102"/>
      <c r="AM2875" s="102"/>
      <c r="AN2875" s="102"/>
      <c r="AO2875" s="102"/>
      <c r="AP2875" s="102"/>
      <c r="AQ2875" s="102"/>
      <c r="AR2875" s="102"/>
      <c r="AS2875" s="102"/>
      <c r="AT2875" s="102"/>
      <c r="AU2875" s="102"/>
      <c r="AV2875" s="102"/>
      <c r="AW2875" s="102"/>
      <c r="AX2875" s="102"/>
      <c r="AY2875" s="102"/>
      <c r="AZ2875" s="102"/>
      <c r="BA2875" s="102"/>
      <c r="BB2875" s="102"/>
      <c r="BC2875" s="102"/>
      <c r="BD2875" s="102"/>
      <c r="BE2875" s="102"/>
      <c r="BF2875" s="102"/>
      <c r="BG2875" s="102"/>
      <c r="BH2875" s="102"/>
      <c r="BI2875" s="102"/>
      <c r="BJ2875" s="102"/>
      <c r="BK2875" s="102"/>
      <c r="BL2875" s="102"/>
      <c r="BM2875" s="102"/>
    </row>
    <row r="2876" spans="1:65" customFormat="1" ht="15.75" customHeight="1" thickBot="1" x14ac:dyDescent="0.25">
      <c r="A2876" s="245">
        <v>714</v>
      </c>
      <c r="B2876" s="282">
        <v>8</v>
      </c>
      <c r="C2876" s="165" t="s">
        <v>34</v>
      </c>
      <c r="D2876" s="165" t="s">
        <v>737</v>
      </c>
      <c r="E2876" s="162" t="s">
        <v>36</v>
      </c>
      <c r="F2876" s="159" t="s">
        <v>1234</v>
      </c>
      <c r="G2876" s="16"/>
      <c r="H2876" s="16"/>
      <c r="I2876" s="16"/>
      <c r="J2876" s="16"/>
      <c r="K2876" s="16"/>
      <c r="L2876" s="16"/>
      <c r="M2876" s="16"/>
      <c r="N2876" s="16"/>
      <c r="O2876" s="9"/>
      <c r="P2876" s="278"/>
      <c r="Q2876" s="278"/>
      <c r="R2876" s="278"/>
      <c r="S2876" s="10"/>
      <c r="T2876" s="156"/>
      <c r="U2876" s="44">
        <f t="shared" si="89"/>
        <v>0</v>
      </c>
      <c r="V2876" s="44">
        <f t="shared" si="90"/>
        <v>714</v>
      </c>
      <c r="W2876" s="44">
        <f>IFERROR(VLOOKUP(V2876,workings!$B$5:$C$650,2,FALSE),0)</f>
        <v>0</v>
      </c>
      <c r="X2876" s="44"/>
      <c r="Y2876" s="44"/>
      <c r="Z2876" s="44"/>
      <c r="AA2876" s="44"/>
      <c r="AB2876" s="102"/>
      <c r="AC2876" s="102"/>
      <c r="AD2876" s="102"/>
      <c r="AE2876" s="102"/>
      <c r="AF2876" s="102"/>
      <c r="AG2876" s="102"/>
      <c r="AH2876" s="102"/>
      <c r="AI2876" s="102"/>
      <c r="AJ2876" s="102"/>
      <c r="AK2876" s="102"/>
      <c r="AL2876" s="102"/>
      <c r="AM2876" s="102"/>
      <c r="AN2876" s="102"/>
      <c r="AO2876" s="102"/>
      <c r="AP2876" s="102"/>
      <c r="AQ2876" s="102"/>
      <c r="AR2876" s="102"/>
      <c r="AS2876" s="102"/>
      <c r="AT2876" s="102"/>
      <c r="AU2876" s="102"/>
      <c r="AV2876" s="102"/>
      <c r="AW2876" s="102"/>
      <c r="AX2876" s="102"/>
      <c r="AY2876" s="102"/>
      <c r="AZ2876" s="102"/>
      <c r="BA2876" s="102"/>
      <c r="BB2876" s="102"/>
      <c r="BC2876" s="102"/>
      <c r="BD2876" s="102"/>
      <c r="BE2876" s="102"/>
      <c r="BF2876" s="102"/>
      <c r="BG2876" s="102"/>
      <c r="BH2876" s="102"/>
      <c r="BI2876" s="102"/>
      <c r="BJ2876" s="102"/>
      <c r="BK2876" s="102"/>
      <c r="BL2876" s="102"/>
      <c r="BM2876" s="102"/>
    </row>
    <row r="2877" spans="1:65" customFormat="1" ht="15.75" thickBot="1" x14ac:dyDescent="0.25">
      <c r="A2877" s="160"/>
      <c r="B2877" s="283"/>
      <c r="C2877" s="166"/>
      <c r="D2877" s="166"/>
      <c r="E2877" s="163"/>
      <c r="F2877" s="160"/>
      <c r="G2877" s="150" t="s">
        <v>1235</v>
      </c>
      <c r="H2877" s="243"/>
      <c r="I2877" s="243"/>
      <c r="J2877" s="243"/>
      <c r="K2877" s="243"/>
      <c r="L2877" s="243"/>
      <c r="M2877" s="243"/>
      <c r="N2877" s="244"/>
      <c r="O2877" s="11"/>
      <c r="P2877" s="142" t="s">
        <v>39</v>
      </c>
      <c r="Q2877" s="142"/>
      <c r="R2877" s="142"/>
      <c r="S2877" s="12"/>
      <c r="T2877" s="157"/>
      <c r="U2877" s="44">
        <f t="shared" si="89"/>
        <v>0</v>
      </c>
      <c r="V2877" s="44">
        <f t="shared" si="90"/>
        <v>714</v>
      </c>
      <c r="W2877" s="44">
        <f>IFERROR(VLOOKUP(V2877,workings!$B$5:$C$650,2,FALSE),0)</f>
        <v>0</v>
      </c>
      <c r="X2877" s="44"/>
      <c r="Y2877" s="44"/>
      <c r="Z2877" s="44"/>
      <c r="AA2877" s="44"/>
      <c r="AB2877" s="102"/>
      <c r="AC2877" s="102"/>
      <c r="AD2877" s="102"/>
      <c r="AE2877" s="102"/>
      <c r="AF2877" s="102"/>
      <c r="AG2877" s="102"/>
      <c r="AH2877" s="102"/>
      <c r="AI2877" s="102"/>
      <c r="AJ2877" s="102"/>
      <c r="AK2877" s="102"/>
      <c r="AL2877" s="102"/>
      <c r="AM2877" s="102"/>
      <c r="AN2877" s="102"/>
      <c r="AO2877" s="102"/>
      <c r="AP2877" s="102"/>
      <c r="AQ2877" s="102"/>
      <c r="AR2877" s="102"/>
      <c r="AS2877" s="102"/>
      <c r="AT2877" s="102"/>
      <c r="AU2877" s="102"/>
      <c r="AV2877" s="102"/>
      <c r="AW2877" s="102"/>
      <c r="AX2877" s="102"/>
      <c r="AY2877" s="102"/>
      <c r="AZ2877" s="102"/>
      <c r="BA2877" s="102"/>
      <c r="BB2877" s="102"/>
      <c r="BC2877" s="102"/>
      <c r="BD2877" s="102"/>
      <c r="BE2877" s="102"/>
      <c r="BF2877" s="102"/>
      <c r="BG2877" s="102"/>
      <c r="BH2877" s="102"/>
      <c r="BI2877" s="102"/>
      <c r="BJ2877" s="102"/>
      <c r="BK2877" s="102"/>
      <c r="BL2877" s="102"/>
      <c r="BM2877" s="102"/>
    </row>
    <row r="2878" spans="1:65" customFormat="1" ht="15" x14ac:dyDescent="0.2">
      <c r="A2878" s="160"/>
      <c r="B2878" s="283"/>
      <c r="C2878" s="166"/>
      <c r="D2878" s="166"/>
      <c r="E2878" s="163"/>
      <c r="F2878" s="160" t="s">
        <v>1234</v>
      </c>
      <c r="G2878" s="150"/>
      <c r="H2878" s="151"/>
      <c r="I2878" s="151"/>
      <c r="J2878" s="151"/>
      <c r="K2878" s="151"/>
      <c r="L2878" s="151"/>
      <c r="M2878" s="151"/>
      <c r="N2878" s="152"/>
      <c r="O2878" s="9"/>
      <c r="P2878" s="278"/>
      <c r="Q2878" s="278"/>
      <c r="R2878" s="278"/>
      <c r="S2878" s="13"/>
      <c r="T2878" s="157"/>
      <c r="U2878" s="44">
        <f t="shared" si="89"/>
        <v>0</v>
      </c>
      <c r="V2878" s="44">
        <f t="shared" si="90"/>
        <v>714</v>
      </c>
      <c r="W2878" s="44">
        <f>IFERROR(VLOOKUP(V2878,workings!$B$5:$C$650,2,FALSE),0)</f>
        <v>0</v>
      </c>
      <c r="X2878" s="44"/>
      <c r="Y2878" s="44"/>
      <c r="Z2878" s="44"/>
      <c r="AA2878" s="44"/>
      <c r="AB2878" s="102"/>
      <c r="AC2878" s="102"/>
      <c r="AD2878" s="102"/>
      <c r="AE2878" s="102"/>
      <c r="AF2878" s="102"/>
      <c r="AG2878" s="102"/>
      <c r="AH2878" s="102"/>
      <c r="AI2878" s="102"/>
      <c r="AJ2878" s="102"/>
      <c r="AK2878" s="102"/>
      <c r="AL2878" s="102"/>
      <c r="AM2878" s="102"/>
      <c r="AN2878" s="102"/>
      <c r="AO2878" s="102"/>
      <c r="AP2878" s="102"/>
      <c r="AQ2878" s="102"/>
      <c r="AR2878" s="102"/>
      <c r="AS2878" s="102"/>
      <c r="AT2878" s="102"/>
      <c r="AU2878" s="102"/>
      <c r="AV2878" s="102"/>
      <c r="AW2878" s="102"/>
      <c r="AX2878" s="102"/>
      <c r="AY2878" s="102"/>
      <c r="AZ2878" s="102"/>
      <c r="BA2878" s="102"/>
      <c r="BB2878" s="102"/>
      <c r="BC2878" s="102"/>
      <c r="BD2878" s="102"/>
      <c r="BE2878" s="102"/>
      <c r="BF2878" s="102"/>
      <c r="BG2878" s="102"/>
      <c r="BH2878" s="102"/>
      <c r="BI2878" s="102"/>
      <c r="BJ2878" s="102"/>
      <c r="BK2878" s="102"/>
      <c r="BL2878" s="102"/>
      <c r="BM2878" s="102"/>
    </row>
    <row r="2879" spans="1:65" customFormat="1" ht="15.75" thickBot="1" x14ac:dyDescent="0.25">
      <c r="A2879" s="246"/>
      <c r="B2879" s="284"/>
      <c r="C2879" s="167"/>
      <c r="D2879" s="167"/>
      <c r="E2879" s="164"/>
      <c r="F2879" s="161"/>
      <c r="G2879" s="153" t="s">
        <v>1235</v>
      </c>
      <c r="H2879" s="154"/>
      <c r="I2879" s="154"/>
      <c r="J2879" s="154"/>
      <c r="K2879" s="154"/>
      <c r="L2879" s="154"/>
      <c r="M2879" s="154"/>
      <c r="N2879" s="155"/>
      <c r="O2879" s="11"/>
      <c r="P2879" s="231"/>
      <c r="Q2879" s="232"/>
      <c r="R2879" s="233"/>
      <c r="S2879" s="14"/>
      <c r="T2879" s="158"/>
      <c r="U2879" s="44">
        <f t="shared" si="89"/>
        <v>0</v>
      </c>
      <c r="V2879" s="44">
        <f t="shared" si="90"/>
        <v>714</v>
      </c>
      <c r="W2879" s="44">
        <f>IFERROR(VLOOKUP(V2879,workings!$B$5:$C$650,2,FALSE),0)</f>
        <v>0</v>
      </c>
      <c r="X2879" s="44"/>
      <c r="Y2879" s="44"/>
      <c r="Z2879" s="44"/>
      <c r="AA2879" s="44"/>
      <c r="AB2879" s="102"/>
      <c r="AC2879" s="102"/>
      <c r="AD2879" s="102"/>
      <c r="AE2879" s="102"/>
      <c r="AF2879" s="102"/>
      <c r="AG2879" s="102"/>
      <c r="AH2879" s="102"/>
      <c r="AI2879" s="102"/>
      <c r="AJ2879" s="102"/>
      <c r="AK2879" s="102"/>
      <c r="AL2879" s="102"/>
      <c r="AM2879" s="102"/>
      <c r="AN2879" s="102"/>
      <c r="AO2879" s="102"/>
      <c r="AP2879" s="102"/>
      <c r="AQ2879" s="102"/>
      <c r="AR2879" s="102"/>
      <c r="AS2879" s="102"/>
      <c r="AT2879" s="102"/>
      <c r="AU2879" s="102"/>
      <c r="AV2879" s="102"/>
      <c r="AW2879" s="102"/>
      <c r="AX2879" s="102"/>
      <c r="AY2879" s="102"/>
      <c r="AZ2879" s="102"/>
      <c r="BA2879" s="102"/>
      <c r="BB2879" s="102"/>
      <c r="BC2879" s="102"/>
      <c r="BD2879" s="102"/>
      <c r="BE2879" s="102"/>
      <c r="BF2879" s="102"/>
      <c r="BG2879" s="102"/>
      <c r="BH2879" s="102"/>
      <c r="BI2879" s="102"/>
      <c r="BJ2879" s="102"/>
      <c r="BK2879" s="102"/>
      <c r="BL2879" s="102"/>
      <c r="BM2879" s="102"/>
    </row>
    <row r="2880" spans="1:65" customFormat="1" ht="15.75" customHeight="1" thickBot="1" x14ac:dyDescent="0.25">
      <c r="A2880" s="245">
        <v>715</v>
      </c>
      <c r="B2880" s="282">
        <v>8</v>
      </c>
      <c r="C2880" s="165" t="s">
        <v>34</v>
      </c>
      <c r="D2880" s="165" t="s">
        <v>142</v>
      </c>
      <c r="E2880" s="162" t="s">
        <v>51</v>
      </c>
      <c r="F2880" s="159" t="s">
        <v>1236</v>
      </c>
      <c r="G2880" s="16"/>
      <c r="H2880" s="16" t="s">
        <v>38</v>
      </c>
      <c r="I2880" s="16"/>
      <c r="J2880" s="16"/>
      <c r="K2880" s="16"/>
      <c r="L2880" s="16"/>
      <c r="M2880" s="16"/>
      <c r="N2880" s="16"/>
      <c r="O2880" s="9" t="s">
        <v>45</v>
      </c>
      <c r="P2880" s="278" t="s">
        <v>1237</v>
      </c>
      <c r="Q2880" s="278"/>
      <c r="R2880" s="278"/>
      <c r="S2880" s="10"/>
      <c r="T2880" s="156"/>
      <c r="U2880" s="44" t="str">
        <f t="shared" si="89"/>
        <v>D</v>
      </c>
      <c r="V2880" s="44">
        <f t="shared" si="90"/>
        <v>715</v>
      </c>
      <c r="W2880" s="44" t="str">
        <f>IFERROR(VLOOKUP(V2880,workings!$B$5:$C$650,2,FALSE),0)</f>
        <v>D</v>
      </c>
      <c r="X2880" s="44"/>
      <c r="Y2880" s="44"/>
      <c r="Z2880" s="44"/>
      <c r="AA2880" s="44"/>
      <c r="AB2880" s="102"/>
      <c r="AC2880" s="102"/>
      <c r="AD2880" s="102"/>
      <c r="AE2880" s="102"/>
      <c r="AF2880" s="102"/>
      <c r="AG2880" s="102"/>
      <c r="AH2880" s="102"/>
      <c r="AI2880" s="102"/>
      <c r="AJ2880" s="102"/>
      <c r="AK2880" s="102"/>
      <c r="AL2880" s="102"/>
      <c r="AM2880" s="102"/>
      <c r="AN2880" s="102"/>
      <c r="AO2880" s="102"/>
      <c r="AP2880" s="102"/>
      <c r="AQ2880" s="102"/>
      <c r="AR2880" s="102"/>
      <c r="AS2880" s="102"/>
      <c r="AT2880" s="102"/>
      <c r="AU2880" s="102"/>
      <c r="AV2880" s="102"/>
      <c r="AW2880" s="102"/>
      <c r="AX2880" s="102"/>
      <c r="AY2880" s="102"/>
      <c r="AZ2880" s="102"/>
      <c r="BA2880" s="102"/>
      <c r="BB2880" s="102"/>
      <c r="BC2880" s="102"/>
      <c r="BD2880" s="102"/>
      <c r="BE2880" s="102"/>
      <c r="BF2880" s="102"/>
      <c r="BG2880" s="102"/>
      <c r="BH2880" s="102"/>
      <c r="BI2880" s="102"/>
      <c r="BJ2880" s="102"/>
      <c r="BK2880" s="102"/>
      <c r="BL2880" s="102"/>
      <c r="BM2880" s="102"/>
    </row>
    <row r="2881" spans="1:65" customFormat="1" ht="15.75" thickBot="1" x14ac:dyDescent="0.25">
      <c r="A2881" s="160"/>
      <c r="B2881" s="283"/>
      <c r="C2881" s="166"/>
      <c r="D2881" s="166"/>
      <c r="E2881" s="163"/>
      <c r="F2881" s="160"/>
      <c r="G2881" s="150" t="s">
        <v>81</v>
      </c>
      <c r="H2881" s="243"/>
      <c r="I2881" s="243"/>
      <c r="J2881" s="243"/>
      <c r="K2881" s="243"/>
      <c r="L2881" s="243"/>
      <c r="M2881" s="243"/>
      <c r="N2881" s="244"/>
      <c r="O2881" s="11"/>
      <c r="P2881" s="142" t="s">
        <v>319</v>
      </c>
      <c r="Q2881" s="142"/>
      <c r="R2881" s="142"/>
      <c r="S2881" s="12"/>
      <c r="T2881" s="157"/>
      <c r="U2881" s="44">
        <f t="shared" si="89"/>
        <v>0</v>
      </c>
      <c r="V2881" s="44">
        <f t="shared" si="90"/>
        <v>715</v>
      </c>
      <c r="W2881" s="44" t="str">
        <f>IFERROR(VLOOKUP(V2881,workings!$B$5:$C$650,2,FALSE),0)</f>
        <v>D</v>
      </c>
      <c r="X2881" s="44"/>
      <c r="Y2881" s="44"/>
      <c r="Z2881" s="44"/>
      <c r="AA2881" s="44"/>
      <c r="AB2881" s="102"/>
      <c r="AC2881" s="102"/>
      <c r="AD2881" s="102"/>
      <c r="AE2881" s="102"/>
      <c r="AF2881" s="102"/>
      <c r="AG2881" s="102"/>
      <c r="AH2881" s="102"/>
      <c r="AI2881" s="102"/>
      <c r="AJ2881" s="102"/>
      <c r="AK2881" s="102"/>
      <c r="AL2881" s="102"/>
      <c r="AM2881" s="102"/>
      <c r="AN2881" s="102"/>
      <c r="AO2881" s="102"/>
      <c r="AP2881" s="102"/>
      <c r="AQ2881" s="102"/>
      <c r="AR2881" s="102"/>
      <c r="AS2881" s="102"/>
      <c r="AT2881" s="102"/>
      <c r="AU2881" s="102"/>
      <c r="AV2881" s="102"/>
      <c r="AW2881" s="102"/>
      <c r="AX2881" s="102"/>
      <c r="AY2881" s="102"/>
      <c r="AZ2881" s="102"/>
      <c r="BA2881" s="102"/>
      <c r="BB2881" s="102"/>
      <c r="BC2881" s="102"/>
      <c r="BD2881" s="102"/>
      <c r="BE2881" s="102"/>
      <c r="BF2881" s="102"/>
      <c r="BG2881" s="102"/>
      <c r="BH2881" s="102"/>
      <c r="BI2881" s="102"/>
      <c r="BJ2881" s="102"/>
      <c r="BK2881" s="102"/>
      <c r="BL2881" s="102"/>
      <c r="BM2881" s="102"/>
    </row>
    <row r="2882" spans="1:65" customFormat="1" ht="15" x14ac:dyDescent="0.2">
      <c r="A2882" s="160"/>
      <c r="B2882" s="283"/>
      <c r="C2882" s="166"/>
      <c r="D2882" s="166"/>
      <c r="E2882" s="163"/>
      <c r="F2882" s="160" t="s">
        <v>1236</v>
      </c>
      <c r="G2882" s="150"/>
      <c r="H2882" s="151" t="s">
        <v>38</v>
      </c>
      <c r="I2882" s="151"/>
      <c r="J2882" s="151"/>
      <c r="K2882" s="151"/>
      <c r="L2882" s="151"/>
      <c r="M2882" s="151"/>
      <c r="N2882" s="152"/>
      <c r="O2882" s="9"/>
      <c r="P2882" s="278"/>
      <c r="Q2882" s="278"/>
      <c r="R2882" s="278"/>
      <c r="S2882" s="13"/>
      <c r="T2882" s="157"/>
      <c r="U2882" s="44">
        <f t="shared" si="89"/>
        <v>0</v>
      </c>
      <c r="V2882" s="44">
        <f t="shared" si="90"/>
        <v>715</v>
      </c>
      <c r="W2882" s="44" t="str">
        <f>IFERROR(VLOOKUP(V2882,workings!$B$5:$C$650,2,FALSE),0)</f>
        <v>D</v>
      </c>
      <c r="X2882" s="44"/>
      <c r="Y2882" s="44"/>
      <c r="Z2882" s="44"/>
      <c r="AA2882" s="44"/>
      <c r="AB2882" s="102"/>
      <c r="AC2882" s="102"/>
      <c r="AD2882" s="102"/>
      <c r="AE2882" s="102"/>
      <c r="AF2882" s="102"/>
      <c r="AG2882" s="102"/>
      <c r="AH2882" s="102"/>
      <c r="AI2882" s="102"/>
      <c r="AJ2882" s="102"/>
      <c r="AK2882" s="102"/>
      <c r="AL2882" s="102"/>
      <c r="AM2882" s="102"/>
      <c r="AN2882" s="102"/>
      <c r="AO2882" s="102"/>
      <c r="AP2882" s="102"/>
      <c r="AQ2882" s="102"/>
      <c r="AR2882" s="102"/>
      <c r="AS2882" s="102"/>
      <c r="AT2882" s="102"/>
      <c r="AU2882" s="102"/>
      <c r="AV2882" s="102"/>
      <c r="AW2882" s="102"/>
      <c r="AX2882" s="102"/>
      <c r="AY2882" s="102"/>
      <c r="AZ2882" s="102"/>
      <c r="BA2882" s="102"/>
      <c r="BB2882" s="102"/>
      <c r="BC2882" s="102"/>
      <c r="BD2882" s="102"/>
      <c r="BE2882" s="102"/>
      <c r="BF2882" s="102"/>
      <c r="BG2882" s="102"/>
      <c r="BH2882" s="102"/>
      <c r="BI2882" s="102"/>
      <c r="BJ2882" s="102"/>
      <c r="BK2882" s="102"/>
      <c r="BL2882" s="102"/>
      <c r="BM2882" s="102"/>
    </row>
    <row r="2883" spans="1:65" customFormat="1" ht="15.75" thickBot="1" x14ac:dyDescent="0.25">
      <c r="A2883" s="246"/>
      <c r="B2883" s="284"/>
      <c r="C2883" s="167"/>
      <c r="D2883" s="167"/>
      <c r="E2883" s="164"/>
      <c r="F2883" s="161"/>
      <c r="G2883" s="153" t="s">
        <v>81</v>
      </c>
      <c r="H2883" s="154"/>
      <c r="I2883" s="154"/>
      <c r="J2883" s="154"/>
      <c r="K2883" s="154"/>
      <c r="L2883" s="154"/>
      <c r="M2883" s="154"/>
      <c r="N2883" s="155"/>
      <c r="O2883" s="11"/>
      <c r="P2883" s="231"/>
      <c r="Q2883" s="232"/>
      <c r="R2883" s="233"/>
      <c r="S2883" s="14"/>
      <c r="T2883" s="158"/>
      <c r="U2883" s="44">
        <f t="shared" si="89"/>
        <v>0</v>
      </c>
      <c r="V2883" s="44">
        <f t="shared" si="90"/>
        <v>715</v>
      </c>
      <c r="W2883" s="44" t="str">
        <f>IFERROR(VLOOKUP(V2883,workings!$B$5:$C$650,2,FALSE),0)</f>
        <v>D</v>
      </c>
      <c r="X2883" s="44"/>
      <c r="Y2883" s="44"/>
      <c r="Z2883" s="44"/>
      <c r="AA2883" s="44"/>
      <c r="AB2883" s="102"/>
      <c r="AC2883" s="102"/>
      <c r="AD2883" s="102"/>
      <c r="AE2883" s="102"/>
      <c r="AF2883" s="102"/>
      <c r="AG2883" s="102"/>
      <c r="AH2883" s="102"/>
      <c r="AI2883" s="102"/>
      <c r="AJ2883" s="102"/>
      <c r="AK2883" s="102"/>
      <c r="AL2883" s="102"/>
      <c r="AM2883" s="102"/>
      <c r="AN2883" s="102"/>
      <c r="AO2883" s="102"/>
      <c r="AP2883" s="102"/>
      <c r="AQ2883" s="102"/>
      <c r="AR2883" s="102"/>
      <c r="AS2883" s="102"/>
      <c r="AT2883" s="102"/>
      <c r="AU2883" s="102"/>
      <c r="AV2883" s="102"/>
      <c r="AW2883" s="102"/>
      <c r="AX2883" s="102"/>
      <c r="AY2883" s="102"/>
      <c r="AZ2883" s="102"/>
      <c r="BA2883" s="102"/>
      <c r="BB2883" s="102"/>
      <c r="BC2883" s="102"/>
      <c r="BD2883" s="102"/>
      <c r="BE2883" s="102"/>
      <c r="BF2883" s="102"/>
      <c r="BG2883" s="102"/>
      <c r="BH2883" s="102"/>
      <c r="BI2883" s="102"/>
      <c r="BJ2883" s="102"/>
      <c r="BK2883" s="102"/>
      <c r="BL2883" s="102"/>
      <c r="BM2883" s="102"/>
    </row>
    <row r="2884" spans="1:65" customFormat="1" ht="15.75" customHeight="1" thickBot="1" x14ac:dyDescent="0.25">
      <c r="A2884" s="245">
        <v>716</v>
      </c>
      <c r="B2884" s="282">
        <v>8</v>
      </c>
      <c r="C2884" s="165" t="s">
        <v>34</v>
      </c>
      <c r="D2884" s="165" t="s">
        <v>65</v>
      </c>
      <c r="E2884" s="162" t="s">
        <v>36</v>
      </c>
      <c r="F2884" s="159"/>
      <c r="G2884" s="16"/>
      <c r="H2884" s="16"/>
      <c r="I2884" s="16"/>
      <c r="J2884" s="16"/>
      <c r="K2884" s="16"/>
      <c r="L2884" s="16"/>
      <c r="M2884" s="16"/>
      <c r="N2884" s="16"/>
      <c r="O2884" s="9"/>
      <c r="P2884" s="278"/>
      <c r="Q2884" s="278"/>
      <c r="R2884" s="278"/>
      <c r="S2884" s="10"/>
      <c r="T2884" s="156"/>
      <c r="U2884" s="44">
        <f t="shared" si="89"/>
        <v>0</v>
      </c>
      <c r="V2884" s="44">
        <f t="shared" si="90"/>
        <v>716</v>
      </c>
      <c r="W2884" s="44">
        <f>IFERROR(VLOOKUP(V2884,workings!$B$5:$C$650,2,FALSE),0)</f>
        <v>0</v>
      </c>
      <c r="X2884" s="44"/>
      <c r="Y2884" s="44"/>
      <c r="Z2884" s="44"/>
      <c r="AA2884" s="44"/>
      <c r="AB2884" s="102"/>
      <c r="AC2884" s="102"/>
      <c r="AD2884" s="102"/>
      <c r="AE2884" s="102"/>
      <c r="AF2884" s="102"/>
      <c r="AG2884" s="102"/>
      <c r="AH2884" s="102"/>
      <c r="AI2884" s="102"/>
      <c r="AJ2884" s="102"/>
      <c r="AK2884" s="102"/>
      <c r="AL2884" s="102"/>
      <c r="AM2884" s="102"/>
      <c r="AN2884" s="102"/>
      <c r="AO2884" s="102"/>
      <c r="AP2884" s="102"/>
      <c r="AQ2884" s="102"/>
      <c r="AR2884" s="102"/>
      <c r="AS2884" s="102"/>
      <c r="AT2884" s="102"/>
      <c r="AU2884" s="102"/>
      <c r="AV2884" s="102"/>
      <c r="AW2884" s="102"/>
      <c r="AX2884" s="102"/>
      <c r="AY2884" s="102"/>
      <c r="AZ2884" s="102"/>
      <c r="BA2884" s="102"/>
      <c r="BB2884" s="102"/>
      <c r="BC2884" s="102"/>
      <c r="BD2884" s="102"/>
      <c r="BE2884" s="102"/>
      <c r="BF2884" s="102"/>
      <c r="BG2884" s="102"/>
      <c r="BH2884" s="102"/>
      <c r="BI2884" s="102"/>
      <c r="BJ2884" s="102"/>
      <c r="BK2884" s="102"/>
      <c r="BL2884" s="102"/>
      <c r="BM2884" s="102"/>
    </row>
    <row r="2885" spans="1:65" customFormat="1" ht="15.75" thickBot="1" x14ac:dyDescent="0.25">
      <c r="A2885" s="160"/>
      <c r="B2885" s="283"/>
      <c r="C2885" s="166"/>
      <c r="D2885" s="166"/>
      <c r="E2885" s="163"/>
      <c r="F2885" s="160"/>
      <c r="G2885" s="150" t="s">
        <v>83</v>
      </c>
      <c r="H2885" s="243"/>
      <c r="I2885" s="243"/>
      <c r="J2885" s="243"/>
      <c r="K2885" s="243"/>
      <c r="L2885" s="243"/>
      <c r="M2885" s="243"/>
      <c r="N2885" s="244"/>
      <c r="O2885" s="11"/>
      <c r="P2885" s="142"/>
      <c r="Q2885" s="142"/>
      <c r="R2885" s="142"/>
      <c r="S2885" s="12"/>
      <c r="T2885" s="157"/>
      <c r="U2885" s="44">
        <f t="shared" si="89"/>
        <v>0</v>
      </c>
      <c r="V2885" s="44">
        <f t="shared" si="90"/>
        <v>716</v>
      </c>
      <c r="W2885" s="44">
        <f>IFERROR(VLOOKUP(V2885,workings!$B$5:$C$650,2,FALSE),0)</f>
        <v>0</v>
      </c>
      <c r="X2885" s="44"/>
      <c r="Y2885" s="44"/>
      <c r="Z2885" s="44"/>
      <c r="AA2885" s="44"/>
      <c r="AB2885" s="102"/>
      <c r="AC2885" s="102"/>
      <c r="AD2885" s="102"/>
      <c r="AE2885" s="102"/>
      <c r="AF2885" s="102"/>
      <c r="AG2885" s="102"/>
      <c r="AH2885" s="102"/>
      <c r="AI2885" s="102"/>
      <c r="AJ2885" s="102"/>
      <c r="AK2885" s="102"/>
      <c r="AL2885" s="102"/>
      <c r="AM2885" s="102"/>
      <c r="AN2885" s="102"/>
      <c r="AO2885" s="102"/>
      <c r="AP2885" s="102"/>
      <c r="AQ2885" s="102"/>
      <c r="AR2885" s="102"/>
      <c r="AS2885" s="102"/>
      <c r="AT2885" s="102"/>
      <c r="AU2885" s="102"/>
      <c r="AV2885" s="102"/>
      <c r="AW2885" s="102"/>
      <c r="AX2885" s="102"/>
      <c r="AY2885" s="102"/>
      <c r="AZ2885" s="102"/>
      <c r="BA2885" s="102"/>
      <c r="BB2885" s="102"/>
      <c r="BC2885" s="102"/>
      <c r="BD2885" s="102"/>
      <c r="BE2885" s="102"/>
      <c r="BF2885" s="102"/>
      <c r="BG2885" s="102"/>
      <c r="BH2885" s="102"/>
      <c r="BI2885" s="102"/>
      <c r="BJ2885" s="102"/>
      <c r="BK2885" s="102"/>
      <c r="BL2885" s="102"/>
      <c r="BM2885" s="102"/>
    </row>
    <row r="2886" spans="1:65" customFormat="1" ht="15" x14ac:dyDescent="0.2">
      <c r="A2886" s="160"/>
      <c r="B2886" s="283"/>
      <c r="C2886" s="166"/>
      <c r="D2886" s="166"/>
      <c r="E2886" s="163"/>
      <c r="F2886" s="160"/>
      <c r="G2886" s="150"/>
      <c r="H2886" s="151"/>
      <c r="I2886" s="151"/>
      <c r="J2886" s="151"/>
      <c r="K2886" s="151"/>
      <c r="L2886" s="151"/>
      <c r="M2886" s="151"/>
      <c r="N2886" s="152"/>
      <c r="O2886" s="9"/>
      <c r="P2886" s="278"/>
      <c r="Q2886" s="278"/>
      <c r="R2886" s="278"/>
      <c r="S2886" s="13"/>
      <c r="T2886" s="157"/>
      <c r="U2886" s="44">
        <f t="shared" si="89"/>
        <v>0</v>
      </c>
      <c r="V2886" s="44">
        <f t="shared" si="90"/>
        <v>716</v>
      </c>
      <c r="W2886" s="44">
        <f>IFERROR(VLOOKUP(V2886,workings!$B$5:$C$650,2,FALSE),0)</f>
        <v>0</v>
      </c>
      <c r="X2886" s="44"/>
      <c r="Y2886" s="44"/>
      <c r="Z2886" s="44"/>
      <c r="AA2886" s="44"/>
      <c r="AB2886" s="102"/>
      <c r="AC2886" s="102"/>
      <c r="AD2886" s="102"/>
      <c r="AE2886" s="102"/>
      <c r="AF2886" s="102"/>
      <c r="AG2886" s="102"/>
      <c r="AH2886" s="102"/>
      <c r="AI2886" s="102"/>
      <c r="AJ2886" s="102"/>
      <c r="AK2886" s="102"/>
      <c r="AL2886" s="102"/>
      <c r="AM2886" s="102"/>
      <c r="AN2886" s="102"/>
      <c r="AO2886" s="102"/>
      <c r="AP2886" s="102"/>
      <c r="AQ2886" s="102"/>
      <c r="AR2886" s="102"/>
      <c r="AS2886" s="102"/>
      <c r="AT2886" s="102"/>
      <c r="AU2886" s="102"/>
      <c r="AV2886" s="102"/>
      <c r="AW2886" s="102"/>
      <c r="AX2886" s="102"/>
      <c r="AY2886" s="102"/>
      <c r="AZ2886" s="102"/>
      <c r="BA2886" s="102"/>
      <c r="BB2886" s="102"/>
      <c r="BC2886" s="102"/>
      <c r="BD2886" s="102"/>
      <c r="BE2886" s="102"/>
      <c r="BF2886" s="102"/>
      <c r="BG2886" s="102"/>
      <c r="BH2886" s="102"/>
      <c r="BI2886" s="102"/>
      <c r="BJ2886" s="102"/>
      <c r="BK2886" s="102"/>
      <c r="BL2886" s="102"/>
      <c r="BM2886" s="102"/>
    </row>
    <row r="2887" spans="1:65" customFormat="1" ht="15.75" thickBot="1" x14ac:dyDescent="0.25">
      <c r="A2887" s="246"/>
      <c r="B2887" s="284"/>
      <c r="C2887" s="167"/>
      <c r="D2887" s="167"/>
      <c r="E2887" s="164"/>
      <c r="F2887" s="161"/>
      <c r="G2887" s="153" t="s">
        <v>83</v>
      </c>
      <c r="H2887" s="154"/>
      <c r="I2887" s="154"/>
      <c r="J2887" s="154"/>
      <c r="K2887" s="154"/>
      <c r="L2887" s="154"/>
      <c r="M2887" s="154"/>
      <c r="N2887" s="155"/>
      <c r="O2887" s="11"/>
      <c r="P2887" s="231"/>
      <c r="Q2887" s="232"/>
      <c r="R2887" s="233"/>
      <c r="S2887" s="14"/>
      <c r="T2887" s="158"/>
      <c r="U2887" s="44">
        <f t="shared" si="89"/>
        <v>0</v>
      </c>
      <c r="V2887" s="44">
        <f t="shared" si="90"/>
        <v>716</v>
      </c>
      <c r="W2887" s="44">
        <f>IFERROR(VLOOKUP(V2887,workings!$B$5:$C$650,2,FALSE),0)</f>
        <v>0</v>
      </c>
      <c r="X2887" s="44"/>
      <c r="Y2887" s="44"/>
      <c r="Z2887" s="44"/>
      <c r="AA2887" s="44"/>
      <c r="AB2887" s="102"/>
      <c r="AC2887" s="102"/>
      <c r="AD2887" s="102"/>
      <c r="AE2887" s="102"/>
      <c r="AF2887" s="102"/>
      <c r="AG2887" s="102"/>
      <c r="AH2887" s="102"/>
      <c r="AI2887" s="102"/>
      <c r="AJ2887" s="102"/>
      <c r="AK2887" s="102"/>
      <c r="AL2887" s="102"/>
      <c r="AM2887" s="102"/>
      <c r="AN2887" s="102"/>
      <c r="AO2887" s="102"/>
      <c r="AP2887" s="102"/>
      <c r="AQ2887" s="102"/>
      <c r="AR2887" s="102"/>
      <c r="AS2887" s="102"/>
      <c r="AT2887" s="102"/>
      <c r="AU2887" s="102"/>
      <c r="AV2887" s="102"/>
      <c r="AW2887" s="102"/>
      <c r="AX2887" s="102"/>
      <c r="AY2887" s="102"/>
      <c r="AZ2887" s="102"/>
      <c r="BA2887" s="102"/>
      <c r="BB2887" s="102"/>
      <c r="BC2887" s="102"/>
      <c r="BD2887" s="102"/>
      <c r="BE2887" s="102"/>
      <c r="BF2887" s="102"/>
      <c r="BG2887" s="102"/>
      <c r="BH2887" s="102"/>
      <c r="BI2887" s="102"/>
      <c r="BJ2887" s="102"/>
      <c r="BK2887" s="102"/>
      <c r="BL2887" s="102"/>
      <c r="BM2887" s="102"/>
    </row>
    <row r="2888" spans="1:65" customFormat="1" ht="15.75" customHeight="1" thickBot="1" x14ac:dyDescent="0.25">
      <c r="A2888" s="245">
        <v>717</v>
      </c>
      <c r="B2888" s="282">
        <v>8</v>
      </c>
      <c r="C2888" s="165" t="s">
        <v>34</v>
      </c>
      <c r="D2888" s="165" t="s">
        <v>142</v>
      </c>
      <c r="E2888" s="162" t="s">
        <v>36</v>
      </c>
      <c r="F2888" s="159" t="s">
        <v>1238</v>
      </c>
      <c r="G2888" s="16" t="s">
        <v>38</v>
      </c>
      <c r="H2888" s="16" t="s">
        <v>38</v>
      </c>
      <c r="I2888" s="16"/>
      <c r="J2888" s="16"/>
      <c r="K2888" s="16"/>
      <c r="L2888" s="16"/>
      <c r="M2888" s="16"/>
      <c r="N2888" s="16"/>
      <c r="O2888" s="9"/>
      <c r="P2888" s="278"/>
      <c r="Q2888" s="278"/>
      <c r="R2888" s="278"/>
      <c r="S2888" s="10"/>
      <c r="T2888" s="156"/>
      <c r="U2888" s="44">
        <f t="shared" si="89"/>
        <v>0</v>
      </c>
      <c r="V2888" s="44">
        <f t="shared" si="90"/>
        <v>717</v>
      </c>
      <c r="W2888" s="44" t="str">
        <f>IFERROR(VLOOKUP(V2888,workings!$B$5:$C$650,2,FALSE),0)</f>
        <v>D</v>
      </c>
      <c r="X2888" s="44"/>
      <c r="Y2888" s="44"/>
      <c r="Z2888" s="44"/>
      <c r="AA2888" s="44"/>
      <c r="AB2888" s="102"/>
      <c r="AC2888" s="102"/>
      <c r="AD2888" s="102"/>
      <c r="AE2888" s="102"/>
      <c r="AF2888" s="102"/>
      <c r="AG2888" s="102"/>
      <c r="AH2888" s="102"/>
      <c r="AI2888" s="102"/>
      <c r="AJ2888" s="102"/>
      <c r="AK2888" s="102"/>
      <c r="AL2888" s="102"/>
      <c r="AM2888" s="102"/>
      <c r="AN2888" s="102"/>
      <c r="AO2888" s="102"/>
      <c r="AP2888" s="102"/>
      <c r="AQ2888" s="102"/>
      <c r="AR2888" s="102"/>
      <c r="AS2888" s="102"/>
      <c r="AT2888" s="102"/>
      <c r="AU2888" s="102"/>
      <c r="AV2888" s="102"/>
      <c r="AW2888" s="102"/>
      <c r="AX2888" s="102"/>
      <c r="AY2888" s="102"/>
      <c r="AZ2888" s="102"/>
      <c r="BA2888" s="102"/>
      <c r="BB2888" s="102"/>
      <c r="BC2888" s="102"/>
      <c r="BD2888" s="102"/>
      <c r="BE2888" s="102"/>
      <c r="BF2888" s="102"/>
      <c r="BG2888" s="102"/>
      <c r="BH2888" s="102"/>
      <c r="BI2888" s="102"/>
      <c r="BJ2888" s="102"/>
      <c r="BK2888" s="102"/>
      <c r="BL2888" s="102"/>
      <c r="BM2888" s="102"/>
    </row>
    <row r="2889" spans="1:65" customFormat="1" ht="15.75" thickBot="1" x14ac:dyDescent="0.25">
      <c r="A2889" s="160"/>
      <c r="B2889" s="283"/>
      <c r="C2889" s="166"/>
      <c r="D2889" s="166"/>
      <c r="E2889" s="163"/>
      <c r="F2889" s="160"/>
      <c r="G2889" s="150"/>
      <c r="H2889" s="243"/>
      <c r="I2889" s="243"/>
      <c r="J2889" s="243"/>
      <c r="K2889" s="243"/>
      <c r="L2889" s="243"/>
      <c r="M2889" s="243"/>
      <c r="N2889" s="244"/>
      <c r="O2889" s="11" t="s">
        <v>45</v>
      </c>
      <c r="P2889" s="142" t="s">
        <v>64</v>
      </c>
      <c r="Q2889" s="142"/>
      <c r="R2889" s="142"/>
      <c r="S2889" s="12"/>
      <c r="T2889" s="157"/>
      <c r="U2889" s="44" t="str">
        <f t="shared" si="89"/>
        <v>D</v>
      </c>
      <c r="V2889" s="44">
        <f t="shared" si="90"/>
        <v>717</v>
      </c>
      <c r="W2889" s="44" t="str">
        <f>IFERROR(VLOOKUP(V2889,workings!$B$5:$C$650,2,FALSE),0)</f>
        <v>D</v>
      </c>
      <c r="X2889" s="44"/>
      <c r="Y2889" s="44"/>
      <c r="Z2889" s="44"/>
      <c r="AA2889" s="44"/>
      <c r="AB2889" s="102"/>
      <c r="AC2889" s="102"/>
      <c r="AD2889" s="102"/>
      <c r="AE2889" s="102"/>
      <c r="AF2889" s="102"/>
      <c r="AG2889" s="102"/>
      <c r="AH2889" s="102"/>
      <c r="AI2889" s="102"/>
      <c r="AJ2889" s="102"/>
      <c r="AK2889" s="102"/>
      <c r="AL2889" s="102"/>
      <c r="AM2889" s="102"/>
      <c r="AN2889" s="102"/>
      <c r="AO2889" s="102"/>
      <c r="AP2889" s="102"/>
      <c r="AQ2889" s="102"/>
      <c r="AR2889" s="102"/>
      <c r="AS2889" s="102"/>
      <c r="AT2889" s="102"/>
      <c r="AU2889" s="102"/>
      <c r="AV2889" s="102"/>
      <c r="AW2889" s="102"/>
      <c r="AX2889" s="102"/>
      <c r="AY2889" s="102"/>
      <c r="AZ2889" s="102"/>
      <c r="BA2889" s="102"/>
      <c r="BB2889" s="102"/>
      <c r="BC2889" s="102"/>
      <c r="BD2889" s="102"/>
      <c r="BE2889" s="102"/>
      <c r="BF2889" s="102"/>
      <c r="BG2889" s="102"/>
      <c r="BH2889" s="102"/>
      <c r="BI2889" s="102"/>
      <c r="BJ2889" s="102"/>
      <c r="BK2889" s="102"/>
      <c r="BL2889" s="102"/>
      <c r="BM2889" s="102"/>
    </row>
    <row r="2890" spans="1:65" customFormat="1" ht="15" x14ac:dyDescent="0.2">
      <c r="A2890" s="160"/>
      <c r="B2890" s="283"/>
      <c r="C2890" s="166"/>
      <c r="D2890" s="166"/>
      <c r="E2890" s="163"/>
      <c r="F2890" s="160" t="s">
        <v>1238</v>
      </c>
      <c r="G2890" s="150" t="s">
        <v>38</v>
      </c>
      <c r="H2890" s="151" t="s">
        <v>38</v>
      </c>
      <c r="I2890" s="151"/>
      <c r="J2890" s="151"/>
      <c r="K2890" s="151"/>
      <c r="L2890" s="151"/>
      <c r="M2890" s="151"/>
      <c r="N2890" s="152"/>
      <c r="O2890" s="9"/>
      <c r="P2890" s="278"/>
      <c r="Q2890" s="278"/>
      <c r="R2890" s="278"/>
      <c r="S2890" s="13"/>
      <c r="T2890" s="157"/>
      <c r="U2890" s="44">
        <f t="shared" si="89"/>
        <v>0</v>
      </c>
      <c r="V2890" s="44">
        <f t="shared" si="90"/>
        <v>717</v>
      </c>
      <c r="W2890" s="44" t="str">
        <f>IFERROR(VLOOKUP(V2890,workings!$B$5:$C$650,2,FALSE),0)</f>
        <v>D</v>
      </c>
      <c r="X2890" s="44"/>
      <c r="Y2890" s="44"/>
      <c r="Z2890" s="44"/>
      <c r="AA2890" s="44"/>
      <c r="AB2890" s="102"/>
      <c r="AC2890" s="102"/>
      <c r="AD2890" s="102"/>
      <c r="AE2890" s="102"/>
      <c r="AF2890" s="102"/>
      <c r="AG2890" s="102"/>
      <c r="AH2890" s="102"/>
      <c r="AI2890" s="102"/>
      <c r="AJ2890" s="102"/>
      <c r="AK2890" s="102"/>
      <c r="AL2890" s="102"/>
      <c r="AM2890" s="102"/>
      <c r="AN2890" s="102"/>
      <c r="AO2890" s="102"/>
      <c r="AP2890" s="102"/>
      <c r="AQ2890" s="102"/>
      <c r="AR2890" s="102"/>
      <c r="AS2890" s="102"/>
      <c r="AT2890" s="102"/>
      <c r="AU2890" s="102"/>
      <c r="AV2890" s="102"/>
      <c r="AW2890" s="102"/>
      <c r="AX2890" s="102"/>
      <c r="AY2890" s="102"/>
      <c r="AZ2890" s="102"/>
      <c r="BA2890" s="102"/>
      <c r="BB2890" s="102"/>
      <c r="BC2890" s="102"/>
      <c r="BD2890" s="102"/>
      <c r="BE2890" s="102"/>
      <c r="BF2890" s="102"/>
      <c r="BG2890" s="102"/>
      <c r="BH2890" s="102"/>
      <c r="BI2890" s="102"/>
      <c r="BJ2890" s="102"/>
      <c r="BK2890" s="102"/>
      <c r="BL2890" s="102"/>
      <c r="BM2890" s="102"/>
    </row>
    <row r="2891" spans="1:65" customFormat="1" ht="15.75" thickBot="1" x14ac:dyDescent="0.25">
      <c r="A2891" s="246"/>
      <c r="B2891" s="284"/>
      <c r="C2891" s="167"/>
      <c r="D2891" s="167"/>
      <c r="E2891" s="164"/>
      <c r="F2891" s="161"/>
      <c r="G2891" s="153"/>
      <c r="H2891" s="154"/>
      <c r="I2891" s="154"/>
      <c r="J2891" s="154"/>
      <c r="K2891" s="154"/>
      <c r="L2891" s="154"/>
      <c r="M2891" s="154"/>
      <c r="N2891" s="155"/>
      <c r="O2891" s="11"/>
      <c r="P2891" s="231"/>
      <c r="Q2891" s="232"/>
      <c r="R2891" s="233"/>
      <c r="S2891" s="14"/>
      <c r="T2891" s="158"/>
      <c r="U2891" s="44">
        <f t="shared" si="89"/>
        <v>0</v>
      </c>
      <c r="V2891" s="44">
        <f t="shared" si="90"/>
        <v>717</v>
      </c>
      <c r="W2891" s="44" t="str">
        <f>IFERROR(VLOOKUP(V2891,workings!$B$5:$C$650,2,FALSE),0)</f>
        <v>D</v>
      </c>
      <c r="X2891" s="44"/>
      <c r="Y2891" s="44"/>
      <c r="Z2891" s="44"/>
      <c r="AA2891" s="44"/>
      <c r="AB2891" s="102"/>
      <c r="AC2891" s="102"/>
      <c r="AD2891" s="102"/>
      <c r="AE2891" s="102"/>
      <c r="AF2891" s="102"/>
      <c r="AG2891" s="102"/>
      <c r="AH2891" s="102"/>
      <c r="AI2891" s="102"/>
      <c r="AJ2891" s="102"/>
      <c r="AK2891" s="102"/>
      <c r="AL2891" s="102"/>
      <c r="AM2891" s="102"/>
      <c r="AN2891" s="102"/>
      <c r="AO2891" s="102"/>
      <c r="AP2891" s="102"/>
      <c r="AQ2891" s="102"/>
      <c r="AR2891" s="102"/>
      <c r="AS2891" s="102"/>
      <c r="AT2891" s="102"/>
      <c r="AU2891" s="102"/>
      <c r="AV2891" s="102"/>
      <c r="AW2891" s="102"/>
      <c r="AX2891" s="102"/>
      <c r="AY2891" s="102"/>
      <c r="AZ2891" s="102"/>
      <c r="BA2891" s="102"/>
      <c r="BB2891" s="102"/>
      <c r="BC2891" s="102"/>
      <c r="BD2891" s="102"/>
      <c r="BE2891" s="102"/>
      <c r="BF2891" s="102"/>
      <c r="BG2891" s="102"/>
      <c r="BH2891" s="102"/>
      <c r="BI2891" s="102"/>
      <c r="BJ2891" s="102"/>
      <c r="BK2891" s="102"/>
      <c r="BL2891" s="102"/>
      <c r="BM2891" s="102"/>
    </row>
    <row r="2892" spans="1:65" customFormat="1" ht="15.75" customHeight="1" thickBot="1" x14ac:dyDescent="0.25">
      <c r="A2892" s="245">
        <v>718</v>
      </c>
      <c r="B2892" s="282">
        <v>8</v>
      </c>
      <c r="C2892" s="165" t="s">
        <v>34</v>
      </c>
      <c r="D2892" s="165" t="s">
        <v>65</v>
      </c>
      <c r="E2892" s="237" t="s">
        <v>51</v>
      </c>
      <c r="F2892" s="159" t="s">
        <v>1239</v>
      </c>
      <c r="G2892" s="16"/>
      <c r="H2892" s="16" t="s">
        <v>38</v>
      </c>
      <c r="I2892" s="16"/>
      <c r="J2892" s="16"/>
      <c r="K2892" s="16"/>
      <c r="L2892" s="16"/>
      <c r="M2892" s="16"/>
      <c r="N2892" s="16"/>
      <c r="O2892" s="9"/>
      <c r="P2892" s="278"/>
      <c r="Q2892" s="278"/>
      <c r="R2892" s="278"/>
      <c r="S2892" s="10"/>
      <c r="T2892" s="156"/>
      <c r="U2892" s="44">
        <f t="shared" si="89"/>
        <v>0</v>
      </c>
      <c r="V2892" s="44">
        <f t="shared" si="90"/>
        <v>718</v>
      </c>
      <c r="W2892" s="44">
        <f>IFERROR(VLOOKUP(V2892,workings!$B$5:$C$650,2,FALSE),0)</f>
        <v>0</v>
      </c>
      <c r="X2892" s="44"/>
      <c r="Y2892" s="44"/>
      <c r="Z2892" s="44"/>
      <c r="AA2892" s="44"/>
      <c r="AB2892" s="102"/>
      <c r="AC2892" s="102"/>
      <c r="AD2892" s="102"/>
      <c r="AE2892" s="102"/>
      <c r="AF2892" s="102"/>
      <c r="AG2892" s="102"/>
      <c r="AH2892" s="102"/>
      <c r="AI2892" s="102"/>
      <c r="AJ2892" s="102"/>
      <c r="AK2892" s="102"/>
      <c r="AL2892" s="102"/>
      <c r="AM2892" s="102"/>
      <c r="AN2892" s="102"/>
      <c r="AO2892" s="102"/>
      <c r="AP2892" s="102"/>
      <c r="AQ2892" s="102"/>
      <c r="AR2892" s="102"/>
      <c r="AS2892" s="102"/>
      <c r="AT2892" s="102"/>
      <c r="AU2892" s="102"/>
      <c r="AV2892" s="102"/>
      <c r="AW2892" s="102"/>
      <c r="AX2892" s="102"/>
      <c r="AY2892" s="102"/>
      <c r="AZ2892" s="102"/>
      <c r="BA2892" s="102"/>
      <c r="BB2892" s="102"/>
      <c r="BC2892" s="102"/>
      <c r="BD2892" s="102"/>
      <c r="BE2892" s="102"/>
      <c r="BF2892" s="102"/>
      <c r="BG2892" s="102"/>
      <c r="BH2892" s="102"/>
      <c r="BI2892" s="102"/>
      <c r="BJ2892" s="102"/>
      <c r="BK2892" s="102"/>
      <c r="BL2892" s="102"/>
      <c r="BM2892" s="102"/>
    </row>
    <row r="2893" spans="1:65" customFormat="1" ht="15.75" thickBot="1" x14ac:dyDescent="0.25">
      <c r="A2893" s="160"/>
      <c r="B2893" s="283"/>
      <c r="C2893" s="166"/>
      <c r="D2893" s="166"/>
      <c r="E2893" s="238"/>
      <c r="F2893" s="160"/>
      <c r="G2893" s="150" t="s">
        <v>3014</v>
      </c>
      <c r="H2893" s="243"/>
      <c r="I2893" s="243"/>
      <c r="J2893" s="243"/>
      <c r="K2893" s="243"/>
      <c r="L2893" s="243"/>
      <c r="M2893" s="243"/>
      <c r="N2893" s="244"/>
      <c r="O2893" s="11"/>
      <c r="P2893" s="142" t="s">
        <v>39</v>
      </c>
      <c r="Q2893" s="142"/>
      <c r="R2893" s="142"/>
      <c r="S2893" s="12"/>
      <c r="T2893" s="157"/>
      <c r="U2893" s="44">
        <f t="shared" ref="U2893:U2956" si="91">O2893</f>
        <v>0</v>
      </c>
      <c r="V2893" s="44">
        <f t="shared" ref="V2893:V2956" si="92">IF(A2893&gt;0,A2893,V2892)</f>
        <v>718</v>
      </c>
      <c r="W2893" s="44">
        <f>IFERROR(VLOOKUP(V2893,workings!$B$5:$C$650,2,FALSE),0)</f>
        <v>0</v>
      </c>
      <c r="X2893" s="44"/>
      <c r="Y2893" s="44"/>
      <c r="Z2893" s="44"/>
      <c r="AA2893" s="44"/>
      <c r="AB2893" s="102"/>
      <c r="AC2893" s="102"/>
      <c r="AD2893" s="102"/>
      <c r="AE2893" s="102"/>
      <c r="AF2893" s="102"/>
      <c r="AG2893" s="102"/>
      <c r="AH2893" s="102"/>
      <c r="AI2893" s="102"/>
      <c r="AJ2893" s="102"/>
      <c r="AK2893" s="102"/>
      <c r="AL2893" s="102"/>
      <c r="AM2893" s="102"/>
      <c r="AN2893" s="102"/>
      <c r="AO2893" s="102"/>
      <c r="AP2893" s="102"/>
      <c r="AQ2893" s="102"/>
      <c r="AR2893" s="102"/>
      <c r="AS2893" s="102"/>
      <c r="AT2893" s="102"/>
      <c r="AU2893" s="102"/>
      <c r="AV2893" s="102"/>
      <c r="AW2893" s="102"/>
      <c r="AX2893" s="102"/>
      <c r="AY2893" s="102"/>
      <c r="AZ2893" s="102"/>
      <c r="BA2893" s="102"/>
      <c r="BB2893" s="102"/>
      <c r="BC2893" s="102"/>
      <c r="BD2893" s="102"/>
      <c r="BE2893" s="102"/>
      <c r="BF2893" s="102"/>
      <c r="BG2893" s="102"/>
      <c r="BH2893" s="102"/>
      <c r="BI2893" s="102"/>
      <c r="BJ2893" s="102"/>
      <c r="BK2893" s="102"/>
      <c r="BL2893" s="102"/>
      <c r="BM2893" s="102"/>
    </row>
    <row r="2894" spans="1:65" customFormat="1" ht="15" x14ac:dyDescent="0.2">
      <c r="A2894" s="160"/>
      <c r="B2894" s="283"/>
      <c r="C2894" s="166"/>
      <c r="D2894" s="166"/>
      <c r="E2894" s="238"/>
      <c r="F2894" s="160" t="s">
        <v>1239</v>
      </c>
      <c r="G2894" s="150" t="s">
        <v>38</v>
      </c>
      <c r="H2894" s="151" t="s">
        <v>38</v>
      </c>
      <c r="I2894" s="151"/>
      <c r="J2894" s="151"/>
      <c r="K2894" s="151"/>
      <c r="L2894" s="151"/>
      <c r="M2894" s="151"/>
      <c r="N2894" s="152"/>
      <c r="O2894" s="9"/>
      <c r="P2894" s="278"/>
      <c r="Q2894" s="278"/>
      <c r="R2894" s="278"/>
      <c r="S2894" s="13"/>
      <c r="T2894" s="157"/>
      <c r="U2894" s="44">
        <f t="shared" si="91"/>
        <v>0</v>
      </c>
      <c r="V2894" s="44">
        <f t="shared" si="92"/>
        <v>718</v>
      </c>
      <c r="W2894" s="44">
        <f>IFERROR(VLOOKUP(V2894,workings!$B$5:$C$650,2,FALSE),0)</f>
        <v>0</v>
      </c>
      <c r="X2894" s="44"/>
      <c r="Y2894" s="44"/>
      <c r="Z2894" s="44"/>
      <c r="AA2894" s="44"/>
      <c r="AB2894" s="102"/>
      <c r="AC2894" s="102"/>
      <c r="AD2894" s="102"/>
      <c r="AE2894" s="102"/>
      <c r="AF2894" s="102"/>
      <c r="AG2894" s="102"/>
      <c r="AH2894" s="102"/>
      <c r="AI2894" s="102"/>
      <c r="AJ2894" s="102"/>
      <c r="AK2894" s="102"/>
      <c r="AL2894" s="102"/>
      <c r="AM2894" s="102"/>
      <c r="AN2894" s="102"/>
      <c r="AO2894" s="102"/>
      <c r="AP2894" s="102"/>
      <c r="AQ2894" s="102"/>
      <c r="AR2894" s="102"/>
      <c r="AS2894" s="102"/>
      <c r="AT2894" s="102"/>
      <c r="AU2894" s="102"/>
      <c r="AV2894" s="102"/>
      <c r="AW2894" s="102"/>
      <c r="AX2894" s="102"/>
      <c r="AY2894" s="102"/>
      <c r="AZ2894" s="102"/>
      <c r="BA2894" s="102"/>
      <c r="BB2894" s="102"/>
      <c r="BC2894" s="102"/>
      <c r="BD2894" s="102"/>
      <c r="BE2894" s="102"/>
      <c r="BF2894" s="102"/>
      <c r="BG2894" s="102"/>
      <c r="BH2894" s="102"/>
      <c r="BI2894" s="102"/>
      <c r="BJ2894" s="102"/>
      <c r="BK2894" s="102"/>
      <c r="BL2894" s="102"/>
      <c r="BM2894" s="102"/>
    </row>
    <row r="2895" spans="1:65" customFormat="1" ht="15.75" thickBot="1" x14ac:dyDescent="0.25">
      <c r="A2895" s="246"/>
      <c r="B2895" s="284"/>
      <c r="C2895" s="167"/>
      <c r="D2895" s="167"/>
      <c r="E2895" s="239"/>
      <c r="F2895" s="161"/>
      <c r="G2895" s="153"/>
      <c r="H2895" s="154"/>
      <c r="I2895" s="154"/>
      <c r="J2895" s="154"/>
      <c r="K2895" s="154"/>
      <c r="L2895" s="154"/>
      <c r="M2895" s="154"/>
      <c r="N2895" s="155"/>
      <c r="O2895" s="11"/>
      <c r="P2895" s="231"/>
      <c r="Q2895" s="232"/>
      <c r="R2895" s="233"/>
      <c r="S2895" s="14"/>
      <c r="T2895" s="158"/>
      <c r="U2895" s="44">
        <f t="shared" si="91"/>
        <v>0</v>
      </c>
      <c r="V2895" s="44">
        <f t="shared" si="92"/>
        <v>718</v>
      </c>
      <c r="W2895" s="44">
        <f>IFERROR(VLOOKUP(V2895,workings!$B$5:$C$650,2,FALSE),0)</f>
        <v>0</v>
      </c>
      <c r="X2895" s="44"/>
      <c r="Y2895" s="44"/>
      <c r="Z2895" s="44"/>
      <c r="AA2895" s="44"/>
      <c r="AB2895" s="102"/>
      <c r="AC2895" s="102"/>
      <c r="AD2895" s="102"/>
      <c r="AE2895" s="102"/>
      <c r="AF2895" s="102"/>
      <c r="AG2895" s="102"/>
      <c r="AH2895" s="102"/>
      <c r="AI2895" s="102"/>
      <c r="AJ2895" s="102"/>
      <c r="AK2895" s="102"/>
      <c r="AL2895" s="102"/>
      <c r="AM2895" s="102"/>
      <c r="AN2895" s="102"/>
      <c r="AO2895" s="102"/>
      <c r="AP2895" s="102"/>
      <c r="AQ2895" s="102"/>
      <c r="AR2895" s="102"/>
      <c r="AS2895" s="102"/>
      <c r="AT2895" s="102"/>
      <c r="AU2895" s="102"/>
      <c r="AV2895" s="102"/>
      <c r="AW2895" s="102"/>
      <c r="AX2895" s="102"/>
      <c r="AY2895" s="102"/>
      <c r="AZ2895" s="102"/>
      <c r="BA2895" s="102"/>
      <c r="BB2895" s="102"/>
      <c r="BC2895" s="102"/>
      <c r="BD2895" s="102"/>
      <c r="BE2895" s="102"/>
      <c r="BF2895" s="102"/>
      <c r="BG2895" s="102"/>
      <c r="BH2895" s="102"/>
      <c r="BI2895" s="102"/>
      <c r="BJ2895" s="102"/>
      <c r="BK2895" s="102"/>
      <c r="BL2895" s="102"/>
      <c r="BM2895" s="102"/>
    </row>
    <row r="2896" spans="1:65" customFormat="1" ht="15.75" customHeight="1" thickBot="1" x14ac:dyDescent="0.25">
      <c r="A2896" s="245">
        <v>719</v>
      </c>
      <c r="B2896" s="282">
        <v>8</v>
      </c>
      <c r="C2896" s="165" t="s">
        <v>34</v>
      </c>
      <c r="D2896" s="165" t="s">
        <v>203</v>
      </c>
      <c r="E2896" s="237" t="s">
        <v>42</v>
      </c>
      <c r="F2896" s="159" t="s">
        <v>302</v>
      </c>
      <c r="G2896" s="16"/>
      <c r="H2896" s="16" t="s">
        <v>38</v>
      </c>
      <c r="I2896" s="16"/>
      <c r="J2896" s="16"/>
      <c r="K2896" s="16"/>
      <c r="L2896" s="16"/>
      <c r="M2896" s="16" t="s">
        <v>44</v>
      </c>
      <c r="N2896" s="16"/>
      <c r="O2896" s="9" t="s">
        <v>45</v>
      </c>
      <c r="P2896" s="278" t="s">
        <v>1240</v>
      </c>
      <c r="Q2896" s="278"/>
      <c r="R2896" s="278"/>
      <c r="S2896" s="10"/>
      <c r="T2896" s="156"/>
      <c r="U2896" s="44" t="str">
        <f t="shared" si="91"/>
        <v>D</v>
      </c>
      <c r="V2896" s="44">
        <f t="shared" si="92"/>
        <v>719</v>
      </c>
      <c r="W2896" s="44" t="str">
        <f>IFERROR(VLOOKUP(V2896,workings!$B$5:$C$650,2,FALSE),0)</f>
        <v>D</v>
      </c>
      <c r="X2896" s="44"/>
      <c r="Y2896" s="44"/>
      <c r="Z2896" s="44"/>
      <c r="AA2896" s="44"/>
      <c r="AB2896" s="102"/>
      <c r="AC2896" s="102"/>
      <c r="AD2896" s="102"/>
      <c r="AE2896" s="102"/>
      <c r="AF2896" s="102"/>
      <c r="AG2896" s="102"/>
      <c r="AH2896" s="102"/>
      <c r="AI2896" s="102"/>
      <c r="AJ2896" s="102"/>
      <c r="AK2896" s="102"/>
      <c r="AL2896" s="102"/>
      <c r="AM2896" s="102"/>
      <c r="AN2896" s="102"/>
      <c r="AO2896" s="102"/>
      <c r="AP2896" s="102"/>
      <c r="AQ2896" s="102"/>
      <c r="AR2896" s="102"/>
      <c r="AS2896" s="102"/>
      <c r="AT2896" s="102"/>
      <c r="AU2896" s="102"/>
      <c r="AV2896" s="102"/>
      <c r="AW2896" s="102"/>
      <c r="AX2896" s="102"/>
      <c r="AY2896" s="102"/>
      <c r="AZ2896" s="102"/>
      <c r="BA2896" s="102"/>
      <c r="BB2896" s="102"/>
      <c r="BC2896" s="102"/>
      <c r="BD2896" s="102"/>
      <c r="BE2896" s="102"/>
      <c r="BF2896" s="102"/>
      <c r="BG2896" s="102"/>
      <c r="BH2896" s="102"/>
      <c r="BI2896" s="102"/>
      <c r="BJ2896" s="102"/>
      <c r="BK2896" s="102"/>
      <c r="BL2896" s="102"/>
      <c r="BM2896" s="102"/>
    </row>
    <row r="2897" spans="1:65" customFormat="1" ht="15.75" thickBot="1" x14ac:dyDescent="0.25">
      <c r="A2897" s="160"/>
      <c r="B2897" s="283"/>
      <c r="C2897" s="166"/>
      <c r="D2897" s="166"/>
      <c r="E2897" s="238"/>
      <c r="F2897" s="160"/>
      <c r="G2897" s="150"/>
      <c r="H2897" s="243"/>
      <c r="I2897" s="243"/>
      <c r="J2897" s="243"/>
      <c r="K2897" s="243"/>
      <c r="L2897" s="243"/>
      <c r="M2897" s="243"/>
      <c r="N2897" s="244"/>
      <c r="O2897" s="11"/>
      <c r="P2897" s="142" t="s">
        <v>1241</v>
      </c>
      <c r="Q2897" s="142"/>
      <c r="R2897" s="142"/>
      <c r="S2897" s="12"/>
      <c r="T2897" s="157"/>
      <c r="U2897" s="44">
        <f t="shared" si="91"/>
        <v>0</v>
      </c>
      <c r="V2897" s="44">
        <f t="shared" si="92"/>
        <v>719</v>
      </c>
      <c r="W2897" s="44" t="str">
        <f>IFERROR(VLOOKUP(V2897,workings!$B$5:$C$650,2,FALSE),0)</f>
        <v>D</v>
      </c>
      <c r="X2897" s="44"/>
      <c r="Y2897" s="44"/>
      <c r="Z2897" s="44"/>
      <c r="AA2897" s="44"/>
      <c r="AB2897" s="102"/>
      <c r="AC2897" s="102"/>
      <c r="AD2897" s="102"/>
      <c r="AE2897" s="102"/>
      <c r="AF2897" s="102"/>
      <c r="AG2897" s="102"/>
      <c r="AH2897" s="102"/>
      <c r="AI2897" s="102"/>
      <c r="AJ2897" s="102"/>
      <c r="AK2897" s="102"/>
      <c r="AL2897" s="102"/>
      <c r="AM2897" s="102"/>
      <c r="AN2897" s="102"/>
      <c r="AO2897" s="102"/>
      <c r="AP2897" s="102"/>
      <c r="AQ2897" s="102"/>
      <c r="AR2897" s="102"/>
      <c r="AS2897" s="102"/>
      <c r="AT2897" s="102"/>
      <c r="AU2897" s="102"/>
      <c r="AV2897" s="102"/>
      <c r="AW2897" s="102"/>
      <c r="AX2897" s="102"/>
      <c r="AY2897" s="102"/>
      <c r="AZ2897" s="102"/>
      <c r="BA2897" s="102"/>
      <c r="BB2897" s="102"/>
      <c r="BC2897" s="102"/>
      <c r="BD2897" s="102"/>
      <c r="BE2897" s="102"/>
      <c r="BF2897" s="102"/>
      <c r="BG2897" s="102"/>
      <c r="BH2897" s="102"/>
      <c r="BI2897" s="102"/>
      <c r="BJ2897" s="102"/>
      <c r="BK2897" s="102"/>
      <c r="BL2897" s="102"/>
      <c r="BM2897" s="102"/>
    </row>
    <row r="2898" spans="1:65" customFormat="1" ht="15" x14ac:dyDescent="0.2">
      <c r="A2898" s="160"/>
      <c r="B2898" s="283"/>
      <c r="C2898" s="166"/>
      <c r="D2898" s="166"/>
      <c r="E2898" s="238"/>
      <c r="F2898" s="160" t="s">
        <v>302</v>
      </c>
      <c r="G2898" s="150"/>
      <c r="H2898" s="151" t="s">
        <v>38</v>
      </c>
      <c r="I2898" s="151"/>
      <c r="J2898" s="151"/>
      <c r="K2898" s="151"/>
      <c r="L2898" s="151"/>
      <c r="M2898" s="151"/>
      <c r="N2898" s="152"/>
      <c r="O2898" s="9"/>
      <c r="P2898" s="278" t="s">
        <v>2703</v>
      </c>
      <c r="Q2898" s="278"/>
      <c r="R2898" s="278"/>
      <c r="S2898" s="13"/>
      <c r="T2898" s="157"/>
      <c r="U2898" s="44">
        <f t="shared" si="91"/>
        <v>0</v>
      </c>
      <c r="V2898" s="44">
        <f t="shared" si="92"/>
        <v>719</v>
      </c>
      <c r="W2898" s="44" t="str">
        <f>IFERROR(VLOOKUP(V2898,workings!$B$5:$C$650,2,FALSE),0)</f>
        <v>D</v>
      </c>
      <c r="X2898" s="44"/>
      <c r="Y2898" s="44"/>
      <c r="Z2898" s="44"/>
      <c r="AA2898" s="44"/>
      <c r="AB2898" s="102"/>
      <c r="AC2898" s="102"/>
      <c r="AD2898" s="102"/>
      <c r="AE2898" s="102"/>
      <c r="AF2898" s="102"/>
      <c r="AG2898" s="102"/>
      <c r="AH2898" s="102"/>
      <c r="AI2898" s="102"/>
      <c r="AJ2898" s="102"/>
      <c r="AK2898" s="102"/>
      <c r="AL2898" s="102"/>
      <c r="AM2898" s="102"/>
      <c r="AN2898" s="102"/>
      <c r="AO2898" s="102"/>
      <c r="AP2898" s="102"/>
      <c r="AQ2898" s="102"/>
      <c r="AR2898" s="102"/>
      <c r="AS2898" s="102"/>
      <c r="AT2898" s="102"/>
      <c r="AU2898" s="102"/>
      <c r="AV2898" s="102"/>
      <c r="AW2898" s="102"/>
      <c r="AX2898" s="102"/>
      <c r="AY2898" s="102"/>
      <c r="AZ2898" s="102"/>
      <c r="BA2898" s="102"/>
      <c r="BB2898" s="102"/>
      <c r="BC2898" s="102"/>
      <c r="BD2898" s="102"/>
      <c r="BE2898" s="102"/>
      <c r="BF2898" s="102"/>
      <c r="BG2898" s="102"/>
      <c r="BH2898" s="102"/>
      <c r="BI2898" s="102"/>
      <c r="BJ2898" s="102"/>
      <c r="BK2898" s="102"/>
      <c r="BL2898" s="102"/>
      <c r="BM2898" s="102"/>
    </row>
    <row r="2899" spans="1:65" customFormat="1" ht="15.75" thickBot="1" x14ac:dyDescent="0.25">
      <c r="A2899" s="246"/>
      <c r="B2899" s="284"/>
      <c r="C2899" s="167"/>
      <c r="D2899" s="167"/>
      <c r="E2899" s="239"/>
      <c r="F2899" s="161"/>
      <c r="G2899" s="153"/>
      <c r="H2899" s="154"/>
      <c r="I2899" s="154"/>
      <c r="J2899" s="154"/>
      <c r="K2899" s="154"/>
      <c r="L2899" s="154"/>
      <c r="M2899" s="154"/>
      <c r="N2899" s="155"/>
      <c r="O2899" s="11"/>
      <c r="P2899" s="231"/>
      <c r="Q2899" s="232"/>
      <c r="R2899" s="233"/>
      <c r="S2899" s="14"/>
      <c r="T2899" s="158"/>
      <c r="U2899" s="44">
        <f t="shared" si="91"/>
        <v>0</v>
      </c>
      <c r="V2899" s="44">
        <f t="shared" si="92"/>
        <v>719</v>
      </c>
      <c r="W2899" s="44" t="str">
        <f>IFERROR(VLOOKUP(V2899,workings!$B$5:$C$650,2,FALSE),0)</f>
        <v>D</v>
      </c>
      <c r="X2899" s="44"/>
      <c r="Y2899" s="44"/>
      <c r="Z2899" s="44"/>
      <c r="AA2899" s="44"/>
      <c r="AB2899" s="102"/>
      <c r="AC2899" s="102"/>
      <c r="AD2899" s="102"/>
      <c r="AE2899" s="102"/>
      <c r="AF2899" s="102"/>
      <c r="AG2899" s="102"/>
      <c r="AH2899" s="102"/>
      <c r="AI2899" s="102"/>
      <c r="AJ2899" s="102"/>
      <c r="AK2899" s="102"/>
      <c r="AL2899" s="102"/>
      <c r="AM2899" s="102"/>
      <c r="AN2899" s="102"/>
      <c r="AO2899" s="102"/>
      <c r="AP2899" s="102"/>
      <c r="AQ2899" s="102"/>
      <c r="AR2899" s="102"/>
      <c r="AS2899" s="102"/>
      <c r="AT2899" s="102"/>
      <c r="AU2899" s="102"/>
      <c r="AV2899" s="102"/>
      <c r="AW2899" s="102"/>
      <c r="AX2899" s="102"/>
      <c r="AY2899" s="102"/>
      <c r="AZ2899" s="102"/>
      <c r="BA2899" s="102"/>
      <c r="BB2899" s="102"/>
      <c r="BC2899" s="102"/>
      <c r="BD2899" s="102"/>
      <c r="BE2899" s="102"/>
      <c r="BF2899" s="102"/>
      <c r="BG2899" s="102"/>
      <c r="BH2899" s="102"/>
      <c r="BI2899" s="102"/>
      <c r="BJ2899" s="102"/>
      <c r="BK2899" s="102"/>
      <c r="BL2899" s="102"/>
      <c r="BM2899" s="102"/>
    </row>
    <row r="2900" spans="1:65" customFormat="1" ht="15.75" customHeight="1" thickBot="1" x14ac:dyDescent="0.25">
      <c r="A2900" s="245">
        <v>720</v>
      </c>
      <c r="B2900" s="282">
        <v>8</v>
      </c>
      <c r="C2900" s="165" t="s">
        <v>34</v>
      </c>
      <c r="D2900" s="165" t="s">
        <v>203</v>
      </c>
      <c r="E2900" s="237" t="s">
        <v>42</v>
      </c>
      <c r="F2900" s="159" t="s">
        <v>1242</v>
      </c>
      <c r="G2900" s="16"/>
      <c r="H2900" s="16" t="s">
        <v>38</v>
      </c>
      <c r="I2900" s="16" t="s">
        <v>173</v>
      </c>
      <c r="J2900" s="16"/>
      <c r="K2900" s="16"/>
      <c r="L2900" s="16"/>
      <c r="M2900" s="16"/>
      <c r="N2900" s="16"/>
      <c r="O2900" s="9"/>
      <c r="P2900" s="278"/>
      <c r="Q2900" s="278"/>
      <c r="R2900" s="278"/>
      <c r="S2900" s="10"/>
      <c r="T2900" s="156"/>
      <c r="U2900" s="44">
        <f t="shared" si="91"/>
        <v>0</v>
      </c>
      <c r="V2900" s="44">
        <f t="shared" si="92"/>
        <v>720</v>
      </c>
      <c r="W2900" s="44">
        <f>IFERROR(VLOOKUP(V2900,workings!$B$5:$C$650,2,FALSE),0)</f>
        <v>0</v>
      </c>
      <c r="X2900" s="44"/>
      <c r="Y2900" s="44"/>
      <c r="Z2900" s="44"/>
      <c r="AA2900" s="44"/>
      <c r="AB2900" s="102"/>
      <c r="AC2900" s="102"/>
      <c r="AD2900" s="102"/>
      <c r="AE2900" s="102"/>
      <c r="AF2900" s="102"/>
      <c r="AG2900" s="102"/>
      <c r="AH2900" s="102"/>
      <c r="AI2900" s="102"/>
      <c r="AJ2900" s="102"/>
      <c r="AK2900" s="102"/>
      <c r="AL2900" s="102"/>
      <c r="AM2900" s="102"/>
      <c r="AN2900" s="102"/>
      <c r="AO2900" s="102"/>
      <c r="AP2900" s="102"/>
      <c r="AQ2900" s="102"/>
      <c r="AR2900" s="102"/>
      <c r="AS2900" s="102"/>
      <c r="AT2900" s="102"/>
      <c r="AU2900" s="102"/>
      <c r="AV2900" s="102"/>
      <c r="AW2900" s="102"/>
      <c r="AX2900" s="102"/>
      <c r="AY2900" s="102"/>
      <c r="AZ2900" s="102"/>
      <c r="BA2900" s="102"/>
      <c r="BB2900" s="102"/>
      <c r="BC2900" s="102"/>
      <c r="BD2900" s="102"/>
      <c r="BE2900" s="102"/>
      <c r="BF2900" s="102"/>
      <c r="BG2900" s="102"/>
      <c r="BH2900" s="102"/>
      <c r="BI2900" s="102"/>
      <c r="BJ2900" s="102"/>
      <c r="BK2900" s="102"/>
      <c r="BL2900" s="102"/>
      <c r="BM2900" s="102"/>
    </row>
    <row r="2901" spans="1:65" customFormat="1" ht="15.75" thickBot="1" x14ac:dyDescent="0.25">
      <c r="A2901" s="160"/>
      <c r="B2901" s="283"/>
      <c r="C2901" s="166"/>
      <c r="D2901" s="166"/>
      <c r="E2901" s="238"/>
      <c r="F2901" s="160"/>
      <c r="G2901" s="150"/>
      <c r="H2901" s="243"/>
      <c r="I2901" s="243"/>
      <c r="J2901" s="243"/>
      <c r="K2901" s="243"/>
      <c r="L2901" s="243"/>
      <c r="M2901" s="243"/>
      <c r="N2901" s="244"/>
      <c r="O2901" s="11"/>
      <c r="P2901" s="142" t="s">
        <v>39</v>
      </c>
      <c r="Q2901" s="142"/>
      <c r="R2901" s="142"/>
      <c r="S2901" s="12"/>
      <c r="T2901" s="157"/>
      <c r="U2901" s="44">
        <f t="shared" si="91"/>
        <v>0</v>
      </c>
      <c r="V2901" s="44">
        <f t="shared" si="92"/>
        <v>720</v>
      </c>
      <c r="W2901" s="44">
        <f>IFERROR(VLOOKUP(V2901,workings!$B$5:$C$650,2,FALSE),0)</f>
        <v>0</v>
      </c>
      <c r="X2901" s="44"/>
      <c r="Y2901" s="44"/>
      <c r="Z2901" s="44"/>
      <c r="AA2901" s="44"/>
      <c r="AB2901" s="102"/>
      <c r="AC2901" s="102"/>
      <c r="AD2901" s="102"/>
      <c r="AE2901" s="102"/>
      <c r="AF2901" s="102"/>
      <c r="AG2901" s="102"/>
      <c r="AH2901" s="102"/>
      <c r="AI2901" s="102"/>
      <c r="AJ2901" s="102"/>
      <c r="AK2901" s="102"/>
      <c r="AL2901" s="102"/>
      <c r="AM2901" s="102"/>
      <c r="AN2901" s="102"/>
      <c r="AO2901" s="102"/>
      <c r="AP2901" s="102"/>
      <c r="AQ2901" s="102"/>
      <c r="AR2901" s="102"/>
      <c r="AS2901" s="102"/>
      <c r="AT2901" s="102"/>
      <c r="AU2901" s="102"/>
      <c r="AV2901" s="102"/>
      <c r="AW2901" s="102"/>
      <c r="AX2901" s="102"/>
      <c r="AY2901" s="102"/>
      <c r="AZ2901" s="102"/>
      <c r="BA2901" s="102"/>
      <c r="BB2901" s="102"/>
      <c r="BC2901" s="102"/>
      <c r="BD2901" s="102"/>
      <c r="BE2901" s="102"/>
      <c r="BF2901" s="102"/>
      <c r="BG2901" s="102"/>
      <c r="BH2901" s="102"/>
      <c r="BI2901" s="102"/>
      <c r="BJ2901" s="102"/>
      <c r="BK2901" s="102"/>
      <c r="BL2901" s="102"/>
      <c r="BM2901" s="102"/>
    </row>
    <row r="2902" spans="1:65" customFormat="1" ht="15" x14ac:dyDescent="0.2">
      <c r="A2902" s="160"/>
      <c r="B2902" s="283"/>
      <c r="C2902" s="166"/>
      <c r="D2902" s="166"/>
      <c r="E2902" s="238"/>
      <c r="F2902" s="160" t="s">
        <v>1242</v>
      </c>
      <c r="G2902" s="150"/>
      <c r="H2902" s="151" t="s">
        <v>38</v>
      </c>
      <c r="I2902" s="151"/>
      <c r="J2902" s="151"/>
      <c r="K2902" s="151"/>
      <c r="L2902" s="151"/>
      <c r="M2902" s="151"/>
      <c r="N2902" s="152"/>
      <c r="O2902" s="9"/>
      <c r="P2902" s="278"/>
      <c r="Q2902" s="278"/>
      <c r="R2902" s="278"/>
      <c r="S2902" s="13"/>
      <c r="T2902" s="157"/>
      <c r="U2902" s="44">
        <f t="shared" si="91"/>
        <v>0</v>
      </c>
      <c r="V2902" s="44">
        <f t="shared" si="92"/>
        <v>720</v>
      </c>
      <c r="W2902" s="44">
        <f>IFERROR(VLOOKUP(V2902,workings!$B$5:$C$650,2,FALSE),0)</f>
        <v>0</v>
      </c>
      <c r="X2902" s="44"/>
      <c r="Y2902" s="44"/>
      <c r="Z2902" s="44"/>
      <c r="AA2902" s="44"/>
      <c r="AB2902" s="102"/>
      <c r="AC2902" s="102"/>
      <c r="AD2902" s="102"/>
      <c r="AE2902" s="102"/>
      <c r="AF2902" s="102"/>
      <c r="AG2902" s="102"/>
      <c r="AH2902" s="102"/>
      <c r="AI2902" s="102"/>
      <c r="AJ2902" s="102"/>
      <c r="AK2902" s="102"/>
      <c r="AL2902" s="102"/>
      <c r="AM2902" s="102"/>
      <c r="AN2902" s="102"/>
      <c r="AO2902" s="102"/>
      <c r="AP2902" s="102"/>
      <c r="AQ2902" s="102"/>
      <c r="AR2902" s="102"/>
      <c r="AS2902" s="102"/>
      <c r="AT2902" s="102"/>
      <c r="AU2902" s="102"/>
      <c r="AV2902" s="102"/>
      <c r="AW2902" s="102"/>
      <c r="AX2902" s="102"/>
      <c r="AY2902" s="102"/>
      <c r="AZ2902" s="102"/>
      <c r="BA2902" s="102"/>
      <c r="BB2902" s="102"/>
      <c r="BC2902" s="102"/>
      <c r="BD2902" s="102"/>
      <c r="BE2902" s="102"/>
      <c r="BF2902" s="102"/>
      <c r="BG2902" s="102"/>
      <c r="BH2902" s="102"/>
      <c r="BI2902" s="102"/>
      <c r="BJ2902" s="102"/>
      <c r="BK2902" s="102"/>
      <c r="BL2902" s="102"/>
      <c r="BM2902" s="102"/>
    </row>
    <row r="2903" spans="1:65" customFormat="1" ht="15.75" thickBot="1" x14ac:dyDescent="0.25">
      <c r="A2903" s="246"/>
      <c r="B2903" s="284"/>
      <c r="C2903" s="167"/>
      <c r="D2903" s="167"/>
      <c r="E2903" s="239"/>
      <c r="F2903" s="161"/>
      <c r="G2903" s="153"/>
      <c r="H2903" s="154"/>
      <c r="I2903" s="154"/>
      <c r="J2903" s="154"/>
      <c r="K2903" s="154"/>
      <c r="L2903" s="154"/>
      <c r="M2903" s="154"/>
      <c r="N2903" s="155"/>
      <c r="O2903" s="11"/>
      <c r="P2903" s="231"/>
      <c r="Q2903" s="232"/>
      <c r="R2903" s="233"/>
      <c r="S2903" s="14"/>
      <c r="T2903" s="158"/>
      <c r="U2903" s="44">
        <f t="shared" si="91"/>
        <v>0</v>
      </c>
      <c r="V2903" s="44">
        <f t="shared" si="92"/>
        <v>720</v>
      </c>
      <c r="W2903" s="44">
        <f>IFERROR(VLOOKUP(V2903,workings!$B$5:$C$650,2,FALSE),0)</f>
        <v>0</v>
      </c>
      <c r="X2903" s="44"/>
      <c r="Y2903" s="44"/>
      <c r="Z2903" s="44"/>
      <c r="AA2903" s="44"/>
      <c r="AB2903" s="102"/>
      <c r="AC2903" s="102"/>
      <c r="AD2903" s="102"/>
      <c r="AE2903" s="102"/>
      <c r="AF2903" s="102"/>
      <c r="AG2903" s="102"/>
      <c r="AH2903" s="102"/>
      <c r="AI2903" s="102"/>
      <c r="AJ2903" s="102"/>
      <c r="AK2903" s="102"/>
      <c r="AL2903" s="102"/>
      <c r="AM2903" s="102"/>
      <c r="AN2903" s="102"/>
      <c r="AO2903" s="102"/>
      <c r="AP2903" s="102"/>
      <c r="AQ2903" s="102"/>
      <c r="AR2903" s="102"/>
      <c r="AS2903" s="102"/>
      <c r="AT2903" s="102"/>
      <c r="AU2903" s="102"/>
      <c r="AV2903" s="102"/>
      <c r="AW2903" s="102"/>
      <c r="AX2903" s="102"/>
      <c r="AY2903" s="102"/>
      <c r="AZ2903" s="102"/>
      <c r="BA2903" s="102"/>
      <c r="BB2903" s="102"/>
      <c r="BC2903" s="102"/>
      <c r="BD2903" s="102"/>
      <c r="BE2903" s="102"/>
      <c r="BF2903" s="102"/>
      <c r="BG2903" s="102"/>
      <c r="BH2903" s="102"/>
      <c r="BI2903" s="102"/>
      <c r="BJ2903" s="102"/>
      <c r="BK2903" s="102"/>
      <c r="BL2903" s="102"/>
      <c r="BM2903" s="102"/>
    </row>
    <row r="2904" spans="1:65" customFormat="1" ht="15.75" customHeight="1" thickBot="1" x14ac:dyDescent="0.25">
      <c r="A2904" s="245">
        <v>721</v>
      </c>
      <c r="B2904" s="282">
        <v>8</v>
      </c>
      <c r="C2904" s="165" t="s">
        <v>34</v>
      </c>
      <c r="D2904" s="165" t="s">
        <v>41</v>
      </c>
      <c r="E2904" s="237" t="s">
        <v>36</v>
      </c>
      <c r="F2904" s="159" t="s">
        <v>204</v>
      </c>
      <c r="G2904" s="16"/>
      <c r="H2904" s="16"/>
      <c r="I2904" s="16"/>
      <c r="J2904" s="16"/>
      <c r="K2904" s="16"/>
      <c r="L2904" s="16"/>
      <c r="M2904" s="16"/>
      <c r="N2904" s="16"/>
      <c r="O2904" s="9"/>
      <c r="P2904" s="278"/>
      <c r="Q2904" s="278"/>
      <c r="R2904" s="278"/>
      <c r="S2904" s="10"/>
      <c r="T2904" s="156"/>
      <c r="U2904" s="44">
        <f t="shared" si="91"/>
        <v>0</v>
      </c>
      <c r="V2904" s="44">
        <f t="shared" si="92"/>
        <v>721</v>
      </c>
      <c r="W2904" s="44">
        <f>IFERROR(VLOOKUP(V2904,workings!$B$5:$C$650,2,FALSE),0)</f>
        <v>0</v>
      </c>
      <c r="X2904" s="44"/>
      <c r="Y2904" s="44"/>
      <c r="Z2904" s="44"/>
      <c r="AA2904" s="44"/>
      <c r="AB2904" s="102"/>
      <c r="AC2904" s="102"/>
      <c r="AD2904" s="102"/>
      <c r="AE2904" s="102"/>
      <c r="AF2904" s="102"/>
      <c r="AG2904" s="102"/>
      <c r="AH2904" s="102"/>
      <c r="AI2904" s="102"/>
      <c r="AJ2904" s="102"/>
      <c r="AK2904" s="102"/>
      <c r="AL2904" s="102"/>
      <c r="AM2904" s="102"/>
      <c r="AN2904" s="102"/>
      <c r="AO2904" s="102"/>
      <c r="AP2904" s="102"/>
      <c r="AQ2904" s="102"/>
      <c r="AR2904" s="102"/>
      <c r="AS2904" s="102"/>
      <c r="AT2904" s="102"/>
      <c r="AU2904" s="102"/>
      <c r="AV2904" s="102"/>
      <c r="AW2904" s="102"/>
      <c r="AX2904" s="102"/>
      <c r="AY2904" s="102"/>
      <c r="AZ2904" s="102"/>
      <c r="BA2904" s="102"/>
      <c r="BB2904" s="102"/>
      <c r="BC2904" s="102"/>
      <c r="BD2904" s="102"/>
      <c r="BE2904" s="102"/>
      <c r="BF2904" s="102"/>
      <c r="BG2904" s="102"/>
      <c r="BH2904" s="102"/>
      <c r="BI2904" s="102"/>
      <c r="BJ2904" s="102"/>
      <c r="BK2904" s="102"/>
      <c r="BL2904" s="102"/>
      <c r="BM2904" s="102"/>
    </row>
    <row r="2905" spans="1:65" customFormat="1" ht="15.75" thickBot="1" x14ac:dyDescent="0.25">
      <c r="A2905" s="160"/>
      <c r="B2905" s="283"/>
      <c r="C2905" s="166"/>
      <c r="D2905" s="166"/>
      <c r="E2905" s="238"/>
      <c r="F2905" s="160"/>
      <c r="G2905" s="150"/>
      <c r="H2905" s="243"/>
      <c r="I2905" s="243"/>
      <c r="J2905" s="243"/>
      <c r="K2905" s="243"/>
      <c r="L2905" s="243"/>
      <c r="M2905" s="243"/>
      <c r="N2905" s="244"/>
      <c r="O2905" s="11"/>
      <c r="P2905" s="142" t="s">
        <v>39</v>
      </c>
      <c r="Q2905" s="142"/>
      <c r="R2905" s="142"/>
      <c r="S2905" s="12"/>
      <c r="T2905" s="157"/>
      <c r="U2905" s="44">
        <f t="shared" si="91"/>
        <v>0</v>
      </c>
      <c r="V2905" s="44">
        <f t="shared" si="92"/>
        <v>721</v>
      </c>
      <c r="W2905" s="44">
        <f>IFERROR(VLOOKUP(V2905,workings!$B$5:$C$650,2,FALSE),0)</f>
        <v>0</v>
      </c>
      <c r="X2905" s="44"/>
      <c r="Y2905" s="44"/>
      <c r="Z2905" s="44"/>
      <c r="AA2905" s="44"/>
      <c r="AB2905" s="102"/>
      <c r="AC2905" s="102"/>
      <c r="AD2905" s="102"/>
      <c r="AE2905" s="102"/>
      <c r="AF2905" s="102"/>
      <c r="AG2905" s="102"/>
      <c r="AH2905" s="102"/>
      <c r="AI2905" s="102"/>
      <c r="AJ2905" s="102"/>
      <c r="AK2905" s="102"/>
      <c r="AL2905" s="102"/>
      <c r="AM2905" s="102"/>
      <c r="AN2905" s="102"/>
      <c r="AO2905" s="102"/>
      <c r="AP2905" s="102"/>
      <c r="AQ2905" s="102"/>
      <c r="AR2905" s="102"/>
      <c r="AS2905" s="102"/>
      <c r="AT2905" s="102"/>
      <c r="AU2905" s="102"/>
      <c r="AV2905" s="102"/>
      <c r="AW2905" s="102"/>
      <c r="AX2905" s="102"/>
      <c r="AY2905" s="102"/>
      <c r="AZ2905" s="102"/>
      <c r="BA2905" s="102"/>
      <c r="BB2905" s="102"/>
      <c r="BC2905" s="102"/>
      <c r="BD2905" s="102"/>
      <c r="BE2905" s="102"/>
      <c r="BF2905" s="102"/>
      <c r="BG2905" s="102"/>
      <c r="BH2905" s="102"/>
      <c r="BI2905" s="102"/>
      <c r="BJ2905" s="102"/>
      <c r="BK2905" s="102"/>
      <c r="BL2905" s="102"/>
      <c r="BM2905" s="102"/>
    </row>
    <row r="2906" spans="1:65" customFormat="1" ht="15" x14ac:dyDescent="0.2">
      <c r="A2906" s="160"/>
      <c r="B2906" s="283"/>
      <c r="C2906" s="166"/>
      <c r="D2906" s="166"/>
      <c r="E2906" s="238"/>
      <c r="F2906" s="160" t="s">
        <v>204</v>
      </c>
      <c r="G2906" s="150"/>
      <c r="H2906" s="151"/>
      <c r="I2906" s="151"/>
      <c r="J2906" s="151"/>
      <c r="K2906" s="151"/>
      <c r="L2906" s="151"/>
      <c r="M2906" s="151"/>
      <c r="N2906" s="152"/>
      <c r="O2906" s="9"/>
      <c r="P2906" s="278"/>
      <c r="Q2906" s="278"/>
      <c r="R2906" s="278"/>
      <c r="S2906" s="13"/>
      <c r="T2906" s="157"/>
      <c r="U2906" s="44">
        <f t="shared" si="91"/>
        <v>0</v>
      </c>
      <c r="V2906" s="44">
        <f t="shared" si="92"/>
        <v>721</v>
      </c>
      <c r="W2906" s="44">
        <f>IFERROR(VLOOKUP(V2906,workings!$B$5:$C$650,2,FALSE),0)</f>
        <v>0</v>
      </c>
      <c r="X2906" s="44"/>
      <c r="Y2906" s="44"/>
      <c r="Z2906" s="44"/>
      <c r="AA2906" s="44"/>
      <c r="AB2906" s="102"/>
      <c r="AC2906" s="102"/>
      <c r="AD2906" s="102"/>
      <c r="AE2906" s="102"/>
      <c r="AF2906" s="102"/>
      <c r="AG2906" s="102"/>
      <c r="AH2906" s="102"/>
      <c r="AI2906" s="102"/>
      <c r="AJ2906" s="102"/>
      <c r="AK2906" s="102"/>
      <c r="AL2906" s="102"/>
      <c r="AM2906" s="102"/>
      <c r="AN2906" s="102"/>
      <c r="AO2906" s="102"/>
      <c r="AP2906" s="102"/>
      <c r="AQ2906" s="102"/>
      <c r="AR2906" s="102"/>
      <c r="AS2906" s="102"/>
      <c r="AT2906" s="102"/>
      <c r="AU2906" s="102"/>
      <c r="AV2906" s="102"/>
      <c r="AW2906" s="102"/>
      <c r="AX2906" s="102"/>
      <c r="AY2906" s="102"/>
      <c r="AZ2906" s="102"/>
      <c r="BA2906" s="102"/>
      <c r="BB2906" s="102"/>
      <c r="BC2906" s="102"/>
      <c r="BD2906" s="102"/>
      <c r="BE2906" s="102"/>
      <c r="BF2906" s="102"/>
      <c r="BG2906" s="102"/>
      <c r="BH2906" s="102"/>
      <c r="BI2906" s="102"/>
      <c r="BJ2906" s="102"/>
      <c r="BK2906" s="102"/>
      <c r="BL2906" s="102"/>
      <c r="BM2906" s="102"/>
    </row>
    <row r="2907" spans="1:65" customFormat="1" ht="15.75" thickBot="1" x14ac:dyDescent="0.25">
      <c r="A2907" s="246"/>
      <c r="B2907" s="284"/>
      <c r="C2907" s="167"/>
      <c r="D2907" s="167"/>
      <c r="E2907" s="239"/>
      <c r="F2907" s="161"/>
      <c r="G2907" s="153"/>
      <c r="H2907" s="154"/>
      <c r="I2907" s="154"/>
      <c r="J2907" s="154"/>
      <c r="K2907" s="154"/>
      <c r="L2907" s="154"/>
      <c r="M2907" s="154"/>
      <c r="N2907" s="155"/>
      <c r="O2907" s="11"/>
      <c r="P2907" s="231"/>
      <c r="Q2907" s="232"/>
      <c r="R2907" s="233"/>
      <c r="S2907" s="14"/>
      <c r="T2907" s="158"/>
      <c r="U2907" s="44">
        <f t="shared" si="91"/>
        <v>0</v>
      </c>
      <c r="V2907" s="44">
        <f t="shared" si="92"/>
        <v>721</v>
      </c>
      <c r="W2907" s="44">
        <f>IFERROR(VLOOKUP(V2907,workings!$B$5:$C$650,2,FALSE),0)</f>
        <v>0</v>
      </c>
      <c r="X2907" s="44"/>
      <c r="Y2907" s="44"/>
      <c r="Z2907" s="44"/>
      <c r="AA2907" s="44"/>
      <c r="AB2907" s="102"/>
      <c r="AC2907" s="102"/>
      <c r="AD2907" s="102"/>
      <c r="AE2907" s="102"/>
      <c r="AF2907" s="102"/>
      <c r="AG2907" s="102"/>
      <c r="AH2907" s="102"/>
      <c r="AI2907" s="102"/>
      <c r="AJ2907" s="102"/>
      <c r="AK2907" s="102"/>
      <c r="AL2907" s="102"/>
      <c r="AM2907" s="102"/>
      <c r="AN2907" s="102"/>
      <c r="AO2907" s="102"/>
      <c r="AP2907" s="102"/>
      <c r="AQ2907" s="102"/>
      <c r="AR2907" s="102"/>
      <c r="AS2907" s="102"/>
      <c r="AT2907" s="102"/>
      <c r="AU2907" s="102"/>
      <c r="AV2907" s="102"/>
      <c r="AW2907" s="102"/>
      <c r="AX2907" s="102"/>
      <c r="AY2907" s="102"/>
      <c r="AZ2907" s="102"/>
      <c r="BA2907" s="102"/>
      <c r="BB2907" s="102"/>
      <c r="BC2907" s="102"/>
      <c r="BD2907" s="102"/>
      <c r="BE2907" s="102"/>
      <c r="BF2907" s="102"/>
      <c r="BG2907" s="102"/>
      <c r="BH2907" s="102"/>
      <c r="BI2907" s="102"/>
      <c r="BJ2907" s="102"/>
      <c r="BK2907" s="102"/>
      <c r="BL2907" s="102"/>
      <c r="BM2907" s="102"/>
    </row>
    <row r="2908" spans="1:65" customFormat="1" ht="15.75" customHeight="1" thickBot="1" x14ac:dyDescent="0.25">
      <c r="A2908" s="245">
        <v>722</v>
      </c>
      <c r="B2908" s="282">
        <v>8</v>
      </c>
      <c r="C2908" s="165" t="s">
        <v>34</v>
      </c>
      <c r="D2908" s="165" t="s">
        <v>41</v>
      </c>
      <c r="E2908" s="237" t="s">
        <v>42</v>
      </c>
      <c r="F2908" s="159"/>
      <c r="G2908" s="16"/>
      <c r="H2908" s="16"/>
      <c r="I2908" s="16"/>
      <c r="J2908" s="16"/>
      <c r="K2908" s="16"/>
      <c r="L2908" s="16"/>
      <c r="M2908" s="16"/>
      <c r="N2908" s="16"/>
      <c r="O2908" s="9"/>
      <c r="P2908" s="278"/>
      <c r="Q2908" s="278"/>
      <c r="R2908" s="278"/>
      <c r="S2908" s="10"/>
      <c r="T2908" s="156"/>
      <c r="U2908" s="44">
        <f t="shared" si="91"/>
        <v>0</v>
      </c>
      <c r="V2908" s="44">
        <f t="shared" si="92"/>
        <v>722</v>
      </c>
      <c r="W2908" s="44">
        <f>IFERROR(VLOOKUP(V2908,workings!$B$5:$C$650,2,FALSE),0)</f>
        <v>0</v>
      </c>
      <c r="X2908" s="44"/>
      <c r="Y2908" s="44"/>
      <c r="Z2908" s="44"/>
      <c r="AA2908" s="44"/>
      <c r="AB2908" s="102"/>
      <c r="AC2908" s="102"/>
      <c r="AD2908" s="102"/>
      <c r="AE2908" s="102"/>
      <c r="AF2908" s="102"/>
      <c r="AG2908" s="102"/>
      <c r="AH2908" s="102"/>
      <c r="AI2908" s="102"/>
      <c r="AJ2908" s="102"/>
      <c r="AK2908" s="102"/>
      <c r="AL2908" s="102"/>
      <c r="AM2908" s="102"/>
      <c r="AN2908" s="102"/>
      <c r="AO2908" s="102"/>
      <c r="AP2908" s="102"/>
      <c r="AQ2908" s="102"/>
      <c r="AR2908" s="102"/>
      <c r="AS2908" s="102"/>
      <c r="AT2908" s="102"/>
      <c r="AU2908" s="102"/>
      <c r="AV2908" s="102"/>
      <c r="AW2908" s="102"/>
      <c r="AX2908" s="102"/>
      <c r="AY2908" s="102"/>
      <c r="AZ2908" s="102"/>
      <c r="BA2908" s="102"/>
      <c r="BB2908" s="102"/>
      <c r="BC2908" s="102"/>
      <c r="BD2908" s="102"/>
      <c r="BE2908" s="102"/>
      <c r="BF2908" s="102"/>
      <c r="BG2908" s="102"/>
      <c r="BH2908" s="102"/>
      <c r="BI2908" s="102"/>
      <c r="BJ2908" s="102"/>
      <c r="BK2908" s="102"/>
      <c r="BL2908" s="102"/>
      <c r="BM2908" s="102"/>
    </row>
    <row r="2909" spans="1:65" customFormat="1" ht="15.75" thickBot="1" x14ac:dyDescent="0.25">
      <c r="A2909" s="160"/>
      <c r="B2909" s="283"/>
      <c r="C2909" s="166"/>
      <c r="D2909" s="166"/>
      <c r="E2909" s="238"/>
      <c r="F2909" s="160"/>
      <c r="G2909" s="150" t="s">
        <v>1165</v>
      </c>
      <c r="H2909" s="243"/>
      <c r="I2909" s="243"/>
      <c r="J2909" s="243"/>
      <c r="K2909" s="243"/>
      <c r="L2909" s="243"/>
      <c r="M2909" s="243"/>
      <c r="N2909" s="244"/>
      <c r="O2909" s="11"/>
      <c r="P2909" s="142"/>
      <c r="Q2909" s="142"/>
      <c r="R2909" s="142"/>
      <c r="S2909" s="12"/>
      <c r="T2909" s="157"/>
      <c r="U2909" s="44">
        <f t="shared" si="91"/>
        <v>0</v>
      </c>
      <c r="V2909" s="44">
        <f t="shared" si="92"/>
        <v>722</v>
      </c>
      <c r="W2909" s="44">
        <f>IFERROR(VLOOKUP(V2909,workings!$B$5:$C$650,2,FALSE),0)</f>
        <v>0</v>
      </c>
      <c r="X2909" s="44"/>
      <c r="Y2909" s="44"/>
      <c r="Z2909" s="44"/>
      <c r="AA2909" s="44"/>
      <c r="AB2909" s="102"/>
      <c r="AC2909" s="102"/>
      <c r="AD2909" s="102"/>
      <c r="AE2909" s="102"/>
      <c r="AF2909" s="102"/>
      <c r="AG2909" s="102"/>
      <c r="AH2909" s="102"/>
      <c r="AI2909" s="102"/>
      <c r="AJ2909" s="102"/>
      <c r="AK2909" s="102"/>
      <c r="AL2909" s="102"/>
      <c r="AM2909" s="102"/>
      <c r="AN2909" s="102"/>
      <c r="AO2909" s="102"/>
      <c r="AP2909" s="102"/>
      <c r="AQ2909" s="102"/>
      <c r="AR2909" s="102"/>
      <c r="AS2909" s="102"/>
      <c r="AT2909" s="102"/>
      <c r="AU2909" s="102"/>
      <c r="AV2909" s="102"/>
      <c r="AW2909" s="102"/>
      <c r="AX2909" s="102"/>
      <c r="AY2909" s="102"/>
      <c r="AZ2909" s="102"/>
      <c r="BA2909" s="102"/>
      <c r="BB2909" s="102"/>
      <c r="BC2909" s="102"/>
      <c r="BD2909" s="102"/>
      <c r="BE2909" s="102"/>
      <c r="BF2909" s="102"/>
      <c r="BG2909" s="102"/>
      <c r="BH2909" s="102"/>
      <c r="BI2909" s="102"/>
      <c r="BJ2909" s="102"/>
      <c r="BK2909" s="102"/>
      <c r="BL2909" s="102"/>
      <c r="BM2909" s="102"/>
    </row>
    <row r="2910" spans="1:65" customFormat="1" ht="15" x14ac:dyDescent="0.2">
      <c r="A2910" s="160"/>
      <c r="B2910" s="283"/>
      <c r="C2910" s="166"/>
      <c r="D2910" s="166"/>
      <c r="E2910" s="238"/>
      <c r="F2910" s="160"/>
      <c r="G2910" s="150"/>
      <c r="H2910" s="151"/>
      <c r="I2910" s="151"/>
      <c r="J2910" s="151"/>
      <c r="K2910" s="151"/>
      <c r="L2910" s="151"/>
      <c r="M2910" s="151"/>
      <c r="N2910" s="152"/>
      <c r="O2910" s="9"/>
      <c r="P2910" s="278"/>
      <c r="Q2910" s="278"/>
      <c r="R2910" s="278"/>
      <c r="S2910" s="13"/>
      <c r="T2910" s="157"/>
      <c r="U2910" s="44">
        <f t="shared" si="91"/>
        <v>0</v>
      </c>
      <c r="V2910" s="44">
        <f t="shared" si="92"/>
        <v>722</v>
      </c>
      <c r="W2910" s="44">
        <f>IFERROR(VLOOKUP(V2910,workings!$B$5:$C$650,2,FALSE),0)</f>
        <v>0</v>
      </c>
      <c r="X2910" s="44"/>
      <c r="Y2910" s="44"/>
      <c r="Z2910" s="44"/>
      <c r="AA2910" s="44"/>
      <c r="AB2910" s="102"/>
      <c r="AC2910" s="102"/>
      <c r="AD2910" s="102"/>
      <c r="AE2910" s="102"/>
      <c r="AF2910" s="102"/>
      <c r="AG2910" s="102"/>
      <c r="AH2910" s="102"/>
      <c r="AI2910" s="102"/>
      <c r="AJ2910" s="102"/>
      <c r="AK2910" s="102"/>
      <c r="AL2910" s="102"/>
      <c r="AM2910" s="102"/>
      <c r="AN2910" s="102"/>
      <c r="AO2910" s="102"/>
      <c r="AP2910" s="102"/>
      <c r="AQ2910" s="102"/>
      <c r="AR2910" s="102"/>
      <c r="AS2910" s="102"/>
      <c r="AT2910" s="102"/>
      <c r="AU2910" s="102"/>
      <c r="AV2910" s="102"/>
      <c r="AW2910" s="102"/>
      <c r="AX2910" s="102"/>
      <c r="AY2910" s="102"/>
      <c r="AZ2910" s="102"/>
      <c r="BA2910" s="102"/>
      <c r="BB2910" s="102"/>
      <c r="BC2910" s="102"/>
      <c r="BD2910" s="102"/>
      <c r="BE2910" s="102"/>
      <c r="BF2910" s="102"/>
      <c r="BG2910" s="102"/>
      <c r="BH2910" s="102"/>
      <c r="BI2910" s="102"/>
      <c r="BJ2910" s="102"/>
      <c r="BK2910" s="102"/>
      <c r="BL2910" s="102"/>
      <c r="BM2910" s="102"/>
    </row>
    <row r="2911" spans="1:65" customFormat="1" ht="15.75" thickBot="1" x14ac:dyDescent="0.25">
      <c r="A2911" s="246"/>
      <c r="B2911" s="284"/>
      <c r="C2911" s="167"/>
      <c r="D2911" s="167"/>
      <c r="E2911" s="239"/>
      <c r="F2911" s="161"/>
      <c r="G2911" s="153" t="s">
        <v>1165</v>
      </c>
      <c r="H2911" s="154"/>
      <c r="I2911" s="154"/>
      <c r="J2911" s="154"/>
      <c r="K2911" s="154"/>
      <c r="L2911" s="154"/>
      <c r="M2911" s="154"/>
      <c r="N2911" s="155"/>
      <c r="O2911" s="11"/>
      <c r="P2911" s="231"/>
      <c r="Q2911" s="232"/>
      <c r="R2911" s="233"/>
      <c r="S2911" s="14"/>
      <c r="T2911" s="158"/>
      <c r="U2911" s="44">
        <f t="shared" si="91"/>
        <v>0</v>
      </c>
      <c r="V2911" s="44">
        <f t="shared" si="92"/>
        <v>722</v>
      </c>
      <c r="W2911" s="44">
        <f>IFERROR(VLOOKUP(V2911,workings!$B$5:$C$650,2,FALSE),0)</f>
        <v>0</v>
      </c>
      <c r="X2911" s="44"/>
      <c r="Y2911" s="44"/>
      <c r="Z2911" s="44"/>
      <c r="AA2911" s="44"/>
      <c r="AB2911" s="102"/>
      <c r="AC2911" s="102"/>
      <c r="AD2911" s="102"/>
      <c r="AE2911" s="102"/>
      <c r="AF2911" s="102"/>
      <c r="AG2911" s="102"/>
      <c r="AH2911" s="102"/>
      <c r="AI2911" s="102"/>
      <c r="AJ2911" s="102"/>
      <c r="AK2911" s="102"/>
      <c r="AL2911" s="102"/>
      <c r="AM2911" s="102"/>
      <c r="AN2911" s="102"/>
      <c r="AO2911" s="102"/>
      <c r="AP2911" s="102"/>
      <c r="AQ2911" s="102"/>
      <c r="AR2911" s="102"/>
      <c r="AS2911" s="102"/>
      <c r="AT2911" s="102"/>
      <c r="AU2911" s="102"/>
      <c r="AV2911" s="102"/>
      <c r="AW2911" s="102"/>
      <c r="AX2911" s="102"/>
      <c r="AY2911" s="102"/>
      <c r="AZ2911" s="102"/>
      <c r="BA2911" s="102"/>
      <c r="BB2911" s="102"/>
      <c r="BC2911" s="102"/>
      <c r="BD2911" s="102"/>
      <c r="BE2911" s="102"/>
      <c r="BF2911" s="102"/>
      <c r="BG2911" s="102"/>
      <c r="BH2911" s="102"/>
      <c r="BI2911" s="102"/>
      <c r="BJ2911" s="102"/>
      <c r="BK2911" s="102"/>
      <c r="BL2911" s="102"/>
      <c r="BM2911" s="102"/>
    </row>
    <row r="2912" spans="1:65" customFormat="1" ht="15.75" customHeight="1" thickBot="1" x14ac:dyDescent="0.25">
      <c r="A2912" s="245">
        <v>723</v>
      </c>
      <c r="B2912" s="282">
        <v>8</v>
      </c>
      <c r="C2912" s="165" t="s">
        <v>34</v>
      </c>
      <c r="D2912" s="165" t="s">
        <v>41</v>
      </c>
      <c r="E2912" s="237" t="s">
        <v>42</v>
      </c>
      <c r="F2912" s="159" t="s">
        <v>1243</v>
      </c>
      <c r="G2912" s="16"/>
      <c r="H2912" s="16"/>
      <c r="I2912" s="16"/>
      <c r="J2912" s="16"/>
      <c r="K2912" s="16"/>
      <c r="L2912" s="16"/>
      <c r="M2912" s="16"/>
      <c r="N2912" s="16"/>
      <c r="O2912" s="9"/>
      <c r="P2912" s="278"/>
      <c r="Q2912" s="278"/>
      <c r="R2912" s="278"/>
      <c r="S2912" s="10"/>
      <c r="T2912" s="259"/>
      <c r="U2912" s="44">
        <f t="shared" si="91"/>
        <v>0</v>
      </c>
      <c r="V2912" s="44">
        <f t="shared" si="92"/>
        <v>723</v>
      </c>
      <c r="W2912" s="44">
        <f>IFERROR(VLOOKUP(V2912,workings!$B$5:$C$650,2,FALSE),0)</f>
        <v>0</v>
      </c>
      <c r="X2912" s="44"/>
      <c r="Y2912" s="44"/>
      <c r="Z2912" s="44"/>
      <c r="AA2912" s="44"/>
      <c r="AB2912" s="102"/>
      <c r="AC2912" s="102"/>
      <c r="AD2912" s="102"/>
      <c r="AE2912" s="102"/>
      <c r="AF2912" s="102"/>
      <c r="AG2912" s="102"/>
      <c r="AH2912" s="102"/>
      <c r="AI2912" s="102"/>
      <c r="AJ2912" s="102"/>
      <c r="AK2912" s="102"/>
      <c r="AL2912" s="102"/>
      <c r="AM2912" s="102"/>
      <c r="AN2912" s="102"/>
      <c r="AO2912" s="102"/>
      <c r="AP2912" s="102"/>
      <c r="AQ2912" s="102"/>
      <c r="AR2912" s="102"/>
      <c r="AS2912" s="102"/>
      <c r="AT2912" s="102"/>
      <c r="AU2912" s="102"/>
      <c r="AV2912" s="102"/>
      <c r="AW2912" s="102"/>
      <c r="AX2912" s="102"/>
      <c r="AY2912" s="102"/>
      <c r="AZ2912" s="102"/>
      <c r="BA2912" s="102"/>
      <c r="BB2912" s="102"/>
      <c r="BC2912" s="102"/>
      <c r="BD2912" s="102"/>
      <c r="BE2912" s="102"/>
      <c r="BF2912" s="102"/>
      <c r="BG2912" s="102"/>
      <c r="BH2912" s="102"/>
      <c r="BI2912" s="102"/>
      <c r="BJ2912" s="102"/>
      <c r="BK2912" s="102"/>
      <c r="BL2912" s="102"/>
      <c r="BM2912" s="102"/>
    </row>
    <row r="2913" spans="1:65" customFormat="1" ht="15.75" thickBot="1" x14ac:dyDescent="0.25">
      <c r="A2913" s="160"/>
      <c r="B2913" s="283"/>
      <c r="C2913" s="166"/>
      <c r="D2913" s="166"/>
      <c r="E2913" s="238"/>
      <c r="F2913" s="160"/>
      <c r="G2913" s="150"/>
      <c r="H2913" s="243"/>
      <c r="I2913" s="243"/>
      <c r="J2913" s="243"/>
      <c r="K2913" s="243"/>
      <c r="L2913" s="243"/>
      <c r="M2913" s="243"/>
      <c r="N2913" s="244"/>
      <c r="O2913" s="11"/>
      <c r="P2913" s="142" t="s">
        <v>39</v>
      </c>
      <c r="Q2913" s="142"/>
      <c r="R2913" s="142"/>
      <c r="S2913" s="12"/>
      <c r="T2913" s="259"/>
      <c r="U2913" s="44">
        <f t="shared" si="91"/>
        <v>0</v>
      </c>
      <c r="V2913" s="44">
        <f t="shared" si="92"/>
        <v>723</v>
      </c>
      <c r="W2913" s="44">
        <f>IFERROR(VLOOKUP(V2913,workings!$B$5:$C$650,2,FALSE),0)</f>
        <v>0</v>
      </c>
      <c r="X2913" s="44"/>
      <c r="Y2913" s="44"/>
      <c r="Z2913" s="44"/>
      <c r="AA2913" s="44"/>
      <c r="AB2913" s="102"/>
      <c r="AC2913" s="102"/>
      <c r="AD2913" s="102"/>
      <c r="AE2913" s="102"/>
      <c r="AF2913" s="102"/>
      <c r="AG2913" s="102"/>
      <c r="AH2913" s="102"/>
      <c r="AI2913" s="102"/>
      <c r="AJ2913" s="102"/>
      <c r="AK2913" s="102"/>
      <c r="AL2913" s="102"/>
      <c r="AM2913" s="102"/>
      <c r="AN2913" s="102"/>
      <c r="AO2913" s="102"/>
      <c r="AP2913" s="102"/>
      <c r="AQ2913" s="102"/>
      <c r="AR2913" s="102"/>
      <c r="AS2913" s="102"/>
      <c r="AT2913" s="102"/>
      <c r="AU2913" s="102"/>
      <c r="AV2913" s="102"/>
      <c r="AW2913" s="102"/>
      <c r="AX2913" s="102"/>
      <c r="AY2913" s="102"/>
      <c r="AZ2913" s="102"/>
      <c r="BA2913" s="102"/>
      <c r="BB2913" s="102"/>
      <c r="BC2913" s="102"/>
      <c r="BD2913" s="102"/>
      <c r="BE2913" s="102"/>
      <c r="BF2913" s="102"/>
      <c r="BG2913" s="102"/>
      <c r="BH2913" s="102"/>
      <c r="BI2913" s="102"/>
      <c r="BJ2913" s="102"/>
      <c r="BK2913" s="102"/>
      <c r="BL2913" s="102"/>
      <c r="BM2913" s="102"/>
    </row>
    <row r="2914" spans="1:65" customFormat="1" ht="15" x14ac:dyDescent="0.2">
      <c r="A2914" s="160"/>
      <c r="B2914" s="283"/>
      <c r="C2914" s="166"/>
      <c r="D2914" s="166"/>
      <c r="E2914" s="238"/>
      <c r="F2914" s="160" t="s">
        <v>1243</v>
      </c>
      <c r="G2914" s="150" t="s">
        <v>38</v>
      </c>
      <c r="H2914" s="151" t="s">
        <v>38</v>
      </c>
      <c r="I2914" s="151"/>
      <c r="J2914" s="151"/>
      <c r="K2914" s="151"/>
      <c r="L2914" s="151"/>
      <c r="M2914" s="151"/>
      <c r="N2914" s="152"/>
      <c r="O2914" s="9"/>
      <c r="P2914" s="278"/>
      <c r="Q2914" s="278"/>
      <c r="R2914" s="278"/>
      <c r="S2914" s="13"/>
      <c r="T2914" s="259"/>
      <c r="U2914" s="44">
        <f t="shared" si="91"/>
        <v>0</v>
      </c>
      <c r="V2914" s="44">
        <f t="shared" si="92"/>
        <v>723</v>
      </c>
      <c r="W2914" s="44">
        <f>IFERROR(VLOOKUP(V2914,workings!$B$5:$C$650,2,FALSE),0)</f>
        <v>0</v>
      </c>
      <c r="X2914" s="44"/>
      <c r="Y2914" s="44"/>
      <c r="Z2914" s="44"/>
      <c r="AA2914" s="44"/>
      <c r="AB2914" s="102"/>
      <c r="AC2914" s="102"/>
      <c r="AD2914" s="102"/>
      <c r="AE2914" s="102"/>
      <c r="AF2914" s="102"/>
      <c r="AG2914" s="102"/>
      <c r="AH2914" s="102"/>
      <c r="AI2914" s="102"/>
      <c r="AJ2914" s="102"/>
      <c r="AK2914" s="102"/>
      <c r="AL2914" s="102"/>
      <c r="AM2914" s="102"/>
      <c r="AN2914" s="102"/>
      <c r="AO2914" s="102"/>
      <c r="AP2914" s="102"/>
      <c r="AQ2914" s="102"/>
      <c r="AR2914" s="102"/>
      <c r="AS2914" s="102"/>
      <c r="AT2914" s="102"/>
      <c r="AU2914" s="102"/>
      <c r="AV2914" s="102"/>
      <c r="AW2914" s="102"/>
      <c r="AX2914" s="102"/>
      <c r="AY2914" s="102"/>
      <c r="AZ2914" s="102"/>
      <c r="BA2914" s="102"/>
      <c r="BB2914" s="102"/>
      <c r="BC2914" s="102"/>
      <c r="BD2914" s="102"/>
      <c r="BE2914" s="102"/>
      <c r="BF2914" s="102"/>
      <c r="BG2914" s="102"/>
      <c r="BH2914" s="102"/>
      <c r="BI2914" s="102"/>
      <c r="BJ2914" s="102"/>
      <c r="BK2914" s="102"/>
      <c r="BL2914" s="102"/>
      <c r="BM2914" s="102"/>
    </row>
    <row r="2915" spans="1:65" customFormat="1" ht="15.75" thickBot="1" x14ac:dyDescent="0.25">
      <c r="A2915" s="246"/>
      <c r="B2915" s="284"/>
      <c r="C2915" s="167"/>
      <c r="D2915" s="167"/>
      <c r="E2915" s="239"/>
      <c r="F2915" s="161"/>
      <c r="G2915" s="153"/>
      <c r="H2915" s="154"/>
      <c r="I2915" s="154"/>
      <c r="J2915" s="154"/>
      <c r="K2915" s="154"/>
      <c r="L2915" s="154"/>
      <c r="M2915" s="154"/>
      <c r="N2915" s="155"/>
      <c r="O2915" s="11"/>
      <c r="P2915" s="142"/>
      <c r="Q2915" s="142"/>
      <c r="R2915" s="142"/>
      <c r="S2915" s="14"/>
      <c r="T2915" s="259"/>
      <c r="U2915" s="44">
        <f t="shared" si="91"/>
        <v>0</v>
      </c>
      <c r="V2915" s="44">
        <f t="shared" si="92"/>
        <v>723</v>
      </c>
      <c r="W2915" s="44">
        <f>IFERROR(VLOOKUP(V2915,workings!$B$5:$C$650,2,FALSE),0)</f>
        <v>0</v>
      </c>
      <c r="X2915" s="44"/>
      <c r="Y2915" s="44"/>
      <c r="Z2915" s="44"/>
      <c r="AA2915" s="44"/>
      <c r="AB2915" s="102"/>
      <c r="AC2915" s="102"/>
      <c r="AD2915" s="102"/>
      <c r="AE2915" s="102"/>
      <c r="AF2915" s="102"/>
      <c r="AG2915" s="102"/>
      <c r="AH2915" s="102"/>
      <c r="AI2915" s="102"/>
      <c r="AJ2915" s="102"/>
      <c r="AK2915" s="102"/>
      <c r="AL2915" s="102"/>
      <c r="AM2915" s="102"/>
      <c r="AN2915" s="102"/>
      <c r="AO2915" s="102"/>
      <c r="AP2915" s="102"/>
      <c r="AQ2915" s="102"/>
      <c r="AR2915" s="102"/>
      <c r="AS2915" s="102"/>
      <c r="AT2915" s="102"/>
      <c r="AU2915" s="102"/>
      <c r="AV2915" s="102"/>
      <c r="AW2915" s="102"/>
      <c r="AX2915" s="102"/>
      <c r="AY2915" s="102"/>
      <c r="AZ2915" s="102"/>
      <c r="BA2915" s="102"/>
      <c r="BB2915" s="102"/>
      <c r="BC2915" s="102"/>
      <c r="BD2915" s="102"/>
      <c r="BE2915" s="102"/>
      <c r="BF2915" s="102"/>
      <c r="BG2915" s="102"/>
      <c r="BH2915" s="102"/>
      <c r="BI2915" s="102"/>
      <c r="BJ2915" s="102"/>
      <c r="BK2915" s="102"/>
      <c r="BL2915" s="102"/>
      <c r="BM2915" s="102"/>
    </row>
    <row r="2916" spans="1:65" customFormat="1" ht="15.75" customHeight="1" thickBot="1" x14ac:dyDescent="0.25">
      <c r="A2916" s="245">
        <v>724</v>
      </c>
      <c r="B2916" s="282">
        <v>8</v>
      </c>
      <c r="C2916" s="165" t="s">
        <v>34</v>
      </c>
      <c r="D2916" s="165" t="s">
        <v>737</v>
      </c>
      <c r="E2916" s="237" t="s">
        <v>42</v>
      </c>
      <c r="F2916" s="159" t="s">
        <v>1244</v>
      </c>
      <c r="G2916" s="16"/>
      <c r="H2916" s="16"/>
      <c r="I2916" s="16"/>
      <c r="J2916" s="16"/>
      <c r="K2916" s="16"/>
      <c r="L2916" s="16"/>
      <c r="M2916" s="16" t="s">
        <v>44</v>
      </c>
      <c r="N2916" s="16"/>
      <c r="O2916" s="9"/>
      <c r="P2916" s="278"/>
      <c r="Q2916" s="278"/>
      <c r="R2916" s="278"/>
      <c r="S2916" s="10"/>
      <c r="T2916" s="156"/>
      <c r="U2916" s="44">
        <f t="shared" si="91"/>
        <v>0</v>
      </c>
      <c r="V2916" s="44">
        <f t="shared" si="92"/>
        <v>724</v>
      </c>
      <c r="W2916" s="44" t="str">
        <f>IFERROR(VLOOKUP(V2916,workings!$B$5:$C$650,2,FALSE),0)</f>
        <v>D</v>
      </c>
      <c r="X2916" s="44"/>
      <c r="Y2916" s="44"/>
      <c r="Z2916" s="44"/>
      <c r="AA2916" s="44"/>
      <c r="AB2916" s="102"/>
      <c r="AC2916" s="102"/>
      <c r="AD2916" s="102"/>
      <c r="AE2916" s="102"/>
      <c r="AF2916" s="102"/>
      <c r="AG2916" s="102"/>
      <c r="AH2916" s="102"/>
      <c r="AI2916" s="102"/>
      <c r="AJ2916" s="102"/>
      <c r="AK2916" s="102"/>
      <c r="AL2916" s="102"/>
      <c r="AM2916" s="102"/>
      <c r="AN2916" s="102"/>
      <c r="AO2916" s="102"/>
      <c r="AP2916" s="102"/>
      <c r="AQ2916" s="102"/>
      <c r="AR2916" s="102"/>
      <c r="AS2916" s="102"/>
      <c r="AT2916" s="102"/>
      <c r="AU2916" s="102"/>
      <c r="AV2916" s="102"/>
      <c r="AW2916" s="102"/>
      <c r="AX2916" s="102"/>
      <c r="AY2916" s="102"/>
      <c r="AZ2916" s="102"/>
      <c r="BA2916" s="102"/>
      <c r="BB2916" s="102"/>
      <c r="BC2916" s="102"/>
      <c r="BD2916" s="102"/>
      <c r="BE2916" s="102"/>
      <c r="BF2916" s="102"/>
      <c r="BG2916" s="102"/>
      <c r="BH2916" s="102"/>
      <c r="BI2916" s="102"/>
      <c r="BJ2916" s="102"/>
      <c r="BK2916" s="102"/>
      <c r="BL2916" s="102"/>
      <c r="BM2916" s="102"/>
    </row>
    <row r="2917" spans="1:65" customFormat="1" ht="15.75" thickBot="1" x14ac:dyDescent="0.25">
      <c r="A2917" s="160"/>
      <c r="B2917" s="283"/>
      <c r="C2917" s="166"/>
      <c r="D2917" s="166"/>
      <c r="E2917" s="238"/>
      <c r="F2917" s="160"/>
      <c r="G2917" s="150" t="s">
        <v>3183</v>
      </c>
      <c r="H2917" s="243"/>
      <c r="I2917" s="243"/>
      <c r="J2917" s="243"/>
      <c r="K2917" s="243"/>
      <c r="L2917" s="243"/>
      <c r="M2917" s="243"/>
      <c r="N2917" s="244"/>
      <c r="O2917" s="11" t="s">
        <v>45</v>
      </c>
      <c r="P2917" s="142" t="s">
        <v>3184</v>
      </c>
      <c r="Q2917" s="142"/>
      <c r="R2917" s="142"/>
      <c r="S2917" s="12"/>
      <c r="T2917" s="157"/>
      <c r="U2917" s="44" t="str">
        <f t="shared" si="91"/>
        <v>D</v>
      </c>
      <c r="V2917" s="44">
        <f t="shared" si="92"/>
        <v>724</v>
      </c>
      <c r="W2917" s="44" t="str">
        <f>IFERROR(VLOOKUP(V2917,workings!$B$5:$C$650,2,FALSE),0)</f>
        <v>D</v>
      </c>
      <c r="X2917" s="44"/>
      <c r="Y2917" s="44"/>
      <c r="Z2917" s="44"/>
      <c r="AA2917" s="44"/>
      <c r="AB2917" s="102"/>
      <c r="AC2917" s="102"/>
      <c r="AD2917" s="102"/>
      <c r="AE2917" s="102"/>
      <c r="AF2917" s="102"/>
      <c r="AG2917" s="102"/>
      <c r="AH2917" s="102"/>
      <c r="AI2917" s="102"/>
      <c r="AJ2917" s="102"/>
      <c r="AK2917" s="102"/>
      <c r="AL2917" s="102"/>
      <c r="AM2917" s="102"/>
      <c r="AN2917" s="102"/>
      <c r="AO2917" s="102"/>
      <c r="AP2917" s="102"/>
      <c r="AQ2917" s="102"/>
      <c r="AR2917" s="102"/>
      <c r="AS2917" s="102"/>
      <c r="AT2917" s="102"/>
      <c r="AU2917" s="102"/>
      <c r="AV2917" s="102"/>
      <c r="AW2917" s="102"/>
      <c r="AX2917" s="102"/>
      <c r="AY2917" s="102"/>
      <c r="AZ2917" s="102"/>
      <c r="BA2917" s="102"/>
      <c r="BB2917" s="102"/>
      <c r="BC2917" s="102"/>
      <c r="BD2917" s="102"/>
      <c r="BE2917" s="102"/>
      <c r="BF2917" s="102"/>
      <c r="BG2917" s="102"/>
      <c r="BH2917" s="102"/>
      <c r="BI2917" s="102"/>
      <c r="BJ2917" s="102"/>
      <c r="BK2917" s="102"/>
      <c r="BL2917" s="102"/>
      <c r="BM2917" s="102"/>
    </row>
    <row r="2918" spans="1:65" customFormat="1" ht="15" x14ac:dyDescent="0.2">
      <c r="A2918" s="160"/>
      <c r="B2918" s="283"/>
      <c r="C2918" s="166"/>
      <c r="D2918" s="166"/>
      <c r="E2918" s="238"/>
      <c r="F2918" s="160" t="s">
        <v>1244</v>
      </c>
      <c r="G2918" s="150" t="s">
        <v>38</v>
      </c>
      <c r="H2918" s="151"/>
      <c r="I2918" s="151"/>
      <c r="J2918" s="151"/>
      <c r="K2918" s="151"/>
      <c r="L2918" s="151"/>
      <c r="M2918" s="151" t="s">
        <v>44</v>
      </c>
      <c r="N2918" s="152"/>
      <c r="O2918" s="9"/>
      <c r="P2918" s="278"/>
      <c r="Q2918" s="278"/>
      <c r="R2918" s="278"/>
      <c r="S2918" s="13"/>
      <c r="T2918" s="157"/>
      <c r="U2918" s="44">
        <f t="shared" si="91"/>
        <v>0</v>
      </c>
      <c r="V2918" s="44">
        <f t="shared" si="92"/>
        <v>724</v>
      </c>
      <c r="W2918" s="44" t="str">
        <f>IFERROR(VLOOKUP(V2918,workings!$B$5:$C$650,2,FALSE),0)</f>
        <v>D</v>
      </c>
      <c r="X2918" s="44"/>
      <c r="Y2918" s="44"/>
      <c r="Z2918" s="44"/>
      <c r="AA2918" s="44"/>
      <c r="AB2918" s="102"/>
      <c r="AC2918" s="102"/>
      <c r="AD2918" s="102"/>
      <c r="AE2918" s="102"/>
      <c r="AF2918" s="102"/>
      <c r="AG2918" s="102"/>
      <c r="AH2918" s="102"/>
      <c r="AI2918" s="102"/>
      <c r="AJ2918" s="102"/>
      <c r="AK2918" s="102"/>
      <c r="AL2918" s="102"/>
      <c r="AM2918" s="102"/>
      <c r="AN2918" s="102"/>
      <c r="AO2918" s="102"/>
      <c r="AP2918" s="102"/>
      <c r="AQ2918" s="102"/>
      <c r="AR2918" s="102"/>
      <c r="AS2918" s="102"/>
      <c r="AT2918" s="102"/>
      <c r="AU2918" s="102"/>
      <c r="AV2918" s="102"/>
      <c r="AW2918" s="102"/>
      <c r="AX2918" s="102"/>
      <c r="AY2918" s="102"/>
      <c r="AZ2918" s="102"/>
      <c r="BA2918" s="102"/>
      <c r="BB2918" s="102"/>
      <c r="BC2918" s="102"/>
      <c r="BD2918" s="102"/>
      <c r="BE2918" s="102"/>
      <c r="BF2918" s="102"/>
      <c r="BG2918" s="102"/>
      <c r="BH2918" s="102"/>
      <c r="BI2918" s="102"/>
      <c r="BJ2918" s="102"/>
      <c r="BK2918" s="102"/>
      <c r="BL2918" s="102"/>
      <c r="BM2918" s="102"/>
    </row>
    <row r="2919" spans="1:65" customFormat="1" ht="15.75" thickBot="1" x14ac:dyDescent="0.25">
      <c r="A2919" s="246"/>
      <c r="B2919" s="284"/>
      <c r="C2919" s="167"/>
      <c r="D2919" s="167"/>
      <c r="E2919" s="239"/>
      <c r="F2919" s="161"/>
      <c r="G2919" s="153" t="s">
        <v>1245</v>
      </c>
      <c r="H2919" s="154"/>
      <c r="I2919" s="154"/>
      <c r="J2919" s="154"/>
      <c r="K2919" s="154"/>
      <c r="L2919" s="154"/>
      <c r="M2919" s="154"/>
      <c r="N2919" s="155"/>
      <c r="O2919" s="11"/>
      <c r="P2919" s="142"/>
      <c r="Q2919" s="142"/>
      <c r="R2919" s="142"/>
      <c r="S2919" s="14"/>
      <c r="T2919" s="158"/>
      <c r="U2919" s="44">
        <f t="shared" si="91"/>
        <v>0</v>
      </c>
      <c r="V2919" s="44">
        <f t="shared" si="92"/>
        <v>724</v>
      </c>
      <c r="W2919" s="44" t="str">
        <f>IFERROR(VLOOKUP(V2919,workings!$B$5:$C$650,2,FALSE),0)</f>
        <v>D</v>
      </c>
      <c r="X2919" s="44"/>
      <c r="Y2919" s="44"/>
      <c r="Z2919" s="44"/>
      <c r="AA2919" s="44"/>
      <c r="AB2919" s="102"/>
      <c r="AC2919" s="102"/>
      <c r="AD2919" s="102"/>
      <c r="AE2919" s="102"/>
      <c r="AF2919" s="102"/>
      <c r="AG2919" s="102"/>
      <c r="AH2919" s="102"/>
      <c r="AI2919" s="102"/>
      <c r="AJ2919" s="102"/>
      <c r="AK2919" s="102"/>
      <c r="AL2919" s="102"/>
      <c r="AM2919" s="102"/>
      <c r="AN2919" s="102"/>
      <c r="AO2919" s="102"/>
      <c r="AP2919" s="102"/>
      <c r="AQ2919" s="102"/>
      <c r="AR2919" s="102"/>
      <c r="AS2919" s="102"/>
      <c r="AT2919" s="102"/>
      <c r="AU2919" s="102"/>
      <c r="AV2919" s="102"/>
      <c r="AW2919" s="102"/>
      <c r="AX2919" s="102"/>
      <c r="AY2919" s="102"/>
      <c r="AZ2919" s="102"/>
      <c r="BA2919" s="102"/>
      <c r="BB2919" s="102"/>
      <c r="BC2919" s="102"/>
      <c r="BD2919" s="102"/>
      <c r="BE2919" s="102"/>
      <c r="BF2919" s="102"/>
      <c r="BG2919" s="102"/>
      <c r="BH2919" s="102"/>
      <c r="BI2919" s="102"/>
      <c r="BJ2919" s="102"/>
      <c r="BK2919" s="102"/>
      <c r="BL2919" s="102"/>
      <c r="BM2919" s="102"/>
    </row>
    <row r="2920" spans="1:65" customFormat="1" ht="15.75" customHeight="1" thickBot="1" x14ac:dyDescent="0.25">
      <c r="A2920" s="245">
        <v>725</v>
      </c>
      <c r="B2920" s="282">
        <v>8</v>
      </c>
      <c r="C2920" s="165" t="s">
        <v>34</v>
      </c>
      <c r="D2920" s="165" t="s">
        <v>382</v>
      </c>
      <c r="E2920" s="237" t="s">
        <v>51</v>
      </c>
      <c r="F2920" s="159" t="s">
        <v>1246</v>
      </c>
      <c r="G2920" s="16"/>
      <c r="H2920" s="16" t="s">
        <v>38</v>
      </c>
      <c r="I2920" s="16"/>
      <c r="J2920" s="16"/>
      <c r="K2920" s="16"/>
      <c r="L2920" s="16"/>
      <c r="M2920" s="16"/>
      <c r="N2920" s="16"/>
      <c r="O2920" s="9"/>
      <c r="P2920" s="278"/>
      <c r="Q2920" s="278"/>
      <c r="R2920" s="278"/>
      <c r="S2920" s="10"/>
      <c r="T2920" s="156"/>
      <c r="U2920" s="44">
        <f t="shared" si="91"/>
        <v>0</v>
      </c>
      <c r="V2920" s="44">
        <f t="shared" si="92"/>
        <v>725</v>
      </c>
      <c r="W2920" s="44">
        <f>IFERROR(VLOOKUP(V2920,workings!$B$5:$C$650,2,FALSE),0)</f>
        <v>0</v>
      </c>
      <c r="X2920" s="44"/>
      <c r="Y2920" s="44"/>
      <c r="Z2920" s="44"/>
      <c r="AA2920" s="44"/>
      <c r="AB2920" s="102"/>
      <c r="AC2920" s="102"/>
      <c r="AD2920" s="102"/>
      <c r="AE2920" s="102"/>
      <c r="AF2920" s="102"/>
      <c r="AG2920" s="102"/>
      <c r="AH2920" s="102"/>
      <c r="AI2920" s="102"/>
      <c r="AJ2920" s="102"/>
      <c r="AK2920" s="102"/>
      <c r="AL2920" s="102"/>
      <c r="AM2920" s="102"/>
      <c r="AN2920" s="102"/>
      <c r="AO2920" s="102"/>
      <c r="AP2920" s="102"/>
      <c r="AQ2920" s="102"/>
      <c r="AR2920" s="102"/>
      <c r="AS2920" s="102"/>
      <c r="AT2920" s="102"/>
      <c r="AU2920" s="102"/>
      <c r="AV2920" s="102"/>
      <c r="AW2920" s="102"/>
      <c r="AX2920" s="102"/>
      <c r="AY2920" s="102"/>
      <c r="AZ2920" s="102"/>
      <c r="BA2920" s="102"/>
      <c r="BB2920" s="102"/>
      <c r="BC2920" s="102"/>
      <c r="BD2920" s="102"/>
      <c r="BE2920" s="102"/>
      <c r="BF2920" s="102"/>
      <c r="BG2920" s="102"/>
      <c r="BH2920" s="102"/>
      <c r="BI2920" s="102"/>
      <c r="BJ2920" s="102"/>
      <c r="BK2920" s="102"/>
      <c r="BL2920" s="102"/>
      <c r="BM2920" s="102"/>
    </row>
    <row r="2921" spans="1:65" customFormat="1" ht="15.75" thickBot="1" x14ac:dyDescent="0.25">
      <c r="A2921" s="160"/>
      <c r="B2921" s="283"/>
      <c r="C2921" s="166"/>
      <c r="D2921" s="166"/>
      <c r="E2921" s="238"/>
      <c r="F2921" s="160"/>
      <c r="G2921" s="150" t="s">
        <v>722</v>
      </c>
      <c r="H2921" s="243"/>
      <c r="I2921" s="243"/>
      <c r="J2921" s="243"/>
      <c r="K2921" s="243"/>
      <c r="L2921" s="243"/>
      <c r="M2921" s="243"/>
      <c r="N2921" s="244"/>
      <c r="O2921" s="11"/>
      <c r="P2921" s="142" t="s">
        <v>39</v>
      </c>
      <c r="Q2921" s="142"/>
      <c r="R2921" s="142"/>
      <c r="S2921" s="12"/>
      <c r="T2921" s="157"/>
      <c r="U2921" s="44">
        <f t="shared" si="91"/>
        <v>0</v>
      </c>
      <c r="V2921" s="44">
        <f t="shared" si="92"/>
        <v>725</v>
      </c>
      <c r="W2921" s="44">
        <f>IFERROR(VLOOKUP(V2921,workings!$B$5:$C$650,2,FALSE),0)</f>
        <v>0</v>
      </c>
      <c r="X2921" s="44"/>
      <c r="Y2921" s="44"/>
      <c r="Z2921" s="44"/>
      <c r="AA2921" s="44"/>
      <c r="AB2921" s="102"/>
      <c r="AC2921" s="102"/>
      <c r="AD2921" s="102"/>
      <c r="AE2921" s="102"/>
      <c r="AF2921" s="102"/>
      <c r="AG2921" s="102"/>
      <c r="AH2921" s="102"/>
      <c r="AI2921" s="102"/>
      <c r="AJ2921" s="102"/>
      <c r="AK2921" s="102"/>
      <c r="AL2921" s="102"/>
      <c r="AM2921" s="102"/>
      <c r="AN2921" s="102"/>
      <c r="AO2921" s="102"/>
      <c r="AP2921" s="102"/>
      <c r="AQ2921" s="102"/>
      <c r="AR2921" s="102"/>
      <c r="AS2921" s="102"/>
      <c r="AT2921" s="102"/>
      <c r="AU2921" s="102"/>
      <c r="AV2921" s="102"/>
      <c r="AW2921" s="102"/>
      <c r="AX2921" s="102"/>
      <c r="AY2921" s="102"/>
      <c r="AZ2921" s="102"/>
      <c r="BA2921" s="102"/>
      <c r="BB2921" s="102"/>
      <c r="BC2921" s="102"/>
      <c r="BD2921" s="102"/>
      <c r="BE2921" s="102"/>
      <c r="BF2921" s="102"/>
      <c r="BG2921" s="102"/>
      <c r="BH2921" s="102"/>
      <c r="BI2921" s="102"/>
      <c r="BJ2921" s="102"/>
      <c r="BK2921" s="102"/>
      <c r="BL2921" s="102"/>
      <c r="BM2921" s="102"/>
    </row>
    <row r="2922" spans="1:65" customFormat="1" ht="15" x14ac:dyDescent="0.2">
      <c r="A2922" s="160"/>
      <c r="B2922" s="283"/>
      <c r="C2922" s="166"/>
      <c r="D2922" s="166"/>
      <c r="E2922" s="238"/>
      <c r="F2922" s="160" t="s">
        <v>1246</v>
      </c>
      <c r="G2922" s="150" t="s">
        <v>38</v>
      </c>
      <c r="H2922" s="151" t="s">
        <v>38</v>
      </c>
      <c r="I2922" s="151"/>
      <c r="J2922" s="151"/>
      <c r="K2922" s="151"/>
      <c r="L2922" s="151"/>
      <c r="M2922" s="151"/>
      <c r="N2922" s="152"/>
      <c r="O2922" s="9"/>
      <c r="P2922" s="278"/>
      <c r="Q2922" s="278"/>
      <c r="R2922" s="278"/>
      <c r="S2922" s="13"/>
      <c r="T2922" s="157"/>
      <c r="U2922" s="44">
        <f t="shared" si="91"/>
        <v>0</v>
      </c>
      <c r="V2922" s="44">
        <f t="shared" si="92"/>
        <v>725</v>
      </c>
      <c r="W2922" s="44">
        <f>IFERROR(VLOOKUP(V2922,workings!$B$5:$C$650,2,FALSE),0)</f>
        <v>0</v>
      </c>
      <c r="X2922" s="44"/>
      <c r="Y2922" s="44"/>
      <c r="Z2922" s="44"/>
      <c r="AA2922" s="44"/>
      <c r="AB2922" s="102"/>
      <c r="AC2922" s="102"/>
      <c r="AD2922" s="102"/>
      <c r="AE2922" s="102"/>
      <c r="AF2922" s="102"/>
      <c r="AG2922" s="102"/>
      <c r="AH2922" s="102"/>
      <c r="AI2922" s="102"/>
      <c r="AJ2922" s="102"/>
      <c r="AK2922" s="102"/>
      <c r="AL2922" s="102"/>
      <c r="AM2922" s="102"/>
      <c r="AN2922" s="102"/>
      <c r="AO2922" s="102"/>
      <c r="AP2922" s="102"/>
      <c r="AQ2922" s="102"/>
      <c r="AR2922" s="102"/>
      <c r="AS2922" s="102"/>
      <c r="AT2922" s="102"/>
      <c r="AU2922" s="102"/>
      <c r="AV2922" s="102"/>
      <c r="AW2922" s="102"/>
      <c r="AX2922" s="102"/>
      <c r="AY2922" s="102"/>
      <c r="AZ2922" s="102"/>
      <c r="BA2922" s="102"/>
      <c r="BB2922" s="102"/>
      <c r="BC2922" s="102"/>
      <c r="BD2922" s="102"/>
      <c r="BE2922" s="102"/>
      <c r="BF2922" s="102"/>
      <c r="BG2922" s="102"/>
      <c r="BH2922" s="102"/>
      <c r="BI2922" s="102"/>
      <c r="BJ2922" s="102"/>
      <c r="BK2922" s="102"/>
      <c r="BL2922" s="102"/>
      <c r="BM2922" s="102"/>
    </row>
    <row r="2923" spans="1:65" customFormat="1" ht="15.75" thickBot="1" x14ac:dyDescent="0.25">
      <c r="A2923" s="246"/>
      <c r="B2923" s="284"/>
      <c r="C2923" s="167"/>
      <c r="D2923" s="167"/>
      <c r="E2923" s="239"/>
      <c r="F2923" s="161"/>
      <c r="G2923" s="153"/>
      <c r="H2923" s="154"/>
      <c r="I2923" s="154"/>
      <c r="J2923" s="154"/>
      <c r="K2923" s="154"/>
      <c r="L2923" s="154"/>
      <c r="M2923" s="154"/>
      <c r="N2923" s="155"/>
      <c r="O2923" s="11"/>
      <c r="P2923" s="142"/>
      <c r="Q2923" s="142"/>
      <c r="R2923" s="142"/>
      <c r="S2923" s="14"/>
      <c r="T2923" s="158"/>
      <c r="U2923" s="44">
        <f t="shared" si="91"/>
        <v>0</v>
      </c>
      <c r="V2923" s="44">
        <f t="shared" si="92"/>
        <v>725</v>
      </c>
      <c r="W2923" s="44">
        <f>IFERROR(VLOOKUP(V2923,workings!$B$5:$C$650,2,FALSE),0)</f>
        <v>0</v>
      </c>
      <c r="X2923" s="44"/>
      <c r="Y2923" s="44"/>
      <c r="Z2923" s="44"/>
      <c r="AA2923" s="44"/>
      <c r="AB2923" s="102"/>
      <c r="AC2923" s="102"/>
      <c r="AD2923" s="102"/>
      <c r="AE2923" s="102"/>
      <c r="AF2923" s="102"/>
      <c r="AG2923" s="102"/>
      <c r="AH2923" s="102"/>
      <c r="AI2923" s="102"/>
      <c r="AJ2923" s="102"/>
      <c r="AK2923" s="102"/>
      <c r="AL2923" s="102"/>
      <c r="AM2923" s="102"/>
      <c r="AN2923" s="102"/>
      <c r="AO2923" s="102"/>
      <c r="AP2923" s="102"/>
      <c r="AQ2923" s="102"/>
      <c r="AR2923" s="102"/>
      <c r="AS2923" s="102"/>
      <c r="AT2923" s="102"/>
      <c r="AU2923" s="102"/>
      <c r="AV2923" s="102"/>
      <c r="AW2923" s="102"/>
      <c r="AX2923" s="102"/>
      <c r="AY2923" s="102"/>
      <c r="AZ2923" s="102"/>
      <c r="BA2923" s="102"/>
      <c r="BB2923" s="102"/>
      <c r="BC2923" s="102"/>
      <c r="BD2923" s="102"/>
      <c r="BE2923" s="102"/>
      <c r="BF2923" s="102"/>
      <c r="BG2923" s="102"/>
      <c r="BH2923" s="102"/>
      <c r="BI2923" s="102"/>
      <c r="BJ2923" s="102"/>
      <c r="BK2923" s="102"/>
      <c r="BL2923" s="102"/>
      <c r="BM2923" s="102"/>
    </row>
    <row r="2924" spans="1:65" customFormat="1" ht="15.75" customHeight="1" thickBot="1" x14ac:dyDescent="0.25">
      <c r="A2924" s="245">
        <v>726</v>
      </c>
      <c r="B2924" s="282">
        <v>8</v>
      </c>
      <c r="C2924" s="165" t="s">
        <v>34</v>
      </c>
      <c r="D2924" s="165" t="s">
        <v>1247</v>
      </c>
      <c r="E2924" s="237" t="s">
        <v>36</v>
      </c>
      <c r="F2924" s="159"/>
      <c r="G2924" s="16"/>
      <c r="H2924" s="16"/>
      <c r="I2924" s="16"/>
      <c r="J2924" s="16"/>
      <c r="K2924" s="16"/>
      <c r="L2924" s="16"/>
      <c r="M2924" s="16"/>
      <c r="N2924" s="16"/>
      <c r="O2924" s="9"/>
      <c r="P2924" s="278"/>
      <c r="Q2924" s="278"/>
      <c r="R2924" s="278"/>
      <c r="S2924" s="10"/>
      <c r="T2924" s="156"/>
      <c r="U2924" s="44">
        <f t="shared" si="91"/>
        <v>0</v>
      </c>
      <c r="V2924" s="44">
        <f t="shared" si="92"/>
        <v>726</v>
      </c>
      <c r="W2924" s="44">
        <f>IFERROR(VLOOKUP(V2924,workings!$B$5:$C$650,2,FALSE),0)</f>
        <v>0</v>
      </c>
      <c r="X2924" s="44"/>
      <c r="Y2924" s="44"/>
      <c r="Z2924" s="44"/>
      <c r="AA2924" s="44"/>
      <c r="AB2924" s="102"/>
      <c r="AC2924" s="102"/>
      <c r="AD2924" s="102"/>
      <c r="AE2924" s="102"/>
      <c r="AF2924" s="102"/>
      <c r="AG2924" s="102"/>
      <c r="AH2924" s="102"/>
      <c r="AI2924" s="102"/>
      <c r="AJ2924" s="102"/>
      <c r="AK2924" s="102"/>
      <c r="AL2924" s="102"/>
      <c r="AM2924" s="102"/>
      <c r="AN2924" s="102"/>
      <c r="AO2924" s="102"/>
      <c r="AP2924" s="102"/>
      <c r="AQ2924" s="102"/>
      <c r="AR2924" s="102"/>
      <c r="AS2924" s="102"/>
      <c r="AT2924" s="102"/>
      <c r="AU2924" s="102"/>
      <c r="AV2924" s="102"/>
      <c r="AW2924" s="102"/>
      <c r="AX2924" s="102"/>
      <c r="AY2924" s="102"/>
      <c r="AZ2924" s="102"/>
      <c r="BA2924" s="102"/>
      <c r="BB2924" s="102"/>
      <c r="BC2924" s="102"/>
      <c r="BD2924" s="102"/>
      <c r="BE2924" s="102"/>
      <c r="BF2924" s="102"/>
      <c r="BG2924" s="102"/>
      <c r="BH2924" s="102"/>
      <c r="BI2924" s="102"/>
      <c r="BJ2924" s="102"/>
      <c r="BK2924" s="102"/>
      <c r="BL2924" s="102"/>
      <c r="BM2924" s="102"/>
    </row>
    <row r="2925" spans="1:65" customFormat="1" ht="15.75" thickBot="1" x14ac:dyDescent="0.25">
      <c r="A2925" s="160"/>
      <c r="B2925" s="283"/>
      <c r="C2925" s="166"/>
      <c r="D2925" s="166"/>
      <c r="E2925" s="238"/>
      <c r="F2925" s="160"/>
      <c r="G2925" s="150" t="s">
        <v>121</v>
      </c>
      <c r="H2925" s="243"/>
      <c r="I2925" s="243"/>
      <c r="J2925" s="243"/>
      <c r="K2925" s="243"/>
      <c r="L2925" s="243"/>
      <c r="M2925" s="243"/>
      <c r="N2925" s="244"/>
      <c r="O2925" s="11"/>
      <c r="P2925" s="142"/>
      <c r="Q2925" s="142"/>
      <c r="R2925" s="142"/>
      <c r="S2925" s="12"/>
      <c r="T2925" s="157"/>
      <c r="U2925" s="44">
        <f t="shared" si="91"/>
        <v>0</v>
      </c>
      <c r="V2925" s="44">
        <f t="shared" si="92"/>
        <v>726</v>
      </c>
      <c r="W2925" s="44">
        <f>IFERROR(VLOOKUP(V2925,workings!$B$5:$C$650,2,FALSE),0)</f>
        <v>0</v>
      </c>
      <c r="X2925" s="44"/>
      <c r="Y2925" s="44"/>
      <c r="Z2925" s="44"/>
      <c r="AA2925" s="44"/>
      <c r="AB2925" s="102"/>
      <c r="AC2925" s="102"/>
      <c r="AD2925" s="102"/>
      <c r="AE2925" s="102"/>
      <c r="AF2925" s="102"/>
      <c r="AG2925" s="102"/>
      <c r="AH2925" s="102"/>
      <c r="AI2925" s="102"/>
      <c r="AJ2925" s="102"/>
      <c r="AK2925" s="102"/>
      <c r="AL2925" s="102"/>
      <c r="AM2925" s="102"/>
      <c r="AN2925" s="102"/>
      <c r="AO2925" s="102"/>
      <c r="AP2925" s="102"/>
      <c r="AQ2925" s="102"/>
      <c r="AR2925" s="102"/>
      <c r="AS2925" s="102"/>
      <c r="AT2925" s="102"/>
      <c r="AU2925" s="102"/>
      <c r="AV2925" s="102"/>
      <c r="AW2925" s="102"/>
      <c r="AX2925" s="102"/>
      <c r="AY2925" s="102"/>
      <c r="AZ2925" s="102"/>
      <c r="BA2925" s="102"/>
      <c r="BB2925" s="102"/>
      <c r="BC2925" s="102"/>
      <c r="BD2925" s="102"/>
      <c r="BE2925" s="102"/>
      <c r="BF2925" s="102"/>
      <c r="BG2925" s="102"/>
      <c r="BH2925" s="102"/>
      <c r="BI2925" s="102"/>
      <c r="BJ2925" s="102"/>
      <c r="BK2925" s="102"/>
      <c r="BL2925" s="102"/>
      <c r="BM2925" s="102"/>
    </row>
    <row r="2926" spans="1:65" customFormat="1" ht="15" x14ac:dyDescent="0.2">
      <c r="A2926" s="160"/>
      <c r="B2926" s="283"/>
      <c r="C2926" s="166"/>
      <c r="D2926" s="166"/>
      <c r="E2926" s="238"/>
      <c r="F2926" s="160"/>
      <c r="G2926" s="150"/>
      <c r="H2926" s="151"/>
      <c r="I2926" s="151"/>
      <c r="J2926" s="151"/>
      <c r="K2926" s="151"/>
      <c r="L2926" s="151"/>
      <c r="M2926" s="151"/>
      <c r="N2926" s="152"/>
      <c r="O2926" s="9"/>
      <c r="P2926" s="278"/>
      <c r="Q2926" s="278"/>
      <c r="R2926" s="278"/>
      <c r="S2926" s="13"/>
      <c r="T2926" s="157"/>
      <c r="U2926" s="44">
        <f t="shared" si="91"/>
        <v>0</v>
      </c>
      <c r="V2926" s="44">
        <f t="shared" si="92"/>
        <v>726</v>
      </c>
      <c r="W2926" s="44">
        <f>IFERROR(VLOOKUP(V2926,workings!$B$5:$C$650,2,FALSE),0)</f>
        <v>0</v>
      </c>
      <c r="X2926" s="44"/>
      <c r="Y2926" s="44"/>
      <c r="Z2926" s="44"/>
      <c r="AA2926" s="44"/>
      <c r="AB2926" s="102"/>
      <c r="AC2926" s="102"/>
      <c r="AD2926" s="102"/>
      <c r="AE2926" s="102"/>
      <c r="AF2926" s="102"/>
      <c r="AG2926" s="102"/>
      <c r="AH2926" s="102"/>
      <c r="AI2926" s="102"/>
      <c r="AJ2926" s="102"/>
      <c r="AK2926" s="102"/>
      <c r="AL2926" s="102"/>
      <c r="AM2926" s="102"/>
      <c r="AN2926" s="102"/>
      <c r="AO2926" s="102"/>
      <c r="AP2926" s="102"/>
      <c r="AQ2926" s="102"/>
      <c r="AR2926" s="102"/>
      <c r="AS2926" s="102"/>
      <c r="AT2926" s="102"/>
      <c r="AU2926" s="102"/>
      <c r="AV2926" s="102"/>
      <c r="AW2926" s="102"/>
      <c r="AX2926" s="102"/>
      <c r="AY2926" s="102"/>
      <c r="AZ2926" s="102"/>
      <c r="BA2926" s="102"/>
      <c r="BB2926" s="102"/>
      <c r="BC2926" s="102"/>
      <c r="BD2926" s="102"/>
      <c r="BE2926" s="102"/>
      <c r="BF2926" s="102"/>
      <c r="BG2926" s="102"/>
      <c r="BH2926" s="102"/>
      <c r="BI2926" s="102"/>
      <c r="BJ2926" s="102"/>
      <c r="BK2926" s="102"/>
      <c r="BL2926" s="102"/>
      <c r="BM2926" s="102"/>
    </row>
    <row r="2927" spans="1:65" customFormat="1" ht="15.75" thickBot="1" x14ac:dyDescent="0.25">
      <c r="A2927" s="246"/>
      <c r="B2927" s="284"/>
      <c r="C2927" s="167"/>
      <c r="D2927" s="167"/>
      <c r="E2927" s="239"/>
      <c r="F2927" s="161"/>
      <c r="G2927" s="153" t="s">
        <v>121</v>
      </c>
      <c r="H2927" s="154"/>
      <c r="I2927" s="154"/>
      <c r="J2927" s="154"/>
      <c r="K2927" s="154"/>
      <c r="L2927" s="154"/>
      <c r="M2927" s="154"/>
      <c r="N2927" s="155"/>
      <c r="O2927" s="11"/>
      <c r="P2927" s="142"/>
      <c r="Q2927" s="142"/>
      <c r="R2927" s="142"/>
      <c r="S2927" s="14"/>
      <c r="T2927" s="158"/>
      <c r="U2927" s="44">
        <f t="shared" si="91"/>
        <v>0</v>
      </c>
      <c r="V2927" s="44">
        <f t="shared" si="92"/>
        <v>726</v>
      </c>
      <c r="W2927" s="44">
        <f>IFERROR(VLOOKUP(V2927,workings!$B$5:$C$650,2,FALSE),0)</f>
        <v>0</v>
      </c>
      <c r="X2927" s="44"/>
      <c r="Y2927" s="44"/>
      <c r="Z2927" s="44"/>
      <c r="AA2927" s="44"/>
      <c r="AB2927" s="102"/>
      <c r="AC2927" s="102"/>
      <c r="AD2927" s="102"/>
      <c r="AE2927" s="102"/>
      <c r="AF2927" s="102"/>
      <c r="AG2927" s="102"/>
      <c r="AH2927" s="102"/>
      <c r="AI2927" s="102"/>
      <c r="AJ2927" s="102"/>
      <c r="AK2927" s="102"/>
      <c r="AL2927" s="102"/>
      <c r="AM2927" s="102"/>
      <c r="AN2927" s="102"/>
      <c r="AO2927" s="102"/>
      <c r="AP2927" s="102"/>
      <c r="AQ2927" s="102"/>
      <c r="AR2927" s="102"/>
      <c r="AS2927" s="102"/>
      <c r="AT2927" s="102"/>
      <c r="AU2927" s="102"/>
      <c r="AV2927" s="102"/>
      <c r="AW2927" s="102"/>
      <c r="AX2927" s="102"/>
      <c r="AY2927" s="102"/>
      <c r="AZ2927" s="102"/>
      <c r="BA2927" s="102"/>
      <c r="BB2927" s="102"/>
      <c r="BC2927" s="102"/>
      <c r="BD2927" s="102"/>
      <c r="BE2927" s="102"/>
      <c r="BF2927" s="102"/>
      <c r="BG2927" s="102"/>
      <c r="BH2927" s="102"/>
      <c r="BI2927" s="102"/>
      <c r="BJ2927" s="102"/>
      <c r="BK2927" s="102"/>
      <c r="BL2927" s="102"/>
      <c r="BM2927" s="102"/>
    </row>
    <row r="2928" spans="1:65" customFormat="1" ht="15.75" customHeight="1" thickBot="1" x14ac:dyDescent="0.25">
      <c r="A2928" s="245">
        <v>727</v>
      </c>
      <c r="B2928" s="282">
        <v>8</v>
      </c>
      <c r="C2928" s="165" t="s">
        <v>34</v>
      </c>
      <c r="D2928" s="165" t="s">
        <v>1248</v>
      </c>
      <c r="E2928" s="237" t="s">
        <v>51</v>
      </c>
      <c r="F2928" s="159" t="s">
        <v>1249</v>
      </c>
      <c r="G2928" s="16"/>
      <c r="H2928" s="16"/>
      <c r="I2928" s="16"/>
      <c r="J2928" s="16"/>
      <c r="K2928" s="16"/>
      <c r="L2928" s="16"/>
      <c r="M2928" s="16"/>
      <c r="N2928" s="16"/>
      <c r="O2928" s="9"/>
      <c r="P2928" s="278"/>
      <c r="Q2928" s="278"/>
      <c r="R2928" s="278"/>
      <c r="S2928" s="10"/>
      <c r="T2928" s="156"/>
      <c r="U2928" s="44">
        <f t="shared" si="91"/>
        <v>0</v>
      </c>
      <c r="V2928" s="44">
        <f t="shared" si="92"/>
        <v>727</v>
      </c>
      <c r="W2928" s="44">
        <f>IFERROR(VLOOKUP(V2928,workings!$B$5:$C$650,2,FALSE),0)</f>
        <v>0</v>
      </c>
      <c r="X2928" s="44"/>
      <c r="Y2928" s="44"/>
      <c r="Z2928" s="44"/>
      <c r="AA2928" s="44"/>
      <c r="AB2928" s="102"/>
      <c r="AC2928" s="102"/>
      <c r="AD2928" s="102"/>
      <c r="AE2928" s="102"/>
      <c r="AF2928" s="102"/>
      <c r="AG2928" s="102"/>
      <c r="AH2928" s="102"/>
      <c r="AI2928" s="102"/>
      <c r="AJ2928" s="102"/>
      <c r="AK2928" s="102"/>
      <c r="AL2928" s="102"/>
      <c r="AM2928" s="102"/>
      <c r="AN2928" s="102"/>
      <c r="AO2928" s="102"/>
      <c r="AP2928" s="102"/>
      <c r="AQ2928" s="102"/>
      <c r="AR2928" s="102"/>
      <c r="AS2928" s="102"/>
      <c r="AT2928" s="102"/>
      <c r="AU2928" s="102"/>
      <c r="AV2928" s="102"/>
      <c r="AW2928" s="102"/>
      <c r="AX2928" s="102"/>
      <c r="AY2928" s="102"/>
      <c r="AZ2928" s="102"/>
      <c r="BA2928" s="102"/>
      <c r="BB2928" s="102"/>
      <c r="BC2928" s="102"/>
      <c r="BD2928" s="102"/>
      <c r="BE2928" s="102"/>
      <c r="BF2928" s="102"/>
      <c r="BG2928" s="102"/>
      <c r="BH2928" s="102"/>
      <c r="BI2928" s="102"/>
      <c r="BJ2928" s="102"/>
      <c r="BK2928" s="102"/>
      <c r="BL2928" s="102"/>
      <c r="BM2928" s="102"/>
    </row>
    <row r="2929" spans="1:65" customFormat="1" ht="15.75" thickBot="1" x14ac:dyDescent="0.25">
      <c r="A2929" s="160"/>
      <c r="B2929" s="283"/>
      <c r="C2929" s="166"/>
      <c r="D2929" s="166"/>
      <c r="E2929" s="238"/>
      <c r="F2929" s="160"/>
      <c r="G2929" s="150"/>
      <c r="H2929" s="243"/>
      <c r="I2929" s="243"/>
      <c r="J2929" s="243"/>
      <c r="K2929" s="243"/>
      <c r="L2929" s="243"/>
      <c r="M2929" s="243"/>
      <c r="N2929" s="244"/>
      <c r="O2929" s="11"/>
      <c r="P2929" s="142" t="s">
        <v>39</v>
      </c>
      <c r="Q2929" s="142"/>
      <c r="R2929" s="142"/>
      <c r="S2929" s="12"/>
      <c r="T2929" s="157"/>
      <c r="U2929" s="44">
        <f t="shared" si="91"/>
        <v>0</v>
      </c>
      <c r="V2929" s="44">
        <f t="shared" si="92"/>
        <v>727</v>
      </c>
      <c r="W2929" s="44">
        <f>IFERROR(VLOOKUP(V2929,workings!$B$5:$C$650,2,FALSE),0)</f>
        <v>0</v>
      </c>
      <c r="X2929" s="44"/>
      <c r="Y2929" s="44"/>
      <c r="Z2929" s="44"/>
      <c r="AA2929" s="44"/>
      <c r="AB2929" s="102"/>
      <c r="AC2929" s="102"/>
      <c r="AD2929" s="102"/>
      <c r="AE2929" s="102"/>
      <c r="AF2929" s="102"/>
      <c r="AG2929" s="102"/>
      <c r="AH2929" s="102"/>
      <c r="AI2929" s="102"/>
      <c r="AJ2929" s="102"/>
      <c r="AK2929" s="102"/>
      <c r="AL2929" s="102"/>
      <c r="AM2929" s="102"/>
      <c r="AN2929" s="102"/>
      <c r="AO2929" s="102"/>
      <c r="AP2929" s="102"/>
      <c r="AQ2929" s="102"/>
      <c r="AR2929" s="102"/>
      <c r="AS2929" s="102"/>
      <c r="AT2929" s="102"/>
      <c r="AU2929" s="102"/>
      <c r="AV2929" s="102"/>
      <c r="AW2929" s="102"/>
      <c r="AX2929" s="102"/>
      <c r="AY2929" s="102"/>
      <c r="AZ2929" s="102"/>
      <c r="BA2929" s="102"/>
      <c r="BB2929" s="102"/>
      <c r="BC2929" s="102"/>
      <c r="BD2929" s="102"/>
      <c r="BE2929" s="102"/>
      <c r="BF2929" s="102"/>
      <c r="BG2929" s="102"/>
      <c r="BH2929" s="102"/>
      <c r="BI2929" s="102"/>
      <c r="BJ2929" s="102"/>
      <c r="BK2929" s="102"/>
      <c r="BL2929" s="102"/>
      <c r="BM2929" s="102"/>
    </row>
    <row r="2930" spans="1:65" customFormat="1" ht="15" x14ac:dyDescent="0.2">
      <c r="A2930" s="160"/>
      <c r="B2930" s="283"/>
      <c r="C2930" s="166"/>
      <c r="D2930" s="166"/>
      <c r="E2930" s="238"/>
      <c r="F2930" s="160" t="s">
        <v>1249</v>
      </c>
      <c r="G2930" s="150"/>
      <c r="H2930" s="151"/>
      <c r="I2930" s="151"/>
      <c r="J2930" s="151"/>
      <c r="K2930" s="151"/>
      <c r="L2930" s="151"/>
      <c r="M2930" s="151"/>
      <c r="N2930" s="152"/>
      <c r="O2930" s="9"/>
      <c r="P2930" s="278"/>
      <c r="Q2930" s="278"/>
      <c r="R2930" s="278"/>
      <c r="S2930" s="13"/>
      <c r="T2930" s="157"/>
      <c r="U2930" s="44">
        <f t="shared" si="91"/>
        <v>0</v>
      </c>
      <c r="V2930" s="44">
        <f t="shared" si="92"/>
        <v>727</v>
      </c>
      <c r="W2930" s="44">
        <f>IFERROR(VLOOKUP(V2930,workings!$B$5:$C$650,2,FALSE),0)</f>
        <v>0</v>
      </c>
      <c r="X2930" s="44"/>
      <c r="Y2930" s="44"/>
      <c r="Z2930" s="44"/>
      <c r="AA2930" s="44"/>
      <c r="AB2930" s="102"/>
      <c r="AC2930" s="102"/>
      <c r="AD2930" s="102"/>
      <c r="AE2930" s="102"/>
      <c r="AF2930" s="102"/>
      <c r="AG2930" s="102"/>
      <c r="AH2930" s="102"/>
      <c r="AI2930" s="102"/>
      <c r="AJ2930" s="102"/>
      <c r="AK2930" s="102"/>
      <c r="AL2930" s="102"/>
      <c r="AM2930" s="102"/>
      <c r="AN2930" s="102"/>
      <c r="AO2930" s="102"/>
      <c r="AP2930" s="102"/>
      <c r="AQ2930" s="102"/>
      <c r="AR2930" s="102"/>
      <c r="AS2930" s="102"/>
      <c r="AT2930" s="102"/>
      <c r="AU2930" s="102"/>
      <c r="AV2930" s="102"/>
      <c r="AW2930" s="102"/>
      <c r="AX2930" s="102"/>
      <c r="AY2930" s="102"/>
      <c r="AZ2930" s="102"/>
      <c r="BA2930" s="102"/>
      <c r="BB2930" s="102"/>
      <c r="BC2930" s="102"/>
      <c r="BD2930" s="102"/>
      <c r="BE2930" s="102"/>
      <c r="BF2930" s="102"/>
      <c r="BG2930" s="102"/>
      <c r="BH2930" s="102"/>
      <c r="BI2930" s="102"/>
      <c r="BJ2930" s="102"/>
      <c r="BK2930" s="102"/>
      <c r="BL2930" s="102"/>
      <c r="BM2930" s="102"/>
    </row>
    <row r="2931" spans="1:65" customFormat="1" ht="15.75" thickBot="1" x14ac:dyDescent="0.25">
      <c r="A2931" s="246"/>
      <c r="B2931" s="284"/>
      <c r="C2931" s="167"/>
      <c r="D2931" s="167"/>
      <c r="E2931" s="239"/>
      <c r="F2931" s="161"/>
      <c r="G2931" s="153"/>
      <c r="H2931" s="154"/>
      <c r="I2931" s="154"/>
      <c r="J2931" s="154"/>
      <c r="K2931" s="154"/>
      <c r="L2931" s="154"/>
      <c r="M2931" s="154"/>
      <c r="N2931" s="155"/>
      <c r="O2931" s="11"/>
      <c r="P2931" s="142"/>
      <c r="Q2931" s="142"/>
      <c r="R2931" s="142"/>
      <c r="S2931" s="14"/>
      <c r="T2931" s="158"/>
      <c r="U2931" s="44">
        <f t="shared" si="91"/>
        <v>0</v>
      </c>
      <c r="V2931" s="44">
        <f t="shared" si="92"/>
        <v>727</v>
      </c>
      <c r="W2931" s="44">
        <f>IFERROR(VLOOKUP(V2931,workings!$B$5:$C$650,2,FALSE),0)</f>
        <v>0</v>
      </c>
      <c r="X2931" s="44"/>
      <c r="Y2931" s="44"/>
      <c r="Z2931" s="44"/>
      <c r="AA2931" s="44"/>
      <c r="AB2931" s="102"/>
      <c r="AC2931" s="102"/>
      <c r="AD2931" s="102"/>
      <c r="AE2931" s="102"/>
      <c r="AF2931" s="102"/>
      <c r="AG2931" s="102"/>
      <c r="AH2931" s="102"/>
      <c r="AI2931" s="102"/>
      <c r="AJ2931" s="102"/>
      <c r="AK2931" s="102"/>
      <c r="AL2931" s="102"/>
      <c r="AM2931" s="102"/>
      <c r="AN2931" s="102"/>
      <c r="AO2931" s="102"/>
      <c r="AP2931" s="102"/>
      <c r="AQ2931" s="102"/>
      <c r="AR2931" s="102"/>
      <c r="AS2931" s="102"/>
      <c r="AT2931" s="102"/>
      <c r="AU2931" s="102"/>
      <c r="AV2931" s="102"/>
      <c r="AW2931" s="102"/>
      <c r="AX2931" s="102"/>
      <c r="AY2931" s="102"/>
      <c r="AZ2931" s="102"/>
      <c r="BA2931" s="102"/>
      <c r="BB2931" s="102"/>
      <c r="BC2931" s="102"/>
      <c r="BD2931" s="102"/>
      <c r="BE2931" s="102"/>
      <c r="BF2931" s="102"/>
      <c r="BG2931" s="102"/>
      <c r="BH2931" s="102"/>
      <c r="BI2931" s="102"/>
      <c r="BJ2931" s="102"/>
      <c r="BK2931" s="102"/>
      <c r="BL2931" s="102"/>
      <c r="BM2931" s="102"/>
    </row>
    <row r="2932" spans="1:65" customFormat="1" ht="15.75" customHeight="1" thickBot="1" x14ac:dyDescent="0.25">
      <c r="A2932" s="245">
        <v>728</v>
      </c>
      <c r="B2932" s="282">
        <v>8</v>
      </c>
      <c r="C2932" s="165" t="s">
        <v>34</v>
      </c>
      <c r="D2932" s="165" t="s">
        <v>737</v>
      </c>
      <c r="E2932" s="237" t="s">
        <v>42</v>
      </c>
      <c r="F2932" s="159"/>
      <c r="G2932" s="16"/>
      <c r="H2932" s="16"/>
      <c r="I2932" s="16"/>
      <c r="J2932" s="16"/>
      <c r="K2932" s="16"/>
      <c r="L2932" s="16"/>
      <c r="M2932" s="16"/>
      <c r="N2932" s="16"/>
      <c r="O2932" s="9"/>
      <c r="P2932" s="278"/>
      <c r="Q2932" s="278"/>
      <c r="R2932" s="278"/>
      <c r="S2932" s="10"/>
      <c r="T2932" s="156"/>
      <c r="U2932" s="44">
        <f t="shared" si="91"/>
        <v>0</v>
      </c>
      <c r="V2932" s="44">
        <f t="shared" si="92"/>
        <v>728</v>
      </c>
      <c r="W2932" s="44">
        <f>IFERROR(VLOOKUP(V2932,workings!$B$5:$C$650,2,FALSE),0)</f>
        <v>0</v>
      </c>
      <c r="X2932" s="44"/>
      <c r="Y2932" s="44"/>
      <c r="Z2932" s="44"/>
      <c r="AA2932" s="44"/>
      <c r="AB2932" s="102"/>
      <c r="AC2932" s="102"/>
      <c r="AD2932" s="102"/>
      <c r="AE2932" s="102"/>
      <c r="AF2932" s="102"/>
      <c r="AG2932" s="102"/>
      <c r="AH2932" s="102"/>
      <c r="AI2932" s="102"/>
      <c r="AJ2932" s="102"/>
      <c r="AK2932" s="102"/>
      <c r="AL2932" s="102"/>
      <c r="AM2932" s="102"/>
      <c r="AN2932" s="102"/>
      <c r="AO2932" s="102"/>
      <c r="AP2932" s="102"/>
      <c r="AQ2932" s="102"/>
      <c r="AR2932" s="102"/>
      <c r="AS2932" s="102"/>
      <c r="AT2932" s="102"/>
      <c r="AU2932" s="102"/>
      <c r="AV2932" s="102"/>
      <c r="AW2932" s="102"/>
      <c r="AX2932" s="102"/>
      <c r="AY2932" s="102"/>
      <c r="AZ2932" s="102"/>
      <c r="BA2932" s="102"/>
      <c r="BB2932" s="102"/>
      <c r="BC2932" s="102"/>
      <c r="BD2932" s="102"/>
      <c r="BE2932" s="102"/>
      <c r="BF2932" s="102"/>
      <c r="BG2932" s="102"/>
      <c r="BH2932" s="102"/>
      <c r="BI2932" s="102"/>
      <c r="BJ2932" s="102"/>
      <c r="BK2932" s="102"/>
      <c r="BL2932" s="102"/>
      <c r="BM2932" s="102"/>
    </row>
    <row r="2933" spans="1:65" customFormat="1" ht="15.75" thickBot="1" x14ac:dyDescent="0.25">
      <c r="A2933" s="160"/>
      <c r="B2933" s="283"/>
      <c r="C2933" s="166"/>
      <c r="D2933" s="166"/>
      <c r="E2933" s="238"/>
      <c r="F2933" s="160"/>
      <c r="G2933" s="150" t="s">
        <v>121</v>
      </c>
      <c r="H2933" s="243"/>
      <c r="I2933" s="243"/>
      <c r="J2933" s="243"/>
      <c r="K2933" s="243"/>
      <c r="L2933" s="243"/>
      <c r="M2933" s="243"/>
      <c r="N2933" s="244"/>
      <c r="O2933" s="11"/>
      <c r="P2933" s="142"/>
      <c r="Q2933" s="142"/>
      <c r="R2933" s="142"/>
      <c r="S2933" s="12"/>
      <c r="T2933" s="157"/>
      <c r="U2933" s="44">
        <f t="shared" si="91"/>
        <v>0</v>
      </c>
      <c r="V2933" s="44">
        <f t="shared" si="92"/>
        <v>728</v>
      </c>
      <c r="W2933" s="44">
        <f>IFERROR(VLOOKUP(V2933,workings!$B$5:$C$650,2,FALSE),0)</f>
        <v>0</v>
      </c>
      <c r="X2933" s="44"/>
      <c r="Y2933" s="44"/>
      <c r="Z2933" s="44"/>
      <c r="AA2933" s="44"/>
      <c r="AB2933" s="102"/>
      <c r="AC2933" s="102"/>
      <c r="AD2933" s="102"/>
      <c r="AE2933" s="102"/>
      <c r="AF2933" s="102"/>
      <c r="AG2933" s="102"/>
      <c r="AH2933" s="102"/>
      <c r="AI2933" s="102"/>
      <c r="AJ2933" s="102"/>
      <c r="AK2933" s="102"/>
      <c r="AL2933" s="102"/>
      <c r="AM2933" s="102"/>
      <c r="AN2933" s="102"/>
      <c r="AO2933" s="102"/>
      <c r="AP2933" s="102"/>
      <c r="AQ2933" s="102"/>
      <c r="AR2933" s="102"/>
      <c r="AS2933" s="102"/>
      <c r="AT2933" s="102"/>
      <c r="AU2933" s="102"/>
      <c r="AV2933" s="102"/>
      <c r="AW2933" s="102"/>
      <c r="AX2933" s="102"/>
      <c r="AY2933" s="102"/>
      <c r="AZ2933" s="102"/>
      <c r="BA2933" s="102"/>
      <c r="BB2933" s="102"/>
      <c r="BC2933" s="102"/>
      <c r="BD2933" s="102"/>
      <c r="BE2933" s="102"/>
      <c r="BF2933" s="102"/>
      <c r="BG2933" s="102"/>
      <c r="BH2933" s="102"/>
      <c r="BI2933" s="102"/>
      <c r="BJ2933" s="102"/>
      <c r="BK2933" s="102"/>
      <c r="BL2933" s="102"/>
      <c r="BM2933" s="102"/>
    </row>
    <row r="2934" spans="1:65" customFormat="1" ht="15" x14ac:dyDescent="0.2">
      <c r="A2934" s="160"/>
      <c r="B2934" s="283"/>
      <c r="C2934" s="166"/>
      <c r="D2934" s="166"/>
      <c r="E2934" s="238"/>
      <c r="F2934" s="160"/>
      <c r="G2934" s="150"/>
      <c r="H2934" s="151"/>
      <c r="I2934" s="151"/>
      <c r="J2934" s="151"/>
      <c r="K2934" s="151"/>
      <c r="L2934" s="151"/>
      <c r="M2934" s="151"/>
      <c r="N2934" s="152"/>
      <c r="O2934" s="9"/>
      <c r="P2934" s="278"/>
      <c r="Q2934" s="278"/>
      <c r="R2934" s="278"/>
      <c r="S2934" s="13"/>
      <c r="T2934" s="157"/>
      <c r="U2934" s="44">
        <f t="shared" si="91"/>
        <v>0</v>
      </c>
      <c r="V2934" s="44">
        <f t="shared" si="92"/>
        <v>728</v>
      </c>
      <c r="W2934" s="44">
        <f>IFERROR(VLOOKUP(V2934,workings!$B$5:$C$650,2,FALSE),0)</f>
        <v>0</v>
      </c>
      <c r="X2934" s="44"/>
      <c r="Y2934" s="44"/>
      <c r="Z2934" s="44"/>
      <c r="AA2934" s="44"/>
      <c r="AB2934" s="102"/>
      <c r="AC2934" s="102"/>
      <c r="AD2934" s="102"/>
      <c r="AE2934" s="102"/>
      <c r="AF2934" s="102"/>
      <c r="AG2934" s="102"/>
      <c r="AH2934" s="102"/>
      <c r="AI2934" s="102"/>
      <c r="AJ2934" s="102"/>
      <c r="AK2934" s="102"/>
      <c r="AL2934" s="102"/>
      <c r="AM2934" s="102"/>
      <c r="AN2934" s="102"/>
      <c r="AO2934" s="102"/>
      <c r="AP2934" s="102"/>
      <c r="AQ2934" s="102"/>
      <c r="AR2934" s="102"/>
      <c r="AS2934" s="102"/>
      <c r="AT2934" s="102"/>
      <c r="AU2934" s="102"/>
      <c r="AV2934" s="102"/>
      <c r="AW2934" s="102"/>
      <c r="AX2934" s="102"/>
      <c r="AY2934" s="102"/>
      <c r="AZ2934" s="102"/>
      <c r="BA2934" s="102"/>
      <c r="BB2934" s="102"/>
      <c r="BC2934" s="102"/>
      <c r="BD2934" s="102"/>
      <c r="BE2934" s="102"/>
      <c r="BF2934" s="102"/>
      <c r="BG2934" s="102"/>
      <c r="BH2934" s="102"/>
      <c r="BI2934" s="102"/>
      <c r="BJ2934" s="102"/>
      <c r="BK2934" s="102"/>
      <c r="BL2934" s="102"/>
      <c r="BM2934" s="102"/>
    </row>
    <row r="2935" spans="1:65" customFormat="1" ht="15.75" thickBot="1" x14ac:dyDescent="0.25">
      <c r="A2935" s="246"/>
      <c r="B2935" s="284"/>
      <c r="C2935" s="167"/>
      <c r="D2935" s="167"/>
      <c r="E2935" s="239"/>
      <c r="F2935" s="161"/>
      <c r="G2935" s="153" t="s">
        <v>121</v>
      </c>
      <c r="H2935" s="154"/>
      <c r="I2935" s="154"/>
      <c r="J2935" s="154"/>
      <c r="K2935" s="154"/>
      <c r="L2935" s="154"/>
      <c r="M2935" s="154"/>
      <c r="N2935" s="155"/>
      <c r="O2935" s="11"/>
      <c r="P2935" s="142"/>
      <c r="Q2935" s="142"/>
      <c r="R2935" s="142"/>
      <c r="S2935" s="14"/>
      <c r="T2935" s="158"/>
      <c r="U2935" s="44">
        <f t="shared" si="91"/>
        <v>0</v>
      </c>
      <c r="V2935" s="44">
        <f t="shared" si="92"/>
        <v>728</v>
      </c>
      <c r="W2935" s="44">
        <f>IFERROR(VLOOKUP(V2935,workings!$B$5:$C$650,2,FALSE),0)</f>
        <v>0</v>
      </c>
      <c r="X2935" s="44"/>
      <c r="Y2935" s="44"/>
      <c r="Z2935" s="44"/>
      <c r="AA2935" s="44"/>
      <c r="AB2935" s="102"/>
      <c r="AC2935" s="102"/>
      <c r="AD2935" s="102"/>
      <c r="AE2935" s="102"/>
      <c r="AF2935" s="102"/>
      <c r="AG2935" s="102"/>
      <c r="AH2935" s="102"/>
      <c r="AI2935" s="102"/>
      <c r="AJ2935" s="102"/>
      <c r="AK2935" s="102"/>
      <c r="AL2935" s="102"/>
      <c r="AM2935" s="102"/>
      <c r="AN2935" s="102"/>
      <c r="AO2935" s="102"/>
      <c r="AP2935" s="102"/>
      <c r="AQ2935" s="102"/>
      <c r="AR2935" s="102"/>
      <c r="AS2935" s="102"/>
      <c r="AT2935" s="102"/>
      <c r="AU2935" s="102"/>
      <c r="AV2935" s="102"/>
      <c r="AW2935" s="102"/>
      <c r="AX2935" s="102"/>
      <c r="AY2935" s="102"/>
      <c r="AZ2935" s="102"/>
      <c r="BA2935" s="102"/>
      <c r="BB2935" s="102"/>
      <c r="BC2935" s="102"/>
      <c r="BD2935" s="102"/>
      <c r="BE2935" s="102"/>
      <c r="BF2935" s="102"/>
      <c r="BG2935" s="102"/>
      <c r="BH2935" s="102"/>
      <c r="BI2935" s="102"/>
      <c r="BJ2935" s="102"/>
      <c r="BK2935" s="102"/>
      <c r="BL2935" s="102"/>
      <c r="BM2935" s="102"/>
    </row>
    <row r="2936" spans="1:65" customFormat="1" ht="15.75" customHeight="1" thickBot="1" x14ac:dyDescent="0.25">
      <c r="A2936" s="245">
        <v>729</v>
      </c>
      <c r="B2936" s="282">
        <v>8</v>
      </c>
      <c r="C2936" s="165" t="s">
        <v>34</v>
      </c>
      <c r="D2936" s="165" t="s">
        <v>41</v>
      </c>
      <c r="E2936" s="237" t="s">
        <v>42</v>
      </c>
      <c r="F2936" s="159" t="s">
        <v>1250</v>
      </c>
      <c r="G2936" s="16" t="s">
        <v>38</v>
      </c>
      <c r="H2936" s="16" t="s">
        <v>38</v>
      </c>
      <c r="I2936" s="16"/>
      <c r="J2936" s="16"/>
      <c r="K2936" s="16"/>
      <c r="L2936" s="16"/>
      <c r="M2936" s="16" t="s">
        <v>933</v>
      </c>
      <c r="N2936" s="16"/>
      <c r="O2936" s="9"/>
      <c r="P2936" s="278"/>
      <c r="Q2936" s="278"/>
      <c r="R2936" s="278"/>
      <c r="S2936" s="10"/>
      <c r="T2936" s="156"/>
      <c r="U2936" s="44">
        <f t="shared" si="91"/>
        <v>0</v>
      </c>
      <c r="V2936" s="44">
        <f t="shared" si="92"/>
        <v>729</v>
      </c>
      <c r="W2936" s="44" t="str">
        <f>IFERROR(VLOOKUP(V2936,workings!$B$5:$C$650,2,FALSE),0)</f>
        <v>C2</v>
      </c>
      <c r="X2936" s="44"/>
      <c r="Y2936" s="44"/>
      <c r="Z2936" s="44"/>
      <c r="AA2936" s="44"/>
      <c r="AB2936" s="102"/>
      <c r="AC2936" s="102"/>
      <c r="AD2936" s="102"/>
      <c r="AE2936" s="102"/>
      <c r="AF2936" s="102"/>
      <c r="AG2936" s="102"/>
      <c r="AH2936" s="102"/>
      <c r="AI2936" s="102"/>
      <c r="AJ2936" s="102"/>
      <c r="AK2936" s="102"/>
      <c r="AL2936" s="102"/>
      <c r="AM2936" s="102"/>
      <c r="AN2936" s="102"/>
      <c r="AO2936" s="102"/>
      <c r="AP2936" s="102"/>
      <c r="AQ2936" s="102"/>
      <c r="AR2936" s="102"/>
      <c r="AS2936" s="102"/>
      <c r="AT2936" s="102"/>
      <c r="AU2936" s="102"/>
      <c r="AV2936" s="102"/>
      <c r="AW2936" s="102"/>
      <c r="AX2936" s="102"/>
      <c r="AY2936" s="102"/>
      <c r="AZ2936" s="102"/>
      <c r="BA2936" s="102"/>
      <c r="BB2936" s="102"/>
      <c r="BC2936" s="102"/>
      <c r="BD2936" s="102"/>
      <c r="BE2936" s="102"/>
      <c r="BF2936" s="102"/>
      <c r="BG2936" s="102"/>
      <c r="BH2936" s="102"/>
      <c r="BI2936" s="102"/>
      <c r="BJ2936" s="102"/>
      <c r="BK2936" s="102"/>
      <c r="BL2936" s="102"/>
      <c r="BM2936" s="102"/>
    </row>
    <row r="2937" spans="1:65" customFormat="1" ht="15.75" thickBot="1" x14ac:dyDescent="0.25">
      <c r="A2937" s="160"/>
      <c r="B2937" s="283"/>
      <c r="C2937" s="166"/>
      <c r="D2937" s="166"/>
      <c r="E2937" s="238"/>
      <c r="F2937" s="160"/>
      <c r="G2937" s="150" t="s">
        <v>3185</v>
      </c>
      <c r="H2937" s="243"/>
      <c r="I2937" s="243"/>
      <c r="J2937" s="243"/>
      <c r="K2937" s="243"/>
      <c r="L2937" s="243"/>
      <c r="M2937" s="243"/>
      <c r="N2937" s="244"/>
      <c r="O2937" s="11" t="s">
        <v>29</v>
      </c>
      <c r="P2937" s="142" t="s">
        <v>3186</v>
      </c>
      <c r="Q2937" s="142"/>
      <c r="R2937" s="142"/>
      <c r="S2937" s="12"/>
      <c r="T2937" s="157"/>
      <c r="U2937" s="44" t="str">
        <f t="shared" si="91"/>
        <v>C2</v>
      </c>
      <c r="V2937" s="44">
        <f t="shared" si="92"/>
        <v>729</v>
      </c>
      <c r="W2937" s="44" t="str">
        <f>IFERROR(VLOOKUP(V2937,workings!$B$5:$C$650,2,FALSE),0)</f>
        <v>C2</v>
      </c>
      <c r="X2937" s="44"/>
      <c r="Y2937" s="44"/>
      <c r="Z2937" s="44"/>
      <c r="AA2937" s="44"/>
      <c r="AB2937" s="102"/>
      <c r="AC2937" s="102"/>
      <c r="AD2937" s="102"/>
      <c r="AE2937" s="102"/>
      <c r="AF2937" s="102"/>
      <c r="AG2937" s="102"/>
      <c r="AH2937" s="102"/>
      <c r="AI2937" s="102"/>
      <c r="AJ2937" s="102"/>
      <c r="AK2937" s="102"/>
      <c r="AL2937" s="102"/>
      <c r="AM2937" s="102"/>
      <c r="AN2937" s="102"/>
      <c r="AO2937" s="102"/>
      <c r="AP2937" s="102"/>
      <c r="AQ2937" s="102"/>
      <c r="AR2937" s="102"/>
      <c r="AS2937" s="102"/>
      <c r="AT2937" s="102"/>
      <c r="AU2937" s="102"/>
      <c r="AV2937" s="102"/>
      <c r="AW2937" s="102"/>
      <c r="AX2937" s="102"/>
      <c r="AY2937" s="102"/>
      <c r="AZ2937" s="102"/>
      <c r="BA2937" s="102"/>
      <c r="BB2937" s="102"/>
      <c r="BC2937" s="102"/>
      <c r="BD2937" s="102"/>
      <c r="BE2937" s="102"/>
      <c r="BF2937" s="102"/>
      <c r="BG2937" s="102"/>
      <c r="BH2937" s="102"/>
      <c r="BI2937" s="102"/>
      <c r="BJ2937" s="102"/>
      <c r="BK2937" s="102"/>
      <c r="BL2937" s="102"/>
      <c r="BM2937" s="102"/>
    </row>
    <row r="2938" spans="1:65" customFormat="1" ht="15" x14ac:dyDescent="0.2">
      <c r="A2938" s="160"/>
      <c r="B2938" s="283"/>
      <c r="C2938" s="166"/>
      <c r="D2938" s="166"/>
      <c r="E2938" s="238"/>
      <c r="F2938" s="160" t="s">
        <v>1250</v>
      </c>
      <c r="G2938" s="150"/>
      <c r="H2938" s="151"/>
      <c r="I2938" s="151"/>
      <c r="J2938" s="151"/>
      <c r="K2938" s="151"/>
      <c r="L2938" s="151"/>
      <c r="M2938" s="151"/>
      <c r="N2938" s="152"/>
      <c r="O2938" s="9"/>
      <c r="P2938" s="278"/>
      <c r="Q2938" s="278"/>
      <c r="R2938" s="278"/>
      <c r="S2938" s="13"/>
      <c r="T2938" s="157"/>
      <c r="U2938" s="44">
        <f t="shared" si="91"/>
        <v>0</v>
      </c>
      <c r="V2938" s="44">
        <f t="shared" si="92"/>
        <v>729</v>
      </c>
      <c r="W2938" s="44" t="str">
        <f>IFERROR(VLOOKUP(V2938,workings!$B$5:$C$650,2,FALSE),0)</f>
        <v>C2</v>
      </c>
      <c r="X2938" s="44"/>
      <c r="Y2938" s="44"/>
      <c r="Z2938" s="44"/>
      <c r="AA2938" s="44"/>
      <c r="AB2938" s="102"/>
      <c r="AC2938" s="102"/>
      <c r="AD2938" s="102"/>
      <c r="AE2938" s="102"/>
      <c r="AF2938" s="102"/>
      <c r="AG2938" s="102"/>
      <c r="AH2938" s="102"/>
      <c r="AI2938" s="102"/>
      <c r="AJ2938" s="102"/>
      <c r="AK2938" s="102"/>
      <c r="AL2938" s="102"/>
      <c r="AM2938" s="102"/>
      <c r="AN2938" s="102"/>
      <c r="AO2938" s="102"/>
      <c r="AP2938" s="102"/>
      <c r="AQ2938" s="102"/>
      <c r="AR2938" s="102"/>
      <c r="AS2938" s="102"/>
      <c r="AT2938" s="102"/>
      <c r="AU2938" s="102"/>
      <c r="AV2938" s="102"/>
      <c r="AW2938" s="102"/>
      <c r="AX2938" s="102"/>
      <c r="AY2938" s="102"/>
      <c r="AZ2938" s="102"/>
      <c r="BA2938" s="102"/>
      <c r="BB2938" s="102"/>
      <c r="BC2938" s="102"/>
      <c r="BD2938" s="102"/>
      <c r="BE2938" s="102"/>
      <c r="BF2938" s="102"/>
      <c r="BG2938" s="102"/>
      <c r="BH2938" s="102"/>
      <c r="BI2938" s="102"/>
      <c r="BJ2938" s="102"/>
      <c r="BK2938" s="102"/>
      <c r="BL2938" s="102"/>
      <c r="BM2938" s="102"/>
    </row>
    <row r="2939" spans="1:65" customFormat="1" ht="15.75" thickBot="1" x14ac:dyDescent="0.25">
      <c r="A2939" s="246"/>
      <c r="B2939" s="284"/>
      <c r="C2939" s="167"/>
      <c r="D2939" s="167"/>
      <c r="E2939" s="239"/>
      <c r="F2939" s="161"/>
      <c r="G2939" s="153"/>
      <c r="H2939" s="154"/>
      <c r="I2939" s="154"/>
      <c r="J2939" s="154"/>
      <c r="K2939" s="154"/>
      <c r="L2939" s="154"/>
      <c r="M2939" s="154"/>
      <c r="N2939" s="155"/>
      <c r="O2939" s="11"/>
      <c r="P2939" s="142"/>
      <c r="Q2939" s="142"/>
      <c r="R2939" s="142"/>
      <c r="S2939" s="14"/>
      <c r="T2939" s="158"/>
      <c r="U2939" s="44">
        <f t="shared" si="91"/>
        <v>0</v>
      </c>
      <c r="V2939" s="44">
        <f t="shared" si="92"/>
        <v>729</v>
      </c>
      <c r="W2939" s="44" t="str">
        <f>IFERROR(VLOOKUP(V2939,workings!$B$5:$C$650,2,FALSE),0)</f>
        <v>C2</v>
      </c>
      <c r="X2939" s="44"/>
      <c r="Y2939" s="44"/>
      <c r="Z2939" s="44"/>
      <c r="AA2939" s="44"/>
      <c r="AB2939" s="102"/>
      <c r="AC2939" s="102"/>
      <c r="AD2939" s="102"/>
      <c r="AE2939" s="102"/>
      <c r="AF2939" s="102"/>
      <c r="AG2939" s="102"/>
      <c r="AH2939" s="102"/>
      <c r="AI2939" s="102"/>
      <c r="AJ2939" s="102"/>
      <c r="AK2939" s="102"/>
      <c r="AL2939" s="102"/>
      <c r="AM2939" s="102"/>
      <c r="AN2939" s="102"/>
      <c r="AO2939" s="102"/>
      <c r="AP2939" s="102"/>
      <c r="AQ2939" s="102"/>
      <c r="AR2939" s="102"/>
      <c r="AS2939" s="102"/>
      <c r="AT2939" s="102"/>
      <c r="AU2939" s="102"/>
      <c r="AV2939" s="102"/>
      <c r="AW2939" s="102"/>
      <c r="AX2939" s="102"/>
      <c r="AY2939" s="102"/>
      <c r="AZ2939" s="102"/>
      <c r="BA2939" s="102"/>
      <c r="BB2939" s="102"/>
      <c r="BC2939" s="102"/>
      <c r="BD2939" s="102"/>
      <c r="BE2939" s="102"/>
      <c r="BF2939" s="102"/>
      <c r="BG2939" s="102"/>
      <c r="BH2939" s="102"/>
      <c r="BI2939" s="102"/>
      <c r="BJ2939" s="102"/>
      <c r="BK2939" s="102"/>
      <c r="BL2939" s="102"/>
      <c r="BM2939" s="102"/>
    </row>
    <row r="2940" spans="1:65" customFormat="1" ht="15.75" customHeight="1" thickBot="1" x14ac:dyDescent="0.25">
      <c r="A2940" s="245">
        <v>730</v>
      </c>
      <c r="B2940" s="282">
        <v>8</v>
      </c>
      <c r="C2940" s="165" t="s">
        <v>34</v>
      </c>
      <c r="D2940" s="165" t="s">
        <v>72</v>
      </c>
      <c r="E2940" s="237" t="s">
        <v>36</v>
      </c>
      <c r="F2940" s="159" t="s">
        <v>929</v>
      </c>
      <c r="G2940" s="16"/>
      <c r="H2940" s="16" t="s">
        <v>38</v>
      </c>
      <c r="I2940" s="16"/>
      <c r="J2940" s="16"/>
      <c r="K2940" s="16"/>
      <c r="L2940" s="16"/>
      <c r="M2940" s="16"/>
      <c r="N2940" s="16"/>
      <c r="O2940" s="9"/>
      <c r="P2940" s="278"/>
      <c r="Q2940" s="278"/>
      <c r="R2940" s="278"/>
      <c r="S2940" s="10"/>
      <c r="T2940" s="156"/>
      <c r="U2940" s="44">
        <f t="shared" si="91"/>
        <v>0</v>
      </c>
      <c r="V2940" s="44">
        <f t="shared" si="92"/>
        <v>730</v>
      </c>
      <c r="W2940" s="44">
        <f>IFERROR(VLOOKUP(V2940,workings!$B$5:$C$650,2,FALSE),0)</f>
        <v>0</v>
      </c>
      <c r="X2940" s="44"/>
      <c r="Y2940" s="44"/>
      <c r="Z2940" s="44"/>
      <c r="AA2940" s="44"/>
      <c r="AB2940" s="102"/>
      <c r="AC2940" s="102"/>
      <c r="AD2940" s="102"/>
      <c r="AE2940" s="102"/>
      <c r="AF2940" s="102"/>
      <c r="AG2940" s="102"/>
      <c r="AH2940" s="102"/>
      <c r="AI2940" s="102"/>
      <c r="AJ2940" s="102"/>
      <c r="AK2940" s="102"/>
      <c r="AL2940" s="102"/>
      <c r="AM2940" s="102"/>
      <c r="AN2940" s="102"/>
      <c r="AO2940" s="102"/>
      <c r="AP2940" s="102"/>
      <c r="AQ2940" s="102"/>
      <c r="AR2940" s="102"/>
      <c r="AS2940" s="102"/>
      <c r="AT2940" s="102"/>
      <c r="AU2940" s="102"/>
      <c r="AV2940" s="102"/>
      <c r="AW2940" s="102"/>
      <c r="AX2940" s="102"/>
      <c r="AY2940" s="102"/>
      <c r="AZ2940" s="102"/>
      <c r="BA2940" s="102"/>
      <c r="BB2940" s="102"/>
      <c r="BC2940" s="102"/>
      <c r="BD2940" s="102"/>
      <c r="BE2940" s="102"/>
      <c r="BF2940" s="102"/>
      <c r="BG2940" s="102"/>
      <c r="BH2940" s="102"/>
      <c r="BI2940" s="102"/>
      <c r="BJ2940" s="102"/>
      <c r="BK2940" s="102"/>
      <c r="BL2940" s="102"/>
      <c r="BM2940" s="102"/>
    </row>
    <row r="2941" spans="1:65" customFormat="1" ht="15.75" thickBot="1" x14ac:dyDescent="0.25">
      <c r="A2941" s="160"/>
      <c r="B2941" s="283"/>
      <c r="C2941" s="166"/>
      <c r="D2941" s="166"/>
      <c r="E2941" s="238"/>
      <c r="F2941" s="160"/>
      <c r="G2941" s="150" t="s">
        <v>1251</v>
      </c>
      <c r="H2941" s="243"/>
      <c r="I2941" s="243"/>
      <c r="J2941" s="243"/>
      <c r="K2941" s="243"/>
      <c r="L2941" s="243"/>
      <c r="M2941" s="243"/>
      <c r="N2941" s="244"/>
      <c r="O2941" s="11"/>
      <c r="P2941" s="142" t="s">
        <v>39</v>
      </c>
      <c r="Q2941" s="142"/>
      <c r="R2941" s="142"/>
      <c r="S2941" s="12"/>
      <c r="T2941" s="157"/>
      <c r="U2941" s="44">
        <f t="shared" si="91"/>
        <v>0</v>
      </c>
      <c r="V2941" s="44">
        <f t="shared" si="92"/>
        <v>730</v>
      </c>
      <c r="W2941" s="44">
        <f>IFERROR(VLOOKUP(V2941,workings!$B$5:$C$650,2,FALSE),0)</f>
        <v>0</v>
      </c>
      <c r="X2941" s="44"/>
      <c r="Y2941" s="44"/>
      <c r="Z2941" s="44"/>
      <c r="AA2941" s="44"/>
      <c r="AB2941" s="102"/>
      <c r="AC2941" s="102"/>
      <c r="AD2941" s="102"/>
      <c r="AE2941" s="102"/>
      <c r="AF2941" s="102"/>
      <c r="AG2941" s="102"/>
      <c r="AH2941" s="102"/>
      <c r="AI2941" s="102"/>
      <c r="AJ2941" s="102"/>
      <c r="AK2941" s="102"/>
      <c r="AL2941" s="102"/>
      <c r="AM2941" s="102"/>
      <c r="AN2941" s="102"/>
      <c r="AO2941" s="102"/>
      <c r="AP2941" s="102"/>
      <c r="AQ2941" s="102"/>
      <c r="AR2941" s="102"/>
      <c r="AS2941" s="102"/>
      <c r="AT2941" s="102"/>
      <c r="AU2941" s="102"/>
      <c r="AV2941" s="102"/>
      <c r="AW2941" s="102"/>
      <c r="AX2941" s="102"/>
      <c r="AY2941" s="102"/>
      <c r="AZ2941" s="102"/>
      <c r="BA2941" s="102"/>
      <c r="BB2941" s="102"/>
      <c r="BC2941" s="102"/>
      <c r="BD2941" s="102"/>
      <c r="BE2941" s="102"/>
      <c r="BF2941" s="102"/>
      <c r="BG2941" s="102"/>
      <c r="BH2941" s="102"/>
      <c r="BI2941" s="102"/>
      <c r="BJ2941" s="102"/>
      <c r="BK2941" s="102"/>
      <c r="BL2941" s="102"/>
      <c r="BM2941" s="102"/>
    </row>
    <row r="2942" spans="1:65" customFormat="1" ht="15" x14ac:dyDescent="0.2">
      <c r="A2942" s="160"/>
      <c r="B2942" s="283"/>
      <c r="C2942" s="166"/>
      <c r="D2942" s="166"/>
      <c r="E2942" s="238"/>
      <c r="F2942" s="160" t="s">
        <v>929</v>
      </c>
      <c r="G2942" s="150" t="s">
        <v>38</v>
      </c>
      <c r="H2942" s="151" t="s">
        <v>38</v>
      </c>
      <c r="I2942" s="151"/>
      <c r="J2942" s="151"/>
      <c r="K2942" s="151"/>
      <c r="L2942" s="151"/>
      <c r="M2942" s="151"/>
      <c r="N2942" s="152"/>
      <c r="O2942" s="9"/>
      <c r="P2942" s="278"/>
      <c r="Q2942" s="278"/>
      <c r="R2942" s="278"/>
      <c r="S2942" s="13"/>
      <c r="T2942" s="157"/>
      <c r="U2942" s="44">
        <f t="shared" si="91"/>
        <v>0</v>
      </c>
      <c r="V2942" s="44">
        <f t="shared" si="92"/>
        <v>730</v>
      </c>
      <c r="W2942" s="44">
        <f>IFERROR(VLOOKUP(V2942,workings!$B$5:$C$650,2,FALSE),0)</f>
        <v>0</v>
      </c>
      <c r="X2942" s="44"/>
      <c r="Y2942" s="44"/>
      <c r="Z2942" s="44"/>
      <c r="AA2942" s="44"/>
      <c r="AB2942" s="102"/>
      <c r="AC2942" s="102"/>
      <c r="AD2942" s="102"/>
      <c r="AE2942" s="102"/>
      <c r="AF2942" s="102"/>
      <c r="AG2942" s="102"/>
      <c r="AH2942" s="102"/>
      <c r="AI2942" s="102"/>
      <c r="AJ2942" s="102"/>
      <c r="AK2942" s="102"/>
      <c r="AL2942" s="102"/>
      <c r="AM2942" s="102"/>
      <c r="AN2942" s="102"/>
      <c r="AO2942" s="102"/>
      <c r="AP2942" s="102"/>
      <c r="AQ2942" s="102"/>
      <c r="AR2942" s="102"/>
      <c r="AS2942" s="102"/>
      <c r="AT2942" s="102"/>
      <c r="AU2942" s="102"/>
      <c r="AV2942" s="102"/>
      <c r="AW2942" s="102"/>
      <c r="AX2942" s="102"/>
      <c r="AY2942" s="102"/>
      <c r="AZ2942" s="102"/>
      <c r="BA2942" s="102"/>
      <c r="BB2942" s="102"/>
      <c r="BC2942" s="102"/>
      <c r="BD2942" s="102"/>
      <c r="BE2942" s="102"/>
      <c r="BF2942" s="102"/>
      <c r="BG2942" s="102"/>
      <c r="BH2942" s="102"/>
      <c r="BI2942" s="102"/>
      <c r="BJ2942" s="102"/>
      <c r="BK2942" s="102"/>
      <c r="BL2942" s="102"/>
      <c r="BM2942" s="102"/>
    </row>
    <row r="2943" spans="1:65" customFormat="1" ht="15.75" thickBot="1" x14ac:dyDescent="0.25">
      <c r="A2943" s="246"/>
      <c r="B2943" s="284"/>
      <c r="C2943" s="167"/>
      <c r="D2943" s="167"/>
      <c r="E2943" s="239"/>
      <c r="F2943" s="161"/>
      <c r="G2943" s="153" t="s">
        <v>1252</v>
      </c>
      <c r="H2943" s="154"/>
      <c r="I2943" s="154"/>
      <c r="J2943" s="154"/>
      <c r="K2943" s="154"/>
      <c r="L2943" s="154"/>
      <c r="M2943" s="154"/>
      <c r="N2943" s="155"/>
      <c r="O2943" s="11"/>
      <c r="P2943" s="142"/>
      <c r="Q2943" s="142"/>
      <c r="R2943" s="142"/>
      <c r="S2943" s="14"/>
      <c r="T2943" s="158"/>
      <c r="U2943" s="44">
        <f t="shared" si="91"/>
        <v>0</v>
      </c>
      <c r="V2943" s="44">
        <f t="shared" si="92"/>
        <v>730</v>
      </c>
      <c r="W2943" s="44">
        <f>IFERROR(VLOOKUP(V2943,workings!$B$5:$C$650,2,FALSE),0)</f>
        <v>0</v>
      </c>
      <c r="X2943" s="44"/>
      <c r="Y2943" s="44"/>
      <c r="Z2943" s="44"/>
      <c r="AA2943" s="44"/>
      <c r="AB2943" s="102"/>
      <c r="AC2943" s="102"/>
      <c r="AD2943" s="102"/>
      <c r="AE2943" s="102"/>
      <c r="AF2943" s="102"/>
      <c r="AG2943" s="102"/>
      <c r="AH2943" s="102"/>
      <c r="AI2943" s="102"/>
      <c r="AJ2943" s="102"/>
      <c r="AK2943" s="102"/>
      <c r="AL2943" s="102"/>
      <c r="AM2943" s="102"/>
      <c r="AN2943" s="102"/>
      <c r="AO2943" s="102"/>
      <c r="AP2943" s="102"/>
      <c r="AQ2943" s="102"/>
      <c r="AR2943" s="102"/>
      <c r="AS2943" s="102"/>
      <c r="AT2943" s="102"/>
      <c r="AU2943" s="102"/>
      <c r="AV2943" s="102"/>
      <c r="AW2943" s="102"/>
      <c r="AX2943" s="102"/>
      <c r="AY2943" s="102"/>
      <c r="AZ2943" s="102"/>
      <c r="BA2943" s="102"/>
      <c r="BB2943" s="102"/>
      <c r="BC2943" s="102"/>
      <c r="BD2943" s="102"/>
      <c r="BE2943" s="102"/>
      <c r="BF2943" s="102"/>
      <c r="BG2943" s="102"/>
      <c r="BH2943" s="102"/>
      <c r="BI2943" s="102"/>
      <c r="BJ2943" s="102"/>
      <c r="BK2943" s="102"/>
      <c r="BL2943" s="102"/>
      <c r="BM2943" s="102"/>
    </row>
    <row r="2944" spans="1:65" customFormat="1" ht="15.75" customHeight="1" thickBot="1" x14ac:dyDescent="0.25">
      <c r="A2944" s="245">
        <v>731</v>
      </c>
      <c r="B2944" s="282">
        <v>8</v>
      </c>
      <c r="C2944" s="165" t="s">
        <v>34</v>
      </c>
      <c r="D2944" s="165" t="s">
        <v>1128</v>
      </c>
      <c r="E2944" s="237" t="s">
        <v>42</v>
      </c>
      <c r="F2944" s="159" t="s">
        <v>1253</v>
      </c>
      <c r="G2944" s="16"/>
      <c r="H2944" s="16" t="s">
        <v>38</v>
      </c>
      <c r="I2944" s="16"/>
      <c r="J2944" s="16" t="s">
        <v>98</v>
      </c>
      <c r="K2944" s="16"/>
      <c r="L2944" s="16"/>
      <c r="M2944" s="16"/>
      <c r="N2944" s="16" t="s">
        <v>99</v>
      </c>
      <c r="O2944" s="9"/>
      <c r="P2944" s="278"/>
      <c r="Q2944" s="278"/>
      <c r="R2944" s="278"/>
      <c r="S2944" s="10"/>
      <c r="T2944" s="156"/>
      <c r="U2944" s="44">
        <f t="shared" si="91"/>
        <v>0</v>
      </c>
      <c r="V2944" s="44">
        <f t="shared" si="92"/>
        <v>731</v>
      </c>
      <c r="W2944" s="44" t="str">
        <f>IFERROR(VLOOKUP(V2944,workings!$B$5:$C$650,2,FALSE),0)</f>
        <v>C2</v>
      </c>
      <c r="X2944" s="44"/>
      <c r="Y2944" s="44"/>
      <c r="Z2944" s="44"/>
      <c r="AA2944" s="44"/>
      <c r="AB2944" s="102"/>
      <c r="AC2944" s="102"/>
      <c r="AD2944" s="102"/>
      <c r="AE2944" s="102"/>
      <c r="AF2944" s="102"/>
      <c r="AG2944" s="102"/>
      <c r="AH2944" s="102"/>
      <c r="AI2944" s="102"/>
      <c r="AJ2944" s="102"/>
      <c r="AK2944" s="102"/>
      <c r="AL2944" s="102"/>
      <c r="AM2944" s="102"/>
      <c r="AN2944" s="102"/>
      <c r="AO2944" s="102"/>
      <c r="AP2944" s="102"/>
      <c r="AQ2944" s="102"/>
      <c r="AR2944" s="102"/>
      <c r="AS2944" s="102"/>
      <c r="AT2944" s="102"/>
      <c r="AU2944" s="102"/>
      <c r="AV2944" s="102"/>
      <c r="AW2944" s="102"/>
      <c r="AX2944" s="102"/>
      <c r="AY2944" s="102"/>
      <c r="AZ2944" s="102"/>
      <c r="BA2944" s="102"/>
      <c r="BB2944" s="102"/>
      <c r="BC2944" s="102"/>
      <c r="BD2944" s="102"/>
      <c r="BE2944" s="102"/>
      <c r="BF2944" s="102"/>
      <c r="BG2944" s="102"/>
      <c r="BH2944" s="102"/>
      <c r="BI2944" s="102"/>
      <c r="BJ2944" s="102"/>
      <c r="BK2944" s="102"/>
      <c r="BL2944" s="102"/>
      <c r="BM2944" s="102"/>
    </row>
    <row r="2945" spans="1:65" customFormat="1" ht="15.75" thickBot="1" x14ac:dyDescent="0.25">
      <c r="A2945" s="160"/>
      <c r="B2945" s="283"/>
      <c r="C2945" s="166"/>
      <c r="D2945" s="166"/>
      <c r="E2945" s="238"/>
      <c r="F2945" s="160"/>
      <c r="G2945" s="150" t="s">
        <v>1254</v>
      </c>
      <c r="H2945" s="243"/>
      <c r="I2945" s="243"/>
      <c r="J2945" s="243"/>
      <c r="K2945" s="243"/>
      <c r="L2945" s="243"/>
      <c r="M2945" s="243"/>
      <c r="N2945" s="244"/>
      <c r="O2945" s="11" t="s">
        <v>29</v>
      </c>
      <c r="P2945" s="142" t="s">
        <v>3348</v>
      </c>
      <c r="Q2945" s="142"/>
      <c r="R2945" s="142"/>
      <c r="S2945" s="12"/>
      <c r="T2945" s="157"/>
      <c r="U2945" s="44" t="str">
        <f t="shared" si="91"/>
        <v>C2</v>
      </c>
      <c r="V2945" s="44">
        <f t="shared" si="92"/>
        <v>731</v>
      </c>
      <c r="W2945" s="44" t="str">
        <f>IFERROR(VLOOKUP(V2945,workings!$B$5:$C$650,2,FALSE),0)</f>
        <v>C2</v>
      </c>
      <c r="X2945" s="44"/>
      <c r="Y2945" s="44"/>
      <c r="Z2945" s="44"/>
      <c r="AA2945" s="44"/>
      <c r="AB2945" s="102"/>
      <c r="AC2945" s="102"/>
      <c r="AD2945" s="102"/>
      <c r="AE2945" s="102"/>
      <c r="AF2945" s="102"/>
      <c r="AG2945" s="102"/>
      <c r="AH2945" s="102"/>
      <c r="AI2945" s="102"/>
      <c r="AJ2945" s="102"/>
      <c r="AK2945" s="102"/>
      <c r="AL2945" s="102"/>
      <c r="AM2945" s="102"/>
      <c r="AN2945" s="102"/>
      <c r="AO2945" s="102"/>
      <c r="AP2945" s="102"/>
      <c r="AQ2945" s="102"/>
      <c r="AR2945" s="102"/>
      <c r="AS2945" s="102"/>
      <c r="AT2945" s="102"/>
      <c r="AU2945" s="102"/>
      <c r="AV2945" s="102"/>
      <c r="AW2945" s="102"/>
      <c r="AX2945" s="102"/>
      <c r="AY2945" s="102"/>
      <c r="AZ2945" s="102"/>
      <c r="BA2945" s="102"/>
      <c r="BB2945" s="102"/>
      <c r="BC2945" s="102"/>
      <c r="BD2945" s="102"/>
      <c r="BE2945" s="102"/>
      <c r="BF2945" s="102"/>
      <c r="BG2945" s="102"/>
      <c r="BH2945" s="102"/>
      <c r="BI2945" s="102"/>
      <c r="BJ2945" s="102"/>
      <c r="BK2945" s="102"/>
      <c r="BL2945" s="102"/>
      <c r="BM2945" s="102"/>
    </row>
    <row r="2946" spans="1:65" customFormat="1" ht="15" x14ac:dyDescent="0.2">
      <c r="A2946" s="160"/>
      <c r="B2946" s="283"/>
      <c r="C2946" s="166"/>
      <c r="D2946" s="166"/>
      <c r="E2946" s="238"/>
      <c r="F2946" s="160" t="s">
        <v>1253</v>
      </c>
      <c r="G2946" s="150"/>
      <c r="H2946" s="151" t="s">
        <v>38</v>
      </c>
      <c r="I2946" s="151"/>
      <c r="J2946" s="151"/>
      <c r="K2946" s="151"/>
      <c r="L2946" s="151"/>
      <c r="M2946" s="151"/>
      <c r="N2946" s="152"/>
      <c r="O2946" s="9"/>
      <c r="P2946" s="278" t="s">
        <v>64</v>
      </c>
      <c r="Q2946" s="278"/>
      <c r="R2946" s="278"/>
      <c r="S2946" s="13"/>
      <c r="T2946" s="157"/>
      <c r="U2946" s="44">
        <f t="shared" si="91"/>
        <v>0</v>
      </c>
      <c r="V2946" s="44">
        <f t="shared" si="92"/>
        <v>731</v>
      </c>
      <c r="W2946" s="44" t="str">
        <f>IFERROR(VLOOKUP(V2946,workings!$B$5:$C$650,2,FALSE),0)</f>
        <v>C2</v>
      </c>
      <c r="X2946" s="44"/>
      <c r="Y2946" s="44"/>
      <c r="Z2946" s="44"/>
      <c r="AA2946" s="44"/>
      <c r="AB2946" s="102"/>
      <c r="AC2946" s="102"/>
      <c r="AD2946" s="102"/>
      <c r="AE2946" s="102"/>
      <c r="AF2946" s="102"/>
      <c r="AG2946" s="102"/>
      <c r="AH2946" s="102"/>
      <c r="AI2946" s="102"/>
      <c r="AJ2946" s="102"/>
      <c r="AK2946" s="102"/>
      <c r="AL2946" s="102"/>
      <c r="AM2946" s="102"/>
      <c r="AN2946" s="102"/>
      <c r="AO2946" s="102"/>
      <c r="AP2946" s="102"/>
      <c r="AQ2946" s="102"/>
      <c r="AR2946" s="102"/>
      <c r="AS2946" s="102"/>
      <c r="AT2946" s="102"/>
      <c r="AU2946" s="102"/>
      <c r="AV2946" s="102"/>
      <c r="AW2946" s="102"/>
      <c r="AX2946" s="102"/>
      <c r="AY2946" s="102"/>
      <c r="AZ2946" s="102"/>
      <c r="BA2946" s="102"/>
      <c r="BB2946" s="102"/>
      <c r="BC2946" s="102"/>
      <c r="BD2946" s="102"/>
      <c r="BE2946" s="102"/>
      <c r="BF2946" s="102"/>
      <c r="BG2946" s="102"/>
      <c r="BH2946" s="102"/>
      <c r="BI2946" s="102"/>
      <c r="BJ2946" s="102"/>
      <c r="BK2946" s="102"/>
      <c r="BL2946" s="102"/>
      <c r="BM2946" s="102"/>
    </row>
    <row r="2947" spans="1:65" customFormat="1" ht="15.75" thickBot="1" x14ac:dyDescent="0.25">
      <c r="A2947" s="246"/>
      <c r="B2947" s="284"/>
      <c r="C2947" s="167"/>
      <c r="D2947" s="167"/>
      <c r="E2947" s="239"/>
      <c r="F2947" s="161"/>
      <c r="G2947" s="153" t="s">
        <v>1255</v>
      </c>
      <c r="H2947" s="154"/>
      <c r="I2947" s="154"/>
      <c r="J2947" s="154"/>
      <c r="K2947" s="154"/>
      <c r="L2947" s="154"/>
      <c r="M2947" s="154"/>
      <c r="N2947" s="155"/>
      <c r="O2947" s="11"/>
      <c r="P2947" s="142"/>
      <c r="Q2947" s="142"/>
      <c r="R2947" s="142"/>
      <c r="S2947" s="14"/>
      <c r="T2947" s="158"/>
      <c r="U2947" s="44">
        <f t="shared" si="91"/>
        <v>0</v>
      </c>
      <c r="V2947" s="44">
        <f t="shared" si="92"/>
        <v>731</v>
      </c>
      <c r="W2947" s="44" t="str">
        <f>IFERROR(VLOOKUP(V2947,workings!$B$5:$C$650,2,FALSE),0)</f>
        <v>C2</v>
      </c>
      <c r="X2947" s="44"/>
      <c r="Y2947" s="44"/>
      <c r="Z2947" s="44"/>
      <c r="AA2947" s="44"/>
      <c r="AB2947" s="102"/>
      <c r="AC2947" s="102"/>
      <c r="AD2947" s="102"/>
      <c r="AE2947" s="102"/>
      <c r="AF2947" s="102"/>
      <c r="AG2947" s="102"/>
      <c r="AH2947" s="102"/>
      <c r="AI2947" s="102"/>
      <c r="AJ2947" s="102"/>
      <c r="AK2947" s="102"/>
      <c r="AL2947" s="102"/>
      <c r="AM2947" s="102"/>
      <c r="AN2947" s="102"/>
      <c r="AO2947" s="102"/>
      <c r="AP2947" s="102"/>
      <c r="AQ2947" s="102"/>
      <c r="AR2947" s="102"/>
      <c r="AS2947" s="102"/>
      <c r="AT2947" s="102"/>
      <c r="AU2947" s="102"/>
      <c r="AV2947" s="102"/>
      <c r="AW2947" s="102"/>
      <c r="AX2947" s="102"/>
      <c r="AY2947" s="102"/>
      <c r="AZ2947" s="102"/>
      <c r="BA2947" s="102"/>
      <c r="BB2947" s="102"/>
      <c r="BC2947" s="102"/>
      <c r="BD2947" s="102"/>
      <c r="BE2947" s="102"/>
      <c r="BF2947" s="102"/>
      <c r="BG2947" s="102"/>
      <c r="BH2947" s="102"/>
      <c r="BI2947" s="102"/>
      <c r="BJ2947" s="102"/>
      <c r="BK2947" s="102"/>
      <c r="BL2947" s="102"/>
      <c r="BM2947" s="102"/>
    </row>
    <row r="2948" spans="1:65" customFormat="1" ht="15.75" customHeight="1" thickBot="1" x14ac:dyDescent="0.25">
      <c r="A2948" s="245">
        <v>732</v>
      </c>
      <c r="B2948" s="282">
        <v>8</v>
      </c>
      <c r="C2948" s="165" t="s">
        <v>34</v>
      </c>
      <c r="D2948" s="165" t="s">
        <v>41</v>
      </c>
      <c r="E2948" s="237" t="s">
        <v>51</v>
      </c>
      <c r="F2948" s="159" t="s">
        <v>1256</v>
      </c>
      <c r="G2948" s="16"/>
      <c r="H2948" s="16"/>
      <c r="I2948" s="16"/>
      <c r="J2948" s="16" t="s">
        <v>50</v>
      </c>
      <c r="K2948" s="16"/>
      <c r="L2948" s="16"/>
      <c r="M2948" s="16"/>
      <c r="N2948" s="16"/>
      <c r="O2948" s="9"/>
      <c r="P2948" s="278"/>
      <c r="Q2948" s="278"/>
      <c r="R2948" s="278"/>
      <c r="S2948" s="10"/>
      <c r="T2948" s="156"/>
      <c r="U2948" s="44">
        <f t="shared" si="91"/>
        <v>0</v>
      </c>
      <c r="V2948" s="44">
        <f t="shared" si="92"/>
        <v>732</v>
      </c>
      <c r="W2948" s="44">
        <f>IFERROR(VLOOKUP(V2948,workings!$B$5:$C$650,2,FALSE),0)</f>
        <v>0</v>
      </c>
      <c r="X2948" s="44"/>
      <c r="Y2948" s="44"/>
      <c r="Z2948" s="44"/>
      <c r="AA2948" s="44"/>
      <c r="AB2948" s="102"/>
      <c r="AC2948" s="102"/>
      <c r="AD2948" s="102"/>
      <c r="AE2948" s="102"/>
      <c r="AF2948" s="102"/>
      <c r="AG2948" s="102"/>
      <c r="AH2948" s="102"/>
      <c r="AI2948" s="102"/>
      <c r="AJ2948" s="102"/>
      <c r="AK2948" s="102"/>
      <c r="AL2948" s="102"/>
      <c r="AM2948" s="102"/>
      <c r="AN2948" s="102"/>
      <c r="AO2948" s="102"/>
      <c r="AP2948" s="102"/>
      <c r="AQ2948" s="102"/>
      <c r="AR2948" s="102"/>
      <c r="AS2948" s="102"/>
      <c r="AT2948" s="102"/>
      <c r="AU2948" s="102"/>
      <c r="AV2948" s="102"/>
      <c r="AW2948" s="102"/>
      <c r="AX2948" s="102"/>
      <c r="AY2948" s="102"/>
      <c r="AZ2948" s="102"/>
      <c r="BA2948" s="102"/>
      <c r="BB2948" s="102"/>
      <c r="BC2948" s="102"/>
      <c r="BD2948" s="102"/>
      <c r="BE2948" s="102"/>
      <c r="BF2948" s="102"/>
      <c r="BG2948" s="102"/>
      <c r="BH2948" s="102"/>
      <c r="BI2948" s="102"/>
      <c r="BJ2948" s="102"/>
      <c r="BK2948" s="102"/>
      <c r="BL2948" s="102"/>
      <c r="BM2948" s="102"/>
    </row>
    <row r="2949" spans="1:65" customFormat="1" ht="15.75" thickBot="1" x14ac:dyDescent="0.25">
      <c r="A2949" s="160"/>
      <c r="B2949" s="283"/>
      <c r="C2949" s="166"/>
      <c r="D2949" s="166"/>
      <c r="E2949" s="238"/>
      <c r="F2949" s="160"/>
      <c r="G2949" s="150"/>
      <c r="H2949" s="243"/>
      <c r="I2949" s="243"/>
      <c r="J2949" s="243"/>
      <c r="K2949" s="243"/>
      <c r="L2949" s="243"/>
      <c r="M2949" s="243"/>
      <c r="N2949" s="244"/>
      <c r="O2949" s="11"/>
      <c r="P2949" s="142" t="s">
        <v>39</v>
      </c>
      <c r="Q2949" s="142"/>
      <c r="R2949" s="142"/>
      <c r="S2949" s="12"/>
      <c r="T2949" s="157"/>
      <c r="U2949" s="44">
        <f t="shared" si="91"/>
        <v>0</v>
      </c>
      <c r="V2949" s="44">
        <f t="shared" si="92"/>
        <v>732</v>
      </c>
      <c r="W2949" s="44">
        <f>IFERROR(VLOOKUP(V2949,workings!$B$5:$C$650,2,FALSE),0)</f>
        <v>0</v>
      </c>
      <c r="X2949" s="44"/>
      <c r="Y2949" s="44"/>
      <c r="Z2949" s="44"/>
      <c r="AA2949" s="44"/>
      <c r="AB2949" s="102"/>
      <c r="AC2949" s="102"/>
      <c r="AD2949" s="102"/>
      <c r="AE2949" s="102"/>
      <c r="AF2949" s="102"/>
      <c r="AG2949" s="102"/>
      <c r="AH2949" s="102"/>
      <c r="AI2949" s="102"/>
      <c r="AJ2949" s="102"/>
      <c r="AK2949" s="102"/>
      <c r="AL2949" s="102"/>
      <c r="AM2949" s="102"/>
      <c r="AN2949" s="102"/>
      <c r="AO2949" s="102"/>
      <c r="AP2949" s="102"/>
      <c r="AQ2949" s="102"/>
      <c r="AR2949" s="102"/>
      <c r="AS2949" s="102"/>
      <c r="AT2949" s="102"/>
      <c r="AU2949" s="102"/>
      <c r="AV2949" s="102"/>
      <c r="AW2949" s="102"/>
      <c r="AX2949" s="102"/>
      <c r="AY2949" s="102"/>
      <c r="AZ2949" s="102"/>
      <c r="BA2949" s="102"/>
      <c r="BB2949" s="102"/>
      <c r="BC2949" s="102"/>
      <c r="BD2949" s="102"/>
      <c r="BE2949" s="102"/>
      <c r="BF2949" s="102"/>
      <c r="BG2949" s="102"/>
      <c r="BH2949" s="102"/>
      <c r="BI2949" s="102"/>
      <c r="BJ2949" s="102"/>
      <c r="BK2949" s="102"/>
      <c r="BL2949" s="102"/>
      <c r="BM2949" s="102"/>
    </row>
    <row r="2950" spans="1:65" customFormat="1" ht="15" x14ac:dyDescent="0.2">
      <c r="A2950" s="160"/>
      <c r="B2950" s="283"/>
      <c r="C2950" s="166"/>
      <c r="D2950" s="166"/>
      <c r="E2950" s="238"/>
      <c r="F2950" s="160" t="s">
        <v>1256</v>
      </c>
      <c r="G2950" s="150"/>
      <c r="H2950" s="151"/>
      <c r="I2950" s="151"/>
      <c r="J2950" s="151" t="s">
        <v>44</v>
      </c>
      <c r="K2950" s="151"/>
      <c r="L2950" s="151"/>
      <c r="M2950" s="151"/>
      <c r="N2950" s="152"/>
      <c r="O2950" s="9"/>
      <c r="P2950" s="278"/>
      <c r="Q2950" s="278"/>
      <c r="R2950" s="278"/>
      <c r="S2950" s="13"/>
      <c r="T2950" s="157"/>
      <c r="U2950" s="44">
        <f t="shared" si="91"/>
        <v>0</v>
      </c>
      <c r="V2950" s="44">
        <f t="shared" si="92"/>
        <v>732</v>
      </c>
      <c r="W2950" s="44">
        <f>IFERROR(VLOOKUP(V2950,workings!$B$5:$C$650,2,FALSE),0)</f>
        <v>0</v>
      </c>
      <c r="X2950" s="44"/>
      <c r="Y2950" s="44"/>
      <c r="Z2950" s="44"/>
      <c r="AA2950" s="44"/>
      <c r="AB2950" s="102"/>
      <c r="AC2950" s="102"/>
      <c r="AD2950" s="102"/>
      <c r="AE2950" s="102"/>
      <c r="AF2950" s="102"/>
      <c r="AG2950" s="102"/>
      <c r="AH2950" s="102"/>
      <c r="AI2950" s="102"/>
      <c r="AJ2950" s="102"/>
      <c r="AK2950" s="102"/>
      <c r="AL2950" s="102"/>
      <c r="AM2950" s="102"/>
      <c r="AN2950" s="102"/>
      <c r="AO2950" s="102"/>
      <c r="AP2950" s="102"/>
      <c r="AQ2950" s="102"/>
      <c r="AR2950" s="102"/>
      <c r="AS2950" s="102"/>
      <c r="AT2950" s="102"/>
      <c r="AU2950" s="102"/>
      <c r="AV2950" s="102"/>
      <c r="AW2950" s="102"/>
      <c r="AX2950" s="102"/>
      <c r="AY2950" s="102"/>
      <c r="AZ2950" s="102"/>
      <c r="BA2950" s="102"/>
      <c r="BB2950" s="102"/>
      <c r="BC2950" s="102"/>
      <c r="BD2950" s="102"/>
      <c r="BE2950" s="102"/>
      <c r="BF2950" s="102"/>
      <c r="BG2950" s="102"/>
      <c r="BH2950" s="102"/>
      <c r="BI2950" s="102"/>
      <c r="BJ2950" s="102"/>
      <c r="BK2950" s="102"/>
      <c r="BL2950" s="102"/>
      <c r="BM2950" s="102"/>
    </row>
    <row r="2951" spans="1:65" customFormat="1" ht="15.75" thickBot="1" x14ac:dyDescent="0.25">
      <c r="A2951" s="246"/>
      <c r="B2951" s="284"/>
      <c r="C2951" s="167"/>
      <c r="D2951" s="167"/>
      <c r="E2951" s="239"/>
      <c r="F2951" s="161"/>
      <c r="G2951" s="153"/>
      <c r="H2951" s="154"/>
      <c r="I2951" s="154"/>
      <c r="J2951" s="154"/>
      <c r="K2951" s="154"/>
      <c r="L2951" s="154"/>
      <c r="M2951" s="154"/>
      <c r="N2951" s="155"/>
      <c r="O2951" s="11"/>
      <c r="P2951" s="142"/>
      <c r="Q2951" s="142"/>
      <c r="R2951" s="142"/>
      <c r="S2951" s="14"/>
      <c r="T2951" s="158"/>
      <c r="U2951" s="44">
        <f t="shared" si="91"/>
        <v>0</v>
      </c>
      <c r="V2951" s="44">
        <f t="shared" si="92"/>
        <v>732</v>
      </c>
      <c r="W2951" s="44">
        <f>IFERROR(VLOOKUP(V2951,workings!$B$5:$C$650,2,FALSE),0)</f>
        <v>0</v>
      </c>
      <c r="X2951" s="44"/>
      <c r="Y2951" s="44"/>
      <c r="Z2951" s="44"/>
      <c r="AA2951" s="44"/>
      <c r="AB2951" s="102"/>
      <c r="AC2951" s="102"/>
      <c r="AD2951" s="102"/>
      <c r="AE2951" s="102"/>
      <c r="AF2951" s="102"/>
      <c r="AG2951" s="102"/>
      <c r="AH2951" s="102"/>
      <c r="AI2951" s="102"/>
      <c r="AJ2951" s="102"/>
      <c r="AK2951" s="102"/>
      <c r="AL2951" s="102"/>
      <c r="AM2951" s="102"/>
      <c r="AN2951" s="102"/>
      <c r="AO2951" s="102"/>
      <c r="AP2951" s="102"/>
      <c r="AQ2951" s="102"/>
      <c r="AR2951" s="102"/>
      <c r="AS2951" s="102"/>
      <c r="AT2951" s="102"/>
      <c r="AU2951" s="102"/>
      <c r="AV2951" s="102"/>
      <c r="AW2951" s="102"/>
      <c r="AX2951" s="102"/>
      <c r="AY2951" s="102"/>
      <c r="AZ2951" s="102"/>
      <c r="BA2951" s="102"/>
      <c r="BB2951" s="102"/>
      <c r="BC2951" s="102"/>
      <c r="BD2951" s="102"/>
      <c r="BE2951" s="102"/>
      <c r="BF2951" s="102"/>
      <c r="BG2951" s="102"/>
      <c r="BH2951" s="102"/>
      <c r="BI2951" s="102"/>
      <c r="BJ2951" s="102"/>
      <c r="BK2951" s="102"/>
      <c r="BL2951" s="102"/>
      <c r="BM2951" s="102"/>
    </row>
    <row r="2952" spans="1:65" customFormat="1" ht="15.75" customHeight="1" thickBot="1" x14ac:dyDescent="0.25">
      <c r="A2952" s="245">
        <v>733</v>
      </c>
      <c r="B2952" s="282">
        <v>8</v>
      </c>
      <c r="C2952" s="165" t="s">
        <v>34</v>
      </c>
      <c r="D2952" s="165" t="s">
        <v>41</v>
      </c>
      <c r="E2952" s="237" t="s">
        <v>42</v>
      </c>
      <c r="F2952" s="159" t="s">
        <v>1257</v>
      </c>
      <c r="G2952" s="16"/>
      <c r="H2952" s="16"/>
      <c r="I2952" s="16"/>
      <c r="J2952" s="16"/>
      <c r="K2952" s="16"/>
      <c r="L2952" s="16"/>
      <c r="M2952" s="16"/>
      <c r="N2952" s="16" t="s">
        <v>99</v>
      </c>
      <c r="O2952" s="9"/>
      <c r="P2952" s="278"/>
      <c r="Q2952" s="278"/>
      <c r="R2952" s="278"/>
      <c r="S2952" s="10"/>
      <c r="T2952" s="156"/>
      <c r="U2952" s="44">
        <f t="shared" si="91"/>
        <v>0</v>
      </c>
      <c r="V2952" s="44">
        <f t="shared" si="92"/>
        <v>733</v>
      </c>
      <c r="W2952" s="44">
        <f>IFERROR(VLOOKUP(V2952,workings!$B$5:$C$650,2,FALSE),0)</f>
        <v>0</v>
      </c>
      <c r="X2952" s="44"/>
      <c r="Y2952" s="44"/>
      <c r="Z2952" s="44"/>
      <c r="AA2952" s="44"/>
      <c r="AB2952" s="102"/>
      <c r="AC2952" s="102"/>
      <c r="AD2952" s="102"/>
      <c r="AE2952" s="102"/>
      <c r="AF2952" s="102"/>
      <c r="AG2952" s="102"/>
      <c r="AH2952" s="102"/>
      <c r="AI2952" s="102"/>
      <c r="AJ2952" s="102"/>
      <c r="AK2952" s="102"/>
      <c r="AL2952" s="102"/>
      <c r="AM2952" s="102"/>
      <c r="AN2952" s="102"/>
      <c r="AO2952" s="102"/>
      <c r="AP2952" s="102"/>
      <c r="AQ2952" s="102"/>
      <c r="AR2952" s="102"/>
      <c r="AS2952" s="102"/>
      <c r="AT2952" s="102"/>
      <c r="AU2952" s="102"/>
      <c r="AV2952" s="102"/>
      <c r="AW2952" s="102"/>
      <c r="AX2952" s="102"/>
      <c r="AY2952" s="102"/>
      <c r="AZ2952" s="102"/>
      <c r="BA2952" s="102"/>
      <c r="BB2952" s="102"/>
      <c r="BC2952" s="102"/>
      <c r="BD2952" s="102"/>
      <c r="BE2952" s="102"/>
      <c r="BF2952" s="102"/>
      <c r="BG2952" s="102"/>
      <c r="BH2952" s="102"/>
      <c r="BI2952" s="102"/>
      <c r="BJ2952" s="102"/>
      <c r="BK2952" s="102"/>
      <c r="BL2952" s="102"/>
      <c r="BM2952" s="102"/>
    </row>
    <row r="2953" spans="1:65" customFormat="1" ht="15.75" thickBot="1" x14ac:dyDescent="0.25">
      <c r="A2953" s="160"/>
      <c r="B2953" s="283"/>
      <c r="C2953" s="166"/>
      <c r="D2953" s="166"/>
      <c r="E2953" s="238"/>
      <c r="F2953" s="160"/>
      <c r="G2953" s="150" t="s">
        <v>3349</v>
      </c>
      <c r="H2953" s="243"/>
      <c r="I2953" s="243"/>
      <c r="J2953" s="243"/>
      <c r="K2953" s="243"/>
      <c r="L2953" s="243"/>
      <c r="M2953" s="243"/>
      <c r="N2953" s="244"/>
      <c r="O2953" s="11"/>
      <c r="P2953" s="142" t="s">
        <v>39</v>
      </c>
      <c r="Q2953" s="142"/>
      <c r="R2953" s="142"/>
      <c r="S2953" s="12"/>
      <c r="T2953" s="157"/>
      <c r="U2953" s="44">
        <f t="shared" si="91"/>
        <v>0</v>
      </c>
      <c r="V2953" s="44">
        <f t="shared" si="92"/>
        <v>733</v>
      </c>
      <c r="W2953" s="44">
        <f>IFERROR(VLOOKUP(V2953,workings!$B$5:$C$650,2,FALSE),0)</f>
        <v>0</v>
      </c>
      <c r="X2953" s="44"/>
      <c r="Y2953" s="44"/>
      <c r="Z2953" s="44"/>
      <c r="AA2953" s="44"/>
      <c r="AB2953" s="102"/>
      <c r="AC2953" s="102"/>
      <c r="AD2953" s="102"/>
      <c r="AE2953" s="102"/>
      <c r="AF2953" s="102"/>
      <c r="AG2953" s="102"/>
      <c r="AH2953" s="102"/>
      <c r="AI2953" s="102"/>
      <c r="AJ2953" s="102"/>
      <c r="AK2953" s="102"/>
      <c r="AL2953" s="102"/>
      <c r="AM2953" s="102"/>
      <c r="AN2953" s="102"/>
      <c r="AO2953" s="102"/>
      <c r="AP2953" s="102"/>
      <c r="AQ2953" s="102"/>
      <c r="AR2953" s="102"/>
      <c r="AS2953" s="102"/>
      <c r="AT2953" s="102"/>
      <c r="AU2953" s="102"/>
      <c r="AV2953" s="102"/>
      <c r="AW2953" s="102"/>
      <c r="AX2953" s="102"/>
      <c r="AY2953" s="102"/>
      <c r="AZ2953" s="102"/>
      <c r="BA2953" s="102"/>
      <c r="BB2953" s="102"/>
      <c r="BC2953" s="102"/>
      <c r="BD2953" s="102"/>
      <c r="BE2953" s="102"/>
      <c r="BF2953" s="102"/>
      <c r="BG2953" s="102"/>
      <c r="BH2953" s="102"/>
      <c r="BI2953" s="102"/>
      <c r="BJ2953" s="102"/>
      <c r="BK2953" s="102"/>
      <c r="BL2953" s="102"/>
      <c r="BM2953" s="102"/>
    </row>
    <row r="2954" spans="1:65" customFormat="1" ht="15" x14ac:dyDescent="0.2">
      <c r="A2954" s="160"/>
      <c r="B2954" s="283"/>
      <c r="C2954" s="166"/>
      <c r="D2954" s="166"/>
      <c r="E2954" s="238"/>
      <c r="F2954" s="160" t="s">
        <v>1257</v>
      </c>
      <c r="G2954" s="150"/>
      <c r="H2954" s="151"/>
      <c r="I2954" s="151"/>
      <c r="J2954" s="151"/>
      <c r="K2954" s="151"/>
      <c r="L2954" s="151"/>
      <c r="M2954" s="151"/>
      <c r="N2954" s="152"/>
      <c r="O2954" s="9"/>
      <c r="P2954" s="278"/>
      <c r="Q2954" s="278"/>
      <c r="R2954" s="278"/>
      <c r="S2954" s="13"/>
      <c r="T2954" s="157"/>
      <c r="U2954" s="44">
        <f t="shared" si="91"/>
        <v>0</v>
      </c>
      <c r="V2954" s="44">
        <f t="shared" si="92"/>
        <v>733</v>
      </c>
      <c r="W2954" s="44">
        <f>IFERROR(VLOOKUP(V2954,workings!$B$5:$C$650,2,FALSE),0)</f>
        <v>0</v>
      </c>
      <c r="X2954" s="44"/>
      <c r="Y2954" s="44"/>
      <c r="Z2954" s="44"/>
      <c r="AA2954" s="44"/>
      <c r="AB2954" s="102"/>
      <c r="AC2954" s="102"/>
      <c r="AD2954" s="102"/>
      <c r="AE2954" s="102"/>
      <c r="AF2954" s="102"/>
      <c r="AG2954" s="102"/>
      <c r="AH2954" s="102"/>
      <c r="AI2954" s="102"/>
      <c r="AJ2954" s="102"/>
      <c r="AK2954" s="102"/>
      <c r="AL2954" s="102"/>
      <c r="AM2954" s="102"/>
      <c r="AN2954" s="102"/>
      <c r="AO2954" s="102"/>
      <c r="AP2954" s="102"/>
      <c r="AQ2954" s="102"/>
      <c r="AR2954" s="102"/>
      <c r="AS2954" s="102"/>
      <c r="AT2954" s="102"/>
      <c r="AU2954" s="102"/>
      <c r="AV2954" s="102"/>
      <c r="AW2954" s="102"/>
      <c r="AX2954" s="102"/>
      <c r="AY2954" s="102"/>
      <c r="AZ2954" s="102"/>
      <c r="BA2954" s="102"/>
      <c r="BB2954" s="102"/>
      <c r="BC2954" s="102"/>
      <c r="BD2954" s="102"/>
      <c r="BE2954" s="102"/>
      <c r="BF2954" s="102"/>
      <c r="BG2954" s="102"/>
      <c r="BH2954" s="102"/>
      <c r="BI2954" s="102"/>
      <c r="BJ2954" s="102"/>
      <c r="BK2954" s="102"/>
      <c r="BL2954" s="102"/>
      <c r="BM2954" s="102"/>
    </row>
    <row r="2955" spans="1:65" customFormat="1" ht="15.75" thickBot="1" x14ac:dyDescent="0.25">
      <c r="A2955" s="246"/>
      <c r="B2955" s="284"/>
      <c r="C2955" s="167"/>
      <c r="D2955" s="167"/>
      <c r="E2955" s="239"/>
      <c r="F2955" s="161"/>
      <c r="G2955" s="153"/>
      <c r="H2955" s="154"/>
      <c r="I2955" s="154"/>
      <c r="J2955" s="154"/>
      <c r="K2955" s="154"/>
      <c r="L2955" s="154"/>
      <c r="M2955" s="154"/>
      <c r="N2955" s="155"/>
      <c r="O2955" s="11"/>
      <c r="P2955" s="142"/>
      <c r="Q2955" s="142"/>
      <c r="R2955" s="142"/>
      <c r="S2955" s="14"/>
      <c r="T2955" s="158"/>
      <c r="U2955" s="44">
        <f t="shared" si="91"/>
        <v>0</v>
      </c>
      <c r="V2955" s="44">
        <f t="shared" si="92"/>
        <v>733</v>
      </c>
      <c r="W2955" s="44">
        <f>IFERROR(VLOOKUP(V2955,workings!$B$5:$C$650,2,FALSE),0)</f>
        <v>0</v>
      </c>
      <c r="X2955" s="44"/>
      <c r="Y2955" s="44"/>
      <c r="Z2955" s="44"/>
      <c r="AA2955" s="44"/>
      <c r="AB2955" s="102"/>
      <c r="AC2955" s="102"/>
      <c r="AD2955" s="102"/>
      <c r="AE2955" s="102"/>
      <c r="AF2955" s="102"/>
      <c r="AG2955" s="102"/>
      <c r="AH2955" s="102"/>
      <c r="AI2955" s="102"/>
      <c r="AJ2955" s="102"/>
      <c r="AK2955" s="102"/>
      <c r="AL2955" s="102"/>
      <c r="AM2955" s="102"/>
      <c r="AN2955" s="102"/>
      <c r="AO2955" s="102"/>
      <c r="AP2955" s="102"/>
      <c r="AQ2955" s="102"/>
      <c r="AR2955" s="102"/>
      <c r="AS2955" s="102"/>
      <c r="AT2955" s="102"/>
      <c r="AU2955" s="102"/>
      <c r="AV2955" s="102"/>
      <c r="AW2955" s="102"/>
      <c r="AX2955" s="102"/>
      <c r="AY2955" s="102"/>
      <c r="AZ2955" s="102"/>
      <c r="BA2955" s="102"/>
      <c r="BB2955" s="102"/>
      <c r="BC2955" s="102"/>
      <c r="BD2955" s="102"/>
      <c r="BE2955" s="102"/>
      <c r="BF2955" s="102"/>
      <c r="BG2955" s="102"/>
      <c r="BH2955" s="102"/>
      <c r="BI2955" s="102"/>
      <c r="BJ2955" s="102"/>
      <c r="BK2955" s="102"/>
      <c r="BL2955" s="102"/>
      <c r="BM2955" s="102"/>
    </row>
    <row r="2956" spans="1:65" customFormat="1" ht="15.75" customHeight="1" thickBot="1" x14ac:dyDescent="0.25">
      <c r="A2956" s="245">
        <v>734</v>
      </c>
      <c r="B2956" s="282">
        <v>8</v>
      </c>
      <c r="C2956" s="165" t="s">
        <v>34</v>
      </c>
      <c r="D2956" s="165" t="s">
        <v>92</v>
      </c>
      <c r="E2956" s="237" t="s">
        <v>42</v>
      </c>
      <c r="F2956" s="159" t="s">
        <v>1259</v>
      </c>
      <c r="G2956" s="16"/>
      <c r="H2956" s="16" t="s">
        <v>38</v>
      </c>
      <c r="I2956" s="16"/>
      <c r="J2956" s="16"/>
      <c r="K2956" s="16"/>
      <c r="L2956" s="16" t="s">
        <v>136</v>
      </c>
      <c r="M2956" s="16"/>
      <c r="N2956" s="16"/>
      <c r="O2956" s="9"/>
      <c r="P2956" s="278"/>
      <c r="Q2956" s="278"/>
      <c r="R2956" s="278"/>
      <c r="S2956" s="10"/>
      <c r="T2956" s="156"/>
      <c r="U2956" s="44">
        <f t="shared" si="91"/>
        <v>0</v>
      </c>
      <c r="V2956" s="44">
        <f t="shared" si="92"/>
        <v>734</v>
      </c>
      <c r="W2956" s="44">
        <f>IFERROR(VLOOKUP(V2956,workings!$B$5:$C$650,2,FALSE),0)</f>
        <v>0</v>
      </c>
      <c r="X2956" s="44"/>
      <c r="Y2956" s="44"/>
      <c r="Z2956" s="44"/>
      <c r="AA2956" s="44"/>
      <c r="AB2956" s="102"/>
      <c r="AC2956" s="102"/>
      <c r="AD2956" s="102"/>
      <c r="AE2956" s="102"/>
      <c r="AF2956" s="102"/>
      <c r="AG2956" s="102"/>
      <c r="AH2956" s="102"/>
      <c r="AI2956" s="102"/>
      <c r="AJ2956" s="102"/>
      <c r="AK2956" s="102"/>
      <c r="AL2956" s="102"/>
      <c r="AM2956" s="102"/>
      <c r="AN2956" s="102"/>
      <c r="AO2956" s="102"/>
      <c r="AP2956" s="102"/>
      <c r="AQ2956" s="102"/>
      <c r="AR2956" s="102"/>
      <c r="AS2956" s="102"/>
      <c r="AT2956" s="102"/>
      <c r="AU2956" s="102"/>
      <c r="AV2956" s="102"/>
      <c r="AW2956" s="102"/>
      <c r="AX2956" s="102"/>
      <c r="AY2956" s="102"/>
      <c r="AZ2956" s="102"/>
      <c r="BA2956" s="102"/>
      <c r="BB2956" s="102"/>
      <c r="BC2956" s="102"/>
      <c r="BD2956" s="102"/>
      <c r="BE2956" s="102"/>
      <c r="BF2956" s="102"/>
      <c r="BG2956" s="102"/>
      <c r="BH2956" s="102"/>
      <c r="BI2956" s="102"/>
      <c r="BJ2956" s="102"/>
      <c r="BK2956" s="102"/>
      <c r="BL2956" s="102"/>
      <c r="BM2956" s="102"/>
    </row>
    <row r="2957" spans="1:65" customFormat="1" ht="15.75" thickBot="1" x14ac:dyDescent="0.25">
      <c r="A2957" s="160"/>
      <c r="B2957" s="283"/>
      <c r="C2957" s="166"/>
      <c r="D2957" s="166"/>
      <c r="E2957" s="238"/>
      <c r="F2957" s="160"/>
      <c r="G2957" s="150" t="s">
        <v>3015</v>
      </c>
      <c r="H2957" s="243"/>
      <c r="I2957" s="243"/>
      <c r="J2957" s="243"/>
      <c r="K2957" s="243"/>
      <c r="L2957" s="243"/>
      <c r="M2957" s="243"/>
      <c r="N2957" s="244"/>
      <c r="O2957" s="11"/>
      <c r="P2957" s="142" t="s">
        <v>39</v>
      </c>
      <c r="Q2957" s="142"/>
      <c r="R2957" s="142"/>
      <c r="S2957" s="12"/>
      <c r="T2957" s="157"/>
      <c r="U2957" s="44">
        <f t="shared" ref="U2957:U3020" si="93">O2957</f>
        <v>0</v>
      </c>
      <c r="V2957" s="44">
        <f t="shared" ref="V2957:V3020" si="94">IF(A2957&gt;0,A2957,V2956)</f>
        <v>734</v>
      </c>
      <c r="W2957" s="44">
        <f>IFERROR(VLOOKUP(V2957,workings!$B$5:$C$650,2,FALSE),0)</f>
        <v>0</v>
      </c>
      <c r="X2957" s="44"/>
      <c r="Y2957" s="44"/>
      <c r="Z2957" s="44"/>
      <c r="AA2957" s="44"/>
      <c r="AB2957" s="102"/>
      <c r="AC2957" s="102"/>
      <c r="AD2957" s="102"/>
      <c r="AE2957" s="102"/>
      <c r="AF2957" s="102"/>
      <c r="AG2957" s="102"/>
      <c r="AH2957" s="102"/>
      <c r="AI2957" s="102"/>
      <c r="AJ2957" s="102"/>
      <c r="AK2957" s="102"/>
      <c r="AL2957" s="102"/>
      <c r="AM2957" s="102"/>
      <c r="AN2957" s="102"/>
      <c r="AO2957" s="102"/>
      <c r="AP2957" s="102"/>
      <c r="AQ2957" s="102"/>
      <c r="AR2957" s="102"/>
      <c r="AS2957" s="102"/>
      <c r="AT2957" s="102"/>
      <c r="AU2957" s="102"/>
      <c r="AV2957" s="102"/>
      <c r="AW2957" s="102"/>
      <c r="AX2957" s="102"/>
      <c r="AY2957" s="102"/>
      <c r="AZ2957" s="102"/>
      <c r="BA2957" s="102"/>
      <c r="BB2957" s="102"/>
      <c r="BC2957" s="102"/>
      <c r="BD2957" s="102"/>
      <c r="BE2957" s="102"/>
      <c r="BF2957" s="102"/>
      <c r="BG2957" s="102"/>
      <c r="BH2957" s="102"/>
      <c r="BI2957" s="102"/>
      <c r="BJ2957" s="102"/>
      <c r="BK2957" s="102"/>
      <c r="BL2957" s="102"/>
      <c r="BM2957" s="102"/>
    </row>
    <row r="2958" spans="1:65" customFormat="1" ht="15" x14ac:dyDescent="0.2">
      <c r="A2958" s="160"/>
      <c r="B2958" s="283"/>
      <c r="C2958" s="166"/>
      <c r="D2958" s="166"/>
      <c r="E2958" s="238"/>
      <c r="F2958" s="160" t="s">
        <v>1259</v>
      </c>
      <c r="G2958" s="150" t="s">
        <v>38</v>
      </c>
      <c r="H2958" s="151" t="s">
        <v>38</v>
      </c>
      <c r="I2958" s="151"/>
      <c r="J2958" s="151"/>
      <c r="K2958" s="151"/>
      <c r="L2958" s="151"/>
      <c r="M2958" s="151"/>
      <c r="N2958" s="152"/>
      <c r="O2958" s="9"/>
      <c r="P2958" s="278"/>
      <c r="Q2958" s="278"/>
      <c r="R2958" s="278"/>
      <c r="S2958" s="13"/>
      <c r="T2958" s="157"/>
      <c r="U2958" s="44">
        <f t="shared" si="93"/>
        <v>0</v>
      </c>
      <c r="V2958" s="44">
        <f t="shared" si="94"/>
        <v>734</v>
      </c>
      <c r="W2958" s="44">
        <f>IFERROR(VLOOKUP(V2958,workings!$B$5:$C$650,2,FALSE),0)</f>
        <v>0</v>
      </c>
      <c r="X2958" s="44"/>
      <c r="Y2958" s="44"/>
      <c r="Z2958" s="44"/>
      <c r="AA2958" s="44"/>
      <c r="AB2958" s="102"/>
      <c r="AC2958" s="102"/>
      <c r="AD2958" s="102"/>
      <c r="AE2958" s="102"/>
      <c r="AF2958" s="102"/>
      <c r="AG2958" s="102"/>
      <c r="AH2958" s="102"/>
      <c r="AI2958" s="102"/>
      <c r="AJ2958" s="102"/>
      <c r="AK2958" s="102"/>
      <c r="AL2958" s="102"/>
      <c r="AM2958" s="102"/>
      <c r="AN2958" s="102"/>
      <c r="AO2958" s="102"/>
      <c r="AP2958" s="102"/>
      <c r="AQ2958" s="102"/>
      <c r="AR2958" s="102"/>
      <c r="AS2958" s="102"/>
      <c r="AT2958" s="102"/>
      <c r="AU2958" s="102"/>
      <c r="AV2958" s="102"/>
      <c r="AW2958" s="102"/>
      <c r="AX2958" s="102"/>
      <c r="AY2958" s="102"/>
      <c r="AZ2958" s="102"/>
      <c r="BA2958" s="102"/>
      <c r="BB2958" s="102"/>
      <c r="BC2958" s="102"/>
      <c r="BD2958" s="102"/>
      <c r="BE2958" s="102"/>
      <c r="BF2958" s="102"/>
      <c r="BG2958" s="102"/>
      <c r="BH2958" s="102"/>
      <c r="BI2958" s="102"/>
      <c r="BJ2958" s="102"/>
      <c r="BK2958" s="102"/>
      <c r="BL2958" s="102"/>
      <c r="BM2958" s="102"/>
    </row>
    <row r="2959" spans="1:65" customFormat="1" ht="15.75" thickBot="1" x14ac:dyDescent="0.25">
      <c r="A2959" s="246"/>
      <c r="B2959" s="284"/>
      <c r="C2959" s="167"/>
      <c r="D2959" s="167"/>
      <c r="E2959" s="239"/>
      <c r="F2959" s="161"/>
      <c r="G2959" s="153"/>
      <c r="H2959" s="154"/>
      <c r="I2959" s="154"/>
      <c r="J2959" s="154"/>
      <c r="K2959" s="154"/>
      <c r="L2959" s="154"/>
      <c r="M2959" s="154"/>
      <c r="N2959" s="155"/>
      <c r="O2959" s="11"/>
      <c r="P2959" s="142"/>
      <c r="Q2959" s="142"/>
      <c r="R2959" s="142"/>
      <c r="S2959" s="14"/>
      <c r="T2959" s="158"/>
      <c r="U2959" s="44">
        <f t="shared" si="93"/>
        <v>0</v>
      </c>
      <c r="V2959" s="44">
        <f t="shared" si="94"/>
        <v>734</v>
      </c>
      <c r="W2959" s="44">
        <f>IFERROR(VLOOKUP(V2959,workings!$B$5:$C$650,2,FALSE),0)</f>
        <v>0</v>
      </c>
      <c r="X2959" s="44"/>
      <c r="Y2959" s="44"/>
      <c r="Z2959" s="44"/>
      <c r="AA2959" s="44"/>
      <c r="AB2959" s="102"/>
      <c r="AC2959" s="102"/>
      <c r="AD2959" s="102"/>
      <c r="AE2959" s="102"/>
      <c r="AF2959" s="102"/>
      <c r="AG2959" s="102"/>
      <c r="AH2959" s="102"/>
      <c r="AI2959" s="102"/>
      <c r="AJ2959" s="102"/>
      <c r="AK2959" s="102"/>
      <c r="AL2959" s="102"/>
      <c r="AM2959" s="102"/>
      <c r="AN2959" s="102"/>
      <c r="AO2959" s="102"/>
      <c r="AP2959" s="102"/>
      <c r="AQ2959" s="102"/>
      <c r="AR2959" s="102"/>
      <c r="AS2959" s="102"/>
      <c r="AT2959" s="102"/>
      <c r="AU2959" s="102"/>
      <c r="AV2959" s="102"/>
      <c r="AW2959" s="102"/>
      <c r="AX2959" s="102"/>
      <c r="AY2959" s="102"/>
      <c r="AZ2959" s="102"/>
      <c r="BA2959" s="102"/>
      <c r="BB2959" s="102"/>
      <c r="BC2959" s="102"/>
      <c r="BD2959" s="102"/>
      <c r="BE2959" s="102"/>
      <c r="BF2959" s="102"/>
      <c r="BG2959" s="102"/>
      <c r="BH2959" s="102"/>
      <c r="BI2959" s="102"/>
      <c r="BJ2959" s="102"/>
      <c r="BK2959" s="102"/>
      <c r="BL2959" s="102"/>
      <c r="BM2959" s="102"/>
    </row>
    <row r="2960" spans="1:65" customFormat="1" ht="15.75" customHeight="1" thickBot="1" x14ac:dyDescent="0.25">
      <c r="A2960" s="245">
        <v>735</v>
      </c>
      <c r="B2960" s="282">
        <v>8</v>
      </c>
      <c r="C2960" s="165" t="s">
        <v>34</v>
      </c>
      <c r="D2960" s="165" t="s">
        <v>1247</v>
      </c>
      <c r="E2960" s="237" t="s">
        <v>51</v>
      </c>
      <c r="F2960" s="159" t="s">
        <v>1260</v>
      </c>
      <c r="G2960" s="16"/>
      <c r="H2960" s="16" t="s">
        <v>38</v>
      </c>
      <c r="I2960" s="16"/>
      <c r="J2960" s="16"/>
      <c r="K2960" s="16"/>
      <c r="L2960" s="16"/>
      <c r="M2960" s="16"/>
      <c r="N2960" s="16"/>
      <c r="O2960" s="9"/>
      <c r="P2960" s="278"/>
      <c r="Q2960" s="278"/>
      <c r="R2960" s="278"/>
      <c r="S2960" s="10"/>
      <c r="T2960" s="156"/>
      <c r="U2960" s="44">
        <f t="shared" si="93"/>
        <v>0</v>
      </c>
      <c r="V2960" s="44">
        <f t="shared" si="94"/>
        <v>735</v>
      </c>
      <c r="W2960" s="44">
        <f>IFERROR(VLOOKUP(V2960,workings!$B$5:$C$650,2,FALSE),0)</f>
        <v>0</v>
      </c>
      <c r="X2960" s="44"/>
      <c r="Y2960" s="44"/>
      <c r="Z2960" s="44"/>
      <c r="AA2960" s="44"/>
      <c r="AB2960" s="102"/>
      <c r="AC2960" s="102"/>
      <c r="AD2960" s="102"/>
      <c r="AE2960" s="102"/>
      <c r="AF2960" s="102"/>
      <c r="AG2960" s="102"/>
      <c r="AH2960" s="102"/>
      <c r="AI2960" s="102"/>
      <c r="AJ2960" s="102"/>
      <c r="AK2960" s="102"/>
      <c r="AL2960" s="102"/>
      <c r="AM2960" s="102"/>
      <c r="AN2960" s="102"/>
      <c r="AO2960" s="102"/>
      <c r="AP2960" s="102"/>
      <c r="AQ2960" s="102"/>
      <c r="AR2960" s="102"/>
      <c r="AS2960" s="102"/>
      <c r="AT2960" s="102"/>
      <c r="AU2960" s="102"/>
      <c r="AV2960" s="102"/>
      <c r="AW2960" s="102"/>
      <c r="AX2960" s="102"/>
      <c r="AY2960" s="102"/>
      <c r="AZ2960" s="102"/>
      <c r="BA2960" s="102"/>
      <c r="BB2960" s="102"/>
      <c r="BC2960" s="102"/>
      <c r="BD2960" s="102"/>
      <c r="BE2960" s="102"/>
      <c r="BF2960" s="102"/>
      <c r="BG2960" s="102"/>
      <c r="BH2960" s="102"/>
      <c r="BI2960" s="102"/>
      <c r="BJ2960" s="102"/>
      <c r="BK2960" s="102"/>
      <c r="BL2960" s="102"/>
      <c r="BM2960" s="102"/>
    </row>
    <row r="2961" spans="1:65" customFormat="1" ht="15.75" thickBot="1" x14ac:dyDescent="0.25">
      <c r="A2961" s="160"/>
      <c r="B2961" s="283"/>
      <c r="C2961" s="166"/>
      <c r="D2961" s="166"/>
      <c r="E2961" s="238"/>
      <c r="F2961" s="160"/>
      <c r="G2961" s="150"/>
      <c r="H2961" s="243"/>
      <c r="I2961" s="243"/>
      <c r="J2961" s="243"/>
      <c r="K2961" s="243"/>
      <c r="L2961" s="243"/>
      <c r="M2961" s="243"/>
      <c r="N2961" s="244"/>
      <c r="O2961" s="11"/>
      <c r="P2961" s="142" t="s">
        <v>39</v>
      </c>
      <c r="Q2961" s="142"/>
      <c r="R2961" s="142"/>
      <c r="S2961" s="12"/>
      <c r="T2961" s="157"/>
      <c r="U2961" s="44">
        <f t="shared" si="93"/>
        <v>0</v>
      </c>
      <c r="V2961" s="44">
        <f t="shared" si="94"/>
        <v>735</v>
      </c>
      <c r="W2961" s="44">
        <f>IFERROR(VLOOKUP(V2961,workings!$B$5:$C$650,2,FALSE),0)</f>
        <v>0</v>
      </c>
      <c r="X2961" s="44"/>
      <c r="Y2961" s="44"/>
      <c r="Z2961" s="44"/>
      <c r="AA2961" s="44"/>
      <c r="AB2961" s="102"/>
      <c r="AC2961" s="102"/>
      <c r="AD2961" s="102"/>
      <c r="AE2961" s="102"/>
      <c r="AF2961" s="102"/>
      <c r="AG2961" s="102"/>
      <c r="AH2961" s="102"/>
      <c r="AI2961" s="102"/>
      <c r="AJ2961" s="102"/>
      <c r="AK2961" s="102"/>
      <c r="AL2961" s="102"/>
      <c r="AM2961" s="102"/>
      <c r="AN2961" s="102"/>
      <c r="AO2961" s="102"/>
      <c r="AP2961" s="102"/>
      <c r="AQ2961" s="102"/>
      <c r="AR2961" s="102"/>
      <c r="AS2961" s="102"/>
      <c r="AT2961" s="102"/>
      <c r="AU2961" s="102"/>
      <c r="AV2961" s="102"/>
      <c r="AW2961" s="102"/>
      <c r="AX2961" s="102"/>
      <c r="AY2961" s="102"/>
      <c r="AZ2961" s="102"/>
      <c r="BA2961" s="102"/>
      <c r="BB2961" s="102"/>
      <c r="BC2961" s="102"/>
      <c r="BD2961" s="102"/>
      <c r="BE2961" s="102"/>
      <c r="BF2961" s="102"/>
      <c r="BG2961" s="102"/>
      <c r="BH2961" s="102"/>
      <c r="BI2961" s="102"/>
      <c r="BJ2961" s="102"/>
      <c r="BK2961" s="102"/>
      <c r="BL2961" s="102"/>
      <c r="BM2961" s="102"/>
    </row>
    <row r="2962" spans="1:65" customFormat="1" ht="15" x14ac:dyDescent="0.2">
      <c r="A2962" s="160"/>
      <c r="B2962" s="283"/>
      <c r="C2962" s="166"/>
      <c r="D2962" s="166"/>
      <c r="E2962" s="238"/>
      <c r="F2962" s="160" t="s">
        <v>1260</v>
      </c>
      <c r="G2962" s="150"/>
      <c r="H2962" s="151" t="s">
        <v>38</v>
      </c>
      <c r="I2962" s="151"/>
      <c r="J2962" s="151"/>
      <c r="K2962" s="151"/>
      <c r="L2962" s="151"/>
      <c r="M2962" s="151"/>
      <c r="N2962" s="152"/>
      <c r="O2962" s="9"/>
      <c r="P2962" s="278"/>
      <c r="Q2962" s="278"/>
      <c r="R2962" s="278"/>
      <c r="S2962" s="13"/>
      <c r="T2962" s="157"/>
      <c r="U2962" s="44">
        <f t="shared" si="93"/>
        <v>0</v>
      </c>
      <c r="V2962" s="44">
        <f t="shared" si="94"/>
        <v>735</v>
      </c>
      <c r="W2962" s="44">
        <f>IFERROR(VLOOKUP(V2962,workings!$B$5:$C$650,2,FALSE),0)</f>
        <v>0</v>
      </c>
      <c r="X2962" s="44"/>
      <c r="Y2962" s="44"/>
      <c r="Z2962" s="44"/>
      <c r="AA2962" s="44"/>
      <c r="AB2962" s="102"/>
      <c r="AC2962" s="102"/>
      <c r="AD2962" s="102"/>
      <c r="AE2962" s="102"/>
      <c r="AF2962" s="102"/>
      <c r="AG2962" s="102"/>
      <c r="AH2962" s="102"/>
      <c r="AI2962" s="102"/>
      <c r="AJ2962" s="102"/>
      <c r="AK2962" s="102"/>
      <c r="AL2962" s="102"/>
      <c r="AM2962" s="102"/>
      <c r="AN2962" s="102"/>
      <c r="AO2962" s="102"/>
      <c r="AP2962" s="102"/>
      <c r="AQ2962" s="102"/>
      <c r="AR2962" s="102"/>
      <c r="AS2962" s="102"/>
      <c r="AT2962" s="102"/>
      <c r="AU2962" s="102"/>
      <c r="AV2962" s="102"/>
      <c r="AW2962" s="102"/>
      <c r="AX2962" s="102"/>
      <c r="AY2962" s="102"/>
      <c r="AZ2962" s="102"/>
      <c r="BA2962" s="102"/>
      <c r="BB2962" s="102"/>
      <c r="BC2962" s="102"/>
      <c r="BD2962" s="102"/>
      <c r="BE2962" s="102"/>
      <c r="BF2962" s="102"/>
      <c r="BG2962" s="102"/>
      <c r="BH2962" s="102"/>
      <c r="BI2962" s="102"/>
      <c r="BJ2962" s="102"/>
      <c r="BK2962" s="102"/>
      <c r="BL2962" s="102"/>
      <c r="BM2962" s="102"/>
    </row>
    <row r="2963" spans="1:65" customFormat="1" ht="15.75" thickBot="1" x14ac:dyDescent="0.25">
      <c r="A2963" s="246"/>
      <c r="B2963" s="284"/>
      <c r="C2963" s="167"/>
      <c r="D2963" s="167"/>
      <c r="E2963" s="239"/>
      <c r="F2963" s="161"/>
      <c r="G2963" s="153"/>
      <c r="H2963" s="154"/>
      <c r="I2963" s="154"/>
      <c r="J2963" s="154"/>
      <c r="K2963" s="154"/>
      <c r="L2963" s="154"/>
      <c r="M2963" s="154"/>
      <c r="N2963" s="155"/>
      <c r="O2963" s="11"/>
      <c r="P2963" s="142"/>
      <c r="Q2963" s="142"/>
      <c r="R2963" s="142"/>
      <c r="S2963" s="14"/>
      <c r="T2963" s="158"/>
      <c r="U2963" s="44">
        <f t="shared" si="93"/>
        <v>0</v>
      </c>
      <c r="V2963" s="44">
        <f t="shared" si="94"/>
        <v>735</v>
      </c>
      <c r="W2963" s="44">
        <f>IFERROR(VLOOKUP(V2963,workings!$B$5:$C$650,2,FALSE),0)</f>
        <v>0</v>
      </c>
      <c r="X2963" s="44"/>
      <c r="Y2963" s="44"/>
      <c r="Z2963" s="44"/>
      <c r="AA2963" s="44"/>
      <c r="AB2963" s="102"/>
      <c r="AC2963" s="102"/>
      <c r="AD2963" s="102"/>
      <c r="AE2963" s="102"/>
      <c r="AF2963" s="102"/>
      <c r="AG2963" s="102"/>
      <c r="AH2963" s="102"/>
      <c r="AI2963" s="102"/>
      <c r="AJ2963" s="102"/>
      <c r="AK2963" s="102"/>
      <c r="AL2963" s="102"/>
      <c r="AM2963" s="102"/>
      <c r="AN2963" s="102"/>
      <c r="AO2963" s="102"/>
      <c r="AP2963" s="102"/>
      <c r="AQ2963" s="102"/>
      <c r="AR2963" s="102"/>
      <c r="AS2963" s="102"/>
      <c r="AT2963" s="102"/>
      <c r="AU2963" s="102"/>
      <c r="AV2963" s="102"/>
      <c r="AW2963" s="102"/>
      <c r="AX2963" s="102"/>
      <c r="AY2963" s="102"/>
      <c r="AZ2963" s="102"/>
      <c r="BA2963" s="102"/>
      <c r="BB2963" s="102"/>
      <c r="BC2963" s="102"/>
      <c r="BD2963" s="102"/>
      <c r="BE2963" s="102"/>
      <c r="BF2963" s="102"/>
      <c r="BG2963" s="102"/>
      <c r="BH2963" s="102"/>
      <c r="BI2963" s="102"/>
      <c r="BJ2963" s="102"/>
      <c r="BK2963" s="102"/>
      <c r="BL2963" s="102"/>
      <c r="BM2963" s="102"/>
    </row>
    <row r="2964" spans="1:65" customFormat="1" ht="15.75" customHeight="1" thickBot="1" x14ac:dyDescent="0.25">
      <c r="A2964" s="245">
        <v>736</v>
      </c>
      <c r="B2964" s="282">
        <v>8</v>
      </c>
      <c r="C2964" s="165" t="s">
        <v>34</v>
      </c>
      <c r="D2964" s="165" t="s">
        <v>35</v>
      </c>
      <c r="E2964" s="237" t="s">
        <v>36</v>
      </c>
      <c r="F2964" s="159" t="s">
        <v>889</v>
      </c>
      <c r="G2964" s="16"/>
      <c r="H2964" s="16" t="s">
        <v>38</v>
      </c>
      <c r="I2964" s="16"/>
      <c r="J2964" s="16"/>
      <c r="K2964" s="16"/>
      <c r="L2964" s="16"/>
      <c r="M2964" s="16"/>
      <c r="N2964" s="16"/>
      <c r="O2964" s="9"/>
      <c r="P2964" s="278"/>
      <c r="Q2964" s="278"/>
      <c r="R2964" s="278"/>
      <c r="S2964" s="10"/>
      <c r="T2964" s="156"/>
      <c r="U2964" s="44">
        <f t="shared" si="93"/>
        <v>0</v>
      </c>
      <c r="V2964" s="44">
        <f t="shared" si="94"/>
        <v>736</v>
      </c>
      <c r="W2964" s="44">
        <f>IFERROR(VLOOKUP(V2964,workings!$B$5:$C$650,2,FALSE),0)</f>
        <v>0</v>
      </c>
      <c r="X2964" s="44"/>
      <c r="Y2964" s="44"/>
      <c r="Z2964" s="44"/>
      <c r="AA2964" s="44"/>
      <c r="AB2964" s="102"/>
      <c r="AC2964" s="102"/>
      <c r="AD2964" s="102"/>
      <c r="AE2964" s="102"/>
      <c r="AF2964" s="102"/>
      <c r="AG2964" s="102"/>
      <c r="AH2964" s="102"/>
      <c r="AI2964" s="102"/>
      <c r="AJ2964" s="102"/>
      <c r="AK2964" s="102"/>
      <c r="AL2964" s="102"/>
      <c r="AM2964" s="102"/>
      <c r="AN2964" s="102"/>
      <c r="AO2964" s="102"/>
      <c r="AP2964" s="102"/>
      <c r="AQ2964" s="102"/>
      <c r="AR2964" s="102"/>
      <c r="AS2964" s="102"/>
      <c r="AT2964" s="102"/>
      <c r="AU2964" s="102"/>
      <c r="AV2964" s="102"/>
      <c r="AW2964" s="102"/>
      <c r="AX2964" s="102"/>
      <c r="AY2964" s="102"/>
      <c r="AZ2964" s="102"/>
      <c r="BA2964" s="102"/>
      <c r="BB2964" s="102"/>
      <c r="BC2964" s="102"/>
      <c r="BD2964" s="102"/>
      <c r="BE2964" s="102"/>
      <c r="BF2964" s="102"/>
      <c r="BG2964" s="102"/>
      <c r="BH2964" s="102"/>
      <c r="BI2964" s="102"/>
      <c r="BJ2964" s="102"/>
      <c r="BK2964" s="102"/>
      <c r="BL2964" s="102"/>
      <c r="BM2964" s="102"/>
    </row>
    <row r="2965" spans="1:65" customFormat="1" ht="15.75" thickBot="1" x14ac:dyDescent="0.25">
      <c r="A2965" s="160"/>
      <c r="B2965" s="283"/>
      <c r="C2965" s="166"/>
      <c r="D2965" s="166"/>
      <c r="E2965" s="238"/>
      <c r="F2965" s="160"/>
      <c r="G2965" s="150" t="s">
        <v>1261</v>
      </c>
      <c r="H2965" s="243"/>
      <c r="I2965" s="243"/>
      <c r="J2965" s="243"/>
      <c r="K2965" s="243"/>
      <c r="L2965" s="243"/>
      <c r="M2965" s="243"/>
      <c r="N2965" s="244"/>
      <c r="O2965" s="11"/>
      <c r="P2965" s="142" t="s">
        <v>39</v>
      </c>
      <c r="Q2965" s="142"/>
      <c r="R2965" s="142"/>
      <c r="S2965" s="12"/>
      <c r="T2965" s="157"/>
      <c r="U2965" s="44">
        <f t="shared" si="93"/>
        <v>0</v>
      </c>
      <c r="V2965" s="44">
        <f t="shared" si="94"/>
        <v>736</v>
      </c>
      <c r="W2965" s="44">
        <f>IFERROR(VLOOKUP(V2965,workings!$B$5:$C$650,2,FALSE),0)</f>
        <v>0</v>
      </c>
      <c r="X2965" s="44"/>
      <c r="Y2965" s="44"/>
      <c r="Z2965" s="44"/>
      <c r="AA2965" s="44"/>
      <c r="AB2965" s="102"/>
      <c r="AC2965" s="102"/>
      <c r="AD2965" s="102"/>
      <c r="AE2965" s="102"/>
      <c r="AF2965" s="102"/>
      <c r="AG2965" s="102"/>
      <c r="AH2965" s="102"/>
      <c r="AI2965" s="102"/>
      <c r="AJ2965" s="102"/>
      <c r="AK2965" s="102"/>
      <c r="AL2965" s="102"/>
      <c r="AM2965" s="102"/>
      <c r="AN2965" s="102"/>
      <c r="AO2965" s="102"/>
      <c r="AP2965" s="102"/>
      <c r="AQ2965" s="102"/>
      <c r="AR2965" s="102"/>
      <c r="AS2965" s="102"/>
      <c r="AT2965" s="102"/>
      <c r="AU2965" s="102"/>
      <c r="AV2965" s="102"/>
      <c r="AW2965" s="102"/>
      <c r="AX2965" s="102"/>
      <c r="AY2965" s="102"/>
      <c r="AZ2965" s="102"/>
      <c r="BA2965" s="102"/>
      <c r="BB2965" s="102"/>
      <c r="BC2965" s="102"/>
      <c r="BD2965" s="102"/>
      <c r="BE2965" s="102"/>
      <c r="BF2965" s="102"/>
      <c r="BG2965" s="102"/>
      <c r="BH2965" s="102"/>
      <c r="BI2965" s="102"/>
      <c r="BJ2965" s="102"/>
      <c r="BK2965" s="102"/>
      <c r="BL2965" s="102"/>
      <c r="BM2965" s="102"/>
    </row>
    <row r="2966" spans="1:65" customFormat="1" ht="15" x14ac:dyDescent="0.2">
      <c r="A2966" s="160"/>
      <c r="B2966" s="283"/>
      <c r="C2966" s="166"/>
      <c r="D2966" s="166"/>
      <c r="E2966" s="238"/>
      <c r="F2966" s="160" t="s">
        <v>889</v>
      </c>
      <c r="G2966" s="150"/>
      <c r="H2966" s="151" t="s">
        <v>38</v>
      </c>
      <c r="I2966" s="151"/>
      <c r="J2966" s="151"/>
      <c r="K2966" s="151"/>
      <c r="L2966" s="151"/>
      <c r="M2966" s="151"/>
      <c r="N2966" s="152"/>
      <c r="O2966" s="9"/>
      <c r="P2966" s="278"/>
      <c r="Q2966" s="278"/>
      <c r="R2966" s="278"/>
      <c r="S2966" s="13"/>
      <c r="T2966" s="157"/>
      <c r="U2966" s="44">
        <f t="shared" si="93"/>
        <v>0</v>
      </c>
      <c r="V2966" s="44">
        <f t="shared" si="94"/>
        <v>736</v>
      </c>
      <c r="W2966" s="44">
        <f>IFERROR(VLOOKUP(V2966,workings!$B$5:$C$650,2,FALSE),0)</f>
        <v>0</v>
      </c>
      <c r="X2966" s="44"/>
      <c r="Y2966" s="44"/>
      <c r="Z2966" s="44"/>
      <c r="AA2966" s="44"/>
      <c r="AB2966" s="102"/>
      <c r="AC2966" s="102"/>
      <c r="AD2966" s="102"/>
      <c r="AE2966" s="102"/>
      <c r="AF2966" s="102"/>
      <c r="AG2966" s="102"/>
      <c r="AH2966" s="102"/>
      <c r="AI2966" s="102"/>
      <c r="AJ2966" s="102"/>
      <c r="AK2966" s="102"/>
      <c r="AL2966" s="102"/>
      <c r="AM2966" s="102"/>
      <c r="AN2966" s="102"/>
      <c r="AO2966" s="102"/>
      <c r="AP2966" s="102"/>
      <c r="AQ2966" s="102"/>
      <c r="AR2966" s="102"/>
      <c r="AS2966" s="102"/>
      <c r="AT2966" s="102"/>
      <c r="AU2966" s="102"/>
      <c r="AV2966" s="102"/>
      <c r="AW2966" s="102"/>
      <c r="AX2966" s="102"/>
      <c r="AY2966" s="102"/>
      <c r="AZ2966" s="102"/>
      <c r="BA2966" s="102"/>
      <c r="BB2966" s="102"/>
      <c r="BC2966" s="102"/>
      <c r="BD2966" s="102"/>
      <c r="BE2966" s="102"/>
      <c r="BF2966" s="102"/>
      <c r="BG2966" s="102"/>
      <c r="BH2966" s="102"/>
      <c r="BI2966" s="102"/>
      <c r="BJ2966" s="102"/>
      <c r="BK2966" s="102"/>
      <c r="BL2966" s="102"/>
      <c r="BM2966" s="102"/>
    </row>
    <row r="2967" spans="1:65" customFormat="1" ht="15.75" thickBot="1" x14ac:dyDescent="0.25">
      <c r="A2967" s="246"/>
      <c r="B2967" s="284"/>
      <c r="C2967" s="167"/>
      <c r="D2967" s="167"/>
      <c r="E2967" s="239"/>
      <c r="F2967" s="161"/>
      <c r="G2967" s="153"/>
      <c r="H2967" s="154"/>
      <c r="I2967" s="154"/>
      <c r="J2967" s="154"/>
      <c r="K2967" s="154"/>
      <c r="L2967" s="154"/>
      <c r="M2967" s="154"/>
      <c r="N2967" s="155"/>
      <c r="O2967" s="11"/>
      <c r="P2967" s="142"/>
      <c r="Q2967" s="142"/>
      <c r="R2967" s="142"/>
      <c r="S2967" s="14"/>
      <c r="T2967" s="158"/>
      <c r="U2967" s="44">
        <f t="shared" si="93"/>
        <v>0</v>
      </c>
      <c r="V2967" s="44">
        <f t="shared" si="94"/>
        <v>736</v>
      </c>
      <c r="W2967" s="44">
        <f>IFERROR(VLOOKUP(V2967,workings!$B$5:$C$650,2,FALSE),0)</f>
        <v>0</v>
      </c>
      <c r="X2967" s="44"/>
      <c r="Y2967" s="44"/>
      <c r="Z2967" s="44"/>
      <c r="AA2967" s="44"/>
      <c r="AB2967" s="102"/>
      <c r="AC2967" s="102"/>
      <c r="AD2967" s="102"/>
      <c r="AE2967" s="102"/>
      <c r="AF2967" s="102"/>
      <c r="AG2967" s="102"/>
      <c r="AH2967" s="102"/>
      <c r="AI2967" s="102"/>
      <c r="AJ2967" s="102"/>
      <c r="AK2967" s="102"/>
      <c r="AL2967" s="102"/>
      <c r="AM2967" s="102"/>
      <c r="AN2967" s="102"/>
      <c r="AO2967" s="102"/>
      <c r="AP2967" s="102"/>
      <c r="AQ2967" s="102"/>
      <c r="AR2967" s="102"/>
      <c r="AS2967" s="102"/>
      <c r="AT2967" s="102"/>
      <c r="AU2967" s="102"/>
      <c r="AV2967" s="102"/>
      <c r="AW2967" s="102"/>
      <c r="AX2967" s="102"/>
      <c r="AY2967" s="102"/>
      <c r="AZ2967" s="102"/>
      <c r="BA2967" s="102"/>
      <c r="BB2967" s="102"/>
      <c r="BC2967" s="102"/>
      <c r="BD2967" s="102"/>
      <c r="BE2967" s="102"/>
      <c r="BF2967" s="102"/>
      <c r="BG2967" s="102"/>
      <c r="BH2967" s="102"/>
      <c r="BI2967" s="102"/>
      <c r="BJ2967" s="102"/>
      <c r="BK2967" s="102"/>
      <c r="BL2967" s="102"/>
      <c r="BM2967" s="102"/>
    </row>
    <row r="2968" spans="1:65" customFormat="1" ht="15.75" customHeight="1" thickBot="1" x14ac:dyDescent="0.25">
      <c r="A2968" s="245">
        <v>737</v>
      </c>
      <c r="B2968" s="282">
        <v>8</v>
      </c>
      <c r="C2968" s="165" t="s">
        <v>34</v>
      </c>
      <c r="D2968" s="165" t="s">
        <v>737</v>
      </c>
      <c r="E2968" s="237" t="s">
        <v>51</v>
      </c>
      <c r="F2968" s="159" t="s">
        <v>1262</v>
      </c>
      <c r="G2968" s="16"/>
      <c r="H2968" s="16" t="s">
        <v>38</v>
      </c>
      <c r="I2968" s="16"/>
      <c r="J2968" s="16"/>
      <c r="K2968" s="16"/>
      <c r="L2968" s="16"/>
      <c r="M2968" s="16"/>
      <c r="N2968" s="16"/>
      <c r="O2968" s="9"/>
      <c r="P2968" s="278"/>
      <c r="Q2968" s="278"/>
      <c r="R2968" s="278"/>
      <c r="S2968" s="10"/>
      <c r="T2968" s="156"/>
      <c r="U2968" s="44">
        <f t="shared" si="93"/>
        <v>0</v>
      </c>
      <c r="V2968" s="44">
        <f t="shared" si="94"/>
        <v>737</v>
      </c>
      <c r="W2968" s="44">
        <f>IFERROR(VLOOKUP(V2968,workings!$B$5:$C$650,2,FALSE),0)</f>
        <v>0</v>
      </c>
      <c r="X2968" s="44"/>
      <c r="Y2968" s="44"/>
      <c r="Z2968" s="44"/>
      <c r="AA2968" s="44"/>
      <c r="AB2968" s="102"/>
      <c r="AC2968" s="102"/>
      <c r="AD2968" s="102"/>
      <c r="AE2968" s="102"/>
      <c r="AF2968" s="102"/>
      <c r="AG2968" s="102"/>
      <c r="AH2968" s="102"/>
      <c r="AI2968" s="102"/>
      <c r="AJ2968" s="102"/>
      <c r="AK2968" s="102"/>
      <c r="AL2968" s="102"/>
      <c r="AM2968" s="102"/>
      <c r="AN2968" s="102"/>
      <c r="AO2968" s="102"/>
      <c r="AP2968" s="102"/>
      <c r="AQ2968" s="102"/>
      <c r="AR2968" s="102"/>
      <c r="AS2968" s="102"/>
      <c r="AT2968" s="102"/>
      <c r="AU2968" s="102"/>
      <c r="AV2968" s="102"/>
      <c r="AW2968" s="102"/>
      <c r="AX2968" s="102"/>
      <c r="AY2968" s="102"/>
      <c r="AZ2968" s="102"/>
      <c r="BA2968" s="102"/>
      <c r="BB2968" s="102"/>
      <c r="BC2968" s="102"/>
      <c r="BD2968" s="102"/>
      <c r="BE2968" s="102"/>
      <c r="BF2968" s="102"/>
      <c r="BG2968" s="102"/>
      <c r="BH2968" s="102"/>
      <c r="BI2968" s="102"/>
      <c r="BJ2968" s="102"/>
      <c r="BK2968" s="102"/>
      <c r="BL2968" s="102"/>
      <c r="BM2968" s="102"/>
    </row>
    <row r="2969" spans="1:65" customFormat="1" ht="15.75" thickBot="1" x14ac:dyDescent="0.25">
      <c r="A2969" s="160"/>
      <c r="B2969" s="283"/>
      <c r="C2969" s="166"/>
      <c r="D2969" s="166"/>
      <c r="E2969" s="238"/>
      <c r="F2969" s="160"/>
      <c r="G2969" s="150" t="s">
        <v>1263</v>
      </c>
      <c r="H2969" s="243"/>
      <c r="I2969" s="243"/>
      <c r="J2969" s="243"/>
      <c r="K2969" s="243"/>
      <c r="L2969" s="243"/>
      <c r="M2969" s="243"/>
      <c r="N2969" s="244"/>
      <c r="O2969" s="11"/>
      <c r="P2969" s="142" t="s">
        <v>39</v>
      </c>
      <c r="Q2969" s="142"/>
      <c r="R2969" s="142"/>
      <c r="S2969" s="12"/>
      <c r="T2969" s="157"/>
      <c r="U2969" s="44">
        <f t="shared" si="93"/>
        <v>0</v>
      </c>
      <c r="V2969" s="44">
        <f t="shared" si="94"/>
        <v>737</v>
      </c>
      <c r="W2969" s="44">
        <f>IFERROR(VLOOKUP(V2969,workings!$B$5:$C$650,2,FALSE),0)</f>
        <v>0</v>
      </c>
      <c r="X2969" s="44"/>
      <c r="Y2969" s="44"/>
      <c r="Z2969" s="44"/>
      <c r="AA2969" s="44"/>
      <c r="AB2969" s="102"/>
      <c r="AC2969" s="102"/>
      <c r="AD2969" s="102"/>
      <c r="AE2969" s="102"/>
      <c r="AF2969" s="102"/>
      <c r="AG2969" s="102"/>
      <c r="AH2969" s="102"/>
      <c r="AI2969" s="102"/>
      <c r="AJ2969" s="102"/>
      <c r="AK2969" s="102"/>
      <c r="AL2969" s="102"/>
      <c r="AM2969" s="102"/>
      <c r="AN2969" s="102"/>
      <c r="AO2969" s="102"/>
      <c r="AP2969" s="102"/>
      <c r="AQ2969" s="102"/>
      <c r="AR2969" s="102"/>
      <c r="AS2969" s="102"/>
      <c r="AT2969" s="102"/>
      <c r="AU2969" s="102"/>
      <c r="AV2969" s="102"/>
      <c r="AW2969" s="102"/>
      <c r="AX2969" s="102"/>
      <c r="AY2969" s="102"/>
      <c r="AZ2969" s="102"/>
      <c r="BA2969" s="102"/>
      <c r="BB2969" s="102"/>
      <c r="BC2969" s="102"/>
      <c r="BD2969" s="102"/>
      <c r="BE2969" s="102"/>
      <c r="BF2969" s="102"/>
      <c r="BG2969" s="102"/>
      <c r="BH2969" s="102"/>
      <c r="BI2969" s="102"/>
      <c r="BJ2969" s="102"/>
      <c r="BK2969" s="102"/>
      <c r="BL2969" s="102"/>
      <c r="BM2969" s="102"/>
    </row>
    <row r="2970" spans="1:65" customFormat="1" ht="15" x14ac:dyDescent="0.2">
      <c r="A2970" s="160"/>
      <c r="B2970" s="283"/>
      <c r="C2970" s="166"/>
      <c r="D2970" s="166"/>
      <c r="E2970" s="238"/>
      <c r="F2970" s="160" t="s">
        <v>1262</v>
      </c>
      <c r="G2970" s="150"/>
      <c r="H2970" s="151" t="s">
        <v>38</v>
      </c>
      <c r="I2970" s="151"/>
      <c r="J2970" s="151"/>
      <c r="K2970" s="151"/>
      <c r="L2970" s="151"/>
      <c r="M2970" s="151"/>
      <c r="N2970" s="152"/>
      <c r="O2970" s="9"/>
      <c r="P2970" s="278"/>
      <c r="Q2970" s="278"/>
      <c r="R2970" s="278"/>
      <c r="S2970" s="13"/>
      <c r="T2970" s="157"/>
      <c r="U2970" s="44">
        <f t="shared" si="93"/>
        <v>0</v>
      </c>
      <c r="V2970" s="44">
        <f t="shared" si="94"/>
        <v>737</v>
      </c>
      <c r="W2970" s="44">
        <f>IFERROR(VLOOKUP(V2970,workings!$B$5:$C$650,2,FALSE),0)</f>
        <v>0</v>
      </c>
      <c r="X2970" s="44"/>
      <c r="Y2970" s="44"/>
      <c r="Z2970" s="44"/>
      <c r="AA2970" s="44"/>
      <c r="AB2970" s="102"/>
      <c r="AC2970" s="102"/>
      <c r="AD2970" s="102"/>
      <c r="AE2970" s="102"/>
      <c r="AF2970" s="102"/>
      <c r="AG2970" s="102"/>
      <c r="AH2970" s="102"/>
      <c r="AI2970" s="102"/>
      <c r="AJ2970" s="102"/>
      <c r="AK2970" s="102"/>
      <c r="AL2970" s="102"/>
      <c r="AM2970" s="102"/>
      <c r="AN2970" s="102"/>
      <c r="AO2970" s="102"/>
      <c r="AP2970" s="102"/>
      <c r="AQ2970" s="102"/>
      <c r="AR2970" s="102"/>
      <c r="AS2970" s="102"/>
      <c r="AT2970" s="102"/>
      <c r="AU2970" s="102"/>
      <c r="AV2970" s="102"/>
      <c r="AW2970" s="102"/>
      <c r="AX2970" s="102"/>
      <c r="AY2970" s="102"/>
      <c r="AZ2970" s="102"/>
      <c r="BA2970" s="102"/>
      <c r="BB2970" s="102"/>
      <c r="BC2970" s="102"/>
      <c r="BD2970" s="102"/>
      <c r="BE2970" s="102"/>
      <c r="BF2970" s="102"/>
      <c r="BG2970" s="102"/>
      <c r="BH2970" s="102"/>
      <c r="BI2970" s="102"/>
      <c r="BJ2970" s="102"/>
      <c r="BK2970" s="102"/>
      <c r="BL2970" s="102"/>
      <c r="BM2970" s="102"/>
    </row>
    <row r="2971" spans="1:65" customFormat="1" ht="15.75" thickBot="1" x14ac:dyDescent="0.25">
      <c r="A2971" s="246"/>
      <c r="B2971" s="284"/>
      <c r="C2971" s="167"/>
      <c r="D2971" s="167"/>
      <c r="E2971" s="239"/>
      <c r="F2971" s="161"/>
      <c r="G2971" s="153" t="s">
        <v>1264</v>
      </c>
      <c r="H2971" s="154"/>
      <c r="I2971" s="154"/>
      <c r="J2971" s="154"/>
      <c r="K2971" s="154"/>
      <c r="L2971" s="154"/>
      <c r="M2971" s="154"/>
      <c r="N2971" s="155"/>
      <c r="O2971" s="11"/>
      <c r="P2971" s="142"/>
      <c r="Q2971" s="142"/>
      <c r="R2971" s="142"/>
      <c r="S2971" s="14"/>
      <c r="T2971" s="158"/>
      <c r="U2971" s="44">
        <f t="shared" si="93"/>
        <v>0</v>
      </c>
      <c r="V2971" s="44">
        <f t="shared" si="94"/>
        <v>737</v>
      </c>
      <c r="W2971" s="44">
        <f>IFERROR(VLOOKUP(V2971,workings!$B$5:$C$650,2,FALSE),0)</f>
        <v>0</v>
      </c>
      <c r="X2971" s="44"/>
      <c r="Y2971" s="44"/>
      <c r="Z2971" s="44"/>
      <c r="AA2971" s="44"/>
      <c r="AB2971" s="102"/>
      <c r="AC2971" s="102"/>
      <c r="AD2971" s="102"/>
      <c r="AE2971" s="102"/>
      <c r="AF2971" s="102"/>
      <c r="AG2971" s="102"/>
      <c r="AH2971" s="102"/>
      <c r="AI2971" s="102"/>
      <c r="AJ2971" s="102"/>
      <c r="AK2971" s="102"/>
      <c r="AL2971" s="102"/>
      <c r="AM2971" s="102"/>
      <c r="AN2971" s="102"/>
      <c r="AO2971" s="102"/>
      <c r="AP2971" s="102"/>
      <c r="AQ2971" s="102"/>
      <c r="AR2971" s="102"/>
      <c r="AS2971" s="102"/>
      <c r="AT2971" s="102"/>
      <c r="AU2971" s="102"/>
      <c r="AV2971" s="102"/>
      <c r="AW2971" s="102"/>
      <c r="AX2971" s="102"/>
      <c r="AY2971" s="102"/>
      <c r="AZ2971" s="102"/>
      <c r="BA2971" s="102"/>
      <c r="BB2971" s="102"/>
      <c r="BC2971" s="102"/>
      <c r="BD2971" s="102"/>
      <c r="BE2971" s="102"/>
      <c r="BF2971" s="102"/>
      <c r="BG2971" s="102"/>
      <c r="BH2971" s="102"/>
      <c r="BI2971" s="102"/>
      <c r="BJ2971" s="102"/>
      <c r="BK2971" s="102"/>
      <c r="BL2971" s="102"/>
      <c r="BM2971" s="102"/>
    </row>
    <row r="2972" spans="1:65" customFormat="1" ht="15.75" customHeight="1" thickBot="1" x14ac:dyDescent="0.25">
      <c r="A2972" s="245">
        <v>738</v>
      </c>
      <c r="B2972" s="282">
        <v>8</v>
      </c>
      <c r="C2972" s="165" t="s">
        <v>34</v>
      </c>
      <c r="D2972" s="165" t="s">
        <v>1247</v>
      </c>
      <c r="E2972" s="237" t="s">
        <v>42</v>
      </c>
      <c r="F2972" s="159" t="s">
        <v>1265</v>
      </c>
      <c r="G2972" s="16"/>
      <c r="H2972" s="16" t="s">
        <v>38</v>
      </c>
      <c r="I2972" s="16"/>
      <c r="J2972" s="16"/>
      <c r="K2972" s="16"/>
      <c r="L2972" s="16" t="s">
        <v>173</v>
      </c>
      <c r="M2972" s="16"/>
      <c r="N2972" s="16"/>
      <c r="O2972" s="9"/>
      <c r="P2972" s="278"/>
      <c r="Q2972" s="278"/>
      <c r="R2972" s="278"/>
      <c r="S2972" s="10"/>
      <c r="T2972" s="156"/>
      <c r="U2972" s="44">
        <f t="shared" si="93"/>
        <v>0</v>
      </c>
      <c r="V2972" s="44">
        <f t="shared" si="94"/>
        <v>738</v>
      </c>
      <c r="W2972" s="44">
        <f>IFERROR(VLOOKUP(V2972,workings!$B$5:$C$650,2,FALSE),0)</f>
        <v>0</v>
      </c>
      <c r="X2972" s="44"/>
      <c r="Y2972" s="44"/>
      <c r="Z2972" s="44"/>
      <c r="AA2972" s="44"/>
      <c r="AB2972" s="102"/>
      <c r="AC2972" s="102"/>
      <c r="AD2972" s="102"/>
      <c r="AE2972" s="102"/>
      <c r="AF2972" s="102"/>
      <c r="AG2972" s="102"/>
      <c r="AH2972" s="102"/>
      <c r="AI2972" s="102"/>
      <c r="AJ2972" s="102"/>
      <c r="AK2972" s="102"/>
      <c r="AL2972" s="102"/>
      <c r="AM2972" s="102"/>
      <c r="AN2972" s="102"/>
      <c r="AO2972" s="102"/>
      <c r="AP2972" s="102"/>
      <c r="AQ2972" s="102"/>
      <c r="AR2972" s="102"/>
      <c r="AS2972" s="102"/>
      <c r="AT2972" s="102"/>
      <c r="AU2972" s="102"/>
      <c r="AV2972" s="102"/>
      <c r="AW2972" s="102"/>
      <c r="AX2972" s="102"/>
      <c r="AY2972" s="102"/>
      <c r="AZ2972" s="102"/>
      <c r="BA2972" s="102"/>
      <c r="BB2972" s="102"/>
      <c r="BC2972" s="102"/>
      <c r="BD2972" s="102"/>
      <c r="BE2972" s="102"/>
      <c r="BF2972" s="102"/>
      <c r="BG2972" s="102"/>
      <c r="BH2972" s="102"/>
      <c r="BI2972" s="102"/>
      <c r="BJ2972" s="102"/>
      <c r="BK2972" s="102"/>
      <c r="BL2972" s="102"/>
      <c r="BM2972" s="102"/>
    </row>
    <row r="2973" spans="1:65" customFormat="1" ht="15.75" thickBot="1" x14ac:dyDescent="0.25">
      <c r="A2973" s="160"/>
      <c r="B2973" s="283"/>
      <c r="C2973" s="166"/>
      <c r="D2973" s="166"/>
      <c r="E2973" s="238"/>
      <c r="F2973" s="160"/>
      <c r="G2973" s="150" t="s">
        <v>1266</v>
      </c>
      <c r="H2973" s="243"/>
      <c r="I2973" s="243"/>
      <c r="J2973" s="243"/>
      <c r="K2973" s="243"/>
      <c r="L2973" s="243"/>
      <c r="M2973" s="243"/>
      <c r="N2973" s="244"/>
      <c r="O2973" s="11"/>
      <c r="P2973" s="142" t="s">
        <v>39</v>
      </c>
      <c r="Q2973" s="142"/>
      <c r="R2973" s="142"/>
      <c r="S2973" s="12"/>
      <c r="T2973" s="157"/>
      <c r="U2973" s="44">
        <f t="shared" si="93"/>
        <v>0</v>
      </c>
      <c r="V2973" s="44">
        <f t="shared" si="94"/>
        <v>738</v>
      </c>
      <c r="W2973" s="44">
        <f>IFERROR(VLOOKUP(V2973,workings!$B$5:$C$650,2,FALSE),0)</f>
        <v>0</v>
      </c>
      <c r="X2973" s="44"/>
      <c r="Y2973" s="44"/>
      <c r="Z2973" s="44"/>
      <c r="AA2973" s="44"/>
      <c r="AB2973" s="102"/>
      <c r="AC2973" s="102"/>
      <c r="AD2973" s="102"/>
      <c r="AE2973" s="102"/>
      <c r="AF2973" s="102"/>
      <c r="AG2973" s="102"/>
      <c r="AH2973" s="102"/>
      <c r="AI2973" s="102"/>
      <c r="AJ2973" s="102"/>
      <c r="AK2973" s="102"/>
      <c r="AL2973" s="102"/>
      <c r="AM2973" s="102"/>
      <c r="AN2973" s="102"/>
      <c r="AO2973" s="102"/>
      <c r="AP2973" s="102"/>
      <c r="AQ2973" s="102"/>
      <c r="AR2973" s="102"/>
      <c r="AS2973" s="102"/>
      <c r="AT2973" s="102"/>
      <c r="AU2973" s="102"/>
      <c r="AV2973" s="102"/>
      <c r="AW2973" s="102"/>
      <c r="AX2973" s="102"/>
      <c r="AY2973" s="102"/>
      <c r="AZ2973" s="102"/>
      <c r="BA2973" s="102"/>
      <c r="BB2973" s="102"/>
      <c r="BC2973" s="102"/>
      <c r="BD2973" s="102"/>
      <c r="BE2973" s="102"/>
      <c r="BF2973" s="102"/>
      <c r="BG2973" s="102"/>
      <c r="BH2973" s="102"/>
      <c r="BI2973" s="102"/>
      <c r="BJ2973" s="102"/>
      <c r="BK2973" s="102"/>
      <c r="BL2973" s="102"/>
      <c r="BM2973" s="102"/>
    </row>
    <row r="2974" spans="1:65" customFormat="1" ht="15" x14ac:dyDescent="0.2">
      <c r="A2974" s="160"/>
      <c r="B2974" s="283"/>
      <c r="C2974" s="166"/>
      <c r="D2974" s="166"/>
      <c r="E2974" s="238"/>
      <c r="F2974" s="160" t="s">
        <v>1265</v>
      </c>
      <c r="G2974" s="150"/>
      <c r="H2974" s="151" t="s">
        <v>38</v>
      </c>
      <c r="I2974" s="151"/>
      <c r="J2974" s="151"/>
      <c r="K2974" s="151"/>
      <c r="L2974" s="151" t="s">
        <v>173</v>
      </c>
      <c r="M2974" s="151"/>
      <c r="N2974" s="152"/>
      <c r="O2974" s="9"/>
      <c r="P2974" s="278"/>
      <c r="Q2974" s="278"/>
      <c r="R2974" s="278"/>
      <c r="S2974" s="13"/>
      <c r="T2974" s="157"/>
      <c r="U2974" s="44">
        <f t="shared" si="93"/>
        <v>0</v>
      </c>
      <c r="V2974" s="44">
        <f t="shared" si="94"/>
        <v>738</v>
      </c>
      <c r="W2974" s="44">
        <f>IFERROR(VLOOKUP(V2974,workings!$B$5:$C$650,2,FALSE),0)</f>
        <v>0</v>
      </c>
      <c r="X2974" s="44"/>
      <c r="Y2974" s="44"/>
      <c r="Z2974" s="44"/>
      <c r="AA2974" s="44"/>
      <c r="AB2974" s="102"/>
      <c r="AC2974" s="102"/>
      <c r="AD2974" s="102"/>
      <c r="AE2974" s="102"/>
      <c r="AF2974" s="102"/>
      <c r="AG2974" s="102"/>
      <c r="AH2974" s="102"/>
      <c r="AI2974" s="102"/>
      <c r="AJ2974" s="102"/>
      <c r="AK2974" s="102"/>
      <c r="AL2974" s="102"/>
      <c r="AM2974" s="102"/>
      <c r="AN2974" s="102"/>
      <c r="AO2974" s="102"/>
      <c r="AP2974" s="102"/>
      <c r="AQ2974" s="102"/>
      <c r="AR2974" s="102"/>
      <c r="AS2974" s="102"/>
      <c r="AT2974" s="102"/>
      <c r="AU2974" s="102"/>
      <c r="AV2974" s="102"/>
      <c r="AW2974" s="102"/>
      <c r="AX2974" s="102"/>
      <c r="AY2974" s="102"/>
      <c r="AZ2974" s="102"/>
      <c r="BA2974" s="102"/>
      <c r="BB2974" s="102"/>
      <c r="BC2974" s="102"/>
      <c r="BD2974" s="102"/>
      <c r="BE2974" s="102"/>
      <c r="BF2974" s="102"/>
      <c r="BG2974" s="102"/>
      <c r="BH2974" s="102"/>
      <c r="BI2974" s="102"/>
      <c r="BJ2974" s="102"/>
      <c r="BK2974" s="102"/>
      <c r="BL2974" s="102"/>
      <c r="BM2974" s="102"/>
    </row>
    <row r="2975" spans="1:65" customFormat="1" ht="15.75" thickBot="1" x14ac:dyDescent="0.25">
      <c r="A2975" s="246"/>
      <c r="B2975" s="284"/>
      <c r="C2975" s="167"/>
      <c r="D2975" s="167"/>
      <c r="E2975" s="239"/>
      <c r="F2975" s="161"/>
      <c r="G2975" s="153" t="s">
        <v>1267</v>
      </c>
      <c r="H2975" s="154"/>
      <c r="I2975" s="154"/>
      <c r="J2975" s="154"/>
      <c r="K2975" s="154"/>
      <c r="L2975" s="154"/>
      <c r="M2975" s="154"/>
      <c r="N2975" s="155"/>
      <c r="O2975" s="11"/>
      <c r="P2975" s="142"/>
      <c r="Q2975" s="142"/>
      <c r="R2975" s="142"/>
      <c r="S2975" s="14"/>
      <c r="T2975" s="158"/>
      <c r="U2975" s="44">
        <f t="shared" si="93"/>
        <v>0</v>
      </c>
      <c r="V2975" s="44">
        <f t="shared" si="94"/>
        <v>738</v>
      </c>
      <c r="W2975" s="44">
        <f>IFERROR(VLOOKUP(V2975,workings!$B$5:$C$650,2,FALSE),0)</f>
        <v>0</v>
      </c>
      <c r="X2975" s="44"/>
      <c r="Y2975" s="44"/>
      <c r="Z2975" s="44"/>
      <c r="AA2975" s="44"/>
      <c r="AB2975" s="102"/>
      <c r="AC2975" s="102"/>
      <c r="AD2975" s="102"/>
      <c r="AE2975" s="102"/>
      <c r="AF2975" s="102"/>
      <c r="AG2975" s="102"/>
      <c r="AH2975" s="102"/>
      <c r="AI2975" s="102"/>
      <c r="AJ2975" s="102"/>
      <c r="AK2975" s="102"/>
      <c r="AL2975" s="102"/>
      <c r="AM2975" s="102"/>
      <c r="AN2975" s="102"/>
      <c r="AO2975" s="102"/>
      <c r="AP2975" s="102"/>
      <c r="AQ2975" s="102"/>
      <c r="AR2975" s="102"/>
      <c r="AS2975" s="102"/>
      <c r="AT2975" s="102"/>
      <c r="AU2975" s="102"/>
      <c r="AV2975" s="102"/>
      <c r="AW2975" s="102"/>
      <c r="AX2975" s="102"/>
      <c r="AY2975" s="102"/>
      <c r="AZ2975" s="102"/>
      <c r="BA2975" s="102"/>
      <c r="BB2975" s="102"/>
      <c r="BC2975" s="102"/>
      <c r="BD2975" s="102"/>
      <c r="BE2975" s="102"/>
      <c r="BF2975" s="102"/>
      <c r="BG2975" s="102"/>
      <c r="BH2975" s="102"/>
      <c r="BI2975" s="102"/>
      <c r="BJ2975" s="102"/>
      <c r="BK2975" s="102"/>
      <c r="BL2975" s="102"/>
      <c r="BM2975" s="102"/>
    </row>
    <row r="2976" spans="1:65" customFormat="1" ht="15.75" customHeight="1" thickBot="1" x14ac:dyDescent="0.25">
      <c r="A2976" s="245">
        <v>739</v>
      </c>
      <c r="B2976" s="282">
        <v>8</v>
      </c>
      <c r="C2976" s="165" t="s">
        <v>34</v>
      </c>
      <c r="D2976" s="165" t="s">
        <v>1268</v>
      </c>
      <c r="E2976" s="237" t="s">
        <v>42</v>
      </c>
      <c r="F2976" s="159" t="s">
        <v>1269</v>
      </c>
      <c r="G2976" s="16"/>
      <c r="H2976" s="16" t="s">
        <v>44</v>
      </c>
      <c r="I2976" s="16"/>
      <c r="J2976" s="16"/>
      <c r="K2976" s="16"/>
      <c r="L2976" s="16"/>
      <c r="M2976" s="16" t="s">
        <v>78</v>
      </c>
      <c r="N2976" s="16"/>
      <c r="O2976" s="9"/>
      <c r="P2976" s="278"/>
      <c r="Q2976" s="278"/>
      <c r="R2976" s="278"/>
      <c r="S2976" s="10"/>
      <c r="T2976" s="156"/>
      <c r="U2976" s="44">
        <f t="shared" si="93"/>
        <v>0</v>
      </c>
      <c r="V2976" s="44">
        <f t="shared" si="94"/>
        <v>739</v>
      </c>
      <c r="W2976" s="44" t="str">
        <f>IFERROR(VLOOKUP(V2976,workings!$B$5:$C$650,2,FALSE),0)</f>
        <v>D</v>
      </c>
      <c r="X2976" s="44"/>
      <c r="Y2976" s="44"/>
      <c r="Z2976" s="44"/>
      <c r="AA2976" s="44"/>
      <c r="AB2976" s="102"/>
      <c r="AC2976" s="102"/>
      <c r="AD2976" s="102"/>
      <c r="AE2976" s="102"/>
      <c r="AF2976" s="102"/>
      <c r="AG2976" s="102"/>
      <c r="AH2976" s="102"/>
      <c r="AI2976" s="102"/>
      <c r="AJ2976" s="102"/>
      <c r="AK2976" s="102"/>
      <c r="AL2976" s="102"/>
      <c r="AM2976" s="102"/>
      <c r="AN2976" s="102"/>
      <c r="AO2976" s="102"/>
      <c r="AP2976" s="102"/>
      <c r="AQ2976" s="102"/>
      <c r="AR2976" s="102"/>
      <c r="AS2976" s="102"/>
      <c r="AT2976" s="102"/>
      <c r="AU2976" s="102"/>
      <c r="AV2976" s="102"/>
      <c r="AW2976" s="102"/>
      <c r="AX2976" s="102"/>
      <c r="AY2976" s="102"/>
      <c r="AZ2976" s="102"/>
      <c r="BA2976" s="102"/>
      <c r="BB2976" s="102"/>
      <c r="BC2976" s="102"/>
      <c r="BD2976" s="102"/>
      <c r="BE2976" s="102"/>
      <c r="BF2976" s="102"/>
      <c r="BG2976" s="102"/>
      <c r="BH2976" s="102"/>
      <c r="BI2976" s="102"/>
      <c r="BJ2976" s="102"/>
      <c r="BK2976" s="102"/>
      <c r="BL2976" s="102"/>
      <c r="BM2976" s="102"/>
    </row>
    <row r="2977" spans="1:65" customFormat="1" ht="15.75" thickBot="1" x14ac:dyDescent="0.25">
      <c r="A2977" s="160"/>
      <c r="B2977" s="283"/>
      <c r="C2977" s="166"/>
      <c r="D2977" s="166"/>
      <c r="E2977" s="238"/>
      <c r="F2977" s="160"/>
      <c r="G2977" s="150" t="s">
        <v>2794</v>
      </c>
      <c r="H2977" s="243"/>
      <c r="I2977" s="243"/>
      <c r="J2977" s="243"/>
      <c r="K2977" s="243"/>
      <c r="L2977" s="243"/>
      <c r="M2977" s="243"/>
      <c r="N2977" s="244"/>
      <c r="O2977" s="11" t="s">
        <v>45</v>
      </c>
      <c r="P2977" s="142" t="s">
        <v>3342</v>
      </c>
      <c r="Q2977" s="142"/>
      <c r="R2977" s="142"/>
      <c r="S2977" s="12"/>
      <c r="T2977" s="157"/>
      <c r="U2977" s="44" t="str">
        <f t="shared" si="93"/>
        <v>D</v>
      </c>
      <c r="V2977" s="44">
        <f t="shared" si="94"/>
        <v>739</v>
      </c>
      <c r="W2977" s="44" t="str">
        <f>IFERROR(VLOOKUP(V2977,workings!$B$5:$C$650,2,FALSE),0)</f>
        <v>D</v>
      </c>
      <c r="X2977" s="44"/>
      <c r="Y2977" s="44"/>
      <c r="Z2977" s="44"/>
      <c r="AA2977" s="44"/>
      <c r="AB2977" s="102"/>
      <c r="AC2977" s="102"/>
      <c r="AD2977" s="102"/>
      <c r="AE2977" s="102"/>
      <c r="AF2977" s="102"/>
      <c r="AG2977" s="102"/>
      <c r="AH2977" s="102"/>
      <c r="AI2977" s="102"/>
      <c r="AJ2977" s="102"/>
      <c r="AK2977" s="102"/>
      <c r="AL2977" s="102"/>
      <c r="AM2977" s="102"/>
      <c r="AN2977" s="102"/>
      <c r="AO2977" s="102"/>
      <c r="AP2977" s="102"/>
      <c r="AQ2977" s="102"/>
      <c r="AR2977" s="102"/>
      <c r="AS2977" s="102"/>
      <c r="AT2977" s="102"/>
      <c r="AU2977" s="102"/>
      <c r="AV2977" s="102"/>
      <c r="AW2977" s="102"/>
      <c r="AX2977" s="102"/>
      <c r="AY2977" s="102"/>
      <c r="AZ2977" s="102"/>
      <c r="BA2977" s="102"/>
      <c r="BB2977" s="102"/>
      <c r="BC2977" s="102"/>
      <c r="BD2977" s="102"/>
      <c r="BE2977" s="102"/>
      <c r="BF2977" s="102"/>
      <c r="BG2977" s="102"/>
      <c r="BH2977" s="102"/>
      <c r="BI2977" s="102"/>
      <c r="BJ2977" s="102"/>
      <c r="BK2977" s="102"/>
      <c r="BL2977" s="102"/>
      <c r="BM2977" s="102"/>
    </row>
    <row r="2978" spans="1:65" customFormat="1" ht="15" x14ac:dyDescent="0.2">
      <c r="A2978" s="160"/>
      <c r="B2978" s="283"/>
      <c r="C2978" s="166"/>
      <c r="D2978" s="166"/>
      <c r="E2978" s="238"/>
      <c r="F2978" s="160" t="s">
        <v>1269</v>
      </c>
      <c r="G2978" s="150"/>
      <c r="H2978" s="151"/>
      <c r="I2978" s="151"/>
      <c r="J2978" s="151"/>
      <c r="K2978" s="151"/>
      <c r="L2978" s="151"/>
      <c r="M2978" s="151"/>
      <c r="N2978" s="152"/>
      <c r="O2978" s="9"/>
      <c r="P2978" s="278"/>
      <c r="Q2978" s="278"/>
      <c r="R2978" s="278"/>
      <c r="S2978" s="13"/>
      <c r="T2978" s="157"/>
      <c r="U2978" s="44">
        <f t="shared" si="93"/>
        <v>0</v>
      </c>
      <c r="V2978" s="44">
        <f t="shared" si="94"/>
        <v>739</v>
      </c>
      <c r="W2978" s="44" t="str">
        <f>IFERROR(VLOOKUP(V2978,workings!$B$5:$C$650,2,FALSE),0)</f>
        <v>D</v>
      </c>
      <c r="X2978" s="44"/>
      <c r="Y2978" s="44"/>
      <c r="Z2978" s="44"/>
      <c r="AA2978" s="44"/>
      <c r="AB2978" s="102"/>
      <c r="AC2978" s="102"/>
      <c r="AD2978" s="102"/>
      <c r="AE2978" s="102"/>
      <c r="AF2978" s="102"/>
      <c r="AG2978" s="102"/>
      <c r="AH2978" s="102"/>
      <c r="AI2978" s="102"/>
      <c r="AJ2978" s="102"/>
      <c r="AK2978" s="102"/>
      <c r="AL2978" s="102"/>
      <c r="AM2978" s="102"/>
      <c r="AN2978" s="102"/>
      <c r="AO2978" s="102"/>
      <c r="AP2978" s="102"/>
      <c r="AQ2978" s="102"/>
      <c r="AR2978" s="102"/>
      <c r="AS2978" s="102"/>
      <c r="AT2978" s="102"/>
      <c r="AU2978" s="102"/>
      <c r="AV2978" s="102"/>
      <c r="AW2978" s="102"/>
      <c r="AX2978" s="102"/>
      <c r="AY2978" s="102"/>
      <c r="AZ2978" s="102"/>
      <c r="BA2978" s="102"/>
      <c r="BB2978" s="102"/>
      <c r="BC2978" s="102"/>
      <c r="BD2978" s="102"/>
      <c r="BE2978" s="102"/>
      <c r="BF2978" s="102"/>
      <c r="BG2978" s="102"/>
      <c r="BH2978" s="102"/>
      <c r="BI2978" s="102"/>
      <c r="BJ2978" s="102"/>
      <c r="BK2978" s="102"/>
      <c r="BL2978" s="102"/>
      <c r="BM2978" s="102"/>
    </row>
    <row r="2979" spans="1:65" customFormat="1" ht="15.75" thickBot="1" x14ac:dyDescent="0.25">
      <c r="A2979" s="246"/>
      <c r="B2979" s="284"/>
      <c r="C2979" s="167"/>
      <c r="D2979" s="167"/>
      <c r="E2979" s="239"/>
      <c r="F2979" s="161"/>
      <c r="G2979" s="153"/>
      <c r="H2979" s="154"/>
      <c r="I2979" s="154"/>
      <c r="J2979" s="154"/>
      <c r="K2979" s="154"/>
      <c r="L2979" s="154"/>
      <c r="M2979" s="154"/>
      <c r="N2979" s="155"/>
      <c r="O2979" s="11"/>
      <c r="P2979" s="142"/>
      <c r="Q2979" s="142"/>
      <c r="R2979" s="142"/>
      <c r="S2979" s="14"/>
      <c r="T2979" s="158"/>
      <c r="U2979" s="44">
        <f t="shared" si="93"/>
        <v>0</v>
      </c>
      <c r="V2979" s="44">
        <f t="shared" si="94"/>
        <v>739</v>
      </c>
      <c r="W2979" s="44" t="str">
        <f>IFERROR(VLOOKUP(V2979,workings!$B$5:$C$650,2,FALSE),0)</f>
        <v>D</v>
      </c>
      <c r="X2979" s="44"/>
      <c r="Y2979" s="44"/>
      <c r="Z2979" s="44"/>
      <c r="AA2979" s="44"/>
      <c r="AB2979" s="102"/>
      <c r="AC2979" s="102"/>
      <c r="AD2979" s="102"/>
      <c r="AE2979" s="102"/>
      <c r="AF2979" s="102"/>
      <c r="AG2979" s="102"/>
      <c r="AH2979" s="102"/>
      <c r="AI2979" s="102"/>
      <c r="AJ2979" s="102"/>
      <c r="AK2979" s="102"/>
      <c r="AL2979" s="102"/>
      <c r="AM2979" s="102"/>
      <c r="AN2979" s="102"/>
      <c r="AO2979" s="102"/>
      <c r="AP2979" s="102"/>
      <c r="AQ2979" s="102"/>
      <c r="AR2979" s="102"/>
      <c r="AS2979" s="102"/>
      <c r="AT2979" s="102"/>
      <c r="AU2979" s="102"/>
      <c r="AV2979" s="102"/>
      <c r="AW2979" s="102"/>
      <c r="AX2979" s="102"/>
      <c r="AY2979" s="102"/>
      <c r="AZ2979" s="102"/>
      <c r="BA2979" s="102"/>
      <c r="BB2979" s="102"/>
      <c r="BC2979" s="102"/>
      <c r="BD2979" s="102"/>
      <c r="BE2979" s="102"/>
      <c r="BF2979" s="102"/>
      <c r="BG2979" s="102"/>
      <c r="BH2979" s="102"/>
      <c r="BI2979" s="102"/>
      <c r="BJ2979" s="102"/>
      <c r="BK2979" s="102"/>
      <c r="BL2979" s="102"/>
      <c r="BM2979" s="102"/>
    </row>
    <row r="2980" spans="1:65" customFormat="1" ht="15.75" customHeight="1" thickBot="1" x14ac:dyDescent="0.25">
      <c r="A2980" s="245">
        <v>740</v>
      </c>
      <c r="B2980" s="282">
        <v>8</v>
      </c>
      <c r="C2980" s="165" t="s">
        <v>34</v>
      </c>
      <c r="D2980" s="165" t="s">
        <v>41</v>
      </c>
      <c r="E2980" s="237" t="s">
        <v>42</v>
      </c>
      <c r="F2980" s="159" t="s">
        <v>1270</v>
      </c>
      <c r="G2980" s="16"/>
      <c r="H2980" s="16"/>
      <c r="I2980" s="16"/>
      <c r="J2980" s="16" t="s">
        <v>50</v>
      </c>
      <c r="K2980" s="16"/>
      <c r="L2980" s="16" t="s">
        <v>1733</v>
      </c>
      <c r="M2980" s="16" t="s">
        <v>38</v>
      </c>
      <c r="N2980" s="16"/>
      <c r="O2980" s="9"/>
      <c r="P2980" s="278"/>
      <c r="Q2980" s="278"/>
      <c r="R2980" s="278"/>
      <c r="S2980" s="10"/>
      <c r="T2980" s="156"/>
      <c r="U2980" s="44">
        <f t="shared" si="93"/>
        <v>0</v>
      </c>
      <c r="V2980" s="44">
        <f t="shared" si="94"/>
        <v>740</v>
      </c>
      <c r="W2980" s="44" t="str">
        <f>IFERROR(VLOOKUP(V2980,workings!$B$5:$C$650,2,FALSE),0)</f>
        <v>D</v>
      </c>
      <c r="X2980" s="44"/>
      <c r="Y2980" s="44"/>
      <c r="Z2980" s="44"/>
      <c r="AA2980" s="44"/>
      <c r="AB2980" s="102"/>
      <c r="AC2980" s="102"/>
      <c r="AD2980" s="102"/>
      <c r="AE2980" s="102"/>
      <c r="AF2980" s="102"/>
      <c r="AG2980" s="102"/>
      <c r="AH2980" s="102"/>
      <c r="AI2980" s="102"/>
      <c r="AJ2980" s="102"/>
      <c r="AK2980" s="102"/>
      <c r="AL2980" s="102"/>
      <c r="AM2980" s="102"/>
      <c r="AN2980" s="102"/>
      <c r="AO2980" s="102"/>
      <c r="AP2980" s="102"/>
      <c r="AQ2980" s="102"/>
      <c r="AR2980" s="102"/>
      <c r="AS2980" s="102"/>
      <c r="AT2980" s="102"/>
      <c r="AU2980" s="102"/>
      <c r="AV2980" s="102"/>
      <c r="AW2980" s="102"/>
      <c r="AX2980" s="102"/>
      <c r="AY2980" s="102"/>
      <c r="AZ2980" s="102"/>
      <c r="BA2980" s="102"/>
      <c r="BB2980" s="102"/>
      <c r="BC2980" s="102"/>
      <c r="BD2980" s="102"/>
      <c r="BE2980" s="102"/>
      <c r="BF2980" s="102"/>
      <c r="BG2980" s="102"/>
      <c r="BH2980" s="102"/>
      <c r="BI2980" s="102"/>
      <c r="BJ2980" s="102"/>
      <c r="BK2980" s="102"/>
      <c r="BL2980" s="102"/>
      <c r="BM2980" s="102"/>
    </row>
    <row r="2981" spans="1:65" customFormat="1" ht="15.75" thickBot="1" x14ac:dyDescent="0.25">
      <c r="A2981" s="160"/>
      <c r="B2981" s="283"/>
      <c r="C2981" s="166"/>
      <c r="D2981" s="166"/>
      <c r="E2981" s="238"/>
      <c r="F2981" s="160"/>
      <c r="G2981" s="150" t="s">
        <v>76</v>
      </c>
      <c r="H2981" s="243"/>
      <c r="I2981" s="243"/>
      <c r="J2981" s="243"/>
      <c r="K2981" s="243"/>
      <c r="L2981" s="243"/>
      <c r="M2981" s="243"/>
      <c r="N2981" s="244"/>
      <c r="O2981" s="11" t="s">
        <v>45</v>
      </c>
      <c r="P2981" s="142" t="s">
        <v>3144</v>
      </c>
      <c r="Q2981" s="142"/>
      <c r="R2981" s="142"/>
      <c r="S2981" s="12"/>
      <c r="T2981" s="157"/>
      <c r="U2981" s="44" t="str">
        <f t="shared" si="93"/>
        <v>D</v>
      </c>
      <c r="V2981" s="44">
        <f t="shared" si="94"/>
        <v>740</v>
      </c>
      <c r="W2981" s="44" t="str">
        <f>IFERROR(VLOOKUP(V2981,workings!$B$5:$C$650,2,FALSE),0)</f>
        <v>D</v>
      </c>
      <c r="X2981" s="44"/>
      <c r="Y2981" s="44"/>
      <c r="Z2981" s="44"/>
      <c r="AA2981" s="44"/>
      <c r="AB2981" s="102"/>
      <c r="AC2981" s="102"/>
      <c r="AD2981" s="102"/>
      <c r="AE2981" s="102"/>
      <c r="AF2981" s="102"/>
      <c r="AG2981" s="102"/>
      <c r="AH2981" s="102"/>
      <c r="AI2981" s="102"/>
      <c r="AJ2981" s="102"/>
      <c r="AK2981" s="102"/>
      <c r="AL2981" s="102"/>
      <c r="AM2981" s="102"/>
      <c r="AN2981" s="102"/>
      <c r="AO2981" s="102"/>
      <c r="AP2981" s="102"/>
      <c r="AQ2981" s="102"/>
      <c r="AR2981" s="102"/>
      <c r="AS2981" s="102"/>
      <c r="AT2981" s="102"/>
      <c r="AU2981" s="102"/>
      <c r="AV2981" s="102"/>
      <c r="AW2981" s="102"/>
      <c r="AX2981" s="102"/>
      <c r="AY2981" s="102"/>
      <c r="AZ2981" s="102"/>
      <c r="BA2981" s="102"/>
      <c r="BB2981" s="102"/>
      <c r="BC2981" s="102"/>
      <c r="BD2981" s="102"/>
      <c r="BE2981" s="102"/>
      <c r="BF2981" s="102"/>
      <c r="BG2981" s="102"/>
      <c r="BH2981" s="102"/>
      <c r="BI2981" s="102"/>
      <c r="BJ2981" s="102"/>
      <c r="BK2981" s="102"/>
      <c r="BL2981" s="102"/>
      <c r="BM2981" s="102"/>
    </row>
    <row r="2982" spans="1:65" customFormat="1" ht="15" x14ac:dyDescent="0.2">
      <c r="A2982" s="160"/>
      <c r="B2982" s="283"/>
      <c r="C2982" s="166"/>
      <c r="D2982" s="166"/>
      <c r="E2982" s="238"/>
      <c r="F2982" s="160" t="s">
        <v>1270</v>
      </c>
      <c r="G2982" s="150"/>
      <c r="H2982" s="151" t="s">
        <v>38</v>
      </c>
      <c r="I2982" s="151"/>
      <c r="J2982" s="151"/>
      <c r="K2982" s="151"/>
      <c r="L2982" s="151" t="s">
        <v>173</v>
      </c>
      <c r="M2982" s="151"/>
      <c r="N2982" s="152"/>
      <c r="O2982" s="9"/>
      <c r="P2982" s="278" t="s">
        <v>3143</v>
      </c>
      <c r="Q2982" s="278"/>
      <c r="R2982" s="278"/>
      <c r="S2982" s="13"/>
      <c r="T2982" s="157"/>
      <c r="U2982" s="44">
        <f t="shared" si="93"/>
        <v>0</v>
      </c>
      <c r="V2982" s="44">
        <f t="shared" si="94"/>
        <v>740</v>
      </c>
      <c r="W2982" s="44" t="str">
        <f>IFERROR(VLOOKUP(V2982,workings!$B$5:$C$650,2,FALSE),0)</f>
        <v>D</v>
      </c>
      <c r="X2982" s="44"/>
      <c r="Y2982" s="44"/>
      <c r="Z2982" s="44"/>
      <c r="AA2982" s="44"/>
      <c r="AB2982" s="102"/>
      <c r="AC2982" s="102"/>
      <c r="AD2982" s="102"/>
      <c r="AE2982" s="102"/>
      <c r="AF2982" s="102"/>
      <c r="AG2982" s="102"/>
      <c r="AH2982" s="102"/>
      <c r="AI2982" s="102"/>
      <c r="AJ2982" s="102"/>
      <c r="AK2982" s="102"/>
      <c r="AL2982" s="102"/>
      <c r="AM2982" s="102"/>
      <c r="AN2982" s="102"/>
      <c r="AO2982" s="102"/>
      <c r="AP2982" s="102"/>
      <c r="AQ2982" s="102"/>
      <c r="AR2982" s="102"/>
      <c r="AS2982" s="102"/>
      <c r="AT2982" s="102"/>
      <c r="AU2982" s="102"/>
      <c r="AV2982" s="102"/>
      <c r="AW2982" s="102"/>
      <c r="AX2982" s="102"/>
      <c r="AY2982" s="102"/>
      <c r="AZ2982" s="102"/>
      <c r="BA2982" s="102"/>
      <c r="BB2982" s="102"/>
      <c r="BC2982" s="102"/>
      <c r="BD2982" s="102"/>
      <c r="BE2982" s="102"/>
      <c r="BF2982" s="102"/>
      <c r="BG2982" s="102"/>
      <c r="BH2982" s="102"/>
      <c r="BI2982" s="102"/>
      <c r="BJ2982" s="102"/>
      <c r="BK2982" s="102"/>
      <c r="BL2982" s="102"/>
      <c r="BM2982" s="102"/>
    </row>
    <row r="2983" spans="1:65" customFormat="1" ht="15.75" thickBot="1" x14ac:dyDescent="0.25">
      <c r="A2983" s="246"/>
      <c r="B2983" s="284"/>
      <c r="C2983" s="167"/>
      <c r="D2983" s="167"/>
      <c r="E2983" s="239"/>
      <c r="F2983" s="161"/>
      <c r="G2983" s="153" t="s">
        <v>1271</v>
      </c>
      <c r="H2983" s="154"/>
      <c r="I2983" s="154"/>
      <c r="J2983" s="154"/>
      <c r="K2983" s="154"/>
      <c r="L2983" s="154"/>
      <c r="M2983" s="154"/>
      <c r="N2983" s="155"/>
      <c r="O2983" s="11"/>
      <c r="P2983" s="142"/>
      <c r="Q2983" s="142"/>
      <c r="R2983" s="142"/>
      <c r="S2983" s="14"/>
      <c r="T2983" s="158"/>
      <c r="U2983" s="44">
        <f t="shared" si="93"/>
        <v>0</v>
      </c>
      <c r="V2983" s="44">
        <f t="shared" si="94"/>
        <v>740</v>
      </c>
      <c r="W2983" s="44" t="str">
        <f>IFERROR(VLOOKUP(V2983,workings!$B$5:$C$650,2,FALSE),0)</f>
        <v>D</v>
      </c>
      <c r="X2983" s="44"/>
      <c r="Y2983" s="44"/>
      <c r="Z2983" s="44"/>
      <c r="AA2983" s="44"/>
      <c r="AB2983" s="102"/>
      <c r="AC2983" s="102"/>
      <c r="AD2983" s="102"/>
      <c r="AE2983" s="102"/>
      <c r="AF2983" s="102"/>
      <c r="AG2983" s="102"/>
      <c r="AH2983" s="102"/>
      <c r="AI2983" s="102"/>
      <c r="AJ2983" s="102"/>
      <c r="AK2983" s="102"/>
      <c r="AL2983" s="102"/>
      <c r="AM2983" s="102"/>
      <c r="AN2983" s="102"/>
      <c r="AO2983" s="102"/>
      <c r="AP2983" s="102"/>
      <c r="AQ2983" s="102"/>
      <c r="AR2983" s="102"/>
      <c r="AS2983" s="102"/>
      <c r="AT2983" s="102"/>
      <c r="AU2983" s="102"/>
      <c r="AV2983" s="102"/>
      <c r="AW2983" s="102"/>
      <c r="AX2983" s="102"/>
      <c r="AY2983" s="102"/>
      <c r="AZ2983" s="102"/>
      <c r="BA2983" s="102"/>
      <c r="BB2983" s="102"/>
      <c r="BC2983" s="102"/>
      <c r="BD2983" s="102"/>
      <c r="BE2983" s="102"/>
      <c r="BF2983" s="102"/>
      <c r="BG2983" s="102"/>
      <c r="BH2983" s="102"/>
      <c r="BI2983" s="102"/>
      <c r="BJ2983" s="102"/>
      <c r="BK2983" s="102"/>
      <c r="BL2983" s="102"/>
      <c r="BM2983" s="102"/>
    </row>
    <row r="2984" spans="1:65" customFormat="1" ht="15.75" customHeight="1" thickBot="1" x14ac:dyDescent="0.25">
      <c r="A2984" s="245">
        <v>741</v>
      </c>
      <c r="B2984" s="282">
        <v>8</v>
      </c>
      <c r="C2984" s="165" t="s">
        <v>34</v>
      </c>
      <c r="D2984" s="165" t="s">
        <v>737</v>
      </c>
      <c r="E2984" s="237" t="s">
        <v>42</v>
      </c>
      <c r="F2984" s="159" t="s">
        <v>1272</v>
      </c>
      <c r="G2984" s="16"/>
      <c r="H2984" s="16" t="s">
        <v>38</v>
      </c>
      <c r="I2984" s="16"/>
      <c r="J2984" s="16"/>
      <c r="K2984" s="16"/>
      <c r="L2984" s="16"/>
      <c r="M2984" s="16" t="s">
        <v>173</v>
      </c>
      <c r="N2984" s="16"/>
      <c r="O2984" s="9"/>
      <c r="P2984" s="278"/>
      <c r="Q2984" s="278"/>
      <c r="R2984" s="278"/>
      <c r="S2984" s="10"/>
      <c r="T2984" s="156"/>
      <c r="U2984" s="44">
        <f t="shared" si="93"/>
        <v>0</v>
      </c>
      <c r="V2984" s="44">
        <f t="shared" si="94"/>
        <v>741</v>
      </c>
      <c r="W2984" s="44">
        <f>IFERROR(VLOOKUP(V2984,workings!$B$5:$C$650,2,FALSE),0)</f>
        <v>0</v>
      </c>
      <c r="X2984" s="44"/>
      <c r="Y2984" s="44"/>
      <c r="Z2984" s="44"/>
      <c r="AA2984" s="44"/>
      <c r="AB2984" s="102"/>
      <c r="AC2984" s="102"/>
      <c r="AD2984" s="102"/>
      <c r="AE2984" s="102"/>
      <c r="AF2984" s="102"/>
      <c r="AG2984" s="102"/>
      <c r="AH2984" s="102"/>
      <c r="AI2984" s="102"/>
      <c r="AJ2984" s="102"/>
      <c r="AK2984" s="102"/>
      <c r="AL2984" s="102"/>
      <c r="AM2984" s="102"/>
      <c r="AN2984" s="102"/>
      <c r="AO2984" s="102"/>
      <c r="AP2984" s="102"/>
      <c r="AQ2984" s="102"/>
      <c r="AR2984" s="102"/>
      <c r="AS2984" s="102"/>
      <c r="AT2984" s="102"/>
      <c r="AU2984" s="102"/>
      <c r="AV2984" s="102"/>
      <c r="AW2984" s="102"/>
      <c r="AX2984" s="102"/>
      <c r="AY2984" s="102"/>
      <c r="AZ2984" s="102"/>
      <c r="BA2984" s="102"/>
      <c r="BB2984" s="102"/>
      <c r="BC2984" s="102"/>
      <c r="BD2984" s="102"/>
      <c r="BE2984" s="102"/>
      <c r="BF2984" s="102"/>
      <c r="BG2984" s="102"/>
      <c r="BH2984" s="102"/>
      <c r="BI2984" s="102"/>
      <c r="BJ2984" s="102"/>
      <c r="BK2984" s="102"/>
      <c r="BL2984" s="102"/>
      <c r="BM2984" s="102"/>
    </row>
    <row r="2985" spans="1:65" customFormat="1" ht="15.75" thickBot="1" x14ac:dyDescent="0.25">
      <c r="A2985" s="160"/>
      <c r="B2985" s="283"/>
      <c r="C2985" s="166"/>
      <c r="D2985" s="166"/>
      <c r="E2985" s="238"/>
      <c r="F2985" s="160"/>
      <c r="G2985" s="150" t="s">
        <v>1273</v>
      </c>
      <c r="H2985" s="243"/>
      <c r="I2985" s="243"/>
      <c r="J2985" s="243"/>
      <c r="K2985" s="243"/>
      <c r="L2985" s="243"/>
      <c r="M2985" s="243"/>
      <c r="N2985" s="244"/>
      <c r="O2985" s="11"/>
      <c r="P2985" s="142" t="s">
        <v>39</v>
      </c>
      <c r="Q2985" s="142"/>
      <c r="R2985" s="142"/>
      <c r="S2985" s="12"/>
      <c r="T2985" s="157"/>
      <c r="U2985" s="44">
        <f t="shared" si="93"/>
        <v>0</v>
      </c>
      <c r="V2985" s="44">
        <f t="shared" si="94"/>
        <v>741</v>
      </c>
      <c r="W2985" s="44">
        <f>IFERROR(VLOOKUP(V2985,workings!$B$5:$C$650,2,FALSE),0)</f>
        <v>0</v>
      </c>
      <c r="X2985" s="44"/>
      <c r="Y2985" s="44"/>
      <c r="Z2985" s="44"/>
      <c r="AA2985" s="44"/>
      <c r="AB2985" s="102"/>
      <c r="AC2985" s="102"/>
      <c r="AD2985" s="102"/>
      <c r="AE2985" s="102"/>
      <c r="AF2985" s="102"/>
      <c r="AG2985" s="102"/>
      <c r="AH2985" s="102"/>
      <c r="AI2985" s="102"/>
      <c r="AJ2985" s="102"/>
      <c r="AK2985" s="102"/>
      <c r="AL2985" s="102"/>
      <c r="AM2985" s="102"/>
      <c r="AN2985" s="102"/>
      <c r="AO2985" s="102"/>
      <c r="AP2985" s="102"/>
      <c r="AQ2985" s="102"/>
      <c r="AR2985" s="102"/>
      <c r="AS2985" s="102"/>
      <c r="AT2985" s="102"/>
      <c r="AU2985" s="102"/>
      <c r="AV2985" s="102"/>
      <c r="AW2985" s="102"/>
      <c r="AX2985" s="102"/>
      <c r="AY2985" s="102"/>
      <c r="AZ2985" s="102"/>
      <c r="BA2985" s="102"/>
      <c r="BB2985" s="102"/>
      <c r="BC2985" s="102"/>
      <c r="BD2985" s="102"/>
      <c r="BE2985" s="102"/>
      <c r="BF2985" s="102"/>
      <c r="BG2985" s="102"/>
      <c r="BH2985" s="102"/>
      <c r="BI2985" s="102"/>
      <c r="BJ2985" s="102"/>
      <c r="BK2985" s="102"/>
      <c r="BL2985" s="102"/>
      <c r="BM2985" s="102"/>
    </row>
    <row r="2986" spans="1:65" customFormat="1" ht="15" x14ac:dyDescent="0.2">
      <c r="A2986" s="160"/>
      <c r="B2986" s="283"/>
      <c r="C2986" s="166"/>
      <c r="D2986" s="166"/>
      <c r="E2986" s="238"/>
      <c r="F2986" s="160" t="s">
        <v>1272</v>
      </c>
      <c r="G2986" s="150"/>
      <c r="H2986" s="151" t="s">
        <v>38</v>
      </c>
      <c r="I2986" s="151"/>
      <c r="J2986" s="151"/>
      <c r="K2986" s="151"/>
      <c r="L2986" s="151"/>
      <c r="M2986" s="151" t="s">
        <v>173</v>
      </c>
      <c r="N2986" s="152"/>
      <c r="O2986" s="9"/>
      <c r="P2986" s="278"/>
      <c r="Q2986" s="278"/>
      <c r="R2986" s="278"/>
      <c r="S2986" s="13"/>
      <c r="T2986" s="157"/>
      <c r="U2986" s="44">
        <f t="shared" si="93"/>
        <v>0</v>
      </c>
      <c r="V2986" s="44">
        <f t="shared" si="94"/>
        <v>741</v>
      </c>
      <c r="W2986" s="44">
        <f>IFERROR(VLOOKUP(V2986,workings!$B$5:$C$650,2,FALSE),0)</f>
        <v>0</v>
      </c>
      <c r="X2986" s="44"/>
      <c r="Y2986" s="44"/>
      <c r="Z2986" s="44"/>
      <c r="AA2986" s="44"/>
      <c r="AB2986" s="102"/>
      <c r="AC2986" s="102"/>
      <c r="AD2986" s="102"/>
      <c r="AE2986" s="102"/>
      <c r="AF2986" s="102"/>
      <c r="AG2986" s="102"/>
      <c r="AH2986" s="102"/>
      <c r="AI2986" s="102"/>
      <c r="AJ2986" s="102"/>
      <c r="AK2986" s="102"/>
      <c r="AL2986" s="102"/>
      <c r="AM2986" s="102"/>
      <c r="AN2986" s="102"/>
      <c r="AO2986" s="102"/>
      <c r="AP2986" s="102"/>
      <c r="AQ2986" s="102"/>
      <c r="AR2986" s="102"/>
      <c r="AS2986" s="102"/>
      <c r="AT2986" s="102"/>
      <c r="AU2986" s="102"/>
      <c r="AV2986" s="102"/>
      <c r="AW2986" s="102"/>
      <c r="AX2986" s="102"/>
      <c r="AY2986" s="102"/>
      <c r="AZ2986" s="102"/>
      <c r="BA2986" s="102"/>
      <c r="BB2986" s="102"/>
      <c r="BC2986" s="102"/>
      <c r="BD2986" s="102"/>
      <c r="BE2986" s="102"/>
      <c r="BF2986" s="102"/>
      <c r="BG2986" s="102"/>
      <c r="BH2986" s="102"/>
      <c r="BI2986" s="102"/>
      <c r="BJ2986" s="102"/>
      <c r="BK2986" s="102"/>
      <c r="BL2986" s="102"/>
      <c r="BM2986" s="102"/>
    </row>
    <row r="2987" spans="1:65" customFormat="1" ht="15.75" thickBot="1" x14ac:dyDescent="0.25">
      <c r="A2987" s="246"/>
      <c r="B2987" s="284"/>
      <c r="C2987" s="167"/>
      <c r="D2987" s="167"/>
      <c r="E2987" s="239"/>
      <c r="F2987" s="161"/>
      <c r="G2987" s="153" t="s">
        <v>1273</v>
      </c>
      <c r="H2987" s="154"/>
      <c r="I2987" s="154"/>
      <c r="J2987" s="154"/>
      <c r="K2987" s="154"/>
      <c r="L2987" s="154"/>
      <c r="M2987" s="154"/>
      <c r="N2987" s="155"/>
      <c r="O2987" s="11"/>
      <c r="P2987" s="142"/>
      <c r="Q2987" s="142"/>
      <c r="R2987" s="142"/>
      <c r="S2987" s="14"/>
      <c r="T2987" s="158"/>
      <c r="U2987" s="44">
        <f t="shared" si="93"/>
        <v>0</v>
      </c>
      <c r="V2987" s="44">
        <f t="shared" si="94"/>
        <v>741</v>
      </c>
      <c r="W2987" s="44">
        <f>IFERROR(VLOOKUP(V2987,workings!$B$5:$C$650,2,FALSE),0)</f>
        <v>0</v>
      </c>
      <c r="X2987" s="44"/>
      <c r="Y2987" s="44"/>
      <c r="Z2987" s="44"/>
      <c r="AA2987" s="44"/>
      <c r="AB2987" s="102"/>
      <c r="AC2987" s="102"/>
      <c r="AD2987" s="102"/>
      <c r="AE2987" s="102"/>
      <c r="AF2987" s="102"/>
      <c r="AG2987" s="102"/>
      <c r="AH2987" s="102"/>
      <c r="AI2987" s="102"/>
      <c r="AJ2987" s="102"/>
      <c r="AK2987" s="102"/>
      <c r="AL2987" s="102"/>
      <c r="AM2987" s="102"/>
      <c r="AN2987" s="102"/>
      <c r="AO2987" s="102"/>
      <c r="AP2987" s="102"/>
      <c r="AQ2987" s="102"/>
      <c r="AR2987" s="102"/>
      <c r="AS2987" s="102"/>
      <c r="AT2987" s="102"/>
      <c r="AU2987" s="102"/>
      <c r="AV2987" s="102"/>
      <c r="AW2987" s="102"/>
      <c r="AX2987" s="102"/>
      <c r="AY2987" s="102"/>
      <c r="AZ2987" s="102"/>
      <c r="BA2987" s="102"/>
      <c r="BB2987" s="102"/>
      <c r="BC2987" s="102"/>
      <c r="BD2987" s="102"/>
      <c r="BE2987" s="102"/>
      <c r="BF2987" s="102"/>
      <c r="BG2987" s="102"/>
      <c r="BH2987" s="102"/>
      <c r="BI2987" s="102"/>
      <c r="BJ2987" s="102"/>
      <c r="BK2987" s="102"/>
      <c r="BL2987" s="102"/>
      <c r="BM2987" s="102"/>
    </row>
    <row r="2988" spans="1:65" customFormat="1" ht="15.75" customHeight="1" thickBot="1" x14ac:dyDescent="0.25">
      <c r="A2988" s="245">
        <v>742</v>
      </c>
      <c r="B2988" s="282">
        <v>8</v>
      </c>
      <c r="C2988" s="165" t="s">
        <v>34</v>
      </c>
      <c r="D2988" s="165" t="s">
        <v>1274</v>
      </c>
      <c r="E2988" s="237" t="s">
        <v>42</v>
      </c>
      <c r="F2988" s="159" t="s">
        <v>1275</v>
      </c>
      <c r="G2988" s="16"/>
      <c r="H2988" s="16" t="s">
        <v>38</v>
      </c>
      <c r="I2988" s="16"/>
      <c r="J2988" s="16"/>
      <c r="K2988" s="16"/>
      <c r="L2988" s="16"/>
      <c r="M2988" s="16"/>
      <c r="N2988" s="16"/>
      <c r="O2988" s="9"/>
      <c r="P2988" s="278"/>
      <c r="Q2988" s="278"/>
      <c r="R2988" s="278"/>
      <c r="S2988" s="10"/>
      <c r="T2988" s="156"/>
      <c r="U2988" s="44">
        <f t="shared" si="93"/>
        <v>0</v>
      </c>
      <c r="V2988" s="44">
        <f t="shared" si="94"/>
        <v>742</v>
      </c>
      <c r="W2988" s="44">
        <f>IFERROR(VLOOKUP(V2988,workings!$B$5:$C$650,2,FALSE),0)</f>
        <v>0</v>
      </c>
      <c r="X2988" s="44"/>
      <c r="Y2988" s="44"/>
      <c r="Z2988" s="44"/>
      <c r="AA2988" s="44"/>
      <c r="AB2988" s="102"/>
      <c r="AC2988" s="102"/>
      <c r="AD2988" s="102"/>
      <c r="AE2988" s="102"/>
      <c r="AF2988" s="102"/>
      <c r="AG2988" s="102"/>
      <c r="AH2988" s="102"/>
      <c r="AI2988" s="102"/>
      <c r="AJ2988" s="102"/>
      <c r="AK2988" s="102"/>
      <c r="AL2988" s="102"/>
      <c r="AM2988" s="102"/>
      <c r="AN2988" s="102"/>
      <c r="AO2988" s="102"/>
      <c r="AP2988" s="102"/>
      <c r="AQ2988" s="102"/>
      <c r="AR2988" s="102"/>
      <c r="AS2988" s="102"/>
      <c r="AT2988" s="102"/>
      <c r="AU2988" s="102"/>
      <c r="AV2988" s="102"/>
      <c r="AW2988" s="102"/>
      <c r="AX2988" s="102"/>
      <c r="AY2988" s="102"/>
      <c r="AZ2988" s="102"/>
      <c r="BA2988" s="102"/>
      <c r="BB2988" s="102"/>
      <c r="BC2988" s="102"/>
      <c r="BD2988" s="102"/>
      <c r="BE2988" s="102"/>
      <c r="BF2988" s="102"/>
      <c r="BG2988" s="102"/>
      <c r="BH2988" s="102"/>
      <c r="BI2988" s="102"/>
      <c r="BJ2988" s="102"/>
      <c r="BK2988" s="102"/>
      <c r="BL2988" s="102"/>
      <c r="BM2988" s="102"/>
    </row>
    <row r="2989" spans="1:65" customFormat="1" ht="15.75" thickBot="1" x14ac:dyDescent="0.25">
      <c r="A2989" s="160"/>
      <c r="B2989" s="283"/>
      <c r="C2989" s="166"/>
      <c r="D2989" s="166"/>
      <c r="E2989" s="238"/>
      <c r="F2989" s="160"/>
      <c r="G2989" s="150"/>
      <c r="H2989" s="243"/>
      <c r="I2989" s="243"/>
      <c r="J2989" s="243"/>
      <c r="K2989" s="243"/>
      <c r="L2989" s="243"/>
      <c r="M2989" s="243"/>
      <c r="N2989" s="244"/>
      <c r="O2989" s="11"/>
      <c r="P2989" s="142" t="s">
        <v>39</v>
      </c>
      <c r="Q2989" s="142"/>
      <c r="R2989" s="142"/>
      <c r="S2989" s="12"/>
      <c r="T2989" s="157"/>
      <c r="U2989" s="44">
        <f t="shared" si="93"/>
        <v>0</v>
      </c>
      <c r="V2989" s="44">
        <f t="shared" si="94"/>
        <v>742</v>
      </c>
      <c r="W2989" s="44">
        <f>IFERROR(VLOOKUP(V2989,workings!$B$5:$C$650,2,FALSE),0)</f>
        <v>0</v>
      </c>
      <c r="X2989" s="44"/>
      <c r="Y2989" s="44"/>
      <c r="Z2989" s="44"/>
      <c r="AA2989" s="44"/>
      <c r="AB2989" s="102"/>
      <c r="AC2989" s="102"/>
      <c r="AD2989" s="102"/>
      <c r="AE2989" s="102"/>
      <c r="AF2989" s="102"/>
      <c r="AG2989" s="102"/>
      <c r="AH2989" s="102"/>
      <c r="AI2989" s="102"/>
      <c r="AJ2989" s="102"/>
      <c r="AK2989" s="102"/>
      <c r="AL2989" s="102"/>
      <c r="AM2989" s="102"/>
      <c r="AN2989" s="102"/>
      <c r="AO2989" s="102"/>
      <c r="AP2989" s="102"/>
      <c r="AQ2989" s="102"/>
      <c r="AR2989" s="102"/>
      <c r="AS2989" s="102"/>
      <c r="AT2989" s="102"/>
      <c r="AU2989" s="102"/>
      <c r="AV2989" s="102"/>
      <c r="AW2989" s="102"/>
      <c r="AX2989" s="102"/>
      <c r="AY2989" s="102"/>
      <c r="AZ2989" s="102"/>
      <c r="BA2989" s="102"/>
      <c r="BB2989" s="102"/>
      <c r="BC2989" s="102"/>
      <c r="BD2989" s="102"/>
      <c r="BE2989" s="102"/>
      <c r="BF2989" s="102"/>
      <c r="BG2989" s="102"/>
      <c r="BH2989" s="102"/>
      <c r="BI2989" s="102"/>
      <c r="BJ2989" s="102"/>
      <c r="BK2989" s="102"/>
      <c r="BL2989" s="102"/>
      <c r="BM2989" s="102"/>
    </row>
    <row r="2990" spans="1:65" customFormat="1" ht="15" x14ac:dyDescent="0.2">
      <c r="A2990" s="160"/>
      <c r="B2990" s="283"/>
      <c r="C2990" s="166"/>
      <c r="D2990" s="166"/>
      <c r="E2990" s="238"/>
      <c r="F2990" s="160" t="s">
        <v>1275</v>
      </c>
      <c r="G2990" s="150"/>
      <c r="H2990" s="151" t="s">
        <v>38</v>
      </c>
      <c r="I2990" s="151"/>
      <c r="J2990" s="151"/>
      <c r="K2990" s="151"/>
      <c r="L2990" s="151"/>
      <c r="M2990" s="151"/>
      <c r="N2990" s="152"/>
      <c r="O2990" s="9"/>
      <c r="P2990" s="278"/>
      <c r="Q2990" s="278"/>
      <c r="R2990" s="278"/>
      <c r="S2990" s="13"/>
      <c r="T2990" s="157"/>
      <c r="U2990" s="44">
        <f t="shared" si="93"/>
        <v>0</v>
      </c>
      <c r="V2990" s="44">
        <f t="shared" si="94"/>
        <v>742</v>
      </c>
      <c r="W2990" s="44">
        <f>IFERROR(VLOOKUP(V2990,workings!$B$5:$C$650,2,FALSE),0)</f>
        <v>0</v>
      </c>
      <c r="X2990" s="44"/>
      <c r="Y2990" s="44"/>
      <c r="Z2990" s="44"/>
      <c r="AA2990" s="44"/>
      <c r="AB2990" s="102"/>
      <c r="AC2990" s="102"/>
      <c r="AD2990" s="102"/>
      <c r="AE2990" s="102"/>
      <c r="AF2990" s="102"/>
      <c r="AG2990" s="102"/>
      <c r="AH2990" s="102"/>
      <c r="AI2990" s="102"/>
      <c r="AJ2990" s="102"/>
      <c r="AK2990" s="102"/>
      <c r="AL2990" s="102"/>
      <c r="AM2990" s="102"/>
      <c r="AN2990" s="102"/>
      <c r="AO2990" s="102"/>
      <c r="AP2990" s="102"/>
      <c r="AQ2990" s="102"/>
      <c r="AR2990" s="102"/>
      <c r="AS2990" s="102"/>
      <c r="AT2990" s="102"/>
      <c r="AU2990" s="102"/>
      <c r="AV2990" s="102"/>
      <c r="AW2990" s="102"/>
      <c r="AX2990" s="102"/>
      <c r="AY2990" s="102"/>
      <c r="AZ2990" s="102"/>
      <c r="BA2990" s="102"/>
      <c r="BB2990" s="102"/>
      <c r="BC2990" s="102"/>
      <c r="BD2990" s="102"/>
      <c r="BE2990" s="102"/>
      <c r="BF2990" s="102"/>
      <c r="BG2990" s="102"/>
      <c r="BH2990" s="102"/>
      <c r="BI2990" s="102"/>
      <c r="BJ2990" s="102"/>
      <c r="BK2990" s="102"/>
      <c r="BL2990" s="102"/>
      <c r="BM2990" s="102"/>
    </row>
    <row r="2991" spans="1:65" customFormat="1" ht="15.75" thickBot="1" x14ac:dyDescent="0.25">
      <c r="A2991" s="246"/>
      <c r="B2991" s="284"/>
      <c r="C2991" s="167"/>
      <c r="D2991" s="167"/>
      <c r="E2991" s="239"/>
      <c r="F2991" s="161"/>
      <c r="G2991" s="153"/>
      <c r="H2991" s="154"/>
      <c r="I2991" s="154"/>
      <c r="J2991" s="154"/>
      <c r="K2991" s="154"/>
      <c r="L2991" s="154"/>
      <c r="M2991" s="154"/>
      <c r="N2991" s="155"/>
      <c r="O2991" s="11"/>
      <c r="P2991" s="142"/>
      <c r="Q2991" s="142"/>
      <c r="R2991" s="142"/>
      <c r="S2991" s="14"/>
      <c r="T2991" s="158"/>
      <c r="U2991" s="44">
        <f t="shared" si="93"/>
        <v>0</v>
      </c>
      <c r="V2991" s="44">
        <f t="shared" si="94"/>
        <v>742</v>
      </c>
      <c r="W2991" s="44">
        <f>IFERROR(VLOOKUP(V2991,workings!$B$5:$C$650,2,FALSE),0)</f>
        <v>0</v>
      </c>
      <c r="X2991" s="44"/>
      <c r="Y2991" s="44"/>
      <c r="Z2991" s="44"/>
      <c r="AA2991" s="44"/>
      <c r="AB2991" s="102"/>
      <c r="AC2991" s="102"/>
      <c r="AD2991" s="102"/>
      <c r="AE2991" s="102"/>
      <c r="AF2991" s="102"/>
      <c r="AG2991" s="102"/>
      <c r="AH2991" s="102"/>
      <c r="AI2991" s="102"/>
      <c r="AJ2991" s="102"/>
      <c r="AK2991" s="102"/>
      <c r="AL2991" s="102"/>
      <c r="AM2991" s="102"/>
      <c r="AN2991" s="102"/>
      <c r="AO2991" s="102"/>
      <c r="AP2991" s="102"/>
      <c r="AQ2991" s="102"/>
      <c r="AR2991" s="102"/>
      <c r="AS2991" s="102"/>
      <c r="AT2991" s="102"/>
      <c r="AU2991" s="102"/>
      <c r="AV2991" s="102"/>
      <c r="AW2991" s="102"/>
      <c r="AX2991" s="102"/>
      <c r="AY2991" s="102"/>
      <c r="AZ2991" s="102"/>
      <c r="BA2991" s="102"/>
      <c r="BB2991" s="102"/>
      <c r="BC2991" s="102"/>
      <c r="BD2991" s="102"/>
      <c r="BE2991" s="102"/>
      <c r="BF2991" s="102"/>
      <c r="BG2991" s="102"/>
      <c r="BH2991" s="102"/>
      <c r="BI2991" s="102"/>
      <c r="BJ2991" s="102"/>
      <c r="BK2991" s="102"/>
      <c r="BL2991" s="102"/>
      <c r="BM2991" s="102"/>
    </row>
    <row r="2992" spans="1:65" customFormat="1" ht="15.75" customHeight="1" thickBot="1" x14ac:dyDescent="0.25">
      <c r="A2992" s="245">
        <v>743</v>
      </c>
      <c r="B2992" s="282">
        <v>8</v>
      </c>
      <c r="C2992" s="165" t="s">
        <v>34</v>
      </c>
      <c r="D2992" s="165" t="s">
        <v>1274</v>
      </c>
      <c r="E2992" s="237" t="s">
        <v>42</v>
      </c>
      <c r="F2992" s="159" t="s">
        <v>1276</v>
      </c>
      <c r="G2992" s="16"/>
      <c r="H2992" s="16" t="s">
        <v>38</v>
      </c>
      <c r="I2992" s="16"/>
      <c r="J2992" s="16"/>
      <c r="K2992" s="16"/>
      <c r="L2992" s="16"/>
      <c r="M2992" s="16"/>
      <c r="N2992" s="16"/>
      <c r="O2992" s="9"/>
      <c r="P2992" s="278"/>
      <c r="Q2992" s="278"/>
      <c r="R2992" s="278"/>
      <c r="S2992" s="10"/>
      <c r="T2992" s="156"/>
      <c r="U2992" s="44">
        <f t="shared" si="93"/>
        <v>0</v>
      </c>
      <c r="V2992" s="44">
        <f t="shared" si="94"/>
        <v>743</v>
      </c>
      <c r="W2992" s="44">
        <f>IFERROR(VLOOKUP(V2992,workings!$B$5:$C$650,2,FALSE),0)</f>
        <v>0</v>
      </c>
      <c r="X2992" s="44"/>
      <c r="Y2992" s="44"/>
      <c r="Z2992" s="44"/>
      <c r="AA2992" s="44"/>
      <c r="AB2992" s="102"/>
      <c r="AC2992" s="102"/>
      <c r="AD2992" s="102"/>
      <c r="AE2992" s="102"/>
      <c r="AF2992" s="102"/>
      <c r="AG2992" s="102"/>
      <c r="AH2992" s="102"/>
      <c r="AI2992" s="102"/>
      <c r="AJ2992" s="102"/>
      <c r="AK2992" s="102"/>
      <c r="AL2992" s="102"/>
      <c r="AM2992" s="102"/>
      <c r="AN2992" s="102"/>
      <c r="AO2992" s="102"/>
      <c r="AP2992" s="102"/>
      <c r="AQ2992" s="102"/>
      <c r="AR2992" s="102"/>
      <c r="AS2992" s="102"/>
      <c r="AT2992" s="102"/>
      <c r="AU2992" s="102"/>
      <c r="AV2992" s="102"/>
      <c r="AW2992" s="102"/>
      <c r="AX2992" s="102"/>
      <c r="AY2992" s="102"/>
      <c r="AZ2992" s="102"/>
      <c r="BA2992" s="102"/>
      <c r="BB2992" s="102"/>
      <c r="BC2992" s="102"/>
      <c r="BD2992" s="102"/>
      <c r="BE2992" s="102"/>
      <c r="BF2992" s="102"/>
      <c r="BG2992" s="102"/>
      <c r="BH2992" s="102"/>
      <c r="BI2992" s="102"/>
      <c r="BJ2992" s="102"/>
      <c r="BK2992" s="102"/>
      <c r="BL2992" s="102"/>
      <c r="BM2992" s="102"/>
    </row>
    <row r="2993" spans="1:65" customFormat="1" ht="15.75" thickBot="1" x14ac:dyDescent="0.25">
      <c r="A2993" s="160"/>
      <c r="B2993" s="283"/>
      <c r="C2993" s="166"/>
      <c r="D2993" s="166"/>
      <c r="E2993" s="238"/>
      <c r="F2993" s="160"/>
      <c r="G2993" s="150" t="s">
        <v>1277</v>
      </c>
      <c r="H2993" s="243"/>
      <c r="I2993" s="243"/>
      <c r="J2993" s="243"/>
      <c r="K2993" s="243"/>
      <c r="L2993" s="243"/>
      <c r="M2993" s="243"/>
      <c r="N2993" s="244"/>
      <c r="O2993" s="11"/>
      <c r="P2993" s="142" t="s">
        <v>39</v>
      </c>
      <c r="Q2993" s="142"/>
      <c r="R2993" s="142"/>
      <c r="S2993" s="12"/>
      <c r="T2993" s="157"/>
      <c r="U2993" s="44">
        <f t="shared" si="93"/>
        <v>0</v>
      </c>
      <c r="V2993" s="44">
        <f t="shared" si="94"/>
        <v>743</v>
      </c>
      <c r="W2993" s="44">
        <f>IFERROR(VLOOKUP(V2993,workings!$B$5:$C$650,2,FALSE),0)</f>
        <v>0</v>
      </c>
      <c r="X2993" s="44"/>
      <c r="Y2993" s="44"/>
      <c r="Z2993" s="44"/>
      <c r="AA2993" s="44"/>
      <c r="AB2993" s="102"/>
      <c r="AC2993" s="102"/>
      <c r="AD2993" s="102"/>
      <c r="AE2993" s="102"/>
      <c r="AF2993" s="102"/>
      <c r="AG2993" s="102"/>
      <c r="AH2993" s="102"/>
      <c r="AI2993" s="102"/>
      <c r="AJ2993" s="102"/>
      <c r="AK2993" s="102"/>
      <c r="AL2993" s="102"/>
      <c r="AM2993" s="102"/>
      <c r="AN2993" s="102"/>
      <c r="AO2993" s="102"/>
      <c r="AP2993" s="102"/>
      <c r="AQ2993" s="102"/>
      <c r="AR2993" s="102"/>
      <c r="AS2993" s="102"/>
      <c r="AT2993" s="102"/>
      <c r="AU2993" s="102"/>
      <c r="AV2993" s="102"/>
      <c r="AW2993" s="102"/>
      <c r="AX2993" s="102"/>
      <c r="AY2993" s="102"/>
      <c r="AZ2993" s="102"/>
      <c r="BA2993" s="102"/>
      <c r="BB2993" s="102"/>
      <c r="BC2993" s="102"/>
      <c r="BD2993" s="102"/>
      <c r="BE2993" s="102"/>
      <c r="BF2993" s="102"/>
      <c r="BG2993" s="102"/>
      <c r="BH2993" s="102"/>
      <c r="BI2993" s="102"/>
      <c r="BJ2993" s="102"/>
      <c r="BK2993" s="102"/>
      <c r="BL2993" s="102"/>
      <c r="BM2993" s="102"/>
    </row>
    <row r="2994" spans="1:65" customFormat="1" ht="15" x14ac:dyDescent="0.2">
      <c r="A2994" s="160"/>
      <c r="B2994" s="283"/>
      <c r="C2994" s="166"/>
      <c r="D2994" s="166"/>
      <c r="E2994" s="238"/>
      <c r="F2994" s="160" t="s">
        <v>1276</v>
      </c>
      <c r="G2994" s="150"/>
      <c r="H2994" s="151" t="s">
        <v>38</v>
      </c>
      <c r="I2994" s="151"/>
      <c r="J2994" s="151"/>
      <c r="K2994" s="151"/>
      <c r="L2994" s="151"/>
      <c r="M2994" s="151"/>
      <c r="N2994" s="152"/>
      <c r="O2994" s="9"/>
      <c r="P2994" s="278"/>
      <c r="Q2994" s="278"/>
      <c r="R2994" s="278"/>
      <c r="S2994" s="13"/>
      <c r="T2994" s="157"/>
      <c r="U2994" s="44">
        <f t="shared" si="93"/>
        <v>0</v>
      </c>
      <c r="V2994" s="44">
        <f t="shared" si="94"/>
        <v>743</v>
      </c>
      <c r="W2994" s="44">
        <f>IFERROR(VLOOKUP(V2994,workings!$B$5:$C$650,2,FALSE),0)</f>
        <v>0</v>
      </c>
      <c r="X2994" s="44"/>
      <c r="Y2994" s="44"/>
      <c r="Z2994" s="44"/>
      <c r="AA2994" s="44"/>
      <c r="AB2994" s="102"/>
      <c r="AC2994" s="102"/>
      <c r="AD2994" s="102"/>
      <c r="AE2994" s="102"/>
      <c r="AF2994" s="102"/>
      <c r="AG2994" s="102"/>
      <c r="AH2994" s="102"/>
      <c r="AI2994" s="102"/>
      <c r="AJ2994" s="102"/>
      <c r="AK2994" s="102"/>
      <c r="AL2994" s="102"/>
      <c r="AM2994" s="102"/>
      <c r="AN2994" s="102"/>
      <c r="AO2994" s="102"/>
      <c r="AP2994" s="102"/>
      <c r="AQ2994" s="102"/>
      <c r="AR2994" s="102"/>
      <c r="AS2994" s="102"/>
      <c r="AT2994" s="102"/>
      <c r="AU2994" s="102"/>
      <c r="AV2994" s="102"/>
      <c r="AW2994" s="102"/>
      <c r="AX2994" s="102"/>
      <c r="AY2994" s="102"/>
      <c r="AZ2994" s="102"/>
      <c r="BA2994" s="102"/>
      <c r="BB2994" s="102"/>
      <c r="BC2994" s="102"/>
      <c r="BD2994" s="102"/>
      <c r="BE2994" s="102"/>
      <c r="BF2994" s="102"/>
      <c r="BG2994" s="102"/>
      <c r="BH2994" s="102"/>
      <c r="BI2994" s="102"/>
      <c r="BJ2994" s="102"/>
      <c r="BK2994" s="102"/>
      <c r="BL2994" s="102"/>
      <c r="BM2994" s="102"/>
    </row>
    <row r="2995" spans="1:65" customFormat="1" ht="15.75" thickBot="1" x14ac:dyDescent="0.25">
      <c r="A2995" s="246"/>
      <c r="B2995" s="284"/>
      <c r="C2995" s="167"/>
      <c r="D2995" s="167"/>
      <c r="E2995" s="239"/>
      <c r="F2995" s="161"/>
      <c r="G2995" s="153" t="s">
        <v>1277</v>
      </c>
      <c r="H2995" s="154"/>
      <c r="I2995" s="154"/>
      <c r="J2995" s="154"/>
      <c r="K2995" s="154"/>
      <c r="L2995" s="154"/>
      <c r="M2995" s="154"/>
      <c r="N2995" s="155"/>
      <c r="O2995" s="11"/>
      <c r="P2995" s="142"/>
      <c r="Q2995" s="142"/>
      <c r="R2995" s="142"/>
      <c r="S2995" s="14"/>
      <c r="T2995" s="158"/>
      <c r="U2995" s="44">
        <f t="shared" si="93"/>
        <v>0</v>
      </c>
      <c r="V2995" s="44">
        <f t="shared" si="94"/>
        <v>743</v>
      </c>
      <c r="W2995" s="44">
        <f>IFERROR(VLOOKUP(V2995,workings!$B$5:$C$650,2,FALSE),0)</f>
        <v>0</v>
      </c>
      <c r="X2995" s="44"/>
      <c r="Y2995" s="44"/>
      <c r="Z2995" s="44"/>
      <c r="AA2995" s="44"/>
      <c r="AB2995" s="102"/>
      <c r="AC2995" s="102"/>
      <c r="AD2995" s="102"/>
      <c r="AE2995" s="102"/>
      <c r="AF2995" s="102"/>
      <c r="AG2995" s="102"/>
      <c r="AH2995" s="102"/>
      <c r="AI2995" s="102"/>
      <c r="AJ2995" s="102"/>
      <c r="AK2995" s="102"/>
      <c r="AL2995" s="102"/>
      <c r="AM2995" s="102"/>
      <c r="AN2995" s="102"/>
      <c r="AO2995" s="102"/>
      <c r="AP2995" s="102"/>
      <c r="AQ2995" s="102"/>
      <c r="AR2995" s="102"/>
      <c r="AS2995" s="102"/>
      <c r="AT2995" s="102"/>
      <c r="AU2995" s="102"/>
      <c r="AV2995" s="102"/>
      <c r="AW2995" s="102"/>
      <c r="AX2995" s="102"/>
      <c r="AY2995" s="102"/>
      <c r="AZ2995" s="102"/>
      <c r="BA2995" s="102"/>
      <c r="BB2995" s="102"/>
      <c r="BC2995" s="102"/>
      <c r="BD2995" s="102"/>
      <c r="BE2995" s="102"/>
      <c r="BF2995" s="102"/>
      <c r="BG2995" s="102"/>
      <c r="BH2995" s="102"/>
      <c r="BI2995" s="102"/>
      <c r="BJ2995" s="102"/>
      <c r="BK2995" s="102"/>
      <c r="BL2995" s="102"/>
      <c r="BM2995" s="102"/>
    </row>
    <row r="2996" spans="1:65" customFormat="1" ht="15.75" customHeight="1" thickBot="1" x14ac:dyDescent="0.25">
      <c r="A2996" s="245">
        <v>744</v>
      </c>
      <c r="B2996" s="282">
        <v>8</v>
      </c>
      <c r="C2996" s="165" t="s">
        <v>34</v>
      </c>
      <c r="D2996" s="165" t="s">
        <v>1278</v>
      </c>
      <c r="E2996" s="237" t="s">
        <v>42</v>
      </c>
      <c r="F2996" s="159" t="s">
        <v>1276</v>
      </c>
      <c r="G2996" s="16"/>
      <c r="H2996" s="16" t="s">
        <v>38</v>
      </c>
      <c r="I2996" s="16"/>
      <c r="J2996" s="16"/>
      <c r="K2996" s="16"/>
      <c r="L2996" s="16"/>
      <c r="M2996" s="16"/>
      <c r="N2996" s="16"/>
      <c r="O2996" s="9"/>
      <c r="P2996" s="278"/>
      <c r="Q2996" s="278"/>
      <c r="R2996" s="278"/>
      <c r="S2996" s="12"/>
      <c r="T2996" s="156"/>
      <c r="U2996" s="44">
        <f t="shared" si="93"/>
        <v>0</v>
      </c>
      <c r="V2996" s="44">
        <f t="shared" si="94"/>
        <v>744</v>
      </c>
      <c r="W2996" s="44">
        <f>IFERROR(VLOOKUP(V2996,workings!$B$5:$C$650,2,FALSE),0)</f>
        <v>0</v>
      </c>
      <c r="X2996" s="44"/>
      <c r="Y2996" s="44"/>
      <c r="Z2996" s="44"/>
      <c r="AA2996" s="44"/>
      <c r="AB2996" s="102"/>
      <c r="AC2996" s="102"/>
      <c r="AD2996" s="102"/>
      <c r="AE2996" s="102"/>
      <c r="AF2996" s="102"/>
      <c r="AG2996" s="102"/>
      <c r="AH2996" s="102"/>
      <c r="AI2996" s="102"/>
      <c r="AJ2996" s="102"/>
      <c r="AK2996" s="102"/>
      <c r="AL2996" s="102"/>
      <c r="AM2996" s="102"/>
      <c r="AN2996" s="102"/>
      <c r="AO2996" s="102"/>
      <c r="AP2996" s="102"/>
      <c r="AQ2996" s="102"/>
      <c r="AR2996" s="102"/>
      <c r="AS2996" s="102"/>
      <c r="AT2996" s="102"/>
      <c r="AU2996" s="102"/>
      <c r="AV2996" s="102"/>
      <c r="AW2996" s="102"/>
      <c r="AX2996" s="102"/>
      <c r="AY2996" s="102"/>
      <c r="AZ2996" s="102"/>
      <c r="BA2996" s="102"/>
      <c r="BB2996" s="102"/>
      <c r="BC2996" s="102"/>
      <c r="BD2996" s="102"/>
      <c r="BE2996" s="102"/>
      <c r="BF2996" s="102"/>
      <c r="BG2996" s="102"/>
      <c r="BH2996" s="102"/>
      <c r="BI2996" s="102"/>
      <c r="BJ2996" s="102"/>
      <c r="BK2996" s="102"/>
      <c r="BL2996" s="102"/>
      <c r="BM2996" s="102"/>
    </row>
    <row r="2997" spans="1:65" customFormat="1" ht="15.75" thickBot="1" x14ac:dyDescent="0.25">
      <c r="A2997" s="160"/>
      <c r="B2997" s="283"/>
      <c r="C2997" s="166"/>
      <c r="D2997" s="166"/>
      <c r="E2997" s="163"/>
      <c r="F2997" s="160"/>
      <c r="G2997" s="150"/>
      <c r="H2997" s="154"/>
      <c r="I2997" s="154"/>
      <c r="J2997" s="154"/>
      <c r="K2997" s="154"/>
      <c r="L2997" s="154"/>
      <c r="M2997" s="154"/>
      <c r="N2997" s="155"/>
      <c r="O2997" s="20"/>
      <c r="P2997" s="141" t="s">
        <v>39</v>
      </c>
      <c r="Q2997" s="142"/>
      <c r="R2997" s="142"/>
      <c r="S2997" s="12"/>
      <c r="T2997" s="157"/>
      <c r="U2997" s="44">
        <f t="shared" si="93"/>
        <v>0</v>
      </c>
      <c r="V2997" s="44">
        <f t="shared" si="94"/>
        <v>744</v>
      </c>
      <c r="W2997" s="44">
        <f>IFERROR(VLOOKUP(V2997,workings!$B$5:$C$650,2,FALSE),0)</f>
        <v>0</v>
      </c>
      <c r="X2997" s="44"/>
      <c r="Y2997" s="44"/>
      <c r="Z2997" s="44"/>
      <c r="AA2997" s="44"/>
      <c r="AB2997" s="102"/>
      <c r="AC2997" s="102"/>
      <c r="AD2997" s="102"/>
      <c r="AE2997" s="102"/>
      <c r="AF2997" s="102"/>
      <c r="AG2997" s="102"/>
      <c r="AH2997" s="102"/>
      <c r="AI2997" s="102"/>
      <c r="AJ2997" s="102"/>
      <c r="AK2997" s="102"/>
      <c r="AL2997" s="102"/>
      <c r="AM2997" s="102"/>
      <c r="AN2997" s="102"/>
      <c r="AO2997" s="102"/>
      <c r="AP2997" s="102"/>
      <c r="AQ2997" s="102"/>
      <c r="AR2997" s="102"/>
      <c r="AS2997" s="102"/>
      <c r="AT2997" s="102"/>
      <c r="AU2997" s="102"/>
      <c r="AV2997" s="102"/>
      <c r="AW2997" s="102"/>
      <c r="AX2997" s="102"/>
      <c r="AY2997" s="102"/>
      <c r="AZ2997" s="102"/>
      <c r="BA2997" s="102"/>
      <c r="BB2997" s="102"/>
      <c r="BC2997" s="102"/>
      <c r="BD2997" s="102"/>
      <c r="BE2997" s="102"/>
      <c r="BF2997" s="102"/>
      <c r="BG2997" s="102"/>
      <c r="BH2997" s="102"/>
      <c r="BI2997" s="102"/>
      <c r="BJ2997" s="102"/>
      <c r="BK2997" s="102"/>
      <c r="BL2997" s="102"/>
      <c r="BM2997" s="102"/>
    </row>
    <row r="2998" spans="1:65" customFormat="1" ht="15.75" thickBot="1" x14ac:dyDescent="0.25">
      <c r="A2998" s="160"/>
      <c r="B2998" s="283"/>
      <c r="C2998" s="166"/>
      <c r="D2998" s="166"/>
      <c r="E2998" s="163"/>
      <c r="F2998" s="160"/>
      <c r="G2998" s="150"/>
      <c r="H2998" s="154"/>
      <c r="I2998" s="154"/>
      <c r="J2998" s="154"/>
      <c r="K2998" s="154"/>
      <c r="L2998" s="154"/>
      <c r="M2998" s="154"/>
      <c r="N2998" s="154"/>
      <c r="O2998" s="9"/>
      <c r="P2998" s="288"/>
      <c r="Q2998" s="289"/>
      <c r="R2998" s="290"/>
      <c r="S2998" s="13"/>
      <c r="T2998" s="157"/>
      <c r="U2998" s="44">
        <f t="shared" si="93"/>
        <v>0</v>
      </c>
      <c r="V2998" s="44">
        <f t="shared" si="94"/>
        <v>744</v>
      </c>
      <c r="W2998" s="44">
        <f>IFERROR(VLOOKUP(V2998,workings!$B$5:$C$650,2,FALSE),0)</f>
        <v>0</v>
      </c>
      <c r="X2998" s="44"/>
      <c r="Y2998" s="44"/>
      <c r="Z2998" s="44"/>
      <c r="AA2998" s="44"/>
      <c r="AB2998" s="102"/>
      <c r="AC2998" s="102"/>
      <c r="AD2998" s="102"/>
      <c r="AE2998" s="102"/>
      <c r="AF2998" s="102"/>
      <c r="AG2998" s="102"/>
      <c r="AH2998" s="102"/>
      <c r="AI2998" s="102"/>
      <c r="AJ2998" s="102"/>
      <c r="AK2998" s="102"/>
      <c r="AL2998" s="102"/>
      <c r="AM2998" s="102"/>
      <c r="AN2998" s="102"/>
      <c r="AO2998" s="102"/>
      <c r="AP2998" s="102"/>
      <c r="AQ2998" s="102"/>
      <c r="AR2998" s="102"/>
      <c r="AS2998" s="102"/>
      <c r="AT2998" s="102"/>
      <c r="AU2998" s="102"/>
      <c r="AV2998" s="102"/>
      <c r="AW2998" s="102"/>
      <c r="AX2998" s="102"/>
      <c r="AY2998" s="102"/>
      <c r="AZ2998" s="102"/>
      <c r="BA2998" s="102"/>
      <c r="BB2998" s="102"/>
      <c r="BC2998" s="102"/>
      <c r="BD2998" s="102"/>
      <c r="BE2998" s="102"/>
      <c r="BF2998" s="102"/>
      <c r="BG2998" s="102"/>
      <c r="BH2998" s="102"/>
      <c r="BI2998" s="102"/>
      <c r="BJ2998" s="102"/>
      <c r="BK2998" s="102"/>
      <c r="BL2998" s="102"/>
      <c r="BM2998" s="102"/>
    </row>
    <row r="2999" spans="1:65" customFormat="1" ht="15" customHeight="1" thickBot="1" x14ac:dyDescent="0.25">
      <c r="A2999" s="160">
        <v>744</v>
      </c>
      <c r="B2999" s="284"/>
      <c r="C2999" s="166"/>
      <c r="D2999" s="166"/>
      <c r="E2999" s="163"/>
      <c r="F2999" s="160"/>
      <c r="G2999" s="153"/>
      <c r="H2999" s="154"/>
      <c r="I2999" s="154"/>
      <c r="J2999" s="154"/>
      <c r="K2999" s="154"/>
      <c r="L2999" s="154"/>
      <c r="M2999" s="154"/>
      <c r="N2999" s="154"/>
      <c r="O2999" s="11"/>
      <c r="P2999" s="141"/>
      <c r="Q2999" s="142"/>
      <c r="R2999" s="142"/>
      <c r="S2999" s="14"/>
      <c r="T2999" s="158"/>
      <c r="U2999" s="44">
        <f t="shared" si="93"/>
        <v>0</v>
      </c>
      <c r="V2999" s="44">
        <f t="shared" si="94"/>
        <v>744</v>
      </c>
      <c r="W2999" s="44">
        <f>IFERROR(VLOOKUP(V2999,workings!$B$5:$C$650,2,FALSE),0)</f>
        <v>0</v>
      </c>
      <c r="X2999" s="44"/>
      <c r="Y2999" s="44"/>
      <c r="Z2999" s="44"/>
      <c r="AA2999" s="44"/>
      <c r="AB2999" s="102"/>
      <c r="AC2999" s="102"/>
      <c r="AD2999" s="102"/>
      <c r="AE2999" s="102"/>
      <c r="AF2999" s="102"/>
      <c r="AG2999" s="102"/>
      <c r="AH2999" s="102"/>
      <c r="AI2999" s="102"/>
      <c r="AJ2999" s="102"/>
      <c r="AK2999" s="102"/>
      <c r="AL2999" s="102"/>
      <c r="AM2999" s="102"/>
      <c r="AN2999" s="102"/>
      <c r="AO2999" s="102"/>
      <c r="AP2999" s="102"/>
      <c r="AQ2999" s="102"/>
      <c r="AR2999" s="102"/>
      <c r="AS2999" s="102"/>
      <c r="AT2999" s="102"/>
      <c r="AU2999" s="102"/>
      <c r="AV2999" s="102"/>
      <c r="AW2999" s="102"/>
      <c r="AX2999" s="102"/>
      <c r="AY2999" s="102"/>
      <c r="AZ2999" s="102"/>
      <c r="BA2999" s="102"/>
      <c r="BB2999" s="102"/>
      <c r="BC2999" s="102"/>
      <c r="BD2999" s="102"/>
      <c r="BE2999" s="102"/>
      <c r="BF2999" s="102"/>
      <c r="BG2999" s="102"/>
      <c r="BH2999" s="102"/>
      <c r="BI2999" s="102"/>
      <c r="BJ2999" s="102"/>
      <c r="BK2999" s="102"/>
      <c r="BL2999" s="102"/>
      <c r="BM2999" s="102"/>
    </row>
    <row r="3000" spans="1:65" customFormat="1" ht="15.75" customHeight="1" thickBot="1" x14ac:dyDescent="0.25">
      <c r="A3000" s="245">
        <v>745</v>
      </c>
      <c r="B3000" s="282">
        <v>8</v>
      </c>
      <c r="C3000" s="165" t="s">
        <v>34</v>
      </c>
      <c r="D3000" s="165" t="s">
        <v>65</v>
      </c>
      <c r="E3000" s="237" t="s">
        <v>42</v>
      </c>
      <c r="F3000" s="159"/>
      <c r="G3000" s="16"/>
      <c r="H3000" s="16"/>
      <c r="I3000" s="16"/>
      <c r="J3000" s="16"/>
      <c r="K3000" s="16"/>
      <c r="L3000" s="16"/>
      <c r="M3000" s="16"/>
      <c r="N3000" s="16"/>
      <c r="O3000" s="20"/>
      <c r="P3000" s="278"/>
      <c r="Q3000" s="278"/>
      <c r="R3000" s="278"/>
      <c r="S3000" s="12"/>
      <c r="T3000" s="156"/>
      <c r="U3000" s="44">
        <f t="shared" si="93"/>
        <v>0</v>
      </c>
      <c r="V3000" s="44">
        <f t="shared" si="94"/>
        <v>745</v>
      </c>
      <c r="W3000" s="44">
        <f>IFERROR(VLOOKUP(V3000,workings!$B$5:$C$650,2,FALSE),0)</f>
        <v>0</v>
      </c>
      <c r="X3000" s="44"/>
      <c r="Y3000" s="44"/>
      <c r="Z3000" s="44"/>
      <c r="AA3000" s="44"/>
      <c r="AB3000" s="102"/>
      <c r="AC3000" s="102"/>
      <c r="AD3000" s="102"/>
      <c r="AE3000" s="102"/>
      <c r="AF3000" s="102"/>
      <c r="AG3000" s="102"/>
      <c r="AH3000" s="102"/>
      <c r="AI3000" s="102"/>
      <c r="AJ3000" s="102"/>
      <c r="AK3000" s="102"/>
      <c r="AL3000" s="102"/>
      <c r="AM3000" s="102"/>
      <c r="AN3000" s="102"/>
      <c r="AO3000" s="102"/>
      <c r="AP3000" s="102"/>
      <c r="AQ3000" s="102"/>
      <c r="AR3000" s="102"/>
      <c r="AS3000" s="102"/>
      <c r="AT3000" s="102"/>
      <c r="AU3000" s="102"/>
      <c r="AV3000" s="102"/>
      <c r="AW3000" s="102"/>
      <c r="AX3000" s="102"/>
      <c r="AY3000" s="102"/>
      <c r="AZ3000" s="102"/>
      <c r="BA3000" s="102"/>
      <c r="BB3000" s="102"/>
      <c r="BC3000" s="102"/>
      <c r="BD3000" s="102"/>
      <c r="BE3000" s="102"/>
      <c r="BF3000" s="102"/>
      <c r="BG3000" s="102"/>
      <c r="BH3000" s="102"/>
      <c r="BI3000" s="102"/>
      <c r="BJ3000" s="102"/>
      <c r="BK3000" s="102"/>
      <c r="BL3000" s="102"/>
      <c r="BM3000" s="102"/>
    </row>
    <row r="3001" spans="1:65" customFormat="1" ht="15.75" thickBot="1" x14ac:dyDescent="0.25">
      <c r="A3001" s="160"/>
      <c r="B3001" s="283"/>
      <c r="C3001" s="166"/>
      <c r="D3001" s="166"/>
      <c r="E3001" s="238"/>
      <c r="F3001" s="160"/>
      <c r="G3001" s="150" t="s">
        <v>659</v>
      </c>
      <c r="H3001" s="243"/>
      <c r="I3001" s="243"/>
      <c r="J3001" s="243"/>
      <c r="K3001" s="243"/>
      <c r="L3001" s="243"/>
      <c r="M3001" s="243"/>
      <c r="N3001" s="244"/>
      <c r="O3001" s="11"/>
      <c r="P3001" s="142"/>
      <c r="Q3001" s="142"/>
      <c r="R3001" s="142"/>
      <c r="S3001" s="12"/>
      <c r="T3001" s="157"/>
      <c r="U3001" s="44">
        <f t="shared" si="93"/>
        <v>0</v>
      </c>
      <c r="V3001" s="44">
        <f t="shared" si="94"/>
        <v>745</v>
      </c>
      <c r="W3001" s="44">
        <f>IFERROR(VLOOKUP(V3001,workings!$B$5:$C$650,2,FALSE),0)</f>
        <v>0</v>
      </c>
      <c r="X3001" s="44"/>
      <c r="Y3001" s="44"/>
      <c r="Z3001" s="44"/>
      <c r="AA3001" s="44"/>
      <c r="AB3001" s="102"/>
      <c r="AC3001" s="102"/>
      <c r="AD3001" s="102"/>
      <c r="AE3001" s="102"/>
      <c r="AF3001" s="102"/>
      <c r="AG3001" s="102"/>
      <c r="AH3001" s="102"/>
      <c r="AI3001" s="102"/>
      <c r="AJ3001" s="102"/>
      <c r="AK3001" s="102"/>
      <c r="AL3001" s="102"/>
      <c r="AM3001" s="102"/>
      <c r="AN3001" s="102"/>
      <c r="AO3001" s="102"/>
      <c r="AP3001" s="102"/>
      <c r="AQ3001" s="102"/>
      <c r="AR3001" s="102"/>
      <c r="AS3001" s="102"/>
      <c r="AT3001" s="102"/>
      <c r="AU3001" s="102"/>
      <c r="AV3001" s="102"/>
      <c r="AW3001" s="102"/>
      <c r="AX3001" s="102"/>
      <c r="AY3001" s="102"/>
      <c r="AZ3001" s="102"/>
      <c r="BA3001" s="102"/>
      <c r="BB3001" s="102"/>
      <c r="BC3001" s="102"/>
      <c r="BD3001" s="102"/>
      <c r="BE3001" s="102"/>
      <c r="BF3001" s="102"/>
      <c r="BG3001" s="102"/>
      <c r="BH3001" s="102"/>
      <c r="BI3001" s="102"/>
      <c r="BJ3001" s="102"/>
      <c r="BK3001" s="102"/>
      <c r="BL3001" s="102"/>
      <c r="BM3001" s="102"/>
    </row>
    <row r="3002" spans="1:65" customFormat="1" ht="15" x14ac:dyDescent="0.2">
      <c r="A3002" s="160"/>
      <c r="B3002" s="283"/>
      <c r="C3002" s="166"/>
      <c r="D3002" s="166"/>
      <c r="E3002" s="238"/>
      <c r="F3002" s="160"/>
      <c r="G3002" s="150"/>
      <c r="H3002" s="151"/>
      <c r="I3002" s="151"/>
      <c r="J3002" s="151"/>
      <c r="K3002" s="151"/>
      <c r="L3002" s="151"/>
      <c r="M3002" s="151"/>
      <c r="N3002" s="152"/>
      <c r="O3002" s="9"/>
      <c r="P3002" s="278"/>
      <c r="Q3002" s="278"/>
      <c r="R3002" s="278"/>
      <c r="S3002" s="13"/>
      <c r="T3002" s="157"/>
      <c r="U3002" s="44">
        <f t="shared" si="93"/>
        <v>0</v>
      </c>
      <c r="V3002" s="44">
        <f t="shared" si="94"/>
        <v>745</v>
      </c>
      <c r="W3002" s="44">
        <f>IFERROR(VLOOKUP(V3002,workings!$B$5:$C$650,2,FALSE),0)</f>
        <v>0</v>
      </c>
      <c r="X3002" s="44"/>
      <c r="Y3002" s="44"/>
      <c r="Z3002" s="44"/>
      <c r="AA3002" s="44"/>
      <c r="AB3002" s="102"/>
      <c r="AC3002" s="102"/>
      <c r="AD3002" s="102"/>
      <c r="AE3002" s="102"/>
      <c r="AF3002" s="102"/>
      <c r="AG3002" s="102"/>
      <c r="AH3002" s="102"/>
      <c r="AI3002" s="102"/>
      <c r="AJ3002" s="102"/>
      <c r="AK3002" s="102"/>
      <c r="AL3002" s="102"/>
      <c r="AM3002" s="102"/>
      <c r="AN3002" s="102"/>
      <c r="AO3002" s="102"/>
      <c r="AP3002" s="102"/>
      <c r="AQ3002" s="102"/>
      <c r="AR3002" s="102"/>
      <c r="AS3002" s="102"/>
      <c r="AT3002" s="102"/>
      <c r="AU3002" s="102"/>
      <c r="AV3002" s="102"/>
      <c r="AW3002" s="102"/>
      <c r="AX3002" s="102"/>
      <c r="AY3002" s="102"/>
      <c r="AZ3002" s="102"/>
      <c r="BA3002" s="102"/>
      <c r="BB3002" s="102"/>
      <c r="BC3002" s="102"/>
      <c r="BD3002" s="102"/>
      <c r="BE3002" s="102"/>
      <c r="BF3002" s="102"/>
      <c r="BG3002" s="102"/>
      <c r="BH3002" s="102"/>
      <c r="BI3002" s="102"/>
      <c r="BJ3002" s="102"/>
      <c r="BK3002" s="102"/>
      <c r="BL3002" s="102"/>
      <c r="BM3002" s="102"/>
    </row>
    <row r="3003" spans="1:65" customFormat="1" ht="15.75" thickBot="1" x14ac:dyDescent="0.25">
      <c r="A3003" s="246"/>
      <c r="B3003" s="284"/>
      <c r="C3003" s="167"/>
      <c r="D3003" s="167"/>
      <c r="E3003" s="239"/>
      <c r="F3003" s="161"/>
      <c r="G3003" s="153" t="s">
        <v>83</v>
      </c>
      <c r="H3003" s="154"/>
      <c r="I3003" s="154"/>
      <c r="J3003" s="154"/>
      <c r="K3003" s="154"/>
      <c r="L3003" s="154"/>
      <c r="M3003" s="154"/>
      <c r="N3003" s="155"/>
      <c r="O3003" s="11"/>
      <c r="P3003" s="142"/>
      <c r="Q3003" s="142"/>
      <c r="R3003" s="142"/>
      <c r="S3003" s="14"/>
      <c r="T3003" s="158"/>
      <c r="U3003" s="44">
        <f t="shared" si="93"/>
        <v>0</v>
      </c>
      <c r="V3003" s="44">
        <f t="shared" si="94"/>
        <v>745</v>
      </c>
      <c r="W3003" s="44">
        <f>IFERROR(VLOOKUP(V3003,workings!$B$5:$C$650,2,FALSE),0)</f>
        <v>0</v>
      </c>
      <c r="X3003" s="44"/>
      <c r="Y3003" s="44"/>
      <c r="Z3003" s="44"/>
      <c r="AA3003" s="44"/>
      <c r="AB3003" s="102"/>
      <c r="AC3003" s="102"/>
      <c r="AD3003" s="102"/>
      <c r="AE3003" s="102"/>
      <c r="AF3003" s="102"/>
      <c r="AG3003" s="102"/>
      <c r="AH3003" s="102"/>
      <c r="AI3003" s="102"/>
      <c r="AJ3003" s="102"/>
      <c r="AK3003" s="102"/>
      <c r="AL3003" s="102"/>
      <c r="AM3003" s="102"/>
      <c r="AN3003" s="102"/>
      <c r="AO3003" s="102"/>
      <c r="AP3003" s="102"/>
      <c r="AQ3003" s="102"/>
      <c r="AR3003" s="102"/>
      <c r="AS3003" s="102"/>
      <c r="AT3003" s="102"/>
      <c r="AU3003" s="102"/>
      <c r="AV3003" s="102"/>
      <c r="AW3003" s="102"/>
      <c r="AX3003" s="102"/>
      <c r="AY3003" s="102"/>
      <c r="AZ3003" s="102"/>
      <c r="BA3003" s="102"/>
      <c r="BB3003" s="102"/>
      <c r="BC3003" s="102"/>
      <c r="BD3003" s="102"/>
      <c r="BE3003" s="102"/>
      <c r="BF3003" s="102"/>
      <c r="BG3003" s="102"/>
      <c r="BH3003" s="102"/>
      <c r="BI3003" s="102"/>
      <c r="BJ3003" s="102"/>
      <c r="BK3003" s="102"/>
      <c r="BL3003" s="102"/>
      <c r="BM3003" s="102"/>
    </row>
    <row r="3004" spans="1:65" customFormat="1" ht="15.75" customHeight="1" thickBot="1" x14ac:dyDescent="0.25">
      <c r="A3004" s="245">
        <v>746</v>
      </c>
      <c r="B3004" s="282">
        <v>8</v>
      </c>
      <c r="C3004" s="165" t="s">
        <v>34</v>
      </c>
      <c r="D3004" s="165" t="s">
        <v>92</v>
      </c>
      <c r="E3004" s="237" t="s">
        <v>42</v>
      </c>
      <c r="F3004" s="159" t="s">
        <v>1279</v>
      </c>
      <c r="G3004" s="16"/>
      <c r="H3004" s="16" t="s">
        <v>38</v>
      </c>
      <c r="I3004" s="16"/>
      <c r="J3004" s="16"/>
      <c r="K3004" s="16"/>
      <c r="L3004" s="16"/>
      <c r="M3004" s="16"/>
      <c r="N3004" s="16" t="s">
        <v>99</v>
      </c>
      <c r="O3004" s="9"/>
      <c r="P3004" s="278"/>
      <c r="Q3004" s="278"/>
      <c r="R3004" s="278"/>
      <c r="S3004" s="10"/>
      <c r="T3004" s="156"/>
      <c r="U3004" s="44">
        <f t="shared" si="93"/>
        <v>0</v>
      </c>
      <c r="V3004" s="44">
        <f t="shared" si="94"/>
        <v>746</v>
      </c>
      <c r="W3004" s="44">
        <f>IFERROR(VLOOKUP(V3004,workings!$B$5:$C$650,2,FALSE),0)</f>
        <v>0</v>
      </c>
      <c r="X3004" s="44"/>
      <c r="Y3004" s="44"/>
      <c r="Z3004" s="44"/>
      <c r="AA3004" s="44"/>
      <c r="AB3004" s="102"/>
      <c r="AC3004" s="102"/>
      <c r="AD3004" s="102"/>
      <c r="AE3004" s="102"/>
      <c r="AF3004" s="102"/>
      <c r="AG3004" s="102"/>
      <c r="AH3004" s="102"/>
      <c r="AI3004" s="102"/>
      <c r="AJ3004" s="102"/>
      <c r="AK3004" s="102"/>
      <c r="AL3004" s="102"/>
      <c r="AM3004" s="102"/>
      <c r="AN3004" s="102"/>
      <c r="AO3004" s="102"/>
      <c r="AP3004" s="102"/>
      <c r="AQ3004" s="102"/>
      <c r="AR3004" s="102"/>
      <c r="AS3004" s="102"/>
      <c r="AT3004" s="102"/>
      <c r="AU3004" s="102"/>
      <c r="AV3004" s="102"/>
      <c r="AW3004" s="102"/>
      <c r="AX3004" s="102"/>
      <c r="AY3004" s="102"/>
      <c r="AZ3004" s="102"/>
      <c r="BA3004" s="102"/>
      <c r="BB3004" s="102"/>
      <c r="BC3004" s="102"/>
      <c r="BD3004" s="102"/>
      <c r="BE3004" s="102"/>
      <c r="BF3004" s="102"/>
      <c r="BG3004" s="102"/>
      <c r="BH3004" s="102"/>
      <c r="BI3004" s="102"/>
      <c r="BJ3004" s="102"/>
      <c r="BK3004" s="102"/>
      <c r="BL3004" s="102"/>
      <c r="BM3004" s="102"/>
    </row>
    <row r="3005" spans="1:65" customFormat="1" ht="15.75" thickBot="1" x14ac:dyDescent="0.25">
      <c r="A3005" s="160"/>
      <c r="B3005" s="283"/>
      <c r="C3005" s="166"/>
      <c r="D3005" s="166"/>
      <c r="E3005" s="238"/>
      <c r="F3005" s="160"/>
      <c r="G3005" s="150" t="s">
        <v>2704</v>
      </c>
      <c r="H3005" s="243"/>
      <c r="I3005" s="243"/>
      <c r="J3005" s="243"/>
      <c r="K3005" s="243"/>
      <c r="L3005" s="243"/>
      <c r="M3005" s="243"/>
      <c r="N3005" s="244"/>
      <c r="O3005" s="11"/>
      <c r="P3005" s="142" t="s">
        <v>39</v>
      </c>
      <c r="Q3005" s="142"/>
      <c r="R3005" s="142"/>
      <c r="S3005" s="12"/>
      <c r="T3005" s="157"/>
      <c r="U3005" s="44">
        <f t="shared" si="93"/>
        <v>0</v>
      </c>
      <c r="V3005" s="44">
        <f t="shared" si="94"/>
        <v>746</v>
      </c>
      <c r="W3005" s="44">
        <f>IFERROR(VLOOKUP(V3005,workings!$B$5:$C$650,2,FALSE),0)</f>
        <v>0</v>
      </c>
      <c r="X3005" s="44"/>
      <c r="Y3005" s="44"/>
      <c r="Z3005" s="44"/>
      <c r="AA3005" s="44"/>
      <c r="AB3005" s="102"/>
      <c r="AC3005" s="102"/>
      <c r="AD3005" s="102"/>
      <c r="AE3005" s="102"/>
      <c r="AF3005" s="102"/>
      <c r="AG3005" s="102"/>
      <c r="AH3005" s="102"/>
      <c r="AI3005" s="102"/>
      <c r="AJ3005" s="102"/>
      <c r="AK3005" s="102"/>
      <c r="AL3005" s="102"/>
      <c r="AM3005" s="102"/>
      <c r="AN3005" s="102"/>
      <c r="AO3005" s="102"/>
      <c r="AP3005" s="102"/>
      <c r="AQ3005" s="102"/>
      <c r="AR3005" s="102"/>
      <c r="AS3005" s="102"/>
      <c r="AT3005" s="102"/>
      <c r="AU3005" s="102"/>
      <c r="AV3005" s="102"/>
      <c r="AW3005" s="102"/>
      <c r="AX3005" s="102"/>
      <c r="AY3005" s="102"/>
      <c r="AZ3005" s="102"/>
      <c r="BA3005" s="102"/>
      <c r="BB3005" s="102"/>
      <c r="BC3005" s="102"/>
      <c r="BD3005" s="102"/>
      <c r="BE3005" s="102"/>
      <c r="BF3005" s="102"/>
      <c r="BG3005" s="102"/>
      <c r="BH3005" s="102"/>
      <c r="BI3005" s="102"/>
      <c r="BJ3005" s="102"/>
      <c r="BK3005" s="102"/>
      <c r="BL3005" s="102"/>
      <c r="BM3005" s="102"/>
    </row>
    <row r="3006" spans="1:65" customFormat="1" ht="15" x14ac:dyDescent="0.2">
      <c r="A3006" s="160"/>
      <c r="B3006" s="283"/>
      <c r="C3006" s="166"/>
      <c r="D3006" s="166"/>
      <c r="E3006" s="238"/>
      <c r="F3006" s="160" t="s">
        <v>1279</v>
      </c>
      <c r="G3006" s="150" t="s">
        <v>38</v>
      </c>
      <c r="H3006" s="151" t="s">
        <v>38</v>
      </c>
      <c r="I3006" s="151"/>
      <c r="J3006" s="151"/>
      <c r="K3006" s="151"/>
      <c r="L3006" s="151"/>
      <c r="M3006" s="151"/>
      <c r="N3006" s="152" t="s">
        <v>99</v>
      </c>
      <c r="O3006" s="9"/>
      <c r="P3006" s="278"/>
      <c r="Q3006" s="278"/>
      <c r="R3006" s="278"/>
      <c r="S3006" s="13"/>
      <c r="T3006" s="157"/>
      <c r="U3006" s="44">
        <f t="shared" si="93"/>
        <v>0</v>
      </c>
      <c r="V3006" s="44">
        <f t="shared" si="94"/>
        <v>746</v>
      </c>
      <c r="W3006" s="44">
        <f>IFERROR(VLOOKUP(V3006,workings!$B$5:$C$650,2,FALSE),0)</f>
        <v>0</v>
      </c>
      <c r="X3006" s="44"/>
      <c r="Y3006" s="44"/>
      <c r="Z3006" s="44"/>
      <c r="AA3006" s="44"/>
      <c r="AB3006" s="102"/>
      <c r="AC3006" s="102"/>
      <c r="AD3006" s="102"/>
      <c r="AE3006" s="102"/>
      <c r="AF3006" s="102"/>
      <c r="AG3006" s="102"/>
      <c r="AH3006" s="102"/>
      <c r="AI3006" s="102"/>
      <c r="AJ3006" s="102"/>
      <c r="AK3006" s="102"/>
      <c r="AL3006" s="102"/>
      <c r="AM3006" s="102"/>
      <c r="AN3006" s="102"/>
      <c r="AO3006" s="102"/>
      <c r="AP3006" s="102"/>
      <c r="AQ3006" s="102"/>
      <c r="AR3006" s="102"/>
      <c r="AS3006" s="102"/>
      <c r="AT3006" s="102"/>
      <c r="AU3006" s="102"/>
      <c r="AV3006" s="102"/>
      <c r="AW3006" s="102"/>
      <c r="AX3006" s="102"/>
      <c r="AY3006" s="102"/>
      <c r="AZ3006" s="102"/>
      <c r="BA3006" s="102"/>
      <c r="BB3006" s="102"/>
      <c r="BC3006" s="102"/>
      <c r="BD3006" s="102"/>
      <c r="BE3006" s="102"/>
      <c r="BF3006" s="102"/>
      <c r="BG3006" s="102"/>
      <c r="BH3006" s="102"/>
      <c r="BI3006" s="102"/>
      <c r="BJ3006" s="102"/>
      <c r="BK3006" s="102"/>
      <c r="BL3006" s="102"/>
      <c r="BM3006" s="102"/>
    </row>
    <row r="3007" spans="1:65" customFormat="1" ht="15.75" thickBot="1" x14ac:dyDescent="0.25">
      <c r="A3007" s="246"/>
      <c r="B3007" s="284"/>
      <c r="C3007" s="167"/>
      <c r="D3007" s="167"/>
      <c r="E3007" s="239"/>
      <c r="F3007" s="161"/>
      <c r="G3007" s="153" t="s">
        <v>1280</v>
      </c>
      <c r="H3007" s="154"/>
      <c r="I3007" s="154"/>
      <c r="J3007" s="154"/>
      <c r="K3007" s="154"/>
      <c r="L3007" s="154"/>
      <c r="M3007" s="154"/>
      <c r="N3007" s="155"/>
      <c r="O3007" s="11"/>
      <c r="P3007" s="142"/>
      <c r="Q3007" s="142"/>
      <c r="R3007" s="142"/>
      <c r="S3007" s="14"/>
      <c r="T3007" s="158"/>
      <c r="U3007" s="44">
        <f t="shared" si="93"/>
        <v>0</v>
      </c>
      <c r="V3007" s="44">
        <f t="shared" si="94"/>
        <v>746</v>
      </c>
      <c r="W3007" s="44">
        <f>IFERROR(VLOOKUP(V3007,workings!$B$5:$C$650,2,FALSE),0)</f>
        <v>0</v>
      </c>
      <c r="X3007" s="44"/>
      <c r="Y3007" s="44"/>
      <c r="Z3007" s="44"/>
      <c r="AA3007" s="44"/>
      <c r="AB3007" s="102"/>
      <c r="AC3007" s="102"/>
      <c r="AD3007" s="102"/>
      <c r="AE3007" s="102"/>
      <c r="AF3007" s="102"/>
      <c r="AG3007" s="102"/>
      <c r="AH3007" s="102"/>
      <c r="AI3007" s="102"/>
      <c r="AJ3007" s="102"/>
      <c r="AK3007" s="102"/>
      <c r="AL3007" s="102"/>
      <c r="AM3007" s="102"/>
      <c r="AN3007" s="102"/>
      <c r="AO3007" s="102"/>
      <c r="AP3007" s="102"/>
      <c r="AQ3007" s="102"/>
      <c r="AR3007" s="102"/>
      <c r="AS3007" s="102"/>
      <c r="AT3007" s="102"/>
      <c r="AU3007" s="102"/>
      <c r="AV3007" s="102"/>
      <c r="AW3007" s="102"/>
      <c r="AX3007" s="102"/>
      <c r="AY3007" s="102"/>
      <c r="AZ3007" s="102"/>
      <c r="BA3007" s="102"/>
      <c r="BB3007" s="102"/>
      <c r="BC3007" s="102"/>
      <c r="BD3007" s="102"/>
      <c r="BE3007" s="102"/>
      <c r="BF3007" s="102"/>
      <c r="BG3007" s="102"/>
      <c r="BH3007" s="102"/>
      <c r="BI3007" s="102"/>
      <c r="BJ3007" s="102"/>
      <c r="BK3007" s="102"/>
      <c r="BL3007" s="102"/>
      <c r="BM3007" s="102"/>
    </row>
    <row r="3008" spans="1:65" customFormat="1" ht="15.75" customHeight="1" thickBot="1" x14ac:dyDescent="0.25">
      <c r="A3008" s="245">
        <v>747</v>
      </c>
      <c r="B3008" s="282">
        <v>8</v>
      </c>
      <c r="C3008" s="165" t="s">
        <v>34</v>
      </c>
      <c r="D3008" s="165" t="s">
        <v>177</v>
      </c>
      <c r="E3008" s="237" t="s">
        <v>42</v>
      </c>
      <c r="F3008" s="159" t="s">
        <v>1281</v>
      </c>
      <c r="G3008" s="16"/>
      <c r="H3008" s="16"/>
      <c r="I3008" s="16"/>
      <c r="J3008" s="16"/>
      <c r="K3008" s="16"/>
      <c r="L3008" s="16"/>
      <c r="M3008" s="16" t="s">
        <v>2461</v>
      </c>
      <c r="N3008" s="16" t="s">
        <v>99</v>
      </c>
      <c r="O3008" s="9"/>
      <c r="P3008" s="278"/>
      <c r="Q3008" s="278"/>
      <c r="R3008" s="278"/>
      <c r="S3008" s="10"/>
      <c r="T3008" s="156"/>
      <c r="U3008" s="44">
        <f t="shared" si="93"/>
        <v>0</v>
      </c>
      <c r="V3008" s="44">
        <f t="shared" si="94"/>
        <v>747</v>
      </c>
      <c r="W3008" s="44">
        <f>IFERROR(VLOOKUP(V3008,workings!$B$5:$C$650,2,FALSE),0)</f>
        <v>0</v>
      </c>
      <c r="X3008" s="44"/>
      <c r="Y3008" s="44"/>
      <c r="Z3008" s="44"/>
      <c r="AA3008" s="44"/>
      <c r="AB3008" s="102"/>
      <c r="AC3008" s="102"/>
      <c r="AD3008" s="102"/>
      <c r="AE3008" s="102"/>
      <c r="AF3008" s="102"/>
      <c r="AG3008" s="102"/>
      <c r="AH3008" s="102"/>
      <c r="AI3008" s="102"/>
      <c r="AJ3008" s="102"/>
      <c r="AK3008" s="102"/>
      <c r="AL3008" s="102"/>
      <c r="AM3008" s="102"/>
      <c r="AN3008" s="102"/>
      <c r="AO3008" s="102"/>
      <c r="AP3008" s="102"/>
      <c r="AQ3008" s="102"/>
      <c r="AR3008" s="102"/>
      <c r="AS3008" s="102"/>
      <c r="AT3008" s="102"/>
      <c r="AU3008" s="102"/>
      <c r="AV3008" s="102"/>
      <c r="AW3008" s="102"/>
      <c r="AX3008" s="102"/>
      <c r="AY3008" s="102"/>
      <c r="AZ3008" s="102"/>
      <c r="BA3008" s="102"/>
      <c r="BB3008" s="102"/>
      <c r="BC3008" s="102"/>
      <c r="BD3008" s="102"/>
      <c r="BE3008" s="102"/>
      <c r="BF3008" s="102"/>
      <c r="BG3008" s="102"/>
      <c r="BH3008" s="102"/>
      <c r="BI3008" s="102"/>
      <c r="BJ3008" s="102"/>
      <c r="BK3008" s="102"/>
      <c r="BL3008" s="102"/>
      <c r="BM3008" s="102"/>
    </row>
    <row r="3009" spans="1:65" customFormat="1" ht="15.75" thickBot="1" x14ac:dyDescent="0.25">
      <c r="A3009" s="160"/>
      <c r="B3009" s="283"/>
      <c r="C3009" s="166"/>
      <c r="D3009" s="166"/>
      <c r="E3009" s="238"/>
      <c r="F3009" s="160"/>
      <c r="G3009" s="150" t="s">
        <v>2705</v>
      </c>
      <c r="H3009" s="243"/>
      <c r="I3009" s="243"/>
      <c r="J3009" s="243"/>
      <c r="K3009" s="243"/>
      <c r="L3009" s="243"/>
      <c r="M3009" s="243"/>
      <c r="N3009" s="244"/>
      <c r="O3009" s="11"/>
      <c r="P3009" s="142"/>
      <c r="Q3009" s="142"/>
      <c r="R3009" s="142"/>
      <c r="S3009" s="12"/>
      <c r="T3009" s="157"/>
      <c r="U3009" s="44">
        <f t="shared" si="93"/>
        <v>0</v>
      </c>
      <c r="V3009" s="44">
        <f t="shared" si="94"/>
        <v>747</v>
      </c>
      <c r="W3009" s="44">
        <f>IFERROR(VLOOKUP(V3009,workings!$B$5:$C$650,2,FALSE),0)</f>
        <v>0</v>
      </c>
      <c r="X3009" s="44"/>
      <c r="Y3009" s="44"/>
      <c r="Z3009" s="44"/>
      <c r="AA3009" s="44"/>
      <c r="AB3009" s="102"/>
      <c r="AC3009" s="102"/>
      <c r="AD3009" s="102"/>
      <c r="AE3009" s="102"/>
      <c r="AF3009" s="102"/>
      <c r="AG3009" s="102"/>
      <c r="AH3009" s="102"/>
      <c r="AI3009" s="102"/>
      <c r="AJ3009" s="102"/>
      <c r="AK3009" s="102"/>
      <c r="AL3009" s="102"/>
      <c r="AM3009" s="102"/>
      <c r="AN3009" s="102"/>
      <c r="AO3009" s="102"/>
      <c r="AP3009" s="102"/>
      <c r="AQ3009" s="102"/>
      <c r="AR3009" s="102"/>
      <c r="AS3009" s="102"/>
      <c r="AT3009" s="102"/>
      <c r="AU3009" s="102"/>
      <c r="AV3009" s="102"/>
      <c r="AW3009" s="102"/>
      <c r="AX3009" s="102"/>
      <c r="AY3009" s="102"/>
      <c r="AZ3009" s="102"/>
      <c r="BA3009" s="102"/>
      <c r="BB3009" s="102"/>
      <c r="BC3009" s="102"/>
      <c r="BD3009" s="102"/>
      <c r="BE3009" s="102"/>
      <c r="BF3009" s="102"/>
      <c r="BG3009" s="102"/>
      <c r="BH3009" s="102"/>
      <c r="BI3009" s="102"/>
      <c r="BJ3009" s="102"/>
      <c r="BK3009" s="102"/>
      <c r="BL3009" s="102"/>
      <c r="BM3009" s="102"/>
    </row>
    <row r="3010" spans="1:65" customFormat="1" ht="15" x14ac:dyDescent="0.2">
      <c r="A3010" s="160"/>
      <c r="B3010" s="283"/>
      <c r="C3010" s="166"/>
      <c r="D3010" s="166"/>
      <c r="E3010" s="238"/>
      <c r="F3010" s="160" t="s">
        <v>1281</v>
      </c>
      <c r="G3010" s="150"/>
      <c r="H3010" s="151" t="s">
        <v>38</v>
      </c>
      <c r="I3010" s="151"/>
      <c r="J3010" s="151"/>
      <c r="K3010" s="151"/>
      <c r="L3010" s="151"/>
      <c r="M3010" s="151" t="s">
        <v>139</v>
      </c>
      <c r="N3010" s="152" t="s">
        <v>99</v>
      </c>
      <c r="O3010" s="9"/>
      <c r="P3010" s="278"/>
      <c r="Q3010" s="278"/>
      <c r="R3010" s="278"/>
      <c r="S3010" s="13"/>
      <c r="T3010" s="157"/>
      <c r="U3010" s="44">
        <f t="shared" si="93"/>
        <v>0</v>
      </c>
      <c r="V3010" s="44">
        <f t="shared" si="94"/>
        <v>747</v>
      </c>
      <c r="W3010" s="44">
        <f>IFERROR(VLOOKUP(V3010,workings!$B$5:$C$650,2,FALSE),0)</f>
        <v>0</v>
      </c>
      <c r="X3010" s="44"/>
      <c r="Y3010" s="44"/>
      <c r="Z3010" s="44"/>
      <c r="AA3010" s="44"/>
      <c r="AB3010" s="102"/>
      <c r="AC3010" s="102"/>
      <c r="AD3010" s="102"/>
      <c r="AE3010" s="102"/>
      <c r="AF3010" s="102"/>
      <c r="AG3010" s="102"/>
      <c r="AH3010" s="102"/>
      <c r="AI3010" s="102"/>
      <c r="AJ3010" s="102"/>
      <c r="AK3010" s="102"/>
      <c r="AL3010" s="102"/>
      <c r="AM3010" s="102"/>
      <c r="AN3010" s="102"/>
      <c r="AO3010" s="102"/>
      <c r="AP3010" s="102"/>
      <c r="AQ3010" s="102"/>
      <c r="AR3010" s="102"/>
      <c r="AS3010" s="102"/>
      <c r="AT3010" s="102"/>
      <c r="AU3010" s="102"/>
      <c r="AV3010" s="102"/>
      <c r="AW3010" s="102"/>
      <c r="AX3010" s="102"/>
      <c r="AY3010" s="102"/>
      <c r="AZ3010" s="102"/>
      <c r="BA3010" s="102"/>
      <c r="BB3010" s="102"/>
      <c r="BC3010" s="102"/>
      <c r="BD3010" s="102"/>
      <c r="BE3010" s="102"/>
      <c r="BF3010" s="102"/>
      <c r="BG3010" s="102"/>
      <c r="BH3010" s="102"/>
      <c r="BI3010" s="102"/>
      <c r="BJ3010" s="102"/>
      <c r="BK3010" s="102"/>
      <c r="BL3010" s="102"/>
      <c r="BM3010" s="102"/>
    </row>
    <row r="3011" spans="1:65" customFormat="1" ht="15.75" thickBot="1" x14ac:dyDescent="0.25">
      <c r="A3011" s="246"/>
      <c r="B3011" s="284"/>
      <c r="C3011" s="167"/>
      <c r="D3011" s="167"/>
      <c r="E3011" s="239"/>
      <c r="F3011" s="161"/>
      <c r="G3011" s="153"/>
      <c r="H3011" s="154"/>
      <c r="I3011" s="154"/>
      <c r="J3011" s="154"/>
      <c r="K3011" s="154"/>
      <c r="L3011" s="154"/>
      <c r="M3011" s="154"/>
      <c r="N3011" s="155"/>
      <c r="O3011" s="11"/>
      <c r="P3011" s="142"/>
      <c r="Q3011" s="142"/>
      <c r="R3011" s="142"/>
      <c r="S3011" s="14"/>
      <c r="T3011" s="158"/>
      <c r="U3011" s="44">
        <f t="shared" si="93"/>
        <v>0</v>
      </c>
      <c r="V3011" s="44">
        <f t="shared" si="94"/>
        <v>747</v>
      </c>
      <c r="W3011" s="44">
        <f>IFERROR(VLOOKUP(V3011,workings!$B$5:$C$650,2,FALSE),0)</f>
        <v>0</v>
      </c>
      <c r="X3011" s="44"/>
      <c r="Y3011" s="44"/>
      <c r="Z3011" s="44"/>
      <c r="AA3011" s="44"/>
      <c r="AB3011" s="102"/>
      <c r="AC3011" s="102"/>
      <c r="AD3011" s="102"/>
      <c r="AE3011" s="102"/>
      <c r="AF3011" s="102"/>
      <c r="AG3011" s="102"/>
      <c r="AH3011" s="102"/>
      <c r="AI3011" s="102"/>
      <c r="AJ3011" s="102"/>
      <c r="AK3011" s="102"/>
      <c r="AL3011" s="102"/>
      <c r="AM3011" s="102"/>
      <c r="AN3011" s="102"/>
      <c r="AO3011" s="102"/>
      <c r="AP3011" s="102"/>
      <c r="AQ3011" s="102"/>
      <c r="AR3011" s="102"/>
      <c r="AS3011" s="102"/>
      <c r="AT3011" s="102"/>
      <c r="AU3011" s="102"/>
      <c r="AV3011" s="102"/>
      <c r="AW3011" s="102"/>
      <c r="AX3011" s="102"/>
      <c r="AY3011" s="102"/>
      <c r="AZ3011" s="102"/>
      <c r="BA3011" s="102"/>
      <c r="BB3011" s="102"/>
      <c r="BC3011" s="102"/>
      <c r="BD3011" s="102"/>
      <c r="BE3011" s="102"/>
      <c r="BF3011" s="102"/>
      <c r="BG3011" s="102"/>
      <c r="BH3011" s="102"/>
      <c r="BI3011" s="102"/>
      <c r="BJ3011" s="102"/>
      <c r="BK3011" s="102"/>
      <c r="BL3011" s="102"/>
      <c r="BM3011" s="102"/>
    </row>
    <row r="3012" spans="1:65" customFormat="1" ht="15.75" customHeight="1" thickBot="1" x14ac:dyDescent="0.25">
      <c r="A3012" s="245">
        <v>748</v>
      </c>
      <c r="B3012" s="282">
        <v>8</v>
      </c>
      <c r="C3012" s="165" t="s">
        <v>34</v>
      </c>
      <c r="D3012" s="165" t="s">
        <v>351</v>
      </c>
      <c r="E3012" s="237" t="s">
        <v>36</v>
      </c>
      <c r="F3012" s="159" t="s">
        <v>1282</v>
      </c>
      <c r="G3012" s="16"/>
      <c r="H3012" s="16" t="s">
        <v>38</v>
      </c>
      <c r="I3012" s="16"/>
      <c r="J3012" s="16"/>
      <c r="K3012" s="16"/>
      <c r="L3012" s="16"/>
      <c r="M3012" s="16"/>
      <c r="N3012" s="16"/>
      <c r="O3012" s="9"/>
      <c r="P3012" s="278"/>
      <c r="Q3012" s="278"/>
      <c r="R3012" s="278"/>
      <c r="S3012" s="10"/>
      <c r="T3012" s="156"/>
      <c r="U3012" s="44">
        <f t="shared" si="93"/>
        <v>0</v>
      </c>
      <c r="V3012" s="44">
        <f t="shared" si="94"/>
        <v>748</v>
      </c>
      <c r="W3012" s="44" t="str">
        <f>IFERROR(VLOOKUP(V3012,workings!$B$5:$C$650,2,FALSE),0)</f>
        <v>D</v>
      </c>
      <c r="X3012" s="44"/>
      <c r="Y3012" s="44"/>
      <c r="Z3012" s="44"/>
      <c r="AA3012" s="44"/>
      <c r="AB3012" s="102"/>
      <c r="AC3012" s="102"/>
      <c r="AD3012" s="102"/>
      <c r="AE3012" s="102"/>
      <c r="AF3012" s="102"/>
      <c r="AG3012" s="102"/>
      <c r="AH3012" s="102"/>
      <c r="AI3012" s="102"/>
      <c r="AJ3012" s="102"/>
      <c r="AK3012" s="102"/>
      <c r="AL3012" s="102"/>
      <c r="AM3012" s="102"/>
      <c r="AN3012" s="102"/>
      <c r="AO3012" s="102"/>
      <c r="AP3012" s="102"/>
      <c r="AQ3012" s="102"/>
      <c r="AR3012" s="102"/>
      <c r="AS3012" s="102"/>
      <c r="AT3012" s="102"/>
      <c r="AU3012" s="102"/>
      <c r="AV3012" s="102"/>
      <c r="AW3012" s="102"/>
      <c r="AX3012" s="102"/>
      <c r="AY3012" s="102"/>
      <c r="AZ3012" s="102"/>
      <c r="BA3012" s="102"/>
      <c r="BB3012" s="102"/>
      <c r="BC3012" s="102"/>
      <c r="BD3012" s="102"/>
      <c r="BE3012" s="102"/>
      <c r="BF3012" s="102"/>
      <c r="BG3012" s="102"/>
      <c r="BH3012" s="102"/>
      <c r="BI3012" s="102"/>
      <c r="BJ3012" s="102"/>
      <c r="BK3012" s="102"/>
      <c r="BL3012" s="102"/>
      <c r="BM3012" s="102"/>
    </row>
    <row r="3013" spans="1:65" customFormat="1" ht="15.75" thickBot="1" x14ac:dyDescent="0.25">
      <c r="A3013" s="160"/>
      <c r="B3013" s="283"/>
      <c r="C3013" s="166"/>
      <c r="D3013" s="166"/>
      <c r="E3013" s="238"/>
      <c r="F3013" s="160"/>
      <c r="G3013" s="150" t="s">
        <v>2854</v>
      </c>
      <c r="H3013" s="243"/>
      <c r="I3013" s="243"/>
      <c r="J3013" s="243"/>
      <c r="K3013" s="243"/>
      <c r="L3013" s="243"/>
      <c r="M3013" s="243"/>
      <c r="N3013" s="244"/>
      <c r="O3013" s="11" t="s">
        <v>45</v>
      </c>
      <c r="P3013" s="142" t="s">
        <v>64</v>
      </c>
      <c r="Q3013" s="142"/>
      <c r="R3013" s="142"/>
      <c r="S3013" s="12"/>
      <c r="T3013" s="157"/>
      <c r="U3013" s="44" t="str">
        <f t="shared" si="93"/>
        <v>D</v>
      </c>
      <c r="V3013" s="44">
        <f t="shared" si="94"/>
        <v>748</v>
      </c>
      <c r="W3013" s="44" t="str">
        <f>IFERROR(VLOOKUP(V3013,workings!$B$5:$C$650,2,FALSE),0)</f>
        <v>D</v>
      </c>
      <c r="X3013" s="44"/>
      <c r="Y3013" s="44"/>
      <c r="Z3013" s="44"/>
      <c r="AA3013" s="44"/>
      <c r="AB3013" s="102"/>
      <c r="AC3013" s="102"/>
      <c r="AD3013" s="102"/>
      <c r="AE3013" s="102"/>
      <c r="AF3013" s="102"/>
      <c r="AG3013" s="102"/>
      <c r="AH3013" s="102"/>
      <c r="AI3013" s="102"/>
      <c r="AJ3013" s="102"/>
      <c r="AK3013" s="102"/>
      <c r="AL3013" s="102"/>
      <c r="AM3013" s="102"/>
      <c r="AN3013" s="102"/>
      <c r="AO3013" s="102"/>
      <c r="AP3013" s="102"/>
      <c r="AQ3013" s="102"/>
      <c r="AR3013" s="102"/>
      <c r="AS3013" s="102"/>
      <c r="AT3013" s="102"/>
      <c r="AU3013" s="102"/>
      <c r="AV3013" s="102"/>
      <c r="AW3013" s="102"/>
      <c r="AX3013" s="102"/>
      <c r="AY3013" s="102"/>
      <c r="AZ3013" s="102"/>
      <c r="BA3013" s="102"/>
      <c r="BB3013" s="102"/>
      <c r="BC3013" s="102"/>
      <c r="BD3013" s="102"/>
      <c r="BE3013" s="102"/>
      <c r="BF3013" s="102"/>
      <c r="BG3013" s="102"/>
      <c r="BH3013" s="102"/>
      <c r="BI3013" s="102"/>
      <c r="BJ3013" s="102"/>
      <c r="BK3013" s="102"/>
      <c r="BL3013" s="102"/>
      <c r="BM3013" s="102"/>
    </row>
    <row r="3014" spans="1:65" customFormat="1" ht="15" x14ac:dyDescent="0.2">
      <c r="A3014" s="160"/>
      <c r="B3014" s="283"/>
      <c r="C3014" s="166"/>
      <c r="D3014" s="166"/>
      <c r="E3014" s="238"/>
      <c r="F3014" s="160" t="s">
        <v>1282</v>
      </c>
      <c r="G3014" s="150"/>
      <c r="H3014" s="151" t="s">
        <v>38</v>
      </c>
      <c r="I3014" s="151"/>
      <c r="J3014" s="151"/>
      <c r="K3014" s="151"/>
      <c r="L3014" s="151"/>
      <c r="M3014" s="151"/>
      <c r="N3014" s="152"/>
      <c r="O3014" s="9"/>
      <c r="P3014" s="278"/>
      <c r="Q3014" s="278"/>
      <c r="R3014" s="278"/>
      <c r="S3014" s="13"/>
      <c r="T3014" s="157"/>
      <c r="U3014" s="44">
        <f t="shared" si="93"/>
        <v>0</v>
      </c>
      <c r="V3014" s="44">
        <f t="shared" si="94"/>
        <v>748</v>
      </c>
      <c r="W3014" s="44" t="str">
        <f>IFERROR(VLOOKUP(V3014,workings!$B$5:$C$650,2,FALSE),0)</f>
        <v>D</v>
      </c>
      <c r="X3014" s="44"/>
      <c r="Y3014" s="44"/>
      <c r="Z3014" s="44"/>
      <c r="AA3014" s="44"/>
      <c r="AB3014" s="102"/>
      <c r="AC3014" s="102"/>
      <c r="AD3014" s="102"/>
      <c r="AE3014" s="102"/>
      <c r="AF3014" s="102"/>
      <c r="AG3014" s="102"/>
      <c r="AH3014" s="102"/>
      <c r="AI3014" s="102"/>
      <c r="AJ3014" s="102"/>
      <c r="AK3014" s="102"/>
      <c r="AL3014" s="102"/>
      <c r="AM3014" s="102"/>
      <c r="AN3014" s="102"/>
      <c r="AO3014" s="102"/>
      <c r="AP3014" s="102"/>
      <c r="AQ3014" s="102"/>
      <c r="AR3014" s="102"/>
      <c r="AS3014" s="102"/>
      <c r="AT3014" s="102"/>
      <c r="AU3014" s="102"/>
      <c r="AV3014" s="102"/>
      <c r="AW3014" s="102"/>
      <c r="AX3014" s="102"/>
      <c r="AY3014" s="102"/>
      <c r="AZ3014" s="102"/>
      <c r="BA3014" s="102"/>
      <c r="BB3014" s="102"/>
      <c r="BC3014" s="102"/>
      <c r="BD3014" s="102"/>
      <c r="BE3014" s="102"/>
      <c r="BF3014" s="102"/>
      <c r="BG3014" s="102"/>
      <c r="BH3014" s="102"/>
      <c r="BI3014" s="102"/>
      <c r="BJ3014" s="102"/>
      <c r="BK3014" s="102"/>
      <c r="BL3014" s="102"/>
      <c r="BM3014" s="102"/>
    </row>
    <row r="3015" spans="1:65" customFormat="1" ht="15.75" thickBot="1" x14ac:dyDescent="0.25">
      <c r="A3015" s="246"/>
      <c r="B3015" s="284"/>
      <c r="C3015" s="167"/>
      <c r="D3015" s="167"/>
      <c r="E3015" s="239"/>
      <c r="F3015" s="161"/>
      <c r="G3015" s="153"/>
      <c r="H3015" s="154"/>
      <c r="I3015" s="154"/>
      <c r="J3015" s="154"/>
      <c r="K3015" s="154"/>
      <c r="L3015" s="154"/>
      <c r="M3015" s="154"/>
      <c r="N3015" s="155"/>
      <c r="O3015" s="11"/>
      <c r="P3015" s="142"/>
      <c r="Q3015" s="142"/>
      <c r="R3015" s="142"/>
      <c r="S3015" s="14"/>
      <c r="T3015" s="158"/>
      <c r="U3015" s="44">
        <f t="shared" si="93"/>
        <v>0</v>
      </c>
      <c r="V3015" s="44">
        <f t="shared" si="94"/>
        <v>748</v>
      </c>
      <c r="W3015" s="44" t="str">
        <f>IFERROR(VLOOKUP(V3015,workings!$B$5:$C$650,2,FALSE),0)</f>
        <v>D</v>
      </c>
      <c r="X3015" s="44"/>
      <c r="Y3015" s="44"/>
      <c r="Z3015" s="44"/>
      <c r="AA3015" s="44"/>
      <c r="AB3015" s="102"/>
      <c r="AC3015" s="102"/>
      <c r="AD3015" s="102"/>
      <c r="AE3015" s="102"/>
      <c r="AF3015" s="102"/>
      <c r="AG3015" s="102"/>
      <c r="AH3015" s="102"/>
      <c r="AI3015" s="102"/>
      <c r="AJ3015" s="102"/>
      <c r="AK3015" s="102"/>
      <c r="AL3015" s="102"/>
      <c r="AM3015" s="102"/>
      <c r="AN3015" s="102"/>
      <c r="AO3015" s="102"/>
      <c r="AP3015" s="102"/>
      <c r="AQ3015" s="102"/>
      <c r="AR3015" s="102"/>
      <c r="AS3015" s="102"/>
      <c r="AT3015" s="102"/>
      <c r="AU3015" s="102"/>
      <c r="AV3015" s="102"/>
      <c r="AW3015" s="102"/>
      <c r="AX3015" s="102"/>
      <c r="AY3015" s="102"/>
      <c r="AZ3015" s="102"/>
      <c r="BA3015" s="102"/>
      <c r="BB3015" s="102"/>
      <c r="BC3015" s="102"/>
      <c r="BD3015" s="102"/>
      <c r="BE3015" s="102"/>
      <c r="BF3015" s="102"/>
      <c r="BG3015" s="102"/>
      <c r="BH3015" s="102"/>
      <c r="BI3015" s="102"/>
      <c r="BJ3015" s="102"/>
      <c r="BK3015" s="102"/>
      <c r="BL3015" s="102"/>
      <c r="BM3015" s="102"/>
    </row>
    <row r="3016" spans="1:65" customFormat="1" ht="15.75" customHeight="1" thickBot="1" x14ac:dyDescent="0.25">
      <c r="A3016" s="245">
        <v>749</v>
      </c>
      <c r="B3016" s="282">
        <v>8</v>
      </c>
      <c r="C3016" s="165" t="s">
        <v>34</v>
      </c>
      <c r="D3016" s="165" t="s">
        <v>1139</v>
      </c>
      <c r="E3016" s="237" t="s">
        <v>36</v>
      </c>
      <c r="F3016" s="159" t="s">
        <v>1283</v>
      </c>
      <c r="G3016" s="16"/>
      <c r="H3016" s="16" t="s">
        <v>38</v>
      </c>
      <c r="I3016" s="16"/>
      <c r="J3016" s="16"/>
      <c r="K3016" s="16"/>
      <c r="L3016" s="16"/>
      <c r="M3016" s="16"/>
      <c r="N3016" s="16"/>
      <c r="O3016" s="9"/>
      <c r="P3016" s="278"/>
      <c r="Q3016" s="278"/>
      <c r="R3016" s="278"/>
      <c r="S3016" s="10"/>
      <c r="T3016" s="156"/>
      <c r="U3016" s="44">
        <f t="shared" si="93"/>
        <v>0</v>
      </c>
      <c r="V3016" s="44">
        <f t="shared" si="94"/>
        <v>749</v>
      </c>
      <c r="W3016" s="44">
        <f>IFERROR(VLOOKUP(V3016,workings!$B$5:$C$650,2,FALSE),0)</f>
        <v>0</v>
      </c>
      <c r="X3016" s="44"/>
      <c r="Y3016" s="44"/>
      <c r="Z3016" s="44"/>
      <c r="AA3016" s="44"/>
      <c r="AB3016" s="102"/>
      <c r="AC3016" s="102"/>
      <c r="AD3016" s="102"/>
      <c r="AE3016" s="102"/>
      <c r="AF3016" s="102"/>
      <c r="AG3016" s="102"/>
      <c r="AH3016" s="102"/>
      <c r="AI3016" s="102"/>
      <c r="AJ3016" s="102"/>
      <c r="AK3016" s="102"/>
      <c r="AL3016" s="102"/>
      <c r="AM3016" s="102"/>
      <c r="AN3016" s="102"/>
      <c r="AO3016" s="102"/>
      <c r="AP3016" s="102"/>
      <c r="AQ3016" s="102"/>
      <c r="AR3016" s="102"/>
      <c r="AS3016" s="102"/>
      <c r="AT3016" s="102"/>
      <c r="AU3016" s="102"/>
      <c r="AV3016" s="102"/>
      <c r="AW3016" s="102"/>
      <c r="AX3016" s="102"/>
      <c r="AY3016" s="102"/>
      <c r="AZ3016" s="102"/>
      <c r="BA3016" s="102"/>
      <c r="BB3016" s="102"/>
      <c r="BC3016" s="102"/>
      <c r="BD3016" s="102"/>
      <c r="BE3016" s="102"/>
      <c r="BF3016" s="102"/>
      <c r="BG3016" s="102"/>
      <c r="BH3016" s="102"/>
      <c r="BI3016" s="102"/>
      <c r="BJ3016" s="102"/>
      <c r="BK3016" s="102"/>
      <c r="BL3016" s="102"/>
      <c r="BM3016" s="102"/>
    </row>
    <row r="3017" spans="1:65" customFormat="1" ht="15.75" thickBot="1" x14ac:dyDescent="0.25">
      <c r="A3017" s="160"/>
      <c r="B3017" s="283"/>
      <c r="C3017" s="166"/>
      <c r="D3017" s="166"/>
      <c r="E3017" s="238"/>
      <c r="F3017" s="160"/>
      <c r="G3017" s="150" t="s">
        <v>1284</v>
      </c>
      <c r="H3017" s="243"/>
      <c r="I3017" s="243"/>
      <c r="J3017" s="243"/>
      <c r="K3017" s="243"/>
      <c r="L3017" s="243"/>
      <c r="M3017" s="243"/>
      <c r="N3017" s="244"/>
      <c r="O3017" s="11"/>
      <c r="P3017" s="142" t="s">
        <v>39</v>
      </c>
      <c r="Q3017" s="142"/>
      <c r="R3017" s="142"/>
      <c r="S3017" s="12"/>
      <c r="T3017" s="157"/>
      <c r="U3017" s="44">
        <f t="shared" si="93"/>
        <v>0</v>
      </c>
      <c r="V3017" s="44">
        <f t="shared" si="94"/>
        <v>749</v>
      </c>
      <c r="W3017" s="44">
        <f>IFERROR(VLOOKUP(V3017,workings!$B$5:$C$650,2,FALSE),0)</f>
        <v>0</v>
      </c>
      <c r="X3017" s="44"/>
      <c r="Y3017" s="44"/>
      <c r="Z3017" s="44"/>
      <c r="AA3017" s="44"/>
      <c r="AB3017" s="102"/>
      <c r="AC3017" s="102"/>
      <c r="AD3017" s="102"/>
      <c r="AE3017" s="102"/>
      <c r="AF3017" s="102"/>
      <c r="AG3017" s="102"/>
      <c r="AH3017" s="102"/>
      <c r="AI3017" s="102"/>
      <c r="AJ3017" s="102"/>
      <c r="AK3017" s="102"/>
      <c r="AL3017" s="102"/>
      <c r="AM3017" s="102"/>
      <c r="AN3017" s="102"/>
      <c r="AO3017" s="102"/>
      <c r="AP3017" s="102"/>
      <c r="AQ3017" s="102"/>
      <c r="AR3017" s="102"/>
      <c r="AS3017" s="102"/>
      <c r="AT3017" s="102"/>
      <c r="AU3017" s="102"/>
      <c r="AV3017" s="102"/>
      <c r="AW3017" s="102"/>
      <c r="AX3017" s="102"/>
      <c r="AY3017" s="102"/>
      <c r="AZ3017" s="102"/>
      <c r="BA3017" s="102"/>
      <c r="BB3017" s="102"/>
      <c r="BC3017" s="102"/>
      <c r="BD3017" s="102"/>
      <c r="BE3017" s="102"/>
      <c r="BF3017" s="102"/>
      <c r="BG3017" s="102"/>
      <c r="BH3017" s="102"/>
      <c r="BI3017" s="102"/>
      <c r="BJ3017" s="102"/>
      <c r="BK3017" s="102"/>
      <c r="BL3017" s="102"/>
      <c r="BM3017" s="102"/>
    </row>
    <row r="3018" spans="1:65" customFormat="1" ht="15" x14ac:dyDescent="0.2">
      <c r="A3018" s="160"/>
      <c r="B3018" s="283"/>
      <c r="C3018" s="166"/>
      <c r="D3018" s="166"/>
      <c r="E3018" s="238"/>
      <c r="F3018" s="160" t="s">
        <v>1283</v>
      </c>
      <c r="G3018" s="150"/>
      <c r="H3018" s="151" t="s">
        <v>38</v>
      </c>
      <c r="I3018" s="151"/>
      <c r="J3018" s="151"/>
      <c r="K3018" s="151"/>
      <c r="L3018" s="151"/>
      <c r="M3018" s="151"/>
      <c r="N3018" s="152"/>
      <c r="O3018" s="9"/>
      <c r="P3018" s="278"/>
      <c r="Q3018" s="278"/>
      <c r="R3018" s="278"/>
      <c r="S3018" s="13"/>
      <c r="T3018" s="157"/>
      <c r="U3018" s="44">
        <f t="shared" si="93"/>
        <v>0</v>
      </c>
      <c r="V3018" s="44">
        <f t="shared" si="94"/>
        <v>749</v>
      </c>
      <c r="W3018" s="44">
        <f>IFERROR(VLOOKUP(V3018,workings!$B$5:$C$650,2,FALSE),0)</f>
        <v>0</v>
      </c>
      <c r="X3018" s="44"/>
      <c r="Y3018" s="44"/>
      <c r="Z3018" s="44"/>
      <c r="AA3018" s="44"/>
      <c r="AB3018" s="102"/>
      <c r="AC3018" s="102"/>
      <c r="AD3018" s="102"/>
      <c r="AE3018" s="102"/>
      <c r="AF3018" s="102"/>
      <c r="AG3018" s="102"/>
      <c r="AH3018" s="102"/>
      <c r="AI3018" s="102"/>
      <c r="AJ3018" s="102"/>
      <c r="AK3018" s="102"/>
      <c r="AL3018" s="102"/>
      <c r="AM3018" s="102"/>
      <c r="AN3018" s="102"/>
      <c r="AO3018" s="102"/>
      <c r="AP3018" s="102"/>
      <c r="AQ3018" s="102"/>
      <c r="AR3018" s="102"/>
      <c r="AS3018" s="102"/>
      <c r="AT3018" s="102"/>
      <c r="AU3018" s="102"/>
      <c r="AV3018" s="102"/>
      <c r="AW3018" s="102"/>
      <c r="AX3018" s="102"/>
      <c r="AY3018" s="102"/>
      <c r="AZ3018" s="102"/>
      <c r="BA3018" s="102"/>
      <c r="BB3018" s="102"/>
      <c r="BC3018" s="102"/>
      <c r="BD3018" s="102"/>
      <c r="BE3018" s="102"/>
      <c r="BF3018" s="102"/>
      <c r="BG3018" s="102"/>
      <c r="BH3018" s="102"/>
      <c r="BI3018" s="102"/>
      <c r="BJ3018" s="102"/>
      <c r="BK3018" s="102"/>
      <c r="BL3018" s="102"/>
      <c r="BM3018" s="102"/>
    </row>
    <row r="3019" spans="1:65" customFormat="1" ht="15.75" thickBot="1" x14ac:dyDescent="0.25">
      <c r="A3019" s="246"/>
      <c r="B3019" s="284"/>
      <c r="C3019" s="167"/>
      <c r="D3019" s="167"/>
      <c r="E3019" s="239"/>
      <c r="F3019" s="161"/>
      <c r="G3019" s="153" t="s">
        <v>1284</v>
      </c>
      <c r="H3019" s="154"/>
      <c r="I3019" s="154"/>
      <c r="J3019" s="154"/>
      <c r="K3019" s="154"/>
      <c r="L3019" s="154"/>
      <c r="M3019" s="154"/>
      <c r="N3019" s="155"/>
      <c r="O3019" s="11"/>
      <c r="P3019" s="142"/>
      <c r="Q3019" s="142"/>
      <c r="R3019" s="142"/>
      <c r="S3019" s="14"/>
      <c r="T3019" s="158"/>
      <c r="U3019" s="44">
        <f t="shared" si="93"/>
        <v>0</v>
      </c>
      <c r="V3019" s="44">
        <f t="shared" si="94"/>
        <v>749</v>
      </c>
      <c r="W3019" s="44">
        <f>IFERROR(VLOOKUP(V3019,workings!$B$5:$C$650,2,FALSE),0)</f>
        <v>0</v>
      </c>
      <c r="X3019" s="44"/>
      <c r="Y3019" s="44"/>
      <c r="Z3019" s="44"/>
      <c r="AA3019" s="44"/>
      <c r="AB3019" s="102"/>
      <c r="AC3019" s="102"/>
      <c r="AD3019" s="102"/>
      <c r="AE3019" s="102"/>
      <c r="AF3019" s="102"/>
      <c r="AG3019" s="102"/>
      <c r="AH3019" s="102"/>
      <c r="AI3019" s="102"/>
      <c r="AJ3019" s="102"/>
      <c r="AK3019" s="102"/>
      <c r="AL3019" s="102"/>
      <c r="AM3019" s="102"/>
      <c r="AN3019" s="102"/>
      <c r="AO3019" s="102"/>
      <c r="AP3019" s="102"/>
      <c r="AQ3019" s="102"/>
      <c r="AR3019" s="102"/>
      <c r="AS3019" s="102"/>
      <c r="AT3019" s="102"/>
      <c r="AU3019" s="102"/>
      <c r="AV3019" s="102"/>
      <c r="AW3019" s="102"/>
      <c r="AX3019" s="102"/>
      <c r="AY3019" s="102"/>
      <c r="AZ3019" s="102"/>
      <c r="BA3019" s="102"/>
      <c r="BB3019" s="102"/>
      <c r="BC3019" s="102"/>
      <c r="BD3019" s="102"/>
      <c r="BE3019" s="102"/>
      <c r="BF3019" s="102"/>
      <c r="BG3019" s="102"/>
      <c r="BH3019" s="102"/>
      <c r="BI3019" s="102"/>
      <c r="BJ3019" s="102"/>
      <c r="BK3019" s="102"/>
      <c r="BL3019" s="102"/>
      <c r="BM3019" s="102"/>
    </row>
    <row r="3020" spans="1:65" customFormat="1" ht="15.75" customHeight="1" thickBot="1" x14ac:dyDescent="0.25">
      <c r="A3020" s="245">
        <v>750</v>
      </c>
      <c r="B3020" s="282">
        <v>8</v>
      </c>
      <c r="C3020" s="165" t="s">
        <v>34</v>
      </c>
      <c r="D3020" s="165" t="s">
        <v>92</v>
      </c>
      <c r="E3020" s="237" t="s">
        <v>42</v>
      </c>
      <c r="F3020" s="159" t="s">
        <v>1285</v>
      </c>
      <c r="G3020" s="16" t="s">
        <v>38</v>
      </c>
      <c r="H3020" s="16" t="s">
        <v>38</v>
      </c>
      <c r="I3020" s="16"/>
      <c r="J3020" s="16"/>
      <c r="K3020" s="16"/>
      <c r="L3020" s="16"/>
      <c r="M3020" s="16" t="s">
        <v>50</v>
      </c>
      <c r="N3020" s="16" t="s">
        <v>99</v>
      </c>
      <c r="O3020" s="9"/>
      <c r="P3020" s="278"/>
      <c r="Q3020" s="278"/>
      <c r="R3020" s="278"/>
      <c r="S3020" s="10"/>
      <c r="T3020" s="156"/>
      <c r="U3020" s="44">
        <f t="shared" si="93"/>
        <v>0</v>
      </c>
      <c r="V3020" s="44">
        <f t="shared" si="94"/>
        <v>750</v>
      </c>
      <c r="W3020" s="44" t="str">
        <f>IFERROR(VLOOKUP(V3020,workings!$B$5:$C$650,2,FALSE),0)</f>
        <v>D</v>
      </c>
      <c r="X3020" s="44"/>
      <c r="Y3020" s="44"/>
      <c r="Z3020" s="44"/>
      <c r="AA3020" s="44"/>
      <c r="AB3020" s="102"/>
      <c r="AC3020" s="102"/>
      <c r="AD3020" s="102"/>
      <c r="AE3020" s="102"/>
      <c r="AF3020" s="102"/>
      <c r="AG3020" s="102"/>
      <c r="AH3020" s="102"/>
      <c r="AI3020" s="102"/>
      <c r="AJ3020" s="102"/>
      <c r="AK3020" s="102"/>
      <c r="AL3020" s="102"/>
      <c r="AM3020" s="102"/>
      <c r="AN3020" s="102"/>
      <c r="AO3020" s="102"/>
      <c r="AP3020" s="102"/>
      <c r="AQ3020" s="102"/>
      <c r="AR3020" s="102"/>
      <c r="AS3020" s="102"/>
      <c r="AT3020" s="102"/>
      <c r="AU3020" s="102"/>
      <c r="AV3020" s="102"/>
      <c r="AW3020" s="102"/>
      <c r="AX3020" s="102"/>
      <c r="AY3020" s="102"/>
      <c r="AZ3020" s="102"/>
      <c r="BA3020" s="102"/>
      <c r="BB3020" s="102"/>
      <c r="BC3020" s="102"/>
      <c r="BD3020" s="102"/>
      <c r="BE3020" s="102"/>
      <c r="BF3020" s="102"/>
      <c r="BG3020" s="102"/>
      <c r="BH3020" s="102"/>
      <c r="BI3020" s="102"/>
      <c r="BJ3020" s="102"/>
      <c r="BK3020" s="102"/>
      <c r="BL3020" s="102"/>
      <c r="BM3020" s="102"/>
    </row>
    <row r="3021" spans="1:65" customFormat="1" ht="15.75" thickBot="1" x14ac:dyDescent="0.25">
      <c r="A3021" s="160"/>
      <c r="B3021" s="283"/>
      <c r="C3021" s="166"/>
      <c r="D3021" s="166"/>
      <c r="E3021" s="238"/>
      <c r="F3021" s="160"/>
      <c r="G3021" s="150" t="s">
        <v>1286</v>
      </c>
      <c r="H3021" s="243"/>
      <c r="I3021" s="243"/>
      <c r="J3021" s="243"/>
      <c r="K3021" s="243"/>
      <c r="L3021" s="243"/>
      <c r="M3021" s="243"/>
      <c r="N3021" s="244"/>
      <c r="O3021" s="11" t="s">
        <v>45</v>
      </c>
      <c r="P3021" s="142" t="s">
        <v>597</v>
      </c>
      <c r="Q3021" s="142"/>
      <c r="R3021" s="142"/>
      <c r="S3021" s="12"/>
      <c r="T3021" s="157"/>
      <c r="U3021" s="44" t="str">
        <f t="shared" ref="U3021:U3084" si="95">O3021</f>
        <v>D</v>
      </c>
      <c r="V3021" s="44">
        <f t="shared" ref="V3021:V3084" si="96">IF(A3021&gt;0,A3021,V3020)</f>
        <v>750</v>
      </c>
      <c r="W3021" s="44" t="str">
        <f>IFERROR(VLOOKUP(V3021,workings!$B$5:$C$650,2,FALSE),0)</f>
        <v>D</v>
      </c>
      <c r="X3021" s="44"/>
      <c r="Y3021" s="44"/>
      <c r="Z3021" s="44"/>
      <c r="AA3021" s="44"/>
      <c r="AB3021" s="102"/>
      <c r="AC3021" s="102"/>
      <c r="AD3021" s="102"/>
      <c r="AE3021" s="102"/>
      <c r="AF3021" s="102"/>
      <c r="AG3021" s="102"/>
      <c r="AH3021" s="102"/>
      <c r="AI3021" s="102"/>
      <c r="AJ3021" s="102"/>
      <c r="AK3021" s="102"/>
      <c r="AL3021" s="102"/>
      <c r="AM3021" s="102"/>
      <c r="AN3021" s="102"/>
      <c r="AO3021" s="102"/>
      <c r="AP3021" s="102"/>
      <c r="AQ3021" s="102"/>
      <c r="AR3021" s="102"/>
      <c r="AS3021" s="102"/>
      <c r="AT3021" s="102"/>
      <c r="AU3021" s="102"/>
      <c r="AV3021" s="102"/>
      <c r="AW3021" s="102"/>
      <c r="AX3021" s="102"/>
      <c r="AY3021" s="102"/>
      <c r="AZ3021" s="102"/>
      <c r="BA3021" s="102"/>
      <c r="BB3021" s="102"/>
      <c r="BC3021" s="102"/>
      <c r="BD3021" s="102"/>
      <c r="BE3021" s="102"/>
      <c r="BF3021" s="102"/>
      <c r="BG3021" s="102"/>
      <c r="BH3021" s="102"/>
      <c r="BI3021" s="102"/>
      <c r="BJ3021" s="102"/>
      <c r="BK3021" s="102"/>
      <c r="BL3021" s="102"/>
      <c r="BM3021" s="102"/>
    </row>
    <row r="3022" spans="1:65" customFormat="1" ht="15" x14ac:dyDescent="0.2">
      <c r="A3022" s="160"/>
      <c r="B3022" s="283"/>
      <c r="C3022" s="166"/>
      <c r="D3022" s="166"/>
      <c r="E3022" s="238"/>
      <c r="F3022" s="160" t="s">
        <v>1285</v>
      </c>
      <c r="G3022" s="150"/>
      <c r="H3022" s="151"/>
      <c r="I3022" s="151"/>
      <c r="J3022" s="151"/>
      <c r="K3022" s="151"/>
      <c r="L3022" s="151"/>
      <c r="M3022" s="151"/>
      <c r="N3022" s="152" t="s">
        <v>99</v>
      </c>
      <c r="O3022" s="9"/>
      <c r="P3022" s="278"/>
      <c r="Q3022" s="278"/>
      <c r="R3022" s="278"/>
      <c r="S3022" s="13"/>
      <c r="T3022" s="157"/>
      <c r="U3022" s="44">
        <f t="shared" si="95"/>
        <v>0</v>
      </c>
      <c r="V3022" s="44">
        <f t="shared" si="96"/>
        <v>750</v>
      </c>
      <c r="W3022" s="44" t="str">
        <f>IFERROR(VLOOKUP(V3022,workings!$B$5:$C$650,2,FALSE),0)</f>
        <v>D</v>
      </c>
      <c r="X3022" s="44"/>
      <c r="Y3022" s="44"/>
      <c r="Z3022" s="44"/>
      <c r="AA3022" s="44"/>
      <c r="AB3022" s="102"/>
      <c r="AC3022" s="102"/>
      <c r="AD3022" s="102"/>
      <c r="AE3022" s="102"/>
      <c r="AF3022" s="102"/>
      <c r="AG3022" s="102"/>
      <c r="AH3022" s="102"/>
      <c r="AI3022" s="102"/>
      <c r="AJ3022" s="102"/>
      <c r="AK3022" s="102"/>
      <c r="AL3022" s="102"/>
      <c r="AM3022" s="102"/>
      <c r="AN3022" s="102"/>
      <c r="AO3022" s="102"/>
      <c r="AP3022" s="102"/>
      <c r="AQ3022" s="102"/>
      <c r="AR3022" s="102"/>
      <c r="AS3022" s="102"/>
      <c r="AT3022" s="102"/>
      <c r="AU3022" s="102"/>
      <c r="AV3022" s="102"/>
      <c r="AW3022" s="102"/>
      <c r="AX3022" s="102"/>
      <c r="AY3022" s="102"/>
      <c r="AZ3022" s="102"/>
      <c r="BA3022" s="102"/>
      <c r="BB3022" s="102"/>
      <c r="BC3022" s="102"/>
      <c r="BD3022" s="102"/>
      <c r="BE3022" s="102"/>
      <c r="BF3022" s="102"/>
      <c r="BG3022" s="102"/>
      <c r="BH3022" s="102"/>
      <c r="BI3022" s="102"/>
      <c r="BJ3022" s="102"/>
      <c r="BK3022" s="102"/>
      <c r="BL3022" s="102"/>
      <c r="BM3022" s="102"/>
    </row>
    <row r="3023" spans="1:65" customFormat="1" ht="15.75" thickBot="1" x14ac:dyDescent="0.25">
      <c r="A3023" s="246"/>
      <c r="B3023" s="284"/>
      <c r="C3023" s="167"/>
      <c r="D3023" s="167"/>
      <c r="E3023" s="239"/>
      <c r="F3023" s="161"/>
      <c r="G3023" s="153" t="s">
        <v>1287</v>
      </c>
      <c r="H3023" s="154"/>
      <c r="I3023" s="154"/>
      <c r="J3023" s="154"/>
      <c r="K3023" s="154"/>
      <c r="L3023" s="154"/>
      <c r="M3023" s="154"/>
      <c r="N3023" s="155"/>
      <c r="O3023" s="11"/>
      <c r="P3023" s="142"/>
      <c r="Q3023" s="142"/>
      <c r="R3023" s="142"/>
      <c r="S3023" s="14"/>
      <c r="T3023" s="158"/>
      <c r="U3023" s="44">
        <f t="shared" si="95"/>
        <v>0</v>
      </c>
      <c r="V3023" s="44">
        <f t="shared" si="96"/>
        <v>750</v>
      </c>
      <c r="W3023" s="44" t="str">
        <f>IFERROR(VLOOKUP(V3023,workings!$B$5:$C$650,2,FALSE),0)</f>
        <v>D</v>
      </c>
      <c r="X3023" s="44"/>
      <c r="Y3023" s="44"/>
      <c r="Z3023" s="44"/>
      <c r="AA3023" s="44"/>
      <c r="AB3023" s="102"/>
      <c r="AC3023" s="102"/>
      <c r="AD3023" s="102"/>
      <c r="AE3023" s="102"/>
      <c r="AF3023" s="102"/>
      <c r="AG3023" s="102"/>
      <c r="AH3023" s="102"/>
      <c r="AI3023" s="102"/>
      <c r="AJ3023" s="102"/>
      <c r="AK3023" s="102"/>
      <c r="AL3023" s="102"/>
      <c r="AM3023" s="102"/>
      <c r="AN3023" s="102"/>
      <c r="AO3023" s="102"/>
      <c r="AP3023" s="102"/>
      <c r="AQ3023" s="102"/>
      <c r="AR3023" s="102"/>
      <c r="AS3023" s="102"/>
      <c r="AT3023" s="102"/>
      <c r="AU3023" s="102"/>
      <c r="AV3023" s="102"/>
      <c r="AW3023" s="102"/>
      <c r="AX3023" s="102"/>
      <c r="AY3023" s="102"/>
      <c r="AZ3023" s="102"/>
      <c r="BA3023" s="102"/>
      <c r="BB3023" s="102"/>
      <c r="BC3023" s="102"/>
      <c r="BD3023" s="102"/>
      <c r="BE3023" s="102"/>
      <c r="BF3023" s="102"/>
      <c r="BG3023" s="102"/>
      <c r="BH3023" s="102"/>
      <c r="BI3023" s="102"/>
      <c r="BJ3023" s="102"/>
      <c r="BK3023" s="102"/>
      <c r="BL3023" s="102"/>
      <c r="BM3023" s="102"/>
    </row>
    <row r="3024" spans="1:65" customFormat="1" ht="15.75" customHeight="1" thickBot="1" x14ac:dyDescent="0.25">
      <c r="A3024" s="245">
        <v>751</v>
      </c>
      <c r="B3024" s="282">
        <v>8</v>
      </c>
      <c r="C3024" s="165" t="s">
        <v>34</v>
      </c>
      <c r="D3024" s="165" t="s">
        <v>92</v>
      </c>
      <c r="E3024" s="237" t="s">
        <v>36</v>
      </c>
      <c r="F3024" s="159" t="s">
        <v>1288</v>
      </c>
      <c r="G3024" s="16"/>
      <c r="H3024" s="16" t="s">
        <v>38</v>
      </c>
      <c r="I3024" s="16"/>
      <c r="J3024" s="16"/>
      <c r="K3024" s="16"/>
      <c r="L3024" s="16"/>
      <c r="M3024" s="16"/>
      <c r="N3024" s="16"/>
      <c r="O3024" s="9"/>
      <c r="P3024" s="278"/>
      <c r="Q3024" s="278"/>
      <c r="R3024" s="278"/>
      <c r="S3024" s="10"/>
      <c r="T3024" s="156"/>
      <c r="U3024" s="44">
        <f t="shared" si="95"/>
        <v>0</v>
      </c>
      <c r="V3024" s="44">
        <f t="shared" si="96"/>
        <v>751</v>
      </c>
      <c r="W3024" s="44" t="str">
        <f>IFERROR(VLOOKUP(V3024,workings!$B$5:$C$650,2,FALSE),0)</f>
        <v>D</v>
      </c>
      <c r="X3024" s="44"/>
      <c r="Y3024" s="44"/>
      <c r="Z3024" s="44"/>
      <c r="AA3024" s="44"/>
      <c r="AB3024" s="102"/>
      <c r="AC3024" s="102"/>
      <c r="AD3024" s="102"/>
      <c r="AE3024" s="102"/>
      <c r="AF3024" s="102"/>
      <c r="AG3024" s="102"/>
      <c r="AH3024" s="102"/>
      <c r="AI3024" s="102"/>
      <c r="AJ3024" s="102"/>
      <c r="AK3024" s="102"/>
      <c r="AL3024" s="102"/>
      <c r="AM3024" s="102"/>
      <c r="AN3024" s="102"/>
      <c r="AO3024" s="102"/>
      <c r="AP3024" s="102"/>
      <c r="AQ3024" s="102"/>
      <c r="AR3024" s="102"/>
      <c r="AS3024" s="102"/>
      <c r="AT3024" s="102"/>
      <c r="AU3024" s="102"/>
      <c r="AV3024" s="102"/>
      <c r="AW3024" s="102"/>
      <c r="AX3024" s="102"/>
      <c r="AY3024" s="102"/>
      <c r="AZ3024" s="102"/>
      <c r="BA3024" s="102"/>
      <c r="BB3024" s="102"/>
      <c r="BC3024" s="102"/>
      <c r="BD3024" s="102"/>
      <c r="BE3024" s="102"/>
      <c r="BF3024" s="102"/>
      <c r="BG3024" s="102"/>
      <c r="BH3024" s="102"/>
      <c r="BI3024" s="102"/>
      <c r="BJ3024" s="102"/>
      <c r="BK3024" s="102"/>
      <c r="BL3024" s="102"/>
      <c r="BM3024" s="102"/>
    </row>
    <row r="3025" spans="1:65" customFormat="1" ht="15.75" thickBot="1" x14ac:dyDescent="0.25">
      <c r="A3025" s="160"/>
      <c r="B3025" s="283"/>
      <c r="C3025" s="166"/>
      <c r="D3025" s="166"/>
      <c r="E3025" s="238"/>
      <c r="F3025" s="160"/>
      <c r="G3025" s="150"/>
      <c r="H3025" s="243"/>
      <c r="I3025" s="243"/>
      <c r="J3025" s="243"/>
      <c r="K3025" s="243"/>
      <c r="L3025" s="243"/>
      <c r="M3025" s="243"/>
      <c r="N3025" s="244"/>
      <c r="O3025" s="11" t="s">
        <v>45</v>
      </c>
      <c r="P3025" s="142" t="s">
        <v>64</v>
      </c>
      <c r="Q3025" s="142"/>
      <c r="R3025" s="142"/>
      <c r="S3025" s="12"/>
      <c r="T3025" s="157"/>
      <c r="U3025" s="44" t="str">
        <f t="shared" si="95"/>
        <v>D</v>
      </c>
      <c r="V3025" s="44">
        <f t="shared" si="96"/>
        <v>751</v>
      </c>
      <c r="W3025" s="44" t="str">
        <f>IFERROR(VLOOKUP(V3025,workings!$B$5:$C$650,2,FALSE),0)</f>
        <v>D</v>
      </c>
      <c r="X3025" s="44"/>
      <c r="Y3025" s="44"/>
      <c r="Z3025" s="44"/>
      <c r="AA3025" s="44"/>
      <c r="AB3025" s="102"/>
      <c r="AC3025" s="102"/>
      <c r="AD3025" s="102"/>
      <c r="AE3025" s="102"/>
      <c r="AF3025" s="102"/>
      <c r="AG3025" s="102"/>
      <c r="AH3025" s="102"/>
      <c r="AI3025" s="102"/>
      <c r="AJ3025" s="102"/>
      <c r="AK3025" s="102"/>
      <c r="AL3025" s="102"/>
      <c r="AM3025" s="102"/>
      <c r="AN3025" s="102"/>
      <c r="AO3025" s="102"/>
      <c r="AP3025" s="102"/>
      <c r="AQ3025" s="102"/>
      <c r="AR3025" s="102"/>
      <c r="AS3025" s="102"/>
      <c r="AT3025" s="102"/>
      <c r="AU3025" s="102"/>
      <c r="AV3025" s="102"/>
      <c r="AW3025" s="102"/>
      <c r="AX3025" s="102"/>
      <c r="AY3025" s="102"/>
      <c r="AZ3025" s="102"/>
      <c r="BA3025" s="102"/>
      <c r="BB3025" s="102"/>
      <c r="BC3025" s="102"/>
      <c r="BD3025" s="102"/>
      <c r="BE3025" s="102"/>
      <c r="BF3025" s="102"/>
      <c r="BG3025" s="102"/>
      <c r="BH3025" s="102"/>
      <c r="BI3025" s="102"/>
      <c r="BJ3025" s="102"/>
      <c r="BK3025" s="102"/>
      <c r="BL3025" s="102"/>
      <c r="BM3025" s="102"/>
    </row>
    <row r="3026" spans="1:65" customFormat="1" ht="15" customHeight="1" x14ac:dyDescent="0.2">
      <c r="A3026" s="160"/>
      <c r="B3026" s="283"/>
      <c r="C3026" s="166"/>
      <c r="D3026" s="166"/>
      <c r="E3026" s="238"/>
      <c r="F3026" s="160" t="s">
        <v>1288</v>
      </c>
      <c r="G3026" s="150"/>
      <c r="H3026" s="151" t="s">
        <v>38</v>
      </c>
      <c r="I3026" s="151"/>
      <c r="J3026" s="151"/>
      <c r="K3026" s="151"/>
      <c r="L3026" s="151"/>
      <c r="M3026" s="151"/>
      <c r="N3026" s="152"/>
      <c r="O3026" s="9"/>
      <c r="P3026" s="278"/>
      <c r="Q3026" s="278"/>
      <c r="R3026" s="278"/>
      <c r="S3026" s="13"/>
      <c r="T3026" s="157"/>
      <c r="U3026" s="44">
        <f t="shared" si="95"/>
        <v>0</v>
      </c>
      <c r="V3026" s="44">
        <f t="shared" si="96"/>
        <v>751</v>
      </c>
      <c r="W3026" s="44" t="str">
        <f>IFERROR(VLOOKUP(V3026,workings!$B$5:$C$650,2,FALSE),0)</f>
        <v>D</v>
      </c>
      <c r="X3026" s="44"/>
      <c r="Y3026" s="44"/>
      <c r="Z3026" s="44"/>
      <c r="AA3026" s="44"/>
      <c r="AB3026" s="102"/>
      <c r="AC3026" s="102"/>
      <c r="AD3026" s="102"/>
      <c r="AE3026" s="102"/>
      <c r="AF3026" s="102"/>
      <c r="AG3026" s="102"/>
      <c r="AH3026" s="102"/>
      <c r="AI3026" s="102"/>
      <c r="AJ3026" s="102"/>
      <c r="AK3026" s="102"/>
      <c r="AL3026" s="102"/>
      <c r="AM3026" s="102"/>
      <c r="AN3026" s="102"/>
      <c r="AO3026" s="102"/>
      <c r="AP3026" s="102"/>
      <c r="AQ3026" s="102"/>
      <c r="AR3026" s="102"/>
      <c r="AS3026" s="102"/>
      <c r="AT3026" s="102"/>
      <c r="AU3026" s="102"/>
      <c r="AV3026" s="102"/>
      <c r="AW3026" s="102"/>
      <c r="AX3026" s="102"/>
      <c r="AY3026" s="102"/>
      <c r="AZ3026" s="102"/>
      <c r="BA3026" s="102"/>
      <c r="BB3026" s="102"/>
      <c r="BC3026" s="102"/>
      <c r="BD3026" s="102"/>
      <c r="BE3026" s="102"/>
      <c r="BF3026" s="102"/>
      <c r="BG3026" s="102"/>
      <c r="BH3026" s="102"/>
      <c r="BI3026" s="102"/>
      <c r="BJ3026" s="102"/>
      <c r="BK3026" s="102"/>
      <c r="BL3026" s="102"/>
      <c r="BM3026" s="102"/>
    </row>
    <row r="3027" spans="1:65" customFormat="1" ht="15.75" thickBot="1" x14ac:dyDescent="0.25">
      <c r="A3027" s="246"/>
      <c r="B3027" s="284"/>
      <c r="C3027" s="167"/>
      <c r="D3027" s="167"/>
      <c r="E3027" s="239"/>
      <c r="F3027" s="161"/>
      <c r="G3027" s="153"/>
      <c r="H3027" s="154"/>
      <c r="I3027" s="154"/>
      <c r="J3027" s="154"/>
      <c r="K3027" s="154"/>
      <c r="L3027" s="154"/>
      <c r="M3027" s="154"/>
      <c r="N3027" s="155"/>
      <c r="O3027" s="11"/>
      <c r="P3027" s="142"/>
      <c r="Q3027" s="142"/>
      <c r="R3027" s="142"/>
      <c r="S3027" s="14"/>
      <c r="T3027" s="158"/>
      <c r="U3027" s="44">
        <f t="shared" si="95"/>
        <v>0</v>
      </c>
      <c r="V3027" s="44">
        <f t="shared" si="96"/>
        <v>751</v>
      </c>
      <c r="W3027" s="44" t="str">
        <f>IFERROR(VLOOKUP(V3027,workings!$B$5:$C$650,2,FALSE),0)</f>
        <v>D</v>
      </c>
      <c r="X3027" s="44"/>
      <c r="Y3027" s="44"/>
      <c r="Z3027" s="44"/>
      <c r="AA3027" s="44"/>
      <c r="AB3027" s="102"/>
      <c r="AC3027" s="102"/>
      <c r="AD3027" s="102"/>
      <c r="AE3027" s="102"/>
      <c r="AF3027" s="102"/>
      <c r="AG3027" s="102"/>
      <c r="AH3027" s="102"/>
      <c r="AI3027" s="102"/>
      <c r="AJ3027" s="102"/>
      <c r="AK3027" s="102"/>
      <c r="AL3027" s="102"/>
      <c r="AM3027" s="102"/>
      <c r="AN3027" s="102"/>
      <c r="AO3027" s="102"/>
      <c r="AP3027" s="102"/>
      <c r="AQ3027" s="102"/>
      <c r="AR3027" s="102"/>
      <c r="AS3027" s="102"/>
      <c r="AT3027" s="102"/>
      <c r="AU3027" s="102"/>
      <c r="AV3027" s="102"/>
      <c r="AW3027" s="102"/>
      <c r="AX3027" s="102"/>
      <c r="AY3027" s="102"/>
      <c r="AZ3027" s="102"/>
      <c r="BA3027" s="102"/>
      <c r="BB3027" s="102"/>
      <c r="BC3027" s="102"/>
      <c r="BD3027" s="102"/>
      <c r="BE3027" s="102"/>
      <c r="BF3027" s="102"/>
      <c r="BG3027" s="102"/>
      <c r="BH3027" s="102"/>
      <c r="BI3027" s="102"/>
      <c r="BJ3027" s="102"/>
      <c r="BK3027" s="102"/>
      <c r="BL3027" s="102"/>
      <c r="BM3027" s="102"/>
    </row>
    <row r="3028" spans="1:65" customFormat="1" ht="15.75" customHeight="1" thickBot="1" x14ac:dyDescent="0.25">
      <c r="A3028" s="245">
        <v>752</v>
      </c>
      <c r="B3028" s="282">
        <v>8</v>
      </c>
      <c r="C3028" s="165" t="s">
        <v>34</v>
      </c>
      <c r="D3028" s="165" t="s">
        <v>92</v>
      </c>
      <c r="E3028" s="237" t="s">
        <v>36</v>
      </c>
      <c r="F3028" s="159" t="s">
        <v>1289</v>
      </c>
      <c r="G3028" s="16" t="s">
        <v>38</v>
      </c>
      <c r="H3028" s="16" t="s">
        <v>38</v>
      </c>
      <c r="I3028" s="16"/>
      <c r="J3028" s="16"/>
      <c r="K3028" s="16"/>
      <c r="L3028" s="16"/>
      <c r="M3028" s="16"/>
      <c r="N3028" s="16"/>
      <c r="O3028" s="9"/>
      <c r="P3028" s="278"/>
      <c r="Q3028" s="278"/>
      <c r="R3028" s="278"/>
      <c r="S3028" s="10"/>
      <c r="T3028" s="156"/>
      <c r="U3028" s="44">
        <f t="shared" si="95"/>
        <v>0</v>
      </c>
      <c r="V3028" s="44">
        <f t="shared" si="96"/>
        <v>752</v>
      </c>
      <c r="W3028" s="44" t="str">
        <f>IFERROR(VLOOKUP(V3028,workings!$B$5:$C$650,2,FALSE),0)</f>
        <v>D</v>
      </c>
      <c r="X3028" s="44"/>
      <c r="Y3028" s="44"/>
      <c r="Z3028" s="44"/>
      <c r="AA3028" s="44"/>
      <c r="AB3028" s="102"/>
      <c r="AC3028" s="102"/>
      <c r="AD3028" s="102"/>
      <c r="AE3028" s="102"/>
      <c r="AF3028" s="102"/>
      <c r="AG3028" s="102"/>
      <c r="AH3028" s="102"/>
      <c r="AI3028" s="102"/>
      <c r="AJ3028" s="102"/>
      <c r="AK3028" s="102"/>
      <c r="AL3028" s="102"/>
      <c r="AM3028" s="102"/>
      <c r="AN3028" s="102"/>
      <c r="AO3028" s="102"/>
      <c r="AP3028" s="102"/>
      <c r="AQ3028" s="102"/>
      <c r="AR3028" s="102"/>
      <c r="AS3028" s="102"/>
      <c r="AT3028" s="102"/>
      <c r="AU3028" s="102"/>
      <c r="AV3028" s="102"/>
      <c r="AW3028" s="102"/>
      <c r="AX3028" s="102"/>
      <c r="AY3028" s="102"/>
      <c r="AZ3028" s="102"/>
      <c r="BA3028" s="102"/>
      <c r="BB3028" s="102"/>
      <c r="BC3028" s="102"/>
      <c r="BD3028" s="102"/>
      <c r="BE3028" s="102"/>
      <c r="BF3028" s="102"/>
      <c r="BG3028" s="102"/>
      <c r="BH3028" s="102"/>
      <c r="BI3028" s="102"/>
      <c r="BJ3028" s="102"/>
      <c r="BK3028" s="102"/>
      <c r="BL3028" s="102"/>
      <c r="BM3028" s="102"/>
    </row>
    <row r="3029" spans="1:65" customFormat="1" ht="15.75" thickBot="1" x14ac:dyDescent="0.25">
      <c r="A3029" s="160"/>
      <c r="B3029" s="283"/>
      <c r="C3029" s="166"/>
      <c r="D3029" s="166"/>
      <c r="E3029" s="238"/>
      <c r="F3029" s="160"/>
      <c r="G3029" s="150"/>
      <c r="H3029" s="243"/>
      <c r="I3029" s="243"/>
      <c r="J3029" s="243"/>
      <c r="K3029" s="243"/>
      <c r="L3029" s="243"/>
      <c r="M3029" s="243"/>
      <c r="N3029" s="244"/>
      <c r="O3029" s="11" t="s">
        <v>45</v>
      </c>
      <c r="P3029" s="142" t="s">
        <v>64</v>
      </c>
      <c r="Q3029" s="142"/>
      <c r="R3029" s="142"/>
      <c r="S3029" s="12"/>
      <c r="T3029" s="157"/>
      <c r="U3029" s="44" t="str">
        <f t="shared" si="95"/>
        <v>D</v>
      </c>
      <c r="V3029" s="44">
        <f t="shared" si="96"/>
        <v>752</v>
      </c>
      <c r="W3029" s="44" t="str">
        <f>IFERROR(VLOOKUP(V3029,workings!$B$5:$C$650,2,FALSE),0)</f>
        <v>D</v>
      </c>
      <c r="X3029" s="44"/>
      <c r="Y3029" s="44"/>
      <c r="Z3029" s="44"/>
      <c r="AA3029" s="44"/>
      <c r="AB3029" s="102"/>
      <c r="AC3029" s="102"/>
      <c r="AD3029" s="102"/>
      <c r="AE3029" s="102"/>
      <c r="AF3029" s="102"/>
      <c r="AG3029" s="102"/>
      <c r="AH3029" s="102"/>
      <c r="AI3029" s="102"/>
      <c r="AJ3029" s="102"/>
      <c r="AK3029" s="102"/>
      <c r="AL3029" s="102"/>
      <c r="AM3029" s="102"/>
      <c r="AN3029" s="102"/>
      <c r="AO3029" s="102"/>
      <c r="AP3029" s="102"/>
      <c r="AQ3029" s="102"/>
      <c r="AR3029" s="102"/>
      <c r="AS3029" s="102"/>
      <c r="AT3029" s="102"/>
      <c r="AU3029" s="102"/>
      <c r="AV3029" s="102"/>
      <c r="AW3029" s="102"/>
      <c r="AX3029" s="102"/>
      <c r="AY3029" s="102"/>
      <c r="AZ3029" s="102"/>
      <c r="BA3029" s="102"/>
      <c r="BB3029" s="102"/>
      <c r="BC3029" s="102"/>
      <c r="BD3029" s="102"/>
      <c r="BE3029" s="102"/>
      <c r="BF3029" s="102"/>
      <c r="BG3029" s="102"/>
      <c r="BH3029" s="102"/>
      <c r="BI3029" s="102"/>
      <c r="BJ3029" s="102"/>
      <c r="BK3029" s="102"/>
      <c r="BL3029" s="102"/>
      <c r="BM3029" s="102"/>
    </row>
    <row r="3030" spans="1:65" customFormat="1" ht="15" x14ac:dyDescent="0.2">
      <c r="A3030" s="160"/>
      <c r="B3030" s="283"/>
      <c r="C3030" s="166"/>
      <c r="D3030" s="166"/>
      <c r="E3030" s="238"/>
      <c r="F3030" s="160" t="s">
        <v>1289</v>
      </c>
      <c r="G3030" s="150" t="s">
        <v>38</v>
      </c>
      <c r="H3030" s="151" t="s">
        <v>38</v>
      </c>
      <c r="I3030" s="151"/>
      <c r="J3030" s="151"/>
      <c r="K3030" s="151"/>
      <c r="L3030" s="151"/>
      <c r="M3030" s="151"/>
      <c r="N3030" s="152"/>
      <c r="O3030" s="9"/>
      <c r="P3030" s="278"/>
      <c r="Q3030" s="278"/>
      <c r="R3030" s="278"/>
      <c r="S3030" s="13"/>
      <c r="T3030" s="157"/>
      <c r="U3030" s="44">
        <f t="shared" si="95"/>
        <v>0</v>
      </c>
      <c r="V3030" s="44">
        <f t="shared" si="96"/>
        <v>752</v>
      </c>
      <c r="W3030" s="44" t="str">
        <f>IFERROR(VLOOKUP(V3030,workings!$B$5:$C$650,2,FALSE),0)</f>
        <v>D</v>
      </c>
      <c r="X3030" s="44"/>
      <c r="Y3030" s="44"/>
      <c r="Z3030" s="44"/>
      <c r="AA3030" s="44"/>
      <c r="AB3030" s="102"/>
      <c r="AC3030" s="102"/>
      <c r="AD3030" s="102"/>
      <c r="AE3030" s="102"/>
      <c r="AF3030" s="102"/>
      <c r="AG3030" s="102"/>
      <c r="AH3030" s="102"/>
      <c r="AI3030" s="102"/>
      <c r="AJ3030" s="102"/>
      <c r="AK3030" s="102"/>
      <c r="AL3030" s="102"/>
      <c r="AM3030" s="102"/>
      <c r="AN3030" s="102"/>
      <c r="AO3030" s="102"/>
      <c r="AP3030" s="102"/>
      <c r="AQ3030" s="102"/>
      <c r="AR3030" s="102"/>
      <c r="AS3030" s="102"/>
      <c r="AT3030" s="102"/>
      <c r="AU3030" s="102"/>
      <c r="AV3030" s="102"/>
      <c r="AW3030" s="102"/>
      <c r="AX3030" s="102"/>
      <c r="AY3030" s="102"/>
      <c r="AZ3030" s="102"/>
      <c r="BA3030" s="102"/>
      <c r="BB3030" s="102"/>
      <c r="BC3030" s="102"/>
      <c r="BD3030" s="102"/>
      <c r="BE3030" s="102"/>
      <c r="BF3030" s="102"/>
      <c r="BG3030" s="102"/>
      <c r="BH3030" s="102"/>
      <c r="BI3030" s="102"/>
      <c r="BJ3030" s="102"/>
      <c r="BK3030" s="102"/>
      <c r="BL3030" s="102"/>
      <c r="BM3030" s="102"/>
    </row>
    <row r="3031" spans="1:65" customFormat="1" ht="15.75" thickBot="1" x14ac:dyDescent="0.25">
      <c r="A3031" s="246"/>
      <c r="B3031" s="284"/>
      <c r="C3031" s="167"/>
      <c r="D3031" s="167"/>
      <c r="E3031" s="239"/>
      <c r="F3031" s="161"/>
      <c r="G3031" s="153"/>
      <c r="H3031" s="154"/>
      <c r="I3031" s="154"/>
      <c r="J3031" s="154"/>
      <c r="K3031" s="154"/>
      <c r="L3031" s="154"/>
      <c r="M3031" s="154"/>
      <c r="N3031" s="155"/>
      <c r="O3031" s="11"/>
      <c r="P3031" s="142"/>
      <c r="Q3031" s="142"/>
      <c r="R3031" s="142"/>
      <c r="S3031" s="14"/>
      <c r="T3031" s="158"/>
      <c r="U3031" s="44">
        <f t="shared" si="95"/>
        <v>0</v>
      </c>
      <c r="V3031" s="44">
        <f t="shared" si="96"/>
        <v>752</v>
      </c>
      <c r="W3031" s="44" t="str">
        <f>IFERROR(VLOOKUP(V3031,workings!$B$5:$C$650,2,FALSE),0)</f>
        <v>D</v>
      </c>
      <c r="X3031" s="44"/>
      <c r="Y3031" s="44"/>
      <c r="Z3031" s="44"/>
      <c r="AA3031" s="44"/>
      <c r="AB3031" s="102"/>
      <c r="AC3031" s="102"/>
      <c r="AD3031" s="102"/>
      <c r="AE3031" s="102"/>
      <c r="AF3031" s="102"/>
      <c r="AG3031" s="102"/>
      <c r="AH3031" s="102"/>
      <c r="AI3031" s="102"/>
      <c r="AJ3031" s="102"/>
      <c r="AK3031" s="102"/>
      <c r="AL3031" s="102"/>
      <c r="AM3031" s="102"/>
      <c r="AN3031" s="102"/>
      <c r="AO3031" s="102"/>
      <c r="AP3031" s="102"/>
      <c r="AQ3031" s="102"/>
      <c r="AR3031" s="102"/>
      <c r="AS3031" s="102"/>
      <c r="AT3031" s="102"/>
      <c r="AU3031" s="102"/>
      <c r="AV3031" s="102"/>
      <c r="AW3031" s="102"/>
      <c r="AX3031" s="102"/>
      <c r="AY3031" s="102"/>
      <c r="AZ3031" s="102"/>
      <c r="BA3031" s="102"/>
      <c r="BB3031" s="102"/>
      <c r="BC3031" s="102"/>
      <c r="BD3031" s="102"/>
      <c r="BE3031" s="102"/>
      <c r="BF3031" s="102"/>
      <c r="BG3031" s="102"/>
      <c r="BH3031" s="102"/>
      <c r="BI3031" s="102"/>
      <c r="BJ3031" s="102"/>
      <c r="BK3031" s="102"/>
      <c r="BL3031" s="102"/>
      <c r="BM3031" s="102"/>
    </row>
    <row r="3032" spans="1:65" customFormat="1" ht="15.75" customHeight="1" thickBot="1" x14ac:dyDescent="0.25">
      <c r="A3032" s="245">
        <v>753</v>
      </c>
      <c r="B3032" s="282">
        <v>8</v>
      </c>
      <c r="C3032" s="165" t="s">
        <v>34</v>
      </c>
      <c r="D3032" s="165" t="s">
        <v>142</v>
      </c>
      <c r="E3032" s="237" t="s">
        <v>42</v>
      </c>
      <c r="F3032" s="159" t="s">
        <v>1290</v>
      </c>
      <c r="G3032" s="16" t="s">
        <v>38</v>
      </c>
      <c r="H3032" s="16"/>
      <c r="I3032" s="16"/>
      <c r="J3032" s="16" t="s">
        <v>98</v>
      </c>
      <c r="K3032" s="16"/>
      <c r="L3032" s="16"/>
      <c r="M3032" s="16"/>
      <c r="N3032" s="16"/>
      <c r="O3032" s="9" t="s">
        <v>45</v>
      </c>
      <c r="P3032" s="278" t="s">
        <v>1291</v>
      </c>
      <c r="Q3032" s="278"/>
      <c r="R3032" s="278"/>
      <c r="S3032" s="10"/>
      <c r="T3032" s="156"/>
      <c r="U3032" s="44" t="str">
        <f t="shared" si="95"/>
        <v>D</v>
      </c>
      <c r="V3032" s="44">
        <f t="shared" si="96"/>
        <v>753</v>
      </c>
      <c r="W3032" s="44" t="str">
        <f>IFERROR(VLOOKUP(V3032,workings!$B$5:$C$650,2,FALSE),0)</f>
        <v>D</v>
      </c>
      <c r="X3032" s="44"/>
      <c r="Y3032" s="44"/>
      <c r="Z3032" s="44"/>
      <c r="AA3032" s="44"/>
      <c r="AB3032" s="102"/>
      <c r="AC3032" s="102"/>
      <c r="AD3032" s="102"/>
      <c r="AE3032" s="102"/>
      <c r="AF3032" s="102"/>
      <c r="AG3032" s="102"/>
      <c r="AH3032" s="102"/>
      <c r="AI3032" s="102"/>
      <c r="AJ3032" s="102"/>
      <c r="AK3032" s="102"/>
      <c r="AL3032" s="102"/>
      <c r="AM3032" s="102"/>
      <c r="AN3032" s="102"/>
      <c r="AO3032" s="102"/>
      <c r="AP3032" s="102"/>
      <c r="AQ3032" s="102"/>
      <c r="AR3032" s="102"/>
      <c r="AS3032" s="102"/>
      <c r="AT3032" s="102"/>
      <c r="AU3032" s="102"/>
      <c r="AV3032" s="102"/>
      <c r="AW3032" s="102"/>
      <c r="AX3032" s="102"/>
      <c r="AY3032" s="102"/>
      <c r="AZ3032" s="102"/>
      <c r="BA3032" s="102"/>
      <c r="BB3032" s="102"/>
      <c r="BC3032" s="102"/>
      <c r="BD3032" s="102"/>
      <c r="BE3032" s="102"/>
      <c r="BF3032" s="102"/>
      <c r="BG3032" s="102"/>
      <c r="BH3032" s="102"/>
      <c r="BI3032" s="102"/>
      <c r="BJ3032" s="102"/>
      <c r="BK3032" s="102"/>
      <c r="BL3032" s="102"/>
      <c r="BM3032" s="102"/>
    </row>
    <row r="3033" spans="1:65" customFormat="1" ht="15.75" thickBot="1" x14ac:dyDescent="0.25">
      <c r="A3033" s="160"/>
      <c r="B3033" s="283"/>
      <c r="C3033" s="166"/>
      <c r="D3033" s="166"/>
      <c r="E3033" s="238"/>
      <c r="F3033" s="160"/>
      <c r="G3033" s="150" t="s">
        <v>3016</v>
      </c>
      <c r="H3033" s="243"/>
      <c r="I3033" s="243"/>
      <c r="J3033" s="243"/>
      <c r="K3033" s="243"/>
      <c r="L3033" s="243"/>
      <c r="M3033" s="243"/>
      <c r="N3033" s="244"/>
      <c r="O3033" s="11"/>
      <c r="P3033" s="142" t="s">
        <v>1293</v>
      </c>
      <c r="Q3033" s="142"/>
      <c r="R3033" s="142"/>
      <c r="S3033" s="12"/>
      <c r="T3033" s="157"/>
      <c r="U3033" s="44">
        <f t="shared" si="95"/>
        <v>0</v>
      </c>
      <c r="V3033" s="44">
        <f t="shared" si="96"/>
        <v>753</v>
      </c>
      <c r="W3033" s="44" t="str">
        <f>IFERROR(VLOOKUP(V3033,workings!$B$5:$C$650,2,FALSE),0)</f>
        <v>D</v>
      </c>
      <c r="X3033" s="44"/>
      <c r="Y3033" s="44"/>
      <c r="Z3033" s="44"/>
      <c r="AA3033" s="44"/>
      <c r="AB3033" s="102"/>
      <c r="AC3033" s="102"/>
      <c r="AD3033" s="102"/>
      <c r="AE3033" s="102"/>
      <c r="AF3033" s="102"/>
      <c r="AG3033" s="102"/>
      <c r="AH3033" s="102"/>
      <c r="AI3033" s="102"/>
      <c r="AJ3033" s="102"/>
      <c r="AK3033" s="102"/>
      <c r="AL3033" s="102"/>
      <c r="AM3033" s="102"/>
      <c r="AN3033" s="102"/>
      <c r="AO3033" s="102"/>
      <c r="AP3033" s="102"/>
      <c r="AQ3033" s="102"/>
      <c r="AR3033" s="102"/>
      <c r="AS3033" s="102"/>
      <c r="AT3033" s="102"/>
      <c r="AU3033" s="102"/>
      <c r="AV3033" s="102"/>
      <c r="AW3033" s="102"/>
      <c r="AX3033" s="102"/>
      <c r="AY3033" s="102"/>
      <c r="AZ3033" s="102"/>
      <c r="BA3033" s="102"/>
      <c r="BB3033" s="102"/>
      <c r="BC3033" s="102"/>
      <c r="BD3033" s="102"/>
      <c r="BE3033" s="102"/>
      <c r="BF3033" s="102"/>
      <c r="BG3033" s="102"/>
      <c r="BH3033" s="102"/>
      <c r="BI3033" s="102"/>
      <c r="BJ3033" s="102"/>
      <c r="BK3033" s="102"/>
      <c r="BL3033" s="102"/>
      <c r="BM3033" s="102"/>
    </row>
    <row r="3034" spans="1:65" customFormat="1" ht="15" x14ac:dyDescent="0.2">
      <c r="A3034" s="160"/>
      <c r="B3034" s="283"/>
      <c r="C3034" s="166"/>
      <c r="D3034" s="166"/>
      <c r="E3034" s="238"/>
      <c r="F3034" s="160" t="s">
        <v>1290</v>
      </c>
      <c r="G3034" s="150" t="s">
        <v>38</v>
      </c>
      <c r="H3034" s="151"/>
      <c r="I3034" s="151"/>
      <c r="J3034" s="151" t="s">
        <v>50</v>
      </c>
      <c r="K3034" s="151"/>
      <c r="L3034" s="151"/>
      <c r="M3034" s="151"/>
      <c r="N3034" s="152"/>
      <c r="O3034" s="9"/>
      <c r="P3034" s="278"/>
      <c r="Q3034" s="278"/>
      <c r="R3034" s="278"/>
      <c r="S3034" s="13"/>
      <c r="T3034" s="157"/>
      <c r="U3034" s="44">
        <f t="shared" si="95"/>
        <v>0</v>
      </c>
      <c r="V3034" s="44">
        <f t="shared" si="96"/>
        <v>753</v>
      </c>
      <c r="W3034" s="44" t="str">
        <f>IFERROR(VLOOKUP(V3034,workings!$B$5:$C$650,2,FALSE),0)</f>
        <v>D</v>
      </c>
      <c r="X3034" s="44"/>
      <c r="Y3034" s="44"/>
      <c r="Z3034" s="44"/>
      <c r="AA3034" s="44"/>
      <c r="AB3034" s="102"/>
      <c r="AC3034" s="102"/>
      <c r="AD3034" s="102"/>
      <c r="AE3034" s="102"/>
      <c r="AF3034" s="102"/>
      <c r="AG3034" s="102"/>
      <c r="AH3034" s="102"/>
      <c r="AI3034" s="102"/>
      <c r="AJ3034" s="102"/>
      <c r="AK3034" s="102"/>
      <c r="AL3034" s="102"/>
      <c r="AM3034" s="102"/>
      <c r="AN3034" s="102"/>
      <c r="AO3034" s="102"/>
      <c r="AP3034" s="102"/>
      <c r="AQ3034" s="102"/>
      <c r="AR3034" s="102"/>
      <c r="AS3034" s="102"/>
      <c r="AT3034" s="102"/>
      <c r="AU3034" s="102"/>
      <c r="AV3034" s="102"/>
      <c r="AW3034" s="102"/>
      <c r="AX3034" s="102"/>
      <c r="AY3034" s="102"/>
      <c r="AZ3034" s="102"/>
      <c r="BA3034" s="102"/>
      <c r="BB3034" s="102"/>
      <c r="BC3034" s="102"/>
      <c r="BD3034" s="102"/>
      <c r="BE3034" s="102"/>
      <c r="BF3034" s="102"/>
      <c r="BG3034" s="102"/>
      <c r="BH3034" s="102"/>
      <c r="BI3034" s="102"/>
      <c r="BJ3034" s="102"/>
      <c r="BK3034" s="102"/>
      <c r="BL3034" s="102"/>
      <c r="BM3034" s="102"/>
    </row>
    <row r="3035" spans="1:65" customFormat="1" ht="15.75" thickBot="1" x14ac:dyDescent="0.25">
      <c r="A3035" s="246"/>
      <c r="B3035" s="284"/>
      <c r="C3035" s="167"/>
      <c r="D3035" s="167"/>
      <c r="E3035" s="239"/>
      <c r="F3035" s="161"/>
      <c r="G3035" s="153" t="s">
        <v>1292</v>
      </c>
      <c r="H3035" s="154"/>
      <c r="I3035" s="154"/>
      <c r="J3035" s="154"/>
      <c r="K3035" s="154"/>
      <c r="L3035" s="154"/>
      <c r="M3035" s="154"/>
      <c r="N3035" s="155"/>
      <c r="O3035" s="11"/>
      <c r="P3035" s="142"/>
      <c r="Q3035" s="142"/>
      <c r="R3035" s="142"/>
      <c r="S3035" s="14"/>
      <c r="T3035" s="158"/>
      <c r="U3035" s="44">
        <f t="shared" si="95"/>
        <v>0</v>
      </c>
      <c r="V3035" s="44">
        <f t="shared" si="96"/>
        <v>753</v>
      </c>
      <c r="W3035" s="44" t="str">
        <f>IFERROR(VLOOKUP(V3035,workings!$B$5:$C$650,2,FALSE),0)</f>
        <v>D</v>
      </c>
      <c r="X3035" s="44"/>
      <c r="Y3035" s="44"/>
      <c r="Z3035" s="44"/>
      <c r="AA3035" s="44"/>
      <c r="AB3035" s="102"/>
      <c r="AC3035" s="102"/>
      <c r="AD3035" s="102"/>
      <c r="AE3035" s="102"/>
      <c r="AF3035" s="102"/>
      <c r="AG3035" s="102"/>
      <c r="AH3035" s="102"/>
      <c r="AI3035" s="102"/>
      <c r="AJ3035" s="102"/>
      <c r="AK3035" s="102"/>
      <c r="AL3035" s="102"/>
      <c r="AM3035" s="102"/>
      <c r="AN3035" s="102"/>
      <c r="AO3035" s="102"/>
      <c r="AP3035" s="102"/>
      <c r="AQ3035" s="102"/>
      <c r="AR3035" s="102"/>
      <c r="AS3035" s="102"/>
      <c r="AT3035" s="102"/>
      <c r="AU3035" s="102"/>
      <c r="AV3035" s="102"/>
      <c r="AW3035" s="102"/>
      <c r="AX3035" s="102"/>
      <c r="AY3035" s="102"/>
      <c r="AZ3035" s="102"/>
      <c r="BA3035" s="102"/>
      <c r="BB3035" s="102"/>
      <c r="BC3035" s="102"/>
      <c r="BD3035" s="102"/>
      <c r="BE3035" s="102"/>
      <c r="BF3035" s="102"/>
      <c r="BG3035" s="102"/>
      <c r="BH3035" s="102"/>
      <c r="BI3035" s="102"/>
      <c r="BJ3035" s="102"/>
      <c r="BK3035" s="102"/>
      <c r="BL3035" s="102"/>
      <c r="BM3035" s="102"/>
    </row>
    <row r="3036" spans="1:65" customFormat="1" ht="15.75" customHeight="1" thickBot="1" x14ac:dyDescent="0.25">
      <c r="A3036" s="245">
        <v>754</v>
      </c>
      <c r="B3036" s="282">
        <v>8</v>
      </c>
      <c r="C3036" s="165" t="s">
        <v>34</v>
      </c>
      <c r="D3036" s="165" t="s">
        <v>737</v>
      </c>
      <c r="E3036" s="237" t="s">
        <v>51</v>
      </c>
      <c r="F3036" s="159" t="s">
        <v>1294</v>
      </c>
      <c r="G3036" s="16"/>
      <c r="H3036" s="16" t="s">
        <v>38</v>
      </c>
      <c r="I3036" s="16" t="s">
        <v>38</v>
      </c>
      <c r="J3036" s="16"/>
      <c r="K3036" s="16"/>
      <c r="L3036" s="16"/>
      <c r="M3036" s="16"/>
      <c r="N3036" s="16"/>
      <c r="O3036" s="9"/>
      <c r="P3036" s="278"/>
      <c r="Q3036" s="278"/>
      <c r="R3036" s="278"/>
      <c r="S3036" s="10"/>
      <c r="T3036" s="156"/>
      <c r="U3036" s="44">
        <f t="shared" si="95"/>
        <v>0</v>
      </c>
      <c r="V3036" s="44">
        <f t="shared" si="96"/>
        <v>754</v>
      </c>
      <c r="W3036" s="44">
        <f>IFERROR(VLOOKUP(V3036,workings!$B$5:$C$650,2,FALSE),0)</f>
        <v>0</v>
      </c>
      <c r="X3036" s="44"/>
      <c r="Y3036" s="44"/>
      <c r="Z3036" s="44"/>
      <c r="AA3036" s="44"/>
      <c r="AB3036" s="102"/>
      <c r="AC3036" s="102"/>
      <c r="AD3036" s="102"/>
      <c r="AE3036" s="102"/>
      <c r="AF3036" s="102"/>
      <c r="AG3036" s="102"/>
      <c r="AH3036" s="102"/>
      <c r="AI3036" s="102"/>
      <c r="AJ3036" s="102"/>
      <c r="AK3036" s="102"/>
      <c r="AL3036" s="102"/>
      <c r="AM3036" s="102"/>
      <c r="AN3036" s="102"/>
      <c r="AO3036" s="102"/>
      <c r="AP3036" s="102"/>
      <c r="AQ3036" s="102"/>
      <c r="AR3036" s="102"/>
      <c r="AS3036" s="102"/>
      <c r="AT3036" s="102"/>
      <c r="AU3036" s="102"/>
      <c r="AV3036" s="102"/>
      <c r="AW3036" s="102"/>
      <c r="AX3036" s="102"/>
      <c r="AY3036" s="102"/>
      <c r="AZ3036" s="102"/>
      <c r="BA3036" s="102"/>
      <c r="BB3036" s="102"/>
      <c r="BC3036" s="102"/>
      <c r="BD3036" s="102"/>
      <c r="BE3036" s="102"/>
      <c r="BF3036" s="102"/>
      <c r="BG3036" s="102"/>
      <c r="BH3036" s="102"/>
      <c r="BI3036" s="102"/>
      <c r="BJ3036" s="102"/>
      <c r="BK3036" s="102"/>
      <c r="BL3036" s="102"/>
      <c r="BM3036" s="102"/>
    </row>
    <row r="3037" spans="1:65" customFormat="1" ht="15.75" thickBot="1" x14ac:dyDescent="0.25">
      <c r="A3037" s="160"/>
      <c r="B3037" s="283"/>
      <c r="C3037" s="166"/>
      <c r="D3037" s="166"/>
      <c r="E3037" s="238"/>
      <c r="F3037" s="160"/>
      <c r="G3037" s="150" t="s">
        <v>3017</v>
      </c>
      <c r="H3037" s="243"/>
      <c r="I3037" s="243"/>
      <c r="J3037" s="243"/>
      <c r="K3037" s="243"/>
      <c r="L3037" s="243"/>
      <c r="M3037" s="243"/>
      <c r="N3037" s="244"/>
      <c r="O3037" s="11"/>
      <c r="P3037" s="142" t="s">
        <v>39</v>
      </c>
      <c r="Q3037" s="142"/>
      <c r="R3037" s="142"/>
      <c r="S3037" s="12"/>
      <c r="T3037" s="157"/>
      <c r="U3037" s="44">
        <f t="shared" si="95"/>
        <v>0</v>
      </c>
      <c r="V3037" s="44">
        <f t="shared" si="96"/>
        <v>754</v>
      </c>
      <c r="W3037" s="44">
        <f>IFERROR(VLOOKUP(V3037,workings!$B$5:$C$650,2,FALSE),0)</f>
        <v>0</v>
      </c>
      <c r="X3037" s="44"/>
      <c r="Y3037" s="44"/>
      <c r="Z3037" s="44"/>
      <c r="AA3037" s="44"/>
      <c r="AB3037" s="102"/>
      <c r="AC3037" s="102"/>
      <c r="AD3037" s="102"/>
      <c r="AE3037" s="102"/>
      <c r="AF3037" s="102"/>
      <c r="AG3037" s="102"/>
      <c r="AH3037" s="102"/>
      <c r="AI3037" s="102"/>
      <c r="AJ3037" s="102"/>
      <c r="AK3037" s="102"/>
      <c r="AL3037" s="102"/>
      <c r="AM3037" s="102"/>
      <c r="AN3037" s="102"/>
      <c r="AO3037" s="102"/>
      <c r="AP3037" s="102"/>
      <c r="AQ3037" s="102"/>
      <c r="AR3037" s="102"/>
      <c r="AS3037" s="102"/>
      <c r="AT3037" s="102"/>
      <c r="AU3037" s="102"/>
      <c r="AV3037" s="102"/>
      <c r="AW3037" s="102"/>
      <c r="AX3037" s="102"/>
      <c r="AY3037" s="102"/>
      <c r="AZ3037" s="102"/>
      <c r="BA3037" s="102"/>
      <c r="BB3037" s="102"/>
      <c r="BC3037" s="102"/>
      <c r="BD3037" s="102"/>
      <c r="BE3037" s="102"/>
      <c r="BF3037" s="102"/>
      <c r="BG3037" s="102"/>
      <c r="BH3037" s="102"/>
      <c r="BI3037" s="102"/>
      <c r="BJ3037" s="102"/>
      <c r="BK3037" s="102"/>
      <c r="BL3037" s="102"/>
      <c r="BM3037" s="102"/>
    </row>
    <row r="3038" spans="1:65" customFormat="1" ht="15" x14ac:dyDescent="0.2">
      <c r="A3038" s="160"/>
      <c r="B3038" s="283"/>
      <c r="C3038" s="166"/>
      <c r="D3038" s="166"/>
      <c r="E3038" s="238"/>
      <c r="F3038" s="160" t="s">
        <v>1294</v>
      </c>
      <c r="G3038" s="150"/>
      <c r="H3038" s="151" t="s">
        <v>38</v>
      </c>
      <c r="I3038" s="151"/>
      <c r="J3038" s="151"/>
      <c r="K3038" s="151"/>
      <c r="L3038" s="151"/>
      <c r="M3038" s="151"/>
      <c r="N3038" s="152"/>
      <c r="O3038" s="9"/>
      <c r="P3038" s="278"/>
      <c r="Q3038" s="278"/>
      <c r="R3038" s="278"/>
      <c r="S3038" s="13"/>
      <c r="T3038" s="157"/>
      <c r="U3038" s="44">
        <f t="shared" si="95"/>
        <v>0</v>
      </c>
      <c r="V3038" s="44">
        <f t="shared" si="96"/>
        <v>754</v>
      </c>
      <c r="W3038" s="44">
        <f>IFERROR(VLOOKUP(V3038,workings!$B$5:$C$650,2,FALSE),0)</f>
        <v>0</v>
      </c>
      <c r="X3038" s="44"/>
      <c r="Y3038" s="44"/>
      <c r="Z3038" s="44"/>
      <c r="AA3038" s="44"/>
      <c r="AB3038" s="102"/>
      <c r="AC3038" s="102"/>
      <c r="AD3038" s="102"/>
      <c r="AE3038" s="102"/>
      <c r="AF3038" s="102"/>
      <c r="AG3038" s="102"/>
      <c r="AH3038" s="102"/>
      <c r="AI3038" s="102"/>
      <c r="AJ3038" s="102"/>
      <c r="AK3038" s="102"/>
      <c r="AL3038" s="102"/>
      <c r="AM3038" s="102"/>
      <c r="AN3038" s="102"/>
      <c r="AO3038" s="102"/>
      <c r="AP3038" s="102"/>
      <c r="AQ3038" s="102"/>
      <c r="AR3038" s="102"/>
      <c r="AS3038" s="102"/>
      <c r="AT3038" s="102"/>
      <c r="AU3038" s="102"/>
      <c r="AV3038" s="102"/>
      <c r="AW3038" s="102"/>
      <c r="AX3038" s="102"/>
      <c r="AY3038" s="102"/>
      <c r="AZ3038" s="102"/>
      <c r="BA3038" s="102"/>
      <c r="BB3038" s="102"/>
      <c r="BC3038" s="102"/>
      <c r="BD3038" s="102"/>
      <c r="BE3038" s="102"/>
      <c r="BF3038" s="102"/>
      <c r="BG3038" s="102"/>
      <c r="BH3038" s="102"/>
      <c r="BI3038" s="102"/>
      <c r="BJ3038" s="102"/>
      <c r="BK3038" s="102"/>
      <c r="BL3038" s="102"/>
      <c r="BM3038" s="102"/>
    </row>
    <row r="3039" spans="1:65" customFormat="1" ht="15.75" thickBot="1" x14ac:dyDescent="0.25">
      <c r="A3039" s="246"/>
      <c r="B3039" s="284"/>
      <c r="C3039" s="167"/>
      <c r="D3039" s="167"/>
      <c r="E3039" s="239"/>
      <c r="F3039" s="161"/>
      <c r="G3039" s="153" t="s">
        <v>769</v>
      </c>
      <c r="H3039" s="154"/>
      <c r="I3039" s="154"/>
      <c r="J3039" s="154"/>
      <c r="K3039" s="154"/>
      <c r="L3039" s="154"/>
      <c r="M3039" s="154"/>
      <c r="N3039" s="155"/>
      <c r="O3039" s="11"/>
      <c r="P3039" s="142"/>
      <c r="Q3039" s="142"/>
      <c r="R3039" s="142"/>
      <c r="S3039" s="14"/>
      <c r="T3039" s="158"/>
      <c r="U3039" s="44">
        <f t="shared" si="95"/>
        <v>0</v>
      </c>
      <c r="V3039" s="44">
        <f t="shared" si="96"/>
        <v>754</v>
      </c>
      <c r="W3039" s="44">
        <f>IFERROR(VLOOKUP(V3039,workings!$B$5:$C$650,2,FALSE),0)</f>
        <v>0</v>
      </c>
      <c r="X3039" s="44"/>
      <c r="Y3039" s="44"/>
      <c r="Z3039" s="44"/>
      <c r="AA3039" s="44"/>
      <c r="AB3039" s="102"/>
      <c r="AC3039" s="102"/>
      <c r="AD3039" s="102"/>
      <c r="AE3039" s="102"/>
      <c r="AF3039" s="102"/>
      <c r="AG3039" s="102"/>
      <c r="AH3039" s="102"/>
      <c r="AI3039" s="102"/>
      <c r="AJ3039" s="102"/>
      <c r="AK3039" s="102"/>
      <c r="AL3039" s="102"/>
      <c r="AM3039" s="102"/>
      <c r="AN3039" s="102"/>
      <c r="AO3039" s="102"/>
      <c r="AP3039" s="102"/>
      <c r="AQ3039" s="102"/>
      <c r="AR3039" s="102"/>
      <c r="AS3039" s="102"/>
      <c r="AT3039" s="102"/>
      <c r="AU3039" s="102"/>
      <c r="AV3039" s="102"/>
      <c r="AW3039" s="102"/>
      <c r="AX3039" s="102"/>
      <c r="AY3039" s="102"/>
      <c r="AZ3039" s="102"/>
      <c r="BA3039" s="102"/>
      <c r="BB3039" s="102"/>
      <c r="BC3039" s="102"/>
      <c r="BD3039" s="102"/>
      <c r="BE3039" s="102"/>
      <c r="BF3039" s="102"/>
      <c r="BG3039" s="102"/>
      <c r="BH3039" s="102"/>
      <c r="BI3039" s="102"/>
      <c r="BJ3039" s="102"/>
      <c r="BK3039" s="102"/>
      <c r="BL3039" s="102"/>
      <c r="BM3039" s="102"/>
    </row>
    <row r="3040" spans="1:65" customFormat="1" ht="15.75" customHeight="1" thickBot="1" x14ac:dyDescent="0.25">
      <c r="A3040" s="245">
        <v>755</v>
      </c>
      <c r="B3040" s="282">
        <v>8</v>
      </c>
      <c r="C3040" s="165" t="s">
        <v>34</v>
      </c>
      <c r="D3040" s="165" t="s">
        <v>41</v>
      </c>
      <c r="E3040" s="237" t="s">
        <v>51</v>
      </c>
      <c r="F3040" s="159" t="s">
        <v>1295</v>
      </c>
      <c r="G3040" s="16"/>
      <c r="H3040" s="16"/>
      <c r="I3040" s="16"/>
      <c r="J3040" s="16"/>
      <c r="K3040" s="16"/>
      <c r="L3040" s="16"/>
      <c r="M3040" s="16"/>
      <c r="N3040" s="16"/>
      <c r="O3040" s="9"/>
      <c r="P3040" s="278"/>
      <c r="Q3040" s="278"/>
      <c r="R3040" s="278"/>
      <c r="S3040" s="10"/>
      <c r="T3040" s="156"/>
      <c r="U3040" s="44">
        <f t="shared" si="95"/>
        <v>0</v>
      </c>
      <c r="V3040" s="44">
        <f t="shared" si="96"/>
        <v>755</v>
      </c>
      <c r="W3040" s="44">
        <f>IFERROR(VLOOKUP(V3040,workings!$B$5:$C$650,2,FALSE),0)</f>
        <v>0</v>
      </c>
      <c r="X3040" s="44"/>
      <c r="Y3040" s="44"/>
      <c r="Z3040" s="44"/>
      <c r="AA3040" s="44"/>
      <c r="AB3040" s="102"/>
      <c r="AC3040" s="102"/>
      <c r="AD3040" s="102"/>
      <c r="AE3040" s="102"/>
      <c r="AF3040" s="102"/>
      <c r="AG3040" s="102"/>
      <c r="AH3040" s="102"/>
      <c r="AI3040" s="102"/>
      <c r="AJ3040" s="102"/>
      <c r="AK3040" s="102"/>
      <c r="AL3040" s="102"/>
      <c r="AM3040" s="102"/>
      <c r="AN3040" s="102"/>
      <c r="AO3040" s="102"/>
      <c r="AP3040" s="102"/>
      <c r="AQ3040" s="102"/>
      <c r="AR3040" s="102"/>
      <c r="AS3040" s="102"/>
      <c r="AT3040" s="102"/>
      <c r="AU3040" s="102"/>
      <c r="AV3040" s="102"/>
      <c r="AW3040" s="102"/>
      <c r="AX3040" s="102"/>
      <c r="AY3040" s="102"/>
      <c r="AZ3040" s="102"/>
      <c r="BA3040" s="102"/>
      <c r="BB3040" s="102"/>
      <c r="BC3040" s="102"/>
      <c r="BD3040" s="102"/>
      <c r="BE3040" s="102"/>
      <c r="BF3040" s="102"/>
      <c r="BG3040" s="102"/>
      <c r="BH3040" s="102"/>
      <c r="BI3040" s="102"/>
      <c r="BJ3040" s="102"/>
      <c r="BK3040" s="102"/>
      <c r="BL3040" s="102"/>
      <c r="BM3040" s="102"/>
    </row>
    <row r="3041" spans="1:65" customFormat="1" ht="15.75" thickBot="1" x14ac:dyDescent="0.25">
      <c r="A3041" s="160"/>
      <c r="B3041" s="283"/>
      <c r="C3041" s="166"/>
      <c r="D3041" s="166"/>
      <c r="E3041" s="238"/>
      <c r="F3041" s="160"/>
      <c r="G3041" s="150" t="s">
        <v>83</v>
      </c>
      <c r="H3041" s="243"/>
      <c r="I3041" s="243"/>
      <c r="J3041" s="243"/>
      <c r="K3041" s="243"/>
      <c r="L3041" s="243"/>
      <c r="M3041" s="243"/>
      <c r="N3041" s="244"/>
      <c r="O3041" s="11"/>
      <c r="P3041" s="142"/>
      <c r="Q3041" s="142"/>
      <c r="R3041" s="142"/>
      <c r="S3041" s="12"/>
      <c r="T3041" s="157"/>
      <c r="U3041" s="44">
        <f t="shared" si="95"/>
        <v>0</v>
      </c>
      <c r="V3041" s="44">
        <f t="shared" si="96"/>
        <v>755</v>
      </c>
      <c r="W3041" s="44">
        <f>IFERROR(VLOOKUP(V3041,workings!$B$5:$C$650,2,FALSE),0)</f>
        <v>0</v>
      </c>
      <c r="X3041" s="44"/>
      <c r="Y3041" s="44"/>
      <c r="Z3041" s="44"/>
      <c r="AA3041" s="44"/>
      <c r="AB3041" s="102"/>
      <c r="AC3041" s="102"/>
      <c r="AD3041" s="102"/>
      <c r="AE3041" s="102"/>
      <c r="AF3041" s="102"/>
      <c r="AG3041" s="102"/>
      <c r="AH3041" s="102"/>
      <c r="AI3041" s="102"/>
      <c r="AJ3041" s="102"/>
      <c r="AK3041" s="102"/>
      <c r="AL3041" s="102"/>
      <c r="AM3041" s="102"/>
      <c r="AN3041" s="102"/>
      <c r="AO3041" s="102"/>
      <c r="AP3041" s="102"/>
      <c r="AQ3041" s="102"/>
      <c r="AR3041" s="102"/>
      <c r="AS3041" s="102"/>
      <c r="AT3041" s="102"/>
      <c r="AU3041" s="102"/>
      <c r="AV3041" s="102"/>
      <c r="AW3041" s="102"/>
      <c r="AX3041" s="102"/>
      <c r="AY3041" s="102"/>
      <c r="AZ3041" s="102"/>
      <c r="BA3041" s="102"/>
      <c r="BB3041" s="102"/>
      <c r="BC3041" s="102"/>
      <c r="BD3041" s="102"/>
      <c r="BE3041" s="102"/>
      <c r="BF3041" s="102"/>
      <c r="BG3041" s="102"/>
      <c r="BH3041" s="102"/>
      <c r="BI3041" s="102"/>
      <c r="BJ3041" s="102"/>
      <c r="BK3041" s="102"/>
      <c r="BL3041" s="102"/>
      <c r="BM3041" s="102"/>
    </row>
    <row r="3042" spans="1:65" customFormat="1" ht="15" x14ac:dyDescent="0.2">
      <c r="A3042" s="160"/>
      <c r="B3042" s="283"/>
      <c r="C3042" s="166"/>
      <c r="D3042" s="166"/>
      <c r="E3042" s="238"/>
      <c r="F3042" s="160" t="s">
        <v>1295</v>
      </c>
      <c r="G3042" s="150"/>
      <c r="H3042" s="151"/>
      <c r="I3042" s="151"/>
      <c r="J3042" s="151"/>
      <c r="K3042" s="151"/>
      <c r="L3042" s="151"/>
      <c r="M3042" s="151"/>
      <c r="N3042" s="152"/>
      <c r="O3042" s="9"/>
      <c r="P3042" s="278"/>
      <c r="Q3042" s="278"/>
      <c r="R3042" s="278"/>
      <c r="S3042" s="13"/>
      <c r="T3042" s="157"/>
      <c r="U3042" s="44">
        <f t="shared" si="95"/>
        <v>0</v>
      </c>
      <c r="V3042" s="44">
        <f t="shared" si="96"/>
        <v>755</v>
      </c>
      <c r="W3042" s="44">
        <f>IFERROR(VLOOKUP(V3042,workings!$B$5:$C$650,2,FALSE),0)</f>
        <v>0</v>
      </c>
      <c r="X3042" s="44"/>
      <c r="Y3042" s="44"/>
      <c r="Z3042" s="44"/>
      <c r="AA3042" s="44"/>
      <c r="AB3042" s="102"/>
      <c r="AC3042" s="102"/>
      <c r="AD3042" s="102"/>
      <c r="AE3042" s="102"/>
      <c r="AF3042" s="102"/>
      <c r="AG3042" s="102"/>
      <c r="AH3042" s="102"/>
      <c r="AI3042" s="102"/>
      <c r="AJ3042" s="102"/>
      <c r="AK3042" s="102"/>
      <c r="AL3042" s="102"/>
      <c r="AM3042" s="102"/>
      <c r="AN3042" s="102"/>
      <c r="AO3042" s="102"/>
      <c r="AP3042" s="102"/>
      <c r="AQ3042" s="102"/>
      <c r="AR3042" s="102"/>
      <c r="AS3042" s="102"/>
      <c r="AT3042" s="102"/>
      <c r="AU3042" s="102"/>
      <c r="AV3042" s="102"/>
      <c r="AW3042" s="102"/>
      <c r="AX3042" s="102"/>
      <c r="AY3042" s="102"/>
      <c r="AZ3042" s="102"/>
      <c r="BA3042" s="102"/>
      <c r="BB3042" s="102"/>
      <c r="BC3042" s="102"/>
      <c r="BD3042" s="102"/>
      <c r="BE3042" s="102"/>
      <c r="BF3042" s="102"/>
      <c r="BG3042" s="102"/>
      <c r="BH3042" s="102"/>
      <c r="BI3042" s="102"/>
      <c r="BJ3042" s="102"/>
      <c r="BK3042" s="102"/>
      <c r="BL3042" s="102"/>
      <c r="BM3042" s="102"/>
    </row>
    <row r="3043" spans="1:65" customFormat="1" ht="15.75" thickBot="1" x14ac:dyDescent="0.25">
      <c r="A3043" s="246"/>
      <c r="B3043" s="284"/>
      <c r="C3043" s="167"/>
      <c r="D3043" s="167"/>
      <c r="E3043" s="239"/>
      <c r="F3043" s="161"/>
      <c r="G3043" s="153"/>
      <c r="H3043" s="154"/>
      <c r="I3043" s="154"/>
      <c r="J3043" s="154"/>
      <c r="K3043" s="154"/>
      <c r="L3043" s="154"/>
      <c r="M3043" s="154"/>
      <c r="N3043" s="155"/>
      <c r="O3043" s="11"/>
      <c r="P3043" s="142"/>
      <c r="Q3043" s="142"/>
      <c r="R3043" s="142"/>
      <c r="S3043" s="14"/>
      <c r="T3043" s="158"/>
      <c r="U3043" s="44">
        <f t="shared" si="95"/>
        <v>0</v>
      </c>
      <c r="V3043" s="44">
        <f t="shared" si="96"/>
        <v>755</v>
      </c>
      <c r="W3043" s="44">
        <f>IFERROR(VLOOKUP(V3043,workings!$B$5:$C$650,2,FALSE),0)</f>
        <v>0</v>
      </c>
      <c r="X3043" s="44"/>
      <c r="Y3043" s="44"/>
      <c r="Z3043" s="44"/>
      <c r="AA3043" s="44"/>
      <c r="AB3043" s="102"/>
      <c r="AC3043" s="102"/>
      <c r="AD3043" s="102"/>
      <c r="AE3043" s="102"/>
      <c r="AF3043" s="102"/>
      <c r="AG3043" s="102"/>
      <c r="AH3043" s="102"/>
      <c r="AI3043" s="102"/>
      <c r="AJ3043" s="102"/>
      <c r="AK3043" s="102"/>
      <c r="AL3043" s="102"/>
      <c r="AM3043" s="102"/>
      <c r="AN3043" s="102"/>
      <c r="AO3043" s="102"/>
      <c r="AP3043" s="102"/>
      <c r="AQ3043" s="102"/>
      <c r="AR3043" s="102"/>
      <c r="AS3043" s="102"/>
      <c r="AT3043" s="102"/>
      <c r="AU3043" s="102"/>
      <c r="AV3043" s="102"/>
      <c r="AW3043" s="102"/>
      <c r="AX3043" s="102"/>
      <c r="AY3043" s="102"/>
      <c r="AZ3043" s="102"/>
      <c r="BA3043" s="102"/>
      <c r="BB3043" s="102"/>
      <c r="BC3043" s="102"/>
      <c r="BD3043" s="102"/>
      <c r="BE3043" s="102"/>
      <c r="BF3043" s="102"/>
      <c r="BG3043" s="102"/>
      <c r="BH3043" s="102"/>
      <c r="BI3043" s="102"/>
      <c r="BJ3043" s="102"/>
      <c r="BK3043" s="102"/>
      <c r="BL3043" s="102"/>
      <c r="BM3043" s="102"/>
    </row>
    <row r="3044" spans="1:65" customFormat="1" ht="15.75" customHeight="1" thickBot="1" x14ac:dyDescent="0.25">
      <c r="A3044" s="245">
        <v>756</v>
      </c>
      <c r="B3044" s="282">
        <v>8</v>
      </c>
      <c r="C3044" s="165" t="s">
        <v>34</v>
      </c>
      <c r="D3044" s="165" t="s">
        <v>92</v>
      </c>
      <c r="E3044" s="237" t="s">
        <v>42</v>
      </c>
      <c r="F3044" s="159" t="s">
        <v>1296</v>
      </c>
      <c r="G3044" s="16"/>
      <c r="H3044" s="16" t="s">
        <v>78</v>
      </c>
      <c r="I3044" s="16"/>
      <c r="J3044" s="16"/>
      <c r="K3044" s="16"/>
      <c r="L3044" s="16"/>
      <c r="M3044" s="16" t="s">
        <v>99</v>
      </c>
      <c r="N3044" s="16"/>
      <c r="O3044" s="9"/>
      <c r="P3044" s="278"/>
      <c r="Q3044" s="278"/>
      <c r="R3044" s="278"/>
      <c r="S3044" s="10"/>
      <c r="T3044" s="156"/>
      <c r="U3044" s="44">
        <f t="shared" si="95"/>
        <v>0</v>
      </c>
      <c r="V3044" s="44">
        <f t="shared" si="96"/>
        <v>756</v>
      </c>
      <c r="W3044" s="44">
        <f>IFERROR(VLOOKUP(V3044,workings!$B$5:$C$650,2,FALSE),0)</f>
        <v>0</v>
      </c>
      <c r="X3044" s="44"/>
      <c r="Y3044" s="44"/>
      <c r="Z3044" s="44"/>
      <c r="AA3044" s="44"/>
      <c r="AB3044" s="102"/>
      <c r="AC3044" s="102"/>
      <c r="AD3044" s="102"/>
      <c r="AE3044" s="102"/>
      <c r="AF3044" s="102"/>
      <c r="AG3044" s="102"/>
      <c r="AH3044" s="102"/>
      <c r="AI3044" s="102"/>
      <c r="AJ3044" s="102"/>
      <c r="AK3044" s="102"/>
      <c r="AL3044" s="102"/>
      <c r="AM3044" s="102"/>
      <c r="AN3044" s="102"/>
      <c r="AO3044" s="102"/>
      <c r="AP3044" s="102"/>
      <c r="AQ3044" s="102"/>
      <c r="AR3044" s="102"/>
      <c r="AS3044" s="102"/>
      <c r="AT3044" s="102"/>
      <c r="AU3044" s="102"/>
      <c r="AV3044" s="102"/>
      <c r="AW3044" s="102"/>
      <c r="AX3044" s="102"/>
      <c r="AY3044" s="102"/>
      <c r="AZ3044" s="102"/>
      <c r="BA3044" s="102"/>
      <c r="BB3044" s="102"/>
      <c r="BC3044" s="102"/>
      <c r="BD3044" s="102"/>
      <c r="BE3044" s="102"/>
      <c r="BF3044" s="102"/>
      <c r="BG3044" s="102"/>
      <c r="BH3044" s="102"/>
      <c r="BI3044" s="102"/>
      <c r="BJ3044" s="102"/>
      <c r="BK3044" s="102"/>
      <c r="BL3044" s="102"/>
      <c r="BM3044" s="102"/>
    </row>
    <row r="3045" spans="1:65" customFormat="1" ht="15.75" thickBot="1" x14ac:dyDescent="0.25">
      <c r="A3045" s="160"/>
      <c r="B3045" s="283"/>
      <c r="C3045" s="166"/>
      <c r="D3045" s="166"/>
      <c r="E3045" s="238"/>
      <c r="F3045" s="160"/>
      <c r="G3045" s="150" t="s">
        <v>2795</v>
      </c>
      <c r="H3045" s="243"/>
      <c r="I3045" s="243"/>
      <c r="J3045" s="243"/>
      <c r="K3045" s="243"/>
      <c r="L3045" s="243"/>
      <c r="M3045" s="243"/>
      <c r="N3045" s="244"/>
      <c r="O3045" s="11"/>
      <c r="P3045" s="142" t="s">
        <v>39</v>
      </c>
      <c r="Q3045" s="142"/>
      <c r="R3045" s="142"/>
      <c r="S3045" s="12"/>
      <c r="T3045" s="157"/>
      <c r="U3045" s="44">
        <f t="shared" si="95"/>
        <v>0</v>
      </c>
      <c r="V3045" s="44">
        <f t="shared" si="96"/>
        <v>756</v>
      </c>
      <c r="W3045" s="44">
        <f>IFERROR(VLOOKUP(V3045,workings!$B$5:$C$650,2,FALSE),0)</f>
        <v>0</v>
      </c>
      <c r="X3045" s="44"/>
      <c r="Y3045" s="44"/>
      <c r="Z3045" s="44"/>
      <c r="AA3045" s="44"/>
      <c r="AB3045" s="102"/>
      <c r="AC3045" s="102"/>
      <c r="AD3045" s="102"/>
      <c r="AE3045" s="102"/>
      <c r="AF3045" s="102"/>
      <c r="AG3045" s="102"/>
      <c r="AH3045" s="102"/>
      <c r="AI3045" s="102"/>
      <c r="AJ3045" s="102"/>
      <c r="AK3045" s="102"/>
      <c r="AL3045" s="102"/>
      <c r="AM3045" s="102"/>
      <c r="AN3045" s="102"/>
      <c r="AO3045" s="102"/>
      <c r="AP3045" s="102"/>
      <c r="AQ3045" s="102"/>
      <c r="AR3045" s="102"/>
      <c r="AS3045" s="102"/>
      <c r="AT3045" s="102"/>
      <c r="AU3045" s="102"/>
      <c r="AV3045" s="102"/>
      <c r="AW3045" s="102"/>
      <c r="AX3045" s="102"/>
      <c r="AY3045" s="102"/>
      <c r="AZ3045" s="102"/>
      <c r="BA3045" s="102"/>
      <c r="BB3045" s="102"/>
      <c r="BC3045" s="102"/>
      <c r="BD3045" s="102"/>
      <c r="BE3045" s="102"/>
      <c r="BF3045" s="102"/>
      <c r="BG3045" s="102"/>
      <c r="BH3045" s="102"/>
      <c r="BI3045" s="102"/>
      <c r="BJ3045" s="102"/>
      <c r="BK3045" s="102"/>
      <c r="BL3045" s="102"/>
      <c r="BM3045" s="102"/>
    </row>
    <row r="3046" spans="1:65" customFormat="1" ht="15" x14ac:dyDescent="0.2">
      <c r="A3046" s="160"/>
      <c r="B3046" s="283"/>
      <c r="C3046" s="166"/>
      <c r="D3046" s="166"/>
      <c r="E3046" s="238"/>
      <c r="F3046" s="160" t="s">
        <v>1296</v>
      </c>
      <c r="G3046" s="150"/>
      <c r="H3046" s="151"/>
      <c r="I3046" s="151"/>
      <c r="J3046" s="151"/>
      <c r="K3046" s="151"/>
      <c r="L3046" s="151"/>
      <c r="M3046" s="151"/>
      <c r="N3046" s="152"/>
      <c r="O3046" s="9"/>
      <c r="P3046" s="278"/>
      <c r="Q3046" s="278"/>
      <c r="R3046" s="278"/>
      <c r="S3046" s="13"/>
      <c r="T3046" s="157"/>
      <c r="U3046" s="44">
        <f t="shared" si="95"/>
        <v>0</v>
      </c>
      <c r="V3046" s="44">
        <f t="shared" si="96"/>
        <v>756</v>
      </c>
      <c r="W3046" s="44">
        <f>IFERROR(VLOOKUP(V3046,workings!$B$5:$C$650,2,FALSE),0)</f>
        <v>0</v>
      </c>
      <c r="X3046" s="44"/>
      <c r="Y3046" s="44"/>
      <c r="Z3046" s="44"/>
      <c r="AA3046" s="44"/>
      <c r="AB3046" s="102"/>
      <c r="AC3046" s="102"/>
      <c r="AD3046" s="102"/>
      <c r="AE3046" s="102"/>
      <c r="AF3046" s="102"/>
      <c r="AG3046" s="102"/>
      <c r="AH3046" s="102"/>
      <c r="AI3046" s="102"/>
      <c r="AJ3046" s="102"/>
      <c r="AK3046" s="102"/>
      <c r="AL3046" s="102"/>
      <c r="AM3046" s="102"/>
      <c r="AN3046" s="102"/>
      <c r="AO3046" s="102"/>
      <c r="AP3046" s="102"/>
      <c r="AQ3046" s="102"/>
      <c r="AR3046" s="102"/>
      <c r="AS3046" s="102"/>
      <c r="AT3046" s="102"/>
      <c r="AU3046" s="102"/>
      <c r="AV3046" s="102"/>
      <c r="AW3046" s="102"/>
      <c r="AX3046" s="102"/>
      <c r="AY3046" s="102"/>
      <c r="AZ3046" s="102"/>
      <c r="BA3046" s="102"/>
      <c r="BB3046" s="102"/>
      <c r="BC3046" s="102"/>
      <c r="BD3046" s="102"/>
      <c r="BE3046" s="102"/>
      <c r="BF3046" s="102"/>
      <c r="BG3046" s="102"/>
      <c r="BH3046" s="102"/>
      <c r="BI3046" s="102"/>
      <c r="BJ3046" s="102"/>
      <c r="BK3046" s="102"/>
      <c r="BL3046" s="102"/>
      <c r="BM3046" s="102"/>
    </row>
    <row r="3047" spans="1:65" customFormat="1" ht="15.75" thickBot="1" x14ac:dyDescent="0.25">
      <c r="A3047" s="246"/>
      <c r="B3047" s="284"/>
      <c r="C3047" s="167"/>
      <c r="D3047" s="167"/>
      <c r="E3047" s="239"/>
      <c r="F3047" s="161"/>
      <c r="G3047" s="153"/>
      <c r="H3047" s="154"/>
      <c r="I3047" s="154"/>
      <c r="J3047" s="154"/>
      <c r="K3047" s="154"/>
      <c r="L3047" s="154"/>
      <c r="M3047" s="154"/>
      <c r="N3047" s="155"/>
      <c r="O3047" s="11"/>
      <c r="P3047" s="142"/>
      <c r="Q3047" s="142"/>
      <c r="R3047" s="142"/>
      <c r="S3047" s="14"/>
      <c r="T3047" s="158"/>
      <c r="U3047" s="44">
        <f t="shared" si="95"/>
        <v>0</v>
      </c>
      <c r="V3047" s="44">
        <f t="shared" si="96"/>
        <v>756</v>
      </c>
      <c r="W3047" s="44">
        <f>IFERROR(VLOOKUP(V3047,workings!$B$5:$C$650,2,FALSE),0)</f>
        <v>0</v>
      </c>
      <c r="X3047" s="44"/>
      <c r="Y3047" s="44"/>
      <c r="Z3047" s="44"/>
      <c r="AA3047" s="44"/>
      <c r="AB3047" s="102"/>
      <c r="AC3047" s="102"/>
      <c r="AD3047" s="102"/>
      <c r="AE3047" s="102"/>
      <c r="AF3047" s="102"/>
      <c r="AG3047" s="102"/>
      <c r="AH3047" s="102"/>
      <c r="AI3047" s="102"/>
      <c r="AJ3047" s="102"/>
      <c r="AK3047" s="102"/>
      <c r="AL3047" s="102"/>
      <c r="AM3047" s="102"/>
      <c r="AN3047" s="102"/>
      <c r="AO3047" s="102"/>
      <c r="AP3047" s="102"/>
      <c r="AQ3047" s="102"/>
      <c r="AR3047" s="102"/>
      <c r="AS3047" s="102"/>
      <c r="AT3047" s="102"/>
      <c r="AU3047" s="102"/>
      <c r="AV3047" s="102"/>
      <c r="AW3047" s="102"/>
      <c r="AX3047" s="102"/>
      <c r="AY3047" s="102"/>
      <c r="AZ3047" s="102"/>
      <c r="BA3047" s="102"/>
      <c r="BB3047" s="102"/>
      <c r="BC3047" s="102"/>
      <c r="BD3047" s="102"/>
      <c r="BE3047" s="102"/>
      <c r="BF3047" s="102"/>
      <c r="BG3047" s="102"/>
      <c r="BH3047" s="102"/>
      <c r="BI3047" s="102"/>
      <c r="BJ3047" s="102"/>
      <c r="BK3047" s="102"/>
      <c r="BL3047" s="102"/>
      <c r="BM3047" s="102"/>
    </row>
    <row r="3048" spans="1:65" customFormat="1" ht="15.75" customHeight="1" thickBot="1" x14ac:dyDescent="0.25">
      <c r="A3048" s="245">
        <v>757</v>
      </c>
      <c r="B3048" s="282">
        <v>8</v>
      </c>
      <c r="C3048" s="165" t="s">
        <v>34</v>
      </c>
      <c r="D3048" s="165" t="s">
        <v>843</v>
      </c>
      <c r="E3048" s="237" t="s">
        <v>51</v>
      </c>
      <c r="F3048" s="159" t="s">
        <v>1297</v>
      </c>
      <c r="G3048" s="16"/>
      <c r="H3048" s="16"/>
      <c r="I3048" s="16"/>
      <c r="J3048" s="16" t="s">
        <v>50</v>
      </c>
      <c r="K3048" s="16"/>
      <c r="L3048" s="16" t="s">
        <v>139</v>
      </c>
      <c r="M3048" s="16"/>
      <c r="N3048" s="16"/>
      <c r="O3048" s="9"/>
      <c r="P3048" s="278"/>
      <c r="Q3048" s="278"/>
      <c r="R3048" s="278"/>
      <c r="S3048" s="10"/>
      <c r="T3048" s="156"/>
      <c r="U3048" s="44">
        <f t="shared" si="95"/>
        <v>0</v>
      </c>
      <c r="V3048" s="44">
        <f t="shared" si="96"/>
        <v>757</v>
      </c>
      <c r="W3048" s="44">
        <f>IFERROR(VLOOKUP(V3048,workings!$B$5:$C$650,2,FALSE),0)</f>
        <v>0</v>
      </c>
      <c r="X3048" s="44"/>
      <c r="Y3048" s="44"/>
      <c r="Z3048" s="44"/>
      <c r="AA3048" s="44"/>
      <c r="AB3048" s="102"/>
      <c r="AC3048" s="102"/>
      <c r="AD3048" s="102"/>
      <c r="AE3048" s="102"/>
      <c r="AF3048" s="102"/>
      <c r="AG3048" s="102"/>
      <c r="AH3048" s="102"/>
      <c r="AI3048" s="102"/>
      <c r="AJ3048" s="102"/>
      <c r="AK3048" s="102"/>
      <c r="AL3048" s="102"/>
      <c r="AM3048" s="102"/>
      <c r="AN3048" s="102"/>
      <c r="AO3048" s="102"/>
      <c r="AP3048" s="102"/>
      <c r="AQ3048" s="102"/>
      <c r="AR3048" s="102"/>
      <c r="AS3048" s="102"/>
      <c r="AT3048" s="102"/>
      <c r="AU3048" s="102"/>
      <c r="AV3048" s="102"/>
      <c r="AW3048" s="102"/>
      <c r="AX3048" s="102"/>
      <c r="AY3048" s="102"/>
      <c r="AZ3048" s="102"/>
      <c r="BA3048" s="102"/>
      <c r="BB3048" s="102"/>
      <c r="BC3048" s="102"/>
      <c r="BD3048" s="102"/>
      <c r="BE3048" s="102"/>
      <c r="BF3048" s="102"/>
      <c r="BG3048" s="102"/>
      <c r="BH3048" s="102"/>
      <c r="BI3048" s="102"/>
      <c r="BJ3048" s="102"/>
      <c r="BK3048" s="102"/>
      <c r="BL3048" s="102"/>
      <c r="BM3048" s="102"/>
    </row>
    <row r="3049" spans="1:65" customFormat="1" ht="15.75" thickBot="1" x14ac:dyDescent="0.25">
      <c r="A3049" s="160"/>
      <c r="B3049" s="283"/>
      <c r="C3049" s="166"/>
      <c r="D3049" s="166"/>
      <c r="E3049" s="238"/>
      <c r="F3049" s="160"/>
      <c r="G3049" s="150" t="s">
        <v>2894</v>
      </c>
      <c r="H3049" s="243"/>
      <c r="I3049" s="243"/>
      <c r="J3049" s="243"/>
      <c r="K3049" s="243"/>
      <c r="L3049" s="243"/>
      <c r="M3049" s="243"/>
      <c r="N3049" s="244"/>
      <c r="O3049" s="11"/>
      <c r="P3049" s="142"/>
      <c r="Q3049" s="142"/>
      <c r="R3049" s="142"/>
      <c r="S3049" s="12"/>
      <c r="T3049" s="157"/>
      <c r="U3049" s="44">
        <f t="shared" si="95"/>
        <v>0</v>
      </c>
      <c r="V3049" s="44">
        <f t="shared" si="96"/>
        <v>757</v>
      </c>
      <c r="W3049" s="44">
        <f>IFERROR(VLOOKUP(V3049,workings!$B$5:$C$650,2,FALSE),0)</f>
        <v>0</v>
      </c>
      <c r="X3049" s="44"/>
      <c r="Y3049" s="44"/>
      <c r="Z3049" s="44"/>
      <c r="AA3049" s="44"/>
      <c r="AB3049" s="102"/>
      <c r="AC3049" s="102"/>
      <c r="AD3049" s="102"/>
      <c r="AE3049" s="102"/>
      <c r="AF3049" s="102"/>
      <c r="AG3049" s="102"/>
      <c r="AH3049" s="102"/>
      <c r="AI3049" s="102"/>
      <c r="AJ3049" s="102"/>
      <c r="AK3049" s="102"/>
      <c r="AL3049" s="102"/>
      <c r="AM3049" s="102"/>
      <c r="AN3049" s="102"/>
      <c r="AO3049" s="102"/>
      <c r="AP3049" s="102"/>
      <c r="AQ3049" s="102"/>
      <c r="AR3049" s="102"/>
      <c r="AS3049" s="102"/>
      <c r="AT3049" s="102"/>
      <c r="AU3049" s="102"/>
      <c r="AV3049" s="102"/>
      <c r="AW3049" s="102"/>
      <c r="AX3049" s="102"/>
      <c r="AY3049" s="102"/>
      <c r="AZ3049" s="102"/>
      <c r="BA3049" s="102"/>
      <c r="BB3049" s="102"/>
      <c r="BC3049" s="102"/>
      <c r="BD3049" s="102"/>
      <c r="BE3049" s="102"/>
      <c r="BF3049" s="102"/>
      <c r="BG3049" s="102"/>
      <c r="BH3049" s="102"/>
      <c r="BI3049" s="102"/>
      <c r="BJ3049" s="102"/>
      <c r="BK3049" s="102"/>
      <c r="BL3049" s="102"/>
      <c r="BM3049" s="102"/>
    </row>
    <row r="3050" spans="1:65" customFormat="1" ht="15" x14ac:dyDescent="0.2">
      <c r="A3050" s="160"/>
      <c r="B3050" s="283"/>
      <c r="C3050" s="166"/>
      <c r="D3050" s="166"/>
      <c r="E3050" s="238"/>
      <c r="F3050" s="160" t="s">
        <v>1297</v>
      </c>
      <c r="G3050" s="150"/>
      <c r="H3050" s="151"/>
      <c r="I3050" s="151"/>
      <c r="J3050" s="151"/>
      <c r="K3050" s="151"/>
      <c r="L3050" s="151" t="s">
        <v>139</v>
      </c>
      <c r="M3050" s="151"/>
      <c r="N3050" s="152"/>
      <c r="O3050" s="9"/>
      <c r="P3050" s="278"/>
      <c r="Q3050" s="278"/>
      <c r="R3050" s="278"/>
      <c r="S3050" s="13"/>
      <c r="T3050" s="157"/>
      <c r="U3050" s="44">
        <f t="shared" si="95"/>
        <v>0</v>
      </c>
      <c r="V3050" s="44">
        <f t="shared" si="96"/>
        <v>757</v>
      </c>
      <c r="W3050" s="44">
        <f>IFERROR(VLOOKUP(V3050,workings!$B$5:$C$650,2,FALSE),0)</f>
        <v>0</v>
      </c>
      <c r="X3050" s="44"/>
      <c r="Y3050" s="44"/>
      <c r="Z3050" s="44"/>
      <c r="AA3050" s="44"/>
      <c r="AB3050" s="102"/>
      <c r="AC3050" s="102"/>
      <c r="AD3050" s="102"/>
      <c r="AE3050" s="102"/>
      <c r="AF3050" s="102"/>
      <c r="AG3050" s="102"/>
      <c r="AH3050" s="102"/>
      <c r="AI3050" s="102"/>
      <c r="AJ3050" s="102"/>
      <c r="AK3050" s="102"/>
      <c r="AL3050" s="102"/>
      <c r="AM3050" s="102"/>
      <c r="AN3050" s="102"/>
      <c r="AO3050" s="102"/>
      <c r="AP3050" s="102"/>
      <c r="AQ3050" s="102"/>
      <c r="AR3050" s="102"/>
      <c r="AS3050" s="102"/>
      <c r="AT3050" s="102"/>
      <c r="AU3050" s="102"/>
      <c r="AV3050" s="102"/>
      <c r="AW3050" s="102"/>
      <c r="AX3050" s="102"/>
      <c r="AY3050" s="102"/>
      <c r="AZ3050" s="102"/>
      <c r="BA3050" s="102"/>
      <c r="BB3050" s="102"/>
      <c r="BC3050" s="102"/>
      <c r="BD3050" s="102"/>
      <c r="BE3050" s="102"/>
      <c r="BF3050" s="102"/>
      <c r="BG3050" s="102"/>
      <c r="BH3050" s="102"/>
      <c r="BI3050" s="102"/>
      <c r="BJ3050" s="102"/>
      <c r="BK3050" s="102"/>
      <c r="BL3050" s="102"/>
      <c r="BM3050" s="102"/>
    </row>
    <row r="3051" spans="1:65" customFormat="1" ht="15.75" thickBot="1" x14ac:dyDescent="0.25">
      <c r="A3051" s="246"/>
      <c r="B3051" s="284"/>
      <c r="C3051" s="167"/>
      <c r="D3051" s="167"/>
      <c r="E3051" s="239"/>
      <c r="F3051" s="161"/>
      <c r="G3051" s="153" t="s">
        <v>1298</v>
      </c>
      <c r="H3051" s="154"/>
      <c r="I3051" s="154"/>
      <c r="J3051" s="154"/>
      <c r="K3051" s="154"/>
      <c r="L3051" s="154"/>
      <c r="M3051" s="154"/>
      <c r="N3051" s="155"/>
      <c r="O3051" s="11"/>
      <c r="P3051" s="142"/>
      <c r="Q3051" s="142"/>
      <c r="R3051" s="142"/>
      <c r="S3051" s="14"/>
      <c r="T3051" s="158"/>
      <c r="U3051" s="44">
        <f t="shared" si="95"/>
        <v>0</v>
      </c>
      <c r="V3051" s="44">
        <f t="shared" si="96"/>
        <v>757</v>
      </c>
      <c r="W3051" s="44">
        <f>IFERROR(VLOOKUP(V3051,workings!$B$5:$C$650,2,FALSE),0)</f>
        <v>0</v>
      </c>
      <c r="X3051" s="44"/>
      <c r="Y3051" s="44"/>
      <c r="Z3051" s="44"/>
      <c r="AA3051" s="44"/>
      <c r="AB3051" s="102"/>
      <c r="AC3051" s="102"/>
      <c r="AD3051" s="102"/>
      <c r="AE3051" s="102"/>
      <c r="AF3051" s="102"/>
      <c r="AG3051" s="102"/>
      <c r="AH3051" s="102"/>
      <c r="AI3051" s="102"/>
      <c r="AJ3051" s="102"/>
      <c r="AK3051" s="102"/>
      <c r="AL3051" s="102"/>
      <c r="AM3051" s="102"/>
      <c r="AN3051" s="102"/>
      <c r="AO3051" s="102"/>
      <c r="AP3051" s="102"/>
      <c r="AQ3051" s="102"/>
      <c r="AR3051" s="102"/>
      <c r="AS3051" s="102"/>
      <c r="AT3051" s="102"/>
      <c r="AU3051" s="102"/>
      <c r="AV3051" s="102"/>
      <c r="AW3051" s="102"/>
      <c r="AX3051" s="102"/>
      <c r="AY3051" s="102"/>
      <c r="AZ3051" s="102"/>
      <c r="BA3051" s="102"/>
      <c r="BB3051" s="102"/>
      <c r="BC3051" s="102"/>
      <c r="BD3051" s="102"/>
      <c r="BE3051" s="102"/>
      <c r="BF3051" s="102"/>
      <c r="BG3051" s="102"/>
      <c r="BH3051" s="102"/>
      <c r="BI3051" s="102"/>
      <c r="BJ3051" s="102"/>
      <c r="BK3051" s="102"/>
      <c r="BL3051" s="102"/>
      <c r="BM3051" s="102"/>
    </row>
    <row r="3052" spans="1:65" customFormat="1" ht="15.75" customHeight="1" thickBot="1" x14ac:dyDescent="0.25">
      <c r="A3052" s="245">
        <v>758</v>
      </c>
      <c r="B3052" s="282">
        <v>8</v>
      </c>
      <c r="C3052" s="165" t="s">
        <v>34</v>
      </c>
      <c r="D3052" s="165" t="s">
        <v>1011</v>
      </c>
      <c r="E3052" s="237" t="s">
        <v>51</v>
      </c>
      <c r="F3052" s="159" t="s">
        <v>1299</v>
      </c>
      <c r="G3052" s="16"/>
      <c r="H3052" s="16"/>
      <c r="I3052" s="16"/>
      <c r="J3052" s="16"/>
      <c r="K3052" s="16" t="s">
        <v>44</v>
      </c>
      <c r="L3052" s="16" t="s">
        <v>99</v>
      </c>
      <c r="M3052" s="16" t="s">
        <v>99</v>
      </c>
      <c r="N3052" s="16"/>
      <c r="O3052" s="9"/>
      <c r="P3052" s="278"/>
      <c r="Q3052" s="278"/>
      <c r="R3052" s="278"/>
      <c r="S3052" s="10"/>
      <c r="T3052" s="156"/>
      <c r="U3052" s="44">
        <f t="shared" si="95"/>
        <v>0</v>
      </c>
      <c r="V3052" s="44">
        <f t="shared" si="96"/>
        <v>758</v>
      </c>
      <c r="W3052" s="44" t="str">
        <f>IFERROR(VLOOKUP(V3052,workings!$B$5:$C$650,2,FALSE),0)</f>
        <v>D</v>
      </c>
      <c r="X3052" s="44"/>
      <c r="Y3052" s="44"/>
      <c r="Z3052" s="44"/>
      <c r="AA3052" s="44"/>
      <c r="AB3052" s="102"/>
      <c r="AC3052" s="102"/>
      <c r="AD3052" s="102"/>
      <c r="AE3052" s="102"/>
      <c r="AF3052" s="102"/>
      <c r="AG3052" s="102"/>
      <c r="AH3052" s="102"/>
      <c r="AI3052" s="102"/>
      <c r="AJ3052" s="102"/>
      <c r="AK3052" s="102"/>
      <c r="AL3052" s="102"/>
      <c r="AM3052" s="102"/>
      <c r="AN3052" s="102"/>
      <c r="AO3052" s="102"/>
      <c r="AP3052" s="102"/>
      <c r="AQ3052" s="102"/>
      <c r="AR3052" s="102"/>
      <c r="AS3052" s="102"/>
      <c r="AT3052" s="102"/>
      <c r="AU3052" s="102"/>
      <c r="AV3052" s="102"/>
      <c r="AW3052" s="102"/>
      <c r="AX3052" s="102"/>
      <c r="AY3052" s="102"/>
      <c r="AZ3052" s="102"/>
      <c r="BA3052" s="102"/>
      <c r="BB3052" s="102"/>
      <c r="BC3052" s="102"/>
      <c r="BD3052" s="102"/>
      <c r="BE3052" s="102"/>
      <c r="BF3052" s="102"/>
      <c r="BG3052" s="102"/>
      <c r="BH3052" s="102"/>
      <c r="BI3052" s="102"/>
      <c r="BJ3052" s="102"/>
      <c r="BK3052" s="102"/>
      <c r="BL3052" s="102"/>
      <c r="BM3052" s="102"/>
    </row>
    <row r="3053" spans="1:65" customFormat="1" ht="15.75" thickBot="1" x14ac:dyDescent="0.25">
      <c r="A3053" s="160"/>
      <c r="B3053" s="283"/>
      <c r="C3053" s="166"/>
      <c r="D3053" s="166"/>
      <c r="E3053" s="238"/>
      <c r="F3053" s="160"/>
      <c r="G3053" s="150" t="s">
        <v>3018</v>
      </c>
      <c r="H3053" s="243"/>
      <c r="I3053" s="243"/>
      <c r="J3053" s="243"/>
      <c r="K3053" s="243"/>
      <c r="L3053" s="243"/>
      <c r="M3053" s="243"/>
      <c r="N3053" s="244"/>
      <c r="O3053" s="11" t="s">
        <v>45</v>
      </c>
      <c r="P3053" s="142" t="s">
        <v>231</v>
      </c>
      <c r="Q3053" s="142"/>
      <c r="R3053" s="142"/>
      <c r="S3053" s="12"/>
      <c r="T3053" s="157"/>
      <c r="U3053" s="44" t="str">
        <f t="shared" si="95"/>
        <v>D</v>
      </c>
      <c r="V3053" s="44">
        <f t="shared" si="96"/>
        <v>758</v>
      </c>
      <c r="W3053" s="44" t="str">
        <f>IFERROR(VLOOKUP(V3053,workings!$B$5:$C$650,2,FALSE),0)</f>
        <v>D</v>
      </c>
      <c r="X3053" s="44"/>
      <c r="Y3053" s="44"/>
      <c r="Z3053" s="44"/>
      <c r="AA3053" s="44"/>
      <c r="AB3053" s="102"/>
      <c r="AC3053" s="102"/>
      <c r="AD3053" s="102"/>
      <c r="AE3053" s="102"/>
      <c r="AF3053" s="102"/>
      <c r="AG3053" s="102"/>
      <c r="AH3053" s="102"/>
      <c r="AI3053" s="102"/>
      <c r="AJ3053" s="102"/>
      <c r="AK3053" s="102"/>
      <c r="AL3053" s="102"/>
      <c r="AM3053" s="102"/>
      <c r="AN3053" s="102"/>
      <c r="AO3053" s="102"/>
      <c r="AP3053" s="102"/>
      <c r="AQ3053" s="102"/>
      <c r="AR3053" s="102"/>
      <c r="AS3053" s="102"/>
      <c r="AT3053" s="102"/>
      <c r="AU3053" s="102"/>
      <c r="AV3053" s="102"/>
      <c r="AW3053" s="102"/>
      <c r="AX3053" s="102"/>
      <c r="AY3053" s="102"/>
      <c r="AZ3053" s="102"/>
      <c r="BA3053" s="102"/>
      <c r="BB3053" s="102"/>
      <c r="BC3053" s="102"/>
      <c r="BD3053" s="102"/>
      <c r="BE3053" s="102"/>
      <c r="BF3053" s="102"/>
      <c r="BG3053" s="102"/>
      <c r="BH3053" s="102"/>
      <c r="BI3053" s="102"/>
      <c r="BJ3053" s="102"/>
      <c r="BK3053" s="102"/>
      <c r="BL3053" s="102"/>
      <c r="BM3053" s="102"/>
    </row>
    <row r="3054" spans="1:65" customFormat="1" ht="15" x14ac:dyDescent="0.2">
      <c r="A3054" s="160"/>
      <c r="B3054" s="283"/>
      <c r="C3054" s="166"/>
      <c r="D3054" s="166"/>
      <c r="E3054" s="238"/>
      <c r="F3054" s="160" t="s">
        <v>1299</v>
      </c>
      <c r="G3054" s="150"/>
      <c r="H3054" s="151" t="s">
        <v>38</v>
      </c>
      <c r="I3054" s="151"/>
      <c r="J3054" s="151"/>
      <c r="K3054" s="151" t="s">
        <v>44</v>
      </c>
      <c r="L3054" s="151"/>
      <c r="M3054" s="151"/>
      <c r="N3054" s="152"/>
      <c r="O3054" s="9"/>
      <c r="P3054" s="278"/>
      <c r="Q3054" s="278"/>
      <c r="R3054" s="278"/>
      <c r="S3054" s="13"/>
      <c r="T3054" s="157"/>
      <c r="U3054" s="44">
        <f t="shared" si="95"/>
        <v>0</v>
      </c>
      <c r="V3054" s="44">
        <f t="shared" si="96"/>
        <v>758</v>
      </c>
      <c r="W3054" s="44" t="str">
        <f>IFERROR(VLOOKUP(V3054,workings!$B$5:$C$650,2,FALSE),0)</f>
        <v>D</v>
      </c>
      <c r="X3054" s="44"/>
      <c r="Y3054" s="44"/>
      <c r="Z3054" s="44"/>
      <c r="AA3054" s="44"/>
      <c r="AB3054" s="102"/>
      <c r="AC3054" s="102"/>
      <c r="AD3054" s="102"/>
      <c r="AE3054" s="102"/>
      <c r="AF3054" s="102"/>
      <c r="AG3054" s="102"/>
      <c r="AH3054" s="102"/>
      <c r="AI3054" s="102"/>
      <c r="AJ3054" s="102"/>
      <c r="AK3054" s="102"/>
      <c r="AL3054" s="102"/>
      <c r="AM3054" s="102"/>
      <c r="AN3054" s="102"/>
      <c r="AO3054" s="102"/>
      <c r="AP3054" s="102"/>
      <c r="AQ3054" s="102"/>
      <c r="AR3054" s="102"/>
      <c r="AS3054" s="102"/>
      <c r="AT3054" s="102"/>
      <c r="AU3054" s="102"/>
      <c r="AV3054" s="102"/>
      <c r="AW3054" s="102"/>
      <c r="AX3054" s="102"/>
      <c r="AY3054" s="102"/>
      <c r="AZ3054" s="102"/>
      <c r="BA3054" s="102"/>
      <c r="BB3054" s="102"/>
      <c r="BC3054" s="102"/>
      <c r="BD3054" s="102"/>
      <c r="BE3054" s="102"/>
      <c r="BF3054" s="102"/>
      <c r="BG3054" s="102"/>
      <c r="BH3054" s="102"/>
      <c r="BI3054" s="102"/>
      <c r="BJ3054" s="102"/>
      <c r="BK3054" s="102"/>
      <c r="BL3054" s="102"/>
      <c r="BM3054" s="102"/>
    </row>
    <row r="3055" spans="1:65" customFormat="1" ht="15.75" thickBot="1" x14ac:dyDescent="0.25">
      <c r="A3055" s="246"/>
      <c r="B3055" s="284"/>
      <c r="C3055" s="167"/>
      <c r="D3055" s="167"/>
      <c r="E3055" s="239"/>
      <c r="F3055" s="161"/>
      <c r="G3055" s="153"/>
      <c r="H3055" s="154"/>
      <c r="I3055" s="154"/>
      <c r="J3055" s="154"/>
      <c r="K3055" s="154"/>
      <c r="L3055" s="154"/>
      <c r="M3055" s="154"/>
      <c r="N3055" s="155"/>
      <c r="O3055" s="11"/>
      <c r="P3055" s="142"/>
      <c r="Q3055" s="142"/>
      <c r="R3055" s="142"/>
      <c r="S3055" s="14"/>
      <c r="T3055" s="158"/>
      <c r="U3055" s="44">
        <f t="shared" si="95"/>
        <v>0</v>
      </c>
      <c r="V3055" s="44">
        <f t="shared" si="96"/>
        <v>758</v>
      </c>
      <c r="W3055" s="44" t="str">
        <f>IFERROR(VLOOKUP(V3055,workings!$B$5:$C$650,2,FALSE),0)</f>
        <v>D</v>
      </c>
      <c r="X3055" s="44"/>
      <c r="Y3055" s="44"/>
      <c r="Z3055" s="44"/>
      <c r="AA3055" s="44"/>
      <c r="AB3055" s="102"/>
      <c r="AC3055" s="102"/>
      <c r="AD3055" s="102"/>
      <c r="AE3055" s="102"/>
      <c r="AF3055" s="102"/>
      <c r="AG3055" s="102"/>
      <c r="AH3055" s="102"/>
      <c r="AI3055" s="102"/>
      <c r="AJ3055" s="102"/>
      <c r="AK3055" s="102"/>
      <c r="AL3055" s="102"/>
      <c r="AM3055" s="102"/>
      <c r="AN3055" s="102"/>
      <c r="AO3055" s="102"/>
      <c r="AP3055" s="102"/>
      <c r="AQ3055" s="102"/>
      <c r="AR3055" s="102"/>
      <c r="AS3055" s="102"/>
      <c r="AT3055" s="102"/>
      <c r="AU3055" s="102"/>
      <c r="AV3055" s="102"/>
      <c r="AW3055" s="102"/>
      <c r="AX3055" s="102"/>
      <c r="AY3055" s="102"/>
      <c r="AZ3055" s="102"/>
      <c r="BA3055" s="102"/>
      <c r="BB3055" s="102"/>
      <c r="BC3055" s="102"/>
      <c r="BD3055" s="102"/>
      <c r="BE3055" s="102"/>
      <c r="BF3055" s="102"/>
      <c r="BG3055" s="102"/>
      <c r="BH3055" s="102"/>
      <c r="BI3055" s="102"/>
      <c r="BJ3055" s="102"/>
      <c r="BK3055" s="102"/>
      <c r="BL3055" s="102"/>
      <c r="BM3055" s="102"/>
    </row>
    <row r="3056" spans="1:65" customFormat="1" ht="15.75" customHeight="1" thickBot="1" x14ac:dyDescent="0.25">
      <c r="A3056" s="245">
        <v>759</v>
      </c>
      <c r="B3056" s="282">
        <v>8</v>
      </c>
      <c r="C3056" s="165" t="s">
        <v>34</v>
      </c>
      <c r="D3056" s="165" t="s">
        <v>92</v>
      </c>
      <c r="E3056" s="237" t="s">
        <v>36</v>
      </c>
      <c r="F3056" s="159" t="s">
        <v>1300</v>
      </c>
      <c r="G3056" s="16"/>
      <c r="H3056" s="16" t="s">
        <v>78</v>
      </c>
      <c r="I3056" s="16"/>
      <c r="J3056" s="16"/>
      <c r="K3056" s="16"/>
      <c r="L3056" s="16" t="s">
        <v>99</v>
      </c>
      <c r="M3056" s="16"/>
      <c r="N3056" s="16"/>
      <c r="O3056" s="9"/>
      <c r="P3056" s="278"/>
      <c r="Q3056" s="278"/>
      <c r="R3056" s="278"/>
      <c r="S3056" s="10"/>
      <c r="T3056" s="156"/>
      <c r="U3056" s="44">
        <f t="shared" si="95"/>
        <v>0</v>
      </c>
      <c r="V3056" s="44">
        <f t="shared" si="96"/>
        <v>759</v>
      </c>
      <c r="W3056" s="44">
        <f>IFERROR(VLOOKUP(V3056,workings!$B$5:$C$650,2,FALSE),0)</f>
        <v>0</v>
      </c>
      <c r="X3056" s="44"/>
      <c r="Y3056" s="44"/>
      <c r="Z3056" s="44"/>
      <c r="AA3056" s="44"/>
      <c r="AB3056" s="102"/>
      <c r="AC3056" s="102"/>
      <c r="AD3056" s="102"/>
      <c r="AE3056" s="102"/>
      <c r="AF3056" s="102"/>
      <c r="AG3056" s="102"/>
      <c r="AH3056" s="102"/>
      <c r="AI3056" s="102"/>
      <c r="AJ3056" s="102"/>
      <c r="AK3056" s="102"/>
      <c r="AL3056" s="102"/>
      <c r="AM3056" s="102"/>
      <c r="AN3056" s="102"/>
      <c r="AO3056" s="102"/>
      <c r="AP3056" s="102"/>
      <c r="AQ3056" s="102"/>
      <c r="AR3056" s="102"/>
      <c r="AS3056" s="102"/>
      <c r="AT3056" s="102"/>
      <c r="AU3056" s="102"/>
      <c r="AV3056" s="102"/>
      <c r="AW3056" s="102"/>
      <c r="AX3056" s="102"/>
      <c r="AY3056" s="102"/>
      <c r="AZ3056" s="102"/>
      <c r="BA3056" s="102"/>
      <c r="BB3056" s="102"/>
      <c r="BC3056" s="102"/>
      <c r="BD3056" s="102"/>
      <c r="BE3056" s="102"/>
      <c r="BF3056" s="102"/>
      <c r="BG3056" s="102"/>
      <c r="BH3056" s="102"/>
      <c r="BI3056" s="102"/>
      <c r="BJ3056" s="102"/>
      <c r="BK3056" s="102"/>
      <c r="BL3056" s="102"/>
      <c r="BM3056" s="102"/>
    </row>
    <row r="3057" spans="1:65" customFormat="1" ht="15.75" thickBot="1" x14ac:dyDescent="0.25">
      <c r="A3057" s="160"/>
      <c r="B3057" s="283"/>
      <c r="C3057" s="166"/>
      <c r="D3057" s="166"/>
      <c r="E3057" s="238"/>
      <c r="F3057" s="160"/>
      <c r="G3057" s="150"/>
      <c r="H3057" s="243"/>
      <c r="I3057" s="243"/>
      <c r="J3057" s="243"/>
      <c r="K3057" s="243"/>
      <c r="L3057" s="243"/>
      <c r="M3057" s="243"/>
      <c r="N3057" s="244"/>
      <c r="O3057" s="11"/>
      <c r="P3057" s="142" t="s">
        <v>39</v>
      </c>
      <c r="Q3057" s="142"/>
      <c r="R3057" s="142"/>
      <c r="S3057" s="12"/>
      <c r="T3057" s="157"/>
      <c r="U3057" s="44">
        <f t="shared" si="95"/>
        <v>0</v>
      </c>
      <c r="V3057" s="44">
        <f t="shared" si="96"/>
        <v>759</v>
      </c>
      <c r="W3057" s="44">
        <f>IFERROR(VLOOKUP(V3057,workings!$B$5:$C$650,2,FALSE),0)</f>
        <v>0</v>
      </c>
      <c r="X3057" s="44"/>
      <c r="Y3057" s="44"/>
      <c r="Z3057" s="44"/>
      <c r="AA3057" s="44"/>
      <c r="AB3057" s="102"/>
      <c r="AC3057" s="102"/>
      <c r="AD3057" s="102"/>
      <c r="AE3057" s="102"/>
      <c r="AF3057" s="102"/>
      <c r="AG3057" s="102"/>
      <c r="AH3057" s="102"/>
      <c r="AI3057" s="102"/>
      <c r="AJ3057" s="102"/>
      <c r="AK3057" s="102"/>
      <c r="AL3057" s="102"/>
      <c r="AM3057" s="102"/>
      <c r="AN3057" s="102"/>
      <c r="AO3057" s="102"/>
      <c r="AP3057" s="102"/>
      <c r="AQ3057" s="102"/>
      <c r="AR3057" s="102"/>
      <c r="AS3057" s="102"/>
      <c r="AT3057" s="102"/>
      <c r="AU3057" s="102"/>
      <c r="AV3057" s="102"/>
      <c r="AW3057" s="102"/>
      <c r="AX3057" s="102"/>
      <c r="AY3057" s="102"/>
      <c r="AZ3057" s="102"/>
      <c r="BA3057" s="102"/>
      <c r="BB3057" s="102"/>
      <c r="BC3057" s="102"/>
      <c r="BD3057" s="102"/>
      <c r="BE3057" s="102"/>
      <c r="BF3057" s="102"/>
      <c r="BG3057" s="102"/>
      <c r="BH3057" s="102"/>
      <c r="BI3057" s="102"/>
      <c r="BJ3057" s="102"/>
      <c r="BK3057" s="102"/>
      <c r="BL3057" s="102"/>
      <c r="BM3057" s="102"/>
    </row>
    <row r="3058" spans="1:65" customFormat="1" ht="15" x14ac:dyDescent="0.2">
      <c r="A3058" s="160"/>
      <c r="B3058" s="283"/>
      <c r="C3058" s="166"/>
      <c r="D3058" s="166"/>
      <c r="E3058" s="238"/>
      <c r="F3058" s="160" t="s">
        <v>1300</v>
      </c>
      <c r="G3058" s="150"/>
      <c r="H3058" s="151"/>
      <c r="I3058" s="151"/>
      <c r="J3058" s="151"/>
      <c r="K3058" s="151"/>
      <c r="L3058" s="151"/>
      <c r="M3058" s="151"/>
      <c r="N3058" s="152"/>
      <c r="O3058" s="9"/>
      <c r="P3058" s="278"/>
      <c r="Q3058" s="278"/>
      <c r="R3058" s="278"/>
      <c r="S3058" s="13"/>
      <c r="T3058" s="157"/>
      <c r="U3058" s="44">
        <f t="shared" si="95"/>
        <v>0</v>
      </c>
      <c r="V3058" s="44">
        <f t="shared" si="96"/>
        <v>759</v>
      </c>
      <c r="W3058" s="44">
        <f>IFERROR(VLOOKUP(V3058,workings!$B$5:$C$650,2,FALSE),0)</f>
        <v>0</v>
      </c>
      <c r="X3058" s="44"/>
      <c r="Y3058" s="44"/>
      <c r="Z3058" s="44"/>
      <c r="AA3058" s="44"/>
      <c r="AB3058" s="102"/>
      <c r="AC3058" s="102"/>
      <c r="AD3058" s="102"/>
      <c r="AE3058" s="102"/>
      <c r="AF3058" s="102"/>
      <c r="AG3058" s="102"/>
      <c r="AH3058" s="102"/>
      <c r="AI3058" s="102"/>
      <c r="AJ3058" s="102"/>
      <c r="AK3058" s="102"/>
      <c r="AL3058" s="102"/>
      <c r="AM3058" s="102"/>
      <c r="AN3058" s="102"/>
      <c r="AO3058" s="102"/>
      <c r="AP3058" s="102"/>
      <c r="AQ3058" s="102"/>
      <c r="AR3058" s="102"/>
      <c r="AS3058" s="102"/>
      <c r="AT3058" s="102"/>
      <c r="AU3058" s="102"/>
      <c r="AV3058" s="102"/>
      <c r="AW3058" s="102"/>
      <c r="AX3058" s="102"/>
      <c r="AY3058" s="102"/>
      <c r="AZ3058" s="102"/>
      <c r="BA3058" s="102"/>
      <c r="BB3058" s="102"/>
      <c r="BC3058" s="102"/>
      <c r="BD3058" s="102"/>
      <c r="BE3058" s="102"/>
      <c r="BF3058" s="102"/>
      <c r="BG3058" s="102"/>
      <c r="BH3058" s="102"/>
      <c r="BI3058" s="102"/>
      <c r="BJ3058" s="102"/>
      <c r="BK3058" s="102"/>
      <c r="BL3058" s="102"/>
      <c r="BM3058" s="102"/>
    </row>
    <row r="3059" spans="1:65" customFormat="1" ht="15.75" thickBot="1" x14ac:dyDescent="0.25">
      <c r="A3059" s="246"/>
      <c r="B3059" s="284"/>
      <c r="C3059" s="167"/>
      <c r="D3059" s="167"/>
      <c r="E3059" s="239"/>
      <c r="F3059" s="161"/>
      <c r="G3059" s="153"/>
      <c r="H3059" s="154"/>
      <c r="I3059" s="154"/>
      <c r="J3059" s="154"/>
      <c r="K3059" s="154"/>
      <c r="L3059" s="154"/>
      <c r="M3059" s="154"/>
      <c r="N3059" s="155"/>
      <c r="O3059" s="11"/>
      <c r="P3059" s="142"/>
      <c r="Q3059" s="142"/>
      <c r="R3059" s="142"/>
      <c r="S3059" s="14"/>
      <c r="T3059" s="158"/>
      <c r="U3059" s="44">
        <f t="shared" si="95"/>
        <v>0</v>
      </c>
      <c r="V3059" s="44">
        <f t="shared" si="96"/>
        <v>759</v>
      </c>
      <c r="W3059" s="44">
        <f>IFERROR(VLOOKUP(V3059,workings!$B$5:$C$650,2,FALSE),0)</f>
        <v>0</v>
      </c>
      <c r="X3059" s="44"/>
      <c r="Y3059" s="44"/>
      <c r="Z3059" s="44"/>
      <c r="AA3059" s="44"/>
      <c r="AB3059" s="102"/>
      <c r="AC3059" s="102"/>
      <c r="AD3059" s="102"/>
      <c r="AE3059" s="102"/>
      <c r="AF3059" s="102"/>
      <c r="AG3059" s="102"/>
      <c r="AH3059" s="102"/>
      <c r="AI3059" s="102"/>
      <c r="AJ3059" s="102"/>
      <c r="AK3059" s="102"/>
      <c r="AL3059" s="102"/>
      <c r="AM3059" s="102"/>
      <c r="AN3059" s="102"/>
      <c r="AO3059" s="102"/>
      <c r="AP3059" s="102"/>
      <c r="AQ3059" s="102"/>
      <c r="AR3059" s="102"/>
      <c r="AS3059" s="102"/>
      <c r="AT3059" s="102"/>
      <c r="AU3059" s="102"/>
      <c r="AV3059" s="102"/>
      <c r="AW3059" s="102"/>
      <c r="AX3059" s="102"/>
      <c r="AY3059" s="102"/>
      <c r="AZ3059" s="102"/>
      <c r="BA3059" s="102"/>
      <c r="BB3059" s="102"/>
      <c r="BC3059" s="102"/>
      <c r="BD3059" s="102"/>
      <c r="BE3059" s="102"/>
      <c r="BF3059" s="102"/>
      <c r="BG3059" s="102"/>
      <c r="BH3059" s="102"/>
      <c r="BI3059" s="102"/>
      <c r="BJ3059" s="102"/>
      <c r="BK3059" s="102"/>
      <c r="BL3059" s="102"/>
      <c r="BM3059" s="102"/>
    </row>
    <row r="3060" spans="1:65" customFormat="1" ht="15.75" customHeight="1" thickBot="1" x14ac:dyDescent="0.25">
      <c r="A3060" s="245">
        <v>760</v>
      </c>
      <c r="B3060" s="282">
        <v>8</v>
      </c>
      <c r="C3060" s="165" t="s">
        <v>34</v>
      </c>
      <c r="D3060" s="165" t="s">
        <v>92</v>
      </c>
      <c r="E3060" s="237" t="s">
        <v>51</v>
      </c>
      <c r="F3060" s="159" t="s">
        <v>1301</v>
      </c>
      <c r="G3060" s="16"/>
      <c r="H3060" s="16" t="s">
        <v>38</v>
      </c>
      <c r="I3060" s="16"/>
      <c r="J3060" s="16" t="s">
        <v>44</v>
      </c>
      <c r="K3060" s="16"/>
      <c r="L3060" s="16"/>
      <c r="M3060" s="16"/>
      <c r="N3060" s="16"/>
      <c r="O3060" s="9"/>
      <c r="P3060" s="278"/>
      <c r="Q3060" s="278"/>
      <c r="R3060" s="278"/>
      <c r="S3060" s="10"/>
      <c r="T3060" s="156"/>
      <c r="U3060" s="44">
        <f t="shared" si="95"/>
        <v>0</v>
      </c>
      <c r="V3060" s="44">
        <f t="shared" si="96"/>
        <v>760</v>
      </c>
      <c r="W3060" s="44">
        <f>IFERROR(VLOOKUP(V3060,workings!$B$5:$C$650,2,FALSE),0)</f>
        <v>0</v>
      </c>
      <c r="X3060" s="44"/>
      <c r="Y3060" s="44"/>
      <c r="Z3060" s="44"/>
      <c r="AA3060" s="44"/>
      <c r="AB3060" s="102"/>
      <c r="AC3060" s="102"/>
      <c r="AD3060" s="102"/>
      <c r="AE3060" s="102"/>
      <c r="AF3060" s="102"/>
      <c r="AG3060" s="102"/>
      <c r="AH3060" s="102"/>
      <c r="AI3060" s="102"/>
      <c r="AJ3060" s="102"/>
      <c r="AK3060" s="102"/>
      <c r="AL3060" s="102"/>
      <c r="AM3060" s="102"/>
      <c r="AN3060" s="102"/>
      <c r="AO3060" s="102"/>
      <c r="AP3060" s="102"/>
      <c r="AQ3060" s="102"/>
      <c r="AR3060" s="102"/>
      <c r="AS3060" s="102"/>
      <c r="AT3060" s="102"/>
      <c r="AU3060" s="102"/>
      <c r="AV3060" s="102"/>
      <c r="AW3060" s="102"/>
      <c r="AX3060" s="102"/>
      <c r="AY3060" s="102"/>
      <c r="AZ3060" s="102"/>
      <c r="BA3060" s="102"/>
      <c r="BB3060" s="102"/>
      <c r="BC3060" s="102"/>
      <c r="BD3060" s="102"/>
      <c r="BE3060" s="102"/>
      <c r="BF3060" s="102"/>
      <c r="BG3060" s="102"/>
      <c r="BH3060" s="102"/>
      <c r="BI3060" s="102"/>
      <c r="BJ3060" s="102"/>
      <c r="BK3060" s="102"/>
      <c r="BL3060" s="102"/>
      <c r="BM3060" s="102"/>
    </row>
    <row r="3061" spans="1:65" customFormat="1" ht="15.75" thickBot="1" x14ac:dyDescent="0.25">
      <c r="A3061" s="160"/>
      <c r="B3061" s="283"/>
      <c r="C3061" s="166"/>
      <c r="D3061" s="166"/>
      <c r="E3061" s="238"/>
      <c r="F3061" s="160"/>
      <c r="G3061" s="150"/>
      <c r="H3061" s="243"/>
      <c r="I3061" s="243"/>
      <c r="J3061" s="243"/>
      <c r="K3061" s="243"/>
      <c r="L3061" s="243"/>
      <c r="M3061" s="243"/>
      <c r="N3061" s="244"/>
      <c r="O3061" s="11"/>
      <c r="P3061" s="142" t="s">
        <v>39</v>
      </c>
      <c r="Q3061" s="142"/>
      <c r="R3061" s="142"/>
      <c r="S3061" s="12"/>
      <c r="T3061" s="157"/>
      <c r="U3061" s="44">
        <f t="shared" si="95"/>
        <v>0</v>
      </c>
      <c r="V3061" s="44">
        <f t="shared" si="96"/>
        <v>760</v>
      </c>
      <c r="W3061" s="44">
        <f>IFERROR(VLOOKUP(V3061,workings!$B$5:$C$650,2,FALSE),0)</f>
        <v>0</v>
      </c>
      <c r="X3061" s="44"/>
      <c r="Y3061" s="44"/>
      <c r="Z3061" s="44"/>
      <c r="AA3061" s="44"/>
      <c r="AB3061" s="102"/>
      <c r="AC3061" s="102"/>
      <c r="AD3061" s="102"/>
      <c r="AE3061" s="102"/>
      <c r="AF3061" s="102"/>
      <c r="AG3061" s="102"/>
      <c r="AH3061" s="102"/>
      <c r="AI3061" s="102"/>
      <c r="AJ3061" s="102"/>
      <c r="AK3061" s="102"/>
      <c r="AL3061" s="102"/>
      <c r="AM3061" s="102"/>
      <c r="AN3061" s="102"/>
      <c r="AO3061" s="102"/>
      <c r="AP3061" s="102"/>
      <c r="AQ3061" s="102"/>
      <c r="AR3061" s="102"/>
      <c r="AS3061" s="102"/>
      <c r="AT3061" s="102"/>
      <c r="AU3061" s="102"/>
      <c r="AV3061" s="102"/>
      <c r="AW3061" s="102"/>
      <c r="AX3061" s="102"/>
      <c r="AY3061" s="102"/>
      <c r="AZ3061" s="102"/>
      <c r="BA3061" s="102"/>
      <c r="BB3061" s="102"/>
      <c r="BC3061" s="102"/>
      <c r="BD3061" s="102"/>
      <c r="BE3061" s="102"/>
      <c r="BF3061" s="102"/>
      <c r="BG3061" s="102"/>
      <c r="BH3061" s="102"/>
      <c r="BI3061" s="102"/>
      <c r="BJ3061" s="102"/>
      <c r="BK3061" s="102"/>
      <c r="BL3061" s="102"/>
      <c r="BM3061" s="102"/>
    </row>
    <row r="3062" spans="1:65" customFormat="1" ht="15" x14ac:dyDescent="0.2">
      <c r="A3062" s="160"/>
      <c r="B3062" s="283"/>
      <c r="C3062" s="166"/>
      <c r="D3062" s="166"/>
      <c r="E3062" s="238"/>
      <c r="F3062" s="160" t="s">
        <v>1301</v>
      </c>
      <c r="G3062" s="150"/>
      <c r="H3062" s="151" t="s">
        <v>38</v>
      </c>
      <c r="I3062" s="151"/>
      <c r="J3062" s="151"/>
      <c r="K3062" s="151"/>
      <c r="L3062" s="151"/>
      <c r="M3062" s="151"/>
      <c r="N3062" s="152"/>
      <c r="O3062" s="9"/>
      <c r="P3062" s="278"/>
      <c r="Q3062" s="278"/>
      <c r="R3062" s="278"/>
      <c r="S3062" s="13"/>
      <c r="T3062" s="157"/>
      <c r="U3062" s="44">
        <f t="shared" si="95"/>
        <v>0</v>
      </c>
      <c r="V3062" s="44">
        <f t="shared" si="96"/>
        <v>760</v>
      </c>
      <c r="W3062" s="44">
        <f>IFERROR(VLOOKUP(V3062,workings!$B$5:$C$650,2,FALSE),0)</f>
        <v>0</v>
      </c>
      <c r="X3062" s="44"/>
      <c r="Y3062" s="44"/>
      <c r="Z3062" s="44"/>
      <c r="AA3062" s="44"/>
      <c r="AB3062" s="102"/>
      <c r="AC3062" s="102"/>
      <c r="AD3062" s="102"/>
      <c r="AE3062" s="102"/>
      <c r="AF3062" s="102"/>
      <c r="AG3062" s="102"/>
      <c r="AH3062" s="102"/>
      <c r="AI3062" s="102"/>
      <c r="AJ3062" s="102"/>
      <c r="AK3062" s="102"/>
      <c r="AL3062" s="102"/>
      <c r="AM3062" s="102"/>
      <c r="AN3062" s="102"/>
      <c r="AO3062" s="102"/>
      <c r="AP3062" s="102"/>
      <c r="AQ3062" s="102"/>
      <c r="AR3062" s="102"/>
      <c r="AS3062" s="102"/>
      <c r="AT3062" s="102"/>
      <c r="AU3062" s="102"/>
      <c r="AV3062" s="102"/>
      <c r="AW3062" s="102"/>
      <c r="AX3062" s="102"/>
      <c r="AY3062" s="102"/>
      <c r="AZ3062" s="102"/>
      <c r="BA3062" s="102"/>
      <c r="BB3062" s="102"/>
      <c r="BC3062" s="102"/>
      <c r="BD3062" s="102"/>
      <c r="BE3062" s="102"/>
      <c r="BF3062" s="102"/>
      <c r="BG3062" s="102"/>
      <c r="BH3062" s="102"/>
      <c r="BI3062" s="102"/>
      <c r="BJ3062" s="102"/>
      <c r="BK3062" s="102"/>
      <c r="BL3062" s="102"/>
      <c r="BM3062" s="102"/>
    </row>
    <row r="3063" spans="1:65" customFormat="1" ht="15.75" thickBot="1" x14ac:dyDescent="0.25">
      <c r="A3063" s="246"/>
      <c r="B3063" s="284"/>
      <c r="C3063" s="167"/>
      <c r="D3063" s="167"/>
      <c r="E3063" s="239"/>
      <c r="F3063" s="161"/>
      <c r="G3063" s="153"/>
      <c r="H3063" s="154"/>
      <c r="I3063" s="154"/>
      <c r="J3063" s="154"/>
      <c r="K3063" s="154"/>
      <c r="L3063" s="154"/>
      <c r="M3063" s="154"/>
      <c r="N3063" s="155"/>
      <c r="O3063" s="11"/>
      <c r="P3063" s="142"/>
      <c r="Q3063" s="142"/>
      <c r="R3063" s="142"/>
      <c r="S3063" s="14"/>
      <c r="T3063" s="158"/>
      <c r="U3063" s="44">
        <f t="shared" si="95"/>
        <v>0</v>
      </c>
      <c r="V3063" s="44">
        <f t="shared" si="96"/>
        <v>760</v>
      </c>
      <c r="W3063" s="44">
        <f>IFERROR(VLOOKUP(V3063,workings!$B$5:$C$650,2,FALSE),0)</f>
        <v>0</v>
      </c>
      <c r="X3063" s="44"/>
      <c r="Y3063" s="44"/>
      <c r="Z3063" s="44"/>
      <c r="AA3063" s="44"/>
      <c r="AB3063" s="102"/>
      <c r="AC3063" s="102"/>
      <c r="AD3063" s="102"/>
      <c r="AE3063" s="102"/>
      <c r="AF3063" s="102"/>
      <c r="AG3063" s="102"/>
      <c r="AH3063" s="102"/>
      <c r="AI3063" s="102"/>
      <c r="AJ3063" s="102"/>
      <c r="AK3063" s="102"/>
      <c r="AL3063" s="102"/>
      <c r="AM3063" s="102"/>
      <c r="AN3063" s="102"/>
      <c r="AO3063" s="102"/>
      <c r="AP3063" s="102"/>
      <c r="AQ3063" s="102"/>
      <c r="AR3063" s="102"/>
      <c r="AS3063" s="102"/>
      <c r="AT3063" s="102"/>
      <c r="AU3063" s="102"/>
      <c r="AV3063" s="102"/>
      <c r="AW3063" s="102"/>
      <c r="AX3063" s="102"/>
      <c r="AY3063" s="102"/>
      <c r="AZ3063" s="102"/>
      <c r="BA3063" s="102"/>
      <c r="BB3063" s="102"/>
      <c r="BC3063" s="102"/>
      <c r="BD3063" s="102"/>
      <c r="BE3063" s="102"/>
      <c r="BF3063" s="102"/>
      <c r="BG3063" s="102"/>
      <c r="BH3063" s="102"/>
      <c r="BI3063" s="102"/>
      <c r="BJ3063" s="102"/>
      <c r="BK3063" s="102"/>
      <c r="BL3063" s="102"/>
      <c r="BM3063" s="102"/>
    </row>
    <row r="3064" spans="1:65" customFormat="1" ht="15.75" customHeight="1" thickBot="1" x14ac:dyDescent="0.25">
      <c r="A3064" s="245">
        <v>761</v>
      </c>
      <c r="B3064" s="282">
        <v>8</v>
      </c>
      <c r="C3064" s="165" t="s">
        <v>34</v>
      </c>
      <c r="D3064" s="165" t="s">
        <v>142</v>
      </c>
      <c r="E3064" s="237" t="s">
        <v>51</v>
      </c>
      <c r="F3064" s="159" t="s">
        <v>1302</v>
      </c>
      <c r="G3064" s="16" t="s">
        <v>38</v>
      </c>
      <c r="H3064" s="16" t="s">
        <v>38</v>
      </c>
      <c r="I3064" s="16"/>
      <c r="J3064" s="16"/>
      <c r="K3064" s="16"/>
      <c r="L3064" s="16" t="s">
        <v>136</v>
      </c>
      <c r="M3064" s="16"/>
      <c r="N3064" s="16"/>
      <c r="O3064" s="9"/>
      <c r="P3064" s="278"/>
      <c r="Q3064" s="278"/>
      <c r="R3064" s="278"/>
      <c r="S3064" s="10"/>
      <c r="T3064" s="156"/>
      <c r="U3064" s="44">
        <f t="shared" si="95"/>
        <v>0</v>
      </c>
      <c r="V3064" s="44">
        <f t="shared" si="96"/>
        <v>761</v>
      </c>
      <c r="W3064" s="44">
        <f>IFERROR(VLOOKUP(V3064,workings!$B$5:$C$650,2,FALSE),0)</f>
        <v>0</v>
      </c>
      <c r="X3064" s="44"/>
      <c r="Y3064" s="44"/>
      <c r="Z3064" s="44"/>
      <c r="AA3064" s="44"/>
      <c r="AB3064" s="102"/>
      <c r="AC3064" s="102"/>
      <c r="AD3064" s="102"/>
      <c r="AE3064" s="102"/>
      <c r="AF3064" s="102"/>
      <c r="AG3064" s="102"/>
      <c r="AH3064" s="102"/>
      <c r="AI3064" s="102"/>
      <c r="AJ3064" s="102"/>
      <c r="AK3064" s="102"/>
      <c r="AL3064" s="102"/>
      <c r="AM3064" s="102"/>
      <c r="AN3064" s="102"/>
      <c r="AO3064" s="102"/>
      <c r="AP3064" s="102"/>
      <c r="AQ3064" s="102"/>
      <c r="AR3064" s="102"/>
      <c r="AS3064" s="102"/>
      <c r="AT3064" s="102"/>
      <c r="AU3064" s="102"/>
      <c r="AV3064" s="102"/>
      <c r="AW3064" s="102"/>
      <c r="AX3064" s="102"/>
      <c r="AY3064" s="102"/>
      <c r="AZ3064" s="102"/>
      <c r="BA3064" s="102"/>
      <c r="BB3064" s="102"/>
      <c r="BC3064" s="102"/>
      <c r="BD3064" s="102"/>
      <c r="BE3064" s="102"/>
      <c r="BF3064" s="102"/>
      <c r="BG3064" s="102"/>
      <c r="BH3064" s="102"/>
      <c r="BI3064" s="102"/>
      <c r="BJ3064" s="102"/>
      <c r="BK3064" s="102"/>
      <c r="BL3064" s="102"/>
      <c r="BM3064" s="102"/>
    </row>
    <row r="3065" spans="1:65" customFormat="1" ht="15.75" thickBot="1" x14ac:dyDescent="0.25">
      <c r="A3065" s="160"/>
      <c r="B3065" s="283"/>
      <c r="C3065" s="166"/>
      <c r="D3065" s="166"/>
      <c r="E3065" s="238"/>
      <c r="F3065" s="160"/>
      <c r="G3065" s="150" t="s">
        <v>1303</v>
      </c>
      <c r="H3065" s="243"/>
      <c r="I3065" s="243"/>
      <c r="J3065" s="243"/>
      <c r="K3065" s="243"/>
      <c r="L3065" s="243"/>
      <c r="M3065" s="243"/>
      <c r="N3065" s="244"/>
      <c r="O3065" s="11"/>
      <c r="P3065" s="142" t="s">
        <v>39</v>
      </c>
      <c r="Q3065" s="142"/>
      <c r="R3065" s="142"/>
      <c r="S3065" s="12"/>
      <c r="T3065" s="157"/>
      <c r="U3065" s="44">
        <f t="shared" si="95"/>
        <v>0</v>
      </c>
      <c r="V3065" s="44">
        <f t="shared" si="96"/>
        <v>761</v>
      </c>
      <c r="W3065" s="44">
        <f>IFERROR(VLOOKUP(V3065,workings!$B$5:$C$650,2,FALSE),0)</f>
        <v>0</v>
      </c>
      <c r="X3065" s="44"/>
      <c r="Y3065" s="44"/>
      <c r="Z3065" s="44"/>
      <c r="AA3065" s="44"/>
      <c r="AB3065" s="102"/>
      <c r="AC3065" s="102"/>
      <c r="AD3065" s="102"/>
      <c r="AE3065" s="102"/>
      <c r="AF3065" s="102"/>
      <c r="AG3065" s="102"/>
      <c r="AH3065" s="102"/>
      <c r="AI3065" s="102"/>
      <c r="AJ3065" s="102"/>
      <c r="AK3065" s="102"/>
      <c r="AL3065" s="102"/>
      <c r="AM3065" s="102"/>
      <c r="AN3065" s="102"/>
      <c r="AO3065" s="102"/>
      <c r="AP3065" s="102"/>
      <c r="AQ3065" s="102"/>
      <c r="AR3065" s="102"/>
      <c r="AS3065" s="102"/>
      <c r="AT3065" s="102"/>
      <c r="AU3065" s="102"/>
      <c r="AV3065" s="102"/>
      <c r="AW3065" s="102"/>
      <c r="AX3065" s="102"/>
      <c r="AY3065" s="102"/>
      <c r="AZ3065" s="102"/>
      <c r="BA3065" s="102"/>
      <c r="BB3065" s="102"/>
      <c r="BC3065" s="102"/>
      <c r="BD3065" s="102"/>
      <c r="BE3065" s="102"/>
      <c r="BF3065" s="102"/>
      <c r="BG3065" s="102"/>
      <c r="BH3065" s="102"/>
      <c r="BI3065" s="102"/>
      <c r="BJ3065" s="102"/>
      <c r="BK3065" s="102"/>
      <c r="BL3065" s="102"/>
      <c r="BM3065" s="102"/>
    </row>
    <row r="3066" spans="1:65" customFormat="1" ht="15" x14ac:dyDescent="0.2">
      <c r="A3066" s="160"/>
      <c r="B3066" s="283"/>
      <c r="C3066" s="166"/>
      <c r="D3066" s="166"/>
      <c r="E3066" s="238"/>
      <c r="F3066" s="160" t="s">
        <v>1302</v>
      </c>
      <c r="G3066" s="150" t="s">
        <v>38</v>
      </c>
      <c r="H3066" s="151" t="s">
        <v>38</v>
      </c>
      <c r="I3066" s="151"/>
      <c r="J3066" s="151"/>
      <c r="K3066" s="151"/>
      <c r="L3066" s="151"/>
      <c r="M3066" s="151"/>
      <c r="N3066" s="152"/>
      <c r="O3066" s="9"/>
      <c r="P3066" s="278"/>
      <c r="Q3066" s="278"/>
      <c r="R3066" s="278"/>
      <c r="S3066" s="13"/>
      <c r="T3066" s="157"/>
      <c r="U3066" s="44">
        <f t="shared" si="95"/>
        <v>0</v>
      </c>
      <c r="V3066" s="44">
        <f t="shared" si="96"/>
        <v>761</v>
      </c>
      <c r="W3066" s="44">
        <f>IFERROR(VLOOKUP(V3066,workings!$B$5:$C$650,2,FALSE),0)</f>
        <v>0</v>
      </c>
      <c r="X3066" s="44"/>
      <c r="Y3066" s="44"/>
      <c r="Z3066" s="44"/>
      <c r="AA3066" s="44"/>
      <c r="AB3066" s="102"/>
      <c r="AC3066" s="102"/>
      <c r="AD3066" s="102"/>
      <c r="AE3066" s="102"/>
      <c r="AF3066" s="102"/>
      <c r="AG3066" s="102"/>
      <c r="AH3066" s="102"/>
      <c r="AI3066" s="102"/>
      <c r="AJ3066" s="102"/>
      <c r="AK3066" s="102"/>
      <c r="AL3066" s="102"/>
      <c r="AM3066" s="102"/>
      <c r="AN3066" s="102"/>
      <c r="AO3066" s="102"/>
      <c r="AP3066" s="102"/>
      <c r="AQ3066" s="102"/>
      <c r="AR3066" s="102"/>
      <c r="AS3066" s="102"/>
      <c r="AT3066" s="102"/>
      <c r="AU3066" s="102"/>
      <c r="AV3066" s="102"/>
      <c r="AW3066" s="102"/>
      <c r="AX3066" s="102"/>
      <c r="AY3066" s="102"/>
      <c r="AZ3066" s="102"/>
      <c r="BA3066" s="102"/>
      <c r="BB3066" s="102"/>
      <c r="BC3066" s="102"/>
      <c r="BD3066" s="102"/>
      <c r="BE3066" s="102"/>
      <c r="BF3066" s="102"/>
      <c r="BG3066" s="102"/>
      <c r="BH3066" s="102"/>
      <c r="BI3066" s="102"/>
      <c r="BJ3066" s="102"/>
      <c r="BK3066" s="102"/>
      <c r="BL3066" s="102"/>
      <c r="BM3066" s="102"/>
    </row>
    <row r="3067" spans="1:65" customFormat="1" ht="15.75" thickBot="1" x14ac:dyDescent="0.25">
      <c r="A3067" s="246"/>
      <c r="B3067" s="284"/>
      <c r="C3067" s="167"/>
      <c r="D3067" s="167"/>
      <c r="E3067" s="239"/>
      <c r="F3067" s="161"/>
      <c r="G3067" s="153" t="s">
        <v>108</v>
      </c>
      <c r="H3067" s="154"/>
      <c r="I3067" s="154"/>
      <c r="J3067" s="154"/>
      <c r="K3067" s="154"/>
      <c r="L3067" s="154"/>
      <c r="M3067" s="154"/>
      <c r="N3067" s="155"/>
      <c r="O3067" s="11"/>
      <c r="P3067" s="142"/>
      <c r="Q3067" s="142"/>
      <c r="R3067" s="142"/>
      <c r="S3067" s="14"/>
      <c r="T3067" s="158"/>
      <c r="U3067" s="44">
        <f t="shared" si="95"/>
        <v>0</v>
      </c>
      <c r="V3067" s="44">
        <f t="shared" si="96"/>
        <v>761</v>
      </c>
      <c r="W3067" s="44">
        <f>IFERROR(VLOOKUP(V3067,workings!$B$5:$C$650,2,FALSE),0)</f>
        <v>0</v>
      </c>
      <c r="X3067" s="44"/>
      <c r="Y3067" s="44"/>
      <c r="Z3067" s="44"/>
      <c r="AA3067" s="44"/>
      <c r="AB3067" s="102"/>
      <c r="AC3067" s="102"/>
      <c r="AD3067" s="102"/>
      <c r="AE3067" s="102"/>
      <c r="AF3067" s="102"/>
      <c r="AG3067" s="102"/>
      <c r="AH3067" s="102"/>
      <c r="AI3067" s="102"/>
      <c r="AJ3067" s="102"/>
      <c r="AK3067" s="102"/>
      <c r="AL3067" s="102"/>
      <c r="AM3067" s="102"/>
      <c r="AN3067" s="102"/>
      <c r="AO3067" s="102"/>
      <c r="AP3067" s="102"/>
      <c r="AQ3067" s="102"/>
      <c r="AR3067" s="102"/>
      <c r="AS3067" s="102"/>
      <c r="AT3067" s="102"/>
      <c r="AU3067" s="102"/>
      <c r="AV3067" s="102"/>
      <c r="AW3067" s="102"/>
      <c r="AX3067" s="102"/>
      <c r="AY3067" s="102"/>
      <c r="AZ3067" s="102"/>
      <c r="BA3067" s="102"/>
      <c r="BB3067" s="102"/>
      <c r="BC3067" s="102"/>
      <c r="BD3067" s="102"/>
      <c r="BE3067" s="102"/>
      <c r="BF3067" s="102"/>
      <c r="BG3067" s="102"/>
      <c r="BH3067" s="102"/>
      <c r="BI3067" s="102"/>
      <c r="BJ3067" s="102"/>
      <c r="BK3067" s="102"/>
      <c r="BL3067" s="102"/>
      <c r="BM3067" s="102"/>
    </row>
    <row r="3068" spans="1:65" customFormat="1" ht="15.75" customHeight="1" thickBot="1" x14ac:dyDescent="0.25">
      <c r="A3068" s="245">
        <v>762</v>
      </c>
      <c r="B3068" s="282">
        <v>8</v>
      </c>
      <c r="C3068" s="165" t="s">
        <v>34</v>
      </c>
      <c r="D3068" s="165" t="s">
        <v>142</v>
      </c>
      <c r="E3068" s="237" t="s">
        <v>51</v>
      </c>
      <c r="F3068" s="159" t="s">
        <v>1304</v>
      </c>
      <c r="G3068" s="16"/>
      <c r="H3068" s="16" t="s">
        <v>38</v>
      </c>
      <c r="I3068" s="16"/>
      <c r="J3068" s="16"/>
      <c r="K3068" s="16"/>
      <c r="L3068" s="16"/>
      <c r="M3068" s="16"/>
      <c r="N3068" s="16"/>
      <c r="O3068" s="9"/>
      <c r="P3068" s="278"/>
      <c r="Q3068" s="278"/>
      <c r="R3068" s="278"/>
      <c r="S3068" s="10"/>
      <c r="T3068" s="156"/>
      <c r="U3068" s="44">
        <f t="shared" si="95"/>
        <v>0</v>
      </c>
      <c r="V3068" s="44">
        <f t="shared" si="96"/>
        <v>762</v>
      </c>
      <c r="W3068" s="44">
        <f>IFERROR(VLOOKUP(V3068,workings!$B$5:$C$650,2,FALSE),0)</f>
        <v>0</v>
      </c>
      <c r="X3068" s="44"/>
      <c r="Y3068" s="44"/>
      <c r="Z3068" s="44"/>
      <c r="AA3068" s="44"/>
      <c r="AB3068" s="102"/>
      <c r="AC3068" s="102"/>
      <c r="AD3068" s="102"/>
      <c r="AE3068" s="102"/>
      <c r="AF3068" s="102"/>
      <c r="AG3068" s="102"/>
      <c r="AH3068" s="102"/>
      <c r="AI3068" s="102"/>
      <c r="AJ3068" s="102"/>
      <c r="AK3068" s="102"/>
      <c r="AL3068" s="102"/>
      <c r="AM3068" s="102"/>
      <c r="AN3068" s="102"/>
      <c r="AO3068" s="102"/>
      <c r="AP3068" s="102"/>
      <c r="AQ3068" s="102"/>
      <c r="AR3068" s="102"/>
      <c r="AS3068" s="102"/>
      <c r="AT3068" s="102"/>
      <c r="AU3068" s="102"/>
      <c r="AV3068" s="102"/>
      <c r="AW3068" s="102"/>
      <c r="AX3068" s="102"/>
      <c r="AY3068" s="102"/>
      <c r="AZ3068" s="102"/>
      <c r="BA3068" s="102"/>
      <c r="BB3068" s="102"/>
      <c r="BC3068" s="102"/>
      <c r="BD3068" s="102"/>
      <c r="BE3068" s="102"/>
      <c r="BF3068" s="102"/>
      <c r="BG3068" s="102"/>
      <c r="BH3068" s="102"/>
      <c r="BI3068" s="102"/>
      <c r="BJ3068" s="102"/>
      <c r="BK3068" s="102"/>
      <c r="BL3068" s="102"/>
      <c r="BM3068" s="102"/>
    </row>
    <row r="3069" spans="1:65" customFormat="1" ht="15.75" thickBot="1" x14ac:dyDescent="0.25">
      <c r="A3069" s="160"/>
      <c r="B3069" s="283"/>
      <c r="C3069" s="166"/>
      <c r="D3069" s="166"/>
      <c r="E3069" s="238"/>
      <c r="F3069" s="160"/>
      <c r="G3069" s="150" t="s">
        <v>108</v>
      </c>
      <c r="H3069" s="243"/>
      <c r="I3069" s="243"/>
      <c r="J3069" s="243"/>
      <c r="K3069" s="243"/>
      <c r="L3069" s="243"/>
      <c r="M3069" s="243"/>
      <c r="N3069" s="244"/>
      <c r="O3069" s="11"/>
      <c r="P3069" s="142" t="s">
        <v>39</v>
      </c>
      <c r="Q3069" s="142"/>
      <c r="R3069" s="142"/>
      <c r="S3069" s="12"/>
      <c r="T3069" s="157"/>
      <c r="U3069" s="44">
        <f t="shared" si="95"/>
        <v>0</v>
      </c>
      <c r="V3069" s="44">
        <f t="shared" si="96"/>
        <v>762</v>
      </c>
      <c r="W3069" s="44">
        <f>IFERROR(VLOOKUP(V3069,workings!$B$5:$C$650,2,FALSE),0)</f>
        <v>0</v>
      </c>
      <c r="X3069" s="44"/>
      <c r="Y3069" s="44"/>
      <c r="Z3069" s="44"/>
      <c r="AA3069" s="44"/>
      <c r="AB3069" s="102"/>
      <c r="AC3069" s="102"/>
      <c r="AD3069" s="102"/>
      <c r="AE3069" s="102"/>
      <c r="AF3069" s="102"/>
      <c r="AG3069" s="102"/>
      <c r="AH3069" s="102"/>
      <c r="AI3069" s="102"/>
      <c r="AJ3069" s="102"/>
      <c r="AK3069" s="102"/>
      <c r="AL3069" s="102"/>
      <c r="AM3069" s="102"/>
      <c r="AN3069" s="102"/>
      <c r="AO3069" s="102"/>
      <c r="AP3069" s="102"/>
      <c r="AQ3069" s="102"/>
      <c r="AR3069" s="102"/>
      <c r="AS3069" s="102"/>
      <c r="AT3069" s="102"/>
      <c r="AU3069" s="102"/>
      <c r="AV3069" s="102"/>
      <c r="AW3069" s="102"/>
      <c r="AX3069" s="102"/>
      <c r="AY3069" s="102"/>
      <c r="AZ3069" s="102"/>
      <c r="BA3069" s="102"/>
      <c r="BB3069" s="102"/>
      <c r="BC3069" s="102"/>
      <c r="BD3069" s="102"/>
      <c r="BE3069" s="102"/>
      <c r="BF3069" s="102"/>
      <c r="BG3069" s="102"/>
      <c r="BH3069" s="102"/>
      <c r="BI3069" s="102"/>
      <c r="BJ3069" s="102"/>
      <c r="BK3069" s="102"/>
      <c r="BL3069" s="102"/>
      <c r="BM3069" s="102"/>
    </row>
    <row r="3070" spans="1:65" customFormat="1" ht="15" x14ac:dyDescent="0.2">
      <c r="A3070" s="160"/>
      <c r="B3070" s="283"/>
      <c r="C3070" s="166"/>
      <c r="D3070" s="166"/>
      <c r="E3070" s="238"/>
      <c r="F3070" s="160" t="s">
        <v>1304</v>
      </c>
      <c r="G3070" s="150"/>
      <c r="H3070" s="151" t="s">
        <v>38</v>
      </c>
      <c r="I3070" s="151"/>
      <c r="J3070" s="151"/>
      <c r="K3070" s="151"/>
      <c r="L3070" s="151"/>
      <c r="M3070" s="151"/>
      <c r="N3070" s="152"/>
      <c r="O3070" s="9"/>
      <c r="P3070" s="278"/>
      <c r="Q3070" s="278"/>
      <c r="R3070" s="278"/>
      <c r="S3070" s="13"/>
      <c r="T3070" s="157"/>
      <c r="U3070" s="44">
        <f t="shared" si="95"/>
        <v>0</v>
      </c>
      <c r="V3070" s="44">
        <f t="shared" si="96"/>
        <v>762</v>
      </c>
      <c r="W3070" s="44">
        <f>IFERROR(VLOOKUP(V3070,workings!$B$5:$C$650,2,FALSE),0)</f>
        <v>0</v>
      </c>
      <c r="X3070" s="44"/>
      <c r="Y3070" s="44"/>
      <c r="Z3070" s="44"/>
      <c r="AA3070" s="44"/>
      <c r="AB3070" s="102"/>
      <c r="AC3070" s="102"/>
      <c r="AD3070" s="102"/>
      <c r="AE3070" s="102"/>
      <c r="AF3070" s="102"/>
      <c r="AG3070" s="102"/>
      <c r="AH3070" s="102"/>
      <c r="AI3070" s="102"/>
      <c r="AJ3070" s="102"/>
      <c r="AK3070" s="102"/>
      <c r="AL3070" s="102"/>
      <c r="AM3070" s="102"/>
      <c r="AN3070" s="102"/>
      <c r="AO3070" s="102"/>
      <c r="AP3070" s="102"/>
      <c r="AQ3070" s="102"/>
      <c r="AR3070" s="102"/>
      <c r="AS3070" s="102"/>
      <c r="AT3070" s="102"/>
      <c r="AU3070" s="102"/>
      <c r="AV3070" s="102"/>
      <c r="AW3070" s="102"/>
      <c r="AX3070" s="102"/>
      <c r="AY3070" s="102"/>
      <c r="AZ3070" s="102"/>
      <c r="BA3070" s="102"/>
      <c r="BB3070" s="102"/>
      <c r="BC3070" s="102"/>
      <c r="BD3070" s="102"/>
      <c r="BE3070" s="102"/>
      <c r="BF3070" s="102"/>
      <c r="BG3070" s="102"/>
      <c r="BH3070" s="102"/>
      <c r="BI3070" s="102"/>
      <c r="BJ3070" s="102"/>
      <c r="BK3070" s="102"/>
      <c r="BL3070" s="102"/>
      <c r="BM3070" s="102"/>
    </row>
    <row r="3071" spans="1:65" customFormat="1" ht="15.75" thickBot="1" x14ac:dyDescent="0.25">
      <c r="A3071" s="246"/>
      <c r="B3071" s="284"/>
      <c r="C3071" s="167"/>
      <c r="D3071" s="167"/>
      <c r="E3071" s="239"/>
      <c r="F3071" s="161"/>
      <c r="G3071" s="153" t="s">
        <v>108</v>
      </c>
      <c r="H3071" s="154"/>
      <c r="I3071" s="154"/>
      <c r="J3071" s="154"/>
      <c r="K3071" s="154"/>
      <c r="L3071" s="154"/>
      <c r="M3071" s="154"/>
      <c r="N3071" s="155"/>
      <c r="O3071" s="11"/>
      <c r="P3071" s="142"/>
      <c r="Q3071" s="142"/>
      <c r="R3071" s="142"/>
      <c r="S3071" s="14"/>
      <c r="T3071" s="158"/>
      <c r="U3071" s="44">
        <f t="shared" si="95"/>
        <v>0</v>
      </c>
      <c r="V3071" s="44">
        <f t="shared" si="96"/>
        <v>762</v>
      </c>
      <c r="W3071" s="44">
        <f>IFERROR(VLOOKUP(V3071,workings!$B$5:$C$650,2,FALSE),0)</f>
        <v>0</v>
      </c>
      <c r="X3071" s="44"/>
      <c r="Y3071" s="44"/>
      <c r="Z3071" s="44"/>
      <c r="AA3071" s="44"/>
      <c r="AB3071" s="102"/>
      <c r="AC3071" s="102"/>
      <c r="AD3071" s="102"/>
      <c r="AE3071" s="102"/>
      <c r="AF3071" s="102"/>
      <c r="AG3071" s="102"/>
      <c r="AH3071" s="102"/>
      <c r="AI3071" s="102"/>
      <c r="AJ3071" s="102"/>
      <c r="AK3071" s="102"/>
      <c r="AL3071" s="102"/>
      <c r="AM3071" s="102"/>
      <c r="AN3071" s="102"/>
      <c r="AO3071" s="102"/>
      <c r="AP3071" s="102"/>
      <c r="AQ3071" s="102"/>
      <c r="AR3071" s="102"/>
      <c r="AS3071" s="102"/>
      <c r="AT3071" s="102"/>
      <c r="AU3071" s="102"/>
      <c r="AV3071" s="102"/>
      <c r="AW3071" s="102"/>
      <c r="AX3071" s="102"/>
      <c r="AY3071" s="102"/>
      <c r="AZ3071" s="102"/>
      <c r="BA3071" s="102"/>
      <c r="BB3071" s="102"/>
      <c r="BC3071" s="102"/>
      <c r="BD3071" s="102"/>
      <c r="BE3071" s="102"/>
      <c r="BF3071" s="102"/>
      <c r="BG3071" s="102"/>
      <c r="BH3071" s="102"/>
      <c r="BI3071" s="102"/>
      <c r="BJ3071" s="102"/>
      <c r="BK3071" s="102"/>
      <c r="BL3071" s="102"/>
      <c r="BM3071" s="102"/>
    </row>
    <row r="3072" spans="1:65" customFormat="1" ht="15.75" customHeight="1" thickBot="1" x14ac:dyDescent="0.25">
      <c r="A3072" s="245">
        <v>763</v>
      </c>
      <c r="B3072" s="282">
        <v>8</v>
      </c>
      <c r="C3072" s="165" t="s">
        <v>34</v>
      </c>
      <c r="D3072" s="165" t="s">
        <v>41</v>
      </c>
      <c r="E3072" s="237" t="s">
        <v>36</v>
      </c>
      <c r="F3072" s="159" t="s">
        <v>1305</v>
      </c>
      <c r="G3072" s="16"/>
      <c r="H3072" s="16" t="s">
        <v>38</v>
      </c>
      <c r="I3072" s="16"/>
      <c r="J3072" s="16"/>
      <c r="K3072" s="16"/>
      <c r="L3072" s="16"/>
      <c r="M3072" s="16" t="s">
        <v>139</v>
      </c>
      <c r="N3072" s="16"/>
      <c r="O3072" s="9"/>
      <c r="P3072" s="278"/>
      <c r="Q3072" s="278"/>
      <c r="R3072" s="278"/>
      <c r="S3072" s="10"/>
      <c r="T3072" s="156"/>
      <c r="U3072" s="44">
        <f t="shared" si="95"/>
        <v>0</v>
      </c>
      <c r="V3072" s="44">
        <f t="shared" si="96"/>
        <v>763</v>
      </c>
      <c r="W3072" s="44" t="str">
        <f>IFERROR(VLOOKUP(V3072,workings!$B$5:$C$650,2,FALSE),0)</f>
        <v>C2</v>
      </c>
      <c r="X3072" s="44"/>
      <c r="Y3072" s="44"/>
      <c r="Z3072" s="44"/>
      <c r="AA3072" s="44"/>
      <c r="AB3072" s="102"/>
      <c r="AC3072" s="102"/>
      <c r="AD3072" s="102"/>
      <c r="AE3072" s="102"/>
      <c r="AF3072" s="102"/>
      <c r="AG3072" s="102"/>
      <c r="AH3072" s="102"/>
      <c r="AI3072" s="102"/>
      <c r="AJ3072" s="102"/>
      <c r="AK3072" s="102"/>
      <c r="AL3072" s="102"/>
      <c r="AM3072" s="102"/>
      <c r="AN3072" s="102"/>
      <c r="AO3072" s="102"/>
      <c r="AP3072" s="102"/>
      <c r="AQ3072" s="102"/>
      <c r="AR3072" s="102"/>
      <c r="AS3072" s="102"/>
      <c r="AT3072" s="102"/>
      <c r="AU3072" s="102"/>
      <c r="AV3072" s="102"/>
      <c r="AW3072" s="102"/>
      <c r="AX3072" s="102"/>
      <c r="AY3072" s="102"/>
      <c r="AZ3072" s="102"/>
      <c r="BA3072" s="102"/>
      <c r="BB3072" s="102"/>
      <c r="BC3072" s="102"/>
      <c r="BD3072" s="102"/>
      <c r="BE3072" s="102"/>
      <c r="BF3072" s="102"/>
      <c r="BG3072" s="102"/>
      <c r="BH3072" s="102"/>
      <c r="BI3072" s="102"/>
      <c r="BJ3072" s="102"/>
      <c r="BK3072" s="102"/>
      <c r="BL3072" s="102"/>
      <c r="BM3072" s="102"/>
    </row>
    <row r="3073" spans="1:65" customFormat="1" ht="15.75" thickBot="1" x14ac:dyDescent="0.25">
      <c r="A3073" s="160"/>
      <c r="B3073" s="283"/>
      <c r="C3073" s="166"/>
      <c r="D3073" s="166"/>
      <c r="E3073" s="238"/>
      <c r="F3073" s="160"/>
      <c r="G3073" s="150" t="s">
        <v>1306</v>
      </c>
      <c r="H3073" s="243"/>
      <c r="I3073" s="243"/>
      <c r="J3073" s="243"/>
      <c r="K3073" s="243"/>
      <c r="L3073" s="243"/>
      <c r="M3073" s="243"/>
      <c r="N3073" s="244"/>
      <c r="O3073" s="11" t="s">
        <v>29</v>
      </c>
      <c r="P3073" s="142" t="s">
        <v>1307</v>
      </c>
      <c r="Q3073" s="142"/>
      <c r="R3073" s="142"/>
      <c r="S3073" s="12"/>
      <c r="T3073" s="157"/>
      <c r="U3073" s="44" t="str">
        <f t="shared" si="95"/>
        <v>C2</v>
      </c>
      <c r="V3073" s="44">
        <f t="shared" si="96"/>
        <v>763</v>
      </c>
      <c r="W3073" s="44" t="str">
        <f>IFERROR(VLOOKUP(V3073,workings!$B$5:$C$650,2,FALSE),0)</f>
        <v>C2</v>
      </c>
      <c r="X3073" s="44"/>
      <c r="Y3073" s="44"/>
      <c r="Z3073" s="44"/>
      <c r="AA3073" s="44"/>
      <c r="AB3073" s="102"/>
      <c r="AC3073" s="102"/>
      <c r="AD3073" s="102"/>
      <c r="AE3073" s="102"/>
      <c r="AF3073" s="102"/>
      <c r="AG3073" s="102"/>
      <c r="AH3073" s="102"/>
      <c r="AI3073" s="102"/>
      <c r="AJ3073" s="102"/>
      <c r="AK3073" s="102"/>
      <c r="AL3073" s="102"/>
      <c r="AM3073" s="102"/>
      <c r="AN3073" s="102"/>
      <c r="AO3073" s="102"/>
      <c r="AP3073" s="102"/>
      <c r="AQ3073" s="102"/>
      <c r="AR3073" s="102"/>
      <c r="AS3073" s="102"/>
      <c r="AT3073" s="102"/>
      <c r="AU3073" s="102"/>
      <c r="AV3073" s="102"/>
      <c r="AW3073" s="102"/>
      <c r="AX3073" s="102"/>
      <c r="AY3073" s="102"/>
      <c r="AZ3073" s="102"/>
      <c r="BA3073" s="102"/>
      <c r="BB3073" s="102"/>
      <c r="BC3073" s="102"/>
      <c r="BD3073" s="102"/>
      <c r="BE3073" s="102"/>
      <c r="BF3073" s="102"/>
      <c r="BG3073" s="102"/>
      <c r="BH3073" s="102"/>
      <c r="BI3073" s="102"/>
      <c r="BJ3073" s="102"/>
      <c r="BK3073" s="102"/>
      <c r="BL3073" s="102"/>
      <c r="BM3073" s="102"/>
    </row>
    <row r="3074" spans="1:65" customFormat="1" ht="15" x14ac:dyDescent="0.2">
      <c r="A3074" s="160"/>
      <c r="B3074" s="283"/>
      <c r="C3074" s="166"/>
      <c r="D3074" s="166"/>
      <c r="E3074" s="238"/>
      <c r="F3074" s="160" t="s">
        <v>1305</v>
      </c>
      <c r="G3074" s="150"/>
      <c r="H3074" s="151" t="s">
        <v>38</v>
      </c>
      <c r="I3074" s="151"/>
      <c r="J3074" s="151"/>
      <c r="K3074" s="151"/>
      <c r="L3074" s="151"/>
      <c r="M3074" s="151" t="s">
        <v>139</v>
      </c>
      <c r="N3074" s="152"/>
      <c r="O3074" s="9"/>
      <c r="P3074" s="278" t="s">
        <v>64</v>
      </c>
      <c r="Q3074" s="278"/>
      <c r="R3074" s="278"/>
      <c r="S3074" s="13"/>
      <c r="T3074" s="157"/>
      <c r="U3074" s="44">
        <f t="shared" si="95"/>
        <v>0</v>
      </c>
      <c r="V3074" s="44">
        <f t="shared" si="96"/>
        <v>763</v>
      </c>
      <c r="W3074" s="44" t="str">
        <f>IFERROR(VLOOKUP(V3074,workings!$B$5:$C$650,2,FALSE),0)</f>
        <v>C2</v>
      </c>
      <c r="X3074" s="44"/>
      <c r="Y3074" s="44"/>
      <c r="Z3074" s="44"/>
      <c r="AA3074" s="44"/>
      <c r="AB3074" s="102"/>
      <c r="AC3074" s="102"/>
      <c r="AD3074" s="102"/>
      <c r="AE3074" s="102"/>
      <c r="AF3074" s="102"/>
      <c r="AG3074" s="102"/>
      <c r="AH3074" s="102"/>
      <c r="AI3074" s="102"/>
      <c r="AJ3074" s="102"/>
      <c r="AK3074" s="102"/>
      <c r="AL3074" s="102"/>
      <c r="AM3074" s="102"/>
      <c r="AN3074" s="102"/>
      <c r="AO3074" s="102"/>
      <c r="AP3074" s="102"/>
      <c r="AQ3074" s="102"/>
      <c r="AR3074" s="102"/>
      <c r="AS3074" s="102"/>
      <c r="AT3074" s="102"/>
      <c r="AU3074" s="102"/>
      <c r="AV3074" s="102"/>
      <c r="AW3074" s="102"/>
      <c r="AX3074" s="102"/>
      <c r="AY3074" s="102"/>
      <c r="AZ3074" s="102"/>
      <c r="BA3074" s="102"/>
      <c r="BB3074" s="102"/>
      <c r="BC3074" s="102"/>
      <c r="BD3074" s="102"/>
      <c r="BE3074" s="102"/>
      <c r="BF3074" s="102"/>
      <c r="BG3074" s="102"/>
      <c r="BH3074" s="102"/>
      <c r="BI3074" s="102"/>
      <c r="BJ3074" s="102"/>
      <c r="BK3074" s="102"/>
      <c r="BL3074" s="102"/>
      <c r="BM3074" s="102"/>
    </row>
    <row r="3075" spans="1:65" customFormat="1" ht="15.75" thickBot="1" x14ac:dyDescent="0.25">
      <c r="A3075" s="246"/>
      <c r="B3075" s="284"/>
      <c r="C3075" s="167"/>
      <c r="D3075" s="167"/>
      <c r="E3075" s="239"/>
      <c r="F3075" s="161"/>
      <c r="G3075" s="153" t="s">
        <v>1308</v>
      </c>
      <c r="H3075" s="154"/>
      <c r="I3075" s="154"/>
      <c r="J3075" s="154"/>
      <c r="K3075" s="154"/>
      <c r="L3075" s="154"/>
      <c r="M3075" s="154"/>
      <c r="N3075" s="155"/>
      <c r="O3075" s="11"/>
      <c r="P3075" s="142"/>
      <c r="Q3075" s="142"/>
      <c r="R3075" s="142"/>
      <c r="S3075" s="14"/>
      <c r="T3075" s="158"/>
      <c r="U3075" s="44">
        <f t="shared" si="95"/>
        <v>0</v>
      </c>
      <c r="V3075" s="44">
        <f t="shared" si="96"/>
        <v>763</v>
      </c>
      <c r="W3075" s="44" t="str">
        <f>IFERROR(VLOOKUP(V3075,workings!$B$5:$C$650,2,FALSE),0)</f>
        <v>C2</v>
      </c>
      <c r="X3075" s="44"/>
      <c r="Y3075" s="44"/>
      <c r="Z3075" s="44"/>
      <c r="AA3075" s="44"/>
      <c r="AB3075" s="102"/>
      <c r="AC3075" s="102"/>
      <c r="AD3075" s="102"/>
      <c r="AE3075" s="102"/>
      <c r="AF3075" s="102"/>
      <c r="AG3075" s="102"/>
      <c r="AH3075" s="102"/>
      <c r="AI3075" s="102"/>
      <c r="AJ3075" s="102"/>
      <c r="AK3075" s="102"/>
      <c r="AL3075" s="102"/>
      <c r="AM3075" s="102"/>
      <c r="AN3075" s="102"/>
      <c r="AO3075" s="102"/>
      <c r="AP3075" s="102"/>
      <c r="AQ3075" s="102"/>
      <c r="AR3075" s="102"/>
      <c r="AS3075" s="102"/>
      <c r="AT3075" s="102"/>
      <c r="AU3075" s="102"/>
      <c r="AV3075" s="102"/>
      <c r="AW3075" s="102"/>
      <c r="AX3075" s="102"/>
      <c r="AY3075" s="102"/>
      <c r="AZ3075" s="102"/>
      <c r="BA3075" s="102"/>
      <c r="BB3075" s="102"/>
      <c r="BC3075" s="102"/>
      <c r="BD3075" s="102"/>
      <c r="BE3075" s="102"/>
      <c r="BF3075" s="102"/>
      <c r="BG3075" s="102"/>
      <c r="BH3075" s="102"/>
      <c r="BI3075" s="102"/>
      <c r="BJ3075" s="102"/>
      <c r="BK3075" s="102"/>
      <c r="BL3075" s="102"/>
      <c r="BM3075" s="102"/>
    </row>
    <row r="3076" spans="1:65" customFormat="1" ht="15.75" customHeight="1" thickBot="1" x14ac:dyDescent="0.25">
      <c r="A3076" s="245">
        <v>764</v>
      </c>
      <c r="B3076" s="282">
        <v>8</v>
      </c>
      <c r="C3076" s="165" t="s">
        <v>34</v>
      </c>
      <c r="D3076" s="165" t="s">
        <v>142</v>
      </c>
      <c r="E3076" s="237" t="s">
        <v>51</v>
      </c>
      <c r="F3076" s="159" t="s">
        <v>1309</v>
      </c>
      <c r="G3076" s="16"/>
      <c r="H3076" s="16" t="s">
        <v>38</v>
      </c>
      <c r="I3076" s="16"/>
      <c r="J3076" s="16"/>
      <c r="K3076" s="16"/>
      <c r="L3076" s="16"/>
      <c r="M3076" s="16"/>
      <c r="N3076" s="16"/>
      <c r="O3076" s="9"/>
      <c r="P3076" s="278"/>
      <c r="Q3076" s="278"/>
      <c r="R3076" s="278"/>
      <c r="S3076" s="10"/>
      <c r="T3076" s="156"/>
      <c r="U3076" s="44">
        <f t="shared" si="95"/>
        <v>0</v>
      </c>
      <c r="V3076" s="44">
        <f t="shared" si="96"/>
        <v>764</v>
      </c>
      <c r="W3076" s="44" t="str">
        <f>IFERROR(VLOOKUP(V3076,workings!$B$5:$C$650,2,FALSE),0)</f>
        <v>D</v>
      </c>
      <c r="X3076" s="44"/>
      <c r="Y3076" s="44"/>
      <c r="Z3076" s="44"/>
      <c r="AA3076" s="44"/>
      <c r="AB3076" s="102"/>
      <c r="AC3076" s="102"/>
      <c r="AD3076" s="102"/>
      <c r="AE3076" s="102"/>
      <c r="AF3076" s="102"/>
      <c r="AG3076" s="102"/>
      <c r="AH3076" s="102"/>
      <c r="AI3076" s="102"/>
      <c r="AJ3076" s="102"/>
      <c r="AK3076" s="102"/>
      <c r="AL3076" s="102"/>
      <c r="AM3076" s="102"/>
      <c r="AN3076" s="102"/>
      <c r="AO3076" s="102"/>
      <c r="AP3076" s="102"/>
      <c r="AQ3076" s="102"/>
      <c r="AR3076" s="102"/>
      <c r="AS3076" s="102"/>
      <c r="AT3076" s="102"/>
      <c r="AU3076" s="102"/>
      <c r="AV3076" s="102"/>
      <c r="AW3076" s="102"/>
      <c r="AX3076" s="102"/>
      <c r="AY3076" s="102"/>
      <c r="AZ3076" s="102"/>
      <c r="BA3076" s="102"/>
      <c r="BB3076" s="102"/>
      <c r="BC3076" s="102"/>
      <c r="BD3076" s="102"/>
      <c r="BE3076" s="102"/>
      <c r="BF3076" s="102"/>
      <c r="BG3076" s="102"/>
      <c r="BH3076" s="102"/>
      <c r="BI3076" s="102"/>
      <c r="BJ3076" s="102"/>
      <c r="BK3076" s="102"/>
      <c r="BL3076" s="102"/>
      <c r="BM3076" s="102"/>
    </row>
    <row r="3077" spans="1:65" customFormat="1" ht="15.75" thickBot="1" x14ac:dyDescent="0.25">
      <c r="A3077" s="160"/>
      <c r="B3077" s="283"/>
      <c r="C3077" s="166"/>
      <c r="D3077" s="166"/>
      <c r="E3077" s="238"/>
      <c r="F3077" s="160"/>
      <c r="G3077" s="150" t="s">
        <v>1310</v>
      </c>
      <c r="H3077" s="243"/>
      <c r="I3077" s="243"/>
      <c r="J3077" s="243"/>
      <c r="K3077" s="243"/>
      <c r="L3077" s="243"/>
      <c r="M3077" s="243"/>
      <c r="N3077" s="244"/>
      <c r="O3077" s="11" t="s">
        <v>45</v>
      </c>
      <c r="P3077" s="142" t="s">
        <v>3019</v>
      </c>
      <c r="Q3077" s="142"/>
      <c r="R3077" s="142"/>
      <c r="S3077" s="12"/>
      <c r="T3077" s="157"/>
      <c r="U3077" s="44" t="str">
        <f t="shared" si="95"/>
        <v>D</v>
      </c>
      <c r="V3077" s="44">
        <f t="shared" si="96"/>
        <v>764</v>
      </c>
      <c r="W3077" s="44" t="str">
        <f>IFERROR(VLOOKUP(V3077,workings!$B$5:$C$650,2,FALSE),0)</f>
        <v>D</v>
      </c>
      <c r="X3077" s="44"/>
      <c r="Y3077" s="44"/>
      <c r="Z3077" s="44"/>
      <c r="AA3077" s="44"/>
      <c r="AB3077" s="102"/>
      <c r="AC3077" s="102"/>
      <c r="AD3077" s="102"/>
      <c r="AE3077" s="102"/>
      <c r="AF3077" s="102"/>
      <c r="AG3077" s="102"/>
      <c r="AH3077" s="102"/>
      <c r="AI3077" s="102"/>
      <c r="AJ3077" s="102"/>
      <c r="AK3077" s="102"/>
      <c r="AL3077" s="102"/>
      <c r="AM3077" s="102"/>
      <c r="AN3077" s="102"/>
      <c r="AO3077" s="102"/>
      <c r="AP3077" s="102"/>
      <c r="AQ3077" s="102"/>
      <c r="AR3077" s="102"/>
      <c r="AS3077" s="102"/>
      <c r="AT3077" s="102"/>
      <c r="AU3077" s="102"/>
      <c r="AV3077" s="102"/>
      <c r="AW3077" s="102"/>
      <c r="AX3077" s="102"/>
      <c r="AY3077" s="102"/>
      <c r="AZ3077" s="102"/>
      <c r="BA3077" s="102"/>
      <c r="BB3077" s="102"/>
      <c r="BC3077" s="102"/>
      <c r="BD3077" s="102"/>
      <c r="BE3077" s="102"/>
      <c r="BF3077" s="102"/>
      <c r="BG3077" s="102"/>
      <c r="BH3077" s="102"/>
      <c r="BI3077" s="102"/>
      <c r="BJ3077" s="102"/>
      <c r="BK3077" s="102"/>
      <c r="BL3077" s="102"/>
      <c r="BM3077" s="102"/>
    </row>
    <row r="3078" spans="1:65" customFormat="1" ht="15" x14ac:dyDescent="0.2">
      <c r="A3078" s="160"/>
      <c r="B3078" s="283"/>
      <c r="C3078" s="166"/>
      <c r="D3078" s="166"/>
      <c r="E3078" s="238"/>
      <c r="F3078" s="160" t="s">
        <v>1309</v>
      </c>
      <c r="G3078" s="150"/>
      <c r="H3078" s="151" t="s">
        <v>38</v>
      </c>
      <c r="I3078" s="151"/>
      <c r="J3078" s="151"/>
      <c r="K3078" s="151"/>
      <c r="L3078" s="151"/>
      <c r="M3078" s="151"/>
      <c r="N3078" s="152"/>
      <c r="O3078" s="9"/>
      <c r="P3078" s="278"/>
      <c r="Q3078" s="278"/>
      <c r="R3078" s="278"/>
      <c r="S3078" s="13"/>
      <c r="T3078" s="157"/>
      <c r="U3078" s="44">
        <f t="shared" si="95"/>
        <v>0</v>
      </c>
      <c r="V3078" s="44">
        <f t="shared" si="96"/>
        <v>764</v>
      </c>
      <c r="W3078" s="44" t="str">
        <f>IFERROR(VLOOKUP(V3078,workings!$B$5:$C$650,2,FALSE),0)</f>
        <v>D</v>
      </c>
      <c r="X3078" s="44"/>
      <c r="Y3078" s="44"/>
      <c r="Z3078" s="44"/>
      <c r="AA3078" s="44"/>
      <c r="AB3078" s="102"/>
      <c r="AC3078" s="102"/>
      <c r="AD3078" s="102"/>
      <c r="AE3078" s="102"/>
      <c r="AF3078" s="102"/>
      <c r="AG3078" s="102"/>
      <c r="AH3078" s="102"/>
      <c r="AI3078" s="102"/>
      <c r="AJ3078" s="102"/>
      <c r="AK3078" s="102"/>
      <c r="AL3078" s="102"/>
      <c r="AM3078" s="102"/>
      <c r="AN3078" s="102"/>
      <c r="AO3078" s="102"/>
      <c r="AP3078" s="102"/>
      <c r="AQ3078" s="102"/>
      <c r="AR3078" s="102"/>
      <c r="AS3078" s="102"/>
      <c r="AT3078" s="102"/>
      <c r="AU3078" s="102"/>
      <c r="AV3078" s="102"/>
      <c r="AW3078" s="102"/>
      <c r="AX3078" s="102"/>
      <c r="AY3078" s="102"/>
      <c r="AZ3078" s="102"/>
      <c r="BA3078" s="102"/>
      <c r="BB3078" s="102"/>
      <c r="BC3078" s="102"/>
      <c r="BD3078" s="102"/>
      <c r="BE3078" s="102"/>
      <c r="BF3078" s="102"/>
      <c r="BG3078" s="102"/>
      <c r="BH3078" s="102"/>
      <c r="BI3078" s="102"/>
      <c r="BJ3078" s="102"/>
      <c r="BK3078" s="102"/>
      <c r="BL3078" s="102"/>
      <c r="BM3078" s="102"/>
    </row>
    <row r="3079" spans="1:65" customFormat="1" ht="15.75" thickBot="1" x14ac:dyDescent="0.25">
      <c r="A3079" s="246"/>
      <c r="B3079" s="284"/>
      <c r="C3079" s="167"/>
      <c r="D3079" s="167"/>
      <c r="E3079" s="239"/>
      <c r="F3079" s="161"/>
      <c r="G3079" s="153" t="s">
        <v>1311</v>
      </c>
      <c r="H3079" s="154"/>
      <c r="I3079" s="154"/>
      <c r="J3079" s="154"/>
      <c r="K3079" s="154"/>
      <c r="L3079" s="154"/>
      <c r="M3079" s="154"/>
      <c r="N3079" s="155"/>
      <c r="O3079" s="11"/>
      <c r="P3079" s="142"/>
      <c r="Q3079" s="142"/>
      <c r="R3079" s="142"/>
      <c r="S3079" s="14"/>
      <c r="T3079" s="158"/>
      <c r="U3079" s="44">
        <f t="shared" si="95"/>
        <v>0</v>
      </c>
      <c r="V3079" s="44">
        <f t="shared" si="96"/>
        <v>764</v>
      </c>
      <c r="W3079" s="44" t="str">
        <f>IFERROR(VLOOKUP(V3079,workings!$B$5:$C$650,2,FALSE),0)</f>
        <v>D</v>
      </c>
      <c r="X3079" s="44"/>
      <c r="Y3079" s="44"/>
      <c r="Z3079" s="44"/>
      <c r="AA3079" s="44"/>
      <c r="AB3079" s="102"/>
      <c r="AC3079" s="102"/>
      <c r="AD3079" s="102"/>
      <c r="AE3079" s="102"/>
      <c r="AF3079" s="102"/>
      <c r="AG3079" s="102"/>
      <c r="AH3079" s="102"/>
      <c r="AI3079" s="102"/>
      <c r="AJ3079" s="102"/>
      <c r="AK3079" s="102"/>
      <c r="AL3079" s="102"/>
      <c r="AM3079" s="102"/>
      <c r="AN3079" s="102"/>
      <c r="AO3079" s="102"/>
      <c r="AP3079" s="102"/>
      <c r="AQ3079" s="102"/>
      <c r="AR3079" s="102"/>
      <c r="AS3079" s="102"/>
      <c r="AT3079" s="102"/>
      <c r="AU3079" s="102"/>
      <c r="AV3079" s="102"/>
      <c r="AW3079" s="102"/>
      <c r="AX3079" s="102"/>
      <c r="AY3079" s="102"/>
      <c r="AZ3079" s="102"/>
      <c r="BA3079" s="102"/>
      <c r="BB3079" s="102"/>
      <c r="BC3079" s="102"/>
      <c r="BD3079" s="102"/>
      <c r="BE3079" s="102"/>
      <c r="BF3079" s="102"/>
      <c r="BG3079" s="102"/>
      <c r="BH3079" s="102"/>
      <c r="BI3079" s="102"/>
      <c r="BJ3079" s="102"/>
      <c r="BK3079" s="102"/>
      <c r="BL3079" s="102"/>
      <c r="BM3079" s="102"/>
    </row>
    <row r="3080" spans="1:65" customFormat="1" ht="15.75" customHeight="1" thickBot="1" x14ac:dyDescent="0.25">
      <c r="A3080" s="245">
        <v>765</v>
      </c>
      <c r="B3080" s="282">
        <v>8</v>
      </c>
      <c r="C3080" s="165" t="s">
        <v>34</v>
      </c>
      <c r="D3080" s="165" t="s">
        <v>142</v>
      </c>
      <c r="E3080" s="237" t="s">
        <v>51</v>
      </c>
      <c r="F3080" s="159" t="s">
        <v>1312</v>
      </c>
      <c r="G3080" s="16" t="s">
        <v>38</v>
      </c>
      <c r="H3080" s="16" t="s">
        <v>38</v>
      </c>
      <c r="I3080" s="16"/>
      <c r="J3080" s="16"/>
      <c r="K3080" s="16"/>
      <c r="L3080" s="16" t="s">
        <v>169</v>
      </c>
      <c r="M3080" s="16"/>
      <c r="N3080" s="16"/>
      <c r="O3080" s="9"/>
      <c r="P3080" s="278"/>
      <c r="Q3080" s="278"/>
      <c r="R3080" s="278"/>
      <c r="S3080" s="10"/>
      <c r="T3080" s="156"/>
      <c r="U3080" s="44">
        <f t="shared" si="95"/>
        <v>0</v>
      </c>
      <c r="V3080" s="44">
        <f t="shared" si="96"/>
        <v>765</v>
      </c>
      <c r="W3080" s="44" t="str">
        <f>IFERROR(VLOOKUP(V3080,workings!$B$5:$C$650,2,FALSE),0)</f>
        <v>D</v>
      </c>
      <c r="X3080" s="44"/>
      <c r="Y3080" s="44"/>
      <c r="Z3080" s="44"/>
      <c r="AA3080" s="44"/>
      <c r="AB3080" s="102"/>
      <c r="AC3080" s="102"/>
      <c r="AD3080" s="102"/>
      <c r="AE3080" s="102"/>
      <c r="AF3080" s="102"/>
      <c r="AG3080" s="102"/>
      <c r="AH3080" s="102"/>
      <c r="AI3080" s="102"/>
      <c r="AJ3080" s="102"/>
      <c r="AK3080" s="102"/>
      <c r="AL3080" s="102"/>
      <c r="AM3080" s="102"/>
      <c r="AN3080" s="102"/>
      <c r="AO3080" s="102"/>
      <c r="AP3080" s="102"/>
      <c r="AQ3080" s="102"/>
      <c r="AR3080" s="102"/>
      <c r="AS3080" s="102"/>
      <c r="AT3080" s="102"/>
      <c r="AU3080" s="102"/>
      <c r="AV3080" s="102"/>
      <c r="AW3080" s="102"/>
      <c r="AX3080" s="102"/>
      <c r="AY3080" s="102"/>
      <c r="AZ3080" s="102"/>
      <c r="BA3080" s="102"/>
      <c r="BB3080" s="102"/>
      <c r="BC3080" s="102"/>
      <c r="BD3080" s="102"/>
      <c r="BE3080" s="102"/>
      <c r="BF3080" s="102"/>
      <c r="BG3080" s="102"/>
      <c r="BH3080" s="102"/>
      <c r="BI3080" s="102"/>
      <c r="BJ3080" s="102"/>
      <c r="BK3080" s="102"/>
      <c r="BL3080" s="102"/>
      <c r="BM3080" s="102"/>
    </row>
    <row r="3081" spans="1:65" customFormat="1" ht="15.75" thickBot="1" x14ac:dyDescent="0.25">
      <c r="A3081" s="160"/>
      <c r="B3081" s="283"/>
      <c r="C3081" s="166"/>
      <c r="D3081" s="166"/>
      <c r="E3081" s="238"/>
      <c r="F3081" s="160"/>
      <c r="G3081" s="150" t="s">
        <v>1313</v>
      </c>
      <c r="H3081" s="243"/>
      <c r="I3081" s="243"/>
      <c r="J3081" s="243"/>
      <c r="K3081" s="243"/>
      <c r="L3081" s="243"/>
      <c r="M3081" s="243"/>
      <c r="N3081" s="244"/>
      <c r="O3081" s="11" t="s">
        <v>45</v>
      </c>
      <c r="P3081" s="142" t="s">
        <v>1314</v>
      </c>
      <c r="Q3081" s="142"/>
      <c r="R3081" s="142"/>
      <c r="S3081" s="12"/>
      <c r="T3081" s="157"/>
      <c r="U3081" s="44" t="str">
        <f t="shared" si="95"/>
        <v>D</v>
      </c>
      <c r="V3081" s="44">
        <f t="shared" si="96"/>
        <v>765</v>
      </c>
      <c r="W3081" s="44" t="str">
        <f>IFERROR(VLOOKUP(V3081,workings!$B$5:$C$650,2,FALSE),0)</f>
        <v>D</v>
      </c>
      <c r="X3081" s="44"/>
      <c r="Y3081" s="44"/>
      <c r="Z3081" s="44"/>
      <c r="AA3081" s="44"/>
      <c r="AB3081" s="102"/>
      <c r="AC3081" s="102"/>
      <c r="AD3081" s="102"/>
      <c r="AE3081" s="102"/>
      <c r="AF3081" s="102"/>
      <c r="AG3081" s="102"/>
      <c r="AH3081" s="102"/>
      <c r="AI3081" s="102"/>
      <c r="AJ3081" s="102"/>
      <c r="AK3081" s="102"/>
      <c r="AL3081" s="102"/>
      <c r="AM3081" s="102"/>
      <c r="AN3081" s="102"/>
      <c r="AO3081" s="102"/>
      <c r="AP3081" s="102"/>
      <c r="AQ3081" s="102"/>
      <c r="AR3081" s="102"/>
      <c r="AS3081" s="102"/>
      <c r="AT3081" s="102"/>
      <c r="AU3081" s="102"/>
      <c r="AV3081" s="102"/>
      <c r="AW3081" s="102"/>
      <c r="AX3081" s="102"/>
      <c r="AY3081" s="102"/>
      <c r="AZ3081" s="102"/>
      <c r="BA3081" s="102"/>
      <c r="BB3081" s="102"/>
      <c r="BC3081" s="102"/>
      <c r="BD3081" s="102"/>
      <c r="BE3081" s="102"/>
      <c r="BF3081" s="102"/>
      <c r="BG3081" s="102"/>
      <c r="BH3081" s="102"/>
      <c r="BI3081" s="102"/>
      <c r="BJ3081" s="102"/>
      <c r="BK3081" s="102"/>
      <c r="BL3081" s="102"/>
      <c r="BM3081" s="102"/>
    </row>
    <row r="3082" spans="1:65" customFormat="1" ht="15" x14ac:dyDescent="0.2">
      <c r="A3082" s="160"/>
      <c r="B3082" s="283"/>
      <c r="C3082" s="166"/>
      <c r="D3082" s="166"/>
      <c r="E3082" s="238"/>
      <c r="F3082" s="160" t="s">
        <v>1312</v>
      </c>
      <c r="G3082" s="150" t="s">
        <v>38</v>
      </c>
      <c r="H3082" s="151" t="s">
        <v>38</v>
      </c>
      <c r="I3082" s="151"/>
      <c r="J3082" s="151"/>
      <c r="K3082" s="151"/>
      <c r="L3082" s="151" t="s">
        <v>169</v>
      </c>
      <c r="M3082" s="151"/>
      <c r="N3082" s="152"/>
      <c r="O3082" s="9"/>
      <c r="P3082" s="278"/>
      <c r="Q3082" s="278"/>
      <c r="R3082" s="278"/>
      <c r="S3082" s="13"/>
      <c r="T3082" s="157"/>
      <c r="U3082" s="44">
        <f t="shared" si="95"/>
        <v>0</v>
      </c>
      <c r="V3082" s="44">
        <f t="shared" si="96"/>
        <v>765</v>
      </c>
      <c r="W3082" s="44" t="str">
        <f>IFERROR(VLOOKUP(V3082,workings!$B$5:$C$650,2,FALSE),0)</f>
        <v>D</v>
      </c>
      <c r="X3082" s="44"/>
      <c r="Y3082" s="44"/>
      <c r="Z3082" s="44"/>
      <c r="AA3082" s="44"/>
      <c r="AB3082" s="102"/>
      <c r="AC3082" s="102"/>
      <c r="AD3082" s="102"/>
      <c r="AE3082" s="102"/>
      <c r="AF3082" s="102"/>
      <c r="AG3082" s="102"/>
      <c r="AH3082" s="102"/>
      <c r="AI3082" s="102"/>
      <c r="AJ3082" s="102"/>
      <c r="AK3082" s="102"/>
      <c r="AL3082" s="102"/>
      <c r="AM3082" s="102"/>
      <c r="AN3082" s="102"/>
      <c r="AO3082" s="102"/>
      <c r="AP3082" s="102"/>
      <c r="AQ3082" s="102"/>
      <c r="AR3082" s="102"/>
      <c r="AS3082" s="102"/>
      <c r="AT3082" s="102"/>
      <c r="AU3082" s="102"/>
      <c r="AV3082" s="102"/>
      <c r="AW3082" s="102"/>
      <c r="AX3082" s="102"/>
      <c r="AY3082" s="102"/>
      <c r="AZ3082" s="102"/>
      <c r="BA3082" s="102"/>
      <c r="BB3082" s="102"/>
      <c r="BC3082" s="102"/>
      <c r="BD3082" s="102"/>
      <c r="BE3082" s="102"/>
      <c r="BF3082" s="102"/>
      <c r="BG3082" s="102"/>
      <c r="BH3082" s="102"/>
      <c r="BI3082" s="102"/>
      <c r="BJ3082" s="102"/>
      <c r="BK3082" s="102"/>
      <c r="BL3082" s="102"/>
      <c r="BM3082" s="102"/>
    </row>
    <row r="3083" spans="1:65" customFormat="1" ht="15.75" thickBot="1" x14ac:dyDescent="0.25">
      <c r="A3083" s="246"/>
      <c r="B3083" s="284"/>
      <c r="C3083" s="167"/>
      <c r="D3083" s="167"/>
      <c r="E3083" s="239"/>
      <c r="F3083" s="161"/>
      <c r="G3083" s="153" t="s">
        <v>865</v>
      </c>
      <c r="H3083" s="154"/>
      <c r="I3083" s="154"/>
      <c r="J3083" s="154"/>
      <c r="K3083" s="154"/>
      <c r="L3083" s="154"/>
      <c r="M3083" s="154"/>
      <c r="N3083" s="155"/>
      <c r="O3083" s="11"/>
      <c r="P3083" s="142"/>
      <c r="Q3083" s="142"/>
      <c r="R3083" s="142"/>
      <c r="S3083" s="14"/>
      <c r="T3083" s="158"/>
      <c r="U3083" s="44">
        <f t="shared" si="95"/>
        <v>0</v>
      </c>
      <c r="V3083" s="44">
        <f t="shared" si="96"/>
        <v>765</v>
      </c>
      <c r="W3083" s="44" t="str">
        <f>IFERROR(VLOOKUP(V3083,workings!$B$5:$C$650,2,FALSE),0)</f>
        <v>D</v>
      </c>
      <c r="X3083" s="44"/>
      <c r="Y3083" s="44"/>
      <c r="Z3083" s="44"/>
      <c r="AA3083" s="44"/>
      <c r="AB3083" s="102"/>
      <c r="AC3083" s="102"/>
      <c r="AD3083" s="102"/>
      <c r="AE3083" s="102"/>
      <c r="AF3083" s="102"/>
      <c r="AG3083" s="102"/>
      <c r="AH3083" s="102"/>
      <c r="AI3083" s="102"/>
      <c r="AJ3083" s="102"/>
      <c r="AK3083" s="102"/>
      <c r="AL3083" s="102"/>
      <c r="AM3083" s="102"/>
      <c r="AN3083" s="102"/>
      <c r="AO3083" s="102"/>
      <c r="AP3083" s="102"/>
      <c r="AQ3083" s="102"/>
      <c r="AR3083" s="102"/>
      <c r="AS3083" s="102"/>
      <c r="AT3083" s="102"/>
      <c r="AU3083" s="102"/>
      <c r="AV3083" s="102"/>
      <c r="AW3083" s="102"/>
      <c r="AX3083" s="102"/>
      <c r="AY3083" s="102"/>
      <c r="AZ3083" s="102"/>
      <c r="BA3083" s="102"/>
      <c r="BB3083" s="102"/>
      <c r="BC3083" s="102"/>
      <c r="BD3083" s="102"/>
      <c r="BE3083" s="102"/>
      <c r="BF3083" s="102"/>
      <c r="BG3083" s="102"/>
      <c r="BH3083" s="102"/>
      <c r="BI3083" s="102"/>
      <c r="BJ3083" s="102"/>
      <c r="BK3083" s="102"/>
      <c r="BL3083" s="102"/>
      <c r="BM3083" s="102"/>
    </row>
    <row r="3084" spans="1:65" customFormat="1" ht="15.75" customHeight="1" thickBot="1" x14ac:dyDescent="0.25">
      <c r="A3084" s="245">
        <v>766</v>
      </c>
      <c r="B3084" s="282">
        <v>8</v>
      </c>
      <c r="C3084" s="165" t="s">
        <v>34</v>
      </c>
      <c r="D3084" s="165" t="s">
        <v>142</v>
      </c>
      <c r="E3084" s="237" t="s">
        <v>42</v>
      </c>
      <c r="F3084" s="159" t="s">
        <v>1315</v>
      </c>
      <c r="G3084" s="16" t="s">
        <v>38</v>
      </c>
      <c r="H3084" s="16"/>
      <c r="I3084" s="16"/>
      <c r="J3084" s="16" t="s">
        <v>98</v>
      </c>
      <c r="K3084" s="16"/>
      <c r="L3084" s="16" t="s">
        <v>99</v>
      </c>
      <c r="M3084" s="16"/>
      <c r="N3084" s="16"/>
      <c r="O3084" s="9"/>
      <c r="P3084" s="278"/>
      <c r="Q3084" s="278"/>
      <c r="R3084" s="278"/>
      <c r="S3084" s="10"/>
      <c r="T3084" s="156"/>
      <c r="U3084" s="44">
        <f t="shared" si="95"/>
        <v>0</v>
      </c>
      <c r="V3084" s="44">
        <f t="shared" si="96"/>
        <v>766</v>
      </c>
      <c r="W3084" s="44" t="str">
        <f>IFERROR(VLOOKUP(V3084,workings!$B$5:$C$650,2,FALSE),0)</f>
        <v>D</v>
      </c>
      <c r="X3084" s="44"/>
      <c r="Y3084" s="44"/>
      <c r="Z3084" s="44"/>
      <c r="AA3084" s="44"/>
      <c r="AB3084" s="102"/>
      <c r="AC3084" s="102"/>
      <c r="AD3084" s="102"/>
      <c r="AE3084" s="102"/>
      <c r="AF3084" s="102"/>
      <c r="AG3084" s="102"/>
      <c r="AH3084" s="102"/>
      <c r="AI3084" s="102"/>
      <c r="AJ3084" s="102"/>
      <c r="AK3084" s="102"/>
      <c r="AL3084" s="102"/>
      <c r="AM3084" s="102"/>
      <c r="AN3084" s="102"/>
      <c r="AO3084" s="102"/>
      <c r="AP3084" s="102"/>
      <c r="AQ3084" s="102"/>
      <c r="AR3084" s="102"/>
      <c r="AS3084" s="102"/>
      <c r="AT3084" s="102"/>
      <c r="AU3084" s="102"/>
      <c r="AV3084" s="102"/>
      <c r="AW3084" s="102"/>
      <c r="AX3084" s="102"/>
      <c r="AY3084" s="102"/>
      <c r="AZ3084" s="102"/>
      <c r="BA3084" s="102"/>
      <c r="BB3084" s="102"/>
      <c r="BC3084" s="102"/>
      <c r="BD3084" s="102"/>
      <c r="BE3084" s="102"/>
      <c r="BF3084" s="102"/>
      <c r="BG3084" s="102"/>
      <c r="BH3084" s="102"/>
      <c r="BI3084" s="102"/>
      <c r="BJ3084" s="102"/>
      <c r="BK3084" s="102"/>
      <c r="BL3084" s="102"/>
      <c r="BM3084" s="102"/>
    </row>
    <row r="3085" spans="1:65" customFormat="1" ht="15.75" thickBot="1" x14ac:dyDescent="0.25">
      <c r="A3085" s="160"/>
      <c r="B3085" s="283"/>
      <c r="C3085" s="166"/>
      <c r="D3085" s="166"/>
      <c r="E3085" s="238"/>
      <c r="F3085" s="160"/>
      <c r="G3085" s="150" t="s">
        <v>1316</v>
      </c>
      <c r="H3085" s="243"/>
      <c r="I3085" s="243"/>
      <c r="J3085" s="243"/>
      <c r="K3085" s="243"/>
      <c r="L3085" s="243"/>
      <c r="M3085" s="243"/>
      <c r="N3085" s="244"/>
      <c r="O3085" s="11" t="s">
        <v>45</v>
      </c>
      <c r="P3085" s="142" t="s">
        <v>1314</v>
      </c>
      <c r="Q3085" s="142"/>
      <c r="R3085" s="142"/>
      <c r="S3085" s="12"/>
      <c r="T3085" s="157"/>
      <c r="U3085" s="44" t="str">
        <f t="shared" ref="U3085:U3148" si="97">O3085</f>
        <v>D</v>
      </c>
      <c r="V3085" s="44">
        <f t="shared" ref="V3085:V3148" si="98">IF(A3085&gt;0,A3085,V3084)</f>
        <v>766</v>
      </c>
      <c r="W3085" s="44" t="str">
        <f>IFERROR(VLOOKUP(V3085,workings!$B$5:$C$650,2,FALSE),0)</f>
        <v>D</v>
      </c>
      <c r="X3085" s="44"/>
      <c r="Y3085" s="44"/>
      <c r="Z3085" s="44"/>
      <c r="AA3085" s="44"/>
      <c r="AB3085" s="102"/>
      <c r="AC3085" s="102"/>
      <c r="AD3085" s="102"/>
      <c r="AE3085" s="102"/>
      <c r="AF3085" s="102"/>
      <c r="AG3085" s="102"/>
      <c r="AH3085" s="102"/>
      <c r="AI3085" s="102"/>
      <c r="AJ3085" s="102"/>
      <c r="AK3085" s="102"/>
      <c r="AL3085" s="102"/>
      <c r="AM3085" s="102"/>
      <c r="AN3085" s="102"/>
      <c r="AO3085" s="102"/>
      <c r="AP3085" s="102"/>
      <c r="AQ3085" s="102"/>
      <c r="AR3085" s="102"/>
      <c r="AS3085" s="102"/>
      <c r="AT3085" s="102"/>
      <c r="AU3085" s="102"/>
      <c r="AV3085" s="102"/>
      <c r="AW3085" s="102"/>
      <c r="AX3085" s="102"/>
      <c r="AY3085" s="102"/>
      <c r="AZ3085" s="102"/>
      <c r="BA3085" s="102"/>
      <c r="BB3085" s="102"/>
      <c r="BC3085" s="102"/>
      <c r="BD3085" s="102"/>
      <c r="BE3085" s="102"/>
      <c r="BF3085" s="102"/>
      <c r="BG3085" s="102"/>
      <c r="BH3085" s="102"/>
      <c r="BI3085" s="102"/>
      <c r="BJ3085" s="102"/>
      <c r="BK3085" s="102"/>
      <c r="BL3085" s="102"/>
      <c r="BM3085" s="102"/>
    </row>
    <row r="3086" spans="1:65" customFormat="1" ht="15" x14ac:dyDescent="0.2">
      <c r="A3086" s="160"/>
      <c r="B3086" s="283"/>
      <c r="C3086" s="166"/>
      <c r="D3086" s="166"/>
      <c r="E3086" s="238"/>
      <c r="F3086" s="160" t="s">
        <v>1315</v>
      </c>
      <c r="G3086" s="150" t="s">
        <v>38</v>
      </c>
      <c r="H3086" s="151"/>
      <c r="I3086" s="151"/>
      <c r="J3086" s="151"/>
      <c r="K3086" s="151"/>
      <c r="L3086" s="151"/>
      <c r="M3086" s="151"/>
      <c r="N3086" s="152"/>
      <c r="O3086" s="9"/>
      <c r="P3086" s="278"/>
      <c r="Q3086" s="278"/>
      <c r="R3086" s="278"/>
      <c r="S3086" s="13"/>
      <c r="T3086" s="157"/>
      <c r="U3086" s="44">
        <f t="shared" si="97"/>
        <v>0</v>
      </c>
      <c r="V3086" s="44">
        <f t="shared" si="98"/>
        <v>766</v>
      </c>
      <c r="W3086" s="44" t="str">
        <f>IFERROR(VLOOKUP(V3086,workings!$B$5:$C$650,2,FALSE),0)</f>
        <v>D</v>
      </c>
      <c r="X3086" s="44"/>
      <c r="Y3086" s="44"/>
      <c r="Z3086" s="44"/>
      <c r="AA3086" s="44"/>
      <c r="AB3086" s="102"/>
      <c r="AC3086" s="102"/>
      <c r="AD3086" s="102"/>
      <c r="AE3086" s="102"/>
      <c r="AF3086" s="102"/>
      <c r="AG3086" s="102"/>
      <c r="AH3086" s="102"/>
      <c r="AI3086" s="102"/>
      <c r="AJ3086" s="102"/>
      <c r="AK3086" s="102"/>
      <c r="AL3086" s="102"/>
      <c r="AM3086" s="102"/>
      <c r="AN3086" s="102"/>
      <c r="AO3086" s="102"/>
      <c r="AP3086" s="102"/>
      <c r="AQ3086" s="102"/>
      <c r="AR3086" s="102"/>
      <c r="AS3086" s="102"/>
      <c r="AT3086" s="102"/>
      <c r="AU3086" s="102"/>
      <c r="AV3086" s="102"/>
      <c r="AW3086" s="102"/>
      <c r="AX3086" s="102"/>
      <c r="AY3086" s="102"/>
      <c r="AZ3086" s="102"/>
      <c r="BA3086" s="102"/>
      <c r="BB3086" s="102"/>
      <c r="BC3086" s="102"/>
      <c r="BD3086" s="102"/>
      <c r="BE3086" s="102"/>
      <c r="BF3086" s="102"/>
      <c r="BG3086" s="102"/>
      <c r="BH3086" s="102"/>
      <c r="BI3086" s="102"/>
      <c r="BJ3086" s="102"/>
      <c r="BK3086" s="102"/>
      <c r="BL3086" s="102"/>
      <c r="BM3086" s="102"/>
    </row>
    <row r="3087" spans="1:65" customFormat="1" ht="15.75" thickBot="1" x14ac:dyDescent="0.25">
      <c r="A3087" s="246"/>
      <c r="B3087" s="284"/>
      <c r="C3087" s="167"/>
      <c r="D3087" s="167"/>
      <c r="E3087" s="239"/>
      <c r="F3087" s="161"/>
      <c r="G3087" s="153" t="s">
        <v>1316</v>
      </c>
      <c r="H3087" s="154"/>
      <c r="I3087" s="154"/>
      <c r="J3087" s="154"/>
      <c r="K3087" s="154"/>
      <c r="L3087" s="154"/>
      <c r="M3087" s="154"/>
      <c r="N3087" s="155"/>
      <c r="O3087" s="11"/>
      <c r="P3087" s="142"/>
      <c r="Q3087" s="142"/>
      <c r="R3087" s="142"/>
      <c r="S3087" s="14"/>
      <c r="T3087" s="158"/>
      <c r="U3087" s="44">
        <f t="shared" si="97"/>
        <v>0</v>
      </c>
      <c r="V3087" s="44">
        <f t="shared" si="98"/>
        <v>766</v>
      </c>
      <c r="W3087" s="44" t="str">
        <f>IFERROR(VLOOKUP(V3087,workings!$B$5:$C$650,2,FALSE),0)</f>
        <v>D</v>
      </c>
      <c r="X3087" s="44"/>
      <c r="Y3087" s="44"/>
      <c r="Z3087" s="44"/>
      <c r="AA3087" s="44"/>
      <c r="AB3087" s="102"/>
      <c r="AC3087" s="102"/>
      <c r="AD3087" s="102"/>
      <c r="AE3087" s="102"/>
      <c r="AF3087" s="102"/>
      <c r="AG3087" s="102"/>
      <c r="AH3087" s="102"/>
      <c r="AI3087" s="102"/>
      <c r="AJ3087" s="102"/>
      <c r="AK3087" s="102"/>
      <c r="AL3087" s="102"/>
      <c r="AM3087" s="102"/>
      <c r="AN3087" s="102"/>
      <c r="AO3087" s="102"/>
      <c r="AP3087" s="102"/>
      <c r="AQ3087" s="102"/>
      <c r="AR3087" s="102"/>
      <c r="AS3087" s="102"/>
      <c r="AT3087" s="102"/>
      <c r="AU3087" s="102"/>
      <c r="AV3087" s="102"/>
      <c r="AW3087" s="102"/>
      <c r="AX3087" s="102"/>
      <c r="AY3087" s="102"/>
      <c r="AZ3087" s="102"/>
      <c r="BA3087" s="102"/>
      <c r="BB3087" s="102"/>
      <c r="BC3087" s="102"/>
      <c r="BD3087" s="102"/>
      <c r="BE3087" s="102"/>
      <c r="BF3087" s="102"/>
      <c r="BG3087" s="102"/>
      <c r="BH3087" s="102"/>
      <c r="BI3087" s="102"/>
      <c r="BJ3087" s="102"/>
      <c r="BK3087" s="102"/>
      <c r="BL3087" s="102"/>
      <c r="BM3087" s="102"/>
    </row>
    <row r="3088" spans="1:65" customFormat="1" ht="15.75" customHeight="1" thickBot="1" x14ac:dyDescent="0.25">
      <c r="A3088" s="245">
        <v>767</v>
      </c>
      <c r="B3088" s="282">
        <v>8</v>
      </c>
      <c r="C3088" s="165" t="s">
        <v>34</v>
      </c>
      <c r="D3088" s="165" t="s">
        <v>565</v>
      </c>
      <c r="E3088" s="237" t="s">
        <v>36</v>
      </c>
      <c r="F3088" s="159" t="s">
        <v>848</v>
      </c>
      <c r="G3088" s="16"/>
      <c r="H3088" s="16" t="s">
        <v>38</v>
      </c>
      <c r="I3088" s="16"/>
      <c r="J3088" s="16"/>
      <c r="K3088" s="16"/>
      <c r="L3088" s="16"/>
      <c r="M3088" s="16" t="s">
        <v>173</v>
      </c>
      <c r="N3088" s="16"/>
      <c r="O3088" s="9"/>
      <c r="P3088" s="278"/>
      <c r="Q3088" s="278"/>
      <c r="R3088" s="278"/>
      <c r="S3088" s="10"/>
      <c r="T3088" s="156"/>
      <c r="U3088" s="44">
        <f t="shared" si="97"/>
        <v>0</v>
      </c>
      <c r="V3088" s="44">
        <f t="shared" si="98"/>
        <v>767</v>
      </c>
      <c r="W3088" s="44">
        <f>IFERROR(VLOOKUP(V3088,workings!$B$5:$C$650,2,FALSE),0)</f>
        <v>0</v>
      </c>
      <c r="X3088" s="44"/>
      <c r="Y3088" s="44"/>
      <c r="Z3088" s="44"/>
      <c r="AA3088" s="44"/>
      <c r="AB3088" s="102"/>
      <c r="AC3088" s="102"/>
      <c r="AD3088" s="102"/>
      <c r="AE3088" s="102"/>
      <c r="AF3088" s="102"/>
      <c r="AG3088" s="102"/>
      <c r="AH3088" s="102"/>
      <c r="AI3088" s="102"/>
      <c r="AJ3088" s="102"/>
      <c r="AK3088" s="102"/>
      <c r="AL3088" s="102"/>
      <c r="AM3088" s="102"/>
      <c r="AN3088" s="102"/>
      <c r="AO3088" s="102"/>
      <c r="AP3088" s="102"/>
      <c r="AQ3088" s="102"/>
      <c r="AR3088" s="102"/>
      <c r="AS3088" s="102"/>
      <c r="AT3088" s="102"/>
      <c r="AU3088" s="102"/>
      <c r="AV3088" s="102"/>
      <c r="AW3088" s="102"/>
      <c r="AX3088" s="102"/>
      <c r="AY3088" s="102"/>
      <c r="AZ3088" s="102"/>
      <c r="BA3088" s="102"/>
      <c r="BB3088" s="102"/>
      <c r="BC3088" s="102"/>
      <c r="BD3088" s="102"/>
      <c r="BE3088" s="102"/>
      <c r="BF3088" s="102"/>
      <c r="BG3088" s="102"/>
      <c r="BH3088" s="102"/>
      <c r="BI3088" s="102"/>
      <c r="BJ3088" s="102"/>
      <c r="BK3088" s="102"/>
      <c r="BL3088" s="102"/>
      <c r="BM3088" s="102"/>
    </row>
    <row r="3089" spans="1:65" customFormat="1" ht="15.75" thickBot="1" x14ac:dyDescent="0.25">
      <c r="A3089" s="160"/>
      <c r="B3089" s="283"/>
      <c r="C3089" s="166"/>
      <c r="D3089" s="166"/>
      <c r="E3089" s="238"/>
      <c r="F3089" s="160"/>
      <c r="G3089" s="150" t="s">
        <v>1046</v>
      </c>
      <c r="H3089" s="243"/>
      <c r="I3089" s="243"/>
      <c r="J3089" s="243"/>
      <c r="K3089" s="243"/>
      <c r="L3089" s="243"/>
      <c r="M3089" s="243"/>
      <c r="N3089" s="244"/>
      <c r="O3089" s="11"/>
      <c r="P3089" s="142" t="s">
        <v>39</v>
      </c>
      <c r="Q3089" s="142"/>
      <c r="R3089" s="142"/>
      <c r="S3089" s="12"/>
      <c r="T3089" s="157"/>
      <c r="U3089" s="44">
        <f t="shared" si="97"/>
        <v>0</v>
      </c>
      <c r="V3089" s="44">
        <f t="shared" si="98"/>
        <v>767</v>
      </c>
      <c r="W3089" s="44">
        <f>IFERROR(VLOOKUP(V3089,workings!$B$5:$C$650,2,FALSE),0)</f>
        <v>0</v>
      </c>
      <c r="X3089" s="44"/>
      <c r="Y3089" s="44"/>
      <c r="Z3089" s="44"/>
      <c r="AA3089" s="44"/>
      <c r="AB3089" s="102"/>
      <c r="AC3089" s="102"/>
      <c r="AD3089" s="102"/>
      <c r="AE3089" s="102"/>
      <c r="AF3089" s="102"/>
      <c r="AG3089" s="102"/>
      <c r="AH3089" s="102"/>
      <c r="AI3089" s="102"/>
      <c r="AJ3089" s="102"/>
      <c r="AK3089" s="102"/>
      <c r="AL3089" s="102"/>
      <c r="AM3089" s="102"/>
      <c r="AN3089" s="102"/>
      <c r="AO3089" s="102"/>
      <c r="AP3089" s="102"/>
      <c r="AQ3089" s="102"/>
      <c r="AR3089" s="102"/>
      <c r="AS3089" s="102"/>
      <c r="AT3089" s="102"/>
      <c r="AU3089" s="102"/>
      <c r="AV3089" s="102"/>
      <c r="AW3089" s="102"/>
      <c r="AX3089" s="102"/>
      <c r="AY3089" s="102"/>
      <c r="AZ3089" s="102"/>
      <c r="BA3089" s="102"/>
      <c r="BB3089" s="102"/>
      <c r="BC3089" s="102"/>
      <c r="BD3089" s="102"/>
      <c r="BE3089" s="102"/>
      <c r="BF3089" s="102"/>
      <c r="BG3089" s="102"/>
      <c r="BH3089" s="102"/>
      <c r="BI3089" s="102"/>
      <c r="BJ3089" s="102"/>
      <c r="BK3089" s="102"/>
      <c r="BL3089" s="102"/>
      <c r="BM3089" s="102"/>
    </row>
    <row r="3090" spans="1:65" customFormat="1" ht="15" x14ac:dyDescent="0.2">
      <c r="A3090" s="160"/>
      <c r="B3090" s="283"/>
      <c r="C3090" s="166"/>
      <c r="D3090" s="166"/>
      <c r="E3090" s="238"/>
      <c r="F3090" s="160" t="s">
        <v>848</v>
      </c>
      <c r="G3090" s="150"/>
      <c r="H3090" s="151"/>
      <c r="I3090" s="151"/>
      <c r="J3090" s="151"/>
      <c r="K3090" s="151"/>
      <c r="L3090" s="151"/>
      <c r="M3090" s="151" t="s">
        <v>99</v>
      </c>
      <c r="N3090" s="152"/>
      <c r="O3090" s="9"/>
      <c r="P3090" s="278"/>
      <c r="Q3090" s="278"/>
      <c r="R3090" s="278"/>
      <c r="S3090" s="13"/>
      <c r="T3090" s="157"/>
      <c r="U3090" s="44">
        <f t="shared" si="97"/>
        <v>0</v>
      </c>
      <c r="V3090" s="44">
        <f t="shared" si="98"/>
        <v>767</v>
      </c>
      <c r="W3090" s="44">
        <f>IFERROR(VLOOKUP(V3090,workings!$B$5:$C$650,2,FALSE),0)</f>
        <v>0</v>
      </c>
      <c r="X3090" s="44"/>
      <c r="Y3090" s="44"/>
      <c r="Z3090" s="44"/>
      <c r="AA3090" s="44"/>
      <c r="AB3090" s="102"/>
      <c r="AC3090" s="102"/>
      <c r="AD3090" s="102"/>
      <c r="AE3090" s="102"/>
      <c r="AF3090" s="102"/>
      <c r="AG3090" s="102"/>
      <c r="AH3090" s="102"/>
      <c r="AI3090" s="102"/>
      <c r="AJ3090" s="102"/>
      <c r="AK3090" s="102"/>
      <c r="AL3090" s="102"/>
      <c r="AM3090" s="102"/>
      <c r="AN3090" s="102"/>
      <c r="AO3090" s="102"/>
      <c r="AP3090" s="102"/>
      <c r="AQ3090" s="102"/>
      <c r="AR3090" s="102"/>
      <c r="AS3090" s="102"/>
      <c r="AT3090" s="102"/>
      <c r="AU3090" s="102"/>
      <c r="AV3090" s="102"/>
      <c r="AW3090" s="102"/>
      <c r="AX3090" s="102"/>
      <c r="AY3090" s="102"/>
      <c r="AZ3090" s="102"/>
      <c r="BA3090" s="102"/>
      <c r="BB3090" s="102"/>
      <c r="BC3090" s="102"/>
      <c r="BD3090" s="102"/>
      <c r="BE3090" s="102"/>
      <c r="BF3090" s="102"/>
      <c r="BG3090" s="102"/>
      <c r="BH3090" s="102"/>
      <c r="BI3090" s="102"/>
      <c r="BJ3090" s="102"/>
      <c r="BK3090" s="102"/>
      <c r="BL3090" s="102"/>
      <c r="BM3090" s="102"/>
    </row>
    <row r="3091" spans="1:65" customFormat="1" ht="15.75" thickBot="1" x14ac:dyDescent="0.25">
      <c r="A3091" s="246"/>
      <c r="B3091" s="284"/>
      <c r="C3091" s="167"/>
      <c r="D3091" s="167"/>
      <c r="E3091" s="239"/>
      <c r="F3091" s="161"/>
      <c r="G3091" s="153" t="s">
        <v>1046</v>
      </c>
      <c r="H3091" s="154"/>
      <c r="I3091" s="154"/>
      <c r="J3091" s="154"/>
      <c r="K3091" s="154"/>
      <c r="L3091" s="154"/>
      <c r="M3091" s="154"/>
      <c r="N3091" s="155"/>
      <c r="O3091" s="11"/>
      <c r="P3091" s="142"/>
      <c r="Q3091" s="142"/>
      <c r="R3091" s="142"/>
      <c r="S3091" s="14"/>
      <c r="T3091" s="158"/>
      <c r="U3091" s="44">
        <f t="shared" si="97"/>
        <v>0</v>
      </c>
      <c r="V3091" s="44">
        <f t="shared" si="98"/>
        <v>767</v>
      </c>
      <c r="W3091" s="44">
        <f>IFERROR(VLOOKUP(V3091,workings!$B$5:$C$650,2,FALSE),0)</f>
        <v>0</v>
      </c>
      <c r="X3091" s="44"/>
      <c r="Y3091" s="44"/>
      <c r="Z3091" s="44"/>
      <c r="AA3091" s="44"/>
      <c r="AB3091" s="102"/>
      <c r="AC3091" s="102"/>
      <c r="AD3091" s="102"/>
      <c r="AE3091" s="102"/>
      <c r="AF3091" s="102"/>
      <c r="AG3091" s="102"/>
      <c r="AH3091" s="102"/>
      <c r="AI3091" s="102"/>
      <c r="AJ3091" s="102"/>
      <c r="AK3091" s="102"/>
      <c r="AL3091" s="102"/>
      <c r="AM3091" s="102"/>
      <c r="AN3091" s="102"/>
      <c r="AO3091" s="102"/>
      <c r="AP3091" s="102"/>
      <c r="AQ3091" s="102"/>
      <c r="AR3091" s="102"/>
      <c r="AS3091" s="102"/>
      <c r="AT3091" s="102"/>
      <c r="AU3091" s="102"/>
      <c r="AV3091" s="102"/>
      <c r="AW3091" s="102"/>
      <c r="AX3091" s="102"/>
      <c r="AY3091" s="102"/>
      <c r="AZ3091" s="102"/>
      <c r="BA3091" s="102"/>
      <c r="BB3091" s="102"/>
      <c r="BC3091" s="102"/>
      <c r="BD3091" s="102"/>
      <c r="BE3091" s="102"/>
      <c r="BF3091" s="102"/>
      <c r="BG3091" s="102"/>
      <c r="BH3091" s="102"/>
      <c r="BI3091" s="102"/>
      <c r="BJ3091" s="102"/>
      <c r="BK3091" s="102"/>
      <c r="BL3091" s="102"/>
      <c r="BM3091" s="102"/>
    </row>
    <row r="3092" spans="1:65" customFormat="1" ht="15.75" customHeight="1" thickBot="1" x14ac:dyDescent="0.25">
      <c r="A3092" s="245">
        <v>768</v>
      </c>
      <c r="B3092" s="282">
        <v>8</v>
      </c>
      <c r="C3092" s="165" t="s">
        <v>34</v>
      </c>
      <c r="D3092" s="165" t="s">
        <v>92</v>
      </c>
      <c r="E3092" s="237" t="s">
        <v>36</v>
      </c>
      <c r="F3092" s="159" t="s">
        <v>1317</v>
      </c>
      <c r="G3092" s="16"/>
      <c r="H3092" s="16" t="s">
        <v>38</v>
      </c>
      <c r="I3092" s="16"/>
      <c r="J3092" s="16"/>
      <c r="K3092" s="16"/>
      <c r="L3092" s="16"/>
      <c r="M3092" s="16"/>
      <c r="N3092" s="16"/>
      <c r="O3092" s="9"/>
      <c r="P3092" s="278"/>
      <c r="Q3092" s="278"/>
      <c r="R3092" s="278"/>
      <c r="S3092" s="10"/>
      <c r="T3092" s="156"/>
      <c r="U3092" s="44">
        <f t="shared" si="97"/>
        <v>0</v>
      </c>
      <c r="V3092" s="44">
        <f t="shared" si="98"/>
        <v>768</v>
      </c>
      <c r="W3092" s="44" t="str">
        <f>IFERROR(VLOOKUP(V3092,workings!$B$5:$C$650,2,FALSE),0)</f>
        <v>D</v>
      </c>
      <c r="X3092" s="44"/>
      <c r="Y3092" s="44"/>
      <c r="Z3092" s="44"/>
      <c r="AA3092" s="44"/>
      <c r="AB3092" s="102"/>
      <c r="AC3092" s="102"/>
      <c r="AD3092" s="102"/>
      <c r="AE3092" s="102"/>
      <c r="AF3092" s="102"/>
      <c r="AG3092" s="102"/>
      <c r="AH3092" s="102"/>
      <c r="AI3092" s="102"/>
      <c r="AJ3092" s="102"/>
      <c r="AK3092" s="102"/>
      <c r="AL3092" s="102"/>
      <c r="AM3092" s="102"/>
      <c r="AN3092" s="102"/>
      <c r="AO3092" s="102"/>
      <c r="AP3092" s="102"/>
      <c r="AQ3092" s="102"/>
      <c r="AR3092" s="102"/>
      <c r="AS3092" s="102"/>
      <c r="AT3092" s="102"/>
      <c r="AU3092" s="102"/>
      <c r="AV3092" s="102"/>
      <c r="AW3092" s="102"/>
      <c r="AX3092" s="102"/>
      <c r="AY3092" s="102"/>
      <c r="AZ3092" s="102"/>
      <c r="BA3092" s="102"/>
      <c r="BB3092" s="102"/>
      <c r="BC3092" s="102"/>
      <c r="BD3092" s="102"/>
      <c r="BE3092" s="102"/>
      <c r="BF3092" s="102"/>
      <c r="BG3092" s="102"/>
      <c r="BH3092" s="102"/>
      <c r="BI3092" s="102"/>
      <c r="BJ3092" s="102"/>
      <c r="BK3092" s="102"/>
      <c r="BL3092" s="102"/>
      <c r="BM3092" s="102"/>
    </row>
    <row r="3093" spans="1:65" customFormat="1" ht="15.75" thickBot="1" x14ac:dyDescent="0.25">
      <c r="A3093" s="160"/>
      <c r="B3093" s="283"/>
      <c r="C3093" s="166"/>
      <c r="D3093" s="166"/>
      <c r="E3093" s="238"/>
      <c r="F3093" s="160"/>
      <c r="G3093" s="150" t="s">
        <v>1143</v>
      </c>
      <c r="H3093" s="243"/>
      <c r="I3093" s="243"/>
      <c r="J3093" s="243"/>
      <c r="K3093" s="243"/>
      <c r="L3093" s="243"/>
      <c r="M3093" s="243"/>
      <c r="N3093" s="244"/>
      <c r="O3093" s="11" t="s">
        <v>45</v>
      </c>
      <c r="P3093" s="142" t="s">
        <v>64</v>
      </c>
      <c r="Q3093" s="142"/>
      <c r="R3093" s="142"/>
      <c r="S3093" s="12"/>
      <c r="T3093" s="157"/>
      <c r="U3093" s="44" t="str">
        <f t="shared" si="97"/>
        <v>D</v>
      </c>
      <c r="V3093" s="44">
        <f t="shared" si="98"/>
        <v>768</v>
      </c>
      <c r="W3093" s="44" t="str">
        <f>IFERROR(VLOOKUP(V3093,workings!$B$5:$C$650,2,FALSE),0)</f>
        <v>D</v>
      </c>
      <c r="X3093" s="44"/>
      <c r="Y3093" s="44"/>
      <c r="Z3093" s="44"/>
      <c r="AA3093" s="44"/>
      <c r="AB3093" s="102"/>
      <c r="AC3093" s="102"/>
      <c r="AD3093" s="102"/>
      <c r="AE3093" s="102"/>
      <c r="AF3093" s="102"/>
      <c r="AG3093" s="102"/>
      <c r="AH3093" s="102"/>
      <c r="AI3093" s="102"/>
      <c r="AJ3093" s="102"/>
      <c r="AK3093" s="102"/>
      <c r="AL3093" s="102"/>
      <c r="AM3093" s="102"/>
      <c r="AN3093" s="102"/>
      <c r="AO3093" s="102"/>
      <c r="AP3093" s="102"/>
      <c r="AQ3093" s="102"/>
      <c r="AR3093" s="102"/>
      <c r="AS3093" s="102"/>
      <c r="AT3093" s="102"/>
      <c r="AU3093" s="102"/>
      <c r="AV3093" s="102"/>
      <c r="AW3093" s="102"/>
      <c r="AX3093" s="102"/>
      <c r="AY3093" s="102"/>
      <c r="AZ3093" s="102"/>
      <c r="BA3093" s="102"/>
      <c r="BB3093" s="102"/>
      <c r="BC3093" s="102"/>
      <c r="BD3093" s="102"/>
      <c r="BE3093" s="102"/>
      <c r="BF3093" s="102"/>
      <c r="BG3093" s="102"/>
      <c r="BH3093" s="102"/>
      <c r="BI3093" s="102"/>
      <c r="BJ3093" s="102"/>
      <c r="BK3093" s="102"/>
      <c r="BL3093" s="102"/>
      <c r="BM3093" s="102"/>
    </row>
    <row r="3094" spans="1:65" customFormat="1" ht="15" x14ac:dyDescent="0.2">
      <c r="A3094" s="160"/>
      <c r="B3094" s="283"/>
      <c r="C3094" s="166"/>
      <c r="D3094" s="166"/>
      <c r="E3094" s="238"/>
      <c r="F3094" s="160" t="s">
        <v>1317</v>
      </c>
      <c r="G3094" s="150" t="s">
        <v>38</v>
      </c>
      <c r="H3094" s="151"/>
      <c r="I3094" s="151"/>
      <c r="J3094" s="151"/>
      <c r="K3094" s="151"/>
      <c r="L3094" s="151"/>
      <c r="M3094" s="151"/>
      <c r="N3094" s="152"/>
      <c r="O3094" s="9"/>
      <c r="P3094" s="278"/>
      <c r="Q3094" s="278"/>
      <c r="R3094" s="278"/>
      <c r="S3094" s="13"/>
      <c r="T3094" s="157"/>
      <c r="U3094" s="44">
        <f t="shared" si="97"/>
        <v>0</v>
      </c>
      <c r="V3094" s="44">
        <f t="shared" si="98"/>
        <v>768</v>
      </c>
      <c r="W3094" s="44" t="str">
        <f>IFERROR(VLOOKUP(V3094,workings!$B$5:$C$650,2,FALSE),0)</f>
        <v>D</v>
      </c>
      <c r="X3094" s="44"/>
      <c r="Y3094" s="44"/>
      <c r="Z3094" s="44"/>
      <c r="AA3094" s="44"/>
      <c r="AB3094" s="102"/>
      <c r="AC3094" s="102"/>
      <c r="AD3094" s="102"/>
      <c r="AE3094" s="102"/>
      <c r="AF3094" s="102"/>
      <c r="AG3094" s="102"/>
      <c r="AH3094" s="102"/>
      <c r="AI3094" s="102"/>
      <c r="AJ3094" s="102"/>
      <c r="AK3094" s="102"/>
      <c r="AL3094" s="102"/>
      <c r="AM3094" s="102"/>
      <c r="AN3094" s="102"/>
      <c r="AO3094" s="102"/>
      <c r="AP3094" s="102"/>
      <c r="AQ3094" s="102"/>
      <c r="AR3094" s="102"/>
      <c r="AS3094" s="102"/>
      <c r="AT3094" s="102"/>
      <c r="AU3094" s="102"/>
      <c r="AV3094" s="102"/>
      <c r="AW3094" s="102"/>
      <c r="AX3094" s="102"/>
      <c r="AY3094" s="102"/>
      <c r="AZ3094" s="102"/>
      <c r="BA3094" s="102"/>
      <c r="BB3094" s="102"/>
      <c r="BC3094" s="102"/>
      <c r="BD3094" s="102"/>
      <c r="BE3094" s="102"/>
      <c r="BF3094" s="102"/>
      <c r="BG3094" s="102"/>
      <c r="BH3094" s="102"/>
      <c r="BI3094" s="102"/>
      <c r="BJ3094" s="102"/>
      <c r="BK3094" s="102"/>
      <c r="BL3094" s="102"/>
      <c r="BM3094" s="102"/>
    </row>
    <row r="3095" spans="1:65" customFormat="1" ht="15.75" thickBot="1" x14ac:dyDescent="0.25">
      <c r="A3095" s="246"/>
      <c r="B3095" s="284"/>
      <c r="C3095" s="167"/>
      <c r="D3095" s="167"/>
      <c r="E3095" s="239"/>
      <c r="F3095" s="161"/>
      <c r="G3095" s="153"/>
      <c r="H3095" s="154"/>
      <c r="I3095" s="154"/>
      <c r="J3095" s="154"/>
      <c r="K3095" s="154"/>
      <c r="L3095" s="154"/>
      <c r="M3095" s="154"/>
      <c r="N3095" s="155"/>
      <c r="O3095" s="11"/>
      <c r="P3095" s="142"/>
      <c r="Q3095" s="142"/>
      <c r="R3095" s="142"/>
      <c r="S3095" s="14"/>
      <c r="T3095" s="158"/>
      <c r="U3095" s="44">
        <f t="shared" si="97"/>
        <v>0</v>
      </c>
      <c r="V3095" s="44">
        <f t="shared" si="98"/>
        <v>768</v>
      </c>
      <c r="W3095" s="44" t="str">
        <f>IFERROR(VLOOKUP(V3095,workings!$B$5:$C$650,2,FALSE),0)</f>
        <v>D</v>
      </c>
      <c r="X3095" s="44"/>
      <c r="Y3095" s="44"/>
      <c r="Z3095" s="44"/>
      <c r="AA3095" s="44"/>
      <c r="AB3095" s="102"/>
      <c r="AC3095" s="102"/>
      <c r="AD3095" s="102"/>
      <c r="AE3095" s="102"/>
      <c r="AF3095" s="102"/>
      <c r="AG3095" s="102"/>
      <c r="AH3095" s="102"/>
      <c r="AI3095" s="102"/>
      <c r="AJ3095" s="102"/>
      <c r="AK3095" s="102"/>
      <c r="AL3095" s="102"/>
      <c r="AM3095" s="102"/>
      <c r="AN3095" s="102"/>
      <c r="AO3095" s="102"/>
      <c r="AP3095" s="102"/>
      <c r="AQ3095" s="102"/>
      <c r="AR3095" s="102"/>
      <c r="AS3095" s="102"/>
      <c r="AT3095" s="102"/>
      <c r="AU3095" s="102"/>
      <c r="AV3095" s="102"/>
      <c r="AW3095" s="102"/>
      <c r="AX3095" s="102"/>
      <c r="AY3095" s="102"/>
      <c r="AZ3095" s="102"/>
      <c r="BA3095" s="102"/>
      <c r="BB3095" s="102"/>
      <c r="BC3095" s="102"/>
      <c r="BD3095" s="102"/>
      <c r="BE3095" s="102"/>
      <c r="BF3095" s="102"/>
      <c r="BG3095" s="102"/>
      <c r="BH3095" s="102"/>
      <c r="BI3095" s="102"/>
      <c r="BJ3095" s="102"/>
      <c r="BK3095" s="102"/>
      <c r="BL3095" s="102"/>
      <c r="BM3095" s="102"/>
    </row>
    <row r="3096" spans="1:65" customFormat="1" ht="15.75" customHeight="1" thickBot="1" x14ac:dyDescent="0.25">
      <c r="A3096" s="245">
        <v>769</v>
      </c>
      <c r="B3096" s="282">
        <v>8</v>
      </c>
      <c r="C3096" s="165" t="s">
        <v>34</v>
      </c>
      <c r="D3096" s="165" t="s">
        <v>41</v>
      </c>
      <c r="E3096" s="237" t="s">
        <v>36</v>
      </c>
      <c r="F3096" s="159" t="s">
        <v>1318</v>
      </c>
      <c r="G3096" s="16"/>
      <c r="H3096" s="16" t="s">
        <v>38</v>
      </c>
      <c r="I3096" s="16"/>
      <c r="J3096" s="16"/>
      <c r="K3096" s="16"/>
      <c r="L3096" s="16"/>
      <c r="M3096" s="16"/>
      <c r="N3096" s="16"/>
      <c r="O3096" s="9"/>
      <c r="P3096" s="278"/>
      <c r="Q3096" s="278"/>
      <c r="R3096" s="278"/>
      <c r="S3096" s="10"/>
      <c r="T3096" s="156"/>
      <c r="U3096" s="44">
        <f t="shared" si="97"/>
        <v>0</v>
      </c>
      <c r="V3096" s="44">
        <f t="shared" si="98"/>
        <v>769</v>
      </c>
      <c r="W3096" s="44" t="str">
        <f>IFERROR(VLOOKUP(V3096,workings!$B$5:$C$650,2,FALSE),0)</f>
        <v>C2</v>
      </c>
      <c r="X3096" s="44"/>
      <c r="Y3096" s="44"/>
      <c r="Z3096" s="44"/>
      <c r="AA3096" s="44"/>
      <c r="AB3096" s="102"/>
      <c r="AC3096" s="102"/>
      <c r="AD3096" s="102"/>
      <c r="AE3096" s="102"/>
      <c r="AF3096" s="102"/>
      <c r="AG3096" s="102"/>
      <c r="AH3096" s="102"/>
      <c r="AI3096" s="102"/>
      <c r="AJ3096" s="102"/>
      <c r="AK3096" s="102"/>
      <c r="AL3096" s="102"/>
      <c r="AM3096" s="102"/>
      <c r="AN3096" s="102"/>
      <c r="AO3096" s="102"/>
      <c r="AP3096" s="102"/>
      <c r="AQ3096" s="102"/>
      <c r="AR3096" s="102"/>
      <c r="AS3096" s="102"/>
      <c r="AT3096" s="102"/>
      <c r="AU3096" s="102"/>
      <c r="AV3096" s="102"/>
      <c r="AW3096" s="102"/>
      <c r="AX3096" s="102"/>
      <c r="AY3096" s="102"/>
      <c r="AZ3096" s="102"/>
      <c r="BA3096" s="102"/>
      <c r="BB3096" s="102"/>
      <c r="BC3096" s="102"/>
      <c r="BD3096" s="102"/>
      <c r="BE3096" s="102"/>
      <c r="BF3096" s="102"/>
      <c r="BG3096" s="102"/>
      <c r="BH3096" s="102"/>
      <c r="BI3096" s="102"/>
      <c r="BJ3096" s="102"/>
      <c r="BK3096" s="102"/>
      <c r="BL3096" s="102"/>
      <c r="BM3096" s="102"/>
    </row>
    <row r="3097" spans="1:65" customFormat="1" ht="15.75" thickBot="1" x14ac:dyDescent="0.25">
      <c r="A3097" s="160"/>
      <c r="B3097" s="283"/>
      <c r="C3097" s="166"/>
      <c r="D3097" s="166"/>
      <c r="E3097" s="238"/>
      <c r="F3097" s="160"/>
      <c r="G3097" s="150" t="s">
        <v>333</v>
      </c>
      <c r="H3097" s="243"/>
      <c r="I3097" s="243"/>
      <c r="J3097" s="243"/>
      <c r="K3097" s="243"/>
      <c r="L3097" s="243"/>
      <c r="M3097" s="243"/>
      <c r="N3097" s="244"/>
      <c r="O3097" s="11" t="s">
        <v>29</v>
      </c>
      <c r="P3097" s="142" t="s">
        <v>64</v>
      </c>
      <c r="Q3097" s="142"/>
      <c r="R3097" s="142"/>
      <c r="S3097" s="12"/>
      <c r="T3097" s="157"/>
      <c r="U3097" s="44" t="str">
        <f t="shared" si="97"/>
        <v>C2</v>
      </c>
      <c r="V3097" s="44">
        <f t="shared" si="98"/>
        <v>769</v>
      </c>
      <c r="W3097" s="44" t="str">
        <f>IFERROR(VLOOKUP(V3097,workings!$B$5:$C$650,2,FALSE),0)</f>
        <v>C2</v>
      </c>
      <c r="X3097" s="44"/>
      <c r="Y3097" s="44"/>
      <c r="Z3097" s="44"/>
      <c r="AA3097" s="44"/>
      <c r="AB3097" s="102"/>
      <c r="AC3097" s="102"/>
      <c r="AD3097" s="102"/>
      <c r="AE3097" s="102"/>
      <c r="AF3097" s="102"/>
      <c r="AG3097" s="102"/>
      <c r="AH3097" s="102"/>
      <c r="AI3097" s="102"/>
      <c r="AJ3097" s="102"/>
      <c r="AK3097" s="102"/>
      <c r="AL3097" s="102"/>
      <c r="AM3097" s="102"/>
      <c r="AN3097" s="102"/>
      <c r="AO3097" s="102"/>
      <c r="AP3097" s="102"/>
      <c r="AQ3097" s="102"/>
      <c r="AR3097" s="102"/>
      <c r="AS3097" s="102"/>
      <c r="AT3097" s="102"/>
      <c r="AU3097" s="102"/>
      <c r="AV3097" s="102"/>
      <c r="AW3097" s="102"/>
      <c r="AX3097" s="102"/>
      <c r="AY3097" s="102"/>
      <c r="AZ3097" s="102"/>
      <c r="BA3097" s="102"/>
      <c r="BB3097" s="102"/>
      <c r="BC3097" s="102"/>
      <c r="BD3097" s="102"/>
      <c r="BE3097" s="102"/>
      <c r="BF3097" s="102"/>
      <c r="BG3097" s="102"/>
      <c r="BH3097" s="102"/>
      <c r="BI3097" s="102"/>
      <c r="BJ3097" s="102"/>
      <c r="BK3097" s="102"/>
      <c r="BL3097" s="102"/>
      <c r="BM3097" s="102"/>
    </row>
    <row r="3098" spans="1:65" customFormat="1" ht="15" x14ac:dyDescent="0.2">
      <c r="A3098" s="160"/>
      <c r="B3098" s="283"/>
      <c r="C3098" s="166"/>
      <c r="D3098" s="166"/>
      <c r="E3098" s="238"/>
      <c r="F3098" s="160" t="s">
        <v>1318</v>
      </c>
      <c r="G3098" s="150"/>
      <c r="H3098" s="151" t="s">
        <v>38</v>
      </c>
      <c r="I3098" s="151"/>
      <c r="J3098" s="151" t="s">
        <v>44</v>
      </c>
      <c r="K3098" s="151"/>
      <c r="L3098" s="151"/>
      <c r="M3098" s="151"/>
      <c r="N3098" s="152"/>
      <c r="O3098" s="9"/>
      <c r="P3098" s="278"/>
      <c r="Q3098" s="278"/>
      <c r="R3098" s="278"/>
      <c r="S3098" s="13"/>
      <c r="T3098" s="157"/>
      <c r="U3098" s="44">
        <f t="shared" si="97"/>
        <v>0</v>
      </c>
      <c r="V3098" s="44">
        <f t="shared" si="98"/>
        <v>769</v>
      </c>
      <c r="W3098" s="44" t="str">
        <f>IFERROR(VLOOKUP(V3098,workings!$B$5:$C$650,2,FALSE),0)</f>
        <v>C2</v>
      </c>
      <c r="X3098" s="44"/>
      <c r="Y3098" s="44"/>
      <c r="Z3098" s="44"/>
      <c r="AA3098" s="44"/>
      <c r="AB3098" s="102"/>
      <c r="AC3098" s="102"/>
      <c r="AD3098" s="102"/>
      <c r="AE3098" s="102"/>
      <c r="AF3098" s="102"/>
      <c r="AG3098" s="102"/>
      <c r="AH3098" s="102"/>
      <c r="AI3098" s="102"/>
      <c r="AJ3098" s="102"/>
      <c r="AK3098" s="102"/>
      <c r="AL3098" s="102"/>
      <c r="AM3098" s="102"/>
      <c r="AN3098" s="102"/>
      <c r="AO3098" s="102"/>
      <c r="AP3098" s="102"/>
      <c r="AQ3098" s="102"/>
      <c r="AR3098" s="102"/>
      <c r="AS3098" s="102"/>
      <c r="AT3098" s="102"/>
      <c r="AU3098" s="102"/>
      <c r="AV3098" s="102"/>
      <c r="AW3098" s="102"/>
      <c r="AX3098" s="102"/>
      <c r="AY3098" s="102"/>
      <c r="AZ3098" s="102"/>
      <c r="BA3098" s="102"/>
      <c r="BB3098" s="102"/>
      <c r="BC3098" s="102"/>
      <c r="BD3098" s="102"/>
      <c r="BE3098" s="102"/>
      <c r="BF3098" s="102"/>
      <c r="BG3098" s="102"/>
      <c r="BH3098" s="102"/>
      <c r="BI3098" s="102"/>
      <c r="BJ3098" s="102"/>
      <c r="BK3098" s="102"/>
      <c r="BL3098" s="102"/>
      <c r="BM3098" s="102"/>
    </row>
    <row r="3099" spans="1:65" customFormat="1" ht="15.75" thickBot="1" x14ac:dyDescent="0.25">
      <c r="A3099" s="246"/>
      <c r="B3099" s="284"/>
      <c r="C3099" s="167"/>
      <c r="D3099" s="167"/>
      <c r="E3099" s="239"/>
      <c r="F3099" s="161"/>
      <c r="G3099" s="153"/>
      <c r="H3099" s="154"/>
      <c r="I3099" s="154"/>
      <c r="J3099" s="154"/>
      <c r="K3099" s="154"/>
      <c r="L3099" s="154"/>
      <c r="M3099" s="154"/>
      <c r="N3099" s="155"/>
      <c r="O3099" s="11"/>
      <c r="P3099" s="142"/>
      <c r="Q3099" s="142"/>
      <c r="R3099" s="142"/>
      <c r="S3099" s="14"/>
      <c r="T3099" s="158"/>
      <c r="U3099" s="44">
        <f t="shared" si="97"/>
        <v>0</v>
      </c>
      <c r="V3099" s="44">
        <f t="shared" si="98"/>
        <v>769</v>
      </c>
      <c r="W3099" s="44" t="str">
        <f>IFERROR(VLOOKUP(V3099,workings!$B$5:$C$650,2,FALSE),0)</f>
        <v>C2</v>
      </c>
      <c r="X3099" s="44"/>
      <c r="Y3099" s="44"/>
      <c r="Z3099" s="44"/>
      <c r="AA3099" s="44"/>
      <c r="AB3099" s="102"/>
      <c r="AC3099" s="102"/>
      <c r="AD3099" s="102"/>
      <c r="AE3099" s="102"/>
      <c r="AF3099" s="102"/>
      <c r="AG3099" s="102"/>
      <c r="AH3099" s="102"/>
      <c r="AI3099" s="102"/>
      <c r="AJ3099" s="102"/>
      <c r="AK3099" s="102"/>
      <c r="AL3099" s="102"/>
      <c r="AM3099" s="102"/>
      <c r="AN3099" s="102"/>
      <c r="AO3099" s="102"/>
      <c r="AP3099" s="102"/>
      <c r="AQ3099" s="102"/>
      <c r="AR3099" s="102"/>
      <c r="AS3099" s="102"/>
      <c r="AT3099" s="102"/>
      <c r="AU3099" s="102"/>
      <c r="AV3099" s="102"/>
      <c r="AW3099" s="102"/>
      <c r="AX3099" s="102"/>
      <c r="AY3099" s="102"/>
      <c r="AZ3099" s="102"/>
      <c r="BA3099" s="102"/>
      <c r="BB3099" s="102"/>
      <c r="BC3099" s="102"/>
      <c r="BD3099" s="102"/>
      <c r="BE3099" s="102"/>
      <c r="BF3099" s="102"/>
      <c r="BG3099" s="102"/>
      <c r="BH3099" s="102"/>
      <c r="BI3099" s="102"/>
      <c r="BJ3099" s="102"/>
      <c r="BK3099" s="102"/>
      <c r="BL3099" s="102"/>
      <c r="BM3099" s="102"/>
    </row>
    <row r="3100" spans="1:65" customFormat="1" ht="15.75" customHeight="1" thickBot="1" x14ac:dyDescent="0.25">
      <c r="A3100" s="245">
        <v>770</v>
      </c>
      <c r="B3100" s="282">
        <v>8</v>
      </c>
      <c r="C3100" s="165" t="s">
        <v>34</v>
      </c>
      <c r="D3100" s="165" t="s">
        <v>41</v>
      </c>
      <c r="E3100" s="237" t="s">
        <v>36</v>
      </c>
      <c r="F3100" s="159" t="s">
        <v>1319</v>
      </c>
      <c r="G3100" s="16"/>
      <c r="H3100" s="16" t="s">
        <v>38</v>
      </c>
      <c r="I3100" s="16"/>
      <c r="J3100" s="16" t="s">
        <v>50</v>
      </c>
      <c r="K3100" s="16"/>
      <c r="L3100" s="16" t="s">
        <v>99</v>
      </c>
      <c r="M3100" s="16"/>
      <c r="N3100" s="16"/>
      <c r="O3100" s="9"/>
      <c r="P3100" s="278"/>
      <c r="Q3100" s="278"/>
      <c r="R3100" s="278"/>
      <c r="S3100" s="10"/>
      <c r="T3100" s="156"/>
      <c r="U3100" s="44">
        <f t="shared" si="97"/>
        <v>0</v>
      </c>
      <c r="V3100" s="44">
        <f t="shared" si="98"/>
        <v>770</v>
      </c>
      <c r="W3100" s="44">
        <f>IFERROR(VLOOKUP(V3100,workings!$B$5:$C$650,2,FALSE),0)</f>
        <v>0</v>
      </c>
      <c r="X3100" s="44"/>
      <c r="Y3100" s="44"/>
      <c r="Z3100" s="44"/>
      <c r="AA3100" s="44"/>
      <c r="AB3100" s="102"/>
      <c r="AC3100" s="102"/>
      <c r="AD3100" s="102"/>
      <c r="AE3100" s="102"/>
      <c r="AF3100" s="102"/>
      <c r="AG3100" s="102"/>
      <c r="AH3100" s="102"/>
      <c r="AI3100" s="102"/>
      <c r="AJ3100" s="102"/>
      <c r="AK3100" s="102"/>
      <c r="AL3100" s="102"/>
      <c r="AM3100" s="102"/>
      <c r="AN3100" s="102"/>
      <c r="AO3100" s="102"/>
      <c r="AP3100" s="102"/>
      <c r="AQ3100" s="102"/>
      <c r="AR3100" s="102"/>
      <c r="AS3100" s="102"/>
      <c r="AT3100" s="102"/>
      <c r="AU3100" s="102"/>
      <c r="AV3100" s="102"/>
      <c r="AW3100" s="102"/>
      <c r="AX3100" s="102"/>
      <c r="AY3100" s="102"/>
      <c r="AZ3100" s="102"/>
      <c r="BA3100" s="102"/>
      <c r="BB3100" s="102"/>
      <c r="BC3100" s="102"/>
      <c r="BD3100" s="102"/>
      <c r="BE3100" s="102"/>
      <c r="BF3100" s="102"/>
      <c r="BG3100" s="102"/>
      <c r="BH3100" s="102"/>
      <c r="BI3100" s="102"/>
      <c r="BJ3100" s="102"/>
      <c r="BK3100" s="102"/>
      <c r="BL3100" s="102"/>
      <c r="BM3100" s="102"/>
    </row>
    <row r="3101" spans="1:65" customFormat="1" ht="15.75" thickBot="1" x14ac:dyDescent="0.25">
      <c r="A3101" s="160"/>
      <c r="B3101" s="283"/>
      <c r="C3101" s="166"/>
      <c r="D3101" s="166"/>
      <c r="E3101" s="238"/>
      <c r="F3101" s="160"/>
      <c r="G3101" s="150" t="s">
        <v>1320</v>
      </c>
      <c r="H3101" s="243"/>
      <c r="I3101" s="243"/>
      <c r="J3101" s="243"/>
      <c r="K3101" s="243"/>
      <c r="L3101" s="243"/>
      <c r="M3101" s="243"/>
      <c r="N3101" s="244"/>
      <c r="O3101" s="11"/>
      <c r="P3101" s="142" t="s">
        <v>39</v>
      </c>
      <c r="Q3101" s="142"/>
      <c r="R3101" s="142"/>
      <c r="S3101" s="12"/>
      <c r="T3101" s="157"/>
      <c r="U3101" s="44">
        <f t="shared" si="97"/>
        <v>0</v>
      </c>
      <c r="V3101" s="44">
        <f t="shared" si="98"/>
        <v>770</v>
      </c>
      <c r="W3101" s="44">
        <f>IFERROR(VLOOKUP(V3101,workings!$B$5:$C$650,2,FALSE),0)</f>
        <v>0</v>
      </c>
      <c r="X3101" s="44"/>
      <c r="Y3101" s="44"/>
      <c r="Z3101" s="44"/>
      <c r="AA3101" s="44"/>
      <c r="AB3101" s="102"/>
      <c r="AC3101" s="102"/>
      <c r="AD3101" s="102"/>
      <c r="AE3101" s="102"/>
      <c r="AF3101" s="102"/>
      <c r="AG3101" s="102"/>
      <c r="AH3101" s="102"/>
      <c r="AI3101" s="102"/>
      <c r="AJ3101" s="102"/>
      <c r="AK3101" s="102"/>
      <c r="AL3101" s="102"/>
      <c r="AM3101" s="102"/>
      <c r="AN3101" s="102"/>
      <c r="AO3101" s="102"/>
      <c r="AP3101" s="102"/>
      <c r="AQ3101" s="102"/>
      <c r="AR3101" s="102"/>
      <c r="AS3101" s="102"/>
      <c r="AT3101" s="102"/>
      <c r="AU3101" s="102"/>
      <c r="AV3101" s="102"/>
      <c r="AW3101" s="102"/>
      <c r="AX3101" s="102"/>
      <c r="AY3101" s="102"/>
      <c r="AZ3101" s="102"/>
      <c r="BA3101" s="102"/>
      <c r="BB3101" s="102"/>
      <c r="BC3101" s="102"/>
      <c r="BD3101" s="102"/>
      <c r="BE3101" s="102"/>
      <c r="BF3101" s="102"/>
      <c r="BG3101" s="102"/>
      <c r="BH3101" s="102"/>
      <c r="BI3101" s="102"/>
      <c r="BJ3101" s="102"/>
      <c r="BK3101" s="102"/>
      <c r="BL3101" s="102"/>
      <c r="BM3101" s="102"/>
    </row>
    <row r="3102" spans="1:65" customFormat="1" ht="15" x14ac:dyDescent="0.2">
      <c r="A3102" s="160"/>
      <c r="B3102" s="283"/>
      <c r="C3102" s="166"/>
      <c r="D3102" s="166"/>
      <c r="E3102" s="238"/>
      <c r="F3102" s="160" t="s">
        <v>1319</v>
      </c>
      <c r="G3102" s="150"/>
      <c r="H3102" s="151" t="s">
        <v>38</v>
      </c>
      <c r="I3102" s="151"/>
      <c r="J3102" s="151" t="s">
        <v>50</v>
      </c>
      <c r="K3102" s="151"/>
      <c r="L3102" s="151" t="s">
        <v>99</v>
      </c>
      <c r="M3102" s="151"/>
      <c r="N3102" s="152"/>
      <c r="O3102" s="9"/>
      <c r="P3102" s="278"/>
      <c r="Q3102" s="278"/>
      <c r="R3102" s="278"/>
      <c r="S3102" s="13"/>
      <c r="T3102" s="157"/>
      <c r="U3102" s="44">
        <f t="shared" si="97"/>
        <v>0</v>
      </c>
      <c r="V3102" s="44">
        <f t="shared" si="98"/>
        <v>770</v>
      </c>
      <c r="W3102" s="44">
        <f>IFERROR(VLOOKUP(V3102,workings!$B$5:$C$650,2,FALSE),0)</f>
        <v>0</v>
      </c>
      <c r="X3102" s="44"/>
      <c r="Y3102" s="44"/>
      <c r="Z3102" s="44"/>
      <c r="AA3102" s="44"/>
      <c r="AB3102" s="102"/>
      <c r="AC3102" s="102"/>
      <c r="AD3102" s="102"/>
      <c r="AE3102" s="102"/>
      <c r="AF3102" s="102"/>
      <c r="AG3102" s="102"/>
      <c r="AH3102" s="102"/>
      <c r="AI3102" s="102"/>
      <c r="AJ3102" s="102"/>
      <c r="AK3102" s="102"/>
      <c r="AL3102" s="102"/>
      <c r="AM3102" s="102"/>
      <c r="AN3102" s="102"/>
      <c r="AO3102" s="102"/>
      <c r="AP3102" s="102"/>
      <c r="AQ3102" s="102"/>
      <c r="AR3102" s="102"/>
      <c r="AS3102" s="102"/>
      <c r="AT3102" s="102"/>
      <c r="AU3102" s="102"/>
      <c r="AV3102" s="102"/>
      <c r="AW3102" s="102"/>
      <c r="AX3102" s="102"/>
      <c r="AY3102" s="102"/>
      <c r="AZ3102" s="102"/>
      <c r="BA3102" s="102"/>
      <c r="BB3102" s="102"/>
      <c r="BC3102" s="102"/>
      <c r="BD3102" s="102"/>
      <c r="BE3102" s="102"/>
      <c r="BF3102" s="102"/>
      <c r="BG3102" s="102"/>
      <c r="BH3102" s="102"/>
      <c r="BI3102" s="102"/>
      <c r="BJ3102" s="102"/>
      <c r="BK3102" s="102"/>
      <c r="BL3102" s="102"/>
      <c r="BM3102" s="102"/>
    </row>
    <row r="3103" spans="1:65" customFormat="1" ht="15.75" thickBot="1" x14ac:dyDescent="0.25">
      <c r="A3103" s="246"/>
      <c r="B3103" s="284"/>
      <c r="C3103" s="167"/>
      <c r="D3103" s="167"/>
      <c r="E3103" s="239"/>
      <c r="F3103" s="161"/>
      <c r="G3103" s="153" t="s">
        <v>1320</v>
      </c>
      <c r="H3103" s="154"/>
      <c r="I3103" s="154"/>
      <c r="J3103" s="154"/>
      <c r="K3103" s="154"/>
      <c r="L3103" s="154"/>
      <c r="M3103" s="154"/>
      <c r="N3103" s="155"/>
      <c r="O3103" s="11"/>
      <c r="P3103" s="142"/>
      <c r="Q3103" s="142"/>
      <c r="R3103" s="142"/>
      <c r="S3103" s="14"/>
      <c r="T3103" s="158"/>
      <c r="U3103" s="44">
        <f t="shared" si="97"/>
        <v>0</v>
      </c>
      <c r="V3103" s="44">
        <f t="shared" si="98"/>
        <v>770</v>
      </c>
      <c r="W3103" s="44">
        <f>IFERROR(VLOOKUP(V3103,workings!$B$5:$C$650,2,FALSE),0)</f>
        <v>0</v>
      </c>
      <c r="X3103" s="44"/>
      <c r="Y3103" s="44"/>
      <c r="Z3103" s="44"/>
      <c r="AA3103" s="44"/>
      <c r="AB3103" s="102"/>
      <c r="AC3103" s="102"/>
      <c r="AD3103" s="102"/>
      <c r="AE3103" s="102"/>
      <c r="AF3103" s="102"/>
      <c r="AG3103" s="102"/>
      <c r="AH3103" s="102"/>
      <c r="AI3103" s="102"/>
      <c r="AJ3103" s="102"/>
      <c r="AK3103" s="102"/>
      <c r="AL3103" s="102"/>
      <c r="AM3103" s="102"/>
      <c r="AN3103" s="102"/>
      <c r="AO3103" s="102"/>
      <c r="AP3103" s="102"/>
      <c r="AQ3103" s="102"/>
      <c r="AR3103" s="102"/>
      <c r="AS3103" s="102"/>
      <c r="AT3103" s="102"/>
      <c r="AU3103" s="102"/>
      <c r="AV3103" s="102"/>
      <c r="AW3103" s="102"/>
      <c r="AX3103" s="102"/>
      <c r="AY3103" s="102"/>
      <c r="AZ3103" s="102"/>
      <c r="BA3103" s="102"/>
      <c r="BB3103" s="102"/>
      <c r="BC3103" s="102"/>
      <c r="BD3103" s="102"/>
      <c r="BE3103" s="102"/>
      <c r="BF3103" s="102"/>
      <c r="BG3103" s="102"/>
      <c r="BH3103" s="102"/>
      <c r="BI3103" s="102"/>
      <c r="BJ3103" s="102"/>
      <c r="BK3103" s="102"/>
      <c r="BL3103" s="102"/>
      <c r="BM3103" s="102"/>
    </row>
    <row r="3104" spans="1:65" customFormat="1" ht="15.75" customHeight="1" thickBot="1" x14ac:dyDescent="0.25">
      <c r="A3104" s="245">
        <v>771</v>
      </c>
      <c r="B3104" s="282">
        <v>8</v>
      </c>
      <c r="C3104" s="165" t="s">
        <v>34</v>
      </c>
      <c r="D3104" s="165" t="s">
        <v>382</v>
      </c>
      <c r="E3104" s="237" t="s">
        <v>36</v>
      </c>
      <c r="F3104" s="159" t="s">
        <v>1321</v>
      </c>
      <c r="G3104" s="16" t="s">
        <v>38</v>
      </c>
      <c r="H3104" s="16" t="s">
        <v>38</v>
      </c>
      <c r="I3104" s="16"/>
      <c r="J3104" s="16"/>
      <c r="K3104" s="16"/>
      <c r="L3104" s="16"/>
      <c r="M3104" s="16"/>
      <c r="N3104" s="16"/>
      <c r="O3104" s="9" t="s">
        <v>45</v>
      </c>
      <c r="P3104" s="278" t="s">
        <v>1322</v>
      </c>
      <c r="Q3104" s="278"/>
      <c r="R3104" s="278"/>
      <c r="S3104" s="10"/>
      <c r="T3104" s="156"/>
      <c r="U3104" s="44" t="str">
        <f t="shared" si="97"/>
        <v>D</v>
      </c>
      <c r="V3104" s="44">
        <f t="shared" si="98"/>
        <v>771</v>
      </c>
      <c r="W3104" s="44" t="str">
        <f>IFERROR(VLOOKUP(V3104,workings!$B$5:$C$650,2,FALSE),0)</f>
        <v>D</v>
      </c>
      <c r="X3104" s="44"/>
      <c r="Y3104" s="44"/>
      <c r="Z3104" s="44"/>
      <c r="AA3104" s="44"/>
      <c r="AB3104" s="102"/>
      <c r="AC3104" s="102"/>
      <c r="AD3104" s="102"/>
      <c r="AE3104" s="102"/>
      <c r="AF3104" s="102"/>
      <c r="AG3104" s="102"/>
      <c r="AH3104" s="102"/>
      <c r="AI3104" s="102"/>
      <c r="AJ3104" s="102"/>
      <c r="AK3104" s="102"/>
      <c r="AL3104" s="102"/>
      <c r="AM3104" s="102"/>
      <c r="AN3104" s="102"/>
      <c r="AO3104" s="102"/>
      <c r="AP3104" s="102"/>
      <c r="AQ3104" s="102"/>
      <c r="AR3104" s="102"/>
      <c r="AS3104" s="102"/>
      <c r="AT3104" s="102"/>
      <c r="AU3104" s="102"/>
      <c r="AV3104" s="102"/>
      <c r="AW3104" s="102"/>
      <c r="AX3104" s="102"/>
      <c r="AY3104" s="102"/>
      <c r="AZ3104" s="102"/>
      <c r="BA3104" s="102"/>
      <c r="BB3104" s="102"/>
      <c r="BC3104" s="102"/>
      <c r="BD3104" s="102"/>
      <c r="BE3104" s="102"/>
      <c r="BF3104" s="102"/>
      <c r="BG3104" s="102"/>
      <c r="BH3104" s="102"/>
      <c r="BI3104" s="102"/>
      <c r="BJ3104" s="102"/>
      <c r="BK3104" s="102"/>
      <c r="BL3104" s="102"/>
      <c r="BM3104" s="102"/>
    </row>
    <row r="3105" spans="1:65" customFormat="1" ht="15.75" thickBot="1" x14ac:dyDescent="0.25">
      <c r="A3105" s="160"/>
      <c r="B3105" s="283"/>
      <c r="C3105" s="166"/>
      <c r="D3105" s="166"/>
      <c r="E3105" s="238"/>
      <c r="F3105" s="160"/>
      <c r="G3105" s="150"/>
      <c r="H3105" s="243"/>
      <c r="I3105" s="243"/>
      <c r="J3105" s="243"/>
      <c r="K3105" s="243"/>
      <c r="L3105" s="243"/>
      <c r="M3105" s="243"/>
      <c r="N3105" s="244"/>
      <c r="O3105" s="11"/>
      <c r="P3105" s="142" t="s">
        <v>1323</v>
      </c>
      <c r="Q3105" s="142"/>
      <c r="R3105" s="142"/>
      <c r="S3105" s="12"/>
      <c r="T3105" s="157"/>
      <c r="U3105" s="44">
        <f t="shared" si="97"/>
        <v>0</v>
      </c>
      <c r="V3105" s="44">
        <f t="shared" si="98"/>
        <v>771</v>
      </c>
      <c r="W3105" s="44" t="str">
        <f>IFERROR(VLOOKUP(V3105,workings!$B$5:$C$650,2,FALSE),0)</f>
        <v>D</v>
      </c>
      <c r="X3105" s="44"/>
      <c r="Y3105" s="44"/>
      <c r="Z3105" s="44"/>
      <c r="AA3105" s="44"/>
      <c r="AB3105" s="102"/>
      <c r="AC3105" s="102"/>
      <c r="AD3105" s="102"/>
      <c r="AE3105" s="102"/>
      <c r="AF3105" s="102"/>
      <c r="AG3105" s="102"/>
      <c r="AH3105" s="102"/>
      <c r="AI3105" s="102"/>
      <c r="AJ3105" s="102"/>
      <c r="AK3105" s="102"/>
      <c r="AL3105" s="102"/>
      <c r="AM3105" s="102"/>
      <c r="AN3105" s="102"/>
      <c r="AO3105" s="102"/>
      <c r="AP3105" s="102"/>
      <c r="AQ3105" s="102"/>
      <c r="AR3105" s="102"/>
      <c r="AS3105" s="102"/>
      <c r="AT3105" s="102"/>
      <c r="AU3105" s="102"/>
      <c r="AV3105" s="102"/>
      <c r="AW3105" s="102"/>
      <c r="AX3105" s="102"/>
      <c r="AY3105" s="102"/>
      <c r="AZ3105" s="102"/>
      <c r="BA3105" s="102"/>
      <c r="BB3105" s="102"/>
      <c r="BC3105" s="102"/>
      <c r="BD3105" s="102"/>
      <c r="BE3105" s="102"/>
      <c r="BF3105" s="102"/>
      <c r="BG3105" s="102"/>
      <c r="BH3105" s="102"/>
      <c r="BI3105" s="102"/>
      <c r="BJ3105" s="102"/>
      <c r="BK3105" s="102"/>
      <c r="BL3105" s="102"/>
      <c r="BM3105" s="102"/>
    </row>
    <row r="3106" spans="1:65" customFormat="1" ht="15" x14ac:dyDescent="0.2">
      <c r="A3106" s="160"/>
      <c r="B3106" s="283"/>
      <c r="C3106" s="166"/>
      <c r="D3106" s="166"/>
      <c r="E3106" s="238"/>
      <c r="F3106" s="160" t="s">
        <v>1321</v>
      </c>
      <c r="G3106" s="150"/>
      <c r="H3106" s="151" t="s">
        <v>38</v>
      </c>
      <c r="I3106" s="151"/>
      <c r="J3106" s="151"/>
      <c r="K3106" s="151"/>
      <c r="L3106" s="151"/>
      <c r="M3106" s="151"/>
      <c r="N3106" s="152"/>
      <c r="O3106" s="9"/>
      <c r="P3106" s="278"/>
      <c r="Q3106" s="278"/>
      <c r="R3106" s="278"/>
      <c r="S3106" s="13"/>
      <c r="T3106" s="157"/>
      <c r="U3106" s="44">
        <f t="shared" si="97"/>
        <v>0</v>
      </c>
      <c r="V3106" s="44">
        <f t="shared" si="98"/>
        <v>771</v>
      </c>
      <c r="W3106" s="44" t="str">
        <f>IFERROR(VLOOKUP(V3106,workings!$B$5:$C$650,2,FALSE),0)</f>
        <v>D</v>
      </c>
      <c r="X3106" s="44"/>
      <c r="Y3106" s="44"/>
      <c r="Z3106" s="44"/>
      <c r="AA3106" s="44"/>
      <c r="AB3106" s="102"/>
      <c r="AC3106" s="102"/>
      <c r="AD3106" s="102"/>
      <c r="AE3106" s="102"/>
      <c r="AF3106" s="102"/>
      <c r="AG3106" s="102"/>
      <c r="AH3106" s="102"/>
      <c r="AI3106" s="102"/>
      <c r="AJ3106" s="102"/>
      <c r="AK3106" s="102"/>
      <c r="AL3106" s="102"/>
      <c r="AM3106" s="102"/>
      <c r="AN3106" s="102"/>
      <c r="AO3106" s="102"/>
      <c r="AP3106" s="102"/>
      <c r="AQ3106" s="102"/>
      <c r="AR3106" s="102"/>
      <c r="AS3106" s="102"/>
      <c r="AT3106" s="102"/>
      <c r="AU3106" s="102"/>
      <c r="AV3106" s="102"/>
      <c r="AW3106" s="102"/>
      <c r="AX3106" s="102"/>
      <c r="AY3106" s="102"/>
      <c r="AZ3106" s="102"/>
      <c r="BA3106" s="102"/>
      <c r="BB3106" s="102"/>
      <c r="BC3106" s="102"/>
      <c r="BD3106" s="102"/>
      <c r="BE3106" s="102"/>
      <c r="BF3106" s="102"/>
      <c r="BG3106" s="102"/>
      <c r="BH3106" s="102"/>
      <c r="BI3106" s="102"/>
      <c r="BJ3106" s="102"/>
      <c r="BK3106" s="102"/>
      <c r="BL3106" s="102"/>
      <c r="BM3106" s="102"/>
    </row>
    <row r="3107" spans="1:65" customFormat="1" ht="15.75" thickBot="1" x14ac:dyDescent="0.25">
      <c r="A3107" s="246"/>
      <c r="B3107" s="284"/>
      <c r="C3107" s="167"/>
      <c r="D3107" s="167"/>
      <c r="E3107" s="239"/>
      <c r="F3107" s="161"/>
      <c r="G3107" s="153"/>
      <c r="H3107" s="154"/>
      <c r="I3107" s="154"/>
      <c r="J3107" s="154"/>
      <c r="K3107" s="154"/>
      <c r="L3107" s="154"/>
      <c r="M3107" s="154"/>
      <c r="N3107" s="155"/>
      <c r="O3107" s="11"/>
      <c r="P3107" s="142"/>
      <c r="Q3107" s="142"/>
      <c r="R3107" s="142"/>
      <c r="S3107" s="14"/>
      <c r="T3107" s="158"/>
      <c r="U3107" s="44">
        <f t="shared" si="97"/>
        <v>0</v>
      </c>
      <c r="V3107" s="44">
        <f t="shared" si="98"/>
        <v>771</v>
      </c>
      <c r="W3107" s="44" t="str">
        <f>IFERROR(VLOOKUP(V3107,workings!$B$5:$C$650,2,FALSE),0)</f>
        <v>D</v>
      </c>
      <c r="X3107" s="44"/>
      <c r="Y3107" s="44"/>
      <c r="Z3107" s="44"/>
      <c r="AA3107" s="44"/>
      <c r="AB3107" s="102"/>
      <c r="AC3107" s="102"/>
      <c r="AD3107" s="102"/>
      <c r="AE3107" s="102"/>
      <c r="AF3107" s="102"/>
      <c r="AG3107" s="102"/>
      <c r="AH3107" s="102"/>
      <c r="AI3107" s="102"/>
      <c r="AJ3107" s="102"/>
      <c r="AK3107" s="102"/>
      <c r="AL3107" s="102"/>
      <c r="AM3107" s="102"/>
      <c r="AN3107" s="102"/>
      <c r="AO3107" s="102"/>
      <c r="AP3107" s="102"/>
      <c r="AQ3107" s="102"/>
      <c r="AR3107" s="102"/>
      <c r="AS3107" s="102"/>
      <c r="AT3107" s="102"/>
      <c r="AU3107" s="102"/>
      <c r="AV3107" s="102"/>
      <c r="AW3107" s="102"/>
      <c r="AX3107" s="102"/>
      <c r="AY3107" s="102"/>
      <c r="AZ3107" s="102"/>
      <c r="BA3107" s="102"/>
      <c r="BB3107" s="102"/>
      <c r="BC3107" s="102"/>
      <c r="BD3107" s="102"/>
      <c r="BE3107" s="102"/>
      <c r="BF3107" s="102"/>
      <c r="BG3107" s="102"/>
      <c r="BH3107" s="102"/>
      <c r="BI3107" s="102"/>
      <c r="BJ3107" s="102"/>
      <c r="BK3107" s="102"/>
      <c r="BL3107" s="102"/>
      <c r="BM3107" s="102"/>
    </row>
    <row r="3108" spans="1:65" customFormat="1" ht="15.75" customHeight="1" thickBot="1" x14ac:dyDescent="0.25">
      <c r="A3108" s="245">
        <v>772</v>
      </c>
      <c r="B3108" s="282">
        <v>8</v>
      </c>
      <c r="C3108" s="165" t="s">
        <v>34</v>
      </c>
      <c r="D3108" s="165" t="s">
        <v>106</v>
      </c>
      <c r="E3108" s="237" t="s">
        <v>36</v>
      </c>
      <c r="F3108" s="159" t="s">
        <v>1324</v>
      </c>
      <c r="G3108" s="16" t="s">
        <v>38</v>
      </c>
      <c r="H3108" s="16" t="s">
        <v>38</v>
      </c>
      <c r="I3108" s="16"/>
      <c r="J3108" s="16" t="s">
        <v>44</v>
      </c>
      <c r="K3108" s="16"/>
      <c r="L3108" s="16"/>
      <c r="M3108" s="16"/>
      <c r="N3108" s="16"/>
      <c r="O3108" s="9"/>
      <c r="P3108" s="278"/>
      <c r="Q3108" s="278"/>
      <c r="R3108" s="278"/>
      <c r="S3108" s="10"/>
      <c r="T3108" s="156"/>
      <c r="U3108" s="44">
        <f t="shared" si="97"/>
        <v>0</v>
      </c>
      <c r="V3108" s="44">
        <f t="shared" si="98"/>
        <v>772</v>
      </c>
      <c r="W3108" s="44">
        <f>IFERROR(VLOOKUP(V3108,workings!$B$5:$C$650,2,FALSE),0)</f>
        <v>0</v>
      </c>
      <c r="X3108" s="44"/>
      <c r="Y3108" s="44"/>
      <c r="Z3108" s="44"/>
      <c r="AA3108" s="44"/>
      <c r="AB3108" s="102"/>
      <c r="AC3108" s="102"/>
      <c r="AD3108" s="102"/>
      <c r="AE3108" s="102"/>
      <c r="AF3108" s="102"/>
      <c r="AG3108" s="102"/>
      <c r="AH3108" s="102"/>
      <c r="AI3108" s="102"/>
      <c r="AJ3108" s="102"/>
      <c r="AK3108" s="102"/>
      <c r="AL3108" s="102"/>
      <c r="AM3108" s="102"/>
      <c r="AN3108" s="102"/>
      <c r="AO3108" s="102"/>
      <c r="AP3108" s="102"/>
      <c r="AQ3108" s="102"/>
      <c r="AR3108" s="102"/>
      <c r="AS3108" s="102"/>
      <c r="AT3108" s="102"/>
      <c r="AU3108" s="102"/>
      <c r="AV3108" s="102"/>
      <c r="AW3108" s="102"/>
      <c r="AX3108" s="102"/>
      <c r="AY3108" s="102"/>
      <c r="AZ3108" s="102"/>
      <c r="BA3108" s="102"/>
      <c r="BB3108" s="102"/>
      <c r="BC3108" s="102"/>
      <c r="BD3108" s="102"/>
      <c r="BE3108" s="102"/>
      <c r="BF3108" s="102"/>
      <c r="BG3108" s="102"/>
      <c r="BH3108" s="102"/>
      <c r="BI3108" s="102"/>
      <c r="BJ3108" s="102"/>
      <c r="BK3108" s="102"/>
      <c r="BL3108" s="102"/>
      <c r="BM3108" s="102"/>
    </row>
    <row r="3109" spans="1:65" customFormat="1" ht="15.75" thickBot="1" x14ac:dyDescent="0.25">
      <c r="A3109" s="160"/>
      <c r="B3109" s="283"/>
      <c r="C3109" s="166"/>
      <c r="D3109" s="166"/>
      <c r="E3109" s="238"/>
      <c r="F3109" s="160"/>
      <c r="G3109" s="150" t="s">
        <v>625</v>
      </c>
      <c r="H3109" s="243"/>
      <c r="I3109" s="243"/>
      <c r="J3109" s="243"/>
      <c r="K3109" s="243"/>
      <c r="L3109" s="243"/>
      <c r="M3109" s="243"/>
      <c r="N3109" s="244"/>
      <c r="O3109" s="11"/>
      <c r="P3109" s="142" t="s">
        <v>39</v>
      </c>
      <c r="Q3109" s="142"/>
      <c r="R3109" s="142"/>
      <c r="S3109" s="12"/>
      <c r="T3109" s="157"/>
      <c r="U3109" s="44">
        <f t="shared" si="97"/>
        <v>0</v>
      </c>
      <c r="V3109" s="44">
        <f t="shared" si="98"/>
        <v>772</v>
      </c>
      <c r="W3109" s="44">
        <f>IFERROR(VLOOKUP(V3109,workings!$B$5:$C$650,2,FALSE),0)</f>
        <v>0</v>
      </c>
      <c r="X3109" s="44"/>
      <c r="Y3109" s="44"/>
      <c r="Z3109" s="44"/>
      <c r="AA3109" s="44"/>
      <c r="AB3109" s="102"/>
      <c r="AC3109" s="102"/>
      <c r="AD3109" s="102"/>
      <c r="AE3109" s="102"/>
      <c r="AF3109" s="102"/>
      <c r="AG3109" s="102"/>
      <c r="AH3109" s="102"/>
      <c r="AI3109" s="102"/>
      <c r="AJ3109" s="102"/>
      <c r="AK3109" s="102"/>
      <c r="AL3109" s="102"/>
      <c r="AM3109" s="102"/>
      <c r="AN3109" s="102"/>
      <c r="AO3109" s="102"/>
      <c r="AP3109" s="102"/>
      <c r="AQ3109" s="102"/>
      <c r="AR3109" s="102"/>
      <c r="AS3109" s="102"/>
      <c r="AT3109" s="102"/>
      <c r="AU3109" s="102"/>
      <c r="AV3109" s="102"/>
      <c r="AW3109" s="102"/>
      <c r="AX3109" s="102"/>
      <c r="AY3109" s="102"/>
      <c r="AZ3109" s="102"/>
      <c r="BA3109" s="102"/>
      <c r="BB3109" s="102"/>
      <c r="BC3109" s="102"/>
      <c r="BD3109" s="102"/>
      <c r="BE3109" s="102"/>
      <c r="BF3109" s="102"/>
      <c r="BG3109" s="102"/>
      <c r="BH3109" s="102"/>
      <c r="BI3109" s="102"/>
      <c r="BJ3109" s="102"/>
      <c r="BK3109" s="102"/>
      <c r="BL3109" s="102"/>
      <c r="BM3109" s="102"/>
    </row>
    <row r="3110" spans="1:65" customFormat="1" ht="15" x14ac:dyDescent="0.2">
      <c r="A3110" s="160"/>
      <c r="B3110" s="283"/>
      <c r="C3110" s="166"/>
      <c r="D3110" s="166"/>
      <c r="E3110" s="238"/>
      <c r="F3110" s="160" t="s">
        <v>1324</v>
      </c>
      <c r="G3110" s="150"/>
      <c r="H3110" s="151" t="s">
        <v>38</v>
      </c>
      <c r="I3110" s="151"/>
      <c r="J3110" s="151"/>
      <c r="K3110" s="151"/>
      <c r="L3110" s="151"/>
      <c r="M3110" s="151"/>
      <c r="N3110" s="152"/>
      <c r="O3110" s="9"/>
      <c r="P3110" s="278"/>
      <c r="Q3110" s="278"/>
      <c r="R3110" s="278"/>
      <c r="S3110" s="13"/>
      <c r="T3110" s="157"/>
      <c r="U3110" s="44">
        <f t="shared" si="97"/>
        <v>0</v>
      </c>
      <c r="V3110" s="44">
        <f t="shared" si="98"/>
        <v>772</v>
      </c>
      <c r="W3110" s="44">
        <f>IFERROR(VLOOKUP(V3110,workings!$B$5:$C$650,2,FALSE),0)</f>
        <v>0</v>
      </c>
      <c r="X3110" s="44"/>
      <c r="Y3110" s="44"/>
      <c r="Z3110" s="44"/>
      <c r="AA3110" s="44"/>
      <c r="AB3110" s="102"/>
      <c r="AC3110" s="102"/>
      <c r="AD3110" s="102"/>
      <c r="AE3110" s="102"/>
      <c r="AF3110" s="102"/>
      <c r="AG3110" s="102"/>
      <c r="AH3110" s="102"/>
      <c r="AI3110" s="102"/>
      <c r="AJ3110" s="102"/>
      <c r="AK3110" s="102"/>
      <c r="AL3110" s="102"/>
      <c r="AM3110" s="102"/>
      <c r="AN3110" s="102"/>
      <c r="AO3110" s="102"/>
      <c r="AP3110" s="102"/>
      <c r="AQ3110" s="102"/>
      <c r="AR3110" s="102"/>
      <c r="AS3110" s="102"/>
      <c r="AT3110" s="102"/>
      <c r="AU3110" s="102"/>
      <c r="AV3110" s="102"/>
      <c r="AW3110" s="102"/>
      <c r="AX3110" s="102"/>
      <c r="AY3110" s="102"/>
      <c r="AZ3110" s="102"/>
      <c r="BA3110" s="102"/>
      <c r="BB3110" s="102"/>
      <c r="BC3110" s="102"/>
      <c r="BD3110" s="102"/>
      <c r="BE3110" s="102"/>
      <c r="BF3110" s="102"/>
      <c r="BG3110" s="102"/>
      <c r="BH3110" s="102"/>
      <c r="BI3110" s="102"/>
      <c r="BJ3110" s="102"/>
      <c r="BK3110" s="102"/>
      <c r="BL3110" s="102"/>
      <c r="BM3110" s="102"/>
    </row>
    <row r="3111" spans="1:65" customFormat="1" ht="15.75" thickBot="1" x14ac:dyDescent="0.25">
      <c r="A3111" s="246"/>
      <c r="B3111" s="284"/>
      <c r="C3111" s="167"/>
      <c r="D3111" s="167"/>
      <c r="E3111" s="239"/>
      <c r="F3111" s="161"/>
      <c r="G3111" s="153"/>
      <c r="H3111" s="154"/>
      <c r="I3111" s="154"/>
      <c r="J3111" s="154"/>
      <c r="K3111" s="154"/>
      <c r="L3111" s="154"/>
      <c r="M3111" s="154"/>
      <c r="N3111" s="155"/>
      <c r="O3111" s="11"/>
      <c r="P3111" s="142"/>
      <c r="Q3111" s="142"/>
      <c r="R3111" s="142"/>
      <c r="S3111" s="14"/>
      <c r="T3111" s="158"/>
      <c r="U3111" s="44">
        <f t="shared" si="97"/>
        <v>0</v>
      </c>
      <c r="V3111" s="44">
        <f t="shared" si="98"/>
        <v>772</v>
      </c>
      <c r="W3111" s="44">
        <f>IFERROR(VLOOKUP(V3111,workings!$B$5:$C$650,2,FALSE),0)</f>
        <v>0</v>
      </c>
      <c r="X3111" s="44"/>
      <c r="Y3111" s="44"/>
      <c r="Z3111" s="44"/>
      <c r="AA3111" s="44"/>
      <c r="AB3111" s="102"/>
      <c r="AC3111" s="102"/>
      <c r="AD3111" s="102"/>
      <c r="AE3111" s="102"/>
      <c r="AF3111" s="102"/>
      <c r="AG3111" s="102"/>
      <c r="AH3111" s="102"/>
      <c r="AI3111" s="102"/>
      <c r="AJ3111" s="102"/>
      <c r="AK3111" s="102"/>
      <c r="AL3111" s="102"/>
      <c r="AM3111" s="102"/>
      <c r="AN3111" s="102"/>
      <c r="AO3111" s="102"/>
      <c r="AP3111" s="102"/>
      <c r="AQ3111" s="102"/>
      <c r="AR3111" s="102"/>
      <c r="AS3111" s="102"/>
      <c r="AT3111" s="102"/>
      <c r="AU3111" s="102"/>
      <c r="AV3111" s="102"/>
      <c r="AW3111" s="102"/>
      <c r="AX3111" s="102"/>
      <c r="AY3111" s="102"/>
      <c r="AZ3111" s="102"/>
      <c r="BA3111" s="102"/>
      <c r="BB3111" s="102"/>
      <c r="BC3111" s="102"/>
      <c r="BD3111" s="102"/>
      <c r="BE3111" s="102"/>
      <c r="BF3111" s="102"/>
      <c r="BG3111" s="102"/>
      <c r="BH3111" s="102"/>
      <c r="BI3111" s="102"/>
      <c r="BJ3111" s="102"/>
      <c r="BK3111" s="102"/>
      <c r="BL3111" s="102"/>
      <c r="BM3111" s="102"/>
    </row>
    <row r="3112" spans="1:65" customFormat="1" ht="15.75" customHeight="1" thickBot="1" x14ac:dyDescent="0.25">
      <c r="A3112" s="245">
        <v>773</v>
      </c>
      <c r="B3112" s="282">
        <v>8</v>
      </c>
      <c r="C3112" s="165" t="s">
        <v>34</v>
      </c>
      <c r="D3112" s="165" t="s">
        <v>92</v>
      </c>
      <c r="E3112" s="237" t="s">
        <v>36</v>
      </c>
      <c r="F3112" s="159" t="s">
        <v>1319</v>
      </c>
      <c r="G3112" s="16" t="s">
        <v>38</v>
      </c>
      <c r="H3112" s="16" t="s">
        <v>38</v>
      </c>
      <c r="I3112" s="16"/>
      <c r="J3112" s="16"/>
      <c r="K3112" s="16"/>
      <c r="L3112" s="16"/>
      <c r="M3112" s="16"/>
      <c r="N3112" s="16"/>
      <c r="O3112" s="9"/>
      <c r="P3112" s="278"/>
      <c r="Q3112" s="278"/>
      <c r="R3112" s="278"/>
      <c r="S3112" s="10"/>
      <c r="T3112" s="156"/>
      <c r="U3112" s="44">
        <f t="shared" si="97"/>
        <v>0</v>
      </c>
      <c r="V3112" s="44">
        <f t="shared" si="98"/>
        <v>773</v>
      </c>
      <c r="W3112" s="44" t="str">
        <f>IFERROR(VLOOKUP(V3112,workings!$B$5:$C$650,2,FALSE),0)</f>
        <v>D</v>
      </c>
      <c r="X3112" s="44"/>
      <c r="Y3112" s="44"/>
      <c r="Z3112" s="44"/>
      <c r="AA3112" s="44"/>
      <c r="AB3112" s="102"/>
      <c r="AC3112" s="102"/>
      <c r="AD3112" s="102"/>
      <c r="AE3112" s="102"/>
      <c r="AF3112" s="102"/>
      <c r="AG3112" s="102"/>
      <c r="AH3112" s="102"/>
      <c r="AI3112" s="102"/>
      <c r="AJ3112" s="102"/>
      <c r="AK3112" s="102"/>
      <c r="AL3112" s="102"/>
      <c r="AM3112" s="102"/>
      <c r="AN3112" s="102"/>
      <c r="AO3112" s="102"/>
      <c r="AP3112" s="102"/>
      <c r="AQ3112" s="102"/>
      <c r="AR3112" s="102"/>
      <c r="AS3112" s="102"/>
      <c r="AT3112" s="102"/>
      <c r="AU3112" s="102"/>
      <c r="AV3112" s="102"/>
      <c r="AW3112" s="102"/>
      <c r="AX3112" s="102"/>
      <c r="AY3112" s="102"/>
      <c r="AZ3112" s="102"/>
      <c r="BA3112" s="102"/>
      <c r="BB3112" s="102"/>
      <c r="BC3112" s="102"/>
      <c r="BD3112" s="102"/>
      <c r="BE3112" s="102"/>
      <c r="BF3112" s="102"/>
      <c r="BG3112" s="102"/>
      <c r="BH3112" s="102"/>
      <c r="BI3112" s="102"/>
      <c r="BJ3112" s="102"/>
      <c r="BK3112" s="102"/>
      <c r="BL3112" s="102"/>
      <c r="BM3112" s="102"/>
    </row>
    <row r="3113" spans="1:65" customFormat="1" ht="15.75" thickBot="1" x14ac:dyDescent="0.25">
      <c r="A3113" s="160"/>
      <c r="B3113" s="283"/>
      <c r="C3113" s="166"/>
      <c r="D3113" s="166"/>
      <c r="E3113" s="238"/>
      <c r="F3113" s="160"/>
      <c r="G3113" s="150" t="s">
        <v>3187</v>
      </c>
      <c r="H3113" s="243"/>
      <c r="I3113" s="243"/>
      <c r="J3113" s="243"/>
      <c r="K3113" s="243"/>
      <c r="L3113" s="243"/>
      <c r="M3113" s="243"/>
      <c r="N3113" s="244"/>
      <c r="O3113" s="11" t="s">
        <v>45</v>
      </c>
      <c r="P3113" s="142" t="s">
        <v>64</v>
      </c>
      <c r="Q3113" s="142"/>
      <c r="R3113" s="142"/>
      <c r="S3113" s="12"/>
      <c r="T3113" s="157"/>
      <c r="U3113" s="44" t="str">
        <f t="shared" si="97"/>
        <v>D</v>
      </c>
      <c r="V3113" s="44">
        <f t="shared" si="98"/>
        <v>773</v>
      </c>
      <c r="W3113" s="44" t="str">
        <f>IFERROR(VLOOKUP(V3113,workings!$B$5:$C$650,2,FALSE),0)</f>
        <v>D</v>
      </c>
      <c r="X3113" s="44"/>
      <c r="Y3113" s="44"/>
      <c r="Z3113" s="44"/>
      <c r="AA3113" s="44"/>
      <c r="AB3113" s="102"/>
      <c r="AC3113" s="102"/>
      <c r="AD3113" s="102"/>
      <c r="AE3113" s="102"/>
      <c r="AF3113" s="102"/>
      <c r="AG3113" s="102"/>
      <c r="AH3113" s="102"/>
      <c r="AI3113" s="102"/>
      <c r="AJ3113" s="102"/>
      <c r="AK3113" s="102"/>
      <c r="AL3113" s="102"/>
      <c r="AM3113" s="102"/>
      <c r="AN3113" s="102"/>
      <c r="AO3113" s="102"/>
      <c r="AP3113" s="102"/>
      <c r="AQ3113" s="102"/>
      <c r="AR3113" s="102"/>
      <c r="AS3113" s="102"/>
      <c r="AT3113" s="102"/>
      <c r="AU3113" s="102"/>
      <c r="AV3113" s="102"/>
      <c r="AW3113" s="102"/>
      <c r="AX3113" s="102"/>
      <c r="AY3113" s="102"/>
      <c r="AZ3113" s="102"/>
      <c r="BA3113" s="102"/>
      <c r="BB3113" s="102"/>
      <c r="BC3113" s="102"/>
      <c r="BD3113" s="102"/>
      <c r="BE3113" s="102"/>
      <c r="BF3113" s="102"/>
      <c r="BG3113" s="102"/>
      <c r="BH3113" s="102"/>
      <c r="BI3113" s="102"/>
      <c r="BJ3113" s="102"/>
      <c r="BK3113" s="102"/>
      <c r="BL3113" s="102"/>
      <c r="BM3113" s="102"/>
    </row>
    <row r="3114" spans="1:65" customFormat="1" ht="15" x14ac:dyDescent="0.2">
      <c r="A3114" s="160"/>
      <c r="B3114" s="283"/>
      <c r="C3114" s="166"/>
      <c r="D3114" s="166"/>
      <c r="E3114" s="238"/>
      <c r="F3114" s="160" t="s">
        <v>1319</v>
      </c>
      <c r="G3114" s="150" t="s">
        <v>38</v>
      </c>
      <c r="H3114" s="151" t="s">
        <v>38</v>
      </c>
      <c r="I3114" s="151"/>
      <c r="J3114" s="151"/>
      <c r="K3114" s="151"/>
      <c r="L3114" s="151"/>
      <c r="M3114" s="151"/>
      <c r="N3114" s="152"/>
      <c r="O3114" s="9"/>
      <c r="P3114" s="278"/>
      <c r="Q3114" s="278"/>
      <c r="R3114" s="278"/>
      <c r="S3114" s="13"/>
      <c r="T3114" s="157"/>
      <c r="U3114" s="44">
        <f t="shared" si="97"/>
        <v>0</v>
      </c>
      <c r="V3114" s="44">
        <f t="shared" si="98"/>
        <v>773</v>
      </c>
      <c r="W3114" s="44" t="str">
        <f>IFERROR(VLOOKUP(V3114,workings!$B$5:$C$650,2,FALSE),0)</f>
        <v>D</v>
      </c>
      <c r="X3114" s="44"/>
      <c r="Y3114" s="44"/>
      <c r="Z3114" s="44"/>
      <c r="AA3114" s="44"/>
      <c r="AB3114" s="102"/>
      <c r="AC3114" s="102"/>
      <c r="AD3114" s="102"/>
      <c r="AE3114" s="102"/>
      <c r="AF3114" s="102"/>
      <c r="AG3114" s="102"/>
      <c r="AH3114" s="102"/>
      <c r="AI3114" s="102"/>
      <c r="AJ3114" s="102"/>
      <c r="AK3114" s="102"/>
      <c r="AL3114" s="102"/>
      <c r="AM3114" s="102"/>
      <c r="AN3114" s="102"/>
      <c r="AO3114" s="102"/>
      <c r="AP3114" s="102"/>
      <c r="AQ3114" s="102"/>
      <c r="AR3114" s="102"/>
      <c r="AS3114" s="102"/>
      <c r="AT3114" s="102"/>
      <c r="AU3114" s="102"/>
      <c r="AV3114" s="102"/>
      <c r="AW3114" s="102"/>
      <c r="AX3114" s="102"/>
      <c r="AY3114" s="102"/>
      <c r="AZ3114" s="102"/>
      <c r="BA3114" s="102"/>
      <c r="BB3114" s="102"/>
      <c r="BC3114" s="102"/>
      <c r="BD3114" s="102"/>
      <c r="BE3114" s="102"/>
      <c r="BF3114" s="102"/>
      <c r="BG3114" s="102"/>
      <c r="BH3114" s="102"/>
      <c r="BI3114" s="102"/>
      <c r="BJ3114" s="102"/>
      <c r="BK3114" s="102"/>
      <c r="BL3114" s="102"/>
      <c r="BM3114" s="102"/>
    </row>
    <row r="3115" spans="1:65" customFormat="1" ht="15.75" thickBot="1" x14ac:dyDescent="0.25">
      <c r="A3115" s="246"/>
      <c r="B3115" s="284"/>
      <c r="C3115" s="167"/>
      <c r="D3115" s="167"/>
      <c r="E3115" s="239"/>
      <c r="F3115" s="161"/>
      <c r="G3115" s="153"/>
      <c r="H3115" s="154"/>
      <c r="I3115" s="154"/>
      <c r="J3115" s="154"/>
      <c r="K3115" s="154"/>
      <c r="L3115" s="154"/>
      <c r="M3115" s="154"/>
      <c r="N3115" s="155"/>
      <c r="O3115" s="11"/>
      <c r="P3115" s="142"/>
      <c r="Q3115" s="142"/>
      <c r="R3115" s="142"/>
      <c r="S3115" s="14"/>
      <c r="T3115" s="158"/>
      <c r="U3115" s="44">
        <f t="shared" si="97"/>
        <v>0</v>
      </c>
      <c r="V3115" s="44">
        <f t="shared" si="98"/>
        <v>773</v>
      </c>
      <c r="W3115" s="44" t="str">
        <f>IFERROR(VLOOKUP(V3115,workings!$B$5:$C$650,2,FALSE),0)</f>
        <v>D</v>
      </c>
      <c r="X3115" s="44"/>
      <c r="Y3115" s="44"/>
      <c r="Z3115" s="44"/>
      <c r="AA3115" s="44"/>
      <c r="AB3115" s="102"/>
      <c r="AC3115" s="102"/>
      <c r="AD3115" s="102"/>
      <c r="AE3115" s="102"/>
      <c r="AF3115" s="102"/>
      <c r="AG3115" s="102"/>
      <c r="AH3115" s="102"/>
      <c r="AI3115" s="102"/>
      <c r="AJ3115" s="102"/>
      <c r="AK3115" s="102"/>
      <c r="AL3115" s="102"/>
      <c r="AM3115" s="102"/>
      <c r="AN3115" s="102"/>
      <c r="AO3115" s="102"/>
      <c r="AP3115" s="102"/>
      <c r="AQ3115" s="102"/>
      <c r="AR3115" s="102"/>
      <c r="AS3115" s="102"/>
      <c r="AT3115" s="102"/>
      <c r="AU3115" s="102"/>
      <c r="AV3115" s="102"/>
      <c r="AW3115" s="102"/>
      <c r="AX3115" s="102"/>
      <c r="AY3115" s="102"/>
      <c r="AZ3115" s="102"/>
      <c r="BA3115" s="102"/>
      <c r="BB3115" s="102"/>
      <c r="BC3115" s="102"/>
      <c r="BD3115" s="102"/>
      <c r="BE3115" s="102"/>
      <c r="BF3115" s="102"/>
      <c r="BG3115" s="102"/>
      <c r="BH3115" s="102"/>
      <c r="BI3115" s="102"/>
      <c r="BJ3115" s="102"/>
      <c r="BK3115" s="102"/>
      <c r="BL3115" s="102"/>
      <c r="BM3115" s="102"/>
    </row>
    <row r="3116" spans="1:65" customFormat="1" ht="15.75" customHeight="1" thickBot="1" x14ac:dyDescent="0.25">
      <c r="A3116" s="245">
        <v>774</v>
      </c>
      <c r="B3116" s="282">
        <v>8</v>
      </c>
      <c r="C3116" s="165" t="s">
        <v>34</v>
      </c>
      <c r="D3116" s="165" t="s">
        <v>1325</v>
      </c>
      <c r="E3116" s="237" t="s">
        <v>36</v>
      </c>
      <c r="F3116" s="159" t="s">
        <v>1326</v>
      </c>
      <c r="G3116" s="16"/>
      <c r="H3116" s="16" t="s">
        <v>38</v>
      </c>
      <c r="I3116" s="16"/>
      <c r="J3116" s="16"/>
      <c r="K3116" s="16"/>
      <c r="L3116" s="16"/>
      <c r="M3116" s="16"/>
      <c r="N3116" s="16"/>
      <c r="O3116" s="9"/>
      <c r="P3116" s="278"/>
      <c r="Q3116" s="278"/>
      <c r="R3116" s="278"/>
      <c r="S3116" s="10"/>
      <c r="T3116" s="156"/>
      <c r="U3116" s="44">
        <f t="shared" si="97"/>
        <v>0</v>
      </c>
      <c r="V3116" s="44">
        <f t="shared" si="98"/>
        <v>774</v>
      </c>
      <c r="W3116" s="44">
        <f>IFERROR(VLOOKUP(V3116,workings!$B$5:$C$650,2,FALSE),0)</f>
        <v>0</v>
      </c>
      <c r="X3116" s="44"/>
      <c r="Y3116" s="44"/>
      <c r="Z3116" s="44"/>
      <c r="AA3116" s="44"/>
      <c r="AB3116" s="102"/>
      <c r="AC3116" s="102"/>
      <c r="AD3116" s="102"/>
      <c r="AE3116" s="102"/>
      <c r="AF3116" s="102"/>
      <c r="AG3116" s="102"/>
      <c r="AH3116" s="102"/>
      <c r="AI3116" s="102"/>
      <c r="AJ3116" s="102"/>
      <c r="AK3116" s="102"/>
      <c r="AL3116" s="102"/>
      <c r="AM3116" s="102"/>
      <c r="AN3116" s="102"/>
      <c r="AO3116" s="102"/>
      <c r="AP3116" s="102"/>
      <c r="AQ3116" s="102"/>
      <c r="AR3116" s="102"/>
      <c r="AS3116" s="102"/>
      <c r="AT3116" s="102"/>
      <c r="AU3116" s="102"/>
      <c r="AV3116" s="102"/>
      <c r="AW3116" s="102"/>
      <c r="AX3116" s="102"/>
      <c r="AY3116" s="102"/>
      <c r="AZ3116" s="102"/>
      <c r="BA3116" s="102"/>
      <c r="BB3116" s="102"/>
      <c r="BC3116" s="102"/>
      <c r="BD3116" s="102"/>
      <c r="BE3116" s="102"/>
      <c r="BF3116" s="102"/>
      <c r="BG3116" s="102"/>
      <c r="BH3116" s="102"/>
      <c r="BI3116" s="102"/>
      <c r="BJ3116" s="102"/>
      <c r="BK3116" s="102"/>
      <c r="BL3116" s="102"/>
      <c r="BM3116" s="102"/>
    </row>
    <row r="3117" spans="1:65" customFormat="1" ht="15.75" thickBot="1" x14ac:dyDescent="0.25">
      <c r="A3117" s="160"/>
      <c r="B3117" s="283"/>
      <c r="C3117" s="166"/>
      <c r="D3117" s="166"/>
      <c r="E3117" s="238"/>
      <c r="F3117" s="160"/>
      <c r="G3117" s="150" t="s">
        <v>1327</v>
      </c>
      <c r="H3117" s="243"/>
      <c r="I3117" s="243"/>
      <c r="J3117" s="243"/>
      <c r="K3117" s="243"/>
      <c r="L3117" s="243"/>
      <c r="M3117" s="243"/>
      <c r="N3117" s="244"/>
      <c r="O3117" s="11"/>
      <c r="P3117" s="142" t="s">
        <v>39</v>
      </c>
      <c r="Q3117" s="142"/>
      <c r="R3117" s="142"/>
      <c r="S3117" s="12"/>
      <c r="T3117" s="157"/>
      <c r="U3117" s="44">
        <f t="shared" si="97"/>
        <v>0</v>
      </c>
      <c r="V3117" s="44">
        <f t="shared" si="98"/>
        <v>774</v>
      </c>
      <c r="W3117" s="44">
        <f>IFERROR(VLOOKUP(V3117,workings!$B$5:$C$650,2,FALSE),0)</f>
        <v>0</v>
      </c>
      <c r="X3117" s="44"/>
      <c r="Y3117" s="44"/>
      <c r="Z3117" s="44"/>
      <c r="AA3117" s="44"/>
      <c r="AB3117" s="102"/>
      <c r="AC3117" s="102"/>
      <c r="AD3117" s="102"/>
      <c r="AE3117" s="102"/>
      <c r="AF3117" s="102"/>
      <c r="AG3117" s="102"/>
      <c r="AH3117" s="102"/>
      <c r="AI3117" s="102"/>
      <c r="AJ3117" s="102"/>
      <c r="AK3117" s="102"/>
      <c r="AL3117" s="102"/>
      <c r="AM3117" s="102"/>
      <c r="AN3117" s="102"/>
      <c r="AO3117" s="102"/>
      <c r="AP3117" s="102"/>
      <c r="AQ3117" s="102"/>
      <c r="AR3117" s="102"/>
      <c r="AS3117" s="102"/>
      <c r="AT3117" s="102"/>
      <c r="AU3117" s="102"/>
      <c r="AV3117" s="102"/>
      <c r="AW3117" s="102"/>
      <c r="AX3117" s="102"/>
      <c r="AY3117" s="102"/>
      <c r="AZ3117" s="102"/>
      <c r="BA3117" s="102"/>
      <c r="BB3117" s="102"/>
      <c r="BC3117" s="102"/>
      <c r="BD3117" s="102"/>
      <c r="BE3117" s="102"/>
      <c r="BF3117" s="102"/>
      <c r="BG3117" s="102"/>
      <c r="BH3117" s="102"/>
      <c r="BI3117" s="102"/>
      <c r="BJ3117" s="102"/>
      <c r="BK3117" s="102"/>
      <c r="BL3117" s="102"/>
      <c r="BM3117" s="102"/>
    </row>
    <row r="3118" spans="1:65" customFormat="1" ht="15" x14ac:dyDescent="0.2">
      <c r="A3118" s="160"/>
      <c r="B3118" s="283"/>
      <c r="C3118" s="166"/>
      <c r="D3118" s="166"/>
      <c r="E3118" s="238"/>
      <c r="F3118" s="160" t="s">
        <v>1326</v>
      </c>
      <c r="G3118" s="150"/>
      <c r="H3118" s="151" t="s">
        <v>38</v>
      </c>
      <c r="I3118" s="151"/>
      <c r="J3118" s="151"/>
      <c r="K3118" s="151"/>
      <c r="L3118" s="151"/>
      <c r="M3118" s="151"/>
      <c r="N3118" s="152"/>
      <c r="O3118" s="9"/>
      <c r="P3118" s="278"/>
      <c r="Q3118" s="278"/>
      <c r="R3118" s="278"/>
      <c r="S3118" s="13"/>
      <c r="T3118" s="157"/>
      <c r="U3118" s="44">
        <f t="shared" si="97"/>
        <v>0</v>
      </c>
      <c r="V3118" s="44">
        <f t="shared" si="98"/>
        <v>774</v>
      </c>
      <c r="W3118" s="44">
        <f>IFERROR(VLOOKUP(V3118,workings!$B$5:$C$650,2,FALSE),0)</f>
        <v>0</v>
      </c>
      <c r="X3118" s="44"/>
      <c r="Y3118" s="44"/>
      <c r="Z3118" s="44"/>
      <c r="AA3118" s="44"/>
      <c r="AB3118" s="102"/>
      <c r="AC3118" s="102"/>
      <c r="AD3118" s="102"/>
      <c r="AE3118" s="102"/>
      <c r="AF3118" s="102"/>
      <c r="AG3118" s="102"/>
      <c r="AH3118" s="102"/>
      <c r="AI3118" s="102"/>
      <c r="AJ3118" s="102"/>
      <c r="AK3118" s="102"/>
      <c r="AL3118" s="102"/>
      <c r="AM3118" s="102"/>
      <c r="AN3118" s="102"/>
      <c r="AO3118" s="102"/>
      <c r="AP3118" s="102"/>
      <c r="AQ3118" s="102"/>
      <c r="AR3118" s="102"/>
      <c r="AS3118" s="102"/>
      <c r="AT3118" s="102"/>
      <c r="AU3118" s="102"/>
      <c r="AV3118" s="102"/>
      <c r="AW3118" s="102"/>
      <c r="AX3118" s="102"/>
      <c r="AY3118" s="102"/>
      <c r="AZ3118" s="102"/>
      <c r="BA3118" s="102"/>
      <c r="BB3118" s="102"/>
      <c r="BC3118" s="102"/>
      <c r="BD3118" s="102"/>
      <c r="BE3118" s="102"/>
      <c r="BF3118" s="102"/>
      <c r="BG3118" s="102"/>
      <c r="BH3118" s="102"/>
      <c r="BI3118" s="102"/>
      <c r="BJ3118" s="102"/>
      <c r="BK3118" s="102"/>
      <c r="BL3118" s="102"/>
      <c r="BM3118" s="102"/>
    </row>
    <row r="3119" spans="1:65" customFormat="1" ht="15.75" thickBot="1" x14ac:dyDescent="0.25">
      <c r="A3119" s="246"/>
      <c r="B3119" s="284"/>
      <c r="C3119" s="167"/>
      <c r="D3119" s="167"/>
      <c r="E3119" s="239"/>
      <c r="F3119" s="161"/>
      <c r="G3119" s="153"/>
      <c r="H3119" s="154"/>
      <c r="I3119" s="154"/>
      <c r="J3119" s="154"/>
      <c r="K3119" s="154"/>
      <c r="L3119" s="154"/>
      <c r="M3119" s="154"/>
      <c r="N3119" s="155"/>
      <c r="O3119" s="11"/>
      <c r="P3119" s="142"/>
      <c r="Q3119" s="142"/>
      <c r="R3119" s="142"/>
      <c r="S3119" s="14"/>
      <c r="T3119" s="158"/>
      <c r="U3119" s="44">
        <f t="shared" si="97"/>
        <v>0</v>
      </c>
      <c r="V3119" s="44">
        <f t="shared" si="98"/>
        <v>774</v>
      </c>
      <c r="W3119" s="44">
        <f>IFERROR(VLOOKUP(V3119,workings!$B$5:$C$650,2,FALSE),0)</f>
        <v>0</v>
      </c>
      <c r="X3119" s="44"/>
      <c r="Y3119" s="44"/>
      <c r="Z3119" s="44"/>
      <c r="AA3119" s="44"/>
      <c r="AB3119" s="102"/>
      <c r="AC3119" s="102"/>
      <c r="AD3119" s="102"/>
      <c r="AE3119" s="102"/>
      <c r="AF3119" s="102"/>
      <c r="AG3119" s="102"/>
      <c r="AH3119" s="102"/>
      <c r="AI3119" s="102"/>
      <c r="AJ3119" s="102"/>
      <c r="AK3119" s="102"/>
      <c r="AL3119" s="102"/>
      <c r="AM3119" s="102"/>
      <c r="AN3119" s="102"/>
      <c r="AO3119" s="102"/>
      <c r="AP3119" s="102"/>
      <c r="AQ3119" s="102"/>
      <c r="AR3119" s="102"/>
      <c r="AS3119" s="102"/>
      <c r="AT3119" s="102"/>
      <c r="AU3119" s="102"/>
      <c r="AV3119" s="102"/>
      <c r="AW3119" s="102"/>
      <c r="AX3119" s="102"/>
      <c r="AY3119" s="102"/>
      <c r="AZ3119" s="102"/>
      <c r="BA3119" s="102"/>
      <c r="BB3119" s="102"/>
      <c r="BC3119" s="102"/>
      <c r="BD3119" s="102"/>
      <c r="BE3119" s="102"/>
      <c r="BF3119" s="102"/>
      <c r="BG3119" s="102"/>
      <c r="BH3119" s="102"/>
      <c r="BI3119" s="102"/>
      <c r="BJ3119" s="102"/>
      <c r="BK3119" s="102"/>
      <c r="BL3119" s="102"/>
      <c r="BM3119" s="102"/>
    </row>
    <row r="3120" spans="1:65" customFormat="1" ht="15.75" customHeight="1" thickBot="1" x14ac:dyDescent="0.25">
      <c r="A3120" s="245">
        <v>775</v>
      </c>
      <c r="B3120" s="282">
        <v>8</v>
      </c>
      <c r="C3120" s="165" t="s">
        <v>34</v>
      </c>
      <c r="D3120" s="165" t="s">
        <v>92</v>
      </c>
      <c r="E3120" s="237" t="s">
        <v>36</v>
      </c>
      <c r="F3120" s="159" t="s">
        <v>762</v>
      </c>
      <c r="G3120" s="16" t="s">
        <v>38</v>
      </c>
      <c r="H3120" s="16" t="s">
        <v>38</v>
      </c>
      <c r="I3120" s="16" t="s">
        <v>99</v>
      </c>
      <c r="J3120" s="16" t="s">
        <v>44</v>
      </c>
      <c r="K3120" s="16" t="s">
        <v>38</v>
      </c>
      <c r="L3120" s="16"/>
      <c r="M3120" s="16"/>
      <c r="N3120" s="16" t="s">
        <v>99</v>
      </c>
      <c r="O3120" s="9" t="s">
        <v>45</v>
      </c>
      <c r="P3120" s="278" t="s">
        <v>1328</v>
      </c>
      <c r="Q3120" s="278"/>
      <c r="R3120" s="278"/>
      <c r="S3120" s="10"/>
      <c r="T3120" s="156"/>
      <c r="U3120" s="44" t="str">
        <f t="shared" si="97"/>
        <v>D</v>
      </c>
      <c r="V3120" s="44">
        <f t="shared" si="98"/>
        <v>775</v>
      </c>
      <c r="W3120" s="44" t="str">
        <f>IFERROR(VLOOKUP(V3120,workings!$B$5:$C$650,2,FALSE),0)</f>
        <v>D</v>
      </c>
      <c r="X3120" s="44"/>
      <c r="Y3120" s="44"/>
      <c r="Z3120" s="44"/>
      <c r="AA3120" s="44"/>
      <c r="AB3120" s="102"/>
      <c r="AC3120" s="102"/>
      <c r="AD3120" s="102"/>
      <c r="AE3120" s="102"/>
      <c r="AF3120" s="102"/>
      <c r="AG3120" s="102"/>
      <c r="AH3120" s="102"/>
      <c r="AI3120" s="102"/>
      <c r="AJ3120" s="102"/>
      <c r="AK3120" s="102"/>
      <c r="AL3120" s="102"/>
      <c r="AM3120" s="102"/>
      <c r="AN3120" s="102"/>
      <c r="AO3120" s="102"/>
      <c r="AP3120" s="102"/>
      <c r="AQ3120" s="102"/>
      <c r="AR3120" s="102"/>
      <c r="AS3120" s="102"/>
      <c r="AT3120" s="102"/>
      <c r="AU3120" s="102"/>
      <c r="AV3120" s="102"/>
      <c r="AW3120" s="102"/>
      <c r="AX3120" s="102"/>
      <c r="AY3120" s="102"/>
      <c r="AZ3120" s="102"/>
      <c r="BA3120" s="102"/>
      <c r="BB3120" s="102"/>
      <c r="BC3120" s="102"/>
      <c r="BD3120" s="102"/>
      <c r="BE3120" s="102"/>
      <c r="BF3120" s="102"/>
      <c r="BG3120" s="102"/>
      <c r="BH3120" s="102"/>
      <c r="BI3120" s="102"/>
      <c r="BJ3120" s="102"/>
      <c r="BK3120" s="102"/>
      <c r="BL3120" s="102"/>
      <c r="BM3120" s="102"/>
    </row>
    <row r="3121" spans="1:65" customFormat="1" ht="15.75" thickBot="1" x14ac:dyDescent="0.25">
      <c r="A3121" s="160"/>
      <c r="B3121" s="283"/>
      <c r="C3121" s="166"/>
      <c r="D3121" s="166"/>
      <c r="E3121" s="238"/>
      <c r="F3121" s="160"/>
      <c r="G3121" s="150"/>
      <c r="H3121" s="243"/>
      <c r="I3121" s="243"/>
      <c r="J3121" s="243"/>
      <c r="K3121" s="243"/>
      <c r="L3121" s="243"/>
      <c r="M3121" s="243"/>
      <c r="N3121" s="244"/>
      <c r="O3121" s="11"/>
      <c r="P3121" s="142" t="s">
        <v>1329</v>
      </c>
      <c r="Q3121" s="142"/>
      <c r="R3121" s="142"/>
      <c r="S3121" s="12"/>
      <c r="T3121" s="157"/>
      <c r="U3121" s="44">
        <f t="shared" si="97"/>
        <v>0</v>
      </c>
      <c r="V3121" s="44">
        <f t="shared" si="98"/>
        <v>775</v>
      </c>
      <c r="W3121" s="44" t="str">
        <f>IFERROR(VLOOKUP(V3121,workings!$B$5:$C$650,2,FALSE),0)</f>
        <v>D</v>
      </c>
      <c r="X3121" s="44"/>
      <c r="Y3121" s="44"/>
      <c r="Z3121" s="44"/>
      <c r="AA3121" s="44"/>
      <c r="AB3121" s="102"/>
      <c r="AC3121" s="102"/>
      <c r="AD3121" s="102"/>
      <c r="AE3121" s="102"/>
      <c r="AF3121" s="102"/>
      <c r="AG3121" s="102"/>
      <c r="AH3121" s="102"/>
      <c r="AI3121" s="102"/>
      <c r="AJ3121" s="102"/>
      <c r="AK3121" s="102"/>
      <c r="AL3121" s="102"/>
      <c r="AM3121" s="102"/>
      <c r="AN3121" s="102"/>
      <c r="AO3121" s="102"/>
      <c r="AP3121" s="102"/>
      <c r="AQ3121" s="102"/>
      <c r="AR3121" s="102"/>
      <c r="AS3121" s="102"/>
      <c r="AT3121" s="102"/>
      <c r="AU3121" s="102"/>
      <c r="AV3121" s="102"/>
      <c r="AW3121" s="102"/>
      <c r="AX3121" s="102"/>
      <c r="AY3121" s="102"/>
      <c r="AZ3121" s="102"/>
      <c r="BA3121" s="102"/>
      <c r="BB3121" s="102"/>
      <c r="BC3121" s="102"/>
      <c r="BD3121" s="102"/>
      <c r="BE3121" s="102"/>
      <c r="BF3121" s="102"/>
      <c r="BG3121" s="102"/>
      <c r="BH3121" s="102"/>
      <c r="BI3121" s="102"/>
      <c r="BJ3121" s="102"/>
      <c r="BK3121" s="102"/>
      <c r="BL3121" s="102"/>
      <c r="BM3121" s="102"/>
    </row>
    <row r="3122" spans="1:65" customFormat="1" ht="15" x14ac:dyDescent="0.2">
      <c r="A3122" s="160"/>
      <c r="B3122" s="283"/>
      <c r="C3122" s="166"/>
      <c r="D3122" s="166"/>
      <c r="E3122" s="238"/>
      <c r="F3122" s="160" t="s">
        <v>762</v>
      </c>
      <c r="G3122" s="150"/>
      <c r="H3122" s="151" t="s">
        <v>38</v>
      </c>
      <c r="I3122" s="151" t="s">
        <v>99</v>
      </c>
      <c r="J3122" s="151"/>
      <c r="K3122" s="151" t="s">
        <v>38</v>
      </c>
      <c r="L3122" s="151"/>
      <c r="M3122" s="151"/>
      <c r="N3122" s="152"/>
      <c r="O3122" s="9"/>
      <c r="P3122" s="278"/>
      <c r="Q3122" s="278"/>
      <c r="R3122" s="278"/>
      <c r="S3122" s="13"/>
      <c r="T3122" s="157"/>
      <c r="U3122" s="44">
        <f t="shared" si="97"/>
        <v>0</v>
      </c>
      <c r="V3122" s="44">
        <f t="shared" si="98"/>
        <v>775</v>
      </c>
      <c r="W3122" s="44" t="str">
        <f>IFERROR(VLOOKUP(V3122,workings!$B$5:$C$650,2,FALSE),0)</f>
        <v>D</v>
      </c>
      <c r="X3122" s="44"/>
      <c r="Y3122" s="44"/>
      <c r="Z3122" s="44"/>
      <c r="AA3122" s="44"/>
      <c r="AB3122" s="102"/>
      <c r="AC3122" s="102"/>
      <c r="AD3122" s="102"/>
      <c r="AE3122" s="102"/>
      <c r="AF3122" s="102"/>
      <c r="AG3122" s="102"/>
      <c r="AH3122" s="102"/>
      <c r="AI3122" s="102"/>
      <c r="AJ3122" s="102"/>
      <c r="AK3122" s="102"/>
      <c r="AL3122" s="102"/>
      <c r="AM3122" s="102"/>
      <c r="AN3122" s="102"/>
      <c r="AO3122" s="102"/>
      <c r="AP3122" s="102"/>
      <c r="AQ3122" s="102"/>
      <c r="AR3122" s="102"/>
      <c r="AS3122" s="102"/>
      <c r="AT3122" s="102"/>
      <c r="AU3122" s="102"/>
      <c r="AV3122" s="102"/>
      <c r="AW3122" s="102"/>
      <c r="AX3122" s="102"/>
      <c r="AY3122" s="102"/>
      <c r="AZ3122" s="102"/>
      <c r="BA3122" s="102"/>
      <c r="BB3122" s="102"/>
      <c r="BC3122" s="102"/>
      <c r="BD3122" s="102"/>
      <c r="BE3122" s="102"/>
      <c r="BF3122" s="102"/>
      <c r="BG3122" s="102"/>
      <c r="BH3122" s="102"/>
      <c r="BI3122" s="102"/>
      <c r="BJ3122" s="102"/>
      <c r="BK3122" s="102"/>
      <c r="BL3122" s="102"/>
      <c r="BM3122" s="102"/>
    </row>
    <row r="3123" spans="1:65" customFormat="1" ht="15.75" thickBot="1" x14ac:dyDescent="0.25">
      <c r="A3123" s="246"/>
      <c r="B3123" s="284"/>
      <c r="C3123" s="167"/>
      <c r="D3123" s="167"/>
      <c r="E3123" s="239"/>
      <c r="F3123" s="161"/>
      <c r="G3123" s="153"/>
      <c r="H3123" s="154"/>
      <c r="I3123" s="154"/>
      <c r="J3123" s="154"/>
      <c r="K3123" s="154"/>
      <c r="L3123" s="154"/>
      <c r="M3123" s="154"/>
      <c r="N3123" s="155"/>
      <c r="O3123" s="11"/>
      <c r="P3123" s="142"/>
      <c r="Q3123" s="142"/>
      <c r="R3123" s="142"/>
      <c r="S3123" s="14"/>
      <c r="T3123" s="158"/>
      <c r="U3123" s="44">
        <f t="shared" si="97"/>
        <v>0</v>
      </c>
      <c r="V3123" s="44">
        <f t="shared" si="98"/>
        <v>775</v>
      </c>
      <c r="W3123" s="44" t="str">
        <f>IFERROR(VLOOKUP(V3123,workings!$B$5:$C$650,2,FALSE),0)</f>
        <v>D</v>
      </c>
      <c r="X3123" s="44"/>
      <c r="Y3123" s="44"/>
      <c r="Z3123" s="44"/>
      <c r="AA3123" s="44"/>
      <c r="AB3123" s="102"/>
      <c r="AC3123" s="102"/>
      <c r="AD3123" s="102"/>
      <c r="AE3123" s="102"/>
      <c r="AF3123" s="102"/>
      <c r="AG3123" s="102"/>
      <c r="AH3123" s="102"/>
      <c r="AI3123" s="102"/>
      <c r="AJ3123" s="102"/>
      <c r="AK3123" s="102"/>
      <c r="AL3123" s="102"/>
      <c r="AM3123" s="102"/>
      <c r="AN3123" s="102"/>
      <c r="AO3123" s="102"/>
      <c r="AP3123" s="102"/>
      <c r="AQ3123" s="102"/>
      <c r="AR3123" s="102"/>
      <c r="AS3123" s="102"/>
      <c r="AT3123" s="102"/>
      <c r="AU3123" s="102"/>
      <c r="AV3123" s="102"/>
      <c r="AW3123" s="102"/>
      <c r="AX3123" s="102"/>
      <c r="AY3123" s="102"/>
      <c r="AZ3123" s="102"/>
      <c r="BA3123" s="102"/>
      <c r="BB3123" s="102"/>
      <c r="BC3123" s="102"/>
      <c r="BD3123" s="102"/>
      <c r="BE3123" s="102"/>
      <c r="BF3123" s="102"/>
      <c r="BG3123" s="102"/>
      <c r="BH3123" s="102"/>
      <c r="BI3123" s="102"/>
      <c r="BJ3123" s="102"/>
      <c r="BK3123" s="102"/>
      <c r="BL3123" s="102"/>
      <c r="BM3123" s="102"/>
    </row>
    <row r="3124" spans="1:65" customFormat="1" ht="15.75" customHeight="1" thickBot="1" x14ac:dyDescent="0.25">
      <c r="A3124" s="245">
        <v>776</v>
      </c>
      <c r="B3124" s="282">
        <v>8</v>
      </c>
      <c r="C3124" s="165" t="s">
        <v>34</v>
      </c>
      <c r="D3124" s="165" t="s">
        <v>1330</v>
      </c>
      <c r="E3124" s="237" t="s">
        <v>42</v>
      </c>
      <c r="F3124" s="159" t="s">
        <v>1331</v>
      </c>
      <c r="G3124" s="16"/>
      <c r="H3124" s="16"/>
      <c r="I3124" s="16"/>
      <c r="J3124" s="16"/>
      <c r="K3124" s="16"/>
      <c r="L3124" s="16"/>
      <c r="M3124" s="16"/>
      <c r="N3124" s="16"/>
      <c r="O3124" s="9"/>
      <c r="P3124" s="278"/>
      <c r="Q3124" s="278"/>
      <c r="R3124" s="278"/>
      <c r="S3124" s="10"/>
      <c r="T3124" s="259"/>
      <c r="U3124" s="44">
        <f t="shared" si="97"/>
        <v>0</v>
      </c>
      <c r="V3124" s="44">
        <f t="shared" si="98"/>
        <v>776</v>
      </c>
      <c r="W3124" s="44">
        <f>IFERROR(VLOOKUP(V3124,workings!$B$5:$C$650,2,FALSE),0)</f>
        <v>0</v>
      </c>
      <c r="X3124" s="44"/>
      <c r="Y3124" s="44"/>
      <c r="Z3124" s="44"/>
      <c r="AA3124" s="44"/>
      <c r="AB3124" s="102"/>
      <c r="AC3124" s="102"/>
      <c r="AD3124" s="102"/>
      <c r="AE3124" s="102"/>
      <c r="AF3124" s="102"/>
      <c r="AG3124" s="102"/>
      <c r="AH3124" s="102"/>
      <c r="AI3124" s="102"/>
      <c r="AJ3124" s="102"/>
      <c r="AK3124" s="102"/>
      <c r="AL3124" s="102"/>
      <c r="AM3124" s="102"/>
      <c r="AN3124" s="102"/>
      <c r="AO3124" s="102"/>
      <c r="AP3124" s="102"/>
      <c r="AQ3124" s="102"/>
      <c r="AR3124" s="102"/>
      <c r="AS3124" s="102"/>
      <c r="AT3124" s="102"/>
      <c r="AU3124" s="102"/>
      <c r="AV3124" s="102"/>
      <c r="AW3124" s="102"/>
      <c r="AX3124" s="102"/>
      <c r="AY3124" s="102"/>
      <c r="AZ3124" s="102"/>
      <c r="BA3124" s="102"/>
      <c r="BB3124" s="102"/>
      <c r="BC3124" s="102"/>
      <c r="BD3124" s="102"/>
      <c r="BE3124" s="102"/>
      <c r="BF3124" s="102"/>
      <c r="BG3124" s="102"/>
      <c r="BH3124" s="102"/>
      <c r="BI3124" s="102"/>
      <c r="BJ3124" s="102"/>
      <c r="BK3124" s="102"/>
      <c r="BL3124" s="102"/>
      <c r="BM3124" s="102"/>
    </row>
    <row r="3125" spans="1:65" customFormat="1" ht="15.75" thickBot="1" x14ac:dyDescent="0.25">
      <c r="A3125" s="160"/>
      <c r="B3125" s="283"/>
      <c r="C3125" s="166"/>
      <c r="D3125" s="166"/>
      <c r="E3125" s="238"/>
      <c r="F3125" s="160"/>
      <c r="G3125" s="150"/>
      <c r="H3125" s="243"/>
      <c r="I3125" s="243"/>
      <c r="J3125" s="243"/>
      <c r="K3125" s="243"/>
      <c r="L3125" s="243"/>
      <c r="M3125" s="243"/>
      <c r="N3125" s="244"/>
      <c r="O3125" s="11"/>
      <c r="P3125" s="142" t="s">
        <v>39</v>
      </c>
      <c r="Q3125" s="142"/>
      <c r="R3125" s="142"/>
      <c r="S3125" s="12"/>
      <c r="T3125" s="259"/>
      <c r="U3125" s="44">
        <f t="shared" si="97"/>
        <v>0</v>
      </c>
      <c r="V3125" s="44">
        <f t="shared" si="98"/>
        <v>776</v>
      </c>
      <c r="W3125" s="44">
        <f>IFERROR(VLOOKUP(V3125,workings!$B$5:$C$650,2,FALSE),0)</f>
        <v>0</v>
      </c>
      <c r="X3125" s="44"/>
      <c r="Y3125" s="44"/>
      <c r="Z3125" s="44"/>
      <c r="AA3125" s="44"/>
      <c r="AB3125" s="102"/>
      <c r="AC3125" s="102"/>
      <c r="AD3125" s="102"/>
      <c r="AE3125" s="102"/>
      <c r="AF3125" s="102"/>
      <c r="AG3125" s="102"/>
      <c r="AH3125" s="102"/>
      <c r="AI3125" s="102"/>
      <c r="AJ3125" s="102"/>
      <c r="AK3125" s="102"/>
      <c r="AL3125" s="102"/>
      <c r="AM3125" s="102"/>
      <c r="AN3125" s="102"/>
      <c r="AO3125" s="102"/>
      <c r="AP3125" s="102"/>
      <c r="AQ3125" s="102"/>
      <c r="AR3125" s="102"/>
      <c r="AS3125" s="102"/>
      <c r="AT3125" s="102"/>
      <c r="AU3125" s="102"/>
      <c r="AV3125" s="102"/>
      <c r="AW3125" s="102"/>
      <c r="AX3125" s="102"/>
      <c r="AY3125" s="102"/>
      <c r="AZ3125" s="102"/>
      <c r="BA3125" s="102"/>
      <c r="BB3125" s="102"/>
      <c r="BC3125" s="102"/>
      <c r="BD3125" s="102"/>
      <c r="BE3125" s="102"/>
      <c r="BF3125" s="102"/>
      <c r="BG3125" s="102"/>
      <c r="BH3125" s="102"/>
      <c r="BI3125" s="102"/>
      <c r="BJ3125" s="102"/>
      <c r="BK3125" s="102"/>
      <c r="BL3125" s="102"/>
      <c r="BM3125" s="102"/>
    </row>
    <row r="3126" spans="1:65" customFormat="1" ht="15" x14ac:dyDescent="0.2">
      <c r="A3126" s="160"/>
      <c r="B3126" s="283"/>
      <c r="C3126" s="166"/>
      <c r="D3126" s="166"/>
      <c r="E3126" s="238"/>
      <c r="F3126" s="160" t="s">
        <v>1331</v>
      </c>
      <c r="G3126" s="150"/>
      <c r="H3126" s="151" t="s">
        <v>38</v>
      </c>
      <c r="I3126" s="151"/>
      <c r="J3126" s="151"/>
      <c r="K3126" s="151"/>
      <c r="L3126" s="151"/>
      <c r="M3126" s="151"/>
      <c r="N3126" s="152"/>
      <c r="O3126" s="9"/>
      <c r="P3126" s="278"/>
      <c r="Q3126" s="278"/>
      <c r="R3126" s="278"/>
      <c r="S3126" s="13"/>
      <c r="T3126" s="259"/>
      <c r="U3126" s="44">
        <f t="shared" si="97"/>
        <v>0</v>
      </c>
      <c r="V3126" s="44">
        <f t="shared" si="98"/>
        <v>776</v>
      </c>
      <c r="W3126" s="44">
        <f>IFERROR(VLOOKUP(V3126,workings!$B$5:$C$650,2,FALSE),0)</f>
        <v>0</v>
      </c>
      <c r="X3126" s="44"/>
      <c r="Y3126" s="44"/>
      <c r="Z3126" s="44"/>
      <c r="AA3126" s="44"/>
      <c r="AB3126" s="102"/>
      <c r="AC3126" s="102"/>
      <c r="AD3126" s="102"/>
      <c r="AE3126" s="102"/>
      <c r="AF3126" s="102"/>
      <c r="AG3126" s="102"/>
      <c r="AH3126" s="102"/>
      <c r="AI3126" s="102"/>
      <c r="AJ3126" s="102"/>
      <c r="AK3126" s="102"/>
      <c r="AL3126" s="102"/>
      <c r="AM3126" s="102"/>
      <c r="AN3126" s="102"/>
      <c r="AO3126" s="102"/>
      <c r="AP3126" s="102"/>
      <c r="AQ3126" s="102"/>
      <c r="AR3126" s="102"/>
      <c r="AS3126" s="102"/>
      <c r="AT3126" s="102"/>
      <c r="AU3126" s="102"/>
      <c r="AV3126" s="102"/>
      <c r="AW3126" s="102"/>
      <c r="AX3126" s="102"/>
      <c r="AY3126" s="102"/>
      <c r="AZ3126" s="102"/>
      <c r="BA3126" s="102"/>
      <c r="BB3126" s="102"/>
      <c r="BC3126" s="102"/>
      <c r="BD3126" s="102"/>
      <c r="BE3126" s="102"/>
      <c r="BF3126" s="102"/>
      <c r="BG3126" s="102"/>
      <c r="BH3126" s="102"/>
      <c r="BI3126" s="102"/>
      <c r="BJ3126" s="102"/>
      <c r="BK3126" s="102"/>
      <c r="BL3126" s="102"/>
      <c r="BM3126" s="102"/>
    </row>
    <row r="3127" spans="1:65" customFormat="1" ht="15.75" thickBot="1" x14ac:dyDescent="0.25">
      <c r="A3127" s="246"/>
      <c r="B3127" s="284"/>
      <c r="C3127" s="167"/>
      <c r="D3127" s="167"/>
      <c r="E3127" s="239"/>
      <c r="F3127" s="161"/>
      <c r="G3127" s="153"/>
      <c r="H3127" s="154"/>
      <c r="I3127" s="154"/>
      <c r="J3127" s="154"/>
      <c r="K3127" s="154"/>
      <c r="L3127" s="154"/>
      <c r="M3127" s="154"/>
      <c r="N3127" s="155"/>
      <c r="O3127" s="11"/>
      <c r="P3127" s="142"/>
      <c r="Q3127" s="142"/>
      <c r="R3127" s="142"/>
      <c r="S3127" s="14"/>
      <c r="T3127" s="259"/>
      <c r="U3127" s="44">
        <f t="shared" si="97"/>
        <v>0</v>
      </c>
      <c r="V3127" s="44">
        <f t="shared" si="98"/>
        <v>776</v>
      </c>
      <c r="W3127" s="44">
        <f>IFERROR(VLOOKUP(V3127,workings!$B$5:$C$650,2,FALSE),0)</f>
        <v>0</v>
      </c>
      <c r="X3127" s="44"/>
      <c r="Y3127" s="44"/>
      <c r="Z3127" s="44"/>
      <c r="AA3127" s="44"/>
      <c r="AB3127" s="102"/>
      <c r="AC3127" s="102"/>
      <c r="AD3127" s="102"/>
      <c r="AE3127" s="102"/>
      <c r="AF3127" s="102"/>
      <c r="AG3127" s="102"/>
      <c r="AH3127" s="102"/>
      <c r="AI3127" s="102"/>
      <c r="AJ3127" s="102"/>
      <c r="AK3127" s="102"/>
      <c r="AL3127" s="102"/>
      <c r="AM3127" s="102"/>
      <c r="AN3127" s="102"/>
      <c r="AO3127" s="102"/>
      <c r="AP3127" s="102"/>
      <c r="AQ3127" s="102"/>
      <c r="AR3127" s="102"/>
      <c r="AS3127" s="102"/>
      <c r="AT3127" s="102"/>
      <c r="AU3127" s="102"/>
      <c r="AV3127" s="102"/>
      <c r="AW3127" s="102"/>
      <c r="AX3127" s="102"/>
      <c r="AY3127" s="102"/>
      <c r="AZ3127" s="102"/>
      <c r="BA3127" s="102"/>
      <c r="BB3127" s="102"/>
      <c r="BC3127" s="102"/>
      <c r="BD3127" s="102"/>
      <c r="BE3127" s="102"/>
      <c r="BF3127" s="102"/>
      <c r="BG3127" s="102"/>
      <c r="BH3127" s="102"/>
      <c r="BI3127" s="102"/>
      <c r="BJ3127" s="102"/>
      <c r="BK3127" s="102"/>
      <c r="BL3127" s="102"/>
      <c r="BM3127" s="102"/>
    </row>
    <row r="3128" spans="1:65" customFormat="1" ht="15.75" customHeight="1" thickBot="1" x14ac:dyDescent="0.25">
      <c r="A3128" s="245">
        <v>777</v>
      </c>
      <c r="B3128" s="282">
        <v>8</v>
      </c>
      <c r="C3128" s="165" t="s">
        <v>34</v>
      </c>
      <c r="D3128" s="165" t="s">
        <v>65</v>
      </c>
      <c r="E3128" s="237" t="s">
        <v>42</v>
      </c>
      <c r="F3128" s="159" t="s">
        <v>1332</v>
      </c>
      <c r="G3128" s="16"/>
      <c r="H3128" s="16" t="s">
        <v>38</v>
      </c>
      <c r="I3128" s="16"/>
      <c r="J3128" s="16"/>
      <c r="K3128" s="16"/>
      <c r="L3128" s="16"/>
      <c r="M3128" s="16"/>
      <c r="N3128" s="16"/>
      <c r="O3128" s="9"/>
      <c r="P3128" s="278"/>
      <c r="Q3128" s="278"/>
      <c r="R3128" s="278"/>
      <c r="S3128" s="10"/>
      <c r="T3128" s="156"/>
      <c r="U3128" s="44">
        <f t="shared" si="97"/>
        <v>0</v>
      </c>
      <c r="V3128" s="44">
        <f t="shared" si="98"/>
        <v>777</v>
      </c>
      <c r="W3128" s="44">
        <f>IFERROR(VLOOKUP(V3128,workings!$B$5:$C$650,2,FALSE),0)</f>
        <v>0</v>
      </c>
      <c r="X3128" s="44"/>
      <c r="Y3128" s="44"/>
      <c r="Z3128" s="44"/>
      <c r="AA3128" s="44"/>
      <c r="AB3128" s="102"/>
      <c r="AC3128" s="102"/>
      <c r="AD3128" s="102"/>
      <c r="AE3128" s="102"/>
      <c r="AF3128" s="102"/>
      <c r="AG3128" s="102"/>
      <c r="AH3128" s="102"/>
      <c r="AI3128" s="102"/>
      <c r="AJ3128" s="102"/>
      <c r="AK3128" s="102"/>
      <c r="AL3128" s="102"/>
      <c r="AM3128" s="102"/>
      <c r="AN3128" s="102"/>
      <c r="AO3128" s="102"/>
      <c r="AP3128" s="102"/>
      <c r="AQ3128" s="102"/>
      <c r="AR3128" s="102"/>
      <c r="AS3128" s="102"/>
      <c r="AT3128" s="102"/>
      <c r="AU3128" s="102"/>
      <c r="AV3128" s="102"/>
      <c r="AW3128" s="102"/>
      <c r="AX3128" s="102"/>
      <c r="AY3128" s="102"/>
      <c r="AZ3128" s="102"/>
      <c r="BA3128" s="102"/>
      <c r="BB3128" s="102"/>
      <c r="BC3128" s="102"/>
      <c r="BD3128" s="102"/>
      <c r="BE3128" s="102"/>
      <c r="BF3128" s="102"/>
      <c r="BG3128" s="102"/>
      <c r="BH3128" s="102"/>
      <c r="BI3128" s="102"/>
      <c r="BJ3128" s="102"/>
      <c r="BK3128" s="102"/>
      <c r="BL3128" s="102"/>
      <c r="BM3128" s="102"/>
    </row>
    <row r="3129" spans="1:65" customFormat="1" ht="15.75" thickBot="1" x14ac:dyDescent="0.25">
      <c r="A3129" s="160"/>
      <c r="B3129" s="283"/>
      <c r="C3129" s="166"/>
      <c r="D3129" s="166"/>
      <c r="E3129" s="238"/>
      <c r="F3129" s="160"/>
      <c r="G3129" s="150" t="s">
        <v>1333</v>
      </c>
      <c r="H3129" s="243"/>
      <c r="I3129" s="243"/>
      <c r="J3129" s="243"/>
      <c r="K3129" s="243"/>
      <c r="L3129" s="243"/>
      <c r="M3129" s="243"/>
      <c r="N3129" s="244"/>
      <c r="O3129" s="11"/>
      <c r="P3129" s="142"/>
      <c r="Q3129" s="142"/>
      <c r="R3129" s="142"/>
      <c r="S3129" s="12"/>
      <c r="T3129" s="157"/>
      <c r="U3129" s="44">
        <f t="shared" si="97"/>
        <v>0</v>
      </c>
      <c r="V3129" s="44">
        <f t="shared" si="98"/>
        <v>777</v>
      </c>
      <c r="W3129" s="44">
        <f>IFERROR(VLOOKUP(V3129,workings!$B$5:$C$650,2,FALSE),0)</f>
        <v>0</v>
      </c>
      <c r="X3129" s="44"/>
      <c r="Y3129" s="44"/>
      <c r="Z3129" s="44"/>
      <c r="AA3129" s="44"/>
      <c r="AB3129" s="102"/>
      <c r="AC3129" s="102"/>
      <c r="AD3129" s="102"/>
      <c r="AE3129" s="102"/>
      <c r="AF3129" s="102"/>
      <c r="AG3129" s="102"/>
      <c r="AH3129" s="102"/>
      <c r="AI3129" s="102"/>
      <c r="AJ3129" s="102"/>
      <c r="AK3129" s="102"/>
      <c r="AL3129" s="102"/>
      <c r="AM3129" s="102"/>
      <c r="AN3129" s="102"/>
      <c r="AO3129" s="102"/>
      <c r="AP3129" s="102"/>
      <c r="AQ3129" s="102"/>
      <c r="AR3129" s="102"/>
      <c r="AS3129" s="102"/>
      <c r="AT3129" s="102"/>
      <c r="AU3129" s="102"/>
      <c r="AV3129" s="102"/>
      <c r="AW3129" s="102"/>
      <c r="AX3129" s="102"/>
      <c r="AY3129" s="102"/>
      <c r="AZ3129" s="102"/>
      <c r="BA3129" s="102"/>
      <c r="BB3129" s="102"/>
      <c r="BC3129" s="102"/>
      <c r="BD3129" s="102"/>
      <c r="BE3129" s="102"/>
      <c r="BF3129" s="102"/>
      <c r="BG3129" s="102"/>
      <c r="BH3129" s="102"/>
      <c r="BI3129" s="102"/>
      <c r="BJ3129" s="102"/>
      <c r="BK3129" s="102"/>
      <c r="BL3129" s="102"/>
      <c r="BM3129" s="102"/>
    </row>
    <row r="3130" spans="1:65" customFormat="1" ht="15" x14ac:dyDescent="0.2">
      <c r="A3130" s="160"/>
      <c r="B3130" s="283"/>
      <c r="C3130" s="166"/>
      <c r="D3130" s="166"/>
      <c r="E3130" s="238"/>
      <c r="F3130" s="160" t="s">
        <v>1332</v>
      </c>
      <c r="G3130" s="150"/>
      <c r="H3130" s="151"/>
      <c r="I3130" s="151"/>
      <c r="J3130" s="151"/>
      <c r="K3130" s="151"/>
      <c r="L3130" s="151"/>
      <c r="M3130" s="151"/>
      <c r="N3130" s="152"/>
      <c r="O3130" s="9"/>
      <c r="P3130" s="278" t="s">
        <v>39</v>
      </c>
      <c r="Q3130" s="278"/>
      <c r="R3130" s="278"/>
      <c r="S3130" s="13"/>
      <c r="T3130" s="157"/>
      <c r="U3130" s="44">
        <f t="shared" si="97"/>
        <v>0</v>
      </c>
      <c r="V3130" s="44">
        <f t="shared" si="98"/>
        <v>777</v>
      </c>
      <c r="W3130" s="44">
        <f>IFERROR(VLOOKUP(V3130,workings!$B$5:$C$650,2,FALSE),0)</f>
        <v>0</v>
      </c>
      <c r="X3130" s="44"/>
      <c r="Y3130" s="44"/>
      <c r="Z3130" s="44"/>
      <c r="AA3130" s="44"/>
      <c r="AB3130" s="102"/>
      <c r="AC3130" s="102"/>
      <c r="AD3130" s="102"/>
      <c r="AE3130" s="102"/>
      <c r="AF3130" s="102"/>
      <c r="AG3130" s="102"/>
      <c r="AH3130" s="102"/>
      <c r="AI3130" s="102"/>
      <c r="AJ3130" s="102"/>
      <c r="AK3130" s="102"/>
      <c r="AL3130" s="102"/>
      <c r="AM3130" s="102"/>
      <c r="AN3130" s="102"/>
      <c r="AO3130" s="102"/>
      <c r="AP3130" s="102"/>
      <c r="AQ3130" s="102"/>
      <c r="AR3130" s="102"/>
      <c r="AS3130" s="102"/>
      <c r="AT3130" s="102"/>
      <c r="AU3130" s="102"/>
      <c r="AV3130" s="102"/>
      <c r="AW3130" s="102"/>
      <c r="AX3130" s="102"/>
      <c r="AY3130" s="102"/>
      <c r="AZ3130" s="102"/>
      <c r="BA3130" s="102"/>
      <c r="BB3130" s="102"/>
      <c r="BC3130" s="102"/>
      <c r="BD3130" s="102"/>
      <c r="BE3130" s="102"/>
      <c r="BF3130" s="102"/>
      <c r="BG3130" s="102"/>
      <c r="BH3130" s="102"/>
      <c r="BI3130" s="102"/>
      <c r="BJ3130" s="102"/>
      <c r="BK3130" s="102"/>
      <c r="BL3130" s="102"/>
      <c r="BM3130" s="102"/>
    </row>
    <row r="3131" spans="1:65" customFormat="1" ht="15.75" thickBot="1" x14ac:dyDescent="0.25">
      <c r="A3131" s="246"/>
      <c r="B3131" s="284"/>
      <c r="C3131" s="167"/>
      <c r="D3131" s="167"/>
      <c r="E3131" s="239"/>
      <c r="F3131" s="161"/>
      <c r="G3131" s="153" t="s">
        <v>1334</v>
      </c>
      <c r="H3131" s="154"/>
      <c r="I3131" s="154"/>
      <c r="J3131" s="154"/>
      <c r="K3131" s="154"/>
      <c r="L3131" s="154"/>
      <c r="M3131" s="154"/>
      <c r="N3131" s="155"/>
      <c r="O3131" s="11"/>
      <c r="P3131" s="142"/>
      <c r="Q3131" s="142"/>
      <c r="R3131" s="142"/>
      <c r="S3131" s="14"/>
      <c r="T3131" s="158"/>
      <c r="U3131" s="44">
        <f t="shared" si="97"/>
        <v>0</v>
      </c>
      <c r="V3131" s="44">
        <f t="shared" si="98"/>
        <v>777</v>
      </c>
      <c r="W3131" s="44">
        <f>IFERROR(VLOOKUP(V3131,workings!$B$5:$C$650,2,FALSE),0)</f>
        <v>0</v>
      </c>
      <c r="X3131" s="44"/>
      <c r="Y3131" s="44"/>
      <c r="Z3131" s="44"/>
      <c r="AA3131" s="44"/>
      <c r="AB3131" s="102"/>
      <c r="AC3131" s="102"/>
      <c r="AD3131" s="102"/>
      <c r="AE3131" s="102"/>
      <c r="AF3131" s="102"/>
      <c r="AG3131" s="102"/>
      <c r="AH3131" s="102"/>
      <c r="AI3131" s="102"/>
      <c r="AJ3131" s="102"/>
      <c r="AK3131" s="102"/>
      <c r="AL3131" s="102"/>
      <c r="AM3131" s="102"/>
      <c r="AN3131" s="102"/>
      <c r="AO3131" s="102"/>
      <c r="AP3131" s="102"/>
      <c r="AQ3131" s="102"/>
      <c r="AR3131" s="102"/>
      <c r="AS3131" s="102"/>
      <c r="AT3131" s="102"/>
      <c r="AU3131" s="102"/>
      <c r="AV3131" s="102"/>
      <c r="AW3131" s="102"/>
      <c r="AX3131" s="102"/>
      <c r="AY3131" s="102"/>
      <c r="AZ3131" s="102"/>
      <c r="BA3131" s="102"/>
      <c r="BB3131" s="102"/>
      <c r="BC3131" s="102"/>
      <c r="BD3131" s="102"/>
      <c r="BE3131" s="102"/>
      <c r="BF3131" s="102"/>
      <c r="BG3131" s="102"/>
      <c r="BH3131" s="102"/>
      <c r="BI3131" s="102"/>
      <c r="BJ3131" s="102"/>
      <c r="BK3131" s="102"/>
      <c r="BL3131" s="102"/>
      <c r="BM3131" s="102"/>
    </row>
    <row r="3132" spans="1:65" customFormat="1" ht="15.75" customHeight="1" thickBot="1" x14ac:dyDescent="0.25">
      <c r="A3132" s="245">
        <v>778</v>
      </c>
      <c r="B3132" s="282">
        <v>8</v>
      </c>
      <c r="C3132" s="165" t="s">
        <v>34</v>
      </c>
      <c r="D3132" s="165" t="s">
        <v>106</v>
      </c>
      <c r="E3132" s="237" t="s">
        <v>36</v>
      </c>
      <c r="F3132" s="159" t="s">
        <v>678</v>
      </c>
      <c r="G3132" s="16"/>
      <c r="H3132" s="16" t="s">
        <v>38</v>
      </c>
      <c r="I3132" s="16"/>
      <c r="J3132" s="16"/>
      <c r="K3132" s="16"/>
      <c r="L3132" s="16"/>
      <c r="M3132" s="16"/>
      <c r="N3132" s="16"/>
      <c r="O3132" s="9"/>
      <c r="P3132" s="278"/>
      <c r="Q3132" s="278"/>
      <c r="R3132" s="278"/>
      <c r="S3132" s="10"/>
      <c r="T3132" s="156"/>
      <c r="U3132" s="44">
        <f t="shared" si="97"/>
        <v>0</v>
      </c>
      <c r="V3132" s="44">
        <f t="shared" si="98"/>
        <v>778</v>
      </c>
      <c r="W3132" s="44">
        <f>IFERROR(VLOOKUP(V3132,workings!$B$5:$C$650,2,FALSE),0)</f>
        <v>0</v>
      </c>
      <c r="X3132" s="44"/>
      <c r="Y3132" s="44"/>
      <c r="Z3132" s="44"/>
      <c r="AA3132" s="44"/>
      <c r="AB3132" s="102"/>
      <c r="AC3132" s="102"/>
      <c r="AD3132" s="102"/>
      <c r="AE3132" s="102"/>
      <c r="AF3132" s="102"/>
      <c r="AG3132" s="102"/>
      <c r="AH3132" s="102"/>
      <c r="AI3132" s="102"/>
      <c r="AJ3132" s="102"/>
      <c r="AK3132" s="102"/>
      <c r="AL3132" s="102"/>
      <c r="AM3132" s="102"/>
      <c r="AN3132" s="102"/>
      <c r="AO3132" s="102"/>
      <c r="AP3132" s="102"/>
      <c r="AQ3132" s="102"/>
      <c r="AR3132" s="102"/>
      <c r="AS3132" s="102"/>
      <c r="AT3132" s="102"/>
      <c r="AU3132" s="102"/>
      <c r="AV3132" s="102"/>
      <c r="AW3132" s="102"/>
      <c r="AX3132" s="102"/>
      <c r="AY3132" s="102"/>
      <c r="AZ3132" s="102"/>
      <c r="BA3132" s="102"/>
      <c r="BB3132" s="102"/>
      <c r="BC3132" s="102"/>
      <c r="BD3132" s="102"/>
      <c r="BE3132" s="102"/>
      <c r="BF3132" s="102"/>
      <c r="BG3132" s="102"/>
      <c r="BH3132" s="102"/>
      <c r="BI3132" s="102"/>
      <c r="BJ3132" s="102"/>
      <c r="BK3132" s="102"/>
      <c r="BL3132" s="102"/>
      <c r="BM3132" s="102"/>
    </row>
    <row r="3133" spans="1:65" customFormat="1" ht="15.75" thickBot="1" x14ac:dyDescent="0.25">
      <c r="A3133" s="160"/>
      <c r="B3133" s="283"/>
      <c r="C3133" s="166"/>
      <c r="D3133" s="166"/>
      <c r="E3133" s="238"/>
      <c r="F3133" s="160"/>
      <c r="G3133" s="150" t="s">
        <v>1335</v>
      </c>
      <c r="H3133" s="243"/>
      <c r="I3133" s="243"/>
      <c r="J3133" s="243"/>
      <c r="K3133" s="243"/>
      <c r="L3133" s="243"/>
      <c r="M3133" s="243"/>
      <c r="N3133" s="244"/>
      <c r="O3133" s="11"/>
      <c r="P3133" s="142" t="s">
        <v>39</v>
      </c>
      <c r="Q3133" s="142"/>
      <c r="R3133" s="142"/>
      <c r="S3133" s="12"/>
      <c r="T3133" s="157"/>
      <c r="U3133" s="44">
        <f t="shared" si="97"/>
        <v>0</v>
      </c>
      <c r="V3133" s="44">
        <f t="shared" si="98"/>
        <v>778</v>
      </c>
      <c r="W3133" s="44">
        <f>IFERROR(VLOOKUP(V3133,workings!$B$5:$C$650,2,FALSE),0)</f>
        <v>0</v>
      </c>
      <c r="X3133" s="44"/>
      <c r="Y3133" s="44"/>
      <c r="Z3133" s="44"/>
      <c r="AA3133" s="44"/>
      <c r="AB3133" s="102"/>
      <c r="AC3133" s="102"/>
      <c r="AD3133" s="102"/>
      <c r="AE3133" s="102"/>
      <c r="AF3133" s="102"/>
      <c r="AG3133" s="102"/>
      <c r="AH3133" s="102"/>
      <c r="AI3133" s="102"/>
      <c r="AJ3133" s="102"/>
      <c r="AK3133" s="102"/>
      <c r="AL3133" s="102"/>
      <c r="AM3133" s="102"/>
      <c r="AN3133" s="102"/>
      <c r="AO3133" s="102"/>
      <c r="AP3133" s="102"/>
      <c r="AQ3133" s="102"/>
      <c r="AR3133" s="102"/>
      <c r="AS3133" s="102"/>
      <c r="AT3133" s="102"/>
      <c r="AU3133" s="102"/>
      <c r="AV3133" s="102"/>
      <c r="AW3133" s="102"/>
      <c r="AX3133" s="102"/>
      <c r="AY3133" s="102"/>
      <c r="AZ3133" s="102"/>
      <c r="BA3133" s="102"/>
      <c r="BB3133" s="102"/>
      <c r="BC3133" s="102"/>
      <c r="BD3133" s="102"/>
      <c r="BE3133" s="102"/>
      <c r="BF3133" s="102"/>
      <c r="BG3133" s="102"/>
      <c r="BH3133" s="102"/>
      <c r="BI3133" s="102"/>
      <c r="BJ3133" s="102"/>
      <c r="BK3133" s="102"/>
      <c r="BL3133" s="102"/>
      <c r="BM3133" s="102"/>
    </row>
    <row r="3134" spans="1:65" customFormat="1" ht="15" x14ac:dyDescent="0.2">
      <c r="A3134" s="160"/>
      <c r="B3134" s="283"/>
      <c r="C3134" s="166"/>
      <c r="D3134" s="166"/>
      <c r="E3134" s="238"/>
      <c r="F3134" s="160" t="s">
        <v>678</v>
      </c>
      <c r="G3134" s="150"/>
      <c r="H3134" s="151"/>
      <c r="I3134" s="151"/>
      <c r="J3134" s="151"/>
      <c r="K3134" s="151"/>
      <c r="L3134" s="151"/>
      <c r="M3134" s="151"/>
      <c r="N3134" s="152"/>
      <c r="O3134" s="9"/>
      <c r="P3134" s="278"/>
      <c r="Q3134" s="278"/>
      <c r="R3134" s="278"/>
      <c r="S3134" s="13"/>
      <c r="T3134" s="157"/>
      <c r="U3134" s="44">
        <f t="shared" si="97"/>
        <v>0</v>
      </c>
      <c r="V3134" s="44">
        <f t="shared" si="98"/>
        <v>778</v>
      </c>
      <c r="W3134" s="44">
        <f>IFERROR(VLOOKUP(V3134,workings!$B$5:$C$650,2,FALSE),0)</f>
        <v>0</v>
      </c>
      <c r="X3134" s="44"/>
      <c r="Y3134" s="44"/>
      <c r="Z3134" s="44"/>
      <c r="AA3134" s="44"/>
      <c r="AB3134" s="102"/>
      <c r="AC3134" s="102"/>
      <c r="AD3134" s="102"/>
      <c r="AE3134" s="102"/>
      <c r="AF3134" s="102"/>
      <c r="AG3134" s="102"/>
      <c r="AH3134" s="102"/>
      <c r="AI3134" s="102"/>
      <c r="AJ3134" s="102"/>
      <c r="AK3134" s="102"/>
      <c r="AL3134" s="102"/>
      <c r="AM3134" s="102"/>
      <c r="AN3134" s="102"/>
      <c r="AO3134" s="102"/>
      <c r="AP3134" s="102"/>
      <c r="AQ3134" s="102"/>
      <c r="AR3134" s="102"/>
      <c r="AS3134" s="102"/>
      <c r="AT3134" s="102"/>
      <c r="AU3134" s="102"/>
      <c r="AV3134" s="102"/>
      <c r="AW3134" s="102"/>
      <c r="AX3134" s="102"/>
      <c r="AY3134" s="102"/>
      <c r="AZ3134" s="102"/>
      <c r="BA3134" s="102"/>
      <c r="BB3134" s="102"/>
      <c r="BC3134" s="102"/>
      <c r="BD3134" s="102"/>
      <c r="BE3134" s="102"/>
      <c r="BF3134" s="102"/>
      <c r="BG3134" s="102"/>
      <c r="BH3134" s="102"/>
      <c r="BI3134" s="102"/>
      <c r="BJ3134" s="102"/>
      <c r="BK3134" s="102"/>
      <c r="BL3134" s="102"/>
      <c r="BM3134" s="102"/>
    </row>
    <row r="3135" spans="1:65" customFormat="1" ht="15.75" thickBot="1" x14ac:dyDescent="0.25">
      <c r="A3135" s="246"/>
      <c r="B3135" s="284"/>
      <c r="C3135" s="167"/>
      <c r="D3135" s="167"/>
      <c r="E3135" s="239"/>
      <c r="F3135" s="161"/>
      <c r="G3135" s="153"/>
      <c r="H3135" s="154"/>
      <c r="I3135" s="154"/>
      <c r="J3135" s="154"/>
      <c r="K3135" s="154"/>
      <c r="L3135" s="154"/>
      <c r="M3135" s="154"/>
      <c r="N3135" s="155"/>
      <c r="O3135" s="11"/>
      <c r="P3135" s="142"/>
      <c r="Q3135" s="142"/>
      <c r="R3135" s="142"/>
      <c r="S3135" s="14"/>
      <c r="T3135" s="158"/>
      <c r="U3135" s="44">
        <f t="shared" si="97"/>
        <v>0</v>
      </c>
      <c r="V3135" s="44">
        <f t="shared" si="98"/>
        <v>778</v>
      </c>
      <c r="W3135" s="44">
        <f>IFERROR(VLOOKUP(V3135,workings!$B$5:$C$650,2,FALSE),0)</f>
        <v>0</v>
      </c>
      <c r="X3135" s="44"/>
      <c r="Y3135" s="44"/>
      <c r="Z3135" s="44"/>
      <c r="AA3135" s="44"/>
      <c r="AB3135" s="102"/>
      <c r="AC3135" s="102"/>
      <c r="AD3135" s="102"/>
      <c r="AE3135" s="102"/>
      <c r="AF3135" s="102"/>
      <c r="AG3135" s="102"/>
      <c r="AH3135" s="102"/>
      <c r="AI3135" s="102"/>
      <c r="AJ3135" s="102"/>
      <c r="AK3135" s="102"/>
      <c r="AL3135" s="102"/>
      <c r="AM3135" s="102"/>
      <c r="AN3135" s="102"/>
      <c r="AO3135" s="102"/>
      <c r="AP3135" s="102"/>
      <c r="AQ3135" s="102"/>
      <c r="AR3135" s="102"/>
      <c r="AS3135" s="102"/>
      <c r="AT3135" s="102"/>
      <c r="AU3135" s="102"/>
      <c r="AV3135" s="102"/>
      <c r="AW3135" s="102"/>
      <c r="AX3135" s="102"/>
      <c r="AY3135" s="102"/>
      <c r="AZ3135" s="102"/>
      <c r="BA3135" s="102"/>
      <c r="BB3135" s="102"/>
      <c r="BC3135" s="102"/>
      <c r="BD3135" s="102"/>
      <c r="BE3135" s="102"/>
      <c r="BF3135" s="102"/>
      <c r="BG3135" s="102"/>
      <c r="BH3135" s="102"/>
      <c r="BI3135" s="102"/>
      <c r="BJ3135" s="102"/>
      <c r="BK3135" s="102"/>
      <c r="BL3135" s="102"/>
      <c r="BM3135" s="102"/>
    </row>
    <row r="3136" spans="1:65" customFormat="1" ht="15.75" customHeight="1" thickBot="1" x14ac:dyDescent="0.25">
      <c r="A3136" s="245">
        <v>779</v>
      </c>
      <c r="B3136" s="282">
        <v>8</v>
      </c>
      <c r="C3136" s="165" t="s">
        <v>34</v>
      </c>
      <c r="D3136" s="165" t="s">
        <v>565</v>
      </c>
      <c r="E3136" s="237" t="s">
        <v>42</v>
      </c>
      <c r="F3136" s="159" t="s">
        <v>1336</v>
      </c>
      <c r="G3136" s="16"/>
      <c r="H3136" s="16" t="s">
        <v>38</v>
      </c>
      <c r="I3136" s="16"/>
      <c r="J3136" s="16" t="s">
        <v>278</v>
      </c>
      <c r="K3136" s="16"/>
      <c r="L3136" s="16"/>
      <c r="M3136" s="16" t="s">
        <v>139</v>
      </c>
      <c r="N3136" s="16"/>
      <c r="O3136" s="9"/>
      <c r="P3136" s="278"/>
      <c r="Q3136" s="278"/>
      <c r="R3136" s="278"/>
      <c r="S3136" s="10"/>
      <c r="T3136" s="156"/>
      <c r="U3136" s="44">
        <f t="shared" si="97"/>
        <v>0</v>
      </c>
      <c r="V3136" s="44">
        <f t="shared" si="98"/>
        <v>779</v>
      </c>
      <c r="W3136" s="44">
        <f>IFERROR(VLOOKUP(V3136,workings!$B$5:$C$650,2,FALSE),0)</f>
        <v>0</v>
      </c>
      <c r="X3136" s="44"/>
      <c r="Y3136" s="44"/>
      <c r="Z3136" s="44"/>
      <c r="AA3136" s="44"/>
      <c r="AB3136" s="102"/>
      <c r="AC3136" s="102"/>
      <c r="AD3136" s="102"/>
      <c r="AE3136" s="102"/>
      <c r="AF3136" s="102"/>
      <c r="AG3136" s="102"/>
      <c r="AH3136" s="102"/>
      <c r="AI3136" s="102"/>
      <c r="AJ3136" s="102"/>
      <c r="AK3136" s="102"/>
      <c r="AL3136" s="102"/>
      <c r="AM3136" s="102"/>
      <c r="AN3136" s="102"/>
      <c r="AO3136" s="102"/>
      <c r="AP3136" s="102"/>
      <c r="AQ3136" s="102"/>
      <c r="AR3136" s="102"/>
      <c r="AS3136" s="102"/>
      <c r="AT3136" s="102"/>
      <c r="AU3136" s="102"/>
      <c r="AV3136" s="102"/>
      <c r="AW3136" s="102"/>
      <c r="AX3136" s="102"/>
      <c r="AY3136" s="102"/>
      <c r="AZ3136" s="102"/>
      <c r="BA3136" s="102"/>
      <c r="BB3136" s="102"/>
      <c r="BC3136" s="102"/>
      <c r="BD3136" s="102"/>
      <c r="BE3136" s="102"/>
      <c r="BF3136" s="102"/>
      <c r="BG3136" s="102"/>
      <c r="BH3136" s="102"/>
      <c r="BI3136" s="102"/>
      <c r="BJ3136" s="102"/>
      <c r="BK3136" s="102"/>
      <c r="BL3136" s="102"/>
      <c r="BM3136" s="102"/>
    </row>
    <row r="3137" spans="1:65" customFormat="1" ht="15.75" thickBot="1" x14ac:dyDescent="0.25">
      <c r="A3137" s="160"/>
      <c r="B3137" s="283"/>
      <c r="C3137" s="166"/>
      <c r="D3137" s="166"/>
      <c r="E3137" s="238"/>
      <c r="F3137" s="160"/>
      <c r="G3137" s="150" t="s">
        <v>1337</v>
      </c>
      <c r="H3137" s="243"/>
      <c r="I3137" s="243"/>
      <c r="J3137" s="243"/>
      <c r="K3137" s="243"/>
      <c r="L3137" s="243"/>
      <c r="M3137" s="243"/>
      <c r="N3137" s="244"/>
      <c r="O3137" s="11"/>
      <c r="P3137" s="142" t="s">
        <v>39</v>
      </c>
      <c r="Q3137" s="142"/>
      <c r="R3137" s="142"/>
      <c r="S3137" s="12"/>
      <c r="T3137" s="157"/>
      <c r="U3137" s="44">
        <f t="shared" si="97"/>
        <v>0</v>
      </c>
      <c r="V3137" s="44">
        <f t="shared" si="98"/>
        <v>779</v>
      </c>
      <c r="W3137" s="44">
        <f>IFERROR(VLOOKUP(V3137,workings!$B$5:$C$650,2,FALSE),0)</f>
        <v>0</v>
      </c>
      <c r="X3137" s="44"/>
      <c r="Y3137" s="44"/>
      <c r="Z3137" s="44"/>
      <c r="AA3137" s="44"/>
      <c r="AB3137" s="102"/>
      <c r="AC3137" s="102"/>
      <c r="AD3137" s="102"/>
      <c r="AE3137" s="102"/>
      <c r="AF3137" s="102"/>
      <c r="AG3137" s="102"/>
      <c r="AH3137" s="102"/>
      <c r="AI3137" s="102"/>
      <c r="AJ3137" s="102"/>
      <c r="AK3137" s="102"/>
      <c r="AL3137" s="102"/>
      <c r="AM3137" s="102"/>
      <c r="AN3137" s="102"/>
      <c r="AO3137" s="102"/>
      <c r="AP3137" s="102"/>
      <c r="AQ3137" s="102"/>
      <c r="AR3137" s="102"/>
      <c r="AS3137" s="102"/>
      <c r="AT3137" s="102"/>
      <c r="AU3137" s="102"/>
      <c r="AV3137" s="102"/>
      <c r="AW3137" s="102"/>
      <c r="AX3137" s="102"/>
      <c r="AY3137" s="102"/>
      <c r="AZ3137" s="102"/>
      <c r="BA3137" s="102"/>
      <c r="BB3137" s="102"/>
      <c r="BC3137" s="102"/>
      <c r="BD3137" s="102"/>
      <c r="BE3137" s="102"/>
      <c r="BF3137" s="102"/>
      <c r="BG3137" s="102"/>
      <c r="BH3137" s="102"/>
      <c r="BI3137" s="102"/>
      <c r="BJ3137" s="102"/>
      <c r="BK3137" s="102"/>
      <c r="BL3137" s="102"/>
      <c r="BM3137" s="102"/>
    </row>
    <row r="3138" spans="1:65" customFormat="1" ht="15" x14ac:dyDescent="0.2">
      <c r="A3138" s="160"/>
      <c r="B3138" s="283"/>
      <c r="C3138" s="166"/>
      <c r="D3138" s="166"/>
      <c r="E3138" s="238"/>
      <c r="F3138" s="160" t="s">
        <v>1336</v>
      </c>
      <c r="G3138" s="150"/>
      <c r="H3138" s="151"/>
      <c r="I3138" s="151"/>
      <c r="J3138" s="151" t="s">
        <v>278</v>
      </c>
      <c r="K3138" s="151"/>
      <c r="L3138" s="151"/>
      <c r="M3138" s="151" t="s">
        <v>139</v>
      </c>
      <c r="N3138" s="152"/>
      <c r="O3138" s="9"/>
      <c r="P3138" s="278"/>
      <c r="Q3138" s="278"/>
      <c r="R3138" s="278"/>
      <c r="S3138" s="13"/>
      <c r="T3138" s="157"/>
      <c r="U3138" s="44">
        <f t="shared" si="97"/>
        <v>0</v>
      </c>
      <c r="V3138" s="44">
        <f t="shared" si="98"/>
        <v>779</v>
      </c>
      <c r="W3138" s="44">
        <f>IFERROR(VLOOKUP(V3138,workings!$B$5:$C$650,2,FALSE),0)</f>
        <v>0</v>
      </c>
      <c r="X3138" s="44"/>
      <c r="Y3138" s="44"/>
      <c r="Z3138" s="44"/>
      <c r="AA3138" s="44"/>
      <c r="AB3138" s="102"/>
      <c r="AC3138" s="102"/>
      <c r="AD3138" s="102"/>
      <c r="AE3138" s="102"/>
      <c r="AF3138" s="102"/>
      <c r="AG3138" s="102"/>
      <c r="AH3138" s="102"/>
      <c r="AI3138" s="102"/>
      <c r="AJ3138" s="102"/>
      <c r="AK3138" s="102"/>
      <c r="AL3138" s="102"/>
      <c r="AM3138" s="102"/>
      <c r="AN3138" s="102"/>
      <c r="AO3138" s="102"/>
      <c r="AP3138" s="102"/>
      <c r="AQ3138" s="102"/>
      <c r="AR3138" s="102"/>
      <c r="AS3138" s="102"/>
      <c r="AT3138" s="102"/>
      <c r="AU3138" s="102"/>
      <c r="AV3138" s="102"/>
      <c r="AW3138" s="102"/>
      <c r="AX3138" s="102"/>
      <c r="AY3138" s="102"/>
      <c r="AZ3138" s="102"/>
      <c r="BA3138" s="102"/>
      <c r="BB3138" s="102"/>
      <c r="BC3138" s="102"/>
      <c r="BD3138" s="102"/>
      <c r="BE3138" s="102"/>
      <c r="BF3138" s="102"/>
      <c r="BG3138" s="102"/>
      <c r="BH3138" s="102"/>
      <c r="BI3138" s="102"/>
      <c r="BJ3138" s="102"/>
      <c r="BK3138" s="102"/>
      <c r="BL3138" s="102"/>
      <c r="BM3138" s="102"/>
    </row>
    <row r="3139" spans="1:65" customFormat="1" ht="15.75" thickBot="1" x14ac:dyDescent="0.25">
      <c r="A3139" s="246"/>
      <c r="B3139" s="284"/>
      <c r="C3139" s="167"/>
      <c r="D3139" s="167"/>
      <c r="E3139" s="239"/>
      <c r="F3139" s="161"/>
      <c r="G3139" s="153"/>
      <c r="H3139" s="154"/>
      <c r="I3139" s="154"/>
      <c r="J3139" s="154"/>
      <c r="K3139" s="154"/>
      <c r="L3139" s="154"/>
      <c r="M3139" s="154"/>
      <c r="N3139" s="155"/>
      <c r="O3139" s="11"/>
      <c r="P3139" s="142"/>
      <c r="Q3139" s="142"/>
      <c r="R3139" s="142"/>
      <c r="S3139" s="14"/>
      <c r="T3139" s="158"/>
      <c r="U3139" s="44">
        <f t="shared" si="97"/>
        <v>0</v>
      </c>
      <c r="V3139" s="44">
        <f t="shared" si="98"/>
        <v>779</v>
      </c>
      <c r="W3139" s="44">
        <f>IFERROR(VLOOKUP(V3139,workings!$B$5:$C$650,2,FALSE),0)</f>
        <v>0</v>
      </c>
      <c r="X3139" s="44"/>
      <c r="Y3139" s="44"/>
      <c r="Z3139" s="44"/>
      <c r="AA3139" s="44"/>
      <c r="AB3139" s="102"/>
      <c r="AC3139" s="102"/>
      <c r="AD3139" s="102"/>
      <c r="AE3139" s="102"/>
      <c r="AF3139" s="102"/>
      <c r="AG3139" s="102"/>
      <c r="AH3139" s="102"/>
      <c r="AI3139" s="102"/>
      <c r="AJ3139" s="102"/>
      <c r="AK3139" s="102"/>
      <c r="AL3139" s="102"/>
      <c r="AM3139" s="102"/>
      <c r="AN3139" s="102"/>
      <c r="AO3139" s="102"/>
      <c r="AP3139" s="102"/>
      <c r="AQ3139" s="102"/>
      <c r="AR3139" s="102"/>
      <c r="AS3139" s="102"/>
      <c r="AT3139" s="102"/>
      <c r="AU3139" s="102"/>
      <c r="AV3139" s="102"/>
      <c r="AW3139" s="102"/>
      <c r="AX3139" s="102"/>
      <c r="AY3139" s="102"/>
      <c r="AZ3139" s="102"/>
      <c r="BA3139" s="102"/>
      <c r="BB3139" s="102"/>
      <c r="BC3139" s="102"/>
      <c r="BD3139" s="102"/>
      <c r="BE3139" s="102"/>
      <c r="BF3139" s="102"/>
      <c r="BG3139" s="102"/>
      <c r="BH3139" s="102"/>
      <c r="BI3139" s="102"/>
      <c r="BJ3139" s="102"/>
      <c r="BK3139" s="102"/>
      <c r="BL3139" s="102"/>
      <c r="BM3139" s="102"/>
    </row>
    <row r="3140" spans="1:65" customFormat="1" ht="15.75" customHeight="1" thickBot="1" x14ac:dyDescent="0.25">
      <c r="A3140" s="245">
        <v>780</v>
      </c>
      <c r="B3140" s="282">
        <v>8</v>
      </c>
      <c r="C3140" s="165" t="s">
        <v>34</v>
      </c>
      <c r="D3140" s="165" t="s">
        <v>1338</v>
      </c>
      <c r="E3140" s="237" t="s">
        <v>36</v>
      </c>
      <c r="F3140" s="159" t="s">
        <v>639</v>
      </c>
      <c r="G3140" s="16"/>
      <c r="H3140" s="16" t="s">
        <v>38</v>
      </c>
      <c r="I3140" s="16"/>
      <c r="J3140" s="16"/>
      <c r="K3140" s="16"/>
      <c r="L3140" s="16" t="s">
        <v>99</v>
      </c>
      <c r="M3140" s="16"/>
      <c r="N3140" s="16" t="s">
        <v>99</v>
      </c>
      <c r="O3140" s="9"/>
      <c r="P3140" s="278"/>
      <c r="Q3140" s="278"/>
      <c r="R3140" s="278"/>
      <c r="S3140" s="10"/>
      <c r="T3140" s="156"/>
      <c r="U3140" s="44">
        <f t="shared" si="97"/>
        <v>0</v>
      </c>
      <c r="V3140" s="44">
        <f t="shared" si="98"/>
        <v>780</v>
      </c>
      <c r="W3140" s="44">
        <f>IFERROR(VLOOKUP(V3140,workings!$B$5:$C$650,2,FALSE),0)</f>
        <v>0</v>
      </c>
      <c r="X3140" s="44"/>
      <c r="Y3140" s="44"/>
      <c r="Z3140" s="44"/>
      <c r="AA3140" s="44"/>
      <c r="AB3140" s="102"/>
      <c r="AC3140" s="102"/>
      <c r="AD3140" s="102"/>
      <c r="AE3140" s="102"/>
      <c r="AF3140" s="102"/>
      <c r="AG3140" s="102"/>
      <c r="AH3140" s="102"/>
      <c r="AI3140" s="102"/>
      <c r="AJ3140" s="102"/>
      <c r="AK3140" s="102"/>
      <c r="AL3140" s="102"/>
      <c r="AM3140" s="102"/>
      <c r="AN3140" s="102"/>
      <c r="AO3140" s="102"/>
      <c r="AP3140" s="102"/>
      <c r="AQ3140" s="102"/>
      <c r="AR3140" s="102"/>
      <c r="AS3140" s="102"/>
      <c r="AT3140" s="102"/>
      <c r="AU3140" s="102"/>
      <c r="AV3140" s="102"/>
      <c r="AW3140" s="102"/>
      <c r="AX3140" s="102"/>
      <c r="AY3140" s="102"/>
      <c r="AZ3140" s="102"/>
      <c r="BA3140" s="102"/>
      <c r="BB3140" s="102"/>
      <c r="BC3140" s="102"/>
      <c r="BD3140" s="102"/>
      <c r="BE3140" s="102"/>
      <c r="BF3140" s="102"/>
      <c r="BG3140" s="102"/>
      <c r="BH3140" s="102"/>
      <c r="BI3140" s="102"/>
      <c r="BJ3140" s="102"/>
      <c r="BK3140" s="102"/>
      <c r="BL3140" s="102"/>
      <c r="BM3140" s="102"/>
    </row>
    <row r="3141" spans="1:65" customFormat="1" ht="15.75" thickBot="1" x14ac:dyDescent="0.25">
      <c r="A3141" s="160"/>
      <c r="B3141" s="283"/>
      <c r="C3141" s="166"/>
      <c r="D3141" s="166"/>
      <c r="E3141" s="238"/>
      <c r="F3141" s="160"/>
      <c r="G3141" s="150" t="s">
        <v>1339</v>
      </c>
      <c r="H3141" s="243"/>
      <c r="I3141" s="243"/>
      <c r="J3141" s="243"/>
      <c r="K3141" s="243"/>
      <c r="L3141" s="243"/>
      <c r="M3141" s="243"/>
      <c r="N3141" s="244"/>
      <c r="O3141" s="11"/>
      <c r="P3141" s="142" t="s">
        <v>39</v>
      </c>
      <c r="Q3141" s="142"/>
      <c r="R3141" s="142"/>
      <c r="S3141" s="12"/>
      <c r="T3141" s="157"/>
      <c r="U3141" s="44">
        <f t="shared" si="97"/>
        <v>0</v>
      </c>
      <c r="V3141" s="44">
        <f t="shared" si="98"/>
        <v>780</v>
      </c>
      <c r="W3141" s="44">
        <f>IFERROR(VLOOKUP(V3141,workings!$B$5:$C$650,2,FALSE),0)</f>
        <v>0</v>
      </c>
      <c r="X3141" s="44"/>
      <c r="Y3141" s="44"/>
      <c r="Z3141" s="44"/>
      <c r="AA3141" s="44"/>
      <c r="AB3141" s="102"/>
      <c r="AC3141" s="102"/>
      <c r="AD3141" s="102"/>
      <c r="AE3141" s="102"/>
      <c r="AF3141" s="102"/>
      <c r="AG3141" s="102"/>
      <c r="AH3141" s="102"/>
      <c r="AI3141" s="102"/>
      <c r="AJ3141" s="102"/>
      <c r="AK3141" s="102"/>
      <c r="AL3141" s="102"/>
      <c r="AM3141" s="102"/>
      <c r="AN3141" s="102"/>
      <c r="AO3141" s="102"/>
      <c r="AP3141" s="102"/>
      <c r="AQ3141" s="102"/>
      <c r="AR3141" s="102"/>
      <c r="AS3141" s="102"/>
      <c r="AT3141" s="102"/>
      <c r="AU3141" s="102"/>
      <c r="AV3141" s="102"/>
      <c r="AW3141" s="102"/>
      <c r="AX3141" s="102"/>
      <c r="AY3141" s="102"/>
      <c r="AZ3141" s="102"/>
      <c r="BA3141" s="102"/>
      <c r="BB3141" s="102"/>
      <c r="BC3141" s="102"/>
      <c r="BD3141" s="102"/>
      <c r="BE3141" s="102"/>
      <c r="BF3141" s="102"/>
      <c r="BG3141" s="102"/>
      <c r="BH3141" s="102"/>
      <c r="BI3141" s="102"/>
      <c r="BJ3141" s="102"/>
      <c r="BK3141" s="102"/>
      <c r="BL3141" s="102"/>
      <c r="BM3141" s="102"/>
    </row>
    <row r="3142" spans="1:65" customFormat="1" ht="15" x14ac:dyDescent="0.2">
      <c r="A3142" s="160"/>
      <c r="B3142" s="283"/>
      <c r="C3142" s="166"/>
      <c r="D3142" s="166"/>
      <c r="E3142" s="238"/>
      <c r="F3142" s="160" t="s">
        <v>639</v>
      </c>
      <c r="G3142" s="150"/>
      <c r="H3142" s="151"/>
      <c r="I3142" s="151"/>
      <c r="J3142" s="151"/>
      <c r="K3142" s="151"/>
      <c r="L3142" s="151" t="s">
        <v>99</v>
      </c>
      <c r="M3142" s="151"/>
      <c r="N3142" s="152" t="s">
        <v>99</v>
      </c>
      <c r="O3142" s="9"/>
      <c r="P3142" s="278"/>
      <c r="Q3142" s="278"/>
      <c r="R3142" s="278"/>
      <c r="S3142" s="13"/>
      <c r="T3142" s="157"/>
      <c r="U3142" s="44">
        <f t="shared" si="97"/>
        <v>0</v>
      </c>
      <c r="V3142" s="44">
        <f t="shared" si="98"/>
        <v>780</v>
      </c>
      <c r="W3142" s="44">
        <f>IFERROR(VLOOKUP(V3142,workings!$B$5:$C$650,2,FALSE),0)</f>
        <v>0</v>
      </c>
      <c r="X3142" s="44"/>
      <c r="Y3142" s="44"/>
      <c r="Z3142" s="44"/>
      <c r="AA3142" s="44"/>
      <c r="AB3142" s="102"/>
      <c r="AC3142" s="102"/>
      <c r="AD3142" s="102"/>
      <c r="AE3142" s="102"/>
      <c r="AF3142" s="102"/>
      <c r="AG3142" s="102"/>
      <c r="AH3142" s="102"/>
      <c r="AI3142" s="102"/>
      <c r="AJ3142" s="102"/>
      <c r="AK3142" s="102"/>
      <c r="AL3142" s="102"/>
      <c r="AM3142" s="102"/>
      <c r="AN3142" s="102"/>
      <c r="AO3142" s="102"/>
      <c r="AP3142" s="102"/>
      <c r="AQ3142" s="102"/>
      <c r="AR3142" s="102"/>
      <c r="AS3142" s="102"/>
      <c r="AT3142" s="102"/>
      <c r="AU3142" s="102"/>
      <c r="AV3142" s="102"/>
      <c r="AW3142" s="102"/>
      <c r="AX3142" s="102"/>
      <c r="AY3142" s="102"/>
      <c r="AZ3142" s="102"/>
      <c r="BA3142" s="102"/>
      <c r="BB3142" s="102"/>
      <c r="BC3142" s="102"/>
      <c r="BD3142" s="102"/>
      <c r="BE3142" s="102"/>
      <c r="BF3142" s="102"/>
      <c r="BG3142" s="102"/>
      <c r="BH3142" s="102"/>
      <c r="BI3142" s="102"/>
      <c r="BJ3142" s="102"/>
      <c r="BK3142" s="102"/>
      <c r="BL3142" s="102"/>
      <c r="BM3142" s="102"/>
    </row>
    <row r="3143" spans="1:65" customFormat="1" ht="15.75" thickBot="1" x14ac:dyDescent="0.25">
      <c r="A3143" s="246"/>
      <c r="B3143" s="284"/>
      <c r="C3143" s="167"/>
      <c r="D3143" s="167"/>
      <c r="E3143" s="239"/>
      <c r="F3143" s="161"/>
      <c r="G3143" s="153" t="s">
        <v>1339</v>
      </c>
      <c r="H3143" s="154"/>
      <c r="I3143" s="154"/>
      <c r="J3143" s="154"/>
      <c r="K3143" s="154"/>
      <c r="L3143" s="154"/>
      <c r="M3143" s="154"/>
      <c r="N3143" s="155"/>
      <c r="O3143" s="11"/>
      <c r="P3143" s="142"/>
      <c r="Q3143" s="142"/>
      <c r="R3143" s="142"/>
      <c r="S3143" s="14"/>
      <c r="T3143" s="158"/>
      <c r="U3143" s="44">
        <f t="shared" si="97"/>
        <v>0</v>
      </c>
      <c r="V3143" s="44">
        <f t="shared" si="98"/>
        <v>780</v>
      </c>
      <c r="W3143" s="44">
        <f>IFERROR(VLOOKUP(V3143,workings!$B$5:$C$650,2,FALSE),0)</f>
        <v>0</v>
      </c>
      <c r="X3143" s="44"/>
      <c r="Y3143" s="44"/>
      <c r="Z3143" s="44"/>
      <c r="AA3143" s="44"/>
      <c r="AB3143" s="102"/>
      <c r="AC3143" s="102"/>
      <c r="AD3143" s="102"/>
      <c r="AE3143" s="102"/>
      <c r="AF3143" s="102"/>
      <c r="AG3143" s="102"/>
      <c r="AH3143" s="102"/>
      <c r="AI3143" s="102"/>
      <c r="AJ3143" s="102"/>
      <c r="AK3143" s="102"/>
      <c r="AL3143" s="102"/>
      <c r="AM3143" s="102"/>
      <c r="AN3143" s="102"/>
      <c r="AO3143" s="102"/>
      <c r="AP3143" s="102"/>
      <c r="AQ3143" s="102"/>
      <c r="AR3143" s="102"/>
      <c r="AS3143" s="102"/>
      <c r="AT3143" s="102"/>
      <c r="AU3143" s="102"/>
      <c r="AV3143" s="102"/>
      <c r="AW3143" s="102"/>
      <c r="AX3143" s="102"/>
      <c r="AY3143" s="102"/>
      <c r="AZ3143" s="102"/>
      <c r="BA3143" s="102"/>
      <c r="BB3143" s="102"/>
      <c r="BC3143" s="102"/>
      <c r="BD3143" s="102"/>
      <c r="BE3143" s="102"/>
      <c r="BF3143" s="102"/>
      <c r="BG3143" s="102"/>
      <c r="BH3143" s="102"/>
      <c r="BI3143" s="102"/>
      <c r="BJ3143" s="102"/>
      <c r="BK3143" s="102"/>
      <c r="BL3143" s="102"/>
      <c r="BM3143" s="102"/>
    </row>
    <row r="3144" spans="1:65" customFormat="1" ht="15.75" customHeight="1" thickBot="1" x14ac:dyDescent="0.25">
      <c r="A3144" s="245">
        <v>781</v>
      </c>
      <c r="B3144" s="282">
        <v>8</v>
      </c>
      <c r="C3144" s="165" t="s">
        <v>34</v>
      </c>
      <c r="D3144" s="165" t="s">
        <v>142</v>
      </c>
      <c r="E3144" s="237" t="s">
        <v>42</v>
      </c>
      <c r="F3144" s="159" t="s">
        <v>1340</v>
      </c>
      <c r="G3144" s="16" t="s">
        <v>44</v>
      </c>
      <c r="H3144" s="16" t="s">
        <v>38</v>
      </c>
      <c r="I3144" s="16"/>
      <c r="J3144" s="16"/>
      <c r="K3144" s="16"/>
      <c r="L3144" s="16"/>
      <c r="M3144" s="16"/>
      <c r="N3144" s="16"/>
      <c r="O3144" s="9"/>
      <c r="P3144" s="278"/>
      <c r="Q3144" s="278"/>
      <c r="R3144" s="278"/>
      <c r="S3144" s="10"/>
      <c r="T3144" s="156"/>
      <c r="U3144" s="44">
        <f t="shared" si="97"/>
        <v>0</v>
      </c>
      <c r="V3144" s="44">
        <f t="shared" si="98"/>
        <v>781</v>
      </c>
      <c r="W3144" s="44">
        <f>IFERROR(VLOOKUP(V3144,workings!$B$5:$C$650,2,FALSE),0)</f>
        <v>0</v>
      </c>
      <c r="X3144" s="44"/>
      <c r="Y3144" s="44"/>
      <c r="Z3144" s="44"/>
      <c r="AA3144" s="44"/>
      <c r="AB3144" s="102"/>
      <c r="AC3144" s="102"/>
      <c r="AD3144" s="102"/>
      <c r="AE3144" s="102"/>
      <c r="AF3144" s="102"/>
      <c r="AG3144" s="102"/>
      <c r="AH3144" s="102"/>
      <c r="AI3144" s="102"/>
      <c r="AJ3144" s="102"/>
      <c r="AK3144" s="102"/>
      <c r="AL3144" s="102"/>
      <c r="AM3144" s="102"/>
      <c r="AN3144" s="102"/>
      <c r="AO3144" s="102"/>
      <c r="AP3144" s="102"/>
      <c r="AQ3144" s="102"/>
      <c r="AR3144" s="102"/>
      <c r="AS3144" s="102"/>
      <c r="AT3144" s="102"/>
      <c r="AU3144" s="102"/>
      <c r="AV3144" s="102"/>
      <c r="AW3144" s="102"/>
      <c r="AX3144" s="102"/>
      <c r="AY3144" s="102"/>
      <c r="AZ3144" s="102"/>
      <c r="BA3144" s="102"/>
      <c r="BB3144" s="102"/>
      <c r="BC3144" s="102"/>
      <c r="BD3144" s="102"/>
      <c r="BE3144" s="102"/>
      <c r="BF3144" s="102"/>
      <c r="BG3144" s="102"/>
      <c r="BH3144" s="102"/>
      <c r="BI3144" s="102"/>
      <c r="BJ3144" s="102"/>
      <c r="BK3144" s="102"/>
      <c r="BL3144" s="102"/>
      <c r="BM3144" s="102"/>
    </row>
    <row r="3145" spans="1:65" customFormat="1" ht="15.75" thickBot="1" x14ac:dyDescent="0.25">
      <c r="A3145" s="160"/>
      <c r="B3145" s="283"/>
      <c r="C3145" s="166"/>
      <c r="D3145" s="166"/>
      <c r="E3145" s="238"/>
      <c r="F3145" s="160"/>
      <c r="G3145" s="150" t="s">
        <v>2796</v>
      </c>
      <c r="H3145" s="243"/>
      <c r="I3145" s="243"/>
      <c r="J3145" s="243"/>
      <c r="K3145" s="243"/>
      <c r="L3145" s="243"/>
      <c r="M3145" s="243"/>
      <c r="N3145" s="244"/>
      <c r="O3145" s="11"/>
      <c r="P3145" s="142"/>
      <c r="Q3145" s="142"/>
      <c r="R3145" s="142"/>
      <c r="S3145" s="12"/>
      <c r="T3145" s="157"/>
      <c r="U3145" s="44">
        <f t="shared" si="97"/>
        <v>0</v>
      </c>
      <c r="V3145" s="44">
        <f t="shared" si="98"/>
        <v>781</v>
      </c>
      <c r="W3145" s="44">
        <f>IFERROR(VLOOKUP(V3145,workings!$B$5:$C$650,2,FALSE),0)</f>
        <v>0</v>
      </c>
      <c r="X3145" s="44"/>
      <c r="Y3145" s="44"/>
      <c r="Z3145" s="44"/>
      <c r="AA3145" s="44"/>
      <c r="AB3145" s="102"/>
      <c r="AC3145" s="102"/>
      <c r="AD3145" s="102"/>
      <c r="AE3145" s="102"/>
      <c r="AF3145" s="102"/>
      <c r="AG3145" s="102"/>
      <c r="AH3145" s="102"/>
      <c r="AI3145" s="102"/>
      <c r="AJ3145" s="102"/>
      <c r="AK3145" s="102"/>
      <c r="AL3145" s="102"/>
      <c r="AM3145" s="102"/>
      <c r="AN3145" s="102"/>
      <c r="AO3145" s="102"/>
      <c r="AP3145" s="102"/>
      <c r="AQ3145" s="102"/>
      <c r="AR3145" s="102"/>
      <c r="AS3145" s="102"/>
      <c r="AT3145" s="102"/>
      <c r="AU3145" s="102"/>
      <c r="AV3145" s="102"/>
      <c r="AW3145" s="102"/>
      <c r="AX3145" s="102"/>
      <c r="AY3145" s="102"/>
      <c r="AZ3145" s="102"/>
      <c r="BA3145" s="102"/>
      <c r="BB3145" s="102"/>
      <c r="BC3145" s="102"/>
      <c r="BD3145" s="102"/>
      <c r="BE3145" s="102"/>
      <c r="BF3145" s="102"/>
      <c r="BG3145" s="102"/>
      <c r="BH3145" s="102"/>
      <c r="BI3145" s="102"/>
      <c r="BJ3145" s="102"/>
      <c r="BK3145" s="102"/>
      <c r="BL3145" s="102"/>
      <c r="BM3145" s="102"/>
    </row>
    <row r="3146" spans="1:65" customFormat="1" ht="15" x14ac:dyDescent="0.2">
      <c r="A3146" s="160"/>
      <c r="B3146" s="283"/>
      <c r="C3146" s="166"/>
      <c r="D3146" s="166"/>
      <c r="E3146" s="238"/>
      <c r="F3146" s="160" t="s">
        <v>1340</v>
      </c>
      <c r="G3146" s="150" t="s">
        <v>44</v>
      </c>
      <c r="H3146" s="151" t="s">
        <v>38</v>
      </c>
      <c r="I3146" s="151"/>
      <c r="J3146" s="151"/>
      <c r="K3146" s="151"/>
      <c r="L3146" s="151"/>
      <c r="M3146" s="151"/>
      <c r="N3146" s="152"/>
      <c r="O3146" s="9"/>
      <c r="P3146" s="278" t="s">
        <v>493</v>
      </c>
      <c r="Q3146" s="278"/>
      <c r="R3146" s="278"/>
      <c r="S3146" s="13"/>
      <c r="T3146" s="157"/>
      <c r="U3146" s="44">
        <f t="shared" si="97"/>
        <v>0</v>
      </c>
      <c r="V3146" s="44">
        <f t="shared" si="98"/>
        <v>781</v>
      </c>
      <c r="W3146" s="44">
        <f>IFERROR(VLOOKUP(V3146,workings!$B$5:$C$650,2,FALSE),0)</f>
        <v>0</v>
      </c>
      <c r="X3146" s="44"/>
      <c r="Y3146" s="44"/>
      <c r="Z3146" s="44"/>
      <c r="AA3146" s="44"/>
      <c r="AB3146" s="102"/>
      <c r="AC3146" s="102"/>
      <c r="AD3146" s="102"/>
      <c r="AE3146" s="102"/>
      <c r="AF3146" s="102"/>
      <c r="AG3146" s="102"/>
      <c r="AH3146" s="102"/>
      <c r="AI3146" s="102"/>
      <c r="AJ3146" s="102"/>
      <c r="AK3146" s="102"/>
      <c r="AL3146" s="102"/>
      <c r="AM3146" s="102"/>
      <c r="AN3146" s="102"/>
      <c r="AO3146" s="102"/>
      <c r="AP3146" s="102"/>
      <c r="AQ3146" s="102"/>
      <c r="AR3146" s="102"/>
      <c r="AS3146" s="102"/>
      <c r="AT3146" s="102"/>
      <c r="AU3146" s="102"/>
      <c r="AV3146" s="102"/>
      <c r="AW3146" s="102"/>
      <c r="AX3146" s="102"/>
      <c r="AY3146" s="102"/>
      <c r="AZ3146" s="102"/>
      <c r="BA3146" s="102"/>
      <c r="BB3146" s="102"/>
      <c r="BC3146" s="102"/>
      <c r="BD3146" s="102"/>
      <c r="BE3146" s="102"/>
      <c r="BF3146" s="102"/>
      <c r="BG3146" s="102"/>
      <c r="BH3146" s="102"/>
      <c r="BI3146" s="102"/>
      <c r="BJ3146" s="102"/>
      <c r="BK3146" s="102"/>
      <c r="BL3146" s="102"/>
      <c r="BM3146" s="102"/>
    </row>
    <row r="3147" spans="1:65" customFormat="1" ht="15.75" thickBot="1" x14ac:dyDescent="0.25">
      <c r="A3147" s="246"/>
      <c r="B3147" s="284"/>
      <c r="C3147" s="167"/>
      <c r="D3147" s="167"/>
      <c r="E3147" s="239"/>
      <c r="F3147" s="161"/>
      <c r="G3147" s="153" t="s">
        <v>1341</v>
      </c>
      <c r="H3147" s="154"/>
      <c r="I3147" s="154"/>
      <c r="J3147" s="154"/>
      <c r="K3147" s="154"/>
      <c r="L3147" s="154"/>
      <c r="M3147" s="154"/>
      <c r="N3147" s="155"/>
      <c r="O3147" s="11"/>
      <c r="P3147" s="142"/>
      <c r="Q3147" s="142"/>
      <c r="R3147" s="142"/>
      <c r="S3147" s="14"/>
      <c r="T3147" s="158"/>
      <c r="U3147" s="44">
        <f t="shared" si="97"/>
        <v>0</v>
      </c>
      <c r="V3147" s="44">
        <f t="shared" si="98"/>
        <v>781</v>
      </c>
      <c r="W3147" s="44">
        <f>IFERROR(VLOOKUP(V3147,workings!$B$5:$C$650,2,FALSE),0)</f>
        <v>0</v>
      </c>
      <c r="X3147" s="44"/>
      <c r="Y3147" s="44"/>
      <c r="Z3147" s="44"/>
      <c r="AA3147" s="44"/>
      <c r="AB3147" s="102"/>
      <c r="AC3147" s="102"/>
      <c r="AD3147" s="102"/>
      <c r="AE3147" s="102"/>
      <c r="AF3147" s="102"/>
      <c r="AG3147" s="102"/>
      <c r="AH3147" s="102"/>
      <c r="AI3147" s="102"/>
      <c r="AJ3147" s="102"/>
      <c r="AK3147" s="102"/>
      <c r="AL3147" s="102"/>
      <c r="AM3147" s="102"/>
      <c r="AN3147" s="102"/>
      <c r="AO3147" s="102"/>
      <c r="AP3147" s="102"/>
      <c r="AQ3147" s="102"/>
      <c r="AR3147" s="102"/>
      <c r="AS3147" s="102"/>
      <c r="AT3147" s="102"/>
      <c r="AU3147" s="102"/>
      <c r="AV3147" s="102"/>
      <c r="AW3147" s="102"/>
      <c r="AX3147" s="102"/>
      <c r="AY3147" s="102"/>
      <c r="AZ3147" s="102"/>
      <c r="BA3147" s="102"/>
      <c r="BB3147" s="102"/>
      <c r="BC3147" s="102"/>
      <c r="BD3147" s="102"/>
      <c r="BE3147" s="102"/>
      <c r="BF3147" s="102"/>
      <c r="BG3147" s="102"/>
      <c r="BH3147" s="102"/>
      <c r="BI3147" s="102"/>
      <c r="BJ3147" s="102"/>
      <c r="BK3147" s="102"/>
      <c r="BL3147" s="102"/>
      <c r="BM3147" s="102"/>
    </row>
    <row r="3148" spans="1:65" customFormat="1" ht="15.75" customHeight="1" thickBot="1" x14ac:dyDescent="0.25">
      <c r="A3148" s="245">
        <v>782</v>
      </c>
      <c r="B3148" s="282">
        <v>8</v>
      </c>
      <c r="C3148" s="165" t="s">
        <v>34</v>
      </c>
      <c r="D3148" s="165" t="s">
        <v>142</v>
      </c>
      <c r="E3148" s="237" t="s">
        <v>42</v>
      </c>
      <c r="F3148" s="159" t="s">
        <v>1342</v>
      </c>
      <c r="G3148" s="16"/>
      <c r="H3148" s="16" t="s">
        <v>38</v>
      </c>
      <c r="I3148" s="16"/>
      <c r="J3148" s="16" t="s">
        <v>50</v>
      </c>
      <c r="K3148" s="16"/>
      <c r="L3148" s="16"/>
      <c r="M3148" s="16"/>
      <c r="N3148" s="16"/>
      <c r="O3148" s="9"/>
      <c r="P3148" s="278"/>
      <c r="Q3148" s="278"/>
      <c r="R3148" s="278"/>
      <c r="S3148" s="10"/>
      <c r="T3148" s="156"/>
      <c r="U3148" s="44">
        <f t="shared" si="97"/>
        <v>0</v>
      </c>
      <c r="V3148" s="44">
        <f t="shared" si="98"/>
        <v>782</v>
      </c>
      <c r="W3148" s="44" t="str">
        <f>IFERROR(VLOOKUP(V3148,workings!$B$5:$C$650,2,FALSE),0)</f>
        <v>D</v>
      </c>
      <c r="X3148" s="44"/>
      <c r="Y3148" s="44"/>
      <c r="Z3148" s="44"/>
      <c r="AA3148" s="44"/>
      <c r="AB3148" s="102"/>
      <c r="AC3148" s="102"/>
      <c r="AD3148" s="102"/>
      <c r="AE3148" s="102"/>
      <c r="AF3148" s="102"/>
      <c r="AG3148" s="102"/>
      <c r="AH3148" s="102"/>
      <c r="AI3148" s="102"/>
      <c r="AJ3148" s="102"/>
      <c r="AK3148" s="102"/>
      <c r="AL3148" s="102"/>
      <c r="AM3148" s="102"/>
      <c r="AN3148" s="102"/>
      <c r="AO3148" s="102"/>
      <c r="AP3148" s="102"/>
      <c r="AQ3148" s="102"/>
      <c r="AR3148" s="102"/>
      <c r="AS3148" s="102"/>
      <c r="AT3148" s="102"/>
      <c r="AU3148" s="102"/>
      <c r="AV3148" s="102"/>
      <c r="AW3148" s="102"/>
      <c r="AX3148" s="102"/>
      <c r="AY3148" s="102"/>
      <c r="AZ3148" s="102"/>
      <c r="BA3148" s="102"/>
      <c r="BB3148" s="102"/>
      <c r="BC3148" s="102"/>
      <c r="BD3148" s="102"/>
      <c r="BE3148" s="102"/>
      <c r="BF3148" s="102"/>
      <c r="BG3148" s="102"/>
      <c r="BH3148" s="102"/>
      <c r="BI3148" s="102"/>
      <c r="BJ3148" s="102"/>
      <c r="BK3148" s="102"/>
      <c r="BL3148" s="102"/>
      <c r="BM3148" s="102"/>
    </row>
    <row r="3149" spans="1:65" customFormat="1" ht="15.75" thickBot="1" x14ac:dyDescent="0.25">
      <c r="A3149" s="160"/>
      <c r="B3149" s="283"/>
      <c r="C3149" s="166"/>
      <c r="D3149" s="166"/>
      <c r="E3149" s="238"/>
      <c r="F3149" s="160"/>
      <c r="G3149" s="150" t="s">
        <v>1343</v>
      </c>
      <c r="H3149" s="243"/>
      <c r="I3149" s="243"/>
      <c r="J3149" s="243"/>
      <c r="K3149" s="243"/>
      <c r="L3149" s="243"/>
      <c r="M3149" s="243"/>
      <c r="N3149" s="244"/>
      <c r="O3149" s="11" t="s">
        <v>45</v>
      </c>
      <c r="P3149" s="142" t="s">
        <v>1344</v>
      </c>
      <c r="Q3149" s="142"/>
      <c r="R3149" s="142"/>
      <c r="S3149" s="12"/>
      <c r="T3149" s="157"/>
      <c r="U3149" s="44" t="str">
        <f t="shared" ref="U3149:U3212" si="99">O3149</f>
        <v>D</v>
      </c>
      <c r="V3149" s="44">
        <f t="shared" ref="V3149:V3212" si="100">IF(A3149&gt;0,A3149,V3148)</f>
        <v>782</v>
      </c>
      <c r="W3149" s="44" t="str">
        <f>IFERROR(VLOOKUP(V3149,workings!$B$5:$C$650,2,FALSE),0)</f>
        <v>D</v>
      </c>
      <c r="X3149" s="44"/>
      <c r="Y3149" s="44"/>
      <c r="Z3149" s="44"/>
      <c r="AA3149" s="44"/>
      <c r="AB3149" s="102"/>
      <c r="AC3149" s="102"/>
      <c r="AD3149" s="102"/>
      <c r="AE3149" s="102"/>
      <c r="AF3149" s="102"/>
      <c r="AG3149" s="102"/>
      <c r="AH3149" s="102"/>
      <c r="AI3149" s="102"/>
      <c r="AJ3149" s="102"/>
      <c r="AK3149" s="102"/>
      <c r="AL3149" s="102"/>
      <c r="AM3149" s="102"/>
      <c r="AN3149" s="102"/>
      <c r="AO3149" s="102"/>
      <c r="AP3149" s="102"/>
      <c r="AQ3149" s="102"/>
      <c r="AR3149" s="102"/>
      <c r="AS3149" s="102"/>
      <c r="AT3149" s="102"/>
      <c r="AU3149" s="102"/>
      <c r="AV3149" s="102"/>
      <c r="AW3149" s="102"/>
      <c r="AX3149" s="102"/>
      <c r="AY3149" s="102"/>
      <c r="AZ3149" s="102"/>
      <c r="BA3149" s="102"/>
      <c r="BB3149" s="102"/>
      <c r="BC3149" s="102"/>
      <c r="BD3149" s="102"/>
      <c r="BE3149" s="102"/>
      <c r="BF3149" s="102"/>
      <c r="BG3149" s="102"/>
      <c r="BH3149" s="102"/>
      <c r="BI3149" s="102"/>
      <c r="BJ3149" s="102"/>
      <c r="BK3149" s="102"/>
      <c r="BL3149" s="102"/>
      <c r="BM3149" s="102"/>
    </row>
    <row r="3150" spans="1:65" customFormat="1" ht="15" x14ac:dyDescent="0.2">
      <c r="A3150" s="160"/>
      <c r="B3150" s="283"/>
      <c r="C3150" s="166"/>
      <c r="D3150" s="166"/>
      <c r="E3150" s="238"/>
      <c r="F3150" s="160" t="s">
        <v>1342</v>
      </c>
      <c r="G3150" s="150"/>
      <c r="H3150" s="151" t="s">
        <v>38</v>
      </c>
      <c r="I3150" s="151"/>
      <c r="J3150" s="151" t="s">
        <v>50</v>
      </c>
      <c r="K3150" s="151"/>
      <c r="L3150" s="151"/>
      <c r="M3150" s="151"/>
      <c r="N3150" s="152"/>
      <c r="O3150" s="9"/>
      <c r="P3150" s="278"/>
      <c r="Q3150" s="278"/>
      <c r="R3150" s="278"/>
      <c r="S3150" s="13"/>
      <c r="T3150" s="157"/>
      <c r="U3150" s="44">
        <f t="shared" si="99"/>
        <v>0</v>
      </c>
      <c r="V3150" s="44">
        <f t="shared" si="100"/>
        <v>782</v>
      </c>
      <c r="W3150" s="44" t="str">
        <f>IFERROR(VLOOKUP(V3150,workings!$B$5:$C$650,2,FALSE),0)</f>
        <v>D</v>
      </c>
      <c r="X3150" s="44"/>
      <c r="Y3150" s="44"/>
      <c r="Z3150" s="44"/>
      <c r="AA3150" s="44"/>
      <c r="AB3150" s="102"/>
      <c r="AC3150" s="102"/>
      <c r="AD3150" s="102"/>
      <c r="AE3150" s="102"/>
      <c r="AF3150" s="102"/>
      <c r="AG3150" s="102"/>
      <c r="AH3150" s="102"/>
      <c r="AI3150" s="102"/>
      <c r="AJ3150" s="102"/>
      <c r="AK3150" s="102"/>
      <c r="AL3150" s="102"/>
      <c r="AM3150" s="102"/>
      <c r="AN3150" s="102"/>
      <c r="AO3150" s="102"/>
      <c r="AP3150" s="102"/>
      <c r="AQ3150" s="102"/>
      <c r="AR3150" s="102"/>
      <c r="AS3150" s="102"/>
      <c r="AT3150" s="102"/>
      <c r="AU3150" s="102"/>
      <c r="AV3150" s="102"/>
      <c r="AW3150" s="102"/>
      <c r="AX3150" s="102"/>
      <c r="AY3150" s="102"/>
      <c r="AZ3150" s="102"/>
      <c r="BA3150" s="102"/>
      <c r="BB3150" s="102"/>
      <c r="BC3150" s="102"/>
      <c r="BD3150" s="102"/>
      <c r="BE3150" s="102"/>
      <c r="BF3150" s="102"/>
      <c r="BG3150" s="102"/>
      <c r="BH3150" s="102"/>
      <c r="BI3150" s="102"/>
      <c r="BJ3150" s="102"/>
      <c r="BK3150" s="102"/>
      <c r="BL3150" s="102"/>
      <c r="BM3150" s="102"/>
    </row>
    <row r="3151" spans="1:65" customFormat="1" ht="15.75" thickBot="1" x14ac:dyDescent="0.25">
      <c r="A3151" s="246"/>
      <c r="B3151" s="284"/>
      <c r="C3151" s="167"/>
      <c r="D3151" s="167"/>
      <c r="E3151" s="239"/>
      <c r="F3151" s="161"/>
      <c r="G3151" s="153" t="s">
        <v>1343</v>
      </c>
      <c r="H3151" s="154"/>
      <c r="I3151" s="154"/>
      <c r="J3151" s="154"/>
      <c r="K3151" s="154"/>
      <c r="L3151" s="154"/>
      <c r="M3151" s="154"/>
      <c r="N3151" s="155"/>
      <c r="O3151" s="11"/>
      <c r="P3151" s="142"/>
      <c r="Q3151" s="142"/>
      <c r="R3151" s="142"/>
      <c r="S3151" s="14"/>
      <c r="T3151" s="158"/>
      <c r="U3151" s="44">
        <f t="shared" si="99"/>
        <v>0</v>
      </c>
      <c r="V3151" s="44">
        <f t="shared" si="100"/>
        <v>782</v>
      </c>
      <c r="W3151" s="44" t="str">
        <f>IFERROR(VLOOKUP(V3151,workings!$B$5:$C$650,2,FALSE),0)</f>
        <v>D</v>
      </c>
      <c r="X3151" s="44"/>
      <c r="Y3151" s="44"/>
      <c r="Z3151" s="44"/>
      <c r="AA3151" s="44"/>
      <c r="AB3151" s="102"/>
      <c r="AC3151" s="102"/>
      <c r="AD3151" s="102"/>
      <c r="AE3151" s="102"/>
      <c r="AF3151" s="102"/>
      <c r="AG3151" s="102"/>
      <c r="AH3151" s="102"/>
      <c r="AI3151" s="102"/>
      <c r="AJ3151" s="102"/>
      <c r="AK3151" s="102"/>
      <c r="AL3151" s="102"/>
      <c r="AM3151" s="102"/>
      <c r="AN3151" s="102"/>
      <c r="AO3151" s="102"/>
      <c r="AP3151" s="102"/>
      <c r="AQ3151" s="102"/>
      <c r="AR3151" s="102"/>
      <c r="AS3151" s="102"/>
      <c r="AT3151" s="102"/>
      <c r="AU3151" s="102"/>
      <c r="AV3151" s="102"/>
      <c r="AW3151" s="102"/>
      <c r="AX3151" s="102"/>
      <c r="AY3151" s="102"/>
      <c r="AZ3151" s="102"/>
      <c r="BA3151" s="102"/>
      <c r="BB3151" s="102"/>
      <c r="BC3151" s="102"/>
      <c r="BD3151" s="102"/>
      <c r="BE3151" s="102"/>
      <c r="BF3151" s="102"/>
      <c r="BG3151" s="102"/>
      <c r="BH3151" s="102"/>
      <c r="BI3151" s="102"/>
      <c r="BJ3151" s="102"/>
      <c r="BK3151" s="102"/>
      <c r="BL3151" s="102"/>
      <c r="BM3151" s="102"/>
    </row>
    <row r="3152" spans="1:65" customFormat="1" ht="15.75" customHeight="1" thickBot="1" x14ac:dyDescent="0.25">
      <c r="A3152" s="245">
        <v>783</v>
      </c>
      <c r="B3152" s="282">
        <v>8</v>
      </c>
      <c r="C3152" s="165" t="s">
        <v>34</v>
      </c>
      <c r="D3152" s="165" t="s">
        <v>382</v>
      </c>
      <c r="E3152" s="237" t="s">
        <v>42</v>
      </c>
      <c r="F3152" s="159" t="s">
        <v>1345</v>
      </c>
      <c r="G3152" s="16"/>
      <c r="H3152" s="16" t="s">
        <v>38</v>
      </c>
      <c r="I3152" s="16"/>
      <c r="J3152" s="16"/>
      <c r="K3152" s="16"/>
      <c r="L3152" s="16"/>
      <c r="M3152" s="16" t="s">
        <v>173</v>
      </c>
      <c r="N3152" s="16"/>
      <c r="O3152" s="9"/>
      <c r="P3152" s="278"/>
      <c r="Q3152" s="278"/>
      <c r="R3152" s="278"/>
      <c r="S3152" s="10"/>
      <c r="T3152" s="156"/>
      <c r="U3152" s="44">
        <f t="shared" si="99"/>
        <v>0</v>
      </c>
      <c r="V3152" s="44">
        <f t="shared" si="100"/>
        <v>783</v>
      </c>
      <c r="W3152" s="44">
        <f>IFERROR(VLOOKUP(V3152,workings!$B$5:$C$650,2,FALSE),0)</f>
        <v>0</v>
      </c>
      <c r="X3152" s="44"/>
      <c r="Y3152" s="44"/>
      <c r="Z3152" s="44"/>
      <c r="AA3152" s="44"/>
      <c r="AB3152" s="102"/>
      <c r="AC3152" s="102"/>
      <c r="AD3152" s="102"/>
      <c r="AE3152" s="102"/>
      <c r="AF3152" s="102"/>
      <c r="AG3152" s="102"/>
      <c r="AH3152" s="102"/>
      <c r="AI3152" s="102"/>
      <c r="AJ3152" s="102"/>
      <c r="AK3152" s="102"/>
      <c r="AL3152" s="102"/>
      <c r="AM3152" s="102"/>
      <c r="AN3152" s="102"/>
      <c r="AO3152" s="102"/>
      <c r="AP3152" s="102"/>
      <c r="AQ3152" s="102"/>
      <c r="AR3152" s="102"/>
      <c r="AS3152" s="102"/>
      <c r="AT3152" s="102"/>
      <c r="AU3152" s="102"/>
      <c r="AV3152" s="102"/>
      <c r="AW3152" s="102"/>
      <c r="AX3152" s="102"/>
      <c r="AY3152" s="102"/>
      <c r="AZ3152" s="102"/>
      <c r="BA3152" s="102"/>
      <c r="BB3152" s="102"/>
      <c r="BC3152" s="102"/>
      <c r="BD3152" s="102"/>
      <c r="BE3152" s="102"/>
      <c r="BF3152" s="102"/>
      <c r="BG3152" s="102"/>
      <c r="BH3152" s="102"/>
      <c r="BI3152" s="102"/>
      <c r="BJ3152" s="102"/>
      <c r="BK3152" s="102"/>
      <c r="BL3152" s="102"/>
      <c r="BM3152" s="102"/>
    </row>
    <row r="3153" spans="1:65" customFormat="1" ht="15.75" thickBot="1" x14ac:dyDescent="0.25">
      <c r="A3153" s="160"/>
      <c r="B3153" s="283"/>
      <c r="C3153" s="166"/>
      <c r="D3153" s="166"/>
      <c r="E3153" s="238"/>
      <c r="F3153" s="160"/>
      <c r="G3153" s="150" t="s">
        <v>1346</v>
      </c>
      <c r="H3153" s="243"/>
      <c r="I3153" s="243"/>
      <c r="J3153" s="243"/>
      <c r="K3153" s="243"/>
      <c r="L3153" s="243"/>
      <c r="M3153" s="243"/>
      <c r="N3153" s="244"/>
      <c r="O3153" s="11"/>
      <c r="P3153" s="142" t="s">
        <v>39</v>
      </c>
      <c r="Q3153" s="142"/>
      <c r="R3153" s="142"/>
      <c r="S3153" s="12"/>
      <c r="T3153" s="157"/>
      <c r="U3153" s="44">
        <f t="shared" si="99"/>
        <v>0</v>
      </c>
      <c r="V3153" s="44">
        <f t="shared" si="100"/>
        <v>783</v>
      </c>
      <c r="W3153" s="44">
        <f>IFERROR(VLOOKUP(V3153,workings!$B$5:$C$650,2,FALSE),0)</f>
        <v>0</v>
      </c>
      <c r="X3153" s="44"/>
      <c r="Y3153" s="44"/>
      <c r="Z3153" s="44"/>
      <c r="AA3153" s="44"/>
      <c r="AB3153" s="102"/>
      <c r="AC3153" s="102"/>
      <c r="AD3153" s="102"/>
      <c r="AE3153" s="102"/>
      <c r="AF3153" s="102"/>
      <c r="AG3153" s="102"/>
      <c r="AH3153" s="102"/>
      <c r="AI3153" s="102"/>
      <c r="AJ3153" s="102"/>
      <c r="AK3153" s="102"/>
      <c r="AL3153" s="102"/>
      <c r="AM3153" s="102"/>
      <c r="AN3153" s="102"/>
      <c r="AO3153" s="102"/>
      <c r="AP3153" s="102"/>
      <c r="AQ3153" s="102"/>
      <c r="AR3153" s="102"/>
      <c r="AS3153" s="102"/>
      <c r="AT3153" s="102"/>
      <c r="AU3153" s="102"/>
      <c r="AV3153" s="102"/>
      <c r="AW3153" s="102"/>
      <c r="AX3153" s="102"/>
      <c r="AY3153" s="102"/>
      <c r="AZ3153" s="102"/>
      <c r="BA3153" s="102"/>
      <c r="BB3153" s="102"/>
      <c r="BC3153" s="102"/>
      <c r="BD3153" s="102"/>
      <c r="BE3153" s="102"/>
      <c r="BF3153" s="102"/>
      <c r="BG3153" s="102"/>
      <c r="BH3153" s="102"/>
      <c r="BI3153" s="102"/>
      <c r="BJ3153" s="102"/>
      <c r="BK3153" s="102"/>
      <c r="BL3153" s="102"/>
      <c r="BM3153" s="102"/>
    </row>
    <row r="3154" spans="1:65" customFormat="1" ht="15" x14ac:dyDescent="0.2">
      <c r="A3154" s="160"/>
      <c r="B3154" s="283"/>
      <c r="C3154" s="166"/>
      <c r="D3154" s="166"/>
      <c r="E3154" s="238"/>
      <c r="F3154" s="160" t="s">
        <v>1345</v>
      </c>
      <c r="G3154" s="150"/>
      <c r="H3154" s="151" t="s">
        <v>38</v>
      </c>
      <c r="I3154" s="151"/>
      <c r="J3154" s="151"/>
      <c r="K3154" s="151"/>
      <c r="L3154" s="151"/>
      <c r="M3154" s="151"/>
      <c r="N3154" s="152"/>
      <c r="O3154" s="9"/>
      <c r="P3154" s="278"/>
      <c r="Q3154" s="278"/>
      <c r="R3154" s="278"/>
      <c r="S3154" s="13"/>
      <c r="T3154" s="157"/>
      <c r="U3154" s="44">
        <f t="shared" si="99"/>
        <v>0</v>
      </c>
      <c r="V3154" s="44">
        <f t="shared" si="100"/>
        <v>783</v>
      </c>
      <c r="W3154" s="44">
        <f>IFERROR(VLOOKUP(V3154,workings!$B$5:$C$650,2,FALSE),0)</f>
        <v>0</v>
      </c>
      <c r="X3154" s="44"/>
      <c r="Y3154" s="44"/>
      <c r="Z3154" s="44"/>
      <c r="AA3154" s="44"/>
      <c r="AB3154" s="102"/>
      <c r="AC3154" s="102"/>
      <c r="AD3154" s="102"/>
      <c r="AE3154" s="102"/>
      <c r="AF3154" s="102"/>
      <c r="AG3154" s="102"/>
      <c r="AH3154" s="102"/>
      <c r="AI3154" s="102"/>
      <c r="AJ3154" s="102"/>
      <c r="AK3154" s="102"/>
      <c r="AL3154" s="102"/>
      <c r="AM3154" s="102"/>
      <c r="AN3154" s="102"/>
      <c r="AO3154" s="102"/>
      <c r="AP3154" s="102"/>
      <c r="AQ3154" s="102"/>
      <c r="AR3154" s="102"/>
      <c r="AS3154" s="102"/>
      <c r="AT3154" s="102"/>
      <c r="AU3154" s="102"/>
      <c r="AV3154" s="102"/>
      <c r="AW3154" s="102"/>
      <c r="AX3154" s="102"/>
      <c r="AY3154" s="102"/>
      <c r="AZ3154" s="102"/>
      <c r="BA3154" s="102"/>
      <c r="BB3154" s="102"/>
      <c r="BC3154" s="102"/>
      <c r="BD3154" s="102"/>
      <c r="BE3154" s="102"/>
      <c r="BF3154" s="102"/>
      <c r="BG3154" s="102"/>
      <c r="BH3154" s="102"/>
      <c r="BI3154" s="102"/>
      <c r="BJ3154" s="102"/>
      <c r="BK3154" s="102"/>
      <c r="BL3154" s="102"/>
      <c r="BM3154" s="102"/>
    </row>
    <row r="3155" spans="1:65" customFormat="1" ht="15.75" thickBot="1" x14ac:dyDescent="0.25">
      <c r="A3155" s="246"/>
      <c r="B3155" s="284"/>
      <c r="C3155" s="167"/>
      <c r="D3155" s="167"/>
      <c r="E3155" s="239"/>
      <c r="F3155" s="161"/>
      <c r="G3155" s="153" t="s">
        <v>1346</v>
      </c>
      <c r="H3155" s="154"/>
      <c r="I3155" s="154"/>
      <c r="J3155" s="154"/>
      <c r="K3155" s="154"/>
      <c r="L3155" s="154"/>
      <c r="M3155" s="154"/>
      <c r="N3155" s="155"/>
      <c r="O3155" s="11"/>
      <c r="P3155" s="142"/>
      <c r="Q3155" s="142"/>
      <c r="R3155" s="142"/>
      <c r="S3155" s="14"/>
      <c r="T3155" s="158"/>
      <c r="U3155" s="44">
        <f t="shared" si="99"/>
        <v>0</v>
      </c>
      <c r="V3155" s="44">
        <f t="shared" si="100"/>
        <v>783</v>
      </c>
      <c r="W3155" s="44">
        <f>IFERROR(VLOOKUP(V3155,workings!$B$5:$C$650,2,FALSE),0)</f>
        <v>0</v>
      </c>
      <c r="X3155" s="44"/>
      <c r="Y3155" s="44"/>
      <c r="Z3155" s="44"/>
      <c r="AA3155" s="44"/>
      <c r="AB3155" s="102"/>
      <c r="AC3155" s="102"/>
      <c r="AD3155" s="102"/>
      <c r="AE3155" s="102"/>
      <c r="AF3155" s="102"/>
      <c r="AG3155" s="102"/>
      <c r="AH3155" s="102"/>
      <c r="AI3155" s="102"/>
      <c r="AJ3155" s="102"/>
      <c r="AK3155" s="102"/>
      <c r="AL3155" s="102"/>
      <c r="AM3155" s="102"/>
      <c r="AN3155" s="102"/>
      <c r="AO3155" s="102"/>
      <c r="AP3155" s="102"/>
      <c r="AQ3155" s="102"/>
      <c r="AR3155" s="102"/>
      <c r="AS3155" s="102"/>
      <c r="AT3155" s="102"/>
      <c r="AU3155" s="102"/>
      <c r="AV3155" s="102"/>
      <c r="AW3155" s="102"/>
      <c r="AX3155" s="102"/>
      <c r="AY3155" s="102"/>
      <c r="AZ3155" s="102"/>
      <c r="BA3155" s="102"/>
      <c r="BB3155" s="102"/>
      <c r="BC3155" s="102"/>
      <c r="BD3155" s="102"/>
      <c r="BE3155" s="102"/>
      <c r="BF3155" s="102"/>
      <c r="BG3155" s="102"/>
      <c r="BH3155" s="102"/>
      <c r="BI3155" s="102"/>
      <c r="BJ3155" s="102"/>
      <c r="BK3155" s="102"/>
      <c r="BL3155" s="102"/>
      <c r="BM3155" s="102"/>
    </row>
    <row r="3156" spans="1:65" customFormat="1" ht="15.75" customHeight="1" thickBot="1" x14ac:dyDescent="0.25">
      <c r="A3156" s="245">
        <v>784</v>
      </c>
      <c r="B3156" s="282">
        <v>8</v>
      </c>
      <c r="C3156" s="165" t="s">
        <v>34</v>
      </c>
      <c r="D3156" s="165" t="s">
        <v>142</v>
      </c>
      <c r="E3156" s="237" t="s">
        <v>51</v>
      </c>
      <c r="F3156" s="159" t="s">
        <v>1347</v>
      </c>
      <c r="G3156" s="16" t="s">
        <v>38</v>
      </c>
      <c r="H3156" s="16"/>
      <c r="I3156" s="16"/>
      <c r="J3156" s="16" t="s">
        <v>98</v>
      </c>
      <c r="K3156" s="16"/>
      <c r="L3156" s="16" t="s">
        <v>50</v>
      </c>
      <c r="M3156" s="16"/>
      <c r="N3156" s="16"/>
      <c r="O3156" s="9"/>
      <c r="P3156" s="278"/>
      <c r="Q3156" s="278"/>
      <c r="R3156" s="278"/>
      <c r="S3156" s="10"/>
      <c r="T3156" s="156"/>
      <c r="U3156" s="44">
        <f t="shared" si="99"/>
        <v>0</v>
      </c>
      <c r="V3156" s="44">
        <f t="shared" si="100"/>
        <v>784</v>
      </c>
      <c r="W3156" s="44" t="str">
        <f>IFERROR(VLOOKUP(V3156,workings!$B$5:$C$650,2,FALSE),0)</f>
        <v>D</v>
      </c>
      <c r="X3156" s="44"/>
      <c r="Y3156" s="44"/>
      <c r="Z3156" s="44"/>
      <c r="AA3156" s="44"/>
      <c r="AB3156" s="102"/>
      <c r="AC3156" s="102"/>
      <c r="AD3156" s="102"/>
      <c r="AE3156" s="102"/>
      <c r="AF3156" s="102"/>
      <c r="AG3156" s="102"/>
      <c r="AH3156" s="102"/>
      <c r="AI3156" s="102"/>
      <c r="AJ3156" s="102"/>
      <c r="AK3156" s="102"/>
      <c r="AL3156" s="102"/>
      <c r="AM3156" s="102"/>
      <c r="AN3156" s="102"/>
      <c r="AO3156" s="102"/>
      <c r="AP3156" s="102"/>
      <c r="AQ3156" s="102"/>
      <c r="AR3156" s="102"/>
      <c r="AS3156" s="102"/>
      <c r="AT3156" s="102"/>
      <c r="AU3156" s="102"/>
      <c r="AV3156" s="102"/>
      <c r="AW3156" s="102"/>
      <c r="AX3156" s="102"/>
      <c r="AY3156" s="102"/>
      <c r="AZ3156" s="102"/>
      <c r="BA3156" s="102"/>
      <c r="BB3156" s="102"/>
      <c r="BC3156" s="102"/>
      <c r="BD3156" s="102"/>
      <c r="BE3156" s="102"/>
      <c r="BF3156" s="102"/>
      <c r="BG3156" s="102"/>
      <c r="BH3156" s="102"/>
      <c r="BI3156" s="102"/>
      <c r="BJ3156" s="102"/>
      <c r="BK3156" s="102"/>
      <c r="BL3156" s="102"/>
      <c r="BM3156" s="102"/>
    </row>
    <row r="3157" spans="1:65" customFormat="1" ht="15.75" thickBot="1" x14ac:dyDescent="0.25">
      <c r="A3157" s="160"/>
      <c r="B3157" s="283"/>
      <c r="C3157" s="166"/>
      <c r="D3157" s="166"/>
      <c r="E3157" s="238"/>
      <c r="F3157" s="160"/>
      <c r="G3157" s="150" t="s">
        <v>1348</v>
      </c>
      <c r="H3157" s="243"/>
      <c r="I3157" s="243"/>
      <c r="J3157" s="243"/>
      <c r="K3157" s="243"/>
      <c r="L3157" s="243"/>
      <c r="M3157" s="243"/>
      <c r="N3157" s="244"/>
      <c r="O3157" s="11" t="s">
        <v>45</v>
      </c>
      <c r="P3157" s="142" t="s">
        <v>3020</v>
      </c>
      <c r="Q3157" s="142"/>
      <c r="R3157" s="142"/>
      <c r="S3157" s="12"/>
      <c r="T3157" s="157"/>
      <c r="U3157" s="44" t="str">
        <f t="shared" si="99"/>
        <v>D</v>
      </c>
      <c r="V3157" s="44">
        <f t="shared" si="100"/>
        <v>784</v>
      </c>
      <c r="W3157" s="44" t="str">
        <f>IFERROR(VLOOKUP(V3157,workings!$B$5:$C$650,2,FALSE),0)</f>
        <v>D</v>
      </c>
      <c r="X3157" s="44"/>
      <c r="Y3157" s="44"/>
      <c r="Z3157" s="44"/>
      <c r="AA3157" s="44"/>
      <c r="AB3157" s="102"/>
      <c r="AC3157" s="102"/>
      <c r="AD3157" s="102"/>
      <c r="AE3157" s="102"/>
      <c r="AF3157" s="102"/>
      <c r="AG3157" s="102"/>
      <c r="AH3157" s="102"/>
      <c r="AI3157" s="102"/>
      <c r="AJ3157" s="102"/>
      <c r="AK3157" s="102"/>
      <c r="AL3157" s="102"/>
      <c r="AM3157" s="102"/>
      <c r="AN3157" s="102"/>
      <c r="AO3157" s="102"/>
      <c r="AP3157" s="102"/>
      <c r="AQ3157" s="102"/>
      <c r="AR3157" s="102"/>
      <c r="AS3157" s="102"/>
      <c r="AT3157" s="102"/>
      <c r="AU3157" s="102"/>
      <c r="AV3157" s="102"/>
      <c r="AW3157" s="102"/>
      <c r="AX3157" s="102"/>
      <c r="AY3157" s="102"/>
      <c r="AZ3157" s="102"/>
      <c r="BA3157" s="102"/>
      <c r="BB3157" s="102"/>
      <c r="BC3157" s="102"/>
      <c r="BD3157" s="102"/>
      <c r="BE3157" s="102"/>
      <c r="BF3157" s="102"/>
      <c r="BG3157" s="102"/>
      <c r="BH3157" s="102"/>
      <c r="BI3157" s="102"/>
      <c r="BJ3157" s="102"/>
      <c r="BK3157" s="102"/>
      <c r="BL3157" s="102"/>
      <c r="BM3157" s="102"/>
    </row>
    <row r="3158" spans="1:65" customFormat="1" ht="15" x14ac:dyDescent="0.2">
      <c r="A3158" s="160"/>
      <c r="B3158" s="283"/>
      <c r="C3158" s="166"/>
      <c r="D3158" s="166"/>
      <c r="E3158" s="238"/>
      <c r="F3158" s="160" t="s">
        <v>1347</v>
      </c>
      <c r="G3158" s="150" t="s">
        <v>38</v>
      </c>
      <c r="H3158" s="151"/>
      <c r="I3158" s="151"/>
      <c r="J3158" s="151"/>
      <c r="K3158" s="151"/>
      <c r="L3158" s="151" t="s">
        <v>50</v>
      </c>
      <c r="M3158" s="151"/>
      <c r="N3158" s="152"/>
      <c r="O3158" s="9"/>
      <c r="P3158" s="278"/>
      <c r="Q3158" s="278"/>
      <c r="R3158" s="278"/>
      <c r="S3158" s="13"/>
      <c r="T3158" s="157"/>
      <c r="U3158" s="44">
        <f t="shared" si="99"/>
        <v>0</v>
      </c>
      <c r="V3158" s="44">
        <f t="shared" si="100"/>
        <v>784</v>
      </c>
      <c r="W3158" s="44" t="str">
        <f>IFERROR(VLOOKUP(V3158,workings!$B$5:$C$650,2,FALSE),0)</f>
        <v>D</v>
      </c>
      <c r="X3158" s="44"/>
      <c r="Y3158" s="44"/>
      <c r="Z3158" s="44"/>
      <c r="AA3158" s="44"/>
      <c r="AB3158" s="102"/>
      <c r="AC3158" s="102"/>
      <c r="AD3158" s="102"/>
      <c r="AE3158" s="102"/>
      <c r="AF3158" s="102"/>
      <c r="AG3158" s="102"/>
      <c r="AH3158" s="102"/>
      <c r="AI3158" s="102"/>
      <c r="AJ3158" s="102"/>
      <c r="AK3158" s="102"/>
      <c r="AL3158" s="102"/>
      <c r="AM3158" s="102"/>
      <c r="AN3158" s="102"/>
      <c r="AO3158" s="102"/>
      <c r="AP3158" s="102"/>
      <c r="AQ3158" s="102"/>
      <c r="AR3158" s="102"/>
      <c r="AS3158" s="102"/>
      <c r="AT3158" s="102"/>
      <c r="AU3158" s="102"/>
      <c r="AV3158" s="102"/>
      <c r="AW3158" s="102"/>
      <c r="AX3158" s="102"/>
      <c r="AY3158" s="102"/>
      <c r="AZ3158" s="102"/>
      <c r="BA3158" s="102"/>
      <c r="BB3158" s="102"/>
      <c r="BC3158" s="102"/>
      <c r="BD3158" s="102"/>
      <c r="BE3158" s="102"/>
      <c r="BF3158" s="102"/>
      <c r="BG3158" s="102"/>
      <c r="BH3158" s="102"/>
      <c r="BI3158" s="102"/>
      <c r="BJ3158" s="102"/>
      <c r="BK3158" s="102"/>
      <c r="BL3158" s="102"/>
      <c r="BM3158" s="102"/>
    </row>
    <row r="3159" spans="1:65" customFormat="1" ht="15.75" thickBot="1" x14ac:dyDescent="0.25">
      <c r="A3159" s="246"/>
      <c r="B3159" s="284"/>
      <c r="C3159" s="167"/>
      <c r="D3159" s="167"/>
      <c r="E3159" s="239"/>
      <c r="F3159" s="161"/>
      <c r="G3159" s="153" t="s">
        <v>1349</v>
      </c>
      <c r="H3159" s="154"/>
      <c r="I3159" s="154"/>
      <c r="J3159" s="154"/>
      <c r="K3159" s="154"/>
      <c r="L3159" s="154"/>
      <c r="M3159" s="154"/>
      <c r="N3159" s="155"/>
      <c r="O3159" s="11"/>
      <c r="P3159" s="142"/>
      <c r="Q3159" s="142"/>
      <c r="R3159" s="142"/>
      <c r="S3159" s="14"/>
      <c r="T3159" s="158"/>
      <c r="U3159" s="44">
        <f t="shared" si="99"/>
        <v>0</v>
      </c>
      <c r="V3159" s="44">
        <f t="shared" si="100"/>
        <v>784</v>
      </c>
      <c r="W3159" s="44" t="str">
        <f>IFERROR(VLOOKUP(V3159,workings!$B$5:$C$650,2,FALSE),0)</f>
        <v>D</v>
      </c>
      <c r="X3159" s="44"/>
      <c r="Y3159" s="44"/>
      <c r="Z3159" s="44"/>
      <c r="AA3159" s="44"/>
      <c r="AB3159" s="102"/>
      <c r="AC3159" s="102"/>
      <c r="AD3159" s="102"/>
      <c r="AE3159" s="102"/>
      <c r="AF3159" s="102"/>
      <c r="AG3159" s="102"/>
      <c r="AH3159" s="102"/>
      <c r="AI3159" s="102"/>
      <c r="AJ3159" s="102"/>
      <c r="AK3159" s="102"/>
      <c r="AL3159" s="102"/>
      <c r="AM3159" s="102"/>
      <c r="AN3159" s="102"/>
      <c r="AO3159" s="102"/>
      <c r="AP3159" s="102"/>
      <c r="AQ3159" s="102"/>
      <c r="AR3159" s="102"/>
      <c r="AS3159" s="102"/>
      <c r="AT3159" s="102"/>
      <c r="AU3159" s="102"/>
      <c r="AV3159" s="102"/>
      <c r="AW3159" s="102"/>
      <c r="AX3159" s="102"/>
      <c r="AY3159" s="102"/>
      <c r="AZ3159" s="102"/>
      <c r="BA3159" s="102"/>
      <c r="BB3159" s="102"/>
      <c r="BC3159" s="102"/>
      <c r="BD3159" s="102"/>
      <c r="BE3159" s="102"/>
      <c r="BF3159" s="102"/>
      <c r="BG3159" s="102"/>
      <c r="BH3159" s="102"/>
      <c r="BI3159" s="102"/>
      <c r="BJ3159" s="102"/>
      <c r="BK3159" s="102"/>
      <c r="BL3159" s="102"/>
      <c r="BM3159" s="102"/>
    </row>
    <row r="3160" spans="1:65" customFormat="1" ht="15.75" customHeight="1" thickBot="1" x14ac:dyDescent="0.25">
      <c r="A3160" s="245">
        <v>785</v>
      </c>
      <c r="B3160" s="282">
        <v>8</v>
      </c>
      <c r="C3160" s="165" t="s">
        <v>34</v>
      </c>
      <c r="D3160" s="165" t="s">
        <v>92</v>
      </c>
      <c r="E3160" s="237" t="s">
        <v>36</v>
      </c>
      <c r="F3160" s="159" t="s">
        <v>1304</v>
      </c>
      <c r="G3160" s="16" t="s">
        <v>38</v>
      </c>
      <c r="H3160" s="16" t="s">
        <v>38</v>
      </c>
      <c r="I3160" s="16"/>
      <c r="J3160" s="16"/>
      <c r="K3160" s="16"/>
      <c r="L3160" s="16" t="s">
        <v>99</v>
      </c>
      <c r="M3160" s="16"/>
      <c r="N3160" s="16"/>
      <c r="O3160" s="9"/>
      <c r="P3160" s="278"/>
      <c r="Q3160" s="278"/>
      <c r="R3160" s="278"/>
      <c r="S3160" s="10"/>
      <c r="T3160" s="156"/>
      <c r="U3160" s="44">
        <f t="shared" si="99"/>
        <v>0</v>
      </c>
      <c r="V3160" s="44">
        <f t="shared" si="100"/>
        <v>785</v>
      </c>
      <c r="W3160" s="44" t="str">
        <f>IFERROR(VLOOKUP(V3160,workings!$B$5:$C$650,2,FALSE),0)</f>
        <v>D</v>
      </c>
      <c r="X3160" s="44"/>
      <c r="Y3160" s="44"/>
      <c r="Z3160" s="44"/>
      <c r="AA3160" s="44"/>
      <c r="AB3160" s="102"/>
      <c r="AC3160" s="102"/>
      <c r="AD3160" s="102"/>
      <c r="AE3160" s="102"/>
      <c r="AF3160" s="102"/>
      <c r="AG3160" s="102"/>
      <c r="AH3160" s="102"/>
      <c r="AI3160" s="102"/>
      <c r="AJ3160" s="102"/>
      <c r="AK3160" s="102"/>
      <c r="AL3160" s="102"/>
      <c r="AM3160" s="102"/>
      <c r="AN3160" s="102"/>
      <c r="AO3160" s="102"/>
      <c r="AP3160" s="102"/>
      <c r="AQ3160" s="102"/>
      <c r="AR3160" s="102"/>
      <c r="AS3160" s="102"/>
      <c r="AT3160" s="102"/>
      <c r="AU3160" s="102"/>
      <c r="AV3160" s="102"/>
      <c r="AW3160" s="102"/>
      <c r="AX3160" s="102"/>
      <c r="AY3160" s="102"/>
      <c r="AZ3160" s="102"/>
      <c r="BA3160" s="102"/>
      <c r="BB3160" s="102"/>
      <c r="BC3160" s="102"/>
      <c r="BD3160" s="102"/>
      <c r="BE3160" s="102"/>
      <c r="BF3160" s="102"/>
      <c r="BG3160" s="102"/>
      <c r="BH3160" s="102"/>
      <c r="BI3160" s="102"/>
      <c r="BJ3160" s="102"/>
      <c r="BK3160" s="102"/>
      <c r="BL3160" s="102"/>
      <c r="BM3160" s="102"/>
    </row>
    <row r="3161" spans="1:65" customFormat="1" ht="15.75" thickBot="1" x14ac:dyDescent="0.25">
      <c r="A3161" s="160"/>
      <c r="B3161" s="283"/>
      <c r="C3161" s="166"/>
      <c r="D3161" s="166"/>
      <c r="E3161" s="238"/>
      <c r="F3161" s="160"/>
      <c r="G3161" s="150" t="s">
        <v>799</v>
      </c>
      <c r="H3161" s="243"/>
      <c r="I3161" s="243"/>
      <c r="J3161" s="243"/>
      <c r="K3161" s="243"/>
      <c r="L3161" s="243"/>
      <c r="M3161" s="243"/>
      <c r="N3161" s="244"/>
      <c r="O3161" s="11" t="s">
        <v>45</v>
      </c>
      <c r="P3161" s="142" t="s">
        <v>64</v>
      </c>
      <c r="Q3161" s="142"/>
      <c r="R3161" s="142"/>
      <c r="S3161" s="12"/>
      <c r="T3161" s="157"/>
      <c r="U3161" s="44" t="str">
        <f t="shared" si="99"/>
        <v>D</v>
      </c>
      <c r="V3161" s="44">
        <f t="shared" si="100"/>
        <v>785</v>
      </c>
      <c r="W3161" s="44" t="str">
        <f>IFERROR(VLOOKUP(V3161,workings!$B$5:$C$650,2,FALSE),0)</f>
        <v>D</v>
      </c>
      <c r="X3161" s="44"/>
      <c r="Y3161" s="44"/>
      <c r="Z3161" s="44"/>
      <c r="AA3161" s="44"/>
      <c r="AB3161" s="102"/>
      <c r="AC3161" s="102"/>
      <c r="AD3161" s="102"/>
      <c r="AE3161" s="102"/>
      <c r="AF3161" s="102"/>
      <c r="AG3161" s="102"/>
      <c r="AH3161" s="102"/>
      <c r="AI3161" s="102"/>
      <c r="AJ3161" s="102"/>
      <c r="AK3161" s="102"/>
      <c r="AL3161" s="102"/>
      <c r="AM3161" s="102"/>
      <c r="AN3161" s="102"/>
      <c r="AO3161" s="102"/>
      <c r="AP3161" s="102"/>
      <c r="AQ3161" s="102"/>
      <c r="AR3161" s="102"/>
      <c r="AS3161" s="102"/>
      <c r="AT3161" s="102"/>
      <c r="AU3161" s="102"/>
      <c r="AV3161" s="102"/>
      <c r="AW3161" s="102"/>
      <c r="AX3161" s="102"/>
      <c r="AY3161" s="102"/>
      <c r="AZ3161" s="102"/>
      <c r="BA3161" s="102"/>
      <c r="BB3161" s="102"/>
      <c r="BC3161" s="102"/>
      <c r="BD3161" s="102"/>
      <c r="BE3161" s="102"/>
      <c r="BF3161" s="102"/>
      <c r="BG3161" s="102"/>
      <c r="BH3161" s="102"/>
      <c r="BI3161" s="102"/>
      <c r="BJ3161" s="102"/>
      <c r="BK3161" s="102"/>
      <c r="BL3161" s="102"/>
      <c r="BM3161" s="102"/>
    </row>
    <row r="3162" spans="1:65" customFormat="1" ht="15" x14ac:dyDescent="0.2">
      <c r="A3162" s="160"/>
      <c r="B3162" s="283"/>
      <c r="C3162" s="166"/>
      <c r="D3162" s="166"/>
      <c r="E3162" s="238"/>
      <c r="F3162" s="160" t="s">
        <v>1304</v>
      </c>
      <c r="G3162" s="150" t="s">
        <v>38</v>
      </c>
      <c r="H3162" s="151" t="s">
        <v>38</v>
      </c>
      <c r="I3162" s="151"/>
      <c r="J3162" s="151" t="s">
        <v>44</v>
      </c>
      <c r="K3162" s="151"/>
      <c r="L3162" s="151"/>
      <c r="M3162" s="151"/>
      <c r="N3162" s="152"/>
      <c r="O3162" s="9"/>
      <c r="P3162" s="278"/>
      <c r="Q3162" s="278"/>
      <c r="R3162" s="278"/>
      <c r="S3162" s="13"/>
      <c r="T3162" s="157"/>
      <c r="U3162" s="44">
        <f t="shared" si="99"/>
        <v>0</v>
      </c>
      <c r="V3162" s="44">
        <f t="shared" si="100"/>
        <v>785</v>
      </c>
      <c r="W3162" s="44" t="str">
        <f>IFERROR(VLOOKUP(V3162,workings!$B$5:$C$650,2,FALSE),0)</f>
        <v>D</v>
      </c>
      <c r="X3162" s="44"/>
      <c r="Y3162" s="44"/>
      <c r="Z3162" s="44"/>
      <c r="AA3162" s="44"/>
      <c r="AB3162" s="102"/>
      <c r="AC3162" s="102"/>
      <c r="AD3162" s="102"/>
      <c r="AE3162" s="102"/>
      <c r="AF3162" s="102"/>
      <c r="AG3162" s="102"/>
      <c r="AH3162" s="102"/>
      <c r="AI3162" s="102"/>
      <c r="AJ3162" s="102"/>
      <c r="AK3162" s="102"/>
      <c r="AL3162" s="102"/>
      <c r="AM3162" s="102"/>
      <c r="AN3162" s="102"/>
      <c r="AO3162" s="102"/>
      <c r="AP3162" s="102"/>
      <c r="AQ3162" s="102"/>
      <c r="AR3162" s="102"/>
      <c r="AS3162" s="102"/>
      <c r="AT3162" s="102"/>
      <c r="AU3162" s="102"/>
      <c r="AV3162" s="102"/>
      <c r="AW3162" s="102"/>
      <c r="AX3162" s="102"/>
      <c r="AY3162" s="102"/>
      <c r="AZ3162" s="102"/>
      <c r="BA3162" s="102"/>
      <c r="BB3162" s="102"/>
      <c r="BC3162" s="102"/>
      <c r="BD3162" s="102"/>
      <c r="BE3162" s="102"/>
      <c r="BF3162" s="102"/>
      <c r="BG3162" s="102"/>
      <c r="BH3162" s="102"/>
      <c r="BI3162" s="102"/>
      <c r="BJ3162" s="102"/>
      <c r="BK3162" s="102"/>
      <c r="BL3162" s="102"/>
      <c r="BM3162" s="102"/>
    </row>
    <row r="3163" spans="1:65" customFormat="1" ht="15.75" thickBot="1" x14ac:dyDescent="0.25">
      <c r="A3163" s="246"/>
      <c r="B3163" s="284"/>
      <c r="C3163" s="167"/>
      <c r="D3163" s="167"/>
      <c r="E3163" s="239"/>
      <c r="F3163" s="161"/>
      <c r="G3163" s="153"/>
      <c r="H3163" s="154"/>
      <c r="I3163" s="154"/>
      <c r="J3163" s="154"/>
      <c r="K3163" s="154"/>
      <c r="L3163" s="154"/>
      <c r="M3163" s="154"/>
      <c r="N3163" s="155"/>
      <c r="O3163" s="11"/>
      <c r="P3163" s="142"/>
      <c r="Q3163" s="142"/>
      <c r="R3163" s="142"/>
      <c r="S3163" s="14"/>
      <c r="T3163" s="158"/>
      <c r="U3163" s="44">
        <f t="shared" si="99"/>
        <v>0</v>
      </c>
      <c r="V3163" s="44">
        <f t="shared" si="100"/>
        <v>785</v>
      </c>
      <c r="W3163" s="44" t="str">
        <f>IFERROR(VLOOKUP(V3163,workings!$B$5:$C$650,2,FALSE),0)</f>
        <v>D</v>
      </c>
      <c r="X3163" s="44"/>
      <c r="Y3163" s="44"/>
      <c r="Z3163" s="44"/>
      <c r="AA3163" s="44"/>
      <c r="AB3163" s="102"/>
      <c r="AC3163" s="102"/>
      <c r="AD3163" s="102"/>
      <c r="AE3163" s="102"/>
      <c r="AF3163" s="102"/>
      <c r="AG3163" s="102"/>
      <c r="AH3163" s="102"/>
      <c r="AI3163" s="102"/>
      <c r="AJ3163" s="102"/>
      <c r="AK3163" s="102"/>
      <c r="AL3163" s="102"/>
      <c r="AM3163" s="102"/>
      <c r="AN3163" s="102"/>
      <c r="AO3163" s="102"/>
      <c r="AP3163" s="102"/>
      <c r="AQ3163" s="102"/>
      <c r="AR3163" s="102"/>
      <c r="AS3163" s="102"/>
      <c r="AT3163" s="102"/>
      <c r="AU3163" s="102"/>
      <c r="AV3163" s="102"/>
      <c r="AW3163" s="102"/>
      <c r="AX3163" s="102"/>
      <c r="AY3163" s="102"/>
      <c r="AZ3163" s="102"/>
      <c r="BA3163" s="102"/>
      <c r="BB3163" s="102"/>
      <c r="BC3163" s="102"/>
      <c r="BD3163" s="102"/>
      <c r="BE3163" s="102"/>
      <c r="BF3163" s="102"/>
      <c r="BG3163" s="102"/>
      <c r="BH3163" s="102"/>
      <c r="BI3163" s="102"/>
      <c r="BJ3163" s="102"/>
      <c r="BK3163" s="102"/>
      <c r="BL3163" s="102"/>
      <c r="BM3163" s="102"/>
    </row>
    <row r="3164" spans="1:65" customFormat="1" ht="15.75" customHeight="1" thickBot="1" x14ac:dyDescent="0.25">
      <c r="A3164" s="245">
        <v>786</v>
      </c>
      <c r="B3164" s="282">
        <v>8</v>
      </c>
      <c r="C3164" s="165" t="s">
        <v>34</v>
      </c>
      <c r="D3164" s="165" t="s">
        <v>1268</v>
      </c>
      <c r="E3164" s="237" t="s">
        <v>42</v>
      </c>
      <c r="F3164" s="159" t="s">
        <v>1185</v>
      </c>
      <c r="G3164" s="16"/>
      <c r="H3164" s="16" t="s">
        <v>38</v>
      </c>
      <c r="I3164" s="16"/>
      <c r="J3164" s="16"/>
      <c r="K3164" s="16" t="s">
        <v>44</v>
      </c>
      <c r="L3164" s="16"/>
      <c r="M3164" s="16" t="s">
        <v>38</v>
      </c>
      <c r="N3164" s="16" t="s">
        <v>99</v>
      </c>
      <c r="O3164" s="9"/>
      <c r="P3164" s="278"/>
      <c r="Q3164" s="278"/>
      <c r="R3164" s="278"/>
      <c r="S3164" s="10"/>
      <c r="T3164" s="156"/>
      <c r="U3164" s="44">
        <f t="shared" si="99"/>
        <v>0</v>
      </c>
      <c r="V3164" s="44">
        <f t="shared" si="100"/>
        <v>786</v>
      </c>
      <c r="W3164" s="44">
        <f>IFERROR(VLOOKUP(V3164,workings!$B$5:$C$650,2,FALSE),0)</f>
        <v>0</v>
      </c>
      <c r="X3164" s="44"/>
      <c r="Y3164" s="44"/>
      <c r="Z3164" s="44"/>
      <c r="AA3164" s="44"/>
      <c r="AB3164" s="102"/>
      <c r="AC3164" s="102"/>
      <c r="AD3164" s="102"/>
      <c r="AE3164" s="102"/>
      <c r="AF3164" s="102"/>
      <c r="AG3164" s="102"/>
      <c r="AH3164" s="102"/>
      <c r="AI3164" s="102"/>
      <c r="AJ3164" s="102"/>
      <c r="AK3164" s="102"/>
      <c r="AL3164" s="102"/>
      <c r="AM3164" s="102"/>
      <c r="AN3164" s="102"/>
      <c r="AO3164" s="102"/>
      <c r="AP3164" s="102"/>
      <c r="AQ3164" s="102"/>
      <c r="AR3164" s="102"/>
      <c r="AS3164" s="102"/>
      <c r="AT3164" s="102"/>
      <c r="AU3164" s="102"/>
      <c r="AV3164" s="102"/>
      <c r="AW3164" s="102"/>
      <c r="AX3164" s="102"/>
      <c r="AY3164" s="102"/>
      <c r="AZ3164" s="102"/>
      <c r="BA3164" s="102"/>
      <c r="BB3164" s="102"/>
      <c r="BC3164" s="102"/>
      <c r="BD3164" s="102"/>
      <c r="BE3164" s="102"/>
      <c r="BF3164" s="102"/>
      <c r="BG3164" s="102"/>
      <c r="BH3164" s="102"/>
      <c r="BI3164" s="102"/>
      <c r="BJ3164" s="102"/>
      <c r="BK3164" s="102"/>
      <c r="BL3164" s="102"/>
      <c r="BM3164" s="102"/>
    </row>
    <row r="3165" spans="1:65" customFormat="1" ht="15.75" thickBot="1" x14ac:dyDescent="0.25">
      <c r="A3165" s="160"/>
      <c r="B3165" s="283"/>
      <c r="C3165" s="166"/>
      <c r="D3165" s="166"/>
      <c r="E3165" s="238"/>
      <c r="F3165" s="160"/>
      <c r="G3165" s="150" t="s">
        <v>3350</v>
      </c>
      <c r="H3165" s="243"/>
      <c r="I3165" s="243"/>
      <c r="J3165" s="243"/>
      <c r="K3165" s="243"/>
      <c r="L3165" s="243"/>
      <c r="M3165" s="243"/>
      <c r="N3165" s="244"/>
      <c r="O3165" s="11"/>
      <c r="P3165" s="142" t="s">
        <v>39</v>
      </c>
      <c r="Q3165" s="142"/>
      <c r="R3165" s="142"/>
      <c r="S3165" s="12"/>
      <c r="T3165" s="157"/>
      <c r="U3165" s="44">
        <f t="shared" si="99"/>
        <v>0</v>
      </c>
      <c r="V3165" s="44">
        <f t="shared" si="100"/>
        <v>786</v>
      </c>
      <c r="W3165" s="44">
        <f>IFERROR(VLOOKUP(V3165,workings!$B$5:$C$650,2,FALSE),0)</f>
        <v>0</v>
      </c>
      <c r="X3165" s="44"/>
      <c r="Y3165" s="44"/>
      <c r="Z3165" s="44"/>
      <c r="AA3165" s="44"/>
      <c r="AB3165" s="102"/>
      <c r="AC3165" s="102"/>
      <c r="AD3165" s="102"/>
      <c r="AE3165" s="102"/>
      <c r="AF3165" s="102"/>
      <c r="AG3165" s="102"/>
      <c r="AH3165" s="102"/>
      <c r="AI3165" s="102"/>
      <c r="AJ3165" s="102"/>
      <c r="AK3165" s="102"/>
      <c r="AL3165" s="102"/>
      <c r="AM3165" s="102"/>
      <c r="AN3165" s="102"/>
      <c r="AO3165" s="102"/>
      <c r="AP3165" s="102"/>
      <c r="AQ3165" s="102"/>
      <c r="AR3165" s="102"/>
      <c r="AS3165" s="102"/>
      <c r="AT3165" s="102"/>
      <c r="AU3165" s="102"/>
      <c r="AV3165" s="102"/>
      <c r="AW3165" s="102"/>
      <c r="AX3165" s="102"/>
      <c r="AY3165" s="102"/>
      <c r="AZ3165" s="102"/>
      <c r="BA3165" s="102"/>
      <c r="BB3165" s="102"/>
      <c r="BC3165" s="102"/>
      <c r="BD3165" s="102"/>
      <c r="BE3165" s="102"/>
      <c r="BF3165" s="102"/>
      <c r="BG3165" s="102"/>
      <c r="BH3165" s="102"/>
      <c r="BI3165" s="102"/>
      <c r="BJ3165" s="102"/>
      <c r="BK3165" s="102"/>
      <c r="BL3165" s="102"/>
      <c r="BM3165" s="102"/>
    </row>
    <row r="3166" spans="1:65" customFormat="1" ht="15" x14ac:dyDescent="0.2">
      <c r="A3166" s="160"/>
      <c r="B3166" s="283"/>
      <c r="C3166" s="166"/>
      <c r="D3166" s="166"/>
      <c r="E3166" s="238"/>
      <c r="F3166" s="160" t="s">
        <v>1185</v>
      </c>
      <c r="G3166" s="150"/>
      <c r="H3166" s="151"/>
      <c r="I3166" s="151"/>
      <c r="J3166" s="151"/>
      <c r="K3166" s="151"/>
      <c r="L3166" s="151"/>
      <c r="M3166" s="151" t="s">
        <v>38</v>
      </c>
      <c r="N3166" s="152" t="s">
        <v>99</v>
      </c>
      <c r="O3166" s="9"/>
      <c r="P3166" s="278"/>
      <c r="Q3166" s="278"/>
      <c r="R3166" s="278"/>
      <c r="S3166" s="13"/>
      <c r="T3166" s="157"/>
      <c r="U3166" s="44">
        <f t="shared" si="99"/>
        <v>0</v>
      </c>
      <c r="V3166" s="44">
        <f t="shared" si="100"/>
        <v>786</v>
      </c>
      <c r="W3166" s="44">
        <f>IFERROR(VLOOKUP(V3166,workings!$B$5:$C$650,2,FALSE),0)</f>
        <v>0</v>
      </c>
      <c r="X3166" s="44"/>
      <c r="Y3166" s="44"/>
      <c r="Z3166" s="44"/>
      <c r="AA3166" s="44"/>
      <c r="AB3166" s="102"/>
      <c r="AC3166" s="102"/>
      <c r="AD3166" s="102"/>
      <c r="AE3166" s="102"/>
      <c r="AF3166" s="102"/>
      <c r="AG3166" s="102"/>
      <c r="AH3166" s="102"/>
      <c r="AI3166" s="102"/>
      <c r="AJ3166" s="102"/>
      <c r="AK3166" s="102"/>
      <c r="AL3166" s="102"/>
      <c r="AM3166" s="102"/>
      <c r="AN3166" s="102"/>
      <c r="AO3166" s="102"/>
      <c r="AP3166" s="102"/>
      <c r="AQ3166" s="102"/>
      <c r="AR3166" s="102"/>
      <c r="AS3166" s="102"/>
      <c r="AT3166" s="102"/>
      <c r="AU3166" s="102"/>
      <c r="AV3166" s="102"/>
      <c r="AW3166" s="102"/>
      <c r="AX3166" s="102"/>
      <c r="AY3166" s="102"/>
      <c r="AZ3166" s="102"/>
      <c r="BA3166" s="102"/>
      <c r="BB3166" s="102"/>
      <c r="BC3166" s="102"/>
      <c r="BD3166" s="102"/>
      <c r="BE3166" s="102"/>
      <c r="BF3166" s="102"/>
      <c r="BG3166" s="102"/>
      <c r="BH3166" s="102"/>
      <c r="BI3166" s="102"/>
      <c r="BJ3166" s="102"/>
      <c r="BK3166" s="102"/>
      <c r="BL3166" s="102"/>
      <c r="BM3166" s="102"/>
    </row>
    <row r="3167" spans="1:65" customFormat="1" ht="15.75" thickBot="1" x14ac:dyDescent="0.25">
      <c r="A3167" s="246"/>
      <c r="B3167" s="284"/>
      <c r="C3167" s="167"/>
      <c r="D3167" s="167"/>
      <c r="E3167" s="239"/>
      <c r="F3167" s="161"/>
      <c r="G3167" s="153" t="s">
        <v>1351</v>
      </c>
      <c r="H3167" s="154"/>
      <c r="I3167" s="154"/>
      <c r="J3167" s="154"/>
      <c r="K3167" s="154"/>
      <c r="L3167" s="154"/>
      <c r="M3167" s="154"/>
      <c r="N3167" s="155"/>
      <c r="O3167" s="11"/>
      <c r="P3167" s="142"/>
      <c r="Q3167" s="142"/>
      <c r="R3167" s="142"/>
      <c r="S3167" s="14"/>
      <c r="T3167" s="158"/>
      <c r="U3167" s="44">
        <f t="shared" si="99"/>
        <v>0</v>
      </c>
      <c r="V3167" s="44">
        <f t="shared" si="100"/>
        <v>786</v>
      </c>
      <c r="W3167" s="44">
        <f>IFERROR(VLOOKUP(V3167,workings!$B$5:$C$650,2,FALSE),0)</f>
        <v>0</v>
      </c>
      <c r="X3167" s="44"/>
      <c r="Y3167" s="44"/>
      <c r="Z3167" s="44"/>
      <c r="AA3167" s="44"/>
      <c r="AB3167" s="102"/>
      <c r="AC3167" s="102"/>
      <c r="AD3167" s="102"/>
      <c r="AE3167" s="102"/>
      <c r="AF3167" s="102"/>
      <c r="AG3167" s="102"/>
      <c r="AH3167" s="102"/>
      <c r="AI3167" s="102"/>
      <c r="AJ3167" s="102"/>
      <c r="AK3167" s="102"/>
      <c r="AL3167" s="102"/>
      <c r="AM3167" s="102"/>
      <c r="AN3167" s="102"/>
      <c r="AO3167" s="102"/>
      <c r="AP3167" s="102"/>
      <c r="AQ3167" s="102"/>
      <c r="AR3167" s="102"/>
      <c r="AS3167" s="102"/>
      <c r="AT3167" s="102"/>
      <c r="AU3167" s="102"/>
      <c r="AV3167" s="102"/>
      <c r="AW3167" s="102"/>
      <c r="AX3167" s="102"/>
      <c r="AY3167" s="102"/>
      <c r="AZ3167" s="102"/>
      <c r="BA3167" s="102"/>
      <c r="BB3167" s="102"/>
      <c r="BC3167" s="102"/>
      <c r="BD3167" s="102"/>
      <c r="BE3167" s="102"/>
      <c r="BF3167" s="102"/>
      <c r="BG3167" s="102"/>
      <c r="BH3167" s="102"/>
      <c r="BI3167" s="102"/>
      <c r="BJ3167" s="102"/>
      <c r="BK3167" s="102"/>
      <c r="BL3167" s="102"/>
      <c r="BM3167" s="102"/>
    </row>
    <row r="3168" spans="1:65" customFormat="1" ht="15.75" customHeight="1" thickBot="1" x14ac:dyDescent="0.25">
      <c r="A3168" s="245">
        <v>787</v>
      </c>
      <c r="B3168" s="282">
        <v>8</v>
      </c>
      <c r="C3168" s="165" t="s">
        <v>34</v>
      </c>
      <c r="D3168" s="165" t="s">
        <v>1268</v>
      </c>
      <c r="E3168" s="237" t="s">
        <v>51</v>
      </c>
      <c r="F3168" s="159" t="s">
        <v>1352</v>
      </c>
      <c r="G3168" s="16"/>
      <c r="H3168" s="16" t="s">
        <v>38</v>
      </c>
      <c r="I3168" s="16"/>
      <c r="J3168" s="16"/>
      <c r="K3168" s="16"/>
      <c r="L3168" s="16"/>
      <c r="M3168" s="16"/>
      <c r="N3168" s="16" t="s">
        <v>99</v>
      </c>
      <c r="O3168" s="9"/>
      <c r="P3168" s="278"/>
      <c r="Q3168" s="278"/>
      <c r="R3168" s="278"/>
      <c r="S3168" s="10"/>
      <c r="T3168" s="156"/>
      <c r="U3168" s="44">
        <f t="shared" si="99"/>
        <v>0</v>
      </c>
      <c r="V3168" s="44">
        <f t="shared" si="100"/>
        <v>787</v>
      </c>
      <c r="W3168" s="44">
        <f>IFERROR(VLOOKUP(V3168,workings!$B$5:$C$650,2,FALSE),0)</f>
        <v>0</v>
      </c>
      <c r="X3168" s="44"/>
      <c r="Y3168" s="44"/>
      <c r="Z3168" s="44"/>
      <c r="AA3168" s="44"/>
      <c r="AB3168" s="102"/>
      <c r="AC3168" s="102"/>
      <c r="AD3168" s="102"/>
      <c r="AE3168" s="102"/>
      <c r="AF3168" s="102"/>
      <c r="AG3168" s="102"/>
      <c r="AH3168" s="102"/>
      <c r="AI3168" s="102"/>
      <c r="AJ3168" s="102"/>
      <c r="AK3168" s="102"/>
      <c r="AL3168" s="102"/>
      <c r="AM3168" s="102"/>
      <c r="AN3168" s="102"/>
      <c r="AO3168" s="102"/>
      <c r="AP3168" s="102"/>
      <c r="AQ3168" s="102"/>
      <c r="AR3168" s="102"/>
      <c r="AS3168" s="102"/>
      <c r="AT3168" s="102"/>
      <c r="AU3168" s="102"/>
      <c r="AV3168" s="102"/>
      <c r="AW3168" s="102"/>
      <c r="AX3168" s="102"/>
      <c r="AY3168" s="102"/>
      <c r="AZ3168" s="102"/>
      <c r="BA3168" s="102"/>
      <c r="BB3168" s="102"/>
      <c r="BC3168" s="102"/>
      <c r="BD3168" s="102"/>
      <c r="BE3168" s="102"/>
      <c r="BF3168" s="102"/>
      <c r="BG3168" s="102"/>
      <c r="BH3168" s="102"/>
      <c r="BI3168" s="102"/>
      <c r="BJ3168" s="102"/>
      <c r="BK3168" s="102"/>
      <c r="BL3168" s="102"/>
      <c r="BM3168" s="102"/>
    </row>
    <row r="3169" spans="1:65" customFormat="1" ht="15.75" thickBot="1" x14ac:dyDescent="0.25">
      <c r="A3169" s="160"/>
      <c r="B3169" s="283"/>
      <c r="C3169" s="166"/>
      <c r="D3169" s="166"/>
      <c r="E3169" s="238"/>
      <c r="F3169" s="160"/>
      <c r="G3169" s="150" t="s">
        <v>3021</v>
      </c>
      <c r="H3169" s="243"/>
      <c r="I3169" s="243"/>
      <c r="J3169" s="243"/>
      <c r="K3169" s="243"/>
      <c r="L3169" s="243"/>
      <c r="M3169" s="243"/>
      <c r="N3169" s="244"/>
      <c r="O3169" s="11"/>
      <c r="P3169" s="142" t="s">
        <v>1353</v>
      </c>
      <c r="Q3169" s="142"/>
      <c r="R3169" s="142"/>
      <c r="S3169" s="12"/>
      <c r="T3169" s="157"/>
      <c r="U3169" s="44">
        <f t="shared" si="99"/>
        <v>0</v>
      </c>
      <c r="V3169" s="44">
        <f t="shared" si="100"/>
        <v>787</v>
      </c>
      <c r="W3169" s="44">
        <f>IFERROR(VLOOKUP(V3169,workings!$B$5:$C$650,2,FALSE),0)</f>
        <v>0</v>
      </c>
      <c r="X3169" s="44"/>
      <c r="Y3169" s="44"/>
      <c r="Z3169" s="44"/>
      <c r="AA3169" s="44"/>
      <c r="AB3169" s="102"/>
      <c r="AC3169" s="102"/>
      <c r="AD3169" s="102"/>
      <c r="AE3169" s="102"/>
      <c r="AF3169" s="102"/>
      <c r="AG3169" s="102"/>
      <c r="AH3169" s="102"/>
      <c r="AI3169" s="102"/>
      <c r="AJ3169" s="102"/>
      <c r="AK3169" s="102"/>
      <c r="AL3169" s="102"/>
      <c r="AM3169" s="102"/>
      <c r="AN3169" s="102"/>
      <c r="AO3169" s="102"/>
      <c r="AP3169" s="102"/>
      <c r="AQ3169" s="102"/>
      <c r="AR3169" s="102"/>
      <c r="AS3169" s="102"/>
      <c r="AT3169" s="102"/>
      <c r="AU3169" s="102"/>
      <c r="AV3169" s="102"/>
      <c r="AW3169" s="102"/>
      <c r="AX3169" s="102"/>
      <c r="AY3169" s="102"/>
      <c r="AZ3169" s="102"/>
      <c r="BA3169" s="102"/>
      <c r="BB3169" s="102"/>
      <c r="BC3169" s="102"/>
      <c r="BD3169" s="102"/>
      <c r="BE3169" s="102"/>
      <c r="BF3169" s="102"/>
      <c r="BG3169" s="102"/>
      <c r="BH3169" s="102"/>
      <c r="BI3169" s="102"/>
      <c r="BJ3169" s="102"/>
      <c r="BK3169" s="102"/>
      <c r="BL3169" s="102"/>
      <c r="BM3169" s="102"/>
    </row>
    <row r="3170" spans="1:65" customFormat="1" ht="15" x14ac:dyDescent="0.2">
      <c r="A3170" s="160"/>
      <c r="B3170" s="283"/>
      <c r="C3170" s="166"/>
      <c r="D3170" s="166"/>
      <c r="E3170" s="238"/>
      <c r="F3170" s="160" t="s">
        <v>1352</v>
      </c>
      <c r="G3170" s="150"/>
      <c r="H3170" s="151"/>
      <c r="I3170" s="151"/>
      <c r="J3170" s="151"/>
      <c r="K3170" s="151"/>
      <c r="L3170" s="151"/>
      <c r="M3170" s="151"/>
      <c r="N3170" s="152"/>
      <c r="O3170" s="9"/>
      <c r="P3170" s="278"/>
      <c r="Q3170" s="278"/>
      <c r="R3170" s="278"/>
      <c r="S3170" s="13"/>
      <c r="T3170" s="157"/>
      <c r="U3170" s="44">
        <f t="shared" si="99"/>
        <v>0</v>
      </c>
      <c r="V3170" s="44">
        <f t="shared" si="100"/>
        <v>787</v>
      </c>
      <c r="W3170" s="44">
        <f>IFERROR(VLOOKUP(V3170,workings!$B$5:$C$650,2,FALSE),0)</f>
        <v>0</v>
      </c>
      <c r="X3170" s="44"/>
      <c r="Y3170" s="44"/>
      <c r="Z3170" s="44"/>
      <c r="AA3170" s="44"/>
      <c r="AB3170" s="102"/>
      <c r="AC3170" s="102"/>
      <c r="AD3170" s="102"/>
      <c r="AE3170" s="102"/>
      <c r="AF3170" s="102"/>
      <c r="AG3170" s="102"/>
      <c r="AH3170" s="102"/>
      <c r="AI3170" s="102"/>
      <c r="AJ3170" s="102"/>
      <c r="AK3170" s="102"/>
      <c r="AL3170" s="102"/>
      <c r="AM3170" s="102"/>
      <c r="AN3170" s="102"/>
      <c r="AO3170" s="102"/>
      <c r="AP3170" s="102"/>
      <c r="AQ3170" s="102"/>
      <c r="AR3170" s="102"/>
      <c r="AS3170" s="102"/>
      <c r="AT3170" s="102"/>
      <c r="AU3170" s="102"/>
      <c r="AV3170" s="102"/>
      <c r="AW3170" s="102"/>
      <c r="AX3170" s="102"/>
      <c r="AY3170" s="102"/>
      <c r="AZ3170" s="102"/>
      <c r="BA3170" s="102"/>
      <c r="BB3170" s="102"/>
      <c r="BC3170" s="102"/>
      <c r="BD3170" s="102"/>
      <c r="BE3170" s="102"/>
      <c r="BF3170" s="102"/>
      <c r="BG3170" s="102"/>
      <c r="BH3170" s="102"/>
      <c r="BI3170" s="102"/>
      <c r="BJ3170" s="102"/>
      <c r="BK3170" s="102"/>
      <c r="BL3170" s="102"/>
      <c r="BM3170" s="102"/>
    </row>
    <row r="3171" spans="1:65" customFormat="1" ht="15.75" thickBot="1" x14ac:dyDescent="0.25">
      <c r="A3171" s="246"/>
      <c r="B3171" s="284"/>
      <c r="C3171" s="167"/>
      <c r="D3171" s="167"/>
      <c r="E3171" s="239"/>
      <c r="F3171" s="161"/>
      <c r="G3171" s="153" t="s">
        <v>1354</v>
      </c>
      <c r="H3171" s="154"/>
      <c r="I3171" s="154"/>
      <c r="J3171" s="154"/>
      <c r="K3171" s="154"/>
      <c r="L3171" s="154"/>
      <c r="M3171" s="154"/>
      <c r="N3171" s="155"/>
      <c r="O3171" s="11"/>
      <c r="P3171" s="142"/>
      <c r="Q3171" s="142"/>
      <c r="R3171" s="142"/>
      <c r="S3171" s="14"/>
      <c r="T3171" s="158"/>
      <c r="U3171" s="44">
        <f t="shared" si="99"/>
        <v>0</v>
      </c>
      <c r="V3171" s="44">
        <f t="shared" si="100"/>
        <v>787</v>
      </c>
      <c r="W3171" s="44">
        <f>IFERROR(VLOOKUP(V3171,workings!$B$5:$C$650,2,FALSE),0)</f>
        <v>0</v>
      </c>
      <c r="X3171" s="44"/>
      <c r="Y3171" s="44"/>
      <c r="Z3171" s="44"/>
      <c r="AA3171" s="44"/>
      <c r="AB3171" s="102"/>
      <c r="AC3171" s="102"/>
      <c r="AD3171" s="102"/>
      <c r="AE3171" s="102"/>
      <c r="AF3171" s="102"/>
      <c r="AG3171" s="102"/>
      <c r="AH3171" s="102"/>
      <c r="AI3171" s="102"/>
      <c r="AJ3171" s="102"/>
      <c r="AK3171" s="102"/>
      <c r="AL3171" s="102"/>
      <c r="AM3171" s="102"/>
      <c r="AN3171" s="102"/>
      <c r="AO3171" s="102"/>
      <c r="AP3171" s="102"/>
      <c r="AQ3171" s="102"/>
      <c r="AR3171" s="102"/>
      <c r="AS3171" s="102"/>
      <c r="AT3171" s="102"/>
      <c r="AU3171" s="102"/>
      <c r="AV3171" s="102"/>
      <c r="AW3171" s="102"/>
      <c r="AX3171" s="102"/>
      <c r="AY3171" s="102"/>
      <c r="AZ3171" s="102"/>
      <c r="BA3171" s="102"/>
      <c r="BB3171" s="102"/>
      <c r="BC3171" s="102"/>
      <c r="BD3171" s="102"/>
      <c r="BE3171" s="102"/>
      <c r="BF3171" s="102"/>
      <c r="BG3171" s="102"/>
      <c r="BH3171" s="102"/>
      <c r="BI3171" s="102"/>
      <c r="BJ3171" s="102"/>
      <c r="BK3171" s="102"/>
      <c r="BL3171" s="102"/>
      <c r="BM3171" s="102"/>
    </row>
    <row r="3172" spans="1:65" customFormat="1" ht="15.75" customHeight="1" thickBot="1" x14ac:dyDescent="0.25">
      <c r="A3172" s="245">
        <v>788</v>
      </c>
      <c r="B3172" s="282">
        <v>8</v>
      </c>
      <c r="C3172" s="165" t="s">
        <v>34</v>
      </c>
      <c r="D3172" s="165" t="s">
        <v>92</v>
      </c>
      <c r="E3172" s="237" t="s">
        <v>42</v>
      </c>
      <c r="F3172" s="159" t="s">
        <v>1355</v>
      </c>
      <c r="G3172" s="16" t="s">
        <v>38</v>
      </c>
      <c r="H3172" s="16" t="s">
        <v>38</v>
      </c>
      <c r="I3172" s="16"/>
      <c r="J3172" s="16"/>
      <c r="K3172" s="16"/>
      <c r="L3172" s="16"/>
      <c r="M3172" s="16"/>
      <c r="N3172" s="16"/>
      <c r="O3172" s="9"/>
      <c r="P3172" s="278"/>
      <c r="Q3172" s="278"/>
      <c r="R3172" s="278"/>
      <c r="S3172" s="10"/>
      <c r="T3172" s="156"/>
      <c r="U3172" s="44">
        <f t="shared" si="99"/>
        <v>0</v>
      </c>
      <c r="V3172" s="44">
        <f t="shared" si="100"/>
        <v>788</v>
      </c>
      <c r="W3172" s="44" t="str">
        <f>IFERROR(VLOOKUP(V3172,workings!$B$5:$C$650,2,FALSE),0)</f>
        <v>D</v>
      </c>
      <c r="X3172" s="44"/>
      <c r="Y3172" s="44"/>
      <c r="Z3172" s="44"/>
      <c r="AA3172" s="44"/>
      <c r="AB3172" s="102"/>
      <c r="AC3172" s="102"/>
      <c r="AD3172" s="102"/>
      <c r="AE3172" s="102"/>
      <c r="AF3172" s="102"/>
      <c r="AG3172" s="102"/>
      <c r="AH3172" s="102"/>
      <c r="AI3172" s="102"/>
      <c r="AJ3172" s="102"/>
      <c r="AK3172" s="102"/>
      <c r="AL3172" s="102"/>
      <c r="AM3172" s="102"/>
      <c r="AN3172" s="102"/>
      <c r="AO3172" s="102"/>
      <c r="AP3172" s="102"/>
      <c r="AQ3172" s="102"/>
      <c r="AR3172" s="102"/>
      <c r="AS3172" s="102"/>
      <c r="AT3172" s="102"/>
      <c r="AU3172" s="102"/>
      <c r="AV3172" s="102"/>
      <c r="AW3172" s="102"/>
      <c r="AX3172" s="102"/>
      <c r="AY3172" s="102"/>
      <c r="AZ3172" s="102"/>
      <c r="BA3172" s="102"/>
      <c r="BB3172" s="102"/>
      <c r="BC3172" s="102"/>
      <c r="BD3172" s="102"/>
      <c r="BE3172" s="102"/>
      <c r="BF3172" s="102"/>
      <c r="BG3172" s="102"/>
      <c r="BH3172" s="102"/>
      <c r="BI3172" s="102"/>
      <c r="BJ3172" s="102"/>
      <c r="BK3172" s="102"/>
      <c r="BL3172" s="102"/>
      <c r="BM3172" s="102"/>
    </row>
    <row r="3173" spans="1:65" customFormat="1" ht="15.75" thickBot="1" x14ac:dyDescent="0.25">
      <c r="A3173" s="160"/>
      <c r="B3173" s="283"/>
      <c r="C3173" s="166"/>
      <c r="D3173" s="166"/>
      <c r="E3173" s="238"/>
      <c r="F3173" s="160"/>
      <c r="G3173" s="150" t="s">
        <v>1356</v>
      </c>
      <c r="H3173" s="243"/>
      <c r="I3173" s="243"/>
      <c r="J3173" s="243"/>
      <c r="K3173" s="243"/>
      <c r="L3173" s="243"/>
      <c r="M3173" s="243"/>
      <c r="N3173" s="244"/>
      <c r="O3173" s="11" t="s">
        <v>45</v>
      </c>
      <c r="P3173" s="142" t="s">
        <v>64</v>
      </c>
      <c r="Q3173" s="142"/>
      <c r="R3173" s="142"/>
      <c r="S3173" s="12"/>
      <c r="T3173" s="157"/>
      <c r="U3173" s="44" t="str">
        <f t="shared" si="99"/>
        <v>D</v>
      </c>
      <c r="V3173" s="44">
        <f t="shared" si="100"/>
        <v>788</v>
      </c>
      <c r="W3173" s="44" t="str">
        <f>IFERROR(VLOOKUP(V3173,workings!$B$5:$C$650,2,FALSE),0)</f>
        <v>D</v>
      </c>
      <c r="X3173" s="44"/>
      <c r="Y3173" s="44"/>
      <c r="Z3173" s="44"/>
      <c r="AA3173" s="44"/>
      <c r="AB3173" s="102"/>
      <c r="AC3173" s="102"/>
      <c r="AD3173" s="102"/>
      <c r="AE3173" s="102"/>
      <c r="AF3173" s="102"/>
      <c r="AG3173" s="102"/>
      <c r="AH3173" s="102"/>
      <c r="AI3173" s="102"/>
      <c r="AJ3173" s="102"/>
      <c r="AK3173" s="102"/>
      <c r="AL3173" s="102"/>
      <c r="AM3173" s="102"/>
      <c r="AN3173" s="102"/>
      <c r="AO3173" s="102"/>
      <c r="AP3173" s="102"/>
      <c r="AQ3173" s="102"/>
      <c r="AR3173" s="102"/>
      <c r="AS3173" s="102"/>
      <c r="AT3173" s="102"/>
      <c r="AU3173" s="102"/>
      <c r="AV3173" s="102"/>
      <c r="AW3173" s="102"/>
      <c r="AX3173" s="102"/>
      <c r="AY3173" s="102"/>
      <c r="AZ3173" s="102"/>
      <c r="BA3173" s="102"/>
      <c r="BB3173" s="102"/>
      <c r="BC3173" s="102"/>
      <c r="BD3173" s="102"/>
      <c r="BE3173" s="102"/>
      <c r="BF3173" s="102"/>
      <c r="BG3173" s="102"/>
      <c r="BH3173" s="102"/>
      <c r="BI3173" s="102"/>
      <c r="BJ3173" s="102"/>
      <c r="BK3173" s="102"/>
      <c r="BL3173" s="102"/>
      <c r="BM3173" s="102"/>
    </row>
    <row r="3174" spans="1:65" customFormat="1" ht="15" x14ac:dyDescent="0.2">
      <c r="A3174" s="160"/>
      <c r="B3174" s="283"/>
      <c r="C3174" s="166"/>
      <c r="D3174" s="166"/>
      <c r="E3174" s="238"/>
      <c r="F3174" s="160" t="s">
        <v>1355</v>
      </c>
      <c r="G3174" s="150"/>
      <c r="H3174" s="151"/>
      <c r="I3174" s="151"/>
      <c r="J3174" s="151"/>
      <c r="K3174" s="151"/>
      <c r="L3174" s="151"/>
      <c r="M3174" s="151"/>
      <c r="N3174" s="152"/>
      <c r="O3174" s="9"/>
      <c r="P3174" s="278"/>
      <c r="Q3174" s="278"/>
      <c r="R3174" s="278"/>
      <c r="S3174" s="13"/>
      <c r="T3174" s="157"/>
      <c r="U3174" s="44">
        <f t="shared" si="99"/>
        <v>0</v>
      </c>
      <c r="V3174" s="44">
        <f t="shared" si="100"/>
        <v>788</v>
      </c>
      <c r="W3174" s="44" t="str">
        <f>IFERROR(VLOOKUP(V3174,workings!$B$5:$C$650,2,FALSE),0)</f>
        <v>D</v>
      </c>
      <c r="X3174" s="44"/>
      <c r="Y3174" s="44"/>
      <c r="Z3174" s="44"/>
      <c r="AA3174" s="44"/>
      <c r="AB3174" s="102"/>
      <c r="AC3174" s="102"/>
      <c r="AD3174" s="102"/>
      <c r="AE3174" s="102"/>
      <c r="AF3174" s="102"/>
      <c r="AG3174" s="102"/>
      <c r="AH3174" s="102"/>
      <c r="AI3174" s="102"/>
      <c r="AJ3174" s="102"/>
      <c r="AK3174" s="102"/>
      <c r="AL3174" s="102"/>
      <c r="AM3174" s="102"/>
      <c r="AN3174" s="102"/>
      <c r="AO3174" s="102"/>
      <c r="AP3174" s="102"/>
      <c r="AQ3174" s="102"/>
      <c r="AR3174" s="102"/>
      <c r="AS3174" s="102"/>
      <c r="AT3174" s="102"/>
      <c r="AU3174" s="102"/>
      <c r="AV3174" s="102"/>
      <c r="AW3174" s="102"/>
      <c r="AX3174" s="102"/>
      <c r="AY3174" s="102"/>
      <c r="AZ3174" s="102"/>
      <c r="BA3174" s="102"/>
      <c r="BB3174" s="102"/>
      <c r="BC3174" s="102"/>
      <c r="BD3174" s="102"/>
      <c r="BE3174" s="102"/>
      <c r="BF3174" s="102"/>
      <c r="BG3174" s="102"/>
      <c r="BH3174" s="102"/>
      <c r="BI3174" s="102"/>
      <c r="BJ3174" s="102"/>
      <c r="BK3174" s="102"/>
      <c r="BL3174" s="102"/>
      <c r="BM3174" s="102"/>
    </row>
    <row r="3175" spans="1:65" customFormat="1" ht="15.75" thickBot="1" x14ac:dyDescent="0.25">
      <c r="A3175" s="246"/>
      <c r="B3175" s="284"/>
      <c r="C3175" s="167"/>
      <c r="D3175" s="167"/>
      <c r="E3175" s="239"/>
      <c r="F3175" s="161"/>
      <c r="G3175" s="153" t="s">
        <v>1357</v>
      </c>
      <c r="H3175" s="154"/>
      <c r="I3175" s="154"/>
      <c r="J3175" s="154"/>
      <c r="K3175" s="154"/>
      <c r="L3175" s="154"/>
      <c r="M3175" s="154"/>
      <c r="N3175" s="155"/>
      <c r="O3175" s="11"/>
      <c r="P3175" s="142"/>
      <c r="Q3175" s="142"/>
      <c r="R3175" s="142"/>
      <c r="S3175" s="14"/>
      <c r="T3175" s="158"/>
      <c r="U3175" s="44">
        <f t="shared" si="99"/>
        <v>0</v>
      </c>
      <c r="V3175" s="44">
        <f t="shared" si="100"/>
        <v>788</v>
      </c>
      <c r="W3175" s="44" t="str">
        <f>IFERROR(VLOOKUP(V3175,workings!$B$5:$C$650,2,FALSE),0)</f>
        <v>D</v>
      </c>
      <c r="X3175" s="44"/>
      <c r="Y3175" s="44"/>
      <c r="Z3175" s="44"/>
      <c r="AA3175" s="44"/>
      <c r="AB3175" s="102"/>
      <c r="AC3175" s="102"/>
      <c r="AD3175" s="102"/>
      <c r="AE3175" s="102"/>
      <c r="AF3175" s="102"/>
      <c r="AG3175" s="102"/>
      <c r="AH3175" s="102"/>
      <c r="AI3175" s="102"/>
      <c r="AJ3175" s="102"/>
      <c r="AK3175" s="102"/>
      <c r="AL3175" s="102"/>
      <c r="AM3175" s="102"/>
      <c r="AN3175" s="102"/>
      <c r="AO3175" s="102"/>
      <c r="AP3175" s="102"/>
      <c r="AQ3175" s="102"/>
      <c r="AR3175" s="102"/>
      <c r="AS3175" s="102"/>
      <c r="AT3175" s="102"/>
      <c r="AU3175" s="102"/>
      <c r="AV3175" s="102"/>
      <c r="AW3175" s="102"/>
      <c r="AX3175" s="102"/>
      <c r="AY3175" s="102"/>
      <c r="AZ3175" s="102"/>
      <c r="BA3175" s="102"/>
      <c r="BB3175" s="102"/>
      <c r="BC3175" s="102"/>
      <c r="BD3175" s="102"/>
      <c r="BE3175" s="102"/>
      <c r="BF3175" s="102"/>
      <c r="BG3175" s="102"/>
      <c r="BH3175" s="102"/>
      <c r="BI3175" s="102"/>
      <c r="BJ3175" s="102"/>
      <c r="BK3175" s="102"/>
      <c r="BL3175" s="102"/>
      <c r="BM3175" s="102"/>
    </row>
    <row r="3176" spans="1:65" customFormat="1" ht="15.75" customHeight="1" thickBot="1" x14ac:dyDescent="0.25">
      <c r="A3176" s="245">
        <v>789</v>
      </c>
      <c r="B3176" s="282">
        <v>8</v>
      </c>
      <c r="C3176" s="165" t="s">
        <v>34</v>
      </c>
      <c r="D3176" s="165" t="s">
        <v>737</v>
      </c>
      <c r="E3176" s="237" t="s">
        <v>36</v>
      </c>
      <c r="F3176" s="159" t="s">
        <v>1358</v>
      </c>
      <c r="G3176" s="16"/>
      <c r="H3176" s="16"/>
      <c r="I3176" s="16"/>
      <c r="J3176" s="16"/>
      <c r="K3176" s="16"/>
      <c r="L3176" s="16"/>
      <c r="M3176" s="16"/>
      <c r="N3176" s="16"/>
      <c r="O3176" s="9"/>
      <c r="P3176" s="278"/>
      <c r="Q3176" s="278"/>
      <c r="R3176" s="278"/>
      <c r="S3176" s="10"/>
      <c r="T3176" s="156"/>
      <c r="U3176" s="44">
        <f t="shared" si="99"/>
        <v>0</v>
      </c>
      <c r="V3176" s="44">
        <f t="shared" si="100"/>
        <v>789</v>
      </c>
      <c r="W3176" s="44">
        <f>IFERROR(VLOOKUP(V3176,workings!$B$5:$C$650,2,FALSE),0)</f>
        <v>0</v>
      </c>
      <c r="X3176" s="44"/>
      <c r="Y3176" s="44"/>
      <c r="Z3176" s="44"/>
      <c r="AA3176" s="44"/>
      <c r="AB3176" s="102"/>
      <c r="AC3176" s="102"/>
      <c r="AD3176" s="102"/>
      <c r="AE3176" s="102"/>
      <c r="AF3176" s="102"/>
      <c r="AG3176" s="102"/>
      <c r="AH3176" s="102"/>
      <c r="AI3176" s="102"/>
      <c r="AJ3176" s="102"/>
      <c r="AK3176" s="102"/>
      <c r="AL3176" s="102"/>
      <c r="AM3176" s="102"/>
      <c r="AN3176" s="102"/>
      <c r="AO3176" s="102"/>
      <c r="AP3176" s="102"/>
      <c r="AQ3176" s="102"/>
      <c r="AR3176" s="102"/>
      <c r="AS3176" s="102"/>
      <c r="AT3176" s="102"/>
      <c r="AU3176" s="102"/>
      <c r="AV3176" s="102"/>
      <c r="AW3176" s="102"/>
      <c r="AX3176" s="102"/>
      <c r="AY3176" s="102"/>
      <c r="AZ3176" s="102"/>
      <c r="BA3176" s="102"/>
      <c r="BB3176" s="102"/>
      <c r="BC3176" s="102"/>
      <c r="BD3176" s="102"/>
      <c r="BE3176" s="102"/>
      <c r="BF3176" s="102"/>
      <c r="BG3176" s="102"/>
      <c r="BH3176" s="102"/>
      <c r="BI3176" s="102"/>
      <c r="BJ3176" s="102"/>
      <c r="BK3176" s="102"/>
      <c r="BL3176" s="102"/>
      <c r="BM3176" s="102"/>
    </row>
    <row r="3177" spans="1:65" customFormat="1" ht="15.75" thickBot="1" x14ac:dyDescent="0.25">
      <c r="A3177" s="160"/>
      <c r="B3177" s="283"/>
      <c r="C3177" s="166"/>
      <c r="D3177" s="166"/>
      <c r="E3177" s="238"/>
      <c r="F3177" s="160"/>
      <c r="G3177" s="150" t="s">
        <v>1359</v>
      </c>
      <c r="H3177" s="243"/>
      <c r="I3177" s="243"/>
      <c r="J3177" s="243"/>
      <c r="K3177" s="243"/>
      <c r="L3177" s="243"/>
      <c r="M3177" s="243"/>
      <c r="N3177" s="244"/>
      <c r="O3177" s="11"/>
      <c r="P3177" s="142" t="s">
        <v>39</v>
      </c>
      <c r="Q3177" s="142"/>
      <c r="R3177" s="142"/>
      <c r="S3177" s="12"/>
      <c r="T3177" s="157"/>
      <c r="U3177" s="44">
        <f t="shared" si="99"/>
        <v>0</v>
      </c>
      <c r="V3177" s="44">
        <f t="shared" si="100"/>
        <v>789</v>
      </c>
      <c r="W3177" s="44">
        <f>IFERROR(VLOOKUP(V3177,workings!$B$5:$C$650,2,FALSE),0)</f>
        <v>0</v>
      </c>
      <c r="X3177" s="44"/>
      <c r="Y3177" s="44"/>
      <c r="Z3177" s="44"/>
      <c r="AA3177" s="44"/>
      <c r="AB3177" s="102"/>
      <c r="AC3177" s="102"/>
      <c r="AD3177" s="102"/>
      <c r="AE3177" s="102"/>
      <c r="AF3177" s="102"/>
      <c r="AG3177" s="102"/>
      <c r="AH3177" s="102"/>
      <c r="AI3177" s="102"/>
      <c r="AJ3177" s="102"/>
      <c r="AK3177" s="102"/>
      <c r="AL3177" s="102"/>
      <c r="AM3177" s="102"/>
      <c r="AN3177" s="102"/>
      <c r="AO3177" s="102"/>
      <c r="AP3177" s="102"/>
      <c r="AQ3177" s="102"/>
      <c r="AR3177" s="102"/>
      <c r="AS3177" s="102"/>
      <c r="AT3177" s="102"/>
      <c r="AU3177" s="102"/>
      <c r="AV3177" s="102"/>
      <c r="AW3177" s="102"/>
      <c r="AX3177" s="102"/>
      <c r="AY3177" s="102"/>
      <c r="AZ3177" s="102"/>
      <c r="BA3177" s="102"/>
      <c r="BB3177" s="102"/>
      <c r="BC3177" s="102"/>
      <c r="BD3177" s="102"/>
      <c r="BE3177" s="102"/>
      <c r="BF3177" s="102"/>
      <c r="BG3177" s="102"/>
      <c r="BH3177" s="102"/>
      <c r="BI3177" s="102"/>
      <c r="BJ3177" s="102"/>
      <c r="BK3177" s="102"/>
      <c r="BL3177" s="102"/>
      <c r="BM3177" s="102"/>
    </row>
    <row r="3178" spans="1:65" customFormat="1" ht="15" x14ac:dyDescent="0.2">
      <c r="A3178" s="160"/>
      <c r="B3178" s="283"/>
      <c r="C3178" s="166"/>
      <c r="D3178" s="166"/>
      <c r="E3178" s="238"/>
      <c r="F3178" s="160" t="s">
        <v>1358</v>
      </c>
      <c r="G3178" s="150"/>
      <c r="H3178" s="151"/>
      <c r="I3178" s="151"/>
      <c r="J3178" s="151"/>
      <c r="K3178" s="151"/>
      <c r="L3178" s="151"/>
      <c r="M3178" s="151"/>
      <c r="N3178" s="152"/>
      <c r="O3178" s="9"/>
      <c r="P3178" s="278"/>
      <c r="Q3178" s="278"/>
      <c r="R3178" s="278"/>
      <c r="S3178" s="13"/>
      <c r="T3178" s="157"/>
      <c r="U3178" s="44">
        <f t="shared" si="99"/>
        <v>0</v>
      </c>
      <c r="V3178" s="44">
        <f t="shared" si="100"/>
        <v>789</v>
      </c>
      <c r="W3178" s="44">
        <f>IFERROR(VLOOKUP(V3178,workings!$B$5:$C$650,2,FALSE),0)</f>
        <v>0</v>
      </c>
      <c r="X3178" s="44"/>
      <c r="Y3178" s="44"/>
      <c r="Z3178" s="44"/>
      <c r="AA3178" s="44"/>
      <c r="AB3178" s="102"/>
      <c r="AC3178" s="102"/>
      <c r="AD3178" s="102"/>
      <c r="AE3178" s="102"/>
      <c r="AF3178" s="102"/>
      <c r="AG3178" s="102"/>
      <c r="AH3178" s="102"/>
      <c r="AI3178" s="102"/>
      <c r="AJ3178" s="102"/>
      <c r="AK3178" s="102"/>
      <c r="AL3178" s="102"/>
      <c r="AM3178" s="102"/>
      <c r="AN3178" s="102"/>
      <c r="AO3178" s="102"/>
      <c r="AP3178" s="102"/>
      <c r="AQ3178" s="102"/>
      <c r="AR3178" s="102"/>
      <c r="AS3178" s="102"/>
      <c r="AT3178" s="102"/>
      <c r="AU3178" s="102"/>
      <c r="AV3178" s="102"/>
      <c r="AW3178" s="102"/>
      <c r="AX3178" s="102"/>
      <c r="AY3178" s="102"/>
      <c r="AZ3178" s="102"/>
      <c r="BA3178" s="102"/>
      <c r="BB3178" s="102"/>
      <c r="BC3178" s="102"/>
      <c r="BD3178" s="102"/>
      <c r="BE3178" s="102"/>
      <c r="BF3178" s="102"/>
      <c r="BG3178" s="102"/>
      <c r="BH3178" s="102"/>
      <c r="BI3178" s="102"/>
      <c r="BJ3178" s="102"/>
      <c r="BK3178" s="102"/>
      <c r="BL3178" s="102"/>
      <c r="BM3178" s="102"/>
    </row>
    <row r="3179" spans="1:65" customFormat="1" ht="15.75" thickBot="1" x14ac:dyDescent="0.25">
      <c r="A3179" s="246"/>
      <c r="B3179" s="284"/>
      <c r="C3179" s="167"/>
      <c r="D3179" s="167"/>
      <c r="E3179" s="239"/>
      <c r="F3179" s="161"/>
      <c r="G3179" s="153" t="s">
        <v>1359</v>
      </c>
      <c r="H3179" s="154"/>
      <c r="I3179" s="154"/>
      <c r="J3179" s="154"/>
      <c r="K3179" s="154"/>
      <c r="L3179" s="154"/>
      <c r="M3179" s="154"/>
      <c r="N3179" s="155"/>
      <c r="O3179" s="11"/>
      <c r="P3179" s="142"/>
      <c r="Q3179" s="142"/>
      <c r="R3179" s="142"/>
      <c r="S3179" s="14"/>
      <c r="T3179" s="158"/>
      <c r="U3179" s="44">
        <f t="shared" si="99"/>
        <v>0</v>
      </c>
      <c r="V3179" s="44">
        <f t="shared" si="100"/>
        <v>789</v>
      </c>
      <c r="W3179" s="44">
        <f>IFERROR(VLOOKUP(V3179,workings!$B$5:$C$650,2,FALSE),0)</f>
        <v>0</v>
      </c>
      <c r="X3179" s="44"/>
      <c r="Y3179" s="44"/>
      <c r="Z3179" s="44"/>
      <c r="AA3179" s="44"/>
      <c r="AB3179" s="102"/>
      <c r="AC3179" s="102"/>
      <c r="AD3179" s="102"/>
      <c r="AE3179" s="102"/>
      <c r="AF3179" s="102"/>
      <c r="AG3179" s="102"/>
      <c r="AH3179" s="102"/>
      <c r="AI3179" s="102"/>
      <c r="AJ3179" s="102"/>
      <c r="AK3179" s="102"/>
      <c r="AL3179" s="102"/>
      <c r="AM3179" s="102"/>
      <c r="AN3179" s="102"/>
      <c r="AO3179" s="102"/>
      <c r="AP3179" s="102"/>
      <c r="AQ3179" s="102"/>
      <c r="AR3179" s="102"/>
      <c r="AS3179" s="102"/>
      <c r="AT3179" s="102"/>
      <c r="AU3179" s="102"/>
      <c r="AV3179" s="102"/>
      <c r="AW3179" s="102"/>
      <c r="AX3179" s="102"/>
      <c r="AY3179" s="102"/>
      <c r="AZ3179" s="102"/>
      <c r="BA3179" s="102"/>
      <c r="BB3179" s="102"/>
      <c r="BC3179" s="102"/>
      <c r="BD3179" s="102"/>
      <c r="BE3179" s="102"/>
      <c r="BF3179" s="102"/>
      <c r="BG3179" s="102"/>
      <c r="BH3179" s="102"/>
      <c r="BI3179" s="102"/>
      <c r="BJ3179" s="102"/>
      <c r="BK3179" s="102"/>
      <c r="BL3179" s="102"/>
      <c r="BM3179" s="102"/>
    </row>
    <row r="3180" spans="1:65" customFormat="1" ht="15.75" customHeight="1" thickBot="1" x14ac:dyDescent="0.25">
      <c r="A3180" s="245">
        <v>790</v>
      </c>
      <c r="B3180" s="282">
        <v>8</v>
      </c>
      <c r="C3180" s="165" t="s">
        <v>34</v>
      </c>
      <c r="D3180" s="165" t="s">
        <v>142</v>
      </c>
      <c r="E3180" s="237" t="s">
        <v>51</v>
      </c>
      <c r="F3180" s="159" t="s">
        <v>1360</v>
      </c>
      <c r="G3180" s="16" t="s">
        <v>38</v>
      </c>
      <c r="H3180" s="16" t="s">
        <v>38</v>
      </c>
      <c r="I3180" s="16"/>
      <c r="J3180" s="16"/>
      <c r="K3180" s="16"/>
      <c r="L3180" s="16" t="s">
        <v>99</v>
      </c>
      <c r="M3180" s="16"/>
      <c r="N3180" s="16"/>
      <c r="O3180" s="9"/>
      <c r="P3180" s="278"/>
      <c r="Q3180" s="278"/>
      <c r="R3180" s="278"/>
      <c r="S3180" s="10"/>
      <c r="T3180" s="156"/>
      <c r="U3180" s="44">
        <f t="shared" si="99"/>
        <v>0</v>
      </c>
      <c r="V3180" s="44">
        <f t="shared" si="100"/>
        <v>790</v>
      </c>
      <c r="W3180" s="44">
        <f>IFERROR(VLOOKUP(V3180,workings!$B$5:$C$650,2,FALSE),0)</f>
        <v>0</v>
      </c>
      <c r="X3180" s="44"/>
      <c r="Y3180" s="44"/>
      <c r="Z3180" s="44"/>
      <c r="AA3180" s="44"/>
      <c r="AB3180" s="102"/>
      <c r="AC3180" s="102"/>
      <c r="AD3180" s="102"/>
      <c r="AE3180" s="102"/>
      <c r="AF3180" s="102"/>
      <c r="AG3180" s="102"/>
      <c r="AH3180" s="102"/>
      <c r="AI3180" s="102"/>
      <c r="AJ3180" s="102"/>
      <c r="AK3180" s="102"/>
      <c r="AL3180" s="102"/>
      <c r="AM3180" s="102"/>
      <c r="AN3180" s="102"/>
      <c r="AO3180" s="102"/>
      <c r="AP3180" s="102"/>
      <c r="AQ3180" s="102"/>
      <c r="AR3180" s="102"/>
      <c r="AS3180" s="102"/>
      <c r="AT3180" s="102"/>
      <c r="AU3180" s="102"/>
      <c r="AV3180" s="102"/>
      <c r="AW3180" s="102"/>
      <c r="AX3180" s="102"/>
      <c r="AY3180" s="102"/>
      <c r="AZ3180" s="102"/>
      <c r="BA3180" s="102"/>
      <c r="BB3180" s="102"/>
      <c r="BC3180" s="102"/>
      <c r="BD3180" s="102"/>
      <c r="BE3180" s="102"/>
      <c r="BF3180" s="102"/>
      <c r="BG3180" s="102"/>
      <c r="BH3180" s="102"/>
      <c r="BI3180" s="102"/>
      <c r="BJ3180" s="102"/>
      <c r="BK3180" s="102"/>
      <c r="BL3180" s="102"/>
      <c r="BM3180" s="102"/>
    </row>
    <row r="3181" spans="1:65" customFormat="1" ht="15.75" thickBot="1" x14ac:dyDescent="0.25">
      <c r="A3181" s="160"/>
      <c r="B3181" s="283"/>
      <c r="C3181" s="166"/>
      <c r="D3181" s="166"/>
      <c r="E3181" s="238"/>
      <c r="F3181" s="160"/>
      <c r="G3181" s="150" t="s">
        <v>3022</v>
      </c>
      <c r="H3181" s="243"/>
      <c r="I3181" s="243"/>
      <c r="J3181" s="243"/>
      <c r="K3181" s="243"/>
      <c r="L3181" s="243"/>
      <c r="M3181" s="243"/>
      <c r="N3181" s="244"/>
      <c r="O3181" s="11"/>
      <c r="P3181" s="142" t="s">
        <v>39</v>
      </c>
      <c r="Q3181" s="142"/>
      <c r="R3181" s="142"/>
      <c r="S3181" s="12"/>
      <c r="T3181" s="157"/>
      <c r="U3181" s="44">
        <f t="shared" si="99"/>
        <v>0</v>
      </c>
      <c r="V3181" s="44">
        <f t="shared" si="100"/>
        <v>790</v>
      </c>
      <c r="W3181" s="44">
        <f>IFERROR(VLOOKUP(V3181,workings!$B$5:$C$650,2,FALSE),0)</f>
        <v>0</v>
      </c>
      <c r="X3181" s="44"/>
      <c r="Y3181" s="44"/>
      <c r="Z3181" s="44"/>
      <c r="AA3181" s="44"/>
      <c r="AB3181" s="102"/>
      <c r="AC3181" s="102"/>
      <c r="AD3181" s="102"/>
      <c r="AE3181" s="102"/>
      <c r="AF3181" s="102"/>
      <c r="AG3181" s="102"/>
      <c r="AH3181" s="102"/>
      <c r="AI3181" s="102"/>
      <c r="AJ3181" s="102"/>
      <c r="AK3181" s="102"/>
      <c r="AL3181" s="102"/>
      <c r="AM3181" s="102"/>
      <c r="AN3181" s="102"/>
      <c r="AO3181" s="102"/>
      <c r="AP3181" s="102"/>
      <c r="AQ3181" s="102"/>
      <c r="AR3181" s="102"/>
      <c r="AS3181" s="102"/>
      <c r="AT3181" s="102"/>
      <c r="AU3181" s="102"/>
      <c r="AV3181" s="102"/>
      <c r="AW3181" s="102"/>
      <c r="AX3181" s="102"/>
      <c r="AY3181" s="102"/>
      <c r="AZ3181" s="102"/>
      <c r="BA3181" s="102"/>
      <c r="BB3181" s="102"/>
      <c r="BC3181" s="102"/>
      <c r="BD3181" s="102"/>
      <c r="BE3181" s="102"/>
      <c r="BF3181" s="102"/>
      <c r="BG3181" s="102"/>
      <c r="BH3181" s="102"/>
      <c r="BI3181" s="102"/>
      <c r="BJ3181" s="102"/>
      <c r="BK3181" s="102"/>
      <c r="BL3181" s="102"/>
      <c r="BM3181" s="102"/>
    </row>
    <row r="3182" spans="1:65" customFormat="1" ht="15" x14ac:dyDescent="0.2">
      <c r="A3182" s="160"/>
      <c r="B3182" s="283"/>
      <c r="C3182" s="166"/>
      <c r="D3182" s="166"/>
      <c r="E3182" s="238"/>
      <c r="F3182" s="160" t="s">
        <v>1360</v>
      </c>
      <c r="G3182" s="150" t="s">
        <v>38</v>
      </c>
      <c r="H3182" s="151" t="s">
        <v>38</v>
      </c>
      <c r="I3182" s="151"/>
      <c r="J3182" s="151"/>
      <c r="K3182" s="151"/>
      <c r="L3182" s="151" t="s">
        <v>99</v>
      </c>
      <c r="M3182" s="151"/>
      <c r="N3182" s="152"/>
      <c r="O3182" s="9"/>
      <c r="P3182" s="278"/>
      <c r="Q3182" s="278"/>
      <c r="R3182" s="278"/>
      <c r="S3182" s="13"/>
      <c r="T3182" s="157"/>
      <c r="U3182" s="44">
        <f t="shared" si="99"/>
        <v>0</v>
      </c>
      <c r="V3182" s="44">
        <f t="shared" si="100"/>
        <v>790</v>
      </c>
      <c r="W3182" s="44">
        <f>IFERROR(VLOOKUP(V3182,workings!$B$5:$C$650,2,FALSE),0)</f>
        <v>0</v>
      </c>
      <c r="X3182" s="44"/>
      <c r="Y3182" s="44"/>
      <c r="Z3182" s="44"/>
      <c r="AA3182" s="44"/>
      <c r="AB3182" s="102"/>
      <c r="AC3182" s="102"/>
      <c r="AD3182" s="102"/>
      <c r="AE3182" s="102"/>
      <c r="AF3182" s="102"/>
      <c r="AG3182" s="102"/>
      <c r="AH3182" s="102"/>
      <c r="AI3182" s="102"/>
      <c r="AJ3182" s="102"/>
      <c r="AK3182" s="102"/>
      <c r="AL3182" s="102"/>
      <c r="AM3182" s="102"/>
      <c r="AN3182" s="102"/>
      <c r="AO3182" s="102"/>
      <c r="AP3182" s="102"/>
      <c r="AQ3182" s="102"/>
      <c r="AR3182" s="102"/>
      <c r="AS3182" s="102"/>
      <c r="AT3182" s="102"/>
      <c r="AU3182" s="102"/>
      <c r="AV3182" s="102"/>
      <c r="AW3182" s="102"/>
      <c r="AX3182" s="102"/>
      <c r="AY3182" s="102"/>
      <c r="AZ3182" s="102"/>
      <c r="BA3182" s="102"/>
      <c r="BB3182" s="102"/>
      <c r="BC3182" s="102"/>
      <c r="BD3182" s="102"/>
      <c r="BE3182" s="102"/>
      <c r="BF3182" s="102"/>
      <c r="BG3182" s="102"/>
      <c r="BH3182" s="102"/>
      <c r="BI3182" s="102"/>
      <c r="BJ3182" s="102"/>
      <c r="BK3182" s="102"/>
      <c r="BL3182" s="102"/>
      <c r="BM3182" s="102"/>
    </row>
    <row r="3183" spans="1:65" customFormat="1" ht="15.75" thickBot="1" x14ac:dyDescent="0.25">
      <c r="A3183" s="246"/>
      <c r="B3183" s="284"/>
      <c r="C3183" s="167"/>
      <c r="D3183" s="167"/>
      <c r="E3183" s="239"/>
      <c r="F3183" s="161"/>
      <c r="G3183" s="153"/>
      <c r="H3183" s="154"/>
      <c r="I3183" s="154"/>
      <c r="J3183" s="154"/>
      <c r="K3183" s="154"/>
      <c r="L3183" s="154"/>
      <c r="M3183" s="154"/>
      <c r="N3183" s="155"/>
      <c r="O3183" s="11"/>
      <c r="P3183" s="142"/>
      <c r="Q3183" s="142"/>
      <c r="R3183" s="142"/>
      <c r="S3183" s="14"/>
      <c r="T3183" s="158"/>
      <c r="U3183" s="44">
        <f t="shared" si="99"/>
        <v>0</v>
      </c>
      <c r="V3183" s="44">
        <f t="shared" si="100"/>
        <v>790</v>
      </c>
      <c r="W3183" s="44">
        <f>IFERROR(VLOOKUP(V3183,workings!$B$5:$C$650,2,FALSE),0)</f>
        <v>0</v>
      </c>
      <c r="X3183" s="44"/>
      <c r="Y3183" s="44"/>
      <c r="Z3183" s="44"/>
      <c r="AA3183" s="44"/>
      <c r="AB3183" s="102"/>
      <c r="AC3183" s="102"/>
      <c r="AD3183" s="102"/>
      <c r="AE3183" s="102"/>
      <c r="AF3183" s="102"/>
      <c r="AG3183" s="102"/>
      <c r="AH3183" s="102"/>
      <c r="AI3183" s="102"/>
      <c r="AJ3183" s="102"/>
      <c r="AK3183" s="102"/>
      <c r="AL3183" s="102"/>
      <c r="AM3183" s="102"/>
      <c r="AN3183" s="102"/>
      <c r="AO3183" s="102"/>
      <c r="AP3183" s="102"/>
      <c r="AQ3183" s="102"/>
      <c r="AR3183" s="102"/>
      <c r="AS3183" s="102"/>
      <c r="AT3183" s="102"/>
      <c r="AU3183" s="102"/>
      <c r="AV3183" s="102"/>
      <c r="AW3183" s="102"/>
      <c r="AX3183" s="102"/>
      <c r="AY3183" s="102"/>
      <c r="AZ3183" s="102"/>
      <c r="BA3183" s="102"/>
      <c r="BB3183" s="102"/>
      <c r="BC3183" s="102"/>
      <c r="BD3183" s="102"/>
      <c r="BE3183" s="102"/>
      <c r="BF3183" s="102"/>
      <c r="BG3183" s="102"/>
      <c r="BH3183" s="102"/>
      <c r="BI3183" s="102"/>
      <c r="BJ3183" s="102"/>
      <c r="BK3183" s="102"/>
      <c r="BL3183" s="102"/>
      <c r="BM3183" s="102"/>
    </row>
    <row r="3184" spans="1:65" customFormat="1" ht="15.75" customHeight="1" thickBot="1" x14ac:dyDescent="0.25">
      <c r="A3184" s="245">
        <v>791</v>
      </c>
      <c r="B3184" s="282">
        <v>8</v>
      </c>
      <c r="C3184" s="165" t="s">
        <v>34</v>
      </c>
      <c r="D3184" s="165" t="s">
        <v>1361</v>
      </c>
      <c r="E3184" s="237" t="s">
        <v>51</v>
      </c>
      <c r="F3184" s="159" t="s">
        <v>1362</v>
      </c>
      <c r="G3184" s="16"/>
      <c r="H3184" s="16" t="s">
        <v>38</v>
      </c>
      <c r="I3184" s="16"/>
      <c r="J3184" s="16"/>
      <c r="K3184" s="16"/>
      <c r="L3184" s="16"/>
      <c r="M3184" s="16"/>
      <c r="N3184" s="16"/>
      <c r="O3184" s="9"/>
      <c r="P3184" s="278"/>
      <c r="Q3184" s="278"/>
      <c r="R3184" s="278"/>
      <c r="S3184" s="10"/>
      <c r="T3184" s="156"/>
      <c r="U3184" s="44">
        <f t="shared" si="99"/>
        <v>0</v>
      </c>
      <c r="V3184" s="44">
        <f t="shared" si="100"/>
        <v>791</v>
      </c>
      <c r="W3184" s="44">
        <f>IFERROR(VLOOKUP(V3184,workings!$B$5:$C$650,2,FALSE),0)</f>
        <v>0</v>
      </c>
      <c r="X3184" s="44"/>
      <c r="Y3184" s="44"/>
      <c r="Z3184" s="44"/>
      <c r="AA3184" s="44"/>
      <c r="AB3184" s="102"/>
      <c r="AC3184" s="102"/>
      <c r="AD3184" s="102"/>
      <c r="AE3184" s="102"/>
      <c r="AF3184" s="102"/>
      <c r="AG3184" s="102"/>
      <c r="AH3184" s="102"/>
      <c r="AI3184" s="102"/>
      <c r="AJ3184" s="102"/>
      <c r="AK3184" s="102"/>
      <c r="AL3184" s="102"/>
      <c r="AM3184" s="102"/>
      <c r="AN3184" s="102"/>
      <c r="AO3184" s="102"/>
      <c r="AP3184" s="102"/>
      <c r="AQ3184" s="102"/>
      <c r="AR3184" s="102"/>
      <c r="AS3184" s="102"/>
      <c r="AT3184" s="102"/>
      <c r="AU3184" s="102"/>
      <c r="AV3184" s="102"/>
      <c r="AW3184" s="102"/>
      <c r="AX3184" s="102"/>
      <c r="AY3184" s="102"/>
      <c r="AZ3184" s="102"/>
      <c r="BA3184" s="102"/>
      <c r="BB3184" s="102"/>
      <c r="BC3184" s="102"/>
      <c r="BD3184" s="102"/>
      <c r="BE3184" s="102"/>
      <c r="BF3184" s="102"/>
      <c r="BG3184" s="102"/>
      <c r="BH3184" s="102"/>
      <c r="BI3184" s="102"/>
      <c r="BJ3184" s="102"/>
      <c r="BK3184" s="102"/>
      <c r="BL3184" s="102"/>
      <c r="BM3184" s="102"/>
    </row>
    <row r="3185" spans="1:65" customFormat="1" ht="15.75" thickBot="1" x14ac:dyDescent="0.25">
      <c r="A3185" s="160"/>
      <c r="B3185" s="283"/>
      <c r="C3185" s="166"/>
      <c r="D3185" s="166"/>
      <c r="E3185" s="238"/>
      <c r="F3185" s="160"/>
      <c r="G3185" s="150"/>
      <c r="H3185" s="243"/>
      <c r="I3185" s="243"/>
      <c r="J3185" s="243"/>
      <c r="K3185" s="243"/>
      <c r="L3185" s="243"/>
      <c r="M3185" s="243"/>
      <c r="N3185" s="244"/>
      <c r="O3185" s="11"/>
      <c r="P3185" s="142" t="s">
        <v>39</v>
      </c>
      <c r="Q3185" s="142"/>
      <c r="R3185" s="142"/>
      <c r="S3185" s="12"/>
      <c r="T3185" s="157"/>
      <c r="U3185" s="44">
        <f t="shared" si="99"/>
        <v>0</v>
      </c>
      <c r="V3185" s="44">
        <f t="shared" si="100"/>
        <v>791</v>
      </c>
      <c r="W3185" s="44">
        <f>IFERROR(VLOOKUP(V3185,workings!$B$5:$C$650,2,FALSE),0)</f>
        <v>0</v>
      </c>
      <c r="X3185" s="44"/>
      <c r="Y3185" s="44"/>
      <c r="Z3185" s="44"/>
      <c r="AA3185" s="44"/>
      <c r="AB3185" s="102"/>
      <c r="AC3185" s="102"/>
      <c r="AD3185" s="102"/>
      <c r="AE3185" s="102"/>
      <c r="AF3185" s="102"/>
      <c r="AG3185" s="102"/>
      <c r="AH3185" s="102"/>
      <c r="AI3185" s="102"/>
      <c r="AJ3185" s="102"/>
      <c r="AK3185" s="102"/>
      <c r="AL3185" s="102"/>
      <c r="AM3185" s="102"/>
      <c r="AN3185" s="102"/>
      <c r="AO3185" s="102"/>
      <c r="AP3185" s="102"/>
      <c r="AQ3185" s="102"/>
      <c r="AR3185" s="102"/>
      <c r="AS3185" s="102"/>
      <c r="AT3185" s="102"/>
      <c r="AU3185" s="102"/>
      <c r="AV3185" s="102"/>
      <c r="AW3185" s="102"/>
      <c r="AX3185" s="102"/>
      <c r="AY3185" s="102"/>
      <c r="AZ3185" s="102"/>
      <c r="BA3185" s="102"/>
      <c r="BB3185" s="102"/>
      <c r="BC3185" s="102"/>
      <c r="BD3185" s="102"/>
      <c r="BE3185" s="102"/>
      <c r="BF3185" s="102"/>
      <c r="BG3185" s="102"/>
      <c r="BH3185" s="102"/>
      <c r="BI3185" s="102"/>
      <c r="BJ3185" s="102"/>
      <c r="BK3185" s="102"/>
      <c r="BL3185" s="102"/>
      <c r="BM3185" s="102"/>
    </row>
    <row r="3186" spans="1:65" customFormat="1" ht="15" x14ac:dyDescent="0.2">
      <c r="A3186" s="160"/>
      <c r="B3186" s="283"/>
      <c r="C3186" s="166"/>
      <c r="D3186" s="166"/>
      <c r="E3186" s="238"/>
      <c r="F3186" s="160" t="s">
        <v>1362</v>
      </c>
      <c r="G3186" s="150"/>
      <c r="H3186" s="151" t="s">
        <v>38</v>
      </c>
      <c r="I3186" s="151"/>
      <c r="J3186" s="151"/>
      <c r="K3186" s="151"/>
      <c r="L3186" s="151"/>
      <c r="M3186" s="151"/>
      <c r="N3186" s="152"/>
      <c r="O3186" s="9"/>
      <c r="P3186" s="278"/>
      <c r="Q3186" s="278"/>
      <c r="R3186" s="278"/>
      <c r="S3186" s="13"/>
      <c r="T3186" s="157"/>
      <c r="U3186" s="44">
        <f t="shared" si="99"/>
        <v>0</v>
      </c>
      <c r="V3186" s="44">
        <f t="shared" si="100"/>
        <v>791</v>
      </c>
      <c r="W3186" s="44">
        <f>IFERROR(VLOOKUP(V3186,workings!$B$5:$C$650,2,FALSE),0)</f>
        <v>0</v>
      </c>
      <c r="X3186" s="44"/>
      <c r="Y3186" s="44"/>
      <c r="Z3186" s="44"/>
      <c r="AA3186" s="44"/>
      <c r="AB3186" s="102"/>
      <c r="AC3186" s="102"/>
      <c r="AD3186" s="102"/>
      <c r="AE3186" s="102"/>
      <c r="AF3186" s="102"/>
      <c r="AG3186" s="102"/>
      <c r="AH3186" s="102"/>
      <c r="AI3186" s="102"/>
      <c r="AJ3186" s="102"/>
      <c r="AK3186" s="102"/>
      <c r="AL3186" s="102"/>
      <c r="AM3186" s="102"/>
      <c r="AN3186" s="102"/>
      <c r="AO3186" s="102"/>
      <c r="AP3186" s="102"/>
      <c r="AQ3186" s="102"/>
      <c r="AR3186" s="102"/>
      <c r="AS3186" s="102"/>
      <c r="AT3186" s="102"/>
      <c r="AU3186" s="102"/>
      <c r="AV3186" s="102"/>
      <c r="AW3186" s="102"/>
      <c r="AX3186" s="102"/>
      <c r="AY3186" s="102"/>
      <c r="AZ3186" s="102"/>
      <c r="BA3186" s="102"/>
      <c r="BB3186" s="102"/>
      <c r="BC3186" s="102"/>
      <c r="BD3186" s="102"/>
      <c r="BE3186" s="102"/>
      <c r="BF3186" s="102"/>
      <c r="BG3186" s="102"/>
      <c r="BH3186" s="102"/>
      <c r="BI3186" s="102"/>
      <c r="BJ3186" s="102"/>
      <c r="BK3186" s="102"/>
      <c r="BL3186" s="102"/>
      <c r="BM3186" s="102"/>
    </row>
    <row r="3187" spans="1:65" customFormat="1" ht="15.75" thickBot="1" x14ac:dyDescent="0.25">
      <c r="A3187" s="246"/>
      <c r="B3187" s="284"/>
      <c r="C3187" s="167"/>
      <c r="D3187" s="167"/>
      <c r="E3187" s="239"/>
      <c r="F3187" s="161"/>
      <c r="G3187" s="153"/>
      <c r="H3187" s="154"/>
      <c r="I3187" s="154"/>
      <c r="J3187" s="154"/>
      <c r="K3187" s="154"/>
      <c r="L3187" s="154"/>
      <c r="M3187" s="154"/>
      <c r="N3187" s="155"/>
      <c r="O3187" s="11"/>
      <c r="P3187" s="142"/>
      <c r="Q3187" s="142"/>
      <c r="R3187" s="142"/>
      <c r="S3187" s="14"/>
      <c r="T3187" s="158"/>
      <c r="U3187" s="44">
        <f t="shared" si="99"/>
        <v>0</v>
      </c>
      <c r="V3187" s="44">
        <f t="shared" si="100"/>
        <v>791</v>
      </c>
      <c r="W3187" s="44">
        <f>IFERROR(VLOOKUP(V3187,workings!$B$5:$C$650,2,FALSE),0)</f>
        <v>0</v>
      </c>
      <c r="X3187" s="44"/>
      <c r="Y3187" s="44"/>
      <c r="Z3187" s="44"/>
      <c r="AA3187" s="44"/>
      <c r="AB3187" s="102"/>
      <c r="AC3187" s="102"/>
      <c r="AD3187" s="102"/>
      <c r="AE3187" s="102"/>
      <c r="AF3187" s="102"/>
      <c r="AG3187" s="102"/>
      <c r="AH3187" s="102"/>
      <c r="AI3187" s="102"/>
      <c r="AJ3187" s="102"/>
      <c r="AK3187" s="102"/>
      <c r="AL3187" s="102"/>
      <c r="AM3187" s="102"/>
      <c r="AN3187" s="102"/>
      <c r="AO3187" s="102"/>
      <c r="AP3187" s="102"/>
      <c r="AQ3187" s="102"/>
      <c r="AR3187" s="102"/>
      <c r="AS3187" s="102"/>
      <c r="AT3187" s="102"/>
      <c r="AU3187" s="102"/>
      <c r="AV3187" s="102"/>
      <c r="AW3187" s="102"/>
      <c r="AX3187" s="102"/>
      <c r="AY3187" s="102"/>
      <c r="AZ3187" s="102"/>
      <c r="BA3187" s="102"/>
      <c r="BB3187" s="102"/>
      <c r="BC3187" s="102"/>
      <c r="BD3187" s="102"/>
      <c r="BE3187" s="102"/>
      <c r="BF3187" s="102"/>
      <c r="BG3187" s="102"/>
      <c r="BH3187" s="102"/>
      <c r="BI3187" s="102"/>
      <c r="BJ3187" s="102"/>
      <c r="BK3187" s="102"/>
      <c r="BL3187" s="102"/>
      <c r="BM3187" s="102"/>
    </row>
    <row r="3188" spans="1:65" customFormat="1" ht="15.75" customHeight="1" thickBot="1" x14ac:dyDescent="0.25">
      <c r="A3188" s="245">
        <v>792</v>
      </c>
      <c r="B3188" s="282">
        <v>8</v>
      </c>
      <c r="C3188" s="165" t="s">
        <v>34</v>
      </c>
      <c r="D3188" s="165" t="s">
        <v>72</v>
      </c>
      <c r="E3188" s="237" t="s">
        <v>51</v>
      </c>
      <c r="F3188" s="159" t="s">
        <v>1324</v>
      </c>
      <c r="G3188" s="16"/>
      <c r="H3188" s="16" t="s">
        <v>38</v>
      </c>
      <c r="I3188" s="16"/>
      <c r="J3188" s="16" t="s">
        <v>44</v>
      </c>
      <c r="K3188" s="16"/>
      <c r="L3188" s="16"/>
      <c r="M3188" s="16"/>
      <c r="N3188" s="16"/>
      <c r="O3188" s="9"/>
      <c r="P3188" s="278"/>
      <c r="Q3188" s="278"/>
      <c r="R3188" s="278"/>
      <c r="S3188" s="10"/>
      <c r="T3188" s="156"/>
      <c r="U3188" s="44">
        <f t="shared" si="99"/>
        <v>0</v>
      </c>
      <c r="V3188" s="44">
        <f t="shared" si="100"/>
        <v>792</v>
      </c>
      <c r="W3188" s="44">
        <f>IFERROR(VLOOKUP(V3188,workings!$B$5:$C$650,2,FALSE),0)</f>
        <v>0</v>
      </c>
      <c r="X3188" s="44"/>
      <c r="Y3188" s="44"/>
      <c r="Z3188" s="44"/>
      <c r="AA3188" s="44"/>
      <c r="AB3188" s="102"/>
      <c r="AC3188" s="102"/>
      <c r="AD3188" s="102"/>
      <c r="AE3188" s="102"/>
      <c r="AF3188" s="102"/>
      <c r="AG3188" s="102"/>
      <c r="AH3188" s="102"/>
      <c r="AI3188" s="102"/>
      <c r="AJ3188" s="102"/>
      <c r="AK3188" s="102"/>
      <c r="AL3188" s="102"/>
      <c r="AM3188" s="102"/>
      <c r="AN3188" s="102"/>
      <c r="AO3188" s="102"/>
      <c r="AP3188" s="102"/>
      <c r="AQ3188" s="102"/>
      <c r="AR3188" s="102"/>
      <c r="AS3188" s="102"/>
      <c r="AT3188" s="102"/>
      <c r="AU3188" s="102"/>
      <c r="AV3188" s="102"/>
      <c r="AW3188" s="102"/>
      <c r="AX3188" s="102"/>
      <c r="AY3188" s="102"/>
      <c r="AZ3188" s="102"/>
      <c r="BA3188" s="102"/>
      <c r="BB3188" s="102"/>
      <c r="BC3188" s="102"/>
      <c r="BD3188" s="102"/>
      <c r="BE3188" s="102"/>
      <c r="BF3188" s="102"/>
      <c r="BG3188" s="102"/>
      <c r="BH3188" s="102"/>
      <c r="BI3188" s="102"/>
      <c r="BJ3188" s="102"/>
      <c r="BK3188" s="102"/>
      <c r="BL3188" s="102"/>
      <c r="BM3188" s="102"/>
    </row>
    <row r="3189" spans="1:65" customFormat="1" ht="15.75" thickBot="1" x14ac:dyDescent="0.25">
      <c r="A3189" s="160"/>
      <c r="B3189" s="283"/>
      <c r="C3189" s="166"/>
      <c r="D3189" s="166"/>
      <c r="E3189" s="238"/>
      <c r="F3189" s="160"/>
      <c r="G3189" s="150"/>
      <c r="H3189" s="243"/>
      <c r="I3189" s="243"/>
      <c r="J3189" s="243"/>
      <c r="K3189" s="243"/>
      <c r="L3189" s="243"/>
      <c r="M3189" s="243"/>
      <c r="N3189" s="244"/>
      <c r="O3189" s="11"/>
      <c r="P3189" s="142" t="s">
        <v>286</v>
      </c>
      <c r="Q3189" s="142"/>
      <c r="R3189" s="142"/>
      <c r="S3189" s="12"/>
      <c r="T3189" s="157"/>
      <c r="U3189" s="44">
        <f t="shared" si="99"/>
        <v>0</v>
      </c>
      <c r="V3189" s="44">
        <f t="shared" si="100"/>
        <v>792</v>
      </c>
      <c r="W3189" s="44">
        <f>IFERROR(VLOOKUP(V3189,workings!$B$5:$C$650,2,FALSE),0)</f>
        <v>0</v>
      </c>
      <c r="X3189" s="44"/>
      <c r="Y3189" s="44"/>
      <c r="Z3189" s="44"/>
      <c r="AA3189" s="44"/>
      <c r="AB3189" s="102"/>
      <c r="AC3189" s="102"/>
      <c r="AD3189" s="102"/>
      <c r="AE3189" s="102"/>
      <c r="AF3189" s="102"/>
      <c r="AG3189" s="102"/>
      <c r="AH3189" s="102"/>
      <c r="AI3189" s="102"/>
      <c r="AJ3189" s="102"/>
      <c r="AK3189" s="102"/>
      <c r="AL3189" s="102"/>
      <c r="AM3189" s="102"/>
      <c r="AN3189" s="102"/>
      <c r="AO3189" s="102"/>
      <c r="AP3189" s="102"/>
      <c r="AQ3189" s="102"/>
      <c r="AR3189" s="102"/>
      <c r="AS3189" s="102"/>
      <c r="AT3189" s="102"/>
      <c r="AU3189" s="102"/>
      <c r="AV3189" s="102"/>
      <c r="AW3189" s="102"/>
      <c r="AX3189" s="102"/>
      <c r="AY3189" s="102"/>
      <c r="AZ3189" s="102"/>
      <c r="BA3189" s="102"/>
      <c r="BB3189" s="102"/>
      <c r="BC3189" s="102"/>
      <c r="BD3189" s="102"/>
      <c r="BE3189" s="102"/>
      <c r="BF3189" s="102"/>
      <c r="BG3189" s="102"/>
      <c r="BH3189" s="102"/>
      <c r="BI3189" s="102"/>
      <c r="BJ3189" s="102"/>
      <c r="BK3189" s="102"/>
      <c r="BL3189" s="102"/>
      <c r="BM3189" s="102"/>
    </row>
    <row r="3190" spans="1:65" customFormat="1" ht="15" x14ac:dyDescent="0.2">
      <c r="A3190" s="160"/>
      <c r="B3190" s="283"/>
      <c r="C3190" s="166"/>
      <c r="D3190" s="166"/>
      <c r="E3190" s="238"/>
      <c r="F3190" s="160" t="s">
        <v>1324</v>
      </c>
      <c r="G3190" s="150"/>
      <c r="H3190" s="151" t="s">
        <v>38</v>
      </c>
      <c r="I3190" s="151"/>
      <c r="J3190" s="151"/>
      <c r="K3190" s="151"/>
      <c r="L3190" s="151"/>
      <c r="M3190" s="151"/>
      <c r="N3190" s="152"/>
      <c r="O3190" s="9"/>
      <c r="P3190" s="278"/>
      <c r="Q3190" s="278"/>
      <c r="R3190" s="278"/>
      <c r="S3190" s="13"/>
      <c r="T3190" s="157"/>
      <c r="U3190" s="44">
        <f t="shared" si="99"/>
        <v>0</v>
      </c>
      <c r="V3190" s="44">
        <f t="shared" si="100"/>
        <v>792</v>
      </c>
      <c r="W3190" s="44">
        <f>IFERROR(VLOOKUP(V3190,workings!$B$5:$C$650,2,FALSE),0)</f>
        <v>0</v>
      </c>
      <c r="X3190" s="44"/>
      <c r="Y3190" s="44"/>
      <c r="Z3190" s="44"/>
      <c r="AA3190" s="44"/>
      <c r="AB3190" s="102"/>
      <c r="AC3190" s="102"/>
      <c r="AD3190" s="102"/>
      <c r="AE3190" s="102"/>
      <c r="AF3190" s="102"/>
      <c r="AG3190" s="102"/>
      <c r="AH3190" s="102"/>
      <c r="AI3190" s="102"/>
      <c r="AJ3190" s="102"/>
      <c r="AK3190" s="102"/>
      <c r="AL3190" s="102"/>
      <c r="AM3190" s="102"/>
      <c r="AN3190" s="102"/>
      <c r="AO3190" s="102"/>
      <c r="AP3190" s="102"/>
      <c r="AQ3190" s="102"/>
      <c r="AR3190" s="102"/>
      <c r="AS3190" s="102"/>
      <c r="AT3190" s="102"/>
      <c r="AU3190" s="102"/>
      <c r="AV3190" s="102"/>
      <c r="AW3190" s="102"/>
      <c r="AX3190" s="102"/>
      <c r="AY3190" s="102"/>
      <c r="AZ3190" s="102"/>
      <c r="BA3190" s="102"/>
      <c r="BB3190" s="102"/>
      <c r="BC3190" s="102"/>
      <c r="BD3190" s="102"/>
      <c r="BE3190" s="102"/>
      <c r="BF3190" s="102"/>
      <c r="BG3190" s="102"/>
      <c r="BH3190" s="102"/>
      <c r="BI3190" s="102"/>
      <c r="BJ3190" s="102"/>
      <c r="BK3190" s="102"/>
      <c r="BL3190" s="102"/>
      <c r="BM3190" s="102"/>
    </row>
    <row r="3191" spans="1:65" customFormat="1" ht="15.75" thickBot="1" x14ac:dyDescent="0.25">
      <c r="A3191" s="246"/>
      <c r="B3191" s="284"/>
      <c r="C3191" s="167"/>
      <c r="D3191" s="167"/>
      <c r="E3191" s="239"/>
      <c r="F3191" s="161"/>
      <c r="G3191" s="153"/>
      <c r="H3191" s="154"/>
      <c r="I3191" s="154"/>
      <c r="J3191" s="154"/>
      <c r="K3191" s="154"/>
      <c r="L3191" s="154"/>
      <c r="M3191" s="154"/>
      <c r="N3191" s="155"/>
      <c r="O3191" s="11"/>
      <c r="P3191" s="142"/>
      <c r="Q3191" s="142"/>
      <c r="R3191" s="142"/>
      <c r="S3191" s="14"/>
      <c r="T3191" s="158"/>
      <c r="U3191" s="44">
        <f t="shared" si="99"/>
        <v>0</v>
      </c>
      <c r="V3191" s="44">
        <f t="shared" si="100"/>
        <v>792</v>
      </c>
      <c r="W3191" s="44">
        <f>IFERROR(VLOOKUP(V3191,workings!$B$5:$C$650,2,FALSE),0)</f>
        <v>0</v>
      </c>
      <c r="X3191" s="44"/>
      <c r="Y3191" s="44"/>
      <c r="Z3191" s="44"/>
      <c r="AA3191" s="44"/>
      <c r="AB3191" s="102"/>
      <c r="AC3191" s="102"/>
      <c r="AD3191" s="102"/>
      <c r="AE3191" s="102"/>
      <c r="AF3191" s="102"/>
      <c r="AG3191" s="102"/>
      <c r="AH3191" s="102"/>
      <c r="AI3191" s="102"/>
      <c r="AJ3191" s="102"/>
      <c r="AK3191" s="102"/>
      <c r="AL3191" s="102"/>
      <c r="AM3191" s="102"/>
      <c r="AN3191" s="102"/>
      <c r="AO3191" s="102"/>
      <c r="AP3191" s="102"/>
      <c r="AQ3191" s="102"/>
      <c r="AR3191" s="102"/>
      <c r="AS3191" s="102"/>
      <c r="AT3191" s="102"/>
      <c r="AU3191" s="102"/>
      <c r="AV3191" s="102"/>
      <c r="AW3191" s="102"/>
      <c r="AX3191" s="102"/>
      <c r="AY3191" s="102"/>
      <c r="AZ3191" s="102"/>
      <c r="BA3191" s="102"/>
      <c r="BB3191" s="102"/>
      <c r="BC3191" s="102"/>
      <c r="BD3191" s="102"/>
      <c r="BE3191" s="102"/>
      <c r="BF3191" s="102"/>
      <c r="BG3191" s="102"/>
      <c r="BH3191" s="102"/>
      <c r="BI3191" s="102"/>
      <c r="BJ3191" s="102"/>
      <c r="BK3191" s="102"/>
      <c r="BL3191" s="102"/>
      <c r="BM3191" s="102"/>
    </row>
    <row r="3192" spans="1:65" customFormat="1" ht="15.75" customHeight="1" thickBot="1" x14ac:dyDescent="0.25">
      <c r="A3192" s="245">
        <v>793</v>
      </c>
      <c r="B3192" s="282">
        <v>8</v>
      </c>
      <c r="C3192" s="165" t="s">
        <v>34</v>
      </c>
      <c r="D3192" s="165" t="s">
        <v>59</v>
      </c>
      <c r="E3192" s="237" t="s">
        <v>42</v>
      </c>
      <c r="F3192" s="159" t="s">
        <v>895</v>
      </c>
      <c r="G3192" s="16" t="s">
        <v>38</v>
      </c>
      <c r="H3192" s="16" t="s">
        <v>38</v>
      </c>
      <c r="I3192" s="16"/>
      <c r="J3192" s="16" t="s">
        <v>44</v>
      </c>
      <c r="K3192" s="16"/>
      <c r="L3192" s="16"/>
      <c r="M3192" s="16"/>
      <c r="N3192" s="16" t="s">
        <v>99</v>
      </c>
      <c r="O3192" s="9"/>
      <c r="P3192" s="278"/>
      <c r="Q3192" s="278"/>
      <c r="R3192" s="278"/>
      <c r="S3192" s="10"/>
      <c r="T3192" s="156"/>
      <c r="U3192" s="44">
        <f t="shared" si="99"/>
        <v>0</v>
      </c>
      <c r="V3192" s="44">
        <f t="shared" si="100"/>
        <v>793</v>
      </c>
      <c r="W3192" s="44" t="str">
        <f>IFERROR(VLOOKUP(V3192,workings!$B$5:$C$650,2,FALSE),0)</f>
        <v>D</v>
      </c>
      <c r="X3192" s="44"/>
      <c r="Y3192" s="44"/>
      <c r="Z3192" s="44"/>
      <c r="AA3192" s="44"/>
      <c r="AB3192" s="102"/>
      <c r="AC3192" s="102"/>
      <c r="AD3192" s="102"/>
      <c r="AE3192" s="102"/>
      <c r="AF3192" s="102"/>
      <c r="AG3192" s="102"/>
      <c r="AH3192" s="102"/>
      <c r="AI3192" s="102"/>
      <c r="AJ3192" s="102"/>
      <c r="AK3192" s="102"/>
      <c r="AL3192" s="102"/>
      <c r="AM3192" s="102"/>
      <c r="AN3192" s="102"/>
      <c r="AO3192" s="102"/>
      <c r="AP3192" s="102"/>
      <c r="AQ3192" s="102"/>
      <c r="AR3192" s="102"/>
      <c r="AS3192" s="102"/>
      <c r="AT3192" s="102"/>
      <c r="AU3192" s="102"/>
      <c r="AV3192" s="102"/>
      <c r="AW3192" s="102"/>
      <c r="AX3192" s="102"/>
      <c r="AY3192" s="102"/>
      <c r="AZ3192" s="102"/>
      <c r="BA3192" s="102"/>
      <c r="BB3192" s="102"/>
      <c r="BC3192" s="102"/>
      <c r="BD3192" s="102"/>
      <c r="BE3192" s="102"/>
      <c r="BF3192" s="102"/>
      <c r="BG3192" s="102"/>
      <c r="BH3192" s="102"/>
      <c r="BI3192" s="102"/>
      <c r="BJ3192" s="102"/>
      <c r="BK3192" s="102"/>
      <c r="BL3192" s="102"/>
      <c r="BM3192" s="102"/>
    </row>
    <row r="3193" spans="1:65" customFormat="1" ht="15.75" thickBot="1" x14ac:dyDescent="0.25">
      <c r="A3193" s="160"/>
      <c r="B3193" s="283"/>
      <c r="C3193" s="166"/>
      <c r="D3193" s="166"/>
      <c r="E3193" s="238"/>
      <c r="F3193" s="160"/>
      <c r="G3193" s="150" t="s">
        <v>3351</v>
      </c>
      <c r="H3193" s="243"/>
      <c r="I3193" s="243"/>
      <c r="J3193" s="243"/>
      <c r="K3193" s="243"/>
      <c r="L3193" s="243"/>
      <c r="M3193" s="243"/>
      <c r="N3193" s="244"/>
      <c r="O3193" s="11" t="s">
        <v>45</v>
      </c>
      <c r="P3193" s="142" t="s">
        <v>1363</v>
      </c>
      <c r="Q3193" s="142"/>
      <c r="R3193" s="142"/>
      <c r="S3193" s="12"/>
      <c r="T3193" s="157"/>
      <c r="U3193" s="44" t="str">
        <f t="shared" si="99"/>
        <v>D</v>
      </c>
      <c r="V3193" s="44">
        <f t="shared" si="100"/>
        <v>793</v>
      </c>
      <c r="W3193" s="44" t="str">
        <f>IFERROR(VLOOKUP(V3193,workings!$B$5:$C$650,2,FALSE),0)</f>
        <v>D</v>
      </c>
      <c r="X3193" s="44"/>
      <c r="Y3193" s="44"/>
      <c r="Z3193" s="44"/>
      <c r="AA3193" s="44"/>
      <c r="AB3193" s="102"/>
      <c r="AC3193" s="102"/>
      <c r="AD3193" s="102"/>
      <c r="AE3193" s="102"/>
      <c r="AF3193" s="102"/>
      <c r="AG3193" s="102"/>
      <c r="AH3193" s="102"/>
      <c r="AI3193" s="102"/>
      <c r="AJ3193" s="102"/>
      <c r="AK3193" s="102"/>
      <c r="AL3193" s="102"/>
      <c r="AM3193" s="102"/>
      <c r="AN3193" s="102"/>
      <c r="AO3193" s="102"/>
      <c r="AP3193" s="102"/>
      <c r="AQ3193" s="102"/>
      <c r="AR3193" s="102"/>
      <c r="AS3193" s="102"/>
      <c r="AT3193" s="102"/>
      <c r="AU3193" s="102"/>
      <c r="AV3193" s="102"/>
      <c r="AW3193" s="102"/>
      <c r="AX3193" s="102"/>
      <c r="AY3193" s="102"/>
      <c r="AZ3193" s="102"/>
      <c r="BA3193" s="102"/>
      <c r="BB3193" s="102"/>
      <c r="BC3193" s="102"/>
      <c r="BD3193" s="102"/>
      <c r="BE3193" s="102"/>
      <c r="BF3193" s="102"/>
      <c r="BG3193" s="102"/>
      <c r="BH3193" s="102"/>
      <c r="BI3193" s="102"/>
      <c r="BJ3193" s="102"/>
      <c r="BK3193" s="102"/>
      <c r="BL3193" s="102"/>
      <c r="BM3193" s="102"/>
    </row>
    <row r="3194" spans="1:65" customFormat="1" ht="15" x14ac:dyDescent="0.2">
      <c r="A3194" s="160"/>
      <c r="B3194" s="283"/>
      <c r="C3194" s="166"/>
      <c r="D3194" s="166"/>
      <c r="E3194" s="238"/>
      <c r="F3194" s="160" t="s">
        <v>895</v>
      </c>
      <c r="G3194" s="150"/>
      <c r="H3194" s="151" t="s">
        <v>38</v>
      </c>
      <c r="I3194" s="151"/>
      <c r="J3194" s="151"/>
      <c r="K3194" s="151"/>
      <c r="L3194" s="151"/>
      <c r="M3194" s="151"/>
      <c r="N3194" s="152" t="s">
        <v>99</v>
      </c>
      <c r="O3194" s="9"/>
      <c r="P3194" s="278" t="s">
        <v>1364</v>
      </c>
      <c r="Q3194" s="278"/>
      <c r="R3194" s="278"/>
      <c r="S3194" s="13"/>
      <c r="T3194" s="157"/>
      <c r="U3194" s="44">
        <f t="shared" si="99"/>
        <v>0</v>
      </c>
      <c r="V3194" s="44">
        <f t="shared" si="100"/>
        <v>793</v>
      </c>
      <c r="W3194" s="44" t="str">
        <f>IFERROR(VLOOKUP(V3194,workings!$B$5:$C$650,2,FALSE),0)</f>
        <v>D</v>
      </c>
      <c r="X3194" s="44"/>
      <c r="Y3194" s="44"/>
      <c r="Z3194" s="44"/>
      <c r="AA3194" s="44"/>
      <c r="AB3194" s="102"/>
      <c r="AC3194" s="102"/>
      <c r="AD3194" s="102"/>
      <c r="AE3194" s="102"/>
      <c r="AF3194" s="102"/>
      <c r="AG3194" s="102"/>
      <c r="AH3194" s="102"/>
      <c r="AI3194" s="102"/>
      <c r="AJ3194" s="102"/>
      <c r="AK3194" s="102"/>
      <c r="AL3194" s="102"/>
      <c r="AM3194" s="102"/>
      <c r="AN3194" s="102"/>
      <c r="AO3194" s="102"/>
      <c r="AP3194" s="102"/>
      <c r="AQ3194" s="102"/>
      <c r="AR3194" s="102"/>
      <c r="AS3194" s="102"/>
      <c r="AT3194" s="102"/>
      <c r="AU3194" s="102"/>
      <c r="AV3194" s="102"/>
      <c r="AW3194" s="102"/>
      <c r="AX3194" s="102"/>
      <c r="AY3194" s="102"/>
      <c r="AZ3194" s="102"/>
      <c r="BA3194" s="102"/>
      <c r="BB3194" s="102"/>
      <c r="BC3194" s="102"/>
      <c r="BD3194" s="102"/>
      <c r="BE3194" s="102"/>
      <c r="BF3194" s="102"/>
      <c r="BG3194" s="102"/>
      <c r="BH3194" s="102"/>
      <c r="BI3194" s="102"/>
      <c r="BJ3194" s="102"/>
      <c r="BK3194" s="102"/>
      <c r="BL3194" s="102"/>
      <c r="BM3194" s="102"/>
    </row>
    <row r="3195" spans="1:65" customFormat="1" ht="15.75" thickBot="1" x14ac:dyDescent="0.25">
      <c r="A3195" s="246"/>
      <c r="B3195" s="284"/>
      <c r="C3195" s="167"/>
      <c r="D3195" s="167"/>
      <c r="E3195" s="239"/>
      <c r="F3195" s="161"/>
      <c r="G3195" s="153" t="s">
        <v>1092</v>
      </c>
      <c r="H3195" s="154"/>
      <c r="I3195" s="154"/>
      <c r="J3195" s="154"/>
      <c r="K3195" s="154"/>
      <c r="L3195" s="154"/>
      <c r="M3195" s="154"/>
      <c r="N3195" s="155"/>
      <c r="O3195" s="11"/>
      <c r="P3195" s="142"/>
      <c r="Q3195" s="142"/>
      <c r="R3195" s="142"/>
      <c r="S3195" s="14"/>
      <c r="T3195" s="158"/>
      <c r="U3195" s="44">
        <f t="shared" si="99"/>
        <v>0</v>
      </c>
      <c r="V3195" s="44">
        <f t="shared" si="100"/>
        <v>793</v>
      </c>
      <c r="W3195" s="44" t="str">
        <f>IFERROR(VLOOKUP(V3195,workings!$B$5:$C$650,2,FALSE),0)</f>
        <v>D</v>
      </c>
      <c r="X3195" s="44"/>
      <c r="Y3195" s="44"/>
      <c r="Z3195" s="44"/>
      <c r="AA3195" s="44"/>
      <c r="AB3195" s="102"/>
      <c r="AC3195" s="102"/>
      <c r="AD3195" s="102"/>
      <c r="AE3195" s="102"/>
      <c r="AF3195" s="102"/>
      <c r="AG3195" s="102"/>
      <c r="AH3195" s="102"/>
      <c r="AI3195" s="102"/>
      <c r="AJ3195" s="102"/>
      <c r="AK3195" s="102"/>
      <c r="AL3195" s="102"/>
      <c r="AM3195" s="102"/>
      <c r="AN3195" s="102"/>
      <c r="AO3195" s="102"/>
      <c r="AP3195" s="102"/>
      <c r="AQ3195" s="102"/>
      <c r="AR3195" s="102"/>
      <c r="AS3195" s="102"/>
      <c r="AT3195" s="102"/>
      <c r="AU3195" s="102"/>
      <c r="AV3195" s="102"/>
      <c r="AW3195" s="102"/>
      <c r="AX3195" s="102"/>
      <c r="AY3195" s="102"/>
      <c r="AZ3195" s="102"/>
      <c r="BA3195" s="102"/>
      <c r="BB3195" s="102"/>
      <c r="BC3195" s="102"/>
      <c r="BD3195" s="102"/>
      <c r="BE3195" s="102"/>
      <c r="BF3195" s="102"/>
      <c r="BG3195" s="102"/>
      <c r="BH3195" s="102"/>
      <c r="BI3195" s="102"/>
      <c r="BJ3195" s="102"/>
      <c r="BK3195" s="102"/>
      <c r="BL3195" s="102"/>
      <c r="BM3195" s="102"/>
    </row>
    <row r="3196" spans="1:65" customFormat="1" ht="15.75" customHeight="1" thickBot="1" x14ac:dyDescent="0.25">
      <c r="A3196" s="245">
        <v>794</v>
      </c>
      <c r="B3196" s="282">
        <v>8</v>
      </c>
      <c r="C3196" s="165" t="s">
        <v>34</v>
      </c>
      <c r="D3196" s="165" t="s">
        <v>59</v>
      </c>
      <c r="E3196" s="237" t="s">
        <v>51</v>
      </c>
      <c r="F3196" s="159" t="s">
        <v>1365</v>
      </c>
      <c r="G3196" s="16"/>
      <c r="H3196" s="16" t="s">
        <v>38</v>
      </c>
      <c r="I3196" s="16"/>
      <c r="J3196" s="16"/>
      <c r="K3196" s="16"/>
      <c r="L3196" s="16" t="s">
        <v>99</v>
      </c>
      <c r="M3196" s="16"/>
      <c r="N3196" s="16" t="s">
        <v>99</v>
      </c>
      <c r="O3196" s="9"/>
      <c r="P3196" s="278"/>
      <c r="Q3196" s="278"/>
      <c r="R3196" s="278"/>
      <c r="S3196" s="10"/>
      <c r="T3196" s="156"/>
      <c r="U3196" s="44">
        <f t="shared" si="99"/>
        <v>0</v>
      </c>
      <c r="V3196" s="44">
        <f t="shared" si="100"/>
        <v>794</v>
      </c>
      <c r="W3196" s="44">
        <f>IFERROR(VLOOKUP(V3196,workings!$B$5:$C$650,2,FALSE),0)</f>
        <v>0</v>
      </c>
      <c r="X3196" s="44"/>
      <c r="Y3196" s="44"/>
      <c r="Z3196" s="44"/>
      <c r="AA3196" s="44"/>
      <c r="AB3196" s="102"/>
      <c r="AC3196" s="102"/>
      <c r="AD3196" s="102"/>
      <c r="AE3196" s="102"/>
      <c r="AF3196" s="102"/>
      <c r="AG3196" s="102"/>
      <c r="AH3196" s="102"/>
      <c r="AI3196" s="102"/>
      <c r="AJ3196" s="102"/>
      <c r="AK3196" s="102"/>
      <c r="AL3196" s="102"/>
      <c r="AM3196" s="102"/>
      <c r="AN3196" s="102"/>
      <c r="AO3196" s="102"/>
      <c r="AP3196" s="102"/>
      <c r="AQ3196" s="102"/>
      <c r="AR3196" s="102"/>
      <c r="AS3196" s="102"/>
      <c r="AT3196" s="102"/>
      <c r="AU3196" s="102"/>
      <c r="AV3196" s="102"/>
      <c r="AW3196" s="102"/>
      <c r="AX3196" s="102"/>
      <c r="AY3196" s="102"/>
      <c r="AZ3196" s="102"/>
      <c r="BA3196" s="102"/>
      <c r="BB3196" s="102"/>
      <c r="BC3196" s="102"/>
      <c r="BD3196" s="102"/>
      <c r="BE3196" s="102"/>
      <c r="BF3196" s="102"/>
      <c r="BG3196" s="102"/>
      <c r="BH3196" s="102"/>
      <c r="BI3196" s="102"/>
      <c r="BJ3196" s="102"/>
      <c r="BK3196" s="102"/>
      <c r="BL3196" s="102"/>
      <c r="BM3196" s="102"/>
    </row>
    <row r="3197" spans="1:65" customFormat="1" ht="15.75" thickBot="1" x14ac:dyDescent="0.25">
      <c r="A3197" s="160"/>
      <c r="B3197" s="283"/>
      <c r="C3197" s="166"/>
      <c r="D3197" s="166"/>
      <c r="E3197" s="238"/>
      <c r="F3197" s="160"/>
      <c r="G3197" s="150"/>
      <c r="H3197" s="243"/>
      <c r="I3197" s="243"/>
      <c r="J3197" s="243"/>
      <c r="K3197" s="243"/>
      <c r="L3197" s="243"/>
      <c r="M3197" s="243"/>
      <c r="N3197" s="244"/>
      <c r="O3197" s="11"/>
      <c r="P3197" s="142" t="s">
        <v>39</v>
      </c>
      <c r="Q3197" s="142"/>
      <c r="R3197" s="142"/>
      <c r="S3197" s="12"/>
      <c r="T3197" s="157"/>
      <c r="U3197" s="44">
        <f t="shared" si="99"/>
        <v>0</v>
      </c>
      <c r="V3197" s="44">
        <f t="shared" si="100"/>
        <v>794</v>
      </c>
      <c r="W3197" s="44">
        <f>IFERROR(VLOOKUP(V3197,workings!$B$5:$C$650,2,FALSE),0)</f>
        <v>0</v>
      </c>
      <c r="X3197" s="44"/>
      <c r="Y3197" s="44"/>
      <c r="Z3197" s="44"/>
      <c r="AA3197" s="44"/>
      <c r="AB3197" s="102"/>
      <c r="AC3197" s="102"/>
      <c r="AD3197" s="102"/>
      <c r="AE3197" s="102"/>
      <c r="AF3197" s="102"/>
      <c r="AG3197" s="102"/>
      <c r="AH3197" s="102"/>
      <c r="AI3197" s="102"/>
      <c r="AJ3197" s="102"/>
      <c r="AK3197" s="102"/>
      <c r="AL3197" s="102"/>
      <c r="AM3197" s="102"/>
      <c r="AN3197" s="102"/>
      <c r="AO3197" s="102"/>
      <c r="AP3197" s="102"/>
      <c r="AQ3197" s="102"/>
      <c r="AR3197" s="102"/>
      <c r="AS3197" s="102"/>
      <c r="AT3197" s="102"/>
      <c r="AU3197" s="102"/>
      <c r="AV3197" s="102"/>
      <c r="AW3197" s="102"/>
      <c r="AX3197" s="102"/>
      <c r="AY3197" s="102"/>
      <c r="AZ3197" s="102"/>
      <c r="BA3197" s="102"/>
      <c r="BB3197" s="102"/>
      <c r="BC3197" s="102"/>
      <c r="BD3197" s="102"/>
      <c r="BE3197" s="102"/>
      <c r="BF3197" s="102"/>
      <c r="BG3197" s="102"/>
      <c r="BH3197" s="102"/>
      <c r="BI3197" s="102"/>
      <c r="BJ3197" s="102"/>
      <c r="BK3197" s="102"/>
      <c r="BL3197" s="102"/>
      <c r="BM3197" s="102"/>
    </row>
    <row r="3198" spans="1:65" customFormat="1" ht="15" x14ac:dyDescent="0.2">
      <c r="A3198" s="160"/>
      <c r="B3198" s="283"/>
      <c r="C3198" s="166"/>
      <c r="D3198" s="166"/>
      <c r="E3198" s="238"/>
      <c r="F3198" s="160" t="s">
        <v>1365</v>
      </c>
      <c r="G3198" s="150"/>
      <c r="H3198" s="151" t="s">
        <v>38</v>
      </c>
      <c r="I3198" s="151"/>
      <c r="J3198" s="151"/>
      <c r="K3198" s="151"/>
      <c r="L3198" s="151"/>
      <c r="M3198" s="151"/>
      <c r="N3198" s="152" t="s">
        <v>99</v>
      </c>
      <c r="O3198" s="9"/>
      <c r="P3198" s="278"/>
      <c r="Q3198" s="278"/>
      <c r="R3198" s="278"/>
      <c r="S3198" s="13"/>
      <c r="T3198" s="157"/>
      <c r="U3198" s="44">
        <f t="shared" si="99"/>
        <v>0</v>
      </c>
      <c r="V3198" s="44">
        <f t="shared" si="100"/>
        <v>794</v>
      </c>
      <c r="W3198" s="44">
        <f>IFERROR(VLOOKUP(V3198,workings!$B$5:$C$650,2,FALSE),0)</f>
        <v>0</v>
      </c>
      <c r="X3198" s="44"/>
      <c r="Y3198" s="44"/>
      <c r="Z3198" s="44"/>
      <c r="AA3198" s="44"/>
      <c r="AB3198" s="102"/>
      <c r="AC3198" s="102"/>
      <c r="AD3198" s="102"/>
      <c r="AE3198" s="102"/>
      <c r="AF3198" s="102"/>
      <c r="AG3198" s="102"/>
      <c r="AH3198" s="102"/>
      <c r="AI3198" s="102"/>
      <c r="AJ3198" s="102"/>
      <c r="AK3198" s="102"/>
      <c r="AL3198" s="102"/>
      <c r="AM3198" s="102"/>
      <c r="AN3198" s="102"/>
      <c r="AO3198" s="102"/>
      <c r="AP3198" s="102"/>
      <c r="AQ3198" s="102"/>
      <c r="AR3198" s="102"/>
      <c r="AS3198" s="102"/>
      <c r="AT3198" s="102"/>
      <c r="AU3198" s="102"/>
      <c r="AV3198" s="102"/>
      <c r="AW3198" s="102"/>
      <c r="AX3198" s="102"/>
      <c r="AY3198" s="102"/>
      <c r="AZ3198" s="102"/>
      <c r="BA3198" s="102"/>
      <c r="BB3198" s="102"/>
      <c r="BC3198" s="102"/>
      <c r="BD3198" s="102"/>
      <c r="BE3198" s="102"/>
      <c r="BF3198" s="102"/>
      <c r="BG3198" s="102"/>
      <c r="BH3198" s="102"/>
      <c r="BI3198" s="102"/>
      <c r="BJ3198" s="102"/>
      <c r="BK3198" s="102"/>
      <c r="BL3198" s="102"/>
      <c r="BM3198" s="102"/>
    </row>
    <row r="3199" spans="1:65" customFormat="1" ht="15.75" thickBot="1" x14ac:dyDescent="0.25">
      <c r="A3199" s="246"/>
      <c r="B3199" s="284"/>
      <c r="C3199" s="167"/>
      <c r="D3199" s="167"/>
      <c r="E3199" s="239"/>
      <c r="F3199" s="161"/>
      <c r="G3199" s="153"/>
      <c r="H3199" s="154"/>
      <c r="I3199" s="154"/>
      <c r="J3199" s="154"/>
      <c r="K3199" s="154"/>
      <c r="L3199" s="154"/>
      <c r="M3199" s="154"/>
      <c r="N3199" s="155"/>
      <c r="O3199" s="11"/>
      <c r="P3199" s="142"/>
      <c r="Q3199" s="142"/>
      <c r="R3199" s="142"/>
      <c r="S3199" s="14"/>
      <c r="T3199" s="158"/>
      <c r="U3199" s="44">
        <f t="shared" si="99"/>
        <v>0</v>
      </c>
      <c r="V3199" s="44">
        <f t="shared" si="100"/>
        <v>794</v>
      </c>
      <c r="W3199" s="44">
        <f>IFERROR(VLOOKUP(V3199,workings!$B$5:$C$650,2,FALSE),0)</f>
        <v>0</v>
      </c>
      <c r="X3199" s="44"/>
      <c r="Y3199" s="44"/>
      <c r="Z3199" s="44"/>
      <c r="AA3199" s="44"/>
      <c r="AB3199" s="102"/>
      <c r="AC3199" s="102"/>
      <c r="AD3199" s="102"/>
      <c r="AE3199" s="102"/>
      <c r="AF3199" s="102"/>
      <c r="AG3199" s="102"/>
      <c r="AH3199" s="102"/>
      <c r="AI3199" s="102"/>
      <c r="AJ3199" s="102"/>
      <c r="AK3199" s="102"/>
      <c r="AL3199" s="102"/>
      <c r="AM3199" s="102"/>
      <c r="AN3199" s="102"/>
      <c r="AO3199" s="102"/>
      <c r="AP3199" s="102"/>
      <c r="AQ3199" s="102"/>
      <c r="AR3199" s="102"/>
      <c r="AS3199" s="102"/>
      <c r="AT3199" s="102"/>
      <c r="AU3199" s="102"/>
      <c r="AV3199" s="102"/>
      <c r="AW3199" s="102"/>
      <c r="AX3199" s="102"/>
      <c r="AY3199" s="102"/>
      <c r="AZ3199" s="102"/>
      <c r="BA3199" s="102"/>
      <c r="BB3199" s="102"/>
      <c r="BC3199" s="102"/>
      <c r="BD3199" s="102"/>
      <c r="BE3199" s="102"/>
      <c r="BF3199" s="102"/>
      <c r="BG3199" s="102"/>
      <c r="BH3199" s="102"/>
      <c r="BI3199" s="102"/>
      <c r="BJ3199" s="102"/>
      <c r="BK3199" s="102"/>
      <c r="BL3199" s="102"/>
      <c r="BM3199" s="102"/>
    </row>
    <row r="3200" spans="1:65" customFormat="1" ht="15.75" customHeight="1" thickBot="1" x14ac:dyDescent="0.25">
      <c r="A3200" s="245">
        <v>795</v>
      </c>
      <c r="B3200" s="282">
        <v>8</v>
      </c>
      <c r="C3200" s="165" t="s">
        <v>34</v>
      </c>
      <c r="D3200" s="165" t="s">
        <v>59</v>
      </c>
      <c r="E3200" s="237" t="s">
        <v>51</v>
      </c>
      <c r="F3200" s="159" t="s">
        <v>1366</v>
      </c>
      <c r="G3200" s="16"/>
      <c r="H3200" s="16" t="s">
        <v>38</v>
      </c>
      <c r="I3200" s="16"/>
      <c r="J3200" s="16" t="s">
        <v>98</v>
      </c>
      <c r="K3200" s="16"/>
      <c r="L3200" s="16"/>
      <c r="M3200" s="16"/>
      <c r="N3200" s="16" t="s">
        <v>99</v>
      </c>
      <c r="O3200" s="9"/>
      <c r="P3200" s="278"/>
      <c r="Q3200" s="278"/>
      <c r="R3200" s="278"/>
      <c r="S3200" s="10"/>
      <c r="T3200" s="156"/>
      <c r="U3200" s="44">
        <f t="shared" si="99"/>
        <v>0</v>
      </c>
      <c r="V3200" s="44">
        <f t="shared" si="100"/>
        <v>795</v>
      </c>
      <c r="W3200" s="44">
        <f>IFERROR(VLOOKUP(V3200,workings!$B$5:$C$650,2,FALSE),0)</f>
        <v>0</v>
      </c>
      <c r="X3200" s="44"/>
      <c r="Y3200" s="44"/>
      <c r="Z3200" s="44"/>
      <c r="AA3200" s="44"/>
      <c r="AB3200" s="102"/>
      <c r="AC3200" s="102"/>
      <c r="AD3200" s="102"/>
      <c r="AE3200" s="102"/>
      <c r="AF3200" s="102"/>
      <c r="AG3200" s="102"/>
      <c r="AH3200" s="102"/>
      <c r="AI3200" s="102"/>
      <c r="AJ3200" s="102"/>
      <c r="AK3200" s="102"/>
      <c r="AL3200" s="102"/>
      <c r="AM3200" s="102"/>
      <c r="AN3200" s="102"/>
      <c r="AO3200" s="102"/>
      <c r="AP3200" s="102"/>
      <c r="AQ3200" s="102"/>
      <c r="AR3200" s="102"/>
      <c r="AS3200" s="102"/>
      <c r="AT3200" s="102"/>
      <c r="AU3200" s="102"/>
      <c r="AV3200" s="102"/>
      <c r="AW3200" s="102"/>
      <c r="AX3200" s="102"/>
      <c r="AY3200" s="102"/>
      <c r="AZ3200" s="102"/>
      <c r="BA3200" s="102"/>
      <c r="BB3200" s="102"/>
      <c r="BC3200" s="102"/>
      <c r="BD3200" s="102"/>
      <c r="BE3200" s="102"/>
      <c r="BF3200" s="102"/>
      <c r="BG3200" s="102"/>
      <c r="BH3200" s="102"/>
      <c r="BI3200" s="102"/>
      <c r="BJ3200" s="102"/>
      <c r="BK3200" s="102"/>
      <c r="BL3200" s="102"/>
      <c r="BM3200" s="102"/>
    </row>
    <row r="3201" spans="1:65" customFormat="1" ht="15.75" thickBot="1" x14ac:dyDescent="0.25">
      <c r="A3201" s="160"/>
      <c r="B3201" s="283"/>
      <c r="C3201" s="166"/>
      <c r="D3201" s="166"/>
      <c r="E3201" s="238"/>
      <c r="F3201" s="160"/>
      <c r="G3201" s="150"/>
      <c r="H3201" s="243"/>
      <c r="I3201" s="243"/>
      <c r="J3201" s="243"/>
      <c r="K3201" s="243"/>
      <c r="L3201" s="243"/>
      <c r="M3201" s="243"/>
      <c r="N3201" s="244"/>
      <c r="O3201" s="11"/>
      <c r="P3201" s="142" t="s">
        <v>39</v>
      </c>
      <c r="Q3201" s="142"/>
      <c r="R3201" s="142"/>
      <c r="S3201" s="12"/>
      <c r="T3201" s="157"/>
      <c r="U3201" s="44">
        <f t="shared" si="99"/>
        <v>0</v>
      </c>
      <c r="V3201" s="44">
        <f t="shared" si="100"/>
        <v>795</v>
      </c>
      <c r="W3201" s="44">
        <f>IFERROR(VLOOKUP(V3201,workings!$B$5:$C$650,2,FALSE),0)</f>
        <v>0</v>
      </c>
      <c r="X3201" s="44"/>
      <c r="Y3201" s="44"/>
      <c r="Z3201" s="44"/>
      <c r="AA3201" s="44"/>
      <c r="AB3201" s="102"/>
      <c r="AC3201" s="102"/>
      <c r="AD3201" s="102"/>
      <c r="AE3201" s="102"/>
      <c r="AF3201" s="102"/>
      <c r="AG3201" s="102"/>
      <c r="AH3201" s="102"/>
      <c r="AI3201" s="102"/>
      <c r="AJ3201" s="102"/>
      <c r="AK3201" s="102"/>
      <c r="AL3201" s="102"/>
      <c r="AM3201" s="102"/>
      <c r="AN3201" s="102"/>
      <c r="AO3201" s="102"/>
      <c r="AP3201" s="102"/>
      <c r="AQ3201" s="102"/>
      <c r="AR3201" s="102"/>
      <c r="AS3201" s="102"/>
      <c r="AT3201" s="102"/>
      <c r="AU3201" s="102"/>
      <c r="AV3201" s="102"/>
      <c r="AW3201" s="102"/>
      <c r="AX3201" s="102"/>
      <c r="AY3201" s="102"/>
      <c r="AZ3201" s="102"/>
      <c r="BA3201" s="102"/>
      <c r="BB3201" s="102"/>
      <c r="BC3201" s="102"/>
      <c r="BD3201" s="102"/>
      <c r="BE3201" s="102"/>
      <c r="BF3201" s="102"/>
      <c r="BG3201" s="102"/>
      <c r="BH3201" s="102"/>
      <c r="BI3201" s="102"/>
      <c r="BJ3201" s="102"/>
      <c r="BK3201" s="102"/>
      <c r="BL3201" s="102"/>
      <c r="BM3201" s="102"/>
    </row>
    <row r="3202" spans="1:65" customFormat="1" ht="15" x14ac:dyDescent="0.2">
      <c r="A3202" s="160"/>
      <c r="B3202" s="283"/>
      <c r="C3202" s="166"/>
      <c r="D3202" s="166"/>
      <c r="E3202" s="238"/>
      <c r="F3202" s="160" t="s">
        <v>1366</v>
      </c>
      <c r="G3202" s="150"/>
      <c r="H3202" s="151" t="s">
        <v>38</v>
      </c>
      <c r="I3202" s="151"/>
      <c r="J3202" s="151"/>
      <c r="K3202" s="151"/>
      <c r="L3202" s="151"/>
      <c r="M3202" s="151"/>
      <c r="N3202" s="152"/>
      <c r="O3202" s="9"/>
      <c r="P3202" s="278"/>
      <c r="Q3202" s="278"/>
      <c r="R3202" s="278"/>
      <c r="S3202" s="13"/>
      <c r="T3202" s="157"/>
      <c r="U3202" s="44">
        <f t="shared" si="99"/>
        <v>0</v>
      </c>
      <c r="V3202" s="44">
        <f t="shared" si="100"/>
        <v>795</v>
      </c>
      <c r="W3202" s="44">
        <f>IFERROR(VLOOKUP(V3202,workings!$B$5:$C$650,2,FALSE),0)</f>
        <v>0</v>
      </c>
      <c r="X3202" s="44"/>
      <c r="Y3202" s="44"/>
      <c r="Z3202" s="44"/>
      <c r="AA3202" s="44"/>
      <c r="AB3202" s="102"/>
      <c r="AC3202" s="102"/>
      <c r="AD3202" s="102"/>
      <c r="AE3202" s="102"/>
      <c r="AF3202" s="102"/>
      <c r="AG3202" s="102"/>
      <c r="AH3202" s="102"/>
      <c r="AI3202" s="102"/>
      <c r="AJ3202" s="102"/>
      <c r="AK3202" s="102"/>
      <c r="AL3202" s="102"/>
      <c r="AM3202" s="102"/>
      <c r="AN3202" s="102"/>
      <c r="AO3202" s="102"/>
      <c r="AP3202" s="102"/>
      <c r="AQ3202" s="102"/>
      <c r="AR3202" s="102"/>
      <c r="AS3202" s="102"/>
      <c r="AT3202" s="102"/>
      <c r="AU3202" s="102"/>
      <c r="AV3202" s="102"/>
      <c r="AW3202" s="102"/>
      <c r="AX3202" s="102"/>
      <c r="AY3202" s="102"/>
      <c r="AZ3202" s="102"/>
      <c r="BA3202" s="102"/>
      <c r="BB3202" s="102"/>
      <c r="BC3202" s="102"/>
      <c r="BD3202" s="102"/>
      <c r="BE3202" s="102"/>
      <c r="BF3202" s="102"/>
      <c r="BG3202" s="102"/>
      <c r="BH3202" s="102"/>
      <c r="BI3202" s="102"/>
      <c r="BJ3202" s="102"/>
      <c r="BK3202" s="102"/>
      <c r="BL3202" s="102"/>
      <c r="BM3202" s="102"/>
    </row>
    <row r="3203" spans="1:65" customFormat="1" ht="15.75" thickBot="1" x14ac:dyDescent="0.25">
      <c r="A3203" s="246"/>
      <c r="B3203" s="284"/>
      <c r="C3203" s="167"/>
      <c r="D3203" s="167"/>
      <c r="E3203" s="239"/>
      <c r="F3203" s="161"/>
      <c r="G3203" s="153"/>
      <c r="H3203" s="154"/>
      <c r="I3203" s="154"/>
      <c r="J3203" s="154"/>
      <c r="K3203" s="154"/>
      <c r="L3203" s="154"/>
      <c r="M3203" s="154"/>
      <c r="N3203" s="155"/>
      <c r="O3203" s="11"/>
      <c r="P3203" s="142"/>
      <c r="Q3203" s="142"/>
      <c r="R3203" s="142"/>
      <c r="S3203" s="14"/>
      <c r="T3203" s="158"/>
      <c r="U3203" s="44">
        <f t="shared" si="99"/>
        <v>0</v>
      </c>
      <c r="V3203" s="44">
        <f t="shared" si="100"/>
        <v>795</v>
      </c>
      <c r="W3203" s="44">
        <f>IFERROR(VLOOKUP(V3203,workings!$B$5:$C$650,2,FALSE),0)</f>
        <v>0</v>
      </c>
      <c r="X3203" s="44"/>
      <c r="Y3203" s="44"/>
      <c r="Z3203" s="44"/>
      <c r="AA3203" s="44"/>
      <c r="AB3203" s="102"/>
      <c r="AC3203" s="102"/>
      <c r="AD3203" s="102"/>
      <c r="AE3203" s="102"/>
      <c r="AF3203" s="102"/>
      <c r="AG3203" s="102"/>
      <c r="AH3203" s="102"/>
      <c r="AI3203" s="102"/>
      <c r="AJ3203" s="102"/>
      <c r="AK3203" s="102"/>
      <c r="AL3203" s="102"/>
      <c r="AM3203" s="102"/>
      <c r="AN3203" s="102"/>
      <c r="AO3203" s="102"/>
      <c r="AP3203" s="102"/>
      <c r="AQ3203" s="102"/>
      <c r="AR3203" s="102"/>
      <c r="AS3203" s="102"/>
      <c r="AT3203" s="102"/>
      <c r="AU3203" s="102"/>
      <c r="AV3203" s="102"/>
      <c r="AW3203" s="102"/>
      <c r="AX3203" s="102"/>
      <c r="AY3203" s="102"/>
      <c r="AZ3203" s="102"/>
      <c r="BA3203" s="102"/>
      <c r="BB3203" s="102"/>
      <c r="BC3203" s="102"/>
      <c r="BD3203" s="102"/>
      <c r="BE3203" s="102"/>
      <c r="BF3203" s="102"/>
      <c r="BG3203" s="102"/>
      <c r="BH3203" s="102"/>
      <c r="BI3203" s="102"/>
      <c r="BJ3203" s="102"/>
      <c r="BK3203" s="102"/>
      <c r="BL3203" s="102"/>
      <c r="BM3203" s="102"/>
    </row>
    <row r="3204" spans="1:65" customFormat="1" ht="15.75" customHeight="1" thickBot="1" x14ac:dyDescent="0.25">
      <c r="A3204" s="245">
        <v>796</v>
      </c>
      <c r="B3204" s="282">
        <v>8</v>
      </c>
      <c r="C3204" s="165" t="s">
        <v>34</v>
      </c>
      <c r="D3204" s="165" t="s">
        <v>59</v>
      </c>
      <c r="E3204" s="237" t="s">
        <v>42</v>
      </c>
      <c r="F3204" s="159" t="s">
        <v>921</v>
      </c>
      <c r="G3204" s="16"/>
      <c r="H3204" s="16"/>
      <c r="I3204" s="16"/>
      <c r="J3204" s="16"/>
      <c r="K3204" s="16"/>
      <c r="L3204" s="16"/>
      <c r="M3204" s="16"/>
      <c r="N3204" s="16" t="s">
        <v>99</v>
      </c>
      <c r="O3204" s="9"/>
      <c r="P3204" s="278"/>
      <c r="Q3204" s="278"/>
      <c r="R3204" s="278"/>
      <c r="S3204" s="10"/>
      <c r="T3204" s="156"/>
      <c r="U3204" s="44">
        <f t="shared" si="99"/>
        <v>0</v>
      </c>
      <c r="V3204" s="44">
        <f t="shared" si="100"/>
        <v>796</v>
      </c>
      <c r="W3204" s="44">
        <f>IFERROR(VLOOKUP(V3204,workings!$B$5:$C$650,2,FALSE),0)</f>
        <v>0</v>
      </c>
      <c r="X3204" s="44"/>
      <c r="Y3204" s="44"/>
      <c r="Z3204" s="44"/>
      <c r="AA3204" s="44"/>
      <c r="AB3204" s="102"/>
      <c r="AC3204" s="102"/>
      <c r="AD3204" s="102"/>
      <c r="AE3204" s="102"/>
      <c r="AF3204" s="102"/>
      <c r="AG3204" s="102"/>
      <c r="AH3204" s="102"/>
      <c r="AI3204" s="102"/>
      <c r="AJ3204" s="102"/>
      <c r="AK3204" s="102"/>
      <c r="AL3204" s="102"/>
      <c r="AM3204" s="102"/>
      <c r="AN3204" s="102"/>
      <c r="AO3204" s="102"/>
      <c r="AP3204" s="102"/>
      <c r="AQ3204" s="102"/>
      <c r="AR3204" s="102"/>
      <c r="AS3204" s="102"/>
      <c r="AT3204" s="102"/>
      <c r="AU3204" s="102"/>
      <c r="AV3204" s="102"/>
      <c r="AW3204" s="102"/>
      <c r="AX3204" s="102"/>
      <c r="AY3204" s="102"/>
      <c r="AZ3204" s="102"/>
      <c r="BA3204" s="102"/>
      <c r="BB3204" s="102"/>
      <c r="BC3204" s="102"/>
      <c r="BD3204" s="102"/>
      <c r="BE3204" s="102"/>
      <c r="BF3204" s="102"/>
      <c r="BG3204" s="102"/>
      <c r="BH3204" s="102"/>
      <c r="BI3204" s="102"/>
      <c r="BJ3204" s="102"/>
      <c r="BK3204" s="102"/>
      <c r="BL3204" s="102"/>
      <c r="BM3204" s="102"/>
    </row>
    <row r="3205" spans="1:65" customFormat="1" ht="15.75" thickBot="1" x14ac:dyDescent="0.25">
      <c r="A3205" s="160"/>
      <c r="B3205" s="283"/>
      <c r="C3205" s="166"/>
      <c r="D3205" s="166"/>
      <c r="E3205" s="238"/>
      <c r="F3205" s="160"/>
      <c r="G3205" s="150" t="s">
        <v>2797</v>
      </c>
      <c r="H3205" s="243"/>
      <c r="I3205" s="243"/>
      <c r="J3205" s="243"/>
      <c r="K3205" s="243"/>
      <c r="L3205" s="243"/>
      <c r="M3205" s="243"/>
      <c r="N3205" s="244"/>
      <c r="O3205" s="11"/>
      <c r="P3205" s="142"/>
      <c r="Q3205" s="142"/>
      <c r="R3205" s="142"/>
      <c r="S3205" s="12"/>
      <c r="T3205" s="157"/>
      <c r="U3205" s="44">
        <f t="shared" si="99"/>
        <v>0</v>
      </c>
      <c r="V3205" s="44">
        <f t="shared" si="100"/>
        <v>796</v>
      </c>
      <c r="W3205" s="44">
        <f>IFERROR(VLOOKUP(V3205,workings!$B$5:$C$650,2,FALSE),0)</f>
        <v>0</v>
      </c>
      <c r="X3205" s="44"/>
      <c r="Y3205" s="44"/>
      <c r="Z3205" s="44"/>
      <c r="AA3205" s="44"/>
      <c r="AB3205" s="102"/>
      <c r="AC3205" s="102"/>
      <c r="AD3205" s="102"/>
      <c r="AE3205" s="102"/>
      <c r="AF3205" s="102"/>
      <c r="AG3205" s="102"/>
      <c r="AH3205" s="102"/>
      <c r="AI3205" s="102"/>
      <c r="AJ3205" s="102"/>
      <c r="AK3205" s="102"/>
      <c r="AL3205" s="102"/>
      <c r="AM3205" s="102"/>
      <c r="AN3205" s="102"/>
      <c r="AO3205" s="102"/>
      <c r="AP3205" s="102"/>
      <c r="AQ3205" s="102"/>
      <c r="AR3205" s="102"/>
      <c r="AS3205" s="102"/>
      <c r="AT3205" s="102"/>
      <c r="AU3205" s="102"/>
      <c r="AV3205" s="102"/>
      <c r="AW3205" s="102"/>
      <c r="AX3205" s="102"/>
      <c r="AY3205" s="102"/>
      <c r="AZ3205" s="102"/>
      <c r="BA3205" s="102"/>
      <c r="BB3205" s="102"/>
      <c r="BC3205" s="102"/>
      <c r="BD3205" s="102"/>
      <c r="BE3205" s="102"/>
      <c r="BF3205" s="102"/>
      <c r="BG3205" s="102"/>
      <c r="BH3205" s="102"/>
      <c r="BI3205" s="102"/>
      <c r="BJ3205" s="102"/>
      <c r="BK3205" s="102"/>
      <c r="BL3205" s="102"/>
      <c r="BM3205" s="102"/>
    </row>
    <row r="3206" spans="1:65" customFormat="1" ht="15" x14ac:dyDescent="0.2">
      <c r="A3206" s="160"/>
      <c r="B3206" s="283"/>
      <c r="C3206" s="166"/>
      <c r="D3206" s="166"/>
      <c r="E3206" s="238"/>
      <c r="F3206" s="160" t="s">
        <v>921</v>
      </c>
      <c r="G3206" s="150"/>
      <c r="H3206" s="151"/>
      <c r="I3206" s="151"/>
      <c r="J3206" s="151"/>
      <c r="K3206" s="151"/>
      <c r="L3206" s="151"/>
      <c r="M3206" s="151"/>
      <c r="N3206" s="152"/>
      <c r="O3206" s="9"/>
      <c r="P3206" s="278"/>
      <c r="Q3206" s="278"/>
      <c r="R3206" s="278"/>
      <c r="S3206" s="13"/>
      <c r="T3206" s="157"/>
      <c r="U3206" s="44">
        <f t="shared" si="99"/>
        <v>0</v>
      </c>
      <c r="V3206" s="44">
        <f t="shared" si="100"/>
        <v>796</v>
      </c>
      <c r="W3206" s="44">
        <f>IFERROR(VLOOKUP(V3206,workings!$B$5:$C$650,2,FALSE),0)</f>
        <v>0</v>
      </c>
      <c r="X3206" s="44"/>
      <c r="Y3206" s="44"/>
      <c r="Z3206" s="44"/>
      <c r="AA3206" s="44"/>
      <c r="AB3206" s="102"/>
      <c r="AC3206" s="102"/>
      <c r="AD3206" s="102"/>
      <c r="AE3206" s="102"/>
      <c r="AF3206" s="102"/>
      <c r="AG3206" s="102"/>
      <c r="AH3206" s="102"/>
      <c r="AI3206" s="102"/>
      <c r="AJ3206" s="102"/>
      <c r="AK3206" s="102"/>
      <c r="AL3206" s="102"/>
      <c r="AM3206" s="102"/>
      <c r="AN3206" s="102"/>
      <c r="AO3206" s="102"/>
      <c r="AP3206" s="102"/>
      <c r="AQ3206" s="102"/>
      <c r="AR3206" s="102"/>
      <c r="AS3206" s="102"/>
      <c r="AT3206" s="102"/>
      <c r="AU3206" s="102"/>
      <c r="AV3206" s="102"/>
      <c r="AW3206" s="102"/>
      <c r="AX3206" s="102"/>
      <c r="AY3206" s="102"/>
      <c r="AZ3206" s="102"/>
      <c r="BA3206" s="102"/>
      <c r="BB3206" s="102"/>
      <c r="BC3206" s="102"/>
      <c r="BD3206" s="102"/>
      <c r="BE3206" s="102"/>
      <c r="BF3206" s="102"/>
      <c r="BG3206" s="102"/>
      <c r="BH3206" s="102"/>
      <c r="BI3206" s="102"/>
      <c r="BJ3206" s="102"/>
      <c r="BK3206" s="102"/>
      <c r="BL3206" s="102"/>
      <c r="BM3206" s="102"/>
    </row>
    <row r="3207" spans="1:65" customFormat="1" ht="15.75" thickBot="1" x14ac:dyDescent="0.25">
      <c r="A3207" s="246"/>
      <c r="B3207" s="284"/>
      <c r="C3207" s="167"/>
      <c r="D3207" s="167"/>
      <c r="E3207" s="239"/>
      <c r="F3207" s="161"/>
      <c r="G3207" s="153"/>
      <c r="H3207" s="154"/>
      <c r="I3207" s="154"/>
      <c r="J3207" s="154"/>
      <c r="K3207" s="154"/>
      <c r="L3207" s="154"/>
      <c r="M3207" s="154"/>
      <c r="N3207" s="155"/>
      <c r="O3207" s="11"/>
      <c r="P3207" s="142"/>
      <c r="Q3207" s="142"/>
      <c r="R3207" s="142"/>
      <c r="S3207" s="14"/>
      <c r="T3207" s="158"/>
      <c r="U3207" s="44">
        <f t="shared" si="99"/>
        <v>0</v>
      </c>
      <c r="V3207" s="44">
        <f t="shared" si="100"/>
        <v>796</v>
      </c>
      <c r="W3207" s="44">
        <f>IFERROR(VLOOKUP(V3207,workings!$B$5:$C$650,2,FALSE),0)</f>
        <v>0</v>
      </c>
      <c r="X3207" s="44"/>
      <c r="Y3207" s="44"/>
      <c r="Z3207" s="44"/>
      <c r="AA3207" s="44"/>
      <c r="AB3207" s="102"/>
      <c r="AC3207" s="102"/>
      <c r="AD3207" s="102"/>
      <c r="AE3207" s="102"/>
      <c r="AF3207" s="102"/>
      <c r="AG3207" s="102"/>
      <c r="AH3207" s="102"/>
      <c r="AI3207" s="102"/>
      <c r="AJ3207" s="102"/>
      <c r="AK3207" s="102"/>
      <c r="AL3207" s="102"/>
      <c r="AM3207" s="102"/>
      <c r="AN3207" s="102"/>
      <c r="AO3207" s="102"/>
      <c r="AP3207" s="102"/>
      <c r="AQ3207" s="102"/>
      <c r="AR3207" s="102"/>
      <c r="AS3207" s="102"/>
      <c r="AT3207" s="102"/>
      <c r="AU3207" s="102"/>
      <c r="AV3207" s="102"/>
      <c r="AW3207" s="102"/>
      <c r="AX3207" s="102"/>
      <c r="AY3207" s="102"/>
      <c r="AZ3207" s="102"/>
      <c r="BA3207" s="102"/>
      <c r="BB3207" s="102"/>
      <c r="BC3207" s="102"/>
      <c r="BD3207" s="102"/>
      <c r="BE3207" s="102"/>
      <c r="BF3207" s="102"/>
      <c r="BG3207" s="102"/>
      <c r="BH3207" s="102"/>
      <c r="BI3207" s="102"/>
      <c r="BJ3207" s="102"/>
      <c r="BK3207" s="102"/>
      <c r="BL3207" s="102"/>
      <c r="BM3207" s="102"/>
    </row>
    <row r="3208" spans="1:65" customFormat="1" ht="15.75" customHeight="1" thickBot="1" x14ac:dyDescent="0.25">
      <c r="A3208" s="245">
        <v>797</v>
      </c>
      <c r="B3208" s="282">
        <v>8</v>
      </c>
      <c r="C3208" s="165" t="s">
        <v>34</v>
      </c>
      <c r="D3208" s="165" t="s">
        <v>59</v>
      </c>
      <c r="E3208" s="237" t="s">
        <v>51</v>
      </c>
      <c r="F3208" s="159" t="s">
        <v>1367</v>
      </c>
      <c r="G3208" s="16"/>
      <c r="H3208" s="16" t="s">
        <v>38</v>
      </c>
      <c r="I3208" s="16"/>
      <c r="J3208" s="16"/>
      <c r="K3208" s="16"/>
      <c r="L3208" s="16" t="s">
        <v>99</v>
      </c>
      <c r="M3208" s="16"/>
      <c r="N3208" s="16" t="s">
        <v>99</v>
      </c>
      <c r="O3208" s="9"/>
      <c r="P3208" s="278"/>
      <c r="Q3208" s="278"/>
      <c r="R3208" s="278"/>
      <c r="S3208" s="10"/>
      <c r="T3208" s="156"/>
      <c r="U3208" s="44">
        <f t="shared" si="99"/>
        <v>0</v>
      </c>
      <c r="V3208" s="44">
        <f t="shared" si="100"/>
        <v>797</v>
      </c>
      <c r="W3208" s="44" t="str">
        <f>IFERROR(VLOOKUP(V3208,workings!$B$5:$C$650,2,FALSE),0)</f>
        <v>D</v>
      </c>
      <c r="X3208" s="44"/>
      <c r="Y3208" s="44"/>
      <c r="Z3208" s="44"/>
      <c r="AA3208" s="44"/>
      <c r="AB3208" s="102"/>
      <c r="AC3208" s="102"/>
      <c r="AD3208" s="102"/>
      <c r="AE3208" s="102"/>
      <c r="AF3208" s="102"/>
      <c r="AG3208" s="102"/>
      <c r="AH3208" s="102"/>
      <c r="AI3208" s="102"/>
      <c r="AJ3208" s="102"/>
      <c r="AK3208" s="102"/>
      <c r="AL3208" s="102"/>
      <c r="AM3208" s="102"/>
      <c r="AN3208" s="102"/>
      <c r="AO3208" s="102"/>
      <c r="AP3208" s="102"/>
      <c r="AQ3208" s="102"/>
      <c r="AR3208" s="102"/>
      <c r="AS3208" s="102"/>
      <c r="AT3208" s="102"/>
      <c r="AU3208" s="102"/>
      <c r="AV3208" s="102"/>
      <c r="AW3208" s="102"/>
      <c r="AX3208" s="102"/>
      <c r="AY3208" s="102"/>
      <c r="AZ3208" s="102"/>
      <c r="BA3208" s="102"/>
      <c r="BB3208" s="102"/>
      <c r="BC3208" s="102"/>
      <c r="BD3208" s="102"/>
      <c r="BE3208" s="102"/>
      <c r="BF3208" s="102"/>
      <c r="BG3208" s="102"/>
      <c r="BH3208" s="102"/>
      <c r="BI3208" s="102"/>
      <c r="BJ3208" s="102"/>
      <c r="BK3208" s="102"/>
      <c r="BL3208" s="102"/>
      <c r="BM3208" s="102"/>
    </row>
    <row r="3209" spans="1:65" customFormat="1" ht="15.75" thickBot="1" x14ac:dyDescent="0.25">
      <c r="A3209" s="160"/>
      <c r="B3209" s="283"/>
      <c r="C3209" s="166"/>
      <c r="D3209" s="166"/>
      <c r="E3209" s="238"/>
      <c r="F3209" s="160"/>
      <c r="G3209" s="150" t="s">
        <v>1368</v>
      </c>
      <c r="H3209" s="243"/>
      <c r="I3209" s="243"/>
      <c r="J3209" s="243"/>
      <c r="K3209" s="243"/>
      <c r="L3209" s="243"/>
      <c r="M3209" s="243"/>
      <c r="N3209" s="244"/>
      <c r="O3209" s="11" t="s">
        <v>45</v>
      </c>
      <c r="P3209" s="142" t="s">
        <v>64</v>
      </c>
      <c r="Q3209" s="142"/>
      <c r="R3209" s="142"/>
      <c r="S3209" s="12"/>
      <c r="T3209" s="157"/>
      <c r="U3209" s="44" t="str">
        <f t="shared" si="99"/>
        <v>D</v>
      </c>
      <c r="V3209" s="44">
        <f t="shared" si="100"/>
        <v>797</v>
      </c>
      <c r="W3209" s="44" t="str">
        <f>IFERROR(VLOOKUP(V3209,workings!$B$5:$C$650,2,FALSE),0)</f>
        <v>D</v>
      </c>
      <c r="X3209" s="44"/>
      <c r="Y3209" s="44"/>
      <c r="Z3209" s="44"/>
      <c r="AA3209" s="44"/>
      <c r="AB3209" s="102"/>
      <c r="AC3209" s="102"/>
      <c r="AD3209" s="102"/>
      <c r="AE3209" s="102"/>
      <c r="AF3209" s="102"/>
      <c r="AG3209" s="102"/>
      <c r="AH3209" s="102"/>
      <c r="AI3209" s="102"/>
      <c r="AJ3209" s="102"/>
      <c r="AK3209" s="102"/>
      <c r="AL3209" s="102"/>
      <c r="AM3209" s="102"/>
      <c r="AN3209" s="102"/>
      <c r="AO3209" s="102"/>
      <c r="AP3209" s="102"/>
      <c r="AQ3209" s="102"/>
      <c r="AR3209" s="102"/>
      <c r="AS3209" s="102"/>
      <c r="AT3209" s="102"/>
      <c r="AU3209" s="102"/>
      <c r="AV3209" s="102"/>
      <c r="AW3209" s="102"/>
      <c r="AX3209" s="102"/>
      <c r="AY3209" s="102"/>
      <c r="AZ3209" s="102"/>
      <c r="BA3209" s="102"/>
      <c r="BB3209" s="102"/>
      <c r="BC3209" s="102"/>
      <c r="BD3209" s="102"/>
      <c r="BE3209" s="102"/>
      <c r="BF3209" s="102"/>
      <c r="BG3209" s="102"/>
      <c r="BH3209" s="102"/>
      <c r="BI3209" s="102"/>
      <c r="BJ3209" s="102"/>
      <c r="BK3209" s="102"/>
      <c r="BL3209" s="102"/>
      <c r="BM3209" s="102"/>
    </row>
    <row r="3210" spans="1:65" customFormat="1" ht="15" x14ac:dyDescent="0.2">
      <c r="A3210" s="160"/>
      <c r="B3210" s="283"/>
      <c r="C3210" s="166"/>
      <c r="D3210" s="166"/>
      <c r="E3210" s="238"/>
      <c r="F3210" s="160" t="s">
        <v>1367</v>
      </c>
      <c r="G3210" s="150"/>
      <c r="H3210" s="151" t="s">
        <v>38</v>
      </c>
      <c r="I3210" s="151"/>
      <c r="J3210" s="151"/>
      <c r="K3210" s="151"/>
      <c r="L3210" s="151" t="s">
        <v>99</v>
      </c>
      <c r="M3210" s="151"/>
      <c r="N3210" s="152" t="s">
        <v>99</v>
      </c>
      <c r="O3210" s="9"/>
      <c r="P3210" s="278"/>
      <c r="Q3210" s="278"/>
      <c r="R3210" s="278"/>
      <c r="S3210" s="13"/>
      <c r="T3210" s="157"/>
      <c r="U3210" s="44">
        <f t="shared" si="99"/>
        <v>0</v>
      </c>
      <c r="V3210" s="44">
        <f t="shared" si="100"/>
        <v>797</v>
      </c>
      <c r="W3210" s="44" t="str">
        <f>IFERROR(VLOOKUP(V3210,workings!$B$5:$C$650,2,FALSE),0)</f>
        <v>D</v>
      </c>
      <c r="X3210" s="44"/>
      <c r="Y3210" s="44"/>
      <c r="Z3210" s="44"/>
      <c r="AA3210" s="44"/>
      <c r="AB3210" s="102"/>
      <c r="AC3210" s="102"/>
      <c r="AD3210" s="102"/>
      <c r="AE3210" s="102"/>
      <c r="AF3210" s="102"/>
      <c r="AG3210" s="102"/>
      <c r="AH3210" s="102"/>
      <c r="AI3210" s="102"/>
      <c r="AJ3210" s="102"/>
      <c r="AK3210" s="102"/>
      <c r="AL3210" s="102"/>
      <c r="AM3210" s="102"/>
      <c r="AN3210" s="102"/>
      <c r="AO3210" s="102"/>
      <c r="AP3210" s="102"/>
      <c r="AQ3210" s="102"/>
      <c r="AR3210" s="102"/>
      <c r="AS3210" s="102"/>
      <c r="AT3210" s="102"/>
      <c r="AU3210" s="102"/>
      <c r="AV3210" s="102"/>
      <c r="AW3210" s="102"/>
      <c r="AX3210" s="102"/>
      <c r="AY3210" s="102"/>
      <c r="AZ3210" s="102"/>
      <c r="BA3210" s="102"/>
      <c r="BB3210" s="102"/>
      <c r="BC3210" s="102"/>
      <c r="BD3210" s="102"/>
      <c r="BE3210" s="102"/>
      <c r="BF3210" s="102"/>
      <c r="BG3210" s="102"/>
      <c r="BH3210" s="102"/>
      <c r="BI3210" s="102"/>
      <c r="BJ3210" s="102"/>
      <c r="BK3210" s="102"/>
      <c r="BL3210" s="102"/>
      <c r="BM3210" s="102"/>
    </row>
    <row r="3211" spans="1:65" customFormat="1" ht="15.75" thickBot="1" x14ac:dyDescent="0.25">
      <c r="A3211" s="246"/>
      <c r="B3211" s="284"/>
      <c r="C3211" s="167"/>
      <c r="D3211" s="167"/>
      <c r="E3211" s="239"/>
      <c r="F3211" s="161"/>
      <c r="G3211" s="153"/>
      <c r="H3211" s="154"/>
      <c r="I3211" s="154"/>
      <c r="J3211" s="154"/>
      <c r="K3211" s="154"/>
      <c r="L3211" s="154"/>
      <c r="M3211" s="154"/>
      <c r="N3211" s="155"/>
      <c r="O3211" s="11"/>
      <c r="P3211" s="142"/>
      <c r="Q3211" s="142"/>
      <c r="R3211" s="142"/>
      <c r="S3211" s="14"/>
      <c r="T3211" s="158"/>
      <c r="U3211" s="44">
        <f t="shared" si="99"/>
        <v>0</v>
      </c>
      <c r="V3211" s="44">
        <f t="shared" si="100"/>
        <v>797</v>
      </c>
      <c r="W3211" s="44" t="str">
        <f>IFERROR(VLOOKUP(V3211,workings!$B$5:$C$650,2,FALSE),0)</f>
        <v>D</v>
      </c>
      <c r="X3211" s="44"/>
      <c r="Y3211" s="44"/>
      <c r="Z3211" s="44"/>
      <c r="AA3211" s="44"/>
      <c r="AB3211" s="102"/>
      <c r="AC3211" s="102"/>
      <c r="AD3211" s="102"/>
      <c r="AE3211" s="102"/>
      <c r="AF3211" s="102"/>
      <c r="AG3211" s="102"/>
      <c r="AH3211" s="102"/>
      <c r="AI3211" s="102"/>
      <c r="AJ3211" s="102"/>
      <c r="AK3211" s="102"/>
      <c r="AL3211" s="102"/>
      <c r="AM3211" s="102"/>
      <c r="AN3211" s="102"/>
      <c r="AO3211" s="102"/>
      <c r="AP3211" s="102"/>
      <c r="AQ3211" s="102"/>
      <c r="AR3211" s="102"/>
      <c r="AS3211" s="102"/>
      <c r="AT3211" s="102"/>
      <c r="AU3211" s="102"/>
      <c r="AV3211" s="102"/>
      <c r="AW3211" s="102"/>
      <c r="AX3211" s="102"/>
      <c r="AY3211" s="102"/>
      <c r="AZ3211" s="102"/>
      <c r="BA3211" s="102"/>
      <c r="BB3211" s="102"/>
      <c r="BC3211" s="102"/>
      <c r="BD3211" s="102"/>
      <c r="BE3211" s="102"/>
      <c r="BF3211" s="102"/>
      <c r="BG3211" s="102"/>
      <c r="BH3211" s="102"/>
      <c r="BI3211" s="102"/>
      <c r="BJ3211" s="102"/>
      <c r="BK3211" s="102"/>
      <c r="BL3211" s="102"/>
      <c r="BM3211" s="102"/>
    </row>
    <row r="3212" spans="1:65" customFormat="1" ht="15.75" customHeight="1" thickBot="1" x14ac:dyDescent="0.25">
      <c r="A3212" s="245">
        <v>798</v>
      </c>
      <c r="B3212" s="282">
        <v>8</v>
      </c>
      <c r="C3212" s="165" t="s">
        <v>34</v>
      </c>
      <c r="D3212" s="165" t="s">
        <v>142</v>
      </c>
      <c r="E3212" s="237" t="s">
        <v>42</v>
      </c>
      <c r="F3212" s="159" t="s">
        <v>1369</v>
      </c>
      <c r="G3212" s="16" t="s">
        <v>38</v>
      </c>
      <c r="H3212" s="16" t="s">
        <v>38</v>
      </c>
      <c r="I3212" s="16"/>
      <c r="J3212" s="16"/>
      <c r="K3212" s="16" t="s">
        <v>44</v>
      </c>
      <c r="L3212" s="16"/>
      <c r="M3212" s="16"/>
      <c r="N3212" s="16"/>
      <c r="O3212" s="9" t="s">
        <v>45</v>
      </c>
      <c r="P3212" s="278" t="s">
        <v>1370</v>
      </c>
      <c r="Q3212" s="278"/>
      <c r="R3212" s="278"/>
      <c r="S3212" s="10"/>
      <c r="T3212" s="156"/>
      <c r="U3212" s="44" t="str">
        <f t="shared" si="99"/>
        <v>D</v>
      </c>
      <c r="V3212" s="44">
        <f t="shared" si="100"/>
        <v>798</v>
      </c>
      <c r="W3212" s="44" t="str">
        <f>IFERROR(VLOOKUP(V3212,workings!$B$5:$C$650,2,FALSE),0)</f>
        <v>D</v>
      </c>
      <c r="X3212" s="44"/>
      <c r="Y3212" s="44"/>
      <c r="Z3212" s="44"/>
      <c r="AA3212" s="44"/>
      <c r="AB3212" s="102"/>
      <c r="AC3212" s="102"/>
      <c r="AD3212" s="102"/>
      <c r="AE3212" s="102"/>
      <c r="AF3212" s="102"/>
      <c r="AG3212" s="102"/>
      <c r="AH3212" s="102"/>
      <c r="AI3212" s="102"/>
      <c r="AJ3212" s="102"/>
      <c r="AK3212" s="102"/>
      <c r="AL3212" s="102"/>
      <c r="AM3212" s="102"/>
      <c r="AN3212" s="102"/>
      <c r="AO3212" s="102"/>
      <c r="AP3212" s="102"/>
      <c r="AQ3212" s="102"/>
      <c r="AR3212" s="102"/>
      <c r="AS3212" s="102"/>
      <c r="AT3212" s="102"/>
      <c r="AU3212" s="102"/>
      <c r="AV3212" s="102"/>
      <c r="AW3212" s="102"/>
      <c r="AX3212" s="102"/>
      <c r="AY3212" s="102"/>
      <c r="AZ3212" s="102"/>
      <c r="BA3212" s="102"/>
      <c r="BB3212" s="102"/>
      <c r="BC3212" s="102"/>
      <c r="BD3212" s="102"/>
      <c r="BE3212" s="102"/>
      <c r="BF3212" s="102"/>
      <c r="BG3212" s="102"/>
      <c r="BH3212" s="102"/>
      <c r="BI3212" s="102"/>
      <c r="BJ3212" s="102"/>
      <c r="BK3212" s="102"/>
      <c r="BL3212" s="102"/>
      <c r="BM3212" s="102"/>
    </row>
    <row r="3213" spans="1:65" customFormat="1" ht="15.75" thickBot="1" x14ac:dyDescent="0.25">
      <c r="A3213" s="160"/>
      <c r="B3213" s="283"/>
      <c r="C3213" s="166"/>
      <c r="D3213" s="166"/>
      <c r="E3213" s="238"/>
      <c r="F3213" s="160"/>
      <c r="G3213" s="150" t="s">
        <v>2798</v>
      </c>
      <c r="H3213" s="243"/>
      <c r="I3213" s="243"/>
      <c r="J3213" s="243"/>
      <c r="K3213" s="243"/>
      <c r="L3213" s="243"/>
      <c r="M3213" s="243"/>
      <c r="N3213" s="244"/>
      <c r="O3213" s="11"/>
      <c r="P3213" s="142" t="s">
        <v>1372</v>
      </c>
      <c r="Q3213" s="142"/>
      <c r="R3213" s="142"/>
      <c r="S3213" s="12"/>
      <c r="T3213" s="157"/>
      <c r="U3213" s="44">
        <f t="shared" ref="U3213:U3280" si="101">O3213</f>
        <v>0</v>
      </c>
      <c r="V3213" s="44">
        <f t="shared" ref="V3213:V3280" si="102">IF(A3213&gt;0,A3213,V3212)</f>
        <v>798</v>
      </c>
      <c r="W3213" s="44" t="str">
        <f>IFERROR(VLOOKUP(V3213,workings!$B$5:$C$650,2,FALSE),0)</f>
        <v>D</v>
      </c>
      <c r="X3213" s="44"/>
      <c r="Y3213" s="44"/>
      <c r="Z3213" s="44"/>
      <c r="AA3213" s="44"/>
      <c r="AB3213" s="102"/>
      <c r="AC3213" s="102"/>
      <c r="AD3213" s="102"/>
      <c r="AE3213" s="102"/>
      <c r="AF3213" s="102"/>
      <c r="AG3213" s="102"/>
      <c r="AH3213" s="102"/>
      <c r="AI3213" s="102"/>
      <c r="AJ3213" s="102"/>
      <c r="AK3213" s="102"/>
      <c r="AL3213" s="102"/>
      <c r="AM3213" s="102"/>
      <c r="AN3213" s="102"/>
      <c r="AO3213" s="102"/>
      <c r="AP3213" s="102"/>
      <c r="AQ3213" s="102"/>
      <c r="AR3213" s="102"/>
      <c r="AS3213" s="102"/>
      <c r="AT3213" s="102"/>
      <c r="AU3213" s="102"/>
      <c r="AV3213" s="102"/>
      <c r="AW3213" s="102"/>
      <c r="AX3213" s="102"/>
      <c r="AY3213" s="102"/>
      <c r="AZ3213" s="102"/>
      <c r="BA3213" s="102"/>
      <c r="BB3213" s="102"/>
      <c r="BC3213" s="102"/>
      <c r="BD3213" s="102"/>
      <c r="BE3213" s="102"/>
      <c r="BF3213" s="102"/>
      <c r="BG3213" s="102"/>
      <c r="BH3213" s="102"/>
      <c r="BI3213" s="102"/>
      <c r="BJ3213" s="102"/>
      <c r="BK3213" s="102"/>
      <c r="BL3213" s="102"/>
      <c r="BM3213" s="102"/>
    </row>
    <row r="3214" spans="1:65" customFormat="1" ht="15" x14ac:dyDescent="0.2">
      <c r="A3214" s="160"/>
      <c r="B3214" s="283"/>
      <c r="C3214" s="166"/>
      <c r="D3214" s="166"/>
      <c r="E3214" s="238"/>
      <c r="F3214" s="160" t="s">
        <v>1369</v>
      </c>
      <c r="G3214" s="150" t="s">
        <v>38</v>
      </c>
      <c r="H3214" s="151" t="s">
        <v>38</v>
      </c>
      <c r="I3214" s="151"/>
      <c r="J3214" s="151"/>
      <c r="K3214" s="151"/>
      <c r="L3214" s="151"/>
      <c r="M3214" s="151"/>
      <c r="N3214" s="152"/>
      <c r="O3214" s="9"/>
      <c r="P3214" s="278" t="s">
        <v>2720</v>
      </c>
      <c r="Q3214" s="278"/>
      <c r="R3214" s="278"/>
      <c r="S3214" s="13"/>
      <c r="T3214" s="157"/>
      <c r="U3214" s="44">
        <f t="shared" si="101"/>
        <v>0</v>
      </c>
      <c r="V3214" s="44">
        <f t="shared" si="102"/>
        <v>798</v>
      </c>
      <c r="W3214" s="44" t="str">
        <f>IFERROR(VLOOKUP(V3214,workings!$B$5:$C$650,2,FALSE),0)</f>
        <v>D</v>
      </c>
      <c r="X3214" s="44"/>
      <c r="Y3214" s="44"/>
      <c r="Z3214" s="44"/>
      <c r="AA3214" s="44"/>
      <c r="AB3214" s="102"/>
      <c r="AC3214" s="102"/>
      <c r="AD3214" s="102"/>
      <c r="AE3214" s="102"/>
      <c r="AF3214" s="102"/>
      <c r="AG3214" s="102"/>
      <c r="AH3214" s="102"/>
      <c r="AI3214" s="102"/>
      <c r="AJ3214" s="102"/>
      <c r="AK3214" s="102"/>
      <c r="AL3214" s="102"/>
      <c r="AM3214" s="102"/>
      <c r="AN3214" s="102"/>
      <c r="AO3214" s="102"/>
      <c r="AP3214" s="102"/>
      <c r="AQ3214" s="102"/>
      <c r="AR3214" s="102"/>
      <c r="AS3214" s="102"/>
      <c r="AT3214" s="102"/>
      <c r="AU3214" s="102"/>
      <c r="AV3214" s="102"/>
      <c r="AW3214" s="102"/>
      <c r="AX3214" s="102"/>
      <c r="AY3214" s="102"/>
      <c r="AZ3214" s="102"/>
      <c r="BA3214" s="102"/>
      <c r="BB3214" s="102"/>
      <c r="BC3214" s="102"/>
      <c r="BD3214" s="102"/>
      <c r="BE3214" s="102"/>
      <c r="BF3214" s="102"/>
      <c r="BG3214" s="102"/>
      <c r="BH3214" s="102"/>
      <c r="BI3214" s="102"/>
      <c r="BJ3214" s="102"/>
      <c r="BK3214" s="102"/>
      <c r="BL3214" s="102"/>
      <c r="BM3214" s="102"/>
    </row>
    <row r="3215" spans="1:65" customFormat="1" ht="15.75" thickBot="1" x14ac:dyDescent="0.25">
      <c r="A3215" s="246"/>
      <c r="B3215" s="284"/>
      <c r="C3215" s="167"/>
      <c r="D3215" s="167"/>
      <c r="E3215" s="239"/>
      <c r="F3215" s="161"/>
      <c r="G3215" s="153" t="s">
        <v>1371</v>
      </c>
      <c r="H3215" s="154"/>
      <c r="I3215" s="154"/>
      <c r="J3215" s="154"/>
      <c r="K3215" s="154"/>
      <c r="L3215" s="154"/>
      <c r="M3215" s="154"/>
      <c r="N3215" s="155"/>
      <c r="O3215" s="11"/>
      <c r="P3215" s="142"/>
      <c r="Q3215" s="142"/>
      <c r="R3215" s="142"/>
      <c r="S3215" s="14"/>
      <c r="T3215" s="158"/>
      <c r="U3215" s="44">
        <f t="shared" si="101"/>
        <v>0</v>
      </c>
      <c r="V3215" s="44">
        <f t="shared" si="102"/>
        <v>798</v>
      </c>
      <c r="W3215" s="44" t="str">
        <f>IFERROR(VLOOKUP(V3215,workings!$B$5:$C$650,2,FALSE),0)</f>
        <v>D</v>
      </c>
      <c r="X3215" s="44"/>
      <c r="Y3215" s="44"/>
      <c r="Z3215" s="44"/>
      <c r="AA3215" s="44"/>
      <c r="AB3215" s="102"/>
      <c r="AC3215" s="102"/>
      <c r="AD3215" s="102"/>
      <c r="AE3215" s="102"/>
      <c r="AF3215" s="102"/>
      <c r="AG3215" s="102"/>
      <c r="AH3215" s="102"/>
      <c r="AI3215" s="102"/>
      <c r="AJ3215" s="102"/>
      <c r="AK3215" s="102"/>
      <c r="AL3215" s="102"/>
      <c r="AM3215" s="102"/>
      <c r="AN3215" s="102"/>
      <c r="AO3215" s="102"/>
      <c r="AP3215" s="102"/>
      <c r="AQ3215" s="102"/>
      <c r="AR3215" s="102"/>
      <c r="AS3215" s="102"/>
      <c r="AT3215" s="102"/>
      <c r="AU3215" s="102"/>
      <c r="AV3215" s="102"/>
      <c r="AW3215" s="102"/>
      <c r="AX3215" s="102"/>
      <c r="AY3215" s="102"/>
      <c r="AZ3215" s="102"/>
      <c r="BA3215" s="102"/>
      <c r="BB3215" s="102"/>
      <c r="BC3215" s="102"/>
      <c r="BD3215" s="102"/>
      <c r="BE3215" s="102"/>
      <c r="BF3215" s="102"/>
      <c r="BG3215" s="102"/>
      <c r="BH3215" s="102"/>
      <c r="BI3215" s="102"/>
      <c r="BJ3215" s="102"/>
      <c r="BK3215" s="102"/>
      <c r="BL3215" s="102"/>
      <c r="BM3215" s="102"/>
    </row>
    <row r="3216" spans="1:65" customFormat="1" ht="15.75" customHeight="1" thickBot="1" x14ac:dyDescent="0.25">
      <c r="A3216" s="245">
        <v>799</v>
      </c>
      <c r="B3216" s="282">
        <v>8</v>
      </c>
      <c r="C3216" s="165" t="s">
        <v>34</v>
      </c>
      <c r="D3216" s="165" t="s">
        <v>565</v>
      </c>
      <c r="E3216" s="237"/>
      <c r="F3216" s="159" t="s">
        <v>1373</v>
      </c>
      <c r="G3216" s="16"/>
      <c r="H3216" s="16" t="s">
        <v>38</v>
      </c>
      <c r="I3216" s="16"/>
      <c r="J3216" s="16" t="s">
        <v>44</v>
      </c>
      <c r="K3216" s="16"/>
      <c r="L3216" s="16"/>
      <c r="M3216" s="16"/>
      <c r="N3216" s="16" t="s">
        <v>99</v>
      </c>
      <c r="O3216" s="9"/>
      <c r="P3216" s="278"/>
      <c r="Q3216" s="278"/>
      <c r="R3216" s="278"/>
      <c r="S3216" s="10"/>
      <c r="T3216" s="156"/>
      <c r="U3216" s="44">
        <f t="shared" si="101"/>
        <v>0</v>
      </c>
      <c r="V3216" s="44">
        <f t="shared" si="102"/>
        <v>799</v>
      </c>
      <c r="W3216" s="44" t="str">
        <f>IFERROR(VLOOKUP(V3216,workings!$B$5:$C$650,2,FALSE),0)</f>
        <v>B</v>
      </c>
      <c r="X3216" s="44"/>
      <c r="Y3216" s="44"/>
      <c r="Z3216" s="44"/>
      <c r="AA3216" s="44"/>
      <c r="AB3216" s="102"/>
      <c r="AC3216" s="102"/>
      <c r="AD3216" s="102"/>
      <c r="AE3216" s="102"/>
      <c r="AF3216" s="102"/>
      <c r="AG3216" s="102"/>
      <c r="AH3216" s="102"/>
      <c r="AI3216" s="102"/>
      <c r="AJ3216" s="102"/>
      <c r="AK3216" s="102"/>
      <c r="AL3216" s="102"/>
      <c r="AM3216" s="102"/>
      <c r="AN3216" s="102"/>
      <c r="AO3216" s="102"/>
      <c r="AP3216" s="102"/>
      <c r="AQ3216" s="102"/>
      <c r="AR3216" s="102"/>
      <c r="AS3216" s="102"/>
      <c r="AT3216" s="102"/>
      <c r="AU3216" s="102"/>
      <c r="AV3216" s="102"/>
      <c r="AW3216" s="102"/>
      <c r="AX3216" s="102"/>
      <c r="AY3216" s="102"/>
      <c r="AZ3216" s="102"/>
      <c r="BA3216" s="102"/>
      <c r="BB3216" s="102"/>
      <c r="BC3216" s="102"/>
      <c r="BD3216" s="102"/>
      <c r="BE3216" s="102"/>
      <c r="BF3216" s="102"/>
      <c r="BG3216" s="102"/>
      <c r="BH3216" s="102"/>
      <c r="BI3216" s="102"/>
      <c r="BJ3216" s="102"/>
      <c r="BK3216" s="102"/>
      <c r="BL3216" s="102"/>
      <c r="BM3216" s="102"/>
    </row>
    <row r="3217" spans="1:89" ht="15.75" thickBot="1" x14ac:dyDescent="0.25">
      <c r="A3217" s="160"/>
      <c r="B3217" s="283"/>
      <c r="C3217" s="166"/>
      <c r="D3217" s="166"/>
      <c r="E3217" s="238"/>
      <c r="F3217" s="160"/>
      <c r="G3217" s="150" t="s">
        <v>3156</v>
      </c>
      <c r="H3217" s="243"/>
      <c r="I3217" s="243"/>
      <c r="J3217" s="243"/>
      <c r="K3217" s="243"/>
      <c r="L3217" s="243"/>
      <c r="M3217" s="243"/>
      <c r="N3217" s="244"/>
      <c r="O3217" s="11" t="s">
        <v>25</v>
      </c>
      <c r="P3217" s="142" t="s">
        <v>1079</v>
      </c>
      <c r="Q3217" s="142"/>
      <c r="R3217" s="142"/>
      <c r="S3217" s="12"/>
      <c r="T3217" s="157"/>
      <c r="U3217" s="44" t="str">
        <f t="shared" si="101"/>
        <v>B</v>
      </c>
      <c r="V3217" s="44">
        <f t="shared" si="102"/>
        <v>799</v>
      </c>
      <c r="W3217" s="44" t="str">
        <f>IFERROR(VLOOKUP(V3217,workings!$B$5:$C$650,2,FALSE),0)</f>
        <v>B</v>
      </c>
      <c r="X3217" s="44"/>
      <c r="Y3217" s="44"/>
      <c r="Z3217" s="44"/>
      <c r="AA3217" s="44"/>
      <c r="BN3217"/>
      <c r="BO3217"/>
      <c r="BP3217"/>
      <c r="BQ3217"/>
      <c r="BR3217"/>
      <c r="BS3217"/>
      <c r="BT3217"/>
      <c r="BU3217"/>
      <c r="BV3217"/>
      <c r="BW3217"/>
      <c r="BX3217"/>
      <c r="BY3217"/>
      <c r="BZ3217"/>
      <c r="CA3217"/>
      <c r="CB3217"/>
      <c r="CC3217"/>
      <c r="CD3217"/>
      <c r="CE3217"/>
      <c r="CF3217"/>
      <c r="CG3217"/>
      <c r="CH3217"/>
      <c r="CI3217"/>
      <c r="CJ3217"/>
      <c r="CK3217"/>
    </row>
    <row r="3218" spans="1:89" ht="15" x14ac:dyDescent="0.2">
      <c r="A3218" s="160"/>
      <c r="B3218" s="283"/>
      <c r="C3218" s="166"/>
      <c r="D3218" s="166"/>
      <c r="E3218" s="238"/>
      <c r="F3218" s="160" t="s">
        <v>1373</v>
      </c>
      <c r="G3218" s="150"/>
      <c r="H3218" s="151" t="s">
        <v>38</v>
      </c>
      <c r="I3218" s="151"/>
      <c r="J3218" s="151" t="s">
        <v>44</v>
      </c>
      <c r="K3218" s="151"/>
      <c r="L3218" s="151"/>
      <c r="M3218" s="151"/>
      <c r="N3218" s="152"/>
      <c r="O3218" s="9" t="s">
        <v>45</v>
      </c>
      <c r="P3218" s="278" t="s">
        <v>64</v>
      </c>
      <c r="Q3218" s="278"/>
      <c r="R3218" s="278"/>
      <c r="S3218" s="13"/>
      <c r="T3218" s="157"/>
      <c r="U3218" s="44" t="str">
        <f t="shared" si="101"/>
        <v>D</v>
      </c>
      <c r="V3218" s="44">
        <f t="shared" si="102"/>
        <v>799</v>
      </c>
      <c r="W3218" s="44" t="str">
        <f>IFERROR(VLOOKUP(V3218,workings!$B$5:$C$650,2,FALSE),0)</f>
        <v>B</v>
      </c>
      <c r="X3218" s="44"/>
      <c r="Y3218" s="44"/>
      <c r="Z3218" s="44"/>
      <c r="AA3218" s="44"/>
      <c r="BN3218"/>
      <c r="BO3218"/>
      <c r="BP3218"/>
      <c r="BQ3218"/>
      <c r="BR3218"/>
      <c r="BS3218"/>
      <c r="BT3218"/>
      <c r="BU3218"/>
      <c r="BV3218"/>
      <c r="BW3218"/>
      <c r="BX3218"/>
      <c r="BY3218"/>
      <c r="BZ3218"/>
      <c r="CA3218"/>
      <c r="CB3218"/>
      <c r="CC3218"/>
      <c r="CD3218"/>
      <c r="CE3218"/>
      <c r="CF3218"/>
      <c r="CG3218"/>
      <c r="CH3218"/>
      <c r="CI3218"/>
      <c r="CJ3218"/>
      <c r="CK3218"/>
    </row>
    <row r="3219" spans="1:89" ht="15.75" thickBot="1" x14ac:dyDescent="0.25">
      <c r="A3219" s="246"/>
      <c r="B3219" s="284"/>
      <c r="C3219" s="167"/>
      <c r="D3219" s="167"/>
      <c r="E3219" s="239"/>
      <c r="F3219" s="161"/>
      <c r="G3219" s="153"/>
      <c r="H3219" s="154"/>
      <c r="I3219" s="154"/>
      <c r="J3219" s="154"/>
      <c r="K3219" s="154"/>
      <c r="L3219" s="154"/>
      <c r="M3219" s="154"/>
      <c r="N3219" s="155"/>
      <c r="O3219" s="11"/>
      <c r="P3219" s="142"/>
      <c r="Q3219" s="142"/>
      <c r="R3219" s="142"/>
      <c r="S3219" s="14"/>
      <c r="T3219" s="158"/>
      <c r="U3219" s="44">
        <f t="shared" si="101"/>
        <v>0</v>
      </c>
      <c r="V3219" s="44">
        <f t="shared" si="102"/>
        <v>799</v>
      </c>
      <c r="W3219" s="44" t="str">
        <f>IFERROR(VLOOKUP(V3219,workings!$B$5:$C$650,2,FALSE),0)</f>
        <v>B</v>
      </c>
      <c r="X3219" s="44"/>
      <c r="Y3219" s="44"/>
      <c r="Z3219" s="44"/>
      <c r="AA3219" s="44"/>
      <c r="BN3219"/>
      <c r="BO3219"/>
      <c r="BP3219"/>
      <c r="BQ3219"/>
      <c r="BR3219"/>
      <c r="BS3219"/>
      <c r="BT3219"/>
      <c r="BU3219"/>
      <c r="BV3219"/>
      <c r="BW3219"/>
      <c r="BX3219"/>
      <c r="BY3219"/>
      <c r="BZ3219"/>
      <c r="CA3219"/>
      <c r="CB3219"/>
      <c r="CC3219"/>
      <c r="CD3219"/>
      <c r="CE3219"/>
      <c r="CF3219"/>
      <c r="CG3219"/>
      <c r="CH3219"/>
      <c r="CI3219"/>
      <c r="CJ3219"/>
      <c r="CK3219"/>
    </row>
    <row r="3220" spans="1:89" ht="15.75" thickBot="1" x14ac:dyDescent="0.25">
      <c r="A3220" s="245">
        <v>800</v>
      </c>
      <c r="B3220" s="291">
        <v>9</v>
      </c>
      <c r="C3220" s="165" t="s">
        <v>34</v>
      </c>
      <c r="D3220" s="165" t="s">
        <v>142</v>
      </c>
      <c r="E3220" s="237" t="s">
        <v>42</v>
      </c>
      <c r="F3220" s="159" t="s">
        <v>1374</v>
      </c>
      <c r="G3220" s="16"/>
      <c r="H3220" s="16" t="s">
        <v>38</v>
      </c>
      <c r="I3220" s="16"/>
      <c r="J3220" s="16"/>
      <c r="K3220" s="16"/>
      <c r="L3220" s="16" t="s">
        <v>38</v>
      </c>
      <c r="M3220" s="16"/>
      <c r="N3220" s="16"/>
      <c r="O3220" s="9"/>
      <c r="P3220" s="278"/>
      <c r="Q3220" s="278"/>
      <c r="R3220" s="278"/>
      <c r="S3220" s="10"/>
      <c r="T3220" s="156"/>
      <c r="U3220" s="44">
        <f t="shared" si="101"/>
        <v>0</v>
      </c>
      <c r="V3220" s="44">
        <f t="shared" si="102"/>
        <v>800</v>
      </c>
      <c r="W3220" s="44">
        <f>IFERROR(VLOOKUP(V3220,workings!$B$5:$C$650,2,FALSE),0)</f>
        <v>0</v>
      </c>
      <c r="X3220" s="44"/>
      <c r="Y3220" s="44"/>
      <c r="Z3220" s="44"/>
      <c r="AA3220" s="44"/>
      <c r="BN3220"/>
      <c r="BO3220"/>
      <c r="BP3220"/>
      <c r="BQ3220"/>
      <c r="BR3220"/>
      <c r="BS3220"/>
      <c r="BT3220"/>
      <c r="BU3220"/>
      <c r="BV3220"/>
      <c r="BW3220"/>
      <c r="BX3220"/>
      <c r="BY3220"/>
      <c r="BZ3220"/>
      <c r="CA3220"/>
      <c r="CB3220"/>
      <c r="CC3220"/>
      <c r="CD3220"/>
      <c r="CE3220"/>
      <c r="CF3220"/>
      <c r="CG3220"/>
      <c r="CH3220"/>
      <c r="CI3220"/>
      <c r="CJ3220"/>
      <c r="CK3220"/>
    </row>
    <row r="3221" spans="1:89" ht="15.75" thickBot="1" x14ac:dyDescent="0.25">
      <c r="A3221" s="160"/>
      <c r="B3221" s="292"/>
      <c r="C3221" s="166"/>
      <c r="D3221" s="166"/>
      <c r="E3221" s="238"/>
      <c r="F3221" s="160"/>
      <c r="G3221" s="150" t="s">
        <v>1375</v>
      </c>
      <c r="H3221" s="243"/>
      <c r="I3221" s="243"/>
      <c r="J3221" s="243"/>
      <c r="K3221" s="243"/>
      <c r="L3221" s="243"/>
      <c r="M3221" s="243"/>
      <c r="N3221" s="244"/>
      <c r="O3221" s="11"/>
      <c r="P3221" s="142" t="s">
        <v>39</v>
      </c>
      <c r="Q3221" s="142"/>
      <c r="R3221" s="142"/>
      <c r="S3221" s="12"/>
      <c r="T3221" s="157"/>
      <c r="U3221" s="44">
        <f t="shared" si="101"/>
        <v>0</v>
      </c>
      <c r="V3221" s="44">
        <f t="shared" si="102"/>
        <v>800</v>
      </c>
      <c r="W3221" s="44">
        <f>IFERROR(VLOOKUP(V3221,workings!$B$5:$C$650,2,FALSE),0)</f>
        <v>0</v>
      </c>
      <c r="X3221" s="44"/>
      <c r="Y3221" s="44"/>
      <c r="Z3221" s="44"/>
      <c r="AA3221" s="44"/>
      <c r="BN3221"/>
      <c r="BO3221"/>
      <c r="BP3221"/>
      <c r="BQ3221"/>
      <c r="BR3221"/>
      <c r="BS3221"/>
      <c r="BT3221"/>
      <c r="BU3221"/>
      <c r="BV3221"/>
      <c r="BW3221"/>
      <c r="BX3221"/>
      <c r="BY3221"/>
      <c r="BZ3221"/>
      <c r="CA3221"/>
      <c r="CB3221"/>
      <c r="CC3221"/>
      <c r="CD3221"/>
      <c r="CE3221"/>
      <c r="CF3221"/>
      <c r="CG3221"/>
      <c r="CH3221"/>
      <c r="CI3221"/>
      <c r="CJ3221"/>
      <c r="CK3221"/>
    </row>
    <row r="3222" spans="1:89" ht="15" x14ac:dyDescent="0.2">
      <c r="A3222" s="160"/>
      <c r="B3222" s="292"/>
      <c r="C3222" s="166"/>
      <c r="D3222" s="166"/>
      <c r="E3222" s="238"/>
      <c r="F3222" s="160" t="s">
        <v>1374</v>
      </c>
      <c r="G3222" s="150" t="s">
        <v>38</v>
      </c>
      <c r="H3222" s="151" t="s">
        <v>38</v>
      </c>
      <c r="I3222" s="151"/>
      <c r="J3222" s="151"/>
      <c r="K3222" s="151"/>
      <c r="L3222" s="151"/>
      <c r="M3222" s="151"/>
      <c r="N3222" s="152"/>
      <c r="O3222" s="9"/>
      <c r="P3222" s="278"/>
      <c r="Q3222" s="278"/>
      <c r="R3222" s="278"/>
      <c r="S3222" s="13"/>
      <c r="T3222" s="157"/>
      <c r="U3222" s="44">
        <f t="shared" si="101"/>
        <v>0</v>
      </c>
      <c r="V3222" s="44">
        <f t="shared" si="102"/>
        <v>800</v>
      </c>
      <c r="W3222" s="44">
        <f>IFERROR(VLOOKUP(V3222,workings!$B$5:$C$650,2,FALSE),0)</f>
        <v>0</v>
      </c>
      <c r="X3222" s="44"/>
      <c r="Y3222" s="44"/>
      <c r="Z3222" s="44"/>
      <c r="AA3222" s="44"/>
      <c r="BN3222"/>
      <c r="BO3222"/>
      <c r="BP3222"/>
      <c r="BQ3222"/>
      <c r="BR3222"/>
      <c r="BS3222"/>
      <c r="BT3222"/>
      <c r="BU3222"/>
      <c r="BV3222"/>
      <c r="BW3222"/>
      <c r="BX3222"/>
      <c r="BY3222"/>
      <c r="BZ3222"/>
      <c r="CA3222"/>
      <c r="CB3222"/>
      <c r="CC3222"/>
      <c r="CD3222"/>
      <c r="CE3222"/>
      <c r="CF3222"/>
      <c r="CG3222"/>
      <c r="CH3222"/>
      <c r="CI3222"/>
      <c r="CJ3222"/>
      <c r="CK3222"/>
    </row>
    <row r="3223" spans="1:89" ht="15.75" thickBot="1" x14ac:dyDescent="0.25">
      <c r="A3223" s="246"/>
      <c r="B3223" s="293"/>
      <c r="C3223" s="167"/>
      <c r="D3223" s="167"/>
      <c r="E3223" s="239"/>
      <c r="F3223" s="161"/>
      <c r="G3223" s="153" t="s">
        <v>1376</v>
      </c>
      <c r="H3223" s="154"/>
      <c r="I3223" s="154"/>
      <c r="J3223" s="154"/>
      <c r="K3223" s="154"/>
      <c r="L3223" s="154"/>
      <c r="M3223" s="154"/>
      <c r="N3223" s="155"/>
      <c r="O3223" s="11"/>
      <c r="P3223" s="142"/>
      <c r="Q3223" s="142"/>
      <c r="R3223" s="142"/>
      <c r="S3223" s="14"/>
      <c r="T3223" s="158"/>
      <c r="U3223" s="44">
        <f t="shared" si="101"/>
        <v>0</v>
      </c>
      <c r="V3223" s="44">
        <f t="shared" si="102"/>
        <v>800</v>
      </c>
      <c r="W3223" s="44">
        <f>IFERROR(VLOOKUP(V3223,workings!$B$5:$C$650,2,FALSE),0)</f>
        <v>0</v>
      </c>
      <c r="X3223" s="44"/>
      <c r="Y3223" s="44"/>
      <c r="Z3223" s="44"/>
      <c r="AA3223" s="44"/>
      <c r="BN3223"/>
      <c r="BO3223"/>
      <c r="BP3223"/>
      <c r="BQ3223"/>
      <c r="BR3223"/>
      <c r="BS3223"/>
      <c r="BT3223"/>
      <c r="BU3223"/>
      <c r="BV3223"/>
      <c r="BW3223"/>
      <c r="BX3223"/>
      <c r="BY3223"/>
      <c r="BZ3223"/>
      <c r="CA3223"/>
      <c r="CB3223"/>
      <c r="CC3223"/>
      <c r="CD3223"/>
      <c r="CE3223"/>
      <c r="CF3223"/>
      <c r="CG3223"/>
      <c r="CH3223"/>
      <c r="CI3223"/>
      <c r="CJ3223"/>
      <c r="CK3223"/>
    </row>
    <row r="3224" spans="1:89" s="99" customFormat="1" ht="15.75" thickBot="1" x14ac:dyDescent="0.25">
      <c r="A3224" s="245" t="s">
        <v>3417</v>
      </c>
      <c r="B3224" s="291">
        <v>9</v>
      </c>
      <c r="C3224" s="165" t="s">
        <v>34</v>
      </c>
      <c r="D3224" s="165" t="s">
        <v>565</v>
      </c>
      <c r="E3224" s="237"/>
      <c r="F3224" s="159"/>
      <c r="G3224" s="16"/>
      <c r="H3224" s="16"/>
      <c r="I3224" s="16"/>
      <c r="J3224" s="16"/>
      <c r="K3224" s="16"/>
      <c r="L3224" s="16"/>
      <c r="M3224" s="16"/>
      <c r="N3224" s="16"/>
      <c r="O3224" s="9"/>
      <c r="P3224" s="278"/>
      <c r="Q3224" s="278"/>
      <c r="R3224" s="278"/>
      <c r="S3224" s="10"/>
      <c r="T3224" s="156"/>
      <c r="U3224" s="44">
        <f t="shared" ref="U3224:U3227" si="103">O3224</f>
        <v>0</v>
      </c>
      <c r="V3224" s="44" t="str">
        <f t="shared" ref="V3224:V3227" si="104">IF(A3224&gt;0,A3224,V3223)</f>
        <v>800A</v>
      </c>
      <c r="W3224" s="44">
        <f>IFERROR(VLOOKUP(V3224,workings!$B$5:$C$650,2,FALSE),0)</f>
        <v>0</v>
      </c>
      <c r="X3224" s="44"/>
      <c r="Y3224" s="44"/>
      <c r="Z3224" s="44"/>
      <c r="AA3224" s="44"/>
      <c r="AB3224" s="102"/>
      <c r="AC3224" s="102"/>
      <c r="AD3224" s="102"/>
      <c r="AE3224" s="102"/>
      <c r="AF3224" s="102"/>
      <c r="AG3224" s="102"/>
      <c r="AH3224" s="102"/>
      <c r="AI3224" s="102"/>
      <c r="AJ3224" s="102"/>
      <c r="AK3224" s="102"/>
      <c r="AL3224" s="102"/>
      <c r="AM3224" s="102"/>
      <c r="AN3224" s="102"/>
      <c r="AO3224" s="102"/>
      <c r="AP3224" s="102"/>
      <c r="AQ3224" s="102"/>
      <c r="AR3224" s="102"/>
      <c r="AS3224" s="102"/>
      <c r="AT3224" s="102"/>
      <c r="AU3224" s="102"/>
      <c r="AV3224" s="102"/>
      <c r="AW3224" s="102"/>
      <c r="AX3224" s="102"/>
      <c r="AY3224" s="102"/>
      <c r="AZ3224" s="102"/>
      <c r="BA3224" s="102"/>
      <c r="BB3224" s="102"/>
      <c r="BC3224" s="102"/>
      <c r="BD3224" s="102"/>
      <c r="BE3224" s="102"/>
      <c r="BF3224" s="102"/>
      <c r="BG3224" s="102"/>
      <c r="BH3224" s="102"/>
      <c r="BI3224" s="102"/>
      <c r="BJ3224" s="102"/>
      <c r="BK3224" s="102"/>
      <c r="BL3224" s="102"/>
      <c r="BM3224" s="102"/>
    </row>
    <row r="3225" spans="1:89" s="99" customFormat="1" ht="15.75" thickBot="1" x14ac:dyDescent="0.25">
      <c r="A3225" s="160"/>
      <c r="B3225" s="292"/>
      <c r="C3225" s="166"/>
      <c r="D3225" s="166"/>
      <c r="E3225" s="238"/>
      <c r="F3225" s="160"/>
      <c r="G3225" s="150"/>
      <c r="H3225" s="243"/>
      <c r="I3225" s="243"/>
      <c r="J3225" s="243"/>
      <c r="K3225" s="243"/>
      <c r="L3225" s="243"/>
      <c r="M3225" s="243"/>
      <c r="N3225" s="244"/>
      <c r="O3225" s="11"/>
      <c r="P3225" s="142"/>
      <c r="Q3225" s="142"/>
      <c r="R3225" s="142"/>
      <c r="S3225" s="12"/>
      <c r="T3225" s="157"/>
      <c r="U3225" s="44">
        <f t="shared" si="103"/>
        <v>0</v>
      </c>
      <c r="V3225" s="44" t="str">
        <f t="shared" si="104"/>
        <v>800A</v>
      </c>
      <c r="W3225" s="44">
        <f>IFERROR(VLOOKUP(V3225,workings!$B$5:$C$650,2,FALSE),0)</f>
        <v>0</v>
      </c>
      <c r="X3225" s="44"/>
      <c r="Y3225" s="44"/>
      <c r="Z3225" s="44"/>
      <c r="AA3225" s="44"/>
      <c r="AB3225" s="102"/>
      <c r="AC3225" s="102"/>
      <c r="AD3225" s="102"/>
      <c r="AE3225" s="102"/>
      <c r="AF3225" s="102"/>
      <c r="AG3225" s="102"/>
      <c r="AH3225" s="102"/>
      <c r="AI3225" s="102"/>
      <c r="AJ3225" s="102"/>
      <c r="AK3225" s="102"/>
      <c r="AL3225" s="102"/>
      <c r="AM3225" s="102"/>
      <c r="AN3225" s="102"/>
      <c r="AO3225" s="102"/>
      <c r="AP3225" s="102"/>
      <c r="AQ3225" s="102"/>
      <c r="AR3225" s="102"/>
      <c r="AS3225" s="102"/>
      <c r="AT3225" s="102"/>
      <c r="AU3225" s="102"/>
      <c r="AV3225" s="102"/>
      <c r="AW3225" s="102"/>
      <c r="AX3225" s="102"/>
      <c r="AY3225" s="102"/>
      <c r="AZ3225" s="102"/>
      <c r="BA3225" s="102"/>
      <c r="BB3225" s="102"/>
      <c r="BC3225" s="102"/>
      <c r="BD3225" s="102"/>
      <c r="BE3225" s="102"/>
      <c r="BF3225" s="102"/>
      <c r="BG3225" s="102"/>
      <c r="BH3225" s="102"/>
      <c r="BI3225" s="102"/>
      <c r="BJ3225" s="102"/>
      <c r="BK3225" s="102"/>
      <c r="BL3225" s="102"/>
      <c r="BM3225" s="102"/>
    </row>
    <row r="3226" spans="1:89" s="99" customFormat="1" ht="15" x14ac:dyDescent="0.2">
      <c r="A3226" s="160"/>
      <c r="B3226" s="292"/>
      <c r="C3226" s="166"/>
      <c r="D3226" s="166"/>
      <c r="E3226" s="238"/>
      <c r="F3226" s="160"/>
      <c r="G3226" s="150"/>
      <c r="H3226" s="151"/>
      <c r="I3226" s="151"/>
      <c r="J3226" s="151"/>
      <c r="K3226" s="151"/>
      <c r="L3226" s="151"/>
      <c r="M3226" s="151"/>
      <c r="N3226" s="152"/>
      <c r="O3226" s="9"/>
      <c r="P3226" s="278"/>
      <c r="Q3226" s="278"/>
      <c r="R3226" s="278"/>
      <c r="S3226" s="13"/>
      <c r="T3226" s="157"/>
      <c r="U3226" s="44">
        <f t="shared" si="103"/>
        <v>0</v>
      </c>
      <c r="V3226" s="44" t="str">
        <f t="shared" si="104"/>
        <v>800A</v>
      </c>
      <c r="W3226" s="44">
        <f>IFERROR(VLOOKUP(V3226,workings!$B$5:$C$650,2,FALSE),0)</f>
        <v>0</v>
      </c>
      <c r="X3226" s="44"/>
      <c r="Y3226" s="44"/>
      <c r="Z3226" s="44"/>
      <c r="AA3226" s="44"/>
      <c r="AB3226" s="102"/>
      <c r="AC3226" s="102"/>
      <c r="AD3226" s="102"/>
      <c r="AE3226" s="102"/>
      <c r="AF3226" s="102"/>
      <c r="AG3226" s="102"/>
      <c r="AH3226" s="102"/>
      <c r="AI3226" s="102"/>
      <c r="AJ3226" s="102"/>
      <c r="AK3226" s="102"/>
      <c r="AL3226" s="102"/>
      <c r="AM3226" s="102"/>
      <c r="AN3226" s="102"/>
      <c r="AO3226" s="102"/>
      <c r="AP3226" s="102"/>
      <c r="AQ3226" s="102"/>
      <c r="AR3226" s="102"/>
      <c r="AS3226" s="102"/>
      <c r="AT3226" s="102"/>
      <c r="AU3226" s="102"/>
      <c r="AV3226" s="102"/>
      <c r="AW3226" s="102"/>
      <c r="AX3226" s="102"/>
      <c r="AY3226" s="102"/>
      <c r="AZ3226" s="102"/>
      <c r="BA3226" s="102"/>
      <c r="BB3226" s="102"/>
      <c r="BC3226" s="102"/>
      <c r="BD3226" s="102"/>
      <c r="BE3226" s="102"/>
      <c r="BF3226" s="102"/>
      <c r="BG3226" s="102"/>
      <c r="BH3226" s="102"/>
      <c r="BI3226" s="102"/>
      <c r="BJ3226" s="102"/>
      <c r="BK3226" s="102"/>
      <c r="BL3226" s="102"/>
      <c r="BM3226" s="102"/>
    </row>
    <row r="3227" spans="1:89" s="99" customFormat="1" ht="15.75" thickBot="1" x14ac:dyDescent="0.25">
      <c r="A3227" s="246"/>
      <c r="B3227" s="293"/>
      <c r="C3227" s="167"/>
      <c r="D3227" s="167"/>
      <c r="E3227" s="239"/>
      <c r="F3227" s="161"/>
      <c r="G3227" s="153"/>
      <c r="H3227" s="154"/>
      <c r="I3227" s="154"/>
      <c r="J3227" s="154"/>
      <c r="K3227" s="154"/>
      <c r="L3227" s="154"/>
      <c r="M3227" s="154"/>
      <c r="N3227" s="155"/>
      <c r="O3227" s="11"/>
      <c r="P3227" s="142"/>
      <c r="Q3227" s="142"/>
      <c r="R3227" s="142"/>
      <c r="S3227" s="14"/>
      <c r="T3227" s="158"/>
      <c r="U3227" s="44">
        <f t="shared" si="103"/>
        <v>0</v>
      </c>
      <c r="V3227" s="44" t="str">
        <f t="shared" si="104"/>
        <v>800A</v>
      </c>
      <c r="W3227" s="44">
        <f>IFERROR(VLOOKUP(V3227,workings!$B$5:$C$650,2,FALSE),0)</f>
        <v>0</v>
      </c>
      <c r="X3227" s="44"/>
      <c r="Y3227" s="44"/>
      <c r="Z3227" s="44"/>
      <c r="AA3227" s="44"/>
      <c r="AB3227" s="102"/>
      <c r="AC3227" s="102"/>
      <c r="AD3227" s="102"/>
      <c r="AE3227" s="102"/>
      <c r="AF3227" s="102"/>
      <c r="AG3227" s="102"/>
      <c r="AH3227" s="102"/>
      <c r="AI3227" s="102"/>
      <c r="AJ3227" s="102"/>
      <c r="AK3227" s="102"/>
      <c r="AL3227" s="102"/>
      <c r="AM3227" s="102"/>
      <c r="AN3227" s="102"/>
      <c r="AO3227" s="102"/>
      <c r="AP3227" s="102"/>
      <c r="AQ3227" s="102"/>
      <c r="AR3227" s="102"/>
      <c r="AS3227" s="102"/>
      <c r="AT3227" s="102"/>
      <c r="AU3227" s="102"/>
      <c r="AV3227" s="102"/>
      <c r="AW3227" s="102"/>
      <c r="AX3227" s="102"/>
      <c r="AY3227" s="102"/>
      <c r="AZ3227" s="102"/>
      <c r="BA3227" s="102"/>
      <c r="BB3227" s="102"/>
      <c r="BC3227" s="102"/>
      <c r="BD3227" s="102"/>
      <c r="BE3227" s="102"/>
      <c r="BF3227" s="102"/>
      <c r="BG3227" s="102"/>
      <c r="BH3227" s="102"/>
      <c r="BI3227" s="102"/>
      <c r="BJ3227" s="102"/>
      <c r="BK3227" s="102"/>
      <c r="BL3227" s="102"/>
      <c r="BM3227" s="102"/>
    </row>
    <row r="3228" spans="1:89" ht="15.75" thickBot="1" x14ac:dyDescent="0.25">
      <c r="A3228" s="245">
        <v>801</v>
      </c>
      <c r="B3228" s="291">
        <v>9</v>
      </c>
      <c r="C3228" s="165" t="s">
        <v>34</v>
      </c>
      <c r="D3228" s="165" t="s">
        <v>92</v>
      </c>
      <c r="E3228" s="237" t="s">
        <v>42</v>
      </c>
      <c r="F3228" s="159" t="s">
        <v>1377</v>
      </c>
      <c r="G3228" s="16" t="s">
        <v>38</v>
      </c>
      <c r="H3228" s="16" t="s">
        <v>38</v>
      </c>
      <c r="I3228" s="16"/>
      <c r="J3228" s="16"/>
      <c r="K3228" s="16"/>
      <c r="L3228" s="16"/>
      <c r="M3228" s="16"/>
      <c r="N3228" s="16"/>
      <c r="O3228" s="9"/>
      <c r="P3228" s="278"/>
      <c r="Q3228" s="278"/>
      <c r="R3228" s="278"/>
      <c r="S3228" s="10"/>
      <c r="T3228" s="156"/>
      <c r="U3228" s="44">
        <f t="shared" si="101"/>
        <v>0</v>
      </c>
      <c r="V3228" s="44">
        <f>IF(A3228&gt;0,A3228,V3223)</f>
        <v>801</v>
      </c>
      <c r="W3228" s="44" t="str">
        <f>IFERROR(VLOOKUP(V3228,workings!$B$5:$C$650,2,FALSE),0)</f>
        <v>D</v>
      </c>
      <c r="X3228" s="44"/>
      <c r="Y3228" s="44"/>
      <c r="Z3228" s="44"/>
      <c r="AA3228" s="44"/>
      <c r="BN3228"/>
      <c r="BO3228"/>
      <c r="BP3228"/>
      <c r="BQ3228"/>
      <c r="BR3228"/>
      <c r="BS3228"/>
      <c r="BT3228"/>
      <c r="BU3228"/>
      <c r="BV3228"/>
      <c r="BW3228"/>
      <c r="BX3228"/>
      <c r="BY3228"/>
      <c r="BZ3228"/>
      <c r="CA3228"/>
      <c r="CB3228"/>
      <c r="CC3228"/>
      <c r="CD3228"/>
      <c r="CE3228"/>
      <c r="CF3228"/>
      <c r="CG3228"/>
      <c r="CH3228"/>
      <c r="CI3228"/>
      <c r="CJ3228"/>
      <c r="CK3228"/>
    </row>
    <row r="3229" spans="1:89" ht="15.75" thickBot="1" x14ac:dyDescent="0.25">
      <c r="A3229" s="160"/>
      <c r="B3229" s="292"/>
      <c r="C3229" s="166"/>
      <c r="D3229" s="166"/>
      <c r="E3229" s="238"/>
      <c r="F3229" s="160"/>
      <c r="G3229" s="150" t="s">
        <v>1378</v>
      </c>
      <c r="H3229" s="243"/>
      <c r="I3229" s="243"/>
      <c r="J3229" s="243"/>
      <c r="K3229" s="243"/>
      <c r="L3229" s="243"/>
      <c r="M3229" s="243"/>
      <c r="N3229" s="244"/>
      <c r="O3229" s="11" t="s">
        <v>45</v>
      </c>
      <c r="P3229" s="142" t="s">
        <v>64</v>
      </c>
      <c r="Q3229" s="142"/>
      <c r="R3229" s="142"/>
      <c r="S3229" s="12"/>
      <c r="T3229" s="157"/>
      <c r="U3229" s="44" t="str">
        <f t="shared" si="101"/>
        <v>D</v>
      </c>
      <c r="V3229" s="44">
        <f t="shared" si="102"/>
        <v>801</v>
      </c>
      <c r="W3229" s="44" t="str">
        <f>IFERROR(VLOOKUP(V3229,workings!$B$5:$C$650,2,FALSE),0)</f>
        <v>D</v>
      </c>
      <c r="X3229" s="44"/>
      <c r="Y3229" s="44"/>
      <c r="Z3229" s="44"/>
      <c r="AA3229" s="44"/>
      <c r="BN3229"/>
      <c r="BO3229"/>
      <c r="BP3229"/>
      <c r="BQ3229"/>
      <c r="BR3229"/>
      <c r="BS3229"/>
      <c r="BT3229"/>
      <c r="BU3229"/>
      <c r="BV3229"/>
      <c r="BW3229"/>
      <c r="BX3229"/>
      <c r="BY3229"/>
      <c r="BZ3229"/>
      <c r="CA3229"/>
      <c r="CB3229"/>
      <c r="CC3229"/>
      <c r="CD3229"/>
      <c r="CE3229"/>
      <c r="CF3229"/>
      <c r="CG3229"/>
      <c r="CH3229"/>
      <c r="CI3229"/>
      <c r="CJ3229"/>
      <c r="CK3229"/>
    </row>
    <row r="3230" spans="1:89" ht="15" x14ac:dyDescent="0.2">
      <c r="A3230" s="160"/>
      <c r="B3230" s="292"/>
      <c r="C3230" s="166"/>
      <c r="D3230" s="166"/>
      <c r="E3230" s="238"/>
      <c r="F3230" s="160" t="s">
        <v>1377</v>
      </c>
      <c r="G3230" s="150" t="s">
        <v>38</v>
      </c>
      <c r="H3230" s="151" t="s">
        <v>38</v>
      </c>
      <c r="I3230" s="151"/>
      <c r="J3230" s="151"/>
      <c r="K3230" s="151"/>
      <c r="L3230" s="151"/>
      <c r="M3230" s="151"/>
      <c r="N3230" s="152"/>
      <c r="O3230" s="9"/>
      <c r="P3230" s="278"/>
      <c r="Q3230" s="278"/>
      <c r="R3230" s="278"/>
      <c r="S3230" s="13"/>
      <c r="T3230" s="157"/>
      <c r="U3230" s="44">
        <f t="shared" si="101"/>
        <v>0</v>
      </c>
      <c r="V3230" s="44">
        <f t="shared" si="102"/>
        <v>801</v>
      </c>
      <c r="W3230" s="44" t="str">
        <f>IFERROR(VLOOKUP(V3230,workings!$B$5:$C$650,2,FALSE),0)</f>
        <v>D</v>
      </c>
      <c r="X3230" s="44"/>
      <c r="Y3230" s="44"/>
      <c r="Z3230" s="44"/>
      <c r="AA3230" s="44"/>
      <c r="BN3230"/>
      <c r="BO3230"/>
      <c r="BP3230"/>
      <c r="BQ3230"/>
      <c r="BR3230"/>
      <c r="BS3230"/>
      <c r="BT3230"/>
      <c r="BU3230"/>
      <c r="BV3230"/>
      <c r="BW3230"/>
      <c r="BX3230"/>
      <c r="BY3230"/>
      <c r="BZ3230"/>
      <c r="CA3230"/>
      <c r="CB3230"/>
      <c r="CC3230"/>
      <c r="CD3230"/>
      <c r="CE3230"/>
      <c r="CF3230"/>
      <c r="CG3230"/>
      <c r="CH3230"/>
      <c r="CI3230"/>
      <c r="CJ3230"/>
      <c r="CK3230"/>
    </row>
    <row r="3231" spans="1:89" ht="15.75" thickBot="1" x14ac:dyDescent="0.25">
      <c r="A3231" s="246"/>
      <c r="B3231" s="293"/>
      <c r="C3231" s="167"/>
      <c r="D3231" s="167"/>
      <c r="E3231" s="239"/>
      <c r="F3231" s="161"/>
      <c r="G3231" s="153"/>
      <c r="H3231" s="154"/>
      <c r="I3231" s="154"/>
      <c r="J3231" s="154"/>
      <c r="K3231" s="154"/>
      <c r="L3231" s="154"/>
      <c r="M3231" s="154"/>
      <c r="N3231" s="155"/>
      <c r="O3231" s="11"/>
      <c r="P3231" s="142"/>
      <c r="Q3231" s="142"/>
      <c r="R3231" s="142"/>
      <c r="S3231" s="14"/>
      <c r="T3231" s="158"/>
      <c r="U3231" s="44">
        <f t="shared" si="101"/>
        <v>0</v>
      </c>
      <c r="V3231" s="44">
        <f t="shared" si="102"/>
        <v>801</v>
      </c>
      <c r="W3231" s="44" t="str">
        <f>IFERROR(VLOOKUP(V3231,workings!$B$5:$C$650,2,FALSE),0)</f>
        <v>D</v>
      </c>
      <c r="X3231" s="44"/>
      <c r="Y3231" s="44"/>
      <c r="Z3231" s="44"/>
      <c r="AA3231" s="44"/>
      <c r="BN3231"/>
      <c r="BO3231"/>
      <c r="BP3231"/>
      <c r="BQ3231"/>
      <c r="BR3231"/>
      <c r="BS3231"/>
      <c r="BT3231"/>
      <c r="BU3231"/>
      <c r="BV3231"/>
      <c r="BW3231"/>
      <c r="BX3231"/>
      <c r="BY3231"/>
      <c r="BZ3231"/>
      <c r="CA3231"/>
      <c r="CB3231"/>
      <c r="CC3231"/>
      <c r="CD3231"/>
      <c r="CE3231"/>
      <c r="CF3231"/>
      <c r="CG3231"/>
      <c r="CH3231"/>
      <c r="CI3231"/>
      <c r="CJ3231"/>
      <c r="CK3231"/>
    </row>
    <row r="3232" spans="1:89" ht="15.75" thickBot="1" x14ac:dyDescent="0.25">
      <c r="A3232" s="245">
        <v>802</v>
      </c>
      <c r="B3232" s="291">
        <v>9</v>
      </c>
      <c r="C3232" s="165" t="s">
        <v>34</v>
      </c>
      <c r="D3232" s="165" t="s">
        <v>92</v>
      </c>
      <c r="E3232" s="237" t="s">
        <v>42</v>
      </c>
      <c r="F3232" s="159" t="s">
        <v>469</v>
      </c>
      <c r="G3232" s="16"/>
      <c r="H3232" s="16" t="s">
        <v>38</v>
      </c>
      <c r="I3232" s="16"/>
      <c r="J3232" s="16"/>
      <c r="K3232" s="16"/>
      <c r="L3232" s="16"/>
      <c r="M3232" s="16"/>
      <c r="N3232" s="16"/>
      <c r="O3232" s="9"/>
      <c r="P3232" s="278"/>
      <c r="Q3232" s="278"/>
      <c r="R3232" s="278"/>
      <c r="S3232" s="10"/>
      <c r="T3232" s="156"/>
      <c r="U3232" s="44">
        <f t="shared" si="101"/>
        <v>0</v>
      </c>
      <c r="V3232" s="44">
        <f t="shared" si="102"/>
        <v>802</v>
      </c>
      <c r="W3232" s="44" t="str">
        <f>IFERROR(VLOOKUP(V3232,workings!$B$5:$C$650,2,FALSE),0)</f>
        <v>D</v>
      </c>
      <c r="X3232" s="44"/>
      <c r="Y3232" s="44"/>
      <c r="Z3232" s="44"/>
      <c r="AA3232" s="44"/>
      <c r="BN3232"/>
      <c r="BO3232"/>
      <c r="BP3232"/>
      <c r="BQ3232"/>
      <c r="BR3232"/>
      <c r="BS3232"/>
      <c r="BT3232"/>
      <c r="BU3232"/>
      <c r="BV3232"/>
      <c r="BW3232"/>
      <c r="BX3232"/>
      <c r="BY3232"/>
      <c r="BZ3232"/>
      <c r="CA3232"/>
      <c r="CB3232"/>
      <c r="CC3232"/>
      <c r="CD3232"/>
      <c r="CE3232"/>
      <c r="CF3232"/>
      <c r="CG3232"/>
      <c r="CH3232"/>
      <c r="CI3232"/>
      <c r="CJ3232"/>
      <c r="CK3232"/>
    </row>
    <row r="3233" spans="1:89" ht="15.75" thickBot="1" x14ac:dyDescent="0.25">
      <c r="A3233" s="160"/>
      <c r="B3233" s="292"/>
      <c r="C3233" s="166"/>
      <c r="D3233" s="166"/>
      <c r="E3233" s="238"/>
      <c r="F3233" s="160"/>
      <c r="G3233" s="150"/>
      <c r="H3233" s="243"/>
      <c r="I3233" s="243"/>
      <c r="J3233" s="243"/>
      <c r="K3233" s="243"/>
      <c r="L3233" s="243"/>
      <c r="M3233" s="243"/>
      <c r="N3233" s="244"/>
      <c r="O3233" s="11" t="s">
        <v>45</v>
      </c>
      <c r="P3233" s="142" t="s">
        <v>64</v>
      </c>
      <c r="Q3233" s="142"/>
      <c r="R3233" s="142"/>
      <c r="S3233" s="12"/>
      <c r="T3233" s="157"/>
      <c r="U3233" s="44" t="str">
        <f t="shared" si="101"/>
        <v>D</v>
      </c>
      <c r="V3233" s="44">
        <f t="shared" si="102"/>
        <v>802</v>
      </c>
      <c r="W3233" s="44" t="str">
        <f>IFERROR(VLOOKUP(V3233,workings!$B$5:$C$650,2,FALSE),0)</f>
        <v>D</v>
      </c>
      <c r="X3233" s="44"/>
      <c r="Y3233" s="44"/>
      <c r="Z3233" s="44"/>
      <c r="AA3233" s="44"/>
      <c r="BN3233"/>
      <c r="BO3233"/>
      <c r="BP3233"/>
      <c r="BQ3233"/>
      <c r="BR3233"/>
      <c r="BS3233"/>
      <c r="BT3233"/>
      <c r="BU3233"/>
      <c r="BV3233"/>
      <c r="BW3233"/>
      <c r="BX3233"/>
      <c r="BY3233"/>
      <c r="BZ3233"/>
      <c r="CA3233"/>
      <c r="CB3233"/>
      <c r="CC3233"/>
      <c r="CD3233"/>
      <c r="CE3233"/>
      <c r="CF3233"/>
      <c r="CG3233"/>
      <c r="CH3233"/>
      <c r="CI3233"/>
      <c r="CJ3233"/>
      <c r="CK3233"/>
    </row>
    <row r="3234" spans="1:89" ht="15" x14ac:dyDescent="0.2">
      <c r="A3234" s="160"/>
      <c r="B3234" s="292"/>
      <c r="C3234" s="166"/>
      <c r="D3234" s="166"/>
      <c r="E3234" s="238"/>
      <c r="F3234" s="160" t="s">
        <v>469</v>
      </c>
      <c r="G3234" s="150"/>
      <c r="H3234" s="151"/>
      <c r="I3234" s="151"/>
      <c r="J3234" s="151"/>
      <c r="K3234" s="151"/>
      <c r="L3234" s="151"/>
      <c r="M3234" s="151"/>
      <c r="N3234" s="152"/>
      <c r="O3234" s="9"/>
      <c r="P3234" s="278"/>
      <c r="Q3234" s="278"/>
      <c r="R3234" s="278"/>
      <c r="S3234" s="13"/>
      <c r="T3234" s="157"/>
      <c r="U3234" s="44">
        <f t="shared" si="101"/>
        <v>0</v>
      </c>
      <c r="V3234" s="44">
        <f t="shared" si="102"/>
        <v>802</v>
      </c>
      <c r="W3234" s="44" t="str">
        <f>IFERROR(VLOOKUP(V3234,workings!$B$5:$C$650,2,FALSE),0)</f>
        <v>D</v>
      </c>
      <c r="X3234" s="44"/>
      <c r="Y3234" s="44"/>
      <c r="Z3234" s="44"/>
      <c r="AA3234" s="44"/>
      <c r="BN3234"/>
      <c r="BO3234"/>
      <c r="BP3234"/>
      <c r="BQ3234"/>
      <c r="BR3234"/>
      <c r="BS3234"/>
      <c r="BT3234"/>
      <c r="BU3234"/>
      <c r="BV3234"/>
      <c r="BW3234"/>
      <c r="BX3234"/>
      <c r="BY3234"/>
      <c r="BZ3234"/>
      <c r="CA3234"/>
      <c r="CB3234"/>
      <c r="CC3234"/>
      <c r="CD3234"/>
      <c r="CE3234"/>
      <c r="CF3234"/>
      <c r="CG3234"/>
      <c r="CH3234"/>
      <c r="CI3234"/>
      <c r="CJ3234"/>
      <c r="CK3234"/>
    </row>
    <row r="3235" spans="1:89" ht="15.75" thickBot="1" x14ac:dyDescent="0.25">
      <c r="A3235" s="246"/>
      <c r="B3235" s="293"/>
      <c r="C3235" s="167"/>
      <c r="D3235" s="167"/>
      <c r="E3235" s="239"/>
      <c r="F3235" s="161"/>
      <c r="G3235" s="153"/>
      <c r="H3235" s="154"/>
      <c r="I3235" s="154"/>
      <c r="J3235" s="154"/>
      <c r="K3235" s="154"/>
      <c r="L3235" s="154"/>
      <c r="M3235" s="154"/>
      <c r="N3235" s="155"/>
      <c r="O3235" s="11"/>
      <c r="P3235" s="142"/>
      <c r="Q3235" s="142"/>
      <c r="R3235" s="142"/>
      <c r="S3235" s="14"/>
      <c r="T3235" s="158"/>
      <c r="U3235" s="44">
        <f t="shared" si="101"/>
        <v>0</v>
      </c>
      <c r="V3235" s="44">
        <f t="shared" si="102"/>
        <v>802</v>
      </c>
      <c r="W3235" s="44" t="str">
        <f>IFERROR(VLOOKUP(V3235,workings!$B$5:$C$650,2,FALSE),0)</f>
        <v>D</v>
      </c>
      <c r="X3235" s="44"/>
      <c r="Y3235" s="44"/>
      <c r="Z3235" s="44"/>
      <c r="AA3235" s="44"/>
      <c r="BN3235"/>
      <c r="BO3235"/>
      <c r="BP3235"/>
      <c r="BQ3235"/>
      <c r="BR3235"/>
      <c r="BS3235"/>
      <c r="BT3235"/>
      <c r="BU3235"/>
      <c r="BV3235"/>
      <c r="BW3235"/>
      <c r="BX3235"/>
      <c r="BY3235"/>
      <c r="BZ3235"/>
      <c r="CA3235"/>
      <c r="CB3235"/>
      <c r="CC3235"/>
      <c r="CD3235"/>
      <c r="CE3235"/>
      <c r="CF3235"/>
      <c r="CG3235"/>
      <c r="CH3235"/>
      <c r="CI3235"/>
      <c r="CJ3235"/>
      <c r="CK3235"/>
    </row>
    <row r="3236" spans="1:89" ht="15.75" thickBot="1" x14ac:dyDescent="0.25">
      <c r="A3236" s="245">
        <v>803</v>
      </c>
      <c r="B3236" s="291">
        <v>9</v>
      </c>
      <c r="C3236" s="165" t="s">
        <v>34</v>
      </c>
      <c r="D3236" s="165" t="s">
        <v>489</v>
      </c>
      <c r="E3236" s="237" t="s">
        <v>51</v>
      </c>
      <c r="F3236" s="159" t="s">
        <v>1048</v>
      </c>
      <c r="G3236" s="16"/>
      <c r="H3236" s="16" t="s">
        <v>38</v>
      </c>
      <c r="I3236" s="16"/>
      <c r="J3236" s="16" t="s">
        <v>50</v>
      </c>
      <c r="K3236" s="16"/>
      <c r="L3236" s="16"/>
      <c r="M3236" s="16"/>
      <c r="N3236" s="16"/>
      <c r="O3236" s="9"/>
      <c r="P3236" s="278"/>
      <c r="Q3236" s="278"/>
      <c r="R3236" s="278"/>
      <c r="S3236" s="10"/>
      <c r="T3236" s="156"/>
      <c r="U3236" s="44">
        <f t="shared" si="101"/>
        <v>0</v>
      </c>
      <c r="V3236" s="44">
        <f t="shared" si="102"/>
        <v>803</v>
      </c>
      <c r="W3236" s="44">
        <f>IFERROR(VLOOKUP(V3236,workings!$B$5:$C$650,2,FALSE),0)</f>
        <v>0</v>
      </c>
      <c r="X3236" s="44"/>
      <c r="Y3236" s="44"/>
      <c r="Z3236" s="44"/>
      <c r="AA3236" s="44"/>
      <c r="BN3236"/>
      <c r="BO3236"/>
      <c r="BP3236"/>
      <c r="BQ3236"/>
      <c r="BR3236"/>
      <c r="BS3236"/>
      <c r="BT3236"/>
      <c r="BU3236"/>
      <c r="BV3236"/>
      <c r="BW3236"/>
      <c r="BX3236"/>
      <c r="BY3236"/>
      <c r="BZ3236"/>
      <c r="CA3236"/>
      <c r="CB3236"/>
      <c r="CC3236"/>
      <c r="CD3236"/>
      <c r="CE3236"/>
      <c r="CF3236"/>
      <c r="CG3236"/>
      <c r="CH3236"/>
      <c r="CI3236"/>
      <c r="CJ3236"/>
      <c r="CK3236"/>
    </row>
    <row r="3237" spans="1:89" ht="15.75" thickBot="1" x14ac:dyDescent="0.25">
      <c r="A3237" s="160"/>
      <c r="B3237" s="292"/>
      <c r="C3237" s="166"/>
      <c r="D3237" s="166"/>
      <c r="E3237" s="238"/>
      <c r="F3237" s="160"/>
      <c r="G3237" s="150" t="s">
        <v>3188</v>
      </c>
      <c r="H3237" s="243"/>
      <c r="I3237" s="243"/>
      <c r="J3237" s="243"/>
      <c r="K3237" s="243"/>
      <c r="L3237" s="243"/>
      <c r="M3237" s="243"/>
      <c r="N3237" s="244"/>
      <c r="O3237" s="11"/>
      <c r="P3237" s="142" t="s">
        <v>39</v>
      </c>
      <c r="Q3237" s="142"/>
      <c r="R3237" s="142"/>
      <c r="S3237" s="12"/>
      <c r="T3237" s="157"/>
      <c r="U3237" s="44">
        <f t="shared" si="101"/>
        <v>0</v>
      </c>
      <c r="V3237" s="44">
        <f t="shared" si="102"/>
        <v>803</v>
      </c>
      <c r="W3237" s="44">
        <f>IFERROR(VLOOKUP(V3237,workings!$B$5:$C$650,2,FALSE),0)</f>
        <v>0</v>
      </c>
      <c r="X3237" s="44"/>
      <c r="Y3237" s="44"/>
      <c r="Z3237" s="44"/>
      <c r="AA3237" s="44"/>
      <c r="BN3237"/>
      <c r="BO3237"/>
      <c r="BP3237"/>
      <c r="BQ3237"/>
      <c r="BR3237"/>
      <c r="BS3237"/>
      <c r="BT3237"/>
      <c r="BU3237"/>
      <c r="BV3237"/>
      <c r="BW3237"/>
      <c r="BX3237"/>
      <c r="BY3237"/>
      <c r="BZ3237"/>
      <c r="CA3237"/>
      <c r="CB3237"/>
      <c r="CC3237"/>
      <c r="CD3237"/>
      <c r="CE3237"/>
      <c r="CF3237"/>
      <c r="CG3237"/>
      <c r="CH3237"/>
      <c r="CI3237"/>
      <c r="CJ3237"/>
      <c r="CK3237"/>
    </row>
    <row r="3238" spans="1:89" ht="15" x14ac:dyDescent="0.2">
      <c r="A3238" s="160"/>
      <c r="B3238" s="292"/>
      <c r="C3238" s="166"/>
      <c r="D3238" s="166"/>
      <c r="E3238" s="238"/>
      <c r="F3238" s="160" t="s">
        <v>1048</v>
      </c>
      <c r="G3238" s="150"/>
      <c r="H3238" s="151" t="s">
        <v>38</v>
      </c>
      <c r="I3238" s="151"/>
      <c r="J3238" s="151" t="s">
        <v>50</v>
      </c>
      <c r="K3238" s="151"/>
      <c r="L3238" s="151"/>
      <c r="M3238" s="151"/>
      <c r="N3238" s="152"/>
      <c r="O3238" s="9"/>
      <c r="P3238" s="278"/>
      <c r="Q3238" s="278"/>
      <c r="R3238" s="278"/>
      <c r="S3238" s="13"/>
      <c r="T3238" s="157"/>
      <c r="U3238" s="44">
        <f t="shared" si="101"/>
        <v>0</v>
      </c>
      <c r="V3238" s="44">
        <f t="shared" si="102"/>
        <v>803</v>
      </c>
      <c r="W3238" s="44">
        <f>IFERROR(VLOOKUP(V3238,workings!$B$5:$C$650,2,FALSE),0)</f>
        <v>0</v>
      </c>
      <c r="X3238" s="44"/>
      <c r="Y3238" s="44"/>
      <c r="Z3238" s="44"/>
      <c r="AA3238" s="44"/>
      <c r="BN3238"/>
      <c r="BO3238"/>
      <c r="BP3238"/>
      <c r="BQ3238"/>
      <c r="BR3238"/>
      <c r="BS3238"/>
      <c r="BT3238"/>
      <c r="BU3238"/>
      <c r="BV3238"/>
      <c r="BW3238"/>
      <c r="BX3238"/>
      <c r="BY3238"/>
      <c r="BZ3238"/>
      <c r="CA3238"/>
      <c r="CB3238"/>
      <c r="CC3238"/>
      <c r="CD3238"/>
      <c r="CE3238"/>
      <c r="CF3238"/>
      <c r="CG3238"/>
      <c r="CH3238"/>
      <c r="CI3238"/>
      <c r="CJ3238"/>
      <c r="CK3238"/>
    </row>
    <row r="3239" spans="1:89" ht="15.75" thickBot="1" x14ac:dyDescent="0.25">
      <c r="A3239" s="246"/>
      <c r="B3239" s="293"/>
      <c r="C3239" s="167"/>
      <c r="D3239" s="167"/>
      <c r="E3239" s="239"/>
      <c r="F3239" s="161"/>
      <c r="G3239" s="153" t="s">
        <v>1379</v>
      </c>
      <c r="H3239" s="154"/>
      <c r="I3239" s="154"/>
      <c r="J3239" s="154"/>
      <c r="K3239" s="154"/>
      <c r="L3239" s="154"/>
      <c r="M3239" s="154"/>
      <c r="N3239" s="155"/>
      <c r="O3239" s="11"/>
      <c r="P3239" s="142"/>
      <c r="Q3239" s="142"/>
      <c r="R3239" s="142"/>
      <c r="S3239" s="14"/>
      <c r="T3239" s="158"/>
      <c r="U3239" s="44">
        <f t="shared" si="101"/>
        <v>0</v>
      </c>
      <c r="V3239" s="44">
        <f t="shared" si="102"/>
        <v>803</v>
      </c>
      <c r="W3239" s="44">
        <f>IFERROR(VLOOKUP(V3239,workings!$B$5:$C$650,2,FALSE),0)</f>
        <v>0</v>
      </c>
      <c r="X3239" s="44"/>
      <c r="Y3239" s="44"/>
      <c r="Z3239" s="44"/>
      <c r="AA3239" s="44"/>
      <c r="BN3239"/>
      <c r="BO3239"/>
      <c r="BP3239"/>
      <c r="BQ3239"/>
      <c r="BR3239"/>
      <c r="BS3239"/>
      <c r="BT3239"/>
      <c r="BU3239"/>
      <c r="BV3239"/>
      <c r="BW3239"/>
      <c r="BX3239"/>
      <c r="BY3239"/>
      <c r="BZ3239"/>
      <c r="CA3239"/>
      <c r="CB3239"/>
      <c r="CC3239"/>
      <c r="CD3239"/>
      <c r="CE3239"/>
      <c r="CF3239"/>
      <c r="CG3239"/>
      <c r="CH3239"/>
      <c r="CI3239"/>
      <c r="CJ3239"/>
      <c r="CK3239"/>
    </row>
    <row r="3240" spans="1:89" ht="15.75" thickBot="1" x14ac:dyDescent="0.25">
      <c r="A3240" s="245">
        <v>804</v>
      </c>
      <c r="B3240" s="291">
        <v>9</v>
      </c>
      <c r="C3240" s="165" t="s">
        <v>34</v>
      </c>
      <c r="D3240" s="165" t="s">
        <v>92</v>
      </c>
      <c r="E3240" s="237" t="s">
        <v>42</v>
      </c>
      <c r="F3240" s="159" t="s">
        <v>1380</v>
      </c>
      <c r="G3240" s="16"/>
      <c r="H3240" s="16" t="s">
        <v>38</v>
      </c>
      <c r="I3240" s="16"/>
      <c r="J3240" s="16"/>
      <c r="K3240" s="16"/>
      <c r="L3240" s="16"/>
      <c r="M3240" s="16"/>
      <c r="N3240" s="16"/>
      <c r="O3240" s="9"/>
      <c r="P3240" s="278"/>
      <c r="Q3240" s="278"/>
      <c r="R3240" s="278"/>
      <c r="S3240" s="10"/>
      <c r="T3240" s="156"/>
      <c r="U3240" s="44">
        <f t="shared" si="101"/>
        <v>0</v>
      </c>
      <c r="V3240" s="44">
        <f t="shared" si="102"/>
        <v>804</v>
      </c>
      <c r="W3240" s="44">
        <f>IFERROR(VLOOKUP(V3240,workings!$B$5:$C$650,2,FALSE),0)</f>
        <v>0</v>
      </c>
      <c r="X3240" s="44"/>
      <c r="Y3240" s="44"/>
      <c r="Z3240" s="44"/>
      <c r="AA3240" s="44"/>
      <c r="BN3240"/>
      <c r="BO3240"/>
      <c r="BP3240"/>
      <c r="BQ3240"/>
      <c r="BR3240"/>
      <c r="BS3240"/>
      <c r="BT3240"/>
      <c r="BU3240"/>
      <c r="BV3240"/>
      <c r="BW3240"/>
      <c r="BX3240"/>
      <c r="BY3240"/>
      <c r="BZ3240"/>
      <c r="CA3240"/>
      <c r="CB3240"/>
      <c r="CC3240"/>
      <c r="CD3240"/>
      <c r="CE3240"/>
      <c r="CF3240"/>
      <c r="CG3240"/>
      <c r="CH3240"/>
      <c r="CI3240"/>
      <c r="CJ3240"/>
      <c r="CK3240"/>
    </row>
    <row r="3241" spans="1:89" ht="15.75" thickBot="1" x14ac:dyDescent="0.25">
      <c r="A3241" s="160"/>
      <c r="B3241" s="292"/>
      <c r="C3241" s="166"/>
      <c r="D3241" s="166"/>
      <c r="E3241" s="238"/>
      <c r="F3241" s="160"/>
      <c r="G3241" s="150" t="s">
        <v>1381</v>
      </c>
      <c r="H3241" s="243"/>
      <c r="I3241" s="243"/>
      <c r="J3241" s="243"/>
      <c r="K3241" s="243"/>
      <c r="L3241" s="243"/>
      <c r="M3241" s="243"/>
      <c r="N3241" s="244"/>
      <c r="O3241" s="11"/>
      <c r="P3241" s="142" t="s">
        <v>39</v>
      </c>
      <c r="Q3241" s="142"/>
      <c r="R3241" s="142"/>
      <c r="S3241" s="12"/>
      <c r="T3241" s="157"/>
      <c r="U3241" s="44">
        <f t="shared" si="101"/>
        <v>0</v>
      </c>
      <c r="V3241" s="44">
        <f t="shared" si="102"/>
        <v>804</v>
      </c>
      <c r="W3241" s="44">
        <f>IFERROR(VLOOKUP(V3241,workings!$B$5:$C$650,2,FALSE),0)</f>
        <v>0</v>
      </c>
      <c r="X3241" s="44"/>
      <c r="Y3241" s="44"/>
      <c r="Z3241" s="44"/>
      <c r="AA3241" s="44"/>
      <c r="BN3241"/>
      <c r="BO3241"/>
      <c r="BP3241"/>
      <c r="BQ3241"/>
      <c r="BR3241"/>
      <c r="BS3241"/>
      <c r="BT3241"/>
      <c r="BU3241"/>
      <c r="BV3241"/>
      <c r="BW3241"/>
      <c r="BX3241"/>
      <c r="BY3241"/>
      <c r="BZ3241"/>
      <c r="CA3241"/>
      <c r="CB3241"/>
      <c r="CC3241"/>
      <c r="CD3241"/>
      <c r="CE3241"/>
      <c r="CF3241"/>
      <c r="CG3241"/>
      <c r="CH3241"/>
      <c r="CI3241"/>
      <c r="CJ3241"/>
      <c r="CK3241"/>
    </row>
    <row r="3242" spans="1:89" ht="15" x14ac:dyDescent="0.2">
      <c r="A3242" s="160"/>
      <c r="B3242" s="292"/>
      <c r="C3242" s="166"/>
      <c r="D3242" s="166"/>
      <c r="E3242" s="238"/>
      <c r="F3242" s="160" t="s">
        <v>1380</v>
      </c>
      <c r="G3242" s="150" t="s">
        <v>38</v>
      </c>
      <c r="H3242" s="151"/>
      <c r="I3242" s="151"/>
      <c r="J3242" s="151"/>
      <c r="K3242" s="151"/>
      <c r="L3242" s="151"/>
      <c r="M3242" s="151"/>
      <c r="N3242" s="152"/>
      <c r="O3242" s="9"/>
      <c r="P3242" s="278"/>
      <c r="Q3242" s="278"/>
      <c r="R3242" s="278"/>
      <c r="S3242" s="13"/>
      <c r="T3242" s="157"/>
      <c r="U3242" s="44">
        <f t="shared" si="101"/>
        <v>0</v>
      </c>
      <c r="V3242" s="44">
        <f t="shared" si="102"/>
        <v>804</v>
      </c>
      <c r="W3242" s="44">
        <f>IFERROR(VLOOKUP(V3242,workings!$B$5:$C$650,2,FALSE),0)</f>
        <v>0</v>
      </c>
      <c r="X3242" s="44"/>
      <c r="Y3242" s="44"/>
      <c r="Z3242" s="44"/>
      <c r="AA3242" s="44"/>
      <c r="BN3242"/>
      <c r="BO3242"/>
      <c r="BP3242"/>
      <c r="BQ3242"/>
      <c r="BR3242"/>
      <c r="BS3242"/>
      <c r="BT3242"/>
      <c r="BU3242"/>
      <c r="BV3242"/>
      <c r="BW3242"/>
      <c r="BX3242"/>
      <c r="BY3242"/>
      <c r="BZ3242"/>
      <c r="CA3242"/>
      <c r="CB3242"/>
      <c r="CC3242"/>
      <c r="CD3242"/>
      <c r="CE3242"/>
      <c r="CF3242"/>
      <c r="CG3242"/>
      <c r="CH3242"/>
      <c r="CI3242"/>
      <c r="CJ3242"/>
      <c r="CK3242"/>
    </row>
    <row r="3243" spans="1:89" ht="15.75" thickBot="1" x14ac:dyDescent="0.25">
      <c r="A3243" s="246"/>
      <c r="B3243" s="293"/>
      <c r="C3243" s="167"/>
      <c r="D3243" s="167"/>
      <c r="E3243" s="239"/>
      <c r="F3243" s="161"/>
      <c r="G3243" s="153" t="s">
        <v>1381</v>
      </c>
      <c r="H3243" s="154"/>
      <c r="I3243" s="154"/>
      <c r="J3243" s="154"/>
      <c r="K3243" s="154"/>
      <c r="L3243" s="154"/>
      <c r="M3243" s="154"/>
      <c r="N3243" s="155"/>
      <c r="O3243" s="11"/>
      <c r="P3243" s="142"/>
      <c r="Q3243" s="142"/>
      <c r="R3243" s="142"/>
      <c r="S3243" s="14"/>
      <c r="T3243" s="158"/>
      <c r="U3243" s="44">
        <f t="shared" si="101"/>
        <v>0</v>
      </c>
      <c r="V3243" s="44">
        <f t="shared" si="102"/>
        <v>804</v>
      </c>
      <c r="W3243" s="44">
        <f>IFERROR(VLOOKUP(V3243,workings!$B$5:$C$650,2,FALSE),0)</f>
        <v>0</v>
      </c>
      <c r="X3243" s="44"/>
      <c r="Y3243" s="44"/>
      <c r="Z3243" s="44"/>
      <c r="AA3243" s="44"/>
      <c r="BN3243"/>
      <c r="BO3243"/>
      <c r="BP3243"/>
      <c r="BQ3243"/>
      <c r="BR3243"/>
      <c r="BS3243"/>
      <c r="BT3243"/>
      <c r="BU3243"/>
      <c r="BV3243"/>
      <c r="BW3243"/>
      <c r="BX3243"/>
      <c r="BY3243"/>
      <c r="BZ3243"/>
      <c r="CA3243"/>
      <c r="CB3243"/>
      <c r="CC3243"/>
      <c r="CD3243"/>
      <c r="CE3243"/>
      <c r="CF3243"/>
      <c r="CG3243"/>
      <c r="CH3243"/>
      <c r="CI3243"/>
      <c r="CJ3243"/>
      <c r="CK3243"/>
    </row>
    <row r="3244" spans="1:89" ht="15.75" thickBot="1" x14ac:dyDescent="0.25">
      <c r="A3244" s="245">
        <v>805</v>
      </c>
      <c r="B3244" s="291">
        <v>9</v>
      </c>
      <c r="C3244" s="165" t="s">
        <v>34</v>
      </c>
      <c r="D3244" s="165" t="s">
        <v>65</v>
      </c>
      <c r="E3244" s="237" t="s">
        <v>42</v>
      </c>
      <c r="F3244" s="159" t="s">
        <v>1382</v>
      </c>
      <c r="G3244" s="16"/>
      <c r="H3244" s="16"/>
      <c r="I3244" s="16"/>
      <c r="J3244" s="16"/>
      <c r="K3244" s="16"/>
      <c r="L3244" s="16" t="s">
        <v>44</v>
      </c>
      <c r="M3244" s="16"/>
      <c r="N3244" s="16"/>
      <c r="O3244" s="9"/>
      <c r="P3244" s="278"/>
      <c r="Q3244" s="278"/>
      <c r="R3244" s="278"/>
      <c r="S3244" s="10"/>
      <c r="T3244" s="156"/>
      <c r="U3244" s="44">
        <f t="shared" si="101"/>
        <v>0</v>
      </c>
      <c r="V3244" s="44">
        <f t="shared" si="102"/>
        <v>805</v>
      </c>
      <c r="W3244" s="44" t="str">
        <f>IFERROR(VLOOKUP(V3244,workings!$B$5:$C$650,2,FALSE),0)</f>
        <v>D</v>
      </c>
      <c r="X3244" s="44"/>
      <c r="Y3244" s="44"/>
      <c r="Z3244" s="44"/>
      <c r="AA3244" s="44"/>
      <c r="BN3244"/>
      <c r="BO3244"/>
      <c r="BP3244"/>
      <c r="BQ3244"/>
      <c r="BR3244"/>
      <c r="BS3244"/>
      <c r="BT3244"/>
      <c r="BU3244"/>
      <c r="BV3244"/>
      <c r="BW3244"/>
      <c r="BX3244"/>
      <c r="BY3244"/>
      <c r="BZ3244"/>
      <c r="CA3244"/>
      <c r="CB3244"/>
      <c r="CC3244"/>
      <c r="CD3244"/>
      <c r="CE3244"/>
      <c r="CF3244"/>
      <c r="CG3244"/>
      <c r="CH3244"/>
      <c r="CI3244"/>
      <c r="CJ3244"/>
      <c r="CK3244"/>
    </row>
    <row r="3245" spans="1:89" ht="15.75" thickBot="1" x14ac:dyDescent="0.25">
      <c r="A3245" s="160"/>
      <c r="B3245" s="292"/>
      <c r="C3245" s="166"/>
      <c r="D3245" s="166"/>
      <c r="E3245" s="238"/>
      <c r="F3245" s="160"/>
      <c r="G3245" s="150" t="s">
        <v>1383</v>
      </c>
      <c r="H3245" s="243"/>
      <c r="I3245" s="243"/>
      <c r="J3245" s="243"/>
      <c r="K3245" s="243"/>
      <c r="L3245" s="243"/>
      <c r="M3245" s="243"/>
      <c r="N3245" s="244"/>
      <c r="O3245" s="11" t="s">
        <v>45</v>
      </c>
      <c r="P3245" s="142" t="s">
        <v>3189</v>
      </c>
      <c r="Q3245" s="142"/>
      <c r="R3245" s="142"/>
      <c r="S3245" s="12"/>
      <c r="T3245" s="157"/>
      <c r="U3245" s="44" t="str">
        <f t="shared" si="101"/>
        <v>D</v>
      </c>
      <c r="V3245" s="44">
        <f t="shared" si="102"/>
        <v>805</v>
      </c>
      <c r="W3245" s="44" t="str">
        <f>IFERROR(VLOOKUP(V3245,workings!$B$5:$C$650,2,FALSE),0)</f>
        <v>D</v>
      </c>
      <c r="X3245" s="44"/>
      <c r="Y3245" s="44"/>
      <c r="Z3245" s="44"/>
      <c r="AA3245" s="44"/>
      <c r="BN3245"/>
      <c r="BO3245"/>
      <c r="BP3245"/>
      <c r="BQ3245"/>
      <c r="BR3245"/>
      <c r="BS3245"/>
      <c r="BT3245"/>
      <c r="BU3245"/>
      <c r="BV3245"/>
      <c r="BW3245"/>
      <c r="BX3245"/>
      <c r="BY3245"/>
      <c r="BZ3245"/>
      <c r="CA3245"/>
      <c r="CB3245"/>
      <c r="CC3245"/>
      <c r="CD3245"/>
      <c r="CE3245"/>
      <c r="CF3245"/>
      <c r="CG3245"/>
      <c r="CH3245"/>
      <c r="CI3245"/>
      <c r="CJ3245"/>
      <c r="CK3245"/>
    </row>
    <row r="3246" spans="1:89" ht="15" x14ac:dyDescent="0.2">
      <c r="A3246" s="160"/>
      <c r="B3246" s="292"/>
      <c r="C3246" s="166"/>
      <c r="D3246" s="166"/>
      <c r="E3246" s="238"/>
      <c r="F3246" s="160" t="s">
        <v>1382</v>
      </c>
      <c r="G3246" s="150"/>
      <c r="H3246" s="151" t="s">
        <v>78</v>
      </c>
      <c r="I3246" s="151"/>
      <c r="J3246" s="151" t="s">
        <v>38</v>
      </c>
      <c r="K3246" s="151"/>
      <c r="L3246" s="151" t="s">
        <v>44</v>
      </c>
      <c r="M3246" s="151"/>
      <c r="N3246" s="152"/>
      <c r="O3246" s="9"/>
      <c r="P3246" s="278" t="s">
        <v>3190</v>
      </c>
      <c r="Q3246" s="278"/>
      <c r="R3246" s="278"/>
      <c r="S3246" s="13"/>
      <c r="T3246" s="157"/>
      <c r="U3246" s="44">
        <f t="shared" si="101"/>
        <v>0</v>
      </c>
      <c r="V3246" s="44">
        <f t="shared" si="102"/>
        <v>805</v>
      </c>
      <c r="W3246" s="44" t="str">
        <f>IFERROR(VLOOKUP(V3246,workings!$B$5:$C$650,2,FALSE),0)</f>
        <v>D</v>
      </c>
      <c r="X3246" s="44"/>
      <c r="Y3246" s="44"/>
      <c r="Z3246" s="44"/>
      <c r="AA3246" s="44"/>
      <c r="BN3246"/>
      <c r="BO3246"/>
      <c r="BP3246"/>
      <c r="BQ3246"/>
      <c r="BR3246"/>
      <c r="BS3246"/>
      <c r="BT3246"/>
      <c r="BU3246"/>
      <c r="BV3246"/>
      <c r="BW3246"/>
      <c r="BX3246"/>
      <c r="BY3246"/>
      <c r="BZ3246"/>
      <c r="CA3246"/>
      <c r="CB3246"/>
      <c r="CC3246"/>
      <c r="CD3246"/>
      <c r="CE3246"/>
      <c r="CF3246"/>
      <c r="CG3246"/>
      <c r="CH3246"/>
      <c r="CI3246"/>
      <c r="CJ3246"/>
      <c r="CK3246"/>
    </row>
    <row r="3247" spans="1:89" ht="15.75" thickBot="1" x14ac:dyDescent="0.25">
      <c r="A3247" s="246"/>
      <c r="B3247" s="293"/>
      <c r="C3247" s="167"/>
      <c r="D3247" s="167"/>
      <c r="E3247" s="239"/>
      <c r="F3247" s="161"/>
      <c r="G3247" s="153" t="s">
        <v>1383</v>
      </c>
      <c r="H3247" s="154"/>
      <c r="I3247" s="154"/>
      <c r="J3247" s="154"/>
      <c r="K3247" s="154"/>
      <c r="L3247" s="154"/>
      <c r="M3247" s="154"/>
      <c r="N3247" s="155"/>
      <c r="O3247" s="11"/>
      <c r="P3247" s="142"/>
      <c r="Q3247" s="142"/>
      <c r="R3247" s="142"/>
      <c r="S3247" s="14"/>
      <c r="T3247" s="158"/>
      <c r="U3247" s="44">
        <f t="shared" si="101"/>
        <v>0</v>
      </c>
      <c r="V3247" s="44">
        <f t="shared" si="102"/>
        <v>805</v>
      </c>
      <c r="W3247" s="44" t="str">
        <f>IFERROR(VLOOKUP(V3247,workings!$B$5:$C$650,2,FALSE),0)</f>
        <v>D</v>
      </c>
      <c r="X3247" s="44"/>
      <c r="Y3247" s="44"/>
      <c r="Z3247" s="44"/>
      <c r="AA3247" s="44"/>
      <c r="BN3247"/>
      <c r="BO3247"/>
      <c r="BP3247"/>
      <c r="BQ3247"/>
      <c r="BR3247"/>
      <c r="BS3247"/>
      <c r="BT3247"/>
      <c r="BU3247"/>
      <c r="BV3247"/>
      <c r="BW3247"/>
      <c r="BX3247"/>
      <c r="BY3247"/>
      <c r="BZ3247"/>
      <c r="CA3247"/>
      <c r="CB3247"/>
      <c r="CC3247"/>
      <c r="CD3247"/>
      <c r="CE3247"/>
      <c r="CF3247"/>
      <c r="CG3247"/>
      <c r="CH3247"/>
      <c r="CI3247"/>
      <c r="CJ3247"/>
      <c r="CK3247"/>
    </row>
    <row r="3248" spans="1:89" ht="15.75" thickBot="1" x14ac:dyDescent="0.25">
      <c r="A3248" s="245">
        <v>806</v>
      </c>
      <c r="B3248" s="291">
        <v>9</v>
      </c>
      <c r="C3248" s="165" t="s">
        <v>34</v>
      </c>
      <c r="D3248" s="165" t="s">
        <v>210</v>
      </c>
      <c r="E3248" s="237" t="s">
        <v>42</v>
      </c>
      <c r="F3248" s="159" t="s">
        <v>1132</v>
      </c>
      <c r="G3248" s="16"/>
      <c r="H3248" s="16"/>
      <c r="I3248" s="16"/>
      <c r="J3248" s="16"/>
      <c r="K3248" s="16"/>
      <c r="L3248" s="16"/>
      <c r="M3248" s="16" t="s">
        <v>44</v>
      </c>
      <c r="N3248" s="16"/>
      <c r="O3248" s="9"/>
      <c r="P3248" s="278"/>
      <c r="Q3248" s="278"/>
      <c r="R3248" s="278"/>
      <c r="S3248" s="10"/>
      <c r="T3248" s="156"/>
      <c r="U3248" s="44">
        <f t="shared" si="101"/>
        <v>0</v>
      </c>
      <c r="V3248" s="44">
        <f t="shared" si="102"/>
        <v>806</v>
      </c>
      <c r="W3248" s="44" t="str">
        <f>IFERROR(VLOOKUP(V3248,workings!$B$5:$C$650,2,FALSE),0)</f>
        <v>C2</v>
      </c>
      <c r="X3248" s="44"/>
      <c r="Y3248" s="44"/>
      <c r="Z3248" s="44"/>
      <c r="AA3248" s="44"/>
      <c r="BN3248"/>
      <c r="BO3248"/>
      <c r="BP3248"/>
      <c r="BQ3248"/>
      <c r="BR3248"/>
      <c r="BS3248"/>
      <c r="BT3248"/>
      <c r="BU3248"/>
      <c r="BV3248"/>
      <c r="BW3248"/>
      <c r="BX3248"/>
      <c r="BY3248"/>
      <c r="BZ3248"/>
      <c r="CA3248"/>
      <c r="CB3248"/>
      <c r="CC3248"/>
      <c r="CD3248"/>
      <c r="CE3248"/>
      <c r="CF3248"/>
      <c r="CG3248"/>
      <c r="CH3248"/>
      <c r="CI3248"/>
      <c r="CJ3248"/>
      <c r="CK3248"/>
    </row>
    <row r="3249" spans="1:89" ht="15.75" thickBot="1" x14ac:dyDescent="0.25">
      <c r="A3249" s="160"/>
      <c r="B3249" s="292"/>
      <c r="C3249" s="166"/>
      <c r="D3249" s="166"/>
      <c r="E3249" s="238"/>
      <c r="F3249" s="160"/>
      <c r="G3249" s="150"/>
      <c r="H3249" s="243"/>
      <c r="I3249" s="243"/>
      <c r="J3249" s="243"/>
      <c r="K3249" s="243"/>
      <c r="L3249" s="243"/>
      <c r="M3249" s="243"/>
      <c r="N3249" s="244"/>
      <c r="O3249" s="11" t="s">
        <v>29</v>
      </c>
      <c r="P3249" s="142" t="s">
        <v>3256</v>
      </c>
      <c r="Q3249" s="142"/>
      <c r="R3249" s="142"/>
      <c r="S3249" s="12"/>
      <c r="T3249" s="157"/>
      <c r="U3249" s="44" t="str">
        <f t="shared" si="101"/>
        <v>C2</v>
      </c>
      <c r="V3249" s="44">
        <f t="shared" si="102"/>
        <v>806</v>
      </c>
      <c r="W3249" s="44" t="str">
        <f>IFERROR(VLOOKUP(V3249,workings!$B$5:$C$650,2,FALSE),0)</f>
        <v>C2</v>
      </c>
      <c r="X3249" s="44"/>
      <c r="Y3249" s="44"/>
      <c r="Z3249" s="44"/>
      <c r="AA3249" s="44"/>
      <c r="BN3249"/>
      <c r="BO3249"/>
      <c r="BP3249"/>
      <c r="BQ3249"/>
      <c r="BR3249"/>
      <c r="BS3249"/>
      <c r="BT3249"/>
      <c r="BU3249"/>
      <c r="BV3249"/>
      <c r="BW3249"/>
      <c r="BX3249"/>
      <c r="BY3249"/>
      <c r="BZ3249"/>
      <c r="CA3249"/>
      <c r="CB3249"/>
      <c r="CC3249"/>
      <c r="CD3249"/>
      <c r="CE3249"/>
      <c r="CF3249"/>
      <c r="CG3249"/>
      <c r="CH3249"/>
      <c r="CI3249"/>
      <c r="CJ3249"/>
      <c r="CK3249"/>
    </row>
    <row r="3250" spans="1:89" ht="15" x14ac:dyDescent="0.2">
      <c r="A3250" s="160"/>
      <c r="B3250" s="292"/>
      <c r="C3250" s="166"/>
      <c r="D3250" s="166"/>
      <c r="E3250" s="238"/>
      <c r="F3250" s="160" t="s">
        <v>1132</v>
      </c>
      <c r="G3250" s="150"/>
      <c r="H3250" s="151"/>
      <c r="I3250" s="151"/>
      <c r="J3250" s="151"/>
      <c r="K3250" s="151"/>
      <c r="L3250" s="151"/>
      <c r="M3250" s="151" t="s">
        <v>44</v>
      </c>
      <c r="N3250" s="152"/>
      <c r="O3250" s="9"/>
      <c r="P3250" s="278"/>
      <c r="Q3250" s="278"/>
      <c r="R3250" s="278"/>
      <c r="S3250" s="13"/>
      <c r="T3250" s="157"/>
      <c r="U3250" s="44">
        <f t="shared" si="101"/>
        <v>0</v>
      </c>
      <c r="V3250" s="44">
        <f t="shared" si="102"/>
        <v>806</v>
      </c>
      <c r="W3250" s="44" t="str">
        <f>IFERROR(VLOOKUP(V3250,workings!$B$5:$C$650,2,FALSE),0)</f>
        <v>C2</v>
      </c>
      <c r="X3250" s="44"/>
      <c r="Y3250" s="44"/>
      <c r="Z3250" s="44"/>
      <c r="AA3250" s="44"/>
      <c r="BN3250"/>
      <c r="BO3250"/>
      <c r="BP3250"/>
      <c r="BQ3250"/>
      <c r="BR3250"/>
      <c r="BS3250"/>
      <c r="BT3250"/>
      <c r="BU3250"/>
      <c r="BV3250"/>
      <c r="BW3250"/>
      <c r="BX3250"/>
      <c r="BY3250"/>
      <c r="BZ3250"/>
      <c r="CA3250"/>
      <c r="CB3250"/>
      <c r="CC3250"/>
      <c r="CD3250"/>
      <c r="CE3250"/>
      <c r="CF3250"/>
      <c r="CG3250"/>
      <c r="CH3250"/>
      <c r="CI3250"/>
      <c r="CJ3250"/>
      <c r="CK3250"/>
    </row>
    <row r="3251" spans="1:89" ht="15.75" thickBot="1" x14ac:dyDescent="0.25">
      <c r="A3251" s="246"/>
      <c r="B3251" s="293"/>
      <c r="C3251" s="167"/>
      <c r="D3251" s="167"/>
      <c r="E3251" s="239"/>
      <c r="F3251" s="161"/>
      <c r="G3251" s="153"/>
      <c r="H3251" s="154"/>
      <c r="I3251" s="154"/>
      <c r="J3251" s="154"/>
      <c r="K3251" s="154"/>
      <c r="L3251" s="154"/>
      <c r="M3251" s="154"/>
      <c r="N3251" s="155"/>
      <c r="O3251" s="11"/>
      <c r="P3251" s="142"/>
      <c r="Q3251" s="142"/>
      <c r="R3251" s="142"/>
      <c r="S3251" s="14"/>
      <c r="T3251" s="158"/>
      <c r="U3251" s="44">
        <f t="shared" si="101"/>
        <v>0</v>
      </c>
      <c r="V3251" s="44">
        <f t="shared" si="102"/>
        <v>806</v>
      </c>
      <c r="W3251" s="44" t="str">
        <f>IFERROR(VLOOKUP(V3251,workings!$B$5:$C$650,2,FALSE),0)</f>
        <v>C2</v>
      </c>
      <c r="X3251" s="44"/>
      <c r="Y3251" s="44"/>
      <c r="Z3251" s="44"/>
      <c r="AA3251" s="44"/>
      <c r="BN3251"/>
      <c r="BO3251"/>
      <c r="BP3251"/>
      <c r="BQ3251"/>
      <c r="BR3251"/>
      <c r="BS3251"/>
      <c r="BT3251"/>
      <c r="BU3251"/>
      <c r="BV3251"/>
      <c r="BW3251"/>
      <c r="BX3251"/>
      <c r="BY3251"/>
      <c r="BZ3251"/>
      <c r="CA3251"/>
      <c r="CB3251"/>
      <c r="CC3251"/>
      <c r="CD3251"/>
      <c r="CE3251"/>
      <c r="CF3251"/>
      <c r="CG3251"/>
      <c r="CH3251"/>
      <c r="CI3251"/>
      <c r="CJ3251"/>
      <c r="CK3251"/>
    </row>
    <row r="3252" spans="1:89" ht="15.75" thickBot="1" x14ac:dyDescent="0.25">
      <c r="A3252" s="245">
        <v>807</v>
      </c>
      <c r="B3252" s="291">
        <v>9</v>
      </c>
      <c r="C3252" s="165" t="s">
        <v>34</v>
      </c>
      <c r="D3252" s="165" t="s">
        <v>465</v>
      </c>
      <c r="E3252" s="237" t="s">
        <v>51</v>
      </c>
      <c r="F3252" s="159" t="s">
        <v>1384</v>
      </c>
      <c r="G3252" s="16"/>
      <c r="H3252" s="16"/>
      <c r="I3252" s="16"/>
      <c r="J3252" s="16"/>
      <c r="K3252" s="16"/>
      <c r="L3252" s="16"/>
      <c r="M3252" s="16" t="s">
        <v>99</v>
      </c>
      <c r="N3252" s="16"/>
      <c r="O3252" s="9"/>
      <c r="P3252" s="278"/>
      <c r="Q3252" s="278"/>
      <c r="R3252" s="278"/>
      <c r="S3252" s="10"/>
      <c r="T3252" s="156"/>
      <c r="U3252" s="44">
        <f t="shared" si="101"/>
        <v>0</v>
      </c>
      <c r="V3252" s="44">
        <f t="shared" si="102"/>
        <v>807</v>
      </c>
      <c r="W3252" s="44">
        <f>IFERROR(VLOOKUP(V3252,workings!$B$5:$C$650,2,FALSE),0)</f>
        <v>0</v>
      </c>
      <c r="X3252" s="44"/>
      <c r="Y3252" s="44"/>
      <c r="Z3252" s="44"/>
      <c r="AA3252" s="44"/>
      <c r="BN3252"/>
      <c r="BO3252"/>
      <c r="BP3252"/>
      <c r="BQ3252"/>
      <c r="BR3252"/>
      <c r="BS3252"/>
      <c r="BT3252"/>
      <c r="BU3252"/>
      <c r="BV3252"/>
      <c r="BW3252"/>
      <c r="BX3252"/>
      <c r="BY3252"/>
      <c r="BZ3252"/>
      <c r="CA3252"/>
      <c r="CB3252"/>
      <c r="CC3252"/>
      <c r="CD3252"/>
      <c r="CE3252"/>
      <c r="CF3252"/>
      <c r="CG3252"/>
      <c r="CH3252"/>
      <c r="CI3252"/>
      <c r="CJ3252"/>
      <c r="CK3252"/>
    </row>
    <row r="3253" spans="1:89" ht="15.75" thickBot="1" x14ac:dyDescent="0.25">
      <c r="A3253" s="160"/>
      <c r="B3253" s="292"/>
      <c r="C3253" s="166"/>
      <c r="D3253" s="166"/>
      <c r="E3253" s="238"/>
      <c r="F3253" s="160"/>
      <c r="G3253" s="150"/>
      <c r="H3253" s="243"/>
      <c r="I3253" s="243"/>
      <c r="J3253" s="243"/>
      <c r="K3253" s="243"/>
      <c r="L3253" s="243"/>
      <c r="M3253" s="243"/>
      <c r="N3253" s="244"/>
      <c r="O3253" s="11"/>
      <c r="P3253" s="142" t="s">
        <v>39</v>
      </c>
      <c r="Q3253" s="142"/>
      <c r="R3253" s="142"/>
      <c r="S3253" s="12"/>
      <c r="T3253" s="157"/>
      <c r="U3253" s="44">
        <f t="shared" si="101"/>
        <v>0</v>
      </c>
      <c r="V3253" s="44">
        <f t="shared" si="102"/>
        <v>807</v>
      </c>
      <c r="W3253" s="44">
        <f>IFERROR(VLOOKUP(V3253,workings!$B$5:$C$650,2,FALSE),0)</f>
        <v>0</v>
      </c>
      <c r="X3253" s="44"/>
      <c r="Y3253" s="44"/>
      <c r="Z3253" s="44"/>
      <c r="AA3253" s="44"/>
      <c r="BN3253"/>
      <c r="BO3253"/>
      <c r="BP3253"/>
      <c r="BQ3253"/>
      <c r="BR3253"/>
      <c r="BS3253"/>
      <c r="BT3253"/>
      <c r="BU3253"/>
      <c r="BV3253"/>
      <c r="BW3253"/>
      <c r="BX3253"/>
      <c r="BY3253"/>
      <c r="BZ3253"/>
      <c r="CA3253"/>
      <c r="CB3253"/>
      <c r="CC3253"/>
      <c r="CD3253"/>
      <c r="CE3253"/>
      <c r="CF3253"/>
      <c r="CG3253"/>
      <c r="CH3253"/>
      <c r="CI3253"/>
      <c r="CJ3253"/>
      <c r="CK3253"/>
    </row>
    <row r="3254" spans="1:89" ht="15" x14ac:dyDescent="0.2">
      <c r="A3254" s="160"/>
      <c r="B3254" s="292"/>
      <c r="C3254" s="166"/>
      <c r="D3254" s="166"/>
      <c r="E3254" s="238"/>
      <c r="F3254" s="160" t="s">
        <v>1384</v>
      </c>
      <c r="G3254" s="150"/>
      <c r="H3254" s="151"/>
      <c r="I3254" s="151"/>
      <c r="J3254" s="151"/>
      <c r="K3254" s="151"/>
      <c r="L3254" s="151"/>
      <c r="M3254" s="151"/>
      <c r="N3254" s="152"/>
      <c r="O3254" s="9"/>
      <c r="P3254" s="278"/>
      <c r="Q3254" s="278"/>
      <c r="R3254" s="278"/>
      <c r="S3254" s="13"/>
      <c r="T3254" s="157"/>
      <c r="U3254" s="44">
        <f t="shared" si="101"/>
        <v>0</v>
      </c>
      <c r="V3254" s="44">
        <f t="shared" si="102"/>
        <v>807</v>
      </c>
      <c r="W3254" s="44">
        <f>IFERROR(VLOOKUP(V3254,workings!$B$5:$C$650,2,FALSE),0)</f>
        <v>0</v>
      </c>
      <c r="X3254" s="44"/>
      <c r="Y3254" s="44"/>
      <c r="Z3254" s="44"/>
      <c r="AA3254" s="44"/>
      <c r="BN3254"/>
      <c r="BO3254"/>
      <c r="BP3254"/>
      <c r="BQ3254"/>
      <c r="BR3254"/>
      <c r="BS3254"/>
      <c r="BT3254"/>
      <c r="BU3254"/>
      <c r="BV3254"/>
      <c r="BW3254"/>
      <c r="BX3254"/>
      <c r="BY3254"/>
      <c r="BZ3254"/>
      <c r="CA3254"/>
      <c r="CB3254"/>
      <c r="CC3254"/>
      <c r="CD3254"/>
      <c r="CE3254"/>
      <c r="CF3254"/>
      <c r="CG3254"/>
      <c r="CH3254"/>
      <c r="CI3254"/>
      <c r="CJ3254"/>
      <c r="CK3254"/>
    </row>
    <row r="3255" spans="1:89" ht="15.75" thickBot="1" x14ac:dyDescent="0.25">
      <c r="A3255" s="246"/>
      <c r="B3255" s="293"/>
      <c r="C3255" s="167"/>
      <c r="D3255" s="167"/>
      <c r="E3255" s="239"/>
      <c r="F3255" s="161"/>
      <c r="G3255" s="153"/>
      <c r="H3255" s="154"/>
      <c r="I3255" s="154"/>
      <c r="J3255" s="154"/>
      <c r="K3255" s="154"/>
      <c r="L3255" s="154"/>
      <c r="M3255" s="154"/>
      <c r="N3255" s="155"/>
      <c r="O3255" s="11"/>
      <c r="P3255" s="142"/>
      <c r="Q3255" s="142"/>
      <c r="R3255" s="142"/>
      <c r="S3255" s="14"/>
      <c r="T3255" s="158"/>
      <c r="U3255" s="44">
        <f t="shared" si="101"/>
        <v>0</v>
      </c>
      <c r="V3255" s="44">
        <f t="shared" si="102"/>
        <v>807</v>
      </c>
      <c r="W3255" s="44">
        <f>IFERROR(VLOOKUP(V3255,workings!$B$5:$C$650,2,FALSE),0)</f>
        <v>0</v>
      </c>
      <c r="X3255" s="44"/>
      <c r="Y3255" s="44"/>
      <c r="Z3255" s="44"/>
      <c r="AA3255" s="44"/>
      <c r="BN3255"/>
      <c r="BO3255"/>
      <c r="BP3255"/>
      <c r="BQ3255"/>
      <c r="BR3255"/>
      <c r="BS3255"/>
      <c r="BT3255"/>
      <c r="BU3255"/>
      <c r="BV3255"/>
      <c r="BW3255"/>
      <c r="BX3255"/>
      <c r="BY3255"/>
      <c r="BZ3255"/>
      <c r="CA3255"/>
      <c r="CB3255"/>
      <c r="CC3255"/>
      <c r="CD3255"/>
      <c r="CE3255"/>
      <c r="CF3255"/>
      <c r="CG3255"/>
      <c r="CH3255"/>
      <c r="CI3255"/>
      <c r="CJ3255"/>
      <c r="CK3255"/>
    </row>
    <row r="3256" spans="1:89" ht="15.75" thickBot="1" x14ac:dyDescent="0.25">
      <c r="A3256" s="245">
        <v>808</v>
      </c>
      <c r="B3256" s="291">
        <v>9</v>
      </c>
      <c r="C3256" s="165" t="s">
        <v>34</v>
      </c>
      <c r="D3256" s="165" t="s">
        <v>92</v>
      </c>
      <c r="E3256" s="237" t="s">
        <v>42</v>
      </c>
      <c r="F3256" s="159" t="s">
        <v>1385</v>
      </c>
      <c r="G3256" s="16"/>
      <c r="H3256" s="16" t="s">
        <v>38</v>
      </c>
      <c r="I3256" s="16"/>
      <c r="J3256" s="16"/>
      <c r="K3256" s="16"/>
      <c r="L3256" s="16"/>
      <c r="M3256" s="16"/>
      <c r="N3256" s="16"/>
      <c r="O3256" s="9"/>
      <c r="P3256" s="278"/>
      <c r="Q3256" s="278"/>
      <c r="R3256" s="278"/>
      <c r="S3256" s="10"/>
      <c r="T3256" s="156"/>
      <c r="U3256" s="44">
        <f t="shared" si="101"/>
        <v>0</v>
      </c>
      <c r="V3256" s="44">
        <f t="shared" si="102"/>
        <v>808</v>
      </c>
      <c r="W3256" s="44">
        <f>IFERROR(VLOOKUP(V3256,workings!$B$5:$C$650,2,FALSE),0)</f>
        <v>0</v>
      </c>
      <c r="X3256" s="44"/>
      <c r="Y3256" s="44"/>
      <c r="Z3256" s="44"/>
      <c r="AA3256" s="44"/>
      <c r="BN3256"/>
      <c r="BO3256"/>
      <c r="BP3256"/>
      <c r="BQ3256"/>
      <c r="BR3256"/>
      <c r="BS3256"/>
      <c r="BT3256"/>
      <c r="BU3256"/>
      <c r="BV3256"/>
      <c r="BW3256"/>
      <c r="BX3256"/>
      <c r="BY3256"/>
      <c r="BZ3256"/>
      <c r="CA3256"/>
      <c r="CB3256"/>
      <c r="CC3256"/>
      <c r="CD3256"/>
      <c r="CE3256"/>
      <c r="CF3256"/>
      <c r="CG3256"/>
      <c r="CH3256"/>
      <c r="CI3256"/>
      <c r="CJ3256"/>
      <c r="CK3256"/>
    </row>
    <row r="3257" spans="1:89" ht="15.75" thickBot="1" x14ac:dyDescent="0.25">
      <c r="A3257" s="160"/>
      <c r="B3257" s="292"/>
      <c r="C3257" s="166"/>
      <c r="D3257" s="166"/>
      <c r="E3257" s="238"/>
      <c r="F3257" s="160"/>
      <c r="G3257" s="150" t="s">
        <v>1386</v>
      </c>
      <c r="H3257" s="243"/>
      <c r="I3257" s="243"/>
      <c r="J3257" s="243"/>
      <c r="K3257" s="243"/>
      <c r="L3257" s="243"/>
      <c r="M3257" s="243"/>
      <c r="N3257" s="244"/>
      <c r="O3257" s="11"/>
      <c r="P3257" s="142" t="s">
        <v>39</v>
      </c>
      <c r="Q3257" s="142"/>
      <c r="R3257" s="142"/>
      <c r="S3257" s="12"/>
      <c r="T3257" s="157"/>
      <c r="U3257" s="44">
        <f t="shared" si="101"/>
        <v>0</v>
      </c>
      <c r="V3257" s="44">
        <f t="shared" si="102"/>
        <v>808</v>
      </c>
      <c r="W3257" s="44">
        <f>IFERROR(VLOOKUP(V3257,workings!$B$5:$C$650,2,FALSE),0)</f>
        <v>0</v>
      </c>
      <c r="X3257" s="44"/>
      <c r="Y3257" s="44"/>
      <c r="Z3257" s="44"/>
      <c r="AA3257" s="44"/>
      <c r="BN3257"/>
      <c r="BO3257"/>
      <c r="BP3257"/>
      <c r="BQ3257"/>
      <c r="BR3257"/>
      <c r="BS3257"/>
      <c r="BT3257"/>
      <c r="BU3257"/>
      <c r="BV3257"/>
      <c r="BW3257"/>
      <c r="BX3257"/>
      <c r="BY3257"/>
      <c r="BZ3257"/>
      <c r="CA3257"/>
      <c r="CB3257"/>
      <c r="CC3257"/>
      <c r="CD3257"/>
      <c r="CE3257"/>
      <c r="CF3257"/>
      <c r="CG3257"/>
      <c r="CH3257"/>
      <c r="CI3257"/>
      <c r="CJ3257"/>
      <c r="CK3257"/>
    </row>
    <row r="3258" spans="1:89" ht="15" x14ac:dyDescent="0.2">
      <c r="A3258" s="160"/>
      <c r="B3258" s="292"/>
      <c r="C3258" s="166"/>
      <c r="D3258" s="166"/>
      <c r="E3258" s="238"/>
      <c r="F3258" s="160" t="s">
        <v>1385</v>
      </c>
      <c r="G3258" s="150" t="s">
        <v>38</v>
      </c>
      <c r="H3258" s="151"/>
      <c r="I3258" s="151"/>
      <c r="J3258" s="151"/>
      <c r="K3258" s="151"/>
      <c r="L3258" s="151"/>
      <c r="M3258" s="151"/>
      <c r="N3258" s="152"/>
      <c r="O3258" s="9"/>
      <c r="P3258" s="278"/>
      <c r="Q3258" s="278"/>
      <c r="R3258" s="278"/>
      <c r="S3258" s="13"/>
      <c r="T3258" s="157"/>
      <c r="U3258" s="44">
        <f t="shared" si="101"/>
        <v>0</v>
      </c>
      <c r="V3258" s="44">
        <f t="shared" si="102"/>
        <v>808</v>
      </c>
      <c r="W3258" s="44">
        <f>IFERROR(VLOOKUP(V3258,workings!$B$5:$C$650,2,FALSE),0)</f>
        <v>0</v>
      </c>
      <c r="X3258" s="44"/>
      <c r="Y3258" s="44"/>
      <c r="Z3258" s="44"/>
      <c r="AA3258" s="44"/>
      <c r="BN3258"/>
      <c r="BO3258"/>
      <c r="BP3258"/>
      <c r="BQ3258"/>
      <c r="BR3258"/>
      <c r="BS3258"/>
      <c r="BT3258"/>
      <c r="BU3258"/>
      <c r="BV3258"/>
      <c r="BW3258"/>
      <c r="BX3258"/>
      <c r="BY3258"/>
      <c r="BZ3258"/>
      <c r="CA3258"/>
      <c r="CB3258"/>
      <c r="CC3258"/>
      <c r="CD3258"/>
      <c r="CE3258"/>
      <c r="CF3258"/>
      <c r="CG3258"/>
      <c r="CH3258"/>
      <c r="CI3258"/>
      <c r="CJ3258"/>
      <c r="CK3258"/>
    </row>
    <row r="3259" spans="1:89" ht="15.75" thickBot="1" x14ac:dyDescent="0.25">
      <c r="A3259" s="246"/>
      <c r="B3259" s="293"/>
      <c r="C3259" s="167"/>
      <c r="D3259" s="167"/>
      <c r="E3259" s="239"/>
      <c r="F3259" s="161"/>
      <c r="G3259" s="153" t="s">
        <v>1387</v>
      </c>
      <c r="H3259" s="154"/>
      <c r="I3259" s="154"/>
      <c r="J3259" s="154"/>
      <c r="K3259" s="154"/>
      <c r="L3259" s="154"/>
      <c r="M3259" s="154"/>
      <c r="N3259" s="155"/>
      <c r="O3259" s="11"/>
      <c r="P3259" s="142"/>
      <c r="Q3259" s="142"/>
      <c r="R3259" s="142"/>
      <c r="S3259" s="14"/>
      <c r="T3259" s="158"/>
      <c r="U3259" s="44">
        <f t="shared" si="101"/>
        <v>0</v>
      </c>
      <c r="V3259" s="44">
        <f t="shared" si="102"/>
        <v>808</v>
      </c>
      <c r="W3259" s="44">
        <f>IFERROR(VLOOKUP(V3259,workings!$B$5:$C$650,2,FALSE),0)</f>
        <v>0</v>
      </c>
      <c r="X3259" s="44"/>
      <c r="Y3259" s="44"/>
      <c r="Z3259" s="44"/>
      <c r="AA3259" s="44"/>
      <c r="BN3259"/>
      <c r="BO3259"/>
      <c r="BP3259"/>
      <c r="BQ3259"/>
      <c r="BR3259"/>
      <c r="BS3259"/>
      <c r="BT3259"/>
      <c r="BU3259"/>
      <c r="BV3259"/>
      <c r="BW3259"/>
      <c r="BX3259"/>
      <c r="BY3259"/>
      <c r="BZ3259"/>
      <c r="CA3259"/>
      <c r="CB3259"/>
      <c r="CC3259"/>
      <c r="CD3259"/>
      <c r="CE3259"/>
      <c r="CF3259"/>
      <c r="CG3259"/>
      <c r="CH3259"/>
      <c r="CI3259"/>
      <c r="CJ3259"/>
      <c r="CK3259"/>
    </row>
    <row r="3260" spans="1:89" ht="15.75" thickBot="1" x14ac:dyDescent="0.25">
      <c r="A3260" s="245">
        <v>809</v>
      </c>
      <c r="B3260" s="291">
        <v>9</v>
      </c>
      <c r="C3260" s="165" t="s">
        <v>34</v>
      </c>
      <c r="D3260" s="165" t="s">
        <v>142</v>
      </c>
      <c r="E3260" s="237" t="s">
        <v>42</v>
      </c>
      <c r="F3260" s="159" t="s">
        <v>1388</v>
      </c>
      <c r="G3260" s="16" t="s">
        <v>38</v>
      </c>
      <c r="H3260" s="16" t="s">
        <v>38</v>
      </c>
      <c r="I3260" s="16"/>
      <c r="J3260" s="16"/>
      <c r="K3260" s="16"/>
      <c r="L3260" s="16" t="s">
        <v>99</v>
      </c>
      <c r="M3260" s="16"/>
      <c r="N3260" s="16"/>
      <c r="O3260" s="9"/>
      <c r="P3260" s="278"/>
      <c r="Q3260" s="278"/>
      <c r="R3260" s="278"/>
      <c r="S3260" s="10"/>
      <c r="T3260" s="156"/>
      <c r="U3260" s="44">
        <f t="shared" si="101"/>
        <v>0</v>
      </c>
      <c r="V3260" s="44">
        <f t="shared" si="102"/>
        <v>809</v>
      </c>
      <c r="W3260" s="44" t="str">
        <f>IFERROR(VLOOKUP(V3260,workings!$B$5:$C$650,2,FALSE),0)</f>
        <v>D</v>
      </c>
      <c r="X3260" s="44"/>
      <c r="Y3260" s="44"/>
      <c r="Z3260" s="44"/>
      <c r="AA3260" s="44"/>
      <c r="BN3260"/>
      <c r="BO3260"/>
      <c r="BP3260"/>
      <c r="BQ3260"/>
      <c r="BR3260"/>
      <c r="BS3260"/>
      <c r="BT3260"/>
      <c r="BU3260"/>
      <c r="BV3260"/>
      <c r="BW3260"/>
      <c r="BX3260"/>
      <c r="BY3260"/>
      <c r="BZ3260"/>
      <c r="CA3260"/>
      <c r="CB3260"/>
      <c r="CC3260"/>
      <c r="CD3260"/>
      <c r="CE3260"/>
      <c r="CF3260"/>
      <c r="CG3260"/>
      <c r="CH3260"/>
      <c r="CI3260"/>
      <c r="CJ3260"/>
      <c r="CK3260"/>
    </row>
    <row r="3261" spans="1:89" ht="15.75" thickBot="1" x14ac:dyDescent="0.25">
      <c r="A3261" s="160"/>
      <c r="B3261" s="292"/>
      <c r="C3261" s="166"/>
      <c r="D3261" s="166"/>
      <c r="E3261" s="238"/>
      <c r="F3261" s="160"/>
      <c r="G3261" s="150"/>
      <c r="H3261" s="243"/>
      <c r="I3261" s="243"/>
      <c r="J3261" s="243"/>
      <c r="K3261" s="243"/>
      <c r="L3261" s="243"/>
      <c r="M3261" s="243"/>
      <c r="N3261" s="244"/>
      <c r="O3261" s="11" t="s">
        <v>45</v>
      </c>
      <c r="P3261" s="142" t="s">
        <v>64</v>
      </c>
      <c r="Q3261" s="142"/>
      <c r="R3261" s="142"/>
      <c r="S3261" s="12"/>
      <c r="T3261" s="157"/>
      <c r="U3261" s="44" t="str">
        <f t="shared" si="101"/>
        <v>D</v>
      </c>
      <c r="V3261" s="44">
        <f t="shared" si="102"/>
        <v>809</v>
      </c>
      <c r="W3261" s="44" t="str">
        <f>IFERROR(VLOOKUP(V3261,workings!$B$5:$C$650,2,FALSE),0)</f>
        <v>D</v>
      </c>
      <c r="X3261" s="44"/>
      <c r="Y3261" s="44"/>
      <c r="Z3261" s="44"/>
      <c r="AA3261" s="44"/>
      <c r="BN3261"/>
      <c r="BO3261"/>
      <c r="BP3261"/>
      <c r="BQ3261"/>
      <c r="BR3261"/>
      <c r="BS3261"/>
      <c r="BT3261"/>
      <c r="BU3261"/>
      <c r="BV3261"/>
      <c r="BW3261"/>
      <c r="BX3261"/>
      <c r="BY3261"/>
      <c r="BZ3261"/>
      <c r="CA3261"/>
      <c r="CB3261"/>
      <c r="CC3261"/>
      <c r="CD3261"/>
      <c r="CE3261"/>
      <c r="CF3261"/>
      <c r="CG3261"/>
      <c r="CH3261"/>
      <c r="CI3261"/>
      <c r="CJ3261"/>
      <c r="CK3261"/>
    </row>
    <row r="3262" spans="1:89" ht="15" x14ac:dyDescent="0.2">
      <c r="A3262" s="160"/>
      <c r="B3262" s="292"/>
      <c r="C3262" s="166"/>
      <c r="D3262" s="166"/>
      <c r="E3262" s="238"/>
      <c r="F3262" s="160" t="s">
        <v>1388</v>
      </c>
      <c r="G3262" s="150" t="s">
        <v>38</v>
      </c>
      <c r="H3262" s="151" t="s">
        <v>38</v>
      </c>
      <c r="I3262" s="151"/>
      <c r="J3262" s="151"/>
      <c r="K3262" s="151"/>
      <c r="L3262" s="151" t="s">
        <v>99</v>
      </c>
      <c r="M3262" s="151"/>
      <c r="N3262" s="152"/>
      <c r="O3262" s="9"/>
      <c r="P3262" s="278"/>
      <c r="Q3262" s="278"/>
      <c r="R3262" s="278"/>
      <c r="S3262" s="13"/>
      <c r="T3262" s="157"/>
      <c r="U3262" s="44">
        <f t="shared" si="101"/>
        <v>0</v>
      </c>
      <c r="V3262" s="44">
        <f t="shared" si="102"/>
        <v>809</v>
      </c>
      <c r="W3262" s="44" t="str">
        <f>IFERROR(VLOOKUP(V3262,workings!$B$5:$C$650,2,FALSE),0)</f>
        <v>D</v>
      </c>
      <c r="X3262" s="44"/>
      <c r="Y3262" s="44"/>
      <c r="Z3262" s="44"/>
      <c r="AA3262" s="44"/>
      <c r="BN3262"/>
      <c r="BO3262"/>
      <c r="BP3262"/>
      <c r="BQ3262"/>
      <c r="BR3262"/>
      <c r="BS3262"/>
      <c r="BT3262"/>
      <c r="BU3262"/>
      <c r="BV3262"/>
      <c r="BW3262"/>
      <c r="BX3262"/>
      <c r="BY3262"/>
      <c r="BZ3262"/>
      <c r="CA3262"/>
      <c r="CB3262"/>
      <c r="CC3262"/>
      <c r="CD3262"/>
      <c r="CE3262"/>
      <c r="CF3262"/>
      <c r="CG3262"/>
      <c r="CH3262"/>
      <c r="CI3262"/>
      <c r="CJ3262"/>
      <c r="CK3262"/>
    </row>
    <row r="3263" spans="1:89" ht="15.75" thickBot="1" x14ac:dyDescent="0.25">
      <c r="A3263" s="246"/>
      <c r="B3263" s="293"/>
      <c r="C3263" s="167"/>
      <c r="D3263" s="167"/>
      <c r="E3263" s="239"/>
      <c r="F3263" s="161"/>
      <c r="G3263" s="153"/>
      <c r="H3263" s="154"/>
      <c r="I3263" s="154"/>
      <c r="J3263" s="154"/>
      <c r="K3263" s="154"/>
      <c r="L3263" s="154"/>
      <c r="M3263" s="154"/>
      <c r="N3263" s="155"/>
      <c r="O3263" s="11"/>
      <c r="P3263" s="142"/>
      <c r="Q3263" s="142"/>
      <c r="R3263" s="142"/>
      <c r="S3263" s="14"/>
      <c r="T3263" s="158"/>
      <c r="U3263" s="44">
        <f t="shared" si="101"/>
        <v>0</v>
      </c>
      <c r="V3263" s="44">
        <f t="shared" si="102"/>
        <v>809</v>
      </c>
      <c r="W3263" s="44" t="str">
        <f>IFERROR(VLOOKUP(V3263,workings!$B$5:$C$650,2,FALSE),0)</f>
        <v>D</v>
      </c>
      <c r="X3263" s="44"/>
      <c r="Y3263" s="44"/>
      <c r="Z3263" s="44"/>
      <c r="AA3263" s="44"/>
      <c r="BN3263"/>
      <c r="BO3263"/>
      <c r="BP3263"/>
      <c r="BQ3263"/>
      <c r="BR3263"/>
      <c r="BS3263"/>
      <c r="BT3263"/>
      <c r="BU3263"/>
      <c r="BV3263"/>
      <c r="BW3263"/>
      <c r="BX3263"/>
      <c r="BY3263"/>
      <c r="BZ3263"/>
      <c r="CA3263"/>
      <c r="CB3263"/>
      <c r="CC3263"/>
      <c r="CD3263"/>
      <c r="CE3263"/>
      <c r="CF3263"/>
      <c r="CG3263"/>
      <c r="CH3263"/>
      <c r="CI3263"/>
      <c r="CJ3263"/>
      <c r="CK3263"/>
    </row>
    <row r="3264" spans="1:89" ht="15.75" thickBot="1" x14ac:dyDescent="0.25">
      <c r="A3264" s="245">
        <v>810</v>
      </c>
      <c r="B3264" s="291">
        <v>9</v>
      </c>
      <c r="C3264" s="165" t="s">
        <v>34</v>
      </c>
      <c r="D3264" s="165" t="s">
        <v>35</v>
      </c>
      <c r="E3264" s="237" t="s">
        <v>36</v>
      </c>
      <c r="F3264" s="159" t="s">
        <v>1389</v>
      </c>
      <c r="G3264" s="16"/>
      <c r="H3264" s="16" t="s">
        <v>38</v>
      </c>
      <c r="I3264" s="16"/>
      <c r="J3264" s="16"/>
      <c r="K3264" s="16"/>
      <c r="L3264" s="16"/>
      <c r="M3264" s="16"/>
      <c r="N3264" s="16"/>
      <c r="O3264" s="9"/>
      <c r="P3264" s="278"/>
      <c r="Q3264" s="278"/>
      <c r="R3264" s="278"/>
      <c r="S3264" s="10"/>
      <c r="T3264" s="156"/>
      <c r="U3264" s="44">
        <f t="shared" si="101"/>
        <v>0</v>
      </c>
      <c r="V3264" s="44">
        <f t="shared" si="102"/>
        <v>810</v>
      </c>
      <c r="W3264" s="44" t="str">
        <f>IFERROR(VLOOKUP(V3264,workings!$B$5:$C$650,2,FALSE),0)</f>
        <v>D</v>
      </c>
      <c r="X3264" s="44"/>
      <c r="Y3264" s="44"/>
      <c r="Z3264" s="44"/>
      <c r="AA3264" s="44"/>
      <c r="BN3264"/>
      <c r="BO3264"/>
      <c r="BP3264"/>
      <c r="BQ3264"/>
      <c r="BR3264"/>
      <c r="BS3264"/>
      <c r="BT3264"/>
      <c r="BU3264"/>
      <c r="BV3264"/>
      <c r="BW3264"/>
      <c r="BX3264"/>
      <c r="BY3264"/>
      <c r="BZ3264"/>
      <c r="CA3264"/>
      <c r="CB3264"/>
      <c r="CC3264"/>
      <c r="CD3264"/>
      <c r="CE3264"/>
      <c r="CF3264"/>
      <c r="CG3264"/>
      <c r="CH3264"/>
      <c r="CI3264"/>
      <c r="CJ3264"/>
      <c r="CK3264"/>
    </row>
    <row r="3265" spans="1:89" ht="15.75" thickBot="1" x14ac:dyDescent="0.25">
      <c r="A3265" s="160"/>
      <c r="B3265" s="292"/>
      <c r="C3265" s="166"/>
      <c r="D3265" s="166"/>
      <c r="E3265" s="238"/>
      <c r="F3265" s="160"/>
      <c r="G3265" s="150" t="s">
        <v>3191</v>
      </c>
      <c r="H3265" s="243"/>
      <c r="I3265" s="243"/>
      <c r="J3265" s="243"/>
      <c r="K3265" s="243"/>
      <c r="L3265" s="243"/>
      <c r="M3265" s="243"/>
      <c r="N3265" s="244"/>
      <c r="O3265" s="11" t="s">
        <v>45</v>
      </c>
      <c r="P3265" s="142" t="s">
        <v>64</v>
      </c>
      <c r="Q3265" s="142"/>
      <c r="R3265" s="142"/>
      <c r="S3265" s="12"/>
      <c r="T3265" s="157"/>
      <c r="U3265" s="44" t="str">
        <f t="shared" si="101"/>
        <v>D</v>
      </c>
      <c r="V3265" s="44">
        <f t="shared" si="102"/>
        <v>810</v>
      </c>
      <c r="W3265" s="44" t="str">
        <f>IFERROR(VLOOKUP(V3265,workings!$B$5:$C$650,2,FALSE),0)</f>
        <v>D</v>
      </c>
      <c r="X3265" s="44"/>
      <c r="Y3265" s="44"/>
      <c r="Z3265" s="44"/>
      <c r="AA3265" s="44"/>
      <c r="BN3265"/>
      <c r="BO3265"/>
      <c r="BP3265"/>
      <c r="BQ3265"/>
      <c r="BR3265"/>
      <c r="BS3265"/>
      <c r="BT3265"/>
      <c r="BU3265"/>
      <c r="BV3265"/>
      <c r="BW3265"/>
      <c r="BX3265"/>
      <c r="BY3265"/>
      <c r="BZ3265"/>
      <c r="CA3265"/>
      <c r="CB3265"/>
      <c r="CC3265"/>
      <c r="CD3265"/>
      <c r="CE3265"/>
      <c r="CF3265"/>
      <c r="CG3265"/>
      <c r="CH3265"/>
      <c r="CI3265"/>
      <c r="CJ3265"/>
      <c r="CK3265"/>
    </row>
    <row r="3266" spans="1:89" ht="15" x14ac:dyDescent="0.2">
      <c r="A3266" s="160"/>
      <c r="B3266" s="292"/>
      <c r="C3266" s="166"/>
      <c r="D3266" s="166"/>
      <c r="E3266" s="238"/>
      <c r="F3266" s="160" t="s">
        <v>1390</v>
      </c>
      <c r="G3266" s="150"/>
      <c r="H3266" s="151"/>
      <c r="I3266" s="151"/>
      <c r="J3266" s="151"/>
      <c r="K3266" s="151"/>
      <c r="L3266" s="151"/>
      <c r="M3266" s="151"/>
      <c r="N3266" s="152"/>
      <c r="O3266" s="9"/>
      <c r="P3266" s="278"/>
      <c r="Q3266" s="278"/>
      <c r="R3266" s="278"/>
      <c r="S3266" s="13"/>
      <c r="T3266" s="157"/>
      <c r="U3266" s="44">
        <f t="shared" si="101"/>
        <v>0</v>
      </c>
      <c r="V3266" s="44">
        <f t="shared" si="102"/>
        <v>810</v>
      </c>
      <c r="W3266" s="44" t="str">
        <f>IFERROR(VLOOKUP(V3266,workings!$B$5:$C$650,2,FALSE),0)</f>
        <v>D</v>
      </c>
      <c r="X3266" s="44"/>
      <c r="Y3266" s="44"/>
      <c r="Z3266" s="44"/>
      <c r="AA3266" s="44"/>
      <c r="BN3266"/>
      <c r="BO3266"/>
      <c r="BP3266"/>
      <c r="BQ3266"/>
      <c r="BR3266"/>
      <c r="BS3266"/>
      <c r="BT3266"/>
      <c r="BU3266"/>
      <c r="BV3266"/>
      <c r="BW3266"/>
      <c r="BX3266"/>
      <c r="BY3266"/>
      <c r="BZ3266"/>
      <c r="CA3266"/>
      <c r="CB3266"/>
      <c r="CC3266"/>
      <c r="CD3266"/>
      <c r="CE3266"/>
      <c r="CF3266"/>
      <c r="CG3266"/>
      <c r="CH3266"/>
      <c r="CI3266"/>
      <c r="CJ3266"/>
      <c r="CK3266"/>
    </row>
    <row r="3267" spans="1:89" ht="15.75" thickBot="1" x14ac:dyDescent="0.25">
      <c r="A3267" s="246"/>
      <c r="B3267" s="293"/>
      <c r="C3267" s="167"/>
      <c r="D3267" s="167"/>
      <c r="E3267" s="239"/>
      <c r="F3267" s="161"/>
      <c r="G3267" s="153"/>
      <c r="H3267" s="154"/>
      <c r="I3267" s="154"/>
      <c r="J3267" s="154"/>
      <c r="K3267" s="154"/>
      <c r="L3267" s="154"/>
      <c r="M3267" s="154"/>
      <c r="N3267" s="155"/>
      <c r="O3267" s="11"/>
      <c r="P3267" s="142"/>
      <c r="Q3267" s="142"/>
      <c r="R3267" s="142"/>
      <c r="S3267" s="14"/>
      <c r="T3267" s="158"/>
      <c r="U3267" s="44">
        <f t="shared" si="101"/>
        <v>0</v>
      </c>
      <c r="V3267" s="44">
        <f t="shared" si="102"/>
        <v>810</v>
      </c>
      <c r="W3267" s="44" t="str">
        <f>IFERROR(VLOOKUP(V3267,workings!$B$5:$C$650,2,FALSE),0)</f>
        <v>D</v>
      </c>
      <c r="X3267" s="44"/>
      <c r="Y3267" s="44"/>
      <c r="Z3267" s="44"/>
      <c r="AA3267" s="44"/>
      <c r="BN3267"/>
      <c r="BO3267"/>
      <c r="BP3267"/>
      <c r="BQ3267"/>
      <c r="BR3267"/>
      <c r="BS3267"/>
      <c r="BT3267"/>
      <c r="BU3267"/>
      <c r="BV3267"/>
      <c r="BW3267"/>
      <c r="BX3267"/>
      <c r="BY3267"/>
      <c r="BZ3267"/>
      <c r="CA3267"/>
      <c r="CB3267"/>
      <c r="CC3267"/>
      <c r="CD3267"/>
      <c r="CE3267"/>
      <c r="CF3267"/>
      <c r="CG3267"/>
      <c r="CH3267"/>
      <c r="CI3267"/>
      <c r="CJ3267"/>
      <c r="CK3267"/>
    </row>
    <row r="3268" spans="1:89" ht="15.75" thickBot="1" x14ac:dyDescent="0.25">
      <c r="A3268" s="245">
        <v>811</v>
      </c>
      <c r="B3268" s="291">
        <v>9</v>
      </c>
      <c r="C3268" s="165" t="s">
        <v>34</v>
      </c>
      <c r="D3268" s="165" t="s">
        <v>35</v>
      </c>
      <c r="E3268" s="237" t="s">
        <v>36</v>
      </c>
      <c r="F3268" s="159" t="s">
        <v>1391</v>
      </c>
      <c r="G3268" s="16"/>
      <c r="H3268" s="16" t="s">
        <v>38</v>
      </c>
      <c r="I3268" s="16"/>
      <c r="J3268" s="16"/>
      <c r="K3268" s="16"/>
      <c r="L3268" s="16"/>
      <c r="M3268" s="16"/>
      <c r="N3268" s="16"/>
      <c r="O3268" s="9"/>
      <c r="P3268" s="278"/>
      <c r="Q3268" s="278"/>
      <c r="R3268" s="278"/>
      <c r="S3268" s="10"/>
      <c r="T3268" s="156"/>
      <c r="U3268" s="44">
        <f t="shared" si="101"/>
        <v>0</v>
      </c>
      <c r="V3268" s="44">
        <f t="shared" si="102"/>
        <v>811</v>
      </c>
      <c r="W3268" s="44">
        <f>IFERROR(VLOOKUP(V3268,workings!$B$5:$C$650,2,FALSE),0)</f>
        <v>0</v>
      </c>
      <c r="X3268" s="44"/>
      <c r="Y3268" s="44"/>
      <c r="Z3268" s="44"/>
      <c r="AA3268" s="44"/>
      <c r="BN3268"/>
      <c r="BO3268"/>
      <c r="BP3268"/>
      <c r="BQ3268"/>
      <c r="BR3268"/>
      <c r="BS3268"/>
      <c r="BT3268"/>
      <c r="BU3268"/>
      <c r="BV3268"/>
      <c r="BW3268"/>
      <c r="BX3268"/>
      <c r="BY3268"/>
      <c r="BZ3268"/>
      <c r="CA3268"/>
      <c r="CB3268"/>
      <c r="CC3268"/>
      <c r="CD3268"/>
      <c r="CE3268"/>
      <c r="CF3268"/>
      <c r="CG3268"/>
      <c r="CH3268"/>
      <c r="CI3268"/>
      <c r="CJ3268"/>
      <c r="CK3268"/>
    </row>
    <row r="3269" spans="1:89" ht="15.75" thickBot="1" x14ac:dyDescent="0.25">
      <c r="A3269" s="160"/>
      <c r="B3269" s="292"/>
      <c r="C3269" s="166"/>
      <c r="D3269" s="166"/>
      <c r="E3269" s="238"/>
      <c r="F3269" s="160"/>
      <c r="G3269" s="150" t="s">
        <v>3192</v>
      </c>
      <c r="H3269" s="243"/>
      <c r="I3269" s="243"/>
      <c r="J3269" s="243"/>
      <c r="K3269" s="243"/>
      <c r="L3269" s="243"/>
      <c r="M3269" s="243"/>
      <c r="N3269" s="244"/>
      <c r="O3269" s="11"/>
      <c r="P3269" s="142" t="s">
        <v>121</v>
      </c>
      <c r="Q3269" s="142"/>
      <c r="R3269" s="142"/>
      <c r="S3269" s="12"/>
      <c r="T3269" s="157"/>
      <c r="U3269" s="44">
        <f t="shared" si="101"/>
        <v>0</v>
      </c>
      <c r="V3269" s="44">
        <f t="shared" si="102"/>
        <v>811</v>
      </c>
      <c r="W3269" s="44">
        <f>IFERROR(VLOOKUP(V3269,workings!$B$5:$C$650,2,FALSE),0)</f>
        <v>0</v>
      </c>
      <c r="X3269" s="44"/>
      <c r="Y3269" s="44"/>
      <c r="Z3269" s="44"/>
      <c r="AA3269" s="44"/>
      <c r="BN3269"/>
      <c r="BO3269"/>
      <c r="BP3269"/>
      <c r="BQ3269"/>
      <c r="BR3269"/>
      <c r="BS3269"/>
      <c r="BT3269"/>
      <c r="BU3269"/>
      <c r="BV3269"/>
      <c r="BW3269"/>
      <c r="BX3269"/>
      <c r="BY3269"/>
      <c r="BZ3269"/>
      <c r="CA3269"/>
      <c r="CB3269"/>
      <c r="CC3269"/>
      <c r="CD3269"/>
      <c r="CE3269"/>
      <c r="CF3269"/>
      <c r="CG3269"/>
      <c r="CH3269"/>
      <c r="CI3269"/>
      <c r="CJ3269"/>
      <c r="CK3269"/>
    </row>
    <row r="3270" spans="1:89" ht="15" x14ac:dyDescent="0.2">
      <c r="A3270" s="160"/>
      <c r="B3270" s="292"/>
      <c r="C3270" s="166"/>
      <c r="D3270" s="166"/>
      <c r="E3270" s="238"/>
      <c r="F3270" s="160" t="s">
        <v>1391</v>
      </c>
      <c r="G3270" s="150"/>
      <c r="H3270" s="151"/>
      <c r="I3270" s="151"/>
      <c r="J3270" s="151"/>
      <c r="K3270" s="151"/>
      <c r="L3270" s="151"/>
      <c r="M3270" s="151"/>
      <c r="N3270" s="152"/>
      <c r="O3270" s="9"/>
      <c r="P3270" s="278"/>
      <c r="Q3270" s="278"/>
      <c r="R3270" s="278"/>
      <c r="S3270" s="13"/>
      <c r="T3270" s="157"/>
      <c r="U3270" s="44">
        <f t="shared" si="101"/>
        <v>0</v>
      </c>
      <c r="V3270" s="44">
        <f t="shared" si="102"/>
        <v>811</v>
      </c>
      <c r="W3270" s="44">
        <f>IFERROR(VLOOKUP(V3270,workings!$B$5:$C$650,2,FALSE),0)</f>
        <v>0</v>
      </c>
      <c r="X3270" s="44"/>
      <c r="Y3270" s="44"/>
      <c r="Z3270" s="44"/>
      <c r="AA3270" s="44"/>
      <c r="BN3270"/>
      <c r="BO3270"/>
      <c r="BP3270"/>
      <c r="BQ3270"/>
      <c r="BR3270"/>
      <c r="BS3270"/>
      <c r="BT3270"/>
      <c r="BU3270"/>
      <c r="BV3270"/>
      <c r="BW3270"/>
      <c r="BX3270"/>
      <c r="BY3270"/>
      <c r="BZ3270"/>
      <c r="CA3270"/>
      <c r="CB3270"/>
      <c r="CC3270"/>
      <c r="CD3270"/>
      <c r="CE3270"/>
      <c r="CF3270"/>
      <c r="CG3270"/>
      <c r="CH3270"/>
      <c r="CI3270"/>
      <c r="CJ3270"/>
      <c r="CK3270"/>
    </row>
    <row r="3271" spans="1:89" ht="15.75" thickBot="1" x14ac:dyDescent="0.25">
      <c r="A3271" s="246"/>
      <c r="B3271" s="293"/>
      <c r="C3271" s="167"/>
      <c r="D3271" s="167"/>
      <c r="E3271" s="239"/>
      <c r="F3271" s="161"/>
      <c r="G3271" s="153"/>
      <c r="H3271" s="154"/>
      <c r="I3271" s="154"/>
      <c r="J3271" s="154"/>
      <c r="K3271" s="154"/>
      <c r="L3271" s="154"/>
      <c r="M3271" s="154"/>
      <c r="N3271" s="155"/>
      <c r="O3271" s="11"/>
      <c r="P3271" s="142"/>
      <c r="Q3271" s="142"/>
      <c r="R3271" s="142"/>
      <c r="S3271" s="14"/>
      <c r="T3271" s="158"/>
      <c r="U3271" s="44">
        <f t="shared" si="101"/>
        <v>0</v>
      </c>
      <c r="V3271" s="44">
        <f t="shared" si="102"/>
        <v>811</v>
      </c>
      <c r="W3271" s="44">
        <f>IFERROR(VLOOKUP(V3271,workings!$B$5:$C$650,2,FALSE),0)</f>
        <v>0</v>
      </c>
      <c r="X3271" s="44"/>
      <c r="Y3271" s="44"/>
      <c r="Z3271" s="44"/>
      <c r="AA3271" s="44"/>
      <c r="BN3271"/>
      <c r="BO3271"/>
      <c r="BP3271"/>
      <c r="BQ3271"/>
      <c r="BR3271"/>
      <c r="BS3271"/>
      <c r="BT3271"/>
      <c r="BU3271"/>
      <c r="BV3271"/>
      <c r="BW3271"/>
      <c r="BX3271"/>
      <c r="BY3271"/>
      <c r="BZ3271"/>
      <c r="CA3271"/>
      <c r="CB3271"/>
      <c r="CC3271"/>
      <c r="CD3271"/>
      <c r="CE3271"/>
      <c r="CF3271"/>
      <c r="CG3271"/>
      <c r="CH3271"/>
      <c r="CI3271"/>
      <c r="CJ3271"/>
      <c r="CK3271"/>
    </row>
    <row r="3272" spans="1:89" ht="15.75" thickBot="1" x14ac:dyDescent="0.25">
      <c r="A3272" s="245">
        <v>812</v>
      </c>
      <c r="B3272" s="291">
        <v>9</v>
      </c>
      <c r="C3272" s="165" t="s">
        <v>34</v>
      </c>
      <c r="D3272" s="165" t="s">
        <v>142</v>
      </c>
      <c r="E3272" s="237" t="s">
        <v>51</v>
      </c>
      <c r="F3272" s="159" t="s">
        <v>1392</v>
      </c>
      <c r="G3272" s="16" t="s">
        <v>38</v>
      </c>
      <c r="H3272" s="16" t="s">
        <v>38</v>
      </c>
      <c r="I3272" s="16"/>
      <c r="J3272" s="16"/>
      <c r="K3272" s="16"/>
      <c r="L3272" s="16"/>
      <c r="M3272" s="16"/>
      <c r="N3272" s="16"/>
      <c r="O3272" s="9" t="s">
        <v>45</v>
      </c>
      <c r="P3272" s="278" t="s">
        <v>1393</v>
      </c>
      <c r="Q3272" s="278"/>
      <c r="R3272" s="278"/>
      <c r="S3272" s="10"/>
      <c r="T3272" s="156"/>
      <c r="U3272" s="44" t="str">
        <f t="shared" si="101"/>
        <v>D</v>
      </c>
      <c r="V3272" s="44">
        <f t="shared" si="102"/>
        <v>812</v>
      </c>
      <c r="W3272" s="44" t="str">
        <f>IFERROR(VLOOKUP(V3272,workings!$B$5:$C$650,2,FALSE),0)</f>
        <v>D</v>
      </c>
      <c r="X3272" s="44"/>
      <c r="Y3272" s="44"/>
      <c r="Z3272" s="44"/>
      <c r="AA3272" s="44"/>
      <c r="BN3272"/>
      <c r="BO3272"/>
      <c r="BP3272"/>
      <c r="BQ3272"/>
      <c r="BR3272"/>
      <c r="BS3272"/>
      <c r="BT3272"/>
      <c r="BU3272"/>
      <c r="BV3272"/>
      <c r="BW3272"/>
      <c r="BX3272"/>
      <c r="BY3272"/>
      <c r="BZ3272"/>
      <c r="CA3272"/>
      <c r="CB3272"/>
      <c r="CC3272"/>
      <c r="CD3272"/>
      <c r="CE3272"/>
      <c r="CF3272"/>
      <c r="CG3272"/>
      <c r="CH3272"/>
      <c r="CI3272"/>
      <c r="CJ3272"/>
      <c r="CK3272"/>
    </row>
    <row r="3273" spans="1:89" ht="15.75" thickBot="1" x14ac:dyDescent="0.25">
      <c r="A3273" s="160"/>
      <c r="B3273" s="292"/>
      <c r="C3273" s="166"/>
      <c r="D3273" s="166"/>
      <c r="E3273" s="238"/>
      <c r="F3273" s="160"/>
      <c r="G3273" s="150" t="s">
        <v>1394</v>
      </c>
      <c r="H3273" s="243"/>
      <c r="I3273" s="243"/>
      <c r="J3273" s="243"/>
      <c r="K3273" s="243"/>
      <c r="L3273" s="243"/>
      <c r="M3273" s="243"/>
      <c r="N3273" s="244"/>
      <c r="O3273" s="11"/>
      <c r="P3273" s="142" t="s">
        <v>2715</v>
      </c>
      <c r="Q3273" s="142"/>
      <c r="R3273" s="142"/>
      <c r="S3273" s="12"/>
      <c r="T3273" s="157"/>
      <c r="U3273" s="44">
        <f t="shared" si="101"/>
        <v>0</v>
      </c>
      <c r="V3273" s="44">
        <f t="shared" si="102"/>
        <v>812</v>
      </c>
      <c r="W3273" s="44" t="str">
        <f>IFERROR(VLOOKUP(V3273,workings!$B$5:$C$650,2,FALSE),0)</f>
        <v>D</v>
      </c>
      <c r="X3273" s="44"/>
      <c r="Y3273" s="44"/>
      <c r="Z3273" s="44"/>
      <c r="AA3273" s="44"/>
      <c r="BN3273"/>
      <c r="BO3273"/>
      <c r="BP3273"/>
      <c r="BQ3273"/>
      <c r="BR3273"/>
      <c r="BS3273"/>
      <c r="BT3273"/>
      <c r="BU3273"/>
      <c r="BV3273"/>
      <c r="BW3273"/>
      <c r="BX3273"/>
      <c r="BY3273"/>
      <c r="BZ3273"/>
      <c r="CA3273"/>
      <c r="CB3273"/>
      <c r="CC3273"/>
      <c r="CD3273"/>
      <c r="CE3273"/>
      <c r="CF3273"/>
      <c r="CG3273"/>
      <c r="CH3273"/>
      <c r="CI3273"/>
      <c r="CJ3273"/>
      <c r="CK3273"/>
    </row>
    <row r="3274" spans="1:89" ht="15" x14ac:dyDescent="0.2">
      <c r="A3274" s="160"/>
      <c r="B3274" s="292"/>
      <c r="C3274" s="166"/>
      <c r="D3274" s="166"/>
      <c r="E3274" s="238"/>
      <c r="F3274" s="160" t="s">
        <v>1392</v>
      </c>
      <c r="G3274" s="150" t="s">
        <v>38</v>
      </c>
      <c r="H3274" s="151" t="s">
        <v>38</v>
      </c>
      <c r="I3274" s="151"/>
      <c r="J3274" s="151"/>
      <c r="K3274" s="151"/>
      <c r="L3274" s="151"/>
      <c r="M3274" s="151"/>
      <c r="N3274" s="152"/>
      <c r="O3274" s="9"/>
      <c r="P3274" s="278"/>
      <c r="Q3274" s="278"/>
      <c r="R3274" s="278"/>
      <c r="S3274" s="13"/>
      <c r="T3274" s="157"/>
      <c r="U3274" s="44">
        <f t="shared" si="101"/>
        <v>0</v>
      </c>
      <c r="V3274" s="44">
        <f t="shared" si="102"/>
        <v>812</v>
      </c>
      <c r="W3274" s="44" t="str">
        <f>IFERROR(VLOOKUP(V3274,workings!$B$5:$C$650,2,FALSE),0)</f>
        <v>D</v>
      </c>
      <c r="X3274" s="44"/>
      <c r="Y3274" s="44"/>
      <c r="Z3274" s="44"/>
      <c r="AA3274" s="44"/>
      <c r="BN3274"/>
      <c r="BO3274"/>
      <c r="BP3274"/>
      <c r="BQ3274"/>
      <c r="BR3274"/>
      <c r="BS3274"/>
      <c r="BT3274"/>
      <c r="BU3274"/>
      <c r="BV3274"/>
      <c r="BW3274"/>
      <c r="BX3274"/>
      <c r="BY3274"/>
      <c r="BZ3274"/>
      <c r="CA3274"/>
      <c r="CB3274"/>
      <c r="CC3274"/>
      <c r="CD3274"/>
      <c r="CE3274"/>
      <c r="CF3274"/>
      <c r="CG3274"/>
      <c r="CH3274"/>
      <c r="CI3274"/>
      <c r="CJ3274"/>
      <c r="CK3274"/>
    </row>
    <row r="3275" spans="1:89" ht="15.75" thickBot="1" x14ac:dyDescent="0.25">
      <c r="A3275" s="246"/>
      <c r="B3275" s="293"/>
      <c r="C3275" s="167"/>
      <c r="D3275" s="167"/>
      <c r="E3275" s="239"/>
      <c r="F3275" s="161"/>
      <c r="G3275" s="153" t="s">
        <v>1394</v>
      </c>
      <c r="H3275" s="154"/>
      <c r="I3275" s="154"/>
      <c r="J3275" s="154"/>
      <c r="K3275" s="154"/>
      <c r="L3275" s="154"/>
      <c r="M3275" s="154"/>
      <c r="N3275" s="155"/>
      <c r="O3275" s="11"/>
      <c r="P3275" s="142"/>
      <c r="Q3275" s="142"/>
      <c r="R3275" s="142"/>
      <c r="S3275" s="14"/>
      <c r="T3275" s="158"/>
      <c r="U3275" s="44">
        <f t="shared" si="101"/>
        <v>0</v>
      </c>
      <c r="V3275" s="44">
        <f t="shared" si="102"/>
        <v>812</v>
      </c>
      <c r="W3275" s="44" t="str">
        <f>IFERROR(VLOOKUP(V3275,workings!$B$5:$C$650,2,FALSE),0)</f>
        <v>D</v>
      </c>
      <c r="X3275" s="44"/>
      <c r="Y3275" s="44"/>
      <c r="Z3275" s="44"/>
      <c r="AA3275" s="44"/>
      <c r="BN3275"/>
      <c r="BO3275"/>
      <c r="BP3275"/>
      <c r="BQ3275"/>
      <c r="BR3275"/>
      <c r="BS3275"/>
      <c r="BT3275"/>
      <c r="BU3275"/>
      <c r="BV3275"/>
      <c r="BW3275"/>
      <c r="BX3275"/>
      <c r="BY3275"/>
      <c r="BZ3275"/>
      <c r="CA3275"/>
      <c r="CB3275"/>
      <c r="CC3275"/>
      <c r="CD3275"/>
      <c r="CE3275"/>
      <c r="CF3275"/>
      <c r="CG3275"/>
      <c r="CH3275"/>
      <c r="CI3275"/>
      <c r="CJ3275"/>
      <c r="CK3275"/>
    </row>
    <row r="3276" spans="1:89" ht="15.75" thickBot="1" x14ac:dyDescent="0.25">
      <c r="A3276" s="245">
        <v>813</v>
      </c>
      <c r="B3276" s="291">
        <v>9</v>
      </c>
      <c r="C3276" s="165" t="s">
        <v>34</v>
      </c>
      <c r="D3276" s="165" t="s">
        <v>142</v>
      </c>
      <c r="E3276" s="237" t="s">
        <v>51</v>
      </c>
      <c r="F3276" s="159" t="s">
        <v>1395</v>
      </c>
      <c r="G3276" s="16" t="s">
        <v>38</v>
      </c>
      <c r="H3276" s="16" t="s">
        <v>38</v>
      </c>
      <c r="I3276" s="16"/>
      <c r="J3276" s="16"/>
      <c r="K3276" s="16"/>
      <c r="L3276" s="16"/>
      <c r="M3276" s="16"/>
      <c r="N3276" s="16"/>
      <c r="O3276" s="9" t="s">
        <v>45</v>
      </c>
      <c r="P3276" s="278" t="s">
        <v>1393</v>
      </c>
      <c r="Q3276" s="278"/>
      <c r="R3276" s="278"/>
      <c r="S3276" s="10"/>
      <c r="T3276" s="156"/>
      <c r="U3276" s="44" t="str">
        <f t="shared" si="101"/>
        <v>D</v>
      </c>
      <c r="V3276" s="44">
        <f t="shared" si="102"/>
        <v>813</v>
      </c>
      <c r="W3276" s="44" t="str">
        <f>IFERROR(VLOOKUP(V3276,workings!$B$5:$C$650,2,FALSE),0)</f>
        <v>D</v>
      </c>
      <c r="X3276" s="44"/>
      <c r="Y3276" s="44"/>
      <c r="Z3276" s="44"/>
      <c r="AA3276" s="44"/>
      <c r="BN3276"/>
      <c r="BO3276"/>
      <c r="BP3276"/>
      <c r="BQ3276"/>
      <c r="BR3276"/>
      <c r="BS3276"/>
      <c r="BT3276"/>
      <c r="BU3276"/>
      <c r="BV3276"/>
      <c r="BW3276"/>
      <c r="BX3276"/>
      <c r="BY3276"/>
      <c r="BZ3276"/>
      <c r="CA3276"/>
      <c r="CB3276"/>
      <c r="CC3276"/>
      <c r="CD3276"/>
      <c r="CE3276"/>
      <c r="CF3276"/>
      <c r="CG3276"/>
      <c r="CH3276"/>
      <c r="CI3276"/>
      <c r="CJ3276"/>
      <c r="CK3276"/>
    </row>
    <row r="3277" spans="1:89" ht="15.75" thickBot="1" x14ac:dyDescent="0.25">
      <c r="A3277" s="160"/>
      <c r="B3277" s="292"/>
      <c r="C3277" s="166"/>
      <c r="D3277" s="166"/>
      <c r="E3277" s="238"/>
      <c r="F3277" s="160"/>
      <c r="G3277" s="150" t="s">
        <v>1396</v>
      </c>
      <c r="H3277" s="243"/>
      <c r="I3277" s="243"/>
      <c r="J3277" s="243"/>
      <c r="K3277" s="243"/>
      <c r="L3277" s="243"/>
      <c r="M3277" s="243"/>
      <c r="N3277" s="244"/>
      <c r="O3277" s="11"/>
      <c r="P3277" s="142" t="s">
        <v>3193</v>
      </c>
      <c r="Q3277" s="142"/>
      <c r="R3277" s="142"/>
      <c r="S3277" s="12"/>
      <c r="T3277" s="157"/>
      <c r="U3277" s="44">
        <f t="shared" si="101"/>
        <v>0</v>
      </c>
      <c r="V3277" s="44">
        <f t="shared" si="102"/>
        <v>813</v>
      </c>
      <c r="W3277" s="44" t="str">
        <f>IFERROR(VLOOKUP(V3277,workings!$B$5:$C$650,2,FALSE),0)</f>
        <v>D</v>
      </c>
      <c r="X3277" s="44"/>
      <c r="Y3277" s="44"/>
      <c r="Z3277" s="44"/>
      <c r="AA3277" s="44"/>
      <c r="BN3277"/>
      <c r="BO3277"/>
      <c r="BP3277"/>
      <c r="BQ3277"/>
      <c r="BR3277"/>
      <c r="BS3277"/>
      <c r="BT3277"/>
      <c r="BU3277"/>
      <c r="BV3277"/>
      <c r="BW3277"/>
      <c r="BX3277"/>
      <c r="BY3277"/>
      <c r="BZ3277"/>
      <c r="CA3277"/>
      <c r="CB3277"/>
      <c r="CC3277"/>
      <c r="CD3277"/>
      <c r="CE3277"/>
      <c r="CF3277"/>
      <c r="CG3277"/>
      <c r="CH3277"/>
      <c r="CI3277"/>
      <c r="CJ3277"/>
      <c r="CK3277"/>
    </row>
    <row r="3278" spans="1:89" ht="15" x14ac:dyDescent="0.2">
      <c r="A3278" s="160"/>
      <c r="B3278" s="292"/>
      <c r="C3278" s="166"/>
      <c r="D3278" s="166"/>
      <c r="E3278" s="238"/>
      <c r="F3278" s="160" t="s">
        <v>1395</v>
      </c>
      <c r="G3278" s="150" t="s">
        <v>38</v>
      </c>
      <c r="H3278" s="151" t="s">
        <v>38</v>
      </c>
      <c r="I3278" s="151"/>
      <c r="J3278" s="151"/>
      <c r="K3278" s="151"/>
      <c r="L3278" s="151"/>
      <c r="M3278" s="151"/>
      <c r="N3278" s="152"/>
      <c r="O3278" s="9"/>
      <c r="P3278" s="278"/>
      <c r="Q3278" s="278"/>
      <c r="R3278" s="278"/>
      <c r="S3278" s="13"/>
      <c r="T3278" s="157"/>
      <c r="U3278" s="44">
        <f t="shared" si="101"/>
        <v>0</v>
      </c>
      <c r="V3278" s="44">
        <f t="shared" si="102"/>
        <v>813</v>
      </c>
      <c r="W3278" s="44" t="str">
        <f>IFERROR(VLOOKUP(V3278,workings!$B$5:$C$650,2,FALSE),0)</f>
        <v>D</v>
      </c>
      <c r="X3278" s="44"/>
      <c r="Y3278" s="44"/>
      <c r="Z3278" s="44"/>
      <c r="AA3278" s="44"/>
      <c r="BN3278"/>
      <c r="BO3278"/>
      <c r="BP3278"/>
      <c r="BQ3278"/>
      <c r="BR3278"/>
      <c r="BS3278"/>
      <c r="BT3278"/>
      <c r="BU3278"/>
      <c r="BV3278"/>
      <c r="BW3278"/>
      <c r="BX3278"/>
      <c r="BY3278"/>
      <c r="BZ3278"/>
      <c r="CA3278"/>
      <c r="CB3278"/>
      <c r="CC3278"/>
      <c r="CD3278"/>
      <c r="CE3278"/>
      <c r="CF3278"/>
      <c r="CG3278"/>
      <c r="CH3278"/>
      <c r="CI3278"/>
      <c r="CJ3278"/>
      <c r="CK3278"/>
    </row>
    <row r="3279" spans="1:89" ht="15.75" thickBot="1" x14ac:dyDescent="0.25">
      <c r="A3279" s="246"/>
      <c r="B3279" s="293"/>
      <c r="C3279" s="167"/>
      <c r="D3279" s="167"/>
      <c r="E3279" s="239"/>
      <c r="F3279" s="161"/>
      <c r="G3279" s="153" t="s">
        <v>1396</v>
      </c>
      <c r="H3279" s="154"/>
      <c r="I3279" s="154"/>
      <c r="J3279" s="154"/>
      <c r="K3279" s="154"/>
      <c r="L3279" s="154"/>
      <c r="M3279" s="154"/>
      <c r="N3279" s="155"/>
      <c r="O3279" s="11"/>
      <c r="P3279" s="142"/>
      <c r="Q3279" s="142"/>
      <c r="R3279" s="142"/>
      <c r="S3279" s="14"/>
      <c r="T3279" s="158"/>
      <c r="U3279" s="44">
        <f t="shared" si="101"/>
        <v>0</v>
      </c>
      <c r="V3279" s="44">
        <f t="shared" si="102"/>
        <v>813</v>
      </c>
      <c r="W3279" s="44" t="str">
        <f>IFERROR(VLOOKUP(V3279,workings!$B$5:$C$650,2,FALSE),0)</f>
        <v>D</v>
      </c>
      <c r="X3279" s="44"/>
      <c r="Y3279" s="44"/>
      <c r="Z3279" s="44"/>
      <c r="AA3279" s="44"/>
      <c r="BN3279"/>
      <c r="BO3279"/>
      <c r="BP3279"/>
      <c r="BQ3279"/>
      <c r="BR3279"/>
      <c r="BS3279"/>
      <c r="BT3279"/>
      <c r="BU3279"/>
      <c r="BV3279"/>
      <c r="BW3279"/>
      <c r="BX3279"/>
      <c r="BY3279"/>
      <c r="BZ3279"/>
      <c r="CA3279"/>
      <c r="CB3279"/>
      <c r="CC3279"/>
      <c r="CD3279"/>
      <c r="CE3279"/>
      <c r="CF3279"/>
      <c r="CG3279"/>
      <c r="CH3279"/>
      <c r="CI3279"/>
      <c r="CJ3279"/>
      <c r="CK3279"/>
    </row>
    <row r="3280" spans="1:89" ht="15.75" thickBot="1" x14ac:dyDescent="0.25">
      <c r="A3280" s="245">
        <v>814</v>
      </c>
      <c r="B3280" s="291">
        <v>9</v>
      </c>
      <c r="C3280" s="165" t="s">
        <v>34</v>
      </c>
      <c r="D3280" s="165" t="s">
        <v>142</v>
      </c>
      <c r="E3280" s="237" t="s">
        <v>51</v>
      </c>
      <c r="F3280" s="159" t="s">
        <v>1397</v>
      </c>
      <c r="G3280" s="16" t="s">
        <v>38</v>
      </c>
      <c r="H3280" s="16" t="s">
        <v>38</v>
      </c>
      <c r="I3280" s="16"/>
      <c r="J3280" s="16"/>
      <c r="K3280" s="16"/>
      <c r="L3280" s="16"/>
      <c r="M3280" s="16"/>
      <c r="N3280" s="16"/>
      <c r="O3280" s="9" t="s">
        <v>45</v>
      </c>
      <c r="P3280" s="278" t="s">
        <v>1418</v>
      </c>
      <c r="Q3280" s="278"/>
      <c r="R3280" s="278"/>
      <c r="S3280" s="10"/>
      <c r="T3280" s="156"/>
      <c r="U3280" s="44" t="str">
        <f t="shared" si="101"/>
        <v>D</v>
      </c>
      <c r="V3280" s="44">
        <f t="shared" si="102"/>
        <v>814</v>
      </c>
      <c r="W3280" s="44" t="str">
        <f>IFERROR(VLOOKUP(V3280,workings!$B$5:$C$650,2,FALSE),0)</f>
        <v>D</v>
      </c>
      <c r="X3280" s="44"/>
      <c r="Y3280" s="44"/>
      <c r="Z3280" s="44"/>
      <c r="AA3280" s="44"/>
      <c r="BN3280"/>
      <c r="BO3280"/>
      <c r="BP3280"/>
      <c r="BQ3280"/>
      <c r="BR3280"/>
      <c r="BS3280"/>
      <c r="BT3280"/>
      <c r="BU3280"/>
      <c r="BV3280"/>
      <c r="BW3280"/>
      <c r="BX3280"/>
      <c r="BY3280"/>
      <c r="BZ3280"/>
      <c r="CA3280"/>
      <c r="CB3280"/>
      <c r="CC3280"/>
      <c r="CD3280"/>
      <c r="CE3280"/>
      <c r="CF3280"/>
      <c r="CG3280"/>
      <c r="CH3280"/>
      <c r="CI3280"/>
      <c r="CJ3280"/>
      <c r="CK3280"/>
    </row>
    <row r="3281" spans="1:89" ht="15.75" thickBot="1" x14ac:dyDescent="0.25">
      <c r="A3281" s="160"/>
      <c r="B3281" s="292"/>
      <c r="C3281" s="166"/>
      <c r="D3281" s="166"/>
      <c r="E3281" s="238"/>
      <c r="F3281" s="160"/>
      <c r="G3281" s="150" t="s">
        <v>108</v>
      </c>
      <c r="H3281" s="243"/>
      <c r="I3281" s="243"/>
      <c r="J3281" s="243"/>
      <c r="K3281" s="243"/>
      <c r="L3281" s="243"/>
      <c r="M3281" s="243"/>
      <c r="N3281" s="244"/>
      <c r="O3281" s="11"/>
      <c r="P3281" s="142"/>
      <c r="Q3281" s="142"/>
      <c r="R3281" s="142"/>
      <c r="S3281" s="12"/>
      <c r="T3281" s="157"/>
      <c r="U3281" s="44">
        <f t="shared" ref="U3281:U3344" si="105">O3281</f>
        <v>0</v>
      </c>
      <c r="V3281" s="44">
        <f t="shared" ref="V3281:V3344" si="106">IF(A3281&gt;0,A3281,V3280)</f>
        <v>814</v>
      </c>
      <c r="W3281" s="44" t="str">
        <f>IFERROR(VLOOKUP(V3281,workings!$B$5:$C$650,2,FALSE),0)</f>
        <v>D</v>
      </c>
      <c r="X3281" s="44"/>
      <c r="Y3281" s="44"/>
      <c r="Z3281" s="44"/>
      <c r="AA3281" s="44"/>
      <c r="BN3281"/>
      <c r="BO3281"/>
      <c r="BP3281"/>
      <c r="BQ3281"/>
      <c r="BR3281"/>
      <c r="BS3281"/>
      <c r="BT3281"/>
      <c r="BU3281"/>
      <c r="BV3281"/>
      <c r="BW3281"/>
      <c r="BX3281"/>
      <c r="BY3281"/>
      <c r="BZ3281"/>
      <c r="CA3281"/>
      <c r="CB3281"/>
      <c r="CC3281"/>
      <c r="CD3281"/>
      <c r="CE3281"/>
      <c r="CF3281"/>
      <c r="CG3281"/>
      <c r="CH3281"/>
      <c r="CI3281"/>
      <c r="CJ3281"/>
      <c r="CK3281"/>
    </row>
    <row r="3282" spans="1:89" ht="15" x14ac:dyDescent="0.2">
      <c r="A3282" s="160"/>
      <c r="B3282" s="292"/>
      <c r="C3282" s="166"/>
      <c r="D3282" s="166"/>
      <c r="E3282" s="238"/>
      <c r="F3282" s="160" t="s">
        <v>1397</v>
      </c>
      <c r="G3282" s="150" t="s">
        <v>38</v>
      </c>
      <c r="H3282" s="151" t="s">
        <v>38</v>
      </c>
      <c r="I3282" s="151"/>
      <c r="J3282" s="151"/>
      <c r="K3282" s="151"/>
      <c r="L3282" s="151"/>
      <c r="M3282" s="151"/>
      <c r="N3282" s="152"/>
      <c r="O3282" s="9"/>
      <c r="P3282" s="278"/>
      <c r="Q3282" s="278"/>
      <c r="R3282" s="278"/>
      <c r="S3282" s="13"/>
      <c r="T3282" s="157"/>
      <c r="U3282" s="44">
        <f t="shared" si="105"/>
        <v>0</v>
      </c>
      <c r="V3282" s="44">
        <f t="shared" si="106"/>
        <v>814</v>
      </c>
      <c r="W3282" s="44" t="str">
        <f>IFERROR(VLOOKUP(V3282,workings!$B$5:$C$650,2,FALSE),0)</f>
        <v>D</v>
      </c>
      <c r="X3282" s="44"/>
      <c r="Y3282" s="44"/>
      <c r="Z3282" s="44"/>
      <c r="AA3282" s="44"/>
      <c r="BN3282"/>
      <c r="BO3282"/>
      <c r="BP3282"/>
      <c r="BQ3282"/>
      <c r="BR3282"/>
      <c r="BS3282"/>
      <c r="BT3282"/>
      <c r="BU3282"/>
      <c r="BV3282"/>
      <c r="BW3282"/>
      <c r="BX3282"/>
      <c r="BY3282"/>
      <c r="BZ3282"/>
      <c r="CA3282"/>
      <c r="CB3282"/>
      <c r="CC3282"/>
      <c r="CD3282"/>
      <c r="CE3282"/>
      <c r="CF3282"/>
      <c r="CG3282"/>
      <c r="CH3282"/>
      <c r="CI3282"/>
      <c r="CJ3282"/>
      <c r="CK3282"/>
    </row>
    <row r="3283" spans="1:89" ht="15.75" thickBot="1" x14ac:dyDescent="0.25">
      <c r="A3283" s="246"/>
      <c r="B3283" s="293"/>
      <c r="C3283" s="167"/>
      <c r="D3283" s="167"/>
      <c r="E3283" s="239"/>
      <c r="F3283" s="161"/>
      <c r="G3283" s="153" t="s">
        <v>108</v>
      </c>
      <c r="H3283" s="154"/>
      <c r="I3283" s="154"/>
      <c r="J3283" s="154"/>
      <c r="K3283" s="154"/>
      <c r="L3283" s="154"/>
      <c r="M3283" s="154"/>
      <c r="N3283" s="155"/>
      <c r="O3283" s="11"/>
      <c r="P3283" s="142"/>
      <c r="Q3283" s="142"/>
      <c r="R3283" s="142"/>
      <c r="S3283" s="14"/>
      <c r="T3283" s="158"/>
      <c r="U3283" s="44">
        <f t="shared" si="105"/>
        <v>0</v>
      </c>
      <c r="V3283" s="44">
        <f t="shared" si="106"/>
        <v>814</v>
      </c>
      <c r="W3283" s="44" t="str">
        <f>IFERROR(VLOOKUP(V3283,workings!$B$5:$C$650,2,FALSE),0)</f>
        <v>D</v>
      </c>
      <c r="X3283" s="44"/>
      <c r="Y3283" s="44"/>
      <c r="Z3283" s="44"/>
      <c r="AA3283" s="44"/>
      <c r="BN3283"/>
      <c r="BO3283"/>
      <c r="BP3283"/>
      <c r="BQ3283"/>
      <c r="BR3283"/>
      <c r="BS3283"/>
      <c r="BT3283"/>
      <c r="BU3283"/>
      <c r="BV3283"/>
      <c r="BW3283"/>
      <c r="BX3283"/>
      <c r="BY3283"/>
      <c r="BZ3283"/>
      <c r="CA3283"/>
      <c r="CB3283"/>
      <c r="CC3283"/>
      <c r="CD3283"/>
      <c r="CE3283"/>
      <c r="CF3283"/>
      <c r="CG3283"/>
      <c r="CH3283"/>
      <c r="CI3283"/>
      <c r="CJ3283"/>
      <c r="CK3283"/>
    </row>
    <row r="3284" spans="1:89" ht="15.75" thickBot="1" x14ac:dyDescent="0.25">
      <c r="A3284" s="245">
        <v>815</v>
      </c>
      <c r="B3284" s="291">
        <v>9</v>
      </c>
      <c r="C3284" s="165" t="s">
        <v>34</v>
      </c>
      <c r="D3284" s="165" t="s">
        <v>142</v>
      </c>
      <c r="E3284" s="237" t="s">
        <v>51</v>
      </c>
      <c r="F3284" s="159" t="s">
        <v>168</v>
      </c>
      <c r="G3284" s="16"/>
      <c r="H3284" s="16" t="s">
        <v>38</v>
      </c>
      <c r="I3284" s="16"/>
      <c r="J3284" s="16"/>
      <c r="K3284" s="16"/>
      <c r="L3284" s="16"/>
      <c r="M3284" s="16"/>
      <c r="N3284" s="16"/>
      <c r="O3284" s="9"/>
      <c r="P3284" s="278"/>
      <c r="Q3284" s="278"/>
      <c r="R3284" s="278"/>
      <c r="S3284" s="10"/>
      <c r="T3284" s="156"/>
      <c r="U3284" s="44">
        <f t="shared" si="105"/>
        <v>0</v>
      </c>
      <c r="V3284" s="44">
        <f t="shared" si="106"/>
        <v>815</v>
      </c>
      <c r="W3284" s="44" t="str">
        <f>IFERROR(VLOOKUP(V3284,workings!$B$5:$C$650,2,FALSE),0)</f>
        <v>D</v>
      </c>
      <c r="X3284" s="44"/>
      <c r="Y3284" s="44"/>
      <c r="Z3284" s="44"/>
      <c r="AA3284" s="44"/>
      <c r="BN3284"/>
      <c r="BO3284"/>
      <c r="BP3284"/>
      <c r="BQ3284"/>
      <c r="BR3284"/>
      <c r="BS3284"/>
      <c r="BT3284"/>
      <c r="BU3284"/>
      <c r="BV3284"/>
      <c r="BW3284"/>
      <c r="BX3284"/>
      <c r="BY3284"/>
      <c r="BZ3284"/>
      <c r="CA3284"/>
      <c r="CB3284"/>
      <c r="CC3284"/>
      <c r="CD3284"/>
      <c r="CE3284"/>
      <c r="CF3284"/>
      <c r="CG3284"/>
      <c r="CH3284"/>
      <c r="CI3284"/>
      <c r="CJ3284"/>
      <c r="CK3284"/>
    </row>
    <row r="3285" spans="1:89" ht="15.75" thickBot="1" x14ac:dyDescent="0.25">
      <c r="A3285" s="160"/>
      <c r="B3285" s="292"/>
      <c r="C3285" s="166"/>
      <c r="D3285" s="166"/>
      <c r="E3285" s="238"/>
      <c r="F3285" s="160"/>
      <c r="G3285" s="150"/>
      <c r="H3285" s="243"/>
      <c r="I3285" s="243"/>
      <c r="J3285" s="243"/>
      <c r="K3285" s="243"/>
      <c r="L3285" s="243"/>
      <c r="M3285" s="243"/>
      <c r="N3285" s="244"/>
      <c r="O3285" s="11" t="s">
        <v>45</v>
      </c>
      <c r="P3285" s="142" t="s">
        <v>64</v>
      </c>
      <c r="Q3285" s="142"/>
      <c r="R3285" s="142"/>
      <c r="S3285" s="12"/>
      <c r="T3285" s="157"/>
      <c r="U3285" s="44" t="str">
        <f t="shared" si="105"/>
        <v>D</v>
      </c>
      <c r="V3285" s="44">
        <f t="shared" si="106"/>
        <v>815</v>
      </c>
      <c r="W3285" s="44" t="str">
        <f>IFERROR(VLOOKUP(V3285,workings!$B$5:$C$650,2,FALSE),0)</f>
        <v>D</v>
      </c>
      <c r="X3285" s="44"/>
      <c r="Y3285" s="44"/>
      <c r="Z3285" s="44"/>
      <c r="AA3285" s="44"/>
      <c r="BN3285"/>
      <c r="BO3285"/>
      <c r="BP3285"/>
      <c r="BQ3285"/>
      <c r="BR3285"/>
      <c r="BS3285"/>
      <c r="BT3285"/>
      <c r="BU3285"/>
      <c r="BV3285"/>
      <c r="BW3285"/>
      <c r="BX3285"/>
      <c r="BY3285"/>
      <c r="BZ3285"/>
      <c r="CA3285"/>
      <c r="CB3285"/>
      <c r="CC3285"/>
      <c r="CD3285"/>
      <c r="CE3285"/>
      <c r="CF3285"/>
      <c r="CG3285"/>
      <c r="CH3285"/>
      <c r="CI3285"/>
      <c r="CJ3285"/>
      <c r="CK3285"/>
    </row>
    <row r="3286" spans="1:89" ht="15" x14ac:dyDescent="0.2">
      <c r="A3286" s="160"/>
      <c r="B3286" s="292"/>
      <c r="C3286" s="166"/>
      <c r="D3286" s="166"/>
      <c r="E3286" s="238"/>
      <c r="F3286" s="160" t="s">
        <v>168</v>
      </c>
      <c r="G3286" s="150"/>
      <c r="H3286" s="151" t="s">
        <v>38</v>
      </c>
      <c r="I3286" s="151"/>
      <c r="J3286" s="151"/>
      <c r="K3286" s="151"/>
      <c r="L3286" s="151"/>
      <c r="M3286" s="151"/>
      <c r="N3286" s="152"/>
      <c r="O3286" s="9"/>
      <c r="P3286" s="278"/>
      <c r="Q3286" s="278"/>
      <c r="R3286" s="278"/>
      <c r="S3286" s="13"/>
      <c r="T3286" s="157"/>
      <c r="U3286" s="44">
        <f t="shared" si="105"/>
        <v>0</v>
      </c>
      <c r="V3286" s="44">
        <f t="shared" si="106"/>
        <v>815</v>
      </c>
      <c r="W3286" s="44" t="str">
        <f>IFERROR(VLOOKUP(V3286,workings!$B$5:$C$650,2,FALSE),0)</f>
        <v>D</v>
      </c>
      <c r="X3286" s="44"/>
      <c r="Y3286" s="44"/>
      <c r="Z3286" s="44"/>
      <c r="AA3286" s="44"/>
      <c r="BN3286"/>
      <c r="BO3286"/>
      <c r="BP3286"/>
      <c r="BQ3286"/>
      <c r="BR3286"/>
      <c r="BS3286"/>
      <c r="BT3286"/>
      <c r="BU3286"/>
      <c r="BV3286"/>
      <c r="BW3286"/>
      <c r="BX3286"/>
      <c r="BY3286"/>
      <c r="BZ3286"/>
      <c r="CA3286"/>
      <c r="CB3286"/>
      <c r="CC3286"/>
      <c r="CD3286"/>
      <c r="CE3286"/>
      <c r="CF3286"/>
      <c r="CG3286"/>
      <c r="CH3286"/>
      <c r="CI3286"/>
      <c r="CJ3286"/>
      <c r="CK3286"/>
    </row>
    <row r="3287" spans="1:89" ht="15.75" thickBot="1" x14ac:dyDescent="0.25">
      <c r="A3287" s="246"/>
      <c r="B3287" s="293"/>
      <c r="C3287" s="167"/>
      <c r="D3287" s="167"/>
      <c r="E3287" s="239"/>
      <c r="F3287" s="161"/>
      <c r="G3287" s="153"/>
      <c r="H3287" s="154"/>
      <c r="I3287" s="154"/>
      <c r="J3287" s="154"/>
      <c r="K3287" s="154"/>
      <c r="L3287" s="154"/>
      <c r="M3287" s="154"/>
      <c r="N3287" s="155"/>
      <c r="O3287" s="11"/>
      <c r="P3287" s="142"/>
      <c r="Q3287" s="142"/>
      <c r="R3287" s="142"/>
      <c r="S3287" s="14"/>
      <c r="T3287" s="158"/>
      <c r="U3287" s="44">
        <f t="shared" si="105"/>
        <v>0</v>
      </c>
      <c r="V3287" s="44">
        <f t="shared" si="106"/>
        <v>815</v>
      </c>
      <c r="W3287" s="44" t="str">
        <f>IFERROR(VLOOKUP(V3287,workings!$B$5:$C$650,2,FALSE),0)</f>
        <v>D</v>
      </c>
      <c r="X3287" s="44"/>
      <c r="Y3287" s="44"/>
      <c r="Z3287" s="44"/>
      <c r="AA3287" s="44"/>
      <c r="BN3287"/>
      <c r="BO3287"/>
      <c r="BP3287"/>
      <c r="BQ3287"/>
      <c r="BR3287"/>
      <c r="BS3287"/>
      <c r="BT3287"/>
      <c r="BU3287"/>
      <c r="BV3287"/>
      <c r="BW3287"/>
      <c r="BX3287"/>
      <c r="BY3287"/>
      <c r="BZ3287"/>
      <c r="CA3287"/>
      <c r="CB3287"/>
      <c r="CC3287"/>
      <c r="CD3287"/>
      <c r="CE3287"/>
      <c r="CF3287"/>
      <c r="CG3287"/>
      <c r="CH3287"/>
      <c r="CI3287"/>
      <c r="CJ3287"/>
      <c r="CK3287"/>
    </row>
    <row r="3288" spans="1:89" ht="15.75" thickBot="1" x14ac:dyDescent="0.25">
      <c r="A3288" s="245">
        <v>816</v>
      </c>
      <c r="B3288" s="291">
        <v>9</v>
      </c>
      <c r="C3288" s="165" t="s">
        <v>34</v>
      </c>
      <c r="D3288" s="165" t="s">
        <v>210</v>
      </c>
      <c r="E3288" s="237" t="s">
        <v>42</v>
      </c>
      <c r="F3288" s="159" t="s">
        <v>1398</v>
      </c>
      <c r="G3288" s="16"/>
      <c r="H3288" s="16" t="s">
        <v>38</v>
      </c>
      <c r="I3288" s="16"/>
      <c r="J3288" s="16"/>
      <c r="K3288" s="16"/>
      <c r="L3288" s="16"/>
      <c r="M3288" s="16"/>
      <c r="N3288" s="16"/>
      <c r="O3288" s="9"/>
      <c r="P3288" s="278"/>
      <c r="Q3288" s="278"/>
      <c r="R3288" s="278"/>
      <c r="S3288" s="10"/>
      <c r="T3288" s="156"/>
      <c r="U3288" s="44">
        <f t="shared" si="105"/>
        <v>0</v>
      </c>
      <c r="V3288" s="44">
        <f t="shared" si="106"/>
        <v>816</v>
      </c>
      <c r="W3288" s="44" t="str">
        <f>IFERROR(VLOOKUP(V3288,workings!$B$5:$C$650,2,FALSE),0)</f>
        <v>C1</v>
      </c>
      <c r="X3288" s="44"/>
      <c r="Y3288" s="44"/>
      <c r="Z3288" s="44"/>
      <c r="AA3288" s="44"/>
      <c r="BN3288"/>
      <c r="BO3288"/>
      <c r="BP3288"/>
      <c r="BQ3288"/>
      <c r="BR3288"/>
      <c r="BS3288"/>
      <c r="BT3288"/>
      <c r="BU3288"/>
      <c r="BV3288"/>
      <c r="BW3288"/>
      <c r="BX3288"/>
      <c r="BY3288"/>
      <c r="BZ3288"/>
      <c r="CA3288"/>
      <c r="CB3288"/>
      <c r="CC3288"/>
      <c r="CD3288"/>
      <c r="CE3288"/>
      <c r="CF3288"/>
      <c r="CG3288"/>
      <c r="CH3288"/>
      <c r="CI3288"/>
      <c r="CJ3288"/>
      <c r="CK3288"/>
    </row>
    <row r="3289" spans="1:89" ht="15.75" thickBot="1" x14ac:dyDescent="0.25">
      <c r="A3289" s="160"/>
      <c r="B3289" s="292"/>
      <c r="C3289" s="166"/>
      <c r="D3289" s="166"/>
      <c r="E3289" s="238"/>
      <c r="F3289" s="160"/>
      <c r="G3289" s="150" t="s">
        <v>1399</v>
      </c>
      <c r="H3289" s="243"/>
      <c r="I3289" s="243"/>
      <c r="J3289" s="243"/>
      <c r="K3289" s="243"/>
      <c r="L3289" s="243"/>
      <c r="M3289" s="243"/>
      <c r="N3289" s="244"/>
      <c r="O3289" s="11" t="s">
        <v>27</v>
      </c>
      <c r="P3289" s="142" t="s">
        <v>3405</v>
      </c>
      <c r="Q3289" s="142"/>
      <c r="R3289" s="142"/>
      <c r="S3289" s="12"/>
      <c r="T3289" s="157"/>
      <c r="U3289" s="44" t="str">
        <f t="shared" si="105"/>
        <v>C1</v>
      </c>
      <c r="V3289" s="44">
        <f t="shared" si="106"/>
        <v>816</v>
      </c>
      <c r="W3289" s="44" t="str">
        <f>IFERROR(VLOOKUP(V3289,workings!$B$5:$C$650,2,FALSE),0)</f>
        <v>C1</v>
      </c>
      <c r="X3289" s="44"/>
      <c r="Y3289" s="44"/>
      <c r="Z3289" s="44"/>
      <c r="AA3289" s="44"/>
      <c r="BN3289"/>
      <c r="BO3289"/>
      <c r="BP3289"/>
      <c r="BQ3289"/>
      <c r="BR3289"/>
      <c r="BS3289"/>
      <c r="BT3289"/>
      <c r="BU3289"/>
      <c r="BV3289"/>
      <c r="BW3289"/>
      <c r="BX3289"/>
      <c r="BY3289"/>
      <c r="BZ3289"/>
      <c r="CA3289"/>
      <c r="CB3289"/>
      <c r="CC3289"/>
      <c r="CD3289"/>
      <c r="CE3289"/>
      <c r="CF3289"/>
      <c r="CG3289"/>
      <c r="CH3289"/>
      <c r="CI3289"/>
      <c r="CJ3289"/>
      <c r="CK3289"/>
    </row>
    <row r="3290" spans="1:89" ht="15" x14ac:dyDescent="0.2">
      <c r="A3290" s="160"/>
      <c r="B3290" s="292"/>
      <c r="C3290" s="166"/>
      <c r="D3290" s="166"/>
      <c r="E3290" s="238"/>
      <c r="F3290" s="160" t="s">
        <v>1398</v>
      </c>
      <c r="G3290" s="150" t="s">
        <v>78</v>
      </c>
      <c r="H3290" s="151"/>
      <c r="I3290" s="151"/>
      <c r="J3290" s="151"/>
      <c r="K3290" s="151"/>
      <c r="L3290" s="151"/>
      <c r="M3290" s="151"/>
      <c r="N3290" s="152"/>
      <c r="O3290" s="9"/>
      <c r="P3290" s="278" t="s">
        <v>3352</v>
      </c>
      <c r="Q3290" s="278"/>
      <c r="R3290" s="278"/>
      <c r="S3290" s="13"/>
      <c r="T3290" s="157"/>
      <c r="U3290" s="44">
        <f t="shared" si="105"/>
        <v>0</v>
      </c>
      <c r="V3290" s="44">
        <f t="shared" si="106"/>
        <v>816</v>
      </c>
      <c r="W3290" s="44" t="str">
        <f>IFERROR(VLOOKUP(V3290,workings!$B$5:$C$650,2,FALSE),0)</f>
        <v>C1</v>
      </c>
      <c r="X3290" s="44"/>
      <c r="Y3290" s="44"/>
      <c r="Z3290" s="44"/>
      <c r="AA3290" s="44"/>
      <c r="BN3290"/>
      <c r="BO3290"/>
      <c r="BP3290"/>
      <c r="BQ3290"/>
      <c r="BR3290"/>
      <c r="BS3290"/>
      <c r="BT3290"/>
      <c r="BU3290"/>
      <c r="BV3290"/>
      <c r="BW3290"/>
      <c r="BX3290"/>
      <c r="BY3290"/>
      <c r="BZ3290"/>
      <c r="CA3290"/>
      <c r="CB3290"/>
      <c r="CC3290"/>
      <c r="CD3290"/>
      <c r="CE3290"/>
      <c r="CF3290"/>
      <c r="CG3290"/>
      <c r="CH3290"/>
      <c r="CI3290"/>
      <c r="CJ3290"/>
      <c r="CK3290"/>
    </row>
    <row r="3291" spans="1:89" ht="15.75" thickBot="1" x14ac:dyDescent="0.25">
      <c r="A3291" s="246"/>
      <c r="B3291" s="293"/>
      <c r="C3291" s="167"/>
      <c r="D3291" s="167"/>
      <c r="E3291" s="239"/>
      <c r="F3291" s="161"/>
      <c r="G3291" s="153" t="s">
        <v>1399</v>
      </c>
      <c r="H3291" s="154"/>
      <c r="I3291" s="154"/>
      <c r="J3291" s="154"/>
      <c r="K3291" s="154"/>
      <c r="L3291" s="154"/>
      <c r="M3291" s="154"/>
      <c r="N3291" s="155"/>
      <c r="O3291" s="11"/>
      <c r="P3291" s="142" t="s">
        <v>3353</v>
      </c>
      <c r="Q3291" s="142"/>
      <c r="R3291" s="142"/>
      <c r="S3291" s="14"/>
      <c r="T3291" s="158"/>
      <c r="U3291" s="44">
        <f t="shared" si="105"/>
        <v>0</v>
      </c>
      <c r="V3291" s="44">
        <f t="shared" si="106"/>
        <v>816</v>
      </c>
      <c r="W3291" s="44" t="str">
        <f>IFERROR(VLOOKUP(V3291,workings!$B$5:$C$650,2,FALSE),0)</f>
        <v>C1</v>
      </c>
      <c r="X3291" s="44"/>
      <c r="Y3291" s="44"/>
      <c r="Z3291" s="44"/>
      <c r="AA3291" s="44"/>
      <c r="BN3291"/>
      <c r="BO3291"/>
      <c r="BP3291"/>
      <c r="BQ3291"/>
      <c r="BR3291"/>
      <c r="BS3291"/>
      <c r="BT3291"/>
      <c r="BU3291"/>
      <c r="BV3291"/>
      <c r="BW3291"/>
      <c r="BX3291"/>
      <c r="BY3291"/>
      <c r="BZ3291"/>
      <c r="CA3291"/>
      <c r="CB3291"/>
      <c r="CC3291"/>
      <c r="CD3291"/>
      <c r="CE3291"/>
      <c r="CF3291"/>
      <c r="CG3291"/>
      <c r="CH3291"/>
      <c r="CI3291"/>
      <c r="CJ3291"/>
      <c r="CK3291"/>
    </row>
    <row r="3292" spans="1:89" ht="15.75" thickBot="1" x14ac:dyDescent="0.25">
      <c r="A3292" s="245">
        <v>817</v>
      </c>
      <c r="B3292" s="291">
        <v>9</v>
      </c>
      <c r="C3292" s="165" t="s">
        <v>34</v>
      </c>
      <c r="D3292" s="165" t="s">
        <v>65</v>
      </c>
      <c r="E3292" s="237" t="s">
        <v>42</v>
      </c>
      <c r="F3292" s="159" t="s">
        <v>1400</v>
      </c>
      <c r="G3292" s="16"/>
      <c r="H3292" s="16" t="s">
        <v>38</v>
      </c>
      <c r="I3292" s="16"/>
      <c r="J3292" s="16"/>
      <c r="K3292" s="16"/>
      <c r="L3292" s="16"/>
      <c r="M3292" s="16" t="s">
        <v>38</v>
      </c>
      <c r="N3292" s="16"/>
      <c r="O3292" s="9"/>
      <c r="P3292" s="278"/>
      <c r="Q3292" s="278"/>
      <c r="R3292" s="278"/>
      <c r="S3292" s="10"/>
      <c r="T3292" s="156"/>
      <c r="U3292" s="44">
        <f t="shared" si="105"/>
        <v>0</v>
      </c>
      <c r="V3292" s="44">
        <f t="shared" si="106"/>
        <v>817</v>
      </c>
      <c r="W3292" s="44" t="str">
        <f>IFERROR(VLOOKUP(V3292,workings!$B$5:$C$650,2,FALSE),0)</f>
        <v>D</v>
      </c>
      <c r="X3292" s="44"/>
      <c r="Y3292" s="44"/>
      <c r="Z3292" s="44"/>
      <c r="AA3292" s="44"/>
      <c r="BN3292"/>
      <c r="BO3292"/>
      <c r="BP3292"/>
      <c r="BQ3292"/>
      <c r="BR3292"/>
      <c r="BS3292"/>
      <c r="BT3292"/>
      <c r="BU3292"/>
      <c r="BV3292"/>
      <c r="BW3292"/>
      <c r="BX3292"/>
      <c r="BY3292"/>
      <c r="BZ3292"/>
      <c r="CA3292"/>
      <c r="CB3292"/>
      <c r="CC3292"/>
      <c r="CD3292"/>
      <c r="CE3292"/>
      <c r="CF3292"/>
      <c r="CG3292"/>
      <c r="CH3292"/>
      <c r="CI3292"/>
      <c r="CJ3292"/>
      <c r="CK3292"/>
    </row>
    <row r="3293" spans="1:89" ht="15.75" thickBot="1" x14ac:dyDescent="0.25">
      <c r="A3293" s="160"/>
      <c r="B3293" s="292"/>
      <c r="C3293" s="166"/>
      <c r="D3293" s="166"/>
      <c r="E3293" s="238"/>
      <c r="F3293" s="160"/>
      <c r="G3293" s="150" t="s">
        <v>3145</v>
      </c>
      <c r="H3293" s="243"/>
      <c r="I3293" s="243"/>
      <c r="J3293" s="243"/>
      <c r="K3293" s="243"/>
      <c r="L3293" s="243"/>
      <c r="M3293" s="243"/>
      <c r="N3293" s="244"/>
      <c r="O3293" s="11" t="s">
        <v>45</v>
      </c>
      <c r="P3293" s="142" t="s">
        <v>231</v>
      </c>
      <c r="Q3293" s="142"/>
      <c r="R3293" s="142"/>
      <c r="S3293" s="12"/>
      <c r="T3293" s="157"/>
      <c r="U3293" s="44" t="str">
        <f t="shared" si="105"/>
        <v>D</v>
      </c>
      <c r="V3293" s="44">
        <f t="shared" si="106"/>
        <v>817</v>
      </c>
      <c r="W3293" s="44" t="str">
        <f>IFERROR(VLOOKUP(V3293,workings!$B$5:$C$650,2,FALSE),0)</f>
        <v>D</v>
      </c>
      <c r="X3293" s="44"/>
      <c r="Y3293" s="44"/>
      <c r="Z3293" s="44"/>
      <c r="AA3293" s="44"/>
      <c r="BN3293"/>
      <c r="BO3293"/>
      <c r="BP3293"/>
      <c r="BQ3293"/>
      <c r="BR3293"/>
      <c r="BS3293"/>
      <c r="BT3293"/>
      <c r="BU3293"/>
      <c r="BV3293"/>
      <c r="BW3293"/>
      <c r="BX3293"/>
      <c r="BY3293"/>
      <c r="BZ3293"/>
      <c r="CA3293"/>
      <c r="CB3293"/>
      <c r="CC3293"/>
      <c r="CD3293"/>
      <c r="CE3293"/>
      <c r="CF3293"/>
      <c r="CG3293"/>
      <c r="CH3293"/>
      <c r="CI3293"/>
      <c r="CJ3293"/>
      <c r="CK3293"/>
    </row>
    <row r="3294" spans="1:89" ht="15" x14ac:dyDescent="0.2">
      <c r="A3294" s="160"/>
      <c r="B3294" s="292"/>
      <c r="C3294" s="166"/>
      <c r="D3294" s="166"/>
      <c r="E3294" s="238"/>
      <c r="F3294" s="160" t="s">
        <v>1400</v>
      </c>
      <c r="G3294" s="150"/>
      <c r="H3294" s="151" t="s">
        <v>38</v>
      </c>
      <c r="I3294" s="151"/>
      <c r="J3294" s="151"/>
      <c r="K3294" s="151"/>
      <c r="L3294" s="151"/>
      <c r="M3294" s="151"/>
      <c r="N3294" s="152"/>
      <c r="O3294" s="9"/>
      <c r="P3294" s="278"/>
      <c r="Q3294" s="278"/>
      <c r="R3294" s="278"/>
      <c r="S3294" s="13"/>
      <c r="T3294" s="157"/>
      <c r="U3294" s="44">
        <f t="shared" si="105"/>
        <v>0</v>
      </c>
      <c r="V3294" s="44">
        <f t="shared" si="106"/>
        <v>817</v>
      </c>
      <c r="W3294" s="44" t="str">
        <f>IFERROR(VLOOKUP(V3294,workings!$B$5:$C$650,2,FALSE),0)</f>
        <v>D</v>
      </c>
      <c r="X3294" s="44"/>
      <c r="Y3294" s="44"/>
      <c r="Z3294" s="44"/>
      <c r="AA3294" s="44"/>
      <c r="BN3294"/>
      <c r="BO3294"/>
      <c r="BP3294"/>
      <c r="BQ3294"/>
      <c r="BR3294"/>
      <c r="BS3294"/>
      <c r="BT3294"/>
      <c r="BU3294"/>
      <c r="BV3294"/>
      <c r="BW3294"/>
      <c r="BX3294"/>
      <c r="BY3294"/>
      <c r="BZ3294"/>
      <c r="CA3294"/>
      <c r="CB3294"/>
      <c r="CC3294"/>
      <c r="CD3294"/>
      <c r="CE3294"/>
      <c r="CF3294"/>
      <c r="CG3294"/>
      <c r="CH3294"/>
      <c r="CI3294"/>
      <c r="CJ3294"/>
      <c r="CK3294"/>
    </row>
    <row r="3295" spans="1:89" ht="15.75" thickBot="1" x14ac:dyDescent="0.25">
      <c r="A3295" s="246"/>
      <c r="B3295" s="293"/>
      <c r="C3295" s="167"/>
      <c r="D3295" s="167"/>
      <c r="E3295" s="239"/>
      <c r="F3295" s="161"/>
      <c r="G3295" s="153" t="s">
        <v>1401</v>
      </c>
      <c r="H3295" s="154"/>
      <c r="I3295" s="154"/>
      <c r="J3295" s="154"/>
      <c r="K3295" s="154"/>
      <c r="L3295" s="154"/>
      <c r="M3295" s="154"/>
      <c r="N3295" s="155"/>
      <c r="O3295" s="11"/>
      <c r="P3295" s="142"/>
      <c r="Q3295" s="142"/>
      <c r="R3295" s="142"/>
      <c r="S3295" s="14"/>
      <c r="T3295" s="158"/>
      <c r="U3295" s="44">
        <f t="shared" si="105"/>
        <v>0</v>
      </c>
      <c r="V3295" s="44">
        <f t="shared" si="106"/>
        <v>817</v>
      </c>
      <c r="W3295" s="44" t="str">
        <f>IFERROR(VLOOKUP(V3295,workings!$B$5:$C$650,2,FALSE),0)</f>
        <v>D</v>
      </c>
      <c r="X3295" s="44"/>
      <c r="Y3295" s="44"/>
      <c r="Z3295" s="44"/>
      <c r="AA3295" s="44"/>
      <c r="BN3295"/>
      <c r="BO3295"/>
      <c r="BP3295"/>
      <c r="BQ3295"/>
      <c r="BR3295"/>
      <c r="BS3295"/>
      <c r="BT3295"/>
      <c r="BU3295"/>
      <c r="BV3295"/>
      <c r="BW3295"/>
      <c r="BX3295"/>
      <c r="BY3295"/>
      <c r="BZ3295"/>
      <c r="CA3295"/>
      <c r="CB3295"/>
      <c r="CC3295"/>
      <c r="CD3295"/>
      <c r="CE3295"/>
      <c r="CF3295"/>
      <c r="CG3295"/>
      <c r="CH3295"/>
      <c r="CI3295"/>
      <c r="CJ3295"/>
      <c r="CK3295"/>
    </row>
    <row r="3296" spans="1:89" ht="15.75" thickBot="1" x14ac:dyDescent="0.25">
      <c r="A3296" s="245">
        <v>818</v>
      </c>
      <c r="B3296" s="291">
        <v>9</v>
      </c>
      <c r="C3296" s="165" t="s">
        <v>34</v>
      </c>
      <c r="D3296" s="165" t="s">
        <v>142</v>
      </c>
      <c r="E3296" s="237" t="s">
        <v>51</v>
      </c>
      <c r="F3296" s="159" t="s">
        <v>1402</v>
      </c>
      <c r="G3296" s="16"/>
      <c r="H3296" s="16" t="s">
        <v>38</v>
      </c>
      <c r="I3296" s="16"/>
      <c r="J3296" s="16"/>
      <c r="K3296" s="16"/>
      <c r="L3296" s="16"/>
      <c r="M3296" s="16"/>
      <c r="N3296" s="16"/>
      <c r="O3296" s="9"/>
      <c r="P3296" s="278"/>
      <c r="Q3296" s="278"/>
      <c r="R3296" s="278"/>
      <c r="S3296" s="10"/>
      <c r="T3296" s="156"/>
      <c r="U3296" s="44">
        <f t="shared" si="105"/>
        <v>0</v>
      </c>
      <c r="V3296" s="44">
        <f t="shared" si="106"/>
        <v>818</v>
      </c>
      <c r="W3296" s="44" t="str">
        <f>IFERROR(VLOOKUP(V3296,workings!$B$5:$C$650,2,FALSE),0)</f>
        <v>D</v>
      </c>
      <c r="X3296" s="44"/>
      <c r="Y3296" s="44"/>
      <c r="Z3296" s="44"/>
      <c r="AA3296" s="44"/>
      <c r="BN3296"/>
      <c r="BO3296"/>
      <c r="BP3296"/>
      <c r="BQ3296"/>
      <c r="BR3296"/>
      <c r="BS3296"/>
      <c r="BT3296"/>
      <c r="BU3296"/>
      <c r="BV3296"/>
      <c r="BW3296"/>
      <c r="BX3296"/>
      <c r="BY3296"/>
      <c r="BZ3296"/>
      <c r="CA3296"/>
      <c r="CB3296"/>
      <c r="CC3296"/>
      <c r="CD3296"/>
      <c r="CE3296"/>
      <c r="CF3296"/>
      <c r="CG3296"/>
      <c r="CH3296"/>
      <c r="CI3296"/>
      <c r="CJ3296"/>
      <c r="CK3296"/>
    </row>
    <row r="3297" spans="1:89" ht="15.75" thickBot="1" x14ac:dyDescent="0.25">
      <c r="A3297" s="160"/>
      <c r="B3297" s="292"/>
      <c r="C3297" s="166"/>
      <c r="D3297" s="166"/>
      <c r="E3297" s="238"/>
      <c r="F3297" s="160"/>
      <c r="G3297" s="150" t="s">
        <v>3023</v>
      </c>
      <c r="H3297" s="243"/>
      <c r="I3297" s="243"/>
      <c r="J3297" s="243"/>
      <c r="K3297" s="243"/>
      <c r="L3297" s="243"/>
      <c r="M3297" s="243"/>
      <c r="N3297" s="244"/>
      <c r="O3297" s="11" t="s">
        <v>45</v>
      </c>
      <c r="P3297" s="142" t="s">
        <v>64</v>
      </c>
      <c r="Q3297" s="142"/>
      <c r="R3297" s="142"/>
      <c r="S3297" s="12"/>
      <c r="T3297" s="157"/>
      <c r="U3297" s="44" t="str">
        <f t="shared" si="105"/>
        <v>D</v>
      </c>
      <c r="V3297" s="44">
        <f t="shared" si="106"/>
        <v>818</v>
      </c>
      <c r="W3297" s="44" t="str">
        <f>IFERROR(VLOOKUP(V3297,workings!$B$5:$C$650,2,FALSE),0)</f>
        <v>D</v>
      </c>
      <c r="X3297" s="44"/>
      <c r="Y3297" s="44"/>
      <c r="Z3297" s="44"/>
      <c r="AA3297" s="44"/>
      <c r="BN3297"/>
      <c r="BO3297"/>
      <c r="BP3297"/>
      <c r="BQ3297"/>
      <c r="BR3297"/>
      <c r="BS3297"/>
      <c r="BT3297"/>
      <c r="BU3297"/>
      <c r="BV3297"/>
      <c r="BW3297"/>
      <c r="BX3297"/>
      <c r="BY3297"/>
      <c r="BZ3297"/>
      <c r="CA3297"/>
      <c r="CB3297"/>
      <c r="CC3297"/>
      <c r="CD3297"/>
      <c r="CE3297"/>
      <c r="CF3297"/>
      <c r="CG3297"/>
      <c r="CH3297"/>
      <c r="CI3297"/>
      <c r="CJ3297"/>
      <c r="CK3297"/>
    </row>
    <row r="3298" spans="1:89" ht="15" x14ac:dyDescent="0.2">
      <c r="A3298" s="160"/>
      <c r="B3298" s="292"/>
      <c r="C3298" s="166"/>
      <c r="D3298" s="166"/>
      <c r="E3298" s="238"/>
      <c r="F3298" s="160" t="s">
        <v>1402</v>
      </c>
      <c r="G3298" s="150"/>
      <c r="H3298" s="151" t="s">
        <v>38</v>
      </c>
      <c r="I3298" s="151"/>
      <c r="J3298" s="151"/>
      <c r="K3298" s="151"/>
      <c r="L3298" s="151"/>
      <c r="M3298" s="151"/>
      <c r="N3298" s="152"/>
      <c r="O3298" s="9"/>
      <c r="P3298" s="278" t="s">
        <v>1404</v>
      </c>
      <c r="Q3298" s="278"/>
      <c r="R3298" s="278"/>
      <c r="S3298" s="13"/>
      <c r="T3298" s="157"/>
      <c r="U3298" s="44">
        <f t="shared" si="105"/>
        <v>0</v>
      </c>
      <c r="V3298" s="44">
        <f t="shared" si="106"/>
        <v>818</v>
      </c>
      <c r="W3298" s="44" t="str">
        <f>IFERROR(VLOOKUP(V3298,workings!$B$5:$C$650,2,FALSE),0)</f>
        <v>D</v>
      </c>
      <c r="X3298" s="44"/>
      <c r="Y3298" s="44"/>
      <c r="Z3298" s="44"/>
      <c r="AA3298" s="44"/>
      <c r="BN3298"/>
      <c r="BO3298"/>
      <c r="BP3298"/>
      <c r="BQ3298"/>
      <c r="BR3298"/>
      <c r="BS3298"/>
      <c r="BT3298"/>
      <c r="BU3298"/>
      <c r="BV3298"/>
      <c r="BW3298"/>
      <c r="BX3298"/>
      <c r="BY3298"/>
      <c r="BZ3298"/>
      <c r="CA3298"/>
      <c r="CB3298"/>
      <c r="CC3298"/>
      <c r="CD3298"/>
      <c r="CE3298"/>
      <c r="CF3298"/>
      <c r="CG3298"/>
      <c r="CH3298"/>
      <c r="CI3298"/>
      <c r="CJ3298"/>
      <c r="CK3298"/>
    </row>
    <row r="3299" spans="1:89" ht="15.75" thickBot="1" x14ac:dyDescent="0.25">
      <c r="A3299" s="246"/>
      <c r="B3299" s="293"/>
      <c r="C3299" s="167"/>
      <c r="D3299" s="167"/>
      <c r="E3299" s="239"/>
      <c r="F3299" s="161"/>
      <c r="G3299" s="153" t="s">
        <v>1403</v>
      </c>
      <c r="H3299" s="154"/>
      <c r="I3299" s="154"/>
      <c r="J3299" s="154"/>
      <c r="K3299" s="154"/>
      <c r="L3299" s="154"/>
      <c r="M3299" s="154"/>
      <c r="N3299" s="155"/>
      <c r="O3299" s="11"/>
      <c r="P3299" s="142"/>
      <c r="Q3299" s="142"/>
      <c r="R3299" s="142"/>
      <c r="S3299" s="14"/>
      <c r="T3299" s="158"/>
      <c r="U3299" s="44">
        <f t="shared" si="105"/>
        <v>0</v>
      </c>
      <c r="V3299" s="44">
        <f t="shared" si="106"/>
        <v>818</v>
      </c>
      <c r="W3299" s="44" t="str">
        <f>IFERROR(VLOOKUP(V3299,workings!$B$5:$C$650,2,FALSE),0)</f>
        <v>D</v>
      </c>
      <c r="X3299" s="44"/>
      <c r="Y3299" s="44"/>
      <c r="Z3299" s="44"/>
      <c r="AA3299" s="44"/>
      <c r="BN3299"/>
      <c r="BO3299"/>
      <c r="BP3299"/>
      <c r="BQ3299"/>
      <c r="BR3299"/>
      <c r="BS3299"/>
      <c r="BT3299"/>
      <c r="BU3299"/>
      <c r="BV3299"/>
      <c r="BW3299"/>
      <c r="BX3299"/>
      <c r="BY3299"/>
      <c r="BZ3299"/>
      <c r="CA3299"/>
      <c r="CB3299"/>
      <c r="CC3299"/>
      <c r="CD3299"/>
      <c r="CE3299"/>
      <c r="CF3299"/>
      <c r="CG3299"/>
      <c r="CH3299"/>
      <c r="CI3299"/>
      <c r="CJ3299"/>
      <c r="CK3299"/>
    </row>
    <row r="3300" spans="1:89" ht="15.75" thickBot="1" x14ac:dyDescent="0.25">
      <c r="A3300" s="245">
        <v>819</v>
      </c>
      <c r="B3300" s="291">
        <v>9</v>
      </c>
      <c r="C3300" s="165" t="s">
        <v>34</v>
      </c>
      <c r="D3300" s="165" t="s">
        <v>142</v>
      </c>
      <c r="E3300" s="237" t="s">
        <v>51</v>
      </c>
      <c r="F3300" s="159" t="s">
        <v>1405</v>
      </c>
      <c r="G3300" s="16" t="s">
        <v>38</v>
      </c>
      <c r="H3300" s="16" t="s">
        <v>38</v>
      </c>
      <c r="I3300" s="16"/>
      <c r="J3300" s="16"/>
      <c r="K3300" s="16"/>
      <c r="L3300" s="16"/>
      <c r="M3300" s="16"/>
      <c r="N3300" s="16"/>
      <c r="O3300" s="9"/>
      <c r="P3300" s="278"/>
      <c r="Q3300" s="278"/>
      <c r="R3300" s="278"/>
      <c r="S3300" s="10"/>
      <c r="T3300" s="156"/>
      <c r="U3300" s="44">
        <f t="shared" si="105"/>
        <v>0</v>
      </c>
      <c r="V3300" s="44">
        <f t="shared" si="106"/>
        <v>819</v>
      </c>
      <c r="W3300" s="44" t="str">
        <f>IFERROR(VLOOKUP(V3300,workings!$B$5:$C$650,2,FALSE),0)</f>
        <v>D</v>
      </c>
      <c r="X3300" s="44"/>
      <c r="Y3300" s="44"/>
      <c r="Z3300" s="44"/>
      <c r="AA3300" s="44"/>
      <c r="BN3300"/>
      <c r="BO3300"/>
      <c r="BP3300"/>
      <c r="BQ3300"/>
      <c r="BR3300"/>
      <c r="BS3300"/>
      <c r="BT3300"/>
      <c r="BU3300"/>
      <c r="BV3300"/>
      <c r="BW3300"/>
      <c r="BX3300"/>
      <c r="BY3300"/>
      <c r="BZ3300"/>
      <c r="CA3300"/>
      <c r="CB3300"/>
      <c r="CC3300"/>
      <c r="CD3300"/>
      <c r="CE3300"/>
      <c r="CF3300"/>
      <c r="CG3300"/>
      <c r="CH3300"/>
      <c r="CI3300"/>
      <c r="CJ3300"/>
      <c r="CK3300"/>
    </row>
    <row r="3301" spans="1:89" ht="15.75" thickBot="1" x14ac:dyDescent="0.25">
      <c r="A3301" s="160"/>
      <c r="B3301" s="292"/>
      <c r="C3301" s="166"/>
      <c r="D3301" s="166"/>
      <c r="E3301" s="238"/>
      <c r="F3301" s="160"/>
      <c r="G3301" s="150" t="s">
        <v>2716</v>
      </c>
      <c r="H3301" s="243"/>
      <c r="I3301" s="243"/>
      <c r="J3301" s="243"/>
      <c r="K3301" s="243"/>
      <c r="L3301" s="243"/>
      <c r="M3301" s="243"/>
      <c r="N3301" s="244"/>
      <c r="O3301" s="11" t="s">
        <v>45</v>
      </c>
      <c r="P3301" s="142" t="s">
        <v>64</v>
      </c>
      <c r="Q3301" s="142"/>
      <c r="R3301" s="142"/>
      <c r="S3301" s="12"/>
      <c r="T3301" s="157"/>
      <c r="U3301" s="44" t="str">
        <f t="shared" si="105"/>
        <v>D</v>
      </c>
      <c r="V3301" s="44">
        <f t="shared" si="106"/>
        <v>819</v>
      </c>
      <c r="W3301" s="44" t="str">
        <f>IFERROR(VLOOKUP(V3301,workings!$B$5:$C$650,2,FALSE),0)</f>
        <v>D</v>
      </c>
      <c r="X3301" s="44"/>
      <c r="Y3301" s="44"/>
      <c r="Z3301" s="44"/>
      <c r="AA3301" s="44"/>
      <c r="BN3301"/>
      <c r="BO3301"/>
      <c r="BP3301"/>
      <c r="BQ3301"/>
      <c r="BR3301"/>
      <c r="BS3301"/>
      <c r="BT3301"/>
      <c r="BU3301"/>
      <c r="BV3301"/>
      <c r="BW3301"/>
      <c r="BX3301"/>
      <c r="BY3301"/>
      <c r="BZ3301"/>
      <c r="CA3301"/>
      <c r="CB3301"/>
      <c r="CC3301"/>
      <c r="CD3301"/>
      <c r="CE3301"/>
      <c r="CF3301"/>
      <c r="CG3301"/>
      <c r="CH3301"/>
      <c r="CI3301"/>
      <c r="CJ3301"/>
      <c r="CK3301"/>
    </row>
    <row r="3302" spans="1:89" ht="15" x14ac:dyDescent="0.2">
      <c r="A3302" s="160"/>
      <c r="B3302" s="292"/>
      <c r="C3302" s="166"/>
      <c r="D3302" s="166"/>
      <c r="E3302" s="238"/>
      <c r="F3302" s="160" t="s">
        <v>1406</v>
      </c>
      <c r="G3302" s="150"/>
      <c r="H3302" s="151" t="s">
        <v>38</v>
      </c>
      <c r="I3302" s="151"/>
      <c r="J3302" s="151"/>
      <c r="K3302" s="151"/>
      <c r="L3302" s="151"/>
      <c r="M3302" s="151"/>
      <c r="N3302" s="152"/>
      <c r="O3302" s="9"/>
      <c r="P3302" s="278"/>
      <c r="Q3302" s="278"/>
      <c r="R3302" s="278"/>
      <c r="S3302" s="13"/>
      <c r="T3302" s="157"/>
      <c r="U3302" s="44">
        <f t="shared" si="105"/>
        <v>0</v>
      </c>
      <c r="V3302" s="44">
        <f t="shared" si="106"/>
        <v>819</v>
      </c>
      <c r="W3302" s="44" t="str">
        <f>IFERROR(VLOOKUP(V3302,workings!$B$5:$C$650,2,FALSE),0)</f>
        <v>D</v>
      </c>
      <c r="X3302" s="44"/>
      <c r="Y3302" s="44"/>
      <c r="Z3302" s="44"/>
      <c r="AA3302" s="44"/>
      <c r="BN3302"/>
      <c r="BO3302"/>
      <c r="BP3302"/>
      <c r="BQ3302"/>
      <c r="BR3302"/>
      <c r="BS3302"/>
      <c r="BT3302"/>
      <c r="BU3302"/>
      <c r="BV3302"/>
      <c r="BW3302"/>
      <c r="BX3302"/>
      <c r="BY3302"/>
      <c r="BZ3302"/>
      <c r="CA3302"/>
      <c r="CB3302"/>
      <c r="CC3302"/>
      <c r="CD3302"/>
      <c r="CE3302"/>
      <c r="CF3302"/>
      <c r="CG3302"/>
      <c r="CH3302"/>
      <c r="CI3302"/>
      <c r="CJ3302"/>
      <c r="CK3302"/>
    </row>
    <row r="3303" spans="1:89" ht="15.75" thickBot="1" x14ac:dyDescent="0.25">
      <c r="A3303" s="246"/>
      <c r="B3303" s="293"/>
      <c r="C3303" s="167"/>
      <c r="D3303" s="167"/>
      <c r="E3303" s="239"/>
      <c r="F3303" s="161"/>
      <c r="G3303" s="153"/>
      <c r="H3303" s="154"/>
      <c r="I3303" s="154"/>
      <c r="J3303" s="154"/>
      <c r="K3303" s="154"/>
      <c r="L3303" s="154"/>
      <c r="M3303" s="154"/>
      <c r="N3303" s="155"/>
      <c r="O3303" s="11"/>
      <c r="P3303" s="142"/>
      <c r="Q3303" s="142"/>
      <c r="R3303" s="142"/>
      <c r="S3303" s="14"/>
      <c r="T3303" s="158"/>
      <c r="U3303" s="44">
        <f t="shared" si="105"/>
        <v>0</v>
      </c>
      <c r="V3303" s="44">
        <f t="shared" si="106"/>
        <v>819</v>
      </c>
      <c r="W3303" s="44" t="str">
        <f>IFERROR(VLOOKUP(V3303,workings!$B$5:$C$650,2,FALSE),0)</f>
        <v>D</v>
      </c>
      <c r="X3303" s="44"/>
      <c r="Y3303" s="44"/>
      <c r="Z3303" s="44"/>
      <c r="AA3303" s="44"/>
      <c r="BN3303"/>
      <c r="BO3303"/>
      <c r="BP3303"/>
      <c r="BQ3303"/>
      <c r="BR3303"/>
      <c r="BS3303"/>
      <c r="BT3303"/>
      <c r="BU3303"/>
      <c r="BV3303"/>
      <c r="BW3303"/>
      <c r="BX3303"/>
      <c r="BY3303"/>
      <c r="BZ3303"/>
      <c r="CA3303"/>
      <c r="CB3303"/>
      <c r="CC3303"/>
      <c r="CD3303"/>
      <c r="CE3303"/>
      <c r="CF3303"/>
      <c r="CG3303"/>
      <c r="CH3303"/>
      <c r="CI3303"/>
      <c r="CJ3303"/>
      <c r="CK3303"/>
    </row>
    <row r="3304" spans="1:89" ht="15.75" thickBot="1" x14ac:dyDescent="0.25">
      <c r="A3304" s="245">
        <v>820</v>
      </c>
      <c r="B3304" s="291">
        <v>9</v>
      </c>
      <c r="C3304" s="165" t="s">
        <v>34</v>
      </c>
      <c r="D3304" s="165" t="s">
        <v>142</v>
      </c>
      <c r="E3304" s="237" t="s">
        <v>51</v>
      </c>
      <c r="F3304" s="159" t="s">
        <v>1407</v>
      </c>
      <c r="G3304" s="16" t="s">
        <v>38</v>
      </c>
      <c r="H3304" s="16" t="s">
        <v>38</v>
      </c>
      <c r="I3304" s="16"/>
      <c r="J3304" s="16"/>
      <c r="K3304" s="16"/>
      <c r="L3304" s="16"/>
      <c r="M3304" s="16"/>
      <c r="N3304" s="16" t="s">
        <v>99</v>
      </c>
      <c r="O3304" s="9"/>
      <c r="P3304" s="278"/>
      <c r="Q3304" s="278"/>
      <c r="R3304" s="278"/>
      <c r="S3304" s="10"/>
      <c r="T3304" s="156"/>
      <c r="U3304" s="44">
        <f t="shared" si="105"/>
        <v>0</v>
      </c>
      <c r="V3304" s="44">
        <f t="shared" si="106"/>
        <v>820</v>
      </c>
      <c r="W3304" s="44">
        <f>IFERROR(VLOOKUP(V3304,workings!$B$5:$C$650,2,FALSE),0)</f>
        <v>0</v>
      </c>
      <c r="X3304" s="44"/>
      <c r="Y3304" s="44"/>
      <c r="Z3304" s="44"/>
      <c r="AA3304" s="44"/>
      <c r="BN3304"/>
      <c r="BO3304"/>
      <c r="BP3304"/>
      <c r="BQ3304"/>
      <c r="BR3304"/>
      <c r="BS3304"/>
      <c r="BT3304"/>
      <c r="BU3304"/>
      <c r="BV3304"/>
      <c r="BW3304"/>
      <c r="BX3304"/>
      <c r="BY3304"/>
      <c r="BZ3304"/>
      <c r="CA3304"/>
      <c r="CB3304"/>
      <c r="CC3304"/>
      <c r="CD3304"/>
      <c r="CE3304"/>
      <c r="CF3304"/>
      <c r="CG3304"/>
      <c r="CH3304"/>
      <c r="CI3304"/>
      <c r="CJ3304"/>
      <c r="CK3304"/>
    </row>
    <row r="3305" spans="1:89" ht="15.75" thickBot="1" x14ac:dyDescent="0.25">
      <c r="A3305" s="160"/>
      <c r="B3305" s="292"/>
      <c r="C3305" s="166"/>
      <c r="D3305" s="166"/>
      <c r="E3305" s="238"/>
      <c r="F3305" s="160"/>
      <c r="G3305" s="150" t="s">
        <v>3194</v>
      </c>
      <c r="H3305" s="243"/>
      <c r="I3305" s="243"/>
      <c r="J3305" s="243"/>
      <c r="K3305" s="243"/>
      <c r="L3305" s="243"/>
      <c r="M3305" s="243"/>
      <c r="N3305" s="244"/>
      <c r="O3305" s="11"/>
      <c r="P3305" s="142" t="s">
        <v>39</v>
      </c>
      <c r="Q3305" s="142"/>
      <c r="R3305" s="142"/>
      <c r="S3305" s="12"/>
      <c r="T3305" s="157"/>
      <c r="U3305" s="44">
        <f t="shared" si="105"/>
        <v>0</v>
      </c>
      <c r="V3305" s="44">
        <f t="shared" si="106"/>
        <v>820</v>
      </c>
      <c r="W3305" s="44">
        <f>IFERROR(VLOOKUP(V3305,workings!$B$5:$C$650,2,FALSE),0)</f>
        <v>0</v>
      </c>
      <c r="X3305" s="44"/>
      <c r="Y3305" s="44"/>
      <c r="Z3305" s="44"/>
      <c r="AA3305" s="44"/>
      <c r="BN3305"/>
      <c r="BO3305"/>
      <c r="BP3305"/>
      <c r="BQ3305"/>
      <c r="BR3305"/>
      <c r="BS3305"/>
      <c r="BT3305"/>
      <c r="BU3305"/>
      <c r="BV3305"/>
      <c r="BW3305"/>
      <c r="BX3305"/>
      <c r="BY3305"/>
      <c r="BZ3305"/>
      <c r="CA3305"/>
      <c r="CB3305"/>
      <c r="CC3305"/>
      <c r="CD3305"/>
      <c r="CE3305"/>
      <c r="CF3305"/>
      <c r="CG3305"/>
      <c r="CH3305"/>
      <c r="CI3305"/>
      <c r="CJ3305"/>
      <c r="CK3305"/>
    </row>
    <row r="3306" spans="1:89" ht="15" x14ac:dyDescent="0.2">
      <c r="A3306" s="160"/>
      <c r="B3306" s="292"/>
      <c r="C3306" s="166"/>
      <c r="D3306" s="166"/>
      <c r="E3306" s="238"/>
      <c r="F3306" s="160" t="s">
        <v>1407</v>
      </c>
      <c r="G3306" s="150"/>
      <c r="H3306" s="151" t="s">
        <v>38</v>
      </c>
      <c r="I3306" s="151"/>
      <c r="J3306" s="151"/>
      <c r="K3306" s="151"/>
      <c r="L3306" s="151"/>
      <c r="M3306" s="151"/>
      <c r="N3306" s="152"/>
      <c r="O3306" s="9"/>
      <c r="P3306" s="278"/>
      <c r="Q3306" s="278"/>
      <c r="R3306" s="278"/>
      <c r="S3306" s="13"/>
      <c r="T3306" s="157"/>
      <c r="U3306" s="44">
        <f t="shared" si="105"/>
        <v>0</v>
      </c>
      <c r="V3306" s="44">
        <f t="shared" si="106"/>
        <v>820</v>
      </c>
      <c r="W3306" s="44">
        <f>IFERROR(VLOOKUP(V3306,workings!$B$5:$C$650,2,FALSE),0)</f>
        <v>0</v>
      </c>
      <c r="X3306" s="44"/>
      <c r="Y3306" s="44"/>
      <c r="Z3306" s="44"/>
      <c r="AA3306" s="44"/>
      <c r="BN3306"/>
      <c r="BO3306"/>
      <c r="BP3306"/>
      <c r="BQ3306"/>
      <c r="BR3306"/>
      <c r="BS3306"/>
      <c r="BT3306"/>
      <c r="BU3306"/>
      <c r="BV3306"/>
      <c r="BW3306"/>
      <c r="BX3306"/>
      <c r="BY3306"/>
      <c r="BZ3306"/>
      <c r="CA3306"/>
      <c r="CB3306"/>
      <c r="CC3306"/>
      <c r="CD3306"/>
      <c r="CE3306"/>
      <c r="CF3306"/>
      <c r="CG3306"/>
      <c r="CH3306"/>
      <c r="CI3306"/>
      <c r="CJ3306"/>
      <c r="CK3306"/>
    </row>
    <row r="3307" spans="1:89" ht="15.75" thickBot="1" x14ac:dyDescent="0.25">
      <c r="A3307" s="246"/>
      <c r="B3307" s="293"/>
      <c r="C3307" s="167"/>
      <c r="D3307" s="167"/>
      <c r="E3307" s="239"/>
      <c r="F3307" s="161"/>
      <c r="G3307" s="153"/>
      <c r="H3307" s="154"/>
      <c r="I3307" s="154"/>
      <c r="J3307" s="154"/>
      <c r="K3307" s="154"/>
      <c r="L3307" s="154"/>
      <c r="M3307" s="154"/>
      <c r="N3307" s="155"/>
      <c r="O3307" s="11"/>
      <c r="P3307" s="142"/>
      <c r="Q3307" s="142"/>
      <c r="R3307" s="142"/>
      <c r="S3307" s="14"/>
      <c r="T3307" s="158"/>
      <c r="U3307" s="44">
        <f t="shared" si="105"/>
        <v>0</v>
      </c>
      <c r="V3307" s="44">
        <f t="shared" si="106"/>
        <v>820</v>
      </c>
      <c r="W3307" s="44">
        <f>IFERROR(VLOOKUP(V3307,workings!$B$5:$C$650,2,FALSE),0)</f>
        <v>0</v>
      </c>
      <c r="X3307" s="44"/>
      <c r="Y3307" s="44"/>
      <c r="Z3307" s="44"/>
      <c r="AA3307" s="44"/>
      <c r="BN3307"/>
      <c r="BO3307"/>
      <c r="BP3307"/>
      <c r="BQ3307"/>
      <c r="BR3307"/>
      <c r="BS3307"/>
      <c r="BT3307"/>
      <c r="BU3307"/>
      <c r="BV3307"/>
      <c r="BW3307"/>
      <c r="BX3307"/>
      <c r="BY3307"/>
      <c r="BZ3307"/>
      <c r="CA3307"/>
      <c r="CB3307"/>
      <c r="CC3307"/>
      <c r="CD3307"/>
      <c r="CE3307"/>
      <c r="CF3307"/>
      <c r="CG3307"/>
      <c r="CH3307"/>
      <c r="CI3307"/>
      <c r="CJ3307"/>
      <c r="CK3307"/>
    </row>
    <row r="3308" spans="1:89" ht="15.75" thickBot="1" x14ac:dyDescent="0.25">
      <c r="A3308" s="245">
        <v>821</v>
      </c>
      <c r="B3308" s="291">
        <v>9</v>
      </c>
      <c r="C3308" s="165" t="s">
        <v>34</v>
      </c>
      <c r="D3308" s="165" t="s">
        <v>737</v>
      </c>
      <c r="E3308" s="237" t="s">
        <v>42</v>
      </c>
      <c r="F3308" s="159" t="s">
        <v>984</v>
      </c>
      <c r="G3308" s="16"/>
      <c r="H3308" s="16" t="s">
        <v>38</v>
      </c>
      <c r="I3308" s="16"/>
      <c r="J3308" s="16"/>
      <c r="K3308" s="16"/>
      <c r="L3308" s="16"/>
      <c r="M3308" s="16"/>
      <c r="N3308" s="16"/>
      <c r="O3308" s="9"/>
      <c r="P3308" s="278"/>
      <c r="Q3308" s="278"/>
      <c r="R3308" s="278"/>
      <c r="S3308" s="10"/>
      <c r="T3308" s="156"/>
      <c r="U3308" s="44">
        <f t="shared" si="105"/>
        <v>0</v>
      </c>
      <c r="V3308" s="44">
        <f t="shared" si="106"/>
        <v>821</v>
      </c>
      <c r="W3308" s="44">
        <f>IFERROR(VLOOKUP(V3308,workings!$B$5:$C$650,2,FALSE),0)</f>
        <v>0</v>
      </c>
      <c r="X3308" s="44"/>
      <c r="Y3308" s="44"/>
      <c r="Z3308" s="44"/>
      <c r="AA3308" s="44"/>
      <c r="BN3308"/>
      <c r="BO3308"/>
      <c r="BP3308"/>
      <c r="BQ3308"/>
      <c r="BR3308"/>
      <c r="BS3308"/>
      <c r="BT3308"/>
      <c r="BU3308"/>
      <c r="BV3308"/>
      <c r="BW3308"/>
      <c r="BX3308"/>
      <c r="BY3308"/>
      <c r="BZ3308"/>
      <c r="CA3308"/>
      <c r="CB3308"/>
      <c r="CC3308"/>
      <c r="CD3308"/>
      <c r="CE3308"/>
      <c r="CF3308"/>
      <c r="CG3308"/>
      <c r="CH3308"/>
      <c r="CI3308"/>
      <c r="CJ3308"/>
      <c r="CK3308"/>
    </row>
    <row r="3309" spans="1:89" ht="15.75" thickBot="1" x14ac:dyDescent="0.25">
      <c r="A3309" s="160"/>
      <c r="B3309" s="292"/>
      <c r="C3309" s="166"/>
      <c r="D3309" s="166"/>
      <c r="E3309" s="238"/>
      <c r="F3309" s="160"/>
      <c r="G3309" s="150" t="s">
        <v>3024</v>
      </c>
      <c r="H3309" s="243"/>
      <c r="I3309" s="243"/>
      <c r="J3309" s="243"/>
      <c r="K3309" s="243"/>
      <c r="L3309" s="243"/>
      <c r="M3309" s="243"/>
      <c r="N3309" s="244"/>
      <c r="O3309" s="11"/>
      <c r="P3309" s="142" t="s">
        <v>39</v>
      </c>
      <c r="Q3309" s="142"/>
      <c r="R3309" s="142"/>
      <c r="S3309" s="12"/>
      <c r="T3309" s="157"/>
      <c r="U3309" s="44">
        <f t="shared" si="105"/>
        <v>0</v>
      </c>
      <c r="V3309" s="44">
        <f t="shared" si="106"/>
        <v>821</v>
      </c>
      <c r="W3309" s="44">
        <f>IFERROR(VLOOKUP(V3309,workings!$B$5:$C$650,2,FALSE),0)</f>
        <v>0</v>
      </c>
      <c r="X3309" s="44"/>
      <c r="Y3309" s="44"/>
      <c r="Z3309" s="44"/>
      <c r="AA3309" s="44"/>
      <c r="BN3309"/>
      <c r="BO3309"/>
      <c r="BP3309"/>
      <c r="BQ3309"/>
      <c r="BR3309"/>
      <c r="BS3309"/>
      <c r="BT3309"/>
      <c r="BU3309"/>
      <c r="BV3309"/>
      <c r="BW3309"/>
      <c r="BX3309"/>
      <c r="BY3309"/>
      <c r="BZ3309"/>
      <c r="CA3309"/>
      <c r="CB3309"/>
      <c r="CC3309"/>
      <c r="CD3309"/>
      <c r="CE3309"/>
      <c r="CF3309"/>
      <c r="CG3309"/>
      <c r="CH3309"/>
      <c r="CI3309"/>
      <c r="CJ3309"/>
      <c r="CK3309"/>
    </row>
    <row r="3310" spans="1:89" ht="15" x14ac:dyDescent="0.2">
      <c r="A3310" s="160"/>
      <c r="B3310" s="292"/>
      <c r="C3310" s="166"/>
      <c r="D3310" s="166"/>
      <c r="E3310" s="238"/>
      <c r="F3310" s="160" t="s">
        <v>984</v>
      </c>
      <c r="G3310" s="150"/>
      <c r="H3310" s="151" t="s">
        <v>38</v>
      </c>
      <c r="I3310" s="151"/>
      <c r="J3310" s="151"/>
      <c r="K3310" s="151"/>
      <c r="L3310" s="151"/>
      <c r="M3310" s="151"/>
      <c r="N3310" s="152"/>
      <c r="O3310" s="9"/>
      <c r="P3310" s="278"/>
      <c r="Q3310" s="278"/>
      <c r="R3310" s="278"/>
      <c r="S3310" s="13"/>
      <c r="T3310" s="157"/>
      <c r="U3310" s="44">
        <f t="shared" si="105"/>
        <v>0</v>
      </c>
      <c r="V3310" s="44">
        <f t="shared" si="106"/>
        <v>821</v>
      </c>
      <c r="W3310" s="44">
        <f>IFERROR(VLOOKUP(V3310,workings!$B$5:$C$650,2,FALSE),0)</f>
        <v>0</v>
      </c>
      <c r="X3310" s="44"/>
      <c r="Y3310" s="44"/>
      <c r="Z3310" s="44"/>
      <c r="AA3310" s="44"/>
      <c r="BN3310"/>
      <c r="BO3310"/>
      <c r="BP3310"/>
      <c r="BQ3310"/>
      <c r="BR3310"/>
      <c r="BS3310"/>
      <c r="BT3310"/>
      <c r="BU3310"/>
      <c r="BV3310"/>
      <c r="BW3310"/>
      <c r="BX3310"/>
      <c r="BY3310"/>
      <c r="BZ3310"/>
      <c r="CA3310"/>
      <c r="CB3310"/>
      <c r="CC3310"/>
      <c r="CD3310"/>
      <c r="CE3310"/>
      <c r="CF3310"/>
      <c r="CG3310"/>
      <c r="CH3310"/>
      <c r="CI3310"/>
      <c r="CJ3310"/>
      <c r="CK3310"/>
    </row>
    <row r="3311" spans="1:89" ht="15.75" thickBot="1" x14ac:dyDescent="0.25">
      <c r="A3311" s="246"/>
      <c r="B3311" s="293"/>
      <c r="C3311" s="167"/>
      <c r="D3311" s="167"/>
      <c r="E3311" s="239"/>
      <c r="F3311" s="161"/>
      <c r="G3311" s="153" t="s">
        <v>70</v>
      </c>
      <c r="H3311" s="154"/>
      <c r="I3311" s="154"/>
      <c r="J3311" s="154"/>
      <c r="K3311" s="154"/>
      <c r="L3311" s="154"/>
      <c r="M3311" s="154"/>
      <c r="N3311" s="155"/>
      <c r="O3311" s="11"/>
      <c r="P3311" s="142"/>
      <c r="Q3311" s="142"/>
      <c r="R3311" s="142"/>
      <c r="S3311" s="14"/>
      <c r="T3311" s="158"/>
      <c r="U3311" s="44">
        <f t="shared" si="105"/>
        <v>0</v>
      </c>
      <c r="V3311" s="44">
        <f t="shared" si="106"/>
        <v>821</v>
      </c>
      <c r="W3311" s="44">
        <f>IFERROR(VLOOKUP(V3311,workings!$B$5:$C$650,2,FALSE),0)</f>
        <v>0</v>
      </c>
      <c r="X3311" s="44"/>
      <c r="Y3311" s="44"/>
      <c r="Z3311" s="44"/>
      <c r="AA3311" s="44"/>
      <c r="BN3311"/>
      <c r="BO3311"/>
      <c r="BP3311"/>
      <c r="BQ3311"/>
      <c r="BR3311"/>
      <c r="BS3311"/>
      <c r="BT3311"/>
      <c r="BU3311"/>
      <c r="BV3311"/>
      <c r="BW3311"/>
      <c r="BX3311"/>
      <c r="BY3311"/>
      <c r="BZ3311"/>
      <c r="CA3311"/>
      <c r="CB3311"/>
      <c r="CC3311"/>
      <c r="CD3311"/>
      <c r="CE3311"/>
      <c r="CF3311"/>
      <c r="CG3311"/>
      <c r="CH3311"/>
      <c r="CI3311"/>
      <c r="CJ3311"/>
      <c r="CK3311"/>
    </row>
    <row r="3312" spans="1:89" ht="15.75" thickBot="1" x14ac:dyDescent="0.25">
      <c r="A3312" s="245">
        <v>822</v>
      </c>
      <c r="B3312" s="291">
        <v>9</v>
      </c>
      <c r="C3312" s="165" t="s">
        <v>34</v>
      </c>
      <c r="D3312" s="165" t="s">
        <v>72</v>
      </c>
      <c r="E3312" s="237" t="s">
        <v>36</v>
      </c>
      <c r="F3312" s="159"/>
      <c r="G3312" s="16"/>
      <c r="H3312" s="16"/>
      <c r="I3312" s="16"/>
      <c r="J3312" s="16"/>
      <c r="K3312" s="16"/>
      <c r="L3312" s="16"/>
      <c r="M3312" s="16"/>
      <c r="N3312" s="16"/>
      <c r="O3312" s="9"/>
      <c r="P3312" s="278"/>
      <c r="Q3312" s="278"/>
      <c r="R3312" s="278"/>
      <c r="S3312" s="10"/>
      <c r="T3312" s="156"/>
      <c r="U3312" s="44">
        <f t="shared" si="105"/>
        <v>0</v>
      </c>
      <c r="V3312" s="44">
        <f t="shared" si="106"/>
        <v>822</v>
      </c>
      <c r="W3312" s="44">
        <f>IFERROR(VLOOKUP(V3312,workings!$B$5:$C$650,2,FALSE),0)</f>
        <v>0</v>
      </c>
      <c r="X3312" s="44"/>
      <c r="Y3312" s="44"/>
      <c r="Z3312" s="44"/>
      <c r="AA3312" s="44"/>
      <c r="BN3312"/>
      <c r="BO3312"/>
      <c r="BP3312"/>
      <c r="BQ3312"/>
      <c r="BR3312"/>
      <c r="BS3312"/>
      <c r="BT3312"/>
      <c r="BU3312"/>
      <c r="BV3312"/>
      <c r="BW3312"/>
      <c r="BX3312"/>
      <c r="BY3312"/>
      <c r="BZ3312"/>
      <c r="CA3312"/>
      <c r="CB3312"/>
      <c r="CC3312"/>
      <c r="CD3312"/>
      <c r="CE3312"/>
      <c r="CF3312"/>
      <c r="CG3312"/>
      <c r="CH3312"/>
      <c r="CI3312"/>
      <c r="CJ3312"/>
      <c r="CK3312"/>
    </row>
    <row r="3313" spans="1:89" ht="15.75" thickBot="1" x14ac:dyDescent="0.25">
      <c r="A3313" s="160"/>
      <c r="B3313" s="292"/>
      <c r="C3313" s="166"/>
      <c r="D3313" s="166"/>
      <c r="E3313" s="238"/>
      <c r="F3313" s="160"/>
      <c r="G3313" s="150" t="s">
        <v>388</v>
      </c>
      <c r="H3313" s="243"/>
      <c r="I3313" s="243"/>
      <c r="J3313" s="243"/>
      <c r="K3313" s="243"/>
      <c r="L3313" s="243"/>
      <c r="M3313" s="243"/>
      <c r="N3313" s="244"/>
      <c r="O3313" s="11"/>
      <c r="P3313" s="142"/>
      <c r="Q3313" s="142"/>
      <c r="R3313" s="142"/>
      <c r="S3313" s="12"/>
      <c r="T3313" s="157"/>
      <c r="U3313" s="44">
        <f t="shared" si="105"/>
        <v>0</v>
      </c>
      <c r="V3313" s="44">
        <f t="shared" si="106"/>
        <v>822</v>
      </c>
      <c r="W3313" s="44">
        <f>IFERROR(VLOOKUP(V3313,workings!$B$5:$C$650,2,FALSE),0)</f>
        <v>0</v>
      </c>
      <c r="X3313" s="44"/>
      <c r="Y3313" s="44"/>
      <c r="Z3313" s="44"/>
      <c r="AA3313" s="44"/>
      <c r="BN3313"/>
      <c r="BO3313"/>
      <c r="BP3313"/>
      <c r="BQ3313"/>
      <c r="BR3313"/>
      <c r="BS3313"/>
      <c r="BT3313"/>
      <c r="BU3313"/>
      <c r="BV3313"/>
      <c r="BW3313"/>
      <c r="BX3313"/>
      <c r="BY3313"/>
      <c r="BZ3313"/>
      <c r="CA3313"/>
      <c r="CB3313"/>
      <c r="CC3313"/>
      <c r="CD3313"/>
      <c r="CE3313"/>
      <c r="CF3313"/>
      <c r="CG3313"/>
      <c r="CH3313"/>
      <c r="CI3313"/>
      <c r="CJ3313"/>
      <c r="CK3313"/>
    </row>
    <row r="3314" spans="1:89" ht="15" x14ac:dyDescent="0.2">
      <c r="A3314" s="160"/>
      <c r="B3314" s="292"/>
      <c r="C3314" s="166"/>
      <c r="D3314" s="166"/>
      <c r="E3314" s="238"/>
      <c r="F3314" s="160"/>
      <c r="G3314" s="150"/>
      <c r="H3314" s="151"/>
      <c r="I3314" s="151"/>
      <c r="J3314" s="151"/>
      <c r="K3314" s="151"/>
      <c r="L3314" s="151"/>
      <c r="M3314" s="151"/>
      <c r="N3314" s="152"/>
      <c r="O3314" s="9"/>
      <c r="P3314" s="278"/>
      <c r="Q3314" s="278"/>
      <c r="R3314" s="278"/>
      <c r="S3314" s="13"/>
      <c r="T3314" s="157"/>
      <c r="U3314" s="44">
        <f t="shared" si="105"/>
        <v>0</v>
      </c>
      <c r="V3314" s="44">
        <f t="shared" si="106"/>
        <v>822</v>
      </c>
      <c r="W3314" s="44">
        <f>IFERROR(VLOOKUP(V3314,workings!$B$5:$C$650,2,FALSE),0)</f>
        <v>0</v>
      </c>
      <c r="X3314" s="44"/>
      <c r="Y3314" s="44"/>
      <c r="Z3314" s="44"/>
      <c r="AA3314" s="44"/>
      <c r="BN3314"/>
      <c r="BO3314"/>
      <c r="BP3314"/>
      <c r="BQ3314"/>
      <c r="BR3314"/>
      <c r="BS3314"/>
      <c r="BT3314"/>
      <c r="BU3314"/>
      <c r="BV3314"/>
      <c r="BW3314"/>
      <c r="BX3314"/>
      <c r="BY3314"/>
      <c r="BZ3314"/>
      <c r="CA3314"/>
      <c r="CB3314"/>
      <c r="CC3314"/>
      <c r="CD3314"/>
      <c r="CE3314"/>
      <c r="CF3314"/>
      <c r="CG3314"/>
      <c r="CH3314"/>
      <c r="CI3314"/>
      <c r="CJ3314"/>
      <c r="CK3314"/>
    </row>
    <row r="3315" spans="1:89" ht="15.75" thickBot="1" x14ac:dyDescent="0.25">
      <c r="A3315" s="246"/>
      <c r="B3315" s="293"/>
      <c r="C3315" s="167"/>
      <c r="D3315" s="167"/>
      <c r="E3315" s="239"/>
      <c r="F3315" s="161"/>
      <c r="G3315" s="153" t="s">
        <v>83</v>
      </c>
      <c r="H3315" s="154"/>
      <c r="I3315" s="154"/>
      <c r="J3315" s="154"/>
      <c r="K3315" s="154"/>
      <c r="L3315" s="154"/>
      <c r="M3315" s="154"/>
      <c r="N3315" s="155"/>
      <c r="O3315" s="11"/>
      <c r="P3315" s="142"/>
      <c r="Q3315" s="142"/>
      <c r="R3315" s="142"/>
      <c r="S3315" s="14"/>
      <c r="T3315" s="158"/>
      <c r="U3315" s="44">
        <f t="shared" si="105"/>
        <v>0</v>
      </c>
      <c r="V3315" s="44">
        <f t="shared" si="106"/>
        <v>822</v>
      </c>
      <c r="W3315" s="44">
        <f>IFERROR(VLOOKUP(V3315,workings!$B$5:$C$650,2,FALSE),0)</f>
        <v>0</v>
      </c>
      <c r="X3315" s="44"/>
      <c r="Y3315" s="44"/>
      <c r="Z3315" s="44"/>
      <c r="AA3315" s="44"/>
      <c r="BN3315"/>
      <c r="BO3315"/>
      <c r="BP3315"/>
      <c r="BQ3315"/>
      <c r="BR3315"/>
      <c r="BS3315"/>
      <c r="BT3315"/>
      <c r="BU3315"/>
      <c r="BV3315"/>
      <c r="BW3315"/>
      <c r="BX3315"/>
      <c r="BY3315"/>
      <c r="BZ3315"/>
      <c r="CA3315"/>
      <c r="CB3315"/>
      <c r="CC3315"/>
      <c r="CD3315"/>
      <c r="CE3315"/>
      <c r="CF3315"/>
      <c r="CG3315"/>
      <c r="CH3315"/>
      <c r="CI3315"/>
      <c r="CJ3315"/>
      <c r="CK3315"/>
    </row>
    <row r="3316" spans="1:89" ht="15.75" thickBot="1" x14ac:dyDescent="0.25">
      <c r="A3316" s="245">
        <v>823</v>
      </c>
      <c r="B3316" s="291">
        <v>9</v>
      </c>
      <c r="C3316" s="165" t="s">
        <v>34</v>
      </c>
      <c r="D3316" s="165" t="s">
        <v>142</v>
      </c>
      <c r="E3316" s="237" t="s">
        <v>36</v>
      </c>
      <c r="F3316" s="159" t="s">
        <v>214</v>
      </c>
      <c r="G3316" s="16"/>
      <c r="H3316" s="16" t="s">
        <v>38</v>
      </c>
      <c r="I3316" s="16"/>
      <c r="J3316" s="16"/>
      <c r="K3316" s="16"/>
      <c r="L3316" s="16"/>
      <c r="M3316" s="16"/>
      <c r="N3316" s="16"/>
      <c r="O3316" s="9"/>
      <c r="P3316" s="278"/>
      <c r="Q3316" s="278"/>
      <c r="R3316" s="278"/>
      <c r="S3316" s="10"/>
      <c r="T3316" s="156"/>
      <c r="U3316" s="44">
        <f t="shared" si="105"/>
        <v>0</v>
      </c>
      <c r="V3316" s="44">
        <f t="shared" si="106"/>
        <v>823</v>
      </c>
      <c r="W3316" s="44">
        <f>IFERROR(VLOOKUP(V3316,workings!$B$5:$C$650,2,FALSE),0)</f>
        <v>0</v>
      </c>
      <c r="X3316" s="44"/>
      <c r="Y3316" s="44"/>
      <c r="Z3316" s="44"/>
      <c r="AA3316" s="44"/>
      <c r="BN3316"/>
      <c r="BO3316"/>
      <c r="BP3316"/>
      <c r="BQ3316"/>
      <c r="BR3316"/>
      <c r="BS3316"/>
      <c r="BT3316"/>
      <c r="BU3316"/>
      <c r="BV3316"/>
      <c r="BW3316"/>
      <c r="BX3316"/>
      <c r="BY3316"/>
      <c r="BZ3316"/>
      <c r="CA3316"/>
      <c r="CB3316"/>
      <c r="CC3316"/>
      <c r="CD3316"/>
      <c r="CE3316"/>
      <c r="CF3316"/>
      <c r="CG3316"/>
      <c r="CH3316"/>
      <c r="CI3316"/>
      <c r="CJ3316"/>
      <c r="CK3316"/>
    </row>
    <row r="3317" spans="1:89" ht="15.75" thickBot="1" x14ac:dyDescent="0.25">
      <c r="A3317" s="160"/>
      <c r="B3317" s="292"/>
      <c r="C3317" s="166"/>
      <c r="D3317" s="166"/>
      <c r="E3317" s="238"/>
      <c r="F3317" s="160"/>
      <c r="G3317" s="150"/>
      <c r="H3317" s="243"/>
      <c r="I3317" s="243"/>
      <c r="J3317" s="243"/>
      <c r="K3317" s="243"/>
      <c r="L3317" s="243"/>
      <c r="M3317" s="243"/>
      <c r="N3317" s="244"/>
      <c r="O3317" s="11"/>
      <c r="P3317" s="142" t="s">
        <v>39</v>
      </c>
      <c r="Q3317" s="142"/>
      <c r="R3317" s="142"/>
      <c r="S3317" s="12"/>
      <c r="T3317" s="157"/>
      <c r="U3317" s="44">
        <f t="shared" si="105"/>
        <v>0</v>
      </c>
      <c r="V3317" s="44">
        <f t="shared" si="106"/>
        <v>823</v>
      </c>
      <c r="W3317" s="44">
        <f>IFERROR(VLOOKUP(V3317,workings!$B$5:$C$650,2,FALSE),0)</f>
        <v>0</v>
      </c>
      <c r="X3317" s="44"/>
      <c r="Y3317" s="44"/>
      <c r="Z3317" s="44"/>
      <c r="AA3317" s="44"/>
      <c r="BN3317"/>
      <c r="BO3317"/>
      <c r="BP3317"/>
      <c r="BQ3317"/>
      <c r="BR3317"/>
      <c r="BS3317"/>
      <c r="BT3317"/>
      <c r="BU3317"/>
      <c r="BV3317"/>
      <c r="BW3317"/>
      <c r="BX3317"/>
      <c r="BY3317"/>
      <c r="BZ3317"/>
      <c r="CA3317"/>
      <c r="CB3317"/>
      <c r="CC3317"/>
      <c r="CD3317"/>
      <c r="CE3317"/>
      <c r="CF3317"/>
      <c r="CG3317"/>
      <c r="CH3317"/>
      <c r="CI3317"/>
      <c r="CJ3317"/>
      <c r="CK3317"/>
    </row>
    <row r="3318" spans="1:89" ht="15" x14ac:dyDescent="0.2">
      <c r="A3318" s="160"/>
      <c r="B3318" s="292"/>
      <c r="C3318" s="166"/>
      <c r="D3318" s="166"/>
      <c r="E3318" s="238"/>
      <c r="F3318" s="160" t="s">
        <v>214</v>
      </c>
      <c r="G3318" s="150"/>
      <c r="H3318" s="151" t="s">
        <v>38</v>
      </c>
      <c r="I3318" s="151"/>
      <c r="J3318" s="151"/>
      <c r="K3318" s="151"/>
      <c r="L3318" s="151"/>
      <c r="M3318" s="151"/>
      <c r="N3318" s="152"/>
      <c r="O3318" s="9"/>
      <c r="P3318" s="278"/>
      <c r="Q3318" s="278"/>
      <c r="R3318" s="278"/>
      <c r="S3318" s="13"/>
      <c r="T3318" s="157"/>
      <c r="U3318" s="44">
        <f t="shared" si="105"/>
        <v>0</v>
      </c>
      <c r="V3318" s="44">
        <f t="shared" si="106"/>
        <v>823</v>
      </c>
      <c r="W3318" s="44">
        <f>IFERROR(VLOOKUP(V3318,workings!$B$5:$C$650,2,FALSE),0)</f>
        <v>0</v>
      </c>
      <c r="X3318" s="44"/>
      <c r="Y3318" s="44"/>
      <c r="Z3318" s="44"/>
      <c r="AA3318" s="44"/>
      <c r="BN3318"/>
      <c r="BO3318"/>
      <c r="BP3318"/>
      <c r="BQ3318"/>
      <c r="BR3318"/>
      <c r="BS3318"/>
      <c r="BT3318"/>
      <c r="BU3318"/>
      <c r="BV3318"/>
      <c r="BW3318"/>
      <c r="BX3318"/>
      <c r="BY3318"/>
      <c r="BZ3318"/>
      <c r="CA3318"/>
      <c r="CB3318"/>
      <c r="CC3318"/>
      <c r="CD3318"/>
      <c r="CE3318"/>
      <c r="CF3318"/>
      <c r="CG3318"/>
      <c r="CH3318"/>
      <c r="CI3318"/>
      <c r="CJ3318"/>
      <c r="CK3318"/>
    </row>
    <row r="3319" spans="1:89" ht="15.75" thickBot="1" x14ac:dyDescent="0.25">
      <c r="A3319" s="246"/>
      <c r="B3319" s="293"/>
      <c r="C3319" s="167"/>
      <c r="D3319" s="167"/>
      <c r="E3319" s="239"/>
      <c r="F3319" s="161"/>
      <c r="G3319" s="153"/>
      <c r="H3319" s="154"/>
      <c r="I3319" s="154"/>
      <c r="J3319" s="154"/>
      <c r="K3319" s="154"/>
      <c r="L3319" s="154"/>
      <c r="M3319" s="154"/>
      <c r="N3319" s="155"/>
      <c r="O3319" s="11"/>
      <c r="P3319" s="142"/>
      <c r="Q3319" s="142"/>
      <c r="R3319" s="142"/>
      <c r="S3319" s="14"/>
      <c r="T3319" s="158"/>
      <c r="U3319" s="44">
        <f t="shared" si="105"/>
        <v>0</v>
      </c>
      <c r="V3319" s="44">
        <f t="shared" si="106"/>
        <v>823</v>
      </c>
      <c r="W3319" s="44">
        <f>IFERROR(VLOOKUP(V3319,workings!$B$5:$C$650,2,FALSE),0)</f>
        <v>0</v>
      </c>
      <c r="X3319" s="44"/>
      <c r="Y3319" s="44"/>
      <c r="Z3319" s="44"/>
      <c r="AA3319" s="44"/>
      <c r="BN3319"/>
      <c r="BO3319"/>
      <c r="BP3319"/>
      <c r="BQ3319"/>
      <c r="BR3319"/>
      <c r="BS3319"/>
      <c r="BT3319"/>
      <c r="BU3319"/>
      <c r="BV3319"/>
      <c r="BW3319"/>
      <c r="BX3319"/>
      <c r="BY3319"/>
      <c r="BZ3319"/>
      <c r="CA3319"/>
      <c r="CB3319"/>
      <c r="CC3319"/>
      <c r="CD3319"/>
      <c r="CE3319"/>
      <c r="CF3319"/>
      <c r="CG3319"/>
      <c r="CH3319"/>
      <c r="CI3319"/>
      <c r="CJ3319"/>
      <c r="CK3319"/>
    </row>
    <row r="3320" spans="1:89" ht="15.75" thickBot="1" x14ac:dyDescent="0.25">
      <c r="A3320" s="245">
        <v>824</v>
      </c>
      <c r="B3320" s="291">
        <v>9</v>
      </c>
      <c r="C3320" s="165" t="s">
        <v>34</v>
      </c>
      <c r="D3320" s="165" t="s">
        <v>35</v>
      </c>
      <c r="E3320" s="237" t="s">
        <v>42</v>
      </c>
      <c r="F3320" s="159"/>
      <c r="G3320" s="16"/>
      <c r="H3320" s="16"/>
      <c r="I3320" s="16"/>
      <c r="J3320" s="16"/>
      <c r="K3320" s="16"/>
      <c r="L3320" s="16"/>
      <c r="M3320" s="16"/>
      <c r="N3320" s="16"/>
      <c r="O3320" s="9"/>
      <c r="P3320" s="278"/>
      <c r="Q3320" s="278"/>
      <c r="R3320" s="278"/>
      <c r="S3320" s="10"/>
      <c r="T3320" s="156"/>
      <c r="U3320" s="44">
        <f t="shared" si="105"/>
        <v>0</v>
      </c>
      <c r="V3320" s="44">
        <f t="shared" si="106"/>
        <v>824</v>
      </c>
      <c r="W3320" s="44">
        <f>IFERROR(VLOOKUP(V3320,workings!$B$5:$C$650,2,FALSE),0)</f>
        <v>0</v>
      </c>
      <c r="X3320" s="44"/>
      <c r="Y3320" s="44"/>
      <c r="Z3320" s="44"/>
      <c r="AA3320" s="44"/>
      <c r="BN3320"/>
      <c r="BO3320"/>
      <c r="BP3320"/>
      <c r="BQ3320"/>
      <c r="BR3320"/>
      <c r="BS3320"/>
      <c r="BT3320"/>
      <c r="BU3320"/>
      <c r="BV3320"/>
      <c r="BW3320"/>
      <c r="BX3320"/>
      <c r="BY3320"/>
      <c r="BZ3320"/>
      <c r="CA3320"/>
      <c r="CB3320"/>
      <c r="CC3320"/>
      <c r="CD3320"/>
      <c r="CE3320"/>
      <c r="CF3320"/>
      <c r="CG3320"/>
      <c r="CH3320"/>
      <c r="CI3320"/>
      <c r="CJ3320"/>
      <c r="CK3320"/>
    </row>
    <row r="3321" spans="1:89" ht="15.75" thickBot="1" x14ac:dyDescent="0.25">
      <c r="A3321" s="160"/>
      <c r="B3321" s="292"/>
      <c r="C3321" s="166"/>
      <c r="D3321" s="166"/>
      <c r="E3321" s="238"/>
      <c r="F3321" s="160"/>
      <c r="G3321" s="150" t="s">
        <v>388</v>
      </c>
      <c r="H3321" s="243"/>
      <c r="I3321" s="243"/>
      <c r="J3321" s="243"/>
      <c r="K3321" s="243"/>
      <c r="L3321" s="243"/>
      <c r="M3321" s="243"/>
      <c r="N3321" s="244"/>
      <c r="O3321" s="11"/>
      <c r="P3321" s="142"/>
      <c r="Q3321" s="142"/>
      <c r="R3321" s="142"/>
      <c r="S3321" s="12"/>
      <c r="T3321" s="157"/>
      <c r="U3321" s="44">
        <f t="shared" si="105"/>
        <v>0</v>
      </c>
      <c r="V3321" s="44">
        <f t="shared" si="106"/>
        <v>824</v>
      </c>
      <c r="W3321" s="44">
        <f>IFERROR(VLOOKUP(V3321,workings!$B$5:$C$650,2,FALSE),0)</f>
        <v>0</v>
      </c>
      <c r="X3321" s="44"/>
      <c r="Y3321" s="44"/>
      <c r="Z3321" s="44"/>
      <c r="AA3321" s="44"/>
      <c r="BN3321"/>
      <c r="BO3321"/>
      <c r="BP3321"/>
      <c r="BQ3321"/>
      <c r="BR3321"/>
      <c r="BS3321"/>
      <c r="BT3321"/>
      <c r="BU3321"/>
      <c r="BV3321"/>
      <c r="BW3321"/>
      <c r="BX3321"/>
      <c r="BY3321"/>
      <c r="BZ3321"/>
      <c r="CA3321"/>
      <c r="CB3321"/>
      <c r="CC3321"/>
      <c r="CD3321"/>
      <c r="CE3321"/>
      <c r="CF3321"/>
      <c r="CG3321"/>
      <c r="CH3321"/>
      <c r="CI3321"/>
      <c r="CJ3321"/>
      <c r="CK3321"/>
    </row>
    <row r="3322" spans="1:89" ht="15" x14ac:dyDescent="0.2">
      <c r="A3322" s="160"/>
      <c r="B3322" s="292"/>
      <c r="C3322" s="166"/>
      <c r="D3322" s="166"/>
      <c r="E3322" s="238"/>
      <c r="F3322" s="160"/>
      <c r="G3322" s="150"/>
      <c r="H3322" s="151"/>
      <c r="I3322" s="151"/>
      <c r="J3322" s="151"/>
      <c r="K3322" s="151"/>
      <c r="L3322" s="151"/>
      <c r="M3322" s="151"/>
      <c r="N3322" s="152"/>
      <c r="O3322" s="9"/>
      <c r="P3322" s="278"/>
      <c r="Q3322" s="278"/>
      <c r="R3322" s="278"/>
      <c r="S3322" s="13"/>
      <c r="T3322" s="157"/>
      <c r="U3322" s="44">
        <f t="shared" si="105"/>
        <v>0</v>
      </c>
      <c r="V3322" s="44">
        <f t="shared" si="106"/>
        <v>824</v>
      </c>
      <c r="W3322" s="44">
        <f>IFERROR(VLOOKUP(V3322,workings!$B$5:$C$650,2,FALSE),0)</f>
        <v>0</v>
      </c>
      <c r="X3322" s="44"/>
      <c r="Y3322" s="44"/>
      <c r="Z3322" s="44"/>
      <c r="AA3322" s="44"/>
      <c r="BN3322"/>
      <c r="BO3322"/>
      <c r="BP3322"/>
      <c r="BQ3322"/>
      <c r="BR3322"/>
      <c r="BS3322"/>
      <c r="BT3322"/>
      <c r="BU3322"/>
      <c r="BV3322"/>
      <c r="BW3322"/>
      <c r="BX3322"/>
      <c r="BY3322"/>
      <c r="BZ3322"/>
      <c r="CA3322"/>
      <c r="CB3322"/>
      <c r="CC3322"/>
      <c r="CD3322"/>
      <c r="CE3322"/>
      <c r="CF3322"/>
      <c r="CG3322"/>
      <c r="CH3322"/>
      <c r="CI3322"/>
      <c r="CJ3322"/>
      <c r="CK3322"/>
    </row>
    <row r="3323" spans="1:89" ht="15.75" thickBot="1" x14ac:dyDescent="0.25">
      <c r="A3323" s="246"/>
      <c r="B3323" s="293"/>
      <c r="C3323" s="167"/>
      <c r="D3323" s="167"/>
      <c r="E3323" s="239"/>
      <c r="F3323" s="161"/>
      <c r="G3323" s="153" t="s">
        <v>83</v>
      </c>
      <c r="H3323" s="154"/>
      <c r="I3323" s="154"/>
      <c r="J3323" s="154"/>
      <c r="K3323" s="154"/>
      <c r="L3323" s="154"/>
      <c r="M3323" s="154"/>
      <c r="N3323" s="155"/>
      <c r="O3323" s="11"/>
      <c r="P3323" s="142"/>
      <c r="Q3323" s="142"/>
      <c r="R3323" s="142"/>
      <c r="S3323" s="14"/>
      <c r="T3323" s="158"/>
      <c r="U3323" s="44">
        <f t="shared" si="105"/>
        <v>0</v>
      </c>
      <c r="V3323" s="44">
        <f t="shared" si="106"/>
        <v>824</v>
      </c>
      <c r="W3323" s="44">
        <f>IFERROR(VLOOKUP(V3323,workings!$B$5:$C$650,2,FALSE),0)</f>
        <v>0</v>
      </c>
      <c r="X3323" s="44"/>
      <c r="Y3323" s="44"/>
      <c r="Z3323" s="44"/>
      <c r="AA3323" s="44"/>
      <c r="BN3323"/>
      <c r="BO3323"/>
      <c r="BP3323"/>
      <c r="BQ3323"/>
      <c r="BR3323"/>
      <c r="BS3323"/>
      <c r="BT3323"/>
      <c r="BU3323"/>
      <c r="BV3323"/>
      <c r="BW3323"/>
      <c r="BX3323"/>
      <c r="BY3323"/>
      <c r="BZ3323"/>
      <c r="CA3323"/>
      <c r="CB3323"/>
      <c r="CC3323"/>
      <c r="CD3323"/>
      <c r="CE3323"/>
      <c r="CF3323"/>
      <c r="CG3323"/>
      <c r="CH3323"/>
      <c r="CI3323"/>
      <c r="CJ3323"/>
      <c r="CK3323"/>
    </row>
    <row r="3324" spans="1:89" ht="15.75" thickBot="1" x14ac:dyDescent="0.25">
      <c r="A3324" s="245">
        <v>825</v>
      </c>
      <c r="B3324" s="291">
        <v>9</v>
      </c>
      <c r="C3324" s="165" t="s">
        <v>34</v>
      </c>
      <c r="D3324" s="165" t="s">
        <v>737</v>
      </c>
      <c r="E3324" s="237" t="s">
        <v>51</v>
      </c>
      <c r="F3324" s="159" t="s">
        <v>116</v>
      </c>
      <c r="G3324" s="16"/>
      <c r="H3324" s="16" t="s">
        <v>38</v>
      </c>
      <c r="I3324" s="16"/>
      <c r="J3324" s="16"/>
      <c r="K3324" s="16"/>
      <c r="L3324" s="16" t="s">
        <v>99</v>
      </c>
      <c r="M3324" s="16"/>
      <c r="N3324" s="16"/>
      <c r="O3324" s="9"/>
      <c r="P3324" s="278"/>
      <c r="Q3324" s="278"/>
      <c r="R3324" s="278"/>
      <c r="S3324" s="10"/>
      <c r="T3324" s="156"/>
      <c r="U3324" s="44">
        <f t="shared" si="105"/>
        <v>0</v>
      </c>
      <c r="V3324" s="44">
        <f t="shared" si="106"/>
        <v>825</v>
      </c>
      <c r="W3324" s="44">
        <f>IFERROR(VLOOKUP(V3324,workings!$B$5:$C$650,2,FALSE),0)</f>
        <v>0</v>
      </c>
      <c r="X3324" s="44"/>
      <c r="Y3324" s="44"/>
      <c r="Z3324" s="44"/>
      <c r="AA3324" s="44"/>
      <c r="BN3324"/>
      <c r="BO3324"/>
      <c r="BP3324"/>
      <c r="BQ3324"/>
      <c r="BR3324"/>
      <c r="BS3324"/>
      <c r="BT3324"/>
      <c r="BU3324"/>
      <c r="BV3324"/>
      <c r="BW3324"/>
      <c r="BX3324"/>
      <c r="BY3324"/>
      <c r="BZ3324"/>
      <c r="CA3324"/>
      <c r="CB3324"/>
      <c r="CC3324"/>
      <c r="CD3324"/>
      <c r="CE3324"/>
      <c r="CF3324"/>
      <c r="CG3324"/>
      <c r="CH3324"/>
      <c r="CI3324"/>
      <c r="CJ3324"/>
      <c r="CK3324"/>
    </row>
    <row r="3325" spans="1:89" ht="15.75" thickBot="1" x14ac:dyDescent="0.25">
      <c r="A3325" s="160"/>
      <c r="B3325" s="292"/>
      <c r="C3325" s="166"/>
      <c r="D3325" s="166"/>
      <c r="E3325" s="238"/>
      <c r="F3325" s="160"/>
      <c r="G3325" s="147" t="s">
        <v>3025</v>
      </c>
      <c r="H3325" s="148"/>
      <c r="I3325" s="148"/>
      <c r="J3325" s="148"/>
      <c r="K3325" s="148"/>
      <c r="L3325" s="148"/>
      <c r="M3325" s="148"/>
      <c r="N3325" s="149"/>
      <c r="O3325" s="11"/>
      <c r="P3325" s="142" t="s">
        <v>39</v>
      </c>
      <c r="Q3325" s="142"/>
      <c r="R3325" s="142"/>
      <c r="S3325" s="12"/>
      <c r="T3325" s="157"/>
      <c r="U3325" s="44">
        <f t="shared" si="105"/>
        <v>0</v>
      </c>
      <c r="V3325" s="44">
        <f t="shared" si="106"/>
        <v>825</v>
      </c>
      <c r="W3325" s="44">
        <f>IFERROR(VLOOKUP(V3325,workings!$B$5:$C$650,2,FALSE),0)</f>
        <v>0</v>
      </c>
      <c r="X3325" s="44"/>
      <c r="Y3325" s="44"/>
      <c r="Z3325" s="44"/>
      <c r="AA3325" s="44"/>
      <c r="BN3325"/>
      <c r="BO3325"/>
      <c r="BP3325"/>
      <c r="BQ3325"/>
      <c r="BR3325"/>
      <c r="BS3325"/>
      <c r="BT3325"/>
      <c r="BU3325"/>
      <c r="BV3325"/>
      <c r="BW3325"/>
      <c r="BX3325"/>
      <c r="BY3325"/>
      <c r="BZ3325"/>
      <c r="CA3325"/>
      <c r="CB3325"/>
      <c r="CC3325"/>
      <c r="CD3325"/>
      <c r="CE3325"/>
      <c r="CF3325"/>
      <c r="CG3325"/>
      <c r="CH3325"/>
      <c r="CI3325"/>
      <c r="CJ3325"/>
      <c r="CK3325"/>
    </row>
    <row r="3326" spans="1:89" ht="15" x14ac:dyDescent="0.2">
      <c r="A3326" s="160"/>
      <c r="B3326" s="292"/>
      <c r="C3326" s="166"/>
      <c r="D3326" s="166"/>
      <c r="E3326" s="238"/>
      <c r="F3326" s="160" t="s">
        <v>116</v>
      </c>
      <c r="G3326" s="150"/>
      <c r="H3326" s="151" t="s">
        <v>38</v>
      </c>
      <c r="I3326" s="151"/>
      <c r="J3326" s="151"/>
      <c r="K3326" s="151"/>
      <c r="L3326" s="151" t="s">
        <v>99</v>
      </c>
      <c r="M3326" s="151"/>
      <c r="N3326" s="152"/>
      <c r="O3326" s="9"/>
      <c r="P3326" s="278"/>
      <c r="Q3326" s="278"/>
      <c r="R3326" s="278"/>
      <c r="S3326" s="13"/>
      <c r="T3326" s="157"/>
      <c r="U3326" s="44">
        <f t="shared" si="105"/>
        <v>0</v>
      </c>
      <c r="V3326" s="44">
        <f t="shared" si="106"/>
        <v>825</v>
      </c>
      <c r="W3326" s="44">
        <f>IFERROR(VLOOKUP(V3326,workings!$B$5:$C$650,2,FALSE),0)</f>
        <v>0</v>
      </c>
      <c r="X3326" s="44"/>
      <c r="Y3326" s="44"/>
      <c r="Z3326" s="44"/>
      <c r="AA3326" s="44"/>
      <c r="BN3326"/>
      <c r="BO3326"/>
      <c r="BP3326"/>
      <c r="BQ3326"/>
      <c r="BR3326"/>
      <c r="BS3326"/>
      <c r="BT3326"/>
      <c r="BU3326"/>
      <c r="BV3326"/>
      <c r="BW3326"/>
      <c r="BX3326"/>
      <c r="BY3326"/>
      <c r="BZ3326"/>
      <c r="CA3326"/>
      <c r="CB3326"/>
      <c r="CC3326"/>
      <c r="CD3326"/>
      <c r="CE3326"/>
      <c r="CF3326"/>
      <c r="CG3326"/>
      <c r="CH3326"/>
      <c r="CI3326"/>
      <c r="CJ3326"/>
      <c r="CK3326"/>
    </row>
    <row r="3327" spans="1:89" ht="15.75" thickBot="1" x14ac:dyDescent="0.25">
      <c r="A3327" s="246"/>
      <c r="B3327" s="293"/>
      <c r="C3327" s="167"/>
      <c r="D3327" s="167"/>
      <c r="E3327" s="239"/>
      <c r="F3327" s="161"/>
      <c r="G3327" s="153"/>
      <c r="H3327" s="154"/>
      <c r="I3327" s="154"/>
      <c r="J3327" s="154"/>
      <c r="K3327" s="154"/>
      <c r="L3327" s="154"/>
      <c r="M3327" s="154"/>
      <c r="N3327" s="155"/>
      <c r="O3327" s="11"/>
      <c r="P3327" s="142"/>
      <c r="Q3327" s="142"/>
      <c r="R3327" s="142"/>
      <c r="S3327" s="14"/>
      <c r="T3327" s="158"/>
      <c r="U3327" s="44">
        <f t="shared" si="105"/>
        <v>0</v>
      </c>
      <c r="V3327" s="44">
        <f t="shared" si="106"/>
        <v>825</v>
      </c>
      <c r="W3327" s="44">
        <f>IFERROR(VLOOKUP(V3327,workings!$B$5:$C$650,2,FALSE),0)</f>
        <v>0</v>
      </c>
      <c r="X3327" s="44"/>
      <c r="Y3327" s="44"/>
      <c r="Z3327" s="44"/>
      <c r="AA3327" s="44"/>
      <c r="BN3327"/>
      <c r="BO3327"/>
      <c r="BP3327"/>
      <c r="BQ3327"/>
      <c r="BR3327"/>
      <c r="BS3327"/>
      <c r="BT3327"/>
      <c r="BU3327"/>
      <c r="BV3327"/>
      <c r="BW3327"/>
      <c r="BX3327"/>
      <c r="BY3327"/>
      <c r="BZ3327"/>
      <c r="CA3327"/>
      <c r="CB3327"/>
      <c r="CC3327"/>
      <c r="CD3327"/>
      <c r="CE3327"/>
      <c r="CF3327"/>
      <c r="CG3327"/>
      <c r="CH3327"/>
      <c r="CI3327"/>
      <c r="CJ3327"/>
      <c r="CK3327"/>
    </row>
    <row r="3328" spans="1:89" ht="15.75" thickBot="1" x14ac:dyDescent="0.25">
      <c r="A3328" s="245">
        <v>826</v>
      </c>
      <c r="B3328" s="291">
        <v>9</v>
      </c>
      <c r="C3328" s="165" t="s">
        <v>34</v>
      </c>
      <c r="D3328" s="165" t="s">
        <v>72</v>
      </c>
      <c r="E3328" s="237" t="s">
        <v>36</v>
      </c>
      <c r="F3328" s="159" t="s">
        <v>1408</v>
      </c>
      <c r="G3328" s="16"/>
      <c r="H3328" s="16"/>
      <c r="I3328" s="16"/>
      <c r="J3328" s="16"/>
      <c r="K3328" s="16"/>
      <c r="L3328" s="16"/>
      <c r="M3328" s="16"/>
      <c r="N3328" s="16"/>
      <c r="O3328" s="9"/>
      <c r="P3328" s="278"/>
      <c r="Q3328" s="278"/>
      <c r="R3328" s="278"/>
      <c r="S3328" s="10"/>
      <c r="T3328" s="156"/>
      <c r="U3328" s="44">
        <f t="shared" si="105"/>
        <v>0</v>
      </c>
      <c r="V3328" s="44">
        <f t="shared" si="106"/>
        <v>826</v>
      </c>
      <c r="W3328" s="44">
        <f>IFERROR(VLOOKUP(V3328,workings!$B$5:$C$650,2,FALSE),0)</f>
        <v>0</v>
      </c>
      <c r="X3328" s="44"/>
      <c r="Y3328" s="44"/>
      <c r="Z3328" s="44"/>
      <c r="AA3328" s="44"/>
      <c r="BN3328"/>
      <c r="BO3328"/>
      <c r="BP3328"/>
      <c r="BQ3328"/>
      <c r="BR3328"/>
      <c r="BS3328"/>
      <c r="BT3328"/>
      <c r="BU3328"/>
      <c r="BV3328"/>
      <c r="BW3328"/>
      <c r="BX3328"/>
      <c r="BY3328"/>
      <c r="BZ3328"/>
      <c r="CA3328"/>
      <c r="CB3328"/>
      <c r="CC3328"/>
      <c r="CD3328"/>
      <c r="CE3328"/>
      <c r="CF3328"/>
      <c r="CG3328"/>
      <c r="CH3328"/>
      <c r="CI3328"/>
      <c r="CJ3328"/>
      <c r="CK3328"/>
    </row>
    <row r="3329" spans="1:89" ht="15.75" thickBot="1" x14ac:dyDescent="0.25">
      <c r="A3329" s="160"/>
      <c r="B3329" s="292"/>
      <c r="C3329" s="166"/>
      <c r="D3329" s="166"/>
      <c r="E3329" s="238"/>
      <c r="F3329" s="160"/>
      <c r="G3329" s="150"/>
      <c r="H3329" s="243"/>
      <c r="I3329" s="243"/>
      <c r="J3329" s="243"/>
      <c r="K3329" s="243"/>
      <c r="L3329" s="243"/>
      <c r="M3329" s="243"/>
      <c r="N3329" s="244"/>
      <c r="O3329" s="11"/>
      <c r="P3329" s="142" t="s">
        <v>39</v>
      </c>
      <c r="Q3329" s="142"/>
      <c r="R3329" s="142"/>
      <c r="S3329" s="12"/>
      <c r="T3329" s="157"/>
      <c r="U3329" s="44">
        <f t="shared" si="105"/>
        <v>0</v>
      </c>
      <c r="V3329" s="44">
        <f t="shared" si="106"/>
        <v>826</v>
      </c>
      <c r="W3329" s="44">
        <f>IFERROR(VLOOKUP(V3329,workings!$B$5:$C$650,2,FALSE),0)</f>
        <v>0</v>
      </c>
      <c r="X3329" s="44"/>
      <c r="Y3329" s="44"/>
      <c r="Z3329" s="44"/>
      <c r="AA3329" s="44"/>
      <c r="BN3329"/>
      <c r="BO3329"/>
      <c r="BP3329"/>
      <c r="BQ3329"/>
      <c r="BR3329"/>
      <c r="BS3329"/>
      <c r="BT3329"/>
      <c r="BU3329"/>
      <c r="BV3329"/>
      <c r="BW3329"/>
      <c r="BX3329"/>
      <c r="BY3329"/>
      <c r="BZ3329"/>
      <c r="CA3329"/>
      <c r="CB3329"/>
      <c r="CC3329"/>
      <c r="CD3329"/>
      <c r="CE3329"/>
      <c r="CF3329"/>
      <c r="CG3329"/>
      <c r="CH3329"/>
      <c r="CI3329"/>
      <c r="CJ3329"/>
      <c r="CK3329"/>
    </row>
    <row r="3330" spans="1:89" ht="15" x14ac:dyDescent="0.2">
      <c r="A3330" s="160"/>
      <c r="B3330" s="292"/>
      <c r="C3330" s="166"/>
      <c r="D3330" s="166"/>
      <c r="E3330" s="238"/>
      <c r="F3330" s="160"/>
      <c r="G3330" s="150"/>
      <c r="H3330" s="151" t="s">
        <v>38</v>
      </c>
      <c r="I3330" s="151"/>
      <c r="J3330" s="151"/>
      <c r="K3330" s="151"/>
      <c r="L3330" s="151" t="s">
        <v>99</v>
      </c>
      <c r="M3330" s="151"/>
      <c r="N3330" s="152"/>
      <c r="O3330" s="9"/>
      <c r="P3330" s="278"/>
      <c r="Q3330" s="278"/>
      <c r="R3330" s="278"/>
      <c r="S3330" s="13"/>
      <c r="T3330" s="157"/>
      <c r="U3330" s="44">
        <f t="shared" si="105"/>
        <v>0</v>
      </c>
      <c r="V3330" s="44">
        <f t="shared" si="106"/>
        <v>826</v>
      </c>
      <c r="W3330" s="44">
        <f>IFERROR(VLOOKUP(V3330,workings!$B$5:$C$650,2,FALSE),0)</f>
        <v>0</v>
      </c>
      <c r="X3330" s="44"/>
      <c r="Y3330" s="44"/>
      <c r="Z3330" s="44"/>
      <c r="AA3330" s="44"/>
      <c r="BN3330"/>
      <c r="BO3330"/>
      <c r="BP3330"/>
      <c r="BQ3330"/>
      <c r="BR3330"/>
      <c r="BS3330"/>
      <c r="BT3330"/>
      <c r="BU3330"/>
      <c r="BV3330"/>
      <c r="BW3330"/>
      <c r="BX3330"/>
      <c r="BY3330"/>
      <c r="BZ3330"/>
      <c r="CA3330"/>
      <c r="CB3330"/>
      <c r="CC3330"/>
      <c r="CD3330"/>
      <c r="CE3330"/>
      <c r="CF3330"/>
      <c r="CG3330"/>
      <c r="CH3330"/>
      <c r="CI3330"/>
      <c r="CJ3330"/>
      <c r="CK3330"/>
    </row>
    <row r="3331" spans="1:89" ht="15.75" thickBot="1" x14ac:dyDescent="0.25">
      <c r="A3331" s="246"/>
      <c r="B3331" s="293"/>
      <c r="C3331" s="167"/>
      <c r="D3331" s="167"/>
      <c r="E3331" s="239"/>
      <c r="F3331" s="161"/>
      <c r="G3331" s="153"/>
      <c r="H3331" s="154"/>
      <c r="I3331" s="154"/>
      <c r="J3331" s="154"/>
      <c r="K3331" s="154"/>
      <c r="L3331" s="154"/>
      <c r="M3331" s="154"/>
      <c r="N3331" s="155"/>
      <c r="O3331" s="11"/>
      <c r="P3331" s="142"/>
      <c r="Q3331" s="142"/>
      <c r="R3331" s="142"/>
      <c r="S3331" s="14"/>
      <c r="T3331" s="158"/>
      <c r="U3331" s="44">
        <f t="shared" si="105"/>
        <v>0</v>
      </c>
      <c r="V3331" s="44">
        <f t="shared" si="106"/>
        <v>826</v>
      </c>
      <c r="W3331" s="44">
        <f>IFERROR(VLOOKUP(V3331,workings!$B$5:$C$650,2,FALSE),0)</f>
        <v>0</v>
      </c>
      <c r="X3331" s="44"/>
      <c r="Y3331" s="44"/>
      <c r="Z3331" s="44"/>
      <c r="AA3331" s="44"/>
      <c r="BN3331"/>
      <c r="BO3331"/>
      <c r="BP3331"/>
      <c r="BQ3331"/>
      <c r="BR3331"/>
      <c r="BS3331"/>
      <c r="BT3331"/>
      <c r="BU3331"/>
      <c r="BV3331"/>
      <c r="BW3331"/>
      <c r="BX3331"/>
      <c r="BY3331"/>
      <c r="BZ3331"/>
      <c r="CA3331"/>
      <c r="CB3331"/>
      <c r="CC3331"/>
      <c r="CD3331"/>
      <c r="CE3331"/>
      <c r="CF3331"/>
      <c r="CG3331"/>
      <c r="CH3331"/>
      <c r="CI3331"/>
      <c r="CJ3331"/>
      <c r="CK3331"/>
    </row>
    <row r="3332" spans="1:89" ht="15.75" customHeight="1" thickBot="1" x14ac:dyDescent="0.25">
      <c r="A3332" s="245">
        <v>827</v>
      </c>
      <c r="B3332" s="291">
        <v>9</v>
      </c>
      <c r="C3332" s="165" t="s">
        <v>34</v>
      </c>
      <c r="D3332" s="165" t="s">
        <v>65</v>
      </c>
      <c r="E3332" s="237" t="s">
        <v>42</v>
      </c>
      <c r="F3332" s="159" t="s">
        <v>1409</v>
      </c>
      <c r="G3332" s="16"/>
      <c r="H3332" s="16" t="s">
        <v>38</v>
      </c>
      <c r="I3332" s="16"/>
      <c r="J3332" s="16"/>
      <c r="K3332" s="16"/>
      <c r="L3332" s="16"/>
      <c r="M3332" s="16"/>
      <c r="N3332" s="16"/>
      <c r="O3332" s="9"/>
      <c r="P3332" s="278"/>
      <c r="Q3332" s="278"/>
      <c r="R3332" s="278"/>
      <c r="S3332" s="10"/>
      <c r="T3332" s="156"/>
      <c r="U3332" s="44">
        <f t="shared" si="105"/>
        <v>0</v>
      </c>
      <c r="V3332" s="44">
        <f t="shared" si="106"/>
        <v>827</v>
      </c>
      <c r="W3332" s="44" t="str">
        <f>IFERROR(VLOOKUP(V3332,workings!$B$5:$C$650,2,FALSE),0)</f>
        <v>D</v>
      </c>
      <c r="X3332" s="44"/>
      <c r="Y3332" s="44"/>
      <c r="Z3332" s="44"/>
      <c r="AA3332" s="44"/>
      <c r="BN3332"/>
      <c r="BO3332"/>
      <c r="BP3332"/>
      <c r="BQ3332"/>
      <c r="BR3332"/>
      <c r="BS3332"/>
      <c r="BT3332"/>
      <c r="BU3332"/>
      <c r="BV3332"/>
      <c r="BW3332"/>
      <c r="BX3332"/>
      <c r="BY3332"/>
      <c r="BZ3332"/>
      <c r="CA3332"/>
      <c r="CB3332"/>
      <c r="CC3332"/>
      <c r="CD3332"/>
      <c r="CE3332"/>
      <c r="CF3332"/>
      <c r="CG3332"/>
      <c r="CH3332"/>
      <c r="CI3332"/>
      <c r="CJ3332"/>
      <c r="CK3332"/>
    </row>
    <row r="3333" spans="1:89" ht="15.75" thickBot="1" x14ac:dyDescent="0.25">
      <c r="A3333" s="160"/>
      <c r="B3333" s="292"/>
      <c r="C3333" s="166"/>
      <c r="D3333" s="166"/>
      <c r="E3333" s="238"/>
      <c r="F3333" s="160"/>
      <c r="G3333" s="150" t="s">
        <v>1410</v>
      </c>
      <c r="H3333" s="243"/>
      <c r="I3333" s="243"/>
      <c r="J3333" s="243"/>
      <c r="K3333" s="243"/>
      <c r="L3333" s="243"/>
      <c r="M3333" s="243"/>
      <c r="N3333" s="244"/>
      <c r="O3333" s="11" t="s">
        <v>45</v>
      </c>
      <c r="P3333" s="142" t="s">
        <v>64</v>
      </c>
      <c r="Q3333" s="142"/>
      <c r="R3333" s="142"/>
      <c r="S3333" s="12"/>
      <c r="T3333" s="157"/>
      <c r="U3333" s="44" t="str">
        <f t="shared" si="105"/>
        <v>D</v>
      </c>
      <c r="V3333" s="44">
        <f t="shared" si="106"/>
        <v>827</v>
      </c>
      <c r="W3333" s="44" t="str">
        <f>IFERROR(VLOOKUP(V3333,workings!$B$5:$C$650,2,FALSE),0)</f>
        <v>D</v>
      </c>
      <c r="X3333" s="44"/>
      <c r="Y3333" s="44"/>
      <c r="Z3333" s="44"/>
      <c r="AA3333" s="44"/>
      <c r="BN3333"/>
      <c r="BO3333"/>
      <c r="BP3333"/>
      <c r="BQ3333"/>
      <c r="BR3333"/>
      <c r="BS3333"/>
      <c r="BT3333"/>
      <c r="BU3333"/>
      <c r="BV3333"/>
      <c r="BW3333"/>
      <c r="BX3333"/>
      <c r="BY3333"/>
      <c r="BZ3333"/>
      <c r="CA3333"/>
      <c r="CB3333"/>
      <c r="CC3333"/>
      <c r="CD3333"/>
      <c r="CE3333"/>
      <c r="CF3333"/>
      <c r="CG3333"/>
      <c r="CH3333"/>
      <c r="CI3333"/>
      <c r="CJ3333"/>
      <c r="CK3333"/>
    </row>
    <row r="3334" spans="1:89" ht="15" x14ac:dyDescent="0.2">
      <c r="A3334" s="160"/>
      <c r="B3334" s="292"/>
      <c r="C3334" s="166"/>
      <c r="D3334" s="166"/>
      <c r="E3334" s="238"/>
      <c r="F3334" s="160"/>
      <c r="G3334" s="150" t="s">
        <v>38</v>
      </c>
      <c r="H3334" s="151"/>
      <c r="I3334" s="151"/>
      <c r="J3334" s="151"/>
      <c r="K3334" s="151"/>
      <c r="L3334" s="151"/>
      <c r="M3334" s="151"/>
      <c r="N3334" s="152"/>
      <c r="O3334" s="9"/>
      <c r="P3334" s="278"/>
      <c r="Q3334" s="278"/>
      <c r="R3334" s="278"/>
      <c r="S3334" s="13"/>
      <c r="T3334" s="157"/>
      <c r="U3334" s="44">
        <f t="shared" si="105"/>
        <v>0</v>
      </c>
      <c r="V3334" s="44">
        <f t="shared" si="106"/>
        <v>827</v>
      </c>
      <c r="W3334" s="44" t="str">
        <f>IFERROR(VLOOKUP(V3334,workings!$B$5:$C$650,2,FALSE),0)</f>
        <v>D</v>
      </c>
      <c r="X3334" s="44"/>
      <c r="Y3334" s="44"/>
      <c r="Z3334" s="44"/>
      <c r="AA3334" s="44"/>
      <c r="BN3334"/>
      <c r="BO3334"/>
      <c r="BP3334"/>
      <c r="BQ3334"/>
      <c r="BR3334"/>
      <c r="BS3334"/>
      <c r="BT3334"/>
      <c r="BU3334"/>
      <c r="BV3334"/>
      <c r="BW3334"/>
      <c r="BX3334"/>
      <c r="BY3334"/>
      <c r="BZ3334"/>
      <c r="CA3334"/>
      <c r="CB3334"/>
      <c r="CC3334"/>
      <c r="CD3334"/>
      <c r="CE3334"/>
      <c r="CF3334"/>
      <c r="CG3334"/>
      <c r="CH3334"/>
      <c r="CI3334"/>
      <c r="CJ3334"/>
      <c r="CK3334"/>
    </row>
    <row r="3335" spans="1:89" ht="15.75" thickBot="1" x14ac:dyDescent="0.25">
      <c r="A3335" s="246"/>
      <c r="B3335" s="293"/>
      <c r="C3335" s="167"/>
      <c r="D3335" s="167"/>
      <c r="E3335" s="239"/>
      <c r="F3335" s="161"/>
      <c r="G3335" s="153" t="s">
        <v>95</v>
      </c>
      <c r="H3335" s="154"/>
      <c r="I3335" s="154"/>
      <c r="J3335" s="154"/>
      <c r="K3335" s="154"/>
      <c r="L3335" s="154"/>
      <c r="M3335" s="154"/>
      <c r="N3335" s="155"/>
      <c r="O3335" s="11"/>
      <c r="P3335" s="142"/>
      <c r="Q3335" s="142"/>
      <c r="R3335" s="142"/>
      <c r="S3335" s="14"/>
      <c r="T3335" s="158"/>
      <c r="U3335" s="44">
        <f t="shared" si="105"/>
        <v>0</v>
      </c>
      <c r="V3335" s="44">
        <f t="shared" si="106"/>
        <v>827</v>
      </c>
      <c r="W3335" s="44" t="str">
        <f>IFERROR(VLOOKUP(V3335,workings!$B$5:$C$650,2,FALSE),0)</f>
        <v>D</v>
      </c>
      <c r="X3335" s="44"/>
      <c r="Y3335" s="44"/>
      <c r="Z3335" s="44"/>
      <c r="AA3335" s="44"/>
      <c r="BN3335"/>
      <c r="BO3335"/>
      <c r="BP3335"/>
      <c r="BQ3335"/>
      <c r="BR3335"/>
      <c r="BS3335"/>
      <c r="BT3335"/>
      <c r="BU3335"/>
      <c r="BV3335"/>
      <c r="BW3335"/>
      <c r="BX3335"/>
      <c r="BY3335"/>
      <c r="BZ3335"/>
      <c r="CA3335"/>
      <c r="CB3335"/>
      <c r="CC3335"/>
      <c r="CD3335"/>
      <c r="CE3335"/>
      <c r="CF3335"/>
      <c r="CG3335"/>
      <c r="CH3335"/>
      <c r="CI3335"/>
      <c r="CJ3335"/>
      <c r="CK3335"/>
    </row>
    <row r="3336" spans="1:89" ht="15.75" thickBot="1" x14ac:dyDescent="0.25">
      <c r="A3336" s="245">
        <v>828</v>
      </c>
      <c r="B3336" s="291">
        <v>9</v>
      </c>
      <c r="C3336" s="165" t="s">
        <v>34</v>
      </c>
      <c r="D3336" s="165" t="s">
        <v>72</v>
      </c>
      <c r="E3336" s="237" t="s">
        <v>36</v>
      </c>
      <c r="F3336" s="159" t="s">
        <v>182</v>
      </c>
      <c r="G3336" s="16"/>
      <c r="H3336" s="16" t="s">
        <v>38</v>
      </c>
      <c r="I3336" s="16"/>
      <c r="J3336" s="16"/>
      <c r="K3336" s="16"/>
      <c r="L3336" s="16"/>
      <c r="M3336" s="16"/>
      <c r="N3336" s="16"/>
      <c r="O3336" s="9"/>
      <c r="P3336" s="278"/>
      <c r="Q3336" s="278"/>
      <c r="R3336" s="278"/>
      <c r="S3336" s="10"/>
      <c r="T3336" s="156"/>
      <c r="U3336" s="44">
        <f t="shared" si="105"/>
        <v>0</v>
      </c>
      <c r="V3336" s="44">
        <f t="shared" si="106"/>
        <v>828</v>
      </c>
      <c r="W3336" s="44">
        <f>IFERROR(VLOOKUP(V3336,workings!$B$5:$C$650,2,FALSE),0)</f>
        <v>0</v>
      </c>
      <c r="X3336" s="44"/>
      <c r="Y3336" s="44"/>
      <c r="Z3336" s="44"/>
      <c r="AA3336" s="44"/>
      <c r="BN3336"/>
      <c r="BO3336"/>
      <c r="BP3336"/>
      <c r="BQ3336"/>
      <c r="BR3336"/>
      <c r="BS3336"/>
      <c r="BT3336"/>
      <c r="BU3336"/>
      <c r="BV3336"/>
      <c r="BW3336"/>
      <c r="BX3336"/>
      <c r="BY3336"/>
      <c r="BZ3336"/>
      <c r="CA3336"/>
      <c r="CB3336"/>
      <c r="CC3336"/>
      <c r="CD3336"/>
      <c r="CE3336"/>
      <c r="CF3336"/>
      <c r="CG3336"/>
      <c r="CH3336"/>
      <c r="CI3336"/>
      <c r="CJ3336"/>
      <c r="CK3336"/>
    </row>
    <row r="3337" spans="1:89" ht="15.75" thickBot="1" x14ac:dyDescent="0.25">
      <c r="A3337" s="160"/>
      <c r="B3337" s="292"/>
      <c r="C3337" s="166"/>
      <c r="D3337" s="166"/>
      <c r="E3337" s="238"/>
      <c r="F3337" s="160"/>
      <c r="G3337" s="150" t="s">
        <v>3026</v>
      </c>
      <c r="H3337" s="243"/>
      <c r="I3337" s="243"/>
      <c r="J3337" s="243"/>
      <c r="K3337" s="243"/>
      <c r="L3337" s="243"/>
      <c r="M3337" s="243"/>
      <c r="N3337" s="244"/>
      <c r="O3337" s="11"/>
      <c r="P3337" s="142" t="s">
        <v>39</v>
      </c>
      <c r="Q3337" s="142"/>
      <c r="R3337" s="142"/>
      <c r="S3337" s="12"/>
      <c r="T3337" s="157"/>
      <c r="U3337" s="44">
        <f t="shared" si="105"/>
        <v>0</v>
      </c>
      <c r="V3337" s="44">
        <f t="shared" si="106"/>
        <v>828</v>
      </c>
      <c r="W3337" s="44">
        <f>IFERROR(VLOOKUP(V3337,workings!$B$5:$C$650,2,FALSE),0)</f>
        <v>0</v>
      </c>
      <c r="X3337" s="44"/>
      <c r="Y3337" s="44"/>
      <c r="Z3337" s="44"/>
      <c r="AA3337" s="44"/>
      <c r="BN3337"/>
      <c r="BO3337"/>
      <c r="BP3337"/>
      <c r="BQ3337"/>
      <c r="BR3337"/>
      <c r="BS3337"/>
      <c r="BT3337"/>
      <c r="BU3337"/>
      <c r="BV3337"/>
      <c r="BW3337"/>
      <c r="BX3337"/>
      <c r="BY3337"/>
      <c r="BZ3337"/>
      <c r="CA3337"/>
      <c r="CB3337"/>
      <c r="CC3337"/>
      <c r="CD3337"/>
      <c r="CE3337"/>
      <c r="CF3337"/>
      <c r="CG3337"/>
      <c r="CH3337"/>
      <c r="CI3337"/>
      <c r="CJ3337"/>
      <c r="CK3337"/>
    </row>
    <row r="3338" spans="1:89" ht="15" x14ac:dyDescent="0.2">
      <c r="A3338" s="160"/>
      <c r="B3338" s="292"/>
      <c r="C3338" s="166"/>
      <c r="D3338" s="166"/>
      <c r="E3338" s="238"/>
      <c r="F3338" s="160" t="s">
        <v>182</v>
      </c>
      <c r="G3338" s="150"/>
      <c r="H3338" s="151" t="s">
        <v>38</v>
      </c>
      <c r="I3338" s="151"/>
      <c r="J3338" s="151"/>
      <c r="K3338" s="151"/>
      <c r="L3338" s="151"/>
      <c r="M3338" s="151"/>
      <c r="N3338" s="152"/>
      <c r="O3338" s="9"/>
      <c r="P3338" s="278"/>
      <c r="Q3338" s="278"/>
      <c r="R3338" s="278"/>
      <c r="S3338" s="13"/>
      <c r="T3338" s="157"/>
      <c r="U3338" s="44">
        <f t="shared" si="105"/>
        <v>0</v>
      </c>
      <c r="V3338" s="44">
        <f t="shared" si="106"/>
        <v>828</v>
      </c>
      <c r="W3338" s="44">
        <f>IFERROR(VLOOKUP(V3338,workings!$B$5:$C$650,2,FALSE),0)</f>
        <v>0</v>
      </c>
      <c r="X3338" s="44"/>
      <c r="Y3338" s="44"/>
      <c r="Z3338" s="44"/>
      <c r="AA3338" s="44"/>
      <c r="BN3338"/>
      <c r="BO3338"/>
      <c r="BP3338"/>
      <c r="BQ3338"/>
      <c r="BR3338"/>
      <c r="BS3338"/>
      <c r="BT3338"/>
      <c r="BU3338"/>
      <c r="BV3338"/>
      <c r="BW3338"/>
      <c r="BX3338"/>
      <c r="BY3338"/>
      <c r="BZ3338"/>
      <c r="CA3338"/>
      <c r="CB3338"/>
      <c r="CC3338"/>
      <c r="CD3338"/>
      <c r="CE3338"/>
      <c r="CF3338"/>
      <c r="CG3338"/>
      <c r="CH3338"/>
      <c r="CI3338"/>
      <c r="CJ3338"/>
      <c r="CK3338"/>
    </row>
    <row r="3339" spans="1:89" ht="15.75" thickBot="1" x14ac:dyDescent="0.25">
      <c r="A3339" s="246"/>
      <c r="B3339" s="293"/>
      <c r="C3339" s="167"/>
      <c r="D3339" s="167"/>
      <c r="E3339" s="239"/>
      <c r="F3339" s="161"/>
      <c r="G3339" s="153" t="s">
        <v>1411</v>
      </c>
      <c r="H3339" s="154"/>
      <c r="I3339" s="154"/>
      <c r="J3339" s="154"/>
      <c r="K3339" s="154"/>
      <c r="L3339" s="154"/>
      <c r="M3339" s="154"/>
      <c r="N3339" s="155"/>
      <c r="O3339" s="11"/>
      <c r="P3339" s="142"/>
      <c r="Q3339" s="142"/>
      <c r="R3339" s="142"/>
      <c r="S3339" s="14"/>
      <c r="T3339" s="158"/>
      <c r="U3339" s="44">
        <f t="shared" si="105"/>
        <v>0</v>
      </c>
      <c r="V3339" s="44">
        <f t="shared" si="106"/>
        <v>828</v>
      </c>
      <c r="W3339" s="44">
        <f>IFERROR(VLOOKUP(V3339,workings!$B$5:$C$650,2,FALSE),0)</f>
        <v>0</v>
      </c>
      <c r="X3339" s="44"/>
      <c r="Y3339" s="44"/>
      <c r="Z3339" s="44"/>
      <c r="AA3339" s="44"/>
      <c r="BN3339"/>
      <c r="BO3339"/>
      <c r="BP3339"/>
      <c r="BQ3339"/>
      <c r="BR3339"/>
      <c r="BS3339"/>
      <c r="BT3339"/>
      <c r="BU3339"/>
      <c r="BV3339"/>
      <c r="BW3339"/>
      <c r="BX3339"/>
      <c r="BY3339"/>
      <c r="BZ3339"/>
      <c r="CA3339"/>
      <c r="CB3339"/>
      <c r="CC3339"/>
      <c r="CD3339"/>
      <c r="CE3339"/>
      <c r="CF3339"/>
      <c r="CG3339"/>
      <c r="CH3339"/>
      <c r="CI3339"/>
      <c r="CJ3339"/>
      <c r="CK3339"/>
    </row>
    <row r="3340" spans="1:89" ht="15.75" customHeight="1" thickBot="1" x14ac:dyDescent="0.25">
      <c r="A3340" s="245">
        <v>829</v>
      </c>
      <c r="B3340" s="291">
        <v>9</v>
      </c>
      <c r="C3340" s="165" t="s">
        <v>34</v>
      </c>
      <c r="D3340" s="165" t="s">
        <v>65</v>
      </c>
      <c r="E3340" s="237" t="s">
        <v>42</v>
      </c>
      <c r="F3340" s="159" t="s">
        <v>1412</v>
      </c>
      <c r="G3340" s="16"/>
      <c r="H3340" s="16" t="s">
        <v>38</v>
      </c>
      <c r="I3340" s="16"/>
      <c r="J3340" s="16"/>
      <c r="K3340" s="16"/>
      <c r="L3340" s="16"/>
      <c r="M3340" s="16"/>
      <c r="N3340" s="16"/>
      <c r="O3340" s="9"/>
      <c r="P3340" s="278"/>
      <c r="Q3340" s="278"/>
      <c r="R3340" s="278"/>
      <c r="S3340" s="10"/>
      <c r="T3340" s="156"/>
      <c r="U3340" s="44">
        <f t="shared" si="105"/>
        <v>0</v>
      </c>
      <c r="V3340" s="44">
        <f t="shared" si="106"/>
        <v>829</v>
      </c>
      <c r="W3340" s="44" t="str">
        <f>IFERROR(VLOOKUP(V3340,workings!$B$5:$C$650,2,FALSE),0)</f>
        <v>C2</v>
      </c>
      <c r="X3340" s="44"/>
      <c r="Y3340" s="44"/>
      <c r="Z3340" s="44"/>
      <c r="AA3340" s="44"/>
      <c r="BN3340"/>
      <c r="BO3340"/>
      <c r="BP3340"/>
      <c r="BQ3340"/>
      <c r="BR3340"/>
      <c r="BS3340"/>
      <c r="BT3340"/>
      <c r="BU3340"/>
      <c r="BV3340"/>
      <c r="BW3340"/>
      <c r="BX3340"/>
      <c r="BY3340"/>
      <c r="BZ3340"/>
      <c r="CA3340"/>
      <c r="CB3340"/>
      <c r="CC3340"/>
      <c r="CD3340"/>
      <c r="CE3340"/>
      <c r="CF3340"/>
      <c r="CG3340"/>
      <c r="CH3340"/>
      <c r="CI3340"/>
      <c r="CJ3340"/>
      <c r="CK3340"/>
    </row>
    <row r="3341" spans="1:89" ht="15.75" thickBot="1" x14ac:dyDescent="0.25">
      <c r="A3341" s="160"/>
      <c r="B3341" s="292"/>
      <c r="C3341" s="166"/>
      <c r="D3341" s="166"/>
      <c r="E3341" s="238"/>
      <c r="F3341" s="160"/>
      <c r="G3341" s="150" t="s">
        <v>1413</v>
      </c>
      <c r="H3341" s="243"/>
      <c r="I3341" s="243"/>
      <c r="J3341" s="243"/>
      <c r="K3341" s="243"/>
      <c r="L3341" s="243"/>
      <c r="M3341" s="243"/>
      <c r="N3341" s="244"/>
      <c r="O3341" s="11" t="s">
        <v>29</v>
      </c>
      <c r="P3341" s="142" t="s">
        <v>3354</v>
      </c>
      <c r="Q3341" s="142"/>
      <c r="R3341" s="142"/>
      <c r="S3341" s="12"/>
      <c r="T3341" s="157"/>
      <c r="U3341" s="44" t="str">
        <f t="shared" si="105"/>
        <v>C2</v>
      </c>
      <c r="V3341" s="44">
        <f t="shared" si="106"/>
        <v>829</v>
      </c>
      <c r="W3341" s="44" t="str">
        <f>IFERROR(VLOOKUP(V3341,workings!$B$5:$C$650,2,FALSE),0)</f>
        <v>C2</v>
      </c>
      <c r="X3341" s="44"/>
      <c r="Y3341" s="44"/>
      <c r="Z3341" s="44"/>
      <c r="AA3341" s="44"/>
      <c r="BN3341"/>
      <c r="BO3341"/>
      <c r="BP3341"/>
      <c r="BQ3341"/>
      <c r="BR3341"/>
      <c r="BS3341"/>
      <c r="BT3341"/>
      <c r="BU3341"/>
      <c r="BV3341"/>
      <c r="BW3341"/>
      <c r="BX3341"/>
      <c r="BY3341"/>
      <c r="BZ3341"/>
      <c r="CA3341"/>
      <c r="CB3341"/>
      <c r="CC3341"/>
      <c r="CD3341"/>
      <c r="CE3341"/>
      <c r="CF3341"/>
      <c r="CG3341"/>
      <c r="CH3341"/>
      <c r="CI3341"/>
      <c r="CJ3341"/>
      <c r="CK3341"/>
    </row>
    <row r="3342" spans="1:89" ht="15" x14ac:dyDescent="0.2">
      <c r="A3342" s="160"/>
      <c r="B3342" s="292"/>
      <c r="C3342" s="166"/>
      <c r="D3342" s="166"/>
      <c r="E3342" s="238"/>
      <c r="F3342" s="160" t="s">
        <v>1412</v>
      </c>
      <c r="G3342" s="150"/>
      <c r="H3342" s="151" t="s">
        <v>38</v>
      </c>
      <c r="I3342" s="151"/>
      <c r="J3342" s="151"/>
      <c r="K3342" s="151"/>
      <c r="L3342" s="151"/>
      <c r="M3342" s="151"/>
      <c r="N3342" s="152"/>
      <c r="O3342" s="9"/>
      <c r="P3342" s="278" t="s">
        <v>127</v>
      </c>
      <c r="Q3342" s="278"/>
      <c r="R3342" s="278"/>
      <c r="S3342" s="13"/>
      <c r="T3342" s="157"/>
      <c r="U3342" s="44">
        <f t="shared" si="105"/>
        <v>0</v>
      </c>
      <c r="V3342" s="44">
        <f t="shared" si="106"/>
        <v>829</v>
      </c>
      <c r="W3342" s="44" t="str">
        <f>IFERROR(VLOOKUP(V3342,workings!$B$5:$C$650,2,FALSE),0)</f>
        <v>C2</v>
      </c>
      <c r="X3342" s="44"/>
      <c r="Y3342" s="44"/>
      <c r="Z3342" s="44"/>
      <c r="AA3342" s="44"/>
      <c r="BN3342"/>
      <c r="BO3342"/>
      <c r="BP3342"/>
      <c r="BQ3342"/>
      <c r="BR3342"/>
      <c r="BS3342"/>
      <c r="BT3342"/>
      <c r="BU3342"/>
      <c r="BV3342"/>
      <c r="BW3342"/>
      <c r="BX3342"/>
      <c r="BY3342"/>
      <c r="BZ3342"/>
      <c r="CA3342"/>
      <c r="CB3342"/>
      <c r="CC3342"/>
      <c r="CD3342"/>
      <c r="CE3342"/>
      <c r="CF3342"/>
      <c r="CG3342"/>
      <c r="CH3342"/>
      <c r="CI3342"/>
      <c r="CJ3342"/>
      <c r="CK3342"/>
    </row>
    <row r="3343" spans="1:89" ht="15.75" thickBot="1" x14ac:dyDescent="0.25">
      <c r="A3343" s="246"/>
      <c r="B3343" s="293"/>
      <c r="C3343" s="167"/>
      <c r="D3343" s="167"/>
      <c r="E3343" s="239"/>
      <c r="F3343" s="161"/>
      <c r="G3343" s="153" t="s">
        <v>1411</v>
      </c>
      <c r="H3343" s="154"/>
      <c r="I3343" s="154"/>
      <c r="J3343" s="154"/>
      <c r="K3343" s="154"/>
      <c r="L3343" s="154"/>
      <c r="M3343" s="154"/>
      <c r="N3343" s="155"/>
      <c r="O3343" s="11"/>
      <c r="P3343" s="142"/>
      <c r="Q3343" s="142"/>
      <c r="R3343" s="142"/>
      <c r="S3343" s="14"/>
      <c r="T3343" s="158"/>
      <c r="U3343" s="44">
        <f t="shared" si="105"/>
        <v>0</v>
      </c>
      <c r="V3343" s="44">
        <f t="shared" si="106"/>
        <v>829</v>
      </c>
      <c r="W3343" s="44" t="str">
        <f>IFERROR(VLOOKUP(V3343,workings!$B$5:$C$650,2,FALSE),0)</f>
        <v>C2</v>
      </c>
      <c r="X3343" s="44"/>
      <c r="Y3343" s="44"/>
      <c r="Z3343" s="44"/>
      <c r="AA3343" s="44"/>
      <c r="BN3343"/>
      <c r="BO3343"/>
      <c r="BP3343"/>
      <c r="BQ3343"/>
      <c r="BR3343"/>
      <c r="BS3343"/>
      <c r="BT3343"/>
      <c r="BU3343"/>
      <c r="BV3343"/>
      <c r="BW3343"/>
      <c r="BX3343"/>
      <c r="BY3343"/>
      <c r="BZ3343"/>
      <c r="CA3343"/>
      <c r="CB3343"/>
      <c r="CC3343"/>
      <c r="CD3343"/>
      <c r="CE3343"/>
      <c r="CF3343"/>
      <c r="CG3343"/>
      <c r="CH3343"/>
      <c r="CI3343"/>
      <c r="CJ3343"/>
      <c r="CK3343"/>
    </row>
    <row r="3344" spans="1:89" ht="15.75" thickBot="1" x14ac:dyDescent="0.25">
      <c r="A3344" s="245">
        <v>830</v>
      </c>
      <c r="B3344" s="291">
        <v>9</v>
      </c>
      <c r="C3344" s="165" t="s">
        <v>34</v>
      </c>
      <c r="D3344" s="165" t="s">
        <v>142</v>
      </c>
      <c r="E3344" s="237" t="s">
        <v>36</v>
      </c>
      <c r="F3344" s="159" t="s">
        <v>1406</v>
      </c>
      <c r="G3344" s="16"/>
      <c r="H3344" s="16"/>
      <c r="I3344" s="16"/>
      <c r="J3344" s="16"/>
      <c r="K3344" s="16"/>
      <c r="L3344" s="16"/>
      <c r="M3344" s="16" t="s">
        <v>99</v>
      </c>
      <c r="N3344" s="16"/>
      <c r="O3344" s="9"/>
      <c r="P3344" s="278"/>
      <c r="Q3344" s="278"/>
      <c r="R3344" s="278"/>
      <c r="S3344" s="10"/>
      <c r="T3344" s="156"/>
      <c r="U3344" s="44">
        <f t="shared" si="105"/>
        <v>0</v>
      </c>
      <c r="V3344" s="44">
        <f t="shared" si="106"/>
        <v>830</v>
      </c>
      <c r="W3344" s="44">
        <f>IFERROR(VLOOKUP(V3344,workings!$B$5:$C$650,2,FALSE),0)</f>
        <v>0</v>
      </c>
      <c r="X3344" s="44"/>
      <c r="Y3344" s="44"/>
      <c r="Z3344" s="44"/>
      <c r="AA3344" s="44"/>
      <c r="BN3344"/>
      <c r="BO3344"/>
      <c r="BP3344"/>
      <c r="BQ3344"/>
      <c r="BR3344"/>
      <c r="BS3344"/>
      <c r="BT3344"/>
      <c r="BU3344"/>
      <c r="BV3344"/>
      <c r="BW3344"/>
      <c r="BX3344"/>
      <c r="BY3344"/>
      <c r="BZ3344"/>
      <c r="CA3344"/>
      <c r="CB3344"/>
      <c r="CC3344"/>
      <c r="CD3344"/>
      <c r="CE3344"/>
      <c r="CF3344"/>
      <c r="CG3344"/>
      <c r="CH3344"/>
      <c r="CI3344"/>
      <c r="CJ3344"/>
      <c r="CK3344"/>
    </row>
    <row r="3345" spans="1:89" ht="15.75" thickBot="1" x14ac:dyDescent="0.25">
      <c r="A3345" s="160"/>
      <c r="B3345" s="292"/>
      <c r="C3345" s="166"/>
      <c r="D3345" s="166"/>
      <c r="E3345" s="238"/>
      <c r="F3345" s="160"/>
      <c r="G3345" s="150" t="s">
        <v>108</v>
      </c>
      <c r="H3345" s="243"/>
      <c r="I3345" s="243"/>
      <c r="J3345" s="243"/>
      <c r="K3345" s="243"/>
      <c r="L3345" s="243"/>
      <c r="M3345" s="243"/>
      <c r="N3345" s="244"/>
      <c r="O3345" s="11"/>
      <c r="P3345" s="142" t="s">
        <v>39</v>
      </c>
      <c r="Q3345" s="142"/>
      <c r="R3345" s="142"/>
      <c r="S3345" s="12"/>
      <c r="T3345" s="157"/>
      <c r="U3345" s="44">
        <f t="shared" ref="U3345:U3408" si="107">O3345</f>
        <v>0</v>
      </c>
      <c r="V3345" s="44">
        <f t="shared" ref="V3345:V3408" si="108">IF(A3345&gt;0,A3345,V3344)</f>
        <v>830</v>
      </c>
      <c r="W3345" s="44">
        <f>IFERROR(VLOOKUP(V3345,workings!$B$5:$C$650,2,FALSE),0)</f>
        <v>0</v>
      </c>
      <c r="X3345" s="44"/>
      <c r="Y3345" s="44"/>
      <c r="Z3345" s="44"/>
      <c r="AA3345" s="44"/>
      <c r="BN3345"/>
      <c r="BO3345"/>
      <c r="BP3345"/>
      <c r="BQ3345"/>
      <c r="BR3345"/>
      <c r="BS3345"/>
      <c r="BT3345"/>
      <c r="BU3345"/>
      <c r="BV3345"/>
      <c r="BW3345"/>
      <c r="BX3345"/>
      <c r="BY3345"/>
      <c r="BZ3345"/>
      <c r="CA3345"/>
      <c r="CB3345"/>
      <c r="CC3345"/>
      <c r="CD3345"/>
      <c r="CE3345"/>
      <c r="CF3345"/>
      <c r="CG3345"/>
      <c r="CH3345"/>
      <c r="CI3345"/>
      <c r="CJ3345"/>
      <c r="CK3345"/>
    </row>
    <row r="3346" spans="1:89" ht="15" x14ac:dyDescent="0.2">
      <c r="A3346" s="160"/>
      <c r="B3346" s="292"/>
      <c r="C3346" s="166"/>
      <c r="D3346" s="166"/>
      <c r="E3346" s="238"/>
      <c r="F3346" s="160" t="s">
        <v>1406</v>
      </c>
      <c r="G3346" s="150"/>
      <c r="H3346" s="151"/>
      <c r="I3346" s="151"/>
      <c r="J3346" s="151"/>
      <c r="K3346" s="151"/>
      <c r="L3346" s="151"/>
      <c r="M3346" s="151" t="s">
        <v>99</v>
      </c>
      <c r="N3346" s="152"/>
      <c r="O3346" s="9"/>
      <c r="P3346" s="278"/>
      <c r="Q3346" s="278"/>
      <c r="R3346" s="278"/>
      <c r="S3346" s="13"/>
      <c r="T3346" s="157"/>
      <c r="U3346" s="44">
        <f t="shared" si="107"/>
        <v>0</v>
      </c>
      <c r="V3346" s="44">
        <f t="shared" si="108"/>
        <v>830</v>
      </c>
      <c r="W3346" s="44">
        <f>IFERROR(VLOOKUP(V3346,workings!$B$5:$C$650,2,FALSE),0)</f>
        <v>0</v>
      </c>
      <c r="X3346" s="44"/>
      <c r="Y3346" s="44"/>
      <c r="Z3346" s="44"/>
      <c r="AA3346" s="44"/>
      <c r="BN3346"/>
      <c r="BO3346"/>
      <c r="BP3346"/>
      <c r="BQ3346"/>
      <c r="BR3346"/>
      <c r="BS3346"/>
      <c r="BT3346"/>
      <c r="BU3346"/>
      <c r="BV3346"/>
      <c r="BW3346"/>
      <c r="BX3346"/>
      <c r="BY3346"/>
      <c r="BZ3346"/>
      <c r="CA3346"/>
      <c r="CB3346"/>
      <c r="CC3346"/>
      <c r="CD3346"/>
      <c r="CE3346"/>
      <c r="CF3346"/>
      <c r="CG3346"/>
      <c r="CH3346"/>
      <c r="CI3346"/>
      <c r="CJ3346"/>
      <c r="CK3346"/>
    </row>
    <row r="3347" spans="1:89" ht="15.75" thickBot="1" x14ac:dyDescent="0.25">
      <c r="A3347" s="246"/>
      <c r="B3347" s="293"/>
      <c r="C3347" s="167"/>
      <c r="D3347" s="167"/>
      <c r="E3347" s="239"/>
      <c r="F3347" s="161"/>
      <c r="G3347" s="153" t="s">
        <v>108</v>
      </c>
      <c r="H3347" s="154"/>
      <c r="I3347" s="154"/>
      <c r="J3347" s="154"/>
      <c r="K3347" s="154"/>
      <c r="L3347" s="154"/>
      <c r="M3347" s="154"/>
      <c r="N3347" s="155"/>
      <c r="O3347" s="11"/>
      <c r="P3347" s="142"/>
      <c r="Q3347" s="142"/>
      <c r="R3347" s="142"/>
      <c r="S3347" s="14"/>
      <c r="T3347" s="158"/>
      <c r="U3347" s="44">
        <f t="shared" si="107"/>
        <v>0</v>
      </c>
      <c r="V3347" s="44">
        <f t="shared" si="108"/>
        <v>830</v>
      </c>
      <c r="W3347" s="44">
        <f>IFERROR(VLOOKUP(V3347,workings!$B$5:$C$650,2,FALSE),0)</f>
        <v>0</v>
      </c>
      <c r="X3347" s="44"/>
      <c r="Y3347" s="44"/>
      <c r="Z3347" s="44"/>
      <c r="AA3347" s="44"/>
      <c r="BN3347"/>
      <c r="BO3347"/>
      <c r="BP3347"/>
      <c r="BQ3347"/>
      <c r="BR3347"/>
      <c r="BS3347"/>
      <c r="BT3347"/>
      <c r="BU3347"/>
      <c r="BV3347"/>
      <c r="BW3347"/>
      <c r="BX3347"/>
      <c r="BY3347"/>
      <c r="BZ3347"/>
      <c r="CA3347"/>
      <c r="CB3347"/>
      <c r="CC3347"/>
      <c r="CD3347"/>
      <c r="CE3347"/>
      <c r="CF3347"/>
      <c r="CG3347"/>
      <c r="CH3347"/>
      <c r="CI3347"/>
      <c r="CJ3347"/>
      <c r="CK3347"/>
    </row>
    <row r="3348" spans="1:89" ht="15.75" customHeight="1" thickBot="1" x14ac:dyDescent="0.25">
      <c r="A3348" s="245">
        <v>831</v>
      </c>
      <c r="B3348" s="291">
        <v>9</v>
      </c>
      <c r="C3348" s="165" t="s">
        <v>34</v>
      </c>
      <c r="D3348" s="165" t="s">
        <v>35</v>
      </c>
      <c r="E3348" s="237" t="s">
        <v>42</v>
      </c>
      <c r="F3348" s="159" t="s">
        <v>1414</v>
      </c>
      <c r="G3348" s="16"/>
      <c r="H3348" s="16" t="s">
        <v>38</v>
      </c>
      <c r="I3348" s="16"/>
      <c r="J3348" s="16"/>
      <c r="K3348" s="16"/>
      <c r="L3348" s="16"/>
      <c r="M3348" s="16"/>
      <c r="N3348" s="16"/>
      <c r="O3348" s="9"/>
      <c r="P3348" s="278"/>
      <c r="Q3348" s="278"/>
      <c r="R3348" s="278"/>
      <c r="S3348" s="10"/>
      <c r="T3348" s="156"/>
      <c r="U3348" s="44">
        <f t="shared" si="107"/>
        <v>0</v>
      </c>
      <c r="V3348" s="44">
        <f t="shared" si="108"/>
        <v>831</v>
      </c>
      <c r="W3348" s="44">
        <f>IFERROR(VLOOKUP(V3348,workings!$B$5:$C$650,2,FALSE),0)</f>
        <v>0</v>
      </c>
      <c r="X3348" s="44"/>
      <c r="Y3348" s="44"/>
      <c r="Z3348" s="44"/>
      <c r="AA3348" s="44"/>
      <c r="BN3348"/>
      <c r="BO3348"/>
      <c r="BP3348"/>
      <c r="BQ3348"/>
      <c r="BR3348"/>
      <c r="BS3348"/>
      <c r="BT3348"/>
      <c r="BU3348"/>
      <c r="BV3348"/>
      <c r="BW3348"/>
      <c r="BX3348"/>
      <c r="BY3348"/>
      <c r="BZ3348"/>
      <c r="CA3348"/>
      <c r="CB3348"/>
      <c r="CC3348"/>
      <c r="CD3348"/>
      <c r="CE3348"/>
      <c r="CF3348"/>
      <c r="CG3348"/>
      <c r="CH3348"/>
      <c r="CI3348"/>
      <c r="CJ3348"/>
      <c r="CK3348"/>
    </row>
    <row r="3349" spans="1:89" ht="15.75" thickBot="1" x14ac:dyDescent="0.25">
      <c r="A3349" s="160"/>
      <c r="B3349" s="292"/>
      <c r="C3349" s="166"/>
      <c r="D3349" s="166"/>
      <c r="E3349" s="238"/>
      <c r="F3349" s="160"/>
      <c r="G3349" s="150" t="s">
        <v>3406</v>
      </c>
      <c r="H3349" s="243"/>
      <c r="I3349" s="243"/>
      <c r="J3349" s="243"/>
      <c r="K3349" s="243"/>
      <c r="L3349" s="243"/>
      <c r="M3349" s="243"/>
      <c r="N3349" s="244"/>
      <c r="O3349" s="11"/>
      <c r="P3349" s="142" t="s">
        <v>39</v>
      </c>
      <c r="Q3349" s="142"/>
      <c r="R3349" s="142"/>
      <c r="S3349" s="12"/>
      <c r="T3349" s="157"/>
      <c r="U3349" s="44">
        <f t="shared" si="107"/>
        <v>0</v>
      </c>
      <c r="V3349" s="44">
        <f t="shared" si="108"/>
        <v>831</v>
      </c>
      <c r="W3349" s="44">
        <f>IFERROR(VLOOKUP(V3349,workings!$B$5:$C$650,2,FALSE),0)</f>
        <v>0</v>
      </c>
      <c r="X3349" s="44"/>
      <c r="Y3349" s="44"/>
      <c r="Z3349" s="44"/>
      <c r="AA3349" s="44"/>
      <c r="BN3349"/>
      <c r="BO3349"/>
      <c r="BP3349"/>
      <c r="BQ3349"/>
      <c r="BR3349"/>
      <c r="BS3349"/>
      <c r="BT3349"/>
      <c r="BU3349"/>
      <c r="BV3349"/>
      <c r="BW3349"/>
      <c r="BX3349"/>
      <c r="BY3349"/>
      <c r="BZ3349"/>
      <c r="CA3349"/>
      <c r="CB3349"/>
      <c r="CC3349"/>
      <c r="CD3349"/>
      <c r="CE3349"/>
      <c r="CF3349"/>
      <c r="CG3349"/>
      <c r="CH3349"/>
      <c r="CI3349"/>
      <c r="CJ3349"/>
      <c r="CK3349"/>
    </row>
    <row r="3350" spans="1:89" ht="15" x14ac:dyDescent="0.2">
      <c r="A3350" s="160"/>
      <c r="B3350" s="292"/>
      <c r="C3350" s="166"/>
      <c r="D3350" s="166"/>
      <c r="E3350" s="238"/>
      <c r="F3350" s="160" t="s">
        <v>1414</v>
      </c>
      <c r="G3350" s="150"/>
      <c r="H3350" s="151"/>
      <c r="I3350" s="151"/>
      <c r="J3350" s="151"/>
      <c r="K3350" s="151"/>
      <c r="L3350" s="151"/>
      <c r="M3350" s="151"/>
      <c r="N3350" s="152"/>
      <c r="O3350" s="9"/>
      <c r="P3350" s="278"/>
      <c r="Q3350" s="278"/>
      <c r="R3350" s="278"/>
      <c r="S3350" s="13"/>
      <c r="T3350" s="157"/>
      <c r="U3350" s="44">
        <f t="shared" si="107"/>
        <v>0</v>
      </c>
      <c r="V3350" s="44">
        <f t="shared" si="108"/>
        <v>831</v>
      </c>
      <c r="W3350" s="44">
        <f>IFERROR(VLOOKUP(V3350,workings!$B$5:$C$650,2,FALSE),0)</f>
        <v>0</v>
      </c>
      <c r="X3350" s="44"/>
      <c r="Y3350" s="44"/>
      <c r="Z3350" s="44"/>
      <c r="AA3350" s="44"/>
      <c r="BN3350"/>
      <c r="BO3350"/>
      <c r="BP3350"/>
      <c r="BQ3350"/>
      <c r="BR3350"/>
      <c r="BS3350"/>
      <c r="BT3350"/>
      <c r="BU3350"/>
      <c r="BV3350"/>
      <c r="BW3350"/>
      <c r="BX3350"/>
      <c r="BY3350"/>
      <c r="BZ3350"/>
      <c r="CA3350"/>
      <c r="CB3350"/>
      <c r="CC3350"/>
      <c r="CD3350"/>
      <c r="CE3350"/>
      <c r="CF3350"/>
      <c r="CG3350"/>
      <c r="CH3350"/>
      <c r="CI3350"/>
      <c r="CJ3350"/>
      <c r="CK3350"/>
    </row>
    <row r="3351" spans="1:89" ht="15.75" thickBot="1" x14ac:dyDescent="0.25">
      <c r="A3351" s="246"/>
      <c r="B3351" s="293"/>
      <c r="C3351" s="167"/>
      <c r="D3351" s="167"/>
      <c r="E3351" s="239"/>
      <c r="F3351" s="161"/>
      <c r="G3351" s="153" t="s">
        <v>1415</v>
      </c>
      <c r="H3351" s="154"/>
      <c r="I3351" s="154"/>
      <c r="J3351" s="154"/>
      <c r="K3351" s="154"/>
      <c r="L3351" s="154"/>
      <c r="M3351" s="154"/>
      <c r="N3351" s="155"/>
      <c r="O3351" s="11"/>
      <c r="P3351" s="142"/>
      <c r="Q3351" s="142"/>
      <c r="R3351" s="142"/>
      <c r="S3351" s="14"/>
      <c r="T3351" s="158"/>
      <c r="U3351" s="44">
        <f t="shared" si="107"/>
        <v>0</v>
      </c>
      <c r="V3351" s="44">
        <f t="shared" si="108"/>
        <v>831</v>
      </c>
      <c r="W3351" s="44">
        <f>IFERROR(VLOOKUP(V3351,workings!$B$5:$C$650,2,FALSE),0)</f>
        <v>0</v>
      </c>
      <c r="X3351" s="44"/>
      <c r="Y3351" s="44"/>
      <c r="Z3351" s="44"/>
      <c r="AA3351" s="44"/>
      <c r="BN3351"/>
      <c r="BO3351"/>
      <c r="BP3351"/>
      <c r="BQ3351"/>
      <c r="BR3351"/>
      <c r="BS3351"/>
      <c r="BT3351"/>
      <c r="BU3351"/>
      <c r="BV3351"/>
      <c r="BW3351"/>
      <c r="BX3351"/>
      <c r="BY3351"/>
      <c r="BZ3351"/>
      <c r="CA3351"/>
      <c r="CB3351"/>
      <c r="CC3351"/>
      <c r="CD3351"/>
      <c r="CE3351"/>
      <c r="CF3351"/>
      <c r="CG3351"/>
      <c r="CH3351"/>
      <c r="CI3351"/>
      <c r="CJ3351"/>
      <c r="CK3351"/>
    </row>
    <row r="3352" spans="1:89" ht="15.75" customHeight="1" thickBot="1" x14ac:dyDescent="0.25">
      <c r="A3352" s="245">
        <v>832</v>
      </c>
      <c r="B3352" s="291">
        <v>9</v>
      </c>
      <c r="C3352" s="165" t="s">
        <v>34</v>
      </c>
      <c r="D3352" s="165" t="s">
        <v>142</v>
      </c>
      <c r="E3352" s="237" t="s">
        <v>51</v>
      </c>
      <c r="F3352" s="159" t="s">
        <v>1416</v>
      </c>
      <c r="G3352" s="16" t="s">
        <v>38</v>
      </c>
      <c r="H3352" s="16"/>
      <c r="I3352" s="16"/>
      <c r="J3352" s="16" t="s">
        <v>50</v>
      </c>
      <c r="K3352" s="16"/>
      <c r="L3352" s="16"/>
      <c r="M3352" s="16"/>
      <c r="N3352" s="16"/>
      <c r="O3352" s="9"/>
      <c r="P3352" s="278"/>
      <c r="Q3352" s="278"/>
      <c r="R3352" s="278"/>
      <c r="S3352" s="10"/>
      <c r="T3352" s="156"/>
      <c r="U3352" s="44">
        <f t="shared" si="107"/>
        <v>0</v>
      </c>
      <c r="V3352" s="44">
        <f t="shared" si="108"/>
        <v>832</v>
      </c>
      <c r="W3352" s="44" t="str">
        <f>IFERROR(VLOOKUP(V3352,workings!$B$5:$C$650,2,FALSE),0)</f>
        <v>D</v>
      </c>
      <c r="X3352" s="44"/>
      <c r="Y3352" s="44"/>
      <c r="Z3352" s="44"/>
      <c r="AA3352" s="44"/>
      <c r="BN3352"/>
      <c r="BO3352"/>
      <c r="BP3352"/>
      <c r="BQ3352"/>
      <c r="BR3352"/>
      <c r="BS3352"/>
      <c r="BT3352"/>
      <c r="BU3352"/>
      <c r="BV3352"/>
      <c r="BW3352"/>
      <c r="BX3352"/>
      <c r="BY3352"/>
      <c r="BZ3352"/>
      <c r="CA3352"/>
      <c r="CB3352"/>
      <c r="CC3352"/>
      <c r="CD3352"/>
      <c r="CE3352"/>
      <c r="CF3352"/>
      <c r="CG3352"/>
      <c r="CH3352"/>
      <c r="CI3352"/>
      <c r="CJ3352"/>
      <c r="CK3352"/>
    </row>
    <row r="3353" spans="1:89" ht="15.75" thickBot="1" x14ac:dyDescent="0.25">
      <c r="A3353" s="160"/>
      <c r="B3353" s="292"/>
      <c r="C3353" s="166"/>
      <c r="D3353" s="166"/>
      <c r="E3353" s="238"/>
      <c r="F3353" s="160"/>
      <c r="G3353" s="150" t="s">
        <v>1417</v>
      </c>
      <c r="H3353" s="243"/>
      <c r="I3353" s="243"/>
      <c r="J3353" s="243"/>
      <c r="K3353" s="243"/>
      <c r="L3353" s="243"/>
      <c r="M3353" s="243"/>
      <c r="N3353" s="244"/>
      <c r="O3353" s="11" t="s">
        <v>45</v>
      </c>
      <c r="P3353" s="142" t="s">
        <v>1418</v>
      </c>
      <c r="Q3353" s="142"/>
      <c r="R3353" s="142"/>
      <c r="S3353" s="12"/>
      <c r="T3353" s="157"/>
      <c r="U3353" s="44" t="str">
        <f t="shared" si="107"/>
        <v>D</v>
      </c>
      <c r="V3353" s="44">
        <f t="shared" si="108"/>
        <v>832</v>
      </c>
      <c r="W3353" s="44" t="str">
        <f>IFERROR(VLOOKUP(V3353,workings!$B$5:$C$650,2,FALSE),0)</f>
        <v>D</v>
      </c>
      <c r="X3353" s="44"/>
      <c r="Y3353" s="44"/>
      <c r="Z3353" s="44"/>
      <c r="AA3353" s="44"/>
      <c r="BN3353"/>
      <c r="BO3353"/>
      <c r="BP3353"/>
      <c r="BQ3353"/>
      <c r="BR3353"/>
      <c r="BS3353"/>
      <c r="BT3353"/>
      <c r="BU3353"/>
      <c r="BV3353"/>
      <c r="BW3353"/>
      <c r="BX3353"/>
      <c r="BY3353"/>
      <c r="BZ3353"/>
      <c r="CA3353"/>
      <c r="CB3353"/>
      <c r="CC3353"/>
      <c r="CD3353"/>
      <c r="CE3353"/>
      <c r="CF3353"/>
      <c r="CG3353"/>
      <c r="CH3353"/>
      <c r="CI3353"/>
      <c r="CJ3353"/>
      <c r="CK3353"/>
    </row>
    <row r="3354" spans="1:89" ht="15" x14ac:dyDescent="0.2">
      <c r="A3354" s="160"/>
      <c r="B3354" s="292"/>
      <c r="C3354" s="166"/>
      <c r="D3354" s="166"/>
      <c r="E3354" s="238"/>
      <c r="F3354" s="160" t="s">
        <v>1416</v>
      </c>
      <c r="G3354" s="150" t="s">
        <v>38</v>
      </c>
      <c r="H3354" s="151"/>
      <c r="I3354" s="151"/>
      <c r="J3354" s="151" t="s">
        <v>50</v>
      </c>
      <c r="K3354" s="151"/>
      <c r="L3354" s="151"/>
      <c r="M3354" s="151"/>
      <c r="N3354" s="152"/>
      <c r="O3354" s="9"/>
      <c r="P3354" s="278"/>
      <c r="Q3354" s="278"/>
      <c r="R3354" s="278"/>
      <c r="S3354" s="13"/>
      <c r="T3354" s="157"/>
      <c r="U3354" s="44">
        <f t="shared" si="107"/>
        <v>0</v>
      </c>
      <c r="V3354" s="44">
        <f t="shared" si="108"/>
        <v>832</v>
      </c>
      <c r="W3354" s="44" t="str">
        <f>IFERROR(VLOOKUP(V3354,workings!$B$5:$C$650,2,FALSE),0)</f>
        <v>D</v>
      </c>
      <c r="X3354" s="44"/>
      <c r="Y3354" s="44"/>
      <c r="Z3354" s="44"/>
      <c r="AA3354" s="44"/>
      <c r="BN3354"/>
      <c r="BO3354"/>
      <c r="BP3354"/>
      <c r="BQ3354"/>
      <c r="BR3354"/>
      <c r="BS3354"/>
      <c r="BT3354"/>
      <c r="BU3354"/>
      <c r="BV3354"/>
      <c r="BW3354"/>
      <c r="BX3354"/>
      <c r="BY3354"/>
      <c r="BZ3354"/>
      <c r="CA3354"/>
      <c r="CB3354"/>
      <c r="CC3354"/>
      <c r="CD3354"/>
      <c r="CE3354"/>
      <c r="CF3354"/>
      <c r="CG3354"/>
      <c r="CH3354"/>
      <c r="CI3354"/>
      <c r="CJ3354"/>
      <c r="CK3354"/>
    </row>
    <row r="3355" spans="1:89" ht="15.75" thickBot="1" x14ac:dyDescent="0.25">
      <c r="A3355" s="246"/>
      <c r="B3355" s="293"/>
      <c r="C3355" s="167"/>
      <c r="D3355" s="167"/>
      <c r="E3355" s="239"/>
      <c r="F3355" s="161"/>
      <c r="G3355" s="153" t="s">
        <v>1417</v>
      </c>
      <c r="H3355" s="154"/>
      <c r="I3355" s="154"/>
      <c r="J3355" s="154"/>
      <c r="K3355" s="154"/>
      <c r="L3355" s="154"/>
      <c r="M3355" s="154"/>
      <c r="N3355" s="155"/>
      <c r="O3355" s="11"/>
      <c r="P3355" s="142"/>
      <c r="Q3355" s="142"/>
      <c r="R3355" s="142"/>
      <c r="S3355" s="14"/>
      <c r="T3355" s="158"/>
      <c r="U3355" s="44">
        <f t="shared" si="107"/>
        <v>0</v>
      </c>
      <c r="V3355" s="44">
        <f t="shared" si="108"/>
        <v>832</v>
      </c>
      <c r="W3355" s="44" t="str">
        <f>IFERROR(VLOOKUP(V3355,workings!$B$5:$C$650,2,FALSE),0)</f>
        <v>D</v>
      </c>
      <c r="X3355" s="44"/>
      <c r="Y3355" s="44"/>
      <c r="Z3355" s="44"/>
      <c r="AA3355" s="44"/>
      <c r="BN3355"/>
      <c r="BO3355"/>
      <c r="BP3355"/>
      <c r="BQ3355"/>
      <c r="BR3355"/>
      <c r="BS3355"/>
      <c r="BT3355"/>
      <c r="BU3355"/>
      <c r="BV3355"/>
      <c r="BW3355"/>
      <c r="BX3355"/>
      <c r="BY3355"/>
      <c r="BZ3355"/>
      <c r="CA3355"/>
      <c r="CB3355"/>
      <c r="CC3355"/>
      <c r="CD3355"/>
      <c r="CE3355"/>
      <c r="CF3355"/>
      <c r="CG3355"/>
      <c r="CH3355"/>
      <c r="CI3355"/>
      <c r="CJ3355"/>
      <c r="CK3355"/>
    </row>
    <row r="3356" spans="1:89" ht="15.75" customHeight="1" thickBot="1" x14ac:dyDescent="0.25">
      <c r="A3356" s="245">
        <v>833</v>
      </c>
      <c r="B3356" s="291">
        <v>9</v>
      </c>
      <c r="C3356" s="165" t="s">
        <v>34</v>
      </c>
      <c r="D3356" s="165" t="s">
        <v>142</v>
      </c>
      <c r="E3356" s="237" t="s">
        <v>51</v>
      </c>
      <c r="F3356" s="159" t="s">
        <v>1126</v>
      </c>
      <c r="G3356" s="16"/>
      <c r="H3356" s="16" t="s">
        <v>38</v>
      </c>
      <c r="I3356" s="16"/>
      <c r="J3356" s="16"/>
      <c r="K3356" s="16"/>
      <c r="L3356" s="16"/>
      <c r="M3356" s="16"/>
      <c r="N3356" s="16"/>
      <c r="O3356" s="9"/>
      <c r="P3356" s="278"/>
      <c r="Q3356" s="278"/>
      <c r="R3356" s="278"/>
      <c r="S3356" s="10"/>
      <c r="T3356" s="156"/>
      <c r="U3356" s="44">
        <f t="shared" si="107"/>
        <v>0</v>
      </c>
      <c r="V3356" s="44">
        <f t="shared" si="108"/>
        <v>833</v>
      </c>
      <c r="W3356" s="44">
        <f>IFERROR(VLOOKUP(V3356,workings!$B$5:$C$650,2,FALSE),0)</f>
        <v>0</v>
      </c>
      <c r="X3356" s="44"/>
      <c r="Y3356" s="44"/>
      <c r="Z3356" s="44"/>
      <c r="AA3356" s="44"/>
      <c r="BN3356"/>
      <c r="BO3356"/>
      <c r="BP3356"/>
      <c r="BQ3356"/>
      <c r="BR3356"/>
      <c r="BS3356"/>
      <c r="BT3356"/>
      <c r="BU3356"/>
      <c r="BV3356"/>
      <c r="BW3356"/>
      <c r="BX3356"/>
      <c r="BY3356"/>
      <c r="BZ3356"/>
      <c r="CA3356"/>
      <c r="CB3356"/>
      <c r="CC3356"/>
      <c r="CD3356"/>
      <c r="CE3356"/>
      <c r="CF3356"/>
      <c r="CG3356"/>
      <c r="CH3356"/>
      <c r="CI3356"/>
      <c r="CJ3356"/>
      <c r="CK3356"/>
    </row>
    <row r="3357" spans="1:89" ht="15.75" thickBot="1" x14ac:dyDescent="0.25">
      <c r="A3357" s="160"/>
      <c r="B3357" s="292"/>
      <c r="C3357" s="166"/>
      <c r="D3357" s="166"/>
      <c r="E3357" s="238"/>
      <c r="F3357" s="160"/>
      <c r="G3357" s="150"/>
      <c r="H3357" s="243"/>
      <c r="I3357" s="243"/>
      <c r="J3357" s="243"/>
      <c r="K3357" s="243"/>
      <c r="L3357" s="243"/>
      <c r="M3357" s="243"/>
      <c r="N3357" s="244"/>
      <c r="O3357" s="11"/>
      <c r="P3357" s="142" t="s">
        <v>39</v>
      </c>
      <c r="Q3357" s="142"/>
      <c r="R3357" s="142"/>
      <c r="S3357" s="12"/>
      <c r="T3357" s="157"/>
      <c r="U3357" s="44">
        <f t="shared" si="107"/>
        <v>0</v>
      </c>
      <c r="V3357" s="44">
        <f t="shared" si="108"/>
        <v>833</v>
      </c>
      <c r="W3357" s="44">
        <f>IFERROR(VLOOKUP(V3357,workings!$B$5:$C$650,2,FALSE),0)</f>
        <v>0</v>
      </c>
      <c r="X3357" s="44"/>
      <c r="Y3357" s="44"/>
      <c r="Z3357" s="44"/>
      <c r="AA3357" s="44"/>
      <c r="BN3357"/>
      <c r="BO3357"/>
      <c r="BP3357"/>
      <c r="BQ3357"/>
      <c r="BR3357"/>
      <c r="BS3357"/>
      <c r="BT3357"/>
      <c r="BU3357"/>
      <c r="BV3357"/>
      <c r="BW3357"/>
      <c r="BX3357"/>
      <c r="BY3357"/>
      <c r="BZ3357"/>
      <c r="CA3357"/>
      <c r="CB3357"/>
      <c r="CC3357"/>
      <c r="CD3357"/>
      <c r="CE3357"/>
      <c r="CF3357"/>
      <c r="CG3357"/>
      <c r="CH3357"/>
      <c r="CI3357"/>
      <c r="CJ3357"/>
      <c r="CK3357"/>
    </row>
    <row r="3358" spans="1:89" ht="15" x14ac:dyDescent="0.2">
      <c r="A3358" s="160"/>
      <c r="B3358" s="292"/>
      <c r="C3358" s="166"/>
      <c r="D3358" s="166"/>
      <c r="E3358" s="238"/>
      <c r="F3358" s="160"/>
      <c r="G3358" s="150"/>
      <c r="H3358" s="151"/>
      <c r="I3358" s="151"/>
      <c r="J3358" s="151"/>
      <c r="K3358" s="151"/>
      <c r="L3358" s="151"/>
      <c r="M3358" s="151"/>
      <c r="N3358" s="152"/>
      <c r="O3358" s="9"/>
      <c r="P3358" s="278"/>
      <c r="Q3358" s="278"/>
      <c r="R3358" s="278"/>
      <c r="S3358" s="13"/>
      <c r="T3358" s="157"/>
      <c r="U3358" s="44">
        <f t="shared" si="107"/>
        <v>0</v>
      </c>
      <c r="V3358" s="44">
        <f t="shared" si="108"/>
        <v>833</v>
      </c>
      <c r="W3358" s="44">
        <f>IFERROR(VLOOKUP(V3358,workings!$B$5:$C$650,2,FALSE),0)</f>
        <v>0</v>
      </c>
      <c r="X3358" s="44"/>
      <c r="Y3358" s="44"/>
      <c r="Z3358" s="44"/>
      <c r="AA3358" s="44"/>
      <c r="BN3358"/>
      <c r="BO3358"/>
      <c r="BP3358"/>
      <c r="BQ3358"/>
      <c r="BR3358"/>
      <c r="BS3358"/>
      <c r="BT3358"/>
      <c r="BU3358"/>
      <c r="BV3358"/>
      <c r="BW3358"/>
      <c r="BX3358"/>
      <c r="BY3358"/>
      <c r="BZ3358"/>
      <c r="CA3358"/>
      <c r="CB3358"/>
      <c r="CC3358"/>
      <c r="CD3358"/>
      <c r="CE3358"/>
      <c r="CF3358"/>
      <c r="CG3358"/>
      <c r="CH3358"/>
      <c r="CI3358"/>
      <c r="CJ3358"/>
      <c r="CK3358"/>
    </row>
    <row r="3359" spans="1:89" ht="15.75" thickBot="1" x14ac:dyDescent="0.25">
      <c r="A3359" s="246"/>
      <c r="B3359" s="293"/>
      <c r="C3359" s="167"/>
      <c r="D3359" s="167"/>
      <c r="E3359" s="239"/>
      <c r="F3359" s="161"/>
      <c r="G3359" s="153"/>
      <c r="H3359" s="154"/>
      <c r="I3359" s="154"/>
      <c r="J3359" s="154"/>
      <c r="K3359" s="154"/>
      <c r="L3359" s="154"/>
      <c r="M3359" s="154"/>
      <c r="N3359" s="155"/>
      <c r="O3359" s="11"/>
      <c r="P3359" s="142"/>
      <c r="Q3359" s="142"/>
      <c r="R3359" s="142"/>
      <c r="S3359" s="14"/>
      <c r="T3359" s="158"/>
      <c r="U3359" s="44">
        <f t="shared" si="107"/>
        <v>0</v>
      </c>
      <c r="V3359" s="44">
        <f t="shared" si="108"/>
        <v>833</v>
      </c>
      <c r="W3359" s="44">
        <f>IFERROR(VLOOKUP(V3359,workings!$B$5:$C$650,2,FALSE),0)</f>
        <v>0</v>
      </c>
      <c r="X3359" s="44"/>
      <c r="Y3359" s="44"/>
      <c r="Z3359" s="44"/>
      <c r="AA3359" s="44"/>
      <c r="BN3359"/>
      <c r="BO3359"/>
      <c r="BP3359"/>
      <c r="BQ3359"/>
      <c r="BR3359"/>
      <c r="BS3359"/>
      <c r="BT3359"/>
      <c r="BU3359"/>
      <c r="BV3359"/>
      <c r="BW3359"/>
      <c r="BX3359"/>
      <c r="BY3359"/>
      <c r="BZ3359"/>
      <c r="CA3359"/>
      <c r="CB3359"/>
      <c r="CC3359"/>
      <c r="CD3359"/>
      <c r="CE3359"/>
      <c r="CF3359"/>
      <c r="CG3359"/>
      <c r="CH3359"/>
      <c r="CI3359"/>
      <c r="CJ3359"/>
      <c r="CK3359"/>
    </row>
    <row r="3360" spans="1:89" ht="15.75" customHeight="1" thickBot="1" x14ac:dyDescent="0.25">
      <c r="A3360" s="245">
        <v>834</v>
      </c>
      <c r="B3360" s="291">
        <v>9</v>
      </c>
      <c r="C3360" s="165" t="s">
        <v>34</v>
      </c>
      <c r="D3360" s="165" t="s">
        <v>737</v>
      </c>
      <c r="E3360" s="237" t="s">
        <v>51</v>
      </c>
      <c r="F3360" s="159" t="s">
        <v>964</v>
      </c>
      <c r="G3360" s="16"/>
      <c r="H3360" s="16" t="s">
        <v>38</v>
      </c>
      <c r="I3360" s="16"/>
      <c r="J3360" s="16"/>
      <c r="K3360" s="16"/>
      <c r="L3360" s="16"/>
      <c r="M3360" s="16"/>
      <c r="N3360" s="16"/>
      <c r="O3360" s="9"/>
      <c r="P3360" s="278"/>
      <c r="Q3360" s="278"/>
      <c r="R3360" s="278"/>
      <c r="S3360" s="10"/>
      <c r="T3360" s="156"/>
      <c r="U3360" s="44">
        <f t="shared" si="107"/>
        <v>0</v>
      </c>
      <c r="V3360" s="44">
        <f t="shared" si="108"/>
        <v>834</v>
      </c>
      <c r="W3360" s="44">
        <f>IFERROR(VLOOKUP(V3360,workings!$B$5:$C$650,2,FALSE),0)</f>
        <v>0</v>
      </c>
      <c r="X3360" s="44"/>
      <c r="Y3360" s="44"/>
      <c r="Z3360" s="44"/>
      <c r="AA3360" s="44"/>
      <c r="BN3360"/>
      <c r="BO3360"/>
      <c r="BP3360"/>
      <c r="BQ3360"/>
      <c r="BR3360"/>
      <c r="BS3360"/>
      <c r="BT3360"/>
      <c r="BU3360"/>
      <c r="BV3360"/>
      <c r="BW3360"/>
      <c r="BX3360"/>
      <c r="BY3360"/>
      <c r="BZ3360"/>
      <c r="CA3360"/>
      <c r="CB3360"/>
      <c r="CC3360"/>
      <c r="CD3360"/>
      <c r="CE3360"/>
      <c r="CF3360"/>
      <c r="CG3360"/>
      <c r="CH3360"/>
      <c r="CI3360"/>
      <c r="CJ3360"/>
      <c r="CK3360"/>
    </row>
    <row r="3361" spans="1:89" ht="15.75" thickBot="1" x14ac:dyDescent="0.25">
      <c r="A3361" s="160"/>
      <c r="B3361" s="292"/>
      <c r="C3361" s="166"/>
      <c r="D3361" s="166"/>
      <c r="E3361" s="238"/>
      <c r="F3361" s="160"/>
      <c r="G3361" s="150" t="s">
        <v>1419</v>
      </c>
      <c r="H3361" s="243"/>
      <c r="I3361" s="243"/>
      <c r="J3361" s="243"/>
      <c r="K3361" s="243"/>
      <c r="L3361" s="243"/>
      <c r="M3361" s="243"/>
      <c r="N3361" s="244"/>
      <c r="O3361" s="11"/>
      <c r="P3361" s="142" t="s">
        <v>39</v>
      </c>
      <c r="Q3361" s="142"/>
      <c r="R3361" s="142"/>
      <c r="S3361" s="12"/>
      <c r="T3361" s="157"/>
      <c r="U3361" s="44">
        <f t="shared" si="107"/>
        <v>0</v>
      </c>
      <c r="V3361" s="44">
        <f t="shared" si="108"/>
        <v>834</v>
      </c>
      <c r="W3361" s="44">
        <f>IFERROR(VLOOKUP(V3361,workings!$B$5:$C$650,2,FALSE),0)</f>
        <v>0</v>
      </c>
      <c r="X3361" s="44"/>
      <c r="Y3361" s="44"/>
      <c r="Z3361" s="44"/>
      <c r="AA3361" s="44"/>
      <c r="BN3361"/>
      <c r="BO3361"/>
      <c r="BP3361"/>
      <c r="BQ3361"/>
      <c r="BR3361"/>
      <c r="BS3361"/>
      <c r="BT3361"/>
      <c r="BU3361"/>
      <c r="BV3361"/>
      <c r="BW3361"/>
      <c r="BX3361"/>
      <c r="BY3361"/>
      <c r="BZ3361"/>
      <c r="CA3361"/>
      <c r="CB3361"/>
      <c r="CC3361"/>
      <c r="CD3361"/>
      <c r="CE3361"/>
      <c r="CF3361"/>
      <c r="CG3361"/>
      <c r="CH3361"/>
      <c r="CI3361"/>
      <c r="CJ3361"/>
      <c r="CK3361"/>
    </row>
    <row r="3362" spans="1:89" ht="15" x14ac:dyDescent="0.2">
      <c r="A3362" s="160"/>
      <c r="B3362" s="292"/>
      <c r="C3362" s="166"/>
      <c r="D3362" s="166"/>
      <c r="E3362" s="238"/>
      <c r="F3362" s="160"/>
      <c r="G3362" s="150"/>
      <c r="H3362" s="151"/>
      <c r="I3362" s="151"/>
      <c r="J3362" s="151"/>
      <c r="K3362" s="151"/>
      <c r="L3362" s="151"/>
      <c r="M3362" s="151"/>
      <c r="N3362" s="152"/>
      <c r="O3362" s="9"/>
      <c r="P3362" s="278"/>
      <c r="Q3362" s="278"/>
      <c r="R3362" s="278"/>
      <c r="S3362" s="13"/>
      <c r="T3362" s="157"/>
      <c r="U3362" s="44">
        <f t="shared" si="107"/>
        <v>0</v>
      </c>
      <c r="V3362" s="44">
        <f t="shared" si="108"/>
        <v>834</v>
      </c>
      <c r="W3362" s="44">
        <f>IFERROR(VLOOKUP(V3362,workings!$B$5:$C$650,2,FALSE),0)</f>
        <v>0</v>
      </c>
      <c r="X3362" s="44"/>
      <c r="Y3362" s="44"/>
      <c r="Z3362" s="44"/>
      <c r="AA3362" s="44"/>
      <c r="BN3362"/>
      <c r="BO3362"/>
      <c r="BP3362"/>
      <c r="BQ3362"/>
      <c r="BR3362"/>
      <c r="BS3362"/>
      <c r="BT3362"/>
      <c r="BU3362"/>
      <c r="BV3362"/>
      <c r="BW3362"/>
      <c r="BX3362"/>
      <c r="BY3362"/>
      <c r="BZ3362"/>
      <c r="CA3362"/>
      <c r="CB3362"/>
      <c r="CC3362"/>
      <c r="CD3362"/>
      <c r="CE3362"/>
      <c r="CF3362"/>
      <c r="CG3362"/>
      <c r="CH3362"/>
      <c r="CI3362"/>
      <c r="CJ3362"/>
      <c r="CK3362"/>
    </row>
    <row r="3363" spans="1:89" ht="15.75" thickBot="1" x14ac:dyDescent="0.25">
      <c r="A3363" s="246"/>
      <c r="B3363" s="293"/>
      <c r="C3363" s="167"/>
      <c r="D3363" s="167"/>
      <c r="E3363" s="239"/>
      <c r="F3363" s="161"/>
      <c r="G3363" s="153"/>
      <c r="H3363" s="154"/>
      <c r="I3363" s="154"/>
      <c r="J3363" s="154"/>
      <c r="K3363" s="154"/>
      <c r="L3363" s="154"/>
      <c r="M3363" s="154"/>
      <c r="N3363" s="155"/>
      <c r="O3363" s="11"/>
      <c r="P3363" s="142"/>
      <c r="Q3363" s="142"/>
      <c r="R3363" s="142"/>
      <c r="S3363" s="14"/>
      <c r="T3363" s="158"/>
      <c r="U3363" s="44">
        <f t="shared" si="107"/>
        <v>0</v>
      </c>
      <c r="V3363" s="44">
        <f t="shared" si="108"/>
        <v>834</v>
      </c>
      <c r="W3363" s="44">
        <f>IFERROR(VLOOKUP(V3363,workings!$B$5:$C$650,2,FALSE),0)</f>
        <v>0</v>
      </c>
      <c r="X3363" s="44"/>
      <c r="Y3363" s="44"/>
      <c r="Z3363" s="44"/>
      <c r="AA3363" s="44"/>
      <c r="BN3363"/>
      <c r="BO3363"/>
      <c r="BP3363"/>
      <c r="BQ3363"/>
      <c r="BR3363"/>
      <c r="BS3363"/>
      <c r="BT3363"/>
      <c r="BU3363"/>
      <c r="BV3363"/>
      <c r="BW3363"/>
      <c r="BX3363"/>
      <c r="BY3363"/>
      <c r="BZ3363"/>
      <c r="CA3363"/>
      <c r="CB3363"/>
      <c r="CC3363"/>
      <c r="CD3363"/>
      <c r="CE3363"/>
      <c r="CF3363"/>
      <c r="CG3363"/>
      <c r="CH3363"/>
      <c r="CI3363"/>
      <c r="CJ3363"/>
      <c r="CK3363"/>
    </row>
    <row r="3364" spans="1:89" ht="15.75" customHeight="1" thickBot="1" x14ac:dyDescent="0.25">
      <c r="A3364" s="245">
        <v>835</v>
      </c>
      <c r="B3364" s="291">
        <v>9</v>
      </c>
      <c r="C3364" s="165" t="s">
        <v>34</v>
      </c>
      <c r="D3364" s="165" t="s">
        <v>210</v>
      </c>
      <c r="E3364" s="237" t="s">
        <v>42</v>
      </c>
      <c r="F3364" s="159" t="s">
        <v>1025</v>
      </c>
      <c r="G3364" s="16"/>
      <c r="H3364" s="16" t="s">
        <v>38</v>
      </c>
      <c r="I3364" s="16"/>
      <c r="J3364" s="16"/>
      <c r="K3364" s="16"/>
      <c r="L3364" s="16"/>
      <c r="M3364" s="16"/>
      <c r="N3364" s="16"/>
      <c r="O3364" s="9"/>
      <c r="P3364" s="278"/>
      <c r="Q3364" s="278"/>
      <c r="R3364" s="278"/>
      <c r="S3364" s="10"/>
      <c r="T3364" s="156"/>
      <c r="U3364" s="44">
        <f t="shared" si="107"/>
        <v>0</v>
      </c>
      <c r="V3364" s="44">
        <f t="shared" si="108"/>
        <v>835</v>
      </c>
      <c r="W3364" s="44" t="str">
        <f>IFERROR(VLOOKUP(V3364,workings!$B$5:$C$650,2,FALSE),0)</f>
        <v>D</v>
      </c>
      <c r="X3364" s="44"/>
      <c r="Y3364" s="44"/>
      <c r="Z3364" s="44"/>
      <c r="AA3364" s="44"/>
      <c r="BN3364"/>
      <c r="BO3364"/>
      <c r="BP3364"/>
      <c r="BQ3364"/>
      <c r="BR3364"/>
      <c r="BS3364"/>
      <c r="BT3364"/>
      <c r="BU3364"/>
      <c r="BV3364"/>
      <c r="BW3364"/>
      <c r="BX3364"/>
      <c r="BY3364"/>
      <c r="BZ3364"/>
      <c r="CA3364"/>
      <c r="CB3364"/>
      <c r="CC3364"/>
      <c r="CD3364"/>
      <c r="CE3364"/>
      <c r="CF3364"/>
      <c r="CG3364"/>
      <c r="CH3364"/>
      <c r="CI3364"/>
      <c r="CJ3364"/>
      <c r="CK3364"/>
    </row>
    <row r="3365" spans="1:89" ht="15.75" thickBot="1" x14ac:dyDescent="0.25">
      <c r="A3365" s="160"/>
      <c r="B3365" s="292"/>
      <c r="C3365" s="166"/>
      <c r="D3365" s="166"/>
      <c r="E3365" s="238"/>
      <c r="F3365" s="160"/>
      <c r="G3365" s="150" t="s">
        <v>1420</v>
      </c>
      <c r="H3365" s="243"/>
      <c r="I3365" s="243"/>
      <c r="J3365" s="243"/>
      <c r="K3365" s="243"/>
      <c r="L3365" s="243"/>
      <c r="M3365" s="243"/>
      <c r="N3365" s="244"/>
      <c r="O3365" s="11" t="s">
        <v>45</v>
      </c>
      <c r="P3365" s="142" t="s">
        <v>1421</v>
      </c>
      <c r="Q3365" s="142"/>
      <c r="R3365" s="142"/>
      <c r="S3365" s="12"/>
      <c r="T3365" s="157"/>
      <c r="U3365" s="44" t="str">
        <f t="shared" si="107"/>
        <v>D</v>
      </c>
      <c r="V3365" s="44">
        <f t="shared" si="108"/>
        <v>835</v>
      </c>
      <c r="W3365" s="44" t="str">
        <f>IFERROR(VLOOKUP(V3365,workings!$B$5:$C$650,2,FALSE),0)</f>
        <v>D</v>
      </c>
      <c r="X3365" s="44"/>
      <c r="Y3365" s="44"/>
      <c r="Z3365" s="44"/>
      <c r="AA3365" s="44"/>
      <c r="BN3365"/>
      <c r="BO3365"/>
      <c r="BP3365"/>
      <c r="BQ3365"/>
      <c r="BR3365"/>
      <c r="BS3365"/>
      <c r="BT3365"/>
      <c r="BU3365"/>
      <c r="BV3365"/>
      <c r="BW3365"/>
      <c r="BX3365"/>
      <c r="BY3365"/>
      <c r="BZ3365"/>
      <c r="CA3365"/>
      <c r="CB3365"/>
      <c r="CC3365"/>
      <c r="CD3365"/>
      <c r="CE3365"/>
      <c r="CF3365"/>
      <c r="CG3365"/>
      <c r="CH3365"/>
      <c r="CI3365"/>
      <c r="CJ3365"/>
      <c r="CK3365"/>
    </row>
    <row r="3366" spans="1:89" ht="15" x14ac:dyDescent="0.2">
      <c r="A3366" s="160"/>
      <c r="B3366" s="292"/>
      <c r="C3366" s="166"/>
      <c r="D3366" s="166"/>
      <c r="E3366" s="238"/>
      <c r="F3366" s="160" t="s">
        <v>1025</v>
      </c>
      <c r="G3366" s="150" t="s">
        <v>78</v>
      </c>
      <c r="H3366" s="151" t="s">
        <v>38</v>
      </c>
      <c r="I3366" s="151"/>
      <c r="J3366" s="151"/>
      <c r="K3366" s="151"/>
      <c r="L3366" s="151"/>
      <c r="M3366" s="151"/>
      <c r="N3366" s="152"/>
      <c r="O3366" s="9"/>
      <c r="P3366" s="278" t="s">
        <v>64</v>
      </c>
      <c r="Q3366" s="278"/>
      <c r="R3366" s="278"/>
      <c r="S3366" s="13"/>
      <c r="T3366" s="157"/>
      <c r="U3366" s="44">
        <f t="shared" si="107"/>
        <v>0</v>
      </c>
      <c r="V3366" s="44">
        <f t="shared" si="108"/>
        <v>835</v>
      </c>
      <c r="W3366" s="44" t="str">
        <f>IFERROR(VLOOKUP(V3366,workings!$B$5:$C$650,2,FALSE),0)</f>
        <v>D</v>
      </c>
      <c r="X3366" s="44"/>
      <c r="Y3366" s="44"/>
      <c r="Z3366" s="44"/>
      <c r="AA3366" s="44"/>
      <c r="BN3366"/>
      <c r="BO3366"/>
      <c r="BP3366"/>
      <c r="BQ3366"/>
      <c r="BR3366"/>
      <c r="BS3366"/>
      <c r="BT3366"/>
      <c r="BU3366"/>
      <c r="BV3366"/>
      <c r="BW3366"/>
      <c r="BX3366"/>
      <c r="BY3366"/>
      <c r="BZ3366"/>
      <c r="CA3366"/>
      <c r="CB3366"/>
      <c r="CC3366"/>
      <c r="CD3366"/>
      <c r="CE3366"/>
      <c r="CF3366"/>
      <c r="CG3366"/>
      <c r="CH3366"/>
      <c r="CI3366"/>
      <c r="CJ3366"/>
      <c r="CK3366"/>
    </row>
    <row r="3367" spans="1:89" ht="15.75" thickBot="1" x14ac:dyDescent="0.25">
      <c r="A3367" s="246"/>
      <c r="B3367" s="293"/>
      <c r="C3367" s="167"/>
      <c r="D3367" s="167"/>
      <c r="E3367" s="239"/>
      <c r="F3367" s="161"/>
      <c r="G3367" s="153" t="s">
        <v>1422</v>
      </c>
      <c r="H3367" s="154"/>
      <c r="I3367" s="154"/>
      <c r="J3367" s="154"/>
      <c r="K3367" s="154"/>
      <c r="L3367" s="154"/>
      <c r="M3367" s="154"/>
      <c r="N3367" s="155"/>
      <c r="O3367" s="11"/>
      <c r="P3367" s="142"/>
      <c r="Q3367" s="142"/>
      <c r="R3367" s="142"/>
      <c r="S3367" s="14"/>
      <c r="T3367" s="158"/>
      <c r="U3367" s="44">
        <f t="shared" si="107"/>
        <v>0</v>
      </c>
      <c r="V3367" s="44">
        <f t="shared" si="108"/>
        <v>835</v>
      </c>
      <c r="W3367" s="44" t="str">
        <f>IFERROR(VLOOKUP(V3367,workings!$B$5:$C$650,2,FALSE),0)</f>
        <v>D</v>
      </c>
      <c r="X3367" s="44"/>
      <c r="Y3367" s="44"/>
      <c r="Z3367" s="44"/>
      <c r="AA3367" s="44"/>
      <c r="BN3367"/>
      <c r="BO3367"/>
      <c r="BP3367"/>
      <c r="BQ3367"/>
      <c r="BR3367"/>
      <c r="BS3367"/>
      <c r="BT3367"/>
      <c r="BU3367"/>
      <c r="BV3367"/>
      <c r="BW3367"/>
      <c r="BX3367"/>
      <c r="BY3367"/>
      <c r="BZ3367"/>
      <c r="CA3367"/>
      <c r="CB3367"/>
      <c r="CC3367"/>
      <c r="CD3367"/>
      <c r="CE3367"/>
      <c r="CF3367"/>
      <c r="CG3367"/>
      <c r="CH3367"/>
      <c r="CI3367"/>
      <c r="CJ3367"/>
      <c r="CK3367"/>
    </row>
    <row r="3368" spans="1:89" ht="15.75" customHeight="1" thickBot="1" x14ac:dyDescent="0.25">
      <c r="A3368" s="245">
        <v>836</v>
      </c>
      <c r="B3368" s="291">
        <v>9</v>
      </c>
      <c r="C3368" s="165" t="s">
        <v>34</v>
      </c>
      <c r="D3368" s="165" t="s">
        <v>210</v>
      </c>
      <c r="E3368" s="237" t="s">
        <v>42</v>
      </c>
      <c r="F3368" s="159" t="s">
        <v>1025</v>
      </c>
      <c r="G3368" s="16"/>
      <c r="H3368" s="16" t="s">
        <v>38</v>
      </c>
      <c r="I3368" s="16"/>
      <c r="J3368" s="16"/>
      <c r="K3368" s="16"/>
      <c r="L3368" s="16"/>
      <c r="M3368" s="16"/>
      <c r="N3368" s="16"/>
      <c r="O3368" s="9"/>
      <c r="P3368" s="278"/>
      <c r="Q3368" s="278"/>
      <c r="R3368" s="278"/>
      <c r="S3368" s="10"/>
      <c r="T3368" s="156"/>
      <c r="U3368" s="44">
        <f t="shared" si="107"/>
        <v>0</v>
      </c>
      <c r="V3368" s="44">
        <f t="shared" si="108"/>
        <v>836</v>
      </c>
      <c r="W3368" s="44" t="str">
        <f>IFERROR(VLOOKUP(V3368,workings!$B$5:$C$650,2,FALSE),0)</f>
        <v>D</v>
      </c>
      <c r="X3368" s="44"/>
      <c r="Y3368" s="44"/>
      <c r="Z3368" s="44"/>
      <c r="AA3368" s="44"/>
      <c r="BN3368"/>
      <c r="BO3368"/>
      <c r="BP3368"/>
      <c r="BQ3368"/>
      <c r="BR3368"/>
      <c r="BS3368"/>
      <c r="BT3368"/>
      <c r="BU3368"/>
      <c r="BV3368"/>
      <c r="BW3368"/>
      <c r="BX3368"/>
      <c r="BY3368"/>
      <c r="BZ3368"/>
      <c r="CA3368"/>
      <c r="CB3368"/>
      <c r="CC3368"/>
      <c r="CD3368"/>
      <c r="CE3368"/>
      <c r="CF3368"/>
      <c r="CG3368"/>
      <c r="CH3368"/>
      <c r="CI3368"/>
      <c r="CJ3368"/>
      <c r="CK3368"/>
    </row>
    <row r="3369" spans="1:89" ht="15.75" thickBot="1" x14ac:dyDescent="0.25">
      <c r="A3369" s="160"/>
      <c r="B3369" s="292"/>
      <c r="C3369" s="166"/>
      <c r="D3369" s="166"/>
      <c r="E3369" s="238"/>
      <c r="F3369" s="160"/>
      <c r="G3369" s="150"/>
      <c r="H3369" s="243"/>
      <c r="I3369" s="243"/>
      <c r="J3369" s="243"/>
      <c r="K3369" s="243"/>
      <c r="L3369" s="243"/>
      <c r="M3369" s="243"/>
      <c r="N3369" s="244"/>
      <c r="O3369" s="11" t="s">
        <v>45</v>
      </c>
      <c r="P3369" s="142" t="s">
        <v>1421</v>
      </c>
      <c r="Q3369" s="142"/>
      <c r="R3369" s="142"/>
      <c r="S3369" s="12"/>
      <c r="T3369" s="157"/>
      <c r="U3369" s="44" t="str">
        <f t="shared" si="107"/>
        <v>D</v>
      </c>
      <c r="V3369" s="44">
        <f t="shared" si="108"/>
        <v>836</v>
      </c>
      <c r="W3369" s="44" t="str">
        <f>IFERROR(VLOOKUP(V3369,workings!$B$5:$C$650,2,FALSE),0)</f>
        <v>D</v>
      </c>
      <c r="X3369" s="44"/>
      <c r="Y3369" s="44"/>
      <c r="Z3369" s="44"/>
      <c r="AA3369" s="44"/>
      <c r="BN3369"/>
      <c r="BO3369"/>
      <c r="BP3369"/>
      <c r="BQ3369"/>
      <c r="BR3369"/>
      <c r="BS3369"/>
      <c r="BT3369"/>
      <c r="BU3369"/>
      <c r="BV3369"/>
      <c r="BW3369"/>
      <c r="BX3369"/>
      <c r="BY3369"/>
      <c r="BZ3369"/>
      <c r="CA3369"/>
      <c r="CB3369"/>
      <c r="CC3369"/>
      <c r="CD3369"/>
      <c r="CE3369"/>
      <c r="CF3369"/>
      <c r="CG3369"/>
      <c r="CH3369"/>
      <c r="CI3369"/>
      <c r="CJ3369"/>
      <c r="CK3369"/>
    </row>
    <row r="3370" spans="1:89" ht="15" x14ac:dyDescent="0.2">
      <c r="A3370" s="160"/>
      <c r="B3370" s="292"/>
      <c r="C3370" s="166"/>
      <c r="D3370" s="166"/>
      <c r="E3370" s="238"/>
      <c r="F3370" s="160" t="s">
        <v>1025</v>
      </c>
      <c r="G3370" s="150"/>
      <c r="H3370" s="151"/>
      <c r="I3370" s="151"/>
      <c r="J3370" s="151"/>
      <c r="K3370" s="151"/>
      <c r="L3370" s="151"/>
      <c r="M3370" s="151"/>
      <c r="N3370" s="152"/>
      <c r="O3370" s="9"/>
      <c r="P3370" s="278"/>
      <c r="Q3370" s="278"/>
      <c r="R3370" s="278"/>
      <c r="S3370" s="13"/>
      <c r="T3370" s="157"/>
      <c r="U3370" s="44">
        <f t="shared" si="107"/>
        <v>0</v>
      </c>
      <c r="V3370" s="44">
        <f t="shared" si="108"/>
        <v>836</v>
      </c>
      <c r="W3370" s="44" t="str">
        <f>IFERROR(VLOOKUP(V3370,workings!$B$5:$C$650,2,FALSE),0)</f>
        <v>D</v>
      </c>
      <c r="X3370" s="44"/>
      <c r="Y3370" s="44"/>
      <c r="Z3370" s="44"/>
      <c r="AA3370" s="44"/>
      <c r="BN3370"/>
      <c r="BO3370"/>
      <c r="BP3370"/>
      <c r="BQ3370"/>
      <c r="BR3370"/>
      <c r="BS3370"/>
      <c r="BT3370"/>
      <c r="BU3370"/>
      <c r="BV3370"/>
      <c r="BW3370"/>
      <c r="BX3370"/>
      <c r="BY3370"/>
      <c r="BZ3370"/>
      <c r="CA3370"/>
      <c r="CB3370"/>
      <c r="CC3370"/>
      <c r="CD3370"/>
      <c r="CE3370"/>
      <c r="CF3370"/>
      <c r="CG3370"/>
      <c r="CH3370"/>
      <c r="CI3370"/>
      <c r="CJ3370"/>
      <c r="CK3370"/>
    </row>
    <row r="3371" spans="1:89" ht="15.75" thickBot="1" x14ac:dyDescent="0.25">
      <c r="A3371" s="246"/>
      <c r="B3371" s="293"/>
      <c r="C3371" s="167"/>
      <c r="D3371" s="167"/>
      <c r="E3371" s="239"/>
      <c r="F3371" s="161"/>
      <c r="G3371" s="153"/>
      <c r="H3371" s="154"/>
      <c r="I3371" s="154"/>
      <c r="J3371" s="154"/>
      <c r="K3371" s="154"/>
      <c r="L3371" s="154"/>
      <c r="M3371" s="154"/>
      <c r="N3371" s="155"/>
      <c r="O3371" s="11"/>
      <c r="P3371" s="142"/>
      <c r="Q3371" s="142"/>
      <c r="R3371" s="142"/>
      <c r="S3371" s="14"/>
      <c r="T3371" s="158"/>
      <c r="U3371" s="44">
        <f t="shared" si="107"/>
        <v>0</v>
      </c>
      <c r="V3371" s="44">
        <f t="shared" si="108"/>
        <v>836</v>
      </c>
      <c r="W3371" s="44" t="str">
        <f>IFERROR(VLOOKUP(V3371,workings!$B$5:$C$650,2,FALSE),0)</f>
        <v>D</v>
      </c>
      <c r="X3371" s="44"/>
      <c r="Y3371" s="44"/>
      <c r="Z3371" s="44"/>
      <c r="AA3371" s="44"/>
      <c r="BN3371"/>
      <c r="BO3371"/>
      <c r="BP3371"/>
      <c r="BQ3371"/>
      <c r="BR3371"/>
      <c r="BS3371"/>
      <c r="BT3371"/>
      <c r="BU3371"/>
      <c r="BV3371"/>
      <c r="BW3371"/>
      <c r="BX3371"/>
      <c r="BY3371"/>
      <c r="BZ3371"/>
      <c r="CA3371"/>
      <c r="CB3371"/>
      <c r="CC3371"/>
      <c r="CD3371"/>
      <c r="CE3371"/>
      <c r="CF3371"/>
      <c r="CG3371"/>
      <c r="CH3371"/>
      <c r="CI3371"/>
      <c r="CJ3371"/>
      <c r="CK3371"/>
    </row>
    <row r="3372" spans="1:89" ht="15.75" customHeight="1" thickBot="1" x14ac:dyDescent="0.25">
      <c r="A3372" s="245">
        <v>837</v>
      </c>
      <c r="B3372" s="291">
        <v>9</v>
      </c>
      <c r="C3372" s="165" t="s">
        <v>34</v>
      </c>
      <c r="D3372" s="165" t="s">
        <v>737</v>
      </c>
      <c r="E3372" s="237" t="s">
        <v>42</v>
      </c>
      <c r="F3372" s="159" t="s">
        <v>1423</v>
      </c>
      <c r="G3372" s="16"/>
      <c r="H3372" s="16"/>
      <c r="I3372" s="16"/>
      <c r="J3372" s="16"/>
      <c r="K3372" s="16"/>
      <c r="L3372" s="16" t="s">
        <v>44</v>
      </c>
      <c r="M3372" s="16"/>
      <c r="N3372" s="16"/>
      <c r="O3372" s="9"/>
      <c r="P3372" s="278"/>
      <c r="Q3372" s="278"/>
      <c r="R3372" s="278"/>
      <c r="S3372" s="10"/>
      <c r="T3372" s="156"/>
      <c r="U3372" s="44">
        <f t="shared" si="107"/>
        <v>0</v>
      </c>
      <c r="V3372" s="44">
        <f t="shared" si="108"/>
        <v>837</v>
      </c>
      <c r="W3372" s="44">
        <f>IFERROR(VLOOKUP(V3372,workings!$B$5:$C$650,2,FALSE),0)</f>
        <v>0</v>
      </c>
      <c r="X3372" s="44"/>
      <c r="Y3372" s="44"/>
      <c r="Z3372" s="44"/>
      <c r="AA3372" s="44"/>
      <c r="BN3372"/>
      <c r="BO3372"/>
      <c r="BP3372"/>
      <c r="BQ3372"/>
      <c r="BR3372"/>
      <c r="BS3372"/>
      <c r="BT3372"/>
      <c r="BU3372"/>
      <c r="BV3372"/>
      <c r="BW3372"/>
      <c r="BX3372"/>
      <c r="BY3372"/>
      <c r="BZ3372"/>
      <c r="CA3372"/>
      <c r="CB3372"/>
      <c r="CC3372"/>
      <c r="CD3372"/>
      <c r="CE3372"/>
      <c r="CF3372"/>
      <c r="CG3372"/>
      <c r="CH3372"/>
      <c r="CI3372"/>
      <c r="CJ3372"/>
      <c r="CK3372"/>
    </row>
    <row r="3373" spans="1:89" ht="15.75" thickBot="1" x14ac:dyDescent="0.25">
      <c r="A3373" s="160"/>
      <c r="B3373" s="292"/>
      <c r="C3373" s="166"/>
      <c r="D3373" s="166"/>
      <c r="E3373" s="238"/>
      <c r="F3373" s="160"/>
      <c r="G3373" s="150" t="s">
        <v>1424</v>
      </c>
      <c r="H3373" s="243"/>
      <c r="I3373" s="243"/>
      <c r="J3373" s="243"/>
      <c r="K3373" s="243"/>
      <c r="L3373" s="243"/>
      <c r="M3373" s="243"/>
      <c r="N3373" s="244"/>
      <c r="O3373" s="11"/>
      <c r="P3373" s="142" t="s">
        <v>39</v>
      </c>
      <c r="Q3373" s="142"/>
      <c r="R3373" s="142"/>
      <c r="S3373" s="12"/>
      <c r="T3373" s="157"/>
      <c r="U3373" s="44">
        <f t="shared" si="107"/>
        <v>0</v>
      </c>
      <c r="V3373" s="44">
        <f t="shared" si="108"/>
        <v>837</v>
      </c>
      <c r="W3373" s="44">
        <f>IFERROR(VLOOKUP(V3373,workings!$B$5:$C$650,2,FALSE),0)</f>
        <v>0</v>
      </c>
      <c r="X3373" s="44"/>
      <c r="Y3373" s="44"/>
      <c r="Z3373" s="44"/>
      <c r="AA3373" s="44"/>
      <c r="BN3373"/>
      <c r="BO3373"/>
      <c r="BP3373"/>
      <c r="BQ3373"/>
      <c r="BR3373"/>
      <c r="BS3373"/>
      <c r="BT3373"/>
      <c r="BU3373"/>
      <c r="BV3373"/>
      <c r="BW3373"/>
      <c r="BX3373"/>
      <c r="BY3373"/>
      <c r="BZ3373"/>
      <c r="CA3373"/>
      <c r="CB3373"/>
      <c r="CC3373"/>
      <c r="CD3373"/>
      <c r="CE3373"/>
      <c r="CF3373"/>
      <c r="CG3373"/>
      <c r="CH3373"/>
      <c r="CI3373"/>
      <c r="CJ3373"/>
      <c r="CK3373"/>
    </row>
    <row r="3374" spans="1:89" ht="15" x14ac:dyDescent="0.2">
      <c r="A3374" s="160"/>
      <c r="B3374" s="292"/>
      <c r="C3374" s="166"/>
      <c r="D3374" s="166"/>
      <c r="E3374" s="238"/>
      <c r="F3374" s="160" t="s">
        <v>1423</v>
      </c>
      <c r="G3374" s="150"/>
      <c r="H3374" s="151" t="s">
        <v>38</v>
      </c>
      <c r="I3374" s="151"/>
      <c r="J3374" s="151"/>
      <c r="K3374" s="151"/>
      <c r="L3374" s="151" t="s">
        <v>44</v>
      </c>
      <c r="M3374" s="151"/>
      <c r="N3374" s="152"/>
      <c r="O3374" s="9"/>
      <c r="P3374" s="278"/>
      <c r="Q3374" s="278"/>
      <c r="R3374" s="278"/>
      <c r="S3374" s="13"/>
      <c r="T3374" s="157"/>
      <c r="U3374" s="44">
        <f t="shared" si="107"/>
        <v>0</v>
      </c>
      <c r="V3374" s="44">
        <f t="shared" si="108"/>
        <v>837</v>
      </c>
      <c r="W3374" s="44">
        <f>IFERROR(VLOOKUP(V3374,workings!$B$5:$C$650,2,FALSE),0)</f>
        <v>0</v>
      </c>
      <c r="X3374" s="44"/>
      <c r="Y3374" s="44"/>
      <c r="Z3374" s="44"/>
      <c r="AA3374" s="44"/>
      <c r="BN3374"/>
      <c r="BO3374"/>
      <c r="BP3374"/>
      <c r="BQ3374"/>
      <c r="BR3374"/>
      <c r="BS3374"/>
      <c r="BT3374"/>
      <c r="BU3374"/>
      <c r="BV3374"/>
      <c r="BW3374"/>
      <c r="BX3374"/>
      <c r="BY3374"/>
      <c r="BZ3374"/>
      <c r="CA3374"/>
      <c r="CB3374"/>
      <c r="CC3374"/>
      <c r="CD3374"/>
      <c r="CE3374"/>
      <c r="CF3374"/>
      <c r="CG3374"/>
      <c r="CH3374"/>
      <c r="CI3374"/>
      <c r="CJ3374"/>
      <c r="CK3374"/>
    </row>
    <row r="3375" spans="1:89" ht="15.75" thickBot="1" x14ac:dyDescent="0.25">
      <c r="A3375" s="246"/>
      <c r="B3375" s="293"/>
      <c r="C3375" s="167"/>
      <c r="D3375" s="167"/>
      <c r="E3375" s="239"/>
      <c r="F3375" s="161"/>
      <c r="G3375" s="153" t="s">
        <v>1425</v>
      </c>
      <c r="H3375" s="154"/>
      <c r="I3375" s="154"/>
      <c r="J3375" s="154"/>
      <c r="K3375" s="154"/>
      <c r="L3375" s="154"/>
      <c r="M3375" s="154"/>
      <c r="N3375" s="155"/>
      <c r="O3375" s="11"/>
      <c r="P3375" s="142"/>
      <c r="Q3375" s="142"/>
      <c r="R3375" s="142"/>
      <c r="S3375" s="14"/>
      <c r="T3375" s="158"/>
      <c r="U3375" s="44">
        <f t="shared" si="107"/>
        <v>0</v>
      </c>
      <c r="V3375" s="44">
        <f t="shared" si="108"/>
        <v>837</v>
      </c>
      <c r="W3375" s="44">
        <f>IFERROR(VLOOKUP(V3375,workings!$B$5:$C$650,2,FALSE),0)</f>
        <v>0</v>
      </c>
      <c r="X3375" s="44"/>
      <c r="Y3375" s="44"/>
      <c r="Z3375" s="44"/>
      <c r="AA3375" s="44"/>
      <c r="BN3375"/>
      <c r="BO3375"/>
      <c r="BP3375"/>
      <c r="BQ3375"/>
      <c r="BR3375"/>
      <c r="BS3375"/>
      <c r="BT3375"/>
      <c r="BU3375"/>
      <c r="BV3375"/>
      <c r="BW3375"/>
      <c r="BX3375"/>
      <c r="BY3375"/>
      <c r="BZ3375"/>
      <c r="CA3375"/>
      <c r="CB3375"/>
      <c r="CC3375"/>
      <c r="CD3375"/>
      <c r="CE3375"/>
      <c r="CF3375"/>
      <c r="CG3375"/>
      <c r="CH3375"/>
      <c r="CI3375"/>
      <c r="CJ3375"/>
      <c r="CK3375"/>
    </row>
    <row r="3376" spans="1:89" ht="15.75" customHeight="1" thickBot="1" x14ac:dyDescent="0.25">
      <c r="A3376" s="245">
        <v>838</v>
      </c>
      <c r="B3376" s="291">
        <v>9</v>
      </c>
      <c r="C3376" s="165" t="s">
        <v>34</v>
      </c>
      <c r="D3376" s="165" t="s">
        <v>65</v>
      </c>
      <c r="E3376" s="237" t="s">
        <v>42</v>
      </c>
      <c r="F3376" s="159" t="s">
        <v>253</v>
      </c>
      <c r="G3376" s="16"/>
      <c r="H3376" s="16" t="s">
        <v>38</v>
      </c>
      <c r="I3376" s="16"/>
      <c r="J3376" s="16"/>
      <c r="K3376" s="16"/>
      <c r="L3376" s="16"/>
      <c r="M3376" s="16"/>
      <c r="N3376" s="16"/>
      <c r="O3376" s="9"/>
      <c r="P3376" s="278"/>
      <c r="Q3376" s="278"/>
      <c r="R3376" s="278"/>
      <c r="S3376" s="10"/>
      <c r="T3376" s="156"/>
      <c r="U3376" s="44">
        <f t="shared" si="107"/>
        <v>0</v>
      </c>
      <c r="V3376" s="44">
        <f t="shared" si="108"/>
        <v>838</v>
      </c>
      <c r="W3376" s="44">
        <f>IFERROR(VLOOKUP(V3376,workings!$B$5:$C$650,2,FALSE),0)</f>
        <v>0</v>
      </c>
      <c r="X3376" s="44"/>
      <c r="Y3376" s="44"/>
      <c r="Z3376" s="44"/>
      <c r="AA3376" s="44"/>
      <c r="BN3376"/>
      <c r="BO3376"/>
      <c r="BP3376"/>
      <c r="BQ3376"/>
      <c r="BR3376"/>
      <c r="BS3376"/>
      <c r="BT3376"/>
      <c r="BU3376"/>
      <c r="BV3376"/>
      <c r="BW3376"/>
      <c r="BX3376"/>
      <c r="BY3376"/>
      <c r="BZ3376"/>
      <c r="CA3376"/>
      <c r="CB3376"/>
      <c r="CC3376"/>
      <c r="CD3376"/>
      <c r="CE3376"/>
      <c r="CF3376"/>
      <c r="CG3376"/>
      <c r="CH3376"/>
      <c r="CI3376"/>
      <c r="CJ3376"/>
      <c r="CK3376"/>
    </row>
    <row r="3377" spans="1:89" ht="15.75" thickBot="1" x14ac:dyDescent="0.25">
      <c r="A3377" s="160"/>
      <c r="B3377" s="292"/>
      <c r="C3377" s="166"/>
      <c r="D3377" s="166"/>
      <c r="E3377" s="238"/>
      <c r="F3377" s="160"/>
      <c r="G3377" s="150" t="s">
        <v>95</v>
      </c>
      <c r="H3377" s="243"/>
      <c r="I3377" s="243"/>
      <c r="J3377" s="243"/>
      <c r="K3377" s="243"/>
      <c r="L3377" s="243"/>
      <c r="M3377" s="243"/>
      <c r="N3377" s="244"/>
      <c r="O3377" s="11"/>
      <c r="P3377" s="142" t="s">
        <v>39</v>
      </c>
      <c r="Q3377" s="142"/>
      <c r="R3377" s="142"/>
      <c r="S3377" s="12"/>
      <c r="T3377" s="157"/>
      <c r="U3377" s="44">
        <f t="shared" si="107"/>
        <v>0</v>
      </c>
      <c r="V3377" s="44">
        <f t="shared" si="108"/>
        <v>838</v>
      </c>
      <c r="W3377" s="44">
        <f>IFERROR(VLOOKUP(V3377,workings!$B$5:$C$650,2,FALSE),0)</f>
        <v>0</v>
      </c>
      <c r="X3377" s="44"/>
      <c r="Y3377" s="44"/>
      <c r="Z3377" s="44"/>
      <c r="AA3377" s="44"/>
      <c r="BN3377"/>
      <c r="BO3377"/>
      <c r="BP3377"/>
      <c r="BQ3377"/>
      <c r="BR3377"/>
      <c r="BS3377"/>
      <c r="BT3377"/>
      <c r="BU3377"/>
      <c r="BV3377"/>
      <c r="BW3377"/>
      <c r="BX3377"/>
      <c r="BY3377"/>
      <c r="BZ3377"/>
      <c r="CA3377"/>
      <c r="CB3377"/>
      <c r="CC3377"/>
      <c r="CD3377"/>
      <c r="CE3377"/>
      <c r="CF3377"/>
      <c r="CG3377"/>
      <c r="CH3377"/>
      <c r="CI3377"/>
      <c r="CJ3377"/>
      <c r="CK3377"/>
    </row>
    <row r="3378" spans="1:89" ht="15" x14ac:dyDescent="0.2">
      <c r="A3378" s="160"/>
      <c r="B3378" s="292"/>
      <c r="C3378" s="166"/>
      <c r="D3378" s="166"/>
      <c r="E3378" s="238"/>
      <c r="F3378" s="160" t="s">
        <v>253</v>
      </c>
      <c r="G3378" s="150" t="s">
        <v>38</v>
      </c>
      <c r="H3378" s="151"/>
      <c r="I3378" s="151"/>
      <c r="J3378" s="151" t="s">
        <v>44</v>
      </c>
      <c r="K3378" s="151"/>
      <c r="L3378" s="151"/>
      <c r="M3378" s="151"/>
      <c r="N3378" s="152"/>
      <c r="O3378" s="9"/>
      <c r="P3378" s="278"/>
      <c r="Q3378" s="278"/>
      <c r="R3378" s="278"/>
      <c r="S3378" s="13"/>
      <c r="T3378" s="157"/>
      <c r="U3378" s="44">
        <f t="shared" si="107"/>
        <v>0</v>
      </c>
      <c r="V3378" s="44">
        <f t="shared" si="108"/>
        <v>838</v>
      </c>
      <c r="W3378" s="44">
        <f>IFERROR(VLOOKUP(V3378,workings!$B$5:$C$650,2,FALSE),0)</f>
        <v>0</v>
      </c>
      <c r="X3378" s="44"/>
      <c r="Y3378" s="44"/>
      <c r="Z3378" s="44"/>
      <c r="AA3378" s="44"/>
      <c r="BN3378"/>
      <c r="BO3378"/>
      <c r="BP3378"/>
      <c r="BQ3378"/>
      <c r="BR3378"/>
      <c r="BS3378"/>
      <c r="BT3378"/>
      <c r="BU3378"/>
      <c r="BV3378"/>
      <c r="BW3378"/>
      <c r="BX3378"/>
      <c r="BY3378"/>
      <c r="BZ3378"/>
      <c r="CA3378"/>
      <c r="CB3378"/>
      <c r="CC3378"/>
      <c r="CD3378"/>
      <c r="CE3378"/>
      <c r="CF3378"/>
      <c r="CG3378"/>
      <c r="CH3378"/>
      <c r="CI3378"/>
      <c r="CJ3378"/>
      <c r="CK3378"/>
    </row>
    <row r="3379" spans="1:89" ht="15.75" thickBot="1" x14ac:dyDescent="0.25">
      <c r="A3379" s="246"/>
      <c r="B3379" s="293"/>
      <c r="C3379" s="167"/>
      <c r="D3379" s="167"/>
      <c r="E3379" s="239"/>
      <c r="F3379" s="161"/>
      <c r="G3379" s="153"/>
      <c r="H3379" s="154"/>
      <c r="I3379" s="154"/>
      <c r="J3379" s="154"/>
      <c r="K3379" s="154"/>
      <c r="L3379" s="154"/>
      <c r="M3379" s="154"/>
      <c r="N3379" s="155"/>
      <c r="O3379" s="11"/>
      <c r="P3379" s="142"/>
      <c r="Q3379" s="142"/>
      <c r="R3379" s="142"/>
      <c r="S3379" s="14"/>
      <c r="T3379" s="158"/>
      <c r="U3379" s="44">
        <f t="shared" si="107"/>
        <v>0</v>
      </c>
      <c r="V3379" s="44">
        <f t="shared" si="108"/>
        <v>838</v>
      </c>
      <c r="W3379" s="44">
        <f>IFERROR(VLOOKUP(V3379,workings!$B$5:$C$650,2,FALSE),0)</f>
        <v>0</v>
      </c>
      <c r="X3379" s="44"/>
      <c r="Y3379" s="44"/>
      <c r="Z3379" s="44"/>
      <c r="AA3379" s="44"/>
      <c r="BN3379"/>
      <c r="BO3379"/>
      <c r="BP3379"/>
      <c r="BQ3379"/>
      <c r="BR3379"/>
      <c r="BS3379"/>
      <c r="BT3379"/>
      <c r="BU3379"/>
      <c r="BV3379"/>
      <c r="BW3379"/>
      <c r="BX3379"/>
      <c r="BY3379"/>
      <c r="BZ3379"/>
      <c r="CA3379"/>
      <c r="CB3379"/>
      <c r="CC3379"/>
      <c r="CD3379"/>
      <c r="CE3379"/>
      <c r="CF3379"/>
      <c r="CG3379"/>
      <c r="CH3379"/>
      <c r="CI3379"/>
      <c r="CJ3379"/>
      <c r="CK3379"/>
    </row>
    <row r="3380" spans="1:89" ht="15.75" customHeight="1" thickBot="1" x14ac:dyDescent="0.25">
      <c r="A3380" s="245">
        <v>839</v>
      </c>
      <c r="B3380" s="291">
        <v>9</v>
      </c>
      <c r="C3380" s="165" t="s">
        <v>34</v>
      </c>
      <c r="D3380" s="165" t="s">
        <v>142</v>
      </c>
      <c r="E3380" s="237" t="s">
        <v>36</v>
      </c>
      <c r="F3380" s="159" t="s">
        <v>1426</v>
      </c>
      <c r="G3380" s="16"/>
      <c r="H3380" s="16" t="s">
        <v>38</v>
      </c>
      <c r="I3380" s="16"/>
      <c r="J3380" s="16"/>
      <c r="K3380" s="16"/>
      <c r="L3380" s="16"/>
      <c r="M3380" s="16"/>
      <c r="N3380" s="16"/>
      <c r="O3380" s="9"/>
      <c r="P3380" s="278"/>
      <c r="Q3380" s="278"/>
      <c r="R3380" s="278"/>
      <c r="S3380" s="10"/>
      <c r="T3380" s="156"/>
      <c r="U3380" s="44">
        <f t="shared" si="107"/>
        <v>0</v>
      </c>
      <c r="V3380" s="44">
        <f t="shared" si="108"/>
        <v>839</v>
      </c>
      <c r="W3380" s="44">
        <f>IFERROR(VLOOKUP(V3380,workings!$B$5:$C$650,2,FALSE),0)</f>
        <v>0</v>
      </c>
      <c r="X3380" s="44"/>
      <c r="Y3380" s="44"/>
      <c r="Z3380" s="44"/>
      <c r="AA3380" s="44"/>
      <c r="BN3380"/>
      <c r="BO3380"/>
      <c r="BP3380"/>
      <c r="BQ3380"/>
      <c r="BR3380"/>
      <c r="BS3380"/>
      <c r="BT3380"/>
      <c r="BU3380"/>
      <c r="BV3380"/>
      <c r="BW3380"/>
      <c r="BX3380"/>
      <c r="BY3380"/>
      <c r="BZ3380"/>
      <c r="CA3380"/>
      <c r="CB3380"/>
      <c r="CC3380"/>
      <c r="CD3380"/>
      <c r="CE3380"/>
      <c r="CF3380"/>
      <c r="CG3380"/>
      <c r="CH3380"/>
      <c r="CI3380"/>
      <c r="CJ3380"/>
      <c r="CK3380"/>
    </row>
    <row r="3381" spans="1:89" ht="15.75" thickBot="1" x14ac:dyDescent="0.25">
      <c r="A3381" s="160"/>
      <c r="B3381" s="292"/>
      <c r="C3381" s="166"/>
      <c r="D3381" s="166"/>
      <c r="E3381" s="238"/>
      <c r="F3381" s="160"/>
      <c r="G3381" s="150"/>
      <c r="H3381" s="243"/>
      <c r="I3381" s="243"/>
      <c r="J3381" s="243"/>
      <c r="K3381" s="243"/>
      <c r="L3381" s="243"/>
      <c r="M3381" s="243"/>
      <c r="N3381" s="244"/>
      <c r="O3381" s="11"/>
      <c r="P3381" s="142" t="s">
        <v>39</v>
      </c>
      <c r="Q3381" s="142"/>
      <c r="R3381" s="142"/>
      <c r="S3381" s="12"/>
      <c r="T3381" s="157"/>
      <c r="U3381" s="44">
        <f t="shared" si="107"/>
        <v>0</v>
      </c>
      <c r="V3381" s="44">
        <f t="shared" si="108"/>
        <v>839</v>
      </c>
      <c r="W3381" s="44">
        <f>IFERROR(VLOOKUP(V3381,workings!$B$5:$C$650,2,FALSE),0)</f>
        <v>0</v>
      </c>
      <c r="X3381" s="44"/>
      <c r="Y3381" s="44"/>
      <c r="Z3381" s="44"/>
      <c r="AA3381" s="44"/>
      <c r="BN3381"/>
      <c r="BO3381"/>
      <c r="BP3381"/>
      <c r="BQ3381"/>
      <c r="BR3381"/>
      <c r="BS3381"/>
      <c r="BT3381"/>
      <c r="BU3381"/>
      <c r="BV3381"/>
      <c r="BW3381"/>
      <c r="BX3381"/>
      <c r="BY3381"/>
      <c r="BZ3381"/>
      <c r="CA3381"/>
      <c r="CB3381"/>
      <c r="CC3381"/>
      <c r="CD3381"/>
      <c r="CE3381"/>
      <c r="CF3381"/>
      <c r="CG3381"/>
      <c r="CH3381"/>
      <c r="CI3381"/>
      <c r="CJ3381"/>
      <c r="CK3381"/>
    </row>
    <row r="3382" spans="1:89" ht="15" x14ac:dyDescent="0.2">
      <c r="A3382" s="160"/>
      <c r="B3382" s="292"/>
      <c r="C3382" s="166"/>
      <c r="D3382" s="166"/>
      <c r="E3382" s="238"/>
      <c r="F3382" s="160" t="s">
        <v>1426</v>
      </c>
      <c r="G3382" s="150"/>
      <c r="H3382" s="151" t="s">
        <v>38</v>
      </c>
      <c r="I3382" s="151"/>
      <c r="J3382" s="151"/>
      <c r="K3382" s="151"/>
      <c r="L3382" s="151" t="s">
        <v>44</v>
      </c>
      <c r="M3382" s="151"/>
      <c r="N3382" s="152"/>
      <c r="O3382" s="9"/>
      <c r="P3382" s="278"/>
      <c r="Q3382" s="278"/>
      <c r="R3382" s="278"/>
      <c r="S3382" s="13"/>
      <c r="T3382" s="157"/>
      <c r="U3382" s="44">
        <f t="shared" si="107"/>
        <v>0</v>
      </c>
      <c r="V3382" s="44">
        <f t="shared" si="108"/>
        <v>839</v>
      </c>
      <c r="W3382" s="44">
        <f>IFERROR(VLOOKUP(V3382,workings!$B$5:$C$650,2,FALSE),0)</f>
        <v>0</v>
      </c>
      <c r="X3382" s="44"/>
      <c r="Y3382" s="44"/>
      <c r="Z3382" s="44"/>
      <c r="AA3382" s="44"/>
      <c r="BN3382"/>
      <c r="BO3382"/>
      <c r="BP3382"/>
      <c r="BQ3382"/>
      <c r="BR3382"/>
      <c r="BS3382"/>
      <c r="BT3382"/>
      <c r="BU3382"/>
      <c r="BV3382"/>
      <c r="BW3382"/>
      <c r="BX3382"/>
      <c r="BY3382"/>
      <c r="BZ3382"/>
      <c r="CA3382"/>
      <c r="CB3382"/>
      <c r="CC3382"/>
      <c r="CD3382"/>
      <c r="CE3382"/>
      <c r="CF3382"/>
      <c r="CG3382"/>
      <c r="CH3382"/>
      <c r="CI3382"/>
      <c r="CJ3382"/>
      <c r="CK3382"/>
    </row>
    <row r="3383" spans="1:89" ht="15.75" thickBot="1" x14ac:dyDescent="0.25">
      <c r="A3383" s="246"/>
      <c r="B3383" s="293"/>
      <c r="C3383" s="167"/>
      <c r="D3383" s="167"/>
      <c r="E3383" s="239"/>
      <c r="F3383" s="161"/>
      <c r="G3383" s="153"/>
      <c r="H3383" s="154"/>
      <c r="I3383" s="154"/>
      <c r="J3383" s="154"/>
      <c r="K3383" s="154"/>
      <c r="L3383" s="154"/>
      <c r="M3383" s="154"/>
      <c r="N3383" s="155"/>
      <c r="O3383" s="11"/>
      <c r="P3383" s="142"/>
      <c r="Q3383" s="142"/>
      <c r="R3383" s="142"/>
      <c r="S3383" s="14"/>
      <c r="T3383" s="158"/>
      <c r="U3383" s="44">
        <f t="shared" si="107"/>
        <v>0</v>
      </c>
      <c r="V3383" s="44">
        <f t="shared" si="108"/>
        <v>839</v>
      </c>
      <c r="W3383" s="44">
        <f>IFERROR(VLOOKUP(V3383,workings!$B$5:$C$650,2,FALSE),0)</f>
        <v>0</v>
      </c>
      <c r="X3383" s="44"/>
      <c r="Y3383" s="44"/>
      <c r="Z3383" s="44"/>
      <c r="AA3383" s="44"/>
      <c r="BN3383"/>
      <c r="BO3383"/>
      <c r="BP3383"/>
      <c r="BQ3383"/>
      <c r="BR3383"/>
      <c r="BS3383"/>
      <c r="BT3383"/>
      <c r="BU3383"/>
      <c r="BV3383"/>
      <c r="BW3383"/>
      <c r="BX3383"/>
      <c r="BY3383"/>
      <c r="BZ3383"/>
      <c r="CA3383"/>
      <c r="CB3383"/>
      <c r="CC3383"/>
      <c r="CD3383"/>
      <c r="CE3383"/>
      <c r="CF3383"/>
      <c r="CG3383"/>
      <c r="CH3383"/>
      <c r="CI3383"/>
      <c r="CJ3383"/>
      <c r="CK3383"/>
    </row>
    <row r="3384" spans="1:89" ht="15.75" customHeight="1" thickBot="1" x14ac:dyDescent="0.25">
      <c r="A3384" s="245">
        <v>840</v>
      </c>
      <c r="B3384" s="291">
        <v>9</v>
      </c>
      <c r="C3384" s="165" t="s">
        <v>34</v>
      </c>
      <c r="D3384" s="165" t="s">
        <v>142</v>
      </c>
      <c r="E3384" s="237" t="s">
        <v>36</v>
      </c>
      <c r="F3384" s="159" t="s">
        <v>1427</v>
      </c>
      <c r="G3384" s="16" t="s">
        <v>38</v>
      </c>
      <c r="H3384" s="16"/>
      <c r="I3384" s="16"/>
      <c r="J3384" s="16"/>
      <c r="K3384" s="16"/>
      <c r="L3384" s="16"/>
      <c r="M3384" s="16"/>
      <c r="N3384" s="16"/>
      <c r="O3384" s="9"/>
      <c r="P3384" s="278"/>
      <c r="Q3384" s="278"/>
      <c r="R3384" s="278"/>
      <c r="S3384" s="10"/>
      <c r="T3384" s="156"/>
      <c r="U3384" s="44">
        <f t="shared" si="107"/>
        <v>0</v>
      </c>
      <c r="V3384" s="44">
        <f t="shared" si="108"/>
        <v>840</v>
      </c>
      <c r="W3384" s="44" t="str">
        <f>IFERROR(VLOOKUP(V3384,workings!$B$5:$C$650,2,FALSE),0)</f>
        <v>D</v>
      </c>
      <c r="X3384" s="44"/>
      <c r="Y3384" s="44"/>
      <c r="Z3384" s="44"/>
      <c r="AA3384" s="44"/>
      <c r="BN3384"/>
      <c r="BO3384"/>
      <c r="BP3384"/>
      <c r="BQ3384"/>
      <c r="BR3384"/>
      <c r="BS3384"/>
      <c r="BT3384"/>
      <c r="BU3384"/>
      <c r="BV3384"/>
      <c r="BW3384"/>
      <c r="BX3384"/>
      <c r="BY3384"/>
      <c r="BZ3384"/>
      <c r="CA3384"/>
      <c r="CB3384"/>
      <c r="CC3384"/>
      <c r="CD3384"/>
      <c r="CE3384"/>
      <c r="CF3384"/>
      <c r="CG3384"/>
      <c r="CH3384"/>
      <c r="CI3384"/>
      <c r="CJ3384"/>
      <c r="CK3384"/>
    </row>
    <row r="3385" spans="1:89" ht="15.75" thickBot="1" x14ac:dyDescent="0.25">
      <c r="A3385" s="160"/>
      <c r="B3385" s="292"/>
      <c r="C3385" s="166"/>
      <c r="D3385" s="166"/>
      <c r="E3385" s="238"/>
      <c r="F3385" s="160"/>
      <c r="G3385" s="150"/>
      <c r="H3385" s="243"/>
      <c r="I3385" s="243"/>
      <c r="J3385" s="243"/>
      <c r="K3385" s="243"/>
      <c r="L3385" s="243"/>
      <c r="M3385" s="243"/>
      <c r="N3385" s="244"/>
      <c r="O3385" s="11" t="s">
        <v>45</v>
      </c>
      <c r="P3385" s="142" t="s">
        <v>64</v>
      </c>
      <c r="Q3385" s="142"/>
      <c r="R3385" s="142"/>
      <c r="S3385" s="12"/>
      <c r="T3385" s="157"/>
      <c r="U3385" s="44" t="str">
        <f t="shared" si="107"/>
        <v>D</v>
      </c>
      <c r="V3385" s="44">
        <f t="shared" si="108"/>
        <v>840</v>
      </c>
      <c r="W3385" s="44" t="str">
        <f>IFERROR(VLOOKUP(V3385,workings!$B$5:$C$650,2,FALSE),0)</f>
        <v>D</v>
      </c>
      <c r="X3385" s="44"/>
      <c r="Y3385" s="44"/>
      <c r="Z3385" s="44"/>
      <c r="AA3385" s="44"/>
      <c r="BN3385"/>
      <c r="BO3385"/>
      <c r="BP3385"/>
      <c r="BQ3385"/>
      <c r="BR3385"/>
      <c r="BS3385"/>
      <c r="BT3385"/>
      <c r="BU3385"/>
      <c r="BV3385"/>
      <c r="BW3385"/>
      <c r="BX3385"/>
      <c r="BY3385"/>
      <c r="BZ3385"/>
      <c r="CA3385"/>
      <c r="CB3385"/>
      <c r="CC3385"/>
      <c r="CD3385"/>
      <c r="CE3385"/>
      <c r="CF3385"/>
      <c r="CG3385"/>
      <c r="CH3385"/>
      <c r="CI3385"/>
      <c r="CJ3385"/>
      <c r="CK3385"/>
    </row>
    <row r="3386" spans="1:89" ht="15" x14ac:dyDescent="0.2">
      <c r="A3386" s="160"/>
      <c r="B3386" s="292"/>
      <c r="C3386" s="166"/>
      <c r="D3386" s="166"/>
      <c r="E3386" s="238"/>
      <c r="F3386" s="160" t="s">
        <v>1427</v>
      </c>
      <c r="G3386" s="150" t="s">
        <v>38</v>
      </c>
      <c r="H3386" s="151"/>
      <c r="I3386" s="151"/>
      <c r="J3386" s="151"/>
      <c r="K3386" s="151"/>
      <c r="L3386" s="151"/>
      <c r="M3386" s="151"/>
      <c r="N3386" s="152"/>
      <c r="O3386" s="9"/>
      <c r="P3386" s="278"/>
      <c r="Q3386" s="278"/>
      <c r="R3386" s="278"/>
      <c r="S3386" s="13"/>
      <c r="T3386" s="157"/>
      <c r="U3386" s="44">
        <f t="shared" si="107"/>
        <v>0</v>
      </c>
      <c r="V3386" s="44">
        <f t="shared" si="108"/>
        <v>840</v>
      </c>
      <c r="W3386" s="44" t="str">
        <f>IFERROR(VLOOKUP(V3386,workings!$B$5:$C$650,2,FALSE),0)</f>
        <v>D</v>
      </c>
      <c r="X3386" s="44"/>
      <c r="Y3386" s="44"/>
      <c r="Z3386" s="44"/>
      <c r="AA3386" s="44"/>
      <c r="BN3386"/>
      <c r="BO3386"/>
      <c r="BP3386"/>
      <c r="BQ3386"/>
      <c r="BR3386"/>
      <c r="BS3386"/>
      <c r="BT3386"/>
      <c r="BU3386"/>
      <c r="BV3386"/>
      <c r="BW3386"/>
      <c r="BX3386"/>
      <c r="BY3386"/>
      <c r="BZ3386"/>
      <c r="CA3386"/>
      <c r="CB3386"/>
      <c r="CC3386"/>
      <c r="CD3386"/>
      <c r="CE3386"/>
      <c r="CF3386"/>
      <c r="CG3386"/>
      <c r="CH3386"/>
      <c r="CI3386"/>
      <c r="CJ3386"/>
      <c r="CK3386"/>
    </row>
    <row r="3387" spans="1:89" ht="15.75" thickBot="1" x14ac:dyDescent="0.25">
      <c r="A3387" s="246"/>
      <c r="B3387" s="293"/>
      <c r="C3387" s="167"/>
      <c r="D3387" s="167"/>
      <c r="E3387" s="239"/>
      <c r="F3387" s="161"/>
      <c r="G3387" s="153"/>
      <c r="H3387" s="154"/>
      <c r="I3387" s="154"/>
      <c r="J3387" s="154"/>
      <c r="K3387" s="154"/>
      <c r="L3387" s="154"/>
      <c r="M3387" s="154"/>
      <c r="N3387" s="155"/>
      <c r="O3387" s="11"/>
      <c r="P3387" s="142"/>
      <c r="Q3387" s="142"/>
      <c r="R3387" s="142"/>
      <c r="S3387" s="14"/>
      <c r="T3387" s="158"/>
      <c r="U3387" s="44">
        <f t="shared" si="107"/>
        <v>0</v>
      </c>
      <c r="V3387" s="44">
        <f t="shared" si="108"/>
        <v>840</v>
      </c>
      <c r="W3387" s="44" t="str">
        <f>IFERROR(VLOOKUP(V3387,workings!$B$5:$C$650,2,FALSE),0)</f>
        <v>D</v>
      </c>
      <c r="X3387" s="44"/>
      <c r="Y3387" s="44"/>
      <c r="Z3387" s="44"/>
      <c r="AA3387" s="44"/>
      <c r="BN3387"/>
      <c r="BO3387"/>
      <c r="BP3387"/>
      <c r="BQ3387"/>
      <c r="BR3387"/>
      <c r="BS3387"/>
      <c r="BT3387"/>
      <c r="BU3387"/>
      <c r="BV3387"/>
      <c r="BW3387"/>
      <c r="BX3387"/>
      <c r="BY3387"/>
      <c r="BZ3387"/>
      <c r="CA3387"/>
      <c r="CB3387"/>
      <c r="CC3387"/>
      <c r="CD3387"/>
      <c r="CE3387"/>
      <c r="CF3387"/>
      <c r="CG3387"/>
      <c r="CH3387"/>
      <c r="CI3387"/>
      <c r="CJ3387"/>
      <c r="CK3387"/>
    </row>
    <row r="3388" spans="1:89" ht="15.75" customHeight="1" thickBot="1" x14ac:dyDescent="0.25">
      <c r="A3388" s="245">
        <v>841</v>
      </c>
      <c r="B3388" s="291">
        <v>9</v>
      </c>
      <c r="C3388" s="165" t="s">
        <v>34</v>
      </c>
      <c r="D3388" s="165" t="s">
        <v>382</v>
      </c>
      <c r="E3388" s="237" t="s">
        <v>42</v>
      </c>
      <c r="F3388" s="159" t="s">
        <v>1428</v>
      </c>
      <c r="G3388" s="16"/>
      <c r="H3388" s="16" t="s">
        <v>38</v>
      </c>
      <c r="I3388" s="16"/>
      <c r="J3388" s="16"/>
      <c r="K3388" s="16"/>
      <c r="L3388" s="16"/>
      <c r="M3388" s="16"/>
      <c r="N3388" s="16"/>
      <c r="O3388" s="9"/>
      <c r="P3388" s="278"/>
      <c r="Q3388" s="278"/>
      <c r="R3388" s="278"/>
      <c r="S3388" s="10"/>
      <c r="T3388" s="156"/>
      <c r="U3388" s="44">
        <f t="shared" si="107"/>
        <v>0</v>
      </c>
      <c r="V3388" s="44">
        <f t="shared" si="108"/>
        <v>841</v>
      </c>
      <c r="W3388" s="44">
        <f>IFERROR(VLOOKUP(V3388,workings!$B$5:$C$650,2,FALSE),0)</f>
        <v>0</v>
      </c>
      <c r="X3388" s="44"/>
      <c r="Y3388" s="44"/>
      <c r="Z3388" s="44"/>
      <c r="AA3388" s="44"/>
      <c r="BN3388"/>
      <c r="BO3388"/>
      <c r="BP3388"/>
      <c r="BQ3388"/>
      <c r="BR3388"/>
      <c r="BS3388"/>
      <c r="BT3388"/>
      <c r="BU3388"/>
      <c r="BV3388"/>
      <c r="BW3388"/>
      <c r="BX3388"/>
      <c r="BY3388"/>
      <c r="BZ3388"/>
      <c r="CA3388"/>
      <c r="CB3388"/>
      <c r="CC3388"/>
      <c r="CD3388"/>
      <c r="CE3388"/>
      <c r="CF3388"/>
      <c r="CG3388"/>
      <c r="CH3388"/>
      <c r="CI3388"/>
      <c r="CJ3388"/>
      <c r="CK3388"/>
    </row>
    <row r="3389" spans="1:89" ht="15.75" thickBot="1" x14ac:dyDescent="0.25">
      <c r="A3389" s="160"/>
      <c r="B3389" s="292"/>
      <c r="C3389" s="166"/>
      <c r="D3389" s="166"/>
      <c r="E3389" s="238"/>
      <c r="F3389" s="160"/>
      <c r="G3389" s="150"/>
      <c r="H3389" s="243"/>
      <c r="I3389" s="243"/>
      <c r="J3389" s="243"/>
      <c r="K3389" s="243"/>
      <c r="L3389" s="243"/>
      <c r="M3389" s="243"/>
      <c r="N3389" s="244"/>
      <c r="O3389" s="11"/>
      <c r="P3389" s="142" t="s">
        <v>39</v>
      </c>
      <c r="Q3389" s="142"/>
      <c r="R3389" s="142"/>
      <c r="S3389" s="12"/>
      <c r="T3389" s="157"/>
      <c r="U3389" s="44">
        <f t="shared" si="107"/>
        <v>0</v>
      </c>
      <c r="V3389" s="44">
        <f t="shared" si="108"/>
        <v>841</v>
      </c>
      <c r="W3389" s="44">
        <f>IFERROR(VLOOKUP(V3389,workings!$B$5:$C$650,2,FALSE),0)</f>
        <v>0</v>
      </c>
      <c r="X3389" s="44"/>
      <c r="Y3389" s="44"/>
      <c r="Z3389" s="44"/>
      <c r="AA3389" s="44"/>
      <c r="BN3389"/>
      <c r="BO3389"/>
      <c r="BP3389"/>
      <c r="BQ3389"/>
      <c r="BR3389"/>
      <c r="BS3389"/>
      <c r="BT3389"/>
      <c r="BU3389"/>
      <c r="BV3389"/>
      <c r="BW3389"/>
      <c r="BX3389"/>
      <c r="BY3389"/>
      <c r="BZ3389"/>
      <c r="CA3389"/>
      <c r="CB3389"/>
      <c r="CC3389"/>
      <c r="CD3389"/>
      <c r="CE3389"/>
      <c r="CF3389"/>
      <c r="CG3389"/>
      <c r="CH3389"/>
      <c r="CI3389"/>
      <c r="CJ3389"/>
      <c r="CK3389"/>
    </row>
    <row r="3390" spans="1:89" ht="15" x14ac:dyDescent="0.2">
      <c r="A3390" s="160"/>
      <c r="B3390" s="292"/>
      <c r="C3390" s="166"/>
      <c r="D3390" s="166"/>
      <c r="E3390" s="238"/>
      <c r="F3390" s="160" t="s">
        <v>1428</v>
      </c>
      <c r="G3390" s="150"/>
      <c r="H3390" s="151" t="s">
        <v>38</v>
      </c>
      <c r="I3390" s="151"/>
      <c r="J3390" s="151" t="s">
        <v>44</v>
      </c>
      <c r="K3390" s="151"/>
      <c r="L3390" s="151"/>
      <c r="M3390" s="151"/>
      <c r="N3390" s="152"/>
      <c r="O3390" s="9"/>
      <c r="P3390" s="278"/>
      <c r="Q3390" s="278"/>
      <c r="R3390" s="278"/>
      <c r="S3390" s="13"/>
      <c r="T3390" s="157"/>
      <c r="U3390" s="44">
        <f t="shared" si="107"/>
        <v>0</v>
      </c>
      <c r="V3390" s="44">
        <f t="shared" si="108"/>
        <v>841</v>
      </c>
      <c r="W3390" s="44">
        <f>IFERROR(VLOOKUP(V3390,workings!$B$5:$C$650,2,FALSE),0)</f>
        <v>0</v>
      </c>
      <c r="X3390" s="44"/>
      <c r="Y3390" s="44"/>
      <c r="Z3390" s="44"/>
      <c r="AA3390" s="44"/>
      <c r="BN3390"/>
      <c r="BO3390"/>
      <c r="BP3390"/>
      <c r="BQ3390"/>
      <c r="BR3390"/>
      <c r="BS3390"/>
      <c r="BT3390"/>
      <c r="BU3390"/>
      <c r="BV3390"/>
      <c r="BW3390"/>
      <c r="BX3390"/>
      <c r="BY3390"/>
      <c r="BZ3390"/>
      <c r="CA3390"/>
      <c r="CB3390"/>
      <c r="CC3390"/>
      <c r="CD3390"/>
      <c r="CE3390"/>
      <c r="CF3390"/>
      <c r="CG3390"/>
      <c r="CH3390"/>
      <c r="CI3390"/>
      <c r="CJ3390"/>
      <c r="CK3390"/>
    </row>
    <row r="3391" spans="1:89" ht="15.75" thickBot="1" x14ac:dyDescent="0.25">
      <c r="A3391" s="246"/>
      <c r="B3391" s="293"/>
      <c r="C3391" s="167"/>
      <c r="D3391" s="167"/>
      <c r="E3391" s="239"/>
      <c r="F3391" s="161"/>
      <c r="G3391" s="153"/>
      <c r="H3391" s="154"/>
      <c r="I3391" s="154"/>
      <c r="J3391" s="154"/>
      <c r="K3391" s="154"/>
      <c r="L3391" s="154"/>
      <c r="M3391" s="154"/>
      <c r="N3391" s="155"/>
      <c r="O3391" s="11"/>
      <c r="P3391" s="142"/>
      <c r="Q3391" s="142"/>
      <c r="R3391" s="142"/>
      <c r="S3391" s="14"/>
      <c r="T3391" s="158"/>
      <c r="U3391" s="44">
        <f t="shared" si="107"/>
        <v>0</v>
      </c>
      <c r="V3391" s="44">
        <f t="shared" si="108"/>
        <v>841</v>
      </c>
      <c r="W3391" s="44">
        <f>IFERROR(VLOOKUP(V3391,workings!$B$5:$C$650,2,FALSE),0)</f>
        <v>0</v>
      </c>
      <c r="X3391" s="44"/>
      <c r="Y3391" s="44"/>
      <c r="Z3391" s="44"/>
      <c r="AA3391" s="44"/>
      <c r="BN3391"/>
      <c r="BO3391"/>
      <c r="BP3391"/>
      <c r="BQ3391"/>
      <c r="BR3391"/>
      <c r="BS3391"/>
      <c r="BT3391"/>
      <c r="BU3391"/>
      <c r="BV3391"/>
      <c r="BW3391"/>
      <c r="BX3391"/>
      <c r="BY3391"/>
      <c r="BZ3391"/>
      <c r="CA3391"/>
      <c r="CB3391"/>
      <c r="CC3391"/>
      <c r="CD3391"/>
      <c r="CE3391"/>
      <c r="CF3391"/>
      <c r="CG3391"/>
      <c r="CH3391"/>
      <c r="CI3391"/>
      <c r="CJ3391"/>
      <c r="CK3391"/>
    </row>
    <row r="3392" spans="1:89" ht="15.75" customHeight="1" thickBot="1" x14ac:dyDescent="0.25">
      <c r="A3392" s="245">
        <v>842</v>
      </c>
      <c r="B3392" s="291">
        <v>9</v>
      </c>
      <c r="C3392" s="165" t="s">
        <v>34</v>
      </c>
      <c r="D3392" s="165" t="s">
        <v>382</v>
      </c>
      <c r="E3392" s="237" t="s">
        <v>42</v>
      </c>
      <c r="F3392" s="159" t="s">
        <v>1429</v>
      </c>
      <c r="G3392" s="16"/>
      <c r="H3392" s="16" t="s">
        <v>38</v>
      </c>
      <c r="I3392" s="16"/>
      <c r="J3392" s="16"/>
      <c r="K3392" s="16"/>
      <c r="L3392" s="16"/>
      <c r="M3392" s="16"/>
      <c r="N3392" s="16"/>
      <c r="O3392" s="9"/>
      <c r="P3392" s="278"/>
      <c r="Q3392" s="278"/>
      <c r="R3392" s="278"/>
      <c r="S3392" s="10"/>
      <c r="T3392" s="156"/>
      <c r="U3392" s="44">
        <f t="shared" si="107"/>
        <v>0</v>
      </c>
      <c r="V3392" s="44">
        <f t="shared" si="108"/>
        <v>842</v>
      </c>
      <c r="W3392" s="44">
        <f>IFERROR(VLOOKUP(V3392,workings!$B$5:$C$650,2,FALSE),0)</f>
        <v>0</v>
      </c>
      <c r="X3392" s="44"/>
      <c r="Y3392" s="44"/>
      <c r="Z3392" s="44"/>
      <c r="AA3392" s="44"/>
      <c r="BN3392"/>
      <c r="BO3392"/>
      <c r="BP3392"/>
      <c r="BQ3392"/>
      <c r="BR3392"/>
      <c r="BS3392"/>
      <c r="BT3392"/>
      <c r="BU3392"/>
      <c r="BV3392"/>
      <c r="BW3392"/>
      <c r="BX3392"/>
      <c r="BY3392"/>
      <c r="BZ3392"/>
      <c r="CA3392"/>
      <c r="CB3392"/>
      <c r="CC3392"/>
      <c r="CD3392"/>
      <c r="CE3392"/>
      <c r="CF3392"/>
      <c r="CG3392"/>
      <c r="CH3392"/>
      <c r="CI3392"/>
      <c r="CJ3392"/>
      <c r="CK3392"/>
    </row>
    <row r="3393" spans="1:89" ht="15.75" thickBot="1" x14ac:dyDescent="0.25">
      <c r="A3393" s="160"/>
      <c r="B3393" s="292"/>
      <c r="C3393" s="166"/>
      <c r="D3393" s="166"/>
      <c r="E3393" s="238"/>
      <c r="F3393" s="160"/>
      <c r="G3393" s="150"/>
      <c r="H3393" s="243"/>
      <c r="I3393" s="243"/>
      <c r="J3393" s="243"/>
      <c r="K3393" s="243"/>
      <c r="L3393" s="243"/>
      <c r="M3393" s="243"/>
      <c r="N3393" s="244"/>
      <c r="O3393" s="11"/>
      <c r="P3393" s="142" t="s">
        <v>39</v>
      </c>
      <c r="Q3393" s="142"/>
      <c r="R3393" s="142"/>
      <c r="S3393" s="12"/>
      <c r="T3393" s="157"/>
      <c r="U3393" s="44">
        <f t="shared" si="107"/>
        <v>0</v>
      </c>
      <c r="V3393" s="44">
        <f t="shared" si="108"/>
        <v>842</v>
      </c>
      <c r="W3393" s="44">
        <f>IFERROR(VLOOKUP(V3393,workings!$B$5:$C$650,2,FALSE),0)</f>
        <v>0</v>
      </c>
      <c r="X3393" s="44"/>
      <c r="Y3393" s="44"/>
      <c r="Z3393" s="44"/>
      <c r="AA3393" s="44"/>
      <c r="BN3393"/>
      <c r="BO3393"/>
      <c r="BP3393"/>
      <c r="BQ3393"/>
      <c r="BR3393"/>
      <c r="BS3393"/>
      <c r="BT3393"/>
      <c r="BU3393"/>
      <c r="BV3393"/>
      <c r="BW3393"/>
      <c r="BX3393"/>
      <c r="BY3393"/>
      <c r="BZ3393"/>
      <c r="CA3393"/>
      <c r="CB3393"/>
      <c r="CC3393"/>
      <c r="CD3393"/>
      <c r="CE3393"/>
      <c r="CF3393"/>
      <c r="CG3393"/>
      <c r="CH3393"/>
      <c r="CI3393"/>
      <c r="CJ3393"/>
      <c r="CK3393"/>
    </row>
    <row r="3394" spans="1:89" ht="15" x14ac:dyDescent="0.2">
      <c r="A3394" s="160"/>
      <c r="B3394" s="292"/>
      <c r="C3394" s="166"/>
      <c r="D3394" s="166"/>
      <c r="E3394" s="238"/>
      <c r="F3394" s="160" t="s">
        <v>1429</v>
      </c>
      <c r="G3394" s="150"/>
      <c r="H3394" s="151" t="s">
        <v>38</v>
      </c>
      <c r="I3394" s="151"/>
      <c r="J3394" s="151"/>
      <c r="K3394" s="151"/>
      <c r="L3394" s="151"/>
      <c r="M3394" s="151"/>
      <c r="N3394" s="152"/>
      <c r="O3394" s="9"/>
      <c r="P3394" s="278"/>
      <c r="Q3394" s="278"/>
      <c r="R3394" s="278"/>
      <c r="S3394" s="13"/>
      <c r="T3394" s="157"/>
      <c r="U3394" s="44">
        <f t="shared" si="107"/>
        <v>0</v>
      </c>
      <c r="V3394" s="44">
        <f t="shared" si="108"/>
        <v>842</v>
      </c>
      <c r="W3394" s="44">
        <f>IFERROR(VLOOKUP(V3394,workings!$B$5:$C$650,2,FALSE),0)</f>
        <v>0</v>
      </c>
      <c r="X3394" s="44"/>
      <c r="Y3394" s="44"/>
      <c r="Z3394" s="44"/>
      <c r="AA3394" s="44"/>
      <c r="BN3394"/>
      <c r="BO3394"/>
      <c r="BP3394"/>
      <c r="BQ3394"/>
      <c r="BR3394"/>
      <c r="BS3394"/>
      <c r="BT3394"/>
      <c r="BU3394"/>
      <c r="BV3394"/>
      <c r="BW3394"/>
      <c r="BX3394"/>
      <c r="BY3394"/>
      <c r="BZ3394"/>
      <c r="CA3394"/>
      <c r="CB3394"/>
      <c r="CC3394"/>
      <c r="CD3394"/>
      <c r="CE3394"/>
      <c r="CF3394"/>
      <c r="CG3394"/>
      <c r="CH3394"/>
      <c r="CI3394"/>
      <c r="CJ3394"/>
      <c r="CK3394"/>
    </row>
    <row r="3395" spans="1:89" ht="15.75" thickBot="1" x14ac:dyDescent="0.25">
      <c r="A3395" s="246"/>
      <c r="B3395" s="293"/>
      <c r="C3395" s="167"/>
      <c r="D3395" s="167"/>
      <c r="E3395" s="239"/>
      <c r="F3395" s="161"/>
      <c r="G3395" s="153"/>
      <c r="H3395" s="154"/>
      <c r="I3395" s="154"/>
      <c r="J3395" s="154"/>
      <c r="K3395" s="154"/>
      <c r="L3395" s="154"/>
      <c r="M3395" s="154"/>
      <c r="N3395" s="155"/>
      <c r="O3395" s="11"/>
      <c r="P3395" s="142"/>
      <c r="Q3395" s="142"/>
      <c r="R3395" s="142"/>
      <c r="S3395" s="14"/>
      <c r="T3395" s="158"/>
      <c r="U3395" s="44">
        <f t="shared" si="107"/>
        <v>0</v>
      </c>
      <c r="V3395" s="44">
        <f t="shared" si="108"/>
        <v>842</v>
      </c>
      <c r="W3395" s="44">
        <f>IFERROR(VLOOKUP(V3395,workings!$B$5:$C$650,2,FALSE),0)</f>
        <v>0</v>
      </c>
      <c r="X3395" s="44"/>
      <c r="Y3395" s="44"/>
      <c r="Z3395" s="44"/>
      <c r="AA3395" s="44"/>
      <c r="BN3395"/>
      <c r="BO3395"/>
      <c r="BP3395"/>
      <c r="BQ3395"/>
      <c r="BR3395"/>
      <c r="BS3395"/>
      <c r="BT3395"/>
      <c r="BU3395"/>
      <c r="BV3395"/>
      <c r="BW3395"/>
      <c r="BX3395"/>
      <c r="BY3395"/>
      <c r="BZ3395"/>
      <c r="CA3395"/>
      <c r="CB3395"/>
      <c r="CC3395"/>
      <c r="CD3395"/>
      <c r="CE3395"/>
      <c r="CF3395"/>
      <c r="CG3395"/>
      <c r="CH3395"/>
      <c r="CI3395"/>
      <c r="CJ3395"/>
      <c r="CK3395"/>
    </row>
    <row r="3396" spans="1:89" ht="15.75" customHeight="1" thickBot="1" x14ac:dyDescent="0.25">
      <c r="A3396" s="245">
        <v>843</v>
      </c>
      <c r="B3396" s="291">
        <v>9</v>
      </c>
      <c r="C3396" s="165" t="s">
        <v>34</v>
      </c>
      <c r="D3396" s="165" t="s">
        <v>1430</v>
      </c>
      <c r="E3396" s="237" t="s">
        <v>36</v>
      </c>
      <c r="F3396" s="159" t="s">
        <v>1431</v>
      </c>
      <c r="G3396" s="16"/>
      <c r="H3396" s="16"/>
      <c r="I3396" s="16"/>
      <c r="J3396" s="16"/>
      <c r="K3396" s="16"/>
      <c r="L3396" s="16"/>
      <c r="M3396" s="16"/>
      <c r="N3396" s="16"/>
      <c r="O3396" s="9"/>
      <c r="P3396" s="278"/>
      <c r="Q3396" s="278"/>
      <c r="R3396" s="278"/>
      <c r="S3396" s="10"/>
      <c r="T3396" s="156"/>
      <c r="U3396" s="44">
        <f t="shared" si="107"/>
        <v>0</v>
      </c>
      <c r="V3396" s="44">
        <f t="shared" si="108"/>
        <v>843</v>
      </c>
      <c r="W3396" s="44">
        <f>IFERROR(VLOOKUP(V3396,workings!$B$5:$C$650,2,FALSE),0)</f>
        <v>0</v>
      </c>
      <c r="X3396" s="44"/>
      <c r="Y3396" s="44"/>
      <c r="Z3396" s="44"/>
      <c r="AA3396" s="44"/>
      <c r="BN3396"/>
      <c r="BO3396"/>
      <c r="BP3396"/>
      <c r="BQ3396"/>
      <c r="BR3396"/>
      <c r="BS3396"/>
      <c r="BT3396"/>
      <c r="BU3396"/>
      <c r="BV3396"/>
      <c r="BW3396"/>
      <c r="BX3396"/>
      <c r="BY3396"/>
      <c r="BZ3396"/>
      <c r="CA3396"/>
      <c r="CB3396"/>
      <c r="CC3396"/>
      <c r="CD3396"/>
      <c r="CE3396"/>
      <c r="CF3396"/>
      <c r="CG3396"/>
      <c r="CH3396"/>
      <c r="CI3396"/>
      <c r="CJ3396"/>
      <c r="CK3396"/>
    </row>
    <row r="3397" spans="1:89" ht="15.75" thickBot="1" x14ac:dyDescent="0.25">
      <c r="A3397" s="160"/>
      <c r="B3397" s="292"/>
      <c r="C3397" s="166"/>
      <c r="D3397" s="166"/>
      <c r="E3397" s="238"/>
      <c r="F3397" s="160"/>
      <c r="G3397" s="150"/>
      <c r="H3397" s="243"/>
      <c r="I3397" s="243"/>
      <c r="J3397" s="243"/>
      <c r="K3397" s="243"/>
      <c r="L3397" s="243"/>
      <c r="M3397" s="243"/>
      <c r="N3397" s="244"/>
      <c r="O3397" s="11"/>
      <c r="P3397" s="142" t="s">
        <v>39</v>
      </c>
      <c r="Q3397" s="142"/>
      <c r="R3397" s="142"/>
      <c r="S3397" s="12"/>
      <c r="T3397" s="157"/>
      <c r="U3397" s="44">
        <f t="shared" si="107"/>
        <v>0</v>
      </c>
      <c r="V3397" s="44">
        <f t="shared" si="108"/>
        <v>843</v>
      </c>
      <c r="W3397" s="44">
        <f>IFERROR(VLOOKUP(V3397,workings!$B$5:$C$650,2,FALSE),0)</f>
        <v>0</v>
      </c>
      <c r="X3397" s="44"/>
      <c r="Y3397" s="44"/>
      <c r="Z3397" s="44"/>
      <c r="AA3397" s="44"/>
      <c r="BN3397"/>
      <c r="BO3397"/>
      <c r="BP3397"/>
      <c r="BQ3397"/>
      <c r="BR3397"/>
      <c r="BS3397"/>
      <c r="BT3397"/>
      <c r="BU3397"/>
      <c r="BV3397"/>
      <c r="BW3397"/>
      <c r="BX3397"/>
      <c r="BY3397"/>
      <c r="BZ3397"/>
      <c r="CA3397"/>
      <c r="CB3397"/>
      <c r="CC3397"/>
      <c r="CD3397"/>
      <c r="CE3397"/>
      <c r="CF3397"/>
      <c r="CG3397"/>
      <c r="CH3397"/>
      <c r="CI3397"/>
      <c r="CJ3397"/>
      <c r="CK3397"/>
    </row>
    <row r="3398" spans="1:89" ht="15" x14ac:dyDescent="0.2">
      <c r="A3398" s="160"/>
      <c r="B3398" s="292"/>
      <c r="C3398" s="166"/>
      <c r="D3398" s="166"/>
      <c r="E3398" s="238"/>
      <c r="F3398" s="160" t="s">
        <v>1431</v>
      </c>
      <c r="G3398" s="150"/>
      <c r="H3398" s="151"/>
      <c r="I3398" s="151"/>
      <c r="J3398" s="151"/>
      <c r="K3398" s="151"/>
      <c r="L3398" s="151"/>
      <c r="M3398" s="151"/>
      <c r="N3398" s="152"/>
      <c r="O3398" s="9"/>
      <c r="P3398" s="278"/>
      <c r="Q3398" s="278"/>
      <c r="R3398" s="278"/>
      <c r="S3398" s="13"/>
      <c r="T3398" s="157"/>
      <c r="U3398" s="44">
        <f t="shared" si="107"/>
        <v>0</v>
      </c>
      <c r="V3398" s="44">
        <f t="shared" si="108"/>
        <v>843</v>
      </c>
      <c r="W3398" s="44">
        <f>IFERROR(VLOOKUP(V3398,workings!$B$5:$C$650,2,FALSE),0)</f>
        <v>0</v>
      </c>
      <c r="X3398" s="44"/>
      <c r="Y3398" s="44"/>
      <c r="Z3398" s="44"/>
      <c r="AA3398" s="44"/>
      <c r="BN3398"/>
      <c r="BO3398"/>
      <c r="BP3398"/>
      <c r="BQ3398"/>
      <c r="BR3398"/>
      <c r="BS3398"/>
      <c r="BT3398"/>
      <c r="BU3398"/>
      <c r="BV3398"/>
      <c r="BW3398"/>
      <c r="BX3398"/>
      <c r="BY3398"/>
      <c r="BZ3398"/>
      <c r="CA3398"/>
      <c r="CB3398"/>
      <c r="CC3398"/>
      <c r="CD3398"/>
      <c r="CE3398"/>
      <c r="CF3398"/>
      <c r="CG3398"/>
      <c r="CH3398"/>
      <c r="CI3398"/>
      <c r="CJ3398"/>
      <c r="CK3398"/>
    </row>
    <row r="3399" spans="1:89" ht="15.75" thickBot="1" x14ac:dyDescent="0.25">
      <c r="A3399" s="246"/>
      <c r="B3399" s="293"/>
      <c r="C3399" s="167"/>
      <c r="D3399" s="167"/>
      <c r="E3399" s="239"/>
      <c r="F3399" s="161"/>
      <c r="G3399" s="153"/>
      <c r="H3399" s="154"/>
      <c r="I3399" s="154"/>
      <c r="J3399" s="154"/>
      <c r="K3399" s="154"/>
      <c r="L3399" s="154"/>
      <c r="M3399" s="154"/>
      <c r="N3399" s="155"/>
      <c r="O3399" s="11"/>
      <c r="P3399" s="142"/>
      <c r="Q3399" s="142"/>
      <c r="R3399" s="142"/>
      <c r="S3399" s="14"/>
      <c r="T3399" s="158"/>
      <c r="U3399" s="44">
        <f t="shared" si="107"/>
        <v>0</v>
      </c>
      <c r="V3399" s="44">
        <f t="shared" si="108"/>
        <v>843</v>
      </c>
      <c r="W3399" s="44">
        <f>IFERROR(VLOOKUP(V3399,workings!$B$5:$C$650,2,FALSE),0)</f>
        <v>0</v>
      </c>
      <c r="X3399" s="44"/>
      <c r="Y3399" s="44"/>
      <c r="Z3399" s="44"/>
      <c r="AA3399" s="44"/>
      <c r="BN3399"/>
      <c r="BO3399"/>
      <c r="BP3399"/>
      <c r="BQ3399"/>
      <c r="BR3399"/>
      <c r="BS3399"/>
      <c r="BT3399"/>
      <c r="BU3399"/>
      <c r="BV3399"/>
      <c r="BW3399"/>
      <c r="BX3399"/>
      <c r="BY3399"/>
      <c r="BZ3399"/>
      <c r="CA3399"/>
      <c r="CB3399"/>
      <c r="CC3399"/>
      <c r="CD3399"/>
      <c r="CE3399"/>
      <c r="CF3399"/>
      <c r="CG3399"/>
      <c r="CH3399"/>
      <c r="CI3399"/>
      <c r="CJ3399"/>
      <c r="CK3399"/>
    </row>
    <row r="3400" spans="1:89" ht="15.75" customHeight="1" thickBot="1" x14ac:dyDescent="0.25">
      <c r="A3400" s="245">
        <v>844</v>
      </c>
      <c r="B3400" s="291">
        <v>9</v>
      </c>
      <c r="C3400" s="165" t="s">
        <v>34</v>
      </c>
      <c r="D3400" s="165" t="s">
        <v>1432</v>
      </c>
      <c r="E3400" s="237" t="s">
        <v>42</v>
      </c>
      <c r="F3400" s="159" t="s">
        <v>1433</v>
      </c>
      <c r="G3400" s="16"/>
      <c r="H3400" s="16"/>
      <c r="I3400" s="16"/>
      <c r="J3400" s="16"/>
      <c r="K3400" s="16"/>
      <c r="L3400" s="16"/>
      <c r="M3400" s="16"/>
      <c r="N3400" s="16"/>
      <c r="O3400" s="9"/>
      <c r="P3400" s="278"/>
      <c r="Q3400" s="278"/>
      <c r="R3400" s="278"/>
      <c r="S3400" s="10"/>
      <c r="T3400" s="156"/>
      <c r="U3400" s="44">
        <f t="shared" si="107"/>
        <v>0</v>
      </c>
      <c r="V3400" s="44">
        <f t="shared" si="108"/>
        <v>844</v>
      </c>
      <c r="W3400" s="44" t="str">
        <f>IFERROR(VLOOKUP(V3400,workings!$B$5:$C$650,2,FALSE),0)</f>
        <v>D</v>
      </c>
      <c r="X3400" s="44"/>
      <c r="Y3400" s="44"/>
      <c r="Z3400" s="44"/>
      <c r="AA3400" s="44"/>
      <c r="BN3400"/>
      <c r="BO3400"/>
      <c r="BP3400"/>
      <c r="BQ3400"/>
      <c r="BR3400"/>
      <c r="BS3400"/>
      <c r="BT3400"/>
      <c r="BU3400"/>
      <c r="BV3400"/>
      <c r="BW3400"/>
      <c r="BX3400"/>
      <c r="BY3400"/>
      <c r="BZ3400"/>
      <c r="CA3400"/>
      <c r="CB3400"/>
      <c r="CC3400"/>
      <c r="CD3400"/>
      <c r="CE3400"/>
      <c r="CF3400"/>
      <c r="CG3400"/>
      <c r="CH3400"/>
      <c r="CI3400"/>
      <c r="CJ3400"/>
      <c r="CK3400"/>
    </row>
    <row r="3401" spans="1:89" ht="15.75" thickBot="1" x14ac:dyDescent="0.25">
      <c r="A3401" s="160"/>
      <c r="B3401" s="292"/>
      <c r="C3401" s="166"/>
      <c r="D3401" s="166"/>
      <c r="E3401" s="238"/>
      <c r="F3401" s="160"/>
      <c r="G3401" s="150" t="s">
        <v>1434</v>
      </c>
      <c r="H3401" s="243"/>
      <c r="I3401" s="243"/>
      <c r="J3401" s="243"/>
      <c r="K3401" s="243"/>
      <c r="L3401" s="243"/>
      <c r="M3401" s="243"/>
      <c r="N3401" s="244"/>
      <c r="O3401" s="11" t="s">
        <v>45</v>
      </c>
      <c r="P3401" s="142" t="s">
        <v>64</v>
      </c>
      <c r="Q3401" s="142"/>
      <c r="R3401" s="142"/>
      <c r="S3401" s="12"/>
      <c r="T3401" s="157"/>
      <c r="U3401" s="44" t="str">
        <f t="shared" si="107"/>
        <v>D</v>
      </c>
      <c r="V3401" s="44">
        <f t="shared" si="108"/>
        <v>844</v>
      </c>
      <c r="W3401" s="44" t="str">
        <f>IFERROR(VLOOKUP(V3401,workings!$B$5:$C$650,2,FALSE),0)</f>
        <v>D</v>
      </c>
      <c r="X3401" s="44"/>
      <c r="Y3401" s="44"/>
      <c r="Z3401" s="44"/>
      <c r="AA3401" s="44"/>
      <c r="BN3401"/>
      <c r="BO3401"/>
      <c r="BP3401"/>
      <c r="BQ3401"/>
      <c r="BR3401"/>
      <c r="BS3401"/>
      <c r="BT3401"/>
      <c r="BU3401"/>
      <c r="BV3401"/>
      <c r="BW3401"/>
      <c r="BX3401"/>
      <c r="BY3401"/>
      <c r="BZ3401"/>
      <c r="CA3401"/>
      <c r="CB3401"/>
      <c r="CC3401"/>
      <c r="CD3401"/>
      <c r="CE3401"/>
      <c r="CF3401"/>
      <c r="CG3401"/>
      <c r="CH3401"/>
      <c r="CI3401"/>
      <c r="CJ3401"/>
      <c r="CK3401"/>
    </row>
    <row r="3402" spans="1:89" ht="15" x14ac:dyDescent="0.2">
      <c r="A3402" s="160"/>
      <c r="B3402" s="292"/>
      <c r="C3402" s="166"/>
      <c r="D3402" s="166"/>
      <c r="E3402" s="238"/>
      <c r="F3402" s="160" t="s">
        <v>1433</v>
      </c>
      <c r="G3402" s="150" t="s">
        <v>38</v>
      </c>
      <c r="H3402" s="151"/>
      <c r="I3402" s="151"/>
      <c r="J3402" s="151" t="s">
        <v>44</v>
      </c>
      <c r="K3402" s="151"/>
      <c r="L3402" s="151"/>
      <c r="M3402" s="151"/>
      <c r="N3402" s="152"/>
      <c r="O3402" s="9"/>
      <c r="P3402" s="278"/>
      <c r="Q3402" s="278"/>
      <c r="R3402" s="278"/>
      <c r="S3402" s="13"/>
      <c r="T3402" s="157"/>
      <c r="U3402" s="44">
        <f t="shared" si="107"/>
        <v>0</v>
      </c>
      <c r="V3402" s="44">
        <f t="shared" si="108"/>
        <v>844</v>
      </c>
      <c r="W3402" s="44" t="str">
        <f>IFERROR(VLOOKUP(V3402,workings!$B$5:$C$650,2,FALSE),0)</f>
        <v>D</v>
      </c>
      <c r="X3402" s="44"/>
      <c r="Y3402" s="44"/>
      <c r="Z3402" s="44"/>
      <c r="AA3402" s="44"/>
      <c r="BN3402"/>
      <c r="BO3402"/>
      <c r="BP3402"/>
      <c r="BQ3402"/>
      <c r="BR3402"/>
      <c r="BS3402"/>
      <c r="BT3402"/>
      <c r="BU3402"/>
      <c r="BV3402"/>
      <c r="BW3402"/>
      <c r="BX3402"/>
      <c r="BY3402"/>
      <c r="BZ3402"/>
      <c r="CA3402"/>
      <c r="CB3402"/>
      <c r="CC3402"/>
      <c r="CD3402"/>
      <c r="CE3402"/>
      <c r="CF3402"/>
      <c r="CG3402"/>
      <c r="CH3402"/>
      <c r="CI3402"/>
      <c r="CJ3402"/>
      <c r="CK3402"/>
    </row>
    <row r="3403" spans="1:89" ht="15.75" thickBot="1" x14ac:dyDescent="0.25">
      <c r="A3403" s="246"/>
      <c r="B3403" s="293"/>
      <c r="C3403" s="167"/>
      <c r="D3403" s="167"/>
      <c r="E3403" s="239"/>
      <c r="F3403" s="161"/>
      <c r="G3403" s="153" t="s">
        <v>1435</v>
      </c>
      <c r="H3403" s="154"/>
      <c r="I3403" s="154"/>
      <c r="J3403" s="154"/>
      <c r="K3403" s="154"/>
      <c r="L3403" s="154"/>
      <c r="M3403" s="154"/>
      <c r="N3403" s="155"/>
      <c r="O3403" s="11"/>
      <c r="P3403" s="142"/>
      <c r="Q3403" s="142"/>
      <c r="R3403" s="142"/>
      <c r="S3403" s="14"/>
      <c r="T3403" s="158"/>
      <c r="U3403" s="44">
        <f t="shared" si="107"/>
        <v>0</v>
      </c>
      <c r="V3403" s="44">
        <f t="shared" si="108"/>
        <v>844</v>
      </c>
      <c r="W3403" s="44" t="str">
        <f>IFERROR(VLOOKUP(V3403,workings!$B$5:$C$650,2,FALSE),0)</f>
        <v>D</v>
      </c>
      <c r="X3403" s="44"/>
      <c r="Y3403" s="44"/>
      <c r="Z3403" s="44"/>
      <c r="AA3403" s="44"/>
      <c r="BN3403"/>
      <c r="BO3403"/>
      <c r="BP3403"/>
      <c r="BQ3403"/>
      <c r="BR3403"/>
      <c r="BS3403"/>
      <c r="BT3403"/>
      <c r="BU3403"/>
      <c r="BV3403"/>
      <c r="BW3403"/>
      <c r="BX3403"/>
      <c r="BY3403"/>
      <c r="BZ3403"/>
      <c r="CA3403"/>
      <c r="CB3403"/>
      <c r="CC3403"/>
      <c r="CD3403"/>
      <c r="CE3403"/>
      <c r="CF3403"/>
      <c r="CG3403"/>
      <c r="CH3403"/>
      <c r="CI3403"/>
      <c r="CJ3403"/>
      <c r="CK3403"/>
    </row>
    <row r="3404" spans="1:89" ht="15.75" customHeight="1" thickBot="1" x14ac:dyDescent="0.25">
      <c r="A3404" s="245">
        <v>845</v>
      </c>
      <c r="B3404" s="291">
        <v>9</v>
      </c>
      <c r="C3404" s="165" t="s">
        <v>34</v>
      </c>
      <c r="D3404" s="165" t="s">
        <v>1436</v>
      </c>
      <c r="E3404" s="237" t="s">
        <v>42</v>
      </c>
      <c r="F3404" s="159" t="s">
        <v>1437</v>
      </c>
      <c r="G3404" s="16"/>
      <c r="H3404" s="16" t="s">
        <v>38</v>
      </c>
      <c r="I3404" s="16"/>
      <c r="J3404" s="16"/>
      <c r="K3404" s="16"/>
      <c r="L3404" s="16"/>
      <c r="M3404" s="16"/>
      <c r="N3404" s="16"/>
      <c r="O3404" s="9"/>
      <c r="P3404" s="278"/>
      <c r="Q3404" s="278"/>
      <c r="R3404" s="278"/>
      <c r="S3404" s="10"/>
      <c r="T3404" s="156"/>
      <c r="U3404" s="44">
        <f t="shared" si="107"/>
        <v>0</v>
      </c>
      <c r="V3404" s="44">
        <f t="shared" si="108"/>
        <v>845</v>
      </c>
      <c r="W3404" s="44">
        <f>IFERROR(VLOOKUP(V3404,workings!$B$5:$C$650,2,FALSE),0)</f>
        <v>0</v>
      </c>
      <c r="X3404" s="44"/>
      <c r="Y3404" s="44"/>
      <c r="Z3404" s="44"/>
      <c r="AA3404" s="44"/>
      <c r="BN3404"/>
      <c r="BO3404"/>
      <c r="BP3404"/>
      <c r="BQ3404"/>
      <c r="BR3404"/>
      <c r="BS3404"/>
      <c r="BT3404"/>
      <c r="BU3404"/>
      <c r="BV3404"/>
      <c r="BW3404"/>
      <c r="BX3404"/>
      <c r="BY3404"/>
      <c r="BZ3404"/>
      <c r="CA3404"/>
      <c r="CB3404"/>
      <c r="CC3404"/>
      <c r="CD3404"/>
      <c r="CE3404"/>
      <c r="CF3404"/>
      <c r="CG3404"/>
      <c r="CH3404"/>
      <c r="CI3404"/>
      <c r="CJ3404"/>
      <c r="CK3404"/>
    </row>
    <row r="3405" spans="1:89" ht="15.75" thickBot="1" x14ac:dyDescent="0.25">
      <c r="A3405" s="160"/>
      <c r="B3405" s="292"/>
      <c r="C3405" s="166"/>
      <c r="D3405" s="166"/>
      <c r="E3405" s="238"/>
      <c r="F3405" s="160"/>
      <c r="G3405" s="150"/>
      <c r="H3405" s="243"/>
      <c r="I3405" s="243"/>
      <c r="J3405" s="243"/>
      <c r="K3405" s="243"/>
      <c r="L3405" s="243"/>
      <c r="M3405" s="243"/>
      <c r="N3405" s="244"/>
      <c r="O3405" s="11"/>
      <c r="P3405" s="142" t="s">
        <v>39</v>
      </c>
      <c r="Q3405" s="142"/>
      <c r="R3405" s="142"/>
      <c r="S3405" s="12"/>
      <c r="T3405" s="157"/>
      <c r="U3405" s="44">
        <f t="shared" si="107"/>
        <v>0</v>
      </c>
      <c r="V3405" s="44">
        <f t="shared" si="108"/>
        <v>845</v>
      </c>
      <c r="W3405" s="44">
        <f>IFERROR(VLOOKUP(V3405,workings!$B$5:$C$650,2,FALSE),0)</f>
        <v>0</v>
      </c>
      <c r="X3405" s="44"/>
      <c r="Y3405" s="44"/>
      <c r="Z3405" s="44"/>
      <c r="AA3405" s="44"/>
      <c r="BN3405"/>
      <c r="BO3405"/>
      <c r="BP3405"/>
      <c r="BQ3405"/>
      <c r="BR3405"/>
      <c r="BS3405"/>
      <c r="BT3405"/>
      <c r="BU3405"/>
      <c r="BV3405"/>
      <c r="BW3405"/>
      <c r="BX3405"/>
      <c r="BY3405"/>
      <c r="BZ3405"/>
      <c r="CA3405"/>
      <c r="CB3405"/>
      <c r="CC3405"/>
      <c r="CD3405"/>
      <c r="CE3405"/>
      <c r="CF3405"/>
      <c r="CG3405"/>
      <c r="CH3405"/>
      <c r="CI3405"/>
      <c r="CJ3405"/>
      <c r="CK3405"/>
    </row>
    <row r="3406" spans="1:89" ht="15" x14ac:dyDescent="0.2">
      <c r="A3406" s="160"/>
      <c r="B3406" s="292"/>
      <c r="C3406" s="166"/>
      <c r="D3406" s="166"/>
      <c r="E3406" s="238"/>
      <c r="F3406" s="160" t="s">
        <v>1437</v>
      </c>
      <c r="G3406" s="150"/>
      <c r="H3406" s="151" t="s">
        <v>38</v>
      </c>
      <c r="I3406" s="151"/>
      <c r="J3406" s="151"/>
      <c r="K3406" s="151"/>
      <c r="L3406" s="151"/>
      <c r="M3406" s="151"/>
      <c r="N3406" s="152"/>
      <c r="O3406" s="9"/>
      <c r="P3406" s="278"/>
      <c r="Q3406" s="278"/>
      <c r="R3406" s="278"/>
      <c r="S3406" s="13"/>
      <c r="T3406" s="157"/>
      <c r="U3406" s="44">
        <f t="shared" si="107"/>
        <v>0</v>
      </c>
      <c r="V3406" s="44">
        <f t="shared" si="108"/>
        <v>845</v>
      </c>
      <c r="W3406" s="44">
        <f>IFERROR(VLOOKUP(V3406,workings!$B$5:$C$650,2,FALSE),0)</f>
        <v>0</v>
      </c>
      <c r="X3406" s="44"/>
      <c r="Y3406" s="44"/>
      <c r="Z3406" s="44"/>
      <c r="AA3406" s="44"/>
      <c r="BN3406"/>
      <c r="BO3406"/>
      <c r="BP3406"/>
      <c r="BQ3406"/>
      <c r="BR3406"/>
      <c r="BS3406"/>
      <c r="BT3406"/>
      <c r="BU3406"/>
      <c r="BV3406"/>
      <c r="BW3406"/>
      <c r="BX3406"/>
      <c r="BY3406"/>
      <c r="BZ3406"/>
      <c r="CA3406"/>
      <c r="CB3406"/>
      <c r="CC3406"/>
      <c r="CD3406"/>
      <c r="CE3406"/>
      <c r="CF3406"/>
      <c r="CG3406"/>
      <c r="CH3406"/>
      <c r="CI3406"/>
      <c r="CJ3406"/>
      <c r="CK3406"/>
    </row>
    <row r="3407" spans="1:89" ht="15.75" thickBot="1" x14ac:dyDescent="0.25">
      <c r="A3407" s="246"/>
      <c r="B3407" s="293"/>
      <c r="C3407" s="167"/>
      <c r="D3407" s="167"/>
      <c r="E3407" s="239"/>
      <c r="F3407" s="161"/>
      <c r="G3407" s="153"/>
      <c r="H3407" s="154"/>
      <c r="I3407" s="154"/>
      <c r="J3407" s="154"/>
      <c r="K3407" s="154"/>
      <c r="L3407" s="154"/>
      <c r="M3407" s="154"/>
      <c r="N3407" s="155"/>
      <c r="O3407" s="11"/>
      <c r="P3407" s="142"/>
      <c r="Q3407" s="142"/>
      <c r="R3407" s="142"/>
      <c r="S3407" s="14"/>
      <c r="T3407" s="158"/>
      <c r="U3407" s="44">
        <f t="shared" si="107"/>
        <v>0</v>
      </c>
      <c r="V3407" s="44">
        <f t="shared" si="108"/>
        <v>845</v>
      </c>
      <c r="W3407" s="44">
        <f>IFERROR(VLOOKUP(V3407,workings!$B$5:$C$650,2,FALSE),0)</f>
        <v>0</v>
      </c>
      <c r="X3407" s="44"/>
      <c r="Y3407" s="44"/>
      <c r="Z3407" s="44"/>
      <c r="AA3407" s="44"/>
      <c r="BN3407"/>
      <c r="BO3407"/>
      <c r="BP3407"/>
      <c r="BQ3407"/>
      <c r="BR3407"/>
      <c r="BS3407"/>
      <c r="BT3407"/>
      <c r="BU3407"/>
      <c r="BV3407"/>
      <c r="BW3407"/>
      <c r="BX3407"/>
      <c r="BY3407"/>
      <c r="BZ3407"/>
      <c r="CA3407"/>
      <c r="CB3407"/>
      <c r="CC3407"/>
      <c r="CD3407"/>
      <c r="CE3407"/>
      <c r="CF3407"/>
      <c r="CG3407"/>
      <c r="CH3407"/>
      <c r="CI3407"/>
      <c r="CJ3407"/>
      <c r="CK3407"/>
    </row>
    <row r="3408" spans="1:89" ht="15.75" customHeight="1" thickBot="1" x14ac:dyDescent="0.25">
      <c r="A3408" s="245">
        <v>846</v>
      </c>
      <c r="B3408" s="291">
        <v>9</v>
      </c>
      <c r="C3408" s="165" t="s">
        <v>34</v>
      </c>
      <c r="D3408" s="165" t="s">
        <v>1438</v>
      </c>
      <c r="E3408" s="237" t="s">
        <v>36</v>
      </c>
      <c r="F3408" s="159" t="s">
        <v>1391</v>
      </c>
      <c r="G3408" s="16"/>
      <c r="H3408" s="16" t="s">
        <v>38</v>
      </c>
      <c r="I3408" s="16"/>
      <c r="J3408" s="16"/>
      <c r="K3408" s="16"/>
      <c r="L3408" s="16"/>
      <c r="M3408" s="16"/>
      <c r="N3408" s="16"/>
      <c r="O3408" s="9"/>
      <c r="P3408" s="278"/>
      <c r="Q3408" s="278"/>
      <c r="R3408" s="278"/>
      <c r="S3408" s="10"/>
      <c r="T3408" s="156"/>
      <c r="U3408" s="44">
        <f t="shared" si="107"/>
        <v>0</v>
      </c>
      <c r="V3408" s="44">
        <f t="shared" si="108"/>
        <v>846</v>
      </c>
      <c r="W3408" s="44">
        <f>IFERROR(VLOOKUP(V3408,workings!$B$5:$C$650,2,FALSE),0)</f>
        <v>0</v>
      </c>
      <c r="X3408" s="44"/>
      <c r="Y3408" s="44"/>
      <c r="Z3408" s="44"/>
      <c r="AA3408" s="44"/>
      <c r="BN3408"/>
      <c r="BO3408"/>
      <c r="BP3408"/>
      <c r="BQ3408"/>
      <c r="BR3408"/>
      <c r="BS3408"/>
      <c r="BT3408"/>
      <c r="BU3408"/>
      <c r="BV3408"/>
      <c r="BW3408"/>
      <c r="BX3408"/>
      <c r="BY3408"/>
      <c r="BZ3408"/>
      <c r="CA3408"/>
      <c r="CB3408"/>
      <c r="CC3408"/>
      <c r="CD3408"/>
      <c r="CE3408"/>
      <c r="CF3408"/>
      <c r="CG3408"/>
      <c r="CH3408"/>
      <c r="CI3408"/>
      <c r="CJ3408"/>
      <c r="CK3408"/>
    </row>
    <row r="3409" spans="1:89" ht="15.75" thickBot="1" x14ac:dyDescent="0.25">
      <c r="A3409" s="160"/>
      <c r="B3409" s="292"/>
      <c r="C3409" s="166"/>
      <c r="D3409" s="166"/>
      <c r="E3409" s="238"/>
      <c r="F3409" s="160"/>
      <c r="G3409" s="150" t="s">
        <v>108</v>
      </c>
      <c r="H3409" s="243"/>
      <c r="I3409" s="243"/>
      <c r="J3409" s="243"/>
      <c r="K3409" s="243"/>
      <c r="L3409" s="243"/>
      <c r="M3409" s="243"/>
      <c r="N3409" s="244"/>
      <c r="O3409" s="11"/>
      <c r="P3409" s="142" t="s">
        <v>39</v>
      </c>
      <c r="Q3409" s="142"/>
      <c r="R3409" s="142"/>
      <c r="S3409" s="12"/>
      <c r="T3409" s="157"/>
      <c r="U3409" s="44">
        <f t="shared" ref="U3409:U3472" si="109">O3409</f>
        <v>0</v>
      </c>
      <c r="V3409" s="44">
        <f t="shared" ref="V3409:V3472" si="110">IF(A3409&gt;0,A3409,V3408)</f>
        <v>846</v>
      </c>
      <c r="W3409" s="44">
        <f>IFERROR(VLOOKUP(V3409,workings!$B$5:$C$650,2,FALSE),0)</f>
        <v>0</v>
      </c>
      <c r="X3409" s="44"/>
      <c r="Y3409" s="44"/>
      <c r="Z3409" s="44"/>
      <c r="AA3409" s="44"/>
      <c r="BN3409"/>
      <c r="BO3409"/>
      <c r="BP3409"/>
      <c r="BQ3409"/>
      <c r="BR3409"/>
      <c r="BS3409"/>
      <c r="BT3409"/>
      <c r="BU3409"/>
      <c r="BV3409"/>
      <c r="BW3409"/>
      <c r="BX3409"/>
      <c r="BY3409"/>
      <c r="BZ3409"/>
      <c r="CA3409"/>
      <c r="CB3409"/>
      <c r="CC3409"/>
      <c r="CD3409"/>
      <c r="CE3409"/>
      <c r="CF3409"/>
      <c r="CG3409"/>
      <c r="CH3409"/>
      <c r="CI3409"/>
      <c r="CJ3409"/>
      <c r="CK3409"/>
    </row>
    <row r="3410" spans="1:89" ht="15" x14ac:dyDescent="0.2">
      <c r="A3410" s="160"/>
      <c r="B3410" s="292"/>
      <c r="C3410" s="166"/>
      <c r="D3410" s="166"/>
      <c r="E3410" s="238"/>
      <c r="F3410" s="160" t="s">
        <v>1391</v>
      </c>
      <c r="G3410" s="150"/>
      <c r="H3410" s="151" t="s">
        <v>38</v>
      </c>
      <c r="I3410" s="151"/>
      <c r="J3410" s="151"/>
      <c r="K3410" s="151"/>
      <c r="L3410" s="151"/>
      <c r="M3410" s="151"/>
      <c r="N3410" s="152"/>
      <c r="O3410" s="9"/>
      <c r="P3410" s="278"/>
      <c r="Q3410" s="278"/>
      <c r="R3410" s="278"/>
      <c r="S3410" s="13"/>
      <c r="T3410" s="157"/>
      <c r="U3410" s="44">
        <f t="shared" si="109"/>
        <v>0</v>
      </c>
      <c r="V3410" s="44">
        <f t="shared" si="110"/>
        <v>846</v>
      </c>
      <c r="W3410" s="44">
        <f>IFERROR(VLOOKUP(V3410,workings!$B$5:$C$650,2,FALSE),0)</f>
        <v>0</v>
      </c>
      <c r="X3410" s="44"/>
      <c r="Y3410" s="44"/>
      <c r="Z3410" s="44"/>
      <c r="AA3410" s="44"/>
      <c r="BN3410"/>
      <c r="BO3410"/>
      <c r="BP3410"/>
      <c r="BQ3410"/>
      <c r="BR3410"/>
      <c r="BS3410"/>
      <c r="BT3410"/>
      <c r="BU3410"/>
      <c r="BV3410"/>
      <c r="BW3410"/>
      <c r="BX3410"/>
      <c r="BY3410"/>
      <c r="BZ3410"/>
      <c r="CA3410"/>
      <c r="CB3410"/>
      <c r="CC3410"/>
      <c r="CD3410"/>
      <c r="CE3410"/>
      <c r="CF3410"/>
      <c r="CG3410"/>
      <c r="CH3410"/>
      <c r="CI3410"/>
      <c r="CJ3410"/>
      <c r="CK3410"/>
    </row>
    <row r="3411" spans="1:89" ht="15.75" thickBot="1" x14ac:dyDescent="0.25">
      <c r="A3411" s="246"/>
      <c r="B3411" s="293"/>
      <c r="C3411" s="167"/>
      <c r="D3411" s="167"/>
      <c r="E3411" s="239"/>
      <c r="F3411" s="161"/>
      <c r="G3411" s="153" t="s">
        <v>108</v>
      </c>
      <c r="H3411" s="154"/>
      <c r="I3411" s="154"/>
      <c r="J3411" s="154"/>
      <c r="K3411" s="154"/>
      <c r="L3411" s="154"/>
      <c r="M3411" s="154"/>
      <c r="N3411" s="155"/>
      <c r="O3411" s="11"/>
      <c r="P3411" s="142"/>
      <c r="Q3411" s="142"/>
      <c r="R3411" s="142"/>
      <c r="S3411" s="14"/>
      <c r="T3411" s="158"/>
      <c r="U3411" s="44">
        <f t="shared" si="109"/>
        <v>0</v>
      </c>
      <c r="V3411" s="44">
        <f t="shared" si="110"/>
        <v>846</v>
      </c>
      <c r="W3411" s="44">
        <f>IFERROR(VLOOKUP(V3411,workings!$B$5:$C$650,2,FALSE),0)</f>
        <v>0</v>
      </c>
      <c r="X3411" s="44"/>
      <c r="Y3411" s="44"/>
      <c r="Z3411" s="44"/>
      <c r="AA3411" s="44"/>
      <c r="BN3411"/>
      <c r="BO3411"/>
      <c r="BP3411"/>
      <c r="BQ3411"/>
      <c r="BR3411"/>
      <c r="BS3411"/>
      <c r="BT3411"/>
      <c r="BU3411"/>
      <c r="BV3411"/>
      <c r="BW3411"/>
      <c r="BX3411"/>
      <c r="BY3411"/>
      <c r="BZ3411"/>
      <c r="CA3411"/>
      <c r="CB3411"/>
      <c r="CC3411"/>
      <c r="CD3411"/>
      <c r="CE3411"/>
      <c r="CF3411"/>
      <c r="CG3411"/>
      <c r="CH3411"/>
      <c r="CI3411"/>
      <c r="CJ3411"/>
      <c r="CK3411"/>
    </row>
    <row r="3412" spans="1:89" ht="15.75" customHeight="1" thickBot="1" x14ac:dyDescent="0.25">
      <c r="A3412" s="245">
        <v>847</v>
      </c>
      <c r="B3412" s="291">
        <v>9</v>
      </c>
      <c r="C3412" s="165" t="s">
        <v>34</v>
      </c>
      <c r="D3412" s="165" t="s">
        <v>1439</v>
      </c>
      <c r="E3412" s="237" t="s">
        <v>42</v>
      </c>
      <c r="F3412" s="159" t="s">
        <v>103</v>
      </c>
      <c r="G3412" s="16"/>
      <c r="H3412" s="16" t="s">
        <v>38</v>
      </c>
      <c r="I3412" s="16"/>
      <c r="J3412" s="16"/>
      <c r="K3412" s="16"/>
      <c r="L3412" s="16"/>
      <c r="M3412" s="16"/>
      <c r="N3412" s="16"/>
      <c r="O3412" s="9"/>
      <c r="P3412" s="278"/>
      <c r="Q3412" s="278"/>
      <c r="R3412" s="278"/>
      <c r="S3412" s="10"/>
      <c r="T3412" s="156"/>
      <c r="U3412" s="44">
        <f t="shared" si="109"/>
        <v>0</v>
      </c>
      <c r="V3412" s="44">
        <f t="shared" si="110"/>
        <v>847</v>
      </c>
      <c r="W3412" s="44" t="str">
        <f>IFERROR(VLOOKUP(V3412,workings!$B$5:$C$650,2,FALSE),0)</f>
        <v>D</v>
      </c>
      <c r="X3412" s="44"/>
      <c r="Y3412" s="44"/>
      <c r="Z3412" s="44"/>
      <c r="AA3412" s="44"/>
      <c r="BN3412"/>
      <c r="BO3412"/>
      <c r="BP3412"/>
      <c r="BQ3412"/>
      <c r="BR3412"/>
      <c r="BS3412"/>
      <c r="BT3412"/>
      <c r="BU3412"/>
      <c r="BV3412"/>
      <c r="BW3412"/>
      <c r="BX3412"/>
      <c r="BY3412"/>
      <c r="BZ3412"/>
      <c r="CA3412"/>
      <c r="CB3412"/>
      <c r="CC3412"/>
      <c r="CD3412"/>
      <c r="CE3412"/>
      <c r="CF3412"/>
      <c r="CG3412"/>
      <c r="CH3412"/>
      <c r="CI3412"/>
      <c r="CJ3412"/>
      <c r="CK3412"/>
    </row>
    <row r="3413" spans="1:89" ht="15.75" thickBot="1" x14ac:dyDescent="0.25">
      <c r="A3413" s="160"/>
      <c r="B3413" s="292"/>
      <c r="C3413" s="166"/>
      <c r="D3413" s="166"/>
      <c r="E3413" s="238"/>
      <c r="F3413" s="160"/>
      <c r="G3413" s="150"/>
      <c r="H3413" s="243"/>
      <c r="I3413" s="243"/>
      <c r="J3413" s="243"/>
      <c r="K3413" s="243"/>
      <c r="L3413" s="243"/>
      <c r="M3413" s="243"/>
      <c r="N3413" s="244"/>
      <c r="O3413" s="11" t="s">
        <v>45</v>
      </c>
      <c r="P3413" s="142" t="s">
        <v>64</v>
      </c>
      <c r="Q3413" s="142"/>
      <c r="R3413" s="142"/>
      <c r="S3413" s="12"/>
      <c r="T3413" s="157"/>
      <c r="U3413" s="44" t="str">
        <f t="shared" si="109"/>
        <v>D</v>
      </c>
      <c r="V3413" s="44">
        <f t="shared" si="110"/>
        <v>847</v>
      </c>
      <c r="W3413" s="44" t="str">
        <f>IFERROR(VLOOKUP(V3413,workings!$B$5:$C$650,2,FALSE),0)</f>
        <v>D</v>
      </c>
      <c r="X3413" s="44"/>
      <c r="Y3413" s="44"/>
      <c r="Z3413" s="44"/>
      <c r="AA3413" s="44"/>
      <c r="BN3413"/>
      <c r="BO3413"/>
      <c r="BP3413"/>
      <c r="BQ3413"/>
      <c r="BR3413"/>
      <c r="BS3413"/>
      <c r="BT3413"/>
      <c r="BU3413"/>
      <c r="BV3413"/>
      <c r="BW3413"/>
      <c r="BX3413"/>
      <c r="BY3413"/>
      <c r="BZ3413"/>
      <c r="CA3413"/>
      <c r="CB3413"/>
      <c r="CC3413"/>
      <c r="CD3413"/>
      <c r="CE3413"/>
      <c r="CF3413"/>
      <c r="CG3413"/>
      <c r="CH3413"/>
      <c r="CI3413"/>
      <c r="CJ3413"/>
      <c r="CK3413"/>
    </row>
    <row r="3414" spans="1:89" ht="15" x14ac:dyDescent="0.2">
      <c r="A3414" s="160"/>
      <c r="B3414" s="292"/>
      <c r="C3414" s="166"/>
      <c r="D3414" s="166"/>
      <c r="E3414" s="238"/>
      <c r="F3414" s="160" t="s">
        <v>103</v>
      </c>
      <c r="G3414" s="150" t="s">
        <v>38</v>
      </c>
      <c r="H3414" s="151" t="s">
        <v>38</v>
      </c>
      <c r="I3414" s="151"/>
      <c r="J3414" s="151" t="s">
        <v>44</v>
      </c>
      <c r="K3414" s="151"/>
      <c r="L3414" s="151"/>
      <c r="M3414" s="151"/>
      <c r="N3414" s="152"/>
      <c r="O3414" s="9"/>
      <c r="P3414" s="278"/>
      <c r="Q3414" s="278"/>
      <c r="R3414" s="278"/>
      <c r="S3414" s="13"/>
      <c r="T3414" s="157"/>
      <c r="U3414" s="44">
        <f t="shared" si="109"/>
        <v>0</v>
      </c>
      <c r="V3414" s="44">
        <f t="shared" si="110"/>
        <v>847</v>
      </c>
      <c r="W3414" s="44" t="str">
        <f>IFERROR(VLOOKUP(V3414,workings!$B$5:$C$650,2,FALSE),0)</f>
        <v>D</v>
      </c>
      <c r="X3414" s="44"/>
      <c r="Y3414" s="44"/>
      <c r="Z3414" s="44"/>
      <c r="AA3414" s="44"/>
      <c r="BN3414"/>
      <c r="BO3414"/>
      <c r="BP3414"/>
      <c r="BQ3414"/>
      <c r="BR3414"/>
      <c r="BS3414"/>
      <c r="BT3414"/>
      <c r="BU3414"/>
      <c r="BV3414"/>
      <c r="BW3414"/>
      <c r="BX3414"/>
      <c r="BY3414"/>
      <c r="BZ3414"/>
      <c r="CA3414"/>
      <c r="CB3414"/>
      <c r="CC3414"/>
      <c r="CD3414"/>
      <c r="CE3414"/>
      <c r="CF3414"/>
      <c r="CG3414"/>
      <c r="CH3414"/>
      <c r="CI3414"/>
      <c r="CJ3414"/>
      <c r="CK3414"/>
    </row>
    <row r="3415" spans="1:89" ht="15.75" thickBot="1" x14ac:dyDescent="0.25">
      <c r="A3415" s="246"/>
      <c r="B3415" s="293"/>
      <c r="C3415" s="167"/>
      <c r="D3415" s="167"/>
      <c r="E3415" s="239"/>
      <c r="F3415" s="161"/>
      <c r="G3415" s="153"/>
      <c r="H3415" s="154"/>
      <c r="I3415" s="154"/>
      <c r="J3415" s="154"/>
      <c r="K3415" s="154"/>
      <c r="L3415" s="154"/>
      <c r="M3415" s="154"/>
      <c r="N3415" s="155"/>
      <c r="O3415" s="11"/>
      <c r="P3415" s="142"/>
      <c r="Q3415" s="142"/>
      <c r="R3415" s="142"/>
      <c r="S3415" s="14"/>
      <c r="T3415" s="158"/>
      <c r="U3415" s="44">
        <f t="shared" si="109"/>
        <v>0</v>
      </c>
      <c r="V3415" s="44">
        <f t="shared" si="110"/>
        <v>847</v>
      </c>
      <c r="W3415" s="44" t="str">
        <f>IFERROR(VLOOKUP(V3415,workings!$B$5:$C$650,2,FALSE),0)</f>
        <v>D</v>
      </c>
      <c r="X3415" s="44"/>
      <c r="Y3415" s="44"/>
      <c r="Z3415" s="44"/>
      <c r="AA3415" s="44"/>
      <c r="BN3415"/>
      <c r="BO3415"/>
      <c r="BP3415"/>
      <c r="BQ3415"/>
      <c r="BR3415"/>
      <c r="BS3415"/>
      <c r="BT3415"/>
      <c r="BU3415"/>
      <c r="BV3415"/>
      <c r="BW3415"/>
      <c r="BX3415"/>
      <c r="BY3415"/>
      <c r="BZ3415"/>
      <c r="CA3415"/>
      <c r="CB3415"/>
      <c r="CC3415"/>
      <c r="CD3415"/>
      <c r="CE3415"/>
      <c r="CF3415"/>
      <c r="CG3415"/>
      <c r="CH3415"/>
      <c r="CI3415"/>
      <c r="CJ3415"/>
      <c r="CK3415"/>
    </row>
    <row r="3416" spans="1:89" ht="15.75" customHeight="1" thickBot="1" x14ac:dyDescent="0.25">
      <c r="A3416" s="245">
        <v>848</v>
      </c>
      <c r="B3416" s="291">
        <v>9</v>
      </c>
      <c r="C3416" s="165" t="s">
        <v>34</v>
      </c>
      <c r="D3416" s="165" t="s">
        <v>142</v>
      </c>
      <c r="E3416" s="237" t="s">
        <v>36</v>
      </c>
      <c r="F3416" s="159" t="s">
        <v>1440</v>
      </c>
      <c r="G3416" s="16" t="s">
        <v>38</v>
      </c>
      <c r="H3416" s="16" t="s">
        <v>38</v>
      </c>
      <c r="I3416" s="16" t="s">
        <v>99</v>
      </c>
      <c r="J3416" s="16"/>
      <c r="K3416" s="16"/>
      <c r="L3416" s="16"/>
      <c r="M3416" s="16"/>
      <c r="N3416" s="16"/>
      <c r="O3416" s="9"/>
      <c r="P3416" s="278"/>
      <c r="Q3416" s="278"/>
      <c r="R3416" s="278"/>
      <c r="S3416" s="10"/>
      <c r="T3416" s="156"/>
      <c r="U3416" s="44">
        <f t="shared" si="109"/>
        <v>0</v>
      </c>
      <c r="V3416" s="44">
        <f t="shared" si="110"/>
        <v>848</v>
      </c>
      <c r="W3416" s="44" t="str">
        <f>IFERROR(VLOOKUP(V3416,workings!$B$5:$C$650,2,FALSE),0)</f>
        <v>D</v>
      </c>
      <c r="X3416" s="44"/>
      <c r="Y3416" s="44"/>
      <c r="Z3416" s="44"/>
      <c r="AA3416" s="44"/>
      <c r="BN3416"/>
      <c r="BO3416"/>
      <c r="BP3416"/>
      <c r="BQ3416"/>
      <c r="BR3416"/>
      <c r="BS3416"/>
      <c r="BT3416"/>
      <c r="BU3416"/>
      <c r="BV3416"/>
      <c r="BW3416"/>
      <c r="BX3416"/>
      <c r="BY3416"/>
      <c r="BZ3416"/>
      <c r="CA3416"/>
      <c r="CB3416"/>
      <c r="CC3416"/>
      <c r="CD3416"/>
      <c r="CE3416"/>
      <c r="CF3416"/>
      <c r="CG3416"/>
      <c r="CH3416"/>
      <c r="CI3416"/>
      <c r="CJ3416"/>
      <c r="CK3416"/>
    </row>
    <row r="3417" spans="1:89" ht="15.75" thickBot="1" x14ac:dyDescent="0.25">
      <c r="A3417" s="160"/>
      <c r="B3417" s="292"/>
      <c r="C3417" s="166"/>
      <c r="D3417" s="166"/>
      <c r="E3417" s="238"/>
      <c r="F3417" s="160"/>
      <c r="G3417" s="150" t="s">
        <v>722</v>
      </c>
      <c r="H3417" s="243"/>
      <c r="I3417" s="243"/>
      <c r="J3417" s="243"/>
      <c r="K3417" s="243"/>
      <c r="L3417" s="243"/>
      <c r="M3417" s="243"/>
      <c r="N3417" s="244"/>
      <c r="O3417" s="11" t="s">
        <v>45</v>
      </c>
      <c r="P3417" s="142" t="s">
        <v>1418</v>
      </c>
      <c r="Q3417" s="142"/>
      <c r="R3417" s="142"/>
      <c r="S3417" s="12"/>
      <c r="T3417" s="157"/>
      <c r="U3417" s="44" t="str">
        <f t="shared" si="109"/>
        <v>D</v>
      </c>
      <c r="V3417" s="44">
        <f t="shared" si="110"/>
        <v>848</v>
      </c>
      <c r="W3417" s="44" t="str">
        <f>IFERROR(VLOOKUP(V3417,workings!$B$5:$C$650,2,FALSE),0)</f>
        <v>D</v>
      </c>
      <c r="X3417" s="44"/>
      <c r="Y3417" s="44"/>
      <c r="Z3417" s="44"/>
      <c r="AA3417" s="44"/>
      <c r="BN3417"/>
      <c r="BO3417"/>
      <c r="BP3417"/>
      <c r="BQ3417"/>
      <c r="BR3417"/>
      <c r="BS3417"/>
      <c r="BT3417"/>
      <c r="BU3417"/>
      <c r="BV3417"/>
      <c r="BW3417"/>
      <c r="BX3417"/>
      <c r="BY3417"/>
      <c r="BZ3417"/>
      <c r="CA3417"/>
      <c r="CB3417"/>
      <c r="CC3417"/>
      <c r="CD3417"/>
      <c r="CE3417"/>
      <c r="CF3417"/>
      <c r="CG3417"/>
      <c r="CH3417"/>
      <c r="CI3417"/>
      <c r="CJ3417"/>
      <c r="CK3417"/>
    </row>
    <row r="3418" spans="1:89" ht="15" x14ac:dyDescent="0.2">
      <c r="A3418" s="160"/>
      <c r="B3418" s="292"/>
      <c r="C3418" s="166"/>
      <c r="D3418" s="166"/>
      <c r="E3418" s="238"/>
      <c r="F3418" s="160" t="s">
        <v>1440</v>
      </c>
      <c r="G3418" s="150" t="s">
        <v>38</v>
      </c>
      <c r="H3418" s="151" t="s">
        <v>38</v>
      </c>
      <c r="I3418" s="151"/>
      <c r="J3418" s="151"/>
      <c r="K3418" s="151"/>
      <c r="L3418" s="151"/>
      <c r="M3418" s="151"/>
      <c r="N3418" s="152"/>
      <c r="O3418" s="9"/>
      <c r="P3418" s="278"/>
      <c r="Q3418" s="278"/>
      <c r="R3418" s="278"/>
      <c r="S3418" s="13"/>
      <c r="T3418" s="157"/>
      <c r="U3418" s="44">
        <f t="shared" si="109"/>
        <v>0</v>
      </c>
      <c r="V3418" s="44">
        <f t="shared" si="110"/>
        <v>848</v>
      </c>
      <c r="W3418" s="44" t="str">
        <f>IFERROR(VLOOKUP(V3418,workings!$B$5:$C$650,2,FALSE),0)</f>
        <v>D</v>
      </c>
      <c r="X3418" s="44"/>
      <c r="Y3418" s="44"/>
      <c r="Z3418" s="44"/>
      <c r="AA3418" s="44"/>
      <c r="BN3418"/>
      <c r="BO3418"/>
      <c r="BP3418"/>
      <c r="BQ3418"/>
      <c r="BR3418"/>
      <c r="BS3418"/>
      <c r="BT3418"/>
      <c r="BU3418"/>
      <c r="BV3418"/>
      <c r="BW3418"/>
      <c r="BX3418"/>
      <c r="BY3418"/>
      <c r="BZ3418"/>
      <c r="CA3418"/>
      <c r="CB3418"/>
      <c r="CC3418"/>
      <c r="CD3418"/>
      <c r="CE3418"/>
      <c r="CF3418"/>
      <c r="CG3418"/>
      <c r="CH3418"/>
      <c r="CI3418"/>
      <c r="CJ3418"/>
      <c r="CK3418"/>
    </row>
    <row r="3419" spans="1:89" ht="15.75" thickBot="1" x14ac:dyDescent="0.25">
      <c r="A3419" s="246"/>
      <c r="B3419" s="293"/>
      <c r="C3419" s="167"/>
      <c r="D3419" s="167"/>
      <c r="E3419" s="239"/>
      <c r="F3419" s="161"/>
      <c r="G3419" s="153"/>
      <c r="H3419" s="154"/>
      <c r="I3419" s="154"/>
      <c r="J3419" s="154"/>
      <c r="K3419" s="154"/>
      <c r="L3419" s="154"/>
      <c r="M3419" s="154"/>
      <c r="N3419" s="155"/>
      <c r="O3419" s="11"/>
      <c r="P3419" s="142"/>
      <c r="Q3419" s="142"/>
      <c r="R3419" s="142"/>
      <c r="S3419" s="14"/>
      <c r="T3419" s="158"/>
      <c r="U3419" s="44">
        <f t="shared" si="109"/>
        <v>0</v>
      </c>
      <c r="V3419" s="44">
        <f t="shared" si="110"/>
        <v>848</v>
      </c>
      <c r="W3419" s="44" t="str">
        <f>IFERROR(VLOOKUP(V3419,workings!$B$5:$C$650,2,FALSE),0)</f>
        <v>D</v>
      </c>
      <c r="X3419" s="44"/>
      <c r="Y3419" s="44"/>
      <c r="Z3419" s="44"/>
      <c r="AA3419" s="44"/>
      <c r="BN3419"/>
      <c r="BO3419"/>
      <c r="BP3419"/>
      <c r="BQ3419"/>
      <c r="BR3419"/>
      <c r="BS3419"/>
      <c r="BT3419"/>
      <c r="BU3419"/>
      <c r="BV3419"/>
      <c r="BW3419"/>
      <c r="BX3419"/>
      <c r="BY3419"/>
      <c r="BZ3419"/>
      <c r="CA3419"/>
      <c r="CB3419"/>
      <c r="CC3419"/>
      <c r="CD3419"/>
      <c r="CE3419"/>
      <c r="CF3419"/>
      <c r="CG3419"/>
      <c r="CH3419"/>
      <c r="CI3419"/>
      <c r="CJ3419"/>
      <c r="CK3419"/>
    </row>
    <row r="3420" spans="1:89" ht="15.75" customHeight="1" thickBot="1" x14ac:dyDescent="0.25">
      <c r="A3420" s="245">
        <v>849</v>
      </c>
      <c r="B3420" s="291">
        <v>9</v>
      </c>
      <c r="C3420" s="165" t="s">
        <v>34</v>
      </c>
      <c r="D3420" s="165" t="s">
        <v>1441</v>
      </c>
      <c r="E3420" s="237" t="s">
        <v>42</v>
      </c>
      <c r="F3420" s="159" t="s">
        <v>1442</v>
      </c>
      <c r="G3420" s="16"/>
      <c r="H3420" s="16"/>
      <c r="I3420" s="16"/>
      <c r="J3420" s="16"/>
      <c r="K3420" s="16"/>
      <c r="L3420" s="16"/>
      <c r="M3420" s="16" t="s">
        <v>38</v>
      </c>
      <c r="N3420" s="16" t="s">
        <v>99</v>
      </c>
      <c r="O3420" s="9"/>
      <c r="P3420" s="278"/>
      <c r="Q3420" s="278"/>
      <c r="R3420" s="278"/>
      <c r="S3420" s="10"/>
      <c r="T3420" s="156"/>
      <c r="U3420" s="44">
        <f t="shared" si="109"/>
        <v>0</v>
      </c>
      <c r="V3420" s="44">
        <f t="shared" si="110"/>
        <v>849</v>
      </c>
      <c r="W3420" s="44" t="str">
        <f>IFERROR(VLOOKUP(V3420,workings!$B$5:$C$650,2,FALSE),0)</f>
        <v>C2</v>
      </c>
      <c r="X3420" s="44"/>
      <c r="Y3420" s="44"/>
      <c r="Z3420" s="44"/>
      <c r="AA3420" s="44"/>
      <c r="BN3420"/>
      <c r="BO3420"/>
      <c r="BP3420"/>
      <c r="BQ3420"/>
      <c r="BR3420"/>
      <c r="BS3420"/>
      <c r="BT3420"/>
      <c r="BU3420"/>
      <c r="BV3420"/>
      <c r="BW3420"/>
      <c r="BX3420"/>
      <c r="BY3420"/>
      <c r="BZ3420"/>
      <c r="CA3420"/>
      <c r="CB3420"/>
      <c r="CC3420"/>
      <c r="CD3420"/>
      <c r="CE3420"/>
      <c r="CF3420"/>
      <c r="CG3420"/>
      <c r="CH3420"/>
      <c r="CI3420"/>
      <c r="CJ3420"/>
      <c r="CK3420"/>
    </row>
    <row r="3421" spans="1:89" ht="15.75" thickBot="1" x14ac:dyDescent="0.25">
      <c r="A3421" s="160"/>
      <c r="B3421" s="292"/>
      <c r="C3421" s="166"/>
      <c r="D3421" s="166"/>
      <c r="E3421" s="238"/>
      <c r="F3421" s="160"/>
      <c r="G3421" s="150" t="s">
        <v>1443</v>
      </c>
      <c r="H3421" s="243"/>
      <c r="I3421" s="243"/>
      <c r="J3421" s="243"/>
      <c r="K3421" s="243"/>
      <c r="L3421" s="243"/>
      <c r="M3421" s="243"/>
      <c r="N3421" s="244"/>
      <c r="O3421" s="11" t="s">
        <v>29</v>
      </c>
      <c r="P3421" s="142" t="s">
        <v>3356</v>
      </c>
      <c r="Q3421" s="142"/>
      <c r="R3421" s="142"/>
      <c r="S3421" s="12"/>
      <c r="T3421" s="157"/>
      <c r="U3421" s="44" t="str">
        <f t="shared" si="109"/>
        <v>C2</v>
      </c>
      <c r="V3421" s="44">
        <f t="shared" si="110"/>
        <v>849</v>
      </c>
      <c r="W3421" s="44" t="str">
        <f>IFERROR(VLOOKUP(V3421,workings!$B$5:$C$650,2,FALSE),0)</f>
        <v>C2</v>
      </c>
      <c r="X3421" s="44"/>
      <c r="Y3421" s="44"/>
      <c r="Z3421" s="44"/>
      <c r="AA3421" s="44"/>
      <c r="BN3421"/>
      <c r="BO3421"/>
      <c r="BP3421"/>
      <c r="BQ3421"/>
      <c r="BR3421"/>
      <c r="BS3421"/>
      <c r="BT3421"/>
      <c r="BU3421"/>
      <c r="BV3421"/>
      <c r="BW3421"/>
      <c r="BX3421"/>
      <c r="BY3421"/>
      <c r="BZ3421"/>
      <c r="CA3421"/>
      <c r="CB3421"/>
      <c r="CC3421"/>
      <c r="CD3421"/>
      <c r="CE3421"/>
      <c r="CF3421"/>
      <c r="CG3421"/>
      <c r="CH3421"/>
      <c r="CI3421"/>
      <c r="CJ3421"/>
      <c r="CK3421"/>
    </row>
    <row r="3422" spans="1:89" ht="15" x14ac:dyDescent="0.2">
      <c r="A3422" s="160"/>
      <c r="B3422" s="292"/>
      <c r="C3422" s="166"/>
      <c r="D3422" s="166"/>
      <c r="E3422" s="238"/>
      <c r="F3422" s="160" t="s">
        <v>1442</v>
      </c>
      <c r="G3422" s="150" t="s">
        <v>38</v>
      </c>
      <c r="H3422" s="151" t="s">
        <v>1444</v>
      </c>
      <c r="I3422" s="151"/>
      <c r="J3422" s="151"/>
      <c r="K3422" s="151"/>
      <c r="L3422" s="151"/>
      <c r="M3422" s="151" t="s">
        <v>38</v>
      </c>
      <c r="N3422" s="152" t="s">
        <v>99</v>
      </c>
      <c r="O3422" s="9"/>
      <c r="P3422" s="278" t="s">
        <v>3355</v>
      </c>
      <c r="Q3422" s="278"/>
      <c r="R3422" s="278"/>
      <c r="S3422" s="13"/>
      <c r="T3422" s="157"/>
      <c r="U3422" s="44">
        <f t="shared" si="109"/>
        <v>0</v>
      </c>
      <c r="V3422" s="44">
        <f t="shared" si="110"/>
        <v>849</v>
      </c>
      <c r="W3422" s="44" t="str">
        <f>IFERROR(VLOOKUP(V3422,workings!$B$5:$C$650,2,FALSE),0)</f>
        <v>C2</v>
      </c>
      <c r="X3422" s="44"/>
      <c r="Y3422" s="44"/>
      <c r="Z3422" s="44"/>
      <c r="AA3422" s="44"/>
      <c r="BN3422"/>
      <c r="BO3422"/>
      <c r="BP3422"/>
      <c r="BQ3422"/>
      <c r="BR3422"/>
      <c r="BS3422"/>
      <c r="BT3422"/>
      <c r="BU3422"/>
      <c r="BV3422"/>
      <c r="BW3422"/>
      <c r="BX3422"/>
      <c r="BY3422"/>
      <c r="BZ3422"/>
      <c r="CA3422"/>
      <c r="CB3422"/>
      <c r="CC3422"/>
      <c r="CD3422"/>
      <c r="CE3422"/>
      <c r="CF3422"/>
      <c r="CG3422"/>
      <c r="CH3422"/>
      <c r="CI3422"/>
      <c r="CJ3422"/>
      <c r="CK3422"/>
    </row>
    <row r="3423" spans="1:89" ht="15.75" thickBot="1" x14ac:dyDescent="0.25">
      <c r="A3423" s="246"/>
      <c r="B3423" s="293"/>
      <c r="C3423" s="167"/>
      <c r="D3423" s="167"/>
      <c r="E3423" s="239"/>
      <c r="F3423" s="161"/>
      <c r="G3423" s="153" t="s">
        <v>1445</v>
      </c>
      <c r="H3423" s="154"/>
      <c r="I3423" s="154"/>
      <c r="J3423" s="154"/>
      <c r="K3423" s="154"/>
      <c r="L3423" s="154"/>
      <c r="M3423" s="154"/>
      <c r="N3423" s="155"/>
      <c r="O3423" s="11"/>
      <c r="P3423" s="142"/>
      <c r="Q3423" s="142"/>
      <c r="R3423" s="142"/>
      <c r="S3423" s="14"/>
      <c r="T3423" s="158"/>
      <c r="U3423" s="44">
        <f t="shared" si="109"/>
        <v>0</v>
      </c>
      <c r="V3423" s="44">
        <f t="shared" si="110"/>
        <v>849</v>
      </c>
      <c r="W3423" s="44" t="str">
        <f>IFERROR(VLOOKUP(V3423,workings!$B$5:$C$650,2,FALSE),0)</f>
        <v>C2</v>
      </c>
      <c r="X3423" s="44"/>
      <c r="Y3423" s="44"/>
      <c r="Z3423" s="44"/>
      <c r="AA3423" s="44"/>
      <c r="BN3423"/>
      <c r="BO3423"/>
      <c r="BP3423"/>
      <c r="BQ3423"/>
      <c r="BR3423"/>
      <c r="BS3423"/>
      <c r="BT3423"/>
      <c r="BU3423"/>
      <c r="BV3423"/>
      <c r="BW3423"/>
      <c r="BX3423"/>
      <c r="BY3423"/>
      <c r="BZ3423"/>
      <c r="CA3423"/>
      <c r="CB3423"/>
      <c r="CC3423"/>
      <c r="CD3423"/>
      <c r="CE3423"/>
      <c r="CF3423"/>
      <c r="CG3423"/>
      <c r="CH3423"/>
      <c r="CI3423"/>
      <c r="CJ3423"/>
      <c r="CK3423"/>
    </row>
    <row r="3424" spans="1:89" ht="15.75" customHeight="1" thickBot="1" x14ac:dyDescent="0.25">
      <c r="A3424" s="245">
        <v>850</v>
      </c>
      <c r="B3424" s="291">
        <v>9</v>
      </c>
      <c r="C3424" s="165" t="s">
        <v>34</v>
      </c>
      <c r="D3424" s="165" t="s">
        <v>1446</v>
      </c>
      <c r="E3424" s="237" t="s">
        <v>36</v>
      </c>
      <c r="F3424" s="159" t="s">
        <v>1447</v>
      </c>
      <c r="G3424" s="16"/>
      <c r="H3424" s="16" t="s">
        <v>38</v>
      </c>
      <c r="I3424" s="16"/>
      <c r="J3424" s="16"/>
      <c r="K3424" s="16"/>
      <c r="L3424" s="16"/>
      <c r="M3424" s="16"/>
      <c r="N3424" s="16"/>
      <c r="O3424" s="9"/>
      <c r="P3424" s="278"/>
      <c r="Q3424" s="278"/>
      <c r="R3424" s="278"/>
      <c r="S3424" s="10"/>
      <c r="T3424" s="156"/>
      <c r="U3424" s="44">
        <f t="shared" si="109"/>
        <v>0</v>
      </c>
      <c r="V3424" s="44">
        <f t="shared" si="110"/>
        <v>850</v>
      </c>
      <c r="W3424" s="44">
        <f>IFERROR(VLOOKUP(V3424,workings!$B$5:$C$650,2,FALSE),0)</f>
        <v>0</v>
      </c>
      <c r="X3424" s="44"/>
      <c r="Y3424" s="44"/>
      <c r="Z3424" s="44"/>
      <c r="AA3424" s="44"/>
      <c r="BN3424"/>
      <c r="BO3424"/>
      <c r="BP3424"/>
      <c r="BQ3424"/>
      <c r="BR3424"/>
      <c r="BS3424"/>
      <c r="BT3424"/>
      <c r="BU3424"/>
      <c r="BV3424"/>
      <c r="BW3424"/>
      <c r="BX3424"/>
      <c r="BY3424"/>
      <c r="BZ3424"/>
      <c r="CA3424"/>
      <c r="CB3424"/>
      <c r="CC3424"/>
      <c r="CD3424"/>
      <c r="CE3424"/>
      <c r="CF3424"/>
      <c r="CG3424"/>
      <c r="CH3424"/>
      <c r="CI3424"/>
      <c r="CJ3424"/>
      <c r="CK3424"/>
    </row>
    <row r="3425" spans="1:89" ht="15.75" thickBot="1" x14ac:dyDescent="0.25">
      <c r="A3425" s="160"/>
      <c r="B3425" s="292"/>
      <c r="C3425" s="166"/>
      <c r="D3425" s="166"/>
      <c r="E3425" s="238"/>
      <c r="F3425" s="160"/>
      <c r="G3425" s="150"/>
      <c r="H3425" s="243"/>
      <c r="I3425" s="243"/>
      <c r="J3425" s="243"/>
      <c r="K3425" s="243"/>
      <c r="L3425" s="243"/>
      <c r="M3425" s="243"/>
      <c r="N3425" s="244"/>
      <c r="O3425" s="11"/>
      <c r="P3425" s="142" t="s">
        <v>39</v>
      </c>
      <c r="Q3425" s="142"/>
      <c r="R3425" s="142"/>
      <c r="S3425" s="12"/>
      <c r="T3425" s="157"/>
      <c r="U3425" s="44">
        <f t="shared" si="109"/>
        <v>0</v>
      </c>
      <c r="V3425" s="44">
        <f t="shared" si="110"/>
        <v>850</v>
      </c>
      <c r="W3425" s="44">
        <f>IFERROR(VLOOKUP(V3425,workings!$B$5:$C$650,2,FALSE),0)</f>
        <v>0</v>
      </c>
      <c r="X3425" s="44"/>
      <c r="Y3425" s="44"/>
      <c r="Z3425" s="44"/>
      <c r="AA3425" s="44"/>
      <c r="BN3425"/>
      <c r="BO3425"/>
      <c r="BP3425"/>
      <c r="BQ3425"/>
      <c r="BR3425"/>
      <c r="BS3425"/>
      <c r="BT3425"/>
      <c r="BU3425"/>
      <c r="BV3425"/>
      <c r="BW3425"/>
      <c r="BX3425"/>
      <c r="BY3425"/>
      <c r="BZ3425"/>
      <c r="CA3425"/>
      <c r="CB3425"/>
      <c r="CC3425"/>
      <c r="CD3425"/>
      <c r="CE3425"/>
      <c r="CF3425"/>
      <c r="CG3425"/>
      <c r="CH3425"/>
      <c r="CI3425"/>
      <c r="CJ3425"/>
      <c r="CK3425"/>
    </row>
    <row r="3426" spans="1:89" ht="15" x14ac:dyDescent="0.2">
      <c r="A3426" s="160"/>
      <c r="B3426" s="292"/>
      <c r="C3426" s="166"/>
      <c r="D3426" s="166"/>
      <c r="E3426" s="238"/>
      <c r="F3426" s="160" t="s">
        <v>1447</v>
      </c>
      <c r="G3426" s="150"/>
      <c r="H3426" s="151" t="s">
        <v>38</v>
      </c>
      <c r="I3426" s="151"/>
      <c r="J3426" s="151"/>
      <c r="K3426" s="151"/>
      <c r="L3426" s="151"/>
      <c r="M3426" s="151"/>
      <c r="N3426" s="152"/>
      <c r="O3426" s="9"/>
      <c r="P3426" s="278"/>
      <c r="Q3426" s="278"/>
      <c r="R3426" s="278"/>
      <c r="S3426" s="13"/>
      <c r="T3426" s="157"/>
      <c r="U3426" s="44">
        <f t="shared" si="109"/>
        <v>0</v>
      </c>
      <c r="V3426" s="44">
        <f t="shared" si="110"/>
        <v>850</v>
      </c>
      <c r="W3426" s="44">
        <f>IFERROR(VLOOKUP(V3426,workings!$B$5:$C$650,2,FALSE),0)</f>
        <v>0</v>
      </c>
      <c r="X3426" s="44"/>
      <c r="Y3426" s="44"/>
      <c r="Z3426" s="44"/>
      <c r="AA3426" s="44"/>
      <c r="BN3426"/>
      <c r="BO3426"/>
      <c r="BP3426"/>
      <c r="BQ3426"/>
      <c r="BR3426"/>
      <c r="BS3426"/>
      <c r="BT3426"/>
      <c r="BU3426"/>
      <c r="BV3426"/>
      <c r="BW3426"/>
      <c r="BX3426"/>
      <c r="BY3426"/>
      <c r="BZ3426"/>
      <c r="CA3426"/>
      <c r="CB3426"/>
      <c r="CC3426"/>
      <c r="CD3426"/>
      <c r="CE3426"/>
      <c r="CF3426"/>
      <c r="CG3426"/>
      <c r="CH3426"/>
      <c r="CI3426"/>
      <c r="CJ3426"/>
      <c r="CK3426"/>
    </row>
    <row r="3427" spans="1:89" ht="15.75" thickBot="1" x14ac:dyDescent="0.25">
      <c r="A3427" s="246"/>
      <c r="B3427" s="293"/>
      <c r="C3427" s="167"/>
      <c r="D3427" s="167"/>
      <c r="E3427" s="239"/>
      <c r="F3427" s="161"/>
      <c r="G3427" s="153"/>
      <c r="H3427" s="154"/>
      <c r="I3427" s="154"/>
      <c r="J3427" s="154"/>
      <c r="K3427" s="154"/>
      <c r="L3427" s="154"/>
      <c r="M3427" s="154"/>
      <c r="N3427" s="155"/>
      <c r="O3427" s="11"/>
      <c r="P3427" s="142"/>
      <c r="Q3427" s="142"/>
      <c r="R3427" s="142"/>
      <c r="S3427" s="14"/>
      <c r="T3427" s="158"/>
      <c r="U3427" s="44">
        <f t="shared" si="109"/>
        <v>0</v>
      </c>
      <c r="V3427" s="44">
        <f t="shared" si="110"/>
        <v>850</v>
      </c>
      <c r="W3427" s="44">
        <f>IFERROR(VLOOKUP(V3427,workings!$B$5:$C$650,2,FALSE),0)</f>
        <v>0</v>
      </c>
      <c r="X3427" s="44"/>
      <c r="Y3427" s="44"/>
      <c r="Z3427" s="44"/>
      <c r="AA3427" s="44"/>
      <c r="BN3427"/>
      <c r="BO3427"/>
      <c r="BP3427"/>
      <c r="BQ3427"/>
      <c r="BR3427"/>
      <c r="BS3427"/>
      <c r="BT3427"/>
      <c r="BU3427"/>
      <c r="BV3427"/>
      <c r="BW3427"/>
      <c r="BX3427"/>
      <c r="BY3427"/>
      <c r="BZ3427"/>
      <c r="CA3427"/>
      <c r="CB3427"/>
      <c r="CC3427"/>
      <c r="CD3427"/>
      <c r="CE3427"/>
      <c r="CF3427"/>
      <c r="CG3427"/>
      <c r="CH3427"/>
      <c r="CI3427"/>
      <c r="CJ3427"/>
      <c r="CK3427"/>
    </row>
    <row r="3428" spans="1:89" ht="15.75" customHeight="1" thickBot="1" x14ac:dyDescent="0.25">
      <c r="A3428" s="245">
        <v>851</v>
      </c>
      <c r="B3428" s="291">
        <v>9</v>
      </c>
      <c r="C3428" s="165" t="s">
        <v>34</v>
      </c>
      <c r="D3428" s="165" t="s">
        <v>1448</v>
      </c>
      <c r="E3428" s="237" t="s">
        <v>51</v>
      </c>
      <c r="F3428" s="159" t="s">
        <v>1449</v>
      </c>
      <c r="G3428" s="16"/>
      <c r="H3428" s="16" t="s">
        <v>38</v>
      </c>
      <c r="I3428" s="16"/>
      <c r="J3428" s="16"/>
      <c r="K3428" s="16"/>
      <c r="L3428" s="16"/>
      <c r="M3428" s="16"/>
      <c r="N3428" s="16"/>
      <c r="O3428" s="9"/>
      <c r="P3428" s="278"/>
      <c r="Q3428" s="278"/>
      <c r="R3428" s="278"/>
      <c r="S3428" s="10"/>
      <c r="T3428" s="156"/>
      <c r="U3428" s="44">
        <f t="shared" si="109"/>
        <v>0</v>
      </c>
      <c r="V3428" s="44">
        <f t="shared" si="110"/>
        <v>851</v>
      </c>
      <c r="W3428" s="44">
        <f>IFERROR(VLOOKUP(V3428,workings!$B$5:$C$650,2,FALSE),0)</f>
        <v>0</v>
      </c>
      <c r="X3428" s="44"/>
      <c r="Y3428" s="44"/>
      <c r="Z3428" s="44"/>
      <c r="AA3428" s="44"/>
      <c r="BN3428"/>
      <c r="BO3428"/>
      <c r="BP3428"/>
      <c r="BQ3428"/>
      <c r="BR3428"/>
      <c r="BS3428"/>
      <c r="BT3428"/>
      <c r="BU3428"/>
      <c r="BV3428"/>
      <c r="BW3428"/>
      <c r="BX3428"/>
      <c r="BY3428"/>
      <c r="BZ3428"/>
      <c r="CA3428"/>
      <c r="CB3428"/>
      <c r="CC3428"/>
      <c r="CD3428"/>
      <c r="CE3428"/>
      <c r="CF3428"/>
      <c r="CG3428"/>
      <c r="CH3428"/>
      <c r="CI3428"/>
      <c r="CJ3428"/>
      <c r="CK3428"/>
    </row>
    <row r="3429" spans="1:89" ht="15.75" thickBot="1" x14ac:dyDescent="0.25">
      <c r="A3429" s="160"/>
      <c r="B3429" s="292"/>
      <c r="C3429" s="166"/>
      <c r="D3429" s="166"/>
      <c r="E3429" s="238"/>
      <c r="F3429" s="160"/>
      <c r="G3429" s="150" t="s">
        <v>1450</v>
      </c>
      <c r="H3429" s="243"/>
      <c r="I3429" s="243"/>
      <c r="J3429" s="243"/>
      <c r="K3429" s="243"/>
      <c r="L3429" s="243"/>
      <c r="M3429" s="243"/>
      <c r="N3429" s="244"/>
      <c r="O3429" s="11"/>
      <c r="P3429" s="142" t="s">
        <v>39</v>
      </c>
      <c r="Q3429" s="142"/>
      <c r="R3429" s="142"/>
      <c r="S3429" s="12"/>
      <c r="T3429" s="157"/>
      <c r="U3429" s="44">
        <f t="shared" si="109"/>
        <v>0</v>
      </c>
      <c r="V3429" s="44">
        <f t="shared" si="110"/>
        <v>851</v>
      </c>
      <c r="W3429" s="44">
        <f>IFERROR(VLOOKUP(V3429,workings!$B$5:$C$650,2,FALSE),0)</f>
        <v>0</v>
      </c>
      <c r="X3429" s="44"/>
      <c r="Y3429" s="44"/>
      <c r="Z3429" s="44"/>
      <c r="AA3429" s="44"/>
      <c r="BN3429"/>
      <c r="BO3429"/>
      <c r="BP3429"/>
      <c r="BQ3429"/>
      <c r="BR3429"/>
      <c r="BS3429"/>
      <c r="BT3429"/>
      <c r="BU3429"/>
      <c r="BV3429"/>
      <c r="BW3429"/>
      <c r="BX3429"/>
      <c r="BY3429"/>
      <c r="BZ3429"/>
      <c r="CA3429"/>
      <c r="CB3429"/>
      <c r="CC3429"/>
      <c r="CD3429"/>
      <c r="CE3429"/>
      <c r="CF3429"/>
      <c r="CG3429"/>
      <c r="CH3429"/>
      <c r="CI3429"/>
      <c r="CJ3429"/>
      <c r="CK3429"/>
    </row>
    <row r="3430" spans="1:89" ht="15" x14ac:dyDescent="0.2">
      <c r="A3430" s="160"/>
      <c r="B3430" s="292"/>
      <c r="C3430" s="166"/>
      <c r="D3430" s="166"/>
      <c r="E3430" s="238"/>
      <c r="F3430" s="160" t="s">
        <v>1449</v>
      </c>
      <c r="G3430" s="150" t="s">
        <v>38</v>
      </c>
      <c r="H3430" s="151" t="s">
        <v>38</v>
      </c>
      <c r="I3430" s="151"/>
      <c r="J3430" s="151"/>
      <c r="K3430" s="151"/>
      <c r="L3430" s="151"/>
      <c r="M3430" s="151"/>
      <c r="N3430" s="152"/>
      <c r="O3430" s="9"/>
      <c r="P3430" s="278"/>
      <c r="Q3430" s="278"/>
      <c r="R3430" s="278"/>
      <c r="S3430" s="13"/>
      <c r="T3430" s="157"/>
      <c r="U3430" s="44">
        <f t="shared" si="109"/>
        <v>0</v>
      </c>
      <c r="V3430" s="44">
        <f t="shared" si="110"/>
        <v>851</v>
      </c>
      <c r="W3430" s="44">
        <f>IFERROR(VLOOKUP(V3430,workings!$B$5:$C$650,2,FALSE),0)</f>
        <v>0</v>
      </c>
      <c r="X3430" s="44"/>
      <c r="Y3430" s="44"/>
      <c r="Z3430" s="44"/>
      <c r="AA3430" s="44"/>
      <c r="BN3430"/>
      <c r="BO3430"/>
      <c r="BP3430"/>
      <c r="BQ3430"/>
      <c r="BR3430"/>
      <c r="BS3430"/>
      <c r="BT3430"/>
      <c r="BU3430"/>
      <c r="BV3430"/>
      <c r="BW3430"/>
      <c r="BX3430"/>
      <c r="BY3430"/>
      <c r="BZ3430"/>
      <c r="CA3430"/>
      <c r="CB3430"/>
      <c r="CC3430"/>
      <c r="CD3430"/>
      <c r="CE3430"/>
      <c r="CF3430"/>
      <c r="CG3430"/>
      <c r="CH3430"/>
      <c r="CI3430"/>
      <c r="CJ3430"/>
      <c r="CK3430"/>
    </row>
    <row r="3431" spans="1:89" ht="15.75" thickBot="1" x14ac:dyDescent="0.25">
      <c r="A3431" s="246"/>
      <c r="B3431" s="293"/>
      <c r="C3431" s="167"/>
      <c r="D3431" s="167"/>
      <c r="E3431" s="239"/>
      <c r="F3431" s="161"/>
      <c r="G3431" s="153" t="s">
        <v>1450</v>
      </c>
      <c r="H3431" s="154"/>
      <c r="I3431" s="154"/>
      <c r="J3431" s="154"/>
      <c r="K3431" s="154"/>
      <c r="L3431" s="154"/>
      <c r="M3431" s="154"/>
      <c r="N3431" s="155"/>
      <c r="O3431" s="11"/>
      <c r="P3431" s="142"/>
      <c r="Q3431" s="142"/>
      <c r="R3431" s="142"/>
      <c r="S3431" s="14"/>
      <c r="T3431" s="158"/>
      <c r="U3431" s="44">
        <f t="shared" si="109"/>
        <v>0</v>
      </c>
      <c r="V3431" s="44">
        <f t="shared" si="110"/>
        <v>851</v>
      </c>
      <c r="W3431" s="44">
        <f>IFERROR(VLOOKUP(V3431,workings!$B$5:$C$650,2,FALSE),0)</f>
        <v>0</v>
      </c>
      <c r="X3431" s="44"/>
      <c r="Y3431" s="44"/>
      <c r="Z3431" s="44"/>
      <c r="AA3431" s="44"/>
      <c r="BN3431"/>
      <c r="BO3431"/>
      <c r="BP3431"/>
      <c r="BQ3431"/>
      <c r="BR3431"/>
      <c r="BS3431"/>
      <c r="BT3431"/>
      <c r="BU3431"/>
      <c r="BV3431"/>
      <c r="BW3431"/>
      <c r="BX3431"/>
      <c r="BY3431"/>
      <c r="BZ3431"/>
      <c r="CA3431"/>
      <c r="CB3431"/>
      <c r="CC3431"/>
      <c r="CD3431"/>
      <c r="CE3431"/>
      <c r="CF3431"/>
      <c r="CG3431"/>
      <c r="CH3431"/>
      <c r="CI3431"/>
      <c r="CJ3431"/>
      <c r="CK3431"/>
    </row>
    <row r="3432" spans="1:89" ht="15.75" customHeight="1" thickBot="1" x14ac:dyDescent="0.25">
      <c r="A3432" s="245">
        <v>852</v>
      </c>
      <c r="B3432" s="291">
        <v>9</v>
      </c>
      <c r="C3432" s="165" t="s">
        <v>34</v>
      </c>
      <c r="D3432" s="165" t="s">
        <v>1451</v>
      </c>
      <c r="E3432" s="237" t="s">
        <v>42</v>
      </c>
      <c r="F3432" s="159" t="s">
        <v>1452</v>
      </c>
      <c r="G3432" s="16"/>
      <c r="H3432" s="16" t="s">
        <v>38</v>
      </c>
      <c r="I3432" s="16"/>
      <c r="J3432" s="16"/>
      <c r="K3432" s="16"/>
      <c r="L3432" s="16"/>
      <c r="M3432" s="16"/>
      <c r="N3432" s="16"/>
      <c r="O3432" s="9"/>
      <c r="P3432" s="278"/>
      <c r="Q3432" s="278"/>
      <c r="R3432" s="278"/>
      <c r="S3432" s="10"/>
      <c r="T3432" s="156"/>
      <c r="U3432" s="44">
        <f t="shared" si="109"/>
        <v>0</v>
      </c>
      <c r="V3432" s="44">
        <f t="shared" si="110"/>
        <v>852</v>
      </c>
      <c r="W3432" s="44" t="str">
        <f>IFERROR(VLOOKUP(V3432,workings!$B$5:$C$650,2,FALSE),0)</f>
        <v>D</v>
      </c>
      <c r="X3432" s="44"/>
      <c r="Y3432" s="44"/>
      <c r="Z3432" s="44"/>
      <c r="AA3432" s="44"/>
      <c r="BN3432"/>
      <c r="BO3432"/>
      <c r="BP3432"/>
      <c r="BQ3432"/>
      <c r="BR3432"/>
      <c r="BS3432"/>
      <c r="BT3432"/>
      <c r="BU3432"/>
      <c r="BV3432"/>
      <c r="BW3432"/>
      <c r="BX3432"/>
      <c r="BY3432"/>
      <c r="BZ3432"/>
      <c r="CA3432"/>
      <c r="CB3432"/>
      <c r="CC3432"/>
      <c r="CD3432"/>
      <c r="CE3432"/>
      <c r="CF3432"/>
      <c r="CG3432"/>
      <c r="CH3432"/>
      <c r="CI3432"/>
      <c r="CJ3432"/>
      <c r="CK3432"/>
    </row>
    <row r="3433" spans="1:89" ht="15.75" thickBot="1" x14ac:dyDescent="0.25">
      <c r="A3433" s="160"/>
      <c r="B3433" s="292"/>
      <c r="C3433" s="166"/>
      <c r="D3433" s="166"/>
      <c r="E3433" s="238"/>
      <c r="F3433" s="160"/>
      <c r="G3433" s="150" t="s">
        <v>3195</v>
      </c>
      <c r="H3433" s="243"/>
      <c r="I3433" s="243"/>
      <c r="J3433" s="243"/>
      <c r="K3433" s="243"/>
      <c r="L3433" s="243"/>
      <c r="M3433" s="243"/>
      <c r="N3433" s="244"/>
      <c r="O3433" s="11" t="s">
        <v>45</v>
      </c>
      <c r="P3433" s="142" t="s">
        <v>64</v>
      </c>
      <c r="Q3433" s="142"/>
      <c r="R3433" s="142"/>
      <c r="S3433" s="12"/>
      <c r="T3433" s="157"/>
      <c r="U3433" s="44" t="str">
        <f t="shared" si="109"/>
        <v>D</v>
      </c>
      <c r="V3433" s="44">
        <f t="shared" si="110"/>
        <v>852</v>
      </c>
      <c r="W3433" s="44" t="str">
        <f>IFERROR(VLOOKUP(V3433,workings!$B$5:$C$650,2,FALSE),0)</f>
        <v>D</v>
      </c>
      <c r="X3433" s="44"/>
      <c r="Y3433" s="44"/>
      <c r="Z3433" s="44"/>
      <c r="AA3433" s="44"/>
      <c r="BN3433"/>
      <c r="BO3433"/>
      <c r="BP3433"/>
      <c r="BQ3433"/>
      <c r="BR3433"/>
      <c r="BS3433"/>
      <c r="BT3433"/>
      <c r="BU3433"/>
      <c r="BV3433"/>
      <c r="BW3433"/>
      <c r="BX3433"/>
      <c r="BY3433"/>
      <c r="BZ3433"/>
      <c r="CA3433"/>
      <c r="CB3433"/>
      <c r="CC3433"/>
      <c r="CD3433"/>
      <c r="CE3433"/>
      <c r="CF3433"/>
      <c r="CG3433"/>
      <c r="CH3433"/>
      <c r="CI3433"/>
      <c r="CJ3433"/>
      <c r="CK3433"/>
    </row>
    <row r="3434" spans="1:89" ht="15" x14ac:dyDescent="0.2">
      <c r="A3434" s="160"/>
      <c r="B3434" s="292"/>
      <c r="C3434" s="166"/>
      <c r="D3434" s="166"/>
      <c r="E3434" s="238"/>
      <c r="F3434" s="160" t="s">
        <v>1452</v>
      </c>
      <c r="G3434" s="150"/>
      <c r="H3434" s="151" t="s">
        <v>38</v>
      </c>
      <c r="I3434" s="151"/>
      <c r="J3434" s="151"/>
      <c r="K3434" s="151"/>
      <c r="L3434" s="151"/>
      <c r="M3434" s="151"/>
      <c r="N3434" s="152"/>
      <c r="O3434" s="9"/>
      <c r="P3434" s="278"/>
      <c r="Q3434" s="278"/>
      <c r="R3434" s="278"/>
      <c r="S3434" s="13"/>
      <c r="T3434" s="157"/>
      <c r="U3434" s="44">
        <f t="shared" si="109"/>
        <v>0</v>
      </c>
      <c r="V3434" s="44">
        <f t="shared" si="110"/>
        <v>852</v>
      </c>
      <c r="W3434" s="44" t="str">
        <f>IFERROR(VLOOKUP(V3434,workings!$B$5:$C$650,2,FALSE),0)</f>
        <v>D</v>
      </c>
      <c r="X3434" s="44"/>
      <c r="Y3434" s="44"/>
      <c r="Z3434" s="44"/>
      <c r="AA3434" s="44"/>
      <c r="BN3434"/>
      <c r="BO3434"/>
      <c r="BP3434"/>
      <c r="BQ3434"/>
      <c r="BR3434"/>
      <c r="BS3434"/>
      <c r="BT3434"/>
      <c r="BU3434"/>
      <c r="BV3434"/>
      <c r="BW3434"/>
      <c r="BX3434"/>
      <c r="BY3434"/>
      <c r="BZ3434"/>
      <c r="CA3434"/>
      <c r="CB3434"/>
      <c r="CC3434"/>
      <c r="CD3434"/>
      <c r="CE3434"/>
      <c r="CF3434"/>
      <c r="CG3434"/>
      <c r="CH3434"/>
      <c r="CI3434"/>
      <c r="CJ3434"/>
      <c r="CK3434"/>
    </row>
    <row r="3435" spans="1:89" ht="15.75" thickBot="1" x14ac:dyDescent="0.25">
      <c r="A3435" s="246"/>
      <c r="B3435" s="293"/>
      <c r="C3435" s="167"/>
      <c r="D3435" s="167"/>
      <c r="E3435" s="239"/>
      <c r="F3435" s="161"/>
      <c r="G3435" s="153" t="s">
        <v>722</v>
      </c>
      <c r="H3435" s="154"/>
      <c r="I3435" s="154"/>
      <c r="J3435" s="154"/>
      <c r="K3435" s="154"/>
      <c r="L3435" s="154"/>
      <c r="M3435" s="154"/>
      <c r="N3435" s="155"/>
      <c r="O3435" s="11"/>
      <c r="P3435" s="142"/>
      <c r="Q3435" s="142"/>
      <c r="R3435" s="142"/>
      <c r="S3435" s="14"/>
      <c r="T3435" s="158"/>
      <c r="U3435" s="44">
        <f t="shared" si="109"/>
        <v>0</v>
      </c>
      <c r="V3435" s="44">
        <f t="shared" si="110"/>
        <v>852</v>
      </c>
      <c r="W3435" s="44" t="str">
        <f>IFERROR(VLOOKUP(V3435,workings!$B$5:$C$650,2,FALSE),0)</f>
        <v>D</v>
      </c>
      <c r="X3435" s="44"/>
      <c r="Y3435" s="44"/>
      <c r="Z3435" s="44"/>
      <c r="AA3435" s="44"/>
      <c r="BN3435"/>
      <c r="BO3435"/>
      <c r="BP3435"/>
      <c r="BQ3435"/>
      <c r="BR3435"/>
      <c r="BS3435"/>
      <c r="BT3435"/>
      <c r="BU3435"/>
      <c r="BV3435"/>
      <c r="BW3435"/>
      <c r="BX3435"/>
      <c r="BY3435"/>
      <c r="BZ3435"/>
      <c r="CA3435"/>
      <c r="CB3435"/>
      <c r="CC3435"/>
      <c r="CD3435"/>
      <c r="CE3435"/>
      <c r="CF3435"/>
      <c r="CG3435"/>
      <c r="CH3435"/>
      <c r="CI3435"/>
      <c r="CJ3435"/>
      <c r="CK3435"/>
    </row>
    <row r="3436" spans="1:89" ht="15.75" customHeight="1" thickBot="1" x14ac:dyDescent="0.25">
      <c r="A3436" s="245">
        <v>853</v>
      </c>
      <c r="B3436" s="291">
        <v>9</v>
      </c>
      <c r="C3436" s="165" t="s">
        <v>34</v>
      </c>
      <c r="D3436" s="165" t="s">
        <v>1453</v>
      </c>
      <c r="E3436" s="237" t="s">
        <v>51</v>
      </c>
      <c r="F3436" s="159" t="s">
        <v>1454</v>
      </c>
      <c r="G3436" s="16"/>
      <c r="H3436" s="16" t="s">
        <v>38</v>
      </c>
      <c r="I3436" s="16"/>
      <c r="J3436" s="16"/>
      <c r="K3436" s="16"/>
      <c r="L3436" s="16" t="s">
        <v>99</v>
      </c>
      <c r="M3436" s="16"/>
      <c r="N3436" s="16"/>
      <c r="O3436" s="9"/>
      <c r="P3436" s="278"/>
      <c r="Q3436" s="278"/>
      <c r="R3436" s="278"/>
      <c r="S3436" s="10"/>
      <c r="T3436" s="156"/>
      <c r="U3436" s="44">
        <f t="shared" si="109"/>
        <v>0</v>
      </c>
      <c r="V3436" s="44">
        <f t="shared" si="110"/>
        <v>853</v>
      </c>
      <c r="W3436" s="44">
        <f>IFERROR(VLOOKUP(V3436,workings!$B$5:$C$650,2,FALSE),0)</f>
        <v>0</v>
      </c>
      <c r="X3436" s="44"/>
      <c r="Y3436" s="44"/>
      <c r="Z3436" s="44"/>
      <c r="AA3436" s="44"/>
      <c r="BN3436"/>
      <c r="BO3436"/>
      <c r="BP3436"/>
      <c r="BQ3436"/>
      <c r="BR3436"/>
      <c r="BS3436"/>
      <c r="BT3436"/>
      <c r="BU3436"/>
      <c r="BV3436"/>
      <c r="BW3436"/>
      <c r="BX3436"/>
      <c r="BY3436"/>
      <c r="BZ3436"/>
      <c r="CA3436"/>
      <c r="CB3436"/>
      <c r="CC3436"/>
      <c r="CD3436"/>
      <c r="CE3436"/>
      <c r="CF3436"/>
      <c r="CG3436"/>
      <c r="CH3436"/>
      <c r="CI3436"/>
      <c r="CJ3436"/>
      <c r="CK3436"/>
    </row>
    <row r="3437" spans="1:89" ht="15.75" thickBot="1" x14ac:dyDescent="0.25">
      <c r="A3437" s="160"/>
      <c r="B3437" s="292"/>
      <c r="C3437" s="166"/>
      <c r="D3437" s="166"/>
      <c r="E3437" s="238"/>
      <c r="F3437" s="160"/>
      <c r="G3437" s="150" t="s">
        <v>3196</v>
      </c>
      <c r="H3437" s="243"/>
      <c r="I3437" s="243"/>
      <c r="J3437" s="243"/>
      <c r="K3437" s="243"/>
      <c r="L3437" s="243"/>
      <c r="M3437" s="243"/>
      <c r="N3437" s="244"/>
      <c r="O3437" s="11"/>
      <c r="P3437" s="142" t="s">
        <v>39</v>
      </c>
      <c r="Q3437" s="142"/>
      <c r="R3437" s="142"/>
      <c r="S3437" s="12"/>
      <c r="T3437" s="157"/>
      <c r="U3437" s="44">
        <f t="shared" si="109"/>
        <v>0</v>
      </c>
      <c r="V3437" s="44">
        <f t="shared" si="110"/>
        <v>853</v>
      </c>
      <c r="W3437" s="44">
        <f>IFERROR(VLOOKUP(V3437,workings!$B$5:$C$650,2,FALSE),0)</f>
        <v>0</v>
      </c>
      <c r="X3437" s="44"/>
      <c r="Y3437" s="44"/>
      <c r="Z3437" s="44"/>
      <c r="AA3437" s="44"/>
      <c r="BN3437"/>
      <c r="BO3437"/>
      <c r="BP3437"/>
      <c r="BQ3437"/>
      <c r="BR3437"/>
      <c r="BS3437"/>
      <c r="BT3437"/>
      <c r="BU3437"/>
      <c r="BV3437"/>
      <c r="BW3437"/>
      <c r="BX3437"/>
      <c r="BY3437"/>
      <c r="BZ3437"/>
      <c r="CA3437"/>
      <c r="CB3437"/>
      <c r="CC3437"/>
      <c r="CD3437"/>
      <c r="CE3437"/>
      <c r="CF3437"/>
      <c r="CG3437"/>
      <c r="CH3437"/>
      <c r="CI3437"/>
      <c r="CJ3437"/>
      <c r="CK3437"/>
    </row>
    <row r="3438" spans="1:89" ht="15" x14ac:dyDescent="0.2">
      <c r="A3438" s="160"/>
      <c r="B3438" s="292"/>
      <c r="C3438" s="166"/>
      <c r="D3438" s="166"/>
      <c r="E3438" s="238"/>
      <c r="F3438" s="160" t="s">
        <v>1454</v>
      </c>
      <c r="G3438" s="150"/>
      <c r="H3438" s="151" t="s">
        <v>38</v>
      </c>
      <c r="I3438" s="151"/>
      <c r="J3438" s="151"/>
      <c r="K3438" s="151"/>
      <c r="L3438" s="151" t="s">
        <v>99</v>
      </c>
      <c r="M3438" s="151"/>
      <c r="N3438" s="152"/>
      <c r="O3438" s="9"/>
      <c r="P3438" s="278"/>
      <c r="Q3438" s="278"/>
      <c r="R3438" s="278"/>
      <c r="S3438" s="13"/>
      <c r="T3438" s="157"/>
      <c r="U3438" s="44">
        <f t="shared" si="109"/>
        <v>0</v>
      </c>
      <c r="V3438" s="44">
        <f t="shared" si="110"/>
        <v>853</v>
      </c>
      <c r="W3438" s="44">
        <f>IFERROR(VLOOKUP(V3438,workings!$B$5:$C$650,2,FALSE),0)</f>
        <v>0</v>
      </c>
      <c r="X3438" s="44"/>
      <c r="Y3438" s="44"/>
      <c r="Z3438" s="44"/>
      <c r="AA3438" s="44"/>
      <c r="BN3438"/>
      <c r="BO3438"/>
      <c r="BP3438"/>
      <c r="BQ3438"/>
      <c r="BR3438"/>
      <c r="BS3438"/>
      <c r="BT3438"/>
      <c r="BU3438"/>
      <c r="BV3438"/>
      <c r="BW3438"/>
      <c r="BX3438"/>
      <c r="BY3438"/>
      <c r="BZ3438"/>
      <c r="CA3438"/>
      <c r="CB3438"/>
      <c r="CC3438"/>
      <c r="CD3438"/>
      <c r="CE3438"/>
      <c r="CF3438"/>
      <c r="CG3438"/>
      <c r="CH3438"/>
      <c r="CI3438"/>
      <c r="CJ3438"/>
      <c r="CK3438"/>
    </row>
    <row r="3439" spans="1:89" ht="15.75" thickBot="1" x14ac:dyDescent="0.25">
      <c r="A3439" s="246"/>
      <c r="B3439" s="293"/>
      <c r="C3439" s="167"/>
      <c r="D3439" s="167"/>
      <c r="E3439" s="239"/>
      <c r="F3439" s="161"/>
      <c r="G3439" s="153" t="s">
        <v>1455</v>
      </c>
      <c r="H3439" s="154"/>
      <c r="I3439" s="154"/>
      <c r="J3439" s="154"/>
      <c r="K3439" s="154"/>
      <c r="L3439" s="154"/>
      <c r="M3439" s="154"/>
      <c r="N3439" s="155"/>
      <c r="O3439" s="11"/>
      <c r="P3439" s="142"/>
      <c r="Q3439" s="142"/>
      <c r="R3439" s="142"/>
      <c r="S3439" s="14"/>
      <c r="T3439" s="158"/>
      <c r="U3439" s="44">
        <f t="shared" si="109"/>
        <v>0</v>
      </c>
      <c r="V3439" s="44">
        <f t="shared" si="110"/>
        <v>853</v>
      </c>
      <c r="W3439" s="44">
        <f>IFERROR(VLOOKUP(V3439,workings!$B$5:$C$650,2,FALSE),0)</f>
        <v>0</v>
      </c>
      <c r="X3439" s="44"/>
      <c r="Y3439" s="44"/>
      <c r="Z3439" s="44"/>
      <c r="AA3439" s="44"/>
      <c r="BN3439"/>
      <c r="BO3439"/>
      <c r="BP3439"/>
      <c r="BQ3439"/>
      <c r="BR3439"/>
      <c r="BS3439"/>
      <c r="BT3439"/>
      <c r="BU3439"/>
      <c r="BV3439"/>
      <c r="BW3439"/>
      <c r="BX3439"/>
      <c r="BY3439"/>
      <c r="BZ3439"/>
      <c r="CA3439"/>
      <c r="CB3439"/>
      <c r="CC3439"/>
      <c r="CD3439"/>
      <c r="CE3439"/>
      <c r="CF3439"/>
      <c r="CG3439"/>
      <c r="CH3439"/>
      <c r="CI3439"/>
      <c r="CJ3439"/>
      <c r="CK3439"/>
    </row>
    <row r="3440" spans="1:89" ht="15.75" customHeight="1" thickBot="1" x14ac:dyDescent="0.25">
      <c r="A3440" s="245">
        <v>854</v>
      </c>
      <c r="B3440" s="291">
        <v>9</v>
      </c>
      <c r="C3440" s="165" t="s">
        <v>34</v>
      </c>
      <c r="D3440" s="165" t="s">
        <v>1456</v>
      </c>
      <c r="E3440" s="237" t="s">
        <v>51</v>
      </c>
      <c r="F3440" s="159" t="s">
        <v>1457</v>
      </c>
      <c r="G3440" s="16"/>
      <c r="H3440" s="16"/>
      <c r="I3440" s="16"/>
      <c r="J3440" s="16"/>
      <c r="K3440" s="16"/>
      <c r="L3440" s="16"/>
      <c r="M3440" s="16" t="s">
        <v>98</v>
      </c>
      <c r="N3440" s="16"/>
      <c r="O3440" s="9"/>
      <c r="P3440" s="278"/>
      <c r="Q3440" s="278"/>
      <c r="R3440" s="278"/>
      <c r="S3440" s="10"/>
      <c r="T3440" s="156"/>
      <c r="U3440" s="44">
        <f t="shared" si="109"/>
        <v>0</v>
      </c>
      <c r="V3440" s="44">
        <f t="shared" si="110"/>
        <v>854</v>
      </c>
      <c r="W3440" s="44" t="str">
        <f>IFERROR(VLOOKUP(V3440,workings!$B$5:$C$650,2,FALSE),0)</f>
        <v>C2</v>
      </c>
      <c r="X3440" s="44"/>
      <c r="Y3440" s="44"/>
      <c r="Z3440" s="44"/>
      <c r="AA3440" s="44"/>
      <c r="BN3440"/>
      <c r="BO3440"/>
      <c r="BP3440"/>
      <c r="BQ3440"/>
      <c r="BR3440"/>
      <c r="BS3440"/>
      <c r="BT3440"/>
      <c r="BU3440"/>
      <c r="BV3440"/>
      <c r="BW3440"/>
      <c r="BX3440"/>
      <c r="BY3440"/>
      <c r="BZ3440"/>
      <c r="CA3440"/>
      <c r="CB3440"/>
      <c r="CC3440"/>
      <c r="CD3440"/>
      <c r="CE3440"/>
      <c r="CF3440"/>
      <c r="CG3440"/>
      <c r="CH3440"/>
      <c r="CI3440"/>
      <c r="CJ3440"/>
      <c r="CK3440"/>
    </row>
    <row r="3441" spans="1:89" ht="15.75" thickBot="1" x14ac:dyDescent="0.25">
      <c r="A3441" s="160"/>
      <c r="B3441" s="292"/>
      <c r="C3441" s="166"/>
      <c r="D3441" s="166"/>
      <c r="E3441" s="238"/>
      <c r="F3441" s="160"/>
      <c r="G3441" s="150" t="s">
        <v>1458</v>
      </c>
      <c r="H3441" s="243"/>
      <c r="I3441" s="243"/>
      <c r="J3441" s="243"/>
      <c r="K3441" s="243"/>
      <c r="L3441" s="243"/>
      <c r="M3441" s="243"/>
      <c r="N3441" s="244"/>
      <c r="O3441" s="11" t="s">
        <v>29</v>
      </c>
      <c r="P3441" s="142" t="s">
        <v>231</v>
      </c>
      <c r="Q3441" s="142"/>
      <c r="R3441" s="142"/>
      <c r="S3441" s="12"/>
      <c r="T3441" s="157"/>
      <c r="U3441" s="44" t="str">
        <f t="shared" si="109"/>
        <v>C2</v>
      </c>
      <c r="V3441" s="44">
        <f t="shared" si="110"/>
        <v>854</v>
      </c>
      <c r="W3441" s="44" t="str">
        <f>IFERROR(VLOOKUP(V3441,workings!$B$5:$C$650,2,FALSE),0)</f>
        <v>C2</v>
      </c>
      <c r="X3441" s="44"/>
      <c r="Y3441" s="44"/>
      <c r="Z3441" s="44"/>
      <c r="AA3441" s="44"/>
      <c r="BN3441"/>
      <c r="BO3441"/>
      <c r="BP3441"/>
      <c r="BQ3441"/>
      <c r="BR3441"/>
      <c r="BS3441"/>
      <c r="BT3441"/>
      <c r="BU3441"/>
      <c r="BV3441"/>
      <c r="BW3441"/>
      <c r="BX3441"/>
      <c r="BY3441"/>
      <c r="BZ3441"/>
      <c r="CA3441"/>
      <c r="CB3441"/>
      <c r="CC3441"/>
      <c r="CD3441"/>
      <c r="CE3441"/>
      <c r="CF3441"/>
      <c r="CG3441"/>
      <c r="CH3441"/>
      <c r="CI3441"/>
      <c r="CJ3441"/>
      <c r="CK3441"/>
    </row>
    <row r="3442" spans="1:89" ht="15" x14ac:dyDescent="0.2">
      <c r="A3442" s="160"/>
      <c r="B3442" s="292"/>
      <c r="C3442" s="166"/>
      <c r="D3442" s="166"/>
      <c r="E3442" s="238"/>
      <c r="F3442" s="160" t="s">
        <v>1457</v>
      </c>
      <c r="G3442" s="150"/>
      <c r="H3442" s="151"/>
      <c r="I3442" s="151"/>
      <c r="J3442" s="151"/>
      <c r="K3442" s="151"/>
      <c r="L3442" s="151"/>
      <c r="M3442" s="151" t="s">
        <v>98</v>
      </c>
      <c r="N3442" s="152"/>
      <c r="O3442" s="9"/>
      <c r="P3442" s="278"/>
      <c r="Q3442" s="278"/>
      <c r="R3442" s="278"/>
      <c r="S3442" s="13"/>
      <c r="T3442" s="157"/>
      <c r="U3442" s="44">
        <f t="shared" si="109"/>
        <v>0</v>
      </c>
      <c r="V3442" s="44">
        <f t="shared" si="110"/>
        <v>854</v>
      </c>
      <c r="W3442" s="44" t="str">
        <f>IFERROR(VLOOKUP(V3442,workings!$B$5:$C$650,2,FALSE),0)</f>
        <v>C2</v>
      </c>
      <c r="X3442" s="44"/>
      <c r="Y3442" s="44"/>
      <c r="Z3442" s="44"/>
      <c r="AA3442" s="44"/>
      <c r="BN3442"/>
      <c r="BO3442"/>
      <c r="BP3442"/>
      <c r="BQ3442"/>
      <c r="BR3442"/>
      <c r="BS3442"/>
      <c r="BT3442"/>
      <c r="BU3442"/>
      <c r="BV3442"/>
      <c r="BW3442"/>
      <c r="BX3442"/>
      <c r="BY3442"/>
      <c r="BZ3442"/>
      <c r="CA3442"/>
      <c r="CB3442"/>
      <c r="CC3442"/>
      <c r="CD3442"/>
      <c r="CE3442"/>
      <c r="CF3442"/>
      <c r="CG3442"/>
      <c r="CH3442"/>
      <c r="CI3442"/>
      <c r="CJ3442"/>
      <c r="CK3442"/>
    </row>
    <row r="3443" spans="1:89" ht="15.75" thickBot="1" x14ac:dyDescent="0.25">
      <c r="A3443" s="246"/>
      <c r="B3443" s="293"/>
      <c r="C3443" s="167"/>
      <c r="D3443" s="167"/>
      <c r="E3443" s="239"/>
      <c r="F3443" s="161"/>
      <c r="G3443" s="153" t="s">
        <v>1458</v>
      </c>
      <c r="H3443" s="154"/>
      <c r="I3443" s="154"/>
      <c r="J3443" s="154"/>
      <c r="K3443" s="154"/>
      <c r="L3443" s="154"/>
      <c r="M3443" s="154"/>
      <c r="N3443" s="155"/>
      <c r="O3443" s="11"/>
      <c r="P3443" s="142"/>
      <c r="Q3443" s="142"/>
      <c r="R3443" s="142"/>
      <c r="S3443" s="14"/>
      <c r="T3443" s="158"/>
      <c r="U3443" s="44">
        <f t="shared" si="109"/>
        <v>0</v>
      </c>
      <c r="V3443" s="44">
        <f t="shared" si="110"/>
        <v>854</v>
      </c>
      <c r="W3443" s="44" t="str">
        <f>IFERROR(VLOOKUP(V3443,workings!$B$5:$C$650,2,FALSE),0)</f>
        <v>C2</v>
      </c>
      <c r="X3443" s="44"/>
      <c r="Y3443" s="44"/>
      <c r="Z3443" s="44"/>
      <c r="AA3443" s="44"/>
      <c r="BN3443"/>
      <c r="BO3443"/>
      <c r="BP3443"/>
      <c r="BQ3443"/>
      <c r="BR3443"/>
      <c r="BS3443"/>
      <c r="BT3443"/>
      <c r="BU3443"/>
      <c r="BV3443"/>
      <c r="BW3443"/>
      <c r="BX3443"/>
      <c r="BY3443"/>
      <c r="BZ3443"/>
      <c r="CA3443"/>
      <c r="CB3443"/>
      <c r="CC3443"/>
      <c r="CD3443"/>
      <c r="CE3443"/>
      <c r="CF3443"/>
      <c r="CG3443"/>
      <c r="CH3443"/>
      <c r="CI3443"/>
      <c r="CJ3443"/>
      <c r="CK3443"/>
    </row>
    <row r="3444" spans="1:89" ht="15.75" customHeight="1" thickBot="1" x14ac:dyDescent="0.25">
      <c r="A3444" s="245">
        <v>855</v>
      </c>
      <c r="B3444" s="291">
        <v>9</v>
      </c>
      <c r="C3444" s="165" t="s">
        <v>34</v>
      </c>
      <c r="D3444" s="165" t="s">
        <v>1459</v>
      </c>
      <c r="E3444" s="237" t="s">
        <v>36</v>
      </c>
      <c r="F3444" s="159" t="s">
        <v>984</v>
      </c>
      <c r="G3444" s="16"/>
      <c r="H3444" s="16" t="s">
        <v>38</v>
      </c>
      <c r="I3444" s="16"/>
      <c r="J3444" s="16"/>
      <c r="K3444" s="16"/>
      <c r="L3444" s="16"/>
      <c r="M3444" s="16"/>
      <c r="N3444" s="16"/>
      <c r="O3444" s="9"/>
      <c r="P3444" s="278"/>
      <c r="Q3444" s="278"/>
      <c r="R3444" s="278"/>
      <c r="S3444" s="10"/>
      <c r="T3444" s="156"/>
      <c r="U3444" s="44">
        <f t="shared" si="109"/>
        <v>0</v>
      </c>
      <c r="V3444" s="44">
        <f t="shared" si="110"/>
        <v>855</v>
      </c>
      <c r="W3444" s="44">
        <f>IFERROR(VLOOKUP(V3444,workings!$B$5:$C$650,2,FALSE),0)</f>
        <v>0</v>
      </c>
      <c r="X3444" s="44"/>
      <c r="Y3444" s="44"/>
      <c r="Z3444" s="44"/>
      <c r="AA3444" s="44"/>
      <c r="BN3444"/>
      <c r="BO3444"/>
      <c r="BP3444"/>
      <c r="BQ3444"/>
      <c r="BR3444"/>
      <c r="BS3444"/>
      <c r="BT3444"/>
      <c r="BU3444"/>
      <c r="BV3444"/>
      <c r="BW3444"/>
      <c r="BX3444"/>
      <c r="BY3444"/>
      <c r="BZ3444"/>
      <c r="CA3444"/>
      <c r="CB3444"/>
      <c r="CC3444"/>
      <c r="CD3444"/>
      <c r="CE3444"/>
      <c r="CF3444"/>
      <c r="CG3444"/>
      <c r="CH3444"/>
      <c r="CI3444"/>
      <c r="CJ3444"/>
      <c r="CK3444"/>
    </row>
    <row r="3445" spans="1:89" ht="15.75" thickBot="1" x14ac:dyDescent="0.25">
      <c r="A3445" s="160"/>
      <c r="B3445" s="292"/>
      <c r="C3445" s="166"/>
      <c r="D3445" s="166"/>
      <c r="E3445" s="238"/>
      <c r="F3445" s="160"/>
      <c r="G3445" s="150"/>
      <c r="H3445" s="243"/>
      <c r="I3445" s="243"/>
      <c r="J3445" s="243"/>
      <c r="K3445" s="243"/>
      <c r="L3445" s="243"/>
      <c r="M3445" s="243"/>
      <c r="N3445" s="244"/>
      <c r="O3445" s="11"/>
      <c r="P3445" s="142" t="s">
        <v>39</v>
      </c>
      <c r="Q3445" s="142"/>
      <c r="R3445" s="142"/>
      <c r="S3445" s="12"/>
      <c r="T3445" s="157"/>
      <c r="U3445" s="44">
        <f t="shared" si="109"/>
        <v>0</v>
      </c>
      <c r="V3445" s="44">
        <f t="shared" si="110"/>
        <v>855</v>
      </c>
      <c r="W3445" s="44">
        <f>IFERROR(VLOOKUP(V3445,workings!$B$5:$C$650,2,FALSE),0)</f>
        <v>0</v>
      </c>
      <c r="X3445" s="44"/>
      <c r="Y3445" s="44"/>
      <c r="Z3445" s="44"/>
      <c r="AA3445" s="44"/>
      <c r="BN3445"/>
      <c r="BO3445"/>
      <c r="BP3445"/>
      <c r="BQ3445"/>
      <c r="BR3445"/>
      <c r="BS3445"/>
      <c r="BT3445"/>
      <c r="BU3445"/>
      <c r="BV3445"/>
      <c r="BW3445"/>
      <c r="BX3445"/>
      <c r="BY3445"/>
      <c r="BZ3445"/>
      <c r="CA3445"/>
      <c r="CB3445"/>
      <c r="CC3445"/>
      <c r="CD3445"/>
      <c r="CE3445"/>
      <c r="CF3445"/>
      <c r="CG3445"/>
      <c r="CH3445"/>
      <c r="CI3445"/>
      <c r="CJ3445"/>
      <c r="CK3445"/>
    </row>
    <row r="3446" spans="1:89" ht="15" x14ac:dyDescent="0.2">
      <c r="A3446" s="160"/>
      <c r="B3446" s="292"/>
      <c r="C3446" s="166"/>
      <c r="D3446" s="166"/>
      <c r="E3446" s="238"/>
      <c r="F3446" s="160" t="s">
        <v>984</v>
      </c>
      <c r="G3446" s="150"/>
      <c r="H3446" s="151" t="s">
        <v>38</v>
      </c>
      <c r="I3446" s="151"/>
      <c r="J3446" s="151"/>
      <c r="K3446" s="151"/>
      <c r="L3446" s="151"/>
      <c r="M3446" s="151"/>
      <c r="N3446" s="152"/>
      <c r="O3446" s="9"/>
      <c r="P3446" s="278"/>
      <c r="Q3446" s="278"/>
      <c r="R3446" s="278"/>
      <c r="S3446" s="13"/>
      <c r="T3446" s="157"/>
      <c r="U3446" s="44">
        <f t="shared" si="109"/>
        <v>0</v>
      </c>
      <c r="V3446" s="44">
        <f t="shared" si="110"/>
        <v>855</v>
      </c>
      <c r="W3446" s="44">
        <f>IFERROR(VLOOKUP(V3446,workings!$B$5:$C$650,2,FALSE),0)</f>
        <v>0</v>
      </c>
      <c r="X3446" s="44"/>
      <c r="Y3446" s="44"/>
      <c r="Z3446" s="44"/>
      <c r="AA3446" s="44"/>
      <c r="BN3446"/>
      <c r="BO3446"/>
      <c r="BP3446"/>
      <c r="BQ3446"/>
      <c r="BR3446"/>
      <c r="BS3446"/>
      <c r="BT3446"/>
      <c r="BU3446"/>
      <c r="BV3446"/>
      <c r="BW3446"/>
      <c r="BX3446"/>
      <c r="BY3446"/>
      <c r="BZ3446"/>
      <c r="CA3446"/>
      <c r="CB3446"/>
      <c r="CC3446"/>
      <c r="CD3446"/>
      <c r="CE3446"/>
      <c r="CF3446"/>
      <c r="CG3446"/>
      <c r="CH3446"/>
      <c r="CI3446"/>
      <c r="CJ3446"/>
      <c r="CK3446"/>
    </row>
    <row r="3447" spans="1:89" ht="15.75" thickBot="1" x14ac:dyDescent="0.25">
      <c r="A3447" s="246"/>
      <c r="B3447" s="293"/>
      <c r="C3447" s="167"/>
      <c r="D3447" s="167"/>
      <c r="E3447" s="239"/>
      <c r="F3447" s="161"/>
      <c r="G3447" s="153"/>
      <c r="H3447" s="154"/>
      <c r="I3447" s="154"/>
      <c r="J3447" s="154"/>
      <c r="K3447" s="154"/>
      <c r="L3447" s="154"/>
      <c r="M3447" s="154"/>
      <c r="N3447" s="155"/>
      <c r="O3447" s="11"/>
      <c r="P3447" s="142"/>
      <c r="Q3447" s="142"/>
      <c r="R3447" s="142"/>
      <c r="S3447" s="14"/>
      <c r="T3447" s="158"/>
      <c r="U3447" s="44">
        <f t="shared" si="109"/>
        <v>0</v>
      </c>
      <c r="V3447" s="44">
        <f t="shared" si="110"/>
        <v>855</v>
      </c>
      <c r="W3447" s="44">
        <f>IFERROR(VLOOKUP(V3447,workings!$B$5:$C$650,2,FALSE),0)</f>
        <v>0</v>
      </c>
      <c r="X3447" s="44"/>
      <c r="Y3447" s="44"/>
      <c r="Z3447" s="44"/>
      <c r="AA3447" s="44"/>
      <c r="BN3447"/>
      <c r="BO3447"/>
      <c r="BP3447"/>
      <c r="BQ3447"/>
      <c r="BR3447"/>
      <c r="BS3447"/>
      <c r="BT3447"/>
      <c r="BU3447"/>
      <c r="BV3447"/>
      <c r="BW3447"/>
      <c r="BX3447"/>
      <c r="BY3447"/>
      <c r="BZ3447"/>
      <c r="CA3447"/>
      <c r="CB3447"/>
      <c r="CC3447"/>
      <c r="CD3447"/>
      <c r="CE3447"/>
      <c r="CF3447"/>
      <c r="CG3447"/>
      <c r="CH3447"/>
      <c r="CI3447"/>
      <c r="CJ3447"/>
      <c r="CK3447"/>
    </row>
    <row r="3448" spans="1:89" ht="15.75" thickBot="1" x14ac:dyDescent="0.25">
      <c r="A3448" s="245">
        <v>856</v>
      </c>
      <c r="B3448" s="291">
        <v>9</v>
      </c>
      <c r="C3448" s="165" t="s">
        <v>34</v>
      </c>
      <c r="D3448" s="165" t="s">
        <v>1430</v>
      </c>
      <c r="E3448" s="237" t="s">
        <v>36</v>
      </c>
      <c r="F3448" s="159"/>
      <c r="G3448" s="16"/>
      <c r="H3448" s="16"/>
      <c r="I3448" s="16"/>
      <c r="J3448" s="16"/>
      <c r="K3448" s="16"/>
      <c r="L3448" s="16"/>
      <c r="M3448" s="16"/>
      <c r="N3448" s="16"/>
      <c r="O3448" s="9"/>
      <c r="P3448" s="278"/>
      <c r="Q3448" s="278"/>
      <c r="R3448" s="278"/>
      <c r="S3448" s="10"/>
      <c r="T3448" s="156"/>
      <c r="U3448" s="44">
        <f t="shared" si="109"/>
        <v>0</v>
      </c>
      <c r="V3448" s="44">
        <f t="shared" si="110"/>
        <v>856</v>
      </c>
      <c r="W3448" s="44">
        <f>IFERROR(VLOOKUP(V3448,workings!$B$5:$C$650,2,FALSE),0)</f>
        <v>0</v>
      </c>
      <c r="X3448" s="44"/>
      <c r="Y3448" s="44"/>
      <c r="Z3448" s="44"/>
      <c r="AA3448" s="44"/>
      <c r="BN3448"/>
      <c r="BO3448"/>
      <c r="BP3448"/>
      <c r="BQ3448"/>
      <c r="BR3448"/>
      <c r="BS3448"/>
      <c r="BT3448"/>
      <c r="BU3448"/>
      <c r="BV3448"/>
      <c r="BW3448"/>
      <c r="BX3448"/>
      <c r="BY3448"/>
      <c r="BZ3448"/>
      <c r="CA3448"/>
      <c r="CB3448"/>
      <c r="CC3448"/>
      <c r="CD3448"/>
      <c r="CE3448"/>
      <c r="CF3448"/>
      <c r="CG3448"/>
      <c r="CH3448"/>
      <c r="CI3448"/>
      <c r="CJ3448"/>
      <c r="CK3448"/>
    </row>
    <row r="3449" spans="1:89" ht="15.75" thickBot="1" x14ac:dyDescent="0.25">
      <c r="A3449" s="160"/>
      <c r="B3449" s="292"/>
      <c r="C3449" s="166"/>
      <c r="D3449" s="166"/>
      <c r="E3449" s="238"/>
      <c r="F3449" s="160"/>
      <c r="G3449" s="150" t="s">
        <v>388</v>
      </c>
      <c r="H3449" s="243"/>
      <c r="I3449" s="243"/>
      <c r="J3449" s="243"/>
      <c r="K3449" s="243"/>
      <c r="L3449" s="243"/>
      <c r="M3449" s="243"/>
      <c r="N3449" s="244"/>
      <c r="O3449" s="11"/>
      <c r="P3449" s="142"/>
      <c r="Q3449" s="142"/>
      <c r="R3449" s="142"/>
      <c r="S3449" s="12"/>
      <c r="T3449" s="157"/>
      <c r="U3449" s="44">
        <f t="shared" si="109"/>
        <v>0</v>
      </c>
      <c r="V3449" s="44">
        <f t="shared" si="110"/>
        <v>856</v>
      </c>
      <c r="W3449" s="44">
        <f>IFERROR(VLOOKUP(V3449,workings!$B$5:$C$650,2,FALSE),0)</f>
        <v>0</v>
      </c>
      <c r="X3449" s="44"/>
      <c r="Y3449" s="44"/>
      <c r="Z3449" s="44"/>
      <c r="AA3449" s="44"/>
      <c r="BN3449"/>
      <c r="BO3449"/>
      <c r="BP3449"/>
      <c r="BQ3449"/>
      <c r="BR3449"/>
      <c r="BS3449"/>
      <c r="BT3449"/>
      <c r="BU3449"/>
      <c r="BV3449"/>
      <c r="BW3449"/>
      <c r="BX3449"/>
      <c r="BY3449"/>
      <c r="BZ3449"/>
      <c r="CA3449"/>
      <c r="CB3449"/>
      <c r="CC3449"/>
      <c r="CD3449"/>
      <c r="CE3449"/>
      <c r="CF3449"/>
      <c r="CG3449"/>
      <c r="CH3449"/>
      <c r="CI3449"/>
      <c r="CJ3449"/>
      <c r="CK3449"/>
    </row>
    <row r="3450" spans="1:89" ht="15" x14ac:dyDescent="0.2">
      <c r="A3450" s="160"/>
      <c r="B3450" s="292"/>
      <c r="C3450" s="166"/>
      <c r="D3450" s="166"/>
      <c r="E3450" s="238"/>
      <c r="F3450" s="160"/>
      <c r="G3450" s="150" t="s">
        <v>83</v>
      </c>
      <c r="H3450" s="151"/>
      <c r="I3450" s="151"/>
      <c r="J3450" s="151"/>
      <c r="K3450" s="151"/>
      <c r="L3450" s="151"/>
      <c r="M3450" s="151"/>
      <c r="N3450" s="152"/>
      <c r="O3450" s="9"/>
      <c r="P3450" s="278"/>
      <c r="Q3450" s="278"/>
      <c r="R3450" s="278"/>
      <c r="S3450" s="13"/>
      <c r="T3450" s="157"/>
      <c r="U3450" s="44">
        <f t="shared" si="109"/>
        <v>0</v>
      </c>
      <c r="V3450" s="44">
        <f t="shared" si="110"/>
        <v>856</v>
      </c>
      <c r="W3450" s="44">
        <f>IFERROR(VLOOKUP(V3450,workings!$B$5:$C$650,2,FALSE),0)</f>
        <v>0</v>
      </c>
      <c r="X3450" s="44"/>
      <c r="Y3450" s="44"/>
      <c r="Z3450" s="44"/>
      <c r="AA3450" s="44"/>
      <c r="BN3450"/>
      <c r="BO3450"/>
      <c r="BP3450"/>
      <c r="BQ3450"/>
      <c r="BR3450"/>
      <c r="BS3450"/>
      <c r="BT3450"/>
      <c r="BU3450"/>
      <c r="BV3450"/>
      <c r="BW3450"/>
      <c r="BX3450"/>
      <c r="BY3450"/>
      <c r="BZ3450"/>
      <c r="CA3450"/>
      <c r="CB3450"/>
      <c r="CC3450"/>
      <c r="CD3450"/>
      <c r="CE3450"/>
      <c r="CF3450"/>
      <c r="CG3450"/>
      <c r="CH3450"/>
      <c r="CI3450"/>
      <c r="CJ3450"/>
      <c r="CK3450"/>
    </row>
    <row r="3451" spans="1:89" ht="15.75" thickBot="1" x14ac:dyDescent="0.25">
      <c r="A3451" s="246"/>
      <c r="B3451" s="293"/>
      <c r="C3451" s="167"/>
      <c r="D3451" s="167"/>
      <c r="E3451" s="239"/>
      <c r="F3451" s="161"/>
      <c r="G3451" s="153" t="s">
        <v>83</v>
      </c>
      <c r="H3451" s="154"/>
      <c r="I3451" s="154"/>
      <c r="J3451" s="154"/>
      <c r="K3451" s="154"/>
      <c r="L3451" s="154"/>
      <c r="M3451" s="154"/>
      <c r="N3451" s="155"/>
      <c r="O3451" s="11"/>
      <c r="P3451" s="142"/>
      <c r="Q3451" s="142"/>
      <c r="R3451" s="142"/>
      <c r="S3451" s="14"/>
      <c r="T3451" s="158"/>
      <c r="U3451" s="44">
        <f t="shared" si="109"/>
        <v>0</v>
      </c>
      <c r="V3451" s="44">
        <f t="shared" si="110"/>
        <v>856</v>
      </c>
      <c r="W3451" s="44">
        <f>IFERROR(VLOOKUP(V3451,workings!$B$5:$C$650,2,FALSE),0)</f>
        <v>0</v>
      </c>
      <c r="X3451" s="44"/>
      <c r="Y3451" s="44"/>
      <c r="Z3451" s="44"/>
      <c r="AA3451" s="44"/>
      <c r="BN3451"/>
      <c r="BO3451"/>
      <c r="BP3451"/>
      <c r="BQ3451"/>
      <c r="BR3451"/>
      <c r="BS3451"/>
      <c r="BT3451"/>
      <c r="BU3451"/>
      <c r="BV3451"/>
      <c r="BW3451"/>
      <c r="BX3451"/>
      <c r="BY3451"/>
      <c r="BZ3451"/>
      <c r="CA3451"/>
      <c r="CB3451"/>
      <c r="CC3451"/>
      <c r="CD3451"/>
      <c r="CE3451"/>
      <c r="CF3451"/>
      <c r="CG3451"/>
      <c r="CH3451"/>
      <c r="CI3451"/>
      <c r="CJ3451"/>
      <c r="CK3451"/>
    </row>
    <row r="3452" spans="1:89" ht="15.75" customHeight="1" thickBot="1" x14ac:dyDescent="0.25">
      <c r="A3452" s="245">
        <v>857</v>
      </c>
      <c r="B3452" s="291">
        <v>9</v>
      </c>
      <c r="C3452" s="165" t="s">
        <v>34</v>
      </c>
      <c r="D3452" s="165" t="s">
        <v>1430</v>
      </c>
      <c r="E3452" s="237" t="s">
        <v>36</v>
      </c>
      <c r="F3452" s="159" t="s">
        <v>1460</v>
      </c>
      <c r="G3452" s="16"/>
      <c r="H3452" s="16"/>
      <c r="I3452" s="16"/>
      <c r="J3452" s="16"/>
      <c r="K3452" s="16"/>
      <c r="L3452" s="16"/>
      <c r="M3452" s="16"/>
      <c r="N3452" s="16"/>
      <c r="O3452" s="9"/>
      <c r="P3452" s="278"/>
      <c r="Q3452" s="278"/>
      <c r="R3452" s="278"/>
      <c r="S3452" s="10"/>
      <c r="T3452" s="156"/>
      <c r="U3452" s="44">
        <f t="shared" si="109"/>
        <v>0</v>
      </c>
      <c r="V3452" s="44">
        <f t="shared" si="110"/>
        <v>857</v>
      </c>
      <c r="W3452" s="44">
        <f>IFERROR(VLOOKUP(V3452,workings!$B$5:$C$650,2,FALSE),0)</f>
        <v>0</v>
      </c>
      <c r="X3452" s="44"/>
      <c r="Y3452" s="44"/>
      <c r="Z3452" s="44"/>
      <c r="AA3452" s="44"/>
      <c r="BN3452"/>
      <c r="BO3452"/>
      <c r="BP3452"/>
      <c r="BQ3452"/>
      <c r="BR3452"/>
      <c r="BS3452"/>
      <c r="BT3452"/>
      <c r="BU3452"/>
      <c r="BV3452"/>
      <c r="BW3452"/>
      <c r="BX3452"/>
      <c r="BY3452"/>
      <c r="BZ3452"/>
      <c r="CA3452"/>
      <c r="CB3452"/>
      <c r="CC3452"/>
      <c r="CD3452"/>
      <c r="CE3452"/>
      <c r="CF3452"/>
      <c r="CG3452"/>
      <c r="CH3452"/>
      <c r="CI3452"/>
      <c r="CJ3452"/>
      <c r="CK3452"/>
    </row>
    <row r="3453" spans="1:89" ht="15.75" thickBot="1" x14ac:dyDescent="0.25">
      <c r="A3453" s="160"/>
      <c r="B3453" s="292"/>
      <c r="C3453" s="166"/>
      <c r="D3453" s="166"/>
      <c r="E3453" s="238"/>
      <c r="F3453" s="160"/>
      <c r="G3453" s="150"/>
      <c r="H3453" s="243"/>
      <c r="I3453" s="243"/>
      <c r="J3453" s="243"/>
      <c r="K3453" s="243"/>
      <c r="L3453" s="243"/>
      <c r="M3453" s="243"/>
      <c r="N3453" s="244"/>
      <c r="O3453" s="11"/>
      <c r="P3453" s="142" t="s">
        <v>39</v>
      </c>
      <c r="Q3453" s="142"/>
      <c r="R3453" s="142"/>
      <c r="S3453" s="12"/>
      <c r="T3453" s="157"/>
      <c r="U3453" s="44">
        <f t="shared" si="109"/>
        <v>0</v>
      </c>
      <c r="V3453" s="44">
        <f t="shared" si="110"/>
        <v>857</v>
      </c>
      <c r="W3453" s="44">
        <f>IFERROR(VLOOKUP(V3453,workings!$B$5:$C$650,2,FALSE),0)</f>
        <v>0</v>
      </c>
      <c r="X3453" s="44"/>
      <c r="Y3453" s="44"/>
      <c r="Z3453" s="44"/>
      <c r="AA3453" s="44"/>
      <c r="BN3453"/>
      <c r="BO3453"/>
      <c r="BP3453"/>
      <c r="BQ3453"/>
      <c r="BR3453"/>
      <c r="BS3453"/>
      <c r="BT3453"/>
      <c r="BU3453"/>
      <c r="BV3453"/>
      <c r="BW3453"/>
      <c r="BX3453"/>
      <c r="BY3453"/>
      <c r="BZ3453"/>
      <c r="CA3453"/>
      <c r="CB3453"/>
      <c r="CC3453"/>
      <c r="CD3453"/>
      <c r="CE3453"/>
      <c r="CF3453"/>
      <c r="CG3453"/>
      <c r="CH3453"/>
      <c r="CI3453"/>
      <c r="CJ3453"/>
      <c r="CK3453"/>
    </row>
    <row r="3454" spans="1:89" ht="15" x14ac:dyDescent="0.2">
      <c r="A3454" s="160"/>
      <c r="B3454" s="292"/>
      <c r="C3454" s="166"/>
      <c r="D3454" s="166"/>
      <c r="E3454" s="238"/>
      <c r="F3454" s="160" t="s">
        <v>1460</v>
      </c>
      <c r="G3454" s="150"/>
      <c r="H3454" s="151" t="s">
        <v>38</v>
      </c>
      <c r="I3454" s="151"/>
      <c r="J3454" s="151"/>
      <c r="K3454" s="151"/>
      <c r="L3454" s="151"/>
      <c r="M3454" s="151"/>
      <c r="N3454" s="152"/>
      <c r="O3454" s="9"/>
      <c r="P3454" s="278"/>
      <c r="Q3454" s="278"/>
      <c r="R3454" s="278"/>
      <c r="S3454" s="13"/>
      <c r="T3454" s="157"/>
      <c r="U3454" s="44">
        <f t="shared" si="109"/>
        <v>0</v>
      </c>
      <c r="V3454" s="44">
        <f t="shared" si="110"/>
        <v>857</v>
      </c>
      <c r="W3454" s="44">
        <f>IFERROR(VLOOKUP(V3454,workings!$B$5:$C$650,2,FALSE),0)</f>
        <v>0</v>
      </c>
      <c r="X3454" s="44"/>
      <c r="Y3454" s="44"/>
      <c r="Z3454" s="44"/>
      <c r="AA3454" s="44"/>
      <c r="BN3454"/>
      <c r="BO3454"/>
      <c r="BP3454"/>
      <c r="BQ3454"/>
      <c r="BR3454"/>
      <c r="BS3454"/>
      <c r="BT3454"/>
      <c r="BU3454"/>
      <c r="BV3454"/>
      <c r="BW3454"/>
      <c r="BX3454"/>
      <c r="BY3454"/>
      <c r="BZ3454"/>
      <c r="CA3454"/>
      <c r="CB3454"/>
      <c r="CC3454"/>
      <c r="CD3454"/>
      <c r="CE3454"/>
      <c r="CF3454"/>
      <c r="CG3454"/>
      <c r="CH3454"/>
      <c r="CI3454"/>
      <c r="CJ3454"/>
      <c r="CK3454"/>
    </row>
    <row r="3455" spans="1:89" ht="15.75" thickBot="1" x14ac:dyDescent="0.25">
      <c r="A3455" s="246"/>
      <c r="B3455" s="293"/>
      <c r="C3455" s="167"/>
      <c r="D3455" s="167"/>
      <c r="E3455" s="239"/>
      <c r="F3455" s="161"/>
      <c r="G3455" s="153"/>
      <c r="H3455" s="154"/>
      <c r="I3455" s="154"/>
      <c r="J3455" s="154"/>
      <c r="K3455" s="154"/>
      <c r="L3455" s="154"/>
      <c r="M3455" s="154"/>
      <c r="N3455" s="155"/>
      <c r="O3455" s="11"/>
      <c r="P3455" s="142"/>
      <c r="Q3455" s="142"/>
      <c r="R3455" s="142"/>
      <c r="S3455" s="14"/>
      <c r="T3455" s="158"/>
      <c r="U3455" s="44">
        <f t="shared" si="109"/>
        <v>0</v>
      </c>
      <c r="V3455" s="44">
        <f t="shared" si="110"/>
        <v>857</v>
      </c>
      <c r="W3455" s="44">
        <f>IFERROR(VLOOKUP(V3455,workings!$B$5:$C$650,2,FALSE),0)</f>
        <v>0</v>
      </c>
      <c r="X3455" s="44"/>
      <c r="Y3455" s="44"/>
      <c r="Z3455" s="44"/>
      <c r="AA3455" s="44"/>
      <c r="BN3455"/>
      <c r="BO3455"/>
      <c r="BP3455"/>
      <c r="BQ3455"/>
      <c r="BR3455"/>
      <c r="BS3455"/>
      <c r="BT3455"/>
      <c r="BU3455"/>
      <c r="BV3455"/>
      <c r="BW3455"/>
      <c r="BX3455"/>
      <c r="BY3455"/>
      <c r="BZ3455"/>
      <c r="CA3455"/>
      <c r="CB3455"/>
      <c r="CC3455"/>
      <c r="CD3455"/>
      <c r="CE3455"/>
      <c r="CF3455"/>
      <c r="CG3455"/>
      <c r="CH3455"/>
      <c r="CI3455"/>
      <c r="CJ3455"/>
      <c r="CK3455"/>
    </row>
    <row r="3456" spans="1:89" ht="15.75" customHeight="1" thickBot="1" x14ac:dyDescent="0.25">
      <c r="A3456" s="245">
        <v>858</v>
      </c>
      <c r="B3456" s="291">
        <v>9</v>
      </c>
      <c r="C3456" s="165" t="s">
        <v>34</v>
      </c>
      <c r="D3456" s="165" t="s">
        <v>1461</v>
      </c>
      <c r="E3456" s="237" t="s">
        <v>42</v>
      </c>
      <c r="F3456" s="159" t="s">
        <v>1462</v>
      </c>
      <c r="G3456" s="16"/>
      <c r="H3456" s="16"/>
      <c r="I3456" s="16"/>
      <c r="J3456" s="16"/>
      <c r="K3456" s="16"/>
      <c r="L3456" s="16" t="s">
        <v>169</v>
      </c>
      <c r="M3456" s="16"/>
      <c r="N3456" s="16"/>
      <c r="O3456" s="9"/>
      <c r="P3456" s="278"/>
      <c r="Q3456" s="278"/>
      <c r="R3456" s="278"/>
      <c r="S3456" s="10"/>
      <c r="T3456" s="156"/>
      <c r="U3456" s="44">
        <f t="shared" si="109"/>
        <v>0</v>
      </c>
      <c r="V3456" s="44">
        <f t="shared" si="110"/>
        <v>858</v>
      </c>
      <c r="W3456" s="44">
        <f>IFERROR(VLOOKUP(V3456,workings!$B$5:$C$650,2,FALSE),0)</f>
        <v>0</v>
      </c>
      <c r="X3456" s="44"/>
      <c r="Y3456" s="44"/>
      <c r="Z3456" s="44"/>
      <c r="AA3456" s="44"/>
      <c r="BN3456"/>
      <c r="BO3456"/>
      <c r="BP3456"/>
      <c r="BQ3456"/>
      <c r="BR3456"/>
      <c r="BS3456"/>
      <c r="BT3456"/>
      <c r="BU3456"/>
      <c r="BV3456"/>
      <c r="BW3456"/>
      <c r="BX3456"/>
      <c r="BY3456"/>
      <c r="BZ3456"/>
      <c r="CA3456"/>
      <c r="CB3456"/>
      <c r="CC3456"/>
      <c r="CD3456"/>
      <c r="CE3456"/>
      <c r="CF3456"/>
      <c r="CG3456"/>
      <c r="CH3456"/>
      <c r="CI3456"/>
      <c r="CJ3456"/>
      <c r="CK3456"/>
    </row>
    <row r="3457" spans="1:89" ht="15.75" thickBot="1" x14ac:dyDescent="0.25">
      <c r="A3457" s="160"/>
      <c r="B3457" s="292"/>
      <c r="C3457" s="166"/>
      <c r="D3457" s="166"/>
      <c r="E3457" s="238"/>
      <c r="F3457" s="160"/>
      <c r="G3457" s="150" t="s">
        <v>1463</v>
      </c>
      <c r="H3457" s="243"/>
      <c r="I3457" s="243"/>
      <c r="J3457" s="243"/>
      <c r="K3457" s="243"/>
      <c r="L3457" s="243"/>
      <c r="M3457" s="243"/>
      <c r="N3457" s="244"/>
      <c r="O3457" s="11"/>
      <c r="P3457" s="142" t="s">
        <v>286</v>
      </c>
      <c r="Q3457" s="142"/>
      <c r="R3457" s="142"/>
      <c r="S3457" s="12"/>
      <c r="T3457" s="157"/>
      <c r="U3457" s="44">
        <f t="shared" si="109"/>
        <v>0</v>
      </c>
      <c r="V3457" s="44">
        <f t="shared" si="110"/>
        <v>858</v>
      </c>
      <c r="W3457" s="44">
        <f>IFERROR(VLOOKUP(V3457,workings!$B$5:$C$650,2,FALSE),0)</f>
        <v>0</v>
      </c>
      <c r="X3457" s="44"/>
      <c r="Y3457" s="44"/>
      <c r="Z3457" s="44"/>
      <c r="AA3457" s="44"/>
      <c r="BN3457"/>
      <c r="BO3457"/>
      <c r="BP3457"/>
      <c r="BQ3457"/>
      <c r="BR3457"/>
      <c r="BS3457"/>
      <c r="BT3457"/>
      <c r="BU3457"/>
      <c r="BV3457"/>
      <c r="BW3457"/>
      <c r="BX3457"/>
      <c r="BY3457"/>
      <c r="BZ3457"/>
      <c r="CA3457"/>
      <c r="CB3457"/>
      <c r="CC3457"/>
      <c r="CD3457"/>
      <c r="CE3457"/>
      <c r="CF3457"/>
      <c r="CG3457"/>
      <c r="CH3457"/>
      <c r="CI3457"/>
      <c r="CJ3457"/>
      <c r="CK3457"/>
    </row>
    <row r="3458" spans="1:89" ht="15" x14ac:dyDescent="0.2">
      <c r="A3458" s="160"/>
      <c r="B3458" s="292"/>
      <c r="C3458" s="166"/>
      <c r="D3458" s="166"/>
      <c r="E3458" s="238"/>
      <c r="F3458" s="160" t="s">
        <v>1462</v>
      </c>
      <c r="G3458" s="150"/>
      <c r="H3458" s="151"/>
      <c r="I3458" s="151"/>
      <c r="J3458" s="151"/>
      <c r="K3458" s="151"/>
      <c r="L3458" s="151" t="s">
        <v>169</v>
      </c>
      <c r="M3458" s="151"/>
      <c r="N3458" s="152"/>
      <c r="O3458" s="9"/>
      <c r="P3458" s="278"/>
      <c r="Q3458" s="278"/>
      <c r="R3458" s="278"/>
      <c r="S3458" s="13"/>
      <c r="T3458" s="157"/>
      <c r="U3458" s="44">
        <f t="shared" si="109"/>
        <v>0</v>
      </c>
      <c r="V3458" s="44">
        <f t="shared" si="110"/>
        <v>858</v>
      </c>
      <c r="W3458" s="44">
        <f>IFERROR(VLOOKUP(V3458,workings!$B$5:$C$650,2,FALSE),0)</f>
        <v>0</v>
      </c>
      <c r="X3458" s="44"/>
      <c r="Y3458" s="44"/>
      <c r="Z3458" s="44"/>
      <c r="AA3458" s="44"/>
      <c r="BN3458"/>
      <c r="BO3458"/>
      <c r="BP3458"/>
      <c r="BQ3458"/>
      <c r="BR3458"/>
      <c r="BS3458"/>
      <c r="BT3458"/>
      <c r="BU3458"/>
      <c r="BV3458"/>
      <c r="BW3458"/>
      <c r="BX3458"/>
      <c r="BY3458"/>
      <c r="BZ3458"/>
      <c r="CA3458"/>
      <c r="CB3458"/>
      <c r="CC3458"/>
      <c r="CD3458"/>
      <c r="CE3458"/>
      <c r="CF3458"/>
      <c r="CG3458"/>
      <c r="CH3458"/>
      <c r="CI3458"/>
      <c r="CJ3458"/>
      <c r="CK3458"/>
    </row>
    <row r="3459" spans="1:89" ht="15.75" thickBot="1" x14ac:dyDescent="0.25">
      <c r="A3459" s="246"/>
      <c r="B3459" s="293"/>
      <c r="C3459" s="167"/>
      <c r="D3459" s="167"/>
      <c r="E3459" s="239"/>
      <c r="F3459" s="161"/>
      <c r="G3459" s="153" t="s">
        <v>1463</v>
      </c>
      <c r="H3459" s="154"/>
      <c r="I3459" s="154"/>
      <c r="J3459" s="154"/>
      <c r="K3459" s="154"/>
      <c r="L3459" s="154"/>
      <c r="M3459" s="154"/>
      <c r="N3459" s="155"/>
      <c r="O3459" s="11"/>
      <c r="P3459" s="142"/>
      <c r="Q3459" s="142"/>
      <c r="R3459" s="142"/>
      <c r="S3459" s="14"/>
      <c r="T3459" s="158"/>
      <c r="U3459" s="44">
        <f t="shared" si="109"/>
        <v>0</v>
      </c>
      <c r="V3459" s="44">
        <f t="shared" si="110"/>
        <v>858</v>
      </c>
      <c r="W3459" s="44">
        <f>IFERROR(VLOOKUP(V3459,workings!$B$5:$C$650,2,FALSE),0)</f>
        <v>0</v>
      </c>
      <c r="X3459" s="44"/>
      <c r="Y3459" s="44"/>
      <c r="Z3459" s="44"/>
      <c r="AA3459" s="44"/>
      <c r="BN3459"/>
      <c r="BO3459"/>
      <c r="BP3459"/>
      <c r="BQ3459"/>
      <c r="BR3459"/>
      <c r="BS3459"/>
      <c r="BT3459"/>
      <c r="BU3459"/>
      <c r="BV3459"/>
      <c r="BW3459"/>
      <c r="BX3459"/>
      <c r="BY3459"/>
      <c r="BZ3459"/>
      <c r="CA3459"/>
      <c r="CB3459"/>
      <c r="CC3459"/>
      <c r="CD3459"/>
      <c r="CE3459"/>
      <c r="CF3459"/>
      <c r="CG3459"/>
      <c r="CH3459"/>
      <c r="CI3459"/>
      <c r="CJ3459"/>
      <c r="CK3459"/>
    </row>
    <row r="3460" spans="1:89" ht="15.75" customHeight="1" thickBot="1" x14ac:dyDescent="0.25">
      <c r="A3460" s="245">
        <v>859</v>
      </c>
      <c r="B3460" s="291">
        <v>9</v>
      </c>
      <c r="C3460" s="165" t="s">
        <v>34</v>
      </c>
      <c r="D3460" s="165" t="s">
        <v>1464</v>
      </c>
      <c r="E3460" s="237" t="s">
        <v>36</v>
      </c>
      <c r="F3460" s="159" t="s">
        <v>1465</v>
      </c>
      <c r="G3460" s="16"/>
      <c r="H3460" s="16" t="s">
        <v>38</v>
      </c>
      <c r="I3460" s="16"/>
      <c r="J3460" s="16"/>
      <c r="K3460" s="16"/>
      <c r="L3460" s="16"/>
      <c r="M3460" s="16"/>
      <c r="N3460" s="16"/>
      <c r="O3460" s="9"/>
      <c r="P3460" s="278"/>
      <c r="Q3460" s="278"/>
      <c r="R3460" s="278"/>
      <c r="S3460" s="10"/>
      <c r="T3460" s="156"/>
      <c r="U3460" s="44">
        <f t="shared" si="109"/>
        <v>0</v>
      </c>
      <c r="V3460" s="44">
        <f t="shared" si="110"/>
        <v>859</v>
      </c>
      <c r="W3460" s="44">
        <f>IFERROR(VLOOKUP(V3460,workings!$B$5:$C$650,2,FALSE),0)</f>
        <v>0</v>
      </c>
      <c r="X3460" s="44"/>
      <c r="Y3460" s="44"/>
      <c r="Z3460" s="44"/>
      <c r="AA3460" s="44"/>
      <c r="BN3460"/>
      <c r="BO3460"/>
      <c r="BP3460"/>
      <c r="BQ3460"/>
      <c r="BR3460"/>
      <c r="BS3460"/>
      <c r="BT3460"/>
      <c r="BU3460"/>
      <c r="BV3460"/>
      <c r="BW3460"/>
      <c r="BX3460"/>
      <c r="BY3460"/>
      <c r="BZ3460"/>
      <c r="CA3460"/>
      <c r="CB3460"/>
      <c r="CC3460"/>
      <c r="CD3460"/>
      <c r="CE3460"/>
      <c r="CF3460"/>
      <c r="CG3460"/>
      <c r="CH3460"/>
      <c r="CI3460"/>
      <c r="CJ3460"/>
      <c r="CK3460"/>
    </row>
    <row r="3461" spans="1:89" ht="15.75" thickBot="1" x14ac:dyDescent="0.25">
      <c r="A3461" s="160"/>
      <c r="B3461" s="292"/>
      <c r="C3461" s="166"/>
      <c r="D3461" s="166"/>
      <c r="E3461" s="238"/>
      <c r="F3461" s="160"/>
      <c r="G3461" s="150" t="s">
        <v>105</v>
      </c>
      <c r="H3461" s="243"/>
      <c r="I3461" s="243"/>
      <c r="J3461" s="243"/>
      <c r="K3461" s="243"/>
      <c r="L3461" s="243"/>
      <c r="M3461" s="243"/>
      <c r="N3461" s="244"/>
      <c r="O3461" s="11"/>
      <c r="P3461" s="142" t="s">
        <v>39</v>
      </c>
      <c r="Q3461" s="142"/>
      <c r="R3461" s="142"/>
      <c r="S3461" s="12"/>
      <c r="T3461" s="157"/>
      <c r="U3461" s="44">
        <f t="shared" si="109"/>
        <v>0</v>
      </c>
      <c r="V3461" s="44">
        <f t="shared" si="110"/>
        <v>859</v>
      </c>
      <c r="W3461" s="44">
        <f>IFERROR(VLOOKUP(V3461,workings!$B$5:$C$650,2,FALSE),0)</f>
        <v>0</v>
      </c>
      <c r="X3461" s="44"/>
      <c r="Y3461" s="44"/>
      <c r="Z3461" s="44"/>
      <c r="AA3461" s="44"/>
      <c r="BN3461"/>
      <c r="BO3461"/>
      <c r="BP3461"/>
      <c r="BQ3461"/>
      <c r="BR3461"/>
      <c r="BS3461"/>
      <c r="BT3461"/>
      <c r="BU3461"/>
      <c r="BV3461"/>
      <c r="BW3461"/>
      <c r="BX3461"/>
      <c r="BY3461"/>
      <c r="BZ3461"/>
      <c r="CA3461"/>
      <c r="CB3461"/>
      <c r="CC3461"/>
      <c r="CD3461"/>
      <c r="CE3461"/>
      <c r="CF3461"/>
      <c r="CG3461"/>
      <c r="CH3461"/>
      <c r="CI3461"/>
      <c r="CJ3461"/>
      <c r="CK3461"/>
    </row>
    <row r="3462" spans="1:89" ht="15" x14ac:dyDescent="0.2">
      <c r="A3462" s="160"/>
      <c r="B3462" s="292"/>
      <c r="C3462" s="166"/>
      <c r="D3462" s="166"/>
      <c r="E3462" s="238"/>
      <c r="F3462" s="160" t="s">
        <v>1465</v>
      </c>
      <c r="G3462" s="150"/>
      <c r="H3462" s="151"/>
      <c r="I3462" s="151"/>
      <c r="J3462" s="151"/>
      <c r="K3462" s="151"/>
      <c r="L3462" s="151"/>
      <c r="M3462" s="151"/>
      <c r="N3462" s="152"/>
      <c r="O3462" s="9"/>
      <c r="P3462" s="278"/>
      <c r="Q3462" s="278"/>
      <c r="R3462" s="278"/>
      <c r="S3462" s="13"/>
      <c r="T3462" s="157"/>
      <c r="U3462" s="44">
        <f t="shared" si="109"/>
        <v>0</v>
      </c>
      <c r="V3462" s="44">
        <f t="shared" si="110"/>
        <v>859</v>
      </c>
      <c r="W3462" s="44">
        <f>IFERROR(VLOOKUP(V3462,workings!$B$5:$C$650,2,FALSE),0)</f>
        <v>0</v>
      </c>
      <c r="X3462" s="44"/>
      <c r="Y3462" s="44"/>
      <c r="Z3462" s="44"/>
      <c r="AA3462" s="44"/>
      <c r="BN3462"/>
      <c r="BO3462"/>
      <c r="BP3462"/>
      <c r="BQ3462"/>
      <c r="BR3462"/>
      <c r="BS3462"/>
      <c r="BT3462"/>
      <c r="BU3462"/>
      <c r="BV3462"/>
      <c r="BW3462"/>
      <c r="BX3462"/>
      <c r="BY3462"/>
      <c r="BZ3462"/>
      <c r="CA3462"/>
      <c r="CB3462"/>
      <c r="CC3462"/>
      <c r="CD3462"/>
      <c r="CE3462"/>
      <c r="CF3462"/>
      <c r="CG3462"/>
      <c r="CH3462"/>
      <c r="CI3462"/>
      <c r="CJ3462"/>
      <c r="CK3462"/>
    </row>
    <row r="3463" spans="1:89" ht="15.75" thickBot="1" x14ac:dyDescent="0.25">
      <c r="A3463" s="246"/>
      <c r="B3463" s="293"/>
      <c r="C3463" s="167"/>
      <c r="D3463" s="167"/>
      <c r="E3463" s="239"/>
      <c r="F3463" s="161"/>
      <c r="G3463" s="153" t="s">
        <v>105</v>
      </c>
      <c r="H3463" s="154"/>
      <c r="I3463" s="154"/>
      <c r="J3463" s="154"/>
      <c r="K3463" s="154"/>
      <c r="L3463" s="154"/>
      <c r="M3463" s="154"/>
      <c r="N3463" s="155"/>
      <c r="O3463" s="11"/>
      <c r="P3463" s="142"/>
      <c r="Q3463" s="142"/>
      <c r="R3463" s="142"/>
      <c r="S3463" s="14"/>
      <c r="T3463" s="158"/>
      <c r="U3463" s="44">
        <f t="shared" si="109"/>
        <v>0</v>
      </c>
      <c r="V3463" s="44">
        <f t="shared" si="110"/>
        <v>859</v>
      </c>
      <c r="W3463" s="44">
        <f>IFERROR(VLOOKUP(V3463,workings!$B$5:$C$650,2,FALSE),0)</f>
        <v>0</v>
      </c>
      <c r="X3463" s="44"/>
      <c r="Y3463" s="44"/>
      <c r="Z3463" s="44"/>
      <c r="AA3463" s="44"/>
      <c r="BN3463"/>
      <c r="BO3463"/>
      <c r="BP3463"/>
      <c r="BQ3463"/>
      <c r="BR3463"/>
      <c r="BS3463"/>
      <c r="BT3463"/>
      <c r="BU3463"/>
      <c r="BV3463"/>
      <c r="BW3463"/>
      <c r="BX3463"/>
      <c r="BY3463"/>
      <c r="BZ3463"/>
      <c r="CA3463"/>
      <c r="CB3463"/>
      <c r="CC3463"/>
      <c r="CD3463"/>
      <c r="CE3463"/>
      <c r="CF3463"/>
      <c r="CG3463"/>
      <c r="CH3463"/>
      <c r="CI3463"/>
      <c r="CJ3463"/>
      <c r="CK3463"/>
    </row>
    <row r="3464" spans="1:89" ht="15.75" customHeight="1" thickBot="1" x14ac:dyDescent="0.25">
      <c r="A3464" s="245">
        <v>860</v>
      </c>
      <c r="B3464" s="291">
        <v>9</v>
      </c>
      <c r="C3464" s="165" t="s">
        <v>34</v>
      </c>
      <c r="D3464" s="165" t="s">
        <v>1466</v>
      </c>
      <c r="E3464" s="237" t="s">
        <v>36</v>
      </c>
      <c r="F3464" s="159" t="s">
        <v>1408</v>
      </c>
      <c r="G3464" s="16"/>
      <c r="H3464" s="16" t="s">
        <v>38</v>
      </c>
      <c r="I3464" s="16"/>
      <c r="J3464" s="16"/>
      <c r="K3464" s="16"/>
      <c r="L3464" s="16"/>
      <c r="M3464" s="16"/>
      <c r="N3464" s="16"/>
      <c r="O3464" s="9"/>
      <c r="P3464" s="278"/>
      <c r="Q3464" s="278"/>
      <c r="R3464" s="278"/>
      <c r="S3464" s="10"/>
      <c r="T3464" s="156"/>
      <c r="U3464" s="44">
        <f t="shared" si="109"/>
        <v>0</v>
      </c>
      <c r="V3464" s="44">
        <f t="shared" si="110"/>
        <v>860</v>
      </c>
      <c r="W3464" s="44">
        <f>IFERROR(VLOOKUP(V3464,workings!$B$5:$C$650,2,FALSE),0)</f>
        <v>0</v>
      </c>
      <c r="X3464" s="44"/>
      <c r="Y3464" s="44"/>
      <c r="Z3464" s="44"/>
      <c r="AA3464" s="44"/>
      <c r="BN3464"/>
      <c r="BO3464"/>
      <c r="BP3464"/>
      <c r="BQ3464"/>
      <c r="BR3464"/>
      <c r="BS3464"/>
      <c r="BT3464"/>
      <c r="BU3464"/>
      <c r="BV3464"/>
      <c r="BW3464"/>
      <c r="BX3464"/>
      <c r="BY3464"/>
      <c r="BZ3464"/>
      <c r="CA3464"/>
      <c r="CB3464"/>
      <c r="CC3464"/>
      <c r="CD3464"/>
      <c r="CE3464"/>
      <c r="CF3464"/>
      <c r="CG3464"/>
      <c r="CH3464"/>
      <c r="CI3464"/>
      <c r="CJ3464"/>
      <c r="CK3464"/>
    </row>
    <row r="3465" spans="1:89" ht="15.75" thickBot="1" x14ac:dyDescent="0.25">
      <c r="A3465" s="160"/>
      <c r="B3465" s="292"/>
      <c r="C3465" s="166"/>
      <c r="D3465" s="166"/>
      <c r="E3465" s="238"/>
      <c r="F3465" s="160"/>
      <c r="G3465" s="150" t="s">
        <v>1467</v>
      </c>
      <c r="H3465" s="243"/>
      <c r="I3465" s="243"/>
      <c r="J3465" s="243"/>
      <c r="K3465" s="243"/>
      <c r="L3465" s="243"/>
      <c r="M3465" s="243"/>
      <c r="N3465" s="244"/>
      <c r="O3465" s="11"/>
      <c r="P3465" s="142" t="s">
        <v>39</v>
      </c>
      <c r="Q3465" s="142"/>
      <c r="R3465" s="142"/>
      <c r="S3465" s="12"/>
      <c r="T3465" s="157"/>
      <c r="U3465" s="44">
        <f t="shared" si="109"/>
        <v>0</v>
      </c>
      <c r="V3465" s="44">
        <f t="shared" si="110"/>
        <v>860</v>
      </c>
      <c r="W3465" s="44">
        <f>IFERROR(VLOOKUP(V3465,workings!$B$5:$C$650,2,FALSE),0)</f>
        <v>0</v>
      </c>
      <c r="X3465" s="44"/>
      <c r="Y3465" s="44"/>
      <c r="Z3465" s="44"/>
      <c r="AA3465" s="44"/>
      <c r="BN3465"/>
      <c r="BO3465"/>
      <c r="BP3465"/>
      <c r="BQ3465"/>
      <c r="BR3465"/>
      <c r="BS3465"/>
      <c r="BT3465"/>
      <c r="BU3465"/>
      <c r="BV3465"/>
      <c r="BW3465"/>
      <c r="BX3465"/>
      <c r="BY3465"/>
      <c r="BZ3465"/>
      <c r="CA3465"/>
      <c r="CB3465"/>
      <c r="CC3465"/>
      <c r="CD3465"/>
      <c r="CE3465"/>
      <c r="CF3465"/>
      <c r="CG3465"/>
      <c r="CH3465"/>
      <c r="CI3465"/>
      <c r="CJ3465"/>
      <c r="CK3465"/>
    </row>
    <row r="3466" spans="1:89" ht="15" x14ac:dyDescent="0.2">
      <c r="A3466" s="160"/>
      <c r="B3466" s="292"/>
      <c r="C3466" s="166"/>
      <c r="D3466" s="166"/>
      <c r="E3466" s="238"/>
      <c r="F3466" s="160" t="s">
        <v>1408</v>
      </c>
      <c r="G3466" s="150"/>
      <c r="H3466" s="151" t="s">
        <v>38</v>
      </c>
      <c r="I3466" s="151"/>
      <c r="J3466" s="151"/>
      <c r="K3466" s="151"/>
      <c r="L3466" s="151"/>
      <c r="M3466" s="151"/>
      <c r="N3466" s="152"/>
      <c r="O3466" s="9"/>
      <c r="P3466" s="278"/>
      <c r="Q3466" s="278"/>
      <c r="R3466" s="278"/>
      <c r="S3466" s="13"/>
      <c r="T3466" s="157"/>
      <c r="U3466" s="44">
        <f t="shared" si="109"/>
        <v>0</v>
      </c>
      <c r="V3466" s="44">
        <f t="shared" si="110"/>
        <v>860</v>
      </c>
      <c r="W3466" s="44">
        <f>IFERROR(VLOOKUP(V3466,workings!$B$5:$C$650,2,FALSE),0)</f>
        <v>0</v>
      </c>
      <c r="X3466" s="44"/>
      <c r="Y3466" s="44"/>
      <c r="Z3466" s="44"/>
      <c r="AA3466" s="44"/>
      <c r="BN3466"/>
      <c r="BO3466"/>
      <c r="BP3466"/>
      <c r="BQ3466"/>
      <c r="BR3466"/>
      <c r="BS3466"/>
      <c r="BT3466"/>
      <c r="BU3466"/>
      <c r="BV3466"/>
      <c r="BW3466"/>
      <c r="BX3466"/>
      <c r="BY3466"/>
      <c r="BZ3466"/>
      <c r="CA3466"/>
      <c r="CB3466"/>
      <c r="CC3466"/>
      <c r="CD3466"/>
      <c r="CE3466"/>
      <c r="CF3466"/>
      <c r="CG3466"/>
      <c r="CH3466"/>
      <c r="CI3466"/>
      <c r="CJ3466"/>
      <c r="CK3466"/>
    </row>
    <row r="3467" spans="1:89" ht="15.75" thickBot="1" x14ac:dyDescent="0.25">
      <c r="A3467" s="246"/>
      <c r="B3467" s="293"/>
      <c r="C3467" s="167"/>
      <c r="D3467" s="167"/>
      <c r="E3467" s="239"/>
      <c r="F3467" s="161"/>
      <c r="G3467" s="153"/>
      <c r="H3467" s="154"/>
      <c r="I3467" s="154"/>
      <c r="J3467" s="154"/>
      <c r="K3467" s="154"/>
      <c r="L3467" s="154"/>
      <c r="M3467" s="154"/>
      <c r="N3467" s="155"/>
      <c r="O3467" s="11"/>
      <c r="P3467" s="142"/>
      <c r="Q3467" s="142"/>
      <c r="R3467" s="142"/>
      <c r="S3467" s="14"/>
      <c r="T3467" s="158"/>
      <c r="U3467" s="44">
        <f t="shared" si="109"/>
        <v>0</v>
      </c>
      <c r="V3467" s="44">
        <f t="shared" si="110"/>
        <v>860</v>
      </c>
      <c r="W3467" s="44">
        <f>IFERROR(VLOOKUP(V3467,workings!$B$5:$C$650,2,FALSE),0)</f>
        <v>0</v>
      </c>
      <c r="X3467" s="44"/>
      <c r="Y3467" s="44"/>
      <c r="Z3467" s="44"/>
      <c r="AA3467" s="44"/>
      <c r="BN3467"/>
      <c r="BO3467"/>
      <c r="BP3467"/>
      <c r="BQ3467"/>
      <c r="BR3467"/>
      <c r="BS3467"/>
      <c r="BT3467"/>
      <c r="BU3467"/>
      <c r="BV3467"/>
      <c r="BW3467"/>
      <c r="BX3467"/>
      <c r="BY3467"/>
      <c r="BZ3467"/>
      <c r="CA3467"/>
      <c r="CB3467"/>
      <c r="CC3467"/>
      <c r="CD3467"/>
      <c r="CE3467"/>
      <c r="CF3467"/>
      <c r="CG3467"/>
      <c r="CH3467"/>
      <c r="CI3467"/>
      <c r="CJ3467"/>
      <c r="CK3467"/>
    </row>
    <row r="3468" spans="1:89" ht="15.75" customHeight="1" thickBot="1" x14ac:dyDescent="0.25">
      <c r="A3468" s="245">
        <v>861</v>
      </c>
      <c r="B3468" s="291">
        <v>9</v>
      </c>
      <c r="C3468" s="165" t="s">
        <v>34</v>
      </c>
      <c r="D3468" s="165" t="s">
        <v>1468</v>
      </c>
      <c r="E3468" s="237" t="s">
        <v>42</v>
      </c>
      <c r="F3468" s="159" t="s">
        <v>1469</v>
      </c>
      <c r="G3468" s="16"/>
      <c r="H3468" s="16"/>
      <c r="I3468" s="16"/>
      <c r="J3468" s="16"/>
      <c r="K3468" s="16" t="s">
        <v>44</v>
      </c>
      <c r="L3468" s="16"/>
      <c r="M3468" s="16"/>
      <c r="N3468" s="16"/>
      <c r="O3468" s="9"/>
      <c r="P3468" s="278"/>
      <c r="Q3468" s="278"/>
      <c r="R3468" s="278"/>
      <c r="S3468" s="10"/>
      <c r="T3468" s="156"/>
      <c r="U3468" s="44">
        <f t="shared" si="109"/>
        <v>0</v>
      </c>
      <c r="V3468" s="44">
        <f t="shared" si="110"/>
        <v>861</v>
      </c>
      <c r="W3468" s="44" t="str">
        <f>IFERROR(VLOOKUP(V3468,workings!$B$5:$C$650,2,FALSE),0)</f>
        <v>D</v>
      </c>
      <c r="X3468" s="44"/>
      <c r="Y3468" s="44"/>
      <c r="Z3468" s="44"/>
      <c r="AA3468" s="44"/>
      <c r="BN3468"/>
      <c r="BO3468"/>
      <c r="BP3468"/>
      <c r="BQ3468"/>
      <c r="BR3468"/>
      <c r="BS3468"/>
      <c r="BT3468"/>
      <c r="BU3468"/>
      <c r="BV3468"/>
      <c r="BW3468"/>
      <c r="BX3468"/>
      <c r="BY3468"/>
      <c r="BZ3468"/>
      <c r="CA3468"/>
      <c r="CB3468"/>
      <c r="CC3468"/>
      <c r="CD3468"/>
      <c r="CE3468"/>
      <c r="CF3468"/>
      <c r="CG3468"/>
      <c r="CH3468"/>
      <c r="CI3468"/>
      <c r="CJ3468"/>
      <c r="CK3468"/>
    </row>
    <row r="3469" spans="1:89" ht="15.75" thickBot="1" x14ac:dyDescent="0.25">
      <c r="A3469" s="160"/>
      <c r="B3469" s="292"/>
      <c r="C3469" s="166"/>
      <c r="D3469" s="166"/>
      <c r="E3469" s="238"/>
      <c r="F3469" s="160"/>
      <c r="G3469" s="150" t="s">
        <v>2895</v>
      </c>
      <c r="H3469" s="243"/>
      <c r="I3469" s="243"/>
      <c r="J3469" s="243"/>
      <c r="K3469" s="243"/>
      <c r="L3469" s="243"/>
      <c r="M3469" s="243"/>
      <c r="N3469" s="244"/>
      <c r="O3469" s="11" t="s">
        <v>45</v>
      </c>
      <c r="P3469" s="142" t="s">
        <v>3357</v>
      </c>
      <c r="Q3469" s="142"/>
      <c r="R3469" s="142"/>
      <c r="S3469" s="12"/>
      <c r="T3469" s="157"/>
      <c r="U3469" s="44" t="str">
        <f t="shared" si="109"/>
        <v>D</v>
      </c>
      <c r="V3469" s="44">
        <f t="shared" si="110"/>
        <v>861</v>
      </c>
      <c r="W3469" s="44" t="str">
        <f>IFERROR(VLOOKUP(V3469,workings!$B$5:$C$650,2,FALSE),0)</f>
        <v>D</v>
      </c>
      <c r="X3469" s="44"/>
      <c r="Y3469" s="44"/>
      <c r="Z3469" s="44"/>
      <c r="AA3469" s="44"/>
      <c r="BN3469"/>
      <c r="BO3469"/>
      <c r="BP3469"/>
      <c r="BQ3469"/>
      <c r="BR3469"/>
      <c r="BS3469"/>
      <c r="BT3469"/>
      <c r="BU3469"/>
      <c r="BV3469"/>
      <c r="BW3469"/>
      <c r="BX3469"/>
      <c r="BY3469"/>
      <c r="BZ3469"/>
      <c r="CA3469"/>
      <c r="CB3469"/>
      <c r="CC3469"/>
      <c r="CD3469"/>
      <c r="CE3469"/>
      <c r="CF3469"/>
      <c r="CG3469"/>
      <c r="CH3469"/>
      <c r="CI3469"/>
      <c r="CJ3469"/>
      <c r="CK3469"/>
    </row>
    <row r="3470" spans="1:89" ht="15" x14ac:dyDescent="0.2">
      <c r="A3470" s="160"/>
      <c r="B3470" s="292"/>
      <c r="C3470" s="166"/>
      <c r="D3470" s="166"/>
      <c r="E3470" s="238"/>
      <c r="F3470" s="160" t="s">
        <v>1469</v>
      </c>
      <c r="G3470" s="150"/>
      <c r="H3470" s="151" t="s">
        <v>38</v>
      </c>
      <c r="I3470" s="151"/>
      <c r="J3470" s="151"/>
      <c r="K3470" s="151" t="s">
        <v>44</v>
      </c>
      <c r="L3470" s="151"/>
      <c r="M3470" s="151"/>
      <c r="N3470" s="152"/>
      <c r="O3470" s="9"/>
      <c r="P3470" s="278"/>
      <c r="Q3470" s="278"/>
      <c r="R3470" s="278"/>
      <c r="S3470" s="13"/>
      <c r="T3470" s="157"/>
      <c r="U3470" s="44">
        <f t="shared" si="109"/>
        <v>0</v>
      </c>
      <c r="V3470" s="44">
        <f t="shared" si="110"/>
        <v>861</v>
      </c>
      <c r="W3470" s="44" t="str">
        <f>IFERROR(VLOOKUP(V3470,workings!$B$5:$C$650,2,FALSE),0)</f>
        <v>D</v>
      </c>
      <c r="X3470" s="44"/>
      <c r="Y3470" s="44"/>
      <c r="Z3470" s="44"/>
      <c r="AA3470" s="44"/>
      <c r="BN3470"/>
      <c r="BO3470"/>
      <c r="BP3470"/>
      <c r="BQ3470"/>
      <c r="BR3470"/>
      <c r="BS3470"/>
      <c r="BT3470"/>
      <c r="BU3470"/>
      <c r="BV3470"/>
      <c r="BW3470"/>
      <c r="BX3470"/>
      <c r="BY3470"/>
      <c r="BZ3470"/>
      <c r="CA3470"/>
      <c r="CB3470"/>
      <c r="CC3470"/>
      <c r="CD3470"/>
      <c r="CE3470"/>
      <c r="CF3470"/>
      <c r="CG3470"/>
      <c r="CH3470"/>
      <c r="CI3470"/>
      <c r="CJ3470"/>
      <c r="CK3470"/>
    </row>
    <row r="3471" spans="1:89" ht="15.75" thickBot="1" x14ac:dyDescent="0.25">
      <c r="A3471" s="246"/>
      <c r="B3471" s="293"/>
      <c r="C3471" s="167"/>
      <c r="D3471" s="167"/>
      <c r="E3471" s="239"/>
      <c r="F3471" s="161"/>
      <c r="G3471" s="153" t="s">
        <v>1470</v>
      </c>
      <c r="H3471" s="154"/>
      <c r="I3471" s="154"/>
      <c r="J3471" s="154"/>
      <c r="K3471" s="154"/>
      <c r="L3471" s="154"/>
      <c r="M3471" s="154"/>
      <c r="N3471" s="155"/>
      <c r="O3471" s="11"/>
      <c r="P3471" s="142"/>
      <c r="Q3471" s="142"/>
      <c r="R3471" s="142"/>
      <c r="S3471" s="14"/>
      <c r="T3471" s="158"/>
      <c r="U3471" s="44">
        <f t="shared" si="109"/>
        <v>0</v>
      </c>
      <c r="V3471" s="44">
        <f t="shared" si="110"/>
        <v>861</v>
      </c>
      <c r="W3471" s="44" t="str">
        <f>IFERROR(VLOOKUP(V3471,workings!$B$5:$C$650,2,FALSE),0)</f>
        <v>D</v>
      </c>
      <c r="X3471" s="44"/>
      <c r="Y3471" s="44"/>
      <c r="Z3471" s="44"/>
      <c r="AA3471" s="44"/>
      <c r="BN3471"/>
      <c r="BO3471"/>
      <c r="BP3471"/>
      <c r="BQ3471"/>
      <c r="BR3471"/>
      <c r="BS3471"/>
      <c r="BT3471"/>
      <c r="BU3471"/>
      <c r="BV3471"/>
      <c r="BW3471"/>
      <c r="BX3471"/>
      <c r="BY3471"/>
      <c r="BZ3471"/>
      <c r="CA3471"/>
      <c r="CB3471"/>
      <c r="CC3471"/>
      <c r="CD3471"/>
      <c r="CE3471"/>
      <c r="CF3471"/>
      <c r="CG3471"/>
      <c r="CH3471"/>
      <c r="CI3471"/>
      <c r="CJ3471"/>
      <c r="CK3471"/>
    </row>
    <row r="3472" spans="1:89" ht="15.75" customHeight="1" thickBot="1" x14ac:dyDescent="0.25">
      <c r="A3472" s="245">
        <v>862</v>
      </c>
      <c r="B3472" s="291">
        <v>9</v>
      </c>
      <c r="C3472" s="165" t="s">
        <v>34</v>
      </c>
      <c r="D3472" s="165" t="s">
        <v>1459</v>
      </c>
      <c r="E3472" s="237" t="s">
        <v>42</v>
      </c>
      <c r="F3472" s="159" t="s">
        <v>309</v>
      </c>
      <c r="G3472" s="16"/>
      <c r="H3472" s="16"/>
      <c r="I3472" s="16"/>
      <c r="J3472" s="16"/>
      <c r="K3472" s="16"/>
      <c r="L3472" s="16"/>
      <c r="M3472" s="16"/>
      <c r="N3472" s="16"/>
      <c r="O3472" s="9"/>
      <c r="P3472" s="278"/>
      <c r="Q3472" s="278"/>
      <c r="R3472" s="278"/>
      <c r="S3472" s="10"/>
      <c r="T3472" s="156"/>
      <c r="U3472" s="44">
        <f t="shared" si="109"/>
        <v>0</v>
      </c>
      <c r="V3472" s="44">
        <f t="shared" si="110"/>
        <v>862</v>
      </c>
      <c r="W3472" s="44">
        <f>IFERROR(VLOOKUP(V3472,workings!$B$5:$C$650,2,FALSE),0)</f>
        <v>0</v>
      </c>
      <c r="X3472" s="44"/>
      <c r="Y3472" s="44"/>
      <c r="Z3472" s="44"/>
      <c r="AA3472" s="44"/>
      <c r="BN3472"/>
      <c r="BO3472"/>
      <c r="BP3472"/>
      <c r="BQ3472"/>
      <c r="BR3472"/>
      <c r="BS3472"/>
      <c r="BT3472"/>
      <c r="BU3472"/>
      <c r="BV3472"/>
      <c r="BW3472"/>
      <c r="BX3472"/>
      <c r="BY3472"/>
      <c r="BZ3472"/>
      <c r="CA3472"/>
      <c r="CB3472"/>
      <c r="CC3472"/>
      <c r="CD3472"/>
      <c r="CE3472"/>
      <c r="CF3472"/>
      <c r="CG3472"/>
      <c r="CH3472"/>
      <c r="CI3472"/>
      <c r="CJ3472"/>
      <c r="CK3472"/>
    </row>
    <row r="3473" spans="1:89" ht="15.75" thickBot="1" x14ac:dyDescent="0.25">
      <c r="A3473" s="160"/>
      <c r="B3473" s="292"/>
      <c r="C3473" s="166"/>
      <c r="D3473" s="166"/>
      <c r="E3473" s="238"/>
      <c r="F3473" s="160"/>
      <c r="G3473" s="150" t="s">
        <v>111</v>
      </c>
      <c r="H3473" s="243"/>
      <c r="I3473" s="243"/>
      <c r="J3473" s="243"/>
      <c r="K3473" s="243"/>
      <c r="L3473" s="243"/>
      <c r="M3473" s="243"/>
      <c r="N3473" s="244"/>
      <c r="O3473" s="11"/>
      <c r="P3473" s="142" t="s">
        <v>39</v>
      </c>
      <c r="Q3473" s="142"/>
      <c r="R3473" s="142"/>
      <c r="S3473" s="12"/>
      <c r="T3473" s="157"/>
      <c r="U3473" s="44">
        <f t="shared" ref="U3473:U3536" si="111">O3473</f>
        <v>0</v>
      </c>
      <c r="V3473" s="44">
        <f t="shared" ref="V3473:V3536" si="112">IF(A3473&gt;0,A3473,V3472)</f>
        <v>862</v>
      </c>
      <c r="W3473" s="44">
        <f>IFERROR(VLOOKUP(V3473,workings!$B$5:$C$650,2,FALSE),0)</f>
        <v>0</v>
      </c>
      <c r="X3473" s="44"/>
      <c r="Y3473" s="44"/>
      <c r="Z3473" s="44"/>
      <c r="AA3473" s="44"/>
      <c r="BN3473"/>
      <c r="BO3473"/>
      <c r="BP3473"/>
      <c r="BQ3473"/>
      <c r="BR3473"/>
      <c r="BS3473"/>
      <c r="BT3473"/>
      <c r="BU3473"/>
      <c r="BV3473"/>
      <c r="BW3473"/>
      <c r="BX3473"/>
      <c r="BY3473"/>
      <c r="BZ3473"/>
      <c r="CA3473"/>
      <c r="CB3473"/>
      <c r="CC3473"/>
      <c r="CD3473"/>
      <c r="CE3473"/>
      <c r="CF3473"/>
      <c r="CG3473"/>
      <c r="CH3473"/>
      <c r="CI3473"/>
      <c r="CJ3473"/>
      <c r="CK3473"/>
    </row>
    <row r="3474" spans="1:89" ht="15" x14ac:dyDescent="0.2">
      <c r="A3474" s="160"/>
      <c r="B3474" s="292"/>
      <c r="C3474" s="166"/>
      <c r="D3474" s="166"/>
      <c r="E3474" s="238"/>
      <c r="F3474" s="160" t="s">
        <v>309</v>
      </c>
      <c r="G3474" s="150"/>
      <c r="H3474" s="151" t="s">
        <v>38</v>
      </c>
      <c r="I3474" s="151"/>
      <c r="J3474" s="151" t="s">
        <v>44</v>
      </c>
      <c r="K3474" s="151"/>
      <c r="L3474" s="151"/>
      <c r="M3474" s="151"/>
      <c r="N3474" s="152"/>
      <c r="O3474" s="9"/>
      <c r="P3474" s="278"/>
      <c r="Q3474" s="278"/>
      <c r="R3474" s="278"/>
      <c r="S3474" s="13"/>
      <c r="T3474" s="157"/>
      <c r="U3474" s="44">
        <f t="shared" si="111"/>
        <v>0</v>
      </c>
      <c r="V3474" s="44">
        <f t="shared" si="112"/>
        <v>862</v>
      </c>
      <c r="W3474" s="44">
        <f>IFERROR(VLOOKUP(V3474,workings!$B$5:$C$650,2,FALSE),0)</f>
        <v>0</v>
      </c>
      <c r="X3474" s="44"/>
      <c r="Y3474" s="44"/>
      <c r="Z3474" s="44"/>
      <c r="AA3474" s="44"/>
      <c r="BN3474"/>
      <c r="BO3474"/>
      <c r="BP3474"/>
      <c r="BQ3474"/>
      <c r="BR3474"/>
      <c r="BS3474"/>
      <c r="BT3474"/>
      <c r="BU3474"/>
      <c r="BV3474"/>
      <c r="BW3474"/>
      <c r="BX3474"/>
      <c r="BY3474"/>
      <c r="BZ3474"/>
      <c r="CA3474"/>
      <c r="CB3474"/>
      <c r="CC3474"/>
      <c r="CD3474"/>
      <c r="CE3474"/>
      <c r="CF3474"/>
      <c r="CG3474"/>
      <c r="CH3474"/>
      <c r="CI3474"/>
      <c r="CJ3474"/>
      <c r="CK3474"/>
    </row>
    <row r="3475" spans="1:89" ht="15.75" thickBot="1" x14ac:dyDescent="0.25">
      <c r="A3475" s="246"/>
      <c r="B3475" s="293"/>
      <c r="C3475" s="167"/>
      <c r="D3475" s="167"/>
      <c r="E3475" s="239"/>
      <c r="F3475" s="161"/>
      <c r="G3475" s="153"/>
      <c r="H3475" s="154"/>
      <c r="I3475" s="154"/>
      <c r="J3475" s="154"/>
      <c r="K3475" s="154"/>
      <c r="L3475" s="154"/>
      <c r="M3475" s="154"/>
      <c r="N3475" s="155"/>
      <c r="O3475" s="11"/>
      <c r="P3475" s="142"/>
      <c r="Q3475" s="142"/>
      <c r="R3475" s="142"/>
      <c r="S3475" s="14"/>
      <c r="T3475" s="158"/>
      <c r="U3475" s="44">
        <f t="shared" si="111"/>
        <v>0</v>
      </c>
      <c r="V3475" s="44">
        <f t="shared" si="112"/>
        <v>862</v>
      </c>
      <c r="W3475" s="44">
        <f>IFERROR(VLOOKUP(V3475,workings!$B$5:$C$650,2,FALSE),0)</f>
        <v>0</v>
      </c>
      <c r="X3475" s="44"/>
      <c r="Y3475" s="44"/>
      <c r="Z3475" s="44"/>
      <c r="AA3475" s="44"/>
      <c r="BN3475"/>
      <c r="BO3475"/>
      <c r="BP3475"/>
      <c r="BQ3475"/>
      <c r="BR3475"/>
      <c r="BS3475"/>
      <c r="BT3475"/>
      <c r="BU3475"/>
      <c r="BV3475"/>
      <c r="BW3475"/>
      <c r="BX3475"/>
      <c r="BY3475"/>
      <c r="BZ3475"/>
      <c r="CA3475"/>
      <c r="CB3475"/>
      <c r="CC3475"/>
      <c r="CD3475"/>
      <c r="CE3475"/>
      <c r="CF3475"/>
      <c r="CG3475"/>
      <c r="CH3475"/>
      <c r="CI3475"/>
      <c r="CJ3475"/>
      <c r="CK3475"/>
    </row>
    <row r="3476" spans="1:89" ht="15.75" customHeight="1" thickBot="1" x14ac:dyDescent="0.25">
      <c r="A3476" s="245">
        <v>863</v>
      </c>
      <c r="B3476" s="291">
        <v>9</v>
      </c>
      <c r="C3476" s="165" t="s">
        <v>34</v>
      </c>
      <c r="D3476" s="165" t="s">
        <v>1471</v>
      </c>
      <c r="E3476" s="237" t="s">
        <v>36</v>
      </c>
      <c r="F3476" s="159" t="s">
        <v>1472</v>
      </c>
      <c r="G3476" s="16"/>
      <c r="H3476" s="16" t="s">
        <v>78</v>
      </c>
      <c r="I3476" s="16"/>
      <c r="J3476" s="16"/>
      <c r="K3476" s="16"/>
      <c r="L3476" s="16"/>
      <c r="M3476" s="16"/>
      <c r="N3476" s="16"/>
      <c r="O3476" s="9" t="s">
        <v>45</v>
      </c>
      <c r="P3476" s="278" t="s">
        <v>1473</v>
      </c>
      <c r="Q3476" s="278"/>
      <c r="R3476" s="278"/>
      <c r="S3476" s="10"/>
      <c r="T3476" s="156"/>
      <c r="U3476" s="44" t="str">
        <f t="shared" si="111"/>
        <v>D</v>
      </c>
      <c r="V3476" s="44">
        <f t="shared" si="112"/>
        <v>863</v>
      </c>
      <c r="W3476" s="44" t="str">
        <f>IFERROR(VLOOKUP(V3476,workings!$B$5:$C$650,2,FALSE),0)</f>
        <v>D</v>
      </c>
      <c r="X3476" s="44"/>
      <c r="Y3476" s="44"/>
      <c r="Z3476" s="44"/>
      <c r="AA3476" s="44"/>
      <c r="BN3476"/>
      <c r="BO3476"/>
      <c r="BP3476"/>
      <c r="BQ3476"/>
      <c r="BR3476"/>
      <c r="BS3476"/>
      <c r="BT3476"/>
      <c r="BU3476"/>
      <c r="BV3476"/>
      <c r="BW3476"/>
      <c r="BX3476"/>
      <c r="BY3476"/>
      <c r="BZ3476"/>
      <c r="CA3476"/>
      <c r="CB3476"/>
      <c r="CC3476"/>
      <c r="CD3476"/>
      <c r="CE3476"/>
      <c r="CF3476"/>
      <c r="CG3476"/>
      <c r="CH3476"/>
      <c r="CI3476"/>
      <c r="CJ3476"/>
      <c r="CK3476"/>
    </row>
    <row r="3477" spans="1:89" ht="15.75" thickBot="1" x14ac:dyDescent="0.25">
      <c r="A3477" s="160"/>
      <c r="B3477" s="292"/>
      <c r="C3477" s="166"/>
      <c r="D3477" s="166"/>
      <c r="E3477" s="238"/>
      <c r="F3477" s="160"/>
      <c r="G3477" s="150" t="s">
        <v>542</v>
      </c>
      <c r="H3477" s="243"/>
      <c r="I3477" s="243"/>
      <c r="J3477" s="243"/>
      <c r="K3477" s="243"/>
      <c r="L3477" s="243"/>
      <c r="M3477" s="243"/>
      <c r="N3477" s="244"/>
      <c r="O3477" s="11"/>
      <c r="P3477" s="142" t="s">
        <v>316</v>
      </c>
      <c r="Q3477" s="142"/>
      <c r="R3477" s="142"/>
      <c r="S3477" s="12"/>
      <c r="T3477" s="157"/>
      <c r="U3477" s="44">
        <f t="shared" si="111"/>
        <v>0</v>
      </c>
      <c r="V3477" s="44">
        <f t="shared" si="112"/>
        <v>863</v>
      </c>
      <c r="W3477" s="44" t="str">
        <f>IFERROR(VLOOKUP(V3477,workings!$B$5:$C$650,2,FALSE),0)</f>
        <v>D</v>
      </c>
      <c r="X3477" s="44"/>
      <c r="Y3477" s="44"/>
      <c r="Z3477" s="44"/>
      <c r="AA3477" s="44"/>
      <c r="BN3477"/>
      <c r="BO3477"/>
      <c r="BP3477"/>
      <c r="BQ3477"/>
      <c r="BR3477"/>
      <c r="BS3477"/>
      <c r="BT3477"/>
      <c r="BU3477"/>
      <c r="BV3477"/>
      <c r="BW3477"/>
      <c r="BX3477"/>
      <c r="BY3477"/>
      <c r="BZ3477"/>
      <c r="CA3477"/>
      <c r="CB3477"/>
      <c r="CC3477"/>
      <c r="CD3477"/>
      <c r="CE3477"/>
      <c r="CF3477"/>
      <c r="CG3477"/>
      <c r="CH3477"/>
      <c r="CI3477"/>
      <c r="CJ3477"/>
      <c r="CK3477"/>
    </row>
    <row r="3478" spans="1:89" ht="15" x14ac:dyDescent="0.2">
      <c r="A3478" s="160"/>
      <c r="B3478" s="292"/>
      <c r="C3478" s="166"/>
      <c r="D3478" s="166"/>
      <c r="E3478" s="238"/>
      <c r="F3478" s="160" t="s">
        <v>1472</v>
      </c>
      <c r="G3478" s="150"/>
      <c r="H3478" s="151" t="s">
        <v>78</v>
      </c>
      <c r="I3478" s="151"/>
      <c r="J3478" s="151"/>
      <c r="K3478" s="151"/>
      <c r="L3478" s="151"/>
      <c r="M3478" s="151"/>
      <c r="N3478" s="152"/>
      <c r="O3478" s="9"/>
      <c r="P3478" s="278"/>
      <c r="Q3478" s="278"/>
      <c r="R3478" s="278"/>
      <c r="S3478" s="13"/>
      <c r="T3478" s="157"/>
      <c r="U3478" s="44">
        <f t="shared" si="111"/>
        <v>0</v>
      </c>
      <c r="V3478" s="44">
        <f t="shared" si="112"/>
        <v>863</v>
      </c>
      <c r="W3478" s="44" t="str">
        <f>IFERROR(VLOOKUP(V3478,workings!$B$5:$C$650,2,FALSE),0)</f>
        <v>D</v>
      </c>
      <c r="X3478" s="44"/>
      <c r="Y3478" s="44"/>
      <c r="Z3478" s="44"/>
      <c r="AA3478" s="44"/>
      <c r="BN3478"/>
      <c r="BO3478"/>
      <c r="BP3478"/>
      <c r="BQ3478"/>
      <c r="BR3478"/>
      <c r="BS3478"/>
      <c r="BT3478"/>
      <c r="BU3478"/>
      <c r="BV3478"/>
      <c r="BW3478"/>
      <c r="BX3478"/>
      <c r="BY3478"/>
      <c r="BZ3478"/>
      <c r="CA3478"/>
      <c r="CB3478"/>
      <c r="CC3478"/>
      <c r="CD3478"/>
      <c r="CE3478"/>
      <c r="CF3478"/>
      <c r="CG3478"/>
      <c r="CH3478"/>
      <c r="CI3478"/>
      <c r="CJ3478"/>
      <c r="CK3478"/>
    </row>
    <row r="3479" spans="1:89" ht="15.75" thickBot="1" x14ac:dyDescent="0.25">
      <c r="A3479" s="246"/>
      <c r="B3479" s="293"/>
      <c r="C3479" s="167"/>
      <c r="D3479" s="167"/>
      <c r="E3479" s="239"/>
      <c r="F3479" s="161"/>
      <c r="G3479" s="153" t="s">
        <v>542</v>
      </c>
      <c r="H3479" s="154"/>
      <c r="I3479" s="154"/>
      <c r="J3479" s="154"/>
      <c r="K3479" s="154"/>
      <c r="L3479" s="154"/>
      <c r="M3479" s="154"/>
      <c r="N3479" s="155"/>
      <c r="O3479" s="11"/>
      <c r="P3479" s="142"/>
      <c r="Q3479" s="142"/>
      <c r="R3479" s="142"/>
      <c r="S3479" s="14"/>
      <c r="T3479" s="158"/>
      <c r="U3479" s="44">
        <f t="shared" si="111"/>
        <v>0</v>
      </c>
      <c r="V3479" s="44">
        <f t="shared" si="112"/>
        <v>863</v>
      </c>
      <c r="W3479" s="44" t="str">
        <f>IFERROR(VLOOKUP(V3479,workings!$B$5:$C$650,2,FALSE),0)</f>
        <v>D</v>
      </c>
      <c r="X3479" s="44"/>
      <c r="Y3479" s="44"/>
      <c r="Z3479" s="44"/>
      <c r="AA3479" s="44"/>
      <c r="BN3479"/>
      <c r="BO3479"/>
      <c r="BP3479"/>
      <c r="BQ3479"/>
      <c r="BR3479"/>
      <c r="BS3479"/>
      <c r="BT3479"/>
      <c r="BU3479"/>
      <c r="BV3479"/>
      <c r="BW3479"/>
      <c r="BX3479"/>
      <c r="BY3479"/>
      <c r="BZ3479"/>
      <c r="CA3479"/>
      <c r="CB3479"/>
      <c r="CC3479"/>
      <c r="CD3479"/>
      <c r="CE3479"/>
      <c r="CF3479"/>
      <c r="CG3479"/>
      <c r="CH3479"/>
      <c r="CI3479"/>
      <c r="CJ3479"/>
      <c r="CK3479"/>
    </row>
    <row r="3480" spans="1:89" ht="15.75" customHeight="1" thickBot="1" x14ac:dyDescent="0.25">
      <c r="A3480" s="245">
        <v>864</v>
      </c>
      <c r="B3480" s="291">
        <v>9</v>
      </c>
      <c r="C3480" s="165" t="s">
        <v>34</v>
      </c>
      <c r="D3480" s="165" t="s">
        <v>1474</v>
      </c>
      <c r="E3480" s="237" t="s">
        <v>42</v>
      </c>
      <c r="F3480" s="159" t="s">
        <v>1475</v>
      </c>
      <c r="G3480" s="16" t="s">
        <v>38</v>
      </c>
      <c r="H3480" s="16" t="s">
        <v>38</v>
      </c>
      <c r="I3480" s="16"/>
      <c r="J3480" s="16"/>
      <c r="K3480" s="16"/>
      <c r="L3480" s="16"/>
      <c r="M3480" s="16"/>
      <c r="N3480" s="16"/>
      <c r="O3480" s="9"/>
      <c r="P3480" s="278"/>
      <c r="Q3480" s="278"/>
      <c r="R3480" s="278"/>
      <c r="S3480" s="10"/>
      <c r="T3480" s="156"/>
      <c r="U3480" s="44">
        <f t="shared" si="111"/>
        <v>0</v>
      </c>
      <c r="V3480" s="44">
        <f t="shared" si="112"/>
        <v>864</v>
      </c>
      <c r="W3480" s="44" t="str">
        <f>IFERROR(VLOOKUP(V3480,workings!$B$5:$C$650,2,FALSE),0)</f>
        <v>D</v>
      </c>
      <c r="X3480" s="44"/>
      <c r="Y3480" s="44"/>
      <c r="Z3480" s="44"/>
      <c r="AA3480" s="44"/>
      <c r="BN3480"/>
      <c r="BO3480"/>
      <c r="BP3480"/>
      <c r="BQ3480"/>
      <c r="BR3480"/>
      <c r="BS3480"/>
      <c r="BT3480"/>
      <c r="BU3480"/>
      <c r="BV3480"/>
      <c r="BW3480"/>
      <c r="BX3480"/>
      <c r="BY3480"/>
      <c r="BZ3480"/>
      <c r="CA3480"/>
      <c r="CB3480"/>
      <c r="CC3480"/>
      <c r="CD3480"/>
      <c r="CE3480"/>
      <c r="CF3480"/>
      <c r="CG3480"/>
      <c r="CH3480"/>
      <c r="CI3480"/>
      <c r="CJ3480"/>
      <c r="CK3480"/>
    </row>
    <row r="3481" spans="1:89" ht="15.75" thickBot="1" x14ac:dyDescent="0.25">
      <c r="A3481" s="160"/>
      <c r="B3481" s="292"/>
      <c r="C3481" s="166"/>
      <c r="D3481" s="166"/>
      <c r="E3481" s="238"/>
      <c r="F3481" s="160"/>
      <c r="G3481" s="150" t="s">
        <v>95</v>
      </c>
      <c r="H3481" s="243"/>
      <c r="I3481" s="243"/>
      <c r="J3481" s="243"/>
      <c r="K3481" s="243"/>
      <c r="L3481" s="243"/>
      <c r="M3481" s="243"/>
      <c r="N3481" s="244"/>
      <c r="O3481" s="11" t="s">
        <v>45</v>
      </c>
      <c r="P3481" s="142" t="s">
        <v>3027</v>
      </c>
      <c r="Q3481" s="142"/>
      <c r="R3481" s="142"/>
      <c r="S3481" s="12"/>
      <c r="T3481" s="157"/>
      <c r="U3481" s="44" t="str">
        <f t="shared" si="111"/>
        <v>D</v>
      </c>
      <c r="V3481" s="44">
        <f t="shared" si="112"/>
        <v>864</v>
      </c>
      <c r="W3481" s="44" t="str">
        <f>IFERROR(VLOOKUP(V3481,workings!$B$5:$C$650,2,FALSE),0)</f>
        <v>D</v>
      </c>
      <c r="X3481" s="44"/>
      <c r="Y3481" s="44"/>
      <c r="Z3481" s="44"/>
      <c r="AA3481" s="44"/>
      <c r="BN3481"/>
      <c r="BO3481"/>
      <c r="BP3481"/>
      <c r="BQ3481"/>
      <c r="BR3481"/>
      <c r="BS3481"/>
      <c r="BT3481"/>
      <c r="BU3481"/>
      <c r="BV3481"/>
      <c r="BW3481"/>
      <c r="BX3481"/>
      <c r="BY3481"/>
      <c r="BZ3481"/>
      <c r="CA3481"/>
      <c r="CB3481"/>
      <c r="CC3481"/>
      <c r="CD3481"/>
      <c r="CE3481"/>
      <c r="CF3481"/>
      <c r="CG3481"/>
      <c r="CH3481"/>
      <c r="CI3481"/>
      <c r="CJ3481"/>
      <c r="CK3481"/>
    </row>
    <row r="3482" spans="1:89" ht="15" x14ac:dyDescent="0.2">
      <c r="A3482" s="160"/>
      <c r="B3482" s="292"/>
      <c r="C3482" s="166"/>
      <c r="D3482" s="166"/>
      <c r="E3482" s="238"/>
      <c r="F3482" s="160" t="s">
        <v>1475</v>
      </c>
      <c r="G3482" s="150"/>
      <c r="H3482" s="151" t="s">
        <v>38</v>
      </c>
      <c r="I3482" s="151"/>
      <c r="J3482" s="151"/>
      <c r="K3482" s="151"/>
      <c r="L3482" s="151"/>
      <c r="M3482" s="151"/>
      <c r="N3482" s="152"/>
      <c r="O3482" s="9"/>
      <c r="P3482" s="278" t="s">
        <v>3028</v>
      </c>
      <c r="Q3482" s="278"/>
      <c r="R3482" s="278"/>
      <c r="S3482" s="13"/>
      <c r="T3482" s="157"/>
      <c r="U3482" s="44">
        <f t="shared" si="111"/>
        <v>0</v>
      </c>
      <c r="V3482" s="44">
        <f t="shared" si="112"/>
        <v>864</v>
      </c>
      <c r="W3482" s="44" t="str">
        <f>IFERROR(VLOOKUP(V3482,workings!$B$5:$C$650,2,FALSE),0)</f>
        <v>D</v>
      </c>
      <c r="X3482" s="44"/>
      <c r="Y3482" s="44"/>
      <c r="Z3482" s="44"/>
      <c r="AA3482" s="44"/>
      <c r="BN3482"/>
      <c r="BO3482"/>
      <c r="BP3482"/>
      <c r="BQ3482"/>
      <c r="BR3482"/>
      <c r="BS3482"/>
      <c r="BT3482"/>
      <c r="BU3482"/>
      <c r="BV3482"/>
      <c r="BW3482"/>
      <c r="BX3482"/>
      <c r="BY3482"/>
      <c r="BZ3482"/>
      <c r="CA3482"/>
      <c r="CB3482"/>
      <c r="CC3482"/>
      <c r="CD3482"/>
      <c r="CE3482"/>
      <c r="CF3482"/>
      <c r="CG3482"/>
      <c r="CH3482"/>
      <c r="CI3482"/>
      <c r="CJ3482"/>
      <c r="CK3482"/>
    </row>
    <row r="3483" spans="1:89" ht="15.75" thickBot="1" x14ac:dyDescent="0.25">
      <c r="A3483" s="246"/>
      <c r="B3483" s="293"/>
      <c r="C3483" s="167"/>
      <c r="D3483" s="167"/>
      <c r="E3483" s="239"/>
      <c r="F3483" s="161"/>
      <c r="G3483" s="153" t="s">
        <v>95</v>
      </c>
      <c r="H3483" s="154"/>
      <c r="I3483" s="154"/>
      <c r="J3483" s="154"/>
      <c r="K3483" s="154"/>
      <c r="L3483" s="154"/>
      <c r="M3483" s="154"/>
      <c r="N3483" s="155"/>
      <c r="O3483" s="11"/>
      <c r="P3483" s="142"/>
      <c r="Q3483" s="142"/>
      <c r="R3483" s="142"/>
      <c r="S3483" s="14"/>
      <c r="T3483" s="158"/>
      <c r="U3483" s="44">
        <f t="shared" si="111"/>
        <v>0</v>
      </c>
      <c r="V3483" s="44">
        <f t="shared" si="112"/>
        <v>864</v>
      </c>
      <c r="W3483" s="44" t="str">
        <f>IFERROR(VLOOKUP(V3483,workings!$B$5:$C$650,2,FALSE),0)</f>
        <v>D</v>
      </c>
      <c r="X3483" s="44"/>
      <c r="Y3483" s="44"/>
      <c r="Z3483" s="44"/>
      <c r="AA3483" s="44"/>
      <c r="BN3483"/>
      <c r="BO3483"/>
      <c r="BP3483"/>
      <c r="BQ3483"/>
      <c r="BR3483"/>
      <c r="BS3483"/>
      <c r="BT3483"/>
      <c r="BU3483"/>
      <c r="BV3483"/>
      <c r="BW3483"/>
      <c r="BX3483"/>
      <c r="BY3483"/>
      <c r="BZ3483"/>
      <c r="CA3483"/>
      <c r="CB3483"/>
      <c r="CC3483"/>
      <c r="CD3483"/>
      <c r="CE3483"/>
      <c r="CF3483"/>
      <c r="CG3483"/>
      <c r="CH3483"/>
      <c r="CI3483"/>
      <c r="CJ3483"/>
      <c r="CK3483"/>
    </row>
    <row r="3484" spans="1:89" ht="15.75" customHeight="1" thickBot="1" x14ac:dyDescent="0.25">
      <c r="A3484" s="245">
        <v>865</v>
      </c>
      <c r="B3484" s="291">
        <v>9</v>
      </c>
      <c r="C3484" s="165" t="s">
        <v>34</v>
      </c>
      <c r="D3484" s="165" t="s">
        <v>1456</v>
      </c>
      <c r="E3484" s="237" t="s">
        <v>51</v>
      </c>
      <c r="F3484" s="159" t="s">
        <v>417</v>
      </c>
      <c r="G3484" s="16"/>
      <c r="H3484" s="16" t="s">
        <v>38</v>
      </c>
      <c r="I3484" s="16"/>
      <c r="J3484" s="16"/>
      <c r="K3484" s="16"/>
      <c r="L3484" s="16"/>
      <c r="M3484" s="16"/>
      <c r="N3484" s="16"/>
      <c r="O3484" s="9"/>
      <c r="P3484" s="278"/>
      <c r="Q3484" s="278"/>
      <c r="R3484" s="278"/>
      <c r="S3484" s="10"/>
      <c r="T3484" s="156"/>
      <c r="U3484" s="44">
        <f t="shared" si="111"/>
        <v>0</v>
      </c>
      <c r="V3484" s="44">
        <f t="shared" si="112"/>
        <v>865</v>
      </c>
      <c r="W3484" s="44" t="str">
        <f>IFERROR(VLOOKUP(V3484,workings!$B$5:$C$650,2,FALSE),0)</f>
        <v>D</v>
      </c>
      <c r="X3484" s="44"/>
      <c r="Y3484" s="44"/>
      <c r="Z3484" s="44"/>
      <c r="AA3484" s="44"/>
      <c r="BN3484"/>
      <c r="BO3484"/>
      <c r="BP3484"/>
      <c r="BQ3484"/>
      <c r="BR3484"/>
      <c r="BS3484"/>
      <c r="BT3484"/>
      <c r="BU3484"/>
      <c r="BV3484"/>
      <c r="BW3484"/>
      <c r="BX3484"/>
      <c r="BY3484"/>
      <c r="BZ3484"/>
      <c r="CA3484"/>
      <c r="CB3484"/>
      <c r="CC3484"/>
      <c r="CD3484"/>
      <c r="CE3484"/>
      <c r="CF3484"/>
      <c r="CG3484"/>
      <c r="CH3484"/>
      <c r="CI3484"/>
      <c r="CJ3484"/>
      <c r="CK3484"/>
    </row>
    <row r="3485" spans="1:89" ht="15.75" thickBot="1" x14ac:dyDescent="0.25">
      <c r="A3485" s="160"/>
      <c r="B3485" s="292"/>
      <c r="C3485" s="166"/>
      <c r="D3485" s="166"/>
      <c r="E3485" s="238"/>
      <c r="F3485" s="160"/>
      <c r="G3485" s="150" t="s">
        <v>1476</v>
      </c>
      <c r="H3485" s="243"/>
      <c r="I3485" s="243"/>
      <c r="J3485" s="243"/>
      <c r="K3485" s="243"/>
      <c r="L3485" s="243"/>
      <c r="M3485" s="243"/>
      <c r="N3485" s="244"/>
      <c r="O3485" s="11" t="s">
        <v>45</v>
      </c>
      <c r="P3485" s="142" t="s">
        <v>64</v>
      </c>
      <c r="Q3485" s="142"/>
      <c r="R3485" s="142"/>
      <c r="S3485" s="12"/>
      <c r="T3485" s="157"/>
      <c r="U3485" s="44" t="str">
        <f t="shared" si="111"/>
        <v>D</v>
      </c>
      <c r="V3485" s="44">
        <f t="shared" si="112"/>
        <v>865</v>
      </c>
      <c r="W3485" s="44" t="str">
        <f>IFERROR(VLOOKUP(V3485,workings!$B$5:$C$650,2,FALSE),0)</f>
        <v>D</v>
      </c>
      <c r="X3485" s="44"/>
      <c r="Y3485" s="44"/>
      <c r="Z3485" s="44"/>
      <c r="AA3485" s="44"/>
      <c r="BN3485"/>
      <c r="BO3485"/>
      <c r="BP3485"/>
      <c r="BQ3485"/>
      <c r="BR3485"/>
      <c r="BS3485"/>
      <c r="BT3485"/>
      <c r="BU3485"/>
      <c r="BV3485"/>
      <c r="BW3485"/>
      <c r="BX3485"/>
      <c r="BY3485"/>
      <c r="BZ3485"/>
      <c r="CA3485"/>
      <c r="CB3485"/>
      <c r="CC3485"/>
      <c r="CD3485"/>
      <c r="CE3485"/>
      <c r="CF3485"/>
      <c r="CG3485"/>
      <c r="CH3485"/>
      <c r="CI3485"/>
      <c r="CJ3485"/>
      <c r="CK3485"/>
    </row>
    <row r="3486" spans="1:89" ht="15" x14ac:dyDescent="0.2">
      <c r="A3486" s="160"/>
      <c r="B3486" s="292"/>
      <c r="C3486" s="166"/>
      <c r="D3486" s="166"/>
      <c r="E3486" s="238"/>
      <c r="F3486" s="160" t="s">
        <v>417</v>
      </c>
      <c r="G3486" s="150" t="s">
        <v>38</v>
      </c>
      <c r="H3486" s="151"/>
      <c r="I3486" s="151"/>
      <c r="J3486" s="151"/>
      <c r="K3486" s="151"/>
      <c r="L3486" s="151"/>
      <c r="M3486" s="151"/>
      <c r="N3486" s="152"/>
      <c r="O3486" s="9"/>
      <c r="P3486" s="278"/>
      <c r="Q3486" s="278"/>
      <c r="R3486" s="278"/>
      <c r="S3486" s="13"/>
      <c r="T3486" s="157"/>
      <c r="U3486" s="44">
        <f t="shared" si="111"/>
        <v>0</v>
      </c>
      <c r="V3486" s="44">
        <f t="shared" si="112"/>
        <v>865</v>
      </c>
      <c r="W3486" s="44" t="str">
        <f>IFERROR(VLOOKUP(V3486,workings!$B$5:$C$650,2,FALSE),0)</f>
        <v>D</v>
      </c>
      <c r="X3486" s="44"/>
      <c r="Y3486" s="44"/>
      <c r="Z3486" s="44"/>
      <c r="AA3486" s="44"/>
      <c r="BN3486"/>
      <c r="BO3486"/>
      <c r="BP3486"/>
      <c r="BQ3486"/>
      <c r="BR3486"/>
      <c r="BS3486"/>
      <c r="BT3486"/>
      <c r="BU3486"/>
      <c r="BV3486"/>
      <c r="BW3486"/>
      <c r="BX3486"/>
      <c r="BY3486"/>
      <c r="BZ3486"/>
      <c r="CA3486"/>
      <c r="CB3486"/>
      <c r="CC3486"/>
      <c r="CD3486"/>
      <c r="CE3486"/>
      <c r="CF3486"/>
      <c r="CG3486"/>
      <c r="CH3486"/>
      <c r="CI3486"/>
      <c r="CJ3486"/>
      <c r="CK3486"/>
    </row>
    <row r="3487" spans="1:89" ht="15.75" thickBot="1" x14ac:dyDescent="0.25">
      <c r="A3487" s="246"/>
      <c r="B3487" s="293"/>
      <c r="C3487" s="167"/>
      <c r="D3487" s="167"/>
      <c r="E3487" s="239"/>
      <c r="F3487" s="161"/>
      <c r="G3487" s="153" t="s">
        <v>1476</v>
      </c>
      <c r="H3487" s="154"/>
      <c r="I3487" s="154"/>
      <c r="J3487" s="154"/>
      <c r="K3487" s="154"/>
      <c r="L3487" s="154"/>
      <c r="M3487" s="154"/>
      <c r="N3487" s="155"/>
      <c r="O3487" s="11"/>
      <c r="P3487" s="142"/>
      <c r="Q3487" s="142"/>
      <c r="R3487" s="142"/>
      <c r="S3487" s="14"/>
      <c r="T3487" s="158"/>
      <c r="U3487" s="44">
        <f t="shared" si="111"/>
        <v>0</v>
      </c>
      <c r="V3487" s="44">
        <f t="shared" si="112"/>
        <v>865</v>
      </c>
      <c r="W3487" s="44" t="str">
        <f>IFERROR(VLOOKUP(V3487,workings!$B$5:$C$650,2,FALSE),0)</f>
        <v>D</v>
      </c>
      <c r="X3487" s="44"/>
      <c r="Y3487" s="44"/>
      <c r="Z3487" s="44"/>
      <c r="AA3487" s="44"/>
      <c r="BN3487"/>
      <c r="BO3487"/>
      <c r="BP3487"/>
      <c r="BQ3487"/>
      <c r="BR3487"/>
      <c r="BS3487"/>
      <c r="BT3487"/>
      <c r="BU3487"/>
      <c r="BV3487"/>
      <c r="BW3487"/>
      <c r="BX3487"/>
      <c r="BY3487"/>
      <c r="BZ3487"/>
      <c r="CA3487"/>
      <c r="CB3487"/>
      <c r="CC3487"/>
      <c r="CD3487"/>
      <c r="CE3487"/>
      <c r="CF3487"/>
      <c r="CG3487"/>
      <c r="CH3487"/>
      <c r="CI3487"/>
      <c r="CJ3487"/>
      <c r="CK3487"/>
    </row>
    <row r="3488" spans="1:89" ht="15.75" customHeight="1" thickBot="1" x14ac:dyDescent="0.25">
      <c r="A3488" s="245">
        <v>866</v>
      </c>
      <c r="B3488" s="291">
        <v>9</v>
      </c>
      <c r="C3488" s="165" t="s">
        <v>34</v>
      </c>
      <c r="D3488" s="165" t="s">
        <v>1477</v>
      </c>
      <c r="E3488" s="237" t="s">
        <v>36</v>
      </c>
      <c r="F3488" s="159" t="s">
        <v>133</v>
      </c>
      <c r="G3488" s="16"/>
      <c r="H3488" s="16" t="s">
        <v>38</v>
      </c>
      <c r="I3488" s="16"/>
      <c r="J3488" s="16"/>
      <c r="K3488" s="16"/>
      <c r="L3488" s="16"/>
      <c r="M3488" s="16"/>
      <c r="N3488" s="16"/>
      <c r="O3488" s="9"/>
      <c r="P3488" s="278"/>
      <c r="Q3488" s="278"/>
      <c r="R3488" s="278"/>
      <c r="S3488" s="10"/>
      <c r="T3488" s="156"/>
      <c r="U3488" s="44">
        <f t="shared" si="111"/>
        <v>0</v>
      </c>
      <c r="V3488" s="44">
        <f t="shared" si="112"/>
        <v>866</v>
      </c>
      <c r="W3488" s="44" t="str">
        <f>IFERROR(VLOOKUP(V3488,workings!$B$5:$C$650,2,FALSE),0)</f>
        <v>D</v>
      </c>
      <c r="X3488" s="44"/>
      <c r="Y3488" s="44"/>
      <c r="Z3488" s="44"/>
      <c r="AA3488" s="44"/>
      <c r="BN3488"/>
      <c r="BO3488"/>
      <c r="BP3488"/>
      <c r="BQ3488"/>
      <c r="BR3488"/>
      <c r="BS3488"/>
      <c r="BT3488"/>
      <c r="BU3488"/>
      <c r="BV3488"/>
      <c r="BW3488"/>
      <c r="BX3488"/>
      <c r="BY3488"/>
      <c r="BZ3488"/>
      <c r="CA3488"/>
      <c r="CB3488"/>
      <c r="CC3488"/>
      <c r="CD3488"/>
      <c r="CE3488"/>
      <c r="CF3488"/>
      <c r="CG3488"/>
      <c r="CH3488"/>
      <c r="CI3488"/>
      <c r="CJ3488"/>
      <c r="CK3488"/>
    </row>
    <row r="3489" spans="1:89" ht="15.75" thickBot="1" x14ac:dyDescent="0.25">
      <c r="A3489" s="160"/>
      <c r="B3489" s="292"/>
      <c r="C3489" s="166"/>
      <c r="D3489" s="166"/>
      <c r="E3489" s="238"/>
      <c r="F3489" s="160"/>
      <c r="G3489" s="150"/>
      <c r="H3489" s="243"/>
      <c r="I3489" s="243"/>
      <c r="J3489" s="243"/>
      <c r="K3489" s="243"/>
      <c r="L3489" s="243"/>
      <c r="M3489" s="243"/>
      <c r="N3489" s="244"/>
      <c r="O3489" s="11" t="s">
        <v>45</v>
      </c>
      <c r="P3489" s="142" t="s">
        <v>64</v>
      </c>
      <c r="Q3489" s="142"/>
      <c r="R3489" s="142"/>
      <c r="S3489" s="12"/>
      <c r="T3489" s="157"/>
      <c r="U3489" s="44" t="str">
        <f t="shared" si="111"/>
        <v>D</v>
      </c>
      <c r="V3489" s="44">
        <f t="shared" si="112"/>
        <v>866</v>
      </c>
      <c r="W3489" s="44" t="str">
        <f>IFERROR(VLOOKUP(V3489,workings!$B$5:$C$650,2,FALSE),0)</f>
        <v>D</v>
      </c>
      <c r="X3489" s="44"/>
      <c r="Y3489" s="44"/>
      <c r="Z3489" s="44"/>
      <c r="AA3489" s="44"/>
      <c r="BN3489"/>
      <c r="BO3489"/>
      <c r="BP3489"/>
      <c r="BQ3489"/>
      <c r="BR3489"/>
      <c r="BS3489"/>
      <c r="BT3489"/>
      <c r="BU3489"/>
      <c r="BV3489"/>
      <c r="BW3489"/>
      <c r="BX3489"/>
      <c r="BY3489"/>
      <c r="BZ3489"/>
      <c r="CA3489"/>
      <c r="CB3489"/>
      <c r="CC3489"/>
      <c r="CD3489"/>
      <c r="CE3489"/>
      <c r="CF3489"/>
      <c r="CG3489"/>
      <c r="CH3489"/>
      <c r="CI3489"/>
      <c r="CJ3489"/>
      <c r="CK3489"/>
    </row>
    <row r="3490" spans="1:89" ht="15" x14ac:dyDescent="0.2">
      <c r="A3490" s="160"/>
      <c r="B3490" s="292"/>
      <c r="C3490" s="166"/>
      <c r="D3490" s="166"/>
      <c r="E3490" s="238"/>
      <c r="F3490" s="160"/>
      <c r="G3490" s="150"/>
      <c r="H3490" s="151"/>
      <c r="I3490" s="151"/>
      <c r="J3490" s="151"/>
      <c r="K3490" s="151"/>
      <c r="L3490" s="151"/>
      <c r="M3490" s="151"/>
      <c r="N3490" s="152"/>
      <c r="O3490" s="9"/>
      <c r="P3490" s="278"/>
      <c r="Q3490" s="278"/>
      <c r="R3490" s="278"/>
      <c r="S3490" s="13"/>
      <c r="T3490" s="157"/>
      <c r="U3490" s="44">
        <f t="shared" si="111"/>
        <v>0</v>
      </c>
      <c r="V3490" s="44">
        <f t="shared" si="112"/>
        <v>866</v>
      </c>
      <c r="W3490" s="44" t="str">
        <f>IFERROR(VLOOKUP(V3490,workings!$B$5:$C$650,2,FALSE),0)</f>
        <v>D</v>
      </c>
      <c r="X3490" s="44"/>
      <c r="Y3490" s="44"/>
      <c r="Z3490" s="44"/>
      <c r="AA3490" s="44"/>
      <c r="BN3490"/>
      <c r="BO3490"/>
      <c r="BP3490"/>
      <c r="BQ3490"/>
      <c r="BR3490"/>
      <c r="BS3490"/>
      <c r="BT3490"/>
      <c r="BU3490"/>
      <c r="BV3490"/>
      <c r="BW3490"/>
      <c r="BX3490"/>
      <c r="BY3490"/>
      <c r="BZ3490"/>
      <c r="CA3490"/>
      <c r="CB3490"/>
      <c r="CC3490"/>
      <c r="CD3490"/>
      <c r="CE3490"/>
      <c r="CF3490"/>
      <c r="CG3490"/>
      <c r="CH3490"/>
      <c r="CI3490"/>
      <c r="CJ3490"/>
      <c r="CK3490"/>
    </row>
    <row r="3491" spans="1:89" ht="15.75" thickBot="1" x14ac:dyDescent="0.25">
      <c r="A3491" s="246"/>
      <c r="B3491" s="293"/>
      <c r="C3491" s="167"/>
      <c r="D3491" s="167"/>
      <c r="E3491" s="239"/>
      <c r="F3491" s="161"/>
      <c r="G3491" s="153"/>
      <c r="H3491" s="154"/>
      <c r="I3491" s="154"/>
      <c r="J3491" s="154"/>
      <c r="K3491" s="154"/>
      <c r="L3491" s="154"/>
      <c r="M3491" s="154"/>
      <c r="N3491" s="155"/>
      <c r="O3491" s="11"/>
      <c r="P3491" s="142"/>
      <c r="Q3491" s="142"/>
      <c r="R3491" s="142"/>
      <c r="S3491" s="14"/>
      <c r="T3491" s="158"/>
      <c r="U3491" s="44">
        <f t="shared" si="111"/>
        <v>0</v>
      </c>
      <c r="V3491" s="44">
        <f t="shared" si="112"/>
        <v>866</v>
      </c>
      <c r="W3491" s="44" t="str">
        <f>IFERROR(VLOOKUP(V3491,workings!$B$5:$C$650,2,FALSE),0)</f>
        <v>D</v>
      </c>
      <c r="X3491" s="44"/>
      <c r="Y3491" s="44"/>
      <c r="Z3491" s="44"/>
      <c r="AA3491" s="44"/>
      <c r="BN3491"/>
      <c r="BO3491"/>
      <c r="BP3491"/>
      <c r="BQ3491"/>
      <c r="BR3491"/>
      <c r="BS3491"/>
      <c r="BT3491"/>
      <c r="BU3491"/>
      <c r="BV3491"/>
      <c r="BW3491"/>
      <c r="BX3491"/>
      <c r="BY3491"/>
      <c r="BZ3491"/>
      <c r="CA3491"/>
      <c r="CB3491"/>
      <c r="CC3491"/>
      <c r="CD3491"/>
      <c r="CE3491"/>
      <c r="CF3491"/>
      <c r="CG3491"/>
      <c r="CH3491"/>
      <c r="CI3491"/>
      <c r="CJ3491"/>
      <c r="CK3491"/>
    </row>
    <row r="3492" spans="1:89" ht="15.75" customHeight="1" thickBot="1" x14ac:dyDescent="0.25">
      <c r="A3492" s="245">
        <v>867</v>
      </c>
      <c r="B3492" s="291">
        <v>9</v>
      </c>
      <c r="C3492" s="165" t="s">
        <v>34</v>
      </c>
      <c r="D3492" s="165" t="s">
        <v>1478</v>
      </c>
      <c r="E3492" s="237" t="s">
        <v>42</v>
      </c>
      <c r="F3492" s="159" t="s">
        <v>1479</v>
      </c>
      <c r="G3492" s="16"/>
      <c r="H3492" s="16"/>
      <c r="I3492" s="16"/>
      <c r="J3492" s="16"/>
      <c r="K3492" s="16"/>
      <c r="L3492" s="16"/>
      <c r="M3492" s="16"/>
      <c r="N3492" s="16"/>
      <c r="O3492" s="9"/>
      <c r="P3492" s="278"/>
      <c r="Q3492" s="278"/>
      <c r="R3492" s="278"/>
      <c r="S3492" s="10"/>
      <c r="T3492" s="156"/>
      <c r="U3492" s="44">
        <f t="shared" si="111"/>
        <v>0</v>
      </c>
      <c r="V3492" s="44">
        <f t="shared" si="112"/>
        <v>867</v>
      </c>
      <c r="W3492" s="44">
        <f>IFERROR(VLOOKUP(V3492,workings!$B$5:$C$650,2,FALSE),0)</f>
        <v>0</v>
      </c>
      <c r="X3492" s="44"/>
      <c r="Y3492" s="44"/>
      <c r="Z3492" s="44"/>
      <c r="AA3492" s="44"/>
      <c r="BN3492"/>
      <c r="BO3492"/>
      <c r="BP3492"/>
      <c r="BQ3492"/>
      <c r="BR3492"/>
      <c r="BS3492"/>
      <c r="BT3492"/>
      <c r="BU3492"/>
      <c r="BV3492"/>
      <c r="BW3492"/>
      <c r="BX3492"/>
      <c r="BY3492"/>
      <c r="BZ3492"/>
      <c r="CA3492"/>
      <c r="CB3492"/>
      <c r="CC3492"/>
      <c r="CD3492"/>
      <c r="CE3492"/>
      <c r="CF3492"/>
      <c r="CG3492"/>
      <c r="CH3492"/>
      <c r="CI3492"/>
      <c r="CJ3492"/>
      <c r="CK3492"/>
    </row>
    <row r="3493" spans="1:89" ht="15.75" thickBot="1" x14ac:dyDescent="0.25">
      <c r="A3493" s="160"/>
      <c r="B3493" s="292"/>
      <c r="C3493" s="166"/>
      <c r="D3493" s="166"/>
      <c r="E3493" s="238"/>
      <c r="F3493" s="160"/>
      <c r="G3493" s="150" t="s">
        <v>3358</v>
      </c>
      <c r="H3493" s="243"/>
      <c r="I3493" s="243"/>
      <c r="J3493" s="243"/>
      <c r="K3493" s="243"/>
      <c r="L3493" s="243"/>
      <c r="M3493" s="243"/>
      <c r="N3493" s="244"/>
      <c r="O3493" s="11"/>
      <c r="P3493" s="142"/>
      <c r="Q3493" s="142"/>
      <c r="R3493" s="142"/>
      <c r="S3493" s="12"/>
      <c r="T3493" s="157"/>
      <c r="U3493" s="44">
        <f t="shared" si="111"/>
        <v>0</v>
      </c>
      <c r="V3493" s="44">
        <f t="shared" si="112"/>
        <v>867</v>
      </c>
      <c r="W3493" s="44">
        <f>IFERROR(VLOOKUP(V3493,workings!$B$5:$C$650,2,FALSE),0)</f>
        <v>0</v>
      </c>
      <c r="X3493" s="44"/>
      <c r="Y3493" s="44"/>
      <c r="Z3493" s="44"/>
      <c r="AA3493" s="44"/>
      <c r="BN3493"/>
      <c r="BO3493"/>
      <c r="BP3493"/>
      <c r="BQ3493"/>
      <c r="BR3493"/>
      <c r="BS3493"/>
      <c r="BT3493"/>
      <c r="BU3493"/>
      <c r="BV3493"/>
      <c r="BW3493"/>
      <c r="BX3493"/>
      <c r="BY3493"/>
      <c r="BZ3493"/>
      <c r="CA3493"/>
      <c r="CB3493"/>
      <c r="CC3493"/>
      <c r="CD3493"/>
      <c r="CE3493"/>
      <c r="CF3493"/>
      <c r="CG3493"/>
      <c r="CH3493"/>
      <c r="CI3493"/>
      <c r="CJ3493"/>
      <c r="CK3493"/>
    </row>
    <row r="3494" spans="1:89" ht="15" x14ac:dyDescent="0.2">
      <c r="A3494" s="160"/>
      <c r="B3494" s="292"/>
      <c r="C3494" s="166"/>
      <c r="D3494" s="166"/>
      <c r="E3494" s="238"/>
      <c r="F3494" s="160" t="s">
        <v>1479</v>
      </c>
      <c r="G3494" s="150"/>
      <c r="H3494" s="151"/>
      <c r="I3494" s="151"/>
      <c r="J3494" s="151"/>
      <c r="K3494" s="151"/>
      <c r="L3494" s="151"/>
      <c r="M3494" s="151" t="s">
        <v>44</v>
      </c>
      <c r="N3494" s="152"/>
      <c r="O3494" s="9"/>
      <c r="P3494" s="278"/>
      <c r="Q3494" s="278"/>
      <c r="R3494" s="278"/>
      <c r="S3494" s="13"/>
      <c r="T3494" s="157"/>
      <c r="U3494" s="44">
        <f t="shared" si="111"/>
        <v>0</v>
      </c>
      <c r="V3494" s="44">
        <f t="shared" si="112"/>
        <v>867</v>
      </c>
      <c r="W3494" s="44">
        <f>IFERROR(VLOOKUP(V3494,workings!$B$5:$C$650,2,FALSE),0)</f>
        <v>0</v>
      </c>
      <c r="X3494" s="44"/>
      <c r="Y3494" s="44"/>
      <c r="Z3494" s="44"/>
      <c r="AA3494" s="44"/>
      <c r="BN3494"/>
      <c r="BO3494"/>
      <c r="BP3494"/>
      <c r="BQ3494"/>
      <c r="BR3494"/>
      <c r="BS3494"/>
      <c r="BT3494"/>
      <c r="BU3494"/>
      <c r="BV3494"/>
      <c r="BW3494"/>
      <c r="BX3494"/>
      <c r="BY3494"/>
      <c r="BZ3494"/>
      <c r="CA3494"/>
      <c r="CB3494"/>
      <c r="CC3494"/>
      <c r="CD3494"/>
      <c r="CE3494"/>
      <c r="CF3494"/>
      <c r="CG3494"/>
      <c r="CH3494"/>
      <c r="CI3494"/>
      <c r="CJ3494"/>
      <c r="CK3494"/>
    </row>
    <row r="3495" spans="1:89" ht="15.75" thickBot="1" x14ac:dyDescent="0.25">
      <c r="A3495" s="246"/>
      <c r="B3495" s="293"/>
      <c r="C3495" s="167"/>
      <c r="D3495" s="167"/>
      <c r="E3495" s="239"/>
      <c r="F3495" s="161"/>
      <c r="G3495" s="153" t="s">
        <v>1480</v>
      </c>
      <c r="H3495" s="154"/>
      <c r="I3495" s="154"/>
      <c r="J3495" s="154"/>
      <c r="K3495" s="154"/>
      <c r="L3495" s="154"/>
      <c r="M3495" s="154"/>
      <c r="N3495" s="155"/>
      <c r="O3495" s="11"/>
      <c r="P3495" s="142"/>
      <c r="Q3495" s="142"/>
      <c r="R3495" s="142"/>
      <c r="S3495" s="14"/>
      <c r="T3495" s="158"/>
      <c r="U3495" s="44">
        <f t="shared" si="111"/>
        <v>0</v>
      </c>
      <c r="V3495" s="44">
        <f t="shared" si="112"/>
        <v>867</v>
      </c>
      <c r="W3495" s="44">
        <f>IFERROR(VLOOKUP(V3495,workings!$B$5:$C$650,2,FALSE),0)</f>
        <v>0</v>
      </c>
      <c r="X3495" s="44"/>
      <c r="Y3495" s="44"/>
      <c r="Z3495" s="44"/>
      <c r="AA3495" s="44"/>
      <c r="BN3495"/>
      <c r="BO3495"/>
      <c r="BP3495"/>
      <c r="BQ3495"/>
      <c r="BR3495"/>
      <c r="BS3495"/>
      <c r="BT3495"/>
      <c r="BU3495"/>
      <c r="BV3495"/>
      <c r="BW3495"/>
      <c r="BX3495"/>
      <c r="BY3495"/>
      <c r="BZ3495"/>
      <c r="CA3495"/>
      <c r="CB3495"/>
      <c r="CC3495"/>
      <c r="CD3495"/>
      <c r="CE3495"/>
      <c r="CF3495"/>
      <c r="CG3495"/>
      <c r="CH3495"/>
      <c r="CI3495"/>
      <c r="CJ3495"/>
      <c r="CK3495"/>
    </row>
    <row r="3496" spans="1:89" ht="15.75" customHeight="1" thickBot="1" x14ac:dyDescent="0.25">
      <c r="A3496" s="245">
        <v>868</v>
      </c>
      <c r="B3496" s="291">
        <v>9</v>
      </c>
      <c r="C3496" s="165" t="s">
        <v>34</v>
      </c>
      <c r="D3496" s="165" t="s">
        <v>1481</v>
      </c>
      <c r="E3496" s="237" t="s">
        <v>51</v>
      </c>
      <c r="F3496" s="159" t="s">
        <v>1482</v>
      </c>
      <c r="G3496" s="16"/>
      <c r="H3496" s="16"/>
      <c r="I3496" s="16"/>
      <c r="J3496" s="16"/>
      <c r="K3496" s="16"/>
      <c r="L3496" s="16"/>
      <c r="M3496" s="16"/>
      <c r="N3496" s="16" t="s">
        <v>99</v>
      </c>
      <c r="O3496" s="9"/>
      <c r="P3496" s="278" t="s">
        <v>39</v>
      </c>
      <c r="Q3496" s="278"/>
      <c r="R3496" s="278"/>
      <c r="S3496" s="10"/>
      <c r="T3496" s="156"/>
      <c r="U3496" s="44">
        <f t="shared" si="111"/>
        <v>0</v>
      </c>
      <c r="V3496" s="44">
        <f t="shared" si="112"/>
        <v>868</v>
      </c>
      <c r="W3496" s="44">
        <f>IFERROR(VLOOKUP(V3496,workings!$B$5:$C$650,2,FALSE),0)</f>
        <v>0</v>
      </c>
      <c r="X3496" s="44"/>
      <c r="Y3496" s="44"/>
      <c r="Z3496" s="44"/>
      <c r="AA3496" s="44"/>
      <c r="BN3496"/>
      <c r="BO3496"/>
      <c r="BP3496"/>
      <c r="BQ3496"/>
      <c r="BR3496"/>
      <c r="BS3496"/>
      <c r="BT3496"/>
      <c r="BU3496"/>
      <c r="BV3496"/>
      <c r="BW3496"/>
      <c r="BX3496"/>
      <c r="BY3496"/>
      <c r="BZ3496"/>
      <c r="CA3496"/>
      <c r="CB3496"/>
      <c r="CC3496"/>
      <c r="CD3496"/>
      <c r="CE3496"/>
      <c r="CF3496"/>
      <c r="CG3496"/>
      <c r="CH3496"/>
      <c r="CI3496"/>
      <c r="CJ3496"/>
      <c r="CK3496"/>
    </row>
    <row r="3497" spans="1:89" ht="15.75" thickBot="1" x14ac:dyDescent="0.25">
      <c r="A3497" s="160"/>
      <c r="B3497" s="292"/>
      <c r="C3497" s="166"/>
      <c r="D3497" s="166"/>
      <c r="E3497" s="238"/>
      <c r="F3497" s="160"/>
      <c r="G3497" s="150" t="s">
        <v>1483</v>
      </c>
      <c r="H3497" s="243"/>
      <c r="I3497" s="243"/>
      <c r="J3497" s="243"/>
      <c r="K3497" s="243"/>
      <c r="L3497" s="243"/>
      <c r="M3497" s="243"/>
      <c r="N3497" s="244"/>
      <c r="O3497" s="11"/>
      <c r="P3497" s="142"/>
      <c r="Q3497" s="142"/>
      <c r="R3497" s="142"/>
      <c r="S3497" s="12"/>
      <c r="T3497" s="157"/>
      <c r="U3497" s="44">
        <f t="shared" si="111"/>
        <v>0</v>
      </c>
      <c r="V3497" s="44">
        <f t="shared" si="112"/>
        <v>868</v>
      </c>
      <c r="W3497" s="44">
        <f>IFERROR(VLOOKUP(V3497,workings!$B$5:$C$650,2,FALSE),0)</f>
        <v>0</v>
      </c>
      <c r="X3497" s="44"/>
      <c r="Y3497" s="44"/>
      <c r="Z3497" s="44"/>
      <c r="AA3497" s="44"/>
      <c r="BN3497"/>
      <c r="BO3497"/>
      <c r="BP3497"/>
      <c r="BQ3497"/>
      <c r="BR3497"/>
      <c r="BS3497"/>
      <c r="BT3497"/>
      <c r="BU3497"/>
      <c r="BV3497"/>
      <c r="BW3497"/>
      <c r="BX3497"/>
      <c r="BY3497"/>
      <c r="BZ3497"/>
      <c r="CA3497"/>
      <c r="CB3497"/>
      <c r="CC3497"/>
      <c r="CD3497"/>
      <c r="CE3497"/>
      <c r="CF3497"/>
      <c r="CG3497"/>
      <c r="CH3497"/>
      <c r="CI3497"/>
      <c r="CJ3497"/>
      <c r="CK3497"/>
    </row>
    <row r="3498" spans="1:89" ht="15" x14ac:dyDescent="0.2">
      <c r="A3498" s="160"/>
      <c r="B3498" s="292"/>
      <c r="C3498" s="166"/>
      <c r="D3498" s="166"/>
      <c r="E3498" s="238"/>
      <c r="F3498" s="160" t="s">
        <v>1482</v>
      </c>
      <c r="G3498" s="150"/>
      <c r="H3498" s="151"/>
      <c r="I3498" s="151"/>
      <c r="J3498" s="151"/>
      <c r="K3498" s="151"/>
      <c r="L3498" s="151"/>
      <c r="M3498" s="151"/>
      <c r="N3498" s="152" t="s">
        <v>99</v>
      </c>
      <c r="O3498" s="9"/>
      <c r="P3498" s="278"/>
      <c r="Q3498" s="278"/>
      <c r="R3498" s="278"/>
      <c r="S3498" s="13"/>
      <c r="T3498" s="157"/>
      <c r="U3498" s="44">
        <f t="shared" si="111"/>
        <v>0</v>
      </c>
      <c r="V3498" s="44">
        <f t="shared" si="112"/>
        <v>868</v>
      </c>
      <c r="W3498" s="44">
        <f>IFERROR(VLOOKUP(V3498,workings!$B$5:$C$650,2,FALSE),0)</f>
        <v>0</v>
      </c>
      <c r="X3498" s="44"/>
      <c r="Y3498" s="44"/>
      <c r="Z3498" s="44"/>
      <c r="AA3498" s="44"/>
      <c r="BN3498"/>
      <c r="BO3498"/>
      <c r="BP3498"/>
      <c r="BQ3498"/>
      <c r="BR3498"/>
      <c r="BS3498"/>
      <c r="BT3498"/>
      <c r="BU3498"/>
      <c r="BV3498"/>
      <c r="BW3498"/>
      <c r="BX3498"/>
      <c r="BY3498"/>
      <c r="BZ3498"/>
      <c r="CA3498"/>
      <c r="CB3498"/>
      <c r="CC3498"/>
      <c r="CD3498"/>
      <c r="CE3498"/>
      <c r="CF3498"/>
      <c r="CG3498"/>
      <c r="CH3498"/>
      <c r="CI3498"/>
      <c r="CJ3498"/>
      <c r="CK3498"/>
    </row>
    <row r="3499" spans="1:89" ht="15.75" thickBot="1" x14ac:dyDescent="0.25">
      <c r="A3499" s="246"/>
      <c r="B3499" s="293"/>
      <c r="C3499" s="167"/>
      <c r="D3499" s="167"/>
      <c r="E3499" s="239"/>
      <c r="F3499" s="161"/>
      <c r="G3499" s="153" t="s">
        <v>1483</v>
      </c>
      <c r="H3499" s="154"/>
      <c r="I3499" s="154"/>
      <c r="J3499" s="154"/>
      <c r="K3499" s="154"/>
      <c r="L3499" s="154"/>
      <c r="M3499" s="154"/>
      <c r="N3499" s="155"/>
      <c r="O3499" s="11"/>
      <c r="P3499" s="142"/>
      <c r="Q3499" s="142"/>
      <c r="R3499" s="142"/>
      <c r="S3499" s="14"/>
      <c r="T3499" s="158"/>
      <c r="U3499" s="44">
        <f t="shared" si="111"/>
        <v>0</v>
      </c>
      <c r="V3499" s="44">
        <f t="shared" si="112"/>
        <v>868</v>
      </c>
      <c r="W3499" s="44">
        <f>IFERROR(VLOOKUP(V3499,workings!$B$5:$C$650,2,FALSE),0)</f>
        <v>0</v>
      </c>
      <c r="X3499" s="44"/>
      <c r="Y3499" s="44"/>
      <c r="Z3499" s="44"/>
      <c r="AA3499" s="44"/>
      <c r="BN3499"/>
      <c r="BO3499"/>
      <c r="BP3499"/>
      <c r="BQ3499"/>
      <c r="BR3499"/>
      <c r="BS3499"/>
      <c r="BT3499"/>
      <c r="BU3499"/>
      <c r="BV3499"/>
      <c r="BW3499"/>
      <c r="BX3499"/>
      <c r="BY3499"/>
      <c r="BZ3499"/>
      <c r="CA3499"/>
      <c r="CB3499"/>
      <c r="CC3499"/>
      <c r="CD3499"/>
      <c r="CE3499"/>
      <c r="CF3499"/>
      <c r="CG3499"/>
      <c r="CH3499"/>
      <c r="CI3499"/>
      <c r="CJ3499"/>
      <c r="CK3499"/>
    </row>
    <row r="3500" spans="1:89" ht="15.75" customHeight="1" thickBot="1" x14ac:dyDescent="0.25">
      <c r="A3500" s="245">
        <v>869</v>
      </c>
      <c r="B3500" s="291">
        <v>9</v>
      </c>
      <c r="C3500" s="165" t="s">
        <v>34</v>
      </c>
      <c r="D3500" s="165" t="s">
        <v>1432</v>
      </c>
      <c r="E3500" s="237" t="s">
        <v>42</v>
      </c>
      <c r="F3500" s="159" t="s">
        <v>1484</v>
      </c>
      <c r="G3500" s="16"/>
      <c r="H3500" s="16" t="s">
        <v>38</v>
      </c>
      <c r="I3500" s="16"/>
      <c r="J3500" s="16"/>
      <c r="K3500" s="16"/>
      <c r="L3500" s="16"/>
      <c r="M3500" s="16" t="s">
        <v>99</v>
      </c>
      <c r="N3500" s="16" t="s">
        <v>99</v>
      </c>
      <c r="O3500" s="9"/>
      <c r="P3500" s="278"/>
      <c r="Q3500" s="278"/>
      <c r="R3500" s="278"/>
      <c r="S3500" s="10"/>
      <c r="T3500" s="156"/>
      <c r="U3500" s="44">
        <f t="shared" si="111"/>
        <v>0</v>
      </c>
      <c r="V3500" s="44">
        <f t="shared" si="112"/>
        <v>869</v>
      </c>
      <c r="W3500" s="44">
        <f>IFERROR(VLOOKUP(V3500,workings!$B$5:$C$650,2,FALSE),0)</f>
        <v>0</v>
      </c>
      <c r="X3500" s="44"/>
      <c r="Y3500" s="44"/>
      <c r="Z3500" s="44"/>
      <c r="AA3500" s="44"/>
      <c r="BN3500"/>
      <c r="BO3500"/>
      <c r="BP3500"/>
      <c r="BQ3500"/>
      <c r="BR3500"/>
      <c r="BS3500"/>
      <c r="BT3500"/>
      <c r="BU3500"/>
      <c r="BV3500"/>
      <c r="BW3500"/>
      <c r="BX3500"/>
      <c r="BY3500"/>
      <c r="BZ3500"/>
      <c r="CA3500"/>
      <c r="CB3500"/>
      <c r="CC3500"/>
      <c r="CD3500"/>
      <c r="CE3500"/>
      <c r="CF3500"/>
      <c r="CG3500"/>
      <c r="CH3500"/>
      <c r="CI3500"/>
      <c r="CJ3500"/>
      <c r="CK3500"/>
    </row>
    <row r="3501" spans="1:89" ht="15.75" thickBot="1" x14ac:dyDescent="0.25">
      <c r="A3501" s="160"/>
      <c r="B3501" s="292"/>
      <c r="C3501" s="166"/>
      <c r="D3501" s="166"/>
      <c r="E3501" s="238"/>
      <c r="F3501" s="160"/>
      <c r="G3501" s="150"/>
      <c r="H3501" s="243"/>
      <c r="I3501" s="243"/>
      <c r="J3501" s="243"/>
      <c r="K3501" s="243"/>
      <c r="L3501" s="243"/>
      <c r="M3501" s="243"/>
      <c r="N3501" s="244"/>
      <c r="O3501" s="11"/>
      <c r="P3501" s="142" t="s">
        <v>39</v>
      </c>
      <c r="Q3501" s="142"/>
      <c r="R3501" s="142"/>
      <c r="S3501" s="12"/>
      <c r="T3501" s="157"/>
      <c r="U3501" s="44">
        <f t="shared" si="111"/>
        <v>0</v>
      </c>
      <c r="V3501" s="44">
        <f t="shared" si="112"/>
        <v>869</v>
      </c>
      <c r="W3501" s="44">
        <f>IFERROR(VLOOKUP(V3501,workings!$B$5:$C$650,2,FALSE),0)</f>
        <v>0</v>
      </c>
      <c r="X3501" s="44"/>
      <c r="Y3501" s="44"/>
      <c r="Z3501" s="44"/>
      <c r="AA3501" s="44"/>
      <c r="BN3501"/>
      <c r="BO3501"/>
      <c r="BP3501"/>
      <c r="BQ3501"/>
      <c r="BR3501"/>
      <c r="BS3501"/>
      <c r="BT3501"/>
      <c r="BU3501"/>
      <c r="BV3501"/>
      <c r="BW3501"/>
      <c r="BX3501"/>
      <c r="BY3501"/>
      <c r="BZ3501"/>
      <c r="CA3501"/>
      <c r="CB3501"/>
      <c r="CC3501"/>
      <c r="CD3501"/>
      <c r="CE3501"/>
      <c r="CF3501"/>
      <c r="CG3501"/>
      <c r="CH3501"/>
      <c r="CI3501"/>
      <c r="CJ3501"/>
      <c r="CK3501"/>
    </row>
    <row r="3502" spans="1:89" ht="15" x14ac:dyDescent="0.2">
      <c r="A3502" s="160"/>
      <c r="B3502" s="292"/>
      <c r="C3502" s="166"/>
      <c r="D3502" s="166"/>
      <c r="E3502" s="238"/>
      <c r="F3502" s="160" t="s">
        <v>1484</v>
      </c>
      <c r="G3502" s="150" t="s">
        <v>38</v>
      </c>
      <c r="H3502" s="151"/>
      <c r="I3502" s="151"/>
      <c r="J3502" s="151"/>
      <c r="K3502" s="151"/>
      <c r="L3502" s="151"/>
      <c r="M3502" s="151" t="s">
        <v>99</v>
      </c>
      <c r="N3502" s="152" t="s">
        <v>99</v>
      </c>
      <c r="O3502" s="9"/>
      <c r="P3502" s="278"/>
      <c r="Q3502" s="278"/>
      <c r="R3502" s="278"/>
      <c r="S3502" s="13"/>
      <c r="T3502" s="157"/>
      <c r="U3502" s="44">
        <f t="shared" si="111"/>
        <v>0</v>
      </c>
      <c r="V3502" s="44">
        <f t="shared" si="112"/>
        <v>869</v>
      </c>
      <c r="W3502" s="44">
        <f>IFERROR(VLOOKUP(V3502,workings!$B$5:$C$650,2,FALSE),0)</f>
        <v>0</v>
      </c>
      <c r="X3502" s="44"/>
      <c r="Y3502" s="44"/>
      <c r="Z3502" s="44"/>
      <c r="AA3502" s="44"/>
      <c r="BN3502"/>
      <c r="BO3502"/>
      <c r="BP3502"/>
      <c r="BQ3502"/>
      <c r="BR3502"/>
      <c r="BS3502"/>
      <c r="BT3502"/>
      <c r="BU3502"/>
      <c r="BV3502"/>
      <c r="BW3502"/>
      <c r="BX3502"/>
      <c r="BY3502"/>
      <c r="BZ3502"/>
      <c r="CA3502"/>
      <c r="CB3502"/>
      <c r="CC3502"/>
      <c r="CD3502"/>
      <c r="CE3502"/>
      <c r="CF3502"/>
      <c r="CG3502"/>
      <c r="CH3502"/>
      <c r="CI3502"/>
      <c r="CJ3502"/>
      <c r="CK3502"/>
    </row>
    <row r="3503" spans="1:89" ht="15.75" thickBot="1" x14ac:dyDescent="0.25">
      <c r="A3503" s="246"/>
      <c r="B3503" s="293"/>
      <c r="C3503" s="167"/>
      <c r="D3503" s="167"/>
      <c r="E3503" s="239"/>
      <c r="F3503" s="161"/>
      <c r="G3503" s="153"/>
      <c r="H3503" s="154"/>
      <c r="I3503" s="154"/>
      <c r="J3503" s="154"/>
      <c r="K3503" s="154"/>
      <c r="L3503" s="154"/>
      <c r="M3503" s="154"/>
      <c r="N3503" s="155"/>
      <c r="O3503" s="11"/>
      <c r="P3503" s="142"/>
      <c r="Q3503" s="142"/>
      <c r="R3503" s="142"/>
      <c r="S3503" s="14"/>
      <c r="T3503" s="158"/>
      <c r="U3503" s="44">
        <f t="shared" si="111"/>
        <v>0</v>
      </c>
      <c r="V3503" s="44">
        <f t="shared" si="112"/>
        <v>869</v>
      </c>
      <c r="W3503" s="44">
        <f>IFERROR(VLOOKUP(V3503,workings!$B$5:$C$650,2,FALSE),0)</f>
        <v>0</v>
      </c>
      <c r="X3503" s="44"/>
      <c r="Y3503" s="44"/>
      <c r="Z3503" s="44"/>
      <c r="AA3503" s="44"/>
      <c r="BN3503"/>
      <c r="BO3503"/>
      <c r="BP3503"/>
      <c r="BQ3503"/>
      <c r="BR3503"/>
      <c r="BS3503"/>
      <c r="BT3503"/>
      <c r="BU3503"/>
      <c r="BV3503"/>
      <c r="BW3503"/>
      <c r="BX3503"/>
      <c r="BY3503"/>
      <c r="BZ3503"/>
      <c r="CA3503"/>
      <c r="CB3503"/>
      <c r="CC3503"/>
      <c r="CD3503"/>
      <c r="CE3503"/>
      <c r="CF3503"/>
      <c r="CG3503"/>
      <c r="CH3503"/>
      <c r="CI3503"/>
      <c r="CJ3503"/>
      <c r="CK3503"/>
    </row>
    <row r="3504" spans="1:89" ht="15.75" customHeight="1" thickBot="1" x14ac:dyDescent="0.25">
      <c r="A3504" s="245">
        <v>870</v>
      </c>
      <c r="B3504" s="291">
        <v>9</v>
      </c>
      <c r="C3504" s="165" t="s">
        <v>34</v>
      </c>
      <c r="D3504" s="165" t="s">
        <v>1485</v>
      </c>
      <c r="E3504" s="237" t="s">
        <v>51</v>
      </c>
      <c r="F3504" s="159" t="s">
        <v>1486</v>
      </c>
      <c r="G3504" s="16"/>
      <c r="H3504" s="16" t="s">
        <v>38</v>
      </c>
      <c r="I3504" s="16"/>
      <c r="J3504" s="16"/>
      <c r="K3504" s="16"/>
      <c r="L3504" s="16"/>
      <c r="M3504" s="16"/>
      <c r="N3504" s="16"/>
      <c r="O3504" s="9"/>
      <c r="P3504" s="278"/>
      <c r="Q3504" s="278"/>
      <c r="R3504" s="278"/>
      <c r="S3504" s="10"/>
      <c r="T3504" s="156"/>
      <c r="U3504" s="44">
        <f t="shared" si="111"/>
        <v>0</v>
      </c>
      <c r="V3504" s="44">
        <f t="shared" si="112"/>
        <v>870</v>
      </c>
      <c r="W3504" s="44">
        <f>IFERROR(VLOOKUP(V3504,workings!$B$5:$C$650,2,FALSE),0)</f>
        <v>0</v>
      </c>
      <c r="X3504" s="44"/>
      <c r="Y3504" s="44"/>
      <c r="Z3504" s="44"/>
      <c r="AA3504" s="44"/>
      <c r="BN3504"/>
      <c r="BO3504"/>
      <c r="BP3504"/>
      <c r="BQ3504"/>
      <c r="BR3504"/>
      <c r="BS3504"/>
      <c r="BT3504"/>
      <c r="BU3504"/>
      <c r="BV3504"/>
      <c r="BW3504"/>
      <c r="BX3504"/>
      <c r="BY3504"/>
      <c r="BZ3504"/>
      <c r="CA3504"/>
      <c r="CB3504"/>
      <c r="CC3504"/>
      <c r="CD3504"/>
      <c r="CE3504"/>
      <c r="CF3504"/>
      <c r="CG3504"/>
      <c r="CH3504"/>
      <c r="CI3504"/>
      <c r="CJ3504"/>
      <c r="CK3504"/>
    </row>
    <row r="3505" spans="1:89" ht="15.75" thickBot="1" x14ac:dyDescent="0.25">
      <c r="A3505" s="160"/>
      <c r="B3505" s="292"/>
      <c r="C3505" s="166"/>
      <c r="D3505" s="166"/>
      <c r="E3505" s="238"/>
      <c r="F3505" s="160"/>
      <c r="G3505" s="150"/>
      <c r="H3505" s="243"/>
      <c r="I3505" s="243"/>
      <c r="J3505" s="243"/>
      <c r="K3505" s="243"/>
      <c r="L3505" s="243"/>
      <c r="M3505" s="243"/>
      <c r="N3505" s="244"/>
      <c r="O3505" s="11"/>
      <c r="P3505" s="142" t="s">
        <v>39</v>
      </c>
      <c r="Q3505" s="142"/>
      <c r="R3505" s="142"/>
      <c r="S3505" s="12"/>
      <c r="T3505" s="157"/>
      <c r="U3505" s="44">
        <f t="shared" si="111"/>
        <v>0</v>
      </c>
      <c r="V3505" s="44">
        <f t="shared" si="112"/>
        <v>870</v>
      </c>
      <c r="W3505" s="44">
        <f>IFERROR(VLOOKUP(V3505,workings!$B$5:$C$650,2,FALSE),0)</f>
        <v>0</v>
      </c>
      <c r="X3505" s="44"/>
      <c r="Y3505" s="44"/>
      <c r="Z3505" s="44"/>
      <c r="AA3505" s="44"/>
      <c r="BN3505"/>
      <c r="BO3505"/>
      <c r="BP3505"/>
      <c r="BQ3505"/>
      <c r="BR3505"/>
      <c r="BS3505"/>
      <c r="BT3505"/>
      <c r="BU3505"/>
      <c r="BV3505"/>
      <c r="BW3505"/>
      <c r="BX3505"/>
      <c r="BY3505"/>
      <c r="BZ3505"/>
      <c r="CA3505"/>
      <c r="CB3505"/>
      <c r="CC3505"/>
      <c r="CD3505"/>
      <c r="CE3505"/>
      <c r="CF3505"/>
      <c r="CG3505"/>
      <c r="CH3505"/>
      <c r="CI3505"/>
      <c r="CJ3505"/>
      <c r="CK3505"/>
    </row>
    <row r="3506" spans="1:89" ht="15" x14ac:dyDescent="0.2">
      <c r="A3506" s="160"/>
      <c r="B3506" s="292"/>
      <c r="C3506" s="166"/>
      <c r="D3506" s="166"/>
      <c r="E3506" s="238"/>
      <c r="F3506" s="160" t="s">
        <v>1486</v>
      </c>
      <c r="G3506" s="150"/>
      <c r="H3506" s="151"/>
      <c r="I3506" s="151"/>
      <c r="J3506" s="151"/>
      <c r="K3506" s="151"/>
      <c r="L3506" s="151"/>
      <c r="M3506" s="151"/>
      <c r="N3506" s="152"/>
      <c r="O3506" s="9"/>
      <c r="P3506" s="278"/>
      <c r="Q3506" s="278"/>
      <c r="R3506" s="278"/>
      <c r="S3506" s="13"/>
      <c r="T3506" s="157"/>
      <c r="U3506" s="44">
        <f t="shared" si="111"/>
        <v>0</v>
      </c>
      <c r="V3506" s="44">
        <f t="shared" si="112"/>
        <v>870</v>
      </c>
      <c r="W3506" s="44">
        <f>IFERROR(VLOOKUP(V3506,workings!$B$5:$C$650,2,FALSE),0)</f>
        <v>0</v>
      </c>
      <c r="X3506" s="44"/>
      <c r="Y3506" s="44"/>
      <c r="Z3506" s="44"/>
      <c r="AA3506" s="44"/>
      <c r="BN3506"/>
      <c r="BO3506"/>
      <c r="BP3506"/>
      <c r="BQ3506"/>
      <c r="BR3506"/>
      <c r="BS3506"/>
      <c r="BT3506"/>
      <c r="BU3506"/>
      <c r="BV3506"/>
      <c r="BW3506"/>
      <c r="BX3506"/>
      <c r="BY3506"/>
      <c r="BZ3506"/>
      <c r="CA3506"/>
      <c r="CB3506"/>
      <c r="CC3506"/>
      <c r="CD3506"/>
      <c r="CE3506"/>
      <c r="CF3506"/>
      <c r="CG3506"/>
      <c r="CH3506"/>
      <c r="CI3506"/>
      <c r="CJ3506"/>
      <c r="CK3506"/>
    </row>
    <row r="3507" spans="1:89" ht="15.75" thickBot="1" x14ac:dyDescent="0.25">
      <c r="A3507" s="246"/>
      <c r="B3507" s="293"/>
      <c r="C3507" s="167"/>
      <c r="D3507" s="167"/>
      <c r="E3507" s="239"/>
      <c r="F3507" s="161"/>
      <c r="G3507" s="153"/>
      <c r="H3507" s="154"/>
      <c r="I3507" s="154"/>
      <c r="J3507" s="154"/>
      <c r="K3507" s="154"/>
      <c r="L3507" s="154"/>
      <c r="M3507" s="154"/>
      <c r="N3507" s="155"/>
      <c r="O3507" s="11"/>
      <c r="P3507" s="142"/>
      <c r="Q3507" s="142"/>
      <c r="R3507" s="142"/>
      <c r="S3507" s="14"/>
      <c r="T3507" s="158"/>
      <c r="U3507" s="44">
        <f t="shared" si="111"/>
        <v>0</v>
      </c>
      <c r="V3507" s="44">
        <f t="shared" si="112"/>
        <v>870</v>
      </c>
      <c r="W3507" s="44">
        <f>IFERROR(VLOOKUP(V3507,workings!$B$5:$C$650,2,FALSE),0)</f>
        <v>0</v>
      </c>
      <c r="X3507" s="44"/>
      <c r="Y3507" s="44"/>
      <c r="Z3507" s="44"/>
      <c r="AA3507" s="44"/>
      <c r="BN3507"/>
      <c r="BO3507"/>
      <c r="BP3507"/>
      <c r="BQ3507"/>
      <c r="BR3507"/>
      <c r="BS3507"/>
      <c r="BT3507"/>
      <c r="BU3507"/>
      <c r="BV3507"/>
      <c r="BW3507"/>
      <c r="BX3507"/>
      <c r="BY3507"/>
      <c r="BZ3507"/>
      <c r="CA3507"/>
      <c r="CB3507"/>
      <c r="CC3507"/>
      <c r="CD3507"/>
      <c r="CE3507"/>
      <c r="CF3507"/>
      <c r="CG3507"/>
      <c r="CH3507"/>
      <c r="CI3507"/>
      <c r="CJ3507"/>
      <c r="CK3507"/>
    </row>
    <row r="3508" spans="1:89" ht="15.75" customHeight="1" thickBot="1" x14ac:dyDescent="0.25">
      <c r="A3508" s="245">
        <v>871</v>
      </c>
      <c r="B3508" s="291">
        <v>9</v>
      </c>
      <c r="C3508" s="165" t="s">
        <v>34</v>
      </c>
      <c r="D3508" s="165" t="s">
        <v>1487</v>
      </c>
      <c r="E3508" s="237" t="s">
        <v>42</v>
      </c>
      <c r="F3508" s="159" t="s">
        <v>325</v>
      </c>
      <c r="G3508" s="16"/>
      <c r="H3508" s="16" t="s">
        <v>38</v>
      </c>
      <c r="I3508" s="16"/>
      <c r="J3508" s="16"/>
      <c r="K3508" s="16"/>
      <c r="L3508" s="16"/>
      <c r="M3508" s="16" t="s">
        <v>99</v>
      </c>
      <c r="N3508" s="16"/>
      <c r="O3508" s="9"/>
      <c r="P3508" s="278"/>
      <c r="Q3508" s="278"/>
      <c r="R3508" s="278"/>
      <c r="S3508" s="10"/>
      <c r="T3508" s="156"/>
      <c r="U3508" s="44">
        <f t="shared" si="111"/>
        <v>0</v>
      </c>
      <c r="V3508" s="44">
        <f t="shared" si="112"/>
        <v>871</v>
      </c>
      <c r="W3508" s="44" t="str">
        <f>IFERROR(VLOOKUP(V3508,workings!$B$5:$C$650,2,FALSE),0)</f>
        <v>D</v>
      </c>
      <c r="X3508" s="44"/>
      <c r="Y3508" s="44"/>
      <c r="Z3508" s="44"/>
      <c r="AA3508" s="44"/>
      <c r="BN3508"/>
      <c r="BO3508"/>
      <c r="BP3508"/>
      <c r="BQ3508"/>
      <c r="BR3508"/>
      <c r="BS3508"/>
      <c r="BT3508"/>
      <c r="BU3508"/>
      <c r="BV3508"/>
      <c r="BW3508"/>
      <c r="BX3508"/>
      <c r="BY3508"/>
      <c r="BZ3508"/>
      <c r="CA3508"/>
      <c r="CB3508"/>
      <c r="CC3508"/>
      <c r="CD3508"/>
      <c r="CE3508"/>
      <c r="CF3508"/>
      <c r="CG3508"/>
      <c r="CH3508"/>
      <c r="CI3508"/>
      <c r="CJ3508"/>
      <c r="CK3508"/>
    </row>
    <row r="3509" spans="1:89" ht="15.75" thickBot="1" x14ac:dyDescent="0.25">
      <c r="A3509" s="160"/>
      <c r="B3509" s="292"/>
      <c r="C3509" s="166"/>
      <c r="D3509" s="166"/>
      <c r="E3509" s="238"/>
      <c r="F3509" s="160"/>
      <c r="G3509" s="150" t="s">
        <v>1118</v>
      </c>
      <c r="H3509" s="243"/>
      <c r="I3509" s="243"/>
      <c r="J3509" s="243"/>
      <c r="K3509" s="243"/>
      <c r="L3509" s="243"/>
      <c r="M3509" s="243"/>
      <c r="N3509" s="244"/>
      <c r="O3509" s="11" t="s">
        <v>45</v>
      </c>
      <c r="P3509" s="142" t="s">
        <v>2799</v>
      </c>
      <c r="Q3509" s="142"/>
      <c r="R3509" s="142"/>
      <c r="S3509" s="12"/>
      <c r="T3509" s="157"/>
      <c r="U3509" s="44" t="str">
        <f t="shared" si="111"/>
        <v>D</v>
      </c>
      <c r="V3509" s="44">
        <f t="shared" si="112"/>
        <v>871</v>
      </c>
      <c r="W3509" s="44" t="str">
        <f>IFERROR(VLOOKUP(V3509,workings!$B$5:$C$650,2,FALSE),0)</f>
        <v>D</v>
      </c>
      <c r="X3509" s="44"/>
      <c r="Y3509" s="44"/>
      <c r="Z3509" s="44"/>
      <c r="AA3509" s="44"/>
      <c r="BN3509"/>
      <c r="BO3509"/>
      <c r="BP3509"/>
      <c r="BQ3509"/>
      <c r="BR3509"/>
      <c r="BS3509"/>
      <c r="BT3509"/>
      <c r="BU3509"/>
      <c r="BV3509"/>
      <c r="BW3509"/>
      <c r="BX3509"/>
      <c r="BY3509"/>
      <c r="BZ3509"/>
      <c r="CA3509"/>
      <c r="CB3509"/>
      <c r="CC3509"/>
      <c r="CD3509"/>
      <c r="CE3509"/>
      <c r="CF3509"/>
      <c r="CG3509"/>
      <c r="CH3509"/>
      <c r="CI3509"/>
      <c r="CJ3509"/>
      <c r="CK3509"/>
    </row>
    <row r="3510" spans="1:89" ht="15" x14ac:dyDescent="0.2">
      <c r="A3510" s="160"/>
      <c r="B3510" s="292"/>
      <c r="C3510" s="166"/>
      <c r="D3510" s="166"/>
      <c r="E3510" s="238"/>
      <c r="F3510" s="160" t="s">
        <v>325</v>
      </c>
      <c r="G3510" s="150"/>
      <c r="H3510" s="151" t="s">
        <v>38</v>
      </c>
      <c r="I3510" s="151"/>
      <c r="J3510" s="151"/>
      <c r="K3510" s="151"/>
      <c r="L3510" s="151"/>
      <c r="M3510" s="151" t="s">
        <v>99</v>
      </c>
      <c r="N3510" s="152"/>
      <c r="O3510" s="9"/>
      <c r="P3510" s="278" t="s">
        <v>2800</v>
      </c>
      <c r="Q3510" s="278"/>
      <c r="R3510" s="278"/>
      <c r="S3510" s="13"/>
      <c r="T3510" s="157"/>
      <c r="U3510" s="44">
        <f t="shared" si="111"/>
        <v>0</v>
      </c>
      <c r="V3510" s="44">
        <f t="shared" si="112"/>
        <v>871</v>
      </c>
      <c r="W3510" s="44" t="str">
        <f>IFERROR(VLOOKUP(V3510,workings!$B$5:$C$650,2,FALSE),0)</f>
        <v>D</v>
      </c>
      <c r="X3510" s="44"/>
      <c r="Y3510" s="44"/>
      <c r="Z3510" s="44"/>
      <c r="AA3510" s="44"/>
      <c r="BN3510"/>
      <c r="BO3510"/>
      <c r="BP3510"/>
      <c r="BQ3510"/>
      <c r="BR3510"/>
      <c r="BS3510"/>
      <c r="BT3510"/>
      <c r="BU3510"/>
      <c r="BV3510"/>
      <c r="BW3510"/>
      <c r="BX3510"/>
      <c r="BY3510"/>
      <c r="BZ3510"/>
      <c r="CA3510"/>
      <c r="CB3510"/>
      <c r="CC3510"/>
      <c r="CD3510"/>
      <c r="CE3510"/>
      <c r="CF3510"/>
      <c r="CG3510"/>
      <c r="CH3510"/>
      <c r="CI3510"/>
      <c r="CJ3510"/>
      <c r="CK3510"/>
    </row>
    <row r="3511" spans="1:89" ht="15.75" thickBot="1" x14ac:dyDescent="0.25">
      <c r="A3511" s="246"/>
      <c r="B3511" s="293"/>
      <c r="C3511" s="167"/>
      <c r="D3511" s="167"/>
      <c r="E3511" s="239"/>
      <c r="F3511" s="161"/>
      <c r="G3511" s="153" t="s">
        <v>1118</v>
      </c>
      <c r="H3511" s="154"/>
      <c r="I3511" s="154"/>
      <c r="J3511" s="154"/>
      <c r="K3511" s="154"/>
      <c r="L3511" s="154"/>
      <c r="M3511" s="154"/>
      <c r="N3511" s="155"/>
      <c r="O3511" s="11"/>
      <c r="P3511" s="142"/>
      <c r="Q3511" s="142"/>
      <c r="R3511" s="142"/>
      <c r="S3511" s="14"/>
      <c r="T3511" s="158"/>
      <c r="U3511" s="44">
        <f t="shared" si="111"/>
        <v>0</v>
      </c>
      <c r="V3511" s="44">
        <f t="shared" si="112"/>
        <v>871</v>
      </c>
      <c r="W3511" s="44" t="str">
        <f>IFERROR(VLOOKUP(V3511,workings!$B$5:$C$650,2,FALSE),0)</f>
        <v>D</v>
      </c>
      <c r="X3511" s="44"/>
      <c r="Y3511" s="44"/>
      <c r="Z3511" s="44"/>
      <c r="AA3511" s="44"/>
      <c r="BN3511"/>
      <c r="BO3511"/>
      <c r="BP3511"/>
      <c r="BQ3511"/>
      <c r="BR3511"/>
      <c r="BS3511"/>
      <c r="BT3511"/>
      <c r="BU3511"/>
      <c r="BV3511"/>
      <c r="BW3511"/>
      <c r="BX3511"/>
      <c r="BY3511"/>
      <c r="BZ3511"/>
      <c r="CA3511"/>
      <c r="CB3511"/>
      <c r="CC3511"/>
      <c r="CD3511"/>
      <c r="CE3511"/>
      <c r="CF3511"/>
      <c r="CG3511"/>
      <c r="CH3511"/>
      <c r="CI3511"/>
      <c r="CJ3511"/>
      <c r="CK3511"/>
    </row>
    <row r="3512" spans="1:89" ht="15.75" customHeight="1" thickBot="1" x14ac:dyDescent="0.25">
      <c r="A3512" s="245">
        <v>872</v>
      </c>
      <c r="B3512" s="291">
        <v>9</v>
      </c>
      <c r="C3512" s="165" t="s">
        <v>34</v>
      </c>
      <c r="D3512" s="165" t="s">
        <v>1448</v>
      </c>
      <c r="E3512" s="237" t="s">
        <v>42</v>
      </c>
      <c r="F3512" s="159" t="s">
        <v>154</v>
      </c>
      <c r="G3512" s="16"/>
      <c r="H3512" s="16" t="s">
        <v>38</v>
      </c>
      <c r="I3512" s="16"/>
      <c r="J3512" s="16"/>
      <c r="K3512" s="16"/>
      <c r="L3512" s="16"/>
      <c r="M3512" s="16"/>
      <c r="N3512" s="16"/>
      <c r="O3512" s="9"/>
      <c r="P3512" s="278"/>
      <c r="Q3512" s="278"/>
      <c r="R3512" s="278"/>
      <c r="S3512" s="10"/>
      <c r="T3512" s="156"/>
      <c r="U3512" s="44">
        <f t="shared" si="111"/>
        <v>0</v>
      </c>
      <c r="V3512" s="44">
        <f t="shared" si="112"/>
        <v>872</v>
      </c>
      <c r="W3512" s="44">
        <f>IFERROR(VLOOKUP(V3512,workings!$B$5:$C$650,2,FALSE),0)</f>
        <v>0</v>
      </c>
      <c r="X3512" s="44"/>
      <c r="Y3512" s="44"/>
      <c r="Z3512" s="44"/>
      <c r="AA3512" s="44"/>
      <c r="BN3512"/>
      <c r="BO3512"/>
      <c r="BP3512"/>
      <c r="BQ3512"/>
      <c r="BR3512"/>
      <c r="BS3512"/>
      <c r="BT3512"/>
      <c r="BU3512"/>
      <c r="BV3512"/>
      <c r="BW3512"/>
      <c r="BX3512"/>
      <c r="BY3512"/>
      <c r="BZ3512"/>
      <c r="CA3512"/>
      <c r="CB3512"/>
      <c r="CC3512"/>
      <c r="CD3512"/>
      <c r="CE3512"/>
      <c r="CF3512"/>
      <c r="CG3512"/>
      <c r="CH3512"/>
      <c r="CI3512"/>
      <c r="CJ3512"/>
      <c r="CK3512"/>
    </row>
    <row r="3513" spans="1:89" ht="15.75" thickBot="1" x14ac:dyDescent="0.25">
      <c r="A3513" s="160"/>
      <c r="B3513" s="292"/>
      <c r="C3513" s="166"/>
      <c r="D3513" s="166"/>
      <c r="E3513" s="238"/>
      <c r="F3513" s="160"/>
      <c r="G3513" s="150" t="s">
        <v>1488</v>
      </c>
      <c r="H3513" s="243"/>
      <c r="I3513" s="243"/>
      <c r="J3513" s="243"/>
      <c r="K3513" s="243"/>
      <c r="L3513" s="243"/>
      <c r="M3513" s="243"/>
      <c r="N3513" s="244"/>
      <c r="O3513" s="11"/>
      <c r="P3513" s="142" t="s">
        <v>39</v>
      </c>
      <c r="Q3513" s="142"/>
      <c r="R3513" s="142"/>
      <c r="S3513" s="12"/>
      <c r="T3513" s="157"/>
      <c r="U3513" s="44">
        <f t="shared" si="111"/>
        <v>0</v>
      </c>
      <c r="V3513" s="44">
        <f t="shared" si="112"/>
        <v>872</v>
      </c>
      <c r="W3513" s="44">
        <f>IFERROR(VLOOKUP(V3513,workings!$B$5:$C$650,2,FALSE),0)</f>
        <v>0</v>
      </c>
      <c r="X3513" s="44"/>
      <c r="Y3513" s="44"/>
      <c r="Z3513" s="44"/>
      <c r="AA3513" s="44"/>
      <c r="BN3513"/>
      <c r="BO3513"/>
      <c r="BP3513"/>
      <c r="BQ3513"/>
      <c r="BR3513"/>
      <c r="BS3513"/>
      <c r="BT3513"/>
      <c r="BU3513"/>
      <c r="BV3513"/>
      <c r="BW3513"/>
      <c r="BX3513"/>
      <c r="BY3513"/>
      <c r="BZ3513"/>
      <c r="CA3513"/>
      <c r="CB3513"/>
      <c r="CC3513"/>
      <c r="CD3513"/>
      <c r="CE3513"/>
      <c r="CF3513"/>
      <c r="CG3513"/>
      <c r="CH3513"/>
      <c r="CI3513"/>
      <c r="CJ3513"/>
      <c r="CK3513"/>
    </row>
    <row r="3514" spans="1:89" ht="15" x14ac:dyDescent="0.2">
      <c r="A3514" s="160"/>
      <c r="B3514" s="292"/>
      <c r="C3514" s="166"/>
      <c r="D3514" s="166"/>
      <c r="E3514" s="238"/>
      <c r="F3514" s="160" t="s">
        <v>154</v>
      </c>
      <c r="G3514" s="150"/>
      <c r="H3514" s="151" t="s">
        <v>38</v>
      </c>
      <c r="I3514" s="151"/>
      <c r="J3514" s="151"/>
      <c r="K3514" s="151"/>
      <c r="L3514" s="151"/>
      <c r="M3514" s="151"/>
      <c r="N3514" s="152"/>
      <c r="O3514" s="9"/>
      <c r="P3514" s="278"/>
      <c r="Q3514" s="278"/>
      <c r="R3514" s="278"/>
      <c r="S3514" s="13"/>
      <c r="T3514" s="157"/>
      <c r="U3514" s="44">
        <f t="shared" si="111"/>
        <v>0</v>
      </c>
      <c r="V3514" s="44">
        <f t="shared" si="112"/>
        <v>872</v>
      </c>
      <c r="W3514" s="44">
        <f>IFERROR(VLOOKUP(V3514,workings!$B$5:$C$650,2,FALSE),0)</f>
        <v>0</v>
      </c>
      <c r="X3514" s="44"/>
      <c r="Y3514" s="44"/>
      <c r="Z3514" s="44"/>
      <c r="AA3514" s="44"/>
      <c r="BN3514"/>
      <c r="BO3514"/>
      <c r="BP3514"/>
      <c r="BQ3514"/>
      <c r="BR3514"/>
      <c r="BS3514"/>
      <c r="BT3514"/>
      <c r="BU3514"/>
      <c r="BV3514"/>
      <c r="BW3514"/>
      <c r="BX3514"/>
      <c r="BY3514"/>
      <c r="BZ3514"/>
      <c r="CA3514"/>
      <c r="CB3514"/>
      <c r="CC3514"/>
      <c r="CD3514"/>
      <c r="CE3514"/>
      <c r="CF3514"/>
      <c r="CG3514"/>
      <c r="CH3514"/>
      <c r="CI3514"/>
      <c r="CJ3514"/>
      <c r="CK3514"/>
    </row>
    <row r="3515" spans="1:89" ht="15.75" thickBot="1" x14ac:dyDescent="0.25">
      <c r="A3515" s="246"/>
      <c r="B3515" s="293"/>
      <c r="C3515" s="167"/>
      <c r="D3515" s="167"/>
      <c r="E3515" s="239"/>
      <c r="F3515" s="161"/>
      <c r="G3515" s="153" t="s">
        <v>1488</v>
      </c>
      <c r="H3515" s="154"/>
      <c r="I3515" s="154"/>
      <c r="J3515" s="154"/>
      <c r="K3515" s="154"/>
      <c r="L3515" s="154"/>
      <c r="M3515" s="154"/>
      <c r="N3515" s="155"/>
      <c r="O3515" s="11"/>
      <c r="P3515" s="142"/>
      <c r="Q3515" s="142"/>
      <c r="R3515" s="142"/>
      <c r="S3515" s="14"/>
      <c r="T3515" s="158"/>
      <c r="U3515" s="44">
        <f t="shared" si="111"/>
        <v>0</v>
      </c>
      <c r="V3515" s="44">
        <f t="shared" si="112"/>
        <v>872</v>
      </c>
      <c r="W3515" s="44">
        <f>IFERROR(VLOOKUP(V3515,workings!$B$5:$C$650,2,FALSE),0)</f>
        <v>0</v>
      </c>
      <c r="X3515" s="44"/>
      <c r="Y3515" s="44"/>
      <c r="Z3515" s="44"/>
      <c r="AA3515" s="44"/>
      <c r="BN3515"/>
      <c r="BO3515"/>
      <c r="BP3515"/>
      <c r="BQ3515"/>
      <c r="BR3515"/>
      <c r="BS3515"/>
      <c r="BT3515"/>
      <c r="BU3515"/>
      <c r="BV3515"/>
      <c r="BW3515"/>
      <c r="BX3515"/>
      <c r="BY3515"/>
      <c r="BZ3515"/>
      <c r="CA3515"/>
      <c r="CB3515"/>
      <c r="CC3515"/>
      <c r="CD3515"/>
      <c r="CE3515"/>
      <c r="CF3515"/>
      <c r="CG3515"/>
      <c r="CH3515"/>
      <c r="CI3515"/>
      <c r="CJ3515"/>
      <c r="CK3515"/>
    </row>
    <row r="3516" spans="1:89" ht="15.75" thickBot="1" x14ac:dyDescent="0.25">
      <c r="A3516" s="245">
        <v>873</v>
      </c>
      <c r="B3516" s="291">
        <v>9</v>
      </c>
      <c r="C3516" s="165" t="s">
        <v>34</v>
      </c>
      <c r="D3516" s="165" t="s">
        <v>1489</v>
      </c>
      <c r="E3516" s="237" t="s">
        <v>51</v>
      </c>
      <c r="F3516" s="159" t="s">
        <v>1490</v>
      </c>
      <c r="G3516" s="16"/>
      <c r="H3516" s="16"/>
      <c r="I3516" s="16"/>
      <c r="J3516" s="16"/>
      <c r="K3516" s="16"/>
      <c r="L3516" s="16"/>
      <c r="M3516" s="16"/>
      <c r="N3516" s="16"/>
      <c r="O3516" s="9"/>
      <c r="P3516" s="278"/>
      <c r="Q3516" s="278"/>
      <c r="R3516" s="278"/>
      <c r="S3516" s="10"/>
      <c r="T3516" s="156"/>
      <c r="U3516" s="44">
        <f t="shared" si="111"/>
        <v>0</v>
      </c>
      <c r="V3516" s="44">
        <f t="shared" si="112"/>
        <v>873</v>
      </c>
      <c r="W3516" s="44">
        <f>IFERROR(VLOOKUP(V3516,workings!$B$5:$C$650,2,FALSE),0)</f>
        <v>0</v>
      </c>
      <c r="X3516" s="44"/>
      <c r="Y3516" s="44"/>
      <c r="Z3516" s="44"/>
      <c r="AA3516" s="44"/>
      <c r="BN3516"/>
      <c r="BO3516"/>
      <c r="BP3516"/>
      <c r="BQ3516"/>
      <c r="BR3516"/>
      <c r="BS3516"/>
      <c r="BT3516"/>
      <c r="BU3516"/>
      <c r="BV3516"/>
      <c r="BW3516"/>
      <c r="BX3516"/>
      <c r="BY3516"/>
      <c r="BZ3516"/>
      <c r="CA3516"/>
      <c r="CB3516"/>
      <c r="CC3516"/>
      <c r="CD3516"/>
      <c r="CE3516"/>
      <c r="CF3516"/>
      <c r="CG3516"/>
      <c r="CH3516"/>
      <c r="CI3516"/>
      <c r="CJ3516"/>
      <c r="CK3516"/>
    </row>
    <row r="3517" spans="1:89" ht="15.75" thickBot="1" x14ac:dyDescent="0.25">
      <c r="A3517" s="160"/>
      <c r="B3517" s="292"/>
      <c r="C3517" s="166"/>
      <c r="D3517" s="166"/>
      <c r="E3517" s="238"/>
      <c r="F3517" s="160"/>
      <c r="G3517" s="150" t="s">
        <v>388</v>
      </c>
      <c r="H3517" s="243"/>
      <c r="I3517" s="243"/>
      <c r="J3517" s="243"/>
      <c r="K3517" s="243"/>
      <c r="L3517" s="243"/>
      <c r="M3517" s="243"/>
      <c r="N3517" s="244"/>
      <c r="O3517" s="11"/>
      <c r="P3517" s="142"/>
      <c r="Q3517" s="142"/>
      <c r="R3517" s="142"/>
      <c r="S3517" s="12"/>
      <c r="T3517" s="157"/>
      <c r="U3517" s="44">
        <f t="shared" si="111"/>
        <v>0</v>
      </c>
      <c r="V3517" s="44">
        <f t="shared" si="112"/>
        <v>873</v>
      </c>
      <c r="W3517" s="44">
        <f>IFERROR(VLOOKUP(V3517,workings!$B$5:$C$650,2,FALSE),0)</f>
        <v>0</v>
      </c>
      <c r="X3517" s="44"/>
      <c r="Y3517" s="44"/>
      <c r="Z3517" s="44"/>
      <c r="AA3517" s="44"/>
      <c r="BN3517"/>
      <c r="BO3517"/>
      <c r="BP3517"/>
      <c r="BQ3517"/>
      <c r="BR3517"/>
      <c r="BS3517"/>
      <c r="BT3517"/>
      <c r="BU3517"/>
      <c r="BV3517"/>
      <c r="BW3517"/>
      <c r="BX3517"/>
      <c r="BY3517"/>
      <c r="BZ3517"/>
      <c r="CA3517"/>
      <c r="CB3517"/>
      <c r="CC3517"/>
      <c r="CD3517"/>
      <c r="CE3517"/>
      <c r="CF3517"/>
      <c r="CG3517"/>
      <c r="CH3517"/>
      <c r="CI3517"/>
      <c r="CJ3517"/>
      <c r="CK3517"/>
    </row>
    <row r="3518" spans="1:89" ht="15" x14ac:dyDescent="0.2">
      <c r="A3518" s="160"/>
      <c r="B3518" s="292"/>
      <c r="C3518" s="166"/>
      <c r="D3518" s="166"/>
      <c r="E3518" s="238"/>
      <c r="F3518" s="160" t="s">
        <v>1490</v>
      </c>
      <c r="G3518" s="150"/>
      <c r="H3518" s="151" t="s">
        <v>38</v>
      </c>
      <c r="I3518" s="151"/>
      <c r="J3518" s="151"/>
      <c r="K3518" s="151"/>
      <c r="L3518" s="151"/>
      <c r="M3518" s="151"/>
      <c r="N3518" s="152"/>
      <c r="O3518" s="9"/>
      <c r="P3518" s="278"/>
      <c r="Q3518" s="278"/>
      <c r="R3518" s="278"/>
      <c r="S3518" s="13"/>
      <c r="T3518" s="157"/>
      <c r="U3518" s="44">
        <f t="shared" si="111"/>
        <v>0</v>
      </c>
      <c r="V3518" s="44">
        <f t="shared" si="112"/>
        <v>873</v>
      </c>
      <c r="W3518" s="44">
        <f>IFERROR(VLOOKUP(V3518,workings!$B$5:$C$650,2,FALSE),0)</f>
        <v>0</v>
      </c>
      <c r="X3518" s="44"/>
      <c r="Y3518" s="44"/>
      <c r="Z3518" s="44"/>
      <c r="AA3518" s="44"/>
      <c r="BN3518"/>
      <c r="BO3518"/>
      <c r="BP3518"/>
      <c r="BQ3518"/>
      <c r="BR3518"/>
      <c r="BS3518"/>
      <c r="BT3518"/>
      <c r="BU3518"/>
      <c r="BV3518"/>
      <c r="BW3518"/>
      <c r="BX3518"/>
      <c r="BY3518"/>
      <c r="BZ3518"/>
      <c r="CA3518"/>
      <c r="CB3518"/>
      <c r="CC3518"/>
      <c r="CD3518"/>
      <c r="CE3518"/>
      <c r="CF3518"/>
      <c r="CG3518"/>
      <c r="CH3518"/>
      <c r="CI3518"/>
      <c r="CJ3518"/>
      <c r="CK3518"/>
    </row>
    <row r="3519" spans="1:89" ht="15.75" thickBot="1" x14ac:dyDescent="0.25">
      <c r="A3519" s="246"/>
      <c r="B3519" s="293"/>
      <c r="C3519" s="167"/>
      <c r="D3519" s="167"/>
      <c r="E3519" s="239"/>
      <c r="F3519" s="161"/>
      <c r="G3519" s="153" t="s">
        <v>910</v>
      </c>
      <c r="H3519" s="154"/>
      <c r="I3519" s="154"/>
      <c r="J3519" s="154"/>
      <c r="K3519" s="154"/>
      <c r="L3519" s="154"/>
      <c r="M3519" s="154"/>
      <c r="N3519" s="155"/>
      <c r="O3519" s="11"/>
      <c r="P3519" s="142"/>
      <c r="Q3519" s="142"/>
      <c r="R3519" s="142"/>
      <c r="S3519" s="14"/>
      <c r="T3519" s="158"/>
      <c r="U3519" s="44">
        <f t="shared" si="111"/>
        <v>0</v>
      </c>
      <c r="V3519" s="44">
        <f t="shared" si="112"/>
        <v>873</v>
      </c>
      <c r="W3519" s="44">
        <f>IFERROR(VLOOKUP(V3519,workings!$B$5:$C$650,2,FALSE),0)</f>
        <v>0</v>
      </c>
      <c r="X3519" s="44"/>
      <c r="Y3519" s="44"/>
      <c r="Z3519" s="44"/>
      <c r="AA3519" s="44"/>
      <c r="BN3519"/>
      <c r="BO3519"/>
      <c r="BP3519"/>
      <c r="BQ3519"/>
      <c r="BR3519"/>
      <c r="BS3519"/>
      <c r="BT3519"/>
      <c r="BU3519"/>
      <c r="BV3519"/>
      <c r="BW3519"/>
      <c r="BX3519"/>
      <c r="BY3519"/>
      <c r="BZ3519"/>
      <c r="CA3519"/>
      <c r="CB3519"/>
      <c r="CC3519"/>
      <c r="CD3519"/>
      <c r="CE3519"/>
      <c r="CF3519"/>
      <c r="CG3519"/>
      <c r="CH3519"/>
      <c r="CI3519"/>
      <c r="CJ3519"/>
      <c r="CK3519"/>
    </row>
    <row r="3520" spans="1:89" ht="15.75" thickBot="1" x14ac:dyDescent="0.25">
      <c r="A3520" s="245">
        <v>874</v>
      </c>
      <c r="B3520" s="291">
        <v>9</v>
      </c>
      <c r="C3520" s="165" t="s">
        <v>34</v>
      </c>
      <c r="D3520" s="165" t="s">
        <v>1491</v>
      </c>
      <c r="E3520" s="237" t="s">
        <v>51</v>
      </c>
      <c r="F3520" s="159" t="s">
        <v>1492</v>
      </c>
      <c r="G3520" s="16"/>
      <c r="H3520" s="16"/>
      <c r="I3520" s="16"/>
      <c r="J3520" s="16"/>
      <c r="K3520" s="16"/>
      <c r="L3520" s="16"/>
      <c r="M3520" s="16"/>
      <c r="N3520" s="16"/>
      <c r="O3520" s="9"/>
      <c r="P3520" s="278"/>
      <c r="Q3520" s="278"/>
      <c r="R3520" s="278"/>
      <c r="S3520" s="10"/>
      <c r="T3520" s="156"/>
      <c r="U3520" s="44">
        <f t="shared" si="111"/>
        <v>0</v>
      </c>
      <c r="V3520" s="44">
        <f t="shared" si="112"/>
        <v>874</v>
      </c>
      <c r="W3520" s="44">
        <f>IFERROR(VLOOKUP(V3520,workings!$B$5:$C$650,2,FALSE),0)</f>
        <v>0</v>
      </c>
      <c r="X3520" s="44"/>
      <c r="Y3520" s="44"/>
      <c r="Z3520" s="44"/>
      <c r="AA3520" s="44"/>
      <c r="BN3520"/>
      <c r="BO3520"/>
      <c r="BP3520"/>
      <c r="BQ3520"/>
      <c r="BR3520"/>
      <c r="BS3520"/>
      <c r="BT3520"/>
      <c r="BU3520"/>
      <c r="BV3520"/>
      <c r="BW3520"/>
      <c r="BX3520"/>
      <c r="BY3520"/>
      <c r="BZ3520"/>
      <c r="CA3520"/>
      <c r="CB3520"/>
      <c r="CC3520"/>
      <c r="CD3520"/>
      <c r="CE3520"/>
      <c r="CF3520"/>
      <c r="CG3520"/>
      <c r="CH3520"/>
      <c r="CI3520"/>
      <c r="CJ3520"/>
      <c r="CK3520"/>
    </row>
    <row r="3521" spans="1:89" ht="15.75" thickBot="1" x14ac:dyDescent="0.25">
      <c r="A3521" s="160"/>
      <c r="B3521" s="292"/>
      <c r="C3521" s="166"/>
      <c r="D3521" s="166"/>
      <c r="E3521" s="238"/>
      <c r="F3521" s="160"/>
      <c r="G3521" s="150" t="s">
        <v>1165</v>
      </c>
      <c r="H3521" s="243"/>
      <c r="I3521" s="243"/>
      <c r="J3521" s="243"/>
      <c r="K3521" s="243"/>
      <c r="L3521" s="243"/>
      <c r="M3521" s="243"/>
      <c r="N3521" s="244"/>
      <c r="O3521" s="11"/>
      <c r="P3521" s="142"/>
      <c r="Q3521" s="142"/>
      <c r="R3521" s="142"/>
      <c r="S3521" s="12"/>
      <c r="T3521" s="157"/>
      <c r="U3521" s="44">
        <f t="shared" si="111"/>
        <v>0</v>
      </c>
      <c r="V3521" s="44">
        <f t="shared" si="112"/>
        <v>874</v>
      </c>
      <c r="W3521" s="44">
        <f>IFERROR(VLOOKUP(V3521,workings!$B$5:$C$650,2,FALSE),0)</f>
        <v>0</v>
      </c>
      <c r="X3521" s="44"/>
      <c r="Y3521" s="44"/>
      <c r="Z3521" s="44"/>
      <c r="AA3521" s="44"/>
      <c r="BN3521"/>
      <c r="BO3521"/>
      <c r="BP3521"/>
      <c r="BQ3521"/>
      <c r="BR3521"/>
      <c r="BS3521"/>
      <c r="BT3521"/>
      <c r="BU3521"/>
      <c r="BV3521"/>
      <c r="BW3521"/>
      <c r="BX3521"/>
      <c r="BY3521"/>
      <c r="BZ3521"/>
      <c r="CA3521"/>
      <c r="CB3521"/>
      <c r="CC3521"/>
      <c r="CD3521"/>
      <c r="CE3521"/>
      <c r="CF3521"/>
      <c r="CG3521"/>
      <c r="CH3521"/>
      <c r="CI3521"/>
      <c r="CJ3521"/>
      <c r="CK3521"/>
    </row>
    <row r="3522" spans="1:89" ht="15" x14ac:dyDescent="0.2">
      <c r="A3522" s="160"/>
      <c r="B3522" s="292"/>
      <c r="C3522" s="166"/>
      <c r="D3522" s="166"/>
      <c r="E3522" s="238"/>
      <c r="F3522" s="160" t="s">
        <v>1492</v>
      </c>
      <c r="G3522" s="150"/>
      <c r="H3522" s="151"/>
      <c r="I3522" s="151"/>
      <c r="J3522" s="151"/>
      <c r="K3522" s="151"/>
      <c r="L3522" s="151"/>
      <c r="M3522" s="151"/>
      <c r="N3522" s="152"/>
      <c r="O3522" s="9"/>
      <c r="P3522" s="278"/>
      <c r="Q3522" s="278"/>
      <c r="R3522" s="278"/>
      <c r="S3522" s="13"/>
      <c r="T3522" s="157"/>
      <c r="U3522" s="44">
        <f t="shared" si="111"/>
        <v>0</v>
      </c>
      <c r="V3522" s="44">
        <f t="shared" si="112"/>
        <v>874</v>
      </c>
      <c r="W3522" s="44">
        <f>IFERROR(VLOOKUP(V3522,workings!$B$5:$C$650,2,FALSE),0)</f>
        <v>0</v>
      </c>
      <c r="X3522" s="44"/>
      <c r="Y3522" s="44"/>
      <c r="Z3522" s="44"/>
      <c r="AA3522" s="44"/>
      <c r="BN3522"/>
      <c r="BO3522"/>
      <c r="BP3522"/>
      <c r="BQ3522"/>
      <c r="BR3522"/>
      <c r="BS3522"/>
      <c r="BT3522"/>
      <c r="BU3522"/>
      <c r="BV3522"/>
      <c r="BW3522"/>
      <c r="BX3522"/>
      <c r="BY3522"/>
      <c r="BZ3522"/>
      <c r="CA3522"/>
      <c r="CB3522"/>
      <c r="CC3522"/>
      <c r="CD3522"/>
      <c r="CE3522"/>
      <c r="CF3522"/>
      <c r="CG3522"/>
      <c r="CH3522"/>
      <c r="CI3522"/>
      <c r="CJ3522"/>
      <c r="CK3522"/>
    </row>
    <row r="3523" spans="1:89" ht="15.75" thickBot="1" x14ac:dyDescent="0.25">
      <c r="A3523" s="246"/>
      <c r="B3523" s="293"/>
      <c r="C3523" s="167"/>
      <c r="D3523" s="167"/>
      <c r="E3523" s="239"/>
      <c r="F3523" s="161"/>
      <c r="G3523" s="153"/>
      <c r="H3523" s="154"/>
      <c r="I3523" s="154"/>
      <c r="J3523" s="154"/>
      <c r="K3523" s="154"/>
      <c r="L3523" s="154"/>
      <c r="M3523" s="154"/>
      <c r="N3523" s="155"/>
      <c r="O3523" s="11"/>
      <c r="P3523" s="142"/>
      <c r="Q3523" s="142"/>
      <c r="R3523" s="142"/>
      <c r="S3523" s="14"/>
      <c r="T3523" s="158"/>
      <c r="U3523" s="44">
        <f t="shared" si="111"/>
        <v>0</v>
      </c>
      <c r="V3523" s="44">
        <f t="shared" si="112"/>
        <v>874</v>
      </c>
      <c r="W3523" s="44">
        <f>IFERROR(VLOOKUP(V3523,workings!$B$5:$C$650,2,FALSE),0)</f>
        <v>0</v>
      </c>
      <c r="X3523" s="44"/>
      <c r="Y3523" s="44"/>
      <c r="Z3523" s="44"/>
      <c r="AA3523" s="44"/>
      <c r="BN3523"/>
      <c r="BO3523"/>
      <c r="BP3523"/>
      <c r="BQ3523"/>
      <c r="BR3523"/>
      <c r="BS3523"/>
      <c r="BT3523"/>
      <c r="BU3523"/>
      <c r="BV3523"/>
      <c r="BW3523"/>
      <c r="BX3523"/>
      <c r="BY3523"/>
      <c r="BZ3523"/>
      <c r="CA3523"/>
      <c r="CB3523"/>
      <c r="CC3523"/>
      <c r="CD3523"/>
      <c r="CE3523"/>
      <c r="CF3523"/>
      <c r="CG3523"/>
      <c r="CH3523"/>
      <c r="CI3523"/>
      <c r="CJ3523"/>
      <c r="CK3523"/>
    </row>
    <row r="3524" spans="1:89" ht="15.75" customHeight="1" thickBot="1" x14ac:dyDescent="0.25">
      <c r="A3524" s="245">
        <v>875</v>
      </c>
      <c r="B3524" s="291">
        <v>9</v>
      </c>
      <c r="C3524" s="165" t="s">
        <v>34</v>
      </c>
      <c r="D3524" s="165" t="s">
        <v>1430</v>
      </c>
      <c r="E3524" s="237" t="s">
        <v>36</v>
      </c>
      <c r="F3524" s="159" t="s">
        <v>1493</v>
      </c>
      <c r="G3524" s="16"/>
      <c r="H3524" s="16"/>
      <c r="I3524" s="16"/>
      <c r="J3524" s="16"/>
      <c r="K3524" s="16"/>
      <c r="L3524" s="16"/>
      <c r="M3524" s="16" t="s">
        <v>99</v>
      </c>
      <c r="N3524" s="16" t="s">
        <v>99</v>
      </c>
      <c r="O3524" s="9"/>
      <c r="P3524" s="278"/>
      <c r="Q3524" s="278"/>
      <c r="R3524" s="278"/>
      <c r="S3524" s="10"/>
      <c r="T3524" s="156"/>
      <c r="U3524" s="44">
        <f t="shared" si="111"/>
        <v>0</v>
      </c>
      <c r="V3524" s="44">
        <f t="shared" si="112"/>
        <v>875</v>
      </c>
      <c r="W3524" s="44">
        <f>IFERROR(VLOOKUP(V3524,workings!$B$5:$C$650,2,FALSE),0)</f>
        <v>0</v>
      </c>
      <c r="X3524" s="44"/>
      <c r="Y3524" s="44"/>
      <c r="Z3524" s="44"/>
      <c r="AA3524" s="44"/>
      <c r="BN3524"/>
      <c r="BO3524"/>
      <c r="BP3524"/>
      <c r="BQ3524"/>
      <c r="BR3524"/>
      <c r="BS3524"/>
      <c r="BT3524"/>
      <c r="BU3524"/>
      <c r="BV3524"/>
      <c r="BW3524"/>
      <c r="BX3524"/>
      <c r="BY3524"/>
      <c r="BZ3524"/>
      <c r="CA3524"/>
      <c r="CB3524"/>
      <c r="CC3524"/>
      <c r="CD3524"/>
      <c r="CE3524"/>
      <c r="CF3524"/>
      <c r="CG3524"/>
      <c r="CH3524"/>
      <c r="CI3524"/>
      <c r="CJ3524"/>
      <c r="CK3524"/>
    </row>
    <row r="3525" spans="1:89" ht="15.75" thickBot="1" x14ac:dyDescent="0.25">
      <c r="A3525" s="160"/>
      <c r="B3525" s="292"/>
      <c r="C3525" s="166"/>
      <c r="D3525" s="166"/>
      <c r="E3525" s="238"/>
      <c r="F3525" s="160"/>
      <c r="G3525" s="150"/>
      <c r="H3525" s="243"/>
      <c r="I3525" s="243"/>
      <c r="J3525" s="243"/>
      <c r="K3525" s="243"/>
      <c r="L3525" s="243"/>
      <c r="M3525" s="243"/>
      <c r="N3525" s="244"/>
      <c r="O3525" s="11"/>
      <c r="P3525" s="142" t="s">
        <v>39</v>
      </c>
      <c r="Q3525" s="142"/>
      <c r="R3525" s="142"/>
      <c r="S3525" s="12"/>
      <c r="T3525" s="157"/>
      <c r="U3525" s="44">
        <f t="shared" si="111"/>
        <v>0</v>
      </c>
      <c r="V3525" s="44">
        <f t="shared" si="112"/>
        <v>875</v>
      </c>
      <c r="W3525" s="44">
        <f>IFERROR(VLOOKUP(V3525,workings!$B$5:$C$650,2,FALSE),0)</f>
        <v>0</v>
      </c>
      <c r="X3525" s="44"/>
      <c r="Y3525" s="44"/>
      <c r="Z3525" s="44"/>
      <c r="AA3525" s="44"/>
      <c r="BN3525"/>
      <c r="BO3525"/>
      <c r="BP3525"/>
      <c r="BQ3525"/>
      <c r="BR3525"/>
      <c r="BS3525"/>
      <c r="BT3525"/>
      <c r="BU3525"/>
      <c r="BV3525"/>
      <c r="BW3525"/>
      <c r="BX3525"/>
      <c r="BY3525"/>
      <c r="BZ3525"/>
      <c r="CA3525"/>
      <c r="CB3525"/>
      <c r="CC3525"/>
      <c r="CD3525"/>
      <c r="CE3525"/>
      <c r="CF3525"/>
      <c r="CG3525"/>
      <c r="CH3525"/>
      <c r="CI3525"/>
      <c r="CJ3525"/>
      <c r="CK3525"/>
    </row>
    <row r="3526" spans="1:89" ht="15" x14ac:dyDescent="0.2">
      <c r="A3526" s="160"/>
      <c r="B3526" s="292"/>
      <c r="C3526" s="166"/>
      <c r="D3526" s="166"/>
      <c r="E3526" s="238"/>
      <c r="F3526" s="160" t="s">
        <v>1493</v>
      </c>
      <c r="G3526" s="150"/>
      <c r="H3526" s="151"/>
      <c r="I3526" s="151"/>
      <c r="J3526" s="151"/>
      <c r="K3526" s="151"/>
      <c r="L3526" s="151"/>
      <c r="M3526" s="151"/>
      <c r="N3526" s="152" t="s">
        <v>99</v>
      </c>
      <c r="O3526" s="9"/>
      <c r="P3526" s="278"/>
      <c r="Q3526" s="278"/>
      <c r="R3526" s="278"/>
      <c r="S3526" s="13"/>
      <c r="T3526" s="157"/>
      <c r="U3526" s="44">
        <f t="shared" si="111"/>
        <v>0</v>
      </c>
      <c r="V3526" s="44">
        <f t="shared" si="112"/>
        <v>875</v>
      </c>
      <c r="W3526" s="44">
        <f>IFERROR(VLOOKUP(V3526,workings!$B$5:$C$650,2,FALSE),0)</f>
        <v>0</v>
      </c>
      <c r="X3526" s="44"/>
      <c r="Y3526" s="44"/>
      <c r="Z3526" s="44"/>
      <c r="AA3526" s="44"/>
      <c r="BN3526"/>
      <c r="BO3526"/>
      <c r="BP3526"/>
      <c r="BQ3526"/>
      <c r="BR3526"/>
      <c r="BS3526"/>
      <c r="BT3526"/>
      <c r="BU3526"/>
      <c r="BV3526"/>
      <c r="BW3526"/>
      <c r="BX3526"/>
      <c r="BY3526"/>
      <c r="BZ3526"/>
      <c r="CA3526"/>
      <c r="CB3526"/>
      <c r="CC3526"/>
      <c r="CD3526"/>
      <c r="CE3526"/>
      <c r="CF3526"/>
      <c r="CG3526"/>
      <c r="CH3526"/>
      <c r="CI3526"/>
      <c r="CJ3526"/>
      <c r="CK3526"/>
    </row>
    <row r="3527" spans="1:89" ht="15.75" thickBot="1" x14ac:dyDescent="0.25">
      <c r="A3527" s="246"/>
      <c r="B3527" s="293"/>
      <c r="C3527" s="167"/>
      <c r="D3527" s="167"/>
      <c r="E3527" s="239"/>
      <c r="F3527" s="161"/>
      <c r="G3527" s="153"/>
      <c r="H3527" s="154"/>
      <c r="I3527" s="154"/>
      <c r="J3527" s="154"/>
      <c r="K3527" s="154"/>
      <c r="L3527" s="154"/>
      <c r="M3527" s="154"/>
      <c r="N3527" s="155"/>
      <c r="O3527" s="11"/>
      <c r="P3527" s="142"/>
      <c r="Q3527" s="142"/>
      <c r="R3527" s="142"/>
      <c r="S3527" s="14"/>
      <c r="T3527" s="158"/>
      <c r="U3527" s="44">
        <f t="shared" si="111"/>
        <v>0</v>
      </c>
      <c r="V3527" s="44">
        <f t="shared" si="112"/>
        <v>875</v>
      </c>
      <c r="W3527" s="44">
        <f>IFERROR(VLOOKUP(V3527,workings!$B$5:$C$650,2,FALSE),0)</f>
        <v>0</v>
      </c>
      <c r="X3527" s="44"/>
      <c r="Y3527" s="44"/>
      <c r="Z3527" s="44"/>
      <c r="AA3527" s="44"/>
      <c r="BN3527"/>
      <c r="BO3527"/>
      <c r="BP3527"/>
      <c r="BQ3527"/>
      <c r="BR3527"/>
      <c r="BS3527"/>
      <c r="BT3527"/>
      <c r="BU3527"/>
      <c r="BV3527"/>
      <c r="BW3527"/>
      <c r="BX3527"/>
      <c r="BY3527"/>
      <c r="BZ3527"/>
      <c r="CA3527"/>
      <c r="CB3527"/>
      <c r="CC3527"/>
      <c r="CD3527"/>
      <c r="CE3527"/>
      <c r="CF3527"/>
      <c r="CG3527"/>
      <c r="CH3527"/>
      <c r="CI3527"/>
      <c r="CJ3527"/>
      <c r="CK3527"/>
    </row>
    <row r="3528" spans="1:89" ht="15.75" customHeight="1" thickBot="1" x14ac:dyDescent="0.25">
      <c r="A3528" s="245">
        <v>876</v>
      </c>
      <c r="B3528" s="291">
        <v>9</v>
      </c>
      <c r="C3528" s="165" t="s">
        <v>34</v>
      </c>
      <c r="D3528" s="165" t="s">
        <v>1494</v>
      </c>
      <c r="E3528" s="237" t="s">
        <v>36</v>
      </c>
      <c r="F3528" s="159" t="s">
        <v>380</v>
      </c>
      <c r="G3528" s="16"/>
      <c r="H3528" s="16"/>
      <c r="I3528" s="16"/>
      <c r="J3528" s="16"/>
      <c r="K3528" s="16"/>
      <c r="L3528" s="16"/>
      <c r="M3528" s="16"/>
      <c r="N3528" s="16" t="s">
        <v>99</v>
      </c>
      <c r="O3528" s="9"/>
      <c r="P3528" s="278"/>
      <c r="Q3528" s="278"/>
      <c r="R3528" s="278"/>
      <c r="S3528" s="10"/>
      <c r="T3528" s="156"/>
      <c r="U3528" s="44">
        <f t="shared" si="111"/>
        <v>0</v>
      </c>
      <c r="V3528" s="44">
        <f t="shared" si="112"/>
        <v>876</v>
      </c>
      <c r="W3528" s="44">
        <f>IFERROR(VLOOKUP(V3528,workings!$B$5:$C$650,2,FALSE),0)</f>
        <v>0</v>
      </c>
      <c r="X3528" s="44"/>
      <c r="Y3528" s="44"/>
      <c r="Z3528" s="44"/>
      <c r="AA3528" s="44"/>
      <c r="BN3528"/>
      <c r="BO3528"/>
      <c r="BP3528"/>
      <c r="BQ3528"/>
      <c r="BR3528"/>
      <c r="BS3528"/>
      <c r="BT3528"/>
      <c r="BU3528"/>
      <c r="BV3528"/>
      <c r="BW3528"/>
      <c r="BX3528"/>
      <c r="BY3528"/>
      <c r="BZ3528"/>
      <c r="CA3528"/>
      <c r="CB3528"/>
      <c r="CC3528"/>
      <c r="CD3528"/>
      <c r="CE3528"/>
      <c r="CF3528"/>
      <c r="CG3528"/>
      <c r="CH3528"/>
      <c r="CI3528"/>
      <c r="CJ3528"/>
      <c r="CK3528"/>
    </row>
    <row r="3529" spans="1:89" ht="15.75" thickBot="1" x14ac:dyDescent="0.25">
      <c r="A3529" s="160"/>
      <c r="B3529" s="292"/>
      <c r="C3529" s="166"/>
      <c r="D3529" s="166"/>
      <c r="E3529" s="238"/>
      <c r="F3529" s="160"/>
      <c r="G3529" s="150" t="s">
        <v>1495</v>
      </c>
      <c r="H3529" s="243"/>
      <c r="I3529" s="243"/>
      <c r="J3529" s="243"/>
      <c r="K3529" s="243"/>
      <c r="L3529" s="243"/>
      <c r="M3529" s="243"/>
      <c r="N3529" s="244"/>
      <c r="O3529" s="11"/>
      <c r="P3529" s="142" t="s">
        <v>39</v>
      </c>
      <c r="Q3529" s="142"/>
      <c r="R3529" s="142"/>
      <c r="S3529" s="12"/>
      <c r="T3529" s="157"/>
      <c r="U3529" s="44">
        <f t="shared" si="111"/>
        <v>0</v>
      </c>
      <c r="V3529" s="44">
        <f t="shared" si="112"/>
        <v>876</v>
      </c>
      <c r="W3529" s="44">
        <f>IFERROR(VLOOKUP(V3529,workings!$B$5:$C$650,2,FALSE),0)</f>
        <v>0</v>
      </c>
      <c r="X3529" s="44"/>
      <c r="Y3529" s="44"/>
      <c r="Z3529" s="44"/>
      <c r="AA3529" s="44"/>
      <c r="BN3529"/>
      <c r="BO3529"/>
      <c r="BP3529"/>
      <c r="BQ3529"/>
      <c r="BR3529"/>
      <c r="BS3529"/>
      <c r="BT3529"/>
      <c r="BU3529"/>
      <c r="BV3529"/>
      <c r="BW3529"/>
      <c r="BX3529"/>
      <c r="BY3529"/>
      <c r="BZ3529"/>
      <c r="CA3529"/>
      <c r="CB3529"/>
      <c r="CC3529"/>
      <c r="CD3529"/>
      <c r="CE3529"/>
      <c r="CF3529"/>
      <c r="CG3529"/>
      <c r="CH3529"/>
      <c r="CI3529"/>
      <c r="CJ3529"/>
      <c r="CK3529"/>
    </row>
    <row r="3530" spans="1:89" ht="15" x14ac:dyDescent="0.2">
      <c r="A3530" s="160"/>
      <c r="B3530" s="292"/>
      <c r="C3530" s="166"/>
      <c r="D3530" s="166"/>
      <c r="E3530" s="238"/>
      <c r="F3530" s="160" t="s">
        <v>380</v>
      </c>
      <c r="G3530" s="150"/>
      <c r="H3530" s="151" t="s">
        <v>38</v>
      </c>
      <c r="I3530" s="151"/>
      <c r="J3530" s="151"/>
      <c r="K3530" s="151"/>
      <c r="L3530" s="151"/>
      <c r="M3530" s="151"/>
      <c r="N3530" s="152" t="s">
        <v>99</v>
      </c>
      <c r="O3530" s="9"/>
      <c r="P3530" s="278"/>
      <c r="Q3530" s="278"/>
      <c r="R3530" s="278"/>
      <c r="S3530" s="13"/>
      <c r="T3530" s="157"/>
      <c r="U3530" s="44">
        <f t="shared" si="111"/>
        <v>0</v>
      </c>
      <c r="V3530" s="44">
        <f t="shared" si="112"/>
        <v>876</v>
      </c>
      <c r="W3530" s="44">
        <f>IFERROR(VLOOKUP(V3530,workings!$B$5:$C$650,2,FALSE),0)</f>
        <v>0</v>
      </c>
      <c r="X3530" s="44"/>
      <c r="Y3530" s="44"/>
      <c r="Z3530" s="44"/>
      <c r="AA3530" s="44"/>
      <c r="BN3530"/>
      <c r="BO3530"/>
      <c r="BP3530"/>
      <c r="BQ3530"/>
      <c r="BR3530"/>
      <c r="BS3530"/>
      <c r="BT3530"/>
      <c r="BU3530"/>
      <c r="BV3530"/>
      <c r="BW3530"/>
      <c r="BX3530"/>
      <c r="BY3530"/>
      <c r="BZ3530"/>
      <c r="CA3530"/>
      <c r="CB3530"/>
      <c r="CC3530"/>
      <c r="CD3530"/>
      <c r="CE3530"/>
      <c r="CF3530"/>
      <c r="CG3530"/>
      <c r="CH3530"/>
      <c r="CI3530"/>
      <c r="CJ3530"/>
      <c r="CK3530"/>
    </row>
    <row r="3531" spans="1:89" ht="15.75" thickBot="1" x14ac:dyDescent="0.25">
      <c r="A3531" s="246"/>
      <c r="B3531" s="293"/>
      <c r="C3531" s="167"/>
      <c r="D3531" s="167"/>
      <c r="E3531" s="239"/>
      <c r="F3531" s="161"/>
      <c r="G3531" s="153"/>
      <c r="H3531" s="154"/>
      <c r="I3531" s="154"/>
      <c r="J3531" s="154"/>
      <c r="K3531" s="154"/>
      <c r="L3531" s="154"/>
      <c r="M3531" s="154"/>
      <c r="N3531" s="155"/>
      <c r="O3531" s="11"/>
      <c r="P3531" s="142"/>
      <c r="Q3531" s="142"/>
      <c r="R3531" s="142"/>
      <c r="S3531" s="14"/>
      <c r="T3531" s="158"/>
      <c r="U3531" s="44">
        <f t="shared" si="111"/>
        <v>0</v>
      </c>
      <c r="V3531" s="44">
        <f t="shared" si="112"/>
        <v>876</v>
      </c>
      <c r="W3531" s="44">
        <f>IFERROR(VLOOKUP(V3531,workings!$B$5:$C$650,2,FALSE),0)</f>
        <v>0</v>
      </c>
      <c r="X3531" s="44"/>
      <c r="Y3531" s="44"/>
      <c r="Z3531" s="44"/>
      <c r="AA3531" s="44"/>
      <c r="BN3531"/>
      <c r="BO3531"/>
      <c r="BP3531"/>
      <c r="BQ3531"/>
      <c r="BR3531"/>
      <c r="BS3531"/>
      <c r="BT3531"/>
      <c r="BU3531"/>
      <c r="BV3531"/>
      <c r="BW3531"/>
      <c r="BX3531"/>
      <c r="BY3531"/>
      <c r="BZ3531"/>
      <c r="CA3531"/>
      <c r="CB3531"/>
      <c r="CC3531"/>
      <c r="CD3531"/>
      <c r="CE3531"/>
      <c r="CF3531"/>
      <c r="CG3531"/>
      <c r="CH3531"/>
      <c r="CI3531"/>
      <c r="CJ3531"/>
      <c r="CK3531"/>
    </row>
    <row r="3532" spans="1:89" ht="15.75" customHeight="1" thickBot="1" x14ac:dyDescent="0.25">
      <c r="A3532" s="245">
        <v>877</v>
      </c>
      <c r="B3532" s="291">
        <v>9</v>
      </c>
      <c r="C3532" s="165" t="s">
        <v>34</v>
      </c>
      <c r="D3532" s="165" t="s">
        <v>1464</v>
      </c>
      <c r="E3532" s="237" t="s">
        <v>51</v>
      </c>
      <c r="F3532" s="159" t="s">
        <v>1496</v>
      </c>
      <c r="G3532" s="16"/>
      <c r="H3532" s="16" t="s">
        <v>38</v>
      </c>
      <c r="I3532" s="16"/>
      <c r="J3532" s="16"/>
      <c r="K3532" s="16"/>
      <c r="L3532" s="16" t="s">
        <v>38</v>
      </c>
      <c r="M3532" s="16"/>
      <c r="N3532" s="16"/>
      <c r="O3532" s="9"/>
      <c r="P3532" s="278"/>
      <c r="Q3532" s="278"/>
      <c r="R3532" s="278"/>
      <c r="S3532" s="10"/>
      <c r="T3532" s="156"/>
      <c r="U3532" s="44">
        <f t="shared" si="111"/>
        <v>0</v>
      </c>
      <c r="V3532" s="44">
        <f t="shared" si="112"/>
        <v>877</v>
      </c>
      <c r="W3532" s="44">
        <f>IFERROR(VLOOKUP(V3532,workings!$B$5:$C$650,2,FALSE),0)</f>
        <v>0</v>
      </c>
      <c r="X3532" s="44"/>
      <c r="Y3532" s="44"/>
      <c r="Z3532" s="44"/>
      <c r="AA3532" s="44"/>
      <c r="BN3532"/>
      <c r="BO3532"/>
      <c r="BP3532"/>
      <c r="BQ3532"/>
      <c r="BR3532"/>
      <c r="BS3532"/>
      <c r="BT3532"/>
      <c r="BU3532"/>
      <c r="BV3532"/>
      <c r="BW3532"/>
      <c r="BX3532"/>
      <c r="BY3532"/>
      <c r="BZ3532"/>
      <c r="CA3532"/>
      <c r="CB3532"/>
      <c r="CC3532"/>
      <c r="CD3532"/>
      <c r="CE3532"/>
      <c r="CF3532"/>
      <c r="CG3532"/>
      <c r="CH3532"/>
      <c r="CI3532"/>
      <c r="CJ3532"/>
      <c r="CK3532"/>
    </row>
    <row r="3533" spans="1:89" ht="15.75" thickBot="1" x14ac:dyDescent="0.25">
      <c r="A3533" s="160"/>
      <c r="B3533" s="292"/>
      <c r="C3533" s="166"/>
      <c r="D3533" s="166"/>
      <c r="E3533" s="238"/>
      <c r="F3533" s="160"/>
      <c r="G3533" s="150"/>
      <c r="H3533" s="243"/>
      <c r="I3533" s="243"/>
      <c r="J3533" s="243"/>
      <c r="K3533" s="243"/>
      <c r="L3533" s="243"/>
      <c r="M3533" s="243"/>
      <c r="N3533" s="244"/>
      <c r="O3533" s="11"/>
      <c r="P3533" s="142" t="s">
        <v>39</v>
      </c>
      <c r="Q3533" s="142"/>
      <c r="R3533" s="142"/>
      <c r="S3533" s="12"/>
      <c r="T3533" s="157"/>
      <c r="U3533" s="44">
        <f t="shared" si="111"/>
        <v>0</v>
      </c>
      <c r="V3533" s="44">
        <f t="shared" si="112"/>
        <v>877</v>
      </c>
      <c r="W3533" s="44">
        <f>IFERROR(VLOOKUP(V3533,workings!$B$5:$C$650,2,FALSE),0)</f>
        <v>0</v>
      </c>
      <c r="X3533" s="44"/>
      <c r="Y3533" s="44"/>
      <c r="Z3533" s="44"/>
      <c r="AA3533" s="44"/>
      <c r="BN3533"/>
      <c r="BO3533"/>
      <c r="BP3533"/>
      <c r="BQ3533"/>
      <c r="BR3533"/>
      <c r="BS3533"/>
      <c r="BT3533"/>
      <c r="BU3533"/>
      <c r="BV3533"/>
      <c r="BW3533"/>
      <c r="BX3533"/>
      <c r="BY3533"/>
      <c r="BZ3533"/>
      <c r="CA3533"/>
      <c r="CB3533"/>
      <c r="CC3533"/>
      <c r="CD3533"/>
      <c r="CE3533"/>
      <c r="CF3533"/>
      <c r="CG3533"/>
      <c r="CH3533"/>
      <c r="CI3533"/>
      <c r="CJ3533"/>
      <c r="CK3533"/>
    </row>
    <row r="3534" spans="1:89" ht="15" x14ac:dyDescent="0.2">
      <c r="A3534" s="160"/>
      <c r="B3534" s="292"/>
      <c r="C3534" s="166"/>
      <c r="D3534" s="166"/>
      <c r="E3534" s="238"/>
      <c r="F3534" s="160" t="s">
        <v>1496</v>
      </c>
      <c r="G3534" s="150" t="s">
        <v>38</v>
      </c>
      <c r="H3534" s="151"/>
      <c r="I3534" s="151"/>
      <c r="J3534" s="151"/>
      <c r="K3534" s="151"/>
      <c r="L3534" s="151"/>
      <c r="M3534" s="151"/>
      <c r="N3534" s="152"/>
      <c r="O3534" s="9"/>
      <c r="P3534" s="278"/>
      <c r="Q3534" s="278"/>
      <c r="R3534" s="278"/>
      <c r="S3534" s="13"/>
      <c r="T3534" s="157"/>
      <c r="U3534" s="44">
        <f t="shared" si="111"/>
        <v>0</v>
      </c>
      <c r="V3534" s="44">
        <f t="shared" si="112"/>
        <v>877</v>
      </c>
      <c r="W3534" s="44">
        <f>IFERROR(VLOOKUP(V3534,workings!$B$5:$C$650,2,FALSE),0)</f>
        <v>0</v>
      </c>
      <c r="X3534" s="44"/>
      <c r="Y3534" s="44"/>
      <c r="Z3534" s="44"/>
      <c r="AA3534" s="44"/>
      <c r="BN3534"/>
      <c r="BO3534"/>
      <c r="BP3534"/>
      <c r="BQ3534"/>
      <c r="BR3534"/>
      <c r="BS3534"/>
      <c r="BT3534"/>
      <c r="BU3534"/>
      <c r="BV3534"/>
      <c r="BW3534"/>
      <c r="BX3534"/>
      <c r="BY3534"/>
      <c r="BZ3534"/>
      <c r="CA3534"/>
      <c r="CB3534"/>
      <c r="CC3534"/>
      <c r="CD3534"/>
      <c r="CE3534"/>
      <c r="CF3534"/>
      <c r="CG3534"/>
      <c r="CH3534"/>
      <c r="CI3534"/>
      <c r="CJ3534"/>
      <c r="CK3534"/>
    </row>
    <row r="3535" spans="1:89" ht="15.75" thickBot="1" x14ac:dyDescent="0.25">
      <c r="A3535" s="246"/>
      <c r="B3535" s="293"/>
      <c r="C3535" s="167"/>
      <c r="D3535" s="167"/>
      <c r="E3535" s="239"/>
      <c r="F3535" s="161"/>
      <c r="G3535" s="153"/>
      <c r="H3535" s="154"/>
      <c r="I3535" s="154"/>
      <c r="J3535" s="154"/>
      <c r="K3535" s="154"/>
      <c r="L3535" s="154"/>
      <c r="M3535" s="154"/>
      <c r="N3535" s="155"/>
      <c r="O3535" s="11"/>
      <c r="P3535" s="142"/>
      <c r="Q3535" s="142"/>
      <c r="R3535" s="142"/>
      <c r="S3535" s="14"/>
      <c r="T3535" s="158"/>
      <c r="U3535" s="44">
        <f t="shared" si="111"/>
        <v>0</v>
      </c>
      <c r="V3535" s="44">
        <f t="shared" si="112"/>
        <v>877</v>
      </c>
      <c r="W3535" s="44">
        <f>IFERROR(VLOOKUP(V3535,workings!$B$5:$C$650,2,FALSE),0)</f>
        <v>0</v>
      </c>
      <c r="X3535" s="44"/>
      <c r="Y3535" s="44"/>
      <c r="Z3535" s="44"/>
      <c r="AA3535" s="44"/>
      <c r="BN3535"/>
      <c r="BO3535"/>
      <c r="BP3535"/>
      <c r="BQ3535"/>
      <c r="BR3535"/>
      <c r="BS3535"/>
      <c r="BT3535"/>
      <c r="BU3535"/>
      <c r="BV3535"/>
      <c r="BW3535"/>
      <c r="BX3535"/>
      <c r="BY3535"/>
      <c r="BZ3535"/>
      <c r="CA3535"/>
      <c r="CB3535"/>
      <c r="CC3535"/>
      <c r="CD3535"/>
      <c r="CE3535"/>
      <c r="CF3535"/>
      <c r="CG3535"/>
      <c r="CH3535"/>
      <c r="CI3535"/>
      <c r="CJ3535"/>
      <c r="CK3535"/>
    </row>
    <row r="3536" spans="1:89" ht="15.75" customHeight="1" thickBot="1" x14ac:dyDescent="0.25">
      <c r="A3536" s="245">
        <v>878</v>
      </c>
      <c r="B3536" s="291">
        <v>9</v>
      </c>
      <c r="C3536" s="165" t="s">
        <v>34</v>
      </c>
      <c r="D3536" s="165" t="s">
        <v>1438</v>
      </c>
      <c r="E3536" s="237" t="s">
        <v>36</v>
      </c>
      <c r="F3536" s="159" t="s">
        <v>1497</v>
      </c>
      <c r="G3536" s="16"/>
      <c r="H3536" s="16"/>
      <c r="I3536" s="16"/>
      <c r="J3536" s="16"/>
      <c r="K3536" s="16" t="s">
        <v>44</v>
      </c>
      <c r="L3536" s="16"/>
      <c r="M3536" s="16"/>
      <c r="N3536" s="16"/>
      <c r="O3536" s="9"/>
      <c r="P3536" s="278"/>
      <c r="Q3536" s="278"/>
      <c r="R3536" s="278"/>
      <c r="S3536" s="10"/>
      <c r="T3536" s="156"/>
      <c r="U3536" s="44">
        <f t="shared" si="111"/>
        <v>0</v>
      </c>
      <c r="V3536" s="44">
        <f t="shared" si="112"/>
        <v>878</v>
      </c>
      <c r="W3536" s="44">
        <f>IFERROR(VLOOKUP(V3536,workings!$B$5:$C$650,2,FALSE),0)</f>
        <v>0</v>
      </c>
      <c r="X3536" s="44"/>
      <c r="Y3536" s="44"/>
      <c r="Z3536" s="44"/>
      <c r="AA3536" s="44"/>
      <c r="BN3536"/>
      <c r="BO3536"/>
      <c r="BP3536"/>
      <c r="BQ3536"/>
      <c r="BR3536"/>
      <c r="BS3536"/>
      <c r="BT3536"/>
      <c r="BU3536"/>
      <c r="BV3536"/>
      <c r="BW3536"/>
      <c r="BX3536"/>
      <c r="BY3536"/>
      <c r="BZ3536"/>
      <c r="CA3536"/>
      <c r="CB3536"/>
      <c r="CC3536"/>
      <c r="CD3536"/>
      <c r="CE3536"/>
      <c r="CF3536"/>
      <c r="CG3536"/>
      <c r="CH3536"/>
      <c r="CI3536"/>
      <c r="CJ3536"/>
      <c r="CK3536"/>
    </row>
    <row r="3537" spans="1:89" ht="15.75" thickBot="1" x14ac:dyDescent="0.25">
      <c r="A3537" s="160"/>
      <c r="B3537" s="292"/>
      <c r="C3537" s="166"/>
      <c r="D3537" s="166"/>
      <c r="E3537" s="238"/>
      <c r="F3537" s="160"/>
      <c r="G3537" s="150" t="s">
        <v>3029</v>
      </c>
      <c r="H3537" s="243"/>
      <c r="I3537" s="243"/>
      <c r="J3537" s="243"/>
      <c r="K3537" s="243"/>
      <c r="L3537" s="243"/>
      <c r="M3537" s="243"/>
      <c r="N3537" s="244"/>
      <c r="O3537" s="11"/>
      <c r="P3537" s="142" t="s">
        <v>39</v>
      </c>
      <c r="Q3537" s="142"/>
      <c r="R3537" s="142"/>
      <c r="S3537" s="12"/>
      <c r="T3537" s="157"/>
      <c r="U3537" s="44">
        <f t="shared" ref="U3537:U3600" si="113">O3537</f>
        <v>0</v>
      </c>
      <c r="V3537" s="44">
        <f t="shared" ref="V3537:V3600" si="114">IF(A3537&gt;0,A3537,V3536)</f>
        <v>878</v>
      </c>
      <c r="W3537" s="44">
        <f>IFERROR(VLOOKUP(V3537,workings!$B$5:$C$650,2,FALSE),0)</f>
        <v>0</v>
      </c>
      <c r="X3537" s="44"/>
      <c r="Y3537" s="44"/>
      <c r="Z3537" s="44"/>
      <c r="AA3537" s="44"/>
      <c r="BN3537"/>
      <c r="BO3537"/>
      <c r="BP3537"/>
      <c r="BQ3537"/>
      <c r="BR3537"/>
      <c r="BS3537"/>
      <c r="BT3537"/>
      <c r="BU3537"/>
      <c r="BV3537"/>
      <c r="BW3537"/>
      <c r="BX3537"/>
      <c r="BY3537"/>
      <c r="BZ3537"/>
      <c r="CA3537"/>
      <c r="CB3537"/>
      <c r="CC3537"/>
      <c r="CD3537"/>
      <c r="CE3537"/>
      <c r="CF3537"/>
      <c r="CG3537"/>
      <c r="CH3537"/>
      <c r="CI3537"/>
      <c r="CJ3537"/>
      <c r="CK3537"/>
    </row>
    <row r="3538" spans="1:89" ht="15" x14ac:dyDescent="0.2">
      <c r="A3538" s="160"/>
      <c r="B3538" s="292"/>
      <c r="C3538" s="166"/>
      <c r="D3538" s="166"/>
      <c r="E3538" s="238"/>
      <c r="F3538" s="160" t="s">
        <v>1497</v>
      </c>
      <c r="G3538" s="150"/>
      <c r="H3538" s="151"/>
      <c r="I3538" s="151"/>
      <c r="J3538" s="151"/>
      <c r="K3538" s="151" t="s">
        <v>44</v>
      </c>
      <c r="L3538" s="151"/>
      <c r="M3538" s="151"/>
      <c r="N3538" s="152"/>
      <c r="O3538" s="9"/>
      <c r="P3538" s="278"/>
      <c r="Q3538" s="278"/>
      <c r="R3538" s="278"/>
      <c r="S3538" s="13"/>
      <c r="T3538" s="157"/>
      <c r="U3538" s="44">
        <f t="shared" si="113"/>
        <v>0</v>
      </c>
      <c r="V3538" s="44">
        <f t="shared" si="114"/>
        <v>878</v>
      </c>
      <c r="W3538" s="44">
        <f>IFERROR(VLOOKUP(V3538,workings!$B$5:$C$650,2,FALSE),0)</f>
        <v>0</v>
      </c>
      <c r="X3538" s="44"/>
      <c r="Y3538" s="44"/>
      <c r="Z3538" s="44"/>
      <c r="AA3538" s="44"/>
      <c r="BN3538"/>
      <c r="BO3538"/>
      <c r="BP3538"/>
      <c r="BQ3538"/>
      <c r="BR3538"/>
      <c r="BS3538"/>
      <c r="BT3538"/>
      <c r="BU3538"/>
      <c r="BV3538"/>
      <c r="BW3538"/>
      <c r="BX3538"/>
      <c r="BY3538"/>
      <c r="BZ3538"/>
      <c r="CA3538"/>
      <c r="CB3538"/>
      <c r="CC3538"/>
      <c r="CD3538"/>
      <c r="CE3538"/>
      <c r="CF3538"/>
      <c r="CG3538"/>
      <c r="CH3538"/>
      <c r="CI3538"/>
      <c r="CJ3538"/>
      <c r="CK3538"/>
    </row>
    <row r="3539" spans="1:89" ht="15.75" thickBot="1" x14ac:dyDescent="0.25">
      <c r="A3539" s="246"/>
      <c r="B3539" s="293"/>
      <c r="C3539" s="167"/>
      <c r="D3539" s="167"/>
      <c r="E3539" s="239"/>
      <c r="F3539" s="161"/>
      <c r="G3539" s="153"/>
      <c r="H3539" s="154"/>
      <c r="I3539" s="154"/>
      <c r="J3539" s="154"/>
      <c r="K3539" s="154"/>
      <c r="L3539" s="154"/>
      <c r="M3539" s="154"/>
      <c r="N3539" s="155"/>
      <c r="O3539" s="11"/>
      <c r="P3539" s="142"/>
      <c r="Q3539" s="142"/>
      <c r="R3539" s="142"/>
      <c r="S3539" s="14"/>
      <c r="T3539" s="158"/>
      <c r="U3539" s="44">
        <f t="shared" si="113"/>
        <v>0</v>
      </c>
      <c r="V3539" s="44">
        <f t="shared" si="114"/>
        <v>878</v>
      </c>
      <c r="W3539" s="44">
        <f>IFERROR(VLOOKUP(V3539,workings!$B$5:$C$650,2,FALSE),0)</f>
        <v>0</v>
      </c>
      <c r="X3539" s="44"/>
      <c r="Y3539" s="44"/>
      <c r="Z3539" s="44"/>
      <c r="AA3539" s="44"/>
      <c r="BN3539"/>
      <c r="BO3539"/>
      <c r="BP3539"/>
      <c r="BQ3539"/>
      <c r="BR3539"/>
      <c r="BS3539"/>
      <c r="BT3539"/>
      <c r="BU3539"/>
      <c r="BV3539"/>
      <c r="BW3539"/>
      <c r="BX3539"/>
      <c r="BY3539"/>
      <c r="BZ3539"/>
      <c r="CA3539"/>
      <c r="CB3539"/>
      <c r="CC3539"/>
      <c r="CD3539"/>
      <c r="CE3539"/>
      <c r="CF3539"/>
      <c r="CG3539"/>
      <c r="CH3539"/>
      <c r="CI3539"/>
      <c r="CJ3539"/>
      <c r="CK3539"/>
    </row>
    <row r="3540" spans="1:89" ht="15.75" customHeight="1" thickBot="1" x14ac:dyDescent="0.25">
      <c r="A3540" s="245">
        <v>879</v>
      </c>
      <c r="B3540" s="291">
        <v>9</v>
      </c>
      <c r="C3540" s="165" t="s">
        <v>34</v>
      </c>
      <c r="D3540" s="165" t="s">
        <v>1498</v>
      </c>
      <c r="E3540" s="237" t="s">
        <v>51</v>
      </c>
      <c r="F3540" s="159" t="s">
        <v>161</v>
      </c>
      <c r="G3540" s="16"/>
      <c r="H3540" s="16" t="s">
        <v>38</v>
      </c>
      <c r="I3540" s="16"/>
      <c r="J3540" s="16"/>
      <c r="K3540" s="16" t="s">
        <v>44</v>
      </c>
      <c r="L3540" s="16"/>
      <c r="M3540" s="16"/>
      <c r="N3540" s="16"/>
      <c r="O3540" s="9"/>
      <c r="P3540" s="278"/>
      <c r="Q3540" s="278"/>
      <c r="R3540" s="278"/>
      <c r="S3540" s="10"/>
      <c r="T3540" s="156"/>
      <c r="U3540" s="44">
        <f t="shared" si="113"/>
        <v>0</v>
      </c>
      <c r="V3540" s="44">
        <f t="shared" si="114"/>
        <v>879</v>
      </c>
      <c r="W3540" s="44">
        <f>IFERROR(VLOOKUP(V3540,workings!$B$5:$C$650,2,FALSE),0)</f>
        <v>0</v>
      </c>
      <c r="X3540" s="44"/>
      <c r="Y3540" s="44"/>
      <c r="Z3540" s="44"/>
      <c r="AA3540" s="44"/>
      <c r="BN3540"/>
      <c r="BO3540"/>
      <c r="BP3540"/>
      <c r="BQ3540"/>
      <c r="BR3540"/>
      <c r="BS3540"/>
      <c r="BT3540"/>
      <c r="BU3540"/>
      <c r="BV3540"/>
      <c r="BW3540"/>
      <c r="BX3540"/>
      <c r="BY3540"/>
      <c r="BZ3540"/>
      <c r="CA3540"/>
      <c r="CB3540"/>
      <c r="CC3540"/>
      <c r="CD3540"/>
      <c r="CE3540"/>
      <c r="CF3540"/>
      <c r="CG3540"/>
      <c r="CH3540"/>
      <c r="CI3540"/>
      <c r="CJ3540"/>
      <c r="CK3540"/>
    </row>
    <row r="3541" spans="1:89" ht="15.75" thickBot="1" x14ac:dyDescent="0.25">
      <c r="A3541" s="160"/>
      <c r="B3541" s="292"/>
      <c r="C3541" s="166"/>
      <c r="D3541" s="166"/>
      <c r="E3541" s="238"/>
      <c r="F3541" s="160"/>
      <c r="G3541" s="150" t="s">
        <v>3030</v>
      </c>
      <c r="H3541" s="243"/>
      <c r="I3541" s="243"/>
      <c r="J3541" s="243"/>
      <c r="K3541" s="243"/>
      <c r="L3541" s="243"/>
      <c r="M3541" s="243"/>
      <c r="N3541" s="244"/>
      <c r="O3541" s="11"/>
      <c r="P3541" s="142" t="s">
        <v>39</v>
      </c>
      <c r="Q3541" s="142"/>
      <c r="R3541" s="142"/>
      <c r="S3541" s="12"/>
      <c r="T3541" s="157"/>
      <c r="U3541" s="44">
        <f t="shared" si="113"/>
        <v>0</v>
      </c>
      <c r="V3541" s="44">
        <f t="shared" si="114"/>
        <v>879</v>
      </c>
      <c r="W3541" s="44">
        <f>IFERROR(VLOOKUP(V3541,workings!$B$5:$C$650,2,FALSE),0)</f>
        <v>0</v>
      </c>
      <c r="X3541" s="44"/>
      <c r="Y3541" s="44"/>
      <c r="Z3541" s="44"/>
      <c r="AA3541" s="44"/>
      <c r="BN3541"/>
      <c r="BO3541"/>
      <c r="BP3541"/>
      <c r="BQ3541"/>
      <c r="BR3541"/>
      <c r="BS3541"/>
      <c r="BT3541"/>
      <c r="BU3541"/>
      <c r="BV3541"/>
      <c r="BW3541"/>
      <c r="BX3541"/>
      <c r="BY3541"/>
      <c r="BZ3541"/>
      <c r="CA3541"/>
      <c r="CB3541"/>
      <c r="CC3541"/>
      <c r="CD3541"/>
      <c r="CE3541"/>
      <c r="CF3541"/>
      <c r="CG3541"/>
      <c r="CH3541"/>
      <c r="CI3541"/>
      <c r="CJ3541"/>
      <c r="CK3541"/>
    </row>
    <row r="3542" spans="1:89" ht="15" x14ac:dyDescent="0.2">
      <c r="A3542" s="160"/>
      <c r="B3542" s="292"/>
      <c r="C3542" s="166"/>
      <c r="D3542" s="166"/>
      <c r="E3542" s="238"/>
      <c r="F3542" s="160" t="s">
        <v>161</v>
      </c>
      <c r="G3542" s="150"/>
      <c r="H3542" s="151" t="s">
        <v>38</v>
      </c>
      <c r="I3542" s="151"/>
      <c r="J3542" s="151"/>
      <c r="K3542" s="151"/>
      <c r="L3542" s="151"/>
      <c r="M3542" s="151"/>
      <c r="N3542" s="152"/>
      <c r="O3542" s="9"/>
      <c r="P3542" s="278"/>
      <c r="Q3542" s="278"/>
      <c r="R3542" s="278"/>
      <c r="S3542" s="13"/>
      <c r="T3542" s="157"/>
      <c r="U3542" s="44">
        <f t="shared" si="113"/>
        <v>0</v>
      </c>
      <c r="V3542" s="44">
        <f t="shared" si="114"/>
        <v>879</v>
      </c>
      <c r="W3542" s="44">
        <f>IFERROR(VLOOKUP(V3542,workings!$B$5:$C$650,2,FALSE),0)</f>
        <v>0</v>
      </c>
      <c r="X3542" s="44"/>
      <c r="Y3542" s="44"/>
      <c r="Z3542" s="44"/>
      <c r="AA3542" s="44"/>
      <c r="BN3542"/>
      <c r="BO3542"/>
      <c r="BP3542"/>
      <c r="BQ3542"/>
      <c r="BR3542"/>
      <c r="BS3542"/>
      <c r="BT3542"/>
      <c r="BU3542"/>
      <c r="BV3542"/>
      <c r="BW3542"/>
      <c r="BX3542"/>
      <c r="BY3542"/>
      <c r="BZ3542"/>
      <c r="CA3542"/>
      <c r="CB3542"/>
      <c r="CC3542"/>
      <c r="CD3542"/>
      <c r="CE3542"/>
      <c r="CF3542"/>
      <c r="CG3542"/>
      <c r="CH3542"/>
      <c r="CI3542"/>
      <c r="CJ3542"/>
      <c r="CK3542"/>
    </row>
    <row r="3543" spans="1:89" ht="15.75" thickBot="1" x14ac:dyDescent="0.25">
      <c r="A3543" s="246"/>
      <c r="B3543" s="293"/>
      <c r="C3543" s="167"/>
      <c r="D3543" s="167"/>
      <c r="E3543" s="239"/>
      <c r="F3543" s="161"/>
      <c r="G3543" s="153" t="s">
        <v>1499</v>
      </c>
      <c r="H3543" s="154"/>
      <c r="I3543" s="154"/>
      <c r="J3543" s="154"/>
      <c r="K3543" s="154"/>
      <c r="L3543" s="154"/>
      <c r="M3543" s="154"/>
      <c r="N3543" s="155"/>
      <c r="O3543" s="11"/>
      <c r="P3543" s="142"/>
      <c r="Q3543" s="142"/>
      <c r="R3543" s="142"/>
      <c r="S3543" s="14"/>
      <c r="T3543" s="158"/>
      <c r="U3543" s="44">
        <f t="shared" si="113"/>
        <v>0</v>
      </c>
      <c r="V3543" s="44">
        <f t="shared" si="114"/>
        <v>879</v>
      </c>
      <c r="W3543" s="44">
        <f>IFERROR(VLOOKUP(V3543,workings!$B$5:$C$650,2,FALSE),0)</f>
        <v>0</v>
      </c>
      <c r="X3543" s="44"/>
      <c r="Y3543" s="44"/>
      <c r="Z3543" s="44"/>
      <c r="AA3543" s="44"/>
      <c r="BN3543"/>
      <c r="BO3543"/>
      <c r="BP3543"/>
      <c r="BQ3543"/>
      <c r="BR3543"/>
      <c r="BS3543"/>
      <c r="BT3543"/>
      <c r="BU3543"/>
      <c r="BV3543"/>
      <c r="BW3543"/>
      <c r="BX3543"/>
      <c r="BY3543"/>
      <c r="BZ3543"/>
      <c r="CA3543"/>
      <c r="CB3543"/>
      <c r="CC3543"/>
      <c r="CD3543"/>
      <c r="CE3543"/>
      <c r="CF3543"/>
      <c r="CG3543"/>
      <c r="CH3543"/>
      <c r="CI3543"/>
      <c r="CJ3543"/>
      <c r="CK3543"/>
    </row>
    <row r="3544" spans="1:89" ht="15.75" customHeight="1" thickBot="1" x14ac:dyDescent="0.25">
      <c r="A3544" s="245">
        <v>880</v>
      </c>
      <c r="B3544" s="291">
        <v>9</v>
      </c>
      <c r="C3544" s="165" t="s">
        <v>34</v>
      </c>
      <c r="D3544" s="165" t="s">
        <v>1500</v>
      </c>
      <c r="E3544" s="237" t="s">
        <v>36</v>
      </c>
      <c r="F3544" s="159" t="s">
        <v>967</v>
      </c>
      <c r="G3544" s="16"/>
      <c r="H3544" s="16" t="s">
        <v>38</v>
      </c>
      <c r="I3544" s="16"/>
      <c r="J3544" s="16"/>
      <c r="K3544" s="16"/>
      <c r="L3544" s="16"/>
      <c r="M3544" s="16"/>
      <c r="N3544" s="16"/>
      <c r="O3544" s="9"/>
      <c r="P3544" s="278"/>
      <c r="Q3544" s="278"/>
      <c r="R3544" s="278"/>
      <c r="S3544" s="10"/>
      <c r="T3544" s="156"/>
      <c r="U3544" s="44">
        <f t="shared" si="113"/>
        <v>0</v>
      </c>
      <c r="V3544" s="44">
        <f t="shared" si="114"/>
        <v>880</v>
      </c>
      <c r="W3544" s="44" t="str">
        <f>IFERROR(VLOOKUP(V3544,workings!$B$5:$C$650,2,FALSE),0)</f>
        <v>C2</v>
      </c>
      <c r="X3544" s="44"/>
      <c r="Y3544" s="44"/>
      <c r="Z3544" s="44"/>
      <c r="AA3544" s="44"/>
      <c r="BN3544"/>
      <c r="BO3544"/>
      <c r="BP3544"/>
      <c r="BQ3544"/>
      <c r="BR3544"/>
      <c r="BS3544"/>
      <c r="BT3544"/>
      <c r="BU3544"/>
      <c r="BV3544"/>
      <c r="BW3544"/>
      <c r="BX3544"/>
      <c r="BY3544"/>
      <c r="BZ3544"/>
      <c r="CA3544"/>
      <c r="CB3544"/>
      <c r="CC3544"/>
      <c r="CD3544"/>
      <c r="CE3544"/>
      <c r="CF3544"/>
      <c r="CG3544"/>
      <c r="CH3544"/>
      <c r="CI3544"/>
      <c r="CJ3544"/>
      <c r="CK3544"/>
    </row>
    <row r="3545" spans="1:89" ht="15.75" thickBot="1" x14ac:dyDescent="0.25">
      <c r="A3545" s="160"/>
      <c r="B3545" s="292"/>
      <c r="C3545" s="166"/>
      <c r="D3545" s="166"/>
      <c r="E3545" s="238"/>
      <c r="F3545" s="160"/>
      <c r="G3545" s="150"/>
      <c r="H3545" s="243"/>
      <c r="I3545" s="243"/>
      <c r="J3545" s="243"/>
      <c r="K3545" s="243"/>
      <c r="L3545" s="243"/>
      <c r="M3545" s="243"/>
      <c r="N3545" s="244"/>
      <c r="O3545" s="11" t="s">
        <v>29</v>
      </c>
      <c r="P3545" s="142" t="s">
        <v>64</v>
      </c>
      <c r="Q3545" s="142"/>
      <c r="R3545" s="142"/>
      <c r="S3545" s="12"/>
      <c r="T3545" s="157"/>
      <c r="U3545" s="44" t="str">
        <f t="shared" si="113"/>
        <v>C2</v>
      </c>
      <c r="V3545" s="44">
        <f t="shared" si="114"/>
        <v>880</v>
      </c>
      <c r="W3545" s="44" t="str">
        <f>IFERROR(VLOOKUP(V3545,workings!$B$5:$C$650,2,FALSE),0)</f>
        <v>C2</v>
      </c>
      <c r="X3545" s="44"/>
      <c r="Y3545" s="44"/>
      <c r="Z3545" s="44"/>
      <c r="AA3545" s="44"/>
      <c r="BN3545"/>
      <c r="BO3545"/>
      <c r="BP3545"/>
      <c r="BQ3545"/>
      <c r="BR3545"/>
      <c r="BS3545"/>
      <c r="BT3545"/>
      <c r="BU3545"/>
      <c r="BV3545"/>
      <c r="BW3545"/>
      <c r="BX3545"/>
      <c r="BY3545"/>
      <c r="BZ3545"/>
      <c r="CA3545"/>
      <c r="CB3545"/>
      <c r="CC3545"/>
      <c r="CD3545"/>
      <c r="CE3545"/>
      <c r="CF3545"/>
      <c r="CG3545"/>
      <c r="CH3545"/>
      <c r="CI3545"/>
      <c r="CJ3545"/>
      <c r="CK3545"/>
    </row>
    <row r="3546" spans="1:89" ht="15" x14ac:dyDescent="0.2">
      <c r="A3546" s="160"/>
      <c r="B3546" s="292"/>
      <c r="C3546" s="166"/>
      <c r="D3546" s="166"/>
      <c r="E3546" s="238"/>
      <c r="F3546" s="160" t="s">
        <v>967</v>
      </c>
      <c r="G3546" s="150"/>
      <c r="H3546" s="151" t="s">
        <v>38</v>
      </c>
      <c r="I3546" s="151"/>
      <c r="J3546" s="151" t="s">
        <v>44</v>
      </c>
      <c r="K3546" s="151"/>
      <c r="L3546" s="151"/>
      <c r="M3546" s="151"/>
      <c r="N3546" s="152"/>
      <c r="O3546" s="9"/>
      <c r="P3546" s="278"/>
      <c r="Q3546" s="278"/>
      <c r="R3546" s="278"/>
      <c r="S3546" s="13"/>
      <c r="T3546" s="157"/>
      <c r="U3546" s="44">
        <f t="shared" si="113"/>
        <v>0</v>
      </c>
      <c r="V3546" s="44">
        <f t="shared" si="114"/>
        <v>880</v>
      </c>
      <c r="W3546" s="44" t="str">
        <f>IFERROR(VLOOKUP(V3546,workings!$B$5:$C$650,2,FALSE),0)</f>
        <v>C2</v>
      </c>
      <c r="X3546" s="44"/>
      <c r="Y3546" s="44"/>
      <c r="Z3546" s="44"/>
      <c r="AA3546" s="44"/>
      <c r="BN3546"/>
      <c r="BO3546"/>
      <c r="BP3546"/>
      <c r="BQ3546"/>
      <c r="BR3546"/>
      <c r="BS3546"/>
      <c r="BT3546"/>
      <c r="BU3546"/>
      <c r="BV3546"/>
      <c r="BW3546"/>
      <c r="BX3546"/>
      <c r="BY3546"/>
      <c r="BZ3546"/>
      <c r="CA3546"/>
      <c r="CB3546"/>
      <c r="CC3546"/>
      <c r="CD3546"/>
      <c r="CE3546"/>
      <c r="CF3546"/>
      <c r="CG3546"/>
      <c r="CH3546"/>
      <c r="CI3546"/>
      <c r="CJ3546"/>
      <c r="CK3546"/>
    </row>
    <row r="3547" spans="1:89" ht="15.75" thickBot="1" x14ac:dyDescent="0.25">
      <c r="A3547" s="246"/>
      <c r="B3547" s="293"/>
      <c r="C3547" s="167"/>
      <c r="D3547" s="167"/>
      <c r="E3547" s="239"/>
      <c r="F3547" s="161"/>
      <c r="G3547" s="153"/>
      <c r="H3547" s="154"/>
      <c r="I3547" s="154"/>
      <c r="J3547" s="154"/>
      <c r="K3547" s="154"/>
      <c r="L3547" s="154"/>
      <c r="M3547" s="154"/>
      <c r="N3547" s="155"/>
      <c r="O3547" s="11"/>
      <c r="P3547" s="142"/>
      <c r="Q3547" s="142"/>
      <c r="R3547" s="142"/>
      <c r="S3547" s="14"/>
      <c r="T3547" s="158"/>
      <c r="U3547" s="44">
        <f t="shared" si="113"/>
        <v>0</v>
      </c>
      <c r="V3547" s="44">
        <f t="shared" si="114"/>
        <v>880</v>
      </c>
      <c r="W3547" s="44" t="str">
        <f>IFERROR(VLOOKUP(V3547,workings!$B$5:$C$650,2,FALSE),0)</f>
        <v>C2</v>
      </c>
      <c r="X3547" s="44"/>
      <c r="Y3547" s="44"/>
      <c r="Z3547" s="44"/>
      <c r="AA3547" s="44"/>
      <c r="BN3547"/>
      <c r="BO3547"/>
      <c r="BP3547"/>
      <c r="BQ3547"/>
      <c r="BR3547"/>
      <c r="BS3547"/>
      <c r="BT3547"/>
      <c r="BU3547"/>
      <c r="BV3547"/>
      <c r="BW3547"/>
      <c r="BX3547"/>
      <c r="BY3547"/>
      <c r="BZ3547"/>
      <c r="CA3547"/>
      <c r="CB3547"/>
      <c r="CC3547"/>
      <c r="CD3547"/>
      <c r="CE3547"/>
      <c r="CF3547"/>
      <c r="CG3547"/>
      <c r="CH3547"/>
      <c r="CI3547"/>
      <c r="CJ3547"/>
      <c r="CK3547"/>
    </row>
    <row r="3548" spans="1:89" ht="15.75" customHeight="1" thickBot="1" x14ac:dyDescent="0.25">
      <c r="A3548" s="245">
        <v>881</v>
      </c>
      <c r="B3548" s="291">
        <v>9</v>
      </c>
      <c r="C3548" s="165" t="s">
        <v>34</v>
      </c>
      <c r="D3548" s="165" t="s">
        <v>1501</v>
      </c>
      <c r="E3548" s="237" t="s">
        <v>51</v>
      </c>
      <c r="F3548" s="159" t="s">
        <v>1502</v>
      </c>
      <c r="G3548" s="16"/>
      <c r="H3548" s="16"/>
      <c r="I3548" s="16"/>
      <c r="J3548" s="16"/>
      <c r="K3548" s="16"/>
      <c r="L3548" s="16"/>
      <c r="M3548" s="16"/>
      <c r="N3548" s="16"/>
      <c r="O3548" s="9"/>
      <c r="P3548" s="278"/>
      <c r="Q3548" s="278"/>
      <c r="R3548" s="278"/>
      <c r="S3548" s="10"/>
      <c r="T3548" s="156"/>
      <c r="U3548" s="44">
        <f t="shared" si="113"/>
        <v>0</v>
      </c>
      <c r="V3548" s="44">
        <f t="shared" si="114"/>
        <v>881</v>
      </c>
      <c r="W3548" s="44">
        <f>IFERROR(VLOOKUP(V3548,workings!$B$5:$C$650,2,FALSE),0)</f>
        <v>0</v>
      </c>
      <c r="X3548" s="44"/>
      <c r="Y3548" s="44"/>
      <c r="Z3548" s="44"/>
      <c r="AA3548" s="44"/>
      <c r="BN3548"/>
      <c r="BO3548"/>
      <c r="BP3548"/>
      <c r="BQ3548"/>
      <c r="BR3548"/>
      <c r="BS3548"/>
      <c r="BT3548"/>
      <c r="BU3548"/>
      <c r="BV3548"/>
      <c r="BW3548"/>
      <c r="BX3548"/>
      <c r="BY3548"/>
      <c r="BZ3548"/>
      <c r="CA3548"/>
      <c r="CB3548"/>
      <c r="CC3548"/>
      <c r="CD3548"/>
      <c r="CE3548"/>
      <c r="CF3548"/>
      <c r="CG3548"/>
      <c r="CH3548"/>
      <c r="CI3548"/>
      <c r="CJ3548"/>
      <c r="CK3548"/>
    </row>
    <row r="3549" spans="1:89" ht="15.75" thickBot="1" x14ac:dyDescent="0.25">
      <c r="A3549" s="160"/>
      <c r="B3549" s="292"/>
      <c r="C3549" s="166"/>
      <c r="D3549" s="166"/>
      <c r="E3549" s="238"/>
      <c r="F3549" s="160"/>
      <c r="G3549" s="150"/>
      <c r="H3549" s="243"/>
      <c r="I3549" s="243"/>
      <c r="J3549" s="243"/>
      <c r="K3549" s="243"/>
      <c r="L3549" s="243"/>
      <c r="M3549" s="243"/>
      <c r="N3549" s="244"/>
      <c r="O3549" s="11"/>
      <c r="P3549" s="142" t="s">
        <v>39</v>
      </c>
      <c r="Q3549" s="142"/>
      <c r="R3549" s="142"/>
      <c r="S3549" s="12"/>
      <c r="T3549" s="157"/>
      <c r="U3549" s="44">
        <f t="shared" si="113"/>
        <v>0</v>
      </c>
      <c r="V3549" s="44">
        <f t="shared" si="114"/>
        <v>881</v>
      </c>
      <c r="W3549" s="44">
        <f>IFERROR(VLOOKUP(V3549,workings!$B$5:$C$650,2,FALSE),0)</f>
        <v>0</v>
      </c>
      <c r="X3549" s="44"/>
      <c r="Y3549" s="44"/>
      <c r="Z3549" s="44"/>
      <c r="AA3549" s="44"/>
      <c r="BN3549"/>
      <c r="BO3549"/>
      <c r="BP3549"/>
      <c r="BQ3549"/>
      <c r="BR3549"/>
      <c r="BS3549"/>
      <c r="BT3549"/>
      <c r="BU3549"/>
      <c r="BV3549"/>
      <c r="BW3549"/>
      <c r="BX3549"/>
      <c r="BY3549"/>
      <c r="BZ3549"/>
      <c r="CA3549"/>
      <c r="CB3549"/>
      <c r="CC3549"/>
      <c r="CD3549"/>
      <c r="CE3549"/>
      <c r="CF3549"/>
      <c r="CG3549"/>
      <c r="CH3549"/>
      <c r="CI3549"/>
      <c r="CJ3549"/>
      <c r="CK3549"/>
    </row>
    <row r="3550" spans="1:89" ht="15" x14ac:dyDescent="0.2">
      <c r="A3550" s="160"/>
      <c r="B3550" s="292"/>
      <c r="C3550" s="166"/>
      <c r="D3550" s="166"/>
      <c r="E3550" s="238"/>
      <c r="F3550" s="160" t="s">
        <v>1502</v>
      </c>
      <c r="G3550" s="150"/>
      <c r="H3550" s="151" t="s">
        <v>38</v>
      </c>
      <c r="I3550" s="151"/>
      <c r="J3550" s="151"/>
      <c r="K3550" s="151"/>
      <c r="L3550" s="151"/>
      <c r="M3550" s="151"/>
      <c r="N3550" s="152"/>
      <c r="O3550" s="9"/>
      <c r="P3550" s="278"/>
      <c r="Q3550" s="278"/>
      <c r="R3550" s="278"/>
      <c r="S3550" s="13"/>
      <c r="T3550" s="157"/>
      <c r="U3550" s="44">
        <f t="shared" si="113"/>
        <v>0</v>
      </c>
      <c r="V3550" s="44">
        <f t="shared" si="114"/>
        <v>881</v>
      </c>
      <c r="W3550" s="44">
        <f>IFERROR(VLOOKUP(V3550,workings!$B$5:$C$650,2,FALSE),0)</f>
        <v>0</v>
      </c>
      <c r="X3550" s="44"/>
      <c r="Y3550" s="44"/>
      <c r="Z3550" s="44"/>
      <c r="AA3550" s="44"/>
      <c r="BN3550"/>
      <c r="BO3550"/>
      <c r="BP3550"/>
      <c r="BQ3550"/>
      <c r="BR3550"/>
      <c r="BS3550"/>
      <c r="BT3550"/>
      <c r="BU3550"/>
      <c r="BV3550"/>
      <c r="BW3550"/>
      <c r="BX3550"/>
      <c r="BY3550"/>
      <c r="BZ3550"/>
      <c r="CA3550"/>
      <c r="CB3550"/>
      <c r="CC3550"/>
      <c r="CD3550"/>
      <c r="CE3550"/>
      <c r="CF3550"/>
      <c r="CG3550"/>
      <c r="CH3550"/>
      <c r="CI3550"/>
      <c r="CJ3550"/>
      <c r="CK3550"/>
    </row>
    <row r="3551" spans="1:89" ht="15.75" thickBot="1" x14ac:dyDescent="0.25">
      <c r="A3551" s="246"/>
      <c r="B3551" s="293"/>
      <c r="C3551" s="167"/>
      <c r="D3551" s="167"/>
      <c r="E3551" s="239"/>
      <c r="F3551" s="161"/>
      <c r="G3551" s="153"/>
      <c r="H3551" s="154"/>
      <c r="I3551" s="154"/>
      <c r="J3551" s="154"/>
      <c r="K3551" s="154"/>
      <c r="L3551" s="154"/>
      <c r="M3551" s="154"/>
      <c r="N3551" s="155"/>
      <c r="O3551" s="11"/>
      <c r="P3551" s="142"/>
      <c r="Q3551" s="142"/>
      <c r="R3551" s="142"/>
      <c r="S3551" s="14"/>
      <c r="T3551" s="158"/>
      <c r="U3551" s="44">
        <f t="shared" si="113"/>
        <v>0</v>
      </c>
      <c r="V3551" s="44">
        <f t="shared" si="114"/>
        <v>881</v>
      </c>
      <c r="W3551" s="44">
        <f>IFERROR(VLOOKUP(V3551,workings!$B$5:$C$650,2,FALSE),0)</f>
        <v>0</v>
      </c>
      <c r="X3551" s="44"/>
      <c r="Y3551" s="44"/>
      <c r="Z3551" s="44"/>
      <c r="AA3551" s="44"/>
      <c r="BN3551"/>
      <c r="BO3551"/>
      <c r="BP3551"/>
      <c r="BQ3551"/>
      <c r="BR3551"/>
      <c r="BS3551"/>
      <c r="BT3551"/>
      <c r="BU3551"/>
      <c r="BV3551"/>
      <c r="BW3551"/>
      <c r="BX3551"/>
      <c r="BY3551"/>
      <c r="BZ3551"/>
      <c r="CA3551"/>
      <c r="CB3551"/>
      <c r="CC3551"/>
      <c r="CD3551"/>
      <c r="CE3551"/>
      <c r="CF3551"/>
      <c r="CG3551"/>
      <c r="CH3551"/>
      <c r="CI3551"/>
      <c r="CJ3551"/>
      <c r="CK3551"/>
    </row>
    <row r="3552" spans="1:89" ht="15.75" customHeight="1" thickBot="1" x14ac:dyDescent="0.25">
      <c r="A3552" s="245">
        <v>882</v>
      </c>
      <c r="B3552" s="291">
        <v>9</v>
      </c>
      <c r="C3552" s="165" t="s">
        <v>34</v>
      </c>
      <c r="D3552" s="165" t="s">
        <v>1503</v>
      </c>
      <c r="E3552" s="237"/>
      <c r="F3552" s="159" t="s">
        <v>1504</v>
      </c>
      <c r="G3552" s="16"/>
      <c r="H3552" s="16" t="s">
        <v>38</v>
      </c>
      <c r="I3552" s="16"/>
      <c r="J3552" s="16"/>
      <c r="K3552" s="16"/>
      <c r="L3552" s="16"/>
      <c r="M3552" s="16"/>
      <c r="N3552" s="16"/>
      <c r="O3552" s="9"/>
      <c r="P3552" s="278"/>
      <c r="Q3552" s="278"/>
      <c r="R3552" s="278"/>
      <c r="S3552" s="10"/>
      <c r="T3552" s="156"/>
      <c r="U3552" s="44">
        <f t="shared" si="113"/>
        <v>0</v>
      </c>
      <c r="V3552" s="44">
        <f t="shared" si="114"/>
        <v>882</v>
      </c>
      <c r="W3552" s="44">
        <f>IFERROR(VLOOKUP(V3552,workings!$B$5:$C$650,2,FALSE),0)</f>
        <v>0</v>
      </c>
      <c r="X3552" s="44"/>
      <c r="Y3552" s="44"/>
      <c r="Z3552" s="44"/>
      <c r="AA3552" s="44"/>
      <c r="BN3552"/>
      <c r="BO3552"/>
      <c r="BP3552"/>
      <c r="BQ3552"/>
      <c r="BR3552"/>
      <c r="BS3552"/>
      <c r="BT3552"/>
      <c r="BU3552"/>
      <c r="BV3552"/>
      <c r="BW3552"/>
      <c r="BX3552"/>
      <c r="BY3552"/>
      <c r="BZ3552"/>
      <c r="CA3552"/>
      <c r="CB3552"/>
      <c r="CC3552"/>
      <c r="CD3552"/>
      <c r="CE3552"/>
      <c r="CF3552"/>
      <c r="CG3552"/>
      <c r="CH3552"/>
      <c r="CI3552"/>
      <c r="CJ3552"/>
      <c r="CK3552"/>
    </row>
    <row r="3553" spans="1:89" ht="15.75" thickBot="1" x14ac:dyDescent="0.25">
      <c r="A3553" s="160"/>
      <c r="B3553" s="292"/>
      <c r="C3553" s="166"/>
      <c r="D3553" s="166"/>
      <c r="E3553" s="238"/>
      <c r="F3553" s="160"/>
      <c r="G3553" s="150"/>
      <c r="H3553" s="243"/>
      <c r="I3553" s="243"/>
      <c r="J3553" s="243"/>
      <c r="K3553" s="243"/>
      <c r="L3553" s="243"/>
      <c r="M3553" s="243"/>
      <c r="N3553" s="244"/>
      <c r="O3553" s="11"/>
      <c r="P3553" s="142" t="s">
        <v>39</v>
      </c>
      <c r="Q3553" s="142"/>
      <c r="R3553" s="142"/>
      <c r="S3553" s="12"/>
      <c r="T3553" s="157"/>
      <c r="U3553" s="44">
        <f t="shared" si="113"/>
        <v>0</v>
      </c>
      <c r="V3553" s="44">
        <f t="shared" si="114"/>
        <v>882</v>
      </c>
      <c r="W3553" s="44">
        <f>IFERROR(VLOOKUP(V3553,workings!$B$5:$C$650,2,FALSE),0)</f>
        <v>0</v>
      </c>
      <c r="X3553" s="44"/>
      <c r="Y3553" s="44"/>
      <c r="Z3553" s="44"/>
      <c r="AA3553" s="44"/>
      <c r="BN3553"/>
      <c r="BO3553"/>
      <c r="BP3553"/>
      <c r="BQ3553"/>
      <c r="BR3553"/>
      <c r="BS3553"/>
      <c r="BT3553"/>
      <c r="BU3553"/>
      <c r="BV3553"/>
      <c r="BW3553"/>
      <c r="BX3553"/>
      <c r="BY3553"/>
      <c r="BZ3553"/>
      <c r="CA3553"/>
      <c r="CB3553"/>
      <c r="CC3553"/>
      <c r="CD3553"/>
      <c r="CE3553"/>
      <c r="CF3553"/>
      <c r="CG3553"/>
      <c r="CH3553"/>
      <c r="CI3553"/>
      <c r="CJ3553"/>
      <c r="CK3553"/>
    </row>
    <row r="3554" spans="1:89" ht="15" x14ac:dyDescent="0.2">
      <c r="A3554" s="160"/>
      <c r="B3554" s="292"/>
      <c r="C3554" s="166"/>
      <c r="D3554" s="166"/>
      <c r="E3554" s="238"/>
      <c r="F3554" s="160" t="s">
        <v>1504</v>
      </c>
      <c r="G3554" s="150"/>
      <c r="H3554" s="151" t="s">
        <v>38</v>
      </c>
      <c r="I3554" s="151"/>
      <c r="J3554" s="151"/>
      <c r="K3554" s="151"/>
      <c r="L3554" s="151"/>
      <c r="M3554" s="151"/>
      <c r="N3554" s="152"/>
      <c r="O3554" s="9"/>
      <c r="P3554" s="278"/>
      <c r="Q3554" s="278"/>
      <c r="R3554" s="278"/>
      <c r="S3554" s="13"/>
      <c r="T3554" s="157"/>
      <c r="U3554" s="44">
        <f t="shared" si="113"/>
        <v>0</v>
      </c>
      <c r="V3554" s="44">
        <f t="shared" si="114"/>
        <v>882</v>
      </c>
      <c r="W3554" s="44">
        <f>IFERROR(VLOOKUP(V3554,workings!$B$5:$C$650,2,FALSE),0)</f>
        <v>0</v>
      </c>
      <c r="X3554" s="44"/>
      <c r="Y3554" s="44"/>
      <c r="Z3554" s="44"/>
      <c r="AA3554" s="44"/>
      <c r="BN3554"/>
      <c r="BO3554"/>
      <c r="BP3554"/>
      <c r="BQ3554"/>
      <c r="BR3554"/>
      <c r="BS3554"/>
      <c r="BT3554"/>
      <c r="BU3554"/>
      <c r="BV3554"/>
      <c r="BW3554"/>
      <c r="BX3554"/>
      <c r="BY3554"/>
      <c r="BZ3554"/>
      <c r="CA3554"/>
      <c r="CB3554"/>
      <c r="CC3554"/>
      <c r="CD3554"/>
      <c r="CE3554"/>
      <c r="CF3554"/>
      <c r="CG3554"/>
      <c r="CH3554"/>
      <c r="CI3554"/>
      <c r="CJ3554"/>
      <c r="CK3554"/>
    </row>
    <row r="3555" spans="1:89" ht="15.75" thickBot="1" x14ac:dyDescent="0.25">
      <c r="A3555" s="246"/>
      <c r="B3555" s="293"/>
      <c r="C3555" s="167"/>
      <c r="D3555" s="167"/>
      <c r="E3555" s="239"/>
      <c r="F3555" s="161"/>
      <c r="G3555" s="153"/>
      <c r="H3555" s="154"/>
      <c r="I3555" s="154"/>
      <c r="J3555" s="154"/>
      <c r="K3555" s="154"/>
      <c r="L3555" s="154"/>
      <c r="M3555" s="154"/>
      <c r="N3555" s="155"/>
      <c r="O3555" s="11"/>
      <c r="P3555" s="142"/>
      <c r="Q3555" s="142"/>
      <c r="R3555" s="142"/>
      <c r="S3555" s="14"/>
      <c r="T3555" s="158"/>
      <c r="U3555" s="44">
        <f t="shared" si="113"/>
        <v>0</v>
      </c>
      <c r="V3555" s="44">
        <f t="shared" si="114"/>
        <v>882</v>
      </c>
      <c r="W3555" s="44">
        <f>IFERROR(VLOOKUP(V3555,workings!$B$5:$C$650,2,FALSE),0)</f>
        <v>0</v>
      </c>
      <c r="X3555" s="44"/>
      <c r="Y3555" s="44"/>
      <c r="Z3555" s="44"/>
      <c r="AA3555" s="44"/>
      <c r="BN3555"/>
      <c r="BO3555"/>
      <c r="BP3555"/>
      <c r="BQ3555"/>
      <c r="BR3555"/>
      <c r="BS3555"/>
      <c r="BT3555"/>
      <c r="BU3555"/>
      <c r="BV3555"/>
      <c r="BW3555"/>
      <c r="BX3555"/>
      <c r="BY3555"/>
      <c r="BZ3555"/>
      <c r="CA3555"/>
      <c r="CB3555"/>
      <c r="CC3555"/>
      <c r="CD3555"/>
      <c r="CE3555"/>
      <c r="CF3555"/>
      <c r="CG3555"/>
      <c r="CH3555"/>
      <c r="CI3555"/>
      <c r="CJ3555"/>
      <c r="CK3555"/>
    </row>
    <row r="3556" spans="1:89" ht="15.75" thickBot="1" x14ac:dyDescent="0.25">
      <c r="A3556" s="245">
        <v>883</v>
      </c>
      <c r="B3556" s="291">
        <v>9</v>
      </c>
      <c r="C3556" s="165" t="s">
        <v>34</v>
      </c>
      <c r="D3556" s="165" t="s">
        <v>1481</v>
      </c>
      <c r="E3556" s="237" t="s">
        <v>36</v>
      </c>
      <c r="F3556" s="159" t="s">
        <v>182</v>
      </c>
      <c r="G3556" s="16"/>
      <c r="H3556" s="16" t="s">
        <v>38</v>
      </c>
      <c r="I3556" s="16"/>
      <c r="J3556" s="16"/>
      <c r="K3556" s="16"/>
      <c r="L3556" s="16"/>
      <c r="M3556" s="16"/>
      <c r="N3556" s="16"/>
      <c r="O3556" s="9"/>
      <c r="P3556" s="278"/>
      <c r="Q3556" s="278"/>
      <c r="R3556" s="278"/>
      <c r="S3556" s="10"/>
      <c r="T3556" s="156"/>
      <c r="U3556" s="44">
        <f t="shared" si="113"/>
        <v>0</v>
      </c>
      <c r="V3556" s="44">
        <f t="shared" si="114"/>
        <v>883</v>
      </c>
      <c r="W3556" s="44">
        <f>IFERROR(VLOOKUP(V3556,workings!$B$5:$C$650,2,FALSE),0)</f>
        <v>0</v>
      </c>
      <c r="X3556" s="44"/>
      <c r="Y3556" s="44"/>
      <c r="Z3556" s="44"/>
      <c r="AA3556" s="44"/>
      <c r="BN3556"/>
      <c r="BO3556"/>
      <c r="BP3556"/>
      <c r="BQ3556"/>
      <c r="BR3556"/>
      <c r="BS3556"/>
      <c r="BT3556"/>
      <c r="BU3556"/>
      <c r="BV3556"/>
      <c r="BW3556"/>
      <c r="BX3556"/>
      <c r="BY3556"/>
      <c r="BZ3556"/>
      <c r="CA3556"/>
      <c r="CB3556"/>
      <c r="CC3556"/>
      <c r="CD3556"/>
      <c r="CE3556"/>
      <c r="CF3556"/>
      <c r="CG3556"/>
      <c r="CH3556"/>
      <c r="CI3556"/>
      <c r="CJ3556"/>
      <c r="CK3556"/>
    </row>
    <row r="3557" spans="1:89" ht="15.75" thickBot="1" x14ac:dyDescent="0.25">
      <c r="A3557" s="160"/>
      <c r="B3557" s="292"/>
      <c r="C3557" s="166"/>
      <c r="D3557" s="166"/>
      <c r="E3557" s="238"/>
      <c r="F3557" s="160"/>
      <c r="G3557" s="150"/>
      <c r="H3557" s="243"/>
      <c r="I3557" s="243"/>
      <c r="J3557" s="243"/>
      <c r="K3557" s="243"/>
      <c r="L3557" s="243"/>
      <c r="M3557" s="243"/>
      <c r="N3557" s="244"/>
      <c r="O3557" s="11"/>
      <c r="P3557" s="142" t="s">
        <v>39</v>
      </c>
      <c r="Q3557" s="142"/>
      <c r="R3557" s="142"/>
      <c r="S3557" s="12"/>
      <c r="T3557" s="157"/>
      <c r="U3557" s="44">
        <f t="shared" si="113"/>
        <v>0</v>
      </c>
      <c r="V3557" s="44">
        <f t="shared" si="114"/>
        <v>883</v>
      </c>
      <c r="W3557" s="44">
        <f>IFERROR(VLOOKUP(V3557,workings!$B$5:$C$650,2,FALSE),0)</f>
        <v>0</v>
      </c>
      <c r="X3557" s="44"/>
      <c r="Y3557" s="44"/>
      <c r="Z3557" s="44"/>
      <c r="AA3557" s="44"/>
      <c r="BN3557"/>
      <c r="BO3557"/>
      <c r="BP3557"/>
      <c r="BQ3557"/>
      <c r="BR3557"/>
      <c r="BS3557"/>
      <c r="BT3557"/>
      <c r="BU3557"/>
      <c r="BV3557"/>
      <c r="BW3557"/>
      <c r="BX3557"/>
      <c r="BY3557"/>
      <c r="BZ3557"/>
      <c r="CA3557"/>
      <c r="CB3557"/>
      <c r="CC3557"/>
      <c r="CD3557"/>
      <c r="CE3557"/>
      <c r="CF3557"/>
      <c r="CG3557"/>
      <c r="CH3557"/>
      <c r="CI3557"/>
      <c r="CJ3557"/>
      <c r="CK3557"/>
    </row>
    <row r="3558" spans="1:89" ht="15" x14ac:dyDescent="0.2">
      <c r="A3558" s="160"/>
      <c r="B3558" s="292"/>
      <c r="C3558" s="166"/>
      <c r="D3558" s="166"/>
      <c r="E3558" s="238"/>
      <c r="F3558" s="160" t="s">
        <v>182</v>
      </c>
      <c r="G3558" s="150"/>
      <c r="H3558" s="151" t="s">
        <v>38</v>
      </c>
      <c r="I3558" s="151"/>
      <c r="J3558" s="151" t="s">
        <v>50</v>
      </c>
      <c r="K3558" s="151"/>
      <c r="L3558" s="151"/>
      <c r="M3558" s="151"/>
      <c r="N3558" s="152"/>
      <c r="O3558" s="9"/>
      <c r="P3558" s="278"/>
      <c r="Q3558" s="278"/>
      <c r="R3558" s="278"/>
      <c r="S3558" s="13"/>
      <c r="T3558" s="157"/>
      <c r="U3558" s="44">
        <f t="shared" si="113"/>
        <v>0</v>
      </c>
      <c r="V3558" s="44">
        <f t="shared" si="114"/>
        <v>883</v>
      </c>
      <c r="W3558" s="44">
        <f>IFERROR(VLOOKUP(V3558,workings!$B$5:$C$650,2,FALSE),0)</f>
        <v>0</v>
      </c>
      <c r="X3558" s="44"/>
      <c r="Y3558" s="44"/>
      <c r="Z3558" s="44"/>
      <c r="AA3558" s="44"/>
      <c r="BN3558"/>
      <c r="BO3558"/>
      <c r="BP3558"/>
      <c r="BQ3558"/>
      <c r="BR3558"/>
      <c r="BS3558"/>
      <c r="BT3558"/>
      <c r="BU3558"/>
      <c r="BV3558"/>
      <c r="BW3558"/>
      <c r="BX3558"/>
      <c r="BY3558"/>
      <c r="BZ3558"/>
      <c r="CA3558"/>
      <c r="CB3558"/>
      <c r="CC3558"/>
      <c r="CD3558"/>
      <c r="CE3558"/>
      <c r="CF3558"/>
      <c r="CG3558"/>
      <c r="CH3558"/>
      <c r="CI3558"/>
      <c r="CJ3558"/>
      <c r="CK3558"/>
    </row>
    <row r="3559" spans="1:89" ht="15.75" thickBot="1" x14ac:dyDescent="0.25">
      <c r="A3559" s="246"/>
      <c r="B3559" s="293"/>
      <c r="C3559" s="167"/>
      <c r="D3559" s="167"/>
      <c r="E3559" s="239"/>
      <c r="F3559" s="161"/>
      <c r="G3559" s="153"/>
      <c r="H3559" s="154"/>
      <c r="I3559" s="154"/>
      <c r="J3559" s="154"/>
      <c r="K3559" s="154"/>
      <c r="L3559" s="154"/>
      <c r="M3559" s="154"/>
      <c r="N3559" s="155"/>
      <c r="O3559" s="11"/>
      <c r="P3559" s="142"/>
      <c r="Q3559" s="142"/>
      <c r="R3559" s="142"/>
      <c r="S3559" s="14"/>
      <c r="T3559" s="158"/>
      <c r="U3559" s="44">
        <f t="shared" si="113"/>
        <v>0</v>
      </c>
      <c r="V3559" s="44">
        <f t="shared" si="114"/>
        <v>883</v>
      </c>
      <c r="W3559" s="44">
        <f>IFERROR(VLOOKUP(V3559,workings!$B$5:$C$650,2,FALSE),0)</f>
        <v>0</v>
      </c>
      <c r="X3559" s="44"/>
      <c r="Y3559" s="44"/>
      <c r="Z3559" s="44"/>
      <c r="AA3559" s="44"/>
      <c r="BN3559"/>
      <c r="BO3559"/>
      <c r="BP3559"/>
      <c r="BQ3559"/>
      <c r="BR3559"/>
      <c r="BS3559"/>
      <c r="BT3559"/>
      <c r="BU3559"/>
      <c r="BV3559"/>
      <c r="BW3559"/>
      <c r="BX3559"/>
      <c r="BY3559"/>
      <c r="BZ3559"/>
      <c r="CA3559"/>
      <c r="CB3559"/>
      <c r="CC3559"/>
      <c r="CD3559"/>
      <c r="CE3559"/>
      <c r="CF3559"/>
      <c r="CG3559"/>
      <c r="CH3559"/>
      <c r="CI3559"/>
      <c r="CJ3559"/>
      <c r="CK3559"/>
    </row>
    <row r="3560" spans="1:89" ht="15.75" customHeight="1" thickBot="1" x14ac:dyDescent="0.25">
      <c r="A3560" s="245">
        <v>884</v>
      </c>
      <c r="B3560" s="291">
        <v>9</v>
      </c>
      <c r="C3560" s="165" t="s">
        <v>34</v>
      </c>
      <c r="D3560" s="165" t="s">
        <v>1505</v>
      </c>
      <c r="E3560" s="237" t="s">
        <v>36</v>
      </c>
      <c r="F3560" s="159" t="s">
        <v>1506</v>
      </c>
      <c r="G3560" s="16"/>
      <c r="H3560" s="16" t="s">
        <v>38</v>
      </c>
      <c r="I3560" s="16"/>
      <c r="J3560" s="16"/>
      <c r="K3560" s="16"/>
      <c r="L3560" s="16"/>
      <c r="M3560" s="16"/>
      <c r="N3560" s="16"/>
      <c r="O3560" s="9"/>
      <c r="P3560" s="278"/>
      <c r="Q3560" s="278"/>
      <c r="R3560" s="278"/>
      <c r="S3560" s="10"/>
      <c r="T3560" s="156"/>
      <c r="U3560" s="44">
        <f t="shared" si="113"/>
        <v>0</v>
      </c>
      <c r="V3560" s="44">
        <f t="shared" si="114"/>
        <v>884</v>
      </c>
      <c r="W3560" s="44">
        <f>IFERROR(VLOOKUP(V3560,workings!$B$5:$C$650,2,FALSE),0)</f>
        <v>0</v>
      </c>
      <c r="X3560" s="44"/>
      <c r="Y3560" s="44"/>
      <c r="Z3560" s="44"/>
      <c r="AA3560" s="44"/>
      <c r="BN3560"/>
      <c r="BO3560"/>
      <c r="BP3560"/>
      <c r="BQ3560"/>
      <c r="BR3560"/>
      <c r="BS3560"/>
      <c r="BT3560"/>
      <c r="BU3560"/>
      <c r="BV3560"/>
      <c r="BW3560"/>
      <c r="BX3560"/>
      <c r="BY3560"/>
      <c r="BZ3560"/>
      <c r="CA3560"/>
      <c r="CB3560"/>
      <c r="CC3560"/>
      <c r="CD3560"/>
      <c r="CE3560"/>
      <c r="CF3560"/>
      <c r="CG3560"/>
      <c r="CH3560"/>
      <c r="CI3560"/>
      <c r="CJ3560"/>
      <c r="CK3560"/>
    </row>
    <row r="3561" spans="1:89" ht="15.75" thickBot="1" x14ac:dyDescent="0.25">
      <c r="A3561" s="160"/>
      <c r="B3561" s="292"/>
      <c r="C3561" s="166"/>
      <c r="D3561" s="166"/>
      <c r="E3561" s="238"/>
      <c r="F3561" s="160"/>
      <c r="G3561" s="150"/>
      <c r="H3561" s="243"/>
      <c r="I3561" s="243"/>
      <c r="J3561" s="243"/>
      <c r="K3561" s="243"/>
      <c r="L3561" s="243"/>
      <c r="M3561" s="243"/>
      <c r="N3561" s="244"/>
      <c r="O3561" s="11"/>
      <c r="P3561" s="142" t="s">
        <v>39</v>
      </c>
      <c r="Q3561" s="142"/>
      <c r="R3561" s="142"/>
      <c r="S3561" s="12"/>
      <c r="T3561" s="157"/>
      <c r="U3561" s="44">
        <f t="shared" si="113"/>
        <v>0</v>
      </c>
      <c r="V3561" s="44">
        <f t="shared" si="114"/>
        <v>884</v>
      </c>
      <c r="W3561" s="44">
        <f>IFERROR(VLOOKUP(V3561,workings!$B$5:$C$650,2,FALSE),0)</f>
        <v>0</v>
      </c>
      <c r="X3561" s="44"/>
      <c r="Y3561" s="44"/>
      <c r="Z3561" s="44"/>
      <c r="AA3561" s="44"/>
      <c r="BN3561"/>
      <c r="BO3561"/>
      <c r="BP3561"/>
      <c r="BQ3561"/>
      <c r="BR3561"/>
      <c r="BS3561"/>
      <c r="BT3561"/>
      <c r="BU3561"/>
      <c r="BV3561"/>
      <c r="BW3561"/>
      <c r="BX3561"/>
      <c r="BY3561"/>
      <c r="BZ3561"/>
      <c r="CA3561"/>
      <c r="CB3561"/>
      <c r="CC3561"/>
      <c r="CD3561"/>
      <c r="CE3561"/>
      <c r="CF3561"/>
      <c r="CG3561"/>
      <c r="CH3561"/>
      <c r="CI3561"/>
      <c r="CJ3561"/>
      <c r="CK3561"/>
    </row>
    <row r="3562" spans="1:89" ht="15" x14ac:dyDescent="0.2">
      <c r="A3562" s="160"/>
      <c r="B3562" s="292"/>
      <c r="C3562" s="166"/>
      <c r="D3562" s="166"/>
      <c r="E3562" s="238"/>
      <c r="F3562" s="160" t="s">
        <v>1506</v>
      </c>
      <c r="G3562" s="150"/>
      <c r="H3562" s="151" t="s">
        <v>38</v>
      </c>
      <c r="I3562" s="151"/>
      <c r="J3562" s="151"/>
      <c r="K3562" s="151"/>
      <c r="L3562" s="151"/>
      <c r="M3562" s="151"/>
      <c r="N3562" s="152"/>
      <c r="O3562" s="9"/>
      <c r="P3562" s="278"/>
      <c r="Q3562" s="278"/>
      <c r="R3562" s="278"/>
      <c r="S3562" s="13"/>
      <c r="T3562" s="157"/>
      <c r="U3562" s="44">
        <f t="shared" si="113"/>
        <v>0</v>
      </c>
      <c r="V3562" s="44">
        <f t="shared" si="114"/>
        <v>884</v>
      </c>
      <c r="W3562" s="44">
        <f>IFERROR(VLOOKUP(V3562,workings!$B$5:$C$650,2,FALSE),0)</f>
        <v>0</v>
      </c>
      <c r="X3562" s="44"/>
      <c r="Y3562" s="44"/>
      <c r="Z3562" s="44"/>
      <c r="AA3562" s="44"/>
      <c r="BN3562"/>
      <c r="BO3562"/>
      <c r="BP3562"/>
      <c r="BQ3562"/>
      <c r="BR3562"/>
      <c r="BS3562"/>
      <c r="BT3562"/>
      <c r="BU3562"/>
      <c r="BV3562"/>
      <c r="BW3562"/>
      <c r="BX3562"/>
      <c r="BY3562"/>
      <c r="BZ3562"/>
      <c r="CA3562"/>
      <c r="CB3562"/>
      <c r="CC3562"/>
      <c r="CD3562"/>
      <c r="CE3562"/>
      <c r="CF3562"/>
      <c r="CG3562"/>
      <c r="CH3562"/>
      <c r="CI3562"/>
      <c r="CJ3562"/>
      <c r="CK3562"/>
    </row>
    <row r="3563" spans="1:89" ht="15.75" thickBot="1" x14ac:dyDescent="0.25">
      <c r="A3563" s="246"/>
      <c r="B3563" s="293"/>
      <c r="C3563" s="167"/>
      <c r="D3563" s="167"/>
      <c r="E3563" s="239"/>
      <c r="F3563" s="161"/>
      <c r="G3563" s="153"/>
      <c r="H3563" s="154"/>
      <c r="I3563" s="154"/>
      <c r="J3563" s="154"/>
      <c r="K3563" s="154"/>
      <c r="L3563" s="154"/>
      <c r="M3563" s="154"/>
      <c r="N3563" s="155"/>
      <c r="O3563" s="11"/>
      <c r="P3563" s="142"/>
      <c r="Q3563" s="142"/>
      <c r="R3563" s="142"/>
      <c r="S3563" s="14"/>
      <c r="T3563" s="158"/>
      <c r="U3563" s="44">
        <f t="shared" si="113"/>
        <v>0</v>
      </c>
      <c r="V3563" s="44">
        <f t="shared" si="114"/>
        <v>884</v>
      </c>
      <c r="W3563" s="44">
        <f>IFERROR(VLOOKUP(V3563,workings!$B$5:$C$650,2,FALSE),0)</f>
        <v>0</v>
      </c>
      <c r="X3563" s="44"/>
      <c r="Y3563" s="44"/>
      <c r="Z3563" s="44"/>
      <c r="AA3563" s="44"/>
      <c r="BN3563"/>
      <c r="BO3563"/>
      <c r="BP3563"/>
      <c r="BQ3563"/>
      <c r="BR3563"/>
      <c r="BS3563"/>
      <c r="BT3563"/>
      <c r="BU3563"/>
      <c r="BV3563"/>
      <c r="BW3563"/>
      <c r="BX3563"/>
      <c r="BY3563"/>
      <c r="BZ3563"/>
      <c r="CA3563"/>
      <c r="CB3563"/>
      <c r="CC3563"/>
      <c r="CD3563"/>
      <c r="CE3563"/>
      <c r="CF3563"/>
      <c r="CG3563"/>
      <c r="CH3563"/>
      <c r="CI3563"/>
      <c r="CJ3563"/>
      <c r="CK3563"/>
    </row>
    <row r="3564" spans="1:89" ht="15.75" customHeight="1" thickBot="1" x14ac:dyDescent="0.25">
      <c r="A3564" s="245">
        <v>885</v>
      </c>
      <c r="B3564" s="291">
        <v>9</v>
      </c>
      <c r="C3564" s="165" t="s">
        <v>34</v>
      </c>
      <c r="D3564" s="165" t="s">
        <v>1507</v>
      </c>
      <c r="E3564" s="237" t="s">
        <v>36</v>
      </c>
      <c r="F3564" s="159" t="s">
        <v>1508</v>
      </c>
      <c r="G3564" s="16"/>
      <c r="H3564" s="16"/>
      <c r="I3564" s="16" t="s">
        <v>44</v>
      </c>
      <c r="J3564" s="16"/>
      <c r="K3564" s="16"/>
      <c r="L3564" s="16"/>
      <c r="M3564" s="16"/>
      <c r="N3564" s="16"/>
      <c r="O3564" s="9"/>
      <c r="P3564" s="278"/>
      <c r="Q3564" s="278"/>
      <c r="R3564" s="278"/>
      <c r="S3564" s="10"/>
      <c r="T3564" s="156"/>
      <c r="U3564" s="44">
        <f t="shared" si="113"/>
        <v>0</v>
      </c>
      <c r="V3564" s="44">
        <f t="shared" si="114"/>
        <v>885</v>
      </c>
      <c r="W3564" s="44">
        <f>IFERROR(VLOOKUP(V3564,workings!$B$5:$C$650,2,FALSE),0)</f>
        <v>0</v>
      </c>
      <c r="X3564" s="44"/>
      <c r="Y3564" s="44"/>
      <c r="Z3564" s="44"/>
      <c r="AA3564" s="44"/>
      <c r="BN3564"/>
      <c r="BO3564"/>
      <c r="BP3564"/>
      <c r="BQ3564"/>
      <c r="BR3564"/>
      <c r="BS3564"/>
      <c r="BT3564"/>
      <c r="BU3564"/>
      <c r="BV3564"/>
      <c r="BW3564"/>
      <c r="BX3564"/>
      <c r="BY3564"/>
      <c r="BZ3564"/>
      <c r="CA3564"/>
      <c r="CB3564"/>
      <c r="CC3564"/>
      <c r="CD3564"/>
      <c r="CE3564"/>
      <c r="CF3564"/>
      <c r="CG3564"/>
      <c r="CH3564"/>
      <c r="CI3564"/>
      <c r="CJ3564"/>
      <c r="CK3564"/>
    </row>
    <row r="3565" spans="1:89" ht="15.75" thickBot="1" x14ac:dyDescent="0.25">
      <c r="A3565" s="160"/>
      <c r="B3565" s="292"/>
      <c r="C3565" s="166"/>
      <c r="D3565" s="166"/>
      <c r="E3565" s="238"/>
      <c r="F3565" s="160"/>
      <c r="G3565" s="150"/>
      <c r="H3565" s="243"/>
      <c r="I3565" s="243"/>
      <c r="J3565" s="243"/>
      <c r="K3565" s="243"/>
      <c r="L3565" s="243"/>
      <c r="M3565" s="243"/>
      <c r="N3565" s="244"/>
      <c r="O3565" s="11"/>
      <c r="P3565" s="142" t="s">
        <v>39</v>
      </c>
      <c r="Q3565" s="142"/>
      <c r="R3565" s="142"/>
      <c r="S3565" s="12"/>
      <c r="T3565" s="157"/>
      <c r="U3565" s="44">
        <f t="shared" si="113"/>
        <v>0</v>
      </c>
      <c r="V3565" s="44">
        <f t="shared" si="114"/>
        <v>885</v>
      </c>
      <c r="W3565" s="44">
        <f>IFERROR(VLOOKUP(V3565,workings!$B$5:$C$650,2,FALSE),0)</f>
        <v>0</v>
      </c>
      <c r="X3565" s="44"/>
      <c r="Y3565" s="44"/>
      <c r="Z3565" s="44"/>
      <c r="AA3565" s="44"/>
      <c r="BN3565"/>
      <c r="BO3565"/>
      <c r="BP3565"/>
      <c r="BQ3565"/>
      <c r="BR3565"/>
      <c r="BS3565"/>
      <c r="BT3565"/>
      <c r="BU3565"/>
      <c r="BV3565"/>
      <c r="BW3565"/>
      <c r="BX3565"/>
      <c r="BY3565"/>
      <c r="BZ3565"/>
      <c r="CA3565"/>
      <c r="CB3565"/>
      <c r="CC3565"/>
      <c r="CD3565"/>
      <c r="CE3565"/>
      <c r="CF3565"/>
      <c r="CG3565"/>
      <c r="CH3565"/>
      <c r="CI3565"/>
      <c r="CJ3565"/>
      <c r="CK3565"/>
    </row>
    <row r="3566" spans="1:89" ht="15" x14ac:dyDescent="0.2">
      <c r="A3566" s="160"/>
      <c r="B3566" s="292"/>
      <c r="C3566" s="166"/>
      <c r="D3566" s="166"/>
      <c r="E3566" s="238"/>
      <c r="F3566" s="160" t="s">
        <v>1508</v>
      </c>
      <c r="G3566" s="150" t="s">
        <v>38</v>
      </c>
      <c r="H3566" s="151" t="s">
        <v>38</v>
      </c>
      <c r="I3566" s="151"/>
      <c r="J3566" s="151"/>
      <c r="K3566" s="151"/>
      <c r="L3566" s="151"/>
      <c r="M3566" s="151"/>
      <c r="N3566" s="152"/>
      <c r="O3566" s="9"/>
      <c r="P3566" s="278"/>
      <c r="Q3566" s="278"/>
      <c r="R3566" s="278"/>
      <c r="S3566" s="13"/>
      <c r="T3566" s="157"/>
      <c r="U3566" s="44">
        <f t="shared" si="113"/>
        <v>0</v>
      </c>
      <c r="V3566" s="44">
        <f t="shared" si="114"/>
        <v>885</v>
      </c>
      <c r="W3566" s="44">
        <f>IFERROR(VLOOKUP(V3566,workings!$B$5:$C$650,2,FALSE),0)</f>
        <v>0</v>
      </c>
      <c r="X3566" s="44"/>
      <c r="Y3566" s="44"/>
      <c r="Z3566" s="44"/>
      <c r="AA3566" s="44"/>
      <c r="BN3566"/>
      <c r="BO3566"/>
      <c r="BP3566"/>
      <c r="BQ3566"/>
      <c r="BR3566"/>
      <c r="BS3566"/>
      <c r="BT3566"/>
      <c r="BU3566"/>
      <c r="BV3566"/>
      <c r="BW3566"/>
      <c r="BX3566"/>
      <c r="BY3566"/>
      <c r="BZ3566"/>
      <c r="CA3566"/>
      <c r="CB3566"/>
      <c r="CC3566"/>
      <c r="CD3566"/>
      <c r="CE3566"/>
      <c r="CF3566"/>
      <c r="CG3566"/>
      <c r="CH3566"/>
      <c r="CI3566"/>
      <c r="CJ3566"/>
      <c r="CK3566"/>
    </row>
    <row r="3567" spans="1:89" ht="15.75" thickBot="1" x14ac:dyDescent="0.25">
      <c r="A3567" s="246"/>
      <c r="B3567" s="293"/>
      <c r="C3567" s="167"/>
      <c r="D3567" s="167"/>
      <c r="E3567" s="239"/>
      <c r="F3567" s="161"/>
      <c r="G3567" s="153"/>
      <c r="H3567" s="154"/>
      <c r="I3567" s="154"/>
      <c r="J3567" s="154"/>
      <c r="K3567" s="154"/>
      <c r="L3567" s="154"/>
      <c r="M3567" s="154"/>
      <c r="N3567" s="155"/>
      <c r="O3567" s="11"/>
      <c r="P3567" s="142"/>
      <c r="Q3567" s="142"/>
      <c r="R3567" s="142"/>
      <c r="S3567" s="14"/>
      <c r="T3567" s="158"/>
      <c r="U3567" s="44">
        <f t="shared" si="113"/>
        <v>0</v>
      </c>
      <c r="V3567" s="44">
        <f t="shared" si="114"/>
        <v>885</v>
      </c>
      <c r="W3567" s="44">
        <f>IFERROR(VLOOKUP(V3567,workings!$B$5:$C$650,2,FALSE),0)</f>
        <v>0</v>
      </c>
      <c r="X3567" s="44"/>
      <c r="Y3567" s="44"/>
      <c r="Z3567" s="44"/>
      <c r="AA3567" s="44"/>
      <c r="BN3567"/>
      <c r="BO3567"/>
      <c r="BP3567"/>
      <c r="BQ3567"/>
      <c r="BR3567"/>
      <c r="BS3567"/>
      <c r="BT3567"/>
      <c r="BU3567"/>
      <c r="BV3567"/>
      <c r="BW3567"/>
      <c r="BX3567"/>
      <c r="BY3567"/>
      <c r="BZ3567"/>
      <c r="CA3567"/>
      <c r="CB3567"/>
      <c r="CC3567"/>
      <c r="CD3567"/>
      <c r="CE3567"/>
      <c r="CF3567"/>
      <c r="CG3567"/>
      <c r="CH3567"/>
      <c r="CI3567"/>
      <c r="CJ3567"/>
      <c r="CK3567"/>
    </row>
    <row r="3568" spans="1:89" ht="15.75" customHeight="1" thickBot="1" x14ac:dyDescent="0.25">
      <c r="A3568" s="245">
        <v>886</v>
      </c>
      <c r="B3568" s="291">
        <v>9</v>
      </c>
      <c r="C3568" s="165" t="s">
        <v>34</v>
      </c>
      <c r="D3568" s="165" t="s">
        <v>1509</v>
      </c>
      <c r="E3568" s="237" t="s">
        <v>42</v>
      </c>
      <c r="F3568" s="159" t="s">
        <v>1510</v>
      </c>
      <c r="G3568" s="16"/>
      <c r="H3568" s="16" t="s">
        <v>38</v>
      </c>
      <c r="I3568" s="16"/>
      <c r="J3568" s="16" t="s">
        <v>50</v>
      </c>
      <c r="K3568" s="16"/>
      <c r="L3568" s="16"/>
      <c r="M3568" s="16"/>
      <c r="N3568" s="16"/>
      <c r="O3568" s="9"/>
      <c r="P3568" s="278"/>
      <c r="Q3568" s="278"/>
      <c r="R3568" s="278"/>
      <c r="S3568" s="10"/>
      <c r="T3568" s="156"/>
      <c r="U3568" s="44">
        <f t="shared" si="113"/>
        <v>0</v>
      </c>
      <c r="V3568" s="44">
        <f t="shared" si="114"/>
        <v>886</v>
      </c>
      <c r="W3568" s="44">
        <f>IFERROR(VLOOKUP(V3568,workings!$B$5:$C$650,2,FALSE),0)</f>
        <v>0</v>
      </c>
      <c r="X3568" s="44"/>
      <c r="Y3568" s="44"/>
      <c r="Z3568" s="44"/>
      <c r="AA3568" s="44"/>
      <c r="BN3568"/>
      <c r="BO3568"/>
      <c r="BP3568"/>
      <c r="BQ3568"/>
      <c r="BR3568"/>
      <c r="BS3568"/>
      <c r="BT3568"/>
      <c r="BU3568"/>
      <c r="BV3568"/>
      <c r="BW3568"/>
      <c r="BX3568"/>
      <c r="BY3568"/>
      <c r="BZ3568"/>
      <c r="CA3568"/>
      <c r="CB3568"/>
      <c r="CC3568"/>
      <c r="CD3568"/>
      <c r="CE3568"/>
      <c r="CF3568"/>
      <c r="CG3568"/>
      <c r="CH3568"/>
      <c r="CI3568"/>
      <c r="CJ3568"/>
      <c r="CK3568"/>
    </row>
    <row r="3569" spans="1:89" ht="15.75" thickBot="1" x14ac:dyDescent="0.25">
      <c r="A3569" s="160"/>
      <c r="B3569" s="292"/>
      <c r="C3569" s="166"/>
      <c r="D3569" s="166"/>
      <c r="E3569" s="238"/>
      <c r="F3569" s="160"/>
      <c r="G3569" s="150" t="s">
        <v>3359</v>
      </c>
      <c r="H3569" s="243"/>
      <c r="I3569" s="243"/>
      <c r="J3569" s="243"/>
      <c r="K3569" s="243"/>
      <c r="L3569" s="243"/>
      <c r="M3569" s="243"/>
      <c r="N3569" s="244"/>
      <c r="O3569" s="11"/>
      <c r="P3569" s="142" t="s">
        <v>39</v>
      </c>
      <c r="Q3569" s="142"/>
      <c r="R3569" s="142"/>
      <c r="S3569" s="12"/>
      <c r="T3569" s="157"/>
      <c r="U3569" s="44">
        <f t="shared" si="113"/>
        <v>0</v>
      </c>
      <c r="V3569" s="44">
        <f t="shared" si="114"/>
        <v>886</v>
      </c>
      <c r="W3569" s="44">
        <f>IFERROR(VLOOKUP(V3569,workings!$B$5:$C$650,2,FALSE),0)</f>
        <v>0</v>
      </c>
      <c r="X3569" s="44"/>
      <c r="Y3569" s="44"/>
      <c r="Z3569" s="44"/>
      <c r="AA3569" s="44"/>
      <c r="BN3569"/>
      <c r="BO3569"/>
      <c r="BP3569"/>
      <c r="BQ3569"/>
      <c r="BR3569"/>
      <c r="BS3569"/>
      <c r="BT3569"/>
      <c r="BU3569"/>
      <c r="BV3569"/>
      <c r="BW3569"/>
      <c r="BX3569"/>
      <c r="BY3569"/>
      <c r="BZ3569"/>
      <c r="CA3569"/>
      <c r="CB3569"/>
      <c r="CC3569"/>
      <c r="CD3569"/>
      <c r="CE3569"/>
      <c r="CF3569"/>
      <c r="CG3569"/>
      <c r="CH3569"/>
      <c r="CI3569"/>
      <c r="CJ3569"/>
      <c r="CK3569"/>
    </row>
    <row r="3570" spans="1:89" ht="15" x14ac:dyDescent="0.2">
      <c r="A3570" s="160"/>
      <c r="B3570" s="292"/>
      <c r="C3570" s="166"/>
      <c r="D3570" s="166"/>
      <c r="E3570" s="238"/>
      <c r="F3570" s="160"/>
      <c r="G3570" s="150"/>
      <c r="H3570" s="151"/>
      <c r="I3570" s="151"/>
      <c r="J3570" s="151"/>
      <c r="K3570" s="151"/>
      <c r="L3570" s="151"/>
      <c r="M3570" s="151"/>
      <c r="N3570" s="152"/>
      <c r="O3570" s="9"/>
      <c r="P3570" s="278"/>
      <c r="Q3570" s="278"/>
      <c r="R3570" s="278"/>
      <c r="S3570" s="13"/>
      <c r="T3570" s="157"/>
      <c r="U3570" s="44">
        <f t="shared" si="113"/>
        <v>0</v>
      </c>
      <c r="V3570" s="44">
        <f t="shared" si="114"/>
        <v>886</v>
      </c>
      <c r="W3570" s="44">
        <f>IFERROR(VLOOKUP(V3570,workings!$B$5:$C$650,2,FALSE),0)</f>
        <v>0</v>
      </c>
      <c r="X3570" s="44"/>
      <c r="Y3570" s="44"/>
      <c r="Z3570" s="44"/>
      <c r="AA3570" s="44"/>
      <c r="BN3570"/>
      <c r="BO3570"/>
      <c r="BP3570"/>
      <c r="BQ3570"/>
      <c r="BR3570"/>
      <c r="BS3570"/>
      <c r="BT3570"/>
      <c r="BU3570"/>
      <c r="BV3570"/>
      <c r="BW3570"/>
      <c r="BX3570"/>
      <c r="BY3570"/>
      <c r="BZ3570"/>
      <c r="CA3570"/>
      <c r="CB3570"/>
      <c r="CC3570"/>
      <c r="CD3570"/>
      <c r="CE3570"/>
      <c r="CF3570"/>
      <c r="CG3570"/>
      <c r="CH3570"/>
      <c r="CI3570"/>
      <c r="CJ3570"/>
      <c r="CK3570"/>
    </row>
    <row r="3571" spans="1:89" ht="15.75" thickBot="1" x14ac:dyDescent="0.25">
      <c r="A3571" s="246"/>
      <c r="B3571" s="293"/>
      <c r="C3571" s="167"/>
      <c r="D3571" s="167"/>
      <c r="E3571" s="239"/>
      <c r="F3571" s="161"/>
      <c r="G3571" s="153"/>
      <c r="H3571" s="154"/>
      <c r="I3571" s="154"/>
      <c r="J3571" s="154"/>
      <c r="K3571" s="154"/>
      <c r="L3571" s="154"/>
      <c r="M3571" s="154"/>
      <c r="N3571" s="155"/>
      <c r="O3571" s="11"/>
      <c r="P3571" s="142"/>
      <c r="Q3571" s="142"/>
      <c r="R3571" s="142"/>
      <c r="S3571" s="14"/>
      <c r="T3571" s="158"/>
      <c r="U3571" s="44">
        <f t="shared" si="113"/>
        <v>0</v>
      </c>
      <c r="V3571" s="44">
        <f t="shared" si="114"/>
        <v>886</v>
      </c>
      <c r="W3571" s="44">
        <f>IFERROR(VLOOKUP(V3571,workings!$B$5:$C$650,2,FALSE),0)</f>
        <v>0</v>
      </c>
      <c r="X3571" s="44"/>
      <c r="Y3571" s="44"/>
      <c r="Z3571" s="44"/>
      <c r="AA3571" s="44"/>
      <c r="BN3571"/>
      <c r="BO3571"/>
      <c r="BP3571"/>
      <c r="BQ3571"/>
      <c r="BR3571"/>
      <c r="BS3571"/>
      <c r="BT3571"/>
      <c r="BU3571"/>
      <c r="BV3571"/>
      <c r="BW3571"/>
      <c r="BX3571"/>
      <c r="BY3571"/>
      <c r="BZ3571"/>
      <c r="CA3571"/>
      <c r="CB3571"/>
      <c r="CC3571"/>
      <c r="CD3571"/>
      <c r="CE3571"/>
      <c r="CF3571"/>
      <c r="CG3571"/>
      <c r="CH3571"/>
      <c r="CI3571"/>
      <c r="CJ3571"/>
      <c r="CK3571"/>
    </row>
    <row r="3572" spans="1:89" ht="15.75" customHeight="1" thickBot="1" x14ac:dyDescent="0.25">
      <c r="A3572" s="245">
        <v>887</v>
      </c>
      <c r="B3572" s="291">
        <v>9</v>
      </c>
      <c r="C3572" s="165" t="s">
        <v>34</v>
      </c>
      <c r="D3572" s="165" t="s">
        <v>1505</v>
      </c>
      <c r="E3572" s="237" t="s">
        <v>36</v>
      </c>
      <c r="F3572" s="159" t="s">
        <v>1511</v>
      </c>
      <c r="G3572" s="16"/>
      <c r="H3572" s="16" t="s">
        <v>38</v>
      </c>
      <c r="I3572" s="16"/>
      <c r="J3572" s="16"/>
      <c r="K3572" s="16"/>
      <c r="L3572" s="16"/>
      <c r="M3572" s="16"/>
      <c r="N3572" s="16"/>
      <c r="O3572" s="9"/>
      <c r="P3572" s="278"/>
      <c r="Q3572" s="278"/>
      <c r="R3572" s="278"/>
      <c r="S3572" s="10"/>
      <c r="T3572" s="156"/>
      <c r="U3572" s="44">
        <f t="shared" si="113"/>
        <v>0</v>
      </c>
      <c r="V3572" s="44">
        <f t="shared" si="114"/>
        <v>887</v>
      </c>
      <c r="W3572" s="44" t="str">
        <f>IFERROR(VLOOKUP(V3572,workings!$B$5:$C$650,2,FALSE),0)</f>
        <v>C1</v>
      </c>
      <c r="X3572" s="44"/>
      <c r="Y3572" s="44"/>
      <c r="Z3572" s="44"/>
      <c r="AA3572" s="44"/>
      <c r="BN3572"/>
      <c r="BO3572"/>
      <c r="BP3572"/>
      <c r="BQ3572"/>
      <c r="BR3572"/>
      <c r="BS3572"/>
      <c r="BT3572"/>
      <c r="BU3572"/>
      <c r="BV3572"/>
      <c r="BW3572"/>
      <c r="BX3572"/>
      <c r="BY3572"/>
      <c r="BZ3572"/>
      <c r="CA3572"/>
      <c r="CB3572"/>
      <c r="CC3572"/>
      <c r="CD3572"/>
      <c r="CE3572"/>
      <c r="CF3572"/>
      <c r="CG3572"/>
      <c r="CH3572"/>
      <c r="CI3572"/>
      <c r="CJ3572"/>
      <c r="CK3572"/>
    </row>
    <row r="3573" spans="1:89" ht="15.75" thickBot="1" x14ac:dyDescent="0.25">
      <c r="A3573" s="160"/>
      <c r="B3573" s="292"/>
      <c r="C3573" s="166"/>
      <c r="D3573" s="166"/>
      <c r="E3573" s="238"/>
      <c r="F3573" s="160"/>
      <c r="G3573" s="150" t="s">
        <v>105</v>
      </c>
      <c r="H3573" s="243"/>
      <c r="I3573" s="243"/>
      <c r="J3573" s="243"/>
      <c r="K3573" s="243"/>
      <c r="L3573" s="243"/>
      <c r="M3573" s="243"/>
      <c r="N3573" s="244"/>
      <c r="O3573" s="11" t="s">
        <v>27</v>
      </c>
      <c r="P3573" s="142" t="s">
        <v>3197</v>
      </c>
      <c r="Q3573" s="142"/>
      <c r="R3573" s="142"/>
      <c r="S3573" s="12"/>
      <c r="T3573" s="157"/>
      <c r="U3573" s="44" t="str">
        <f t="shared" si="113"/>
        <v>C1</v>
      </c>
      <c r="V3573" s="44">
        <f t="shared" si="114"/>
        <v>887</v>
      </c>
      <c r="W3573" s="44" t="str">
        <f>IFERROR(VLOOKUP(V3573,workings!$B$5:$C$650,2,FALSE),0)</f>
        <v>C1</v>
      </c>
      <c r="X3573" s="44"/>
      <c r="Y3573" s="44"/>
      <c r="Z3573" s="44"/>
      <c r="AA3573" s="44"/>
      <c r="BN3573"/>
      <c r="BO3573"/>
      <c r="BP3573"/>
      <c r="BQ3573"/>
      <c r="BR3573"/>
      <c r="BS3573"/>
      <c r="BT3573"/>
      <c r="BU3573"/>
      <c r="BV3573"/>
      <c r="BW3573"/>
      <c r="BX3573"/>
      <c r="BY3573"/>
      <c r="BZ3573"/>
      <c r="CA3573"/>
      <c r="CB3573"/>
      <c r="CC3573"/>
      <c r="CD3573"/>
      <c r="CE3573"/>
      <c r="CF3573"/>
      <c r="CG3573"/>
      <c r="CH3573"/>
      <c r="CI3573"/>
      <c r="CJ3573"/>
      <c r="CK3573"/>
    </row>
    <row r="3574" spans="1:89" ht="15" x14ac:dyDescent="0.2">
      <c r="A3574" s="160"/>
      <c r="B3574" s="292"/>
      <c r="C3574" s="166"/>
      <c r="D3574" s="166"/>
      <c r="E3574" s="238"/>
      <c r="F3574" s="160" t="s">
        <v>1511</v>
      </c>
      <c r="G3574" s="150"/>
      <c r="H3574" s="151" t="s">
        <v>38</v>
      </c>
      <c r="I3574" s="151"/>
      <c r="J3574" s="151"/>
      <c r="K3574" s="151"/>
      <c r="L3574" s="151"/>
      <c r="M3574" s="151"/>
      <c r="N3574" s="152"/>
      <c r="O3574" s="9"/>
      <c r="P3574" s="278"/>
      <c r="Q3574" s="278"/>
      <c r="R3574" s="278"/>
      <c r="S3574" s="13"/>
      <c r="T3574" s="157"/>
      <c r="U3574" s="44">
        <f t="shared" si="113"/>
        <v>0</v>
      </c>
      <c r="V3574" s="44">
        <f t="shared" si="114"/>
        <v>887</v>
      </c>
      <c r="W3574" s="44" t="str">
        <f>IFERROR(VLOOKUP(V3574,workings!$B$5:$C$650,2,FALSE),0)</f>
        <v>C1</v>
      </c>
      <c r="X3574" s="44"/>
      <c r="Y3574" s="44"/>
      <c r="Z3574" s="44"/>
      <c r="AA3574" s="44"/>
      <c r="BN3574"/>
      <c r="BO3574"/>
      <c r="BP3574"/>
      <c r="BQ3574"/>
      <c r="BR3574"/>
      <c r="BS3574"/>
      <c r="BT3574"/>
      <c r="BU3574"/>
      <c r="BV3574"/>
      <c r="BW3574"/>
      <c r="BX3574"/>
      <c r="BY3574"/>
      <c r="BZ3574"/>
      <c r="CA3574"/>
      <c r="CB3574"/>
      <c r="CC3574"/>
      <c r="CD3574"/>
      <c r="CE3574"/>
      <c r="CF3574"/>
      <c r="CG3574"/>
      <c r="CH3574"/>
      <c r="CI3574"/>
      <c r="CJ3574"/>
      <c r="CK3574"/>
    </row>
    <row r="3575" spans="1:89" ht="15.75" thickBot="1" x14ac:dyDescent="0.25">
      <c r="A3575" s="246"/>
      <c r="B3575" s="293"/>
      <c r="C3575" s="167"/>
      <c r="D3575" s="167"/>
      <c r="E3575" s="239"/>
      <c r="F3575" s="161"/>
      <c r="G3575" s="153" t="s">
        <v>105</v>
      </c>
      <c r="H3575" s="154"/>
      <c r="I3575" s="154"/>
      <c r="J3575" s="154"/>
      <c r="K3575" s="154"/>
      <c r="L3575" s="154"/>
      <c r="M3575" s="154"/>
      <c r="N3575" s="155"/>
      <c r="O3575" s="11"/>
      <c r="P3575" s="142"/>
      <c r="Q3575" s="142"/>
      <c r="R3575" s="142"/>
      <c r="S3575" s="14"/>
      <c r="T3575" s="158"/>
      <c r="U3575" s="44">
        <f t="shared" si="113"/>
        <v>0</v>
      </c>
      <c r="V3575" s="44">
        <f t="shared" si="114"/>
        <v>887</v>
      </c>
      <c r="W3575" s="44" t="str">
        <f>IFERROR(VLOOKUP(V3575,workings!$B$5:$C$650,2,FALSE),0)</f>
        <v>C1</v>
      </c>
      <c r="X3575" s="44"/>
      <c r="Y3575" s="44"/>
      <c r="Z3575" s="44"/>
      <c r="AA3575" s="44"/>
      <c r="BN3575"/>
      <c r="BO3575"/>
      <c r="BP3575"/>
      <c r="BQ3575"/>
      <c r="BR3575"/>
      <c r="BS3575"/>
      <c r="BT3575"/>
      <c r="BU3575"/>
      <c r="BV3575"/>
      <c r="BW3575"/>
      <c r="BX3575"/>
      <c r="BY3575"/>
      <c r="BZ3575"/>
      <c r="CA3575"/>
      <c r="CB3575"/>
      <c r="CC3575"/>
      <c r="CD3575"/>
      <c r="CE3575"/>
      <c r="CF3575"/>
      <c r="CG3575"/>
      <c r="CH3575"/>
      <c r="CI3575"/>
      <c r="CJ3575"/>
      <c r="CK3575"/>
    </row>
    <row r="3576" spans="1:89" ht="15.75" customHeight="1" thickBot="1" x14ac:dyDescent="0.25">
      <c r="A3576" s="245">
        <v>888</v>
      </c>
      <c r="B3576" s="291">
        <v>9</v>
      </c>
      <c r="C3576" s="165" t="s">
        <v>34</v>
      </c>
      <c r="D3576" s="165" t="s">
        <v>1512</v>
      </c>
      <c r="E3576" s="237" t="s">
        <v>36</v>
      </c>
      <c r="F3576" s="159" t="s">
        <v>1513</v>
      </c>
      <c r="G3576" s="16"/>
      <c r="H3576" s="16"/>
      <c r="I3576" s="16"/>
      <c r="J3576" s="16"/>
      <c r="K3576" s="16"/>
      <c r="L3576" s="16"/>
      <c r="M3576" s="16"/>
      <c r="N3576" s="16"/>
      <c r="O3576" s="9"/>
      <c r="P3576" s="278"/>
      <c r="Q3576" s="278"/>
      <c r="R3576" s="278"/>
      <c r="S3576" s="10"/>
      <c r="T3576" s="156"/>
      <c r="U3576" s="44">
        <f t="shared" si="113"/>
        <v>0</v>
      </c>
      <c r="V3576" s="44">
        <f t="shared" si="114"/>
        <v>888</v>
      </c>
      <c r="W3576" s="44">
        <f>IFERROR(VLOOKUP(V3576,workings!$B$5:$C$650,2,FALSE),0)</f>
        <v>0</v>
      </c>
      <c r="X3576" s="44"/>
      <c r="Y3576" s="44"/>
      <c r="Z3576" s="44"/>
      <c r="AA3576" s="44"/>
      <c r="BN3576"/>
      <c r="BO3576"/>
      <c r="BP3576"/>
      <c r="BQ3576"/>
      <c r="BR3576"/>
      <c r="BS3576"/>
      <c r="BT3576"/>
      <c r="BU3576"/>
      <c r="BV3576"/>
      <c r="BW3576"/>
      <c r="BX3576"/>
      <c r="BY3576"/>
      <c r="BZ3576"/>
      <c r="CA3576"/>
      <c r="CB3576"/>
      <c r="CC3576"/>
      <c r="CD3576"/>
      <c r="CE3576"/>
      <c r="CF3576"/>
      <c r="CG3576"/>
      <c r="CH3576"/>
      <c r="CI3576"/>
      <c r="CJ3576"/>
      <c r="CK3576"/>
    </row>
    <row r="3577" spans="1:89" ht="15.75" thickBot="1" x14ac:dyDescent="0.25">
      <c r="A3577" s="160"/>
      <c r="B3577" s="292"/>
      <c r="C3577" s="166"/>
      <c r="D3577" s="166"/>
      <c r="E3577" s="238"/>
      <c r="F3577" s="160"/>
      <c r="G3577" s="150" t="s">
        <v>2717</v>
      </c>
      <c r="H3577" s="243"/>
      <c r="I3577" s="243"/>
      <c r="J3577" s="243"/>
      <c r="K3577" s="243"/>
      <c r="L3577" s="243"/>
      <c r="M3577" s="243"/>
      <c r="N3577" s="244"/>
      <c r="O3577" s="11"/>
      <c r="P3577" s="142"/>
      <c r="Q3577" s="142"/>
      <c r="R3577" s="142"/>
      <c r="S3577" s="12"/>
      <c r="T3577" s="157"/>
      <c r="U3577" s="44">
        <f t="shared" si="113"/>
        <v>0</v>
      </c>
      <c r="V3577" s="44">
        <f t="shared" si="114"/>
        <v>888</v>
      </c>
      <c r="W3577" s="44">
        <f>IFERROR(VLOOKUP(V3577,workings!$B$5:$C$650,2,FALSE),0)</f>
        <v>0</v>
      </c>
      <c r="X3577" s="44"/>
      <c r="Y3577" s="44"/>
      <c r="Z3577" s="44"/>
      <c r="AA3577" s="44"/>
      <c r="BN3577"/>
      <c r="BO3577"/>
      <c r="BP3577"/>
      <c r="BQ3577"/>
      <c r="BR3577"/>
      <c r="BS3577"/>
      <c r="BT3577"/>
      <c r="BU3577"/>
      <c r="BV3577"/>
      <c r="BW3577"/>
      <c r="BX3577"/>
      <c r="BY3577"/>
      <c r="BZ3577"/>
      <c r="CA3577"/>
      <c r="CB3577"/>
      <c r="CC3577"/>
      <c r="CD3577"/>
      <c r="CE3577"/>
      <c r="CF3577"/>
      <c r="CG3577"/>
      <c r="CH3577"/>
      <c r="CI3577"/>
      <c r="CJ3577"/>
      <c r="CK3577"/>
    </row>
    <row r="3578" spans="1:89" ht="15" x14ac:dyDescent="0.2">
      <c r="A3578" s="160"/>
      <c r="B3578" s="292"/>
      <c r="C3578" s="166"/>
      <c r="D3578" s="166"/>
      <c r="E3578" s="238"/>
      <c r="F3578" s="160" t="s">
        <v>1513</v>
      </c>
      <c r="G3578" s="150"/>
      <c r="H3578" s="151"/>
      <c r="I3578" s="151"/>
      <c r="J3578" s="151"/>
      <c r="K3578" s="151"/>
      <c r="L3578" s="151"/>
      <c r="M3578" s="151"/>
      <c r="N3578" s="152"/>
      <c r="O3578" s="9"/>
      <c r="P3578" s="278"/>
      <c r="Q3578" s="278"/>
      <c r="R3578" s="278"/>
      <c r="S3578" s="13"/>
      <c r="T3578" s="157"/>
      <c r="U3578" s="44">
        <f t="shared" si="113"/>
        <v>0</v>
      </c>
      <c r="V3578" s="44">
        <f t="shared" si="114"/>
        <v>888</v>
      </c>
      <c r="W3578" s="44">
        <f>IFERROR(VLOOKUP(V3578,workings!$B$5:$C$650,2,FALSE),0)</f>
        <v>0</v>
      </c>
      <c r="X3578" s="44"/>
      <c r="Y3578" s="44"/>
      <c r="Z3578" s="44"/>
      <c r="AA3578" s="44"/>
      <c r="BN3578"/>
      <c r="BO3578"/>
      <c r="BP3578"/>
      <c r="BQ3578"/>
      <c r="BR3578"/>
      <c r="BS3578"/>
      <c r="BT3578"/>
      <c r="BU3578"/>
      <c r="BV3578"/>
      <c r="BW3578"/>
      <c r="BX3578"/>
      <c r="BY3578"/>
      <c r="BZ3578"/>
      <c r="CA3578"/>
      <c r="CB3578"/>
      <c r="CC3578"/>
      <c r="CD3578"/>
      <c r="CE3578"/>
      <c r="CF3578"/>
      <c r="CG3578"/>
      <c r="CH3578"/>
      <c r="CI3578"/>
      <c r="CJ3578"/>
      <c r="CK3578"/>
    </row>
    <row r="3579" spans="1:89" ht="15.75" thickBot="1" x14ac:dyDescent="0.25">
      <c r="A3579" s="246"/>
      <c r="B3579" s="293"/>
      <c r="C3579" s="167"/>
      <c r="D3579" s="167"/>
      <c r="E3579" s="239"/>
      <c r="F3579" s="161"/>
      <c r="G3579" s="153"/>
      <c r="H3579" s="154"/>
      <c r="I3579" s="154"/>
      <c r="J3579" s="154"/>
      <c r="K3579" s="154"/>
      <c r="L3579" s="154"/>
      <c r="M3579" s="154"/>
      <c r="N3579" s="155"/>
      <c r="O3579" s="11"/>
      <c r="P3579" s="142"/>
      <c r="Q3579" s="142"/>
      <c r="R3579" s="142"/>
      <c r="S3579" s="14"/>
      <c r="T3579" s="158"/>
      <c r="U3579" s="44">
        <f t="shared" si="113"/>
        <v>0</v>
      </c>
      <c r="V3579" s="44">
        <f t="shared" si="114"/>
        <v>888</v>
      </c>
      <c r="W3579" s="44">
        <f>IFERROR(VLOOKUP(V3579,workings!$B$5:$C$650,2,FALSE),0)</f>
        <v>0</v>
      </c>
      <c r="X3579" s="44"/>
      <c r="Y3579" s="44"/>
      <c r="Z3579" s="44"/>
      <c r="AA3579" s="44"/>
      <c r="BN3579"/>
      <c r="BO3579"/>
      <c r="BP3579"/>
      <c r="BQ3579"/>
      <c r="BR3579"/>
      <c r="BS3579"/>
      <c r="BT3579"/>
      <c r="BU3579"/>
      <c r="BV3579"/>
      <c r="BW3579"/>
      <c r="BX3579"/>
      <c r="BY3579"/>
      <c r="BZ3579"/>
      <c r="CA3579"/>
      <c r="CB3579"/>
      <c r="CC3579"/>
      <c r="CD3579"/>
      <c r="CE3579"/>
      <c r="CF3579"/>
      <c r="CG3579"/>
      <c r="CH3579"/>
      <c r="CI3579"/>
      <c r="CJ3579"/>
      <c r="CK3579"/>
    </row>
    <row r="3580" spans="1:89" ht="15.75" customHeight="1" thickBot="1" x14ac:dyDescent="0.25">
      <c r="A3580" s="245">
        <v>889</v>
      </c>
      <c r="B3580" s="291">
        <v>9</v>
      </c>
      <c r="C3580" s="165" t="s">
        <v>34</v>
      </c>
      <c r="D3580" s="165" t="s">
        <v>1514</v>
      </c>
      <c r="E3580" s="237" t="s">
        <v>51</v>
      </c>
      <c r="F3580" s="159" t="s">
        <v>128</v>
      </c>
      <c r="G3580" s="16"/>
      <c r="H3580" s="16" t="s">
        <v>38</v>
      </c>
      <c r="I3580" s="16"/>
      <c r="J3580" s="16"/>
      <c r="K3580" s="16"/>
      <c r="L3580" s="16"/>
      <c r="M3580" s="16"/>
      <c r="N3580" s="16" t="s">
        <v>99</v>
      </c>
      <c r="O3580" s="9"/>
      <c r="P3580" s="278"/>
      <c r="Q3580" s="278"/>
      <c r="R3580" s="278"/>
      <c r="S3580" s="10"/>
      <c r="T3580" s="156"/>
      <c r="U3580" s="44">
        <f t="shared" si="113"/>
        <v>0</v>
      </c>
      <c r="V3580" s="44">
        <f t="shared" si="114"/>
        <v>889</v>
      </c>
      <c r="W3580" s="44">
        <f>IFERROR(VLOOKUP(V3580,workings!$B$5:$C$650,2,FALSE),0)</f>
        <v>0</v>
      </c>
      <c r="X3580" s="44"/>
      <c r="Y3580" s="44"/>
      <c r="Z3580" s="44"/>
      <c r="AA3580" s="44"/>
      <c r="BN3580"/>
      <c r="BO3580"/>
      <c r="BP3580"/>
      <c r="BQ3580"/>
      <c r="BR3580"/>
      <c r="BS3580"/>
      <c r="BT3580"/>
      <c r="BU3580"/>
      <c r="BV3580"/>
      <c r="BW3580"/>
      <c r="BX3580"/>
      <c r="BY3580"/>
      <c r="BZ3580"/>
      <c r="CA3580"/>
      <c r="CB3580"/>
      <c r="CC3580"/>
      <c r="CD3580"/>
      <c r="CE3580"/>
      <c r="CF3580"/>
      <c r="CG3580"/>
      <c r="CH3580"/>
      <c r="CI3580"/>
      <c r="CJ3580"/>
      <c r="CK3580"/>
    </row>
    <row r="3581" spans="1:89" ht="15.75" thickBot="1" x14ac:dyDescent="0.25">
      <c r="A3581" s="160"/>
      <c r="B3581" s="292"/>
      <c r="C3581" s="166"/>
      <c r="D3581" s="166"/>
      <c r="E3581" s="238"/>
      <c r="F3581" s="160"/>
      <c r="G3581" s="150" t="s">
        <v>1515</v>
      </c>
      <c r="H3581" s="243"/>
      <c r="I3581" s="243"/>
      <c r="J3581" s="243"/>
      <c r="K3581" s="243"/>
      <c r="L3581" s="243"/>
      <c r="M3581" s="243"/>
      <c r="N3581" s="244"/>
      <c r="O3581" s="11"/>
      <c r="P3581" s="142" t="s">
        <v>39</v>
      </c>
      <c r="Q3581" s="142"/>
      <c r="R3581" s="142"/>
      <c r="S3581" s="12"/>
      <c r="T3581" s="157"/>
      <c r="U3581" s="44">
        <f t="shared" si="113"/>
        <v>0</v>
      </c>
      <c r="V3581" s="44">
        <f t="shared" si="114"/>
        <v>889</v>
      </c>
      <c r="W3581" s="44">
        <f>IFERROR(VLOOKUP(V3581,workings!$B$5:$C$650,2,FALSE),0)</f>
        <v>0</v>
      </c>
      <c r="X3581" s="44"/>
      <c r="Y3581" s="44"/>
      <c r="Z3581" s="44"/>
      <c r="AA3581" s="44"/>
      <c r="BN3581"/>
      <c r="BO3581"/>
      <c r="BP3581"/>
      <c r="BQ3581"/>
      <c r="BR3581"/>
      <c r="BS3581"/>
      <c r="BT3581"/>
      <c r="BU3581"/>
      <c r="BV3581"/>
      <c r="BW3581"/>
      <c r="BX3581"/>
      <c r="BY3581"/>
      <c r="BZ3581"/>
      <c r="CA3581"/>
      <c r="CB3581"/>
      <c r="CC3581"/>
      <c r="CD3581"/>
      <c r="CE3581"/>
      <c r="CF3581"/>
      <c r="CG3581"/>
      <c r="CH3581"/>
      <c r="CI3581"/>
      <c r="CJ3581"/>
      <c r="CK3581"/>
    </row>
    <row r="3582" spans="1:89" ht="15" x14ac:dyDescent="0.2">
      <c r="A3582" s="160"/>
      <c r="B3582" s="292"/>
      <c r="C3582" s="166"/>
      <c r="D3582" s="166"/>
      <c r="E3582" s="238"/>
      <c r="F3582" s="160" t="s">
        <v>128</v>
      </c>
      <c r="G3582" s="150"/>
      <c r="H3582" s="151" t="s">
        <v>38</v>
      </c>
      <c r="I3582" s="151"/>
      <c r="J3582" s="151"/>
      <c r="K3582" s="151"/>
      <c r="L3582" s="151"/>
      <c r="M3582" s="151"/>
      <c r="N3582" s="152"/>
      <c r="O3582" s="9"/>
      <c r="P3582" s="278"/>
      <c r="Q3582" s="278"/>
      <c r="R3582" s="278"/>
      <c r="S3582" s="13"/>
      <c r="T3582" s="157"/>
      <c r="U3582" s="44">
        <f t="shared" si="113"/>
        <v>0</v>
      </c>
      <c r="V3582" s="44">
        <f t="shared" si="114"/>
        <v>889</v>
      </c>
      <c r="W3582" s="44">
        <f>IFERROR(VLOOKUP(V3582,workings!$B$5:$C$650,2,FALSE),0)</f>
        <v>0</v>
      </c>
      <c r="X3582" s="44"/>
      <c r="Y3582" s="44"/>
      <c r="Z3582" s="44"/>
      <c r="AA3582" s="44"/>
      <c r="BN3582"/>
      <c r="BO3582"/>
      <c r="BP3582"/>
      <c r="BQ3582"/>
      <c r="BR3582"/>
      <c r="BS3582"/>
      <c r="BT3582"/>
      <c r="BU3582"/>
      <c r="BV3582"/>
      <c r="BW3582"/>
      <c r="BX3582"/>
      <c r="BY3582"/>
      <c r="BZ3582"/>
      <c r="CA3582"/>
      <c r="CB3582"/>
      <c r="CC3582"/>
      <c r="CD3582"/>
      <c r="CE3582"/>
      <c r="CF3582"/>
      <c r="CG3582"/>
      <c r="CH3582"/>
      <c r="CI3582"/>
      <c r="CJ3582"/>
      <c r="CK3582"/>
    </row>
    <row r="3583" spans="1:89" ht="15.75" thickBot="1" x14ac:dyDescent="0.25">
      <c r="A3583" s="246"/>
      <c r="B3583" s="293"/>
      <c r="C3583" s="167"/>
      <c r="D3583" s="167"/>
      <c r="E3583" s="239"/>
      <c r="F3583" s="161"/>
      <c r="G3583" s="153" t="s">
        <v>1516</v>
      </c>
      <c r="H3583" s="154"/>
      <c r="I3583" s="154"/>
      <c r="J3583" s="154"/>
      <c r="K3583" s="154"/>
      <c r="L3583" s="154"/>
      <c r="M3583" s="154"/>
      <c r="N3583" s="155"/>
      <c r="O3583" s="11"/>
      <c r="P3583" s="142"/>
      <c r="Q3583" s="142"/>
      <c r="R3583" s="142"/>
      <c r="S3583" s="14"/>
      <c r="T3583" s="158"/>
      <c r="U3583" s="44">
        <f t="shared" si="113"/>
        <v>0</v>
      </c>
      <c r="V3583" s="44">
        <f t="shared" si="114"/>
        <v>889</v>
      </c>
      <c r="W3583" s="44">
        <f>IFERROR(VLOOKUP(V3583,workings!$B$5:$C$650,2,FALSE),0)</f>
        <v>0</v>
      </c>
      <c r="X3583" s="44"/>
      <c r="Y3583" s="44"/>
      <c r="Z3583" s="44"/>
      <c r="AA3583" s="44"/>
      <c r="BN3583"/>
      <c r="BO3583"/>
      <c r="BP3583"/>
      <c r="BQ3583"/>
      <c r="BR3583"/>
      <c r="BS3583"/>
      <c r="BT3583"/>
      <c r="BU3583"/>
      <c r="BV3583"/>
      <c r="BW3583"/>
      <c r="BX3583"/>
      <c r="BY3583"/>
      <c r="BZ3583"/>
      <c r="CA3583"/>
      <c r="CB3583"/>
      <c r="CC3583"/>
      <c r="CD3583"/>
      <c r="CE3583"/>
      <c r="CF3583"/>
      <c r="CG3583"/>
      <c r="CH3583"/>
      <c r="CI3583"/>
      <c r="CJ3583"/>
      <c r="CK3583"/>
    </row>
    <row r="3584" spans="1:89" ht="15.75" customHeight="1" thickBot="1" x14ac:dyDescent="0.25">
      <c r="A3584" s="245">
        <v>890</v>
      </c>
      <c r="B3584" s="291">
        <v>9</v>
      </c>
      <c r="C3584" s="165" t="s">
        <v>34</v>
      </c>
      <c r="D3584" s="165" t="s">
        <v>1464</v>
      </c>
      <c r="E3584" s="237" t="s">
        <v>36</v>
      </c>
      <c r="F3584" s="159" t="s">
        <v>1517</v>
      </c>
      <c r="G3584" s="16"/>
      <c r="H3584" s="16" t="s">
        <v>38</v>
      </c>
      <c r="I3584" s="16"/>
      <c r="J3584" s="16"/>
      <c r="K3584" s="16"/>
      <c r="L3584" s="16" t="s">
        <v>99</v>
      </c>
      <c r="M3584" s="16" t="s">
        <v>99</v>
      </c>
      <c r="N3584" s="16"/>
      <c r="O3584" s="9"/>
      <c r="P3584" s="278"/>
      <c r="Q3584" s="278"/>
      <c r="R3584" s="278"/>
      <c r="S3584" s="10"/>
      <c r="T3584" s="156"/>
      <c r="U3584" s="44">
        <f t="shared" si="113"/>
        <v>0</v>
      </c>
      <c r="V3584" s="44">
        <f t="shared" si="114"/>
        <v>890</v>
      </c>
      <c r="W3584" s="44">
        <f>IFERROR(VLOOKUP(V3584,workings!$B$5:$C$650,2,FALSE),0)</f>
        <v>0</v>
      </c>
      <c r="X3584" s="44"/>
      <c r="Y3584" s="44"/>
      <c r="Z3584" s="44"/>
      <c r="AA3584" s="44"/>
      <c r="BN3584"/>
      <c r="BO3584"/>
      <c r="BP3584"/>
      <c r="BQ3584"/>
      <c r="BR3584"/>
      <c r="BS3584"/>
      <c r="BT3584"/>
      <c r="BU3584"/>
      <c r="BV3584"/>
      <c r="BW3584"/>
      <c r="BX3584"/>
      <c r="BY3584"/>
      <c r="BZ3584"/>
      <c r="CA3584"/>
      <c r="CB3584"/>
      <c r="CC3584"/>
      <c r="CD3584"/>
      <c r="CE3584"/>
      <c r="CF3584"/>
      <c r="CG3584"/>
      <c r="CH3584"/>
      <c r="CI3584"/>
      <c r="CJ3584"/>
      <c r="CK3584"/>
    </row>
    <row r="3585" spans="1:89" ht="15.75" thickBot="1" x14ac:dyDescent="0.25">
      <c r="A3585" s="160"/>
      <c r="B3585" s="292"/>
      <c r="C3585" s="166"/>
      <c r="D3585" s="166"/>
      <c r="E3585" s="238"/>
      <c r="F3585" s="160"/>
      <c r="G3585" s="150" t="s">
        <v>121</v>
      </c>
      <c r="H3585" s="243"/>
      <c r="I3585" s="243"/>
      <c r="J3585" s="243"/>
      <c r="K3585" s="243"/>
      <c r="L3585" s="243"/>
      <c r="M3585" s="243"/>
      <c r="N3585" s="244"/>
      <c r="O3585" s="11"/>
      <c r="P3585" s="142"/>
      <c r="Q3585" s="142"/>
      <c r="R3585" s="142"/>
      <c r="S3585" s="12"/>
      <c r="T3585" s="157"/>
      <c r="U3585" s="44">
        <f t="shared" si="113"/>
        <v>0</v>
      </c>
      <c r="V3585" s="44">
        <f t="shared" si="114"/>
        <v>890</v>
      </c>
      <c r="W3585" s="44">
        <f>IFERROR(VLOOKUP(V3585,workings!$B$5:$C$650,2,FALSE),0)</f>
        <v>0</v>
      </c>
      <c r="X3585" s="44"/>
      <c r="Y3585" s="44"/>
      <c r="Z3585" s="44"/>
      <c r="AA3585" s="44"/>
      <c r="BN3585"/>
      <c r="BO3585"/>
      <c r="BP3585"/>
      <c r="BQ3585"/>
      <c r="BR3585"/>
      <c r="BS3585"/>
      <c r="BT3585"/>
      <c r="BU3585"/>
      <c r="BV3585"/>
      <c r="BW3585"/>
      <c r="BX3585"/>
      <c r="BY3585"/>
      <c r="BZ3585"/>
      <c r="CA3585"/>
      <c r="CB3585"/>
      <c r="CC3585"/>
      <c r="CD3585"/>
      <c r="CE3585"/>
      <c r="CF3585"/>
      <c r="CG3585"/>
      <c r="CH3585"/>
      <c r="CI3585"/>
      <c r="CJ3585"/>
      <c r="CK3585"/>
    </row>
    <row r="3586" spans="1:89" ht="15" x14ac:dyDescent="0.2">
      <c r="A3586" s="160"/>
      <c r="B3586" s="292"/>
      <c r="C3586" s="166"/>
      <c r="D3586" s="166"/>
      <c r="E3586" s="238"/>
      <c r="F3586" s="160" t="s">
        <v>1517</v>
      </c>
      <c r="G3586" s="150"/>
      <c r="H3586" s="151" t="s">
        <v>38</v>
      </c>
      <c r="I3586" s="151"/>
      <c r="J3586" s="151"/>
      <c r="K3586" s="151"/>
      <c r="L3586" s="151" t="s">
        <v>99</v>
      </c>
      <c r="M3586" s="151" t="s">
        <v>99</v>
      </c>
      <c r="N3586" s="152"/>
      <c r="O3586" s="9"/>
      <c r="P3586" s="278"/>
      <c r="Q3586" s="278"/>
      <c r="R3586" s="278"/>
      <c r="S3586" s="13"/>
      <c r="T3586" s="157"/>
      <c r="U3586" s="44">
        <f t="shared" si="113"/>
        <v>0</v>
      </c>
      <c r="V3586" s="44">
        <f t="shared" si="114"/>
        <v>890</v>
      </c>
      <c r="W3586" s="44">
        <f>IFERROR(VLOOKUP(V3586,workings!$B$5:$C$650,2,FALSE),0)</f>
        <v>0</v>
      </c>
      <c r="X3586" s="44"/>
      <c r="Y3586" s="44"/>
      <c r="Z3586" s="44"/>
      <c r="AA3586" s="44"/>
      <c r="BN3586"/>
      <c r="BO3586"/>
      <c r="BP3586"/>
      <c r="BQ3586"/>
      <c r="BR3586"/>
      <c r="BS3586"/>
      <c r="BT3586"/>
      <c r="BU3586"/>
      <c r="BV3586"/>
      <c r="BW3586"/>
      <c r="BX3586"/>
      <c r="BY3586"/>
      <c r="BZ3586"/>
      <c r="CA3586"/>
      <c r="CB3586"/>
      <c r="CC3586"/>
      <c r="CD3586"/>
      <c r="CE3586"/>
      <c r="CF3586"/>
      <c r="CG3586"/>
      <c r="CH3586"/>
      <c r="CI3586"/>
      <c r="CJ3586"/>
      <c r="CK3586"/>
    </row>
    <row r="3587" spans="1:89" ht="15.75" thickBot="1" x14ac:dyDescent="0.25">
      <c r="A3587" s="246"/>
      <c r="B3587" s="293"/>
      <c r="C3587" s="167"/>
      <c r="D3587" s="167"/>
      <c r="E3587" s="239"/>
      <c r="F3587" s="161"/>
      <c r="G3587" s="153"/>
      <c r="H3587" s="154"/>
      <c r="I3587" s="154"/>
      <c r="J3587" s="154"/>
      <c r="K3587" s="154"/>
      <c r="L3587" s="154"/>
      <c r="M3587" s="154"/>
      <c r="N3587" s="155"/>
      <c r="O3587" s="11"/>
      <c r="P3587" s="142"/>
      <c r="Q3587" s="142"/>
      <c r="R3587" s="142"/>
      <c r="S3587" s="14"/>
      <c r="T3587" s="158"/>
      <c r="U3587" s="44">
        <f t="shared" si="113"/>
        <v>0</v>
      </c>
      <c r="V3587" s="44">
        <f t="shared" si="114"/>
        <v>890</v>
      </c>
      <c r="W3587" s="44">
        <f>IFERROR(VLOOKUP(V3587,workings!$B$5:$C$650,2,FALSE),0)</f>
        <v>0</v>
      </c>
      <c r="X3587" s="44"/>
      <c r="Y3587" s="44"/>
      <c r="Z3587" s="44"/>
      <c r="AA3587" s="44"/>
      <c r="BN3587"/>
      <c r="BO3587"/>
      <c r="BP3587"/>
      <c r="BQ3587"/>
      <c r="BR3587"/>
      <c r="BS3587"/>
      <c r="BT3587"/>
      <c r="BU3587"/>
      <c r="BV3587"/>
      <c r="BW3587"/>
      <c r="BX3587"/>
      <c r="BY3587"/>
      <c r="BZ3587"/>
      <c r="CA3587"/>
      <c r="CB3587"/>
      <c r="CC3587"/>
      <c r="CD3587"/>
      <c r="CE3587"/>
      <c r="CF3587"/>
      <c r="CG3587"/>
      <c r="CH3587"/>
      <c r="CI3587"/>
      <c r="CJ3587"/>
      <c r="CK3587"/>
    </row>
    <row r="3588" spans="1:89" ht="15.75" customHeight="1" thickBot="1" x14ac:dyDescent="0.25">
      <c r="A3588" s="245">
        <v>891</v>
      </c>
      <c r="B3588" s="291">
        <v>9</v>
      </c>
      <c r="C3588" s="165" t="s">
        <v>34</v>
      </c>
      <c r="D3588" s="165" t="s">
        <v>1518</v>
      </c>
      <c r="E3588" s="237" t="s">
        <v>51</v>
      </c>
      <c r="F3588" s="159" t="s">
        <v>463</v>
      </c>
      <c r="G3588" s="16"/>
      <c r="H3588" s="16"/>
      <c r="I3588" s="16"/>
      <c r="J3588" s="16"/>
      <c r="K3588" s="16" t="s">
        <v>44</v>
      </c>
      <c r="L3588" s="16" t="s">
        <v>99</v>
      </c>
      <c r="M3588" s="16"/>
      <c r="N3588" s="16"/>
      <c r="O3588" s="9"/>
      <c r="P3588" s="278"/>
      <c r="Q3588" s="278"/>
      <c r="R3588" s="278"/>
      <c r="S3588" s="10"/>
      <c r="T3588" s="156"/>
      <c r="U3588" s="44">
        <f t="shared" si="113"/>
        <v>0</v>
      </c>
      <c r="V3588" s="44">
        <f t="shared" si="114"/>
        <v>891</v>
      </c>
      <c r="W3588" s="44">
        <f>IFERROR(VLOOKUP(V3588,workings!$B$5:$C$650,2,FALSE),0)</f>
        <v>0</v>
      </c>
      <c r="X3588" s="44"/>
      <c r="Y3588" s="44"/>
      <c r="Z3588" s="44"/>
      <c r="AA3588" s="44"/>
      <c r="BN3588"/>
      <c r="BO3588"/>
      <c r="BP3588"/>
      <c r="BQ3588"/>
      <c r="BR3588"/>
      <c r="BS3588"/>
      <c r="BT3588"/>
      <c r="BU3588"/>
      <c r="BV3588"/>
      <c r="BW3588"/>
      <c r="BX3588"/>
      <c r="BY3588"/>
      <c r="BZ3588"/>
      <c r="CA3588"/>
      <c r="CB3588"/>
      <c r="CC3588"/>
      <c r="CD3588"/>
      <c r="CE3588"/>
      <c r="CF3588"/>
      <c r="CG3588"/>
      <c r="CH3588"/>
      <c r="CI3588"/>
      <c r="CJ3588"/>
      <c r="CK3588"/>
    </row>
    <row r="3589" spans="1:89" ht="15.75" thickBot="1" x14ac:dyDescent="0.25">
      <c r="A3589" s="160"/>
      <c r="B3589" s="292"/>
      <c r="C3589" s="166"/>
      <c r="D3589" s="166"/>
      <c r="E3589" s="238"/>
      <c r="F3589" s="160"/>
      <c r="G3589" s="150"/>
      <c r="H3589" s="243"/>
      <c r="I3589" s="243"/>
      <c r="J3589" s="243"/>
      <c r="K3589" s="243"/>
      <c r="L3589" s="243"/>
      <c r="M3589" s="243"/>
      <c r="N3589" s="244"/>
      <c r="O3589" s="11"/>
      <c r="P3589" s="142" t="s">
        <v>39</v>
      </c>
      <c r="Q3589" s="142"/>
      <c r="R3589" s="142"/>
      <c r="S3589" s="12"/>
      <c r="T3589" s="157"/>
      <c r="U3589" s="44">
        <f t="shared" si="113"/>
        <v>0</v>
      </c>
      <c r="V3589" s="44">
        <f t="shared" si="114"/>
        <v>891</v>
      </c>
      <c r="W3589" s="44">
        <f>IFERROR(VLOOKUP(V3589,workings!$B$5:$C$650,2,FALSE),0)</f>
        <v>0</v>
      </c>
      <c r="X3589" s="44"/>
      <c r="Y3589" s="44"/>
      <c r="Z3589" s="44"/>
      <c r="AA3589" s="44"/>
      <c r="BN3589"/>
      <c r="BO3589"/>
      <c r="BP3589"/>
      <c r="BQ3589"/>
      <c r="BR3589"/>
      <c r="BS3589"/>
      <c r="BT3589"/>
      <c r="BU3589"/>
      <c r="BV3589"/>
      <c r="BW3589"/>
      <c r="BX3589"/>
      <c r="BY3589"/>
      <c r="BZ3589"/>
      <c r="CA3589"/>
      <c r="CB3589"/>
      <c r="CC3589"/>
      <c r="CD3589"/>
      <c r="CE3589"/>
      <c r="CF3589"/>
      <c r="CG3589"/>
      <c r="CH3589"/>
      <c r="CI3589"/>
      <c r="CJ3589"/>
      <c r="CK3589"/>
    </row>
    <row r="3590" spans="1:89" ht="15" x14ac:dyDescent="0.2">
      <c r="A3590" s="160"/>
      <c r="B3590" s="292"/>
      <c r="C3590" s="166"/>
      <c r="D3590" s="166"/>
      <c r="E3590" s="238"/>
      <c r="F3590" s="160" t="s">
        <v>463</v>
      </c>
      <c r="G3590" s="150"/>
      <c r="H3590" s="151"/>
      <c r="I3590" s="151"/>
      <c r="J3590" s="151"/>
      <c r="K3590" s="151" t="s">
        <v>44</v>
      </c>
      <c r="L3590" s="151"/>
      <c r="M3590" s="151"/>
      <c r="N3590" s="152"/>
      <c r="O3590" s="9"/>
      <c r="P3590" s="278"/>
      <c r="Q3590" s="278"/>
      <c r="R3590" s="278"/>
      <c r="S3590" s="13"/>
      <c r="T3590" s="157"/>
      <c r="U3590" s="44">
        <f t="shared" si="113"/>
        <v>0</v>
      </c>
      <c r="V3590" s="44">
        <f t="shared" si="114"/>
        <v>891</v>
      </c>
      <c r="W3590" s="44">
        <f>IFERROR(VLOOKUP(V3590,workings!$B$5:$C$650,2,FALSE),0)</f>
        <v>0</v>
      </c>
      <c r="X3590" s="44"/>
      <c r="Y3590" s="44"/>
      <c r="Z3590" s="44"/>
      <c r="AA3590" s="44"/>
      <c r="BN3590"/>
      <c r="BO3590"/>
      <c r="BP3590"/>
      <c r="BQ3590"/>
      <c r="BR3590"/>
      <c r="BS3590"/>
      <c r="BT3590"/>
      <c r="BU3590"/>
      <c r="BV3590"/>
      <c r="BW3590"/>
      <c r="BX3590"/>
      <c r="BY3590"/>
      <c r="BZ3590"/>
      <c r="CA3590"/>
      <c r="CB3590"/>
      <c r="CC3590"/>
      <c r="CD3590"/>
      <c r="CE3590"/>
      <c r="CF3590"/>
      <c r="CG3590"/>
      <c r="CH3590"/>
      <c r="CI3590"/>
      <c r="CJ3590"/>
      <c r="CK3590"/>
    </row>
    <row r="3591" spans="1:89" ht="15.75" thickBot="1" x14ac:dyDescent="0.25">
      <c r="A3591" s="246"/>
      <c r="B3591" s="293"/>
      <c r="C3591" s="167"/>
      <c r="D3591" s="167"/>
      <c r="E3591" s="239"/>
      <c r="F3591" s="161"/>
      <c r="G3591" s="153"/>
      <c r="H3591" s="154"/>
      <c r="I3591" s="154"/>
      <c r="J3591" s="154"/>
      <c r="K3591" s="154"/>
      <c r="L3591" s="154"/>
      <c r="M3591" s="154"/>
      <c r="N3591" s="155"/>
      <c r="O3591" s="11"/>
      <c r="P3591" s="142"/>
      <c r="Q3591" s="142"/>
      <c r="R3591" s="142"/>
      <c r="S3591" s="14"/>
      <c r="T3591" s="158"/>
      <c r="U3591" s="44">
        <f t="shared" si="113"/>
        <v>0</v>
      </c>
      <c r="V3591" s="44">
        <f t="shared" si="114"/>
        <v>891</v>
      </c>
      <c r="W3591" s="44">
        <f>IFERROR(VLOOKUP(V3591,workings!$B$5:$C$650,2,FALSE),0)</f>
        <v>0</v>
      </c>
      <c r="X3591" s="44"/>
      <c r="Y3591" s="44"/>
      <c r="Z3591" s="44"/>
      <c r="AA3591" s="44"/>
      <c r="BN3591"/>
      <c r="BO3591"/>
      <c r="BP3591"/>
      <c r="BQ3591"/>
      <c r="BR3591"/>
      <c r="BS3591"/>
      <c r="BT3591"/>
      <c r="BU3591"/>
      <c r="BV3591"/>
      <c r="BW3591"/>
      <c r="BX3591"/>
      <c r="BY3591"/>
      <c r="BZ3591"/>
      <c r="CA3591"/>
      <c r="CB3591"/>
      <c r="CC3591"/>
      <c r="CD3591"/>
      <c r="CE3591"/>
      <c r="CF3591"/>
      <c r="CG3591"/>
      <c r="CH3591"/>
      <c r="CI3591"/>
      <c r="CJ3591"/>
      <c r="CK3591"/>
    </row>
    <row r="3592" spans="1:89" ht="15.75" customHeight="1" thickBot="1" x14ac:dyDescent="0.25">
      <c r="A3592" s="245">
        <v>892</v>
      </c>
      <c r="B3592" s="291">
        <v>9</v>
      </c>
      <c r="C3592" s="165" t="s">
        <v>34</v>
      </c>
      <c r="D3592" s="165" t="s">
        <v>1519</v>
      </c>
      <c r="E3592" s="237" t="s">
        <v>36</v>
      </c>
      <c r="F3592" s="159" t="s">
        <v>302</v>
      </c>
      <c r="G3592" s="16"/>
      <c r="H3592" s="16" t="s">
        <v>38</v>
      </c>
      <c r="I3592" s="16"/>
      <c r="J3592" s="16"/>
      <c r="K3592" s="16"/>
      <c r="L3592" s="16"/>
      <c r="M3592" s="16"/>
      <c r="N3592" s="16"/>
      <c r="O3592" s="9"/>
      <c r="P3592" s="278"/>
      <c r="Q3592" s="278"/>
      <c r="R3592" s="278"/>
      <c r="S3592" s="10"/>
      <c r="T3592" s="156"/>
      <c r="U3592" s="44">
        <f t="shared" si="113"/>
        <v>0</v>
      </c>
      <c r="V3592" s="44">
        <f t="shared" si="114"/>
        <v>892</v>
      </c>
      <c r="W3592" s="44">
        <f>IFERROR(VLOOKUP(V3592,workings!$B$5:$C$650,2,FALSE),0)</f>
        <v>0</v>
      </c>
      <c r="X3592" s="44"/>
      <c r="Y3592" s="44"/>
      <c r="Z3592" s="44"/>
      <c r="AA3592" s="44"/>
      <c r="BN3592"/>
      <c r="BO3592"/>
      <c r="BP3592"/>
      <c r="BQ3592"/>
      <c r="BR3592"/>
      <c r="BS3592"/>
      <c r="BT3592"/>
      <c r="BU3592"/>
      <c r="BV3592"/>
      <c r="BW3592"/>
      <c r="BX3592"/>
      <c r="BY3592"/>
      <c r="BZ3592"/>
      <c r="CA3592"/>
      <c r="CB3592"/>
      <c r="CC3592"/>
      <c r="CD3592"/>
      <c r="CE3592"/>
      <c r="CF3592"/>
      <c r="CG3592"/>
      <c r="CH3592"/>
      <c r="CI3592"/>
      <c r="CJ3592"/>
      <c r="CK3592"/>
    </row>
    <row r="3593" spans="1:89" ht="15.75" thickBot="1" x14ac:dyDescent="0.25">
      <c r="A3593" s="160"/>
      <c r="B3593" s="292"/>
      <c r="C3593" s="166"/>
      <c r="D3593" s="166"/>
      <c r="E3593" s="238"/>
      <c r="F3593" s="160"/>
      <c r="G3593" s="150"/>
      <c r="H3593" s="243"/>
      <c r="I3593" s="243"/>
      <c r="J3593" s="243"/>
      <c r="K3593" s="243"/>
      <c r="L3593" s="243"/>
      <c r="M3593" s="243"/>
      <c r="N3593" s="244"/>
      <c r="O3593" s="11"/>
      <c r="P3593" s="142" t="s">
        <v>39</v>
      </c>
      <c r="Q3593" s="142"/>
      <c r="R3593" s="142"/>
      <c r="S3593" s="12"/>
      <c r="T3593" s="157"/>
      <c r="U3593" s="44">
        <f t="shared" si="113"/>
        <v>0</v>
      </c>
      <c r="V3593" s="44">
        <f t="shared" si="114"/>
        <v>892</v>
      </c>
      <c r="W3593" s="44">
        <f>IFERROR(VLOOKUP(V3593,workings!$B$5:$C$650,2,FALSE),0)</f>
        <v>0</v>
      </c>
      <c r="X3593" s="44"/>
      <c r="Y3593" s="44"/>
      <c r="Z3593" s="44"/>
      <c r="AA3593" s="44"/>
      <c r="BN3593"/>
      <c r="BO3593"/>
      <c r="BP3593"/>
      <c r="BQ3593"/>
      <c r="BR3593"/>
      <c r="BS3593"/>
      <c r="BT3593"/>
      <c r="BU3593"/>
      <c r="BV3593"/>
      <c r="BW3593"/>
      <c r="BX3593"/>
      <c r="BY3593"/>
      <c r="BZ3593"/>
      <c r="CA3593"/>
      <c r="CB3593"/>
      <c r="CC3593"/>
      <c r="CD3593"/>
      <c r="CE3593"/>
      <c r="CF3593"/>
      <c r="CG3593"/>
      <c r="CH3593"/>
      <c r="CI3593"/>
      <c r="CJ3593"/>
      <c r="CK3593"/>
    </row>
    <row r="3594" spans="1:89" ht="15" x14ac:dyDescent="0.2">
      <c r="A3594" s="160"/>
      <c r="B3594" s="292"/>
      <c r="C3594" s="166"/>
      <c r="D3594" s="166"/>
      <c r="E3594" s="238"/>
      <c r="F3594" s="160"/>
      <c r="G3594" s="150"/>
      <c r="H3594" s="151"/>
      <c r="I3594" s="151"/>
      <c r="J3594" s="151"/>
      <c r="K3594" s="151"/>
      <c r="L3594" s="151"/>
      <c r="M3594" s="151"/>
      <c r="N3594" s="152"/>
      <c r="O3594" s="9"/>
      <c r="P3594" s="278"/>
      <c r="Q3594" s="278"/>
      <c r="R3594" s="278"/>
      <c r="S3594" s="13"/>
      <c r="T3594" s="157"/>
      <c r="U3594" s="44">
        <f t="shared" si="113"/>
        <v>0</v>
      </c>
      <c r="V3594" s="44">
        <f t="shared" si="114"/>
        <v>892</v>
      </c>
      <c r="W3594" s="44">
        <f>IFERROR(VLOOKUP(V3594,workings!$B$5:$C$650,2,FALSE),0)</f>
        <v>0</v>
      </c>
      <c r="X3594" s="44"/>
      <c r="Y3594" s="44"/>
      <c r="Z3594" s="44"/>
      <c r="AA3594" s="44"/>
      <c r="BN3594"/>
      <c r="BO3594"/>
      <c r="BP3594"/>
      <c r="BQ3594"/>
      <c r="BR3594"/>
      <c r="BS3594"/>
      <c r="BT3594"/>
      <c r="BU3594"/>
      <c r="BV3594"/>
      <c r="BW3594"/>
      <c r="BX3594"/>
      <c r="BY3594"/>
      <c r="BZ3594"/>
      <c r="CA3594"/>
      <c r="CB3594"/>
      <c r="CC3594"/>
      <c r="CD3594"/>
      <c r="CE3594"/>
      <c r="CF3594"/>
      <c r="CG3594"/>
      <c r="CH3594"/>
      <c r="CI3594"/>
      <c r="CJ3594"/>
      <c r="CK3594"/>
    </row>
    <row r="3595" spans="1:89" ht="15.75" thickBot="1" x14ac:dyDescent="0.25">
      <c r="A3595" s="246"/>
      <c r="B3595" s="293"/>
      <c r="C3595" s="167"/>
      <c r="D3595" s="167"/>
      <c r="E3595" s="239"/>
      <c r="F3595" s="161"/>
      <c r="G3595" s="153"/>
      <c r="H3595" s="154"/>
      <c r="I3595" s="154"/>
      <c r="J3595" s="154"/>
      <c r="K3595" s="154"/>
      <c r="L3595" s="154"/>
      <c r="M3595" s="154"/>
      <c r="N3595" s="155"/>
      <c r="O3595" s="11"/>
      <c r="P3595" s="142"/>
      <c r="Q3595" s="142"/>
      <c r="R3595" s="142"/>
      <c r="S3595" s="14"/>
      <c r="T3595" s="158"/>
      <c r="U3595" s="44">
        <f t="shared" si="113"/>
        <v>0</v>
      </c>
      <c r="V3595" s="44">
        <f t="shared" si="114"/>
        <v>892</v>
      </c>
      <c r="W3595" s="44">
        <f>IFERROR(VLOOKUP(V3595,workings!$B$5:$C$650,2,FALSE),0)</f>
        <v>0</v>
      </c>
      <c r="X3595" s="44"/>
      <c r="Y3595" s="44"/>
      <c r="Z3595" s="44"/>
      <c r="AA3595" s="44"/>
      <c r="BN3595"/>
      <c r="BO3595"/>
      <c r="BP3595"/>
      <c r="BQ3595"/>
      <c r="BR3595"/>
      <c r="BS3595"/>
      <c r="BT3595"/>
      <c r="BU3595"/>
      <c r="BV3595"/>
      <c r="BW3595"/>
      <c r="BX3595"/>
      <c r="BY3595"/>
      <c r="BZ3595"/>
      <c r="CA3595"/>
      <c r="CB3595"/>
      <c r="CC3595"/>
      <c r="CD3595"/>
      <c r="CE3595"/>
      <c r="CF3595"/>
      <c r="CG3595"/>
      <c r="CH3595"/>
      <c r="CI3595"/>
      <c r="CJ3595"/>
      <c r="CK3595"/>
    </row>
    <row r="3596" spans="1:89" ht="15.75" customHeight="1" thickBot="1" x14ac:dyDescent="0.25">
      <c r="A3596" s="245">
        <v>893</v>
      </c>
      <c r="B3596" s="291">
        <v>9</v>
      </c>
      <c r="C3596" s="165" t="s">
        <v>34</v>
      </c>
      <c r="D3596" s="165" t="s">
        <v>1481</v>
      </c>
      <c r="E3596" s="237" t="s">
        <v>51</v>
      </c>
      <c r="F3596" s="159" t="s">
        <v>1520</v>
      </c>
      <c r="G3596" s="16"/>
      <c r="H3596" s="16" t="s">
        <v>38</v>
      </c>
      <c r="I3596" s="16"/>
      <c r="J3596" s="16" t="s">
        <v>99</v>
      </c>
      <c r="K3596" s="16"/>
      <c r="L3596" s="16" t="s">
        <v>933</v>
      </c>
      <c r="M3596" s="16"/>
      <c r="N3596" s="16"/>
      <c r="O3596" s="9"/>
      <c r="P3596" s="278"/>
      <c r="Q3596" s="278"/>
      <c r="R3596" s="278"/>
      <c r="S3596" s="10"/>
      <c r="T3596" s="156"/>
      <c r="U3596" s="44">
        <f t="shared" si="113"/>
        <v>0</v>
      </c>
      <c r="V3596" s="44">
        <f t="shared" si="114"/>
        <v>893</v>
      </c>
      <c r="W3596" s="44" t="str">
        <f>IFERROR(VLOOKUP(V3596,workings!$B$5:$C$650,2,FALSE),0)</f>
        <v>D</v>
      </c>
      <c r="X3596" s="44"/>
      <c r="Y3596" s="44"/>
      <c r="Z3596" s="44"/>
      <c r="AA3596" s="44"/>
      <c r="BN3596"/>
      <c r="BO3596"/>
      <c r="BP3596"/>
      <c r="BQ3596"/>
      <c r="BR3596"/>
      <c r="BS3596"/>
      <c r="BT3596"/>
      <c r="BU3596"/>
      <c r="BV3596"/>
      <c r="BW3596"/>
      <c r="BX3596"/>
      <c r="BY3596"/>
      <c r="BZ3596"/>
      <c r="CA3596"/>
      <c r="CB3596"/>
      <c r="CC3596"/>
      <c r="CD3596"/>
      <c r="CE3596"/>
      <c r="CF3596"/>
      <c r="CG3596"/>
      <c r="CH3596"/>
      <c r="CI3596"/>
      <c r="CJ3596"/>
      <c r="CK3596"/>
    </row>
    <row r="3597" spans="1:89" ht="15.75" thickBot="1" x14ac:dyDescent="0.25">
      <c r="A3597" s="160"/>
      <c r="B3597" s="292"/>
      <c r="C3597" s="166"/>
      <c r="D3597" s="166"/>
      <c r="E3597" s="238"/>
      <c r="F3597" s="160"/>
      <c r="G3597" s="150"/>
      <c r="H3597" s="243"/>
      <c r="I3597" s="243"/>
      <c r="J3597" s="243"/>
      <c r="K3597" s="243"/>
      <c r="L3597" s="243"/>
      <c r="M3597" s="243"/>
      <c r="N3597" s="244"/>
      <c r="O3597" s="11" t="s">
        <v>45</v>
      </c>
      <c r="P3597" s="142" t="s">
        <v>3360</v>
      </c>
      <c r="Q3597" s="142"/>
      <c r="R3597" s="142"/>
      <c r="S3597" s="12"/>
      <c r="T3597" s="157"/>
      <c r="U3597" s="44" t="str">
        <f t="shared" si="113"/>
        <v>D</v>
      </c>
      <c r="V3597" s="44">
        <f t="shared" si="114"/>
        <v>893</v>
      </c>
      <c r="W3597" s="44" t="str">
        <f>IFERROR(VLOOKUP(V3597,workings!$B$5:$C$650,2,FALSE),0)</f>
        <v>D</v>
      </c>
      <c r="X3597" s="44"/>
      <c r="Y3597" s="44"/>
      <c r="Z3597" s="44"/>
      <c r="AA3597" s="44"/>
      <c r="BN3597"/>
      <c r="BO3597"/>
      <c r="BP3597"/>
      <c r="BQ3597"/>
      <c r="BR3597"/>
      <c r="BS3597"/>
      <c r="BT3597"/>
      <c r="BU3597"/>
      <c r="BV3597"/>
      <c r="BW3597"/>
      <c r="BX3597"/>
      <c r="BY3597"/>
      <c r="BZ3597"/>
      <c r="CA3597"/>
      <c r="CB3597"/>
      <c r="CC3597"/>
      <c r="CD3597"/>
      <c r="CE3597"/>
      <c r="CF3597"/>
      <c r="CG3597"/>
      <c r="CH3597"/>
      <c r="CI3597"/>
      <c r="CJ3597"/>
      <c r="CK3597"/>
    </row>
    <row r="3598" spans="1:89" ht="15" x14ac:dyDescent="0.2">
      <c r="A3598" s="160"/>
      <c r="B3598" s="292"/>
      <c r="C3598" s="166"/>
      <c r="D3598" s="166"/>
      <c r="E3598" s="238"/>
      <c r="F3598" s="160" t="s">
        <v>1520</v>
      </c>
      <c r="G3598" s="150"/>
      <c r="H3598" s="151"/>
      <c r="I3598" s="151"/>
      <c r="J3598" s="151"/>
      <c r="K3598" s="151"/>
      <c r="L3598" s="151" t="s">
        <v>99</v>
      </c>
      <c r="M3598" s="151"/>
      <c r="N3598" s="152"/>
      <c r="O3598" s="9"/>
      <c r="P3598" s="278"/>
      <c r="Q3598" s="278"/>
      <c r="R3598" s="278"/>
      <c r="S3598" s="13"/>
      <c r="T3598" s="157"/>
      <c r="U3598" s="44">
        <f t="shared" si="113"/>
        <v>0</v>
      </c>
      <c r="V3598" s="44">
        <f t="shared" si="114"/>
        <v>893</v>
      </c>
      <c r="W3598" s="44" t="str">
        <f>IFERROR(VLOOKUP(V3598,workings!$B$5:$C$650,2,FALSE),0)</f>
        <v>D</v>
      </c>
      <c r="X3598" s="44"/>
      <c r="Y3598" s="44"/>
      <c r="Z3598" s="44"/>
      <c r="AA3598" s="44"/>
      <c r="BN3598"/>
      <c r="BO3598"/>
      <c r="BP3598"/>
      <c r="BQ3598"/>
      <c r="BR3598"/>
      <c r="BS3598"/>
      <c r="BT3598"/>
      <c r="BU3598"/>
      <c r="BV3598"/>
      <c r="BW3598"/>
      <c r="BX3598"/>
      <c r="BY3598"/>
      <c r="BZ3598"/>
      <c r="CA3598"/>
      <c r="CB3598"/>
      <c r="CC3598"/>
      <c r="CD3598"/>
      <c r="CE3598"/>
      <c r="CF3598"/>
      <c r="CG3598"/>
      <c r="CH3598"/>
      <c r="CI3598"/>
      <c r="CJ3598"/>
      <c r="CK3598"/>
    </row>
    <row r="3599" spans="1:89" ht="15.75" thickBot="1" x14ac:dyDescent="0.25">
      <c r="A3599" s="246"/>
      <c r="B3599" s="293"/>
      <c r="C3599" s="167"/>
      <c r="D3599" s="167"/>
      <c r="E3599" s="239"/>
      <c r="F3599" s="161"/>
      <c r="G3599" s="153"/>
      <c r="H3599" s="154"/>
      <c r="I3599" s="154"/>
      <c r="J3599" s="154"/>
      <c r="K3599" s="154"/>
      <c r="L3599" s="154"/>
      <c r="M3599" s="154"/>
      <c r="N3599" s="155"/>
      <c r="O3599" s="11"/>
      <c r="P3599" s="142"/>
      <c r="Q3599" s="142"/>
      <c r="R3599" s="142"/>
      <c r="S3599" s="14"/>
      <c r="T3599" s="158"/>
      <c r="U3599" s="44">
        <f t="shared" si="113"/>
        <v>0</v>
      </c>
      <c r="V3599" s="44">
        <f t="shared" si="114"/>
        <v>893</v>
      </c>
      <c r="W3599" s="44" t="str">
        <f>IFERROR(VLOOKUP(V3599,workings!$B$5:$C$650,2,FALSE),0)</f>
        <v>D</v>
      </c>
      <c r="X3599" s="44"/>
      <c r="Y3599" s="44"/>
      <c r="Z3599" s="44"/>
      <c r="AA3599" s="44"/>
      <c r="BN3599"/>
      <c r="BO3599"/>
      <c r="BP3599"/>
      <c r="BQ3599"/>
      <c r="BR3599"/>
      <c r="BS3599"/>
      <c r="BT3599"/>
      <c r="BU3599"/>
      <c r="BV3599"/>
      <c r="BW3599"/>
      <c r="BX3599"/>
      <c r="BY3599"/>
      <c r="BZ3599"/>
      <c r="CA3599"/>
      <c r="CB3599"/>
      <c r="CC3599"/>
      <c r="CD3599"/>
      <c r="CE3599"/>
      <c r="CF3599"/>
      <c r="CG3599"/>
      <c r="CH3599"/>
      <c r="CI3599"/>
      <c r="CJ3599"/>
      <c r="CK3599"/>
    </row>
    <row r="3600" spans="1:89" ht="15.75" customHeight="1" thickBot="1" x14ac:dyDescent="0.25">
      <c r="A3600" s="245">
        <v>894</v>
      </c>
      <c r="B3600" s="291">
        <v>9</v>
      </c>
      <c r="C3600" s="165" t="s">
        <v>34</v>
      </c>
      <c r="D3600" s="165" t="s">
        <v>1521</v>
      </c>
      <c r="E3600" s="237" t="s">
        <v>51</v>
      </c>
      <c r="F3600" s="159" t="s">
        <v>2896</v>
      </c>
      <c r="G3600" s="16"/>
      <c r="H3600" s="16" t="s">
        <v>38</v>
      </c>
      <c r="I3600" s="16"/>
      <c r="J3600" s="16"/>
      <c r="K3600" s="16"/>
      <c r="L3600" s="16" t="s">
        <v>136</v>
      </c>
      <c r="M3600" s="16" t="s">
        <v>99</v>
      </c>
      <c r="N3600" s="16"/>
      <c r="O3600" s="9"/>
      <c r="P3600" s="278"/>
      <c r="Q3600" s="278"/>
      <c r="R3600" s="278"/>
      <c r="S3600" s="10"/>
      <c r="T3600" s="156"/>
      <c r="U3600" s="44">
        <f t="shared" si="113"/>
        <v>0</v>
      </c>
      <c r="V3600" s="44">
        <f t="shared" si="114"/>
        <v>894</v>
      </c>
      <c r="W3600" s="44">
        <f>IFERROR(VLOOKUP(V3600,workings!$B$5:$C$650,2,FALSE),0)</f>
        <v>0</v>
      </c>
      <c r="X3600" s="44"/>
      <c r="Y3600" s="44"/>
      <c r="Z3600" s="44"/>
      <c r="AA3600" s="44"/>
      <c r="BN3600"/>
      <c r="BO3600"/>
      <c r="BP3600"/>
      <c r="BQ3600"/>
      <c r="BR3600"/>
      <c r="BS3600"/>
      <c r="BT3600"/>
      <c r="BU3600"/>
      <c r="BV3600"/>
      <c r="BW3600"/>
      <c r="BX3600"/>
      <c r="BY3600"/>
      <c r="BZ3600"/>
      <c r="CA3600"/>
      <c r="CB3600"/>
      <c r="CC3600"/>
      <c r="CD3600"/>
      <c r="CE3600"/>
      <c r="CF3600"/>
      <c r="CG3600"/>
      <c r="CH3600"/>
      <c r="CI3600"/>
      <c r="CJ3600"/>
      <c r="CK3600"/>
    </row>
    <row r="3601" spans="1:89" ht="15.75" thickBot="1" x14ac:dyDescent="0.25">
      <c r="A3601" s="160"/>
      <c r="B3601" s="292"/>
      <c r="C3601" s="166"/>
      <c r="D3601" s="166"/>
      <c r="E3601" s="238"/>
      <c r="F3601" s="160"/>
      <c r="G3601" s="150"/>
      <c r="H3601" s="243"/>
      <c r="I3601" s="243"/>
      <c r="J3601" s="243"/>
      <c r="K3601" s="243"/>
      <c r="L3601" s="243"/>
      <c r="M3601" s="243"/>
      <c r="N3601" s="244"/>
      <c r="O3601" s="11"/>
      <c r="P3601" s="142" t="s">
        <v>39</v>
      </c>
      <c r="Q3601" s="142"/>
      <c r="R3601" s="142"/>
      <c r="S3601" s="12"/>
      <c r="T3601" s="157"/>
      <c r="U3601" s="44">
        <f t="shared" ref="U3601:U3664" si="115">O3601</f>
        <v>0</v>
      </c>
      <c r="V3601" s="44">
        <f t="shared" ref="V3601:V3664" si="116">IF(A3601&gt;0,A3601,V3600)</f>
        <v>894</v>
      </c>
      <c r="W3601" s="44">
        <f>IFERROR(VLOOKUP(V3601,workings!$B$5:$C$650,2,FALSE),0)</f>
        <v>0</v>
      </c>
      <c r="X3601" s="44"/>
      <c r="Y3601" s="44"/>
      <c r="Z3601" s="44"/>
      <c r="AA3601" s="44"/>
      <c r="BN3601"/>
      <c r="BO3601"/>
      <c r="BP3601"/>
      <c r="BQ3601"/>
      <c r="BR3601"/>
      <c r="BS3601"/>
      <c r="BT3601"/>
      <c r="BU3601"/>
      <c r="BV3601"/>
      <c r="BW3601"/>
      <c r="BX3601"/>
      <c r="BY3601"/>
      <c r="BZ3601"/>
      <c r="CA3601"/>
      <c r="CB3601"/>
      <c r="CC3601"/>
      <c r="CD3601"/>
      <c r="CE3601"/>
      <c r="CF3601"/>
      <c r="CG3601"/>
      <c r="CH3601"/>
      <c r="CI3601"/>
      <c r="CJ3601"/>
      <c r="CK3601"/>
    </row>
    <row r="3602" spans="1:89" ht="15" x14ac:dyDescent="0.2">
      <c r="A3602" s="160"/>
      <c r="B3602" s="292"/>
      <c r="C3602" s="166"/>
      <c r="D3602" s="166"/>
      <c r="E3602" s="238"/>
      <c r="F3602" s="160" t="s">
        <v>537</v>
      </c>
      <c r="G3602" s="150"/>
      <c r="H3602" s="151"/>
      <c r="I3602" s="151"/>
      <c r="J3602" s="151"/>
      <c r="K3602" s="151"/>
      <c r="L3602" s="151"/>
      <c r="M3602" s="151" t="s">
        <v>99</v>
      </c>
      <c r="N3602" s="152"/>
      <c r="O3602" s="9"/>
      <c r="P3602" s="278"/>
      <c r="Q3602" s="278"/>
      <c r="R3602" s="278"/>
      <c r="S3602" s="13"/>
      <c r="T3602" s="157"/>
      <c r="U3602" s="44">
        <f t="shared" si="115"/>
        <v>0</v>
      </c>
      <c r="V3602" s="44">
        <f t="shared" si="116"/>
        <v>894</v>
      </c>
      <c r="W3602" s="44">
        <f>IFERROR(VLOOKUP(V3602,workings!$B$5:$C$650,2,FALSE),0)</f>
        <v>0</v>
      </c>
      <c r="X3602" s="44"/>
      <c r="Y3602" s="44"/>
      <c r="Z3602" s="44"/>
      <c r="AA3602" s="44"/>
      <c r="BN3602"/>
      <c r="BO3602"/>
      <c r="BP3602"/>
      <c r="BQ3602"/>
      <c r="BR3602"/>
      <c r="BS3602"/>
      <c r="BT3602"/>
      <c r="BU3602"/>
      <c r="BV3602"/>
      <c r="BW3602"/>
      <c r="BX3602"/>
      <c r="BY3602"/>
      <c r="BZ3602"/>
      <c r="CA3602"/>
      <c r="CB3602"/>
      <c r="CC3602"/>
      <c r="CD3602"/>
      <c r="CE3602"/>
      <c r="CF3602"/>
      <c r="CG3602"/>
      <c r="CH3602"/>
      <c r="CI3602"/>
      <c r="CJ3602"/>
      <c r="CK3602"/>
    </row>
    <row r="3603" spans="1:89" ht="15.75" thickBot="1" x14ac:dyDescent="0.25">
      <c r="A3603" s="246"/>
      <c r="B3603" s="293"/>
      <c r="C3603" s="167"/>
      <c r="D3603" s="167"/>
      <c r="E3603" s="239"/>
      <c r="F3603" s="161"/>
      <c r="G3603" s="153"/>
      <c r="H3603" s="154"/>
      <c r="I3603" s="154"/>
      <c r="J3603" s="154"/>
      <c r="K3603" s="154"/>
      <c r="L3603" s="154"/>
      <c r="M3603" s="154"/>
      <c r="N3603" s="155"/>
      <c r="O3603" s="11"/>
      <c r="P3603" s="142"/>
      <c r="Q3603" s="142"/>
      <c r="R3603" s="142"/>
      <c r="S3603" s="14"/>
      <c r="T3603" s="158"/>
      <c r="U3603" s="44">
        <f t="shared" si="115"/>
        <v>0</v>
      </c>
      <c r="V3603" s="44">
        <f t="shared" si="116"/>
        <v>894</v>
      </c>
      <c r="W3603" s="44">
        <f>IFERROR(VLOOKUP(V3603,workings!$B$5:$C$650,2,FALSE),0)</f>
        <v>0</v>
      </c>
      <c r="X3603" s="44"/>
      <c r="Y3603" s="44"/>
      <c r="Z3603" s="44"/>
      <c r="AA3603" s="44"/>
      <c r="BN3603"/>
      <c r="BO3603"/>
      <c r="BP3603"/>
      <c r="BQ3603"/>
      <c r="BR3603"/>
      <c r="BS3603"/>
      <c r="BT3603"/>
      <c r="BU3603"/>
      <c r="BV3603"/>
      <c r="BW3603"/>
      <c r="BX3603"/>
      <c r="BY3603"/>
      <c r="BZ3603"/>
      <c r="CA3603"/>
      <c r="CB3603"/>
      <c r="CC3603"/>
      <c r="CD3603"/>
      <c r="CE3603"/>
      <c r="CF3603"/>
      <c r="CG3603"/>
      <c r="CH3603"/>
      <c r="CI3603"/>
      <c r="CJ3603"/>
      <c r="CK3603"/>
    </row>
    <row r="3604" spans="1:89" ht="15.75" customHeight="1" thickBot="1" x14ac:dyDescent="0.25">
      <c r="A3604" s="245">
        <v>895</v>
      </c>
      <c r="B3604" s="291">
        <v>9</v>
      </c>
      <c r="C3604" s="165" t="s">
        <v>34</v>
      </c>
      <c r="D3604" s="165" t="s">
        <v>1522</v>
      </c>
      <c r="E3604" s="237" t="s">
        <v>51</v>
      </c>
      <c r="F3604" s="159" t="s">
        <v>1523</v>
      </c>
      <c r="G3604" s="16"/>
      <c r="H3604" s="16" t="s">
        <v>38</v>
      </c>
      <c r="I3604" s="16"/>
      <c r="J3604" s="16"/>
      <c r="K3604" s="16"/>
      <c r="L3604" s="16" t="s">
        <v>44</v>
      </c>
      <c r="M3604" s="16" t="s">
        <v>99</v>
      </c>
      <c r="N3604" s="16"/>
      <c r="O3604" s="9"/>
      <c r="P3604" s="278"/>
      <c r="Q3604" s="278"/>
      <c r="R3604" s="278"/>
      <c r="S3604" s="10"/>
      <c r="T3604" s="156"/>
      <c r="U3604" s="44">
        <f t="shared" si="115"/>
        <v>0</v>
      </c>
      <c r="V3604" s="44">
        <f t="shared" si="116"/>
        <v>895</v>
      </c>
      <c r="W3604" s="44">
        <f>IFERROR(VLOOKUP(V3604,workings!$B$5:$C$650,2,FALSE),0)</f>
        <v>0</v>
      </c>
      <c r="X3604" s="44"/>
      <c r="Y3604" s="44"/>
      <c r="Z3604" s="44"/>
      <c r="AA3604" s="44"/>
      <c r="BN3604"/>
      <c r="BO3604"/>
      <c r="BP3604"/>
      <c r="BQ3604"/>
      <c r="BR3604"/>
      <c r="BS3604"/>
      <c r="BT3604"/>
      <c r="BU3604"/>
      <c r="BV3604"/>
      <c r="BW3604"/>
      <c r="BX3604"/>
      <c r="BY3604"/>
      <c r="BZ3604"/>
      <c r="CA3604"/>
      <c r="CB3604"/>
      <c r="CC3604"/>
      <c r="CD3604"/>
      <c r="CE3604"/>
      <c r="CF3604"/>
      <c r="CG3604"/>
      <c r="CH3604"/>
      <c r="CI3604"/>
      <c r="CJ3604"/>
      <c r="CK3604"/>
    </row>
    <row r="3605" spans="1:89" ht="15.75" thickBot="1" x14ac:dyDescent="0.25">
      <c r="A3605" s="160"/>
      <c r="B3605" s="292"/>
      <c r="C3605" s="166"/>
      <c r="D3605" s="166"/>
      <c r="E3605" s="238"/>
      <c r="F3605" s="160"/>
      <c r="G3605" s="150" t="s">
        <v>2801</v>
      </c>
      <c r="H3605" s="243"/>
      <c r="I3605" s="243"/>
      <c r="J3605" s="243"/>
      <c r="K3605" s="243"/>
      <c r="L3605" s="243"/>
      <c r="M3605" s="243"/>
      <c r="N3605" s="244"/>
      <c r="O3605" s="11"/>
      <c r="P3605" s="142" t="s">
        <v>39</v>
      </c>
      <c r="Q3605" s="142"/>
      <c r="R3605" s="142"/>
      <c r="S3605" s="12"/>
      <c r="T3605" s="157"/>
      <c r="U3605" s="44">
        <f t="shared" si="115"/>
        <v>0</v>
      </c>
      <c r="V3605" s="44">
        <f t="shared" si="116"/>
        <v>895</v>
      </c>
      <c r="W3605" s="44">
        <f>IFERROR(VLOOKUP(V3605,workings!$B$5:$C$650,2,FALSE),0)</f>
        <v>0</v>
      </c>
      <c r="X3605" s="44"/>
      <c r="Y3605" s="44"/>
      <c r="Z3605" s="44"/>
      <c r="AA3605" s="44"/>
      <c r="BN3605"/>
      <c r="BO3605"/>
      <c r="BP3605"/>
      <c r="BQ3605"/>
      <c r="BR3605"/>
      <c r="BS3605"/>
      <c r="BT3605"/>
      <c r="BU3605"/>
      <c r="BV3605"/>
      <c r="BW3605"/>
      <c r="BX3605"/>
      <c r="BY3605"/>
      <c r="BZ3605"/>
      <c r="CA3605"/>
      <c r="CB3605"/>
      <c r="CC3605"/>
      <c r="CD3605"/>
      <c r="CE3605"/>
      <c r="CF3605"/>
      <c r="CG3605"/>
      <c r="CH3605"/>
      <c r="CI3605"/>
      <c r="CJ3605"/>
      <c r="CK3605"/>
    </row>
    <row r="3606" spans="1:89" ht="15" x14ac:dyDescent="0.2">
      <c r="A3606" s="160"/>
      <c r="B3606" s="292"/>
      <c r="C3606" s="166"/>
      <c r="D3606" s="166"/>
      <c r="E3606" s="238"/>
      <c r="F3606" s="160" t="s">
        <v>1523</v>
      </c>
      <c r="G3606" s="150" t="s">
        <v>38</v>
      </c>
      <c r="H3606" s="151" t="s">
        <v>38</v>
      </c>
      <c r="I3606" s="151"/>
      <c r="J3606" s="151"/>
      <c r="K3606" s="151"/>
      <c r="L3606" s="151"/>
      <c r="M3606" s="151"/>
      <c r="N3606" s="152"/>
      <c r="O3606" s="9"/>
      <c r="P3606" s="278"/>
      <c r="Q3606" s="278"/>
      <c r="R3606" s="278"/>
      <c r="S3606" s="13"/>
      <c r="T3606" s="157"/>
      <c r="U3606" s="44">
        <f t="shared" si="115"/>
        <v>0</v>
      </c>
      <c r="V3606" s="44">
        <f t="shared" si="116"/>
        <v>895</v>
      </c>
      <c r="W3606" s="44">
        <f>IFERROR(VLOOKUP(V3606,workings!$B$5:$C$650,2,FALSE),0)</f>
        <v>0</v>
      </c>
      <c r="X3606" s="44"/>
      <c r="Y3606" s="44"/>
      <c r="Z3606" s="44"/>
      <c r="AA3606" s="44"/>
      <c r="BN3606"/>
      <c r="BO3606"/>
      <c r="BP3606"/>
      <c r="BQ3606"/>
      <c r="BR3606"/>
      <c r="BS3606"/>
      <c r="BT3606"/>
      <c r="BU3606"/>
      <c r="BV3606"/>
      <c r="BW3606"/>
      <c r="BX3606"/>
      <c r="BY3606"/>
      <c r="BZ3606"/>
      <c r="CA3606"/>
      <c r="CB3606"/>
      <c r="CC3606"/>
      <c r="CD3606"/>
      <c r="CE3606"/>
      <c r="CF3606"/>
      <c r="CG3606"/>
      <c r="CH3606"/>
      <c r="CI3606"/>
      <c r="CJ3606"/>
      <c r="CK3606"/>
    </row>
    <row r="3607" spans="1:89" ht="15.75" thickBot="1" x14ac:dyDescent="0.25">
      <c r="A3607" s="246"/>
      <c r="B3607" s="293"/>
      <c r="C3607" s="167"/>
      <c r="D3607" s="167"/>
      <c r="E3607" s="239"/>
      <c r="F3607" s="161"/>
      <c r="G3607" s="153" t="s">
        <v>769</v>
      </c>
      <c r="H3607" s="154"/>
      <c r="I3607" s="154"/>
      <c r="J3607" s="154"/>
      <c r="K3607" s="154"/>
      <c r="L3607" s="154"/>
      <c r="M3607" s="154"/>
      <c r="N3607" s="155"/>
      <c r="O3607" s="11"/>
      <c r="P3607" s="142"/>
      <c r="Q3607" s="142"/>
      <c r="R3607" s="142"/>
      <c r="S3607" s="14"/>
      <c r="T3607" s="158"/>
      <c r="U3607" s="44">
        <f t="shared" si="115"/>
        <v>0</v>
      </c>
      <c r="V3607" s="44">
        <f t="shared" si="116"/>
        <v>895</v>
      </c>
      <c r="W3607" s="44">
        <f>IFERROR(VLOOKUP(V3607,workings!$B$5:$C$650,2,FALSE),0)</f>
        <v>0</v>
      </c>
      <c r="X3607" s="44"/>
      <c r="Y3607" s="44"/>
      <c r="Z3607" s="44"/>
      <c r="AA3607" s="44"/>
      <c r="BN3607"/>
      <c r="BO3607"/>
      <c r="BP3607"/>
      <c r="BQ3607"/>
      <c r="BR3607"/>
      <c r="BS3607"/>
      <c r="BT3607"/>
      <c r="BU3607"/>
      <c r="BV3607"/>
      <c r="BW3607"/>
      <c r="BX3607"/>
      <c r="BY3607"/>
      <c r="BZ3607"/>
      <c r="CA3607"/>
      <c r="CB3607"/>
      <c r="CC3607"/>
      <c r="CD3607"/>
      <c r="CE3607"/>
      <c r="CF3607"/>
      <c r="CG3607"/>
      <c r="CH3607"/>
      <c r="CI3607"/>
      <c r="CJ3607"/>
      <c r="CK3607"/>
    </row>
    <row r="3608" spans="1:89" ht="15.75" customHeight="1" thickBot="1" x14ac:dyDescent="0.25">
      <c r="A3608" s="245">
        <v>896</v>
      </c>
      <c r="B3608" s="291">
        <v>9</v>
      </c>
      <c r="C3608" s="165" t="s">
        <v>34</v>
      </c>
      <c r="D3608" s="165" t="s">
        <v>1524</v>
      </c>
      <c r="E3608" s="237" t="s">
        <v>51</v>
      </c>
      <c r="F3608" s="159" t="s">
        <v>309</v>
      </c>
      <c r="G3608" s="16"/>
      <c r="H3608" s="16" t="s">
        <v>38</v>
      </c>
      <c r="I3608" s="16"/>
      <c r="J3608" s="16"/>
      <c r="K3608" s="16"/>
      <c r="L3608" s="16" t="s">
        <v>99</v>
      </c>
      <c r="M3608" s="16" t="s">
        <v>99</v>
      </c>
      <c r="N3608" s="16"/>
      <c r="O3608" s="9"/>
      <c r="P3608" s="278"/>
      <c r="Q3608" s="278"/>
      <c r="R3608" s="278"/>
      <c r="S3608" s="10"/>
      <c r="T3608" s="156"/>
      <c r="U3608" s="44">
        <f t="shared" si="115"/>
        <v>0</v>
      </c>
      <c r="V3608" s="44">
        <f t="shared" si="116"/>
        <v>896</v>
      </c>
      <c r="W3608" s="44" t="str">
        <f>IFERROR(VLOOKUP(V3608,workings!$B$5:$C$650,2,FALSE),0)</f>
        <v>C2</v>
      </c>
      <c r="X3608" s="44"/>
      <c r="Y3608" s="44"/>
      <c r="Z3608" s="44"/>
      <c r="AA3608" s="44"/>
      <c r="BN3608"/>
      <c r="BO3608"/>
      <c r="BP3608"/>
      <c r="BQ3608"/>
      <c r="BR3608"/>
      <c r="BS3608"/>
      <c r="BT3608"/>
      <c r="BU3608"/>
      <c r="BV3608"/>
      <c r="BW3608"/>
      <c r="BX3608"/>
      <c r="BY3608"/>
      <c r="BZ3608"/>
      <c r="CA3608"/>
      <c r="CB3608"/>
      <c r="CC3608"/>
      <c r="CD3608"/>
      <c r="CE3608"/>
      <c r="CF3608"/>
      <c r="CG3608"/>
      <c r="CH3608"/>
      <c r="CI3608"/>
      <c r="CJ3608"/>
      <c r="CK3608"/>
    </row>
    <row r="3609" spans="1:89" ht="15.75" thickBot="1" x14ac:dyDescent="0.25">
      <c r="A3609" s="160"/>
      <c r="B3609" s="292"/>
      <c r="C3609" s="166"/>
      <c r="D3609" s="166"/>
      <c r="E3609" s="238"/>
      <c r="F3609" s="160"/>
      <c r="G3609" s="150" t="s">
        <v>1525</v>
      </c>
      <c r="H3609" s="243"/>
      <c r="I3609" s="243"/>
      <c r="J3609" s="243"/>
      <c r="K3609" s="243"/>
      <c r="L3609" s="243"/>
      <c r="M3609" s="243"/>
      <c r="N3609" s="244"/>
      <c r="O3609" s="11" t="s">
        <v>29</v>
      </c>
      <c r="P3609" s="142" t="s">
        <v>3361</v>
      </c>
      <c r="Q3609" s="142"/>
      <c r="R3609" s="142"/>
      <c r="S3609" s="12"/>
      <c r="T3609" s="157"/>
      <c r="U3609" s="44" t="str">
        <f t="shared" si="115"/>
        <v>C2</v>
      </c>
      <c r="V3609" s="44">
        <f t="shared" si="116"/>
        <v>896</v>
      </c>
      <c r="W3609" s="44" t="str">
        <f>IFERROR(VLOOKUP(V3609,workings!$B$5:$C$650,2,FALSE),0)</f>
        <v>C2</v>
      </c>
      <c r="X3609" s="44"/>
      <c r="Y3609" s="44"/>
      <c r="Z3609" s="44"/>
      <c r="AA3609" s="44"/>
      <c r="BN3609"/>
      <c r="BO3609"/>
      <c r="BP3609"/>
      <c r="BQ3609"/>
      <c r="BR3609"/>
      <c r="BS3609"/>
      <c r="BT3609"/>
      <c r="BU3609"/>
      <c r="BV3609"/>
      <c r="BW3609"/>
      <c r="BX3609"/>
      <c r="BY3609"/>
      <c r="BZ3609"/>
      <c r="CA3609"/>
      <c r="CB3609"/>
      <c r="CC3609"/>
      <c r="CD3609"/>
      <c r="CE3609"/>
      <c r="CF3609"/>
      <c r="CG3609"/>
      <c r="CH3609"/>
      <c r="CI3609"/>
      <c r="CJ3609"/>
      <c r="CK3609"/>
    </row>
    <row r="3610" spans="1:89" ht="15" x14ac:dyDescent="0.2">
      <c r="A3610" s="160"/>
      <c r="B3610" s="292"/>
      <c r="C3610" s="166"/>
      <c r="D3610" s="166"/>
      <c r="E3610" s="238"/>
      <c r="F3610" s="160" t="s">
        <v>309</v>
      </c>
      <c r="G3610" s="150"/>
      <c r="H3610" s="151" t="s">
        <v>38</v>
      </c>
      <c r="I3610" s="151"/>
      <c r="J3610" s="151"/>
      <c r="K3610" s="151"/>
      <c r="L3610" s="151"/>
      <c r="M3610" s="151"/>
      <c r="N3610" s="152"/>
      <c r="O3610" s="9"/>
      <c r="P3610" s="278"/>
      <c r="Q3610" s="278"/>
      <c r="R3610" s="278"/>
      <c r="S3610" s="13"/>
      <c r="T3610" s="157"/>
      <c r="U3610" s="44">
        <f t="shared" si="115"/>
        <v>0</v>
      </c>
      <c r="V3610" s="44">
        <f t="shared" si="116"/>
        <v>896</v>
      </c>
      <c r="W3610" s="44" t="str">
        <f>IFERROR(VLOOKUP(V3610,workings!$B$5:$C$650,2,FALSE),0)</f>
        <v>C2</v>
      </c>
      <c r="X3610" s="44"/>
      <c r="Y3610" s="44"/>
      <c r="Z3610" s="44"/>
      <c r="AA3610" s="44"/>
      <c r="BN3610"/>
      <c r="BO3610"/>
      <c r="BP3610"/>
      <c r="BQ3610"/>
      <c r="BR3610"/>
      <c r="BS3610"/>
      <c r="BT3610"/>
      <c r="BU3610"/>
      <c r="BV3610"/>
      <c r="BW3610"/>
      <c r="BX3610"/>
      <c r="BY3610"/>
      <c r="BZ3610"/>
      <c r="CA3610"/>
      <c r="CB3610"/>
      <c r="CC3610"/>
      <c r="CD3610"/>
      <c r="CE3610"/>
      <c r="CF3610"/>
      <c r="CG3610"/>
      <c r="CH3610"/>
      <c r="CI3610"/>
      <c r="CJ3610"/>
      <c r="CK3610"/>
    </row>
    <row r="3611" spans="1:89" ht="15.75" thickBot="1" x14ac:dyDescent="0.25">
      <c r="A3611" s="246"/>
      <c r="B3611" s="293"/>
      <c r="C3611" s="167"/>
      <c r="D3611" s="167"/>
      <c r="E3611" s="239"/>
      <c r="F3611" s="161"/>
      <c r="G3611" s="153" t="s">
        <v>1525</v>
      </c>
      <c r="H3611" s="154"/>
      <c r="I3611" s="154"/>
      <c r="J3611" s="154"/>
      <c r="K3611" s="154"/>
      <c r="L3611" s="154"/>
      <c r="M3611" s="154"/>
      <c r="N3611" s="155"/>
      <c r="O3611" s="11"/>
      <c r="P3611" s="142"/>
      <c r="Q3611" s="142"/>
      <c r="R3611" s="142"/>
      <c r="S3611" s="14"/>
      <c r="T3611" s="158"/>
      <c r="U3611" s="44">
        <f t="shared" si="115"/>
        <v>0</v>
      </c>
      <c r="V3611" s="44">
        <f t="shared" si="116"/>
        <v>896</v>
      </c>
      <c r="W3611" s="44" t="str">
        <f>IFERROR(VLOOKUP(V3611,workings!$B$5:$C$650,2,FALSE),0)</f>
        <v>C2</v>
      </c>
      <c r="X3611" s="44"/>
      <c r="Y3611" s="44"/>
      <c r="Z3611" s="44"/>
      <c r="AA3611" s="44"/>
      <c r="BN3611"/>
      <c r="BO3611"/>
      <c r="BP3611"/>
      <c r="BQ3611"/>
      <c r="BR3611"/>
      <c r="BS3611"/>
      <c r="BT3611"/>
      <c r="BU3611"/>
      <c r="BV3611"/>
      <c r="BW3611"/>
      <c r="BX3611"/>
      <c r="BY3611"/>
      <c r="BZ3611"/>
      <c r="CA3611"/>
      <c r="CB3611"/>
      <c r="CC3611"/>
      <c r="CD3611"/>
      <c r="CE3611"/>
      <c r="CF3611"/>
      <c r="CG3611"/>
      <c r="CH3611"/>
      <c r="CI3611"/>
      <c r="CJ3611"/>
      <c r="CK3611"/>
    </row>
    <row r="3612" spans="1:89" ht="15.75" customHeight="1" thickBot="1" x14ac:dyDescent="0.25">
      <c r="A3612" s="245">
        <v>897</v>
      </c>
      <c r="B3612" s="291">
        <v>9</v>
      </c>
      <c r="C3612" s="165" t="s">
        <v>34</v>
      </c>
      <c r="D3612" s="165" t="s">
        <v>1526</v>
      </c>
      <c r="E3612" s="237" t="s">
        <v>36</v>
      </c>
      <c r="F3612" s="159" t="s">
        <v>964</v>
      </c>
      <c r="G3612" s="16"/>
      <c r="H3612" s="16" t="s">
        <v>38</v>
      </c>
      <c r="I3612" s="16"/>
      <c r="J3612" s="16"/>
      <c r="K3612" s="16"/>
      <c r="L3612" s="16"/>
      <c r="M3612" s="16"/>
      <c r="N3612" s="16"/>
      <c r="O3612" s="9"/>
      <c r="P3612" s="278"/>
      <c r="Q3612" s="278"/>
      <c r="R3612" s="278"/>
      <c r="S3612" s="10"/>
      <c r="T3612" s="156"/>
      <c r="U3612" s="44">
        <f t="shared" si="115"/>
        <v>0</v>
      </c>
      <c r="V3612" s="44">
        <f t="shared" si="116"/>
        <v>897</v>
      </c>
      <c r="W3612" s="44" t="str">
        <f>IFERROR(VLOOKUP(V3612,workings!$B$5:$C$650,2,FALSE),0)</f>
        <v>D</v>
      </c>
      <c r="X3612" s="44"/>
      <c r="Y3612" s="44"/>
      <c r="Z3612" s="44"/>
      <c r="AA3612" s="44"/>
      <c r="BN3612"/>
      <c r="BO3612"/>
      <c r="BP3612"/>
      <c r="BQ3612"/>
      <c r="BR3612"/>
      <c r="BS3612"/>
      <c r="BT3612"/>
      <c r="BU3612"/>
      <c r="BV3612"/>
      <c r="BW3612"/>
      <c r="BX3612"/>
      <c r="BY3612"/>
      <c r="BZ3612"/>
      <c r="CA3612"/>
      <c r="CB3612"/>
      <c r="CC3612"/>
      <c r="CD3612"/>
      <c r="CE3612"/>
      <c r="CF3612"/>
      <c r="CG3612"/>
      <c r="CH3612"/>
      <c r="CI3612"/>
      <c r="CJ3612"/>
      <c r="CK3612"/>
    </row>
    <row r="3613" spans="1:89" ht="15.75" thickBot="1" x14ac:dyDescent="0.25">
      <c r="A3613" s="160"/>
      <c r="B3613" s="292"/>
      <c r="C3613" s="166"/>
      <c r="D3613" s="166"/>
      <c r="E3613" s="238"/>
      <c r="F3613" s="160"/>
      <c r="G3613" s="150"/>
      <c r="H3613" s="243"/>
      <c r="I3613" s="243"/>
      <c r="J3613" s="243"/>
      <c r="K3613" s="243"/>
      <c r="L3613" s="243"/>
      <c r="M3613" s="243"/>
      <c r="N3613" s="244"/>
      <c r="O3613" s="11" t="s">
        <v>45</v>
      </c>
      <c r="P3613" s="142" t="s">
        <v>64</v>
      </c>
      <c r="Q3613" s="142"/>
      <c r="R3613" s="142"/>
      <c r="S3613" s="12"/>
      <c r="T3613" s="157"/>
      <c r="U3613" s="44" t="str">
        <f t="shared" si="115"/>
        <v>D</v>
      </c>
      <c r="V3613" s="44">
        <f t="shared" si="116"/>
        <v>897</v>
      </c>
      <c r="W3613" s="44" t="str">
        <f>IFERROR(VLOOKUP(V3613,workings!$B$5:$C$650,2,FALSE),0)</f>
        <v>D</v>
      </c>
      <c r="X3613" s="44"/>
      <c r="Y3613" s="44"/>
      <c r="Z3613" s="44"/>
      <c r="AA3613" s="44"/>
      <c r="BN3613"/>
      <c r="BO3613"/>
      <c r="BP3613"/>
      <c r="BQ3613"/>
      <c r="BR3613"/>
      <c r="BS3613"/>
      <c r="BT3613"/>
      <c r="BU3613"/>
      <c r="BV3613"/>
      <c r="BW3613"/>
      <c r="BX3613"/>
      <c r="BY3613"/>
      <c r="BZ3613"/>
      <c r="CA3613"/>
      <c r="CB3613"/>
      <c r="CC3613"/>
      <c r="CD3613"/>
      <c r="CE3613"/>
      <c r="CF3613"/>
      <c r="CG3613"/>
      <c r="CH3613"/>
      <c r="CI3613"/>
      <c r="CJ3613"/>
      <c r="CK3613"/>
    </row>
    <row r="3614" spans="1:89" ht="15" x14ac:dyDescent="0.2">
      <c r="A3614" s="160"/>
      <c r="B3614" s="292"/>
      <c r="C3614" s="166"/>
      <c r="D3614" s="166"/>
      <c r="E3614" s="238"/>
      <c r="F3614" s="160" t="s">
        <v>964</v>
      </c>
      <c r="G3614" s="150"/>
      <c r="H3614" s="151" t="s">
        <v>38</v>
      </c>
      <c r="I3614" s="151"/>
      <c r="J3614" s="151"/>
      <c r="K3614" s="151"/>
      <c r="L3614" s="151"/>
      <c r="M3614" s="151"/>
      <c r="N3614" s="152"/>
      <c r="O3614" s="9"/>
      <c r="P3614" s="278"/>
      <c r="Q3614" s="278"/>
      <c r="R3614" s="278"/>
      <c r="S3614" s="13"/>
      <c r="T3614" s="157"/>
      <c r="U3614" s="44">
        <f t="shared" si="115"/>
        <v>0</v>
      </c>
      <c r="V3614" s="44">
        <f t="shared" si="116"/>
        <v>897</v>
      </c>
      <c r="W3614" s="44" t="str">
        <f>IFERROR(VLOOKUP(V3614,workings!$B$5:$C$650,2,FALSE),0)</f>
        <v>D</v>
      </c>
      <c r="X3614" s="44"/>
      <c r="Y3614" s="44"/>
      <c r="Z3614" s="44"/>
      <c r="AA3614" s="44"/>
      <c r="BN3614"/>
      <c r="BO3614"/>
      <c r="BP3614"/>
      <c r="BQ3614"/>
      <c r="BR3614"/>
      <c r="BS3614"/>
      <c r="BT3614"/>
      <c r="BU3614"/>
      <c r="BV3614"/>
      <c r="BW3614"/>
      <c r="BX3614"/>
      <c r="BY3614"/>
      <c r="BZ3614"/>
      <c r="CA3614"/>
      <c r="CB3614"/>
      <c r="CC3614"/>
      <c r="CD3614"/>
      <c r="CE3614"/>
      <c r="CF3614"/>
      <c r="CG3614"/>
      <c r="CH3614"/>
      <c r="CI3614"/>
      <c r="CJ3614"/>
      <c r="CK3614"/>
    </row>
    <row r="3615" spans="1:89" ht="15.75" thickBot="1" x14ac:dyDescent="0.25">
      <c r="A3615" s="246"/>
      <c r="B3615" s="293"/>
      <c r="C3615" s="167"/>
      <c r="D3615" s="167"/>
      <c r="E3615" s="239"/>
      <c r="F3615" s="161"/>
      <c r="G3615" s="153"/>
      <c r="H3615" s="154"/>
      <c r="I3615" s="154"/>
      <c r="J3615" s="154"/>
      <c r="K3615" s="154"/>
      <c r="L3615" s="154"/>
      <c r="M3615" s="154"/>
      <c r="N3615" s="155"/>
      <c r="O3615" s="11"/>
      <c r="P3615" s="142"/>
      <c r="Q3615" s="142"/>
      <c r="R3615" s="142"/>
      <c r="S3615" s="14"/>
      <c r="T3615" s="158"/>
      <c r="U3615" s="44">
        <f t="shared" si="115"/>
        <v>0</v>
      </c>
      <c r="V3615" s="44">
        <f t="shared" si="116"/>
        <v>897</v>
      </c>
      <c r="W3615" s="44" t="str">
        <f>IFERROR(VLOOKUP(V3615,workings!$B$5:$C$650,2,FALSE),0)</f>
        <v>D</v>
      </c>
      <c r="X3615" s="44"/>
      <c r="Y3615" s="44"/>
      <c r="Z3615" s="44"/>
      <c r="AA3615" s="44"/>
      <c r="BN3615"/>
      <c r="BO3615"/>
      <c r="BP3615"/>
      <c r="BQ3615"/>
      <c r="BR3615"/>
      <c r="BS3615"/>
      <c r="BT3615"/>
      <c r="BU3615"/>
      <c r="BV3615"/>
      <c r="BW3615"/>
      <c r="BX3615"/>
      <c r="BY3615"/>
      <c r="BZ3615"/>
      <c r="CA3615"/>
      <c r="CB3615"/>
      <c r="CC3615"/>
      <c r="CD3615"/>
      <c r="CE3615"/>
      <c r="CF3615"/>
      <c r="CG3615"/>
      <c r="CH3615"/>
      <c r="CI3615"/>
      <c r="CJ3615"/>
      <c r="CK3615"/>
    </row>
    <row r="3616" spans="1:89" ht="15.75" customHeight="1" thickBot="1" x14ac:dyDescent="0.25">
      <c r="A3616" s="245">
        <v>898</v>
      </c>
      <c r="B3616" s="291">
        <v>9</v>
      </c>
      <c r="C3616" s="165" t="s">
        <v>34</v>
      </c>
      <c r="D3616" s="165" t="s">
        <v>1527</v>
      </c>
      <c r="E3616" s="237" t="s">
        <v>36</v>
      </c>
      <c r="F3616" s="159" t="s">
        <v>1528</v>
      </c>
      <c r="G3616" s="16"/>
      <c r="H3616" s="16"/>
      <c r="I3616" s="16"/>
      <c r="J3616" s="16"/>
      <c r="K3616" s="16"/>
      <c r="L3616" s="16"/>
      <c r="M3616" s="16"/>
      <c r="N3616" s="16"/>
      <c r="O3616" s="9"/>
      <c r="P3616" s="278"/>
      <c r="Q3616" s="278"/>
      <c r="R3616" s="278"/>
      <c r="S3616" s="10"/>
      <c r="T3616" s="156"/>
      <c r="U3616" s="44">
        <f t="shared" si="115"/>
        <v>0</v>
      </c>
      <c r="V3616" s="44">
        <f t="shared" si="116"/>
        <v>898</v>
      </c>
      <c r="W3616" s="44">
        <f>IFERROR(VLOOKUP(V3616,workings!$B$5:$C$650,2,FALSE),0)</f>
        <v>0</v>
      </c>
      <c r="X3616" s="44"/>
      <c r="Y3616" s="44"/>
      <c r="Z3616" s="44"/>
      <c r="AA3616" s="44"/>
      <c r="BN3616"/>
      <c r="BO3616"/>
      <c r="BP3616"/>
      <c r="BQ3616"/>
      <c r="BR3616"/>
      <c r="BS3616"/>
      <c r="BT3616"/>
      <c r="BU3616"/>
      <c r="BV3616"/>
      <c r="BW3616"/>
      <c r="BX3616"/>
      <c r="BY3616"/>
      <c r="BZ3616"/>
      <c r="CA3616"/>
      <c r="CB3616"/>
      <c r="CC3616"/>
      <c r="CD3616"/>
      <c r="CE3616"/>
      <c r="CF3616"/>
      <c r="CG3616"/>
      <c r="CH3616"/>
      <c r="CI3616"/>
      <c r="CJ3616"/>
      <c r="CK3616"/>
    </row>
    <row r="3617" spans="1:89" ht="15.75" thickBot="1" x14ac:dyDescent="0.25">
      <c r="A3617" s="160"/>
      <c r="B3617" s="292"/>
      <c r="C3617" s="166"/>
      <c r="D3617" s="166"/>
      <c r="E3617" s="238"/>
      <c r="F3617" s="160"/>
      <c r="G3617" s="150"/>
      <c r="H3617" s="243"/>
      <c r="I3617" s="243"/>
      <c r="J3617" s="243"/>
      <c r="K3617" s="243"/>
      <c r="L3617" s="243"/>
      <c r="M3617" s="243"/>
      <c r="N3617" s="244"/>
      <c r="O3617" s="11"/>
      <c r="P3617" s="142" t="s">
        <v>39</v>
      </c>
      <c r="Q3617" s="142"/>
      <c r="R3617" s="142"/>
      <c r="S3617" s="12"/>
      <c r="T3617" s="157"/>
      <c r="U3617" s="44">
        <f t="shared" si="115"/>
        <v>0</v>
      </c>
      <c r="V3617" s="44">
        <f t="shared" si="116"/>
        <v>898</v>
      </c>
      <c r="W3617" s="44">
        <f>IFERROR(VLOOKUP(V3617,workings!$B$5:$C$650,2,FALSE),0)</f>
        <v>0</v>
      </c>
      <c r="X3617" s="44"/>
      <c r="Y3617" s="44"/>
      <c r="Z3617" s="44"/>
      <c r="AA3617" s="44"/>
      <c r="BN3617"/>
      <c r="BO3617"/>
      <c r="BP3617"/>
      <c r="BQ3617"/>
      <c r="BR3617"/>
      <c r="BS3617"/>
      <c r="BT3617"/>
      <c r="BU3617"/>
      <c r="BV3617"/>
      <c r="BW3617"/>
      <c r="BX3617"/>
      <c r="BY3617"/>
      <c r="BZ3617"/>
      <c r="CA3617"/>
      <c r="CB3617"/>
      <c r="CC3617"/>
      <c r="CD3617"/>
      <c r="CE3617"/>
      <c r="CF3617"/>
      <c r="CG3617"/>
      <c r="CH3617"/>
      <c r="CI3617"/>
      <c r="CJ3617"/>
      <c r="CK3617"/>
    </row>
    <row r="3618" spans="1:89" ht="15" x14ac:dyDescent="0.2">
      <c r="A3618" s="160"/>
      <c r="B3618" s="292"/>
      <c r="C3618" s="166"/>
      <c r="D3618" s="166"/>
      <c r="E3618" s="238"/>
      <c r="F3618" s="160"/>
      <c r="G3618" s="150"/>
      <c r="H3618" s="151"/>
      <c r="I3618" s="151"/>
      <c r="J3618" s="151"/>
      <c r="K3618" s="151"/>
      <c r="L3618" s="151"/>
      <c r="M3618" s="151"/>
      <c r="N3618" s="152"/>
      <c r="O3618" s="9"/>
      <c r="P3618" s="278"/>
      <c r="Q3618" s="278"/>
      <c r="R3618" s="278"/>
      <c r="S3618" s="13"/>
      <c r="T3618" s="157"/>
      <c r="U3618" s="44">
        <f t="shared" si="115"/>
        <v>0</v>
      </c>
      <c r="V3618" s="44">
        <f t="shared" si="116"/>
        <v>898</v>
      </c>
      <c r="W3618" s="44">
        <f>IFERROR(VLOOKUP(V3618,workings!$B$5:$C$650,2,FALSE),0)</f>
        <v>0</v>
      </c>
      <c r="X3618" s="44"/>
      <c r="Y3618" s="44"/>
      <c r="Z3618" s="44"/>
      <c r="AA3618" s="44"/>
      <c r="BN3618"/>
      <c r="BO3618"/>
      <c r="BP3618"/>
      <c r="BQ3618"/>
      <c r="BR3618"/>
      <c r="BS3618"/>
      <c r="BT3618"/>
      <c r="BU3618"/>
      <c r="BV3618"/>
      <c r="BW3618"/>
      <c r="BX3618"/>
      <c r="BY3618"/>
      <c r="BZ3618"/>
      <c r="CA3618"/>
      <c r="CB3618"/>
      <c r="CC3618"/>
      <c r="CD3618"/>
      <c r="CE3618"/>
      <c r="CF3618"/>
      <c r="CG3618"/>
      <c r="CH3618"/>
      <c r="CI3618"/>
      <c r="CJ3618"/>
      <c r="CK3618"/>
    </row>
    <row r="3619" spans="1:89" ht="15.75" thickBot="1" x14ac:dyDescent="0.25">
      <c r="A3619" s="246"/>
      <c r="B3619" s="293"/>
      <c r="C3619" s="167"/>
      <c r="D3619" s="167"/>
      <c r="E3619" s="239"/>
      <c r="F3619" s="161"/>
      <c r="G3619" s="153"/>
      <c r="H3619" s="154"/>
      <c r="I3619" s="154"/>
      <c r="J3619" s="154"/>
      <c r="K3619" s="154"/>
      <c r="L3619" s="154"/>
      <c r="M3619" s="154"/>
      <c r="N3619" s="155"/>
      <c r="O3619" s="11"/>
      <c r="P3619" s="142"/>
      <c r="Q3619" s="142"/>
      <c r="R3619" s="142"/>
      <c r="S3619" s="14"/>
      <c r="T3619" s="158"/>
      <c r="U3619" s="44">
        <f t="shared" si="115"/>
        <v>0</v>
      </c>
      <c r="V3619" s="44">
        <f t="shared" si="116"/>
        <v>898</v>
      </c>
      <c r="W3619" s="44">
        <f>IFERROR(VLOOKUP(V3619,workings!$B$5:$C$650,2,FALSE),0)</f>
        <v>0</v>
      </c>
      <c r="X3619" s="44"/>
      <c r="Y3619" s="44"/>
      <c r="Z3619" s="44"/>
      <c r="AA3619" s="44"/>
      <c r="BN3619"/>
      <c r="BO3619"/>
      <c r="BP3619"/>
      <c r="BQ3619"/>
      <c r="BR3619"/>
      <c r="BS3619"/>
      <c r="BT3619"/>
      <c r="BU3619"/>
      <c r="BV3619"/>
      <c r="BW3619"/>
      <c r="BX3619"/>
      <c r="BY3619"/>
      <c r="BZ3619"/>
      <c r="CA3619"/>
      <c r="CB3619"/>
      <c r="CC3619"/>
      <c r="CD3619"/>
      <c r="CE3619"/>
      <c r="CF3619"/>
      <c r="CG3619"/>
      <c r="CH3619"/>
      <c r="CI3619"/>
      <c r="CJ3619"/>
      <c r="CK3619"/>
    </row>
    <row r="3620" spans="1:89" ht="15.75" customHeight="1" thickBot="1" x14ac:dyDescent="0.25">
      <c r="A3620" s="245">
        <v>899</v>
      </c>
      <c r="B3620" s="291">
        <v>9</v>
      </c>
      <c r="C3620" s="165" t="s">
        <v>34</v>
      </c>
      <c r="D3620" s="165" t="s">
        <v>1481</v>
      </c>
      <c r="E3620" s="237" t="s">
        <v>42</v>
      </c>
      <c r="F3620" s="159" t="s">
        <v>86</v>
      </c>
      <c r="G3620" s="16"/>
      <c r="H3620" s="16" t="s">
        <v>38</v>
      </c>
      <c r="I3620" s="16"/>
      <c r="J3620" s="16"/>
      <c r="K3620" s="16"/>
      <c r="L3620" s="16"/>
      <c r="M3620" s="16"/>
      <c r="N3620" s="16"/>
      <c r="O3620" s="9"/>
      <c r="P3620" s="278"/>
      <c r="Q3620" s="278"/>
      <c r="R3620" s="278"/>
      <c r="S3620" s="10"/>
      <c r="T3620" s="156"/>
      <c r="U3620" s="44">
        <f t="shared" si="115"/>
        <v>0</v>
      </c>
      <c r="V3620" s="44">
        <f t="shared" si="116"/>
        <v>899</v>
      </c>
      <c r="W3620" s="44" t="str">
        <f>IFERROR(VLOOKUP(V3620,workings!$B$5:$C$650,2,FALSE),0)</f>
        <v>C1</v>
      </c>
      <c r="X3620" s="44"/>
      <c r="Y3620" s="44"/>
      <c r="Z3620" s="44"/>
      <c r="AA3620" s="44"/>
      <c r="BN3620"/>
      <c r="BO3620"/>
      <c r="BP3620"/>
      <c r="BQ3620"/>
      <c r="BR3620"/>
      <c r="BS3620"/>
      <c r="BT3620"/>
      <c r="BU3620"/>
      <c r="BV3620"/>
      <c r="BW3620"/>
      <c r="BX3620"/>
      <c r="BY3620"/>
      <c r="BZ3620"/>
      <c r="CA3620"/>
      <c r="CB3620"/>
      <c r="CC3620"/>
      <c r="CD3620"/>
      <c r="CE3620"/>
      <c r="CF3620"/>
      <c r="CG3620"/>
      <c r="CH3620"/>
      <c r="CI3620"/>
      <c r="CJ3620"/>
      <c r="CK3620"/>
    </row>
    <row r="3621" spans="1:89" ht="15.75" thickBot="1" x14ac:dyDescent="0.25">
      <c r="A3621" s="160"/>
      <c r="B3621" s="292"/>
      <c r="C3621" s="166"/>
      <c r="D3621" s="166"/>
      <c r="E3621" s="238"/>
      <c r="F3621" s="160"/>
      <c r="G3621" s="150" t="s">
        <v>654</v>
      </c>
      <c r="H3621" s="243"/>
      <c r="I3621" s="243"/>
      <c r="J3621" s="243"/>
      <c r="K3621" s="243"/>
      <c r="L3621" s="243"/>
      <c r="M3621" s="243"/>
      <c r="N3621" s="244"/>
      <c r="O3621" s="11" t="s">
        <v>27</v>
      </c>
      <c r="P3621" s="142" t="s">
        <v>3362</v>
      </c>
      <c r="Q3621" s="142"/>
      <c r="R3621" s="142"/>
      <c r="S3621" s="12"/>
      <c r="T3621" s="157"/>
      <c r="U3621" s="44" t="str">
        <f t="shared" si="115"/>
        <v>C1</v>
      </c>
      <c r="V3621" s="44">
        <f t="shared" si="116"/>
        <v>899</v>
      </c>
      <c r="W3621" s="44" t="str">
        <f>IFERROR(VLOOKUP(V3621,workings!$B$5:$C$650,2,FALSE),0)</f>
        <v>C1</v>
      </c>
      <c r="X3621" s="44"/>
      <c r="Y3621" s="44"/>
      <c r="Z3621" s="44"/>
      <c r="AA3621" s="44"/>
      <c r="BN3621"/>
      <c r="BO3621"/>
      <c r="BP3621"/>
      <c r="BQ3621"/>
      <c r="BR3621"/>
      <c r="BS3621"/>
      <c r="BT3621"/>
      <c r="BU3621"/>
      <c r="BV3621"/>
      <c r="BW3621"/>
      <c r="BX3621"/>
      <c r="BY3621"/>
      <c r="BZ3621"/>
      <c r="CA3621"/>
      <c r="CB3621"/>
      <c r="CC3621"/>
      <c r="CD3621"/>
      <c r="CE3621"/>
      <c r="CF3621"/>
      <c r="CG3621"/>
      <c r="CH3621"/>
      <c r="CI3621"/>
      <c r="CJ3621"/>
      <c r="CK3621"/>
    </row>
    <row r="3622" spans="1:89" ht="15" x14ac:dyDescent="0.2">
      <c r="A3622" s="160"/>
      <c r="B3622" s="292"/>
      <c r="C3622" s="166"/>
      <c r="D3622" s="166"/>
      <c r="E3622" s="238"/>
      <c r="F3622" s="160" t="s">
        <v>86</v>
      </c>
      <c r="G3622" s="150"/>
      <c r="H3622" s="151" t="s">
        <v>38</v>
      </c>
      <c r="I3622" s="151"/>
      <c r="J3622" s="151"/>
      <c r="K3622" s="151"/>
      <c r="L3622" s="151"/>
      <c r="M3622" s="151"/>
      <c r="N3622" s="152"/>
      <c r="O3622" s="9"/>
      <c r="P3622" s="278"/>
      <c r="Q3622" s="278"/>
      <c r="R3622" s="278"/>
      <c r="S3622" s="13"/>
      <c r="T3622" s="157"/>
      <c r="U3622" s="44">
        <f t="shared" si="115"/>
        <v>0</v>
      </c>
      <c r="V3622" s="44">
        <f t="shared" si="116"/>
        <v>899</v>
      </c>
      <c r="W3622" s="44" t="str">
        <f>IFERROR(VLOOKUP(V3622,workings!$B$5:$C$650,2,FALSE),0)</f>
        <v>C1</v>
      </c>
      <c r="X3622" s="44"/>
      <c r="Y3622" s="44"/>
      <c r="Z3622" s="44"/>
      <c r="AA3622" s="44"/>
      <c r="BN3622"/>
      <c r="BO3622"/>
      <c r="BP3622"/>
      <c r="BQ3622"/>
      <c r="BR3622"/>
      <c r="BS3622"/>
      <c r="BT3622"/>
      <c r="BU3622"/>
      <c r="BV3622"/>
      <c r="BW3622"/>
      <c r="BX3622"/>
      <c r="BY3622"/>
      <c r="BZ3622"/>
      <c r="CA3622"/>
      <c r="CB3622"/>
      <c r="CC3622"/>
      <c r="CD3622"/>
      <c r="CE3622"/>
      <c r="CF3622"/>
      <c r="CG3622"/>
      <c r="CH3622"/>
      <c r="CI3622"/>
      <c r="CJ3622"/>
      <c r="CK3622"/>
    </row>
    <row r="3623" spans="1:89" ht="15.75" thickBot="1" x14ac:dyDescent="0.25">
      <c r="A3623" s="246"/>
      <c r="B3623" s="293"/>
      <c r="C3623" s="167"/>
      <c r="D3623" s="167"/>
      <c r="E3623" s="239"/>
      <c r="F3623" s="161"/>
      <c r="G3623" s="153" t="s">
        <v>654</v>
      </c>
      <c r="H3623" s="154"/>
      <c r="I3623" s="154"/>
      <c r="J3623" s="154"/>
      <c r="K3623" s="154"/>
      <c r="L3623" s="154"/>
      <c r="M3623" s="154"/>
      <c r="N3623" s="155"/>
      <c r="O3623" s="11"/>
      <c r="P3623" s="142"/>
      <c r="Q3623" s="142"/>
      <c r="R3623" s="142"/>
      <c r="S3623" s="14"/>
      <c r="T3623" s="158"/>
      <c r="U3623" s="44">
        <f t="shared" si="115"/>
        <v>0</v>
      </c>
      <c r="V3623" s="44">
        <f t="shared" si="116"/>
        <v>899</v>
      </c>
      <c r="W3623" s="44" t="str">
        <f>IFERROR(VLOOKUP(V3623,workings!$B$5:$C$650,2,FALSE),0)</f>
        <v>C1</v>
      </c>
      <c r="X3623" s="44"/>
      <c r="Y3623" s="44"/>
      <c r="Z3623" s="44"/>
      <c r="AA3623" s="44"/>
      <c r="BN3623"/>
      <c r="BO3623"/>
      <c r="BP3623"/>
      <c r="BQ3623"/>
      <c r="BR3623"/>
      <c r="BS3623"/>
      <c r="BT3623"/>
      <c r="BU3623"/>
      <c r="BV3623"/>
      <c r="BW3623"/>
      <c r="BX3623"/>
      <c r="BY3623"/>
      <c r="BZ3623"/>
      <c r="CA3623"/>
      <c r="CB3623"/>
      <c r="CC3623"/>
      <c r="CD3623"/>
      <c r="CE3623"/>
      <c r="CF3623"/>
      <c r="CG3623"/>
      <c r="CH3623"/>
      <c r="CI3623"/>
      <c r="CJ3623"/>
      <c r="CK3623"/>
    </row>
    <row r="3624" spans="1:89" ht="15.75" customHeight="1" thickBot="1" x14ac:dyDescent="0.25">
      <c r="A3624" s="245">
        <v>900</v>
      </c>
      <c r="B3624" s="291">
        <v>9</v>
      </c>
      <c r="C3624" s="165" t="s">
        <v>34</v>
      </c>
      <c r="D3624" s="165" t="s">
        <v>1529</v>
      </c>
      <c r="E3624" s="237" t="s">
        <v>42</v>
      </c>
      <c r="F3624" s="159" t="s">
        <v>1530</v>
      </c>
      <c r="G3624" s="16"/>
      <c r="H3624" s="16"/>
      <c r="I3624" s="16"/>
      <c r="J3624" s="16"/>
      <c r="K3624" s="16"/>
      <c r="L3624" s="16"/>
      <c r="M3624" s="16" t="s">
        <v>99</v>
      </c>
      <c r="N3624" s="16" t="s">
        <v>99</v>
      </c>
      <c r="O3624" s="9"/>
      <c r="P3624" s="278"/>
      <c r="Q3624" s="278"/>
      <c r="R3624" s="278"/>
      <c r="S3624" s="10"/>
      <c r="T3624" s="156"/>
      <c r="U3624" s="44">
        <f t="shared" si="115"/>
        <v>0</v>
      </c>
      <c r="V3624" s="44">
        <f t="shared" si="116"/>
        <v>900</v>
      </c>
      <c r="W3624" s="44">
        <f>IFERROR(VLOOKUP(V3624,workings!$B$5:$C$650,2,FALSE),0)</f>
        <v>0</v>
      </c>
      <c r="X3624" s="44"/>
      <c r="Y3624" s="44"/>
      <c r="Z3624" s="44"/>
      <c r="AA3624" s="44"/>
      <c r="BN3624"/>
      <c r="BO3624"/>
      <c r="BP3624"/>
      <c r="BQ3624"/>
      <c r="BR3624"/>
      <c r="BS3624"/>
      <c r="BT3624"/>
      <c r="BU3624"/>
      <c r="BV3624"/>
      <c r="BW3624"/>
      <c r="BX3624"/>
      <c r="BY3624"/>
      <c r="BZ3624"/>
      <c r="CA3624"/>
      <c r="CB3624"/>
      <c r="CC3624"/>
      <c r="CD3624"/>
      <c r="CE3624"/>
      <c r="CF3624"/>
      <c r="CG3624"/>
      <c r="CH3624"/>
      <c r="CI3624"/>
      <c r="CJ3624"/>
      <c r="CK3624"/>
    </row>
    <row r="3625" spans="1:89" ht="15.75" thickBot="1" x14ac:dyDescent="0.25">
      <c r="A3625" s="160"/>
      <c r="B3625" s="292"/>
      <c r="C3625" s="166"/>
      <c r="D3625" s="166"/>
      <c r="E3625" s="238"/>
      <c r="F3625" s="160"/>
      <c r="G3625" s="150" t="s">
        <v>2802</v>
      </c>
      <c r="H3625" s="243"/>
      <c r="I3625" s="243"/>
      <c r="J3625" s="243"/>
      <c r="K3625" s="243"/>
      <c r="L3625" s="243"/>
      <c r="M3625" s="243"/>
      <c r="N3625" s="244"/>
      <c r="O3625" s="11"/>
      <c r="P3625" s="142" t="s">
        <v>39</v>
      </c>
      <c r="Q3625" s="142"/>
      <c r="R3625" s="142"/>
      <c r="S3625" s="12"/>
      <c r="T3625" s="157"/>
      <c r="U3625" s="44">
        <f t="shared" si="115"/>
        <v>0</v>
      </c>
      <c r="V3625" s="44">
        <f t="shared" si="116"/>
        <v>900</v>
      </c>
      <c r="W3625" s="44">
        <f>IFERROR(VLOOKUP(V3625,workings!$B$5:$C$650,2,FALSE),0)</f>
        <v>0</v>
      </c>
      <c r="X3625" s="44"/>
      <c r="Y3625" s="44"/>
      <c r="Z3625" s="44"/>
      <c r="AA3625" s="44"/>
      <c r="BN3625"/>
      <c r="BO3625"/>
      <c r="BP3625"/>
      <c r="BQ3625"/>
      <c r="BR3625"/>
      <c r="BS3625"/>
      <c r="BT3625"/>
      <c r="BU3625"/>
      <c r="BV3625"/>
      <c r="BW3625"/>
      <c r="BX3625"/>
      <c r="BY3625"/>
      <c r="BZ3625"/>
      <c r="CA3625"/>
      <c r="CB3625"/>
      <c r="CC3625"/>
      <c r="CD3625"/>
      <c r="CE3625"/>
      <c r="CF3625"/>
      <c r="CG3625"/>
      <c r="CH3625"/>
      <c r="CI3625"/>
      <c r="CJ3625"/>
      <c r="CK3625"/>
    </row>
    <row r="3626" spans="1:89" ht="15" x14ac:dyDescent="0.2">
      <c r="A3626" s="160"/>
      <c r="B3626" s="292"/>
      <c r="C3626" s="166"/>
      <c r="D3626" s="166"/>
      <c r="E3626" s="238"/>
      <c r="F3626" s="160" t="s">
        <v>1530</v>
      </c>
      <c r="G3626" s="150"/>
      <c r="H3626" s="151" t="s">
        <v>78</v>
      </c>
      <c r="I3626" s="151"/>
      <c r="J3626" s="151"/>
      <c r="K3626" s="151"/>
      <c r="L3626" s="151"/>
      <c r="M3626" s="151" t="s">
        <v>99</v>
      </c>
      <c r="N3626" s="152"/>
      <c r="O3626" s="9"/>
      <c r="P3626" s="278"/>
      <c r="Q3626" s="278"/>
      <c r="R3626" s="278"/>
      <c r="S3626" s="13"/>
      <c r="T3626" s="157"/>
      <c r="U3626" s="44">
        <f t="shared" si="115"/>
        <v>0</v>
      </c>
      <c r="V3626" s="44">
        <f t="shared" si="116"/>
        <v>900</v>
      </c>
      <c r="W3626" s="44">
        <f>IFERROR(VLOOKUP(V3626,workings!$B$5:$C$650,2,FALSE),0)</f>
        <v>0</v>
      </c>
      <c r="X3626" s="44"/>
      <c r="Y3626" s="44"/>
      <c r="Z3626" s="44"/>
      <c r="AA3626" s="44"/>
      <c r="BN3626"/>
      <c r="BO3626"/>
      <c r="BP3626"/>
      <c r="BQ3626"/>
      <c r="BR3626"/>
      <c r="BS3626"/>
      <c r="BT3626"/>
      <c r="BU3626"/>
      <c r="BV3626"/>
      <c r="BW3626"/>
      <c r="BX3626"/>
      <c r="BY3626"/>
      <c r="BZ3626"/>
      <c r="CA3626"/>
      <c r="CB3626"/>
      <c r="CC3626"/>
      <c r="CD3626"/>
      <c r="CE3626"/>
      <c r="CF3626"/>
      <c r="CG3626"/>
      <c r="CH3626"/>
      <c r="CI3626"/>
      <c r="CJ3626"/>
      <c r="CK3626"/>
    </row>
    <row r="3627" spans="1:89" ht="15.75" thickBot="1" x14ac:dyDescent="0.25">
      <c r="A3627" s="246"/>
      <c r="B3627" s="293"/>
      <c r="C3627" s="167"/>
      <c r="D3627" s="167"/>
      <c r="E3627" s="239"/>
      <c r="F3627" s="161"/>
      <c r="G3627" s="153"/>
      <c r="H3627" s="154"/>
      <c r="I3627" s="154"/>
      <c r="J3627" s="154"/>
      <c r="K3627" s="154"/>
      <c r="L3627" s="154"/>
      <c r="M3627" s="154"/>
      <c r="N3627" s="155"/>
      <c r="O3627" s="11"/>
      <c r="P3627" s="142"/>
      <c r="Q3627" s="142"/>
      <c r="R3627" s="142"/>
      <c r="S3627" s="14"/>
      <c r="T3627" s="158"/>
      <c r="U3627" s="44">
        <f t="shared" si="115"/>
        <v>0</v>
      </c>
      <c r="V3627" s="44">
        <f t="shared" si="116"/>
        <v>900</v>
      </c>
      <c r="W3627" s="44">
        <f>IFERROR(VLOOKUP(V3627,workings!$B$5:$C$650,2,FALSE),0)</f>
        <v>0</v>
      </c>
      <c r="X3627" s="44"/>
      <c r="Y3627" s="44"/>
      <c r="Z3627" s="44"/>
      <c r="AA3627" s="44"/>
      <c r="BN3627"/>
      <c r="BO3627"/>
      <c r="BP3627"/>
      <c r="BQ3627"/>
      <c r="BR3627"/>
      <c r="BS3627"/>
      <c r="BT3627"/>
      <c r="BU3627"/>
      <c r="BV3627"/>
      <c r="BW3627"/>
      <c r="BX3627"/>
      <c r="BY3627"/>
      <c r="BZ3627"/>
      <c r="CA3627"/>
      <c r="CB3627"/>
      <c r="CC3627"/>
      <c r="CD3627"/>
      <c r="CE3627"/>
      <c r="CF3627"/>
      <c r="CG3627"/>
      <c r="CH3627"/>
      <c r="CI3627"/>
      <c r="CJ3627"/>
      <c r="CK3627"/>
    </row>
    <row r="3628" spans="1:89" ht="15.75" customHeight="1" thickBot="1" x14ac:dyDescent="0.25">
      <c r="A3628" s="245">
        <v>901</v>
      </c>
      <c r="B3628" s="291">
        <v>9</v>
      </c>
      <c r="C3628" s="165" t="s">
        <v>34</v>
      </c>
      <c r="D3628" s="165" t="s">
        <v>1531</v>
      </c>
      <c r="E3628" s="237" t="s">
        <v>36</v>
      </c>
      <c r="F3628" s="159" t="s">
        <v>1532</v>
      </c>
      <c r="G3628" s="16"/>
      <c r="H3628" s="16" t="s">
        <v>38</v>
      </c>
      <c r="I3628" s="16"/>
      <c r="J3628" s="16"/>
      <c r="K3628" s="16"/>
      <c r="L3628" s="16"/>
      <c r="M3628" s="16"/>
      <c r="N3628" s="16"/>
      <c r="O3628" s="9"/>
      <c r="P3628" s="278"/>
      <c r="Q3628" s="278"/>
      <c r="R3628" s="278"/>
      <c r="S3628" s="10"/>
      <c r="T3628" s="156"/>
      <c r="U3628" s="44">
        <f t="shared" si="115"/>
        <v>0</v>
      </c>
      <c r="V3628" s="44">
        <f t="shared" si="116"/>
        <v>901</v>
      </c>
      <c r="W3628" s="44">
        <f>IFERROR(VLOOKUP(V3628,workings!$B$5:$C$650,2,FALSE),0)</f>
        <v>0</v>
      </c>
      <c r="X3628" s="44"/>
      <c r="Y3628" s="44"/>
      <c r="Z3628" s="44"/>
      <c r="AA3628" s="44"/>
      <c r="BN3628"/>
      <c r="BO3628"/>
      <c r="BP3628"/>
      <c r="BQ3628"/>
      <c r="BR3628"/>
      <c r="BS3628"/>
      <c r="BT3628"/>
      <c r="BU3628"/>
      <c r="BV3628"/>
      <c r="BW3628"/>
      <c r="BX3628"/>
      <c r="BY3628"/>
      <c r="BZ3628"/>
      <c r="CA3628"/>
      <c r="CB3628"/>
      <c r="CC3628"/>
      <c r="CD3628"/>
      <c r="CE3628"/>
      <c r="CF3628"/>
      <c r="CG3628"/>
      <c r="CH3628"/>
      <c r="CI3628"/>
      <c r="CJ3628"/>
      <c r="CK3628"/>
    </row>
    <row r="3629" spans="1:89" ht="15.75" thickBot="1" x14ac:dyDescent="0.25">
      <c r="A3629" s="160"/>
      <c r="B3629" s="292"/>
      <c r="C3629" s="166"/>
      <c r="D3629" s="166"/>
      <c r="E3629" s="238"/>
      <c r="F3629" s="160"/>
      <c r="G3629" s="150" t="s">
        <v>1533</v>
      </c>
      <c r="H3629" s="243"/>
      <c r="I3629" s="243"/>
      <c r="J3629" s="243"/>
      <c r="K3629" s="243"/>
      <c r="L3629" s="243"/>
      <c r="M3629" s="243"/>
      <c r="N3629" s="244"/>
      <c r="O3629" s="11"/>
      <c r="P3629" s="142" t="s">
        <v>39</v>
      </c>
      <c r="Q3629" s="142"/>
      <c r="R3629" s="142"/>
      <c r="S3629" s="12"/>
      <c r="T3629" s="157"/>
      <c r="U3629" s="44">
        <f t="shared" si="115"/>
        <v>0</v>
      </c>
      <c r="V3629" s="44">
        <f t="shared" si="116"/>
        <v>901</v>
      </c>
      <c r="W3629" s="44">
        <f>IFERROR(VLOOKUP(V3629,workings!$B$5:$C$650,2,FALSE),0)</f>
        <v>0</v>
      </c>
      <c r="X3629" s="44"/>
      <c r="Y3629" s="44"/>
      <c r="Z3629" s="44"/>
      <c r="AA3629" s="44"/>
      <c r="BN3629"/>
      <c r="BO3629"/>
      <c r="BP3629"/>
      <c r="BQ3629"/>
      <c r="BR3629"/>
      <c r="BS3629"/>
      <c r="BT3629"/>
      <c r="BU3629"/>
      <c r="BV3629"/>
      <c r="BW3629"/>
      <c r="BX3629"/>
      <c r="BY3629"/>
      <c r="BZ3629"/>
      <c r="CA3629"/>
      <c r="CB3629"/>
      <c r="CC3629"/>
      <c r="CD3629"/>
      <c r="CE3629"/>
      <c r="CF3629"/>
      <c r="CG3629"/>
      <c r="CH3629"/>
      <c r="CI3629"/>
      <c r="CJ3629"/>
      <c r="CK3629"/>
    </row>
    <row r="3630" spans="1:89" ht="15" x14ac:dyDescent="0.2">
      <c r="A3630" s="160"/>
      <c r="B3630" s="292"/>
      <c r="C3630" s="166"/>
      <c r="D3630" s="166"/>
      <c r="E3630" s="238"/>
      <c r="F3630" s="160" t="s">
        <v>1532</v>
      </c>
      <c r="G3630" s="150"/>
      <c r="H3630" s="151" t="s">
        <v>38</v>
      </c>
      <c r="I3630" s="151"/>
      <c r="J3630" s="151" t="s">
        <v>44</v>
      </c>
      <c r="K3630" s="151"/>
      <c r="L3630" s="151"/>
      <c r="M3630" s="151"/>
      <c r="N3630" s="152"/>
      <c r="O3630" s="9"/>
      <c r="P3630" s="278"/>
      <c r="Q3630" s="278"/>
      <c r="R3630" s="278"/>
      <c r="S3630" s="13"/>
      <c r="T3630" s="157"/>
      <c r="U3630" s="44">
        <f t="shared" si="115"/>
        <v>0</v>
      </c>
      <c r="V3630" s="44">
        <f t="shared" si="116"/>
        <v>901</v>
      </c>
      <c r="W3630" s="44">
        <f>IFERROR(VLOOKUP(V3630,workings!$B$5:$C$650,2,FALSE),0)</f>
        <v>0</v>
      </c>
      <c r="X3630" s="44"/>
      <c r="Y3630" s="44"/>
      <c r="Z3630" s="44"/>
      <c r="AA3630" s="44"/>
      <c r="BN3630"/>
      <c r="BO3630"/>
      <c r="BP3630"/>
      <c r="BQ3630"/>
      <c r="BR3630"/>
      <c r="BS3630"/>
      <c r="BT3630"/>
      <c r="BU3630"/>
      <c r="BV3630"/>
      <c r="BW3630"/>
      <c r="BX3630"/>
      <c r="BY3630"/>
      <c r="BZ3630"/>
      <c r="CA3630"/>
      <c r="CB3630"/>
      <c r="CC3630"/>
      <c r="CD3630"/>
      <c r="CE3630"/>
      <c r="CF3630"/>
      <c r="CG3630"/>
      <c r="CH3630"/>
      <c r="CI3630"/>
      <c r="CJ3630"/>
      <c r="CK3630"/>
    </row>
    <row r="3631" spans="1:89" ht="15.75" thickBot="1" x14ac:dyDescent="0.25">
      <c r="A3631" s="246"/>
      <c r="B3631" s="293"/>
      <c r="C3631" s="167"/>
      <c r="D3631" s="167"/>
      <c r="E3631" s="239"/>
      <c r="F3631" s="161"/>
      <c r="G3631" s="153" t="s">
        <v>1533</v>
      </c>
      <c r="H3631" s="154"/>
      <c r="I3631" s="154"/>
      <c r="J3631" s="154"/>
      <c r="K3631" s="154"/>
      <c r="L3631" s="154"/>
      <c r="M3631" s="154"/>
      <c r="N3631" s="155"/>
      <c r="O3631" s="11"/>
      <c r="P3631" s="142"/>
      <c r="Q3631" s="142"/>
      <c r="R3631" s="142"/>
      <c r="S3631" s="14"/>
      <c r="T3631" s="158"/>
      <c r="U3631" s="44">
        <f t="shared" si="115"/>
        <v>0</v>
      </c>
      <c r="V3631" s="44">
        <f t="shared" si="116"/>
        <v>901</v>
      </c>
      <c r="W3631" s="44">
        <f>IFERROR(VLOOKUP(V3631,workings!$B$5:$C$650,2,FALSE),0)</f>
        <v>0</v>
      </c>
      <c r="X3631" s="44"/>
      <c r="Y3631" s="44"/>
      <c r="Z3631" s="44"/>
      <c r="AA3631" s="44"/>
      <c r="BN3631"/>
      <c r="BO3631"/>
      <c r="BP3631"/>
      <c r="BQ3631"/>
      <c r="BR3631"/>
      <c r="BS3631"/>
      <c r="BT3631"/>
      <c r="BU3631"/>
      <c r="BV3631"/>
      <c r="BW3631"/>
      <c r="BX3631"/>
      <c r="BY3631"/>
      <c r="BZ3631"/>
      <c r="CA3631"/>
      <c r="CB3631"/>
      <c r="CC3631"/>
      <c r="CD3631"/>
      <c r="CE3631"/>
      <c r="CF3631"/>
      <c r="CG3631"/>
      <c r="CH3631"/>
      <c r="CI3631"/>
      <c r="CJ3631"/>
      <c r="CK3631"/>
    </row>
    <row r="3632" spans="1:89" ht="15.75" customHeight="1" thickBot="1" x14ac:dyDescent="0.25">
      <c r="A3632" s="245">
        <v>902</v>
      </c>
      <c r="B3632" s="291">
        <v>9</v>
      </c>
      <c r="C3632" s="165" t="s">
        <v>34</v>
      </c>
      <c r="D3632" s="165" t="s">
        <v>1534</v>
      </c>
      <c r="E3632" s="237" t="s">
        <v>51</v>
      </c>
      <c r="F3632" s="159"/>
      <c r="G3632" s="16"/>
      <c r="H3632" s="16"/>
      <c r="I3632" s="16"/>
      <c r="J3632" s="16"/>
      <c r="K3632" s="16"/>
      <c r="L3632" s="16"/>
      <c r="M3632" s="16"/>
      <c r="N3632" s="16"/>
      <c r="O3632" s="9"/>
      <c r="P3632" s="278"/>
      <c r="Q3632" s="278"/>
      <c r="R3632" s="278"/>
      <c r="S3632" s="10"/>
      <c r="T3632" s="156"/>
      <c r="U3632" s="44">
        <f t="shared" si="115"/>
        <v>0</v>
      </c>
      <c r="V3632" s="44">
        <f t="shared" si="116"/>
        <v>902</v>
      </c>
      <c r="W3632" s="44">
        <f>IFERROR(VLOOKUP(V3632,workings!$B$5:$C$650,2,FALSE),0)</f>
        <v>0</v>
      </c>
      <c r="X3632" s="44"/>
      <c r="Y3632" s="44"/>
      <c r="Z3632" s="44"/>
      <c r="AA3632" s="44"/>
      <c r="BN3632"/>
      <c r="BO3632"/>
      <c r="BP3632"/>
      <c r="BQ3632"/>
      <c r="BR3632"/>
      <c r="BS3632"/>
      <c r="BT3632"/>
      <c r="BU3632"/>
      <c r="BV3632"/>
      <c r="BW3632"/>
      <c r="BX3632"/>
      <c r="BY3632"/>
      <c r="BZ3632"/>
      <c r="CA3632"/>
      <c r="CB3632"/>
      <c r="CC3632"/>
      <c r="CD3632"/>
      <c r="CE3632"/>
      <c r="CF3632"/>
      <c r="CG3632"/>
      <c r="CH3632"/>
      <c r="CI3632"/>
      <c r="CJ3632"/>
      <c r="CK3632"/>
    </row>
    <row r="3633" spans="1:89" ht="15.75" thickBot="1" x14ac:dyDescent="0.25">
      <c r="A3633" s="160"/>
      <c r="B3633" s="292"/>
      <c r="C3633" s="166"/>
      <c r="D3633" s="166"/>
      <c r="E3633" s="238"/>
      <c r="F3633" s="160"/>
      <c r="G3633" s="150" t="s">
        <v>388</v>
      </c>
      <c r="H3633" s="243"/>
      <c r="I3633" s="243"/>
      <c r="J3633" s="243"/>
      <c r="K3633" s="243"/>
      <c r="L3633" s="243"/>
      <c r="M3633" s="243"/>
      <c r="N3633" s="244"/>
      <c r="O3633" s="11"/>
      <c r="P3633" s="142"/>
      <c r="Q3633" s="142"/>
      <c r="R3633" s="142"/>
      <c r="S3633" s="12"/>
      <c r="T3633" s="157"/>
      <c r="U3633" s="44">
        <f t="shared" si="115"/>
        <v>0</v>
      </c>
      <c r="V3633" s="44">
        <f t="shared" si="116"/>
        <v>902</v>
      </c>
      <c r="W3633" s="44">
        <f>IFERROR(VLOOKUP(V3633,workings!$B$5:$C$650,2,FALSE),0)</f>
        <v>0</v>
      </c>
      <c r="X3633" s="44"/>
      <c r="Y3633" s="44"/>
      <c r="Z3633" s="44"/>
      <c r="AA3633" s="44"/>
      <c r="BN3633"/>
      <c r="BO3633"/>
      <c r="BP3633"/>
      <c r="BQ3633"/>
      <c r="BR3633"/>
      <c r="BS3633"/>
      <c r="BT3633"/>
      <c r="BU3633"/>
      <c r="BV3633"/>
      <c r="BW3633"/>
      <c r="BX3633"/>
      <c r="BY3633"/>
      <c r="BZ3633"/>
      <c r="CA3633"/>
      <c r="CB3633"/>
      <c r="CC3633"/>
      <c r="CD3633"/>
      <c r="CE3633"/>
      <c r="CF3633"/>
      <c r="CG3633"/>
      <c r="CH3633"/>
      <c r="CI3633"/>
      <c r="CJ3633"/>
      <c r="CK3633"/>
    </row>
    <row r="3634" spans="1:89" ht="15" x14ac:dyDescent="0.2">
      <c r="A3634" s="160"/>
      <c r="B3634" s="292"/>
      <c r="C3634" s="166"/>
      <c r="D3634" s="166"/>
      <c r="E3634" s="238"/>
      <c r="F3634" s="160"/>
      <c r="G3634" s="150" t="s">
        <v>83</v>
      </c>
      <c r="H3634" s="151"/>
      <c r="I3634" s="151"/>
      <c r="J3634" s="151"/>
      <c r="K3634" s="151"/>
      <c r="L3634" s="151"/>
      <c r="M3634" s="151"/>
      <c r="N3634" s="152"/>
      <c r="O3634" s="9"/>
      <c r="P3634" s="278"/>
      <c r="Q3634" s="278"/>
      <c r="R3634" s="278"/>
      <c r="S3634" s="13"/>
      <c r="T3634" s="157"/>
      <c r="U3634" s="44">
        <f t="shared" si="115"/>
        <v>0</v>
      </c>
      <c r="V3634" s="44">
        <f t="shared" si="116"/>
        <v>902</v>
      </c>
      <c r="W3634" s="44">
        <f>IFERROR(VLOOKUP(V3634,workings!$B$5:$C$650,2,FALSE),0)</f>
        <v>0</v>
      </c>
      <c r="X3634" s="44"/>
      <c r="Y3634" s="44"/>
      <c r="Z3634" s="44"/>
      <c r="AA3634" s="44"/>
      <c r="BN3634"/>
      <c r="BO3634"/>
      <c r="BP3634"/>
      <c r="BQ3634"/>
      <c r="BR3634"/>
      <c r="BS3634"/>
      <c r="BT3634"/>
      <c r="BU3634"/>
      <c r="BV3634"/>
      <c r="BW3634"/>
      <c r="BX3634"/>
      <c r="BY3634"/>
      <c r="BZ3634"/>
      <c r="CA3634"/>
      <c r="CB3634"/>
      <c r="CC3634"/>
      <c r="CD3634"/>
      <c r="CE3634"/>
      <c r="CF3634"/>
      <c r="CG3634"/>
      <c r="CH3634"/>
      <c r="CI3634"/>
      <c r="CJ3634"/>
      <c r="CK3634"/>
    </row>
    <row r="3635" spans="1:89" ht="15.75" thickBot="1" x14ac:dyDescent="0.25">
      <c r="A3635" s="246"/>
      <c r="B3635" s="293"/>
      <c r="C3635" s="167"/>
      <c r="D3635" s="167"/>
      <c r="E3635" s="239"/>
      <c r="F3635" s="161"/>
      <c r="G3635" s="153" t="s">
        <v>83</v>
      </c>
      <c r="H3635" s="154"/>
      <c r="I3635" s="154"/>
      <c r="J3635" s="154"/>
      <c r="K3635" s="154"/>
      <c r="L3635" s="154"/>
      <c r="M3635" s="154"/>
      <c r="N3635" s="155"/>
      <c r="O3635" s="11"/>
      <c r="P3635" s="142"/>
      <c r="Q3635" s="142"/>
      <c r="R3635" s="142"/>
      <c r="S3635" s="14"/>
      <c r="T3635" s="158"/>
      <c r="U3635" s="44">
        <f t="shared" si="115"/>
        <v>0</v>
      </c>
      <c r="V3635" s="44">
        <f t="shared" si="116"/>
        <v>902</v>
      </c>
      <c r="W3635" s="44">
        <f>IFERROR(VLOOKUP(V3635,workings!$B$5:$C$650,2,FALSE),0)</f>
        <v>0</v>
      </c>
      <c r="X3635" s="44"/>
      <c r="Y3635" s="44"/>
      <c r="Z3635" s="44"/>
      <c r="AA3635" s="44"/>
      <c r="BN3635"/>
      <c r="BO3635"/>
      <c r="BP3635"/>
      <c r="BQ3635"/>
      <c r="BR3635"/>
      <c r="BS3635"/>
      <c r="BT3635"/>
      <c r="BU3635"/>
      <c r="BV3635"/>
      <c r="BW3635"/>
      <c r="BX3635"/>
      <c r="BY3635"/>
      <c r="BZ3635"/>
      <c r="CA3635"/>
      <c r="CB3635"/>
      <c r="CC3635"/>
      <c r="CD3635"/>
      <c r="CE3635"/>
      <c r="CF3635"/>
      <c r="CG3635"/>
      <c r="CH3635"/>
      <c r="CI3635"/>
      <c r="CJ3635"/>
      <c r="CK3635"/>
    </row>
    <row r="3636" spans="1:89" ht="15.75" customHeight="1" thickBot="1" x14ac:dyDescent="0.25">
      <c r="A3636" s="245">
        <v>903</v>
      </c>
      <c r="B3636" s="291">
        <v>9</v>
      </c>
      <c r="C3636" s="165" t="s">
        <v>34</v>
      </c>
      <c r="D3636" s="165" t="s">
        <v>1535</v>
      </c>
      <c r="E3636" s="237" t="s">
        <v>51</v>
      </c>
      <c r="F3636" s="159" t="s">
        <v>1536</v>
      </c>
      <c r="G3636" s="16"/>
      <c r="H3636" s="16" t="s">
        <v>38</v>
      </c>
      <c r="I3636" s="16"/>
      <c r="J3636" s="16"/>
      <c r="K3636" s="16"/>
      <c r="L3636" s="16"/>
      <c r="M3636" s="16"/>
      <c r="N3636" s="16"/>
      <c r="O3636" s="9"/>
      <c r="P3636" s="278"/>
      <c r="Q3636" s="278"/>
      <c r="R3636" s="278"/>
      <c r="S3636" s="10"/>
      <c r="T3636" s="156"/>
      <c r="U3636" s="44">
        <f t="shared" si="115"/>
        <v>0</v>
      </c>
      <c r="V3636" s="44">
        <f t="shared" si="116"/>
        <v>903</v>
      </c>
      <c r="W3636" s="44">
        <f>IFERROR(VLOOKUP(V3636,workings!$B$5:$C$650,2,FALSE),0)</f>
        <v>0</v>
      </c>
      <c r="X3636" s="44"/>
      <c r="Y3636" s="44"/>
      <c r="Z3636" s="44"/>
      <c r="AA3636" s="44"/>
      <c r="BN3636"/>
      <c r="BO3636"/>
      <c r="BP3636"/>
      <c r="BQ3636"/>
      <c r="BR3636"/>
      <c r="BS3636"/>
      <c r="BT3636"/>
      <c r="BU3636"/>
      <c r="BV3636"/>
      <c r="BW3636"/>
      <c r="BX3636"/>
      <c r="BY3636"/>
      <c r="BZ3636"/>
      <c r="CA3636"/>
      <c r="CB3636"/>
      <c r="CC3636"/>
      <c r="CD3636"/>
      <c r="CE3636"/>
      <c r="CF3636"/>
      <c r="CG3636"/>
      <c r="CH3636"/>
      <c r="CI3636"/>
      <c r="CJ3636"/>
      <c r="CK3636"/>
    </row>
    <row r="3637" spans="1:89" ht="15.75" thickBot="1" x14ac:dyDescent="0.25">
      <c r="A3637" s="160"/>
      <c r="B3637" s="292"/>
      <c r="C3637" s="166"/>
      <c r="D3637" s="166"/>
      <c r="E3637" s="238"/>
      <c r="F3637" s="160"/>
      <c r="G3637" s="150" t="s">
        <v>1537</v>
      </c>
      <c r="H3637" s="243"/>
      <c r="I3637" s="243"/>
      <c r="J3637" s="243"/>
      <c r="K3637" s="243"/>
      <c r="L3637" s="243"/>
      <c r="M3637" s="243"/>
      <c r="N3637" s="244"/>
      <c r="O3637" s="11"/>
      <c r="P3637" s="142" t="s">
        <v>39</v>
      </c>
      <c r="Q3637" s="142"/>
      <c r="R3637" s="142"/>
      <c r="S3637" s="12"/>
      <c r="T3637" s="157"/>
      <c r="U3637" s="44">
        <f t="shared" si="115"/>
        <v>0</v>
      </c>
      <c r="V3637" s="44">
        <f t="shared" si="116"/>
        <v>903</v>
      </c>
      <c r="W3637" s="44">
        <f>IFERROR(VLOOKUP(V3637,workings!$B$5:$C$650,2,FALSE),0)</f>
        <v>0</v>
      </c>
      <c r="X3637" s="44"/>
      <c r="Y3637" s="44"/>
      <c r="Z3637" s="44"/>
      <c r="AA3637" s="44"/>
      <c r="BN3637"/>
      <c r="BO3637"/>
      <c r="BP3637"/>
      <c r="BQ3637"/>
      <c r="BR3637"/>
      <c r="BS3637"/>
      <c r="BT3637"/>
      <c r="BU3637"/>
      <c r="BV3637"/>
      <c r="BW3637"/>
      <c r="BX3637"/>
      <c r="BY3637"/>
      <c r="BZ3637"/>
      <c r="CA3637"/>
      <c r="CB3637"/>
      <c r="CC3637"/>
      <c r="CD3637"/>
      <c r="CE3637"/>
      <c r="CF3637"/>
      <c r="CG3637"/>
      <c r="CH3637"/>
      <c r="CI3637"/>
      <c r="CJ3637"/>
      <c r="CK3637"/>
    </row>
    <row r="3638" spans="1:89" ht="15" x14ac:dyDescent="0.2">
      <c r="A3638" s="160"/>
      <c r="B3638" s="292"/>
      <c r="C3638" s="166"/>
      <c r="D3638" s="166"/>
      <c r="E3638" s="238"/>
      <c r="F3638" s="160" t="s">
        <v>1536</v>
      </c>
      <c r="G3638" s="150"/>
      <c r="H3638" s="151" t="s">
        <v>38</v>
      </c>
      <c r="I3638" s="151"/>
      <c r="J3638" s="151"/>
      <c r="K3638" s="151"/>
      <c r="L3638" s="151"/>
      <c r="M3638" s="151"/>
      <c r="N3638" s="152"/>
      <c r="O3638" s="9"/>
      <c r="P3638" s="278"/>
      <c r="Q3638" s="278"/>
      <c r="R3638" s="278"/>
      <c r="S3638" s="13"/>
      <c r="T3638" s="157"/>
      <c r="U3638" s="44">
        <f t="shared" si="115"/>
        <v>0</v>
      </c>
      <c r="V3638" s="44">
        <f t="shared" si="116"/>
        <v>903</v>
      </c>
      <c r="W3638" s="44">
        <f>IFERROR(VLOOKUP(V3638,workings!$B$5:$C$650,2,FALSE),0)</f>
        <v>0</v>
      </c>
      <c r="X3638" s="44"/>
      <c r="Y3638" s="44"/>
      <c r="Z3638" s="44"/>
      <c r="AA3638" s="44"/>
      <c r="BN3638"/>
      <c r="BO3638"/>
      <c r="BP3638"/>
      <c r="BQ3638"/>
      <c r="BR3638"/>
      <c r="BS3638"/>
      <c r="BT3638"/>
      <c r="BU3638"/>
      <c r="BV3638"/>
      <c r="BW3638"/>
      <c r="BX3638"/>
      <c r="BY3638"/>
      <c r="BZ3638"/>
      <c r="CA3638"/>
      <c r="CB3638"/>
      <c r="CC3638"/>
      <c r="CD3638"/>
      <c r="CE3638"/>
      <c r="CF3638"/>
      <c r="CG3638"/>
      <c r="CH3638"/>
      <c r="CI3638"/>
      <c r="CJ3638"/>
      <c r="CK3638"/>
    </row>
    <row r="3639" spans="1:89" ht="15.75" thickBot="1" x14ac:dyDescent="0.25">
      <c r="A3639" s="246"/>
      <c r="B3639" s="293"/>
      <c r="C3639" s="167"/>
      <c r="D3639" s="167"/>
      <c r="E3639" s="239"/>
      <c r="F3639" s="161"/>
      <c r="G3639" s="153"/>
      <c r="H3639" s="154"/>
      <c r="I3639" s="154"/>
      <c r="J3639" s="154"/>
      <c r="K3639" s="154"/>
      <c r="L3639" s="154"/>
      <c r="M3639" s="154"/>
      <c r="N3639" s="155"/>
      <c r="O3639" s="11"/>
      <c r="P3639" s="142"/>
      <c r="Q3639" s="142"/>
      <c r="R3639" s="142"/>
      <c r="S3639" s="14"/>
      <c r="T3639" s="158"/>
      <c r="U3639" s="44">
        <f t="shared" si="115"/>
        <v>0</v>
      </c>
      <c r="V3639" s="44">
        <f t="shared" si="116"/>
        <v>903</v>
      </c>
      <c r="W3639" s="44">
        <f>IFERROR(VLOOKUP(V3639,workings!$B$5:$C$650,2,FALSE),0)</f>
        <v>0</v>
      </c>
      <c r="X3639" s="44"/>
      <c r="Y3639" s="44"/>
      <c r="Z3639" s="44"/>
      <c r="AA3639" s="44"/>
      <c r="BN3639"/>
      <c r="BO3639"/>
      <c r="BP3639"/>
      <c r="BQ3639"/>
      <c r="BR3639"/>
      <c r="BS3639"/>
      <c r="BT3639"/>
      <c r="BU3639"/>
      <c r="BV3639"/>
      <c r="BW3639"/>
      <c r="BX3639"/>
      <c r="BY3639"/>
      <c r="BZ3639"/>
      <c r="CA3639"/>
      <c r="CB3639"/>
      <c r="CC3639"/>
      <c r="CD3639"/>
      <c r="CE3639"/>
      <c r="CF3639"/>
      <c r="CG3639"/>
      <c r="CH3639"/>
      <c r="CI3639"/>
      <c r="CJ3639"/>
      <c r="CK3639"/>
    </row>
    <row r="3640" spans="1:89" ht="15.75" customHeight="1" thickBot="1" x14ac:dyDescent="0.25">
      <c r="A3640" s="245">
        <v>904</v>
      </c>
      <c r="B3640" s="291">
        <v>9</v>
      </c>
      <c r="C3640" s="165" t="s">
        <v>34</v>
      </c>
      <c r="D3640" s="165" t="s">
        <v>1535</v>
      </c>
      <c r="E3640" s="237" t="s">
        <v>36</v>
      </c>
      <c r="F3640" s="159" t="s">
        <v>1538</v>
      </c>
      <c r="G3640" s="16"/>
      <c r="H3640" s="16" t="s">
        <v>38</v>
      </c>
      <c r="I3640" s="16"/>
      <c r="J3640" s="16"/>
      <c r="K3640" s="16"/>
      <c r="L3640" s="16"/>
      <c r="M3640" s="16"/>
      <c r="N3640" s="16"/>
      <c r="O3640" s="9"/>
      <c r="P3640" s="278"/>
      <c r="Q3640" s="278"/>
      <c r="R3640" s="278"/>
      <c r="S3640" s="10"/>
      <c r="T3640" s="156"/>
      <c r="U3640" s="44">
        <f t="shared" si="115"/>
        <v>0</v>
      </c>
      <c r="V3640" s="44">
        <f t="shared" si="116"/>
        <v>904</v>
      </c>
      <c r="W3640" s="44" t="str">
        <f>IFERROR(VLOOKUP(V3640,workings!$B$5:$C$650,2,FALSE),0)</f>
        <v>D</v>
      </c>
      <c r="X3640" s="44"/>
      <c r="Y3640" s="44"/>
      <c r="Z3640" s="44"/>
      <c r="AA3640" s="44"/>
      <c r="BN3640"/>
      <c r="BO3640"/>
      <c r="BP3640"/>
      <c r="BQ3640"/>
      <c r="BR3640"/>
      <c r="BS3640"/>
      <c r="BT3640"/>
      <c r="BU3640"/>
      <c r="BV3640"/>
      <c r="BW3640"/>
      <c r="BX3640"/>
      <c r="BY3640"/>
      <c r="BZ3640"/>
      <c r="CA3640"/>
      <c r="CB3640"/>
      <c r="CC3640"/>
      <c r="CD3640"/>
      <c r="CE3640"/>
      <c r="CF3640"/>
      <c r="CG3640"/>
      <c r="CH3640"/>
      <c r="CI3640"/>
      <c r="CJ3640"/>
      <c r="CK3640"/>
    </row>
    <row r="3641" spans="1:89" ht="15.75" thickBot="1" x14ac:dyDescent="0.25">
      <c r="A3641" s="160"/>
      <c r="B3641" s="292"/>
      <c r="C3641" s="166"/>
      <c r="D3641" s="166"/>
      <c r="E3641" s="238"/>
      <c r="F3641" s="160"/>
      <c r="G3641" s="150"/>
      <c r="H3641" s="243"/>
      <c r="I3641" s="243"/>
      <c r="J3641" s="243"/>
      <c r="K3641" s="243"/>
      <c r="L3641" s="243"/>
      <c r="M3641" s="243"/>
      <c r="N3641" s="244"/>
      <c r="O3641" s="11" t="s">
        <v>45</v>
      </c>
      <c r="P3641" s="142" t="s">
        <v>2803</v>
      </c>
      <c r="Q3641" s="142"/>
      <c r="R3641" s="142"/>
      <c r="S3641" s="12"/>
      <c r="T3641" s="157"/>
      <c r="U3641" s="44" t="str">
        <f t="shared" si="115"/>
        <v>D</v>
      </c>
      <c r="V3641" s="44">
        <f t="shared" si="116"/>
        <v>904</v>
      </c>
      <c r="W3641" s="44" t="str">
        <f>IFERROR(VLOOKUP(V3641,workings!$B$5:$C$650,2,FALSE),0)</f>
        <v>D</v>
      </c>
      <c r="X3641" s="44"/>
      <c r="Y3641" s="44"/>
      <c r="Z3641" s="44"/>
      <c r="AA3641" s="44"/>
      <c r="BN3641"/>
      <c r="BO3641"/>
      <c r="BP3641"/>
      <c r="BQ3641"/>
      <c r="BR3641"/>
      <c r="BS3641"/>
      <c r="BT3641"/>
      <c r="BU3641"/>
      <c r="BV3641"/>
      <c r="BW3641"/>
      <c r="BX3641"/>
      <c r="BY3641"/>
      <c r="BZ3641"/>
      <c r="CA3641"/>
      <c r="CB3641"/>
      <c r="CC3641"/>
      <c r="CD3641"/>
      <c r="CE3641"/>
      <c r="CF3641"/>
      <c r="CG3641"/>
      <c r="CH3641"/>
      <c r="CI3641"/>
      <c r="CJ3641"/>
      <c r="CK3641"/>
    </row>
    <row r="3642" spans="1:89" ht="15" x14ac:dyDescent="0.2">
      <c r="A3642" s="160"/>
      <c r="B3642" s="292"/>
      <c r="C3642" s="166"/>
      <c r="D3642" s="166"/>
      <c r="E3642" s="238"/>
      <c r="F3642" s="160"/>
      <c r="G3642" s="150"/>
      <c r="H3642" s="151"/>
      <c r="I3642" s="151"/>
      <c r="J3642" s="151"/>
      <c r="K3642" s="151"/>
      <c r="L3642" s="151"/>
      <c r="M3642" s="151"/>
      <c r="N3642" s="152"/>
      <c r="O3642" s="9"/>
      <c r="P3642" s="278"/>
      <c r="Q3642" s="278"/>
      <c r="R3642" s="278"/>
      <c r="S3642" s="13"/>
      <c r="T3642" s="157"/>
      <c r="U3642" s="44">
        <f t="shared" si="115"/>
        <v>0</v>
      </c>
      <c r="V3642" s="44">
        <f t="shared" si="116"/>
        <v>904</v>
      </c>
      <c r="W3642" s="44" t="str">
        <f>IFERROR(VLOOKUP(V3642,workings!$B$5:$C$650,2,FALSE),0)</f>
        <v>D</v>
      </c>
      <c r="X3642" s="44"/>
      <c r="Y3642" s="44"/>
      <c r="Z3642" s="44"/>
      <c r="AA3642" s="44"/>
      <c r="BN3642"/>
      <c r="BO3642"/>
      <c r="BP3642"/>
      <c r="BQ3642"/>
      <c r="BR3642"/>
      <c r="BS3642"/>
      <c r="BT3642"/>
      <c r="BU3642"/>
      <c r="BV3642"/>
      <c r="BW3642"/>
      <c r="BX3642"/>
      <c r="BY3642"/>
      <c r="BZ3642"/>
      <c r="CA3642"/>
      <c r="CB3642"/>
      <c r="CC3642"/>
      <c r="CD3642"/>
      <c r="CE3642"/>
      <c r="CF3642"/>
      <c r="CG3642"/>
      <c r="CH3642"/>
      <c r="CI3642"/>
      <c r="CJ3642"/>
      <c r="CK3642"/>
    </row>
    <row r="3643" spans="1:89" ht="15.75" thickBot="1" x14ac:dyDescent="0.25">
      <c r="A3643" s="246"/>
      <c r="B3643" s="293"/>
      <c r="C3643" s="167"/>
      <c r="D3643" s="167"/>
      <c r="E3643" s="239"/>
      <c r="F3643" s="161"/>
      <c r="G3643" s="153"/>
      <c r="H3643" s="154"/>
      <c r="I3643" s="154"/>
      <c r="J3643" s="154"/>
      <c r="K3643" s="154"/>
      <c r="L3643" s="154"/>
      <c r="M3643" s="154"/>
      <c r="N3643" s="155"/>
      <c r="O3643" s="11"/>
      <c r="P3643" s="142"/>
      <c r="Q3643" s="142"/>
      <c r="R3643" s="142"/>
      <c r="S3643" s="14"/>
      <c r="T3643" s="158"/>
      <c r="U3643" s="44">
        <f t="shared" si="115"/>
        <v>0</v>
      </c>
      <c r="V3643" s="44">
        <f t="shared" si="116"/>
        <v>904</v>
      </c>
      <c r="W3643" s="44" t="str">
        <f>IFERROR(VLOOKUP(V3643,workings!$B$5:$C$650,2,FALSE),0)</f>
        <v>D</v>
      </c>
      <c r="X3643" s="44"/>
      <c r="Y3643" s="44"/>
      <c r="Z3643" s="44"/>
      <c r="AA3643" s="44"/>
      <c r="BN3643"/>
      <c r="BO3643"/>
      <c r="BP3643"/>
      <c r="BQ3643"/>
      <c r="BR3643"/>
      <c r="BS3643"/>
      <c r="BT3643"/>
      <c r="BU3643"/>
      <c r="BV3643"/>
      <c r="BW3643"/>
      <c r="BX3643"/>
      <c r="BY3643"/>
      <c r="BZ3643"/>
      <c r="CA3643"/>
      <c r="CB3643"/>
      <c r="CC3643"/>
      <c r="CD3643"/>
      <c r="CE3643"/>
      <c r="CF3643"/>
      <c r="CG3643"/>
      <c r="CH3643"/>
      <c r="CI3643"/>
      <c r="CJ3643"/>
      <c r="CK3643"/>
    </row>
    <row r="3644" spans="1:89" ht="15.75" customHeight="1" thickBot="1" x14ac:dyDescent="0.25">
      <c r="A3644" s="245">
        <v>905</v>
      </c>
      <c r="B3644" s="291">
        <v>9</v>
      </c>
      <c r="C3644" s="165" t="s">
        <v>34</v>
      </c>
      <c r="D3644" s="165" t="s">
        <v>1518</v>
      </c>
      <c r="E3644" s="237" t="s">
        <v>42</v>
      </c>
      <c r="F3644" s="159" t="s">
        <v>1217</v>
      </c>
      <c r="G3644" s="16"/>
      <c r="H3644" s="16" t="s">
        <v>38</v>
      </c>
      <c r="I3644" s="16"/>
      <c r="J3644" s="16"/>
      <c r="K3644" s="16" t="s">
        <v>44</v>
      </c>
      <c r="L3644" s="16"/>
      <c r="M3644" s="16"/>
      <c r="N3644" s="16"/>
      <c r="O3644" s="9"/>
      <c r="P3644" s="278"/>
      <c r="Q3644" s="278"/>
      <c r="R3644" s="278"/>
      <c r="S3644" s="10"/>
      <c r="T3644" s="156"/>
      <c r="U3644" s="44">
        <f t="shared" si="115"/>
        <v>0</v>
      </c>
      <c r="V3644" s="44">
        <f t="shared" si="116"/>
        <v>905</v>
      </c>
      <c r="W3644" s="44">
        <f>IFERROR(VLOOKUP(V3644,workings!$B$5:$C$650,2,FALSE),0)</f>
        <v>0</v>
      </c>
      <c r="X3644" s="44"/>
      <c r="Y3644" s="44"/>
      <c r="Z3644" s="44"/>
      <c r="AA3644" s="44"/>
      <c r="BN3644"/>
      <c r="BO3644"/>
      <c r="BP3644"/>
      <c r="BQ3644"/>
      <c r="BR3644"/>
      <c r="BS3644"/>
      <c r="BT3644"/>
      <c r="BU3644"/>
      <c r="BV3644"/>
      <c r="BW3644"/>
      <c r="BX3644"/>
      <c r="BY3644"/>
      <c r="BZ3644"/>
      <c r="CA3644"/>
      <c r="CB3644"/>
      <c r="CC3644"/>
      <c r="CD3644"/>
      <c r="CE3644"/>
      <c r="CF3644"/>
      <c r="CG3644"/>
      <c r="CH3644"/>
      <c r="CI3644"/>
      <c r="CJ3644"/>
      <c r="CK3644"/>
    </row>
    <row r="3645" spans="1:89" ht="15.75" thickBot="1" x14ac:dyDescent="0.25">
      <c r="A3645" s="160"/>
      <c r="B3645" s="292"/>
      <c r="C3645" s="166"/>
      <c r="D3645" s="166"/>
      <c r="E3645" s="238"/>
      <c r="F3645" s="160"/>
      <c r="G3645" s="150" t="s">
        <v>61</v>
      </c>
      <c r="H3645" s="243"/>
      <c r="I3645" s="243"/>
      <c r="J3645" s="243"/>
      <c r="K3645" s="243"/>
      <c r="L3645" s="243"/>
      <c r="M3645" s="243"/>
      <c r="N3645" s="244"/>
      <c r="O3645" s="11"/>
      <c r="P3645" s="142" t="s">
        <v>39</v>
      </c>
      <c r="Q3645" s="142"/>
      <c r="R3645" s="142"/>
      <c r="S3645" s="12"/>
      <c r="T3645" s="157"/>
      <c r="U3645" s="44">
        <f t="shared" si="115"/>
        <v>0</v>
      </c>
      <c r="V3645" s="44">
        <f t="shared" si="116"/>
        <v>905</v>
      </c>
      <c r="W3645" s="44">
        <f>IFERROR(VLOOKUP(V3645,workings!$B$5:$C$650,2,FALSE),0)</f>
        <v>0</v>
      </c>
      <c r="X3645" s="44"/>
      <c r="Y3645" s="44"/>
      <c r="Z3645" s="44"/>
      <c r="AA3645" s="44"/>
      <c r="BN3645"/>
      <c r="BO3645"/>
      <c r="BP3645"/>
      <c r="BQ3645"/>
      <c r="BR3645"/>
      <c r="BS3645"/>
      <c r="BT3645"/>
      <c r="BU3645"/>
      <c r="BV3645"/>
      <c r="BW3645"/>
      <c r="BX3645"/>
      <c r="BY3645"/>
      <c r="BZ3645"/>
      <c r="CA3645"/>
      <c r="CB3645"/>
      <c r="CC3645"/>
      <c r="CD3645"/>
      <c r="CE3645"/>
      <c r="CF3645"/>
      <c r="CG3645"/>
      <c r="CH3645"/>
      <c r="CI3645"/>
      <c r="CJ3645"/>
      <c r="CK3645"/>
    </row>
    <row r="3646" spans="1:89" ht="15" x14ac:dyDescent="0.2">
      <c r="A3646" s="160"/>
      <c r="B3646" s="292"/>
      <c r="C3646" s="166"/>
      <c r="D3646" s="166"/>
      <c r="E3646" s="238"/>
      <c r="F3646" s="160" t="s">
        <v>1217</v>
      </c>
      <c r="G3646" s="150"/>
      <c r="H3646" s="151" t="s">
        <v>38</v>
      </c>
      <c r="I3646" s="151"/>
      <c r="J3646" s="151"/>
      <c r="K3646" s="151" t="s">
        <v>44</v>
      </c>
      <c r="L3646" s="151"/>
      <c r="M3646" s="151"/>
      <c r="N3646" s="152"/>
      <c r="O3646" s="9"/>
      <c r="P3646" s="278"/>
      <c r="Q3646" s="278"/>
      <c r="R3646" s="278"/>
      <c r="S3646" s="13"/>
      <c r="T3646" s="157"/>
      <c r="U3646" s="44">
        <f t="shared" si="115"/>
        <v>0</v>
      </c>
      <c r="V3646" s="44">
        <f t="shared" si="116"/>
        <v>905</v>
      </c>
      <c r="W3646" s="44">
        <f>IFERROR(VLOOKUP(V3646,workings!$B$5:$C$650,2,FALSE),0)</f>
        <v>0</v>
      </c>
      <c r="X3646" s="44"/>
      <c r="Y3646" s="44"/>
      <c r="Z3646" s="44"/>
      <c r="AA3646" s="44"/>
      <c r="BN3646"/>
      <c r="BO3646"/>
      <c r="BP3646"/>
      <c r="BQ3646"/>
      <c r="BR3646"/>
      <c r="BS3646"/>
      <c r="BT3646"/>
      <c r="BU3646"/>
      <c r="BV3646"/>
      <c r="BW3646"/>
      <c r="BX3646"/>
      <c r="BY3646"/>
      <c r="BZ3646"/>
      <c r="CA3646"/>
      <c r="CB3646"/>
      <c r="CC3646"/>
      <c r="CD3646"/>
      <c r="CE3646"/>
      <c r="CF3646"/>
      <c r="CG3646"/>
      <c r="CH3646"/>
      <c r="CI3646"/>
      <c r="CJ3646"/>
      <c r="CK3646"/>
    </row>
    <row r="3647" spans="1:89" ht="15.75" thickBot="1" x14ac:dyDescent="0.25">
      <c r="A3647" s="246"/>
      <c r="B3647" s="293"/>
      <c r="C3647" s="167"/>
      <c r="D3647" s="167"/>
      <c r="E3647" s="239"/>
      <c r="F3647" s="161"/>
      <c r="G3647" s="153"/>
      <c r="H3647" s="154"/>
      <c r="I3647" s="154"/>
      <c r="J3647" s="154"/>
      <c r="K3647" s="154"/>
      <c r="L3647" s="154"/>
      <c r="M3647" s="154"/>
      <c r="N3647" s="155"/>
      <c r="O3647" s="11"/>
      <c r="P3647" s="142"/>
      <c r="Q3647" s="142"/>
      <c r="R3647" s="142"/>
      <c r="S3647" s="14"/>
      <c r="T3647" s="158"/>
      <c r="U3647" s="44">
        <f t="shared" si="115"/>
        <v>0</v>
      </c>
      <c r="V3647" s="44">
        <f t="shared" si="116"/>
        <v>905</v>
      </c>
      <c r="W3647" s="44">
        <f>IFERROR(VLOOKUP(V3647,workings!$B$5:$C$650,2,FALSE),0)</f>
        <v>0</v>
      </c>
      <c r="X3647" s="44"/>
      <c r="Y3647" s="44"/>
      <c r="Z3647" s="44"/>
      <c r="AA3647" s="44"/>
      <c r="BN3647"/>
      <c r="BO3647"/>
      <c r="BP3647"/>
      <c r="BQ3647"/>
      <c r="BR3647"/>
      <c r="BS3647"/>
      <c r="BT3647"/>
      <c r="BU3647"/>
      <c r="BV3647"/>
      <c r="BW3647"/>
      <c r="BX3647"/>
      <c r="BY3647"/>
      <c r="BZ3647"/>
      <c r="CA3647"/>
      <c r="CB3647"/>
      <c r="CC3647"/>
      <c r="CD3647"/>
      <c r="CE3647"/>
      <c r="CF3647"/>
      <c r="CG3647"/>
      <c r="CH3647"/>
      <c r="CI3647"/>
      <c r="CJ3647"/>
      <c r="CK3647"/>
    </row>
    <row r="3648" spans="1:89" ht="15.75" customHeight="1" thickBot="1" x14ac:dyDescent="0.25">
      <c r="A3648" s="245">
        <v>906</v>
      </c>
      <c r="B3648" s="291">
        <v>9</v>
      </c>
      <c r="C3648" s="165" t="s">
        <v>34</v>
      </c>
      <c r="D3648" s="165" t="s">
        <v>1539</v>
      </c>
      <c r="E3648" s="237" t="s">
        <v>51</v>
      </c>
      <c r="F3648" s="159" t="s">
        <v>1540</v>
      </c>
      <c r="G3648" s="16"/>
      <c r="H3648" s="16" t="s">
        <v>38</v>
      </c>
      <c r="I3648" s="16"/>
      <c r="J3648" s="16"/>
      <c r="K3648" s="16"/>
      <c r="L3648" s="16" t="s">
        <v>99</v>
      </c>
      <c r="M3648" s="16" t="s">
        <v>99</v>
      </c>
      <c r="N3648" s="16"/>
      <c r="O3648" s="9"/>
      <c r="P3648" s="278"/>
      <c r="Q3648" s="278"/>
      <c r="R3648" s="278"/>
      <c r="S3648" s="10"/>
      <c r="T3648" s="156"/>
      <c r="U3648" s="44">
        <f t="shared" si="115"/>
        <v>0</v>
      </c>
      <c r="V3648" s="44">
        <f t="shared" si="116"/>
        <v>906</v>
      </c>
      <c r="W3648" s="44">
        <f>IFERROR(VLOOKUP(V3648,workings!$B$5:$C$650,2,FALSE),0)</f>
        <v>0</v>
      </c>
      <c r="X3648" s="44"/>
      <c r="Y3648" s="44"/>
      <c r="Z3648" s="44"/>
      <c r="AA3648" s="44"/>
      <c r="BN3648"/>
      <c r="BO3648"/>
      <c r="BP3648"/>
      <c r="BQ3648"/>
      <c r="BR3648"/>
      <c r="BS3648"/>
      <c r="BT3648"/>
      <c r="BU3648"/>
      <c r="BV3648"/>
      <c r="BW3648"/>
      <c r="BX3648"/>
      <c r="BY3648"/>
      <c r="BZ3648"/>
      <c r="CA3648"/>
      <c r="CB3648"/>
      <c r="CC3648"/>
      <c r="CD3648"/>
      <c r="CE3648"/>
      <c r="CF3648"/>
      <c r="CG3648"/>
      <c r="CH3648"/>
      <c r="CI3648"/>
      <c r="CJ3648"/>
      <c r="CK3648"/>
    </row>
    <row r="3649" spans="1:89" ht="15.75" thickBot="1" x14ac:dyDescent="0.25">
      <c r="A3649" s="160"/>
      <c r="B3649" s="292"/>
      <c r="C3649" s="166"/>
      <c r="D3649" s="166"/>
      <c r="E3649" s="238"/>
      <c r="F3649" s="160"/>
      <c r="G3649" s="150"/>
      <c r="H3649" s="243"/>
      <c r="I3649" s="243"/>
      <c r="J3649" s="243"/>
      <c r="K3649" s="243"/>
      <c r="L3649" s="243"/>
      <c r="M3649" s="243"/>
      <c r="N3649" s="244"/>
      <c r="O3649" s="11"/>
      <c r="P3649" s="142" t="s">
        <v>39</v>
      </c>
      <c r="Q3649" s="142"/>
      <c r="R3649" s="142"/>
      <c r="S3649" s="12"/>
      <c r="T3649" s="157"/>
      <c r="U3649" s="44">
        <f t="shared" si="115"/>
        <v>0</v>
      </c>
      <c r="V3649" s="44">
        <f t="shared" si="116"/>
        <v>906</v>
      </c>
      <c r="W3649" s="44">
        <f>IFERROR(VLOOKUP(V3649,workings!$B$5:$C$650,2,FALSE),0)</f>
        <v>0</v>
      </c>
      <c r="X3649" s="44"/>
      <c r="Y3649" s="44"/>
      <c r="Z3649" s="44"/>
      <c r="AA3649" s="44"/>
      <c r="BN3649"/>
      <c r="BO3649"/>
      <c r="BP3649"/>
      <c r="BQ3649"/>
      <c r="BR3649"/>
      <c r="BS3649"/>
      <c r="BT3649"/>
      <c r="BU3649"/>
      <c r="BV3649"/>
      <c r="BW3649"/>
      <c r="BX3649"/>
      <c r="BY3649"/>
      <c r="BZ3649"/>
      <c r="CA3649"/>
      <c r="CB3649"/>
      <c r="CC3649"/>
      <c r="CD3649"/>
      <c r="CE3649"/>
      <c r="CF3649"/>
      <c r="CG3649"/>
      <c r="CH3649"/>
      <c r="CI3649"/>
      <c r="CJ3649"/>
      <c r="CK3649"/>
    </row>
    <row r="3650" spans="1:89" ht="15" x14ac:dyDescent="0.2">
      <c r="A3650" s="160"/>
      <c r="B3650" s="292"/>
      <c r="C3650" s="166"/>
      <c r="D3650" s="166"/>
      <c r="E3650" s="238"/>
      <c r="F3650" s="160"/>
      <c r="G3650" s="150"/>
      <c r="H3650" s="151"/>
      <c r="I3650" s="151"/>
      <c r="J3650" s="151"/>
      <c r="K3650" s="151"/>
      <c r="L3650" s="151"/>
      <c r="M3650" s="151"/>
      <c r="N3650" s="152"/>
      <c r="O3650" s="9"/>
      <c r="P3650" s="278"/>
      <c r="Q3650" s="278"/>
      <c r="R3650" s="278"/>
      <c r="S3650" s="13"/>
      <c r="T3650" s="157"/>
      <c r="U3650" s="44">
        <f t="shared" si="115"/>
        <v>0</v>
      </c>
      <c r="V3650" s="44">
        <f t="shared" si="116"/>
        <v>906</v>
      </c>
      <c r="W3650" s="44">
        <f>IFERROR(VLOOKUP(V3650,workings!$B$5:$C$650,2,FALSE),0)</f>
        <v>0</v>
      </c>
      <c r="X3650" s="44"/>
      <c r="Y3650" s="44"/>
      <c r="Z3650" s="44"/>
      <c r="AA3650" s="44"/>
      <c r="BN3650"/>
      <c r="BO3650"/>
      <c r="BP3650"/>
      <c r="BQ3650"/>
      <c r="BR3650"/>
      <c r="BS3650"/>
      <c r="BT3650"/>
      <c r="BU3650"/>
      <c r="BV3650"/>
      <c r="BW3650"/>
      <c r="BX3650"/>
      <c r="BY3650"/>
      <c r="BZ3650"/>
      <c r="CA3650"/>
      <c r="CB3650"/>
      <c r="CC3650"/>
      <c r="CD3650"/>
      <c r="CE3650"/>
      <c r="CF3650"/>
      <c r="CG3650"/>
      <c r="CH3650"/>
      <c r="CI3650"/>
      <c r="CJ3650"/>
      <c r="CK3650"/>
    </row>
    <row r="3651" spans="1:89" ht="15.75" thickBot="1" x14ac:dyDescent="0.25">
      <c r="A3651" s="246"/>
      <c r="B3651" s="293"/>
      <c r="C3651" s="167"/>
      <c r="D3651" s="167"/>
      <c r="E3651" s="239"/>
      <c r="F3651" s="161"/>
      <c r="G3651" s="153"/>
      <c r="H3651" s="154"/>
      <c r="I3651" s="154"/>
      <c r="J3651" s="154"/>
      <c r="K3651" s="154"/>
      <c r="L3651" s="154"/>
      <c r="M3651" s="154"/>
      <c r="N3651" s="155"/>
      <c r="O3651" s="11"/>
      <c r="P3651" s="142"/>
      <c r="Q3651" s="142"/>
      <c r="R3651" s="142"/>
      <c r="S3651" s="14"/>
      <c r="T3651" s="158"/>
      <c r="U3651" s="44">
        <f t="shared" si="115"/>
        <v>0</v>
      </c>
      <c r="V3651" s="44">
        <f t="shared" si="116"/>
        <v>906</v>
      </c>
      <c r="W3651" s="44">
        <f>IFERROR(VLOOKUP(V3651,workings!$B$5:$C$650,2,FALSE),0)</f>
        <v>0</v>
      </c>
      <c r="X3651" s="44"/>
      <c r="Y3651" s="44"/>
      <c r="Z3651" s="44"/>
      <c r="AA3651" s="44"/>
      <c r="BN3651"/>
      <c r="BO3651"/>
      <c r="BP3651"/>
      <c r="BQ3651"/>
      <c r="BR3651"/>
      <c r="BS3651"/>
      <c r="BT3651"/>
      <c r="BU3651"/>
      <c r="BV3651"/>
      <c r="BW3651"/>
      <c r="BX3651"/>
      <c r="BY3651"/>
      <c r="BZ3651"/>
      <c r="CA3651"/>
      <c r="CB3651"/>
      <c r="CC3651"/>
      <c r="CD3651"/>
      <c r="CE3651"/>
      <c r="CF3651"/>
      <c r="CG3651"/>
      <c r="CH3651"/>
      <c r="CI3651"/>
      <c r="CJ3651"/>
      <c r="CK3651"/>
    </row>
    <row r="3652" spans="1:89" ht="15.75" customHeight="1" thickBot="1" x14ac:dyDescent="0.25">
      <c r="A3652" s="245">
        <v>907</v>
      </c>
      <c r="B3652" s="291">
        <v>9</v>
      </c>
      <c r="C3652" s="165" t="s">
        <v>34</v>
      </c>
      <c r="D3652" s="165" t="s">
        <v>1541</v>
      </c>
      <c r="E3652" s="237" t="s">
        <v>51</v>
      </c>
      <c r="F3652" s="159" t="s">
        <v>1542</v>
      </c>
      <c r="G3652" s="16"/>
      <c r="H3652" s="16" t="s">
        <v>38</v>
      </c>
      <c r="I3652" s="16"/>
      <c r="J3652" s="16"/>
      <c r="K3652" s="16"/>
      <c r="L3652" s="16"/>
      <c r="M3652" s="16"/>
      <c r="N3652" s="16"/>
      <c r="O3652" s="9"/>
      <c r="P3652" s="278"/>
      <c r="Q3652" s="278"/>
      <c r="R3652" s="278"/>
      <c r="S3652" s="10"/>
      <c r="T3652" s="156"/>
      <c r="U3652" s="44">
        <f t="shared" si="115"/>
        <v>0</v>
      </c>
      <c r="V3652" s="44">
        <f t="shared" si="116"/>
        <v>907</v>
      </c>
      <c r="W3652" s="44">
        <f>IFERROR(VLOOKUP(V3652,workings!$B$5:$C$650,2,FALSE),0)</f>
        <v>0</v>
      </c>
      <c r="X3652" s="44"/>
      <c r="Y3652" s="44"/>
      <c r="Z3652" s="44"/>
      <c r="AA3652" s="44"/>
      <c r="BN3652"/>
      <c r="BO3652"/>
      <c r="BP3652"/>
      <c r="BQ3652"/>
      <c r="BR3652"/>
      <c r="BS3652"/>
      <c r="BT3652"/>
      <c r="BU3652"/>
      <c r="BV3652"/>
      <c r="BW3652"/>
      <c r="BX3652"/>
      <c r="BY3652"/>
      <c r="BZ3652"/>
      <c r="CA3652"/>
      <c r="CB3652"/>
      <c r="CC3652"/>
      <c r="CD3652"/>
      <c r="CE3652"/>
      <c r="CF3652"/>
      <c r="CG3652"/>
      <c r="CH3652"/>
      <c r="CI3652"/>
      <c r="CJ3652"/>
      <c r="CK3652"/>
    </row>
    <row r="3653" spans="1:89" ht="15.75" thickBot="1" x14ac:dyDescent="0.25">
      <c r="A3653" s="160"/>
      <c r="B3653" s="292"/>
      <c r="C3653" s="166"/>
      <c r="D3653" s="166"/>
      <c r="E3653" s="238"/>
      <c r="F3653" s="160"/>
      <c r="G3653" s="150"/>
      <c r="H3653" s="243"/>
      <c r="I3653" s="243"/>
      <c r="J3653" s="243"/>
      <c r="K3653" s="243"/>
      <c r="L3653" s="243"/>
      <c r="M3653" s="243"/>
      <c r="N3653" s="244"/>
      <c r="O3653" s="11"/>
      <c r="P3653" s="142" t="s">
        <v>39</v>
      </c>
      <c r="Q3653" s="142"/>
      <c r="R3653" s="142"/>
      <c r="S3653" s="12"/>
      <c r="T3653" s="157"/>
      <c r="U3653" s="44">
        <f t="shared" si="115"/>
        <v>0</v>
      </c>
      <c r="V3653" s="44">
        <f t="shared" si="116"/>
        <v>907</v>
      </c>
      <c r="W3653" s="44">
        <f>IFERROR(VLOOKUP(V3653,workings!$B$5:$C$650,2,FALSE),0)</f>
        <v>0</v>
      </c>
      <c r="X3653" s="44"/>
      <c r="Y3653" s="44"/>
      <c r="Z3653" s="44"/>
      <c r="AA3653" s="44"/>
      <c r="BN3653"/>
      <c r="BO3653"/>
      <c r="BP3653"/>
      <c r="BQ3653"/>
      <c r="BR3653"/>
      <c r="BS3653"/>
      <c r="BT3653"/>
      <c r="BU3653"/>
      <c r="BV3653"/>
      <c r="BW3653"/>
      <c r="BX3653"/>
      <c r="BY3653"/>
      <c r="BZ3653"/>
      <c r="CA3653"/>
      <c r="CB3653"/>
      <c r="CC3653"/>
      <c r="CD3653"/>
      <c r="CE3653"/>
      <c r="CF3653"/>
      <c r="CG3653"/>
      <c r="CH3653"/>
      <c r="CI3653"/>
      <c r="CJ3653"/>
      <c r="CK3653"/>
    </row>
    <row r="3654" spans="1:89" ht="15" x14ac:dyDescent="0.2">
      <c r="A3654" s="160"/>
      <c r="B3654" s="292"/>
      <c r="C3654" s="166"/>
      <c r="D3654" s="166"/>
      <c r="E3654" s="238"/>
      <c r="F3654" s="160"/>
      <c r="G3654" s="150"/>
      <c r="H3654" s="151"/>
      <c r="I3654" s="151"/>
      <c r="J3654" s="151"/>
      <c r="K3654" s="151"/>
      <c r="L3654" s="151"/>
      <c r="M3654" s="151"/>
      <c r="N3654" s="152"/>
      <c r="O3654" s="9"/>
      <c r="P3654" s="278"/>
      <c r="Q3654" s="278"/>
      <c r="R3654" s="278"/>
      <c r="S3654" s="13"/>
      <c r="T3654" s="157"/>
      <c r="U3654" s="44">
        <f t="shared" si="115"/>
        <v>0</v>
      </c>
      <c r="V3654" s="44">
        <f t="shared" si="116"/>
        <v>907</v>
      </c>
      <c r="W3654" s="44">
        <f>IFERROR(VLOOKUP(V3654,workings!$B$5:$C$650,2,FALSE),0)</f>
        <v>0</v>
      </c>
      <c r="X3654" s="44"/>
      <c r="Y3654" s="44"/>
      <c r="Z3654" s="44"/>
      <c r="AA3654" s="44"/>
      <c r="BN3654"/>
      <c r="BO3654"/>
      <c r="BP3654"/>
      <c r="BQ3654"/>
      <c r="BR3654"/>
      <c r="BS3654"/>
      <c r="BT3654"/>
      <c r="BU3654"/>
      <c r="BV3654"/>
      <c r="BW3654"/>
      <c r="BX3654"/>
      <c r="BY3654"/>
      <c r="BZ3654"/>
      <c r="CA3654"/>
      <c r="CB3654"/>
      <c r="CC3654"/>
      <c r="CD3654"/>
      <c r="CE3654"/>
      <c r="CF3654"/>
      <c r="CG3654"/>
      <c r="CH3654"/>
      <c r="CI3654"/>
      <c r="CJ3654"/>
      <c r="CK3654"/>
    </row>
    <row r="3655" spans="1:89" ht="15.75" thickBot="1" x14ac:dyDescent="0.25">
      <c r="A3655" s="246"/>
      <c r="B3655" s="293"/>
      <c r="C3655" s="167"/>
      <c r="D3655" s="167"/>
      <c r="E3655" s="239"/>
      <c r="F3655" s="161"/>
      <c r="G3655" s="153"/>
      <c r="H3655" s="154"/>
      <c r="I3655" s="154"/>
      <c r="J3655" s="154"/>
      <c r="K3655" s="154"/>
      <c r="L3655" s="154"/>
      <c r="M3655" s="154"/>
      <c r="N3655" s="155"/>
      <c r="O3655" s="11"/>
      <c r="P3655" s="142"/>
      <c r="Q3655" s="142"/>
      <c r="R3655" s="142"/>
      <c r="S3655" s="14"/>
      <c r="T3655" s="158"/>
      <c r="U3655" s="44">
        <f t="shared" si="115"/>
        <v>0</v>
      </c>
      <c r="V3655" s="44">
        <f t="shared" si="116"/>
        <v>907</v>
      </c>
      <c r="W3655" s="44">
        <f>IFERROR(VLOOKUP(V3655,workings!$B$5:$C$650,2,FALSE),0)</f>
        <v>0</v>
      </c>
      <c r="X3655" s="44"/>
      <c r="Y3655" s="44"/>
      <c r="Z3655" s="44"/>
      <c r="AA3655" s="44"/>
      <c r="BN3655"/>
      <c r="BO3655"/>
      <c r="BP3655"/>
      <c r="BQ3655"/>
      <c r="BR3655"/>
      <c r="BS3655"/>
      <c r="BT3655"/>
      <c r="BU3655"/>
      <c r="BV3655"/>
      <c r="BW3655"/>
      <c r="BX3655"/>
      <c r="BY3655"/>
      <c r="BZ3655"/>
      <c r="CA3655"/>
      <c r="CB3655"/>
      <c r="CC3655"/>
      <c r="CD3655"/>
      <c r="CE3655"/>
      <c r="CF3655"/>
      <c r="CG3655"/>
      <c r="CH3655"/>
      <c r="CI3655"/>
      <c r="CJ3655"/>
      <c r="CK3655"/>
    </row>
    <row r="3656" spans="1:89" ht="15.75" customHeight="1" thickBot="1" x14ac:dyDescent="0.25">
      <c r="A3656" s="245">
        <v>908</v>
      </c>
      <c r="B3656" s="291">
        <v>9</v>
      </c>
      <c r="C3656" s="165" t="s">
        <v>34</v>
      </c>
      <c r="D3656" s="165" t="s">
        <v>1521</v>
      </c>
      <c r="E3656" s="237" t="s">
        <v>51</v>
      </c>
      <c r="F3656" s="159" t="s">
        <v>1543</v>
      </c>
      <c r="G3656" s="16"/>
      <c r="H3656" s="16"/>
      <c r="I3656" s="16"/>
      <c r="J3656" s="16" t="s">
        <v>50</v>
      </c>
      <c r="K3656" s="16"/>
      <c r="L3656" s="16"/>
      <c r="M3656" s="16"/>
      <c r="N3656" s="16"/>
      <c r="O3656" s="9"/>
      <c r="P3656" s="278"/>
      <c r="Q3656" s="278"/>
      <c r="R3656" s="278"/>
      <c r="S3656" s="10"/>
      <c r="T3656" s="156"/>
      <c r="U3656" s="44">
        <f t="shared" si="115"/>
        <v>0</v>
      </c>
      <c r="V3656" s="44">
        <f t="shared" si="116"/>
        <v>908</v>
      </c>
      <c r="W3656" s="44">
        <f>IFERROR(VLOOKUP(V3656,workings!$B$5:$C$650,2,FALSE),0)</f>
        <v>0</v>
      </c>
      <c r="X3656" s="44"/>
      <c r="Y3656" s="44"/>
      <c r="Z3656" s="44"/>
      <c r="AA3656" s="44"/>
      <c r="BN3656"/>
      <c r="BO3656"/>
      <c r="BP3656"/>
      <c r="BQ3656"/>
      <c r="BR3656"/>
      <c r="BS3656"/>
      <c r="BT3656"/>
      <c r="BU3656"/>
      <c r="BV3656"/>
      <c r="BW3656"/>
      <c r="BX3656"/>
      <c r="BY3656"/>
      <c r="BZ3656"/>
      <c r="CA3656"/>
      <c r="CB3656"/>
      <c r="CC3656"/>
      <c r="CD3656"/>
      <c r="CE3656"/>
      <c r="CF3656"/>
      <c r="CG3656"/>
      <c r="CH3656"/>
      <c r="CI3656"/>
      <c r="CJ3656"/>
      <c r="CK3656"/>
    </row>
    <row r="3657" spans="1:89" ht="15.75" thickBot="1" x14ac:dyDescent="0.25">
      <c r="A3657" s="160"/>
      <c r="B3657" s="292"/>
      <c r="C3657" s="166"/>
      <c r="D3657" s="166"/>
      <c r="E3657" s="238"/>
      <c r="F3657" s="160"/>
      <c r="G3657" s="150"/>
      <c r="H3657" s="243"/>
      <c r="I3657" s="243"/>
      <c r="J3657" s="243"/>
      <c r="K3657" s="243"/>
      <c r="L3657" s="243"/>
      <c r="M3657" s="243"/>
      <c r="N3657" s="244"/>
      <c r="O3657" s="11"/>
      <c r="P3657" s="142" t="s">
        <v>39</v>
      </c>
      <c r="Q3657" s="142"/>
      <c r="R3657" s="142"/>
      <c r="S3657" s="12"/>
      <c r="T3657" s="157"/>
      <c r="U3657" s="44">
        <f t="shared" si="115"/>
        <v>0</v>
      </c>
      <c r="V3657" s="44">
        <f t="shared" si="116"/>
        <v>908</v>
      </c>
      <c r="W3657" s="44">
        <f>IFERROR(VLOOKUP(V3657,workings!$B$5:$C$650,2,FALSE),0)</f>
        <v>0</v>
      </c>
      <c r="X3657" s="44"/>
      <c r="Y3657" s="44"/>
      <c r="Z3657" s="44"/>
      <c r="AA3657" s="44"/>
      <c r="BN3657"/>
      <c r="BO3657"/>
      <c r="BP3657"/>
      <c r="BQ3657"/>
      <c r="BR3657"/>
      <c r="BS3657"/>
      <c r="BT3657"/>
      <c r="BU3657"/>
      <c r="BV3657"/>
      <c r="BW3657"/>
      <c r="BX3657"/>
      <c r="BY3657"/>
      <c r="BZ3657"/>
      <c r="CA3657"/>
      <c r="CB3657"/>
      <c r="CC3657"/>
      <c r="CD3657"/>
      <c r="CE3657"/>
      <c r="CF3657"/>
      <c r="CG3657"/>
      <c r="CH3657"/>
      <c r="CI3657"/>
      <c r="CJ3657"/>
      <c r="CK3657"/>
    </row>
    <row r="3658" spans="1:89" ht="15" x14ac:dyDescent="0.2">
      <c r="A3658" s="160"/>
      <c r="B3658" s="292"/>
      <c r="C3658" s="166"/>
      <c r="D3658" s="166"/>
      <c r="E3658" s="238"/>
      <c r="F3658" s="160"/>
      <c r="G3658" s="150"/>
      <c r="H3658" s="151"/>
      <c r="I3658" s="151"/>
      <c r="J3658" s="151"/>
      <c r="K3658" s="151"/>
      <c r="L3658" s="151"/>
      <c r="M3658" s="151"/>
      <c r="N3658" s="152"/>
      <c r="O3658" s="9"/>
      <c r="P3658" s="278"/>
      <c r="Q3658" s="278"/>
      <c r="R3658" s="278"/>
      <c r="S3658" s="13"/>
      <c r="T3658" s="157"/>
      <c r="U3658" s="44">
        <f t="shared" si="115"/>
        <v>0</v>
      </c>
      <c r="V3658" s="44">
        <f t="shared" si="116"/>
        <v>908</v>
      </c>
      <c r="W3658" s="44">
        <f>IFERROR(VLOOKUP(V3658,workings!$B$5:$C$650,2,FALSE),0)</f>
        <v>0</v>
      </c>
      <c r="X3658" s="44"/>
      <c r="Y3658" s="44"/>
      <c r="Z3658" s="44"/>
      <c r="AA3658" s="44"/>
      <c r="BN3658"/>
      <c r="BO3658"/>
      <c r="BP3658"/>
      <c r="BQ3658"/>
      <c r="BR3658"/>
      <c r="BS3658"/>
      <c r="BT3658"/>
      <c r="BU3658"/>
      <c r="BV3658"/>
      <c r="BW3658"/>
      <c r="BX3658"/>
      <c r="BY3658"/>
      <c r="BZ3658"/>
      <c r="CA3658"/>
      <c r="CB3658"/>
      <c r="CC3658"/>
      <c r="CD3658"/>
      <c r="CE3658"/>
      <c r="CF3658"/>
      <c r="CG3658"/>
      <c r="CH3658"/>
      <c r="CI3658"/>
      <c r="CJ3658"/>
      <c r="CK3658"/>
    </row>
    <row r="3659" spans="1:89" ht="15.75" thickBot="1" x14ac:dyDescent="0.25">
      <c r="A3659" s="246"/>
      <c r="B3659" s="293"/>
      <c r="C3659" s="167"/>
      <c r="D3659" s="167"/>
      <c r="E3659" s="239"/>
      <c r="F3659" s="161"/>
      <c r="G3659" s="153"/>
      <c r="H3659" s="154"/>
      <c r="I3659" s="154"/>
      <c r="J3659" s="154"/>
      <c r="K3659" s="154"/>
      <c r="L3659" s="154"/>
      <c r="M3659" s="154"/>
      <c r="N3659" s="155"/>
      <c r="O3659" s="11"/>
      <c r="P3659" s="142"/>
      <c r="Q3659" s="142"/>
      <c r="R3659" s="142"/>
      <c r="S3659" s="14"/>
      <c r="T3659" s="158"/>
      <c r="U3659" s="44">
        <f t="shared" si="115"/>
        <v>0</v>
      </c>
      <c r="V3659" s="44">
        <f t="shared" si="116"/>
        <v>908</v>
      </c>
      <c r="W3659" s="44">
        <f>IFERROR(VLOOKUP(V3659,workings!$B$5:$C$650,2,FALSE),0)</f>
        <v>0</v>
      </c>
      <c r="X3659" s="44"/>
      <c r="Y3659" s="44"/>
      <c r="Z3659" s="44"/>
      <c r="AA3659" s="44"/>
      <c r="BN3659"/>
      <c r="BO3659"/>
      <c r="BP3659"/>
      <c r="BQ3659"/>
      <c r="BR3659"/>
      <c r="BS3659"/>
      <c r="BT3659"/>
      <c r="BU3659"/>
      <c r="BV3659"/>
      <c r="BW3659"/>
      <c r="BX3659"/>
      <c r="BY3659"/>
      <c r="BZ3659"/>
      <c r="CA3659"/>
      <c r="CB3659"/>
      <c r="CC3659"/>
      <c r="CD3659"/>
      <c r="CE3659"/>
      <c r="CF3659"/>
      <c r="CG3659"/>
      <c r="CH3659"/>
      <c r="CI3659"/>
      <c r="CJ3659"/>
      <c r="CK3659"/>
    </row>
    <row r="3660" spans="1:89" ht="15.75" customHeight="1" thickBot="1" x14ac:dyDescent="0.25">
      <c r="A3660" s="245">
        <v>909</v>
      </c>
      <c r="B3660" s="291">
        <v>9</v>
      </c>
      <c r="C3660" s="165" t="s">
        <v>34</v>
      </c>
      <c r="D3660" s="165" t="s">
        <v>1544</v>
      </c>
      <c r="E3660" s="237" t="s">
        <v>42</v>
      </c>
      <c r="F3660" s="159" t="s">
        <v>1545</v>
      </c>
      <c r="G3660" s="16" t="s">
        <v>38</v>
      </c>
      <c r="H3660" s="16" t="s">
        <v>44</v>
      </c>
      <c r="I3660" s="16"/>
      <c r="J3660" s="16"/>
      <c r="K3660" s="16"/>
      <c r="L3660" s="16"/>
      <c r="M3660" s="16"/>
      <c r="N3660" s="16"/>
      <c r="O3660" s="9" t="s">
        <v>45</v>
      </c>
      <c r="P3660" s="278" t="s">
        <v>1546</v>
      </c>
      <c r="Q3660" s="278"/>
      <c r="R3660" s="278"/>
      <c r="S3660" s="10"/>
      <c r="T3660" s="156"/>
      <c r="U3660" s="44" t="str">
        <f t="shared" si="115"/>
        <v>D</v>
      </c>
      <c r="V3660" s="44">
        <f t="shared" si="116"/>
        <v>909</v>
      </c>
      <c r="W3660" s="44" t="str">
        <f>IFERROR(VLOOKUP(V3660,workings!$B$5:$C$650,2,FALSE),0)</f>
        <v>D</v>
      </c>
      <c r="X3660" s="44"/>
      <c r="Y3660" s="44"/>
      <c r="Z3660" s="44"/>
      <c r="AA3660" s="44"/>
      <c r="BN3660"/>
      <c r="BO3660"/>
      <c r="BP3660"/>
      <c r="BQ3660"/>
      <c r="BR3660"/>
      <c r="BS3660"/>
      <c r="BT3660"/>
      <c r="BU3660"/>
      <c r="BV3660"/>
      <c r="BW3660"/>
      <c r="BX3660"/>
      <c r="BY3660"/>
      <c r="BZ3660"/>
      <c r="CA3660"/>
      <c r="CB3660"/>
      <c r="CC3660"/>
      <c r="CD3660"/>
      <c r="CE3660"/>
      <c r="CF3660"/>
      <c r="CG3660"/>
      <c r="CH3660"/>
      <c r="CI3660"/>
      <c r="CJ3660"/>
      <c r="CK3660"/>
    </row>
    <row r="3661" spans="1:89" ht="15.75" thickBot="1" x14ac:dyDescent="0.25">
      <c r="A3661" s="160"/>
      <c r="B3661" s="292"/>
      <c r="C3661" s="166"/>
      <c r="D3661" s="166"/>
      <c r="E3661" s="238"/>
      <c r="F3661" s="160"/>
      <c r="G3661" s="150" t="s">
        <v>3031</v>
      </c>
      <c r="H3661" s="243"/>
      <c r="I3661" s="243"/>
      <c r="J3661" s="243"/>
      <c r="K3661" s="243"/>
      <c r="L3661" s="243"/>
      <c r="M3661" s="243"/>
      <c r="N3661" s="244"/>
      <c r="O3661" s="11"/>
      <c r="P3661" s="142" t="s">
        <v>1548</v>
      </c>
      <c r="Q3661" s="142"/>
      <c r="R3661" s="142"/>
      <c r="S3661" s="12"/>
      <c r="T3661" s="157"/>
      <c r="U3661" s="44">
        <f t="shared" si="115"/>
        <v>0</v>
      </c>
      <c r="V3661" s="44">
        <f t="shared" si="116"/>
        <v>909</v>
      </c>
      <c r="W3661" s="44" t="str">
        <f>IFERROR(VLOOKUP(V3661,workings!$B$5:$C$650,2,FALSE),0)</f>
        <v>D</v>
      </c>
      <c r="X3661" s="44"/>
      <c r="Y3661" s="44"/>
      <c r="Z3661" s="44"/>
      <c r="AA3661" s="44"/>
      <c r="BN3661"/>
      <c r="BO3661"/>
      <c r="BP3661"/>
      <c r="BQ3661"/>
      <c r="BR3661"/>
      <c r="BS3661"/>
      <c r="BT3661"/>
      <c r="BU3661"/>
      <c r="BV3661"/>
      <c r="BW3661"/>
      <c r="BX3661"/>
      <c r="BY3661"/>
      <c r="BZ3661"/>
      <c r="CA3661"/>
      <c r="CB3661"/>
      <c r="CC3661"/>
      <c r="CD3661"/>
      <c r="CE3661"/>
      <c r="CF3661"/>
      <c r="CG3661"/>
      <c r="CH3661"/>
      <c r="CI3661"/>
      <c r="CJ3661"/>
      <c r="CK3661"/>
    </row>
    <row r="3662" spans="1:89" ht="15" x14ac:dyDescent="0.2">
      <c r="A3662" s="160"/>
      <c r="B3662" s="292"/>
      <c r="C3662" s="166"/>
      <c r="D3662" s="166"/>
      <c r="E3662" s="238"/>
      <c r="F3662" s="160" t="s">
        <v>1545</v>
      </c>
      <c r="G3662" s="150" t="s">
        <v>78</v>
      </c>
      <c r="H3662" s="151"/>
      <c r="I3662" s="151"/>
      <c r="J3662" s="151"/>
      <c r="K3662" s="151"/>
      <c r="L3662" s="151"/>
      <c r="M3662" s="151"/>
      <c r="N3662" s="152"/>
      <c r="O3662" s="9"/>
      <c r="P3662" s="278"/>
      <c r="Q3662" s="278"/>
      <c r="R3662" s="278"/>
      <c r="S3662" s="13"/>
      <c r="T3662" s="157"/>
      <c r="U3662" s="44">
        <f t="shared" si="115"/>
        <v>0</v>
      </c>
      <c r="V3662" s="44">
        <f t="shared" si="116"/>
        <v>909</v>
      </c>
      <c r="W3662" s="44" t="str">
        <f>IFERROR(VLOOKUP(V3662,workings!$B$5:$C$650,2,FALSE),0)</f>
        <v>D</v>
      </c>
      <c r="X3662" s="44"/>
      <c r="Y3662" s="44"/>
      <c r="Z3662" s="44"/>
      <c r="AA3662" s="44"/>
      <c r="BN3662"/>
      <c r="BO3662"/>
      <c r="BP3662"/>
      <c r="BQ3662"/>
      <c r="BR3662"/>
      <c r="BS3662"/>
      <c r="BT3662"/>
      <c r="BU3662"/>
      <c r="BV3662"/>
      <c r="BW3662"/>
      <c r="BX3662"/>
      <c r="BY3662"/>
      <c r="BZ3662"/>
      <c r="CA3662"/>
      <c r="CB3662"/>
      <c r="CC3662"/>
      <c r="CD3662"/>
      <c r="CE3662"/>
      <c r="CF3662"/>
      <c r="CG3662"/>
      <c r="CH3662"/>
      <c r="CI3662"/>
      <c r="CJ3662"/>
      <c r="CK3662"/>
    </row>
    <row r="3663" spans="1:89" ht="15.75" thickBot="1" x14ac:dyDescent="0.25">
      <c r="A3663" s="246"/>
      <c r="B3663" s="293"/>
      <c r="C3663" s="167"/>
      <c r="D3663" s="167"/>
      <c r="E3663" s="239"/>
      <c r="F3663" s="161"/>
      <c r="G3663" s="153" t="s">
        <v>1547</v>
      </c>
      <c r="H3663" s="154"/>
      <c r="I3663" s="154"/>
      <c r="J3663" s="154"/>
      <c r="K3663" s="154"/>
      <c r="L3663" s="154"/>
      <c r="M3663" s="154"/>
      <c r="N3663" s="155"/>
      <c r="O3663" s="11"/>
      <c r="P3663" s="142"/>
      <c r="Q3663" s="142"/>
      <c r="R3663" s="142"/>
      <c r="S3663" s="14"/>
      <c r="T3663" s="158"/>
      <c r="U3663" s="44">
        <f t="shared" si="115"/>
        <v>0</v>
      </c>
      <c r="V3663" s="44">
        <f t="shared" si="116"/>
        <v>909</v>
      </c>
      <c r="W3663" s="44" t="str">
        <f>IFERROR(VLOOKUP(V3663,workings!$B$5:$C$650,2,FALSE),0)</f>
        <v>D</v>
      </c>
      <c r="X3663" s="44"/>
      <c r="Y3663" s="44"/>
      <c r="Z3663" s="44"/>
      <c r="AA3663" s="44"/>
      <c r="BN3663"/>
      <c r="BO3663"/>
      <c r="BP3663"/>
      <c r="BQ3663"/>
      <c r="BR3663"/>
      <c r="BS3663"/>
      <c r="BT3663"/>
      <c r="BU3663"/>
      <c r="BV3663"/>
      <c r="BW3663"/>
      <c r="BX3663"/>
      <c r="BY3663"/>
      <c r="BZ3663"/>
      <c r="CA3663"/>
      <c r="CB3663"/>
      <c r="CC3663"/>
      <c r="CD3663"/>
      <c r="CE3663"/>
      <c r="CF3663"/>
      <c r="CG3663"/>
      <c r="CH3663"/>
      <c r="CI3663"/>
      <c r="CJ3663"/>
      <c r="CK3663"/>
    </row>
    <row r="3664" spans="1:89" ht="15.75" customHeight="1" thickBot="1" x14ac:dyDescent="0.25">
      <c r="A3664" s="245">
        <v>910</v>
      </c>
      <c r="B3664" s="291">
        <v>9</v>
      </c>
      <c r="C3664" s="165" t="s">
        <v>34</v>
      </c>
      <c r="D3664" s="165" t="s">
        <v>1549</v>
      </c>
      <c r="E3664" s="237" t="s">
        <v>36</v>
      </c>
      <c r="F3664" s="159" t="s">
        <v>1550</v>
      </c>
      <c r="G3664" s="16"/>
      <c r="H3664" s="16" t="s">
        <v>38</v>
      </c>
      <c r="I3664" s="16"/>
      <c r="J3664" s="16" t="s">
        <v>44</v>
      </c>
      <c r="K3664" s="16"/>
      <c r="L3664" s="16"/>
      <c r="M3664" s="16"/>
      <c r="N3664" s="16"/>
      <c r="O3664" s="9"/>
      <c r="P3664" s="278"/>
      <c r="Q3664" s="278"/>
      <c r="R3664" s="278"/>
      <c r="S3664" s="10"/>
      <c r="T3664" s="156"/>
      <c r="U3664" s="44">
        <f t="shared" si="115"/>
        <v>0</v>
      </c>
      <c r="V3664" s="44">
        <f t="shared" si="116"/>
        <v>910</v>
      </c>
      <c r="W3664" s="44" t="str">
        <f>IFERROR(VLOOKUP(V3664,workings!$B$5:$C$650,2,FALSE),0)</f>
        <v>B</v>
      </c>
      <c r="X3664" s="44"/>
      <c r="Y3664" s="44"/>
      <c r="Z3664" s="44"/>
      <c r="AA3664" s="44"/>
      <c r="BN3664"/>
      <c r="BO3664"/>
      <c r="BP3664"/>
      <c r="BQ3664"/>
      <c r="BR3664"/>
      <c r="BS3664"/>
      <c r="BT3664"/>
      <c r="BU3664"/>
      <c r="BV3664"/>
      <c r="BW3664"/>
      <c r="BX3664"/>
      <c r="BY3664"/>
      <c r="BZ3664"/>
      <c r="CA3664"/>
      <c r="CB3664"/>
      <c r="CC3664"/>
      <c r="CD3664"/>
      <c r="CE3664"/>
      <c r="CF3664"/>
      <c r="CG3664"/>
      <c r="CH3664"/>
      <c r="CI3664"/>
      <c r="CJ3664"/>
      <c r="CK3664"/>
    </row>
    <row r="3665" spans="1:89" ht="15.75" thickBot="1" x14ac:dyDescent="0.25">
      <c r="A3665" s="160"/>
      <c r="B3665" s="292"/>
      <c r="C3665" s="166"/>
      <c r="D3665" s="166"/>
      <c r="E3665" s="238"/>
      <c r="F3665" s="160"/>
      <c r="G3665" s="150" t="s">
        <v>2804</v>
      </c>
      <c r="H3665" s="243"/>
      <c r="I3665" s="243"/>
      <c r="J3665" s="243"/>
      <c r="K3665" s="243"/>
      <c r="L3665" s="243"/>
      <c r="M3665" s="243"/>
      <c r="N3665" s="244"/>
      <c r="O3665" s="11" t="s">
        <v>25</v>
      </c>
      <c r="P3665" s="142" t="s">
        <v>3363</v>
      </c>
      <c r="Q3665" s="142"/>
      <c r="R3665" s="142"/>
      <c r="S3665" s="12"/>
      <c r="T3665" s="157"/>
      <c r="U3665" s="44" t="str">
        <f t="shared" ref="U3665:U3728" si="117">O3665</f>
        <v>B</v>
      </c>
      <c r="V3665" s="44">
        <f t="shared" ref="V3665:V3728" si="118">IF(A3665&gt;0,A3665,V3664)</f>
        <v>910</v>
      </c>
      <c r="W3665" s="44" t="str">
        <f>IFERROR(VLOOKUP(V3665,workings!$B$5:$C$650,2,FALSE),0)</f>
        <v>B</v>
      </c>
      <c r="X3665" s="44"/>
      <c r="Y3665" s="44"/>
      <c r="Z3665" s="44"/>
      <c r="AA3665" s="44"/>
      <c r="BN3665"/>
      <c r="BO3665"/>
      <c r="BP3665"/>
      <c r="BQ3665"/>
      <c r="BR3665"/>
      <c r="BS3665"/>
      <c r="BT3665"/>
      <c r="BU3665"/>
      <c r="BV3665"/>
      <c r="BW3665"/>
      <c r="BX3665"/>
      <c r="BY3665"/>
      <c r="BZ3665"/>
      <c r="CA3665"/>
      <c r="CB3665"/>
      <c r="CC3665"/>
      <c r="CD3665"/>
      <c r="CE3665"/>
      <c r="CF3665"/>
      <c r="CG3665"/>
      <c r="CH3665"/>
      <c r="CI3665"/>
      <c r="CJ3665"/>
      <c r="CK3665"/>
    </row>
    <row r="3666" spans="1:89" ht="15" x14ac:dyDescent="0.2">
      <c r="A3666" s="160"/>
      <c r="B3666" s="292"/>
      <c r="C3666" s="166"/>
      <c r="D3666" s="166"/>
      <c r="E3666" s="238"/>
      <c r="F3666" s="160"/>
      <c r="G3666" s="150"/>
      <c r="H3666" s="151"/>
      <c r="I3666" s="151"/>
      <c r="J3666" s="151"/>
      <c r="K3666" s="151"/>
      <c r="L3666" s="151"/>
      <c r="M3666" s="151"/>
      <c r="N3666" s="152"/>
      <c r="O3666" s="9"/>
      <c r="P3666" s="278"/>
      <c r="Q3666" s="278"/>
      <c r="R3666" s="278"/>
      <c r="S3666" s="13"/>
      <c r="T3666" s="157"/>
      <c r="U3666" s="44">
        <f t="shared" si="117"/>
        <v>0</v>
      </c>
      <c r="V3666" s="44">
        <f t="shared" si="118"/>
        <v>910</v>
      </c>
      <c r="W3666" s="44" t="str">
        <f>IFERROR(VLOOKUP(V3666,workings!$B$5:$C$650,2,FALSE),0)</f>
        <v>B</v>
      </c>
      <c r="X3666" s="44"/>
      <c r="Y3666" s="44"/>
      <c r="Z3666" s="44"/>
      <c r="AA3666" s="44"/>
      <c r="BN3666"/>
      <c r="BO3666"/>
      <c r="BP3666"/>
      <c r="BQ3666"/>
      <c r="BR3666"/>
      <c r="BS3666"/>
      <c r="BT3666"/>
      <c r="BU3666"/>
      <c r="BV3666"/>
      <c r="BW3666"/>
      <c r="BX3666"/>
      <c r="BY3666"/>
      <c r="BZ3666"/>
      <c r="CA3666"/>
      <c r="CB3666"/>
      <c r="CC3666"/>
      <c r="CD3666"/>
      <c r="CE3666"/>
      <c r="CF3666"/>
      <c r="CG3666"/>
      <c r="CH3666"/>
      <c r="CI3666"/>
      <c r="CJ3666"/>
      <c r="CK3666"/>
    </row>
    <row r="3667" spans="1:89" ht="15.75" thickBot="1" x14ac:dyDescent="0.25">
      <c r="A3667" s="246"/>
      <c r="B3667" s="293"/>
      <c r="C3667" s="167"/>
      <c r="D3667" s="167"/>
      <c r="E3667" s="239"/>
      <c r="F3667" s="161"/>
      <c r="G3667" s="153"/>
      <c r="H3667" s="154"/>
      <c r="I3667" s="154"/>
      <c r="J3667" s="154"/>
      <c r="K3667" s="154"/>
      <c r="L3667" s="154"/>
      <c r="M3667" s="154"/>
      <c r="N3667" s="155"/>
      <c r="O3667" s="11"/>
      <c r="P3667" s="142"/>
      <c r="Q3667" s="142"/>
      <c r="R3667" s="142"/>
      <c r="S3667" s="14"/>
      <c r="T3667" s="158"/>
      <c r="U3667" s="44">
        <f t="shared" si="117"/>
        <v>0</v>
      </c>
      <c r="V3667" s="44">
        <f t="shared" si="118"/>
        <v>910</v>
      </c>
      <c r="W3667" s="44" t="str">
        <f>IFERROR(VLOOKUP(V3667,workings!$B$5:$C$650,2,FALSE),0)</f>
        <v>B</v>
      </c>
      <c r="X3667" s="44"/>
      <c r="Y3667" s="44"/>
      <c r="Z3667" s="44"/>
      <c r="AA3667" s="44"/>
      <c r="BN3667"/>
      <c r="BO3667"/>
      <c r="BP3667"/>
      <c r="BQ3667"/>
      <c r="BR3667"/>
      <c r="BS3667"/>
      <c r="BT3667"/>
      <c r="BU3667"/>
      <c r="BV3667"/>
      <c r="BW3667"/>
      <c r="BX3667"/>
      <c r="BY3667"/>
      <c r="BZ3667"/>
      <c r="CA3667"/>
      <c r="CB3667"/>
      <c r="CC3667"/>
      <c r="CD3667"/>
      <c r="CE3667"/>
      <c r="CF3667"/>
      <c r="CG3667"/>
      <c r="CH3667"/>
      <c r="CI3667"/>
      <c r="CJ3667"/>
      <c r="CK3667"/>
    </row>
    <row r="3668" spans="1:89" ht="15.75" customHeight="1" thickBot="1" x14ac:dyDescent="0.25">
      <c r="A3668" s="245">
        <v>911</v>
      </c>
      <c r="B3668" s="291">
        <v>9</v>
      </c>
      <c r="C3668" s="165" t="s">
        <v>34</v>
      </c>
      <c r="D3668" s="165" t="s">
        <v>1551</v>
      </c>
      <c r="E3668" s="237" t="s">
        <v>36</v>
      </c>
      <c r="F3668" s="159" t="s">
        <v>1552</v>
      </c>
      <c r="G3668" s="16"/>
      <c r="H3668" s="16" t="s">
        <v>38</v>
      </c>
      <c r="I3668" s="16"/>
      <c r="J3668" s="16"/>
      <c r="K3668" s="16"/>
      <c r="L3668" s="16"/>
      <c r="M3668" s="16"/>
      <c r="N3668" s="16"/>
      <c r="O3668" s="9"/>
      <c r="P3668" s="278"/>
      <c r="Q3668" s="278"/>
      <c r="R3668" s="278"/>
      <c r="S3668" s="10"/>
      <c r="T3668" s="156"/>
      <c r="U3668" s="44">
        <f t="shared" si="117"/>
        <v>0</v>
      </c>
      <c r="V3668" s="44">
        <f t="shared" si="118"/>
        <v>911</v>
      </c>
      <c r="W3668" s="44" t="str">
        <f>IFERROR(VLOOKUP(V3668,workings!$B$5:$C$650,2,FALSE),0)</f>
        <v>D</v>
      </c>
      <c r="X3668" s="44"/>
      <c r="Y3668" s="44"/>
      <c r="Z3668" s="44"/>
      <c r="AA3668" s="44"/>
      <c r="BN3668"/>
      <c r="BO3668"/>
      <c r="BP3668"/>
      <c r="BQ3668"/>
      <c r="BR3668"/>
      <c r="BS3668"/>
      <c r="BT3668"/>
      <c r="BU3668"/>
      <c r="BV3668"/>
      <c r="BW3668"/>
      <c r="BX3668"/>
      <c r="BY3668"/>
      <c r="BZ3668"/>
      <c r="CA3668"/>
      <c r="CB3668"/>
      <c r="CC3668"/>
      <c r="CD3668"/>
      <c r="CE3668"/>
      <c r="CF3668"/>
      <c r="CG3668"/>
      <c r="CH3668"/>
      <c r="CI3668"/>
      <c r="CJ3668"/>
      <c r="CK3668"/>
    </row>
    <row r="3669" spans="1:89" ht="15.75" thickBot="1" x14ac:dyDescent="0.25">
      <c r="A3669" s="160"/>
      <c r="B3669" s="292"/>
      <c r="C3669" s="166"/>
      <c r="D3669" s="166"/>
      <c r="E3669" s="238"/>
      <c r="F3669" s="160"/>
      <c r="G3669" s="150"/>
      <c r="H3669" s="243"/>
      <c r="I3669" s="243"/>
      <c r="J3669" s="243"/>
      <c r="K3669" s="243"/>
      <c r="L3669" s="243"/>
      <c r="M3669" s="243"/>
      <c r="N3669" s="244"/>
      <c r="O3669" s="11" t="s">
        <v>45</v>
      </c>
      <c r="P3669" s="142" t="s">
        <v>64</v>
      </c>
      <c r="Q3669" s="142"/>
      <c r="R3669" s="142"/>
      <c r="S3669" s="12"/>
      <c r="T3669" s="157"/>
      <c r="U3669" s="44" t="str">
        <f t="shared" si="117"/>
        <v>D</v>
      </c>
      <c r="V3669" s="44">
        <f t="shared" si="118"/>
        <v>911</v>
      </c>
      <c r="W3669" s="44" t="str">
        <f>IFERROR(VLOOKUP(V3669,workings!$B$5:$C$650,2,FALSE),0)</f>
        <v>D</v>
      </c>
      <c r="X3669" s="44"/>
      <c r="Y3669" s="44"/>
      <c r="Z3669" s="44"/>
      <c r="AA3669" s="44"/>
      <c r="BN3669"/>
      <c r="BO3669"/>
      <c r="BP3669"/>
      <c r="BQ3669"/>
      <c r="BR3669"/>
      <c r="BS3669"/>
      <c r="BT3669"/>
      <c r="BU3669"/>
      <c r="BV3669"/>
      <c r="BW3669"/>
      <c r="BX3669"/>
      <c r="BY3669"/>
      <c r="BZ3669"/>
      <c r="CA3669"/>
      <c r="CB3669"/>
      <c r="CC3669"/>
      <c r="CD3669"/>
      <c r="CE3669"/>
      <c r="CF3669"/>
      <c r="CG3669"/>
      <c r="CH3669"/>
      <c r="CI3669"/>
      <c r="CJ3669"/>
      <c r="CK3669"/>
    </row>
    <row r="3670" spans="1:89" ht="15" x14ac:dyDescent="0.2">
      <c r="A3670" s="160"/>
      <c r="B3670" s="292"/>
      <c r="C3670" s="166"/>
      <c r="D3670" s="166"/>
      <c r="E3670" s="238"/>
      <c r="F3670" s="160"/>
      <c r="G3670" s="150"/>
      <c r="H3670" s="151"/>
      <c r="I3670" s="151"/>
      <c r="J3670" s="151"/>
      <c r="K3670" s="151"/>
      <c r="L3670" s="151"/>
      <c r="M3670" s="151"/>
      <c r="N3670" s="152"/>
      <c r="O3670" s="9"/>
      <c r="P3670" s="278"/>
      <c r="Q3670" s="278"/>
      <c r="R3670" s="278"/>
      <c r="S3670" s="13"/>
      <c r="T3670" s="157"/>
      <c r="U3670" s="44">
        <f t="shared" si="117"/>
        <v>0</v>
      </c>
      <c r="V3670" s="44">
        <f t="shared" si="118"/>
        <v>911</v>
      </c>
      <c r="W3670" s="44" t="str">
        <f>IFERROR(VLOOKUP(V3670,workings!$B$5:$C$650,2,FALSE),0)</f>
        <v>D</v>
      </c>
      <c r="X3670" s="44"/>
      <c r="Y3670" s="44"/>
      <c r="Z3670" s="44"/>
      <c r="AA3670" s="44"/>
      <c r="BN3670"/>
      <c r="BO3670"/>
      <c r="BP3670"/>
      <c r="BQ3670"/>
      <c r="BR3670"/>
      <c r="BS3670"/>
      <c r="BT3670"/>
      <c r="BU3670"/>
      <c r="BV3670"/>
      <c r="BW3670"/>
      <c r="BX3670"/>
      <c r="BY3670"/>
      <c r="BZ3670"/>
      <c r="CA3670"/>
      <c r="CB3670"/>
      <c r="CC3670"/>
      <c r="CD3670"/>
      <c r="CE3670"/>
      <c r="CF3670"/>
      <c r="CG3670"/>
      <c r="CH3670"/>
      <c r="CI3670"/>
      <c r="CJ3670"/>
      <c r="CK3670"/>
    </row>
    <row r="3671" spans="1:89" ht="15.75" thickBot="1" x14ac:dyDescent="0.25">
      <c r="A3671" s="246"/>
      <c r="B3671" s="293"/>
      <c r="C3671" s="167"/>
      <c r="D3671" s="167"/>
      <c r="E3671" s="239"/>
      <c r="F3671" s="161"/>
      <c r="G3671" s="153"/>
      <c r="H3671" s="154"/>
      <c r="I3671" s="154"/>
      <c r="J3671" s="154"/>
      <c r="K3671" s="154"/>
      <c r="L3671" s="154"/>
      <c r="M3671" s="154"/>
      <c r="N3671" s="155"/>
      <c r="O3671" s="11"/>
      <c r="P3671" s="142"/>
      <c r="Q3671" s="142"/>
      <c r="R3671" s="142"/>
      <c r="S3671" s="14"/>
      <c r="T3671" s="158"/>
      <c r="U3671" s="44">
        <f t="shared" si="117"/>
        <v>0</v>
      </c>
      <c r="V3671" s="44">
        <f t="shared" si="118"/>
        <v>911</v>
      </c>
      <c r="W3671" s="44" t="str">
        <f>IFERROR(VLOOKUP(V3671,workings!$B$5:$C$650,2,FALSE),0)</f>
        <v>D</v>
      </c>
      <c r="X3671" s="44"/>
      <c r="Y3671" s="44"/>
      <c r="Z3671" s="44"/>
      <c r="AA3671" s="44"/>
      <c r="BN3671"/>
      <c r="BO3671"/>
      <c r="BP3671"/>
      <c r="BQ3671"/>
      <c r="BR3671"/>
      <c r="BS3671"/>
      <c r="BT3671"/>
      <c r="BU3671"/>
      <c r="BV3671"/>
      <c r="BW3671"/>
      <c r="BX3671"/>
      <c r="BY3671"/>
      <c r="BZ3671"/>
      <c r="CA3671"/>
      <c r="CB3671"/>
      <c r="CC3671"/>
      <c r="CD3671"/>
      <c r="CE3671"/>
      <c r="CF3671"/>
      <c r="CG3671"/>
      <c r="CH3671"/>
      <c r="CI3671"/>
      <c r="CJ3671"/>
      <c r="CK3671"/>
    </row>
    <row r="3672" spans="1:89" ht="15.75" customHeight="1" thickBot="1" x14ac:dyDescent="0.25">
      <c r="A3672" s="245">
        <v>912</v>
      </c>
      <c r="B3672" s="291">
        <v>9</v>
      </c>
      <c r="C3672" s="165" t="s">
        <v>34</v>
      </c>
      <c r="D3672" s="165" t="s">
        <v>1551</v>
      </c>
      <c r="E3672" s="237" t="s">
        <v>36</v>
      </c>
      <c r="F3672" s="159" t="s">
        <v>1553</v>
      </c>
      <c r="G3672" s="16"/>
      <c r="H3672" s="16" t="s">
        <v>38</v>
      </c>
      <c r="I3672" s="16"/>
      <c r="J3672" s="16"/>
      <c r="K3672" s="16"/>
      <c r="L3672" s="16"/>
      <c r="M3672" s="16"/>
      <c r="N3672" s="16"/>
      <c r="O3672" s="9"/>
      <c r="P3672" s="278"/>
      <c r="Q3672" s="278"/>
      <c r="R3672" s="278"/>
      <c r="S3672" s="10"/>
      <c r="T3672" s="156"/>
      <c r="U3672" s="44">
        <f t="shared" si="117"/>
        <v>0</v>
      </c>
      <c r="V3672" s="44">
        <f t="shared" si="118"/>
        <v>912</v>
      </c>
      <c r="W3672" s="44">
        <f>IFERROR(VLOOKUP(V3672,workings!$B$5:$C$650,2,FALSE),0)</f>
        <v>0</v>
      </c>
      <c r="X3672" s="44"/>
      <c r="Y3672" s="44"/>
      <c r="Z3672" s="44"/>
      <c r="AA3672" s="44"/>
      <c r="BN3672"/>
      <c r="BO3672"/>
      <c r="BP3672"/>
      <c r="BQ3672"/>
      <c r="BR3672"/>
      <c r="BS3672"/>
      <c r="BT3672"/>
      <c r="BU3672"/>
      <c r="BV3672"/>
      <c r="BW3672"/>
      <c r="BX3672"/>
      <c r="BY3672"/>
      <c r="BZ3672"/>
      <c r="CA3672"/>
      <c r="CB3672"/>
      <c r="CC3672"/>
      <c r="CD3672"/>
      <c r="CE3672"/>
      <c r="CF3672"/>
      <c r="CG3672"/>
      <c r="CH3672"/>
      <c r="CI3672"/>
      <c r="CJ3672"/>
      <c r="CK3672"/>
    </row>
    <row r="3673" spans="1:89" ht="15.75" thickBot="1" x14ac:dyDescent="0.25">
      <c r="A3673" s="160"/>
      <c r="B3673" s="292"/>
      <c r="C3673" s="166"/>
      <c r="D3673" s="166"/>
      <c r="E3673" s="238"/>
      <c r="F3673" s="160"/>
      <c r="G3673" s="150" t="s">
        <v>81</v>
      </c>
      <c r="H3673" s="243"/>
      <c r="I3673" s="243"/>
      <c r="J3673" s="243"/>
      <c r="K3673" s="243"/>
      <c r="L3673" s="243"/>
      <c r="M3673" s="243"/>
      <c r="N3673" s="244"/>
      <c r="O3673" s="11"/>
      <c r="P3673" s="142" t="s">
        <v>39</v>
      </c>
      <c r="Q3673" s="142"/>
      <c r="R3673" s="142"/>
      <c r="S3673" s="12"/>
      <c r="T3673" s="157"/>
      <c r="U3673" s="44">
        <f t="shared" si="117"/>
        <v>0</v>
      </c>
      <c r="V3673" s="44">
        <f t="shared" si="118"/>
        <v>912</v>
      </c>
      <c r="W3673" s="44">
        <f>IFERROR(VLOOKUP(V3673,workings!$B$5:$C$650,2,FALSE),0)</f>
        <v>0</v>
      </c>
      <c r="X3673" s="44"/>
      <c r="Y3673" s="44"/>
      <c r="Z3673" s="44"/>
      <c r="AA3673" s="44"/>
      <c r="BN3673"/>
      <c r="BO3673"/>
      <c r="BP3673"/>
      <c r="BQ3673"/>
      <c r="BR3673"/>
      <c r="BS3673"/>
      <c r="BT3673"/>
      <c r="BU3673"/>
      <c r="BV3673"/>
      <c r="BW3673"/>
      <c r="BX3673"/>
      <c r="BY3673"/>
      <c r="BZ3673"/>
      <c r="CA3673"/>
      <c r="CB3673"/>
      <c r="CC3673"/>
      <c r="CD3673"/>
      <c r="CE3673"/>
      <c r="CF3673"/>
      <c r="CG3673"/>
      <c r="CH3673"/>
      <c r="CI3673"/>
      <c r="CJ3673"/>
      <c r="CK3673"/>
    </row>
    <row r="3674" spans="1:89" ht="15" x14ac:dyDescent="0.2">
      <c r="A3674" s="160"/>
      <c r="B3674" s="292"/>
      <c r="C3674" s="166"/>
      <c r="D3674" s="166"/>
      <c r="E3674" s="238"/>
      <c r="F3674" s="160" t="s">
        <v>1553</v>
      </c>
      <c r="G3674" s="150"/>
      <c r="H3674" s="151" t="s">
        <v>38</v>
      </c>
      <c r="I3674" s="151"/>
      <c r="J3674" s="151"/>
      <c r="K3674" s="151"/>
      <c r="L3674" s="151"/>
      <c r="M3674" s="151"/>
      <c r="N3674" s="152"/>
      <c r="O3674" s="9"/>
      <c r="P3674" s="278"/>
      <c r="Q3674" s="278"/>
      <c r="R3674" s="278"/>
      <c r="S3674" s="13"/>
      <c r="T3674" s="157"/>
      <c r="U3674" s="44">
        <f t="shared" si="117"/>
        <v>0</v>
      </c>
      <c r="V3674" s="44">
        <f t="shared" si="118"/>
        <v>912</v>
      </c>
      <c r="W3674" s="44">
        <f>IFERROR(VLOOKUP(V3674,workings!$B$5:$C$650,2,FALSE),0)</f>
        <v>0</v>
      </c>
      <c r="X3674" s="44"/>
      <c r="Y3674" s="44"/>
      <c r="Z3674" s="44"/>
      <c r="AA3674" s="44"/>
      <c r="BN3674"/>
      <c r="BO3674"/>
      <c r="BP3674"/>
      <c r="BQ3674"/>
      <c r="BR3674"/>
      <c r="BS3674"/>
      <c r="BT3674"/>
      <c r="BU3674"/>
      <c r="BV3674"/>
      <c r="BW3674"/>
      <c r="BX3674"/>
      <c r="BY3674"/>
      <c r="BZ3674"/>
      <c r="CA3674"/>
      <c r="CB3674"/>
      <c r="CC3674"/>
      <c r="CD3674"/>
      <c r="CE3674"/>
      <c r="CF3674"/>
      <c r="CG3674"/>
      <c r="CH3674"/>
      <c r="CI3674"/>
      <c r="CJ3674"/>
      <c r="CK3674"/>
    </row>
    <row r="3675" spans="1:89" ht="15.75" thickBot="1" x14ac:dyDescent="0.25">
      <c r="A3675" s="246"/>
      <c r="B3675" s="293"/>
      <c r="C3675" s="167"/>
      <c r="D3675" s="167"/>
      <c r="E3675" s="239"/>
      <c r="F3675" s="161"/>
      <c r="G3675" s="153" t="s">
        <v>81</v>
      </c>
      <c r="H3675" s="154"/>
      <c r="I3675" s="154"/>
      <c r="J3675" s="154"/>
      <c r="K3675" s="154"/>
      <c r="L3675" s="154"/>
      <c r="M3675" s="154"/>
      <c r="N3675" s="155"/>
      <c r="O3675" s="11"/>
      <c r="P3675" s="142"/>
      <c r="Q3675" s="142"/>
      <c r="R3675" s="142"/>
      <c r="S3675" s="14"/>
      <c r="T3675" s="158"/>
      <c r="U3675" s="44">
        <f t="shared" si="117"/>
        <v>0</v>
      </c>
      <c r="V3675" s="44">
        <f t="shared" si="118"/>
        <v>912</v>
      </c>
      <c r="W3675" s="44">
        <f>IFERROR(VLOOKUP(V3675,workings!$B$5:$C$650,2,FALSE),0)</f>
        <v>0</v>
      </c>
      <c r="X3675" s="44"/>
      <c r="Y3675" s="44"/>
      <c r="Z3675" s="44"/>
      <c r="AA3675" s="44"/>
      <c r="BN3675"/>
      <c r="BO3675"/>
      <c r="BP3675"/>
      <c r="BQ3675"/>
      <c r="BR3675"/>
      <c r="BS3675"/>
      <c r="BT3675"/>
      <c r="BU3675"/>
      <c r="BV3675"/>
      <c r="BW3675"/>
      <c r="BX3675"/>
      <c r="BY3675"/>
      <c r="BZ3675"/>
      <c r="CA3675"/>
      <c r="CB3675"/>
      <c r="CC3675"/>
      <c r="CD3675"/>
      <c r="CE3675"/>
      <c r="CF3675"/>
      <c r="CG3675"/>
      <c r="CH3675"/>
      <c r="CI3675"/>
      <c r="CJ3675"/>
      <c r="CK3675"/>
    </row>
    <row r="3676" spans="1:89" ht="15.75" customHeight="1" thickBot="1" x14ac:dyDescent="0.25">
      <c r="A3676" s="245">
        <v>913</v>
      </c>
      <c r="B3676" s="291">
        <v>9</v>
      </c>
      <c r="C3676" s="165" t="s">
        <v>34</v>
      </c>
      <c r="D3676" s="165" t="s">
        <v>1554</v>
      </c>
      <c r="E3676" s="237" t="s">
        <v>36</v>
      </c>
      <c r="F3676" s="159" t="s">
        <v>966</v>
      </c>
      <c r="G3676" s="16"/>
      <c r="H3676" s="16" t="s">
        <v>38</v>
      </c>
      <c r="I3676" s="16"/>
      <c r="J3676" s="16"/>
      <c r="K3676" s="16"/>
      <c r="L3676" s="16"/>
      <c r="M3676" s="16"/>
      <c r="N3676" s="16"/>
      <c r="O3676" s="9"/>
      <c r="P3676" s="278"/>
      <c r="Q3676" s="278"/>
      <c r="R3676" s="278"/>
      <c r="S3676" s="10"/>
      <c r="T3676" s="156"/>
      <c r="U3676" s="44">
        <f t="shared" si="117"/>
        <v>0</v>
      </c>
      <c r="V3676" s="44">
        <f t="shared" si="118"/>
        <v>913</v>
      </c>
      <c r="W3676" s="44">
        <f>IFERROR(VLOOKUP(V3676,workings!$B$5:$C$650,2,FALSE),0)</f>
        <v>0</v>
      </c>
      <c r="X3676" s="44"/>
      <c r="Y3676" s="44"/>
      <c r="Z3676" s="44"/>
      <c r="AA3676" s="44"/>
      <c r="BN3676"/>
      <c r="BO3676"/>
      <c r="BP3676"/>
      <c r="BQ3676"/>
      <c r="BR3676"/>
      <c r="BS3676"/>
      <c r="BT3676"/>
      <c r="BU3676"/>
      <c r="BV3676"/>
      <c r="BW3676"/>
      <c r="BX3676"/>
      <c r="BY3676"/>
      <c r="BZ3676"/>
      <c r="CA3676"/>
      <c r="CB3676"/>
      <c r="CC3676"/>
      <c r="CD3676"/>
      <c r="CE3676"/>
      <c r="CF3676"/>
      <c r="CG3676"/>
      <c r="CH3676"/>
      <c r="CI3676"/>
      <c r="CJ3676"/>
      <c r="CK3676"/>
    </row>
    <row r="3677" spans="1:89" ht="15.75" thickBot="1" x14ac:dyDescent="0.25">
      <c r="A3677" s="160"/>
      <c r="B3677" s="292"/>
      <c r="C3677" s="166"/>
      <c r="D3677" s="166"/>
      <c r="E3677" s="238"/>
      <c r="F3677" s="160"/>
      <c r="G3677" s="150" t="s">
        <v>3364</v>
      </c>
      <c r="H3677" s="243"/>
      <c r="I3677" s="243"/>
      <c r="J3677" s="243"/>
      <c r="K3677" s="243"/>
      <c r="L3677" s="243"/>
      <c r="M3677" s="243"/>
      <c r="N3677" s="244"/>
      <c r="O3677" s="11"/>
      <c r="P3677" s="142" t="s">
        <v>39</v>
      </c>
      <c r="Q3677" s="142"/>
      <c r="R3677" s="142"/>
      <c r="S3677" s="12"/>
      <c r="T3677" s="157"/>
      <c r="U3677" s="44">
        <f t="shared" si="117"/>
        <v>0</v>
      </c>
      <c r="V3677" s="44">
        <f t="shared" si="118"/>
        <v>913</v>
      </c>
      <c r="W3677" s="44">
        <f>IFERROR(VLOOKUP(V3677,workings!$B$5:$C$650,2,FALSE),0)</f>
        <v>0</v>
      </c>
      <c r="X3677" s="44"/>
      <c r="Y3677" s="44"/>
      <c r="Z3677" s="44"/>
      <c r="AA3677" s="44"/>
      <c r="BN3677"/>
      <c r="BO3677"/>
      <c r="BP3677"/>
      <c r="BQ3677"/>
      <c r="BR3677"/>
      <c r="BS3677"/>
      <c r="BT3677"/>
      <c r="BU3677"/>
      <c r="BV3677"/>
      <c r="BW3677"/>
      <c r="BX3677"/>
      <c r="BY3677"/>
      <c r="BZ3677"/>
      <c r="CA3677"/>
      <c r="CB3677"/>
      <c r="CC3677"/>
      <c r="CD3677"/>
      <c r="CE3677"/>
      <c r="CF3677"/>
      <c r="CG3677"/>
      <c r="CH3677"/>
      <c r="CI3677"/>
      <c r="CJ3677"/>
      <c r="CK3677"/>
    </row>
    <row r="3678" spans="1:89" ht="15" x14ac:dyDescent="0.2">
      <c r="A3678" s="160"/>
      <c r="B3678" s="292"/>
      <c r="C3678" s="166"/>
      <c r="D3678" s="166"/>
      <c r="E3678" s="238"/>
      <c r="F3678" s="160"/>
      <c r="G3678" s="150"/>
      <c r="H3678" s="151"/>
      <c r="I3678" s="151"/>
      <c r="J3678" s="151"/>
      <c r="K3678" s="151"/>
      <c r="L3678" s="151"/>
      <c r="M3678" s="151"/>
      <c r="N3678" s="152"/>
      <c r="O3678" s="9"/>
      <c r="P3678" s="278"/>
      <c r="Q3678" s="278"/>
      <c r="R3678" s="278"/>
      <c r="S3678" s="13"/>
      <c r="T3678" s="157"/>
      <c r="U3678" s="44">
        <f t="shared" si="117"/>
        <v>0</v>
      </c>
      <c r="V3678" s="44">
        <f t="shared" si="118"/>
        <v>913</v>
      </c>
      <c r="W3678" s="44">
        <f>IFERROR(VLOOKUP(V3678,workings!$B$5:$C$650,2,FALSE),0)</f>
        <v>0</v>
      </c>
      <c r="X3678" s="44"/>
      <c r="Y3678" s="44"/>
      <c r="Z3678" s="44"/>
      <c r="AA3678" s="44"/>
      <c r="BN3678"/>
      <c r="BO3678"/>
      <c r="BP3678"/>
      <c r="BQ3678"/>
      <c r="BR3678"/>
      <c r="BS3678"/>
      <c r="BT3678"/>
      <c r="BU3678"/>
      <c r="BV3678"/>
      <c r="BW3678"/>
      <c r="BX3678"/>
      <c r="BY3678"/>
      <c r="BZ3678"/>
      <c r="CA3678"/>
      <c r="CB3678"/>
      <c r="CC3678"/>
      <c r="CD3678"/>
      <c r="CE3678"/>
      <c r="CF3678"/>
      <c r="CG3678"/>
      <c r="CH3678"/>
      <c r="CI3678"/>
      <c r="CJ3678"/>
      <c r="CK3678"/>
    </row>
    <row r="3679" spans="1:89" ht="15.75" thickBot="1" x14ac:dyDescent="0.25">
      <c r="A3679" s="246"/>
      <c r="B3679" s="293"/>
      <c r="C3679" s="167"/>
      <c r="D3679" s="167"/>
      <c r="E3679" s="239"/>
      <c r="F3679" s="161"/>
      <c r="G3679" s="153"/>
      <c r="H3679" s="154"/>
      <c r="I3679" s="154"/>
      <c r="J3679" s="154"/>
      <c r="K3679" s="154"/>
      <c r="L3679" s="154"/>
      <c r="M3679" s="154"/>
      <c r="N3679" s="155"/>
      <c r="O3679" s="11"/>
      <c r="P3679" s="142"/>
      <c r="Q3679" s="142"/>
      <c r="R3679" s="142"/>
      <c r="S3679" s="14"/>
      <c r="T3679" s="158"/>
      <c r="U3679" s="44">
        <f t="shared" si="117"/>
        <v>0</v>
      </c>
      <c r="V3679" s="44">
        <f t="shared" si="118"/>
        <v>913</v>
      </c>
      <c r="W3679" s="44">
        <f>IFERROR(VLOOKUP(V3679,workings!$B$5:$C$650,2,FALSE),0)</f>
        <v>0</v>
      </c>
      <c r="X3679" s="44"/>
      <c r="Y3679" s="44"/>
      <c r="Z3679" s="44"/>
      <c r="AA3679" s="44"/>
      <c r="BN3679"/>
      <c r="BO3679"/>
      <c r="BP3679"/>
      <c r="BQ3679"/>
      <c r="BR3679"/>
      <c r="BS3679"/>
      <c r="BT3679"/>
      <c r="BU3679"/>
      <c r="BV3679"/>
      <c r="BW3679"/>
      <c r="BX3679"/>
      <c r="BY3679"/>
      <c r="BZ3679"/>
      <c r="CA3679"/>
      <c r="CB3679"/>
      <c r="CC3679"/>
      <c r="CD3679"/>
      <c r="CE3679"/>
      <c r="CF3679"/>
      <c r="CG3679"/>
      <c r="CH3679"/>
      <c r="CI3679"/>
      <c r="CJ3679"/>
      <c r="CK3679"/>
    </row>
    <row r="3680" spans="1:89" ht="15.75" customHeight="1" thickBot="1" x14ac:dyDescent="0.25">
      <c r="A3680" s="245">
        <v>914</v>
      </c>
      <c r="B3680" s="291">
        <v>9</v>
      </c>
      <c r="C3680" s="165" t="s">
        <v>34</v>
      </c>
      <c r="D3680" s="165" t="s">
        <v>1519</v>
      </c>
      <c r="E3680" s="237" t="s">
        <v>42</v>
      </c>
      <c r="F3680" s="159" t="s">
        <v>1555</v>
      </c>
      <c r="G3680" s="16"/>
      <c r="H3680" s="16" t="s">
        <v>38</v>
      </c>
      <c r="I3680" s="16"/>
      <c r="J3680" s="16"/>
      <c r="K3680" s="16"/>
      <c r="L3680" s="16"/>
      <c r="M3680" s="16" t="s">
        <v>38</v>
      </c>
      <c r="N3680" s="16" t="s">
        <v>99</v>
      </c>
      <c r="O3680" s="9"/>
      <c r="P3680" s="278"/>
      <c r="Q3680" s="278"/>
      <c r="R3680" s="278"/>
      <c r="S3680" s="10"/>
      <c r="T3680" s="156"/>
      <c r="U3680" s="44">
        <f t="shared" si="117"/>
        <v>0</v>
      </c>
      <c r="V3680" s="44">
        <f t="shared" si="118"/>
        <v>914</v>
      </c>
      <c r="W3680" s="44">
        <f>IFERROR(VLOOKUP(V3680,workings!$B$5:$C$650,2,FALSE),0)</f>
        <v>0</v>
      </c>
      <c r="X3680" s="44"/>
      <c r="Y3680" s="44"/>
      <c r="Z3680" s="44"/>
      <c r="AA3680" s="44"/>
      <c r="BN3680"/>
      <c r="BO3680"/>
      <c r="BP3680"/>
      <c r="BQ3680"/>
      <c r="BR3680"/>
      <c r="BS3680"/>
      <c r="BT3680"/>
      <c r="BU3680"/>
      <c r="BV3680"/>
      <c r="BW3680"/>
      <c r="BX3680"/>
      <c r="BY3680"/>
      <c r="BZ3680"/>
      <c r="CA3680"/>
      <c r="CB3680"/>
      <c r="CC3680"/>
      <c r="CD3680"/>
      <c r="CE3680"/>
      <c r="CF3680"/>
      <c r="CG3680"/>
      <c r="CH3680"/>
      <c r="CI3680"/>
      <c r="CJ3680"/>
      <c r="CK3680"/>
    </row>
    <row r="3681" spans="1:89" ht="15.75" thickBot="1" x14ac:dyDescent="0.25">
      <c r="A3681" s="160"/>
      <c r="B3681" s="292"/>
      <c r="C3681" s="166"/>
      <c r="D3681" s="166"/>
      <c r="E3681" s="238"/>
      <c r="F3681" s="160"/>
      <c r="G3681" s="150"/>
      <c r="H3681" s="243"/>
      <c r="I3681" s="243"/>
      <c r="J3681" s="243"/>
      <c r="K3681" s="243"/>
      <c r="L3681" s="243"/>
      <c r="M3681" s="243"/>
      <c r="N3681" s="244"/>
      <c r="O3681" s="11"/>
      <c r="P3681" s="142" t="s">
        <v>39</v>
      </c>
      <c r="Q3681" s="142"/>
      <c r="R3681" s="142"/>
      <c r="S3681" s="12"/>
      <c r="T3681" s="157"/>
      <c r="U3681" s="44">
        <f t="shared" si="117"/>
        <v>0</v>
      </c>
      <c r="V3681" s="44">
        <f t="shared" si="118"/>
        <v>914</v>
      </c>
      <c r="W3681" s="44">
        <f>IFERROR(VLOOKUP(V3681,workings!$B$5:$C$650,2,FALSE),0)</f>
        <v>0</v>
      </c>
      <c r="X3681" s="44"/>
      <c r="Y3681" s="44"/>
      <c r="Z3681" s="44"/>
      <c r="AA3681" s="44"/>
      <c r="BN3681"/>
      <c r="BO3681"/>
      <c r="BP3681"/>
      <c r="BQ3681"/>
      <c r="BR3681"/>
      <c r="BS3681"/>
      <c r="BT3681"/>
      <c r="BU3681"/>
      <c r="BV3681"/>
      <c r="BW3681"/>
      <c r="BX3681"/>
      <c r="BY3681"/>
      <c r="BZ3681"/>
      <c r="CA3681"/>
      <c r="CB3681"/>
      <c r="CC3681"/>
      <c r="CD3681"/>
      <c r="CE3681"/>
      <c r="CF3681"/>
      <c r="CG3681"/>
      <c r="CH3681"/>
      <c r="CI3681"/>
      <c r="CJ3681"/>
      <c r="CK3681"/>
    </row>
    <row r="3682" spans="1:89" ht="15" x14ac:dyDescent="0.2">
      <c r="A3682" s="160"/>
      <c r="B3682" s="292"/>
      <c r="C3682" s="166"/>
      <c r="D3682" s="166"/>
      <c r="E3682" s="238"/>
      <c r="F3682" s="160"/>
      <c r="G3682" s="150"/>
      <c r="H3682" s="151"/>
      <c r="I3682" s="151"/>
      <c r="J3682" s="151"/>
      <c r="K3682" s="151"/>
      <c r="L3682" s="151"/>
      <c r="M3682" s="151"/>
      <c r="N3682" s="152"/>
      <c r="O3682" s="9"/>
      <c r="P3682" s="278"/>
      <c r="Q3682" s="278"/>
      <c r="R3682" s="278"/>
      <c r="S3682" s="13"/>
      <c r="T3682" s="157"/>
      <c r="U3682" s="44">
        <f t="shared" si="117"/>
        <v>0</v>
      </c>
      <c r="V3682" s="44">
        <f t="shared" si="118"/>
        <v>914</v>
      </c>
      <c r="W3682" s="44">
        <f>IFERROR(VLOOKUP(V3682,workings!$B$5:$C$650,2,FALSE),0)</f>
        <v>0</v>
      </c>
      <c r="X3682" s="44"/>
      <c r="Y3682" s="44"/>
      <c r="Z3682" s="44"/>
      <c r="AA3682" s="44"/>
      <c r="BN3682"/>
      <c r="BO3682"/>
      <c r="BP3682"/>
      <c r="BQ3682"/>
      <c r="BR3682"/>
      <c r="BS3682"/>
      <c r="BT3682"/>
      <c r="BU3682"/>
      <c r="BV3682"/>
      <c r="BW3682"/>
      <c r="BX3682"/>
      <c r="BY3682"/>
      <c r="BZ3682"/>
      <c r="CA3682"/>
      <c r="CB3682"/>
      <c r="CC3682"/>
      <c r="CD3682"/>
      <c r="CE3682"/>
      <c r="CF3682"/>
      <c r="CG3682"/>
      <c r="CH3682"/>
      <c r="CI3682"/>
      <c r="CJ3682"/>
      <c r="CK3682"/>
    </row>
    <row r="3683" spans="1:89" ht="15.75" thickBot="1" x14ac:dyDescent="0.25">
      <c r="A3683" s="246"/>
      <c r="B3683" s="293"/>
      <c r="C3683" s="167"/>
      <c r="D3683" s="167"/>
      <c r="E3683" s="239"/>
      <c r="F3683" s="161"/>
      <c r="G3683" s="153"/>
      <c r="H3683" s="154"/>
      <c r="I3683" s="154"/>
      <c r="J3683" s="154"/>
      <c r="K3683" s="154"/>
      <c r="L3683" s="154"/>
      <c r="M3683" s="154"/>
      <c r="N3683" s="155"/>
      <c r="O3683" s="11"/>
      <c r="P3683" s="142"/>
      <c r="Q3683" s="142"/>
      <c r="R3683" s="142"/>
      <c r="S3683" s="14"/>
      <c r="T3683" s="158"/>
      <c r="U3683" s="44">
        <f t="shared" si="117"/>
        <v>0</v>
      </c>
      <c r="V3683" s="44">
        <f t="shared" si="118"/>
        <v>914</v>
      </c>
      <c r="W3683" s="44">
        <f>IFERROR(VLOOKUP(V3683,workings!$B$5:$C$650,2,FALSE),0)</f>
        <v>0</v>
      </c>
      <c r="X3683" s="44"/>
      <c r="Y3683" s="44"/>
      <c r="Z3683" s="44"/>
      <c r="AA3683" s="44"/>
      <c r="BN3683"/>
      <c r="BO3683"/>
      <c r="BP3683"/>
      <c r="BQ3683"/>
      <c r="BR3683"/>
      <c r="BS3683"/>
      <c r="BT3683"/>
      <c r="BU3683"/>
      <c r="BV3683"/>
      <c r="BW3683"/>
      <c r="BX3683"/>
      <c r="BY3683"/>
      <c r="BZ3683"/>
      <c r="CA3683"/>
      <c r="CB3683"/>
      <c r="CC3683"/>
      <c r="CD3683"/>
      <c r="CE3683"/>
      <c r="CF3683"/>
      <c r="CG3683"/>
      <c r="CH3683"/>
      <c r="CI3683"/>
      <c r="CJ3683"/>
      <c r="CK3683"/>
    </row>
    <row r="3684" spans="1:89" ht="15.75" customHeight="1" thickBot="1" x14ac:dyDescent="0.25">
      <c r="A3684" s="245">
        <v>915</v>
      </c>
      <c r="B3684" s="291">
        <v>9</v>
      </c>
      <c r="C3684" s="165" t="s">
        <v>34</v>
      </c>
      <c r="D3684" s="165" t="s">
        <v>1556</v>
      </c>
      <c r="E3684" s="237" t="s">
        <v>51</v>
      </c>
      <c r="F3684" s="159" t="s">
        <v>1557</v>
      </c>
      <c r="G3684" s="16"/>
      <c r="H3684" s="16" t="s">
        <v>38</v>
      </c>
      <c r="I3684" s="16"/>
      <c r="J3684" s="16"/>
      <c r="K3684" s="16" t="s">
        <v>44</v>
      </c>
      <c r="L3684" s="16" t="s">
        <v>44</v>
      </c>
      <c r="M3684" s="16" t="s">
        <v>50</v>
      </c>
      <c r="N3684" s="16"/>
      <c r="O3684" s="9"/>
      <c r="P3684" s="278"/>
      <c r="Q3684" s="278"/>
      <c r="R3684" s="278"/>
      <c r="S3684" s="10"/>
      <c r="T3684" s="156"/>
      <c r="U3684" s="44">
        <f t="shared" si="117"/>
        <v>0</v>
      </c>
      <c r="V3684" s="44">
        <f t="shared" si="118"/>
        <v>915</v>
      </c>
      <c r="W3684" s="44" t="str">
        <f>IFERROR(VLOOKUP(V3684,workings!$B$5:$C$650,2,FALSE),0)</f>
        <v>D</v>
      </c>
      <c r="X3684" s="44"/>
      <c r="Y3684" s="44"/>
      <c r="Z3684" s="44"/>
      <c r="AA3684" s="44"/>
      <c r="BN3684"/>
      <c r="BO3684"/>
      <c r="BP3684"/>
      <c r="BQ3684"/>
      <c r="BR3684"/>
      <c r="BS3684"/>
      <c r="BT3684"/>
      <c r="BU3684"/>
      <c r="BV3684"/>
      <c r="BW3684"/>
      <c r="BX3684"/>
      <c r="BY3684"/>
      <c r="BZ3684"/>
      <c r="CA3684"/>
      <c r="CB3684"/>
      <c r="CC3684"/>
      <c r="CD3684"/>
      <c r="CE3684"/>
      <c r="CF3684"/>
      <c r="CG3684"/>
      <c r="CH3684"/>
      <c r="CI3684"/>
      <c r="CJ3684"/>
      <c r="CK3684"/>
    </row>
    <row r="3685" spans="1:89" ht="15.75" thickBot="1" x14ac:dyDescent="0.25">
      <c r="A3685" s="160"/>
      <c r="B3685" s="292"/>
      <c r="C3685" s="166"/>
      <c r="D3685" s="166"/>
      <c r="E3685" s="238"/>
      <c r="F3685" s="160"/>
      <c r="G3685" s="150"/>
      <c r="H3685" s="243"/>
      <c r="I3685" s="243"/>
      <c r="J3685" s="243"/>
      <c r="K3685" s="243"/>
      <c r="L3685" s="243"/>
      <c r="M3685" s="243"/>
      <c r="N3685" s="244"/>
      <c r="O3685" s="11" t="s">
        <v>45</v>
      </c>
      <c r="P3685" s="142" t="s">
        <v>3360</v>
      </c>
      <c r="Q3685" s="142"/>
      <c r="R3685" s="142"/>
      <c r="S3685" s="12"/>
      <c r="T3685" s="157"/>
      <c r="U3685" s="44" t="str">
        <f t="shared" si="117"/>
        <v>D</v>
      </c>
      <c r="V3685" s="44">
        <f t="shared" si="118"/>
        <v>915</v>
      </c>
      <c r="W3685" s="44" t="str">
        <f>IFERROR(VLOOKUP(V3685,workings!$B$5:$C$650,2,FALSE),0)</f>
        <v>D</v>
      </c>
      <c r="X3685" s="44"/>
      <c r="Y3685" s="44"/>
      <c r="Z3685" s="44"/>
      <c r="AA3685" s="44"/>
      <c r="BN3685"/>
      <c r="BO3685"/>
      <c r="BP3685"/>
      <c r="BQ3685"/>
      <c r="BR3685"/>
      <c r="BS3685"/>
      <c r="BT3685"/>
      <c r="BU3685"/>
      <c r="BV3685"/>
      <c r="BW3685"/>
      <c r="BX3685"/>
      <c r="BY3685"/>
      <c r="BZ3685"/>
      <c r="CA3685"/>
      <c r="CB3685"/>
      <c r="CC3685"/>
      <c r="CD3685"/>
      <c r="CE3685"/>
      <c r="CF3685"/>
      <c r="CG3685"/>
      <c r="CH3685"/>
      <c r="CI3685"/>
      <c r="CJ3685"/>
      <c r="CK3685"/>
    </row>
    <row r="3686" spans="1:89" ht="15" x14ac:dyDescent="0.2">
      <c r="A3686" s="160"/>
      <c r="B3686" s="292"/>
      <c r="C3686" s="166"/>
      <c r="D3686" s="166"/>
      <c r="E3686" s="238"/>
      <c r="F3686" s="160" t="s">
        <v>1557</v>
      </c>
      <c r="G3686" s="150" t="s">
        <v>38</v>
      </c>
      <c r="H3686" s="151" t="s">
        <v>38</v>
      </c>
      <c r="I3686" s="151"/>
      <c r="J3686" s="151"/>
      <c r="K3686" s="151" t="s">
        <v>44</v>
      </c>
      <c r="L3686" s="151"/>
      <c r="M3686" s="151"/>
      <c r="N3686" s="152"/>
      <c r="O3686" s="9"/>
      <c r="P3686" s="278"/>
      <c r="Q3686" s="278"/>
      <c r="R3686" s="278"/>
      <c r="S3686" s="13"/>
      <c r="T3686" s="157"/>
      <c r="U3686" s="44">
        <f t="shared" si="117"/>
        <v>0</v>
      </c>
      <c r="V3686" s="44">
        <f t="shared" si="118"/>
        <v>915</v>
      </c>
      <c r="W3686" s="44" t="str">
        <f>IFERROR(VLOOKUP(V3686,workings!$B$5:$C$650,2,FALSE),0)</f>
        <v>D</v>
      </c>
      <c r="X3686" s="44"/>
      <c r="Y3686" s="44"/>
      <c r="Z3686" s="44"/>
      <c r="AA3686" s="44"/>
      <c r="BN3686"/>
      <c r="BO3686"/>
      <c r="BP3686"/>
      <c r="BQ3686"/>
      <c r="BR3686"/>
      <c r="BS3686"/>
      <c r="BT3686"/>
      <c r="BU3686"/>
      <c r="BV3686"/>
      <c r="BW3686"/>
      <c r="BX3686"/>
      <c r="BY3686"/>
      <c r="BZ3686"/>
      <c r="CA3686"/>
      <c r="CB3686"/>
      <c r="CC3686"/>
      <c r="CD3686"/>
      <c r="CE3686"/>
      <c r="CF3686"/>
      <c r="CG3686"/>
      <c r="CH3686"/>
      <c r="CI3686"/>
      <c r="CJ3686"/>
      <c r="CK3686"/>
    </row>
    <row r="3687" spans="1:89" ht="15.75" thickBot="1" x14ac:dyDescent="0.25">
      <c r="A3687" s="246"/>
      <c r="B3687" s="293"/>
      <c r="C3687" s="167"/>
      <c r="D3687" s="167"/>
      <c r="E3687" s="239"/>
      <c r="F3687" s="161"/>
      <c r="G3687" s="153"/>
      <c r="H3687" s="154"/>
      <c r="I3687" s="154"/>
      <c r="J3687" s="154"/>
      <c r="K3687" s="154"/>
      <c r="L3687" s="154"/>
      <c r="M3687" s="154"/>
      <c r="N3687" s="155"/>
      <c r="O3687" s="11"/>
      <c r="P3687" s="142"/>
      <c r="Q3687" s="142"/>
      <c r="R3687" s="142"/>
      <c r="S3687" s="14"/>
      <c r="T3687" s="158"/>
      <c r="U3687" s="44">
        <f t="shared" si="117"/>
        <v>0</v>
      </c>
      <c r="V3687" s="44">
        <f t="shared" si="118"/>
        <v>915</v>
      </c>
      <c r="W3687" s="44" t="str">
        <f>IFERROR(VLOOKUP(V3687,workings!$B$5:$C$650,2,FALSE),0)</f>
        <v>D</v>
      </c>
      <c r="X3687" s="44"/>
      <c r="Y3687" s="44"/>
      <c r="Z3687" s="44"/>
      <c r="AA3687" s="44"/>
      <c r="BN3687"/>
      <c r="BO3687"/>
      <c r="BP3687"/>
      <c r="BQ3687"/>
      <c r="BR3687"/>
      <c r="BS3687"/>
      <c r="BT3687"/>
      <c r="BU3687"/>
      <c r="BV3687"/>
      <c r="BW3687"/>
      <c r="BX3687"/>
      <c r="BY3687"/>
      <c r="BZ3687"/>
      <c r="CA3687"/>
      <c r="CB3687"/>
      <c r="CC3687"/>
      <c r="CD3687"/>
      <c r="CE3687"/>
      <c r="CF3687"/>
      <c r="CG3687"/>
      <c r="CH3687"/>
      <c r="CI3687"/>
      <c r="CJ3687"/>
      <c r="CK3687"/>
    </row>
    <row r="3688" spans="1:89" ht="15.75" customHeight="1" thickBot="1" x14ac:dyDescent="0.25">
      <c r="A3688" s="245">
        <v>916</v>
      </c>
      <c r="B3688" s="291">
        <v>9</v>
      </c>
      <c r="C3688" s="165" t="s">
        <v>34</v>
      </c>
      <c r="D3688" s="165" t="s">
        <v>1494</v>
      </c>
      <c r="E3688" s="237" t="s">
        <v>36</v>
      </c>
      <c r="F3688" s="159" t="s">
        <v>452</v>
      </c>
      <c r="G3688" s="16"/>
      <c r="H3688" s="16"/>
      <c r="I3688" s="16"/>
      <c r="J3688" s="16"/>
      <c r="K3688" s="16"/>
      <c r="L3688" s="16"/>
      <c r="M3688" s="16"/>
      <c r="N3688" s="16"/>
      <c r="O3688" s="9"/>
      <c r="P3688" s="278"/>
      <c r="Q3688" s="278"/>
      <c r="R3688" s="278"/>
      <c r="S3688" s="10"/>
      <c r="T3688" s="156"/>
      <c r="U3688" s="44">
        <f t="shared" si="117"/>
        <v>0</v>
      </c>
      <c r="V3688" s="44">
        <f t="shared" si="118"/>
        <v>916</v>
      </c>
      <c r="W3688" s="44" t="str">
        <f>IFERROR(VLOOKUP(V3688,workings!$B$5:$C$650,2,FALSE),0)</f>
        <v>D</v>
      </c>
      <c r="X3688" s="44"/>
      <c r="Y3688" s="44"/>
      <c r="Z3688" s="44"/>
      <c r="AA3688" s="44"/>
      <c r="BN3688"/>
      <c r="BO3688"/>
      <c r="BP3688"/>
      <c r="BQ3688"/>
      <c r="BR3688"/>
      <c r="BS3688"/>
      <c r="BT3688"/>
      <c r="BU3688"/>
      <c r="BV3688"/>
      <c r="BW3688"/>
      <c r="BX3688"/>
      <c r="BY3688"/>
      <c r="BZ3688"/>
      <c r="CA3688"/>
      <c r="CB3688"/>
      <c r="CC3688"/>
      <c r="CD3688"/>
      <c r="CE3688"/>
      <c r="CF3688"/>
      <c r="CG3688"/>
      <c r="CH3688"/>
      <c r="CI3688"/>
      <c r="CJ3688"/>
      <c r="CK3688"/>
    </row>
    <row r="3689" spans="1:89" ht="15.75" thickBot="1" x14ac:dyDescent="0.25">
      <c r="A3689" s="160"/>
      <c r="B3689" s="292"/>
      <c r="C3689" s="166"/>
      <c r="D3689" s="166"/>
      <c r="E3689" s="238"/>
      <c r="F3689" s="160"/>
      <c r="G3689" s="150" t="s">
        <v>1558</v>
      </c>
      <c r="H3689" s="243"/>
      <c r="I3689" s="243"/>
      <c r="J3689" s="243"/>
      <c r="K3689" s="243"/>
      <c r="L3689" s="243"/>
      <c r="M3689" s="243"/>
      <c r="N3689" s="244"/>
      <c r="O3689" s="11"/>
      <c r="P3689" s="142" t="s">
        <v>39</v>
      </c>
      <c r="Q3689" s="142"/>
      <c r="R3689" s="142"/>
      <c r="S3689" s="12"/>
      <c r="T3689" s="157"/>
      <c r="U3689" s="44">
        <f t="shared" si="117"/>
        <v>0</v>
      </c>
      <c r="V3689" s="44">
        <f t="shared" si="118"/>
        <v>916</v>
      </c>
      <c r="W3689" s="44" t="str">
        <f>IFERROR(VLOOKUP(V3689,workings!$B$5:$C$650,2,FALSE),0)</f>
        <v>D</v>
      </c>
      <c r="X3689" s="44"/>
      <c r="Y3689" s="44"/>
      <c r="Z3689" s="44"/>
      <c r="AA3689" s="44"/>
      <c r="BN3689"/>
      <c r="BO3689"/>
      <c r="BP3689"/>
      <c r="BQ3689"/>
      <c r="BR3689"/>
      <c r="BS3689"/>
      <c r="BT3689"/>
      <c r="BU3689"/>
      <c r="BV3689"/>
      <c r="BW3689"/>
      <c r="BX3689"/>
      <c r="BY3689"/>
      <c r="BZ3689"/>
      <c r="CA3689"/>
      <c r="CB3689"/>
      <c r="CC3689"/>
      <c r="CD3689"/>
      <c r="CE3689"/>
      <c r="CF3689"/>
      <c r="CG3689"/>
      <c r="CH3689"/>
      <c r="CI3689"/>
      <c r="CJ3689"/>
      <c r="CK3689"/>
    </row>
    <row r="3690" spans="1:89" ht="15" x14ac:dyDescent="0.2">
      <c r="A3690" s="160"/>
      <c r="B3690" s="292"/>
      <c r="C3690" s="166"/>
      <c r="D3690" s="166"/>
      <c r="E3690" s="238"/>
      <c r="F3690" s="160" t="s">
        <v>452</v>
      </c>
      <c r="G3690" s="150"/>
      <c r="H3690" s="151" t="s">
        <v>38</v>
      </c>
      <c r="I3690" s="151"/>
      <c r="J3690" s="151"/>
      <c r="K3690" s="151"/>
      <c r="L3690" s="151"/>
      <c r="M3690" s="151"/>
      <c r="N3690" s="152"/>
      <c r="O3690" s="9" t="s">
        <v>45</v>
      </c>
      <c r="P3690" s="278" t="s">
        <v>2805</v>
      </c>
      <c r="Q3690" s="278"/>
      <c r="R3690" s="278"/>
      <c r="S3690" s="13"/>
      <c r="T3690" s="157"/>
      <c r="U3690" s="44" t="str">
        <f t="shared" si="117"/>
        <v>D</v>
      </c>
      <c r="V3690" s="44">
        <f t="shared" si="118"/>
        <v>916</v>
      </c>
      <c r="W3690" s="44" t="str">
        <f>IFERROR(VLOOKUP(V3690,workings!$B$5:$C$650,2,FALSE),0)</f>
        <v>D</v>
      </c>
      <c r="X3690" s="44"/>
      <c r="Y3690" s="44"/>
      <c r="Z3690" s="44"/>
      <c r="AA3690" s="44"/>
      <c r="BN3690"/>
      <c r="BO3690"/>
      <c r="BP3690"/>
      <c r="BQ3690"/>
      <c r="BR3690"/>
      <c r="BS3690"/>
      <c r="BT3690"/>
      <c r="BU3690"/>
      <c r="BV3690"/>
      <c r="BW3690"/>
      <c r="BX3690"/>
      <c r="BY3690"/>
      <c r="BZ3690"/>
      <c r="CA3690"/>
      <c r="CB3690"/>
      <c r="CC3690"/>
      <c r="CD3690"/>
      <c r="CE3690"/>
      <c r="CF3690"/>
      <c r="CG3690"/>
      <c r="CH3690"/>
      <c r="CI3690"/>
      <c r="CJ3690"/>
      <c r="CK3690"/>
    </row>
    <row r="3691" spans="1:89" ht="15.75" thickBot="1" x14ac:dyDescent="0.25">
      <c r="A3691" s="246"/>
      <c r="B3691" s="293"/>
      <c r="C3691" s="167"/>
      <c r="D3691" s="167"/>
      <c r="E3691" s="239"/>
      <c r="F3691" s="161"/>
      <c r="G3691" s="153" t="s">
        <v>1558</v>
      </c>
      <c r="H3691" s="154"/>
      <c r="I3691" s="154"/>
      <c r="J3691" s="154"/>
      <c r="K3691" s="154"/>
      <c r="L3691" s="154"/>
      <c r="M3691" s="154"/>
      <c r="N3691" s="155"/>
      <c r="O3691" s="11"/>
      <c r="P3691" s="142"/>
      <c r="Q3691" s="142"/>
      <c r="R3691" s="142"/>
      <c r="S3691" s="14"/>
      <c r="T3691" s="158"/>
      <c r="U3691" s="44">
        <f t="shared" si="117"/>
        <v>0</v>
      </c>
      <c r="V3691" s="44">
        <f t="shared" si="118"/>
        <v>916</v>
      </c>
      <c r="W3691" s="44" t="str">
        <f>IFERROR(VLOOKUP(V3691,workings!$B$5:$C$650,2,FALSE),0)</f>
        <v>D</v>
      </c>
      <c r="X3691" s="44"/>
      <c r="Y3691" s="44"/>
      <c r="Z3691" s="44"/>
      <c r="AA3691" s="44"/>
      <c r="BN3691"/>
      <c r="BO3691"/>
      <c r="BP3691"/>
      <c r="BQ3691"/>
      <c r="BR3691"/>
      <c r="BS3691"/>
      <c r="BT3691"/>
      <c r="BU3691"/>
      <c r="BV3691"/>
      <c r="BW3691"/>
      <c r="BX3691"/>
      <c r="BY3691"/>
      <c r="BZ3691"/>
      <c r="CA3691"/>
      <c r="CB3691"/>
      <c r="CC3691"/>
      <c r="CD3691"/>
      <c r="CE3691"/>
      <c r="CF3691"/>
      <c r="CG3691"/>
      <c r="CH3691"/>
      <c r="CI3691"/>
      <c r="CJ3691"/>
      <c r="CK3691"/>
    </row>
    <row r="3692" spans="1:89" ht="15.75" customHeight="1" thickBot="1" x14ac:dyDescent="0.25">
      <c r="A3692" s="245">
        <v>917</v>
      </c>
      <c r="B3692" s="291">
        <v>9</v>
      </c>
      <c r="C3692" s="165" t="s">
        <v>34</v>
      </c>
      <c r="D3692" s="165" t="s">
        <v>1559</v>
      </c>
      <c r="E3692" s="237" t="s">
        <v>36</v>
      </c>
      <c r="F3692" s="159" t="s">
        <v>1560</v>
      </c>
      <c r="G3692" s="16"/>
      <c r="H3692" s="16" t="s">
        <v>38</v>
      </c>
      <c r="I3692" s="16"/>
      <c r="J3692" s="16"/>
      <c r="K3692" s="16"/>
      <c r="L3692" s="16"/>
      <c r="M3692" s="16"/>
      <c r="N3692" s="16" t="s">
        <v>99</v>
      </c>
      <c r="O3692" s="9"/>
      <c r="P3692" s="278"/>
      <c r="Q3692" s="278"/>
      <c r="R3692" s="278"/>
      <c r="S3692" s="10"/>
      <c r="T3692" s="156"/>
      <c r="U3692" s="44">
        <f t="shared" si="117"/>
        <v>0</v>
      </c>
      <c r="V3692" s="44">
        <f t="shared" si="118"/>
        <v>917</v>
      </c>
      <c r="W3692" s="44">
        <f>IFERROR(VLOOKUP(V3692,workings!$B$5:$C$650,2,FALSE),0)</f>
        <v>0</v>
      </c>
      <c r="X3692" s="44"/>
      <c r="Y3692" s="44"/>
      <c r="Z3692" s="44"/>
      <c r="AA3692" s="44"/>
      <c r="BN3692"/>
      <c r="BO3692"/>
      <c r="BP3692"/>
      <c r="BQ3692"/>
      <c r="BR3692"/>
      <c r="BS3692"/>
      <c r="BT3692"/>
      <c r="BU3692"/>
      <c r="BV3692"/>
      <c r="BW3692"/>
      <c r="BX3692"/>
      <c r="BY3692"/>
      <c r="BZ3692"/>
      <c r="CA3692"/>
      <c r="CB3692"/>
      <c r="CC3692"/>
      <c r="CD3692"/>
      <c r="CE3692"/>
      <c r="CF3692"/>
      <c r="CG3692"/>
      <c r="CH3692"/>
      <c r="CI3692"/>
      <c r="CJ3692"/>
      <c r="CK3692"/>
    </row>
    <row r="3693" spans="1:89" ht="15.75" thickBot="1" x14ac:dyDescent="0.25">
      <c r="A3693" s="160"/>
      <c r="B3693" s="292"/>
      <c r="C3693" s="166"/>
      <c r="D3693" s="166"/>
      <c r="E3693" s="238"/>
      <c r="F3693" s="160"/>
      <c r="G3693" s="150"/>
      <c r="H3693" s="243"/>
      <c r="I3693" s="243"/>
      <c r="J3693" s="243"/>
      <c r="K3693" s="243"/>
      <c r="L3693" s="243"/>
      <c r="M3693" s="243"/>
      <c r="N3693" s="244"/>
      <c r="O3693" s="11"/>
      <c r="P3693" s="142" t="s">
        <v>39</v>
      </c>
      <c r="Q3693" s="142"/>
      <c r="R3693" s="142"/>
      <c r="S3693" s="12"/>
      <c r="T3693" s="157"/>
      <c r="U3693" s="44">
        <f t="shared" si="117"/>
        <v>0</v>
      </c>
      <c r="V3693" s="44">
        <f t="shared" si="118"/>
        <v>917</v>
      </c>
      <c r="W3693" s="44">
        <f>IFERROR(VLOOKUP(V3693,workings!$B$5:$C$650,2,FALSE),0)</f>
        <v>0</v>
      </c>
      <c r="X3693" s="44"/>
      <c r="Y3693" s="44"/>
      <c r="Z3693" s="44"/>
      <c r="AA3693" s="44"/>
      <c r="BN3693"/>
      <c r="BO3693"/>
      <c r="BP3693"/>
      <c r="BQ3693"/>
      <c r="BR3693"/>
      <c r="BS3693"/>
      <c r="BT3693"/>
      <c r="BU3693"/>
      <c r="BV3693"/>
      <c r="BW3693"/>
      <c r="BX3693"/>
      <c r="BY3693"/>
      <c r="BZ3693"/>
      <c r="CA3693"/>
      <c r="CB3693"/>
      <c r="CC3693"/>
      <c r="CD3693"/>
      <c r="CE3693"/>
      <c r="CF3693"/>
      <c r="CG3693"/>
      <c r="CH3693"/>
      <c r="CI3693"/>
      <c r="CJ3693"/>
      <c r="CK3693"/>
    </row>
    <row r="3694" spans="1:89" ht="15" x14ac:dyDescent="0.2">
      <c r="A3694" s="160"/>
      <c r="B3694" s="292"/>
      <c r="C3694" s="166"/>
      <c r="D3694" s="166"/>
      <c r="E3694" s="238"/>
      <c r="F3694" s="160"/>
      <c r="G3694" s="150"/>
      <c r="H3694" s="151"/>
      <c r="I3694" s="151"/>
      <c r="J3694" s="151"/>
      <c r="K3694" s="151"/>
      <c r="L3694" s="151"/>
      <c r="M3694" s="151"/>
      <c r="N3694" s="152"/>
      <c r="O3694" s="9"/>
      <c r="P3694" s="278"/>
      <c r="Q3694" s="278"/>
      <c r="R3694" s="278"/>
      <c r="S3694" s="13"/>
      <c r="T3694" s="157"/>
      <c r="U3694" s="44">
        <f t="shared" si="117"/>
        <v>0</v>
      </c>
      <c r="V3694" s="44">
        <f t="shared" si="118"/>
        <v>917</v>
      </c>
      <c r="W3694" s="44">
        <f>IFERROR(VLOOKUP(V3694,workings!$B$5:$C$650,2,FALSE),0)</f>
        <v>0</v>
      </c>
      <c r="X3694" s="44"/>
      <c r="Y3694" s="44"/>
      <c r="Z3694" s="44"/>
      <c r="AA3694" s="44"/>
      <c r="BN3694"/>
      <c r="BO3694"/>
      <c r="BP3694"/>
      <c r="BQ3694"/>
      <c r="BR3694"/>
      <c r="BS3694"/>
      <c r="BT3694"/>
      <c r="BU3694"/>
      <c r="BV3694"/>
      <c r="BW3694"/>
      <c r="BX3694"/>
      <c r="BY3694"/>
      <c r="BZ3694"/>
      <c r="CA3694"/>
      <c r="CB3694"/>
      <c r="CC3694"/>
      <c r="CD3694"/>
      <c r="CE3694"/>
      <c r="CF3694"/>
      <c r="CG3694"/>
      <c r="CH3694"/>
      <c r="CI3694"/>
      <c r="CJ3694"/>
      <c r="CK3694"/>
    </row>
    <row r="3695" spans="1:89" ht="15.75" thickBot="1" x14ac:dyDescent="0.25">
      <c r="A3695" s="246"/>
      <c r="B3695" s="293"/>
      <c r="C3695" s="167"/>
      <c r="D3695" s="167"/>
      <c r="E3695" s="239"/>
      <c r="F3695" s="161"/>
      <c r="G3695" s="153"/>
      <c r="H3695" s="154"/>
      <c r="I3695" s="154"/>
      <c r="J3695" s="154"/>
      <c r="K3695" s="154"/>
      <c r="L3695" s="154"/>
      <c r="M3695" s="154"/>
      <c r="N3695" s="155"/>
      <c r="O3695" s="11"/>
      <c r="P3695" s="142"/>
      <c r="Q3695" s="142"/>
      <c r="R3695" s="142"/>
      <c r="S3695" s="14"/>
      <c r="T3695" s="158"/>
      <c r="U3695" s="44">
        <f t="shared" si="117"/>
        <v>0</v>
      </c>
      <c r="V3695" s="44">
        <f t="shared" si="118"/>
        <v>917</v>
      </c>
      <c r="W3695" s="44">
        <f>IFERROR(VLOOKUP(V3695,workings!$B$5:$C$650,2,FALSE),0)</f>
        <v>0</v>
      </c>
      <c r="X3695" s="44"/>
      <c r="Y3695" s="44"/>
      <c r="Z3695" s="44"/>
      <c r="AA3695" s="44"/>
      <c r="BN3695"/>
      <c r="BO3695"/>
      <c r="BP3695"/>
      <c r="BQ3695"/>
      <c r="BR3695"/>
      <c r="BS3695"/>
      <c r="BT3695"/>
      <c r="BU3695"/>
      <c r="BV3695"/>
      <c r="BW3695"/>
      <c r="BX3695"/>
      <c r="BY3695"/>
      <c r="BZ3695"/>
      <c r="CA3695"/>
      <c r="CB3695"/>
      <c r="CC3695"/>
      <c r="CD3695"/>
      <c r="CE3695"/>
      <c r="CF3695"/>
      <c r="CG3695"/>
      <c r="CH3695"/>
      <c r="CI3695"/>
      <c r="CJ3695"/>
      <c r="CK3695"/>
    </row>
    <row r="3696" spans="1:89" ht="15.75" customHeight="1" thickBot="1" x14ac:dyDescent="0.25">
      <c r="A3696" s="245">
        <v>918</v>
      </c>
      <c r="B3696" s="291">
        <v>9</v>
      </c>
      <c r="C3696" s="165" t="s">
        <v>34</v>
      </c>
      <c r="D3696" s="165" t="s">
        <v>1561</v>
      </c>
      <c r="E3696" s="237" t="s">
        <v>51</v>
      </c>
      <c r="F3696" s="159" t="s">
        <v>1562</v>
      </c>
      <c r="G3696" s="16"/>
      <c r="H3696" s="16" t="s">
        <v>38</v>
      </c>
      <c r="I3696" s="16"/>
      <c r="J3696" s="16" t="s">
        <v>44</v>
      </c>
      <c r="K3696" s="16" t="s">
        <v>44</v>
      </c>
      <c r="L3696" s="16"/>
      <c r="M3696" s="16"/>
      <c r="N3696" s="16" t="s">
        <v>99</v>
      </c>
      <c r="O3696" s="9"/>
      <c r="P3696" s="278"/>
      <c r="Q3696" s="278"/>
      <c r="R3696" s="278"/>
      <c r="S3696" s="10"/>
      <c r="T3696" s="156"/>
      <c r="U3696" s="44">
        <f t="shared" si="117"/>
        <v>0</v>
      </c>
      <c r="V3696" s="44">
        <f t="shared" si="118"/>
        <v>918</v>
      </c>
      <c r="W3696" s="44" t="str">
        <f>IFERROR(VLOOKUP(V3696,workings!$B$5:$C$650,2,FALSE),0)</f>
        <v>B</v>
      </c>
      <c r="X3696" s="44"/>
      <c r="Y3696" s="44"/>
      <c r="Z3696" s="44"/>
      <c r="AA3696" s="44"/>
      <c r="BN3696"/>
      <c r="BO3696"/>
      <c r="BP3696"/>
      <c r="BQ3696"/>
      <c r="BR3696"/>
      <c r="BS3696"/>
      <c r="BT3696"/>
      <c r="BU3696"/>
      <c r="BV3696"/>
      <c r="BW3696"/>
      <c r="BX3696"/>
      <c r="BY3696"/>
      <c r="BZ3696"/>
      <c r="CA3696"/>
      <c r="CB3696"/>
      <c r="CC3696"/>
      <c r="CD3696"/>
      <c r="CE3696"/>
      <c r="CF3696"/>
      <c r="CG3696"/>
      <c r="CH3696"/>
      <c r="CI3696"/>
      <c r="CJ3696"/>
      <c r="CK3696"/>
    </row>
    <row r="3697" spans="1:89" ht="15.75" thickBot="1" x14ac:dyDescent="0.25">
      <c r="A3697" s="160"/>
      <c r="B3697" s="292"/>
      <c r="C3697" s="166"/>
      <c r="D3697" s="166"/>
      <c r="E3697" s="238"/>
      <c r="F3697" s="160"/>
      <c r="G3697" s="150" t="s">
        <v>1563</v>
      </c>
      <c r="H3697" s="243"/>
      <c r="I3697" s="243"/>
      <c r="J3697" s="243"/>
      <c r="K3697" s="243"/>
      <c r="L3697" s="243"/>
      <c r="M3697" s="243"/>
      <c r="N3697" s="244"/>
      <c r="O3697" s="11" t="s">
        <v>25</v>
      </c>
      <c r="P3697" s="142" t="s">
        <v>3365</v>
      </c>
      <c r="Q3697" s="142"/>
      <c r="R3697" s="142"/>
      <c r="S3697" s="12"/>
      <c r="T3697" s="157"/>
      <c r="U3697" s="44" t="str">
        <f t="shared" si="117"/>
        <v>B</v>
      </c>
      <c r="V3697" s="44">
        <f t="shared" si="118"/>
        <v>918</v>
      </c>
      <c r="W3697" s="44" t="str">
        <f>IFERROR(VLOOKUP(V3697,workings!$B$5:$C$650,2,FALSE),0)</f>
        <v>B</v>
      </c>
      <c r="X3697" s="44"/>
      <c r="Y3697" s="44"/>
      <c r="Z3697" s="44"/>
      <c r="AA3697" s="44"/>
      <c r="BN3697"/>
      <c r="BO3697"/>
      <c r="BP3697"/>
      <c r="BQ3697"/>
      <c r="BR3697"/>
      <c r="BS3697"/>
      <c r="BT3697"/>
      <c r="BU3697"/>
      <c r="BV3697"/>
      <c r="BW3697"/>
      <c r="BX3697"/>
      <c r="BY3697"/>
      <c r="BZ3697"/>
      <c r="CA3697"/>
      <c r="CB3697"/>
      <c r="CC3697"/>
      <c r="CD3697"/>
      <c r="CE3697"/>
      <c r="CF3697"/>
      <c r="CG3697"/>
      <c r="CH3697"/>
      <c r="CI3697"/>
      <c r="CJ3697"/>
      <c r="CK3697"/>
    </row>
    <row r="3698" spans="1:89" ht="15" x14ac:dyDescent="0.2">
      <c r="A3698" s="160"/>
      <c r="B3698" s="292"/>
      <c r="C3698" s="166"/>
      <c r="D3698" s="166"/>
      <c r="E3698" s="238"/>
      <c r="F3698" s="160" t="s">
        <v>1562</v>
      </c>
      <c r="G3698" s="150"/>
      <c r="H3698" s="151" t="s">
        <v>38</v>
      </c>
      <c r="I3698" s="151"/>
      <c r="J3698" s="151"/>
      <c r="K3698" s="151" t="s">
        <v>44</v>
      </c>
      <c r="L3698" s="151"/>
      <c r="M3698" s="151"/>
      <c r="N3698" s="152"/>
      <c r="O3698" s="9"/>
      <c r="P3698" s="278"/>
      <c r="Q3698" s="278"/>
      <c r="R3698" s="278"/>
      <c r="S3698" s="13"/>
      <c r="T3698" s="157"/>
      <c r="U3698" s="44">
        <f t="shared" si="117"/>
        <v>0</v>
      </c>
      <c r="V3698" s="44">
        <f t="shared" si="118"/>
        <v>918</v>
      </c>
      <c r="W3698" s="44" t="str">
        <f>IFERROR(VLOOKUP(V3698,workings!$B$5:$C$650,2,FALSE),0)</f>
        <v>B</v>
      </c>
      <c r="X3698" s="44"/>
      <c r="Y3698" s="44"/>
      <c r="Z3698" s="44"/>
      <c r="AA3698" s="44"/>
      <c r="BN3698"/>
      <c r="BO3698"/>
      <c r="BP3698"/>
      <c r="BQ3698"/>
      <c r="BR3698"/>
      <c r="BS3698"/>
      <c r="BT3698"/>
      <c r="BU3698"/>
      <c r="BV3698"/>
      <c r="BW3698"/>
      <c r="BX3698"/>
      <c r="BY3698"/>
      <c r="BZ3698"/>
      <c r="CA3698"/>
      <c r="CB3698"/>
      <c r="CC3698"/>
      <c r="CD3698"/>
      <c r="CE3698"/>
      <c r="CF3698"/>
      <c r="CG3698"/>
      <c r="CH3698"/>
      <c r="CI3698"/>
      <c r="CJ3698"/>
      <c r="CK3698"/>
    </row>
    <row r="3699" spans="1:89" ht="15.75" thickBot="1" x14ac:dyDescent="0.25">
      <c r="A3699" s="246"/>
      <c r="B3699" s="293"/>
      <c r="C3699" s="167"/>
      <c r="D3699" s="167"/>
      <c r="E3699" s="239"/>
      <c r="F3699" s="161"/>
      <c r="G3699" s="153" t="s">
        <v>1563</v>
      </c>
      <c r="H3699" s="154"/>
      <c r="I3699" s="154"/>
      <c r="J3699" s="154"/>
      <c r="K3699" s="154"/>
      <c r="L3699" s="154"/>
      <c r="M3699" s="154"/>
      <c r="N3699" s="155"/>
      <c r="O3699" s="11"/>
      <c r="P3699" s="142"/>
      <c r="Q3699" s="142"/>
      <c r="R3699" s="142"/>
      <c r="S3699" s="14"/>
      <c r="T3699" s="158"/>
      <c r="U3699" s="44">
        <f t="shared" si="117"/>
        <v>0</v>
      </c>
      <c r="V3699" s="44">
        <f t="shared" si="118"/>
        <v>918</v>
      </c>
      <c r="W3699" s="44" t="str">
        <f>IFERROR(VLOOKUP(V3699,workings!$B$5:$C$650,2,FALSE),0)</f>
        <v>B</v>
      </c>
      <c r="X3699" s="44"/>
      <c r="Y3699" s="44"/>
      <c r="Z3699" s="44"/>
      <c r="AA3699" s="44"/>
      <c r="BN3699"/>
      <c r="BO3699"/>
      <c r="BP3699"/>
      <c r="BQ3699"/>
      <c r="BR3699"/>
      <c r="BS3699"/>
      <c r="BT3699"/>
      <c r="BU3699"/>
      <c r="BV3699"/>
      <c r="BW3699"/>
      <c r="BX3699"/>
      <c r="BY3699"/>
      <c r="BZ3699"/>
      <c r="CA3699"/>
      <c r="CB3699"/>
      <c r="CC3699"/>
      <c r="CD3699"/>
      <c r="CE3699"/>
      <c r="CF3699"/>
      <c r="CG3699"/>
      <c r="CH3699"/>
      <c r="CI3699"/>
      <c r="CJ3699"/>
      <c r="CK3699"/>
    </row>
    <row r="3700" spans="1:89" ht="15.75" customHeight="1" thickBot="1" x14ac:dyDescent="0.25">
      <c r="A3700" s="245">
        <v>919</v>
      </c>
      <c r="B3700" s="291">
        <v>9</v>
      </c>
      <c r="C3700" s="165" t="s">
        <v>34</v>
      </c>
      <c r="D3700" s="165" t="s">
        <v>1564</v>
      </c>
      <c r="E3700" s="237" t="s">
        <v>42</v>
      </c>
      <c r="F3700" s="159" t="s">
        <v>1508</v>
      </c>
      <c r="G3700" s="16"/>
      <c r="H3700" s="16" t="s">
        <v>38</v>
      </c>
      <c r="I3700" s="16"/>
      <c r="J3700" s="16"/>
      <c r="K3700" s="16"/>
      <c r="L3700" s="16"/>
      <c r="M3700" s="16"/>
      <c r="N3700" s="16"/>
      <c r="O3700" s="9"/>
      <c r="P3700" s="278"/>
      <c r="Q3700" s="278"/>
      <c r="R3700" s="278"/>
      <c r="S3700" s="10"/>
      <c r="T3700" s="156"/>
      <c r="U3700" s="44">
        <f t="shared" si="117"/>
        <v>0</v>
      </c>
      <c r="V3700" s="44">
        <f t="shared" si="118"/>
        <v>919</v>
      </c>
      <c r="W3700" s="44">
        <f>IFERROR(VLOOKUP(V3700,workings!$B$5:$C$650,2,FALSE),0)</f>
        <v>0</v>
      </c>
      <c r="X3700" s="44"/>
      <c r="Y3700" s="44"/>
      <c r="Z3700" s="44"/>
      <c r="AA3700" s="44"/>
      <c r="BN3700"/>
      <c r="BO3700"/>
      <c r="BP3700"/>
      <c r="BQ3700"/>
      <c r="BR3700"/>
      <c r="BS3700"/>
      <c r="BT3700"/>
      <c r="BU3700"/>
      <c r="BV3700"/>
      <c r="BW3700"/>
      <c r="BX3700"/>
      <c r="BY3700"/>
      <c r="BZ3700"/>
      <c r="CA3700"/>
      <c r="CB3700"/>
      <c r="CC3700"/>
      <c r="CD3700"/>
      <c r="CE3700"/>
      <c r="CF3700"/>
      <c r="CG3700"/>
      <c r="CH3700"/>
      <c r="CI3700"/>
      <c r="CJ3700"/>
      <c r="CK3700"/>
    </row>
    <row r="3701" spans="1:89" ht="15.75" thickBot="1" x14ac:dyDescent="0.25">
      <c r="A3701" s="160"/>
      <c r="B3701" s="292"/>
      <c r="C3701" s="166"/>
      <c r="D3701" s="166"/>
      <c r="E3701" s="238"/>
      <c r="F3701" s="160"/>
      <c r="G3701" s="150"/>
      <c r="H3701" s="243"/>
      <c r="I3701" s="243"/>
      <c r="J3701" s="243"/>
      <c r="K3701" s="243"/>
      <c r="L3701" s="243"/>
      <c r="M3701" s="243"/>
      <c r="N3701" s="244"/>
      <c r="O3701" s="11"/>
      <c r="P3701" s="142" t="s">
        <v>39</v>
      </c>
      <c r="Q3701" s="142"/>
      <c r="R3701" s="142"/>
      <c r="S3701" s="12"/>
      <c r="T3701" s="157"/>
      <c r="U3701" s="44">
        <f t="shared" si="117"/>
        <v>0</v>
      </c>
      <c r="V3701" s="44">
        <f t="shared" si="118"/>
        <v>919</v>
      </c>
      <c r="W3701" s="44">
        <f>IFERROR(VLOOKUP(V3701,workings!$B$5:$C$650,2,FALSE),0)</f>
        <v>0</v>
      </c>
      <c r="X3701" s="44"/>
      <c r="Y3701" s="44"/>
      <c r="Z3701" s="44"/>
      <c r="AA3701" s="44"/>
      <c r="BN3701"/>
      <c r="BO3701"/>
      <c r="BP3701"/>
      <c r="BQ3701"/>
      <c r="BR3701"/>
      <c r="BS3701"/>
      <c r="BT3701"/>
      <c r="BU3701"/>
      <c r="BV3701"/>
      <c r="BW3701"/>
      <c r="BX3701"/>
      <c r="BY3701"/>
      <c r="BZ3701"/>
      <c r="CA3701"/>
      <c r="CB3701"/>
      <c r="CC3701"/>
      <c r="CD3701"/>
      <c r="CE3701"/>
      <c r="CF3701"/>
      <c r="CG3701"/>
      <c r="CH3701"/>
      <c r="CI3701"/>
      <c r="CJ3701"/>
      <c r="CK3701"/>
    </row>
    <row r="3702" spans="1:89" ht="15" x14ac:dyDescent="0.2">
      <c r="A3702" s="160"/>
      <c r="B3702" s="292"/>
      <c r="C3702" s="166"/>
      <c r="D3702" s="166"/>
      <c r="E3702" s="238"/>
      <c r="F3702" s="160"/>
      <c r="G3702" s="150"/>
      <c r="H3702" s="151"/>
      <c r="I3702" s="151"/>
      <c r="J3702" s="151"/>
      <c r="K3702" s="151"/>
      <c r="L3702" s="151"/>
      <c r="M3702" s="151"/>
      <c r="N3702" s="152"/>
      <c r="O3702" s="9"/>
      <c r="P3702" s="278"/>
      <c r="Q3702" s="278"/>
      <c r="R3702" s="278"/>
      <c r="S3702" s="13"/>
      <c r="T3702" s="157"/>
      <c r="U3702" s="44">
        <f t="shared" si="117"/>
        <v>0</v>
      </c>
      <c r="V3702" s="44">
        <f t="shared" si="118"/>
        <v>919</v>
      </c>
      <c r="W3702" s="44">
        <f>IFERROR(VLOOKUP(V3702,workings!$B$5:$C$650,2,FALSE),0)</f>
        <v>0</v>
      </c>
      <c r="X3702" s="44"/>
      <c r="Y3702" s="44"/>
      <c r="Z3702" s="44"/>
      <c r="AA3702" s="44"/>
      <c r="BN3702"/>
      <c r="BO3702"/>
      <c r="BP3702"/>
      <c r="BQ3702"/>
      <c r="BR3702"/>
      <c r="BS3702"/>
      <c r="BT3702"/>
      <c r="BU3702"/>
      <c r="BV3702"/>
      <c r="BW3702"/>
      <c r="BX3702"/>
      <c r="BY3702"/>
      <c r="BZ3702"/>
      <c r="CA3702"/>
      <c r="CB3702"/>
      <c r="CC3702"/>
      <c r="CD3702"/>
      <c r="CE3702"/>
      <c r="CF3702"/>
      <c r="CG3702"/>
      <c r="CH3702"/>
      <c r="CI3702"/>
      <c r="CJ3702"/>
      <c r="CK3702"/>
    </row>
    <row r="3703" spans="1:89" ht="15.75" thickBot="1" x14ac:dyDescent="0.25">
      <c r="A3703" s="246"/>
      <c r="B3703" s="293"/>
      <c r="C3703" s="167"/>
      <c r="D3703" s="167"/>
      <c r="E3703" s="239"/>
      <c r="F3703" s="161"/>
      <c r="G3703" s="153"/>
      <c r="H3703" s="154"/>
      <c r="I3703" s="154"/>
      <c r="J3703" s="154"/>
      <c r="K3703" s="154"/>
      <c r="L3703" s="154"/>
      <c r="M3703" s="154"/>
      <c r="N3703" s="155"/>
      <c r="O3703" s="11"/>
      <c r="P3703" s="142"/>
      <c r="Q3703" s="142"/>
      <c r="R3703" s="142"/>
      <c r="S3703" s="14"/>
      <c r="T3703" s="158"/>
      <c r="U3703" s="44">
        <f t="shared" si="117"/>
        <v>0</v>
      </c>
      <c r="V3703" s="44">
        <f t="shared" si="118"/>
        <v>919</v>
      </c>
      <c r="W3703" s="44">
        <f>IFERROR(VLOOKUP(V3703,workings!$B$5:$C$650,2,FALSE),0)</f>
        <v>0</v>
      </c>
      <c r="X3703" s="44"/>
      <c r="Y3703" s="44"/>
      <c r="Z3703" s="44"/>
      <c r="AA3703" s="44"/>
      <c r="BN3703"/>
      <c r="BO3703"/>
      <c r="BP3703"/>
      <c r="BQ3703"/>
      <c r="BR3703"/>
      <c r="BS3703"/>
      <c r="BT3703"/>
      <c r="BU3703"/>
      <c r="BV3703"/>
      <c r="BW3703"/>
      <c r="BX3703"/>
      <c r="BY3703"/>
      <c r="BZ3703"/>
      <c r="CA3703"/>
      <c r="CB3703"/>
      <c r="CC3703"/>
      <c r="CD3703"/>
      <c r="CE3703"/>
      <c r="CF3703"/>
      <c r="CG3703"/>
      <c r="CH3703"/>
      <c r="CI3703"/>
      <c r="CJ3703"/>
      <c r="CK3703"/>
    </row>
    <row r="3704" spans="1:89" ht="15.75" customHeight="1" thickBot="1" x14ac:dyDescent="0.25">
      <c r="A3704" s="245">
        <v>920</v>
      </c>
      <c r="B3704" s="291">
        <v>9</v>
      </c>
      <c r="C3704" s="165" t="s">
        <v>34</v>
      </c>
      <c r="D3704" s="165" t="s">
        <v>1456</v>
      </c>
      <c r="E3704" s="237" t="s">
        <v>42</v>
      </c>
      <c r="F3704" s="159" t="s">
        <v>1565</v>
      </c>
      <c r="G3704" s="16"/>
      <c r="H3704" s="16"/>
      <c r="I3704" s="16"/>
      <c r="J3704" s="16"/>
      <c r="K3704" s="16"/>
      <c r="L3704" s="16" t="s">
        <v>78</v>
      </c>
      <c r="M3704" s="16" t="s">
        <v>1850</v>
      </c>
      <c r="N3704" s="16" t="s">
        <v>99</v>
      </c>
      <c r="O3704" s="9"/>
      <c r="P3704" s="278"/>
      <c r="Q3704" s="278"/>
      <c r="R3704" s="278"/>
      <c r="S3704" s="10"/>
      <c r="T3704" s="156"/>
      <c r="U3704" s="44">
        <f t="shared" si="117"/>
        <v>0</v>
      </c>
      <c r="V3704" s="44">
        <f t="shared" si="118"/>
        <v>920</v>
      </c>
      <c r="W3704" s="44">
        <f>IFERROR(VLOOKUP(V3704,workings!$B$5:$C$650,2,FALSE),0)</f>
        <v>0</v>
      </c>
      <c r="X3704" s="44"/>
      <c r="Y3704" s="44"/>
      <c r="Z3704" s="44"/>
      <c r="AA3704" s="44"/>
      <c r="BN3704"/>
      <c r="BO3704"/>
      <c r="BP3704"/>
      <c r="BQ3704"/>
      <c r="BR3704"/>
      <c r="BS3704"/>
      <c r="BT3704"/>
      <c r="BU3704"/>
      <c r="BV3704"/>
      <c r="BW3704"/>
      <c r="BX3704"/>
      <c r="BY3704"/>
      <c r="BZ3704"/>
      <c r="CA3704"/>
      <c r="CB3704"/>
      <c r="CC3704"/>
      <c r="CD3704"/>
      <c r="CE3704"/>
      <c r="CF3704"/>
      <c r="CG3704"/>
      <c r="CH3704"/>
      <c r="CI3704"/>
      <c r="CJ3704"/>
      <c r="CK3704"/>
    </row>
    <row r="3705" spans="1:89" ht="15.75" thickBot="1" x14ac:dyDescent="0.25">
      <c r="A3705" s="160"/>
      <c r="B3705" s="292"/>
      <c r="C3705" s="166"/>
      <c r="D3705" s="166"/>
      <c r="E3705" s="238"/>
      <c r="F3705" s="160"/>
      <c r="G3705" s="150" t="s">
        <v>2718</v>
      </c>
      <c r="H3705" s="243"/>
      <c r="I3705" s="243"/>
      <c r="J3705" s="243"/>
      <c r="K3705" s="243"/>
      <c r="L3705" s="243"/>
      <c r="M3705" s="243"/>
      <c r="N3705" s="244"/>
      <c r="O3705" s="11"/>
      <c r="P3705" s="142" t="s">
        <v>121</v>
      </c>
      <c r="Q3705" s="142"/>
      <c r="R3705" s="142"/>
      <c r="S3705" s="12"/>
      <c r="T3705" s="157"/>
      <c r="U3705" s="44">
        <f t="shared" si="117"/>
        <v>0</v>
      </c>
      <c r="V3705" s="44">
        <f t="shared" si="118"/>
        <v>920</v>
      </c>
      <c r="W3705" s="44">
        <f>IFERROR(VLOOKUP(V3705,workings!$B$5:$C$650,2,FALSE),0)</f>
        <v>0</v>
      </c>
      <c r="X3705" s="44"/>
      <c r="Y3705" s="44"/>
      <c r="Z3705" s="44"/>
      <c r="AA3705" s="44"/>
      <c r="BN3705"/>
      <c r="BO3705"/>
      <c r="BP3705"/>
      <c r="BQ3705"/>
      <c r="BR3705"/>
      <c r="BS3705"/>
      <c r="BT3705"/>
      <c r="BU3705"/>
      <c r="BV3705"/>
      <c r="BW3705"/>
      <c r="BX3705"/>
      <c r="BY3705"/>
      <c r="BZ3705"/>
      <c r="CA3705"/>
      <c r="CB3705"/>
      <c r="CC3705"/>
      <c r="CD3705"/>
      <c r="CE3705"/>
      <c r="CF3705"/>
      <c r="CG3705"/>
      <c r="CH3705"/>
      <c r="CI3705"/>
      <c r="CJ3705"/>
      <c r="CK3705"/>
    </row>
    <row r="3706" spans="1:89" ht="15" x14ac:dyDescent="0.2">
      <c r="A3706" s="160"/>
      <c r="B3706" s="292"/>
      <c r="C3706" s="166"/>
      <c r="D3706" s="166"/>
      <c r="E3706" s="238"/>
      <c r="F3706" s="160" t="s">
        <v>1565</v>
      </c>
      <c r="G3706" s="150"/>
      <c r="H3706" s="151" t="s">
        <v>38</v>
      </c>
      <c r="I3706" s="151"/>
      <c r="J3706" s="151" t="s">
        <v>1566</v>
      </c>
      <c r="K3706" s="151"/>
      <c r="L3706" s="151" t="s">
        <v>78</v>
      </c>
      <c r="M3706" s="151" t="s">
        <v>98</v>
      </c>
      <c r="N3706" s="152"/>
      <c r="O3706" s="9"/>
      <c r="P3706" s="278"/>
      <c r="Q3706" s="278"/>
      <c r="R3706" s="278"/>
      <c r="S3706" s="13"/>
      <c r="T3706" s="157"/>
      <c r="U3706" s="44">
        <f t="shared" si="117"/>
        <v>0</v>
      </c>
      <c r="V3706" s="44">
        <f t="shared" si="118"/>
        <v>920</v>
      </c>
      <c r="W3706" s="44">
        <f>IFERROR(VLOOKUP(V3706,workings!$B$5:$C$650,2,FALSE),0)</f>
        <v>0</v>
      </c>
      <c r="X3706" s="44"/>
      <c r="Y3706" s="44"/>
      <c r="Z3706" s="44"/>
      <c r="AA3706" s="44"/>
      <c r="BN3706"/>
      <c r="BO3706"/>
      <c r="BP3706"/>
      <c r="BQ3706"/>
      <c r="BR3706"/>
      <c r="BS3706"/>
      <c r="BT3706"/>
      <c r="BU3706"/>
      <c r="BV3706"/>
      <c r="BW3706"/>
      <c r="BX3706"/>
      <c r="BY3706"/>
      <c r="BZ3706"/>
      <c r="CA3706"/>
      <c r="CB3706"/>
      <c r="CC3706"/>
      <c r="CD3706"/>
      <c r="CE3706"/>
      <c r="CF3706"/>
      <c r="CG3706"/>
      <c r="CH3706"/>
      <c r="CI3706"/>
      <c r="CJ3706"/>
      <c r="CK3706"/>
    </row>
    <row r="3707" spans="1:89" ht="15.75" thickBot="1" x14ac:dyDescent="0.25">
      <c r="A3707" s="246"/>
      <c r="B3707" s="293"/>
      <c r="C3707" s="167"/>
      <c r="D3707" s="167"/>
      <c r="E3707" s="239"/>
      <c r="F3707" s="161"/>
      <c r="G3707" s="153"/>
      <c r="H3707" s="154"/>
      <c r="I3707" s="154"/>
      <c r="J3707" s="154"/>
      <c r="K3707" s="154"/>
      <c r="L3707" s="154"/>
      <c r="M3707" s="154"/>
      <c r="N3707" s="155"/>
      <c r="O3707" s="11"/>
      <c r="P3707" s="142"/>
      <c r="Q3707" s="142"/>
      <c r="R3707" s="142"/>
      <c r="S3707" s="14"/>
      <c r="T3707" s="158"/>
      <c r="U3707" s="44">
        <f t="shared" si="117"/>
        <v>0</v>
      </c>
      <c r="V3707" s="44">
        <f t="shared" si="118"/>
        <v>920</v>
      </c>
      <c r="W3707" s="44">
        <f>IFERROR(VLOOKUP(V3707,workings!$B$5:$C$650,2,FALSE),0)</f>
        <v>0</v>
      </c>
      <c r="X3707" s="44"/>
      <c r="Y3707" s="44"/>
      <c r="Z3707" s="44"/>
      <c r="AA3707" s="44"/>
      <c r="BN3707"/>
      <c r="BO3707"/>
      <c r="BP3707"/>
      <c r="BQ3707"/>
      <c r="BR3707"/>
      <c r="BS3707"/>
      <c r="BT3707"/>
      <c r="BU3707"/>
      <c r="BV3707"/>
      <c r="BW3707"/>
      <c r="BX3707"/>
      <c r="BY3707"/>
      <c r="BZ3707"/>
      <c r="CA3707"/>
      <c r="CB3707"/>
      <c r="CC3707"/>
      <c r="CD3707"/>
      <c r="CE3707"/>
      <c r="CF3707"/>
      <c r="CG3707"/>
      <c r="CH3707"/>
      <c r="CI3707"/>
      <c r="CJ3707"/>
      <c r="CK3707"/>
    </row>
    <row r="3708" spans="1:89" ht="15.75" customHeight="1" thickBot="1" x14ac:dyDescent="0.25">
      <c r="A3708" s="245">
        <v>921</v>
      </c>
      <c r="B3708" s="291">
        <v>9</v>
      </c>
      <c r="C3708" s="165" t="s">
        <v>34</v>
      </c>
      <c r="D3708" s="165" t="s">
        <v>1567</v>
      </c>
      <c r="E3708" s="237" t="s">
        <v>36</v>
      </c>
      <c r="F3708" s="159" t="s">
        <v>1429</v>
      </c>
      <c r="G3708" s="16"/>
      <c r="H3708" s="16" t="s">
        <v>38</v>
      </c>
      <c r="I3708" s="16"/>
      <c r="J3708" s="16"/>
      <c r="K3708" s="16"/>
      <c r="L3708" s="16" t="s">
        <v>99</v>
      </c>
      <c r="M3708" s="16" t="s">
        <v>99</v>
      </c>
      <c r="N3708" s="16"/>
      <c r="O3708" s="9"/>
      <c r="P3708" s="278"/>
      <c r="Q3708" s="278"/>
      <c r="R3708" s="278"/>
      <c r="S3708" s="10"/>
      <c r="T3708" s="156"/>
      <c r="U3708" s="44">
        <f t="shared" si="117"/>
        <v>0</v>
      </c>
      <c r="V3708" s="44">
        <f t="shared" si="118"/>
        <v>921</v>
      </c>
      <c r="W3708" s="44">
        <f>IFERROR(VLOOKUP(V3708,workings!$B$5:$C$650,2,FALSE),0)</f>
        <v>0</v>
      </c>
      <c r="X3708" s="44"/>
      <c r="Y3708" s="44"/>
      <c r="Z3708" s="44"/>
      <c r="AA3708" s="44"/>
      <c r="BN3708"/>
      <c r="BO3708"/>
      <c r="BP3708"/>
      <c r="BQ3708"/>
      <c r="BR3708"/>
      <c r="BS3708"/>
      <c r="BT3708"/>
      <c r="BU3708"/>
      <c r="BV3708"/>
      <c r="BW3708"/>
      <c r="BX3708"/>
      <c r="BY3708"/>
      <c r="BZ3708"/>
      <c r="CA3708"/>
      <c r="CB3708"/>
      <c r="CC3708"/>
      <c r="CD3708"/>
      <c r="CE3708"/>
      <c r="CF3708"/>
      <c r="CG3708"/>
      <c r="CH3708"/>
      <c r="CI3708"/>
      <c r="CJ3708"/>
      <c r="CK3708"/>
    </row>
    <row r="3709" spans="1:89" ht="15.75" thickBot="1" x14ac:dyDescent="0.25">
      <c r="A3709" s="160"/>
      <c r="B3709" s="292"/>
      <c r="C3709" s="166"/>
      <c r="D3709" s="166"/>
      <c r="E3709" s="238"/>
      <c r="F3709" s="160"/>
      <c r="G3709" s="150"/>
      <c r="H3709" s="243"/>
      <c r="I3709" s="243"/>
      <c r="J3709" s="243"/>
      <c r="K3709" s="243"/>
      <c r="L3709" s="243"/>
      <c r="M3709" s="243"/>
      <c r="N3709" s="244"/>
      <c r="O3709" s="11"/>
      <c r="P3709" s="142" t="s">
        <v>39</v>
      </c>
      <c r="Q3709" s="142"/>
      <c r="R3709" s="142"/>
      <c r="S3709" s="12"/>
      <c r="T3709" s="157"/>
      <c r="U3709" s="44">
        <f t="shared" si="117"/>
        <v>0</v>
      </c>
      <c r="V3709" s="44">
        <f t="shared" si="118"/>
        <v>921</v>
      </c>
      <c r="W3709" s="44">
        <f>IFERROR(VLOOKUP(V3709,workings!$B$5:$C$650,2,FALSE),0)</f>
        <v>0</v>
      </c>
      <c r="X3709" s="44"/>
      <c r="Y3709" s="44"/>
      <c r="Z3709" s="44"/>
      <c r="AA3709" s="44"/>
      <c r="BN3709"/>
      <c r="BO3709"/>
      <c r="BP3709"/>
      <c r="BQ3709"/>
      <c r="BR3709"/>
      <c r="BS3709"/>
      <c r="BT3709"/>
      <c r="BU3709"/>
      <c r="BV3709"/>
      <c r="BW3709"/>
      <c r="BX3709"/>
      <c r="BY3709"/>
      <c r="BZ3709"/>
      <c r="CA3709"/>
      <c r="CB3709"/>
      <c r="CC3709"/>
      <c r="CD3709"/>
      <c r="CE3709"/>
      <c r="CF3709"/>
      <c r="CG3709"/>
      <c r="CH3709"/>
      <c r="CI3709"/>
      <c r="CJ3709"/>
      <c r="CK3709"/>
    </row>
    <row r="3710" spans="1:89" ht="15" x14ac:dyDescent="0.2">
      <c r="A3710" s="160"/>
      <c r="B3710" s="292"/>
      <c r="C3710" s="166"/>
      <c r="D3710" s="166"/>
      <c r="E3710" s="238"/>
      <c r="F3710" s="160"/>
      <c r="G3710" s="150"/>
      <c r="H3710" s="151"/>
      <c r="I3710" s="151"/>
      <c r="J3710" s="151"/>
      <c r="K3710" s="151"/>
      <c r="L3710" s="151"/>
      <c r="M3710" s="151"/>
      <c r="N3710" s="152"/>
      <c r="O3710" s="9"/>
      <c r="P3710" s="278"/>
      <c r="Q3710" s="278"/>
      <c r="R3710" s="278"/>
      <c r="S3710" s="13"/>
      <c r="T3710" s="157"/>
      <c r="U3710" s="44">
        <f t="shared" si="117"/>
        <v>0</v>
      </c>
      <c r="V3710" s="44">
        <f t="shared" si="118"/>
        <v>921</v>
      </c>
      <c r="W3710" s="44">
        <f>IFERROR(VLOOKUP(V3710,workings!$B$5:$C$650,2,FALSE),0)</f>
        <v>0</v>
      </c>
      <c r="X3710" s="44"/>
      <c r="Y3710" s="44"/>
      <c r="Z3710" s="44"/>
      <c r="AA3710" s="44"/>
      <c r="BN3710"/>
      <c r="BO3710"/>
      <c r="BP3710"/>
      <c r="BQ3710"/>
      <c r="BR3710"/>
      <c r="BS3710"/>
      <c r="BT3710"/>
      <c r="BU3710"/>
      <c r="BV3710"/>
      <c r="BW3710"/>
      <c r="BX3710"/>
      <c r="BY3710"/>
      <c r="BZ3710"/>
      <c r="CA3710"/>
      <c r="CB3710"/>
      <c r="CC3710"/>
      <c r="CD3710"/>
      <c r="CE3710"/>
      <c r="CF3710"/>
      <c r="CG3710"/>
      <c r="CH3710"/>
      <c r="CI3710"/>
      <c r="CJ3710"/>
      <c r="CK3710"/>
    </row>
    <row r="3711" spans="1:89" ht="15.75" thickBot="1" x14ac:dyDescent="0.25">
      <c r="A3711" s="246"/>
      <c r="B3711" s="293"/>
      <c r="C3711" s="167"/>
      <c r="D3711" s="167"/>
      <c r="E3711" s="239"/>
      <c r="F3711" s="161"/>
      <c r="G3711" s="153"/>
      <c r="H3711" s="154"/>
      <c r="I3711" s="154"/>
      <c r="J3711" s="154"/>
      <c r="K3711" s="154"/>
      <c r="L3711" s="154"/>
      <c r="M3711" s="154"/>
      <c r="N3711" s="155"/>
      <c r="O3711" s="11"/>
      <c r="P3711" s="142"/>
      <c r="Q3711" s="142"/>
      <c r="R3711" s="142"/>
      <c r="S3711" s="14"/>
      <c r="T3711" s="158"/>
      <c r="U3711" s="44">
        <f t="shared" si="117"/>
        <v>0</v>
      </c>
      <c r="V3711" s="44">
        <f t="shared" si="118"/>
        <v>921</v>
      </c>
      <c r="W3711" s="44">
        <f>IFERROR(VLOOKUP(V3711,workings!$B$5:$C$650,2,FALSE),0)</f>
        <v>0</v>
      </c>
      <c r="X3711" s="44"/>
      <c r="Y3711" s="44"/>
      <c r="Z3711" s="44"/>
      <c r="AA3711" s="44"/>
      <c r="BN3711"/>
      <c r="BO3711"/>
      <c r="BP3711"/>
      <c r="BQ3711"/>
      <c r="BR3711"/>
      <c r="BS3711"/>
      <c r="BT3711"/>
      <c r="BU3711"/>
      <c r="BV3711"/>
      <c r="BW3711"/>
      <c r="BX3711"/>
      <c r="BY3711"/>
      <c r="BZ3711"/>
      <c r="CA3711"/>
      <c r="CB3711"/>
      <c r="CC3711"/>
      <c r="CD3711"/>
      <c r="CE3711"/>
      <c r="CF3711"/>
      <c r="CG3711"/>
      <c r="CH3711"/>
      <c r="CI3711"/>
      <c r="CJ3711"/>
      <c r="CK3711"/>
    </row>
    <row r="3712" spans="1:89" ht="15.75" customHeight="1" thickBot="1" x14ac:dyDescent="0.25">
      <c r="A3712" s="245">
        <v>922</v>
      </c>
      <c r="B3712" s="291">
        <v>9</v>
      </c>
      <c r="C3712" s="165" t="s">
        <v>34</v>
      </c>
      <c r="D3712" s="165" t="s">
        <v>1459</v>
      </c>
      <c r="E3712" s="237" t="s">
        <v>36</v>
      </c>
      <c r="F3712" s="159" t="s">
        <v>114</v>
      </c>
      <c r="G3712" s="16"/>
      <c r="H3712" s="16"/>
      <c r="I3712" s="16"/>
      <c r="J3712" s="16" t="s">
        <v>44</v>
      </c>
      <c r="K3712" s="16"/>
      <c r="L3712" s="16" t="s">
        <v>99</v>
      </c>
      <c r="M3712" s="16"/>
      <c r="N3712" s="16" t="s">
        <v>99</v>
      </c>
      <c r="O3712" s="9"/>
      <c r="P3712" s="278"/>
      <c r="Q3712" s="278"/>
      <c r="R3712" s="278"/>
      <c r="S3712" s="10"/>
      <c r="T3712" s="156"/>
      <c r="U3712" s="44">
        <f t="shared" si="117"/>
        <v>0</v>
      </c>
      <c r="V3712" s="44">
        <f t="shared" si="118"/>
        <v>922</v>
      </c>
      <c r="W3712" s="44">
        <f>IFERROR(VLOOKUP(V3712,workings!$B$5:$C$650,2,FALSE),0)</f>
        <v>0</v>
      </c>
      <c r="X3712" s="44"/>
      <c r="Y3712" s="44"/>
      <c r="Z3712" s="44"/>
      <c r="AA3712" s="44"/>
      <c r="BN3712"/>
      <c r="BO3712"/>
      <c r="BP3712"/>
      <c r="BQ3712"/>
      <c r="BR3712"/>
      <c r="BS3712"/>
      <c r="BT3712"/>
      <c r="BU3712"/>
      <c r="BV3712"/>
      <c r="BW3712"/>
      <c r="BX3712"/>
      <c r="BY3712"/>
      <c r="BZ3712"/>
      <c r="CA3712"/>
      <c r="CB3712"/>
      <c r="CC3712"/>
      <c r="CD3712"/>
      <c r="CE3712"/>
      <c r="CF3712"/>
      <c r="CG3712"/>
      <c r="CH3712"/>
      <c r="CI3712"/>
      <c r="CJ3712"/>
      <c r="CK3712"/>
    </row>
    <row r="3713" spans="1:89" ht="15.75" thickBot="1" x14ac:dyDescent="0.25">
      <c r="A3713" s="160"/>
      <c r="B3713" s="292"/>
      <c r="C3713" s="166"/>
      <c r="D3713" s="166"/>
      <c r="E3713" s="238"/>
      <c r="F3713" s="160"/>
      <c r="G3713" s="150" t="s">
        <v>1537</v>
      </c>
      <c r="H3713" s="243"/>
      <c r="I3713" s="243"/>
      <c r="J3713" s="243"/>
      <c r="K3713" s="243"/>
      <c r="L3713" s="243"/>
      <c r="M3713" s="243"/>
      <c r="N3713" s="244"/>
      <c r="O3713" s="11"/>
      <c r="P3713" s="142" t="s">
        <v>39</v>
      </c>
      <c r="Q3713" s="142"/>
      <c r="R3713" s="142"/>
      <c r="S3713" s="12"/>
      <c r="T3713" s="157"/>
      <c r="U3713" s="44">
        <f t="shared" si="117"/>
        <v>0</v>
      </c>
      <c r="V3713" s="44">
        <f t="shared" si="118"/>
        <v>922</v>
      </c>
      <c r="W3713" s="44">
        <f>IFERROR(VLOOKUP(V3713,workings!$B$5:$C$650,2,FALSE),0)</f>
        <v>0</v>
      </c>
      <c r="X3713" s="44"/>
      <c r="Y3713" s="44"/>
      <c r="Z3713" s="44"/>
      <c r="AA3713" s="44"/>
      <c r="BN3713"/>
      <c r="BO3713"/>
      <c r="BP3713"/>
      <c r="BQ3713"/>
      <c r="BR3713"/>
      <c r="BS3713"/>
      <c r="BT3713"/>
      <c r="BU3713"/>
      <c r="BV3713"/>
      <c r="BW3713"/>
      <c r="BX3713"/>
      <c r="BY3713"/>
      <c r="BZ3713"/>
      <c r="CA3713"/>
      <c r="CB3713"/>
      <c r="CC3713"/>
      <c r="CD3713"/>
      <c r="CE3713"/>
      <c r="CF3713"/>
      <c r="CG3713"/>
      <c r="CH3713"/>
      <c r="CI3713"/>
      <c r="CJ3713"/>
      <c r="CK3713"/>
    </row>
    <row r="3714" spans="1:89" ht="15" x14ac:dyDescent="0.2">
      <c r="A3714" s="160"/>
      <c r="B3714" s="292"/>
      <c r="C3714" s="166"/>
      <c r="D3714" s="166"/>
      <c r="E3714" s="238"/>
      <c r="F3714" s="160"/>
      <c r="G3714" s="150"/>
      <c r="H3714" s="151"/>
      <c r="I3714" s="151"/>
      <c r="J3714" s="151"/>
      <c r="K3714" s="151"/>
      <c r="L3714" s="151"/>
      <c r="M3714" s="151"/>
      <c r="N3714" s="152"/>
      <c r="O3714" s="9"/>
      <c r="P3714" s="278"/>
      <c r="Q3714" s="278"/>
      <c r="R3714" s="278"/>
      <c r="S3714" s="13"/>
      <c r="T3714" s="157"/>
      <c r="U3714" s="44">
        <f t="shared" si="117"/>
        <v>0</v>
      </c>
      <c r="V3714" s="44">
        <f t="shared" si="118"/>
        <v>922</v>
      </c>
      <c r="W3714" s="44">
        <f>IFERROR(VLOOKUP(V3714,workings!$B$5:$C$650,2,FALSE),0)</f>
        <v>0</v>
      </c>
      <c r="X3714" s="44"/>
      <c r="Y3714" s="44"/>
      <c r="Z3714" s="44"/>
      <c r="AA3714" s="44"/>
      <c r="BN3714"/>
      <c r="BO3714"/>
      <c r="BP3714"/>
      <c r="BQ3714"/>
      <c r="BR3714"/>
      <c r="BS3714"/>
      <c r="BT3714"/>
      <c r="BU3714"/>
      <c r="BV3714"/>
      <c r="BW3714"/>
      <c r="BX3714"/>
      <c r="BY3714"/>
      <c r="BZ3714"/>
      <c r="CA3714"/>
      <c r="CB3714"/>
      <c r="CC3714"/>
      <c r="CD3714"/>
      <c r="CE3714"/>
      <c r="CF3714"/>
      <c r="CG3714"/>
      <c r="CH3714"/>
      <c r="CI3714"/>
      <c r="CJ3714"/>
      <c r="CK3714"/>
    </row>
    <row r="3715" spans="1:89" ht="15.75" thickBot="1" x14ac:dyDescent="0.25">
      <c r="A3715" s="246"/>
      <c r="B3715" s="293"/>
      <c r="C3715" s="167"/>
      <c r="D3715" s="167"/>
      <c r="E3715" s="239"/>
      <c r="F3715" s="161"/>
      <c r="G3715" s="153"/>
      <c r="H3715" s="154"/>
      <c r="I3715" s="154"/>
      <c r="J3715" s="154"/>
      <c r="K3715" s="154"/>
      <c r="L3715" s="154"/>
      <c r="M3715" s="154"/>
      <c r="N3715" s="155"/>
      <c r="O3715" s="11"/>
      <c r="P3715" s="142"/>
      <c r="Q3715" s="142"/>
      <c r="R3715" s="142"/>
      <c r="S3715" s="14"/>
      <c r="T3715" s="158"/>
      <c r="U3715" s="44">
        <f t="shared" si="117"/>
        <v>0</v>
      </c>
      <c r="V3715" s="44">
        <f t="shared" si="118"/>
        <v>922</v>
      </c>
      <c r="W3715" s="44">
        <f>IFERROR(VLOOKUP(V3715,workings!$B$5:$C$650,2,FALSE),0)</f>
        <v>0</v>
      </c>
      <c r="X3715" s="44"/>
      <c r="Y3715" s="44"/>
      <c r="Z3715" s="44"/>
      <c r="AA3715" s="44"/>
      <c r="BN3715"/>
      <c r="BO3715"/>
      <c r="BP3715"/>
      <c r="BQ3715"/>
      <c r="BR3715"/>
      <c r="BS3715"/>
      <c r="BT3715"/>
      <c r="BU3715"/>
      <c r="BV3715"/>
      <c r="BW3715"/>
      <c r="BX3715"/>
      <c r="BY3715"/>
      <c r="BZ3715"/>
      <c r="CA3715"/>
      <c r="CB3715"/>
      <c r="CC3715"/>
      <c r="CD3715"/>
      <c r="CE3715"/>
      <c r="CF3715"/>
      <c r="CG3715"/>
      <c r="CH3715"/>
      <c r="CI3715"/>
      <c r="CJ3715"/>
      <c r="CK3715"/>
    </row>
    <row r="3716" spans="1:89" ht="15.75" customHeight="1" thickBot="1" x14ac:dyDescent="0.25">
      <c r="A3716" s="245">
        <v>923</v>
      </c>
      <c r="B3716" s="291">
        <v>9</v>
      </c>
      <c r="C3716" s="165" t="s">
        <v>34</v>
      </c>
      <c r="D3716" s="165" t="s">
        <v>1568</v>
      </c>
      <c r="E3716" s="237" t="s">
        <v>51</v>
      </c>
      <c r="F3716" s="159" t="s">
        <v>1449</v>
      </c>
      <c r="G3716" s="16"/>
      <c r="H3716" s="16"/>
      <c r="I3716" s="16"/>
      <c r="J3716" s="16"/>
      <c r="K3716" s="16" t="s">
        <v>44</v>
      </c>
      <c r="L3716" s="16" t="s">
        <v>99</v>
      </c>
      <c r="M3716" s="16"/>
      <c r="N3716" s="16"/>
      <c r="O3716" s="9"/>
      <c r="P3716" s="278"/>
      <c r="Q3716" s="278"/>
      <c r="R3716" s="278"/>
      <c r="S3716" s="10"/>
      <c r="T3716" s="156"/>
      <c r="U3716" s="44">
        <f t="shared" si="117"/>
        <v>0</v>
      </c>
      <c r="V3716" s="44">
        <f t="shared" si="118"/>
        <v>923</v>
      </c>
      <c r="W3716" s="44">
        <f>IFERROR(VLOOKUP(V3716,workings!$B$5:$C$650,2,FALSE),0)</f>
        <v>0</v>
      </c>
      <c r="X3716" s="44"/>
      <c r="Y3716" s="44"/>
      <c r="Z3716" s="44"/>
      <c r="AA3716" s="44"/>
      <c r="BN3716"/>
      <c r="BO3716"/>
      <c r="BP3716"/>
      <c r="BQ3716"/>
      <c r="BR3716"/>
      <c r="BS3716"/>
      <c r="BT3716"/>
      <c r="BU3716"/>
      <c r="BV3716"/>
      <c r="BW3716"/>
      <c r="BX3716"/>
      <c r="BY3716"/>
      <c r="BZ3716"/>
      <c r="CA3716"/>
      <c r="CB3716"/>
      <c r="CC3716"/>
      <c r="CD3716"/>
      <c r="CE3716"/>
      <c r="CF3716"/>
      <c r="CG3716"/>
      <c r="CH3716"/>
      <c r="CI3716"/>
      <c r="CJ3716"/>
      <c r="CK3716"/>
    </row>
    <row r="3717" spans="1:89" ht="15.75" thickBot="1" x14ac:dyDescent="0.25">
      <c r="A3717" s="160"/>
      <c r="B3717" s="292"/>
      <c r="C3717" s="166"/>
      <c r="D3717" s="166"/>
      <c r="E3717" s="238"/>
      <c r="F3717" s="160"/>
      <c r="G3717" s="150"/>
      <c r="H3717" s="243"/>
      <c r="I3717" s="243"/>
      <c r="J3717" s="243"/>
      <c r="K3717" s="243"/>
      <c r="L3717" s="243"/>
      <c r="M3717" s="243"/>
      <c r="N3717" s="244"/>
      <c r="O3717" s="11"/>
      <c r="P3717" s="142" t="s">
        <v>39</v>
      </c>
      <c r="Q3717" s="142"/>
      <c r="R3717" s="142"/>
      <c r="S3717" s="12"/>
      <c r="T3717" s="157"/>
      <c r="U3717" s="44">
        <f t="shared" si="117"/>
        <v>0</v>
      </c>
      <c r="V3717" s="44">
        <f t="shared" si="118"/>
        <v>923</v>
      </c>
      <c r="W3717" s="44">
        <f>IFERROR(VLOOKUP(V3717,workings!$B$5:$C$650,2,FALSE),0)</f>
        <v>0</v>
      </c>
      <c r="X3717" s="44"/>
      <c r="Y3717" s="44"/>
      <c r="Z3717" s="44"/>
      <c r="AA3717" s="44"/>
      <c r="BN3717"/>
      <c r="BO3717"/>
      <c r="BP3717"/>
      <c r="BQ3717"/>
      <c r="BR3717"/>
      <c r="BS3717"/>
      <c r="BT3717"/>
      <c r="BU3717"/>
      <c r="BV3717"/>
      <c r="BW3717"/>
      <c r="BX3717"/>
      <c r="BY3717"/>
      <c r="BZ3717"/>
      <c r="CA3717"/>
      <c r="CB3717"/>
      <c r="CC3717"/>
      <c r="CD3717"/>
      <c r="CE3717"/>
      <c r="CF3717"/>
      <c r="CG3717"/>
      <c r="CH3717"/>
      <c r="CI3717"/>
      <c r="CJ3717"/>
      <c r="CK3717"/>
    </row>
    <row r="3718" spans="1:89" ht="15" x14ac:dyDescent="0.2">
      <c r="A3718" s="160"/>
      <c r="B3718" s="292"/>
      <c r="C3718" s="166"/>
      <c r="D3718" s="166"/>
      <c r="E3718" s="238"/>
      <c r="F3718" s="160"/>
      <c r="G3718" s="150"/>
      <c r="H3718" s="151"/>
      <c r="I3718" s="151"/>
      <c r="J3718" s="151"/>
      <c r="K3718" s="151"/>
      <c r="L3718" s="151"/>
      <c r="M3718" s="151"/>
      <c r="N3718" s="152"/>
      <c r="O3718" s="9"/>
      <c r="P3718" s="278"/>
      <c r="Q3718" s="278"/>
      <c r="R3718" s="278"/>
      <c r="S3718" s="13"/>
      <c r="T3718" s="157"/>
      <c r="U3718" s="44">
        <f t="shared" si="117"/>
        <v>0</v>
      </c>
      <c r="V3718" s="44">
        <f t="shared" si="118"/>
        <v>923</v>
      </c>
      <c r="W3718" s="44">
        <f>IFERROR(VLOOKUP(V3718,workings!$B$5:$C$650,2,FALSE),0)</f>
        <v>0</v>
      </c>
      <c r="X3718" s="44"/>
      <c r="Y3718" s="44"/>
      <c r="Z3718" s="44"/>
      <c r="AA3718" s="44"/>
      <c r="BN3718"/>
      <c r="BO3718"/>
      <c r="BP3718"/>
      <c r="BQ3718"/>
      <c r="BR3718"/>
      <c r="BS3718"/>
      <c r="BT3718"/>
      <c r="BU3718"/>
      <c r="BV3718"/>
      <c r="BW3718"/>
      <c r="BX3718"/>
      <c r="BY3718"/>
      <c r="BZ3718"/>
      <c r="CA3718"/>
      <c r="CB3718"/>
      <c r="CC3718"/>
      <c r="CD3718"/>
      <c r="CE3718"/>
      <c r="CF3718"/>
      <c r="CG3718"/>
      <c r="CH3718"/>
      <c r="CI3718"/>
      <c r="CJ3718"/>
      <c r="CK3718"/>
    </row>
    <row r="3719" spans="1:89" ht="15.75" thickBot="1" x14ac:dyDescent="0.25">
      <c r="A3719" s="246"/>
      <c r="B3719" s="293"/>
      <c r="C3719" s="167"/>
      <c r="D3719" s="167"/>
      <c r="E3719" s="239"/>
      <c r="F3719" s="161"/>
      <c r="G3719" s="153"/>
      <c r="H3719" s="154"/>
      <c r="I3719" s="154"/>
      <c r="J3719" s="154"/>
      <c r="K3719" s="154"/>
      <c r="L3719" s="154"/>
      <c r="M3719" s="154"/>
      <c r="N3719" s="155"/>
      <c r="O3719" s="11"/>
      <c r="P3719" s="142"/>
      <c r="Q3719" s="142"/>
      <c r="R3719" s="142"/>
      <c r="S3719" s="14"/>
      <c r="T3719" s="158"/>
      <c r="U3719" s="44">
        <f t="shared" si="117"/>
        <v>0</v>
      </c>
      <c r="V3719" s="44">
        <f t="shared" si="118"/>
        <v>923</v>
      </c>
      <c r="W3719" s="44">
        <f>IFERROR(VLOOKUP(V3719,workings!$B$5:$C$650,2,FALSE),0)</f>
        <v>0</v>
      </c>
      <c r="X3719" s="44"/>
      <c r="Y3719" s="44"/>
      <c r="Z3719" s="44"/>
      <c r="AA3719" s="44"/>
      <c r="BN3719"/>
      <c r="BO3719"/>
      <c r="BP3719"/>
      <c r="BQ3719"/>
      <c r="BR3719"/>
      <c r="BS3719"/>
      <c r="BT3719"/>
      <c r="BU3719"/>
      <c r="BV3719"/>
      <c r="BW3719"/>
      <c r="BX3719"/>
      <c r="BY3719"/>
      <c r="BZ3719"/>
      <c r="CA3719"/>
      <c r="CB3719"/>
      <c r="CC3719"/>
      <c r="CD3719"/>
      <c r="CE3719"/>
      <c r="CF3719"/>
      <c r="CG3719"/>
      <c r="CH3719"/>
      <c r="CI3719"/>
      <c r="CJ3719"/>
      <c r="CK3719"/>
    </row>
    <row r="3720" spans="1:89" ht="15.75" customHeight="1" thickBot="1" x14ac:dyDescent="0.25">
      <c r="A3720" s="245">
        <v>924</v>
      </c>
      <c r="B3720" s="291">
        <v>9</v>
      </c>
      <c r="C3720" s="165" t="s">
        <v>34</v>
      </c>
      <c r="D3720" s="165" t="s">
        <v>1569</v>
      </c>
      <c r="E3720" s="237" t="s">
        <v>51</v>
      </c>
      <c r="F3720" s="159" t="s">
        <v>1570</v>
      </c>
      <c r="G3720" s="16"/>
      <c r="H3720" s="16" t="s">
        <v>38</v>
      </c>
      <c r="I3720" s="16"/>
      <c r="J3720" s="16"/>
      <c r="K3720" s="16"/>
      <c r="L3720" s="16"/>
      <c r="M3720" s="16" t="s">
        <v>44</v>
      </c>
      <c r="N3720" s="16" t="s">
        <v>99</v>
      </c>
      <c r="O3720" s="9"/>
      <c r="P3720" s="278"/>
      <c r="Q3720" s="278"/>
      <c r="R3720" s="278"/>
      <c r="S3720" s="10"/>
      <c r="T3720" s="156"/>
      <c r="U3720" s="44">
        <f t="shared" si="117"/>
        <v>0</v>
      </c>
      <c r="V3720" s="44">
        <f t="shared" si="118"/>
        <v>924</v>
      </c>
      <c r="W3720" s="44">
        <f>IFERROR(VLOOKUP(V3720,workings!$B$5:$C$650,2,FALSE),0)</f>
        <v>0</v>
      </c>
      <c r="X3720" s="44"/>
      <c r="Y3720" s="44"/>
      <c r="Z3720" s="44"/>
      <c r="AA3720" s="44"/>
      <c r="BN3720"/>
      <c r="BO3720"/>
      <c r="BP3720"/>
      <c r="BQ3720"/>
      <c r="BR3720"/>
      <c r="BS3720"/>
      <c r="BT3720"/>
      <c r="BU3720"/>
      <c r="BV3720"/>
      <c r="BW3720"/>
      <c r="BX3720"/>
      <c r="BY3720"/>
      <c r="BZ3720"/>
      <c r="CA3720"/>
      <c r="CB3720"/>
      <c r="CC3720"/>
      <c r="CD3720"/>
      <c r="CE3720"/>
      <c r="CF3720"/>
      <c r="CG3720"/>
      <c r="CH3720"/>
      <c r="CI3720"/>
      <c r="CJ3720"/>
      <c r="CK3720"/>
    </row>
    <row r="3721" spans="1:89" ht="15.75" thickBot="1" x14ac:dyDescent="0.25">
      <c r="A3721" s="160"/>
      <c r="B3721" s="292"/>
      <c r="C3721" s="166"/>
      <c r="D3721" s="166"/>
      <c r="E3721" s="238"/>
      <c r="F3721" s="160"/>
      <c r="G3721" s="150" t="s">
        <v>3032</v>
      </c>
      <c r="H3721" s="243"/>
      <c r="I3721" s="243"/>
      <c r="J3721" s="243"/>
      <c r="K3721" s="243"/>
      <c r="L3721" s="243"/>
      <c r="M3721" s="243"/>
      <c r="N3721" s="244"/>
      <c r="O3721" s="11"/>
      <c r="P3721" s="142" t="s">
        <v>39</v>
      </c>
      <c r="Q3721" s="142"/>
      <c r="R3721" s="142"/>
      <c r="S3721" s="12"/>
      <c r="T3721" s="157"/>
      <c r="U3721" s="44">
        <f t="shared" si="117"/>
        <v>0</v>
      </c>
      <c r="V3721" s="44">
        <f t="shared" si="118"/>
        <v>924</v>
      </c>
      <c r="W3721" s="44">
        <f>IFERROR(VLOOKUP(V3721,workings!$B$5:$C$650,2,FALSE),0)</f>
        <v>0</v>
      </c>
      <c r="X3721" s="44"/>
      <c r="Y3721" s="44"/>
      <c r="Z3721" s="44"/>
      <c r="AA3721" s="44"/>
      <c r="BN3721"/>
      <c r="BO3721"/>
      <c r="BP3721"/>
      <c r="BQ3721"/>
      <c r="BR3721"/>
      <c r="BS3721"/>
      <c r="BT3721"/>
      <c r="BU3721"/>
      <c r="BV3721"/>
      <c r="BW3721"/>
      <c r="BX3721"/>
      <c r="BY3721"/>
      <c r="BZ3721"/>
      <c r="CA3721"/>
      <c r="CB3721"/>
      <c r="CC3721"/>
      <c r="CD3721"/>
      <c r="CE3721"/>
      <c r="CF3721"/>
      <c r="CG3721"/>
      <c r="CH3721"/>
      <c r="CI3721"/>
      <c r="CJ3721"/>
      <c r="CK3721"/>
    </row>
    <row r="3722" spans="1:89" ht="15" x14ac:dyDescent="0.2">
      <c r="A3722" s="160"/>
      <c r="B3722" s="292"/>
      <c r="C3722" s="166"/>
      <c r="D3722" s="166"/>
      <c r="E3722" s="238"/>
      <c r="F3722" s="160"/>
      <c r="G3722" s="150"/>
      <c r="H3722" s="151"/>
      <c r="I3722" s="151"/>
      <c r="J3722" s="151"/>
      <c r="K3722" s="151"/>
      <c r="L3722" s="151"/>
      <c r="M3722" s="151"/>
      <c r="N3722" s="152"/>
      <c r="O3722" s="9"/>
      <c r="P3722" s="278"/>
      <c r="Q3722" s="278"/>
      <c r="R3722" s="278"/>
      <c r="S3722" s="13"/>
      <c r="T3722" s="157"/>
      <c r="U3722" s="44">
        <f t="shared" si="117"/>
        <v>0</v>
      </c>
      <c r="V3722" s="44">
        <f t="shared" si="118"/>
        <v>924</v>
      </c>
      <c r="W3722" s="44">
        <f>IFERROR(VLOOKUP(V3722,workings!$B$5:$C$650,2,FALSE),0)</f>
        <v>0</v>
      </c>
      <c r="X3722" s="44"/>
      <c r="Y3722" s="44"/>
      <c r="Z3722" s="44"/>
      <c r="AA3722" s="44"/>
      <c r="BN3722"/>
      <c r="BO3722"/>
      <c r="BP3722"/>
      <c r="BQ3722"/>
      <c r="BR3722"/>
      <c r="BS3722"/>
      <c r="BT3722"/>
      <c r="BU3722"/>
      <c r="BV3722"/>
      <c r="BW3722"/>
      <c r="BX3722"/>
      <c r="BY3722"/>
      <c r="BZ3722"/>
      <c r="CA3722"/>
      <c r="CB3722"/>
      <c r="CC3722"/>
      <c r="CD3722"/>
      <c r="CE3722"/>
      <c r="CF3722"/>
      <c r="CG3722"/>
      <c r="CH3722"/>
      <c r="CI3722"/>
      <c r="CJ3722"/>
      <c r="CK3722"/>
    </row>
    <row r="3723" spans="1:89" ht="15.75" thickBot="1" x14ac:dyDescent="0.25">
      <c r="A3723" s="246"/>
      <c r="B3723" s="293"/>
      <c r="C3723" s="167"/>
      <c r="D3723" s="167"/>
      <c r="E3723" s="239"/>
      <c r="F3723" s="161"/>
      <c r="G3723" s="153"/>
      <c r="H3723" s="154"/>
      <c r="I3723" s="154"/>
      <c r="J3723" s="154"/>
      <c r="K3723" s="154"/>
      <c r="L3723" s="154"/>
      <c r="M3723" s="154"/>
      <c r="N3723" s="155"/>
      <c r="O3723" s="11"/>
      <c r="P3723" s="142"/>
      <c r="Q3723" s="142"/>
      <c r="R3723" s="142"/>
      <c r="S3723" s="14"/>
      <c r="T3723" s="158"/>
      <c r="U3723" s="44">
        <f t="shared" si="117"/>
        <v>0</v>
      </c>
      <c r="V3723" s="44">
        <f t="shared" si="118"/>
        <v>924</v>
      </c>
      <c r="W3723" s="44">
        <f>IFERROR(VLOOKUP(V3723,workings!$B$5:$C$650,2,FALSE),0)</f>
        <v>0</v>
      </c>
      <c r="X3723" s="44"/>
      <c r="Y3723" s="44"/>
      <c r="Z3723" s="44"/>
      <c r="AA3723" s="44"/>
      <c r="BN3723"/>
      <c r="BO3723"/>
      <c r="BP3723"/>
      <c r="BQ3723"/>
      <c r="BR3723"/>
      <c r="BS3723"/>
      <c r="BT3723"/>
      <c r="BU3723"/>
      <c r="BV3723"/>
      <c r="BW3723"/>
      <c r="BX3723"/>
      <c r="BY3723"/>
      <c r="BZ3723"/>
      <c r="CA3723"/>
      <c r="CB3723"/>
      <c r="CC3723"/>
      <c r="CD3723"/>
      <c r="CE3723"/>
      <c r="CF3723"/>
      <c r="CG3723"/>
      <c r="CH3723"/>
      <c r="CI3723"/>
      <c r="CJ3723"/>
      <c r="CK3723"/>
    </row>
    <row r="3724" spans="1:89" ht="15.75" customHeight="1" thickBot="1" x14ac:dyDescent="0.25">
      <c r="A3724" s="245">
        <v>925</v>
      </c>
      <c r="B3724" s="291">
        <v>9</v>
      </c>
      <c r="C3724" s="165" t="s">
        <v>34</v>
      </c>
      <c r="D3724" s="165" t="s">
        <v>1571</v>
      </c>
      <c r="E3724" s="237" t="s">
        <v>51</v>
      </c>
      <c r="F3724" s="159" t="s">
        <v>1077</v>
      </c>
      <c r="G3724" s="16"/>
      <c r="H3724" s="16" t="s">
        <v>38</v>
      </c>
      <c r="I3724" s="16"/>
      <c r="J3724" s="16"/>
      <c r="K3724" s="16"/>
      <c r="L3724" s="16"/>
      <c r="M3724" s="16"/>
      <c r="N3724" s="16" t="s">
        <v>99</v>
      </c>
      <c r="O3724" s="9"/>
      <c r="P3724" s="278"/>
      <c r="Q3724" s="278"/>
      <c r="R3724" s="278"/>
      <c r="S3724" s="10"/>
      <c r="T3724" s="156"/>
      <c r="U3724" s="44">
        <f t="shared" si="117"/>
        <v>0</v>
      </c>
      <c r="V3724" s="44">
        <f t="shared" si="118"/>
        <v>925</v>
      </c>
      <c r="W3724" s="44" t="str">
        <f>IFERROR(VLOOKUP(V3724,workings!$B$5:$C$650,2,FALSE),0)</f>
        <v>C2</v>
      </c>
      <c r="X3724" s="44"/>
      <c r="Y3724" s="44"/>
      <c r="Z3724" s="44"/>
      <c r="AA3724" s="44"/>
      <c r="BN3724"/>
      <c r="BO3724"/>
      <c r="BP3724"/>
      <c r="BQ3724"/>
      <c r="BR3724"/>
      <c r="BS3724"/>
      <c r="BT3724"/>
      <c r="BU3724"/>
      <c r="BV3724"/>
      <c r="BW3724"/>
      <c r="BX3724"/>
      <c r="BY3724"/>
      <c r="BZ3724"/>
      <c r="CA3724"/>
      <c r="CB3724"/>
      <c r="CC3724"/>
      <c r="CD3724"/>
      <c r="CE3724"/>
      <c r="CF3724"/>
      <c r="CG3724"/>
      <c r="CH3724"/>
      <c r="CI3724"/>
      <c r="CJ3724"/>
      <c r="CK3724"/>
    </row>
    <row r="3725" spans="1:89" ht="15.75" thickBot="1" x14ac:dyDescent="0.25">
      <c r="A3725" s="160"/>
      <c r="B3725" s="292"/>
      <c r="C3725" s="166"/>
      <c r="D3725" s="166"/>
      <c r="E3725" s="238"/>
      <c r="F3725" s="160"/>
      <c r="G3725" s="150"/>
      <c r="H3725" s="243"/>
      <c r="I3725" s="243"/>
      <c r="J3725" s="243"/>
      <c r="K3725" s="243"/>
      <c r="L3725" s="243"/>
      <c r="M3725" s="243"/>
      <c r="N3725" s="244"/>
      <c r="O3725" s="11" t="s">
        <v>29</v>
      </c>
      <c r="P3725" s="142" t="s">
        <v>64</v>
      </c>
      <c r="Q3725" s="142"/>
      <c r="R3725" s="142"/>
      <c r="S3725" s="12"/>
      <c r="T3725" s="157"/>
      <c r="U3725" s="44" t="str">
        <f t="shared" si="117"/>
        <v>C2</v>
      </c>
      <c r="V3725" s="44">
        <f t="shared" si="118"/>
        <v>925</v>
      </c>
      <c r="W3725" s="44" t="str">
        <f>IFERROR(VLOOKUP(V3725,workings!$B$5:$C$650,2,FALSE),0)</f>
        <v>C2</v>
      </c>
      <c r="X3725" s="44"/>
      <c r="Y3725" s="44"/>
      <c r="Z3725" s="44"/>
      <c r="AA3725" s="44"/>
      <c r="BN3725"/>
      <c r="BO3725"/>
      <c r="BP3725"/>
      <c r="BQ3725"/>
      <c r="BR3725"/>
      <c r="BS3725"/>
      <c r="BT3725"/>
      <c r="BU3725"/>
      <c r="BV3725"/>
      <c r="BW3725"/>
      <c r="BX3725"/>
      <c r="BY3725"/>
      <c r="BZ3725"/>
      <c r="CA3725"/>
      <c r="CB3725"/>
      <c r="CC3725"/>
      <c r="CD3725"/>
      <c r="CE3725"/>
      <c r="CF3725"/>
      <c r="CG3725"/>
      <c r="CH3725"/>
      <c r="CI3725"/>
      <c r="CJ3725"/>
      <c r="CK3725"/>
    </row>
    <row r="3726" spans="1:89" ht="15" x14ac:dyDescent="0.2">
      <c r="A3726" s="160"/>
      <c r="B3726" s="292"/>
      <c r="C3726" s="166"/>
      <c r="D3726" s="166"/>
      <c r="E3726" s="238"/>
      <c r="F3726" s="160"/>
      <c r="G3726" s="150"/>
      <c r="H3726" s="151"/>
      <c r="I3726" s="151"/>
      <c r="J3726" s="151"/>
      <c r="K3726" s="151"/>
      <c r="L3726" s="151"/>
      <c r="M3726" s="151"/>
      <c r="N3726" s="152"/>
      <c r="O3726" s="9"/>
      <c r="P3726" s="278"/>
      <c r="Q3726" s="278"/>
      <c r="R3726" s="278"/>
      <c r="S3726" s="13"/>
      <c r="T3726" s="157"/>
      <c r="U3726" s="44">
        <f t="shared" si="117"/>
        <v>0</v>
      </c>
      <c r="V3726" s="44">
        <f t="shared" si="118"/>
        <v>925</v>
      </c>
      <c r="W3726" s="44" t="str">
        <f>IFERROR(VLOOKUP(V3726,workings!$B$5:$C$650,2,FALSE),0)</f>
        <v>C2</v>
      </c>
      <c r="X3726" s="44"/>
      <c r="Y3726" s="44"/>
      <c r="Z3726" s="44"/>
      <c r="AA3726" s="44"/>
      <c r="BN3726"/>
      <c r="BO3726"/>
      <c r="BP3726"/>
      <c r="BQ3726"/>
      <c r="BR3726"/>
      <c r="BS3726"/>
      <c r="BT3726"/>
      <c r="BU3726"/>
      <c r="BV3726"/>
      <c r="BW3726"/>
      <c r="BX3726"/>
      <c r="BY3726"/>
      <c r="BZ3726"/>
      <c r="CA3726"/>
      <c r="CB3726"/>
      <c r="CC3726"/>
      <c r="CD3726"/>
      <c r="CE3726"/>
      <c r="CF3726"/>
      <c r="CG3726"/>
      <c r="CH3726"/>
      <c r="CI3726"/>
      <c r="CJ3726"/>
      <c r="CK3726"/>
    </row>
    <row r="3727" spans="1:89" ht="15.75" thickBot="1" x14ac:dyDescent="0.25">
      <c r="A3727" s="246"/>
      <c r="B3727" s="293"/>
      <c r="C3727" s="167"/>
      <c r="D3727" s="167"/>
      <c r="E3727" s="239"/>
      <c r="F3727" s="161"/>
      <c r="G3727" s="153"/>
      <c r="H3727" s="154"/>
      <c r="I3727" s="154"/>
      <c r="J3727" s="154"/>
      <c r="K3727" s="154"/>
      <c r="L3727" s="154"/>
      <c r="M3727" s="154"/>
      <c r="N3727" s="155"/>
      <c r="O3727" s="11"/>
      <c r="P3727" s="142"/>
      <c r="Q3727" s="142"/>
      <c r="R3727" s="142"/>
      <c r="S3727" s="14"/>
      <c r="T3727" s="158"/>
      <c r="U3727" s="44">
        <f t="shared" si="117"/>
        <v>0</v>
      </c>
      <c r="V3727" s="44">
        <f t="shared" si="118"/>
        <v>925</v>
      </c>
      <c r="W3727" s="44" t="str">
        <f>IFERROR(VLOOKUP(V3727,workings!$B$5:$C$650,2,FALSE),0)</f>
        <v>C2</v>
      </c>
      <c r="X3727" s="44"/>
      <c r="Y3727" s="44"/>
      <c r="Z3727" s="44"/>
      <c r="AA3727" s="44"/>
      <c r="BN3727"/>
      <c r="BO3727"/>
      <c r="BP3727"/>
      <c r="BQ3727"/>
      <c r="BR3727"/>
      <c r="BS3727"/>
      <c r="BT3727"/>
      <c r="BU3727"/>
      <c r="BV3727"/>
      <c r="BW3727"/>
      <c r="BX3727"/>
      <c r="BY3727"/>
      <c r="BZ3727"/>
      <c r="CA3727"/>
      <c r="CB3727"/>
      <c r="CC3727"/>
      <c r="CD3727"/>
      <c r="CE3727"/>
      <c r="CF3727"/>
      <c r="CG3727"/>
      <c r="CH3727"/>
      <c r="CI3727"/>
      <c r="CJ3727"/>
      <c r="CK3727"/>
    </row>
    <row r="3728" spans="1:89" ht="15.75" customHeight="1" thickBot="1" x14ac:dyDescent="0.25">
      <c r="A3728" s="245">
        <v>926</v>
      </c>
      <c r="B3728" s="291">
        <v>9</v>
      </c>
      <c r="C3728" s="165" t="s">
        <v>34</v>
      </c>
      <c r="D3728" s="165" t="s">
        <v>1572</v>
      </c>
      <c r="E3728" s="237" t="s">
        <v>42</v>
      </c>
      <c r="F3728" s="159" t="s">
        <v>1573</v>
      </c>
      <c r="G3728" s="16"/>
      <c r="H3728" s="16" t="s">
        <v>38</v>
      </c>
      <c r="I3728" s="16"/>
      <c r="J3728" s="16"/>
      <c r="K3728" s="16" t="s">
        <v>44</v>
      </c>
      <c r="L3728" s="16" t="s">
        <v>139</v>
      </c>
      <c r="M3728" s="16"/>
      <c r="N3728" s="16"/>
      <c r="O3728" s="9"/>
      <c r="P3728" s="278"/>
      <c r="Q3728" s="278"/>
      <c r="R3728" s="278"/>
      <c r="S3728" s="10"/>
      <c r="T3728" s="156"/>
      <c r="U3728" s="44">
        <f t="shared" si="117"/>
        <v>0</v>
      </c>
      <c r="V3728" s="44">
        <f t="shared" si="118"/>
        <v>926</v>
      </c>
      <c r="W3728" s="44">
        <f>IFERROR(VLOOKUP(V3728,workings!$B$5:$C$650,2,FALSE),0)</f>
        <v>0</v>
      </c>
      <c r="X3728" s="44"/>
      <c r="Y3728" s="44"/>
      <c r="Z3728" s="44"/>
      <c r="AA3728" s="44"/>
      <c r="BN3728"/>
      <c r="BO3728"/>
      <c r="BP3728"/>
      <c r="BQ3728"/>
      <c r="BR3728"/>
      <c r="BS3728"/>
      <c r="BT3728"/>
      <c r="BU3728"/>
      <c r="BV3728"/>
      <c r="BW3728"/>
      <c r="BX3728"/>
      <c r="BY3728"/>
      <c r="BZ3728"/>
      <c r="CA3728"/>
      <c r="CB3728"/>
      <c r="CC3728"/>
      <c r="CD3728"/>
      <c r="CE3728"/>
      <c r="CF3728"/>
      <c r="CG3728"/>
      <c r="CH3728"/>
      <c r="CI3728"/>
      <c r="CJ3728"/>
      <c r="CK3728"/>
    </row>
    <row r="3729" spans="1:89" ht="15.75" thickBot="1" x14ac:dyDescent="0.25">
      <c r="A3729" s="160"/>
      <c r="B3729" s="292"/>
      <c r="C3729" s="166"/>
      <c r="D3729" s="166"/>
      <c r="E3729" s="238"/>
      <c r="F3729" s="160"/>
      <c r="G3729" s="150"/>
      <c r="H3729" s="243"/>
      <c r="I3729" s="243"/>
      <c r="J3729" s="243"/>
      <c r="K3729" s="243"/>
      <c r="L3729" s="243"/>
      <c r="M3729" s="243"/>
      <c r="N3729" s="244"/>
      <c r="O3729" s="11"/>
      <c r="P3729" s="142" t="s">
        <v>39</v>
      </c>
      <c r="Q3729" s="142"/>
      <c r="R3729" s="142"/>
      <c r="S3729" s="12"/>
      <c r="T3729" s="157"/>
      <c r="U3729" s="44">
        <f t="shared" ref="U3729:U3792" si="119">O3729</f>
        <v>0</v>
      </c>
      <c r="V3729" s="44">
        <f t="shared" ref="V3729:V3792" si="120">IF(A3729&gt;0,A3729,V3728)</f>
        <v>926</v>
      </c>
      <c r="W3729" s="44">
        <f>IFERROR(VLOOKUP(V3729,workings!$B$5:$C$650,2,FALSE),0)</f>
        <v>0</v>
      </c>
      <c r="X3729" s="44"/>
      <c r="Y3729" s="44"/>
      <c r="Z3729" s="44"/>
      <c r="AA3729" s="44"/>
      <c r="BN3729"/>
      <c r="BO3729"/>
      <c r="BP3729"/>
      <c r="BQ3729"/>
      <c r="BR3729"/>
      <c r="BS3729"/>
      <c r="BT3729"/>
      <c r="BU3729"/>
      <c r="BV3729"/>
      <c r="BW3729"/>
      <c r="BX3729"/>
      <c r="BY3729"/>
      <c r="BZ3729"/>
      <c r="CA3729"/>
      <c r="CB3729"/>
      <c r="CC3729"/>
      <c r="CD3729"/>
      <c r="CE3729"/>
      <c r="CF3729"/>
      <c r="CG3729"/>
      <c r="CH3729"/>
      <c r="CI3729"/>
      <c r="CJ3729"/>
      <c r="CK3729"/>
    </row>
    <row r="3730" spans="1:89" ht="15" x14ac:dyDescent="0.2">
      <c r="A3730" s="160"/>
      <c r="B3730" s="292"/>
      <c r="C3730" s="166"/>
      <c r="D3730" s="166"/>
      <c r="E3730" s="238"/>
      <c r="F3730" s="160"/>
      <c r="G3730" s="150"/>
      <c r="H3730" s="151"/>
      <c r="I3730" s="151"/>
      <c r="J3730" s="151"/>
      <c r="K3730" s="151"/>
      <c r="L3730" s="151"/>
      <c r="M3730" s="151"/>
      <c r="N3730" s="152"/>
      <c r="O3730" s="9"/>
      <c r="P3730" s="278"/>
      <c r="Q3730" s="278"/>
      <c r="R3730" s="278"/>
      <c r="S3730" s="13"/>
      <c r="T3730" s="157"/>
      <c r="U3730" s="44">
        <f t="shared" si="119"/>
        <v>0</v>
      </c>
      <c r="V3730" s="44">
        <f t="shared" si="120"/>
        <v>926</v>
      </c>
      <c r="W3730" s="44">
        <f>IFERROR(VLOOKUP(V3730,workings!$B$5:$C$650,2,FALSE),0)</f>
        <v>0</v>
      </c>
      <c r="X3730" s="44"/>
      <c r="Y3730" s="44"/>
      <c r="Z3730" s="44"/>
      <c r="AA3730" s="44"/>
      <c r="BN3730"/>
      <c r="BO3730"/>
      <c r="BP3730"/>
      <c r="BQ3730"/>
      <c r="BR3730"/>
      <c r="BS3730"/>
      <c r="BT3730"/>
      <c r="BU3730"/>
      <c r="BV3730"/>
      <c r="BW3730"/>
      <c r="BX3730"/>
      <c r="BY3730"/>
      <c r="BZ3730"/>
      <c r="CA3730"/>
      <c r="CB3730"/>
      <c r="CC3730"/>
      <c r="CD3730"/>
      <c r="CE3730"/>
      <c r="CF3730"/>
      <c r="CG3730"/>
      <c r="CH3730"/>
      <c r="CI3730"/>
      <c r="CJ3730"/>
      <c r="CK3730"/>
    </row>
    <row r="3731" spans="1:89" ht="15.75" thickBot="1" x14ac:dyDescent="0.25">
      <c r="A3731" s="246"/>
      <c r="B3731" s="293"/>
      <c r="C3731" s="167"/>
      <c r="D3731" s="167"/>
      <c r="E3731" s="239"/>
      <c r="F3731" s="161"/>
      <c r="G3731" s="153"/>
      <c r="H3731" s="154"/>
      <c r="I3731" s="154"/>
      <c r="J3731" s="154"/>
      <c r="K3731" s="154"/>
      <c r="L3731" s="154"/>
      <c r="M3731" s="154"/>
      <c r="N3731" s="155"/>
      <c r="O3731" s="11"/>
      <c r="P3731" s="142"/>
      <c r="Q3731" s="142"/>
      <c r="R3731" s="142"/>
      <c r="S3731" s="14"/>
      <c r="T3731" s="158"/>
      <c r="U3731" s="44">
        <f t="shared" si="119"/>
        <v>0</v>
      </c>
      <c r="V3731" s="44">
        <f t="shared" si="120"/>
        <v>926</v>
      </c>
      <c r="W3731" s="44">
        <f>IFERROR(VLOOKUP(V3731,workings!$B$5:$C$650,2,FALSE),0)</f>
        <v>0</v>
      </c>
      <c r="X3731" s="44"/>
      <c r="Y3731" s="44"/>
      <c r="Z3731" s="44"/>
      <c r="AA3731" s="44"/>
      <c r="BN3731"/>
      <c r="BO3731"/>
      <c r="BP3731"/>
      <c r="BQ3731"/>
      <c r="BR3731"/>
      <c r="BS3731"/>
      <c r="BT3731"/>
      <c r="BU3731"/>
      <c r="BV3731"/>
      <c r="BW3731"/>
      <c r="BX3731"/>
      <c r="BY3731"/>
      <c r="BZ3731"/>
      <c r="CA3731"/>
      <c r="CB3731"/>
      <c r="CC3731"/>
      <c r="CD3731"/>
      <c r="CE3731"/>
      <c r="CF3731"/>
      <c r="CG3731"/>
      <c r="CH3731"/>
      <c r="CI3731"/>
      <c r="CJ3731"/>
      <c r="CK3731"/>
    </row>
    <row r="3732" spans="1:89" ht="15.75" customHeight="1" thickBot="1" x14ac:dyDescent="0.25">
      <c r="A3732" s="245">
        <v>927</v>
      </c>
      <c r="B3732" s="291">
        <v>9</v>
      </c>
      <c r="C3732" s="165" t="s">
        <v>34</v>
      </c>
      <c r="D3732" s="165" t="s">
        <v>1494</v>
      </c>
      <c r="E3732" s="237" t="s">
        <v>36</v>
      </c>
      <c r="F3732" s="159" t="s">
        <v>1574</v>
      </c>
      <c r="G3732" s="16"/>
      <c r="H3732" s="16" t="s">
        <v>38</v>
      </c>
      <c r="I3732" s="16"/>
      <c r="J3732" s="16"/>
      <c r="K3732" s="16"/>
      <c r="L3732" s="16"/>
      <c r="M3732" s="16"/>
      <c r="N3732" s="16"/>
      <c r="O3732" s="9"/>
      <c r="P3732" s="278"/>
      <c r="Q3732" s="278"/>
      <c r="R3732" s="278"/>
      <c r="S3732" s="10"/>
      <c r="T3732" s="156"/>
      <c r="U3732" s="44">
        <f t="shared" si="119"/>
        <v>0</v>
      </c>
      <c r="V3732" s="44">
        <f t="shared" si="120"/>
        <v>927</v>
      </c>
      <c r="W3732" s="44">
        <f>IFERROR(VLOOKUP(V3732,workings!$B$5:$C$650,2,FALSE),0)</f>
        <v>0</v>
      </c>
      <c r="X3732" s="44"/>
      <c r="Y3732" s="44"/>
      <c r="Z3732" s="44"/>
      <c r="AA3732" s="44"/>
      <c r="BN3732"/>
      <c r="BO3732"/>
      <c r="BP3732"/>
      <c r="BQ3732"/>
      <c r="BR3732"/>
      <c r="BS3732"/>
      <c r="BT3732"/>
      <c r="BU3732"/>
      <c r="BV3732"/>
      <c r="BW3732"/>
      <c r="BX3732"/>
      <c r="BY3732"/>
      <c r="BZ3732"/>
      <c r="CA3732"/>
      <c r="CB3732"/>
      <c r="CC3732"/>
      <c r="CD3732"/>
      <c r="CE3732"/>
      <c r="CF3732"/>
      <c r="CG3732"/>
      <c r="CH3732"/>
      <c r="CI3732"/>
      <c r="CJ3732"/>
      <c r="CK3732"/>
    </row>
    <row r="3733" spans="1:89" ht="15.75" thickBot="1" x14ac:dyDescent="0.25">
      <c r="A3733" s="160"/>
      <c r="B3733" s="292"/>
      <c r="C3733" s="166"/>
      <c r="D3733" s="166"/>
      <c r="E3733" s="238"/>
      <c r="F3733" s="160"/>
      <c r="G3733" s="150" t="s">
        <v>1575</v>
      </c>
      <c r="H3733" s="243"/>
      <c r="I3733" s="243"/>
      <c r="J3733" s="243"/>
      <c r="K3733" s="243"/>
      <c r="L3733" s="243"/>
      <c r="M3733" s="243"/>
      <c r="N3733" s="244"/>
      <c r="O3733" s="11"/>
      <c r="P3733" s="142" t="s">
        <v>39</v>
      </c>
      <c r="Q3733" s="142"/>
      <c r="R3733" s="142"/>
      <c r="S3733" s="12"/>
      <c r="T3733" s="157"/>
      <c r="U3733" s="44">
        <f t="shared" si="119"/>
        <v>0</v>
      </c>
      <c r="V3733" s="44">
        <f t="shared" si="120"/>
        <v>927</v>
      </c>
      <c r="W3733" s="44">
        <f>IFERROR(VLOOKUP(V3733,workings!$B$5:$C$650,2,FALSE),0)</f>
        <v>0</v>
      </c>
      <c r="X3733" s="44"/>
      <c r="Y3733" s="44"/>
      <c r="Z3733" s="44"/>
      <c r="AA3733" s="44"/>
      <c r="BN3733"/>
      <c r="BO3733"/>
      <c r="BP3733"/>
      <c r="BQ3733"/>
      <c r="BR3733"/>
      <c r="BS3733"/>
      <c r="BT3733"/>
      <c r="BU3733"/>
      <c r="BV3733"/>
      <c r="BW3733"/>
      <c r="BX3733"/>
      <c r="BY3733"/>
      <c r="BZ3733"/>
      <c r="CA3733"/>
      <c r="CB3733"/>
      <c r="CC3733"/>
      <c r="CD3733"/>
      <c r="CE3733"/>
      <c r="CF3733"/>
      <c r="CG3733"/>
      <c r="CH3733"/>
      <c r="CI3733"/>
      <c r="CJ3733"/>
      <c r="CK3733"/>
    </row>
    <row r="3734" spans="1:89" ht="15" x14ac:dyDescent="0.2">
      <c r="A3734" s="160"/>
      <c r="B3734" s="292"/>
      <c r="C3734" s="166"/>
      <c r="D3734" s="166"/>
      <c r="E3734" s="238"/>
      <c r="F3734" s="160" t="s">
        <v>1574</v>
      </c>
      <c r="G3734" s="150"/>
      <c r="H3734" s="151" t="s">
        <v>38</v>
      </c>
      <c r="I3734" s="151"/>
      <c r="J3734" s="151"/>
      <c r="K3734" s="151"/>
      <c r="L3734" s="151"/>
      <c r="M3734" s="151"/>
      <c r="N3734" s="152"/>
      <c r="O3734" s="9"/>
      <c r="P3734" s="278"/>
      <c r="Q3734" s="278"/>
      <c r="R3734" s="278"/>
      <c r="S3734" s="13"/>
      <c r="T3734" s="157"/>
      <c r="U3734" s="44">
        <f t="shared" si="119"/>
        <v>0</v>
      </c>
      <c r="V3734" s="44">
        <f t="shared" si="120"/>
        <v>927</v>
      </c>
      <c r="W3734" s="44">
        <f>IFERROR(VLOOKUP(V3734,workings!$B$5:$C$650,2,FALSE),0)</f>
        <v>0</v>
      </c>
      <c r="X3734" s="44"/>
      <c r="Y3734" s="44"/>
      <c r="Z3734" s="44"/>
      <c r="AA3734" s="44"/>
      <c r="BN3734"/>
      <c r="BO3734"/>
      <c r="BP3734"/>
      <c r="BQ3734"/>
      <c r="BR3734"/>
      <c r="BS3734"/>
      <c r="BT3734"/>
      <c r="BU3734"/>
      <c r="BV3734"/>
      <c r="BW3734"/>
      <c r="BX3734"/>
      <c r="BY3734"/>
      <c r="BZ3734"/>
      <c r="CA3734"/>
      <c r="CB3734"/>
      <c r="CC3734"/>
      <c r="CD3734"/>
      <c r="CE3734"/>
      <c r="CF3734"/>
      <c r="CG3734"/>
      <c r="CH3734"/>
      <c r="CI3734"/>
      <c r="CJ3734"/>
      <c r="CK3734"/>
    </row>
    <row r="3735" spans="1:89" ht="15.75" thickBot="1" x14ac:dyDescent="0.25">
      <c r="A3735" s="246"/>
      <c r="B3735" s="293"/>
      <c r="C3735" s="167"/>
      <c r="D3735" s="167"/>
      <c r="E3735" s="239"/>
      <c r="F3735" s="161"/>
      <c r="G3735" s="153" t="s">
        <v>1575</v>
      </c>
      <c r="H3735" s="154"/>
      <c r="I3735" s="154"/>
      <c r="J3735" s="154"/>
      <c r="K3735" s="154"/>
      <c r="L3735" s="154"/>
      <c r="M3735" s="154"/>
      <c r="N3735" s="155"/>
      <c r="O3735" s="11"/>
      <c r="P3735" s="142"/>
      <c r="Q3735" s="142"/>
      <c r="R3735" s="142"/>
      <c r="S3735" s="14"/>
      <c r="T3735" s="158"/>
      <c r="U3735" s="44">
        <f t="shared" si="119"/>
        <v>0</v>
      </c>
      <c r="V3735" s="44">
        <f t="shared" si="120"/>
        <v>927</v>
      </c>
      <c r="W3735" s="44">
        <f>IFERROR(VLOOKUP(V3735,workings!$B$5:$C$650,2,FALSE),0)</f>
        <v>0</v>
      </c>
      <c r="X3735" s="44"/>
      <c r="Y3735" s="44"/>
      <c r="Z3735" s="44"/>
      <c r="AA3735" s="44"/>
      <c r="BN3735"/>
      <c r="BO3735"/>
      <c r="BP3735"/>
      <c r="BQ3735"/>
      <c r="BR3735"/>
      <c r="BS3735"/>
      <c r="BT3735"/>
      <c r="BU3735"/>
      <c r="BV3735"/>
      <c r="BW3735"/>
      <c r="BX3735"/>
      <c r="BY3735"/>
      <c r="BZ3735"/>
      <c r="CA3735"/>
      <c r="CB3735"/>
      <c r="CC3735"/>
      <c r="CD3735"/>
      <c r="CE3735"/>
      <c r="CF3735"/>
      <c r="CG3735"/>
      <c r="CH3735"/>
      <c r="CI3735"/>
      <c r="CJ3735"/>
      <c r="CK3735"/>
    </row>
    <row r="3736" spans="1:89" ht="15.75" customHeight="1" thickBot="1" x14ac:dyDescent="0.25">
      <c r="A3736" s="245">
        <v>928</v>
      </c>
      <c r="B3736" s="291">
        <v>9</v>
      </c>
      <c r="C3736" s="165" t="s">
        <v>34</v>
      </c>
      <c r="D3736" s="165" t="s">
        <v>1481</v>
      </c>
      <c r="E3736" s="237" t="s">
        <v>42</v>
      </c>
      <c r="F3736" s="159" t="s">
        <v>1576</v>
      </c>
      <c r="G3736" s="16"/>
      <c r="H3736" s="16" t="s">
        <v>38</v>
      </c>
      <c r="I3736" s="16"/>
      <c r="J3736" s="16" t="s">
        <v>44</v>
      </c>
      <c r="K3736" s="16"/>
      <c r="L3736" s="16"/>
      <c r="M3736" s="16"/>
      <c r="N3736" s="16" t="s">
        <v>99</v>
      </c>
      <c r="O3736" s="9"/>
      <c r="P3736" s="278"/>
      <c r="Q3736" s="278"/>
      <c r="R3736" s="278"/>
      <c r="S3736" s="10"/>
      <c r="T3736" s="156"/>
      <c r="U3736" s="44">
        <f t="shared" si="119"/>
        <v>0</v>
      </c>
      <c r="V3736" s="44">
        <f t="shared" si="120"/>
        <v>928</v>
      </c>
      <c r="W3736" s="44" t="str">
        <f>IFERROR(VLOOKUP(V3736,workings!$B$5:$C$650,2,FALSE),0)</f>
        <v>C2</v>
      </c>
      <c r="X3736" s="44"/>
      <c r="Y3736" s="44"/>
      <c r="Z3736" s="44"/>
      <c r="AA3736" s="44"/>
      <c r="BN3736"/>
      <c r="BO3736"/>
      <c r="BP3736"/>
      <c r="BQ3736"/>
      <c r="BR3736"/>
      <c r="BS3736"/>
      <c r="BT3736"/>
      <c r="BU3736"/>
      <c r="BV3736"/>
      <c r="BW3736"/>
      <c r="BX3736"/>
      <c r="BY3736"/>
      <c r="BZ3736"/>
      <c r="CA3736"/>
      <c r="CB3736"/>
      <c r="CC3736"/>
      <c r="CD3736"/>
      <c r="CE3736"/>
      <c r="CF3736"/>
      <c r="CG3736"/>
      <c r="CH3736"/>
      <c r="CI3736"/>
      <c r="CJ3736"/>
      <c r="CK3736"/>
    </row>
    <row r="3737" spans="1:89" ht="15.75" thickBot="1" x14ac:dyDescent="0.25">
      <c r="A3737" s="160"/>
      <c r="B3737" s="292"/>
      <c r="C3737" s="166"/>
      <c r="D3737" s="166"/>
      <c r="E3737" s="238"/>
      <c r="F3737" s="160"/>
      <c r="G3737" s="150"/>
      <c r="H3737" s="243"/>
      <c r="I3737" s="243"/>
      <c r="J3737" s="243"/>
      <c r="K3737" s="243"/>
      <c r="L3737" s="243"/>
      <c r="M3737" s="243"/>
      <c r="N3737" s="244"/>
      <c r="O3737" s="11" t="s">
        <v>29</v>
      </c>
      <c r="P3737" s="142" t="s">
        <v>2806</v>
      </c>
      <c r="Q3737" s="142"/>
      <c r="R3737" s="142"/>
      <c r="S3737" s="12"/>
      <c r="T3737" s="157"/>
      <c r="U3737" s="44" t="str">
        <f t="shared" si="119"/>
        <v>C2</v>
      </c>
      <c r="V3737" s="44">
        <f t="shared" si="120"/>
        <v>928</v>
      </c>
      <c r="W3737" s="44" t="str">
        <f>IFERROR(VLOOKUP(V3737,workings!$B$5:$C$650,2,FALSE),0)</f>
        <v>C2</v>
      </c>
      <c r="X3737" s="44"/>
      <c r="Y3737" s="44"/>
      <c r="Z3737" s="44"/>
      <c r="AA3737" s="44"/>
      <c r="BN3737"/>
      <c r="BO3737"/>
      <c r="BP3737"/>
      <c r="BQ3737"/>
      <c r="BR3737"/>
      <c r="BS3737"/>
      <c r="BT3737"/>
      <c r="BU3737"/>
      <c r="BV3737"/>
      <c r="BW3737"/>
      <c r="BX3737"/>
      <c r="BY3737"/>
      <c r="BZ3737"/>
      <c r="CA3737"/>
      <c r="CB3737"/>
      <c r="CC3737"/>
      <c r="CD3737"/>
      <c r="CE3737"/>
      <c r="CF3737"/>
      <c r="CG3737"/>
      <c r="CH3737"/>
      <c r="CI3737"/>
      <c r="CJ3737"/>
      <c r="CK3737"/>
    </row>
    <row r="3738" spans="1:89" ht="15" x14ac:dyDescent="0.2">
      <c r="A3738" s="160"/>
      <c r="B3738" s="292"/>
      <c r="C3738" s="166"/>
      <c r="D3738" s="166"/>
      <c r="E3738" s="238"/>
      <c r="F3738" s="160"/>
      <c r="G3738" s="150"/>
      <c r="H3738" s="151"/>
      <c r="I3738" s="151"/>
      <c r="J3738" s="151"/>
      <c r="K3738" s="151"/>
      <c r="L3738" s="151"/>
      <c r="M3738" s="151"/>
      <c r="N3738" s="152"/>
      <c r="O3738" s="9"/>
      <c r="P3738" s="278" t="s">
        <v>2807</v>
      </c>
      <c r="Q3738" s="278"/>
      <c r="R3738" s="278"/>
      <c r="S3738" s="13"/>
      <c r="T3738" s="157"/>
      <c r="U3738" s="44">
        <f t="shared" si="119"/>
        <v>0</v>
      </c>
      <c r="V3738" s="44">
        <f t="shared" si="120"/>
        <v>928</v>
      </c>
      <c r="W3738" s="44" t="str">
        <f>IFERROR(VLOOKUP(V3738,workings!$B$5:$C$650,2,FALSE),0)</f>
        <v>C2</v>
      </c>
      <c r="X3738" s="44"/>
      <c r="Y3738" s="44"/>
      <c r="Z3738" s="44"/>
      <c r="AA3738" s="44"/>
      <c r="BN3738"/>
      <c r="BO3738"/>
      <c r="BP3738"/>
      <c r="BQ3738"/>
      <c r="BR3738"/>
      <c r="BS3738"/>
      <c r="BT3738"/>
      <c r="BU3738"/>
      <c r="BV3738"/>
      <c r="BW3738"/>
      <c r="BX3738"/>
      <c r="BY3738"/>
      <c r="BZ3738"/>
      <c r="CA3738"/>
      <c r="CB3738"/>
      <c r="CC3738"/>
      <c r="CD3738"/>
      <c r="CE3738"/>
      <c r="CF3738"/>
      <c r="CG3738"/>
      <c r="CH3738"/>
      <c r="CI3738"/>
      <c r="CJ3738"/>
      <c r="CK3738"/>
    </row>
    <row r="3739" spans="1:89" ht="15.75" thickBot="1" x14ac:dyDescent="0.25">
      <c r="A3739" s="246"/>
      <c r="B3739" s="293"/>
      <c r="C3739" s="167"/>
      <c r="D3739" s="167"/>
      <c r="E3739" s="239"/>
      <c r="F3739" s="161"/>
      <c r="G3739" s="153"/>
      <c r="H3739" s="154"/>
      <c r="I3739" s="154"/>
      <c r="J3739" s="154"/>
      <c r="K3739" s="154"/>
      <c r="L3739" s="154"/>
      <c r="M3739" s="154"/>
      <c r="N3739" s="155"/>
      <c r="O3739" s="11"/>
      <c r="P3739" s="142"/>
      <c r="Q3739" s="142"/>
      <c r="R3739" s="142"/>
      <c r="S3739" s="14"/>
      <c r="T3739" s="158"/>
      <c r="U3739" s="44">
        <f t="shared" si="119"/>
        <v>0</v>
      </c>
      <c r="V3739" s="44">
        <f t="shared" si="120"/>
        <v>928</v>
      </c>
      <c r="W3739" s="44" t="str">
        <f>IFERROR(VLOOKUP(V3739,workings!$B$5:$C$650,2,FALSE),0)</f>
        <v>C2</v>
      </c>
      <c r="X3739" s="44"/>
      <c r="Y3739" s="44"/>
      <c r="Z3739" s="44"/>
      <c r="AA3739" s="44"/>
      <c r="BN3739"/>
      <c r="BO3739"/>
      <c r="BP3739"/>
      <c r="BQ3739"/>
      <c r="BR3739"/>
      <c r="BS3739"/>
      <c r="BT3739"/>
      <c r="BU3739"/>
      <c r="BV3739"/>
      <c r="BW3739"/>
      <c r="BX3739"/>
      <c r="BY3739"/>
      <c r="BZ3739"/>
      <c r="CA3739"/>
      <c r="CB3739"/>
      <c r="CC3739"/>
      <c r="CD3739"/>
      <c r="CE3739"/>
      <c r="CF3739"/>
      <c r="CG3739"/>
      <c r="CH3739"/>
      <c r="CI3739"/>
      <c r="CJ3739"/>
      <c r="CK3739"/>
    </row>
    <row r="3740" spans="1:89" ht="15.75" customHeight="1" thickBot="1" x14ac:dyDescent="0.25">
      <c r="A3740" s="245">
        <v>929</v>
      </c>
      <c r="B3740" s="291">
        <v>9</v>
      </c>
      <c r="C3740" s="165" t="s">
        <v>34</v>
      </c>
      <c r="D3740" s="165" t="s">
        <v>1577</v>
      </c>
      <c r="E3740" s="237" t="s">
        <v>51</v>
      </c>
      <c r="F3740" s="159" t="s">
        <v>1578</v>
      </c>
      <c r="G3740" s="16"/>
      <c r="H3740" s="16" t="s">
        <v>38</v>
      </c>
      <c r="I3740" s="16"/>
      <c r="J3740" s="16" t="s">
        <v>44</v>
      </c>
      <c r="K3740" s="16"/>
      <c r="L3740" s="16"/>
      <c r="M3740" s="16"/>
      <c r="N3740" s="16"/>
      <c r="O3740" s="9"/>
      <c r="P3740" s="278"/>
      <c r="Q3740" s="278"/>
      <c r="R3740" s="278"/>
      <c r="S3740" s="10"/>
      <c r="T3740" s="156"/>
      <c r="U3740" s="44">
        <f t="shared" si="119"/>
        <v>0</v>
      </c>
      <c r="V3740" s="44">
        <f t="shared" si="120"/>
        <v>929</v>
      </c>
      <c r="W3740" s="44" t="str">
        <f>IFERROR(VLOOKUP(V3740,workings!$B$5:$C$650,2,FALSE),0)</f>
        <v>B</v>
      </c>
      <c r="X3740" s="44"/>
      <c r="Y3740" s="44"/>
      <c r="Z3740" s="44"/>
      <c r="AA3740" s="44"/>
      <c r="BN3740"/>
      <c r="BO3740"/>
      <c r="BP3740"/>
      <c r="BQ3740"/>
      <c r="BR3740"/>
      <c r="BS3740"/>
      <c r="BT3740"/>
      <c r="BU3740"/>
      <c r="BV3740"/>
      <c r="BW3740"/>
      <c r="BX3740"/>
      <c r="BY3740"/>
      <c r="BZ3740"/>
      <c r="CA3740"/>
      <c r="CB3740"/>
      <c r="CC3740"/>
      <c r="CD3740"/>
      <c r="CE3740"/>
      <c r="CF3740"/>
      <c r="CG3740"/>
      <c r="CH3740"/>
      <c r="CI3740"/>
      <c r="CJ3740"/>
      <c r="CK3740"/>
    </row>
    <row r="3741" spans="1:89" ht="15.75" thickBot="1" x14ac:dyDescent="0.25">
      <c r="A3741" s="160"/>
      <c r="B3741" s="292"/>
      <c r="C3741" s="166"/>
      <c r="D3741" s="166"/>
      <c r="E3741" s="238"/>
      <c r="F3741" s="160"/>
      <c r="G3741" s="150" t="s">
        <v>1258</v>
      </c>
      <c r="H3741" s="243"/>
      <c r="I3741" s="243"/>
      <c r="J3741" s="243"/>
      <c r="K3741" s="243"/>
      <c r="L3741" s="243"/>
      <c r="M3741" s="243"/>
      <c r="N3741" s="244"/>
      <c r="O3741" s="11" t="s">
        <v>25</v>
      </c>
      <c r="P3741" s="142" t="s">
        <v>3366</v>
      </c>
      <c r="Q3741" s="142"/>
      <c r="R3741" s="142"/>
      <c r="S3741" s="12"/>
      <c r="T3741" s="157"/>
      <c r="U3741" s="44" t="str">
        <f t="shared" si="119"/>
        <v>B</v>
      </c>
      <c r="V3741" s="44">
        <f t="shared" si="120"/>
        <v>929</v>
      </c>
      <c r="W3741" s="44" t="str">
        <f>IFERROR(VLOOKUP(V3741,workings!$B$5:$C$650,2,FALSE),0)</f>
        <v>B</v>
      </c>
      <c r="X3741" s="44"/>
      <c r="Y3741" s="44"/>
      <c r="Z3741" s="44"/>
      <c r="AA3741" s="44"/>
      <c r="BN3741"/>
      <c r="BO3741"/>
      <c r="BP3741"/>
      <c r="BQ3741"/>
      <c r="BR3741"/>
      <c r="BS3741"/>
      <c r="BT3741"/>
      <c r="BU3741"/>
      <c r="BV3741"/>
      <c r="BW3741"/>
      <c r="BX3741"/>
      <c r="BY3741"/>
      <c r="BZ3741"/>
      <c r="CA3741"/>
      <c r="CB3741"/>
      <c r="CC3741"/>
      <c r="CD3741"/>
      <c r="CE3741"/>
      <c r="CF3741"/>
      <c r="CG3741"/>
      <c r="CH3741"/>
      <c r="CI3741"/>
      <c r="CJ3741"/>
      <c r="CK3741"/>
    </row>
    <row r="3742" spans="1:89" ht="15" x14ac:dyDescent="0.2">
      <c r="A3742" s="160"/>
      <c r="B3742" s="292"/>
      <c r="C3742" s="166"/>
      <c r="D3742" s="166"/>
      <c r="E3742" s="238"/>
      <c r="F3742" s="160" t="s">
        <v>1578</v>
      </c>
      <c r="G3742" s="150"/>
      <c r="H3742" s="151" t="s">
        <v>38</v>
      </c>
      <c r="I3742" s="151"/>
      <c r="J3742" s="151"/>
      <c r="K3742" s="151"/>
      <c r="L3742" s="151"/>
      <c r="M3742" s="151"/>
      <c r="N3742" s="152"/>
      <c r="O3742" s="9"/>
      <c r="P3742" s="278"/>
      <c r="Q3742" s="278"/>
      <c r="R3742" s="278"/>
      <c r="S3742" s="13"/>
      <c r="T3742" s="157"/>
      <c r="U3742" s="44">
        <f t="shared" si="119"/>
        <v>0</v>
      </c>
      <c r="V3742" s="44">
        <f t="shared" si="120"/>
        <v>929</v>
      </c>
      <c r="W3742" s="44" t="str">
        <f>IFERROR(VLOOKUP(V3742,workings!$B$5:$C$650,2,FALSE),0)</f>
        <v>B</v>
      </c>
      <c r="X3742" s="44"/>
      <c r="Y3742" s="44"/>
      <c r="Z3742" s="44"/>
      <c r="AA3742" s="44"/>
      <c r="BN3742"/>
      <c r="BO3742"/>
      <c r="BP3742"/>
      <c r="BQ3742"/>
      <c r="BR3742"/>
      <c r="BS3742"/>
      <c r="BT3742"/>
      <c r="BU3742"/>
      <c r="BV3742"/>
      <c r="BW3742"/>
      <c r="BX3742"/>
      <c r="BY3742"/>
      <c r="BZ3742"/>
      <c r="CA3742"/>
      <c r="CB3742"/>
      <c r="CC3742"/>
      <c r="CD3742"/>
      <c r="CE3742"/>
      <c r="CF3742"/>
      <c r="CG3742"/>
      <c r="CH3742"/>
      <c r="CI3742"/>
      <c r="CJ3742"/>
      <c r="CK3742"/>
    </row>
    <row r="3743" spans="1:89" ht="15.75" thickBot="1" x14ac:dyDescent="0.25">
      <c r="A3743" s="246"/>
      <c r="B3743" s="293"/>
      <c r="C3743" s="167"/>
      <c r="D3743" s="167"/>
      <c r="E3743" s="239"/>
      <c r="F3743" s="161"/>
      <c r="G3743" s="153" t="s">
        <v>1579</v>
      </c>
      <c r="H3743" s="154"/>
      <c r="I3743" s="154"/>
      <c r="J3743" s="154"/>
      <c r="K3743" s="154"/>
      <c r="L3743" s="154"/>
      <c r="M3743" s="154"/>
      <c r="N3743" s="155"/>
      <c r="O3743" s="11"/>
      <c r="P3743" s="142"/>
      <c r="Q3743" s="142"/>
      <c r="R3743" s="142"/>
      <c r="S3743" s="14"/>
      <c r="T3743" s="158"/>
      <c r="U3743" s="44">
        <f t="shared" si="119"/>
        <v>0</v>
      </c>
      <c r="V3743" s="44">
        <f t="shared" si="120"/>
        <v>929</v>
      </c>
      <c r="W3743" s="44" t="str">
        <f>IFERROR(VLOOKUP(V3743,workings!$B$5:$C$650,2,FALSE),0)</f>
        <v>B</v>
      </c>
      <c r="X3743" s="44"/>
      <c r="Y3743" s="44"/>
      <c r="Z3743" s="44"/>
      <c r="AA3743" s="44"/>
      <c r="BN3743"/>
      <c r="BO3743"/>
      <c r="BP3743"/>
      <c r="BQ3743"/>
      <c r="BR3743"/>
      <c r="BS3743"/>
      <c r="BT3743"/>
      <c r="BU3743"/>
      <c r="BV3743"/>
      <c r="BW3743"/>
      <c r="BX3743"/>
      <c r="BY3743"/>
      <c r="BZ3743"/>
      <c r="CA3743"/>
      <c r="CB3743"/>
      <c r="CC3743"/>
      <c r="CD3743"/>
      <c r="CE3743"/>
      <c r="CF3743"/>
      <c r="CG3743"/>
      <c r="CH3743"/>
      <c r="CI3743"/>
      <c r="CJ3743"/>
      <c r="CK3743"/>
    </row>
    <row r="3744" spans="1:89" ht="15.75" customHeight="1" thickBot="1" x14ac:dyDescent="0.25">
      <c r="A3744" s="245">
        <v>930</v>
      </c>
      <c r="B3744" s="291">
        <v>9</v>
      </c>
      <c r="C3744" s="165" t="s">
        <v>34</v>
      </c>
      <c r="D3744" s="165" t="s">
        <v>1518</v>
      </c>
      <c r="E3744" s="237" t="s">
        <v>51</v>
      </c>
      <c r="F3744" s="159" t="s">
        <v>1580</v>
      </c>
      <c r="G3744" s="16"/>
      <c r="H3744" s="16"/>
      <c r="I3744" s="16"/>
      <c r="J3744" s="16"/>
      <c r="K3744" s="16"/>
      <c r="L3744" s="16" t="s">
        <v>99</v>
      </c>
      <c r="M3744" s="16"/>
      <c r="N3744" s="16"/>
      <c r="O3744" s="9"/>
      <c r="P3744" s="278"/>
      <c r="Q3744" s="278"/>
      <c r="R3744" s="278"/>
      <c r="S3744" s="10"/>
      <c r="T3744" s="156"/>
      <c r="U3744" s="44">
        <f t="shared" si="119"/>
        <v>0</v>
      </c>
      <c r="V3744" s="44">
        <f t="shared" si="120"/>
        <v>930</v>
      </c>
      <c r="W3744" s="44">
        <f>IFERROR(VLOOKUP(V3744,workings!$B$5:$C$650,2,FALSE),0)</f>
        <v>0</v>
      </c>
      <c r="X3744" s="44"/>
      <c r="Y3744" s="44"/>
      <c r="Z3744" s="44"/>
      <c r="AA3744" s="44"/>
      <c r="BN3744"/>
      <c r="BO3744"/>
      <c r="BP3744"/>
      <c r="BQ3744"/>
      <c r="BR3744"/>
      <c r="BS3744"/>
      <c r="BT3744"/>
      <c r="BU3744"/>
      <c r="BV3744"/>
      <c r="BW3744"/>
      <c r="BX3744"/>
      <c r="BY3744"/>
      <c r="BZ3744"/>
      <c r="CA3744"/>
      <c r="CB3744"/>
      <c r="CC3744"/>
      <c r="CD3744"/>
      <c r="CE3744"/>
      <c r="CF3744"/>
      <c r="CG3744"/>
      <c r="CH3744"/>
      <c r="CI3744"/>
      <c r="CJ3744"/>
      <c r="CK3744"/>
    </row>
    <row r="3745" spans="1:89" ht="15.75" thickBot="1" x14ac:dyDescent="0.25">
      <c r="A3745" s="160"/>
      <c r="B3745" s="292"/>
      <c r="C3745" s="166"/>
      <c r="D3745" s="166"/>
      <c r="E3745" s="238"/>
      <c r="F3745" s="160"/>
      <c r="G3745" s="150" t="s">
        <v>2808</v>
      </c>
      <c r="H3745" s="243"/>
      <c r="I3745" s="243"/>
      <c r="J3745" s="243"/>
      <c r="K3745" s="243"/>
      <c r="L3745" s="243"/>
      <c r="M3745" s="243"/>
      <c r="N3745" s="244"/>
      <c r="O3745" s="11"/>
      <c r="P3745" s="241" t="s">
        <v>39</v>
      </c>
      <c r="Q3745" s="142"/>
      <c r="R3745" s="142"/>
      <c r="S3745" s="12"/>
      <c r="T3745" s="157"/>
      <c r="U3745" s="44">
        <f t="shared" si="119"/>
        <v>0</v>
      </c>
      <c r="V3745" s="44">
        <f t="shared" si="120"/>
        <v>930</v>
      </c>
      <c r="W3745" s="44">
        <f>IFERROR(VLOOKUP(V3745,workings!$B$5:$C$650,2,FALSE),0)</f>
        <v>0</v>
      </c>
      <c r="X3745" s="44"/>
      <c r="Y3745" s="44"/>
      <c r="Z3745" s="44"/>
      <c r="AA3745" s="44"/>
      <c r="BN3745"/>
      <c r="BO3745"/>
      <c r="BP3745"/>
      <c r="BQ3745"/>
      <c r="BR3745"/>
      <c r="BS3745"/>
      <c r="BT3745"/>
      <c r="BU3745"/>
      <c r="BV3745"/>
      <c r="BW3745"/>
      <c r="BX3745"/>
      <c r="BY3745"/>
      <c r="BZ3745"/>
      <c r="CA3745"/>
      <c r="CB3745"/>
      <c r="CC3745"/>
      <c r="CD3745"/>
      <c r="CE3745"/>
      <c r="CF3745"/>
      <c r="CG3745"/>
      <c r="CH3745"/>
      <c r="CI3745"/>
      <c r="CJ3745"/>
      <c r="CK3745"/>
    </row>
    <row r="3746" spans="1:89" ht="15" x14ac:dyDescent="0.2">
      <c r="A3746" s="160"/>
      <c r="B3746" s="292"/>
      <c r="C3746" s="166"/>
      <c r="D3746" s="166"/>
      <c r="E3746" s="238"/>
      <c r="F3746" s="160" t="s">
        <v>1580</v>
      </c>
      <c r="G3746" s="150"/>
      <c r="H3746" s="151" t="s">
        <v>38</v>
      </c>
      <c r="I3746" s="151"/>
      <c r="J3746" s="151"/>
      <c r="K3746" s="151"/>
      <c r="L3746" s="151" t="s">
        <v>99</v>
      </c>
      <c r="M3746" s="151"/>
      <c r="N3746" s="152"/>
      <c r="O3746" s="9"/>
      <c r="P3746" s="278"/>
      <c r="Q3746" s="278"/>
      <c r="R3746" s="278"/>
      <c r="S3746" s="13"/>
      <c r="T3746" s="157"/>
      <c r="U3746" s="44">
        <f t="shared" si="119"/>
        <v>0</v>
      </c>
      <c r="V3746" s="44">
        <f t="shared" si="120"/>
        <v>930</v>
      </c>
      <c r="W3746" s="44">
        <f>IFERROR(VLOOKUP(V3746,workings!$B$5:$C$650,2,FALSE),0)</f>
        <v>0</v>
      </c>
      <c r="X3746" s="44"/>
      <c r="Y3746" s="44"/>
      <c r="Z3746" s="44"/>
      <c r="AA3746" s="44"/>
      <c r="BN3746"/>
      <c r="BO3746"/>
      <c r="BP3746"/>
      <c r="BQ3746"/>
      <c r="BR3746"/>
      <c r="BS3746"/>
      <c r="BT3746"/>
      <c r="BU3746"/>
      <c r="BV3746"/>
      <c r="BW3746"/>
      <c r="BX3746"/>
      <c r="BY3746"/>
      <c r="BZ3746"/>
      <c r="CA3746"/>
      <c r="CB3746"/>
      <c r="CC3746"/>
      <c r="CD3746"/>
      <c r="CE3746"/>
      <c r="CF3746"/>
      <c r="CG3746"/>
      <c r="CH3746"/>
      <c r="CI3746"/>
      <c r="CJ3746"/>
      <c r="CK3746"/>
    </row>
    <row r="3747" spans="1:89" ht="15.75" thickBot="1" x14ac:dyDescent="0.25">
      <c r="A3747" s="246"/>
      <c r="B3747" s="293"/>
      <c r="C3747" s="167"/>
      <c r="D3747" s="167"/>
      <c r="E3747" s="239"/>
      <c r="F3747" s="161"/>
      <c r="G3747" s="153"/>
      <c r="H3747" s="154"/>
      <c r="I3747" s="154"/>
      <c r="J3747" s="154"/>
      <c r="K3747" s="154"/>
      <c r="L3747" s="154"/>
      <c r="M3747" s="154"/>
      <c r="N3747" s="155"/>
      <c r="O3747" s="11"/>
      <c r="P3747" s="142"/>
      <c r="Q3747" s="142"/>
      <c r="R3747" s="142"/>
      <c r="S3747" s="14"/>
      <c r="T3747" s="158"/>
      <c r="U3747" s="44">
        <f t="shared" si="119"/>
        <v>0</v>
      </c>
      <c r="V3747" s="44">
        <f t="shared" si="120"/>
        <v>930</v>
      </c>
      <c r="W3747" s="44">
        <f>IFERROR(VLOOKUP(V3747,workings!$B$5:$C$650,2,FALSE),0)</f>
        <v>0</v>
      </c>
      <c r="X3747" s="44"/>
      <c r="Y3747" s="44"/>
      <c r="Z3747" s="44"/>
      <c r="AA3747" s="44"/>
      <c r="BN3747"/>
      <c r="BO3747"/>
      <c r="BP3747"/>
      <c r="BQ3747"/>
      <c r="BR3747"/>
      <c r="BS3747"/>
      <c r="BT3747"/>
      <c r="BU3747"/>
      <c r="BV3747"/>
      <c r="BW3747"/>
      <c r="BX3747"/>
      <c r="BY3747"/>
      <c r="BZ3747"/>
      <c r="CA3747"/>
      <c r="CB3747"/>
      <c r="CC3747"/>
      <c r="CD3747"/>
      <c r="CE3747"/>
      <c r="CF3747"/>
      <c r="CG3747"/>
      <c r="CH3747"/>
      <c r="CI3747"/>
      <c r="CJ3747"/>
      <c r="CK3747"/>
    </row>
    <row r="3748" spans="1:89" ht="15.75" customHeight="1" thickBot="1" x14ac:dyDescent="0.25">
      <c r="A3748" s="245">
        <v>931</v>
      </c>
      <c r="B3748" s="291">
        <v>9</v>
      </c>
      <c r="C3748" s="165" t="s">
        <v>34</v>
      </c>
      <c r="D3748" s="165" t="s">
        <v>1556</v>
      </c>
      <c r="E3748" s="237" t="s">
        <v>42</v>
      </c>
      <c r="F3748" s="159" t="s">
        <v>310</v>
      </c>
      <c r="G3748" s="16"/>
      <c r="H3748" s="16" t="s">
        <v>38</v>
      </c>
      <c r="I3748" s="16"/>
      <c r="J3748" s="16"/>
      <c r="K3748" s="16" t="s">
        <v>44</v>
      </c>
      <c r="L3748" s="16" t="s">
        <v>99</v>
      </c>
      <c r="M3748" s="16"/>
      <c r="N3748" s="16"/>
      <c r="O3748" s="9"/>
      <c r="P3748" s="278"/>
      <c r="Q3748" s="278"/>
      <c r="R3748" s="278"/>
      <c r="S3748" s="10"/>
      <c r="T3748" s="156"/>
      <c r="U3748" s="44">
        <f t="shared" si="119"/>
        <v>0</v>
      </c>
      <c r="V3748" s="44">
        <f t="shared" si="120"/>
        <v>931</v>
      </c>
      <c r="W3748" s="44" t="str">
        <f>IFERROR(VLOOKUP(V3748,workings!$B$5:$C$650,2,FALSE),0)</f>
        <v>C2</v>
      </c>
      <c r="X3748" s="44"/>
      <c r="Y3748" s="44"/>
      <c r="Z3748" s="44"/>
      <c r="AA3748" s="44"/>
      <c r="BN3748"/>
      <c r="BO3748"/>
      <c r="BP3748"/>
      <c r="BQ3748"/>
      <c r="BR3748"/>
      <c r="BS3748"/>
      <c r="BT3748"/>
      <c r="BU3748"/>
      <c r="BV3748"/>
      <c r="BW3748"/>
      <c r="BX3748"/>
      <c r="BY3748"/>
      <c r="BZ3748"/>
      <c r="CA3748"/>
      <c r="CB3748"/>
      <c r="CC3748"/>
      <c r="CD3748"/>
      <c r="CE3748"/>
      <c r="CF3748"/>
      <c r="CG3748"/>
      <c r="CH3748"/>
      <c r="CI3748"/>
      <c r="CJ3748"/>
      <c r="CK3748"/>
    </row>
    <row r="3749" spans="1:89" ht="15.75" thickBot="1" x14ac:dyDescent="0.25">
      <c r="A3749" s="160"/>
      <c r="B3749" s="292"/>
      <c r="C3749" s="166"/>
      <c r="D3749" s="166"/>
      <c r="E3749" s="238"/>
      <c r="F3749" s="160"/>
      <c r="G3749" s="150" t="s">
        <v>2809</v>
      </c>
      <c r="H3749" s="243"/>
      <c r="I3749" s="243"/>
      <c r="J3749" s="243"/>
      <c r="K3749" s="243"/>
      <c r="L3749" s="243"/>
      <c r="M3749" s="243"/>
      <c r="N3749" s="244"/>
      <c r="O3749" s="11" t="s">
        <v>29</v>
      </c>
      <c r="P3749" s="142" t="s">
        <v>3198</v>
      </c>
      <c r="Q3749" s="142"/>
      <c r="R3749" s="142"/>
      <c r="S3749" s="12"/>
      <c r="T3749" s="157"/>
      <c r="U3749" s="44" t="str">
        <f t="shared" si="119"/>
        <v>C2</v>
      </c>
      <c r="V3749" s="44">
        <f t="shared" si="120"/>
        <v>931</v>
      </c>
      <c r="W3749" s="44" t="str">
        <f>IFERROR(VLOOKUP(V3749,workings!$B$5:$C$650,2,FALSE),0)</f>
        <v>C2</v>
      </c>
      <c r="X3749" s="44"/>
      <c r="Y3749" s="44"/>
      <c r="Z3749" s="44"/>
      <c r="AA3749" s="44"/>
      <c r="BN3749"/>
      <c r="BO3749"/>
      <c r="BP3749"/>
      <c r="BQ3749"/>
      <c r="BR3749"/>
      <c r="BS3749"/>
      <c r="BT3749"/>
      <c r="BU3749"/>
      <c r="BV3749"/>
      <c r="BW3749"/>
      <c r="BX3749"/>
      <c r="BY3749"/>
      <c r="BZ3749"/>
      <c r="CA3749"/>
      <c r="CB3749"/>
      <c r="CC3749"/>
      <c r="CD3749"/>
      <c r="CE3749"/>
      <c r="CF3749"/>
      <c r="CG3749"/>
      <c r="CH3749"/>
      <c r="CI3749"/>
      <c r="CJ3749"/>
      <c r="CK3749"/>
    </row>
    <row r="3750" spans="1:89" ht="15" x14ac:dyDescent="0.2">
      <c r="A3750" s="160"/>
      <c r="B3750" s="292"/>
      <c r="C3750" s="166"/>
      <c r="D3750" s="166"/>
      <c r="E3750" s="238"/>
      <c r="F3750" s="160" t="s">
        <v>310</v>
      </c>
      <c r="G3750" s="150" t="s">
        <v>38</v>
      </c>
      <c r="H3750" s="151"/>
      <c r="I3750" s="151"/>
      <c r="J3750" s="151" t="s">
        <v>50</v>
      </c>
      <c r="K3750" s="151"/>
      <c r="L3750" s="151"/>
      <c r="M3750" s="151"/>
      <c r="N3750" s="152"/>
      <c r="O3750" s="9"/>
      <c r="P3750" s="278" t="s">
        <v>2810</v>
      </c>
      <c r="Q3750" s="278"/>
      <c r="R3750" s="278"/>
      <c r="S3750" s="13"/>
      <c r="T3750" s="157"/>
      <c r="U3750" s="44">
        <f t="shared" si="119"/>
        <v>0</v>
      </c>
      <c r="V3750" s="44">
        <f t="shared" si="120"/>
        <v>931</v>
      </c>
      <c r="W3750" s="44" t="str">
        <f>IFERROR(VLOOKUP(V3750,workings!$B$5:$C$650,2,FALSE),0)</f>
        <v>C2</v>
      </c>
      <c r="X3750" s="44"/>
      <c r="Y3750" s="44"/>
      <c r="Z3750" s="44"/>
      <c r="AA3750" s="44"/>
      <c r="BN3750"/>
      <c r="BO3750"/>
      <c r="BP3750"/>
      <c r="BQ3750"/>
      <c r="BR3750"/>
      <c r="BS3750"/>
      <c r="BT3750"/>
      <c r="BU3750"/>
      <c r="BV3750"/>
      <c r="BW3750"/>
      <c r="BX3750"/>
      <c r="BY3750"/>
      <c r="BZ3750"/>
      <c r="CA3750"/>
      <c r="CB3750"/>
      <c r="CC3750"/>
      <c r="CD3750"/>
      <c r="CE3750"/>
      <c r="CF3750"/>
      <c r="CG3750"/>
      <c r="CH3750"/>
      <c r="CI3750"/>
      <c r="CJ3750"/>
      <c r="CK3750"/>
    </row>
    <row r="3751" spans="1:89" ht="15.75" thickBot="1" x14ac:dyDescent="0.25">
      <c r="A3751" s="246"/>
      <c r="B3751" s="293"/>
      <c r="C3751" s="167"/>
      <c r="D3751" s="167"/>
      <c r="E3751" s="239"/>
      <c r="F3751" s="161"/>
      <c r="G3751" s="153" t="s">
        <v>1581</v>
      </c>
      <c r="H3751" s="154"/>
      <c r="I3751" s="154"/>
      <c r="J3751" s="154"/>
      <c r="K3751" s="154"/>
      <c r="L3751" s="154"/>
      <c r="M3751" s="154"/>
      <c r="N3751" s="155"/>
      <c r="O3751" s="11"/>
      <c r="P3751" s="142"/>
      <c r="Q3751" s="142"/>
      <c r="R3751" s="142"/>
      <c r="S3751" s="14"/>
      <c r="T3751" s="158"/>
      <c r="U3751" s="44">
        <f t="shared" si="119"/>
        <v>0</v>
      </c>
      <c r="V3751" s="44">
        <f t="shared" si="120"/>
        <v>931</v>
      </c>
      <c r="W3751" s="44" t="str">
        <f>IFERROR(VLOOKUP(V3751,workings!$B$5:$C$650,2,FALSE),0)</f>
        <v>C2</v>
      </c>
      <c r="X3751" s="44"/>
      <c r="Y3751" s="44"/>
      <c r="Z3751" s="44"/>
      <c r="AA3751" s="44"/>
      <c r="BN3751"/>
      <c r="BO3751"/>
      <c r="BP3751"/>
      <c r="BQ3751"/>
      <c r="BR3751"/>
      <c r="BS3751"/>
      <c r="BT3751"/>
      <c r="BU3751"/>
      <c r="BV3751"/>
      <c r="BW3751"/>
      <c r="BX3751"/>
      <c r="BY3751"/>
      <c r="BZ3751"/>
      <c r="CA3751"/>
      <c r="CB3751"/>
      <c r="CC3751"/>
      <c r="CD3751"/>
      <c r="CE3751"/>
      <c r="CF3751"/>
      <c r="CG3751"/>
      <c r="CH3751"/>
      <c r="CI3751"/>
      <c r="CJ3751"/>
      <c r="CK3751"/>
    </row>
    <row r="3752" spans="1:89" ht="15.75" customHeight="1" thickBot="1" x14ac:dyDescent="0.25">
      <c r="A3752" s="245">
        <v>932</v>
      </c>
      <c r="B3752" s="291">
        <v>9</v>
      </c>
      <c r="C3752" s="165" t="s">
        <v>34</v>
      </c>
      <c r="D3752" s="165" t="s">
        <v>1582</v>
      </c>
      <c r="E3752" s="237" t="s">
        <v>51</v>
      </c>
      <c r="F3752" s="159" t="s">
        <v>1583</v>
      </c>
      <c r="G3752" s="16"/>
      <c r="H3752" s="16"/>
      <c r="I3752" s="16"/>
      <c r="J3752" s="16"/>
      <c r="K3752" s="16"/>
      <c r="L3752" s="16"/>
      <c r="M3752" s="16"/>
      <c r="N3752" s="16" t="s">
        <v>99</v>
      </c>
      <c r="O3752" s="9" t="s">
        <v>27</v>
      </c>
      <c r="P3752" s="278" t="s">
        <v>3407</v>
      </c>
      <c r="Q3752" s="278"/>
      <c r="R3752" s="278"/>
      <c r="S3752" s="10"/>
      <c r="T3752" s="156"/>
      <c r="U3752" s="44" t="str">
        <f t="shared" si="119"/>
        <v>C1</v>
      </c>
      <c r="V3752" s="44">
        <f t="shared" si="120"/>
        <v>932</v>
      </c>
      <c r="W3752" s="44" t="str">
        <f>IFERROR(VLOOKUP(V3752,workings!$B$5:$C$650,2,FALSE),0)</f>
        <v>C1</v>
      </c>
      <c r="X3752" s="44"/>
      <c r="Y3752" s="44"/>
      <c r="Z3752" s="44"/>
      <c r="AA3752" s="44"/>
      <c r="BN3752"/>
      <c r="BO3752"/>
      <c r="BP3752"/>
      <c r="BQ3752"/>
      <c r="BR3752"/>
      <c r="BS3752"/>
      <c r="BT3752"/>
      <c r="BU3752"/>
      <c r="BV3752"/>
      <c r="BW3752"/>
      <c r="BX3752"/>
      <c r="BY3752"/>
      <c r="BZ3752"/>
      <c r="CA3752"/>
      <c r="CB3752"/>
      <c r="CC3752"/>
      <c r="CD3752"/>
      <c r="CE3752"/>
      <c r="CF3752"/>
      <c r="CG3752"/>
      <c r="CH3752"/>
      <c r="CI3752"/>
      <c r="CJ3752"/>
      <c r="CK3752"/>
    </row>
    <row r="3753" spans="1:89" ht="15.75" thickBot="1" x14ac:dyDescent="0.25">
      <c r="A3753" s="160"/>
      <c r="B3753" s="292"/>
      <c r="C3753" s="166"/>
      <c r="D3753" s="166"/>
      <c r="E3753" s="238"/>
      <c r="F3753" s="160"/>
      <c r="G3753" s="150" t="s">
        <v>3367</v>
      </c>
      <c r="H3753" s="243"/>
      <c r="I3753" s="243"/>
      <c r="J3753" s="243"/>
      <c r="K3753" s="243"/>
      <c r="L3753" s="243"/>
      <c r="M3753" s="243"/>
      <c r="N3753" s="244"/>
      <c r="O3753" s="11" t="s">
        <v>45</v>
      </c>
      <c r="P3753" s="142" t="s">
        <v>231</v>
      </c>
      <c r="Q3753" s="142"/>
      <c r="R3753" s="142"/>
      <c r="S3753" s="12"/>
      <c r="T3753" s="157"/>
      <c r="U3753" s="44" t="str">
        <f t="shared" si="119"/>
        <v>D</v>
      </c>
      <c r="V3753" s="44">
        <f t="shared" si="120"/>
        <v>932</v>
      </c>
      <c r="W3753" s="44" t="str">
        <f>IFERROR(VLOOKUP(V3753,workings!$B$5:$C$650,2,FALSE),0)</f>
        <v>C1</v>
      </c>
      <c r="X3753" s="44"/>
      <c r="Y3753" s="44"/>
      <c r="Z3753" s="44"/>
      <c r="AA3753" s="44"/>
      <c r="BN3753"/>
      <c r="BO3753"/>
      <c r="BP3753"/>
      <c r="BQ3753"/>
      <c r="BR3753"/>
      <c r="BS3753"/>
      <c r="BT3753"/>
      <c r="BU3753"/>
      <c r="BV3753"/>
      <c r="BW3753"/>
      <c r="BX3753"/>
      <c r="BY3753"/>
      <c r="BZ3753"/>
      <c r="CA3753"/>
      <c r="CB3753"/>
      <c r="CC3753"/>
      <c r="CD3753"/>
      <c r="CE3753"/>
      <c r="CF3753"/>
      <c r="CG3753"/>
      <c r="CH3753"/>
      <c r="CI3753"/>
      <c r="CJ3753"/>
      <c r="CK3753"/>
    </row>
    <row r="3754" spans="1:89" ht="15" x14ac:dyDescent="0.2">
      <c r="A3754" s="160"/>
      <c r="B3754" s="292"/>
      <c r="C3754" s="166"/>
      <c r="D3754" s="166"/>
      <c r="E3754" s="238"/>
      <c r="F3754" s="160" t="s">
        <v>1583</v>
      </c>
      <c r="G3754" s="150"/>
      <c r="H3754" s="151" t="s">
        <v>38</v>
      </c>
      <c r="I3754" s="151"/>
      <c r="J3754" s="151"/>
      <c r="K3754" s="151"/>
      <c r="L3754" s="151"/>
      <c r="M3754" s="151"/>
      <c r="N3754" s="152" t="s">
        <v>99</v>
      </c>
      <c r="O3754" s="9"/>
      <c r="P3754" s="278"/>
      <c r="Q3754" s="278"/>
      <c r="R3754" s="278"/>
      <c r="S3754" s="13"/>
      <c r="T3754" s="157"/>
      <c r="U3754" s="44">
        <f t="shared" si="119"/>
        <v>0</v>
      </c>
      <c r="V3754" s="44">
        <f t="shared" si="120"/>
        <v>932</v>
      </c>
      <c r="W3754" s="44" t="str">
        <f>IFERROR(VLOOKUP(V3754,workings!$B$5:$C$650,2,FALSE),0)</f>
        <v>C1</v>
      </c>
      <c r="X3754" s="44"/>
      <c r="Y3754" s="44"/>
      <c r="Z3754" s="44"/>
      <c r="AA3754" s="44"/>
      <c r="BN3754"/>
      <c r="BO3754"/>
      <c r="BP3754"/>
      <c r="BQ3754"/>
      <c r="BR3754"/>
      <c r="BS3754"/>
      <c r="BT3754"/>
      <c r="BU3754"/>
      <c r="BV3754"/>
      <c r="BW3754"/>
      <c r="BX3754"/>
      <c r="BY3754"/>
      <c r="BZ3754"/>
      <c r="CA3754"/>
      <c r="CB3754"/>
      <c r="CC3754"/>
      <c r="CD3754"/>
      <c r="CE3754"/>
      <c r="CF3754"/>
      <c r="CG3754"/>
      <c r="CH3754"/>
      <c r="CI3754"/>
      <c r="CJ3754"/>
      <c r="CK3754"/>
    </row>
    <row r="3755" spans="1:89" ht="15.75" thickBot="1" x14ac:dyDescent="0.25">
      <c r="A3755" s="246"/>
      <c r="B3755" s="293"/>
      <c r="C3755" s="167"/>
      <c r="D3755" s="167"/>
      <c r="E3755" s="239"/>
      <c r="F3755" s="161"/>
      <c r="G3755" s="153"/>
      <c r="H3755" s="154"/>
      <c r="I3755" s="154"/>
      <c r="J3755" s="154"/>
      <c r="K3755" s="154"/>
      <c r="L3755" s="154"/>
      <c r="M3755" s="154"/>
      <c r="N3755" s="155"/>
      <c r="O3755" s="11"/>
      <c r="P3755" s="142"/>
      <c r="Q3755" s="142"/>
      <c r="R3755" s="142"/>
      <c r="S3755" s="14"/>
      <c r="T3755" s="158"/>
      <c r="U3755" s="44">
        <f t="shared" si="119"/>
        <v>0</v>
      </c>
      <c r="V3755" s="44">
        <f t="shared" si="120"/>
        <v>932</v>
      </c>
      <c r="W3755" s="44" t="str">
        <f>IFERROR(VLOOKUP(V3755,workings!$B$5:$C$650,2,FALSE),0)</f>
        <v>C1</v>
      </c>
      <c r="X3755" s="44"/>
      <c r="Y3755" s="44"/>
      <c r="Z3755" s="44"/>
      <c r="AA3755" s="44"/>
      <c r="BN3755"/>
      <c r="BO3755"/>
      <c r="BP3755"/>
      <c r="BQ3755"/>
      <c r="BR3755"/>
      <c r="BS3755"/>
      <c r="BT3755"/>
      <c r="BU3755"/>
      <c r="BV3755"/>
      <c r="BW3755"/>
      <c r="BX3755"/>
      <c r="BY3755"/>
      <c r="BZ3755"/>
      <c r="CA3755"/>
      <c r="CB3755"/>
      <c r="CC3755"/>
      <c r="CD3755"/>
      <c r="CE3755"/>
      <c r="CF3755"/>
      <c r="CG3755"/>
      <c r="CH3755"/>
      <c r="CI3755"/>
      <c r="CJ3755"/>
      <c r="CK3755"/>
    </row>
    <row r="3756" spans="1:89" ht="15.75" customHeight="1" thickBot="1" x14ac:dyDescent="0.25">
      <c r="A3756" s="245">
        <v>933</v>
      </c>
      <c r="B3756" s="291">
        <v>9</v>
      </c>
      <c r="C3756" s="165" t="s">
        <v>34</v>
      </c>
      <c r="D3756" s="165" t="s">
        <v>1556</v>
      </c>
      <c r="E3756" s="237" t="s">
        <v>36</v>
      </c>
      <c r="F3756" s="159" t="s">
        <v>1584</v>
      </c>
      <c r="G3756" s="16"/>
      <c r="H3756" s="16"/>
      <c r="I3756" s="16"/>
      <c r="J3756" s="16"/>
      <c r="K3756" s="16"/>
      <c r="L3756" s="16" t="s">
        <v>99</v>
      </c>
      <c r="M3756" s="16"/>
      <c r="N3756" s="16"/>
      <c r="O3756" s="9"/>
      <c r="P3756" s="278"/>
      <c r="Q3756" s="278"/>
      <c r="R3756" s="278"/>
      <c r="S3756" s="10"/>
      <c r="T3756" s="156"/>
      <c r="U3756" s="44">
        <f t="shared" si="119"/>
        <v>0</v>
      </c>
      <c r="V3756" s="44">
        <f t="shared" si="120"/>
        <v>933</v>
      </c>
      <c r="W3756" s="44">
        <f>IFERROR(VLOOKUP(V3756,workings!$B$5:$C$650,2,FALSE),0)</f>
        <v>0</v>
      </c>
      <c r="X3756" s="44"/>
      <c r="Y3756" s="44"/>
      <c r="Z3756" s="44"/>
      <c r="AA3756" s="44"/>
      <c r="BN3756"/>
      <c r="BO3756"/>
      <c r="BP3756"/>
      <c r="BQ3756"/>
      <c r="BR3756"/>
      <c r="BS3756"/>
      <c r="BT3756"/>
      <c r="BU3756"/>
      <c r="BV3756"/>
      <c r="BW3756"/>
      <c r="BX3756"/>
      <c r="BY3756"/>
      <c r="BZ3756"/>
      <c r="CA3756"/>
      <c r="CB3756"/>
      <c r="CC3756"/>
      <c r="CD3756"/>
      <c r="CE3756"/>
      <c r="CF3756"/>
      <c r="CG3756"/>
      <c r="CH3756"/>
      <c r="CI3756"/>
      <c r="CJ3756"/>
      <c r="CK3756"/>
    </row>
    <row r="3757" spans="1:89" ht="15.75" thickBot="1" x14ac:dyDescent="0.25">
      <c r="A3757" s="160"/>
      <c r="B3757" s="292"/>
      <c r="C3757" s="166"/>
      <c r="D3757" s="166"/>
      <c r="E3757" s="238"/>
      <c r="F3757" s="160"/>
      <c r="G3757" s="150" t="s">
        <v>1585</v>
      </c>
      <c r="H3757" s="243"/>
      <c r="I3757" s="243"/>
      <c r="J3757" s="243"/>
      <c r="K3757" s="243"/>
      <c r="L3757" s="243"/>
      <c r="M3757" s="243"/>
      <c r="N3757" s="244"/>
      <c r="O3757" s="11"/>
      <c r="P3757" s="142" t="s">
        <v>39</v>
      </c>
      <c r="Q3757" s="142"/>
      <c r="R3757" s="142"/>
      <c r="S3757" s="12"/>
      <c r="T3757" s="157"/>
      <c r="U3757" s="44">
        <f t="shared" si="119"/>
        <v>0</v>
      </c>
      <c r="V3757" s="44">
        <f t="shared" si="120"/>
        <v>933</v>
      </c>
      <c r="W3757" s="44">
        <f>IFERROR(VLOOKUP(V3757,workings!$B$5:$C$650,2,FALSE),0)</f>
        <v>0</v>
      </c>
      <c r="X3757" s="44"/>
      <c r="Y3757" s="44"/>
      <c r="Z3757" s="44"/>
      <c r="AA3757" s="44"/>
      <c r="BN3757"/>
      <c r="BO3757"/>
      <c r="BP3757"/>
      <c r="BQ3757"/>
      <c r="BR3757"/>
      <c r="BS3757"/>
      <c r="BT3757"/>
      <c r="BU3757"/>
      <c r="BV3757"/>
      <c r="BW3757"/>
      <c r="BX3757"/>
      <c r="BY3757"/>
      <c r="BZ3757"/>
      <c r="CA3757"/>
      <c r="CB3757"/>
      <c r="CC3757"/>
      <c r="CD3757"/>
      <c r="CE3757"/>
      <c r="CF3757"/>
      <c r="CG3757"/>
      <c r="CH3757"/>
      <c r="CI3757"/>
      <c r="CJ3757"/>
      <c r="CK3757"/>
    </row>
    <row r="3758" spans="1:89" ht="15" x14ac:dyDescent="0.2">
      <c r="A3758" s="160"/>
      <c r="B3758" s="292"/>
      <c r="C3758" s="166"/>
      <c r="D3758" s="166"/>
      <c r="E3758" s="238"/>
      <c r="F3758" s="160" t="s">
        <v>1584</v>
      </c>
      <c r="G3758" s="150" t="s">
        <v>38</v>
      </c>
      <c r="H3758" s="151"/>
      <c r="I3758" s="151"/>
      <c r="J3758" s="151"/>
      <c r="K3758" s="151"/>
      <c r="L3758" s="151"/>
      <c r="M3758" s="151"/>
      <c r="N3758" s="152"/>
      <c r="O3758" s="9"/>
      <c r="P3758" s="278"/>
      <c r="Q3758" s="278"/>
      <c r="R3758" s="278"/>
      <c r="S3758" s="13"/>
      <c r="T3758" s="157"/>
      <c r="U3758" s="44">
        <f t="shared" si="119"/>
        <v>0</v>
      </c>
      <c r="V3758" s="44">
        <f t="shared" si="120"/>
        <v>933</v>
      </c>
      <c r="W3758" s="44">
        <f>IFERROR(VLOOKUP(V3758,workings!$B$5:$C$650,2,FALSE),0)</f>
        <v>0</v>
      </c>
      <c r="X3758" s="44"/>
      <c r="Y3758" s="44"/>
      <c r="Z3758" s="44"/>
      <c r="AA3758" s="44"/>
      <c r="BN3758"/>
      <c r="BO3758"/>
      <c r="BP3758"/>
      <c r="BQ3758"/>
      <c r="BR3758"/>
      <c r="BS3758"/>
      <c r="BT3758"/>
      <c r="BU3758"/>
      <c r="BV3758"/>
      <c r="BW3758"/>
      <c r="BX3758"/>
      <c r="BY3758"/>
      <c r="BZ3758"/>
      <c r="CA3758"/>
      <c r="CB3758"/>
      <c r="CC3758"/>
      <c r="CD3758"/>
      <c r="CE3758"/>
      <c r="CF3758"/>
      <c r="CG3758"/>
      <c r="CH3758"/>
      <c r="CI3758"/>
      <c r="CJ3758"/>
      <c r="CK3758"/>
    </row>
    <row r="3759" spans="1:89" ht="15.75" thickBot="1" x14ac:dyDescent="0.25">
      <c r="A3759" s="246"/>
      <c r="B3759" s="293"/>
      <c r="C3759" s="167"/>
      <c r="D3759" s="167"/>
      <c r="E3759" s="239"/>
      <c r="F3759" s="161"/>
      <c r="G3759" s="153" t="s">
        <v>1585</v>
      </c>
      <c r="H3759" s="154"/>
      <c r="I3759" s="154"/>
      <c r="J3759" s="154"/>
      <c r="K3759" s="154"/>
      <c r="L3759" s="154"/>
      <c r="M3759" s="154"/>
      <c r="N3759" s="155"/>
      <c r="O3759" s="11"/>
      <c r="P3759" s="142"/>
      <c r="Q3759" s="142"/>
      <c r="R3759" s="142"/>
      <c r="S3759" s="14"/>
      <c r="T3759" s="158"/>
      <c r="U3759" s="44">
        <f t="shared" si="119"/>
        <v>0</v>
      </c>
      <c r="V3759" s="44">
        <f t="shared" si="120"/>
        <v>933</v>
      </c>
      <c r="W3759" s="44">
        <f>IFERROR(VLOOKUP(V3759,workings!$B$5:$C$650,2,FALSE),0)</f>
        <v>0</v>
      </c>
      <c r="X3759" s="44"/>
      <c r="Y3759" s="44"/>
      <c r="Z3759" s="44"/>
      <c r="AA3759" s="44"/>
      <c r="BN3759"/>
      <c r="BO3759"/>
      <c r="BP3759"/>
      <c r="BQ3759"/>
      <c r="BR3759"/>
      <c r="BS3759"/>
      <c r="BT3759"/>
      <c r="BU3759"/>
      <c r="BV3759"/>
      <c r="BW3759"/>
      <c r="BX3759"/>
      <c r="BY3759"/>
      <c r="BZ3759"/>
      <c r="CA3759"/>
      <c r="CB3759"/>
      <c r="CC3759"/>
      <c r="CD3759"/>
      <c r="CE3759"/>
      <c r="CF3759"/>
      <c r="CG3759"/>
      <c r="CH3759"/>
      <c r="CI3759"/>
      <c r="CJ3759"/>
      <c r="CK3759"/>
    </row>
    <row r="3760" spans="1:89" ht="15.75" customHeight="1" thickBot="1" x14ac:dyDescent="0.25">
      <c r="A3760" s="245">
        <v>934</v>
      </c>
      <c r="B3760" s="291">
        <v>9</v>
      </c>
      <c r="C3760" s="165" t="s">
        <v>34</v>
      </c>
      <c r="D3760" s="165" t="s">
        <v>1556</v>
      </c>
      <c r="E3760" s="237" t="s">
        <v>36</v>
      </c>
      <c r="F3760" s="159" t="s">
        <v>1586</v>
      </c>
      <c r="G3760" s="16"/>
      <c r="H3760" s="16"/>
      <c r="I3760" s="16"/>
      <c r="J3760" s="16"/>
      <c r="K3760" s="16"/>
      <c r="L3760" s="16"/>
      <c r="M3760" s="16"/>
      <c r="N3760" s="16"/>
      <c r="O3760" s="9"/>
      <c r="P3760" s="278"/>
      <c r="Q3760" s="278"/>
      <c r="R3760" s="278"/>
      <c r="S3760" s="10"/>
      <c r="T3760" s="156"/>
      <c r="U3760" s="44">
        <f t="shared" si="119"/>
        <v>0</v>
      </c>
      <c r="V3760" s="44">
        <f t="shared" si="120"/>
        <v>934</v>
      </c>
      <c r="W3760" s="44">
        <f>IFERROR(VLOOKUP(V3760,workings!$B$5:$C$650,2,FALSE),0)</f>
        <v>0</v>
      </c>
      <c r="X3760" s="44"/>
      <c r="Y3760" s="44"/>
      <c r="Z3760" s="44"/>
      <c r="AA3760" s="44"/>
      <c r="BN3760"/>
      <c r="BO3760"/>
      <c r="BP3760"/>
      <c r="BQ3760"/>
      <c r="BR3760"/>
      <c r="BS3760"/>
      <c r="BT3760"/>
      <c r="BU3760"/>
      <c r="BV3760"/>
      <c r="BW3760"/>
      <c r="BX3760"/>
      <c r="BY3760"/>
      <c r="BZ3760"/>
      <c r="CA3760"/>
      <c r="CB3760"/>
      <c r="CC3760"/>
      <c r="CD3760"/>
      <c r="CE3760"/>
      <c r="CF3760"/>
      <c r="CG3760"/>
      <c r="CH3760"/>
      <c r="CI3760"/>
      <c r="CJ3760"/>
      <c r="CK3760"/>
    </row>
    <row r="3761" spans="1:89" ht="15.75" thickBot="1" x14ac:dyDescent="0.25">
      <c r="A3761" s="160"/>
      <c r="B3761" s="292"/>
      <c r="C3761" s="166"/>
      <c r="D3761" s="166"/>
      <c r="E3761" s="238"/>
      <c r="F3761" s="160"/>
      <c r="G3761" s="150" t="s">
        <v>2705</v>
      </c>
      <c r="H3761" s="243"/>
      <c r="I3761" s="243"/>
      <c r="J3761" s="243"/>
      <c r="K3761" s="243"/>
      <c r="L3761" s="243"/>
      <c r="M3761" s="243"/>
      <c r="N3761" s="244"/>
      <c r="O3761" s="11"/>
      <c r="P3761" s="142"/>
      <c r="Q3761" s="142"/>
      <c r="R3761" s="142"/>
      <c r="S3761" s="12"/>
      <c r="T3761" s="157"/>
      <c r="U3761" s="44">
        <f t="shared" si="119"/>
        <v>0</v>
      </c>
      <c r="V3761" s="44">
        <f t="shared" si="120"/>
        <v>934</v>
      </c>
      <c r="W3761" s="44">
        <f>IFERROR(VLOOKUP(V3761,workings!$B$5:$C$650,2,FALSE),0)</f>
        <v>0</v>
      </c>
      <c r="X3761" s="44"/>
      <c r="Y3761" s="44"/>
      <c r="Z3761" s="44"/>
      <c r="AA3761" s="44"/>
      <c r="BN3761"/>
      <c r="BO3761"/>
      <c r="BP3761"/>
      <c r="BQ3761"/>
      <c r="BR3761"/>
      <c r="BS3761"/>
      <c r="BT3761"/>
      <c r="BU3761"/>
      <c r="BV3761"/>
      <c r="BW3761"/>
      <c r="BX3761"/>
      <c r="BY3761"/>
      <c r="BZ3761"/>
      <c r="CA3761"/>
      <c r="CB3761"/>
      <c r="CC3761"/>
      <c r="CD3761"/>
      <c r="CE3761"/>
      <c r="CF3761"/>
      <c r="CG3761"/>
      <c r="CH3761"/>
      <c r="CI3761"/>
      <c r="CJ3761"/>
      <c r="CK3761"/>
    </row>
    <row r="3762" spans="1:89" ht="15" x14ac:dyDescent="0.2">
      <c r="A3762" s="160"/>
      <c r="B3762" s="292"/>
      <c r="C3762" s="166"/>
      <c r="D3762" s="166"/>
      <c r="E3762" s="238"/>
      <c r="F3762" s="160" t="s">
        <v>1586</v>
      </c>
      <c r="G3762" s="150" t="s">
        <v>38</v>
      </c>
      <c r="H3762" s="151"/>
      <c r="I3762" s="151"/>
      <c r="J3762" s="151"/>
      <c r="K3762" s="151"/>
      <c r="L3762" s="151"/>
      <c r="M3762" s="151"/>
      <c r="N3762" s="152" t="s">
        <v>933</v>
      </c>
      <c r="O3762" s="9"/>
      <c r="P3762" s="278"/>
      <c r="Q3762" s="278"/>
      <c r="R3762" s="278"/>
      <c r="S3762" s="13"/>
      <c r="T3762" s="157"/>
      <c r="U3762" s="44">
        <f t="shared" si="119"/>
        <v>0</v>
      </c>
      <c r="V3762" s="44">
        <f t="shared" si="120"/>
        <v>934</v>
      </c>
      <c r="W3762" s="44">
        <f>IFERROR(VLOOKUP(V3762,workings!$B$5:$C$650,2,FALSE),0)</f>
        <v>0</v>
      </c>
      <c r="X3762" s="44"/>
      <c r="Y3762" s="44"/>
      <c r="Z3762" s="44"/>
      <c r="AA3762" s="44"/>
      <c r="BN3762"/>
      <c r="BO3762"/>
      <c r="BP3762"/>
      <c r="BQ3762"/>
      <c r="BR3762"/>
      <c r="BS3762"/>
      <c r="BT3762"/>
      <c r="BU3762"/>
      <c r="BV3762"/>
      <c r="BW3762"/>
      <c r="BX3762"/>
      <c r="BY3762"/>
      <c r="BZ3762"/>
      <c r="CA3762"/>
      <c r="CB3762"/>
      <c r="CC3762"/>
      <c r="CD3762"/>
      <c r="CE3762"/>
      <c r="CF3762"/>
      <c r="CG3762"/>
      <c r="CH3762"/>
      <c r="CI3762"/>
      <c r="CJ3762"/>
      <c r="CK3762"/>
    </row>
    <row r="3763" spans="1:89" ht="15.75" thickBot="1" x14ac:dyDescent="0.25">
      <c r="A3763" s="246"/>
      <c r="B3763" s="293"/>
      <c r="C3763" s="167"/>
      <c r="D3763" s="167"/>
      <c r="E3763" s="239"/>
      <c r="F3763" s="161"/>
      <c r="G3763" s="153" t="s">
        <v>1587</v>
      </c>
      <c r="H3763" s="154"/>
      <c r="I3763" s="154"/>
      <c r="J3763" s="154"/>
      <c r="K3763" s="154"/>
      <c r="L3763" s="154"/>
      <c r="M3763" s="154"/>
      <c r="N3763" s="155"/>
      <c r="O3763" s="11"/>
      <c r="P3763" s="142"/>
      <c r="Q3763" s="142"/>
      <c r="R3763" s="142"/>
      <c r="S3763" s="14"/>
      <c r="T3763" s="158"/>
      <c r="U3763" s="44">
        <f t="shared" si="119"/>
        <v>0</v>
      </c>
      <c r="V3763" s="44">
        <f t="shared" si="120"/>
        <v>934</v>
      </c>
      <c r="W3763" s="44">
        <f>IFERROR(VLOOKUP(V3763,workings!$B$5:$C$650,2,FALSE),0)</f>
        <v>0</v>
      </c>
      <c r="X3763" s="44"/>
      <c r="Y3763" s="44"/>
      <c r="Z3763" s="44"/>
      <c r="AA3763" s="44"/>
      <c r="BN3763"/>
      <c r="BO3763"/>
      <c r="BP3763"/>
      <c r="BQ3763"/>
      <c r="BR3763"/>
      <c r="BS3763"/>
      <c r="BT3763"/>
      <c r="BU3763"/>
      <c r="BV3763"/>
      <c r="BW3763"/>
      <c r="BX3763"/>
      <c r="BY3763"/>
      <c r="BZ3763"/>
      <c r="CA3763"/>
      <c r="CB3763"/>
      <c r="CC3763"/>
      <c r="CD3763"/>
      <c r="CE3763"/>
      <c r="CF3763"/>
      <c r="CG3763"/>
      <c r="CH3763"/>
      <c r="CI3763"/>
      <c r="CJ3763"/>
      <c r="CK3763"/>
    </row>
    <row r="3764" spans="1:89" ht="15.75" customHeight="1" thickBot="1" x14ac:dyDescent="0.25">
      <c r="A3764" s="245">
        <v>935</v>
      </c>
      <c r="B3764" s="291">
        <v>9</v>
      </c>
      <c r="C3764" s="165" t="s">
        <v>34</v>
      </c>
      <c r="D3764" s="165" t="s">
        <v>1588</v>
      </c>
      <c r="E3764" s="237" t="s">
        <v>42</v>
      </c>
      <c r="F3764" s="159"/>
      <c r="G3764" s="16"/>
      <c r="H3764" s="16"/>
      <c r="I3764" s="16"/>
      <c r="J3764" s="16"/>
      <c r="K3764" s="16"/>
      <c r="L3764" s="16"/>
      <c r="M3764" s="16"/>
      <c r="N3764" s="16"/>
      <c r="O3764" s="9"/>
      <c r="P3764" s="278"/>
      <c r="Q3764" s="278"/>
      <c r="R3764" s="278"/>
      <c r="S3764" s="10"/>
      <c r="T3764" s="156"/>
      <c r="U3764" s="44">
        <f t="shared" si="119"/>
        <v>0</v>
      </c>
      <c r="V3764" s="44">
        <f t="shared" si="120"/>
        <v>935</v>
      </c>
      <c r="W3764" s="44">
        <f>IFERROR(VLOOKUP(V3764,workings!$B$5:$C$650,2,FALSE),0)</f>
        <v>0</v>
      </c>
      <c r="X3764" s="44"/>
      <c r="Y3764" s="44"/>
      <c r="Z3764" s="44"/>
      <c r="AA3764" s="44"/>
      <c r="BN3764"/>
      <c r="BO3764"/>
      <c r="BP3764"/>
      <c r="BQ3764"/>
      <c r="BR3764"/>
      <c r="BS3764"/>
      <c r="BT3764"/>
      <c r="BU3764"/>
      <c r="BV3764"/>
      <c r="BW3764"/>
      <c r="BX3764"/>
      <c r="BY3764"/>
      <c r="BZ3764"/>
      <c r="CA3764"/>
      <c r="CB3764"/>
      <c r="CC3764"/>
      <c r="CD3764"/>
      <c r="CE3764"/>
      <c r="CF3764"/>
      <c r="CG3764"/>
      <c r="CH3764"/>
      <c r="CI3764"/>
      <c r="CJ3764"/>
      <c r="CK3764"/>
    </row>
    <row r="3765" spans="1:89" ht="15.75" thickBot="1" x14ac:dyDescent="0.25">
      <c r="A3765" s="160"/>
      <c r="B3765" s="292"/>
      <c r="C3765" s="166"/>
      <c r="D3765" s="166"/>
      <c r="E3765" s="238"/>
      <c r="F3765" s="160"/>
      <c r="G3765" s="150" t="s">
        <v>388</v>
      </c>
      <c r="H3765" s="243"/>
      <c r="I3765" s="243"/>
      <c r="J3765" s="243"/>
      <c r="K3765" s="243"/>
      <c r="L3765" s="243"/>
      <c r="M3765" s="243"/>
      <c r="N3765" s="244"/>
      <c r="O3765" s="11"/>
      <c r="P3765" s="142"/>
      <c r="Q3765" s="142"/>
      <c r="R3765" s="142"/>
      <c r="S3765" s="12"/>
      <c r="T3765" s="157"/>
      <c r="U3765" s="44">
        <f t="shared" si="119"/>
        <v>0</v>
      </c>
      <c r="V3765" s="44">
        <f t="shared" si="120"/>
        <v>935</v>
      </c>
      <c r="W3765" s="44">
        <f>IFERROR(VLOOKUP(V3765,workings!$B$5:$C$650,2,FALSE),0)</f>
        <v>0</v>
      </c>
      <c r="X3765" s="44"/>
      <c r="Y3765" s="44"/>
      <c r="Z3765" s="44"/>
      <c r="AA3765" s="44"/>
      <c r="BN3765"/>
      <c r="BO3765"/>
      <c r="BP3765"/>
      <c r="BQ3765"/>
      <c r="BR3765"/>
      <c r="BS3765"/>
      <c r="BT3765"/>
      <c r="BU3765"/>
      <c r="BV3765"/>
      <c r="BW3765"/>
      <c r="BX3765"/>
      <c r="BY3765"/>
      <c r="BZ3765"/>
      <c r="CA3765"/>
      <c r="CB3765"/>
      <c r="CC3765"/>
      <c r="CD3765"/>
      <c r="CE3765"/>
      <c r="CF3765"/>
      <c r="CG3765"/>
      <c r="CH3765"/>
      <c r="CI3765"/>
      <c r="CJ3765"/>
      <c r="CK3765"/>
    </row>
    <row r="3766" spans="1:89" ht="15" x14ac:dyDescent="0.2">
      <c r="A3766" s="160"/>
      <c r="B3766" s="292"/>
      <c r="C3766" s="166"/>
      <c r="D3766" s="166"/>
      <c r="E3766" s="238"/>
      <c r="F3766" s="160"/>
      <c r="G3766" s="150"/>
      <c r="H3766" s="151"/>
      <c r="I3766" s="151"/>
      <c r="J3766" s="151"/>
      <c r="K3766" s="151"/>
      <c r="L3766" s="151"/>
      <c r="M3766" s="151"/>
      <c r="N3766" s="152"/>
      <c r="O3766" s="9"/>
      <c r="P3766" s="278"/>
      <c r="Q3766" s="278"/>
      <c r="R3766" s="278"/>
      <c r="S3766" s="13"/>
      <c r="T3766" s="157"/>
      <c r="U3766" s="44">
        <f t="shared" si="119"/>
        <v>0</v>
      </c>
      <c r="V3766" s="44">
        <f t="shared" si="120"/>
        <v>935</v>
      </c>
      <c r="W3766" s="44">
        <f>IFERROR(VLOOKUP(V3766,workings!$B$5:$C$650,2,FALSE),0)</f>
        <v>0</v>
      </c>
      <c r="X3766" s="44"/>
      <c r="Y3766" s="44"/>
      <c r="Z3766" s="44"/>
      <c r="AA3766" s="44"/>
      <c r="BN3766"/>
      <c r="BO3766"/>
      <c r="BP3766"/>
      <c r="BQ3766"/>
      <c r="BR3766"/>
      <c r="BS3766"/>
      <c r="BT3766"/>
      <c r="BU3766"/>
      <c r="BV3766"/>
      <c r="BW3766"/>
      <c r="BX3766"/>
      <c r="BY3766"/>
      <c r="BZ3766"/>
      <c r="CA3766"/>
      <c r="CB3766"/>
      <c r="CC3766"/>
      <c r="CD3766"/>
      <c r="CE3766"/>
      <c r="CF3766"/>
      <c r="CG3766"/>
      <c r="CH3766"/>
      <c r="CI3766"/>
      <c r="CJ3766"/>
      <c r="CK3766"/>
    </row>
    <row r="3767" spans="1:89" ht="15.75" thickBot="1" x14ac:dyDescent="0.25">
      <c r="A3767" s="246"/>
      <c r="B3767" s="293"/>
      <c r="C3767" s="167"/>
      <c r="D3767" s="167"/>
      <c r="E3767" s="239"/>
      <c r="F3767" s="161"/>
      <c r="G3767" s="153" t="s">
        <v>83</v>
      </c>
      <c r="H3767" s="154"/>
      <c r="I3767" s="154"/>
      <c r="J3767" s="154"/>
      <c r="K3767" s="154"/>
      <c r="L3767" s="154"/>
      <c r="M3767" s="154"/>
      <c r="N3767" s="155"/>
      <c r="O3767" s="11"/>
      <c r="P3767" s="142"/>
      <c r="Q3767" s="142"/>
      <c r="R3767" s="142"/>
      <c r="S3767" s="14"/>
      <c r="T3767" s="158"/>
      <c r="U3767" s="44">
        <f t="shared" si="119"/>
        <v>0</v>
      </c>
      <c r="V3767" s="44">
        <f t="shared" si="120"/>
        <v>935</v>
      </c>
      <c r="W3767" s="44">
        <f>IFERROR(VLOOKUP(V3767,workings!$B$5:$C$650,2,FALSE),0)</f>
        <v>0</v>
      </c>
      <c r="X3767" s="44"/>
      <c r="Y3767" s="44"/>
      <c r="Z3767" s="44"/>
      <c r="AA3767" s="44"/>
      <c r="BN3767"/>
      <c r="BO3767"/>
      <c r="BP3767"/>
      <c r="BQ3767"/>
      <c r="BR3767"/>
      <c r="BS3767"/>
      <c r="BT3767"/>
      <c r="BU3767"/>
      <c r="BV3767"/>
      <c r="BW3767"/>
      <c r="BX3767"/>
      <c r="BY3767"/>
      <c r="BZ3767"/>
      <c r="CA3767"/>
      <c r="CB3767"/>
      <c r="CC3767"/>
      <c r="CD3767"/>
      <c r="CE3767"/>
      <c r="CF3767"/>
      <c r="CG3767"/>
      <c r="CH3767"/>
      <c r="CI3767"/>
      <c r="CJ3767"/>
      <c r="CK3767"/>
    </row>
    <row r="3768" spans="1:89" ht="15.75" customHeight="1" thickBot="1" x14ac:dyDescent="0.25">
      <c r="A3768" s="245">
        <v>936</v>
      </c>
      <c r="B3768" s="291">
        <v>9</v>
      </c>
      <c r="C3768" s="165" t="s">
        <v>34</v>
      </c>
      <c r="D3768" s="165" t="s">
        <v>1518</v>
      </c>
      <c r="E3768" s="237" t="s">
        <v>36</v>
      </c>
      <c r="F3768" s="159" t="s">
        <v>1589</v>
      </c>
      <c r="G3768" s="16"/>
      <c r="H3768" s="16"/>
      <c r="I3768" s="16"/>
      <c r="J3768" s="16"/>
      <c r="K3768" s="16"/>
      <c r="L3768" s="16"/>
      <c r="M3768" s="16"/>
      <c r="N3768" s="16"/>
      <c r="O3768" s="9"/>
      <c r="P3768" s="278"/>
      <c r="Q3768" s="278"/>
      <c r="R3768" s="278"/>
      <c r="S3768" s="10"/>
      <c r="T3768" s="156"/>
      <c r="U3768" s="44">
        <f t="shared" si="119"/>
        <v>0</v>
      </c>
      <c r="V3768" s="44">
        <f t="shared" si="120"/>
        <v>936</v>
      </c>
      <c r="W3768" s="44">
        <f>IFERROR(VLOOKUP(V3768,workings!$B$5:$C$650,2,FALSE),0)</f>
        <v>0</v>
      </c>
      <c r="X3768" s="44"/>
      <c r="Y3768" s="44"/>
      <c r="Z3768" s="44"/>
      <c r="AA3768" s="44"/>
      <c r="BN3768"/>
      <c r="BO3768"/>
      <c r="BP3768"/>
      <c r="BQ3768"/>
      <c r="BR3768"/>
      <c r="BS3768"/>
      <c r="BT3768"/>
      <c r="BU3768"/>
      <c r="BV3768"/>
      <c r="BW3768"/>
      <c r="BX3768"/>
      <c r="BY3768"/>
      <c r="BZ3768"/>
      <c r="CA3768"/>
      <c r="CB3768"/>
      <c r="CC3768"/>
      <c r="CD3768"/>
      <c r="CE3768"/>
      <c r="CF3768"/>
      <c r="CG3768"/>
      <c r="CH3768"/>
      <c r="CI3768"/>
      <c r="CJ3768"/>
      <c r="CK3768"/>
    </row>
    <row r="3769" spans="1:89" ht="15.75" thickBot="1" x14ac:dyDescent="0.25">
      <c r="A3769" s="160"/>
      <c r="B3769" s="292"/>
      <c r="C3769" s="166"/>
      <c r="D3769" s="166"/>
      <c r="E3769" s="238"/>
      <c r="F3769" s="160"/>
      <c r="G3769" s="150" t="s">
        <v>1590</v>
      </c>
      <c r="H3769" s="243"/>
      <c r="I3769" s="243"/>
      <c r="J3769" s="243"/>
      <c r="K3769" s="243"/>
      <c r="L3769" s="243"/>
      <c r="M3769" s="243"/>
      <c r="N3769" s="244"/>
      <c r="O3769" s="11"/>
      <c r="P3769" s="142"/>
      <c r="Q3769" s="142"/>
      <c r="R3769" s="142"/>
      <c r="S3769" s="12"/>
      <c r="T3769" s="157"/>
      <c r="U3769" s="44">
        <f t="shared" si="119"/>
        <v>0</v>
      </c>
      <c r="V3769" s="44">
        <f t="shared" si="120"/>
        <v>936</v>
      </c>
      <c r="W3769" s="44">
        <f>IFERROR(VLOOKUP(V3769,workings!$B$5:$C$650,2,FALSE),0)</f>
        <v>0</v>
      </c>
      <c r="X3769" s="44"/>
      <c r="Y3769" s="44"/>
      <c r="Z3769" s="44"/>
      <c r="AA3769" s="44"/>
      <c r="BN3769"/>
      <c r="BO3769"/>
      <c r="BP3769"/>
      <c r="BQ3769"/>
      <c r="BR3769"/>
      <c r="BS3769"/>
      <c r="BT3769"/>
      <c r="BU3769"/>
      <c r="BV3769"/>
      <c r="BW3769"/>
      <c r="BX3769"/>
      <c r="BY3769"/>
      <c r="BZ3769"/>
      <c r="CA3769"/>
      <c r="CB3769"/>
      <c r="CC3769"/>
      <c r="CD3769"/>
      <c r="CE3769"/>
      <c r="CF3769"/>
      <c r="CG3769"/>
      <c r="CH3769"/>
      <c r="CI3769"/>
      <c r="CJ3769"/>
      <c r="CK3769"/>
    </row>
    <row r="3770" spans="1:89" ht="15" x14ac:dyDescent="0.2">
      <c r="A3770" s="160"/>
      <c r="B3770" s="292"/>
      <c r="C3770" s="166"/>
      <c r="D3770" s="166"/>
      <c r="E3770" s="238"/>
      <c r="F3770" s="160" t="s">
        <v>1589</v>
      </c>
      <c r="G3770" s="150" t="s">
        <v>38</v>
      </c>
      <c r="H3770" s="151" t="s">
        <v>38</v>
      </c>
      <c r="I3770" s="151"/>
      <c r="J3770" s="151" t="s">
        <v>50</v>
      </c>
      <c r="K3770" s="151"/>
      <c r="L3770" s="151"/>
      <c r="M3770" s="151"/>
      <c r="N3770" s="152" t="s">
        <v>99</v>
      </c>
      <c r="O3770" s="9"/>
      <c r="P3770" s="278"/>
      <c r="Q3770" s="278"/>
      <c r="R3770" s="278"/>
      <c r="S3770" s="13"/>
      <c r="T3770" s="157"/>
      <c r="U3770" s="44">
        <f t="shared" si="119"/>
        <v>0</v>
      </c>
      <c r="V3770" s="44">
        <f t="shared" si="120"/>
        <v>936</v>
      </c>
      <c r="W3770" s="44">
        <f>IFERROR(VLOOKUP(V3770,workings!$B$5:$C$650,2,FALSE),0)</f>
        <v>0</v>
      </c>
      <c r="X3770" s="44"/>
      <c r="Y3770" s="44"/>
      <c r="Z3770" s="44"/>
      <c r="AA3770" s="44"/>
      <c r="BN3770"/>
      <c r="BO3770"/>
      <c r="BP3770"/>
      <c r="BQ3770"/>
      <c r="BR3770"/>
      <c r="BS3770"/>
      <c r="BT3770"/>
      <c r="BU3770"/>
      <c r="BV3770"/>
      <c r="BW3770"/>
      <c r="BX3770"/>
      <c r="BY3770"/>
      <c r="BZ3770"/>
      <c r="CA3770"/>
      <c r="CB3770"/>
      <c r="CC3770"/>
      <c r="CD3770"/>
      <c r="CE3770"/>
      <c r="CF3770"/>
      <c r="CG3770"/>
      <c r="CH3770"/>
      <c r="CI3770"/>
      <c r="CJ3770"/>
      <c r="CK3770"/>
    </row>
    <row r="3771" spans="1:89" ht="15.75" thickBot="1" x14ac:dyDescent="0.25">
      <c r="A3771" s="246"/>
      <c r="B3771" s="293"/>
      <c r="C3771" s="167"/>
      <c r="D3771" s="167"/>
      <c r="E3771" s="239"/>
      <c r="F3771" s="161"/>
      <c r="G3771" s="153"/>
      <c r="H3771" s="154"/>
      <c r="I3771" s="154"/>
      <c r="J3771" s="154"/>
      <c r="K3771" s="154"/>
      <c r="L3771" s="154"/>
      <c r="M3771" s="154"/>
      <c r="N3771" s="155"/>
      <c r="O3771" s="11"/>
      <c r="P3771" s="142"/>
      <c r="Q3771" s="142"/>
      <c r="R3771" s="142"/>
      <c r="S3771" s="14"/>
      <c r="T3771" s="158"/>
      <c r="U3771" s="44">
        <f t="shared" si="119"/>
        <v>0</v>
      </c>
      <c r="V3771" s="44">
        <f t="shared" si="120"/>
        <v>936</v>
      </c>
      <c r="W3771" s="44">
        <f>IFERROR(VLOOKUP(V3771,workings!$B$5:$C$650,2,FALSE),0)</f>
        <v>0</v>
      </c>
      <c r="X3771" s="44"/>
      <c r="Y3771" s="44"/>
      <c r="Z3771" s="44"/>
      <c r="AA3771" s="44"/>
      <c r="BN3771"/>
      <c r="BO3771"/>
      <c r="BP3771"/>
      <c r="BQ3771"/>
      <c r="BR3771"/>
      <c r="BS3771"/>
      <c r="BT3771"/>
      <c r="BU3771"/>
      <c r="BV3771"/>
      <c r="BW3771"/>
      <c r="BX3771"/>
      <c r="BY3771"/>
      <c r="BZ3771"/>
      <c r="CA3771"/>
      <c r="CB3771"/>
      <c r="CC3771"/>
      <c r="CD3771"/>
      <c r="CE3771"/>
      <c r="CF3771"/>
      <c r="CG3771"/>
      <c r="CH3771"/>
      <c r="CI3771"/>
      <c r="CJ3771"/>
      <c r="CK3771"/>
    </row>
    <row r="3772" spans="1:89" ht="15.75" customHeight="1" thickBot="1" x14ac:dyDescent="0.25">
      <c r="A3772" s="245">
        <v>937</v>
      </c>
      <c r="B3772" s="291">
        <v>9</v>
      </c>
      <c r="C3772" s="165" t="s">
        <v>34</v>
      </c>
      <c r="D3772" s="165" t="s">
        <v>1471</v>
      </c>
      <c r="E3772" s="237" t="s">
        <v>42</v>
      </c>
      <c r="F3772" s="159" t="s">
        <v>1496</v>
      </c>
      <c r="G3772" s="16"/>
      <c r="H3772" s="16"/>
      <c r="I3772" s="16"/>
      <c r="J3772" s="16"/>
      <c r="K3772" s="16"/>
      <c r="L3772" s="16"/>
      <c r="M3772" s="16"/>
      <c r="N3772" s="16"/>
      <c r="O3772" s="9"/>
      <c r="P3772" s="278"/>
      <c r="Q3772" s="278"/>
      <c r="R3772" s="278"/>
      <c r="S3772" s="10"/>
      <c r="T3772" s="156"/>
      <c r="U3772" s="44">
        <f t="shared" si="119"/>
        <v>0</v>
      </c>
      <c r="V3772" s="44">
        <f t="shared" si="120"/>
        <v>937</v>
      </c>
      <c r="W3772" s="44">
        <f>IFERROR(VLOOKUP(V3772,workings!$B$5:$C$650,2,FALSE),0)</f>
        <v>0</v>
      </c>
      <c r="X3772" s="44"/>
      <c r="Y3772" s="44"/>
      <c r="Z3772" s="44"/>
      <c r="AA3772" s="44"/>
      <c r="BN3772"/>
      <c r="BO3772"/>
      <c r="BP3772"/>
      <c r="BQ3772"/>
      <c r="BR3772"/>
      <c r="BS3772"/>
      <c r="BT3772"/>
      <c r="BU3772"/>
      <c r="BV3772"/>
      <c r="BW3772"/>
      <c r="BX3772"/>
      <c r="BY3772"/>
      <c r="BZ3772"/>
      <c r="CA3772"/>
      <c r="CB3772"/>
      <c r="CC3772"/>
      <c r="CD3772"/>
      <c r="CE3772"/>
      <c r="CF3772"/>
      <c r="CG3772"/>
      <c r="CH3772"/>
      <c r="CI3772"/>
      <c r="CJ3772"/>
      <c r="CK3772"/>
    </row>
    <row r="3773" spans="1:89" ht="15.75" thickBot="1" x14ac:dyDescent="0.25">
      <c r="A3773" s="160"/>
      <c r="B3773" s="292"/>
      <c r="C3773" s="166"/>
      <c r="D3773" s="166"/>
      <c r="E3773" s="238"/>
      <c r="F3773" s="160"/>
      <c r="G3773" s="150" t="s">
        <v>2719</v>
      </c>
      <c r="H3773" s="243"/>
      <c r="I3773" s="243"/>
      <c r="J3773" s="243"/>
      <c r="K3773" s="243"/>
      <c r="L3773" s="243"/>
      <c r="M3773" s="243"/>
      <c r="N3773" s="244"/>
      <c r="O3773" s="11"/>
      <c r="P3773" s="142" t="s">
        <v>39</v>
      </c>
      <c r="Q3773" s="142"/>
      <c r="R3773" s="142"/>
      <c r="S3773" s="12"/>
      <c r="T3773" s="157"/>
      <c r="U3773" s="44">
        <f t="shared" si="119"/>
        <v>0</v>
      </c>
      <c r="V3773" s="44">
        <f t="shared" si="120"/>
        <v>937</v>
      </c>
      <c r="W3773" s="44">
        <f>IFERROR(VLOOKUP(V3773,workings!$B$5:$C$650,2,FALSE),0)</f>
        <v>0</v>
      </c>
      <c r="X3773" s="44"/>
      <c r="Y3773" s="44"/>
      <c r="Z3773" s="44"/>
      <c r="AA3773" s="44"/>
      <c r="BN3773"/>
      <c r="BO3773"/>
      <c r="BP3773"/>
      <c r="BQ3773"/>
      <c r="BR3773"/>
      <c r="BS3773"/>
      <c r="BT3773"/>
      <c r="BU3773"/>
      <c r="BV3773"/>
      <c r="BW3773"/>
      <c r="BX3773"/>
      <c r="BY3773"/>
      <c r="BZ3773"/>
      <c r="CA3773"/>
      <c r="CB3773"/>
      <c r="CC3773"/>
      <c r="CD3773"/>
      <c r="CE3773"/>
      <c r="CF3773"/>
      <c r="CG3773"/>
      <c r="CH3773"/>
      <c r="CI3773"/>
      <c r="CJ3773"/>
      <c r="CK3773"/>
    </row>
    <row r="3774" spans="1:89" ht="15" x14ac:dyDescent="0.2">
      <c r="A3774" s="160"/>
      <c r="B3774" s="292"/>
      <c r="C3774" s="166"/>
      <c r="D3774" s="166"/>
      <c r="E3774" s="238"/>
      <c r="F3774" s="160" t="s">
        <v>1496</v>
      </c>
      <c r="G3774" s="150" t="s">
        <v>38</v>
      </c>
      <c r="H3774" s="151"/>
      <c r="I3774" s="151"/>
      <c r="J3774" s="151"/>
      <c r="K3774" s="151"/>
      <c r="L3774" s="151"/>
      <c r="M3774" s="151"/>
      <c r="N3774" s="152"/>
      <c r="O3774" s="9"/>
      <c r="P3774" s="278"/>
      <c r="Q3774" s="278"/>
      <c r="R3774" s="278"/>
      <c r="S3774" s="13"/>
      <c r="T3774" s="157"/>
      <c r="U3774" s="44">
        <f t="shared" si="119"/>
        <v>0</v>
      </c>
      <c r="V3774" s="44">
        <f t="shared" si="120"/>
        <v>937</v>
      </c>
      <c r="W3774" s="44">
        <f>IFERROR(VLOOKUP(V3774,workings!$B$5:$C$650,2,FALSE),0)</f>
        <v>0</v>
      </c>
      <c r="X3774" s="44"/>
      <c r="Y3774" s="44"/>
      <c r="Z3774" s="44"/>
      <c r="AA3774" s="44"/>
      <c r="BN3774"/>
      <c r="BO3774"/>
      <c r="BP3774"/>
      <c r="BQ3774"/>
      <c r="BR3774"/>
      <c r="BS3774"/>
      <c r="BT3774"/>
      <c r="BU3774"/>
      <c r="BV3774"/>
      <c r="BW3774"/>
      <c r="BX3774"/>
      <c r="BY3774"/>
      <c r="BZ3774"/>
      <c r="CA3774"/>
      <c r="CB3774"/>
      <c r="CC3774"/>
      <c r="CD3774"/>
      <c r="CE3774"/>
      <c r="CF3774"/>
      <c r="CG3774"/>
      <c r="CH3774"/>
      <c r="CI3774"/>
      <c r="CJ3774"/>
      <c r="CK3774"/>
    </row>
    <row r="3775" spans="1:89" ht="15.75" thickBot="1" x14ac:dyDescent="0.25">
      <c r="A3775" s="246"/>
      <c r="B3775" s="293"/>
      <c r="C3775" s="167"/>
      <c r="D3775" s="167"/>
      <c r="E3775" s="239"/>
      <c r="F3775" s="161"/>
      <c r="G3775" s="153" t="s">
        <v>1591</v>
      </c>
      <c r="H3775" s="154"/>
      <c r="I3775" s="154"/>
      <c r="J3775" s="154"/>
      <c r="K3775" s="154"/>
      <c r="L3775" s="154"/>
      <c r="M3775" s="154"/>
      <c r="N3775" s="155"/>
      <c r="O3775" s="11"/>
      <c r="P3775" s="142"/>
      <c r="Q3775" s="142"/>
      <c r="R3775" s="142"/>
      <c r="S3775" s="14"/>
      <c r="T3775" s="158"/>
      <c r="U3775" s="44">
        <f t="shared" si="119"/>
        <v>0</v>
      </c>
      <c r="V3775" s="44">
        <f t="shared" si="120"/>
        <v>937</v>
      </c>
      <c r="W3775" s="44">
        <f>IFERROR(VLOOKUP(V3775,workings!$B$5:$C$650,2,FALSE),0)</f>
        <v>0</v>
      </c>
      <c r="X3775" s="44"/>
      <c r="Y3775" s="44"/>
      <c r="Z3775" s="44"/>
      <c r="AA3775" s="44"/>
      <c r="BN3775"/>
      <c r="BO3775"/>
      <c r="BP3775"/>
      <c r="BQ3775"/>
      <c r="BR3775"/>
      <c r="BS3775"/>
      <c r="BT3775"/>
      <c r="BU3775"/>
      <c r="BV3775"/>
      <c r="BW3775"/>
      <c r="BX3775"/>
      <c r="BY3775"/>
      <c r="BZ3775"/>
      <c r="CA3775"/>
      <c r="CB3775"/>
      <c r="CC3775"/>
      <c r="CD3775"/>
      <c r="CE3775"/>
      <c r="CF3775"/>
      <c r="CG3775"/>
      <c r="CH3775"/>
      <c r="CI3775"/>
      <c r="CJ3775"/>
      <c r="CK3775"/>
    </row>
    <row r="3776" spans="1:89" ht="15.75" customHeight="1" thickBot="1" x14ac:dyDescent="0.25">
      <c r="A3776" s="245">
        <v>938</v>
      </c>
      <c r="B3776" s="291">
        <v>9</v>
      </c>
      <c r="C3776" s="165" t="s">
        <v>34</v>
      </c>
      <c r="D3776" s="165" t="s">
        <v>1489</v>
      </c>
      <c r="E3776" s="237" t="s">
        <v>51</v>
      </c>
      <c r="F3776" s="159" t="s">
        <v>1490</v>
      </c>
      <c r="G3776" s="16"/>
      <c r="H3776" s="16" t="s">
        <v>38</v>
      </c>
      <c r="I3776" s="16"/>
      <c r="J3776" s="16"/>
      <c r="K3776" s="16"/>
      <c r="L3776" s="16"/>
      <c r="M3776" s="16"/>
      <c r="N3776" s="16"/>
      <c r="O3776" s="9"/>
      <c r="P3776" s="278"/>
      <c r="Q3776" s="278"/>
      <c r="R3776" s="278"/>
      <c r="S3776" s="10"/>
      <c r="T3776" s="156"/>
      <c r="U3776" s="44">
        <f t="shared" si="119"/>
        <v>0</v>
      </c>
      <c r="V3776" s="44">
        <f t="shared" si="120"/>
        <v>938</v>
      </c>
      <c r="W3776" s="44">
        <f>IFERROR(VLOOKUP(V3776,workings!$B$5:$C$650,2,FALSE),0)</f>
        <v>0</v>
      </c>
      <c r="X3776" s="44"/>
      <c r="Y3776" s="44"/>
      <c r="Z3776" s="44"/>
      <c r="AA3776" s="44"/>
      <c r="BN3776"/>
      <c r="BO3776"/>
      <c r="BP3776"/>
      <c r="BQ3776"/>
      <c r="BR3776"/>
      <c r="BS3776"/>
      <c r="BT3776"/>
      <c r="BU3776"/>
      <c r="BV3776"/>
      <c r="BW3776"/>
      <c r="BX3776"/>
      <c r="BY3776"/>
      <c r="BZ3776"/>
      <c r="CA3776"/>
      <c r="CB3776"/>
      <c r="CC3776"/>
      <c r="CD3776"/>
      <c r="CE3776"/>
      <c r="CF3776"/>
      <c r="CG3776"/>
      <c r="CH3776"/>
      <c r="CI3776"/>
      <c r="CJ3776"/>
      <c r="CK3776"/>
    </row>
    <row r="3777" spans="1:89" ht="15.75" thickBot="1" x14ac:dyDescent="0.25">
      <c r="A3777" s="160"/>
      <c r="B3777" s="292"/>
      <c r="C3777" s="166"/>
      <c r="D3777" s="166"/>
      <c r="E3777" s="238"/>
      <c r="F3777" s="160"/>
      <c r="G3777" s="150"/>
      <c r="H3777" s="243"/>
      <c r="I3777" s="243"/>
      <c r="J3777" s="243"/>
      <c r="K3777" s="243"/>
      <c r="L3777" s="243"/>
      <c r="M3777" s="243"/>
      <c r="N3777" s="244"/>
      <c r="O3777" s="11"/>
      <c r="P3777" s="142" t="s">
        <v>286</v>
      </c>
      <c r="Q3777" s="142"/>
      <c r="R3777" s="142"/>
      <c r="S3777" s="12"/>
      <c r="T3777" s="157"/>
      <c r="U3777" s="44">
        <f t="shared" si="119"/>
        <v>0</v>
      </c>
      <c r="V3777" s="44">
        <f t="shared" si="120"/>
        <v>938</v>
      </c>
      <c r="W3777" s="44">
        <f>IFERROR(VLOOKUP(V3777,workings!$B$5:$C$650,2,FALSE),0)</f>
        <v>0</v>
      </c>
      <c r="X3777" s="44"/>
      <c r="Y3777" s="44"/>
      <c r="Z3777" s="44"/>
      <c r="AA3777" s="44"/>
      <c r="BN3777"/>
      <c r="BO3777"/>
      <c r="BP3777"/>
      <c r="BQ3777"/>
      <c r="BR3777"/>
      <c r="BS3777"/>
      <c r="BT3777"/>
      <c r="BU3777"/>
      <c r="BV3777"/>
      <c r="BW3777"/>
      <c r="BX3777"/>
      <c r="BY3777"/>
      <c r="BZ3777"/>
      <c r="CA3777"/>
      <c r="CB3777"/>
      <c r="CC3777"/>
      <c r="CD3777"/>
      <c r="CE3777"/>
      <c r="CF3777"/>
      <c r="CG3777"/>
      <c r="CH3777"/>
      <c r="CI3777"/>
      <c r="CJ3777"/>
      <c r="CK3777"/>
    </row>
    <row r="3778" spans="1:89" ht="15" x14ac:dyDescent="0.2">
      <c r="A3778" s="160"/>
      <c r="B3778" s="292"/>
      <c r="C3778" s="166"/>
      <c r="D3778" s="166"/>
      <c r="E3778" s="238"/>
      <c r="F3778" s="160"/>
      <c r="G3778" s="150"/>
      <c r="H3778" s="151"/>
      <c r="I3778" s="151"/>
      <c r="J3778" s="151"/>
      <c r="K3778" s="151"/>
      <c r="L3778" s="151"/>
      <c r="M3778" s="151"/>
      <c r="N3778" s="152"/>
      <c r="O3778" s="9"/>
      <c r="P3778" s="278"/>
      <c r="Q3778" s="278"/>
      <c r="R3778" s="278"/>
      <c r="S3778" s="13"/>
      <c r="T3778" s="157"/>
      <c r="U3778" s="44">
        <f t="shared" si="119"/>
        <v>0</v>
      </c>
      <c r="V3778" s="44">
        <f t="shared" si="120"/>
        <v>938</v>
      </c>
      <c r="W3778" s="44">
        <f>IFERROR(VLOOKUP(V3778,workings!$B$5:$C$650,2,FALSE),0)</f>
        <v>0</v>
      </c>
      <c r="X3778" s="44"/>
      <c r="Y3778" s="44"/>
      <c r="Z3778" s="44"/>
      <c r="AA3778" s="44"/>
      <c r="BN3778"/>
      <c r="BO3778"/>
      <c r="BP3778"/>
      <c r="BQ3778"/>
      <c r="BR3778"/>
      <c r="BS3778"/>
      <c r="BT3778"/>
      <c r="BU3778"/>
      <c r="BV3778"/>
      <c r="BW3778"/>
      <c r="BX3778"/>
      <c r="BY3778"/>
      <c r="BZ3778"/>
      <c r="CA3778"/>
      <c r="CB3778"/>
      <c r="CC3778"/>
      <c r="CD3778"/>
      <c r="CE3778"/>
      <c r="CF3778"/>
      <c r="CG3778"/>
      <c r="CH3778"/>
      <c r="CI3778"/>
      <c r="CJ3778"/>
      <c r="CK3778"/>
    </row>
    <row r="3779" spans="1:89" ht="15.75" thickBot="1" x14ac:dyDescent="0.25">
      <c r="A3779" s="246"/>
      <c r="B3779" s="293"/>
      <c r="C3779" s="167"/>
      <c r="D3779" s="167"/>
      <c r="E3779" s="239"/>
      <c r="F3779" s="161"/>
      <c r="G3779" s="153"/>
      <c r="H3779" s="154"/>
      <c r="I3779" s="154"/>
      <c r="J3779" s="154"/>
      <c r="K3779" s="154"/>
      <c r="L3779" s="154"/>
      <c r="M3779" s="154"/>
      <c r="N3779" s="155"/>
      <c r="O3779" s="11"/>
      <c r="P3779" s="142"/>
      <c r="Q3779" s="142"/>
      <c r="R3779" s="142"/>
      <c r="S3779" s="14"/>
      <c r="T3779" s="158"/>
      <c r="U3779" s="44">
        <f t="shared" si="119"/>
        <v>0</v>
      </c>
      <c r="V3779" s="44">
        <f t="shared" si="120"/>
        <v>938</v>
      </c>
      <c r="W3779" s="44">
        <f>IFERROR(VLOOKUP(V3779,workings!$B$5:$C$650,2,FALSE),0)</f>
        <v>0</v>
      </c>
      <c r="X3779" s="44"/>
      <c r="Y3779" s="44"/>
      <c r="Z3779" s="44"/>
      <c r="AA3779" s="44"/>
      <c r="BN3779"/>
      <c r="BO3779"/>
      <c r="BP3779"/>
      <c r="BQ3779"/>
      <c r="BR3779"/>
      <c r="BS3779"/>
      <c r="BT3779"/>
      <c r="BU3779"/>
      <c r="BV3779"/>
      <c r="BW3779"/>
      <c r="BX3779"/>
      <c r="BY3779"/>
      <c r="BZ3779"/>
      <c r="CA3779"/>
      <c r="CB3779"/>
      <c r="CC3779"/>
      <c r="CD3779"/>
      <c r="CE3779"/>
      <c r="CF3779"/>
      <c r="CG3779"/>
      <c r="CH3779"/>
      <c r="CI3779"/>
      <c r="CJ3779"/>
      <c r="CK3779"/>
    </row>
    <row r="3780" spans="1:89" ht="15.75" customHeight="1" thickBot="1" x14ac:dyDescent="0.25">
      <c r="A3780" s="245">
        <v>939</v>
      </c>
      <c r="B3780" s="291">
        <v>9</v>
      </c>
      <c r="C3780" s="165" t="s">
        <v>34</v>
      </c>
      <c r="D3780" s="165" t="s">
        <v>88</v>
      </c>
      <c r="E3780" s="237" t="s">
        <v>36</v>
      </c>
      <c r="F3780" s="159" t="s">
        <v>1592</v>
      </c>
      <c r="G3780" s="16"/>
      <c r="H3780" s="16" t="s">
        <v>38</v>
      </c>
      <c r="I3780" s="16"/>
      <c r="J3780" s="16"/>
      <c r="K3780" s="16"/>
      <c r="L3780" s="16"/>
      <c r="M3780" s="16"/>
      <c r="N3780" s="16"/>
      <c r="O3780" s="9"/>
      <c r="P3780" s="278"/>
      <c r="Q3780" s="278"/>
      <c r="R3780" s="278"/>
      <c r="S3780" s="10"/>
      <c r="T3780" s="156"/>
      <c r="U3780" s="44">
        <f t="shared" si="119"/>
        <v>0</v>
      </c>
      <c r="V3780" s="44">
        <f t="shared" si="120"/>
        <v>939</v>
      </c>
      <c r="W3780" s="44" t="str">
        <f>IFERROR(VLOOKUP(V3780,workings!$B$5:$C$650,2,FALSE),0)</f>
        <v>B</v>
      </c>
      <c r="X3780" s="44"/>
      <c r="Y3780" s="44"/>
      <c r="Z3780" s="44"/>
      <c r="AA3780" s="44"/>
      <c r="BN3780"/>
      <c r="BO3780"/>
      <c r="BP3780"/>
      <c r="BQ3780"/>
      <c r="BR3780"/>
      <c r="BS3780"/>
      <c r="BT3780"/>
      <c r="BU3780"/>
      <c r="BV3780"/>
      <c r="BW3780"/>
      <c r="BX3780"/>
      <c r="BY3780"/>
      <c r="BZ3780"/>
      <c r="CA3780"/>
      <c r="CB3780"/>
      <c r="CC3780"/>
      <c r="CD3780"/>
      <c r="CE3780"/>
      <c r="CF3780"/>
      <c r="CG3780"/>
      <c r="CH3780"/>
      <c r="CI3780"/>
      <c r="CJ3780"/>
      <c r="CK3780"/>
    </row>
    <row r="3781" spans="1:89" ht="15.75" thickBot="1" x14ac:dyDescent="0.25">
      <c r="A3781" s="160"/>
      <c r="B3781" s="292"/>
      <c r="C3781" s="166"/>
      <c r="D3781" s="166"/>
      <c r="E3781" s="238"/>
      <c r="F3781" s="160"/>
      <c r="G3781" s="150"/>
      <c r="H3781" s="243"/>
      <c r="I3781" s="243"/>
      <c r="J3781" s="243"/>
      <c r="K3781" s="243"/>
      <c r="L3781" s="243"/>
      <c r="M3781" s="243"/>
      <c r="N3781" s="244"/>
      <c r="O3781" s="11" t="s">
        <v>25</v>
      </c>
      <c r="P3781" s="142" t="s">
        <v>3293</v>
      </c>
      <c r="Q3781" s="142"/>
      <c r="R3781" s="142"/>
      <c r="S3781" s="12"/>
      <c r="T3781" s="157"/>
      <c r="U3781" s="44" t="str">
        <f t="shared" si="119"/>
        <v>B</v>
      </c>
      <c r="V3781" s="44">
        <f t="shared" si="120"/>
        <v>939</v>
      </c>
      <c r="W3781" s="44" t="str">
        <f>IFERROR(VLOOKUP(V3781,workings!$B$5:$C$650,2,FALSE),0)</f>
        <v>B</v>
      </c>
      <c r="X3781" s="44"/>
      <c r="Y3781" s="44"/>
      <c r="Z3781" s="44"/>
      <c r="AA3781" s="44"/>
      <c r="BN3781"/>
      <c r="BO3781"/>
      <c r="BP3781"/>
      <c r="BQ3781"/>
      <c r="BR3781"/>
      <c r="BS3781"/>
      <c r="BT3781"/>
      <c r="BU3781"/>
      <c r="BV3781"/>
      <c r="BW3781"/>
      <c r="BX3781"/>
      <c r="BY3781"/>
      <c r="BZ3781"/>
      <c r="CA3781"/>
      <c r="CB3781"/>
      <c r="CC3781"/>
      <c r="CD3781"/>
      <c r="CE3781"/>
      <c r="CF3781"/>
      <c r="CG3781"/>
      <c r="CH3781"/>
      <c r="CI3781"/>
      <c r="CJ3781"/>
      <c r="CK3781"/>
    </row>
    <row r="3782" spans="1:89" ht="15" x14ac:dyDescent="0.2">
      <c r="A3782" s="160"/>
      <c r="B3782" s="292"/>
      <c r="C3782" s="166"/>
      <c r="D3782" s="166"/>
      <c r="E3782" s="238"/>
      <c r="F3782" s="160"/>
      <c r="G3782" s="150"/>
      <c r="H3782" s="151"/>
      <c r="I3782" s="151"/>
      <c r="J3782" s="151"/>
      <c r="K3782" s="151"/>
      <c r="L3782" s="151"/>
      <c r="M3782" s="151"/>
      <c r="N3782" s="152"/>
      <c r="O3782" s="9"/>
      <c r="P3782" s="278"/>
      <c r="Q3782" s="278"/>
      <c r="R3782" s="278"/>
      <c r="S3782" s="13"/>
      <c r="T3782" s="157"/>
      <c r="U3782" s="44">
        <f t="shared" si="119"/>
        <v>0</v>
      </c>
      <c r="V3782" s="44">
        <f t="shared" si="120"/>
        <v>939</v>
      </c>
      <c r="W3782" s="44" t="str">
        <f>IFERROR(VLOOKUP(V3782,workings!$B$5:$C$650,2,FALSE),0)</f>
        <v>B</v>
      </c>
      <c r="X3782" s="44"/>
      <c r="Y3782" s="44"/>
      <c r="Z3782" s="44"/>
      <c r="AA3782" s="44"/>
      <c r="BN3782"/>
      <c r="BO3782"/>
      <c r="BP3782"/>
      <c r="BQ3782"/>
      <c r="BR3782"/>
      <c r="BS3782"/>
      <c r="BT3782"/>
      <c r="BU3782"/>
      <c r="BV3782"/>
      <c r="BW3782"/>
      <c r="BX3782"/>
      <c r="BY3782"/>
      <c r="BZ3782"/>
      <c r="CA3782"/>
      <c r="CB3782"/>
      <c r="CC3782"/>
      <c r="CD3782"/>
      <c r="CE3782"/>
      <c r="CF3782"/>
      <c r="CG3782"/>
      <c r="CH3782"/>
      <c r="CI3782"/>
      <c r="CJ3782"/>
      <c r="CK3782"/>
    </row>
    <row r="3783" spans="1:89" ht="15.75" thickBot="1" x14ac:dyDescent="0.25">
      <c r="A3783" s="246"/>
      <c r="B3783" s="293"/>
      <c r="C3783" s="167"/>
      <c r="D3783" s="167"/>
      <c r="E3783" s="239"/>
      <c r="F3783" s="161"/>
      <c r="G3783" s="153"/>
      <c r="H3783" s="154"/>
      <c r="I3783" s="154"/>
      <c r="J3783" s="154"/>
      <c r="K3783" s="154"/>
      <c r="L3783" s="154"/>
      <c r="M3783" s="154"/>
      <c r="N3783" s="155"/>
      <c r="O3783" s="11"/>
      <c r="P3783" s="142"/>
      <c r="Q3783" s="142"/>
      <c r="R3783" s="142"/>
      <c r="S3783" s="14"/>
      <c r="T3783" s="158"/>
      <c r="U3783" s="44">
        <f t="shared" si="119"/>
        <v>0</v>
      </c>
      <c r="V3783" s="44">
        <f t="shared" si="120"/>
        <v>939</v>
      </c>
      <c r="W3783" s="44" t="str">
        <f>IFERROR(VLOOKUP(V3783,workings!$B$5:$C$650,2,FALSE),0)</f>
        <v>B</v>
      </c>
      <c r="X3783" s="44"/>
      <c r="Y3783" s="44"/>
      <c r="Z3783" s="44"/>
      <c r="AA3783" s="44"/>
      <c r="BN3783"/>
      <c r="BO3783"/>
      <c r="BP3783"/>
      <c r="BQ3783"/>
      <c r="BR3783"/>
      <c r="BS3783"/>
      <c r="BT3783"/>
      <c r="BU3783"/>
      <c r="BV3783"/>
      <c r="BW3783"/>
      <c r="BX3783"/>
      <c r="BY3783"/>
      <c r="BZ3783"/>
      <c r="CA3783"/>
      <c r="CB3783"/>
      <c r="CC3783"/>
      <c r="CD3783"/>
      <c r="CE3783"/>
      <c r="CF3783"/>
      <c r="CG3783"/>
      <c r="CH3783"/>
      <c r="CI3783"/>
      <c r="CJ3783"/>
      <c r="CK3783"/>
    </row>
    <row r="3784" spans="1:89" ht="15.75" customHeight="1" thickBot="1" x14ac:dyDescent="0.25">
      <c r="A3784" s="245">
        <v>940</v>
      </c>
      <c r="B3784" s="291">
        <v>9</v>
      </c>
      <c r="C3784" s="165" t="s">
        <v>34</v>
      </c>
      <c r="D3784" s="165" t="s">
        <v>1489</v>
      </c>
      <c r="E3784" s="237" t="s">
        <v>51</v>
      </c>
      <c r="F3784" s="159" t="s">
        <v>1593</v>
      </c>
      <c r="G3784" s="16"/>
      <c r="H3784" s="16" t="s">
        <v>38</v>
      </c>
      <c r="I3784" s="16"/>
      <c r="J3784" s="16"/>
      <c r="K3784" s="16"/>
      <c r="L3784" s="16"/>
      <c r="M3784" s="16"/>
      <c r="N3784" s="16"/>
      <c r="O3784" s="9"/>
      <c r="P3784" s="278"/>
      <c r="Q3784" s="278"/>
      <c r="R3784" s="278"/>
      <c r="S3784" s="10"/>
      <c r="T3784" s="156"/>
      <c r="U3784" s="44">
        <f t="shared" si="119"/>
        <v>0</v>
      </c>
      <c r="V3784" s="44">
        <f t="shared" si="120"/>
        <v>940</v>
      </c>
      <c r="W3784" s="44">
        <f>IFERROR(VLOOKUP(V3784,workings!$B$5:$C$650,2,FALSE),0)</f>
        <v>0</v>
      </c>
      <c r="X3784" s="44"/>
      <c r="Y3784" s="44"/>
      <c r="Z3784" s="44"/>
      <c r="AA3784" s="44"/>
      <c r="BN3784"/>
      <c r="BO3784"/>
      <c r="BP3784"/>
      <c r="BQ3784"/>
      <c r="BR3784"/>
      <c r="BS3784"/>
      <c r="BT3784"/>
      <c r="BU3784"/>
      <c r="BV3784"/>
      <c r="BW3784"/>
      <c r="BX3784"/>
      <c r="BY3784"/>
      <c r="BZ3784"/>
      <c r="CA3784"/>
      <c r="CB3784"/>
      <c r="CC3784"/>
      <c r="CD3784"/>
      <c r="CE3784"/>
      <c r="CF3784"/>
      <c r="CG3784"/>
      <c r="CH3784"/>
      <c r="CI3784"/>
      <c r="CJ3784"/>
      <c r="CK3784"/>
    </row>
    <row r="3785" spans="1:89" ht="15.75" thickBot="1" x14ac:dyDescent="0.25">
      <c r="A3785" s="160"/>
      <c r="B3785" s="292"/>
      <c r="C3785" s="166"/>
      <c r="D3785" s="166"/>
      <c r="E3785" s="238"/>
      <c r="F3785" s="160"/>
      <c r="G3785" s="150"/>
      <c r="H3785" s="243"/>
      <c r="I3785" s="243"/>
      <c r="J3785" s="243"/>
      <c r="K3785" s="243"/>
      <c r="L3785" s="243"/>
      <c r="M3785" s="243"/>
      <c r="N3785" s="244"/>
      <c r="O3785" s="11"/>
      <c r="P3785" s="142" t="s">
        <v>39</v>
      </c>
      <c r="Q3785" s="142"/>
      <c r="R3785" s="142"/>
      <c r="S3785" s="12"/>
      <c r="T3785" s="157"/>
      <c r="U3785" s="44">
        <f t="shared" si="119"/>
        <v>0</v>
      </c>
      <c r="V3785" s="44">
        <f t="shared" si="120"/>
        <v>940</v>
      </c>
      <c r="W3785" s="44">
        <f>IFERROR(VLOOKUP(V3785,workings!$B$5:$C$650,2,FALSE),0)</f>
        <v>0</v>
      </c>
      <c r="X3785" s="44"/>
      <c r="Y3785" s="44"/>
      <c r="Z3785" s="44"/>
      <c r="AA3785" s="44"/>
      <c r="BN3785"/>
      <c r="BO3785"/>
      <c r="BP3785"/>
      <c r="BQ3785"/>
      <c r="BR3785"/>
      <c r="BS3785"/>
      <c r="BT3785"/>
      <c r="BU3785"/>
      <c r="BV3785"/>
      <c r="BW3785"/>
      <c r="BX3785"/>
      <c r="BY3785"/>
      <c r="BZ3785"/>
      <c r="CA3785"/>
      <c r="CB3785"/>
      <c r="CC3785"/>
      <c r="CD3785"/>
      <c r="CE3785"/>
      <c r="CF3785"/>
      <c r="CG3785"/>
      <c r="CH3785"/>
      <c r="CI3785"/>
      <c r="CJ3785"/>
      <c r="CK3785"/>
    </row>
    <row r="3786" spans="1:89" ht="15" x14ac:dyDescent="0.2">
      <c r="A3786" s="160"/>
      <c r="B3786" s="292"/>
      <c r="C3786" s="166"/>
      <c r="D3786" s="166"/>
      <c r="E3786" s="238"/>
      <c r="F3786" s="160"/>
      <c r="G3786" s="150"/>
      <c r="H3786" s="151"/>
      <c r="I3786" s="151"/>
      <c r="J3786" s="151"/>
      <c r="K3786" s="151"/>
      <c r="L3786" s="151"/>
      <c r="M3786" s="151"/>
      <c r="N3786" s="152"/>
      <c r="O3786" s="9"/>
      <c r="P3786" s="278"/>
      <c r="Q3786" s="278"/>
      <c r="R3786" s="278"/>
      <c r="S3786" s="13"/>
      <c r="T3786" s="157"/>
      <c r="U3786" s="44">
        <f t="shared" si="119"/>
        <v>0</v>
      </c>
      <c r="V3786" s="44">
        <f t="shared" si="120"/>
        <v>940</v>
      </c>
      <c r="W3786" s="44">
        <f>IFERROR(VLOOKUP(V3786,workings!$B$5:$C$650,2,FALSE),0)</f>
        <v>0</v>
      </c>
      <c r="X3786" s="44"/>
      <c r="Y3786" s="44"/>
      <c r="Z3786" s="44"/>
      <c r="AA3786" s="44"/>
      <c r="BN3786"/>
      <c r="BO3786"/>
      <c r="BP3786"/>
      <c r="BQ3786"/>
      <c r="BR3786"/>
      <c r="BS3786"/>
      <c r="BT3786"/>
      <c r="BU3786"/>
      <c r="BV3786"/>
      <c r="BW3786"/>
      <c r="BX3786"/>
      <c r="BY3786"/>
      <c r="BZ3786"/>
      <c r="CA3786"/>
      <c r="CB3786"/>
      <c r="CC3786"/>
      <c r="CD3786"/>
      <c r="CE3786"/>
      <c r="CF3786"/>
      <c r="CG3786"/>
      <c r="CH3786"/>
      <c r="CI3786"/>
      <c r="CJ3786"/>
      <c r="CK3786"/>
    </row>
    <row r="3787" spans="1:89" ht="15.75" thickBot="1" x14ac:dyDescent="0.25">
      <c r="A3787" s="246"/>
      <c r="B3787" s="293"/>
      <c r="C3787" s="167"/>
      <c r="D3787" s="167"/>
      <c r="E3787" s="239"/>
      <c r="F3787" s="161"/>
      <c r="G3787" s="153"/>
      <c r="H3787" s="154"/>
      <c r="I3787" s="154"/>
      <c r="J3787" s="154"/>
      <c r="K3787" s="154"/>
      <c r="L3787" s="154"/>
      <c r="M3787" s="154"/>
      <c r="N3787" s="155"/>
      <c r="O3787" s="11"/>
      <c r="P3787" s="142"/>
      <c r="Q3787" s="142"/>
      <c r="R3787" s="142"/>
      <c r="S3787" s="14"/>
      <c r="T3787" s="158"/>
      <c r="U3787" s="44">
        <f t="shared" si="119"/>
        <v>0</v>
      </c>
      <c r="V3787" s="44">
        <f t="shared" si="120"/>
        <v>940</v>
      </c>
      <c r="W3787" s="44">
        <f>IFERROR(VLOOKUP(V3787,workings!$B$5:$C$650,2,FALSE),0)</f>
        <v>0</v>
      </c>
      <c r="X3787" s="44"/>
      <c r="Y3787" s="44"/>
      <c r="Z3787" s="44"/>
      <c r="AA3787" s="44"/>
      <c r="BN3787"/>
      <c r="BO3787"/>
      <c r="BP3787"/>
      <c r="BQ3787"/>
      <c r="BR3787"/>
      <c r="BS3787"/>
      <c r="BT3787"/>
      <c r="BU3787"/>
      <c r="BV3787"/>
      <c r="BW3787"/>
      <c r="BX3787"/>
      <c r="BY3787"/>
      <c r="BZ3787"/>
      <c r="CA3787"/>
      <c r="CB3787"/>
      <c r="CC3787"/>
      <c r="CD3787"/>
      <c r="CE3787"/>
      <c r="CF3787"/>
      <c r="CG3787"/>
      <c r="CH3787"/>
      <c r="CI3787"/>
      <c r="CJ3787"/>
      <c r="CK3787"/>
    </row>
    <row r="3788" spans="1:89" ht="15.75" customHeight="1" thickBot="1" x14ac:dyDescent="0.25">
      <c r="A3788" s="245">
        <v>941</v>
      </c>
      <c r="B3788" s="291">
        <v>9</v>
      </c>
      <c r="C3788" s="165" t="s">
        <v>34</v>
      </c>
      <c r="D3788" s="165" t="s">
        <v>1594</v>
      </c>
      <c r="E3788" s="237" t="s">
        <v>51</v>
      </c>
      <c r="F3788" s="159" t="s">
        <v>1595</v>
      </c>
      <c r="G3788" s="16"/>
      <c r="H3788" s="16"/>
      <c r="I3788" s="16"/>
      <c r="J3788" s="16"/>
      <c r="K3788" s="16"/>
      <c r="L3788" s="16"/>
      <c r="M3788" s="16"/>
      <c r="N3788" s="16"/>
      <c r="O3788" s="9"/>
      <c r="P3788" s="278"/>
      <c r="Q3788" s="278"/>
      <c r="R3788" s="278"/>
      <c r="S3788" s="10"/>
      <c r="T3788" s="156"/>
      <c r="U3788" s="44">
        <f t="shared" si="119"/>
        <v>0</v>
      </c>
      <c r="V3788" s="44">
        <f t="shared" si="120"/>
        <v>941</v>
      </c>
      <c r="W3788" s="44">
        <f>IFERROR(VLOOKUP(V3788,workings!$B$5:$C$650,2,FALSE),0)</f>
        <v>0</v>
      </c>
      <c r="X3788" s="44"/>
      <c r="Y3788" s="44"/>
      <c r="Z3788" s="44"/>
      <c r="AA3788" s="44"/>
      <c r="BN3788"/>
      <c r="BO3788"/>
      <c r="BP3788"/>
      <c r="BQ3788"/>
      <c r="BR3788"/>
      <c r="BS3788"/>
      <c r="BT3788"/>
      <c r="BU3788"/>
      <c r="BV3788"/>
      <c r="BW3788"/>
      <c r="BX3788"/>
      <c r="BY3788"/>
      <c r="BZ3788"/>
      <c r="CA3788"/>
      <c r="CB3788"/>
      <c r="CC3788"/>
      <c r="CD3788"/>
      <c r="CE3788"/>
      <c r="CF3788"/>
      <c r="CG3788"/>
      <c r="CH3788"/>
      <c r="CI3788"/>
      <c r="CJ3788"/>
      <c r="CK3788"/>
    </row>
    <row r="3789" spans="1:89" ht="15.75" thickBot="1" x14ac:dyDescent="0.25">
      <c r="A3789" s="160"/>
      <c r="B3789" s="292"/>
      <c r="C3789" s="166"/>
      <c r="D3789" s="166"/>
      <c r="E3789" s="238"/>
      <c r="F3789" s="160"/>
      <c r="G3789" s="150" t="s">
        <v>83</v>
      </c>
      <c r="H3789" s="243"/>
      <c r="I3789" s="243"/>
      <c r="J3789" s="243"/>
      <c r="K3789" s="243"/>
      <c r="L3789" s="243"/>
      <c r="M3789" s="243"/>
      <c r="N3789" s="244"/>
      <c r="O3789" s="11"/>
      <c r="P3789" s="142"/>
      <c r="Q3789" s="142"/>
      <c r="R3789" s="142"/>
      <c r="S3789" s="12"/>
      <c r="T3789" s="157"/>
      <c r="U3789" s="44">
        <f t="shared" si="119"/>
        <v>0</v>
      </c>
      <c r="V3789" s="44">
        <f t="shared" si="120"/>
        <v>941</v>
      </c>
      <c r="W3789" s="44">
        <f>IFERROR(VLOOKUP(V3789,workings!$B$5:$C$650,2,FALSE),0)</f>
        <v>0</v>
      </c>
      <c r="X3789" s="44"/>
      <c r="Y3789" s="44"/>
      <c r="Z3789" s="44"/>
      <c r="AA3789" s="44"/>
      <c r="BN3789"/>
      <c r="BO3789"/>
      <c r="BP3789"/>
      <c r="BQ3789"/>
      <c r="BR3789"/>
      <c r="BS3789"/>
      <c r="BT3789"/>
      <c r="BU3789"/>
      <c r="BV3789"/>
      <c r="BW3789"/>
      <c r="BX3789"/>
      <c r="BY3789"/>
      <c r="BZ3789"/>
      <c r="CA3789"/>
      <c r="CB3789"/>
      <c r="CC3789"/>
      <c r="CD3789"/>
      <c r="CE3789"/>
      <c r="CF3789"/>
      <c r="CG3789"/>
      <c r="CH3789"/>
      <c r="CI3789"/>
      <c r="CJ3789"/>
      <c r="CK3789"/>
    </row>
    <row r="3790" spans="1:89" ht="15" x14ac:dyDescent="0.2">
      <c r="A3790" s="160"/>
      <c r="B3790" s="292"/>
      <c r="C3790" s="166"/>
      <c r="D3790" s="166"/>
      <c r="E3790" s="238"/>
      <c r="F3790" s="160" t="s">
        <v>214</v>
      </c>
      <c r="G3790" s="150"/>
      <c r="H3790" s="151"/>
      <c r="I3790" s="151"/>
      <c r="J3790" s="151"/>
      <c r="K3790" s="151"/>
      <c r="L3790" s="151"/>
      <c r="M3790" s="151"/>
      <c r="N3790" s="152"/>
      <c r="O3790" s="9"/>
      <c r="P3790" s="278"/>
      <c r="Q3790" s="278"/>
      <c r="R3790" s="278"/>
      <c r="S3790" s="13"/>
      <c r="T3790" s="157"/>
      <c r="U3790" s="44">
        <f t="shared" si="119"/>
        <v>0</v>
      </c>
      <c r="V3790" s="44">
        <f t="shared" si="120"/>
        <v>941</v>
      </c>
      <c r="W3790" s="44">
        <f>IFERROR(VLOOKUP(V3790,workings!$B$5:$C$650,2,FALSE),0)</f>
        <v>0</v>
      </c>
      <c r="X3790" s="44"/>
      <c r="Y3790" s="44"/>
      <c r="Z3790" s="44"/>
      <c r="AA3790" s="44"/>
      <c r="BN3790"/>
      <c r="BO3790"/>
      <c r="BP3790"/>
      <c r="BQ3790"/>
      <c r="BR3790"/>
      <c r="BS3790"/>
      <c r="BT3790"/>
      <c r="BU3790"/>
      <c r="BV3790"/>
      <c r="BW3790"/>
      <c r="BX3790"/>
      <c r="BY3790"/>
      <c r="BZ3790"/>
      <c r="CA3790"/>
      <c r="CB3790"/>
      <c r="CC3790"/>
      <c r="CD3790"/>
      <c r="CE3790"/>
      <c r="CF3790"/>
      <c r="CG3790"/>
      <c r="CH3790"/>
      <c r="CI3790"/>
      <c r="CJ3790"/>
      <c r="CK3790"/>
    </row>
    <row r="3791" spans="1:89" ht="15.75" thickBot="1" x14ac:dyDescent="0.25">
      <c r="A3791" s="246"/>
      <c r="B3791" s="293"/>
      <c r="C3791" s="167"/>
      <c r="D3791" s="167"/>
      <c r="E3791" s="239"/>
      <c r="F3791" s="161"/>
      <c r="G3791" s="153"/>
      <c r="H3791" s="154"/>
      <c r="I3791" s="154"/>
      <c r="J3791" s="154"/>
      <c r="K3791" s="154"/>
      <c r="L3791" s="154"/>
      <c r="M3791" s="154"/>
      <c r="N3791" s="155"/>
      <c r="O3791" s="11"/>
      <c r="P3791" s="142"/>
      <c r="Q3791" s="142"/>
      <c r="R3791" s="142"/>
      <c r="S3791" s="14"/>
      <c r="T3791" s="158"/>
      <c r="U3791" s="44">
        <f t="shared" si="119"/>
        <v>0</v>
      </c>
      <c r="V3791" s="44">
        <f t="shared" si="120"/>
        <v>941</v>
      </c>
      <c r="W3791" s="44">
        <f>IFERROR(VLOOKUP(V3791,workings!$B$5:$C$650,2,FALSE),0)</f>
        <v>0</v>
      </c>
      <c r="X3791" s="44"/>
      <c r="Y3791" s="44"/>
      <c r="Z3791" s="44"/>
      <c r="AA3791" s="44"/>
      <c r="BN3791"/>
      <c r="BO3791"/>
      <c r="BP3791"/>
      <c r="BQ3791"/>
      <c r="BR3791"/>
      <c r="BS3791"/>
      <c r="BT3791"/>
      <c r="BU3791"/>
      <c r="BV3791"/>
      <c r="BW3791"/>
      <c r="BX3791"/>
      <c r="BY3791"/>
      <c r="BZ3791"/>
      <c r="CA3791"/>
      <c r="CB3791"/>
      <c r="CC3791"/>
      <c r="CD3791"/>
      <c r="CE3791"/>
      <c r="CF3791"/>
      <c r="CG3791"/>
      <c r="CH3791"/>
      <c r="CI3791"/>
      <c r="CJ3791"/>
      <c r="CK3791"/>
    </row>
    <row r="3792" spans="1:89" ht="15.75" customHeight="1" thickBot="1" x14ac:dyDescent="0.25">
      <c r="A3792" s="245">
        <v>942</v>
      </c>
      <c r="B3792" s="291">
        <v>9</v>
      </c>
      <c r="C3792" s="165" t="s">
        <v>34</v>
      </c>
      <c r="D3792" s="165" t="s">
        <v>1459</v>
      </c>
      <c r="E3792" s="237" t="s">
        <v>36</v>
      </c>
      <c r="F3792" s="159" t="s">
        <v>1596</v>
      </c>
      <c r="G3792" s="16"/>
      <c r="H3792" s="16" t="s">
        <v>38</v>
      </c>
      <c r="I3792" s="16"/>
      <c r="J3792" s="16" t="s">
        <v>44</v>
      </c>
      <c r="K3792" s="16"/>
      <c r="L3792" s="16"/>
      <c r="M3792" s="16"/>
      <c r="N3792" s="16"/>
      <c r="O3792" s="9"/>
      <c r="P3792" s="278"/>
      <c r="Q3792" s="278"/>
      <c r="R3792" s="278"/>
      <c r="S3792" s="10"/>
      <c r="T3792" s="156"/>
      <c r="U3792" s="44">
        <f t="shared" si="119"/>
        <v>0</v>
      </c>
      <c r="V3792" s="44">
        <f t="shared" si="120"/>
        <v>942</v>
      </c>
      <c r="W3792" s="44" t="str">
        <f>IFERROR(VLOOKUP(V3792,workings!$B$5:$C$650,2,FALSE),0)</f>
        <v>B</v>
      </c>
      <c r="X3792" s="44"/>
      <c r="Y3792" s="44"/>
      <c r="Z3792" s="44"/>
      <c r="AA3792" s="44"/>
      <c r="BN3792"/>
      <c r="BO3792"/>
      <c r="BP3792"/>
      <c r="BQ3792"/>
      <c r="BR3792"/>
      <c r="BS3792"/>
      <c r="BT3792"/>
      <c r="BU3792"/>
      <c r="BV3792"/>
      <c r="BW3792"/>
      <c r="BX3792"/>
      <c r="BY3792"/>
      <c r="BZ3792"/>
      <c r="CA3792"/>
      <c r="CB3792"/>
      <c r="CC3792"/>
      <c r="CD3792"/>
      <c r="CE3792"/>
      <c r="CF3792"/>
      <c r="CG3792"/>
      <c r="CH3792"/>
      <c r="CI3792"/>
      <c r="CJ3792"/>
      <c r="CK3792"/>
    </row>
    <row r="3793" spans="1:89" ht="15.75" thickBot="1" x14ac:dyDescent="0.25">
      <c r="A3793" s="160"/>
      <c r="B3793" s="292"/>
      <c r="C3793" s="166"/>
      <c r="D3793" s="166"/>
      <c r="E3793" s="238"/>
      <c r="F3793" s="160"/>
      <c r="G3793" s="150" t="s">
        <v>1597</v>
      </c>
      <c r="H3793" s="243"/>
      <c r="I3793" s="243"/>
      <c r="J3793" s="243"/>
      <c r="K3793" s="243"/>
      <c r="L3793" s="243"/>
      <c r="M3793" s="243"/>
      <c r="N3793" s="244"/>
      <c r="O3793" s="11" t="s">
        <v>25</v>
      </c>
      <c r="P3793" s="142" t="s">
        <v>3368</v>
      </c>
      <c r="Q3793" s="142"/>
      <c r="R3793" s="142"/>
      <c r="S3793" s="12"/>
      <c r="T3793" s="157"/>
      <c r="U3793" s="44" t="str">
        <f t="shared" ref="U3793:U3856" si="121">O3793</f>
        <v>B</v>
      </c>
      <c r="V3793" s="44">
        <f t="shared" ref="V3793:V3856" si="122">IF(A3793&gt;0,A3793,V3792)</f>
        <v>942</v>
      </c>
      <c r="W3793" s="44" t="str">
        <f>IFERROR(VLOOKUP(V3793,workings!$B$5:$C$650,2,FALSE),0)</f>
        <v>B</v>
      </c>
      <c r="X3793" s="44"/>
      <c r="Y3793" s="44"/>
      <c r="Z3793" s="44"/>
      <c r="AA3793" s="44"/>
      <c r="BN3793"/>
      <c r="BO3793"/>
      <c r="BP3793"/>
      <c r="BQ3793"/>
      <c r="BR3793"/>
      <c r="BS3793"/>
      <c r="BT3793"/>
      <c r="BU3793"/>
      <c r="BV3793"/>
      <c r="BW3793"/>
      <c r="BX3793"/>
      <c r="BY3793"/>
      <c r="BZ3793"/>
      <c r="CA3793"/>
      <c r="CB3793"/>
      <c r="CC3793"/>
      <c r="CD3793"/>
      <c r="CE3793"/>
      <c r="CF3793"/>
      <c r="CG3793"/>
      <c r="CH3793"/>
      <c r="CI3793"/>
      <c r="CJ3793"/>
      <c r="CK3793"/>
    </row>
    <row r="3794" spans="1:89" ht="15" x14ac:dyDescent="0.2">
      <c r="A3794" s="160"/>
      <c r="B3794" s="292"/>
      <c r="C3794" s="166"/>
      <c r="D3794" s="166"/>
      <c r="E3794" s="238"/>
      <c r="F3794" s="160"/>
      <c r="G3794" s="150" t="s">
        <v>1597</v>
      </c>
      <c r="H3794" s="151"/>
      <c r="I3794" s="151"/>
      <c r="J3794" s="151"/>
      <c r="K3794" s="151"/>
      <c r="L3794" s="151"/>
      <c r="M3794" s="151"/>
      <c r="N3794" s="152"/>
      <c r="O3794" s="9"/>
      <c r="P3794" s="278"/>
      <c r="Q3794" s="278"/>
      <c r="R3794" s="278"/>
      <c r="S3794" s="13"/>
      <c r="T3794" s="157"/>
      <c r="U3794" s="44">
        <f t="shared" si="121"/>
        <v>0</v>
      </c>
      <c r="V3794" s="44">
        <f t="shared" si="122"/>
        <v>942</v>
      </c>
      <c r="W3794" s="44" t="str">
        <f>IFERROR(VLOOKUP(V3794,workings!$B$5:$C$650,2,FALSE),0)</f>
        <v>B</v>
      </c>
      <c r="X3794" s="44"/>
      <c r="Y3794" s="44"/>
      <c r="Z3794" s="44"/>
      <c r="AA3794" s="44"/>
      <c r="BN3794"/>
      <c r="BO3794"/>
      <c r="BP3794"/>
      <c r="BQ3794"/>
      <c r="BR3794"/>
      <c r="BS3794"/>
      <c r="BT3794"/>
      <c r="BU3794"/>
      <c r="BV3794"/>
      <c r="BW3794"/>
      <c r="BX3794"/>
      <c r="BY3794"/>
      <c r="BZ3794"/>
      <c r="CA3794"/>
      <c r="CB3794"/>
      <c r="CC3794"/>
      <c r="CD3794"/>
      <c r="CE3794"/>
      <c r="CF3794"/>
      <c r="CG3794"/>
      <c r="CH3794"/>
      <c r="CI3794"/>
      <c r="CJ3794"/>
      <c r="CK3794"/>
    </row>
    <row r="3795" spans="1:89" ht="15.75" thickBot="1" x14ac:dyDescent="0.25">
      <c r="A3795" s="246"/>
      <c r="B3795" s="293"/>
      <c r="C3795" s="167"/>
      <c r="D3795" s="167"/>
      <c r="E3795" s="239"/>
      <c r="F3795" s="161"/>
      <c r="G3795" s="153" t="s">
        <v>1597</v>
      </c>
      <c r="H3795" s="154"/>
      <c r="I3795" s="154"/>
      <c r="J3795" s="154"/>
      <c r="K3795" s="154"/>
      <c r="L3795" s="154"/>
      <c r="M3795" s="154"/>
      <c r="N3795" s="155"/>
      <c r="O3795" s="11"/>
      <c r="P3795" s="142"/>
      <c r="Q3795" s="142"/>
      <c r="R3795" s="142"/>
      <c r="S3795" s="14"/>
      <c r="T3795" s="158"/>
      <c r="U3795" s="44">
        <f t="shared" si="121"/>
        <v>0</v>
      </c>
      <c r="V3795" s="44">
        <f t="shared" si="122"/>
        <v>942</v>
      </c>
      <c r="W3795" s="44" t="str">
        <f>IFERROR(VLOOKUP(V3795,workings!$B$5:$C$650,2,FALSE),0)</f>
        <v>B</v>
      </c>
      <c r="X3795" s="44"/>
      <c r="Y3795" s="44"/>
      <c r="Z3795" s="44"/>
      <c r="AA3795" s="44"/>
      <c r="BN3795"/>
      <c r="BO3795"/>
      <c r="BP3795"/>
      <c r="BQ3795"/>
      <c r="BR3795"/>
      <c r="BS3795"/>
      <c r="BT3795"/>
      <c r="BU3795"/>
      <c r="BV3795"/>
      <c r="BW3795"/>
      <c r="BX3795"/>
      <c r="BY3795"/>
      <c r="BZ3795"/>
      <c r="CA3795"/>
      <c r="CB3795"/>
      <c r="CC3795"/>
      <c r="CD3795"/>
      <c r="CE3795"/>
      <c r="CF3795"/>
      <c r="CG3795"/>
      <c r="CH3795"/>
      <c r="CI3795"/>
      <c r="CJ3795"/>
      <c r="CK3795"/>
    </row>
    <row r="3796" spans="1:89" ht="15.75" customHeight="1" thickBot="1" x14ac:dyDescent="0.25">
      <c r="A3796" s="245">
        <v>943</v>
      </c>
      <c r="B3796" s="291">
        <v>9</v>
      </c>
      <c r="C3796" s="165" t="s">
        <v>34</v>
      </c>
      <c r="D3796" s="165" t="s">
        <v>1524</v>
      </c>
      <c r="E3796" s="237" t="s">
        <v>42</v>
      </c>
      <c r="F3796" s="159" t="s">
        <v>1598</v>
      </c>
      <c r="G3796" s="16"/>
      <c r="H3796" s="16" t="s">
        <v>38</v>
      </c>
      <c r="I3796" s="16"/>
      <c r="J3796" s="16" t="s">
        <v>50</v>
      </c>
      <c r="K3796" s="16"/>
      <c r="L3796" s="16"/>
      <c r="M3796" s="16"/>
      <c r="N3796" s="16"/>
      <c r="O3796" s="9"/>
      <c r="P3796" s="278"/>
      <c r="Q3796" s="278"/>
      <c r="R3796" s="278"/>
      <c r="S3796" s="10"/>
      <c r="T3796" s="156"/>
      <c r="U3796" s="44">
        <f t="shared" si="121"/>
        <v>0</v>
      </c>
      <c r="V3796" s="44">
        <f t="shared" si="122"/>
        <v>943</v>
      </c>
      <c r="W3796" s="44" t="str">
        <f>IFERROR(VLOOKUP(V3796,workings!$B$5:$C$650,2,FALSE),0)</f>
        <v>C1</v>
      </c>
      <c r="X3796" s="44"/>
      <c r="Y3796" s="44"/>
      <c r="Z3796" s="44"/>
      <c r="AA3796" s="44"/>
      <c r="BN3796"/>
      <c r="BO3796"/>
      <c r="BP3796"/>
      <c r="BQ3796"/>
      <c r="BR3796"/>
      <c r="BS3796"/>
      <c r="BT3796"/>
      <c r="BU3796"/>
      <c r="BV3796"/>
      <c r="BW3796"/>
      <c r="BX3796"/>
      <c r="BY3796"/>
      <c r="BZ3796"/>
      <c r="CA3796"/>
      <c r="CB3796"/>
      <c r="CC3796"/>
      <c r="CD3796"/>
      <c r="CE3796"/>
      <c r="CF3796"/>
      <c r="CG3796"/>
      <c r="CH3796"/>
      <c r="CI3796"/>
      <c r="CJ3796"/>
      <c r="CK3796"/>
    </row>
    <row r="3797" spans="1:89" ht="15.75" thickBot="1" x14ac:dyDescent="0.25">
      <c r="A3797" s="160"/>
      <c r="B3797" s="292"/>
      <c r="C3797" s="166"/>
      <c r="D3797" s="166"/>
      <c r="E3797" s="238"/>
      <c r="F3797" s="160"/>
      <c r="G3797" s="150" t="s">
        <v>76</v>
      </c>
      <c r="H3797" s="243"/>
      <c r="I3797" s="243"/>
      <c r="J3797" s="243"/>
      <c r="K3797" s="243"/>
      <c r="L3797" s="243"/>
      <c r="M3797" s="243"/>
      <c r="N3797" s="244"/>
      <c r="O3797" s="11" t="s">
        <v>27</v>
      </c>
      <c r="P3797" s="142" t="s">
        <v>3199</v>
      </c>
      <c r="Q3797" s="142"/>
      <c r="R3797" s="142"/>
      <c r="S3797" s="12"/>
      <c r="T3797" s="157"/>
      <c r="U3797" s="44" t="str">
        <f t="shared" si="121"/>
        <v>C1</v>
      </c>
      <c r="V3797" s="44">
        <f t="shared" si="122"/>
        <v>943</v>
      </c>
      <c r="W3797" s="44" t="str">
        <f>IFERROR(VLOOKUP(V3797,workings!$B$5:$C$650,2,FALSE),0)</f>
        <v>C1</v>
      </c>
      <c r="X3797" s="44"/>
      <c r="Y3797" s="44"/>
      <c r="Z3797" s="44"/>
      <c r="AA3797" s="44"/>
      <c r="BN3797"/>
      <c r="BO3797"/>
      <c r="BP3797"/>
      <c r="BQ3797"/>
      <c r="BR3797"/>
      <c r="BS3797"/>
      <c r="BT3797"/>
      <c r="BU3797"/>
      <c r="BV3797"/>
      <c r="BW3797"/>
      <c r="BX3797"/>
      <c r="BY3797"/>
      <c r="BZ3797"/>
      <c r="CA3797"/>
      <c r="CB3797"/>
      <c r="CC3797"/>
      <c r="CD3797"/>
      <c r="CE3797"/>
      <c r="CF3797"/>
      <c r="CG3797"/>
      <c r="CH3797"/>
      <c r="CI3797"/>
      <c r="CJ3797"/>
      <c r="CK3797"/>
    </row>
    <row r="3798" spans="1:89" ht="15" x14ac:dyDescent="0.2">
      <c r="A3798" s="160"/>
      <c r="B3798" s="292"/>
      <c r="C3798" s="166"/>
      <c r="D3798" s="166"/>
      <c r="E3798" s="238"/>
      <c r="F3798" s="160"/>
      <c r="G3798" s="150" t="s">
        <v>76</v>
      </c>
      <c r="H3798" s="151"/>
      <c r="I3798" s="151"/>
      <c r="J3798" s="151"/>
      <c r="K3798" s="151"/>
      <c r="L3798" s="151"/>
      <c r="M3798" s="151"/>
      <c r="N3798" s="152"/>
      <c r="O3798" s="9"/>
      <c r="P3798" s="278"/>
      <c r="Q3798" s="278"/>
      <c r="R3798" s="278"/>
      <c r="S3798" s="13"/>
      <c r="T3798" s="157"/>
      <c r="U3798" s="44">
        <f t="shared" si="121"/>
        <v>0</v>
      </c>
      <c r="V3798" s="44">
        <f t="shared" si="122"/>
        <v>943</v>
      </c>
      <c r="W3798" s="44" t="str">
        <f>IFERROR(VLOOKUP(V3798,workings!$B$5:$C$650,2,FALSE),0)</f>
        <v>C1</v>
      </c>
      <c r="X3798" s="44"/>
      <c r="Y3798" s="44"/>
      <c r="Z3798" s="44"/>
      <c r="AA3798" s="44"/>
      <c r="BN3798"/>
      <c r="BO3798"/>
      <c r="BP3798"/>
      <c r="BQ3798"/>
      <c r="BR3798"/>
      <c r="BS3798"/>
      <c r="BT3798"/>
      <c r="BU3798"/>
      <c r="BV3798"/>
      <c r="BW3798"/>
      <c r="BX3798"/>
      <c r="BY3798"/>
      <c r="BZ3798"/>
      <c r="CA3798"/>
      <c r="CB3798"/>
      <c r="CC3798"/>
      <c r="CD3798"/>
      <c r="CE3798"/>
      <c r="CF3798"/>
      <c r="CG3798"/>
      <c r="CH3798"/>
      <c r="CI3798"/>
      <c r="CJ3798"/>
      <c r="CK3798"/>
    </row>
    <row r="3799" spans="1:89" ht="15.75" thickBot="1" x14ac:dyDescent="0.25">
      <c r="A3799" s="246"/>
      <c r="B3799" s="293"/>
      <c r="C3799" s="167"/>
      <c r="D3799" s="167"/>
      <c r="E3799" s="239"/>
      <c r="F3799" s="161"/>
      <c r="G3799" s="153" t="s">
        <v>76</v>
      </c>
      <c r="H3799" s="154"/>
      <c r="I3799" s="154"/>
      <c r="J3799" s="154"/>
      <c r="K3799" s="154"/>
      <c r="L3799" s="154"/>
      <c r="M3799" s="154"/>
      <c r="N3799" s="155"/>
      <c r="O3799" s="11"/>
      <c r="P3799" s="142"/>
      <c r="Q3799" s="142"/>
      <c r="R3799" s="142"/>
      <c r="S3799" s="14"/>
      <c r="T3799" s="158"/>
      <c r="U3799" s="44">
        <f t="shared" si="121"/>
        <v>0</v>
      </c>
      <c r="V3799" s="44">
        <f t="shared" si="122"/>
        <v>943</v>
      </c>
      <c r="W3799" s="44" t="str">
        <f>IFERROR(VLOOKUP(V3799,workings!$B$5:$C$650,2,FALSE),0)</f>
        <v>C1</v>
      </c>
      <c r="X3799" s="44"/>
      <c r="Y3799" s="44"/>
      <c r="Z3799" s="44"/>
      <c r="AA3799" s="44"/>
      <c r="BN3799"/>
      <c r="BO3799"/>
      <c r="BP3799"/>
      <c r="BQ3799"/>
      <c r="BR3799"/>
      <c r="BS3799"/>
      <c r="BT3799"/>
      <c r="BU3799"/>
      <c r="BV3799"/>
      <c r="BW3799"/>
      <c r="BX3799"/>
      <c r="BY3799"/>
      <c r="BZ3799"/>
      <c r="CA3799"/>
      <c r="CB3799"/>
      <c r="CC3799"/>
      <c r="CD3799"/>
      <c r="CE3799"/>
      <c r="CF3799"/>
      <c r="CG3799"/>
      <c r="CH3799"/>
      <c r="CI3799"/>
      <c r="CJ3799"/>
      <c r="CK3799"/>
    </row>
    <row r="3800" spans="1:89" ht="15.75" customHeight="1" thickBot="1" x14ac:dyDescent="0.25">
      <c r="A3800" s="245">
        <v>944</v>
      </c>
      <c r="B3800" s="291">
        <v>9</v>
      </c>
      <c r="C3800" s="165" t="s">
        <v>34</v>
      </c>
      <c r="D3800" s="165" t="s">
        <v>1518</v>
      </c>
      <c r="E3800" s="237" t="s">
        <v>42</v>
      </c>
      <c r="F3800" s="159" t="s">
        <v>122</v>
      </c>
      <c r="G3800" s="16"/>
      <c r="H3800" s="16"/>
      <c r="I3800" s="16"/>
      <c r="J3800" s="16" t="s">
        <v>44</v>
      </c>
      <c r="K3800" s="16"/>
      <c r="L3800" s="16"/>
      <c r="M3800" s="16"/>
      <c r="N3800" s="16" t="s">
        <v>99</v>
      </c>
      <c r="O3800" s="9"/>
      <c r="P3800" s="278"/>
      <c r="Q3800" s="278"/>
      <c r="R3800" s="278"/>
      <c r="S3800" s="10"/>
      <c r="T3800" s="156"/>
      <c r="U3800" s="44">
        <f t="shared" si="121"/>
        <v>0</v>
      </c>
      <c r="V3800" s="44">
        <f t="shared" si="122"/>
        <v>944</v>
      </c>
      <c r="W3800" s="44" t="str">
        <f>IFERROR(VLOOKUP(V3800,workings!$B$5:$C$650,2,FALSE),0)</f>
        <v>B</v>
      </c>
      <c r="X3800" s="44"/>
      <c r="Y3800" s="44"/>
      <c r="Z3800" s="44"/>
      <c r="AA3800" s="44"/>
      <c r="BN3800"/>
      <c r="BO3800"/>
      <c r="BP3800"/>
      <c r="BQ3800"/>
      <c r="BR3800"/>
      <c r="BS3800"/>
      <c r="BT3800"/>
      <c r="BU3800"/>
      <c r="BV3800"/>
      <c r="BW3800"/>
      <c r="BX3800"/>
      <c r="BY3800"/>
      <c r="BZ3800"/>
      <c r="CA3800"/>
      <c r="CB3800"/>
      <c r="CC3800"/>
      <c r="CD3800"/>
      <c r="CE3800"/>
      <c r="CF3800"/>
      <c r="CG3800"/>
      <c r="CH3800"/>
      <c r="CI3800"/>
      <c r="CJ3800"/>
      <c r="CK3800"/>
    </row>
    <row r="3801" spans="1:89" ht="15.75" thickBot="1" x14ac:dyDescent="0.25">
      <c r="A3801" s="160"/>
      <c r="B3801" s="292"/>
      <c r="C3801" s="166"/>
      <c r="D3801" s="166"/>
      <c r="E3801" s="238"/>
      <c r="F3801" s="160"/>
      <c r="G3801" s="150"/>
      <c r="H3801" s="243"/>
      <c r="I3801" s="243"/>
      <c r="J3801" s="243"/>
      <c r="K3801" s="243"/>
      <c r="L3801" s="243"/>
      <c r="M3801" s="243"/>
      <c r="N3801" s="244"/>
      <c r="O3801" s="11" t="s">
        <v>25</v>
      </c>
      <c r="P3801" s="142" t="s">
        <v>3366</v>
      </c>
      <c r="Q3801" s="142"/>
      <c r="R3801" s="142"/>
      <c r="S3801" s="12"/>
      <c r="T3801" s="157"/>
      <c r="U3801" s="44" t="str">
        <f t="shared" si="121"/>
        <v>B</v>
      </c>
      <c r="V3801" s="44">
        <f t="shared" si="122"/>
        <v>944</v>
      </c>
      <c r="W3801" s="44" t="str">
        <f>IFERROR(VLOOKUP(V3801,workings!$B$5:$C$650,2,FALSE),0)</f>
        <v>B</v>
      </c>
      <c r="X3801" s="44"/>
      <c r="Y3801" s="44"/>
      <c r="Z3801" s="44"/>
      <c r="AA3801" s="44"/>
      <c r="BN3801"/>
      <c r="BO3801"/>
      <c r="BP3801"/>
      <c r="BQ3801"/>
      <c r="BR3801"/>
      <c r="BS3801"/>
      <c r="BT3801"/>
      <c r="BU3801"/>
      <c r="BV3801"/>
      <c r="BW3801"/>
      <c r="BX3801"/>
      <c r="BY3801"/>
      <c r="BZ3801"/>
      <c r="CA3801"/>
      <c r="CB3801"/>
      <c r="CC3801"/>
      <c r="CD3801"/>
      <c r="CE3801"/>
      <c r="CF3801"/>
      <c r="CG3801"/>
      <c r="CH3801"/>
      <c r="CI3801"/>
      <c r="CJ3801"/>
      <c r="CK3801"/>
    </row>
    <row r="3802" spans="1:89" ht="15" x14ac:dyDescent="0.2">
      <c r="A3802" s="160"/>
      <c r="B3802" s="292"/>
      <c r="C3802" s="166"/>
      <c r="D3802" s="166"/>
      <c r="E3802" s="238"/>
      <c r="F3802" s="160"/>
      <c r="G3802" s="150"/>
      <c r="H3802" s="151"/>
      <c r="I3802" s="151"/>
      <c r="J3802" s="151"/>
      <c r="K3802" s="151"/>
      <c r="L3802" s="151"/>
      <c r="M3802" s="151"/>
      <c r="N3802" s="152"/>
      <c r="O3802" s="9"/>
      <c r="P3802" s="278"/>
      <c r="Q3802" s="278"/>
      <c r="R3802" s="278"/>
      <c r="S3802" s="13"/>
      <c r="T3802" s="157"/>
      <c r="U3802" s="44">
        <f t="shared" si="121"/>
        <v>0</v>
      </c>
      <c r="V3802" s="44">
        <f t="shared" si="122"/>
        <v>944</v>
      </c>
      <c r="W3802" s="44" t="str">
        <f>IFERROR(VLOOKUP(V3802,workings!$B$5:$C$650,2,FALSE),0)</f>
        <v>B</v>
      </c>
      <c r="X3802" s="44"/>
      <c r="Y3802" s="44"/>
      <c r="Z3802" s="44"/>
      <c r="AA3802" s="44"/>
      <c r="BN3802"/>
      <c r="BO3802"/>
      <c r="BP3802"/>
      <c r="BQ3802"/>
      <c r="BR3802"/>
      <c r="BS3802"/>
      <c r="BT3802"/>
      <c r="BU3802"/>
      <c r="BV3802"/>
      <c r="BW3802"/>
      <c r="BX3802"/>
      <c r="BY3802"/>
      <c r="BZ3802"/>
      <c r="CA3802"/>
      <c r="CB3802"/>
      <c r="CC3802"/>
      <c r="CD3802"/>
      <c r="CE3802"/>
      <c r="CF3802"/>
      <c r="CG3802"/>
      <c r="CH3802"/>
      <c r="CI3802"/>
      <c r="CJ3802"/>
      <c r="CK3802"/>
    </row>
    <row r="3803" spans="1:89" ht="15.75" thickBot="1" x14ac:dyDescent="0.25">
      <c r="A3803" s="246"/>
      <c r="B3803" s="293"/>
      <c r="C3803" s="167"/>
      <c r="D3803" s="167"/>
      <c r="E3803" s="239"/>
      <c r="F3803" s="161"/>
      <c r="G3803" s="153"/>
      <c r="H3803" s="154"/>
      <c r="I3803" s="154"/>
      <c r="J3803" s="154"/>
      <c r="K3803" s="154"/>
      <c r="L3803" s="154"/>
      <c r="M3803" s="154"/>
      <c r="N3803" s="155"/>
      <c r="O3803" s="11"/>
      <c r="P3803" s="142"/>
      <c r="Q3803" s="142"/>
      <c r="R3803" s="142"/>
      <c r="S3803" s="14"/>
      <c r="T3803" s="158"/>
      <c r="U3803" s="44">
        <f t="shared" si="121"/>
        <v>0</v>
      </c>
      <c r="V3803" s="44">
        <f t="shared" si="122"/>
        <v>944</v>
      </c>
      <c r="W3803" s="44" t="str">
        <f>IFERROR(VLOOKUP(V3803,workings!$B$5:$C$650,2,FALSE),0)</f>
        <v>B</v>
      </c>
      <c r="X3803" s="44"/>
      <c r="Y3803" s="44"/>
      <c r="Z3803" s="44"/>
      <c r="AA3803" s="44"/>
      <c r="BN3803"/>
      <c r="BO3803"/>
      <c r="BP3803"/>
      <c r="BQ3803"/>
      <c r="BR3803"/>
      <c r="BS3803"/>
      <c r="BT3803"/>
      <c r="BU3803"/>
      <c r="BV3803"/>
      <c r="BW3803"/>
      <c r="BX3803"/>
      <c r="BY3803"/>
      <c r="BZ3803"/>
      <c r="CA3803"/>
      <c r="CB3803"/>
      <c r="CC3803"/>
      <c r="CD3803"/>
      <c r="CE3803"/>
      <c r="CF3803"/>
      <c r="CG3803"/>
      <c r="CH3803"/>
      <c r="CI3803"/>
      <c r="CJ3803"/>
      <c r="CK3803"/>
    </row>
    <row r="3804" spans="1:89" ht="15.75" customHeight="1" thickBot="1" x14ac:dyDescent="0.25">
      <c r="A3804" s="245">
        <v>945</v>
      </c>
      <c r="B3804" s="291">
        <v>9</v>
      </c>
      <c r="C3804" s="165" t="s">
        <v>34</v>
      </c>
      <c r="D3804" s="165" t="s">
        <v>1599</v>
      </c>
      <c r="E3804" s="237" t="s">
        <v>42</v>
      </c>
      <c r="F3804" s="159" t="s">
        <v>1600</v>
      </c>
      <c r="G3804" s="16"/>
      <c r="H3804" s="16" t="s">
        <v>38</v>
      </c>
      <c r="I3804" s="16"/>
      <c r="J3804" s="16"/>
      <c r="K3804" s="16"/>
      <c r="L3804" s="16" t="s">
        <v>99</v>
      </c>
      <c r="M3804" s="16"/>
      <c r="N3804" s="16"/>
      <c r="O3804" s="9"/>
      <c r="P3804" s="278"/>
      <c r="Q3804" s="278"/>
      <c r="R3804" s="278"/>
      <c r="S3804" s="10"/>
      <c r="T3804" s="156"/>
      <c r="U3804" s="44">
        <f t="shared" si="121"/>
        <v>0</v>
      </c>
      <c r="V3804" s="44">
        <f t="shared" si="122"/>
        <v>945</v>
      </c>
      <c r="W3804" s="44">
        <f>IFERROR(VLOOKUP(V3804,workings!$B$5:$C$650,2,FALSE),0)</f>
        <v>0</v>
      </c>
      <c r="X3804" s="44"/>
      <c r="Y3804" s="44"/>
      <c r="Z3804" s="44"/>
      <c r="AA3804" s="44"/>
      <c r="BN3804"/>
      <c r="BO3804"/>
      <c r="BP3804"/>
      <c r="BQ3804"/>
      <c r="BR3804"/>
      <c r="BS3804"/>
      <c r="BT3804"/>
      <c r="BU3804"/>
      <c r="BV3804"/>
      <c r="BW3804"/>
      <c r="BX3804"/>
      <c r="BY3804"/>
      <c r="BZ3804"/>
      <c r="CA3804"/>
      <c r="CB3804"/>
      <c r="CC3804"/>
      <c r="CD3804"/>
      <c r="CE3804"/>
      <c r="CF3804"/>
      <c r="CG3804"/>
      <c r="CH3804"/>
      <c r="CI3804"/>
      <c r="CJ3804"/>
      <c r="CK3804"/>
    </row>
    <row r="3805" spans="1:89" ht="15.75" thickBot="1" x14ac:dyDescent="0.25">
      <c r="A3805" s="160"/>
      <c r="B3805" s="292"/>
      <c r="C3805" s="166"/>
      <c r="D3805" s="166"/>
      <c r="E3805" s="238"/>
      <c r="F3805" s="160"/>
      <c r="G3805" s="150"/>
      <c r="H3805" s="243"/>
      <c r="I3805" s="243"/>
      <c r="J3805" s="243"/>
      <c r="K3805" s="243"/>
      <c r="L3805" s="243"/>
      <c r="M3805" s="243"/>
      <c r="N3805" s="244"/>
      <c r="O3805" s="11"/>
      <c r="P3805" s="142" t="s">
        <v>39</v>
      </c>
      <c r="Q3805" s="142"/>
      <c r="R3805" s="142"/>
      <c r="S3805" s="12"/>
      <c r="T3805" s="157"/>
      <c r="U3805" s="44">
        <f t="shared" si="121"/>
        <v>0</v>
      </c>
      <c r="V3805" s="44">
        <f t="shared" si="122"/>
        <v>945</v>
      </c>
      <c r="W3805" s="44">
        <f>IFERROR(VLOOKUP(V3805,workings!$B$5:$C$650,2,FALSE),0)</f>
        <v>0</v>
      </c>
      <c r="X3805" s="44"/>
      <c r="Y3805" s="44"/>
      <c r="Z3805" s="44"/>
      <c r="AA3805" s="44"/>
      <c r="BN3805"/>
      <c r="BO3805"/>
      <c r="BP3805"/>
      <c r="BQ3805"/>
      <c r="BR3805"/>
      <c r="BS3805"/>
      <c r="BT3805"/>
      <c r="BU3805"/>
      <c r="BV3805"/>
      <c r="BW3805"/>
      <c r="BX3805"/>
      <c r="BY3805"/>
      <c r="BZ3805"/>
      <c r="CA3805"/>
      <c r="CB3805"/>
      <c r="CC3805"/>
      <c r="CD3805"/>
      <c r="CE3805"/>
      <c r="CF3805"/>
      <c r="CG3805"/>
      <c r="CH3805"/>
      <c r="CI3805"/>
      <c r="CJ3805"/>
      <c r="CK3805"/>
    </row>
    <row r="3806" spans="1:89" ht="15" x14ac:dyDescent="0.2">
      <c r="A3806" s="160"/>
      <c r="B3806" s="292"/>
      <c r="C3806" s="166"/>
      <c r="D3806" s="166"/>
      <c r="E3806" s="238"/>
      <c r="F3806" s="160"/>
      <c r="G3806" s="150"/>
      <c r="H3806" s="151"/>
      <c r="I3806" s="151"/>
      <c r="J3806" s="151"/>
      <c r="K3806" s="151"/>
      <c r="L3806" s="151"/>
      <c r="M3806" s="151"/>
      <c r="N3806" s="152"/>
      <c r="O3806" s="9"/>
      <c r="P3806" s="278"/>
      <c r="Q3806" s="278"/>
      <c r="R3806" s="278"/>
      <c r="S3806" s="13"/>
      <c r="T3806" s="157"/>
      <c r="U3806" s="44">
        <f t="shared" si="121"/>
        <v>0</v>
      </c>
      <c r="V3806" s="44">
        <f t="shared" si="122"/>
        <v>945</v>
      </c>
      <c r="W3806" s="44">
        <f>IFERROR(VLOOKUP(V3806,workings!$B$5:$C$650,2,FALSE),0)</f>
        <v>0</v>
      </c>
      <c r="X3806" s="44"/>
      <c r="Y3806" s="44"/>
      <c r="Z3806" s="44"/>
      <c r="AA3806" s="44"/>
      <c r="BN3806"/>
      <c r="BO3806"/>
      <c r="BP3806"/>
      <c r="BQ3806"/>
      <c r="BR3806"/>
      <c r="BS3806"/>
      <c r="BT3806"/>
      <c r="BU3806"/>
      <c r="BV3806"/>
      <c r="BW3806"/>
      <c r="BX3806"/>
      <c r="BY3806"/>
      <c r="BZ3806"/>
      <c r="CA3806"/>
      <c r="CB3806"/>
      <c r="CC3806"/>
      <c r="CD3806"/>
      <c r="CE3806"/>
      <c r="CF3806"/>
      <c r="CG3806"/>
      <c r="CH3806"/>
      <c r="CI3806"/>
      <c r="CJ3806"/>
      <c r="CK3806"/>
    </row>
    <row r="3807" spans="1:89" ht="15.75" thickBot="1" x14ac:dyDescent="0.25">
      <c r="A3807" s="246"/>
      <c r="B3807" s="293"/>
      <c r="C3807" s="167"/>
      <c r="D3807" s="167"/>
      <c r="E3807" s="239"/>
      <c r="F3807" s="161"/>
      <c r="G3807" s="153"/>
      <c r="H3807" s="154"/>
      <c r="I3807" s="154"/>
      <c r="J3807" s="154"/>
      <c r="K3807" s="154"/>
      <c r="L3807" s="154"/>
      <c r="M3807" s="154"/>
      <c r="N3807" s="155"/>
      <c r="O3807" s="11"/>
      <c r="P3807" s="142"/>
      <c r="Q3807" s="142"/>
      <c r="R3807" s="142"/>
      <c r="S3807" s="14"/>
      <c r="T3807" s="158"/>
      <c r="U3807" s="44">
        <f t="shared" si="121"/>
        <v>0</v>
      </c>
      <c r="V3807" s="44">
        <f t="shared" si="122"/>
        <v>945</v>
      </c>
      <c r="W3807" s="44">
        <f>IFERROR(VLOOKUP(V3807,workings!$B$5:$C$650,2,FALSE),0)</f>
        <v>0</v>
      </c>
      <c r="X3807" s="44"/>
      <c r="Y3807" s="44"/>
      <c r="Z3807" s="44"/>
      <c r="AA3807" s="44"/>
      <c r="BN3807"/>
      <c r="BO3807"/>
      <c r="BP3807"/>
      <c r="BQ3807"/>
      <c r="BR3807"/>
      <c r="BS3807"/>
      <c r="BT3807"/>
      <c r="BU3807"/>
      <c r="BV3807"/>
      <c r="BW3807"/>
      <c r="BX3807"/>
      <c r="BY3807"/>
      <c r="BZ3807"/>
      <c r="CA3807"/>
      <c r="CB3807"/>
      <c r="CC3807"/>
      <c r="CD3807"/>
      <c r="CE3807"/>
      <c r="CF3807"/>
      <c r="CG3807"/>
      <c r="CH3807"/>
      <c r="CI3807"/>
      <c r="CJ3807"/>
      <c r="CK3807"/>
    </row>
    <row r="3808" spans="1:89" ht="15.75" customHeight="1" thickBot="1" x14ac:dyDescent="0.25">
      <c r="A3808" s="245">
        <v>946</v>
      </c>
      <c r="B3808" s="291">
        <v>9</v>
      </c>
      <c r="C3808" s="165" t="s">
        <v>34</v>
      </c>
      <c r="D3808" s="165" t="s">
        <v>1601</v>
      </c>
      <c r="E3808" s="237" t="s">
        <v>51</v>
      </c>
      <c r="F3808" s="159" t="s">
        <v>1602</v>
      </c>
      <c r="G3808" s="16"/>
      <c r="H3808" s="16"/>
      <c r="I3808" s="16"/>
      <c r="J3808" s="16"/>
      <c r="K3808" s="16"/>
      <c r="L3808" s="16"/>
      <c r="M3808" s="16"/>
      <c r="N3808" s="16"/>
      <c r="O3808" s="9"/>
      <c r="P3808" s="278"/>
      <c r="Q3808" s="278"/>
      <c r="R3808" s="278"/>
      <c r="S3808" s="10"/>
      <c r="T3808" s="156"/>
      <c r="U3808" s="44">
        <f t="shared" si="121"/>
        <v>0</v>
      </c>
      <c r="V3808" s="44">
        <f t="shared" si="122"/>
        <v>946</v>
      </c>
      <c r="W3808" s="44" t="str">
        <f>IFERROR(VLOOKUP(V3808,workings!$B$5:$C$650,2,FALSE),0)</f>
        <v>D</v>
      </c>
      <c r="X3808" s="44"/>
      <c r="Y3808" s="44"/>
      <c r="Z3808" s="44"/>
      <c r="AA3808" s="44"/>
      <c r="BN3808"/>
      <c r="BO3808"/>
      <c r="BP3808"/>
      <c r="BQ3808"/>
      <c r="BR3808"/>
      <c r="BS3808"/>
      <c r="BT3808"/>
      <c r="BU3808"/>
      <c r="BV3808"/>
      <c r="BW3808"/>
      <c r="BX3808"/>
      <c r="BY3808"/>
      <c r="BZ3808"/>
      <c r="CA3808"/>
      <c r="CB3808"/>
      <c r="CC3808"/>
      <c r="CD3808"/>
      <c r="CE3808"/>
      <c r="CF3808"/>
      <c r="CG3808"/>
      <c r="CH3808"/>
      <c r="CI3808"/>
      <c r="CJ3808"/>
      <c r="CK3808"/>
    </row>
    <row r="3809" spans="1:89" ht="15.75" thickBot="1" x14ac:dyDescent="0.25">
      <c r="A3809" s="160"/>
      <c r="B3809" s="292"/>
      <c r="C3809" s="166"/>
      <c r="D3809" s="166"/>
      <c r="E3809" s="238"/>
      <c r="F3809" s="160"/>
      <c r="G3809" s="150" t="s">
        <v>95</v>
      </c>
      <c r="H3809" s="243"/>
      <c r="I3809" s="243"/>
      <c r="J3809" s="243"/>
      <c r="K3809" s="243"/>
      <c r="L3809" s="243"/>
      <c r="M3809" s="243"/>
      <c r="N3809" s="244"/>
      <c r="O3809" s="11" t="s">
        <v>45</v>
      </c>
      <c r="P3809" s="142" t="s">
        <v>3034</v>
      </c>
      <c r="Q3809" s="142"/>
      <c r="R3809" s="142"/>
      <c r="S3809" s="12"/>
      <c r="T3809" s="157"/>
      <c r="U3809" s="44" t="str">
        <f t="shared" si="121"/>
        <v>D</v>
      </c>
      <c r="V3809" s="44">
        <f t="shared" si="122"/>
        <v>946</v>
      </c>
      <c r="W3809" s="44" t="str">
        <f>IFERROR(VLOOKUP(V3809,workings!$B$5:$C$650,2,FALSE),0)</f>
        <v>D</v>
      </c>
      <c r="X3809" s="44"/>
      <c r="Y3809" s="44"/>
      <c r="Z3809" s="44"/>
      <c r="AA3809" s="44"/>
      <c r="BN3809"/>
      <c r="BO3809"/>
      <c r="BP3809"/>
      <c r="BQ3809"/>
      <c r="BR3809"/>
      <c r="BS3809"/>
      <c r="BT3809"/>
      <c r="BU3809"/>
      <c r="BV3809"/>
      <c r="BW3809"/>
      <c r="BX3809"/>
      <c r="BY3809"/>
      <c r="BZ3809"/>
      <c r="CA3809"/>
      <c r="CB3809"/>
      <c r="CC3809"/>
      <c r="CD3809"/>
      <c r="CE3809"/>
      <c r="CF3809"/>
      <c r="CG3809"/>
      <c r="CH3809"/>
      <c r="CI3809"/>
      <c r="CJ3809"/>
      <c r="CK3809"/>
    </row>
    <row r="3810" spans="1:89" ht="15" x14ac:dyDescent="0.2">
      <c r="A3810" s="160"/>
      <c r="B3810" s="292"/>
      <c r="C3810" s="166"/>
      <c r="D3810" s="166"/>
      <c r="E3810" s="238"/>
      <c r="F3810" s="160" t="s">
        <v>1602</v>
      </c>
      <c r="G3810" s="150"/>
      <c r="H3810" s="151"/>
      <c r="I3810" s="151"/>
      <c r="J3810" s="151" t="s">
        <v>50</v>
      </c>
      <c r="K3810" s="151"/>
      <c r="L3810" s="151"/>
      <c r="M3810" s="151"/>
      <c r="N3810" s="152"/>
      <c r="O3810" s="9"/>
      <c r="P3810" s="278" t="s">
        <v>3035</v>
      </c>
      <c r="Q3810" s="278"/>
      <c r="R3810" s="278"/>
      <c r="S3810" s="13"/>
      <c r="T3810" s="157"/>
      <c r="U3810" s="44">
        <f t="shared" si="121"/>
        <v>0</v>
      </c>
      <c r="V3810" s="44">
        <f t="shared" si="122"/>
        <v>946</v>
      </c>
      <c r="W3810" s="44" t="str">
        <f>IFERROR(VLOOKUP(V3810,workings!$B$5:$C$650,2,FALSE),0)</f>
        <v>D</v>
      </c>
      <c r="X3810" s="44"/>
      <c r="Y3810" s="44"/>
      <c r="Z3810" s="44"/>
      <c r="AA3810" s="44"/>
      <c r="BN3810"/>
      <c r="BO3810"/>
      <c r="BP3810"/>
      <c r="BQ3810"/>
      <c r="BR3810"/>
      <c r="BS3810"/>
      <c r="BT3810"/>
      <c r="BU3810"/>
      <c r="BV3810"/>
      <c r="BW3810"/>
      <c r="BX3810"/>
      <c r="BY3810"/>
      <c r="BZ3810"/>
      <c r="CA3810"/>
      <c r="CB3810"/>
      <c r="CC3810"/>
      <c r="CD3810"/>
      <c r="CE3810"/>
      <c r="CF3810"/>
      <c r="CG3810"/>
      <c r="CH3810"/>
      <c r="CI3810"/>
      <c r="CJ3810"/>
      <c r="CK3810"/>
    </row>
    <row r="3811" spans="1:89" ht="15.75" thickBot="1" x14ac:dyDescent="0.25">
      <c r="A3811" s="246"/>
      <c r="B3811" s="293"/>
      <c r="C3811" s="167"/>
      <c r="D3811" s="167"/>
      <c r="E3811" s="239"/>
      <c r="F3811" s="161"/>
      <c r="G3811" s="153" t="s">
        <v>95</v>
      </c>
      <c r="H3811" s="154"/>
      <c r="I3811" s="154"/>
      <c r="J3811" s="154"/>
      <c r="K3811" s="154"/>
      <c r="L3811" s="154"/>
      <c r="M3811" s="154"/>
      <c r="N3811" s="155"/>
      <c r="O3811" s="11"/>
      <c r="P3811" s="142"/>
      <c r="Q3811" s="142"/>
      <c r="R3811" s="142"/>
      <c r="S3811" s="14"/>
      <c r="T3811" s="158"/>
      <c r="U3811" s="44">
        <f t="shared" si="121"/>
        <v>0</v>
      </c>
      <c r="V3811" s="44">
        <f t="shared" si="122"/>
        <v>946</v>
      </c>
      <c r="W3811" s="44" t="str">
        <f>IFERROR(VLOOKUP(V3811,workings!$B$5:$C$650,2,FALSE),0)</f>
        <v>D</v>
      </c>
      <c r="X3811" s="44"/>
      <c r="Y3811" s="44"/>
      <c r="Z3811" s="44"/>
      <c r="AA3811" s="44"/>
      <c r="BN3811"/>
      <c r="BO3811"/>
      <c r="BP3811"/>
      <c r="BQ3811"/>
      <c r="BR3811"/>
      <c r="BS3811"/>
      <c r="BT3811"/>
      <c r="BU3811"/>
      <c r="BV3811"/>
      <c r="BW3811"/>
      <c r="BX3811"/>
      <c r="BY3811"/>
      <c r="BZ3811"/>
      <c r="CA3811"/>
      <c r="CB3811"/>
      <c r="CC3811"/>
      <c r="CD3811"/>
      <c r="CE3811"/>
      <c r="CF3811"/>
      <c r="CG3811"/>
      <c r="CH3811"/>
      <c r="CI3811"/>
      <c r="CJ3811"/>
      <c r="CK3811"/>
    </row>
    <row r="3812" spans="1:89" ht="15.75" customHeight="1" thickBot="1" x14ac:dyDescent="0.25">
      <c r="A3812" s="245">
        <v>947</v>
      </c>
      <c r="B3812" s="291">
        <v>9</v>
      </c>
      <c r="C3812" s="165" t="s">
        <v>34</v>
      </c>
      <c r="D3812" s="165" t="s">
        <v>1456</v>
      </c>
      <c r="E3812" s="237" t="s">
        <v>36</v>
      </c>
      <c r="F3812" s="159" t="s">
        <v>1603</v>
      </c>
      <c r="G3812" s="16"/>
      <c r="H3812" s="16"/>
      <c r="I3812" s="16"/>
      <c r="J3812" s="16"/>
      <c r="K3812" s="16"/>
      <c r="L3812" s="16"/>
      <c r="M3812" s="16"/>
      <c r="N3812" s="16"/>
      <c r="O3812" s="9"/>
      <c r="P3812" s="278"/>
      <c r="Q3812" s="278"/>
      <c r="R3812" s="278"/>
      <c r="S3812" s="10"/>
      <c r="T3812" s="156"/>
      <c r="U3812" s="44">
        <f t="shared" si="121"/>
        <v>0</v>
      </c>
      <c r="V3812" s="44">
        <f t="shared" si="122"/>
        <v>947</v>
      </c>
      <c r="W3812" s="44">
        <f>IFERROR(VLOOKUP(V3812,workings!$B$5:$C$650,2,FALSE),0)</f>
        <v>0</v>
      </c>
      <c r="X3812" s="44"/>
      <c r="Y3812" s="44"/>
      <c r="Z3812" s="44"/>
      <c r="AA3812" s="44"/>
      <c r="BN3812"/>
      <c r="BO3812"/>
      <c r="BP3812"/>
      <c r="BQ3812"/>
      <c r="BR3812"/>
      <c r="BS3812"/>
      <c r="BT3812"/>
      <c r="BU3812"/>
      <c r="BV3812"/>
      <c r="BW3812"/>
      <c r="BX3812"/>
      <c r="BY3812"/>
      <c r="BZ3812"/>
      <c r="CA3812"/>
      <c r="CB3812"/>
      <c r="CC3812"/>
      <c r="CD3812"/>
      <c r="CE3812"/>
      <c r="CF3812"/>
      <c r="CG3812"/>
      <c r="CH3812"/>
      <c r="CI3812"/>
      <c r="CJ3812"/>
      <c r="CK3812"/>
    </row>
    <row r="3813" spans="1:89" ht="15.75" thickBot="1" x14ac:dyDescent="0.25">
      <c r="A3813" s="160"/>
      <c r="B3813" s="292"/>
      <c r="C3813" s="166"/>
      <c r="D3813" s="166"/>
      <c r="E3813" s="238"/>
      <c r="F3813" s="160"/>
      <c r="G3813" s="150" t="s">
        <v>2705</v>
      </c>
      <c r="H3813" s="243"/>
      <c r="I3813" s="243"/>
      <c r="J3813" s="243"/>
      <c r="K3813" s="243"/>
      <c r="L3813" s="243"/>
      <c r="M3813" s="243"/>
      <c r="N3813" s="244"/>
      <c r="O3813" s="11"/>
      <c r="P3813" s="142"/>
      <c r="Q3813" s="142"/>
      <c r="R3813" s="142"/>
      <c r="S3813" s="12"/>
      <c r="T3813" s="157"/>
      <c r="U3813" s="44">
        <f t="shared" si="121"/>
        <v>0</v>
      </c>
      <c r="V3813" s="44">
        <f t="shared" si="122"/>
        <v>947</v>
      </c>
      <c r="W3813" s="44">
        <f>IFERROR(VLOOKUP(V3813,workings!$B$5:$C$650,2,FALSE),0)</f>
        <v>0</v>
      </c>
      <c r="X3813" s="44"/>
      <c r="Y3813" s="44"/>
      <c r="Z3813" s="44"/>
      <c r="AA3813" s="44"/>
      <c r="BN3813"/>
      <c r="BO3813"/>
      <c r="BP3813"/>
      <c r="BQ3813"/>
      <c r="BR3813"/>
      <c r="BS3813"/>
      <c r="BT3813"/>
      <c r="BU3813"/>
      <c r="BV3813"/>
      <c r="BW3813"/>
      <c r="BX3813"/>
      <c r="BY3813"/>
      <c r="BZ3813"/>
      <c r="CA3813"/>
      <c r="CB3813"/>
      <c r="CC3813"/>
      <c r="CD3813"/>
      <c r="CE3813"/>
      <c r="CF3813"/>
      <c r="CG3813"/>
      <c r="CH3813"/>
      <c r="CI3813"/>
      <c r="CJ3813"/>
      <c r="CK3813"/>
    </row>
    <row r="3814" spans="1:89" ht="15" x14ac:dyDescent="0.2">
      <c r="A3814" s="160"/>
      <c r="B3814" s="292"/>
      <c r="C3814" s="166"/>
      <c r="D3814" s="166"/>
      <c r="E3814" s="238"/>
      <c r="F3814" s="160" t="s">
        <v>1603</v>
      </c>
      <c r="G3814" s="150" t="s">
        <v>38</v>
      </c>
      <c r="H3814" s="151" t="s">
        <v>38</v>
      </c>
      <c r="I3814" s="151"/>
      <c r="J3814" s="151" t="s">
        <v>44</v>
      </c>
      <c r="K3814" s="151"/>
      <c r="L3814" s="151"/>
      <c r="M3814" s="151" t="s">
        <v>50</v>
      </c>
      <c r="N3814" s="152"/>
      <c r="O3814" s="9"/>
      <c r="P3814" s="278"/>
      <c r="Q3814" s="278"/>
      <c r="R3814" s="278"/>
      <c r="S3814" s="13"/>
      <c r="T3814" s="157"/>
      <c r="U3814" s="44">
        <f t="shared" si="121"/>
        <v>0</v>
      </c>
      <c r="V3814" s="44">
        <f t="shared" si="122"/>
        <v>947</v>
      </c>
      <c r="W3814" s="44">
        <f>IFERROR(VLOOKUP(V3814,workings!$B$5:$C$650,2,FALSE),0)</f>
        <v>0</v>
      </c>
      <c r="X3814" s="44"/>
      <c r="Y3814" s="44"/>
      <c r="Z3814" s="44"/>
      <c r="AA3814" s="44"/>
      <c r="BN3814"/>
      <c r="BO3814"/>
      <c r="BP3814"/>
      <c r="BQ3814"/>
      <c r="BR3814"/>
      <c r="BS3814"/>
      <c r="BT3814"/>
      <c r="BU3814"/>
      <c r="BV3814"/>
      <c r="BW3814"/>
      <c r="BX3814"/>
      <c r="BY3814"/>
      <c r="BZ3814"/>
      <c r="CA3814"/>
      <c r="CB3814"/>
      <c r="CC3814"/>
      <c r="CD3814"/>
      <c r="CE3814"/>
      <c r="CF3814"/>
      <c r="CG3814"/>
      <c r="CH3814"/>
      <c r="CI3814"/>
      <c r="CJ3814"/>
      <c r="CK3814"/>
    </row>
    <row r="3815" spans="1:89" ht="15.75" thickBot="1" x14ac:dyDescent="0.25">
      <c r="A3815" s="246"/>
      <c r="B3815" s="293"/>
      <c r="C3815" s="167"/>
      <c r="D3815" s="167"/>
      <c r="E3815" s="239"/>
      <c r="F3815" s="161"/>
      <c r="G3815" s="153" t="s">
        <v>1604</v>
      </c>
      <c r="H3815" s="154"/>
      <c r="I3815" s="154"/>
      <c r="J3815" s="154"/>
      <c r="K3815" s="154"/>
      <c r="L3815" s="154"/>
      <c r="M3815" s="154"/>
      <c r="N3815" s="155"/>
      <c r="O3815" s="11"/>
      <c r="P3815" s="142"/>
      <c r="Q3815" s="142"/>
      <c r="R3815" s="142"/>
      <c r="S3815" s="14"/>
      <c r="T3815" s="158"/>
      <c r="U3815" s="44">
        <f t="shared" si="121"/>
        <v>0</v>
      </c>
      <c r="V3815" s="44">
        <f t="shared" si="122"/>
        <v>947</v>
      </c>
      <c r="W3815" s="44">
        <f>IFERROR(VLOOKUP(V3815,workings!$B$5:$C$650,2,FALSE),0)</f>
        <v>0</v>
      </c>
      <c r="X3815" s="44"/>
      <c r="Y3815" s="44"/>
      <c r="Z3815" s="44"/>
      <c r="AA3815" s="44"/>
      <c r="BN3815"/>
      <c r="BO3815"/>
      <c r="BP3815"/>
      <c r="BQ3815"/>
      <c r="BR3815"/>
      <c r="BS3815"/>
      <c r="BT3815"/>
      <c r="BU3815"/>
      <c r="BV3815"/>
      <c r="BW3815"/>
      <c r="BX3815"/>
      <c r="BY3815"/>
      <c r="BZ3815"/>
      <c r="CA3815"/>
      <c r="CB3815"/>
      <c r="CC3815"/>
      <c r="CD3815"/>
      <c r="CE3815"/>
      <c r="CF3815"/>
      <c r="CG3815"/>
      <c r="CH3815"/>
      <c r="CI3815"/>
      <c r="CJ3815"/>
      <c r="CK3815"/>
    </row>
    <row r="3816" spans="1:89" ht="15.75" customHeight="1" thickBot="1" x14ac:dyDescent="0.25">
      <c r="A3816" s="245">
        <v>948</v>
      </c>
      <c r="B3816" s="291">
        <v>9</v>
      </c>
      <c r="C3816" s="165" t="s">
        <v>34</v>
      </c>
      <c r="D3816" s="165" t="s">
        <v>1599</v>
      </c>
      <c r="E3816" s="237" t="s">
        <v>42</v>
      </c>
      <c r="F3816" s="159" t="s">
        <v>1580</v>
      </c>
      <c r="G3816" s="16"/>
      <c r="H3816" s="16" t="s">
        <v>38</v>
      </c>
      <c r="I3816" s="16"/>
      <c r="J3816" s="16"/>
      <c r="K3816" s="16"/>
      <c r="L3816" s="16"/>
      <c r="M3816" s="16"/>
      <c r="N3816" s="16"/>
      <c r="O3816" s="9"/>
      <c r="P3816" s="278"/>
      <c r="Q3816" s="278"/>
      <c r="R3816" s="278"/>
      <c r="S3816" s="10"/>
      <c r="T3816" s="156"/>
      <c r="U3816" s="44">
        <f t="shared" si="121"/>
        <v>0</v>
      </c>
      <c r="V3816" s="44">
        <f t="shared" si="122"/>
        <v>948</v>
      </c>
      <c r="W3816" s="44">
        <f>IFERROR(VLOOKUP(V3816,workings!$B$5:$C$650,2,FALSE),0)</f>
        <v>0</v>
      </c>
      <c r="X3816" s="44"/>
      <c r="Y3816" s="44"/>
      <c r="Z3816" s="44"/>
      <c r="AA3816" s="44"/>
      <c r="BN3816"/>
      <c r="BO3816"/>
      <c r="BP3816"/>
      <c r="BQ3816"/>
      <c r="BR3816"/>
      <c r="BS3816"/>
      <c r="BT3816"/>
      <c r="BU3816"/>
      <c r="BV3816"/>
      <c r="BW3816"/>
      <c r="BX3816"/>
      <c r="BY3816"/>
      <c r="BZ3816"/>
      <c r="CA3816"/>
      <c r="CB3816"/>
      <c r="CC3816"/>
      <c r="CD3816"/>
      <c r="CE3816"/>
      <c r="CF3816"/>
      <c r="CG3816"/>
      <c r="CH3816"/>
      <c r="CI3816"/>
      <c r="CJ3816"/>
      <c r="CK3816"/>
    </row>
    <row r="3817" spans="1:89" ht="15.75" thickBot="1" x14ac:dyDescent="0.25">
      <c r="A3817" s="160"/>
      <c r="B3817" s="292"/>
      <c r="C3817" s="166"/>
      <c r="D3817" s="166"/>
      <c r="E3817" s="238"/>
      <c r="F3817" s="160"/>
      <c r="G3817" s="150" t="s">
        <v>1604</v>
      </c>
      <c r="H3817" s="243"/>
      <c r="I3817" s="243"/>
      <c r="J3817" s="243"/>
      <c r="K3817" s="243"/>
      <c r="L3817" s="243"/>
      <c r="M3817" s="243"/>
      <c r="N3817" s="244"/>
      <c r="O3817" s="11"/>
      <c r="P3817" s="142" t="s">
        <v>39</v>
      </c>
      <c r="Q3817" s="142"/>
      <c r="R3817" s="142"/>
      <c r="S3817" s="12"/>
      <c r="T3817" s="157"/>
      <c r="U3817" s="44">
        <f t="shared" si="121"/>
        <v>0</v>
      </c>
      <c r="V3817" s="44">
        <f t="shared" si="122"/>
        <v>948</v>
      </c>
      <c r="W3817" s="44">
        <f>IFERROR(VLOOKUP(V3817,workings!$B$5:$C$650,2,FALSE),0)</f>
        <v>0</v>
      </c>
      <c r="X3817" s="44"/>
      <c r="Y3817" s="44"/>
      <c r="Z3817" s="44"/>
      <c r="AA3817" s="44"/>
      <c r="BN3817"/>
      <c r="BO3817"/>
      <c r="BP3817"/>
      <c r="BQ3817"/>
      <c r="BR3817"/>
      <c r="BS3817"/>
      <c r="BT3817"/>
      <c r="BU3817"/>
      <c r="BV3817"/>
      <c r="BW3817"/>
      <c r="BX3817"/>
      <c r="BY3817"/>
      <c r="BZ3817"/>
      <c r="CA3817"/>
      <c r="CB3817"/>
      <c r="CC3817"/>
      <c r="CD3817"/>
      <c r="CE3817"/>
      <c r="CF3817"/>
      <c r="CG3817"/>
      <c r="CH3817"/>
      <c r="CI3817"/>
      <c r="CJ3817"/>
      <c r="CK3817"/>
    </row>
    <row r="3818" spans="1:89" ht="15" x14ac:dyDescent="0.2">
      <c r="A3818" s="160"/>
      <c r="B3818" s="292"/>
      <c r="C3818" s="166"/>
      <c r="D3818" s="166"/>
      <c r="E3818" s="238"/>
      <c r="F3818" s="160"/>
      <c r="G3818" s="150"/>
      <c r="H3818" s="151"/>
      <c r="I3818" s="151"/>
      <c r="J3818" s="151"/>
      <c r="K3818" s="151"/>
      <c r="L3818" s="151"/>
      <c r="M3818" s="151"/>
      <c r="N3818" s="152"/>
      <c r="O3818" s="9"/>
      <c r="P3818" s="278"/>
      <c r="Q3818" s="278"/>
      <c r="R3818" s="278"/>
      <c r="S3818" s="13"/>
      <c r="T3818" s="157"/>
      <c r="U3818" s="44">
        <f t="shared" si="121"/>
        <v>0</v>
      </c>
      <c r="V3818" s="44">
        <f t="shared" si="122"/>
        <v>948</v>
      </c>
      <c r="W3818" s="44">
        <f>IFERROR(VLOOKUP(V3818,workings!$B$5:$C$650,2,FALSE),0)</f>
        <v>0</v>
      </c>
      <c r="X3818" s="44"/>
      <c r="Y3818" s="44"/>
      <c r="Z3818" s="44"/>
      <c r="AA3818" s="44"/>
      <c r="BN3818"/>
      <c r="BO3818"/>
      <c r="BP3818"/>
      <c r="BQ3818"/>
      <c r="BR3818"/>
      <c r="BS3818"/>
      <c r="BT3818"/>
      <c r="BU3818"/>
      <c r="BV3818"/>
      <c r="BW3818"/>
      <c r="BX3818"/>
      <c r="BY3818"/>
      <c r="BZ3818"/>
      <c r="CA3818"/>
      <c r="CB3818"/>
      <c r="CC3818"/>
      <c r="CD3818"/>
      <c r="CE3818"/>
      <c r="CF3818"/>
      <c r="CG3818"/>
      <c r="CH3818"/>
      <c r="CI3818"/>
      <c r="CJ3818"/>
      <c r="CK3818"/>
    </row>
    <row r="3819" spans="1:89" ht="15.75" thickBot="1" x14ac:dyDescent="0.25">
      <c r="A3819" s="246"/>
      <c r="B3819" s="293"/>
      <c r="C3819" s="167"/>
      <c r="D3819" s="167"/>
      <c r="E3819" s="239"/>
      <c r="F3819" s="161"/>
      <c r="G3819" s="153"/>
      <c r="H3819" s="154"/>
      <c r="I3819" s="154"/>
      <c r="J3819" s="154"/>
      <c r="K3819" s="154"/>
      <c r="L3819" s="154"/>
      <c r="M3819" s="154"/>
      <c r="N3819" s="155"/>
      <c r="O3819" s="11"/>
      <c r="P3819" s="142"/>
      <c r="Q3819" s="142"/>
      <c r="R3819" s="142"/>
      <c r="S3819" s="14"/>
      <c r="T3819" s="158"/>
      <c r="U3819" s="44">
        <f t="shared" si="121"/>
        <v>0</v>
      </c>
      <c r="V3819" s="44">
        <f t="shared" si="122"/>
        <v>948</v>
      </c>
      <c r="W3819" s="44">
        <f>IFERROR(VLOOKUP(V3819,workings!$B$5:$C$650,2,FALSE),0)</f>
        <v>0</v>
      </c>
      <c r="X3819" s="44"/>
      <c r="Y3819" s="44"/>
      <c r="Z3819" s="44"/>
      <c r="AA3819" s="44"/>
      <c r="BN3819"/>
      <c r="BO3819"/>
      <c r="BP3819"/>
      <c r="BQ3819"/>
      <c r="BR3819"/>
      <c r="BS3819"/>
      <c r="BT3819"/>
      <c r="BU3819"/>
      <c r="BV3819"/>
      <c r="BW3819"/>
      <c r="BX3819"/>
      <c r="BY3819"/>
      <c r="BZ3819"/>
      <c r="CA3819"/>
      <c r="CB3819"/>
      <c r="CC3819"/>
      <c r="CD3819"/>
      <c r="CE3819"/>
      <c r="CF3819"/>
      <c r="CG3819"/>
      <c r="CH3819"/>
      <c r="CI3819"/>
      <c r="CJ3819"/>
      <c r="CK3819"/>
    </row>
    <row r="3820" spans="1:89" ht="15.75" customHeight="1" thickBot="1" x14ac:dyDescent="0.25">
      <c r="A3820" s="245">
        <v>949</v>
      </c>
      <c r="B3820" s="291">
        <v>9</v>
      </c>
      <c r="C3820" s="165" t="s">
        <v>34</v>
      </c>
      <c r="D3820" s="165" t="s">
        <v>1605</v>
      </c>
      <c r="E3820" s="237" t="s">
        <v>36</v>
      </c>
      <c r="F3820" s="159" t="s">
        <v>267</v>
      </c>
      <c r="G3820" s="16"/>
      <c r="H3820" s="16" t="s">
        <v>38</v>
      </c>
      <c r="I3820" s="16"/>
      <c r="J3820" s="16" t="s">
        <v>44</v>
      </c>
      <c r="K3820" s="16"/>
      <c r="L3820" s="16" t="s">
        <v>99</v>
      </c>
      <c r="M3820" s="16"/>
      <c r="N3820" s="16"/>
      <c r="O3820" s="9"/>
      <c r="P3820" s="278"/>
      <c r="Q3820" s="278"/>
      <c r="R3820" s="278"/>
      <c r="S3820" s="10"/>
      <c r="T3820" s="156"/>
      <c r="U3820" s="44">
        <f t="shared" si="121"/>
        <v>0</v>
      </c>
      <c r="V3820" s="44">
        <f t="shared" si="122"/>
        <v>949</v>
      </c>
      <c r="W3820" s="44" t="str">
        <f>IFERROR(VLOOKUP(V3820,workings!$B$5:$C$650,2,FALSE),0)</f>
        <v>B</v>
      </c>
      <c r="X3820" s="44"/>
      <c r="Y3820" s="44"/>
      <c r="Z3820" s="44"/>
      <c r="AA3820" s="44"/>
      <c r="BN3820"/>
      <c r="BO3820"/>
      <c r="BP3820"/>
      <c r="BQ3820"/>
      <c r="BR3820"/>
      <c r="BS3820"/>
      <c r="BT3820"/>
      <c r="BU3820"/>
      <c r="BV3820"/>
      <c r="BW3820"/>
      <c r="BX3820"/>
      <c r="BY3820"/>
      <c r="BZ3820"/>
      <c r="CA3820"/>
      <c r="CB3820"/>
      <c r="CC3820"/>
      <c r="CD3820"/>
      <c r="CE3820"/>
      <c r="CF3820"/>
      <c r="CG3820"/>
      <c r="CH3820"/>
      <c r="CI3820"/>
      <c r="CJ3820"/>
      <c r="CK3820"/>
    </row>
    <row r="3821" spans="1:89" ht="15.75" thickBot="1" x14ac:dyDescent="0.25">
      <c r="A3821" s="160"/>
      <c r="B3821" s="292"/>
      <c r="C3821" s="166"/>
      <c r="D3821" s="166"/>
      <c r="E3821" s="238"/>
      <c r="F3821" s="160"/>
      <c r="G3821" s="150"/>
      <c r="H3821" s="243"/>
      <c r="I3821" s="243"/>
      <c r="J3821" s="243"/>
      <c r="K3821" s="243"/>
      <c r="L3821" s="243"/>
      <c r="M3821" s="243"/>
      <c r="N3821" s="244"/>
      <c r="O3821" s="11" t="s">
        <v>25</v>
      </c>
      <c r="P3821" s="142" t="s">
        <v>289</v>
      </c>
      <c r="Q3821" s="142"/>
      <c r="R3821" s="142"/>
      <c r="S3821" s="12"/>
      <c r="T3821" s="157"/>
      <c r="U3821" s="44" t="str">
        <f t="shared" si="121"/>
        <v>B</v>
      </c>
      <c r="V3821" s="44">
        <f t="shared" si="122"/>
        <v>949</v>
      </c>
      <c r="W3821" s="44" t="str">
        <f>IFERROR(VLOOKUP(V3821,workings!$B$5:$C$650,2,FALSE),0)</f>
        <v>B</v>
      </c>
      <c r="X3821" s="44"/>
      <c r="Y3821" s="44"/>
      <c r="Z3821" s="44"/>
      <c r="AA3821" s="44"/>
      <c r="BN3821"/>
      <c r="BO3821"/>
      <c r="BP3821"/>
      <c r="BQ3821"/>
      <c r="BR3821"/>
      <c r="BS3821"/>
      <c r="BT3821"/>
      <c r="BU3821"/>
      <c r="BV3821"/>
      <c r="BW3821"/>
      <c r="BX3821"/>
      <c r="BY3821"/>
      <c r="BZ3821"/>
      <c r="CA3821"/>
      <c r="CB3821"/>
      <c r="CC3821"/>
      <c r="CD3821"/>
      <c r="CE3821"/>
      <c r="CF3821"/>
      <c r="CG3821"/>
      <c r="CH3821"/>
      <c r="CI3821"/>
      <c r="CJ3821"/>
      <c r="CK3821"/>
    </row>
    <row r="3822" spans="1:89" ht="15" x14ac:dyDescent="0.2">
      <c r="A3822" s="160"/>
      <c r="B3822" s="292"/>
      <c r="C3822" s="166"/>
      <c r="D3822" s="166"/>
      <c r="E3822" s="238"/>
      <c r="F3822" s="160"/>
      <c r="G3822" s="150"/>
      <c r="H3822" s="151"/>
      <c r="I3822" s="151"/>
      <c r="J3822" s="151"/>
      <c r="K3822" s="151"/>
      <c r="L3822" s="151"/>
      <c r="M3822" s="151"/>
      <c r="N3822" s="152"/>
      <c r="O3822" s="9"/>
      <c r="P3822" s="278"/>
      <c r="Q3822" s="278"/>
      <c r="R3822" s="278"/>
      <c r="S3822" s="13"/>
      <c r="T3822" s="157"/>
      <c r="U3822" s="44">
        <f t="shared" si="121"/>
        <v>0</v>
      </c>
      <c r="V3822" s="44">
        <f t="shared" si="122"/>
        <v>949</v>
      </c>
      <c r="W3822" s="44" t="str">
        <f>IFERROR(VLOOKUP(V3822,workings!$B$5:$C$650,2,FALSE),0)</f>
        <v>B</v>
      </c>
      <c r="X3822" s="44"/>
      <c r="Y3822" s="44"/>
      <c r="Z3822" s="44"/>
      <c r="AA3822" s="44"/>
      <c r="BN3822"/>
      <c r="BO3822"/>
      <c r="BP3822"/>
      <c r="BQ3822"/>
      <c r="BR3822"/>
      <c r="BS3822"/>
      <c r="BT3822"/>
      <c r="BU3822"/>
      <c r="BV3822"/>
      <c r="BW3822"/>
      <c r="BX3822"/>
      <c r="BY3822"/>
      <c r="BZ3822"/>
      <c r="CA3822"/>
      <c r="CB3822"/>
      <c r="CC3822"/>
      <c r="CD3822"/>
      <c r="CE3822"/>
      <c r="CF3822"/>
      <c r="CG3822"/>
      <c r="CH3822"/>
      <c r="CI3822"/>
      <c r="CJ3822"/>
      <c r="CK3822"/>
    </row>
    <row r="3823" spans="1:89" ht="15.75" thickBot="1" x14ac:dyDescent="0.25">
      <c r="A3823" s="246"/>
      <c r="B3823" s="293"/>
      <c r="C3823" s="167"/>
      <c r="D3823" s="167"/>
      <c r="E3823" s="239"/>
      <c r="F3823" s="161"/>
      <c r="G3823" s="153"/>
      <c r="H3823" s="154"/>
      <c r="I3823" s="154"/>
      <c r="J3823" s="154"/>
      <c r="K3823" s="154"/>
      <c r="L3823" s="154"/>
      <c r="M3823" s="154"/>
      <c r="N3823" s="155"/>
      <c r="O3823" s="11"/>
      <c r="P3823" s="142"/>
      <c r="Q3823" s="142"/>
      <c r="R3823" s="142"/>
      <c r="S3823" s="14"/>
      <c r="T3823" s="158"/>
      <c r="U3823" s="44">
        <f t="shared" si="121"/>
        <v>0</v>
      </c>
      <c r="V3823" s="44">
        <f t="shared" si="122"/>
        <v>949</v>
      </c>
      <c r="W3823" s="44" t="str">
        <f>IFERROR(VLOOKUP(V3823,workings!$B$5:$C$650,2,FALSE),0)</f>
        <v>B</v>
      </c>
      <c r="X3823" s="44"/>
      <c r="Y3823" s="44"/>
      <c r="Z3823" s="44"/>
      <c r="AA3823" s="44"/>
      <c r="BN3823"/>
      <c r="BO3823"/>
      <c r="BP3823"/>
      <c r="BQ3823"/>
      <c r="BR3823"/>
      <c r="BS3823"/>
      <c r="BT3823"/>
      <c r="BU3823"/>
      <c r="BV3823"/>
      <c r="BW3823"/>
      <c r="BX3823"/>
      <c r="BY3823"/>
      <c r="BZ3823"/>
      <c r="CA3823"/>
      <c r="CB3823"/>
      <c r="CC3823"/>
      <c r="CD3823"/>
      <c r="CE3823"/>
      <c r="CF3823"/>
      <c r="CG3823"/>
      <c r="CH3823"/>
      <c r="CI3823"/>
      <c r="CJ3823"/>
      <c r="CK3823"/>
    </row>
    <row r="3824" spans="1:89" ht="15.75" customHeight="1" thickBot="1" x14ac:dyDescent="0.25">
      <c r="A3824" s="245">
        <v>950</v>
      </c>
      <c r="B3824" s="291">
        <v>9</v>
      </c>
      <c r="C3824" s="165" t="s">
        <v>34</v>
      </c>
      <c r="D3824" s="165" t="s">
        <v>1522</v>
      </c>
      <c r="E3824" s="237" t="s">
        <v>42</v>
      </c>
      <c r="F3824" s="159" t="s">
        <v>1606</v>
      </c>
      <c r="G3824" s="16"/>
      <c r="H3824" s="16" t="s">
        <v>38</v>
      </c>
      <c r="I3824" s="16"/>
      <c r="J3824" s="16"/>
      <c r="K3824" s="16"/>
      <c r="L3824" s="16"/>
      <c r="M3824" s="16" t="s">
        <v>99</v>
      </c>
      <c r="N3824" s="16" t="s">
        <v>99</v>
      </c>
      <c r="O3824" s="9"/>
      <c r="P3824" s="278"/>
      <c r="Q3824" s="278"/>
      <c r="R3824" s="278"/>
      <c r="S3824" s="10"/>
      <c r="T3824" s="156"/>
      <c r="U3824" s="44">
        <f t="shared" si="121"/>
        <v>0</v>
      </c>
      <c r="V3824" s="44">
        <f t="shared" si="122"/>
        <v>950</v>
      </c>
      <c r="W3824" s="44" t="str">
        <f>IFERROR(VLOOKUP(V3824,workings!$B$5:$C$650,2,FALSE),0)</f>
        <v>D</v>
      </c>
      <c r="X3824" s="44"/>
      <c r="Y3824" s="44"/>
      <c r="Z3824" s="44"/>
      <c r="AA3824" s="44"/>
      <c r="BN3824"/>
      <c r="BO3824"/>
      <c r="BP3824"/>
      <c r="BQ3824"/>
      <c r="BR3824"/>
      <c r="BS3824"/>
      <c r="BT3824"/>
      <c r="BU3824"/>
      <c r="BV3824"/>
      <c r="BW3824"/>
      <c r="BX3824"/>
      <c r="BY3824"/>
      <c r="BZ3824"/>
      <c r="CA3824"/>
      <c r="CB3824"/>
      <c r="CC3824"/>
      <c r="CD3824"/>
      <c r="CE3824"/>
      <c r="CF3824"/>
      <c r="CG3824"/>
      <c r="CH3824"/>
      <c r="CI3824"/>
      <c r="CJ3824"/>
      <c r="CK3824"/>
    </row>
    <row r="3825" spans="1:89" ht="15.75" thickBot="1" x14ac:dyDescent="0.25">
      <c r="A3825" s="160"/>
      <c r="B3825" s="292"/>
      <c r="C3825" s="166"/>
      <c r="D3825" s="166"/>
      <c r="E3825" s="238"/>
      <c r="F3825" s="160"/>
      <c r="G3825" s="150" t="s">
        <v>654</v>
      </c>
      <c r="H3825" s="243"/>
      <c r="I3825" s="243"/>
      <c r="J3825" s="243"/>
      <c r="K3825" s="243"/>
      <c r="L3825" s="243"/>
      <c r="M3825" s="243"/>
      <c r="N3825" s="244"/>
      <c r="O3825" s="11" t="s">
        <v>45</v>
      </c>
      <c r="P3825" s="142" t="s">
        <v>64</v>
      </c>
      <c r="Q3825" s="142"/>
      <c r="R3825" s="142"/>
      <c r="S3825" s="12"/>
      <c r="T3825" s="157"/>
      <c r="U3825" s="44" t="str">
        <f t="shared" si="121"/>
        <v>D</v>
      </c>
      <c r="V3825" s="44">
        <f t="shared" si="122"/>
        <v>950</v>
      </c>
      <c r="W3825" s="44" t="str">
        <f>IFERROR(VLOOKUP(V3825,workings!$B$5:$C$650,2,FALSE),0)</f>
        <v>D</v>
      </c>
      <c r="X3825" s="44"/>
      <c r="Y3825" s="44"/>
      <c r="Z3825" s="44"/>
      <c r="AA3825" s="44"/>
      <c r="BN3825"/>
      <c r="BO3825"/>
      <c r="BP3825"/>
      <c r="BQ3825"/>
      <c r="BR3825"/>
      <c r="BS3825"/>
      <c r="BT3825"/>
      <c r="BU3825"/>
      <c r="BV3825"/>
      <c r="BW3825"/>
      <c r="BX3825"/>
      <c r="BY3825"/>
      <c r="BZ3825"/>
      <c r="CA3825"/>
      <c r="CB3825"/>
      <c r="CC3825"/>
      <c r="CD3825"/>
      <c r="CE3825"/>
      <c r="CF3825"/>
      <c r="CG3825"/>
      <c r="CH3825"/>
      <c r="CI3825"/>
      <c r="CJ3825"/>
      <c r="CK3825"/>
    </row>
    <row r="3826" spans="1:89" ht="15" x14ac:dyDescent="0.2">
      <c r="A3826" s="160"/>
      <c r="B3826" s="292"/>
      <c r="C3826" s="166"/>
      <c r="D3826" s="166"/>
      <c r="E3826" s="238"/>
      <c r="F3826" s="160" t="s">
        <v>1606</v>
      </c>
      <c r="G3826" s="150" t="s">
        <v>78</v>
      </c>
      <c r="H3826" s="151" t="s">
        <v>38</v>
      </c>
      <c r="I3826" s="151"/>
      <c r="J3826" s="151"/>
      <c r="K3826" s="151"/>
      <c r="L3826" s="151"/>
      <c r="M3826" s="151" t="s">
        <v>99</v>
      </c>
      <c r="N3826" s="152" t="s">
        <v>99</v>
      </c>
      <c r="O3826" s="9"/>
      <c r="P3826" s="278"/>
      <c r="Q3826" s="278"/>
      <c r="R3826" s="278"/>
      <c r="S3826" s="13"/>
      <c r="T3826" s="157"/>
      <c r="U3826" s="44">
        <f t="shared" si="121"/>
        <v>0</v>
      </c>
      <c r="V3826" s="44">
        <f t="shared" si="122"/>
        <v>950</v>
      </c>
      <c r="W3826" s="44" t="str">
        <f>IFERROR(VLOOKUP(V3826,workings!$B$5:$C$650,2,FALSE),0)</f>
        <v>D</v>
      </c>
      <c r="X3826" s="44"/>
      <c r="Y3826" s="44"/>
      <c r="Z3826" s="44"/>
      <c r="AA3826" s="44"/>
      <c r="BN3826"/>
      <c r="BO3826"/>
      <c r="BP3826"/>
      <c r="BQ3826"/>
      <c r="BR3826"/>
      <c r="BS3826"/>
      <c r="BT3826"/>
      <c r="BU3826"/>
      <c r="BV3826"/>
      <c r="BW3826"/>
      <c r="BX3826"/>
      <c r="BY3826"/>
      <c r="BZ3826"/>
      <c r="CA3826"/>
      <c r="CB3826"/>
      <c r="CC3826"/>
      <c r="CD3826"/>
      <c r="CE3826"/>
      <c r="CF3826"/>
      <c r="CG3826"/>
      <c r="CH3826"/>
      <c r="CI3826"/>
      <c r="CJ3826"/>
      <c r="CK3826"/>
    </row>
    <row r="3827" spans="1:89" ht="15.75" thickBot="1" x14ac:dyDescent="0.25">
      <c r="A3827" s="246"/>
      <c r="B3827" s="293"/>
      <c r="C3827" s="167"/>
      <c r="D3827" s="167"/>
      <c r="E3827" s="239"/>
      <c r="F3827" s="161"/>
      <c r="G3827" s="153" t="s">
        <v>654</v>
      </c>
      <c r="H3827" s="154"/>
      <c r="I3827" s="154"/>
      <c r="J3827" s="154"/>
      <c r="K3827" s="154"/>
      <c r="L3827" s="154"/>
      <c r="M3827" s="154"/>
      <c r="N3827" s="155"/>
      <c r="O3827" s="11"/>
      <c r="P3827" s="142"/>
      <c r="Q3827" s="142"/>
      <c r="R3827" s="142"/>
      <c r="S3827" s="14"/>
      <c r="T3827" s="158"/>
      <c r="U3827" s="44">
        <f t="shared" si="121"/>
        <v>0</v>
      </c>
      <c r="V3827" s="44">
        <f t="shared" si="122"/>
        <v>950</v>
      </c>
      <c r="W3827" s="44" t="str">
        <f>IFERROR(VLOOKUP(V3827,workings!$B$5:$C$650,2,FALSE),0)</f>
        <v>D</v>
      </c>
      <c r="X3827" s="44"/>
      <c r="Y3827" s="44"/>
      <c r="Z3827" s="44"/>
      <c r="AA3827" s="44"/>
      <c r="BN3827"/>
      <c r="BO3827"/>
      <c r="BP3827"/>
      <c r="BQ3827"/>
      <c r="BR3827"/>
      <c r="BS3827"/>
      <c r="BT3827"/>
      <c r="BU3827"/>
      <c r="BV3827"/>
      <c r="BW3827"/>
      <c r="BX3827"/>
      <c r="BY3827"/>
      <c r="BZ3827"/>
      <c r="CA3827"/>
      <c r="CB3827"/>
      <c r="CC3827"/>
      <c r="CD3827"/>
      <c r="CE3827"/>
      <c r="CF3827"/>
      <c r="CG3827"/>
      <c r="CH3827"/>
      <c r="CI3827"/>
      <c r="CJ3827"/>
      <c r="CK3827"/>
    </row>
    <row r="3828" spans="1:89" ht="15.75" customHeight="1" thickBot="1" x14ac:dyDescent="0.25">
      <c r="A3828" s="245">
        <v>951</v>
      </c>
      <c r="B3828" s="291">
        <v>9</v>
      </c>
      <c r="C3828" s="165" t="s">
        <v>34</v>
      </c>
      <c r="D3828" s="165" t="s">
        <v>1607</v>
      </c>
      <c r="E3828" s="237" t="s">
        <v>36</v>
      </c>
      <c r="F3828" s="159" t="s">
        <v>1454</v>
      </c>
      <c r="G3828" s="16"/>
      <c r="H3828" s="16"/>
      <c r="I3828" s="16"/>
      <c r="J3828" s="16"/>
      <c r="K3828" s="16"/>
      <c r="L3828" s="16" t="s">
        <v>99</v>
      </c>
      <c r="M3828" s="16"/>
      <c r="N3828" s="16"/>
      <c r="O3828" s="9"/>
      <c r="P3828" s="278"/>
      <c r="Q3828" s="278"/>
      <c r="R3828" s="278"/>
      <c r="S3828" s="10"/>
      <c r="T3828" s="156"/>
      <c r="U3828" s="44">
        <f t="shared" si="121"/>
        <v>0</v>
      </c>
      <c r="V3828" s="44">
        <f t="shared" si="122"/>
        <v>951</v>
      </c>
      <c r="W3828" s="44">
        <f>IFERROR(VLOOKUP(V3828,workings!$B$5:$C$650,2,FALSE),0)</f>
        <v>0</v>
      </c>
      <c r="X3828" s="44"/>
      <c r="Y3828" s="44"/>
      <c r="Z3828" s="44"/>
      <c r="AA3828" s="44"/>
      <c r="BN3828"/>
      <c r="BO3828"/>
      <c r="BP3828"/>
      <c r="BQ3828"/>
      <c r="BR3828"/>
      <c r="BS3828"/>
      <c r="BT3828"/>
      <c r="BU3828"/>
      <c r="BV3828"/>
      <c r="BW3828"/>
      <c r="BX3828"/>
      <c r="BY3828"/>
      <c r="BZ3828"/>
      <c r="CA3828"/>
      <c r="CB3828"/>
      <c r="CC3828"/>
      <c r="CD3828"/>
      <c r="CE3828"/>
      <c r="CF3828"/>
      <c r="CG3828"/>
      <c r="CH3828"/>
      <c r="CI3828"/>
      <c r="CJ3828"/>
      <c r="CK3828"/>
    </row>
    <row r="3829" spans="1:89" ht="15.75" thickBot="1" x14ac:dyDescent="0.25">
      <c r="A3829" s="160"/>
      <c r="B3829" s="292"/>
      <c r="C3829" s="166"/>
      <c r="D3829" s="166"/>
      <c r="E3829" s="238"/>
      <c r="F3829" s="160"/>
      <c r="G3829" s="150"/>
      <c r="H3829" s="243"/>
      <c r="I3829" s="243"/>
      <c r="J3829" s="243"/>
      <c r="K3829" s="243"/>
      <c r="L3829" s="243"/>
      <c r="M3829" s="243"/>
      <c r="N3829" s="244"/>
      <c r="O3829" s="11"/>
      <c r="P3829" s="142" t="s">
        <v>39</v>
      </c>
      <c r="Q3829" s="142"/>
      <c r="R3829" s="142"/>
      <c r="S3829" s="12"/>
      <c r="T3829" s="157"/>
      <c r="U3829" s="44">
        <f t="shared" si="121"/>
        <v>0</v>
      </c>
      <c r="V3829" s="44">
        <f t="shared" si="122"/>
        <v>951</v>
      </c>
      <c r="W3829" s="44">
        <f>IFERROR(VLOOKUP(V3829,workings!$B$5:$C$650,2,FALSE),0)</f>
        <v>0</v>
      </c>
      <c r="X3829" s="44"/>
      <c r="Y3829" s="44"/>
      <c r="Z3829" s="44"/>
      <c r="AA3829" s="44"/>
      <c r="BN3829"/>
      <c r="BO3829"/>
      <c r="BP3829"/>
      <c r="BQ3829"/>
      <c r="BR3829"/>
      <c r="BS3829"/>
      <c r="BT3829"/>
      <c r="BU3829"/>
      <c r="BV3829"/>
      <c r="BW3829"/>
      <c r="BX3829"/>
      <c r="BY3829"/>
      <c r="BZ3829"/>
      <c r="CA3829"/>
      <c r="CB3829"/>
      <c r="CC3829"/>
      <c r="CD3829"/>
      <c r="CE3829"/>
      <c r="CF3829"/>
      <c r="CG3829"/>
      <c r="CH3829"/>
      <c r="CI3829"/>
      <c r="CJ3829"/>
      <c r="CK3829"/>
    </row>
    <row r="3830" spans="1:89" ht="15" x14ac:dyDescent="0.2">
      <c r="A3830" s="160"/>
      <c r="B3830" s="292"/>
      <c r="C3830" s="166"/>
      <c r="D3830" s="166"/>
      <c r="E3830" s="238"/>
      <c r="F3830" s="160"/>
      <c r="G3830" s="150"/>
      <c r="H3830" s="151"/>
      <c r="I3830" s="151"/>
      <c r="J3830" s="151"/>
      <c r="K3830" s="151"/>
      <c r="L3830" s="151"/>
      <c r="M3830" s="151"/>
      <c r="N3830" s="152"/>
      <c r="O3830" s="9"/>
      <c r="P3830" s="278"/>
      <c r="Q3830" s="278"/>
      <c r="R3830" s="278"/>
      <c r="S3830" s="13"/>
      <c r="T3830" s="157"/>
      <c r="U3830" s="44">
        <f t="shared" si="121"/>
        <v>0</v>
      </c>
      <c r="V3830" s="44">
        <f t="shared" si="122"/>
        <v>951</v>
      </c>
      <c r="W3830" s="44">
        <f>IFERROR(VLOOKUP(V3830,workings!$B$5:$C$650,2,FALSE),0)</f>
        <v>0</v>
      </c>
      <c r="X3830" s="44"/>
      <c r="Y3830" s="44"/>
      <c r="Z3830" s="44"/>
      <c r="AA3830" s="44"/>
      <c r="BN3830"/>
      <c r="BO3830"/>
      <c r="BP3830"/>
      <c r="BQ3830"/>
      <c r="BR3830"/>
      <c r="BS3830"/>
      <c r="BT3830"/>
      <c r="BU3830"/>
      <c r="BV3830"/>
      <c r="BW3830"/>
      <c r="BX3830"/>
      <c r="BY3830"/>
      <c r="BZ3830"/>
      <c r="CA3830"/>
      <c r="CB3830"/>
      <c r="CC3830"/>
      <c r="CD3830"/>
      <c r="CE3830"/>
      <c r="CF3830"/>
      <c r="CG3830"/>
      <c r="CH3830"/>
      <c r="CI3830"/>
      <c r="CJ3830"/>
      <c r="CK3830"/>
    </row>
    <row r="3831" spans="1:89" ht="15.75" thickBot="1" x14ac:dyDescent="0.25">
      <c r="A3831" s="246"/>
      <c r="B3831" s="293"/>
      <c r="C3831" s="167"/>
      <c r="D3831" s="167"/>
      <c r="E3831" s="239"/>
      <c r="F3831" s="161"/>
      <c r="G3831" s="153"/>
      <c r="H3831" s="154"/>
      <c r="I3831" s="154"/>
      <c r="J3831" s="154"/>
      <c r="K3831" s="154"/>
      <c r="L3831" s="154"/>
      <c r="M3831" s="154"/>
      <c r="N3831" s="155"/>
      <c r="O3831" s="11"/>
      <c r="P3831" s="142"/>
      <c r="Q3831" s="142"/>
      <c r="R3831" s="142"/>
      <c r="S3831" s="14"/>
      <c r="T3831" s="158"/>
      <c r="U3831" s="44">
        <f t="shared" si="121"/>
        <v>0</v>
      </c>
      <c r="V3831" s="44">
        <f t="shared" si="122"/>
        <v>951</v>
      </c>
      <c r="W3831" s="44">
        <f>IFERROR(VLOOKUP(V3831,workings!$B$5:$C$650,2,FALSE),0)</f>
        <v>0</v>
      </c>
      <c r="X3831" s="44"/>
      <c r="Y3831" s="44"/>
      <c r="Z3831" s="44"/>
      <c r="AA3831" s="44"/>
      <c r="BN3831"/>
      <c r="BO3831"/>
      <c r="BP3831"/>
      <c r="BQ3831"/>
      <c r="BR3831"/>
      <c r="BS3831"/>
      <c r="BT3831"/>
      <c r="BU3831"/>
      <c r="BV3831"/>
      <c r="BW3831"/>
      <c r="BX3831"/>
      <c r="BY3831"/>
      <c r="BZ3831"/>
      <c r="CA3831"/>
      <c r="CB3831"/>
      <c r="CC3831"/>
      <c r="CD3831"/>
      <c r="CE3831"/>
      <c r="CF3831"/>
      <c r="CG3831"/>
      <c r="CH3831"/>
      <c r="CI3831"/>
      <c r="CJ3831"/>
      <c r="CK3831"/>
    </row>
    <row r="3832" spans="1:89" ht="15.75" customHeight="1" thickBot="1" x14ac:dyDescent="0.25">
      <c r="A3832" s="245">
        <v>952</v>
      </c>
      <c r="B3832" s="291">
        <v>9</v>
      </c>
      <c r="C3832" s="165" t="s">
        <v>34</v>
      </c>
      <c r="D3832" s="165" t="s">
        <v>1524</v>
      </c>
      <c r="E3832" s="237" t="s">
        <v>36</v>
      </c>
      <c r="F3832" s="159" t="s">
        <v>1608</v>
      </c>
      <c r="G3832" s="16"/>
      <c r="H3832" s="16"/>
      <c r="I3832" s="16"/>
      <c r="J3832" s="16"/>
      <c r="K3832" s="16"/>
      <c r="L3832" s="16"/>
      <c r="M3832" s="16" t="s">
        <v>99</v>
      </c>
      <c r="N3832" s="16"/>
      <c r="O3832" s="9"/>
      <c r="P3832" s="278"/>
      <c r="Q3832" s="278"/>
      <c r="R3832" s="278"/>
      <c r="S3832" s="10"/>
      <c r="T3832" s="156"/>
      <c r="U3832" s="44">
        <f t="shared" si="121"/>
        <v>0</v>
      </c>
      <c r="V3832" s="44">
        <f t="shared" si="122"/>
        <v>952</v>
      </c>
      <c r="W3832" s="44">
        <f>IFERROR(VLOOKUP(V3832,workings!$B$5:$C$650,2,FALSE),0)</f>
        <v>0</v>
      </c>
      <c r="X3832" s="44"/>
      <c r="Y3832" s="44"/>
      <c r="Z3832" s="44"/>
      <c r="AA3832" s="44"/>
      <c r="BN3832"/>
      <c r="BO3832"/>
      <c r="BP3832"/>
      <c r="BQ3832"/>
      <c r="BR3832"/>
      <c r="BS3832"/>
      <c r="BT3832"/>
      <c r="BU3832"/>
      <c r="BV3832"/>
      <c r="BW3832"/>
      <c r="BX3832"/>
      <c r="BY3832"/>
      <c r="BZ3832"/>
      <c r="CA3832"/>
      <c r="CB3832"/>
      <c r="CC3832"/>
      <c r="CD3832"/>
      <c r="CE3832"/>
      <c r="CF3832"/>
      <c r="CG3832"/>
      <c r="CH3832"/>
      <c r="CI3832"/>
      <c r="CJ3832"/>
      <c r="CK3832"/>
    </row>
    <row r="3833" spans="1:89" ht="15.75" thickBot="1" x14ac:dyDescent="0.25">
      <c r="A3833" s="160"/>
      <c r="B3833" s="292"/>
      <c r="C3833" s="166"/>
      <c r="D3833" s="166"/>
      <c r="E3833" s="238"/>
      <c r="F3833" s="160"/>
      <c r="G3833" s="150" t="s">
        <v>1609</v>
      </c>
      <c r="H3833" s="243"/>
      <c r="I3833" s="243"/>
      <c r="J3833" s="243"/>
      <c r="K3833" s="243"/>
      <c r="L3833" s="243"/>
      <c r="M3833" s="243"/>
      <c r="N3833" s="244"/>
      <c r="O3833" s="11"/>
      <c r="P3833" s="142" t="s">
        <v>39</v>
      </c>
      <c r="Q3833" s="142"/>
      <c r="R3833" s="142"/>
      <c r="S3833" s="12"/>
      <c r="T3833" s="157"/>
      <c r="U3833" s="44">
        <f t="shared" si="121"/>
        <v>0</v>
      </c>
      <c r="V3833" s="44">
        <f t="shared" si="122"/>
        <v>952</v>
      </c>
      <c r="W3833" s="44">
        <f>IFERROR(VLOOKUP(V3833,workings!$B$5:$C$650,2,FALSE),0)</f>
        <v>0</v>
      </c>
      <c r="X3833" s="44"/>
      <c r="Y3833" s="44"/>
      <c r="Z3833" s="44"/>
      <c r="AA3833" s="44"/>
      <c r="BN3833"/>
      <c r="BO3833"/>
      <c r="BP3833"/>
      <c r="BQ3833"/>
      <c r="BR3833"/>
      <c r="BS3833"/>
      <c r="BT3833"/>
      <c r="BU3833"/>
      <c r="BV3833"/>
      <c r="BW3833"/>
      <c r="BX3833"/>
      <c r="BY3833"/>
      <c r="BZ3833"/>
      <c r="CA3833"/>
      <c r="CB3833"/>
      <c r="CC3833"/>
      <c r="CD3833"/>
      <c r="CE3833"/>
      <c r="CF3833"/>
      <c r="CG3833"/>
      <c r="CH3833"/>
      <c r="CI3833"/>
      <c r="CJ3833"/>
      <c r="CK3833"/>
    </row>
    <row r="3834" spans="1:89" ht="15" x14ac:dyDescent="0.2">
      <c r="A3834" s="160"/>
      <c r="B3834" s="292"/>
      <c r="C3834" s="166"/>
      <c r="D3834" s="166"/>
      <c r="E3834" s="238"/>
      <c r="F3834" s="160" t="s">
        <v>1608</v>
      </c>
      <c r="G3834" s="150"/>
      <c r="H3834" s="151"/>
      <c r="I3834" s="151"/>
      <c r="J3834" s="151"/>
      <c r="K3834" s="151"/>
      <c r="L3834" s="151"/>
      <c r="M3834" s="151" t="s">
        <v>99</v>
      </c>
      <c r="N3834" s="152"/>
      <c r="O3834" s="9"/>
      <c r="P3834" s="278"/>
      <c r="Q3834" s="278"/>
      <c r="R3834" s="278"/>
      <c r="S3834" s="13"/>
      <c r="T3834" s="157"/>
      <c r="U3834" s="44">
        <f t="shared" si="121"/>
        <v>0</v>
      </c>
      <c r="V3834" s="44">
        <f t="shared" si="122"/>
        <v>952</v>
      </c>
      <c r="W3834" s="44">
        <f>IFERROR(VLOOKUP(V3834,workings!$B$5:$C$650,2,FALSE),0)</f>
        <v>0</v>
      </c>
      <c r="X3834" s="44"/>
      <c r="Y3834" s="44"/>
      <c r="Z3834" s="44"/>
      <c r="AA3834" s="44"/>
      <c r="BN3834"/>
      <c r="BO3834"/>
      <c r="BP3834"/>
      <c r="BQ3834"/>
      <c r="BR3834"/>
      <c r="BS3834"/>
      <c r="BT3834"/>
      <c r="BU3834"/>
      <c r="BV3834"/>
      <c r="BW3834"/>
      <c r="BX3834"/>
      <c r="BY3834"/>
      <c r="BZ3834"/>
      <c r="CA3834"/>
      <c r="CB3834"/>
      <c r="CC3834"/>
      <c r="CD3834"/>
      <c r="CE3834"/>
      <c r="CF3834"/>
      <c r="CG3834"/>
      <c r="CH3834"/>
      <c r="CI3834"/>
      <c r="CJ3834"/>
      <c r="CK3834"/>
    </row>
    <row r="3835" spans="1:89" ht="15.75" thickBot="1" x14ac:dyDescent="0.25">
      <c r="A3835" s="246"/>
      <c r="B3835" s="293"/>
      <c r="C3835" s="167"/>
      <c r="D3835" s="167"/>
      <c r="E3835" s="239"/>
      <c r="F3835" s="161"/>
      <c r="G3835" s="153" t="s">
        <v>1609</v>
      </c>
      <c r="H3835" s="154"/>
      <c r="I3835" s="154"/>
      <c r="J3835" s="154"/>
      <c r="K3835" s="154"/>
      <c r="L3835" s="154"/>
      <c r="M3835" s="154"/>
      <c r="N3835" s="155"/>
      <c r="O3835" s="11"/>
      <c r="P3835" s="142"/>
      <c r="Q3835" s="142"/>
      <c r="R3835" s="142"/>
      <c r="S3835" s="14"/>
      <c r="T3835" s="158"/>
      <c r="U3835" s="44">
        <f t="shared" si="121"/>
        <v>0</v>
      </c>
      <c r="V3835" s="44">
        <f t="shared" si="122"/>
        <v>952</v>
      </c>
      <c r="W3835" s="44">
        <f>IFERROR(VLOOKUP(V3835,workings!$B$5:$C$650,2,FALSE),0)</f>
        <v>0</v>
      </c>
      <c r="X3835" s="44"/>
      <c r="Y3835" s="44"/>
      <c r="Z3835" s="44"/>
      <c r="AA3835" s="44"/>
      <c r="BN3835"/>
      <c r="BO3835"/>
      <c r="BP3835"/>
      <c r="BQ3835"/>
      <c r="BR3835"/>
      <c r="BS3835"/>
      <c r="BT3835"/>
      <c r="BU3835"/>
      <c r="BV3835"/>
      <c r="BW3835"/>
      <c r="BX3835"/>
      <c r="BY3835"/>
      <c r="BZ3835"/>
      <c r="CA3835"/>
      <c r="CB3835"/>
      <c r="CC3835"/>
      <c r="CD3835"/>
      <c r="CE3835"/>
      <c r="CF3835"/>
      <c r="CG3835"/>
      <c r="CH3835"/>
      <c r="CI3835"/>
      <c r="CJ3835"/>
      <c r="CK3835"/>
    </row>
    <row r="3836" spans="1:89" ht="15.75" customHeight="1" thickBot="1" x14ac:dyDescent="0.25">
      <c r="A3836" s="245">
        <v>953</v>
      </c>
      <c r="B3836" s="291">
        <v>9</v>
      </c>
      <c r="C3836" s="165" t="s">
        <v>34</v>
      </c>
      <c r="D3836" s="165" t="s">
        <v>1610</v>
      </c>
      <c r="E3836" s="237" t="s">
        <v>42</v>
      </c>
      <c r="F3836" s="159" t="s">
        <v>1447</v>
      </c>
      <c r="G3836" s="16"/>
      <c r="H3836" s="16" t="s">
        <v>38</v>
      </c>
      <c r="I3836" s="16"/>
      <c r="J3836" s="16"/>
      <c r="K3836" s="16"/>
      <c r="L3836" s="16"/>
      <c r="M3836" s="16"/>
      <c r="N3836" s="16"/>
      <c r="O3836" s="9"/>
      <c r="P3836" s="278"/>
      <c r="Q3836" s="278"/>
      <c r="R3836" s="278"/>
      <c r="S3836" s="10"/>
      <c r="T3836" s="156"/>
      <c r="U3836" s="44">
        <f t="shared" si="121"/>
        <v>0</v>
      </c>
      <c r="V3836" s="44">
        <f t="shared" si="122"/>
        <v>953</v>
      </c>
      <c r="W3836" s="44">
        <f>IFERROR(VLOOKUP(V3836,workings!$B$5:$C$650,2,FALSE),0)</f>
        <v>0</v>
      </c>
      <c r="X3836" s="44"/>
      <c r="Y3836" s="44"/>
      <c r="Z3836" s="44"/>
      <c r="AA3836" s="44"/>
      <c r="BN3836"/>
      <c r="BO3836"/>
      <c r="BP3836"/>
      <c r="BQ3836"/>
      <c r="BR3836"/>
      <c r="BS3836"/>
      <c r="BT3836"/>
      <c r="BU3836"/>
      <c r="BV3836"/>
      <c r="BW3836"/>
      <c r="BX3836"/>
      <c r="BY3836"/>
      <c r="BZ3836"/>
      <c r="CA3836"/>
      <c r="CB3836"/>
      <c r="CC3836"/>
      <c r="CD3836"/>
      <c r="CE3836"/>
      <c r="CF3836"/>
      <c r="CG3836"/>
      <c r="CH3836"/>
      <c r="CI3836"/>
      <c r="CJ3836"/>
      <c r="CK3836"/>
    </row>
    <row r="3837" spans="1:89" ht="15.75" thickBot="1" x14ac:dyDescent="0.25">
      <c r="A3837" s="160"/>
      <c r="B3837" s="292"/>
      <c r="C3837" s="166"/>
      <c r="D3837" s="166"/>
      <c r="E3837" s="238"/>
      <c r="F3837" s="160"/>
      <c r="G3837" s="150"/>
      <c r="H3837" s="243"/>
      <c r="I3837" s="243"/>
      <c r="J3837" s="243"/>
      <c r="K3837" s="243"/>
      <c r="L3837" s="243"/>
      <c r="M3837" s="243"/>
      <c r="N3837" s="244"/>
      <c r="O3837" s="11"/>
      <c r="P3837" s="142" t="s">
        <v>39</v>
      </c>
      <c r="Q3837" s="142"/>
      <c r="R3837" s="142"/>
      <c r="S3837" s="12"/>
      <c r="T3837" s="157"/>
      <c r="U3837" s="44">
        <f t="shared" si="121"/>
        <v>0</v>
      </c>
      <c r="V3837" s="44">
        <f t="shared" si="122"/>
        <v>953</v>
      </c>
      <c r="W3837" s="44">
        <f>IFERROR(VLOOKUP(V3837,workings!$B$5:$C$650,2,FALSE),0)</f>
        <v>0</v>
      </c>
      <c r="X3837" s="44"/>
      <c r="Y3837" s="44"/>
      <c r="Z3837" s="44"/>
      <c r="AA3837" s="44"/>
      <c r="BN3837"/>
      <c r="BO3837"/>
      <c r="BP3837"/>
      <c r="BQ3837"/>
      <c r="BR3837"/>
      <c r="BS3837"/>
      <c r="BT3837"/>
      <c r="BU3837"/>
      <c r="BV3837"/>
      <c r="BW3837"/>
      <c r="BX3837"/>
      <c r="BY3837"/>
      <c r="BZ3837"/>
      <c r="CA3837"/>
      <c r="CB3837"/>
      <c r="CC3837"/>
      <c r="CD3837"/>
      <c r="CE3837"/>
      <c r="CF3837"/>
      <c r="CG3837"/>
      <c r="CH3837"/>
      <c r="CI3837"/>
      <c r="CJ3837"/>
      <c r="CK3837"/>
    </row>
    <row r="3838" spans="1:89" ht="15" x14ac:dyDescent="0.2">
      <c r="A3838" s="160"/>
      <c r="B3838" s="292"/>
      <c r="C3838" s="166"/>
      <c r="D3838" s="166"/>
      <c r="E3838" s="238"/>
      <c r="F3838" s="160"/>
      <c r="G3838" s="150"/>
      <c r="H3838" s="151"/>
      <c r="I3838" s="151"/>
      <c r="J3838" s="151"/>
      <c r="K3838" s="151"/>
      <c r="L3838" s="151"/>
      <c r="M3838" s="151"/>
      <c r="N3838" s="152"/>
      <c r="O3838" s="9"/>
      <c r="P3838" s="278"/>
      <c r="Q3838" s="278"/>
      <c r="R3838" s="278"/>
      <c r="S3838" s="13"/>
      <c r="T3838" s="157"/>
      <c r="U3838" s="44">
        <f t="shared" si="121"/>
        <v>0</v>
      </c>
      <c r="V3838" s="44">
        <f t="shared" si="122"/>
        <v>953</v>
      </c>
      <c r="W3838" s="44">
        <f>IFERROR(VLOOKUP(V3838,workings!$B$5:$C$650,2,FALSE),0)</f>
        <v>0</v>
      </c>
      <c r="X3838" s="44"/>
      <c r="Y3838" s="44"/>
      <c r="Z3838" s="44"/>
      <c r="AA3838" s="44"/>
      <c r="BN3838"/>
      <c r="BO3838"/>
      <c r="BP3838"/>
      <c r="BQ3838"/>
      <c r="BR3838"/>
      <c r="BS3838"/>
      <c r="BT3838"/>
      <c r="BU3838"/>
      <c r="BV3838"/>
      <c r="BW3838"/>
      <c r="BX3838"/>
      <c r="BY3838"/>
      <c r="BZ3838"/>
      <c r="CA3838"/>
      <c r="CB3838"/>
      <c r="CC3838"/>
      <c r="CD3838"/>
      <c r="CE3838"/>
      <c r="CF3838"/>
      <c r="CG3838"/>
      <c r="CH3838"/>
      <c r="CI3838"/>
      <c r="CJ3838"/>
      <c r="CK3838"/>
    </row>
    <row r="3839" spans="1:89" ht="15.75" thickBot="1" x14ac:dyDescent="0.25">
      <c r="A3839" s="246"/>
      <c r="B3839" s="293"/>
      <c r="C3839" s="167"/>
      <c r="D3839" s="167"/>
      <c r="E3839" s="239"/>
      <c r="F3839" s="161"/>
      <c r="G3839" s="153"/>
      <c r="H3839" s="154"/>
      <c r="I3839" s="154"/>
      <c r="J3839" s="154"/>
      <c r="K3839" s="154"/>
      <c r="L3839" s="154"/>
      <c r="M3839" s="154"/>
      <c r="N3839" s="155"/>
      <c r="O3839" s="11"/>
      <c r="P3839" s="142"/>
      <c r="Q3839" s="142"/>
      <c r="R3839" s="142"/>
      <c r="S3839" s="14"/>
      <c r="T3839" s="158"/>
      <c r="U3839" s="44">
        <f t="shared" si="121"/>
        <v>0</v>
      </c>
      <c r="V3839" s="44">
        <f t="shared" si="122"/>
        <v>953</v>
      </c>
      <c r="W3839" s="44">
        <f>IFERROR(VLOOKUP(V3839,workings!$B$5:$C$650,2,FALSE),0)</f>
        <v>0</v>
      </c>
      <c r="X3839" s="44"/>
      <c r="Y3839" s="44"/>
      <c r="Z3839" s="44"/>
      <c r="AA3839" s="44"/>
      <c r="BN3839"/>
      <c r="BO3839"/>
      <c r="BP3839"/>
      <c r="BQ3839"/>
      <c r="BR3839"/>
      <c r="BS3839"/>
      <c r="BT3839"/>
      <c r="BU3839"/>
      <c r="BV3839"/>
      <c r="BW3839"/>
      <c r="BX3839"/>
      <c r="BY3839"/>
      <c r="BZ3839"/>
      <c r="CA3839"/>
      <c r="CB3839"/>
      <c r="CC3839"/>
      <c r="CD3839"/>
      <c r="CE3839"/>
      <c r="CF3839"/>
      <c r="CG3839"/>
      <c r="CH3839"/>
      <c r="CI3839"/>
      <c r="CJ3839"/>
      <c r="CK3839"/>
    </row>
    <row r="3840" spans="1:89" ht="15.75" customHeight="1" thickBot="1" x14ac:dyDescent="0.25">
      <c r="A3840" s="245">
        <v>954</v>
      </c>
      <c r="B3840" s="291">
        <v>9</v>
      </c>
      <c r="C3840" s="165" t="s">
        <v>34</v>
      </c>
      <c r="D3840" s="165" t="s">
        <v>1611</v>
      </c>
      <c r="E3840" s="237" t="s">
        <v>36</v>
      </c>
      <c r="F3840" s="159" t="s">
        <v>1612</v>
      </c>
      <c r="G3840" s="16"/>
      <c r="H3840" s="16"/>
      <c r="I3840" s="16"/>
      <c r="J3840" s="16" t="s">
        <v>50</v>
      </c>
      <c r="K3840" s="16"/>
      <c r="L3840" s="16"/>
      <c r="M3840" s="16"/>
      <c r="N3840" s="16"/>
      <c r="O3840" s="9"/>
      <c r="P3840" s="278"/>
      <c r="Q3840" s="278"/>
      <c r="R3840" s="278"/>
      <c r="S3840" s="10"/>
      <c r="T3840" s="156"/>
      <c r="U3840" s="44">
        <f t="shared" si="121"/>
        <v>0</v>
      </c>
      <c r="V3840" s="44">
        <f t="shared" si="122"/>
        <v>954</v>
      </c>
      <c r="W3840" s="44">
        <f>IFERROR(VLOOKUP(V3840,workings!$B$5:$C$650,2,FALSE),0)</f>
        <v>0</v>
      </c>
      <c r="X3840" s="44"/>
      <c r="Y3840" s="44"/>
      <c r="Z3840" s="44"/>
      <c r="AA3840" s="44"/>
      <c r="BN3840"/>
      <c r="BO3840"/>
      <c r="BP3840"/>
      <c r="BQ3840"/>
      <c r="BR3840"/>
      <c r="BS3840"/>
      <c r="BT3840"/>
      <c r="BU3840"/>
      <c r="BV3840"/>
      <c r="BW3840"/>
      <c r="BX3840"/>
      <c r="BY3840"/>
      <c r="BZ3840"/>
      <c r="CA3840"/>
      <c r="CB3840"/>
      <c r="CC3840"/>
      <c r="CD3840"/>
      <c r="CE3840"/>
      <c r="CF3840"/>
      <c r="CG3840"/>
      <c r="CH3840"/>
      <c r="CI3840"/>
      <c r="CJ3840"/>
      <c r="CK3840"/>
    </row>
    <row r="3841" spans="1:89" ht="15.75" thickBot="1" x14ac:dyDescent="0.25">
      <c r="A3841" s="160"/>
      <c r="B3841" s="292"/>
      <c r="C3841" s="166"/>
      <c r="D3841" s="166"/>
      <c r="E3841" s="238"/>
      <c r="F3841" s="160"/>
      <c r="G3841" s="150" t="s">
        <v>1613</v>
      </c>
      <c r="H3841" s="243"/>
      <c r="I3841" s="243"/>
      <c r="J3841" s="243"/>
      <c r="K3841" s="243"/>
      <c r="L3841" s="243"/>
      <c r="M3841" s="243"/>
      <c r="N3841" s="244"/>
      <c r="O3841" s="11"/>
      <c r="P3841" s="142" t="s">
        <v>39</v>
      </c>
      <c r="Q3841" s="142"/>
      <c r="R3841" s="142"/>
      <c r="S3841" s="12"/>
      <c r="T3841" s="157"/>
      <c r="U3841" s="44">
        <f t="shared" si="121"/>
        <v>0</v>
      </c>
      <c r="V3841" s="44">
        <f t="shared" si="122"/>
        <v>954</v>
      </c>
      <c r="W3841" s="44">
        <f>IFERROR(VLOOKUP(V3841,workings!$B$5:$C$650,2,FALSE),0)</f>
        <v>0</v>
      </c>
      <c r="X3841" s="44"/>
      <c r="Y3841" s="44"/>
      <c r="Z3841" s="44"/>
      <c r="AA3841" s="44"/>
      <c r="BN3841"/>
      <c r="BO3841"/>
      <c r="BP3841"/>
      <c r="BQ3841"/>
      <c r="BR3841"/>
      <c r="BS3841"/>
      <c r="BT3841"/>
      <c r="BU3841"/>
      <c r="BV3841"/>
      <c r="BW3841"/>
      <c r="BX3841"/>
      <c r="BY3841"/>
      <c r="BZ3841"/>
      <c r="CA3841"/>
      <c r="CB3841"/>
      <c r="CC3841"/>
      <c r="CD3841"/>
      <c r="CE3841"/>
      <c r="CF3841"/>
      <c r="CG3841"/>
      <c r="CH3841"/>
      <c r="CI3841"/>
      <c r="CJ3841"/>
      <c r="CK3841"/>
    </row>
    <row r="3842" spans="1:89" ht="15" x14ac:dyDescent="0.2">
      <c r="A3842" s="160"/>
      <c r="B3842" s="292"/>
      <c r="C3842" s="166"/>
      <c r="D3842" s="166"/>
      <c r="E3842" s="238"/>
      <c r="F3842" s="160"/>
      <c r="G3842" s="150" t="s">
        <v>1613</v>
      </c>
      <c r="H3842" s="151"/>
      <c r="I3842" s="151"/>
      <c r="J3842" s="151"/>
      <c r="K3842" s="151"/>
      <c r="L3842" s="151"/>
      <c r="M3842" s="151"/>
      <c r="N3842" s="152"/>
      <c r="O3842" s="9"/>
      <c r="P3842" s="278"/>
      <c r="Q3842" s="278"/>
      <c r="R3842" s="278"/>
      <c r="S3842" s="13"/>
      <c r="T3842" s="157"/>
      <c r="U3842" s="44">
        <f t="shared" si="121"/>
        <v>0</v>
      </c>
      <c r="V3842" s="44">
        <f t="shared" si="122"/>
        <v>954</v>
      </c>
      <c r="W3842" s="44">
        <f>IFERROR(VLOOKUP(V3842,workings!$B$5:$C$650,2,FALSE),0)</f>
        <v>0</v>
      </c>
      <c r="X3842" s="44"/>
      <c r="Y3842" s="44"/>
      <c r="Z3842" s="44"/>
      <c r="AA3842" s="44"/>
      <c r="BN3842"/>
      <c r="BO3842"/>
      <c r="BP3842"/>
      <c r="BQ3842"/>
      <c r="BR3842"/>
      <c r="BS3842"/>
      <c r="BT3842"/>
      <c r="BU3842"/>
      <c r="BV3842"/>
      <c r="BW3842"/>
      <c r="BX3842"/>
      <c r="BY3842"/>
      <c r="BZ3842"/>
      <c r="CA3842"/>
      <c r="CB3842"/>
      <c r="CC3842"/>
      <c r="CD3842"/>
      <c r="CE3842"/>
      <c r="CF3842"/>
      <c r="CG3842"/>
      <c r="CH3842"/>
      <c r="CI3842"/>
      <c r="CJ3842"/>
      <c r="CK3842"/>
    </row>
    <row r="3843" spans="1:89" ht="15.75" thickBot="1" x14ac:dyDescent="0.25">
      <c r="A3843" s="246"/>
      <c r="B3843" s="293"/>
      <c r="C3843" s="167"/>
      <c r="D3843" s="167"/>
      <c r="E3843" s="239"/>
      <c r="F3843" s="161"/>
      <c r="G3843" s="153" t="s">
        <v>1613</v>
      </c>
      <c r="H3843" s="154"/>
      <c r="I3843" s="154"/>
      <c r="J3843" s="154"/>
      <c r="K3843" s="154"/>
      <c r="L3843" s="154"/>
      <c r="M3843" s="154"/>
      <c r="N3843" s="155"/>
      <c r="O3843" s="11"/>
      <c r="P3843" s="142"/>
      <c r="Q3843" s="142"/>
      <c r="R3843" s="142"/>
      <c r="S3843" s="14"/>
      <c r="T3843" s="158"/>
      <c r="U3843" s="44">
        <f t="shared" si="121"/>
        <v>0</v>
      </c>
      <c r="V3843" s="44">
        <f t="shared" si="122"/>
        <v>954</v>
      </c>
      <c r="W3843" s="44">
        <f>IFERROR(VLOOKUP(V3843,workings!$B$5:$C$650,2,FALSE),0)</f>
        <v>0</v>
      </c>
      <c r="X3843" s="44"/>
      <c r="Y3843" s="44"/>
      <c r="Z3843" s="44"/>
      <c r="AA3843" s="44"/>
      <c r="BN3843"/>
      <c r="BO3843"/>
      <c r="BP3843"/>
      <c r="BQ3843"/>
      <c r="BR3843"/>
      <c r="BS3843"/>
      <c r="BT3843"/>
      <c r="BU3843"/>
      <c r="BV3843"/>
      <c r="BW3843"/>
      <c r="BX3843"/>
      <c r="BY3843"/>
      <c r="BZ3843"/>
      <c r="CA3843"/>
      <c r="CB3843"/>
      <c r="CC3843"/>
      <c r="CD3843"/>
      <c r="CE3843"/>
      <c r="CF3843"/>
      <c r="CG3843"/>
      <c r="CH3843"/>
      <c r="CI3843"/>
      <c r="CJ3843"/>
      <c r="CK3843"/>
    </row>
    <row r="3844" spans="1:89" ht="15.75" customHeight="1" thickBot="1" x14ac:dyDescent="0.25">
      <c r="A3844" s="245">
        <v>955</v>
      </c>
      <c r="B3844" s="291">
        <v>9</v>
      </c>
      <c r="C3844" s="165" t="s">
        <v>34</v>
      </c>
      <c r="D3844" s="165" t="s">
        <v>1614</v>
      </c>
      <c r="E3844" s="237" t="s">
        <v>51</v>
      </c>
      <c r="F3844" s="159" t="s">
        <v>966</v>
      </c>
      <c r="G3844" s="16"/>
      <c r="H3844" s="16"/>
      <c r="I3844" s="16"/>
      <c r="J3844" s="16"/>
      <c r="K3844" s="16"/>
      <c r="L3844" s="16"/>
      <c r="M3844" s="16" t="s">
        <v>99</v>
      </c>
      <c r="N3844" s="16"/>
      <c r="O3844" s="9"/>
      <c r="P3844" s="278"/>
      <c r="Q3844" s="278"/>
      <c r="R3844" s="278"/>
      <c r="S3844" s="10"/>
      <c r="T3844" s="156"/>
      <c r="U3844" s="44">
        <f t="shared" si="121"/>
        <v>0</v>
      </c>
      <c r="V3844" s="44">
        <f t="shared" si="122"/>
        <v>955</v>
      </c>
      <c r="W3844" s="44">
        <f>IFERROR(VLOOKUP(V3844,workings!$B$5:$C$650,2,FALSE),0)</f>
        <v>0</v>
      </c>
      <c r="X3844" s="44"/>
      <c r="Y3844" s="44"/>
      <c r="Z3844" s="44"/>
      <c r="AA3844" s="44"/>
      <c r="BN3844"/>
      <c r="BO3844"/>
      <c r="BP3844"/>
      <c r="BQ3844"/>
      <c r="BR3844"/>
      <c r="BS3844"/>
      <c r="BT3844"/>
      <c r="BU3844"/>
      <c r="BV3844"/>
      <c r="BW3844"/>
      <c r="BX3844"/>
      <c r="BY3844"/>
      <c r="BZ3844"/>
      <c r="CA3844"/>
      <c r="CB3844"/>
      <c r="CC3844"/>
      <c r="CD3844"/>
      <c r="CE3844"/>
      <c r="CF3844"/>
      <c r="CG3844"/>
      <c r="CH3844"/>
      <c r="CI3844"/>
      <c r="CJ3844"/>
      <c r="CK3844"/>
    </row>
    <row r="3845" spans="1:89" ht="15.75" thickBot="1" x14ac:dyDescent="0.25">
      <c r="A3845" s="160"/>
      <c r="B3845" s="292"/>
      <c r="C3845" s="166"/>
      <c r="D3845" s="166"/>
      <c r="E3845" s="238"/>
      <c r="F3845" s="160"/>
      <c r="G3845" s="150" t="s">
        <v>2705</v>
      </c>
      <c r="H3845" s="243"/>
      <c r="I3845" s="243"/>
      <c r="J3845" s="243"/>
      <c r="K3845" s="243"/>
      <c r="L3845" s="243"/>
      <c r="M3845" s="243"/>
      <c r="N3845" s="244"/>
      <c r="O3845" s="11"/>
      <c r="P3845" s="142"/>
      <c r="Q3845" s="142"/>
      <c r="R3845" s="142"/>
      <c r="S3845" s="12"/>
      <c r="T3845" s="157"/>
      <c r="U3845" s="44">
        <f t="shared" si="121"/>
        <v>0</v>
      </c>
      <c r="V3845" s="44">
        <f t="shared" si="122"/>
        <v>955</v>
      </c>
      <c r="W3845" s="44">
        <f>IFERROR(VLOOKUP(V3845,workings!$B$5:$C$650,2,FALSE),0)</f>
        <v>0</v>
      </c>
      <c r="X3845" s="44"/>
      <c r="Y3845" s="44"/>
      <c r="Z3845" s="44"/>
      <c r="AA3845" s="44"/>
      <c r="BN3845"/>
      <c r="BO3845"/>
      <c r="BP3845"/>
      <c r="BQ3845"/>
      <c r="BR3845"/>
      <c r="BS3845"/>
      <c r="BT3845"/>
      <c r="BU3845"/>
      <c r="BV3845"/>
      <c r="BW3845"/>
      <c r="BX3845"/>
      <c r="BY3845"/>
      <c r="BZ3845"/>
      <c r="CA3845"/>
      <c r="CB3845"/>
      <c r="CC3845"/>
      <c r="CD3845"/>
      <c r="CE3845"/>
      <c r="CF3845"/>
      <c r="CG3845"/>
      <c r="CH3845"/>
      <c r="CI3845"/>
      <c r="CJ3845"/>
      <c r="CK3845"/>
    </row>
    <row r="3846" spans="1:89" ht="15" x14ac:dyDescent="0.2">
      <c r="A3846" s="160"/>
      <c r="B3846" s="292"/>
      <c r="C3846" s="166"/>
      <c r="D3846" s="166"/>
      <c r="E3846" s="238"/>
      <c r="F3846" s="160" t="s">
        <v>966</v>
      </c>
      <c r="G3846" s="150"/>
      <c r="H3846" s="151"/>
      <c r="I3846" s="151"/>
      <c r="J3846" s="151"/>
      <c r="K3846" s="151"/>
      <c r="L3846" s="151"/>
      <c r="M3846" s="151"/>
      <c r="N3846" s="152"/>
      <c r="O3846" s="9"/>
      <c r="P3846" s="278"/>
      <c r="Q3846" s="278"/>
      <c r="R3846" s="278"/>
      <c r="S3846" s="13"/>
      <c r="T3846" s="157"/>
      <c r="U3846" s="44">
        <f t="shared" si="121"/>
        <v>0</v>
      </c>
      <c r="V3846" s="44">
        <f t="shared" si="122"/>
        <v>955</v>
      </c>
      <c r="W3846" s="44">
        <f>IFERROR(VLOOKUP(V3846,workings!$B$5:$C$650,2,FALSE),0)</f>
        <v>0</v>
      </c>
      <c r="X3846" s="44"/>
      <c r="Y3846" s="44"/>
      <c r="Z3846" s="44"/>
      <c r="AA3846" s="44"/>
      <c r="BN3846"/>
      <c r="BO3846"/>
      <c r="BP3846"/>
      <c r="BQ3846"/>
      <c r="BR3846"/>
      <c r="BS3846"/>
      <c r="BT3846"/>
      <c r="BU3846"/>
      <c r="BV3846"/>
      <c r="BW3846"/>
      <c r="BX3846"/>
      <c r="BY3846"/>
      <c r="BZ3846"/>
      <c r="CA3846"/>
      <c r="CB3846"/>
      <c r="CC3846"/>
      <c r="CD3846"/>
      <c r="CE3846"/>
      <c r="CF3846"/>
      <c r="CG3846"/>
      <c r="CH3846"/>
      <c r="CI3846"/>
      <c r="CJ3846"/>
      <c r="CK3846"/>
    </row>
    <row r="3847" spans="1:89" ht="15.75" thickBot="1" x14ac:dyDescent="0.25">
      <c r="A3847" s="246"/>
      <c r="B3847" s="293"/>
      <c r="C3847" s="167"/>
      <c r="D3847" s="167"/>
      <c r="E3847" s="239"/>
      <c r="F3847" s="161"/>
      <c r="G3847" s="153"/>
      <c r="H3847" s="154"/>
      <c r="I3847" s="154"/>
      <c r="J3847" s="154"/>
      <c r="K3847" s="154"/>
      <c r="L3847" s="154"/>
      <c r="M3847" s="154"/>
      <c r="N3847" s="155"/>
      <c r="O3847" s="11"/>
      <c r="P3847" s="142"/>
      <c r="Q3847" s="142"/>
      <c r="R3847" s="142"/>
      <c r="S3847" s="14"/>
      <c r="T3847" s="158"/>
      <c r="U3847" s="44">
        <f t="shared" si="121"/>
        <v>0</v>
      </c>
      <c r="V3847" s="44">
        <f t="shared" si="122"/>
        <v>955</v>
      </c>
      <c r="W3847" s="44">
        <f>IFERROR(VLOOKUP(V3847,workings!$B$5:$C$650,2,FALSE),0)</f>
        <v>0</v>
      </c>
      <c r="X3847" s="44"/>
      <c r="Y3847" s="44"/>
      <c r="Z3847" s="44"/>
      <c r="AA3847" s="44"/>
      <c r="BN3847"/>
      <c r="BO3847"/>
      <c r="BP3847"/>
      <c r="BQ3847"/>
      <c r="BR3847"/>
      <c r="BS3847"/>
      <c r="BT3847"/>
      <c r="BU3847"/>
      <c r="BV3847"/>
      <c r="BW3847"/>
      <c r="BX3847"/>
      <c r="BY3847"/>
      <c r="BZ3847"/>
      <c r="CA3847"/>
      <c r="CB3847"/>
      <c r="CC3847"/>
      <c r="CD3847"/>
      <c r="CE3847"/>
      <c r="CF3847"/>
      <c r="CG3847"/>
      <c r="CH3847"/>
      <c r="CI3847"/>
      <c r="CJ3847"/>
      <c r="CK3847"/>
    </row>
    <row r="3848" spans="1:89" ht="15.75" customHeight="1" thickBot="1" x14ac:dyDescent="0.25">
      <c r="A3848" s="245">
        <v>956</v>
      </c>
      <c r="B3848" s="291">
        <v>9</v>
      </c>
      <c r="C3848" s="165" t="s">
        <v>34</v>
      </c>
      <c r="D3848" s="165" t="s">
        <v>1456</v>
      </c>
      <c r="E3848" s="237" t="s">
        <v>36</v>
      </c>
      <c r="F3848" s="159" t="s">
        <v>1615</v>
      </c>
      <c r="G3848" s="16"/>
      <c r="H3848" s="16" t="s">
        <v>38</v>
      </c>
      <c r="I3848" s="16"/>
      <c r="J3848" s="16"/>
      <c r="K3848" s="16"/>
      <c r="L3848" s="16"/>
      <c r="M3848" s="16"/>
      <c r="N3848" s="16"/>
      <c r="O3848" s="9"/>
      <c r="P3848" s="278"/>
      <c r="Q3848" s="278"/>
      <c r="R3848" s="278"/>
      <c r="S3848" s="10"/>
      <c r="T3848" s="156"/>
      <c r="U3848" s="44">
        <f t="shared" si="121"/>
        <v>0</v>
      </c>
      <c r="V3848" s="44">
        <f t="shared" si="122"/>
        <v>956</v>
      </c>
      <c r="W3848" s="44">
        <f>IFERROR(VLOOKUP(V3848,workings!$B$5:$C$650,2,FALSE),0)</f>
        <v>0</v>
      </c>
      <c r="X3848" s="44"/>
      <c r="Y3848" s="44"/>
      <c r="Z3848" s="44"/>
      <c r="AA3848" s="44"/>
      <c r="BN3848"/>
      <c r="BO3848"/>
      <c r="BP3848"/>
      <c r="BQ3848"/>
      <c r="BR3848"/>
      <c r="BS3848"/>
      <c r="BT3848"/>
      <c r="BU3848"/>
      <c r="BV3848"/>
      <c r="BW3848"/>
      <c r="BX3848"/>
      <c r="BY3848"/>
      <c r="BZ3848"/>
      <c r="CA3848"/>
      <c r="CB3848"/>
      <c r="CC3848"/>
      <c r="CD3848"/>
      <c r="CE3848"/>
      <c r="CF3848"/>
      <c r="CG3848"/>
      <c r="CH3848"/>
      <c r="CI3848"/>
      <c r="CJ3848"/>
      <c r="CK3848"/>
    </row>
    <row r="3849" spans="1:89" ht="15.75" thickBot="1" x14ac:dyDescent="0.25">
      <c r="A3849" s="160"/>
      <c r="B3849" s="292"/>
      <c r="C3849" s="166"/>
      <c r="D3849" s="166"/>
      <c r="E3849" s="238"/>
      <c r="F3849" s="160"/>
      <c r="G3849" s="150" t="s">
        <v>1616</v>
      </c>
      <c r="H3849" s="243"/>
      <c r="I3849" s="243"/>
      <c r="J3849" s="243"/>
      <c r="K3849" s="243"/>
      <c r="L3849" s="243"/>
      <c r="M3849" s="243"/>
      <c r="N3849" s="244"/>
      <c r="O3849" s="11"/>
      <c r="P3849" s="142" t="s">
        <v>39</v>
      </c>
      <c r="Q3849" s="142"/>
      <c r="R3849" s="142"/>
      <c r="S3849" s="12"/>
      <c r="T3849" s="157"/>
      <c r="U3849" s="44">
        <f t="shared" si="121"/>
        <v>0</v>
      </c>
      <c r="V3849" s="44">
        <f t="shared" si="122"/>
        <v>956</v>
      </c>
      <c r="W3849" s="44">
        <f>IFERROR(VLOOKUP(V3849,workings!$B$5:$C$650,2,FALSE),0)</f>
        <v>0</v>
      </c>
      <c r="X3849" s="44"/>
      <c r="Y3849" s="44"/>
      <c r="Z3849" s="44"/>
      <c r="AA3849" s="44"/>
      <c r="BN3849"/>
      <c r="BO3849"/>
      <c r="BP3849"/>
      <c r="BQ3849"/>
      <c r="BR3849"/>
      <c r="BS3849"/>
      <c r="BT3849"/>
      <c r="BU3849"/>
      <c r="BV3849"/>
      <c r="BW3849"/>
      <c r="BX3849"/>
      <c r="BY3849"/>
      <c r="BZ3849"/>
      <c r="CA3849"/>
      <c r="CB3849"/>
      <c r="CC3849"/>
      <c r="CD3849"/>
      <c r="CE3849"/>
      <c r="CF3849"/>
      <c r="CG3849"/>
      <c r="CH3849"/>
      <c r="CI3849"/>
      <c r="CJ3849"/>
      <c r="CK3849"/>
    </row>
    <row r="3850" spans="1:89" ht="15" x14ac:dyDescent="0.2">
      <c r="A3850" s="160"/>
      <c r="B3850" s="292"/>
      <c r="C3850" s="166"/>
      <c r="D3850" s="166"/>
      <c r="E3850" s="238"/>
      <c r="F3850" s="160" t="s">
        <v>1615</v>
      </c>
      <c r="G3850" s="150"/>
      <c r="H3850" s="151"/>
      <c r="I3850" s="151"/>
      <c r="J3850" s="151"/>
      <c r="K3850" s="151"/>
      <c r="L3850" s="151"/>
      <c r="M3850" s="151"/>
      <c r="N3850" s="152"/>
      <c r="O3850" s="9"/>
      <c r="P3850" s="278"/>
      <c r="Q3850" s="278"/>
      <c r="R3850" s="278"/>
      <c r="S3850" s="13"/>
      <c r="T3850" s="157"/>
      <c r="U3850" s="44">
        <f t="shared" si="121"/>
        <v>0</v>
      </c>
      <c r="V3850" s="44">
        <f t="shared" si="122"/>
        <v>956</v>
      </c>
      <c r="W3850" s="44">
        <f>IFERROR(VLOOKUP(V3850,workings!$B$5:$C$650,2,FALSE),0)</f>
        <v>0</v>
      </c>
      <c r="X3850" s="44"/>
      <c r="Y3850" s="44"/>
      <c r="Z3850" s="44"/>
      <c r="AA3850" s="44"/>
      <c r="BN3850"/>
      <c r="BO3850"/>
      <c r="BP3850"/>
      <c r="BQ3850"/>
      <c r="BR3850"/>
      <c r="BS3850"/>
      <c r="BT3850"/>
      <c r="BU3850"/>
      <c r="BV3850"/>
      <c r="BW3850"/>
      <c r="BX3850"/>
      <c r="BY3850"/>
      <c r="BZ3850"/>
      <c r="CA3850"/>
      <c r="CB3850"/>
      <c r="CC3850"/>
      <c r="CD3850"/>
      <c r="CE3850"/>
      <c r="CF3850"/>
      <c r="CG3850"/>
      <c r="CH3850"/>
      <c r="CI3850"/>
      <c r="CJ3850"/>
      <c r="CK3850"/>
    </row>
    <row r="3851" spans="1:89" ht="15.75" thickBot="1" x14ac:dyDescent="0.25">
      <c r="A3851" s="246"/>
      <c r="B3851" s="293"/>
      <c r="C3851" s="167"/>
      <c r="D3851" s="167"/>
      <c r="E3851" s="239"/>
      <c r="F3851" s="161"/>
      <c r="G3851" s="153" t="s">
        <v>1616</v>
      </c>
      <c r="H3851" s="154"/>
      <c r="I3851" s="154"/>
      <c r="J3851" s="154"/>
      <c r="K3851" s="154"/>
      <c r="L3851" s="154"/>
      <c r="M3851" s="154"/>
      <c r="N3851" s="155"/>
      <c r="O3851" s="11"/>
      <c r="P3851" s="142"/>
      <c r="Q3851" s="142"/>
      <c r="R3851" s="142"/>
      <c r="S3851" s="14"/>
      <c r="T3851" s="158"/>
      <c r="U3851" s="44">
        <f t="shared" si="121"/>
        <v>0</v>
      </c>
      <c r="V3851" s="44">
        <f t="shared" si="122"/>
        <v>956</v>
      </c>
      <c r="W3851" s="44">
        <f>IFERROR(VLOOKUP(V3851,workings!$B$5:$C$650,2,FALSE),0)</f>
        <v>0</v>
      </c>
      <c r="X3851" s="44"/>
      <c r="Y3851" s="44"/>
      <c r="Z3851" s="44"/>
      <c r="AA3851" s="44"/>
      <c r="BN3851"/>
      <c r="BO3851"/>
      <c r="BP3851"/>
      <c r="BQ3851"/>
      <c r="BR3851"/>
      <c r="BS3851"/>
      <c r="BT3851"/>
      <c r="BU3851"/>
      <c r="BV3851"/>
      <c r="BW3851"/>
      <c r="BX3851"/>
      <c r="BY3851"/>
      <c r="BZ3851"/>
      <c r="CA3851"/>
      <c r="CB3851"/>
      <c r="CC3851"/>
      <c r="CD3851"/>
      <c r="CE3851"/>
      <c r="CF3851"/>
      <c r="CG3851"/>
      <c r="CH3851"/>
      <c r="CI3851"/>
      <c r="CJ3851"/>
      <c r="CK3851"/>
    </row>
    <row r="3852" spans="1:89" ht="15.75" customHeight="1" thickBot="1" x14ac:dyDescent="0.25">
      <c r="A3852" s="245">
        <v>957</v>
      </c>
      <c r="B3852" s="291">
        <v>9</v>
      </c>
      <c r="C3852" s="165" t="s">
        <v>34</v>
      </c>
      <c r="D3852" s="165" t="s">
        <v>1617</v>
      </c>
      <c r="E3852" s="237" t="s">
        <v>51</v>
      </c>
      <c r="F3852" s="159" t="s">
        <v>1618</v>
      </c>
      <c r="G3852" s="16"/>
      <c r="H3852" s="16"/>
      <c r="I3852" s="16"/>
      <c r="J3852" s="16" t="s">
        <v>44</v>
      </c>
      <c r="K3852" s="16"/>
      <c r="L3852" s="16" t="s">
        <v>99</v>
      </c>
      <c r="M3852" s="16"/>
      <c r="N3852" s="16" t="s">
        <v>99</v>
      </c>
      <c r="O3852" s="9"/>
      <c r="P3852" s="278"/>
      <c r="Q3852" s="278"/>
      <c r="R3852" s="278"/>
      <c r="S3852" s="10"/>
      <c r="T3852" s="156"/>
      <c r="U3852" s="44">
        <f t="shared" si="121"/>
        <v>0</v>
      </c>
      <c r="V3852" s="44">
        <f t="shared" si="122"/>
        <v>957</v>
      </c>
      <c r="W3852" s="44" t="str">
        <f>IFERROR(VLOOKUP(V3852,workings!$B$5:$C$650,2,FALSE),0)</f>
        <v>B</v>
      </c>
      <c r="X3852" s="44"/>
      <c r="Y3852" s="44"/>
      <c r="Z3852" s="44"/>
      <c r="AA3852" s="44"/>
      <c r="BN3852"/>
      <c r="BO3852"/>
      <c r="BP3852"/>
      <c r="BQ3852"/>
      <c r="BR3852"/>
      <c r="BS3852"/>
      <c r="BT3852"/>
      <c r="BU3852"/>
      <c r="BV3852"/>
      <c r="BW3852"/>
      <c r="BX3852"/>
      <c r="BY3852"/>
      <c r="BZ3852"/>
      <c r="CA3852"/>
      <c r="CB3852"/>
      <c r="CC3852"/>
      <c r="CD3852"/>
      <c r="CE3852"/>
      <c r="CF3852"/>
      <c r="CG3852"/>
      <c r="CH3852"/>
      <c r="CI3852"/>
      <c r="CJ3852"/>
      <c r="CK3852"/>
    </row>
    <row r="3853" spans="1:89" ht="15.75" thickBot="1" x14ac:dyDescent="0.25">
      <c r="A3853" s="160"/>
      <c r="B3853" s="292"/>
      <c r="C3853" s="166"/>
      <c r="D3853" s="166"/>
      <c r="E3853" s="238"/>
      <c r="F3853" s="160"/>
      <c r="G3853" s="150"/>
      <c r="H3853" s="243"/>
      <c r="I3853" s="243"/>
      <c r="J3853" s="243"/>
      <c r="K3853" s="243"/>
      <c r="L3853" s="243"/>
      <c r="M3853" s="243"/>
      <c r="N3853" s="244"/>
      <c r="O3853" s="11" t="s">
        <v>25</v>
      </c>
      <c r="P3853" s="142" t="s">
        <v>1079</v>
      </c>
      <c r="Q3853" s="142"/>
      <c r="R3853" s="142"/>
      <c r="S3853" s="12"/>
      <c r="T3853" s="157"/>
      <c r="U3853" s="44" t="str">
        <f t="shared" si="121"/>
        <v>B</v>
      </c>
      <c r="V3853" s="44">
        <f t="shared" si="122"/>
        <v>957</v>
      </c>
      <c r="W3853" s="44" t="str">
        <f>IFERROR(VLOOKUP(V3853,workings!$B$5:$C$650,2,FALSE),0)</f>
        <v>B</v>
      </c>
      <c r="X3853" s="44"/>
      <c r="Y3853" s="44"/>
      <c r="Z3853" s="44"/>
      <c r="AA3853" s="44"/>
      <c r="BN3853"/>
      <c r="BO3853"/>
      <c r="BP3853"/>
      <c r="BQ3853"/>
      <c r="BR3853"/>
      <c r="BS3853"/>
      <c r="BT3853"/>
      <c r="BU3853"/>
      <c r="BV3853"/>
      <c r="BW3853"/>
      <c r="BX3853"/>
      <c r="BY3853"/>
      <c r="BZ3853"/>
      <c r="CA3853"/>
      <c r="CB3853"/>
      <c r="CC3853"/>
      <c r="CD3853"/>
      <c r="CE3853"/>
      <c r="CF3853"/>
      <c r="CG3853"/>
      <c r="CH3853"/>
      <c r="CI3853"/>
      <c r="CJ3853"/>
      <c r="CK3853"/>
    </row>
    <row r="3854" spans="1:89" ht="15" x14ac:dyDescent="0.2">
      <c r="A3854" s="160"/>
      <c r="B3854" s="292"/>
      <c r="C3854" s="166"/>
      <c r="D3854" s="166"/>
      <c r="E3854" s="238"/>
      <c r="F3854" s="160"/>
      <c r="G3854" s="150"/>
      <c r="H3854" s="151"/>
      <c r="I3854" s="151"/>
      <c r="J3854" s="151"/>
      <c r="K3854" s="151"/>
      <c r="L3854" s="151"/>
      <c r="M3854" s="151"/>
      <c r="N3854" s="152"/>
      <c r="O3854" s="9"/>
      <c r="P3854" s="278" t="s">
        <v>39</v>
      </c>
      <c r="Q3854" s="278"/>
      <c r="R3854" s="278"/>
      <c r="S3854" s="13"/>
      <c r="T3854" s="157"/>
      <c r="U3854" s="44">
        <f t="shared" si="121"/>
        <v>0</v>
      </c>
      <c r="V3854" s="44">
        <f t="shared" si="122"/>
        <v>957</v>
      </c>
      <c r="W3854" s="44" t="str">
        <f>IFERROR(VLOOKUP(V3854,workings!$B$5:$C$650,2,FALSE),0)</f>
        <v>B</v>
      </c>
      <c r="X3854" s="44"/>
      <c r="Y3854" s="44"/>
      <c r="Z3854" s="44"/>
      <c r="AA3854" s="44"/>
      <c r="BN3854"/>
      <c r="BO3854"/>
      <c r="BP3854"/>
      <c r="BQ3854"/>
      <c r="BR3854"/>
      <c r="BS3854"/>
      <c r="BT3854"/>
      <c r="BU3854"/>
      <c r="BV3854"/>
      <c r="BW3854"/>
      <c r="BX3854"/>
      <c r="BY3854"/>
      <c r="BZ3854"/>
      <c r="CA3854"/>
      <c r="CB3854"/>
      <c r="CC3854"/>
      <c r="CD3854"/>
      <c r="CE3854"/>
      <c r="CF3854"/>
      <c r="CG3854"/>
      <c r="CH3854"/>
      <c r="CI3854"/>
      <c r="CJ3854"/>
      <c r="CK3854"/>
    </row>
    <row r="3855" spans="1:89" ht="15.75" thickBot="1" x14ac:dyDescent="0.25">
      <c r="A3855" s="246"/>
      <c r="B3855" s="293"/>
      <c r="C3855" s="167"/>
      <c r="D3855" s="167"/>
      <c r="E3855" s="239"/>
      <c r="F3855" s="161"/>
      <c r="G3855" s="153"/>
      <c r="H3855" s="154"/>
      <c r="I3855" s="154"/>
      <c r="J3855" s="154"/>
      <c r="K3855" s="154"/>
      <c r="L3855" s="154"/>
      <c r="M3855" s="154"/>
      <c r="N3855" s="155"/>
      <c r="O3855" s="11"/>
      <c r="P3855" s="142"/>
      <c r="Q3855" s="142"/>
      <c r="R3855" s="142"/>
      <c r="S3855" s="14"/>
      <c r="T3855" s="158"/>
      <c r="U3855" s="44">
        <f t="shared" si="121"/>
        <v>0</v>
      </c>
      <c r="V3855" s="44">
        <f t="shared" si="122"/>
        <v>957</v>
      </c>
      <c r="W3855" s="44" t="str">
        <f>IFERROR(VLOOKUP(V3855,workings!$B$5:$C$650,2,FALSE),0)</f>
        <v>B</v>
      </c>
      <c r="X3855" s="44"/>
      <c r="Y3855" s="44"/>
      <c r="Z3855" s="44"/>
      <c r="AA3855" s="44"/>
      <c r="BN3855"/>
      <c r="BO3855"/>
      <c r="BP3855"/>
      <c r="BQ3855"/>
      <c r="BR3855"/>
      <c r="BS3855"/>
      <c r="BT3855"/>
      <c r="BU3855"/>
      <c r="BV3855"/>
      <c r="BW3855"/>
      <c r="BX3855"/>
      <c r="BY3855"/>
      <c r="BZ3855"/>
      <c r="CA3855"/>
      <c r="CB3855"/>
      <c r="CC3855"/>
      <c r="CD3855"/>
      <c r="CE3855"/>
      <c r="CF3855"/>
      <c r="CG3855"/>
      <c r="CH3855"/>
      <c r="CI3855"/>
      <c r="CJ3855"/>
      <c r="CK3855"/>
    </row>
    <row r="3856" spans="1:89" ht="15.75" customHeight="1" thickBot="1" x14ac:dyDescent="0.25">
      <c r="A3856" s="245">
        <v>958</v>
      </c>
      <c r="B3856" s="291">
        <v>9</v>
      </c>
      <c r="C3856" s="165" t="s">
        <v>34</v>
      </c>
      <c r="D3856" s="165" t="s">
        <v>1619</v>
      </c>
      <c r="E3856" s="237" t="s">
        <v>42</v>
      </c>
      <c r="F3856" s="159" t="s">
        <v>1620</v>
      </c>
      <c r="G3856" s="16"/>
      <c r="H3856" s="16" t="s">
        <v>38</v>
      </c>
      <c r="I3856" s="16"/>
      <c r="J3856" s="16" t="s">
        <v>44</v>
      </c>
      <c r="K3856" s="16"/>
      <c r="L3856" s="16"/>
      <c r="M3856" s="16"/>
      <c r="N3856" s="16"/>
      <c r="O3856" s="9"/>
      <c r="P3856" s="278"/>
      <c r="Q3856" s="278"/>
      <c r="R3856" s="278"/>
      <c r="S3856" s="10"/>
      <c r="T3856" s="156"/>
      <c r="U3856" s="44">
        <f t="shared" si="121"/>
        <v>0</v>
      </c>
      <c r="V3856" s="44">
        <f t="shared" si="122"/>
        <v>958</v>
      </c>
      <c r="W3856" s="44" t="str">
        <f>IFERROR(VLOOKUP(V3856,workings!$B$5:$C$650,2,FALSE),0)</f>
        <v>B</v>
      </c>
      <c r="X3856" s="44"/>
      <c r="Y3856" s="44"/>
      <c r="Z3856" s="44"/>
      <c r="AA3856" s="44"/>
      <c r="BN3856"/>
      <c r="BO3856"/>
      <c r="BP3856"/>
      <c r="BQ3856"/>
      <c r="BR3856"/>
      <c r="BS3856"/>
      <c r="BT3856"/>
      <c r="BU3856"/>
      <c r="BV3856"/>
      <c r="BW3856"/>
      <c r="BX3856"/>
      <c r="BY3856"/>
      <c r="BZ3856"/>
      <c r="CA3856"/>
      <c r="CB3856"/>
      <c r="CC3856"/>
      <c r="CD3856"/>
      <c r="CE3856"/>
      <c r="CF3856"/>
      <c r="CG3856"/>
      <c r="CH3856"/>
      <c r="CI3856"/>
      <c r="CJ3856"/>
      <c r="CK3856"/>
    </row>
    <row r="3857" spans="1:89" ht="15.75" thickBot="1" x14ac:dyDescent="0.25">
      <c r="A3857" s="160"/>
      <c r="B3857" s="292"/>
      <c r="C3857" s="166"/>
      <c r="D3857" s="166"/>
      <c r="E3857" s="238"/>
      <c r="F3857" s="160"/>
      <c r="G3857" s="150"/>
      <c r="H3857" s="243"/>
      <c r="I3857" s="243"/>
      <c r="J3857" s="243"/>
      <c r="K3857" s="243"/>
      <c r="L3857" s="243"/>
      <c r="M3857" s="243"/>
      <c r="N3857" s="244"/>
      <c r="O3857" s="11" t="s">
        <v>25</v>
      </c>
      <c r="P3857" s="142" t="s">
        <v>289</v>
      </c>
      <c r="Q3857" s="142"/>
      <c r="R3857" s="142"/>
      <c r="S3857" s="12"/>
      <c r="T3857" s="157"/>
      <c r="U3857" s="44" t="str">
        <f t="shared" ref="U3857:U3920" si="123">O3857</f>
        <v>B</v>
      </c>
      <c r="V3857" s="44">
        <f t="shared" ref="V3857:V3920" si="124">IF(A3857&gt;0,A3857,V3856)</f>
        <v>958</v>
      </c>
      <c r="W3857" s="44" t="str">
        <f>IFERROR(VLOOKUP(V3857,workings!$B$5:$C$650,2,FALSE),0)</f>
        <v>B</v>
      </c>
      <c r="X3857" s="44"/>
      <c r="Y3857" s="44"/>
      <c r="Z3857" s="44"/>
      <c r="AA3857" s="44"/>
      <c r="BN3857"/>
      <c r="BO3857"/>
      <c r="BP3857"/>
      <c r="BQ3857"/>
      <c r="BR3857"/>
      <c r="BS3857"/>
      <c r="BT3857"/>
      <c r="BU3857"/>
      <c r="BV3857"/>
      <c r="BW3857"/>
      <c r="BX3857"/>
      <c r="BY3857"/>
      <c r="BZ3857"/>
      <c r="CA3857"/>
      <c r="CB3857"/>
      <c r="CC3857"/>
      <c r="CD3857"/>
      <c r="CE3857"/>
      <c r="CF3857"/>
      <c r="CG3857"/>
      <c r="CH3857"/>
      <c r="CI3857"/>
      <c r="CJ3857"/>
      <c r="CK3857"/>
    </row>
    <row r="3858" spans="1:89" ht="15" x14ac:dyDescent="0.2">
      <c r="A3858" s="160"/>
      <c r="B3858" s="292"/>
      <c r="C3858" s="166"/>
      <c r="D3858" s="166"/>
      <c r="E3858" s="238"/>
      <c r="F3858" s="160"/>
      <c r="G3858" s="150"/>
      <c r="H3858" s="151"/>
      <c r="I3858" s="151"/>
      <c r="J3858" s="151"/>
      <c r="K3858" s="151"/>
      <c r="L3858" s="151"/>
      <c r="M3858" s="151"/>
      <c r="N3858" s="152"/>
      <c r="O3858" s="9" t="s">
        <v>45</v>
      </c>
      <c r="P3858" s="278" t="s">
        <v>64</v>
      </c>
      <c r="Q3858" s="278"/>
      <c r="R3858" s="278"/>
      <c r="S3858" s="13"/>
      <c r="T3858" s="157"/>
      <c r="U3858" s="44" t="str">
        <f t="shared" si="123"/>
        <v>D</v>
      </c>
      <c r="V3858" s="44">
        <f t="shared" si="124"/>
        <v>958</v>
      </c>
      <c r="W3858" s="44" t="str">
        <f>IFERROR(VLOOKUP(V3858,workings!$B$5:$C$650,2,FALSE),0)</f>
        <v>B</v>
      </c>
      <c r="X3858" s="44"/>
      <c r="Y3858" s="44"/>
      <c r="Z3858" s="44"/>
      <c r="AA3858" s="44"/>
      <c r="BN3858"/>
      <c r="BO3858"/>
      <c r="BP3858"/>
      <c r="BQ3858"/>
      <c r="BR3858"/>
      <c r="BS3858"/>
      <c r="BT3858"/>
      <c r="BU3858"/>
      <c r="BV3858"/>
      <c r="BW3858"/>
      <c r="BX3858"/>
      <c r="BY3858"/>
      <c r="BZ3858"/>
      <c r="CA3858"/>
      <c r="CB3858"/>
      <c r="CC3858"/>
      <c r="CD3858"/>
      <c r="CE3858"/>
      <c r="CF3858"/>
      <c r="CG3858"/>
      <c r="CH3858"/>
      <c r="CI3858"/>
      <c r="CJ3858"/>
      <c r="CK3858"/>
    </row>
    <row r="3859" spans="1:89" ht="15.75" thickBot="1" x14ac:dyDescent="0.25">
      <c r="A3859" s="246"/>
      <c r="B3859" s="293"/>
      <c r="C3859" s="167"/>
      <c r="D3859" s="167"/>
      <c r="E3859" s="239"/>
      <c r="F3859" s="161"/>
      <c r="G3859" s="153"/>
      <c r="H3859" s="154"/>
      <c r="I3859" s="154"/>
      <c r="J3859" s="154"/>
      <c r="K3859" s="154"/>
      <c r="L3859" s="154"/>
      <c r="M3859" s="154"/>
      <c r="N3859" s="155"/>
      <c r="O3859" s="11"/>
      <c r="P3859" s="142"/>
      <c r="Q3859" s="142"/>
      <c r="R3859" s="142"/>
      <c r="S3859" s="14"/>
      <c r="T3859" s="158"/>
      <c r="U3859" s="44">
        <f t="shared" si="123"/>
        <v>0</v>
      </c>
      <c r="V3859" s="44">
        <f t="shared" si="124"/>
        <v>958</v>
      </c>
      <c r="W3859" s="44" t="str">
        <f>IFERROR(VLOOKUP(V3859,workings!$B$5:$C$650,2,FALSE),0)</f>
        <v>B</v>
      </c>
      <c r="X3859" s="44"/>
      <c r="Y3859" s="44"/>
      <c r="Z3859" s="44"/>
      <c r="AA3859" s="44"/>
      <c r="BN3859"/>
      <c r="BO3859"/>
      <c r="BP3859"/>
      <c r="BQ3859"/>
      <c r="BR3859"/>
      <c r="BS3859"/>
      <c r="BT3859"/>
      <c r="BU3859"/>
      <c r="BV3859"/>
      <c r="BW3859"/>
      <c r="BX3859"/>
      <c r="BY3859"/>
      <c r="BZ3859"/>
      <c r="CA3859"/>
      <c r="CB3859"/>
      <c r="CC3859"/>
      <c r="CD3859"/>
      <c r="CE3859"/>
      <c r="CF3859"/>
      <c r="CG3859"/>
      <c r="CH3859"/>
      <c r="CI3859"/>
      <c r="CJ3859"/>
      <c r="CK3859"/>
    </row>
    <row r="3860" spans="1:89" ht="15.75" customHeight="1" thickBot="1" x14ac:dyDescent="0.25">
      <c r="A3860" s="245">
        <v>959</v>
      </c>
      <c r="B3860" s="291">
        <v>9</v>
      </c>
      <c r="C3860" s="165" t="s">
        <v>34</v>
      </c>
      <c r="D3860" s="165" t="s">
        <v>1621</v>
      </c>
      <c r="E3860" s="237" t="s">
        <v>51</v>
      </c>
      <c r="F3860" s="159" t="s">
        <v>1622</v>
      </c>
      <c r="G3860" s="16"/>
      <c r="H3860" s="16" t="s">
        <v>38</v>
      </c>
      <c r="I3860" s="16"/>
      <c r="J3860" s="16"/>
      <c r="K3860" s="16"/>
      <c r="L3860" s="16"/>
      <c r="M3860" s="16"/>
      <c r="N3860" s="16" t="s">
        <v>99</v>
      </c>
      <c r="O3860" s="9"/>
      <c r="P3860" s="278"/>
      <c r="Q3860" s="278"/>
      <c r="R3860" s="278"/>
      <c r="S3860" s="10"/>
      <c r="T3860" s="156"/>
      <c r="U3860" s="44">
        <f t="shared" si="123"/>
        <v>0</v>
      </c>
      <c r="V3860" s="44">
        <f t="shared" si="124"/>
        <v>959</v>
      </c>
      <c r="W3860" s="44">
        <f>IFERROR(VLOOKUP(V3860,workings!$B$5:$C$650,2,FALSE),0)</f>
        <v>0</v>
      </c>
      <c r="X3860" s="44"/>
      <c r="Y3860" s="44"/>
      <c r="Z3860" s="44"/>
      <c r="AA3860" s="44"/>
      <c r="BN3860"/>
      <c r="BO3860"/>
      <c r="BP3860"/>
      <c r="BQ3860"/>
      <c r="BR3860"/>
      <c r="BS3860"/>
      <c r="BT3860"/>
      <c r="BU3860"/>
      <c r="BV3860"/>
      <c r="BW3860"/>
      <c r="BX3860"/>
      <c r="BY3860"/>
      <c r="BZ3860"/>
      <c r="CA3860"/>
      <c r="CB3860"/>
      <c r="CC3860"/>
      <c r="CD3860"/>
      <c r="CE3860"/>
      <c r="CF3860"/>
      <c r="CG3860"/>
      <c r="CH3860"/>
      <c r="CI3860"/>
      <c r="CJ3860"/>
      <c r="CK3860"/>
    </row>
    <row r="3861" spans="1:89" ht="15.75" thickBot="1" x14ac:dyDescent="0.25">
      <c r="A3861" s="160"/>
      <c r="B3861" s="292"/>
      <c r="C3861" s="166"/>
      <c r="D3861" s="166"/>
      <c r="E3861" s="238"/>
      <c r="F3861" s="160"/>
      <c r="G3861" s="150"/>
      <c r="H3861" s="243"/>
      <c r="I3861" s="243"/>
      <c r="J3861" s="243"/>
      <c r="K3861" s="243"/>
      <c r="L3861" s="243"/>
      <c r="M3861" s="243"/>
      <c r="N3861" s="244"/>
      <c r="O3861" s="11"/>
      <c r="P3861" s="142" t="s">
        <v>39</v>
      </c>
      <c r="Q3861" s="142"/>
      <c r="R3861" s="142"/>
      <c r="S3861" s="12"/>
      <c r="T3861" s="157"/>
      <c r="U3861" s="44">
        <f t="shared" si="123"/>
        <v>0</v>
      </c>
      <c r="V3861" s="44">
        <f t="shared" si="124"/>
        <v>959</v>
      </c>
      <c r="W3861" s="44">
        <f>IFERROR(VLOOKUP(V3861,workings!$B$5:$C$650,2,FALSE),0)</f>
        <v>0</v>
      </c>
      <c r="X3861" s="44"/>
      <c r="Y3861" s="44"/>
      <c r="Z3861" s="44"/>
      <c r="AA3861" s="44"/>
      <c r="BN3861"/>
      <c r="BO3861"/>
      <c r="BP3861"/>
      <c r="BQ3861"/>
      <c r="BR3861"/>
      <c r="BS3861"/>
      <c r="BT3861"/>
      <c r="BU3861"/>
      <c r="BV3861"/>
      <c r="BW3861"/>
      <c r="BX3861"/>
      <c r="BY3861"/>
      <c r="BZ3861"/>
      <c r="CA3861"/>
      <c r="CB3861"/>
      <c r="CC3861"/>
      <c r="CD3861"/>
      <c r="CE3861"/>
      <c r="CF3861"/>
      <c r="CG3861"/>
      <c r="CH3861"/>
      <c r="CI3861"/>
      <c r="CJ3861"/>
      <c r="CK3861"/>
    </row>
    <row r="3862" spans="1:89" ht="15" x14ac:dyDescent="0.2">
      <c r="A3862" s="160"/>
      <c r="B3862" s="292"/>
      <c r="C3862" s="166"/>
      <c r="D3862" s="166"/>
      <c r="E3862" s="238"/>
      <c r="F3862" s="160"/>
      <c r="G3862" s="150"/>
      <c r="H3862" s="151"/>
      <c r="I3862" s="151"/>
      <c r="J3862" s="151"/>
      <c r="K3862" s="151"/>
      <c r="L3862" s="151"/>
      <c r="M3862" s="151"/>
      <c r="N3862" s="152"/>
      <c r="O3862" s="9"/>
      <c r="P3862" s="278"/>
      <c r="Q3862" s="278"/>
      <c r="R3862" s="278"/>
      <c r="S3862" s="13"/>
      <c r="T3862" s="157"/>
      <c r="U3862" s="44">
        <f t="shared" si="123"/>
        <v>0</v>
      </c>
      <c r="V3862" s="44">
        <f t="shared" si="124"/>
        <v>959</v>
      </c>
      <c r="W3862" s="44">
        <f>IFERROR(VLOOKUP(V3862,workings!$B$5:$C$650,2,FALSE),0)</f>
        <v>0</v>
      </c>
      <c r="X3862" s="44"/>
      <c r="Y3862" s="44"/>
      <c r="Z3862" s="44"/>
      <c r="AA3862" s="44"/>
      <c r="BN3862"/>
      <c r="BO3862"/>
      <c r="BP3862"/>
      <c r="BQ3862"/>
      <c r="BR3862"/>
      <c r="BS3862"/>
      <c r="BT3862"/>
      <c r="BU3862"/>
      <c r="BV3862"/>
      <c r="BW3862"/>
      <c r="BX3862"/>
      <c r="BY3862"/>
      <c r="BZ3862"/>
      <c r="CA3862"/>
      <c r="CB3862"/>
      <c r="CC3862"/>
      <c r="CD3862"/>
      <c r="CE3862"/>
      <c r="CF3862"/>
      <c r="CG3862"/>
      <c r="CH3862"/>
      <c r="CI3862"/>
      <c r="CJ3862"/>
      <c r="CK3862"/>
    </row>
    <row r="3863" spans="1:89" ht="15.75" thickBot="1" x14ac:dyDescent="0.25">
      <c r="A3863" s="246"/>
      <c r="B3863" s="293"/>
      <c r="C3863" s="167"/>
      <c r="D3863" s="167"/>
      <c r="E3863" s="239"/>
      <c r="F3863" s="161"/>
      <c r="G3863" s="153"/>
      <c r="H3863" s="154"/>
      <c r="I3863" s="154"/>
      <c r="J3863" s="154"/>
      <c r="K3863" s="154"/>
      <c r="L3863" s="154"/>
      <c r="M3863" s="154"/>
      <c r="N3863" s="155"/>
      <c r="O3863" s="11"/>
      <c r="P3863" s="142"/>
      <c r="Q3863" s="142"/>
      <c r="R3863" s="142"/>
      <c r="S3863" s="14"/>
      <c r="T3863" s="158"/>
      <c r="U3863" s="44">
        <f t="shared" si="123"/>
        <v>0</v>
      </c>
      <c r="V3863" s="44">
        <f t="shared" si="124"/>
        <v>959</v>
      </c>
      <c r="W3863" s="44">
        <f>IFERROR(VLOOKUP(V3863,workings!$B$5:$C$650,2,FALSE),0)</f>
        <v>0</v>
      </c>
      <c r="X3863" s="44"/>
      <c r="Y3863" s="44"/>
      <c r="Z3863" s="44"/>
      <c r="AA3863" s="44"/>
      <c r="BN3863"/>
      <c r="BO3863"/>
      <c r="BP3863"/>
      <c r="BQ3863"/>
      <c r="BR3863"/>
      <c r="BS3863"/>
      <c r="BT3863"/>
      <c r="BU3863"/>
      <c r="BV3863"/>
      <c r="BW3863"/>
      <c r="BX3863"/>
      <c r="BY3863"/>
      <c r="BZ3863"/>
      <c r="CA3863"/>
      <c r="CB3863"/>
      <c r="CC3863"/>
      <c r="CD3863"/>
      <c r="CE3863"/>
      <c r="CF3863"/>
      <c r="CG3863"/>
      <c r="CH3863"/>
      <c r="CI3863"/>
      <c r="CJ3863"/>
      <c r="CK3863"/>
    </row>
    <row r="3864" spans="1:89" ht="15.75" customHeight="1" thickBot="1" x14ac:dyDescent="0.25">
      <c r="A3864" s="245">
        <v>960</v>
      </c>
      <c r="B3864" s="291">
        <v>9</v>
      </c>
      <c r="C3864" s="165" t="s">
        <v>34</v>
      </c>
      <c r="D3864" s="165" t="s">
        <v>1487</v>
      </c>
      <c r="E3864" s="237" t="s">
        <v>42</v>
      </c>
      <c r="F3864" s="159" t="s">
        <v>1623</v>
      </c>
      <c r="G3864" s="16"/>
      <c r="H3864" s="16" t="s">
        <v>38</v>
      </c>
      <c r="I3864" s="16"/>
      <c r="J3864" s="16"/>
      <c r="K3864" s="16"/>
      <c r="L3864" s="16"/>
      <c r="M3864" s="16" t="s">
        <v>99</v>
      </c>
      <c r="N3864" s="16"/>
      <c r="O3864" s="9"/>
      <c r="P3864" s="278"/>
      <c r="Q3864" s="278"/>
      <c r="R3864" s="278"/>
      <c r="S3864" s="10"/>
      <c r="T3864" s="156"/>
      <c r="U3864" s="44">
        <f t="shared" si="123"/>
        <v>0</v>
      </c>
      <c r="V3864" s="44">
        <f t="shared" si="124"/>
        <v>960</v>
      </c>
      <c r="W3864" s="44" t="str">
        <f>IFERROR(VLOOKUP(V3864,workings!$B$5:$C$650,2,FALSE),0)</f>
        <v>D</v>
      </c>
      <c r="X3864" s="44"/>
      <c r="Y3864" s="44"/>
      <c r="Z3864" s="44"/>
      <c r="AA3864" s="44"/>
      <c r="BN3864"/>
      <c r="BO3864"/>
      <c r="BP3864"/>
      <c r="BQ3864"/>
      <c r="BR3864"/>
      <c r="BS3864"/>
      <c r="BT3864"/>
      <c r="BU3864"/>
      <c r="BV3864"/>
      <c r="BW3864"/>
      <c r="BX3864"/>
      <c r="BY3864"/>
      <c r="BZ3864"/>
      <c r="CA3864"/>
      <c r="CB3864"/>
      <c r="CC3864"/>
      <c r="CD3864"/>
      <c r="CE3864"/>
      <c r="CF3864"/>
      <c r="CG3864"/>
      <c r="CH3864"/>
      <c r="CI3864"/>
      <c r="CJ3864"/>
      <c r="CK3864"/>
    </row>
    <row r="3865" spans="1:89" ht="15.75" thickBot="1" x14ac:dyDescent="0.25">
      <c r="A3865" s="160"/>
      <c r="B3865" s="292"/>
      <c r="C3865" s="166"/>
      <c r="D3865" s="166"/>
      <c r="E3865" s="238"/>
      <c r="F3865" s="160"/>
      <c r="G3865" s="150" t="s">
        <v>3036</v>
      </c>
      <c r="H3865" s="243"/>
      <c r="I3865" s="243"/>
      <c r="J3865" s="243"/>
      <c r="K3865" s="243"/>
      <c r="L3865" s="243"/>
      <c r="M3865" s="243"/>
      <c r="N3865" s="244"/>
      <c r="O3865" s="11" t="s">
        <v>45</v>
      </c>
      <c r="P3865" s="142" t="s">
        <v>2811</v>
      </c>
      <c r="Q3865" s="142"/>
      <c r="R3865" s="142"/>
      <c r="S3865" s="12"/>
      <c r="T3865" s="157"/>
      <c r="U3865" s="44" t="str">
        <f t="shared" si="123"/>
        <v>D</v>
      </c>
      <c r="V3865" s="44">
        <f t="shared" si="124"/>
        <v>960</v>
      </c>
      <c r="W3865" s="44" t="str">
        <f>IFERROR(VLOOKUP(V3865,workings!$B$5:$C$650,2,FALSE),0)</f>
        <v>D</v>
      </c>
      <c r="X3865" s="44"/>
      <c r="Y3865" s="44"/>
      <c r="Z3865" s="44"/>
      <c r="AA3865" s="44"/>
      <c r="BN3865"/>
      <c r="BO3865"/>
      <c r="BP3865"/>
      <c r="BQ3865"/>
      <c r="BR3865"/>
      <c r="BS3865"/>
      <c r="BT3865"/>
      <c r="BU3865"/>
      <c r="BV3865"/>
      <c r="BW3865"/>
      <c r="BX3865"/>
      <c r="BY3865"/>
      <c r="BZ3865"/>
      <c r="CA3865"/>
      <c r="CB3865"/>
      <c r="CC3865"/>
      <c r="CD3865"/>
      <c r="CE3865"/>
      <c r="CF3865"/>
      <c r="CG3865"/>
      <c r="CH3865"/>
      <c r="CI3865"/>
      <c r="CJ3865"/>
      <c r="CK3865"/>
    </row>
    <row r="3866" spans="1:89" ht="15" x14ac:dyDescent="0.2">
      <c r="A3866" s="160"/>
      <c r="B3866" s="292"/>
      <c r="C3866" s="166"/>
      <c r="D3866" s="166"/>
      <c r="E3866" s="238"/>
      <c r="F3866" s="160"/>
      <c r="G3866" s="150"/>
      <c r="H3866" s="151"/>
      <c r="I3866" s="151"/>
      <c r="J3866" s="151"/>
      <c r="K3866" s="151"/>
      <c r="L3866" s="151"/>
      <c r="M3866" s="151"/>
      <c r="N3866" s="152"/>
      <c r="O3866" s="9"/>
      <c r="P3866" s="278" t="s">
        <v>2812</v>
      </c>
      <c r="Q3866" s="278"/>
      <c r="R3866" s="278"/>
      <c r="S3866" s="13"/>
      <c r="T3866" s="157"/>
      <c r="U3866" s="44">
        <f t="shared" si="123"/>
        <v>0</v>
      </c>
      <c r="V3866" s="44">
        <f t="shared" si="124"/>
        <v>960</v>
      </c>
      <c r="W3866" s="44" t="str">
        <f>IFERROR(VLOOKUP(V3866,workings!$B$5:$C$650,2,FALSE),0)</f>
        <v>D</v>
      </c>
      <c r="X3866" s="44"/>
      <c r="Y3866" s="44"/>
      <c r="Z3866" s="44"/>
      <c r="AA3866" s="44"/>
      <c r="BN3866"/>
      <c r="BO3866"/>
      <c r="BP3866"/>
      <c r="BQ3866"/>
      <c r="BR3866"/>
      <c r="BS3866"/>
      <c r="BT3866"/>
      <c r="BU3866"/>
      <c r="BV3866"/>
      <c r="BW3866"/>
      <c r="BX3866"/>
      <c r="BY3866"/>
      <c r="BZ3866"/>
      <c r="CA3866"/>
      <c r="CB3866"/>
      <c r="CC3866"/>
      <c r="CD3866"/>
      <c r="CE3866"/>
      <c r="CF3866"/>
      <c r="CG3866"/>
      <c r="CH3866"/>
      <c r="CI3866"/>
      <c r="CJ3866"/>
      <c r="CK3866"/>
    </row>
    <row r="3867" spans="1:89" ht="15.75" thickBot="1" x14ac:dyDescent="0.25">
      <c r="A3867" s="246"/>
      <c r="B3867" s="293"/>
      <c r="C3867" s="167"/>
      <c r="D3867" s="167"/>
      <c r="E3867" s="239"/>
      <c r="F3867" s="161"/>
      <c r="G3867" s="153"/>
      <c r="H3867" s="154"/>
      <c r="I3867" s="154"/>
      <c r="J3867" s="154"/>
      <c r="K3867" s="154"/>
      <c r="L3867" s="154"/>
      <c r="M3867" s="154"/>
      <c r="N3867" s="155"/>
      <c r="O3867" s="11"/>
      <c r="P3867" s="142"/>
      <c r="Q3867" s="142"/>
      <c r="R3867" s="142"/>
      <c r="S3867" s="14"/>
      <c r="T3867" s="158"/>
      <c r="U3867" s="44">
        <f t="shared" si="123"/>
        <v>0</v>
      </c>
      <c r="V3867" s="44">
        <f t="shared" si="124"/>
        <v>960</v>
      </c>
      <c r="W3867" s="44" t="str">
        <f>IFERROR(VLOOKUP(V3867,workings!$B$5:$C$650,2,FALSE),0)</f>
        <v>D</v>
      </c>
      <c r="X3867" s="44"/>
      <c r="Y3867" s="44"/>
      <c r="Z3867" s="44"/>
      <c r="AA3867" s="44"/>
      <c r="BN3867"/>
      <c r="BO3867"/>
      <c r="BP3867"/>
      <c r="BQ3867"/>
      <c r="BR3867"/>
      <c r="BS3867"/>
      <c r="BT3867"/>
      <c r="BU3867"/>
      <c r="BV3867"/>
      <c r="BW3867"/>
      <c r="BX3867"/>
      <c r="BY3867"/>
      <c r="BZ3867"/>
      <c r="CA3867"/>
      <c r="CB3867"/>
      <c r="CC3867"/>
      <c r="CD3867"/>
      <c r="CE3867"/>
      <c r="CF3867"/>
      <c r="CG3867"/>
      <c r="CH3867"/>
      <c r="CI3867"/>
      <c r="CJ3867"/>
      <c r="CK3867"/>
    </row>
    <row r="3868" spans="1:89" ht="15.75" customHeight="1" thickBot="1" x14ac:dyDescent="0.25">
      <c r="A3868" s="245">
        <v>961</v>
      </c>
      <c r="B3868" s="291">
        <v>9</v>
      </c>
      <c r="C3868" s="165" t="s">
        <v>34</v>
      </c>
      <c r="D3868" s="165" t="s">
        <v>1501</v>
      </c>
      <c r="E3868" s="237" t="s">
        <v>51</v>
      </c>
      <c r="F3868" s="159" t="s">
        <v>517</v>
      </c>
      <c r="G3868" s="16"/>
      <c r="H3868" s="16"/>
      <c r="I3868" s="16"/>
      <c r="J3868" s="16"/>
      <c r="K3868" s="16"/>
      <c r="L3868" s="16"/>
      <c r="M3868" s="16"/>
      <c r="N3868" s="16"/>
      <c r="O3868" s="9"/>
      <c r="P3868" s="278"/>
      <c r="Q3868" s="278"/>
      <c r="R3868" s="278"/>
      <c r="S3868" s="10"/>
      <c r="T3868" s="156"/>
      <c r="U3868" s="44">
        <f t="shared" si="123"/>
        <v>0</v>
      </c>
      <c r="V3868" s="44">
        <f t="shared" si="124"/>
        <v>961</v>
      </c>
      <c r="W3868" s="44">
        <f>IFERROR(VLOOKUP(V3868,workings!$B$5:$C$650,2,FALSE),0)</f>
        <v>0</v>
      </c>
      <c r="X3868" s="44"/>
      <c r="Y3868" s="44"/>
      <c r="Z3868" s="44"/>
      <c r="AA3868" s="44"/>
      <c r="BN3868"/>
      <c r="BO3868"/>
      <c r="BP3868"/>
      <c r="BQ3868"/>
      <c r="BR3868"/>
      <c r="BS3868"/>
      <c r="BT3868"/>
      <c r="BU3868"/>
      <c r="BV3868"/>
      <c r="BW3868"/>
      <c r="BX3868"/>
      <c r="BY3868"/>
      <c r="BZ3868"/>
      <c r="CA3868"/>
      <c r="CB3868"/>
      <c r="CC3868"/>
      <c r="CD3868"/>
      <c r="CE3868"/>
      <c r="CF3868"/>
      <c r="CG3868"/>
      <c r="CH3868"/>
      <c r="CI3868"/>
      <c r="CJ3868"/>
      <c r="CK3868"/>
    </row>
    <row r="3869" spans="1:89" ht="15.75" thickBot="1" x14ac:dyDescent="0.25">
      <c r="A3869" s="160"/>
      <c r="B3869" s="292"/>
      <c r="C3869" s="166"/>
      <c r="D3869" s="166"/>
      <c r="E3869" s="238"/>
      <c r="F3869" s="160"/>
      <c r="G3869" s="150" t="s">
        <v>1624</v>
      </c>
      <c r="H3869" s="243"/>
      <c r="I3869" s="243"/>
      <c r="J3869" s="243"/>
      <c r="K3869" s="243"/>
      <c r="L3869" s="243"/>
      <c r="M3869" s="243"/>
      <c r="N3869" s="244"/>
      <c r="O3869" s="11"/>
      <c r="P3869" s="142" t="s">
        <v>39</v>
      </c>
      <c r="Q3869" s="142"/>
      <c r="R3869" s="142"/>
      <c r="S3869" s="12"/>
      <c r="T3869" s="157"/>
      <c r="U3869" s="44">
        <f t="shared" si="123"/>
        <v>0</v>
      </c>
      <c r="V3869" s="44">
        <f t="shared" si="124"/>
        <v>961</v>
      </c>
      <c r="W3869" s="44">
        <f>IFERROR(VLOOKUP(V3869,workings!$B$5:$C$650,2,FALSE),0)</f>
        <v>0</v>
      </c>
      <c r="X3869" s="44"/>
      <c r="Y3869" s="44"/>
      <c r="Z3869" s="44"/>
      <c r="AA3869" s="44"/>
      <c r="BN3869"/>
      <c r="BO3869"/>
      <c r="BP3869"/>
      <c r="BQ3869"/>
      <c r="BR3869"/>
      <c r="BS3869"/>
      <c r="BT3869"/>
      <c r="BU3869"/>
      <c r="BV3869"/>
      <c r="BW3869"/>
      <c r="BX3869"/>
      <c r="BY3869"/>
      <c r="BZ3869"/>
      <c r="CA3869"/>
      <c r="CB3869"/>
      <c r="CC3869"/>
      <c r="CD3869"/>
      <c r="CE3869"/>
      <c r="CF3869"/>
      <c r="CG3869"/>
      <c r="CH3869"/>
      <c r="CI3869"/>
      <c r="CJ3869"/>
      <c r="CK3869"/>
    </row>
    <row r="3870" spans="1:89" ht="15" x14ac:dyDescent="0.2">
      <c r="A3870" s="160"/>
      <c r="B3870" s="292"/>
      <c r="C3870" s="166"/>
      <c r="D3870" s="166"/>
      <c r="E3870" s="238"/>
      <c r="F3870" s="160"/>
      <c r="G3870" s="150"/>
      <c r="H3870" s="151"/>
      <c r="I3870" s="151"/>
      <c r="J3870" s="151"/>
      <c r="K3870" s="151"/>
      <c r="L3870" s="151"/>
      <c r="M3870" s="151"/>
      <c r="N3870" s="152"/>
      <c r="O3870" s="9"/>
      <c r="P3870" s="278"/>
      <c r="Q3870" s="278"/>
      <c r="R3870" s="278"/>
      <c r="S3870" s="13"/>
      <c r="T3870" s="157"/>
      <c r="U3870" s="44">
        <f t="shared" si="123"/>
        <v>0</v>
      </c>
      <c r="V3870" s="44">
        <f t="shared" si="124"/>
        <v>961</v>
      </c>
      <c r="W3870" s="44">
        <f>IFERROR(VLOOKUP(V3870,workings!$B$5:$C$650,2,FALSE),0)</f>
        <v>0</v>
      </c>
      <c r="X3870" s="44"/>
      <c r="Y3870" s="44"/>
      <c r="Z3870" s="44"/>
      <c r="AA3870" s="44"/>
      <c r="BN3870"/>
      <c r="BO3870"/>
      <c r="BP3870"/>
      <c r="BQ3870"/>
      <c r="BR3870"/>
      <c r="BS3870"/>
      <c r="BT3870"/>
      <c r="BU3870"/>
      <c r="BV3870"/>
      <c r="BW3870"/>
      <c r="BX3870"/>
      <c r="BY3870"/>
      <c r="BZ3870"/>
      <c r="CA3870"/>
      <c r="CB3870"/>
      <c r="CC3870"/>
      <c r="CD3870"/>
      <c r="CE3870"/>
      <c r="CF3870"/>
      <c r="CG3870"/>
      <c r="CH3870"/>
      <c r="CI3870"/>
      <c r="CJ3870"/>
      <c r="CK3870"/>
    </row>
    <row r="3871" spans="1:89" ht="15.75" thickBot="1" x14ac:dyDescent="0.25">
      <c r="A3871" s="246"/>
      <c r="B3871" s="293"/>
      <c r="C3871" s="167"/>
      <c r="D3871" s="167"/>
      <c r="E3871" s="239"/>
      <c r="F3871" s="161"/>
      <c r="G3871" s="153"/>
      <c r="H3871" s="154"/>
      <c r="I3871" s="154"/>
      <c r="J3871" s="154"/>
      <c r="K3871" s="154"/>
      <c r="L3871" s="154"/>
      <c r="M3871" s="154"/>
      <c r="N3871" s="155"/>
      <c r="O3871" s="11"/>
      <c r="P3871" s="142"/>
      <c r="Q3871" s="142"/>
      <c r="R3871" s="142"/>
      <c r="S3871" s="14"/>
      <c r="T3871" s="158"/>
      <c r="U3871" s="44">
        <f t="shared" si="123"/>
        <v>0</v>
      </c>
      <c r="V3871" s="44">
        <f t="shared" si="124"/>
        <v>961</v>
      </c>
      <c r="W3871" s="44">
        <f>IFERROR(VLOOKUP(V3871,workings!$B$5:$C$650,2,FALSE),0)</f>
        <v>0</v>
      </c>
      <c r="X3871" s="44"/>
      <c r="Y3871" s="44"/>
      <c r="Z3871" s="44"/>
      <c r="AA3871" s="44"/>
      <c r="BN3871"/>
      <c r="BO3871"/>
      <c r="BP3871"/>
      <c r="BQ3871"/>
      <c r="BR3871"/>
      <c r="BS3871"/>
      <c r="BT3871"/>
      <c r="BU3871"/>
      <c r="BV3871"/>
      <c r="BW3871"/>
      <c r="BX3871"/>
      <c r="BY3871"/>
      <c r="BZ3871"/>
      <c r="CA3871"/>
      <c r="CB3871"/>
      <c r="CC3871"/>
      <c r="CD3871"/>
      <c r="CE3871"/>
      <c r="CF3871"/>
      <c r="CG3871"/>
      <c r="CH3871"/>
      <c r="CI3871"/>
      <c r="CJ3871"/>
      <c r="CK3871"/>
    </row>
    <row r="3872" spans="1:89" ht="15.75" customHeight="1" thickBot="1" x14ac:dyDescent="0.25">
      <c r="A3872" s="245">
        <v>962</v>
      </c>
      <c r="B3872" s="291">
        <v>9</v>
      </c>
      <c r="C3872" s="165" t="s">
        <v>34</v>
      </c>
      <c r="D3872" s="165" t="s">
        <v>1514</v>
      </c>
      <c r="E3872" s="237" t="s">
        <v>51</v>
      </c>
      <c r="F3872" s="159" t="s">
        <v>1625</v>
      </c>
      <c r="G3872" s="16"/>
      <c r="H3872" s="16" t="s">
        <v>38</v>
      </c>
      <c r="I3872" s="16"/>
      <c r="J3872" s="16" t="s">
        <v>44</v>
      </c>
      <c r="K3872" s="16"/>
      <c r="L3872" s="16"/>
      <c r="M3872" s="16"/>
      <c r="N3872" s="16"/>
      <c r="O3872" s="9"/>
      <c r="P3872" s="278"/>
      <c r="Q3872" s="278"/>
      <c r="R3872" s="278"/>
      <c r="S3872" s="10"/>
      <c r="T3872" s="156"/>
      <c r="U3872" s="44">
        <f t="shared" si="123"/>
        <v>0</v>
      </c>
      <c r="V3872" s="44">
        <f t="shared" si="124"/>
        <v>962</v>
      </c>
      <c r="W3872" s="44" t="str">
        <f>IFERROR(VLOOKUP(V3872,workings!$B$5:$C$650,2,FALSE),0)</f>
        <v>B</v>
      </c>
      <c r="X3872" s="44"/>
      <c r="Y3872" s="44"/>
      <c r="Z3872" s="44"/>
      <c r="AA3872" s="44"/>
      <c r="BN3872"/>
      <c r="BO3872"/>
      <c r="BP3872"/>
      <c r="BQ3872"/>
      <c r="BR3872"/>
      <c r="BS3872"/>
      <c r="BT3872"/>
      <c r="BU3872"/>
      <c r="BV3872"/>
      <c r="BW3872"/>
      <c r="BX3872"/>
      <c r="BY3872"/>
      <c r="BZ3872"/>
      <c r="CA3872"/>
      <c r="CB3872"/>
      <c r="CC3872"/>
      <c r="CD3872"/>
      <c r="CE3872"/>
      <c r="CF3872"/>
      <c r="CG3872"/>
      <c r="CH3872"/>
      <c r="CI3872"/>
      <c r="CJ3872"/>
      <c r="CK3872"/>
    </row>
    <row r="3873" spans="1:89" ht="15.75" thickBot="1" x14ac:dyDescent="0.25">
      <c r="A3873" s="160"/>
      <c r="B3873" s="292"/>
      <c r="C3873" s="166"/>
      <c r="D3873" s="166"/>
      <c r="E3873" s="238"/>
      <c r="F3873" s="160"/>
      <c r="G3873" s="150" t="s">
        <v>1626</v>
      </c>
      <c r="H3873" s="243"/>
      <c r="I3873" s="243"/>
      <c r="J3873" s="243"/>
      <c r="K3873" s="243"/>
      <c r="L3873" s="243"/>
      <c r="M3873" s="243"/>
      <c r="N3873" s="244"/>
      <c r="O3873" s="11" t="s">
        <v>25</v>
      </c>
      <c r="P3873" s="142" t="s">
        <v>289</v>
      </c>
      <c r="Q3873" s="142"/>
      <c r="R3873" s="142"/>
      <c r="S3873" s="12"/>
      <c r="T3873" s="157"/>
      <c r="U3873" s="44" t="str">
        <f t="shared" si="123"/>
        <v>B</v>
      </c>
      <c r="V3873" s="44">
        <f t="shared" si="124"/>
        <v>962</v>
      </c>
      <c r="W3873" s="44" t="str">
        <f>IFERROR(VLOOKUP(V3873,workings!$B$5:$C$650,2,FALSE),0)</f>
        <v>B</v>
      </c>
      <c r="X3873" s="44"/>
      <c r="Y3873" s="44"/>
      <c r="Z3873" s="44"/>
      <c r="AA3873" s="44"/>
      <c r="BN3873"/>
      <c r="BO3873"/>
      <c r="BP3873"/>
      <c r="BQ3873"/>
      <c r="BR3873"/>
      <c r="BS3873"/>
      <c r="BT3873"/>
      <c r="BU3873"/>
      <c r="BV3873"/>
      <c r="BW3873"/>
      <c r="BX3873"/>
      <c r="BY3873"/>
      <c r="BZ3873"/>
      <c r="CA3873"/>
      <c r="CB3873"/>
      <c r="CC3873"/>
      <c r="CD3873"/>
      <c r="CE3873"/>
      <c r="CF3873"/>
      <c r="CG3873"/>
      <c r="CH3873"/>
      <c r="CI3873"/>
      <c r="CJ3873"/>
      <c r="CK3873"/>
    </row>
    <row r="3874" spans="1:89" ht="15" x14ac:dyDescent="0.2">
      <c r="A3874" s="160"/>
      <c r="B3874" s="292"/>
      <c r="C3874" s="166"/>
      <c r="D3874" s="166"/>
      <c r="E3874" s="238"/>
      <c r="F3874" s="160" t="s">
        <v>1625</v>
      </c>
      <c r="G3874" s="150"/>
      <c r="H3874" s="151" t="s">
        <v>38</v>
      </c>
      <c r="I3874" s="151"/>
      <c r="J3874" s="151"/>
      <c r="K3874" s="151"/>
      <c r="L3874" s="151"/>
      <c r="M3874" s="151"/>
      <c r="N3874" s="152"/>
      <c r="O3874" s="9"/>
      <c r="P3874" s="278"/>
      <c r="Q3874" s="278"/>
      <c r="R3874" s="278"/>
      <c r="S3874" s="13"/>
      <c r="T3874" s="157"/>
      <c r="U3874" s="44">
        <f t="shared" si="123"/>
        <v>0</v>
      </c>
      <c r="V3874" s="44">
        <f t="shared" si="124"/>
        <v>962</v>
      </c>
      <c r="W3874" s="44" t="str">
        <f>IFERROR(VLOOKUP(V3874,workings!$B$5:$C$650,2,FALSE),0)</f>
        <v>B</v>
      </c>
      <c r="X3874" s="44"/>
      <c r="Y3874" s="44"/>
      <c r="Z3874" s="44"/>
      <c r="AA3874" s="44"/>
      <c r="BN3874"/>
      <c r="BO3874"/>
      <c r="BP3874"/>
      <c r="BQ3874"/>
      <c r="BR3874"/>
      <c r="BS3874"/>
      <c r="BT3874"/>
      <c r="BU3874"/>
      <c r="BV3874"/>
      <c r="BW3874"/>
      <c r="BX3874"/>
      <c r="BY3874"/>
      <c r="BZ3874"/>
      <c r="CA3874"/>
      <c r="CB3874"/>
      <c r="CC3874"/>
      <c r="CD3874"/>
      <c r="CE3874"/>
      <c r="CF3874"/>
      <c r="CG3874"/>
      <c r="CH3874"/>
      <c r="CI3874"/>
      <c r="CJ3874"/>
      <c r="CK3874"/>
    </row>
    <row r="3875" spans="1:89" ht="15.75" thickBot="1" x14ac:dyDescent="0.25">
      <c r="A3875" s="246"/>
      <c r="B3875" s="293"/>
      <c r="C3875" s="167"/>
      <c r="D3875" s="167"/>
      <c r="E3875" s="239"/>
      <c r="F3875" s="161"/>
      <c r="G3875" s="153" t="s">
        <v>1626</v>
      </c>
      <c r="H3875" s="154"/>
      <c r="I3875" s="154"/>
      <c r="J3875" s="154"/>
      <c r="K3875" s="154"/>
      <c r="L3875" s="154"/>
      <c r="M3875" s="154"/>
      <c r="N3875" s="155"/>
      <c r="O3875" s="11"/>
      <c r="P3875" s="142"/>
      <c r="Q3875" s="142"/>
      <c r="R3875" s="142"/>
      <c r="S3875" s="14"/>
      <c r="T3875" s="158"/>
      <c r="U3875" s="44">
        <f t="shared" si="123"/>
        <v>0</v>
      </c>
      <c r="V3875" s="44">
        <f t="shared" si="124"/>
        <v>962</v>
      </c>
      <c r="W3875" s="44" t="str">
        <f>IFERROR(VLOOKUP(V3875,workings!$B$5:$C$650,2,FALSE),0)</f>
        <v>B</v>
      </c>
      <c r="X3875" s="44"/>
      <c r="Y3875" s="44"/>
      <c r="Z3875" s="44"/>
      <c r="AA3875" s="44"/>
      <c r="BN3875"/>
      <c r="BO3875"/>
      <c r="BP3875"/>
      <c r="BQ3875"/>
      <c r="BR3875"/>
      <c r="BS3875"/>
      <c r="BT3875"/>
      <c r="BU3875"/>
      <c r="BV3875"/>
      <c r="BW3875"/>
      <c r="BX3875"/>
      <c r="BY3875"/>
      <c r="BZ3875"/>
      <c r="CA3875"/>
      <c r="CB3875"/>
      <c r="CC3875"/>
      <c r="CD3875"/>
      <c r="CE3875"/>
      <c r="CF3875"/>
      <c r="CG3875"/>
      <c r="CH3875"/>
      <c r="CI3875"/>
      <c r="CJ3875"/>
      <c r="CK3875"/>
    </row>
    <row r="3876" spans="1:89" ht="15.75" customHeight="1" thickBot="1" x14ac:dyDescent="0.25">
      <c r="A3876" s="245">
        <v>963</v>
      </c>
      <c r="B3876" s="291">
        <v>9</v>
      </c>
      <c r="C3876" s="165" t="s">
        <v>34</v>
      </c>
      <c r="D3876" s="165" t="s">
        <v>489</v>
      </c>
      <c r="E3876" s="237" t="s">
        <v>51</v>
      </c>
      <c r="F3876" s="159" t="s">
        <v>1627</v>
      </c>
      <c r="G3876" s="16"/>
      <c r="H3876" s="16" t="s">
        <v>38</v>
      </c>
      <c r="I3876" s="16"/>
      <c r="J3876" s="16"/>
      <c r="K3876" s="16"/>
      <c r="L3876" s="16"/>
      <c r="M3876" s="16"/>
      <c r="N3876" s="16"/>
      <c r="O3876" s="9"/>
      <c r="P3876" s="278"/>
      <c r="Q3876" s="278"/>
      <c r="R3876" s="278"/>
      <c r="S3876" s="10"/>
      <c r="T3876" s="156"/>
      <c r="U3876" s="44">
        <f t="shared" si="123"/>
        <v>0</v>
      </c>
      <c r="V3876" s="44">
        <f t="shared" si="124"/>
        <v>963</v>
      </c>
      <c r="W3876" s="44">
        <f>IFERROR(VLOOKUP(V3876,workings!$B$5:$C$650,2,FALSE),0)</f>
        <v>0</v>
      </c>
      <c r="X3876" s="44"/>
      <c r="Y3876" s="44"/>
      <c r="Z3876" s="44"/>
      <c r="AA3876" s="44"/>
      <c r="BN3876"/>
      <c r="BO3876"/>
      <c r="BP3876"/>
      <c r="BQ3876"/>
      <c r="BR3876"/>
      <c r="BS3876"/>
      <c r="BT3876"/>
      <c r="BU3876"/>
      <c r="BV3876"/>
      <c r="BW3876"/>
      <c r="BX3876"/>
      <c r="BY3876"/>
      <c r="BZ3876"/>
      <c r="CA3876"/>
      <c r="CB3876"/>
      <c r="CC3876"/>
      <c r="CD3876"/>
      <c r="CE3876"/>
      <c r="CF3876"/>
      <c r="CG3876"/>
      <c r="CH3876"/>
      <c r="CI3876"/>
      <c r="CJ3876"/>
      <c r="CK3876"/>
    </row>
    <row r="3877" spans="1:89" ht="15.75" thickBot="1" x14ac:dyDescent="0.25">
      <c r="A3877" s="160"/>
      <c r="B3877" s="292"/>
      <c r="C3877" s="166"/>
      <c r="D3877" s="166"/>
      <c r="E3877" s="238"/>
      <c r="F3877" s="160"/>
      <c r="G3877" s="150" t="s">
        <v>1628</v>
      </c>
      <c r="H3877" s="243"/>
      <c r="I3877" s="243"/>
      <c r="J3877" s="243"/>
      <c r="K3877" s="243"/>
      <c r="L3877" s="243"/>
      <c r="M3877" s="243"/>
      <c r="N3877" s="244"/>
      <c r="O3877" s="11"/>
      <c r="P3877" s="142" t="s">
        <v>39</v>
      </c>
      <c r="Q3877" s="142"/>
      <c r="R3877" s="142"/>
      <c r="S3877" s="12"/>
      <c r="T3877" s="157"/>
      <c r="U3877" s="44">
        <f t="shared" si="123"/>
        <v>0</v>
      </c>
      <c r="V3877" s="44">
        <f t="shared" si="124"/>
        <v>963</v>
      </c>
      <c r="W3877" s="44">
        <f>IFERROR(VLOOKUP(V3877,workings!$B$5:$C$650,2,FALSE),0)</f>
        <v>0</v>
      </c>
      <c r="X3877" s="44"/>
      <c r="Y3877" s="44"/>
      <c r="Z3877" s="44"/>
      <c r="AA3877" s="44"/>
      <c r="BN3877"/>
      <c r="BO3877"/>
      <c r="BP3877"/>
      <c r="BQ3877"/>
      <c r="BR3877"/>
      <c r="BS3877"/>
      <c r="BT3877"/>
      <c r="BU3877"/>
      <c r="BV3877"/>
      <c r="BW3877"/>
      <c r="BX3877"/>
      <c r="BY3877"/>
      <c r="BZ3877"/>
      <c r="CA3877"/>
      <c r="CB3877"/>
      <c r="CC3877"/>
      <c r="CD3877"/>
      <c r="CE3877"/>
      <c r="CF3877"/>
      <c r="CG3877"/>
      <c r="CH3877"/>
      <c r="CI3877"/>
      <c r="CJ3877"/>
      <c r="CK3877"/>
    </row>
    <row r="3878" spans="1:89" ht="15" x14ac:dyDescent="0.2">
      <c r="A3878" s="160"/>
      <c r="B3878" s="292"/>
      <c r="C3878" s="166"/>
      <c r="D3878" s="166"/>
      <c r="E3878" s="238"/>
      <c r="F3878" s="160" t="s">
        <v>1627</v>
      </c>
      <c r="G3878" s="150"/>
      <c r="H3878" s="151" t="s">
        <v>38</v>
      </c>
      <c r="I3878" s="151"/>
      <c r="J3878" s="151"/>
      <c r="K3878" s="151"/>
      <c r="L3878" s="151"/>
      <c r="M3878" s="151"/>
      <c r="N3878" s="152"/>
      <c r="O3878" s="9"/>
      <c r="P3878" s="278"/>
      <c r="Q3878" s="278"/>
      <c r="R3878" s="278"/>
      <c r="S3878" s="13"/>
      <c r="T3878" s="157"/>
      <c r="U3878" s="44">
        <f t="shared" si="123"/>
        <v>0</v>
      </c>
      <c r="V3878" s="44">
        <f t="shared" si="124"/>
        <v>963</v>
      </c>
      <c r="W3878" s="44">
        <f>IFERROR(VLOOKUP(V3878,workings!$B$5:$C$650,2,FALSE),0)</f>
        <v>0</v>
      </c>
      <c r="X3878" s="44"/>
      <c r="Y3878" s="44"/>
      <c r="Z3878" s="44"/>
      <c r="AA3878" s="44"/>
      <c r="BN3878"/>
      <c r="BO3878"/>
      <c r="BP3878"/>
      <c r="BQ3878"/>
      <c r="BR3878"/>
      <c r="BS3878"/>
      <c r="BT3878"/>
      <c r="BU3878"/>
      <c r="BV3878"/>
      <c r="BW3878"/>
      <c r="BX3878"/>
      <c r="BY3878"/>
      <c r="BZ3878"/>
      <c r="CA3878"/>
      <c r="CB3878"/>
      <c r="CC3878"/>
      <c r="CD3878"/>
      <c r="CE3878"/>
      <c r="CF3878"/>
      <c r="CG3878"/>
      <c r="CH3878"/>
      <c r="CI3878"/>
      <c r="CJ3878"/>
      <c r="CK3878"/>
    </row>
    <row r="3879" spans="1:89" ht="15.75" thickBot="1" x14ac:dyDescent="0.25">
      <c r="A3879" s="246"/>
      <c r="B3879" s="293"/>
      <c r="C3879" s="167"/>
      <c r="D3879" s="167"/>
      <c r="E3879" s="239"/>
      <c r="F3879" s="161"/>
      <c r="G3879" s="153" t="s">
        <v>1628</v>
      </c>
      <c r="H3879" s="154"/>
      <c r="I3879" s="154"/>
      <c r="J3879" s="154"/>
      <c r="K3879" s="154"/>
      <c r="L3879" s="154"/>
      <c r="M3879" s="154"/>
      <c r="N3879" s="155"/>
      <c r="O3879" s="11"/>
      <c r="P3879" s="142"/>
      <c r="Q3879" s="142"/>
      <c r="R3879" s="142"/>
      <c r="S3879" s="14"/>
      <c r="T3879" s="158"/>
      <c r="U3879" s="44">
        <f t="shared" si="123"/>
        <v>0</v>
      </c>
      <c r="V3879" s="44">
        <f t="shared" si="124"/>
        <v>963</v>
      </c>
      <c r="W3879" s="44">
        <f>IFERROR(VLOOKUP(V3879,workings!$B$5:$C$650,2,FALSE),0)</f>
        <v>0</v>
      </c>
      <c r="X3879" s="44"/>
      <c r="Y3879" s="44"/>
      <c r="Z3879" s="44"/>
      <c r="AA3879" s="44"/>
      <c r="BN3879"/>
      <c r="BO3879"/>
      <c r="BP3879"/>
      <c r="BQ3879"/>
      <c r="BR3879"/>
      <c r="BS3879"/>
      <c r="BT3879"/>
      <c r="BU3879"/>
      <c r="BV3879"/>
      <c r="BW3879"/>
      <c r="BX3879"/>
      <c r="BY3879"/>
      <c r="BZ3879"/>
      <c r="CA3879"/>
      <c r="CB3879"/>
      <c r="CC3879"/>
      <c r="CD3879"/>
      <c r="CE3879"/>
      <c r="CF3879"/>
      <c r="CG3879"/>
      <c r="CH3879"/>
      <c r="CI3879"/>
      <c r="CJ3879"/>
      <c r="CK3879"/>
    </row>
    <row r="3880" spans="1:89" ht="15.75" customHeight="1" thickBot="1" x14ac:dyDescent="0.25">
      <c r="A3880" s="245">
        <v>964</v>
      </c>
      <c r="B3880" s="291">
        <v>9</v>
      </c>
      <c r="C3880" s="165" t="s">
        <v>34</v>
      </c>
      <c r="D3880" s="165" t="s">
        <v>1448</v>
      </c>
      <c r="E3880" s="237" t="s">
        <v>42</v>
      </c>
      <c r="F3880" s="159" t="s">
        <v>161</v>
      </c>
      <c r="G3880" s="16"/>
      <c r="H3880" s="16" t="s">
        <v>38</v>
      </c>
      <c r="I3880" s="16"/>
      <c r="J3880" s="16"/>
      <c r="K3880" s="16"/>
      <c r="L3880" s="16" t="s">
        <v>544</v>
      </c>
      <c r="M3880" s="16" t="s">
        <v>99</v>
      </c>
      <c r="N3880" s="16"/>
      <c r="O3880" s="9"/>
      <c r="P3880" s="278"/>
      <c r="Q3880" s="278"/>
      <c r="R3880" s="278"/>
      <c r="S3880" s="10"/>
      <c r="T3880" s="156"/>
      <c r="U3880" s="44">
        <f t="shared" si="123"/>
        <v>0</v>
      </c>
      <c r="V3880" s="44">
        <f t="shared" si="124"/>
        <v>964</v>
      </c>
      <c r="W3880" s="44" t="str">
        <f>IFERROR(VLOOKUP(V3880,workings!$B$5:$C$650,2,FALSE),0)</f>
        <v>D</v>
      </c>
      <c r="X3880" s="44"/>
      <c r="Y3880" s="44"/>
      <c r="Z3880" s="44"/>
      <c r="AA3880" s="44"/>
      <c r="BN3880"/>
      <c r="BO3880"/>
      <c r="BP3880"/>
      <c r="BQ3880"/>
      <c r="BR3880"/>
      <c r="BS3880"/>
      <c r="BT3880"/>
      <c r="BU3880"/>
      <c r="BV3880"/>
      <c r="BW3880"/>
      <c r="BX3880"/>
      <c r="BY3880"/>
      <c r="BZ3880"/>
      <c r="CA3880"/>
      <c r="CB3880"/>
      <c r="CC3880"/>
      <c r="CD3880"/>
      <c r="CE3880"/>
      <c r="CF3880"/>
      <c r="CG3880"/>
      <c r="CH3880"/>
      <c r="CI3880"/>
      <c r="CJ3880"/>
      <c r="CK3880"/>
    </row>
    <row r="3881" spans="1:89" ht="15.75" thickBot="1" x14ac:dyDescent="0.25">
      <c r="A3881" s="160"/>
      <c r="B3881" s="292"/>
      <c r="C3881" s="166"/>
      <c r="D3881" s="166"/>
      <c r="E3881" s="238"/>
      <c r="F3881" s="160"/>
      <c r="G3881" s="150"/>
      <c r="H3881" s="243"/>
      <c r="I3881" s="243"/>
      <c r="J3881" s="243"/>
      <c r="K3881" s="243"/>
      <c r="L3881" s="243"/>
      <c r="M3881" s="243"/>
      <c r="N3881" s="244"/>
      <c r="O3881" s="11" t="s">
        <v>45</v>
      </c>
      <c r="P3881" s="142" t="s">
        <v>2720</v>
      </c>
      <c r="Q3881" s="142"/>
      <c r="R3881" s="142"/>
      <c r="S3881" s="12"/>
      <c r="T3881" s="157"/>
      <c r="U3881" s="44" t="str">
        <f t="shared" si="123"/>
        <v>D</v>
      </c>
      <c r="V3881" s="44">
        <f t="shared" si="124"/>
        <v>964</v>
      </c>
      <c r="W3881" s="44" t="str">
        <f>IFERROR(VLOOKUP(V3881,workings!$B$5:$C$650,2,FALSE),0)</f>
        <v>D</v>
      </c>
      <c r="X3881" s="44"/>
      <c r="Y3881" s="44"/>
      <c r="Z3881" s="44"/>
      <c r="AA3881" s="44"/>
      <c r="BN3881"/>
      <c r="BO3881"/>
      <c r="BP3881"/>
      <c r="BQ3881"/>
      <c r="BR3881"/>
      <c r="BS3881"/>
      <c r="BT3881"/>
      <c r="BU3881"/>
      <c r="BV3881"/>
      <c r="BW3881"/>
      <c r="BX3881"/>
      <c r="BY3881"/>
      <c r="BZ3881"/>
      <c r="CA3881"/>
      <c r="CB3881"/>
      <c r="CC3881"/>
      <c r="CD3881"/>
      <c r="CE3881"/>
      <c r="CF3881"/>
      <c r="CG3881"/>
      <c r="CH3881"/>
      <c r="CI3881"/>
      <c r="CJ3881"/>
      <c r="CK3881"/>
    </row>
    <row r="3882" spans="1:89" ht="15" x14ac:dyDescent="0.2">
      <c r="A3882" s="160"/>
      <c r="B3882" s="292"/>
      <c r="C3882" s="166"/>
      <c r="D3882" s="166"/>
      <c r="E3882" s="238"/>
      <c r="F3882" s="160"/>
      <c r="G3882" s="150"/>
      <c r="H3882" s="151"/>
      <c r="I3882" s="151"/>
      <c r="J3882" s="151"/>
      <c r="K3882" s="151"/>
      <c r="L3882" s="151"/>
      <c r="M3882" s="151"/>
      <c r="N3882" s="152"/>
      <c r="O3882" s="9"/>
      <c r="P3882" s="278"/>
      <c r="Q3882" s="278"/>
      <c r="R3882" s="278"/>
      <c r="S3882" s="13"/>
      <c r="T3882" s="157"/>
      <c r="U3882" s="44">
        <f t="shared" si="123"/>
        <v>0</v>
      </c>
      <c r="V3882" s="44">
        <f t="shared" si="124"/>
        <v>964</v>
      </c>
      <c r="W3882" s="44" t="str">
        <f>IFERROR(VLOOKUP(V3882,workings!$B$5:$C$650,2,FALSE),0)</f>
        <v>D</v>
      </c>
      <c r="X3882" s="44"/>
      <c r="Y3882" s="44"/>
      <c r="Z3882" s="44"/>
      <c r="AA3882" s="44"/>
      <c r="BN3882"/>
      <c r="BO3882"/>
      <c r="BP3882"/>
      <c r="BQ3882"/>
      <c r="BR3882"/>
      <c r="BS3882"/>
      <c r="BT3882"/>
      <c r="BU3882"/>
      <c r="BV3882"/>
      <c r="BW3882"/>
      <c r="BX3882"/>
      <c r="BY3882"/>
      <c r="BZ3882"/>
      <c r="CA3882"/>
      <c r="CB3882"/>
      <c r="CC3882"/>
      <c r="CD3882"/>
      <c r="CE3882"/>
      <c r="CF3882"/>
      <c r="CG3882"/>
      <c r="CH3882"/>
      <c r="CI3882"/>
      <c r="CJ3882"/>
      <c r="CK3882"/>
    </row>
    <row r="3883" spans="1:89" ht="15.75" thickBot="1" x14ac:dyDescent="0.25">
      <c r="A3883" s="246"/>
      <c r="B3883" s="293"/>
      <c r="C3883" s="167"/>
      <c r="D3883" s="167"/>
      <c r="E3883" s="239"/>
      <c r="F3883" s="161"/>
      <c r="G3883" s="153"/>
      <c r="H3883" s="154"/>
      <c r="I3883" s="154"/>
      <c r="J3883" s="154"/>
      <c r="K3883" s="154"/>
      <c r="L3883" s="154"/>
      <c r="M3883" s="154"/>
      <c r="N3883" s="155"/>
      <c r="O3883" s="11"/>
      <c r="P3883" s="142"/>
      <c r="Q3883" s="142"/>
      <c r="R3883" s="142"/>
      <c r="S3883" s="14"/>
      <c r="T3883" s="158"/>
      <c r="U3883" s="44">
        <f t="shared" si="123"/>
        <v>0</v>
      </c>
      <c r="V3883" s="44">
        <f t="shared" si="124"/>
        <v>964</v>
      </c>
      <c r="W3883" s="44" t="str">
        <f>IFERROR(VLOOKUP(V3883,workings!$B$5:$C$650,2,FALSE),0)</f>
        <v>D</v>
      </c>
      <c r="X3883" s="44"/>
      <c r="Y3883" s="44"/>
      <c r="Z3883" s="44"/>
      <c r="AA3883" s="44"/>
      <c r="BN3883"/>
      <c r="BO3883"/>
      <c r="BP3883"/>
      <c r="BQ3883"/>
      <c r="BR3883"/>
      <c r="BS3883"/>
      <c r="BT3883"/>
      <c r="BU3883"/>
      <c r="BV3883"/>
      <c r="BW3883"/>
      <c r="BX3883"/>
      <c r="BY3883"/>
      <c r="BZ3883"/>
      <c r="CA3883"/>
      <c r="CB3883"/>
      <c r="CC3883"/>
      <c r="CD3883"/>
      <c r="CE3883"/>
      <c r="CF3883"/>
      <c r="CG3883"/>
      <c r="CH3883"/>
      <c r="CI3883"/>
      <c r="CJ3883"/>
      <c r="CK3883"/>
    </row>
    <row r="3884" spans="1:89" ht="15.75" customHeight="1" thickBot="1" x14ac:dyDescent="0.25">
      <c r="A3884" s="245">
        <v>965</v>
      </c>
      <c r="B3884" s="291">
        <v>9</v>
      </c>
      <c r="C3884" s="165" t="s">
        <v>34</v>
      </c>
      <c r="D3884" s="165" t="s">
        <v>1468</v>
      </c>
      <c r="E3884" s="237" t="s">
        <v>42</v>
      </c>
      <c r="F3884" s="159" t="s">
        <v>1629</v>
      </c>
      <c r="G3884" s="16"/>
      <c r="H3884" s="16"/>
      <c r="I3884" s="16"/>
      <c r="J3884" s="16" t="s">
        <v>2856</v>
      </c>
      <c r="K3884" s="16"/>
      <c r="L3884" s="16" t="s">
        <v>44</v>
      </c>
      <c r="M3884" s="16"/>
      <c r="N3884" s="16"/>
      <c r="O3884" s="9"/>
      <c r="P3884" s="278"/>
      <c r="Q3884" s="278"/>
      <c r="R3884" s="278"/>
      <c r="S3884" s="10"/>
      <c r="T3884" s="156"/>
      <c r="U3884" s="44">
        <f t="shared" si="123"/>
        <v>0</v>
      </c>
      <c r="V3884" s="44">
        <f t="shared" si="124"/>
        <v>965</v>
      </c>
      <c r="W3884" s="44">
        <f>IFERROR(VLOOKUP(V3884,workings!$B$5:$C$650,2,FALSE),0)</f>
        <v>0</v>
      </c>
      <c r="X3884" s="44"/>
      <c r="Y3884" s="44"/>
      <c r="Z3884" s="44"/>
      <c r="AA3884" s="44"/>
      <c r="BN3884"/>
      <c r="BO3884"/>
      <c r="BP3884"/>
      <c r="BQ3884"/>
      <c r="BR3884"/>
      <c r="BS3884"/>
      <c r="BT3884"/>
      <c r="BU3884"/>
      <c r="BV3884"/>
      <c r="BW3884"/>
      <c r="BX3884"/>
      <c r="BY3884"/>
      <c r="BZ3884"/>
      <c r="CA3884"/>
      <c r="CB3884"/>
      <c r="CC3884"/>
      <c r="CD3884"/>
      <c r="CE3884"/>
      <c r="CF3884"/>
      <c r="CG3884"/>
      <c r="CH3884"/>
      <c r="CI3884"/>
      <c r="CJ3884"/>
      <c r="CK3884"/>
    </row>
    <row r="3885" spans="1:89" ht="15.75" thickBot="1" x14ac:dyDescent="0.25">
      <c r="A3885" s="160"/>
      <c r="B3885" s="292"/>
      <c r="C3885" s="166"/>
      <c r="D3885" s="166"/>
      <c r="E3885" s="238"/>
      <c r="F3885" s="160"/>
      <c r="G3885" s="150"/>
      <c r="H3885" s="243"/>
      <c r="I3885" s="243"/>
      <c r="J3885" s="243"/>
      <c r="K3885" s="243"/>
      <c r="L3885" s="243"/>
      <c r="M3885" s="243"/>
      <c r="N3885" s="244"/>
      <c r="O3885" s="11"/>
      <c r="P3885" s="142" t="s">
        <v>39</v>
      </c>
      <c r="Q3885" s="142"/>
      <c r="R3885" s="142"/>
      <c r="S3885" s="12"/>
      <c r="T3885" s="157"/>
      <c r="U3885" s="44">
        <f t="shared" si="123"/>
        <v>0</v>
      </c>
      <c r="V3885" s="44">
        <f t="shared" si="124"/>
        <v>965</v>
      </c>
      <c r="W3885" s="44">
        <f>IFERROR(VLOOKUP(V3885,workings!$B$5:$C$650,2,FALSE),0)</f>
        <v>0</v>
      </c>
      <c r="X3885" s="44"/>
      <c r="Y3885" s="44"/>
      <c r="Z3885" s="44"/>
      <c r="AA3885" s="44"/>
      <c r="BN3885"/>
      <c r="BO3885"/>
      <c r="BP3885"/>
      <c r="BQ3885"/>
      <c r="BR3885"/>
      <c r="BS3885"/>
      <c r="BT3885"/>
      <c r="BU3885"/>
      <c r="BV3885"/>
      <c r="BW3885"/>
      <c r="BX3885"/>
      <c r="BY3885"/>
      <c r="BZ3885"/>
      <c r="CA3885"/>
      <c r="CB3885"/>
      <c r="CC3885"/>
      <c r="CD3885"/>
      <c r="CE3885"/>
      <c r="CF3885"/>
      <c r="CG3885"/>
      <c r="CH3885"/>
      <c r="CI3885"/>
      <c r="CJ3885"/>
      <c r="CK3885"/>
    </row>
    <row r="3886" spans="1:89" ht="15" x14ac:dyDescent="0.2">
      <c r="A3886" s="160"/>
      <c r="B3886" s="292"/>
      <c r="C3886" s="166"/>
      <c r="D3886" s="166"/>
      <c r="E3886" s="238"/>
      <c r="F3886" s="160"/>
      <c r="G3886" s="150"/>
      <c r="H3886" s="151"/>
      <c r="I3886" s="151"/>
      <c r="J3886" s="151"/>
      <c r="K3886" s="151"/>
      <c r="L3886" s="151"/>
      <c r="M3886" s="151"/>
      <c r="N3886" s="152"/>
      <c r="O3886" s="9"/>
      <c r="P3886" s="278"/>
      <c r="Q3886" s="278"/>
      <c r="R3886" s="278"/>
      <c r="S3886" s="13"/>
      <c r="T3886" s="157"/>
      <c r="U3886" s="44">
        <f t="shared" si="123"/>
        <v>0</v>
      </c>
      <c r="V3886" s="44">
        <f t="shared" si="124"/>
        <v>965</v>
      </c>
      <c r="W3886" s="44">
        <f>IFERROR(VLOOKUP(V3886,workings!$B$5:$C$650,2,FALSE),0)</f>
        <v>0</v>
      </c>
      <c r="X3886" s="44"/>
      <c r="Y3886" s="44"/>
      <c r="Z3886" s="44"/>
      <c r="AA3886" s="44"/>
      <c r="BN3886"/>
      <c r="BO3886"/>
      <c r="BP3886"/>
      <c r="BQ3886"/>
      <c r="BR3886"/>
      <c r="BS3886"/>
      <c r="BT3886"/>
      <c r="BU3886"/>
      <c r="BV3886"/>
      <c r="BW3886"/>
      <c r="BX3886"/>
      <c r="BY3886"/>
      <c r="BZ3886"/>
      <c r="CA3886"/>
      <c r="CB3886"/>
      <c r="CC3886"/>
      <c r="CD3886"/>
      <c r="CE3886"/>
      <c r="CF3886"/>
      <c r="CG3886"/>
      <c r="CH3886"/>
      <c r="CI3886"/>
      <c r="CJ3886"/>
      <c r="CK3886"/>
    </row>
    <row r="3887" spans="1:89" ht="15.75" thickBot="1" x14ac:dyDescent="0.25">
      <c r="A3887" s="246"/>
      <c r="B3887" s="293"/>
      <c r="C3887" s="167"/>
      <c r="D3887" s="167"/>
      <c r="E3887" s="239"/>
      <c r="F3887" s="161"/>
      <c r="G3887" s="153"/>
      <c r="H3887" s="154"/>
      <c r="I3887" s="154"/>
      <c r="J3887" s="154"/>
      <c r="K3887" s="154"/>
      <c r="L3887" s="154"/>
      <c r="M3887" s="154"/>
      <c r="N3887" s="155"/>
      <c r="O3887" s="11"/>
      <c r="P3887" s="142"/>
      <c r="Q3887" s="142"/>
      <c r="R3887" s="142"/>
      <c r="S3887" s="14"/>
      <c r="T3887" s="158"/>
      <c r="U3887" s="44">
        <f t="shared" si="123"/>
        <v>0</v>
      </c>
      <c r="V3887" s="44">
        <f t="shared" si="124"/>
        <v>965</v>
      </c>
      <c r="W3887" s="44">
        <f>IFERROR(VLOOKUP(V3887,workings!$B$5:$C$650,2,FALSE),0)</f>
        <v>0</v>
      </c>
      <c r="X3887" s="44"/>
      <c r="Y3887" s="44"/>
      <c r="Z3887" s="44"/>
      <c r="AA3887" s="44"/>
      <c r="BN3887"/>
      <c r="BO3887"/>
      <c r="BP3887"/>
      <c r="BQ3887"/>
      <c r="BR3887"/>
      <c r="BS3887"/>
      <c r="BT3887"/>
      <c r="BU3887"/>
      <c r="BV3887"/>
      <c r="BW3887"/>
      <c r="BX3887"/>
      <c r="BY3887"/>
      <c r="BZ3887"/>
      <c r="CA3887"/>
      <c r="CB3887"/>
      <c r="CC3887"/>
      <c r="CD3887"/>
      <c r="CE3887"/>
      <c r="CF3887"/>
      <c r="CG3887"/>
      <c r="CH3887"/>
      <c r="CI3887"/>
      <c r="CJ3887"/>
      <c r="CK3887"/>
    </row>
    <row r="3888" spans="1:89" ht="15.75" customHeight="1" thickBot="1" x14ac:dyDescent="0.25">
      <c r="A3888" s="245">
        <v>966</v>
      </c>
      <c r="B3888" s="291">
        <v>9</v>
      </c>
      <c r="C3888" s="165" t="s">
        <v>34</v>
      </c>
      <c r="D3888" s="165" t="s">
        <v>1518</v>
      </c>
      <c r="E3888" s="237" t="s">
        <v>42</v>
      </c>
      <c r="F3888" s="159" t="s">
        <v>1630</v>
      </c>
      <c r="G3888" s="16"/>
      <c r="H3888" s="16"/>
      <c r="I3888" s="16"/>
      <c r="J3888" s="16" t="s">
        <v>1631</v>
      </c>
      <c r="K3888" s="16"/>
      <c r="L3888" s="16" t="s">
        <v>139</v>
      </c>
      <c r="M3888" s="16"/>
      <c r="N3888" s="16" t="s">
        <v>99</v>
      </c>
      <c r="O3888" s="9"/>
      <c r="P3888" s="278"/>
      <c r="Q3888" s="278"/>
      <c r="R3888" s="278"/>
      <c r="S3888" s="10"/>
      <c r="T3888" s="156"/>
      <c r="U3888" s="44">
        <f t="shared" si="123"/>
        <v>0</v>
      </c>
      <c r="V3888" s="44">
        <f t="shared" si="124"/>
        <v>966</v>
      </c>
      <c r="W3888" s="44">
        <f>IFERROR(VLOOKUP(V3888,workings!$B$5:$C$650,2,FALSE),0)</f>
        <v>0</v>
      </c>
      <c r="X3888" s="44"/>
      <c r="Y3888" s="44"/>
      <c r="Z3888" s="44"/>
      <c r="AA3888" s="44"/>
      <c r="BN3888"/>
      <c r="BO3888"/>
      <c r="BP3888"/>
      <c r="BQ3888"/>
      <c r="BR3888"/>
      <c r="BS3888"/>
      <c r="BT3888"/>
      <c r="BU3888"/>
      <c r="BV3888"/>
      <c r="BW3888"/>
      <c r="BX3888"/>
      <c r="BY3888"/>
      <c r="BZ3888"/>
      <c r="CA3888"/>
      <c r="CB3888"/>
      <c r="CC3888"/>
      <c r="CD3888"/>
      <c r="CE3888"/>
      <c r="CF3888"/>
      <c r="CG3888"/>
      <c r="CH3888"/>
      <c r="CI3888"/>
      <c r="CJ3888"/>
      <c r="CK3888"/>
    </row>
    <row r="3889" spans="1:89" ht="15.75" thickBot="1" x14ac:dyDescent="0.25">
      <c r="A3889" s="160"/>
      <c r="B3889" s="292"/>
      <c r="C3889" s="166"/>
      <c r="D3889" s="166"/>
      <c r="E3889" s="238"/>
      <c r="F3889" s="160"/>
      <c r="G3889" s="150" t="s">
        <v>2813</v>
      </c>
      <c r="H3889" s="243"/>
      <c r="I3889" s="243"/>
      <c r="J3889" s="243"/>
      <c r="K3889" s="243"/>
      <c r="L3889" s="243"/>
      <c r="M3889" s="243"/>
      <c r="N3889" s="244"/>
      <c r="O3889" s="11"/>
      <c r="P3889" s="142" t="s">
        <v>39</v>
      </c>
      <c r="Q3889" s="142"/>
      <c r="R3889" s="142"/>
      <c r="S3889" s="12"/>
      <c r="T3889" s="157"/>
      <c r="U3889" s="44">
        <f t="shared" si="123"/>
        <v>0</v>
      </c>
      <c r="V3889" s="44">
        <f t="shared" si="124"/>
        <v>966</v>
      </c>
      <c r="W3889" s="44">
        <f>IFERROR(VLOOKUP(V3889,workings!$B$5:$C$650,2,FALSE),0)</f>
        <v>0</v>
      </c>
      <c r="X3889" s="44"/>
      <c r="Y3889" s="44"/>
      <c r="Z3889" s="44"/>
      <c r="AA3889" s="44"/>
      <c r="BN3889"/>
      <c r="BO3889"/>
      <c r="BP3889"/>
      <c r="BQ3889"/>
      <c r="BR3889"/>
      <c r="BS3889"/>
      <c r="BT3889"/>
      <c r="BU3889"/>
      <c r="BV3889"/>
      <c r="BW3889"/>
      <c r="BX3889"/>
      <c r="BY3889"/>
      <c r="BZ3889"/>
      <c r="CA3889"/>
      <c r="CB3889"/>
      <c r="CC3889"/>
      <c r="CD3889"/>
      <c r="CE3889"/>
      <c r="CF3889"/>
      <c r="CG3889"/>
      <c r="CH3889"/>
      <c r="CI3889"/>
      <c r="CJ3889"/>
      <c r="CK3889"/>
    </row>
    <row r="3890" spans="1:89" ht="15" x14ac:dyDescent="0.2">
      <c r="A3890" s="160"/>
      <c r="B3890" s="292"/>
      <c r="C3890" s="166"/>
      <c r="D3890" s="166"/>
      <c r="E3890" s="238"/>
      <c r="F3890" s="160" t="s">
        <v>1630</v>
      </c>
      <c r="G3890" s="150" t="s">
        <v>38</v>
      </c>
      <c r="H3890" s="151"/>
      <c r="I3890" s="151"/>
      <c r="J3890" s="151" t="s">
        <v>933</v>
      </c>
      <c r="K3890" s="151"/>
      <c r="L3890" s="151"/>
      <c r="M3890" s="151"/>
      <c r="N3890" s="152" t="s">
        <v>99</v>
      </c>
      <c r="O3890" s="9"/>
      <c r="P3890" s="278"/>
      <c r="Q3890" s="278"/>
      <c r="R3890" s="278"/>
      <c r="S3890" s="13"/>
      <c r="T3890" s="157"/>
      <c r="U3890" s="44">
        <f t="shared" si="123"/>
        <v>0</v>
      </c>
      <c r="V3890" s="44">
        <f t="shared" si="124"/>
        <v>966</v>
      </c>
      <c r="W3890" s="44">
        <f>IFERROR(VLOOKUP(V3890,workings!$B$5:$C$650,2,FALSE),0)</f>
        <v>0</v>
      </c>
      <c r="X3890" s="44"/>
      <c r="Y3890" s="44"/>
      <c r="Z3890" s="44"/>
      <c r="AA3890" s="44"/>
      <c r="BN3890"/>
      <c r="BO3890"/>
      <c r="BP3890"/>
      <c r="BQ3890"/>
      <c r="BR3890"/>
      <c r="BS3890"/>
      <c r="BT3890"/>
      <c r="BU3890"/>
      <c r="BV3890"/>
      <c r="BW3890"/>
      <c r="BX3890"/>
      <c r="BY3890"/>
      <c r="BZ3890"/>
      <c r="CA3890"/>
      <c r="CB3890"/>
      <c r="CC3890"/>
      <c r="CD3890"/>
      <c r="CE3890"/>
      <c r="CF3890"/>
      <c r="CG3890"/>
      <c r="CH3890"/>
      <c r="CI3890"/>
      <c r="CJ3890"/>
      <c r="CK3890"/>
    </row>
    <row r="3891" spans="1:89" ht="15.75" thickBot="1" x14ac:dyDescent="0.25">
      <c r="A3891" s="246"/>
      <c r="B3891" s="293"/>
      <c r="C3891" s="167"/>
      <c r="D3891" s="167"/>
      <c r="E3891" s="239"/>
      <c r="F3891" s="161"/>
      <c r="G3891" s="153" t="s">
        <v>81</v>
      </c>
      <c r="H3891" s="154"/>
      <c r="I3891" s="154"/>
      <c r="J3891" s="154"/>
      <c r="K3891" s="154"/>
      <c r="L3891" s="154"/>
      <c r="M3891" s="154"/>
      <c r="N3891" s="155"/>
      <c r="O3891" s="11"/>
      <c r="P3891" s="142"/>
      <c r="Q3891" s="142"/>
      <c r="R3891" s="142"/>
      <c r="S3891" s="14"/>
      <c r="T3891" s="158"/>
      <c r="U3891" s="44">
        <f t="shared" si="123"/>
        <v>0</v>
      </c>
      <c r="V3891" s="44">
        <f t="shared" si="124"/>
        <v>966</v>
      </c>
      <c r="W3891" s="44">
        <f>IFERROR(VLOOKUP(V3891,workings!$B$5:$C$650,2,FALSE),0)</f>
        <v>0</v>
      </c>
      <c r="X3891" s="44"/>
      <c r="Y3891" s="44"/>
      <c r="Z3891" s="44"/>
      <c r="AA3891" s="44"/>
      <c r="BN3891"/>
      <c r="BO3891"/>
      <c r="BP3891"/>
      <c r="BQ3891"/>
      <c r="BR3891"/>
      <c r="BS3891"/>
      <c r="BT3891"/>
      <c r="BU3891"/>
      <c r="BV3891"/>
      <c r="BW3891"/>
      <c r="BX3891"/>
      <c r="BY3891"/>
      <c r="BZ3891"/>
      <c r="CA3891"/>
      <c r="CB3891"/>
      <c r="CC3891"/>
      <c r="CD3891"/>
      <c r="CE3891"/>
      <c r="CF3891"/>
      <c r="CG3891"/>
      <c r="CH3891"/>
      <c r="CI3891"/>
      <c r="CJ3891"/>
      <c r="CK3891"/>
    </row>
    <row r="3892" spans="1:89" ht="15.75" customHeight="1" thickBot="1" x14ac:dyDescent="0.25">
      <c r="A3892" s="245">
        <v>967</v>
      </c>
      <c r="B3892" s="291">
        <v>9</v>
      </c>
      <c r="C3892" s="165" t="s">
        <v>34</v>
      </c>
      <c r="D3892" s="165" t="s">
        <v>1605</v>
      </c>
      <c r="E3892" s="237" t="s">
        <v>51</v>
      </c>
      <c r="F3892" s="159" t="s">
        <v>135</v>
      </c>
      <c r="G3892" s="16"/>
      <c r="H3892" s="16"/>
      <c r="I3892" s="16"/>
      <c r="J3892" s="16"/>
      <c r="K3892" s="16" t="s">
        <v>44</v>
      </c>
      <c r="L3892" s="16"/>
      <c r="M3892" s="16"/>
      <c r="N3892" s="16"/>
      <c r="O3892" s="9"/>
      <c r="P3892" s="278"/>
      <c r="Q3892" s="278"/>
      <c r="R3892" s="278"/>
      <c r="S3892" s="10"/>
      <c r="T3892" s="156"/>
      <c r="U3892" s="44">
        <f t="shared" si="123"/>
        <v>0</v>
      </c>
      <c r="V3892" s="44">
        <f t="shared" si="124"/>
        <v>967</v>
      </c>
      <c r="W3892" s="44" t="str">
        <f>IFERROR(VLOOKUP(V3892,workings!$B$5:$C$650,2,FALSE),0)</f>
        <v>C1</v>
      </c>
      <c r="X3892" s="44"/>
      <c r="Y3892" s="44"/>
      <c r="Z3892" s="44"/>
      <c r="AA3892" s="44"/>
      <c r="BN3892"/>
      <c r="BO3892"/>
      <c r="BP3892"/>
      <c r="BQ3892"/>
      <c r="BR3892"/>
      <c r="BS3892"/>
      <c r="BT3892"/>
      <c r="BU3892"/>
      <c r="BV3892"/>
      <c r="BW3892"/>
      <c r="BX3892"/>
      <c r="BY3892"/>
      <c r="BZ3892"/>
      <c r="CA3892"/>
      <c r="CB3892"/>
      <c r="CC3892"/>
      <c r="CD3892"/>
      <c r="CE3892"/>
      <c r="CF3892"/>
      <c r="CG3892"/>
      <c r="CH3892"/>
      <c r="CI3892"/>
      <c r="CJ3892"/>
      <c r="CK3892"/>
    </row>
    <row r="3893" spans="1:89" ht="15.75" thickBot="1" x14ac:dyDescent="0.25">
      <c r="A3893" s="160"/>
      <c r="B3893" s="292"/>
      <c r="C3893" s="166"/>
      <c r="D3893" s="166"/>
      <c r="E3893" s="238"/>
      <c r="F3893" s="160"/>
      <c r="G3893" s="150" t="s">
        <v>27</v>
      </c>
      <c r="H3893" s="243"/>
      <c r="I3893" s="243"/>
      <c r="J3893" s="243"/>
      <c r="K3893" s="243"/>
      <c r="L3893" s="243"/>
      <c r="M3893" s="243"/>
      <c r="N3893" s="244"/>
      <c r="O3893" s="11" t="s">
        <v>27</v>
      </c>
      <c r="P3893" s="142" t="s">
        <v>3369</v>
      </c>
      <c r="Q3893" s="142"/>
      <c r="R3893" s="142"/>
      <c r="S3893" s="12"/>
      <c r="T3893" s="157"/>
      <c r="U3893" s="44" t="str">
        <f t="shared" si="123"/>
        <v>C1</v>
      </c>
      <c r="V3893" s="44">
        <f t="shared" si="124"/>
        <v>967</v>
      </c>
      <c r="W3893" s="44" t="str">
        <f>IFERROR(VLOOKUP(V3893,workings!$B$5:$C$650,2,FALSE),0)</f>
        <v>C1</v>
      </c>
      <c r="X3893" s="44"/>
      <c r="Y3893" s="44"/>
      <c r="Z3893" s="44"/>
      <c r="AA3893" s="44"/>
      <c r="BN3893"/>
      <c r="BO3893"/>
      <c r="BP3893"/>
      <c r="BQ3893"/>
      <c r="BR3893"/>
      <c r="BS3893"/>
      <c r="BT3893"/>
      <c r="BU3893"/>
      <c r="BV3893"/>
      <c r="BW3893"/>
      <c r="BX3893"/>
      <c r="BY3893"/>
      <c r="BZ3893"/>
      <c r="CA3893"/>
      <c r="CB3893"/>
      <c r="CC3893"/>
      <c r="CD3893"/>
      <c r="CE3893"/>
      <c r="CF3893"/>
      <c r="CG3893"/>
      <c r="CH3893"/>
      <c r="CI3893"/>
      <c r="CJ3893"/>
      <c r="CK3893"/>
    </row>
    <row r="3894" spans="1:89" ht="15" x14ac:dyDescent="0.2">
      <c r="A3894" s="160"/>
      <c r="B3894" s="292"/>
      <c r="C3894" s="166"/>
      <c r="D3894" s="166"/>
      <c r="E3894" s="238"/>
      <c r="F3894" s="160" t="s">
        <v>135</v>
      </c>
      <c r="G3894" s="150"/>
      <c r="H3894" s="151" t="s">
        <v>38</v>
      </c>
      <c r="I3894" s="151"/>
      <c r="J3894" s="151"/>
      <c r="K3894" s="151" t="s">
        <v>44</v>
      </c>
      <c r="L3894" s="151"/>
      <c r="M3894" s="151"/>
      <c r="N3894" s="152"/>
      <c r="O3894" s="9"/>
      <c r="P3894" s="278"/>
      <c r="Q3894" s="278"/>
      <c r="R3894" s="278"/>
      <c r="S3894" s="13"/>
      <c r="T3894" s="157"/>
      <c r="U3894" s="44">
        <f t="shared" si="123"/>
        <v>0</v>
      </c>
      <c r="V3894" s="44">
        <f t="shared" si="124"/>
        <v>967</v>
      </c>
      <c r="W3894" s="44" t="str">
        <f>IFERROR(VLOOKUP(V3894,workings!$B$5:$C$650,2,FALSE),0)</f>
        <v>C1</v>
      </c>
      <c r="X3894" s="44"/>
      <c r="Y3894" s="44"/>
      <c r="Z3894" s="44"/>
      <c r="AA3894" s="44"/>
      <c r="BN3894"/>
      <c r="BO3894"/>
      <c r="BP3894"/>
      <c r="BQ3894"/>
      <c r="BR3894"/>
      <c r="BS3894"/>
      <c r="BT3894"/>
      <c r="BU3894"/>
      <c r="BV3894"/>
      <c r="BW3894"/>
      <c r="BX3894"/>
      <c r="BY3894"/>
      <c r="BZ3894"/>
      <c r="CA3894"/>
      <c r="CB3894"/>
      <c r="CC3894"/>
      <c r="CD3894"/>
      <c r="CE3894"/>
      <c r="CF3894"/>
      <c r="CG3894"/>
      <c r="CH3894"/>
      <c r="CI3894"/>
      <c r="CJ3894"/>
      <c r="CK3894"/>
    </row>
    <row r="3895" spans="1:89" ht="15.75" thickBot="1" x14ac:dyDescent="0.25">
      <c r="A3895" s="246"/>
      <c r="B3895" s="293"/>
      <c r="C3895" s="167"/>
      <c r="D3895" s="167"/>
      <c r="E3895" s="239"/>
      <c r="F3895" s="161"/>
      <c r="G3895" s="153" t="s">
        <v>61</v>
      </c>
      <c r="H3895" s="154"/>
      <c r="I3895" s="154"/>
      <c r="J3895" s="154"/>
      <c r="K3895" s="154"/>
      <c r="L3895" s="154"/>
      <c r="M3895" s="154"/>
      <c r="N3895" s="155"/>
      <c r="O3895" s="11"/>
      <c r="P3895" s="142"/>
      <c r="Q3895" s="142"/>
      <c r="R3895" s="142"/>
      <c r="S3895" s="14"/>
      <c r="T3895" s="158"/>
      <c r="U3895" s="44">
        <f t="shared" si="123"/>
        <v>0</v>
      </c>
      <c r="V3895" s="44">
        <f t="shared" si="124"/>
        <v>967</v>
      </c>
      <c r="W3895" s="44" t="str">
        <f>IFERROR(VLOOKUP(V3895,workings!$B$5:$C$650,2,FALSE),0)</f>
        <v>C1</v>
      </c>
      <c r="X3895" s="44"/>
      <c r="Y3895" s="44"/>
      <c r="Z3895" s="44"/>
      <c r="AA3895" s="44"/>
      <c r="BN3895"/>
      <c r="BO3895"/>
      <c r="BP3895"/>
      <c r="BQ3895"/>
      <c r="BR3895"/>
      <c r="BS3895"/>
      <c r="BT3895"/>
      <c r="BU3895"/>
      <c r="BV3895"/>
      <c r="BW3895"/>
      <c r="BX3895"/>
      <c r="BY3895"/>
      <c r="BZ3895"/>
      <c r="CA3895"/>
      <c r="CB3895"/>
      <c r="CC3895"/>
      <c r="CD3895"/>
      <c r="CE3895"/>
      <c r="CF3895"/>
      <c r="CG3895"/>
      <c r="CH3895"/>
      <c r="CI3895"/>
      <c r="CJ3895"/>
      <c r="CK3895"/>
    </row>
    <row r="3896" spans="1:89" ht="15.75" customHeight="1" thickBot="1" x14ac:dyDescent="0.25">
      <c r="A3896" s="245">
        <v>968</v>
      </c>
      <c r="B3896" s="291">
        <v>9</v>
      </c>
      <c r="C3896" s="165" t="s">
        <v>34</v>
      </c>
      <c r="D3896" s="165" t="s">
        <v>1582</v>
      </c>
      <c r="E3896" s="237" t="s">
        <v>42</v>
      </c>
      <c r="F3896" s="159" t="s">
        <v>1449</v>
      </c>
      <c r="G3896" s="16"/>
      <c r="H3896" s="16" t="s">
        <v>38</v>
      </c>
      <c r="I3896" s="16"/>
      <c r="J3896" s="16"/>
      <c r="K3896" s="16"/>
      <c r="L3896" s="16"/>
      <c r="M3896" s="16" t="s">
        <v>99</v>
      </c>
      <c r="N3896" s="16"/>
      <c r="O3896" s="9"/>
      <c r="P3896" s="278"/>
      <c r="Q3896" s="278"/>
      <c r="R3896" s="278"/>
      <c r="S3896" s="10"/>
      <c r="T3896" s="156"/>
      <c r="U3896" s="44">
        <f t="shared" si="123"/>
        <v>0</v>
      </c>
      <c r="V3896" s="44">
        <f t="shared" si="124"/>
        <v>968</v>
      </c>
      <c r="W3896" s="44">
        <f>IFERROR(VLOOKUP(V3896,workings!$B$5:$C$650,2,FALSE),0)</f>
        <v>0</v>
      </c>
      <c r="X3896" s="44"/>
      <c r="Y3896" s="44"/>
      <c r="Z3896" s="44"/>
      <c r="AA3896" s="44"/>
      <c r="BN3896"/>
      <c r="BO3896"/>
      <c r="BP3896"/>
      <c r="BQ3896"/>
      <c r="BR3896"/>
      <c r="BS3896"/>
      <c r="BT3896"/>
      <c r="BU3896"/>
      <c r="BV3896"/>
      <c r="BW3896"/>
      <c r="BX3896"/>
      <c r="BY3896"/>
      <c r="BZ3896"/>
      <c r="CA3896"/>
      <c r="CB3896"/>
      <c r="CC3896"/>
      <c r="CD3896"/>
      <c r="CE3896"/>
      <c r="CF3896"/>
      <c r="CG3896"/>
      <c r="CH3896"/>
      <c r="CI3896"/>
      <c r="CJ3896"/>
      <c r="CK3896"/>
    </row>
    <row r="3897" spans="1:89" ht="15.75" thickBot="1" x14ac:dyDescent="0.25">
      <c r="A3897" s="160"/>
      <c r="B3897" s="292"/>
      <c r="C3897" s="166"/>
      <c r="D3897" s="166"/>
      <c r="E3897" s="238"/>
      <c r="F3897" s="160"/>
      <c r="G3897" s="150"/>
      <c r="H3897" s="243"/>
      <c r="I3897" s="243"/>
      <c r="J3897" s="243"/>
      <c r="K3897" s="243"/>
      <c r="L3897" s="243"/>
      <c r="M3897" s="243"/>
      <c r="N3897" s="244"/>
      <c r="O3897" s="11"/>
      <c r="P3897" s="142" t="s">
        <v>39</v>
      </c>
      <c r="Q3897" s="142"/>
      <c r="R3897" s="142"/>
      <c r="S3897" s="12"/>
      <c r="T3897" s="157"/>
      <c r="U3897" s="44">
        <f t="shared" si="123"/>
        <v>0</v>
      </c>
      <c r="V3897" s="44">
        <f t="shared" si="124"/>
        <v>968</v>
      </c>
      <c r="W3897" s="44">
        <f>IFERROR(VLOOKUP(V3897,workings!$B$5:$C$650,2,FALSE),0)</f>
        <v>0</v>
      </c>
      <c r="X3897" s="44"/>
      <c r="Y3897" s="44"/>
      <c r="Z3897" s="44"/>
      <c r="AA3897" s="44"/>
      <c r="BN3897"/>
      <c r="BO3897"/>
      <c r="BP3897"/>
      <c r="BQ3897"/>
      <c r="BR3897"/>
      <c r="BS3897"/>
      <c r="BT3897"/>
      <c r="BU3897"/>
      <c r="BV3897"/>
      <c r="BW3897"/>
      <c r="BX3897"/>
      <c r="BY3897"/>
      <c r="BZ3897"/>
      <c r="CA3897"/>
      <c r="CB3897"/>
      <c r="CC3897"/>
      <c r="CD3897"/>
      <c r="CE3897"/>
      <c r="CF3897"/>
      <c r="CG3897"/>
      <c r="CH3897"/>
      <c r="CI3897"/>
      <c r="CJ3897"/>
      <c r="CK3897"/>
    </row>
    <row r="3898" spans="1:89" ht="15" x14ac:dyDescent="0.2">
      <c r="A3898" s="160"/>
      <c r="B3898" s="292"/>
      <c r="C3898" s="166"/>
      <c r="D3898" s="166"/>
      <c r="E3898" s="238"/>
      <c r="F3898" s="160"/>
      <c r="G3898" s="150"/>
      <c r="H3898" s="151"/>
      <c r="I3898" s="151"/>
      <c r="J3898" s="151"/>
      <c r="K3898" s="151"/>
      <c r="L3898" s="151"/>
      <c r="M3898" s="151"/>
      <c r="N3898" s="152"/>
      <c r="O3898" s="9"/>
      <c r="P3898" s="278"/>
      <c r="Q3898" s="278"/>
      <c r="R3898" s="278"/>
      <c r="S3898" s="13"/>
      <c r="T3898" s="157"/>
      <c r="U3898" s="44">
        <f t="shared" si="123"/>
        <v>0</v>
      </c>
      <c r="V3898" s="44">
        <f t="shared" si="124"/>
        <v>968</v>
      </c>
      <c r="W3898" s="44">
        <f>IFERROR(VLOOKUP(V3898,workings!$B$5:$C$650,2,FALSE),0)</f>
        <v>0</v>
      </c>
      <c r="X3898" s="44"/>
      <c r="Y3898" s="44"/>
      <c r="Z3898" s="44"/>
      <c r="AA3898" s="44"/>
      <c r="BN3898"/>
      <c r="BO3898"/>
      <c r="BP3898"/>
      <c r="BQ3898"/>
      <c r="BR3898"/>
      <c r="BS3898"/>
      <c r="BT3898"/>
      <c r="BU3898"/>
      <c r="BV3898"/>
      <c r="BW3898"/>
      <c r="BX3898"/>
      <c r="BY3898"/>
      <c r="BZ3898"/>
      <c r="CA3898"/>
      <c r="CB3898"/>
      <c r="CC3898"/>
      <c r="CD3898"/>
      <c r="CE3898"/>
      <c r="CF3898"/>
      <c r="CG3898"/>
      <c r="CH3898"/>
      <c r="CI3898"/>
      <c r="CJ3898"/>
      <c r="CK3898"/>
    </row>
    <row r="3899" spans="1:89" ht="15.75" thickBot="1" x14ac:dyDescent="0.25">
      <c r="A3899" s="246"/>
      <c r="B3899" s="293"/>
      <c r="C3899" s="167"/>
      <c r="D3899" s="167"/>
      <c r="E3899" s="239"/>
      <c r="F3899" s="161"/>
      <c r="G3899" s="153"/>
      <c r="H3899" s="154"/>
      <c r="I3899" s="154"/>
      <c r="J3899" s="154"/>
      <c r="K3899" s="154"/>
      <c r="L3899" s="154"/>
      <c r="M3899" s="154"/>
      <c r="N3899" s="155"/>
      <c r="O3899" s="11"/>
      <c r="P3899" s="142"/>
      <c r="Q3899" s="142"/>
      <c r="R3899" s="142"/>
      <c r="S3899" s="14"/>
      <c r="T3899" s="158"/>
      <c r="U3899" s="44">
        <f t="shared" si="123"/>
        <v>0</v>
      </c>
      <c r="V3899" s="44">
        <f t="shared" si="124"/>
        <v>968</v>
      </c>
      <c r="W3899" s="44">
        <f>IFERROR(VLOOKUP(V3899,workings!$B$5:$C$650,2,FALSE),0)</f>
        <v>0</v>
      </c>
      <c r="X3899" s="44"/>
      <c r="Y3899" s="44"/>
      <c r="Z3899" s="44"/>
      <c r="AA3899" s="44"/>
      <c r="BN3899"/>
      <c r="BO3899"/>
      <c r="BP3899"/>
      <c r="BQ3899"/>
      <c r="BR3899"/>
      <c r="BS3899"/>
      <c r="BT3899"/>
      <c r="BU3899"/>
      <c r="BV3899"/>
      <c r="BW3899"/>
      <c r="BX3899"/>
      <c r="BY3899"/>
      <c r="BZ3899"/>
      <c r="CA3899"/>
      <c r="CB3899"/>
      <c r="CC3899"/>
      <c r="CD3899"/>
      <c r="CE3899"/>
      <c r="CF3899"/>
      <c r="CG3899"/>
      <c r="CH3899"/>
      <c r="CI3899"/>
      <c r="CJ3899"/>
      <c r="CK3899"/>
    </row>
    <row r="3900" spans="1:89" ht="15.75" customHeight="1" thickBot="1" x14ac:dyDescent="0.25">
      <c r="A3900" s="245">
        <v>969</v>
      </c>
      <c r="B3900" s="291">
        <v>9</v>
      </c>
      <c r="C3900" s="165" t="s">
        <v>34</v>
      </c>
      <c r="D3900" s="165" t="s">
        <v>1481</v>
      </c>
      <c r="E3900" s="237" t="s">
        <v>36</v>
      </c>
      <c r="F3900" s="159" t="s">
        <v>1077</v>
      </c>
      <c r="G3900" s="16"/>
      <c r="H3900" s="16" t="s">
        <v>78</v>
      </c>
      <c r="I3900" s="16"/>
      <c r="J3900" s="16"/>
      <c r="K3900" s="16"/>
      <c r="L3900" s="16"/>
      <c r="M3900" s="16"/>
      <c r="N3900" s="16"/>
      <c r="O3900" s="9"/>
      <c r="P3900" s="278"/>
      <c r="Q3900" s="278"/>
      <c r="R3900" s="278"/>
      <c r="S3900" s="10"/>
      <c r="T3900" s="156"/>
      <c r="U3900" s="44">
        <f t="shared" si="123"/>
        <v>0</v>
      </c>
      <c r="V3900" s="44">
        <f t="shared" si="124"/>
        <v>969</v>
      </c>
      <c r="W3900" s="44">
        <f>IFERROR(VLOOKUP(V3900,workings!$B$5:$C$650,2,FALSE),0)</f>
        <v>0</v>
      </c>
      <c r="X3900" s="44"/>
      <c r="Y3900" s="44"/>
      <c r="Z3900" s="44"/>
      <c r="AA3900" s="44"/>
      <c r="BN3900"/>
      <c r="BO3900"/>
      <c r="BP3900"/>
      <c r="BQ3900"/>
      <c r="BR3900"/>
      <c r="BS3900"/>
      <c r="BT3900"/>
      <c r="BU3900"/>
      <c r="BV3900"/>
      <c r="BW3900"/>
      <c r="BX3900"/>
      <c r="BY3900"/>
      <c r="BZ3900"/>
      <c r="CA3900"/>
      <c r="CB3900"/>
      <c r="CC3900"/>
      <c r="CD3900"/>
      <c r="CE3900"/>
      <c r="CF3900"/>
      <c r="CG3900"/>
      <c r="CH3900"/>
      <c r="CI3900"/>
      <c r="CJ3900"/>
      <c r="CK3900"/>
    </row>
    <row r="3901" spans="1:89" ht="15.75" thickBot="1" x14ac:dyDescent="0.25">
      <c r="A3901" s="160"/>
      <c r="B3901" s="292"/>
      <c r="C3901" s="166"/>
      <c r="D3901" s="166"/>
      <c r="E3901" s="238"/>
      <c r="F3901" s="160"/>
      <c r="G3901" s="150" t="s">
        <v>2814</v>
      </c>
      <c r="H3901" s="243"/>
      <c r="I3901" s="243"/>
      <c r="J3901" s="243"/>
      <c r="K3901" s="243"/>
      <c r="L3901" s="243"/>
      <c r="M3901" s="243"/>
      <c r="N3901" s="244"/>
      <c r="O3901" s="11"/>
      <c r="P3901" s="142" t="s">
        <v>39</v>
      </c>
      <c r="Q3901" s="142"/>
      <c r="R3901" s="142"/>
      <c r="S3901" s="12"/>
      <c r="T3901" s="157"/>
      <c r="U3901" s="44">
        <f t="shared" si="123"/>
        <v>0</v>
      </c>
      <c r="V3901" s="44">
        <f t="shared" si="124"/>
        <v>969</v>
      </c>
      <c r="W3901" s="44">
        <f>IFERROR(VLOOKUP(V3901,workings!$B$5:$C$650,2,FALSE),0)</f>
        <v>0</v>
      </c>
      <c r="X3901" s="44"/>
      <c r="Y3901" s="44"/>
      <c r="Z3901" s="44"/>
      <c r="AA3901" s="44"/>
      <c r="BN3901"/>
      <c r="BO3901"/>
      <c r="BP3901"/>
      <c r="BQ3901"/>
      <c r="BR3901"/>
      <c r="BS3901"/>
      <c r="BT3901"/>
      <c r="BU3901"/>
      <c r="BV3901"/>
      <c r="BW3901"/>
      <c r="BX3901"/>
      <c r="BY3901"/>
      <c r="BZ3901"/>
      <c r="CA3901"/>
      <c r="CB3901"/>
      <c r="CC3901"/>
      <c r="CD3901"/>
      <c r="CE3901"/>
      <c r="CF3901"/>
      <c r="CG3901"/>
      <c r="CH3901"/>
      <c r="CI3901"/>
      <c r="CJ3901"/>
      <c r="CK3901"/>
    </row>
    <row r="3902" spans="1:89" ht="15" x14ac:dyDescent="0.2">
      <c r="A3902" s="160"/>
      <c r="B3902" s="292"/>
      <c r="C3902" s="166"/>
      <c r="D3902" s="166"/>
      <c r="E3902" s="238"/>
      <c r="F3902" s="160"/>
      <c r="G3902" s="150"/>
      <c r="H3902" s="151"/>
      <c r="I3902" s="151"/>
      <c r="J3902" s="151"/>
      <c r="K3902" s="151"/>
      <c r="L3902" s="151"/>
      <c r="M3902" s="151"/>
      <c r="N3902" s="152"/>
      <c r="O3902" s="9"/>
      <c r="P3902" s="278"/>
      <c r="Q3902" s="278"/>
      <c r="R3902" s="278"/>
      <c r="S3902" s="13"/>
      <c r="T3902" s="157"/>
      <c r="U3902" s="44">
        <f t="shared" si="123"/>
        <v>0</v>
      </c>
      <c r="V3902" s="44">
        <f t="shared" si="124"/>
        <v>969</v>
      </c>
      <c r="W3902" s="44">
        <f>IFERROR(VLOOKUP(V3902,workings!$B$5:$C$650,2,FALSE),0)</f>
        <v>0</v>
      </c>
      <c r="X3902" s="44"/>
      <c r="Y3902" s="44"/>
      <c r="Z3902" s="44"/>
      <c r="AA3902" s="44"/>
      <c r="BN3902"/>
      <c r="BO3902"/>
      <c r="BP3902"/>
      <c r="BQ3902"/>
      <c r="BR3902"/>
      <c r="BS3902"/>
      <c r="BT3902"/>
      <c r="BU3902"/>
      <c r="BV3902"/>
      <c r="BW3902"/>
      <c r="BX3902"/>
      <c r="BY3902"/>
      <c r="BZ3902"/>
      <c r="CA3902"/>
      <c r="CB3902"/>
      <c r="CC3902"/>
      <c r="CD3902"/>
      <c r="CE3902"/>
      <c r="CF3902"/>
      <c r="CG3902"/>
      <c r="CH3902"/>
      <c r="CI3902"/>
      <c r="CJ3902"/>
      <c r="CK3902"/>
    </row>
    <row r="3903" spans="1:89" ht="15.75" thickBot="1" x14ac:dyDescent="0.25">
      <c r="A3903" s="246"/>
      <c r="B3903" s="293"/>
      <c r="C3903" s="167"/>
      <c r="D3903" s="167"/>
      <c r="E3903" s="239"/>
      <c r="F3903" s="161"/>
      <c r="G3903" s="153"/>
      <c r="H3903" s="154"/>
      <c r="I3903" s="154"/>
      <c r="J3903" s="154"/>
      <c r="K3903" s="154"/>
      <c r="L3903" s="154"/>
      <c r="M3903" s="154"/>
      <c r="N3903" s="155"/>
      <c r="O3903" s="11"/>
      <c r="P3903" s="142"/>
      <c r="Q3903" s="142"/>
      <c r="R3903" s="142"/>
      <c r="S3903" s="14"/>
      <c r="T3903" s="158"/>
      <c r="U3903" s="44">
        <f t="shared" si="123"/>
        <v>0</v>
      </c>
      <c r="V3903" s="44">
        <f t="shared" si="124"/>
        <v>969</v>
      </c>
      <c r="W3903" s="44">
        <f>IFERROR(VLOOKUP(V3903,workings!$B$5:$C$650,2,FALSE),0)</f>
        <v>0</v>
      </c>
      <c r="X3903" s="44"/>
      <c r="Y3903" s="44"/>
      <c r="Z3903" s="44"/>
      <c r="AA3903" s="44"/>
      <c r="BN3903"/>
      <c r="BO3903"/>
      <c r="BP3903"/>
      <c r="BQ3903"/>
      <c r="BR3903"/>
      <c r="BS3903"/>
      <c r="BT3903"/>
      <c r="BU3903"/>
      <c r="BV3903"/>
      <c r="BW3903"/>
      <c r="BX3903"/>
      <c r="BY3903"/>
      <c r="BZ3903"/>
      <c r="CA3903"/>
      <c r="CB3903"/>
      <c r="CC3903"/>
      <c r="CD3903"/>
      <c r="CE3903"/>
      <c r="CF3903"/>
      <c r="CG3903"/>
      <c r="CH3903"/>
      <c r="CI3903"/>
      <c r="CJ3903"/>
      <c r="CK3903"/>
    </row>
    <row r="3904" spans="1:89" ht="15.75" customHeight="1" thickBot="1" x14ac:dyDescent="0.25">
      <c r="A3904" s="245">
        <v>970</v>
      </c>
      <c r="B3904" s="291">
        <v>9</v>
      </c>
      <c r="C3904" s="165" t="s">
        <v>34</v>
      </c>
      <c r="D3904" s="165" t="s">
        <v>1569</v>
      </c>
      <c r="E3904" s="237" t="s">
        <v>51</v>
      </c>
      <c r="F3904" s="159" t="s">
        <v>1632</v>
      </c>
      <c r="G3904" s="16"/>
      <c r="H3904" s="16" t="s">
        <v>38</v>
      </c>
      <c r="I3904" s="16"/>
      <c r="J3904" s="16"/>
      <c r="K3904" s="16"/>
      <c r="L3904" s="16"/>
      <c r="M3904" s="16"/>
      <c r="N3904" s="16"/>
      <c r="O3904" s="9"/>
      <c r="P3904" s="278"/>
      <c r="Q3904" s="278"/>
      <c r="R3904" s="278"/>
      <c r="S3904" s="10"/>
      <c r="T3904" s="156"/>
      <c r="U3904" s="44">
        <f t="shared" si="123"/>
        <v>0</v>
      </c>
      <c r="V3904" s="44">
        <f t="shared" si="124"/>
        <v>970</v>
      </c>
      <c r="W3904" s="44">
        <f>IFERROR(VLOOKUP(V3904,workings!$B$5:$C$650,2,FALSE),0)</f>
        <v>0</v>
      </c>
      <c r="X3904" s="44"/>
      <c r="Y3904" s="44"/>
      <c r="Z3904" s="44"/>
      <c r="AA3904" s="44"/>
      <c r="BN3904"/>
      <c r="BO3904"/>
      <c r="BP3904"/>
      <c r="BQ3904"/>
      <c r="BR3904"/>
      <c r="BS3904"/>
      <c r="BT3904"/>
      <c r="BU3904"/>
      <c r="BV3904"/>
      <c r="BW3904"/>
      <c r="BX3904"/>
      <c r="BY3904"/>
      <c r="BZ3904"/>
      <c r="CA3904"/>
      <c r="CB3904"/>
      <c r="CC3904"/>
      <c r="CD3904"/>
      <c r="CE3904"/>
      <c r="CF3904"/>
      <c r="CG3904"/>
      <c r="CH3904"/>
      <c r="CI3904"/>
      <c r="CJ3904"/>
      <c r="CK3904"/>
    </row>
    <row r="3905" spans="1:89" ht="15.75" thickBot="1" x14ac:dyDescent="0.25">
      <c r="A3905" s="160"/>
      <c r="B3905" s="292"/>
      <c r="C3905" s="166"/>
      <c r="D3905" s="166"/>
      <c r="E3905" s="238"/>
      <c r="F3905" s="160"/>
      <c r="G3905" s="150"/>
      <c r="H3905" s="243"/>
      <c r="I3905" s="243"/>
      <c r="J3905" s="243"/>
      <c r="K3905" s="243"/>
      <c r="L3905" s="243"/>
      <c r="M3905" s="243"/>
      <c r="N3905" s="244"/>
      <c r="O3905" s="11"/>
      <c r="P3905" s="142" t="s">
        <v>39</v>
      </c>
      <c r="Q3905" s="142"/>
      <c r="R3905" s="142"/>
      <c r="S3905" s="12"/>
      <c r="T3905" s="157"/>
      <c r="U3905" s="44">
        <f t="shared" si="123"/>
        <v>0</v>
      </c>
      <c r="V3905" s="44">
        <f t="shared" si="124"/>
        <v>970</v>
      </c>
      <c r="W3905" s="44">
        <f>IFERROR(VLOOKUP(V3905,workings!$B$5:$C$650,2,FALSE),0)</f>
        <v>0</v>
      </c>
      <c r="X3905" s="44"/>
      <c r="Y3905" s="44"/>
      <c r="Z3905" s="44"/>
      <c r="AA3905" s="44"/>
      <c r="BN3905"/>
      <c r="BO3905"/>
      <c r="BP3905"/>
      <c r="BQ3905"/>
      <c r="BR3905"/>
      <c r="BS3905"/>
      <c r="BT3905"/>
      <c r="BU3905"/>
      <c r="BV3905"/>
      <c r="BW3905"/>
      <c r="BX3905"/>
      <c r="BY3905"/>
      <c r="BZ3905"/>
      <c r="CA3905"/>
      <c r="CB3905"/>
      <c r="CC3905"/>
      <c r="CD3905"/>
      <c r="CE3905"/>
      <c r="CF3905"/>
      <c r="CG3905"/>
      <c r="CH3905"/>
      <c r="CI3905"/>
      <c r="CJ3905"/>
      <c r="CK3905"/>
    </row>
    <row r="3906" spans="1:89" ht="15" x14ac:dyDescent="0.2">
      <c r="A3906" s="160"/>
      <c r="B3906" s="292"/>
      <c r="C3906" s="166"/>
      <c r="D3906" s="166"/>
      <c r="E3906" s="238"/>
      <c r="F3906" s="160"/>
      <c r="G3906" s="150"/>
      <c r="H3906" s="151"/>
      <c r="I3906" s="151"/>
      <c r="J3906" s="151"/>
      <c r="K3906" s="151"/>
      <c r="L3906" s="151"/>
      <c r="M3906" s="151"/>
      <c r="N3906" s="152"/>
      <c r="O3906" s="9"/>
      <c r="P3906" s="278"/>
      <c r="Q3906" s="278"/>
      <c r="R3906" s="278"/>
      <c r="S3906" s="13"/>
      <c r="T3906" s="157"/>
      <c r="U3906" s="44">
        <f t="shared" si="123"/>
        <v>0</v>
      </c>
      <c r="V3906" s="44">
        <f t="shared" si="124"/>
        <v>970</v>
      </c>
      <c r="W3906" s="44">
        <f>IFERROR(VLOOKUP(V3906,workings!$B$5:$C$650,2,FALSE),0)</f>
        <v>0</v>
      </c>
      <c r="X3906" s="44"/>
      <c r="Y3906" s="44"/>
      <c r="Z3906" s="44"/>
      <c r="AA3906" s="44"/>
      <c r="BN3906"/>
      <c r="BO3906"/>
      <c r="BP3906"/>
      <c r="BQ3906"/>
      <c r="BR3906"/>
      <c r="BS3906"/>
      <c r="BT3906"/>
      <c r="BU3906"/>
      <c r="BV3906"/>
      <c r="BW3906"/>
      <c r="BX3906"/>
      <c r="BY3906"/>
      <c r="BZ3906"/>
      <c r="CA3906"/>
      <c r="CB3906"/>
      <c r="CC3906"/>
      <c r="CD3906"/>
      <c r="CE3906"/>
      <c r="CF3906"/>
      <c r="CG3906"/>
      <c r="CH3906"/>
      <c r="CI3906"/>
      <c r="CJ3906"/>
      <c r="CK3906"/>
    </row>
    <row r="3907" spans="1:89" ht="15.75" thickBot="1" x14ac:dyDescent="0.25">
      <c r="A3907" s="246"/>
      <c r="B3907" s="293"/>
      <c r="C3907" s="167"/>
      <c r="D3907" s="167"/>
      <c r="E3907" s="239"/>
      <c r="F3907" s="161"/>
      <c r="G3907" s="153"/>
      <c r="H3907" s="154"/>
      <c r="I3907" s="154"/>
      <c r="J3907" s="154"/>
      <c r="K3907" s="154"/>
      <c r="L3907" s="154"/>
      <c r="M3907" s="154"/>
      <c r="N3907" s="155"/>
      <c r="O3907" s="11"/>
      <c r="P3907" s="142"/>
      <c r="Q3907" s="142"/>
      <c r="R3907" s="142"/>
      <c r="S3907" s="14"/>
      <c r="T3907" s="158"/>
      <c r="U3907" s="44">
        <f t="shared" si="123"/>
        <v>0</v>
      </c>
      <c r="V3907" s="44">
        <f t="shared" si="124"/>
        <v>970</v>
      </c>
      <c r="W3907" s="44">
        <f>IFERROR(VLOOKUP(V3907,workings!$B$5:$C$650,2,FALSE),0)</f>
        <v>0</v>
      </c>
      <c r="X3907" s="44"/>
      <c r="Y3907" s="44"/>
      <c r="Z3907" s="44"/>
      <c r="AA3907" s="44"/>
      <c r="BN3907"/>
      <c r="BO3907"/>
      <c r="BP3907"/>
      <c r="BQ3907"/>
      <c r="BR3907"/>
      <c r="BS3907"/>
      <c r="BT3907"/>
      <c r="BU3907"/>
      <c r="BV3907"/>
      <c r="BW3907"/>
      <c r="BX3907"/>
      <c r="BY3907"/>
      <c r="BZ3907"/>
      <c r="CA3907"/>
      <c r="CB3907"/>
      <c r="CC3907"/>
      <c r="CD3907"/>
      <c r="CE3907"/>
      <c r="CF3907"/>
      <c r="CG3907"/>
      <c r="CH3907"/>
      <c r="CI3907"/>
      <c r="CJ3907"/>
      <c r="CK3907"/>
    </row>
    <row r="3908" spans="1:89" ht="15.75" customHeight="1" thickBot="1" x14ac:dyDescent="0.25">
      <c r="A3908" s="245">
        <v>971</v>
      </c>
      <c r="B3908" s="291">
        <v>9</v>
      </c>
      <c r="C3908" s="165" t="s">
        <v>34</v>
      </c>
      <c r="D3908" s="165" t="s">
        <v>1464</v>
      </c>
      <c r="E3908" s="237" t="s">
        <v>36</v>
      </c>
      <c r="F3908" s="159" t="s">
        <v>1633</v>
      </c>
      <c r="G3908" s="16"/>
      <c r="H3908" s="16" t="s">
        <v>38</v>
      </c>
      <c r="I3908" s="16"/>
      <c r="J3908" s="16"/>
      <c r="K3908" s="16"/>
      <c r="L3908" s="16"/>
      <c r="M3908" s="16"/>
      <c r="N3908" s="16"/>
      <c r="O3908" s="9"/>
      <c r="P3908" s="278"/>
      <c r="Q3908" s="278"/>
      <c r="R3908" s="278"/>
      <c r="S3908" s="10"/>
      <c r="T3908" s="156"/>
      <c r="U3908" s="44">
        <f t="shared" si="123"/>
        <v>0</v>
      </c>
      <c r="V3908" s="44">
        <f t="shared" si="124"/>
        <v>971</v>
      </c>
      <c r="W3908" s="44" t="str">
        <f>IFERROR(VLOOKUP(V3908,workings!$B$5:$C$650,2,FALSE),0)</f>
        <v>D</v>
      </c>
      <c r="X3908" s="44"/>
      <c r="Y3908" s="44"/>
      <c r="Z3908" s="44"/>
      <c r="AA3908" s="44"/>
      <c r="BN3908"/>
      <c r="BO3908"/>
      <c r="BP3908"/>
      <c r="BQ3908"/>
      <c r="BR3908"/>
      <c r="BS3908"/>
      <c r="BT3908"/>
      <c r="BU3908"/>
      <c r="BV3908"/>
      <c r="BW3908"/>
      <c r="BX3908"/>
      <c r="BY3908"/>
      <c r="BZ3908"/>
      <c r="CA3908"/>
      <c r="CB3908"/>
      <c r="CC3908"/>
      <c r="CD3908"/>
      <c r="CE3908"/>
      <c r="CF3908"/>
      <c r="CG3908"/>
      <c r="CH3908"/>
      <c r="CI3908"/>
      <c r="CJ3908"/>
      <c r="CK3908"/>
    </row>
    <row r="3909" spans="1:89" ht="15.75" thickBot="1" x14ac:dyDescent="0.25">
      <c r="A3909" s="160"/>
      <c r="B3909" s="292"/>
      <c r="C3909" s="166"/>
      <c r="D3909" s="166"/>
      <c r="E3909" s="238"/>
      <c r="F3909" s="160"/>
      <c r="G3909" s="150"/>
      <c r="H3909" s="243"/>
      <c r="I3909" s="243"/>
      <c r="J3909" s="243"/>
      <c r="K3909" s="243"/>
      <c r="L3909" s="243"/>
      <c r="M3909" s="243"/>
      <c r="N3909" s="244"/>
      <c r="O3909" s="11" t="s">
        <v>45</v>
      </c>
      <c r="P3909" s="142" t="s">
        <v>64</v>
      </c>
      <c r="Q3909" s="142"/>
      <c r="R3909" s="142"/>
      <c r="S3909" s="12"/>
      <c r="T3909" s="157"/>
      <c r="U3909" s="44" t="str">
        <f t="shared" si="123"/>
        <v>D</v>
      </c>
      <c r="V3909" s="44">
        <f t="shared" si="124"/>
        <v>971</v>
      </c>
      <c r="W3909" s="44" t="str">
        <f>IFERROR(VLOOKUP(V3909,workings!$B$5:$C$650,2,FALSE),0)</f>
        <v>D</v>
      </c>
      <c r="X3909" s="44"/>
      <c r="Y3909" s="44"/>
      <c r="Z3909" s="44"/>
      <c r="AA3909" s="44"/>
      <c r="BN3909"/>
      <c r="BO3909"/>
      <c r="BP3909"/>
      <c r="BQ3909"/>
      <c r="BR3909"/>
      <c r="BS3909"/>
      <c r="BT3909"/>
      <c r="BU3909"/>
      <c r="BV3909"/>
      <c r="BW3909"/>
      <c r="BX3909"/>
      <c r="BY3909"/>
      <c r="BZ3909"/>
      <c r="CA3909"/>
      <c r="CB3909"/>
      <c r="CC3909"/>
      <c r="CD3909"/>
      <c r="CE3909"/>
      <c r="CF3909"/>
      <c r="CG3909"/>
      <c r="CH3909"/>
      <c r="CI3909"/>
      <c r="CJ3909"/>
      <c r="CK3909"/>
    </row>
    <row r="3910" spans="1:89" ht="15" x14ac:dyDescent="0.2">
      <c r="A3910" s="160"/>
      <c r="B3910" s="292"/>
      <c r="C3910" s="166"/>
      <c r="D3910" s="166"/>
      <c r="E3910" s="238"/>
      <c r="F3910" s="160"/>
      <c r="G3910" s="150"/>
      <c r="H3910" s="151"/>
      <c r="I3910" s="151"/>
      <c r="J3910" s="151"/>
      <c r="K3910" s="151"/>
      <c r="L3910" s="151"/>
      <c r="M3910" s="151"/>
      <c r="N3910" s="152"/>
      <c r="O3910" s="9"/>
      <c r="P3910" s="278"/>
      <c r="Q3910" s="278"/>
      <c r="R3910" s="278"/>
      <c r="S3910" s="13"/>
      <c r="T3910" s="157"/>
      <c r="U3910" s="44">
        <f t="shared" si="123"/>
        <v>0</v>
      </c>
      <c r="V3910" s="44">
        <f t="shared" si="124"/>
        <v>971</v>
      </c>
      <c r="W3910" s="44" t="str">
        <f>IFERROR(VLOOKUP(V3910,workings!$B$5:$C$650,2,FALSE),0)</f>
        <v>D</v>
      </c>
      <c r="X3910" s="44"/>
      <c r="Y3910" s="44"/>
      <c r="Z3910" s="44"/>
      <c r="AA3910" s="44"/>
      <c r="BN3910"/>
      <c r="BO3910"/>
      <c r="BP3910"/>
      <c r="BQ3910"/>
      <c r="BR3910"/>
      <c r="BS3910"/>
      <c r="BT3910"/>
      <c r="BU3910"/>
      <c r="BV3910"/>
      <c r="BW3910"/>
      <c r="BX3910"/>
      <c r="BY3910"/>
      <c r="BZ3910"/>
      <c r="CA3910"/>
      <c r="CB3910"/>
      <c r="CC3910"/>
      <c r="CD3910"/>
      <c r="CE3910"/>
      <c r="CF3910"/>
      <c r="CG3910"/>
      <c r="CH3910"/>
      <c r="CI3910"/>
      <c r="CJ3910"/>
      <c r="CK3910"/>
    </row>
    <row r="3911" spans="1:89" ht="15.75" thickBot="1" x14ac:dyDescent="0.25">
      <c r="A3911" s="246"/>
      <c r="B3911" s="293"/>
      <c r="C3911" s="167"/>
      <c r="D3911" s="167"/>
      <c r="E3911" s="239"/>
      <c r="F3911" s="161"/>
      <c r="G3911" s="153"/>
      <c r="H3911" s="154"/>
      <c r="I3911" s="154"/>
      <c r="J3911" s="154"/>
      <c r="K3911" s="154"/>
      <c r="L3911" s="154"/>
      <c r="M3911" s="154"/>
      <c r="N3911" s="155"/>
      <c r="O3911" s="11"/>
      <c r="P3911" s="142"/>
      <c r="Q3911" s="142"/>
      <c r="R3911" s="142"/>
      <c r="S3911" s="14"/>
      <c r="T3911" s="158"/>
      <c r="U3911" s="44">
        <f t="shared" si="123"/>
        <v>0</v>
      </c>
      <c r="V3911" s="44">
        <f t="shared" si="124"/>
        <v>971</v>
      </c>
      <c r="W3911" s="44" t="str">
        <f>IFERROR(VLOOKUP(V3911,workings!$B$5:$C$650,2,FALSE),0)</f>
        <v>D</v>
      </c>
      <c r="X3911" s="44"/>
      <c r="Y3911" s="44"/>
      <c r="Z3911" s="44"/>
      <c r="AA3911" s="44"/>
      <c r="BN3911"/>
      <c r="BO3911"/>
      <c r="BP3911"/>
      <c r="BQ3911"/>
      <c r="BR3911"/>
      <c r="BS3911"/>
      <c r="BT3911"/>
      <c r="BU3911"/>
      <c r="BV3911"/>
      <c r="BW3911"/>
      <c r="BX3911"/>
      <c r="BY3911"/>
      <c r="BZ3911"/>
      <c r="CA3911"/>
      <c r="CB3911"/>
      <c r="CC3911"/>
      <c r="CD3911"/>
      <c r="CE3911"/>
      <c r="CF3911"/>
      <c r="CG3911"/>
      <c r="CH3911"/>
      <c r="CI3911"/>
      <c r="CJ3911"/>
      <c r="CK3911"/>
    </row>
    <row r="3912" spans="1:89" ht="15.75" customHeight="1" thickBot="1" x14ac:dyDescent="0.25">
      <c r="A3912" s="245">
        <v>972</v>
      </c>
      <c r="B3912" s="291">
        <v>9</v>
      </c>
      <c r="C3912" s="165" t="s">
        <v>34</v>
      </c>
      <c r="D3912" s="165" t="s">
        <v>1464</v>
      </c>
      <c r="E3912" s="237" t="s">
        <v>51</v>
      </c>
      <c r="F3912" s="159" t="s">
        <v>1634</v>
      </c>
      <c r="G3912" s="16"/>
      <c r="H3912" s="16"/>
      <c r="I3912" s="16"/>
      <c r="J3912" s="16"/>
      <c r="K3912" s="16"/>
      <c r="L3912" s="16"/>
      <c r="M3912" s="16"/>
      <c r="N3912" s="16"/>
      <c r="O3912" s="9"/>
      <c r="P3912" s="278"/>
      <c r="Q3912" s="278"/>
      <c r="R3912" s="278"/>
      <c r="S3912" s="10"/>
      <c r="T3912" s="156"/>
      <c r="U3912" s="44">
        <f t="shared" si="123"/>
        <v>0</v>
      </c>
      <c r="V3912" s="44">
        <f t="shared" si="124"/>
        <v>972</v>
      </c>
      <c r="W3912" s="44">
        <f>IFERROR(VLOOKUP(V3912,workings!$B$5:$C$650,2,FALSE),0)</f>
        <v>0</v>
      </c>
      <c r="X3912" s="44"/>
      <c r="Y3912" s="44"/>
      <c r="Z3912" s="44"/>
      <c r="AA3912" s="44"/>
      <c r="BN3912"/>
      <c r="BO3912"/>
      <c r="BP3912"/>
      <c r="BQ3912"/>
      <c r="BR3912"/>
      <c r="BS3912"/>
      <c r="BT3912"/>
      <c r="BU3912"/>
      <c r="BV3912"/>
      <c r="BW3912"/>
      <c r="BX3912"/>
      <c r="BY3912"/>
      <c r="BZ3912"/>
      <c r="CA3912"/>
      <c r="CB3912"/>
      <c r="CC3912"/>
      <c r="CD3912"/>
      <c r="CE3912"/>
      <c r="CF3912"/>
      <c r="CG3912"/>
      <c r="CH3912"/>
      <c r="CI3912"/>
      <c r="CJ3912"/>
      <c r="CK3912"/>
    </row>
    <row r="3913" spans="1:89" ht="15.75" thickBot="1" x14ac:dyDescent="0.25">
      <c r="A3913" s="160"/>
      <c r="B3913" s="292"/>
      <c r="C3913" s="166"/>
      <c r="D3913" s="166"/>
      <c r="E3913" s="238"/>
      <c r="F3913" s="160"/>
      <c r="G3913" s="150" t="s">
        <v>121</v>
      </c>
      <c r="H3913" s="243"/>
      <c r="I3913" s="243"/>
      <c r="J3913" s="243"/>
      <c r="K3913" s="243"/>
      <c r="L3913" s="243"/>
      <c r="M3913" s="243"/>
      <c r="N3913" s="244"/>
      <c r="O3913" s="11"/>
      <c r="P3913" s="142"/>
      <c r="Q3913" s="142"/>
      <c r="R3913" s="142"/>
      <c r="S3913" s="12"/>
      <c r="T3913" s="157"/>
      <c r="U3913" s="44">
        <f t="shared" si="123"/>
        <v>0</v>
      </c>
      <c r="V3913" s="44">
        <f t="shared" si="124"/>
        <v>972</v>
      </c>
      <c r="W3913" s="44">
        <f>IFERROR(VLOOKUP(V3913,workings!$B$5:$C$650,2,FALSE),0)</f>
        <v>0</v>
      </c>
      <c r="X3913" s="44"/>
      <c r="Y3913" s="44"/>
      <c r="Z3913" s="44"/>
      <c r="AA3913" s="44"/>
      <c r="BN3913"/>
      <c r="BO3913"/>
      <c r="BP3913"/>
      <c r="BQ3913"/>
      <c r="BR3913"/>
      <c r="BS3913"/>
      <c r="BT3913"/>
      <c r="BU3913"/>
      <c r="BV3913"/>
      <c r="BW3913"/>
      <c r="BX3913"/>
      <c r="BY3913"/>
      <c r="BZ3913"/>
      <c r="CA3913"/>
      <c r="CB3913"/>
      <c r="CC3913"/>
      <c r="CD3913"/>
      <c r="CE3913"/>
      <c r="CF3913"/>
      <c r="CG3913"/>
      <c r="CH3913"/>
      <c r="CI3913"/>
      <c r="CJ3913"/>
      <c r="CK3913"/>
    </row>
    <row r="3914" spans="1:89" ht="15" x14ac:dyDescent="0.2">
      <c r="A3914" s="160"/>
      <c r="B3914" s="292"/>
      <c r="C3914" s="166"/>
      <c r="D3914" s="166"/>
      <c r="E3914" s="238"/>
      <c r="F3914" s="160" t="s">
        <v>1634</v>
      </c>
      <c r="G3914" s="150"/>
      <c r="H3914" s="151"/>
      <c r="I3914" s="151"/>
      <c r="J3914" s="151"/>
      <c r="K3914" s="151"/>
      <c r="L3914" s="151"/>
      <c r="M3914" s="151"/>
      <c r="N3914" s="152"/>
      <c r="O3914" s="9"/>
      <c r="P3914" s="278"/>
      <c r="Q3914" s="278"/>
      <c r="R3914" s="278"/>
      <c r="S3914" s="13"/>
      <c r="T3914" s="157"/>
      <c r="U3914" s="44">
        <f t="shared" si="123"/>
        <v>0</v>
      </c>
      <c r="V3914" s="44">
        <f t="shared" si="124"/>
        <v>972</v>
      </c>
      <c r="W3914" s="44">
        <f>IFERROR(VLOOKUP(V3914,workings!$B$5:$C$650,2,FALSE),0)</f>
        <v>0</v>
      </c>
      <c r="X3914" s="44"/>
      <c r="Y3914" s="44"/>
      <c r="Z3914" s="44"/>
      <c r="AA3914" s="44"/>
      <c r="BN3914"/>
      <c r="BO3914"/>
      <c r="BP3914"/>
      <c r="BQ3914"/>
      <c r="BR3914"/>
      <c r="BS3914"/>
      <c r="BT3914"/>
      <c r="BU3914"/>
      <c r="BV3914"/>
      <c r="BW3914"/>
      <c r="BX3914"/>
      <c r="BY3914"/>
      <c r="BZ3914"/>
      <c r="CA3914"/>
      <c r="CB3914"/>
      <c r="CC3914"/>
      <c r="CD3914"/>
      <c r="CE3914"/>
      <c r="CF3914"/>
      <c r="CG3914"/>
      <c r="CH3914"/>
      <c r="CI3914"/>
      <c r="CJ3914"/>
      <c r="CK3914"/>
    </row>
    <row r="3915" spans="1:89" ht="15.75" thickBot="1" x14ac:dyDescent="0.25">
      <c r="A3915" s="246"/>
      <c r="B3915" s="293"/>
      <c r="C3915" s="167"/>
      <c r="D3915" s="167"/>
      <c r="E3915" s="239"/>
      <c r="F3915" s="161"/>
      <c r="G3915" s="153"/>
      <c r="H3915" s="154"/>
      <c r="I3915" s="154"/>
      <c r="J3915" s="154"/>
      <c r="K3915" s="154"/>
      <c r="L3915" s="154"/>
      <c r="M3915" s="154"/>
      <c r="N3915" s="155"/>
      <c r="O3915" s="11"/>
      <c r="P3915" s="142"/>
      <c r="Q3915" s="142"/>
      <c r="R3915" s="142"/>
      <c r="S3915" s="14"/>
      <c r="T3915" s="158"/>
      <c r="U3915" s="44">
        <f t="shared" si="123"/>
        <v>0</v>
      </c>
      <c r="V3915" s="44">
        <f t="shared" si="124"/>
        <v>972</v>
      </c>
      <c r="W3915" s="44">
        <f>IFERROR(VLOOKUP(V3915,workings!$B$5:$C$650,2,FALSE),0)</f>
        <v>0</v>
      </c>
      <c r="X3915" s="44"/>
      <c r="Y3915" s="44"/>
      <c r="Z3915" s="44"/>
      <c r="AA3915" s="44"/>
      <c r="BN3915"/>
      <c r="BO3915"/>
      <c r="BP3915"/>
      <c r="BQ3915"/>
      <c r="BR3915"/>
      <c r="BS3915"/>
      <c r="BT3915"/>
      <c r="BU3915"/>
      <c r="BV3915"/>
      <c r="BW3915"/>
      <c r="BX3915"/>
      <c r="BY3915"/>
      <c r="BZ3915"/>
      <c r="CA3915"/>
      <c r="CB3915"/>
      <c r="CC3915"/>
      <c r="CD3915"/>
      <c r="CE3915"/>
      <c r="CF3915"/>
      <c r="CG3915"/>
      <c r="CH3915"/>
      <c r="CI3915"/>
      <c r="CJ3915"/>
      <c r="CK3915"/>
    </row>
    <row r="3916" spans="1:89" ht="15.75" customHeight="1" thickBot="1" x14ac:dyDescent="0.25">
      <c r="A3916" s="245">
        <v>973</v>
      </c>
      <c r="B3916" s="291">
        <v>9</v>
      </c>
      <c r="C3916" s="165" t="s">
        <v>34</v>
      </c>
      <c r="D3916" s="165" t="s">
        <v>1635</v>
      </c>
      <c r="E3916" s="237" t="s">
        <v>51</v>
      </c>
      <c r="F3916" s="159" t="s">
        <v>1636</v>
      </c>
      <c r="G3916" s="16" t="s">
        <v>38</v>
      </c>
      <c r="H3916" s="16" t="s">
        <v>38</v>
      </c>
      <c r="I3916" s="16"/>
      <c r="J3916" s="16"/>
      <c r="K3916" s="16"/>
      <c r="L3916" s="16"/>
      <c r="M3916" s="16"/>
      <c r="N3916" s="16"/>
      <c r="O3916" s="9"/>
      <c r="P3916" s="278"/>
      <c r="Q3916" s="278"/>
      <c r="R3916" s="278"/>
      <c r="S3916" s="10"/>
      <c r="T3916" s="156"/>
      <c r="U3916" s="44">
        <f t="shared" si="123"/>
        <v>0</v>
      </c>
      <c r="V3916" s="44">
        <f t="shared" si="124"/>
        <v>973</v>
      </c>
      <c r="W3916" s="44">
        <f>IFERROR(VLOOKUP(V3916,workings!$B$5:$C$650,2,FALSE),0)</f>
        <v>0</v>
      </c>
      <c r="X3916" s="44"/>
      <c r="Y3916" s="44"/>
      <c r="Z3916" s="44"/>
      <c r="AA3916" s="44"/>
      <c r="BN3916"/>
      <c r="BO3916"/>
      <c r="BP3916"/>
      <c r="BQ3916"/>
      <c r="BR3916"/>
      <c r="BS3916"/>
      <c r="BT3916"/>
      <c r="BU3916"/>
      <c r="BV3916"/>
      <c r="BW3916"/>
      <c r="BX3916"/>
      <c r="BY3916"/>
      <c r="BZ3916"/>
      <c r="CA3916"/>
      <c r="CB3916"/>
      <c r="CC3916"/>
      <c r="CD3916"/>
      <c r="CE3916"/>
      <c r="CF3916"/>
      <c r="CG3916"/>
      <c r="CH3916"/>
      <c r="CI3916"/>
      <c r="CJ3916"/>
      <c r="CK3916"/>
    </row>
    <row r="3917" spans="1:89" ht="15.75" thickBot="1" x14ac:dyDescent="0.25">
      <c r="A3917" s="160"/>
      <c r="B3917" s="292"/>
      <c r="C3917" s="166"/>
      <c r="D3917" s="166"/>
      <c r="E3917" s="238"/>
      <c r="F3917" s="160"/>
      <c r="G3917" s="150"/>
      <c r="H3917" s="243"/>
      <c r="I3917" s="243"/>
      <c r="J3917" s="243"/>
      <c r="K3917" s="243"/>
      <c r="L3917" s="243"/>
      <c r="M3917" s="243"/>
      <c r="N3917" s="244"/>
      <c r="O3917" s="11"/>
      <c r="P3917" s="142" t="s">
        <v>39</v>
      </c>
      <c r="Q3917" s="142"/>
      <c r="R3917" s="142"/>
      <c r="S3917" s="12"/>
      <c r="T3917" s="157"/>
      <c r="U3917" s="44">
        <f t="shared" si="123"/>
        <v>0</v>
      </c>
      <c r="V3917" s="44">
        <f t="shared" si="124"/>
        <v>973</v>
      </c>
      <c r="W3917" s="44">
        <f>IFERROR(VLOOKUP(V3917,workings!$B$5:$C$650,2,FALSE),0)</f>
        <v>0</v>
      </c>
      <c r="X3917" s="44"/>
      <c r="Y3917" s="44"/>
      <c r="Z3917" s="44"/>
      <c r="AA3917" s="44"/>
      <c r="BN3917"/>
      <c r="BO3917"/>
      <c r="BP3917"/>
      <c r="BQ3917"/>
      <c r="BR3917"/>
      <c r="BS3917"/>
      <c r="BT3917"/>
      <c r="BU3917"/>
      <c r="BV3917"/>
      <c r="BW3917"/>
      <c r="BX3917"/>
      <c r="BY3917"/>
      <c r="BZ3917"/>
      <c r="CA3917"/>
      <c r="CB3917"/>
      <c r="CC3917"/>
      <c r="CD3917"/>
      <c r="CE3917"/>
      <c r="CF3917"/>
      <c r="CG3917"/>
      <c r="CH3917"/>
      <c r="CI3917"/>
      <c r="CJ3917"/>
      <c r="CK3917"/>
    </row>
    <row r="3918" spans="1:89" ht="15" x14ac:dyDescent="0.2">
      <c r="A3918" s="160"/>
      <c r="B3918" s="292"/>
      <c r="C3918" s="166"/>
      <c r="D3918" s="166"/>
      <c r="E3918" s="238"/>
      <c r="F3918" s="160" t="s">
        <v>1636</v>
      </c>
      <c r="G3918" s="150"/>
      <c r="H3918" s="151"/>
      <c r="I3918" s="151"/>
      <c r="J3918" s="151"/>
      <c r="K3918" s="151"/>
      <c r="L3918" s="151"/>
      <c r="M3918" s="151"/>
      <c r="N3918" s="152"/>
      <c r="O3918" s="9"/>
      <c r="P3918" s="278"/>
      <c r="Q3918" s="278"/>
      <c r="R3918" s="278"/>
      <c r="S3918" s="13"/>
      <c r="T3918" s="157"/>
      <c r="U3918" s="44">
        <f t="shared" si="123"/>
        <v>0</v>
      </c>
      <c r="V3918" s="44">
        <f t="shared" si="124"/>
        <v>973</v>
      </c>
      <c r="W3918" s="44">
        <f>IFERROR(VLOOKUP(V3918,workings!$B$5:$C$650,2,FALSE),0)</f>
        <v>0</v>
      </c>
      <c r="X3918" s="44"/>
      <c r="Y3918" s="44"/>
      <c r="Z3918" s="44"/>
      <c r="AA3918" s="44"/>
      <c r="BN3918"/>
      <c r="BO3918"/>
      <c r="BP3918"/>
      <c r="BQ3918"/>
      <c r="BR3918"/>
      <c r="BS3918"/>
      <c r="BT3918"/>
      <c r="BU3918"/>
      <c r="BV3918"/>
      <c r="BW3918"/>
      <c r="BX3918"/>
      <c r="BY3918"/>
      <c r="BZ3918"/>
      <c r="CA3918"/>
      <c r="CB3918"/>
      <c r="CC3918"/>
      <c r="CD3918"/>
      <c r="CE3918"/>
      <c r="CF3918"/>
      <c r="CG3918"/>
      <c r="CH3918"/>
      <c r="CI3918"/>
      <c r="CJ3918"/>
      <c r="CK3918"/>
    </row>
    <row r="3919" spans="1:89" ht="15.75" thickBot="1" x14ac:dyDescent="0.25">
      <c r="A3919" s="246"/>
      <c r="B3919" s="293"/>
      <c r="C3919" s="167"/>
      <c r="D3919" s="167"/>
      <c r="E3919" s="239"/>
      <c r="F3919" s="161"/>
      <c r="G3919" s="153"/>
      <c r="H3919" s="154"/>
      <c r="I3919" s="154"/>
      <c r="J3919" s="154"/>
      <c r="K3919" s="154"/>
      <c r="L3919" s="154"/>
      <c r="M3919" s="154"/>
      <c r="N3919" s="155"/>
      <c r="O3919" s="11"/>
      <c r="P3919" s="142"/>
      <c r="Q3919" s="142"/>
      <c r="R3919" s="142"/>
      <c r="S3919" s="14"/>
      <c r="T3919" s="158"/>
      <c r="U3919" s="44">
        <f t="shared" si="123"/>
        <v>0</v>
      </c>
      <c r="V3919" s="44">
        <f t="shared" si="124"/>
        <v>973</v>
      </c>
      <c r="W3919" s="44">
        <f>IFERROR(VLOOKUP(V3919,workings!$B$5:$C$650,2,FALSE),0)</f>
        <v>0</v>
      </c>
      <c r="X3919" s="44"/>
      <c r="Y3919" s="44"/>
      <c r="Z3919" s="44"/>
      <c r="AA3919" s="44"/>
      <c r="BN3919"/>
      <c r="BO3919"/>
      <c r="BP3919"/>
      <c r="BQ3919"/>
      <c r="BR3919"/>
      <c r="BS3919"/>
      <c r="BT3919"/>
      <c r="BU3919"/>
      <c r="BV3919"/>
      <c r="BW3919"/>
      <c r="BX3919"/>
      <c r="BY3919"/>
      <c r="BZ3919"/>
      <c r="CA3919"/>
      <c r="CB3919"/>
      <c r="CC3919"/>
      <c r="CD3919"/>
      <c r="CE3919"/>
      <c r="CF3919"/>
      <c r="CG3919"/>
      <c r="CH3919"/>
      <c r="CI3919"/>
      <c r="CJ3919"/>
      <c r="CK3919"/>
    </row>
    <row r="3920" spans="1:89" ht="15.75" customHeight="1" thickBot="1" x14ac:dyDescent="0.25">
      <c r="A3920" s="245">
        <v>974</v>
      </c>
      <c r="B3920" s="291">
        <v>9</v>
      </c>
      <c r="C3920" s="165" t="s">
        <v>34</v>
      </c>
      <c r="D3920" s="165" t="s">
        <v>1522</v>
      </c>
      <c r="E3920" s="237" t="s">
        <v>42</v>
      </c>
      <c r="F3920" s="159" t="s">
        <v>557</v>
      </c>
      <c r="G3920" s="16"/>
      <c r="H3920" s="16" t="s">
        <v>38</v>
      </c>
      <c r="I3920" s="16"/>
      <c r="J3920" s="16" t="s">
        <v>38</v>
      </c>
      <c r="K3920" s="16"/>
      <c r="L3920" s="16"/>
      <c r="M3920" s="16"/>
      <c r="N3920" s="16"/>
      <c r="O3920" s="9"/>
      <c r="P3920" s="278"/>
      <c r="Q3920" s="278"/>
      <c r="R3920" s="278"/>
      <c r="S3920" s="10"/>
      <c r="T3920" s="156"/>
      <c r="U3920" s="44">
        <f t="shared" si="123"/>
        <v>0</v>
      </c>
      <c r="V3920" s="44">
        <f t="shared" si="124"/>
        <v>974</v>
      </c>
      <c r="W3920" s="44">
        <f>IFERROR(VLOOKUP(V3920,workings!$B$5:$C$650,2,FALSE),0)</f>
        <v>0</v>
      </c>
      <c r="X3920" s="44"/>
      <c r="Y3920" s="44"/>
      <c r="Z3920" s="44"/>
      <c r="AA3920" s="44"/>
      <c r="BN3920"/>
      <c r="BO3920"/>
      <c r="BP3920"/>
      <c r="BQ3920"/>
      <c r="BR3920"/>
      <c r="BS3920"/>
      <c r="BT3920"/>
      <c r="BU3920"/>
      <c r="BV3920"/>
      <c r="BW3920"/>
      <c r="BX3920"/>
      <c r="BY3920"/>
      <c r="BZ3920"/>
      <c r="CA3920"/>
      <c r="CB3920"/>
      <c r="CC3920"/>
      <c r="CD3920"/>
      <c r="CE3920"/>
      <c r="CF3920"/>
      <c r="CG3920"/>
      <c r="CH3920"/>
      <c r="CI3920"/>
      <c r="CJ3920"/>
      <c r="CK3920"/>
    </row>
    <row r="3921" spans="1:89" ht="15.75" thickBot="1" x14ac:dyDescent="0.25">
      <c r="A3921" s="160"/>
      <c r="B3921" s="292"/>
      <c r="C3921" s="166"/>
      <c r="D3921" s="166"/>
      <c r="E3921" s="238"/>
      <c r="F3921" s="160"/>
      <c r="G3921" s="150"/>
      <c r="H3921" s="243"/>
      <c r="I3921" s="243"/>
      <c r="J3921" s="243"/>
      <c r="K3921" s="243"/>
      <c r="L3921" s="243"/>
      <c r="M3921" s="243"/>
      <c r="N3921" s="244"/>
      <c r="O3921" s="11"/>
      <c r="P3921" s="142" t="s">
        <v>39</v>
      </c>
      <c r="Q3921" s="142"/>
      <c r="R3921" s="142"/>
      <c r="S3921" s="12"/>
      <c r="T3921" s="157"/>
      <c r="U3921" s="44">
        <f t="shared" ref="U3921:U3984" si="125">O3921</f>
        <v>0</v>
      </c>
      <c r="V3921" s="44">
        <f t="shared" ref="V3921:V3984" si="126">IF(A3921&gt;0,A3921,V3920)</f>
        <v>974</v>
      </c>
      <c r="W3921" s="44">
        <f>IFERROR(VLOOKUP(V3921,workings!$B$5:$C$650,2,FALSE),0)</f>
        <v>0</v>
      </c>
      <c r="X3921" s="44"/>
      <c r="Y3921" s="44"/>
      <c r="Z3921" s="44"/>
      <c r="AA3921" s="44"/>
      <c r="BN3921"/>
      <c r="BO3921"/>
      <c r="BP3921"/>
      <c r="BQ3921"/>
      <c r="BR3921"/>
      <c r="BS3921"/>
      <c r="BT3921"/>
      <c r="BU3921"/>
      <c r="BV3921"/>
      <c r="BW3921"/>
      <c r="BX3921"/>
      <c r="BY3921"/>
      <c r="BZ3921"/>
      <c r="CA3921"/>
      <c r="CB3921"/>
      <c r="CC3921"/>
      <c r="CD3921"/>
      <c r="CE3921"/>
      <c r="CF3921"/>
      <c r="CG3921"/>
      <c r="CH3921"/>
      <c r="CI3921"/>
      <c r="CJ3921"/>
      <c r="CK3921"/>
    </row>
    <row r="3922" spans="1:89" ht="15" x14ac:dyDescent="0.2">
      <c r="A3922" s="160"/>
      <c r="B3922" s="292"/>
      <c r="C3922" s="166"/>
      <c r="D3922" s="166"/>
      <c r="E3922" s="238"/>
      <c r="F3922" s="160" t="s">
        <v>557</v>
      </c>
      <c r="G3922" s="150" t="s">
        <v>38</v>
      </c>
      <c r="H3922" s="151" t="s">
        <v>44</v>
      </c>
      <c r="I3922" s="151"/>
      <c r="J3922" s="151" t="s">
        <v>38</v>
      </c>
      <c r="K3922" s="151"/>
      <c r="L3922" s="151"/>
      <c r="M3922" s="151"/>
      <c r="N3922" s="152"/>
      <c r="O3922" s="9"/>
      <c r="P3922" s="278"/>
      <c r="Q3922" s="278"/>
      <c r="R3922" s="278"/>
      <c r="S3922" s="13"/>
      <c r="T3922" s="157"/>
      <c r="U3922" s="44">
        <f t="shared" si="125"/>
        <v>0</v>
      </c>
      <c r="V3922" s="44">
        <f t="shared" si="126"/>
        <v>974</v>
      </c>
      <c r="W3922" s="44">
        <f>IFERROR(VLOOKUP(V3922,workings!$B$5:$C$650,2,FALSE),0)</f>
        <v>0</v>
      </c>
      <c r="X3922" s="44"/>
      <c r="Y3922" s="44"/>
      <c r="Z3922" s="44"/>
      <c r="AA3922" s="44"/>
      <c r="BN3922"/>
      <c r="BO3922"/>
      <c r="BP3922"/>
      <c r="BQ3922"/>
      <c r="BR3922"/>
      <c r="BS3922"/>
      <c r="BT3922"/>
      <c r="BU3922"/>
      <c r="BV3922"/>
      <c r="BW3922"/>
      <c r="BX3922"/>
      <c r="BY3922"/>
      <c r="BZ3922"/>
      <c r="CA3922"/>
      <c r="CB3922"/>
      <c r="CC3922"/>
      <c r="CD3922"/>
      <c r="CE3922"/>
      <c r="CF3922"/>
      <c r="CG3922"/>
      <c r="CH3922"/>
      <c r="CI3922"/>
      <c r="CJ3922"/>
      <c r="CK3922"/>
    </row>
    <row r="3923" spans="1:89" ht="15.75" thickBot="1" x14ac:dyDescent="0.25">
      <c r="A3923" s="246"/>
      <c r="B3923" s="293"/>
      <c r="C3923" s="167"/>
      <c r="D3923" s="167"/>
      <c r="E3923" s="239"/>
      <c r="F3923" s="161"/>
      <c r="G3923" s="153"/>
      <c r="H3923" s="154"/>
      <c r="I3923" s="154"/>
      <c r="J3923" s="154"/>
      <c r="K3923" s="154"/>
      <c r="L3923" s="154"/>
      <c r="M3923" s="154"/>
      <c r="N3923" s="155"/>
      <c r="O3923" s="11"/>
      <c r="P3923" s="142"/>
      <c r="Q3923" s="142"/>
      <c r="R3923" s="142"/>
      <c r="S3923" s="14"/>
      <c r="T3923" s="158"/>
      <c r="U3923" s="44">
        <f t="shared" si="125"/>
        <v>0</v>
      </c>
      <c r="V3923" s="44">
        <f t="shared" si="126"/>
        <v>974</v>
      </c>
      <c r="W3923" s="44">
        <f>IFERROR(VLOOKUP(V3923,workings!$B$5:$C$650,2,FALSE),0)</f>
        <v>0</v>
      </c>
      <c r="X3923" s="44"/>
      <c r="Y3923" s="44"/>
      <c r="Z3923" s="44"/>
      <c r="AA3923" s="44"/>
      <c r="BN3923"/>
      <c r="BO3923"/>
      <c r="BP3923"/>
      <c r="BQ3923"/>
      <c r="BR3923"/>
      <c r="BS3923"/>
      <c r="BT3923"/>
      <c r="BU3923"/>
      <c r="BV3923"/>
      <c r="BW3923"/>
      <c r="BX3923"/>
      <c r="BY3923"/>
      <c r="BZ3923"/>
      <c r="CA3923"/>
      <c r="CB3923"/>
      <c r="CC3923"/>
      <c r="CD3923"/>
      <c r="CE3923"/>
      <c r="CF3923"/>
      <c r="CG3923"/>
      <c r="CH3923"/>
      <c r="CI3923"/>
      <c r="CJ3923"/>
      <c r="CK3923"/>
    </row>
    <row r="3924" spans="1:89" ht="15.75" customHeight="1" thickBot="1" x14ac:dyDescent="0.25">
      <c r="A3924" s="245">
        <v>975</v>
      </c>
      <c r="B3924" s="291">
        <v>9</v>
      </c>
      <c r="C3924" s="165" t="s">
        <v>34</v>
      </c>
      <c r="D3924" s="165" t="s">
        <v>1481</v>
      </c>
      <c r="E3924" s="237" t="s">
        <v>51</v>
      </c>
      <c r="F3924" s="159" t="s">
        <v>1637</v>
      </c>
      <c r="G3924" s="16"/>
      <c r="H3924" s="16" t="s">
        <v>38</v>
      </c>
      <c r="I3924" s="16"/>
      <c r="J3924" s="16"/>
      <c r="K3924" s="16" t="s">
        <v>44</v>
      </c>
      <c r="L3924" s="16"/>
      <c r="M3924" s="16"/>
      <c r="N3924" s="16"/>
      <c r="O3924" s="9"/>
      <c r="P3924" s="278"/>
      <c r="Q3924" s="278"/>
      <c r="R3924" s="278"/>
      <c r="S3924" s="10"/>
      <c r="T3924" s="156"/>
      <c r="U3924" s="44">
        <f t="shared" si="125"/>
        <v>0</v>
      </c>
      <c r="V3924" s="44">
        <f t="shared" si="126"/>
        <v>975</v>
      </c>
      <c r="W3924" s="44">
        <f>IFERROR(VLOOKUP(V3924,workings!$B$5:$C$650,2,FALSE),0)</f>
        <v>0</v>
      </c>
      <c r="X3924" s="44"/>
      <c r="Y3924" s="44"/>
      <c r="Z3924" s="44"/>
      <c r="AA3924" s="44"/>
      <c r="BN3924"/>
      <c r="BO3924"/>
      <c r="BP3924"/>
      <c r="BQ3924"/>
      <c r="BR3924"/>
      <c r="BS3924"/>
      <c r="BT3924"/>
      <c r="BU3924"/>
      <c r="BV3924"/>
      <c r="BW3924"/>
      <c r="BX3924"/>
      <c r="BY3924"/>
      <c r="BZ3924"/>
      <c r="CA3924"/>
      <c r="CB3924"/>
      <c r="CC3924"/>
      <c r="CD3924"/>
      <c r="CE3924"/>
      <c r="CF3924"/>
      <c r="CG3924"/>
      <c r="CH3924"/>
      <c r="CI3924"/>
      <c r="CJ3924"/>
      <c r="CK3924"/>
    </row>
    <row r="3925" spans="1:89" ht="15.75" thickBot="1" x14ac:dyDescent="0.25">
      <c r="A3925" s="160"/>
      <c r="B3925" s="292"/>
      <c r="C3925" s="166"/>
      <c r="D3925" s="166"/>
      <c r="E3925" s="238"/>
      <c r="F3925" s="160"/>
      <c r="G3925" s="150"/>
      <c r="H3925" s="243"/>
      <c r="I3925" s="243"/>
      <c r="J3925" s="243"/>
      <c r="K3925" s="243"/>
      <c r="L3925" s="243"/>
      <c r="M3925" s="243"/>
      <c r="N3925" s="244"/>
      <c r="O3925" s="11"/>
      <c r="P3925" s="142" t="s">
        <v>39</v>
      </c>
      <c r="Q3925" s="142"/>
      <c r="R3925" s="142"/>
      <c r="S3925" s="12"/>
      <c r="T3925" s="157"/>
      <c r="U3925" s="44">
        <f t="shared" si="125"/>
        <v>0</v>
      </c>
      <c r="V3925" s="44">
        <f t="shared" si="126"/>
        <v>975</v>
      </c>
      <c r="W3925" s="44">
        <f>IFERROR(VLOOKUP(V3925,workings!$B$5:$C$650,2,FALSE),0)</f>
        <v>0</v>
      </c>
      <c r="X3925" s="44"/>
      <c r="Y3925" s="44"/>
      <c r="Z3925" s="44"/>
      <c r="AA3925" s="44"/>
      <c r="BN3925"/>
      <c r="BO3925"/>
      <c r="BP3925"/>
      <c r="BQ3925"/>
      <c r="BR3925"/>
      <c r="BS3925"/>
      <c r="BT3925"/>
      <c r="BU3925"/>
      <c r="BV3925"/>
      <c r="BW3925"/>
      <c r="BX3925"/>
      <c r="BY3925"/>
      <c r="BZ3925"/>
      <c r="CA3925"/>
      <c r="CB3925"/>
      <c r="CC3925"/>
      <c r="CD3925"/>
      <c r="CE3925"/>
      <c r="CF3925"/>
      <c r="CG3925"/>
      <c r="CH3925"/>
      <c r="CI3925"/>
      <c r="CJ3925"/>
      <c r="CK3925"/>
    </row>
    <row r="3926" spans="1:89" ht="15" x14ac:dyDescent="0.2">
      <c r="A3926" s="160"/>
      <c r="B3926" s="292"/>
      <c r="C3926" s="166"/>
      <c r="D3926" s="166"/>
      <c r="E3926" s="238"/>
      <c r="F3926" s="160" t="s">
        <v>1637</v>
      </c>
      <c r="G3926" s="150" t="s">
        <v>38</v>
      </c>
      <c r="H3926" s="151"/>
      <c r="I3926" s="151"/>
      <c r="J3926" s="151" t="s">
        <v>44</v>
      </c>
      <c r="K3926" s="151"/>
      <c r="L3926" s="151"/>
      <c r="M3926" s="151"/>
      <c r="N3926" s="152"/>
      <c r="O3926" s="9"/>
      <c r="P3926" s="278"/>
      <c r="Q3926" s="278"/>
      <c r="R3926" s="278"/>
      <c r="S3926" s="13"/>
      <c r="T3926" s="157"/>
      <c r="U3926" s="44">
        <f t="shared" si="125"/>
        <v>0</v>
      </c>
      <c r="V3926" s="44">
        <f t="shared" si="126"/>
        <v>975</v>
      </c>
      <c r="W3926" s="44">
        <f>IFERROR(VLOOKUP(V3926,workings!$B$5:$C$650,2,FALSE),0)</f>
        <v>0</v>
      </c>
      <c r="X3926" s="44"/>
      <c r="Y3926" s="44"/>
      <c r="Z3926" s="44"/>
      <c r="AA3926" s="44"/>
      <c r="BN3926"/>
      <c r="BO3926"/>
      <c r="BP3926"/>
      <c r="BQ3926"/>
      <c r="BR3926"/>
      <c r="BS3926"/>
      <c r="BT3926"/>
      <c r="BU3926"/>
      <c r="BV3926"/>
      <c r="BW3926"/>
      <c r="BX3926"/>
      <c r="BY3926"/>
      <c r="BZ3926"/>
      <c r="CA3926"/>
      <c r="CB3926"/>
      <c r="CC3926"/>
      <c r="CD3926"/>
      <c r="CE3926"/>
      <c r="CF3926"/>
      <c r="CG3926"/>
      <c r="CH3926"/>
      <c r="CI3926"/>
      <c r="CJ3926"/>
      <c r="CK3926"/>
    </row>
    <row r="3927" spans="1:89" ht="15.75" thickBot="1" x14ac:dyDescent="0.25">
      <c r="A3927" s="246"/>
      <c r="B3927" s="293"/>
      <c r="C3927" s="167"/>
      <c r="D3927" s="167"/>
      <c r="E3927" s="239"/>
      <c r="F3927" s="161"/>
      <c r="G3927" s="153"/>
      <c r="H3927" s="154"/>
      <c r="I3927" s="154"/>
      <c r="J3927" s="154"/>
      <c r="K3927" s="154"/>
      <c r="L3927" s="154"/>
      <c r="M3927" s="154"/>
      <c r="N3927" s="155"/>
      <c r="O3927" s="11"/>
      <c r="P3927" s="142"/>
      <c r="Q3927" s="142"/>
      <c r="R3927" s="142"/>
      <c r="S3927" s="14"/>
      <c r="T3927" s="158"/>
      <c r="U3927" s="44">
        <f t="shared" si="125"/>
        <v>0</v>
      </c>
      <c r="V3927" s="44">
        <f t="shared" si="126"/>
        <v>975</v>
      </c>
      <c r="W3927" s="44">
        <f>IFERROR(VLOOKUP(V3927,workings!$B$5:$C$650,2,FALSE),0)</f>
        <v>0</v>
      </c>
      <c r="X3927" s="44"/>
      <c r="Y3927" s="44"/>
      <c r="Z3927" s="44"/>
      <c r="AA3927" s="44"/>
      <c r="BN3927"/>
      <c r="BO3927"/>
      <c r="BP3927"/>
      <c r="BQ3927"/>
      <c r="BR3927"/>
      <c r="BS3927"/>
      <c r="BT3927"/>
      <c r="BU3927"/>
      <c r="BV3927"/>
      <c r="BW3927"/>
      <c r="BX3927"/>
      <c r="BY3927"/>
      <c r="BZ3927"/>
      <c r="CA3927"/>
      <c r="CB3927"/>
      <c r="CC3927"/>
      <c r="CD3927"/>
      <c r="CE3927"/>
      <c r="CF3927"/>
      <c r="CG3927"/>
      <c r="CH3927"/>
      <c r="CI3927"/>
      <c r="CJ3927"/>
      <c r="CK3927"/>
    </row>
    <row r="3928" spans="1:89" ht="15.75" customHeight="1" thickBot="1" x14ac:dyDescent="0.25">
      <c r="A3928" s="245">
        <v>976</v>
      </c>
      <c r="B3928" s="291">
        <v>9</v>
      </c>
      <c r="C3928" s="165" t="s">
        <v>34</v>
      </c>
      <c r="D3928" s="165" t="s">
        <v>1638</v>
      </c>
      <c r="E3928" s="237" t="s">
        <v>42</v>
      </c>
      <c r="F3928" s="159" t="s">
        <v>1639</v>
      </c>
      <c r="G3928" s="16" t="s">
        <v>38</v>
      </c>
      <c r="H3928" s="16"/>
      <c r="I3928" s="16"/>
      <c r="J3928" s="16" t="s">
        <v>179</v>
      </c>
      <c r="K3928" s="16"/>
      <c r="L3928" s="16" t="s">
        <v>44</v>
      </c>
      <c r="M3928" s="16"/>
      <c r="N3928" s="16"/>
      <c r="O3928" s="9"/>
      <c r="P3928" s="278"/>
      <c r="Q3928" s="278"/>
      <c r="R3928" s="278"/>
      <c r="S3928" s="10"/>
      <c r="T3928" s="156"/>
      <c r="U3928" s="44">
        <f t="shared" si="125"/>
        <v>0</v>
      </c>
      <c r="V3928" s="44">
        <f t="shared" si="126"/>
        <v>976</v>
      </c>
      <c r="W3928" s="44" t="str">
        <f>IFERROR(VLOOKUP(V3928,workings!$B$5:$C$650,2,FALSE),0)</f>
        <v>B</v>
      </c>
      <c r="X3928" s="44"/>
      <c r="Y3928" s="44"/>
      <c r="Z3928" s="44"/>
      <c r="AA3928" s="44"/>
      <c r="BN3928"/>
      <c r="BO3928"/>
      <c r="BP3928"/>
      <c r="BQ3928"/>
      <c r="BR3928"/>
      <c r="BS3928"/>
      <c r="BT3928"/>
      <c r="BU3928"/>
      <c r="BV3928"/>
      <c r="BW3928"/>
      <c r="BX3928"/>
      <c r="BY3928"/>
      <c r="BZ3928"/>
      <c r="CA3928"/>
      <c r="CB3928"/>
      <c r="CC3928"/>
      <c r="CD3928"/>
      <c r="CE3928"/>
      <c r="CF3928"/>
      <c r="CG3928"/>
      <c r="CH3928"/>
      <c r="CI3928"/>
      <c r="CJ3928"/>
      <c r="CK3928"/>
    </row>
    <row r="3929" spans="1:89" ht="15.75" thickBot="1" x14ac:dyDescent="0.25">
      <c r="A3929" s="160"/>
      <c r="B3929" s="292"/>
      <c r="C3929" s="166"/>
      <c r="D3929" s="166"/>
      <c r="E3929" s="238"/>
      <c r="F3929" s="160"/>
      <c r="G3929" s="150" t="s">
        <v>108</v>
      </c>
      <c r="H3929" s="243"/>
      <c r="I3929" s="243"/>
      <c r="J3929" s="243"/>
      <c r="K3929" s="243"/>
      <c r="L3929" s="243"/>
      <c r="M3929" s="243"/>
      <c r="N3929" s="244"/>
      <c r="O3929" s="11" t="s">
        <v>25</v>
      </c>
      <c r="P3929" s="142" t="s">
        <v>3370</v>
      </c>
      <c r="Q3929" s="142"/>
      <c r="R3929" s="142"/>
      <c r="S3929" s="12"/>
      <c r="T3929" s="157"/>
      <c r="U3929" s="44" t="str">
        <f t="shared" si="125"/>
        <v>B</v>
      </c>
      <c r="V3929" s="44">
        <f t="shared" si="126"/>
        <v>976</v>
      </c>
      <c r="W3929" s="44" t="str">
        <f>IFERROR(VLOOKUP(V3929,workings!$B$5:$C$650,2,FALSE),0)</f>
        <v>B</v>
      </c>
      <c r="X3929" s="44"/>
      <c r="Y3929" s="44"/>
      <c r="Z3929" s="44"/>
      <c r="AA3929" s="44"/>
      <c r="BN3929"/>
      <c r="BO3929"/>
      <c r="BP3929"/>
      <c r="BQ3929"/>
      <c r="BR3929"/>
      <c r="BS3929"/>
      <c r="BT3929"/>
      <c r="BU3929"/>
      <c r="BV3929"/>
      <c r="BW3929"/>
      <c r="BX3929"/>
      <c r="BY3929"/>
      <c r="BZ3929"/>
      <c r="CA3929"/>
      <c r="CB3929"/>
      <c r="CC3929"/>
      <c r="CD3929"/>
      <c r="CE3929"/>
      <c r="CF3929"/>
      <c r="CG3929"/>
      <c r="CH3929"/>
      <c r="CI3929"/>
      <c r="CJ3929"/>
      <c r="CK3929"/>
    </row>
    <row r="3930" spans="1:89" ht="15" x14ac:dyDescent="0.2">
      <c r="A3930" s="160"/>
      <c r="B3930" s="292"/>
      <c r="C3930" s="166"/>
      <c r="D3930" s="166"/>
      <c r="E3930" s="238"/>
      <c r="F3930" s="160" t="s">
        <v>1639</v>
      </c>
      <c r="G3930" s="150" t="s">
        <v>38</v>
      </c>
      <c r="H3930" s="151"/>
      <c r="I3930" s="151"/>
      <c r="J3930" s="151" t="s">
        <v>179</v>
      </c>
      <c r="K3930" s="151"/>
      <c r="L3930" s="151" t="s">
        <v>44</v>
      </c>
      <c r="M3930" s="151"/>
      <c r="N3930" s="152"/>
      <c r="O3930" s="9" t="s">
        <v>45</v>
      </c>
      <c r="P3930" s="278" t="s">
        <v>1418</v>
      </c>
      <c r="Q3930" s="278"/>
      <c r="R3930" s="278"/>
      <c r="S3930" s="13"/>
      <c r="T3930" s="157"/>
      <c r="U3930" s="44" t="str">
        <f t="shared" si="125"/>
        <v>D</v>
      </c>
      <c r="V3930" s="44">
        <f t="shared" si="126"/>
        <v>976</v>
      </c>
      <c r="W3930" s="44" t="str">
        <f>IFERROR(VLOOKUP(V3930,workings!$B$5:$C$650,2,FALSE),0)</f>
        <v>B</v>
      </c>
      <c r="X3930" s="44"/>
      <c r="Y3930" s="44"/>
      <c r="Z3930" s="44"/>
      <c r="AA3930" s="44"/>
      <c r="BN3930"/>
      <c r="BO3930"/>
      <c r="BP3930"/>
      <c r="BQ3930"/>
      <c r="BR3930"/>
      <c r="BS3930"/>
      <c r="BT3930"/>
      <c r="BU3930"/>
      <c r="BV3930"/>
      <c r="BW3930"/>
      <c r="BX3930"/>
      <c r="BY3930"/>
      <c r="BZ3930"/>
      <c r="CA3930"/>
      <c r="CB3930"/>
      <c r="CC3930"/>
      <c r="CD3930"/>
      <c r="CE3930"/>
      <c r="CF3930"/>
      <c r="CG3930"/>
      <c r="CH3930"/>
      <c r="CI3930"/>
      <c r="CJ3930"/>
      <c r="CK3930"/>
    </row>
    <row r="3931" spans="1:89" ht="15.75" thickBot="1" x14ac:dyDescent="0.25">
      <c r="A3931" s="246"/>
      <c r="B3931" s="293"/>
      <c r="C3931" s="167"/>
      <c r="D3931" s="167"/>
      <c r="E3931" s="239"/>
      <c r="F3931" s="161"/>
      <c r="G3931" s="153" t="s">
        <v>108</v>
      </c>
      <c r="H3931" s="154"/>
      <c r="I3931" s="154"/>
      <c r="J3931" s="154"/>
      <c r="K3931" s="154"/>
      <c r="L3931" s="154"/>
      <c r="M3931" s="154"/>
      <c r="N3931" s="155"/>
      <c r="O3931" s="11"/>
      <c r="P3931" s="142"/>
      <c r="Q3931" s="142"/>
      <c r="R3931" s="142"/>
      <c r="S3931" s="14"/>
      <c r="T3931" s="158"/>
      <c r="U3931" s="44">
        <f t="shared" si="125"/>
        <v>0</v>
      </c>
      <c r="V3931" s="44">
        <f t="shared" si="126"/>
        <v>976</v>
      </c>
      <c r="W3931" s="44" t="str">
        <f>IFERROR(VLOOKUP(V3931,workings!$B$5:$C$650,2,FALSE),0)</f>
        <v>B</v>
      </c>
      <c r="X3931" s="44"/>
      <c r="Y3931" s="44"/>
      <c r="Z3931" s="44"/>
      <c r="AA3931" s="44"/>
      <c r="BN3931"/>
      <c r="BO3931"/>
      <c r="BP3931"/>
      <c r="BQ3931"/>
      <c r="BR3931"/>
      <c r="BS3931"/>
      <c r="BT3931"/>
      <c r="BU3931"/>
      <c r="BV3931"/>
      <c r="BW3931"/>
      <c r="BX3931"/>
      <c r="BY3931"/>
      <c r="BZ3931"/>
      <c r="CA3931"/>
      <c r="CB3931"/>
      <c r="CC3931"/>
      <c r="CD3931"/>
      <c r="CE3931"/>
      <c r="CF3931"/>
      <c r="CG3931"/>
      <c r="CH3931"/>
      <c r="CI3931"/>
      <c r="CJ3931"/>
      <c r="CK3931"/>
    </row>
    <row r="3932" spans="1:89" ht="15.75" customHeight="1" thickBot="1" x14ac:dyDescent="0.25">
      <c r="A3932" s="245">
        <v>977</v>
      </c>
      <c r="B3932" s="291">
        <v>9</v>
      </c>
      <c r="C3932" s="165" t="s">
        <v>34</v>
      </c>
      <c r="D3932" s="165" t="s">
        <v>1640</v>
      </c>
      <c r="E3932" s="237" t="s">
        <v>36</v>
      </c>
      <c r="F3932" s="159" t="s">
        <v>1506</v>
      </c>
      <c r="G3932" s="16"/>
      <c r="H3932" s="16" t="s">
        <v>38</v>
      </c>
      <c r="I3932" s="16"/>
      <c r="J3932" s="16"/>
      <c r="K3932" s="16"/>
      <c r="L3932" s="16"/>
      <c r="M3932" s="16" t="s">
        <v>99</v>
      </c>
      <c r="N3932" s="16"/>
      <c r="O3932" s="9"/>
      <c r="P3932" s="278"/>
      <c r="Q3932" s="278"/>
      <c r="R3932" s="278"/>
      <c r="S3932" s="10"/>
      <c r="T3932" s="156"/>
      <c r="U3932" s="44">
        <f t="shared" si="125"/>
        <v>0</v>
      </c>
      <c r="V3932" s="44">
        <f t="shared" si="126"/>
        <v>977</v>
      </c>
      <c r="W3932" s="44" t="str">
        <f>IFERROR(VLOOKUP(V3932,workings!$B$5:$C$650,2,FALSE),0)</f>
        <v>D</v>
      </c>
      <c r="X3932" s="44"/>
      <c r="Y3932" s="44"/>
      <c r="Z3932" s="44"/>
      <c r="AA3932" s="44"/>
      <c r="BN3932"/>
      <c r="BO3932"/>
      <c r="BP3932"/>
      <c r="BQ3932"/>
      <c r="BR3932"/>
      <c r="BS3932"/>
      <c r="BT3932"/>
      <c r="BU3932"/>
      <c r="BV3932"/>
      <c r="BW3932"/>
      <c r="BX3932"/>
      <c r="BY3932"/>
      <c r="BZ3932"/>
      <c r="CA3932"/>
      <c r="CB3932"/>
      <c r="CC3932"/>
      <c r="CD3932"/>
      <c r="CE3932"/>
      <c r="CF3932"/>
      <c r="CG3932"/>
      <c r="CH3932"/>
      <c r="CI3932"/>
      <c r="CJ3932"/>
      <c r="CK3932"/>
    </row>
    <row r="3933" spans="1:89" ht="15.75" thickBot="1" x14ac:dyDescent="0.25">
      <c r="A3933" s="160"/>
      <c r="B3933" s="292"/>
      <c r="C3933" s="166"/>
      <c r="D3933" s="166"/>
      <c r="E3933" s="238"/>
      <c r="F3933" s="160"/>
      <c r="G3933" s="150" t="s">
        <v>1641</v>
      </c>
      <c r="H3933" s="243"/>
      <c r="I3933" s="243"/>
      <c r="J3933" s="243"/>
      <c r="K3933" s="243"/>
      <c r="L3933" s="243"/>
      <c r="M3933" s="243"/>
      <c r="N3933" s="244"/>
      <c r="O3933" s="11" t="s">
        <v>45</v>
      </c>
      <c r="P3933" s="142" t="s">
        <v>64</v>
      </c>
      <c r="Q3933" s="142"/>
      <c r="R3933" s="142"/>
      <c r="S3933" s="12"/>
      <c r="T3933" s="157"/>
      <c r="U3933" s="44" t="str">
        <f t="shared" si="125"/>
        <v>D</v>
      </c>
      <c r="V3933" s="44">
        <f t="shared" si="126"/>
        <v>977</v>
      </c>
      <c r="W3933" s="44" t="str">
        <f>IFERROR(VLOOKUP(V3933,workings!$B$5:$C$650,2,FALSE),0)</f>
        <v>D</v>
      </c>
      <c r="X3933" s="44"/>
      <c r="Y3933" s="44"/>
      <c r="Z3933" s="44"/>
      <c r="AA3933" s="44"/>
      <c r="BN3933"/>
      <c r="BO3933"/>
      <c r="BP3933"/>
      <c r="BQ3933"/>
      <c r="BR3933"/>
      <c r="BS3933"/>
      <c r="BT3933"/>
      <c r="BU3933"/>
      <c r="BV3933"/>
      <c r="BW3933"/>
      <c r="BX3933"/>
      <c r="BY3933"/>
      <c r="BZ3933"/>
      <c r="CA3933"/>
      <c r="CB3933"/>
      <c r="CC3933"/>
      <c r="CD3933"/>
      <c r="CE3933"/>
      <c r="CF3933"/>
      <c r="CG3933"/>
      <c r="CH3933"/>
      <c r="CI3933"/>
      <c r="CJ3933"/>
      <c r="CK3933"/>
    </row>
    <row r="3934" spans="1:89" ht="15" x14ac:dyDescent="0.2">
      <c r="A3934" s="160"/>
      <c r="B3934" s="292"/>
      <c r="C3934" s="166"/>
      <c r="D3934" s="166"/>
      <c r="E3934" s="238"/>
      <c r="F3934" s="160"/>
      <c r="G3934" s="150"/>
      <c r="H3934" s="151"/>
      <c r="I3934" s="151"/>
      <c r="J3934" s="151"/>
      <c r="K3934" s="151"/>
      <c r="L3934" s="151"/>
      <c r="M3934" s="151"/>
      <c r="N3934" s="152"/>
      <c r="O3934" s="9"/>
      <c r="P3934" s="278" t="s">
        <v>1642</v>
      </c>
      <c r="Q3934" s="278"/>
      <c r="R3934" s="278"/>
      <c r="S3934" s="13"/>
      <c r="T3934" s="157"/>
      <c r="U3934" s="44">
        <f t="shared" si="125"/>
        <v>0</v>
      </c>
      <c r="V3934" s="44">
        <f t="shared" si="126"/>
        <v>977</v>
      </c>
      <c r="W3934" s="44" t="str">
        <f>IFERROR(VLOOKUP(V3934,workings!$B$5:$C$650,2,FALSE),0)</f>
        <v>D</v>
      </c>
      <c r="X3934" s="44"/>
      <c r="Y3934" s="44"/>
      <c r="Z3934" s="44"/>
      <c r="AA3934" s="44"/>
      <c r="BN3934"/>
      <c r="BO3934"/>
      <c r="BP3934"/>
      <c r="BQ3934"/>
      <c r="BR3934"/>
      <c r="BS3934"/>
      <c r="BT3934"/>
      <c r="BU3934"/>
      <c r="BV3934"/>
      <c r="BW3934"/>
      <c r="BX3934"/>
      <c r="BY3934"/>
      <c r="BZ3934"/>
      <c r="CA3934"/>
      <c r="CB3934"/>
      <c r="CC3934"/>
      <c r="CD3934"/>
      <c r="CE3934"/>
      <c r="CF3934"/>
      <c r="CG3934"/>
      <c r="CH3934"/>
      <c r="CI3934"/>
      <c r="CJ3934"/>
      <c r="CK3934"/>
    </row>
    <row r="3935" spans="1:89" ht="15.75" thickBot="1" x14ac:dyDescent="0.25">
      <c r="A3935" s="246"/>
      <c r="B3935" s="293"/>
      <c r="C3935" s="167"/>
      <c r="D3935" s="167"/>
      <c r="E3935" s="239"/>
      <c r="F3935" s="161"/>
      <c r="G3935" s="153"/>
      <c r="H3935" s="154"/>
      <c r="I3935" s="154"/>
      <c r="J3935" s="154"/>
      <c r="K3935" s="154"/>
      <c r="L3935" s="154"/>
      <c r="M3935" s="154"/>
      <c r="N3935" s="155"/>
      <c r="O3935" s="11"/>
      <c r="P3935" s="142"/>
      <c r="Q3935" s="142"/>
      <c r="R3935" s="142"/>
      <c r="S3935" s="14"/>
      <c r="T3935" s="158"/>
      <c r="U3935" s="44">
        <f t="shared" si="125"/>
        <v>0</v>
      </c>
      <c r="V3935" s="44">
        <f t="shared" si="126"/>
        <v>977</v>
      </c>
      <c r="W3935" s="44" t="str">
        <f>IFERROR(VLOOKUP(V3935,workings!$B$5:$C$650,2,FALSE),0)</f>
        <v>D</v>
      </c>
      <c r="X3935" s="44"/>
      <c r="Y3935" s="44"/>
      <c r="Z3935" s="44"/>
      <c r="AA3935" s="44"/>
      <c r="BN3935"/>
      <c r="BO3935"/>
      <c r="BP3935"/>
      <c r="BQ3935"/>
      <c r="BR3935"/>
      <c r="BS3935"/>
      <c r="BT3935"/>
      <c r="BU3935"/>
      <c r="BV3935"/>
      <c r="BW3935"/>
      <c r="BX3935"/>
      <c r="BY3935"/>
      <c r="BZ3935"/>
      <c r="CA3935"/>
      <c r="CB3935"/>
      <c r="CC3935"/>
      <c r="CD3935"/>
      <c r="CE3935"/>
      <c r="CF3935"/>
      <c r="CG3935"/>
      <c r="CH3935"/>
      <c r="CI3935"/>
      <c r="CJ3935"/>
      <c r="CK3935"/>
    </row>
    <row r="3936" spans="1:89" ht="15.75" customHeight="1" thickBot="1" x14ac:dyDescent="0.25">
      <c r="A3936" s="245">
        <v>978</v>
      </c>
      <c r="B3936" s="291">
        <v>9</v>
      </c>
      <c r="C3936" s="165" t="s">
        <v>34</v>
      </c>
      <c r="D3936" s="165" t="s">
        <v>1643</v>
      </c>
      <c r="E3936" s="237" t="s">
        <v>36</v>
      </c>
      <c r="F3936" s="159" t="s">
        <v>1644</v>
      </c>
      <c r="G3936" s="16"/>
      <c r="H3936" s="16"/>
      <c r="I3936" s="16"/>
      <c r="J3936" s="16"/>
      <c r="K3936" s="16"/>
      <c r="L3936" s="16"/>
      <c r="M3936" s="16"/>
      <c r="N3936" s="16"/>
      <c r="O3936" s="9"/>
      <c r="P3936" s="278"/>
      <c r="Q3936" s="278"/>
      <c r="R3936" s="278"/>
      <c r="S3936" s="10"/>
      <c r="T3936" s="156"/>
      <c r="U3936" s="44">
        <f t="shared" si="125"/>
        <v>0</v>
      </c>
      <c r="V3936" s="44">
        <f t="shared" si="126"/>
        <v>978</v>
      </c>
      <c r="W3936" s="44">
        <f>IFERROR(VLOOKUP(V3936,workings!$B$5:$C$650,2,FALSE),0)</f>
        <v>0</v>
      </c>
      <c r="X3936" s="44"/>
      <c r="Y3936" s="44"/>
      <c r="Z3936" s="44"/>
      <c r="AA3936" s="44"/>
      <c r="BN3936"/>
      <c r="BO3936"/>
      <c r="BP3936"/>
      <c r="BQ3936"/>
      <c r="BR3936"/>
      <c r="BS3936"/>
      <c r="BT3936"/>
      <c r="BU3936"/>
      <c r="BV3936"/>
      <c r="BW3936"/>
      <c r="BX3936"/>
      <c r="BY3936"/>
      <c r="BZ3936"/>
      <c r="CA3936"/>
      <c r="CB3936"/>
      <c r="CC3936"/>
      <c r="CD3936"/>
      <c r="CE3936"/>
      <c r="CF3936"/>
      <c r="CG3936"/>
      <c r="CH3936"/>
      <c r="CI3936"/>
      <c r="CJ3936"/>
      <c r="CK3936"/>
    </row>
    <row r="3937" spans="1:89" ht="15.75" thickBot="1" x14ac:dyDescent="0.25">
      <c r="A3937" s="160"/>
      <c r="B3937" s="292"/>
      <c r="C3937" s="166"/>
      <c r="D3937" s="166"/>
      <c r="E3937" s="238"/>
      <c r="F3937" s="160"/>
      <c r="G3937" s="150" t="s">
        <v>1645</v>
      </c>
      <c r="H3937" s="243"/>
      <c r="I3937" s="243"/>
      <c r="J3937" s="243"/>
      <c r="K3937" s="243"/>
      <c r="L3937" s="243"/>
      <c r="M3937" s="243"/>
      <c r="N3937" s="244"/>
      <c r="O3937" s="11"/>
      <c r="P3937" s="142" t="s">
        <v>39</v>
      </c>
      <c r="Q3937" s="142"/>
      <c r="R3937" s="142"/>
      <c r="S3937" s="12"/>
      <c r="T3937" s="157"/>
      <c r="U3937" s="44">
        <f t="shared" si="125"/>
        <v>0</v>
      </c>
      <c r="V3937" s="44">
        <f t="shared" si="126"/>
        <v>978</v>
      </c>
      <c r="W3937" s="44">
        <f>IFERROR(VLOOKUP(V3937,workings!$B$5:$C$650,2,FALSE),0)</f>
        <v>0</v>
      </c>
      <c r="X3937" s="44"/>
      <c r="Y3937" s="44"/>
      <c r="Z3937" s="44"/>
      <c r="AA3937" s="44"/>
      <c r="BN3937"/>
      <c r="BO3937"/>
      <c r="BP3937"/>
      <c r="BQ3937"/>
      <c r="BR3937"/>
      <c r="BS3937"/>
      <c r="BT3937"/>
      <c r="BU3937"/>
      <c r="BV3937"/>
      <c r="BW3937"/>
      <c r="BX3937"/>
      <c r="BY3937"/>
      <c r="BZ3937"/>
      <c r="CA3937"/>
      <c r="CB3937"/>
      <c r="CC3937"/>
      <c r="CD3937"/>
      <c r="CE3937"/>
      <c r="CF3937"/>
      <c r="CG3937"/>
      <c r="CH3937"/>
      <c r="CI3937"/>
      <c r="CJ3937"/>
      <c r="CK3937"/>
    </row>
    <row r="3938" spans="1:89" ht="15" x14ac:dyDescent="0.2">
      <c r="A3938" s="160"/>
      <c r="B3938" s="292"/>
      <c r="C3938" s="166"/>
      <c r="D3938" s="166"/>
      <c r="E3938" s="238"/>
      <c r="F3938" s="160"/>
      <c r="G3938" s="150"/>
      <c r="H3938" s="151"/>
      <c r="I3938" s="151"/>
      <c r="J3938" s="151"/>
      <c r="K3938" s="151"/>
      <c r="L3938" s="151"/>
      <c r="M3938" s="151"/>
      <c r="N3938" s="152"/>
      <c r="O3938" s="9"/>
      <c r="P3938" s="278"/>
      <c r="Q3938" s="278"/>
      <c r="R3938" s="278"/>
      <c r="S3938" s="13"/>
      <c r="T3938" s="157"/>
      <c r="U3938" s="44">
        <f t="shared" si="125"/>
        <v>0</v>
      </c>
      <c r="V3938" s="44">
        <f t="shared" si="126"/>
        <v>978</v>
      </c>
      <c r="W3938" s="44">
        <f>IFERROR(VLOOKUP(V3938,workings!$B$5:$C$650,2,FALSE),0)</f>
        <v>0</v>
      </c>
      <c r="X3938" s="44"/>
      <c r="Y3938" s="44"/>
      <c r="Z3938" s="44"/>
      <c r="AA3938" s="44"/>
      <c r="BN3938"/>
      <c r="BO3938"/>
      <c r="BP3938"/>
      <c r="BQ3938"/>
      <c r="BR3938"/>
      <c r="BS3938"/>
      <c r="BT3938"/>
      <c r="BU3938"/>
      <c r="BV3938"/>
      <c r="BW3938"/>
      <c r="BX3938"/>
      <c r="BY3938"/>
      <c r="BZ3938"/>
      <c r="CA3938"/>
      <c r="CB3938"/>
      <c r="CC3938"/>
      <c r="CD3938"/>
      <c r="CE3938"/>
      <c r="CF3938"/>
      <c r="CG3938"/>
      <c r="CH3938"/>
      <c r="CI3938"/>
      <c r="CJ3938"/>
      <c r="CK3938"/>
    </row>
    <row r="3939" spans="1:89" ht="15.75" thickBot="1" x14ac:dyDescent="0.25">
      <c r="A3939" s="246"/>
      <c r="B3939" s="293"/>
      <c r="C3939" s="167"/>
      <c r="D3939" s="167"/>
      <c r="E3939" s="239"/>
      <c r="F3939" s="161"/>
      <c r="G3939" s="153"/>
      <c r="H3939" s="154"/>
      <c r="I3939" s="154"/>
      <c r="J3939" s="154"/>
      <c r="K3939" s="154"/>
      <c r="L3939" s="154"/>
      <c r="M3939" s="154"/>
      <c r="N3939" s="155"/>
      <c r="O3939" s="11"/>
      <c r="P3939" s="142"/>
      <c r="Q3939" s="142"/>
      <c r="R3939" s="142"/>
      <c r="S3939" s="14"/>
      <c r="T3939" s="158"/>
      <c r="U3939" s="44">
        <f t="shared" si="125"/>
        <v>0</v>
      </c>
      <c r="V3939" s="44">
        <f t="shared" si="126"/>
        <v>978</v>
      </c>
      <c r="W3939" s="44">
        <f>IFERROR(VLOOKUP(V3939,workings!$B$5:$C$650,2,FALSE),0)</f>
        <v>0</v>
      </c>
      <c r="X3939" s="44"/>
      <c r="Y3939" s="44"/>
      <c r="Z3939" s="44"/>
      <c r="AA3939" s="44"/>
      <c r="BN3939"/>
      <c r="BO3939"/>
      <c r="BP3939"/>
      <c r="BQ3939"/>
      <c r="BR3939"/>
      <c r="BS3939"/>
      <c r="BT3939"/>
      <c r="BU3939"/>
      <c r="BV3939"/>
      <c r="BW3939"/>
      <c r="BX3939"/>
      <c r="BY3939"/>
      <c r="BZ3939"/>
      <c r="CA3939"/>
      <c r="CB3939"/>
      <c r="CC3939"/>
      <c r="CD3939"/>
      <c r="CE3939"/>
      <c r="CF3939"/>
      <c r="CG3939"/>
      <c r="CH3939"/>
      <c r="CI3939"/>
      <c r="CJ3939"/>
      <c r="CK3939"/>
    </row>
    <row r="3940" spans="1:89" ht="15.75" customHeight="1" thickBot="1" x14ac:dyDescent="0.25">
      <c r="A3940" s="245">
        <v>979</v>
      </c>
      <c r="B3940" s="291">
        <v>9</v>
      </c>
      <c r="C3940" s="165" t="s">
        <v>34</v>
      </c>
      <c r="D3940" s="165" t="s">
        <v>1635</v>
      </c>
      <c r="E3940" s="237" t="s">
        <v>42</v>
      </c>
      <c r="F3940" s="159" t="s">
        <v>1646</v>
      </c>
      <c r="G3940" s="16"/>
      <c r="H3940" s="16"/>
      <c r="I3940" s="16"/>
      <c r="J3940" s="16" t="s">
        <v>50</v>
      </c>
      <c r="K3940" s="16"/>
      <c r="L3940" s="16" t="s">
        <v>173</v>
      </c>
      <c r="M3940" s="16"/>
      <c r="N3940" s="16"/>
      <c r="O3940" s="9"/>
      <c r="P3940" s="278"/>
      <c r="Q3940" s="278"/>
      <c r="R3940" s="278"/>
      <c r="S3940" s="10"/>
      <c r="T3940" s="156"/>
      <c r="U3940" s="44">
        <f t="shared" si="125"/>
        <v>0</v>
      </c>
      <c r="V3940" s="44">
        <f t="shared" si="126"/>
        <v>979</v>
      </c>
      <c r="W3940" s="44">
        <f>IFERROR(VLOOKUP(V3940,workings!$B$5:$C$650,2,FALSE),0)</f>
        <v>0</v>
      </c>
      <c r="X3940" s="44"/>
      <c r="Y3940" s="44"/>
      <c r="Z3940" s="44"/>
      <c r="AA3940" s="44"/>
      <c r="BN3940"/>
      <c r="BO3940"/>
      <c r="BP3940"/>
      <c r="BQ3940"/>
      <c r="BR3940"/>
      <c r="BS3940"/>
      <c r="BT3940"/>
      <c r="BU3940"/>
      <c r="BV3940"/>
      <c r="BW3940"/>
      <c r="BX3940"/>
      <c r="BY3940"/>
      <c r="BZ3940"/>
      <c r="CA3940"/>
      <c r="CB3940"/>
      <c r="CC3940"/>
      <c r="CD3940"/>
      <c r="CE3940"/>
      <c r="CF3940"/>
      <c r="CG3940"/>
      <c r="CH3940"/>
      <c r="CI3940"/>
      <c r="CJ3940"/>
      <c r="CK3940"/>
    </row>
    <row r="3941" spans="1:89" ht="15.75" thickBot="1" x14ac:dyDescent="0.25">
      <c r="A3941" s="160"/>
      <c r="B3941" s="292"/>
      <c r="C3941" s="166"/>
      <c r="D3941" s="166"/>
      <c r="E3941" s="238"/>
      <c r="F3941" s="160"/>
      <c r="G3941" s="150" t="s">
        <v>70</v>
      </c>
      <c r="H3941" s="243"/>
      <c r="I3941" s="243"/>
      <c r="J3941" s="243"/>
      <c r="K3941" s="243"/>
      <c r="L3941" s="243"/>
      <c r="M3941" s="243"/>
      <c r="N3941" s="244"/>
      <c r="O3941" s="11"/>
      <c r="P3941" s="142" t="s">
        <v>39</v>
      </c>
      <c r="Q3941" s="142"/>
      <c r="R3941" s="142"/>
      <c r="S3941" s="12"/>
      <c r="T3941" s="157"/>
      <c r="U3941" s="44">
        <f t="shared" si="125"/>
        <v>0</v>
      </c>
      <c r="V3941" s="44">
        <f t="shared" si="126"/>
        <v>979</v>
      </c>
      <c r="W3941" s="44">
        <f>IFERROR(VLOOKUP(V3941,workings!$B$5:$C$650,2,FALSE),0)</f>
        <v>0</v>
      </c>
      <c r="X3941" s="44"/>
      <c r="Y3941" s="44"/>
      <c r="Z3941" s="44"/>
      <c r="AA3941" s="44"/>
      <c r="BN3941"/>
      <c r="BO3941"/>
      <c r="BP3941"/>
      <c r="BQ3941"/>
      <c r="BR3941"/>
      <c r="BS3941"/>
      <c r="BT3941"/>
      <c r="BU3941"/>
      <c r="BV3941"/>
      <c r="BW3941"/>
      <c r="BX3941"/>
      <c r="BY3941"/>
      <c r="BZ3941"/>
      <c r="CA3941"/>
      <c r="CB3941"/>
      <c r="CC3941"/>
      <c r="CD3941"/>
      <c r="CE3941"/>
      <c r="CF3941"/>
      <c r="CG3941"/>
      <c r="CH3941"/>
      <c r="CI3941"/>
      <c r="CJ3941"/>
      <c r="CK3941"/>
    </row>
    <row r="3942" spans="1:89" ht="15" x14ac:dyDescent="0.2">
      <c r="A3942" s="160"/>
      <c r="B3942" s="292"/>
      <c r="C3942" s="166"/>
      <c r="D3942" s="166"/>
      <c r="E3942" s="238"/>
      <c r="F3942" s="160" t="s">
        <v>1646</v>
      </c>
      <c r="G3942" s="150"/>
      <c r="H3942" s="151" t="s">
        <v>38</v>
      </c>
      <c r="I3942" s="151"/>
      <c r="J3942" s="151" t="s">
        <v>280</v>
      </c>
      <c r="K3942" s="151"/>
      <c r="L3942" s="151" t="s">
        <v>99</v>
      </c>
      <c r="M3942" s="151"/>
      <c r="N3942" s="152"/>
      <c r="O3942" s="9"/>
      <c r="P3942" s="278"/>
      <c r="Q3942" s="278"/>
      <c r="R3942" s="278"/>
      <c r="S3942" s="13"/>
      <c r="T3942" s="157"/>
      <c r="U3942" s="44">
        <f t="shared" si="125"/>
        <v>0</v>
      </c>
      <c r="V3942" s="44">
        <f t="shared" si="126"/>
        <v>979</v>
      </c>
      <c r="W3942" s="44">
        <f>IFERROR(VLOOKUP(V3942,workings!$B$5:$C$650,2,FALSE),0)</f>
        <v>0</v>
      </c>
      <c r="X3942" s="44"/>
      <c r="Y3942" s="44"/>
      <c r="Z3942" s="44"/>
      <c r="AA3942" s="44"/>
      <c r="BN3942"/>
      <c r="BO3942"/>
      <c r="BP3942"/>
      <c r="BQ3942"/>
      <c r="BR3942"/>
      <c r="BS3942"/>
      <c r="BT3942"/>
      <c r="BU3942"/>
      <c r="BV3942"/>
      <c r="BW3942"/>
      <c r="BX3942"/>
      <c r="BY3942"/>
      <c r="BZ3942"/>
      <c r="CA3942"/>
      <c r="CB3942"/>
      <c r="CC3942"/>
      <c r="CD3942"/>
      <c r="CE3942"/>
      <c r="CF3942"/>
      <c r="CG3942"/>
      <c r="CH3942"/>
      <c r="CI3942"/>
      <c r="CJ3942"/>
      <c r="CK3942"/>
    </row>
    <row r="3943" spans="1:89" ht="15.75" thickBot="1" x14ac:dyDescent="0.25">
      <c r="A3943" s="246"/>
      <c r="B3943" s="293"/>
      <c r="C3943" s="167"/>
      <c r="D3943" s="167"/>
      <c r="E3943" s="239"/>
      <c r="F3943" s="161"/>
      <c r="G3943" s="153" t="s">
        <v>70</v>
      </c>
      <c r="H3943" s="154"/>
      <c r="I3943" s="154"/>
      <c r="J3943" s="154"/>
      <c r="K3943" s="154"/>
      <c r="L3943" s="154"/>
      <c r="M3943" s="154"/>
      <c r="N3943" s="155"/>
      <c r="O3943" s="11"/>
      <c r="P3943" s="142"/>
      <c r="Q3943" s="142"/>
      <c r="R3943" s="142"/>
      <c r="S3943" s="14"/>
      <c r="T3943" s="158"/>
      <c r="U3943" s="44">
        <f t="shared" si="125"/>
        <v>0</v>
      </c>
      <c r="V3943" s="44">
        <f t="shared" si="126"/>
        <v>979</v>
      </c>
      <c r="W3943" s="44">
        <f>IFERROR(VLOOKUP(V3943,workings!$B$5:$C$650,2,FALSE),0)</f>
        <v>0</v>
      </c>
      <c r="X3943" s="44"/>
      <c r="Y3943" s="44"/>
      <c r="Z3943" s="44"/>
      <c r="AA3943" s="44"/>
      <c r="BN3943"/>
      <c r="BO3943"/>
      <c r="BP3943"/>
      <c r="BQ3943"/>
      <c r="BR3943"/>
      <c r="BS3943"/>
      <c r="BT3943"/>
      <c r="BU3943"/>
      <c r="BV3943"/>
      <c r="BW3943"/>
      <c r="BX3943"/>
      <c r="BY3943"/>
      <c r="BZ3943"/>
      <c r="CA3943"/>
      <c r="CB3943"/>
      <c r="CC3943"/>
      <c r="CD3943"/>
      <c r="CE3943"/>
      <c r="CF3943"/>
      <c r="CG3943"/>
      <c r="CH3943"/>
      <c r="CI3943"/>
      <c r="CJ3943"/>
      <c r="CK3943"/>
    </row>
    <row r="3944" spans="1:89" ht="15.75" customHeight="1" thickBot="1" x14ac:dyDescent="0.25">
      <c r="A3944" s="245">
        <v>980</v>
      </c>
      <c r="B3944" s="291">
        <v>9</v>
      </c>
      <c r="C3944" s="165" t="s">
        <v>34</v>
      </c>
      <c r="D3944" s="165" t="s">
        <v>1647</v>
      </c>
      <c r="E3944" s="237" t="s">
        <v>42</v>
      </c>
      <c r="F3944" s="159" t="s">
        <v>1648</v>
      </c>
      <c r="G3944" s="16"/>
      <c r="H3944" s="16" t="s">
        <v>38</v>
      </c>
      <c r="I3944" s="16"/>
      <c r="J3944" s="16" t="s">
        <v>179</v>
      </c>
      <c r="K3944" s="16"/>
      <c r="L3944" s="16" t="s">
        <v>44</v>
      </c>
      <c r="M3944" s="16"/>
      <c r="N3944" s="16"/>
      <c r="O3944" s="9"/>
      <c r="P3944" s="278"/>
      <c r="Q3944" s="278"/>
      <c r="R3944" s="278"/>
      <c r="S3944" s="10"/>
      <c r="T3944" s="156"/>
      <c r="U3944" s="44">
        <f t="shared" si="125"/>
        <v>0</v>
      </c>
      <c r="V3944" s="44">
        <f t="shared" si="126"/>
        <v>980</v>
      </c>
      <c r="W3944" s="44" t="str">
        <f>IFERROR(VLOOKUP(V3944,workings!$B$5:$C$650,2,FALSE),0)</f>
        <v>C2</v>
      </c>
      <c r="X3944" s="44"/>
      <c r="Y3944" s="44"/>
      <c r="Z3944" s="44"/>
      <c r="AA3944" s="44"/>
      <c r="BN3944"/>
      <c r="BO3944"/>
      <c r="BP3944"/>
      <c r="BQ3944"/>
      <c r="BR3944"/>
      <c r="BS3944"/>
      <c r="BT3944"/>
      <c r="BU3944"/>
      <c r="BV3944"/>
      <c r="BW3944"/>
      <c r="BX3944"/>
      <c r="BY3944"/>
      <c r="BZ3944"/>
      <c r="CA3944"/>
      <c r="CB3944"/>
      <c r="CC3944"/>
      <c r="CD3944"/>
      <c r="CE3944"/>
      <c r="CF3944"/>
      <c r="CG3944"/>
      <c r="CH3944"/>
      <c r="CI3944"/>
      <c r="CJ3944"/>
      <c r="CK3944"/>
    </row>
    <row r="3945" spans="1:89" ht="15.75" thickBot="1" x14ac:dyDescent="0.25">
      <c r="A3945" s="160"/>
      <c r="B3945" s="292"/>
      <c r="C3945" s="166"/>
      <c r="D3945" s="166"/>
      <c r="E3945" s="238"/>
      <c r="F3945" s="160"/>
      <c r="G3945" s="150" t="s">
        <v>1649</v>
      </c>
      <c r="H3945" s="243"/>
      <c r="I3945" s="243"/>
      <c r="J3945" s="243"/>
      <c r="K3945" s="243"/>
      <c r="L3945" s="243"/>
      <c r="M3945" s="243"/>
      <c r="N3945" s="244"/>
      <c r="O3945" s="11" t="s">
        <v>29</v>
      </c>
      <c r="P3945" s="142" t="s">
        <v>64</v>
      </c>
      <c r="Q3945" s="142"/>
      <c r="R3945" s="142"/>
      <c r="S3945" s="12"/>
      <c r="T3945" s="157"/>
      <c r="U3945" s="44" t="str">
        <f t="shared" si="125"/>
        <v>C2</v>
      </c>
      <c r="V3945" s="44">
        <f t="shared" si="126"/>
        <v>980</v>
      </c>
      <c r="W3945" s="44" t="str">
        <f>IFERROR(VLOOKUP(V3945,workings!$B$5:$C$650,2,FALSE),0)</f>
        <v>C2</v>
      </c>
      <c r="X3945" s="44"/>
      <c r="Y3945" s="44"/>
      <c r="Z3945" s="44"/>
      <c r="AA3945" s="44"/>
      <c r="BN3945"/>
      <c r="BO3945"/>
      <c r="BP3945"/>
      <c r="BQ3945"/>
      <c r="BR3945"/>
      <c r="BS3945"/>
      <c r="BT3945"/>
      <c r="BU3945"/>
      <c r="BV3945"/>
      <c r="BW3945"/>
      <c r="BX3945"/>
      <c r="BY3945"/>
      <c r="BZ3945"/>
      <c r="CA3945"/>
      <c r="CB3945"/>
      <c r="CC3945"/>
      <c r="CD3945"/>
      <c r="CE3945"/>
      <c r="CF3945"/>
      <c r="CG3945"/>
      <c r="CH3945"/>
      <c r="CI3945"/>
      <c r="CJ3945"/>
      <c r="CK3945"/>
    </row>
    <row r="3946" spans="1:89" ht="15" x14ac:dyDescent="0.2">
      <c r="A3946" s="160"/>
      <c r="B3946" s="292"/>
      <c r="C3946" s="166"/>
      <c r="D3946" s="166"/>
      <c r="E3946" s="238"/>
      <c r="F3946" s="160" t="s">
        <v>1648</v>
      </c>
      <c r="G3946" s="150" t="s">
        <v>78</v>
      </c>
      <c r="H3946" s="151"/>
      <c r="I3946" s="151"/>
      <c r="J3946" s="151" t="s">
        <v>179</v>
      </c>
      <c r="K3946" s="151"/>
      <c r="L3946" s="151" t="s">
        <v>44</v>
      </c>
      <c r="M3946" s="151"/>
      <c r="N3946" s="152"/>
      <c r="O3946" s="9"/>
      <c r="P3946" s="278"/>
      <c r="Q3946" s="278"/>
      <c r="R3946" s="278"/>
      <c r="S3946" s="13"/>
      <c r="T3946" s="157"/>
      <c r="U3946" s="44">
        <f t="shared" si="125"/>
        <v>0</v>
      </c>
      <c r="V3946" s="44">
        <f t="shared" si="126"/>
        <v>980</v>
      </c>
      <c r="W3946" s="44" t="str">
        <f>IFERROR(VLOOKUP(V3946,workings!$B$5:$C$650,2,FALSE),0)</f>
        <v>C2</v>
      </c>
      <c r="X3946" s="44"/>
      <c r="Y3946" s="44"/>
      <c r="Z3946" s="44"/>
      <c r="AA3946" s="44"/>
      <c r="BN3946"/>
      <c r="BO3946"/>
      <c r="BP3946"/>
      <c r="BQ3946"/>
      <c r="BR3946"/>
      <c r="BS3946"/>
      <c r="BT3946"/>
      <c r="BU3946"/>
      <c r="BV3946"/>
      <c r="BW3946"/>
      <c r="BX3946"/>
      <c r="BY3946"/>
      <c r="BZ3946"/>
      <c r="CA3946"/>
      <c r="CB3946"/>
      <c r="CC3946"/>
      <c r="CD3946"/>
      <c r="CE3946"/>
      <c r="CF3946"/>
      <c r="CG3946"/>
      <c r="CH3946"/>
      <c r="CI3946"/>
      <c r="CJ3946"/>
      <c r="CK3946"/>
    </row>
    <row r="3947" spans="1:89" ht="15.75" thickBot="1" x14ac:dyDescent="0.25">
      <c r="A3947" s="246"/>
      <c r="B3947" s="293"/>
      <c r="C3947" s="167"/>
      <c r="D3947" s="167"/>
      <c r="E3947" s="239"/>
      <c r="F3947" s="161"/>
      <c r="G3947" s="153" t="s">
        <v>1649</v>
      </c>
      <c r="H3947" s="154"/>
      <c r="I3947" s="154"/>
      <c r="J3947" s="154"/>
      <c r="K3947" s="154"/>
      <c r="L3947" s="154"/>
      <c r="M3947" s="154"/>
      <c r="N3947" s="155"/>
      <c r="O3947" s="11"/>
      <c r="P3947" s="142"/>
      <c r="Q3947" s="142"/>
      <c r="R3947" s="142"/>
      <c r="S3947" s="14"/>
      <c r="T3947" s="158"/>
      <c r="U3947" s="44">
        <f t="shared" si="125"/>
        <v>0</v>
      </c>
      <c r="V3947" s="44">
        <f t="shared" si="126"/>
        <v>980</v>
      </c>
      <c r="W3947" s="44" t="str">
        <f>IFERROR(VLOOKUP(V3947,workings!$B$5:$C$650,2,FALSE),0)</f>
        <v>C2</v>
      </c>
      <c r="X3947" s="44"/>
      <c r="Y3947" s="44"/>
      <c r="Z3947" s="44"/>
      <c r="AA3947" s="44"/>
      <c r="BN3947"/>
      <c r="BO3947"/>
      <c r="BP3947"/>
      <c r="BQ3947"/>
      <c r="BR3947"/>
      <c r="BS3947"/>
      <c r="BT3947"/>
      <c r="BU3947"/>
      <c r="BV3947"/>
      <c r="BW3947"/>
      <c r="BX3947"/>
      <c r="BY3947"/>
      <c r="BZ3947"/>
      <c r="CA3947"/>
      <c r="CB3947"/>
      <c r="CC3947"/>
      <c r="CD3947"/>
      <c r="CE3947"/>
      <c r="CF3947"/>
      <c r="CG3947"/>
      <c r="CH3947"/>
      <c r="CI3947"/>
      <c r="CJ3947"/>
      <c r="CK3947"/>
    </row>
    <row r="3948" spans="1:89" ht="15.75" customHeight="1" thickBot="1" x14ac:dyDescent="0.25">
      <c r="A3948" s="245">
        <v>981</v>
      </c>
      <c r="B3948" s="291">
        <v>9</v>
      </c>
      <c r="C3948" s="165" t="s">
        <v>34</v>
      </c>
      <c r="D3948" s="165" t="s">
        <v>1464</v>
      </c>
      <c r="E3948" s="237" t="s">
        <v>51</v>
      </c>
      <c r="F3948" s="159" t="s">
        <v>1650</v>
      </c>
      <c r="G3948" s="16"/>
      <c r="H3948" s="16"/>
      <c r="I3948" s="16"/>
      <c r="J3948" s="16"/>
      <c r="K3948" s="16"/>
      <c r="L3948" s="16" t="s">
        <v>44</v>
      </c>
      <c r="M3948" s="16"/>
      <c r="N3948" s="16"/>
      <c r="O3948" s="9"/>
      <c r="P3948" s="278"/>
      <c r="Q3948" s="278"/>
      <c r="R3948" s="278"/>
      <c r="S3948" s="10"/>
      <c r="T3948" s="156"/>
      <c r="U3948" s="44">
        <f t="shared" si="125"/>
        <v>0</v>
      </c>
      <c r="V3948" s="44">
        <f t="shared" si="126"/>
        <v>981</v>
      </c>
      <c r="W3948" s="44">
        <f>IFERROR(VLOOKUP(V3948,workings!$B$5:$C$650,2,FALSE),0)</f>
        <v>0</v>
      </c>
      <c r="X3948" s="44"/>
      <c r="Y3948" s="44"/>
      <c r="Z3948" s="44"/>
      <c r="AA3948" s="44"/>
      <c r="BN3948"/>
      <c r="BO3948"/>
      <c r="BP3948"/>
      <c r="BQ3948"/>
      <c r="BR3948"/>
      <c r="BS3948"/>
      <c r="BT3948"/>
      <c r="BU3948"/>
      <c r="BV3948"/>
      <c r="BW3948"/>
      <c r="BX3948"/>
      <c r="BY3948"/>
      <c r="BZ3948"/>
      <c r="CA3948"/>
      <c r="CB3948"/>
      <c r="CC3948"/>
      <c r="CD3948"/>
      <c r="CE3948"/>
      <c r="CF3948"/>
      <c r="CG3948"/>
      <c r="CH3948"/>
      <c r="CI3948"/>
      <c r="CJ3948"/>
      <c r="CK3948"/>
    </row>
    <row r="3949" spans="1:89" ht="15.75" thickBot="1" x14ac:dyDescent="0.25">
      <c r="A3949" s="160"/>
      <c r="B3949" s="292"/>
      <c r="C3949" s="166"/>
      <c r="D3949" s="166"/>
      <c r="E3949" s="238"/>
      <c r="F3949" s="160"/>
      <c r="G3949" s="150" t="s">
        <v>3146</v>
      </c>
      <c r="H3949" s="243"/>
      <c r="I3949" s="243"/>
      <c r="J3949" s="243"/>
      <c r="K3949" s="243"/>
      <c r="L3949" s="243"/>
      <c r="M3949" s="243"/>
      <c r="N3949" s="244"/>
      <c r="O3949" s="11"/>
      <c r="P3949" s="142" t="s">
        <v>39</v>
      </c>
      <c r="Q3949" s="142"/>
      <c r="R3949" s="142"/>
      <c r="S3949" s="12"/>
      <c r="T3949" s="157"/>
      <c r="U3949" s="44">
        <f t="shared" si="125"/>
        <v>0</v>
      </c>
      <c r="V3949" s="44">
        <f t="shared" si="126"/>
        <v>981</v>
      </c>
      <c r="W3949" s="44">
        <f>IFERROR(VLOOKUP(V3949,workings!$B$5:$C$650,2,FALSE),0)</f>
        <v>0</v>
      </c>
      <c r="X3949" s="44"/>
      <c r="Y3949" s="44"/>
      <c r="Z3949" s="44"/>
      <c r="AA3949" s="44"/>
      <c r="BN3949"/>
      <c r="BO3949"/>
      <c r="BP3949"/>
      <c r="BQ3949"/>
      <c r="BR3949"/>
      <c r="BS3949"/>
      <c r="BT3949"/>
      <c r="BU3949"/>
      <c r="BV3949"/>
      <c r="BW3949"/>
      <c r="BX3949"/>
      <c r="BY3949"/>
      <c r="BZ3949"/>
      <c r="CA3949"/>
      <c r="CB3949"/>
      <c r="CC3949"/>
      <c r="CD3949"/>
      <c r="CE3949"/>
      <c r="CF3949"/>
      <c r="CG3949"/>
      <c r="CH3949"/>
      <c r="CI3949"/>
      <c r="CJ3949"/>
      <c r="CK3949"/>
    </row>
    <row r="3950" spans="1:89" ht="15" x14ac:dyDescent="0.2">
      <c r="A3950" s="160"/>
      <c r="B3950" s="292"/>
      <c r="C3950" s="166"/>
      <c r="D3950" s="166"/>
      <c r="E3950" s="238"/>
      <c r="F3950" s="160" t="s">
        <v>1650</v>
      </c>
      <c r="G3950" s="150"/>
      <c r="H3950" s="151" t="s">
        <v>38</v>
      </c>
      <c r="I3950" s="151"/>
      <c r="J3950" s="151"/>
      <c r="K3950" s="151"/>
      <c r="L3950" s="151"/>
      <c r="M3950" s="151"/>
      <c r="N3950" s="152"/>
      <c r="O3950" s="9"/>
      <c r="P3950" s="278"/>
      <c r="Q3950" s="278"/>
      <c r="R3950" s="278"/>
      <c r="S3950" s="13"/>
      <c r="T3950" s="157"/>
      <c r="U3950" s="44">
        <f t="shared" si="125"/>
        <v>0</v>
      </c>
      <c r="V3950" s="44">
        <f t="shared" si="126"/>
        <v>981</v>
      </c>
      <c r="W3950" s="44">
        <f>IFERROR(VLOOKUP(V3950,workings!$B$5:$C$650,2,FALSE),0)</f>
        <v>0</v>
      </c>
      <c r="X3950" s="44"/>
      <c r="Y3950" s="44"/>
      <c r="Z3950" s="44"/>
      <c r="AA3950" s="44"/>
      <c r="BN3950"/>
      <c r="BO3950"/>
      <c r="BP3950"/>
      <c r="BQ3950"/>
      <c r="BR3950"/>
      <c r="BS3950"/>
      <c r="BT3950"/>
      <c r="BU3950"/>
      <c r="BV3950"/>
      <c r="BW3950"/>
      <c r="BX3950"/>
      <c r="BY3950"/>
      <c r="BZ3950"/>
      <c r="CA3950"/>
      <c r="CB3950"/>
      <c r="CC3950"/>
      <c r="CD3950"/>
      <c r="CE3950"/>
      <c r="CF3950"/>
      <c r="CG3950"/>
      <c r="CH3950"/>
      <c r="CI3950"/>
      <c r="CJ3950"/>
      <c r="CK3950"/>
    </row>
    <row r="3951" spans="1:89" ht="15.75" thickBot="1" x14ac:dyDescent="0.25">
      <c r="A3951" s="246"/>
      <c r="B3951" s="293"/>
      <c r="C3951" s="167"/>
      <c r="D3951" s="167"/>
      <c r="E3951" s="239"/>
      <c r="F3951" s="161"/>
      <c r="G3951" s="153" t="s">
        <v>357</v>
      </c>
      <c r="H3951" s="154"/>
      <c r="I3951" s="154"/>
      <c r="J3951" s="154"/>
      <c r="K3951" s="154"/>
      <c r="L3951" s="154"/>
      <c r="M3951" s="154"/>
      <c r="N3951" s="155"/>
      <c r="O3951" s="11"/>
      <c r="P3951" s="142"/>
      <c r="Q3951" s="142"/>
      <c r="R3951" s="142"/>
      <c r="S3951" s="14"/>
      <c r="T3951" s="158"/>
      <c r="U3951" s="44">
        <f t="shared" si="125"/>
        <v>0</v>
      </c>
      <c r="V3951" s="44">
        <f t="shared" si="126"/>
        <v>981</v>
      </c>
      <c r="W3951" s="44">
        <f>IFERROR(VLOOKUP(V3951,workings!$B$5:$C$650,2,FALSE),0)</f>
        <v>0</v>
      </c>
      <c r="X3951" s="44"/>
      <c r="Y3951" s="44"/>
      <c r="Z3951" s="44"/>
      <c r="AA3951" s="44"/>
      <c r="BN3951"/>
      <c r="BO3951"/>
      <c r="BP3951"/>
      <c r="BQ3951"/>
      <c r="BR3951"/>
      <c r="BS3951"/>
      <c r="BT3951"/>
      <c r="BU3951"/>
      <c r="BV3951"/>
      <c r="BW3951"/>
      <c r="BX3951"/>
      <c r="BY3951"/>
      <c r="BZ3951"/>
      <c r="CA3951"/>
      <c r="CB3951"/>
      <c r="CC3951"/>
      <c r="CD3951"/>
      <c r="CE3951"/>
      <c r="CF3951"/>
      <c r="CG3951"/>
      <c r="CH3951"/>
      <c r="CI3951"/>
      <c r="CJ3951"/>
      <c r="CK3951"/>
    </row>
    <row r="3952" spans="1:89" ht="15.75" customHeight="1" thickBot="1" x14ac:dyDescent="0.25">
      <c r="A3952" s="245">
        <v>982</v>
      </c>
      <c r="B3952" s="291">
        <v>9</v>
      </c>
      <c r="C3952" s="165" t="s">
        <v>34</v>
      </c>
      <c r="D3952" s="165" t="s">
        <v>1651</v>
      </c>
      <c r="E3952" s="237" t="s">
        <v>51</v>
      </c>
      <c r="F3952" s="159" t="s">
        <v>1120</v>
      </c>
      <c r="G3952" s="16" t="s">
        <v>38</v>
      </c>
      <c r="H3952" s="16" t="s">
        <v>38</v>
      </c>
      <c r="I3952" s="16"/>
      <c r="J3952" s="16"/>
      <c r="K3952" s="16"/>
      <c r="L3952" s="16"/>
      <c r="M3952" s="16"/>
      <c r="N3952" s="16"/>
      <c r="O3952" s="9"/>
      <c r="P3952" s="278"/>
      <c r="Q3952" s="278"/>
      <c r="R3952" s="278"/>
      <c r="S3952" s="10"/>
      <c r="T3952" s="156"/>
      <c r="U3952" s="44">
        <f t="shared" si="125"/>
        <v>0</v>
      </c>
      <c r="V3952" s="44">
        <f t="shared" si="126"/>
        <v>982</v>
      </c>
      <c r="W3952" s="44">
        <f>IFERROR(VLOOKUP(V3952,workings!$B$5:$C$650,2,FALSE),0)</f>
        <v>0</v>
      </c>
      <c r="X3952" s="44"/>
      <c r="Y3952" s="44"/>
      <c r="Z3952" s="44"/>
      <c r="AA3952" s="44"/>
      <c r="BN3952"/>
      <c r="BO3952"/>
      <c r="BP3952"/>
      <c r="BQ3952"/>
      <c r="BR3952"/>
      <c r="BS3952"/>
      <c r="BT3952"/>
      <c r="BU3952"/>
      <c r="BV3952"/>
      <c r="BW3952"/>
      <c r="BX3952"/>
      <c r="BY3952"/>
      <c r="BZ3952"/>
      <c r="CA3952"/>
      <c r="CB3952"/>
      <c r="CC3952"/>
      <c r="CD3952"/>
      <c r="CE3952"/>
      <c r="CF3952"/>
      <c r="CG3952"/>
      <c r="CH3952"/>
      <c r="CI3952"/>
      <c r="CJ3952"/>
      <c r="CK3952"/>
    </row>
    <row r="3953" spans="1:89" ht="15.75" thickBot="1" x14ac:dyDescent="0.25">
      <c r="A3953" s="160"/>
      <c r="B3953" s="292"/>
      <c r="C3953" s="166"/>
      <c r="D3953" s="166"/>
      <c r="E3953" s="238"/>
      <c r="F3953" s="160"/>
      <c r="G3953" s="150"/>
      <c r="H3953" s="243"/>
      <c r="I3953" s="243"/>
      <c r="J3953" s="243"/>
      <c r="K3953" s="243"/>
      <c r="L3953" s="243"/>
      <c r="M3953" s="243"/>
      <c r="N3953" s="244"/>
      <c r="O3953" s="11"/>
      <c r="P3953" s="142" t="s">
        <v>39</v>
      </c>
      <c r="Q3953" s="142"/>
      <c r="R3953" s="142"/>
      <c r="S3953" s="12"/>
      <c r="T3953" s="157"/>
      <c r="U3953" s="44">
        <f t="shared" si="125"/>
        <v>0</v>
      </c>
      <c r="V3953" s="44">
        <f t="shared" si="126"/>
        <v>982</v>
      </c>
      <c r="W3953" s="44">
        <f>IFERROR(VLOOKUP(V3953,workings!$B$5:$C$650,2,FALSE),0)</f>
        <v>0</v>
      </c>
      <c r="X3953" s="44"/>
      <c r="Y3953" s="44"/>
      <c r="Z3953" s="44"/>
      <c r="AA3953" s="44"/>
      <c r="BN3953"/>
      <c r="BO3953"/>
      <c r="BP3953"/>
      <c r="BQ3953"/>
      <c r="BR3953"/>
      <c r="BS3953"/>
      <c r="BT3953"/>
      <c r="BU3953"/>
      <c r="BV3953"/>
      <c r="BW3953"/>
      <c r="BX3953"/>
      <c r="BY3953"/>
      <c r="BZ3953"/>
      <c r="CA3953"/>
      <c r="CB3953"/>
      <c r="CC3953"/>
      <c r="CD3953"/>
      <c r="CE3953"/>
      <c r="CF3953"/>
      <c r="CG3953"/>
      <c r="CH3953"/>
      <c r="CI3953"/>
      <c r="CJ3953"/>
      <c r="CK3953"/>
    </row>
    <row r="3954" spans="1:89" ht="15" x14ac:dyDescent="0.2">
      <c r="A3954" s="160"/>
      <c r="B3954" s="292"/>
      <c r="C3954" s="166"/>
      <c r="D3954" s="166"/>
      <c r="E3954" s="238"/>
      <c r="F3954" s="160"/>
      <c r="G3954" s="150"/>
      <c r="H3954" s="151"/>
      <c r="I3954" s="151"/>
      <c r="J3954" s="151"/>
      <c r="K3954" s="151"/>
      <c r="L3954" s="151"/>
      <c r="M3954" s="151"/>
      <c r="N3954" s="152"/>
      <c r="O3954" s="9"/>
      <c r="P3954" s="278"/>
      <c r="Q3954" s="278"/>
      <c r="R3954" s="278"/>
      <c r="S3954" s="13"/>
      <c r="T3954" s="157"/>
      <c r="U3954" s="44">
        <f t="shared" si="125"/>
        <v>0</v>
      </c>
      <c r="V3954" s="44">
        <f t="shared" si="126"/>
        <v>982</v>
      </c>
      <c r="W3954" s="44">
        <f>IFERROR(VLOOKUP(V3954,workings!$B$5:$C$650,2,FALSE),0)</f>
        <v>0</v>
      </c>
      <c r="X3954" s="44"/>
      <c r="Y3954" s="44"/>
      <c r="Z3954" s="44"/>
      <c r="AA3954" s="44"/>
      <c r="BN3954"/>
      <c r="BO3954"/>
      <c r="BP3954"/>
      <c r="BQ3954"/>
      <c r="BR3954"/>
      <c r="BS3954"/>
      <c r="BT3954"/>
      <c r="BU3954"/>
      <c r="BV3954"/>
      <c r="BW3954"/>
      <c r="BX3954"/>
      <c r="BY3954"/>
      <c r="BZ3954"/>
      <c r="CA3954"/>
      <c r="CB3954"/>
      <c r="CC3954"/>
      <c r="CD3954"/>
      <c r="CE3954"/>
      <c r="CF3954"/>
      <c r="CG3954"/>
      <c r="CH3954"/>
      <c r="CI3954"/>
      <c r="CJ3954"/>
      <c r="CK3954"/>
    </row>
    <row r="3955" spans="1:89" ht="15.75" thickBot="1" x14ac:dyDescent="0.25">
      <c r="A3955" s="246"/>
      <c r="B3955" s="293"/>
      <c r="C3955" s="167"/>
      <c r="D3955" s="167"/>
      <c r="E3955" s="239"/>
      <c r="F3955" s="161"/>
      <c r="G3955" s="153"/>
      <c r="H3955" s="154"/>
      <c r="I3955" s="154"/>
      <c r="J3955" s="154"/>
      <c r="K3955" s="154"/>
      <c r="L3955" s="154"/>
      <c r="M3955" s="154"/>
      <c r="N3955" s="155"/>
      <c r="O3955" s="11"/>
      <c r="P3955" s="142"/>
      <c r="Q3955" s="142"/>
      <c r="R3955" s="142"/>
      <c r="S3955" s="14"/>
      <c r="T3955" s="158"/>
      <c r="U3955" s="44">
        <f t="shared" si="125"/>
        <v>0</v>
      </c>
      <c r="V3955" s="44">
        <f t="shared" si="126"/>
        <v>982</v>
      </c>
      <c r="W3955" s="44">
        <f>IFERROR(VLOOKUP(V3955,workings!$B$5:$C$650,2,FALSE),0)</f>
        <v>0</v>
      </c>
      <c r="X3955" s="44"/>
      <c r="Y3955" s="44"/>
      <c r="Z3955" s="44"/>
      <c r="AA3955" s="44"/>
      <c r="BN3955"/>
      <c r="BO3955"/>
      <c r="BP3955"/>
      <c r="BQ3955"/>
      <c r="BR3955"/>
      <c r="BS3955"/>
      <c r="BT3955"/>
      <c r="BU3955"/>
      <c r="BV3955"/>
      <c r="BW3955"/>
      <c r="BX3955"/>
      <c r="BY3955"/>
      <c r="BZ3955"/>
      <c r="CA3955"/>
      <c r="CB3955"/>
      <c r="CC3955"/>
      <c r="CD3955"/>
      <c r="CE3955"/>
      <c r="CF3955"/>
      <c r="CG3955"/>
      <c r="CH3955"/>
      <c r="CI3955"/>
      <c r="CJ3955"/>
      <c r="CK3955"/>
    </row>
    <row r="3956" spans="1:89" ht="15.75" customHeight="1" thickBot="1" x14ac:dyDescent="0.25">
      <c r="A3956" s="245">
        <v>983</v>
      </c>
      <c r="B3956" s="291">
        <v>9</v>
      </c>
      <c r="C3956" s="165" t="s">
        <v>34</v>
      </c>
      <c r="D3956" s="165" t="s">
        <v>1494</v>
      </c>
      <c r="E3956" s="237" t="s">
        <v>42</v>
      </c>
      <c r="F3956" s="159" t="s">
        <v>328</v>
      </c>
      <c r="G3956" s="16"/>
      <c r="H3956" s="16" t="s">
        <v>38</v>
      </c>
      <c r="I3956" s="16"/>
      <c r="J3956" s="16" t="s">
        <v>1652</v>
      </c>
      <c r="K3956" s="16"/>
      <c r="L3956" s="16"/>
      <c r="M3956" s="16"/>
      <c r="N3956" s="16"/>
      <c r="O3956" s="9"/>
      <c r="P3956" s="278"/>
      <c r="Q3956" s="278"/>
      <c r="R3956" s="278"/>
      <c r="S3956" s="10"/>
      <c r="T3956" s="156"/>
      <c r="U3956" s="44">
        <f t="shared" si="125"/>
        <v>0</v>
      </c>
      <c r="V3956" s="44">
        <f t="shared" si="126"/>
        <v>983</v>
      </c>
      <c r="W3956" s="44">
        <f>IFERROR(VLOOKUP(V3956,workings!$B$5:$C$650,2,FALSE),0)</f>
        <v>0</v>
      </c>
      <c r="X3956" s="44"/>
      <c r="Y3956" s="44"/>
      <c r="Z3956" s="44"/>
      <c r="AA3956" s="44"/>
      <c r="BN3956"/>
      <c r="BO3956"/>
      <c r="BP3956"/>
      <c r="BQ3956"/>
      <c r="BR3956"/>
      <c r="BS3956"/>
      <c r="BT3956"/>
      <c r="BU3956"/>
      <c r="BV3956"/>
      <c r="BW3956"/>
      <c r="BX3956"/>
      <c r="BY3956"/>
      <c r="BZ3956"/>
      <c r="CA3956"/>
      <c r="CB3956"/>
      <c r="CC3956"/>
      <c r="CD3956"/>
      <c r="CE3956"/>
      <c r="CF3956"/>
      <c r="CG3956"/>
      <c r="CH3956"/>
      <c r="CI3956"/>
      <c r="CJ3956"/>
      <c r="CK3956"/>
    </row>
    <row r="3957" spans="1:89" ht="15.75" thickBot="1" x14ac:dyDescent="0.25">
      <c r="A3957" s="160"/>
      <c r="B3957" s="292"/>
      <c r="C3957" s="166"/>
      <c r="D3957" s="166"/>
      <c r="E3957" s="238"/>
      <c r="F3957" s="160"/>
      <c r="G3957" s="150"/>
      <c r="H3957" s="243"/>
      <c r="I3957" s="243"/>
      <c r="J3957" s="243"/>
      <c r="K3957" s="243"/>
      <c r="L3957" s="243"/>
      <c r="M3957" s="243"/>
      <c r="N3957" s="244"/>
      <c r="O3957" s="11"/>
      <c r="P3957" s="142" t="s">
        <v>39</v>
      </c>
      <c r="Q3957" s="142"/>
      <c r="R3957" s="142"/>
      <c r="S3957" s="12"/>
      <c r="T3957" s="157"/>
      <c r="U3957" s="44">
        <f t="shared" si="125"/>
        <v>0</v>
      </c>
      <c r="V3957" s="44">
        <f t="shared" si="126"/>
        <v>983</v>
      </c>
      <c r="W3957" s="44">
        <f>IFERROR(VLOOKUP(V3957,workings!$B$5:$C$650,2,FALSE),0)</f>
        <v>0</v>
      </c>
      <c r="X3957" s="44"/>
      <c r="Y3957" s="44"/>
      <c r="Z3957" s="44"/>
      <c r="AA3957" s="44"/>
      <c r="BN3957"/>
      <c r="BO3957"/>
      <c r="BP3957"/>
      <c r="BQ3957"/>
      <c r="BR3957"/>
      <c r="BS3957"/>
      <c r="BT3957"/>
      <c r="BU3957"/>
      <c r="BV3957"/>
      <c r="BW3957"/>
      <c r="BX3957"/>
      <c r="BY3957"/>
      <c r="BZ3957"/>
      <c r="CA3957"/>
      <c r="CB3957"/>
      <c r="CC3957"/>
      <c r="CD3957"/>
      <c r="CE3957"/>
      <c r="CF3957"/>
      <c r="CG3957"/>
      <c r="CH3957"/>
      <c r="CI3957"/>
      <c r="CJ3957"/>
      <c r="CK3957"/>
    </row>
    <row r="3958" spans="1:89" ht="15" x14ac:dyDescent="0.2">
      <c r="A3958" s="160"/>
      <c r="B3958" s="292"/>
      <c r="C3958" s="166"/>
      <c r="D3958" s="166"/>
      <c r="E3958" s="238"/>
      <c r="F3958" s="160" t="s">
        <v>328</v>
      </c>
      <c r="G3958" s="150" t="s">
        <v>38</v>
      </c>
      <c r="H3958" s="151" t="s">
        <v>44</v>
      </c>
      <c r="I3958" s="151"/>
      <c r="J3958" s="151" t="s">
        <v>280</v>
      </c>
      <c r="K3958" s="151"/>
      <c r="L3958" s="151"/>
      <c r="M3958" s="151"/>
      <c r="N3958" s="152"/>
      <c r="O3958" s="9"/>
      <c r="P3958" s="278"/>
      <c r="Q3958" s="278"/>
      <c r="R3958" s="278"/>
      <c r="S3958" s="13"/>
      <c r="T3958" s="157"/>
      <c r="U3958" s="44">
        <f t="shared" si="125"/>
        <v>0</v>
      </c>
      <c r="V3958" s="44">
        <f t="shared" si="126"/>
        <v>983</v>
      </c>
      <c r="W3958" s="44">
        <f>IFERROR(VLOOKUP(V3958,workings!$B$5:$C$650,2,FALSE),0)</f>
        <v>0</v>
      </c>
      <c r="X3958" s="44"/>
      <c r="Y3958" s="44"/>
      <c r="Z3958" s="44"/>
      <c r="AA3958" s="44"/>
      <c r="BN3958"/>
      <c r="BO3958"/>
      <c r="BP3958"/>
      <c r="BQ3958"/>
      <c r="BR3958"/>
      <c r="BS3958"/>
      <c r="BT3958"/>
      <c r="BU3958"/>
      <c r="BV3958"/>
      <c r="BW3958"/>
      <c r="BX3958"/>
      <c r="BY3958"/>
      <c r="BZ3958"/>
      <c r="CA3958"/>
      <c r="CB3958"/>
      <c r="CC3958"/>
      <c r="CD3958"/>
      <c r="CE3958"/>
      <c r="CF3958"/>
      <c r="CG3958"/>
      <c r="CH3958"/>
      <c r="CI3958"/>
      <c r="CJ3958"/>
      <c r="CK3958"/>
    </row>
    <row r="3959" spans="1:89" ht="15.75" thickBot="1" x14ac:dyDescent="0.25">
      <c r="A3959" s="246"/>
      <c r="B3959" s="293"/>
      <c r="C3959" s="167"/>
      <c r="D3959" s="167"/>
      <c r="E3959" s="239"/>
      <c r="F3959" s="161"/>
      <c r="G3959" s="153"/>
      <c r="H3959" s="154"/>
      <c r="I3959" s="154"/>
      <c r="J3959" s="154"/>
      <c r="K3959" s="154"/>
      <c r="L3959" s="154"/>
      <c r="M3959" s="154"/>
      <c r="N3959" s="155"/>
      <c r="O3959" s="11"/>
      <c r="P3959" s="142"/>
      <c r="Q3959" s="142"/>
      <c r="R3959" s="142"/>
      <c r="S3959" s="14"/>
      <c r="T3959" s="158"/>
      <c r="U3959" s="44">
        <f t="shared" si="125"/>
        <v>0</v>
      </c>
      <c r="V3959" s="44">
        <f t="shared" si="126"/>
        <v>983</v>
      </c>
      <c r="W3959" s="44">
        <f>IFERROR(VLOOKUP(V3959,workings!$B$5:$C$650,2,FALSE),0)</f>
        <v>0</v>
      </c>
      <c r="X3959" s="44"/>
      <c r="Y3959" s="44"/>
      <c r="Z3959" s="44"/>
      <c r="AA3959" s="44"/>
      <c r="BN3959"/>
      <c r="BO3959"/>
      <c r="BP3959"/>
      <c r="BQ3959"/>
      <c r="BR3959"/>
      <c r="BS3959"/>
      <c r="BT3959"/>
      <c r="BU3959"/>
      <c r="BV3959"/>
      <c r="BW3959"/>
      <c r="BX3959"/>
      <c r="BY3959"/>
      <c r="BZ3959"/>
      <c r="CA3959"/>
      <c r="CB3959"/>
      <c r="CC3959"/>
      <c r="CD3959"/>
      <c r="CE3959"/>
      <c r="CF3959"/>
      <c r="CG3959"/>
      <c r="CH3959"/>
      <c r="CI3959"/>
      <c r="CJ3959"/>
      <c r="CK3959"/>
    </row>
    <row r="3960" spans="1:89" ht="15.75" customHeight="1" thickBot="1" x14ac:dyDescent="0.25">
      <c r="A3960" s="245">
        <v>984</v>
      </c>
      <c r="B3960" s="291">
        <v>9</v>
      </c>
      <c r="C3960" s="165" t="s">
        <v>34</v>
      </c>
      <c r="D3960" s="165" t="s">
        <v>1494</v>
      </c>
      <c r="E3960" s="237" t="s">
        <v>42</v>
      </c>
      <c r="F3960" s="159" t="s">
        <v>1653</v>
      </c>
      <c r="G3960" s="16"/>
      <c r="H3960" s="16" t="s">
        <v>38</v>
      </c>
      <c r="I3960" s="16"/>
      <c r="J3960" s="16"/>
      <c r="K3960" s="16"/>
      <c r="L3960" s="16"/>
      <c r="M3960" s="16"/>
      <c r="N3960" s="16"/>
      <c r="O3960" s="9"/>
      <c r="P3960" s="278"/>
      <c r="Q3960" s="278"/>
      <c r="R3960" s="278"/>
      <c r="S3960" s="10"/>
      <c r="T3960" s="156"/>
      <c r="U3960" s="44">
        <f t="shared" si="125"/>
        <v>0</v>
      </c>
      <c r="V3960" s="44">
        <f t="shared" si="126"/>
        <v>984</v>
      </c>
      <c r="W3960" s="44">
        <f>IFERROR(VLOOKUP(V3960,workings!$B$5:$C$650,2,FALSE),0)</f>
        <v>0</v>
      </c>
      <c r="X3960" s="44"/>
      <c r="Y3960" s="44"/>
      <c r="Z3960" s="44"/>
      <c r="AA3960" s="44"/>
      <c r="BN3960"/>
      <c r="BO3960"/>
      <c r="BP3960"/>
      <c r="BQ3960"/>
      <c r="BR3960"/>
      <c r="BS3960"/>
      <c r="BT3960"/>
      <c r="BU3960"/>
      <c r="BV3960"/>
      <c r="BW3960"/>
      <c r="BX3960"/>
      <c r="BY3960"/>
      <c r="BZ3960"/>
      <c r="CA3960"/>
      <c r="CB3960"/>
      <c r="CC3960"/>
      <c r="CD3960"/>
      <c r="CE3960"/>
      <c r="CF3960"/>
      <c r="CG3960"/>
      <c r="CH3960"/>
      <c r="CI3960"/>
      <c r="CJ3960"/>
      <c r="CK3960"/>
    </row>
    <row r="3961" spans="1:89" ht="15.75" thickBot="1" x14ac:dyDescent="0.25">
      <c r="A3961" s="160"/>
      <c r="B3961" s="292"/>
      <c r="C3961" s="166"/>
      <c r="D3961" s="166"/>
      <c r="E3961" s="238"/>
      <c r="F3961" s="160"/>
      <c r="G3961" s="150" t="s">
        <v>654</v>
      </c>
      <c r="H3961" s="243"/>
      <c r="I3961" s="243"/>
      <c r="J3961" s="243"/>
      <c r="K3961" s="243"/>
      <c r="L3961" s="243"/>
      <c r="M3961" s="243"/>
      <c r="N3961" s="244"/>
      <c r="O3961" s="11"/>
      <c r="P3961" s="142" t="s">
        <v>39</v>
      </c>
      <c r="Q3961" s="142"/>
      <c r="R3961" s="142"/>
      <c r="S3961" s="12"/>
      <c r="T3961" s="157"/>
      <c r="U3961" s="44">
        <f t="shared" si="125"/>
        <v>0</v>
      </c>
      <c r="V3961" s="44">
        <f t="shared" si="126"/>
        <v>984</v>
      </c>
      <c r="W3961" s="44">
        <f>IFERROR(VLOOKUP(V3961,workings!$B$5:$C$650,2,FALSE),0)</f>
        <v>0</v>
      </c>
      <c r="X3961" s="44"/>
      <c r="Y3961" s="44"/>
      <c r="Z3961" s="44"/>
      <c r="AA3961" s="44"/>
      <c r="BN3961"/>
      <c r="BO3961"/>
      <c r="BP3961"/>
      <c r="BQ3961"/>
      <c r="BR3961"/>
      <c r="BS3961"/>
      <c r="BT3961"/>
      <c r="BU3961"/>
      <c r="BV3961"/>
      <c r="BW3961"/>
      <c r="BX3961"/>
      <c r="BY3961"/>
      <c r="BZ3961"/>
      <c r="CA3961"/>
      <c r="CB3961"/>
      <c r="CC3961"/>
      <c r="CD3961"/>
      <c r="CE3961"/>
      <c r="CF3961"/>
      <c r="CG3961"/>
      <c r="CH3961"/>
      <c r="CI3961"/>
      <c r="CJ3961"/>
      <c r="CK3961"/>
    </row>
    <row r="3962" spans="1:89" ht="15" x14ac:dyDescent="0.2">
      <c r="A3962" s="160"/>
      <c r="B3962" s="292"/>
      <c r="C3962" s="166"/>
      <c r="D3962" s="166"/>
      <c r="E3962" s="238"/>
      <c r="F3962" s="160" t="s">
        <v>1653</v>
      </c>
      <c r="G3962" s="150" t="s">
        <v>38</v>
      </c>
      <c r="H3962" s="151"/>
      <c r="I3962" s="151"/>
      <c r="J3962" s="151" t="s">
        <v>44</v>
      </c>
      <c r="K3962" s="151"/>
      <c r="L3962" s="151"/>
      <c r="M3962" s="151"/>
      <c r="N3962" s="152"/>
      <c r="O3962" s="9"/>
      <c r="P3962" s="278"/>
      <c r="Q3962" s="278"/>
      <c r="R3962" s="278"/>
      <c r="S3962" s="13"/>
      <c r="T3962" s="157"/>
      <c r="U3962" s="44">
        <f t="shared" si="125"/>
        <v>0</v>
      </c>
      <c r="V3962" s="44">
        <f t="shared" si="126"/>
        <v>984</v>
      </c>
      <c r="W3962" s="44">
        <f>IFERROR(VLOOKUP(V3962,workings!$B$5:$C$650,2,FALSE),0)</f>
        <v>0</v>
      </c>
      <c r="X3962" s="44"/>
      <c r="Y3962" s="44"/>
      <c r="Z3962" s="44"/>
      <c r="AA3962" s="44"/>
      <c r="BN3962"/>
      <c r="BO3962"/>
      <c r="BP3962"/>
      <c r="BQ3962"/>
      <c r="BR3962"/>
      <c r="BS3962"/>
      <c r="BT3962"/>
      <c r="BU3962"/>
      <c r="BV3962"/>
      <c r="BW3962"/>
      <c r="BX3962"/>
      <c r="BY3962"/>
      <c r="BZ3962"/>
      <c r="CA3962"/>
      <c r="CB3962"/>
      <c r="CC3962"/>
      <c r="CD3962"/>
      <c r="CE3962"/>
      <c r="CF3962"/>
      <c r="CG3962"/>
      <c r="CH3962"/>
      <c r="CI3962"/>
      <c r="CJ3962"/>
      <c r="CK3962"/>
    </row>
    <row r="3963" spans="1:89" ht="15.75" thickBot="1" x14ac:dyDescent="0.25">
      <c r="A3963" s="246"/>
      <c r="B3963" s="293"/>
      <c r="C3963" s="167"/>
      <c r="D3963" s="167"/>
      <c r="E3963" s="239"/>
      <c r="F3963" s="161"/>
      <c r="G3963" s="153" t="s">
        <v>119</v>
      </c>
      <c r="H3963" s="154"/>
      <c r="I3963" s="154"/>
      <c r="J3963" s="154"/>
      <c r="K3963" s="154"/>
      <c r="L3963" s="154"/>
      <c r="M3963" s="154"/>
      <c r="N3963" s="155"/>
      <c r="O3963" s="11"/>
      <c r="P3963" s="142"/>
      <c r="Q3963" s="142"/>
      <c r="R3963" s="142"/>
      <c r="S3963" s="14"/>
      <c r="T3963" s="158"/>
      <c r="U3963" s="44">
        <f t="shared" si="125"/>
        <v>0</v>
      </c>
      <c r="V3963" s="44">
        <f t="shared" si="126"/>
        <v>984</v>
      </c>
      <c r="W3963" s="44">
        <f>IFERROR(VLOOKUP(V3963,workings!$B$5:$C$650,2,FALSE),0)</f>
        <v>0</v>
      </c>
      <c r="X3963" s="44"/>
      <c r="Y3963" s="44"/>
      <c r="Z3963" s="44"/>
      <c r="AA3963" s="44"/>
      <c r="BN3963"/>
      <c r="BO3963"/>
      <c r="BP3963"/>
      <c r="BQ3963"/>
      <c r="BR3963"/>
      <c r="BS3963"/>
      <c r="BT3963"/>
      <c r="BU3963"/>
      <c r="BV3963"/>
      <c r="BW3963"/>
      <c r="BX3963"/>
      <c r="BY3963"/>
      <c r="BZ3963"/>
      <c r="CA3963"/>
      <c r="CB3963"/>
      <c r="CC3963"/>
      <c r="CD3963"/>
      <c r="CE3963"/>
      <c r="CF3963"/>
      <c r="CG3963"/>
      <c r="CH3963"/>
      <c r="CI3963"/>
      <c r="CJ3963"/>
      <c r="CK3963"/>
    </row>
    <row r="3964" spans="1:89" ht="15.75" customHeight="1" thickBot="1" x14ac:dyDescent="0.25">
      <c r="A3964" s="245">
        <v>985</v>
      </c>
      <c r="B3964" s="291">
        <v>9</v>
      </c>
      <c r="C3964" s="165" t="s">
        <v>34</v>
      </c>
      <c r="D3964" s="165" t="s">
        <v>1438</v>
      </c>
      <c r="E3964" s="237" t="s">
        <v>42</v>
      </c>
      <c r="F3964" s="159" t="s">
        <v>1654</v>
      </c>
      <c r="G3964" s="16"/>
      <c r="H3964" s="16" t="s">
        <v>38</v>
      </c>
      <c r="I3964" s="16"/>
      <c r="J3964" s="16"/>
      <c r="K3964" s="16"/>
      <c r="L3964" s="16"/>
      <c r="M3964" s="16"/>
      <c r="N3964" s="16"/>
      <c r="O3964" s="9"/>
      <c r="P3964" s="278"/>
      <c r="Q3964" s="278"/>
      <c r="R3964" s="278"/>
      <c r="S3964" s="10"/>
      <c r="T3964" s="156"/>
      <c r="U3964" s="44">
        <f t="shared" si="125"/>
        <v>0</v>
      </c>
      <c r="V3964" s="44">
        <f t="shared" si="126"/>
        <v>985</v>
      </c>
      <c r="W3964" s="44">
        <f>IFERROR(VLOOKUP(V3964,workings!$B$5:$C$650,2,FALSE),0)</f>
        <v>0</v>
      </c>
      <c r="X3964" s="44"/>
      <c r="Y3964" s="44"/>
      <c r="Z3964" s="44"/>
      <c r="AA3964" s="44"/>
      <c r="BN3964"/>
      <c r="BO3964"/>
      <c r="BP3964"/>
      <c r="BQ3964"/>
      <c r="BR3964"/>
      <c r="BS3964"/>
      <c r="BT3964"/>
      <c r="BU3964"/>
      <c r="BV3964"/>
      <c r="BW3964"/>
      <c r="BX3964"/>
      <c r="BY3964"/>
      <c r="BZ3964"/>
      <c r="CA3964"/>
      <c r="CB3964"/>
      <c r="CC3964"/>
      <c r="CD3964"/>
      <c r="CE3964"/>
      <c r="CF3964"/>
      <c r="CG3964"/>
      <c r="CH3964"/>
      <c r="CI3964"/>
      <c r="CJ3964"/>
      <c r="CK3964"/>
    </row>
    <row r="3965" spans="1:89" ht="15.75" thickBot="1" x14ac:dyDescent="0.25">
      <c r="A3965" s="160"/>
      <c r="B3965" s="292"/>
      <c r="C3965" s="166"/>
      <c r="D3965" s="166"/>
      <c r="E3965" s="238"/>
      <c r="F3965" s="160"/>
      <c r="G3965" s="150"/>
      <c r="H3965" s="243"/>
      <c r="I3965" s="243"/>
      <c r="J3965" s="243"/>
      <c r="K3965" s="243"/>
      <c r="L3965" s="243"/>
      <c r="M3965" s="243"/>
      <c r="N3965" s="244"/>
      <c r="O3965" s="11"/>
      <c r="P3965" s="142" t="s">
        <v>39</v>
      </c>
      <c r="Q3965" s="142"/>
      <c r="R3965" s="142"/>
      <c r="S3965" s="12"/>
      <c r="T3965" s="157"/>
      <c r="U3965" s="44">
        <f t="shared" si="125"/>
        <v>0</v>
      </c>
      <c r="V3965" s="44">
        <f t="shared" si="126"/>
        <v>985</v>
      </c>
      <c r="W3965" s="44">
        <f>IFERROR(VLOOKUP(V3965,workings!$B$5:$C$650,2,FALSE),0)</f>
        <v>0</v>
      </c>
      <c r="X3965" s="44"/>
      <c r="Y3965" s="44"/>
      <c r="Z3965" s="44"/>
      <c r="AA3965" s="44"/>
      <c r="BN3965"/>
      <c r="BO3965"/>
      <c r="BP3965"/>
      <c r="BQ3965"/>
      <c r="BR3965"/>
      <c r="BS3965"/>
      <c r="BT3965"/>
      <c r="BU3965"/>
      <c r="BV3965"/>
      <c r="BW3965"/>
      <c r="BX3965"/>
      <c r="BY3965"/>
      <c r="BZ3965"/>
      <c r="CA3965"/>
      <c r="CB3965"/>
      <c r="CC3965"/>
      <c r="CD3965"/>
      <c r="CE3965"/>
      <c r="CF3965"/>
      <c r="CG3965"/>
      <c r="CH3965"/>
      <c r="CI3965"/>
      <c r="CJ3965"/>
      <c r="CK3965"/>
    </row>
    <row r="3966" spans="1:89" ht="15" x14ac:dyDescent="0.2">
      <c r="A3966" s="160"/>
      <c r="B3966" s="292"/>
      <c r="C3966" s="166"/>
      <c r="D3966" s="166"/>
      <c r="E3966" s="238"/>
      <c r="F3966" s="160"/>
      <c r="G3966" s="150"/>
      <c r="H3966" s="151"/>
      <c r="I3966" s="151"/>
      <c r="J3966" s="151"/>
      <c r="K3966" s="151"/>
      <c r="L3966" s="151"/>
      <c r="M3966" s="151"/>
      <c r="N3966" s="152"/>
      <c r="O3966" s="9"/>
      <c r="P3966" s="278"/>
      <c r="Q3966" s="278"/>
      <c r="R3966" s="278"/>
      <c r="S3966" s="13"/>
      <c r="T3966" s="157"/>
      <c r="U3966" s="44">
        <f t="shared" si="125"/>
        <v>0</v>
      </c>
      <c r="V3966" s="44">
        <f t="shared" si="126"/>
        <v>985</v>
      </c>
      <c r="W3966" s="44">
        <f>IFERROR(VLOOKUP(V3966,workings!$B$5:$C$650,2,FALSE),0)</f>
        <v>0</v>
      </c>
      <c r="X3966" s="44"/>
      <c r="Y3966" s="44"/>
      <c r="Z3966" s="44"/>
      <c r="AA3966" s="44"/>
      <c r="BN3966"/>
      <c r="BO3966"/>
      <c r="BP3966"/>
      <c r="BQ3966"/>
      <c r="BR3966"/>
      <c r="BS3966"/>
      <c r="BT3966"/>
      <c r="BU3966"/>
      <c r="BV3966"/>
      <c r="BW3966"/>
      <c r="BX3966"/>
      <c r="BY3966"/>
      <c r="BZ3966"/>
      <c r="CA3966"/>
      <c r="CB3966"/>
      <c r="CC3966"/>
      <c r="CD3966"/>
      <c r="CE3966"/>
      <c r="CF3966"/>
      <c r="CG3966"/>
      <c r="CH3966"/>
      <c r="CI3966"/>
      <c r="CJ3966"/>
      <c r="CK3966"/>
    </row>
    <row r="3967" spans="1:89" ht="15.75" thickBot="1" x14ac:dyDescent="0.25">
      <c r="A3967" s="246"/>
      <c r="B3967" s="293"/>
      <c r="C3967" s="167"/>
      <c r="D3967" s="167"/>
      <c r="E3967" s="239"/>
      <c r="F3967" s="161"/>
      <c r="G3967" s="153"/>
      <c r="H3967" s="154"/>
      <c r="I3967" s="154"/>
      <c r="J3967" s="154"/>
      <c r="K3967" s="154"/>
      <c r="L3967" s="154"/>
      <c r="M3967" s="154"/>
      <c r="N3967" s="155"/>
      <c r="O3967" s="11"/>
      <c r="P3967" s="142"/>
      <c r="Q3967" s="142"/>
      <c r="R3967" s="142"/>
      <c r="S3967" s="14"/>
      <c r="T3967" s="158"/>
      <c r="U3967" s="44">
        <f t="shared" si="125"/>
        <v>0</v>
      </c>
      <c r="V3967" s="44">
        <f t="shared" si="126"/>
        <v>985</v>
      </c>
      <c r="W3967" s="44">
        <f>IFERROR(VLOOKUP(V3967,workings!$B$5:$C$650,2,FALSE),0)</f>
        <v>0</v>
      </c>
      <c r="X3967" s="44"/>
      <c r="Y3967" s="44"/>
      <c r="Z3967" s="44"/>
      <c r="AA3967" s="44"/>
      <c r="BN3967"/>
      <c r="BO3967"/>
      <c r="BP3967"/>
      <c r="BQ3967"/>
      <c r="BR3967"/>
      <c r="BS3967"/>
      <c r="BT3967"/>
      <c r="BU3967"/>
      <c r="BV3967"/>
      <c r="BW3967"/>
      <c r="BX3967"/>
      <c r="BY3967"/>
      <c r="BZ3967"/>
      <c r="CA3967"/>
      <c r="CB3967"/>
      <c r="CC3967"/>
      <c r="CD3967"/>
      <c r="CE3967"/>
      <c r="CF3967"/>
      <c r="CG3967"/>
      <c r="CH3967"/>
      <c r="CI3967"/>
      <c r="CJ3967"/>
      <c r="CK3967"/>
    </row>
    <row r="3968" spans="1:89" ht="15.75" customHeight="1" thickBot="1" x14ac:dyDescent="0.25">
      <c r="A3968" s="245">
        <v>986</v>
      </c>
      <c r="B3968" s="291">
        <v>9</v>
      </c>
      <c r="C3968" s="165" t="s">
        <v>34</v>
      </c>
      <c r="D3968" s="165" t="s">
        <v>88</v>
      </c>
      <c r="E3968" s="237" t="s">
        <v>42</v>
      </c>
      <c r="F3968" s="159" t="s">
        <v>1655</v>
      </c>
      <c r="G3968" s="16"/>
      <c r="H3968" s="16" t="s">
        <v>38</v>
      </c>
      <c r="I3968" s="16"/>
      <c r="J3968" s="16"/>
      <c r="K3968" s="16"/>
      <c r="L3968" s="16"/>
      <c r="M3968" s="16"/>
      <c r="N3968" s="16"/>
      <c r="O3968" s="9"/>
      <c r="P3968" s="278"/>
      <c r="Q3968" s="278"/>
      <c r="R3968" s="278"/>
      <c r="S3968" s="10"/>
      <c r="T3968" s="156"/>
      <c r="U3968" s="44">
        <f t="shared" si="125"/>
        <v>0</v>
      </c>
      <c r="V3968" s="44">
        <f t="shared" si="126"/>
        <v>986</v>
      </c>
      <c r="W3968" s="44">
        <f>IFERROR(VLOOKUP(V3968,workings!$B$5:$C$650,2,FALSE),0)</f>
        <v>0</v>
      </c>
      <c r="X3968" s="44"/>
      <c r="Y3968" s="44"/>
      <c r="Z3968" s="44"/>
      <c r="AA3968" s="44"/>
      <c r="BN3968"/>
      <c r="BO3968"/>
      <c r="BP3968"/>
      <c r="BQ3968"/>
      <c r="BR3968"/>
      <c r="BS3968"/>
      <c r="BT3968"/>
      <c r="BU3968"/>
      <c r="BV3968"/>
      <c r="BW3968"/>
      <c r="BX3968"/>
      <c r="BY3968"/>
      <c r="BZ3968"/>
      <c r="CA3968"/>
      <c r="CB3968"/>
      <c r="CC3968"/>
      <c r="CD3968"/>
      <c r="CE3968"/>
      <c r="CF3968"/>
      <c r="CG3968"/>
      <c r="CH3968"/>
      <c r="CI3968"/>
      <c r="CJ3968"/>
      <c r="CK3968"/>
    </row>
    <row r="3969" spans="1:89" ht="15.75" thickBot="1" x14ac:dyDescent="0.25">
      <c r="A3969" s="160"/>
      <c r="B3969" s="292"/>
      <c r="C3969" s="166"/>
      <c r="D3969" s="166"/>
      <c r="E3969" s="238"/>
      <c r="F3969" s="160"/>
      <c r="G3969" s="150"/>
      <c r="H3969" s="243"/>
      <c r="I3969" s="243"/>
      <c r="J3969" s="243"/>
      <c r="K3969" s="243"/>
      <c r="L3969" s="243"/>
      <c r="M3969" s="243"/>
      <c r="N3969" s="244"/>
      <c r="O3969" s="11"/>
      <c r="P3969" s="142" t="s">
        <v>39</v>
      </c>
      <c r="Q3969" s="142"/>
      <c r="R3969" s="142"/>
      <c r="S3969" s="12"/>
      <c r="T3969" s="157"/>
      <c r="U3969" s="44">
        <f t="shared" si="125"/>
        <v>0</v>
      </c>
      <c r="V3969" s="44">
        <f t="shared" si="126"/>
        <v>986</v>
      </c>
      <c r="W3969" s="44">
        <f>IFERROR(VLOOKUP(V3969,workings!$B$5:$C$650,2,FALSE),0)</f>
        <v>0</v>
      </c>
      <c r="X3969" s="44"/>
      <c r="Y3969" s="44"/>
      <c r="Z3969" s="44"/>
      <c r="AA3969" s="44"/>
      <c r="BN3969"/>
      <c r="BO3969"/>
      <c r="BP3969"/>
      <c r="BQ3969"/>
      <c r="BR3969"/>
      <c r="BS3969"/>
      <c r="BT3969"/>
      <c r="BU3969"/>
      <c r="BV3969"/>
      <c r="BW3969"/>
      <c r="BX3969"/>
      <c r="BY3969"/>
      <c r="BZ3969"/>
      <c r="CA3969"/>
      <c r="CB3969"/>
      <c r="CC3969"/>
      <c r="CD3969"/>
      <c r="CE3969"/>
      <c r="CF3969"/>
      <c r="CG3969"/>
      <c r="CH3969"/>
      <c r="CI3969"/>
      <c r="CJ3969"/>
      <c r="CK3969"/>
    </row>
    <row r="3970" spans="1:89" ht="15" x14ac:dyDescent="0.2">
      <c r="A3970" s="160"/>
      <c r="B3970" s="292"/>
      <c r="C3970" s="166"/>
      <c r="D3970" s="166"/>
      <c r="E3970" s="238"/>
      <c r="F3970" s="160" t="s">
        <v>1655</v>
      </c>
      <c r="G3970" s="150"/>
      <c r="H3970" s="151"/>
      <c r="I3970" s="151"/>
      <c r="J3970" s="151"/>
      <c r="K3970" s="151"/>
      <c r="L3970" s="151"/>
      <c r="M3970" s="151"/>
      <c r="N3970" s="152"/>
      <c r="O3970" s="9"/>
      <c r="P3970" s="278"/>
      <c r="Q3970" s="278"/>
      <c r="R3970" s="278"/>
      <c r="S3970" s="13"/>
      <c r="T3970" s="157"/>
      <c r="U3970" s="44">
        <f t="shared" si="125"/>
        <v>0</v>
      </c>
      <c r="V3970" s="44">
        <f t="shared" si="126"/>
        <v>986</v>
      </c>
      <c r="W3970" s="44">
        <f>IFERROR(VLOOKUP(V3970,workings!$B$5:$C$650,2,FALSE),0)</f>
        <v>0</v>
      </c>
      <c r="X3970" s="44"/>
      <c r="Y3970" s="44"/>
      <c r="Z3970" s="44"/>
      <c r="AA3970" s="44"/>
      <c r="BN3970"/>
      <c r="BO3970"/>
      <c r="BP3970"/>
      <c r="BQ3970"/>
      <c r="BR3970"/>
      <c r="BS3970"/>
      <c r="BT3970"/>
      <c r="BU3970"/>
      <c r="BV3970"/>
      <c r="BW3970"/>
      <c r="BX3970"/>
      <c r="BY3970"/>
      <c r="BZ3970"/>
      <c r="CA3970"/>
      <c r="CB3970"/>
      <c r="CC3970"/>
      <c r="CD3970"/>
      <c r="CE3970"/>
      <c r="CF3970"/>
      <c r="CG3970"/>
      <c r="CH3970"/>
      <c r="CI3970"/>
      <c r="CJ3970"/>
      <c r="CK3970"/>
    </row>
    <row r="3971" spans="1:89" ht="15.75" thickBot="1" x14ac:dyDescent="0.25">
      <c r="A3971" s="246"/>
      <c r="B3971" s="293"/>
      <c r="C3971" s="167"/>
      <c r="D3971" s="167"/>
      <c r="E3971" s="239"/>
      <c r="F3971" s="161"/>
      <c r="G3971" s="153"/>
      <c r="H3971" s="154"/>
      <c r="I3971" s="154"/>
      <c r="J3971" s="154"/>
      <c r="K3971" s="154"/>
      <c r="L3971" s="154"/>
      <c r="M3971" s="154"/>
      <c r="N3971" s="155"/>
      <c r="O3971" s="11"/>
      <c r="P3971" s="142"/>
      <c r="Q3971" s="142"/>
      <c r="R3971" s="142"/>
      <c r="S3971" s="14"/>
      <c r="T3971" s="158"/>
      <c r="U3971" s="44">
        <f t="shared" si="125"/>
        <v>0</v>
      </c>
      <c r="V3971" s="44">
        <f t="shared" si="126"/>
        <v>986</v>
      </c>
      <c r="W3971" s="44">
        <f>IFERROR(VLOOKUP(V3971,workings!$B$5:$C$650,2,FALSE),0)</f>
        <v>0</v>
      </c>
      <c r="X3971" s="44"/>
      <c r="Y3971" s="44"/>
      <c r="Z3971" s="44"/>
      <c r="AA3971" s="44"/>
      <c r="BN3971"/>
      <c r="BO3971"/>
      <c r="BP3971"/>
      <c r="BQ3971"/>
      <c r="BR3971"/>
      <c r="BS3971"/>
      <c r="BT3971"/>
      <c r="BU3971"/>
      <c r="BV3971"/>
      <c r="BW3971"/>
      <c r="BX3971"/>
      <c r="BY3971"/>
      <c r="BZ3971"/>
      <c r="CA3971"/>
      <c r="CB3971"/>
      <c r="CC3971"/>
      <c r="CD3971"/>
      <c r="CE3971"/>
      <c r="CF3971"/>
      <c r="CG3971"/>
      <c r="CH3971"/>
      <c r="CI3971"/>
      <c r="CJ3971"/>
      <c r="CK3971"/>
    </row>
    <row r="3972" spans="1:89" ht="15.75" customHeight="1" thickBot="1" x14ac:dyDescent="0.25">
      <c r="A3972" s="245">
        <v>987</v>
      </c>
      <c r="B3972" s="291">
        <v>9</v>
      </c>
      <c r="C3972" s="165" t="s">
        <v>34</v>
      </c>
      <c r="D3972" s="165" t="s">
        <v>1656</v>
      </c>
      <c r="E3972" s="237" t="s">
        <v>51</v>
      </c>
      <c r="F3972" s="159" t="s">
        <v>1657</v>
      </c>
      <c r="G3972" s="16"/>
      <c r="H3972" s="16" t="s">
        <v>38</v>
      </c>
      <c r="I3972" s="16"/>
      <c r="J3972" s="16"/>
      <c r="K3972" s="16"/>
      <c r="L3972" s="16"/>
      <c r="M3972" s="16"/>
      <c r="N3972" s="16"/>
      <c r="O3972" s="9"/>
      <c r="P3972" s="278"/>
      <c r="Q3972" s="278"/>
      <c r="R3972" s="278"/>
      <c r="S3972" s="10"/>
      <c r="T3972" s="156"/>
      <c r="U3972" s="44">
        <f t="shared" si="125"/>
        <v>0</v>
      </c>
      <c r="V3972" s="44">
        <f t="shared" si="126"/>
        <v>987</v>
      </c>
      <c r="W3972" s="44">
        <f>IFERROR(VLOOKUP(V3972,workings!$B$5:$C$650,2,FALSE),0)</f>
        <v>0</v>
      </c>
      <c r="X3972" s="44"/>
      <c r="Y3972" s="44"/>
      <c r="Z3972" s="44"/>
      <c r="AA3972" s="44"/>
      <c r="BN3972"/>
      <c r="BO3972"/>
      <c r="BP3972"/>
      <c r="BQ3972"/>
      <c r="BR3972"/>
      <c r="BS3972"/>
      <c r="BT3972"/>
      <c r="BU3972"/>
      <c r="BV3972"/>
      <c r="BW3972"/>
      <c r="BX3972"/>
      <c r="BY3972"/>
      <c r="BZ3972"/>
      <c r="CA3972"/>
      <c r="CB3972"/>
      <c r="CC3972"/>
      <c r="CD3972"/>
      <c r="CE3972"/>
      <c r="CF3972"/>
      <c r="CG3972"/>
      <c r="CH3972"/>
      <c r="CI3972"/>
      <c r="CJ3972"/>
      <c r="CK3972"/>
    </row>
    <row r="3973" spans="1:89" ht="15.75" thickBot="1" x14ac:dyDescent="0.25">
      <c r="A3973" s="160"/>
      <c r="B3973" s="292"/>
      <c r="C3973" s="166"/>
      <c r="D3973" s="166"/>
      <c r="E3973" s="238"/>
      <c r="F3973" s="160"/>
      <c r="G3973" s="150"/>
      <c r="H3973" s="243"/>
      <c r="I3973" s="243"/>
      <c r="J3973" s="243"/>
      <c r="K3973" s="243"/>
      <c r="L3973" s="243"/>
      <c r="M3973" s="243"/>
      <c r="N3973" s="244"/>
      <c r="O3973" s="11"/>
      <c r="P3973" s="142" t="s">
        <v>39</v>
      </c>
      <c r="Q3973" s="142"/>
      <c r="R3973" s="142"/>
      <c r="S3973" s="12"/>
      <c r="T3973" s="157"/>
      <c r="U3973" s="44">
        <f t="shared" si="125"/>
        <v>0</v>
      </c>
      <c r="V3973" s="44">
        <f t="shared" si="126"/>
        <v>987</v>
      </c>
      <c r="W3973" s="44">
        <f>IFERROR(VLOOKUP(V3973,workings!$B$5:$C$650,2,FALSE),0)</f>
        <v>0</v>
      </c>
      <c r="X3973" s="44"/>
      <c r="Y3973" s="44"/>
      <c r="Z3973" s="44"/>
      <c r="AA3973" s="44"/>
      <c r="BN3973"/>
      <c r="BO3973"/>
      <c r="BP3973"/>
      <c r="BQ3973"/>
      <c r="BR3973"/>
      <c r="BS3973"/>
      <c r="BT3973"/>
      <c r="BU3973"/>
      <c r="BV3973"/>
      <c r="BW3973"/>
      <c r="BX3973"/>
      <c r="BY3973"/>
      <c r="BZ3973"/>
      <c r="CA3973"/>
      <c r="CB3973"/>
      <c r="CC3973"/>
      <c r="CD3973"/>
      <c r="CE3973"/>
      <c r="CF3973"/>
      <c r="CG3973"/>
      <c r="CH3973"/>
      <c r="CI3973"/>
      <c r="CJ3973"/>
      <c r="CK3973"/>
    </row>
    <row r="3974" spans="1:89" ht="15" x14ac:dyDescent="0.2">
      <c r="A3974" s="160"/>
      <c r="B3974" s="292"/>
      <c r="C3974" s="166"/>
      <c r="D3974" s="166"/>
      <c r="E3974" s="238"/>
      <c r="F3974" s="160"/>
      <c r="G3974" s="150"/>
      <c r="H3974" s="151"/>
      <c r="I3974" s="151"/>
      <c r="J3974" s="151"/>
      <c r="K3974" s="151"/>
      <c r="L3974" s="151"/>
      <c r="M3974" s="151"/>
      <c r="N3974" s="152"/>
      <c r="O3974" s="9"/>
      <c r="P3974" s="278"/>
      <c r="Q3974" s="278"/>
      <c r="R3974" s="278"/>
      <c r="S3974" s="13"/>
      <c r="T3974" s="157"/>
      <c r="U3974" s="44">
        <f t="shared" si="125"/>
        <v>0</v>
      </c>
      <c r="V3974" s="44">
        <f t="shared" si="126"/>
        <v>987</v>
      </c>
      <c r="W3974" s="44">
        <f>IFERROR(VLOOKUP(V3974,workings!$B$5:$C$650,2,FALSE),0)</f>
        <v>0</v>
      </c>
      <c r="X3974" s="44"/>
      <c r="Y3974" s="44"/>
      <c r="Z3974" s="44"/>
      <c r="AA3974" s="44"/>
      <c r="BN3974"/>
      <c r="BO3974"/>
      <c r="BP3974"/>
      <c r="BQ3974"/>
      <c r="BR3974"/>
      <c r="BS3974"/>
      <c r="BT3974"/>
      <c r="BU3974"/>
      <c r="BV3974"/>
      <c r="BW3974"/>
      <c r="BX3974"/>
      <c r="BY3974"/>
      <c r="BZ3974"/>
      <c r="CA3974"/>
      <c r="CB3974"/>
      <c r="CC3974"/>
      <c r="CD3974"/>
      <c r="CE3974"/>
      <c r="CF3974"/>
      <c r="CG3974"/>
      <c r="CH3974"/>
      <c r="CI3974"/>
      <c r="CJ3974"/>
      <c r="CK3974"/>
    </row>
    <row r="3975" spans="1:89" ht="15.75" thickBot="1" x14ac:dyDescent="0.25">
      <c r="A3975" s="246"/>
      <c r="B3975" s="293"/>
      <c r="C3975" s="167"/>
      <c r="D3975" s="167"/>
      <c r="E3975" s="239"/>
      <c r="F3975" s="161"/>
      <c r="G3975" s="153"/>
      <c r="H3975" s="154"/>
      <c r="I3975" s="154"/>
      <c r="J3975" s="154"/>
      <c r="K3975" s="154"/>
      <c r="L3975" s="154"/>
      <c r="M3975" s="154"/>
      <c r="N3975" s="155"/>
      <c r="O3975" s="11"/>
      <c r="P3975" s="142"/>
      <c r="Q3975" s="142"/>
      <c r="R3975" s="142"/>
      <c r="S3975" s="14"/>
      <c r="T3975" s="158"/>
      <c r="U3975" s="44">
        <f t="shared" si="125"/>
        <v>0</v>
      </c>
      <c r="V3975" s="44">
        <f t="shared" si="126"/>
        <v>987</v>
      </c>
      <c r="W3975" s="44">
        <f>IFERROR(VLOOKUP(V3975,workings!$B$5:$C$650,2,FALSE),0)</f>
        <v>0</v>
      </c>
      <c r="X3975" s="44"/>
      <c r="Y3975" s="44"/>
      <c r="Z3975" s="44"/>
      <c r="AA3975" s="44"/>
      <c r="BN3975"/>
      <c r="BO3975"/>
      <c r="BP3975"/>
      <c r="BQ3975"/>
      <c r="BR3975"/>
      <c r="BS3975"/>
      <c r="BT3975"/>
      <c r="BU3975"/>
      <c r="BV3975"/>
      <c r="BW3975"/>
      <c r="BX3975"/>
      <c r="BY3975"/>
      <c r="BZ3975"/>
      <c r="CA3975"/>
      <c r="CB3975"/>
      <c r="CC3975"/>
      <c r="CD3975"/>
      <c r="CE3975"/>
      <c r="CF3975"/>
      <c r="CG3975"/>
      <c r="CH3975"/>
      <c r="CI3975"/>
      <c r="CJ3975"/>
      <c r="CK3975"/>
    </row>
    <row r="3976" spans="1:89" ht="15.75" customHeight="1" thickBot="1" x14ac:dyDescent="0.25">
      <c r="A3976" s="245">
        <v>988</v>
      </c>
      <c r="B3976" s="291">
        <v>9</v>
      </c>
      <c r="C3976" s="165" t="s">
        <v>34</v>
      </c>
      <c r="D3976" s="165" t="s">
        <v>1446</v>
      </c>
      <c r="E3976" s="237" t="s">
        <v>51</v>
      </c>
      <c r="F3976" s="159" t="s">
        <v>1658</v>
      </c>
      <c r="G3976" s="16" t="s">
        <v>38</v>
      </c>
      <c r="H3976" s="16" t="s">
        <v>38</v>
      </c>
      <c r="I3976" s="16"/>
      <c r="J3976" s="16"/>
      <c r="K3976" s="16"/>
      <c r="L3976" s="16"/>
      <c r="M3976" s="16"/>
      <c r="N3976" s="16"/>
      <c r="O3976" s="9"/>
      <c r="P3976" s="278"/>
      <c r="Q3976" s="278"/>
      <c r="R3976" s="278"/>
      <c r="S3976" s="10"/>
      <c r="T3976" s="156"/>
      <c r="U3976" s="44">
        <f t="shared" si="125"/>
        <v>0</v>
      </c>
      <c r="V3976" s="44">
        <f t="shared" si="126"/>
        <v>988</v>
      </c>
      <c r="W3976" s="44">
        <f>IFERROR(VLOOKUP(V3976,workings!$B$5:$C$650,2,FALSE),0)</f>
        <v>0</v>
      </c>
      <c r="X3976" s="44"/>
      <c r="Y3976" s="44"/>
      <c r="Z3976" s="44"/>
      <c r="AA3976" s="44"/>
      <c r="BN3976"/>
      <c r="BO3976"/>
      <c r="BP3976"/>
      <c r="BQ3976"/>
      <c r="BR3976"/>
      <c r="BS3976"/>
      <c r="BT3976"/>
      <c r="BU3976"/>
      <c r="BV3976"/>
      <c r="BW3976"/>
      <c r="BX3976"/>
      <c r="BY3976"/>
      <c r="BZ3976"/>
      <c r="CA3976"/>
      <c r="CB3976"/>
      <c r="CC3976"/>
      <c r="CD3976"/>
      <c r="CE3976"/>
      <c r="CF3976"/>
      <c r="CG3976"/>
      <c r="CH3976"/>
      <c r="CI3976"/>
      <c r="CJ3976"/>
      <c r="CK3976"/>
    </row>
    <row r="3977" spans="1:89" ht="15.75" thickBot="1" x14ac:dyDescent="0.25">
      <c r="A3977" s="160"/>
      <c r="B3977" s="292"/>
      <c r="C3977" s="166"/>
      <c r="D3977" s="166"/>
      <c r="E3977" s="238"/>
      <c r="F3977" s="160"/>
      <c r="G3977" s="150" t="s">
        <v>1659</v>
      </c>
      <c r="H3977" s="243"/>
      <c r="I3977" s="243"/>
      <c r="J3977" s="243"/>
      <c r="K3977" s="243"/>
      <c r="L3977" s="243"/>
      <c r="M3977" s="243"/>
      <c r="N3977" s="244"/>
      <c r="O3977" s="11"/>
      <c r="P3977" s="142" t="s">
        <v>39</v>
      </c>
      <c r="Q3977" s="142"/>
      <c r="R3977" s="142"/>
      <c r="S3977" s="12"/>
      <c r="T3977" s="157"/>
      <c r="U3977" s="44">
        <f t="shared" si="125"/>
        <v>0</v>
      </c>
      <c r="V3977" s="44">
        <f t="shared" si="126"/>
        <v>988</v>
      </c>
      <c r="W3977" s="44">
        <f>IFERROR(VLOOKUP(V3977,workings!$B$5:$C$650,2,FALSE),0)</f>
        <v>0</v>
      </c>
      <c r="X3977" s="44"/>
      <c r="Y3977" s="44"/>
      <c r="Z3977" s="44"/>
      <c r="AA3977" s="44"/>
      <c r="BN3977"/>
      <c r="BO3977"/>
      <c r="BP3977"/>
      <c r="BQ3977"/>
      <c r="BR3977"/>
      <c r="BS3977"/>
      <c r="BT3977"/>
      <c r="BU3977"/>
      <c r="BV3977"/>
      <c r="BW3977"/>
      <c r="BX3977"/>
      <c r="BY3977"/>
      <c r="BZ3977"/>
      <c r="CA3977"/>
      <c r="CB3977"/>
      <c r="CC3977"/>
      <c r="CD3977"/>
      <c r="CE3977"/>
      <c r="CF3977"/>
      <c r="CG3977"/>
      <c r="CH3977"/>
      <c r="CI3977"/>
      <c r="CJ3977"/>
      <c r="CK3977"/>
    </row>
    <row r="3978" spans="1:89" ht="15" x14ac:dyDescent="0.2">
      <c r="A3978" s="160"/>
      <c r="B3978" s="292"/>
      <c r="C3978" s="166"/>
      <c r="D3978" s="166"/>
      <c r="E3978" s="238"/>
      <c r="F3978" s="160"/>
      <c r="G3978" s="150"/>
      <c r="H3978" s="151"/>
      <c r="I3978" s="151"/>
      <c r="J3978" s="151"/>
      <c r="K3978" s="151"/>
      <c r="L3978" s="151"/>
      <c r="M3978" s="151"/>
      <c r="N3978" s="152"/>
      <c r="O3978" s="9"/>
      <c r="P3978" s="278"/>
      <c r="Q3978" s="278"/>
      <c r="R3978" s="278"/>
      <c r="S3978" s="13"/>
      <c r="T3978" s="157"/>
      <c r="U3978" s="44">
        <f t="shared" si="125"/>
        <v>0</v>
      </c>
      <c r="V3978" s="44">
        <f t="shared" si="126"/>
        <v>988</v>
      </c>
      <c r="W3978" s="44">
        <f>IFERROR(VLOOKUP(V3978,workings!$B$5:$C$650,2,FALSE),0)</f>
        <v>0</v>
      </c>
      <c r="X3978" s="44"/>
      <c r="Y3978" s="44"/>
      <c r="Z3978" s="44"/>
      <c r="AA3978" s="44"/>
      <c r="BN3978"/>
      <c r="BO3978"/>
      <c r="BP3978"/>
      <c r="BQ3978"/>
      <c r="BR3978"/>
      <c r="BS3978"/>
      <c r="BT3978"/>
      <c r="BU3978"/>
      <c r="BV3978"/>
      <c r="BW3978"/>
      <c r="BX3978"/>
      <c r="BY3978"/>
      <c r="BZ3978"/>
      <c r="CA3978"/>
      <c r="CB3978"/>
      <c r="CC3978"/>
      <c r="CD3978"/>
      <c r="CE3978"/>
      <c r="CF3978"/>
      <c r="CG3978"/>
      <c r="CH3978"/>
      <c r="CI3978"/>
      <c r="CJ3978"/>
      <c r="CK3978"/>
    </row>
    <row r="3979" spans="1:89" ht="15.75" thickBot="1" x14ac:dyDescent="0.25">
      <c r="A3979" s="246"/>
      <c r="B3979" s="293"/>
      <c r="C3979" s="167"/>
      <c r="D3979" s="167"/>
      <c r="E3979" s="239"/>
      <c r="F3979" s="161"/>
      <c r="G3979" s="153"/>
      <c r="H3979" s="154"/>
      <c r="I3979" s="154"/>
      <c r="J3979" s="154"/>
      <c r="K3979" s="154"/>
      <c r="L3979" s="154"/>
      <c r="M3979" s="154"/>
      <c r="N3979" s="155"/>
      <c r="O3979" s="11"/>
      <c r="P3979" s="142"/>
      <c r="Q3979" s="142"/>
      <c r="R3979" s="142"/>
      <c r="S3979" s="14"/>
      <c r="T3979" s="158"/>
      <c r="U3979" s="44">
        <f t="shared" si="125"/>
        <v>0</v>
      </c>
      <c r="V3979" s="44">
        <f t="shared" si="126"/>
        <v>988</v>
      </c>
      <c r="W3979" s="44">
        <f>IFERROR(VLOOKUP(V3979,workings!$B$5:$C$650,2,FALSE),0)</f>
        <v>0</v>
      </c>
      <c r="X3979" s="44"/>
      <c r="Y3979" s="44"/>
      <c r="Z3979" s="44"/>
      <c r="AA3979" s="44"/>
      <c r="BN3979"/>
      <c r="BO3979"/>
      <c r="BP3979"/>
      <c r="BQ3979"/>
      <c r="BR3979"/>
      <c r="BS3979"/>
      <c r="BT3979"/>
      <c r="BU3979"/>
      <c r="BV3979"/>
      <c r="BW3979"/>
      <c r="BX3979"/>
      <c r="BY3979"/>
      <c r="BZ3979"/>
      <c r="CA3979"/>
      <c r="CB3979"/>
      <c r="CC3979"/>
      <c r="CD3979"/>
      <c r="CE3979"/>
      <c r="CF3979"/>
      <c r="CG3979"/>
      <c r="CH3979"/>
      <c r="CI3979"/>
      <c r="CJ3979"/>
      <c r="CK3979"/>
    </row>
    <row r="3980" spans="1:89" ht="15.75" customHeight="1" thickBot="1" x14ac:dyDescent="0.25">
      <c r="A3980" s="245">
        <v>989</v>
      </c>
      <c r="B3980" s="291">
        <v>9</v>
      </c>
      <c r="C3980" s="165" t="s">
        <v>34</v>
      </c>
      <c r="D3980" s="165" t="s">
        <v>1643</v>
      </c>
      <c r="E3980" s="237" t="s">
        <v>36</v>
      </c>
      <c r="F3980" s="159" t="s">
        <v>1660</v>
      </c>
      <c r="G3980" s="16"/>
      <c r="H3980" s="16" t="s">
        <v>38</v>
      </c>
      <c r="I3980" s="16"/>
      <c r="J3980" s="16"/>
      <c r="K3980" s="16"/>
      <c r="L3980" s="16"/>
      <c r="M3980" s="16"/>
      <c r="N3980" s="16"/>
      <c r="O3980" s="9"/>
      <c r="P3980" s="278" t="s">
        <v>3413</v>
      </c>
      <c r="Q3980" s="278"/>
      <c r="R3980" s="278"/>
      <c r="S3980" s="10"/>
      <c r="T3980" s="156"/>
      <c r="U3980" s="44">
        <f t="shared" si="125"/>
        <v>0</v>
      </c>
      <c r="V3980" s="44">
        <f t="shared" si="126"/>
        <v>989</v>
      </c>
      <c r="W3980" s="44">
        <f>IFERROR(VLOOKUP(V3980,workings!$B$5:$C$650,2,FALSE),0)</f>
        <v>0</v>
      </c>
      <c r="X3980" s="44"/>
      <c r="Y3980" s="44"/>
      <c r="Z3980" s="44"/>
      <c r="AA3980" s="44"/>
      <c r="BN3980"/>
      <c r="BO3980"/>
      <c r="BP3980"/>
      <c r="BQ3980"/>
      <c r="BR3980"/>
      <c r="BS3980"/>
      <c r="BT3980"/>
      <c r="BU3980"/>
      <c r="BV3980"/>
      <c r="BW3980"/>
      <c r="BX3980"/>
      <c r="BY3980"/>
      <c r="BZ3980"/>
      <c r="CA3980"/>
      <c r="CB3980"/>
      <c r="CC3980"/>
      <c r="CD3980"/>
      <c r="CE3980"/>
      <c r="CF3980"/>
      <c r="CG3980"/>
      <c r="CH3980"/>
      <c r="CI3980"/>
      <c r="CJ3980"/>
      <c r="CK3980"/>
    </row>
    <row r="3981" spans="1:89" ht="15.75" thickBot="1" x14ac:dyDescent="0.25">
      <c r="A3981" s="160"/>
      <c r="B3981" s="292"/>
      <c r="C3981" s="166"/>
      <c r="D3981" s="166"/>
      <c r="E3981" s="238"/>
      <c r="F3981" s="160"/>
      <c r="G3981" s="150" t="s">
        <v>1661</v>
      </c>
      <c r="H3981" s="243"/>
      <c r="I3981" s="243"/>
      <c r="J3981" s="243"/>
      <c r="K3981" s="243"/>
      <c r="L3981" s="243"/>
      <c r="M3981" s="243"/>
      <c r="N3981" s="244"/>
      <c r="O3981" s="11" t="s">
        <v>45</v>
      </c>
      <c r="P3981" s="142" t="s">
        <v>231</v>
      </c>
      <c r="Q3981" s="142"/>
      <c r="R3981" s="142"/>
      <c r="S3981" s="12"/>
      <c r="T3981" s="157"/>
      <c r="U3981" s="44" t="str">
        <f t="shared" si="125"/>
        <v>D</v>
      </c>
      <c r="V3981" s="44">
        <f t="shared" si="126"/>
        <v>989</v>
      </c>
      <c r="W3981" s="44">
        <f>IFERROR(VLOOKUP(V3981,workings!$B$5:$C$650,2,FALSE),0)</f>
        <v>0</v>
      </c>
      <c r="X3981" s="44"/>
      <c r="Y3981" s="44"/>
      <c r="Z3981" s="44"/>
      <c r="AA3981" s="44"/>
      <c r="BN3981"/>
      <c r="BO3981"/>
      <c r="BP3981"/>
      <c r="BQ3981"/>
      <c r="BR3981"/>
      <c r="BS3981"/>
      <c r="BT3981"/>
      <c r="BU3981"/>
      <c r="BV3981"/>
      <c r="BW3981"/>
      <c r="BX3981"/>
      <c r="BY3981"/>
      <c r="BZ3981"/>
      <c r="CA3981"/>
      <c r="CB3981"/>
      <c r="CC3981"/>
      <c r="CD3981"/>
      <c r="CE3981"/>
      <c r="CF3981"/>
      <c r="CG3981"/>
      <c r="CH3981"/>
      <c r="CI3981"/>
      <c r="CJ3981"/>
      <c r="CK3981"/>
    </row>
    <row r="3982" spans="1:89" ht="15" x14ac:dyDescent="0.2">
      <c r="A3982" s="160"/>
      <c r="B3982" s="292"/>
      <c r="C3982" s="166"/>
      <c r="D3982" s="166"/>
      <c r="E3982" s="238"/>
      <c r="F3982" s="160"/>
      <c r="G3982" s="150"/>
      <c r="H3982" s="151"/>
      <c r="I3982" s="151"/>
      <c r="J3982" s="151"/>
      <c r="K3982" s="151"/>
      <c r="L3982" s="151"/>
      <c r="M3982" s="151"/>
      <c r="N3982" s="152"/>
      <c r="O3982" s="9"/>
      <c r="P3982" s="278"/>
      <c r="Q3982" s="278"/>
      <c r="R3982" s="278"/>
      <c r="S3982" s="13"/>
      <c r="T3982" s="157"/>
      <c r="U3982" s="44">
        <f t="shared" si="125"/>
        <v>0</v>
      </c>
      <c r="V3982" s="44">
        <f t="shared" si="126"/>
        <v>989</v>
      </c>
      <c r="W3982" s="44">
        <f>IFERROR(VLOOKUP(V3982,workings!$B$5:$C$650,2,FALSE),0)</f>
        <v>0</v>
      </c>
      <c r="X3982" s="44"/>
      <c r="Y3982" s="44"/>
      <c r="Z3982" s="44"/>
      <c r="AA3982" s="44"/>
      <c r="BN3982"/>
      <c r="BO3982"/>
      <c r="BP3982"/>
      <c r="BQ3982"/>
      <c r="BR3982"/>
      <c r="BS3982"/>
      <c r="BT3982"/>
      <c r="BU3982"/>
      <c r="BV3982"/>
      <c r="BW3982"/>
      <c r="BX3982"/>
      <c r="BY3982"/>
      <c r="BZ3982"/>
      <c r="CA3982"/>
      <c r="CB3982"/>
      <c r="CC3982"/>
      <c r="CD3982"/>
      <c r="CE3982"/>
      <c r="CF3982"/>
      <c r="CG3982"/>
      <c r="CH3982"/>
      <c r="CI3982"/>
      <c r="CJ3982"/>
      <c r="CK3982"/>
    </row>
    <row r="3983" spans="1:89" ht="15.75" thickBot="1" x14ac:dyDescent="0.25">
      <c r="A3983" s="246"/>
      <c r="B3983" s="293"/>
      <c r="C3983" s="167"/>
      <c r="D3983" s="167"/>
      <c r="E3983" s="239"/>
      <c r="F3983" s="161"/>
      <c r="G3983" s="153"/>
      <c r="H3983" s="154"/>
      <c r="I3983" s="154"/>
      <c r="J3983" s="154"/>
      <c r="K3983" s="154"/>
      <c r="L3983" s="154"/>
      <c r="M3983" s="154"/>
      <c r="N3983" s="155"/>
      <c r="O3983" s="11"/>
      <c r="P3983" s="142"/>
      <c r="Q3983" s="142"/>
      <c r="R3983" s="142"/>
      <c r="S3983" s="14"/>
      <c r="T3983" s="158"/>
      <c r="U3983" s="44">
        <f t="shared" si="125"/>
        <v>0</v>
      </c>
      <c r="V3983" s="44">
        <f t="shared" si="126"/>
        <v>989</v>
      </c>
      <c r="W3983" s="44">
        <f>IFERROR(VLOOKUP(V3983,workings!$B$5:$C$650,2,FALSE),0)</f>
        <v>0</v>
      </c>
      <c r="X3983" s="44"/>
      <c r="Y3983" s="44"/>
      <c r="Z3983" s="44"/>
      <c r="AA3983" s="44"/>
      <c r="BN3983"/>
      <c r="BO3983"/>
      <c r="BP3983"/>
      <c r="BQ3983"/>
      <c r="BR3983"/>
      <c r="BS3983"/>
      <c r="BT3983"/>
      <c r="BU3983"/>
      <c r="BV3983"/>
      <c r="BW3983"/>
      <c r="BX3983"/>
      <c r="BY3983"/>
      <c r="BZ3983"/>
      <c r="CA3983"/>
      <c r="CB3983"/>
      <c r="CC3983"/>
      <c r="CD3983"/>
      <c r="CE3983"/>
      <c r="CF3983"/>
      <c r="CG3983"/>
      <c r="CH3983"/>
      <c r="CI3983"/>
      <c r="CJ3983"/>
      <c r="CK3983"/>
    </row>
    <row r="3984" spans="1:89" ht="15.75" customHeight="1" thickBot="1" x14ac:dyDescent="0.25">
      <c r="A3984" s="245">
        <v>990</v>
      </c>
      <c r="B3984" s="291">
        <v>9</v>
      </c>
      <c r="C3984" s="165" t="s">
        <v>34</v>
      </c>
      <c r="D3984" s="165" t="s">
        <v>1494</v>
      </c>
      <c r="E3984" s="237" t="s">
        <v>36</v>
      </c>
      <c r="F3984" s="159" t="s">
        <v>550</v>
      </c>
      <c r="G3984" s="16"/>
      <c r="H3984" s="16" t="s">
        <v>38</v>
      </c>
      <c r="I3984" s="16"/>
      <c r="J3984" s="16"/>
      <c r="K3984" s="16"/>
      <c r="L3984" s="16"/>
      <c r="M3984" s="16"/>
      <c r="N3984" s="16"/>
      <c r="O3984" s="9"/>
      <c r="P3984" s="278"/>
      <c r="Q3984" s="278"/>
      <c r="R3984" s="278"/>
      <c r="S3984" s="10"/>
      <c r="T3984" s="156"/>
      <c r="U3984" s="44">
        <f t="shared" si="125"/>
        <v>0</v>
      </c>
      <c r="V3984" s="44">
        <f t="shared" si="126"/>
        <v>990</v>
      </c>
      <c r="W3984" s="44" t="str">
        <f>IFERROR(VLOOKUP(V3984,workings!$B$5:$C$650,2,FALSE),0)</f>
        <v>D</v>
      </c>
      <c r="X3984" s="44"/>
      <c r="Y3984" s="44"/>
      <c r="Z3984" s="44"/>
      <c r="AA3984" s="44"/>
      <c r="BN3984"/>
      <c r="BO3984"/>
      <c r="BP3984"/>
      <c r="BQ3984"/>
      <c r="BR3984"/>
      <c r="BS3984"/>
      <c r="BT3984"/>
      <c r="BU3984"/>
      <c r="BV3984"/>
      <c r="BW3984"/>
      <c r="BX3984"/>
      <c r="BY3984"/>
      <c r="BZ3984"/>
      <c r="CA3984"/>
      <c r="CB3984"/>
      <c r="CC3984"/>
      <c r="CD3984"/>
      <c r="CE3984"/>
      <c r="CF3984"/>
      <c r="CG3984"/>
      <c r="CH3984"/>
      <c r="CI3984"/>
      <c r="CJ3984"/>
      <c r="CK3984"/>
    </row>
    <row r="3985" spans="1:89" ht="15.75" thickBot="1" x14ac:dyDescent="0.25">
      <c r="A3985" s="160"/>
      <c r="B3985" s="292"/>
      <c r="C3985" s="166"/>
      <c r="D3985" s="166"/>
      <c r="E3985" s="238"/>
      <c r="F3985" s="160"/>
      <c r="G3985" s="150"/>
      <c r="H3985" s="243"/>
      <c r="I3985" s="243"/>
      <c r="J3985" s="243"/>
      <c r="K3985" s="243"/>
      <c r="L3985" s="243"/>
      <c r="M3985" s="243"/>
      <c r="N3985" s="244"/>
      <c r="O3985" s="11" t="s">
        <v>45</v>
      </c>
      <c r="P3985" s="142" t="s">
        <v>64</v>
      </c>
      <c r="Q3985" s="142"/>
      <c r="R3985" s="142"/>
      <c r="S3985" s="12"/>
      <c r="T3985" s="157"/>
      <c r="U3985" s="44" t="str">
        <f t="shared" ref="U3985:U4048" si="127">O3985</f>
        <v>D</v>
      </c>
      <c r="V3985" s="44">
        <f t="shared" ref="V3985:V4048" si="128">IF(A3985&gt;0,A3985,V3984)</f>
        <v>990</v>
      </c>
      <c r="W3985" s="44" t="str">
        <f>IFERROR(VLOOKUP(V3985,workings!$B$5:$C$650,2,FALSE),0)</f>
        <v>D</v>
      </c>
      <c r="X3985" s="44"/>
      <c r="Y3985" s="44"/>
      <c r="Z3985" s="44"/>
      <c r="AA3985" s="44"/>
      <c r="BN3985"/>
      <c r="BO3985"/>
      <c r="BP3985"/>
      <c r="BQ3985"/>
      <c r="BR3985"/>
      <c r="BS3985"/>
      <c r="BT3985"/>
      <c r="BU3985"/>
      <c r="BV3985"/>
      <c r="BW3985"/>
      <c r="BX3985"/>
      <c r="BY3985"/>
      <c r="BZ3985"/>
      <c r="CA3985"/>
      <c r="CB3985"/>
      <c r="CC3985"/>
      <c r="CD3985"/>
      <c r="CE3985"/>
      <c r="CF3985"/>
      <c r="CG3985"/>
      <c r="CH3985"/>
      <c r="CI3985"/>
      <c r="CJ3985"/>
      <c r="CK3985"/>
    </row>
    <row r="3986" spans="1:89" ht="15" x14ac:dyDescent="0.2">
      <c r="A3986" s="160"/>
      <c r="B3986" s="292"/>
      <c r="C3986" s="166"/>
      <c r="D3986" s="166"/>
      <c r="E3986" s="238"/>
      <c r="F3986" s="160"/>
      <c r="G3986" s="150"/>
      <c r="H3986" s="151"/>
      <c r="I3986" s="151"/>
      <c r="J3986" s="151"/>
      <c r="K3986" s="151"/>
      <c r="L3986" s="151"/>
      <c r="M3986" s="151"/>
      <c r="N3986" s="152"/>
      <c r="O3986" s="9"/>
      <c r="P3986" s="278"/>
      <c r="Q3986" s="278"/>
      <c r="R3986" s="278"/>
      <c r="S3986" s="13"/>
      <c r="T3986" s="157"/>
      <c r="U3986" s="44">
        <f t="shared" si="127"/>
        <v>0</v>
      </c>
      <c r="V3986" s="44">
        <f t="shared" si="128"/>
        <v>990</v>
      </c>
      <c r="W3986" s="44" t="str">
        <f>IFERROR(VLOOKUP(V3986,workings!$B$5:$C$650,2,FALSE),0)</f>
        <v>D</v>
      </c>
      <c r="X3986" s="44"/>
      <c r="Y3986" s="44"/>
      <c r="Z3986" s="44"/>
      <c r="AA3986" s="44"/>
      <c r="BN3986"/>
      <c r="BO3986"/>
      <c r="BP3986"/>
      <c r="BQ3986"/>
      <c r="BR3986"/>
      <c r="BS3986"/>
      <c r="BT3986"/>
      <c r="BU3986"/>
      <c r="BV3986"/>
      <c r="BW3986"/>
      <c r="BX3986"/>
      <c r="BY3986"/>
      <c r="BZ3986"/>
      <c r="CA3986"/>
      <c r="CB3986"/>
      <c r="CC3986"/>
      <c r="CD3986"/>
      <c r="CE3986"/>
      <c r="CF3986"/>
      <c r="CG3986"/>
      <c r="CH3986"/>
      <c r="CI3986"/>
      <c r="CJ3986"/>
      <c r="CK3986"/>
    </row>
    <row r="3987" spans="1:89" ht="15.75" thickBot="1" x14ac:dyDescent="0.25">
      <c r="A3987" s="246"/>
      <c r="B3987" s="293"/>
      <c r="C3987" s="167"/>
      <c r="D3987" s="167"/>
      <c r="E3987" s="239"/>
      <c r="F3987" s="161"/>
      <c r="G3987" s="153"/>
      <c r="H3987" s="154"/>
      <c r="I3987" s="154"/>
      <c r="J3987" s="154"/>
      <c r="K3987" s="154"/>
      <c r="L3987" s="154"/>
      <c r="M3987" s="154"/>
      <c r="N3987" s="155"/>
      <c r="O3987" s="11"/>
      <c r="P3987" s="142"/>
      <c r="Q3987" s="142"/>
      <c r="R3987" s="142"/>
      <c r="S3987" s="14"/>
      <c r="T3987" s="158"/>
      <c r="U3987" s="44">
        <f t="shared" si="127"/>
        <v>0</v>
      </c>
      <c r="V3987" s="44">
        <f t="shared" si="128"/>
        <v>990</v>
      </c>
      <c r="W3987" s="44" t="str">
        <f>IFERROR(VLOOKUP(V3987,workings!$B$5:$C$650,2,FALSE),0)</f>
        <v>D</v>
      </c>
      <c r="X3987" s="44"/>
      <c r="Y3987" s="44"/>
      <c r="Z3987" s="44"/>
      <c r="AA3987" s="44"/>
      <c r="BN3987"/>
      <c r="BO3987"/>
      <c r="BP3987"/>
      <c r="BQ3987"/>
      <c r="BR3987"/>
      <c r="BS3987"/>
      <c r="BT3987"/>
      <c r="BU3987"/>
      <c r="BV3987"/>
      <c r="BW3987"/>
      <c r="BX3987"/>
      <c r="BY3987"/>
      <c r="BZ3987"/>
      <c r="CA3987"/>
      <c r="CB3987"/>
      <c r="CC3987"/>
      <c r="CD3987"/>
      <c r="CE3987"/>
      <c r="CF3987"/>
      <c r="CG3987"/>
      <c r="CH3987"/>
      <c r="CI3987"/>
      <c r="CJ3987"/>
      <c r="CK3987"/>
    </row>
    <row r="3988" spans="1:89" ht="15.75" customHeight="1" thickBot="1" x14ac:dyDescent="0.25">
      <c r="A3988" s="245">
        <v>991</v>
      </c>
      <c r="B3988" s="291">
        <v>9</v>
      </c>
      <c r="C3988" s="165" t="s">
        <v>34</v>
      </c>
      <c r="D3988" s="165" t="s">
        <v>1459</v>
      </c>
      <c r="E3988" s="237" t="s">
        <v>51</v>
      </c>
      <c r="F3988" s="159" t="s">
        <v>1662</v>
      </c>
      <c r="G3988" s="16"/>
      <c r="H3988" s="16" t="s">
        <v>78</v>
      </c>
      <c r="I3988" s="16"/>
      <c r="J3988" s="16"/>
      <c r="K3988" s="16"/>
      <c r="L3988" s="16"/>
      <c r="M3988" s="16"/>
      <c r="N3988" s="16"/>
      <c r="O3988" s="9"/>
      <c r="P3988" s="278"/>
      <c r="Q3988" s="278"/>
      <c r="R3988" s="278"/>
      <c r="S3988" s="10"/>
      <c r="T3988" s="156"/>
      <c r="U3988" s="44">
        <f t="shared" si="127"/>
        <v>0</v>
      </c>
      <c r="V3988" s="44">
        <f t="shared" si="128"/>
        <v>991</v>
      </c>
      <c r="W3988" s="44">
        <f>IFERROR(VLOOKUP(V3988,workings!$B$5:$C$650,2,FALSE),0)</f>
        <v>0</v>
      </c>
      <c r="X3988" s="44"/>
      <c r="Y3988" s="44"/>
      <c r="Z3988" s="44"/>
      <c r="AA3988" s="44"/>
      <c r="BN3988"/>
      <c r="BO3988"/>
      <c r="BP3988"/>
      <c r="BQ3988"/>
      <c r="BR3988"/>
      <c r="BS3988"/>
      <c r="BT3988"/>
      <c r="BU3988"/>
      <c r="BV3988"/>
      <c r="BW3988"/>
      <c r="BX3988"/>
      <c r="BY3988"/>
      <c r="BZ3988"/>
      <c r="CA3988"/>
      <c r="CB3988"/>
      <c r="CC3988"/>
      <c r="CD3988"/>
      <c r="CE3988"/>
      <c r="CF3988"/>
      <c r="CG3988"/>
      <c r="CH3988"/>
      <c r="CI3988"/>
      <c r="CJ3988"/>
      <c r="CK3988"/>
    </row>
    <row r="3989" spans="1:89" ht="15.75" thickBot="1" x14ac:dyDescent="0.25">
      <c r="A3989" s="160"/>
      <c r="B3989" s="292"/>
      <c r="C3989" s="166"/>
      <c r="D3989" s="166"/>
      <c r="E3989" s="238"/>
      <c r="F3989" s="160"/>
      <c r="G3989" s="150" t="s">
        <v>3371</v>
      </c>
      <c r="H3989" s="243"/>
      <c r="I3989" s="243"/>
      <c r="J3989" s="243"/>
      <c r="K3989" s="243"/>
      <c r="L3989" s="243"/>
      <c r="M3989" s="243"/>
      <c r="N3989" s="244"/>
      <c r="O3989" s="11" t="s">
        <v>45</v>
      </c>
      <c r="P3989" s="142" t="s">
        <v>3416</v>
      </c>
      <c r="Q3989" s="142"/>
      <c r="R3989" s="142"/>
      <c r="S3989" s="12"/>
      <c r="T3989" s="157"/>
      <c r="U3989" s="44" t="str">
        <f t="shared" si="127"/>
        <v>D</v>
      </c>
      <c r="V3989" s="44">
        <f t="shared" si="128"/>
        <v>991</v>
      </c>
      <c r="W3989" s="44">
        <f>IFERROR(VLOOKUP(V3989,workings!$B$5:$C$650,2,FALSE),0)</f>
        <v>0</v>
      </c>
      <c r="X3989" s="44"/>
      <c r="Y3989" s="44"/>
      <c r="Z3989" s="44"/>
      <c r="AA3989" s="44"/>
      <c r="BN3989"/>
      <c r="BO3989"/>
      <c r="BP3989"/>
      <c r="BQ3989"/>
      <c r="BR3989"/>
      <c r="BS3989"/>
      <c r="BT3989"/>
      <c r="BU3989"/>
      <c r="BV3989"/>
      <c r="BW3989"/>
      <c r="BX3989"/>
      <c r="BY3989"/>
      <c r="BZ3989"/>
      <c r="CA3989"/>
      <c r="CB3989"/>
      <c r="CC3989"/>
      <c r="CD3989"/>
      <c r="CE3989"/>
      <c r="CF3989"/>
      <c r="CG3989"/>
      <c r="CH3989"/>
      <c r="CI3989"/>
      <c r="CJ3989"/>
      <c r="CK3989"/>
    </row>
    <row r="3990" spans="1:89" ht="15" x14ac:dyDescent="0.2">
      <c r="A3990" s="160"/>
      <c r="B3990" s="292"/>
      <c r="C3990" s="166"/>
      <c r="D3990" s="166"/>
      <c r="E3990" s="238"/>
      <c r="F3990" s="160" t="s">
        <v>1662</v>
      </c>
      <c r="G3990" s="150"/>
      <c r="H3990" s="151" t="s">
        <v>38</v>
      </c>
      <c r="I3990" s="151"/>
      <c r="J3990" s="151"/>
      <c r="K3990" s="151"/>
      <c r="L3990" s="151"/>
      <c r="M3990" s="151"/>
      <c r="N3990" s="152"/>
      <c r="O3990" s="9"/>
      <c r="P3990" s="278"/>
      <c r="Q3990" s="278"/>
      <c r="R3990" s="278"/>
      <c r="S3990" s="13"/>
      <c r="T3990" s="157"/>
      <c r="U3990" s="44">
        <f t="shared" si="127"/>
        <v>0</v>
      </c>
      <c r="V3990" s="44">
        <f t="shared" si="128"/>
        <v>991</v>
      </c>
      <c r="W3990" s="44">
        <f>IFERROR(VLOOKUP(V3990,workings!$B$5:$C$650,2,FALSE),0)</f>
        <v>0</v>
      </c>
      <c r="X3990" s="44"/>
      <c r="Y3990" s="44"/>
      <c r="Z3990" s="44"/>
      <c r="AA3990" s="44"/>
      <c r="BN3990"/>
      <c r="BO3990"/>
      <c r="BP3990"/>
      <c r="BQ3990"/>
      <c r="BR3990"/>
      <c r="BS3990"/>
      <c r="BT3990"/>
      <c r="BU3990"/>
      <c r="BV3990"/>
      <c r="BW3990"/>
      <c r="BX3990"/>
      <c r="BY3990"/>
      <c r="BZ3990"/>
      <c r="CA3990"/>
      <c r="CB3990"/>
      <c r="CC3990"/>
      <c r="CD3990"/>
      <c r="CE3990"/>
      <c r="CF3990"/>
      <c r="CG3990"/>
      <c r="CH3990"/>
      <c r="CI3990"/>
      <c r="CJ3990"/>
      <c r="CK3990"/>
    </row>
    <row r="3991" spans="1:89" ht="15.75" thickBot="1" x14ac:dyDescent="0.25">
      <c r="A3991" s="246"/>
      <c r="B3991" s="293"/>
      <c r="C3991" s="167"/>
      <c r="D3991" s="167"/>
      <c r="E3991" s="239"/>
      <c r="F3991" s="161"/>
      <c r="G3991" s="153" t="s">
        <v>1663</v>
      </c>
      <c r="H3991" s="154"/>
      <c r="I3991" s="154"/>
      <c r="J3991" s="154"/>
      <c r="K3991" s="154"/>
      <c r="L3991" s="154"/>
      <c r="M3991" s="154"/>
      <c r="N3991" s="155"/>
      <c r="O3991" s="11"/>
      <c r="P3991" s="142"/>
      <c r="Q3991" s="142"/>
      <c r="R3991" s="142"/>
      <c r="S3991" s="14"/>
      <c r="T3991" s="158"/>
      <c r="U3991" s="44">
        <f t="shared" si="127"/>
        <v>0</v>
      </c>
      <c r="V3991" s="44">
        <f t="shared" si="128"/>
        <v>991</v>
      </c>
      <c r="W3991" s="44">
        <f>IFERROR(VLOOKUP(V3991,workings!$B$5:$C$650,2,FALSE),0)</f>
        <v>0</v>
      </c>
      <c r="X3991" s="44"/>
      <c r="Y3991" s="44"/>
      <c r="Z3991" s="44"/>
      <c r="AA3991" s="44"/>
      <c r="BN3991"/>
      <c r="BO3991"/>
      <c r="BP3991"/>
      <c r="BQ3991"/>
      <c r="BR3991"/>
      <c r="BS3991"/>
      <c r="BT3991"/>
      <c r="BU3991"/>
      <c r="BV3991"/>
      <c r="BW3991"/>
      <c r="BX3991"/>
      <c r="BY3991"/>
      <c r="BZ3991"/>
      <c r="CA3991"/>
      <c r="CB3991"/>
      <c r="CC3991"/>
      <c r="CD3991"/>
      <c r="CE3991"/>
      <c r="CF3991"/>
      <c r="CG3991"/>
      <c r="CH3991"/>
      <c r="CI3991"/>
      <c r="CJ3991"/>
      <c r="CK3991"/>
    </row>
    <row r="3992" spans="1:89" ht="15.75" customHeight="1" thickBot="1" x14ac:dyDescent="0.25">
      <c r="A3992" s="245">
        <v>992</v>
      </c>
      <c r="B3992" s="291">
        <v>9</v>
      </c>
      <c r="C3992" s="165" t="s">
        <v>34</v>
      </c>
      <c r="D3992" s="165" t="s">
        <v>1524</v>
      </c>
      <c r="E3992" s="237" t="s">
        <v>51</v>
      </c>
      <c r="F3992" s="159" t="s">
        <v>1542</v>
      </c>
      <c r="G3992" s="16"/>
      <c r="H3992" s="16"/>
      <c r="I3992" s="16"/>
      <c r="J3992" s="16" t="s">
        <v>50</v>
      </c>
      <c r="K3992" s="16"/>
      <c r="L3992" s="16"/>
      <c r="M3992" s="16" t="s">
        <v>38</v>
      </c>
      <c r="N3992" s="16"/>
      <c r="O3992" s="9"/>
      <c r="P3992" s="278"/>
      <c r="Q3992" s="278"/>
      <c r="R3992" s="278"/>
      <c r="S3992" s="10"/>
      <c r="T3992" s="156"/>
      <c r="U3992" s="44">
        <f t="shared" si="127"/>
        <v>0</v>
      </c>
      <c r="V3992" s="44">
        <f t="shared" si="128"/>
        <v>992</v>
      </c>
      <c r="W3992" s="44">
        <f>IFERROR(VLOOKUP(V3992,workings!$B$5:$C$650,2,FALSE),0)</f>
        <v>0</v>
      </c>
      <c r="X3992" s="44"/>
      <c r="Y3992" s="44"/>
      <c r="Z3992" s="44"/>
      <c r="AA3992" s="44"/>
      <c r="BN3992"/>
      <c r="BO3992"/>
      <c r="BP3992"/>
      <c r="BQ3992"/>
      <c r="BR3992"/>
      <c r="BS3992"/>
      <c r="BT3992"/>
      <c r="BU3992"/>
      <c r="BV3992"/>
      <c r="BW3992"/>
      <c r="BX3992"/>
      <c r="BY3992"/>
      <c r="BZ3992"/>
      <c r="CA3992"/>
      <c r="CB3992"/>
      <c r="CC3992"/>
      <c r="CD3992"/>
      <c r="CE3992"/>
      <c r="CF3992"/>
      <c r="CG3992"/>
      <c r="CH3992"/>
      <c r="CI3992"/>
      <c r="CJ3992"/>
      <c r="CK3992"/>
    </row>
    <row r="3993" spans="1:89" ht="15.75" thickBot="1" x14ac:dyDescent="0.25">
      <c r="A3993" s="160"/>
      <c r="B3993" s="292"/>
      <c r="C3993" s="166"/>
      <c r="D3993" s="166"/>
      <c r="E3993" s="238"/>
      <c r="F3993" s="160"/>
      <c r="G3993" s="150" t="s">
        <v>3372</v>
      </c>
      <c r="H3993" s="243"/>
      <c r="I3993" s="243"/>
      <c r="J3993" s="243"/>
      <c r="K3993" s="243"/>
      <c r="L3993" s="243"/>
      <c r="M3993" s="243"/>
      <c r="N3993" s="244"/>
      <c r="O3993" s="11"/>
      <c r="P3993" s="142" t="s">
        <v>286</v>
      </c>
      <c r="Q3993" s="142"/>
      <c r="R3993" s="142"/>
      <c r="S3993" s="12"/>
      <c r="T3993" s="157"/>
      <c r="U3993" s="44">
        <f t="shared" si="127"/>
        <v>0</v>
      </c>
      <c r="V3993" s="44">
        <f t="shared" si="128"/>
        <v>992</v>
      </c>
      <c r="W3993" s="44">
        <f>IFERROR(VLOOKUP(V3993,workings!$B$5:$C$650,2,FALSE),0)</f>
        <v>0</v>
      </c>
      <c r="X3993" s="44"/>
      <c r="Y3993" s="44"/>
      <c r="Z3993" s="44"/>
      <c r="AA3993" s="44"/>
      <c r="BN3993"/>
      <c r="BO3993"/>
      <c r="BP3993"/>
      <c r="BQ3993"/>
      <c r="BR3993"/>
      <c r="BS3993"/>
      <c r="BT3993"/>
      <c r="BU3993"/>
      <c r="BV3993"/>
      <c r="BW3993"/>
      <c r="BX3993"/>
      <c r="BY3993"/>
      <c r="BZ3993"/>
      <c r="CA3993"/>
      <c r="CB3993"/>
      <c r="CC3993"/>
      <c r="CD3993"/>
      <c r="CE3993"/>
      <c r="CF3993"/>
      <c r="CG3993"/>
      <c r="CH3993"/>
      <c r="CI3993"/>
      <c r="CJ3993"/>
      <c r="CK3993"/>
    </row>
    <row r="3994" spans="1:89" ht="15" x14ac:dyDescent="0.2">
      <c r="A3994" s="160"/>
      <c r="B3994" s="292"/>
      <c r="C3994" s="166"/>
      <c r="D3994" s="166"/>
      <c r="E3994" s="238"/>
      <c r="F3994" s="160" t="s">
        <v>1542</v>
      </c>
      <c r="G3994" s="150"/>
      <c r="H3994" s="151" t="s">
        <v>44</v>
      </c>
      <c r="I3994" s="151"/>
      <c r="J3994" s="151" t="s">
        <v>98</v>
      </c>
      <c r="K3994" s="151"/>
      <c r="L3994" s="151"/>
      <c r="M3994" s="151"/>
      <c r="N3994" s="152"/>
      <c r="O3994" s="9"/>
      <c r="P3994" s="278"/>
      <c r="Q3994" s="278"/>
      <c r="R3994" s="278"/>
      <c r="S3994" s="13"/>
      <c r="T3994" s="157"/>
      <c r="U3994" s="44">
        <f t="shared" si="127"/>
        <v>0</v>
      </c>
      <c r="V3994" s="44">
        <f t="shared" si="128"/>
        <v>992</v>
      </c>
      <c r="W3994" s="44">
        <f>IFERROR(VLOOKUP(V3994,workings!$B$5:$C$650,2,FALSE),0)</f>
        <v>0</v>
      </c>
      <c r="X3994" s="44"/>
      <c r="Y3994" s="44"/>
      <c r="Z3994" s="44"/>
      <c r="AA3994" s="44"/>
      <c r="BN3994"/>
      <c r="BO3994"/>
      <c r="BP3994"/>
      <c r="BQ3994"/>
      <c r="BR3994"/>
      <c r="BS3994"/>
      <c r="BT3994"/>
      <c r="BU3994"/>
      <c r="BV3994"/>
      <c r="BW3994"/>
      <c r="BX3994"/>
      <c r="BY3994"/>
      <c r="BZ3994"/>
      <c r="CA3994"/>
      <c r="CB3994"/>
      <c r="CC3994"/>
      <c r="CD3994"/>
      <c r="CE3994"/>
      <c r="CF3994"/>
      <c r="CG3994"/>
      <c r="CH3994"/>
      <c r="CI3994"/>
      <c r="CJ3994"/>
      <c r="CK3994"/>
    </row>
    <row r="3995" spans="1:89" ht="15.75" thickBot="1" x14ac:dyDescent="0.25">
      <c r="A3995" s="246"/>
      <c r="B3995" s="293"/>
      <c r="C3995" s="167"/>
      <c r="D3995" s="167"/>
      <c r="E3995" s="239"/>
      <c r="F3995" s="161"/>
      <c r="G3995" s="153" t="s">
        <v>105</v>
      </c>
      <c r="H3995" s="154"/>
      <c r="I3995" s="154"/>
      <c r="J3995" s="154"/>
      <c r="K3995" s="154"/>
      <c r="L3995" s="154"/>
      <c r="M3995" s="154"/>
      <c r="N3995" s="155"/>
      <c r="O3995" s="11"/>
      <c r="P3995" s="142"/>
      <c r="Q3995" s="142"/>
      <c r="R3995" s="142"/>
      <c r="S3995" s="14"/>
      <c r="T3995" s="158"/>
      <c r="U3995" s="44">
        <f t="shared" si="127"/>
        <v>0</v>
      </c>
      <c r="V3995" s="44">
        <f t="shared" si="128"/>
        <v>992</v>
      </c>
      <c r="W3995" s="44">
        <f>IFERROR(VLOOKUP(V3995,workings!$B$5:$C$650,2,FALSE),0)</f>
        <v>0</v>
      </c>
      <c r="X3995" s="44"/>
      <c r="Y3995" s="44"/>
      <c r="Z3995" s="44"/>
      <c r="AA3995" s="44"/>
      <c r="BN3995"/>
      <c r="BO3995"/>
      <c r="BP3995"/>
      <c r="BQ3995"/>
      <c r="BR3995"/>
      <c r="BS3995"/>
      <c r="BT3995"/>
      <c r="BU3995"/>
      <c r="BV3995"/>
      <c r="BW3995"/>
      <c r="BX3995"/>
      <c r="BY3995"/>
      <c r="BZ3995"/>
      <c r="CA3995"/>
      <c r="CB3995"/>
      <c r="CC3995"/>
      <c r="CD3995"/>
      <c r="CE3995"/>
      <c r="CF3995"/>
      <c r="CG3995"/>
      <c r="CH3995"/>
      <c r="CI3995"/>
      <c r="CJ3995"/>
      <c r="CK3995"/>
    </row>
    <row r="3996" spans="1:89" ht="15.75" customHeight="1" thickBot="1" x14ac:dyDescent="0.25">
      <c r="A3996" s="245">
        <v>993</v>
      </c>
      <c r="B3996" s="291">
        <v>9</v>
      </c>
      <c r="C3996" s="165" t="s">
        <v>34</v>
      </c>
      <c r="D3996" s="165" t="s">
        <v>1505</v>
      </c>
      <c r="E3996" s="237" t="s">
        <v>42</v>
      </c>
      <c r="F3996" s="159" t="s">
        <v>1664</v>
      </c>
      <c r="G3996" s="16"/>
      <c r="H3996" s="16" t="s">
        <v>78</v>
      </c>
      <c r="I3996" s="16"/>
      <c r="J3996" s="16"/>
      <c r="K3996" s="16"/>
      <c r="L3996" s="16"/>
      <c r="M3996" s="16"/>
      <c r="N3996" s="16"/>
      <c r="O3996" s="9"/>
      <c r="P3996" s="278"/>
      <c r="Q3996" s="278"/>
      <c r="R3996" s="278"/>
      <c r="S3996" s="10"/>
      <c r="T3996" s="156"/>
      <c r="U3996" s="44">
        <f t="shared" si="127"/>
        <v>0</v>
      </c>
      <c r="V3996" s="44">
        <f t="shared" si="128"/>
        <v>993</v>
      </c>
      <c r="W3996" s="44">
        <f>IFERROR(VLOOKUP(V3996,workings!$B$5:$C$650,2,FALSE),0)</f>
        <v>0</v>
      </c>
      <c r="X3996" s="44"/>
      <c r="Y3996" s="44"/>
      <c r="Z3996" s="44"/>
      <c r="AA3996" s="44"/>
      <c r="BN3996"/>
      <c r="BO3996"/>
      <c r="BP3996"/>
      <c r="BQ3996"/>
      <c r="BR3996"/>
      <c r="BS3996"/>
      <c r="BT3996"/>
      <c r="BU3996"/>
      <c r="BV3996"/>
      <c r="BW3996"/>
      <c r="BX3996"/>
      <c r="BY3996"/>
      <c r="BZ3996"/>
      <c r="CA3996"/>
      <c r="CB3996"/>
      <c r="CC3996"/>
      <c r="CD3996"/>
      <c r="CE3996"/>
      <c r="CF3996"/>
      <c r="CG3996"/>
      <c r="CH3996"/>
      <c r="CI3996"/>
      <c r="CJ3996"/>
      <c r="CK3996"/>
    </row>
    <row r="3997" spans="1:89" ht="15.75" thickBot="1" x14ac:dyDescent="0.25">
      <c r="A3997" s="160"/>
      <c r="B3997" s="292"/>
      <c r="C3997" s="166"/>
      <c r="D3997" s="166"/>
      <c r="E3997" s="238"/>
      <c r="F3997" s="160"/>
      <c r="G3997" s="150" t="s">
        <v>1665</v>
      </c>
      <c r="H3997" s="243"/>
      <c r="I3997" s="243"/>
      <c r="J3997" s="243"/>
      <c r="K3997" s="243"/>
      <c r="L3997" s="243"/>
      <c r="M3997" s="243"/>
      <c r="N3997" s="244"/>
      <c r="O3997" s="11" t="s">
        <v>45</v>
      </c>
      <c r="P3997" s="142" t="s">
        <v>231</v>
      </c>
      <c r="Q3997" s="142"/>
      <c r="R3997" s="142"/>
      <c r="S3997" s="12"/>
      <c r="T3997" s="157"/>
      <c r="U3997" s="44" t="str">
        <f t="shared" si="127"/>
        <v>D</v>
      </c>
      <c r="V3997" s="44">
        <f t="shared" si="128"/>
        <v>993</v>
      </c>
      <c r="W3997" s="44">
        <f>IFERROR(VLOOKUP(V3997,workings!$B$5:$C$650,2,FALSE),0)</f>
        <v>0</v>
      </c>
      <c r="X3997" s="44"/>
      <c r="Y3997" s="44"/>
      <c r="Z3997" s="44"/>
      <c r="AA3997" s="44"/>
      <c r="BN3997"/>
      <c r="BO3997"/>
      <c r="BP3997"/>
      <c r="BQ3997"/>
      <c r="BR3997"/>
      <c r="BS3997"/>
      <c r="BT3997"/>
      <c r="BU3997"/>
      <c r="BV3997"/>
      <c r="BW3997"/>
      <c r="BX3997"/>
      <c r="BY3997"/>
      <c r="BZ3997"/>
      <c r="CA3997"/>
      <c r="CB3997"/>
      <c r="CC3997"/>
      <c r="CD3997"/>
      <c r="CE3997"/>
      <c r="CF3997"/>
      <c r="CG3997"/>
      <c r="CH3997"/>
      <c r="CI3997"/>
      <c r="CJ3997"/>
      <c r="CK3997"/>
    </row>
    <row r="3998" spans="1:89" ht="15" x14ac:dyDescent="0.2">
      <c r="A3998" s="160"/>
      <c r="B3998" s="292"/>
      <c r="C3998" s="166"/>
      <c r="D3998" s="166"/>
      <c r="E3998" s="238"/>
      <c r="F3998" s="160"/>
      <c r="G3998" s="150"/>
      <c r="H3998" s="151"/>
      <c r="I3998" s="151"/>
      <c r="J3998" s="151"/>
      <c r="K3998" s="151"/>
      <c r="L3998" s="151"/>
      <c r="M3998" s="151"/>
      <c r="N3998" s="152"/>
      <c r="O3998" s="9"/>
      <c r="P3998" s="278"/>
      <c r="Q3998" s="278"/>
      <c r="R3998" s="278"/>
      <c r="S3998" s="13"/>
      <c r="T3998" s="157"/>
      <c r="U3998" s="44">
        <f t="shared" si="127"/>
        <v>0</v>
      </c>
      <c r="V3998" s="44">
        <f t="shared" si="128"/>
        <v>993</v>
      </c>
      <c r="W3998" s="44">
        <f>IFERROR(VLOOKUP(V3998,workings!$B$5:$C$650,2,FALSE),0)</f>
        <v>0</v>
      </c>
      <c r="X3998" s="44"/>
      <c r="Y3998" s="44"/>
      <c r="Z3998" s="44"/>
      <c r="AA3998" s="44"/>
      <c r="BN3998"/>
      <c r="BO3998"/>
      <c r="BP3998"/>
      <c r="BQ3998"/>
      <c r="BR3998"/>
      <c r="BS3998"/>
      <c r="BT3998"/>
      <c r="BU3998"/>
      <c r="BV3998"/>
      <c r="BW3998"/>
      <c r="BX3998"/>
      <c r="BY3998"/>
      <c r="BZ3998"/>
      <c r="CA3998"/>
      <c r="CB3998"/>
      <c r="CC3998"/>
      <c r="CD3998"/>
      <c r="CE3998"/>
      <c r="CF3998"/>
      <c r="CG3998"/>
      <c r="CH3998"/>
      <c r="CI3998"/>
      <c r="CJ3998"/>
      <c r="CK3998"/>
    </row>
    <row r="3999" spans="1:89" ht="15.75" thickBot="1" x14ac:dyDescent="0.25">
      <c r="A3999" s="246"/>
      <c r="B3999" s="293"/>
      <c r="C3999" s="167"/>
      <c r="D3999" s="167"/>
      <c r="E3999" s="239"/>
      <c r="F3999" s="161"/>
      <c r="G3999" s="153"/>
      <c r="H3999" s="154"/>
      <c r="I3999" s="154"/>
      <c r="J3999" s="154"/>
      <c r="K3999" s="154"/>
      <c r="L3999" s="154"/>
      <c r="M3999" s="154"/>
      <c r="N3999" s="155"/>
      <c r="O3999" s="11"/>
      <c r="P3999" s="142"/>
      <c r="Q3999" s="142"/>
      <c r="R3999" s="142"/>
      <c r="S3999" s="14"/>
      <c r="T3999" s="158"/>
      <c r="U3999" s="44">
        <f t="shared" si="127"/>
        <v>0</v>
      </c>
      <c r="V3999" s="44">
        <f t="shared" si="128"/>
        <v>993</v>
      </c>
      <c r="W3999" s="44">
        <f>IFERROR(VLOOKUP(V3999,workings!$B$5:$C$650,2,FALSE),0)</f>
        <v>0</v>
      </c>
      <c r="X3999" s="44"/>
      <c r="Y3999" s="44"/>
      <c r="Z3999" s="44"/>
      <c r="AA3999" s="44"/>
      <c r="BN3999"/>
      <c r="BO3999"/>
      <c r="BP3999"/>
      <c r="BQ3999"/>
      <c r="BR3999"/>
      <c r="BS3999"/>
      <c r="BT3999"/>
      <c r="BU3999"/>
      <c r="BV3999"/>
      <c r="BW3999"/>
      <c r="BX3999"/>
      <c r="BY3999"/>
      <c r="BZ3999"/>
      <c r="CA3999"/>
      <c r="CB3999"/>
      <c r="CC3999"/>
      <c r="CD3999"/>
      <c r="CE3999"/>
      <c r="CF3999"/>
      <c r="CG3999"/>
      <c r="CH3999"/>
      <c r="CI3999"/>
      <c r="CJ3999"/>
      <c r="CK3999"/>
    </row>
    <row r="4000" spans="1:89" ht="15.75" customHeight="1" thickBot="1" x14ac:dyDescent="0.25">
      <c r="A4000" s="245">
        <v>994</v>
      </c>
      <c r="B4000" s="291">
        <v>9</v>
      </c>
      <c r="C4000" s="165" t="s">
        <v>34</v>
      </c>
      <c r="D4000" s="165" t="s">
        <v>1505</v>
      </c>
      <c r="E4000" s="237" t="s">
        <v>42</v>
      </c>
      <c r="F4000" s="159" t="s">
        <v>1666</v>
      </c>
      <c r="G4000" s="16" t="s">
        <v>78</v>
      </c>
      <c r="H4000" s="16"/>
      <c r="I4000" s="16"/>
      <c r="J4000" s="16"/>
      <c r="K4000" s="16"/>
      <c r="L4000" s="16"/>
      <c r="M4000" s="16" t="s">
        <v>44</v>
      </c>
      <c r="N4000" s="16"/>
      <c r="O4000" s="9"/>
      <c r="P4000" s="278"/>
      <c r="Q4000" s="278"/>
      <c r="R4000" s="278"/>
      <c r="S4000" s="10"/>
      <c r="T4000" s="156"/>
      <c r="U4000" s="44">
        <f t="shared" si="127"/>
        <v>0</v>
      </c>
      <c r="V4000" s="44">
        <f t="shared" si="128"/>
        <v>994</v>
      </c>
      <c r="W4000" s="44" t="str">
        <f>IFERROR(VLOOKUP(V4000,workings!$B$5:$C$650,2,FALSE),0)</f>
        <v>D</v>
      </c>
      <c r="X4000" s="44"/>
      <c r="Y4000" s="44"/>
      <c r="Z4000" s="44"/>
      <c r="AA4000" s="44"/>
      <c r="BN4000"/>
      <c r="BO4000"/>
      <c r="BP4000"/>
      <c r="BQ4000"/>
      <c r="BR4000"/>
      <c r="BS4000"/>
      <c r="BT4000"/>
      <c r="BU4000"/>
      <c r="BV4000"/>
      <c r="BW4000"/>
      <c r="BX4000"/>
      <c r="BY4000"/>
      <c r="BZ4000"/>
      <c r="CA4000"/>
      <c r="CB4000"/>
      <c r="CC4000"/>
      <c r="CD4000"/>
      <c r="CE4000"/>
      <c r="CF4000"/>
      <c r="CG4000"/>
      <c r="CH4000"/>
      <c r="CI4000"/>
      <c r="CJ4000"/>
      <c r="CK4000"/>
    </row>
    <row r="4001" spans="1:89" ht="15.75" thickBot="1" x14ac:dyDescent="0.25">
      <c r="A4001" s="160"/>
      <c r="B4001" s="292"/>
      <c r="C4001" s="166"/>
      <c r="D4001" s="166"/>
      <c r="E4001" s="238"/>
      <c r="F4001" s="160"/>
      <c r="G4001" s="150" t="s">
        <v>1667</v>
      </c>
      <c r="H4001" s="243"/>
      <c r="I4001" s="243"/>
      <c r="J4001" s="243"/>
      <c r="K4001" s="243"/>
      <c r="L4001" s="243"/>
      <c r="M4001" s="243"/>
      <c r="N4001" s="244"/>
      <c r="O4001" s="11" t="s">
        <v>45</v>
      </c>
      <c r="P4001" s="142" t="s">
        <v>2862</v>
      </c>
      <c r="Q4001" s="142"/>
      <c r="R4001" s="142"/>
      <c r="S4001" s="12"/>
      <c r="T4001" s="157"/>
      <c r="U4001" s="44" t="str">
        <f t="shared" si="127"/>
        <v>D</v>
      </c>
      <c r="V4001" s="44">
        <f t="shared" si="128"/>
        <v>994</v>
      </c>
      <c r="W4001" s="44" t="str">
        <f>IFERROR(VLOOKUP(V4001,workings!$B$5:$C$650,2,FALSE),0)</f>
        <v>D</v>
      </c>
      <c r="X4001" s="44"/>
      <c r="Y4001" s="44"/>
      <c r="Z4001" s="44"/>
      <c r="AA4001" s="44"/>
      <c r="BN4001"/>
      <c r="BO4001"/>
      <c r="BP4001"/>
      <c r="BQ4001"/>
      <c r="BR4001"/>
      <c r="BS4001"/>
      <c r="BT4001"/>
      <c r="BU4001"/>
      <c r="BV4001"/>
      <c r="BW4001"/>
      <c r="BX4001"/>
      <c r="BY4001"/>
      <c r="BZ4001"/>
      <c r="CA4001"/>
      <c r="CB4001"/>
      <c r="CC4001"/>
      <c r="CD4001"/>
      <c r="CE4001"/>
      <c r="CF4001"/>
      <c r="CG4001"/>
      <c r="CH4001"/>
      <c r="CI4001"/>
      <c r="CJ4001"/>
      <c r="CK4001"/>
    </row>
    <row r="4002" spans="1:89" ht="15" x14ac:dyDescent="0.2">
      <c r="A4002" s="160"/>
      <c r="B4002" s="292"/>
      <c r="C4002" s="166"/>
      <c r="D4002" s="166"/>
      <c r="E4002" s="238"/>
      <c r="F4002" s="160" t="s">
        <v>1666</v>
      </c>
      <c r="G4002" s="150"/>
      <c r="H4002" s="151" t="s">
        <v>44</v>
      </c>
      <c r="I4002" s="151"/>
      <c r="J4002" s="151"/>
      <c r="K4002" s="151"/>
      <c r="L4002" s="151"/>
      <c r="M4002" s="151"/>
      <c r="N4002" s="152"/>
      <c r="O4002" s="9"/>
      <c r="P4002" s="278"/>
      <c r="Q4002" s="278"/>
      <c r="R4002" s="278"/>
      <c r="S4002" s="13"/>
      <c r="T4002" s="157"/>
      <c r="U4002" s="44">
        <f t="shared" si="127"/>
        <v>0</v>
      </c>
      <c r="V4002" s="44">
        <f t="shared" si="128"/>
        <v>994</v>
      </c>
      <c r="W4002" s="44" t="str">
        <f>IFERROR(VLOOKUP(V4002,workings!$B$5:$C$650,2,FALSE),0)</f>
        <v>D</v>
      </c>
      <c r="X4002" s="44"/>
      <c r="Y4002" s="44"/>
      <c r="Z4002" s="44"/>
      <c r="AA4002" s="44"/>
      <c r="BN4002"/>
      <c r="BO4002"/>
      <c r="BP4002"/>
      <c r="BQ4002"/>
      <c r="BR4002"/>
      <c r="BS4002"/>
      <c r="BT4002"/>
      <c r="BU4002"/>
      <c r="BV4002"/>
      <c r="BW4002"/>
      <c r="BX4002"/>
      <c r="BY4002"/>
      <c r="BZ4002"/>
      <c r="CA4002"/>
      <c r="CB4002"/>
      <c r="CC4002"/>
      <c r="CD4002"/>
      <c r="CE4002"/>
      <c r="CF4002"/>
      <c r="CG4002"/>
      <c r="CH4002"/>
      <c r="CI4002"/>
      <c r="CJ4002"/>
      <c r="CK4002"/>
    </row>
    <row r="4003" spans="1:89" ht="15.75" thickBot="1" x14ac:dyDescent="0.25">
      <c r="A4003" s="246"/>
      <c r="B4003" s="293"/>
      <c r="C4003" s="167"/>
      <c r="D4003" s="167"/>
      <c r="E4003" s="239"/>
      <c r="F4003" s="161"/>
      <c r="G4003" s="153" t="s">
        <v>1667</v>
      </c>
      <c r="H4003" s="154"/>
      <c r="I4003" s="154"/>
      <c r="J4003" s="154"/>
      <c r="K4003" s="154"/>
      <c r="L4003" s="154"/>
      <c r="M4003" s="154"/>
      <c r="N4003" s="155"/>
      <c r="O4003" s="11"/>
      <c r="P4003" s="142"/>
      <c r="Q4003" s="142"/>
      <c r="R4003" s="142"/>
      <c r="S4003" s="14"/>
      <c r="T4003" s="158"/>
      <c r="U4003" s="44">
        <f t="shared" si="127"/>
        <v>0</v>
      </c>
      <c r="V4003" s="44">
        <f t="shared" si="128"/>
        <v>994</v>
      </c>
      <c r="W4003" s="44" t="str">
        <f>IFERROR(VLOOKUP(V4003,workings!$B$5:$C$650,2,FALSE),0)</f>
        <v>D</v>
      </c>
      <c r="X4003" s="44"/>
      <c r="Y4003" s="44"/>
      <c r="Z4003" s="44"/>
      <c r="AA4003" s="44"/>
      <c r="BN4003"/>
      <c r="BO4003"/>
      <c r="BP4003"/>
      <c r="BQ4003"/>
      <c r="BR4003"/>
      <c r="BS4003"/>
      <c r="BT4003"/>
      <c r="BU4003"/>
      <c r="BV4003"/>
      <c r="BW4003"/>
      <c r="BX4003"/>
      <c r="BY4003"/>
      <c r="BZ4003"/>
      <c r="CA4003"/>
      <c r="CB4003"/>
      <c r="CC4003"/>
      <c r="CD4003"/>
      <c r="CE4003"/>
      <c r="CF4003"/>
      <c r="CG4003"/>
      <c r="CH4003"/>
      <c r="CI4003"/>
      <c r="CJ4003"/>
      <c r="CK4003"/>
    </row>
    <row r="4004" spans="1:89" ht="15.75" customHeight="1" thickBot="1" x14ac:dyDescent="0.25">
      <c r="A4004" s="245">
        <v>995</v>
      </c>
      <c r="B4004" s="291">
        <v>9</v>
      </c>
      <c r="C4004" s="165" t="s">
        <v>34</v>
      </c>
      <c r="D4004" s="165" t="s">
        <v>1668</v>
      </c>
      <c r="E4004" s="237" t="s">
        <v>51</v>
      </c>
      <c r="F4004" s="159" t="s">
        <v>135</v>
      </c>
      <c r="G4004" s="16"/>
      <c r="H4004" s="16" t="s">
        <v>38</v>
      </c>
      <c r="I4004" s="16" t="s">
        <v>99</v>
      </c>
      <c r="J4004" s="16"/>
      <c r="K4004" s="16"/>
      <c r="L4004" s="16" t="s">
        <v>99</v>
      </c>
      <c r="M4004" s="16"/>
      <c r="N4004" s="16"/>
      <c r="O4004" s="9"/>
      <c r="P4004" s="278"/>
      <c r="Q4004" s="278"/>
      <c r="R4004" s="278"/>
      <c r="S4004" s="10"/>
      <c r="T4004" s="156"/>
      <c r="U4004" s="44">
        <f t="shared" si="127"/>
        <v>0</v>
      </c>
      <c r="V4004" s="44">
        <f t="shared" si="128"/>
        <v>995</v>
      </c>
      <c r="W4004" s="44">
        <f>IFERROR(VLOOKUP(V4004,workings!$B$5:$C$650,2,FALSE),0)</f>
        <v>0</v>
      </c>
      <c r="X4004" s="44"/>
      <c r="Y4004" s="44"/>
      <c r="Z4004" s="44"/>
      <c r="AA4004" s="44"/>
      <c r="BN4004"/>
      <c r="BO4004"/>
      <c r="BP4004"/>
      <c r="BQ4004"/>
      <c r="BR4004"/>
      <c r="BS4004"/>
      <c r="BT4004"/>
      <c r="BU4004"/>
      <c r="BV4004"/>
      <c r="BW4004"/>
      <c r="BX4004"/>
      <c r="BY4004"/>
      <c r="BZ4004"/>
      <c r="CA4004"/>
      <c r="CB4004"/>
      <c r="CC4004"/>
      <c r="CD4004"/>
      <c r="CE4004"/>
      <c r="CF4004"/>
      <c r="CG4004"/>
      <c r="CH4004"/>
      <c r="CI4004"/>
      <c r="CJ4004"/>
      <c r="CK4004"/>
    </row>
    <row r="4005" spans="1:89" ht="15.75" thickBot="1" x14ac:dyDescent="0.25">
      <c r="A4005" s="160"/>
      <c r="B4005" s="292"/>
      <c r="C4005" s="166"/>
      <c r="D4005" s="166"/>
      <c r="E4005" s="238"/>
      <c r="F4005" s="160"/>
      <c r="G4005" s="150"/>
      <c r="H4005" s="243"/>
      <c r="I4005" s="243"/>
      <c r="J4005" s="243"/>
      <c r="K4005" s="243"/>
      <c r="L4005" s="243"/>
      <c r="M4005" s="243"/>
      <c r="N4005" s="244"/>
      <c r="O4005" s="11"/>
      <c r="P4005" s="142" t="s">
        <v>39</v>
      </c>
      <c r="Q4005" s="142"/>
      <c r="R4005" s="142"/>
      <c r="S4005" s="12"/>
      <c r="T4005" s="157"/>
      <c r="U4005" s="44">
        <f t="shared" si="127"/>
        <v>0</v>
      </c>
      <c r="V4005" s="44">
        <f t="shared" si="128"/>
        <v>995</v>
      </c>
      <c r="W4005" s="44">
        <f>IFERROR(VLOOKUP(V4005,workings!$B$5:$C$650,2,FALSE),0)</f>
        <v>0</v>
      </c>
      <c r="X4005" s="44"/>
      <c r="Y4005" s="44"/>
      <c r="Z4005" s="44"/>
      <c r="AA4005" s="44"/>
      <c r="BN4005"/>
      <c r="BO4005"/>
      <c r="BP4005"/>
      <c r="BQ4005"/>
      <c r="BR4005"/>
      <c r="BS4005"/>
      <c r="BT4005"/>
      <c r="BU4005"/>
      <c r="BV4005"/>
      <c r="BW4005"/>
      <c r="BX4005"/>
      <c r="BY4005"/>
      <c r="BZ4005"/>
      <c r="CA4005"/>
      <c r="CB4005"/>
      <c r="CC4005"/>
      <c r="CD4005"/>
      <c r="CE4005"/>
      <c r="CF4005"/>
      <c r="CG4005"/>
      <c r="CH4005"/>
      <c r="CI4005"/>
      <c r="CJ4005"/>
      <c r="CK4005"/>
    </row>
    <row r="4006" spans="1:89" ht="15" x14ac:dyDescent="0.2">
      <c r="A4006" s="160"/>
      <c r="B4006" s="292"/>
      <c r="C4006" s="166"/>
      <c r="D4006" s="166"/>
      <c r="E4006" s="238"/>
      <c r="F4006" s="160"/>
      <c r="G4006" s="150"/>
      <c r="H4006" s="151"/>
      <c r="I4006" s="151"/>
      <c r="J4006" s="151"/>
      <c r="K4006" s="151"/>
      <c r="L4006" s="151"/>
      <c r="M4006" s="151"/>
      <c r="N4006" s="152"/>
      <c r="O4006" s="9"/>
      <c r="P4006" s="278"/>
      <c r="Q4006" s="278"/>
      <c r="R4006" s="278"/>
      <c r="S4006" s="13"/>
      <c r="T4006" s="157"/>
      <c r="U4006" s="44">
        <f t="shared" si="127"/>
        <v>0</v>
      </c>
      <c r="V4006" s="44">
        <f t="shared" si="128"/>
        <v>995</v>
      </c>
      <c r="W4006" s="44">
        <f>IFERROR(VLOOKUP(V4006,workings!$B$5:$C$650,2,FALSE),0)</f>
        <v>0</v>
      </c>
      <c r="X4006" s="44"/>
      <c r="Y4006" s="44"/>
      <c r="Z4006" s="44"/>
      <c r="AA4006" s="44"/>
      <c r="BN4006"/>
      <c r="BO4006"/>
      <c r="BP4006"/>
      <c r="BQ4006"/>
      <c r="BR4006"/>
      <c r="BS4006"/>
      <c r="BT4006"/>
      <c r="BU4006"/>
      <c r="BV4006"/>
      <c r="BW4006"/>
      <c r="BX4006"/>
      <c r="BY4006"/>
      <c r="BZ4006"/>
      <c r="CA4006"/>
      <c r="CB4006"/>
      <c r="CC4006"/>
      <c r="CD4006"/>
      <c r="CE4006"/>
      <c r="CF4006"/>
      <c r="CG4006"/>
      <c r="CH4006"/>
      <c r="CI4006"/>
      <c r="CJ4006"/>
      <c r="CK4006"/>
    </row>
    <row r="4007" spans="1:89" ht="15.75" thickBot="1" x14ac:dyDescent="0.25">
      <c r="A4007" s="246"/>
      <c r="B4007" s="293"/>
      <c r="C4007" s="167"/>
      <c r="D4007" s="167"/>
      <c r="E4007" s="239"/>
      <c r="F4007" s="161"/>
      <c r="G4007" s="153"/>
      <c r="H4007" s="154"/>
      <c r="I4007" s="154"/>
      <c r="J4007" s="154"/>
      <c r="K4007" s="154"/>
      <c r="L4007" s="154"/>
      <c r="M4007" s="154"/>
      <c r="N4007" s="155"/>
      <c r="O4007" s="11"/>
      <c r="P4007" s="142"/>
      <c r="Q4007" s="142"/>
      <c r="R4007" s="142"/>
      <c r="S4007" s="14"/>
      <c r="T4007" s="158"/>
      <c r="U4007" s="44">
        <f t="shared" si="127"/>
        <v>0</v>
      </c>
      <c r="V4007" s="44">
        <f t="shared" si="128"/>
        <v>995</v>
      </c>
      <c r="W4007" s="44">
        <f>IFERROR(VLOOKUP(V4007,workings!$B$5:$C$650,2,FALSE),0)</f>
        <v>0</v>
      </c>
      <c r="X4007" s="44"/>
      <c r="Y4007" s="44"/>
      <c r="Z4007" s="44"/>
      <c r="AA4007" s="44"/>
      <c r="BN4007"/>
      <c r="BO4007"/>
      <c r="BP4007"/>
      <c r="BQ4007"/>
      <c r="BR4007"/>
      <c r="BS4007"/>
      <c r="BT4007"/>
      <c r="BU4007"/>
      <c r="BV4007"/>
      <c r="BW4007"/>
      <c r="BX4007"/>
      <c r="BY4007"/>
      <c r="BZ4007"/>
      <c r="CA4007"/>
      <c r="CB4007"/>
      <c r="CC4007"/>
      <c r="CD4007"/>
      <c r="CE4007"/>
      <c r="CF4007"/>
      <c r="CG4007"/>
      <c r="CH4007"/>
      <c r="CI4007"/>
      <c r="CJ4007"/>
      <c r="CK4007"/>
    </row>
    <row r="4008" spans="1:89" ht="15.75" customHeight="1" thickBot="1" x14ac:dyDescent="0.25">
      <c r="A4008" s="245">
        <v>996</v>
      </c>
      <c r="B4008" s="291">
        <v>9</v>
      </c>
      <c r="C4008" s="165" t="s">
        <v>34</v>
      </c>
      <c r="D4008" s="165" t="s">
        <v>1464</v>
      </c>
      <c r="E4008" s="237" t="s">
        <v>36</v>
      </c>
      <c r="F4008" s="159" t="s">
        <v>1669</v>
      </c>
      <c r="G4008" s="16"/>
      <c r="H4008" s="16"/>
      <c r="I4008" s="16"/>
      <c r="J4008" s="16"/>
      <c r="K4008" s="16"/>
      <c r="L4008" s="16"/>
      <c r="M4008" s="16"/>
      <c r="N4008" s="16"/>
      <c r="O4008" s="9"/>
      <c r="P4008" s="278"/>
      <c r="Q4008" s="278"/>
      <c r="R4008" s="278"/>
      <c r="S4008" s="10"/>
      <c r="T4008" s="156"/>
      <c r="U4008" s="44">
        <f t="shared" si="127"/>
        <v>0</v>
      </c>
      <c r="V4008" s="44">
        <f t="shared" si="128"/>
        <v>996</v>
      </c>
      <c r="W4008" s="44">
        <f>IFERROR(VLOOKUP(V4008,workings!$B$5:$C$650,2,FALSE),0)</f>
        <v>0</v>
      </c>
      <c r="X4008" s="44"/>
      <c r="Y4008" s="44"/>
      <c r="Z4008" s="44"/>
      <c r="AA4008" s="44"/>
      <c r="BN4008"/>
      <c r="BO4008"/>
      <c r="BP4008"/>
      <c r="BQ4008"/>
      <c r="BR4008"/>
      <c r="BS4008"/>
      <c r="BT4008"/>
      <c r="BU4008"/>
      <c r="BV4008"/>
      <c r="BW4008"/>
      <c r="BX4008"/>
      <c r="BY4008"/>
      <c r="BZ4008"/>
      <c r="CA4008"/>
      <c r="CB4008"/>
      <c r="CC4008"/>
      <c r="CD4008"/>
      <c r="CE4008"/>
      <c r="CF4008"/>
      <c r="CG4008"/>
      <c r="CH4008"/>
      <c r="CI4008"/>
      <c r="CJ4008"/>
      <c r="CK4008"/>
    </row>
    <row r="4009" spans="1:89" ht="15.75" thickBot="1" x14ac:dyDescent="0.25">
      <c r="A4009" s="160"/>
      <c r="B4009" s="292"/>
      <c r="C4009" s="166"/>
      <c r="D4009" s="166"/>
      <c r="E4009" s="238"/>
      <c r="F4009" s="160"/>
      <c r="G4009" s="150"/>
      <c r="H4009" s="243"/>
      <c r="I4009" s="243"/>
      <c r="J4009" s="243"/>
      <c r="K4009" s="243"/>
      <c r="L4009" s="243"/>
      <c r="M4009" s="243"/>
      <c r="N4009" s="244"/>
      <c r="O4009" s="11"/>
      <c r="P4009" s="142" t="s">
        <v>39</v>
      </c>
      <c r="Q4009" s="142"/>
      <c r="R4009" s="142"/>
      <c r="S4009" s="12"/>
      <c r="T4009" s="157"/>
      <c r="U4009" s="44">
        <f t="shared" si="127"/>
        <v>0</v>
      </c>
      <c r="V4009" s="44">
        <f t="shared" si="128"/>
        <v>996</v>
      </c>
      <c r="W4009" s="44">
        <f>IFERROR(VLOOKUP(V4009,workings!$B$5:$C$650,2,FALSE),0)</f>
        <v>0</v>
      </c>
      <c r="X4009" s="44"/>
      <c r="Y4009" s="44"/>
      <c r="Z4009" s="44"/>
      <c r="AA4009" s="44"/>
      <c r="BN4009"/>
      <c r="BO4009"/>
      <c r="BP4009"/>
      <c r="BQ4009"/>
      <c r="BR4009"/>
      <c r="BS4009"/>
      <c r="BT4009"/>
      <c r="BU4009"/>
      <c r="BV4009"/>
      <c r="BW4009"/>
      <c r="BX4009"/>
      <c r="BY4009"/>
      <c r="BZ4009"/>
      <c r="CA4009"/>
      <c r="CB4009"/>
      <c r="CC4009"/>
      <c r="CD4009"/>
      <c r="CE4009"/>
      <c r="CF4009"/>
      <c r="CG4009"/>
      <c r="CH4009"/>
      <c r="CI4009"/>
      <c r="CJ4009"/>
      <c r="CK4009"/>
    </row>
    <row r="4010" spans="1:89" ht="15" x14ac:dyDescent="0.2">
      <c r="A4010" s="160"/>
      <c r="B4010" s="292"/>
      <c r="C4010" s="166"/>
      <c r="D4010" s="166"/>
      <c r="E4010" s="238"/>
      <c r="F4010" s="160"/>
      <c r="G4010" s="150"/>
      <c r="H4010" s="151"/>
      <c r="I4010" s="151"/>
      <c r="J4010" s="151"/>
      <c r="K4010" s="151"/>
      <c r="L4010" s="151"/>
      <c r="M4010" s="151"/>
      <c r="N4010" s="152"/>
      <c r="O4010" s="9"/>
      <c r="P4010" s="278"/>
      <c r="Q4010" s="278"/>
      <c r="R4010" s="278"/>
      <c r="S4010" s="13"/>
      <c r="T4010" s="157"/>
      <c r="U4010" s="44">
        <f t="shared" si="127"/>
        <v>0</v>
      </c>
      <c r="V4010" s="44">
        <f t="shared" si="128"/>
        <v>996</v>
      </c>
      <c r="W4010" s="44">
        <f>IFERROR(VLOOKUP(V4010,workings!$B$5:$C$650,2,FALSE),0)</f>
        <v>0</v>
      </c>
      <c r="X4010" s="44"/>
      <c r="Y4010" s="44"/>
      <c r="Z4010" s="44"/>
      <c r="AA4010" s="44"/>
      <c r="BN4010"/>
      <c r="BO4010"/>
      <c r="BP4010"/>
      <c r="BQ4010"/>
      <c r="BR4010"/>
      <c r="BS4010"/>
      <c r="BT4010"/>
      <c r="BU4010"/>
      <c r="BV4010"/>
      <c r="BW4010"/>
      <c r="BX4010"/>
      <c r="BY4010"/>
      <c r="BZ4010"/>
      <c r="CA4010"/>
      <c r="CB4010"/>
      <c r="CC4010"/>
      <c r="CD4010"/>
      <c r="CE4010"/>
      <c r="CF4010"/>
      <c r="CG4010"/>
      <c r="CH4010"/>
      <c r="CI4010"/>
      <c r="CJ4010"/>
      <c r="CK4010"/>
    </row>
    <row r="4011" spans="1:89" ht="15.75" thickBot="1" x14ac:dyDescent="0.25">
      <c r="A4011" s="246"/>
      <c r="B4011" s="293"/>
      <c r="C4011" s="167"/>
      <c r="D4011" s="167"/>
      <c r="E4011" s="239"/>
      <c r="F4011" s="161"/>
      <c r="G4011" s="153"/>
      <c r="H4011" s="154"/>
      <c r="I4011" s="154"/>
      <c r="J4011" s="154"/>
      <c r="K4011" s="154"/>
      <c r="L4011" s="154"/>
      <c r="M4011" s="154"/>
      <c r="N4011" s="155"/>
      <c r="O4011" s="11"/>
      <c r="P4011" s="142"/>
      <c r="Q4011" s="142"/>
      <c r="R4011" s="142"/>
      <c r="S4011" s="14"/>
      <c r="T4011" s="158"/>
      <c r="U4011" s="44">
        <f t="shared" si="127"/>
        <v>0</v>
      </c>
      <c r="V4011" s="44">
        <f t="shared" si="128"/>
        <v>996</v>
      </c>
      <c r="W4011" s="44">
        <f>IFERROR(VLOOKUP(V4011,workings!$B$5:$C$650,2,FALSE),0)</f>
        <v>0</v>
      </c>
      <c r="X4011" s="44"/>
      <c r="Y4011" s="44"/>
      <c r="Z4011" s="44"/>
      <c r="AA4011" s="44"/>
      <c r="BN4011"/>
      <c r="BO4011"/>
      <c r="BP4011"/>
      <c r="BQ4011"/>
      <c r="BR4011"/>
      <c r="BS4011"/>
      <c r="BT4011"/>
      <c r="BU4011"/>
      <c r="BV4011"/>
      <c r="BW4011"/>
      <c r="BX4011"/>
      <c r="BY4011"/>
      <c r="BZ4011"/>
      <c r="CA4011"/>
      <c r="CB4011"/>
      <c r="CC4011"/>
      <c r="CD4011"/>
      <c r="CE4011"/>
      <c r="CF4011"/>
      <c r="CG4011"/>
      <c r="CH4011"/>
      <c r="CI4011"/>
      <c r="CJ4011"/>
      <c r="CK4011"/>
    </row>
    <row r="4012" spans="1:89" ht="15.75" customHeight="1" thickBot="1" x14ac:dyDescent="0.25">
      <c r="A4012" s="245">
        <v>997</v>
      </c>
      <c r="B4012" s="291">
        <v>9</v>
      </c>
      <c r="C4012" s="165" t="s">
        <v>34</v>
      </c>
      <c r="D4012" s="165" t="s">
        <v>1481</v>
      </c>
      <c r="E4012" s="237" t="s">
        <v>42</v>
      </c>
      <c r="F4012" s="159" t="s">
        <v>1670</v>
      </c>
      <c r="G4012" s="16"/>
      <c r="H4012" s="16"/>
      <c r="I4012" s="16"/>
      <c r="J4012" s="16" t="s">
        <v>136</v>
      </c>
      <c r="K4012" s="16"/>
      <c r="L4012" s="16" t="s">
        <v>99</v>
      </c>
      <c r="M4012" s="16"/>
      <c r="N4012" s="16"/>
      <c r="O4012" s="9"/>
      <c r="P4012" s="278"/>
      <c r="Q4012" s="278"/>
      <c r="R4012" s="278"/>
      <c r="S4012" s="10"/>
      <c r="T4012" s="156"/>
      <c r="U4012" s="44">
        <f t="shared" si="127"/>
        <v>0</v>
      </c>
      <c r="V4012" s="44">
        <f t="shared" si="128"/>
        <v>997</v>
      </c>
      <c r="W4012" s="44" t="str">
        <f>IFERROR(VLOOKUP(V4012,workings!$B$5:$C$650,2,FALSE),0)</f>
        <v>D</v>
      </c>
      <c r="X4012" s="44"/>
      <c r="Y4012" s="44"/>
      <c r="Z4012" s="44"/>
      <c r="AA4012" s="44"/>
      <c r="BN4012"/>
      <c r="BO4012"/>
      <c r="BP4012"/>
      <c r="BQ4012"/>
      <c r="BR4012"/>
      <c r="BS4012"/>
      <c r="BT4012"/>
      <c r="BU4012"/>
      <c r="BV4012"/>
      <c r="BW4012"/>
      <c r="BX4012"/>
      <c r="BY4012"/>
      <c r="BZ4012"/>
      <c r="CA4012"/>
      <c r="CB4012"/>
      <c r="CC4012"/>
      <c r="CD4012"/>
      <c r="CE4012"/>
      <c r="CF4012"/>
      <c r="CG4012"/>
      <c r="CH4012"/>
      <c r="CI4012"/>
      <c r="CJ4012"/>
      <c r="CK4012"/>
    </row>
    <row r="4013" spans="1:89" ht="15.75" thickBot="1" x14ac:dyDescent="0.25">
      <c r="A4013" s="160"/>
      <c r="B4013" s="292"/>
      <c r="C4013" s="166"/>
      <c r="D4013" s="166"/>
      <c r="E4013" s="238"/>
      <c r="F4013" s="160"/>
      <c r="G4013" s="150" t="s">
        <v>3408</v>
      </c>
      <c r="H4013" s="243"/>
      <c r="I4013" s="243"/>
      <c r="J4013" s="243"/>
      <c r="K4013" s="243"/>
      <c r="L4013" s="243"/>
      <c r="M4013" s="243"/>
      <c r="N4013" s="244"/>
      <c r="O4013" s="11" t="s">
        <v>45</v>
      </c>
      <c r="P4013" s="142" t="s">
        <v>231</v>
      </c>
      <c r="Q4013" s="142"/>
      <c r="R4013" s="142"/>
      <c r="S4013" s="12"/>
      <c r="T4013" s="157"/>
      <c r="U4013" s="44" t="str">
        <f t="shared" si="127"/>
        <v>D</v>
      </c>
      <c r="V4013" s="44">
        <f t="shared" si="128"/>
        <v>997</v>
      </c>
      <c r="W4013" s="44" t="str">
        <f>IFERROR(VLOOKUP(V4013,workings!$B$5:$C$650,2,FALSE),0)</f>
        <v>D</v>
      </c>
      <c r="X4013" s="44"/>
      <c r="Y4013" s="44"/>
      <c r="Z4013" s="44"/>
      <c r="AA4013" s="44"/>
      <c r="BN4013"/>
      <c r="BO4013"/>
      <c r="BP4013"/>
      <c r="BQ4013"/>
      <c r="BR4013"/>
      <c r="BS4013"/>
      <c r="BT4013"/>
      <c r="BU4013"/>
      <c r="BV4013"/>
      <c r="BW4013"/>
      <c r="BX4013"/>
      <c r="BY4013"/>
      <c r="BZ4013"/>
      <c r="CA4013"/>
      <c r="CB4013"/>
      <c r="CC4013"/>
      <c r="CD4013"/>
      <c r="CE4013"/>
      <c r="CF4013"/>
      <c r="CG4013"/>
      <c r="CH4013"/>
      <c r="CI4013"/>
      <c r="CJ4013"/>
      <c r="CK4013"/>
    </row>
    <row r="4014" spans="1:89" ht="15" x14ac:dyDescent="0.2">
      <c r="A4014" s="160"/>
      <c r="B4014" s="292"/>
      <c r="C4014" s="166"/>
      <c r="D4014" s="166"/>
      <c r="E4014" s="238"/>
      <c r="F4014" s="160"/>
      <c r="G4014" s="150"/>
      <c r="H4014" s="151"/>
      <c r="I4014" s="151"/>
      <c r="J4014" s="151"/>
      <c r="K4014" s="151"/>
      <c r="L4014" s="151"/>
      <c r="M4014" s="151"/>
      <c r="N4014" s="152"/>
      <c r="O4014" s="9"/>
      <c r="P4014" s="278"/>
      <c r="Q4014" s="278"/>
      <c r="R4014" s="278"/>
      <c r="S4014" s="13"/>
      <c r="T4014" s="157"/>
      <c r="U4014" s="44">
        <f t="shared" si="127"/>
        <v>0</v>
      </c>
      <c r="V4014" s="44">
        <f t="shared" si="128"/>
        <v>997</v>
      </c>
      <c r="W4014" s="44" t="str">
        <f>IFERROR(VLOOKUP(V4014,workings!$B$5:$C$650,2,FALSE),0)</f>
        <v>D</v>
      </c>
      <c r="X4014" s="44"/>
      <c r="Y4014" s="44"/>
      <c r="Z4014" s="44"/>
      <c r="AA4014" s="44"/>
      <c r="BN4014"/>
      <c r="BO4014"/>
      <c r="BP4014"/>
      <c r="BQ4014"/>
      <c r="BR4014"/>
      <c r="BS4014"/>
      <c r="BT4014"/>
      <c r="BU4014"/>
      <c r="BV4014"/>
      <c r="BW4014"/>
      <c r="BX4014"/>
      <c r="BY4014"/>
      <c r="BZ4014"/>
      <c r="CA4014"/>
      <c r="CB4014"/>
      <c r="CC4014"/>
      <c r="CD4014"/>
      <c r="CE4014"/>
      <c r="CF4014"/>
      <c r="CG4014"/>
      <c r="CH4014"/>
      <c r="CI4014"/>
      <c r="CJ4014"/>
      <c r="CK4014"/>
    </row>
    <row r="4015" spans="1:89" ht="15.75" thickBot="1" x14ac:dyDescent="0.25">
      <c r="A4015" s="246"/>
      <c r="B4015" s="293"/>
      <c r="C4015" s="167"/>
      <c r="D4015" s="167"/>
      <c r="E4015" s="239"/>
      <c r="F4015" s="161"/>
      <c r="G4015" s="153"/>
      <c r="H4015" s="154"/>
      <c r="I4015" s="154"/>
      <c r="J4015" s="154"/>
      <c r="K4015" s="154"/>
      <c r="L4015" s="154"/>
      <c r="M4015" s="154"/>
      <c r="N4015" s="155"/>
      <c r="O4015" s="11"/>
      <c r="P4015" s="142"/>
      <c r="Q4015" s="142"/>
      <c r="R4015" s="142"/>
      <c r="S4015" s="14"/>
      <c r="T4015" s="158"/>
      <c r="U4015" s="44">
        <f t="shared" si="127"/>
        <v>0</v>
      </c>
      <c r="V4015" s="44">
        <f t="shared" si="128"/>
        <v>997</v>
      </c>
      <c r="W4015" s="44" t="str">
        <f>IFERROR(VLOOKUP(V4015,workings!$B$5:$C$650,2,FALSE),0)</f>
        <v>D</v>
      </c>
      <c r="X4015" s="44"/>
      <c r="Y4015" s="44"/>
      <c r="Z4015" s="44"/>
      <c r="AA4015" s="44"/>
      <c r="BN4015"/>
      <c r="BO4015"/>
      <c r="BP4015"/>
      <c r="BQ4015"/>
      <c r="BR4015"/>
      <c r="BS4015"/>
      <c r="BT4015"/>
      <c r="BU4015"/>
      <c r="BV4015"/>
      <c r="BW4015"/>
      <c r="BX4015"/>
      <c r="BY4015"/>
      <c r="BZ4015"/>
      <c r="CA4015"/>
      <c r="CB4015"/>
      <c r="CC4015"/>
      <c r="CD4015"/>
      <c r="CE4015"/>
      <c r="CF4015"/>
      <c r="CG4015"/>
      <c r="CH4015"/>
      <c r="CI4015"/>
      <c r="CJ4015"/>
      <c r="CK4015"/>
    </row>
    <row r="4016" spans="1:89" ht="15.75" customHeight="1" thickBot="1" x14ac:dyDescent="0.25">
      <c r="A4016" s="245">
        <v>998</v>
      </c>
      <c r="B4016" s="291">
        <v>9</v>
      </c>
      <c r="C4016" s="165" t="s">
        <v>34</v>
      </c>
      <c r="D4016" s="165" t="s">
        <v>1643</v>
      </c>
      <c r="E4016" s="237" t="s">
        <v>42</v>
      </c>
      <c r="F4016" s="159" t="s">
        <v>1671</v>
      </c>
      <c r="G4016" s="16"/>
      <c r="H4016" s="16"/>
      <c r="I4016" s="16"/>
      <c r="J4016" s="16"/>
      <c r="K4016" s="16"/>
      <c r="L4016" s="16"/>
      <c r="M4016" s="16"/>
      <c r="N4016" s="16"/>
      <c r="O4016" s="9"/>
      <c r="P4016" s="278"/>
      <c r="Q4016" s="278"/>
      <c r="R4016" s="278"/>
      <c r="S4016" s="10"/>
      <c r="T4016" s="156"/>
      <c r="U4016" s="44">
        <f t="shared" si="127"/>
        <v>0</v>
      </c>
      <c r="V4016" s="44">
        <f t="shared" si="128"/>
        <v>998</v>
      </c>
      <c r="W4016" s="44">
        <f>IFERROR(VLOOKUP(V4016,workings!$B$5:$C$650,2,FALSE),0)</f>
        <v>0</v>
      </c>
      <c r="X4016" s="44"/>
      <c r="Y4016" s="44"/>
      <c r="Z4016" s="44"/>
      <c r="AA4016" s="44"/>
      <c r="BN4016"/>
      <c r="BO4016"/>
      <c r="BP4016"/>
      <c r="BQ4016"/>
      <c r="BR4016"/>
      <c r="BS4016"/>
      <c r="BT4016"/>
      <c r="BU4016"/>
      <c r="BV4016"/>
      <c r="BW4016"/>
      <c r="BX4016"/>
      <c r="BY4016"/>
      <c r="BZ4016"/>
      <c r="CA4016"/>
      <c r="CB4016"/>
      <c r="CC4016"/>
      <c r="CD4016"/>
      <c r="CE4016"/>
      <c r="CF4016"/>
      <c r="CG4016"/>
      <c r="CH4016"/>
      <c r="CI4016"/>
      <c r="CJ4016"/>
      <c r="CK4016"/>
    </row>
    <row r="4017" spans="1:89" ht="15.75" thickBot="1" x14ac:dyDescent="0.25">
      <c r="A4017" s="160"/>
      <c r="B4017" s="292"/>
      <c r="C4017" s="166"/>
      <c r="D4017" s="166"/>
      <c r="E4017" s="238"/>
      <c r="F4017" s="160"/>
      <c r="G4017" s="150" t="s">
        <v>121</v>
      </c>
      <c r="H4017" s="243"/>
      <c r="I4017" s="243"/>
      <c r="J4017" s="243"/>
      <c r="K4017" s="243"/>
      <c r="L4017" s="243"/>
      <c r="M4017" s="243"/>
      <c r="N4017" s="244"/>
      <c r="O4017" s="11"/>
      <c r="P4017" s="142"/>
      <c r="Q4017" s="142"/>
      <c r="R4017" s="142"/>
      <c r="S4017" s="12"/>
      <c r="T4017" s="157"/>
      <c r="U4017" s="44">
        <f t="shared" si="127"/>
        <v>0</v>
      </c>
      <c r="V4017" s="44">
        <f t="shared" si="128"/>
        <v>998</v>
      </c>
      <c r="W4017" s="44">
        <f>IFERROR(VLOOKUP(V4017,workings!$B$5:$C$650,2,FALSE),0)</f>
        <v>0</v>
      </c>
      <c r="X4017" s="44"/>
      <c r="Y4017" s="44"/>
      <c r="Z4017" s="44"/>
      <c r="AA4017" s="44"/>
      <c r="BN4017"/>
      <c r="BO4017"/>
      <c r="BP4017"/>
      <c r="BQ4017"/>
      <c r="BR4017"/>
      <c r="BS4017"/>
      <c r="BT4017"/>
      <c r="BU4017"/>
      <c r="BV4017"/>
      <c r="BW4017"/>
      <c r="BX4017"/>
      <c r="BY4017"/>
      <c r="BZ4017"/>
      <c r="CA4017"/>
      <c r="CB4017"/>
      <c r="CC4017"/>
      <c r="CD4017"/>
      <c r="CE4017"/>
      <c r="CF4017"/>
      <c r="CG4017"/>
      <c r="CH4017"/>
      <c r="CI4017"/>
      <c r="CJ4017"/>
      <c r="CK4017"/>
    </row>
    <row r="4018" spans="1:89" ht="15" x14ac:dyDescent="0.2">
      <c r="A4018" s="160"/>
      <c r="B4018" s="292"/>
      <c r="C4018" s="166"/>
      <c r="D4018" s="166"/>
      <c r="E4018" s="238"/>
      <c r="F4018" s="160" t="s">
        <v>1671</v>
      </c>
      <c r="G4018" s="150"/>
      <c r="H4018" s="151"/>
      <c r="I4018" s="151"/>
      <c r="J4018" s="151"/>
      <c r="K4018" s="151"/>
      <c r="L4018" s="151"/>
      <c r="M4018" s="151"/>
      <c r="N4018" s="152"/>
      <c r="O4018" s="9"/>
      <c r="P4018" s="278"/>
      <c r="Q4018" s="278"/>
      <c r="R4018" s="278"/>
      <c r="S4018" s="13"/>
      <c r="T4018" s="157"/>
      <c r="U4018" s="44">
        <f t="shared" si="127"/>
        <v>0</v>
      </c>
      <c r="V4018" s="44">
        <f t="shared" si="128"/>
        <v>998</v>
      </c>
      <c r="W4018" s="44">
        <f>IFERROR(VLOOKUP(V4018,workings!$B$5:$C$650,2,FALSE),0)</f>
        <v>0</v>
      </c>
      <c r="X4018" s="44"/>
      <c r="Y4018" s="44"/>
      <c r="Z4018" s="44"/>
      <c r="AA4018" s="44"/>
      <c r="BN4018"/>
      <c r="BO4018"/>
      <c r="BP4018"/>
      <c r="BQ4018"/>
      <c r="BR4018"/>
      <c r="BS4018"/>
      <c r="BT4018"/>
      <c r="BU4018"/>
      <c r="BV4018"/>
      <c r="BW4018"/>
      <c r="BX4018"/>
      <c r="BY4018"/>
      <c r="BZ4018"/>
      <c r="CA4018"/>
      <c r="CB4018"/>
      <c r="CC4018"/>
      <c r="CD4018"/>
      <c r="CE4018"/>
      <c r="CF4018"/>
      <c r="CG4018"/>
      <c r="CH4018"/>
      <c r="CI4018"/>
      <c r="CJ4018"/>
      <c r="CK4018"/>
    </row>
    <row r="4019" spans="1:89" ht="15.75" thickBot="1" x14ac:dyDescent="0.25">
      <c r="A4019" s="246"/>
      <c r="B4019" s="293"/>
      <c r="C4019" s="167"/>
      <c r="D4019" s="167"/>
      <c r="E4019" s="239"/>
      <c r="F4019" s="161"/>
      <c r="G4019" s="153"/>
      <c r="H4019" s="154"/>
      <c r="I4019" s="154"/>
      <c r="J4019" s="154"/>
      <c r="K4019" s="154"/>
      <c r="L4019" s="154"/>
      <c r="M4019" s="154"/>
      <c r="N4019" s="155"/>
      <c r="O4019" s="11"/>
      <c r="P4019" s="142"/>
      <c r="Q4019" s="142"/>
      <c r="R4019" s="142"/>
      <c r="S4019" s="14"/>
      <c r="T4019" s="158"/>
      <c r="U4019" s="44">
        <f t="shared" si="127"/>
        <v>0</v>
      </c>
      <c r="V4019" s="44">
        <f t="shared" si="128"/>
        <v>998</v>
      </c>
      <c r="W4019" s="44">
        <f>IFERROR(VLOOKUP(V4019,workings!$B$5:$C$650,2,FALSE),0)</f>
        <v>0</v>
      </c>
      <c r="X4019" s="44"/>
      <c r="Y4019" s="44"/>
      <c r="Z4019" s="44"/>
      <c r="AA4019" s="44"/>
      <c r="BN4019"/>
      <c r="BO4019"/>
      <c r="BP4019"/>
      <c r="BQ4019"/>
      <c r="BR4019"/>
      <c r="BS4019"/>
      <c r="BT4019"/>
      <c r="BU4019"/>
      <c r="BV4019"/>
      <c r="BW4019"/>
      <c r="BX4019"/>
      <c r="BY4019"/>
      <c r="BZ4019"/>
      <c r="CA4019"/>
      <c r="CB4019"/>
      <c r="CC4019"/>
      <c r="CD4019"/>
      <c r="CE4019"/>
      <c r="CF4019"/>
      <c r="CG4019"/>
      <c r="CH4019"/>
      <c r="CI4019"/>
      <c r="CJ4019"/>
      <c r="CK4019"/>
    </row>
    <row r="4020" spans="1:89" ht="15.75" customHeight="1" thickBot="1" x14ac:dyDescent="0.25">
      <c r="A4020" s="245">
        <v>999</v>
      </c>
      <c r="B4020" s="291">
        <v>9</v>
      </c>
      <c r="C4020" s="165" t="s">
        <v>34</v>
      </c>
      <c r="D4020" s="165" t="s">
        <v>1446</v>
      </c>
      <c r="E4020" s="237" t="s">
        <v>42</v>
      </c>
      <c r="F4020" s="159" t="s">
        <v>1672</v>
      </c>
      <c r="G4020" s="16" t="s">
        <v>38</v>
      </c>
      <c r="H4020" s="16" t="s">
        <v>38</v>
      </c>
      <c r="I4020" s="16"/>
      <c r="J4020" s="16" t="s">
        <v>44</v>
      </c>
      <c r="K4020" s="16"/>
      <c r="L4020" s="16"/>
      <c r="M4020" s="16"/>
      <c r="N4020" s="16"/>
      <c r="O4020" s="9"/>
      <c r="P4020" s="278"/>
      <c r="Q4020" s="278"/>
      <c r="R4020" s="278"/>
      <c r="S4020" s="10"/>
      <c r="T4020" s="156"/>
      <c r="U4020" s="44">
        <f t="shared" si="127"/>
        <v>0</v>
      </c>
      <c r="V4020" s="44">
        <f t="shared" si="128"/>
        <v>999</v>
      </c>
      <c r="W4020" s="44">
        <f>IFERROR(VLOOKUP(V4020,workings!$B$5:$C$650,2,FALSE),0)</f>
        <v>0</v>
      </c>
      <c r="X4020" s="44"/>
      <c r="Y4020" s="44"/>
      <c r="Z4020" s="44"/>
      <c r="AA4020" s="44"/>
      <c r="BN4020"/>
      <c r="BO4020"/>
      <c r="BP4020"/>
      <c r="BQ4020"/>
      <c r="BR4020"/>
      <c r="BS4020"/>
      <c r="BT4020"/>
      <c r="BU4020"/>
      <c r="BV4020"/>
      <c r="BW4020"/>
      <c r="BX4020"/>
      <c r="BY4020"/>
      <c r="BZ4020"/>
      <c r="CA4020"/>
      <c r="CB4020"/>
      <c r="CC4020"/>
      <c r="CD4020"/>
      <c r="CE4020"/>
      <c r="CF4020"/>
      <c r="CG4020"/>
      <c r="CH4020"/>
      <c r="CI4020"/>
      <c r="CJ4020"/>
      <c r="CK4020"/>
    </row>
    <row r="4021" spans="1:89" ht="15.75" thickBot="1" x14ac:dyDescent="0.25">
      <c r="A4021" s="160"/>
      <c r="B4021" s="292"/>
      <c r="C4021" s="166"/>
      <c r="D4021" s="166"/>
      <c r="E4021" s="238"/>
      <c r="F4021" s="160"/>
      <c r="G4021" s="150" t="s">
        <v>108</v>
      </c>
      <c r="H4021" s="243"/>
      <c r="I4021" s="243"/>
      <c r="J4021" s="243"/>
      <c r="K4021" s="243"/>
      <c r="L4021" s="243"/>
      <c r="M4021" s="243"/>
      <c r="N4021" s="244"/>
      <c r="O4021" s="11"/>
      <c r="P4021" s="142" t="s">
        <v>39</v>
      </c>
      <c r="Q4021" s="142"/>
      <c r="R4021" s="142"/>
      <c r="S4021" s="12"/>
      <c r="T4021" s="157"/>
      <c r="U4021" s="44">
        <f t="shared" si="127"/>
        <v>0</v>
      </c>
      <c r="V4021" s="44">
        <f t="shared" si="128"/>
        <v>999</v>
      </c>
      <c r="W4021" s="44">
        <f>IFERROR(VLOOKUP(V4021,workings!$B$5:$C$650,2,FALSE),0)</f>
        <v>0</v>
      </c>
      <c r="X4021" s="44"/>
      <c r="Y4021" s="44"/>
      <c r="Z4021" s="44"/>
      <c r="AA4021" s="44"/>
      <c r="BN4021"/>
      <c r="BO4021"/>
      <c r="BP4021"/>
      <c r="BQ4021"/>
      <c r="BR4021"/>
      <c r="BS4021"/>
      <c r="BT4021"/>
      <c r="BU4021"/>
      <c r="BV4021"/>
      <c r="BW4021"/>
      <c r="BX4021"/>
      <c r="BY4021"/>
      <c r="BZ4021"/>
      <c r="CA4021"/>
      <c r="CB4021"/>
      <c r="CC4021"/>
      <c r="CD4021"/>
      <c r="CE4021"/>
      <c r="CF4021"/>
      <c r="CG4021"/>
      <c r="CH4021"/>
      <c r="CI4021"/>
      <c r="CJ4021"/>
      <c r="CK4021"/>
    </row>
    <row r="4022" spans="1:89" ht="15" x14ac:dyDescent="0.2">
      <c r="A4022" s="160"/>
      <c r="B4022" s="292"/>
      <c r="C4022" s="166"/>
      <c r="D4022" s="166"/>
      <c r="E4022" s="238"/>
      <c r="F4022" s="160" t="s">
        <v>1672</v>
      </c>
      <c r="G4022" s="150" t="s">
        <v>38</v>
      </c>
      <c r="H4022" s="151" t="s">
        <v>38</v>
      </c>
      <c r="I4022" s="151"/>
      <c r="J4022" s="151" t="s">
        <v>44</v>
      </c>
      <c r="K4022" s="151"/>
      <c r="L4022" s="151"/>
      <c r="M4022" s="151"/>
      <c r="N4022" s="152"/>
      <c r="O4022" s="9"/>
      <c r="P4022" s="278"/>
      <c r="Q4022" s="278"/>
      <c r="R4022" s="278"/>
      <c r="S4022" s="13"/>
      <c r="T4022" s="157"/>
      <c r="U4022" s="44">
        <f t="shared" si="127"/>
        <v>0</v>
      </c>
      <c r="V4022" s="44">
        <f t="shared" si="128"/>
        <v>999</v>
      </c>
      <c r="W4022" s="44">
        <f>IFERROR(VLOOKUP(V4022,workings!$B$5:$C$650,2,FALSE),0)</f>
        <v>0</v>
      </c>
      <c r="X4022" s="44"/>
      <c r="Y4022" s="44"/>
      <c r="Z4022" s="44"/>
      <c r="AA4022" s="44"/>
      <c r="BN4022"/>
      <c r="BO4022"/>
      <c r="BP4022"/>
      <c r="BQ4022"/>
      <c r="BR4022"/>
      <c r="BS4022"/>
      <c r="BT4022"/>
      <c r="BU4022"/>
      <c r="BV4022"/>
      <c r="BW4022"/>
      <c r="BX4022"/>
      <c r="BY4022"/>
      <c r="BZ4022"/>
      <c r="CA4022"/>
      <c r="CB4022"/>
      <c r="CC4022"/>
      <c r="CD4022"/>
      <c r="CE4022"/>
      <c r="CF4022"/>
      <c r="CG4022"/>
      <c r="CH4022"/>
      <c r="CI4022"/>
      <c r="CJ4022"/>
      <c r="CK4022"/>
    </row>
    <row r="4023" spans="1:89" ht="15.75" thickBot="1" x14ac:dyDescent="0.25">
      <c r="A4023" s="246"/>
      <c r="B4023" s="293"/>
      <c r="C4023" s="167"/>
      <c r="D4023" s="167"/>
      <c r="E4023" s="239"/>
      <c r="F4023" s="161"/>
      <c r="G4023" s="153" t="s">
        <v>108</v>
      </c>
      <c r="H4023" s="154"/>
      <c r="I4023" s="154"/>
      <c r="J4023" s="154"/>
      <c r="K4023" s="154"/>
      <c r="L4023" s="154"/>
      <c r="M4023" s="154"/>
      <c r="N4023" s="155"/>
      <c r="O4023" s="11"/>
      <c r="P4023" s="142"/>
      <c r="Q4023" s="142"/>
      <c r="R4023" s="142"/>
      <c r="S4023" s="14"/>
      <c r="T4023" s="158"/>
      <c r="U4023" s="44">
        <f t="shared" si="127"/>
        <v>0</v>
      </c>
      <c r="V4023" s="44">
        <f t="shared" si="128"/>
        <v>999</v>
      </c>
      <c r="W4023" s="44">
        <f>IFERROR(VLOOKUP(V4023,workings!$B$5:$C$650,2,FALSE),0)</f>
        <v>0</v>
      </c>
      <c r="X4023" s="44"/>
      <c r="Y4023" s="44"/>
      <c r="Z4023" s="44"/>
      <c r="AA4023" s="44"/>
      <c r="BN4023"/>
      <c r="BO4023"/>
      <c r="BP4023"/>
      <c r="BQ4023"/>
      <c r="BR4023"/>
      <c r="BS4023"/>
      <c r="BT4023"/>
      <c r="BU4023"/>
      <c r="BV4023"/>
      <c r="BW4023"/>
      <c r="BX4023"/>
      <c r="BY4023"/>
      <c r="BZ4023"/>
      <c r="CA4023"/>
      <c r="CB4023"/>
      <c r="CC4023"/>
      <c r="CD4023"/>
      <c r="CE4023"/>
      <c r="CF4023"/>
      <c r="CG4023"/>
      <c r="CH4023"/>
      <c r="CI4023"/>
      <c r="CJ4023"/>
      <c r="CK4023"/>
    </row>
    <row r="4024" spans="1:89" ht="15.75" customHeight="1" thickBot="1" x14ac:dyDescent="0.25">
      <c r="A4024" s="245">
        <v>1000</v>
      </c>
      <c r="B4024" s="291">
        <v>9</v>
      </c>
      <c r="C4024" s="165" t="s">
        <v>34</v>
      </c>
      <c r="D4024" s="165" t="s">
        <v>1464</v>
      </c>
      <c r="E4024" s="237" t="s">
        <v>51</v>
      </c>
      <c r="F4024" s="159" t="s">
        <v>367</v>
      </c>
      <c r="G4024" s="16"/>
      <c r="H4024" s="16" t="s">
        <v>38</v>
      </c>
      <c r="I4024" s="16"/>
      <c r="J4024" s="16"/>
      <c r="K4024" s="16"/>
      <c r="L4024" s="16"/>
      <c r="M4024" s="16"/>
      <c r="N4024" s="16"/>
      <c r="O4024" s="9"/>
      <c r="P4024" s="278"/>
      <c r="Q4024" s="278"/>
      <c r="R4024" s="278"/>
      <c r="S4024" s="10"/>
      <c r="T4024" s="156"/>
      <c r="U4024" s="44">
        <f t="shared" si="127"/>
        <v>0</v>
      </c>
      <c r="V4024" s="44">
        <f t="shared" si="128"/>
        <v>1000</v>
      </c>
      <c r="W4024" s="44">
        <f>IFERROR(VLOOKUP(V4024,workings!$B$5:$C$650,2,FALSE),0)</f>
        <v>0</v>
      </c>
      <c r="X4024" s="44"/>
      <c r="Y4024" s="44"/>
      <c r="Z4024" s="44"/>
      <c r="AA4024" s="44"/>
      <c r="BN4024"/>
      <c r="BO4024"/>
      <c r="BP4024"/>
      <c r="BQ4024"/>
      <c r="BR4024"/>
      <c r="BS4024"/>
      <c r="BT4024"/>
      <c r="BU4024"/>
      <c r="BV4024"/>
      <c r="BW4024"/>
      <c r="BX4024"/>
      <c r="BY4024"/>
      <c r="BZ4024"/>
      <c r="CA4024"/>
      <c r="CB4024"/>
      <c r="CC4024"/>
      <c r="CD4024"/>
      <c r="CE4024"/>
      <c r="CF4024"/>
      <c r="CG4024"/>
      <c r="CH4024"/>
      <c r="CI4024"/>
      <c r="CJ4024"/>
      <c r="CK4024"/>
    </row>
    <row r="4025" spans="1:89" ht="15.75" thickBot="1" x14ac:dyDescent="0.25">
      <c r="A4025" s="160"/>
      <c r="B4025" s="292"/>
      <c r="C4025" s="166"/>
      <c r="D4025" s="166"/>
      <c r="E4025" s="238"/>
      <c r="F4025" s="160"/>
      <c r="G4025" s="150"/>
      <c r="H4025" s="243"/>
      <c r="I4025" s="243"/>
      <c r="J4025" s="243"/>
      <c r="K4025" s="243"/>
      <c r="L4025" s="243"/>
      <c r="M4025" s="243"/>
      <c r="N4025" s="244"/>
      <c r="O4025" s="11"/>
      <c r="P4025" s="142" t="s">
        <v>39</v>
      </c>
      <c r="Q4025" s="142"/>
      <c r="R4025" s="142"/>
      <c r="S4025" s="12"/>
      <c r="T4025" s="157"/>
      <c r="U4025" s="44">
        <f t="shared" si="127"/>
        <v>0</v>
      </c>
      <c r="V4025" s="44">
        <f t="shared" si="128"/>
        <v>1000</v>
      </c>
      <c r="W4025" s="44">
        <f>IFERROR(VLOOKUP(V4025,workings!$B$5:$C$650,2,FALSE),0)</f>
        <v>0</v>
      </c>
      <c r="X4025" s="44"/>
      <c r="Y4025" s="44"/>
      <c r="Z4025" s="44"/>
      <c r="AA4025" s="44"/>
      <c r="BN4025"/>
      <c r="BO4025"/>
      <c r="BP4025"/>
      <c r="BQ4025"/>
      <c r="BR4025"/>
      <c r="BS4025"/>
      <c r="BT4025"/>
      <c r="BU4025"/>
      <c r="BV4025"/>
      <c r="BW4025"/>
      <c r="BX4025"/>
      <c r="BY4025"/>
      <c r="BZ4025"/>
      <c r="CA4025"/>
      <c r="CB4025"/>
      <c r="CC4025"/>
      <c r="CD4025"/>
      <c r="CE4025"/>
      <c r="CF4025"/>
      <c r="CG4025"/>
      <c r="CH4025"/>
      <c r="CI4025"/>
      <c r="CJ4025"/>
      <c r="CK4025"/>
    </row>
    <row r="4026" spans="1:89" ht="15" x14ac:dyDescent="0.2">
      <c r="A4026" s="160"/>
      <c r="B4026" s="292"/>
      <c r="C4026" s="166"/>
      <c r="D4026" s="166"/>
      <c r="E4026" s="238"/>
      <c r="F4026" s="160"/>
      <c r="G4026" s="150"/>
      <c r="H4026" s="151"/>
      <c r="I4026" s="151"/>
      <c r="J4026" s="151"/>
      <c r="K4026" s="151"/>
      <c r="L4026" s="151"/>
      <c r="M4026" s="151"/>
      <c r="N4026" s="152"/>
      <c r="O4026" s="9"/>
      <c r="P4026" s="278"/>
      <c r="Q4026" s="278"/>
      <c r="R4026" s="278"/>
      <c r="S4026" s="13"/>
      <c r="T4026" s="157"/>
      <c r="U4026" s="44">
        <f t="shared" si="127"/>
        <v>0</v>
      </c>
      <c r="V4026" s="44">
        <f t="shared" si="128"/>
        <v>1000</v>
      </c>
      <c r="W4026" s="44">
        <f>IFERROR(VLOOKUP(V4026,workings!$B$5:$C$650,2,FALSE),0)</f>
        <v>0</v>
      </c>
      <c r="X4026" s="44"/>
      <c r="Y4026" s="44"/>
      <c r="Z4026" s="44"/>
      <c r="AA4026" s="44"/>
      <c r="BN4026"/>
      <c r="BO4026"/>
      <c r="BP4026"/>
      <c r="BQ4026"/>
      <c r="BR4026"/>
      <c r="BS4026"/>
      <c r="BT4026"/>
      <c r="BU4026"/>
      <c r="BV4026"/>
      <c r="BW4026"/>
      <c r="BX4026"/>
      <c r="BY4026"/>
      <c r="BZ4026"/>
      <c r="CA4026"/>
      <c r="CB4026"/>
      <c r="CC4026"/>
      <c r="CD4026"/>
      <c r="CE4026"/>
      <c r="CF4026"/>
      <c r="CG4026"/>
      <c r="CH4026"/>
      <c r="CI4026"/>
      <c r="CJ4026"/>
      <c r="CK4026"/>
    </row>
    <row r="4027" spans="1:89" ht="15.75" thickBot="1" x14ac:dyDescent="0.25">
      <c r="A4027" s="246"/>
      <c r="B4027" s="293"/>
      <c r="C4027" s="167"/>
      <c r="D4027" s="167"/>
      <c r="E4027" s="239"/>
      <c r="F4027" s="161"/>
      <c r="G4027" s="153"/>
      <c r="H4027" s="154"/>
      <c r="I4027" s="154"/>
      <c r="J4027" s="154"/>
      <c r="K4027" s="154"/>
      <c r="L4027" s="154"/>
      <c r="M4027" s="154"/>
      <c r="N4027" s="155"/>
      <c r="O4027" s="11"/>
      <c r="P4027" s="142"/>
      <c r="Q4027" s="142"/>
      <c r="R4027" s="142"/>
      <c r="S4027" s="14"/>
      <c r="T4027" s="158"/>
      <c r="U4027" s="44">
        <f t="shared" si="127"/>
        <v>0</v>
      </c>
      <c r="V4027" s="44">
        <f t="shared" si="128"/>
        <v>1000</v>
      </c>
      <c r="W4027" s="44">
        <f>IFERROR(VLOOKUP(V4027,workings!$B$5:$C$650,2,FALSE),0)</f>
        <v>0</v>
      </c>
      <c r="X4027" s="44"/>
      <c r="Y4027" s="44"/>
      <c r="Z4027" s="44"/>
      <c r="AA4027" s="44"/>
      <c r="BN4027"/>
      <c r="BO4027"/>
      <c r="BP4027"/>
      <c r="BQ4027"/>
      <c r="BR4027"/>
      <c r="BS4027"/>
      <c r="BT4027"/>
      <c r="BU4027"/>
      <c r="BV4027"/>
      <c r="BW4027"/>
      <c r="BX4027"/>
      <c r="BY4027"/>
      <c r="BZ4027"/>
      <c r="CA4027"/>
      <c r="CB4027"/>
      <c r="CC4027"/>
      <c r="CD4027"/>
      <c r="CE4027"/>
      <c r="CF4027"/>
      <c r="CG4027"/>
      <c r="CH4027"/>
      <c r="CI4027"/>
      <c r="CJ4027"/>
      <c r="CK4027"/>
    </row>
    <row r="4028" spans="1:89" ht="15.75" customHeight="1" thickBot="1" x14ac:dyDescent="0.25">
      <c r="A4028" s="307">
        <v>1001</v>
      </c>
      <c r="B4028" s="310">
        <v>10</v>
      </c>
      <c r="C4028" s="313" t="s">
        <v>34</v>
      </c>
      <c r="D4028" s="313" t="s">
        <v>1544</v>
      </c>
      <c r="E4028" s="316" t="s">
        <v>42</v>
      </c>
      <c r="F4028" s="319" t="s">
        <v>1673</v>
      </c>
      <c r="G4028" s="21" t="s">
        <v>38</v>
      </c>
      <c r="H4028" s="21" t="s">
        <v>78</v>
      </c>
      <c r="I4028" s="21"/>
      <c r="J4028" s="21" t="s">
        <v>50</v>
      </c>
      <c r="K4028" s="21"/>
      <c r="L4028" s="21"/>
      <c r="M4028" s="21"/>
      <c r="N4028" s="21"/>
      <c r="O4028" s="22"/>
      <c r="P4028" s="294"/>
      <c r="Q4028" s="294"/>
      <c r="R4028" s="294"/>
      <c r="S4028" s="23"/>
      <c r="T4028" s="295"/>
      <c r="U4028" s="44">
        <f t="shared" si="127"/>
        <v>0</v>
      </c>
      <c r="V4028" s="44">
        <f t="shared" si="128"/>
        <v>1001</v>
      </c>
      <c r="W4028" s="44" t="str">
        <f>IFERROR(VLOOKUP(V4028,workings!$B$5:$C$650,2,FALSE),0)</f>
        <v>D</v>
      </c>
      <c r="X4028" s="44"/>
      <c r="Y4028" s="44"/>
      <c r="Z4028" s="44"/>
      <c r="AA4028" s="44"/>
      <c r="BN4028"/>
      <c r="BO4028"/>
      <c r="BP4028"/>
      <c r="BQ4028"/>
      <c r="BR4028"/>
      <c r="BS4028"/>
      <c r="BT4028"/>
      <c r="BU4028"/>
      <c r="BV4028"/>
      <c r="BW4028"/>
      <c r="BX4028"/>
      <c r="BY4028"/>
      <c r="BZ4028"/>
      <c r="CA4028"/>
      <c r="CB4028"/>
      <c r="CC4028"/>
      <c r="CD4028"/>
      <c r="CE4028"/>
      <c r="CF4028"/>
      <c r="CG4028"/>
      <c r="CH4028"/>
      <c r="CI4028"/>
      <c r="CJ4028"/>
      <c r="CK4028"/>
    </row>
    <row r="4029" spans="1:89" ht="15.75" thickBot="1" x14ac:dyDescent="0.25">
      <c r="A4029" s="308"/>
      <c r="B4029" s="311"/>
      <c r="C4029" s="314"/>
      <c r="D4029" s="314"/>
      <c r="E4029" s="317"/>
      <c r="F4029" s="308"/>
      <c r="G4029" s="298" t="s">
        <v>1674</v>
      </c>
      <c r="H4029" s="299"/>
      <c r="I4029" s="299"/>
      <c r="J4029" s="299"/>
      <c r="K4029" s="299"/>
      <c r="L4029" s="299"/>
      <c r="M4029" s="299"/>
      <c r="N4029" s="300"/>
      <c r="O4029" s="26" t="s">
        <v>45</v>
      </c>
      <c r="P4029" s="306" t="s">
        <v>64</v>
      </c>
      <c r="Q4029" s="306"/>
      <c r="R4029" s="306"/>
      <c r="S4029" s="27"/>
      <c r="T4029" s="296"/>
      <c r="U4029" s="44" t="str">
        <f t="shared" si="127"/>
        <v>D</v>
      </c>
      <c r="V4029" s="44">
        <f t="shared" si="128"/>
        <v>1001</v>
      </c>
      <c r="W4029" s="44" t="str">
        <f>IFERROR(VLOOKUP(V4029,workings!$B$5:$C$650,2,FALSE),0)</f>
        <v>D</v>
      </c>
      <c r="X4029" s="44"/>
      <c r="Y4029" s="44"/>
      <c r="Z4029" s="44"/>
      <c r="AA4029" s="44"/>
      <c r="BN4029"/>
      <c r="BO4029"/>
      <c r="BP4029"/>
      <c r="BQ4029"/>
      <c r="BR4029"/>
      <c r="BS4029"/>
      <c r="BT4029"/>
      <c r="BU4029"/>
      <c r="BV4029"/>
      <c r="BW4029"/>
      <c r="BX4029"/>
      <c r="BY4029"/>
      <c r="BZ4029"/>
      <c r="CA4029"/>
      <c r="CB4029"/>
      <c r="CC4029"/>
      <c r="CD4029"/>
      <c r="CE4029"/>
      <c r="CF4029"/>
      <c r="CG4029"/>
      <c r="CH4029"/>
      <c r="CI4029"/>
      <c r="CJ4029"/>
      <c r="CK4029"/>
    </row>
    <row r="4030" spans="1:89" ht="15" x14ac:dyDescent="0.2">
      <c r="A4030" s="308"/>
      <c r="B4030" s="311"/>
      <c r="C4030" s="314"/>
      <c r="D4030" s="314"/>
      <c r="E4030" s="317"/>
      <c r="F4030" s="308" t="s">
        <v>1673</v>
      </c>
      <c r="G4030" s="298"/>
      <c r="H4030" s="301" t="s">
        <v>38</v>
      </c>
      <c r="I4030" s="301"/>
      <c r="J4030" s="301"/>
      <c r="K4030" s="301"/>
      <c r="L4030" s="301"/>
      <c r="M4030" s="301"/>
      <c r="N4030" s="302"/>
      <c r="O4030" s="22"/>
      <c r="P4030" s="294"/>
      <c r="Q4030" s="294"/>
      <c r="R4030" s="294"/>
      <c r="S4030" s="28"/>
      <c r="T4030" s="296"/>
      <c r="U4030" s="44">
        <f t="shared" si="127"/>
        <v>0</v>
      </c>
      <c r="V4030" s="44">
        <f t="shared" si="128"/>
        <v>1001</v>
      </c>
      <c r="W4030" s="44" t="str">
        <f>IFERROR(VLOOKUP(V4030,workings!$B$5:$C$650,2,FALSE),0)</f>
        <v>D</v>
      </c>
      <c r="X4030" s="44"/>
      <c r="Y4030" s="44"/>
      <c r="Z4030" s="44"/>
      <c r="AA4030" s="44"/>
      <c r="BN4030"/>
      <c r="BO4030"/>
      <c r="BP4030"/>
      <c r="BQ4030"/>
      <c r="BR4030"/>
      <c r="BS4030"/>
      <c r="BT4030"/>
      <c r="BU4030"/>
      <c r="BV4030"/>
      <c r="BW4030"/>
      <c r="BX4030"/>
      <c r="BY4030"/>
      <c r="BZ4030"/>
      <c r="CA4030"/>
      <c r="CB4030"/>
      <c r="CC4030"/>
      <c r="CD4030"/>
      <c r="CE4030"/>
      <c r="CF4030"/>
      <c r="CG4030"/>
      <c r="CH4030"/>
      <c r="CI4030"/>
      <c r="CJ4030"/>
      <c r="CK4030"/>
    </row>
    <row r="4031" spans="1:89" ht="15.75" thickBot="1" x14ac:dyDescent="0.25">
      <c r="A4031" s="309"/>
      <c r="B4031" s="312"/>
      <c r="C4031" s="315"/>
      <c r="D4031" s="315"/>
      <c r="E4031" s="318"/>
      <c r="F4031" s="320"/>
      <c r="G4031" s="303" t="s">
        <v>1675</v>
      </c>
      <c r="H4031" s="304"/>
      <c r="I4031" s="304"/>
      <c r="J4031" s="304"/>
      <c r="K4031" s="304"/>
      <c r="L4031" s="304"/>
      <c r="M4031" s="304"/>
      <c r="N4031" s="305"/>
      <c r="O4031" s="26"/>
      <c r="P4031" s="306"/>
      <c r="Q4031" s="306"/>
      <c r="R4031" s="306"/>
      <c r="S4031" s="29"/>
      <c r="T4031" s="297"/>
      <c r="U4031" s="44">
        <f t="shared" si="127"/>
        <v>0</v>
      </c>
      <c r="V4031" s="44">
        <f t="shared" si="128"/>
        <v>1001</v>
      </c>
      <c r="W4031" s="44" t="str">
        <f>IFERROR(VLOOKUP(V4031,workings!$B$5:$C$650,2,FALSE),0)</f>
        <v>D</v>
      </c>
      <c r="X4031" s="44"/>
      <c r="Y4031" s="44"/>
      <c r="Z4031" s="44"/>
      <c r="AA4031" s="44"/>
      <c r="BN4031"/>
      <c r="BO4031"/>
      <c r="BP4031"/>
      <c r="BQ4031"/>
      <c r="BR4031"/>
      <c r="BS4031"/>
      <c r="BT4031"/>
      <c r="BU4031"/>
      <c r="BV4031"/>
      <c r="BW4031"/>
      <c r="BX4031"/>
      <c r="BY4031"/>
      <c r="BZ4031"/>
      <c r="CA4031"/>
      <c r="CB4031"/>
      <c r="CC4031"/>
      <c r="CD4031"/>
      <c r="CE4031"/>
      <c r="CF4031"/>
      <c r="CG4031"/>
      <c r="CH4031"/>
      <c r="CI4031"/>
      <c r="CJ4031"/>
      <c r="CK4031"/>
    </row>
    <row r="4032" spans="1:89" ht="15.75" customHeight="1" thickBot="1" x14ac:dyDescent="0.25">
      <c r="A4032" s="307">
        <v>1002</v>
      </c>
      <c r="B4032" s="310">
        <v>10</v>
      </c>
      <c r="C4032" s="313" t="s">
        <v>2760</v>
      </c>
      <c r="D4032" s="313" t="s">
        <v>1544</v>
      </c>
      <c r="E4032" s="316" t="s">
        <v>42</v>
      </c>
      <c r="F4032" s="319" t="s">
        <v>1676</v>
      </c>
      <c r="G4032" s="21" t="s">
        <v>38</v>
      </c>
      <c r="H4032" s="21" t="s">
        <v>38</v>
      </c>
      <c r="I4032" s="21"/>
      <c r="J4032" s="21" t="s">
        <v>38</v>
      </c>
      <c r="K4032" s="21"/>
      <c r="L4032" s="21" t="s">
        <v>2856</v>
      </c>
      <c r="M4032" s="21" t="s">
        <v>38</v>
      </c>
      <c r="N4032" s="21"/>
      <c r="O4032" s="22" t="s">
        <v>29</v>
      </c>
      <c r="P4032" s="294" t="s">
        <v>2858</v>
      </c>
      <c r="Q4032" s="294"/>
      <c r="R4032" s="294"/>
      <c r="S4032" s="23"/>
      <c r="T4032" s="295"/>
      <c r="U4032" s="44" t="str">
        <f t="shared" si="127"/>
        <v>C2</v>
      </c>
      <c r="V4032" s="44">
        <f t="shared" si="128"/>
        <v>1002</v>
      </c>
      <c r="W4032" s="44" t="str">
        <f>IFERROR(VLOOKUP(V4032,workings!$B$5:$C$650,2,FALSE),0)</f>
        <v>C2</v>
      </c>
      <c r="X4032" s="44"/>
      <c r="Y4032" s="44"/>
      <c r="Z4032" s="44"/>
      <c r="AA4032" s="44"/>
      <c r="BN4032"/>
      <c r="BO4032"/>
      <c r="BP4032"/>
      <c r="BQ4032"/>
      <c r="BR4032"/>
      <c r="BS4032"/>
      <c r="BT4032"/>
      <c r="BU4032"/>
      <c r="BV4032"/>
      <c r="BW4032"/>
      <c r="BX4032"/>
      <c r="BY4032"/>
      <c r="BZ4032"/>
      <c r="CA4032"/>
      <c r="CB4032"/>
      <c r="CC4032"/>
      <c r="CD4032"/>
      <c r="CE4032"/>
      <c r="CF4032"/>
      <c r="CG4032"/>
      <c r="CH4032"/>
      <c r="CI4032"/>
      <c r="CJ4032"/>
      <c r="CK4032"/>
    </row>
    <row r="4033" spans="1:89" ht="15.75" thickBot="1" x14ac:dyDescent="0.25">
      <c r="A4033" s="308"/>
      <c r="B4033" s="311"/>
      <c r="C4033" s="314"/>
      <c r="D4033" s="314"/>
      <c r="E4033" s="317"/>
      <c r="F4033" s="308"/>
      <c r="G4033" s="298" t="s">
        <v>2857</v>
      </c>
      <c r="H4033" s="299"/>
      <c r="I4033" s="299"/>
      <c r="J4033" s="299"/>
      <c r="K4033" s="299"/>
      <c r="L4033" s="299"/>
      <c r="M4033" s="299"/>
      <c r="N4033" s="300"/>
      <c r="O4033" s="26"/>
      <c r="P4033" s="306" t="s">
        <v>1678</v>
      </c>
      <c r="Q4033" s="306"/>
      <c r="R4033" s="306"/>
      <c r="S4033" s="27"/>
      <c r="T4033" s="296"/>
      <c r="U4033" s="44">
        <f t="shared" si="127"/>
        <v>0</v>
      </c>
      <c r="V4033" s="44">
        <f t="shared" si="128"/>
        <v>1002</v>
      </c>
      <c r="W4033" s="44" t="str">
        <f>IFERROR(VLOOKUP(V4033,workings!$B$5:$C$650,2,FALSE),0)</f>
        <v>C2</v>
      </c>
      <c r="X4033" s="44"/>
      <c r="Y4033" s="44"/>
      <c r="Z4033" s="44"/>
      <c r="AA4033" s="44"/>
      <c r="BN4033"/>
      <c r="BO4033"/>
      <c r="BP4033"/>
      <c r="BQ4033"/>
      <c r="BR4033"/>
      <c r="BS4033"/>
      <c r="BT4033"/>
      <c r="BU4033"/>
      <c r="BV4033"/>
      <c r="BW4033"/>
      <c r="BX4033"/>
      <c r="BY4033"/>
      <c r="BZ4033"/>
      <c r="CA4033"/>
      <c r="CB4033"/>
      <c r="CC4033"/>
      <c r="CD4033"/>
      <c r="CE4033"/>
      <c r="CF4033"/>
      <c r="CG4033"/>
      <c r="CH4033"/>
      <c r="CI4033"/>
      <c r="CJ4033"/>
      <c r="CK4033"/>
    </row>
    <row r="4034" spans="1:89" ht="15" x14ac:dyDescent="0.2">
      <c r="A4034" s="308"/>
      <c r="B4034" s="311"/>
      <c r="C4034" s="314"/>
      <c r="D4034" s="314"/>
      <c r="E4034" s="317"/>
      <c r="F4034" s="308" t="s">
        <v>1676</v>
      </c>
      <c r="G4034" s="298" t="s">
        <v>38</v>
      </c>
      <c r="H4034" s="301" t="s">
        <v>38</v>
      </c>
      <c r="I4034" s="301"/>
      <c r="J4034" s="301"/>
      <c r="K4034" s="301"/>
      <c r="L4034" s="301" t="s">
        <v>38</v>
      </c>
      <c r="M4034" s="301"/>
      <c r="N4034" s="302"/>
      <c r="O4034" s="22"/>
      <c r="P4034" s="294"/>
      <c r="Q4034" s="294"/>
      <c r="R4034" s="294"/>
      <c r="S4034" s="28"/>
      <c r="T4034" s="296"/>
      <c r="U4034" s="44">
        <f t="shared" si="127"/>
        <v>0</v>
      </c>
      <c r="V4034" s="44">
        <f t="shared" si="128"/>
        <v>1002</v>
      </c>
      <c r="W4034" s="44" t="str">
        <f>IFERROR(VLOOKUP(V4034,workings!$B$5:$C$650,2,FALSE),0)</f>
        <v>C2</v>
      </c>
      <c r="X4034" s="44"/>
      <c r="Y4034" s="44"/>
      <c r="Z4034" s="44"/>
      <c r="AA4034" s="44"/>
      <c r="BN4034"/>
      <c r="BO4034"/>
      <c r="BP4034"/>
      <c r="BQ4034"/>
      <c r="BR4034"/>
      <c r="BS4034"/>
      <c r="BT4034"/>
      <c r="BU4034"/>
      <c r="BV4034"/>
      <c r="BW4034"/>
      <c r="BX4034"/>
      <c r="BY4034"/>
      <c r="BZ4034"/>
      <c r="CA4034"/>
      <c r="CB4034"/>
      <c r="CC4034"/>
      <c r="CD4034"/>
      <c r="CE4034"/>
      <c r="CF4034"/>
      <c r="CG4034"/>
      <c r="CH4034"/>
      <c r="CI4034"/>
      <c r="CJ4034"/>
      <c r="CK4034"/>
    </row>
    <row r="4035" spans="1:89" ht="15.75" thickBot="1" x14ac:dyDescent="0.25">
      <c r="A4035" s="309"/>
      <c r="B4035" s="312"/>
      <c r="C4035" s="315"/>
      <c r="D4035" s="315"/>
      <c r="E4035" s="318"/>
      <c r="F4035" s="320"/>
      <c r="G4035" s="303" t="s">
        <v>1677</v>
      </c>
      <c r="H4035" s="304"/>
      <c r="I4035" s="304"/>
      <c r="J4035" s="304"/>
      <c r="K4035" s="304"/>
      <c r="L4035" s="304"/>
      <c r="M4035" s="304"/>
      <c r="N4035" s="305"/>
      <c r="O4035" s="26"/>
      <c r="P4035" s="306"/>
      <c r="Q4035" s="306"/>
      <c r="R4035" s="306"/>
      <c r="S4035" s="29"/>
      <c r="T4035" s="297"/>
      <c r="U4035" s="44">
        <f t="shared" si="127"/>
        <v>0</v>
      </c>
      <c r="V4035" s="44">
        <f t="shared" si="128"/>
        <v>1002</v>
      </c>
      <c r="W4035" s="44" t="str">
        <f>IFERROR(VLOOKUP(V4035,workings!$B$5:$C$650,2,FALSE),0)</f>
        <v>C2</v>
      </c>
      <c r="X4035" s="44"/>
      <c r="Y4035" s="44"/>
      <c r="Z4035" s="44"/>
      <c r="AA4035" s="44"/>
      <c r="BN4035"/>
      <c r="BO4035"/>
      <c r="BP4035"/>
      <c r="BQ4035"/>
      <c r="BR4035"/>
      <c r="BS4035"/>
      <c r="BT4035"/>
      <c r="BU4035"/>
      <c r="BV4035"/>
      <c r="BW4035"/>
      <c r="BX4035"/>
      <c r="BY4035"/>
      <c r="BZ4035"/>
      <c r="CA4035"/>
      <c r="CB4035"/>
      <c r="CC4035"/>
      <c r="CD4035"/>
      <c r="CE4035"/>
      <c r="CF4035"/>
      <c r="CG4035"/>
      <c r="CH4035"/>
      <c r="CI4035"/>
      <c r="CJ4035"/>
      <c r="CK4035"/>
    </row>
    <row r="4036" spans="1:89" ht="15.75" customHeight="1" thickBot="1" x14ac:dyDescent="0.25">
      <c r="A4036" s="307">
        <v>1003</v>
      </c>
      <c r="B4036" s="310">
        <v>10</v>
      </c>
      <c r="C4036" s="313" t="s">
        <v>2760</v>
      </c>
      <c r="D4036" s="313" t="s">
        <v>1544</v>
      </c>
      <c r="E4036" s="316" t="s">
        <v>42</v>
      </c>
      <c r="F4036" s="319" t="s">
        <v>1679</v>
      </c>
      <c r="G4036" s="21" t="s">
        <v>38</v>
      </c>
      <c r="H4036" s="21" t="s">
        <v>38</v>
      </c>
      <c r="I4036" s="21"/>
      <c r="J4036" s="21" t="s">
        <v>44</v>
      </c>
      <c r="K4036" s="21"/>
      <c r="L4036" s="21" t="s">
        <v>99</v>
      </c>
      <c r="M4036" s="21"/>
      <c r="N4036" s="21"/>
      <c r="O4036" s="22"/>
      <c r="P4036" s="294"/>
      <c r="Q4036" s="294"/>
      <c r="R4036" s="294"/>
      <c r="S4036" s="23"/>
      <c r="T4036" s="295"/>
      <c r="U4036" s="44">
        <f t="shared" si="127"/>
        <v>0</v>
      </c>
      <c r="V4036" s="44">
        <f t="shared" si="128"/>
        <v>1003</v>
      </c>
      <c r="W4036" s="44" t="str">
        <f>IFERROR(VLOOKUP(V4036,workings!$B$5:$C$650,2,FALSE),0)</f>
        <v>C2</v>
      </c>
      <c r="X4036" s="44"/>
      <c r="Y4036" s="44"/>
      <c r="Z4036" s="44"/>
      <c r="AA4036" s="44"/>
      <c r="BN4036"/>
      <c r="BO4036"/>
      <c r="BP4036"/>
      <c r="BQ4036"/>
      <c r="BR4036"/>
      <c r="BS4036"/>
      <c r="BT4036"/>
      <c r="BU4036"/>
      <c r="BV4036"/>
      <c r="BW4036"/>
      <c r="BX4036"/>
      <c r="BY4036"/>
      <c r="BZ4036"/>
      <c r="CA4036"/>
      <c r="CB4036"/>
      <c r="CC4036"/>
      <c r="CD4036"/>
      <c r="CE4036"/>
      <c r="CF4036"/>
      <c r="CG4036"/>
      <c r="CH4036"/>
      <c r="CI4036"/>
      <c r="CJ4036"/>
      <c r="CK4036"/>
    </row>
    <row r="4037" spans="1:89" ht="15.75" thickBot="1" x14ac:dyDescent="0.25">
      <c r="A4037" s="308"/>
      <c r="B4037" s="311"/>
      <c r="C4037" s="314"/>
      <c r="D4037" s="314"/>
      <c r="E4037" s="317"/>
      <c r="F4037" s="308"/>
      <c r="G4037" s="298" t="s">
        <v>1681</v>
      </c>
      <c r="H4037" s="299"/>
      <c r="I4037" s="299"/>
      <c r="J4037" s="299"/>
      <c r="K4037" s="299"/>
      <c r="L4037" s="299"/>
      <c r="M4037" s="299"/>
      <c r="N4037" s="300"/>
      <c r="O4037" s="26" t="s">
        <v>29</v>
      </c>
      <c r="P4037" s="306" t="s">
        <v>1680</v>
      </c>
      <c r="Q4037" s="306"/>
      <c r="R4037" s="306"/>
      <c r="S4037" s="27"/>
      <c r="T4037" s="296"/>
      <c r="U4037" s="44" t="str">
        <f t="shared" si="127"/>
        <v>C2</v>
      </c>
      <c r="V4037" s="44">
        <f t="shared" si="128"/>
        <v>1003</v>
      </c>
      <c r="W4037" s="44" t="str">
        <f>IFERROR(VLOOKUP(V4037,workings!$B$5:$C$650,2,FALSE),0)</f>
        <v>C2</v>
      </c>
      <c r="X4037" s="44"/>
      <c r="Y4037" s="44"/>
      <c r="Z4037" s="44"/>
      <c r="AA4037" s="44"/>
      <c r="BN4037"/>
      <c r="BO4037"/>
      <c r="BP4037"/>
      <c r="BQ4037"/>
      <c r="BR4037"/>
      <c r="BS4037"/>
      <c r="BT4037"/>
      <c r="BU4037"/>
      <c r="BV4037"/>
      <c r="BW4037"/>
      <c r="BX4037"/>
      <c r="BY4037"/>
      <c r="BZ4037"/>
      <c r="CA4037"/>
      <c r="CB4037"/>
      <c r="CC4037"/>
      <c r="CD4037"/>
      <c r="CE4037"/>
      <c r="CF4037"/>
      <c r="CG4037"/>
      <c r="CH4037"/>
      <c r="CI4037"/>
      <c r="CJ4037"/>
      <c r="CK4037"/>
    </row>
    <row r="4038" spans="1:89" ht="15" x14ac:dyDescent="0.2">
      <c r="A4038" s="308"/>
      <c r="B4038" s="311"/>
      <c r="C4038" s="314"/>
      <c r="D4038" s="314"/>
      <c r="E4038" s="317"/>
      <c r="F4038" s="308" t="s">
        <v>1679</v>
      </c>
      <c r="G4038" s="298" t="s">
        <v>38</v>
      </c>
      <c r="H4038" s="301" t="s">
        <v>38</v>
      </c>
      <c r="I4038" s="301"/>
      <c r="J4038" s="301" t="s">
        <v>44</v>
      </c>
      <c r="K4038" s="301"/>
      <c r="L4038" s="301"/>
      <c r="M4038" s="301"/>
      <c r="N4038" s="302"/>
      <c r="O4038" s="22"/>
      <c r="P4038" s="294" t="s">
        <v>2749</v>
      </c>
      <c r="Q4038" s="294"/>
      <c r="R4038" s="294"/>
      <c r="S4038" s="28"/>
      <c r="T4038" s="296"/>
      <c r="U4038" s="44">
        <f t="shared" si="127"/>
        <v>0</v>
      </c>
      <c r="V4038" s="44">
        <f t="shared" si="128"/>
        <v>1003</v>
      </c>
      <c r="W4038" s="44" t="str">
        <f>IFERROR(VLOOKUP(V4038,workings!$B$5:$C$650,2,FALSE),0)</f>
        <v>C2</v>
      </c>
      <c r="X4038" s="44"/>
      <c r="Y4038" s="44"/>
      <c r="Z4038" s="44"/>
      <c r="AA4038" s="44"/>
      <c r="BN4038"/>
      <c r="BO4038"/>
      <c r="BP4038"/>
      <c r="BQ4038"/>
      <c r="BR4038"/>
      <c r="BS4038"/>
      <c r="BT4038"/>
      <c r="BU4038"/>
      <c r="BV4038"/>
      <c r="BW4038"/>
      <c r="BX4038"/>
      <c r="BY4038"/>
      <c r="BZ4038"/>
      <c r="CA4038"/>
      <c r="CB4038"/>
      <c r="CC4038"/>
      <c r="CD4038"/>
      <c r="CE4038"/>
      <c r="CF4038"/>
      <c r="CG4038"/>
      <c r="CH4038"/>
      <c r="CI4038"/>
      <c r="CJ4038"/>
      <c r="CK4038"/>
    </row>
    <row r="4039" spans="1:89" ht="15.75" thickBot="1" x14ac:dyDescent="0.25">
      <c r="A4039" s="309"/>
      <c r="B4039" s="312"/>
      <c r="C4039" s="315"/>
      <c r="D4039" s="315"/>
      <c r="E4039" s="318"/>
      <c r="F4039" s="320"/>
      <c r="G4039" s="303" t="s">
        <v>1682</v>
      </c>
      <c r="H4039" s="304"/>
      <c r="I4039" s="304"/>
      <c r="J4039" s="304"/>
      <c r="K4039" s="304"/>
      <c r="L4039" s="304"/>
      <c r="M4039" s="304"/>
      <c r="N4039" s="305"/>
      <c r="O4039" s="26"/>
      <c r="P4039" s="306"/>
      <c r="Q4039" s="306"/>
      <c r="R4039" s="306"/>
      <c r="S4039" s="29"/>
      <c r="T4039" s="297"/>
      <c r="U4039" s="44">
        <f t="shared" si="127"/>
        <v>0</v>
      </c>
      <c r="V4039" s="44">
        <f t="shared" si="128"/>
        <v>1003</v>
      </c>
      <c r="W4039" s="44" t="str">
        <f>IFERROR(VLOOKUP(V4039,workings!$B$5:$C$650,2,FALSE),0)</f>
        <v>C2</v>
      </c>
      <c r="X4039" s="44"/>
      <c r="Y4039" s="44"/>
      <c r="Z4039" s="44"/>
      <c r="AA4039" s="44"/>
      <c r="BN4039"/>
      <c r="BO4039"/>
      <c r="BP4039"/>
      <c r="BQ4039"/>
      <c r="BR4039"/>
      <c r="BS4039"/>
      <c r="BT4039"/>
      <c r="BU4039"/>
      <c r="BV4039"/>
      <c r="BW4039"/>
      <c r="BX4039"/>
      <c r="BY4039"/>
      <c r="BZ4039"/>
      <c r="CA4039"/>
      <c r="CB4039"/>
      <c r="CC4039"/>
      <c r="CD4039"/>
      <c r="CE4039"/>
      <c r="CF4039"/>
      <c r="CG4039"/>
      <c r="CH4039"/>
      <c r="CI4039"/>
      <c r="CJ4039"/>
      <c r="CK4039"/>
    </row>
    <row r="4040" spans="1:89" ht="15.75" customHeight="1" thickBot="1" x14ac:dyDescent="0.25">
      <c r="A4040" s="307">
        <v>1004</v>
      </c>
      <c r="B4040" s="310">
        <v>10</v>
      </c>
      <c r="C4040" s="313" t="s">
        <v>2760</v>
      </c>
      <c r="D4040" s="313" t="s">
        <v>1683</v>
      </c>
      <c r="E4040" s="316" t="s">
        <v>51</v>
      </c>
      <c r="F4040" s="319" t="s">
        <v>1684</v>
      </c>
      <c r="G4040" s="21" t="s">
        <v>38</v>
      </c>
      <c r="H4040" s="21" t="s">
        <v>38</v>
      </c>
      <c r="I4040" s="21"/>
      <c r="J4040" s="21"/>
      <c r="K4040" s="21"/>
      <c r="L4040" s="21"/>
      <c r="M4040" s="21"/>
      <c r="N4040" s="21" t="s">
        <v>99</v>
      </c>
      <c r="O4040" s="22"/>
      <c r="P4040" s="294"/>
      <c r="Q4040" s="294"/>
      <c r="R4040" s="294"/>
      <c r="S4040" s="23"/>
      <c r="T4040" s="295"/>
      <c r="U4040" s="44">
        <f t="shared" si="127"/>
        <v>0</v>
      </c>
      <c r="V4040" s="44">
        <f t="shared" si="128"/>
        <v>1004</v>
      </c>
      <c r="W4040" s="44" t="str">
        <f>IFERROR(VLOOKUP(V4040,workings!$B$5:$C$650,2,FALSE),0)</f>
        <v>D</v>
      </c>
      <c r="X4040" s="44"/>
      <c r="Y4040" s="44"/>
      <c r="Z4040" s="44"/>
      <c r="AA4040" s="44"/>
      <c r="BN4040"/>
      <c r="BO4040"/>
      <c r="BP4040"/>
      <c r="BQ4040"/>
      <c r="BR4040"/>
      <c r="BS4040"/>
      <c r="BT4040"/>
      <c r="BU4040"/>
      <c r="BV4040"/>
      <c r="BW4040"/>
      <c r="BX4040"/>
      <c r="BY4040"/>
      <c r="BZ4040"/>
      <c r="CA4040"/>
      <c r="CB4040"/>
      <c r="CC4040"/>
      <c r="CD4040"/>
      <c r="CE4040"/>
      <c r="CF4040"/>
      <c r="CG4040"/>
      <c r="CH4040"/>
      <c r="CI4040"/>
      <c r="CJ4040"/>
      <c r="CK4040"/>
    </row>
    <row r="4041" spans="1:89" ht="15.75" thickBot="1" x14ac:dyDescent="0.25">
      <c r="A4041" s="308"/>
      <c r="B4041" s="311"/>
      <c r="C4041" s="314"/>
      <c r="D4041" s="314"/>
      <c r="E4041" s="317"/>
      <c r="F4041" s="308"/>
      <c r="G4041" s="298"/>
      <c r="H4041" s="299"/>
      <c r="I4041" s="299"/>
      <c r="J4041" s="299"/>
      <c r="K4041" s="299"/>
      <c r="L4041" s="299"/>
      <c r="M4041" s="299"/>
      <c r="N4041" s="300"/>
      <c r="O4041" s="26" t="s">
        <v>45</v>
      </c>
      <c r="P4041" s="306" t="s">
        <v>64</v>
      </c>
      <c r="Q4041" s="306"/>
      <c r="R4041" s="306"/>
      <c r="S4041" s="27"/>
      <c r="T4041" s="296"/>
      <c r="U4041" s="44" t="str">
        <f t="shared" si="127"/>
        <v>D</v>
      </c>
      <c r="V4041" s="44">
        <f t="shared" si="128"/>
        <v>1004</v>
      </c>
      <c r="W4041" s="44" t="str">
        <f>IFERROR(VLOOKUP(V4041,workings!$B$5:$C$650,2,FALSE),0)</f>
        <v>D</v>
      </c>
      <c r="X4041" s="44"/>
      <c r="Y4041" s="44"/>
      <c r="Z4041" s="44"/>
      <c r="AA4041" s="44"/>
      <c r="BN4041"/>
      <c r="BO4041"/>
      <c r="BP4041"/>
      <c r="BQ4041"/>
      <c r="BR4041"/>
      <c r="BS4041"/>
      <c r="BT4041"/>
      <c r="BU4041"/>
      <c r="BV4041"/>
      <c r="BW4041"/>
      <c r="BX4041"/>
      <c r="BY4041"/>
      <c r="BZ4041"/>
      <c r="CA4041"/>
      <c r="CB4041"/>
      <c r="CC4041"/>
      <c r="CD4041"/>
      <c r="CE4041"/>
      <c r="CF4041"/>
      <c r="CG4041"/>
      <c r="CH4041"/>
      <c r="CI4041"/>
      <c r="CJ4041"/>
      <c r="CK4041"/>
    </row>
    <row r="4042" spans="1:89" ht="15" x14ac:dyDescent="0.2">
      <c r="A4042" s="308"/>
      <c r="B4042" s="311"/>
      <c r="C4042" s="314"/>
      <c r="D4042" s="314"/>
      <c r="E4042" s="317"/>
      <c r="F4042" s="308"/>
      <c r="G4042" s="298"/>
      <c r="H4042" s="301"/>
      <c r="I4042" s="301"/>
      <c r="J4042" s="301"/>
      <c r="K4042" s="301"/>
      <c r="L4042" s="301"/>
      <c r="M4042" s="301"/>
      <c r="N4042" s="302"/>
      <c r="O4042" s="22"/>
      <c r="P4042" s="294"/>
      <c r="Q4042" s="294"/>
      <c r="R4042" s="294"/>
      <c r="S4042" s="28"/>
      <c r="T4042" s="296"/>
      <c r="U4042" s="44">
        <f t="shared" si="127"/>
        <v>0</v>
      </c>
      <c r="V4042" s="44">
        <f t="shared" si="128"/>
        <v>1004</v>
      </c>
      <c r="W4042" s="44" t="str">
        <f>IFERROR(VLOOKUP(V4042,workings!$B$5:$C$650,2,FALSE),0)</f>
        <v>D</v>
      </c>
      <c r="X4042" s="44"/>
      <c r="Y4042" s="44"/>
      <c r="Z4042" s="44"/>
      <c r="AA4042" s="44"/>
      <c r="BN4042"/>
      <c r="BO4042"/>
      <c r="BP4042"/>
      <c r="BQ4042"/>
      <c r="BR4042"/>
      <c r="BS4042"/>
      <c r="BT4042"/>
      <c r="BU4042"/>
      <c r="BV4042"/>
      <c r="BW4042"/>
      <c r="BX4042"/>
      <c r="BY4042"/>
      <c r="BZ4042"/>
      <c r="CA4042"/>
      <c r="CB4042"/>
      <c r="CC4042"/>
      <c r="CD4042"/>
      <c r="CE4042"/>
      <c r="CF4042"/>
      <c r="CG4042"/>
      <c r="CH4042"/>
      <c r="CI4042"/>
      <c r="CJ4042"/>
      <c r="CK4042"/>
    </row>
    <row r="4043" spans="1:89" ht="15.75" thickBot="1" x14ac:dyDescent="0.25">
      <c r="A4043" s="309"/>
      <c r="B4043" s="312"/>
      <c r="C4043" s="315"/>
      <c r="D4043" s="315"/>
      <c r="E4043" s="318"/>
      <c r="F4043" s="320"/>
      <c r="G4043" s="303"/>
      <c r="H4043" s="304"/>
      <c r="I4043" s="304"/>
      <c r="J4043" s="304"/>
      <c r="K4043" s="304"/>
      <c r="L4043" s="304"/>
      <c r="M4043" s="304"/>
      <c r="N4043" s="305"/>
      <c r="O4043" s="26"/>
      <c r="P4043" s="306"/>
      <c r="Q4043" s="306"/>
      <c r="R4043" s="306"/>
      <c r="S4043" s="29"/>
      <c r="T4043" s="297"/>
      <c r="U4043" s="44">
        <f t="shared" si="127"/>
        <v>0</v>
      </c>
      <c r="V4043" s="44">
        <f t="shared" si="128"/>
        <v>1004</v>
      </c>
      <c r="W4043" s="44" t="str">
        <f>IFERROR(VLOOKUP(V4043,workings!$B$5:$C$650,2,FALSE),0)</f>
        <v>D</v>
      </c>
      <c r="X4043" s="44"/>
      <c r="Y4043" s="44"/>
      <c r="Z4043" s="44"/>
      <c r="AA4043" s="44"/>
      <c r="BN4043"/>
      <c r="BO4043"/>
      <c r="BP4043"/>
      <c r="BQ4043"/>
      <c r="BR4043"/>
      <c r="BS4043"/>
      <c r="BT4043"/>
      <c r="BU4043"/>
      <c r="BV4043"/>
      <c r="BW4043"/>
      <c r="BX4043"/>
      <c r="BY4043"/>
      <c r="BZ4043"/>
      <c r="CA4043"/>
      <c r="CB4043"/>
      <c r="CC4043"/>
      <c r="CD4043"/>
      <c r="CE4043"/>
      <c r="CF4043"/>
      <c r="CG4043"/>
      <c r="CH4043"/>
      <c r="CI4043"/>
      <c r="CJ4043"/>
      <c r="CK4043"/>
    </row>
    <row r="4044" spans="1:89" ht="15.75" thickBot="1" x14ac:dyDescent="0.25">
      <c r="A4044" s="307">
        <v>1005</v>
      </c>
      <c r="B4044" s="310">
        <v>10</v>
      </c>
      <c r="C4044" s="313" t="s">
        <v>2760</v>
      </c>
      <c r="D4044" s="313" t="s">
        <v>1635</v>
      </c>
      <c r="E4044" s="316" t="s">
        <v>51</v>
      </c>
      <c r="F4044" s="319" t="s">
        <v>1685</v>
      </c>
      <c r="G4044" s="21"/>
      <c r="H4044" s="21" t="s">
        <v>38</v>
      </c>
      <c r="I4044" s="21"/>
      <c r="J4044" s="21"/>
      <c r="K4044" s="21"/>
      <c r="L4044" s="21" t="s">
        <v>136</v>
      </c>
      <c r="M4044" s="21" t="s">
        <v>99</v>
      </c>
      <c r="N4044" s="21"/>
      <c r="O4044" s="22"/>
      <c r="P4044" s="294"/>
      <c r="Q4044" s="294"/>
      <c r="R4044" s="294"/>
      <c r="S4044" s="23"/>
      <c r="T4044" s="295"/>
      <c r="U4044" s="44">
        <f t="shared" si="127"/>
        <v>0</v>
      </c>
      <c r="V4044" s="44">
        <f t="shared" si="128"/>
        <v>1005</v>
      </c>
      <c r="W4044" s="44" t="str">
        <f>IFERROR(VLOOKUP(V4044,workings!$B$5:$C$650,2,FALSE),0)</f>
        <v>D</v>
      </c>
      <c r="X4044" s="44"/>
      <c r="Y4044" s="44"/>
      <c r="Z4044" s="44"/>
      <c r="AA4044" s="44"/>
      <c r="BN4044"/>
      <c r="BO4044"/>
      <c r="BP4044"/>
      <c r="BQ4044"/>
      <c r="BR4044"/>
      <c r="BS4044"/>
      <c r="BT4044"/>
      <c r="BU4044"/>
      <c r="BV4044"/>
      <c r="BW4044"/>
      <c r="BX4044"/>
      <c r="BY4044"/>
      <c r="BZ4044"/>
      <c r="CA4044"/>
      <c r="CB4044"/>
      <c r="CC4044"/>
      <c r="CD4044"/>
      <c r="CE4044"/>
      <c r="CF4044"/>
      <c r="CG4044"/>
      <c r="CH4044"/>
      <c r="CI4044"/>
      <c r="CJ4044"/>
      <c r="CK4044"/>
    </row>
    <row r="4045" spans="1:89" ht="15.75" thickBot="1" x14ac:dyDescent="0.25">
      <c r="A4045" s="308"/>
      <c r="B4045" s="311"/>
      <c r="C4045" s="314"/>
      <c r="D4045" s="314"/>
      <c r="E4045" s="317"/>
      <c r="F4045" s="308"/>
      <c r="G4045" s="298" t="s">
        <v>1686</v>
      </c>
      <c r="H4045" s="299"/>
      <c r="I4045" s="299"/>
      <c r="J4045" s="299"/>
      <c r="K4045" s="299"/>
      <c r="L4045" s="299"/>
      <c r="M4045" s="299"/>
      <c r="N4045" s="300"/>
      <c r="O4045" s="26" t="s">
        <v>45</v>
      </c>
      <c r="P4045" s="306" t="s">
        <v>64</v>
      </c>
      <c r="Q4045" s="306"/>
      <c r="R4045" s="306"/>
      <c r="S4045" s="27"/>
      <c r="T4045" s="296"/>
      <c r="U4045" s="44" t="str">
        <f t="shared" si="127"/>
        <v>D</v>
      </c>
      <c r="V4045" s="44">
        <f t="shared" si="128"/>
        <v>1005</v>
      </c>
      <c r="W4045" s="44" t="str">
        <f>IFERROR(VLOOKUP(V4045,workings!$B$5:$C$650,2,FALSE),0)</f>
        <v>D</v>
      </c>
      <c r="X4045" s="44"/>
      <c r="Y4045" s="44"/>
      <c r="Z4045" s="44"/>
      <c r="AA4045" s="44"/>
      <c r="BN4045"/>
      <c r="BO4045"/>
      <c r="BP4045"/>
      <c r="BQ4045"/>
      <c r="BR4045"/>
      <c r="BS4045"/>
      <c r="BT4045"/>
      <c r="BU4045"/>
      <c r="BV4045"/>
      <c r="BW4045"/>
      <c r="BX4045"/>
      <c r="BY4045"/>
      <c r="BZ4045"/>
      <c r="CA4045"/>
      <c r="CB4045"/>
      <c r="CC4045"/>
      <c r="CD4045"/>
      <c r="CE4045"/>
      <c r="CF4045"/>
      <c r="CG4045"/>
      <c r="CH4045"/>
      <c r="CI4045"/>
      <c r="CJ4045"/>
      <c r="CK4045"/>
    </row>
    <row r="4046" spans="1:89" ht="15" x14ac:dyDescent="0.2">
      <c r="A4046" s="308"/>
      <c r="B4046" s="311"/>
      <c r="C4046" s="314"/>
      <c r="D4046" s="314"/>
      <c r="E4046" s="317"/>
      <c r="F4046" s="308"/>
      <c r="G4046" s="298"/>
      <c r="H4046" s="301"/>
      <c r="I4046" s="301"/>
      <c r="J4046" s="301"/>
      <c r="K4046" s="301"/>
      <c r="L4046" s="301"/>
      <c r="M4046" s="301"/>
      <c r="N4046" s="302"/>
      <c r="O4046" s="22"/>
      <c r="P4046" s="294"/>
      <c r="Q4046" s="294"/>
      <c r="R4046" s="294"/>
      <c r="S4046" s="28"/>
      <c r="T4046" s="296"/>
      <c r="U4046" s="44">
        <f t="shared" si="127"/>
        <v>0</v>
      </c>
      <c r="V4046" s="44">
        <f t="shared" si="128"/>
        <v>1005</v>
      </c>
      <c r="W4046" s="44" t="str">
        <f>IFERROR(VLOOKUP(V4046,workings!$B$5:$C$650,2,FALSE),0)</f>
        <v>D</v>
      </c>
      <c r="X4046" s="44"/>
      <c r="Y4046" s="44"/>
      <c r="Z4046" s="44"/>
      <c r="AA4046" s="44"/>
      <c r="BN4046"/>
      <c r="BO4046"/>
      <c r="BP4046"/>
      <c r="BQ4046"/>
      <c r="BR4046"/>
      <c r="BS4046"/>
      <c r="BT4046"/>
      <c r="BU4046"/>
      <c r="BV4046"/>
      <c r="BW4046"/>
      <c r="BX4046"/>
      <c r="BY4046"/>
      <c r="BZ4046"/>
      <c r="CA4046"/>
      <c r="CB4046"/>
      <c r="CC4046"/>
      <c r="CD4046"/>
      <c r="CE4046"/>
      <c r="CF4046"/>
      <c r="CG4046"/>
      <c r="CH4046"/>
      <c r="CI4046"/>
      <c r="CJ4046"/>
      <c r="CK4046"/>
    </row>
    <row r="4047" spans="1:89" ht="15.75" thickBot="1" x14ac:dyDescent="0.25">
      <c r="A4047" s="309"/>
      <c r="B4047" s="312"/>
      <c r="C4047" s="315"/>
      <c r="D4047" s="315"/>
      <c r="E4047" s="318"/>
      <c r="F4047" s="320"/>
      <c r="G4047" s="303"/>
      <c r="H4047" s="304"/>
      <c r="I4047" s="304"/>
      <c r="J4047" s="304"/>
      <c r="K4047" s="304"/>
      <c r="L4047" s="304"/>
      <c r="M4047" s="304"/>
      <c r="N4047" s="305"/>
      <c r="O4047" s="26"/>
      <c r="P4047" s="306"/>
      <c r="Q4047" s="306"/>
      <c r="R4047" s="306"/>
      <c r="S4047" s="29"/>
      <c r="T4047" s="297"/>
      <c r="U4047" s="44">
        <f t="shared" si="127"/>
        <v>0</v>
      </c>
      <c r="V4047" s="44">
        <f t="shared" si="128"/>
        <v>1005</v>
      </c>
      <c r="W4047" s="44" t="str">
        <f>IFERROR(VLOOKUP(V4047,workings!$B$5:$C$650,2,FALSE),0)</f>
        <v>D</v>
      </c>
      <c r="X4047" s="44"/>
      <c r="Y4047" s="44"/>
      <c r="Z4047" s="44"/>
      <c r="AA4047" s="44"/>
      <c r="BN4047"/>
      <c r="BO4047"/>
      <c r="BP4047"/>
      <c r="BQ4047"/>
      <c r="BR4047"/>
      <c r="BS4047"/>
      <c r="BT4047"/>
      <c r="BU4047"/>
      <c r="BV4047"/>
      <c r="BW4047"/>
      <c r="BX4047"/>
      <c r="BY4047"/>
      <c r="BZ4047"/>
      <c r="CA4047"/>
      <c r="CB4047"/>
      <c r="CC4047"/>
      <c r="CD4047"/>
      <c r="CE4047"/>
      <c r="CF4047"/>
      <c r="CG4047"/>
      <c r="CH4047"/>
      <c r="CI4047"/>
      <c r="CJ4047"/>
      <c r="CK4047"/>
    </row>
    <row r="4048" spans="1:89" ht="15.75" customHeight="1" thickBot="1" x14ac:dyDescent="0.25">
      <c r="A4048" s="307">
        <v>1006</v>
      </c>
      <c r="B4048" s="310">
        <v>10</v>
      </c>
      <c r="C4048" s="313" t="s">
        <v>2760</v>
      </c>
      <c r="D4048" s="313" t="s">
        <v>1635</v>
      </c>
      <c r="E4048" s="316" t="s">
        <v>51</v>
      </c>
      <c r="F4048" s="319" t="s">
        <v>1687</v>
      </c>
      <c r="G4048" s="21"/>
      <c r="H4048" s="21" t="s">
        <v>38</v>
      </c>
      <c r="I4048" s="21"/>
      <c r="J4048" s="21"/>
      <c r="K4048" s="21"/>
      <c r="L4048" s="21" t="s">
        <v>1688</v>
      </c>
      <c r="M4048" s="21"/>
      <c r="N4048" s="21"/>
      <c r="O4048" s="22"/>
      <c r="P4048" s="294"/>
      <c r="Q4048" s="294"/>
      <c r="R4048" s="294"/>
      <c r="S4048" s="23"/>
      <c r="T4048" s="295"/>
      <c r="U4048" s="44">
        <f t="shared" si="127"/>
        <v>0</v>
      </c>
      <c r="V4048" s="44">
        <f t="shared" si="128"/>
        <v>1006</v>
      </c>
      <c r="W4048" s="44" t="str">
        <f>IFERROR(VLOOKUP(V4048,workings!$B$5:$C$650,2,FALSE),0)</f>
        <v>D</v>
      </c>
      <c r="X4048" s="44"/>
      <c r="Y4048" s="44"/>
      <c r="Z4048" s="44"/>
      <c r="AA4048" s="44"/>
      <c r="BN4048"/>
      <c r="BO4048"/>
      <c r="BP4048"/>
      <c r="BQ4048"/>
      <c r="BR4048"/>
      <c r="BS4048"/>
      <c r="BT4048"/>
      <c r="BU4048"/>
      <c r="BV4048"/>
      <c r="BW4048"/>
      <c r="BX4048"/>
      <c r="BY4048"/>
      <c r="BZ4048"/>
      <c r="CA4048"/>
      <c r="CB4048"/>
      <c r="CC4048"/>
      <c r="CD4048"/>
      <c r="CE4048"/>
      <c r="CF4048"/>
      <c r="CG4048"/>
      <c r="CH4048"/>
      <c r="CI4048"/>
      <c r="CJ4048"/>
      <c r="CK4048"/>
    </row>
    <row r="4049" spans="1:89" ht="15.75" thickBot="1" x14ac:dyDescent="0.25">
      <c r="A4049" s="308"/>
      <c r="B4049" s="311"/>
      <c r="C4049" s="314"/>
      <c r="D4049" s="314"/>
      <c r="E4049" s="317"/>
      <c r="F4049" s="308"/>
      <c r="G4049" s="298"/>
      <c r="H4049" s="299"/>
      <c r="I4049" s="299"/>
      <c r="J4049" s="299"/>
      <c r="K4049" s="299"/>
      <c r="L4049" s="299"/>
      <c r="M4049" s="299"/>
      <c r="N4049" s="300"/>
      <c r="O4049" s="26" t="s">
        <v>45</v>
      </c>
      <c r="P4049" s="306" t="s">
        <v>3037</v>
      </c>
      <c r="Q4049" s="306"/>
      <c r="R4049" s="306"/>
      <c r="S4049" s="27"/>
      <c r="T4049" s="296"/>
      <c r="U4049" s="44" t="str">
        <f t="shared" ref="U4049:U4112" si="129">O4049</f>
        <v>D</v>
      </c>
      <c r="V4049" s="44">
        <f t="shared" ref="V4049:V4112" si="130">IF(A4049&gt;0,A4049,V4048)</f>
        <v>1006</v>
      </c>
      <c r="W4049" s="44" t="str">
        <f>IFERROR(VLOOKUP(V4049,workings!$B$5:$C$650,2,FALSE),0)</f>
        <v>D</v>
      </c>
      <c r="X4049" s="44"/>
      <c r="Y4049" s="44"/>
      <c r="Z4049" s="44"/>
      <c r="AA4049" s="44"/>
      <c r="BN4049"/>
      <c r="BO4049"/>
      <c r="BP4049"/>
      <c r="BQ4049"/>
      <c r="BR4049"/>
      <c r="BS4049"/>
      <c r="BT4049"/>
      <c r="BU4049"/>
      <c r="BV4049"/>
      <c r="BW4049"/>
      <c r="BX4049"/>
      <c r="BY4049"/>
      <c r="BZ4049"/>
      <c r="CA4049"/>
      <c r="CB4049"/>
      <c r="CC4049"/>
      <c r="CD4049"/>
      <c r="CE4049"/>
      <c r="CF4049"/>
      <c r="CG4049"/>
      <c r="CH4049"/>
      <c r="CI4049"/>
      <c r="CJ4049"/>
      <c r="CK4049"/>
    </row>
    <row r="4050" spans="1:89" ht="15" x14ac:dyDescent="0.2">
      <c r="A4050" s="308"/>
      <c r="B4050" s="311"/>
      <c r="C4050" s="314"/>
      <c r="D4050" s="314"/>
      <c r="E4050" s="317"/>
      <c r="F4050" s="308"/>
      <c r="G4050" s="298"/>
      <c r="H4050" s="301"/>
      <c r="I4050" s="301"/>
      <c r="J4050" s="301"/>
      <c r="K4050" s="301"/>
      <c r="L4050" s="301"/>
      <c r="M4050" s="301"/>
      <c r="N4050" s="302"/>
      <c r="O4050" s="22"/>
      <c r="P4050" s="294"/>
      <c r="Q4050" s="294"/>
      <c r="R4050" s="294"/>
      <c r="S4050" s="28"/>
      <c r="T4050" s="296"/>
      <c r="U4050" s="44">
        <f t="shared" si="129"/>
        <v>0</v>
      </c>
      <c r="V4050" s="44">
        <f t="shared" si="130"/>
        <v>1006</v>
      </c>
      <c r="W4050" s="44" t="str">
        <f>IFERROR(VLOOKUP(V4050,workings!$B$5:$C$650,2,FALSE),0)</f>
        <v>D</v>
      </c>
      <c r="X4050" s="44"/>
      <c r="Y4050" s="44"/>
      <c r="Z4050" s="44"/>
      <c r="AA4050" s="44"/>
      <c r="BN4050"/>
      <c r="BO4050"/>
      <c r="BP4050"/>
      <c r="BQ4050"/>
      <c r="BR4050"/>
      <c r="BS4050"/>
      <c r="BT4050"/>
      <c r="BU4050"/>
      <c r="BV4050"/>
      <c r="BW4050"/>
      <c r="BX4050"/>
      <c r="BY4050"/>
      <c r="BZ4050"/>
      <c r="CA4050"/>
      <c r="CB4050"/>
      <c r="CC4050"/>
      <c r="CD4050"/>
      <c r="CE4050"/>
      <c r="CF4050"/>
      <c r="CG4050"/>
      <c r="CH4050"/>
      <c r="CI4050"/>
      <c r="CJ4050"/>
      <c r="CK4050"/>
    </row>
    <row r="4051" spans="1:89" ht="15.75" thickBot="1" x14ac:dyDescent="0.25">
      <c r="A4051" s="309"/>
      <c r="B4051" s="312"/>
      <c r="C4051" s="315"/>
      <c r="D4051" s="315"/>
      <c r="E4051" s="318"/>
      <c r="F4051" s="320"/>
      <c r="G4051" s="303"/>
      <c r="H4051" s="304"/>
      <c r="I4051" s="304"/>
      <c r="J4051" s="304"/>
      <c r="K4051" s="304"/>
      <c r="L4051" s="304"/>
      <c r="M4051" s="304"/>
      <c r="N4051" s="305"/>
      <c r="O4051" s="26"/>
      <c r="P4051" s="306"/>
      <c r="Q4051" s="306"/>
      <c r="R4051" s="306"/>
      <c r="S4051" s="29"/>
      <c r="T4051" s="297"/>
      <c r="U4051" s="44">
        <f t="shared" si="129"/>
        <v>0</v>
      </c>
      <c r="V4051" s="44">
        <f t="shared" si="130"/>
        <v>1006</v>
      </c>
      <c r="W4051" s="44" t="str">
        <f>IFERROR(VLOOKUP(V4051,workings!$B$5:$C$650,2,FALSE),0)</f>
        <v>D</v>
      </c>
      <c r="X4051" s="44"/>
      <c r="Y4051" s="44"/>
      <c r="Z4051" s="44"/>
      <c r="AA4051" s="44"/>
      <c r="BN4051"/>
      <c r="BO4051"/>
      <c r="BP4051"/>
      <c r="BQ4051"/>
      <c r="BR4051"/>
      <c r="BS4051"/>
      <c r="BT4051"/>
      <c r="BU4051"/>
      <c r="BV4051"/>
      <c r="BW4051"/>
      <c r="BX4051"/>
      <c r="BY4051"/>
      <c r="BZ4051"/>
      <c r="CA4051"/>
      <c r="CB4051"/>
      <c r="CC4051"/>
      <c r="CD4051"/>
      <c r="CE4051"/>
      <c r="CF4051"/>
      <c r="CG4051"/>
      <c r="CH4051"/>
      <c r="CI4051"/>
      <c r="CJ4051"/>
      <c r="CK4051"/>
    </row>
    <row r="4052" spans="1:89" ht="15.75" thickBot="1" x14ac:dyDescent="0.25">
      <c r="A4052" s="307">
        <v>1007</v>
      </c>
      <c r="B4052" s="310">
        <v>10</v>
      </c>
      <c r="C4052" s="313" t="s">
        <v>2760</v>
      </c>
      <c r="D4052" s="313" t="s">
        <v>1689</v>
      </c>
      <c r="E4052" s="316" t="s">
        <v>42</v>
      </c>
      <c r="F4052" s="319" t="s">
        <v>1690</v>
      </c>
      <c r="G4052" s="21"/>
      <c r="H4052" s="21"/>
      <c r="I4052" s="21"/>
      <c r="J4052" s="21"/>
      <c r="K4052" s="21"/>
      <c r="L4052" s="21"/>
      <c r="M4052" s="21" t="s">
        <v>38</v>
      </c>
      <c r="N4052" s="21"/>
      <c r="O4052" s="22"/>
      <c r="P4052" s="294"/>
      <c r="Q4052" s="294"/>
      <c r="R4052" s="294"/>
      <c r="S4052" s="23"/>
      <c r="T4052" s="295"/>
      <c r="U4052" s="44">
        <f t="shared" si="129"/>
        <v>0</v>
      </c>
      <c r="V4052" s="44">
        <f t="shared" si="130"/>
        <v>1007</v>
      </c>
      <c r="W4052" s="44">
        <f>IFERROR(VLOOKUP(V4052,workings!$B$5:$C$650,2,FALSE),0)</f>
        <v>0</v>
      </c>
      <c r="X4052" s="44"/>
      <c r="Y4052" s="44"/>
      <c r="Z4052" s="44"/>
      <c r="AA4052" s="44"/>
      <c r="BN4052"/>
      <c r="BO4052"/>
      <c r="BP4052"/>
      <c r="BQ4052"/>
      <c r="BR4052"/>
      <c r="BS4052"/>
      <c r="BT4052"/>
      <c r="BU4052"/>
      <c r="BV4052"/>
      <c r="BW4052"/>
      <c r="BX4052"/>
      <c r="BY4052"/>
      <c r="BZ4052"/>
      <c r="CA4052"/>
      <c r="CB4052"/>
      <c r="CC4052"/>
      <c r="CD4052"/>
      <c r="CE4052"/>
      <c r="CF4052"/>
      <c r="CG4052"/>
      <c r="CH4052"/>
      <c r="CI4052"/>
      <c r="CJ4052"/>
      <c r="CK4052"/>
    </row>
    <row r="4053" spans="1:89" ht="15.75" thickBot="1" x14ac:dyDescent="0.25">
      <c r="A4053" s="308"/>
      <c r="B4053" s="311"/>
      <c r="C4053" s="314"/>
      <c r="D4053" s="314"/>
      <c r="E4053" s="317"/>
      <c r="F4053" s="308"/>
      <c r="G4053" s="298" t="s">
        <v>1691</v>
      </c>
      <c r="H4053" s="299"/>
      <c r="I4053" s="299"/>
      <c r="J4053" s="299"/>
      <c r="K4053" s="299"/>
      <c r="L4053" s="299"/>
      <c r="M4053" s="299"/>
      <c r="N4053" s="300"/>
      <c r="O4053" s="26"/>
      <c r="P4053" s="306" t="s">
        <v>39</v>
      </c>
      <c r="Q4053" s="306"/>
      <c r="R4053" s="306"/>
      <c r="S4053" s="27"/>
      <c r="T4053" s="296"/>
      <c r="U4053" s="44">
        <f t="shared" si="129"/>
        <v>0</v>
      </c>
      <c r="V4053" s="44">
        <f t="shared" si="130"/>
        <v>1007</v>
      </c>
      <c r="W4053" s="44">
        <f>IFERROR(VLOOKUP(V4053,workings!$B$5:$C$650,2,FALSE),0)</f>
        <v>0</v>
      </c>
      <c r="X4053" s="44"/>
      <c r="Y4053" s="44"/>
      <c r="Z4053" s="44"/>
      <c r="AA4053" s="44"/>
      <c r="BN4053"/>
      <c r="BO4053"/>
      <c r="BP4053"/>
      <c r="BQ4053"/>
      <c r="BR4053"/>
      <c r="BS4053"/>
      <c r="BT4053"/>
      <c r="BU4053"/>
      <c r="BV4053"/>
      <c r="BW4053"/>
      <c r="BX4053"/>
      <c r="BY4053"/>
      <c r="BZ4053"/>
      <c r="CA4053"/>
      <c r="CB4053"/>
      <c r="CC4053"/>
      <c r="CD4053"/>
      <c r="CE4053"/>
      <c r="CF4053"/>
      <c r="CG4053"/>
      <c r="CH4053"/>
      <c r="CI4053"/>
      <c r="CJ4053"/>
      <c r="CK4053"/>
    </row>
    <row r="4054" spans="1:89" ht="15" x14ac:dyDescent="0.2">
      <c r="A4054" s="308"/>
      <c r="B4054" s="311"/>
      <c r="C4054" s="314"/>
      <c r="D4054" s="314"/>
      <c r="E4054" s="317"/>
      <c r="F4054" s="308" t="s">
        <v>1690</v>
      </c>
      <c r="G4054" s="298"/>
      <c r="H4054" s="301"/>
      <c r="I4054" s="301"/>
      <c r="J4054" s="301"/>
      <c r="K4054" s="301"/>
      <c r="L4054" s="301"/>
      <c r="M4054" s="301" t="s">
        <v>38</v>
      </c>
      <c r="N4054" s="302"/>
      <c r="O4054" s="22"/>
      <c r="P4054" s="294"/>
      <c r="Q4054" s="294"/>
      <c r="R4054" s="294"/>
      <c r="S4054" s="28"/>
      <c r="T4054" s="296"/>
      <c r="U4054" s="44">
        <f t="shared" si="129"/>
        <v>0</v>
      </c>
      <c r="V4054" s="44">
        <f t="shared" si="130"/>
        <v>1007</v>
      </c>
      <c r="W4054" s="44">
        <f>IFERROR(VLOOKUP(V4054,workings!$B$5:$C$650,2,FALSE),0)</f>
        <v>0</v>
      </c>
      <c r="X4054" s="44"/>
      <c r="Y4054" s="44"/>
      <c r="Z4054" s="44"/>
      <c r="AA4054" s="44"/>
      <c r="BN4054"/>
      <c r="BO4054"/>
      <c r="BP4054"/>
      <c r="BQ4054"/>
      <c r="BR4054"/>
      <c r="BS4054"/>
      <c r="BT4054"/>
      <c r="BU4054"/>
      <c r="BV4054"/>
      <c r="BW4054"/>
      <c r="BX4054"/>
      <c r="BY4054"/>
      <c r="BZ4054"/>
      <c r="CA4054"/>
      <c r="CB4054"/>
      <c r="CC4054"/>
      <c r="CD4054"/>
      <c r="CE4054"/>
      <c r="CF4054"/>
      <c r="CG4054"/>
      <c r="CH4054"/>
      <c r="CI4054"/>
      <c r="CJ4054"/>
      <c r="CK4054"/>
    </row>
    <row r="4055" spans="1:89" ht="15.75" thickBot="1" x14ac:dyDescent="0.25">
      <c r="A4055" s="309"/>
      <c r="B4055" s="312"/>
      <c r="C4055" s="315"/>
      <c r="D4055" s="315"/>
      <c r="E4055" s="318"/>
      <c r="F4055" s="320"/>
      <c r="G4055" s="303" t="s">
        <v>769</v>
      </c>
      <c r="H4055" s="304"/>
      <c r="I4055" s="304"/>
      <c r="J4055" s="304"/>
      <c r="K4055" s="304"/>
      <c r="L4055" s="304"/>
      <c r="M4055" s="304"/>
      <c r="N4055" s="305"/>
      <c r="O4055" s="26"/>
      <c r="P4055" s="306"/>
      <c r="Q4055" s="306"/>
      <c r="R4055" s="306"/>
      <c r="S4055" s="29"/>
      <c r="T4055" s="297"/>
      <c r="U4055" s="44">
        <f t="shared" si="129"/>
        <v>0</v>
      </c>
      <c r="V4055" s="44">
        <f t="shared" si="130"/>
        <v>1007</v>
      </c>
      <c r="W4055" s="44">
        <f>IFERROR(VLOOKUP(V4055,workings!$B$5:$C$650,2,FALSE),0)</f>
        <v>0</v>
      </c>
      <c r="X4055" s="44"/>
      <c r="Y4055" s="44"/>
      <c r="Z4055" s="44"/>
      <c r="AA4055" s="44"/>
      <c r="BN4055"/>
      <c r="BO4055"/>
      <c r="BP4055"/>
      <c r="BQ4055"/>
      <c r="BR4055"/>
      <c r="BS4055"/>
      <c r="BT4055"/>
      <c r="BU4055"/>
      <c r="BV4055"/>
      <c r="BW4055"/>
      <c r="BX4055"/>
      <c r="BY4055"/>
      <c r="BZ4055"/>
      <c r="CA4055"/>
      <c r="CB4055"/>
      <c r="CC4055"/>
      <c r="CD4055"/>
      <c r="CE4055"/>
      <c r="CF4055"/>
      <c r="CG4055"/>
      <c r="CH4055"/>
      <c r="CI4055"/>
      <c r="CJ4055"/>
      <c r="CK4055"/>
    </row>
    <row r="4056" spans="1:89" ht="15.75" thickBot="1" x14ac:dyDescent="0.25">
      <c r="A4056" s="307">
        <v>1008</v>
      </c>
      <c r="B4056" s="310">
        <v>10</v>
      </c>
      <c r="C4056" s="313" t="s">
        <v>2760</v>
      </c>
      <c r="D4056" s="313" t="s">
        <v>1692</v>
      </c>
      <c r="E4056" s="316" t="s">
        <v>51</v>
      </c>
      <c r="F4056" s="319" t="s">
        <v>1693</v>
      </c>
      <c r="G4056" s="21"/>
      <c r="H4056" s="21" t="s">
        <v>38</v>
      </c>
      <c r="I4056" s="21"/>
      <c r="J4056" s="21" t="s">
        <v>38</v>
      </c>
      <c r="K4056" s="21"/>
      <c r="L4056" s="21" t="s">
        <v>139</v>
      </c>
      <c r="M4056" s="21"/>
      <c r="N4056" s="21"/>
      <c r="O4056" s="22"/>
      <c r="P4056" s="294"/>
      <c r="Q4056" s="294"/>
      <c r="R4056" s="294"/>
      <c r="S4056" s="23"/>
      <c r="T4056" s="295"/>
      <c r="U4056" s="44">
        <f t="shared" si="129"/>
        <v>0</v>
      </c>
      <c r="V4056" s="44">
        <f t="shared" si="130"/>
        <v>1008</v>
      </c>
      <c r="W4056" s="44" t="str">
        <f>IFERROR(VLOOKUP(V4056,workings!$B$5:$C$650,2,FALSE),0)</f>
        <v>D</v>
      </c>
      <c r="X4056" s="44"/>
      <c r="Y4056" s="44"/>
      <c r="Z4056" s="44"/>
      <c r="AA4056" s="44"/>
      <c r="BN4056"/>
      <c r="BO4056"/>
      <c r="BP4056"/>
      <c r="BQ4056"/>
      <c r="BR4056"/>
      <c r="BS4056"/>
      <c r="BT4056"/>
      <c r="BU4056"/>
      <c r="BV4056"/>
      <c r="BW4056"/>
      <c r="BX4056"/>
      <c r="BY4056"/>
      <c r="BZ4056"/>
      <c r="CA4056"/>
      <c r="CB4056"/>
      <c r="CC4056"/>
      <c r="CD4056"/>
      <c r="CE4056"/>
      <c r="CF4056"/>
      <c r="CG4056"/>
      <c r="CH4056"/>
      <c r="CI4056"/>
      <c r="CJ4056"/>
      <c r="CK4056"/>
    </row>
    <row r="4057" spans="1:89" ht="15.75" thickBot="1" x14ac:dyDescent="0.25">
      <c r="A4057" s="308"/>
      <c r="B4057" s="311"/>
      <c r="C4057" s="314"/>
      <c r="D4057" s="314"/>
      <c r="E4057" s="317"/>
      <c r="F4057" s="308"/>
      <c r="G4057" s="298"/>
      <c r="H4057" s="299"/>
      <c r="I4057" s="299"/>
      <c r="J4057" s="299"/>
      <c r="K4057" s="299"/>
      <c r="L4057" s="299"/>
      <c r="M4057" s="299"/>
      <c r="N4057" s="300"/>
      <c r="O4057" s="26" t="s">
        <v>45</v>
      </c>
      <c r="P4057" s="306" t="s">
        <v>64</v>
      </c>
      <c r="Q4057" s="306"/>
      <c r="R4057" s="306"/>
      <c r="S4057" s="27"/>
      <c r="T4057" s="296"/>
      <c r="U4057" s="44" t="str">
        <f t="shared" si="129"/>
        <v>D</v>
      </c>
      <c r="V4057" s="44">
        <f t="shared" si="130"/>
        <v>1008</v>
      </c>
      <c r="W4057" s="44" t="str">
        <f>IFERROR(VLOOKUP(V4057,workings!$B$5:$C$650,2,FALSE),0)</f>
        <v>D</v>
      </c>
      <c r="X4057" s="44"/>
      <c r="Y4057" s="44"/>
      <c r="Z4057" s="44"/>
      <c r="AA4057" s="44"/>
      <c r="BN4057"/>
      <c r="BO4057"/>
      <c r="BP4057"/>
      <c r="BQ4057"/>
      <c r="BR4057"/>
      <c r="BS4057"/>
      <c r="BT4057"/>
      <c r="BU4057"/>
      <c r="BV4057"/>
      <c r="BW4057"/>
      <c r="BX4057"/>
      <c r="BY4057"/>
      <c r="BZ4057"/>
      <c r="CA4057"/>
      <c r="CB4057"/>
      <c r="CC4057"/>
      <c r="CD4057"/>
      <c r="CE4057"/>
      <c r="CF4057"/>
      <c r="CG4057"/>
      <c r="CH4057"/>
      <c r="CI4057"/>
      <c r="CJ4057"/>
      <c r="CK4057"/>
    </row>
    <row r="4058" spans="1:89" ht="15" x14ac:dyDescent="0.2">
      <c r="A4058" s="308"/>
      <c r="B4058" s="311"/>
      <c r="C4058" s="314"/>
      <c r="D4058" s="314"/>
      <c r="E4058" s="317"/>
      <c r="F4058" s="308" t="s">
        <v>1693</v>
      </c>
      <c r="G4058" s="298"/>
      <c r="H4058" s="301"/>
      <c r="I4058" s="301"/>
      <c r="J4058" s="301"/>
      <c r="K4058" s="301"/>
      <c r="L4058" s="301"/>
      <c r="M4058" s="301"/>
      <c r="N4058" s="302"/>
      <c r="O4058" s="22"/>
      <c r="P4058" s="294" t="s">
        <v>3038</v>
      </c>
      <c r="Q4058" s="294"/>
      <c r="R4058" s="294"/>
      <c r="S4058" s="28"/>
      <c r="T4058" s="296"/>
      <c r="U4058" s="44">
        <f t="shared" si="129"/>
        <v>0</v>
      </c>
      <c r="V4058" s="44">
        <f t="shared" si="130"/>
        <v>1008</v>
      </c>
      <c r="W4058" s="44" t="str">
        <f>IFERROR(VLOOKUP(V4058,workings!$B$5:$C$650,2,FALSE),0)</f>
        <v>D</v>
      </c>
      <c r="X4058" s="44"/>
      <c r="Y4058" s="44"/>
      <c r="Z4058" s="44"/>
      <c r="AA4058" s="44"/>
      <c r="BN4058"/>
      <c r="BO4058"/>
      <c r="BP4058"/>
      <c r="BQ4058"/>
      <c r="BR4058"/>
      <c r="BS4058"/>
      <c r="BT4058"/>
      <c r="BU4058"/>
      <c r="BV4058"/>
      <c r="BW4058"/>
      <c r="BX4058"/>
      <c r="BY4058"/>
      <c r="BZ4058"/>
      <c r="CA4058"/>
      <c r="CB4058"/>
      <c r="CC4058"/>
      <c r="CD4058"/>
      <c r="CE4058"/>
      <c r="CF4058"/>
      <c r="CG4058"/>
      <c r="CH4058"/>
      <c r="CI4058"/>
      <c r="CJ4058"/>
      <c r="CK4058"/>
    </row>
    <row r="4059" spans="1:89" ht="15.75" thickBot="1" x14ac:dyDescent="0.25">
      <c r="A4059" s="309"/>
      <c r="B4059" s="312"/>
      <c r="C4059" s="315"/>
      <c r="D4059" s="315"/>
      <c r="E4059" s="318"/>
      <c r="F4059" s="320"/>
      <c r="G4059" s="303"/>
      <c r="H4059" s="304"/>
      <c r="I4059" s="304"/>
      <c r="J4059" s="304"/>
      <c r="K4059" s="304"/>
      <c r="L4059" s="304"/>
      <c r="M4059" s="304"/>
      <c r="N4059" s="305"/>
      <c r="O4059" s="26"/>
      <c r="P4059" s="306" t="s">
        <v>127</v>
      </c>
      <c r="Q4059" s="306"/>
      <c r="R4059" s="306"/>
      <c r="S4059" s="29"/>
      <c r="T4059" s="297"/>
      <c r="U4059" s="44">
        <f t="shared" si="129"/>
        <v>0</v>
      </c>
      <c r="V4059" s="44">
        <f t="shared" si="130"/>
        <v>1008</v>
      </c>
      <c r="W4059" s="44" t="str">
        <f>IFERROR(VLOOKUP(V4059,workings!$B$5:$C$650,2,FALSE),0)</f>
        <v>D</v>
      </c>
      <c r="X4059" s="44"/>
      <c r="Y4059" s="44"/>
      <c r="Z4059" s="44"/>
      <c r="AA4059" s="44"/>
      <c r="BN4059"/>
      <c r="BO4059"/>
      <c r="BP4059"/>
      <c r="BQ4059"/>
      <c r="BR4059"/>
      <c r="BS4059"/>
      <c r="BT4059"/>
      <c r="BU4059"/>
      <c r="BV4059"/>
      <c r="BW4059"/>
      <c r="BX4059"/>
      <c r="BY4059"/>
      <c r="BZ4059"/>
      <c r="CA4059"/>
      <c r="CB4059"/>
      <c r="CC4059"/>
      <c r="CD4059"/>
      <c r="CE4059"/>
      <c r="CF4059"/>
      <c r="CG4059"/>
      <c r="CH4059"/>
      <c r="CI4059"/>
      <c r="CJ4059"/>
      <c r="CK4059"/>
    </row>
    <row r="4060" spans="1:89" ht="15.75" thickBot="1" x14ac:dyDescent="0.25">
      <c r="A4060" s="307">
        <v>1009</v>
      </c>
      <c r="B4060" s="310">
        <v>10</v>
      </c>
      <c r="C4060" s="313" t="s">
        <v>2760</v>
      </c>
      <c r="D4060" s="313" t="s">
        <v>1544</v>
      </c>
      <c r="E4060" s="316" t="s">
        <v>42</v>
      </c>
      <c r="F4060" s="319" t="s">
        <v>1694</v>
      </c>
      <c r="G4060" s="21" t="s">
        <v>38</v>
      </c>
      <c r="H4060" s="21" t="s">
        <v>78</v>
      </c>
      <c r="I4060" s="21"/>
      <c r="J4060" s="21"/>
      <c r="K4060" s="21"/>
      <c r="L4060" s="21"/>
      <c r="M4060" s="21"/>
      <c r="N4060" s="21"/>
      <c r="O4060" s="22"/>
      <c r="P4060" s="294"/>
      <c r="Q4060" s="294"/>
      <c r="R4060" s="294"/>
      <c r="S4060" s="23"/>
      <c r="T4060" s="295"/>
      <c r="U4060" s="44">
        <f t="shared" si="129"/>
        <v>0</v>
      </c>
      <c r="V4060" s="44">
        <f t="shared" si="130"/>
        <v>1009</v>
      </c>
      <c r="W4060" s="44" t="str">
        <f>IFERROR(VLOOKUP(V4060,workings!$B$5:$C$650,2,FALSE),0)</f>
        <v>D</v>
      </c>
      <c r="X4060" s="44"/>
      <c r="Y4060" s="44"/>
      <c r="Z4060" s="44"/>
      <c r="AA4060" s="44"/>
      <c r="BN4060"/>
      <c r="BO4060"/>
      <c r="BP4060"/>
      <c r="BQ4060"/>
      <c r="BR4060"/>
      <c r="BS4060"/>
      <c r="BT4060"/>
      <c r="BU4060"/>
      <c r="BV4060"/>
      <c r="BW4060"/>
      <c r="BX4060"/>
      <c r="BY4060"/>
      <c r="BZ4060"/>
      <c r="CA4060"/>
      <c r="CB4060"/>
      <c r="CC4060"/>
      <c r="CD4060"/>
      <c r="CE4060"/>
      <c r="CF4060"/>
      <c r="CG4060"/>
      <c r="CH4060"/>
      <c r="CI4060"/>
      <c r="CJ4060"/>
      <c r="CK4060"/>
    </row>
    <row r="4061" spans="1:89" ht="15.75" thickBot="1" x14ac:dyDescent="0.25">
      <c r="A4061" s="308"/>
      <c r="B4061" s="311"/>
      <c r="C4061" s="314"/>
      <c r="D4061" s="314"/>
      <c r="E4061" s="317"/>
      <c r="F4061" s="308"/>
      <c r="G4061" s="298"/>
      <c r="H4061" s="299"/>
      <c r="I4061" s="299"/>
      <c r="J4061" s="299"/>
      <c r="K4061" s="299"/>
      <c r="L4061" s="299"/>
      <c r="M4061" s="299"/>
      <c r="N4061" s="300"/>
      <c r="O4061" s="26" t="s">
        <v>45</v>
      </c>
      <c r="P4061" s="306" t="s">
        <v>64</v>
      </c>
      <c r="Q4061" s="306"/>
      <c r="R4061" s="306"/>
      <c r="S4061" s="27"/>
      <c r="T4061" s="296"/>
      <c r="U4061" s="44" t="str">
        <f t="shared" si="129"/>
        <v>D</v>
      </c>
      <c r="V4061" s="44">
        <f t="shared" si="130"/>
        <v>1009</v>
      </c>
      <c r="W4061" s="44" t="str">
        <f>IFERROR(VLOOKUP(V4061,workings!$B$5:$C$650,2,FALSE),0)</f>
        <v>D</v>
      </c>
      <c r="X4061" s="44"/>
      <c r="Y4061" s="44"/>
      <c r="Z4061" s="44"/>
      <c r="AA4061" s="44"/>
      <c r="BN4061"/>
      <c r="BO4061"/>
      <c r="BP4061"/>
      <c r="BQ4061"/>
      <c r="BR4061"/>
      <c r="BS4061"/>
      <c r="BT4061"/>
      <c r="BU4061"/>
      <c r="BV4061"/>
      <c r="BW4061"/>
      <c r="BX4061"/>
      <c r="BY4061"/>
      <c r="BZ4061"/>
      <c r="CA4061"/>
      <c r="CB4061"/>
      <c r="CC4061"/>
      <c r="CD4061"/>
      <c r="CE4061"/>
      <c r="CF4061"/>
      <c r="CG4061"/>
      <c r="CH4061"/>
      <c r="CI4061"/>
      <c r="CJ4061"/>
      <c r="CK4061"/>
    </row>
    <row r="4062" spans="1:89" ht="15" x14ac:dyDescent="0.2">
      <c r="A4062" s="308"/>
      <c r="B4062" s="311"/>
      <c r="C4062" s="314"/>
      <c r="D4062" s="314"/>
      <c r="E4062" s="317"/>
      <c r="F4062" s="308"/>
      <c r="G4062" s="298"/>
      <c r="H4062" s="301"/>
      <c r="I4062" s="301"/>
      <c r="J4062" s="301"/>
      <c r="K4062" s="301"/>
      <c r="L4062" s="301"/>
      <c r="M4062" s="301"/>
      <c r="N4062" s="302"/>
      <c r="O4062" s="22"/>
      <c r="P4062" s="294"/>
      <c r="Q4062" s="294"/>
      <c r="R4062" s="294"/>
      <c r="S4062" s="28"/>
      <c r="T4062" s="296"/>
      <c r="U4062" s="44">
        <f t="shared" si="129"/>
        <v>0</v>
      </c>
      <c r="V4062" s="44">
        <f t="shared" si="130"/>
        <v>1009</v>
      </c>
      <c r="W4062" s="44" t="str">
        <f>IFERROR(VLOOKUP(V4062,workings!$B$5:$C$650,2,FALSE),0)</f>
        <v>D</v>
      </c>
      <c r="X4062" s="44"/>
      <c r="Y4062" s="44"/>
      <c r="Z4062" s="44"/>
      <c r="AA4062" s="44"/>
      <c r="BN4062"/>
      <c r="BO4062"/>
      <c r="BP4062"/>
      <c r="BQ4062"/>
      <c r="BR4062"/>
      <c r="BS4062"/>
      <c r="BT4062"/>
      <c r="BU4062"/>
      <c r="BV4062"/>
      <c r="BW4062"/>
      <c r="BX4062"/>
      <c r="BY4062"/>
      <c r="BZ4062"/>
      <c r="CA4062"/>
      <c r="CB4062"/>
      <c r="CC4062"/>
      <c r="CD4062"/>
      <c r="CE4062"/>
      <c r="CF4062"/>
      <c r="CG4062"/>
      <c r="CH4062"/>
      <c r="CI4062"/>
      <c r="CJ4062"/>
      <c r="CK4062"/>
    </row>
    <row r="4063" spans="1:89" ht="15.75" thickBot="1" x14ac:dyDescent="0.25">
      <c r="A4063" s="309"/>
      <c r="B4063" s="312"/>
      <c r="C4063" s="315"/>
      <c r="D4063" s="315"/>
      <c r="E4063" s="318"/>
      <c r="F4063" s="320"/>
      <c r="G4063" s="303"/>
      <c r="H4063" s="304"/>
      <c r="I4063" s="304"/>
      <c r="J4063" s="304"/>
      <c r="K4063" s="304"/>
      <c r="L4063" s="304"/>
      <c r="M4063" s="304"/>
      <c r="N4063" s="305"/>
      <c r="O4063" s="26"/>
      <c r="P4063" s="306"/>
      <c r="Q4063" s="306"/>
      <c r="R4063" s="306"/>
      <c r="S4063" s="29"/>
      <c r="T4063" s="297"/>
      <c r="U4063" s="44">
        <f t="shared" si="129"/>
        <v>0</v>
      </c>
      <c r="V4063" s="44">
        <f t="shared" si="130"/>
        <v>1009</v>
      </c>
      <c r="W4063" s="44" t="str">
        <f>IFERROR(VLOOKUP(V4063,workings!$B$5:$C$650,2,FALSE),0)</f>
        <v>D</v>
      </c>
      <c r="X4063" s="44"/>
      <c r="Y4063" s="44"/>
      <c r="Z4063" s="44"/>
      <c r="AA4063" s="44"/>
      <c r="BN4063"/>
      <c r="BO4063"/>
      <c r="BP4063"/>
      <c r="BQ4063"/>
      <c r="BR4063"/>
      <c r="BS4063"/>
      <c r="BT4063"/>
      <c r="BU4063"/>
      <c r="BV4063"/>
      <c r="BW4063"/>
      <c r="BX4063"/>
      <c r="BY4063"/>
      <c r="BZ4063"/>
      <c r="CA4063"/>
      <c r="CB4063"/>
      <c r="CC4063"/>
      <c r="CD4063"/>
      <c r="CE4063"/>
      <c r="CF4063"/>
      <c r="CG4063"/>
      <c r="CH4063"/>
      <c r="CI4063"/>
      <c r="CJ4063"/>
      <c r="CK4063"/>
    </row>
    <row r="4064" spans="1:89" ht="15.75" thickBot="1" x14ac:dyDescent="0.25">
      <c r="A4064" s="307">
        <v>1010</v>
      </c>
      <c r="B4064" s="310">
        <v>10</v>
      </c>
      <c r="C4064" s="313" t="s">
        <v>2760</v>
      </c>
      <c r="D4064" s="313" t="s">
        <v>1643</v>
      </c>
      <c r="E4064" s="316" t="s">
        <v>36</v>
      </c>
      <c r="F4064" s="319" t="s">
        <v>1695</v>
      </c>
      <c r="G4064" s="21"/>
      <c r="H4064" s="21" t="s">
        <v>38</v>
      </c>
      <c r="I4064" s="21"/>
      <c r="J4064" s="21"/>
      <c r="K4064" s="21"/>
      <c r="L4064" s="21"/>
      <c r="M4064" s="21"/>
      <c r="N4064" s="21"/>
      <c r="O4064" s="22"/>
      <c r="P4064" s="294"/>
      <c r="Q4064" s="294"/>
      <c r="R4064" s="294"/>
      <c r="S4064" s="23"/>
      <c r="T4064" s="295"/>
      <c r="U4064" s="44">
        <f t="shared" si="129"/>
        <v>0</v>
      </c>
      <c r="V4064" s="44">
        <f t="shared" si="130"/>
        <v>1010</v>
      </c>
      <c r="W4064" s="44" t="str">
        <f>IFERROR(VLOOKUP(V4064,workings!$B$5:$C$650,2,FALSE),0)</f>
        <v>D</v>
      </c>
      <c r="X4064" s="44"/>
      <c r="Y4064" s="44"/>
      <c r="Z4064" s="44"/>
      <c r="AA4064" s="44"/>
      <c r="BN4064"/>
      <c r="BO4064"/>
      <c r="BP4064"/>
      <c r="BQ4064"/>
      <c r="BR4064"/>
      <c r="BS4064"/>
      <c r="BT4064"/>
      <c r="BU4064"/>
      <c r="BV4064"/>
      <c r="BW4064"/>
      <c r="BX4064"/>
      <c r="BY4064"/>
      <c r="BZ4064"/>
      <c r="CA4064"/>
      <c r="CB4064"/>
      <c r="CC4064"/>
      <c r="CD4064"/>
      <c r="CE4064"/>
      <c r="CF4064"/>
      <c r="CG4064"/>
      <c r="CH4064"/>
      <c r="CI4064"/>
      <c r="CJ4064"/>
      <c r="CK4064"/>
    </row>
    <row r="4065" spans="1:89" ht="15.75" thickBot="1" x14ac:dyDescent="0.25">
      <c r="A4065" s="308"/>
      <c r="B4065" s="311"/>
      <c r="C4065" s="314"/>
      <c r="D4065" s="314"/>
      <c r="E4065" s="317"/>
      <c r="F4065" s="308"/>
      <c r="G4065" s="298" t="s">
        <v>1696</v>
      </c>
      <c r="H4065" s="299"/>
      <c r="I4065" s="299"/>
      <c r="J4065" s="299"/>
      <c r="K4065" s="299"/>
      <c r="L4065" s="299"/>
      <c r="M4065" s="299"/>
      <c r="N4065" s="300"/>
      <c r="O4065" s="26" t="s">
        <v>45</v>
      </c>
      <c r="P4065" s="306" t="s">
        <v>231</v>
      </c>
      <c r="Q4065" s="306"/>
      <c r="R4065" s="306"/>
      <c r="S4065" s="27"/>
      <c r="T4065" s="296"/>
      <c r="U4065" s="44" t="str">
        <f t="shared" si="129"/>
        <v>D</v>
      </c>
      <c r="V4065" s="44">
        <f t="shared" si="130"/>
        <v>1010</v>
      </c>
      <c r="W4065" s="44" t="str">
        <f>IFERROR(VLOOKUP(V4065,workings!$B$5:$C$650,2,FALSE),0)</f>
        <v>D</v>
      </c>
      <c r="X4065" s="44"/>
      <c r="Y4065" s="44"/>
      <c r="Z4065" s="44"/>
      <c r="AA4065" s="44"/>
      <c r="BN4065"/>
      <c r="BO4065"/>
      <c r="BP4065"/>
      <c r="BQ4065"/>
      <c r="BR4065"/>
      <c r="BS4065"/>
      <c r="BT4065"/>
      <c r="BU4065"/>
      <c r="BV4065"/>
      <c r="BW4065"/>
      <c r="BX4065"/>
      <c r="BY4065"/>
      <c r="BZ4065"/>
      <c r="CA4065"/>
      <c r="CB4065"/>
      <c r="CC4065"/>
      <c r="CD4065"/>
      <c r="CE4065"/>
      <c r="CF4065"/>
      <c r="CG4065"/>
      <c r="CH4065"/>
      <c r="CI4065"/>
      <c r="CJ4065"/>
      <c r="CK4065"/>
    </row>
    <row r="4066" spans="1:89" ht="15" x14ac:dyDescent="0.2">
      <c r="A4066" s="308"/>
      <c r="B4066" s="311"/>
      <c r="C4066" s="314"/>
      <c r="D4066" s="314"/>
      <c r="E4066" s="317"/>
      <c r="F4066" s="308" t="s">
        <v>1695</v>
      </c>
      <c r="G4066" s="298"/>
      <c r="H4066" s="301" t="s">
        <v>38</v>
      </c>
      <c r="I4066" s="301"/>
      <c r="J4066" s="301"/>
      <c r="K4066" s="301"/>
      <c r="L4066" s="301"/>
      <c r="M4066" s="301"/>
      <c r="N4066" s="302"/>
      <c r="O4066" s="22"/>
      <c r="P4066" s="294"/>
      <c r="Q4066" s="294"/>
      <c r="R4066" s="294"/>
      <c r="S4066" s="28"/>
      <c r="T4066" s="296"/>
      <c r="U4066" s="44">
        <f t="shared" si="129"/>
        <v>0</v>
      </c>
      <c r="V4066" s="44">
        <f t="shared" si="130"/>
        <v>1010</v>
      </c>
      <c r="W4066" s="44" t="str">
        <f>IFERROR(VLOOKUP(V4066,workings!$B$5:$C$650,2,FALSE),0)</f>
        <v>D</v>
      </c>
      <c r="X4066" s="44"/>
      <c r="Y4066" s="44"/>
      <c r="Z4066" s="44"/>
      <c r="AA4066" s="44"/>
      <c r="BN4066"/>
      <c r="BO4066"/>
      <c r="BP4066"/>
      <c r="BQ4066"/>
      <c r="BR4066"/>
      <c r="BS4066"/>
      <c r="BT4066"/>
      <c r="BU4066"/>
      <c r="BV4066"/>
      <c r="BW4066"/>
      <c r="BX4066"/>
      <c r="BY4066"/>
      <c r="BZ4066"/>
      <c r="CA4066"/>
      <c r="CB4066"/>
      <c r="CC4066"/>
      <c r="CD4066"/>
      <c r="CE4066"/>
      <c r="CF4066"/>
      <c r="CG4066"/>
      <c r="CH4066"/>
      <c r="CI4066"/>
      <c r="CJ4066"/>
      <c r="CK4066"/>
    </row>
    <row r="4067" spans="1:89" ht="15.75" thickBot="1" x14ac:dyDescent="0.25">
      <c r="A4067" s="309"/>
      <c r="B4067" s="312"/>
      <c r="C4067" s="315"/>
      <c r="D4067" s="315"/>
      <c r="E4067" s="318"/>
      <c r="F4067" s="320"/>
      <c r="G4067" s="303" t="s">
        <v>1696</v>
      </c>
      <c r="H4067" s="304"/>
      <c r="I4067" s="304"/>
      <c r="J4067" s="304"/>
      <c r="K4067" s="304"/>
      <c r="L4067" s="304"/>
      <c r="M4067" s="304"/>
      <c r="N4067" s="305"/>
      <c r="O4067" s="26"/>
      <c r="P4067" s="306"/>
      <c r="Q4067" s="306"/>
      <c r="R4067" s="306"/>
      <c r="S4067" s="29"/>
      <c r="T4067" s="297"/>
      <c r="U4067" s="44">
        <f t="shared" si="129"/>
        <v>0</v>
      </c>
      <c r="V4067" s="44">
        <f t="shared" si="130"/>
        <v>1010</v>
      </c>
      <c r="W4067" s="44" t="str">
        <f>IFERROR(VLOOKUP(V4067,workings!$B$5:$C$650,2,FALSE),0)</f>
        <v>D</v>
      </c>
      <c r="X4067" s="44"/>
      <c r="Y4067" s="44"/>
      <c r="Z4067" s="44"/>
      <c r="AA4067" s="44"/>
      <c r="BN4067"/>
      <c r="BO4067"/>
      <c r="BP4067"/>
      <c r="BQ4067"/>
      <c r="BR4067"/>
      <c r="BS4067"/>
      <c r="BT4067"/>
      <c r="BU4067"/>
      <c r="BV4067"/>
      <c r="BW4067"/>
      <c r="BX4067"/>
      <c r="BY4067"/>
      <c r="BZ4067"/>
      <c r="CA4067"/>
      <c r="CB4067"/>
      <c r="CC4067"/>
      <c r="CD4067"/>
      <c r="CE4067"/>
      <c r="CF4067"/>
      <c r="CG4067"/>
      <c r="CH4067"/>
      <c r="CI4067"/>
      <c r="CJ4067"/>
      <c r="CK4067"/>
    </row>
    <row r="4068" spans="1:89" ht="15.75" customHeight="1" thickBot="1" x14ac:dyDescent="0.25">
      <c r="A4068" s="307">
        <v>1011</v>
      </c>
      <c r="B4068" s="310">
        <v>10</v>
      </c>
      <c r="C4068" s="313" t="s">
        <v>2760</v>
      </c>
      <c r="D4068" s="313" t="s">
        <v>1643</v>
      </c>
      <c r="E4068" s="316" t="s">
        <v>36</v>
      </c>
      <c r="F4068" s="319" t="s">
        <v>1697</v>
      </c>
      <c r="G4068" s="21" t="s">
        <v>38</v>
      </c>
      <c r="H4068" s="21" t="s">
        <v>38</v>
      </c>
      <c r="I4068" s="21"/>
      <c r="J4068" s="21"/>
      <c r="K4068" s="21"/>
      <c r="L4068" s="21"/>
      <c r="M4068" s="21"/>
      <c r="N4068" s="21"/>
      <c r="O4068" s="22"/>
      <c r="P4068" s="294"/>
      <c r="Q4068" s="294"/>
      <c r="R4068" s="294"/>
      <c r="S4068" s="23"/>
      <c r="T4068" s="295"/>
      <c r="U4068" s="44">
        <f t="shared" si="129"/>
        <v>0</v>
      </c>
      <c r="V4068" s="44">
        <f t="shared" si="130"/>
        <v>1011</v>
      </c>
      <c r="W4068" s="44" t="str">
        <f>IFERROR(VLOOKUP(V4068,workings!$B$5:$C$650,2,FALSE),0)</f>
        <v>D</v>
      </c>
      <c r="X4068" s="44"/>
      <c r="Y4068" s="44"/>
      <c r="Z4068" s="44"/>
      <c r="AA4068" s="44"/>
      <c r="BN4068"/>
      <c r="BO4068"/>
      <c r="BP4068"/>
      <c r="BQ4068"/>
      <c r="BR4068"/>
      <c r="BS4068"/>
      <c r="BT4068"/>
      <c r="BU4068"/>
      <c r="BV4068"/>
      <c r="BW4068"/>
      <c r="BX4068"/>
      <c r="BY4068"/>
      <c r="BZ4068"/>
      <c r="CA4068"/>
      <c r="CB4068"/>
      <c r="CC4068"/>
      <c r="CD4068"/>
      <c r="CE4068"/>
      <c r="CF4068"/>
      <c r="CG4068"/>
      <c r="CH4068"/>
      <c r="CI4068"/>
      <c r="CJ4068"/>
      <c r="CK4068"/>
    </row>
    <row r="4069" spans="1:89" ht="15.75" thickBot="1" x14ac:dyDescent="0.25">
      <c r="A4069" s="308"/>
      <c r="B4069" s="311"/>
      <c r="C4069" s="314"/>
      <c r="D4069" s="314"/>
      <c r="E4069" s="317"/>
      <c r="F4069" s="308"/>
      <c r="G4069" s="298" t="s">
        <v>1698</v>
      </c>
      <c r="H4069" s="299"/>
      <c r="I4069" s="299"/>
      <c r="J4069" s="299"/>
      <c r="K4069" s="299"/>
      <c r="L4069" s="299"/>
      <c r="M4069" s="299"/>
      <c r="N4069" s="300"/>
      <c r="O4069" s="26" t="s">
        <v>45</v>
      </c>
      <c r="P4069" s="306" t="s">
        <v>64</v>
      </c>
      <c r="Q4069" s="306"/>
      <c r="R4069" s="306"/>
      <c r="S4069" s="27"/>
      <c r="T4069" s="296"/>
      <c r="U4069" s="44" t="str">
        <f t="shared" si="129"/>
        <v>D</v>
      </c>
      <c r="V4069" s="44">
        <f t="shared" si="130"/>
        <v>1011</v>
      </c>
      <c r="W4069" s="44" t="str">
        <f>IFERROR(VLOOKUP(V4069,workings!$B$5:$C$650,2,FALSE),0)</f>
        <v>D</v>
      </c>
      <c r="X4069" s="44"/>
      <c r="Y4069" s="44"/>
      <c r="Z4069" s="44"/>
      <c r="AA4069" s="44"/>
      <c r="BN4069"/>
      <c r="BO4069"/>
      <c r="BP4069"/>
      <c r="BQ4069"/>
      <c r="BR4069"/>
      <c r="BS4069"/>
      <c r="BT4069"/>
      <c r="BU4069"/>
      <c r="BV4069"/>
      <c r="BW4069"/>
      <c r="BX4069"/>
      <c r="BY4069"/>
      <c r="BZ4069"/>
      <c r="CA4069"/>
      <c r="CB4069"/>
      <c r="CC4069"/>
      <c r="CD4069"/>
      <c r="CE4069"/>
      <c r="CF4069"/>
      <c r="CG4069"/>
      <c r="CH4069"/>
      <c r="CI4069"/>
      <c r="CJ4069"/>
      <c r="CK4069"/>
    </row>
    <row r="4070" spans="1:89" ht="15" x14ac:dyDescent="0.2">
      <c r="A4070" s="308"/>
      <c r="B4070" s="311"/>
      <c r="C4070" s="314"/>
      <c r="D4070" s="314"/>
      <c r="E4070" s="317"/>
      <c r="F4070" s="308" t="s">
        <v>1697</v>
      </c>
      <c r="G4070" s="298" t="s">
        <v>38</v>
      </c>
      <c r="H4070" s="301" t="s">
        <v>38</v>
      </c>
      <c r="I4070" s="301"/>
      <c r="J4070" s="301" t="s">
        <v>44</v>
      </c>
      <c r="K4070" s="301"/>
      <c r="L4070" s="301"/>
      <c r="M4070" s="301"/>
      <c r="N4070" s="302"/>
      <c r="O4070" s="22"/>
      <c r="P4070" s="294"/>
      <c r="Q4070" s="294"/>
      <c r="R4070" s="294"/>
      <c r="S4070" s="28"/>
      <c r="T4070" s="296"/>
      <c r="U4070" s="44">
        <f t="shared" si="129"/>
        <v>0</v>
      </c>
      <c r="V4070" s="44">
        <f t="shared" si="130"/>
        <v>1011</v>
      </c>
      <c r="W4070" s="44" t="str">
        <f>IFERROR(VLOOKUP(V4070,workings!$B$5:$C$650,2,FALSE),0)</f>
        <v>D</v>
      </c>
      <c r="X4070" s="44"/>
      <c r="Y4070" s="44"/>
      <c r="Z4070" s="44"/>
      <c r="AA4070" s="44"/>
      <c r="BN4070"/>
      <c r="BO4070"/>
      <c r="BP4070"/>
      <c r="BQ4070"/>
      <c r="BR4070"/>
      <c r="BS4070"/>
      <c r="BT4070"/>
      <c r="BU4070"/>
      <c r="BV4070"/>
      <c r="BW4070"/>
      <c r="BX4070"/>
      <c r="BY4070"/>
      <c r="BZ4070"/>
      <c r="CA4070"/>
      <c r="CB4070"/>
      <c r="CC4070"/>
      <c r="CD4070"/>
      <c r="CE4070"/>
      <c r="CF4070"/>
      <c r="CG4070"/>
      <c r="CH4070"/>
      <c r="CI4070"/>
      <c r="CJ4070"/>
      <c r="CK4070"/>
    </row>
    <row r="4071" spans="1:89" ht="15.75" thickBot="1" x14ac:dyDescent="0.25">
      <c r="A4071" s="309"/>
      <c r="B4071" s="312"/>
      <c r="C4071" s="315"/>
      <c r="D4071" s="315"/>
      <c r="E4071" s="318"/>
      <c r="F4071" s="320"/>
      <c r="G4071" s="303" t="s">
        <v>1698</v>
      </c>
      <c r="H4071" s="304"/>
      <c r="I4071" s="304"/>
      <c r="J4071" s="304"/>
      <c r="K4071" s="304"/>
      <c r="L4071" s="304"/>
      <c r="M4071" s="304"/>
      <c r="N4071" s="305"/>
      <c r="O4071" s="26"/>
      <c r="P4071" s="306"/>
      <c r="Q4071" s="306"/>
      <c r="R4071" s="306"/>
      <c r="S4071" s="29"/>
      <c r="T4071" s="297"/>
      <c r="U4071" s="44">
        <f t="shared" si="129"/>
        <v>0</v>
      </c>
      <c r="V4071" s="44">
        <f t="shared" si="130"/>
        <v>1011</v>
      </c>
      <c r="W4071" s="44" t="str">
        <f>IFERROR(VLOOKUP(V4071,workings!$B$5:$C$650,2,FALSE),0)</f>
        <v>D</v>
      </c>
      <c r="X4071" s="44"/>
      <c r="Y4071" s="44"/>
      <c r="Z4071" s="44"/>
      <c r="AA4071" s="44"/>
      <c r="BN4071"/>
      <c r="BO4071"/>
      <c r="BP4071"/>
      <c r="BQ4071"/>
      <c r="BR4071"/>
      <c r="BS4071"/>
      <c r="BT4071"/>
      <c r="BU4071"/>
      <c r="BV4071"/>
      <c r="BW4071"/>
      <c r="BX4071"/>
      <c r="BY4071"/>
      <c r="BZ4071"/>
      <c r="CA4071"/>
      <c r="CB4071"/>
      <c r="CC4071"/>
      <c r="CD4071"/>
      <c r="CE4071"/>
      <c r="CF4071"/>
      <c r="CG4071"/>
      <c r="CH4071"/>
      <c r="CI4071"/>
      <c r="CJ4071"/>
      <c r="CK4071"/>
    </row>
    <row r="4072" spans="1:89" ht="15.75" customHeight="1" thickBot="1" x14ac:dyDescent="0.25">
      <c r="A4072" s="307">
        <v>1012</v>
      </c>
      <c r="B4072" s="310">
        <v>10</v>
      </c>
      <c r="C4072" s="313" t="s">
        <v>2760</v>
      </c>
      <c r="D4072" s="313" t="s">
        <v>1643</v>
      </c>
      <c r="E4072" s="316" t="s">
        <v>36</v>
      </c>
      <c r="F4072" s="319" t="s">
        <v>1699</v>
      </c>
      <c r="G4072" s="21"/>
      <c r="H4072" s="21" t="s">
        <v>38</v>
      </c>
      <c r="I4072" s="21"/>
      <c r="J4072" s="21"/>
      <c r="K4072" s="21"/>
      <c r="L4072" s="21"/>
      <c r="M4072" s="21"/>
      <c r="N4072" s="21"/>
      <c r="O4072" s="22"/>
      <c r="P4072" s="294"/>
      <c r="Q4072" s="294"/>
      <c r="R4072" s="294"/>
      <c r="S4072" s="23"/>
      <c r="T4072" s="295"/>
      <c r="U4072" s="44">
        <f t="shared" si="129"/>
        <v>0</v>
      </c>
      <c r="V4072" s="44">
        <f t="shared" si="130"/>
        <v>1012</v>
      </c>
      <c r="W4072" s="44" t="str">
        <f>IFERROR(VLOOKUP(V4072,workings!$B$5:$C$650,2,FALSE),0)</f>
        <v>D</v>
      </c>
      <c r="X4072" s="44"/>
      <c r="Y4072" s="44"/>
      <c r="Z4072" s="44"/>
      <c r="AA4072" s="44"/>
      <c r="BN4072"/>
      <c r="BO4072"/>
      <c r="BP4072"/>
      <c r="BQ4072"/>
      <c r="BR4072"/>
      <c r="BS4072"/>
      <c r="BT4072"/>
      <c r="BU4072"/>
      <c r="BV4072"/>
      <c r="BW4072"/>
      <c r="BX4072"/>
      <c r="BY4072"/>
      <c r="BZ4072"/>
      <c r="CA4072"/>
      <c r="CB4072"/>
      <c r="CC4072"/>
      <c r="CD4072"/>
      <c r="CE4072"/>
      <c r="CF4072"/>
      <c r="CG4072"/>
      <c r="CH4072"/>
      <c r="CI4072"/>
      <c r="CJ4072"/>
      <c r="CK4072"/>
    </row>
    <row r="4073" spans="1:89" ht="15.75" thickBot="1" x14ac:dyDescent="0.25">
      <c r="A4073" s="308"/>
      <c r="B4073" s="311"/>
      <c r="C4073" s="314"/>
      <c r="D4073" s="314"/>
      <c r="E4073" s="317"/>
      <c r="F4073" s="308"/>
      <c r="G4073" s="298" t="s">
        <v>1700</v>
      </c>
      <c r="H4073" s="299"/>
      <c r="I4073" s="299"/>
      <c r="J4073" s="299"/>
      <c r="K4073" s="299"/>
      <c r="L4073" s="299"/>
      <c r="M4073" s="299"/>
      <c r="N4073" s="300"/>
      <c r="O4073" s="26" t="s">
        <v>45</v>
      </c>
      <c r="P4073" s="306" t="s">
        <v>231</v>
      </c>
      <c r="Q4073" s="306"/>
      <c r="R4073" s="306"/>
      <c r="S4073" s="27"/>
      <c r="T4073" s="296"/>
      <c r="U4073" s="44" t="str">
        <f t="shared" si="129"/>
        <v>D</v>
      </c>
      <c r="V4073" s="44">
        <f t="shared" si="130"/>
        <v>1012</v>
      </c>
      <c r="W4073" s="44" t="str">
        <f>IFERROR(VLOOKUP(V4073,workings!$B$5:$C$650,2,FALSE),0)</f>
        <v>D</v>
      </c>
      <c r="X4073" s="44"/>
      <c r="Y4073" s="44"/>
      <c r="Z4073" s="44"/>
      <c r="AA4073" s="44"/>
      <c r="BN4073"/>
      <c r="BO4073"/>
      <c r="BP4073"/>
      <c r="BQ4073"/>
      <c r="BR4073"/>
      <c r="BS4073"/>
      <c r="BT4073"/>
      <c r="BU4073"/>
      <c r="BV4073"/>
      <c r="BW4073"/>
      <c r="BX4073"/>
      <c r="BY4073"/>
      <c r="BZ4073"/>
      <c r="CA4073"/>
      <c r="CB4073"/>
      <c r="CC4073"/>
      <c r="CD4073"/>
      <c r="CE4073"/>
      <c r="CF4073"/>
      <c r="CG4073"/>
      <c r="CH4073"/>
      <c r="CI4073"/>
      <c r="CJ4073"/>
      <c r="CK4073"/>
    </row>
    <row r="4074" spans="1:89" ht="15" x14ac:dyDescent="0.2">
      <c r="A4074" s="308"/>
      <c r="B4074" s="311"/>
      <c r="C4074" s="314"/>
      <c r="D4074" s="314"/>
      <c r="E4074" s="317"/>
      <c r="F4074" s="308" t="s">
        <v>1699</v>
      </c>
      <c r="G4074" s="298"/>
      <c r="H4074" s="301" t="s">
        <v>38</v>
      </c>
      <c r="I4074" s="301"/>
      <c r="J4074" s="301"/>
      <c r="K4074" s="301"/>
      <c r="L4074" s="301"/>
      <c r="M4074" s="301"/>
      <c r="N4074" s="302"/>
      <c r="O4074" s="22"/>
      <c r="P4074" s="294"/>
      <c r="Q4074" s="294"/>
      <c r="R4074" s="294"/>
      <c r="S4074" s="28"/>
      <c r="T4074" s="296"/>
      <c r="U4074" s="44">
        <f t="shared" si="129"/>
        <v>0</v>
      </c>
      <c r="V4074" s="44">
        <f t="shared" si="130"/>
        <v>1012</v>
      </c>
      <c r="W4074" s="44" t="str">
        <f>IFERROR(VLOOKUP(V4074,workings!$B$5:$C$650,2,FALSE),0)</f>
        <v>D</v>
      </c>
      <c r="X4074" s="44"/>
      <c r="Y4074" s="44"/>
      <c r="Z4074" s="44"/>
      <c r="AA4074" s="44"/>
      <c r="BN4074"/>
      <c r="BO4074"/>
      <c r="BP4074"/>
      <c r="BQ4074"/>
      <c r="BR4074"/>
      <c r="BS4074"/>
      <c r="BT4074"/>
      <c r="BU4074"/>
      <c r="BV4074"/>
      <c r="BW4074"/>
      <c r="BX4074"/>
      <c r="BY4074"/>
      <c r="BZ4074"/>
      <c r="CA4074"/>
      <c r="CB4074"/>
      <c r="CC4074"/>
      <c r="CD4074"/>
      <c r="CE4074"/>
      <c r="CF4074"/>
      <c r="CG4074"/>
      <c r="CH4074"/>
      <c r="CI4074"/>
      <c r="CJ4074"/>
      <c r="CK4074"/>
    </row>
    <row r="4075" spans="1:89" ht="15.75" thickBot="1" x14ac:dyDescent="0.25">
      <c r="A4075" s="309"/>
      <c r="B4075" s="312"/>
      <c r="C4075" s="315"/>
      <c r="D4075" s="315"/>
      <c r="E4075" s="318"/>
      <c r="F4075" s="320"/>
      <c r="G4075" s="303" t="s">
        <v>1700</v>
      </c>
      <c r="H4075" s="304"/>
      <c r="I4075" s="304"/>
      <c r="J4075" s="304"/>
      <c r="K4075" s="304"/>
      <c r="L4075" s="304"/>
      <c r="M4075" s="304"/>
      <c r="N4075" s="305"/>
      <c r="O4075" s="26"/>
      <c r="P4075" s="306"/>
      <c r="Q4075" s="306"/>
      <c r="R4075" s="306"/>
      <c r="S4075" s="29"/>
      <c r="T4075" s="297"/>
      <c r="U4075" s="44">
        <f t="shared" si="129"/>
        <v>0</v>
      </c>
      <c r="V4075" s="44">
        <f t="shared" si="130"/>
        <v>1012</v>
      </c>
      <c r="W4075" s="44" t="str">
        <f>IFERROR(VLOOKUP(V4075,workings!$B$5:$C$650,2,FALSE),0)</f>
        <v>D</v>
      </c>
      <c r="X4075" s="44"/>
      <c r="Y4075" s="44"/>
      <c r="Z4075" s="44"/>
      <c r="AA4075" s="44"/>
      <c r="BN4075"/>
      <c r="BO4075"/>
      <c r="BP4075"/>
      <c r="BQ4075"/>
      <c r="BR4075"/>
      <c r="BS4075"/>
      <c r="BT4075"/>
      <c r="BU4075"/>
      <c r="BV4075"/>
      <c r="BW4075"/>
      <c r="BX4075"/>
      <c r="BY4075"/>
      <c r="BZ4075"/>
      <c r="CA4075"/>
      <c r="CB4075"/>
      <c r="CC4075"/>
      <c r="CD4075"/>
      <c r="CE4075"/>
      <c r="CF4075"/>
      <c r="CG4075"/>
      <c r="CH4075"/>
      <c r="CI4075"/>
      <c r="CJ4075"/>
      <c r="CK4075"/>
    </row>
    <row r="4076" spans="1:89" ht="15.75" thickBot="1" x14ac:dyDescent="0.25">
      <c r="A4076" s="307">
        <v>1013</v>
      </c>
      <c r="B4076" s="310">
        <v>10</v>
      </c>
      <c r="C4076" s="313" t="s">
        <v>2760</v>
      </c>
      <c r="D4076" s="313" t="s">
        <v>1635</v>
      </c>
      <c r="E4076" s="316" t="s">
        <v>51</v>
      </c>
      <c r="F4076" s="319" t="s">
        <v>1701</v>
      </c>
      <c r="G4076" s="21" t="s">
        <v>38</v>
      </c>
      <c r="H4076" s="21" t="s">
        <v>38</v>
      </c>
      <c r="I4076" s="21"/>
      <c r="J4076" s="21"/>
      <c r="K4076" s="21"/>
      <c r="L4076" s="21" t="s">
        <v>99</v>
      </c>
      <c r="M4076" s="21"/>
      <c r="N4076" s="21" t="s">
        <v>99</v>
      </c>
      <c r="O4076" s="22"/>
      <c r="P4076" s="294"/>
      <c r="Q4076" s="294"/>
      <c r="R4076" s="294"/>
      <c r="S4076" s="23"/>
      <c r="T4076" s="295"/>
      <c r="U4076" s="44">
        <f t="shared" si="129"/>
        <v>0</v>
      </c>
      <c r="V4076" s="44">
        <f t="shared" si="130"/>
        <v>1013</v>
      </c>
      <c r="W4076" s="44">
        <f>IFERROR(VLOOKUP(V4076,workings!$B$5:$C$650,2,FALSE),0)</f>
        <v>0</v>
      </c>
      <c r="X4076" s="44"/>
      <c r="Y4076" s="44"/>
      <c r="Z4076" s="44"/>
      <c r="AA4076" s="44"/>
      <c r="BN4076"/>
      <c r="BO4076"/>
      <c r="BP4076"/>
      <c r="BQ4076"/>
      <c r="BR4076"/>
      <c r="BS4076"/>
      <c r="BT4076"/>
      <c r="BU4076"/>
      <c r="BV4076"/>
      <c r="BW4076"/>
      <c r="BX4076"/>
      <c r="BY4076"/>
      <c r="BZ4076"/>
      <c r="CA4076"/>
      <c r="CB4076"/>
      <c r="CC4076"/>
      <c r="CD4076"/>
      <c r="CE4076"/>
      <c r="CF4076"/>
      <c r="CG4076"/>
      <c r="CH4076"/>
      <c r="CI4076"/>
      <c r="CJ4076"/>
      <c r="CK4076"/>
    </row>
    <row r="4077" spans="1:89" ht="15.75" thickBot="1" x14ac:dyDescent="0.25">
      <c r="A4077" s="308"/>
      <c r="B4077" s="311"/>
      <c r="C4077" s="314"/>
      <c r="D4077" s="314"/>
      <c r="E4077" s="317"/>
      <c r="F4077" s="308"/>
      <c r="G4077" s="298"/>
      <c r="H4077" s="299"/>
      <c r="I4077" s="299"/>
      <c r="J4077" s="299"/>
      <c r="K4077" s="299"/>
      <c r="L4077" s="299"/>
      <c r="M4077" s="299"/>
      <c r="N4077" s="300"/>
      <c r="O4077" s="26"/>
      <c r="P4077" s="306" t="s">
        <v>39</v>
      </c>
      <c r="Q4077" s="306"/>
      <c r="R4077" s="306"/>
      <c r="S4077" s="27"/>
      <c r="T4077" s="296"/>
      <c r="U4077" s="44">
        <f t="shared" si="129"/>
        <v>0</v>
      </c>
      <c r="V4077" s="44">
        <f t="shared" si="130"/>
        <v>1013</v>
      </c>
      <c r="W4077" s="44">
        <f>IFERROR(VLOOKUP(V4077,workings!$B$5:$C$650,2,FALSE),0)</f>
        <v>0</v>
      </c>
      <c r="X4077" s="44"/>
      <c r="Y4077" s="44"/>
      <c r="Z4077" s="44"/>
      <c r="AA4077" s="44"/>
      <c r="BN4077"/>
      <c r="BO4077"/>
      <c r="BP4077"/>
      <c r="BQ4077"/>
      <c r="BR4077"/>
      <c r="BS4077"/>
      <c r="BT4077"/>
      <c r="BU4077"/>
      <c r="BV4077"/>
      <c r="BW4077"/>
      <c r="BX4077"/>
      <c r="BY4077"/>
      <c r="BZ4077"/>
      <c r="CA4077"/>
      <c r="CB4077"/>
      <c r="CC4077"/>
      <c r="CD4077"/>
      <c r="CE4077"/>
      <c r="CF4077"/>
      <c r="CG4077"/>
      <c r="CH4077"/>
      <c r="CI4077"/>
      <c r="CJ4077"/>
      <c r="CK4077"/>
    </row>
    <row r="4078" spans="1:89" ht="15" x14ac:dyDescent="0.2">
      <c r="A4078" s="308"/>
      <c r="B4078" s="311"/>
      <c r="C4078" s="314"/>
      <c r="D4078" s="314"/>
      <c r="E4078" s="317"/>
      <c r="F4078" s="308"/>
      <c r="G4078" s="298"/>
      <c r="H4078" s="301"/>
      <c r="I4078" s="301"/>
      <c r="J4078" s="301"/>
      <c r="K4078" s="301"/>
      <c r="L4078" s="301"/>
      <c r="M4078" s="301"/>
      <c r="N4078" s="302"/>
      <c r="O4078" s="22"/>
      <c r="P4078" s="294"/>
      <c r="Q4078" s="294"/>
      <c r="R4078" s="294"/>
      <c r="S4078" s="28"/>
      <c r="T4078" s="296"/>
      <c r="U4078" s="44">
        <f t="shared" si="129"/>
        <v>0</v>
      </c>
      <c r="V4078" s="44">
        <f t="shared" si="130"/>
        <v>1013</v>
      </c>
      <c r="W4078" s="44">
        <f>IFERROR(VLOOKUP(V4078,workings!$B$5:$C$650,2,FALSE),0)</f>
        <v>0</v>
      </c>
      <c r="X4078" s="44"/>
      <c r="Y4078" s="44"/>
      <c r="Z4078" s="44"/>
      <c r="AA4078" s="44"/>
      <c r="BN4078"/>
      <c r="BO4078"/>
      <c r="BP4078"/>
      <c r="BQ4078"/>
      <c r="BR4078"/>
      <c r="BS4078"/>
      <c r="BT4078"/>
      <c r="BU4078"/>
      <c r="BV4078"/>
      <c r="BW4078"/>
      <c r="BX4078"/>
      <c r="BY4078"/>
      <c r="BZ4078"/>
      <c r="CA4078"/>
      <c r="CB4078"/>
      <c r="CC4078"/>
      <c r="CD4078"/>
      <c r="CE4078"/>
      <c r="CF4078"/>
      <c r="CG4078"/>
      <c r="CH4078"/>
      <c r="CI4078"/>
      <c r="CJ4078"/>
      <c r="CK4078"/>
    </row>
    <row r="4079" spans="1:89" ht="15.75" thickBot="1" x14ac:dyDescent="0.25">
      <c r="A4079" s="309"/>
      <c r="B4079" s="312"/>
      <c r="C4079" s="315"/>
      <c r="D4079" s="315"/>
      <c r="E4079" s="318"/>
      <c r="F4079" s="320"/>
      <c r="G4079" s="303"/>
      <c r="H4079" s="304"/>
      <c r="I4079" s="304"/>
      <c r="J4079" s="304"/>
      <c r="K4079" s="304"/>
      <c r="L4079" s="304"/>
      <c r="M4079" s="304"/>
      <c r="N4079" s="305"/>
      <c r="O4079" s="26"/>
      <c r="P4079" s="306"/>
      <c r="Q4079" s="306"/>
      <c r="R4079" s="306"/>
      <c r="S4079" s="29"/>
      <c r="T4079" s="297"/>
      <c r="U4079" s="44">
        <f t="shared" si="129"/>
        <v>0</v>
      </c>
      <c r="V4079" s="44">
        <f t="shared" si="130"/>
        <v>1013</v>
      </c>
      <c r="W4079" s="44">
        <f>IFERROR(VLOOKUP(V4079,workings!$B$5:$C$650,2,FALSE),0)</f>
        <v>0</v>
      </c>
      <c r="X4079" s="44"/>
      <c r="Y4079" s="44"/>
      <c r="Z4079" s="44"/>
      <c r="AA4079" s="44"/>
      <c r="BN4079"/>
      <c r="BO4079"/>
      <c r="BP4079"/>
      <c r="BQ4079"/>
      <c r="BR4079"/>
      <c r="BS4079"/>
      <c r="BT4079"/>
      <c r="BU4079"/>
      <c r="BV4079"/>
      <c r="BW4079"/>
      <c r="BX4079"/>
      <c r="BY4079"/>
      <c r="BZ4079"/>
      <c r="CA4079"/>
      <c r="CB4079"/>
      <c r="CC4079"/>
      <c r="CD4079"/>
      <c r="CE4079"/>
      <c r="CF4079"/>
      <c r="CG4079"/>
      <c r="CH4079"/>
      <c r="CI4079"/>
      <c r="CJ4079"/>
      <c r="CK4079"/>
    </row>
    <row r="4080" spans="1:89" ht="15.75" customHeight="1" thickBot="1" x14ac:dyDescent="0.25">
      <c r="A4080" s="307">
        <v>1014</v>
      </c>
      <c r="B4080" s="310">
        <v>10</v>
      </c>
      <c r="C4080" s="313" t="s">
        <v>2760</v>
      </c>
      <c r="D4080" s="313" t="s">
        <v>1635</v>
      </c>
      <c r="E4080" s="316" t="s">
        <v>51</v>
      </c>
      <c r="F4080" s="319" t="s">
        <v>1702</v>
      </c>
      <c r="G4080" s="21"/>
      <c r="H4080" s="21" t="s">
        <v>38</v>
      </c>
      <c r="I4080" s="21"/>
      <c r="J4080" s="21"/>
      <c r="K4080" s="21"/>
      <c r="L4080" s="21"/>
      <c r="M4080" s="21"/>
      <c r="N4080" s="21" t="s">
        <v>99</v>
      </c>
      <c r="O4080" s="22"/>
      <c r="P4080" s="294"/>
      <c r="Q4080" s="294"/>
      <c r="R4080" s="294"/>
      <c r="S4080" s="23"/>
      <c r="T4080" s="295"/>
      <c r="U4080" s="44">
        <f t="shared" si="129"/>
        <v>0</v>
      </c>
      <c r="V4080" s="44">
        <f t="shared" si="130"/>
        <v>1014</v>
      </c>
      <c r="W4080" s="44">
        <f>IFERROR(VLOOKUP(V4080,workings!$B$5:$C$650,2,FALSE),0)</f>
        <v>0</v>
      </c>
      <c r="X4080" s="44"/>
      <c r="Y4080" s="44"/>
      <c r="Z4080" s="44"/>
      <c r="AA4080" s="44"/>
      <c r="BN4080"/>
      <c r="BO4080"/>
      <c r="BP4080"/>
      <c r="BQ4080"/>
      <c r="BR4080"/>
      <c r="BS4080"/>
      <c r="BT4080"/>
      <c r="BU4080"/>
      <c r="BV4080"/>
      <c r="BW4080"/>
      <c r="BX4080"/>
      <c r="BY4080"/>
      <c r="BZ4080"/>
      <c r="CA4080"/>
      <c r="CB4080"/>
      <c r="CC4080"/>
      <c r="CD4080"/>
      <c r="CE4080"/>
      <c r="CF4080"/>
      <c r="CG4080"/>
      <c r="CH4080"/>
      <c r="CI4080"/>
      <c r="CJ4080"/>
      <c r="CK4080"/>
    </row>
    <row r="4081" spans="1:89" ht="15.75" thickBot="1" x14ac:dyDescent="0.25">
      <c r="A4081" s="308"/>
      <c r="B4081" s="311"/>
      <c r="C4081" s="314"/>
      <c r="D4081" s="314"/>
      <c r="E4081" s="317"/>
      <c r="F4081" s="308"/>
      <c r="G4081" s="298"/>
      <c r="H4081" s="299"/>
      <c r="I4081" s="299"/>
      <c r="J4081" s="299"/>
      <c r="K4081" s="299"/>
      <c r="L4081" s="299"/>
      <c r="M4081" s="299"/>
      <c r="N4081" s="300"/>
      <c r="O4081" s="26"/>
      <c r="P4081" s="306" t="s">
        <v>39</v>
      </c>
      <c r="Q4081" s="306"/>
      <c r="R4081" s="306"/>
      <c r="S4081" s="27"/>
      <c r="T4081" s="296"/>
      <c r="U4081" s="44">
        <f t="shared" si="129"/>
        <v>0</v>
      </c>
      <c r="V4081" s="44">
        <f t="shared" si="130"/>
        <v>1014</v>
      </c>
      <c r="W4081" s="44">
        <f>IFERROR(VLOOKUP(V4081,workings!$B$5:$C$650,2,FALSE),0)</f>
        <v>0</v>
      </c>
      <c r="X4081" s="44"/>
      <c r="Y4081" s="44"/>
      <c r="Z4081" s="44"/>
      <c r="AA4081" s="44"/>
      <c r="BN4081"/>
      <c r="BO4081"/>
      <c r="BP4081"/>
      <c r="BQ4081"/>
      <c r="BR4081"/>
      <c r="BS4081"/>
      <c r="BT4081"/>
      <c r="BU4081"/>
      <c r="BV4081"/>
      <c r="BW4081"/>
      <c r="BX4081"/>
      <c r="BY4081"/>
      <c r="BZ4081"/>
      <c r="CA4081"/>
      <c r="CB4081"/>
      <c r="CC4081"/>
      <c r="CD4081"/>
      <c r="CE4081"/>
      <c r="CF4081"/>
      <c r="CG4081"/>
      <c r="CH4081"/>
      <c r="CI4081"/>
      <c r="CJ4081"/>
      <c r="CK4081"/>
    </row>
    <row r="4082" spans="1:89" ht="15" x14ac:dyDescent="0.2">
      <c r="A4082" s="308"/>
      <c r="B4082" s="311"/>
      <c r="C4082" s="314"/>
      <c r="D4082" s="314"/>
      <c r="E4082" s="317"/>
      <c r="F4082" s="308"/>
      <c r="G4082" s="298"/>
      <c r="H4082" s="301"/>
      <c r="I4082" s="301"/>
      <c r="J4082" s="301"/>
      <c r="K4082" s="301"/>
      <c r="L4082" s="301"/>
      <c r="M4082" s="301"/>
      <c r="N4082" s="302"/>
      <c r="O4082" s="22"/>
      <c r="P4082" s="294"/>
      <c r="Q4082" s="294"/>
      <c r="R4082" s="294"/>
      <c r="S4082" s="28"/>
      <c r="T4082" s="296"/>
      <c r="U4082" s="44">
        <f t="shared" si="129"/>
        <v>0</v>
      </c>
      <c r="V4082" s="44">
        <f t="shared" si="130"/>
        <v>1014</v>
      </c>
      <c r="W4082" s="44">
        <f>IFERROR(VLOOKUP(V4082,workings!$B$5:$C$650,2,FALSE),0)</f>
        <v>0</v>
      </c>
      <c r="X4082" s="44"/>
      <c r="Y4082" s="44"/>
      <c r="Z4082" s="44"/>
      <c r="AA4082" s="44"/>
      <c r="BN4082"/>
      <c r="BO4082"/>
      <c r="BP4082"/>
      <c r="BQ4082"/>
      <c r="BR4082"/>
      <c r="BS4082"/>
      <c r="BT4082"/>
      <c r="BU4082"/>
      <c r="BV4082"/>
      <c r="BW4082"/>
      <c r="BX4082"/>
      <c r="BY4082"/>
      <c r="BZ4082"/>
      <c r="CA4082"/>
      <c r="CB4082"/>
      <c r="CC4082"/>
      <c r="CD4082"/>
      <c r="CE4082"/>
      <c r="CF4082"/>
      <c r="CG4082"/>
      <c r="CH4082"/>
      <c r="CI4082"/>
      <c r="CJ4082"/>
      <c r="CK4082"/>
    </row>
    <row r="4083" spans="1:89" ht="15.75" thickBot="1" x14ac:dyDescent="0.25">
      <c r="A4083" s="309"/>
      <c r="B4083" s="312"/>
      <c r="C4083" s="315"/>
      <c r="D4083" s="315"/>
      <c r="E4083" s="318"/>
      <c r="F4083" s="320"/>
      <c r="G4083" s="303"/>
      <c r="H4083" s="304"/>
      <c r="I4083" s="304"/>
      <c r="J4083" s="304"/>
      <c r="K4083" s="304"/>
      <c r="L4083" s="304"/>
      <c r="M4083" s="304"/>
      <c r="N4083" s="305"/>
      <c r="O4083" s="26"/>
      <c r="P4083" s="306"/>
      <c r="Q4083" s="306"/>
      <c r="R4083" s="306"/>
      <c r="S4083" s="29"/>
      <c r="T4083" s="297"/>
      <c r="U4083" s="44">
        <f t="shared" si="129"/>
        <v>0</v>
      </c>
      <c r="V4083" s="44">
        <f t="shared" si="130"/>
        <v>1014</v>
      </c>
      <c r="W4083" s="44">
        <f>IFERROR(VLOOKUP(V4083,workings!$B$5:$C$650,2,FALSE),0)</f>
        <v>0</v>
      </c>
      <c r="X4083" s="44"/>
      <c r="Y4083" s="44"/>
      <c r="Z4083" s="44"/>
      <c r="AA4083" s="44"/>
      <c r="BN4083"/>
      <c r="BO4083"/>
      <c r="BP4083"/>
      <c r="BQ4083"/>
      <c r="BR4083"/>
      <c r="BS4083"/>
      <c r="BT4083"/>
      <c r="BU4083"/>
      <c r="BV4083"/>
      <c r="BW4083"/>
      <c r="BX4083"/>
      <c r="BY4083"/>
      <c r="BZ4083"/>
      <c r="CA4083"/>
      <c r="CB4083"/>
      <c r="CC4083"/>
      <c r="CD4083"/>
      <c r="CE4083"/>
      <c r="CF4083"/>
      <c r="CG4083"/>
      <c r="CH4083"/>
      <c r="CI4083"/>
      <c r="CJ4083"/>
      <c r="CK4083"/>
    </row>
    <row r="4084" spans="1:89" ht="15.75" customHeight="1" thickBot="1" x14ac:dyDescent="0.25">
      <c r="A4084" s="307">
        <v>1015</v>
      </c>
      <c r="B4084" s="310">
        <v>10</v>
      </c>
      <c r="C4084" s="313" t="s">
        <v>2760</v>
      </c>
      <c r="D4084" s="313" t="s">
        <v>1635</v>
      </c>
      <c r="E4084" s="316" t="s">
        <v>51</v>
      </c>
      <c r="F4084" s="319" t="s">
        <v>1703</v>
      </c>
      <c r="G4084" s="21"/>
      <c r="H4084" s="21"/>
      <c r="I4084" s="21"/>
      <c r="J4084" s="21"/>
      <c r="K4084" s="21"/>
      <c r="L4084" s="21" t="s">
        <v>99</v>
      </c>
      <c r="M4084" s="21" t="s">
        <v>99</v>
      </c>
      <c r="N4084" s="21"/>
      <c r="O4084" s="22"/>
      <c r="P4084" s="294"/>
      <c r="Q4084" s="294"/>
      <c r="R4084" s="294"/>
      <c r="S4084" s="23"/>
      <c r="T4084" s="295"/>
      <c r="U4084" s="44">
        <f t="shared" si="129"/>
        <v>0</v>
      </c>
      <c r="V4084" s="44">
        <f t="shared" si="130"/>
        <v>1015</v>
      </c>
      <c r="W4084" s="44">
        <f>IFERROR(VLOOKUP(V4084,workings!$B$5:$C$650,2,FALSE),0)</f>
        <v>0</v>
      </c>
      <c r="X4084" s="44"/>
      <c r="Y4084" s="44"/>
      <c r="Z4084" s="44"/>
      <c r="AA4084" s="44"/>
      <c r="BN4084"/>
      <c r="BO4084"/>
      <c r="BP4084"/>
      <c r="BQ4084"/>
      <c r="BR4084"/>
      <c r="BS4084"/>
      <c r="BT4084"/>
      <c r="BU4084"/>
      <c r="BV4084"/>
      <c r="BW4084"/>
      <c r="BX4084"/>
      <c r="BY4084"/>
      <c r="BZ4084"/>
      <c r="CA4084"/>
      <c r="CB4084"/>
      <c r="CC4084"/>
      <c r="CD4084"/>
      <c r="CE4084"/>
      <c r="CF4084"/>
      <c r="CG4084"/>
      <c r="CH4084"/>
      <c r="CI4084"/>
      <c r="CJ4084"/>
      <c r="CK4084"/>
    </row>
    <row r="4085" spans="1:89" ht="15.75" thickBot="1" x14ac:dyDescent="0.25">
      <c r="A4085" s="308"/>
      <c r="B4085" s="311"/>
      <c r="C4085" s="314"/>
      <c r="D4085" s="314"/>
      <c r="E4085" s="317"/>
      <c r="F4085" s="308"/>
      <c r="G4085" s="298" t="s">
        <v>105</v>
      </c>
      <c r="H4085" s="299"/>
      <c r="I4085" s="299"/>
      <c r="J4085" s="299"/>
      <c r="K4085" s="299"/>
      <c r="L4085" s="299"/>
      <c r="M4085" s="299"/>
      <c r="N4085" s="300"/>
      <c r="O4085" s="26"/>
      <c r="P4085" s="306" t="s">
        <v>39</v>
      </c>
      <c r="Q4085" s="306"/>
      <c r="R4085" s="306"/>
      <c r="S4085" s="27"/>
      <c r="T4085" s="296"/>
      <c r="U4085" s="44">
        <f t="shared" si="129"/>
        <v>0</v>
      </c>
      <c r="V4085" s="44">
        <f t="shared" si="130"/>
        <v>1015</v>
      </c>
      <c r="W4085" s="44">
        <f>IFERROR(VLOOKUP(V4085,workings!$B$5:$C$650,2,FALSE),0)</f>
        <v>0</v>
      </c>
      <c r="X4085" s="44"/>
      <c r="Y4085" s="44"/>
      <c r="Z4085" s="44"/>
      <c r="AA4085" s="44"/>
      <c r="BN4085"/>
      <c r="BO4085"/>
      <c r="BP4085"/>
      <c r="BQ4085"/>
      <c r="BR4085"/>
      <c r="BS4085"/>
      <c r="BT4085"/>
      <c r="BU4085"/>
      <c r="BV4085"/>
      <c r="BW4085"/>
      <c r="BX4085"/>
      <c r="BY4085"/>
      <c r="BZ4085"/>
      <c r="CA4085"/>
      <c r="CB4085"/>
      <c r="CC4085"/>
      <c r="CD4085"/>
      <c r="CE4085"/>
      <c r="CF4085"/>
      <c r="CG4085"/>
      <c r="CH4085"/>
      <c r="CI4085"/>
      <c r="CJ4085"/>
      <c r="CK4085"/>
    </row>
    <row r="4086" spans="1:89" ht="15" x14ac:dyDescent="0.2">
      <c r="A4086" s="308"/>
      <c r="B4086" s="311"/>
      <c r="C4086" s="314"/>
      <c r="D4086" s="314"/>
      <c r="E4086" s="317"/>
      <c r="F4086" s="308" t="s">
        <v>1703</v>
      </c>
      <c r="G4086" s="298"/>
      <c r="H4086" s="301"/>
      <c r="I4086" s="301"/>
      <c r="J4086" s="301"/>
      <c r="K4086" s="301"/>
      <c r="L4086" s="301"/>
      <c r="M4086" s="301" t="s">
        <v>99</v>
      </c>
      <c r="N4086" s="302"/>
      <c r="O4086" s="22"/>
      <c r="P4086" s="294"/>
      <c r="Q4086" s="294"/>
      <c r="R4086" s="294"/>
      <c r="S4086" s="28"/>
      <c r="T4086" s="296"/>
      <c r="U4086" s="44">
        <f t="shared" si="129"/>
        <v>0</v>
      </c>
      <c r="V4086" s="44">
        <f t="shared" si="130"/>
        <v>1015</v>
      </c>
      <c r="W4086" s="44">
        <f>IFERROR(VLOOKUP(V4086,workings!$B$5:$C$650,2,FALSE),0)</f>
        <v>0</v>
      </c>
      <c r="X4086" s="44"/>
      <c r="Y4086" s="44"/>
      <c r="Z4086" s="44"/>
      <c r="AA4086" s="44"/>
      <c r="BN4086"/>
      <c r="BO4086"/>
      <c r="BP4086"/>
      <c r="BQ4086"/>
      <c r="BR4086"/>
      <c r="BS4086"/>
      <c r="BT4086"/>
      <c r="BU4086"/>
      <c r="BV4086"/>
      <c r="BW4086"/>
      <c r="BX4086"/>
      <c r="BY4086"/>
      <c r="BZ4086"/>
      <c r="CA4086"/>
      <c r="CB4086"/>
      <c r="CC4086"/>
      <c r="CD4086"/>
      <c r="CE4086"/>
      <c r="CF4086"/>
      <c r="CG4086"/>
      <c r="CH4086"/>
      <c r="CI4086"/>
      <c r="CJ4086"/>
      <c r="CK4086"/>
    </row>
    <row r="4087" spans="1:89" ht="15.75" thickBot="1" x14ac:dyDescent="0.25">
      <c r="A4087" s="309"/>
      <c r="B4087" s="312"/>
      <c r="C4087" s="315"/>
      <c r="D4087" s="315"/>
      <c r="E4087" s="318"/>
      <c r="F4087" s="320"/>
      <c r="G4087" s="303" t="s">
        <v>105</v>
      </c>
      <c r="H4087" s="304"/>
      <c r="I4087" s="304"/>
      <c r="J4087" s="304"/>
      <c r="K4087" s="304"/>
      <c r="L4087" s="304"/>
      <c r="M4087" s="304"/>
      <c r="N4087" s="305"/>
      <c r="O4087" s="26"/>
      <c r="P4087" s="306"/>
      <c r="Q4087" s="306"/>
      <c r="R4087" s="306"/>
      <c r="S4087" s="29"/>
      <c r="T4087" s="297"/>
      <c r="U4087" s="44">
        <f t="shared" si="129"/>
        <v>0</v>
      </c>
      <c r="V4087" s="44">
        <f t="shared" si="130"/>
        <v>1015</v>
      </c>
      <c r="W4087" s="44">
        <f>IFERROR(VLOOKUP(V4087,workings!$B$5:$C$650,2,FALSE),0)</f>
        <v>0</v>
      </c>
      <c r="X4087" s="44"/>
      <c r="Y4087" s="44"/>
      <c r="Z4087" s="44"/>
      <c r="AA4087" s="44"/>
      <c r="BN4087"/>
      <c r="BO4087"/>
      <c r="BP4087"/>
      <c r="BQ4087"/>
      <c r="BR4087"/>
      <c r="BS4087"/>
      <c r="BT4087"/>
      <c r="BU4087"/>
      <c r="BV4087"/>
      <c r="BW4087"/>
      <c r="BX4087"/>
      <c r="BY4087"/>
      <c r="BZ4087"/>
      <c r="CA4087"/>
      <c r="CB4087"/>
      <c r="CC4087"/>
      <c r="CD4087"/>
      <c r="CE4087"/>
      <c r="CF4087"/>
      <c r="CG4087"/>
      <c r="CH4087"/>
      <c r="CI4087"/>
      <c r="CJ4087"/>
      <c r="CK4087"/>
    </row>
    <row r="4088" spans="1:89" ht="15.75" thickBot="1" x14ac:dyDescent="0.25">
      <c r="A4088" s="307">
        <v>1016</v>
      </c>
      <c r="B4088" s="310">
        <v>10</v>
      </c>
      <c r="C4088" s="313" t="s">
        <v>2760</v>
      </c>
      <c r="D4088" s="313" t="s">
        <v>1704</v>
      </c>
      <c r="E4088" s="316" t="s">
        <v>36</v>
      </c>
      <c r="F4088" s="319" t="s">
        <v>1705</v>
      </c>
      <c r="G4088" s="21"/>
      <c r="H4088" s="21"/>
      <c r="I4088" s="21"/>
      <c r="J4088" s="21"/>
      <c r="K4088" s="21"/>
      <c r="L4088" s="21" t="s">
        <v>99</v>
      </c>
      <c r="M4088" s="21" t="s">
        <v>44</v>
      </c>
      <c r="N4088" s="21"/>
      <c r="O4088" s="22"/>
      <c r="P4088" s="294"/>
      <c r="Q4088" s="294"/>
      <c r="R4088" s="294"/>
      <c r="S4088" s="23"/>
      <c r="T4088" s="295"/>
      <c r="U4088" s="44">
        <f t="shared" si="129"/>
        <v>0</v>
      </c>
      <c r="V4088" s="44">
        <f t="shared" si="130"/>
        <v>1016</v>
      </c>
      <c r="W4088" s="44">
        <f>IFERROR(VLOOKUP(V4088,workings!$B$5:$C$650,2,FALSE),0)</f>
        <v>0</v>
      </c>
      <c r="X4088" s="44"/>
      <c r="Y4088" s="44"/>
      <c r="Z4088" s="44"/>
      <c r="AA4088" s="44"/>
      <c r="BN4088"/>
      <c r="BO4088"/>
      <c r="BP4088"/>
      <c r="BQ4088"/>
      <c r="BR4088"/>
      <c r="BS4088"/>
      <c r="BT4088"/>
      <c r="BU4088"/>
      <c r="BV4088"/>
      <c r="BW4088"/>
      <c r="BX4088"/>
      <c r="BY4088"/>
      <c r="BZ4088"/>
      <c r="CA4088"/>
      <c r="CB4088"/>
      <c r="CC4088"/>
      <c r="CD4088"/>
      <c r="CE4088"/>
      <c r="CF4088"/>
      <c r="CG4088"/>
      <c r="CH4088"/>
      <c r="CI4088"/>
      <c r="CJ4088"/>
      <c r="CK4088"/>
    </row>
    <row r="4089" spans="1:89" ht="15.75" thickBot="1" x14ac:dyDescent="0.25">
      <c r="A4089" s="308"/>
      <c r="B4089" s="311"/>
      <c r="C4089" s="314"/>
      <c r="D4089" s="314"/>
      <c r="E4089" s="317"/>
      <c r="F4089" s="308"/>
      <c r="G4089" s="298" t="s">
        <v>1706</v>
      </c>
      <c r="H4089" s="299"/>
      <c r="I4089" s="299"/>
      <c r="J4089" s="299"/>
      <c r="K4089" s="299"/>
      <c r="L4089" s="299"/>
      <c r="M4089" s="299"/>
      <c r="N4089" s="300"/>
      <c r="O4089" s="26"/>
      <c r="P4089" s="306" t="s">
        <v>39</v>
      </c>
      <c r="Q4089" s="306"/>
      <c r="R4089" s="306"/>
      <c r="S4089" s="27"/>
      <c r="T4089" s="296"/>
      <c r="U4089" s="44">
        <f t="shared" si="129"/>
        <v>0</v>
      </c>
      <c r="V4089" s="44">
        <f t="shared" si="130"/>
        <v>1016</v>
      </c>
      <c r="W4089" s="44">
        <f>IFERROR(VLOOKUP(V4089,workings!$B$5:$C$650,2,FALSE),0)</f>
        <v>0</v>
      </c>
      <c r="X4089" s="44"/>
      <c r="Y4089" s="44"/>
      <c r="Z4089" s="44"/>
      <c r="AA4089" s="44"/>
      <c r="BN4089"/>
      <c r="BO4089"/>
      <c r="BP4089"/>
      <c r="BQ4089"/>
      <c r="BR4089"/>
      <c r="BS4089"/>
      <c r="BT4089"/>
      <c r="BU4089"/>
      <c r="BV4089"/>
      <c r="BW4089"/>
      <c r="BX4089"/>
      <c r="BY4089"/>
      <c r="BZ4089"/>
      <c r="CA4089"/>
      <c r="CB4089"/>
      <c r="CC4089"/>
      <c r="CD4089"/>
      <c r="CE4089"/>
      <c r="CF4089"/>
      <c r="CG4089"/>
      <c r="CH4089"/>
      <c r="CI4089"/>
      <c r="CJ4089"/>
      <c r="CK4089"/>
    </row>
    <row r="4090" spans="1:89" ht="15" x14ac:dyDescent="0.2">
      <c r="A4090" s="308"/>
      <c r="B4090" s="311"/>
      <c r="C4090" s="314"/>
      <c r="D4090" s="314"/>
      <c r="E4090" s="317"/>
      <c r="F4090" s="308" t="s">
        <v>1705</v>
      </c>
      <c r="G4090" s="298"/>
      <c r="H4090" s="301"/>
      <c r="I4090" s="301"/>
      <c r="J4090" s="301"/>
      <c r="K4090" s="301"/>
      <c r="L4090" s="301"/>
      <c r="M4090" s="301" t="s">
        <v>44</v>
      </c>
      <c r="N4090" s="302"/>
      <c r="O4090" s="22"/>
      <c r="P4090" s="294"/>
      <c r="Q4090" s="294"/>
      <c r="R4090" s="294"/>
      <c r="S4090" s="28"/>
      <c r="T4090" s="296"/>
      <c r="U4090" s="44">
        <f t="shared" si="129"/>
        <v>0</v>
      </c>
      <c r="V4090" s="44">
        <f t="shared" si="130"/>
        <v>1016</v>
      </c>
      <c r="W4090" s="44">
        <f>IFERROR(VLOOKUP(V4090,workings!$B$5:$C$650,2,FALSE),0)</f>
        <v>0</v>
      </c>
      <c r="X4090" s="44"/>
      <c r="Y4090" s="44"/>
      <c r="Z4090" s="44"/>
      <c r="AA4090" s="44"/>
      <c r="BN4090"/>
      <c r="BO4090"/>
      <c r="BP4090"/>
      <c r="BQ4090"/>
      <c r="BR4090"/>
      <c r="BS4090"/>
      <c r="BT4090"/>
      <c r="BU4090"/>
      <c r="BV4090"/>
      <c r="BW4090"/>
      <c r="BX4090"/>
      <c r="BY4090"/>
      <c r="BZ4090"/>
      <c r="CA4090"/>
      <c r="CB4090"/>
      <c r="CC4090"/>
      <c r="CD4090"/>
      <c r="CE4090"/>
      <c r="CF4090"/>
      <c r="CG4090"/>
      <c r="CH4090"/>
      <c r="CI4090"/>
      <c r="CJ4090"/>
      <c r="CK4090"/>
    </row>
    <row r="4091" spans="1:89" ht="15.75" thickBot="1" x14ac:dyDescent="0.25">
      <c r="A4091" s="309"/>
      <c r="B4091" s="312"/>
      <c r="C4091" s="315"/>
      <c r="D4091" s="315"/>
      <c r="E4091" s="318"/>
      <c r="F4091" s="320"/>
      <c r="G4091" s="303" t="s">
        <v>1706</v>
      </c>
      <c r="H4091" s="304"/>
      <c r="I4091" s="304"/>
      <c r="J4091" s="304"/>
      <c r="K4091" s="304"/>
      <c r="L4091" s="304"/>
      <c r="M4091" s="304"/>
      <c r="N4091" s="305"/>
      <c r="O4091" s="26"/>
      <c r="P4091" s="306"/>
      <c r="Q4091" s="306"/>
      <c r="R4091" s="306"/>
      <c r="S4091" s="29"/>
      <c r="T4091" s="297"/>
      <c r="U4091" s="44">
        <f t="shared" si="129"/>
        <v>0</v>
      </c>
      <c r="V4091" s="44">
        <f t="shared" si="130"/>
        <v>1016</v>
      </c>
      <c r="W4091" s="44">
        <f>IFERROR(VLOOKUP(V4091,workings!$B$5:$C$650,2,FALSE),0)</f>
        <v>0</v>
      </c>
      <c r="X4091" s="44"/>
      <c r="Y4091" s="44"/>
      <c r="Z4091" s="44"/>
      <c r="AA4091" s="44"/>
      <c r="BN4091"/>
      <c r="BO4091"/>
      <c r="BP4091"/>
      <c r="BQ4091"/>
      <c r="BR4091"/>
      <c r="BS4091"/>
      <c r="BT4091"/>
      <c r="BU4091"/>
      <c r="BV4091"/>
      <c r="BW4091"/>
      <c r="BX4091"/>
      <c r="BY4091"/>
      <c r="BZ4091"/>
      <c r="CA4091"/>
      <c r="CB4091"/>
      <c r="CC4091"/>
      <c r="CD4091"/>
      <c r="CE4091"/>
      <c r="CF4091"/>
      <c r="CG4091"/>
      <c r="CH4091"/>
      <c r="CI4091"/>
      <c r="CJ4091"/>
      <c r="CK4091"/>
    </row>
    <row r="4092" spans="1:89" ht="15.75" thickBot="1" x14ac:dyDescent="0.25">
      <c r="A4092" s="307">
        <v>1017</v>
      </c>
      <c r="B4092" s="310">
        <v>10</v>
      </c>
      <c r="C4092" s="313" t="s">
        <v>2760</v>
      </c>
      <c r="D4092" s="313" t="s">
        <v>1638</v>
      </c>
      <c r="E4092" s="316" t="s">
        <v>51</v>
      </c>
      <c r="F4092" s="319" t="s">
        <v>1707</v>
      </c>
      <c r="G4092" s="21"/>
      <c r="H4092" s="21" t="s">
        <v>38</v>
      </c>
      <c r="I4092" s="21"/>
      <c r="J4092" s="21"/>
      <c r="K4092" s="21"/>
      <c r="L4092" s="21" t="s">
        <v>139</v>
      </c>
      <c r="M4092" s="21"/>
      <c r="N4092" s="21"/>
      <c r="O4092" s="22"/>
      <c r="P4092" s="294"/>
      <c r="Q4092" s="294"/>
      <c r="R4092" s="294"/>
      <c r="S4092" s="23"/>
      <c r="T4092" s="295"/>
      <c r="U4092" s="44">
        <f t="shared" si="129"/>
        <v>0</v>
      </c>
      <c r="V4092" s="44">
        <f t="shared" si="130"/>
        <v>1017</v>
      </c>
      <c r="W4092" s="44">
        <f>IFERROR(VLOOKUP(V4092,workings!$B$5:$C$650,2,FALSE),0)</f>
        <v>0</v>
      </c>
      <c r="X4092" s="44"/>
      <c r="Y4092" s="44"/>
      <c r="Z4092" s="44"/>
      <c r="AA4092" s="44"/>
      <c r="BN4092"/>
      <c r="BO4092"/>
      <c r="BP4092"/>
      <c r="BQ4092"/>
      <c r="BR4092"/>
      <c r="BS4092"/>
      <c r="BT4092"/>
      <c r="BU4092"/>
      <c r="BV4092"/>
      <c r="BW4092"/>
      <c r="BX4092"/>
      <c r="BY4092"/>
      <c r="BZ4092"/>
      <c r="CA4092"/>
      <c r="CB4092"/>
      <c r="CC4092"/>
      <c r="CD4092"/>
      <c r="CE4092"/>
      <c r="CF4092"/>
      <c r="CG4092"/>
      <c r="CH4092"/>
      <c r="CI4092"/>
      <c r="CJ4092"/>
      <c r="CK4092"/>
    </row>
    <row r="4093" spans="1:89" ht="15.75" thickBot="1" x14ac:dyDescent="0.25">
      <c r="A4093" s="308"/>
      <c r="B4093" s="311"/>
      <c r="C4093" s="314"/>
      <c r="D4093" s="314"/>
      <c r="E4093" s="317"/>
      <c r="F4093" s="308"/>
      <c r="G4093" s="298" t="s">
        <v>865</v>
      </c>
      <c r="H4093" s="299"/>
      <c r="I4093" s="299"/>
      <c r="J4093" s="299"/>
      <c r="K4093" s="299"/>
      <c r="L4093" s="299"/>
      <c r="M4093" s="299"/>
      <c r="N4093" s="300"/>
      <c r="O4093" s="26"/>
      <c r="P4093" s="306" t="s">
        <v>39</v>
      </c>
      <c r="Q4093" s="306"/>
      <c r="R4093" s="306"/>
      <c r="S4093" s="27"/>
      <c r="T4093" s="296"/>
      <c r="U4093" s="44">
        <f t="shared" si="129"/>
        <v>0</v>
      </c>
      <c r="V4093" s="44">
        <f t="shared" si="130"/>
        <v>1017</v>
      </c>
      <c r="W4093" s="44">
        <f>IFERROR(VLOOKUP(V4093,workings!$B$5:$C$650,2,FALSE),0)</f>
        <v>0</v>
      </c>
      <c r="X4093" s="44"/>
      <c r="Y4093" s="44"/>
      <c r="Z4093" s="44"/>
      <c r="AA4093" s="44"/>
      <c r="BN4093"/>
      <c r="BO4093"/>
      <c r="BP4093"/>
      <c r="BQ4093"/>
      <c r="BR4093"/>
      <c r="BS4093"/>
      <c r="BT4093"/>
      <c r="BU4093"/>
      <c r="BV4093"/>
      <c r="BW4093"/>
      <c r="BX4093"/>
      <c r="BY4093"/>
      <c r="BZ4093"/>
      <c r="CA4093"/>
      <c r="CB4093"/>
      <c r="CC4093"/>
      <c r="CD4093"/>
      <c r="CE4093"/>
      <c r="CF4093"/>
      <c r="CG4093"/>
      <c r="CH4093"/>
      <c r="CI4093"/>
      <c r="CJ4093"/>
      <c r="CK4093"/>
    </row>
    <row r="4094" spans="1:89" ht="15" x14ac:dyDescent="0.2">
      <c r="A4094" s="308"/>
      <c r="B4094" s="311"/>
      <c r="C4094" s="314"/>
      <c r="D4094" s="314"/>
      <c r="E4094" s="317"/>
      <c r="F4094" s="308"/>
      <c r="G4094" s="298" t="s">
        <v>865</v>
      </c>
      <c r="H4094" s="301"/>
      <c r="I4094" s="301"/>
      <c r="J4094" s="301"/>
      <c r="K4094" s="301"/>
      <c r="L4094" s="301"/>
      <c r="M4094" s="301"/>
      <c r="N4094" s="302"/>
      <c r="O4094" s="22"/>
      <c r="P4094" s="294"/>
      <c r="Q4094" s="294"/>
      <c r="R4094" s="294"/>
      <c r="S4094" s="28"/>
      <c r="T4094" s="296"/>
      <c r="U4094" s="44">
        <f t="shared" si="129"/>
        <v>0</v>
      </c>
      <c r="V4094" s="44">
        <f t="shared" si="130"/>
        <v>1017</v>
      </c>
      <c r="W4094" s="44">
        <f>IFERROR(VLOOKUP(V4094,workings!$B$5:$C$650,2,FALSE),0)</f>
        <v>0</v>
      </c>
      <c r="X4094" s="44"/>
      <c r="Y4094" s="44"/>
      <c r="Z4094" s="44"/>
      <c r="AA4094" s="44"/>
      <c r="BN4094"/>
      <c r="BO4094"/>
      <c r="BP4094"/>
      <c r="BQ4094"/>
      <c r="BR4094"/>
      <c r="BS4094"/>
      <c r="BT4094"/>
      <c r="BU4094"/>
      <c r="BV4094"/>
      <c r="BW4094"/>
      <c r="BX4094"/>
      <c r="BY4094"/>
      <c r="BZ4094"/>
      <c r="CA4094"/>
      <c r="CB4094"/>
      <c r="CC4094"/>
      <c r="CD4094"/>
      <c r="CE4094"/>
      <c r="CF4094"/>
      <c r="CG4094"/>
      <c r="CH4094"/>
      <c r="CI4094"/>
      <c r="CJ4094"/>
      <c r="CK4094"/>
    </row>
    <row r="4095" spans="1:89" ht="15.75" thickBot="1" x14ac:dyDescent="0.25">
      <c r="A4095" s="309"/>
      <c r="B4095" s="312"/>
      <c r="C4095" s="315"/>
      <c r="D4095" s="315"/>
      <c r="E4095" s="318"/>
      <c r="F4095" s="320"/>
      <c r="G4095" s="303" t="s">
        <v>865</v>
      </c>
      <c r="H4095" s="304"/>
      <c r="I4095" s="304"/>
      <c r="J4095" s="304"/>
      <c r="K4095" s="304"/>
      <c r="L4095" s="304"/>
      <c r="M4095" s="304"/>
      <c r="N4095" s="305"/>
      <c r="O4095" s="26"/>
      <c r="P4095" s="306"/>
      <c r="Q4095" s="306"/>
      <c r="R4095" s="306"/>
      <c r="S4095" s="29"/>
      <c r="T4095" s="297"/>
      <c r="U4095" s="44">
        <f t="shared" si="129"/>
        <v>0</v>
      </c>
      <c r="V4095" s="44">
        <f t="shared" si="130"/>
        <v>1017</v>
      </c>
      <c r="W4095" s="44">
        <f>IFERROR(VLOOKUP(V4095,workings!$B$5:$C$650,2,FALSE),0)</f>
        <v>0</v>
      </c>
      <c r="X4095" s="44"/>
      <c r="Y4095" s="44"/>
      <c r="Z4095" s="44"/>
      <c r="AA4095" s="44"/>
      <c r="BN4095"/>
      <c r="BO4095"/>
      <c r="BP4095"/>
      <c r="BQ4095"/>
      <c r="BR4095"/>
      <c r="BS4095"/>
      <c r="BT4095"/>
      <c r="BU4095"/>
      <c r="BV4095"/>
      <c r="BW4095"/>
      <c r="BX4095"/>
      <c r="BY4095"/>
      <c r="BZ4095"/>
      <c r="CA4095"/>
      <c r="CB4095"/>
      <c r="CC4095"/>
      <c r="CD4095"/>
      <c r="CE4095"/>
      <c r="CF4095"/>
      <c r="CG4095"/>
      <c r="CH4095"/>
      <c r="CI4095"/>
      <c r="CJ4095"/>
      <c r="CK4095"/>
    </row>
    <row r="4096" spans="1:89" ht="15.75" thickBot="1" x14ac:dyDescent="0.25">
      <c r="A4096" s="307">
        <v>1018</v>
      </c>
      <c r="B4096" s="310">
        <v>10</v>
      </c>
      <c r="C4096" s="313" t="s">
        <v>2760</v>
      </c>
      <c r="D4096" s="313" t="s">
        <v>1577</v>
      </c>
      <c r="E4096" s="316" t="s">
        <v>42</v>
      </c>
      <c r="F4096" s="319" t="s">
        <v>1708</v>
      </c>
      <c r="G4096" s="21" t="s">
        <v>38</v>
      </c>
      <c r="H4096" s="21" t="s">
        <v>38</v>
      </c>
      <c r="I4096" s="21"/>
      <c r="J4096" s="21" t="s">
        <v>44</v>
      </c>
      <c r="K4096" s="21"/>
      <c r="L4096" s="21"/>
      <c r="M4096" s="21"/>
      <c r="N4096" s="21" t="s">
        <v>99</v>
      </c>
      <c r="O4096" s="22" t="s">
        <v>29</v>
      </c>
      <c r="P4096" s="294" t="s">
        <v>1709</v>
      </c>
      <c r="Q4096" s="294"/>
      <c r="R4096" s="294"/>
      <c r="S4096" s="23"/>
      <c r="T4096" s="295"/>
      <c r="U4096" s="44" t="str">
        <f t="shared" si="129"/>
        <v>C2</v>
      </c>
      <c r="V4096" s="44">
        <f t="shared" si="130"/>
        <v>1018</v>
      </c>
      <c r="W4096" s="44" t="str">
        <f>IFERROR(VLOOKUP(V4096,workings!$B$5:$C$650,2,FALSE),0)</f>
        <v>C2</v>
      </c>
      <c r="X4096" s="44"/>
      <c r="Y4096" s="44"/>
      <c r="Z4096" s="44"/>
      <c r="AA4096" s="44"/>
      <c r="BN4096"/>
      <c r="BO4096"/>
      <c r="BP4096"/>
      <c r="BQ4096"/>
      <c r="BR4096"/>
      <c r="BS4096"/>
      <c r="BT4096"/>
      <c r="BU4096"/>
      <c r="BV4096"/>
      <c r="BW4096"/>
      <c r="BX4096"/>
      <c r="BY4096"/>
      <c r="BZ4096"/>
      <c r="CA4096"/>
      <c r="CB4096"/>
      <c r="CC4096"/>
      <c r="CD4096"/>
      <c r="CE4096"/>
      <c r="CF4096"/>
      <c r="CG4096"/>
      <c r="CH4096"/>
      <c r="CI4096"/>
      <c r="CJ4096"/>
      <c r="CK4096"/>
    </row>
    <row r="4097" spans="1:89" ht="15.75" thickBot="1" x14ac:dyDescent="0.25">
      <c r="A4097" s="308"/>
      <c r="B4097" s="311"/>
      <c r="C4097" s="314"/>
      <c r="D4097" s="314"/>
      <c r="E4097" s="317"/>
      <c r="F4097" s="308"/>
      <c r="G4097" s="298" t="s">
        <v>1710</v>
      </c>
      <c r="H4097" s="299"/>
      <c r="I4097" s="299"/>
      <c r="J4097" s="299"/>
      <c r="K4097" s="299"/>
      <c r="L4097" s="299"/>
      <c r="M4097" s="299"/>
      <c r="N4097" s="300"/>
      <c r="O4097" s="26"/>
      <c r="P4097" s="306" t="s">
        <v>3039</v>
      </c>
      <c r="Q4097" s="306"/>
      <c r="R4097" s="306"/>
      <c r="S4097" s="27"/>
      <c r="T4097" s="296"/>
      <c r="U4097" s="44">
        <f t="shared" si="129"/>
        <v>0</v>
      </c>
      <c r="V4097" s="44">
        <f t="shared" si="130"/>
        <v>1018</v>
      </c>
      <c r="W4097" s="44" t="str">
        <f>IFERROR(VLOOKUP(V4097,workings!$B$5:$C$650,2,FALSE),0)</f>
        <v>C2</v>
      </c>
      <c r="X4097" s="44"/>
      <c r="Y4097" s="44"/>
      <c r="Z4097" s="44"/>
      <c r="AA4097" s="44"/>
      <c r="BN4097"/>
      <c r="BO4097"/>
      <c r="BP4097"/>
      <c r="BQ4097"/>
      <c r="BR4097"/>
      <c r="BS4097"/>
      <c r="BT4097"/>
      <c r="BU4097"/>
      <c r="BV4097"/>
      <c r="BW4097"/>
      <c r="BX4097"/>
      <c r="BY4097"/>
      <c r="BZ4097"/>
      <c r="CA4097"/>
      <c r="CB4097"/>
      <c r="CC4097"/>
      <c r="CD4097"/>
      <c r="CE4097"/>
      <c r="CF4097"/>
      <c r="CG4097"/>
      <c r="CH4097"/>
      <c r="CI4097"/>
      <c r="CJ4097"/>
      <c r="CK4097"/>
    </row>
    <row r="4098" spans="1:89" ht="15" x14ac:dyDescent="0.2">
      <c r="A4098" s="308"/>
      <c r="B4098" s="311"/>
      <c r="C4098" s="314"/>
      <c r="D4098" s="314"/>
      <c r="E4098" s="317"/>
      <c r="F4098" s="308" t="s">
        <v>1708</v>
      </c>
      <c r="G4098" s="298"/>
      <c r="H4098" s="301" t="s">
        <v>38</v>
      </c>
      <c r="I4098" s="301"/>
      <c r="J4098" s="301"/>
      <c r="K4098" s="301"/>
      <c r="L4098" s="301"/>
      <c r="M4098" s="301"/>
      <c r="N4098" s="302"/>
      <c r="O4098" s="22"/>
      <c r="P4098" s="294" t="s">
        <v>3040</v>
      </c>
      <c r="Q4098" s="294"/>
      <c r="R4098" s="294"/>
      <c r="S4098" s="28"/>
      <c r="T4098" s="296"/>
      <c r="U4098" s="44">
        <f t="shared" si="129"/>
        <v>0</v>
      </c>
      <c r="V4098" s="44">
        <f t="shared" si="130"/>
        <v>1018</v>
      </c>
      <c r="W4098" s="44" t="str">
        <f>IFERROR(VLOOKUP(V4098,workings!$B$5:$C$650,2,FALSE),0)</f>
        <v>C2</v>
      </c>
      <c r="X4098" s="44"/>
      <c r="Y4098" s="44"/>
      <c r="Z4098" s="44"/>
      <c r="AA4098" s="44"/>
      <c r="BN4098"/>
      <c r="BO4098"/>
      <c r="BP4098"/>
      <c r="BQ4098"/>
      <c r="BR4098"/>
      <c r="BS4098"/>
      <c r="BT4098"/>
      <c r="BU4098"/>
      <c r="BV4098"/>
      <c r="BW4098"/>
      <c r="BX4098"/>
      <c r="BY4098"/>
      <c r="BZ4098"/>
      <c r="CA4098"/>
      <c r="CB4098"/>
      <c r="CC4098"/>
      <c r="CD4098"/>
      <c r="CE4098"/>
      <c r="CF4098"/>
      <c r="CG4098"/>
      <c r="CH4098"/>
      <c r="CI4098"/>
      <c r="CJ4098"/>
      <c r="CK4098"/>
    </row>
    <row r="4099" spans="1:89" ht="15.75" thickBot="1" x14ac:dyDescent="0.25">
      <c r="A4099" s="309"/>
      <c r="B4099" s="312"/>
      <c r="C4099" s="315"/>
      <c r="D4099" s="315"/>
      <c r="E4099" s="318"/>
      <c r="F4099" s="320"/>
      <c r="G4099" s="303" t="s">
        <v>1711</v>
      </c>
      <c r="H4099" s="304"/>
      <c r="I4099" s="304"/>
      <c r="J4099" s="304"/>
      <c r="K4099" s="304"/>
      <c r="L4099" s="304"/>
      <c r="M4099" s="304"/>
      <c r="N4099" s="305"/>
      <c r="O4099" s="26"/>
      <c r="P4099" s="306"/>
      <c r="Q4099" s="306"/>
      <c r="R4099" s="306"/>
      <c r="S4099" s="29"/>
      <c r="T4099" s="297"/>
      <c r="U4099" s="44">
        <f t="shared" si="129"/>
        <v>0</v>
      </c>
      <c r="V4099" s="44">
        <f t="shared" si="130"/>
        <v>1018</v>
      </c>
      <c r="W4099" s="44" t="str">
        <f>IFERROR(VLOOKUP(V4099,workings!$B$5:$C$650,2,FALSE),0)</f>
        <v>C2</v>
      </c>
      <c r="X4099" s="44"/>
      <c r="Y4099" s="44"/>
      <c r="Z4099" s="44"/>
      <c r="AA4099" s="44"/>
      <c r="BN4099"/>
      <c r="BO4099"/>
      <c r="BP4099"/>
      <c r="BQ4099"/>
      <c r="BR4099"/>
      <c r="BS4099"/>
      <c r="BT4099"/>
      <c r="BU4099"/>
      <c r="BV4099"/>
      <c r="BW4099"/>
      <c r="BX4099"/>
      <c r="BY4099"/>
      <c r="BZ4099"/>
      <c r="CA4099"/>
      <c r="CB4099"/>
      <c r="CC4099"/>
      <c r="CD4099"/>
      <c r="CE4099"/>
      <c r="CF4099"/>
      <c r="CG4099"/>
      <c r="CH4099"/>
      <c r="CI4099"/>
      <c r="CJ4099"/>
      <c r="CK4099"/>
    </row>
    <row r="4100" spans="1:89" ht="15.75" thickBot="1" x14ac:dyDescent="0.25">
      <c r="A4100" s="307">
        <v>1019</v>
      </c>
      <c r="B4100" s="310">
        <v>10</v>
      </c>
      <c r="C4100" s="313" t="s">
        <v>2760</v>
      </c>
      <c r="D4100" s="313" t="s">
        <v>1712</v>
      </c>
      <c r="E4100" s="316" t="s">
        <v>51</v>
      </c>
      <c r="F4100" s="319" t="s">
        <v>1713</v>
      </c>
      <c r="G4100" s="21"/>
      <c r="H4100" s="21" t="s">
        <v>38</v>
      </c>
      <c r="I4100" s="21"/>
      <c r="J4100" s="21"/>
      <c r="K4100" s="21"/>
      <c r="L4100" s="21"/>
      <c r="M4100" s="21" t="s">
        <v>99</v>
      </c>
      <c r="N4100" s="21"/>
      <c r="O4100" s="22"/>
      <c r="P4100" s="294"/>
      <c r="Q4100" s="294"/>
      <c r="R4100" s="294"/>
      <c r="S4100" s="23"/>
      <c r="T4100" s="295"/>
      <c r="U4100" s="44">
        <f t="shared" si="129"/>
        <v>0</v>
      </c>
      <c r="V4100" s="44">
        <f t="shared" si="130"/>
        <v>1019</v>
      </c>
      <c r="W4100" s="44">
        <f>IFERROR(VLOOKUP(V4100,workings!$B$5:$C$650,2,FALSE),0)</f>
        <v>0</v>
      </c>
      <c r="X4100" s="44"/>
      <c r="Y4100" s="44"/>
      <c r="Z4100" s="44"/>
      <c r="AA4100" s="44"/>
      <c r="BN4100"/>
      <c r="BO4100"/>
      <c r="BP4100"/>
      <c r="BQ4100"/>
      <c r="BR4100"/>
      <c r="BS4100"/>
      <c r="BT4100"/>
      <c r="BU4100"/>
      <c r="BV4100"/>
      <c r="BW4100"/>
      <c r="BX4100"/>
      <c r="BY4100"/>
      <c r="BZ4100"/>
      <c r="CA4100"/>
      <c r="CB4100"/>
      <c r="CC4100"/>
      <c r="CD4100"/>
      <c r="CE4100"/>
      <c r="CF4100"/>
      <c r="CG4100"/>
      <c r="CH4100"/>
      <c r="CI4100"/>
      <c r="CJ4100"/>
      <c r="CK4100"/>
    </row>
    <row r="4101" spans="1:89" ht="15.75" thickBot="1" x14ac:dyDescent="0.25">
      <c r="A4101" s="308"/>
      <c r="B4101" s="311"/>
      <c r="C4101" s="314"/>
      <c r="D4101" s="314"/>
      <c r="E4101" s="317"/>
      <c r="F4101" s="308"/>
      <c r="G4101" s="298" t="s">
        <v>1714</v>
      </c>
      <c r="H4101" s="299"/>
      <c r="I4101" s="299"/>
      <c r="J4101" s="299"/>
      <c r="K4101" s="299"/>
      <c r="L4101" s="299"/>
      <c r="M4101" s="299"/>
      <c r="N4101" s="300"/>
      <c r="O4101" s="26"/>
      <c r="P4101" s="306" t="s">
        <v>39</v>
      </c>
      <c r="Q4101" s="306"/>
      <c r="R4101" s="306"/>
      <c r="S4101" s="27"/>
      <c r="T4101" s="296"/>
      <c r="U4101" s="44">
        <f t="shared" si="129"/>
        <v>0</v>
      </c>
      <c r="V4101" s="44">
        <f t="shared" si="130"/>
        <v>1019</v>
      </c>
      <c r="W4101" s="44">
        <f>IFERROR(VLOOKUP(V4101,workings!$B$5:$C$650,2,FALSE),0)</f>
        <v>0</v>
      </c>
      <c r="X4101" s="44"/>
      <c r="Y4101" s="44"/>
      <c r="Z4101" s="44"/>
      <c r="AA4101" s="44"/>
      <c r="BN4101"/>
      <c r="BO4101"/>
      <c r="BP4101"/>
      <c r="BQ4101"/>
      <c r="BR4101"/>
      <c r="BS4101"/>
      <c r="BT4101"/>
      <c r="BU4101"/>
      <c r="BV4101"/>
      <c r="BW4101"/>
      <c r="BX4101"/>
      <c r="BY4101"/>
      <c r="BZ4101"/>
      <c r="CA4101"/>
      <c r="CB4101"/>
      <c r="CC4101"/>
      <c r="CD4101"/>
      <c r="CE4101"/>
      <c r="CF4101"/>
      <c r="CG4101"/>
      <c r="CH4101"/>
      <c r="CI4101"/>
      <c r="CJ4101"/>
      <c r="CK4101"/>
    </row>
    <row r="4102" spans="1:89" ht="15" x14ac:dyDescent="0.2">
      <c r="A4102" s="308"/>
      <c r="B4102" s="311"/>
      <c r="C4102" s="314"/>
      <c r="D4102" s="314"/>
      <c r="E4102" s="317"/>
      <c r="F4102" s="308" t="s">
        <v>1713</v>
      </c>
      <c r="G4102" s="298"/>
      <c r="H4102" s="301" t="s">
        <v>38</v>
      </c>
      <c r="I4102" s="301"/>
      <c r="J4102" s="301" t="s">
        <v>44</v>
      </c>
      <c r="K4102" s="301"/>
      <c r="L4102" s="301"/>
      <c r="M4102" s="301" t="s">
        <v>99</v>
      </c>
      <c r="N4102" s="302"/>
      <c r="O4102" s="22"/>
      <c r="P4102" s="294"/>
      <c r="Q4102" s="294"/>
      <c r="R4102" s="294"/>
      <c r="S4102" s="28"/>
      <c r="T4102" s="296"/>
      <c r="U4102" s="44">
        <f t="shared" si="129"/>
        <v>0</v>
      </c>
      <c r="V4102" s="44">
        <f t="shared" si="130"/>
        <v>1019</v>
      </c>
      <c r="W4102" s="44">
        <f>IFERROR(VLOOKUP(V4102,workings!$B$5:$C$650,2,FALSE),0)</f>
        <v>0</v>
      </c>
      <c r="X4102" s="44"/>
      <c r="Y4102" s="44"/>
      <c r="Z4102" s="44"/>
      <c r="AA4102" s="44"/>
      <c r="BN4102"/>
      <c r="BO4102"/>
      <c r="BP4102"/>
      <c r="BQ4102"/>
      <c r="BR4102"/>
      <c r="BS4102"/>
      <c r="BT4102"/>
      <c r="BU4102"/>
      <c r="BV4102"/>
      <c r="BW4102"/>
      <c r="BX4102"/>
      <c r="BY4102"/>
      <c r="BZ4102"/>
      <c r="CA4102"/>
      <c r="CB4102"/>
      <c r="CC4102"/>
      <c r="CD4102"/>
      <c r="CE4102"/>
      <c r="CF4102"/>
      <c r="CG4102"/>
      <c r="CH4102"/>
      <c r="CI4102"/>
      <c r="CJ4102"/>
      <c r="CK4102"/>
    </row>
    <row r="4103" spans="1:89" ht="15.75" thickBot="1" x14ac:dyDescent="0.25">
      <c r="A4103" s="309"/>
      <c r="B4103" s="312"/>
      <c r="C4103" s="315"/>
      <c r="D4103" s="315"/>
      <c r="E4103" s="318"/>
      <c r="F4103" s="320"/>
      <c r="G4103" s="303" t="s">
        <v>1714</v>
      </c>
      <c r="H4103" s="304"/>
      <c r="I4103" s="304"/>
      <c r="J4103" s="304"/>
      <c r="K4103" s="304"/>
      <c r="L4103" s="304"/>
      <c r="M4103" s="304"/>
      <c r="N4103" s="305"/>
      <c r="O4103" s="26"/>
      <c r="P4103" s="306"/>
      <c r="Q4103" s="306"/>
      <c r="R4103" s="306"/>
      <c r="S4103" s="29"/>
      <c r="T4103" s="297"/>
      <c r="U4103" s="44">
        <f t="shared" si="129"/>
        <v>0</v>
      </c>
      <c r="V4103" s="44">
        <f t="shared" si="130"/>
        <v>1019</v>
      </c>
      <c r="W4103" s="44">
        <f>IFERROR(VLOOKUP(V4103,workings!$B$5:$C$650,2,FALSE),0)</f>
        <v>0</v>
      </c>
      <c r="X4103" s="44"/>
      <c r="Y4103" s="44"/>
      <c r="Z4103" s="44"/>
      <c r="AA4103" s="44"/>
      <c r="BN4103"/>
      <c r="BO4103"/>
      <c r="BP4103"/>
      <c r="BQ4103"/>
      <c r="BR4103"/>
      <c r="BS4103"/>
      <c r="BT4103"/>
      <c r="BU4103"/>
      <c r="BV4103"/>
      <c r="BW4103"/>
      <c r="BX4103"/>
      <c r="BY4103"/>
      <c r="BZ4103"/>
      <c r="CA4103"/>
      <c r="CB4103"/>
      <c r="CC4103"/>
      <c r="CD4103"/>
      <c r="CE4103"/>
      <c r="CF4103"/>
      <c r="CG4103"/>
      <c r="CH4103"/>
      <c r="CI4103"/>
      <c r="CJ4103"/>
      <c r="CK4103"/>
    </row>
    <row r="4104" spans="1:89" ht="15.75" thickBot="1" x14ac:dyDescent="0.25">
      <c r="A4104" s="307">
        <v>1020</v>
      </c>
      <c r="B4104" s="310">
        <v>10</v>
      </c>
      <c r="C4104" s="313" t="s">
        <v>2760</v>
      </c>
      <c r="D4104" s="313" t="s">
        <v>1635</v>
      </c>
      <c r="E4104" s="316" t="s">
        <v>51</v>
      </c>
      <c r="F4104" s="319" t="s">
        <v>1715</v>
      </c>
      <c r="G4104" s="21" t="s">
        <v>38</v>
      </c>
      <c r="H4104" s="21"/>
      <c r="I4104" s="21"/>
      <c r="J4104" s="21" t="s">
        <v>98</v>
      </c>
      <c r="K4104" s="21"/>
      <c r="L4104" s="21" t="s">
        <v>99</v>
      </c>
      <c r="M4104" s="21"/>
      <c r="N4104" s="21" t="s">
        <v>99</v>
      </c>
      <c r="O4104" s="22" t="s">
        <v>45</v>
      </c>
      <c r="P4104" s="294" t="s">
        <v>2859</v>
      </c>
      <c r="Q4104" s="294"/>
      <c r="R4104" s="294"/>
      <c r="S4104" s="23"/>
      <c r="T4104" s="295"/>
      <c r="U4104" s="44" t="str">
        <f t="shared" si="129"/>
        <v>D</v>
      </c>
      <c r="V4104" s="44">
        <f t="shared" si="130"/>
        <v>1020</v>
      </c>
      <c r="W4104" s="44" t="str">
        <f>IFERROR(VLOOKUP(V4104,workings!$B$5:$C$650,2,FALSE),0)</f>
        <v>D</v>
      </c>
      <c r="X4104" s="44"/>
      <c r="Y4104" s="44"/>
      <c r="Z4104" s="44"/>
      <c r="AA4104" s="44"/>
      <c r="BN4104"/>
      <c r="BO4104"/>
      <c r="BP4104"/>
      <c r="BQ4104"/>
      <c r="BR4104"/>
      <c r="BS4104"/>
      <c r="BT4104"/>
      <c r="BU4104"/>
      <c r="BV4104"/>
      <c r="BW4104"/>
      <c r="BX4104"/>
      <c r="BY4104"/>
      <c r="BZ4104"/>
      <c r="CA4104"/>
      <c r="CB4104"/>
      <c r="CC4104"/>
      <c r="CD4104"/>
      <c r="CE4104"/>
      <c r="CF4104"/>
      <c r="CG4104"/>
      <c r="CH4104"/>
      <c r="CI4104"/>
      <c r="CJ4104"/>
      <c r="CK4104"/>
    </row>
    <row r="4105" spans="1:89" ht="15.75" thickBot="1" x14ac:dyDescent="0.25">
      <c r="A4105" s="308"/>
      <c r="B4105" s="311"/>
      <c r="C4105" s="314"/>
      <c r="D4105" s="314"/>
      <c r="E4105" s="317"/>
      <c r="F4105" s="308"/>
      <c r="G4105" s="298" t="s">
        <v>1716</v>
      </c>
      <c r="H4105" s="299"/>
      <c r="I4105" s="299"/>
      <c r="J4105" s="299"/>
      <c r="K4105" s="299"/>
      <c r="L4105" s="299"/>
      <c r="M4105" s="299"/>
      <c r="N4105" s="300"/>
      <c r="O4105" s="26"/>
      <c r="P4105" s="321" t="s">
        <v>2897</v>
      </c>
      <c r="Q4105" s="306"/>
      <c r="R4105" s="306"/>
      <c r="S4105" s="27"/>
      <c r="T4105" s="296"/>
      <c r="U4105" s="44">
        <f t="shared" si="129"/>
        <v>0</v>
      </c>
      <c r="V4105" s="44">
        <f t="shared" si="130"/>
        <v>1020</v>
      </c>
      <c r="W4105" s="44" t="str">
        <f>IFERROR(VLOOKUP(V4105,workings!$B$5:$C$650,2,FALSE),0)</f>
        <v>D</v>
      </c>
      <c r="X4105" s="44"/>
      <c r="Y4105" s="44"/>
      <c r="Z4105" s="44"/>
      <c r="AA4105" s="44"/>
      <c r="BN4105"/>
      <c r="BO4105"/>
      <c r="BP4105"/>
      <c r="BQ4105"/>
      <c r="BR4105"/>
      <c r="BS4105"/>
      <c r="BT4105"/>
      <c r="BU4105"/>
      <c r="BV4105"/>
      <c r="BW4105"/>
      <c r="BX4105"/>
      <c r="BY4105"/>
      <c r="BZ4105"/>
      <c r="CA4105"/>
      <c r="CB4105"/>
      <c r="CC4105"/>
      <c r="CD4105"/>
      <c r="CE4105"/>
      <c r="CF4105"/>
      <c r="CG4105"/>
      <c r="CH4105"/>
      <c r="CI4105"/>
      <c r="CJ4105"/>
      <c r="CK4105"/>
    </row>
    <row r="4106" spans="1:89" ht="15" x14ac:dyDescent="0.2">
      <c r="A4106" s="308"/>
      <c r="B4106" s="311"/>
      <c r="C4106" s="314"/>
      <c r="D4106" s="314"/>
      <c r="E4106" s="317"/>
      <c r="F4106" s="308" t="s">
        <v>1715</v>
      </c>
      <c r="G4106" s="298" t="s">
        <v>38</v>
      </c>
      <c r="H4106" s="301"/>
      <c r="I4106" s="301"/>
      <c r="J4106" s="301" t="s">
        <v>98</v>
      </c>
      <c r="K4106" s="301"/>
      <c r="L4106" s="301" t="s">
        <v>99</v>
      </c>
      <c r="M4106" s="301"/>
      <c r="N4106" s="302"/>
      <c r="O4106" s="22"/>
      <c r="P4106" s="294"/>
      <c r="Q4106" s="294"/>
      <c r="R4106" s="294"/>
      <c r="S4106" s="28"/>
      <c r="T4106" s="296"/>
      <c r="U4106" s="44">
        <f t="shared" si="129"/>
        <v>0</v>
      </c>
      <c r="V4106" s="44">
        <f t="shared" si="130"/>
        <v>1020</v>
      </c>
      <c r="W4106" s="44" t="str">
        <f>IFERROR(VLOOKUP(V4106,workings!$B$5:$C$650,2,FALSE),0)</f>
        <v>D</v>
      </c>
      <c r="X4106" s="44"/>
      <c r="Y4106" s="44"/>
      <c r="Z4106" s="44"/>
      <c r="AA4106" s="44"/>
      <c r="BN4106"/>
      <c r="BO4106"/>
      <c r="BP4106"/>
      <c r="BQ4106"/>
      <c r="BR4106"/>
      <c r="BS4106"/>
      <c r="BT4106"/>
      <c r="BU4106"/>
      <c r="BV4106"/>
      <c r="BW4106"/>
      <c r="BX4106"/>
      <c r="BY4106"/>
      <c r="BZ4106"/>
      <c r="CA4106"/>
      <c r="CB4106"/>
      <c r="CC4106"/>
      <c r="CD4106"/>
      <c r="CE4106"/>
      <c r="CF4106"/>
      <c r="CG4106"/>
      <c r="CH4106"/>
      <c r="CI4106"/>
      <c r="CJ4106"/>
      <c r="CK4106"/>
    </row>
    <row r="4107" spans="1:89" ht="15.75" thickBot="1" x14ac:dyDescent="0.25">
      <c r="A4107" s="309"/>
      <c r="B4107" s="312"/>
      <c r="C4107" s="315"/>
      <c r="D4107" s="315"/>
      <c r="E4107" s="318"/>
      <c r="F4107" s="320"/>
      <c r="G4107" s="303" t="s">
        <v>1716</v>
      </c>
      <c r="H4107" s="304"/>
      <c r="I4107" s="304"/>
      <c r="J4107" s="304"/>
      <c r="K4107" s="304"/>
      <c r="L4107" s="304"/>
      <c r="M4107" s="304"/>
      <c r="N4107" s="305"/>
      <c r="O4107" s="26"/>
      <c r="P4107" s="306"/>
      <c r="Q4107" s="306"/>
      <c r="R4107" s="306"/>
      <c r="S4107" s="29"/>
      <c r="T4107" s="297"/>
      <c r="U4107" s="44">
        <f t="shared" si="129"/>
        <v>0</v>
      </c>
      <c r="V4107" s="44">
        <f t="shared" si="130"/>
        <v>1020</v>
      </c>
      <c r="W4107" s="44" t="str">
        <f>IFERROR(VLOOKUP(V4107,workings!$B$5:$C$650,2,FALSE),0)</f>
        <v>D</v>
      </c>
      <c r="X4107" s="44"/>
      <c r="Y4107" s="44"/>
      <c r="Z4107" s="44"/>
      <c r="AA4107" s="44"/>
      <c r="BN4107"/>
      <c r="BO4107"/>
      <c r="BP4107"/>
      <c r="BQ4107"/>
      <c r="BR4107"/>
      <c r="BS4107"/>
      <c r="BT4107"/>
      <c r="BU4107"/>
      <c r="BV4107"/>
      <c r="BW4107"/>
      <c r="BX4107"/>
      <c r="BY4107"/>
      <c r="BZ4107"/>
      <c r="CA4107"/>
      <c r="CB4107"/>
      <c r="CC4107"/>
      <c r="CD4107"/>
      <c r="CE4107"/>
      <c r="CF4107"/>
      <c r="CG4107"/>
      <c r="CH4107"/>
      <c r="CI4107"/>
      <c r="CJ4107"/>
      <c r="CK4107"/>
    </row>
    <row r="4108" spans="1:89" ht="15.75" thickBot="1" x14ac:dyDescent="0.25">
      <c r="A4108" s="307">
        <v>1021</v>
      </c>
      <c r="B4108" s="310">
        <v>10</v>
      </c>
      <c r="C4108" s="313" t="s">
        <v>2760</v>
      </c>
      <c r="D4108" s="313" t="s">
        <v>1638</v>
      </c>
      <c r="E4108" s="316" t="s">
        <v>51</v>
      </c>
      <c r="F4108" s="319" t="s">
        <v>1717</v>
      </c>
      <c r="G4108" s="21" t="s">
        <v>38</v>
      </c>
      <c r="H4108" s="21" t="s">
        <v>38</v>
      </c>
      <c r="I4108" s="21"/>
      <c r="J4108" s="21"/>
      <c r="K4108" s="21"/>
      <c r="L4108" s="21"/>
      <c r="M4108" s="21"/>
      <c r="N4108" s="21" t="s">
        <v>99</v>
      </c>
      <c r="O4108" s="22"/>
      <c r="P4108" s="294"/>
      <c r="Q4108" s="294"/>
      <c r="R4108" s="294"/>
      <c r="S4108" s="23"/>
      <c r="T4108" s="295"/>
      <c r="U4108" s="44">
        <f t="shared" si="129"/>
        <v>0</v>
      </c>
      <c r="V4108" s="44">
        <f t="shared" si="130"/>
        <v>1021</v>
      </c>
      <c r="W4108" s="44" t="str">
        <f>IFERROR(VLOOKUP(V4108,workings!$B$5:$C$650,2,FALSE),0)</f>
        <v>D</v>
      </c>
      <c r="X4108" s="44"/>
      <c r="Y4108" s="44"/>
      <c r="Z4108" s="44"/>
      <c r="AA4108" s="44"/>
      <c r="BN4108"/>
      <c r="BO4108"/>
      <c r="BP4108"/>
      <c r="BQ4108"/>
      <c r="BR4108"/>
      <c r="BS4108"/>
      <c r="BT4108"/>
      <c r="BU4108"/>
      <c r="BV4108"/>
      <c r="BW4108"/>
      <c r="BX4108"/>
      <c r="BY4108"/>
      <c r="BZ4108"/>
      <c r="CA4108"/>
      <c r="CB4108"/>
      <c r="CC4108"/>
      <c r="CD4108"/>
      <c r="CE4108"/>
      <c r="CF4108"/>
      <c r="CG4108"/>
      <c r="CH4108"/>
      <c r="CI4108"/>
      <c r="CJ4108"/>
      <c r="CK4108"/>
    </row>
    <row r="4109" spans="1:89" ht="15.75" thickBot="1" x14ac:dyDescent="0.25">
      <c r="A4109" s="308"/>
      <c r="B4109" s="311"/>
      <c r="C4109" s="314"/>
      <c r="D4109" s="314"/>
      <c r="E4109" s="317"/>
      <c r="F4109" s="308"/>
      <c r="G4109" s="298" t="s">
        <v>3041</v>
      </c>
      <c r="H4109" s="299"/>
      <c r="I4109" s="299"/>
      <c r="J4109" s="299"/>
      <c r="K4109" s="299"/>
      <c r="L4109" s="299"/>
      <c r="M4109" s="299"/>
      <c r="N4109" s="300"/>
      <c r="O4109" s="26"/>
      <c r="P4109" s="306" t="s">
        <v>39</v>
      </c>
      <c r="Q4109" s="306"/>
      <c r="R4109" s="306"/>
      <c r="S4109" s="27"/>
      <c r="T4109" s="296"/>
      <c r="U4109" s="44">
        <f t="shared" si="129"/>
        <v>0</v>
      </c>
      <c r="V4109" s="44">
        <f t="shared" si="130"/>
        <v>1021</v>
      </c>
      <c r="W4109" s="44" t="str">
        <f>IFERROR(VLOOKUP(V4109,workings!$B$5:$C$650,2,FALSE),0)</f>
        <v>D</v>
      </c>
      <c r="X4109" s="44"/>
      <c r="Y4109" s="44"/>
      <c r="Z4109" s="44"/>
      <c r="AA4109" s="44"/>
      <c r="BN4109"/>
      <c r="BO4109"/>
      <c r="BP4109"/>
      <c r="BQ4109"/>
      <c r="BR4109"/>
      <c r="BS4109"/>
      <c r="BT4109"/>
      <c r="BU4109"/>
      <c r="BV4109"/>
      <c r="BW4109"/>
      <c r="BX4109"/>
      <c r="BY4109"/>
      <c r="BZ4109"/>
      <c r="CA4109"/>
      <c r="CB4109"/>
      <c r="CC4109"/>
      <c r="CD4109"/>
      <c r="CE4109"/>
      <c r="CF4109"/>
      <c r="CG4109"/>
      <c r="CH4109"/>
      <c r="CI4109"/>
      <c r="CJ4109"/>
      <c r="CK4109"/>
    </row>
    <row r="4110" spans="1:89" ht="15" x14ac:dyDescent="0.2">
      <c r="A4110" s="308"/>
      <c r="B4110" s="311"/>
      <c r="C4110" s="314"/>
      <c r="D4110" s="314"/>
      <c r="E4110" s="317"/>
      <c r="F4110" s="308" t="s">
        <v>1717</v>
      </c>
      <c r="G4110" s="298" t="s">
        <v>38</v>
      </c>
      <c r="H4110" s="301" t="s">
        <v>38</v>
      </c>
      <c r="I4110" s="301"/>
      <c r="J4110" s="301"/>
      <c r="K4110" s="301"/>
      <c r="L4110" s="301"/>
      <c r="M4110" s="301"/>
      <c r="N4110" s="302"/>
      <c r="O4110" s="22" t="s">
        <v>45</v>
      </c>
      <c r="P4110" s="294" t="s">
        <v>3042</v>
      </c>
      <c r="Q4110" s="294"/>
      <c r="R4110" s="294"/>
      <c r="S4110" s="28"/>
      <c r="T4110" s="296"/>
      <c r="U4110" s="44" t="str">
        <f t="shared" si="129"/>
        <v>D</v>
      </c>
      <c r="V4110" s="44">
        <f t="shared" si="130"/>
        <v>1021</v>
      </c>
      <c r="W4110" s="44" t="str">
        <f>IFERROR(VLOOKUP(V4110,workings!$B$5:$C$650,2,FALSE),0)</f>
        <v>D</v>
      </c>
      <c r="X4110" s="44"/>
      <c r="Y4110" s="44"/>
      <c r="Z4110" s="44"/>
      <c r="AA4110" s="44"/>
      <c r="BN4110"/>
      <c r="BO4110"/>
      <c r="BP4110"/>
      <c r="BQ4110"/>
      <c r="BR4110"/>
      <c r="BS4110"/>
      <c r="BT4110"/>
      <c r="BU4110"/>
      <c r="BV4110"/>
      <c r="BW4110"/>
      <c r="BX4110"/>
      <c r="BY4110"/>
      <c r="BZ4110"/>
      <c r="CA4110"/>
      <c r="CB4110"/>
      <c r="CC4110"/>
      <c r="CD4110"/>
      <c r="CE4110"/>
      <c r="CF4110"/>
      <c r="CG4110"/>
      <c r="CH4110"/>
      <c r="CI4110"/>
      <c r="CJ4110"/>
      <c r="CK4110"/>
    </row>
    <row r="4111" spans="1:89" ht="15.75" thickBot="1" x14ac:dyDescent="0.25">
      <c r="A4111" s="309"/>
      <c r="B4111" s="312"/>
      <c r="C4111" s="315"/>
      <c r="D4111" s="315"/>
      <c r="E4111" s="318"/>
      <c r="F4111" s="320"/>
      <c r="G4111" s="303" t="s">
        <v>1718</v>
      </c>
      <c r="H4111" s="304"/>
      <c r="I4111" s="304"/>
      <c r="J4111" s="304"/>
      <c r="K4111" s="304"/>
      <c r="L4111" s="304"/>
      <c r="M4111" s="304"/>
      <c r="N4111" s="305"/>
      <c r="O4111" s="26"/>
      <c r="P4111" s="306" t="s">
        <v>3043</v>
      </c>
      <c r="Q4111" s="306"/>
      <c r="R4111" s="306"/>
      <c r="S4111" s="29"/>
      <c r="T4111" s="297"/>
      <c r="U4111" s="44">
        <f t="shared" si="129"/>
        <v>0</v>
      </c>
      <c r="V4111" s="44">
        <f t="shared" si="130"/>
        <v>1021</v>
      </c>
      <c r="W4111" s="44" t="str">
        <f>IFERROR(VLOOKUP(V4111,workings!$B$5:$C$650,2,FALSE),0)</f>
        <v>D</v>
      </c>
      <c r="X4111" s="44"/>
      <c r="Y4111" s="44"/>
      <c r="Z4111" s="44"/>
      <c r="AA4111" s="44"/>
      <c r="BN4111"/>
      <c r="BO4111"/>
      <c r="BP4111"/>
      <c r="BQ4111"/>
      <c r="BR4111"/>
      <c r="BS4111"/>
      <c r="BT4111"/>
      <c r="BU4111"/>
      <c r="BV4111"/>
      <c r="BW4111"/>
      <c r="BX4111"/>
      <c r="BY4111"/>
      <c r="BZ4111"/>
      <c r="CA4111"/>
      <c r="CB4111"/>
      <c r="CC4111"/>
      <c r="CD4111"/>
      <c r="CE4111"/>
      <c r="CF4111"/>
      <c r="CG4111"/>
      <c r="CH4111"/>
      <c r="CI4111"/>
      <c r="CJ4111"/>
      <c r="CK4111"/>
    </row>
    <row r="4112" spans="1:89" ht="15.75" thickBot="1" x14ac:dyDescent="0.25">
      <c r="A4112" s="307">
        <v>1022</v>
      </c>
      <c r="B4112" s="310">
        <v>10</v>
      </c>
      <c r="C4112" s="313" t="s">
        <v>2760</v>
      </c>
      <c r="D4112" s="313" t="s">
        <v>1719</v>
      </c>
      <c r="E4112" s="316" t="s">
        <v>42</v>
      </c>
      <c r="F4112" s="319" t="s">
        <v>1720</v>
      </c>
      <c r="G4112" s="21" t="s">
        <v>38</v>
      </c>
      <c r="H4112" s="21" t="s">
        <v>38</v>
      </c>
      <c r="I4112" s="21"/>
      <c r="J4112" s="21" t="s">
        <v>44</v>
      </c>
      <c r="K4112" s="21"/>
      <c r="L4112" s="21"/>
      <c r="M4112" s="21"/>
      <c r="N4112" s="21"/>
      <c r="O4112" s="22"/>
      <c r="P4112" s="294"/>
      <c r="Q4112" s="294"/>
      <c r="R4112" s="294"/>
      <c r="S4112" s="23"/>
      <c r="T4112" s="295"/>
      <c r="U4112" s="44">
        <f t="shared" si="129"/>
        <v>0</v>
      </c>
      <c r="V4112" s="44">
        <f t="shared" si="130"/>
        <v>1022</v>
      </c>
      <c r="W4112" s="44" t="str">
        <f>IFERROR(VLOOKUP(V4112,workings!$B$5:$C$650,2,FALSE),0)</f>
        <v>C2</v>
      </c>
      <c r="X4112" s="44"/>
      <c r="Y4112" s="44"/>
      <c r="Z4112" s="44"/>
      <c r="AA4112" s="44"/>
      <c r="BN4112"/>
      <c r="BO4112"/>
      <c r="BP4112"/>
      <c r="BQ4112"/>
      <c r="BR4112"/>
      <c r="BS4112"/>
      <c r="BT4112"/>
      <c r="BU4112"/>
      <c r="BV4112"/>
      <c r="BW4112"/>
      <c r="BX4112"/>
      <c r="BY4112"/>
      <c r="BZ4112"/>
      <c r="CA4112"/>
      <c r="CB4112"/>
      <c r="CC4112"/>
      <c r="CD4112"/>
      <c r="CE4112"/>
      <c r="CF4112"/>
      <c r="CG4112"/>
      <c r="CH4112"/>
      <c r="CI4112"/>
      <c r="CJ4112"/>
      <c r="CK4112"/>
    </row>
    <row r="4113" spans="1:89" ht="15.75" thickBot="1" x14ac:dyDescent="0.25">
      <c r="A4113" s="308"/>
      <c r="B4113" s="311"/>
      <c r="C4113" s="314"/>
      <c r="D4113" s="314"/>
      <c r="E4113" s="317"/>
      <c r="F4113" s="308"/>
      <c r="G4113" s="298" t="s">
        <v>1721</v>
      </c>
      <c r="H4113" s="299"/>
      <c r="I4113" s="299"/>
      <c r="J4113" s="299"/>
      <c r="K4113" s="299"/>
      <c r="L4113" s="299"/>
      <c r="M4113" s="299"/>
      <c r="N4113" s="300"/>
      <c r="O4113" s="26" t="s">
        <v>29</v>
      </c>
      <c r="P4113" s="306" t="s">
        <v>1722</v>
      </c>
      <c r="Q4113" s="306"/>
      <c r="R4113" s="306"/>
      <c r="S4113" s="27"/>
      <c r="T4113" s="296"/>
      <c r="U4113" s="44" t="str">
        <f t="shared" ref="U4113:U4176" si="131">O4113</f>
        <v>C2</v>
      </c>
      <c r="V4113" s="44">
        <f t="shared" ref="V4113:V4176" si="132">IF(A4113&gt;0,A4113,V4112)</f>
        <v>1022</v>
      </c>
      <c r="W4113" s="44" t="str">
        <f>IFERROR(VLOOKUP(V4113,workings!$B$5:$C$650,2,FALSE),0)</f>
        <v>C2</v>
      </c>
      <c r="X4113" s="44"/>
      <c r="Y4113" s="44"/>
      <c r="Z4113" s="44"/>
      <c r="AA4113" s="44"/>
      <c r="BN4113"/>
      <c r="BO4113"/>
      <c r="BP4113"/>
      <c r="BQ4113"/>
      <c r="BR4113"/>
      <c r="BS4113"/>
      <c r="BT4113"/>
      <c r="BU4113"/>
      <c r="BV4113"/>
      <c r="BW4113"/>
      <c r="BX4113"/>
      <c r="BY4113"/>
      <c r="BZ4113"/>
      <c r="CA4113"/>
      <c r="CB4113"/>
      <c r="CC4113"/>
      <c r="CD4113"/>
      <c r="CE4113"/>
      <c r="CF4113"/>
      <c r="CG4113"/>
      <c r="CH4113"/>
      <c r="CI4113"/>
      <c r="CJ4113"/>
      <c r="CK4113"/>
    </row>
    <row r="4114" spans="1:89" ht="15" x14ac:dyDescent="0.2">
      <c r="A4114" s="308"/>
      <c r="B4114" s="311"/>
      <c r="C4114" s="314"/>
      <c r="D4114" s="314"/>
      <c r="E4114" s="317"/>
      <c r="F4114" s="308" t="s">
        <v>1720</v>
      </c>
      <c r="G4114" s="298" t="s">
        <v>38</v>
      </c>
      <c r="H4114" s="301" t="s">
        <v>38</v>
      </c>
      <c r="I4114" s="301"/>
      <c r="J4114" s="301"/>
      <c r="K4114" s="301"/>
      <c r="L4114" s="301"/>
      <c r="M4114" s="301"/>
      <c r="N4114" s="302"/>
      <c r="O4114" s="22"/>
      <c r="P4114" s="294"/>
      <c r="Q4114" s="294"/>
      <c r="R4114" s="294"/>
      <c r="S4114" s="28"/>
      <c r="T4114" s="296"/>
      <c r="U4114" s="44">
        <f t="shared" si="131"/>
        <v>0</v>
      </c>
      <c r="V4114" s="44">
        <f t="shared" si="132"/>
        <v>1022</v>
      </c>
      <c r="W4114" s="44" t="str">
        <f>IFERROR(VLOOKUP(V4114,workings!$B$5:$C$650,2,FALSE),0)</f>
        <v>C2</v>
      </c>
      <c r="X4114" s="44"/>
      <c r="Y4114" s="44"/>
      <c r="Z4114" s="44"/>
      <c r="AA4114" s="44"/>
      <c r="BN4114"/>
      <c r="BO4114"/>
      <c r="BP4114"/>
      <c r="BQ4114"/>
      <c r="BR4114"/>
      <c r="BS4114"/>
      <c r="BT4114"/>
      <c r="BU4114"/>
      <c r="BV4114"/>
      <c r="BW4114"/>
      <c r="BX4114"/>
      <c r="BY4114"/>
      <c r="BZ4114"/>
      <c r="CA4114"/>
      <c r="CB4114"/>
      <c r="CC4114"/>
      <c r="CD4114"/>
      <c r="CE4114"/>
      <c r="CF4114"/>
      <c r="CG4114"/>
      <c r="CH4114"/>
      <c r="CI4114"/>
      <c r="CJ4114"/>
      <c r="CK4114"/>
    </row>
    <row r="4115" spans="1:89" ht="15.75" thickBot="1" x14ac:dyDescent="0.25">
      <c r="A4115" s="309"/>
      <c r="B4115" s="312"/>
      <c r="C4115" s="315"/>
      <c r="D4115" s="315"/>
      <c r="E4115" s="318"/>
      <c r="F4115" s="320"/>
      <c r="G4115" s="303" t="s">
        <v>1723</v>
      </c>
      <c r="H4115" s="304"/>
      <c r="I4115" s="304"/>
      <c r="J4115" s="304"/>
      <c r="K4115" s="304"/>
      <c r="L4115" s="304"/>
      <c r="M4115" s="304"/>
      <c r="N4115" s="305"/>
      <c r="O4115" s="26"/>
      <c r="P4115" s="306"/>
      <c r="Q4115" s="306"/>
      <c r="R4115" s="306"/>
      <c r="S4115" s="29"/>
      <c r="T4115" s="297"/>
      <c r="U4115" s="44">
        <f t="shared" si="131"/>
        <v>0</v>
      </c>
      <c r="V4115" s="44">
        <f t="shared" si="132"/>
        <v>1022</v>
      </c>
      <c r="W4115" s="44" t="str">
        <f>IFERROR(VLOOKUP(V4115,workings!$B$5:$C$650,2,FALSE),0)</f>
        <v>C2</v>
      </c>
      <c r="X4115" s="44"/>
      <c r="Y4115" s="44"/>
      <c r="Z4115" s="44"/>
      <c r="AA4115" s="44"/>
      <c r="BN4115"/>
      <c r="BO4115"/>
      <c r="BP4115"/>
      <c r="BQ4115"/>
      <c r="BR4115"/>
      <c r="BS4115"/>
      <c r="BT4115"/>
      <c r="BU4115"/>
      <c r="BV4115"/>
      <c r="BW4115"/>
      <c r="BX4115"/>
      <c r="BY4115"/>
      <c r="BZ4115"/>
      <c r="CA4115"/>
      <c r="CB4115"/>
      <c r="CC4115"/>
      <c r="CD4115"/>
      <c r="CE4115"/>
      <c r="CF4115"/>
      <c r="CG4115"/>
      <c r="CH4115"/>
      <c r="CI4115"/>
      <c r="CJ4115"/>
      <c r="CK4115"/>
    </row>
    <row r="4116" spans="1:89" ht="15.75" thickBot="1" x14ac:dyDescent="0.25">
      <c r="A4116" s="307">
        <v>1023</v>
      </c>
      <c r="B4116" s="310">
        <v>10</v>
      </c>
      <c r="C4116" s="313" t="s">
        <v>2760</v>
      </c>
      <c r="D4116" s="313" t="s">
        <v>1724</v>
      </c>
      <c r="E4116" s="316" t="s">
        <v>51</v>
      </c>
      <c r="F4116" s="319" t="s">
        <v>1725</v>
      </c>
      <c r="G4116" s="21"/>
      <c r="H4116" s="21"/>
      <c r="I4116" s="21"/>
      <c r="J4116" s="21" t="s">
        <v>98</v>
      </c>
      <c r="K4116" s="21"/>
      <c r="L4116" s="21"/>
      <c r="M4116" s="21"/>
      <c r="N4116" s="21"/>
      <c r="O4116" s="22"/>
      <c r="P4116" s="294"/>
      <c r="Q4116" s="294"/>
      <c r="R4116" s="294"/>
      <c r="S4116" s="23"/>
      <c r="T4116" s="295"/>
      <c r="U4116" s="44">
        <f t="shared" si="131"/>
        <v>0</v>
      </c>
      <c r="V4116" s="44">
        <f t="shared" si="132"/>
        <v>1023</v>
      </c>
      <c r="W4116" s="44" t="str">
        <f>IFERROR(VLOOKUP(V4116,workings!$B$5:$C$650,2,FALSE),0)</f>
        <v>D</v>
      </c>
      <c r="X4116" s="44"/>
      <c r="Y4116" s="44"/>
      <c r="Z4116" s="44"/>
      <c r="AA4116" s="44"/>
      <c r="BN4116"/>
      <c r="BO4116"/>
      <c r="BP4116"/>
      <c r="BQ4116"/>
      <c r="BR4116"/>
      <c r="BS4116"/>
      <c r="BT4116"/>
      <c r="BU4116"/>
      <c r="BV4116"/>
      <c r="BW4116"/>
      <c r="BX4116"/>
      <c r="BY4116"/>
      <c r="BZ4116"/>
      <c r="CA4116"/>
      <c r="CB4116"/>
      <c r="CC4116"/>
      <c r="CD4116"/>
      <c r="CE4116"/>
      <c r="CF4116"/>
      <c r="CG4116"/>
      <c r="CH4116"/>
      <c r="CI4116"/>
      <c r="CJ4116"/>
      <c r="CK4116"/>
    </row>
    <row r="4117" spans="1:89" ht="15.75" thickBot="1" x14ac:dyDescent="0.25">
      <c r="A4117" s="308"/>
      <c r="B4117" s="311"/>
      <c r="C4117" s="314"/>
      <c r="D4117" s="314"/>
      <c r="E4117" s="317"/>
      <c r="F4117" s="308"/>
      <c r="G4117" s="298" t="s">
        <v>1726</v>
      </c>
      <c r="H4117" s="299"/>
      <c r="I4117" s="299"/>
      <c r="J4117" s="299"/>
      <c r="K4117" s="299"/>
      <c r="L4117" s="299"/>
      <c r="M4117" s="299"/>
      <c r="N4117" s="300"/>
      <c r="O4117" s="26" t="s">
        <v>45</v>
      </c>
      <c r="P4117" s="306" t="s">
        <v>805</v>
      </c>
      <c r="Q4117" s="306"/>
      <c r="R4117" s="306"/>
      <c r="S4117" s="27"/>
      <c r="T4117" s="296"/>
      <c r="U4117" s="44" t="str">
        <f t="shared" si="131"/>
        <v>D</v>
      </c>
      <c r="V4117" s="44">
        <f t="shared" si="132"/>
        <v>1023</v>
      </c>
      <c r="W4117" s="44" t="str">
        <f>IFERROR(VLOOKUP(V4117,workings!$B$5:$C$650,2,FALSE),0)</f>
        <v>D</v>
      </c>
      <c r="X4117" s="44"/>
      <c r="Y4117" s="44"/>
      <c r="Z4117" s="44"/>
      <c r="AA4117" s="44"/>
      <c r="BN4117"/>
      <c r="BO4117"/>
      <c r="BP4117"/>
      <c r="BQ4117"/>
      <c r="BR4117"/>
      <c r="BS4117"/>
      <c r="BT4117"/>
      <c r="BU4117"/>
      <c r="BV4117"/>
      <c r="BW4117"/>
      <c r="BX4117"/>
      <c r="BY4117"/>
      <c r="BZ4117"/>
      <c r="CA4117"/>
      <c r="CB4117"/>
      <c r="CC4117"/>
      <c r="CD4117"/>
      <c r="CE4117"/>
      <c r="CF4117"/>
      <c r="CG4117"/>
      <c r="CH4117"/>
      <c r="CI4117"/>
      <c r="CJ4117"/>
      <c r="CK4117"/>
    </row>
    <row r="4118" spans="1:89" ht="15" x14ac:dyDescent="0.2">
      <c r="A4118" s="308"/>
      <c r="B4118" s="311"/>
      <c r="C4118" s="314"/>
      <c r="D4118" s="314"/>
      <c r="E4118" s="317"/>
      <c r="F4118" s="308" t="s">
        <v>1725</v>
      </c>
      <c r="G4118" s="298"/>
      <c r="H4118" s="301"/>
      <c r="I4118" s="301"/>
      <c r="J4118" s="301" t="s">
        <v>98</v>
      </c>
      <c r="K4118" s="301"/>
      <c r="L4118" s="301"/>
      <c r="M4118" s="301"/>
      <c r="N4118" s="302"/>
      <c r="O4118" s="22"/>
      <c r="P4118" s="294"/>
      <c r="Q4118" s="294"/>
      <c r="R4118" s="294"/>
      <c r="S4118" s="28"/>
      <c r="T4118" s="296"/>
      <c r="U4118" s="44">
        <f t="shared" si="131"/>
        <v>0</v>
      </c>
      <c r="V4118" s="44">
        <f t="shared" si="132"/>
        <v>1023</v>
      </c>
      <c r="W4118" s="44" t="str">
        <f>IFERROR(VLOOKUP(V4118,workings!$B$5:$C$650,2,FALSE),0)</f>
        <v>D</v>
      </c>
      <c r="X4118" s="44"/>
      <c r="Y4118" s="44"/>
      <c r="Z4118" s="44"/>
      <c r="AA4118" s="44"/>
      <c r="BN4118"/>
      <c r="BO4118"/>
      <c r="BP4118"/>
      <c r="BQ4118"/>
      <c r="BR4118"/>
      <c r="BS4118"/>
      <c r="BT4118"/>
      <c r="BU4118"/>
      <c r="BV4118"/>
      <c r="BW4118"/>
      <c r="BX4118"/>
      <c r="BY4118"/>
      <c r="BZ4118"/>
      <c r="CA4118"/>
      <c r="CB4118"/>
      <c r="CC4118"/>
      <c r="CD4118"/>
      <c r="CE4118"/>
      <c r="CF4118"/>
      <c r="CG4118"/>
      <c r="CH4118"/>
      <c r="CI4118"/>
      <c r="CJ4118"/>
      <c r="CK4118"/>
    </row>
    <row r="4119" spans="1:89" ht="15.75" thickBot="1" x14ac:dyDescent="0.25">
      <c r="A4119" s="309"/>
      <c r="B4119" s="312"/>
      <c r="C4119" s="315"/>
      <c r="D4119" s="315"/>
      <c r="E4119" s="318"/>
      <c r="F4119" s="320"/>
      <c r="G4119" s="303" t="s">
        <v>1726</v>
      </c>
      <c r="H4119" s="304"/>
      <c r="I4119" s="304"/>
      <c r="J4119" s="304"/>
      <c r="K4119" s="304"/>
      <c r="L4119" s="304"/>
      <c r="M4119" s="304"/>
      <c r="N4119" s="305"/>
      <c r="O4119" s="26"/>
      <c r="P4119" s="306"/>
      <c r="Q4119" s="306"/>
      <c r="R4119" s="306"/>
      <c r="S4119" s="29"/>
      <c r="T4119" s="297"/>
      <c r="U4119" s="44">
        <f t="shared" si="131"/>
        <v>0</v>
      </c>
      <c r="V4119" s="44">
        <f t="shared" si="132"/>
        <v>1023</v>
      </c>
      <c r="W4119" s="44" t="str">
        <f>IFERROR(VLOOKUP(V4119,workings!$B$5:$C$650,2,FALSE),0)</f>
        <v>D</v>
      </c>
      <c r="X4119" s="44"/>
      <c r="Y4119" s="44"/>
      <c r="Z4119" s="44"/>
      <c r="AA4119" s="44"/>
      <c r="BN4119"/>
      <c r="BO4119"/>
      <c r="BP4119"/>
      <c r="BQ4119"/>
      <c r="BR4119"/>
      <c r="BS4119"/>
      <c r="BT4119"/>
      <c r="BU4119"/>
      <c r="BV4119"/>
      <c r="BW4119"/>
      <c r="BX4119"/>
      <c r="BY4119"/>
      <c r="BZ4119"/>
      <c r="CA4119"/>
      <c r="CB4119"/>
      <c r="CC4119"/>
      <c r="CD4119"/>
      <c r="CE4119"/>
      <c r="CF4119"/>
      <c r="CG4119"/>
      <c r="CH4119"/>
      <c r="CI4119"/>
      <c r="CJ4119"/>
      <c r="CK4119"/>
    </row>
    <row r="4120" spans="1:89" ht="15.75" thickBot="1" x14ac:dyDescent="0.25">
      <c r="A4120" s="307">
        <v>1024</v>
      </c>
      <c r="B4120" s="310">
        <v>10</v>
      </c>
      <c r="C4120" s="313" t="s">
        <v>2760</v>
      </c>
      <c r="D4120" s="313" t="s">
        <v>1727</v>
      </c>
      <c r="E4120" s="316" t="s">
        <v>51</v>
      </c>
      <c r="F4120" s="319" t="s">
        <v>1728</v>
      </c>
      <c r="G4120" s="21" t="s">
        <v>38</v>
      </c>
      <c r="H4120" s="21" t="s">
        <v>38</v>
      </c>
      <c r="I4120" s="21"/>
      <c r="J4120" s="21"/>
      <c r="K4120" s="21"/>
      <c r="L4120" s="21"/>
      <c r="M4120" s="21"/>
      <c r="N4120" s="21"/>
      <c r="O4120" s="22"/>
      <c r="P4120" s="294"/>
      <c r="Q4120" s="294"/>
      <c r="R4120" s="294"/>
      <c r="S4120" s="23"/>
      <c r="T4120" s="295"/>
      <c r="U4120" s="44">
        <f t="shared" si="131"/>
        <v>0</v>
      </c>
      <c r="V4120" s="44">
        <f t="shared" si="132"/>
        <v>1024</v>
      </c>
      <c r="W4120" s="44" t="str">
        <f>IFERROR(VLOOKUP(V4120,workings!$B$5:$C$650,2,FALSE),0)</f>
        <v>D</v>
      </c>
      <c r="X4120" s="44"/>
      <c r="Y4120" s="44"/>
      <c r="Z4120" s="44"/>
      <c r="AA4120" s="44"/>
      <c r="BN4120"/>
      <c r="BO4120"/>
      <c r="BP4120"/>
      <c r="BQ4120"/>
      <c r="BR4120"/>
      <c r="BS4120"/>
      <c r="BT4120"/>
      <c r="BU4120"/>
      <c r="BV4120"/>
      <c r="BW4120"/>
      <c r="BX4120"/>
      <c r="BY4120"/>
      <c r="BZ4120"/>
      <c r="CA4120"/>
      <c r="CB4120"/>
      <c r="CC4120"/>
      <c r="CD4120"/>
      <c r="CE4120"/>
      <c r="CF4120"/>
      <c r="CG4120"/>
      <c r="CH4120"/>
      <c r="CI4120"/>
      <c r="CJ4120"/>
      <c r="CK4120"/>
    </row>
    <row r="4121" spans="1:89" ht="15.75" thickBot="1" x14ac:dyDescent="0.25">
      <c r="A4121" s="308"/>
      <c r="B4121" s="311"/>
      <c r="C4121" s="314"/>
      <c r="D4121" s="314"/>
      <c r="E4121" s="317"/>
      <c r="F4121" s="308"/>
      <c r="G4121" s="298" t="s">
        <v>2898</v>
      </c>
      <c r="H4121" s="299"/>
      <c r="I4121" s="299"/>
      <c r="J4121" s="299"/>
      <c r="K4121" s="299"/>
      <c r="L4121" s="299"/>
      <c r="M4121" s="299"/>
      <c r="N4121" s="300"/>
      <c r="O4121" s="26" t="s">
        <v>45</v>
      </c>
      <c r="P4121" s="306" t="s">
        <v>1729</v>
      </c>
      <c r="Q4121" s="306"/>
      <c r="R4121" s="306"/>
      <c r="S4121" s="27"/>
      <c r="T4121" s="296"/>
      <c r="U4121" s="44" t="str">
        <f t="shared" si="131"/>
        <v>D</v>
      </c>
      <c r="V4121" s="44">
        <f t="shared" si="132"/>
        <v>1024</v>
      </c>
      <c r="W4121" s="44" t="str">
        <f>IFERROR(VLOOKUP(V4121,workings!$B$5:$C$650,2,FALSE),0)</f>
        <v>D</v>
      </c>
      <c r="X4121" s="44"/>
      <c r="Y4121" s="44"/>
      <c r="Z4121" s="44"/>
      <c r="AA4121" s="44"/>
      <c r="BN4121"/>
      <c r="BO4121"/>
      <c r="BP4121"/>
      <c r="BQ4121"/>
      <c r="BR4121"/>
      <c r="BS4121"/>
      <c r="BT4121"/>
      <c r="BU4121"/>
      <c r="BV4121"/>
      <c r="BW4121"/>
      <c r="BX4121"/>
      <c r="BY4121"/>
      <c r="BZ4121"/>
      <c r="CA4121"/>
      <c r="CB4121"/>
      <c r="CC4121"/>
      <c r="CD4121"/>
      <c r="CE4121"/>
      <c r="CF4121"/>
      <c r="CG4121"/>
      <c r="CH4121"/>
      <c r="CI4121"/>
      <c r="CJ4121"/>
      <c r="CK4121"/>
    </row>
    <row r="4122" spans="1:89" ht="15" x14ac:dyDescent="0.2">
      <c r="A4122" s="308"/>
      <c r="B4122" s="311"/>
      <c r="C4122" s="314"/>
      <c r="D4122" s="314"/>
      <c r="E4122" s="317"/>
      <c r="F4122" s="308" t="s">
        <v>1728</v>
      </c>
      <c r="G4122" s="298" t="s">
        <v>38</v>
      </c>
      <c r="H4122" s="301" t="s">
        <v>38</v>
      </c>
      <c r="I4122" s="301"/>
      <c r="J4122" s="301"/>
      <c r="K4122" s="301"/>
      <c r="L4122" s="301"/>
      <c r="M4122" s="301"/>
      <c r="N4122" s="302"/>
      <c r="O4122" s="22"/>
      <c r="P4122" s="294"/>
      <c r="Q4122" s="294"/>
      <c r="R4122" s="294"/>
      <c r="S4122" s="28"/>
      <c r="T4122" s="296"/>
      <c r="U4122" s="44">
        <f t="shared" si="131"/>
        <v>0</v>
      </c>
      <c r="V4122" s="44">
        <f t="shared" si="132"/>
        <v>1024</v>
      </c>
      <c r="W4122" s="44" t="str">
        <f>IFERROR(VLOOKUP(V4122,workings!$B$5:$C$650,2,FALSE),0)</f>
        <v>D</v>
      </c>
      <c r="X4122" s="44"/>
      <c r="Y4122" s="44"/>
      <c r="Z4122" s="44"/>
      <c r="AA4122" s="44"/>
      <c r="BN4122"/>
      <c r="BO4122"/>
      <c r="BP4122"/>
      <c r="BQ4122"/>
      <c r="BR4122"/>
      <c r="BS4122"/>
      <c r="BT4122"/>
      <c r="BU4122"/>
      <c r="BV4122"/>
      <c r="BW4122"/>
      <c r="BX4122"/>
      <c r="BY4122"/>
      <c r="BZ4122"/>
      <c r="CA4122"/>
      <c r="CB4122"/>
      <c r="CC4122"/>
      <c r="CD4122"/>
      <c r="CE4122"/>
      <c r="CF4122"/>
      <c r="CG4122"/>
      <c r="CH4122"/>
      <c r="CI4122"/>
      <c r="CJ4122"/>
      <c r="CK4122"/>
    </row>
    <row r="4123" spans="1:89" ht="15.75" thickBot="1" x14ac:dyDescent="0.25">
      <c r="A4123" s="309"/>
      <c r="B4123" s="312"/>
      <c r="C4123" s="315"/>
      <c r="D4123" s="315"/>
      <c r="E4123" s="318"/>
      <c r="F4123" s="320"/>
      <c r="G4123" s="303" t="s">
        <v>1730</v>
      </c>
      <c r="H4123" s="304"/>
      <c r="I4123" s="304"/>
      <c r="J4123" s="304"/>
      <c r="K4123" s="304"/>
      <c r="L4123" s="304"/>
      <c r="M4123" s="304"/>
      <c r="N4123" s="305"/>
      <c r="O4123" s="26"/>
      <c r="P4123" s="306"/>
      <c r="Q4123" s="306"/>
      <c r="R4123" s="306"/>
      <c r="S4123" s="29"/>
      <c r="T4123" s="297"/>
      <c r="U4123" s="44">
        <f t="shared" si="131"/>
        <v>0</v>
      </c>
      <c r="V4123" s="44">
        <f t="shared" si="132"/>
        <v>1024</v>
      </c>
      <c r="W4123" s="44" t="str">
        <f>IFERROR(VLOOKUP(V4123,workings!$B$5:$C$650,2,FALSE),0)</f>
        <v>D</v>
      </c>
      <c r="X4123" s="44"/>
      <c r="Y4123" s="44"/>
      <c r="Z4123" s="44"/>
      <c r="AA4123" s="44"/>
      <c r="BN4123"/>
      <c r="BO4123"/>
      <c r="BP4123"/>
      <c r="BQ4123"/>
      <c r="BR4123"/>
      <c r="BS4123"/>
      <c r="BT4123"/>
      <c r="BU4123"/>
      <c r="BV4123"/>
      <c r="BW4123"/>
      <c r="BX4123"/>
      <c r="BY4123"/>
      <c r="BZ4123"/>
      <c r="CA4123"/>
      <c r="CB4123"/>
      <c r="CC4123"/>
      <c r="CD4123"/>
      <c r="CE4123"/>
      <c r="CF4123"/>
      <c r="CG4123"/>
      <c r="CH4123"/>
      <c r="CI4123"/>
      <c r="CJ4123"/>
      <c r="CK4123"/>
    </row>
    <row r="4124" spans="1:89" ht="15.75" thickBot="1" x14ac:dyDescent="0.25">
      <c r="A4124" s="307">
        <v>1025</v>
      </c>
      <c r="B4124" s="310">
        <v>10</v>
      </c>
      <c r="C4124" s="313" t="s">
        <v>2760</v>
      </c>
      <c r="D4124" s="313" t="s">
        <v>1731</v>
      </c>
      <c r="E4124" s="316" t="s">
        <v>42</v>
      </c>
      <c r="F4124" s="319" t="s">
        <v>1732</v>
      </c>
      <c r="G4124" s="21" t="s">
        <v>38</v>
      </c>
      <c r="H4124" s="21" t="s">
        <v>38</v>
      </c>
      <c r="I4124" s="21"/>
      <c r="J4124" s="21"/>
      <c r="K4124" s="21"/>
      <c r="L4124" s="21" t="s">
        <v>1733</v>
      </c>
      <c r="M4124" s="21" t="s">
        <v>99</v>
      </c>
      <c r="N4124" s="21"/>
      <c r="O4124" s="22"/>
      <c r="P4124" s="294"/>
      <c r="Q4124" s="294"/>
      <c r="R4124" s="294"/>
      <c r="S4124" s="23"/>
      <c r="T4124" s="295"/>
      <c r="U4124" s="44">
        <f t="shared" si="131"/>
        <v>0</v>
      </c>
      <c r="V4124" s="44">
        <f t="shared" si="132"/>
        <v>1025</v>
      </c>
      <c r="W4124" s="44" t="str">
        <f>IFERROR(VLOOKUP(V4124,workings!$B$5:$C$650,2,FALSE),0)</f>
        <v>D</v>
      </c>
      <c r="X4124" s="44"/>
      <c r="Y4124" s="44"/>
      <c r="Z4124" s="44"/>
      <c r="AA4124" s="44"/>
      <c r="BN4124"/>
      <c r="BO4124"/>
      <c r="BP4124"/>
      <c r="BQ4124"/>
      <c r="BR4124"/>
      <c r="BS4124"/>
      <c r="BT4124"/>
      <c r="BU4124"/>
      <c r="BV4124"/>
      <c r="BW4124"/>
      <c r="BX4124"/>
      <c r="BY4124"/>
      <c r="BZ4124"/>
      <c r="CA4124"/>
      <c r="CB4124"/>
      <c r="CC4124"/>
      <c r="CD4124"/>
      <c r="CE4124"/>
      <c r="CF4124"/>
      <c r="CG4124"/>
      <c r="CH4124"/>
      <c r="CI4124"/>
      <c r="CJ4124"/>
      <c r="CK4124"/>
    </row>
    <row r="4125" spans="1:89" ht="15.75" thickBot="1" x14ac:dyDescent="0.25">
      <c r="A4125" s="308"/>
      <c r="B4125" s="311"/>
      <c r="C4125" s="314"/>
      <c r="D4125" s="314"/>
      <c r="E4125" s="317"/>
      <c r="F4125" s="308"/>
      <c r="G4125" s="298" t="s">
        <v>3148</v>
      </c>
      <c r="H4125" s="299"/>
      <c r="I4125" s="299"/>
      <c r="J4125" s="299"/>
      <c r="K4125" s="299"/>
      <c r="L4125" s="299"/>
      <c r="M4125" s="299"/>
      <c r="N4125" s="300"/>
      <c r="O4125" s="26" t="s">
        <v>45</v>
      </c>
      <c r="P4125" s="306" t="s">
        <v>3044</v>
      </c>
      <c r="Q4125" s="306"/>
      <c r="R4125" s="306"/>
      <c r="S4125" s="27"/>
      <c r="T4125" s="296"/>
      <c r="U4125" s="44" t="str">
        <f t="shared" si="131"/>
        <v>D</v>
      </c>
      <c r="V4125" s="44">
        <f t="shared" si="132"/>
        <v>1025</v>
      </c>
      <c r="W4125" s="44" t="str">
        <f>IFERROR(VLOOKUP(V4125,workings!$B$5:$C$650,2,FALSE),0)</f>
        <v>D</v>
      </c>
      <c r="X4125" s="44"/>
      <c r="Y4125" s="44"/>
      <c r="Z4125" s="44"/>
      <c r="AA4125" s="44"/>
      <c r="BN4125"/>
      <c r="BO4125"/>
      <c r="BP4125"/>
      <c r="BQ4125"/>
      <c r="BR4125"/>
      <c r="BS4125"/>
      <c r="BT4125"/>
      <c r="BU4125"/>
      <c r="BV4125"/>
      <c r="BW4125"/>
      <c r="BX4125"/>
      <c r="BY4125"/>
      <c r="BZ4125"/>
      <c r="CA4125"/>
      <c r="CB4125"/>
      <c r="CC4125"/>
      <c r="CD4125"/>
      <c r="CE4125"/>
      <c r="CF4125"/>
      <c r="CG4125"/>
      <c r="CH4125"/>
      <c r="CI4125"/>
      <c r="CJ4125"/>
      <c r="CK4125"/>
    </row>
    <row r="4126" spans="1:89" ht="15" x14ac:dyDescent="0.2">
      <c r="A4126" s="308"/>
      <c r="B4126" s="311"/>
      <c r="C4126" s="314"/>
      <c r="D4126" s="314"/>
      <c r="E4126" s="317"/>
      <c r="F4126" s="308" t="s">
        <v>1732</v>
      </c>
      <c r="G4126" s="298" t="s">
        <v>38</v>
      </c>
      <c r="H4126" s="301" t="s">
        <v>38</v>
      </c>
      <c r="I4126" s="301"/>
      <c r="J4126" s="301"/>
      <c r="K4126" s="301"/>
      <c r="L4126" s="301" t="s">
        <v>544</v>
      </c>
      <c r="M4126" s="301" t="s">
        <v>99</v>
      </c>
      <c r="N4126" s="302"/>
      <c r="O4126" s="22"/>
      <c r="P4126" s="294"/>
      <c r="Q4126" s="294"/>
      <c r="R4126" s="294"/>
      <c r="S4126" s="28"/>
      <c r="T4126" s="296"/>
      <c r="U4126" s="44">
        <f t="shared" si="131"/>
        <v>0</v>
      </c>
      <c r="V4126" s="44">
        <f t="shared" si="132"/>
        <v>1025</v>
      </c>
      <c r="W4126" s="44" t="str">
        <f>IFERROR(VLOOKUP(V4126,workings!$B$5:$C$650,2,FALSE),0)</f>
        <v>D</v>
      </c>
      <c r="X4126" s="44"/>
      <c r="Y4126" s="44"/>
      <c r="Z4126" s="44"/>
      <c r="AA4126" s="44"/>
      <c r="BN4126"/>
      <c r="BO4126"/>
      <c r="BP4126"/>
      <c r="BQ4126"/>
      <c r="BR4126"/>
      <c r="BS4126"/>
      <c r="BT4126"/>
      <c r="BU4126"/>
      <c r="BV4126"/>
      <c r="BW4126"/>
      <c r="BX4126"/>
      <c r="BY4126"/>
      <c r="BZ4126"/>
      <c r="CA4126"/>
      <c r="CB4126"/>
      <c r="CC4126"/>
      <c r="CD4126"/>
      <c r="CE4126"/>
      <c r="CF4126"/>
      <c r="CG4126"/>
      <c r="CH4126"/>
      <c r="CI4126"/>
      <c r="CJ4126"/>
      <c r="CK4126"/>
    </row>
    <row r="4127" spans="1:89" ht="15.75" thickBot="1" x14ac:dyDescent="0.25">
      <c r="A4127" s="309"/>
      <c r="B4127" s="312"/>
      <c r="C4127" s="315"/>
      <c r="D4127" s="315"/>
      <c r="E4127" s="318"/>
      <c r="F4127" s="320"/>
      <c r="G4127" s="303" t="s">
        <v>1734</v>
      </c>
      <c r="H4127" s="304"/>
      <c r="I4127" s="304"/>
      <c r="J4127" s="304"/>
      <c r="K4127" s="304"/>
      <c r="L4127" s="304"/>
      <c r="M4127" s="304"/>
      <c r="N4127" s="305"/>
      <c r="O4127" s="26"/>
      <c r="P4127" s="306"/>
      <c r="Q4127" s="306"/>
      <c r="R4127" s="306"/>
      <c r="S4127" s="29"/>
      <c r="T4127" s="297"/>
      <c r="U4127" s="44">
        <f t="shared" si="131"/>
        <v>0</v>
      </c>
      <c r="V4127" s="44">
        <f t="shared" si="132"/>
        <v>1025</v>
      </c>
      <c r="W4127" s="44" t="str">
        <f>IFERROR(VLOOKUP(V4127,workings!$B$5:$C$650,2,FALSE),0)</f>
        <v>D</v>
      </c>
      <c r="X4127" s="44"/>
      <c r="Y4127" s="44"/>
      <c r="Z4127" s="44"/>
      <c r="AA4127" s="44"/>
      <c r="BN4127"/>
      <c r="BO4127"/>
      <c r="BP4127"/>
      <c r="BQ4127"/>
      <c r="BR4127"/>
      <c r="BS4127"/>
      <c r="BT4127"/>
      <c r="BU4127"/>
      <c r="BV4127"/>
      <c r="BW4127"/>
      <c r="BX4127"/>
      <c r="BY4127"/>
      <c r="BZ4127"/>
      <c r="CA4127"/>
      <c r="CB4127"/>
      <c r="CC4127"/>
      <c r="CD4127"/>
      <c r="CE4127"/>
      <c r="CF4127"/>
      <c r="CG4127"/>
      <c r="CH4127"/>
      <c r="CI4127"/>
      <c r="CJ4127"/>
      <c r="CK4127"/>
    </row>
    <row r="4128" spans="1:89" ht="15.75" thickBot="1" x14ac:dyDescent="0.25">
      <c r="A4128" s="307">
        <v>1026</v>
      </c>
      <c r="B4128" s="310">
        <v>10</v>
      </c>
      <c r="C4128" s="313" t="s">
        <v>2760</v>
      </c>
      <c r="D4128" s="313" t="s">
        <v>1638</v>
      </c>
      <c r="E4128" s="316" t="s">
        <v>51</v>
      </c>
      <c r="F4128" s="319" t="s">
        <v>1735</v>
      </c>
      <c r="G4128" s="21" t="s">
        <v>38</v>
      </c>
      <c r="H4128" s="21" t="s">
        <v>38</v>
      </c>
      <c r="I4128" s="21"/>
      <c r="J4128" s="21" t="s">
        <v>50</v>
      </c>
      <c r="K4128" s="21"/>
      <c r="L4128" s="21"/>
      <c r="M4128" s="21"/>
      <c r="N4128" s="21" t="s">
        <v>99</v>
      </c>
      <c r="O4128" s="22"/>
      <c r="P4128" s="294"/>
      <c r="Q4128" s="294"/>
      <c r="R4128" s="294"/>
      <c r="S4128" s="23"/>
      <c r="T4128" s="295"/>
      <c r="U4128" s="44">
        <f t="shared" si="131"/>
        <v>0</v>
      </c>
      <c r="V4128" s="44">
        <f t="shared" si="132"/>
        <v>1026</v>
      </c>
      <c r="W4128" s="44" t="str">
        <f>IFERROR(VLOOKUP(V4128,workings!$B$5:$C$650,2,FALSE),0)</f>
        <v>D</v>
      </c>
      <c r="X4128" s="44"/>
      <c r="Y4128" s="44"/>
      <c r="Z4128" s="44"/>
      <c r="AA4128" s="44"/>
      <c r="BN4128"/>
      <c r="BO4128"/>
      <c r="BP4128"/>
      <c r="BQ4128"/>
      <c r="BR4128"/>
      <c r="BS4128"/>
      <c r="BT4128"/>
      <c r="BU4128"/>
      <c r="BV4128"/>
      <c r="BW4128"/>
      <c r="BX4128"/>
      <c r="BY4128"/>
      <c r="BZ4128"/>
      <c r="CA4128"/>
      <c r="CB4128"/>
      <c r="CC4128"/>
      <c r="CD4128"/>
      <c r="CE4128"/>
      <c r="CF4128"/>
      <c r="CG4128"/>
      <c r="CH4128"/>
      <c r="CI4128"/>
      <c r="CJ4128"/>
      <c r="CK4128"/>
    </row>
    <row r="4129" spans="1:89" ht="15.75" thickBot="1" x14ac:dyDescent="0.25">
      <c r="A4129" s="308"/>
      <c r="B4129" s="311"/>
      <c r="C4129" s="314"/>
      <c r="D4129" s="314"/>
      <c r="E4129" s="317"/>
      <c r="F4129" s="308"/>
      <c r="G4129" s="298" t="s">
        <v>3147</v>
      </c>
      <c r="H4129" s="299"/>
      <c r="I4129" s="299"/>
      <c r="J4129" s="299"/>
      <c r="K4129" s="299"/>
      <c r="L4129" s="299"/>
      <c r="M4129" s="299"/>
      <c r="N4129" s="300"/>
      <c r="O4129" s="26" t="s">
        <v>45</v>
      </c>
      <c r="P4129" s="306" t="s">
        <v>1737</v>
      </c>
      <c r="Q4129" s="306"/>
      <c r="R4129" s="306"/>
      <c r="S4129" s="27"/>
      <c r="T4129" s="296"/>
      <c r="U4129" s="44" t="str">
        <f t="shared" si="131"/>
        <v>D</v>
      </c>
      <c r="V4129" s="44">
        <f t="shared" si="132"/>
        <v>1026</v>
      </c>
      <c r="W4129" s="44" t="str">
        <f>IFERROR(VLOOKUP(V4129,workings!$B$5:$C$650,2,FALSE),0)</f>
        <v>D</v>
      </c>
      <c r="X4129" s="44"/>
      <c r="Y4129" s="44"/>
      <c r="Z4129" s="44"/>
      <c r="AA4129" s="44"/>
      <c r="BN4129"/>
      <c r="BO4129"/>
      <c r="BP4129"/>
      <c r="BQ4129"/>
      <c r="BR4129"/>
      <c r="BS4129"/>
      <c r="BT4129"/>
      <c r="BU4129"/>
      <c r="BV4129"/>
      <c r="BW4129"/>
      <c r="BX4129"/>
      <c r="BY4129"/>
      <c r="BZ4129"/>
      <c r="CA4129"/>
      <c r="CB4129"/>
      <c r="CC4129"/>
      <c r="CD4129"/>
      <c r="CE4129"/>
      <c r="CF4129"/>
      <c r="CG4129"/>
      <c r="CH4129"/>
      <c r="CI4129"/>
      <c r="CJ4129"/>
      <c r="CK4129"/>
    </row>
    <row r="4130" spans="1:89" ht="15" x14ac:dyDescent="0.2">
      <c r="A4130" s="308"/>
      <c r="B4130" s="311"/>
      <c r="C4130" s="314"/>
      <c r="D4130" s="314"/>
      <c r="E4130" s="317"/>
      <c r="F4130" s="308" t="s">
        <v>1735</v>
      </c>
      <c r="G4130" s="298" t="s">
        <v>38</v>
      </c>
      <c r="H4130" s="301" t="s">
        <v>38</v>
      </c>
      <c r="I4130" s="301"/>
      <c r="J4130" s="301"/>
      <c r="K4130" s="301"/>
      <c r="L4130" s="301"/>
      <c r="M4130" s="301"/>
      <c r="N4130" s="302" t="s">
        <v>99</v>
      </c>
      <c r="O4130" s="22"/>
      <c r="P4130" s="294"/>
      <c r="Q4130" s="294"/>
      <c r="R4130" s="294"/>
      <c r="S4130" s="28"/>
      <c r="T4130" s="296"/>
      <c r="U4130" s="44">
        <f t="shared" si="131"/>
        <v>0</v>
      </c>
      <c r="V4130" s="44">
        <f t="shared" si="132"/>
        <v>1026</v>
      </c>
      <c r="W4130" s="44" t="str">
        <f>IFERROR(VLOOKUP(V4130,workings!$B$5:$C$650,2,FALSE),0)</f>
        <v>D</v>
      </c>
      <c r="X4130" s="44"/>
      <c r="Y4130" s="44"/>
      <c r="Z4130" s="44"/>
      <c r="AA4130" s="44"/>
      <c r="BN4130"/>
      <c r="BO4130"/>
      <c r="BP4130"/>
      <c r="BQ4130"/>
      <c r="BR4130"/>
      <c r="BS4130"/>
      <c r="BT4130"/>
      <c r="BU4130"/>
      <c r="BV4130"/>
      <c r="BW4130"/>
      <c r="BX4130"/>
      <c r="BY4130"/>
      <c r="BZ4130"/>
      <c r="CA4130"/>
      <c r="CB4130"/>
      <c r="CC4130"/>
      <c r="CD4130"/>
      <c r="CE4130"/>
      <c r="CF4130"/>
      <c r="CG4130"/>
      <c r="CH4130"/>
      <c r="CI4130"/>
      <c r="CJ4130"/>
      <c r="CK4130"/>
    </row>
    <row r="4131" spans="1:89" ht="15.75" thickBot="1" x14ac:dyDescent="0.25">
      <c r="A4131" s="309"/>
      <c r="B4131" s="312"/>
      <c r="C4131" s="315"/>
      <c r="D4131" s="315"/>
      <c r="E4131" s="318"/>
      <c r="F4131" s="320"/>
      <c r="G4131" s="303" t="s">
        <v>1736</v>
      </c>
      <c r="H4131" s="304"/>
      <c r="I4131" s="304"/>
      <c r="J4131" s="304"/>
      <c r="K4131" s="304"/>
      <c r="L4131" s="304"/>
      <c r="M4131" s="304"/>
      <c r="N4131" s="305"/>
      <c r="O4131" s="26"/>
      <c r="P4131" s="306"/>
      <c r="Q4131" s="306"/>
      <c r="R4131" s="306"/>
      <c r="S4131" s="29"/>
      <c r="T4131" s="297"/>
      <c r="U4131" s="44">
        <f t="shared" si="131"/>
        <v>0</v>
      </c>
      <c r="V4131" s="44">
        <f t="shared" si="132"/>
        <v>1026</v>
      </c>
      <c r="W4131" s="44" t="str">
        <f>IFERROR(VLOOKUP(V4131,workings!$B$5:$C$650,2,FALSE),0)</f>
        <v>D</v>
      </c>
      <c r="X4131" s="44"/>
      <c r="Y4131" s="44"/>
      <c r="Z4131" s="44"/>
      <c r="AA4131" s="44"/>
      <c r="BN4131"/>
      <c r="BO4131"/>
      <c r="BP4131"/>
      <c r="BQ4131"/>
      <c r="BR4131"/>
      <c r="BS4131"/>
      <c r="BT4131"/>
      <c r="BU4131"/>
      <c r="BV4131"/>
      <c r="BW4131"/>
      <c r="BX4131"/>
      <c r="BY4131"/>
      <c r="BZ4131"/>
      <c r="CA4131"/>
      <c r="CB4131"/>
      <c r="CC4131"/>
      <c r="CD4131"/>
      <c r="CE4131"/>
      <c r="CF4131"/>
      <c r="CG4131"/>
      <c r="CH4131"/>
      <c r="CI4131"/>
      <c r="CJ4131"/>
      <c r="CK4131"/>
    </row>
    <row r="4132" spans="1:89" ht="15.75" thickBot="1" x14ac:dyDescent="0.25">
      <c r="A4132" s="307">
        <v>1027</v>
      </c>
      <c r="B4132" s="310">
        <v>10</v>
      </c>
      <c r="C4132" s="313" t="s">
        <v>2760</v>
      </c>
      <c r="D4132" s="313" t="s">
        <v>1635</v>
      </c>
      <c r="E4132" s="316" t="s">
        <v>51</v>
      </c>
      <c r="F4132" s="319" t="s">
        <v>1738</v>
      </c>
      <c r="G4132" s="21" t="s">
        <v>38</v>
      </c>
      <c r="H4132" s="21" t="s">
        <v>38</v>
      </c>
      <c r="I4132" s="21"/>
      <c r="J4132" s="21"/>
      <c r="K4132" s="21"/>
      <c r="L4132" s="21"/>
      <c r="M4132" s="21" t="s">
        <v>44</v>
      </c>
      <c r="N4132" s="21" t="s">
        <v>99</v>
      </c>
      <c r="O4132" s="22"/>
      <c r="P4132" s="294"/>
      <c r="Q4132" s="294"/>
      <c r="R4132" s="294"/>
      <c r="S4132" s="23"/>
      <c r="T4132" s="295"/>
      <c r="U4132" s="44">
        <f t="shared" si="131"/>
        <v>0</v>
      </c>
      <c r="V4132" s="44">
        <f t="shared" si="132"/>
        <v>1027</v>
      </c>
      <c r="W4132" s="44" t="str">
        <f>IFERROR(VLOOKUP(V4132,workings!$B$5:$C$650,2,FALSE),0)</f>
        <v>D</v>
      </c>
      <c r="X4132" s="44"/>
      <c r="Y4132" s="44"/>
      <c r="Z4132" s="44"/>
      <c r="AA4132" s="44"/>
      <c r="BN4132"/>
      <c r="BO4132"/>
      <c r="BP4132"/>
      <c r="BQ4132"/>
      <c r="BR4132"/>
      <c r="BS4132"/>
      <c r="BT4132"/>
      <c r="BU4132"/>
      <c r="BV4132"/>
      <c r="BW4132"/>
      <c r="BX4132"/>
      <c r="BY4132"/>
      <c r="BZ4132"/>
      <c r="CA4132"/>
      <c r="CB4132"/>
      <c r="CC4132"/>
      <c r="CD4132"/>
      <c r="CE4132"/>
      <c r="CF4132"/>
      <c r="CG4132"/>
      <c r="CH4132"/>
      <c r="CI4132"/>
      <c r="CJ4132"/>
      <c r="CK4132"/>
    </row>
    <row r="4133" spans="1:89" ht="15.75" thickBot="1" x14ac:dyDescent="0.25">
      <c r="A4133" s="308"/>
      <c r="B4133" s="311"/>
      <c r="C4133" s="314"/>
      <c r="D4133" s="314"/>
      <c r="E4133" s="317"/>
      <c r="F4133" s="308"/>
      <c r="G4133" s="298" t="s">
        <v>1739</v>
      </c>
      <c r="H4133" s="299"/>
      <c r="I4133" s="299"/>
      <c r="J4133" s="299"/>
      <c r="K4133" s="299"/>
      <c r="L4133" s="299"/>
      <c r="M4133" s="299"/>
      <c r="N4133" s="300"/>
      <c r="O4133" s="26" t="s">
        <v>45</v>
      </c>
      <c r="P4133" s="306" t="s">
        <v>1740</v>
      </c>
      <c r="Q4133" s="306"/>
      <c r="R4133" s="306"/>
      <c r="S4133" s="27"/>
      <c r="T4133" s="296"/>
      <c r="U4133" s="44" t="str">
        <f t="shared" si="131"/>
        <v>D</v>
      </c>
      <c r="V4133" s="44">
        <f t="shared" si="132"/>
        <v>1027</v>
      </c>
      <c r="W4133" s="44" t="str">
        <f>IFERROR(VLOOKUP(V4133,workings!$B$5:$C$650,2,FALSE),0)</f>
        <v>D</v>
      </c>
      <c r="X4133" s="44"/>
      <c r="Y4133" s="44"/>
      <c r="Z4133" s="44"/>
      <c r="AA4133" s="44"/>
      <c r="BN4133"/>
      <c r="BO4133"/>
      <c r="BP4133"/>
      <c r="BQ4133"/>
      <c r="BR4133"/>
      <c r="BS4133"/>
      <c r="BT4133"/>
      <c r="BU4133"/>
      <c r="BV4133"/>
      <c r="BW4133"/>
      <c r="BX4133"/>
      <c r="BY4133"/>
      <c r="BZ4133"/>
      <c r="CA4133"/>
      <c r="CB4133"/>
      <c r="CC4133"/>
      <c r="CD4133"/>
      <c r="CE4133"/>
      <c r="CF4133"/>
      <c r="CG4133"/>
      <c r="CH4133"/>
      <c r="CI4133"/>
      <c r="CJ4133"/>
      <c r="CK4133"/>
    </row>
    <row r="4134" spans="1:89" ht="15" x14ac:dyDescent="0.2">
      <c r="A4134" s="308"/>
      <c r="B4134" s="311"/>
      <c r="C4134" s="314"/>
      <c r="D4134" s="314"/>
      <c r="E4134" s="317"/>
      <c r="F4134" s="308" t="s">
        <v>1738</v>
      </c>
      <c r="G4134" s="298" t="s">
        <v>38</v>
      </c>
      <c r="H4134" s="301" t="s">
        <v>38</v>
      </c>
      <c r="I4134" s="301"/>
      <c r="J4134" s="301"/>
      <c r="K4134" s="301"/>
      <c r="L4134" s="301"/>
      <c r="M4134" s="301"/>
      <c r="N4134" s="302" t="s">
        <v>99</v>
      </c>
      <c r="O4134" s="22"/>
      <c r="P4134" s="294"/>
      <c r="Q4134" s="294"/>
      <c r="R4134" s="294"/>
      <c r="S4134" s="28"/>
      <c r="T4134" s="296"/>
      <c r="U4134" s="44">
        <f t="shared" si="131"/>
        <v>0</v>
      </c>
      <c r="V4134" s="44">
        <f t="shared" si="132"/>
        <v>1027</v>
      </c>
      <c r="W4134" s="44" t="str">
        <f>IFERROR(VLOOKUP(V4134,workings!$B$5:$C$650,2,FALSE),0)</f>
        <v>D</v>
      </c>
      <c r="X4134" s="44"/>
      <c r="Y4134" s="44"/>
      <c r="Z4134" s="44"/>
      <c r="AA4134" s="44"/>
      <c r="BN4134"/>
      <c r="BO4134"/>
      <c r="BP4134"/>
      <c r="BQ4134"/>
      <c r="BR4134"/>
      <c r="BS4134"/>
      <c r="BT4134"/>
      <c r="BU4134"/>
      <c r="BV4134"/>
      <c r="BW4134"/>
      <c r="BX4134"/>
      <c r="BY4134"/>
      <c r="BZ4134"/>
      <c r="CA4134"/>
      <c r="CB4134"/>
      <c r="CC4134"/>
      <c r="CD4134"/>
      <c r="CE4134"/>
      <c r="CF4134"/>
      <c r="CG4134"/>
      <c r="CH4134"/>
      <c r="CI4134"/>
      <c r="CJ4134"/>
      <c r="CK4134"/>
    </row>
    <row r="4135" spans="1:89" ht="15.75" thickBot="1" x14ac:dyDescent="0.25">
      <c r="A4135" s="309"/>
      <c r="B4135" s="312"/>
      <c r="C4135" s="315"/>
      <c r="D4135" s="315"/>
      <c r="E4135" s="318"/>
      <c r="F4135" s="320"/>
      <c r="G4135" s="303" t="s">
        <v>1739</v>
      </c>
      <c r="H4135" s="304"/>
      <c r="I4135" s="304"/>
      <c r="J4135" s="304"/>
      <c r="K4135" s="304"/>
      <c r="L4135" s="304"/>
      <c r="M4135" s="304"/>
      <c r="N4135" s="305"/>
      <c r="O4135" s="26"/>
      <c r="P4135" s="306"/>
      <c r="Q4135" s="306"/>
      <c r="R4135" s="306"/>
      <c r="S4135" s="29"/>
      <c r="T4135" s="297"/>
      <c r="U4135" s="44">
        <f t="shared" si="131"/>
        <v>0</v>
      </c>
      <c r="V4135" s="44">
        <f t="shared" si="132"/>
        <v>1027</v>
      </c>
      <c r="W4135" s="44" t="str">
        <f>IFERROR(VLOOKUP(V4135,workings!$B$5:$C$650,2,FALSE),0)</f>
        <v>D</v>
      </c>
      <c r="X4135" s="44"/>
      <c r="Y4135" s="44"/>
      <c r="Z4135" s="44"/>
      <c r="AA4135" s="44"/>
      <c r="BN4135"/>
      <c r="BO4135"/>
      <c r="BP4135"/>
      <c r="BQ4135"/>
      <c r="BR4135"/>
      <c r="BS4135"/>
      <c r="BT4135"/>
      <c r="BU4135"/>
      <c r="BV4135"/>
      <c r="BW4135"/>
      <c r="BX4135"/>
      <c r="BY4135"/>
      <c r="BZ4135"/>
      <c r="CA4135"/>
      <c r="CB4135"/>
      <c r="CC4135"/>
      <c r="CD4135"/>
      <c r="CE4135"/>
      <c r="CF4135"/>
      <c r="CG4135"/>
      <c r="CH4135"/>
      <c r="CI4135"/>
      <c r="CJ4135"/>
      <c r="CK4135"/>
    </row>
    <row r="4136" spans="1:89" ht="15.75" thickBot="1" x14ac:dyDescent="0.25">
      <c r="A4136" s="307">
        <v>1028</v>
      </c>
      <c r="B4136" s="310">
        <v>10</v>
      </c>
      <c r="C4136" s="313" t="s">
        <v>2760</v>
      </c>
      <c r="D4136" s="313" t="s">
        <v>1741</v>
      </c>
      <c r="E4136" s="316" t="s">
        <v>36</v>
      </c>
      <c r="F4136" s="319" t="s">
        <v>1742</v>
      </c>
      <c r="G4136" s="21"/>
      <c r="H4136" s="21" t="s">
        <v>38</v>
      </c>
      <c r="I4136" s="21"/>
      <c r="J4136" s="21"/>
      <c r="K4136" s="21"/>
      <c r="L4136" s="21"/>
      <c r="M4136" s="21"/>
      <c r="N4136" s="21"/>
      <c r="O4136" s="22"/>
      <c r="P4136" s="294"/>
      <c r="Q4136" s="294"/>
      <c r="R4136" s="294"/>
      <c r="S4136" s="23"/>
      <c r="T4136" s="295"/>
      <c r="U4136" s="44">
        <f t="shared" si="131"/>
        <v>0</v>
      </c>
      <c r="V4136" s="44">
        <f t="shared" si="132"/>
        <v>1028</v>
      </c>
      <c r="W4136" s="44">
        <f>IFERROR(VLOOKUP(V4136,workings!$B$5:$C$650,2,FALSE),0)</f>
        <v>0</v>
      </c>
      <c r="X4136" s="44"/>
      <c r="Y4136" s="44"/>
      <c r="Z4136" s="44"/>
      <c r="AA4136" s="44"/>
      <c r="BN4136"/>
      <c r="BO4136"/>
      <c r="BP4136"/>
      <c r="BQ4136"/>
      <c r="BR4136"/>
      <c r="BS4136"/>
      <c r="BT4136"/>
      <c r="BU4136"/>
      <c r="BV4136"/>
      <c r="BW4136"/>
      <c r="BX4136"/>
      <c r="BY4136"/>
      <c r="BZ4136"/>
      <c r="CA4136"/>
      <c r="CB4136"/>
      <c r="CC4136"/>
      <c r="CD4136"/>
      <c r="CE4136"/>
      <c r="CF4136"/>
      <c r="CG4136"/>
      <c r="CH4136"/>
      <c r="CI4136"/>
      <c r="CJ4136"/>
      <c r="CK4136"/>
    </row>
    <row r="4137" spans="1:89" ht="15.75" thickBot="1" x14ac:dyDescent="0.25">
      <c r="A4137" s="308"/>
      <c r="B4137" s="311"/>
      <c r="C4137" s="314"/>
      <c r="D4137" s="314"/>
      <c r="E4137" s="317"/>
      <c r="F4137" s="308"/>
      <c r="G4137" s="298"/>
      <c r="H4137" s="299"/>
      <c r="I4137" s="299"/>
      <c r="J4137" s="299"/>
      <c r="K4137" s="299"/>
      <c r="L4137" s="299"/>
      <c r="M4137" s="299"/>
      <c r="N4137" s="300"/>
      <c r="O4137" s="26"/>
      <c r="P4137" s="306" t="s">
        <v>39</v>
      </c>
      <c r="Q4137" s="306"/>
      <c r="R4137" s="306"/>
      <c r="S4137" s="27"/>
      <c r="T4137" s="296"/>
      <c r="U4137" s="44">
        <f t="shared" si="131"/>
        <v>0</v>
      </c>
      <c r="V4137" s="44">
        <f t="shared" si="132"/>
        <v>1028</v>
      </c>
      <c r="W4137" s="44">
        <f>IFERROR(VLOOKUP(V4137,workings!$B$5:$C$650,2,FALSE),0)</f>
        <v>0</v>
      </c>
      <c r="X4137" s="44"/>
      <c r="Y4137" s="44"/>
      <c r="Z4137" s="44"/>
      <c r="AA4137" s="44"/>
      <c r="BN4137"/>
      <c r="BO4137"/>
      <c r="BP4137"/>
      <c r="BQ4137"/>
      <c r="BR4137"/>
      <c r="BS4137"/>
      <c r="BT4137"/>
      <c r="BU4137"/>
      <c r="BV4137"/>
      <c r="BW4137"/>
      <c r="BX4137"/>
      <c r="BY4137"/>
      <c r="BZ4137"/>
      <c r="CA4137"/>
      <c r="CB4137"/>
      <c r="CC4137"/>
      <c r="CD4137"/>
      <c r="CE4137"/>
      <c r="CF4137"/>
      <c r="CG4137"/>
      <c r="CH4137"/>
      <c r="CI4137"/>
      <c r="CJ4137"/>
      <c r="CK4137"/>
    </row>
    <row r="4138" spans="1:89" ht="15" x14ac:dyDescent="0.2">
      <c r="A4138" s="308"/>
      <c r="B4138" s="311"/>
      <c r="C4138" s="314"/>
      <c r="D4138" s="314"/>
      <c r="E4138" s="317"/>
      <c r="F4138" s="308"/>
      <c r="G4138" s="298"/>
      <c r="H4138" s="301"/>
      <c r="I4138" s="301"/>
      <c r="J4138" s="301"/>
      <c r="K4138" s="301"/>
      <c r="L4138" s="301"/>
      <c r="M4138" s="301"/>
      <c r="N4138" s="302"/>
      <c r="O4138" s="22"/>
      <c r="P4138" s="294"/>
      <c r="Q4138" s="294"/>
      <c r="R4138" s="294"/>
      <c r="S4138" s="28"/>
      <c r="T4138" s="296"/>
      <c r="U4138" s="44">
        <f t="shared" si="131"/>
        <v>0</v>
      </c>
      <c r="V4138" s="44">
        <f t="shared" si="132"/>
        <v>1028</v>
      </c>
      <c r="W4138" s="44">
        <f>IFERROR(VLOOKUP(V4138,workings!$B$5:$C$650,2,FALSE),0)</f>
        <v>0</v>
      </c>
      <c r="X4138" s="44"/>
      <c r="Y4138" s="44"/>
      <c r="Z4138" s="44"/>
      <c r="AA4138" s="44"/>
      <c r="BN4138"/>
      <c r="BO4138"/>
      <c r="BP4138"/>
      <c r="BQ4138"/>
      <c r="BR4138"/>
      <c r="BS4138"/>
      <c r="BT4138"/>
      <c r="BU4138"/>
      <c r="BV4138"/>
      <c r="BW4138"/>
      <c r="BX4138"/>
      <c r="BY4138"/>
      <c r="BZ4138"/>
      <c r="CA4138"/>
      <c r="CB4138"/>
      <c r="CC4138"/>
      <c r="CD4138"/>
      <c r="CE4138"/>
      <c r="CF4138"/>
      <c r="CG4138"/>
      <c r="CH4138"/>
      <c r="CI4138"/>
      <c r="CJ4138"/>
      <c r="CK4138"/>
    </row>
    <row r="4139" spans="1:89" ht="15.75" thickBot="1" x14ac:dyDescent="0.25">
      <c r="A4139" s="309"/>
      <c r="B4139" s="312"/>
      <c r="C4139" s="315"/>
      <c r="D4139" s="315"/>
      <c r="E4139" s="318"/>
      <c r="F4139" s="320"/>
      <c r="G4139" s="303"/>
      <c r="H4139" s="304"/>
      <c r="I4139" s="304"/>
      <c r="J4139" s="304"/>
      <c r="K4139" s="304"/>
      <c r="L4139" s="304"/>
      <c r="M4139" s="304"/>
      <c r="N4139" s="305"/>
      <c r="O4139" s="26"/>
      <c r="P4139" s="306"/>
      <c r="Q4139" s="306"/>
      <c r="R4139" s="306"/>
      <c r="S4139" s="29"/>
      <c r="T4139" s="297"/>
      <c r="U4139" s="44">
        <f t="shared" si="131"/>
        <v>0</v>
      </c>
      <c r="V4139" s="44">
        <f t="shared" si="132"/>
        <v>1028</v>
      </c>
      <c r="W4139" s="44">
        <f>IFERROR(VLOOKUP(V4139,workings!$B$5:$C$650,2,FALSE),0)</f>
        <v>0</v>
      </c>
      <c r="X4139" s="44"/>
      <c r="Y4139" s="44"/>
      <c r="Z4139" s="44"/>
      <c r="AA4139" s="44"/>
      <c r="BN4139"/>
      <c r="BO4139"/>
      <c r="BP4139"/>
      <c r="BQ4139"/>
      <c r="BR4139"/>
      <c r="BS4139"/>
      <c r="BT4139"/>
      <c r="BU4139"/>
      <c r="BV4139"/>
      <c r="BW4139"/>
      <c r="BX4139"/>
      <c r="BY4139"/>
      <c r="BZ4139"/>
      <c r="CA4139"/>
      <c r="CB4139"/>
      <c r="CC4139"/>
      <c r="CD4139"/>
      <c r="CE4139"/>
      <c r="CF4139"/>
      <c r="CG4139"/>
      <c r="CH4139"/>
      <c r="CI4139"/>
      <c r="CJ4139"/>
      <c r="CK4139"/>
    </row>
    <row r="4140" spans="1:89" ht="15.75" customHeight="1" thickBot="1" x14ac:dyDescent="0.25">
      <c r="A4140" s="307">
        <v>1029</v>
      </c>
      <c r="B4140" s="310">
        <v>10</v>
      </c>
      <c r="C4140" s="313" t="s">
        <v>2760</v>
      </c>
      <c r="D4140" s="313" t="s">
        <v>1741</v>
      </c>
      <c r="E4140" s="316" t="s">
        <v>36</v>
      </c>
      <c r="F4140" s="319" t="s">
        <v>1743</v>
      </c>
      <c r="G4140" s="21"/>
      <c r="H4140" s="21" t="s">
        <v>38</v>
      </c>
      <c r="I4140" s="21"/>
      <c r="J4140" s="21"/>
      <c r="K4140" s="21"/>
      <c r="L4140" s="21"/>
      <c r="M4140" s="21"/>
      <c r="N4140" s="21"/>
      <c r="O4140" s="22"/>
      <c r="P4140" s="294"/>
      <c r="Q4140" s="294"/>
      <c r="R4140" s="294"/>
      <c r="S4140" s="23"/>
      <c r="T4140" s="295"/>
      <c r="U4140" s="44">
        <f t="shared" si="131"/>
        <v>0</v>
      </c>
      <c r="V4140" s="44">
        <f t="shared" si="132"/>
        <v>1029</v>
      </c>
      <c r="W4140" s="44">
        <f>IFERROR(VLOOKUP(V4140,workings!$B$5:$C$650,2,FALSE),0)</f>
        <v>0</v>
      </c>
      <c r="X4140" s="44"/>
      <c r="Y4140" s="44"/>
      <c r="Z4140" s="44"/>
      <c r="AA4140" s="44"/>
      <c r="BN4140"/>
      <c r="BO4140"/>
      <c r="BP4140"/>
      <c r="BQ4140"/>
      <c r="BR4140"/>
      <c r="BS4140"/>
      <c r="BT4140"/>
      <c r="BU4140"/>
      <c r="BV4140"/>
      <c r="BW4140"/>
      <c r="BX4140"/>
      <c r="BY4140"/>
      <c r="BZ4140"/>
      <c r="CA4140"/>
      <c r="CB4140"/>
      <c r="CC4140"/>
      <c r="CD4140"/>
      <c r="CE4140"/>
      <c r="CF4140"/>
      <c r="CG4140"/>
      <c r="CH4140"/>
      <c r="CI4140"/>
      <c r="CJ4140"/>
      <c r="CK4140"/>
    </row>
    <row r="4141" spans="1:89" ht="15.75" thickBot="1" x14ac:dyDescent="0.25">
      <c r="A4141" s="308"/>
      <c r="B4141" s="311"/>
      <c r="C4141" s="314"/>
      <c r="D4141" s="314"/>
      <c r="E4141" s="317"/>
      <c r="F4141" s="308"/>
      <c r="G4141" s="298"/>
      <c r="H4141" s="299"/>
      <c r="I4141" s="299"/>
      <c r="J4141" s="299"/>
      <c r="K4141" s="299"/>
      <c r="L4141" s="299"/>
      <c r="M4141" s="299"/>
      <c r="N4141" s="300"/>
      <c r="O4141" s="26"/>
      <c r="P4141" s="306" t="s">
        <v>39</v>
      </c>
      <c r="Q4141" s="306"/>
      <c r="R4141" s="306"/>
      <c r="S4141" s="27"/>
      <c r="T4141" s="296"/>
      <c r="U4141" s="44">
        <f t="shared" si="131"/>
        <v>0</v>
      </c>
      <c r="V4141" s="44">
        <f t="shared" si="132"/>
        <v>1029</v>
      </c>
      <c r="W4141" s="44">
        <f>IFERROR(VLOOKUP(V4141,workings!$B$5:$C$650,2,FALSE),0)</f>
        <v>0</v>
      </c>
      <c r="X4141" s="44"/>
      <c r="Y4141" s="44"/>
      <c r="Z4141" s="44"/>
      <c r="AA4141" s="44"/>
      <c r="BN4141"/>
      <c r="BO4141"/>
      <c r="BP4141"/>
      <c r="BQ4141"/>
      <c r="BR4141"/>
      <c r="BS4141"/>
      <c r="BT4141"/>
      <c r="BU4141"/>
      <c r="BV4141"/>
      <c r="BW4141"/>
      <c r="BX4141"/>
      <c r="BY4141"/>
      <c r="BZ4141"/>
      <c r="CA4141"/>
      <c r="CB4141"/>
      <c r="CC4141"/>
      <c r="CD4141"/>
      <c r="CE4141"/>
      <c r="CF4141"/>
      <c r="CG4141"/>
      <c r="CH4141"/>
      <c r="CI4141"/>
      <c r="CJ4141"/>
      <c r="CK4141"/>
    </row>
    <row r="4142" spans="1:89" ht="15" x14ac:dyDescent="0.2">
      <c r="A4142" s="308"/>
      <c r="B4142" s="311"/>
      <c r="C4142" s="314"/>
      <c r="D4142" s="314"/>
      <c r="E4142" s="317"/>
      <c r="F4142" s="308"/>
      <c r="G4142" s="298"/>
      <c r="H4142" s="301"/>
      <c r="I4142" s="301"/>
      <c r="J4142" s="301"/>
      <c r="K4142" s="301"/>
      <c r="L4142" s="301"/>
      <c r="M4142" s="301"/>
      <c r="N4142" s="302"/>
      <c r="O4142" s="22"/>
      <c r="P4142" s="294"/>
      <c r="Q4142" s="294"/>
      <c r="R4142" s="294"/>
      <c r="S4142" s="28"/>
      <c r="T4142" s="296"/>
      <c r="U4142" s="44">
        <f t="shared" si="131"/>
        <v>0</v>
      </c>
      <c r="V4142" s="44">
        <f t="shared" si="132"/>
        <v>1029</v>
      </c>
      <c r="W4142" s="44">
        <f>IFERROR(VLOOKUP(V4142,workings!$B$5:$C$650,2,FALSE),0)</f>
        <v>0</v>
      </c>
      <c r="X4142" s="44"/>
      <c r="Y4142" s="44"/>
      <c r="Z4142" s="44"/>
      <c r="AA4142" s="44"/>
      <c r="BN4142"/>
      <c r="BO4142"/>
      <c r="BP4142"/>
      <c r="BQ4142"/>
      <c r="BR4142"/>
      <c r="BS4142"/>
      <c r="BT4142"/>
      <c r="BU4142"/>
      <c r="BV4142"/>
      <c r="BW4142"/>
      <c r="BX4142"/>
      <c r="BY4142"/>
      <c r="BZ4142"/>
      <c r="CA4142"/>
      <c r="CB4142"/>
      <c r="CC4142"/>
      <c r="CD4142"/>
      <c r="CE4142"/>
      <c r="CF4142"/>
      <c r="CG4142"/>
      <c r="CH4142"/>
      <c r="CI4142"/>
      <c r="CJ4142"/>
      <c r="CK4142"/>
    </row>
    <row r="4143" spans="1:89" ht="15.75" thickBot="1" x14ac:dyDescent="0.25">
      <c r="A4143" s="309"/>
      <c r="B4143" s="312"/>
      <c r="C4143" s="315"/>
      <c r="D4143" s="315"/>
      <c r="E4143" s="318"/>
      <c r="F4143" s="320"/>
      <c r="G4143" s="303"/>
      <c r="H4143" s="304"/>
      <c r="I4143" s="304"/>
      <c r="J4143" s="304"/>
      <c r="K4143" s="304"/>
      <c r="L4143" s="304"/>
      <c r="M4143" s="304"/>
      <c r="N4143" s="305"/>
      <c r="O4143" s="26"/>
      <c r="P4143" s="306"/>
      <c r="Q4143" s="306"/>
      <c r="R4143" s="306"/>
      <c r="S4143" s="29"/>
      <c r="T4143" s="297"/>
      <c r="U4143" s="44">
        <f t="shared" si="131"/>
        <v>0</v>
      </c>
      <c r="V4143" s="44">
        <f t="shared" si="132"/>
        <v>1029</v>
      </c>
      <c r="W4143" s="44">
        <f>IFERROR(VLOOKUP(V4143,workings!$B$5:$C$650,2,FALSE),0)</f>
        <v>0</v>
      </c>
      <c r="X4143" s="44"/>
      <c r="Y4143" s="44"/>
      <c r="Z4143" s="44"/>
      <c r="AA4143" s="44"/>
      <c r="BN4143"/>
      <c r="BO4143"/>
      <c r="BP4143"/>
      <c r="BQ4143"/>
      <c r="BR4143"/>
      <c r="BS4143"/>
      <c r="BT4143"/>
      <c r="BU4143"/>
      <c r="BV4143"/>
      <c r="BW4143"/>
      <c r="BX4143"/>
      <c r="BY4143"/>
      <c r="BZ4143"/>
      <c r="CA4143"/>
      <c r="CB4143"/>
      <c r="CC4143"/>
      <c r="CD4143"/>
      <c r="CE4143"/>
      <c r="CF4143"/>
      <c r="CG4143"/>
      <c r="CH4143"/>
      <c r="CI4143"/>
      <c r="CJ4143"/>
      <c r="CK4143"/>
    </row>
    <row r="4144" spans="1:89" ht="15.75" customHeight="1" thickBot="1" x14ac:dyDescent="0.25">
      <c r="A4144" s="307">
        <v>1030</v>
      </c>
      <c r="B4144" s="310">
        <v>10</v>
      </c>
      <c r="C4144" s="313" t="s">
        <v>2760</v>
      </c>
      <c r="D4144" s="313" t="s">
        <v>1741</v>
      </c>
      <c r="E4144" s="316" t="s">
        <v>36</v>
      </c>
      <c r="F4144" s="319" t="s">
        <v>1744</v>
      </c>
      <c r="G4144" s="21"/>
      <c r="H4144" s="21" t="s">
        <v>38</v>
      </c>
      <c r="I4144" s="21"/>
      <c r="J4144" s="21"/>
      <c r="K4144" s="21"/>
      <c r="L4144" s="21"/>
      <c r="M4144" s="21"/>
      <c r="N4144" s="21"/>
      <c r="O4144" s="22"/>
      <c r="P4144" s="294"/>
      <c r="Q4144" s="294"/>
      <c r="R4144" s="294"/>
      <c r="S4144" s="23"/>
      <c r="T4144" s="295"/>
      <c r="U4144" s="44">
        <f t="shared" si="131"/>
        <v>0</v>
      </c>
      <c r="V4144" s="44">
        <f t="shared" si="132"/>
        <v>1030</v>
      </c>
      <c r="W4144" s="44">
        <f>IFERROR(VLOOKUP(V4144,workings!$B$5:$C$650,2,FALSE),0)</f>
        <v>0</v>
      </c>
      <c r="X4144" s="44"/>
      <c r="Y4144" s="44"/>
      <c r="Z4144" s="44"/>
      <c r="AA4144" s="44"/>
      <c r="BN4144"/>
      <c r="BO4144"/>
      <c r="BP4144"/>
      <c r="BQ4144"/>
      <c r="BR4144"/>
      <c r="BS4144"/>
      <c r="BT4144"/>
      <c r="BU4144"/>
      <c r="BV4144"/>
      <c r="BW4144"/>
      <c r="BX4144"/>
      <c r="BY4144"/>
      <c r="BZ4144"/>
      <c r="CA4144"/>
      <c r="CB4144"/>
      <c r="CC4144"/>
      <c r="CD4144"/>
      <c r="CE4144"/>
      <c r="CF4144"/>
      <c r="CG4144"/>
      <c r="CH4144"/>
      <c r="CI4144"/>
      <c r="CJ4144"/>
      <c r="CK4144"/>
    </row>
    <row r="4145" spans="1:89" ht="15.75" thickBot="1" x14ac:dyDescent="0.25">
      <c r="A4145" s="308"/>
      <c r="B4145" s="311"/>
      <c r="C4145" s="314"/>
      <c r="D4145" s="314"/>
      <c r="E4145" s="317"/>
      <c r="F4145" s="308"/>
      <c r="G4145" s="298"/>
      <c r="H4145" s="299"/>
      <c r="I4145" s="299"/>
      <c r="J4145" s="299"/>
      <c r="K4145" s="299"/>
      <c r="L4145" s="299"/>
      <c r="M4145" s="299"/>
      <c r="N4145" s="300"/>
      <c r="O4145" s="26"/>
      <c r="P4145" s="306" t="s">
        <v>39</v>
      </c>
      <c r="Q4145" s="306"/>
      <c r="R4145" s="306"/>
      <c r="S4145" s="27"/>
      <c r="T4145" s="296"/>
      <c r="U4145" s="44">
        <f t="shared" si="131"/>
        <v>0</v>
      </c>
      <c r="V4145" s="44">
        <f t="shared" si="132"/>
        <v>1030</v>
      </c>
      <c r="W4145" s="44">
        <f>IFERROR(VLOOKUP(V4145,workings!$B$5:$C$650,2,FALSE),0)</f>
        <v>0</v>
      </c>
      <c r="X4145" s="44"/>
      <c r="Y4145" s="44"/>
      <c r="Z4145" s="44"/>
      <c r="AA4145" s="44"/>
      <c r="BN4145"/>
      <c r="BO4145"/>
      <c r="BP4145"/>
      <c r="BQ4145"/>
      <c r="BR4145"/>
      <c r="BS4145"/>
      <c r="BT4145"/>
      <c r="BU4145"/>
      <c r="BV4145"/>
      <c r="BW4145"/>
      <c r="BX4145"/>
      <c r="BY4145"/>
      <c r="BZ4145"/>
      <c r="CA4145"/>
      <c r="CB4145"/>
      <c r="CC4145"/>
      <c r="CD4145"/>
      <c r="CE4145"/>
      <c r="CF4145"/>
      <c r="CG4145"/>
      <c r="CH4145"/>
      <c r="CI4145"/>
      <c r="CJ4145"/>
      <c r="CK4145"/>
    </row>
    <row r="4146" spans="1:89" ht="15" x14ac:dyDescent="0.2">
      <c r="A4146" s="308"/>
      <c r="B4146" s="311"/>
      <c r="C4146" s="314"/>
      <c r="D4146" s="314"/>
      <c r="E4146" s="317"/>
      <c r="F4146" s="308"/>
      <c r="G4146" s="298"/>
      <c r="H4146" s="301"/>
      <c r="I4146" s="301"/>
      <c r="J4146" s="301"/>
      <c r="K4146" s="301"/>
      <c r="L4146" s="301"/>
      <c r="M4146" s="301"/>
      <c r="N4146" s="302"/>
      <c r="O4146" s="22"/>
      <c r="P4146" s="294"/>
      <c r="Q4146" s="294"/>
      <c r="R4146" s="294"/>
      <c r="S4146" s="28"/>
      <c r="T4146" s="296"/>
      <c r="U4146" s="44">
        <f t="shared" si="131"/>
        <v>0</v>
      </c>
      <c r="V4146" s="44">
        <f t="shared" si="132"/>
        <v>1030</v>
      </c>
      <c r="W4146" s="44">
        <f>IFERROR(VLOOKUP(V4146,workings!$B$5:$C$650,2,FALSE),0)</f>
        <v>0</v>
      </c>
      <c r="X4146" s="44"/>
      <c r="Y4146" s="44"/>
      <c r="Z4146" s="44"/>
      <c r="AA4146" s="44"/>
      <c r="BN4146"/>
      <c r="BO4146"/>
      <c r="BP4146"/>
      <c r="BQ4146"/>
      <c r="BR4146"/>
      <c r="BS4146"/>
      <c r="BT4146"/>
      <c r="BU4146"/>
      <c r="BV4146"/>
      <c r="BW4146"/>
      <c r="BX4146"/>
      <c r="BY4146"/>
      <c r="BZ4146"/>
      <c r="CA4146"/>
      <c r="CB4146"/>
      <c r="CC4146"/>
      <c r="CD4146"/>
      <c r="CE4146"/>
      <c r="CF4146"/>
      <c r="CG4146"/>
      <c r="CH4146"/>
      <c r="CI4146"/>
      <c r="CJ4146"/>
      <c r="CK4146"/>
    </row>
    <row r="4147" spans="1:89" ht="15.75" thickBot="1" x14ac:dyDescent="0.25">
      <c r="A4147" s="309"/>
      <c r="B4147" s="312"/>
      <c r="C4147" s="315"/>
      <c r="D4147" s="315"/>
      <c r="E4147" s="318"/>
      <c r="F4147" s="320"/>
      <c r="G4147" s="303"/>
      <c r="H4147" s="304"/>
      <c r="I4147" s="304"/>
      <c r="J4147" s="304"/>
      <c r="K4147" s="304"/>
      <c r="L4147" s="304"/>
      <c r="M4147" s="304"/>
      <c r="N4147" s="305"/>
      <c r="O4147" s="26"/>
      <c r="P4147" s="306"/>
      <c r="Q4147" s="306"/>
      <c r="R4147" s="306"/>
      <c r="S4147" s="29"/>
      <c r="T4147" s="297"/>
      <c r="U4147" s="44">
        <f t="shared" si="131"/>
        <v>0</v>
      </c>
      <c r="V4147" s="44">
        <f t="shared" si="132"/>
        <v>1030</v>
      </c>
      <c r="W4147" s="44">
        <f>IFERROR(VLOOKUP(V4147,workings!$B$5:$C$650,2,FALSE),0)</f>
        <v>0</v>
      </c>
      <c r="X4147" s="44"/>
      <c r="Y4147" s="44"/>
      <c r="Z4147" s="44"/>
      <c r="AA4147" s="44"/>
      <c r="BN4147"/>
      <c r="BO4147"/>
      <c r="BP4147"/>
      <c r="BQ4147"/>
      <c r="BR4147"/>
      <c r="BS4147"/>
      <c r="BT4147"/>
      <c r="BU4147"/>
      <c r="BV4147"/>
      <c r="BW4147"/>
      <c r="BX4147"/>
      <c r="BY4147"/>
      <c r="BZ4147"/>
      <c r="CA4147"/>
      <c r="CB4147"/>
      <c r="CC4147"/>
      <c r="CD4147"/>
      <c r="CE4147"/>
      <c r="CF4147"/>
      <c r="CG4147"/>
      <c r="CH4147"/>
      <c r="CI4147"/>
      <c r="CJ4147"/>
      <c r="CK4147"/>
    </row>
    <row r="4148" spans="1:89" ht="15.75" thickBot="1" x14ac:dyDescent="0.25">
      <c r="A4148" s="307">
        <v>1031</v>
      </c>
      <c r="B4148" s="310">
        <v>10</v>
      </c>
      <c r="C4148" s="313" t="s">
        <v>2760</v>
      </c>
      <c r="D4148" s="313" t="s">
        <v>1745</v>
      </c>
      <c r="E4148" s="316" t="s">
        <v>42</v>
      </c>
      <c r="F4148" s="319" t="s">
        <v>1746</v>
      </c>
      <c r="G4148" s="21" t="s">
        <v>38</v>
      </c>
      <c r="H4148" s="21" t="s">
        <v>38</v>
      </c>
      <c r="I4148" s="21"/>
      <c r="J4148" s="21"/>
      <c r="K4148" s="21"/>
      <c r="L4148" s="21"/>
      <c r="M4148" s="21"/>
      <c r="N4148" s="21"/>
      <c r="O4148" s="22" t="s">
        <v>45</v>
      </c>
      <c r="P4148" s="294" t="s">
        <v>1747</v>
      </c>
      <c r="Q4148" s="294"/>
      <c r="R4148" s="294"/>
      <c r="S4148" s="23"/>
      <c r="T4148" s="295"/>
      <c r="U4148" s="44" t="str">
        <f t="shared" si="131"/>
        <v>D</v>
      </c>
      <c r="V4148" s="44">
        <f t="shared" si="132"/>
        <v>1031</v>
      </c>
      <c r="W4148" s="44" t="str">
        <f>IFERROR(VLOOKUP(V4148,workings!$B$5:$C$650,2,FALSE),0)</f>
        <v>D</v>
      </c>
      <c r="X4148" s="44"/>
      <c r="Y4148" s="44"/>
      <c r="Z4148" s="44"/>
      <c r="AA4148" s="44"/>
      <c r="BN4148"/>
      <c r="BO4148"/>
      <c r="BP4148"/>
      <c r="BQ4148"/>
      <c r="BR4148"/>
      <c r="BS4148"/>
      <c r="BT4148"/>
      <c r="BU4148"/>
      <c r="BV4148"/>
      <c r="BW4148"/>
      <c r="BX4148"/>
      <c r="BY4148"/>
      <c r="BZ4148"/>
      <c r="CA4148"/>
      <c r="CB4148"/>
      <c r="CC4148"/>
      <c r="CD4148"/>
      <c r="CE4148"/>
      <c r="CF4148"/>
      <c r="CG4148"/>
      <c r="CH4148"/>
      <c r="CI4148"/>
      <c r="CJ4148"/>
      <c r="CK4148"/>
    </row>
    <row r="4149" spans="1:89" ht="15.75" thickBot="1" x14ac:dyDescent="0.25">
      <c r="A4149" s="308"/>
      <c r="B4149" s="311"/>
      <c r="C4149" s="314"/>
      <c r="D4149" s="314"/>
      <c r="E4149" s="317"/>
      <c r="F4149" s="308"/>
      <c r="G4149" s="298" t="s">
        <v>1748</v>
      </c>
      <c r="H4149" s="299"/>
      <c r="I4149" s="299"/>
      <c r="J4149" s="299"/>
      <c r="K4149" s="299"/>
      <c r="L4149" s="299"/>
      <c r="M4149" s="299"/>
      <c r="N4149" s="300"/>
      <c r="O4149" s="26"/>
      <c r="P4149" s="306" t="s">
        <v>64</v>
      </c>
      <c r="Q4149" s="306"/>
      <c r="R4149" s="306"/>
      <c r="S4149" s="27"/>
      <c r="T4149" s="296"/>
      <c r="U4149" s="44">
        <f t="shared" si="131"/>
        <v>0</v>
      </c>
      <c r="V4149" s="44">
        <f t="shared" si="132"/>
        <v>1031</v>
      </c>
      <c r="W4149" s="44" t="str">
        <f>IFERROR(VLOOKUP(V4149,workings!$B$5:$C$650,2,FALSE),0)</f>
        <v>D</v>
      </c>
      <c r="X4149" s="44"/>
      <c r="Y4149" s="44"/>
      <c r="Z4149" s="44"/>
      <c r="AA4149" s="44"/>
      <c r="BN4149"/>
      <c r="BO4149"/>
      <c r="BP4149"/>
      <c r="BQ4149"/>
      <c r="BR4149"/>
      <c r="BS4149"/>
      <c r="BT4149"/>
      <c r="BU4149"/>
      <c r="BV4149"/>
      <c r="BW4149"/>
      <c r="BX4149"/>
      <c r="BY4149"/>
      <c r="BZ4149"/>
      <c r="CA4149"/>
      <c r="CB4149"/>
      <c r="CC4149"/>
      <c r="CD4149"/>
      <c r="CE4149"/>
      <c r="CF4149"/>
      <c r="CG4149"/>
      <c r="CH4149"/>
      <c r="CI4149"/>
      <c r="CJ4149"/>
      <c r="CK4149"/>
    </row>
    <row r="4150" spans="1:89" ht="15" x14ac:dyDescent="0.2">
      <c r="A4150" s="308"/>
      <c r="B4150" s="311"/>
      <c r="C4150" s="314"/>
      <c r="D4150" s="314"/>
      <c r="E4150" s="317"/>
      <c r="F4150" s="308" t="s">
        <v>1746</v>
      </c>
      <c r="G4150" s="298" t="s">
        <v>38</v>
      </c>
      <c r="H4150" s="301" t="s">
        <v>38</v>
      </c>
      <c r="I4150" s="301"/>
      <c r="J4150" s="301"/>
      <c r="K4150" s="301"/>
      <c r="L4150" s="301"/>
      <c r="M4150" s="301"/>
      <c r="N4150" s="302"/>
      <c r="O4150" s="22"/>
      <c r="P4150" s="294"/>
      <c r="Q4150" s="294"/>
      <c r="R4150" s="294"/>
      <c r="S4150" s="28"/>
      <c r="T4150" s="296"/>
      <c r="U4150" s="44">
        <f t="shared" si="131"/>
        <v>0</v>
      </c>
      <c r="V4150" s="44">
        <f t="shared" si="132"/>
        <v>1031</v>
      </c>
      <c r="W4150" s="44" t="str">
        <f>IFERROR(VLOOKUP(V4150,workings!$B$5:$C$650,2,FALSE),0)</f>
        <v>D</v>
      </c>
      <c r="X4150" s="44"/>
      <c r="Y4150" s="44"/>
      <c r="Z4150" s="44"/>
      <c r="AA4150" s="44"/>
      <c r="BN4150"/>
      <c r="BO4150"/>
      <c r="BP4150"/>
      <c r="BQ4150"/>
      <c r="BR4150"/>
      <c r="BS4150"/>
      <c r="BT4150"/>
      <c r="BU4150"/>
      <c r="BV4150"/>
      <c r="BW4150"/>
      <c r="BX4150"/>
      <c r="BY4150"/>
      <c r="BZ4150"/>
      <c r="CA4150"/>
      <c r="CB4150"/>
      <c r="CC4150"/>
      <c r="CD4150"/>
      <c r="CE4150"/>
      <c r="CF4150"/>
      <c r="CG4150"/>
      <c r="CH4150"/>
      <c r="CI4150"/>
      <c r="CJ4150"/>
      <c r="CK4150"/>
    </row>
    <row r="4151" spans="1:89" ht="15.75" thickBot="1" x14ac:dyDescent="0.25">
      <c r="A4151" s="309"/>
      <c r="B4151" s="312"/>
      <c r="C4151" s="315"/>
      <c r="D4151" s="315"/>
      <c r="E4151" s="318"/>
      <c r="F4151" s="320"/>
      <c r="G4151" s="303" t="s">
        <v>1749</v>
      </c>
      <c r="H4151" s="304"/>
      <c r="I4151" s="304"/>
      <c r="J4151" s="304"/>
      <c r="K4151" s="304"/>
      <c r="L4151" s="304"/>
      <c r="M4151" s="304"/>
      <c r="N4151" s="305"/>
      <c r="O4151" s="26"/>
      <c r="P4151" s="306"/>
      <c r="Q4151" s="306"/>
      <c r="R4151" s="306"/>
      <c r="S4151" s="29"/>
      <c r="T4151" s="297"/>
      <c r="U4151" s="44">
        <f t="shared" si="131"/>
        <v>0</v>
      </c>
      <c r="V4151" s="44">
        <f t="shared" si="132"/>
        <v>1031</v>
      </c>
      <c r="W4151" s="44" t="str">
        <f>IFERROR(VLOOKUP(V4151,workings!$B$5:$C$650,2,FALSE),0)</f>
        <v>D</v>
      </c>
      <c r="X4151" s="44"/>
      <c r="Y4151" s="44"/>
      <c r="Z4151" s="44"/>
      <c r="AA4151" s="44"/>
      <c r="BN4151"/>
      <c r="BO4151"/>
      <c r="BP4151"/>
      <c r="BQ4151"/>
      <c r="BR4151"/>
      <c r="BS4151"/>
      <c r="BT4151"/>
      <c r="BU4151"/>
      <c r="BV4151"/>
      <c r="BW4151"/>
      <c r="BX4151"/>
      <c r="BY4151"/>
      <c r="BZ4151"/>
      <c r="CA4151"/>
      <c r="CB4151"/>
      <c r="CC4151"/>
      <c r="CD4151"/>
      <c r="CE4151"/>
      <c r="CF4151"/>
      <c r="CG4151"/>
      <c r="CH4151"/>
      <c r="CI4151"/>
      <c r="CJ4151"/>
      <c r="CK4151"/>
    </row>
    <row r="4152" spans="1:89" ht="15.75" thickBot="1" x14ac:dyDescent="0.25">
      <c r="A4152" s="307">
        <v>1032</v>
      </c>
      <c r="B4152" s="310">
        <v>10</v>
      </c>
      <c r="C4152" s="313" t="s">
        <v>2760</v>
      </c>
      <c r="D4152" s="313" t="s">
        <v>1446</v>
      </c>
      <c r="E4152" s="316" t="s">
        <v>51</v>
      </c>
      <c r="F4152" s="319" t="s">
        <v>1750</v>
      </c>
      <c r="G4152" s="21" t="s">
        <v>38</v>
      </c>
      <c r="H4152" s="21" t="s">
        <v>38</v>
      </c>
      <c r="I4152" s="21"/>
      <c r="J4152" s="21" t="s">
        <v>50</v>
      </c>
      <c r="K4152" s="21"/>
      <c r="L4152" s="21"/>
      <c r="M4152" s="21"/>
      <c r="N4152" s="21"/>
      <c r="O4152" s="22"/>
      <c r="P4152" s="294"/>
      <c r="Q4152" s="294"/>
      <c r="R4152" s="294"/>
      <c r="S4152" s="23"/>
      <c r="T4152" s="295"/>
      <c r="U4152" s="44">
        <f t="shared" si="131"/>
        <v>0</v>
      </c>
      <c r="V4152" s="44">
        <f t="shared" si="132"/>
        <v>1032</v>
      </c>
      <c r="W4152" s="44">
        <f>IFERROR(VLOOKUP(V4152,workings!$B$5:$C$650,2,FALSE),0)</f>
        <v>0</v>
      </c>
      <c r="X4152" s="44"/>
      <c r="Y4152" s="44"/>
      <c r="Z4152" s="44"/>
      <c r="AA4152" s="44"/>
      <c r="BN4152"/>
      <c r="BO4152"/>
      <c r="BP4152"/>
      <c r="BQ4152"/>
      <c r="BR4152"/>
      <c r="BS4152"/>
      <c r="BT4152"/>
      <c r="BU4152"/>
      <c r="BV4152"/>
      <c r="BW4152"/>
      <c r="BX4152"/>
      <c r="BY4152"/>
      <c r="BZ4152"/>
      <c r="CA4152"/>
      <c r="CB4152"/>
      <c r="CC4152"/>
      <c r="CD4152"/>
      <c r="CE4152"/>
      <c r="CF4152"/>
      <c r="CG4152"/>
      <c r="CH4152"/>
      <c r="CI4152"/>
      <c r="CJ4152"/>
      <c r="CK4152"/>
    </row>
    <row r="4153" spans="1:89" ht="15.75" thickBot="1" x14ac:dyDescent="0.25">
      <c r="A4153" s="308"/>
      <c r="B4153" s="311"/>
      <c r="C4153" s="314"/>
      <c r="D4153" s="314"/>
      <c r="E4153" s="317"/>
      <c r="F4153" s="308"/>
      <c r="G4153" s="298"/>
      <c r="H4153" s="299"/>
      <c r="I4153" s="299"/>
      <c r="J4153" s="299"/>
      <c r="K4153" s="299"/>
      <c r="L4153" s="299"/>
      <c r="M4153" s="299"/>
      <c r="N4153" s="300"/>
      <c r="O4153" s="26"/>
      <c r="P4153" s="306" t="s">
        <v>39</v>
      </c>
      <c r="Q4153" s="306"/>
      <c r="R4153" s="306"/>
      <c r="S4153" s="27"/>
      <c r="T4153" s="296"/>
      <c r="U4153" s="44">
        <f t="shared" si="131"/>
        <v>0</v>
      </c>
      <c r="V4153" s="44">
        <f t="shared" si="132"/>
        <v>1032</v>
      </c>
      <c r="W4153" s="44">
        <f>IFERROR(VLOOKUP(V4153,workings!$B$5:$C$650,2,FALSE),0)</f>
        <v>0</v>
      </c>
      <c r="X4153" s="44"/>
      <c r="Y4153" s="44"/>
      <c r="Z4153" s="44"/>
      <c r="AA4153" s="44"/>
      <c r="BN4153"/>
      <c r="BO4153"/>
      <c r="BP4153"/>
      <c r="BQ4153"/>
      <c r="BR4153"/>
      <c r="BS4153"/>
      <c r="BT4153"/>
      <c r="BU4153"/>
      <c r="BV4153"/>
      <c r="BW4153"/>
      <c r="BX4153"/>
      <c r="BY4153"/>
      <c r="BZ4153"/>
      <c r="CA4153"/>
      <c r="CB4153"/>
      <c r="CC4153"/>
      <c r="CD4153"/>
      <c r="CE4153"/>
      <c r="CF4153"/>
      <c r="CG4153"/>
      <c r="CH4153"/>
      <c r="CI4153"/>
      <c r="CJ4153"/>
      <c r="CK4153"/>
    </row>
    <row r="4154" spans="1:89" ht="15" x14ac:dyDescent="0.2">
      <c r="A4154" s="308"/>
      <c r="B4154" s="311"/>
      <c r="C4154" s="314"/>
      <c r="D4154" s="314"/>
      <c r="E4154" s="317"/>
      <c r="F4154" s="308"/>
      <c r="G4154" s="298"/>
      <c r="H4154" s="301"/>
      <c r="I4154" s="301"/>
      <c r="J4154" s="301"/>
      <c r="K4154" s="301"/>
      <c r="L4154" s="301"/>
      <c r="M4154" s="301"/>
      <c r="N4154" s="302"/>
      <c r="O4154" s="22"/>
      <c r="P4154" s="294"/>
      <c r="Q4154" s="294"/>
      <c r="R4154" s="294"/>
      <c r="S4154" s="28"/>
      <c r="T4154" s="296"/>
      <c r="U4154" s="44">
        <f t="shared" si="131"/>
        <v>0</v>
      </c>
      <c r="V4154" s="44">
        <f t="shared" si="132"/>
        <v>1032</v>
      </c>
      <c r="W4154" s="44">
        <f>IFERROR(VLOOKUP(V4154,workings!$B$5:$C$650,2,FALSE),0)</f>
        <v>0</v>
      </c>
      <c r="X4154" s="44"/>
      <c r="Y4154" s="44"/>
      <c r="Z4154" s="44"/>
      <c r="AA4154" s="44"/>
      <c r="BN4154"/>
      <c r="BO4154"/>
      <c r="BP4154"/>
      <c r="BQ4154"/>
      <c r="BR4154"/>
      <c r="BS4154"/>
      <c r="BT4154"/>
      <c r="BU4154"/>
      <c r="BV4154"/>
      <c r="BW4154"/>
      <c r="BX4154"/>
      <c r="BY4154"/>
      <c r="BZ4154"/>
      <c r="CA4154"/>
      <c r="CB4154"/>
      <c r="CC4154"/>
      <c r="CD4154"/>
      <c r="CE4154"/>
      <c r="CF4154"/>
      <c r="CG4154"/>
      <c r="CH4154"/>
      <c r="CI4154"/>
      <c r="CJ4154"/>
      <c r="CK4154"/>
    </row>
    <row r="4155" spans="1:89" ht="15.75" thickBot="1" x14ac:dyDescent="0.25">
      <c r="A4155" s="309"/>
      <c r="B4155" s="312"/>
      <c r="C4155" s="315"/>
      <c r="D4155" s="315"/>
      <c r="E4155" s="318"/>
      <c r="F4155" s="320"/>
      <c r="G4155" s="303"/>
      <c r="H4155" s="304"/>
      <c r="I4155" s="304"/>
      <c r="J4155" s="304"/>
      <c r="K4155" s="304"/>
      <c r="L4155" s="304"/>
      <c r="M4155" s="304"/>
      <c r="N4155" s="305"/>
      <c r="O4155" s="26"/>
      <c r="P4155" s="306"/>
      <c r="Q4155" s="306"/>
      <c r="R4155" s="306"/>
      <c r="S4155" s="29"/>
      <c r="T4155" s="297"/>
      <c r="U4155" s="44">
        <f t="shared" si="131"/>
        <v>0</v>
      </c>
      <c r="V4155" s="44">
        <f t="shared" si="132"/>
        <v>1032</v>
      </c>
      <c r="W4155" s="44">
        <f>IFERROR(VLOOKUP(V4155,workings!$B$5:$C$650,2,FALSE),0)</f>
        <v>0</v>
      </c>
      <c r="X4155" s="44"/>
      <c r="Y4155" s="44"/>
      <c r="Z4155" s="44"/>
      <c r="AA4155" s="44"/>
      <c r="BN4155"/>
      <c r="BO4155"/>
      <c r="BP4155"/>
      <c r="BQ4155"/>
      <c r="BR4155"/>
      <c r="BS4155"/>
      <c r="BT4155"/>
      <c r="BU4155"/>
      <c r="BV4155"/>
      <c r="BW4155"/>
      <c r="BX4155"/>
      <c r="BY4155"/>
      <c r="BZ4155"/>
      <c r="CA4155"/>
      <c r="CB4155"/>
      <c r="CC4155"/>
      <c r="CD4155"/>
      <c r="CE4155"/>
      <c r="CF4155"/>
      <c r="CG4155"/>
      <c r="CH4155"/>
      <c r="CI4155"/>
      <c r="CJ4155"/>
      <c r="CK4155"/>
    </row>
    <row r="4156" spans="1:89" ht="15.75" thickBot="1" x14ac:dyDescent="0.25">
      <c r="A4156" s="307">
        <v>1033</v>
      </c>
      <c r="B4156" s="310">
        <v>10</v>
      </c>
      <c r="C4156" s="313" t="s">
        <v>2760</v>
      </c>
      <c r="D4156" s="313" t="s">
        <v>1719</v>
      </c>
      <c r="E4156" s="316" t="s">
        <v>36</v>
      </c>
      <c r="F4156" s="319" t="s">
        <v>1751</v>
      </c>
      <c r="G4156" s="21"/>
      <c r="H4156" s="21" t="s">
        <v>38</v>
      </c>
      <c r="I4156" s="21"/>
      <c r="J4156" s="21"/>
      <c r="K4156" s="21" t="s">
        <v>44</v>
      </c>
      <c r="L4156" s="21"/>
      <c r="M4156" s="21"/>
      <c r="N4156" s="21"/>
      <c r="O4156" s="22"/>
      <c r="P4156" s="294"/>
      <c r="Q4156" s="294"/>
      <c r="R4156" s="294"/>
      <c r="S4156" s="23"/>
      <c r="T4156" s="295"/>
      <c r="U4156" s="44">
        <f t="shared" si="131"/>
        <v>0</v>
      </c>
      <c r="V4156" s="44">
        <f t="shared" si="132"/>
        <v>1033</v>
      </c>
      <c r="W4156" s="44">
        <f>IFERROR(VLOOKUP(V4156,workings!$B$5:$C$650,2,FALSE),0)</f>
        <v>0</v>
      </c>
      <c r="X4156" s="44"/>
      <c r="Y4156" s="44"/>
      <c r="Z4156" s="44"/>
      <c r="AA4156" s="44"/>
      <c r="BN4156"/>
      <c r="BO4156"/>
      <c r="BP4156"/>
      <c r="BQ4156"/>
      <c r="BR4156"/>
      <c r="BS4156"/>
      <c r="BT4156"/>
      <c r="BU4156"/>
      <c r="BV4156"/>
      <c r="BW4156"/>
      <c r="BX4156"/>
      <c r="BY4156"/>
      <c r="BZ4156"/>
      <c r="CA4156"/>
      <c r="CB4156"/>
      <c r="CC4156"/>
      <c r="CD4156"/>
      <c r="CE4156"/>
      <c r="CF4156"/>
      <c r="CG4156"/>
      <c r="CH4156"/>
      <c r="CI4156"/>
      <c r="CJ4156"/>
      <c r="CK4156"/>
    </row>
    <row r="4157" spans="1:89" ht="15.75" thickBot="1" x14ac:dyDescent="0.25">
      <c r="A4157" s="308"/>
      <c r="B4157" s="311"/>
      <c r="C4157" s="314"/>
      <c r="D4157" s="314"/>
      <c r="E4157" s="317"/>
      <c r="F4157" s="308"/>
      <c r="G4157" s="298" t="s">
        <v>1752</v>
      </c>
      <c r="H4157" s="299"/>
      <c r="I4157" s="299"/>
      <c r="J4157" s="299"/>
      <c r="K4157" s="299"/>
      <c r="L4157" s="299"/>
      <c r="M4157" s="299"/>
      <c r="N4157" s="300"/>
      <c r="O4157" s="26"/>
      <c r="P4157" s="306" t="s">
        <v>39</v>
      </c>
      <c r="Q4157" s="306"/>
      <c r="R4157" s="306"/>
      <c r="S4157" s="27"/>
      <c r="T4157" s="296"/>
      <c r="U4157" s="44">
        <f t="shared" si="131"/>
        <v>0</v>
      </c>
      <c r="V4157" s="44">
        <f t="shared" si="132"/>
        <v>1033</v>
      </c>
      <c r="W4157" s="44">
        <f>IFERROR(VLOOKUP(V4157,workings!$B$5:$C$650,2,FALSE),0)</f>
        <v>0</v>
      </c>
      <c r="X4157" s="44"/>
      <c r="Y4157" s="44"/>
      <c r="Z4157" s="44"/>
      <c r="AA4157" s="44"/>
      <c r="BN4157"/>
      <c r="BO4157"/>
      <c r="BP4157"/>
      <c r="BQ4157"/>
      <c r="BR4157"/>
      <c r="BS4157"/>
      <c r="BT4157"/>
      <c r="BU4157"/>
      <c r="BV4157"/>
      <c r="BW4157"/>
      <c r="BX4157"/>
      <c r="BY4157"/>
      <c r="BZ4157"/>
      <c r="CA4157"/>
      <c r="CB4157"/>
      <c r="CC4157"/>
      <c r="CD4157"/>
      <c r="CE4157"/>
      <c r="CF4157"/>
      <c r="CG4157"/>
      <c r="CH4157"/>
      <c r="CI4157"/>
      <c r="CJ4157"/>
      <c r="CK4157"/>
    </row>
    <row r="4158" spans="1:89" ht="15" x14ac:dyDescent="0.2">
      <c r="A4158" s="308"/>
      <c r="B4158" s="311"/>
      <c r="C4158" s="314"/>
      <c r="D4158" s="314"/>
      <c r="E4158" s="317"/>
      <c r="F4158" s="308" t="s">
        <v>1751</v>
      </c>
      <c r="G4158" s="298"/>
      <c r="H4158" s="301" t="s">
        <v>38</v>
      </c>
      <c r="I4158" s="301"/>
      <c r="J4158" s="301"/>
      <c r="K4158" s="301"/>
      <c r="L4158" s="301"/>
      <c r="M4158" s="301"/>
      <c r="N4158" s="302"/>
      <c r="O4158" s="22"/>
      <c r="P4158" s="294"/>
      <c r="Q4158" s="294"/>
      <c r="R4158" s="294"/>
      <c r="S4158" s="28"/>
      <c r="T4158" s="296"/>
      <c r="U4158" s="44">
        <f t="shared" si="131"/>
        <v>0</v>
      </c>
      <c r="V4158" s="44">
        <f t="shared" si="132"/>
        <v>1033</v>
      </c>
      <c r="W4158" s="44">
        <f>IFERROR(VLOOKUP(V4158,workings!$B$5:$C$650,2,FALSE),0)</f>
        <v>0</v>
      </c>
      <c r="X4158" s="44"/>
      <c r="Y4158" s="44"/>
      <c r="Z4158" s="44"/>
      <c r="AA4158" s="44"/>
      <c r="BN4158"/>
      <c r="BO4158"/>
      <c r="BP4158"/>
      <c r="BQ4158"/>
      <c r="BR4158"/>
      <c r="BS4158"/>
      <c r="BT4158"/>
      <c r="BU4158"/>
      <c r="BV4158"/>
      <c r="BW4158"/>
      <c r="BX4158"/>
      <c r="BY4158"/>
      <c r="BZ4158"/>
      <c r="CA4158"/>
      <c r="CB4158"/>
      <c r="CC4158"/>
      <c r="CD4158"/>
      <c r="CE4158"/>
      <c r="CF4158"/>
      <c r="CG4158"/>
      <c r="CH4158"/>
      <c r="CI4158"/>
      <c r="CJ4158"/>
      <c r="CK4158"/>
    </row>
    <row r="4159" spans="1:89" ht="15.75" thickBot="1" x14ac:dyDescent="0.25">
      <c r="A4159" s="309"/>
      <c r="B4159" s="312"/>
      <c r="C4159" s="315"/>
      <c r="D4159" s="315"/>
      <c r="E4159" s="318"/>
      <c r="F4159" s="320"/>
      <c r="G4159" s="303" t="s">
        <v>1698</v>
      </c>
      <c r="H4159" s="304"/>
      <c r="I4159" s="304"/>
      <c r="J4159" s="304"/>
      <c r="K4159" s="304"/>
      <c r="L4159" s="304"/>
      <c r="M4159" s="304"/>
      <c r="N4159" s="305"/>
      <c r="O4159" s="26"/>
      <c r="P4159" s="306"/>
      <c r="Q4159" s="306"/>
      <c r="R4159" s="306"/>
      <c r="S4159" s="29"/>
      <c r="T4159" s="297"/>
      <c r="U4159" s="44">
        <f t="shared" si="131"/>
        <v>0</v>
      </c>
      <c r="V4159" s="44">
        <f t="shared" si="132"/>
        <v>1033</v>
      </c>
      <c r="W4159" s="44">
        <f>IFERROR(VLOOKUP(V4159,workings!$B$5:$C$650,2,FALSE),0)</f>
        <v>0</v>
      </c>
      <c r="X4159" s="44"/>
      <c r="Y4159" s="44"/>
      <c r="Z4159" s="44"/>
      <c r="AA4159" s="44"/>
      <c r="BN4159"/>
      <c r="BO4159"/>
      <c r="BP4159"/>
      <c r="BQ4159"/>
      <c r="BR4159"/>
      <c r="BS4159"/>
      <c r="BT4159"/>
      <c r="BU4159"/>
      <c r="BV4159"/>
      <c r="BW4159"/>
      <c r="BX4159"/>
      <c r="BY4159"/>
      <c r="BZ4159"/>
      <c r="CA4159"/>
      <c r="CB4159"/>
      <c r="CC4159"/>
      <c r="CD4159"/>
      <c r="CE4159"/>
      <c r="CF4159"/>
      <c r="CG4159"/>
      <c r="CH4159"/>
      <c r="CI4159"/>
      <c r="CJ4159"/>
      <c r="CK4159"/>
    </row>
    <row r="4160" spans="1:89" ht="15.75" customHeight="1" thickBot="1" x14ac:dyDescent="0.25">
      <c r="A4160" s="307">
        <v>1034</v>
      </c>
      <c r="B4160" s="310">
        <v>10</v>
      </c>
      <c r="C4160" s="313" t="s">
        <v>2760</v>
      </c>
      <c r="D4160" s="313" t="s">
        <v>1719</v>
      </c>
      <c r="E4160" s="316" t="s">
        <v>36</v>
      </c>
      <c r="F4160" s="319" t="s">
        <v>1753</v>
      </c>
      <c r="G4160" s="21"/>
      <c r="H4160" s="21" t="s">
        <v>38</v>
      </c>
      <c r="I4160" s="21"/>
      <c r="J4160" s="21"/>
      <c r="K4160" s="21"/>
      <c r="L4160" s="21"/>
      <c r="M4160" s="21"/>
      <c r="N4160" s="21"/>
      <c r="O4160" s="22"/>
      <c r="P4160" s="294"/>
      <c r="Q4160" s="294"/>
      <c r="R4160" s="294"/>
      <c r="S4160" s="23"/>
      <c r="T4160" s="295"/>
      <c r="U4160" s="44">
        <f t="shared" si="131"/>
        <v>0</v>
      </c>
      <c r="V4160" s="44">
        <f t="shared" si="132"/>
        <v>1034</v>
      </c>
      <c r="W4160" s="44" t="str">
        <f>IFERROR(VLOOKUP(V4160,workings!$B$5:$C$650,2,FALSE),0)</f>
        <v>D</v>
      </c>
      <c r="X4160" s="44"/>
      <c r="Y4160" s="44"/>
      <c r="Z4160" s="44"/>
      <c r="AA4160" s="44"/>
      <c r="BN4160"/>
      <c r="BO4160"/>
      <c r="BP4160"/>
      <c r="BQ4160"/>
      <c r="BR4160"/>
      <c r="BS4160"/>
      <c r="BT4160"/>
      <c r="BU4160"/>
      <c r="BV4160"/>
      <c r="BW4160"/>
      <c r="BX4160"/>
      <c r="BY4160"/>
      <c r="BZ4160"/>
      <c r="CA4160"/>
      <c r="CB4160"/>
      <c r="CC4160"/>
      <c r="CD4160"/>
      <c r="CE4160"/>
      <c r="CF4160"/>
      <c r="CG4160"/>
      <c r="CH4160"/>
      <c r="CI4160"/>
      <c r="CJ4160"/>
      <c r="CK4160"/>
    </row>
    <row r="4161" spans="1:89" ht="15.75" thickBot="1" x14ac:dyDescent="0.25">
      <c r="A4161" s="308"/>
      <c r="B4161" s="311"/>
      <c r="C4161" s="314"/>
      <c r="D4161" s="314"/>
      <c r="E4161" s="317"/>
      <c r="F4161" s="308"/>
      <c r="G4161" s="298" t="s">
        <v>1754</v>
      </c>
      <c r="H4161" s="299"/>
      <c r="I4161" s="299"/>
      <c r="J4161" s="299"/>
      <c r="K4161" s="299"/>
      <c r="L4161" s="299"/>
      <c r="M4161" s="299"/>
      <c r="N4161" s="300"/>
      <c r="O4161" s="26" t="s">
        <v>45</v>
      </c>
      <c r="P4161" s="306" t="s">
        <v>3045</v>
      </c>
      <c r="Q4161" s="306"/>
      <c r="R4161" s="306"/>
      <c r="S4161" s="27"/>
      <c r="T4161" s="296"/>
      <c r="U4161" s="44" t="str">
        <f t="shared" si="131"/>
        <v>D</v>
      </c>
      <c r="V4161" s="44">
        <f t="shared" si="132"/>
        <v>1034</v>
      </c>
      <c r="W4161" s="44" t="str">
        <f>IFERROR(VLOOKUP(V4161,workings!$B$5:$C$650,2,FALSE),0)</f>
        <v>D</v>
      </c>
      <c r="X4161" s="44"/>
      <c r="Y4161" s="44"/>
      <c r="Z4161" s="44"/>
      <c r="AA4161" s="44"/>
      <c r="BN4161"/>
      <c r="BO4161"/>
      <c r="BP4161"/>
      <c r="BQ4161"/>
      <c r="BR4161"/>
      <c r="BS4161"/>
      <c r="BT4161"/>
      <c r="BU4161"/>
      <c r="BV4161"/>
      <c r="BW4161"/>
      <c r="BX4161"/>
      <c r="BY4161"/>
      <c r="BZ4161"/>
      <c r="CA4161"/>
      <c r="CB4161"/>
      <c r="CC4161"/>
      <c r="CD4161"/>
      <c r="CE4161"/>
      <c r="CF4161"/>
      <c r="CG4161"/>
      <c r="CH4161"/>
      <c r="CI4161"/>
      <c r="CJ4161"/>
      <c r="CK4161"/>
    </row>
    <row r="4162" spans="1:89" ht="15" x14ac:dyDescent="0.2">
      <c r="A4162" s="308"/>
      <c r="B4162" s="311"/>
      <c r="C4162" s="314"/>
      <c r="D4162" s="314"/>
      <c r="E4162" s="317"/>
      <c r="F4162" s="308" t="s">
        <v>1753</v>
      </c>
      <c r="G4162" s="298"/>
      <c r="H4162" s="301" t="s">
        <v>38</v>
      </c>
      <c r="I4162" s="301"/>
      <c r="J4162" s="301"/>
      <c r="K4162" s="301"/>
      <c r="L4162" s="301"/>
      <c r="M4162" s="301"/>
      <c r="N4162" s="302"/>
      <c r="O4162" s="22"/>
      <c r="P4162" s="294"/>
      <c r="Q4162" s="294"/>
      <c r="R4162" s="294"/>
      <c r="S4162" s="28"/>
      <c r="T4162" s="296"/>
      <c r="U4162" s="44">
        <f t="shared" si="131"/>
        <v>0</v>
      </c>
      <c r="V4162" s="44">
        <f t="shared" si="132"/>
        <v>1034</v>
      </c>
      <c r="W4162" s="44" t="str">
        <f>IFERROR(VLOOKUP(V4162,workings!$B$5:$C$650,2,FALSE),0)</f>
        <v>D</v>
      </c>
      <c r="X4162" s="44"/>
      <c r="Y4162" s="44"/>
      <c r="Z4162" s="44"/>
      <c r="AA4162" s="44"/>
      <c r="BN4162"/>
      <c r="BO4162"/>
      <c r="BP4162"/>
      <c r="BQ4162"/>
      <c r="BR4162"/>
      <c r="BS4162"/>
      <c r="BT4162"/>
      <c r="BU4162"/>
      <c r="BV4162"/>
      <c r="BW4162"/>
      <c r="BX4162"/>
      <c r="BY4162"/>
      <c r="BZ4162"/>
      <c r="CA4162"/>
      <c r="CB4162"/>
      <c r="CC4162"/>
      <c r="CD4162"/>
      <c r="CE4162"/>
      <c r="CF4162"/>
      <c r="CG4162"/>
      <c r="CH4162"/>
      <c r="CI4162"/>
      <c r="CJ4162"/>
      <c r="CK4162"/>
    </row>
    <row r="4163" spans="1:89" ht="15.75" thickBot="1" x14ac:dyDescent="0.25">
      <c r="A4163" s="309"/>
      <c r="B4163" s="312"/>
      <c r="C4163" s="315"/>
      <c r="D4163" s="315"/>
      <c r="E4163" s="318"/>
      <c r="F4163" s="320"/>
      <c r="G4163" s="303" t="s">
        <v>1754</v>
      </c>
      <c r="H4163" s="304"/>
      <c r="I4163" s="304"/>
      <c r="J4163" s="304"/>
      <c r="K4163" s="304"/>
      <c r="L4163" s="304"/>
      <c r="M4163" s="304"/>
      <c r="N4163" s="305"/>
      <c r="O4163" s="26"/>
      <c r="P4163" s="306"/>
      <c r="Q4163" s="306"/>
      <c r="R4163" s="306"/>
      <c r="S4163" s="29"/>
      <c r="T4163" s="297"/>
      <c r="U4163" s="44">
        <f t="shared" si="131"/>
        <v>0</v>
      </c>
      <c r="V4163" s="44">
        <f t="shared" si="132"/>
        <v>1034</v>
      </c>
      <c r="W4163" s="44" t="str">
        <f>IFERROR(VLOOKUP(V4163,workings!$B$5:$C$650,2,FALSE),0)</f>
        <v>D</v>
      </c>
      <c r="X4163" s="44"/>
      <c r="Y4163" s="44"/>
      <c r="Z4163" s="44"/>
      <c r="AA4163" s="44"/>
      <c r="BN4163"/>
      <c r="BO4163"/>
      <c r="BP4163"/>
      <c r="BQ4163"/>
      <c r="BR4163"/>
      <c r="BS4163"/>
      <c r="BT4163"/>
      <c r="BU4163"/>
      <c r="BV4163"/>
      <c r="BW4163"/>
      <c r="BX4163"/>
      <c r="BY4163"/>
      <c r="BZ4163"/>
      <c r="CA4163"/>
      <c r="CB4163"/>
      <c r="CC4163"/>
      <c r="CD4163"/>
      <c r="CE4163"/>
      <c r="CF4163"/>
      <c r="CG4163"/>
      <c r="CH4163"/>
      <c r="CI4163"/>
      <c r="CJ4163"/>
      <c r="CK4163"/>
    </row>
    <row r="4164" spans="1:89" ht="15.75" customHeight="1" thickBot="1" x14ac:dyDescent="0.25">
      <c r="A4164" s="307">
        <v>1035</v>
      </c>
      <c r="B4164" s="310">
        <v>10</v>
      </c>
      <c r="C4164" s="313" t="s">
        <v>2760</v>
      </c>
      <c r="D4164" s="313" t="s">
        <v>1719</v>
      </c>
      <c r="E4164" s="316" t="s">
        <v>36</v>
      </c>
      <c r="F4164" s="319" t="s">
        <v>1755</v>
      </c>
      <c r="G4164" s="21" t="s">
        <v>38</v>
      </c>
      <c r="H4164" s="21" t="s">
        <v>38</v>
      </c>
      <c r="I4164" s="21"/>
      <c r="J4164" s="21"/>
      <c r="K4164" s="21" t="s">
        <v>44</v>
      </c>
      <c r="L4164" s="21"/>
      <c r="M4164" s="21"/>
      <c r="N4164" s="21"/>
      <c r="O4164" s="22"/>
      <c r="P4164" s="294"/>
      <c r="Q4164" s="294"/>
      <c r="R4164" s="294"/>
      <c r="S4164" s="23"/>
      <c r="T4164" s="295"/>
      <c r="U4164" s="44">
        <f t="shared" si="131"/>
        <v>0</v>
      </c>
      <c r="V4164" s="44">
        <f t="shared" si="132"/>
        <v>1035</v>
      </c>
      <c r="W4164" s="44">
        <f>IFERROR(VLOOKUP(V4164,workings!$B$5:$C$650,2,FALSE),0)</f>
        <v>0</v>
      </c>
      <c r="X4164" s="44"/>
      <c r="Y4164" s="44"/>
      <c r="Z4164" s="44"/>
      <c r="AA4164" s="44"/>
      <c r="BN4164"/>
      <c r="BO4164"/>
      <c r="BP4164"/>
      <c r="BQ4164"/>
      <c r="BR4164"/>
      <c r="BS4164"/>
      <c r="BT4164"/>
      <c r="BU4164"/>
      <c r="BV4164"/>
      <c r="BW4164"/>
      <c r="BX4164"/>
      <c r="BY4164"/>
      <c r="BZ4164"/>
      <c r="CA4164"/>
      <c r="CB4164"/>
      <c r="CC4164"/>
      <c r="CD4164"/>
      <c r="CE4164"/>
      <c r="CF4164"/>
      <c r="CG4164"/>
      <c r="CH4164"/>
      <c r="CI4164"/>
      <c r="CJ4164"/>
      <c r="CK4164"/>
    </row>
    <row r="4165" spans="1:89" ht="15.75" thickBot="1" x14ac:dyDescent="0.25">
      <c r="A4165" s="308"/>
      <c r="B4165" s="311"/>
      <c r="C4165" s="314"/>
      <c r="D4165" s="314"/>
      <c r="E4165" s="317"/>
      <c r="F4165" s="308"/>
      <c r="G4165" s="298"/>
      <c r="H4165" s="299"/>
      <c r="I4165" s="299"/>
      <c r="J4165" s="299"/>
      <c r="K4165" s="299"/>
      <c r="L4165" s="299"/>
      <c r="M4165" s="299"/>
      <c r="N4165" s="300"/>
      <c r="O4165" s="26"/>
      <c r="P4165" s="306" t="s">
        <v>39</v>
      </c>
      <c r="Q4165" s="306"/>
      <c r="R4165" s="306"/>
      <c r="S4165" s="27"/>
      <c r="T4165" s="296"/>
      <c r="U4165" s="44">
        <f t="shared" si="131"/>
        <v>0</v>
      </c>
      <c r="V4165" s="44">
        <f t="shared" si="132"/>
        <v>1035</v>
      </c>
      <c r="W4165" s="44">
        <f>IFERROR(VLOOKUP(V4165,workings!$B$5:$C$650,2,FALSE),0)</f>
        <v>0</v>
      </c>
      <c r="X4165" s="44"/>
      <c r="Y4165" s="44"/>
      <c r="Z4165" s="44"/>
      <c r="AA4165" s="44"/>
      <c r="BN4165"/>
      <c r="BO4165"/>
      <c r="BP4165"/>
      <c r="BQ4165"/>
      <c r="BR4165"/>
      <c r="BS4165"/>
      <c r="BT4165"/>
      <c r="BU4165"/>
      <c r="BV4165"/>
      <c r="BW4165"/>
      <c r="BX4165"/>
      <c r="BY4165"/>
      <c r="BZ4165"/>
      <c r="CA4165"/>
      <c r="CB4165"/>
      <c r="CC4165"/>
      <c r="CD4165"/>
      <c r="CE4165"/>
      <c r="CF4165"/>
      <c r="CG4165"/>
      <c r="CH4165"/>
      <c r="CI4165"/>
      <c r="CJ4165"/>
      <c r="CK4165"/>
    </row>
    <row r="4166" spans="1:89" ht="15" x14ac:dyDescent="0.2">
      <c r="A4166" s="308"/>
      <c r="B4166" s="311"/>
      <c r="C4166" s="314"/>
      <c r="D4166" s="314"/>
      <c r="E4166" s="317"/>
      <c r="F4166" s="308"/>
      <c r="G4166" s="298"/>
      <c r="H4166" s="301"/>
      <c r="I4166" s="301"/>
      <c r="J4166" s="301"/>
      <c r="K4166" s="301"/>
      <c r="L4166" s="301"/>
      <c r="M4166" s="301"/>
      <c r="N4166" s="302"/>
      <c r="O4166" s="22"/>
      <c r="P4166" s="294"/>
      <c r="Q4166" s="294"/>
      <c r="R4166" s="294"/>
      <c r="S4166" s="28"/>
      <c r="T4166" s="296"/>
      <c r="U4166" s="44">
        <f t="shared" si="131"/>
        <v>0</v>
      </c>
      <c r="V4166" s="44">
        <f t="shared" si="132"/>
        <v>1035</v>
      </c>
      <c r="W4166" s="44">
        <f>IFERROR(VLOOKUP(V4166,workings!$B$5:$C$650,2,FALSE),0)</f>
        <v>0</v>
      </c>
      <c r="X4166" s="44"/>
      <c r="Y4166" s="44"/>
      <c r="Z4166" s="44"/>
      <c r="AA4166" s="44"/>
      <c r="BN4166"/>
      <c r="BO4166"/>
      <c r="BP4166"/>
      <c r="BQ4166"/>
      <c r="BR4166"/>
      <c r="BS4166"/>
      <c r="BT4166"/>
      <c r="BU4166"/>
      <c r="BV4166"/>
      <c r="BW4166"/>
      <c r="BX4166"/>
      <c r="BY4166"/>
      <c r="BZ4166"/>
      <c r="CA4166"/>
      <c r="CB4166"/>
      <c r="CC4166"/>
      <c r="CD4166"/>
      <c r="CE4166"/>
      <c r="CF4166"/>
      <c r="CG4166"/>
      <c r="CH4166"/>
      <c r="CI4166"/>
      <c r="CJ4166"/>
      <c r="CK4166"/>
    </row>
    <row r="4167" spans="1:89" ht="15.75" thickBot="1" x14ac:dyDescent="0.25">
      <c r="A4167" s="309"/>
      <c r="B4167" s="312"/>
      <c r="C4167" s="315"/>
      <c r="D4167" s="315"/>
      <c r="E4167" s="318"/>
      <c r="F4167" s="320"/>
      <c r="G4167" s="303"/>
      <c r="H4167" s="304"/>
      <c r="I4167" s="304"/>
      <c r="J4167" s="304"/>
      <c r="K4167" s="304"/>
      <c r="L4167" s="304"/>
      <c r="M4167" s="304"/>
      <c r="N4167" s="305"/>
      <c r="O4167" s="26"/>
      <c r="P4167" s="306"/>
      <c r="Q4167" s="306"/>
      <c r="R4167" s="306"/>
      <c r="S4167" s="29"/>
      <c r="T4167" s="297"/>
      <c r="U4167" s="44">
        <f t="shared" si="131"/>
        <v>0</v>
      </c>
      <c r="V4167" s="44">
        <f t="shared" si="132"/>
        <v>1035</v>
      </c>
      <c r="W4167" s="44">
        <f>IFERROR(VLOOKUP(V4167,workings!$B$5:$C$650,2,FALSE),0)</f>
        <v>0</v>
      </c>
      <c r="X4167" s="44"/>
      <c r="Y4167" s="44"/>
      <c r="Z4167" s="44"/>
      <c r="AA4167" s="44"/>
      <c r="BN4167"/>
      <c r="BO4167"/>
      <c r="BP4167"/>
      <c r="BQ4167"/>
      <c r="BR4167"/>
      <c r="BS4167"/>
      <c r="BT4167"/>
      <c r="BU4167"/>
      <c r="BV4167"/>
      <c r="BW4167"/>
      <c r="BX4167"/>
      <c r="BY4167"/>
      <c r="BZ4167"/>
      <c r="CA4167"/>
      <c r="CB4167"/>
      <c r="CC4167"/>
      <c r="CD4167"/>
      <c r="CE4167"/>
      <c r="CF4167"/>
      <c r="CG4167"/>
      <c r="CH4167"/>
      <c r="CI4167"/>
      <c r="CJ4167"/>
      <c r="CK4167"/>
    </row>
    <row r="4168" spans="1:89" ht="15.75" thickBot="1" x14ac:dyDescent="0.25">
      <c r="A4168" s="307">
        <v>1036</v>
      </c>
      <c r="B4168" s="310">
        <v>10</v>
      </c>
      <c r="C4168" s="313" t="s">
        <v>2760</v>
      </c>
      <c r="D4168" s="313" t="s">
        <v>1756</v>
      </c>
      <c r="E4168" s="316" t="s">
        <v>42</v>
      </c>
      <c r="F4168" s="319" t="s">
        <v>1757</v>
      </c>
      <c r="G4168" s="21" t="s">
        <v>38</v>
      </c>
      <c r="H4168" s="21" t="s">
        <v>38</v>
      </c>
      <c r="I4168" s="21"/>
      <c r="J4168" s="21"/>
      <c r="K4168" s="21"/>
      <c r="L4168" s="21"/>
      <c r="M4168" s="21"/>
      <c r="N4168" s="21" t="s">
        <v>99</v>
      </c>
      <c r="O4168" s="22"/>
      <c r="P4168" s="294"/>
      <c r="Q4168" s="294"/>
      <c r="R4168" s="294"/>
      <c r="S4168" s="23"/>
      <c r="T4168" s="295"/>
      <c r="U4168" s="44">
        <f t="shared" si="131"/>
        <v>0</v>
      </c>
      <c r="V4168" s="44">
        <f t="shared" si="132"/>
        <v>1036</v>
      </c>
      <c r="W4168" s="44">
        <f>IFERROR(VLOOKUP(V4168,workings!$B$5:$C$650,2,FALSE),0)</f>
        <v>0</v>
      </c>
      <c r="X4168" s="44"/>
      <c r="Y4168" s="44"/>
      <c r="Z4168" s="44"/>
      <c r="AA4168" s="44"/>
      <c r="BN4168"/>
      <c r="BO4168"/>
      <c r="BP4168"/>
      <c r="BQ4168"/>
      <c r="BR4168"/>
      <c r="BS4168"/>
      <c r="BT4168"/>
      <c r="BU4168"/>
      <c r="BV4168"/>
      <c r="BW4168"/>
      <c r="BX4168"/>
      <c r="BY4168"/>
      <c r="BZ4168"/>
      <c r="CA4168"/>
      <c r="CB4168"/>
      <c r="CC4168"/>
      <c r="CD4168"/>
      <c r="CE4168"/>
      <c r="CF4168"/>
      <c r="CG4168"/>
      <c r="CH4168"/>
      <c r="CI4168"/>
      <c r="CJ4168"/>
      <c r="CK4168"/>
    </row>
    <row r="4169" spans="1:89" ht="15.75" thickBot="1" x14ac:dyDescent="0.25">
      <c r="A4169" s="308"/>
      <c r="B4169" s="311"/>
      <c r="C4169" s="314"/>
      <c r="D4169" s="314"/>
      <c r="E4169" s="317"/>
      <c r="F4169" s="308"/>
      <c r="G4169" s="298" t="s">
        <v>1758</v>
      </c>
      <c r="H4169" s="299"/>
      <c r="I4169" s="299"/>
      <c r="J4169" s="299"/>
      <c r="K4169" s="299"/>
      <c r="L4169" s="299"/>
      <c r="M4169" s="299"/>
      <c r="N4169" s="300"/>
      <c r="O4169" s="26"/>
      <c r="P4169" s="306" t="s">
        <v>39</v>
      </c>
      <c r="Q4169" s="306"/>
      <c r="R4169" s="306"/>
      <c r="S4169" s="27"/>
      <c r="T4169" s="296"/>
      <c r="U4169" s="44">
        <f t="shared" si="131"/>
        <v>0</v>
      </c>
      <c r="V4169" s="44">
        <f t="shared" si="132"/>
        <v>1036</v>
      </c>
      <c r="W4169" s="44">
        <f>IFERROR(VLOOKUP(V4169,workings!$B$5:$C$650,2,FALSE),0)</f>
        <v>0</v>
      </c>
      <c r="X4169" s="44"/>
      <c r="Y4169" s="44"/>
      <c r="Z4169" s="44"/>
      <c r="AA4169" s="44"/>
      <c r="BN4169"/>
      <c r="BO4169"/>
      <c r="BP4169"/>
      <c r="BQ4169"/>
      <c r="BR4169"/>
      <c r="BS4169"/>
      <c r="BT4169"/>
      <c r="BU4169"/>
      <c r="BV4169"/>
      <c r="BW4169"/>
      <c r="BX4169"/>
      <c r="BY4169"/>
      <c r="BZ4169"/>
      <c r="CA4169"/>
      <c r="CB4169"/>
      <c r="CC4169"/>
      <c r="CD4169"/>
      <c r="CE4169"/>
      <c r="CF4169"/>
      <c r="CG4169"/>
      <c r="CH4169"/>
      <c r="CI4169"/>
      <c r="CJ4169"/>
      <c r="CK4169"/>
    </row>
    <row r="4170" spans="1:89" ht="15" x14ac:dyDescent="0.2">
      <c r="A4170" s="308"/>
      <c r="B4170" s="311"/>
      <c r="C4170" s="314"/>
      <c r="D4170" s="314"/>
      <c r="E4170" s="317"/>
      <c r="F4170" s="308" t="s">
        <v>1757</v>
      </c>
      <c r="G4170" s="298" t="s">
        <v>38</v>
      </c>
      <c r="H4170" s="301" t="s">
        <v>38</v>
      </c>
      <c r="I4170" s="301"/>
      <c r="J4170" s="301"/>
      <c r="K4170" s="301"/>
      <c r="L4170" s="301"/>
      <c r="M4170" s="301"/>
      <c r="N4170" s="302"/>
      <c r="O4170" s="22"/>
      <c r="P4170" s="294"/>
      <c r="Q4170" s="294"/>
      <c r="R4170" s="294"/>
      <c r="S4170" s="28"/>
      <c r="T4170" s="296"/>
      <c r="U4170" s="44">
        <f t="shared" si="131"/>
        <v>0</v>
      </c>
      <c r="V4170" s="44">
        <f t="shared" si="132"/>
        <v>1036</v>
      </c>
      <c r="W4170" s="44">
        <f>IFERROR(VLOOKUP(V4170,workings!$B$5:$C$650,2,FALSE),0)</f>
        <v>0</v>
      </c>
      <c r="X4170" s="44"/>
      <c r="Y4170" s="44"/>
      <c r="Z4170" s="44"/>
      <c r="AA4170" s="44"/>
      <c r="BN4170"/>
      <c r="BO4170"/>
      <c r="BP4170"/>
      <c r="BQ4170"/>
      <c r="BR4170"/>
      <c r="BS4170"/>
      <c r="BT4170"/>
      <c r="BU4170"/>
      <c r="BV4170"/>
      <c r="BW4170"/>
      <c r="BX4170"/>
      <c r="BY4170"/>
      <c r="BZ4170"/>
      <c r="CA4170"/>
      <c r="CB4170"/>
      <c r="CC4170"/>
      <c r="CD4170"/>
      <c r="CE4170"/>
      <c r="CF4170"/>
      <c r="CG4170"/>
      <c r="CH4170"/>
      <c r="CI4170"/>
      <c r="CJ4170"/>
      <c r="CK4170"/>
    </row>
    <row r="4171" spans="1:89" ht="15.75" thickBot="1" x14ac:dyDescent="0.25">
      <c r="A4171" s="309"/>
      <c r="B4171" s="312"/>
      <c r="C4171" s="315"/>
      <c r="D4171" s="315"/>
      <c r="E4171" s="318"/>
      <c r="F4171" s="320"/>
      <c r="G4171" s="303" t="s">
        <v>722</v>
      </c>
      <c r="H4171" s="304"/>
      <c r="I4171" s="304"/>
      <c r="J4171" s="304"/>
      <c r="K4171" s="304"/>
      <c r="L4171" s="304"/>
      <c r="M4171" s="304"/>
      <c r="N4171" s="305"/>
      <c r="O4171" s="26"/>
      <c r="P4171" s="306"/>
      <c r="Q4171" s="306"/>
      <c r="R4171" s="306"/>
      <c r="S4171" s="29"/>
      <c r="T4171" s="297"/>
      <c r="U4171" s="44">
        <f t="shared" si="131"/>
        <v>0</v>
      </c>
      <c r="V4171" s="44">
        <f t="shared" si="132"/>
        <v>1036</v>
      </c>
      <c r="W4171" s="44">
        <f>IFERROR(VLOOKUP(V4171,workings!$B$5:$C$650,2,FALSE),0)</f>
        <v>0</v>
      </c>
      <c r="X4171" s="44"/>
      <c r="Y4171" s="44"/>
      <c r="Z4171" s="44"/>
      <c r="AA4171" s="44"/>
      <c r="BN4171"/>
      <c r="BO4171"/>
      <c r="BP4171"/>
      <c r="BQ4171"/>
      <c r="BR4171"/>
      <c r="BS4171"/>
      <c r="BT4171"/>
      <c r="BU4171"/>
      <c r="BV4171"/>
      <c r="BW4171"/>
      <c r="BX4171"/>
      <c r="BY4171"/>
      <c r="BZ4171"/>
      <c r="CA4171"/>
      <c r="CB4171"/>
      <c r="CC4171"/>
      <c r="CD4171"/>
      <c r="CE4171"/>
      <c r="CF4171"/>
      <c r="CG4171"/>
      <c r="CH4171"/>
      <c r="CI4171"/>
      <c r="CJ4171"/>
      <c r="CK4171"/>
    </row>
    <row r="4172" spans="1:89" ht="15.75" thickBot="1" x14ac:dyDescent="0.25">
      <c r="A4172" s="307">
        <v>1037</v>
      </c>
      <c r="B4172" s="310">
        <v>10</v>
      </c>
      <c r="C4172" s="313" t="s">
        <v>2760</v>
      </c>
      <c r="D4172" s="313" t="s">
        <v>1635</v>
      </c>
      <c r="E4172" s="316" t="s">
        <v>51</v>
      </c>
      <c r="F4172" s="319" t="s">
        <v>1759</v>
      </c>
      <c r="G4172" s="21"/>
      <c r="H4172" s="21"/>
      <c r="I4172" s="21"/>
      <c r="J4172" s="21"/>
      <c r="K4172" s="21"/>
      <c r="L4172" s="21"/>
      <c r="M4172" s="21"/>
      <c r="N4172" s="21" t="s">
        <v>99</v>
      </c>
      <c r="O4172" s="22"/>
      <c r="P4172" s="294"/>
      <c r="Q4172" s="294"/>
      <c r="R4172" s="294"/>
      <c r="S4172" s="23"/>
      <c r="T4172" s="295"/>
      <c r="U4172" s="44">
        <f t="shared" si="131"/>
        <v>0</v>
      </c>
      <c r="V4172" s="44">
        <f t="shared" si="132"/>
        <v>1037</v>
      </c>
      <c r="W4172" s="44">
        <f>IFERROR(VLOOKUP(V4172,workings!$B$5:$C$650,2,FALSE),0)</f>
        <v>0</v>
      </c>
      <c r="X4172" s="44"/>
      <c r="Y4172" s="44"/>
      <c r="Z4172" s="44"/>
      <c r="AA4172" s="44"/>
      <c r="BN4172"/>
      <c r="BO4172"/>
      <c r="BP4172"/>
      <c r="BQ4172"/>
      <c r="BR4172"/>
      <c r="BS4172"/>
      <c r="BT4172"/>
      <c r="BU4172"/>
      <c r="BV4172"/>
      <c r="BW4172"/>
      <c r="BX4172"/>
      <c r="BY4172"/>
      <c r="BZ4172"/>
      <c r="CA4172"/>
      <c r="CB4172"/>
      <c r="CC4172"/>
      <c r="CD4172"/>
      <c r="CE4172"/>
      <c r="CF4172"/>
      <c r="CG4172"/>
      <c r="CH4172"/>
      <c r="CI4172"/>
      <c r="CJ4172"/>
      <c r="CK4172"/>
    </row>
    <row r="4173" spans="1:89" ht="15.75" thickBot="1" x14ac:dyDescent="0.25">
      <c r="A4173" s="308"/>
      <c r="B4173" s="311"/>
      <c r="C4173" s="314"/>
      <c r="D4173" s="314"/>
      <c r="E4173" s="317"/>
      <c r="F4173" s="308"/>
      <c r="G4173" s="298" t="s">
        <v>1760</v>
      </c>
      <c r="H4173" s="299"/>
      <c r="I4173" s="299"/>
      <c r="J4173" s="299"/>
      <c r="K4173" s="299"/>
      <c r="L4173" s="299"/>
      <c r="M4173" s="299"/>
      <c r="N4173" s="300"/>
      <c r="O4173" s="26"/>
      <c r="P4173" s="306" t="s">
        <v>39</v>
      </c>
      <c r="Q4173" s="306"/>
      <c r="R4173" s="306"/>
      <c r="S4173" s="27"/>
      <c r="T4173" s="296"/>
      <c r="U4173" s="44">
        <f t="shared" si="131"/>
        <v>0</v>
      </c>
      <c r="V4173" s="44">
        <f t="shared" si="132"/>
        <v>1037</v>
      </c>
      <c r="W4173" s="44">
        <f>IFERROR(VLOOKUP(V4173,workings!$B$5:$C$650,2,FALSE),0)</f>
        <v>0</v>
      </c>
      <c r="X4173" s="44"/>
      <c r="Y4173" s="44"/>
      <c r="Z4173" s="44"/>
      <c r="AA4173" s="44"/>
      <c r="BN4173"/>
      <c r="BO4173"/>
      <c r="BP4173"/>
      <c r="BQ4173"/>
      <c r="BR4173"/>
      <c r="BS4173"/>
      <c r="BT4173"/>
      <c r="BU4173"/>
      <c r="BV4173"/>
      <c r="BW4173"/>
      <c r="BX4173"/>
      <c r="BY4173"/>
      <c r="BZ4173"/>
      <c r="CA4173"/>
      <c r="CB4173"/>
      <c r="CC4173"/>
      <c r="CD4173"/>
      <c r="CE4173"/>
      <c r="CF4173"/>
      <c r="CG4173"/>
      <c r="CH4173"/>
      <c r="CI4173"/>
      <c r="CJ4173"/>
      <c r="CK4173"/>
    </row>
    <row r="4174" spans="1:89" ht="15" x14ac:dyDescent="0.2">
      <c r="A4174" s="308"/>
      <c r="B4174" s="311"/>
      <c r="C4174" s="314"/>
      <c r="D4174" s="314"/>
      <c r="E4174" s="317"/>
      <c r="F4174" s="308"/>
      <c r="G4174" s="298" t="s">
        <v>1760</v>
      </c>
      <c r="H4174" s="301"/>
      <c r="I4174" s="301"/>
      <c r="J4174" s="301"/>
      <c r="K4174" s="301"/>
      <c r="L4174" s="301"/>
      <c r="M4174" s="301"/>
      <c r="N4174" s="302"/>
      <c r="O4174" s="22"/>
      <c r="P4174" s="294"/>
      <c r="Q4174" s="294"/>
      <c r="R4174" s="294"/>
      <c r="S4174" s="28"/>
      <c r="T4174" s="296"/>
      <c r="U4174" s="44">
        <f t="shared" si="131"/>
        <v>0</v>
      </c>
      <c r="V4174" s="44">
        <f t="shared" si="132"/>
        <v>1037</v>
      </c>
      <c r="W4174" s="44">
        <f>IFERROR(VLOOKUP(V4174,workings!$B$5:$C$650,2,FALSE),0)</f>
        <v>0</v>
      </c>
      <c r="X4174" s="44"/>
      <c r="Y4174" s="44"/>
      <c r="Z4174" s="44"/>
      <c r="AA4174" s="44"/>
      <c r="BN4174"/>
      <c r="BO4174"/>
      <c r="BP4174"/>
      <c r="BQ4174"/>
      <c r="BR4174"/>
      <c r="BS4174"/>
      <c r="BT4174"/>
      <c r="BU4174"/>
      <c r="BV4174"/>
      <c r="BW4174"/>
      <c r="BX4174"/>
      <c r="BY4174"/>
      <c r="BZ4174"/>
      <c r="CA4174"/>
      <c r="CB4174"/>
      <c r="CC4174"/>
      <c r="CD4174"/>
      <c r="CE4174"/>
      <c r="CF4174"/>
      <c r="CG4174"/>
      <c r="CH4174"/>
      <c r="CI4174"/>
      <c r="CJ4174"/>
      <c r="CK4174"/>
    </row>
    <row r="4175" spans="1:89" ht="15.75" thickBot="1" x14ac:dyDescent="0.25">
      <c r="A4175" s="309"/>
      <c r="B4175" s="312"/>
      <c r="C4175" s="315"/>
      <c r="D4175" s="315"/>
      <c r="E4175" s="318"/>
      <c r="F4175" s="320"/>
      <c r="G4175" s="303" t="s">
        <v>1760</v>
      </c>
      <c r="H4175" s="304"/>
      <c r="I4175" s="304"/>
      <c r="J4175" s="304"/>
      <c r="K4175" s="304"/>
      <c r="L4175" s="304"/>
      <c r="M4175" s="304"/>
      <c r="N4175" s="305"/>
      <c r="O4175" s="26"/>
      <c r="P4175" s="306"/>
      <c r="Q4175" s="306"/>
      <c r="R4175" s="306"/>
      <c r="S4175" s="29"/>
      <c r="T4175" s="297"/>
      <c r="U4175" s="44">
        <f t="shared" si="131"/>
        <v>0</v>
      </c>
      <c r="V4175" s="44">
        <f t="shared" si="132"/>
        <v>1037</v>
      </c>
      <c r="W4175" s="44">
        <f>IFERROR(VLOOKUP(V4175,workings!$B$5:$C$650,2,FALSE),0)</f>
        <v>0</v>
      </c>
      <c r="X4175" s="44"/>
      <c r="Y4175" s="44"/>
      <c r="Z4175" s="44"/>
      <c r="AA4175" s="44"/>
      <c r="BN4175"/>
      <c r="BO4175"/>
      <c r="BP4175"/>
      <c r="BQ4175"/>
      <c r="BR4175"/>
      <c r="BS4175"/>
      <c r="BT4175"/>
      <c r="BU4175"/>
      <c r="BV4175"/>
      <c r="BW4175"/>
      <c r="BX4175"/>
      <c r="BY4175"/>
      <c r="BZ4175"/>
      <c r="CA4175"/>
      <c r="CB4175"/>
      <c r="CC4175"/>
      <c r="CD4175"/>
      <c r="CE4175"/>
      <c r="CF4175"/>
      <c r="CG4175"/>
      <c r="CH4175"/>
      <c r="CI4175"/>
      <c r="CJ4175"/>
      <c r="CK4175"/>
    </row>
    <row r="4176" spans="1:89" ht="15.75" customHeight="1" thickBot="1" x14ac:dyDescent="0.25">
      <c r="A4176" s="307">
        <v>1038</v>
      </c>
      <c r="B4176" s="310">
        <v>10</v>
      </c>
      <c r="C4176" s="313" t="s">
        <v>2760</v>
      </c>
      <c r="D4176" s="313" t="s">
        <v>1635</v>
      </c>
      <c r="E4176" s="316" t="s">
        <v>51</v>
      </c>
      <c r="F4176" s="319" t="s">
        <v>1761</v>
      </c>
      <c r="G4176" s="21"/>
      <c r="H4176" s="21" t="s">
        <v>38</v>
      </c>
      <c r="I4176" s="21"/>
      <c r="J4176" s="21"/>
      <c r="K4176" s="21"/>
      <c r="L4176" s="21" t="s">
        <v>99</v>
      </c>
      <c r="M4176" s="21"/>
      <c r="N4176" s="21"/>
      <c r="O4176" s="22"/>
      <c r="P4176" s="294"/>
      <c r="Q4176" s="294"/>
      <c r="R4176" s="294"/>
      <c r="S4176" s="23"/>
      <c r="T4176" s="295"/>
      <c r="U4176" s="44">
        <f t="shared" si="131"/>
        <v>0</v>
      </c>
      <c r="V4176" s="44">
        <f t="shared" si="132"/>
        <v>1038</v>
      </c>
      <c r="W4176" s="44">
        <f>IFERROR(VLOOKUP(V4176,workings!$B$5:$C$650,2,FALSE),0)</f>
        <v>0</v>
      </c>
      <c r="X4176" s="44"/>
      <c r="Y4176" s="44"/>
      <c r="Z4176" s="44"/>
      <c r="AA4176" s="44"/>
      <c r="BN4176"/>
      <c r="BO4176"/>
      <c r="BP4176"/>
      <c r="BQ4176"/>
      <c r="BR4176"/>
      <c r="BS4176"/>
      <c r="BT4176"/>
      <c r="BU4176"/>
      <c r="BV4176"/>
      <c r="BW4176"/>
      <c r="BX4176"/>
      <c r="BY4176"/>
      <c r="BZ4176"/>
      <c r="CA4176"/>
      <c r="CB4176"/>
      <c r="CC4176"/>
      <c r="CD4176"/>
      <c r="CE4176"/>
      <c r="CF4176"/>
      <c r="CG4176"/>
      <c r="CH4176"/>
      <c r="CI4176"/>
      <c r="CJ4176"/>
      <c r="CK4176"/>
    </row>
    <row r="4177" spans="1:89" ht="15.75" thickBot="1" x14ac:dyDescent="0.25">
      <c r="A4177" s="308"/>
      <c r="B4177" s="311"/>
      <c r="C4177" s="314"/>
      <c r="D4177" s="314"/>
      <c r="E4177" s="317"/>
      <c r="F4177" s="308"/>
      <c r="G4177" s="298" t="s">
        <v>3046</v>
      </c>
      <c r="H4177" s="299"/>
      <c r="I4177" s="299"/>
      <c r="J4177" s="299"/>
      <c r="K4177" s="299"/>
      <c r="L4177" s="299"/>
      <c r="M4177" s="299"/>
      <c r="N4177" s="300"/>
      <c r="O4177" s="26"/>
      <c r="P4177" s="306" t="s">
        <v>39</v>
      </c>
      <c r="Q4177" s="306"/>
      <c r="R4177" s="306"/>
      <c r="S4177" s="27"/>
      <c r="T4177" s="296"/>
      <c r="U4177" s="44">
        <f t="shared" ref="U4177:U4240" si="133">O4177</f>
        <v>0</v>
      </c>
      <c r="V4177" s="44">
        <f t="shared" ref="V4177:V4240" si="134">IF(A4177&gt;0,A4177,V4176)</f>
        <v>1038</v>
      </c>
      <c r="W4177" s="44">
        <f>IFERROR(VLOOKUP(V4177,workings!$B$5:$C$650,2,FALSE),0)</f>
        <v>0</v>
      </c>
      <c r="X4177" s="44"/>
      <c r="Y4177" s="44"/>
      <c r="Z4177" s="44"/>
      <c r="AA4177" s="44"/>
      <c r="BN4177"/>
      <c r="BO4177"/>
      <c r="BP4177"/>
      <c r="BQ4177"/>
      <c r="BR4177"/>
      <c r="BS4177"/>
      <c r="BT4177"/>
      <c r="BU4177"/>
      <c r="BV4177"/>
      <c r="BW4177"/>
      <c r="BX4177"/>
      <c r="BY4177"/>
      <c r="BZ4177"/>
      <c r="CA4177"/>
      <c r="CB4177"/>
      <c r="CC4177"/>
      <c r="CD4177"/>
      <c r="CE4177"/>
      <c r="CF4177"/>
      <c r="CG4177"/>
      <c r="CH4177"/>
      <c r="CI4177"/>
      <c r="CJ4177"/>
      <c r="CK4177"/>
    </row>
    <row r="4178" spans="1:89" ht="15" x14ac:dyDescent="0.2">
      <c r="A4178" s="308"/>
      <c r="B4178" s="311"/>
      <c r="C4178" s="314"/>
      <c r="D4178" s="314"/>
      <c r="E4178" s="317"/>
      <c r="F4178" s="308"/>
      <c r="G4178" s="298"/>
      <c r="H4178" s="301"/>
      <c r="I4178" s="301"/>
      <c r="J4178" s="301"/>
      <c r="K4178" s="301"/>
      <c r="L4178" s="301"/>
      <c r="M4178" s="301"/>
      <c r="N4178" s="302"/>
      <c r="O4178" s="22"/>
      <c r="P4178" s="294"/>
      <c r="Q4178" s="294"/>
      <c r="R4178" s="294"/>
      <c r="S4178" s="28"/>
      <c r="T4178" s="296"/>
      <c r="U4178" s="44">
        <f t="shared" si="133"/>
        <v>0</v>
      </c>
      <c r="V4178" s="44">
        <f t="shared" si="134"/>
        <v>1038</v>
      </c>
      <c r="W4178" s="44">
        <f>IFERROR(VLOOKUP(V4178,workings!$B$5:$C$650,2,FALSE),0)</f>
        <v>0</v>
      </c>
      <c r="X4178" s="44"/>
      <c r="Y4178" s="44"/>
      <c r="Z4178" s="44"/>
      <c r="AA4178" s="44"/>
      <c r="BN4178"/>
      <c r="BO4178"/>
      <c r="BP4178"/>
      <c r="BQ4178"/>
      <c r="BR4178"/>
      <c r="BS4178"/>
      <c r="BT4178"/>
      <c r="BU4178"/>
      <c r="BV4178"/>
      <c r="BW4178"/>
      <c r="BX4178"/>
      <c r="BY4178"/>
      <c r="BZ4178"/>
      <c r="CA4178"/>
      <c r="CB4178"/>
      <c r="CC4178"/>
      <c r="CD4178"/>
      <c r="CE4178"/>
      <c r="CF4178"/>
      <c r="CG4178"/>
      <c r="CH4178"/>
      <c r="CI4178"/>
      <c r="CJ4178"/>
      <c r="CK4178"/>
    </row>
    <row r="4179" spans="1:89" ht="15.75" thickBot="1" x14ac:dyDescent="0.25">
      <c r="A4179" s="309"/>
      <c r="B4179" s="312"/>
      <c r="C4179" s="315"/>
      <c r="D4179" s="315"/>
      <c r="E4179" s="318"/>
      <c r="F4179" s="320"/>
      <c r="G4179" s="303"/>
      <c r="H4179" s="304"/>
      <c r="I4179" s="304"/>
      <c r="J4179" s="304"/>
      <c r="K4179" s="304"/>
      <c r="L4179" s="304"/>
      <c r="M4179" s="304"/>
      <c r="N4179" s="305"/>
      <c r="O4179" s="26"/>
      <c r="P4179" s="306"/>
      <c r="Q4179" s="306"/>
      <c r="R4179" s="306"/>
      <c r="S4179" s="29"/>
      <c r="T4179" s="297"/>
      <c r="U4179" s="44">
        <f t="shared" si="133"/>
        <v>0</v>
      </c>
      <c r="V4179" s="44">
        <f t="shared" si="134"/>
        <v>1038</v>
      </c>
      <c r="W4179" s="44">
        <f>IFERROR(VLOOKUP(V4179,workings!$B$5:$C$650,2,FALSE),0)</f>
        <v>0</v>
      </c>
      <c r="X4179" s="44"/>
      <c r="Y4179" s="44"/>
      <c r="Z4179" s="44"/>
      <c r="AA4179" s="44"/>
      <c r="BN4179"/>
      <c r="BO4179"/>
      <c r="BP4179"/>
      <c r="BQ4179"/>
      <c r="BR4179"/>
      <c r="BS4179"/>
      <c r="BT4179"/>
      <c r="BU4179"/>
      <c r="BV4179"/>
      <c r="BW4179"/>
      <c r="BX4179"/>
      <c r="BY4179"/>
      <c r="BZ4179"/>
      <c r="CA4179"/>
      <c r="CB4179"/>
      <c r="CC4179"/>
      <c r="CD4179"/>
      <c r="CE4179"/>
      <c r="CF4179"/>
      <c r="CG4179"/>
      <c r="CH4179"/>
      <c r="CI4179"/>
      <c r="CJ4179"/>
      <c r="CK4179"/>
    </row>
    <row r="4180" spans="1:89" ht="15.75" thickBot="1" x14ac:dyDescent="0.25">
      <c r="A4180" s="307">
        <v>1039</v>
      </c>
      <c r="B4180" s="310">
        <v>10</v>
      </c>
      <c r="C4180" s="313" t="s">
        <v>2760</v>
      </c>
      <c r="D4180" s="313" t="s">
        <v>1561</v>
      </c>
      <c r="E4180" s="316" t="s">
        <v>42</v>
      </c>
      <c r="F4180" s="319" t="s">
        <v>1762</v>
      </c>
      <c r="G4180" s="21" t="s">
        <v>38</v>
      </c>
      <c r="H4180" s="21" t="s">
        <v>78</v>
      </c>
      <c r="I4180" s="21"/>
      <c r="J4180" s="21" t="s">
        <v>44</v>
      </c>
      <c r="K4180" s="21"/>
      <c r="L4180" s="21"/>
      <c r="M4180" s="21"/>
      <c r="N4180" s="21"/>
      <c r="O4180" s="22" t="s">
        <v>45</v>
      </c>
      <c r="P4180" s="294" t="s">
        <v>1546</v>
      </c>
      <c r="Q4180" s="294"/>
      <c r="R4180" s="294"/>
      <c r="S4180" s="23"/>
      <c r="T4180" s="295"/>
      <c r="U4180" s="44" t="str">
        <f t="shared" si="133"/>
        <v>D</v>
      </c>
      <c r="V4180" s="44">
        <f t="shared" si="134"/>
        <v>1039</v>
      </c>
      <c r="W4180" s="44" t="str">
        <f>IFERROR(VLOOKUP(V4180,workings!$B$5:$C$650,2,FALSE),0)</f>
        <v>D</v>
      </c>
      <c r="X4180" s="44"/>
      <c r="Y4180" s="44"/>
      <c r="Z4180" s="44"/>
      <c r="AA4180" s="44"/>
      <c r="BN4180"/>
      <c r="BO4180"/>
      <c r="BP4180"/>
      <c r="BQ4180"/>
      <c r="BR4180"/>
      <c r="BS4180"/>
      <c r="BT4180"/>
      <c r="BU4180"/>
      <c r="BV4180"/>
      <c r="BW4180"/>
      <c r="BX4180"/>
      <c r="BY4180"/>
      <c r="BZ4180"/>
      <c r="CA4180"/>
      <c r="CB4180"/>
      <c r="CC4180"/>
      <c r="CD4180"/>
      <c r="CE4180"/>
      <c r="CF4180"/>
      <c r="CG4180"/>
      <c r="CH4180"/>
      <c r="CI4180"/>
      <c r="CJ4180"/>
      <c r="CK4180"/>
    </row>
    <row r="4181" spans="1:89" ht="15.75" thickBot="1" x14ac:dyDescent="0.25">
      <c r="A4181" s="308"/>
      <c r="B4181" s="311"/>
      <c r="C4181" s="314"/>
      <c r="D4181" s="314"/>
      <c r="E4181" s="317"/>
      <c r="F4181" s="308"/>
      <c r="G4181" s="298" t="s">
        <v>1763</v>
      </c>
      <c r="H4181" s="299"/>
      <c r="I4181" s="299"/>
      <c r="J4181" s="299"/>
      <c r="K4181" s="299"/>
      <c r="L4181" s="299"/>
      <c r="M4181" s="299"/>
      <c r="N4181" s="300"/>
      <c r="O4181" s="26"/>
      <c r="P4181" s="306" t="s">
        <v>1548</v>
      </c>
      <c r="Q4181" s="306"/>
      <c r="R4181" s="306"/>
      <c r="S4181" s="27"/>
      <c r="T4181" s="296"/>
      <c r="U4181" s="44">
        <f t="shared" si="133"/>
        <v>0</v>
      </c>
      <c r="V4181" s="44">
        <f t="shared" si="134"/>
        <v>1039</v>
      </c>
      <c r="W4181" s="44" t="str">
        <f>IFERROR(VLOOKUP(V4181,workings!$B$5:$C$650,2,FALSE),0)</f>
        <v>D</v>
      </c>
      <c r="X4181" s="44"/>
      <c r="Y4181" s="44"/>
      <c r="Z4181" s="44"/>
      <c r="AA4181" s="44"/>
      <c r="BN4181"/>
      <c r="BO4181"/>
      <c r="BP4181"/>
      <c r="BQ4181"/>
      <c r="BR4181"/>
      <c r="BS4181"/>
      <c r="BT4181"/>
      <c r="BU4181"/>
      <c r="BV4181"/>
      <c r="BW4181"/>
      <c r="BX4181"/>
      <c r="BY4181"/>
      <c r="BZ4181"/>
      <c r="CA4181"/>
      <c r="CB4181"/>
      <c r="CC4181"/>
      <c r="CD4181"/>
      <c r="CE4181"/>
      <c r="CF4181"/>
      <c r="CG4181"/>
      <c r="CH4181"/>
      <c r="CI4181"/>
      <c r="CJ4181"/>
      <c r="CK4181"/>
    </row>
    <row r="4182" spans="1:89" ht="15" x14ac:dyDescent="0.2">
      <c r="A4182" s="308"/>
      <c r="B4182" s="311"/>
      <c r="C4182" s="314"/>
      <c r="D4182" s="314"/>
      <c r="E4182" s="317"/>
      <c r="F4182" s="308"/>
      <c r="G4182" s="298"/>
      <c r="H4182" s="301"/>
      <c r="I4182" s="301"/>
      <c r="J4182" s="301"/>
      <c r="K4182" s="301"/>
      <c r="L4182" s="301"/>
      <c r="M4182" s="301"/>
      <c r="N4182" s="302"/>
      <c r="O4182" s="22"/>
      <c r="P4182" s="294" t="s">
        <v>1079</v>
      </c>
      <c r="Q4182" s="294"/>
      <c r="R4182" s="294"/>
      <c r="S4182" s="28"/>
      <c r="T4182" s="296"/>
      <c r="U4182" s="44">
        <f t="shared" si="133"/>
        <v>0</v>
      </c>
      <c r="V4182" s="44">
        <f t="shared" si="134"/>
        <v>1039</v>
      </c>
      <c r="W4182" s="44" t="str">
        <f>IFERROR(VLOOKUP(V4182,workings!$B$5:$C$650,2,FALSE),0)</f>
        <v>D</v>
      </c>
      <c r="X4182" s="44"/>
      <c r="Y4182" s="44"/>
      <c r="Z4182" s="44"/>
      <c r="AA4182" s="44"/>
      <c r="BN4182"/>
      <c r="BO4182"/>
      <c r="BP4182"/>
      <c r="BQ4182"/>
      <c r="BR4182"/>
      <c r="BS4182"/>
      <c r="BT4182"/>
      <c r="BU4182"/>
      <c r="BV4182"/>
      <c r="BW4182"/>
      <c r="BX4182"/>
      <c r="BY4182"/>
      <c r="BZ4182"/>
      <c r="CA4182"/>
      <c r="CB4182"/>
      <c r="CC4182"/>
      <c r="CD4182"/>
      <c r="CE4182"/>
      <c r="CF4182"/>
      <c r="CG4182"/>
      <c r="CH4182"/>
      <c r="CI4182"/>
      <c r="CJ4182"/>
      <c r="CK4182"/>
    </row>
    <row r="4183" spans="1:89" ht="15.75" thickBot="1" x14ac:dyDescent="0.25">
      <c r="A4183" s="309"/>
      <c r="B4183" s="312"/>
      <c r="C4183" s="315"/>
      <c r="D4183" s="315"/>
      <c r="E4183" s="318"/>
      <c r="F4183" s="320"/>
      <c r="G4183" s="303"/>
      <c r="H4183" s="304"/>
      <c r="I4183" s="304"/>
      <c r="J4183" s="304"/>
      <c r="K4183" s="304"/>
      <c r="L4183" s="304"/>
      <c r="M4183" s="304"/>
      <c r="N4183" s="305"/>
      <c r="O4183" s="26"/>
      <c r="P4183" s="306"/>
      <c r="Q4183" s="306"/>
      <c r="R4183" s="306"/>
      <c r="S4183" s="29"/>
      <c r="T4183" s="297"/>
      <c r="U4183" s="44">
        <f t="shared" si="133"/>
        <v>0</v>
      </c>
      <c r="V4183" s="44">
        <f t="shared" si="134"/>
        <v>1039</v>
      </c>
      <c r="W4183" s="44" t="str">
        <f>IFERROR(VLOOKUP(V4183,workings!$B$5:$C$650,2,FALSE),0)</f>
        <v>D</v>
      </c>
      <c r="X4183" s="44"/>
      <c r="Y4183" s="44"/>
      <c r="Z4183" s="44"/>
      <c r="AA4183" s="44"/>
      <c r="BN4183"/>
      <c r="BO4183"/>
      <c r="BP4183"/>
      <c r="BQ4183"/>
      <c r="BR4183"/>
      <c r="BS4183"/>
      <c r="BT4183"/>
      <c r="BU4183"/>
      <c r="BV4183"/>
      <c r="BW4183"/>
      <c r="BX4183"/>
      <c r="BY4183"/>
      <c r="BZ4183"/>
      <c r="CA4183"/>
      <c r="CB4183"/>
      <c r="CC4183"/>
      <c r="CD4183"/>
      <c r="CE4183"/>
      <c r="CF4183"/>
      <c r="CG4183"/>
      <c r="CH4183"/>
      <c r="CI4183"/>
      <c r="CJ4183"/>
      <c r="CK4183"/>
    </row>
    <row r="4184" spans="1:89" ht="15.75" thickBot="1" x14ac:dyDescent="0.25">
      <c r="A4184" s="307">
        <v>1040</v>
      </c>
      <c r="B4184" s="310">
        <v>10</v>
      </c>
      <c r="C4184" s="313" t="s">
        <v>2760</v>
      </c>
      <c r="D4184" s="313" t="s">
        <v>1745</v>
      </c>
      <c r="E4184" s="316" t="s">
        <v>42</v>
      </c>
      <c r="F4184" s="319" t="s">
        <v>1764</v>
      </c>
      <c r="G4184" s="21" t="s">
        <v>38</v>
      </c>
      <c r="H4184" s="21" t="s">
        <v>38</v>
      </c>
      <c r="I4184" s="21"/>
      <c r="J4184" s="21"/>
      <c r="K4184" s="21"/>
      <c r="L4184" s="21" t="s">
        <v>50</v>
      </c>
      <c r="M4184" s="21"/>
      <c r="N4184" s="21"/>
      <c r="O4184" s="22" t="s">
        <v>45</v>
      </c>
      <c r="P4184" s="294" t="s">
        <v>1765</v>
      </c>
      <c r="Q4184" s="294"/>
      <c r="R4184" s="294"/>
      <c r="S4184" s="23"/>
      <c r="T4184" s="295"/>
      <c r="U4184" s="44" t="str">
        <f t="shared" si="133"/>
        <v>D</v>
      </c>
      <c r="V4184" s="44">
        <f t="shared" si="134"/>
        <v>1040</v>
      </c>
      <c r="W4184" s="44" t="str">
        <f>IFERROR(VLOOKUP(V4184,workings!$B$5:$C$650,2,FALSE),0)</f>
        <v>D</v>
      </c>
      <c r="X4184" s="44"/>
      <c r="Y4184" s="44"/>
      <c r="Z4184" s="44"/>
      <c r="AA4184" s="44"/>
      <c r="BN4184"/>
      <c r="BO4184"/>
      <c r="BP4184"/>
      <c r="BQ4184"/>
      <c r="BR4184"/>
      <c r="BS4184"/>
      <c r="BT4184"/>
      <c r="BU4184"/>
      <c r="BV4184"/>
      <c r="BW4184"/>
      <c r="BX4184"/>
      <c r="BY4184"/>
      <c r="BZ4184"/>
      <c r="CA4184"/>
      <c r="CB4184"/>
      <c r="CC4184"/>
      <c r="CD4184"/>
      <c r="CE4184"/>
      <c r="CF4184"/>
      <c r="CG4184"/>
      <c r="CH4184"/>
      <c r="CI4184"/>
      <c r="CJ4184"/>
      <c r="CK4184"/>
    </row>
    <row r="4185" spans="1:89" ht="15.75" thickBot="1" x14ac:dyDescent="0.25">
      <c r="A4185" s="308"/>
      <c r="B4185" s="311"/>
      <c r="C4185" s="314"/>
      <c r="D4185" s="314"/>
      <c r="E4185" s="317"/>
      <c r="F4185" s="308"/>
      <c r="G4185" s="298" t="s">
        <v>3047</v>
      </c>
      <c r="H4185" s="299"/>
      <c r="I4185" s="299"/>
      <c r="J4185" s="299"/>
      <c r="K4185" s="299"/>
      <c r="L4185" s="299"/>
      <c r="M4185" s="299"/>
      <c r="N4185" s="300"/>
      <c r="O4185" s="26"/>
      <c r="P4185" s="306" t="s">
        <v>1766</v>
      </c>
      <c r="Q4185" s="306"/>
      <c r="R4185" s="306"/>
      <c r="S4185" s="27"/>
      <c r="T4185" s="296"/>
      <c r="U4185" s="44">
        <f t="shared" si="133"/>
        <v>0</v>
      </c>
      <c r="V4185" s="44">
        <f t="shared" si="134"/>
        <v>1040</v>
      </c>
      <c r="W4185" s="44" t="str">
        <f>IFERROR(VLOOKUP(V4185,workings!$B$5:$C$650,2,FALSE),0)</f>
        <v>D</v>
      </c>
      <c r="X4185" s="44"/>
      <c r="Y4185" s="44"/>
      <c r="Z4185" s="44"/>
      <c r="AA4185" s="44"/>
      <c r="BN4185"/>
      <c r="BO4185"/>
      <c r="BP4185"/>
      <c r="BQ4185"/>
      <c r="BR4185"/>
      <c r="BS4185"/>
      <c r="BT4185"/>
      <c r="BU4185"/>
      <c r="BV4185"/>
      <c r="BW4185"/>
      <c r="BX4185"/>
      <c r="BY4185"/>
      <c r="BZ4185"/>
      <c r="CA4185"/>
      <c r="CB4185"/>
      <c r="CC4185"/>
      <c r="CD4185"/>
      <c r="CE4185"/>
      <c r="CF4185"/>
      <c r="CG4185"/>
      <c r="CH4185"/>
      <c r="CI4185"/>
      <c r="CJ4185"/>
      <c r="CK4185"/>
    </row>
    <row r="4186" spans="1:89" ht="15" x14ac:dyDescent="0.2">
      <c r="A4186" s="308"/>
      <c r="B4186" s="311"/>
      <c r="C4186" s="314"/>
      <c r="D4186" s="314"/>
      <c r="E4186" s="317"/>
      <c r="F4186" s="308" t="s">
        <v>1764</v>
      </c>
      <c r="G4186" s="298" t="s">
        <v>38</v>
      </c>
      <c r="H4186" s="301" t="s">
        <v>38</v>
      </c>
      <c r="I4186" s="301"/>
      <c r="J4186" s="301"/>
      <c r="K4186" s="301"/>
      <c r="L4186" s="301"/>
      <c r="M4186" s="301"/>
      <c r="N4186" s="302"/>
      <c r="O4186" s="22"/>
      <c r="P4186" s="294" t="s">
        <v>3048</v>
      </c>
      <c r="Q4186" s="294"/>
      <c r="R4186" s="294"/>
      <c r="S4186" s="28"/>
      <c r="T4186" s="296"/>
      <c r="U4186" s="44">
        <f t="shared" si="133"/>
        <v>0</v>
      </c>
      <c r="V4186" s="44">
        <f t="shared" si="134"/>
        <v>1040</v>
      </c>
      <c r="W4186" s="44" t="str">
        <f>IFERROR(VLOOKUP(V4186,workings!$B$5:$C$650,2,FALSE),0)</f>
        <v>D</v>
      </c>
      <c r="X4186" s="44"/>
      <c r="Y4186" s="44"/>
      <c r="Z4186" s="44"/>
      <c r="AA4186" s="44"/>
      <c r="BN4186"/>
      <c r="BO4186"/>
      <c r="BP4186"/>
      <c r="BQ4186"/>
      <c r="BR4186"/>
      <c r="BS4186"/>
      <c r="BT4186"/>
      <c r="BU4186"/>
      <c r="BV4186"/>
      <c r="BW4186"/>
      <c r="BX4186"/>
      <c r="BY4186"/>
      <c r="BZ4186"/>
      <c r="CA4186"/>
      <c r="CB4186"/>
      <c r="CC4186"/>
      <c r="CD4186"/>
      <c r="CE4186"/>
      <c r="CF4186"/>
      <c r="CG4186"/>
      <c r="CH4186"/>
      <c r="CI4186"/>
      <c r="CJ4186"/>
      <c r="CK4186"/>
    </row>
    <row r="4187" spans="1:89" ht="15.75" thickBot="1" x14ac:dyDescent="0.25">
      <c r="A4187" s="309"/>
      <c r="B4187" s="312"/>
      <c r="C4187" s="315"/>
      <c r="D4187" s="315"/>
      <c r="E4187" s="318"/>
      <c r="F4187" s="320"/>
      <c r="G4187" s="303" t="s">
        <v>174</v>
      </c>
      <c r="H4187" s="304"/>
      <c r="I4187" s="304"/>
      <c r="J4187" s="304"/>
      <c r="K4187" s="304"/>
      <c r="L4187" s="304"/>
      <c r="M4187" s="304"/>
      <c r="N4187" s="305"/>
      <c r="O4187" s="26"/>
      <c r="P4187" s="306"/>
      <c r="Q4187" s="306"/>
      <c r="R4187" s="306"/>
      <c r="S4187" s="29"/>
      <c r="T4187" s="297"/>
      <c r="U4187" s="44">
        <f t="shared" si="133"/>
        <v>0</v>
      </c>
      <c r="V4187" s="44">
        <f t="shared" si="134"/>
        <v>1040</v>
      </c>
      <c r="W4187" s="44" t="str">
        <f>IFERROR(VLOOKUP(V4187,workings!$B$5:$C$650,2,FALSE),0)</f>
        <v>D</v>
      </c>
      <c r="X4187" s="44"/>
      <c r="Y4187" s="44"/>
      <c r="Z4187" s="44"/>
      <c r="AA4187" s="44"/>
      <c r="BN4187"/>
      <c r="BO4187"/>
      <c r="BP4187"/>
      <c r="BQ4187"/>
      <c r="BR4187"/>
      <c r="BS4187"/>
      <c r="BT4187"/>
      <c r="BU4187"/>
      <c r="BV4187"/>
      <c r="BW4187"/>
      <c r="BX4187"/>
      <c r="BY4187"/>
      <c r="BZ4187"/>
      <c r="CA4187"/>
      <c r="CB4187"/>
      <c r="CC4187"/>
      <c r="CD4187"/>
      <c r="CE4187"/>
      <c r="CF4187"/>
      <c r="CG4187"/>
      <c r="CH4187"/>
      <c r="CI4187"/>
      <c r="CJ4187"/>
      <c r="CK4187"/>
    </row>
    <row r="4188" spans="1:89" ht="15.75" customHeight="1" thickBot="1" x14ac:dyDescent="0.25">
      <c r="A4188" s="307">
        <v>1041</v>
      </c>
      <c r="B4188" s="310">
        <v>10</v>
      </c>
      <c r="C4188" s="313" t="s">
        <v>2760</v>
      </c>
      <c r="D4188" s="313" t="s">
        <v>1745</v>
      </c>
      <c r="E4188" s="316" t="s">
        <v>42</v>
      </c>
      <c r="F4188" s="319" t="s">
        <v>1767</v>
      </c>
      <c r="G4188" s="21" t="s">
        <v>38</v>
      </c>
      <c r="H4188" s="21" t="s">
        <v>78</v>
      </c>
      <c r="I4188" s="21"/>
      <c r="J4188" s="21"/>
      <c r="K4188" s="21"/>
      <c r="L4188" s="21"/>
      <c r="M4188" s="21"/>
      <c r="N4188" s="21"/>
      <c r="O4188" s="22" t="s">
        <v>45</v>
      </c>
      <c r="P4188" s="294" t="s">
        <v>1765</v>
      </c>
      <c r="Q4188" s="294"/>
      <c r="R4188" s="294"/>
      <c r="S4188" s="23"/>
      <c r="T4188" s="295"/>
      <c r="U4188" s="44" t="str">
        <f t="shared" si="133"/>
        <v>D</v>
      </c>
      <c r="V4188" s="44">
        <f t="shared" si="134"/>
        <v>1041</v>
      </c>
      <c r="W4188" s="44" t="str">
        <f>IFERROR(VLOOKUP(V4188,workings!$B$5:$C$650,2,FALSE),0)</f>
        <v>D</v>
      </c>
      <c r="X4188" s="44"/>
      <c r="Y4188" s="44"/>
      <c r="Z4188" s="44"/>
      <c r="AA4188" s="44"/>
      <c r="BN4188"/>
      <c r="BO4188"/>
      <c r="BP4188"/>
      <c r="BQ4188"/>
      <c r="BR4188"/>
      <c r="BS4188"/>
      <c r="BT4188"/>
      <c r="BU4188"/>
      <c r="BV4188"/>
      <c r="BW4188"/>
      <c r="BX4188"/>
      <c r="BY4188"/>
      <c r="BZ4188"/>
      <c r="CA4188"/>
      <c r="CB4188"/>
      <c r="CC4188"/>
      <c r="CD4188"/>
      <c r="CE4188"/>
      <c r="CF4188"/>
      <c r="CG4188"/>
      <c r="CH4188"/>
      <c r="CI4188"/>
      <c r="CJ4188"/>
      <c r="CK4188"/>
    </row>
    <row r="4189" spans="1:89" ht="15.75" thickBot="1" x14ac:dyDescent="0.25">
      <c r="A4189" s="308"/>
      <c r="B4189" s="311"/>
      <c r="C4189" s="314"/>
      <c r="D4189" s="314"/>
      <c r="E4189" s="317"/>
      <c r="F4189" s="308"/>
      <c r="G4189" s="298" t="s">
        <v>174</v>
      </c>
      <c r="H4189" s="299"/>
      <c r="I4189" s="299"/>
      <c r="J4189" s="299"/>
      <c r="K4189" s="299"/>
      <c r="L4189" s="299"/>
      <c r="M4189" s="299"/>
      <c r="N4189" s="300"/>
      <c r="O4189" s="26"/>
      <c r="P4189" s="306" t="s">
        <v>1766</v>
      </c>
      <c r="Q4189" s="306"/>
      <c r="R4189" s="306"/>
      <c r="S4189" s="27"/>
      <c r="T4189" s="296"/>
      <c r="U4189" s="44">
        <f t="shared" si="133"/>
        <v>0</v>
      </c>
      <c r="V4189" s="44">
        <f t="shared" si="134"/>
        <v>1041</v>
      </c>
      <c r="W4189" s="44" t="str">
        <f>IFERROR(VLOOKUP(V4189,workings!$B$5:$C$650,2,FALSE),0)</f>
        <v>D</v>
      </c>
      <c r="X4189" s="44"/>
      <c r="Y4189" s="44"/>
      <c r="Z4189" s="44"/>
      <c r="AA4189" s="44"/>
      <c r="BN4189"/>
      <c r="BO4189"/>
      <c r="BP4189"/>
      <c r="BQ4189"/>
      <c r="BR4189"/>
      <c r="BS4189"/>
      <c r="BT4189"/>
      <c r="BU4189"/>
      <c r="BV4189"/>
      <c r="BW4189"/>
      <c r="BX4189"/>
      <c r="BY4189"/>
      <c r="BZ4189"/>
      <c r="CA4189"/>
      <c r="CB4189"/>
      <c r="CC4189"/>
      <c r="CD4189"/>
      <c r="CE4189"/>
      <c r="CF4189"/>
      <c r="CG4189"/>
      <c r="CH4189"/>
      <c r="CI4189"/>
      <c r="CJ4189"/>
      <c r="CK4189"/>
    </row>
    <row r="4190" spans="1:89" ht="15" x14ac:dyDescent="0.2">
      <c r="A4190" s="308"/>
      <c r="B4190" s="311"/>
      <c r="C4190" s="314"/>
      <c r="D4190" s="314"/>
      <c r="E4190" s="317"/>
      <c r="F4190" s="308" t="s">
        <v>1767</v>
      </c>
      <c r="G4190" s="298"/>
      <c r="H4190" s="301" t="s">
        <v>38</v>
      </c>
      <c r="I4190" s="301"/>
      <c r="J4190" s="301"/>
      <c r="K4190" s="301"/>
      <c r="L4190" s="301"/>
      <c r="M4190" s="301"/>
      <c r="N4190" s="302"/>
      <c r="O4190" s="22"/>
      <c r="P4190" s="294"/>
      <c r="Q4190" s="294"/>
      <c r="R4190" s="294"/>
      <c r="S4190" s="28"/>
      <c r="T4190" s="296"/>
      <c r="U4190" s="44">
        <f t="shared" si="133"/>
        <v>0</v>
      </c>
      <c r="V4190" s="44">
        <f t="shared" si="134"/>
        <v>1041</v>
      </c>
      <c r="W4190" s="44" t="str">
        <f>IFERROR(VLOOKUP(V4190,workings!$B$5:$C$650,2,FALSE),0)</f>
        <v>D</v>
      </c>
      <c r="X4190" s="44"/>
      <c r="Y4190" s="44"/>
      <c r="Z4190" s="44"/>
      <c r="AA4190" s="44"/>
      <c r="BN4190"/>
      <c r="BO4190"/>
      <c r="BP4190"/>
      <c r="BQ4190"/>
      <c r="BR4190"/>
      <c r="BS4190"/>
      <c r="BT4190"/>
      <c r="BU4190"/>
      <c r="BV4190"/>
      <c r="BW4190"/>
      <c r="BX4190"/>
      <c r="BY4190"/>
      <c r="BZ4190"/>
      <c r="CA4190"/>
      <c r="CB4190"/>
      <c r="CC4190"/>
      <c r="CD4190"/>
      <c r="CE4190"/>
      <c r="CF4190"/>
      <c r="CG4190"/>
      <c r="CH4190"/>
      <c r="CI4190"/>
      <c r="CJ4190"/>
      <c r="CK4190"/>
    </row>
    <row r="4191" spans="1:89" ht="15.75" thickBot="1" x14ac:dyDescent="0.25">
      <c r="A4191" s="309"/>
      <c r="B4191" s="312"/>
      <c r="C4191" s="315"/>
      <c r="D4191" s="315"/>
      <c r="E4191" s="318"/>
      <c r="F4191" s="320"/>
      <c r="G4191" s="303" t="s">
        <v>174</v>
      </c>
      <c r="H4191" s="304"/>
      <c r="I4191" s="304"/>
      <c r="J4191" s="304"/>
      <c r="K4191" s="304"/>
      <c r="L4191" s="304"/>
      <c r="M4191" s="304"/>
      <c r="N4191" s="305"/>
      <c r="O4191" s="26"/>
      <c r="P4191" s="306"/>
      <c r="Q4191" s="306"/>
      <c r="R4191" s="306"/>
      <c r="S4191" s="29"/>
      <c r="T4191" s="297"/>
      <c r="U4191" s="44">
        <f t="shared" si="133"/>
        <v>0</v>
      </c>
      <c r="V4191" s="44">
        <f t="shared" si="134"/>
        <v>1041</v>
      </c>
      <c r="W4191" s="44" t="str">
        <f>IFERROR(VLOOKUP(V4191,workings!$B$5:$C$650,2,FALSE),0)</f>
        <v>D</v>
      </c>
      <c r="X4191" s="44"/>
      <c r="Y4191" s="44"/>
      <c r="Z4191" s="44"/>
      <c r="AA4191" s="44"/>
      <c r="BN4191"/>
      <c r="BO4191"/>
      <c r="BP4191"/>
      <c r="BQ4191"/>
      <c r="BR4191"/>
      <c r="BS4191"/>
      <c r="BT4191"/>
      <c r="BU4191"/>
      <c r="BV4191"/>
      <c r="BW4191"/>
      <c r="BX4191"/>
      <c r="BY4191"/>
      <c r="BZ4191"/>
      <c r="CA4191"/>
      <c r="CB4191"/>
      <c r="CC4191"/>
      <c r="CD4191"/>
      <c r="CE4191"/>
      <c r="CF4191"/>
      <c r="CG4191"/>
      <c r="CH4191"/>
      <c r="CI4191"/>
      <c r="CJ4191"/>
      <c r="CK4191"/>
    </row>
    <row r="4192" spans="1:89" ht="15.75" thickBot="1" x14ac:dyDescent="0.25">
      <c r="A4192" s="307">
        <v>1042</v>
      </c>
      <c r="B4192" s="310">
        <v>10</v>
      </c>
      <c r="C4192" s="313" t="s">
        <v>2760</v>
      </c>
      <c r="D4192" s="313" t="s">
        <v>1768</v>
      </c>
      <c r="E4192" s="316" t="s">
        <v>51</v>
      </c>
      <c r="F4192" s="319" t="s">
        <v>1769</v>
      </c>
      <c r="G4192" s="21"/>
      <c r="H4192" s="21"/>
      <c r="I4192" s="21"/>
      <c r="J4192" s="21"/>
      <c r="K4192" s="21"/>
      <c r="L4192" s="21" t="s">
        <v>169</v>
      </c>
      <c r="M4192" s="21" t="s">
        <v>44</v>
      </c>
      <c r="N4192" s="21"/>
      <c r="O4192" s="22"/>
      <c r="P4192" s="294"/>
      <c r="Q4192" s="294"/>
      <c r="R4192" s="294"/>
      <c r="S4192" s="23"/>
      <c r="T4192" s="295"/>
      <c r="U4192" s="44">
        <f t="shared" si="133"/>
        <v>0</v>
      </c>
      <c r="V4192" s="44">
        <f t="shared" si="134"/>
        <v>1042</v>
      </c>
      <c r="W4192" s="44" t="str">
        <f>IFERROR(VLOOKUP(V4192,workings!$B$5:$C$650,2,FALSE),0)</f>
        <v>C2</v>
      </c>
      <c r="X4192" s="44"/>
      <c r="Y4192" s="44"/>
      <c r="Z4192" s="44"/>
      <c r="AA4192" s="44"/>
      <c r="BN4192"/>
      <c r="BO4192"/>
      <c r="BP4192"/>
      <c r="BQ4192"/>
      <c r="BR4192"/>
      <c r="BS4192"/>
      <c r="BT4192"/>
      <c r="BU4192"/>
      <c r="BV4192"/>
      <c r="BW4192"/>
      <c r="BX4192"/>
      <c r="BY4192"/>
      <c r="BZ4192"/>
      <c r="CA4192"/>
      <c r="CB4192"/>
      <c r="CC4192"/>
      <c r="CD4192"/>
      <c r="CE4192"/>
      <c r="CF4192"/>
      <c r="CG4192"/>
      <c r="CH4192"/>
      <c r="CI4192"/>
      <c r="CJ4192"/>
      <c r="CK4192"/>
    </row>
    <row r="4193" spans="1:89" ht="15.75" thickBot="1" x14ac:dyDescent="0.25">
      <c r="A4193" s="308"/>
      <c r="B4193" s="311"/>
      <c r="C4193" s="314"/>
      <c r="D4193" s="314"/>
      <c r="E4193" s="317"/>
      <c r="F4193" s="308"/>
      <c r="G4193" s="298" t="s">
        <v>1770</v>
      </c>
      <c r="H4193" s="299"/>
      <c r="I4193" s="299"/>
      <c r="J4193" s="299"/>
      <c r="K4193" s="299"/>
      <c r="L4193" s="299"/>
      <c r="M4193" s="299"/>
      <c r="N4193" s="300"/>
      <c r="O4193" s="26" t="s">
        <v>29</v>
      </c>
      <c r="P4193" s="306" t="s">
        <v>231</v>
      </c>
      <c r="Q4193" s="306"/>
      <c r="R4193" s="306"/>
      <c r="S4193" s="27"/>
      <c r="T4193" s="296"/>
      <c r="U4193" s="44" t="str">
        <f t="shared" si="133"/>
        <v>C2</v>
      </c>
      <c r="V4193" s="44">
        <f t="shared" si="134"/>
        <v>1042</v>
      </c>
      <c r="W4193" s="44" t="str">
        <f>IFERROR(VLOOKUP(V4193,workings!$B$5:$C$650,2,FALSE),0)</f>
        <v>C2</v>
      </c>
      <c r="X4193" s="44"/>
      <c r="Y4193" s="44"/>
      <c r="Z4193" s="44"/>
      <c r="AA4193" s="44"/>
      <c r="BN4193"/>
      <c r="BO4193"/>
      <c r="BP4193"/>
      <c r="BQ4193"/>
      <c r="BR4193"/>
      <c r="BS4193"/>
      <c r="BT4193"/>
      <c r="BU4193"/>
      <c r="BV4193"/>
      <c r="BW4193"/>
      <c r="BX4193"/>
      <c r="BY4193"/>
      <c r="BZ4193"/>
      <c r="CA4193"/>
      <c r="CB4193"/>
      <c r="CC4193"/>
      <c r="CD4193"/>
      <c r="CE4193"/>
      <c r="CF4193"/>
      <c r="CG4193"/>
      <c r="CH4193"/>
      <c r="CI4193"/>
      <c r="CJ4193"/>
      <c r="CK4193"/>
    </row>
    <row r="4194" spans="1:89" ht="15" x14ac:dyDescent="0.2">
      <c r="A4194" s="308"/>
      <c r="B4194" s="311"/>
      <c r="C4194" s="314"/>
      <c r="D4194" s="314"/>
      <c r="E4194" s="317"/>
      <c r="F4194" s="308"/>
      <c r="G4194" s="298" t="s">
        <v>38</v>
      </c>
      <c r="H4194" s="301" t="s">
        <v>44</v>
      </c>
      <c r="I4194" s="301"/>
      <c r="J4194" s="301" t="s">
        <v>363</v>
      </c>
      <c r="K4194" s="301"/>
      <c r="L4194" s="301"/>
      <c r="M4194" s="301" t="s">
        <v>38</v>
      </c>
      <c r="N4194" s="302"/>
      <c r="O4194" s="22"/>
      <c r="P4194" s="294"/>
      <c r="Q4194" s="294"/>
      <c r="R4194" s="294"/>
      <c r="S4194" s="28"/>
      <c r="T4194" s="296"/>
      <c r="U4194" s="44">
        <f t="shared" si="133"/>
        <v>0</v>
      </c>
      <c r="V4194" s="44">
        <f t="shared" si="134"/>
        <v>1042</v>
      </c>
      <c r="W4194" s="44" t="str">
        <f>IFERROR(VLOOKUP(V4194,workings!$B$5:$C$650,2,FALSE),0)</f>
        <v>C2</v>
      </c>
      <c r="X4194" s="44"/>
      <c r="Y4194" s="44"/>
      <c r="Z4194" s="44"/>
      <c r="AA4194" s="44"/>
      <c r="BN4194"/>
      <c r="BO4194"/>
      <c r="BP4194"/>
      <c r="BQ4194"/>
      <c r="BR4194"/>
      <c r="BS4194"/>
      <c r="BT4194"/>
      <c r="BU4194"/>
      <c r="BV4194"/>
      <c r="BW4194"/>
      <c r="BX4194"/>
      <c r="BY4194"/>
      <c r="BZ4194"/>
      <c r="CA4194"/>
      <c r="CB4194"/>
      <c r="CC4194"/>
      <c r="CD4194"/>
      <c r="CE4194"/>
      <c r="CF4194"/>
      <c r="CG4194"/>
      <c r="CH4194"/>
      <c r="CI4194"/>
      <c r="CJ4194"/>
      <c r="CK4194"/>
    </row>
    <row r="4195" spans="1:89" ht="15.75" thickBot="1" x14ac:dyDescent="0.25">
      <c r="A4195" s="309"/>
      <c r="B4195" s="312"/>
      <c r="C4195" s="315"/>
      <c r="D4195" s="315"/>
      <c r="E4195" s="318"/>
      <c r="F4195" s="320"/>
      <c r="G4195" s="303"/>
      <c r="H4195" s="304"/>
      <c r="I4195" s="304"/>
      <c r="J4195" s="304"/>
      <c r="K4195" s="304"/>
      <c r="L4195" s="304"/>
      <c r="M4195" s="304"/>
      <c r="N4195" s="305"/>
      <c r="O4195" s="26"/>
      <c r="P4195" s="306"/>
      <c r="Q4195" s="306"/>
      <c r="R4195" s="306"/>
      <c r="S4195" s="29"/>
      <c r="T4195" s="297"/>
      <c r="U4195" s="44">
        <f t="shared" si="133"/>
        <v>0</v>
      </c>
      <c r="V4195" s="44">
        <f t="shared" si="134"/>
        <v>1042</v>
      </c>
      <c r="W4195" s="44" t="str">
        <f>IFERROR(VLOOKUP(V4195,workings!$B$5:$C$650,2,FALSE),0)</f>
        <v>C2</v>
      </c>
      <c r="X4195" s="44"/>
      <c r="Y4195" s="44"/>
      <c r="Z4195" s="44"/>
      <c r="AA4195" s="44"/>
      <c r="BN4195"/>
      <c r="BO4195"/>
      <c r="BP4195"/>
      <c r="BQ4195"/>
      <c r="BR4195"/>
      <c r="BS4195"/>
      <c r="BT4195"/>
      <c r="BU4195"/>
      <c r="BV4195"/>
      <c r="BW4195"/>
      <c r="BX4195"/>
      <c r="BY4195"/>
      <c r="BZ4195"/>
      <c r="CA4195"/>
      <c r="CB4195"/>
      <c r="CC4195"/>
      <c r="CD4195"/>
      <c r="CE4195"/>
      <c r="CF4195"/>
      <c r="CG4195"/>
      <c r="CH4195"/>
      <c r="CI4195"/>
      <c r="CJ4195"/>
      <c r="CK4195"/>
    </row>
    <row r="4196" spans="1:89" ht="15.75" thickBot="1" x14ac:dyDescent="0.25">
      <c r="A4196" s="307">
        <v>1043</v>
      </c>
      <c r="B4196" s="310">
        <v>10</v>
      </c>
      <c r="C4196" s="313" t="s">
        <v>2760</v>
      </c>
      <c r="D4196" s="313" t="s">
        <v>1544</v>
      </c>
      <c r="E4196" s="316" t="s">
        <v>42</v>
      </c>
      <c r="F4196" s="319" t="s">
        <v>1771</v>
      </c>
      <c r="G4196" s="21" t="s">
        <v>78</v>
      </c>
      <c r="H4196" s="21" t="s">
        <v>44</v>
      </c>
      <c r="I4196" s="21"/>
      <c r="J4196" s="21" t="s">
        <v>363</v>
      </c>
      <c r="K4196" s="21"/>
      <c r="L4196" s="21"/>
      <c r="M4196" s="21" t="s">
        <v>38</v>
      </c>
      <c r="N4196" s="21"/>
      <c r="O4196" s="22"/>
      <c r="P4196" s="294"/>
      <c r="Q4196" s="294"/>
      <c r="R4196" s="294"/>
      <c r="S4196" s="23"/>
      <c r="T4196" s="295"/>
      <c r="U4196" s="44">
        <f t="shared" si="133"/>
        <v>0</v>
      </c>
      <c r="V4196" s="44">
        <f t="shared" si="134"/>
        <v>1043</v>
      </c>
      <c r="W4196" s="44" t="str">
        <f>IFERROR(VLOOKUP(V4196,workings!$B$5:$C$650,2,FALSE),0)</f>
        <v>C2</v>
      </c>
      <c r="X4196" s="44"/>
      <c r="Y4196" s="44"/>
      <c r="Z4196" s="44"/>
      <c r="AA4196" s="44"/>
      <c r="BN4196"/>
      <c r="BO4196"/>
      <c r="BP4196"/>
      <c r="BQ4196"/>
      <c r="BR4196"/>
      <c r="BS4196"/>
      <c r="BT4196"/>
      <c r="BU4196"/>
      <c r="BV4196"/>
      <c r="BW4196"/>
      <c r="BX4196"/>
      <c r="BY4196"/>
      <c r="BZ4196"/>
      <c r="CA4196"/>
      <c r="CB4196"/>
      <c r="CC4196"/>
      <c r="CD4196"/>
      <c r="CE4196"/>
      <c r="CF4196"/>
      <c r="CG4196"/>
      <c r="CH4196"/>
      <c r="CI4196"/>
      <c r="CJ4196"/>
      <c r="CK4196"/>
    </row>
    <row r="4197" spans="1:89" ht="15.75" thickBot="1" x14ac:dyDescent="0.25">
      <c r="A4197" s="308"/>
      <c r="B4197" s="311"/>
      <c r="C4197" s="314"/>
      <c r="D4197" s="314"/>
      <c r="E4197" s="317"/>
      <c r="F4197" s="308"/>
      <c r="G4197" s="298" t="s">
        <v>2854</v>
      </c>
      <c r="H4197" s="299"/>
      <c r="I4197" s="299"/>
      <c r="J4197" s="299"/>
      <c r="K4197" s="299"/>
      <c r="L4197" s="299"/>
      <c r="M4197" s="299"/>
      <c r="N4197" s="300"/>
      <c r="O4197" s="26" t="s">
        <v>29</v>
      </c>
      <c r="P4197" s="306" t="s">
        <v>1772</v>
      </c>
      <c r="Q4197" s="306"/>
      <c r="R4197" s="306"/>
      <c r="S4197" s="27"/>
      <c r="T4197" s="296"/>
      <c r="U4197" s="44" t="str">
        <f t="shared" si="133"/>
        <v>C2</v>
      </c>
      <c r="V4197" s="44">
        <f t="shared" si="134"/>
        <v>1043</v>
      </c>
      <c r="W4197" s="44" t="str">
        <f>IFERROR(VLOOKUP(V4197,workings!$B$5:$C$650,2,FALSE),0)</f>
        <v>C2</v>
      </c>
      <c r="X4197" s="44"/>
      <c r="Y4197" s="44"/>
      <c r="Z4197" s="44"/>
      <c r="AA4197" s="44"/>
      <c r="BN4197"/>
      <c r="BO4197"/>
      <c r="BP4197"/>
      <c r="BQ4197"/>
      <c r="BR4197"/>
      <c r="BS4197"/>
      <c r="BT4197"/>
      <c r="BU4197"/>
      <c r="BV4197"/>
      <c r="BW4197"/>
      <c r="BX4197"/>
      <c r="BY4197"/>
      <c r="BZ4197"/>
      <c r="CA4197"/>
      <c r="CB4197"/>
      <c r="CC4197"/>
      <c r="CD4197"/>
      <c r="CE4197"/>
      <c r="CF4197"/>
      <c r="CG4197"/>
      <c r="CH4197"/>
      <c r="CI4197"/>
      <c r="CJ4197"/>
      <c r="CK4197"/>
    </row>
    <row r="4198" spans="1:89" ht="15" x14ac:dyDescent="0.2">
      <c r="A4198" s="308"/>
      <c r="B4198" s="311"/>
      <c r="C4198" s="314"/>
      <c r="D4198" s="314"/>
      <c r="E4198" s="317"/>
      <c r="F4198" s="308"/>
      <c r="G4198" s="298"/>
      <c r="H4198" s="301"/>
      <c r="I4198" s="301"/>
      <c r="J4198" s="301"/>
      <c r="K4198" s="301"/>
      <c r="L4198" s="301"/>
      <c r="M4198" s="301"/>
      <c r="N4198" s="302"/>
      <c r="O4198" s="22"/>
      <c r="P4198" s="294"/>
      <c r="Q4198" s="294"/>
      <c r="R4198" s="294"/>
      <c r="S4198" s="28"/>
      <c r="T4198" s="296"/>
      <c r="U4198" s="44">
        <f t="shared" si="133"/>
        <v>0</v>
      </c>
      <c r="V4198" s="44">
        <f t="shared" si="134"/>
        <v>1043</v>
      </c>
      <c r="W4198" s="44" t="str">
        <f>IFERROR(VLOOKUP(V4198,workings!$B$5:$C$650,2,FALSE),0)</f>
        <v>C2</v>
      </c>
      <c r="X4198" s="44"/>
      <c r="Y4198" s="44"/>
      <c r="Z4198" s="44"/>
      <c r="AA4198" s="44"/>
      <c r="BN4198"/>
      <c r="BO4198"/>
      <c r="BP4198"/>
      <c r="BQ4198"/>
      <c r="BR4198"/>
      <c r="BS4198"/>
      <c r="BT4198"/>
      <c r="BU4198"/>
      <c r="BV4198"/>
      <c r="BW4198"/>
      <c r="BX4198"/>
      <c r="BY4198"/>
      <c r="BZ4198"/>
      <c r="CA4198"/>
      <c r="CB4198"/>
      <c r="CC4198"/>
      <c r="CD4198"/>
      <c r="CE4198"/>
      <c r="CF4198"/>
      <c r="CG4198"/>
      <c r="CH4198"/>
      <c r="CI4198"/>
      <c r="CJ4198"/>
      <c r="CK4198"/>
    </row>
    <row r="4199" spans="1:89" ht="15.75" thickBot="1" x14ac:dyDescent="0.25">
      <c r="A4199" s="309"/>
      <c r="B4199" s="312"/>
      <c r="C4199" s="315"/>
      <c r="D4199" s="315"/>
      <c r="E4199" s="318"/>
      <c r="F4199" s="320"/>
      <c r="G4199" s="303"/>
      <c r="H4199" s="304"/>
      <c r="I4199" s="304"/>
      <c r="J4199" s="304"/>
      <c r="K4199" s="304"/>
      <c r="L4199" s="304"/>
      <c r="M4199" s="304"/>
      <c r="N4199" s="305"/>
      <c r="O4199" s="26"/>
      <c r="P4199" s="306"/>
      <c r="Q4199" s="306"/>
      <c r="R4199" s="306"/>
      <c r="S4199" s="29"/>
      <c r="T4199" s="297"/>
      <c r="U4199" s="44">
        <f t="shared" si="133"/>
        <v>0</v>
      </c>
      <c r="V4199" s="44">
        <f t="shared" si="134"/>
        <v>1043</v>
      </c>
      <c r="W4199" s="44" t="str">
        <f>IFERROR(VLOOKUP(V4199,workings!$B$5:$C$650,2,FALSE),0)</f>
        <v>C2</v>
      </c>
      <c r="X4199" s="44"/>
      <c r="Y4199" s="44"/>
      <c r="Z4199" s="44"/>
      <c r="AA4199" s="44"/>
      <c r="BN4199"/>
      <c r="BO4199"/>
      <c r="BP4199"/>
      <c r="BQ4199"/>
      <c r="BR4199"/>
      <c r="BS4199"/>
      <c r="BT4199"/>
      <c r="BU4199"/>
      <c r="BV4199"/>
      <c r="BW4199"/>
      <c r="BX4199"/>
      <c r="BY4199"/>
      <c r="BZ4199"/>
      <c r="CA4199"/>
      <c r="CB4199"/>
      <c r="CC4199"/>
      <c r="CD4199"/>
      <c r="CE4199"/>
      <c r="CF4199"/>
      <c r="CG4199"/>
      <c r="CH4199"/>
      <c r="CI4199"/>
      <c r="CJ4199"/>
      <c r="CK4199"/>
    </row>
    <row r="4200" spans="1:89" ht="15.75" thickBot="1" x14ac:dyDescent="0.25">
      <c r="A4200" s="307">
        <v>1044</v>
      </c>
      <c r="B4200" s="310">
        <v>10</v>
      </c>
      <c r="C4200" s="313" t="s">
        <v>2760</v>
      </c>
      <c r="D4200" s="313" t="s">
        <v>1773</v>
      </c>
      <c r="E4200" s="316" t="s">
        <v>51</v>
      </c>
      <c r="F4200" s="319" t="s">
        <v>1774</v>
      </c>
      <c r="G4200" s="21" t="s">
        <v>38</v>
      </c>
      <c r="H4200" s="21" t="s">
        <v>38</v>
      </c>
      <c r="I4200" s="21"/>
      <c r="J4200" s="21"/>
      <c r="K4200" s="21"/>
      <c r="L4200" s="21"/>
      <c r="M4200" s="21"/>
      <c r="N4200" s="21"/>
      <c r="O4200" s="22"/>
      <c r="P4200" s="294"/>
      <c r="Q4200" s="294"/>
      <c r="R4200" s="294"/>
      <c r="S4200" s="23"/>
      <c r="T4200" s="295"/>
      <c r="U4200" s="44">
        <f t="shared" si="133"/>
        <v>0</v>
      </c>
      <c r="V4200" s="44">
        <f t="shared" si="134"/>
        <v>1044</v>
      </c>
      <c r="W4200" s="44">
        <f>IFERROR(VLOOKUP(V4200,workings!$B$5:$C$650,2,FALSE),0)</f>
        <v>0</v>
      </c>
      <c r="X4200" s="44"/>
      <c r="Y4200" s="44"/>
      <c r="Z4200" s="44"/>
      <c r="AA4200" s="44"/>
      <c r="BN4200"/>
      <c r="BO4200"/>
      <c r="BP4200"/>
      <c r="BQ4200"/>
      <c r="BR4200"/>
      <c r="BS4200"/>
      <c r="BT4200"/>
      <c r="BU4200"/>
      <c r="BV4200"/>
      <c r="BW4200"/>
      <c r="BX4200"/>
      <c r="BY4200"/>
      <c r="BZ4200"/>
      <c r="CA4200"/>
      <c r="CB4200"/>
      <c r="CC4200"/>
      <c r="CD4200"/>
      <c r="CE4200"/>
      <c r="CF4200"/>
      <c r="CG4200"/>
      <c r="CH4200"/>
      <c r="CI4200"/>
      <c r="CJ4200"/>
      <c r="CK4200"/>
    </row>
    <row r="4201" spans="1:89" ht="15.75" thickBot="1" x14ac:dyDescent="0.25">
      <c r="A4201" s="308"/>
      <c r="B4201" s="311"/>
      <c r="C4201" s="314"/>
      <c r="D4201" s="314"/>
      <c r="E4201" s="317"/>
      <c r="F4201" s="308"/>
      <c r="G4201" s="298"/>
      <c r="H4201" s="299"/>
      <c r="I4201" s="299"/>
      <c r="J4201" s="299"/>
      <c r="K4201" s="299"/>
      <c r="L4201" s="299"/>
      <c r="M4201" s="299"/>
      <c r="N4201" s="300"/>
      <c r="O4201" s="26"/>
      <c r="P4201" s="306" t="s">
        <v>39</v>
      </c>
      <c r="Q4201" s="306"/>
      <c r="R4201" s="306"/>
      <c r="S4201" s="27"/>
      <c r="T4201" s="296"/>
      <c r="U4201" s="44">
        <f t="shared" si="133"/>
        <v>0</v>
      </c>
      <c r="V4201" s="44">
        <f t="shared" si="134"/>
        <v>1044</v>
      </c>
      <c r="W4201" s="44">
        <f>IFERROR(VLOOKUP(V4201,workings!$B$5:$C$650,2,FALSE),0)</f>
        <v>0</v>
      </c>
      <c r="X4201" s="44"/>
      <c r="Y4201" s="44"/>
      <c r="Z4201" s="44"/>
      <c r="AA4201" s="44"/>
      <c r="BN4201"/>
      <c r="BO4201"/>
      <c r="BP4201"/>
      <c r="BQ4201"/>
      <c r="BR4201"/>
      <c r="BS4201"/>
      <c r="BT4201"/>
      <c r="BU4201"/>
      <c r="BV4201"/>
      <c r="BW4201"/>
      <c r="BX4201"/>
      <c r="BY4201"/>
      <c r="BZ4201"/>
      <c r="CA4201"/>
      <c r="CB4201"/>
      <c r="CC4201"/>
      <c r="CD4201"/>
      <c r="CE4201"/>
      <c r="CF4201"/>
      <c r="CG4201"/>
      <c r="CH4201"/>
      <c r="CI4201"/>
      <c r="CJ4201"/>
      <c r="CK4201"/>
    </row>
    <row r="4202" spans="1:89" ht="15" x14ac:dyDescent="0.2">
      <c r="A4202" s="308"/>
      <c r="B4202" s="311"/>
      <c r="C4202" s="314"/>
      <c r="D4202" s="314"/>
      <c r="E4202" s="317"/>
      <c r="F4202" s="308"/>
      <c r="G4202" s="298"/>
      <c r="H4202" s="301"/>
      <c r="I4202" s="301"/>
      <c r="J4202" s="301"/>
      <c r="K4202" s="301"/>
      <c r="L4202" s="301"/>
      <c r="M4202" s="301"/>
      <c r="N4202" s="302"/>
      <c r="O4202" s="22"/>
      <c r="P4202" s="294"/>
      <c r="Q4202" s="294"/>
      <c r="R4202" s="294"/>
      <c r="S4202" s="28"/>
      <c r="T4202" s="296"/>
      <c r="U4202" s="44">
        <f t="shared" si="133"/>
        <v>0</v>
      </c>
      <c r="V4202" s="44">
        <f t="shared" si="134"/>
        <v>1044</v>
      </c>
      <c r="W4202" s="44">
        <f>IFERROR(VLOOKUP(V4202,workings!$B$5:$C$650,2,FALSE),0)</f>
        <v>0</v>
      </c>
      <c r="X4202" s="44"/>
      <c r="Y4202" s="44"/>
      <c r="Z4202" s="44"/>
      <c r="AA4202" s="44"/>
      <c r="BN4202"/>
      <c r="BO4202"/>
      <c r="BP4202"/>
      <c r="BQ4202"/>
      <c r="BR4202"/>
      <c r="BS4202"/>
      <c r="BT4202"/>
      <c r="BU4202"/>
      <c r="BV4202"/>
      <c r="BW4202"/>
      <c r="BX4202"/>
      <c r="BY4202"/>
      <c r="BZ4202"/>
      <c r="CA4202"/>
      <c r="CB4202"/>
      <c r="CC4202"/>
      <c r="CD4202"/>
      <c r="CE4202"/>
      <c r="CF4202"/>
      <c r="CG4202"/>
      <c r="CH4202"/>
      <c r="CI4202"/>
      <c r="CJ4202"/>
      <c r="CK4202"/>
    </row>
    <row r="4203" spans="1:89" ht="15.75" thickBot="1" x14ac:dyDescent="0.25">
      <c r="A4203" s="309"/>
      <c r="B4203" s="312"/>
      <c r="C4203" s="315"/>
      <c r="D4203" s="315"/>
      <c r="E4203" s="318"/>
      <c r="F4203" s="320"/>
      <c r="G4203" s="303"/>
      <c r="H4203" s="304"/>
      <c r="I4203" s="304"/>
      <c r="J4203" s="304"/>
      <c r="K4203" s="304"/>
      <c r="L4203" s="304"/>
      <c r="M4203" s="304"/>
      <c r="N4203" s="305"/>
      <c r="O4203" s="26"/>
      <c r="P4203" s="306"/>
      <c r="Q4203" s="306"/>
      <c r="R4203" s="306"/>
      <c r="S4203" s="29"/>
      <c r="T4203" s="297"/>
      <c r="U4203" s="44">
        <f t="shared" si="133"/>
        <v>0</v>
      </c>
      <c r="V4203" s="44">
        <f t="shared" si="134"/>
        <v>1044</v>
      </c>
      <c r="W4203" s="44">
        <f>IFERROR(VLOOKUP(V4203,workings!$B$5:$C$650,2,FALSE),0)</f>
        <v>0</v>
      </c>
      <c r="X4203" s="44"/>
      <c r="Y4203" s="44"/>
      <c r="Z4203" s="44"/>
      <c r="AA4203" s="44"/>
      <c r="BN4203"/>
      <c r="BO4203"/>
      <c r="BP4203"/>
      <c r="BQ4203"/>
      <c r="BR4203"/>
      <c r="BS4203"/>
      <c r="BT4203"/>
      <c r="BU4203"/>
      <c r="BV4203"/>
      <c r="BW4203"/>
      <c r="BX4203"/>
      <c r="BY4203"/>
      <c r="BZ4203"/>
      <c r="CA4203"/>
      <c r="CB4203"/>
      <c r="CC4203"/>
      <c r="CD4203"/>
      <c r="CE4203"/>
      <c r="CF4203"/>
      <c r="CG4203"/>
      <c r="CH4203"/>
      <c r="CI4203"/>
      <c r="CJ4203"/>
      <c r="CK4203"/>
    </row>
    <row r="4204" spans="1:89" ht="15.75" thickBot="1" x14ac:dyDescent="0.25">
      <c r="A4204" s="307">
        <v>1045</v>
      </c>
      <c r="B4204" s="310">
        <v>10</v>
      </c>
      <c r="C4204" s="313" t="s">
        <v>2760</v>
      </c>
      <c r="D4204" s="313" t="s">
        <v>142</v>
      </c>
      <c r="E4204" s="316" t="s">
        <v>51</v>
      </c>
      <c r="F4204" s="319" t="s">
        <v>1775</v>
      </c>
      <c r="G4204" s="21"/>
      <c r="H4204" s="21" t="s">
        <v>38</v>
      </c>
      <c r="I4204" s="21"/>
      <c r="J4204" s="21"/>
      <c r="K4204" s="21"/>
      <c r="L4204" s="21"/>
      <c r="M4204" s="21"/>
      <c r="N4204" s="21"/>
      <c r="O4204" s="22" t="s">
        <v>45</v>
      </c>
      <c r="P4204" s="294" t="s">
        <v>1776</v>
      </c>
      <c r="Q4204" s="294"/>
      <c r="R4204" s="294"/>
      <c r="S4204" s="23"/>
      <c r="T4204" s="295"/>
      <c r="U4204" s="44" t="str">
        <f t="shared" si="133"/>
        <v>D</v>
      </c>
      <c r="V4204" s="44">
        <f t="shared" si="134"/>
        <v>1045</v>
      </c>
      <c r="W4204" s="44" t="str">
        <f>IFERROR(VLOOKUP(V4204,workings!$B$5:$C$650,2,FALSE),0)</f>
        <v>D</v>
      </c>
      <c r="X4204" s="44"/>
      <c r="Y4204" s="44"/>
      <c r="Z4204" s="44"/>
      <c r="AA4204" s="44"/>
      <c r="BN4204"/>
      <c r="BO4204"/>
      <c r="BP4204"/>
      <c r="BQ4204"/>
      <c r="BR4204"/>
      <c r="BS4204"/>
      <c r="BT4204"/>
      <c r="BU4204"/>
      <c r="BV4204"/>
      <c r="BW4204"/>
      <c r="BX4204"/>
      <c r="BY4204"/>
      <c r="BZ4204"/>
      <c r="CA4204"/>
      <c r="CB4204"/>
      <c r="CC4204"/>
      <c r="CD4204"/>
      <c r="CE4204"/>
      <c r="CF4204"/>
      <c r="CG4204"/>
      <c r="CH4204"/>
      <c r="CI4204"/>
      <c r="CJ4204"/>
      <c r="CK4204"/>
    </row>
    <row r="4205" spans="1:89" ht="15.75" thickBot="1" x14ac:dyDescent="0.25">
      <c r="A4205" s="308"/>
      <c r="B4205" s="311"/>
      <c r="C4205" s="314"/>
      <c r="D4205" s="314"/>
      <c r="E4205" s="317"/>
      <c r="F4205" s="308"/>
      <c r="G4205" s="298" t="s">
        <v>3049</v>
      </c>
      <c r="H4205" s="299"/>
      <c r="I4205" s="299"/>
      <c r="J4205" s="299"/>
      <c r="K4205" s="299"/>
      <c r="L4205" s="299"/>
      <c r="M4205" s="299"/>
      <c r="N4205" s="300"/>
      <c r="O4205" s="26"/>
      <c r="P4205" s="306" t="s">
        <v>1777</v>
      </c>
      <c r="Q4205" s="306"/>
      <c r="R4205" s="306"/>
      <c r="S4205" s="27"/>
      <c r="T4205" s="296"/>
      <c r="U4205" s="44">
        <f t="shared" si="133"/>
        <v>0</v>
      </c>
      <c r="V4205" s="44">
        <f t="shared" si="134"/>
        <v>1045</v>
      </c>
      <c r="W4205" s="44" t="str">
        <f>IFERROR(VLOOKUP(V4205,workings!$B$5:$C$650,2,FALSE),0)</f>
        <v>D</v>
      </c>
      <c r="X4205" s="44"/>
      <c r="Y4205" s="44"/>
      <c r="Z4205" s="44"/>
      <c r="AA4205" s="44"/>
      <c r="BN4205"/>
      <c r="BO4205"/>
      <c r="BP4205"/>
      <c r="BQ4205"/>
      <c r="BR4205"/>
      <c r="BS4205"/>
      <c r="BT4205"/>
      <c r="BU4205"/>
      <c r="BV4205"/>
      <c r="BW4205"/>
      <c r="BX4205"/>
      <c r="BY4205"/>
      <c r="BZ4205"/>
      <c r="CA4205"/>
      <c r="CB4205"/>
      <c r="CC4205"/>
      <c r="CD4205"/>
      <c r="CE4205"/>
      <c r="CF4205"/>
      <c r="CG4205"/>
      <c r="CH4205"/>
      <c r="CI4205"/>
      <c r="CJ4205"/>
      <c r="CK4205"/>
    </row>
    <row r="4206" spans="1:89" ht="15" x14ac:dyDescent="0.2">
      <c r="A4206" s="308"/>
      <c r="B4206" s="311"/>
      <c r="C4206" s="314"/>
      <c r="D4206" s="314"/>
      <c r="E4206" s="317"/>
      <c r="F4206" s="308"/>
      <c r="G4206" s="298"/>
      <c r="H4206" s="301"/>
      <c r="I4206" s="301"/>
      <c r="J4206" s="301"/>
      <c r="K4206" s="301"/>
      <c r="L4206" s="301"/>
      <c r="M4206" s="301"/>
      <c r="N4206" s="302"/>
      <c r="O4206" s="22"/>
      <c r="P4206" s="294"/>
      <c r="Q4206" s="294"/>
      <c r="R4206" s="294"/>
      <c r="S4206" s="28"/>
      <c r="T4206" s="296"/>
      <c r="U4206" s="44">
        <f t="shared" si="133"/>
        <v>0</v>
      </c>
      <c r="V4206" s="44">
        <f t="shared" si="134"/>
        <v>1045</v>
      </c>
      <c r="W4206" s="44" t="str">
        <f>IFERROR(VLOOKUP(V4206,workings!$B$5:$C$650,2,FALSE),0)</f>
        <v>D</v>
      </c>
      <c r="X4206" s="44"/>
      <c r="Y4206" s="44"/>
      <c r="Z4206" s="44"/>
      <c r="AA4206" s="44"/>
      <c r="BN4206"/>
      <c r="BO4206"/>
      <c r="BP4206"/>
      <c r="BQ4206"/>
      <c r="BR4206"/>
      <c r="BS4206"/>
      <c r="BT4206"/>
      <c r="BU4206"/>
      <c r="BV4206"/>
      <c r="BW4206"/>
      <c r="BX4206"/>
      <c r="BY4206"/>
      <c r="BZ4206"/>
      <c r="CA4206"/>
      <c r="CB4206"/>
      <c r="CC4206"/>
      <c r="CD4206"/>
      <c r="CE4206"/>
      <c r="CF4206"/>
      <c r="CG4206"/>
      <c r="CH4206"/>
      <c r="CI4206"/>
      <c r="CJ4206"/>
      <c r="CK4206"/>
    </row>
    <row r="4207" spans="1:89" ht="15.75" thickBot="1" x14ac:dyDescent="0.25">
      <c r="A4207" s="309"/>
      <c r="B4207" s="312"/>
      <c r="C4207" s="315"/>
      <c r="D4207" s="315"/>
      <c r="E4207" s="318"/>
      <c r="F4207" s="320"/>
      <c r="G4207" s="303"/>
      <c r="H4207" s="304"/>
      <c r="I4207" s="304"/>
      <c r="J4207" s="304"/>
      <c r="K4207" s="304"/>
      <c r="L4207" s="304"/>
      <c r="M4207" s="304"/>
      <c r="N4207" s="305"/>
      <c r="O4207" s="26"/>
      <c r="P4207" s="306"/>
      <c r="Q4207" s="306"/>
      <c r="R4207" s="306"/>
      <c r="S4207" s="29"/>
      <c r="T4207" s="297"/>
      <c r="U4207" s="44">
        <f t="shared" si="133"/>
        <v>0</v>
      </c>
      <c r="V4207" s="44">
        <f t="shared" si="134"/>
        <v>1045</v>
      </c>
      <c r="W4207" s="44" t="str">
        <f>IFERROR(VLOOKUP(V4207,workings!$B$5:$C$650,2,FALSE),0)</f>
        <v>D</v>
      </c>
      <c r="X4207" s="44"/>
      <c r="Y4207" s="44"/>
      <c r="Z4207" s="44"/>
      <c r="AA4207" s="44"/>
      <c r="BN4207"/>
      <c r="BO4207"/>
      <c r="BP4207"/>
      <c r="BQ4207"/>
      <c r="BR4207"/>
      <c r="BS4207"/>
      <c r="BT4207"/>
      <c r="BU4207"/>
      <c r="BV4207"/>
      <c r="BW4207"/>
      <c r="BX4207"/>
      <c r="BY4207"/>
      <c r="BZ4207"/>
      <c r="CA4207"/>
      <c r="CB4207"/>
      <c r="CC4207"/>
      <c r="CD4207"/>
      <c r="CE4207"/>
      <c r="CF4207"/>
      <c r="CG4207"/>
      <c r="CH4207"/>
      <c r="CI4207"/>
      <c r="CJ4207"/>
      <c r="CK4207"/>
    </row>
    <row r="4208" spans="1:89" ht="15.75" thickBot="1" x14ac:dyDescent="0.25">
      <c r="A4208" s="307">
        <v>1046</v>
      </c>
      <c r="B4208" s="310">
        <v>10</v>
      </c>
      <c r="C4208" s="313" t="s">
        <v>2760</v>
      </c>
      <c r="D4208" s="313" t="s">
        <v>1643</v>
      </c>
      <c r="E4208" s="316" t="s">
        <v>36</v>
      </c>
      <c r="F4208" s="319" t="s">
        <v>1778</v>
      </c>
      <c r="G4208" s="21"/>
      <c r="H4208" s="21" t="s">
        <v>38</v>
      </c>
      <c r="I4208" s="21"/>
      <c r="J4208" s="21" t="s">
        <v>44</v>
      </c>
      <c r="K4208" s="21"/>
      <c r="L4208" s="21"/>
      <c r="M4208" s="21"/>
      <c r="N4208" s="21"/>
      <c r="O4208" s="22"/>
      <c r="P4208" s="294"/>
      <c r="Q4208" s="294"/>
      <c r="R4208" s="294"/>
      <c r="S4208" s="23"/>
      <c r="T4208" s="295"/>
      <c r="U4208" s="44">
        <f t="shared" si="133"/>
        <v>0</v>
      </c>
      <c r="V4208" s="44">
        <f t="shared" si="134"/>
        <v>1046</v>
      </c>
      <c r="W4208" s="44" t="str">
        <f>IFERROR(VLOOKUP(V4208,workings!$B$5:$C$650,2,FALSE),0)</f>
        <v>D</v>
      </c>
      <c r="X4208" s="44"/>
      <c r="Y4208" s="44"/>
      <c r="Z4208" s="44"/>
      <c r="AA4208" s="44"/>
      <c r="BN4208"/>
      <c r="BO4208"/>
      <c r="BP4208"/>
      <c r="BQ4208"/>
      <c r="BR4208"/>
      <c r="BS4208"/>
      <c r="BT4208"/>
      <c r="BU4208"/>
      <c r="BV4208"/>
      <c r="BW4208"/>
      <c r="BX4208"/>
      <c r="BY4208"/>
      <c r="BZ4208"/>
      <c r="CA4208"/>
      <c r="CB4208"/>
      <c r="CC4208"/>
      <c r="CD4208"/>
      <c r="CE4208"/>
      <c r="CF4208"/>
      <c r="CG4208"/>
      <c r="CH4208"/>
      <c r="CI4208"/>
      <c r="CJ4208"/>
      <c r="CK4208"/>
    </row>
    <row r="4209" spans="1:89" ht="15.75" thickBot="1" x14ac:dyDescent="0.25">
      <c r="A4209" s="308"/>
      <c r="B4209" s="311"/>
      <c r="C4209" s="314"/>
      <c r="D4209" s="314"/>
      <c r="E4209" s="317"/>
      <c r="F4209" s="308"/>
      <c r="G4209" s="298"/>
      <c r="H4209" s="299"/>
      <c r="I4209" s="299"/>
      <c r="J4209" s="299"/>
      <c r="K4209" s="299"/>
      <c r="L4209" s="299"/>
      <c r="M4209" s="299"/>
      <c r="N4209" s="300"/>
      <c r="O4209" s="26" t="s">
        <v>45</v>
      </c>
      <c r="P4209" s="306" t="s">
        <v>64</v>
      </c>
      <c r="Q4209" s="306"/>
      <c r="R4209" s="306"/>
      <c r="S4209" s="27"/>
      <c r="T4209" s="296"/>
      <c r="U4209" s="44" t="str">
        <f t="shared" si="133"/>
        <v>D</v>
      </c>
      <c r="V4209" s="44">
        <f t="shared" si="134"/>
        <v>1046</v>
      </c>
      <c r="W4209" s="44" t="str">
        <f>IFERROR(VLOOKUP(V4209,workings!$B$5:$C$650,2,FALSE),0)</f>
        <v>D</v>
      </c>
      <c r="X4209" s="44"/>
      <c r="Y4209" s="44"/>
      <c r="Z4209" s="44"/>
      <c r="AA4209" s="44"/>
      <c r="BN4209"/>
      <c r="BO4209"/>
      <c r="BP4209"/>
      <c r="BQ4209"/>
      <c r="BR4209"/>
      <c r="BS4209"/>
      <c r="BT4209"/>
      <c r="BU4209"/>
      <c r="BV4209"/>
      <c r="BW4209"/>
      <c r="BX4209"/>
      <c r="BY4209"/>
      <c r="BZ4209"/>
      <c r="CA4209"/>
      <c r="CB4209"/>
      <c r="CC4209"/>
      <c r="CD4209"/>
      <c r="CE4209"/>
      <c r="CF4209"/>
      <c r="CG4209"/>
      <c r="CH4209"/>
      <c r="CI4209"/>
      <c r="CJ4209"/>
      <c r="CK4209"/>
    </row>
    <row r="4210" spans="1:89" ht="15" x14ac:dyDescent="0.2">
      <c r="A4210" s="308"/>
      <c r="B4210" s="311"/>
      <c r="C4210" s="314"/>
      <c r="D4210" s="314"/>
      <c r="E4210" s="317"/>
      <c r="F4210" s="308"/>
      <c r="G4210" s="298"/>
      <c r="H4210" s="301"/>
      <c r="I4210" s="301"/>
      <c r="J4210" s="301"/>
      <c r="K4210" s="301"/>
      <c r="L4210" s="301"/>
      <c r="M4210" s="301"/>
      <c r="N4210" s="302"/>
      <c r="O4210" s="22"/>
      <c r="P4210" s="294"/>
      <c r="Q4210" s="294"/>
      <c r="R4210" s="294"/>
      <c r="S4210" s="28"/>
      <c r="T4210" s="296"/>
      <c r="U4210" s="44">
        <f t="shared" si="133"/>
        <v>0</v>
      </c>
      <c r="V4210" s="44">
        <f t="shared" si="134"/>
        <v>1046</v>
      </c>
      <c r="W4210" s="44" t="str">
        <f>IFERROR(VLOOKUP(V4210,workings!$B$5:$C$650,2,FALSE),0)</f>
        <v>D</v>
      </c>
      <c r="X4210" s="44"/>
      <c r="Y4210" s="44"/>
      <c r="Z4210" s="44"/>
      <c r="AA4210" s="44"/>
      <c r="BN4210"/>
      <c r="BO4210"/>
      <c r="BP4210"/>
      <c r="BQ4210"/>
      <c r="BR4210"/>
      <c r="BS4210"/>
      <c r="BT4210"/>
      <c r="BU4210"/>
      <c r="BV4210"/>
      <c r="BW4210"/>
      <c r="BX4210"/>
      <c r="BY4210"/>
      <c r="BZ4210"/>
      <c r="CA4210"/>
      <c r="CB4210"/>
      <c r="CC4210"/>
      <c r="CD4210"/>
      <c r="CE4210"/>
      <c r="CF4210"/>
      <c r="CG4210"/>
      <c r="CH4210"/>
      <c r="CI4210"/>
      <c r="CJ4210"/>
      <c r="CK4210"/>
    </row>
    <row r="4211" spans="1:89" ht="15.75" thickBot="1" x14ac:dyDescent="0.25">
      <c r="A4211" s="309"/>
      <c r="B4211" s="312"/>
      <c r="C4211" s="315"/>
      <c r="D4211" s="315"/>
      <c r="E4211" s="318"/>
      <c r="F4211" s="320"/>
      <c r="G4211" s="303"/>
      <c r="H4211" s="304"/>
      <c r="I4211" s="304"/>
      <c r="J4211" s="304"/>
      <c r="K4211" s="304"/>
      <c r="L4211" s="304"/>
      <c r="M4211" s="304"/>
      <c r="N4211" s="305"/>
      <c r="O4211" s="26"/>
      <c r="P4211" s="306"/>
      <c r="Q4211" s="306"/>
      <c r="R4211" s="306"/>
      <c r="S4211" s="29"/>
      <c r="T4211" s="297"/>
      <c r="U4211" s="44">
        <f t="shared" si="133"/>
        <v>0</v>
      </c>
      <c r="V4211" s="44">
        <f t="shared" si="134"/>
        <v>1046</v>
      </c>
      <c r="W4211" s="44" t="str">
        <f>IFERROR(VLOOKUP(V4211,workings!$B$5:$C$650,2,FALSE),0)</f>
        <v>D</v>
      </c>
      <c r="X4211" s="44"/>
      <c r="Y4211" s="44"/>
      <c r="Z4211" s="44"/>
      <c r="AA4211" s="44"/>
      <c r="BN4211"/>
      <c r="BO4211"/>
      <c r="BP4211"/>
      <c r="BQ4211"/>
      <c r="BR4211"/>
      <c r="BS4211"/>
      <c r="BT4211"/>
      <c r="BU4211"/>
      <c r="BV4211"/>
      <c r="BW4211"/>
      <c r="BX4211"/>
      <c r="BY4211"/>
      <c r="BZ4211"/>
      <c r="CA4211"/>
      <c r="CB4211"/>
      <c r="CC4211"/>
      <c r="CD4211"/>
      <c r="CE4211"/>
      <c r="CF4211"/>
      <c r="CG4211"/>
      <c r="CH4211"/>
      <c r="CI4211"/>
      <c r="CJ4211"/>
      <c r="CK4211"/>
    </row>
    <row r="4212" spans="1:89" ht="15.75" thickBot="1" x14ac:dyDescent="0.25">
      <c r="A4212" s="307">
        <v>1047</v>
      </c>
      <c r="B4212" s="310">
        <v>10</v>
      </c>
      <c r="C4212" s="313" t="s">
        <v>2760</v>
      </c>
      <c r="D4212" s="313" t="s">
        <v>65</v>
      </c>
      <c r="E4212" s="316" t="s">
        <v>51</v>
      </c>
      <c r="F4212" s="319" t="s">
        <v>1779</v>
      </c>
      <c r="G4212" s="21"/>
      <c r="H4212" s="21" t="s">
        <v>44</v>
      </c>
      <c r="I4212" s="21"/>
      <c r="J4212" s="21" t="s">
        <v>98</v>
      </c>
      <c r="K4212" s="21"/>
      <c r="L4212" s="21"/>
      <c r="M4212" s="21"/>
      <c r="N4212" s="21"/>
      <c r="O4212" s="22"/>
      <c r="P4212" s="294"/>
      <c r="Q4212" s="294"/>
      <c r="R4212" s="294"/>
      <c r="S4212" s="23"/>
      <c r="T4212" s="295"/>
      <c r="U4212" s="44">
        <f t="shared" si="133"/>
        <v>0</v>
      </c>
      <c r="V4212" s="44">
        <f t="shared" si="134"/>
        <v>1047</v>
      </c>
      <c r="W4212" s="44" t="str">
        <f>IFERROR(VLOOKUP(V4212,workings!$B$5:$C$650,2,FALSE),0)</f>
        <v>D</v>
      </c>
      <c r="X4212" s="44"/>
      <c r="Y4212" s="44"/>
      <c r="Z4212" s="44"/>
      <c r="AA4212" s="44"/>
      <c r="BN4212"/>
      <c r="BO4212"/>
      <c r="BP4212"/>
      <c r="BQ4212"/>
      <c r="BR4212"/>
      <c r="BS4212"/>
      <c r="BT4212"/>
      <c r="BU4212"/>
      <c r="BV4212"/>
      <c r="BW4212"/>
      <c r="BX4212"/>
      <c r="BY4212"/>
      <c r="BZ4212"/>
      <c r="CA4212"/>
      <c r="CB4212"/>
      <c r="CC4212"/>
      <c r="CD4212"/>
      <c r="CE4212"/>
      <c r="CF4212"/>
      <c r="CG4212"/>
      <c r="CH4212"/>
      <c r="CI4212"/>
      <c r="CJ4212"/>
      <c r="CK4212"/>
    </row>
    <row r="4213" spans="1:89" ht="15.75" thickBot="1" x14ac:dyDescent="0.25">
      <c r="A4213" s="308"/>
      <c r="B4213" s="311"/>
      <c r="C4213" s="314"/>
      <c r="D4213" s="314"/>
      <c r="E4213" s="317"/>
      <c r="F4213" s="308"/>
      <c r="G4213" s="298" t="s">
        <v>1780</v>
      </c>
      <c r="H4213" s="299"/>
      <c r="I4213" s="299"/>
      <c r="J4213" s="299"/>
      <c r="K4213" s="299"/>
      <c r="L4213" s="299"/>
      <c r="M4213" s="299"/>
      <c r="N4213" s="300"/>
      <c r="O4213" s="26" t="s">
        <v>45</v>
      </c>
      <c r="P4213" s="306" t="s">
        <v>577</v>
      </c>
      <c r="Q4213" s="306"/>
      <c r="R4213" s="306"/>
      <c r="S4213" s="27"/>
      <c r="T4213" s="296"/>
      <c r="U4213" s="44" t="str">
        <f t="shared" si="133"/>
        <v>D</v>
      </c>
      <c r="V4213" s="44">
        <f t="shared" si="134"/>
        <v>1047</v>
      </c>
      <c r="W4213" s="44" t="str">
        <f>IFERROR(VLOOKUP(V4213,workings!$B$5:$C$650,2,FALSE),0)</f>
        <v>D</v>
      </c>
      <c r="X4213" s="44"/>
      <c r="Y4213" s="44"/>
      <c r="Z4213" s="44"/>
      <c r="AA4213" s="44"/>
      <c r="BN4213"/>
      <c r="BO4213"/>
      <c r="BP4213"/>
      <c r="BQ4213"/>
      <c r="BR4213"/>
      <c r="BS4213"/>
      <c r="BT4213"/>
      <c r="BU4213"/>
      <c r="BV4213"/>
      <c r="BW4213"/>
      <c r="BX4213"/>
      <c r="BY4213"/>
      <c r="BZ4213"/>
      <c r="CA4213"/>
      <c r="CB4213"/>
      <c r="CC4213"/>
      <c r="CD4213"/>
      <c r="CE4213"/>
      <c r="CF4213"/>
      <c r="CG4213"/>
      <c r="CH4213"/>
      <c r="CI4213"/>
      <c r="CJ4213"/>
      <c r="CK4213"/>
    </row>
    <row r="4214" spans="1:89" ht="15" x14ac:dyDescent="0.2">
      <c r="A4214" s="308"/>
      <c r="B4214" s="311"/>
      <c r="C4214" s="314"/>
      <c r="D4214" s="314"/>
      <c r="E4214" s="317"/>
      <c r="F4214" s="308" t="s">
        <v>1779</v>
      </c>
      <c r="G4214" s="298"/>
      <c r="H4214" s="301" t="s">
        <v>44</v>
      </c>
      <c r="I4214" s="301"/>
      <c r="J4214" s="301" t="s">
        <v>44</v>
      </c>
      <c r="K4214" s="301"/>
      <c r="L4214" s="301"/>
      <c r="M4214" s="301"/>
      <c r="N4214" s="302"/>
      <c r="O4214" s="22"/>
      <c r="P4214" s="294"/>
      <c r="Q4214" s="294"/>
      <c r="R4214" s="294"/>
      <c r="S4214" s="28"/>
      <c r="T4214" s="296"/>
      <c r="U4214" s="44">
        <f t="shared" si="133"/>
        <v>0</v>
      </c>
      <c r="V4214" s="44">
        <f t="shared" si="134"/>
        <v>1047</v>
      </c>
      <c r="W4214" s="44" t="str">
        <f>IFERROR(VLOOKUP(V4214,workings!$B$5:$C$650,2,FALSE),0)</f>
        <v>D</v>
      </c>
      <c r="X4214" s="44"/>
      <c r="Y4214" s="44"/>
      <c r="Z4214" s="44"/>
      <c r="AA4214" s="44"/>
      <c r="BN4214"/>
      <c r="BO4214"/>
      <c r="BP4214"/>
      <c r="BQ4214"/>
      <c r="BR4214"/>
      <c r="BS4214"/>
      <c r="BT4214"/>
      <c r="BU4214"/>
      <c r="BV4214"/>
      <c r="BW4214"/>
      <c r="BX4214"/>
      <c r="BY4214"/>
      <c r="BZ4214"/>
      <c r="CA4214"/>
      <c r="CB4214"/>
      <c r="CC4214"/>
      <c r="CD4214"/>
      <c r="CE4214"/>
      <c r="CF4214"/>
      <c r="CG4214"/>
      <c r="CH4214"/>
      <c r="CI4214"/>
      <c r="CJ4214"/>
      <c r="CK4214"/>
    </row>
    <row r="4215" spans="1:89" ht="15.75" thickBot="1" x14ac:dyDescent="0.25">
      <c r="A4215" s="309"/>
      <c r="B4215" s="312"/>
      <c r="C4215" s="315"/>
      <c r="D4215" s="315"/>
      <c r="E4215" s="318"/>
      <c r="F4215" s="320"/>
      <c r="G4215" s="303" t="s">
        <v>1780</v>
      </c>
      <c r="H4215" s="304"/>
      <c r="I4215" s="304"/>
      <c r="J4215" s="304"/>
      <c r="K4215" s="304"/>
      <c r="L4215" s="304"/>
      <c r="M4215" s="304"/>
      <c r="N4215" s="305"/>
      <c r="O4215" s="26"/>
      <c r="P4215" s="306"/>
      <c r="Q4215" s="306"/>
      <c r="R4215" s="306"/>
      <c r="S4215" s="29"/>
      <c r="T4215" s="297"/>
      <c r="U4215" s="44">
        <f t="shared" si="133"/>
        <v>0</v>
      </c>
      <c r="V4215" s="44">
        <f t="shared" si="134"/>
        <v>1047</v>
      </c>
      <c r="W4215" s="44" t="str">
        <f>IFERROR(VLOOKUP(V4215,workings!$B$5:$C$650,2,FALSE),0)</f>
        <v>D</v>
      </c>
      <c r="X4215" s="44"/>
      <c r="Y4215" s="44"/>
      <c r="Z4215" s="44"/>
      <c r="AA4215" s="44"/>
      <c r="BN4215"/>
      <c r="BO4215"/>
      <c r="BP4215"/>
      <c r="BQ4215"/>
      <c r="BR4215"/>
      <c r="BS4215"/>
      <c r="BT4215"/>
      <c r="BU4215"/>
      <c r="BV4215"/>
      <c r="BW4215"/>
      <c r="BX4215"/>
      <c r="BY4215"/>
      <c r="BZ4215"/>
      <c r="CA4215"/>
      <c r="CB4215"/>
      <c r="CC4215"/>
      <c r="CD4215"/>
      <c r="CE4215"/>
      <c r="CF4215"/>
      <c r="CG4215"/>
      <c r="CH4215"/>
      <c r="CI4215"/>
      <c r="CJ4215"/>
      <c r="CK4215"/>
    </row>
    <row r="4216" spans="1:89" ht="15.75" thickBot="1" x14ac:dyDescent="0.25">
      <c r="A4216" s="307">
        <v>1048</v>
      </c>
      <c r="B4216" s="310">
        <v>10</v>
      </c>
      <c r="C4216" s="313" t="s">
        <v>2760</v>
      </c>
      <c r="D4216" s="313" t="s">
        <v>1544</v>
      </c>
      <c r="E4216" s="316" t="s">
        <v>42</v>
      </c>
      <c r="F4216" s="319" t="s">
        <v>1781</v>
      </c>
      <c r="G4216" s="21" t="s">
        <v>38</v>
      </c>
      <c r="H4216" s="21" t="s">
        <v>44</v>
      </c>
      <c r="I4216" s="21"/>
      <c r="J4216" s="21"/>
      <c r="K4216" s="21"/>
      <c r="L4216" s="21"/>
      <c r="M4216" s="21"/>
      <c r="N4216" s="21" t="s">
        <v>99</v>
      </c>
      <c r="O4216" s="22" t="s">
        <v>45</v>
      </c>
      <c r="P4216" s="294" t="s">
        <v>3050</v>
      </c>
      <c r="Q4216" s="294"/>
      <c r="R4216" s="294"/>
      <c r="S4216" s="23"/>
      <c r="T4216" s="295"/>
      <c r="U4216" s="44" t="str">
        <f t="shared" si="133"/>
        <v>D</v>
      </c>
      <c r="V4216" s="44">
        <f t="shared" si="134"/>
        <v>1048</v>
      </c>
      <c r="W4216" s="44" t="str">
        <f>IFERROR(VLOOKUP(V4216,workings!$B$5:$C$650,2,FALSE),0)</f>
        <v>D</v>
      </c>
      <c r="X4216" s="44"/>
      <c r="Y4216" s="44"/>
      <c r="Z4216" s="44"/>
      <c r="AA4216" s="44"/>
      <c r="BN4216"/>
      <c r="BO4216"/>
      <c r="BP4216"/>
      <c r="BQ4216"/>
      <c r="BR4216"/>
      <c r="BS4216"/>
      <c r="BT4216"/>
      <c r="BU4216"/>
      <c r="BV4216"/>
      <c r="BW4216"/>
      <c r="BX4216"/>
      <c r="BY4216"/>
      <c r="BZ4216"/>
      <c r="CA4216"/>
      <c r="CB4216"/>
      <c r="CC4216"/>
      <c r="CD4216"/>
      <c r="CE4216"/>
      <c r="CF4216"/>
      <c r="CG4216"/>
      <c r="CH4216"/>
      <c r="CI4216"/>
      <c r="CJ4216"/>
      <c r="CK4216"/>
    </row>
    <row r="4217" spans="1:89" ht="15.75" thickBot="1" x14ac:dyDescent="0.25">
      <c r="A4217" s="308"/>
      <c r="B4217" s="311"/>
      <c r="C4217" s="314"/>
      <c r="D4217" s="314"/>
      <c r="E4217" s="317"/>
      <c r="F4217" s="308"/>
      <c r="G4217" s="298" t="s">
        <v>2860</v>
      </c>
      <c r="H4217" s="299"/>
      <c r="I4217" s="299"/>
      <c r="J4217" s="299"/>
      <c r="K4217" s="299"/>
      <c r="L4217" s="299"/>
      <c r="M4217" s="299"/>
      <c r="N4217" s="300"/>
      <c r="O4217" s="26"/>
      <c r="P4217" s="306" t="s">
        <v>1782</v>
      </c>
      <c r="Q4217" s="306"/>
      <c r="R4217" s="306"/>
      <c r="S4217" s="27"/>
      <c r="T4217" s="296"/>
      <c r="U4217" s="44">
        <f t="shared" si="133"/>
        <v>0</v>
      </c>
      <c r="V4217" s="44">
        <f t="shared" si="134"/>
        <v>1048</v>
      </c>
      <c r="W4217" s="44" t="str">
        <f>IFERROR(VLOOKUP(V4217,workings!$B$5:$C$650,2,FALSE),0)</f>
        <v>D</v>
      </c>
      <c r="X4217" s="44"/>
      <c r="Y4217" s="44"/>
      <c r="Z4217" s="44"/>
      <c r="AA4217" s="44"/>
      <c r="BN4217"/>
      <c r="BO4217"/>
      <c r="BP4217"/>
      <c r="BQ4217"/>
      <c r="BR4217"/>
      <c r="BS4217"/>
      <c r="BT4217"/>
      <c r="BU4217"/>
      <c r="BV4217"/>
      <c r="BW4217"/>
      <c r="BX4217"/>
      <c r="BY4217"/>
      <c r="BZ4217"/>
      <c r="CA4217"/>
      <c r="CB4217"/>
      <c r="CC4217"/>
      <c r="CD4217"/>
      <c r="CE4217"/>
      <c r="CF4217"/>
      <c r="CG4217"/>
      <c r="CH4217"/>
      <c r="CI4217"/>
      <c r="CJ4217"/>
      <c r="CK4217"/>
    </row>
    <row r="4218" spans="1:89" ht="15" x14ac:dyDescent="0.2">
      <c r="A4218" s="308"/>
      <c r="B4218" s="311"/>
      <c r="C4218" s="314"/>
      <c r="D4218" s="314"/>
      <c r="E4218" s="317"/>
      <c r="F4218" s="308" t="s">
        <v>1781</v>
      </c>
      <c r="G4218" s="298" t="s">
        <v>38</v>
      </c>
      <c r="H4218" s="301" t="s">
        <v>44</v>
      </c>
      <c r="I4218" s="301"/>
      <c r="J4218" s="301"/>
      <c r="K4218" s="301"/>
      <c r="L4218" s="301"/>
      <c r="M4218" s="301"/>
      <c r="N4218" s="302" t="s">
        <v>99</v>
      </c>
      <c r="O4218" s="22"/>
      <c r="P4218" s="294" t="s">
        <v>64</v>
      </c>
      <c r="Q4218" s="294"/>
      <c r="R4218" s="294"/>
      <c r="S4218" s="28"/>
      <c r="T4218" s="296"/>
      <c r="U4218" s="44">
        <f t="shared" si="133"/>
        <v>0</v>
      </c>
      <c r="V4218" s="44">
        <f t="shared" si="134"/>
        <v>1048</v>
      </c>
      <c r="W4218" s="44" t="str">
        <f>IFERROR(VLOOKUP(V4218,workings!$B$5:$C$650,2,FALSE),0)</f>
        <v>D</v>
      </c>
      <c r="X4218" s="44"/>
      <c r="Y4218" s="44"/>
      <c r="Z4218" s="44"/>
      <c r="AA4218" s="44"/>
      <c r="BN4218"/>
      <c r="BO4218"/>
      <c r="BP4218"/>
      <c r="BQ4218"/>
      <c r="BR4218"/>
      <c r="BS4218"/>
      <c r="BT4218"/>
      <c r="BU4218"/>
      <c r="BV4218"/>
      <c r="BW4218"/>
      <c r="BX4218"/>
      <c r="BY4218"/>
      <c r="BZ4218"/>
      <c r="CA4218"/>
      <c r="CB4218"/>
      <c r="CC4218"/>
      <c r="CD4218"/>
      <c r="CE4218"/>
      <c r="CF4218"/>
      <c r="CG4218"/>
      <c r="CH4218"/>
      <c r="CI4218"/>
      <c r="CJ4218"/>
      <c r="CK4218"/>
    </row>
    <row r="4219" spans="1:89" ht="15.75" thickBot="1" x14ac:dyDescent="0.25">
      <c r="A4219" s="309"/>
      <c r="B4219" s="312"/>
      <c r="C4219" s="315"/>
      <c r="D4219" s="315"/>
      <c r="E4219" s="318"/>
      <c r="F4219" s="320"/>
      <c r="G4219" s="303" t="s">
        <v>521</v>
      </c>
      <c r="H4219" s="304"/>
      <c r="I4219" s="304"/>
      <c r="J4219" s="304"/>
      <c r="K4219" s="304"/>
      <c r="L4219" s="304"/>
      <c r="M4219" s="304"/>
      <c r="N4219" s="305"/>
      <c r="O4219" s="26"/>
      <c r="P4219" s="306"/>
      <c r="Q4219" s="306"/>
      <c r="R4219" s="306"/>
      <c r="S4219" s="29"/>
      <c r="T4219" s="297"/>
      <c r="U4219" s="44">
        <f t="shared" si="133"/>
        <v>0</v>
      </c>
      <c r="V4219" s="44">
        <f t="shared" si="134"/>
        <v>1048</v>
      </c>
      <c r="W4219" s="44" t="str">
        <f>IFERROR(VLOOKUP(V4219,workings!$B$5:$C$650,2,FALSE),0)</f>
        <v>D</v>
      </c>
      <c r="X4219" s="44"/>
      <c r="Y4219" s="44"/>
      <c r="Z4219" s="44"/>
      <c r="AA4219" s="44"/>
      <c r="BN4219"/>
      <c r="BO4219"/>
      <c r="BP4219"/>
      <c r="BQ4219"/>
      <c r="BR4219"/>
      <c r="BS4219"/>
      <c r="BT4219"/>
      <c r="BU4219"/>
      <c r="BV4219"/>
      <c r="BW4219"/>
      <c r="BX4219"/>
      <c r="BY4219"/>
      <c r="BZ4219"/>
      <c r="CA4219"/>
      <c r="CB4219"/>
      <c r="CC4219"/>
      <c r="CD4219"/>
      <c r="CE4219"/>
      <c r="CF4219"/>
      <c r="CG4219"/>
      <c r="CH4219"/>
      <c r="CI4219"/>
      <c r="CJ4219"/>
      <c r="CK4219"/>
    </row>
    <row r="4220" spans="1:89" ht="15.75" customHeight="1" thickBot="1" x14ac:dyDescent="0.25">
      <c r="A4220" s="307">
        <v>1049</v>
      </c>
      <c r="B4220" s="310">
        <v>10</v>
      </c>
      <c r="C4220" s="313" t="s">
        <v>2760</v>
      </c>
      <c r="D4220" s="313" t="s">
        <v>1544</v>
      </c>
      <c r="E4220" s="316" t="s">
        <v>42</v>
      </c>
      <c r="F4220" s="319" t="s">
        <v>1783</v>
      </c>
      <c r="G4220" s="21" t="s">
        <v>38</v>
      </c>
      <c r="H4220" s="21" t="s">
        <v>38</v>
      </c>
      <c r="I4220" s="21"/>
      <c r="J4220" s="21"/>
      <c r="K4220" s="21"/>
      <c r="L4220" s="21"/>
      <c r="M4220" s="21"/>
      <c r="N4220" s="21" t="s">
        <v>99</v>
      </c>
      <c r="O4220" s="22"/>
      <c r="P4220" s="294"/>
      <c r="Q4220" s="294"/>
      <c r="R4220" s="294"/>
      <c r="S4220" s="23"/>
      <c r="T4220" s="295"/>
      <c r="U4220" s="44">
        <f t="shared" si="133"/>
        <v>0</v>
      </c>
      <c r="V4220" s="44">
        <f t="shared" si="134"/>
        <v>1049</v>
      </c>
      <c r="W4220" s="44" t="str">
        <f>IFERROR(VLOOKUP(V4220,workings!$B$5:$C$650,2,FALSE),0)</f>
        <v>D</v>
      </c>
      <c r="X4220" s="44"/>
      <c r="Y4220" s="44"/>
      <c r="Z4220" s="44"/>
      <c r="AA4220" s="44"/>
      <c r="BN4220"/>
      <c r="BO4220"/>
      <c r="BP4220"/>
      <c r="BQ4220"/>
      <c r="BR4220"/>
      <c r="BS4220"/>
      <c r="BT4220"/>
      <c r="BU4220"/>
      <c r="BV4220"/>
      <c r="BW4220"/>
      <c r="BX4220"/>
      <c r="BY4220"/>
      <c r="BZ4220"/>
      <c r="CA4220"/>
      <c r="CB4220"/>
      <c r="CC4220"/>
      <c r="CD4220"/>
      <c r="CE4220"/>
      <c r="CF4220"/>
      <c r="CG4220"/>
      <c r="CH4220"/>
      <c r="CI4220"/>
      <c r="CJ4220"/>
      <c r="CK4220"/>
    </row>
    <row r="4221" spans="1:89" ht="15.75" thickBot="1" x14ac:dyDescent="0.25">
      <c r="A4221" s="308"/>
      <c r="B4221" s="311"/>
      <c r="C4221" s="314"/>
      <c r="D4221" s="314"/>
      <c r="E4221" s="317"/>
      <c r="F4221" s="308"/>
      <c r="G4221" s="298"/>
      <c r="H4221" s="299"/>
      <c r="I4221" s="299"/>
      <c r="J4221" s="299"/>
      <c r="K4221" s="299"/>
      <c r="L4221" s="299"/>
      <c r="M4221" s="299"/>
      <c r="N4221" s="300"/>
      <c r="O4221" s="26" t="s">
        <v>45</v>
      </c>
      <c r="P4221" s="306" t="s">
        <v>64</v>
      </c>
      <c r="Q4221" s="306"/>
      <c r="R4221" s="306"/>
      <c r="S4221" s="27"/>
      <c r="T4221" s="296"/>
      <c r="U4221" s="44" t="str">
        <f t="shared" si="133"/>
        <v>D</v>
      </c>
      <c r="V4221" s="44">
        <f t="shared" si="134"/>
        <v>1049</v>
      </c>
      <c r="W4221" s="44" t="str">
        <f>IFERROR(VLOOKUP(V4221,workings!$B$5:$C$650,2,FALSE),0)</f>
        <v>D</v>
      </c>
      <c r="X4221" s="44"/>
      <c r="Y4221" s="44"/>
      <c r="Z4221" s="44"/>
      <c r="AA4221" s="44"/>
      <c r="BN4221"/>
      <c r="BO4221"/>
      <c r="BP4221"/>
      <c r="BQ4221"/>
      <c r="BR4221"/>
      <c r="BS4221"/>
      <c r="BT4221"/>
      <c r="BU4221"/>
      <c r="BV4221"/>
      <c r="BW4221"/>
      <c r="BX4221"/>
      <c r="BY4221"/>
      <c r="BZ4221"/>
      <c r="CA4221"/>
      <c r="CB4221"/>
      <c r="CC4221"/>
      <c r="CD4221"/>
      <c r="CE4221"/>
      <c r="CF4221"/>
      <c r="CG4221"/>
      <c r="CH4221"/>
      <c r="CI4221"/>
      <c r="CJ4221"/>
      <c r="CK4221"/>
    </row>
    <row r="4222" spans="1:89" ht="15" x14ac:dyDescent="0.2">
      <c r="A4222" s="308"/>
      <c r="B4222" s="311"/>
      <c r="C4222" s="314"/>
      <c r="D4222" s="314"/>
      <c r="E4222" s="317"/>
      <c r="F4222" s="308"/>
      <c r="G4222" s="298"/>
      <c r="H4222" s="301"/>
      <c r="I4222" s="301"/>
      <c r="J4222" s="301"/>
      <c r="K4222" s="301"/>
      <c r="L4222" s="301"/>
      <c r="M4222" s="301"/>
      <c r="N4222" s="302"/>
      <c r="O4222" s="22"/>
      <c r="P4222" s="294"/>
      <c r="Q4222" s="294"/>
      <c r="R4222" s="294"/>
      <c r="S4222" s="28"/>
      <c r="T4222" s="296"/>
      <c r="U4222" s="44">
        <f t="shared" si="133"/>
        <v>0</v>
      </c>
      <c r="V4222" s="44">
        <f t="shared" si="134"/>
        <v>1049</v>
      </c>
      <c r="W4222" s="44" t="str">
        <f>IFERROR(VLOOKUP(V4222,workings!$B$5:$C$650,2,FALSE),0)</f>
        <v>D</v>
      </c>
      <c r="X4222" s="44"/>
      <c r="Y4222" s="44"/>
      <c r="Z4222" s="44"/>
      <c r="AA4222" s="44"/>
      <c r="BN4222"/>
      <c r="BO4222"/>
      <c r="BP4222"/>
      <c r="BQ4222"/>
      <c r="BR4222"/>
      <c r="BS4222"/>
      <c r="BT4222"/>
      <c r="BU4222"/>
      <c r="BV4222"/>
      <c r="BW4222"/>
      <c r="BX4222"/>
      <c r="BY4222"/>
      <c r="BZ4222"/>
      <c r="CA4222"/>
      <c r="CB4222"/>
      <c r="CC4222"/>
      <c r="CD4222"/>
      <c r="CE4222"/>
      <c r="CF4222"/>
      <c r="CG4222"/>
      <c r="CH4222"/>
      <c r="CI4222"/>
      <c r="CJ4222"/>
      <c r="CK4222"/>
    </row>
    <row r="4223" spans="1:89" ht="15.75" thickBot="1" x14ac:dyDescent="0.25">
      <c r="A4223" s="309"/>
      <c r="B4223" s="312"/>
      <c r="C4223" s="315"/>
      <c r="D4223" s="315"/>
      <c r="E4223" s="318"/>
      <c r="F4223" s="320"/>
      <c r="G4223" s="303"/>
      <c r="H4223" s="304"/>
      <c r="I4223" s="304"/>
      <c r="J4223" s="304"/>
      <c r="K4223" s="304"/>
      <c r="L4223" s="304"/>
      <c r="M4223" s="304"/>
      <c r="N4223" s="305"/>
      <c r="O4223" s="26"/>
      <c r="P4223" s="306"/>
      <c r="Q4223" s="306"/>
      <c r="R4223" s="306"/>
      <c r="S4223" s="29"/>
      <c r="T4223" s="297"/>
      <c r="U4223" s="44">
        <f t="shared" si="133"/>
        <v>0</v>
      </c>
      <c r="V4223" s="44">
        <f t="shared" si="134"/>
        <v>1049</v>
      </c>
      <c r="W4223" s="44" t="str">
        <f>IFERROR(VLOOKUP(V4223,workings!$B$5:$C$650,2,FALSE),0)</f>
        <v>D</v>
      </c>
      <c r="X4223" s="44"/>
      <c r="Y4223" s="44"/>
      <c r="Z4223" s="44"/>
      <c r="AA4223" s="44"/>
      <c r="BN4223"/>
      <c r="BO4223"/>
      <c r="BP4223"/>
      <c r="BQ4223"/>
      <c r="BR4223"/>
      <c r="BS4223"/>
      <c r="BT4223"/>
      <c r="BU4223"/>
      <c r="BV4223"/>
      <c r="BW4223"/>
      <c r="BX4223"/>
      <c r="BY4223"/>
      <c r="BZ4223"/>
      <c r="CA4223"/>
      <c r="CB4223"/>
      <c r="CC4223"/>
      <c r="CD4223"/>
      <c r="CE4223"/>
      <c r="CF4223"/>
      <c r="CG4223"/>
      <c r="CH4223"/>
      <c r="CI4223"/>
      <c r="CJ4223"/>
      <c r="CK4223"/>
    </row>
    <row r="4224" spans="1:89" ht="15.75" customHeight="1" thickBot="1" x14ac:dyDescent="0.25">
      <c r="A4224" s="307">
        <v>1050</v>
      </c>
      <c r="B4224" s="310">
        <v>10</v>
      </c>
      <c r="C4224" s="313" t="s">
        <v>2760</v>
      </c>
      <c r="D4224" s="313" t="s">
        <v>1544</v>
      </c>
      <c r="E4224" s="316" t="s">
        <v>42</v>
      </c>
      <c r="F4224" s="319" t="s">
        <v>1784</v>
      </c>
      <c r="G4224" s="21" t="s">
        <v>38</v>
      </c>
      <c r="H4224" s="21" t="s">
        <v>38</v>
      </c>
      <c r="I4224" s="21"/>
      <c r="J4224" s="21" t="s">
        <v>350</v>
      </c>
      <c r="K4224" s="21"/>
      <c r="L4224" s="21" t="s">
        <v>278</v>
      </c>
      <c r="M4224" s="21"/>
      <c r="N4224" s="21" t="s">
        <v>99</v>
      </c>
      <c r="O4224" s="22" t="s">
        <v>45</v>
      </c>
      <c r="P4224" s="294" t="s">
        <v>2750</v>
      </c>
      <c r="Q4224" s="294"/>
      <c r="R4224" s="294"/>
      <c r="S4224" s="23"/>
      <c r="T4224" s="295"/>
      <c r="U4224" s="44" t="str">
        <f t="shared" si="133"/>
        <v>D</v>
      </c>
      <c r="V4224" s="44">
        <f t="shared" si="134"/>
        <v>1050</v>
      </c>
      <c r="W4224" s="44" t="str">
        <f>IFERROR(VLOOKUP(V4224,workings!$B$5:$C$650,2,FALSE),0)</f>
        <v>D</v>
      </c>
      <c r="X4224" s="44"/>
      <c r="Y4224" s="44"/>
      <c r="Z4224" s="44"/>
      <c r="AA4224" s="44"/>
      <c r="BN4224"/>
      <c r="BO4224"/>
      <c r="BP4224"/>
      <c r="BQ4224"/>
      <c r="BR4224"/>
      <c r="BS4224"/>
      <c r="BT4224"/>
      <c r="BU4224"/>
      <c r="BV4224"/>
      <c r="BW4224"/>
      <c r="BX4224"/>
      <c r="BY4224"/>
      <c r="BZ4224"/>
      <c r="CA4224"/>
      <c r="CB4224"/>
      <c r="CC4224"/>
      <c r="CD4224"/>
      <c r="CE4224"/>
      <c r="CF4224"/>
      <c r="CG4224"/>
      <c r="CH4224"/>
      <c r="CI4224"/>
      <c r="CJ4224"/>
      <c r="CK4224"/>
    </row>
    <row r="4225" spans="1:89" ht="15.75" thickBot="1" x14ac:dyDescent="0.25">
      <c r="A4225" s="308"/>
      <c r="B4225" s="311"/>
      <c r="C4225" s="314"/>
      <c r="D4225" s="314"/>
      <c r="E4225" s="317"/>
      <c r="F4225" s="308"/>
      <c r="G4225" s="298" t="s">
        <v>2861</v>
      </c>
      <c r="H4225" s="299"/>
      <c r="I4225" s="299"/>
      <c r="J4225" s="299"/>
      <c r="K4225" s="299"/>
      <c r="L4225" s="299"/>
      <c r="M4225" s="299"/>
      <c r="N4225" s="300"/>
      <c r="O4225" s="26"/>
      <c r="P4225" s="306" t="s">
        <v>1785</v>
      </c>
      <c r="Q4225" s="306"/>
      <c r="R4225" s="306"/>
      <c r="S4225" s="27"/>
      <c r="T4225" s="296"/>
      <c r="U4225" s="44">
        <f t="shared" si="133"/>
        <v>0</v>
      </c>
      <c r="V4225" s="44">
        <f t="shared" si="134"/>
        <v>1050</v>
      </c>
      <c r="W4225" s="44" t="str">
        <f>IFERROR(VLOOKUP(V4225,workings!$B$5:$C$650,2,FALSE),0)</f>
        <v>D</v>
      </c>
      <c r="X4225" s="44"/>
      <c r="Y4225" s="44"/>
      <c r="Z4225" s="44"/>
      <c r="AA4225" s="44"/>
      <c r="BN4225"/>
      <c r="BO4225"/>
      <c r="BP4225"/>
      <c r="BQ4225"/>
      <c r="BR4225"/>
      <c r="BS4225"/>
      <c r="BT4225"/>
      <c r="BU4225"/>
      <c r="BV4225"/>
      <c r="BW4225"/>
      <c r="BX4225"/>
      <c r="BY4225"/>
      <c r="BZ4225"/>
      <c r="CA4225"/>
      <c r="CB4225"/>
      <c r="CC4225"/>
      <c r="CD4225"/>
      <c r="CE4225"/>
      <c r="CF4225"/>
      <c r="CG4225"/>
      <c r="CH4225"/>
      <c r="CI4225"/>
      <c r="CJ4225"/>
      <c r="CK4225"/>
    </row>
    <row r="4226" spans="1:89" ht="15" x14ac:dyDescent="0.2">
      <c r="A4226" s="308"/>
      <c r="B4226" s="311"/>
      <c r="C4226" s="314"/>
      <c r="D4226" s="314"/>
      <c r="E4226" s="317"/>
      <c r="F4226" s="308" t="s">
        <v>1784</v>
      </c>
      <c r="G4226" s="298" t="s">
        <v>38</v>
      </c>
      <c r="H4226" s="301" t="s">
        <v>38</v>
      </c>
      <c r="I4226" s="301"/>
      <c r="J4226" s="301" t="s">
        <v>278</v>
      </c>
      <c r="K4226" s="301"/>
      <c r="L4226" s="301"/>
      <c r="M4226" s="301"/>
      <c r="N4226" s="302"/>
      <c r="O4226" s="22"/>
      <c r="P4226" s="294" t="s">
        <v>64</v>
      </c>
      <c r="Q4226" s="294"/>
      <c r="R4226" s="294"/>
      <c r="S4226" s="28"/>
      <c r="T4226" s="296"/>
      <c r="U4226" s="44">
        <f t="shared" si="133"/>
        <v>0</v>
      </c>
      <c r="V4226" s="44">
        <f t="shared" si="134"/>
        <v>1050</v>
      </c>
      <c r="W4226" s="44" t="str">
        <f>IFERROR(VLOOKUP(V4226,workings!$B$5:$C$650,2,FALSE),0)</f>
        <v>D</v>
      </c>
      <c r="X4226" s="44"/>
      <c r="Y4226" s="44"/>
      <c r="Z4226" s="44"/>
      <c r="AA4226" s="44"/>
      <c r="BN4226"/>
      <c r="BO4226"/>
      <c r="BP4226"/>
      <c r="BQ4226"/>
      <c r="BR4226"/>
      <c r="BS4226"/>
      <c r="BT4226"/>
      <c r="BU4226"/>
      <c r="BV4226"/>
      <c r="BW4226"/>
      <c r="BX4226"/>
      <c r="BY4226"/>
      <c r="BZ4226"/>
      <c r="CA4226"/>
      <c r="CB4226"/>
      <c r="CC4226"/>
      <c r="CD4226"/>
      <c r="CE4226"/>
      <c r="CF4226"/>
      <c r="CG4226"/>
      <c r="CH4226"/>
      <c r="CI4226"/>
      <c r="CJ4226"/>
      <c r="CK4226"/>
    </row>
    <row r="4227" spans="1:89" ht="15.75" thickBot="1" x14ac:dyDescent="0.25">
      <c r="A4227" s="309"/>
      <c r="B4227" s="312"/>
      <c r="C4227" s="315"/>
      <c r="D4227" s="315"/>
      <c r="E4227" s="318"/>
      <c r="F4227" s="320"/>
      <c r="G4227" s="303" t="s">
        <v>1786</v>
      </c>
      <c r="H4227" s="304"/>
      <c r="I4227" s="304"/>
      <c r="J4227" s="304"/>
      <c r="K4227" s="304"/>
      <c r="L4227" s="304"/>
      <c r="M4227" s="304"/>
      <c r="N4227" s="305"/>
      <c r="O4227" s="26"/>
      <c r="P4227" s="306" t="s">
        <v>1079</v>
      </c>
      <c r="Q4227" s="306"/>
      <c r="R4227" s="306"/>
      <c r="S4227" s="29"/>
      <c r="T4227" s="297"/>
      <c r="U4227" s="44">
        <f t="shared" si="133"/>
        <v>0</v>
      </c>
      <c r="V4227" s="44">
        <f t="shared" si="134"/>
        <v>1050</v>
      </c>
      <c r="W4227" s="44" t="str">
        <f>IFERROR(VLOOKUP(V4227,workings!$B$5:$C$650,2,FALSE),0)</f>
        <v>D</v>
      </c>
      <c r="X4227" s="44"/>
      <c r="Y4227" s="44"/>
      <c r="Z4227" s="44"/>
      <c r="AA4227" s="44"/>
      <c r="BN4227"/>
      <c r="BO4227"/>
      <c r="BP4227"/>
      <c r="BQ4227"/>
      <c r="BR4227"/>
      <c r="BS4227"/>
      <c r="BT4227"/>
      <c r="BU4227"/>
      <c r="BV4227"/>
      <c r="BW4227"/>
      <c r="BX4227"/>
      <c r="BY4227"/>
      <c r="BZ4227"/>
      <c r="CA4227"/>
      <c r="CB4227"/>
      <c r="CC4227"/>
      <c r="CD4227"/>
      <c r="CE4227"/>
      <c r="CF4227"/>
      <c r="CG4227"/>
      <c r="CH4227"/>
      <c r="CI4227"/>
      <c r="CJ4227"/>
      <c r="CK4227"/>
    </row>
    <row r="4228" spans="1:89" ht="15.75" customHeight="1" thickBot="1" x14ac:dyDescent="0.25">
      <c r="A4228" s="307">
        <v>1051</v>
      </c>
      <c r="B4228" s="310">
        <v>10</v>
      </c>
      <c r="C4228" s="313" t="s">
        <v>2760</v>
      </c>
      <c r="D4228" s="313" t="s">
        <v>1544</v>
      </c>
      <c r="E4228" s="316" t="s">
        <v>42</v>
      </c>
      <c r="F4228" s="319" t="s">
        <v>1787</v>
      </c>
      <c r="G4228" s="21" t="s">
        <v>78</v>
      </c>
      <c r="H4228" s="21"/>
      <c r="I4228" s="21"/>
      <c r="J4228" s="21" t="s">
        <v>44</v>
      </c>
      <c r="K4228" s="21"/>
      <c r="L4228" s="21"/>
      <c r="M4228" s="21"/>
      <c r="N4228" s="21"/>
      <c r="O4228" s="22"/>
      <c r="P4228" s="294"/>
      <c r="Q4228" s="294"/>
      <c r="R4228" s="294"/>
      <c r="S4228" s="23"/>
      <c r="T4228" s="295"/>
      <c r="U4228" s="44">
        <f t="shared" si="133"/>
        <v>0</v>
      </c>
      <c r="V4228" s="44">
        <f t="shared" si="134"/>
        <v>1051</v>
      </c>
      <c r="W4228" s="44" t="str">
        <f>IFERROR(VLOOKUP(V4228,workings!$B$5:$C$650,2,FALSE),0)</f>
        <v>D</v>
      </c>
      <c r="X4228" s="44"/>
      <c r="Y4228" s="44"/>
      <c r="Z4228" s="44"/>
      <c r="AA4228" s="44"/>
      <c r="BN4228"/>
      <c r="BO4228"/>
      <c r="BP4228"/>
      <c r="BQ4228"/>
      <c r="BR4228"/>
      <c r="BS4228"/>
      <c r="BT4228"/>
      <c r="BU4228"/>
      <c r="BV4228"/>
      <c r="BW4228"/>
      <c r="BX4228"/>
      <c r="BY4228"/>
      <c r="BZ4228"/>
      <c r="CA4228"/>
      <c r="CB4228"/>
      <c r="CC4228"/>
      <c r="CD4228"/>
      <c r="CE4228"/>
      <c r="CF4228"/>
      <c r="CG4228"/>
      <c r="CH4228"/>
      <c r="CI4228"/>
      <c r="CJ4228"/>
      <c r="CK4228"/>
    </row>
    <row r="4229" spans="1:89" ht="15.75" thickBot="1" x14ac:dyDescent="0.25">
      <c r="A4229" s="308"/>
      <c r="B4229" s="311"/>
      <c r="C4229" s="314"/>
      <c r="D4229" s="314"/>
      <c r="E4229" s="317"/>
      <c r="F4229" s="308"/>
      <c r="G4229" s="298" t="s">
        <v>1788</v>
      </c>
      <c r="H4229" s="299"/>
      <c r="I4229" s="299"/>
      <c r="J4229" s="299"/>
      <c r="K4229" s="299"/>
      <c r="L4229" s="299"/>
      <c r="M4229" s="299"/>
      <c r="N4229" s="300"/>
      <c r="O4229" s="26" t="s">
        <v>45</v>
      </c>
      <c r="P4229" s="306" t="s">
        <v>64</v>
      </c>
      <c r="Q4229" s="306"/>
      <c r="R4229" s="306"/>
      <c r="S4229" s="27"/>
      <c r="T4229" s="296"/>
      <c r="U4229" s="44" t="str">
        <f t="shared" si="133"/>
        <v>D</v>
      </c>
      <c r="V4229" s="44">
        <f t="shared" si="134"/>
        <v>1051</v>
      </c>
      <c r="W4229" s="44" t="str">
        <f>IFERROR(VLOOKUP(V4229,workings!$B$5:$C$650,2,FALSE),0)</f>
        <v>D</v>
      </c>
      <c r="X4229" s="44"/>
      <c r="Y4229" s="44"/>
      <c r="Z4229" s="44"/>
      <c r="AA4229" s="44"/>
      <c r="BN4229"/>
      <c r="BO4229"/>
      <c r="BP4229"/>
      <c r="BQ4229"/>
      <c r="BR4229"/>
      <c r="BS4229"/>
      <c r="BT4229"/>
      <c r="BU4229"/>
      <c r="BV4229"/>
      <c r="BW4229"/>
      <c r="BX4229"/>
      <c r="BY4229"/>
      <c r="BZ4229"/>
      <c r="CA4229"/>
      <c r="CB4229"/>
      <c r="CC4229"/>
      <c r="CD4229"/>
      <c r="CE4229"/>
      <c r="CF4229"/>
      <c r="CG4229"/>
      <c r="CH4229"/>
      <c r="CI4229"/>
      <c r="CJ4229"/>
      <c r="CK4229"/>
    </row>
    <row r="4230" spans="1:89" ht="15" x14ac:dyDescent="0.2">
      <c r="A4230" s="308"/>
      <c r="B4230" s="311"/>
      <c r="C4230" s="314"/>
      <c r="D4230" s="314"/>
      <c r="E4230" s="317"/>
      <c r="F4230" s="308"/>
      <c r="G4230" s="298"/>
      <c r="H4230" s="301"/>
      <c r="I4230" s="301"/>
      <c r="J4230" s="301"/>
      <c r="K4230" s="301"/>
      <c r="L4230" s="301"/>
      <c r="M4230" s="301"/>
      <c r="N4230" s="302"/>
      <c r="O4230" s="22"/>
      <c r="P4230" s="294" t="s">
        <v>2862</v>
      </c>
      <c r="Q4230" s="294"/>
      <c r="R4230" s="294"/>
      <c r="S4230" s="28"/>
      <c r="T4230" s="296"/>
      <c r="U4230" s="44">
        <f t="shared" si="133"/>
        <v>0</v>
      </c>
      <c r="V4230" s="44">
        <f t="shared" si="134"/>
        <v>1051</v>
      </c>
      <c r="W4230" s="44" t="str">
        <f>IFERROR(VLOOKUP(V4230,workings!$B$5:$C$650,2,FALSE),0)</f>
        <v>D</v>
      </c>
      <c r="X4230" s="44"/>
      <c r="Y4230" s="44"/>
      <c r="Z4230" s="44"/>
      <c r="AA4230" s="44"/>
      <c r="BN4230"/>
      <c r="BO4230"/>
      <c r="BP4230"/>
      <c r="BQ4230"/>
      <c r="BR4230"/>
      <c r="BS4230"/>
      <c r="BT4230"/>
      <c r="BU4230"/>
      <c r="BV4230"/>
      <c r="BW4230"/>
      <c r="BX4230"/>
      <c r="BY4230"/>
      <c r="BZ4230"/>
      <c r="CA4230"/>
      <c r="CB4230"/>
      <c r="CC4230"/>
      <c r="CD4230"/>
      <c r="CE4230"/>
      <c r="CF4230"/>
      <c r="CG4230"/>
      <c r="CH4230"/>
      <c r="CI4230"/>
      <c r="CJ4230"/>
      <c r="CK4230"/>
    </row>
    <row r="4231" spans="1:89" ht="15.75" thickBot="1" x14ac:dyDescent="0.25">
      <c r="A4231" s="309"/>
      <c r="B4231" s="312"/>
      <c r="C4231" s="315"/>
      <c r="D4231" s="315"/>
      <c r="E4231" s="318"/>
      <c r="F4231" s="320"/>
      <c r="G4231" s="303"/>
      <c r="H4231" s="304"/>
      <c r="I4231" s="304"/>
      <c r="J4231" s="304"/>
      <c r="K4231" s="304"/>
      <c r="L4231" s="304"/>
      <c r="M4231" s="304"/>
      <c r="N4231" s="305"/>
      <c r="O4231" s="26"/>
      <c r="P4231" s="306" t="s">
        <v>1079</v>
      </c>
      <c r="Q4231" s="306"/>
      <c r="R4231" s="306"/>
      <c r="S4231" s="29"/>
      <c r="T4231" s="297"/>
      <c r="U4231" s="44">
        <f t="shared" si="133"/>
        <v>0</v>
      </c>
      <c r="V4231" s="44">
        <f t="shared" si="134"/>
        <v>1051</v>
      </c>
      <c r="W4231" s="44" t="str">
        <f>IFERROR(VLOOKUP(V4231,workings!$B$5:$C$650,2,FALSE),0)</f>
        <v>D</v>
      </c>
      <c r="X4231" s="44"/>
      <c r="Y4231" s="44"/>
      <c r="Z4231" s="44"/>
      <c r="AA4231" s="44"/>
      <c r="BN4231"/>
      <c r="BO4231"/>
      <c r="BP4231"/>
      <c r="BQ4231"/>
      <c r="BR4231"/>
      <c r="BS4231"/>
      <c r="BT4231"/>
      <c r="BU4231"/>
      <c r="BV4231"/>
      <c r="BW4231"/>
      <c r="BX4231"/>
      <c r="BY4231"/>
      <c r="BZ4231"/>
      <c r="CA4231"/>
      <c r="CB4231"/>
      <c r="CC4231"/>
      <c r="CD4231"/>
      <c r="CE4231"/>
      <c r="CF4231"/>
      <c r="CG4231"/>
      <c r="CH4231"/>
      <c r="CI4231"/>
      <c r="CJ4231"/>
      <c r="CK4231"/>
    </row>
    <row r="4232" spans="1:89" ht="15.75" customHeight="1" thickBot="1" x14ac:dyDescent="0.25">
      <c r="A4232" s="307">
        <v>1052</v>
      </c>
      <c r="B4232" s="310">
        <v>10</v>
      </c>
      <c r="C4232" s="313" t="s">
        <v>2760</v>
      </c>
      <c r="D4232" s="313" t="s">
        <v>1544</v>
      </c>
      <c r="E4232" s="316" t="s">
        <v>42</v>
      </c>
      <c r="F4232" s="319" t="s">
        <v>1789</v>
      </c>
      <c r="G4232" s="21" t="s">
        <v>44</v>
      </c>
      <c r="H4232" s="21"/>
      <c r="I4232" s="21"/>
      <c r="J4232" s="21" t="s">
        <v>179</v>
      </c>
      <c r="K4232" s="21"/>
      <c r="L4232" s="21" t="s">
        <v>99</v>
      </c>
      <c r="M4232" s="21" t="s">
        <v>99</v>
      </c>
      <c r="N4232" s="21"/>
      <c r="O4232" s="22"/>
      <c r="P4232" s="294"/>
      <c r="Q4232" s="294"/>
      <c r="R4232" s="294"/>
      <c r="S4232" s="23"/>
      <c r="T4232" s="295"/>
      <c r="U4232" s="44">
        <f t="shared" si="133"/>
        <v>0</v>
      </c>
      <c r="V4232" s="44">
        <f t="shared" si="134"/>
        <v>1052</v>
      </c>
      <c r="W4232" s="44" t="str">
        <f>IFERROR(VLOOKUP(V4232,workings!$B$5:$C$650,2,FALSE),0)</f>
        <v>D</v>
      </c>
      <c r="X4232" s="44"/>
      <c r="Y4232" s="44"/>
      <c r="Z4232" s="44"/>
      <c r="AA4232" s="44"/>
      <c r="BN4232"/>
      <c r="BO4232"/>
      <c r="BP4232"/>
      <c r="BQ4232"/>
      <c r="BR4232"/>
      <c r="BS4232"/>
      <c r="BT4232"/>
      <c r="BU4232"/>
      <c r="BV4232"/>
      <c r="BW4232"/>
      <c r="BX4232"/>
      <c r="BY4232"/>
      <c r="BZ4232"/>
      <c r="CA4232"/>
      <c r="CB4232"/>
      <c r="CC4232"/>
      <c r="CD4232"/>
      <c r="CE4232"/>
      <c r="CF4232"/>
      <c r="CG4232"/>
      <c r="CH4232"/>
      <c r="CI4232"/>
      <c r="CJ4232"/>
      <c r="CK4232"/>
    </row>
    <row r="4233" spans="1:89" ht="15.75" thickBot="1" x14ac:dyDescent="0.25">
      <c r="A4233" s="308"/>
      <c r="B4233" s="311"/>
      <c r="C4233" s="314"/>
      <c r="D4233" s="314"/>
      <c r="E4233" s="317"/>
      <c r="F4233" s="308"/>
      <c r="G4233" s="298" t="s">
        <v>3053</v>
      </c>
      <c r="H4233" s="299"/>
      <c r="I4233" s="299"/>
      <c r="J4233" s="299"/>
      <c r="K4233" s="299"/>
      <c r="L4233" s="299"/>
      <c r="M4233" s="299"/>
      <c r="N4233" s="300"/>
      <c r="O4233" s="26" t="s">
        <v>45</v>
      </c>
      <c r="P4233" s="306" t="s">
        <v>3051</v>
      </c>
      <c r="Q4233" s="306"/>
      <c r="R4233" s="306"/>
      <c r="S4233" s="27"/>
      <c r="T4233" s="296"/>
      <c r="U4233" s="44" t="str">
        <f t="shared" si="133"/>
        <v>D</v>
      </c>
      <c r="V4233" s="44">
        <f t="shared" si="134"/>
        <v>1052</v>
      </c>
      <c r="W4233" s="44" t="str">
        <f>IFERROR(VLOOKUP(V4233,workings!$B$5:$C$650,2,FALSE),0)</f>
        <v>D</v>
      </c>
      <c r="X4233" s="44"/>
      <c r="Y4233" s="44"/>
      <c r="Z4233" s="44"/>
      <c r="AA4233" s="44"/>
      <c r="BN4233"/>
      <c r="BO4233"/>
      <c r="BP4233"/>
      <c r="BQ4233"/>
      <c r="BR4233"/>
      <c r="BS4233"/>
      <c r="BT4233"/>
      <c r="BU4233"/>
      <c r="BV4233"/>
      <c r="BW4233"/>
      <c r="BX4233"/>
      <c r="BY4233"/>
      <c r="BZ4233"/>
      <c r="CA4233"/>
      <c r="CB4233"/>
      <c r="CC4233"/>
      <c r="CD4233"/>
      <c r="CE4233"/>
      <c r="CF4233"/>
      <c r="CG4233"/>
      <c r="CH4233"/>
      <c r="CI4233"/>
      <c r="CJ4233"/>
      <c r="CK4233"/>
    </row>
    <row r="4234" spans="1:89" ht="15" x14ac:dyDescent="0.2">
      <c r="A4234" s="308"/>
      <c r="B4234" s="311"/>
      <c r="C4234" s="314"/>
      <c r="D4234" s="314"/>
      <c r="E4234" s="317"/>
      <c r="F4234" s="308" t="s">
        <v>1789</v>
      </c>
      <c r="G4234" s="298" t="s">
        <v>44</v>
      </c>
      <c r="H4234" s="301"/>
      <c r="I4234" s="301"/>
      <c r="J4234" s="301" t="s">
        <v>179</v>
      </c>
      <c r="K4234" s="301"/>
      <c r="L4234" s="301"/>
      <c r="M4234" s="301"/>
      <c r="N4234" s="302"/>
      <c r="O4234" s="22"/>
      <c r="P4234" s="294" t="s">
        <v>3052</v>
      </c>
      <c r="Q4234" s="294"/>
      <c r="R4234" s="294"/>
      <c r="S4234" s="28"/>
      <c r="T4234" s="296"/>
      <c r="U4234" s="44">
        <f t="shared" si="133"/>
        <v>0</v>
      </c>
      <c r="V4234" s="44">
        <f t="shared" si="134"/>
        <v>1052</v>
      </c>
      <c r="W4234" s="44" t="str">
        <f>IFERROR(VLOOKUP(V4234,workings!$B$5:$C$650,2,FALSE),0)</f>
        <v>D</v>
      </c>
      <c r="X4234" s="44"/>
      <c r="Y4234" s="44"/>
      <c r="Z4234" s="44"/>
      <c r="AA4234" s="44"/>
      <c r="BN4234"/>
      <c r="BO4234"/>
      <c r="BP4234"/>
      <c r="BQ4234"/>
      <c r="BR4234"/>
      <c r="BS4234"/>
      <c r="BT4234"/>
      <c r="BU4234"/>
      <c r="BV4234"/>
      <c r="BW4234"/>
      <c r="BX4234"/>
      <c r="BY4234"/>
      <c r="BZ4234"/>
      <c r="CA4234"/>
      <c r="CB4234"/>
      <c r="CC4234"/>
      <c r="CD4234"/>
      <c r="CE4234"/>
      <c r="CF4234"/>
      <c r="CG4234"/>
      <c r="CH4234"/>
      <c r="CI4234"/>
      <c r="CJ4234"/>
      <c r="CK4234"/>
    </row>
    <row r="4235" spans="1:89" ht="15.75" thickBot="1" x14ac:dyDescent="0.25">
      <c r="A4235" s="309"/>
      <c r="B4235" s="312"/>
      <c r="C4235" s="315"/>
      <c r="D4235" s="315"/>
      <c r="E4235" s="318"/>
      <c r="F4235" s="320"/>
      <c r="G4235" s="303" t="s">
        <v>76</v>
      </c>
      <c r="H4235" s="304"/>
      <c r="I4235" s="304"/>
      <c r="J4235" s="304"/>
      <c r="K4235" s="304"/>
      <c r="L4235" s="304"/>
      <c r="M4235" s="304"/>
      <c r="N4235" s="305"/>
      <c r="O4235" s="26"/>
      <c r="P4235" s="306"/>
      <c r="Q4235" s="306"/>
      <c r="R4235" s="306"/>
      <c r="S4235" s="29"/>
      <c r="T4235" s="297"/>
      <c r="U4235" s="44">
        <f t="shared" si="133"/>
        <v>0</v>
      </c>
      <c r="V4235" s="44">
        <f t="shared" si="134"/>
        <v>1052</v>
      </c>
      <c r="W4235" s="44" t="str">
        <f>IFERROR(VLOOKUP(V4235,workings!$B$5:$C$650,2,FALSE),0)</f>
        <v>D</v>
      </c>
      <c r="X4235" s="44"/>
      <c r="Y4235" s="44"/>
      <c r="Z4235" s="44"/>
      <c r="AA4235" s="44"/>
      <c r="BN4235"/>
      <c r="BO4235"/>
      <c r="BP4235"/>
      <c r="BQ4235"/>
      <c r="BR4235"/>
      <c r="BS4235"/>
      <c r="BT4235"/>
      <c r="BU4235"/>
      <c r="BV4235"/>
      <c r="BW4235"/>
      <c r="BX4235"/>
      <c r="BY4235"/>
      <c r="BZ4235"/>
      <c r="CA4235"/>
      <c r="CB4235"/>
      <c r="CC4235"/>
      <c r="CD4235"/>
      <c r="CE4235"/>
      <c r="CF4235"/>
      <c r="CG4235"/>
      <c r="CH4235"/>
      <c r="CI4235"/>
      <c r="CJ4235"/>
      <c r="CK4235"/>
    </row>
    <row r="4236" spans="1:89" ht="15.75" customHeight="1" thickBot="1" x14ac:dyDescent="0.25">
      <c r="A4236" s="307">
        <v>1053</v>
      </c>
      <c r="B4236" s="310">
        <v>10</v>
      </c>
      <c r="C4236" s="313" t="s">
        <v>2760</v>
      </c>
      <c r="D4236" s="313" t="s">
        <v>1544</v>
      </c>
      <c r="E4236" s="316" t="s">
        <v>42</v>
      </c>
      <c r="F4236" s="319" t="s">
        <v>1790</v>
      </c>
      <c r="G4236" s="21" t="s">
        <v>78</v>
      </c>
      <c r="H4236" s="21" t="s">
        <v>78</v>
      </c>
      <c r="I4236" s="21"/>
      <c r="J4236" s="21"/>
      <c r="K4236" s="21"/>
      <c r="L4236" s="21" t="s">
        <v>38</v>
      </c>
      <c r="M4236" s="21"/>
      <c r="N4236" s="21"/>
      <c r="O4236" s="22"/>
      <c r="P4236" s="294"/>
      <c r="Q4236" s="294"/>
      <c r="R4236" s="294"/>
      <c r="S4236" s="23"/>
      <c r="T4236" s="295"/>
      <c r="U4236" s="44">
        <f t="shared" si="133"/>
        <v>0</v>
      </c>
      <c r="V4236" s="44">
        <f t="shared" si="134"/>
        <v>1053</v>
      </c>
      <c r="W4236" s="44" t="str">
        <f>IFERROR(VLOOKUP(V4236,workings!$B$5:$C$650,2,FALSE),0)</f>
        <v>D</v>
      </c>
      <c r="X4236" s="44"/>
      <c r="Y4236" s="44"/>
      <c r="Z4236" s="44"/>
      <c r="AA4236" s="44"/>
      <c r="BN4236"/>
      <c r="BO4236"/>
      <c r="BP4236"/>
      <c r="BQ4236"/>
      <c r="BR4236"/>
      <c r="BS4236"/>
      <c r="BT4236"/>
      <c r="BU4236"/>
      <c r="BV4236"/>
      <c r="BW4236"/>
      <c r="BX4236"/>
      <c r="BY4236"/>
      <c r="BZ4236"/>
      <c r="CA4236"/>
      <c r="CB4236"/>
      <c r="CC4236"/>
      <c r="CD4236"/>
      <c r="CE4236"/>
      <c r="CF4236"/>
      <c r="CG4236"/>
      <c r="CH4236"/>
      <c r="CI4236"/>
      <c r="CJ4236"/>
      <c r="CK4236"/>
    </row>
    <row r="4237" spans="1:89" ht="15.75" thickBot="1" x14ac:dyDescent="0.25">
      <c r="A4237" s="308"/>
      <c r="B4237" s="311"/>
      <c r="C4237" s="314"/>
      <c r="D4237" s="314"/>
      <c r="E4237" s="317"/>
      <c r="F4237" s="308"/>
      <c r="G4237" s="298" t="s">
        <v>1791</v>
      </c>
      <c r="H4237" s="299"/>
      <c r="I4237" s="299"/>
      <c r="J4237" s="299"/>
      <c r="K4237" s="299"/>
      <c r="L4237" s="299"/>
      <c r="M4237" s="299"/>
      <c r="N4237" s="300"/>
      <c r="O4237" s="26" t="s">
        <v>45</v>
      </c>
      <c r="P4237" s="306" t="s">
        <v>3054</v>
      </c>
      <c r="Q4237" s="306"/>
      <c r="R4237" s="306"/>
      <c r="S4237" s="27"/>
      <c r="T4237" s="296"/>
      <c r="U4237" s="44" t="str">
        <f t="shared" si="133"/>
        <v>D</v>
      </c>
      <c r="V4237" s="44">
        <f t="shared" si="134"/>
        <v>1053</v>
      </c>
      <c r="W4237" s="44" t="str">
        <f>IFERROR(VLOOKUP(V4237,workings!$B$5:$C$650,2,FALSE),0)</f>
        <v>D</v>
      </c>
      <c r="X4237" s="44"/>
      <c r="Y4237" s="44"/>
      <c r="Z4237" s="44"/>
      <c r="AA4237" s="44"/>
      <c r="BN4237"/>
      <c r="BO4237"/>
      <c r="BP4237"/>
      <c r="BQ4237"/>
      <c r="BR4237"/>
      <c r="BS4237"/>
      <c r="BT4237"/>
      <c r="BU4237"/>
      <c r="BV4237"/>
      <c r="BW4237"/>
      <c r="BX4237"/>
      <c r="BY4237"/>
      <c r="BZ4237"/>
      <c r="CA4237"/>
      <c r="CB4237"/>
      <c r="CC4237"/>
      <c r="CD4237"/>
      <c r="CE4237"/>
      <c r="CF4237"/>
      <c r="CG4237"/>
      <c r="CH4237"/>
      <c r="CI4237"/>
      <c r="CJ4237"/>
      <c r="CK4237"/>
    </row>
    <row r="4238" spans="1:89" ht="15" x14ac:dyDescent="0.2">
      <c r="A4238" s="308"/>
      <c r="B4238" s="311"/>
      <c r="C4238" s="314"/>
      <c r="D4238" s="314"/>
      <c r="E4238" s="317"/>
      <c r="F4238" s="308" t="s">
        <v>1790</v>
      </c>
      <c r="G4238" s="298" t="s">
        <v>38</v>
      </c>
      <c r="H4238" s="301" t="s">
        <v>78</v>
      </c>
      <c r="I4238" s="301"/>
      <c r="J4238" s="301"/>
      <c r="K4238" s="301"/>
      <c r="L4238" s="301"/>
      <c r="M4238" s="301"/>
      <c r="N4238" s="302"/>
      <c r="O4238" s="22"/>
      <c r="P4238" s="294" t="s">
        <v>3055</v>
      </c>
      <c r="Q4238" s="294"/>
      <c r="R4238" s="294"/>
      <c r="S4238" s="28"/>
      <c r="T4238" s="296"/>
      <c r="U4238" s="44">
        <f t="shared" si="133"/>
        <v>0</v>
      </c>
      <c r="V4238" s="44">
        <f t="shared" si="134"/>
        <v>1053</v>
      </c>
      <c r="W4238" s="44" t="str">
        <f>IFERROR(VLOOKUP(V4238,workings!$B$5:$C$650,2,FALSE),0)</f>
        <v>D</v>
      </c>
      <c r="X4238" s="44"/>
      <c r="Y4238" s="44"/>
      <c r="Z4238" s="44"/>
      <c r="AA4238" s="44"/>
      <c r="BN4238"/>
      <c r="BO4238"/>
      <c r="BP4238"/>
      <c r="BQ4238"/>
      <c r="BR4238"/>
      <c r="BS4238"/>
      <c r="BT4238"/>
      <c r="BU4238"/>
      <c r="BV4238"/>
      <c r="BW4238"/>
      <c r="BX4238"/>
      <c r="BY4238"/>
      <c r="BZ4238"/>
      <c r="CA4238"/>
      <c r="CB4238"/>
      <c r="CC4238"/>
      <c r="CD4238"/>
      <c r="CE4238"/>
      <c r="CF4238"/>
      <c r="CG4238"/>
      <c r="CH4238"/>
      <c r="CI4238"/>
      <c r="CJ4238"/>
      <c r="CK4238"/>
    </row>
    <row r="4239" spans="1:89" ht="15.75" thickBot="1" x14ac:dyDescent="0.25">
      <c r="A4239" s="309"/>
      <c r="B4239" s="312"/>
      <c r="C4239" s="315"/>
      <c r="D4239" s="315"/>
      <c r="E4239" s="318"/>
      <c r="F4239" s="320"/>
      <c r="G4239" s="303" t="s">
        <v>76</v>
      </c>
      <c r="H4239" s="304"/>
      <c r="I4239" s="304"/>
      <c r="J4239" s="304"/>
      <c r="K4239" s="304"/>
      <c r="L4239" s="304"/>
      <c r="M4239" s="304"/>
      <c r="N4239" s="305"/>
      <c r="O4239" s="26"/>
      <c r="P4239" s="306" t="s">
        <v>64</v>
      </c>
      <c r="Q4239" s="306"/>
      <c r="R4239" s="306"/>
      <c r="S4239" s="29"/>
      <c r="T4239" s="297"/>
      <c r="U4239" s="44">
        <f t="shared" si="133"/>
        <v>0</v>
      </c>
      <c r="V4239" s="44">
        <f t="shared" si="134"/>
        <v>1053</v>
      </c>
      <c r="W4239" s="44" t="str">
        <f>IFERROR(VLOOKUP(V4239,workings!$B$5:$C$650,2,FALSE),0)</f>
        <v>D</v>
      </c>
      <c r="X4239" s="44"/>
      <c r="Y4239" s="44"/>
      <c r="Z4239" s="44"/>
      <c r="AA4239" s="44"/>
      <c r="BN4239"/>
      <c r="BO4239"/>
      <c r="BP4239"/>
      <c r="BQ4239"/>
      <c r="BR4239"/>
      <c r="BS4239"/>
      <c r="BT4239"/>
      <c r="BU4239"/>
      <c r="BV4239"/>
      <c r="BW4239"/>
      <c r="BX4239"/>
      <c r="BY4239"/>
      <c r="BZ4239"/>
      <c r="CA4239"/>
      <c r="CB4239"/>
      <c r="CC4239"/>
      <c r="CD4239"/>
      <c r="CE4239"/>
      <c r="CF4239"/>
      <c r="CG4239"/>
      <c r="CH4239"/>
      <c r="CI4239"/>
      <c r="CJ4239"/>
      <c r="CK4239"/>
    </row>
    <row r="4240" spans="1:89" ht="15.75" thickBot="1" x14ac:dyDescent="0.25">
      <c r="A4240" s="307">
        <v>1054</v>
      </c>
      <c r="B4240" s="310">
        <v>10</v>
      </c>
      <c r="C4240" s="313" t="s">
        <v>2760</v>
      </c>
      <c r="D4240" s="313" t="s">
        <v>351</v>
      </c>
      <c r="E4240" s="316" t="s">
        <v>51</v>
      </c>
      <c r="F4240" s="319" t="s">
        <v>1792</v>
      </c>
      <c r="G4240" s="21"/>
      <c r="H4240" s="21" t="s">
        <v>38</v>
      </c>
      <c r="I4240" s="21"/>
      <c r="J4240" s="21"/>
      <c r="K4240" s="21"/>
      <c r="L4240" s="21"/>
      <c r="M4240" s="21"/>
      <c r="N4240" s="21"/>
      <c r="O4240" s="22"/>
      <c r="P4240" s="294"/>
      <c r="Q4240" s="294"/>
      <c r="R4240" s="294"/>
      <c r="S4240" s="23"/>
      <c r="T4240" s="295"/>
      <c r="U4240" s="44">
        <f t="shared" si="133"/>
        <v>0</v>
      </c>
      <c r="V4240" s="44">
        <f t="shared" si="134"/>
        <v>1054</v>
      </c>
      <c r="W4240" s="44" t="str">
        <f>IFERROR(VLOOKUP(V4240,workings!$B$5:$C$650,2,FALSE),0)</f>
        <v>C2</v>
      </c>
      <c r="X4240" s="44"/>
      <c r="Y4240" s="44"/>
      <c r="Z4240" s="44"/>
      <c r="AA4240" s="44"/>
      <c r="BN4240"/>
      <c r="BO4240"/>
      <c r="BP4240"/>
      <c r="BQ4240"/>
      <c r="BR4240"/>
      <c r="BS4240"/>
      <c r="BT4240"/>
      <c r="BU4240"/>
      <c r="BV4240"/>
      <c r="BW4240"/>
      <c r="BX4240"/>
      <c r="BY4240"/>
      <c r="BZ4240"/>
      <c r="CA4240"/>
      <c r="CB4240"/>
      <c r="CC4240"/>
      <c r="CD4240"/>
      <c r="CE4240"/>
      <c r="CF4240"/>
      <c r="CG4240"/>
      <c r="CH4240"/>
      <c r="CI4240"/>
      <c r="CJ4240"/>
      <c r="CK4240"/>
    </row>
    <row r="4241" spans="1:89" ht="15.75" thickBot="1" x14ac:dyDescent="0.25">
      <c r="A4241" s="308"/>
      <c r="B4241" s="311"/>
      <c r="C4241" s="314"/>
      <c r="D4241" s="314"/>
      <c r="E4241" s="317"/>
      <c r="F4241" s="308"/>
      <c r="G4241" s="298" t="s">
        <v>3056</v>
      </c>
      <c r="H4241" s="299"/>
      <c r="I4241" s="299"/>
      <c r="J4241" s="299"/>
      <c r="K4241" s="299"/>
      <c r="L4241" s="299"/>
      <c r="M4241" s="299"/>
      <c r="N4241" s="300"/>
      <c r="O4241" s="26" t="s">
        <v>29</v>
      </c>
      <c r="P4241" s="306" t="s">
        <v>231</v>
      </c>
      <c r="Q4241" s="306"/>
      <c r="R4241" s="306"/>
      <c r="S4241" s="27"/>
      <c r="T4241" s="296"/>
      <c r="U4241" s="44" t="str">
        <f t="shared" ref="U4241:U4304" si="135">O4241</f>
        <v>C2</v>
      </c>
      <c r="V4241" s="44">
        <f t="shared" ref="V4241:V4304" si="136">IF(A4241&gt;0,A4241,V4240)</f>
        <v>1054</v>
      </c>
      <c r="W4241" s="44" t="str">
        <f>IFERROR(VLOOKUP(V4241,workings!$B$5:$C$650,2,FALSE),0)</f>
        <v>C2</v>
      </c>
      <c r="X4241" s="44"/>
      <c r="Y4241" s="44"/>
      <c r="Z4241" s="44"/>
      <c r="AA4241" s="44"/>
      <c r="BN4241"/>
      <c r="BO4241"/>
      <c r="BP4241"/>
      <c r="BQ4241"/>
      <c r="BR4241"/>
      <c r="BS4241"/>
      <c r="BT4241"/>
      <c r="BU4241"/>
      <c r="BV4241"/>
      <c r="BW4241"/>
      <c r="BX4241"/>
      <c r="BY4241"/>
      <c r="BZ4241"/>
      <c r="CA4241"/>
      <c r="CB4241"/>
      <c r="CC4241"/>
      <c r="CD4241"/>
      <c r="CE4241"/>
      <c r="CF4241"/>
      <c r="CG4241"/>
      <c r="CH4241"/>
      <c r="CI4241"/>
      <c r="CJ4241"/>
      <c r="CK4241"/>
    </row>
    <row r="4242" spans="1:89" ht="15" x14ac:dyDescent="0.2">
      <c r="A4242" s="308"/>
      <c r="B4242" s="311"/>
      <c r="C4242" s="314"/>
      <c r="D4242" s="314"/>
      <c r="E4242" s="317"/>
      <c r="F4242" s="308"/>
      <c r="G4242" s="298"/>
      <c r="H4242" s="301"/>
      <c r="I4242" s="301"/>
      <c r="J4242" s="301"/>
      <c r="K4242" s="301"/>
      <c r="L4242" s="301"/>
      <c r="M4242" s="301"/>
      <c r="N4242" s="302"/>
      <c r="O4242" s="22"/>
      <c r="P4242" s="294"/>
      <c r="Q4242" s="294"/>
      <c r="R4242" s="294"/>
      <c r="S4242" s="28"/>
      <c r="T4242" s="296"/>
      <c r="U4242" s="44">
        <f t="shared" si="135"/>
        <v>0</v>
      </c>
      <c r="V4242" s="44">
        <f t="shared" si="136"/>
        <v>1054</v>
      </c>
      <c r="W4242" s="44" t="str">
        <f>IFERROR(VLOOKUP(V4242,workings!$B$5:$C$650,2,FALSE),0)</f>
        <v>C2</v>
      </c>
      <c r="X4242" s="44"/>
      <c r="Y4242" s="44"/>
      <c r="Z4242" s="44"/>
      <c r="AA4242" s="44"/>
      <c r="BN4242"/>
      <c r="BO4242"/>
      <c r="BP4242"/>
      <c r="BQ4242"/>
      <c r="BR4242"/>
      <c r="BS4242"/>
      <c r="BT4242"/>
      <c r="BU4242"/>
      <c r="BV4242"/>
      <c r="BW4242"/>
      <c r="BX4242"/>
      <c r="BY4242"/>
      <c r="BZ4242"/>
      <c r="CA4242"/>
      <c r="CB4242"/>
      <c r="CC4242"/>
      <c r="CD4242"/>
      <c r="CE4242"/>
      <c r="CF4242"/>
      <c r="CG4242"/>
      <c r="CH4242"/>
      <c r="CI4242"/>
      <c r="CJ4242"/>
      <c r="CK4242"/>
    </row>
    <row r="4243" spans="1:89" ht="15.75" thickBot="1" x14ac:dyDescent="0.25">
      <c r="A4243" s="309"/>
      <c r="B4243" s="312"/>
      <c r="C4243" s="315"/>
      <c r="D4243" s="315"/>
      <c r="E4243" s="318"/>
      <c r="F4243" s="320"/>
      <c r="G4243" s="303"/>
      <c r="H4243" s="304"/>
      <c r="I4243" s="304"/>
      <c r="J4243" s="304"/>
      <c r="K4243" s="304"/>
      <c r="L4243" s="304"/>
      <c r="M4243" s="304"/>
      <c r="N4243" s="305"/>
      <c r="O4243" s="26"/>
      <c r="P4243" s="306"/>
      <c r="Q4243" s="306"/>
      <c r="R4243" s="306"/>
      <c r="S4243" s="29"/>
      <c r="T4243" s="297"/>
      <c r="U4243" s="44">
        <f t="shared" si="135"/>
        <v>0</v>
      </c>
      <c r="V4243" s="44">
        <f t="shared" si="136"/>
        <v>1054</v>
      </c>
      <c r="W4243" s="44" t="str">
        <f>IFERROR(VLOOKUP(V4243,workings!$B$5:$C$650,2,FALSE),0)</f>
        <v>C2</v>
      </c>
      <c r="X4243" s="44"/>
      <c r="Y4243" s="44"/>
      <c r="Z4243" s="44"/>
      <c r="AA4243" s="44"/>
      <c r="BN4243"/>
      <c r="BO4243"/>
      <c r="BP4243"/>
      <c r="BQ4243"/>
      <c r="BR4243"/>
      <c r="BS4243"/>
      <c r="BT4243"/>
      <c r="BU4243"/>
      <c r="BV4243"/>
      <c r="BW4243"/>
      <c r="BX4243"/>
      <c r="BY4243"/>
      <c r="BZ4243"/>
      <c r="CA4243"/>
      <c r="CB4243"/>
      <c r="CC4243"/>
      <c r="CD4243"/>
      <c r="CE4243"/>
      <c r="CF4243"/>
      <c r="CG4243"/>
      <c r="CH4243"/>
      <c r="CI4243"/>
      <c r="CJ4243"/>
      <c r="CK4243"/>
    </row>
    <row r="4244" spans="1:89" ht="15.75" thickBot="1" x14ac:dyDescent="0.25">
      <c r="A4244" s="307">
        <v>1055</v>
      </c>
      <c r="B4244" s="310">
        <v>10</v>
      </c>
      <c r="C4244" s="313" t="s">
        <v>2760</v>
      </c>
      <c r="D4244" s="313" t="s">
        <v>1456</v>
      </c>
      <c r="E4244" s="316" t="s">
        <v>51</v>
      </c>
      <c r="F4244" s="319" t="s">
        <v>1793</v>
      </c>
      <c r="G4244" s="21" t="s">
        <v>38</v>
      </c>
      <c r="H4244" s="21"/>
      <c r="I4244" s="21"/>
      <c r="J4244" s="21" t="s">
        <v>44</v>
      </c>
      <c r="K4244" s="21"/>
      <c r="L4244" s="21"/>
      <c r="M4244" s="21"/>
      <c r="N4244" s="21"/>
      <c r="O4244" s="22" t="s">
        <v>45</v>
      </c>
      <c r="P4244" s="294" t="s">
        <v>1794</v>
      </c>
      <c r="Q4244" s="294"/>
      <c r="R4244" s="294"/>
      <c r="S4244" s="23"/>
      <c r="T4244" s="295"/>
      <c r="U4244" s="44" t="str">
        <f t="shared" si="135"/>
        <v>D</v>
      </c>
      <c r="V4244" s="44">
        <f t="shared" si="136"/>
        <v>1055</v>
      </c>
      <c r="W4244" s="44" t="str">
        <f>IFERROR(VLOOKUP(V4244,workings!$B$5:$C$650,2,FALSE),0)</f>
        <v>D</v>
      </c>
      <c r="X4244" s="44"/>
      <c r="Y4244" s="44"/>
      <c r="Z4244" s="44"/>
      <c r="AA4244" s="44"/>
      <c r="BN4244"/>
      <c r="BO4244"/>
      <c r="BP4244"/>
      <c r="BQ4244"/>
      <c r="BR4244"/>
      <c r="BS4244"/>
      <c r="BT4244"/>
      <c r="BU4244"/>
      <c r="BV4244"/>
      <c r="BW4244"/>
      <c r="BX4244"/>
      <c r="BY4244"/>
      <c r="BZ4244"/>
      <c r="CA4244"/>
      <c r="CB4244"/>
      <c r="CC4244"/>
      <c r="CD4244"/>
      <c r="CE4244"/>
      <c r="CF4244"/>
      <c r="CG4244"/>
      <c r="CH4244"/>
      <c r="CI4244"/>
      <c r="CJ4244"/>
      <c r="CK4244"/>
    </row>
    <row r="4245" spans="1:89" ht="15.75" thickBot="1" x14ac:dyDescent="0.25">
      <c r="A4245" s="308"/>
      <c r="B4245" s="311"/>
      <c r="C4245" s="314"/>
      <c r="D4245" s="314"/>
      <c r="E4245" s="317"/>
      <c r="F4245" s="308"/>
      <c r="G4245" s="298" t="s">
        <v>1795</v>
      </c>
      <c r="H4245" s="299"/>
      <c r="I4245" s="299"/>
      <c r="J4245" s="299"/>
      <c r="K4245" s="299"/>
      <c r="L4245" s="299"/>
      <c r="M4245" s="299"/>
      <c r="N4245" s="300"/>
      <c r="O4245" s="26"/>
      <c r="P4245" s="306" t="s">
        <v>1796</v>
      </c>
      <c r="Q4245" s="306"/>
      <c r="R4245" s="306"/>
      <c r="S4245" s="27"/>
      <c r="T4245" s="296"/>
      <c r="U4245" s="44">
        <f t="shared" si="135"/>
        <v>0</v>
      </c>
      <c r="V4245" s="44">
        <f t="shared" si="136"/>
        <v>1055</v>
      </c>
      <c r="W4245" s="44" t="str">
        <f>IFERROR(VLOOKUP(V4245,workings!$B$5:$C$650,2,FALSE),0)</f>
        <v>D</v>
      </c>
      <c r="X4245" s="44"/>
      <c r="Y4245" s="44"/>
      <c r="Z4245" s="44"/>
      <c r="AA4245" s="44"/>
      <c r="BN4245"/>
      <c r="BO4245"/>
      <c r="BP4245"/>
      <c r="BQ4245"/>
      <c r="BR4245"/>
      <c r="BS4245"/>
      <c r="BT4245"/>
      <c r="BU4245"/>
      <c r="BV4245"/>
      <c r="BW4245"/>
      <c r="BX4245"/>
      <c r="BY4245"/>
      <c r="BZ4245"/>
      <c r="CA4245"/>
      <c r="CB4245"/>
      <c r="CC4245"/>
      <c r="CD4245"/>
      <c r="CE4245"/>
      <c r="CF4245"/>
      <c r="CG4245"/>
      <c r="CH4245"/>
      <c r="CI4245"/>
      <c r="CJ4245"/>
      <c r="CK4245"/>
    </row>
    <row r="4246" spans="1:89" ht="15" x14ac:dyDescent="0.2">
      <c r="A4246" s="308"/>
      <c r="B4246" s="311"/>
      <c r="C4246" s="314"/>
      <c r="D4246" s="314"/>
      <c r="E4246" s="317"/>
      <c r="F4246" s="308" t="s">
        <v>1793</v>
      </c>
      <c r="G4246" s="298" t="s">
        <v>38</v>
      </c>
      <c r="H4246" s="301"/>
      <c r="I4246" s="301"/>
      <c r="J4246" s="301"/>
      <c r="K4246" s="301"/>
      <c r="L4246" s="301"/>
      <c r="M4246" s="301"/>
      <c r="N4246" s="302"/>
      <c r="O4246" s="22"/>
      <c r="P4246" s="294" t="s">
        <v>982</v>
      </c>
      <c r="Q4246" s="294"/>
      <c r="R4246" s="294"/>
      <c r="S4246" s="28"/>
      <c r="T4246" s="296"/>
      <c r="U4246" s="44">
        <f t="shared" si="135"/>
        <v>0</v>
      </c>
      <c r="V4246" s="44">
        <f t="shared" si="136"/>
        <v>1055</v>
      </c>
      <c r="W4246" s="44" t="str">
        <f>IFERROR(VLOOKUP(V4246,workings!$B$5:$C$650,2,FALSE),0)</f>
        <v>D</v>
      </c>
      <c r="X4246" s="44"/>
      <c r="Y4246" s="44"/>
      <c r="Z4246" s="44"/>
      <c r="AA4246" s="44"/>
      <c r="BN4246"/>
      <c r="BO4246"/>
      <c r="BP4246"/>
      <c r="BQ4246"/>
      <c r="BR4246"/>
      <c r="BS4246"/>
      <c r="BT4246"/>
      <c r="BU4246"/>
      <c r="BV4246"/>
      <c r="BW4246"/>
      <c r="BX4246"/>
      <c r="BY4246"/>
      <c r="BZ4246"/>
      <c r="CA4246"/>
      <c r="CB4246"/>
      <c r="CC4246"/>
      <c r="CD4246"/>
      <c r="CE4246"/>
      <c r="CF4246"/>
      <c r="CG4246"/>
      <c r="CH4246"/>
      <c r="CI4246"/>
      <c r="CJ4246"/>
      <c r="CK4246"/>
    </row>
    <row r="4247" spans="1:89" ht="15.75" thickBot="1" x14ac:dyDescent="0.25">
      <c r="A4247" s="309"/>
      <c r="B4247" s="312"/>
      <c r="C4247" s="315"/>
      <c r="D4247" s="315"/>
      <c r="E4247" s="318"/>
      <c r="F4247" s="320"/>
      <c r="G4247" s="303" t="s">
        <v>1795</v>
      </c>
      <c r="H4247" s="304"/>
      <c r="I4247" s="304"/>
      <c r="J4247" s="304"/>
      <c r="K4247" s="304"/>
      <c r="L4247" s="304"/>
      <c r="M4247" s="304"/>
      <c r="N4247" s="305"/>
      <c r="O4247" s="26"/>
      <c r="P4247" s="306" t="s">
        <v>288</v>
      </c>
      <c r="Q4247" s="306"/>
      <c r="R4247" s="306"/>
      <c r="S4247" s="29"/>
      <c r="T4247" s="297"/>
      <c r="U4247" s="44">
        <f t="shared" si="135"/>
        <v>0</v>
      </c>
      <c r="V4247" s="44">
        <f t="shared" si="136"/>
        <v>1055</v>
      </c>
      <c r="W4247" s="44" t="str">
        <f>IFERROR(VLOOKUP(V4247,workings!$B$5:$C$650,2,FALSE),0)</f>
        <v>D</v>
      </c>
      <c r="X4247" s="44"/>
      <c r="Y4247" s="44"/>
      <c r="Z4247" s="44"/>
      <c r="AA4247" s="44"/>
      <c r="BN4247"/>
      <c r="BO4247"/>
      <c r="BP4247"/>
      <c r="BQ4247"/>
      <c r="BR4247"/>
      <c r="BS4247"/>
      <c r="BT4247"/>
      <c r="BU4247"/>
      <c r="BV4247"/>
      <c r="BW4247"/>
      <c r="BX4247"/>
      <c r="BY4247"/>
      <c r="BZ4247"/>
      <c r="CA4247"/>
      <c r="CB4247"/>
      <c r="CC4247"/>
      <c r="CD4247"/>
      <c r="CE4247"/>
      <c r="CF4247"/>
      <c r="CG4247"/>
      <c r="CH4247"/>
      <c r="CI4247"/>
      <c r="CJ4247"/>
      <c r="CK4247"/>
    </row>
    <row r="4248" spans="1:89" ht="15.75" thickBot="1" x14ac:dyDescent="0.25">
      <c r="A4248" s="307">
        <v>1056</v>
      </c>
      <c r="B4248" s="310">
        <v>10</v>
      </c>
      <c r="C4248" s="313" t="s">
        <v>2760</v>
      </c>
      <c r="D4248" s="313" t="s">
        <v>88</v>
      </c>
      <c r="E4248" s="316" t="s">
        <v>42</v>
      </c>
      <c r="F4248" s="319" t="s">
        <v>1797</v>
      </c>
      <c r="G4248" s="21" t="s">
        <v>38</v>
      </c>
      <c r="H4248" s="21" t="s">
        <v>38</v>
      </c>
      <c r="I4248" s="21"/>
      <c r="J4248" s="21" t="s">
        <v>136</v>
      </c>
      <c r="K4248" s="21"/>
      <c r="L4248" s="21"/>
      <c r="M4248" s="21" t="s">
        <v>38</v>
      </c>
      <c r="N4248" s="21" t="s">
        <v>99</v>
      </c>
      <c r="O4248" s="22" t="s">
        <v>45</v>
      </c>
      <c r="P4248" s="294" t="s">
        <v>1798</v>
      </c>
      <c r="Q4248" s="294"/>
      <c r="R4248" s="294"/>
      <c r="S4248" s="23"/>
      <c r="T4248" s="295"/>
      <c r="U4248" s="44" t="str">
        <f t="shared" si="135"/>
        <v>D</v>
      </c>
      <c r="V4248" s="44">
        <f t="shared" si="136"/>
        <v>1056</v>
      </c>
      <c r="W4248" s="44" t="str">
        <f>IFERROR(VLOOKUP(V4248,workings!$B$5:$C$650,2,FALSE),0)</f>
        <v>D</v>
      </c>
      <c r="X4248" s="44"/>
      <c r="Y4248" s="44"/>
      <c r="Z4248" s="44"/>
      <c r="AA4248" s="44"/>
      <c r="BN4248"/>
      <c r="BO4248"/>
      <c r="BP4248"/>
      <c r="BQ4248"/>
      <c r="BR4248"/>
      <c r="BS4248"/>
      <c r="BT4248"/>
      <c r="BU4248"/>
      <c r="BV4248"/>
      <c r="BW4248"/>
      <c r="BX4248"/>
      <c r="BY4248"/>
      <c r="BZ4248"/>
      <c r="CA4248"/>
      <c r="CB4248"/>
      <c r="CC4248"/>
      <c r="CD4248"/>
      <c r="CE4248"/>
      <c r="CF4248"/>
      <c r="CG4248"/>
      <c r="CH4248"/>
      <c r="CI4248"/>
      <c r="CJ4248"/>
      <c r="CK4248"/>
    </row>
    <row r="4249" spans="1:89" ht="15.75" thickBot="1" x14ac:dyDescent="0.25">
      <c r="A4249" s="308"/>
      <c r="B4249" s="311"/>
      <c r="C4249" s="314"/>
      <c r="D4249" s="314"/>
      <c r="E4249" s="317"/>
      <c r="F4249" s="308"/>
      <c r="G4249" s="298" t="s">
        <v>2863</v>
      </c>
      <c r="H4249" s="299"/>
      <c r="I4249" s="299"/>
      <c r="J4249" s="299"/>
      <c r="K4249" s="299"/>
      <c r="L4249" s="299"/>
      <c r="M4249" s="299"/>
      <c r="N4249" s="300"/>
      <c r="O4249" s="26"/>
      <c r="P4249" s="306" t="s">
        <v>1800</v>
      </c>
      <c r="Q4249" s="306"/>
      <c r="R4249" s="306"/>
      <c r="S4249" s="27"/>
      <c r="T4249" s="296"/>
      <c r="U4249" s="44">
        <f t="shared" si="135"/>
        <v>0</v>
      </c>
      <c r="V4249" s="44">
        <f t="shared" si="136"/>
        <v>1056</v>
      </c>
      <c r="W4249" s="44" t="str">
        <f>IFERROR(VLOOKUP(V4249,workings!$B$5:$C$650,2,FALSE),0)</f>
        <v>D</v>
      </c>
      <c r="X4249" s="44"/>
      <c r="Y4249" s="44"/>
      <c r="Z4249" s="44"/>
      <c r="AA4249" s="44"/>
      <c r="BN4249"/>
      <c r="BO4249"/>
      <c r="BP4249"/>
      <c r="BQ4249"/>
      <c r="BR4249"/>
      <c r="BS4249"/>
      <c r="BT4249"/>
      <c r="BU4249"/>
      <c r="BV4249"/>
      <c r="BW4249"/>
      <c r="BX4249"/>
      <c r="BY4249"/>
      <c r="BZ4249"/>
      <c r="CA4249"/>
      <c r="CB4249"/>
      <c r="CC4249"/>
      <c r="CD4249"/>
      <c r="CE4249"/>
      <c r="CF4249"/>
      <c r="CG4249"/>
      <c r="CH4249"/>
      <c r="CI4249"/>
      <c r="CJ4249"/>
      <c r="CK4249"/>
    </row>
    <row r="4250" spans="1:89" ht="15" x14ac:dyDescent="0.2">
      <c r="A4250" s="308"/>
      <c r="B4250" s="311"/>
      <c r="C4250" s="314"/>
      <c r="D4250" s="314"/>
      <c r="E4250" s="317"/>
      <c r="F4250" s="308" t="s">
        <v>1797</v>
      </c>
      <c r="G4250" s="298" t="s">
        <v>38</v>
      </c>
      <c r="H4250" s="301" t="s">
        <v>38</v>
      </c>
      <c r="I4250" s="301"/>
      <c r="J4250" s="301" t="s">
        <v>136</v>
      </c>
      <c r="K4250" s="301"/>
      <c r="L4250" s="301"/>
      <c r="M4250" s="301"/>
      <c r="N4250" s="302"/>
      <c r="O4250" s="22"/>
      <c r="P4250" s="294" t="s">
        <v>1801</v>
      </c>
      <c r="Q4250" s="294"/>
      <c r="R4250" s="294"/>
      <c r="S4250" s="28"/>
      <c r="T4250" s="296"/>
      <c r="U4250" s="44">
        <f t="shared" si="135"/>
        <v>0</v>
      </c>
      <c r="V4250" s="44">
        <f t="shared" si="136"/>
        <v>1056</v>
      </c>
      <c r="W4250" s="44" t="str">
        <f>IFERROR(VLOOKUP(V4250,workings!$B$5:$C$650,2,FALSE),0)</f>
        <v>D</v>
      </c>
      <c r="X4250" s="44"/>
      <c r="Y4250" s="44"/>
      <c r="Z4250" s="44"/>
      <c r="AA4250" s="44"/>
      <c r="BN4250"/>
      <c r="BO4250"/>
      <c r="BP4250"/>
      <c r="BQ4250"/>
      <c r="BR4250"/>
      <c r="BS4250"/>
      <c r="BT4250"/>
      <c r="BU4250"/>
      <c r="BV4250"/>
      <c r="BW4250"/>
      <c r="BX4250"/>
      <c r="BY4250"/>
      <c r="BZ4250"/>
      <c r="CA4250"/>
      <c r="CB4250"/>
      <c r="CC4250"/>
      <c r="CD4250"/>
      <c r="CE4250"/>
      <c r="CF4250"/>
      <c r="CG4250"/>
      <c r="CH4250"/>
      <c r="CI4250"/>
      <c r="CJ4250"/>
      <c r="CK4250"/>
    </row>
    <row r="4251" spans="1:89" ht="15.75" thickBot="1" x14ac:dyDescent="0.25">
      <c r="A4251" s="309"/>
      <c r="B4251" s="312"/>
      <c r="C4251" s="315"/>
      <c r="D4251" s="315"/>
      <c r="E4251" s="318"/>
      <c r="F4251" s="320"/>
      <c r="G4251" s="303" t="s">
        <v>1799</v>
      </c>
      <c r="H4251" s="304"/>
      <c r="I4251" s="304"/>
      <c r="J4251" s="304"/>
      <c r="K4251" s="304"/>
      <c r="L4251" s="304"/>
      <c r="M4251" s="304"/>
      <c r="N4251" s="305"/>
      <c r="O4251" s="26"/>
      <c r="P4251" s="306"/>
      <c r="Q4251" s="306"/>
      <c r="R4251" s="306"/>
      <c r="S4251" s="29"/>
      <c r="T4251" s="297"/>
      <c r="U4251" s="44">
        <f t="shared" si="135"/>
        <v>0</v>
      </c>
      <c r="V4251" s="44">
        <f t="shared" si="136"/>
        <v>1056</v>
      </c>
      <c r="W4251" s="44" t="str">
        <f>IFERROR(VLOOKUP(V4251,workings!$B$5:$C$650,2,FALSE),0)</f>
        <v>D</v>
      </c>
      <c r="X4251" s="44"/>
      <c r="Y4251" s="44"/>
      <c r="Z4251" s="44"/>
      <c r="AA4251" s="44"/>
      <c r="BN4251"/>
      <c r="BO4251"/>
      <c r="BP4251"/>
      <c r="BQ4251"/>
      <c r="BR4251"/>
      <c r="BS4251"/>
      <c r="BT4251"/>
      <c r="BU4251"/>
      <c r="BV4251"/>
      <c r="BW4251"/>
      <c r="BX4251"/>
      <c r="BY4251"/>
      <c r="BZ4251"/>
      <c r="CA4251"/>
      <c r="CB4251"/>
      <c r="CC4251"/>
      <c r="CD4251"/>
      <c r="CE4251"/>
      <c r="CF4251"/>
      <c r="CG4251"/>
      <c r="CH4251"/>
      <c r="CI4251"/>
      <c r="CJ4251"/>
      <c r="CK4251"/>
    </row>
    <row r="4252" spans="1:89" ht="15.75" customHeight="1" thickBot="1" x14ac:dyDescent="0.25">
      <c r="A4252" s="307">
        <v>1057</v>
      </c>
      <c r="B4252" s="310">
        <v>10</v>
      </c>
      <c r="C4252" s="313" t="s">
        <v>2760</v>
      </c>
      <c r="D4252" s="313" t="s">
        <v>88</v>
      </c>
      <c r="E4252" s="316" t="s">
        <v>42</v>
      </c>
      <c r="F4252" s="319" t="s">
        <v>1802</v>
      </c>
      <c r="G4252" s="21" t="s">
        <v>38</v>
      </c>
      <c r="H4252" s="21" t="s">
        <v>1444</v>
      </c>
      <c r="I4252" s="21"/>
      <c r="J4252" s="21" t="s">
        <v>50</v>
      </c>
      <c r="K4252" s="21"/>
      <c r="L4252" s="21" t="s">
        <v>1803</v>
      </c>
      <c r="M4252" s="21"/>
      <c r="N4252" s="21"/>
      <c r="O4252" s="22" t="s">
        <v>45</v>
      </c>
      <c r="P4252" s="294" t="s">
        <v>1798</v>
      </c>
      <c r="Q4252" s="294"/>
      <c r="R4252" s="294"/>
      <c r="S4252" s="23"/>
      <c r="T4252" s="295"/>
      <c r="U4252" s="44" t="str">
        <f t="shared" si="135"/>
        <v>D</v>
      </c>
      <c r="V4252" s="44">
        <f t="shared" si="136"/>
        <v>1057</v>
      </c>
      <c r="W4252" s="44" t="str">
        <f>IFERROR(VLOOKUP(V4252,workings!$B$5:$C$650,2,FALSE),0)</f>
        <v>D</v>
      </c>
      <c r="X4252" s="44"/>
      <c r="Y4252" s="44"/>
      <c r="Z4252" s="44"/>
      <c r="AA4252" s="44"/>
      <c r="BN4252"/>
      <c r="BO4252"/>
      <c r="BP4252"/>
      <c r="BQ4252"/>
      <c r="BR4252"/>
      <c r="BS4252"/>
      <c r="BT4252"/>
      <c r="BU4252"/>
      <c r="BV4252"/>
      <c r="BW4252"/>
      <c r="BX4252"/>
      <c r="BY4252"/>
      <c r="BZ4252"/>
      <c r="CA4252"/>
      <c r="CB4252"/>
      <c r="CC4252"/>
      <c r="CD4252"/>
      <c r="CE4252"/>
      <c r="CF4252"/>
      <c r="CG4252"/>
      <c r="CH4252"/>
      <c r="CI4252"/>
      <c r="CJ4252"/>
      <c r="CK4252"/>
    </row>
    <row r="4253" spans="1:89" ht="15.75" thickBot="1" x14ac:dyDescent="0.25">
      <c r="A4253" s="308"/>
      <c r="B4253" s="311"/>
      <c r="C4253" s="314"/>
      <c r="D4253" s="314"/>
      <c r="E4253" s="317"/>
      <c r="F4253" s="308"/>
      <c r="G4253" s="298" t="s">
        <v>1804</v>
      </c>
      <c r="H4253" s="299"/>
      <c r="I4253" s="299"/>
      <c r="J4253" s="299"/>
      <c r="K4253" s="299"/>
      <c r="L4253" s="299"/>
      <c r="M4253" s="299"/>
      <c r="N4253" s="300"/>
      <c r="O4253" s="26"/>
      <c r="P4253" s="306" t="s">
        <v>1800</v>
      </c>
      <c r="Q4253" s="306"/>
      <c r="R4253" s="306"/>
      <c r="S4253" s="27"/>
      <c r="T4253" s="296"/>
      <c r="U4253" s="44">
        <f t="shared" si="135"/>
        <v>0</v>
      </c>
      <c r="V4253" s="44">
        <f t="shared" si="136"/>
        <v>1057</v>
      </c>
      <c r="W4253" s="44" t="str">
        <f>IFERROR(VLOOKUP(V4253,workings!$B$5:$C$650,2,FALSE),0)</f>
        <v>D</v>
      </c>
      <c r="X4253" s="44"/>
      <c r="Y4253" s="44"/>
      <c r="Z4253" s="44"/>
      <c r="AA4253" s="44"/>
      <c r="BN4253"/>
      <c r="BO4253"/>
      <c r="BP4253"/>
      <c r="BQ4253"/>
      <c r="BR4253"/>
      <c r="BS4253"/>
      <c r="BT4253"/>
      <c r="BU4253"/>
      <c r="BV4253"/>
      <c r="BW4253"/>
      <c r="BX4253"/>
      <c r="BY4253"/>
      <c r="BZ4253"/>
      <c r="CA4253"/>
      <c r="CB4253"/>
      <c r="CC4253"/>
      <c r="CD4253"/>
      <c r="CE4253"/>
      <c r="CF4253"/>
      <c r="CG4253"/>
      <c r="CH4253"/>
      <c r="CI4253"/>
      <c r="CJ4253"/>
      <c r="CK4253"/>
    </row>
    <row r="4254" spans="1:89" ht="15" x14ac:dyDescent="0.2">
      <c r="A4254" s="308"/>
      <c r="B4254" s="311"/>
      <c r="C4254" s="314"/>
      <c r="D4254" s="314"/>
      <c r="E4254" s="317"/>
      <c r="F4254" s="308"/>
      <c r="G4254" s="298"/>
      <c r="H4254" s="301"/>
      <c r="I4254" s="301"/>
      <c r="J4254" s="301"/>
      <c r="K4254" s="301"/>
      <c r="L4254" s="301"/>
      <c r="M4254" s="301"/>
      <c r="N4254" s="302"/>
      <c r="O4254" s="22"/>
      <c r="P4254" s="294" t="s">
        <v>1805</v>
      </c>
      <c r="Q4254" s="294"/>
      <c r="R4254" s="294"/>
      <c r="S4254" s="28"/>
      <c r="T4254" s="296"/>
      <c r="U4254" s="44">
        <f t="shared" si="135"/>
        <v>0</v>
      </c>
      <c r="V4254" s="44">
        <f t="shared" si="136"/>
        <v>1057</v>
      </c>
      <c r="W4254" s="44" t="str">
        <f>IFERROR(VLOOKUP(V4254,workings!$B$5:$C$650,2,FALSE),0)</f>
        <v>D</v>
      </c>
      <c r="X4254" s="44"/>
      <c r="Y4254" s="44"/>
      <c r="Z4254" s="44"/>
      <c r="AA4254" s="44"/>
      <c r="BN4254"/>
      <c r="BO4254"/>
      <c r="BP4254"/>
      <c r="BQ4254"/>
      <c r="BR4254"/>
      <c r="BS4254"/>
      <c r="BT4254"/>
      <c r="BU4254"/>
      <c r="BV4254"/>
      <c r="BW4254"/>
      <c r="BX4254"/>
      <c r="BY4254"/>
      <c r="BZ4254"/>
      <c r="CA4254"/>
      <c r="CB4254"/>
      <c r="CC4254"/>
      <c r="CD4254"/>
      <c r="CE4254"/>
      <c r="CF4254"/>
      <c r="CG4254"/>
      <c r="CH4254"/>
      <c r="CI4254"/>
      <c r="CJ4254"/>
      <c r="CK4254"/>
    </row>
    <row r="4255" spans="1:89" ht="15.75" thickBot="1" x14ac:dyDescent="0.25">
      <c r="A4255" s="309"/>
      <c r="B4255" s="312"/>
      <c r="C4255" s="315"/>
      <c r="D4255" s="315"/>
      <c r="E4255" s="318"/>
      <c r="F4255" s="320"/>
      <c r="G4255" s="303"/>
      <c r="H4255" s="304"/>
      <c r="I4255" s="304"/>
      <c r="J4255" s="304"/>
      <c r="K4255" s="304"/>
      <c r="L4255" s="304"/>
      <c r="M4255" s="304"/>
      <c r="N4255" s="305"/>
      <c r="O4255" s="26"/>
      <c r="P4255" s="306"/>
      <c r="Q4255" s="306"/>
      <c r="R4255" s="306"/>
      <c r="S4255" s="29"/>
      <c r="T4255" s="297"/>
      <c r="U4255" s="44">
        <f t="shared" si="135"/>
        <v>0</v>
      </c>
      <c r="V4255" s="44">
        <f t="shared" si="136"/>
        <v>1057</v>
      </c>
      <c r="W4255" s="44" t="str">
        <f>IFERROR(VLOOKUP(V4255,workings!$B$5:$C$650,2,FALSE),0)</f>
        <v>D</v>
      </c>
      <c r="X4255" s="44"/>
      <c r="Y4255" s="44"/>
      <c r="Z4255" s="44"/>
      <c r="AA4255" s="44"/>
      <c r="BN4255"/>
      <c r="BO4255"/>
      <c r="BP4255"/>
      <c r="BQ4255"/>
      <c r="BR4255"/>
      <c r="BS4255"/>
      <c r="BT4255"/>
      <c r="BU4255"/>
      <c r="BV4255"/>
      <c r="BW4255"/>
      <c r="BX4255"/>
      <c r="BY4255"/>
      <c r="BZ4255"/>
      <c r="CA4255"/>
      <c r="CB4255"/>
      <c r="CC4255"/>
      <c r="CD4255"/>
      <c r="CE4255"/>
      <c r="CF4255"/>
      <c r="CG4255"/>
      <c r="CH4255"/>
      <c r="CI4255"/>
      <c r="CJ4255"/>
      <c r="CK4255"/>
    </row>
    <row r="4256" spans="1:89" ht="15.75" thickBot="1" x14ac:dyDescent="0.25">
      <c r="A4256" s="307">
        <v>1058</v>
      </c>
      <c r="B4256" s="310">
        <v>10</v>
      </c>
      <c r="C4256" s="313" t="s">
        <v>2760</v>
      </c>
      <c r="D4256" s="313" t="s">
        <v>92</v>
      </c>
      <c r="E4256" s="316" t="s">
        <v>36</v>
      </c>
      <c r="F4256" s="319" t="s">
        <v>1806</v>
      </c>
      <c r="G4256" s="21"/>
      <c r="H4256" s="21" t="s">
        <v>38</v>
      </c>
      <c r="I4256" s="21"/>
      <c r="J4256" s="21"/>
      <c r="K4256" s="21"/>
      <c r="L4256" s="21"/>
      <c r="M4256" s="21"/>
      <c r="N4256" s="21" t="s">
        <v>99</v>
      </c>
      <c r="O4256" s="22"/>
      <c r="P4256" s="294"/>
      <c r="Q4256" s="294"/>
      <c r="R4256" s="294"/>
      <c r="S4256" s="23"/>
      <c r="T4256" s="295"/>
      <c r="U4256" s="44">
        <f t="shared" si="135"/>
        <v>0</v>
      </c>
      <c r="V4256" s="44">
        <f t="shared" si="136"/>
        <v>1058</v>
      </c>
      <c r="W4256" s="44" t="str">
        <f>IFERROR(VLOOKUP(V4256,workings!$B$5:$C$650,2,FALSE),0)</f>
        <v>D</v>
      </c>
      <c r="X4256" s="44"/>
      <c r="Y4256" s="44"/>
      <c r="Z4256" s="44"/>
      <c r="AA4256" s="44"/>
      <c r="BN4256"/>
      <c r="BO4256"/>
      <c r="BP4256"/>
      <c r="BQ4256"/>
      <c r="BR4256"/>
      <c r="BS4256"/>
      <c r="BT4256"/>
      <c r="BU4256"/>
      <c r="BV4256"/>
      <c r="BW4256"/>
      <c r="BX4256"/>
      <c r="BY4256"/>
      <c r="BZ4256"/>
      <c r="CA4256"/>
      <c r="CB4256"/>
      <c r="CC4256"/>
      <c r="CD4256"/>
      <c r="CE4256"/>
      <c r="CF4256"/>
      <c r="CG4256"/>
      <c r="CH4256"/>
      <c r="CI4256"/>
      <c r="CJ4256"/>
      <c r="CK4256"/>
    </row>
    <row r="4257" spans="1:89" ht="15.75" thickBot="1" x14ac:dyDescent="0.25">
      <c r="A4257" s="308"/>
      <c r="B4257" s="311"/>
      <c r="C4257" s="314"/>
      <c r="D4257" s="314"/>
      <c r="E4257" s="317"/>
      <c r="F4257" s="308"/>
      <c r="G4257" s="298"/>
      <c r="H4257" s="299"/>
      <c r="I4257" s="299"/>
      <c r="J4257" s="299"/>
      <c r="K4257" s="299"/>
      <c r="L4257" s="299"/>
      <c r="M4257" s="299"/>
      <c r="N4257" s="300"/>
      <c r="O4257" s="26" t="s">
        <v>45</v>
      </c>
      <c r="P4257" s="306" t="s">
        <v>64</v>
      </c>
      <c r="Q4257" s="306"/>
      <c r="R4257" s="306"/>
      <c r="S4257" s="27"/>
      <c r="T4257" s="296"/>
      <c r="U4257" s="44" t="str">
        <f t="shared" si="135"/>
        <v>D</v>
      </c>
      <c r="V4257" s="44">
        <f t="shared" si="136"/>
        <v>1058</v>
      </c>
      <c r="W4257" s="44" t="str">
        <f>IFERROR(VLOOKUP(V4257,workings!$B$5:$C$650,2,FALSE),0)</f>
        <v>D</v>
      </c>
      <c r="X4257" s="44"/>
      <c r="Y4257" s="44"/>
      <c r="Z4257" s="44"/>
      <c r="AA4257" s="44"/>
      <c r="BN4257"/>
      <c r="BO4257"/>
      <c r="BP4257"/>
      <c r="BQ4257"/>
      <c r="BR4257"/>
      <c r="BS4257"/>
      <c r="BT4257"/>
      <c r="BU4257"/>
      <c r="BV4257"/>
      <c r="BW4257"/>
      <c r="BX4257"/>
      <c r="BY4257"/>
      <c r="BZ4257"/>
      <c r="CA4257"/>
      <c r="CB4257"/>
      <c r="CC4257"/>
      <c r="CD4257"/>
      <c r="CE4257"/>
      <c r="CF4257"/>
      <c r="CG4257"/>
      <c r="CH4257"/>
      <c r="CI4257"/>
      <c r="CJ4257"/>
      <c r="CK4257"/>
    </row>
    <row r="4258" spans="1:89" ht="15" x14ac:dyDescent="0.2">
      <c r="A4258" s="308"/>
      <c r="B4258" s="311"/>
      <c r="C4258" s="314"/>
      <c r="D4258" s="314"/>
      <c r="E4258" s="317"/>
      <c r="F4258" s="308"/>
      <c r="G4258" s="298"/>
      <c r="H4258" s="301"/>
      <c r="I4258" s="301"/>
      <c r="J4258" s="301"/>
      <c r="K4258" s="301"/>
      <c r="L4258" s="301"/>
      <c r="M4258" s="301"/>
      <c r="N4258" s="302"/>
      <c r="O4258" s="22"/>
      <c r="P4258" s="294"/>
      <c r="Q4258" s="294"/>
      <c r="R4258" s="294"/>
      <c r="S4258" s="28"/>
      <c r="T4258" s="296"/>
      <c r="U4258" s="44">
        <f t="shared" si="135"/>
        <v>0</v>
      </c>
      <c r="V4258" s="44">
        <f t="shared" si="136"/>
        <v>1058</v>
      </c>
      <c r="W4258" s="44" t="str">
        <f>IFERROR(VLOOKUP(V4258,workings!$B$5:$C$650,2,FALSE),0)</f>
        <v>D</v>
      </c>
      <c r="X4258" s="44"/>
      <c r="Y4258" s="44"/>
      <c r="Z4258" s="44"/>
      <c r="AA4258" s="44"/>
      <c r="BN4258"/>
      <c r="BO4258"/>
      <c r="BP4258"/>
      <c r="BQ4258"/>
      <c r="BR4258"/>
      <c r="BS4258"/>
      <c r="BT4258"/>
      <c r="BU4258"/>
      <c r="BV4258"/>
      <c r="BW4258"/>
      <c r="BX4258"/>
      <c r="BY4258"/>
      <c r="BZ4258"/>
      <c r="CA4258"/>
      <c r="CB4258"/>
      <c r="CC4258"/>
      <c r="CD4258"/>
      <c r="CE4258"/>
      <c r="CF4258"/>
      <c r="CG4258"/>
      <c r="CH4258"/>
      <c r="CI4258"/>
      <c r="CJ4258"/>
      <c r="CK4258"/>
    </row>
    <row r="4259" spans="1:89" ht="15.75" thickBot="1" x14ac:dyDescent="0.25">
      <c r="A4259" s="309"/>
      <c r="B4259" s="312"/>
      <c r="C4259" s="315"/>
      <c r="D4259" s="315"/>
      <c r="E4259" s="318"/>
      <c r="F4259" s="320"/>
      <c r="G4259" s="303"/>
      <c r="H4259" s="304"/>
      <c r="I4259" s="304"/>
      <c r="J4259" s="304"/>
      <c r="K4259" s="304"/>
      <c r="L4259" s="304"/>
      <c r="M4259" s="304"/>
      <c r="N4259" s="305"/>
      <c r="O4259" s="26"/>
      <c r="P4259" s="306"/>
      <c r="Q4259" s="306"/>
      <c r="R4259" s="306"/>
      <c r="S4259" s="29"/>
      <c r="T4259" s="297"/>
      <c r="U4259" s="44">
        <f t="shared" si="135"/>
        <v>0</v>
      </c>
      <c r="V4259" s="44">
        <f t="shared" si="136"/>
        <v>1058</v>
      </c>
      <c r="W4259" s="44" t="str">
        <f>IFERROR(VLOOKUP(V4259,workings!$B$5:$C$650,2,FALSE),0)</f>
        <v>D</v>
      </c>
      <c r="X4259" s="44"/>
      <c r="Y4259" s="44"/>
      <c r="Z4259" s="44"/>
      <c r="AA4259" s="44"/>
      <c r="BN4259"/>
      <c r="BO4259"/>
      <c r="BP4259"/>
      <c r="BQ4259"/>
      <c r="BR4259"/>
      <c r="BS4259"/>
      <c r="BT4259"/>
      <c r="BU4259"/>
      <c r="BV4259"/>
      <c r="BW4259"/>
      <c r="BX4259"/>
      <c r="BY4259"/>
      <c r="BZ4259"/>
      <c r="CA4259"/>
      <c r="CB4259"/>
      <c r="CC4259"/>
      <c r="CD4259"/>
      <c r="CE4259"/>
      <c r="CF4259"/>
      <c r="CG4259"/>
      <c r="CH4259"/>
      <c r="CI4259"/>
      <c r="CJ4259"/>
      <c r="CK4259"/>
    </row>
    <row r="4260" spans="1:89" ht="15.75" thickBot="1" x14ac:dyDescent="0.25">
      <c r="A4260" s="307">
        <v>1059</v>
      </c>
      <c r="B4260" s="310">
        <v>10</v>
      </c>
      <c r="C4260" s="313" t="s">
        <v>2760</v>
      </c>
      <c r="D4260" s="313" t="s">
        <v>88</v>
      </c>
      <c r="E4260" s="316" t="s">
        <v>42</v>
      </c>
      <c r="F4260" s="319" t="s">
        <v>1807</v>
      </c>
      <c r="G4260" s="21" t="s">
        <v>38</v>
      </c>
      <c r="H4260" s="21" t="s">
        <v>78</v>
      </c>
      <c r="I4260" s="21"/>
      <c r="J4260" s="21"/>
      <c r="K4260" s="21"/>
      <c r="L4260" s="21"/>
      <c r="M4260" s="21"/>
      <c r="N4260" s="21"/>
      <c r="O4260" s="22" t="s">
        <v>45</v>
      </c>
      <c r="P4260" s="294" t="s">
        <v>3057</v>
      </c>
      <c r="Q4260" s="294"/>
      <c r="R4260" s="294"/>
      <c r="S4260" s="23"/>
      <c r="T4260" s="295"/>
      <c r="U4260" s="44" t="str">
        <f t="shared" si="135"/>
        <v>D</v>
      </c>
      <c r="V4260" s="44">
        <f t="shared" si="136"/>
        <v>1059</v>
      </c>
      <c r="W4260" s="44" t="str">
        <f>IFERROR(VLOOKUP(V4260,workings!$B$5:$C$650,2,FALSE),0)</f>
        <v>D</v>
      </c>
      <c r="X4260" s="44"/>
      <c r="Y4260" s="44"/>
      <c r="Z4260" s="44"/>
      <c r="AA4260" s="44"/>
      <c r="BN4260"/>
      <c r="BO4260"/>
      <c r="BP4260"/>
      <c r="BQ4260"/>
      <c r="BR4260"/>
      <c r="BS4260"/>
      <c r="BT4260"/>
      <c r="BU4260"/>
      <c r="BV4260"/>
      <c r="BW4260"/>
      <c r="BX4260"/>
      <c r="BY4260"/>
      <c r="BZ4260"/>
      <c r="CA4260"/>
      <c r="CB4260"/>
      <c r="CC4260"/>
      <c r="CD4260"/>
      <c r="CE4260"/>
      <c r="CF4260"/>
      <c r="CG4260"/>
      <c r="CH4260"/>
      <c r="CI4260"/>
      <c r="CJ4260"/>
      <c r="CK4260"/>
    </row>
    <row r="4261" spans="1:89" ht="15.75" thickBot="1" x14ac:dyDescent="0.25">
      <c r="A4261" s="308"/>
      <c r="B4261" s="311"/>
      <c r="C4261" s="314"/>
      <c r="D4261" s="314"/>
      <c r="E4261" s="317"/>
      <c r="F4261" s="308"/>
      <c r="G4261" s="298" t="s">
        <v>1808</v>
      </c>
      <c r="H4261" s="299"/>
      <c r="I4261" s="299"/>
      <c r="J4261" s="299"/>
      <c r="K4261" s="299"/>
      <c r="L4261" s="299"/>
      <c r="M4261" s="299"/>
      <c r="N4261" s="300"/>
      <c r="O4261" s="26"/>
      <c r="P4261" s="306" t="s">
        <v>3058</v>
      </c>
      <c r="Q4261" s="306"/>
      <c r="R4261" s="306"/>
      <c r="S4261" s="27"/>
      <c r="T4261" s="296"/>
      <c r="U4261" s="44">
        <f t="shared" si="135"/>
        <v>0</v>
      </c>
      <c r="V4261" s="44">
        <f t="shared" si="136"/>
        <v>1059</v>
      </c>
      <c r="W4261" s="44" t="str">
        <f>IFERROR(VLOOKUP(V4261,workings!$B$5:$C$650,2,FALSE),0)</f>
        <v>D</v>
      </c>
      <c r="X4261" s="44"/>
      <c r="Y4261" s="44"/>
      <c r="Z4261" s="44"/>
      <c r="AA4261" s="44"/>
      <c r="BN4261"/>
      <c r="BO4261"/>
      <c r="BP4261"/>
      <c r="BQ4261"/>
      <c r="BR4261"/>
      <c r="BS4261"/>
      <c r="BT4261"/>
      <c r="BU4261"/>
      <c r="BV4261"/>
      <c r="BW4261"/>
      <c r="BX4261"/>
      <c r="BY4261"/>
      <c r="BZ4261"/>
      <c r="CA4261"/>
      <c r="CB4261"/>
      <c r="CC4261"/>
      <c r="CD4261"/>
      <c r="CE4261"/>
      <c r="CF4261"/>
      <c r="CG4261"/>
      <c r="CH4261"/>
      <c r="CI4261"/>
      <c r="CJ4261"/>
      <c r="CK4261"/>
    </row>
    <row r="4262" spans="1:89" ht="15" x14ac:dyDescent="0.2">
      <c r="A4262" s="308"/>
      <c r="B4262" s="311"/>
      <c r="C4262" s="314"/>
      <c r="D4262" s="314"/>
      <c r="E4262" s="317"/>
      <c r="F4262" s="308" t="s">
        <v>1807</v>
      </c>
      <c r="G4262" s="298"/>
      <c r="H4262" s="301" t="s">
        <v>78</v>
      </c>
      <c r="I4262" s="301"/>
      <c r="J4262" s="301"/>
      <c r="K4262" s="301"/>
      <c r="L4262" s="301"/>
      <c r="M4262" s="301"/>
      <c r="N4262" s="302"/>
      <c r="O4262" s="22"/>
      <c r="P4262" s="294" t="s">
        <v>3059</v>
      </c>
      <c r="Q4262" s="294"/>
      <c r="R4262" s="294"/>
      <c r="S4262" s="28"/>
      <c r="T4262" s="296"/>
      <c r="U4262" s="44">
        <f t="shared" si="135"/>
        <v>0</v>
      </c>
      <c r="V4262" s="44">
        <f t="shared" si="136"/>
        <v>1059</v>
      </c>
      <c r="W4262" s="44" t="str">
        <f>IFERROR(VLOOKUP(V4262,workings!$B$5:$C$650,2,FALSE),0)</f>
        <v>D</v>
      </c>
      <c r="X4262" s="44"/>
      <c r="Y4262" s="44"/>
      <c r="Z4262" s="44"/>
      <c r="AA4262" s="44"/>
      <c r="BN4262"/>
      <c r="BO4262"/>
      <c r="BP4262"/>
      <c r="BQ4262"/>
      <c r="BR4262"/>
      <c r="BS4262"/>
      <c r="BT4262"/>
      <c r="BU4262"/>
      <c r="BV4262"/>
      <c r="BW4262"/>
      <c r="BX4262"/>
      <c r="BY4262"/>
      <c r="BZ4262"/>
      <c r="CA4262"/>
      <c r="CB4262"/>
      <c r="CC4262"/>
      <c r="CD4262"/>
      <c r="CE4262"/>
      <c r="CF4262"/>
      <c r="CG4262"/>
      <c r="CH4262"/>
      <c r="CI4262"/>
      <c r="CJ4262"/>
      <c r="CK4262"/>
    </row>
    <row r="4263" spans="1:89" ht="15.75" thickBot="1" x14ac:dyDescent="0.25">
      <c r="A4263" s="309"/>
      <c r="B4263" s="312"/>
      <c r="C4263" s="315"/>
      <c r="D4263" s="315"/>
      <c r="E4263" s="318"/>
      <c r="F4263" s="320"/>
      <c r="G4263" s="303" t="s">
        <v>1809</v>
      </c>
      <c r="H4263" s="304"/>
      <c r="I4263" s="304"/>
      <c r="J4263" s="304"/>
      <c r="K4263" s="304"/>
      <c r="L4263" s="304"/>
      <c r="M4263" s="304"/>
      <c r="N4263" s="305"/>
      <c r="O4263" s="26"/>
      <c r="P4263" s="306" t="s">
        <v>64</v>
      </c>
      <c r="Q4263" s="306"/>
      <c r="R4263" s="306"/>
      <c r="S4263" s="29"/>
      <c r="T4263" s="297"/>
      <c r="U4263" s="44">
        <f t="shared" si="135"/>
        <v>0</v>
      </c>
      <c r="V4263" s="44">
        <f t="shared" si="136"/>
        <v>1059</v>
      </c>
      <c r="W4263" s="44" t="str">
        <f>IFERROR(VLOOKUP(V4263,workings!$B$5:$C$650,2,FALSE),0)</f>
        <v>D</v>
      </c>
      <c r="X4263" s="44"/>
      <c r="Y4263" s="44"/>
      <c r="Z4263" s="44"/>
      <c r="AA4263" s="44"/>
      <c r="BN4263"/>
      <c r="BO4263"/>
      <c r="BP4263"/>
      <c r="BQ4263"/>
      <c r="BR4263"/>
      <c r="BS4263"/>
      <c r="BT4263"/>
      <c r="BU4263"/>
      <c r="BV4263"/>
      <c r="BW4263"/>
      <c r="BX4263"/>
      <c r="BY4263"/>
      <c r="BZ4263"/>
      <c r="CA4263"/>
      <c r="CB4263"/>
      <c r="CC4263"/>
      <c r="CD4263"/>
      <c r="CE4263"/>
      <c r="CF4263"/>
      <c r="CG4263"/>
      <c r="CH4263"/>
      <c r="CI4263"/>
      <c r="CJ4263"/>
      <c r="CK4263"/>
    </row>
    <row r="4264" spans="1:89" ht="15.75" thickBot="1" x14ac:dyDescent="0.25">
      <c r="A4264" s="307">
        <v>1060</v>
      </c>
      <c r="B4264" s="310">
        <v>10</v>
      </c>
      <c r="C4264" s="313" t="s">
        <v>2760</v>
      </c>
      <c r="D4264" s="313" t="s">
        <v>1810</v>
      </c>
      <c r="E4264" s="316" t="s">
        <v>42</v>
      </c>
      <c r="F4264" s="319" t="s">
        <v>1811</v>
      </c>
      <c r="G4264" s="21"/>
      <c r="H4264" s="21" t="s">
        <v>38</v>
      </c>
      <c r="I4264" s="21"/>
      <c r="J4264" s="21"/>
      <c r="K4264" s="21"/>
      <c r="L4264" s="21"/>
      <c r="M4264" s="21"/>
      <c r="N4264" s="21"/>
      <c r="O4264" s="22"/>
      <c r="P4264" s="294"/>
      <c r="Q4264" s="294"/>
      <c r="R4264" s="294"/>
      <c r="S4264" s="23"/>
      <c r="T4264" s="295"/>
      <c r="U4264" s="44">
        <f t="shared" si="135"/>
        <v>0</v>
      </c>
      <c r="V4264" s="44">
        <f t="shared" si="136"/>
        <v>1060</v>
      </c>
      <c r="W4264" s="44">
        <f>IFERROR(VLOOKUP(V4264,workings!$B$5:$C$650,2,FALSE),0)</f>
        <v>0</v>
      </c>
      <c r="X4264" s="44"/>
      <c r="Y4264" s="44"/>
      <c r="Z4264" s="44"/>
      <c r="AA4264" s="44"/>
      <c r="BN4264"/>
      <c r="BO4264"/>
      <c r="BP4264"/>
      <c r="BQ4264"/>
      <c r="BR4264"/>
      <c r="BS4264"/>
      <c r="BT4264"/>
      <c r="BU4264"/>
      <c r="BV4264"/>
      <c r="BW4264"/>
      <c r="BX4264"/>
      <c r="BY4264"/>
      <c r="BZ4264"/>
      <c r="CA4264"/>
      <c r="CB4264"/>
      <c r="CC4264"/>
      <c r="CD4264"/>
      <c r="CE4264"/>
      <c r="CF4264"/>
      <c r="CG4264"/>
      <c r="CH4264"/>
      <c r="CI4264"/>
      <c r="CJ4264"/>
      <c r="CK4264"/>
    </row>
    <row r="4265" spans="1:89" ht="15.75" thickBot="1" x14ac:dyDescent="0.25">
      <c r="A4265" s="308"/>
      <c r="B4265" s="311"/>
      <c r="C4265" s="314"/>
      <c r="D4265" s="314"/>
      <c r="E4265" s="317"/>
      <c r="F4265" s="308"/>
      <c r="G4265" s="298" t="s">
        <v>61</v>
      </c>
      <c r="H4265" s="299"/>
      <c r="I4265" s="299"/>
      <c r="J4265" s="299"/>
      <c r="K4265" s="299"/>
      <c r="L4265" s="299"/>
      <c r="M4265" s="299"/>
      <c r="N4265" s="300"/>
      <c r="O4265" s="26"/>
      <c r="P4265" s="306" t="s">
        <v>39</v>
      </c>
      <c r="Q4265" s="306"/>
      <c r="R4265" s="306"/>
      <c r="S4265" s="27"/>
      <c r="T4265" s="296"/>
      <c r="U4265" s="44">
        <f t="shared" si="135"/>
        <v>0</v>
      </c>
      <c r="V4265" s="44">
        <f t="shared" si="136"/>
        <v>1060</v>
      </c>
      <c r="W4265" s="44">
        <f>IFERROR(VLOOKUP(V4265,workings!$B$5:$C$650,2,FALSE),0)</f>
        <v>0</v>
      </c>
      <c r="X4265" s="44"/>
      <c r="Y4265" s="44"/>
      <c r="Z4265" s="44"/>
      <c r="AA4265" s="44"/>
      <c r="BN4265"/>
      <c r="BO4265"/>
      <c r="BP4265"/>
      <c r="BQ4265"/>
      <c r="BR4265"/>
      <c r="BS4265"/>
      <c r="BT4265"/>
      <c r="BU4265"/>
      <c r="BV4265"/>
      <c r="BW4265"/>
      <c r="BX4265"/>
      <c r="BY4265"/>
      <c r="BZ4265"/>
      <c r="CA4265"/>
      <c r="CB4265"/>
      <c r="CC4265"/>
      <c r="CD4265"/>
      <c r="CE4265"/>
      <c r="CF4265"/>
      <c r="CG4265"/>
      <c r="CH4265"/>
      <c r="CI4265"/>
      <c r="CJ4265"/>
      <c r="CK4265"/>
    </row>
    <row r="4266" spans="1:89" ht="15" x14ac:dyDescent="0.2">
      <c r="A4266" s="308"/>
      <c r="B4266" s="311"/>
      <c r="C4266" s="314"/>
      <c r="D4266" s="314"/>
      <c r="E4266" s="317"/>
      <c r="F4266" s="308"/>
      <c r="G4266" s="298"/>
      <c r="H4266" s="301"/>
      <c r="I4266" s="301"/>
      <c r="J4266" s="301"/>
      <c r="K4266" s="301"/>
      <c r="L4266" s="301"/>
      <c r="M4266" s="301"/>
      <c r="N4266" s="302"/>
      <c r="O4266" s="22"/>
      <c r="P4266" s="294"/>
      <c r="Q4266" s="294"/>
      <c r="R4266" s="294"/>
      <c r="S4266" s="28"/>
      <c r="T4266" s="296"/>
      <c r="U4266" s="44">
        <f t="shared" si="135"/>
        <v>0</v>
      </c>
      <c r="V4266" s="44">
        <f t="shared" si="136"/>
        <v>1060</v>
      </c>
      <c r="W4266" s="44">
        <f>IFERROR(VLOOKUP(V4266,workings!$B$5:$C$650,2,FALSE),0)</f>
        <v>0</v>
      </c>
      <c r="X4266" s="44"/>
      <c r="Y4266" s="44"/>
      <c r="Z4266" s="44"/>
      <c r="AA4266" s="44"/>
      <c r="BN4266"/>
      <c r="BO4266"/>
      <c r="BP4266"/>
      <c r="BQ4266"/>
      <c r="BR4266"/>
      <c r="BS4266"/>
      <c r="BT4266"/>
      <c r="BU4266"/>
      <c r="BV4266"/>
      <c r="BW4266"/>
      <c r="BX4266"/>
      <c r="BY4266"/>
      <c r="BZ4266"/>
      <c r="CA4266"/>
      <c r="CB4266"/>
      <c r="CC4266"/>
      <c r="CD4266"/>
      <c r="CE4266"/>
      <c r="CF4266"/>
      <c r="CG4266"/>
      <c r="CH4266"/>
      <c r="CI4266"/>
      <c r="CJ4266"/>
      <c r="CK4266"/>
    </row>
    <row r="4267" spans="1:89" ht="15.75" thickBot="1" x14ac:dyDescent="0.25">
      <c r="A4267" s="309"/>
      <c r="B4267" s="312"/>
      <c r="C4267" s="315"/>
      <c r="D4267" s="315"/>
      <c r="E4267" s="318"/>
      <c r="F4267" s="320"/>
      <c r="G4267" s="303"/>
      <c r="H4267" s="304"/>
      <c r="I4267" s="304"/>
      <c r="J4267" s="304"/>
      <c r="K4267" s="304"/>
      <c r="L4267" s="304"/>
      <c r="M4267" s="304"/>
      <c r="N4267" s="305"/>
      <c r="O4267" s="26"/>
      <c r="P4267" s="306"/>
      <c r="Q4267" s="306"/>
      <c r="R4267" s="306"/>
      <c r="S4267" s="29"/>
      <c r="T4267" s="297"/>
      <c r="U4267" s="44">
        <f t="shared" si="135"/>
        <v>0</v>
      </c>
      <c r="V4267" s="44">
        <f t="shared" si="136"/>
        <v>1060</v>
      </c>
      <c r="W4267" s="44">
        <f>IFERROR(VLOOKUP(V4267,workings!$B$5:$C$650,2,FALSE),0)</f>
        <v>0</v>
      </c>
      <c r="X4267" s="44"/>
      <c r="Y4267" s="44"/>
      <c r="Z4267" s="44"/>
      <c r="AA4267" s="44"/>
      <c r="BN4267"/>
      <c r="BO4267"/>
      <c r="BP4267"/>
      <c r="BQ4267"/>
      <c r="BR4267"/>
      <c r="BS4267"/>
      <c r="BT4267"/>
      <c r="BU4267"/>
      <c r="BV4267"/>
      <c r="BW4267"/>
      <c r="BX4267"/>
      <c r="BY4267"/>
      <c r="BZ4267"/>
      <c r="CA4267"/>
      <c r="CB4267"/>
      <c r="CC4267"/>
      <c r="CD4267"/>
      <c r="CE4267"/>
      <c r="CF4267"/>
      <c r="CG4267"/>
      <c r="CH4267"/>
      <c r="CI4267"/>
      <c r="CJ4267"/>
      <c r="CK4267"/>
    </row>
    <row r="4268" spans="1:89" ht="15.75" thickBot="1" x14ac:dyDescent="0.25">
      <c r="A4268" s="307">
        <v>1061</v>
      </c>
      <c r="B4268" s="310">
        <v>10</v>
      </c>
      <c r="C4268" s="313" t="s">
        <v>2760</v>
      </c>
      <c r="D4268" s="313" t="s">
        <v>1647</v>
      </c>
      <c r="E4268" s="316" t="s">
        <v>36</v>
      </c>
      <c r="F4268" s="319" t="s">
        <v>1812</v>
      </c>
      <c r="G4268" s="21"/>
      <c r="H4268" s="21" t="s">
        <v>38</v>
      </c>
      <c r="I4268" s="21"/>
      <c r="J4268" s="21"/>
      <c r="K4268" s="21"/>
      <c r="L4268" s="21"/>
      <c r="M4268" s="21"/>
      <c r="N4268" s="21"/>
      <c r="O4268" s="22"/>
      <c r="P4268" s="294"/>
      <c r="Q4268" s="294"/>
      <c r="R4268" s="294"/>
      <c r="S4268" s="23"/>
      <c r="T4268" s="295"/>
      <c r="U4268" s="44">
        <f t="shared" si="135"/>
        <v>0</v>
      </c>
      <c r="V4268" s="44">
        <f t="shared" si="136"/>
        <v>1061</v>
      </c>
      <c r="W4268" s="44" t="str">
        <f>IFERROR(VLOOKUP(V4268,workings!$B$5:$C$650,2,FALSE),0)</f>
        <v>D</v>
      </c>
      <c r="X4268" s="44"/>
      <c r="Y4268" s="44"/>
      <c r="Z4268" s="44"/>
      <c r="AA4268" s="44"/>
      <c r="BN4268"/>
      <c r="BO4268"/>
      <c r="BP4268"/>
      <c r="BQ4268"/>
      <c r="BR4268"/>
      <c r="BS4268"/>
      <c r="BT4268"/>
      <c r="BU4268"/>
      <c r="BV4268"/>
      <c r="BW4268"/>
      <c r="BX4268"/>
      <c r="BY4268"/>
      <c r="BZ4268"/>
      <c r="CA4268"/>
      <c r="CB4268"/>
      <c r="CC4268"/>
      <c r="CD4268"/>
      <c r="CE4268"/>
      <c r="CF4268"/>
      <c r="CG4268"/>
      <c r="CH4268"/>
      <c r="CI4268"/>
      <c r="CJ4268"/>
      <c r="CK4268"/>
    </row>
    <row r="4269" spans="1:89" ht="15.75" thickBot="1" x14ac:dyDescent="0.25">
      <c r="A4269" s="308"/>
      <c r="B4269" s="311"/>
      <c r="C4269" s="314"/>
      <c r="D4269" s="314"/>
      <c r="E4269" s="317"/>
      <c r="F4269" s="308"/>
      <c r="G4269" s="298"/>
      <c r="H4269" s="299"/>
      <c r="I4269" s="299"/>
      <c r="J4269" s="299"/>
      <c r="K4269" s="299"/>
      <c r="L4269" s="299"/>
      <c r="M4269" s="299"/>
      <c r="N4269" s="300"/>
      <c r="O4269" s="26" t="s">
        <v>45</v>
      </c>
      <c r="P4269" s="306" t="s">
        <v>64</v>
      </c>
      <c r="Q4269" s="306"/>
      <c r="R4269" s="306"/>
      <c r="S4269" s="27"/>
      <c r="T4269" s="296"/>
      <c r="U4269" s="44" t="str">
        <f t="shared" si="135"/>
        <v>D</v>
      </c>
      <c r="V4269" s="44">
        <f t="shared" si="136"/>
        <v>1061</v>
      </c>
      <c r="W4269" s="44" t="str">
        <f>IFERROR(VLOOKUP(V4269,workings!$B$5:$C$650,2,FALSE),0)</f>
        <v>D</v>
      </c>
      <c r="X4269" s="44"/>
      <c r="Y4269" s="44"/>
      <c r="Z4269" s="44"/>
      <c r="AA4269" s="44"/>
      <c r="BN4269"/>
      <c r="BO4269"/>
      <c r="BP4269"/>
      <c r="BQ4269"/>
      <c r="BR4269"/>
      <c r="BS4269"/>
      <c r="BT4269"/>
      <c r="BU4269"/>
      <c r="BV4269"/>
      <c r="BW4269"/>
      <c r="BX4269"/>
      <c r="BY4269"/>
      <c r="BZ4269"/>
      <c r="CA4269"/>
      <c r="CB4269"/>
      <c r="CC4269"/>
      <c r="CD4269"/>
      <c r="CE4269"/>
      <c r="CF4269"/>
      <c r="CG4269"/>
      <c r="CH4269"/>
      <c r="CI4269"/>
      <c r="CJ4269"/>
      <c r="CK4269"/>
    </row>
    <row r="4270" spans="1:89" ht="15" x14ac:dyDescent="0.2">
      <c r="A4270" s="308"/>
      <c r="B4270" s="311"/>
      <c r="C4270" s="314"/>
      <c r="D4270" s="314"/>
      <c r="E4270" s="317"/>
      <c r="F4270" s="308"/>
      <c r="G4270" s="298"/>
      <c r="H4270" s="301"/>
      <c r="I4270" s="301"/>
      <c r="J4270" s="301"/>
      <c r="K4270" s="301"/>
      <c r="L4270" s="301"/>
      <c r="M4270" s="301"/>
      <c r="N4270" s="302"/>
      <c r="O4270" s="22"/>
      <c r="P4270" s="294"/>
      <c r="Q4270" s="294"/>
      <c r="R4270" s="294"/>
      <c r="S4270" s="28"/>
      <c r="T4270" s="296"/>
      <c r="U4270" s="44">
        <f t="shared" si="135"/>
        <v>0</v>
      </c>
      <c r="V4270" s="44">
        <f t="shared" si="136"/>
        <v>1061</v>
      </c>
      <c r="W4270" s="44" t="str">
        <f>IFERROR(VLOOKUP(V4270,workings!$B$5:$C$650,2,FALSE),0)</f>
        <v>D</v>
      </c>
      <c r="X4270" s="44"/>
      <c r="Y4270" s="44"/>
      <c r="Z4270" s="44"/>
      <c r="AA4270" s="44"/>
      <c r="BN4270"/>
      <c r="BO4270"/>
      <c r="BP4270"/>
      <c r="BQ4270"/>
      <c r="BR4270"/>
      <c r="BS4270"/>
      <c r="BT4270"/>
      <c r="BU4270"/>
      <c r="BV4270"/>
      <c r="BW4270"/>
      <c r="BX4270"/>
      <c r="BY4270"/>
      <c r="BZ4270"/>
      <c r="CA4270"/>
      <c r="CB4270"/>
      <c r="CC4270"/>
      <c r="CD4270"/>
      <c r="CE4270"/>
      <c r="CF4270"/>
      <c r="CG4270"/>
      <c r="CH4270"/>
      <c r="CI4270"/>
      <c r="CJ4270"/>
      <c r="CK4270"/>
    </row>
    <row r="4271" spans="1:89" ht="15.75" thickBot="1" x14ac:dyDescent="0.25">
      <c r="A4271" s="309"/>
      <c r="B4271" s="312"/>
      <c r="C4271" s="315"/>
      <c r="D4271" s="315"/>
      <c r="E4271" s="318"/>
      <c r="F4271" s="320"/>
      <c r="G4271" s="303"/>
      <c r="H4271" s="304"/>
      <c r="I4271" s="304"/>
      <c r="J4271" s="304"/>
      <c r="K4271" s="304"/>
      <c r="L4271" s="304"/>
      <c r="M4271" s="304"/>
      <c r="N4271" s="305"/>
      <c r="O4271" s="26"/>
      <c r="P4271" s="306"/>
      <c r="Q4271" s="306"/>
      <c r="R4271" s="306"/>
      <c r="S4271" s="29"/>
      <c r="T4271" s="297"/>
      <c r="U4271" s="44">
        <f t="shared" si="135"/>
        <v>0</v>
      </c>
      <c r="V4271" s="44">
        <f t="shared" si="136"/>
        <v>1061</v>
      </c>
      <c r="W4271" s="44" t="str">
        <f>IFERROR(VLOOKUP(V4271,workings!$B$5:$C$650,2,FALSE),0)</f>
        <v>D</v>
      </c>
      <c r="X4271" s="44"/>
      <c r="Y4271" s="44"/>
      <c r="Z4271" s="44"/>
      <c r="AA4271" s="44"/>
      <c r="BN4271"/>
      <c r="BO4271"/>
      <c r="BP4271"/>
      <c r="BQ4271"/>
      <c r="BR4271"/>
      <c r="BS4271"/>
      <c r="BT4271"/>
      <c r="BU4271"/>
      <c r="BV4271"/>
      <c r="BW4271"/>
      <c r="BX4271"/>
      <c r="BY4271"/>
      <c r="BZ4271"/>
      <c r="CA4271"/>
      <c r="CB4271"/>
      <c r="CC4271"/>
      <c r="CD4271"/>
      <c r="CE4271"/>
      <c r="CF4271"/>
      <c r="CG4271"/>
      <c r="CH4271"/>
      <c r="CI4271"/>
      <c r="CJ4271"/>
      <c r="CK4271"/>
    </row>
    <row r="4272" spans="1:89" ht="15.75" thickBot="1" x14ac:dyDescent="0.25">
      <c r="A4272" s="307">
        <v>1062</v>
      </c>
      <c r="B4272" s="310">
        <v>10</v>
      </c>
      <c r="C4272" s="313" t="s">
        <v>2760</v>
      </c>
      <c r="D4272" s="313" t="s">
        <v>1813</v>
      </c>
      <c r="E4272" s="316" t="s">
        <v>51</v>
      </c>
      <c r="F4272" s="319" t="s">
        <v>1814</v>
      </c>
      <c r="G4272" s="21"/>
      <c r="H4272" s="21" t="s">
        <v>38</v>
      </c>
      <c r="I4272" s="21"/>
      <c r="J4272" s="21"/>
      <c r="K4272" s="21"/>
      <c r="L4272" s="21" t="s">
        <v>99</v>
      </c>
      <c r="M4272" s="21"/>
      <c r="N4272" s="21"/>
      <c r="O4272" s="22"/>
      <c r="P4272" s="294"/>
      <c r="Q4272" s="294"/>
      <c r="R4272" s="294"/>
      <c r="S4272" s="23"/>
      <c r="T4272" s="295"/>
      <c r="U4272" s="44">
        <f t="shared" si="135"/>
        <v>0</v>
      </c>
      <c r="V4272" s="44">
        <f t="shared" si="136"/>
        <v>1062</v>
      </c>
      <c r="W4272" s="44">
        <f>IFERROR(VLOOKUP(V4272,workings!$B$5:$C$650,2,FALSE),0)</f>
        <v>0</v>
      </c>
      <c r="X4272" s="44"/>
      <c r="Y4272" s="44"/>
      <c r="Z4272" s="44"/>
      <c r="AA4272" s="44"/>
      <c r="BN4272"/>
      <c r="BO4272"/>
      <c r="BP4272"/>
      <c r="BQ4272"/>
      <c r="BR4272"/>
      <c r="BS4272"/>
      <c r="BT4272"/>
      <c r="BU4272"/>
      <c r="BV4272"/>
      <c r="BW4272"/>
      <c r="BX4272"/>
      <c r="BY4272"/>
      <c r="BZ4272"/>
      <c r="CA4272"/>
      <c r="CB4272"/>
      <c r="CC4272"/>
      <c r="CD4272"/>
      <c r="CE4272"/>
      <c r="CF4272"/>
      <c r="CG4272"/>
      <c r="CH4272"/>
      <c r="CI4272"/>
      <c r="CJ4272"/>
      <c r="CK4272"/>
    </row>
    <row r="4273" spans="1:89" ht="15.75" thickBot="1" x14ac:dyDescent="0.25">
      <c r="A4273" s="308"/>
      <c r="B4273" s="311"/>
      <c r="C4273" s="314"/>
      <c r="D4273" s="314"/>
      <c r="E4273" s="317"/>
      <c r="F4273" s="308"/>
      <c r="G4273" s="298" t="s">
        <v>1815</v>
      </c>
      <c r="H4273" s="299"/>
      <c r="I4273" s="299"/>
      <c r="J4273" s="299"/>
      <c r="K4273" s="299"/>
      <c r="L4273" s="299"/>
      <c r="M4273" s="299"/>
      <c r="N4273" s="300"/>
      <c r="O4273" s="26"/>
      <c r="P4273" s="306" t="s">
        <v>39</v>
      </c>
      <c r="Q4273" s="306"/>
      <c r="R4273" s="306"/>
      <c r="S4273" s="27"/>
      <c r="T4273" s="296"/>
      <c r="U4273" s="44">
        <f t="shared" si="135"/>
        <v>0</v>
      </c>
      <c r="V4273" s="44">
        <f t="shared" si="136"/>
        <v>1062</v>
      </c>
      <c r="W4273" s="44">
        <f>IFERROR(VLOOKUP(V4273,workings!$B$5:$C$650,2,FALSE),0)</f>
        <v>0</v>
      </c>
      <c r="X4273" s="44"/>
      <c r="Y4273" s="44"/>
      <c r="Z4273" s="44"/>
      <c r="AA4273" s="44"/>
      <c r="BN4273"/>
      <c r="BO4273"/>
      <c r="BP4273"/>
      <c r="BQ4273"/>
      <c r="BR4273"/>
      <c r="BS4273"/>
      <c r="BT4273"/>
      <c r="BU4273"/>
      <c r="BV4273"/>
      <c r="BW4273"/>
      <c r="BX4273"/>
      <c r="BY4273"/>
      <c r="BZ4273"/>
      <c r="CA4273"/>
      <c r="CB4273"/>
      <c r="CC4273"/>
      <c r="CD4273"/>
      <c r="CE4273"/>
      <c r="CF4273"/>
      <c r="CG4273"/>
      <c r="CH4273"/>
      <c r="CI4273"/>
      <c r="CJ4273"/>
      <c r="CK4273"/>
    </row>
    <row r="4274" spans="1:89" ht="15" x14ac:dyDescent="0.2">
      <c r="A4274" s="308"/>
      <c r="B4274" s="311"/>
      <c r="C4274" s="314"/>
      <c r="D4274" s="314"/>
      <c r="E4274" s="317"/>
      <c r="F4274" s="308" t="s">
        <v>1814</v>
      </c>
      <c r="G4274" s="298"/>
      <c r="H4274" s="301" t="s">
        <v>38</v>
      </c>
      <c r="I4274" s="301"/>
      <c r="J4274" s="301"/>
      <c r="K4274" s="301"/>
      <c r="L4274" s="301"/>
      <c r="M4274" s="301"/>
      <c r="N4274" s="302"/>
      <c r="O4274" s="22"/>
      <c r="P4274" s="294"/>
      <c r="Q4274" s="294"/>
      <c r="R4274" s="294"/>
      <c r="S4274" s="28"/>
      <c r="T4274" s="296"/>
      <c r="U4274" s="44">
        <f t="shared" si="135"/>
        <v>0</v>
      </c>
      <c r="V4274" s="44">
        <f t="shared" si="136"/>
        <v>1062</v>
      </c>
      <c r="W4274" s="44">
        <f>IFERROR(VLOOKUP(V4274,workings!$B$5:$C$650,2,FALSE),0)</f>
        <v>0</v>
      </c>
      <c r="X4274" s="44"/>
      <c r="Y4274" s="44"/>
      <c r="Z4274" s="44"/>
      <c r="AA4274" s="44"/>
      <c r="BN4274"/>
      <c r="BO4274"/>
      <c r="BP4274"/>
      <c r="BQ4274"/>
      <c r="BR4274"/>
      <c r="BS4274"/>
      <c r="BT4274"/>
      <c r="BU4274"/>
      <c r="BV4274"/>
      <c r="BW4274"/>
      <c r="BX4274"/>
      <c r="BY4274"/>
      <c r="BZ4274"/>
      <c r="CA4274"/>
      <c r="CB4274"/>
      <c r="CC4274"/>
      <c r="CD4274"/>
      <c r="CE4274"/>
      <c r="CF4274"/>
      <c r="CG4274"/>
      <c r="CH4274"/>
      <c r="CI4274"/>
      <c r="CJ4274"/>
      <c r="CK4274"/>
    </row>
    <row r="4275" spans="1:89" ht="15.75" thickBot="1" x14ac:dyDescent="0.25">
      <c r="A4275" s="309"/>
      <c r="B4275" s="312"/>
      <c r="C4275" s="315"/>
      <c r="D4275" s="315"/>
      <c r="E4275" s="318"/>
      <c r="F4275" s="320"/>
      <c r="G4275" s="303" t="s">
        <v>1815</v>
      </c>
      <c r="H4275" s="304"/>
      <c r="I4275" s="304"/>
      <c r="J4275" s="304"/>
      <c r="K4275" s="304"/>
      <c r="L4275" s="304"/>
      <c r="M4275" s="304"/>
      <c r="N4275" s="305"/>
      <c r="O4275" s="26"/>
      <c r="P4275" s="306"/>
      <c r="Q4275" s="306"/>
      <c r="R4275" s="306"/>
      <c r="S4275" s="29"/>
      <c r="T4275" s="297"/>
      <c r="U4275" s="44">
        <f t="shared" si="135"/>
        <v>0</v>
      </c>
      <c r="V4275" s="44">
        <f t="shared" si="136"/>
        <v>1062</v>
      </c>
      <c r="W4275" s="44">
        <f>IFERROR(VLOOKUP(V4275,workings!$B$5:$C$650,2,FALSE),0)</f>
        <v>0</v>
      </c>
      <c r="X4275" s="44"/>
      <c r="Y4275" s="44"/>
      <c r="Z4275" s="44"/>
      <c r="AA4275" s="44"/>
      <c r="BN4275"/>
      <c r="BO4275"/>
      <c r="BP4275"/>
      <c r="BQ4275"/>
      <c r="BR4275"/>
      <c r="BS4275"/>
      <c r="BT4275"/>
      <c r="BU4275"/>
      <c r="BV4275"/>
      <c r="BW4275"/>
      <c r="BX4275"/>
      <c r="BY4275"/>
      <c r="BZ4275"/>
      <c r="CA4275"/>
      <c r="CB4275"/>
      <c r="CC4275"/>
      <c r="CD4275"/>
      <c r="CE4275"/>
      <c r="CF4275"/>
      <c r="CG4275"/>
      <c r="CH4275"/>
      <c r="CI4275"/>
      <c r="CJ4275"/>
      <c r="CK4275"/>
    </row>
    <row r="4276" spans="1:89" ht="15.75" thickBot="1" x14ac:dyDescent="0.25">
      <c r="A4276" s="307">
        <v>1063</v>
      </c>
      <c r="B4276" s="310">
        <v>10</v>
      </c>
      <c r="C4276" s="313" t="s">
        <v>2760</v>
      </c>
      <c r="D4276" s="313" t="s">
        <v>1544</v>
      </c>
      <c r="E4276" s="316" t="s">
        <v>36</v>
      </c>
      <c r="F4276" s="319" t="s">
        <v>1816</v>
      </c>
      <c r="G4276" s="21"/>
      <c r="H4276" s="21" t="s">
        <v>38</v>
      </c>
      <c r="I4276" s="21"/>
      <c r="J4276" s="21"/>
      <c r="K4276" s="21"/>
      <c r="L4276" s="21"/>
      <c r="M4276" s="21"/>
      <c r="N4276" s="21"/>
      <c r="O4276" s="22"/>
      <c r="P4276" s="294"/>
      <c r="Q4276" s="294"/>
      <c r="R4276" s="294"/>
      <c r="S4276" s="23"/>
      <c r="T4276" s="295"/>
      <c r="U4276" s="44">
        <f t="shared" si="135"/>
        <v>0</v>
      </c>
      <c r="V4276" s="44">
        <f t="shared" si="136"/>
        <v>1063</v>
      </c>
      <c r="W4276" s="44" t="str">
        <f>IFERROR(VLOOKUP(V4276,workings!$B$5:$C$650,2,FALSE),0)</f>
        <v>D</v>
      </c>
      <c r="X4276" s="44"/>
      <c r="Y4276" s="44"/>
      <c r="Z4276" s="44"/>
      <c r="AA4276" s="44"/>
      <c r="BN4276"/>
      <c r="BO4276"/>
      <c r="BP4276"/>
      <c r="BQ4276"/>
      <c r="BR4276"/>
      <c r="BS4276"/>
      <c r="BT4276"/>
      <c r="BU4276"/>
      <c r="BV4276"/>
      <c r="BW4276"/>
      <c r="BX4276"/>
      <c r="BY4276"/>
      <c r="BZ4276"/>
      <c r="CA4276"/>
      <c r="CB4276"/>
      <c r="CC4276"/>
      <c r="CD4276"/>
      <c r="CE4276"/>
      <c r="CF4276"/>
      <c r="CG4276"/>
      <c r="CH4276"/>
      <c r="CI4276"/>
      <c r="CJ4276"/>
      <c r="CK4276"/>
    </row>
    <row r="4277" spans="1:89" ht="15.75" thickBot="1" x14ac:dyDescent="0.25">
      <c r="A4277" s="308"/>
      <c r="B4277" s="311"/>
      <c r="C4277" s="314"/>
      <c r="D4277" s="314"/>
      <c r="E4277" s="317"/>
      <c r="F4277" s="308"/>
      <c r="G4277" s="298"/>
      <c r="H4277" s="299"/>
      <c r="I4277" s="299"/>
      <c r="J4277" s="299"/>
      <c r="K4277" s="299"/>
      <c r="L4277" s="299"/>
      <c r="M4277" s="299"/>
      <c r="N4277" s="300"/>
      <c r="O4277" s="26" t="s">
        <v>45</v>
      </c>
      <c r="P4277" s="306" t="s">
        <v>64</v>
      </c>
      <c r="Q4277" s="306"/>
      <c r="R4277" s="306"/>
      <c r="S4277" s="27"/>
      <c r="T4277" s="296"/>
      <c r="U4277" s="44" t="str">
        <f t="shared" si="135"/>
        <v>D</v>
      </c>
      <c r="V4277" s="44">
        <f t="shared" si="136"/>
        <v>1063</v>
      </c>
      <c r="W4277" s="44" t="str">
        <f>IFERROR(VLOOKUP(V4277,workings!$B$5:$C$650,2,FALSE),0)</f>
        <v>D</v>
      </c>
      <c r="X4277" s="44"/>
      <c r="Y4277" s="44"/>
      <c r="Z4277" s="44"/>
      <c r="AA4277" s="44"/>
      <c r="BN4277"/>
      <c r="BO4277"/>
      <c r="BP4277"/>
      <c r="BQ4277"/>
      <c r="BR4277"/>
      <c r="BS4277"/>
      <c r="BT4277"/>
      <c r="BU4277"/>
      <c r="BV4277"/>
      <c r="BW4277"/>
      <c r="BX4277"/>
      <c r="BY4277"/>
      <c r="BZ4277"/>
      <c r="CA4277"/>
      <c r="CB4277"/>
      <c r="CC4277"/>
      <c r="CD4277"/>
      <c r="CE4277"/>
      <c r="CF4277"/>
      <c r="CG4277"/>
      <c r="CH4277"/>
      <c r="CI4277"/>
      <c r="CJ4277"/>
      <c r="CK4277"/>
    </row>
    <row r="4278" spans="1:89" ht="15" x14ac:dyDescent="0.2">
      <c r="A4278" s="308"/>
      <c r="B4278" s="311"/>
      <c r="C4278" s="314"/>
      <c r="D4278" s="314"/>
      <c r="E4278" s="317"/>
      <c r="F4278" s="308"/>
      <c r="G4278" s="298"/>
      <c r="H4278" s="301"/>
      <c r="I4278" s="301"/>
      <c r="J4278" s="301"/>
      <c r="K4278" s="301"/>
      <c r="L4278" s="301"/>
      <c r="M4278" s="301"/>
      <c r="N4278" s="302"/>
      <c r="O4278" s="22"/>
      <c r="P4278" s="294"/>
      <c r="Q4278" s="294"/>
      <c r="R4278" s="294"/>
      <c r="S4278" s="28"/>
      <c r="T4278" s="296"/>
      <c r="U4278" s="44">
        <f t="shared" si="135"/>
        <v>0</v>
      </c>
      <c r="V4278" s="44">
        <f t="shared" si="136"/>
        <v>1063</v>
      </c>
      <c r="W4278" s="44" t="str">
        <f>IFERROR(VLOOKUP(V4278,workings!$B$5:$C$650,2,FALSE),0)</f>
        <v>D</v>
      </c>
      <c r="X4278" s="44"/>
      <c r="Y4278" s="44"/>
      <c r="Z4278" s="44"/>
      <c r="AA4278" s="44"/>
      <c r="BN4278"/>
      <c r="BO4278"/>
      <c r="BP4278"/>
      <c r="BQ4278"/>
      <c r="BR4278"/>
      <c r="BS4278"/>
      <c r="BT4278"/>
      <c r="BU4278"/>
      <c r="BV4278"/>
      <c r="BW4278"/>
      <c r="BX4278"/>
      <c r="BY4278"/>
      <c r="BZ4278"/>
      <c r="CA4278"/>
      <c r="CB4278"/>
      <c r="CC4278"/>
      <c r="CD4278"/>
      <c r="CE4278"/>
      <c r="CF4278"/>
      <c r="CG4278"/>
      <c r="CH4278"/>
      <c r="CI4278"/>
      <c r="CJ4278"/>
      <c r="CK4278"/>
    </row>
    <row r="4279" spans="1:89" ht="15.75" thickBot="1" x14ac:dyDescent="0.25">
      <c r="A4279" s="309"/>
      <c r="B4279" s="312"/>
      <c r="C4279" s="315"/>
      <c r="D4279" s="315"/>
      <c r="E4279" s="318"/>
      <c r="F4279" s="320"/>
      <c r="G4279" s="303"/>
      <c r="H4279" s="304"/>
      <c r="I4279" s="304"/>
      <c r="J4279" s="304"/>
      <c r="K4279" s="304"/>
      <c r="L4279" s="304"/>
      <c r="M4279" s="304"/>
      <c r="N4279" s="305"/>
      <c r="O4279" s="26"/>
      <c r="P4279" s="306"/>
      <c r="Q4279" s="306"/>
      <c r="R4279" s="306"/>
      <c r="S4279" s="29"/>
      <c r="T4279" s="297"/>
      <c r="U4279" s="44">
        <f t="shared" si="135"/>
        <v>0</v>
      </c>
      <c r="V4279" s="44">
        <f t="shared" si="136"/>
        <v>1063</v>
      </c>
      <c r="W4279" s="44" t="str">
        <f>IFERROR(VLOOKUP(V4279,workings!$B$5:$C$650,2,FALSE),0)</f>
        <v>D</v>
      </c>
      <c r="X4279" s="44"/>
      <c r="Y4279" s="44"/>
      <c r="Z4279" s="44"/>
      <c r="AA4279" s="44"/>
      <c r="BN4279"/>
      <c r="BO4279"/>
      <c r="BP4279"/>
      <c r="BQ4279"/>
      <c r="BR4279"/>
      <c r="BS4279"/>
      <c r="BT4279"/>
      <c r="BU4279"/>
      <c r="BV4279"/>
      <c r="BW4279"/>
      <c r="BX4279"/>
      <c r="BY4279"/>
      <c r="BZ4279"/>
      <c r="CA4279"/>
      <c r="CB4279"/>
      <c r="CC4279"/>
      <c r="CD4279"/>
      <c r="CE4279"/>
      <c r="CF4279"/>
      <c r="CG4279"/>
      <c r="CH4279"/>
      <c r="CI4279"/>
      <c r="CJ4279"/>
      <c r="CK4279"/>
    </row>
    <row r="4280" spans="1:89" ht="15.75" thickBot="1" x14ac:dyDescent="0.25">
      <c r="A4280" s="307">
        <v>1064</v>
      </c>
      <c r="B4280" s="310">
        <v>10</v>
      </c>
      <c r="C4280" s="313" t="s">
        <v>34</v>
      </c>
      <c r="D4280" s="313" t="s">
        <v>1647</v>
      </c>
      <c r="E4280" s="316" t="s">
        <v>42</v>
      </c>
      <c r="F4280" s="319" t="s">
        <v>1817</v>
      </c>
      <c r="G4280" s="21"/>
      <c r="H4280" s="21" t="s">
        <v>78</v>
      </c>
      <c r="I4280" s="21"/>
      <c r="J4280" s="21"/>
      <c r="K4280" s="21"/>
      <c r="L4280" s="21" t="s">
        <v>99</v>
      </c>
      <c r="M4280" s="21"/>
      <c r="N4280" s="21"/>
      <c r="O4280" s="22"/>
      <c r="P4280" s="294"/>
      <c r="Q4280" s="294"/>
      <c r="R4280" s="294"/>
      <c r="S4280" s="23"/>
      <c r="T4280" s="295"/>
      <c r="U4280" s="44">
        <f t="shared" si="135"/>
        <v>0</v>
      </c>
      <c r="V4280" s="44">
        <f t="shared" si="136"/>
        <v>1064</v>
      </c>
      <c r="W4280" s="44" t="str">
        <f>IFERROR(VLOOKUP(V4280,workings!$B$5:$C$650,2,FALSE),0)</f>
        <v>C2</v>
      </c>
      <c r="X4280" s="44"/>
      <c r="Y4280" s="44"/>
      <c r="Z4280" s="44"/>
      <c r="AA4280" s="44"/>
      <c r="BN4280"/>
      <c r="BO4280"/>
      <c r="BP4280"/>
      <c r="BQ4280"/>
      <c r="BR4280"/>
      <c r="BS4280"/>
      <c r="BT4280"/>
      <c r="BU4280"/>
      <c r="BV4280"/>
      <c r="BW4280"/>
      <c r="BX4280"/>
      <c r="BY4280"/>
      <c r="BZ4280"/>
      <c r="CA4280"/>
      <c r="CB4280"/>
      <c r="CC4280"/>
      <c r="CD4280"/>
      <c r="CE4280"/>
      <c r="CF4280"/>
      <c r="CG4280"/>
      <c r="CH4280"/>
      <c r="CI4280"/>
      <c r="CJ4280"/>
      <c r="CK4280"/>
    </row>
    <row r="4281" spans="1:89" ht="15.75" thickBot="1" x14ac:dyDescent="0.25">
      <c r="A4281" s="308"/>
      <c r="B4281" s="311"/>
      <c r="C4281" s="314"/>
      <c r="D4281" s="314"/>
      <c r="E4281" s="317"/>
      <c r="F4281" s="308"/>
      <c r="G4281" s="298" t="s">
        <v>3060</v>
      </c>
      <c r="H4281" s="299"/>
      <c r="I4281" s="299"/>
      <c r="J4281" s="299"/>
      <c r="K4281" s="299"/>
      <c r="L4281" s="299"/>
      <c r="M4281" s="299"/>
      <c r="N4281" s="300"/>
      <c r="O4281" s="26" t="s">
        <v>29</v>
      </c>
      <c r="P4281" s="306" t="s">
        <v>2864</v>
      </c>
      <c r="Q4281" s="306"/>
      <c r="R4281" s="306"/>
      <c r="S4281" s="27"/>
      <c r="T4281" s="296"/>
      <c r="U4281" s="44" t="str">
        <f t="shared" si="135"/>
        <v>C2</v>
      </c>
      <c r="V4281" s="44">
        <f t="shared" si="136"/>
        <v>1064</v>
      </c>
      <c r="W4281" s="44" t="str">
        <f>IFERROR(VLOOKUP(V4281,workings!$B$5:$C$650,2,FALSE),0)</f>
        <v>C2</v>
      </c>
      <c r="X4281" s="44"/>
      <c r="Y4281" s="44"/>
      <c r="Z4281" s="44"/>
      <c r="AA4281" s="44"/>
      <c r="BN4281"/>
      <c r="BO4281"/>
      <c r="BP4281"/>
      <c r="BQ4281"/>
      <c r="BR4281"/>
      <c r="BS4281"/>
      <c r="BT4281"/>
      <c r="BU4281"/>
      <c r="BV4281"/>
      <c r="BW4281"/>
      <c r="BX4281"/>
      <c r="BY4281"/>
      <c r="BZ4281"/>
      <c r="CA4281"/>
      <c r="CB4281"/>
      <c r="CC4281"/>
      <c r="CD4281"/>
      <c r="CE4281"/>
      <c r="CF4281"/>
      <c r="CG4281"/>
      <c r="CH4281"/>
      <c r="CI4281"/>
      <c r="CJ4281"/>
      <c r="CK4281"/>
    </row>
    <row r="4282" spans="1:89" ht="15" x14ac:dyDescent="0.2">
      <c r="A4282" s="308"/>
      <c r="B4282" s="311"/>
      <c r="C4282" s="314"/>
      <c r="D4282" s="314"/>
      <c r="E4282" s="317"/>
      <c r="F4282" s="308"/>
      <c r="G4282" s="298"/>
      <c r="H4282" s="301"/>
      <c r="I4282" s="301"/>
      <c r="J4282" s="301"/>
      <c r="K4282" s="301"/>
      <c r="L4282" s="301"/>
      <c r="M4282" s="301"/>
      <c r="N4282" s="302"/>
      <c r="O4282" s="22"/>
      <c r="P4282" s="294"/>
      <c r="Q4282" s="294"/>
      <c r="R4282" s="294"/>
      <c r="S4282" s="28"/>
      <c r="T4282" s="296"/>
      <c r="U4282" s="44">
        <f t="shared" si="135"/>
        <v>0</v>
      </c>
      <c r="V4282" s="44">
        <f t="shared" si="136"/>
        <v>1064</v>
      </c>
      <c r="W4282" s="44" t="str">
        <f>IFERROR(VLOOKUP(V4282,workings!$B$5:$C$650,2,FALSE),0)</f>
        <v>C2</v>
      </c>
      <c r="X4282" s="44"/>
      <c r="Y4282" s="44"/>
      <c r="Z4282" s="44"/>
      <c r="AA4282" s="44"/>
      <c r="BN4282"/>
      <c r="BO4282"/>
      <c r="BP4282"/>
      <c r="BQ4282"/>
      <c r="BR4282"/>
      <c r="BS4282"/>
      <c r="BT4282"/>
      <c r="BU4282"/>
      <c r="BV4282"/>
      <c r="BW4282"/>
      <c r="BX4282"/>
      <c r="BY4282"/>
      <c r="BZ4282"/>
      <c r="CA4282"/>
      <c r="CB4282"/>
      <c r="CC4282"/>
      <c r="CD4282"/>
      <c r="CE4282"/>
      <c r="CF4282"/>
      <c r="CG4282"/>
      <c r="CH4282"/>
      <c r="CI4282"/>
      <c r="CJ4282"/>
      <c r="CK4282"/>
    </row>
    <row r="4283" spans="1:89" ht="15.75" thickBot="1" x14ac:dyDescent="0.25">
      <c r="A4283" s="309"/>
      <c r="B4283" s="312"/>
      <c r="C4283" s="315"/>
      <c r="D4283" s="315"/>
      <c r="E4283" s="318"/>
      <c r="F4283" s="320"/>
      <c r="G4283" s="303"/>
      <c r="H4283" s="304"/>
      <c r="I4283" s="304"/>
      <c r="J4283" s="304"/>
      <c r="K4283" s="304"/>
      <c r="L4283" s="304"/>
      <c r="M4283" s="304"/>
      <c r="N4283" s="305"/>
      <c r="O4283" s="26"/>
      <c r="P4283" s="306"/>
      <c r="Q4283" s="306"/>
      <c r="R4283" s="306"/>
      <c r="S4283" s="29"/>
      <c r="T4283" s="297"/>
      <c r="U4283" s="44">
        <f t="shared" si="135"/>
        <v>0</v>
      </c>
      <c r="V4283" s="44">
        <f t="shared" si="136"/>
        <v>1064</v>
      </c>
      <c r="W4283" s="44" t="str">
        <f>IFERROR(VLOOKUP(V4283,workings!$B$5:$C$650,2,FALSE),0)</f>
        <v>C2</v>
      </c>
      <c r="X4283" s="44"/>
      <c r="Y4283" s="44"/>
      <c r="Z4283" s="44"/>
      <c r="AA4283" s="44"/>
      <c r="BN4283"/>
      <c r="BO4283"/>
      <c r="BP4283"/>
      <c r="BQ4283"/>
      <c r="BR4283"/>
      <c r="BS4283"/>
      <c r="BT4283"/>
      <c r="BU4283"/>
      <c r="BV4283"/>
      <c r="BW4283"/>
      <c r="BX4283"/>
      <c r="BY4283"/>
      <c r="BZ4283"/>
      <c r="CA4283"/>
      <c r="CB4283"/>
      <c r="CC4283"/>
      <c r="CD4283"/>
      <c r="CE4283"/>
      <c r="CF4283"/>
      <c r="CG4283"/>
      <c r="CH4283"/>
      <c r="CI4283"/>
      <c r="CJ4283"/>
      <c r="CK4283"/>
    </row>
    <row r="4284" spans="1:89" ht="15.75" thickBot="1" x14ac:dyDescent="0.25">
      <c r="A4284" s="307">
        <v>1065</v>
      </c>
      <c r="B4284" s="310">
        <v>10</v>
      </c>
      <c r="C4284" s="313" t="s">
        <v>34</v>
      </c>
      <c r="D4284" s="313" t="s">
        <v>1544</v>
      </c>
      <c r="E4284" s="316" t="s">
        <v>51</v>
      </c>
      <c r="F4284" s="319" t="s">
        <v>1818</v>
      </c>
      <c r="G4284" s="21" t="s">
        <v>38</v>
      </c>
      <c r="H4284" s="21" t="s">
        <v>38</v>
      </c>
      <c r="I4284" s="21"/>
      <c r="J4284" s="21"/>
      <c r="K4284" s="21"/>
      <c r="L4284" s="21"/>
      <c r="M4284" s="21"/>
      <c r="N4284" s="21"/>
      <c r="O4284" s="22"/>
      <c r="P4284" s="294"/>
      <c r="Q4284" s="294"/>
      <c r="R4284" s="294"/>
      <c r="S4284" s="23"/>
      <c r="T4284" s="295"/>
      <c r="U4284" s="44">
        <f t="shared" si="135"/>
        <v>0</v>
      </c>
      <c r="V4284" s="44">
        <f t="shared" si="136"/>
        <v>1065</v>
      </c>
      <c r="W4284" s="44" t="str">
        <f>IFERROR(VLOOKUP(V4284,workings!$B$5:$C$650,2,FALSE),0)</f>
        <v>C2</v>
      </c>
      <c r="X4284" s="44"/>
      <c r="Y4284" s="44"/>
      <c r="Z4284" s="44"/>
      <c r="AA4284" s="44"/>
      <c r="BN4284"/>
      <c r="BO4284"/>
      <c r="BP4284"/>
      <c r="BQ4284"/>
      <c r="BR4284"/>
      <c r="BS4284"/>
      <c r="BT4284"/>
      <c r="BU4284"/>
      <c r="BV4284"/>
      <c r="BW4284"/>
      <c r="BX4284"/>
      <c r="BY4284"/>
      <c r="BZ4284"/>
      <c r="CA4284"/>
      <c r="CB4284"/>
      <c r="CC4284"/>
      <c r="CD4284"/>
      <c r="CE4284"/>
      <c r="CF4284"/>
      <c r="CG4284"/>
      <c r="CH4284"/>
      <c r="CI4284"/>
      <c r="CJ4284"/>
      <c r="CK4284"/>
    </row>
    <row r="4285" spans="1:89" ht="15.75" thickBot="1" x14ac:dyDescent="0.25">
      <c r="A4285" s="308"/>
      <c r="B4285" s="311"/>
      <c r="C4285" s="314"/>
      <c r="D4285" s="314"/>
      <c r="E4285" s="317"/>
      <c r="F4285" s="308"/>
      <c r="G4285" s="298" t="s">
        <v>1675</v>
      </c>
      <c r="H4285" s="299"/>
      <c r="I4285" s="299"/>
      <c r="J4285" s="299"/>
      <c r="K4285" s="299"/>
      <c r="L4285" s="299"/>
      <c r="M4285" s="299"/>
      <c r="N4285" s="300"/>
      <c r="O4285" s="26" t="s">
        <v>29</v>
      </c>
      <c r="P4285" s="306" t="s">
        <v>64</v>
      </c>
      <c r="Q4285" s="306"/>
      <c r="R4285" s="306"/>
      <c r="S4285" s="27"/>
      <c r="T4285" s="296"/>
      <c r="U4285" s="44" t="str">
        <f t="shared" si="135"/>
        <v>C2</v>
      </c>
      <c r="V4285" s="44">
        <f t="shared" si="136"/>
        <v>1065</v>
      </c>
      <c r="W4285" s="44" t="str">
        <f>IFERROR(VLOOKUP(V4285,workings!$B$5:$C$650,2,FALSE),0)</f>
        <v>C2</v>
      </c>
      <c r="X4285" s="44"/>
      <c r="Y4285" s="44"/>
      <c r="Z4285" s="44"/>
      <c r="AA4285" s="44"/>
      <c r="BN4285"/>
      <c r="BO4285"/>
      <c r="BP4285"/>
      <c r="BQ4285"/>
      <c r="BR4285"/>
      <c r="BS4285"/>
      <c r="BT4285"/>
      <c r="BU4285"/>
      <c r="BV4285"/>
      <c r="BW4285"/>
      <c r="BX4285"/>
      <c r="BY4285"/>
      <c r="BZ4285"/>
      <c r="CA4285"/>
      <c r="CB4285"/>
      <c r="CC4285"/>
      <c r="CD4285"/>
      <c r="CE4285"/>
      <c r="CF4285"/>
      <c r="CG4285"/>
      <c r="CH4285"/>
      <c r="CI4285"/>
      <c r="CJ4285"/>
      <c r="CK4285"/>
    </row>
    <row r="4286" spans="1:89" ht="15" x14ac:dyDescent="0.2">
      <c r="A4286" s="308"/>
      <c r="B4286" s="311"/>
      <c r="C4286" s="314"/>
      <c r="D4286" s="314"/>
      <c r="E4286" s="317"/>
      <c r="F4286" s="308" t="s">
        <v>1818</v>
      </c>
      <c r="G4286" s="298" t="s">
        <v>38</v>
      </c>
      <c r="H4286" s="301" t="s">
        <v>38</v>
      </c>
      <c r="I4286" s="301"/>
      <c r="J4286" s="301"/>
      <c r="K4286" s="301"/>
      <c r="L4286" s="301"/>
      <c r="M4286" s="301" t="s">
        <v>99</v>
      </c>
      <c r="N4286" s="302"/>
      <c r="O4286" s="22"/>
      <c r="P4286" s="294"/>
      <c r="Q4286" s="294"/>
      <c r="R4286" s="294"/>
      <c r="S4286" s="28"/>
      <c r="T4286" s="296"/>
      <c r="U4286" s="44">
        <f t="shared" si="135"/>
        <v>0</v>
      </c>
      <c r="V4286" s="44">
        <f t="shared" si="136"/>
        <v>1065</v>
      </c>
      <c r="W4286" s="44" t="str">
        <f>IFERROR(VLOOKUP(V4286,workings!$B$5:$C$650,2,FALSE),0)</f>
        <v>C2</v>
      </c>
      <c r="X4286" s="44"/>
      <c r="Y4286" s="44"/>
      <c r="Z4286" s="44"/>
      <c r="AA4286" s="44"/>
      <c r="BN4286"/>
      <c r="BO4286"/>
      <c r="BP4286"/>
      <c r="BQ4286"/>
      <c r="BR4286"/>
      <c r="BS4286"/>
      <c r="BT4286"/>
      <c r="BU4286"/>
      <c r="BV4286"/>
      <c r="BW4286"/>
      <c r="BX4286"/>
      <c r="BY4286"/>
      <c r="BZ4286"/>
      <c r="CA4286"/>
      <c r="CB4286"/>
      <c r="CC4286"/>
      <c r="CD4286"/>
      <c r="CE4286"/>
      <c r="CF4286"/>
      <c r="CG4286"/>
      <c r="CH4286"/>
      <c r="CI4286"/>
      <c r="CJ4286"/>
      <c r="CK4286"/>
    </row>
    <row r="4287" spans="1:89" ht="15.75" thickBot="1" x14ac:dyDescent="0.25">
      <c r="A4287" s="309"/>
      <c r="B4287" s="312"/>
      <c r="C4287" s="315"/>
      <c r="D4287" s="315"/>
      <c r="E4287" s="318"/>
      <c r="F4287" s="320"/>
      <c r="G4287" s="303" t="s">
        <v>1675</v>
      </c>
      <c r="H4287" s="304"/>
      <c r="I4287" s="304"/>
      <c r="J4287" s="304"/>
      <c r="K4287" s="304"/>
      <c r="L4287" s="304"/>
      <c r="M4287" s="304"/>
      <c r="N4287" s="305"/>
      <c r="O4287" s="26"/>
      <c r="P4287" s="306"/>
      <c r="Q4287" s="306"/>
      <c r="R4287" s="306"/>
      <c r="S4287" s="29"/>
      <c r="T4287" s="297"/>
      <c r="U4287" s="44">
        <f t="shared" si="135"/>
        <v>0</v>
      </c>
      <c r="V4287" s="44">
        <f t="shared" si="136"/>
        <v>1065</v>
      </c>
      <c r="W4287" s="44" t="str">
        <f>IFERROR(VLOOKUP(V4287,workings!$B$5:$C$650,2,FALSE),0)</f>
        <v>C2</v>
      </c>
      <c r="X4287" s="44"/>
      <c r="Y4287" s="44"/>
      <c r="Z4287" s="44"/>
      <c r="AA4287" s="44"/>
      <c r="BN4287"/>
      <c r="BO4287"/>
      <c r="BP4287"/>
      <c r="BQ4287"/>
      <c r="BR4287"/>
      <c r="BS4287"/>
      <c r="BT4287"/>
      <c r="BU4287"/>
      <c r="BV4287"/>
      <c r="BW4287"/>
      <c r="BX4287"/>
      <c r="BY4287"/>
      <c r="BZ4287"/>
      <c r="CA4287"/>
      <c r="CB4287"/>
      <c r="CC4287"/>
      <c r="CD4287"/>
      <c r="CE4287"/>
      <c r="CF4287"/>
      <c r="CG4287"/>
      <c r="CH4287"/>
      <c r="CI4287"/>
      <c r="CJ4287"/>
      <c r="CK4287"/>
    </row>
    <row r="4288" spans="1:89" ht="15.75" thickBot="1" x14ac:dyDescent="0.25">
      <c r="A4288" s="307">
        <v>1066</v>
      </c>
      <c r="B4288" s="310">
        <v>10</v>
      </c>
      <c r="C4288" s="313" t="s">
        <v>34</v>
      </c>
      <c r="D4288" s="313" t="s">
        <v>2865</v>
      </c>
      <c r="E4288" s="316" t="s">
        <v>36</v>
      </c>
      <c r="F4288" s="319" t="s">
        <v>1819</v>
      </c>
      <c r="G4288" s="21"/>
      <c r="H4288" s="21" t="s">
        <v>38</v>
      </c>
      <c r="I4288" s="21"/>
      <c r="J4288" s="21"/>
      <c r="K4288" s="21"/>
      <c r="L4288" s="21" t="s">
        <v>99</v>
      </c>
      <c r="M4288" s="21"/>
      <c r="N4288" s="21"/>
      <c r="O4288" s="22"/>
      <c r="P4288" s="294"/>
      <c r="Q4288" s="294"/>
      <c r="R4288" s="294"/>
      <c r="S4288" s="23"/>
      <c r="T4288" s="295"/>
      <c r="U4288" s="44">
        <f t="shared" si="135"/>
        <v>0</v>
      </c>
      <c r="V4288" s="44">
        <f t="shared" si="136"/>
        <v>1066</v>
      </c>
      <c r="W4288" s="44">
        <f>IFERROR(VLOOKUP(V4288,workings!$B$5:$C$650,2,FALSE),0)</f>
        <v>0</v>
      </c>
      <c r="X4288" s="44"/>
      <c r="Y4288" s="44"/>
      <c r="Z4288" s="44"/>
      <c r="AA4288" s="44"/>
      <c r="BN4288"/>
      <c r="BO4288"/>
      <c r="BP4288"/>
      <c r="BQ4288"/>
      <c r="BR4288"/>
      <c r="BS4288"/>
      <c r="BT4288"/>
      <c r="BU4288"/>
      <c r="BV4288"/>
      <c r="BW4288"/>
      <c r="BX4288"/>
      <c r="BY4288"/>
      <c r="BZ4288"/>
      <c r="CA4288"/>
      <c r="CB4288"/>
      <c r="CC4288"/>
      <c r="CD4288"/>
      <c r="CE4288"/>
      <c r="CF4288"/>
      <c r="CG4288"/>
      <c r="CH4288"/>
      <c r="CI4288"/>
      <c r="CJ4288"/>
      <c r="CK4288"/>
    </row>
    <row r="4289" spans="1:89" ht="15.75" thickBot="1" x14ac:dyDescent="0.25">
      <c r="A4289" s="308"/>
      <c r="B4289" s="311"/>
      <c r="C4289" s="314"/>
      <c r="D4289" s="314"/>
      <c r="E4289" s="317"/>
      <c r="F4289" s="308"/>
      <c r="G4289" s="298"/>
      <c r="H4289" s="299"/>
      <c r="I4289" s="299"/>
      <c r="J4289" s="299"/>
      <c r="K4289" s="299"/>
      <c r="L4289" s="299"/>
      <c r="M4289" s="299"/>
      <c r="N4289" s="300"/>
      <c r="O4289" s="26"/>
      <c r="P4289" s="306"/>
      <c r="Q4289" s="306"/>
      <c r="R4289" s="306"/>
      <c r="S4289" s="27"/>
      <c r="T4289" s="296"/>
      <c r="U4289" s="44">
        <f t="shared" si="135"/>
        <v>0</v>
      </c>
      <c r="V4289" s="44">
        <f t="shared" si="136"/>
        <v>1066</v>
      </c>
      <c r="W4289" s="44">
        <f>IFERROR(VLOOKUP(V4289,workings!$B$5:$C$650,2,FALSE),0)</f>
        <v>0</v>
      </c>
      <c r="X4289" s="44"/>
      <c r="Y4289" s="44"/>
      <c r="Z4289" s="44"/>
      <c r="AA4289" s="44"/>
      <c r="BN4289"/>
      <c r="BO4289"/>
      <c r="BP4289"/>
      <c r="BQ4289"/>
      <c r="BR4289"/>
      <c r="BS4289"/>
      <c r="BT4289"/>
      <c r="BU4289"/>
      <c r="BV4289"/>
      <c r="BW4289"/>
      <c r="BX4289"/>
      <c r="BY4289"/>
      <c r="BZ4289"/>
      <c r="CA4289"/>
      <c r="CB4289"/>
      <c r="CC4289"/>
      <c r="CD4289"/>
      <c r="CE4289"/>
      <c r="CF4289"/>
      <c r="CG4289"/>
      <c r="CH4289"/>
      <c r="CI4289"/>
      <c r="CJ4289"/>
      <c r="CK4289"/>
    </row>
    <row r="4290" spans="1:89" ht="15" x14ac:dyDescent="0.2">
      <c r="A4290" s="308"/>
      <c r="B4290" s="311"/>
      <c r="C4290" s="314"/>
      <c r="D4290" s="314"/>
      <c r="E4290" s="317"/>
      <c r="F4290" s="308"/>
      <c r="G4290" s="298"/>
      <c r="H4290" s="301"/>
      <c r="I4290" s="301"/>
      <c r="J4290" s="301"/>
      <c r="K4290" s="301"/>
      <c r="L4290" s="301"/>
      <c r="M4290" s="301"/>
      <c r="N4290" s="302"/>
      <c r="O4290" s="22"/>
      <c r="P4290" s="294" t="s">
        <v>2751</v>
      </c>
      <c r="Q4290" s="294"/>
      <c r="R4290" s="294"/>
      <c r="S4290" s="28"/>
      <c r="T4290" s="296"/>
      <c r="U4290" s="44">
        <f t="shared" si="135"/>
        <v>0</v>
      </c>
      <c r="V4290" s="44">
        <f t="shared" si="136"/>
        <v>1066</v>
      </c>
      <c r="W4290" s="44">
        <f>IFERROR(VLOOKUP(V4290,workings!$B$5:$C$650,2,FALSE),0)</f>
        <v>0</v>
      </c>
      <c r="X4290" s="44"/>
      <c r="Y4290" s="44"/>
      <c r="Z4290" s="44"/>
      <c r="AA4290" s="44"/>
      <c r="BN4290"/>
      <c r="BO4290"/>
      <c r="BP4290"/>
      <c r="BQ4290"/>
      <c r="BR4290"/>
      <c r="BS4290"/>
      <c r="BT4290"/>
      <c r="BU4290"/>
      <c r="BV4290"/>
      <c r="BW4290"/>
      <c r="BX4290"/>
      <c r="BY4290"/>
      <c r="BZ4290"/>
      <c r="CA4290"/>
      <c r="CB4290"/>
      <c r="CC4290"/>
      <c r="CD4290"/>
      <c r="CE4290"/>
      <c r="CF4290"/>
      <c r="CG4290"/>
      <c r="CH4290"/>
      <c r="CI4290"/>
      <c r="CJ4290"/>
      <c r="CK4290"/>
    </row>
    <row r="4291" spans="1:89" ht="15.75" thickBot="1" x14ac:dyDescent="0.25">
      <c r="A4291" s="309"/>
      <c r="B4291" s="312"/>
      <c r="C4291" s="315"/>
      <c r="D4291" s="315"/>
      <c r="E4291" s="318"/>
      <c r="F4291" s="320"/>
      <c r="G4291" s="303"/>
      <c r="H4291" s="304"/>
      <c r="I4291" s="304"/>
      <c r="J4291" s="304"/>
      <c r="K4291" s="304"/>
      <c r="L4291" s="304"/>
      <c r="M4291" s="304"/>
      <c r="N4291" s="305"/>
      <c r="O4291" s="26"/>
      <c r="P4291" s="306"/>
      <c r="Q4291" s="306"/>
      <c r="R4291" s="306"/>
      <c r="S4291" s="29"/>
      <c r="T4291" s="297"/>
      <c r="U4291" s="44">
        <f t="shared" si="135"/>
        <v>0</v>
      </c>
      <c r="V4291" s="44">
        <f t="shared" si="136"/>
        <v>1066</v>
      </c>
      <c r="W4291" s="44">
        <f>IFERROR(VLOOKUP(V4291,workings!$B$5:$C$650,2,FALSE),0)</f>
        <v>0</v>
      </c>
      <c r="X4291" s="44"/>
      <c r="Y4291" s="44"/>
      <c r="Z4291" s="44"/>
      <c r="AA4291" s="44"/>
      <c r="BN4291"/>
      <c r="BO4291"/>
      <c r="BP4291"/>
      <c r="BQ4291"/>
      <c r="BR4291"/>
      <c r="BS4291"/>
      <c r="BT4291"/>
      <c r="BU4291"/>
      <c r="BV4291"/>
      <c r="BW4291"/>
      <c r="BX4291"/>
      <c r="BY4291"/>
      <c r="BZ4291"/>
      <c r="CA4291"/>
      <c r="CB4291"/>
      <c r="CC4291"/>
      <c r="CD4291"/>
      <c r="CE4291"/>
      <c r="CF4291"/>
      <c r="CG4291"/>
      <c r="CH4291"/>
      <c r="CI4291"/>
      <c r="CJ4291"/>
      <c r="CK4291"/>
    </row>
    <row r="4292" spans="1:89" ht="15.75" thickBot="1" x14ac:dyDescent="0.25">
      <c r="A4292" s="307">
        <v>1067</v>
      </c>
      <c r="B4292" s="310">
        <v>10</v>
      </c>
      <c r="C4292" s="313" t="s">
        <v>34</v>
      </c>
      <c r="D4292" s="313" t="s">
        <v>1544</v>
      </c>
      <c r="E4292" s="316" t="s">
        <v>42</v>
      </c>
      <c r="F4292" s="319" t="s">
        <v>1820</v>
      </c>
      <c r="G4292" s="21"/>
      <c r="H4292" s="21" t="s">
        <v>38</v>
      </c>
      <c r="I4292" s="21"/>
      <c r="J4292" s="21"/>
      <c r="K4292" s="21"/>
      <c r="L4292" s="21" t="s">
        <v>1803</v>
      </c>
      <c r="M4292" s="21" t="s">
        <v>44</v>
      </c>
      <c r="N4292" s="21"/>
      <c r="O4292" s="22"/>
      <c r="P4292" s="294"/>
      <c r="Q4292" s="294"/>
      <c r="R4292" s="294"/>
      <c r="S4292" s="23"/>
      <c r="T4292" s="295"/>
      <c r="U4292" s="44">
        <f t="shared" si="135"/>
        <v>0</v>
      </c>
      <c r="V4292" s="44">
        <f t="shared" si="136"/>
        <v>1067</v>
      </c>
      <c r="W4292" s="44">
        <f>IFERROR(VLOOKUP(V4292,workings!$B$5:$C$650,2,FALSE),0)</f>
        <v>0</v>
      </c>
      <c r="X4292" s="44"/>
      <c r="Y4292" s="44"/>
      <c r="Z4292" s="44"/>
      <c r="AA4292" s="44"/>
      <c r="BN4292"/>
      <c r="BO4292"/>
      <c r="BP4292"/>
      <c r="BQ4292"/>
      <c r="BR4292"/>
      <c r="BS4292"/>
      <c r="BT4292"/>
      <c r="BU4292"/>
      <c r="BV4292"/>
      <c r="BW4292"/>
      <c r="BX4292"/>
      <c r="BY4292"/>
      <c r="BZ4292"/>
      <c r="CA4292"/>
      <c r="CB4292"/>
      <c r="CC4292"/>
      <c r="CD4292"/>
      <c r="CE4292"/>
      <c r="CF4292"/>
      <c r="CG4292"/>
      <c r="CH4292"/>
      <c r="CI4292"/>
      <c r="CJ4292"/>
      <c r="CK4292"/>
    </row>
    <row r="4293" spans="1:89" ht="15.75" thickBot="1" x14ac:dyDescent="0.25">
      <c r="A4293" s="308"/>
      <c r="B4293" s="311"/>
      <c r="C4293" s="314"/>
      <c r="D4293" s="314"/>
      <c r="E4293" s="317"/>
      <c r="F4293" s="308"/>
      <c r="G4293" s="298" t="s">
        <v>1821</v>
      </c>
      <c r="H4293" s="299"/>
      <c r="I4293" s="299"/>
      <c r="J4293" s="299"/>
      <c r="K4293" s="299"/>
      <c r="L4293" s="299"/>
      <c r="M4293" s="299"/>
      <c r="N4293" s="300"/>
      <c r="O4293" s="26"/>
      <c r="P4293" s="306" t="s">
        <v>39</v>
      </c>
      <c r="Q4293" s="306"/>
      <c r="R4293" s="306"/>
      <c r="S4293" s="27"/>
      <c r="T4293" s="296"/>
      <c r="U4293" s="44">
        <f t="shared" si="135"/>
        <v>0</v>
      </c>
      <c r="V4293" s="44">
        <f t="shared" si="136"/>
        <v>1067</v>
      </c>
      <c r="W4293" s="44">
        <f>IFERROR(VLOOKUP(V4293,workings!$B$5:$C$650,2,FALSE),0)</f>
        <v>0</v>
      </c>
      <c r="X4293" s="44"/>
      <c r="Y4293" s="44"/>
      <c r="Z4293" s="44"/>
      <c r="AA4293" s="44"/>
      <c r="BN4293"/>
      <c r="BO4293"/>
      <c r="BP4293"/>
      <c r="BQ4293"/>
      <c r="BR4293"/>
      <c r="BS4293"/>
      <c r="BT4293"/>
      <c r="BU4293"/>
      <c r="BV4293"/>
      <c r="BW4293"/>
      <c r="BX4293"/>
      <c r="BY4293"/>
      <c r="BZ4293"/>
      <c r="CA4293"/>
      <c r="CB4293"/>
      <c r="CC4293"/>
      <c r="CD4293"/>
      <c r="CE4293"/>
      <c r="CF4293"/>
      <c r="CG4293"/>
      <c r="CH4293"/>
      <c r="CI4293"/>
      <c r="CJ4293"/>
      <c r="CK4293"/>
    </row>
    <row r="4294" spans="1:89" ht="15" x14ac:dyDescent="0.2">
      <c r="A4294" s="308"/>
      <c r="B4294" s="311"/>
      <c r="C4294" s="314"/>
      <c r="D4294" s="314"/>
      <c r="E4294" s="317"/>
      <c r="F4294" s="308" t="s">
        <v>1820</v>
      </c>
      <c r="G4294" s="298" t="s">
        <v>38</v>
      </c>
      <c r="H4294" s="301"/>
      <c r="I4294" s="301"/>
      <c r="J4294" s="301"/>
      <c r="K4294" s="301"/>
      <c r="L4294" s="301"/>
      <c r="M4294" s="301"/>
      <c r="N4294" s="302"/>
      <c r="O4294" s="22"/>
      <c r="P4294" s="294"/>
      <c r="Q4294" s="294"/>
      <c r="R4294" s="294"/>
      <c r="S4294" s="28"/>
      <c r="T4294" s="296"/>
      <c r="U4294" s="44">
        <f t="shared" si="135"/>
        <v>0</v>
      </c>
      <c r="V4294" s="44">
        <f t="shared" si="136"/>
        <v>1067</v>
      </c>
      <c r="W4294" s="44">
        <f>IFERROR(VLOOKUP(V4294,workings!$B$5:$C$650,2,FALSE),0)</f>
        <v>0</v>
      </c>
      <c r="X4294" s="44"/>
      <c r="Y4294" s="44"/>
      <c r="Z4294" s="44"/>
      <c r="AA4294" s="44"/>
      <c r="BN4294"/>
      <c r="BO4294"/>
      <c r="BP4294"/>
      <c r="BQ4294"/>
      <c r="BR4294"/>
      <c r="BS4294"/>
      <c r="BT4294"/>
      <c r="BU4294"/>
      <c r="BV4294"/>
      <c r="BW4294"/>
      <c r="BX4294"/>
      <c r="BY4294"/>
      <c r="BZ4294"/>
      <c r="CA4294"/>
      <c r="CB4294"/>
      <c r="CC4294"/>
      <c r="CD4294"/>
      <c r="CE4294"/>
      <c r="CF4294"/>
      <c r="CG4294"/>
      <c r="CH4294"/>
      <c r="CI4294"/>
      <c r="CJ4294"/>
      <c r="CK4294"/>
    </row>
    <row r="4295" spans="1:89" ht="15.75" thickBot="1" x14ac:dyDescent="0.25">
      <c r="A4295" s="309"/>
      <c r="B4295" s="312"/>
      <c r="C4295" s="315"/>
      <c r="D4295" s="315"/>
      <c r="E4295" s="318"/>
      <c r="F4295" s="320"/>
      <c r="G4295" s="303" t="s">
        <v>1821</v>
      </c>
      <c r="H4295" s="304"/>
      <c r="I4295" s="304"/>
      <c r="J4295" s="304"/>
      <c r="K4295" s="304"/>
      <c r="L4295" s="304"/>
      <c r="M4295" s="304"/>
      <c r="N4295" s="305"/>
      <c r="O4295" s="26"/>
      <c r="P4295" s="306"/>
      <c r="Q4295" s="306"/>
      <c r="R4295" s="306"/>
      <c r="S4295" s="29"/>
      <c r="T4295" s="297"/>
      <c r="U4295" s="44">
        <f t="shared" si="135"/>
        <v>0</v>
      </c>
      <c r="V4295" s="44">
        <f t="shared" si="136"/>
        <v>1067</v>
      </c>
      <c r="W4295" s="44">
        <f>IFERROR(VLOOKUP(V4295,workings!$B$5:$C$650,2,FALSE),0)</f>
        <v>0</v>
      </c>
      <c r="X4295" s="44"/>
      <c r="Y4295" s="44"/>
      <c r="Z4295" s="44"/>
      <c r="AA4295" s="44"/>
      <c r="BN4295"/>
      <c r="BO4295"/>
      <c r="BP4295"/>
      <c r="BQ4295"/>
      <c r="BR4295"/>
      <c r="BS4295"/>
      <c r="BT4295"/>
      <c r="BU4295"/>
      <c r="BV4295"/>
      <c r="BW4295"/>
      <c r="BX4295"/>
      <c r="BY4295"/>
      <c r="BZ4295"/>
      <c r="CA4295"/>
      <c r="CB4295"/>
      <c r="CC4295"/>
      <c r="CD4295"/>
      <c r="CE4295"/>
      <c r="CF4295"/>
      <c r="CG4295"/>
      <c r="CH4295"/>
      <c r="CI4295"/>
      <c r="CJ4295"/>
      <c r="CK4295"/>
    </row>
    <row r="4296" spans="1:89" ht="15.75" thickBot="1" x14ac:dyDescent="0.25">
      <c r="A4296" s="307">
        <v>1068</v>
      </c>
      <c r="B4296" s="310">
        <v>10</v>
      </c>
      <c r="C4296" s="313" t="s">
        <v>2760</v>
      </c>
      <c r="D4296" s="313" t="s">
        <v>1822</v>
      </c>
      <c r="E4296" s="316" t="s">
        <v>51</v>
      </c>
      <c r="F4296" s="319" t="s">
        <v>1823</v>
      </c>
      <c r="G4296" s="21"/>
      <c r="H4296" s="21" t="s">
        <v>38</v>
      </c>
      <c r="I4296" s="21"/>
      <c r="J4296" s="21"/>
      <c r="K4296" s="21"/>
      <c r="L4296" s="21"/>
      <c r="M4296" s="21"/>
      <c r="N4296" s="21"/>
      <c r="O4296" s="22"/>
      <c r="P4296" s="294"/>
      <c r="Q4296" s="294"/>
      <c r="R4296" s="294"/>
      <c r="S4296" s="23"/>
      <c r="T4296" s="295"/>
      <c r="U4296" s="44">
        <f t="shared" si="135"/>
        <v>0</v>
      </c>
      <c r="V4296" s="44">
        <f t="shared" si="136"/>
        <v>1068</v>
      </c>
      <c r="W4296" s="44">
        <f>IFERROR(VLOOKUP(V4296,workings!$B$5:$C$650,2,FALSE),0)</f>
        <v>0</v>
      </c>
      <c r="X4296" s="44"/>
      <c r="Y4296" s="44"/>
      <c r="Z4296" s="44"/>
      <c r="AA4296" s="44"/>
      <c r="BN4296"/>
      <c r="BO4296"/>
      <c r="BP4296"/>
      <c r="BQ4296"/>
      <c r="BR4296"/>
      <c r="BS4296"/>
      <c r="BT4296"/>
      <c r="BU4296"/>
      <c r="BV4296"/>
      <c r="BW4296"/>
      <c r="BX4296"/>
      <c r="BY4296"/>
      <c r="BZ4296"/>
      <c r="CA4296"/>
      <c r="CB4296"/>
      <c r="CC4296"/>
      <c r="CD4296"/>
      <c r="CE4296"/>
      <c r="CF4296"/>
      <c r="CG4296"/>
      <c r="CH4296"/>
      <c r="CI4296"/>
      <c r="CJ4296"/>
      <c r="CK4296"/>
    </row>
    <row r="4297" spans="1:89" ht="15.75" thickBot="1" x14ac:dyDescent="0.25">
      <c r="A4297" s="308"/>
      <c r="B4297" s="311"/>
      <c r="C4297" s="314"/>
      <c r="D4297" s="314"/>
      <c r="E4297" s="317"/>
      <c r="F4297" s="308"/>
      <c r="G4297" s="298"/>
      <c r="H4297" s="299"/>
      <c r="I4297" s="299"/>
      <c r="J4297" s="299"/>
      <c r="K4297" s="299"/>
      <c r="L4297" s="299"/>
      <c r="M4297" s="299"/>
      <c r="N4297" s="300"/>
      <c r="O4297" s="26"/>
      <c r="P4297" s="306" t="s">
        <v>39</v>
      </c>
      <c r="Q4297" s="306"/>
      <c r="R4297" s="306"/>
      <c r="S4297" s="27"/>
      <c r="T4297" s="296"/>
      <c r="U4297" s="44">
        <f t="shared" si="135"/>
        <v>0</v>
      </c>
      <c r="V4297" s="44">
        <f t="shared" si="136"/>
        <v>1068</v>
      </c>
      <c r="W4297" s="44">
        <f>IFERROR(VLOOKUP(V4297,workings!$B$5:$C$650,2,FALSE),0)</f>
        <v>0</v>
      </c>
      <c r="X4297" s="44"/>
      <c r="Y4297" s="44"/>
      <c r="Z4297" s="44"/>
      <c r="AA4297" s="44"/>
      <c r="BN4297"/>
      <c r="BO4297"/>
      <c r="BP4297"/>
      <c r="BQ4297"/>
      <c r="BR4297"/>
      <c r="BS4297"/>
      <c r="BT4297"/>
      <c r="BU4297"/>
      <c r="BV4297"/>
      <c r="BW4297"/>
      <c r="BX4297"/>
      <c r="BY4297"/>
      <c r="BZ4297"/>
      <c r="CA4297"/>
      <c r="CB4297"/>
      <c r="CC4297"/>
      <c r="CD4297"/>
      <c r="CE4297"/>
      <c r="CF4297"/>
      <c r="CG4297"/>
      <c r="CH4297"/>
      <c r="CI4297"/>
      <c r="CJ4297"/>
      <c r="CK4297"/>
    </row>
    <row r="4298" spans="1:89" ht="15" x14ac:dyDescent="0.2">
      <c r="A4298" s="308"/>
      <c r="B4298" s="311"/>
      <c r="C4298" s="314"/>
      <c r="D4298" s="314"/>
      <c r="E4298" s="317"/>
      <c r="F4298" s="308"/>
      <c r="G4298" s="298"/>
      <c r="H4298" s="301"/>
      <c r="I4298" s="301"/>
      <c r="J4298" s="301"/>
      <c r="K4298" s="301"/>
      <c r="L4298" s="301"/>
      <c r="M4298" s="301"/>
      <c r="N4298" s="302"/>
      <c r="O4298" s="22"/>
      <c r="P4298" s="294"/>
      <c r="Q4298" s="294"/>
      <c r="R4298" s="294"/>
      <c r="S4298" s="28"/>
      <c r="T4298" s="296"/>
      <c r="U4298" s="44">
        <f t="shared" si="135"/>
        <v>0</v>
      </c>
      <c r="V4298" s="44">
        <f t="shared" si="136"/>
        <v>1068</v>
      </c>
      <c r="W4298" s="44">
        <f>IFERROR(VLOOKUP(V4298,workings!$B$5:$C$650,2,FALSE),0)</f>
        <v>0</v>
      </c>
      <c r="X4298" s="44"/>
      <c r="Y4298" s="44"/>
      <c r="Z4298" s="44"/>
      <c r="AA4298" s="44"/>
      <c r="BN4298"/>
      <c r="BO4298"/>
      <c r="BP4298"/>
      <c r="BQ4298"/>
      <c r="BR4298"/>
      <c r="BS4298"/>
      <c r="BT4298"/>
      <c r="BU4298"/>
      <c r="BV4298"/>
      <c r="BW4298"/>
      <c r="BX4298"/>
      <c r="BY4298"/>
      <c r="BZ4298"/>
      <c r="CA4298"/>
      <c r="CB4298"/>
      <c r="CC4298"/>
      <c r="CD4298"/>
      <c r="CE4298"/>
      <c r="CF4298"/>
      <c r="CG4298"/>
      <c r="CH4298"/>
      <c r="CI4298"/>
      <c r="CJ4298"/>
      <c r="CK4298"/>
    </row>
    <row r="4299" spans="1:89" ht="15.75" thickBot="1" x14ac:dyDescent="0.25">
      <c r="A4299" s="309"/>
      <c r="B4299" s="312"/>
      <c r="C4299" s="315"/>
      <c r="D4299" s="315"/>
      <c r="E4299" s="318"/>
      <c r="F4299" s="320"/>
      <c r="G4299" s="303"/>
      <c r="H4299" s="304"/>
      <c r="I4299" s="304"/>
      <c r="J4299" s="304"/>
      <c r="K4299" s="304"/>
      <c r="L4299" s="304"/>
      <c r="M4299" s="304"/>
      <c r="N4299" s="305"/>
      <c r="O4299" s="26"/>
      <c r="P4299" s="306"/>
      <c r="Q4299" s="306"/>
      <c r="R4299" s="306"/>
      <c r="S4299" s="29"/>
      <c r="T4299" s="297"/>
      <c r="U4299" s="44">
        <f t="shared" si="135"/>
        <v>0</v>
      </c>
      <c r="V4299" s="44">
        <f t="shared" si="136"/>
        <v>1068</v>
      </c>
      <c r="W4299" s="44">
        <f>IFERROR(VLOOKUP(V4299,workings!$B$5:$C$650,2,FALSE),0)</f>
        <v>0</v>
      </c>
      <c r="X4299" s="44"/>
      <c r="Y4299" s="44"/>
      <c r="Z4299" s="44"/>
      <c r="AA4299" s="44"/>
      <c r="BN4299"/>
      <c r="BO4299"/>
      <c r="BP4299"/>
      <c r="BQ4299"/>
      <c r="BR4299"/>
      <c r="BS4299"/>
      <c r="BT4299"/>
      <c r="BU4299"/>
      <c r="BV4299"/>
      <c r="BW4299"/>
      <c r="BX4299"/>
      <c r="BY4299"/>
      <c r="BZ4299"/>
      <c r="CA4299"/>
      <c r="CB4299"/>
      <c r="CC4299"/>
      <c r="CD4299"/>
      <c r="CE4299"/>
      <c r="CF4299"/>
      <c r="CG4299"/>
      <c r="CH4299"/>
      <c r="CI4299"/>
      <c r="CJ4299"/>
      <c r="CK4299"/>
    </row>
    <row r="4300" spans="1:89" ht="15.75" thickBot="1" x14ac:dyDescent="0.25">
      <c r="A4300" s="307">
        <v>1069</v>
      </c>
      <c r="B4300" s="310">
        <v>10</v>
      </c>
      <c r="C4300" s="313" t="s">
        <v>2760</v>
      </c>
      <c r="D4300" s="313" t="s">
        <v>2866</v>
      </c>
      <c r="E4300" s="316" t="s">
        <v>51</v>
      </c>
      <c r="F4300" s="319" t="s">
        <v>1824</v>
      </c>
      <c r="G4300" s="21" t="s">
        <v>78</v>
      </c>
      <c r="H4300" s="21"/>
      <c r="I4300" s="21"/>
      <c r="J4300" s="21"/>
      <c r="K4300" s="21"/>
      <c r="L4300" s="21" t="s">
        <v>50</v>
      </c>
      <c r="M4300" s="21"/>
      <c r="N4300" s="21"/>
      <c r="O4300" s="22" t="s">
        <v>45</v>
      </c>
      <c r="P4300" s="294" t="s">
        <v>1546</v>
      </c>
      <c r="Q4300" s="294"/>
      <c r="R4300" s="294"/>
      <c r="S4300" s="23"/>
      <c r="T4300" s="295"/>
      <c r="U4300" s="44" t="str">
        <f t="shared" si="135"/>
        <v>D</v>
      </c>
      <c r="V4300" s="44">
        <f t="shared" si="136"/>
        <v>1069</v>
      </c>
      <c r="W4300" s="44" t="str">
        <f>IFERROR(VLOOKUP(V4300,workings!$B$5:$C$650,2,FALSE),0)</f>
        <v>D</v>
      </c>
      <c r="X4300" s="44"/>
      <c r="Y4300" s="44"/>
      <c r="Z4300" s="44"/>
      <c r="AA4300" s="44"/>
      <c r="BN4300"/>
      <c r="BO4300"/>
      <c r="BP4300"/>
      <c r="BQ4300"/>
      <c r="BR4300"/>
      <c r="BS4300"/>
      <c r="BT4300"/>
      <c r="BU4300"/>
      <c r="BV4300"/>
      <c r="BW4300"/>
      <c r="BX4300"/>
      <c r="BY4300"/>
      <c r="BZ4300"/>
      <c r="CA4300"/>
      <c r="CB4300"/>
      <c r="CC4300"/>
      <c r="CD4300"/>
      <c r="CE4300"/>
      <c r="CF4300"/>
      <c r="CG4300"/>
      <c r="CH4300"/>
      <c r="CI4300"/>
      <c r="CJ4300"/>
      <c r="CK4300"/>
    </row>
    <row r="4301" spans="1:89" ht="15.75" thickBot="1" x14ac:dyDescent="0.25">
      <c r="A4301" s="308"/>
      <c r="B4301" s="311"/>
      <c r="C4301" s="314"/>
      <c r="D4301" s="314"/>
      <c r="E4301" s="317"/>
      <c r="F4301" s="308"/>
      <c r="G4301" s="298"/>
      <c r="H4301" s="299"/>
      <c r="I4301" s="299"/>
      <c r="J4301" s="299"/>
      <c r="K4301" s="299"/>
      <c r="L4301" s="299"/>
      <c r="M4301" s="299"/>
      <c r="N4301" s="300"/>
      <c r="O4301" s="26"/>
      <c r="P4301" s="306" t="s">
        <v>1548</v>
      </c>
      <c r="Q4301" s="306"/>
      <c r="R4301" s="306"/>
      <c r="S4301" s="27"/>
      <c r="T4301" s="296"/>
      <c r="U4301" s="44">
        <f t="shared" si="135"/>
        <v>0</v>
      </c>
      <c r="V4301" s="44">
        <f t="shared" si="136"/>
        <v>1069</v>
      </c>
      <c r="W4301" s="44" t="str">
        <f>IFERROR(VLOOKUP(V4301,workings!$B$5:$C$650,2,FALSE),0)</f>
        <v>D</v>
      </c>
      <c r="X4301" s="44"/>
      <c r="Y4301" s="44"/>
      <c r="Z4301" s="44"/>
      <c r="AA4301" s="44"/>
      <c r="BN4301"/>
      <c r="BO4301"/>
      <c r="BP4301"/>
      <c r="BQ4301"/>
      <c r="BR4301"/>
      <c r="BS4301"/>
      <c r="BT4301"/>
      <c r="BU4301"/>
      <c r="BV4301"/>
      <c r="BW4301"/>
      <c r="BX4301"/>
      <c r="BY4301"/>
      <c r="BZ4301"/>
      <c r="CA4301"/>
      <c r="CB4301"/>
      <c r="CC4301"/>
      <c r="CD4301"/>
      <c r="CE4301"/>
      <c r="CF4301"/>
      <c r="CG4301"/>
      <c r="CH4301"/>
      <c r="CI4301"/>
      <c r="CJ4301"/>
      <c r="CK4301"/>
    </row>
    <row r="4302" spans="1:89" ht="15" x14ac:dyDescent="0.2">
      <c r="A4302" s="308"/>
      <c r="B4302" s="311"/>
      <c r="C4302" s="314"/>
      <c r="D4302" s="314"/>
      <c r="E4302" s="317"/>
      <c r="F4302" s="308"/>
      <c r="G4302" s="298"/>
      <c r="H4302" s="301"/>
      <c r="I4302" s="301"/>
      <c r="J4302" s="301"/>
      <c r="K4302" s="301"/>
      <c r="L4302" s="301"/>
      <c r="M4302" s="301"/>
      <c r="N4302" s="302"/>
      <c r="O4302" s="22"/>
      <c r="P4302" s="294"/>
      <c r="Q4302" s="294"/>
      <c r="R4302" s="294"/>
      <c r="S4302" s="28"/>
      <c r="T4302" s="296"/>
      <c r="U4302" s="44">
        <f t="shared" si="135"/>
        <v>0</v>
      </c>
      <c r="V4302" s="44">
        <f t="shared" si="136"/>
        <v>1069</v>
      </c>
      <c r="W4302" s="44" t="str">
        <f>IFERROR(VLOOKUP(V4302,workings!$B$5:$C$650,2,FALSE),0)</f>
        <v>D</v>
      </c>
      <c r="X4302" s="44"/>
      <c r="Y4302" s="44"/>
      <c r="Z4302" s="44"/>
      <c r="AA4302" s="44"/>
      <c r="BN4302"/>
      <c r="BO4302"/>
      <c r="BP4302"/>
      <c r="BQ4302"/>
      <c r="BR4302"/>
      <c r="BS4302"/>
      <c r="BT4302"/>
      <c r="BU4302"/>
      <c r="BV4302"/>
      <c r="BW4302"/>
      <c r="BX4302"/>
      <c r="BY4302"/>
      <c r="BZ4302"/>
      <c r="CA4302"/>
      <c r="CB4302"/>
      <c r="CC4302"/>
      <c r="CD4302"/>
      <c r="CE4302"/>
      <c r="CF4302"/>
      <c r="CG4302"/>
      <c r="CH4302"/>
      <c r="CI4302"/>
      <c r="CJ4302"/>
      <c r="CK4302"/>
    </row>
    <row r="4303" spans="1:89" ht="15.75" thickBot="1" x14ac:dyDescent="0.25">
      <c r="A4303" s="309"/>
      <c r="B4303" s="312"/>
      <c r="C4303" s="315"/>
      <c r="D4303" s="315"/>
      <c r="E4303" s="318"/>
      <c r="F4303" s="320"/>
      <c r="G4303" s="303"/>
      <c r="H4303" s="304"/>
      <c r="I4303" s="304"/>
      <c r="J4303" s="304"/>
      <c r="K4303" s="304"/>
      <c r="L4303" s="304"/>
      <c r="M4303" s="304"/>
      <c r="N4303" s="305"/>
      <c r="O4303" s="26"/>
      <c r="P4303" s="306"/>
      <c r="Q4303" s="306"/>
      <c r="R4303" s="306"/>
      <c r="S4303" s="29"/>
      <c r="T4303" s="297"/>
      <c r="U4303" s="44">
        <f t="shared" si="135"/>
        <v>0</v>
      </c>
      <c r="V4303" s="44">
        <f t="shared" si="136"/>
        <v>1069</v>
      </c>
      <c r="W4303" s="44" t="str">
        <f>IFERROR(VLOOKUP(V4303,workings!$B$5:$C$650,2,FALSE),0)</f>
        <v>D</v>
      </c>
      <c r="X4303" s="44"/>
      <c r="Y4303" s="44"/>
      <c r="Z4303" s="44"/>
      <c r="AA4303" s="44"/>
      <c r="BN4303"/>
      <c r="BO4303"/>
      <c r="BP4303"/>
      <c r="BQ4303"/>
      <c r="BR4303"/>
      <c r="BS4303"/>
      <c r="BT4303"/>
      <c r="BU4303"/>
      <c r="BV4303"/>
      <c r="BW4303"/>
      <c r="BX4303"/>
      <c r="BY4303"/>
      <c r="BZ4303"/>
      <c r="CA4303"/>
      <c r="CB4303"/>
      <c r="CC4303"/>
      <c r="CD4303"/>
      <c r="CE4303"/>
      <c r="CF4303"/>
      <c r="CG4303"/>
      <c r="CH4303"/>
      <c r="CI4303"/>
      <c r="CJ4303"/>
      <c r="CK4303"/>
    </row>
    <row r="4304" spans="1:89" ht="15.75" thickBot="1" x14ac:dyDescent="0.25">
      <c r="A4304" s="307">
        <v>1070</v>
      </c>
      <c r="B4304" s="310">
        <v>10</v>
      </c>
      <c r="C4304" s="313" t="s">
        <v>2760</v>
      </c>
      <c r="D4304" s="313" t="s">
        <v>1825</v>
      </c>
      <c r="E4304" s="316" t="s">
        <v>36</v>
      </c>
      <c r="F4304" s="319" t="s">
        <v>1826</v>
      </c>
      <c r="G4304" s="21"/>
      <c r="H4304" s="21" t="s">
        <v>38</v>
      </c>
      <c r="I4304" s="21"/>
      <c r="J4304" s="21" t="s">
        <v>98</v>
      </c>
      <c r="K4304" s="21"/>
      <c r="L4304" s="21" t="s">
        <v>99</v>
      </c>
      <c r="M4304" s="21"/>
      <c r="N4304" s="21"/>
      <c r="O4304" s="22" t="s">
        <v>45</v>
      </c>
      <c r="P4304" s="294" t="s">
        <v>64</v>
      </c>
      <c r="Q4304" s="294"/>
      <c r="R4304" s="294"/>
      <c r="S4304" s="23"/>
      <c r="T4304" s="295"/>
      <c r="U4304" s="44" t="str">
        <f t="shared" si="135"/>
        <v>D</v>
      </c>
      <c r="V4304" s="44">
        <f t="shared" si="136"/>
        <v>1070</v>
      </c>
      <c r="W4304" s="44" t="str">
        <f>IFERROR(VLOOKUP(V4304,workings!$B$5:$C$650,2,FALSE),0)</f>
        <v>D</v>
      </c>
      <c r="X4304" s="44"/>
      <c r="Y4304" s="44"/>
      <c r="Z4304" s="44"/>
      <c r="AA4304" s="44"/>
      <c r="BN4304"/>
      <c r="BO4304"/>
      <c r="BP4304"/>
      <c r="BQ4304"/>
      <c r="BR4304"/>
      <c r="BS4304"/>
      <c r="BT4304"/>
      <c r="BU4304"/>
      <c r="BV4304"/>
      <c r="BW4304"/>
      <c r="BX4304"/>
      <c r="BY4304"/>
      <c r="BZ4304"/>
      <c r="CA4304"/>
      <c r="CB4304"/>
      <c r="CC4304"/>
      <c r="CD4304"/>
      <c r="CE4304"/>
      <c r="CF4304"/>
      <c r="CG4304"/>
      <c r="CH4304"/>
      <c r="CI4304"/>
      <c r="CJ4304"/>
      <c r="CK4304"/>
    </row>
    <row r="4305" spans="1:89" ht="15.75" thickBot="1" x14ac:dyDescent="0.25">
      <c r="A4305" s="308"/>
      <c r="B4305" s="311"/>
      <c r="C4305" s="314"/>
      <c r="D4305" s="314"/>
      <c r="E4305" s="317"/>
      <c r="F4305" s="308"/>
      <c r="G4305" s="298"/>
      <c r="H4305" s="299"/>
      <c r="I4305" s="299"/>
      <c r="J4305" s="299"/>
      <c r="K4305" s="299"/>
      <c r="L4305" s="299"/>
      <c r="M4305" s="299"/>
      <c r="N4305" s="300"/>
      <c r="O4305" s="26"/>
      <c r="P4305" s="306" t="s">
        <v>1079</v>
      </c>
      <c r="Q4305" s="306"/>
      <c r="R4305" s="306"/>
      <c r="S4305" s="27"/>
      <c r="T4305" s="296"/>
      <c r="U4305" s="44">
        <f t="shared" ref="U4305:U4368" si="137">O4305</f>
        <v>0</v>
      </c>
      <c r="V4305" s="44">
        <f t="shared" ref="V4305:V4368" si="138">IF(A4305&gt;0,A4305,V4304)</f>
        <v>1070</v>
      </c>
      <c r="W4305" s="44" t="str">
        <f>IFERROR(VLOOKUP(V4305,workings!$B$5:$C$650,2,FALSE),0)</f>
        <v>D</v>
      </c>
      <c r="X4305" s="44"/>
      <c r="Y4305" s="44"/>
      <c r="Z4305" s="44"/>
      <c r="AA4305" s="44"/>
      <c r="BN4305"/>
      <c r="BO4305"/>
      <c r="BP4305"/>
      <c r="BQ4305"/>
      <c r="BR4305"/>
      <c r="BS4305"/>
      <c r="BT4305"/>
      <c r="BU4305"/>
      <c r="BV4305"/>
      <c r="BW4305"/>
      <c r="BX4305"/>
      <c r="BY4305"/>
      <c r="BZ4305"/>
      <c r="CA4305"/>
      <c r="CB4305"/>
      <c r="CC4305"/>
      <c r="CD4305"/>
      <c r="CE4305"/>
      <c r="CF4305"/>
      <c r="CG4305"/>
      <c r="CH4305"/>
      <c r="CI4305"/>
      <c r="CJ4305"/>
      <c r="CK4305"/>
    </row>
    <row r="4306" spans="1:89" ht="15" x14ac:dyDescent="0.2">
      <c r="A4306" s="308"/>
      <c r="B4306" s="311"/>
      <c r="C4306" s="314"/>
      <c r="D4306" s="314"/>
      <c r="E4306" s="317"/>
      <c r="F4306" s="308"/>
      <c r="G4306" s="298"/>
      <c r="H4306" s="301"/>
      <c r="I4306" s="301"/>
      <c r="J4306" s="301"/>
      <c r="K4306" s="301"/>
      <c r="L4306" s="301"/>
      <c r="M4306" s="301"/>
      <c r="N4306" s="302"/>
      <c r="O4306" s="22"/>
      <c r="P4306" s="294"/>
      <c r="Q4306" s="294"/>
      <c r="R4306" s="294"/>
      <c r="S4306" s="28"/>
      <c r="T4306" s="296"/>
      <c r="U4306" s="44">
        <f t="shared" si="137"/>
        <v>0</v>
      </c>
      <c r="V4306" s="44">
        <f t="shared" si="138"/>
        <v>1070</v>
      </c>
      <c r="W4306" s="44" t="str">
        <f>IFERROR(VLOOKUP(V4306,workings!$B$5:$C$650,2,FALSE),0)</f>
        <v>D</v>
      </c>
      <c r="X4306" s="44"/>
      <c r="Y4306" s="44"/>
      <c r="Z4306" s="44"/>
      <c r="AA4306" s="44"/>
      <c r="BN4306"/>
      <c r="BO4306"/>
      <c r="BP4306"/>
      <c r="BQ4306"/>
      <c r="BR4306"/>
      <c r="BS4306"/>
      <c r="BT4306"/>
      <c r="BU4306"/>
      <c r="BV4306"/>
      <c r="BW4306"/>
      <c r="BX4306"/>
      <c r="BY4306"/>
      <c r="BZ4306"/>
      <c r="CA4306"/>
      <c r="CB4306"/>
      <c r="CC4306"/>
      <c r="CD4306"/>
      <c r="CE4306"/>
      <c r="CF4306"/>
      <c r="CG4306"/>
      <c r="CH4306"/>
      <c r="CI4306"/>
      <c r="CJ4306"/>
      <c r="CK4306"/>
    </row>
    <row r="4307" spans="1:89" ht="15.75" thickBot="1" x14ac:dyDescent="0.25">
      <c r="A4307" s="309"/>
      <c r="B4307" s="312"/>
      <c r="C4307" s="315"/>
      <c r="D4307" s="315"/>
      <c r="E4307" s="318"/>
      <c r="F4307" s="320"/>
      <c r="G4307" s="303"/>
      <c r="H4307" s="304"/>
      <c r="I4307" s="304"/>
      <c r="J4307" s="304"/>
      <c r="K4307" s="304"/>
      <c r="L4307" s="304"/>
      <c r="M4307" s="304"/>
      <c r="N4307" s="305"/>
      <c r="O4307" s="26"/>
      <c r="P4307" s="306"/>
      <c r="Q4307" s="306"/>
      <c r="R4307" s="306"/>
      <c r="S4307" s="29"/>
      <c r="T4307" s="297"/>
      <c r="U4307" s="44">
        <f t="shared" si="137"/>
        <v>0</v>
      </c>
      <c r="V4307" s="44">
        <f t="shared" si="138"/>
        <v>1070</v>
      </c>
      <c r="W4307" s="44" t="str">
        <f>IFERROR(VLOOKUP(V4307,workings!$B$5:$C$650,2,FALSE),0)</f>
        <v>D</v>
      </c>
      <c r="X4307" s="44"/>
      <c r="Y4307" s="44"/>
      <c r="Z4307" s="44"/>
      <c r="AA4307" s="44"/>
      <c r="BN4307"/>
      <c r="BO4307"/>
      <c r="BP4307"/>
      <c r="BQ4307"/>
      <c r="BR4307"/>
      <c r="BS4307"/>
      <c r="BT4307"/>
      <c r="BU4307"/>
      <c r="BV4307"/>
      <c r="BW4307"/>
      <c r="BX4307"/>
      <c r="BY4307"/>
      <c r="BZ4307"/>
      <c r="CA4307"/>
      <c r="CB4307"/>
      <c r="CC4307"/>
      <c r="CD4307"/>
      <c r="CE4307"/>
      <c r="CF4307"/>
      <c r="CG4307"/>
      <c r="CH4307"/>
      <c r="CI4307"/>
      <c r="CJ4307"/>
      <c r="CK4307"/>
    </row>
    <row r="4308" spans="1:89" ht="15.75" thickBot="1" x14ac:dyDescent="0.25">
      <c r="A4308" s="307">
        <v>1071</v>
      </c>
      <c r="B4308" s="310">
        <v>10</v>
      </c>
      <c r="C4308" s="313" t="s">
        <v>2760</v>
      </c>
      <c r="D4308" s="313" t="s">
        <v>1827</v>
      </c>
      <c r="E4308" s="316" t="s">
        <v>36</v>
      </c>
      <c r="F4308" s="319" t="s">
        <v>1828</v>
      </c>
      <c r="G4308" s="21"/>
      <c r="H4308" s="21" t="s">
        <v>38</v>
      </c>
      <c r="I4308" s="21"/>
      <c r="J4308" s="21"/>
      <c r="K4308" s="21"/>
      <c r="L4308" s="21"/>
      <c r="M4308" s="21"/>
      <c r="N4308" s="21"/>
      <c r="O4308" s="22"/>
      <c r="P4308" s="294"/>
      <c r="Q4308" s="294"/>
      <c r="R4308" s="294"/>
      <c r="S4308" s="23"/>
      <c r="T4308" s="295"/>
      <c r="U4308" s="44">
        <f t="shared" si="137"/>
        <v>0</v>
      </c>
      <c r="V4308" s="44">
        <f t="shared" si="138"/>
        <v>1071</v>
      </c>
      <c r="W4308" s="44">
        <f>IFERROR(VLOOKUP(V4308,workings!$B$5:$C$650,2,FALSE),0)</f>
        <v>0</v>
      </c>
      <c r="X4308" s="44"/>
      <c r="Y4308" s="44"/>
      <c r="Z4308" s="44"/>
      <c r="AA4308" s="44"/>
      <c r="BN4308"/>
      <c r="BO4308"/>
      <c r="BP4308"/>
      <c r="BQ4308"/>
      <c r="BR4308"/>
      <c r="BS4308"/>
      <c r="BT4308"/>
      <c r="BU4308"/>
      <c r="BV4308"/>
      <c r="BW4308"/>
      <c r="BX4308"/>
      <c r="BY4308"/>
      <c r="BZ4308"/>
      <c r="CA4308"/>
      <c r="CB4308"/>
      <c r="CC4308"/>
      <c r="CD4308"/>
      <c r="CE4308"/>
      <c r="CF4308"/>
      <c r="CG4308"/>
      <c r="CH4308"/>
      <c r="CI4308"/>
      <c r="CJ4308"/>
      <c r="CK4308"/>
    </row>
    <row r="4309" spans="1:89" ht="15.75" thickBot="1" x14ac:dyDescent="0.25">
      <c r="A4309" s="308"/>
      <c r="B4309" s="311"/>
      <c r="C4309" s="314"/>
      <c r="D4309" s="314"/>
      <c r="E4309" s="317"/>
      <c r="F4309" s="308"/>
      <c r="G4309" s="298"/>
      <c r="H4309" s="299"/>
      <c r="I4309" s="299"/>
      <c r="J4309" s="299"/>
      <c r="K4309" s="299"/>
      <c r="L4309" s="299"/>
      <c r="M4309" s="299"/>
      <c r="N4309" s="300"/>
      <c r="O4309" s="26"/>
      <c r="P4309" s="306" t="s">
        <v>39</v>
      </c>
      <c r="Q4309" s="306"/>
      <c r="R4309" s="306"/>
      <c r="S4309" s="27"/>
      <c r="T4309" s="296"/>
      <c r="U4309" s="44">
        <f t="shared" si="137"/>
        <v>0</v>
      </c>
      <c r="V4309" s="44">
        <f t="shared" si="138"/>
        <v>1071</v>
      </c>
      <c r="W4309" s="44">
        <f>IFERROR(VLOOKUP(V4309,workings!$B$5:$C$650,2,FALSE),0)</f>
        <v>0</v>
      </c>
      <c r="X4309" s="44"/>
      <c r="Y4309" s="44"/>
      <c r="Z4309" s="44"/>
      <c r="AA4309" s="44"/>
      <c r="BN4309"/>
      <c r="BO4309"/>
      <c r="BP4309"/>
      <c r="BQ4309"/>
      <c r="BR4309"/>
      <c r="BS4309"/>
      <c r="BT4309"/>
      <c r="BU4309"/>
      <c r="BV4309"/>
      <c r="BW4309"/>
      <c r="BX4309"/>
      <c r="BY4309"/>
      <c r="BZ4309"/>
      <c r="CA4309"/>
      <c r="CB4309"/>
      <c r="CC4309"/>
      <c r="CD4309"/>
      <c r="CE4309"/>
      <c r="CF4309"/>
      <c r="CG4309"/>
      <c r="CH4309"/>
      <c r="CI4309"/>
      <c r="CJ4309"/>
      <c r="CK4309"/>
    </row>
    <row r="4310" spans="1:89" ht="15" x14ac:dyDescent="0.2">
      <c r="A4310" s="308"/>
      <c r="B4310" s="311"/>
      <c r="C4310" s="314"/>
      <c r="D4310" s="314"/>
      <c r="E4310" s="317"/>
      <c r="F4310" s="308"/>
      <c r="G4310" s="298"/>
      <c r="H4310" s="301"/>
      <c r="I4310" s="301"/>
      <c r="J4310" s="301"/>
      <c r="K4310" s="301"/>
      <c r="L4310" s="301"/>
      <c r="M4310" s="301"/>
      <c r="N4310" s="302"/>
      <c r="O4310" s="22"/>
      <c r="P4310" s="294"/>
      <c r="Q4310" s="294"/>
      <c r="R4310" s="294"/>
      <c r="S4310" s="28"/>
      <c r="T4310" s="296"/>
      <c r="U4310" s="44">
        <f t="shared" si="137"/>
        <v>0</v>
      </c>
      <c r="V4310" s="44">
        <f t="shared" si="138"/>
        <v>1071</v>
      </c>
      <c r="W4310" s="44">
        <f>IFERROR(VLOOKUP(V4310,workings!$B$5:$C$650,2,FALSE),0)</f>
        <v>0</v>
      </c>
      <c r="X4310" s="44"/>
      <c r="Y4310" s="44"/>
      <c r="Z4310" s="44"/>
      <c r="AA4310" s="44"/>
      <c r="BN4310"/>
      <c r="BO4310"/>
      <c r="BP4310"/>
      <c r="BQ4310"/>
      <c r="BR4310"/>
      <c r="BS4310"/>
      <c r="BT4310"/>
      <c r="BU4310"/>
      <c r="BV4310"/>
      <c r="BW4310"/>
      <c r="BX4310"/>
      <c r="BY4310"/>
      <c r="BZ4310"/>
      <c r="CA4310"/>
      <c r="CB4310"/>
      <c r="CC4310"/>
      <c r="CD4310"/>
      <c r="CE4310"/>
      <c r="CF4310"/>
      <c r="CG4310"/>
      <c r="CH4310"/>
      <c r="CI4310"/>
      <c r="CJ4310"/>
      <c r="CK4310"/>
    </row>
    <row r="4311" spans="1:89" ht="15.75" thickBot="1" x14ac:dyDescent="0.25">
      <c r="A4311" s="309"/>
      <c r="B4311" s="312"/>
      <c r="C4311" s="315"/>
      <c r="D4311" s="315"/>
      <c r="E4311" s="318"/>
      <c r="F4311" s="320"/>
      <c r="G4311" s="303"/>
      <c r="H4311" s="304"/>
      <c r="I4311" s="304"/>
      <c r="J4311" s="304"/>
      <c r="K4311" s="304"/>
      <c r="L4311" s="304"/>
      <c r="M4311" s="304"/>
      <c r="N4311" s="305"/>
      <c r="O4311" s="26"/>
      <c r="P4311" s="306"/>
      <c r="Q4311" s="306"/>
      <c r="R4311" s="306"/>
      <c r="S4311" s="29"/>
      <c r="T4311" s="297"/>
      <c r="U4311" s="44">
        <f t="shared" si="137"/>
        <v>0</v>
      </c>
      <c r="V4311" s="44">
        <f t="shared" si="138"/>
        <v>1071</v>
      </c>
      <c r="W4311" s="44">
        <f>IFERROR(VLOOKUP(V4311,workings!$B$5:$C$650,2,FALSE),0)</f>
        <v>0</v>
      </c>
      <c r="X4311" s="44"/>
      <c r="Y4311" s="44"/>
      <c r="Z4311" s="44"/>
      <c r="AA4311" s="44"/>
      <c r="BN4311"/>
      <c r="BO4311"/>
      <c r="BP4311"/>
      <c r="BQ4311"/>
      <c r="BR4311"/>
      <c r="BS4311"/>
      <c r="BT4311"/>
      <c r="BU4311"/>
      <c r="BV4311"/>
      <c r="BW4311"/>
      <c r="BX4311"/>
      <c r="BY4311"/>
      <c r="BZ4311"/>
      <c r="CA4311"/>
      <c r="CB4311"/>
      <c r="CC4311"/>
      <c r="CD4311"/>
      <c r="CE4311"/>
      <c r="CF4311"/>
      <c r="CG4311"/>
      <c r="CH4311"/>
      <c r="CI4311"/>
      <c r="CJ4311"/>
      <c r="CK4311"/>
    </row>
    <row r="4312" spans="1:89" ht="15.75" thickBot="1" x14ac:dyDescent="0.25">
      <c r="A4312" s="307">
        <v>1072</v>
      </c>
      <c r="B4312" s="310">
        <v>10</v>
      </c>
      <c r="C4312" s="313" t="s">
        <v>2760</v>
      </c>
      <c r="D4312" s="313" t="s">
        <v>1822</v>
      </c>
      <c r="E4312" s="316" t="s">
        <v>51</v>
      </c>
      <c r="F4312" s="319" t="s">
        <v>1829</v>
      </c>
      <c r="G4312" s="21"/>
      <c r="H4312" s="21"/>
      <c r="I4312" s="21"/>
      <c r="J4312" s="21"/>
      <c r="K4312" s="21"/>
      <c r="L4312" s="21" t="s">
        <v>99</v>
      </c>
      <c r="M4312" s="21"/>
      <c r="N4312" s="21"/>
      <c r="O4312" s="22" t="s">
        <v>45</v>
      </c>
      <c r="P4312" s="294" t="s">
        <v>1830</v>
      </c>
      <c r="Q4312" s="294"/>
      <c r="R4312" s="294"/>
      <c r="S4312" s="23"/>
      <c r="T4312" s="295"/>
      <c r="U4312" s="44" t="str">
        <f t="shared" si="137"/>
        <v>D</v>
      </c>
      <c r="V4312" s="44">
        <f t="shared" si="138"/>
        <v>1072</v>
      </c>
      <c r="W4312" s="44" t="str">
        <f>IFERROR(VLOOKUP(V4312,workings!$B$5:$C$650,2,FALSE),0)</f>
        <v>D</v>
      </c>
      <c r="X4312" s="44"/>
      <c r="Y4312" s="44"/>
      <c r="Z4312" s="44"/>
      <c r="AA4312" s="44"/>
      <c r="BN4312"/>
      <c r="BO4312"/>
      <c r="BP4312"/>
      <c r="BQ4312"/>
      <c r="BR4312"/>
      <c r="BS4312"/>
      <c r="BT4312"/>
      <c r="BU4312"/>
      <c r="BV4312"/>
      <c r="BW4312"/>
      <c r="BX4312"/>
      <c r="BY4312"/>
      <c r="BZ4312"/>
      <c r="CA4312"/>
      <c r="CB4312"/>
      <c r="CC4312"/>
      <c r="CD4312"/>
      <c r="CE4312"/>
      <c r="CF4312"/>
      <c r="CG4312"/>
      <c r="CH4312"/>
      <c r="CI4312"/>
      <c r="CJ4312"/>
      <c r="CK4312"/>
    </row>
    <row r="4313" spans="1:89" ht="15.75" thickBot="1" x14ac:dyDescent="0.25">
      <c r="A4313" s="308"/>
      <c r="B4313" s="311"/>
      <c r="C4313" s="314"/>
      <c r="D4313" s="314"/>
      <c r="E4313" s="317"/>
      <c r="F4313" s="308"/>
      <c r="G4313" s="298" t="s">
        <v>1831</v>
      </c>
      <c r="H4313" s="299"/>
      <c r="I4313" s="299"/>
      <c r="J4313" s="299"/>
      <c r="K4313" s="299"/>
      <c r="L4313" s="299"/>
      <c r="M4313" s="299"/>
      <c r="N4313" s="300"/>
      <c r="O4313" s="26"/>
      <c r="P4313" s="306" t="s">
        <v>1832</v>
      </c>
      <c r="Q4313" s="306"/>
      <c r="R4313" s="306"/>
      <c r="S4313" s="27"/>
      <c r="T4313" s="296"/>
      <c r="U4313" s="44">
        <f t="shared" si="137"/>
        <v>0</v>
      </c>
      <c r="V4313" s="44">
        <f t="shared" si="138"/>
        <v>1072</v>
      </c>
      <c r="W4313" s="44" t="str">
        <f>IFERROR(VLOOKUP(V4313,workings!$B$5:$C$650,2,FALSE),0)</f>
        <v>D</v>
      </c>
      <c r="X4313" s="44"/>
      <c r="Y4313" s="44"/>
      <c r="Z4313" s="44"/>
      <c r="AA4313" s="44"/>
      <c r="BN4313"/>
      <c r="BO4313"/>
      <c r="BP4313"/>
      <c r="BQ4313"/>
      <c r="BR4313"/>
      <c r="BS4313"/>
      <c r="BT4313"/>
      <c r="BU4313"/>
      <c r="BV4313"/>
      <c r="BW4313"/>
      <c r="BX4313"/>
      <c r="BY4313"/>
      <c r="BZ4313"/>
      <c r="CA4313"/>
      <c r="CB4313"/>
      <c r="CC4313"/>
      <c r="CD4313"/>
      <c r="CE4313"/>
      <c r="CF4313"/>
      <c r="CG4313"/>
      <c r="CH4313"/>
      <c r="CI4313"/>
      <c r="CJ4313"/>
      <c r="CK4313"/>
    </row>
    <row r="4314" spans="1:89" ht="15" x14ac:dyDescent="0.2">
      <c r="A4314" s="308"/>
      <c r="B4314" s="311"/>
      <c r="C4314" s="314"/>
      <c r="D4314" s="314"/>
      <c r="E4314" s="317"/>
      <c r="F4314" s="308" t="s">
        <v>1829</v>
      </c>
      <c r="G4314" s="298"/>
      <c r="H4314" s="301"/>
      <c r="I4314" s="301"/>
      <c r="J4314" s="301"/>
      <c r="K4314" s="301"/>
      <c r="L4314" s="301" t="s">
        <v>99</v>
      </c>
      <c r="M4314" s="301"/>
      <c r="N4314" s="302"/>
      <c r="O4314" s="22"/>
      <c r="P4314" s="294"/>
      <c r="Q4314" s="294"/>
      <c r="R4314" s="294"/>
      <c r="S4314" s="28"/>
      <c r="T4314" s="296"/>
      <c r="U4314" s="44">
        <f t="shared" si="137"/>
        <v>0</v>
      </c>
      <c r="V4314" s="44">
        <f t="shared" si="138"/>
        <v>1072</v>
      </c>
      <c r="W4314" s="44" t="str">
        <f>IFERROR(VLOOKUP(V4314,workings!$B$5:$C$650,2,FALSE),0)</f>
        <v>D</v>
      </c>
      <c r="X4314" s="44"/>
      <c r="Y4314" s="44"/>
      <c r="Z4314" s="44"/>
      <c r="AA4314" s="44"/>
      <c r="BN4314"/>
      <c r="BO4314"/>
      <c r="BP4314"/>
      <c r="BQ4314"/>
      <c r="BR4314"/>
      <c r="BS4314"/>
      <c r="BT4314"/>
      <c r="BU4314"/>
      <c r="BV4314"/>
      <c r="BW4314"/>
      <c r="BX4314"/>
      <c r="BY4314"/>
      <c r="BZ4314"/>
      <c r="CA4314"/>
      <c r="CB4314"/>
      <c r="CC4314"/>
      <c r="CD4314"/>
      <c r="CE4314"/>
      <c r="CF4314"/>
      <c r="CG4314"/>
      <c r="CH4314"/>
      <c r="CI4314"/>
      <c r="CJ4314"/>
      <c r="CK4314"/>
    </row>
    <row r="4315" spans="1:89" ht="15.75" thickBot="1" x14ac:dyDescent="0.25">
      <c r="A4315" s="309"/>
      <c r="B4315" s="312"/>
      <c r="C4315" s="315"/>
      <c r="D4315" s="315"/>
      <c r="E4315" s="318"/>
      <c r="F4315" s="320"/>
      <c r="G4315" s="303" t="s">
        <v>1831</v>
      </c>
      <c r="H4315" s="304"/>
      <c r="I4315" s="304"/>
      <c r="J4315" s="304"/>
      <c r="K4315" s="304"/>
      <c r="L4315" s="304"/>
      <c r="M4315" s="304"/>
      <c r="N4315" s="305"/>
      <c r="O4315" s="26"/>
      <c r="P4315" s="306"/>
      <c r="Q4315" s="306"/>
      <c r="R4315" s="306"/>
      <c r="S4315" s="29"/>
      <c r="T4315" s="297"/>
      <c r="U4315" s="44">
        <f t="shared" si="137"/>
        <v>0</v>
      </c>
      <c r="V4315" s="44">
        <f t="shared" si="138"/>
        <v>1072</v>
      </c>
      <c r="W4315" s="44" t="str">
        <f>IFERROR(VLOOKUP(V4315,workings!$B$5:$C$650,2,FALSE),0)</f>
        <v>D</v>
      </c>
      <c r="X4315" s="44"/>
      <c r="Y4315" s="44"/>
      <c r="Z4315" s="44"/>
      <c r="AA4315" s="44"/>
      <c r="BN4315"/>
      <c r="BO4315"/>
      <c r="BP4315"/>
      <c r="BQ4315"/>
      <c r="BR4315"/>
      <c r="BS4315"/>
      <c r="BT4315"/>
      <c r="BU4315"/>
      <c r="BV4315"/>
      <c r="BW4315"/>
      <c r="BX4315"/>
      <c r="BY4315"/>
      <c r="BZ4315"/>
      <c r="CA4315"/>
      <c r="CB4315"/>
      <c r="CC4315"/>
      <c r="CD4315"/>
      <c r="CE4315"/>
      <c r="CF4315"/>
      <c r="CG4315"/>
      <c r="CH4315"/>
      <c r="CI4315"/>
      <c r="CJ4315"/>
      <c r="CK4315"/>
    </row>
    <row r="4316" spans="1:89" ht="15.75" customHeight="1" thickBot="1" x14ac:dyDescent="0.25">
      <c r="A4316" s="307">
        <v>1073</v>
      </c>
      <c r="B4316" s="310">
        <v>10</v>
      </c>
      <c r="C4316" s="313" t="s">
        <v>2760</v>
      </c>
      <c r="D4316" s="313" t="s">
        <v>1822</v>
      </c>
      <c r="E4316" s="316" t="s">
        <v>42</v>
      </c>
      <c r="F4316" s="319" t="s">
        <v>1833</v>
      </c>
      <c r="G4316" s="21" t="s">
        <v>78</v>
      </c>
      <c r="H4316" s="21"/>
      <c r="I4316" s="21"/>
      <c r="J4316" s="21"/>
      <c r="K4316" s="21"/>
      <c r="L4316" s="21" t="s">
        <v>44</v>
      </c>
      <c r="M4316" s="21"/>
      <c r="N4316" s="21"/>
      <c r="O4316" s="22"/>
      <c r="P4316" s="294"/>
      <c r="Q4316" s="294"/>
      <c r="R4316" s="294"/>
      <c r="S4316" s="23"/>
      <c r="T4316" s="295"/>
      <c r="U4316" s="44">
        <f t="shared" si="137"/>
        <v>0</v>
      </c>
      <c r="V4316" s="44">
        <f t="shared" si="138"/>
        <v>1073</v>
      </c>
      <c r="W4316" s="44" t="str">
        <f>IFERROR(VLOOKUP(V4316,workings!$B$5:$C$650,2,FALSE),0)</f>
        <v>D</v>
      </c>
      <c r="X4316" s="44"/>
      <c r="Y4316" s="44"/>
      <c r="Z4316" s="44"/>
      <c r="AA4316" s="44"/>
      <c r="BN4316"/>
      <c r="BO4316"/>
      <c r="BP4316"/>
      <c r="BQ4316"/>
      <c r="BR4316"/>
      <c r="BS4316"/>
      <c r="BT4316"/>
      <c r="BU4316"/>
      <c r="BV4316"/>
      <c r="BW4316"/>
      <c r="BX4316"/>
      <c r="BY4316"/>
      <c r="BZ4316"/>
      <c r="CA4316"/>
      <c r="CB4316"/>
      <c r="CC4316"/>
      <c r="CD4316"/>
      <c r="CE4316"/>
      <c r="CF4316"/>
      <c r="CG4316"/>
      <c r="CH4316"/>
      <c r="CI4316"/>
      <c r="CJ4316"/>
      <c r="CK4316"/>
    </row>
    <row r="4317" spans="1:89" ht="15.75" thickBot="1" x14ac:dyDescent="0.25">
      <c r="A4317" s="308"/>
      <c r="B4317" s="311"/>
      <c r="C4317" s="314"/>
      <c r="D4317" s="314"/>
      <c r="E4317" s="317"/>
      <c r="F4317" s="308"/>
      <c r="G4317" s="298" t="s">
        <v>1834</v>
      </c>
      <c r="H4317" s="299"/>
      <c r="I4317" s="299"/>
      <c r="J4317" s="299"/>
      <c r="K4317" s="299"/>
      <c r="L4317" s="299"/>
      <c r="M4317" s="299"/>
      <c r="N4317" s="300"/>
      <c r="O4317" s="26" t="s">
        <v>45</v>
      </c>
      <c r="P4317" s="306" t="s">
        <v>2867</v>
      </c>
      <c r="Q4317" s="306"/>
      <c r="R4317" s="306"/>
      <c r="S4317" s="27"/>
      <c r="T4317" s="296"/>
      <c r="U4317" s="44" t="str">
        <f t="shared" si="137"/>
        <v>D</v>
      </c>
      <c r="V4317" s="44">
        <f t="shared" si="138"/>
        <v>1073</v>
      </c>
      <c r="W4317" s="44" t="str">
        <f>IFERROR(VLOOKUP(V4317,workings!$B$5:$C$650,2,FALSE),0)</f>
        <v>D</v>
      </c>
      <c r="X4317" s="44"/>
      <c r="Y4317" s="44"/>
      <c r="Z4317" s="44"/>
      <c r="AA4317" s="44"/>
      <c r="BN4317"/>
      <c r="BO4317"/>
      <c r="BP4317"/>
      <c r="BQ4317"/>
      <c r="BR4317"/>
      <c r="BS4317"/>
      <c r="BT4317"/>
      <c r="BU4317"/>
      <c r="BV4317"/>
      <c r="BW4317"/>
      <c r="BX4317"/>
      <c r="BY4317"/>
      <c r="BZ4317"/>
      <c r="CA4317"/>
      <c r="CB4317"/>
      <c r="CC4317"/>
      <c r="CD4317"/>
      <c r="CE4317"/>
      <c r="CF4317"/>
      <c r="CG4317"/>
      <c r="CH4317"/>
      <c r="CI4317"/>
      <c r="CJ4317"/>
      <c r="CK4317"/>
    </row>
    <row r="4318" spans="1:89" ht="15" x14ac:dyDescent="0.2">
      <c r="A4318" s="308"/>
      <c r="B4318" s="311"/>
      <c r="C4318" s="314"/>
      <c r="D4318" s="314"/>
      <c r="E4318" s="317"/>
      <c r="F4318" s="308" t="s">
        <v>1833</v>
      </c>
      <c r="G4318" s="298" t="s">
        <v>38</v>
      </c>
      <c r="H4318" s="301"/>
      <c r="I4318" s="301"/>
      <c r="J4318" s="301"/>
      <c r="K4318" s="301"/>
      <c r="L4318" s="301"/>
      <c r="M4318" s="301"/>
      <c r="N4318" s="302"/>
      <c r="O4318" s="22"/>
      <c r="P4318" s="294"/>
      <c r="Q4318" s="294"/>
      <c r="R4318" s="294"/>
      <c r="S4318" s="28"/>
      <c r="T4318" s="296"/>
      <c r="U4318" s="44">
        <f t="shared" si="137"/>
        <v>0</v>
      </c>
      <c r="V4318" s="44">
        <f t="shared" si="138"/>
        <v>1073</v>
      </c>
      <c r="W4318" s="44" t="str">
        <f>IFERROR(VLOOKUP(V4318,workings!$B$5:$C$650,2,FALSE),0)</f>
        <v>D</v>
      </c>
      <c r="X4318" s="44"/>
      <c r="Y4318" s="44"/>
      <c r="Z4318" s="44"/>
      <c r="AA4318" s="44"/>
      <c r="BN4318"/>
      <c r="BO4318"/>
      <c r="BP4318"/>
      <c r="BQ4318"/>
      <c r="BR4318"/>
      <c r="BS4318"/>
      <c r="BT4318"/>
      <c r="BU4318"/>
      <c r="BV4318"/>
      <c r="BW4318"/>
      <c r="BX4318"/>
      <c r="BY4318"/>
      <c r="BZ4318"/>
      <c r="CA4318"/>
      <c r="CB4318"/>
      <c r="CC4318"/>
      <c r="CD4318"/>
      <c r="CE4318"/>
      <c r="CF4318"/>
      <c r="CG4318"/>
      <c r="CH4318"/>
      <c r="CI4318"/>
      <c r="CJ4318"/>
      <c r="CK4318"/>
    </row>
    <row r="4319" spans="1:89" ht="15.75" thickBot="1" x14ac:dyDescent="0.25">
      <c r="A4319" s="309"/>
      <c r="B4319" s="312"/>
      <c r="C4319" s="315"/>
      <c r="D4319" s="315"/>
      <c r="E4319" s="318"/>
      <c r="F4319" s="320"/>
      <c r="G4319" s="303" t="s">
        <v>1834</v>
      </c>
      <c r="H4319" s="304"/>
      <c r="I4319" s="304"/>
      <c r="J4319" s="304"/>
      <c r="K4319" s="304"/>
      <c r="L4319" s="304"/>
      <c r="M4319" s="304"/>
      <c r="N4319" s="305"/>
      <c r="O4319" s="26"/>
      <c r="P4319" s="306"/>
      <c r="Q4319" s="306"/>
      <c r="R4319" s="306"/>
      <c r="S4319" s="29"/>
      <c r="T4319" s="297"/>
      <c r="U4319" s="44">
        <f t="shared" si="137"/>
        <v>0</v>
      </c>
      <c r="V4319" s="44">
        <f t="shared" si="138"/>
        <v>1073</v>
      </c>
      <c r="W4319" s="44" t="str">
        <f>IFERROR(VLOOKUP(V4319,workings!$B$5:$C$650,2,FALSE),0)</f>
        <v>D</v>
      </c>
      <c r="X4319" s="44"/>
      <c r="Y4319" s="44"/>
      <c r="Z4319" s="44"/>
      <c r="AA4319" s="44"/>
      <c r="BN4319"/>
      <c r="BO4319"/>
      <c r="BP4319"/>
      <c r="BQ4319"/>
      <c r="BR4319"/>
      <c r="BS4319"/>
      <c r="BT4319"/>
      <c r="BU4319"/>
      <c r="BV4319"/>
      <c r="BW4319"/>
      <c r="BX4319"/>
      <c r="BY4319"/>
      <c r="BZ4319"/>
      <c r="CA4319"/>
      <c r="CB4319"/>
      <c r="CC4319"/>
      <c r="CD4319"/>
      <c r="CE4319"/>
      <c r="CF4319"/>
      <c r="CG4319"/>
      <c r="CH4319"/>
      <c r="CI4319"/>
      <c r="CJ4319"/>
      <c r="CK4319"/>
    </row>
    <row r="4320" spans="1:89" ht="15.75" thickBot="1" x14ac:dyDescent="0.25">
      <c r="A4320" s="307">
        <v>1074</v>
      </c>
      <c r="B4320" s="310">
        <v>10</v>
      </c>
      <c r="C4320" s="313" t="s">
        <v>34</v>
      </c>
      <c r="D4320" s="313" t="s">
        <v>1544</v>
      </c>
      <c r="E4320" s="316" t="s">
        <v>36</v>
      </c>
      <c r="F4320" s="319" t="s">
        <v>1835</v>
      </c>
      <c r="G4320" s="21" t="s">
        <v>38</v>
      </c>
      <c r="H4320" s="21" t="s">
        <v>38</v>
      </c>
      <c r="I4320" s="21"/>
      <c r="J4320" s="21" t="s">
        <v>44</v>
      </c>
      <c r="K4320" s="21"/>
      <c r="L4320" s="21"/>
      <c r="M4320" s="21"/>
      <c r="N4320" s="21"/>
      <c r="O4320" s="22"/>
      <c r="P4320" s="294"/>
      <c r="Q4320" s="294"/>
      <c r="R4320" s="294"/>
      <c r="S4320" s="23"/>
      <c r="T4320" s="295"/>
      <c r="U4320" s="44">
        <f t="shared" si="137"/>
        <v>0</v>
      </c>
      <c r="V4320" s="44">
        <f t="shared" si="138"/>
        <v>1074</v>
      </c>
      <c r="W4320" s="44" t="str">
        <f>IFERROR(VLOOKUP(V4320,workings!$B$5:$C$650,2,FALSE),0)</f>
        <v>D</v>
      </c>
      <c r="X4320" s="44"/>
      <c r="Y4320" s="44"/>
      <c r="Z4320" s="44"/>
      <c r="AA4320" s="44"/>
      <c r="BN4320"/>
      <c r="BO4320"/>
      <c r="BP4320"/>
      <c r="BQ4320"/>
      <c r="BR4320"/>
      <c r="BS4320"/>
      <c r="BT4320"/>
      <c r="BU4320"/>
      <c r="BV4320"/>
      <c r="BW4320"/>
      <c r="BX4320"/>
      <c r="BY4320"/>
      <c r="BZ4320"/>
      <c r="CA4320"/>
      <c r="CB4320"/>
      <c r="CC4320"/>
      <c r="CD4320"/>
      <c r="CE4320"/>
      <c r="CF4320"/>
      <c r="CG4320"/>
      <c r="CH4320"/>
      <c r="CI4320"/>
      <c r="CJ4320"/>
      <c r="CK4320"/>
    </row>
    <row r="4321" spans="1:89" ht="15.75" thickBot="1" x14ac:dyDescent="0.25">
      <c r="A4321" s="308"/>
      <c r="B4321" s="311"/>
      <c r="C4321" s="314"/>
      <c r="D4321" s="314"/>
      <c r="E4321" s="317"/>
      <c r="F4321" s="308"/>
      <c r="G4321" s="298" t="s">
        <v>3061</v>
      </c>
      <c r="H4321" s="299"/>
      <c r="I4321" s="299"/>
      <c r="J4321" s="299"/>
      <c r="K4321" s="299"/>
      <c r="L4321" s="299"/>
      <c r="M4321" s="299"/>
      <c r="N4321" s="300"/>
      <c r="O4321" s="26" t="s">
        <v>45</v>
      </c>
      <c r="P4321" s="306" t="s">
        <v>1138</v>
      </c>
      <c r="Q4321" s="306"/>
      <c r="R4321" s="306"/>
      <c r="S4321" s="27"/>
      <c r="T4321" s="296"/>
      <c r="U4321" s="44" t="str">
        <f t="shared" si="137"/>
        <v>D</v>
      </c>
      <c r="V4321" s="44">
        <f t="shared" si="138"/>
        <v>1074</v>
      </c>
      <c r="W4321" s="44" t="str">
        <f>IFERROR(VLOOKUP(V4321,workings!$B$5:$C$650,2,FALSE),0)</f>
        <v>D</v>
      </c>
      <c r="X4321" s="44"/>
      <c r="Y4321" s="44"/>
      <c r="Z4321" s="44"/>
      <c r="AA4321" s="44"/>
      <c r="BN4321"/>
      <c r="BO4321"/>
      <c r="BP4321"/>
      <c r="BQ4321"/>
      <c r="BR4321"/>
      <c r="BS4321"/>
      <c r="BT4321"/>
      <c r="BU4321"/>
      <c r="BV4321"/>
      <c r="BW4321"/>
      <c r="BX4321"/>
      <c r="BY4321"/>
      <c r="BZ4321"/>
      <c r="CA4321"/>
      <c r="CB4321"/>
      <c r="CC4321"/>
      <c r="CD4321"/>
      <c r="CE4321"/>
      <c r="CF4321"/>
      <c r="CG4321"/>
      <c r="CH4321"/>
      <c r="CI4321"/>
      <c r="CJ4321"/>
      <c r="CK4321"/>
    </row>
    <row r="4322" spans="1:89" ht="15" x14ac:dyDescent="0.2">
      <c r="A4322" s="308"/>
      <c r="B4322" s="311"/>
      <c r="C4322" s="314"/>
      <c r="D4322" s="314"/>
      <c r="E4322" s="317"/>
      <c r="F4322" s="308" t="s">
        <v>1835</v>
      </c>
      <c r="G4322" s="298"/>
      <c r="H4322" s="301" t="s">
        <v>38</v>
      </c>
      <c r="I4322" s="301"/>
      <c r="J4322" s="301"/>
      <c r="K4322" s="301"/>
      <c r="L4322" s="301"/>
      <c r="M4322" s="301"/>
      <c r="N4322" s="302"/>
      <c r="O4322" s="22"/>
      <c r="P4322" s="294" t="s">
        <v>1079</v>
      </c>
      <c r="Q4322" s="294"/>
      <c r="R4322" s="294"/>
      <c r="S4322" s="28"/>
      <c r="T4322" s="296"/>
      <c r="U4322" s="44">
        <f t="shared" si="137"/>
        <v>0</v>
      </c>
      <c r="V4322" s="44">
        <f t="shared" si="138"/>
        <v>1074</v>
      </c>
      <c r="W4322" s="44" t="str">
        <f>IFERROR(VLOOKUP(V4322,workings!$B$5:$C$650,2,FALSE),0)</f>
        <v>D</v>
      </c>
      <c r="X4322" s="44"/>
      <c r="Y4322" s="44"/>
      <c r="Z4322" s="44"/>
      <c r="AA4322" s="44"/>
      <c r="BN4322"/>
      <c r="BO4322"/>
      <c r="BP4322"/>
      <c r="BQ4322"/>
      <c r="BR4322"/>
      <c r="BS4322"/>
      <c r="BT4322"/>
      <c r="BU4322"/>
      <c r="BV4322"/>
      <c r="BW4322"/>
      <c r="BX4322"/>
      <c r="BY4322"/>
      <c r="BZ4322"/>
      <c r="CA4322"/>
      <c r="CB4322"/>
      <c r="CC4322"/>
      <c r="CD4322"/>
      <c r="CE4322"/>
      <c r="CF4322"/>
      <c r="CG4322"/>
      <c r="CH4322"/>
      <c r="CI4322"/>
      <c r="CJ4322"/>
      <c r="CK4322"/>
    </row>
    <row r="4323" spans="1:89" ht="15.75" thickBot="1" x14ac:dyDescent="0.25">
      <c r="A4323" s="309"/>
      <c r="B4323" s="312"/>
      <c r="C4323" s="315"/>
      <c r="D4323" s="315"/>
      <c r="E4323" s="318"/>
      <c r="F4323" s="320"/>
      <c r="G4323" s="303" t="s">
        <v>1836</v>
      </c>
      <c r="H4323" s="304"/>
      <c r="I4323" s="304"/>
      <c r="J4323" s="304"/>
      <c r="K4323" s="304"/>
      <c r="L4323" s="304"/>
      <c r="M4323" s="304"/>
      <c r="N4323" s="305"/>
      <c r="O4323" s="26"/>
      <c r="P4323" s="306"/>
      <c r="Q4323" s="306"/>
      <c r="R4323" s="306"/>
      <c r="S4323" s="29"/>
      <c r="T4323" s="297"/>
      <c r="U4323" s="44">
        <f t="shared" si="137"/>
        <v>0</v>
      </c>
      <c r="V4323" s="44">
        <f t="shared" si="138"/>
        <v>1074</v>
      </c>
      <c r="W4323" s="44" t="str">
        <f>IFERROR(VLOOKUP(V4323,workings!$B$5:$C$650,2,FALSE),0)</f>
        <v>D</v>
      </c>
      <c r="X4323" s="44"/>
      <c r="Y4323" s="44"/>
      <c r="Z4323" s="44"/>
      <c r="AA4323" s="44"/>
      <c r="BN4323"/>
      <c r="BO4323"/>
      <c r="BP4323"/>
      <c r="BQ4323"/>
      <c r="BR4323"/>
      <c r="BS4323"/>
      <c r="BT4323"/>
      <c r="BU4323"/>
      <c r="BV4323"/>
      <c r="BW4323"/>
      <c r="BX4323"/>
      <c r="BY4323"/>
      <c r="BZ4323"/>
      <c r="CA4323"/>
      <c r="CB4323"/>
      <c r="CC4323"/>
      <c r="CD4323"/>
      <c r="CE4323"/>
      <c r="CF4323"/>
      <c r="CG4323"/>
      <c r="CH4323"/>
      <c r="CI4323"/>
      <c r="CJ4323"/>
      <c r="CK4323"/>
    </row>
    <row r="4324" spans="1:89" ht="15.75" thickBot="1" x14ac:dyDescent="0.25">
      <c r="A4324" s="307">
        <v>1075</v>
      </c>
      <c r="B4324" s="310">
        <v>10</v>
      </c>
      <c r="C4324" s="313" t="s">
        <v>34</v>
      </c>
      <c r="D4324" s="313" t="s">
        <v>1837</v>
      </c>
      <c r="E4324" s="316" t="s">
        <v>42</v>
      </c>
      <c r="F4324" s="319" t="s">
        <v>1838</v>
      </c>
      <c r="G4324" s="21"/>
      <c r="H4324" s="21" t="s">
        <v>38</v>
      </c>
      <c r="I4324" s="21"/>
      <c r="J4324" s="21" t="s">
        <v>50</v>
      </c>
      <c r="K4324" s="21"/>
      <c r="L4324" s="21"/>
      <c r="M4324" s="21"/>
      <c r="N4324" s="21"/>
      <c r="O4324" s="22"/>
      <c r="P4324" s="294" t="s">
        <v>3262</v>
      </c>
      <c r="Q4324" s="294"/>
      <c r="R4324" s="294"/>
      <c r="S4324" s="23"/>
      <c r="T4324" s="295"/>
      <c r="U4324" s="44">
        <f t="shared" si="137"/>
        <v>0</v>
      </c>
      <c r="V4324" s="44">
        <f t="shared" si="138"/>
        <v>1075</v>
      </c>
      <c r="W4324" s="44">
        <f>IFERROR(VLOOKUP(V4324,workings!$B$5:$C$650,2,FALSE),0)</f>
        <v>0</v>
      </c>
      <c r="X4324" s="44"/>
      <c r="Y4324" s="44"/>
      <c r="Z4324" s="44"/>
      <c r="AA4324" s="44"/>
      <c r="BN4324"/>
      <c r="BO4324"/>
      <c r="BP4324"/>
      <c r="BQ4324"/>
      <c r="BR4324"/>
      <c r="BS4324"/>
      <c r="BT4324"/>
      <c r="BU4324"/>
      <c r="BV4324"/>
      <c r="BW4324"/>
      <c r="BX4324"/>
      <c r="BY4324"/>
      <c r="BZ4324"/>
      <c r="CA4324"/>
      <c r="CB4324"/>
      <c r="CC4324"/>
      <c r="CD4324"/>
      <c r="CE4324"/>
      <c r="CF4324"/>
      <c r="CG4324"/>
      <c r="CH4324"/>
      <c r="CI4324"/>
      <c r="CJ4324"/>
      <c r="CK4324"/>
    </row>
    <row r="4325" spans="1:89" ht="15.75" thickBot="1" x14ac:dyDescent="0.25">
      <c r="A4325" s="308"/>
      <c r="B4325" s="311"/>
      <c r="C4325" s="314"/>
      <c r="D4325" s="314"/>
      <c r="E4325" s="317"/>
      <c r="F4325" s="308"/>
      <c r="G4325" s="298" t="s">
        <v>2733</v>
      </c>
      <c r="H4325" s="299"/>
      <c r="I4325" s="299"/>
      <c r="J4325" s="299"/>
      <c r="K4325" s="299"/>
      <c r="L4325" s="299"/>
      <c r="M4325" s="299"/>
      <c r="N4325" s="300"/>
      <c r="O4325" s="26"/>
      <c r="P4325" s="306" t="s">
        <v>3263</v>
      </c>
      <c r="Q4325" s="306"/>
      <c r="R4325" s="306"/>
      <c r="S4325" s="27"/>
      <c r="T4325" s="296"/>
      <c r="U4325" s="44">
        <f t="shared" si="137"/>
        <v>0</v>
      </c>
      <c r="V4325" s="44">
        <f t="shared" si="138"/>
        <v>1075</v>
      </c>
      <c r="W4325" s="44">
        <f>IFERROR(VLOOKUP(V4325,workings!$B$5:$C$650,2,FALSE),0)</f>
        <v>0</v>
      </c>
      <c r="X4325" s="44"/>
      <c r="Y4325" s="44"/>
      <c r="Z4325" s="44"/>
      <c r="AA4325" s="44"/>
      <c r="BN4325"/>
      <c r="BO4325"/>
      <c r="BP4325"/>
      <c r="BQ4325"/>
      <c r="BR4325"/>
      <c r="BS4325"/>
      <c r="BT4325"/>
      <c r="BU4325"/>
      <c r="BV4325"/>
      <c r="BW4325"/>
      <c r="BX4325"/>
      <c r="BY4325"/>
      <c r="BZ4325"/>
      <c r="CA4325"/>
      <c r="CB4325"/>
      <c r="CC4325"/>
      <c r="CD4325"/>
      <c r="CE4325"/>
      <c r="CF4325"/>
      <c r="CG4325"/>
      <c r="CH4325"/>
      <c r="CI4325"/>
      <c r="CJ4325"/>
      <c r="CK4325"/>
    </row>
    <row r="4326" spans="1:89" ht="15" x14ac:dyDescent="0.2">
      <c r="A4326" s="308"/>
      <c r="B4326" s="311"/>
      <c r="C4326" s="314"/>
      <c r="D4326" s="314"/>
      <c r="E4326" s="317"/>
      <c r="F4326" s="308" t="s">
        <v>1838</v>
      </c>
      <c r="G4326" s="298"/>
      <c r="H4326" s="301" t="s">
        <v>38</v>
      </c>
      <c r="I4326" s="301"/>
      <c r="J4326" s="301" t="s">
        <v>50</v>
      </c>
      <c r="K4326" s="301"/>
      <c r="L4326" s="301"/>
      <c r="M4326" s="301"/>
      <c r="N4326" s="302"/>
      <c r="O4326" s="22"/>
      <c r="P4326" s="294"/>
      <c r="Q4326" s="294"/>
      <c r="R4326" s="294"/>
      <c r="S4326" s="28"/>
      <c r="T4326" s="296"/>
      <c r="U4326" s="44">
        <f t="shared" si="137"/>
        <v>0</v>
      </c>
      <c r="V4326" s="44">
        <f t="shared" si="138"/>
        <v>1075</v>
      </c>
      <c r="W4326" s="44">
        <f>IFERROR(VLOOKUP(V4326,workings!$B$5:$C$650,2,FALSE),0)</f>
        <v>0</v>
      </c>
      <c r="X4326" s="44"/>
      <c r="Y4326" s="44"/>
      <c r="Z4326" s="44"/>
      <c r="AA4326" s="44"/>
      <c r="BN4326"/>
      <c r="BO4326"/>
      <c r="BP4326"/>
      <c r="BQ4326"/>
      <c r="BR4326"/>
      <c r="BS4326"/>
      <c r="BT4326"/>
      <c r="BU4326"/>
      <c r="BV4326"/>
      <c r="BW4326"/>
      <c r="BX4326"/>
      <c r="BY4326"/>
      <c r="BZ4326"/>
      <c r="CA4326"/>
      <c r="CB4326"/>
      <c r="CC4326"/>
      <c r="CD4326"/>
      <c r="CE4326"/>
      <c r="CF4326"/>
      <c r="CG4326"/>
      <c r="CH4326"/>
      <c r="CI4326"/>
      <c r="CJ4326"/>
      <c r="CK4326"/>
    </row>
    <row r="4327" spans="1:89" ht="15.75" thickBot="1" x14ac:dyDescent="0.25">
      <c r="A4327" s="309"/>
      <c r="B4327" s="312"/>
      <c r="C4327" s="315"/>
      <c r="D4327" s="315"/>
      <c r="E4327" s="318"/>
      <c r="F4327" s="320"/>
      <c r="G4327" s="303" t="s">
        <v>1839</v>
      </c>
      <c r="H4327" s="304"/>
      <c r="I4327" s="304"/>
      <c r="J4327" s="304"/>
      <c r="K4327" s="304"/>
      <c r="L4327" s="304"/>
      <c r="M4327" s="304"/>
      <c r="N4327" s="305"/>
      <c r="O4327" s="26"/>
      <c r="P4327" s="306"/>
      <c r="Q4327" s="306"/>
      <c r="R4327" s="306"/>
      <c r="S4327" s="29"/>
      <c r="T4327" s="297"/>
      <c r="U4327" s="44">
        <f t="shared" si="137"/>
        <v>0</v>
      </c>
      <c r="V4327" s="44">
        <f t="shared" si="138"/>
        <v>1075</v>
      </c>
      <c r="W4327" s="44">
        <f>IFERROR(VLOOKUP(V4327,workings!$B$5:$C$650,2,FALSE),0)</f>
        <v>0</v>
      </c>
      <c r="X4327" s="44"/>
      <c r="Y4327" s="44"/>
      <c r="Z4327" s="44"/>
      <c r="AA4327" s="44"/>
      <c r="BN4327"/>
      <c r="BO4327"/>
      <c r="BP4327"/>
      <c r="BQ4327"/>
      <c r="BR4327"/>
      <c r="BS4327"/>
      <c r="BT4327"/>
      <c r="BU4327"/>
      <c r="BV4327"/>
      <c r="BW4327"/>
      <c r="BX4327"/>
      <c r="BY4327"/>
      <c r="BZ4327"/>
      <c r="CA4327"/>
      <c r="CB4327"/>
      <c r="CC4327"/>
      <c r="CD4327"/>
      <c r="CE4327"/>
      <c r="CF4327"/>
      <c r="CG4327"/>
      <c r="CH4327"/>
      <c r="CI4327"/>
      <c r="CJ4327"/>
      <c r="CK4327"/>
    </row>
    <row r="4328" spans="1:89" ht="15.75" thickBot="1" x14ac:dyDescent="0.25">
      <c r="A4328" s="307">
        <v>1076</v>
      </c>
      <c r="B4328" s="310">
        <v>10</v>
      </c>
      <c r="C4328" s="313" t="s">
        <v>34</v>
      </c>
      <c r="D4328" s="313" t="s">
        <v>1840</v>
      </c>
      <c r="E4328" s="316" t="s">
        <v>42</v>
      </c>
      <c r="F4328" s="319" t="s">
        <v>1841</v>
      </c>
      <c r="G4328" s="21"/>
      <c r="H4328" s="21" t="s">
        <v>38</v>
      </c>
      <c r="I4328" s="21"/>
      <c r="J4328" s="21"/>
      <c r="K4328" s="21"/>
      <c r="L4328" s="21"/>
      <c r="M4328" s="21"/>
      <c r="N4328" s="21"/>
      <c r="O4328" s="22"/>
      <c r="P4328" s="294"/>
      <c r="Q4328" s="294"/>
      <c r="R4328" s="294"/>
      <c r="S4328" s="23"/>
      <c r="T4328" s="295"/>
      <c r="U4328" s="44">
        <f t="shared" si="137"/>
        <v>0</v>
      </c>
      <c r="V4328" s="44">
        <f t="shared" si="138"/>
        <v>1076</v>
      </c>
      <c r="W4328" s="44">
        <f>IFERROR(VLOOKUP(V4328,workings!$B$5:$C$650,2,FALSE),0)</f>
        <v>0</v>
      </c>
      <c r="X4328" s="44"/>
      <c r="Y4328" s="44"/>
      <c r="Z4328" s="44"/>
      <c r="AA4328" s="44"/>
      <c r="BN4328"/>
      <c r="BO4328"/>
      <c r="BP4328"/>
      <c r="BQ4328"/>
      <c r="BR4328"/>
      <c r="BS4328"/>
      <c r="BT4328"/>
      <c r="BU4328"/>
      <c r="BV4328"/>
      <c r="BW4328"/>
      <c r="BX4328"/>
      <c r="BY4328"/>
      <c r="BZ4328"/>
      <c r="CA4328"/>
      <c r="CB4328"/>
      <c r="CC4328"/>
      <c r="CD4328"/>
      <c r="CE4328"/>
      <c r="CF4328"/>
      <c r="CG4328"/>
      <c r="CH4328"/>
      <c r="CI4328"/>
      <c r="CJ4328"/>
      <c r="CK4328"/>
    </row>
    <row r="4329" spans="1:89" ht="15.75" thickBot="1" x14ac:dyDescent="0.25">
      <c r="A4329" s="308"/>
      <c r="B4329" s="311"/>
      <c r="C4329" s="314"/>
      <c r="D4329" s="314"/>
      <c r="E4329" s="317"/>
      <c r="F4329" s="308"/>
      <c r="G4329" s="298" t="s">
        <v>1419</v>
      </c>
      <c r="H4329" s="299"/>
      <c r="I4329" s="299"/>
      <c r="J4329" s="299"/>
      <c r="K4329" s="299"/>
      <c r="L4329" s="299"/>
      <c r="M4329" s="299"/>
      <c r="N4329" s="300"/>
      <c r="O4329" s="26"/>
      <c r="P4329" s="306" t="s">
        <v>39</v>
      </c>
      <c r="Q4329" s="306"/>
      <c r="R4329" s="306"/>
      <c r="S4329" s="27"/>
      <c r="T4329" s="296"/>
      <c r="U4329" s="44">
        <f t="shared" si="137"/>
        <v>0</v>
      </c>
      <c r="V4329" s="44">
        <f t="shared" si="138"/>
        <v>1076</v>
      </c>
      <c r="W4329" s="44">
        <f>IFERROR(VLOOKUP(V4329,workings!$B$5:$C$650,2,FALSE),0)</f>
        <v>0</v>
      </c>
      <c r="X4329" s="44"/>
      <c r="Y4329" s="44"/>
      <c r="Z4329" s="44"/>
      <c r="AA4329" s="44"/>
      <c r="BN4329"/>
      <c r="BO4329"/>
      <c r="BP4329"/>
      <c r="BQ4329"/>
      <c r="BR4329"/>
      <c r="BS4329"/>
      <c r="BT4329"/>
      <c r="BU4329"/>
      <c r="BV4329"/>
      <c r="BW4329"/>
      <c r="BX4329"/>
      <c r="BY4329"/>
      <c r="BZ4329"/>
      <c r="CA4329"/>
      <c r="CB4329"/>
      <c r="CC4329"/>
      <c r="CD4329"/>
      <c r="CE4329"/>
      <c r="CF4329"/>
      <c r="CG4329"/>
      <c r="CH4329"/>
      <c r="CI4329"/>
      <c r="CJ4329"/>
      <c r="CK4329"/>
    </row>
    <row r="4330" spans="1:89" ht="15" x14ac:dyDescent="0.2">
      <c r="A4330" s="308"/>
      <c r="B4330" s="311"/>
      <c r="C4330" s="314"/>
      <c r="D4330" s="314"/>
      <c r="E4330" s="317"/>
      <c r="F4330" s="308"/>
      <c r="G4330" s="298"/>
      <c r="H4330" s="301"/>
      <c r="I4330" s="301"/>
      <c r="J4330" s="301"/>
      <c r="K4330" s="301"/>
      <c r="L4330" s="301"/>
      <c r="M4330" s="301"/>
      <c r="N4330" s="302"/>
      <c r="O4330" s="22"/>
      <c r="P4330" s="294"/>
      <c r="Q4330" s="294"/>
      <c r="R4330" s="294"/>
      <c r="S4330" s="28"/>
      <c r="T4330" s="296"/>
      <c r="U4330" s="44">
        <f t="shared" si="137"/>
        <v>0</v>
      </c>
      <c r="V4330" s="44">
        <f t="shared" si="138"/>
        <v>1076</v>
      </c>
      <c r="W4330" s="44">
        <f>IFERROR(VLOOKUP(V4330,workings!$B$5:$C$650,2,FALSE),0)</f>
        <v>0</v>
      </c>
      <c r="X4330" s="44"/>
      <c r="Y4330" s="44"/>
      <c r="Z4330" s="44"/>
      <c r="AA4330" s="44"/>
      <c r="BN4330"/>
      <c r="BO4330"/>
      <c r="BP4330"/>
      <c r="BQ4330"/>
      <c r="BR4330"/>
      <c r="BS4330"/>
      <c r="BT4330"/>
      <c r="BU4330"/>
      <c r="BV4330"/>
      <c r="BW4330"/>
      <c r="BX4330"/>
      <c r="BY4330"/>
      <c r="BZ4330"/>
      <c r="CA4330"/>
      <c r="CB4330"/>
      <c r="CC4330"/>
      <c r="CD4330"/>
      <c r="CE4330"/>
      <c r="CF4330"/>
      <c r="CG4330"/>
      <c r="CH4330"/>
      <c r="CI4330"/>
      <c r="CJ4330"/>
      <c r="CK4330"/>
    </row>
    <row r="4331" spans="1:89" ht="15.75" thickBot="1" x14ac:dyDescent="0.25">
      <c r="A4331" s="309"/>
      <c r="B4331" s="312"/>
      <c r="C4331" s="315"/>
      <c r="D4331" s="315"/>
      <c r="E4331" s="318"/>
      <c r="F4331" s="320"/>
      <c r="G4331" s="303"/>
      <c r="H4331" s="304"/>
      <c r="I4331" s="304"/>
      <c r="J4331" s="304"/>
      <c r="K4331" s="304"/>
      <c r="L4331" s="304"/>
      <c r="M4331" s="304"/>
      <c r="N4331" s="305"/>
      <c r="O4331" s="26"/>
      <c r="P4331" s="306"/>
      <c r="Q4331" s="306"/>
      <c r="R4331" s="306"/>
      <c r="S4331" s="29"/>
      <c r="T4331" s="297"/>
      <c r="U4331" s="44">
        <f t="shared" si="137"/>
        <v>0</v>
      </c>
      <c r="V4331" s="44">
        <f t="shared" si="138"/>
        <v>1076</v>
      </c>
      <c r="W4331" s="44">
        <f>IFERROR(VLOOKUP(V4331,workings!$B$5:$C$650,2,FALSE),0)</f>
        <v>0</v>
      </c>
      <c r="X4331" s="44"/>
      <c r="Y4331" s="44"/>
      <c r="Z4331" s="44"/>
      <c r="AA4331" s="44"/>
      <c r="BN4331"/>
      <c r="BO4331"/>
      <c r="BP4331"/>
      <c r="BQ4331"/>
      <c r="BR4331"/>
      <c r="BS4331"/>
      <c r="BT4331"/>
      <c r="BU4331"/>
      <c r="BV4331"/>
      <c r="BW4331"/>
      <c r="BX4331"/>
      <c r="BY4331"/>
      <c r="BZ4331"/>
      <c r="CA4331"/>
      <c r="CB4331"/>
      <c r="CC4331"/>
      <c r="CD4331"/>
      <c r="CE4331"/>
      <c r="CF4331"/>
      <c r="CG4331"/>
      <c r="CH4331"/>
      <c r="CI4331"/>
      <c r="CJ4331"/>
      <c r="CK4331"/>
    </row>
    <row r="4332" spans="1:89" ht="15.75" thickBot="1" x14ac:dyDescent="0.25">
      <c r="A4332" s="307">
        <v>1077</v>
      </c>
      <c r="B4332" s="310">
        <v>10</v>
      </c>
      <c r="C4332" s="313" t="s">
        <v>34</v>
      </c>
      <c r="D4332" s="313" t="s">
        <v>1843</v>
      </c>
      <c r="E4332" s="316" t="s">
        <v>36</v>
      </c>
      <c r="F4332" s="319" t="s">
        <v>1844</v>
      </c>
      <c r="G4332" s="21"/>
      <c r="H4332" s="21"/>
      <c r="I4332" s="21"/>
      <c r="J4332" s="21"/>
      <c r="K4332" s="21"/>
      <c r="L4332" s="21"/>
      <c r="M4332" s="21"/>
      <c r="N4332" s="21"/>
      <c r="O4332" s="22"/>
      <c r="P4332" s="294"/>
      <c r="Q4332" s="294"/>
      <c r="R4332" s="294"/>
      <c r="S4332" s="23"/>
      <c r="T4332" s="295"/>
      <c r="U4332" s="44">
        <f t="shared" si="137"/>
        <v>0</v>
      </c>
      <c r="V4332" s="44">
        <f t="shared" si="138"/>
        <v>1077</v>
      </c>
      <c r="W4332" s="44">
        <f>IFERROR(VLOOKUP(V4332,workings!$B$5:$C$650,2,FALSE),0)</f>
        <v>0</v>
      </c>
      <c r="X4332" s="44"/>
      <c r="Y4332" s="44"/>
      <c r="Z4332" s="44"/>
      <c r="AA4332" s="44"/>
      <c r="BN4332"/>
      <c r="BO4332"/>
      <c r="BP4332"/>
      <c r="BQ4332"/>
      <c r="BR4332"/>
      <c r="BS4332"/>
      <c r="BT4332"/>
      <c r="BU4332"/>
      <c r="BV4332"/>
      <c r="BW4332"/>
      <c r="BX4332"/>
      <c r="BY4332"/>
      <c r="BZ4332"/>
      <c r="CA4332"/>
      <c r="CB4332"/>
      <c r="CC4332"/>
      <c r="CD4332"/>
      <c r="CE4332"/>
      <c r="CF4332"/>
      <c r="CG4332"/>
      <c r="CH4332"/>
      <c r="CI4332"/>
      <c r="CJ4332"/>
      <c r="CK4332"/>
    </row>
    <row r="4333" spans="1:89" ht="15.75" thickBot="1" x14ac:dyDescent="0.25">
      <c r="A4333" s="308"/>
      <c r="B4333" s="311"/>
      <c r="C4333" s="314"/>
      <c r="D4333" s="314"/>
      <c r="E4333" s="317"/>
      <c r="F4333" s="308"/>
      <c r="G4333" s="298" t="s">
        <v>1845</v>
      </c>
      <c r="H4333" s="299"/>
      <c r="I4333" s="299"/>
      <c r="J4333" s="299"/>
      <c r="K4333" s="299"/>
      <c r="L4333" s="299"/>
      <c r="M4333" s="299"/>
      <c r="N4333" s="300"/>
      <c r="O4333" s="26"/>
      <c r="P4333" s="306"/>
      <c r="Q4333" s="306"/>
      <c r="R4333" s="306"/>
      <c r="S4333" s="27"/>
      <c r="T4333" s="296"/>
      <c r="U4333" s="44">
        <f t="shared" si="137"/>
        <v>0</v>
      </c>
      <c r="V4333" s="44">
        <f t="shared" si="138"/>
        <v>1077</v>
      </c>
      <c r="W4333" s="44">
        <f>IFERROR(VLOOKUP(V4333,workings!$B$5:$C$650,2,FALSE),0)</f>
        <v>0</v>
      </c>
      <c r="X4333" s="44"/>
      <c r="Y4333" s="44"/>
      <c r="Z4333" s="44"/>
      <c r="AA4333" s="44"/>
      <c r="BN4333"/>
      <c r="BO4333"/>
      <c r="BP4333"/>
      <c r="BQ4333"/>
      <c r="BR4333"/>
      <c r="BS4333"/>
      <c r="BT4333"/>
      <c r="BU4333"/>
      <c r="BV4333"/>
      <c r="BW4333"/>
      <c r="BX4333"/>
      <c r="BY4333"/>
      <c r="BZ4333"/>
      <c r="CA4333"/>
      <c r="CB4333"/>
      <c r="CC4333"/>
      <c r="CD4333"/>
      <c r="CE4333"/>
      <c r="CF4333"/>
      <c r="CG4333"/>
      <c r="CH4333"/>
      <c r="CI4333"/>
      <c r="CJ4333"/>
      <c r="CK4333"/>
    </row>
    <row r="4334" spans="1:89" ht="15" x14ac:dyDescent="0.2">
      <c r="A4334" s="308"/>
      <c r="B4334" s="311"/>
      <c r="C4334" s="314"/>
      <c r="D4334" s="314"/>
      <c r="E4334" s="317"/>
      <c r="F4334" s="308"/>
      <c r="G4334" s="298"/>
      <c r="H4334" s="301"/>
      <c r="I4334" s="301"/>
      <c r="J4334" s="301"/>
      <c r="K4334" s="301"/>
      <c r="L4334" s="301"/>
      <c r="M4334" s="301"/>
      <c r="N4334" s="302"/>
      <c r="O4334" s="22"/>
      <c r="P4334" s="294"/>
      <c r="Q4334" s="294"/>
      <c r="R4334" s="294"/>
      <c r="S4334" s="28"/>
      <c r="T4334" s="296"/>
      <c r="U4334" s="44">
        <f t="shared" si="137"/>
        <v>0</v>
      </c>
      <c r="V4334" s="44">
        <f t="shared" si="138"/>
        <v>1077</v>
      </c>
      <c r="W4334" s="44">
        <f>IFERROR(VLOOKUP(V4334,workings!$B$5:$C$650,2,FALSE),0)</f>
        <v>0</v>
      </c>
      <c r="X4334" s="44"/>
      <c r="Y4334" s="44"/>
      <c r="Z4334" s="44"/>
      <c r="AA4334" s="44"/>
      <c r="BN4334"/>
      <c r="BO4334"/>
      <c r="BP4334"/>
      <c r="BQ4334"/>
      <c r="BR4334"/>
      <c r="BS4334"/>
      <c r="BT4334"/>
      <c r="BU4334"/>
      <c r="BV4334"/>
      <c r="BW4334"/>
      <c r="BX4334"/>
      <c r="BY4334"/>
      <c r="BZ4334"/>
      <c r="CA4334"/>
      <c r="CB4334"/>
      <c r="CC4334"/>
      <c r="CD4334"/>
      <c r="CE4334"/>
      <c r="CF4334"/>
      <c r="CG4334"/>
      <c r="CH4334"/>
      <c r="CI4334"/>
      <c r="CJ4334"/>
      <c r="CK4334"/>
    </row>
    <row r="4335" spans="1:89" ht="15.75" thickBot="1" x14ac:dyDescent="0.25">
      <c r="A4335" s="309"/>
      <c r="B4335" s="312"/>
      <c r="C4335" s="315"/>
      <c r="D4335" s="315"/>
      <c r="E4335" s="318"/>
      <c r="F4335" s="320"/>
      <c r="G4335" s="303"/>
      <c r="H4335" s="304"/>
      <c r="I4335" s="304"/>
      <c r="J4335" s="304"/>
      <c r="K4335" s="304"/>
      <c r="L4335" s="304"/>
      <c r="M4335" s="304"/>
      <c r="N4335" s="305"/>
      <c r="O4335" s="26"/>
      <c r="P4335" s="306"/>
      <c r="Q4335" s="306"/>
      <c r="R4335" s="306"/>
      <c r="S4335" s="29"/>
      <c r="T4335" s="297"/>
      <c r="U4335" s="44">
        <f t="shared" si="137"/>
        <v>0</v>
      </c>
      <c r="V4335" s="44">
        <f t="shared" si="138"/>
        <v>1077</v>
      </c>
      <c r="W4335" s="44">
        <f>IFERROR(VLOOKUP(V4335,workings!$B$5:$C$650,2,FALSE),0)</f>
        <v>0</v>
      </c>
      <c r="X4335" s="44"/>
      <c r="Y4335" s="44"/>
      <c r="Z4335" s="44"/>
      <c r="AA4335" s="44"/>
      <c r="BN4335"/>
      <c r="BO4335"/>
      <c r="BP4335"/>
      <c r="BQ4335"/>
      <c r="BR4335"/>
      <c r="BS4335"/>
      <c r="BT4335"/>
      <c r="BU4335"/>
      <c r="BV4335"/>
      <c r="BW4335"/>
      <c r="BX4335"/>
      <c r="BY4335"/>
      <c r="BZ4335"/>
      <c r="CA4335"/>
      <c r="CB4335"/>
      <c r="CC4335"/>
      <c r="CD4335"/>
      <c r="CE4335"/>
      <c r="CF4335"/>
      <c r="CG4335"/>
      <c r="CH4335"/>
      <c r="CI4335"/>
      <c r="CJ4335"/>
      <c r="CK4335"/>
    </row>
    <row r="4336" spans="1:89" ht="15.75" thickBot="1" x14ac:dyDescent="0.25">
      <c r="A4336" s="307">
        <v>1078</v>
      </c>
      <c r="B4336" s="310">
        <v>10</v>
      </c>
      <c r="C4336" s="313" t="s">
        <v>34</v>
      </c>
      <c r="D4336" s="313" t="s">
        <v>1825</v>
      </c>
      <c r="E4336" s="316" t="s">
        <v>36</v>
      </c>
      <c r="F4336" s="319" t="s">
        <v>1846</v>
      </c>
      <c r="G4336" s="21"/>
      <c r="H4336" s="21" t="s">
        <v>38</v>
      </c>
      <c r="I4336" s="21"/>
      <c r="J4336" s="21" t="s">
        <v>98</v>
      </c>
      <c r="K4336" s="21" t="s">
        <v>44</v>
      </c>
      <c r="L4336" s="21" t="s">
        <v>99</v>
      </c>
      <c r="M4336" s="21"/>
      <c r="N4336" s="21"/>
      <c r="O4336" s="22"/>
      <c r="P4336" s="294"/>
      <c r="Q4336" s="294"/>
      <c r="R4336" s="294"/>
      <c r="S4336" s="23"/>
      <c r="T4336" s="295"/>
      <c r="U4336" s="44">
        <f t="shared" si="137"/>
        <v>0</v>
      </c>
      <c r="V4336" s="44">
        <f t="shared" si="138"/>
        <v>1078</v>
      </c>
      <c r="W4336" s="44">
        <f>IFERROR(VLOOKUP(V4336,workings!$B$5:$C$650,2,FALSE),0)</f>
        <v>0</v>
      </c>
      <c r="X4336" s="44"/>
      <c r="Y4336" s="44"/>
      <c r="Z4336" s="44"/>
      <c r="AA4336" s="44"/>
      <c r="BN4336"/>
      <c r="BO4336"/>
      <c r="BP4336"/>
      <c r="BQ4336"/>
      <c r="BR4336"/>
      <c r="BS4336"/>
      <c r="BT4336"/>
      <c r="BU4336"/>
      <c r="BV4336"/>
      <c r="BW4336"/>
      <c r="BX4336"/>
      <c r="BY4336"/>
      <c r="BZ4336"/>
      <c r="CA4336"/>
      <c r="CB4336"/>
      <c r="CC4336"/>
      <c r="CD4336"/>
      <c r="CE4336"/>
      <c r="CF4336"/>
      <c r="CG4336"/>
      <c r="CH4336"/>
      <c r="CI4336"/>
      <c r="CJ4336"/>
      <c r="CK4336"/>
    </row>
    <row r="4337" spans="1:89" ht="15.75" thickBot="1" x14ac:dyDescent="0.25">
      <c r="A4337" s="308"/>
      <c r="B4337" s="311"/>
      <c r="C4337" s="314"/>
      <c r="D4337" s="314"/>
      <c r="E4337" s="317"/>
      <c r="F4337" s="308"/>
      <c r="G4337" s="298" t="s">
        <v>61</v>
      </c>
      <c r="H4337" s="299"/>
      <c r="I4337" s="299"/>
      <c r="J4337" s="299"/>
      <c r="K4337" s="299"/>
      <c r="L4337" s="299"/>
      <c r="M4337" s="299"/>
      <c r="N4337" s="300"/>
      <c r="O4337" s="26"/>
      <c r="P4337" s="306" t="s">
        <v>39</v>
      </c>
      <c r="Q4337" s="306"/>
      <c r="R4337" s="306"/>
      <c r="S4337" s="27"/>
      <c r="T4337" s="296"/>
      <c r="U4337" s="44">
        <f t="shared" si="137"/>
        <v>0</v>
      </c>
      <c r="V4337" s="44">
        <f t="shared" si="138"/>
        <v>1078</v>
      </c>
      <c r="W4337" s="44">
        <f>IFERROR(VLOOKUP(V4337,workings!$B$5:$C$650,2,FALSE),0)</f>
        <v>0</v>
      </c>
      <c r="X4337" s="44"/>
      <c r="Y4337" s="44"/>
      <c r="Z4337" s="44"/>
      <c r="AA4337" s="44"/>
      <c r="BN4337"/>
      <c r="BO4337"/>
      <c r="BP4337"/>
      <c r="BQ4337"/>
      <c r="BR4337"/>
      <c r="BS4337"/>
      <c r="BT4337"/>
      <c r="BU4337"/>
      <c r="BV4337"/>
      <c r="BW4337"/>
      <c r="BX4337"/>
      <c r="BY4337"/>
      <c r="BZ4337"/>
      <c r="CA4337"/>
      <c r="CB4337"/>
      <c r="CC4337"/>
      <c r="CD4337"/>
      <c r="CE4337"/>
      <c r="CF4337"/>
      <c r="CG4337"/>
      <c r="CH4337"/>
      <c r="CI4337"/>
      <c r="CJ4337"/>
      <c r="CK4337"/>
    </row>
    <row r="4338" spans="1:89" ht="15" x14ac:dyDescent="0.2">
      <c r="A4338" s="308"/>
      <c r="B4338" s="311"/>
      <c r="C4338" s="314"/>
      <c r="D4338" s="314"/>
      <c r="E4338" s="317"/>
      <c r="F4338" s="308" t="s">
        <v>1846</v>
      </c>
      <c r="G4338" s="298"/>
      <c r="H4338" s="301" t="s">
        <v>38</v>
      </c>
      <c r="I4338" s="301"/>
      <c r="J4338" s="301"/>
      <c r="K4338" s="301" t="s">
        <v>44</v>
      </c>
      <c r="L4338" s="301"/>
      <c r="M4338" s="301"/>
      <c r="N4338" s="302"/>
      <c r="O4338" s="22"/>
      <c r="P4338" s="294"/>
      <c r="Q4338" s="294"/>
      <c r="R4338" s="294"/>
      <c r="S4338" s="28"/>
      <c r="T4338" s="296"/>
      <c r="U4338" s="44">
        <f t="shared" si="137"/>
        <v>0</v>
      </c>
      <c r="V4338" s="44">
        <f t="shared" si="138"/>
        <v>1078</v>
      </c>
      <c r="W4338" s="44">
        <f>IFERROR(VLOOKUP(V4338,workings!$B$5:$C$650,2,FALSE),0)</f>
        <v>0</v>
      </c>
      <c r="X4338" s="44"/>
      <c r="Y4338" s="44"/>
      <c r="Z4338" s="44"/>
      <c r="AA4338" s="44"/>
      <c r="BN4338"/>
      <c r="BO4338"/>
      <c r="BP4338"/>
      <c r="BQ4338"/>
      <c r="BR4338"/>
      <c r="BS4338"/>
      <c r="BT4338"/>
      <c r="BU4338"/>
      <c r="BV4338"/>
      <c r="BW4338"/>
      <c r="BX4338"/>
      <c r="BY4338"/>
      <c r="BZ4338"/>
      <c r="CA4338"/>
      <c r="CB4338"/>
      <c r="CC4338"/>
      <c r="CD4338"/>
      <c r="CE4338"/>
      <c r="CF4338"/>
      <c r="CG4338"/>
      <c r="CH4338"/>
      <c r="CI4338"/>
      <c r="CJ4338"/>
      <c r="CK4338"/>
    </row>
    <row r="4339" spans="1:89" ht="15.75" thickBot="1" x14ac:dyDescent="0.25">
      <c r="A4339" s="309"/>
      <c r="B4339" s="312"/>
      <c r="C4339" s="315"/>
      <c r="D4339" s="315"/>
      <c r="E4339" s="318"/>
      <c r="F4339" s="320"/>
      <c r="G4339" s="303" t="s">
        <v>1847</v>
      </c>
      <c r="H4339" s="304"/>
      <c r="I4339" s="304"/>
      <c r="J4339" s="304"/>
      <c r="K4339" s="304"/>
      <c r="L4339" s="304"/>
      <c r="M4339" s="304"/>
      <c r="N4339" s="305"/>
      <c r="O4339" s="26"/>
      <c r="P4339" s="306"/>
      <c r="Q4339" s="306"/>
      <c r="R4339" s="306"/>
      <c r="S4339" s="29"/>
      <c r="T4339" s="297"/>
      <c r="U4339" s="44">
        <f t="shared" si="137"/>
        <v>0</v>
      </c>
      <c r="V4339" s="44">
        <f t="shared" si="138"/>
        <v>1078</v>
      </c>
      <c r="W4339" s="44">
        <f>IFERROR(VLOOKUP(V4339,workings!$B$5:$C$650,2,FALSE),0)</f>
        <v>0</v>
      </c>
      <c r="X4339" s="44"/>
      <c r="Y4339" s="44"/>
      <c r="Z4339" s="44"/>
      <c r="AA4339" s="44"/>
      <c r="BN4339"/>
      <c r="BO4339"/>
      <c r="BP4339"/>
      <c r="BQ4339"/>
      <c r="BR4339"/>
      <c r="BS4339"/>
      <c r="BT4339"/>
      <c r="BU4339"/>
      <c r="BV4339"/>
      <c r="BW4339"/>
      <c r="BX4339"/>
      <c r="BY4339"/>
      <c r="BZ4339"/>
      <c r="CA4339"/>
      <c r="CB4339"/>
      <c r="CC4339"/>
      <c r="CD4339"/>
      <c r="CE4339"/>
      <c r="CF4339"/>
      <c r="CG4339"/>
      <c r="CH4339"/>
      <c r="CI4339"/>
      <c r="CJ4339"/>
      <c r="CK4339"/>
    </row>
    <row r="4340" spans="1:89" ht="15.75" thickBot="1" x14ac:dyDescent="0.25">
      <c r="A4340" s="307">
        <v>1079</v>
      </c>
      <c r="B4340" s="310">
        <v>10</v>
      </c>
      <c r="C4340" s="313" t="s">
        <v>34</v>
      </c>
      <c r="D4340" s="313" t="s">
        <v>1848</v>
      </c>
      <c r="E4340" s="316" t="s">
        <v>42</v>
      </c>
      <c r="F4340" s="319" t="s">
        <v>1849</v>
      </c>
      <c r="G4340" s="21"/>
      <c r="H4340" s="21"/>
      <c r="I4340" s="21"/>
      <c r="J4340" s="21"/>
      <c r="K4340" s="21"/>
      <c r="L4340" s="21" t="s">
        <v>1850</v>
      </c>
      <c r="M4340" s="21" t="s">
        <v>38</v>
      </c>
      <c r="N4340" s="21"/>
      <c r="O4340" s="22"/>
      <c r="P4340" s="294"/>
      <c r="Q4340" s="294"/>
      <c r="R4340" s="294"/>
      <c r="S4340" s="23"/>
      <c r="T4340" s="295"/>
      <c r="U4340" s="44">
        <f t="shared" si="137"/>
        <v>0</v>
      </c>
      <c r="V4340" s="44">
        <f t="shared" si="138"/>
        <v>1079</v>
      </c>
      <c r="W4340" s="44" t="str">
        <f>IFERROR(VLOOKUP(V4340,workings!$B$5:$C$650,2,FALSE),0)</f>
        <v>D</v>
      </c>
      <c r="X4340" s="44"/>
      <c r="Y4340" s="44"/>
      <c r="Z4340" s="44"/>
      <c r="AA4340" s="44"/>
      <c r="BN4340"/>
      <c r="BO4340"/>
      <c r="BP4340"/>
      <c r="BQ4340"/>
      <c r="BR4340"/>
      <c r="BS4340"/>
      <c r="BT4340"/>
      <c r="BU4340"/>
      <c r="BV4340"/>
      <c r="BW4340"/>
      <c r="BX4340"/>
      <c r="BY4340"/>
      <c r="BZ4340"/>
      <c r="CA4340"/>
      <c r="CB4340"/>
      <c r="CC4340"/>
      <c r="CD4340"/>
      <c r="CE4340"/>
      <c r="CF4340"/>
      <c r="CG4340"/>
      <c r="CH4340"/>
      <c r="CI4340"/>
      <c r="CJ4340"/>
      <c r="CK4340"/>
    </row>
    <row r="4341" spans="1:89" ht="15.75" thickBot="1" x14ac:dyDescent="0.25">
      <c r="A4341" s="308"/>
      <c r="B4341" s="311"/>
      <c r="C4341" s="314"/>
      <c r="D4341" s="314"/>
      <c r="E4341" s="317"/>
      <c r="F4341" s="308"/>
      <c r="G4341" s="298" t="s">
        <v>3062</v>
      </c>
      <c r="H4341" s="299"/>
      <c r="I4341" s="299"/>
      <c r="J4341" s="299"/>
      <c r="K4341" s="299"/>
      <c r="L4341" s="299"/>
      <c r="M4341" s="299"/>
      <c r="N4341" s="300"/>
      <c r="O4341" s="26" t="s">
        <v>45</v>
      </c>
      <c r="P4341" s="306" t="s">
        <v>1856</v>
      </c>
      <c r="Q4341" s="306"/>
      <c r="R4341" s="306"/>
      <c r="S4341" s="27"/>
      <c r="T4341" s="296"/>
      <c r="U4341" s="44" t="str">
        <f t="shared" si="137"/>
        <v>D</v>
      </c>
      <c r="V4341" s="44">
        <f t="shared" si="138"/>
        <v>1079</v>
      </c>
      <c r="W4341" s="44" t="str">
        <f>IFERROR(VLOOKUP(V4341,workings!$B$5:$C$650,2,FALSE),0)</f>
        <v>D</v>
      </c>
      <c r="X4341" s="44"/>
      <c r="Y4341" s="44"/>
      <c r="Z4341" s="44"/>
      <c r="AA4341" s="44"/>
      <c r="BN4341"/>
      <c r="BO4341"/>
      <c r="BP4341"/>
      <c r="BQ4341"/>
      <c r="BR4341"/>
      <c r="BS4341"/>
      <c r="BT4341"/>
      <c r="BU4341"/>
      <c r="BV4341"/>
      <c r="BW4341"/>
      <c r="BX4341"/>
      <c r="BY4341"/>
      <c r="BZ4341"/>
      <c r="CA4341"/>
      <c r="CB4341"/>
      <c r="CC4341"/>
      <c r="CD4341"/>
      <c r="CE4341"/>
      <c r="CF4341"/>
      <c r="CG4341"/>
      <c r="CH4341"/>
      <c r="CI4341"/>
      <c r="CJ4341"/>
      <c r="CK4341"/>
    </row>
    <row r="4342" spans="1:89" ht="15" x14ac:dyDescent="0.2">
      <c r="A4342" s="308"/>
      <c r="B4342" s="311"/>
      <c r="C4342" s="314"/>
      <c r="D4342" s="314"/>
      <c r="E4342" s="317"/>
      <c r="F4342" s="308" t="s">
        <v>1849</v>
      </c>
      <c r="G4342" s="298"/>
      <c r="H4342" s="301"/>
      <c r="I4342" s="301"/>
      <c r="J4342" s="301"/>
      <c r="K4342" s="301"/>
      <c r="L4342" s="301" t="s">
        <v>1850</v>
      </c>
      <c r="M4342" s="301"/>
      <c r="N4342" s="302"/>
      <c r="O4342" s="22"/>
      <c r="P4342" s="294"/>
      <c r="Q4342" s="294"/>
      <c r="R4342" s="294"/>
      <c r="S4342" s="28"/>
      <c r="T4342" s="296"/>
      <c r="U4342" s="44">
        <f t="shared" si="137"/>
        <v>0</v>
      </c>
      <c r="V4342" s="44">
        <f t="shared" si="138"/>
        <v>1079</v>
      </c>
      <c r="W4342" s="44" t="str">
        <f>IFERROR(VLOOKUP(V4342,workings!$B$5:$C$650,2,FALSE),0)</f>
        <v>D</v>
      </c>
      <c r="X4342" s="44"/>
      <c r="Y4342" s="44"/>
      <c r="Z4342" s="44"/>
      <c r="AA4342" s="44"/>
      <c r="BN4342"/>
      <c r="BO4342"/>
      <c r="BP4342"/>
      <c r="BQ4342"/>
      <c r="BR4342"/>
      <c r="BS4342"/>
      <c r="BT4342"/>
      <c r="BU4342"/>
      <c r="BV4342"/>
      <c r="BW4342"/>
      <c r="BX4342"/>
      <c r="BY4342"/>
      <c r="BZ4342"/>
      <c r="CA4342"/>
      <c r="CB4342"/>
      <c r="CC4342"/>
      <c r="CD4342"/>
      <c r="CE4342"/>
      <c r="CF4342"/>
      <c r="CG4342"/>
      <c r="CH4342"/>
      <c r="CI4342"/>
      <c r="CJ4342"/>
      <c r="CK4342"/>
    </row>
    <row r="4343" spans="1:89" ht="15.75" thickBot="1" x14ac:dyDescent="0.25">
      <c r="A4343" s="309"/>
      <c r="B4343" s="312"/>
      <c r="C4343" s="315"/>
      <c r="D4343" s="315"/>
      <c r="E4343" s="318"/>
      <c r="F4343" s="320"/>
      <c r="G4343" s="303" t="s">
        <v>1851</v>
      </c>
      <c r="H4343" s="304"/>
      <c r="I4343" s="304"/>
      <c r="J4343" s="304"/>
      <c r="K4343" s="304"/>
      <c r="L4343" s="304"/>
      <c r="M4343" s="304"/>
      <c r="N4343" s="305"/>
      <c r="O4343" s="26"/>
      <c r="P4343" s="306"/>
      <c r="Q4343" s="306"/>
      <c r="R4343" s="306"/>
      <c r="S4343" s="29"/>
      <c r="T4343" s="297"/>
      <c r="U4343" s="44">
        <f t="shared" si="137"/>
        <v>0</v>
      </c>
      <c r="V4343" s="44">
        <f t="shared" si="138"/>
        <v>1079</v>
      </c>
      <c r="W4343" s="44" t="str">
        <f>IFERROR(VLOOKUP(V4343,workings!$B$5:$C$650,2,FALSE),0)</f>
        <v>D</v>
      </c>
      <c r="X4343" s="44"/>
      <c r="Y4343" s="44"/>
      <c r="Z4343" s="44"/>
      <c r="AA4343" s="44"/>
      <c r="BN4343"/>
      <c r="BO4343"/>
      <c r="BP4343"/>
      <c r="BQ4343"/>
      <c r="BR4343"/>
      <c r="BS4343"/>
      <c r="BT4343"/>
      <c r="BU4343"/>
      <c r="BV4343"/>
      <c r="BW4343"/>
      <c r="BX4343"/>
      <c r="BY4343"/>
      <c r="BZ4343"/>
      <c r="CA4343"/>
      <c r="CB4343"/>
      <c r="CC4343"/>
      <c r="CD4343"/>
      <c r="CE4343"/>
      <c r="CF4343"/>
      <c r="CG4343"/>
      <c r="CH4343"/>
      <c r="CI4343"/>
      <c r="CJ4343"/>
      <c r="CK4343"/>
    </row>
    <row r="4344" spans="1:89" ht="15.75" customHeight="1" thickBot="1" x14ac:dyDescent="0.25">
      <c r="A4344" s="307">
        <v>1080</v>
      </c>
      <c r="B4344" s="310">
        <v>10</v>
      </c>
      <c r="C4344" s="313" t="s">
        <v>34</v>
      </c>
      <c r="D4344" s="313" t="s">
        <v>1848</v>
      </c>
      <c r="E4344" s="316" t="s">
        <v>42</v>
      </c>
      <c r="F4344" s="319" t="s">
        <v>1852</v>
      </c>
      <c r="G4344" s="21" t="s">
        <v>44</v>
      </c>
      <c r="H4344" s="21" t="s">
        <v>38</v>
      </c>
      <c r="I4344" s="21"/>
      <c r="J4344" s="21"/>
      <c r="K4344" s="21"/>
      <c r="L4344" s="21" t="s">
        <v>98</v>
      </c>
      <c r="M4344" s="21" t="s">
        <v>173</v>
      </c>
      <c r="N4344" s="21"/>
      <c r="O4344" s="22" t="s">
        <v>29</v>
      </c>
      <c r="P4344" s="294" t="s">
        <v>1853</v>
      </c>
      <c r="Q4344" s="294"/>
      <c r="R4344" s="294"/>
      <c r="S4344" s="23"/>
      <c r="T4344" s="295"/>
      <c r="U4344" s="44" t="str">
        <f t="shared" si="137"/>
        <v>C2</v>
      </c>
      <c r="V4344" s="44">
        <f t="shared" si="138"/>
        <v>1080</v>
      </c>
      <c r="W4344" s="44" t="str">
        <f>IFERROR(VLOOKUP(V4344,workings!$B$5:$C$650,2,FALSE),0)</f>
        <v>C2</v>
      </c>
      <c r="X4344" s="44"/>
      <c r="Y4344" s="44"/>
      <c r="Z4344" s="44"/>
      <c r="AA4344" s="44"/>
      <c r="BN4344"/>
      <c r="BO4344"/>
      <c r="BP4344"/>
      <c r="BQ4344"/>
      <c r="BR4344"/>
      <c r="BS4344"/>
      <c r="BT4344"/>
      <c r="BU4344"/>
      <c r="BV4344"/>
      <c r="BW4344"/>
      <c r="BX4344"/>
      <c r="BY4344"/>
      <c r="BZ4344"/>
      <c r="CA4344"/>
      <c r="CB4344"/>
      <c r="CC4344"/>
      <c r="CD4344"/>
      <c r="CE4344"/>
      <c r="CF4344"/>
      <c r="CG4344"/>
      <c r="CH4344"/>
      <c r="CI4344"/>
      <c r="CJ4344"/>
      <c r="CK4344"/>
    </row>
    <row r="4345" spans="1:89" ht="15.75" thickBot="1" x14ac:dyDescent="0.25">
      <c r="A4345" s="308"/>
      <c r="B4345" s="311"/>
      <c r="C4345" s="314"/>
      <c r="D4345" s="314"/>
      <c r="E4345" s="317"/>
      <c r="F4345" s="308"/>
      <c r="G4345" s="298" t="s">
        <v>3063</v>
      </c>
      <c r="H4345" s="299"/>
      <c r="I4345" s="299"/>
      <c r="J4345" s="299"/>
      <c r="K4345" s="299"/>
      <c r="L4345" s="299"/>
      <c r="M4345" s="299"/>
      <c r="N4345" s="300"/>
      <c r="O4345" s="26"/>
      <c r="P4345" s="306" t="s">
        <v>1854</v>
      </c>
      <c r="Q4345" s="306"/>
      <c r="R4345" s="306"/>
      <c r="S4345" s="27"/>
      <c r="T4345" s="296"/>
      <c r="U4345" s="44">
        <f t="shared" si="137"/>
        <v>0</v>
      </c>
      <c r="V4345" s="44">
        <f t="shared" si="138"/>
        <v>1080</v>
      </c>
      <c r="W4345" s="44" t="str">
        <f>IFERROR(VLOOKUP(V4345,workings!$B$5:$C$650,2,FALSE),0)</f>
        <v>C2</v>
      </c>
      <c r="X4345" s="44"/>
      <c r="Y4345" s="44"/>
      <c r="Z4345" s="44"/>
      <c r="AA4345" s="44"/>
      <c r="BN4345"/>
      <c r="BO4345"/>
      <c r="BP4345"/>
      <c r="BQ4345"/>
      <c r="BR4345"/>
      <c r="BS4345"/>
      <c r="BT4345"/>
      <c r="BU4345"/>
      <c r="BV4345"/>
      <c r="BW4345"/>
      <c r="BX4345"/>
      <c r="BY4345"/>
      <c r="BZ4345"/>
      <c r="CA4345"/>
      <c r="CB4345"/>
      <c r="CC4345"/>
      <c r="CD4345"/>
      <c r="CE4345"/>
      <c r="CF4345"/>
      <c r="CG4345"/>
      <c r="CH4345"/>
      <c r="CI4345"/>
      <c r="CJ4345"/>
      <c r="CK4345"/>
    </row>
    <row r="4346" spans="1:89" ht="15" x14ac:dyDescent="0.2">
      <c r="A4346" s="308"/>
      <c r="B4346" s="311"/>
      <c r="C4346" s="314"/>
      <c r="D4346" s="314"/>
      <c r="E4346" s="317"/>
      <c r="F4346" s="308" t="s">
        <v>1852</v>
      </c>
      <c r="G4346" s="298"/>
      <c r="H4346" s="301"/>
      <c r="I4346" s="301"/>
      <c r="J4346" s="301"/>
      <c r="K4346" s="301"/>
      <c r="L4346" s="301" t="s">
        <v>98</v>
      </c>
      <c r="M4346" s="301"/>
      <c r="N4346" s="302"/>
      <c r="O4346" s="22"/>
      <c r="P4346" s="294"/>
      <c r="Q4346" s="294"/>
      <c r="R4346" s="294"/>
      <c r="S4346" s="28"/>
      <c r="T4346" s="296"/>
      <c r="U4346" s="44">
        <f t="shared" si="137"/>
        <v>0</v>
      </c>
      <c r="V4346" s="44">
        <f t="shared" si="138"/>
        <v>1080</v>
      </c>
      <c r="W4346" s="44" t="str">
        <f>IFERROR(VLOOKUP(V4346,workings!$B$5:$C$650,2,FALSE),0)</f>
        <v>C2</v>
      </c>
      <c r="X4346" s="44"/>
      <c r="Y4346" s="44"/>
      <c r="Z4346" s="44"/>
      <c r="AA4346" s="44"/>
      <c r="BN4346"/>
      <c r="BO4346"/>
      <c r="BP4346"/>
      <c r="BQ4346"/>
      <c r="BR4346"/>
      <c r="BS4346"/>
      <c r="BT4346"/>
      <c r="BU4346"/>
      <c r="BV4346"/>
      <c r="BW4346"/>
      <c r="BX4346"/>
      <c r="BY4346"/>
      <c r="BZ4346"/>
      <c r="CA4346"/>
      <c r="CB4346"/>
      <c r="CC4346"/>
      <c r="CD4346"/>
      <c r="CE4346"/>
      <c r="CF4346"/>
      <c r="CG4346"/>
      <c r="CH4346"/>
      <c r="CI4346"/>
      <c r="CJ4346"/>
      <c r="CK4346"/>
    </row>
    <row r="4347" spans="1:89" ht="15.75" thickBot="1" x14ac:dyDescent="0.25">
      <c r="A4347" s="309"/>
      <c r="B4347" s="312"/>
      <c r="C4347" s="315"/>
      <c r="D4347" s="315"/>
      <c r="E4347" s="318"/>
      <c r="F4347" s="320"/>
      <c r="G4347" s="303" t="s">
        <v>1855</v>
      </c>
      <c r="H4347" s="304"/>
      <c r="I4347" s="304"/>
      <c r="J4347" s="304"/>
      <c r="K4347" s="304"/>
      <c r="L4347" s="304"/>
      <c r="M4347" s="304"/>
      <c r="N4347" s="305"/>
      <c r="O4347" s="26"/>
      <c r="P4347" s="306"/>
      <c r="Q4347" s="306"/>
      <c r="R4347" s="306"/>
      <c r="S4347" s="29"/>
      <c r="T4347" s="297"/>
      <c r="U4347" s="44">
        <f t="shared" si="137"/>
        <v>0</v>
      </c>
      <c r="V4347" s="44">
        <f t="shared" si="138"/>
        <v>1080</v>
      </c>
      <c r="W4347" s="44" t="str">
        <f>IFERROR(VLOOKUP(V4347,workings!$B$5:$C$650,2,FALSE),0)</f>
        <v>C2</v>
      </c>
      <c r="X4347" s="44"/>
      <c r="Y4347" s="44"/>
      <c r="Z4347" s="44"/>
      <c r="AA4347" s="44"/>
      <c r="BN4347"/>
      <c r="BO4347"/>
      <c r="BP4347"/>
      <c r="BQ4347"/>
      <c r="BR4347"/>
      <c r="BS4347"/>
      <c r="BT4347"/>
      <c r="BU4347"/>
      <c r="BV4347"/>
      <c r="BW4347"/>
      <c r="BX4347"/>
      <c r="BY4347"/>
      <c r="BZ4347"/>
      <c r="CA4347"/>
      <c r="CB4347"/>
      <c r="CC4347"/>
      <c r="CD4347"/>
      <c r="CE4347"/>
      <c r="CF4347"/>
      <c r="CG4347"/>
      <c r="CH4347"/>
      <c r="CI4347"/>
      <c r="CJ4347"/>
      <c r="CK4347"/>
    </row>
    <row r="4348" spans="1:89" ht="15.75" customHeight="1" thickBot="1" x14ac:dyDescent="0.25">
      <c r="A4348" s="307">
        <v>1081</v>
      </c>
      <c r="B4348" s="310">
        <v>10</v>
      </c>
      <c r="C4348" s="313" t="s">
        <v>34</v>
      </c>
      <c r="D4348" s="313" t="s">
        <v>1848</v>
      </c>
      <c r="E4348" s="316" t="s">
        <v>42</v>
      </c>
      <c r="F4348" s="319" t="s">
        <v>1852</v>
      </c>
      <c r="G4348" s="21"/>
      <c r="H4348" s="21"/>
      <c r="I4348" s="21"/>
      <c r="J4348" s="21" t="s">
        <v>44</v>
      </c>
      <c r="K4348" s="21"/>
      <c r="L4348" s="21" t="s">
        <v>98</v>
      </c>
      <c r="M4348" s="21" t="s">
        <v>38</v>
      </c>
      <c r="N4348" s="21"/>
      <c r="O4348" s="22" t="s">
        <v>45</v>
      </c>
      <c r="P4348" s="294" t="s">
        <v>1856</v>
      </c>
      <c r="Q4348" s="294"/>
      <c r="R4348" s="294"/>
      <c r="S4348" s="23"/>
      <c r="T4348" s="295"/>
      <c r="U4348" s="44" t="str">
        <f t="shared" si="137"/>
        <v>D</v>
      </c>
      <c r="V4348" s="44">
        <f t="shared" si="138"/>
        <v>1081</v>
      </c>
      <c r="W4348" s="44" t="str">
        <f>IFERROR(VLOOKUP(V4348,workings!$B$5:$C$650,2,FALSE),0)</f>
        <v>D</v>
      </c>
      <c r="X4348" s="44"/>
      <c r="Y4348" s="44"/>
      <c r="Z4348" s="44"/>
      <c r="AA4348" s="44"/>
      <c r="BN4348"/>
      <c r="BO4348"/>
      <c r="BP4348"/>
      <c r="BQ4348"/>
      <c r="BR4348"/>
      <c r="BS4348"/>
      <c r="BT4348"/>
      <c r="BU4348"/>
      <c r="BV4348"/>
      <c r="BW4348"/>
      <c r="BX4348"/>
      <c r="BY4348"/>
      <c r="BZ4348"/>
      <c r="CA4348"/>
      <c r="CB4348"/>
      <c r="CC4348"/>
      <c r="CD4348"/>
      <c r="CE4348"/>
      <c r="CF4348"/>
      <c r="CG4348"/>
      <c r="CH4348"/>
      <c r="CI4348"/>
      <c r="CJ4348"/>
      <c r="CK4348"/>
    </row>
    <row r="4349" spans="1:89" ht="15.75" thickBot="1" x14ac:dyDescent="0.25">
      <c r="A4349" s="308"/>
      <c r="B4349" s="311"/>
      <c r="C4349" s="314"/>
      <c r="D4349" s="314"/>
      <c r="E4349" s="317"/>
      <c r="F4349" s="308"/>
      <c r="G4349" s="298" t="s">
        <v>1855</v>
      </c>
      <c r="H4349" s="299"/>
      <c r="I4349" s="299"/>
      <c r="J4349" s="299"/>
      <c r="K4349" s="299"/>
      <c r="L4349" s="299"/>
      <c r="M4349" s="299"/>
      <c r="N4349" s="300"/>
      <c r="O4349" s="26"/>
      <c r="P4349" s="306"/>
      <c r="Q4349" s="306"/>
      <c r="R4349" s="306"/>
      <c r="S4349" s="27"/>
      <c r="T4349" s="296"/>
      <c r="U4349" s="44">
        <f t="shared" si="137"/>
        <v>0</v>
      </c>
      <c r="V4349" s="44">
        <f t="shared" si="138"/>
        <v>1081</v>
      </c>
      <c r="W4349" s="44" t="str">
        <f>IFERROR(VLOOKUP(V4349,workings!$B$5:$C$650,2,FALSE),0)</f>
        <v>D</v>
      </c>
      <c r="X4349" s="44"/>
      <c r="Y4349" s="44"/>
      <c r="Z4349" s="44"/>
      <c r="AA4349" s="44"/>
      <c r="BN4349"/>
      <c r="BO4349"/>
      <c r="BP4349"/>
      <c r="BQ4349"/>
      <c r="BR4349"/>
      <c r="BS4349"/>
      <c r="BT4349"/>
      <c r="BU4349"/>
      <c r="BV4349"/>
      <c r="BW4349"/>
      <c r="BX4349"/>
      <c r="BY4349"/>
      <c r="BZ4349"/>
      <c r="CA4349"/>
      <c r="CB4349"/>
      <c r="CC4349"/>
      <c r="CD4349"/>
      <c r="CE4349"/>
      <c r="CF4349"/>
      <c r="CG4349"/>
      <c r="CH4349"/>
      <c r="CI4349"/>
      <c r="CJ4349"/>
      <c r="CK4349"/>
    </row>
    <row r="4350" spans="1:89" ht="15" x14ac:dyDescent="0.2">
      <c r="A4350" s="308"/>
      <c r="B4350" s="311"/>
      <c r="C4350" s="314"/>
      <c r="D4350" s="314"/>
      <c r="E4350" s="317"/>
      <c r="F4350" s="308" t="s">
        <v>1852</v>
      </c>
      <c r="G4350" s="298"/>
      <c r="H4350" s="301"/>
      <c r="I4350" s="301"/>
      <c r="J4350" s="301"/>
      <c r="K4350" s="301"/>
      <c r="L4350" s="301" t="s">
        <v>98</v>
      </c>
      <c r="M4350" s="301"/>
      <c r="N4350" s="302"/>
      <c r="O4350" s="22"/>
      <c r="P4350" s="294"/>
      <c r="Q4350" s="294"/>
      <c r="R4350" s="294"/>
      <c r="S4350" s="28"/>
      <c r="T4350" s="296"/>
      <c r="U4350" s="44">
        <f t="shared" si="137"/>
        <v>0</v>
      </c>
      <c r="V4350" s="44">
        <f t="shared" si="138"/>
        <v>1081</v>
      </c>
      <c r="W4350" s="44" t="str">
        <f>IFERROR(VLOOKUP(V4350,workings!$B$5:$C$650,2,FALSE),0)</f>
        <v>D</v>
      </c>
      <c r="X4350" s="44"/>
      <c r="Y4350" s="44"/>
      <c r="Z4350" s="44"/>
      <c r="AA4350" s="44"/>
      <c r="BN4350"/>
      <c r="BO4350"/>
      <c r="BP4350"/>
      <c r="BQ4350"/>
      <c r="BR4350"/>
      <c r="BS4350"/>
      <c r="BT4350"/>
      <c r="BU4350"/>
      <c r="BV4350"/>
      <c r="BW4350"/>
      <c r="BX4350"/>
      <c r="BY4350"/>
      <c r="BZ4350"/>
      <c r="CA4350"/>
      <c r="CB4350"/>
      <c r="CC4350"/>
      <c r="CD4350"/>
      <c r="CE4350"/>
      <c r="CF4350"/>
      <c r="CG4350"/>
      <c r="CH4350"/>
      <c r="CI4350"/>
      <c r="CJ4350"/>
      <c r="CK4350"/>
    </row>
    <row r="4351" spans="1:89" ht="15.75" thickBot="1" x14ac:dyDescent="0.25">
      <c r="A4351" s="309"/>
      <c r="B4351" s="312"/>
      <c r="C4351" s="315"/>
      <c r="D4351" s="315"/>
      <c r="E4351" s="318"/>
      <c r="F4351" s="320"/>
      <c r="G4351" s="303" t="s">
        <v>1855</v>
      </c>
      <c r="H4351" s="304"/>
      <c r="I4351" s="304"/>
      <c r="J4351" s="304"/>
      <c r="K4351" s="304"/>
      <c r="L4351" s="304"/>
      <c r="M4351" s="304"/>
      <c r="N4351" s="305"/>
      <c r="O4351" s="26"/>
      <c r="P4351" s="306"/>
      <c r="Q4351" s="306"/>
      <c r="R4351" s="306"/>
      <c r="S4351" s="29"/>
      <c r="T4351" s="297"/>
      <c r="U4351" s="44">
        <f t="shared" si="137"/>
        <v>0</v>
      </c>
      <c r="V4351" s="44">
        <f t="shared" si="138"/>
        <v>1081</v>
      </c>
      <c r="W4351" s="44" t="str">
        <f>IFERROR(VLOOKUP(V4351,workings!$B$5:$C$650,2,FALSE),0)</f>
        <v>D</v>
      </c>
      <c r="X4351" s="44"/>
      <c r="Y4351" s="44"/>
      <c r="Z4351" s="44"/>
      <c r="AA4351" s="44"/>
      <c r="BN4351"/>
      <c r="BO4351"/>
      <c r="BP4351"/>
      <c r="BQ4351"/>
      <c r="BR4351"/>
      <c r="BS4351"/>
      <c r="BT4351"/>
      <c r="BU4351"/>
      <c r="BV4351"/>
      <c r="BW4351"/>
      <c r="BX4351"/>
      <c r="BY4351"/>
      <c r="BZ4351"/>
      <c r="CA4351"/>
      <c r="CB4351"/>
      <c r="CC4351"/>
      <c r="CD4351"/>
      <c r="CE4351"/>
      <c r="CF4351"/>
      <c r="CG4351"/>
      <c r="CH4351"/>
      <c r="CI4351"/>
      <c r="CJ4351"/>
      <c r="CK4351"/>
    </row>
    <row r="4352" spans="1:89" ht="15.75" thickBot="1" x14ac:dyDescent="0.25">
      <c r="A4352" s="307">
        <v>1082</v>
      </c>
      <c r="B4352" s="310">
        <v>10</v>
      </c>
      <c r="C4352" s="313" t="s">
        <v>34</v>
      </c>
      <c r="D4352" s="313" t="s">
        <v>1857</v>
      </c>
      <c r="E4352" s="316" t="s">
        <v>51</v>
      </c>
      <c r="F4352" s="319" t="s">
        <v>1858</v>
      </c>
      <c r="G4352" s="21"/>
      <c r="H4352" s="21"/>
      <c r="I4352" s="21"/>
      <c r="J4352" s="21" t="s">
        <v>50</v>
      </c>
      <c r="K4352" s="21"/>
      <c r="L4352" s="21"/>
      <c r="M4352" s="21" t="s">
        <v>99</v>
      </c>
      <c r="N4352" s="21"/>
      <c r="O4352" s="22"/>
      <c r="P4352" s="294"/>
      <c r="Q4352" s="294"/>
      <c r="R4352" s="294"/>
      <c r="S4352" s="23"/>
      <c r="T4352" s="295"/>
      <c r="U4352" s="44">
        <f t="shared" si="137"/>
        <v>0</v>
      </c>
      <c r="V4352" s="44">
        <f t="shared" si="138"/>
        <v>1082</v>
      </c>
      <c r="W4352" s="44">
        <f>IFERROR(VLOOKUP(V4352,workings!$B$5:$C$650,2,FALSE),0)</f>
        <v>0</v>
      </c>
      <c r="X4352" s="44"/>
      <c r="Y4352" s="44"/>
      <c r="Z4352" s="44"/>
      <c r="AA4352" s="44"/>
      <c r="BN4352"/>
      <c r="BO4352"/>
      <c r="BP4352"/>
      <c r="BQ4352"/>
      <c r="BR4352"/>
      <c r="BS4352"/>
      <c r="BT4352"/>
      <c r="BU4352"/>
      <c r="BV4352"/>
      <c r="BW4352"/>
      <c r="BX4352"/>
      <c r="BY4352"/>
      <c r="BZ4352"/>
      <c r="CA4352"/>
      <c r="CB4352"/>
      <c r="CC4352"/>
      <c r="CD4352"/>
      <c r="CE4352"/>
      <c r="CF4352"/>
      <c r="CG4352"/>
      <c r="CH4352"/>
      <c r="CI4352"/>
      <c r="CJ4352"/>
      <c r="CK4352"/>
    </row>
    <row r="4353" spans="1:89" ht="15.75" thickBot="1" x14ac:dyDescent="0.25">
      <c r="A4353" s="308"/>
      <c r="B4353" s="311"/>
      <c r="C4353" s="314"/>
      <c r="D4353" s="314"/>
      <c r="E4353" s="317"/>
      <c r="F4353" s="308"/>
      <c r="G4353" s="298"/>
      <c r="H4353" s="299"/>
      <c r="I4353" s="299"/>
      <c r="J4353" s="299"/>
      <c r="K4353" s="299"/>
      <c r="L4353" s="299"/>
      <c r="M4353" s="299"/>
      <c r="N4353" s="300"/>
      <c r="O4353" s="26"/>
      <c r="P4353" s="306" t="s">
        <v>39</v>
      </c>
      <c r="Q4353" s="306"/>
      <c r="R4353" s="306"/>
      <c r="S4353" s="27"/>
      <c r="T4353" s="296"/>
      <c r="U4353" s="44">
        <f t="shared" si="137"/>
        <v>0</v>
      </c>
      <c r="V4353" s="44">
        <f t="shared" si="138"/>
        <v>1082</v>
      </c>
      <c r="W4353" s="44">
        <f>IFERROR(VLOOKUP(V4353,workings!$B$5:$C$650,2,FALSE),0)</f>
        <v>0</v>
      </c>
      <c r="X4353" s="44"/>
      <c r="Y4353" s="44"/>
      <c r="Z4353" s="44"/>
      <c r="AA4353" s="44"/>
      <c r="BN4353"/>
      <c r="BO4353"/>
      <c r="BP4353"/>
      <c r="BQ4353"/>
      <c r="BR4353"/>
      <c r="BS4353"/>
      <c r="BT4353"/>
      <c r="BU4353"/>
      <c r="BV4353"/>
      <c r="BW4353"/>
      <c r="BX4353"/>
      <c r="BY4353"/>
      <c r="BZ4353"/>
      <c r="CA4353"/>
      <c r="CB4353"/>
      <c r="CC4353"/>
      <c r="CD4353"/>
      <c r="CE4353"/>
      <c r="CF4353"/>
      <c r="CG4353"/>
      <c r="CH4353"/>
      <c r="CI4353"/>
      <c r="CJ4353"/>
      <c r="CK4353"/>
    </row>
    <row r="4354" spans="1:89" ht="15" x14ac:dyDescent="0.2">
      <c r="A4354" s="308"/>
      <c r="B4354" s="311"/>
      <c r="C4354" s="314"/>
      <c r="D4354" s="314"/>
      <c r="E4354" s="317"/>
      <c r="F4354" s="308"/>
      <c r="G4354" s="298"/>
      <c r="H4354" s="301"/>
      <c r="I4354" s="301"/>
      <c r="J4354" s="301"/>
      <c r="K4354" s="301"/>
      <c r="L4354" s="301"/>
      <c r="M4354" s="301"/>
      <c r="N4354" s="302"/>
      <c r="O4354" s="22"/>
      <c r="P4354" s="294"/>
      <c r="Q4354" s="294"/>
      <c r="R4354" s="294"/>
      <c r="S4354" s="28"/>
      <c r="T4354" s="296"/>
      <c r="U4354" s="44">
        <f t="shared" si="137"/>
        <v>0</v>
      </c>
      <c r="V4354" s="44">
        <f t="shared" si="138"/>
        <v>1082</v>
      </c>
      <c r="W4354" s="44">
        <f>IFERROR(VLOOKUP(V4354,workings!$B$5:$C$650,2,FALSE),0)</f>
        <v>0</v>
      </c>
      <c r="X4354" s="44"/>
      <c r="Y4354" s="44"/>
      <c r="Z4354" s="44"/>
      <c r="AA4354" s="44"/>
      <c r="BN4354"/>
      <c r="BO4354"/>
      <c r="BP4354"/>
      <c r="BQ4354"/>
      <c r="BR4354"/>
      <c r="BS4354"/>
      <c r="BT4354"/>
      <c r="BU4354"/>
      <c r="BV4354"/>
      <c r="BW4354"/>
      <c r="BX4354"/>
      <c r="BY4354"/>
      <c r="BZ4354"/>
      <c r="CA4354"/>
      <c r="CB4354"/>
      <c r="CC4354"/>
      <c r="CD4354"/>
      <c r="CE4354"/>
      <c r="CF4354"/>
      <c r="CG4354"/>
      <c r="CH4354"/>
      <c r="CI4354"/>
      <c r="CJ4354"/>
      <c r="CK4354"/>
    </row>
    <row r="4355" spans="1:89" ht="15.75" thickBot="1" x14ac:dyDescent="0.25">
      <c r="A4355" s="309"/>
      <c r="B4355" s="312"/>
      <c r="C4355" s="315"/>
      <c r="D4355" s="315"/>
      <c r="E4355" s="318"/>
      <c r="F4355" s="320"/>
      <c r="G4355" s="303"/>
      <c r="H4355" s="304"/>
      <c r="I4355" s="304"/>
      <c r="J4355" s="304"/>
      <c r="K4355" s="304"/>
      <c r="L4355" s="304"/>
      <c r="M4355" s="304"/>
      <c r="N4355" s="305"/>
      <c r="O4355" s="26"/>
      <c r="P4355" s="306"/>
      <c r="Q4355" s="306"/>
      <c r="R4355" s="306"/>
      <c r="S4355" s="29"/>
      <c r="T4355" s="297"/>
      <c r="U4355" s="44">
        <f t="shared" si="137"/>
        <v>0</v>
      </c>
      <c r="V4355" s="44">
        <f t="shared" si="138"/>
        <v>1082</v>
      </c>
      <c r="W4355" s="44">
        <f>IFERROR(VLOOKUP(V4355,workings!$B$5:$C$650,2,FALSE),0)</f>
        <v>0</v>
      </c>
      <c r="X4355" s="44"/>
      <c r="Y4355" s="44"/>
      <c r="Z4355" s="44"/>
      <c r="AA4355" s="44"/>
      <c r="BN4355"/>
      <c r="BO4355"/>
      <c r="BP4355"/>
      <c r="BQ4355"/>
      <c r="BR4355"/>
      <c r="BS4355"/>
      <c r="BT4355"/>
      <c r="BU4355"/>
      <c r="BV4355"/>
      <c r="BW4355"/>
      <c r="BX4355"/>
      <c r="BY4355"/>
      <c r="BZ4355"/>
      <c r="CA4355"/>
      <c r="CB4355"/>
      <c r="CC4355"/>
      <c r="CD4355"/>
      <c r="CE4355"/>
      <c r="CF4355"/>
      <c r="CG4355"/>
      <c r="CH4355"/>
      <c r="CI4355"/>
      <c r="CJ4355"/>
      <c r="CK4355"/>
    </row>
    <row r="4356" spans="1:89" ht="15.75" thickBot="1" x14ac:dyDescent="0.25">
      <c r="A4356" s="307">
        <v>1083</v>
      </c>
      <c r="B4356" s="310">
        <v>10</v>
      </c>
      <c r="C4356" s="313" t="s">
        <v>34</v>
      </c>
      <c r="D4356" s="313" t="s">
        <v>1859</v>
      </c>
      <c r="E4356" s="316" t="s">
        <v>36</v>
      </c>
      <c r="F4356" s="319" t="s">
        <v>1860</v>
      </c>
      <c r="G4356" s="21"/>
      <c r="H4356" s="21" t="s">
        <v>38</v>
      </c>
      <c r="I4356" s="21"/>
      <c r="J4356" s="21"/>
      <c r="K4356" s="21" t="s">
        <v>44</v>
      </c>
      <c r="L4356" s="21"/>
      <c r="M4356" s="21"/>
      <c r="N4356" s="21"/>
      <c r="O4356" s="22"/>
      <c r="P4356" s="294"/>
      <c r="Q4356" s="294"/>
      <c r="R4356" s="294"/>
      <c r="S4356" s="23"/>
      <c r="T4356" s="295"/>
      <c r="U4356" s="44">
        <f t="shared" si="137"/>
        <v>0</v>
      </c>
      <c r="V4356" s="44">
        <f t="shared" si="138"/>
        <v>1083</v>
      </c>
      <c r="W4356" s="44">
        <f>IFERROR(VLOOKUP(V4356,workings!$B$5:$C$650,2,FALSE),0)</f>
        <v>0</v>
      </c>
      <c r="X4356" s="44"/>
      <c r="Y4356" s="44"/>
      <c r="Z4356" s="44"/>
      <c r="AA4356" s="44"/>
      <c r="BN4356"/>
      <c r="BO4356"/>
      <c r="BP4356"/>
      <c r="BQ4356"/>
      <c r="BR4356"/>
      <c r="BS4356"/>
      <c r="BT4356"/>
      <c r="BU4356"/>
      <c r="BV4356"/>
      <c r="BW4356"/>
      <c r="BX4356"/>
      <c r="BY4356"/>
      <c r="BZ4356"/>
      <c r="CA4356"/>
      <c r="CB4356"/>
      <c r="CC4356"/>
      <c r="CD4356"/>
      <c r="CE4356"/>
      <c r="CF4356"/>
      <c r="CG4356"/>
      <c r="CH4356"/>
      <c r="CI4356"/>
      <c r="CJ4356"/>
      <c r="CK4356"/>
    </row>
    <row r="4357" spans="1:89" ht="15.75" thickBot="1" x14ac:dyDescent="0.25">
      <c r="A4357" s="308"/>
      <c r="B4357" s="311"/>
      <c r="C4357" s="314"/>
      <c r="D4357" s="314"/>
      <c r="E4357" s="317"/>
      <c r="F4357" s="308"/>
      <c r="G4357" s="298"/>
      <c r="H4357" s="299"/>
      <c r="I4357" s="299"/>
      <c r="J4357" s="299"/>
      <c r="K4357" s="299"/>
      <c r="L4357" s="299"/>
      <c r="M4357" s="299"/>
      <c r="N4357" s="300"/>
      <c r="O4357" s="26"/>
      <c r="P4357" s="306" t="s">
        <v>39</v>
      </c>
      <c r="Q4357" s="306"/>
      <c r="R4357" s="306"/>
      <c r="S4357" s="27"/>
      <c r="T4357" s="296"/>
      <c r="U4357" s="44">
        <f t="shared" si="137"/>
        <v>0</v>
      </c>
      <c r="V4357" s="44">
        <f t="shared" si="138"/>
        <v>1083</v>
      </c>
      <c r="W4357" s="44">
        <f>IFERROR(VLOOKUP(V4357,workings!$B$5:$C$650,2,FALSE),0)</f>
        <v>0</v>
      </c>
      <c r="X4357" s="44"/>
      <c r="Y4357" s="44"/>
      <c r="Z4357" s="44"/>
      <c r="AA4357" s="44"/>
      <c r="BN4357"/>
      <c r="BO4357"/>
      <c r="BP4357"/>
      <c r="BQ4357"/>
      <c r="BR4357"/>
      <c r="BS4357"/>
      <c r="BT4357"/>
      <c r="BU4357"/>
      <c r="BV4357"/>
      <c r="BW4357"/>
      <c r="BX4357"/>
      <c r="BY4357"/>
      <c r="BZ4357"/>
      <c r="CA4357"/>
      <c r="CB4357"/>
      <c r="CC4357"/>
      <c r="CD4357"/>
      <c r="CE4357"/>
      <c r="CF4357"/>
      <c r="CG4357"/>
      <c r="CH4357"/>
      <c r="CI4357"/>
      <c r="CJ4357"/>
      <c r="CK4357"/>
    </row>
    <row r="4358" spans="1:89" ht="15" x14ac:dyDescent="0.2">
      <c r="A4358" s="308"/>
      <c r="B4358" s="311"/>
      <c r="C4358" s="314"/>
      <c r="D4358" s="314"/>
      <c r="E4358" s="317"/>
      <c r="F4358" s="308"/>
      <c r="G4358" s="298"/>
      <c r="H4358" s="301"/>
      <c r="I4358" s="301"/>
      <c r="J4358" s="301"/>
      <c r="K4358" s="301"/>
      <c r="L4358" s="301"/>
      <c r="M4358" s="301"/>
      <c r="N4358" s="302"/>
      <c r="O4358" s="22"/>
      <c r="P4358" s="294"/>
      <c r="Q4358" s="294"/>
      <c r="R4358" s="294"/>
      <c r="S4358" s="28"/>
      <c r="T4358" s="296"/>
      <c r="U4358" s="44">
        <f t="shared" si="137"/>
        <v>0</v>
      </c>
      <c r="V4358" s="44">
        <f t="shared" si="138"/>
        <v>1083</v>
      </c>
      <c r="W4358" s="44">
        <f>IFERROR(VLOOKUP(V4358,workings!$B$5:$C$650,2,FALSE),0)</f>
        <v>0</v>
      </c>
      <c r="X4358" s="44"/>
      <c r="Y4358" s="44"/>
      <c r="Z4358" s="44"/>
      <c r="AA4358" s="44"/>
      <c r="BN4358"/>
      <c r="BO4358"/>
      <c r="BP4358"/>
      <c r="BQ4358"/>
      <c r="BR4358"/>
      <c r="BS4358"/>
      <c r="BT4358"/>
      <c r="BU4358"/>
      <c r="BV4358"/>
      <c r="BW4358"/>
      <c r="BX4358"/>
      <c r="BY4358"/>
      <c r="BZ4358"/>
      <c r="CA4358"/>
      <c r="CB4358"/>
      <c r="CC4358"/>
      <c r="CD4358"/>
      <c r="CE4358"/>
      <c r="CF4358"/>
      <c r="CG4358"/>
      <c r="CH4358"/>
      <c r="CI4358"/>
      <c r="CJ4358"/>
      <c r="CK4358"/>
    </row>
    <row r="4359" spans="1:89" ht="15.75" thickBot="1" x14ac:dyDescent="0.25">
      <c r="A4359" s="309"/>
      <c r="B4359" s="312"/>
      <c r="C4359" s="315"/>
      <c r="D4359" s="315"/>
      <c r="E4359" s="318"/>
      <c r="F4359" s="320"/>
      <c r="G4359" s="303"/>
      <c r="H4359" s="304"/>
      <c r="I4359" s="304"/>
      <c r="J4359" s="304"/>
      <c r="K4359" s="304"/>
      <c r="L4359" s="304"/>
      <c r="M4359" s="304"/>
      <c r="N4359" s="305"/>
      <c r="O4359" s="26"/>
      <c r="P4359" s="306"/>
      <c r="Q4359" s="306"/>
      <c r="R4359" s="306"/>
      <c r="S4359" s="29"/>
      <c r="T4359" s="297"/>
      <c r="U4359" s="44">
        <f t="shared" si="137"/>
        <v>0</v>
      </c>
      <c r="V4359" s="44">
        <f t="shared" si="138"/>
        <v>1083</v>
      </c>
      <c r="W4359" s="44">
        <f>IFERROR(VLOOKUP(V4359,workings!$B$5:$C$650,2,FALSE),0)</f>
        <v>0</v>
      </c>
      <c r="X4359" s="44"/>
      <c r="Y4359" s="44"/>
      <c r="Z4359" s="44"/>
      <c r="AA4359" s="44"/>
      <c r="BN4359"/>
      <c r="BO4359"/>
      <c r="BP4359"/>
      <c r="BQ4359"/>
      <c r="BR4359"/>
      <c r="BS4359"/>
      <c r="BT4359"/>
      <c r="BU4359"/>
      <c r="BV4359"/>
      <c r="BW4359"/>
      <c r="BX4359"/>
      <c r="BY4359"/>
      <c r="BZ4359"/>
      <c r="CA4359"/>
      <c r="CB4359"/>
      <c r="CC4359"/>
      <c r="CD4359"/>
      <c r="CE4359"/>
      <c r="CF4359"/>
      <c r="CG4359"/>
      <c r="CH4359"/>
      <c r="CI4359"/>
      <c r="CJ4359"/>
      <c r="CK4359"/>
    </row>
    <row r="4360" spans="1:89" ht="15.75" thickBot="1" x14ac:dyDescent="0.25">
      <c r="A4360" s="307">
        <v>1084</v>
      </c>
      <c r="B4360" s="310">
        <v>10</v>
      </c>
      <c r="C4360" s="313" t="s">
        <v>2760</v>
      </c>
      <c r="D4360" s="313" t="s">
        <v>1861</v>
      </c>
      <c r="E4360" s="316" t="s">
        <v>42</v>
      </c>
      <c r="F4360" s="319" t="s">
        <v>1862</v>
      </c>
      <c r="G4360" s="21"/>
      <c r="H4360" s="21" t="s">
        <v>38</v>
      </c>
      <c r="I4360" s="21"/>
      <c r="J4360" s="21"/>
      <c r="K4360" s="21"/>
      <c r="L4360" s="21" t="s">
        <v>44</v>
      </c>
      <c r="M4360" s="21" t="s">
        <v>298</v>
      </c>
      <c r="N4360" s="21"/>
      <c r="O4360" s="22" t="s">
        <v>45</v>
      </c>
      <c r="P4360" s="294" t="s">
        <v>1863</v>
      </c>
      <c r="Q4360" s="294"/>
      <c r="R4360" s="294"/>
      <c r="S4360" s="23"/>
      <c r="T4360" s="295"/>
      <c r="U4360" s="44" t="str">
        <f t="shared" si="137"/>
        <v>D</v>
      </c>
      <c r="V4360" s="44">
        <f t="shared" si="138"/>
        <v>1084</v>
      </c>
      <c r="W4360" s="44" t="str">
        <f>IFERROR(VLOOKUP(V4360,workings!$B$5:$C$650,2,FALSE),0)</f>
        <v>D</v>
      </c>
      <c r="X4360" s="44"/>
      <c r="Y4360" s="44"/>
      <c r="Z4360" s="44"/>
      <c r="AA4360" s="44"/>
      <c r="BN4360"/>
      <c r="BO4360"/>
      <c r="BP4360"/>
      <c r="BQ4360"/>
      <c r="BR4360"/>
      <c r="BS4360"/>
      <c r="BT4360"/>
      <c r="BU4360"/>
      <c r="BV4360"/>
      <c r="BW4360"/>
      <c r="BX4360"/>
      <c r="BY4360"/>
      <c r="BZ4360"/>
      <c r="CA4360"/>
      <c r="CB4360"/>
      <c r="CC4360"/>
      <c r="CD4360"/>
      <c r="CE4360"/>
      <c r="CF4360"/>
      <c r="CG4360"/>
      <c r="CH4360"/>
      <c r="CI4360"/>
      <c r="CJ4360"/>
      <c r="CK4360"/>
    </row>
    <row r="4361" spans="1:89" ht="15.75" thickBot="1" x14ac:dyDescent="0.25">
      <c r="A4361" s="308"/>
      <c r="B4361" s="311"/>
      <c r="C4361" s="314"/>
      <c r="D4361" s="314"/>
      <c r="E4361" s="317"/>
      <c r="F4361" s="308"/>
      <c r="G4361" s="298" t="s">
        <v>1864</v>
      </c>
      <c r="H4361" s="299"/>
      <c r="I4361" s="299"/>
      <c r="J4361" s="299"/>
      <c r="K4361" s="299"/>
      <c r="L4361" s="299"/>
      <c r="M4361" s="299"/>
      <c r="N4361" s="300"/>
      <c r="O4361" s="26"/>
      <c r="P4361" s="306" t="s">
        <v>1865</v>
      </c>
      <c r="Q4361" s="306"/>
      <c r="R4361" s="306"/>
      <c r="S4361" s="27"/>
      <c r="T4361" s="296"/>
      <c r="U4361" s="44">
        <f t="shared" si="137"/>
        <v>0</v>
      </c>
      <c r="V4361" s="44">
        <f t="shared" si="138"/>
        <v>1084</v>
      </c>
      <c r="W4361" s="44" t="str">
        <f>IFERROR(VLOOKUP(V4361,workings!$B$5:$C$650,2,FALSE),0)</f>
        <v>D</v>
      </c>
      <c r="X4361" s="44"/>
      <c r="Y4361" s="44"/>
      <c r="Z4361" s="44"/>
      <c r="AA4361" s="44"/>
      <c r="BN4361"/>
      <c r="BO4361"/>
      <c r="BP4361"/>
      <c r="BQ4361"/>
      <c r="BR4361"/>
      <c r="BS4361"/>
      <c r="BT4361"/>
      <c r="BU4361"/>
      <c r="BV4361"/>
      <c r="BW4361"/>
      <c r="BX4361"/>
      <c r="BY4361"/>
      <c r="BZ4361"/>
      <c r="CA4361"/>
      <c r="CB4361"/>
      <c r="CC4361"/>
      <c r="CD4361"/>
      <c r="CE4361"/>
      <c r="CF4361"/>
      <c r="CG4361"/>
      <c r="CH4361"/>
      <c r="CI4361"/>
      <c r="CJ4361"/>
      <c r="CK4361"/>
    </row>
    <row r="4362" spans="1:89" ht="15" x14ac:dyDescent="0.2">
      <c r="A4362" s="308"/>
      <c r="B4362" s="311"/>
      <c r="C4362" s="314"/>
      <c r="D4362" s="314"/>
      <c r="E4362" s="317"/>
      <c r="F4362" s="308" t="s">
        <v>1862</v>
      </c>
      <c r="G4362" s="298"/>
      <c r="H4362" s="301" t="s">
        <v>38</v>
      </c>
      <c r="I4362" s="301"/>
      <c r="J4362" s="301" t="s">
        <v>44</v>
      </c>
      <c r="K4362" s="301"/>
      <c r="L4362" s="301"/>
      <c r="M4362" s="301"/>
      <c r="N4362" s="302"/>
      <c r="O4362" s="22"/>
      <c r="P4362" s="294" t="s">
        <v>3064</v>
      </c>
      <c r="Q4362" s="294"/>
      <c r="R4362" s="294"/>
      <c r="S4362" s="28"/>
      <c r="T4362" s="296"/>
      <c r="U4362" s="44">
        <f t="shared" si="137"/>
        <v>0</v>
      </c>
      <c r="V4362" s="44">
        <f t="shared" si="138"/>
        <v>1084</v>
      </c>
      <c r="W4362" s="44" t="str">
        <f>IFERROR(VLOOKUP(V4362,workings!$B$5:$C$650,2,FALSE),0)</f>
        <v>D</v>
      </c>
      <c r="X4362" s="44"/>
      <c r="Y4362" s="44"/>
      <c r="Z4362" s="44"/>
      <c r="AA4362" s="44"/>
      <c r="BN4362"/>
      <c r="BO4362"/>
      <c r="BP4362"/>
      <c r="BQ4362"/>
      <c r="BR4362"/>
      <c r="BS4362"/>
      <c r="BT4362"/>
      <c r="BU4362"/>
      <c r="BV4362"/>
      <c r="BW4362"/>
      <c r="BX4362"/>
      <c r="BY4362"/>
      <c r="BZ4362"/>
      <c r="CA4362"/>
      <c r="CB4362"/>
      <c r="CC4362"/>
      <c r="CD4362"/>
      <c r="CE4362"/>
      <c r="CF4362"/>
      <c r="CG4362"/>
      <c r="CH4362"/>
      <c r="CI4362"/>
      <c r="CJ4362"/>
      <c r="CK4362"/>
    </row>
    <row r="4363" spans="1:89" ht="15.75" thickBot="1" x14ac:dyDescent="0.25">
      <c r="A4363" s="309"/>
      <c r="B4363" s="312"/>
      <c r="C4363" s="315"/>
      <c r="D4363" s="315"/>
      <c r="E4363" s="318"/>
      <c r="F4363" s="320"/>
      <c r="G4363" s="303" t="s">
        <v>1864</v>
      </c>
      <c r="H4363" s="304"/>
      <c r="I4363" s="304"/>
      <c r="J4363" s="304"/>
      <c r="K4363" s="304"/>
      <c r="L4363" s="304"/>
      <c r="M4363" s="304"/>
      <c r="N4363" s="305"/>
      <c r="O4363" s="26"/>
      <c r="P4363" s="306" t="s">
        <v>1866</v>
      </c>
      <c r="Q4363" s="306"/>
      <c r="R4363" s="306"/>
      <c r="S4363" s="29"/>
      <c r="T4363" s="297"/>
      <c r="U4363" s="44">
        <f t="shared" si="137"/>
        <v>0</v>
      </c>
      <c r="V4363" s="44">
        <f t="shared" si="138"/>
        <v>1084</v>
      </c>
      <c r="W4363" s="44" t="str">
        <f>IFERROR(VLOOKUP(V4363,workings!$B$5:$C$650,2,FALSE),0)</f>
        <v>D</v>
      </c>
      <c r="X4363" s="44"/>
      <c r="Y4363" s="44"/>
      <c r="Z4363" s="44"/>
      <c r="AA4363" s="44"/>
      <c r="BN4363"/>
      <c r="BO4363"/>
      <c r="BP4363"/>
      <c r="BQ4363"/>
      <c r="BR4363"/>
      <c r="BS4363"/>
      <c r="BT4363"/>
      <c r="BU4363"/>
      <c r="BV4363"/>
      <c r="BW4363"/>
      <c r="BX4363"/>
      <c r="BY4363"/>
      <c r="BZ4363"/>
      <c r="CA4363"/>
      <c r="CB4363"/>
      <c r="CC4363"/>
      <c r="CD4363"/>
      <c r="CE4363"/>
      <c r="CF4363"/>
      <c r="CG4363"/>
      <c r="CH4363"/>
      <c r="CI4363"/>
      <c r="CJ4363"/>
      <c r="CK4363"/>
    </row>
    <row r="4364" spans="1:89" ht="16.5" customHeight="1" thickBot="1" x14ac:dyDescent="0.25">
      <c r="A4364" s="307">
        <v>1085</v>
      </c>
      <c r="B4364" s="310">
        <v>10</v>
      </c>
      <c r="C4364" s="313" t="s">
        <v>2760</v>
      </c>
      <c r="D4364" s="313" t="s">
        <v>1647</v>
      </c>
      <c r="E4364" s="316" t="s">
        <v>42</v>
      </c>
      <c r="F4364" s="319" t="s">
        <v>1867</v>
      </c>
      <c r="G4364" s="21" t="s">
        <v>38</v>
      </c>
      <c r="H4364" s="21" t="s">
        <v>38</v>
      </c>
      <c r="I4364" s="21"/>
      <c r="J4364" s="21"/>
      <c r="K4364" s="21"/>
      <c r="L4364" s="21" t="s">
        <v>349</v>
      </c>
      <c r="M4364" s="21" t="s">
        <v>173</v>
      </c>
      <c r="N4364" s="21"/>
      <c r="O4364" s="22" t="s">
        <v>45</v>
      </c>
      <c r="P4364" s="294" t="s">
        <v>64</v>
      </c>
      <c r="Q4364" s="294"/>
      <c r="R4364" s="294"/>
      <c r="S4364" s="23"/>
      <c r="T4364" s="295"/>
      <c r="U4364" s="44" t="str">
        <f t="shared" si="137"/>
        <v>D</v>
      </c>
      <c r="V4364" s="44">
        <f t="shared" si="138"/>
        <v>1085</v>
      </c>
      <c r="W4364" s="44" t="str">
        <f>IFERROR(VLOOKUP(V4364,workings!$B$5:$C$650,2,FALSE),0)</f>
        <v>D</v>
      </c>
      <c r="X4364" s="44"/>
      <c r="Y4364" s="44"/>
      <c r="Z4364" s="44"/>
      <c r="AA4364" s="44"/>
      <c r="BN4364"/>
      <c r="BO4364"/>
      <c r="BP4364"/>
      <c r="BQ4364"/>
      <c r="BR4364"/>
      <c r="BS4364"/>
      <c r="BT4364"/>
      <c r="BU4364"/>
      <c r="BV4364"/>
      <c r="BW4364"/>
      <c r="BX4364"/>
      <c r="BY4364"/>
      <c r="BZ4364"/>
      <c r="CA4364"/>
      <c r="CB4364"/>
      <c r="CC4364"/>
      <c r="CD4364"/>
      <c r="CE4364"/>
      <c r="CF4364"/>
      <c r="CG4364"/>
      <c r="CH4364"/>
      <c r="CI4364"/>
      <c r="CJ4364"/>
      <c r="CK4364"/>
    </row>
    <row r="4365" spans="1:89" ht="15.75" thickBot="1" x14ac:dyDescent="0.25">
      <c r="A4365" s="308"/>
      <c r="B4365" s="311"/>
      <c r="C4365" s="314"/>
      <c r="D4365" s="314"/>
      <c r="E4365" s="317"/>
      <c r="F4365" s="308"/>
      <c r="G4365" s="298" t="s">
        <v>1868</v>
      </c>
      <c r="H4365" s="299"/>
      <c r="I4365" s="299"/>
      <c r="J4365" s="299"/>
      <c r="K4365" s="299"/>
      <c r="L4365" s="299"/>
      <c r="M4365" s="299"/>
      <c r="N4365" s="300"/>
      <c r="O4365" s="26"/>
      <c r="P4365" s="306" t="s">
        <v>3065</v>
      </c>
      <c r="Q4365" s="306"/>
      <c r="R4365" s="306"/>
      <c r="S4365" s="27"/>
      <c r="T4365" s="296"/>
      <c r="U4365" s="44">
        <f t="shared" si="137"/>
        <v>0</v>
      </c>
      <c r="V4365" s="44">
        <f t="shared" si="138"/>
        <v>1085</v>
      </c>
      <c r="W4365" s="44" t="str">
        <f>IFERROR(VLOOKUP(V4365,workings!$B$5:$C$650,2,FALSE),0)</f>
        <v>D</v>
      </c>
      <c r="X4365" s="44"/>
      <c r="Y4365" s="44"/>
      <c r="Z4365" s="44"/>
      <c r="AA4365" s="44"/>
      <c r="BN4365"/>
      <c r="BO4365"/>
      <c r="BP4365"/>
      <c r="BQ4365"/>
      <c r="BR4365"/>
      <c r="BS4365"/>
      <c r="BT4365"/>
      <c r="BU4365"/>
      <c r="BV4365"/>
      <c r="BW4365"/>
      <c r="BX4365"/>
      <c r="BY4365"/>
      <c r="BZ4365"/>
      <c r="CA4365"/>
      <c r="CB4365"/>
      <c r="CC4365"/>
      <c r="CD4365"/>
      <c r="CE4365"/>
      <c r="CF4365"/>
      <c r="CG4365"/>
      <c r="CH4365"/>
      <c r="CI4365"/>
      <c r="CJ4365"/>
      <c r="CK4365"/>
    </row>
    <row r="4366" spans="1:89" ht="15" x14ac:dyDescent="0.2">
      <c r="A4366" s="308"/>
      <c r="B4366" s="311"/>
      <c r="C4366" s="314"/>
      <c r="D4366" s="314"/>
      <c r="E4366" s="317"/>
      <c r="F4366" s="308" t="s">
        <v>1867</v>
      </c>
      <c r="G4366" s="298"/>
      <c r="H4366" s="301"/>
      <c r="I4366" s="301"/>
      <c r="J4366" s="301"/>
      <c r="K4366" s="301"/>
      <c r="L4366" s="301" t="s">
        <v>1869</v>
      </c>
      <c r="M4366" s="301" t="s">
        <v>173</v>
      </c>
      <c r="N4366" s="302"/>
      <c r="O4366" s="22"/>
      <c r="P4366" s="294" t="s">
        <v>2970</v>
      </c>
      <c r="Q4366" s="294"/>
      <c r="R4366" s="294"/>
      <c r="S4366" s="28"/>
      <c r="T4366" s="296"/>
      <c r="U4366" s="44">
        <f t="shared" si="137"/>
        <v>0</v>
      </c>
      <c r="V4366" s="44">
        <f t="shared" si="138"/>
        <v>1085</v>
      </c>
      <c r="W4366" s="44" t="str">
        <f>IFERROR(VLOOKUP(V4366,workings!$B$5:$C$650,2,FALSE),0)</f>
        <v>D</v>
      </c>
      <c r="X4366" s="44"/>
      <c r="Y4366" s="44"/>
      <c r="Z4366" s="44"/>
      <c r="AA4366" s="44"/>
      <c r="BN4366"/>
      <c r="BO4366"/>
      <c r="BP4366"/>
      <c r="BQ4366"/>
      <c r="BR4366"/>
      <c r="BS4366"/>
      <c r="BT4366"/>
      <c r="BU4366"/>
      <c r="BV4366"/>
      <c r="BW4366"/>
      <c r="BX4366"/>
      <c r="BY4366"/>
      <c r="BZ4366"/>
      <c r="CA4366"/>
      <c r="CB4366"/>
      <c r="CC4366"/>
      <c r="CD4366"/>
      <c r="CE4366"/>
      <c r="CF4366"/>
      <c r="CG4366"/>
      <c r="CH4366"/>
      <c r="CI4366"/>
      <c r="CJ4366"/>
      <c r="CK4366"/>
    </row>
    <row r="4367" spans="1:89" ht="15.75" thickBot="1" x14ac:dyDescent="0.25">
      <c r="A4367" s="309"/>
      <c r="B4367" s="312"/>
      <c r="C4367" s="315"/>
      <c r="D4367" s="315"/>
      <c r="E4367" s="318"/>
      <c r="F4367" s="320"/>
      <c r="G4367" s="303" t="s">
        <v>1868</v>
      </c>
      <c r="H4367" s="304"/>
      <c r="I4367" s="304"/>
      <c r="J4367" s="304"/>
      <c r="K4367" s="304"/>
      <c r="L4367" s="304"/>
      <c r="M4367" s="304"/>
      <c r="N4367" s="305"/>
      <c r="O4367" s="26"/>
      <c r="P4367" s="306" t="s">
        <v>3033</v>
      </c>
      <c r="Q4367" s="306"/>
      <c r="R4367" s="306"/>
      <c r="S4367" s="29"/>
      <c r="T4367" s="297"/>
      <c r="U4367" s="44">
        <f t="shared" si="137"/>
        <v>0</v>
      </c>
      <c r="V4367" s="44">
        <f t="shared" si="138"/>
        <v>1085</v>
      </c>
      <c r="W4367" s="44" t="str">
        <f>IFERROR(VLOOKUP(V4367,workings!$B$5:$C$650,2,FALSE),0)</f>
        <v>D</v>
      </c>
      <c r="X4367" s="44"/>
      <c r="Y4367" s="44"/>
      <c r="Z4367" s="44"/>
      <c r="AA4367" s="44"/>
      <c r="BN4367"/>
      <c r="BO4367"/>
      <c r="BP4367"/>
      <c r="BQ4367"/>
      <c r="BR4367"/>
      <c r="BS4367"/>
      <c r="BT4367"/>
      <c r="BU4367"/>
      <c r="BV4367"/>
      <c r="BW4367"/>
      <c r="BX4367"/>
      <c r="BY4367"/>
      <c r="BZ4367"/>
      <c r="CA4367"/>
      <c r="CB4367"/>
      <c r="CC4367"/>
      <c r="CD4367"/>
      <c r="CE4367"/>
      <c r="CF4367"/>
      <c r="CG4367"/>
      <c r="CH4367"/>
      <c r="CI4367"/>
      <c r="CJ4367"/>
      <c r="CK4367"/>
    </row>
    <row r="4368" spans="1:89" ht="15.75" thickBot="1" x14ac:dyDescent="0.25">
      <c r="A4368" s="307">
        <v>1086</v>
      </c>
      <c r="B4368" s="310">
        <v>10</v>
      </c>
      <c r="C4368" s="313" t="s">
        <v>2760</v>
      </c>
      <c r="D4368" s="313" t="s">
        <v>1647</v>
      </c>
      <c r="E4368" s="316" t="s">
        <v>36</v>
      </c>
      <c r="F4368" s="319" t="s">
        <v>1870</v>
      </c>
      <c r="G4368" s="21"/>
      <c r="H4368" s="21" t="s">
        <v>38</v>
      </c>
      <c r="I4368" s="21"/>
      <c r="J4368" s="21" t="s">
        <v>50</v>
      </c>
      <c r="K4368" s="21" t="s">
        <v>44</v>
      </c>
      <c r="L4368" s="21" t="s">
        <v>99</v>
      </c>
      <c r="M4368" s="21"/>
      <c r="N4368" s="21"/>
      <c r="O4368" s="22"/>
      <c r="P4368" s="294"/>
      <c r="Q4368" s="294"/>
      <c r="R4368" s="294"/>
      <c r="S4368" s="23"/>
      <c r="T4368" s="295"/>
      <c r="U4368" s="44">
        <f t="shared" si="137"/>
        <v>0</v>
      </c>
      <c r="V4368" s="44">
        <f t="shared" si="138"/>
        <v>1086</v>
      </c>
      <c r="W4368" s="44" t="str">
        <f>IFERROR(VLOOKUP(V4368,workings!$B$5:$C$650,2,FALSE),0)</f>
        <v>D</v>
      </c>
      <c r="X4368" s="44"/>
      <c r="Y4368" s="44"/>
      <c r="Z4368" s="44"/>
      <c r="AA4368" s="44"/>
      <c r="BN4368"/>
      <c r="BO4368"/>
      <c r="BP4368"/>
      <c r="BQ4368"/>
      <c r="BR4368"/>
      <c r="BS4368"/>
      <c r="BT4368"/>
      <c r="BU4368"/>
      <c r="BV4368"/>
      <c r="BW4368"/>
      <c r="BX4368"/>
      <c r="BY4368"/>
      <c r="BZ4368"/>
      <c r="CA4368"/>
      <c r="CB4368"/>
      <c r="CC4368"/>
      <c r="CD4368"/>
      <c r="CE4368"/>
      <c r="CF4368"/>
      <c r="CG4368"/>
      <c r="CH4368"/>
      <c r="CI4368"/>
      <c r="CJ4368"/>
      <c r="CK4368"/>
    </row>
    <row r="4369" spans="1:89" ht="15.75" thickBot="1" x14ac:dyDescent="0.25">
      <c r="A4369" s="308"/>
      <c r="B4369" s="311"/>
      <c r="C4369" s="314"/>
      <c r="D4369" s="314"/>
      <c r="E4369" s="317"/>
      <c r="F4369" s="308"/>
      <c r="G4369" s="298" t="s">
        <v>2868</v>
      </c>
      <c r="H4369" s="299"/>
      <c r="I4369" s="299"/>
      <c r="J4369" s="299"/>
      <c r="K4369" s="299"/>
      <c r="L4369" s="299"/>
      <c r="M4369" s="299"/>
      <c r="N4369" s="300"/>
      <c r="O4369" s="26" t="s">
        <v>45</v>
      </c>
      <c r="P4369" s="306" t="s">
        <v>64</v>
      </c>
      <c r="Q4369" s="306"/>
      <c r="R4369" s="306"/>
      <c r="S4369" s="27"/>
      <c r="T4369" s="296"/>
      <c r="U4369" s="44" t="str">
        <f t="shared" ref="U4369:U4432" si="139">O4369</f>
        <v>D</v>
      </c>
      <c r="V4369" s="44">
        <f t="shared" ref="V4369:V4432" si="140">IF(A4369&gt;0,A4369,V4368)</f>
        <v>1086</v>
      </c>
      <c r="W4369" s="44" t="str">
        <f>IFERROR(VLOOKUP(V4369,workings!$B$5:$C$650,2,FALSE),0)</f>
        <v>D</v>
      </c>
      <c r="X4369" s="44"/>
      <c r="Y4369" s="44"/>
      <c r="Z4369" s="44"/>
      <c r="AA4369" s="44"/>
      <c r="BN4369"/>
      <c r="BO4369"/>
      <c r="BP4369"/>
      <c r="BQ4369"/>
      <c r="BR4369"/>
      <c r="BS4369"/>
      <c r="BT4369"/>
      <c r="BU4369"/>
      <c r="BV4369"/>
      <c r="BW4369"/>
      <c r="BX4369"/>
      <c r="BY4369"/>
      <c r="BZ4369"/>
      <c r="CA4369"/>
      <c r="CB4369"/>
      <c r="CC4369"/>
      <c r="CD4369"/>
      <c r="CE4369"/>
      <c r="CF4369"/>
      <c r="CG4369"/>
      <c r="CH4369"/>
      <c r="CI4369"/>
      <c r="CJ4369"/>
      <c r="CK4369"/>
    </row>
    <row r="4370" spans="1:89" ht="15" x14ac:dyDescent="0.2">
      <c r="A4370" s="308"/>
      <c r="B4370" s="311"/>
      <c r="C4370" s="314"/>
      <c r="D4370" s="314"/>
      <c r="E4370" s="317"/>
      <c r="F4370" s="308" t="s">
        <v>1870</v>
      </c>
      <c r="G4370" s="298"/>
      <c r="H4370" s="301" t="s">
        <v>38</v>
      </c>
      <c r="I4370" s="301"/>
      <c r="J4370" s="301" t="s">
        <v>50</v>
      </c>
      <c r="K4370" s="301" t="s">
        <v>44</v>
      </c>
      <c r="L4370" s="301"/>
      <c r="M4370" s="301"/>
      <c r="N4370" s="302"/>
      <c r="O4370" s="22"/>
      <c r="P4370" s="294" t="s">
        <v>3066</v>
      </c>
      <c r="Q4370" s="294"/>
      <c r="R4370" s="294"/>
      <c r="S4370" s="28"/>
      <c r="T4370" s="296"/>
      <c r="U4370" s="44">
        <f t="shared" si="139"/>
        <v>0</v>
      </c>
      <c r="V4370" s="44">
        <f t="shared" si="140"/>
        <v>1086</v>
      </c>
      <c r="W4370" s="44" t="str">
        <f>IFERROR(VLOOKUP(V4370,workings!$B$5:$C$650,2,FALSE),0)</f>
        <v>D</v>
      </c>
      <c r="X4370" s="44"/>
      <c r="Y4370" s="44"/>
      <c r="Z4370" s="44"/>
      <c r="AA4370" s="44"/>
      <c r="BN4370"/>
      <c r="BO4370"/>
      <c r="BP4370"/>
      <c r="BQ4370"/>
      <c r="BR4370"/>
      <c r="BS4370"/>
      <c r="BT4370"/>
      <c r="BU4370"/>
      <c r="BV4370"/>
      <c r="BW4370"/>
      <c r="BX4370"/>
      <c r="BY4370"/>
      <c r="BZ4370"/>
      <c r="CA4370"/>
      <c r="CB4370"/>
      <c r="CC4370"/>
      <c r="CD4370"/>
      <c r="CE4370"/>
      <c r="CF4370"/>
      <c r="CG4370"/>
      <c r="CH4370"/>
      <c r="CI4370"/>
      <c r="CJ4370"/>
      <c r="CK4370"/>
    </row>
    <row r="4371" spans="1:89" ht="15.75" thickBot="1" x14ac:dyDescent="0.25">
      <c r="A4371" s="309"/>
      <c r="B4371" s="312"/>
      <c r="C4371" s="315"/>
      <c r="D4371" s="315"/>
      <c r="E4371" s="318"/>
      <c r="F4371" s="320"/>
      <c r="G4371" s="303" t="s">
        <v>1871</v>
      </c>
      <c r="H4371" s="304"/>
      <c r="I4371" s="304"/>
      <c r="J4371" s="304"/>
      <c r="K4371" s="304"/>
      <c r="L4371" s="304"/>
      <c r="M4371" s="304"/>
      <c r="N4371" s="305"/>
      <c r="O4371" s="26"/>
      <c r="P4371" s="306"/>
      <c r="Q4371" s="306"/>
      <c r="R4371" s="306"/>
      <c r="S4371" s="29"/>
      <c r="T4371" s="297"/>
      <c r="U4371" s="44">
        <f t="shared" si="139"/>
        <v>0</v>
      </c>
      <c r="V4371" s="44">
        <f t="shared" si="140"/>
        <v>1086</v>
      </c>
      <c r="W4371" s="44" t="str">
        <f>IFERROR(VLOOKUP(V4371,workings!$B$5:$C$650,2,FALSE),0)</f>
        <v>D</v>
      </c>
      <c r="X4371" s="44"/>
      <c r="Y4371" s="44"/>
      <c r="Z4371" s="44"/>
      <c r="AA4371" s="44"/>
      <c r="BN4371"/>
      <c r="BO4371"/>
      <c r="BP4371"/>
      <c r="BQ4371"/>
      <c r="BR4371"/>
      <c r="BS4371"/>
      <c r="BT4371"/>
      <c r="BU4371"/>
      <c r="BV4371"/>
      <c r="BW4371"/>
      <c r="BX4371"/>
      <c r="BY4371"/>
      <c r="BZ4371"/>
      <c r="CA4371"/>
      <c r="CB4371"/>
      <c r="CC4371"/>
      <c r="CD4371"/>
      <c r="CE4371"/>
      <c r="CF4371"/>
      <c r="CG4371"/>
      <c r="CH4371"/>
      <c r="CI4371"/>
      <c r="CJ4371"/>
      <c r="CK4371"/>
    </row>
    <row r="4372" spans="1:89" ht="15.75" thickBot="1" x14ac:dyDescent="0.25">
      <c r="A4372" s="307">
        <v>1087</v>
      </c>
      <c r="B4372" s="310">
        <v>10</v>
      </c>
      <c r="C4372" s="313" t="s">
        <v>2760</v>
      </c>
      <c r="D4372" s="313" t="s">
        <v>1494</v>
      </c>
      <c r="E4372" s="316" t="s">
        <v>36</v>
      </c>
      <c r="F4372" s="319" t="s">
        <v>1872</v>
      </c>
      <c r="G4372" s="21"/>
      <c r="H4372" s="21" t="s">
        <v>38</v>
      </c>
      <c r="I4372" s="21"/>
      <c r="J4372" s="21"/>
      <c r="K4372" s="21"/>
      <c r="L4372" s="21"/>
      <c r="M4372" s="21" t="s">
        <v>99</v>
      </c>
      <c r="N4372" s="21"/>
      <c r="O4372" s="22"/>
      <c r="P4372" s="294"/>
      <c r="Q4372" s="294"/>
      <c r="R4372" s="294"/>
      <c r="S4372" s="23"/>
      <c r="T4372" s="295"/>
      <c r="U4372" s="44">
        <f t="shared" si="139"/>
        <v>0</v>
      </c>
      <c r="V4372" s="44">
        <f t="shared" si="140"/>
        <v>1087</v>
      </c>
      <c r="W4372" s="44">
        <f>IFERROR(VLOOKUP(V4372,workings!$B$5:$C$650,2,FALSE),0)</f>
        <v>0</v>
      </c>
      <c r="X4372" s="44"/>
      <c r="Y4372" s="44"/>
      <c r="Z4372" s="44"/>
      <c r="AA4372" s="44"/>
      <c r="BN4372"/>
      <c r="BO4372"/>
      <c r="BP4372"/>
      <c r="BQ4372"/>
      <c r="BR4372"/>
      <c r="BS4372"/>
      <c r="BT4372"/>
      <c r="BU4372"/>
      <c r="BV4372"/>
      <c r="BW4372"/>
      <c r="BX4372"/>
      <c r="BY4372"/>
      <c r="BZ4372"/>
      <c r="CA4372"/>
      <c r="CB4372"/>
      <c r="CC4372"/>
      <c r="CD4372"/>
      <c r="CE4372"/>
      <c r="CF4372"/>
      <c r="CG4372"/>
      <c r="CH4372"/>
      <c r="CI4372"/>
      <c r="CJ4372"/>
      <c r="CK4372"/>
    </row>
    <row r="4373" spans="1:89" ht="15.75" thickBot="1" x14ac:dyDescent="0.25">
      <c r="A4373" s="308"/>
      <c r="B4373" s="311"/>
      <c r="C4373" s="314"/>
      <c r="D4373" s="314"/>
      <c r="E4373" s="317"/>
      <c r="F4373" s="308"/>
      <c r="G4373" s="298"/>
      <c r="H4373" s="299"/>
      <c r="I4373" s="299"/>
      <c r="J4373" s="299"/>
      <c r="K4373" s="299"/>
      <c r="L4373" s="299"/>
      <c r="M4373" s="299"/>
      <c r="N4373" s="300"/>
      <c r="O4373" s="26"/>
      <c r="P4373" s="306" t="s">
        <v>39</v>
      </c>
      <c r="Q4373" s="306"/>
      <c r="R4373" s="306"/>
      <c r="S4373" s="27"/>
      <c r="T4373" s="296"/>
      <c r="U4373" s="44">
        <f t="shared" si="139"/>
        <v>0</v>
      </c>
      <c r="V4373" s="44">
        <f t="shared" si="140"/>
        <v>1087</v>
      </c>
      <c r="W4373" s="44">
        <f>IFERROR(VLOOKUP(V4373,workings!$B$5:$C$650,2,FALSE),0)</f>
        <v>0</v>
      </c>
      <c r="X4373" s="44"/>
      <c r="Y4373" s="44"/>
      <c r="Z4373" s="44"/>
      <c r="AA4373" s="44"/>
      <c r="BN4373"/>
      <c r="BO4373"/>
      <c r="BP4373"/>
      <c r="BQ4373"/>
      <c r="BR4373"/>
      <c r="BS4373"/>
      <c r="BT4373"/>
      <c r="BU4373"/>
      <c r="BV4373"/>
      <c r="BW4373"/>
      <c r="BX4373"/>
      <c r="BY4373"/>
      <c r="BZ4373"/>
      <c r="CA4373"/>
      <c r="CB4373"/>
      <c r="CC4373"/>
      <c r="CD4373"/>
      <c r="CE4373"/>
      <c r="CF4373"/>
      <c r="CG4373"/>
      <c r="CH4373"/>
      <c r="CI4373"/>
      <c r="CJ4373"/>
      <c r="CK4373"/>
    </row>
    <row r="4374" spans="1:89" ht="15" x14ac:dyDescent="0.2">
      <c r="A4374" s="308"/>
      <c r="B4374" s="311"/>
      <c r="C4374" s="314"/>
      <c r="D4374" s="314"/>
      <c r="E4374" s="317"/>
      <c r="F4374" s="308"/>
      <c r="G4374" s="298"/>
      <c r="H4374" s="301"/>
      <c r="I4374" s="301"/>
      <c r="J4374" s="301"/>
      <c r="K4374" s="301"/>
      <c r="L4374" s="301"/>
      <c r="M4374" s="301"/>
      <c r="N4374" s="302"/>
      <c r="O4374" s="22"/>
      <c r="P4374" s="294"/>
      <c r="Q4374" s="294"/>
      <c r="R4374" s="294"/>
      <c r="S4374" s="28"/>
      <c r="T4374" s="296"/>
      <c r="U4374" s="44">
        <f t="shared" si="139"/>
        <v>0</v>
      </c>
      <c r="V4374" s="44">
        <f t="shared" si="140"/>
        <v>1087</v>
      </c>
      <c r="W4374" s="44">
        <f>IFERROR(VLOOKUP(V4374,workings!$B$5:$C$650,2,FALSE),0)</f>
        <v>0</v>
      </c>
      <c r="X4374" s="44"/>
      <c r="Y4374" s="44"/>
      <c r="Z4374" s="44"/>
      <c r="AA4374" s="44"/>
      <c r="BN4374"/>
      <c r="BO4374"/>
      <c r="BP4374"/>
      <c r="BQ4374"/>
      <c r="BR4374"/>
      <c r="BS4374"/>
      <c r="BT4374"/>
      <c r="BU4374"/>
      <c r="BV4374"/>
      <c r="BW4374"/>
      <c r="BX4374"/>
      <c r="BY4374"/>
      <c r="BZ4374"/>
      <c r="CA4374"/>
      <c r="CB4374"/>
      <c r="CC4374"/>
      <c r="CD4374"/>
      <c r="CE4374"/>
      <c r="CF4374"/>
      <c r="CG4374"/>
      <c r="CH4374"/>
      <c r="CI4374"/>
      <c r="CJ4374"/>
      <c r="CK4374"/>
    </row>
    <row r="4375" spans="1:89" ht="15.75" thickBot="1" x14ac:dyDescent="0.25">
      <c r="A4375" s="309"/>
      <c r="B4375" s="312"/>
      <c r="C4375" s="315"/>
      <c r="D4375" s="315"/>
      <c r="E4375" s="318"/>
      <c r="F4375" s="320"/>
      <c r="G4375" s="303"/>
      <c r="H4375" s="304"/>
      <c r="I4375" s="304"/>
      <c r="J4375" s="304"/>
      <c r="K4375" s="304"/>
      <c r="L4375" s="304"/>
      <c r="M4375" s="304"/>
      <c r="N4375" s="305"/>
      <c r="O4375" s="26"/>
      <c r="P4375" s="306"/>
      <c r="Q4375" s="306"/>
      <c r="R4375" s="306"/>
      <c r="S4375" s="29"/>
      <c r="T4375" s="297"/>
      <c r="U4375" s="44">
        <f t="shared" si="139"/>
        <v>0</v>
      </c>
      <c r="V4375" s="44">
        <f t="shared" si="140"/>
        <v>1087</v>
      </c>
      <c r="W4375" s="44">
        <f>IFERROR(VLOOKUP(V4375,workings!$B$5:$C$650,2,FALSE),0)</f>
        <v>0</v>
      </c>
      <c r="X4375" s="44"/>
      <c r="Y4375" s="44"/>
      <c r="Z4375" s="44"/>
      <c r="AA4375" s="44"/>
      <c r="BN4375"/>
      <c r="BO4375"/>
      <c r="BP4375"/>
      <c r="BQ4375"/>
      <c r="BR4375"/>
      <c r="BS4375"/>
      <c r="BT4375"/>
      <c r="BU4375"/>
      <c r="BV4375"/>
      <c r="BW4375"/>
      <c r="BX4375"/>
      <c r="BY4375"/>
      <c r="BZ4375"/>
      <c r="CA4375"/>
      <c r="CB4375"/>
      <c r="CC4375"/>
      <c r="CD4375"/>
      <c r="CE4375"/>
      <c r="CF4375"/>
      <c r="CG4375"/>
      <c r="CH4375"/>
      <c r="CI4375"/>
      <c r="CJ4375"/>
      <c r="CK4375"/>
    </row>
    <row r="4376" spans="1:89" ht="15.75" thickBot="1" x14ac:dyDescent="0.25">
      <c r="A4376" s="307">
        <v>1088</v>
      </c>
      <c r="B4376" s="310">
        <v>10</v>
      </c>
      <c r="C4376" s="313" t="s">
        <v>2760</v>
      </c>
      <c r="D4376" s="313" t="s">
        <v>1647</v>
      </c>
      <c r="E4376" s="316" t="s">
        <v>36</v>
      </c>
      <c r="F4376" s="319" t="s">
        <v>1873</v>
      </c>
      <c r="G4376" s="21"/>
      <c r="H4376" s="21" t="s">
        <v>38</v>
      </c>
      <c r="I4376" s="21"/>
      <c r="J4376" s="21"/>
      <c r="K4376" s="21"/>
      <c r="L4376" s="21" t="s">
        <v>99</v>
      </c>
      <c r="M4376" s="21"/>
      <c r="N4376" s="21" t="s">
        <v>99</v>
      </c>
      <c r="O4376" s="22"/>
      <c r="P4376" s="294"/>
      <c r="Q4376" s="294"/>
      <c r="R4376" s="294"/>
      <c r="S4376" s="23"/>
      <c r="T4376" s="295"/>
      <c r="U4376" s="44">
        <f t="shared" si="139"/>
        <v>0</v>
      </c>
      <c r="V4376" s="44">
        <f t="shared" si="140"/>
        <v>1088</v>
      </c>
      <c r="W4376" s="44">
        <f>IFERROR(VLOOKUP(V4376,workings!$B$5:$C$650,2,FALSE),0)</f>
        <v>0</v>
      </c>
      <c r="X4376" s="44"/>
      <c r="Y4376" s="44"/>
      <c r="Z4376" s="44"/>
      <c r="AA4376" s="44"/>
      <c r="BN4376"/>
      <c r="BO4376"/>
      <c r="BP4376"/>
      <c r="BQ4376"/>
      <c r="BR4376"/>
      <c r="BS4376"/>
      <c r="BT4376"/>
      <c r="BU4376"/>
      <c r="BV4376"/>
      <c r="BW4376"/>
      <c r="BX4376"/>
      <c r="BY4376"/>
      <c r="BZ4376"/>
      <c r="CA4376"/>
      <c r="CB4376"/>
      <c r="CC4376"/>
      <c r="CD4376"/>
      <c r="CE4376"/>
      <c r="CF4376"/>
      <c r="CG4376"/>
      <c r="CH4376"/>
      <c r="CI4376"/>
      <c r="CJ4376"/>
      <c r="CK4376"/>
    </row>
    <row r="4377" spans="1:89" ht="15.75" thickBot="1" x14ac:dyDescent="0.25">
      <c r="A4377" s="308"/>
      <c r="B4377" s="311"/>
      <c r="C4377" s="314"/>
      <c r="D4377" s="314"/>
      <c r="E4377" s="317"/>
      <c r="F4377" s="308"/>
      <c r="G4377" s="298" t="s">
        <v>3014</v>
      </c>
      <c r="H4377" s="299"/>
      <c r="I4377" s="299"/>
      <c r="J4377" s="299"/>
      <c r="K4377" s="299"/>
      <c r="L4377" s="299"/>
      <c r="M4377" s="299"/>
      <c r="N4377" s="300"/>
      <c r="O4377" s="26"/>
      <c r="P4377" s="306" t="s">
        <v>39</v>
      </c>
      <c r="Q4377" s="306"/>
      <c r="R4377" s="306"/>
      <c r="S4377" s="27"/>
      <c r="T4377" s="296"/>
      <c r="U4377" s="44">
        <f t="shared" si="139"/>
        <v>0</v>
      </c>
      <c r="V4377" s="44">
        <f t="shared" si="140"/>
        <v>1088</v>
      </c>
      <c r="W4377" s="44">
        <f>IFERROR(VLOOKUP(V4377,workings!$B$5:$C$650,2,FALSE),0)</f>
        <v>0</v>
      </c>
      <c r="X4377" s="44"/>
      <c r="Y4377" s="44"/>
      <c r="Z4377" s="44"/>
      <c r="AA4377" s="44"/>
      <c r="BN4377"/>
      <c r="BO4377"/>
      <c r="BP4377"/>
      <c r="BQ4377"/>
      <c r="BR4377"/>
      <c r="BS4377"/>
      <c r="BT4377"/>
      <c r="BU4377"/>
      <c r="BV4377"/>
      <c r="BW4377"/>
      <c r="BX4377"/>
      <c r="BY4377"/>
      <c r="BZ4377"/>
      <c r="CA4377"/>
      <c r="CB4377"/>
      <c r="CC4377"/>
      <c r="CD4377"/>
      <c r="CE4377"/>
      <c r="CF4377"/>
      <c r="CG4377"/>
      <c r="CH4377"/>
      <c r="CI4377"/>
      <c r="CJ4377"/>
      <c r="CK4377"/>
    </row>
    <row r="4378" spans="1:89" ht="15" x14ac:dyDescent="0.2">
      <c r="A4378" s="308"/>
      <c r="B4378" s="311"/>
      <c r="C4378" s="314"/>
      <c r="D4378" s="314"/>
      <c r="E4378" s="317"/>
      <c r="F4378" s="308"/>
      <c r="G4378" s="298"/>
      <c r="H4378" s="301"/>
      <c r="I4378" s="301"/>
      <c r="J4378" s="301"/>
      <c r="K4378" s="301"/>
      <c r="L4378" s="301"/>
      <c r="M4378" s="301"/>
      <c r="N4378" s="302"/>
      <c r="O4378" s="22"/>
      <c r="P4378" s="294"/>
      <c r="Q4378" s="294"/>
      <c r="R4378" s="294"/>
      <c r="S4378" s="28"/>
      <c r="T4378" s="296"/>
      <c r="U4378" s="44">
        <f t="shared" si="139"/>
        <v>0</v>
      </c>
      <c r="V4378" s="44">
        <f t="shared" si="140"/>
        <v>1088</v>
      </c>
      <c r="W4378" s="44">
        <f>IFERROR(VLOOKUP(V4378,workings!$B$5:$C$650,2,FALSE),0)</f>
        <v>0</v>
      </c>
      <c r="X4378" s="44"/>
      <c r="Y4378" s="44"/>
      <c r="Z4378" s="44"/>
      <c r="AA4378" s="44"/>
      <c r="BN4378"/>
      <c r="BO4378"/>
      <c r="BP4378"/>
      <c r="BQ4378"/>
      <c r="BR4378"/>
      <c r="BS4378"/>
      <c r="BT4378"/>
      <c r="BU4378"/>
      <c r="BV4378"/>
      <c r="BW4378"/>
      <c r="BX4378"/>
      <c r="BY4378"/>
      <c r="BZ4378"/>
      <c r="CA4378"/>
      <c r="CB4378"/>
      <c r="CC4378"/>
      <c r="CD4378"/>
      <c r="CE4378"/>
      <c r="CF4378"/>
      <c r="CG4378"/>
      <c r="CH4378"/>
      <c r="CI4378"/>
      <c r="CJ4378"/>
      <c r="CK4378"/>
    </row>
    <row r="4379" spans="1:89" ht="15.75" thickBot="1" x14ac:dyDescent="0.25">
      <c r="A4379" s="309"/>
      <c r="B4379" s="312"/>
      <c r="C4379" s="315"/>
      <c r="D4379" s="315"/>
      <c r="E4379" s="318"/>
      <c r="F4379" s="320"/>
      <c r="G4379" s="303"/>
      <c r="H4379" s="304"/>
      <c r="I4379" s="304"/>
      <c r="J4379" s="304"/>
      <c r="K4379" s="304"/>
      <c r="L4379" s="304"/>
      <c r="M4379" s="304"/>
      <c r="N4379" s="305"/>
      <c r="O4379" s="26"/>
      <c r="P4379" s="306"/>
      <c r="Q4379" s="306"/>
      <c r="R4379" s="306"/>
      <c r="S4379" s="29"/>
      <c r="T4379" s="297"/>
      <c r="U4379" s="44">
        <f t="shared" si="139"/>
        <v>0</v>
      </c>
      <c r="V4379" s="44">
        <f t="shared" si="140"/>
        <v>1088</v>
      </c>
      <c r="W4379" s="44">
        <f>IFERROR(VLOOKUP(V4379,workings!$B$5:$C$650,2,FALSE),0)</f>
        <v>0</v>
      </c>
      <c r="X4379" s="44"/>
      <c r="Y4379" s="44"/>
      <c r="Z4379" s="44"/>
      <c r="AA4379" s="44"/>
      <c r="BN4379"/>
      <c r="BO4379"/>
      <c r="BP4379"/>
      <c r="BQ4379"/>
      <c r="BR4379"/>
      <c r="BS4379"/>
      <c r="BT4379"/>
      <c r="BU4379"/>
      <c r="BV4379"/>
      <c r="BW4379"/>
      <c r="BX4379"/>
      <c r="BY4379"/>
      <c r="BZ4379"/>
      <c r="CA4379"/>
      <c r="CB4379"/>
      <c r="CC4379"/>
      <c r="CD4379"/>
      <c r="CE4379"/>
      <c r="CF4379"/>
      <c r="CG4379"/>
      <c r="CH4379"/>
      <c r="CI4379"/>
      <c r="CJ4379"/>
      <c r="CK4379"/>
    </row>
    <row r="4380" spans="1:89" ht="15.75" thickBot="1" x14ac:dyDescent="0.25">
      <c r="A4380" s="307">
        <v>1089</v>
      </c>
      <c r="B4380" s="310">
        <v>10</v>
      </c>
      <c r="C4380" s="313" t="s">
        <v>2760</v>
      </c>
      <c r="D4380" s="313" t="s">
        <v>1874</v>
      </c>
      <c r="E4380" s="316" t="s">
        <v>36</v>
      </c>
      <c r="F4380" s="319" t="s">
        <v>1875</v>
      </c>
      <c r="G4380" s="21" t="s">
        <v>38</v>
      </c>
      <c r="H4380" s="21" t="s">
        <v>38</v>
      </c>
      <c r="I4380" s="21"/>
      <c r="J4380" s="21" t="s">
        <v>44</v>
      </c>
      <c r="K4380" s="21"/>
      <c r="L4380" s="21"/>
      <c r="M4380" s="21"/>
      <c r="N4380" s="21"/>
      <c r="O4380" s="22"/>
      <c r="P4380" s="294"/>
      <c r="Q4380" s="294"/>
      <c r="R4380" s="294"/>
      <c r="S4380" s="23"/>
      <c r="T4380" s="295"/>
      <c r="U4380" s="44">
        <f t="shared" si="139"/>
        <v>0</v>
      </c>
      <c r="V4380" s="44">
        <f t="shared" si="140"/>
        <v>1089</v>
      </c>
      <c r="W4380" s="44" t="str">
        <f>IFERROR(VLOOKUP(V4380,workings!$B$5:$C$650,2,FALSE),0)</f>
        <v>D</v>
      </c>
      <c r="X4380" s="44"/>
      <c r="Y4380" s="44"/>
      <c r="Z4380" s="44"/>
      <c r="AA4380" s="44"/>
      <c r="BN4380"/>
      <c r="BO4380"/>
      <c r="BP4380"/>
      <c r="BQ4380"/>
      <c r="BR4380"/>
      <c r="BS4380"/>
      <c r="BT4380"/>
      <c r="BU4380"/>
      <c r="BV4380"/>
      <c r="BW4380"/>
      <c r="BX4380"/>
      <c r="BY4380"/>
      <c r="BZ4380"/>
      <c r="CA4380"/>
      <c r="CB4380"/>
      <c r="CC4380"/>
      <c r="CD4380"/>
      <c r="CE4380"/>
      <c r="CF4380"/>
      <c r="CG4380"/>
      <c r="CH4380"/>
      <c r="CI4380"/>
      <c r="CJ4380"/>
      <c r="CK4380"/>
    </row>
    <row r="4381" spans="1:89" ht="15.75" thickBot="1" x14ac:dyDescent="0.25">
      <c r="A4381" s="308"/>
      <c r="B4381" s="311"/>
      <c r="C4381" s="314"/>
      <c r="D4381" s="314"/>
      <c r="E4381" s="317"/>
      <c r="F4381" s="308"/>
      <c r="G4381" s="298"/>
      <c r="H4381" s="299"/>
      <c r="I4381" s="299"/>
      <c r="J4381" s="299"/>
      <c r="K4381" s="299"/>
      <c r="L4381" s="299"/>
      <c r="M4381" s="299"/>
      <c r="N4381" s="300"/>
      <c r="O4381" s="26" t="s">
        <v>45</v>
      </c>
      <c r="P4381" s="306" t="s">
        <v>64</v>
      </c>
      <c r="Q4381" s="306"/>
      <c r="R4381" s="306"/>
      <c r="S4381" s="27"/>
      <c r="T4381" s="296"/>
      <c r="U4381" s="44" t="str">
        <f t="shared" si="139"/>
        <v>D</v>
      </c>
      <c r="V4381" s="44">
        <f t="shared" si="140"/>
        <v>1089</v>
      </c>
      <c r="W4381" s="44" t="str">
        <f>IFERROR(VLOOKUP(V4381,workings!$B$5:$C$650,2,FALSE),0)</f>
        <v>D</v>
      </c>
      <c r="X4381" s="44"/>
      <c r="Y4381" s="44"/>
      <c r="Z4381" s="44"/>
      <c r="AA4381" s="44"/>
      <c r="BN4381"/>
      <c r="BO4381"/>
      <c r="BP4381"/>
      <c r="BQ4381"/>
      <c r="BR4381"/>
      <c r="BS4381"/>
      <c r="BT4381"/>
      <c r="BU4381"/>
      <c r="BV4381"/>
      <c r="BW4381"/>
      <c r="BX4381"/>
      <c r="BY4381"/>
      <c r="BZ4381"/>
      <c r="CA4381"/>
      <c r="CB4381"/>
      <c r="CC4381"/>
      <c r="CD4381"/>
      <c r="CE4381"/>
      <c r="CF4381"/>
      <c r="CG4381"/>
      <c r="CH4381"/>
      <c r="CI4381"/>
      <c r="CJ4381"/>
      <c r="CK4381"/>
    </row>
    <row r="4382" spans="1:89" ht="15" x14ac:dyDescent="0.2">
      <c r="A4382" s="308"/>
      <c r="B4382" s="311"/>
      <c r="C4382" s="314"/>
      <c r="D4382" s="314"/>
      <c r="E4382" s="317"/>
      <c r="F4382" s="308"/>
      <c r="G4382" s="298"/>
      <c r="H4382" s="301"/>
      <c r="I4382" s="301"/>
      <c r="J4382" s="301"/>
      <c r="K4382" s="301"/>
      <c r="L4382" s="301"/>
      <c r="M4382" s="301"/>
      <c r="N4382" s="302"/>
      <c r="O4382" s="22"/>
      <c r="P4382" s="294"/>
      <c r="Q4382" s="294"/>
      <c r="R4382" s="294"/>
      <c r="S4382" s="28"/>
      <c r="T4382" s="296"/>
      <c r="U4382" s="44">
        <f t="shared" si="139"/>
        <v>0</v>
      </c>
      <c r="V4382" s="44">
        <f t="shared" si="140"/>
        <v>1089</v>
      </c>
      <c r="W4382" s="44" t="str">
        <f>IFERROR(VLOOKUP(V4382,workings!$B$5:$C$650,2,FALSE),0)</f>
        <v>D</v>
      </c>
      <c r="X4382" s="44"/>
      <c r="Y4382" s="44"/>
      <c r="Z4382" s="44"/>
      <c r="AA4382" s="44"/>
      <c r="BN4382"/>
      <c r="BO4382"/>
      <c r="BP4382"/>
      <c r="BQ4382"/>
      <c r="BR4382"/>
      <c r="BS4382"/>
      <c r="BT4382"/>
      <c r="BU4382"/>
      <c r="BV4382"/>
      <c r="BW4382"/>
      <c r="BX4382"/>
      <c r="BY4382"/>
      <c r="BZ4382"/>
      <c r="CA4382"/>
      <c r="CB4382"/>
      <c r="CC4382"/>
      <c r="CD4382"/>
      <c r="CE4382"/>
      <c r="CF4382"/>
      <c r="CG4382"/>
      <c r="CH4382"/>
      <c r="CI4382"/>
      <c r="CJ4382"/>
      <c r="CK4382"/>
    </row>
    <row r="4383" spans="1:89" ht="15.75" thickBot="1" x14ac:dyDescent="0.25">
      <c r="A4383" s="309"/>
      <c r="B4383" s="312"/>
      <c r="C4383" s="315"/>
      <c r="D4383" s="315"/>
      <c r="E4383" s="318"/>
      <c r="F4383" s="320"/>
      <c r="G4383" s="303"/>
      <c r="H4383" s="304"/>
      <c r="I4383" s="304"/>
      <c r="J4383" s="304"/>
      <c r="K4383" s="304"/>
      <c r="L4383" s="304"/>
      <c r="M4383" s="304"/>
      <c r="N4383" s="305"/>
      <c r="O4383" s="26"/>
      <c r="P4383" s="306"/>
      <c r="Q4383" s="306"/>
      <c r="R4383" s="306"/>
      <c r="S4383" s="29"/>
      <c r="T4383" s="297"/>
      <c r="U4383" s="44">
        <f t="shared" si="139"/>
        <v>0</v>
      </c>
      <c r="V4383" s="44">
        <f t="shared" si="140"/>
        <v>1089</v>
      </c>
      <c r="W4383" s="44" t="str">
        <f>IFERROR(VLOOKUP(V4383,workings!$B$5:$C$650,2,FALSE),0)</f>
        <v>D</v>
      </c>
      <c r="X4383" s="44"/>
      <c r="Y4383" s="44"/>
      <c r="Z4383" s="44"/>
      <c r="AA4383" s="44"/>
      <c r="BN4383"/>
      <c r="BO4383"/>
      <c r="BP4383"/>
      <c r="BQ4383"/>
      <c r="BR4383"/>
      <c r="BS4383"/>
      <c r="BT4383"/>
      <c r="BU4383"/>
      <c r="BV4383"/>
      <c r="BW4383"/>
      <c r="BX4383"/>
      <c r="BY4383"/>
      <c r="BZ4383"/>
      <c r="CA4383"/>
      <c r="CB4383"/>
      <c r="CC4383"/>
      <c r="CD4383"/>
      <c r="CE4383"/>
      <c r="CF4383"/>
      <c r="CG4383"/>
      <c r="CH4383"/>
      <c r="CI4383"/>
      <c r="CJ4383"/>
      <c r="CK4383"/>
    </row>
    <row r="4384" spans="1:89" ht="15.75" thickBot="1" x14ac:dyDescent="0.25">
      <c r="A4384" s="307">
        <v>1090</v>
      </c>
      <c r="B4384" s="310">
        <v>10</v>
      </c>
      <c r="C4384" s="313" t="s">
        <v>2760</v>
      </c>
      <c r="D4384" s="313" t="s">
        <v>1837</v>
      </c>
      <c r="E4384" s="316" t="s">
        <v>42</v>
      </c>
      <c r="F4384" s="319" t="s">
        <v>1876</v>
      </c>
      <c r="G4384" s="21"/>
      <c r="H4384" s="21"/>
      <c r="I4384" s="21"/>
      <c r="J4384" s="21"/>
      <c r="K4384" s="21"/>
      <c r="L4384" s="21"/>
      <c r="M4384" s="21" t="s">
        <v>38</v>
      </c>
      <c r="N4384" s="21"/>
      <c r="O4384" s="22"/>
      <c r="P4384" s="294"/>
      <c r="Q4384" s="294"/>
      <c r="R4384" s="294"/>
      <c r="S4384" s="23"/>
      <c r="T4384" s="295"/>
      <c r="U4384" s="44">
        <f t="shared" si="139"/>
        <v>0</v>
      </c>
      <c r="V4384" s="44">
        <f t="shared" si="140"/>
        <v>1090</v>
      </c>
      <c r="W4384" s="44">
        <f>IFERROR(VLOOKUP(V4384,workings!$B$5:$C$650,2,FALSE),0)</f>
        <v>0</v>
      </c>
      <c r="X4384" s="44"/>
      <c r="Y4384" s="44"/>
      <c r="Z4384" s="44"/>
      <c r="AA4384" s="44"/>
      <c r="BN4384"/>
      <c r="BO4384"/>
      <c r="BP4384"/>
      <c r="BQ4384"/>
      <c r="BR4384"/>
      <c r="BS4384"/>
      <c r="BT4384"/>
      <c r="BU4384"/>
      <c r="BV4384"/>
      <c r="BW4384"/>
      <c r="BX4384"/>
      <c r="BY4384"/>
      <c r="BZ4384"/>
      <c r="CA4384"/>
      <c r="CB4384"/>
      <c r="CC4384"/>
      <c r="CD4384"/>
      <c r="CE4384"/>
      <c r="CF4384"/>
      <c r="CG4384"/>
      <c r="CH4384"/>
      <c r="CI4384"/>
      <c r="CJ4384"/>
      <c r="CK4384"/>
    </row>
    <row r="4385" spans="1:89" ht="15.75" thickBot="1" x14ac:dyDescent="0.25">
      <c r="A4385" s="308"/>
      <c r="B4385" s="311"/>
      <c r="C4385" s="314"/>
      <c r="D4385" s="314"/>
      <c r="E4385" s="317"/>
      <c r="F4385" s="308"/>
      <c r="G4385" s="298" t="s">
        <v>2752</v>
      </c>
      <c r="H4385" s="299"/>
      <c r="I4385" s="299"/>
      <c r="J4385" s="299"/>
      <c r="K4385" s="299"/>
      <c r="L4385" s="299"/>
      <c r="M4385" s="299"/>
      <c r="N4385" s="300"/>
      <c r="O4385" s="26"/>
      <c r="P4385" s="306"/>
      <c r="Q4385" s="306"/>
      <c r="R4385" s="306"/>
      <c r="S4385" s="27"/>
      <c r="T4385" s="296"/>
      <c r="U4385" s="44">
        <f t="shared" si="139"/>
        <v>0</v>
      </c>
      <c r="V4385" s="44">
        <f t="shared" si="140"/>
        <v>1090</v>
      </c>
      <c r="W4385" s="44">
        <f>IFERROR(VLOOKUP(V4385,workings!$B$5:$C$650,2,FALSE),0)</f>
        <v>0</v>
      </c>
      <c r="X4385" s="44"/>
      <c r="Y4385" s="44"/>
      <c r="Z4385" s="44"/>
      <c r="AA4385" s="44"/>
      <c r="BN4385"/>
      <c r="BO4385"/>
      <c r="BP4385"/>
      <c r="BQ4385"/>
      <c r="BR4385"/>
      <c r="BS4385"/>
      <c r="BT4385"/>
      <c r="BU4385"/>
      <c r="BV4385"/>
      <c r="BW4385"/>
      <c r="BX4385"/>
      <c r="BY4385"/>
      <c r="BZ4385"/>
      <c r="CA4385"/>
      <c r="CB4385"/>
      <c r="CC4385"/>
      <c r="CD4385"/>
      <c r="CE4385"/>
      <c r="CF4385"/>
      <c r="CG4385"/>
      <c r="CH4385"/>
      <c r="CI4385"/>
      <c r="CJ4385"/>
      <c r="CK4385"/>
    </row>
    <row r="4386" spans="1:89" ht="15" x14ac:dyDescent="0.2">
      <c r="A4386" s="308"/>
      <c r="B4386" s="311"/>
      <c r="C4386" s="314"/>
      <c r="D4386" s="314"/>
      <c r="E4386" s="317"/>
      <c r="F4386" s="308"/>
      <c r="G4386" s="298"/>
      <c r="H4386" s="301"/>
      <c r="I4386" s="301"/>
      <c r="J4386" s="301"/>
      <c r="K4386" s="301"/>
      <c r="L4386" s="301"/>
      <c r="M4386" s="301"/>
      <c r="N4386" s="302"/>
      <c r="O4386" s="22"/>
      <c r="P4386" s="294" t="s">
        <v>39</v>
      </c>
      <c r="Q4386" s="294"/>
      <c r="R4386" s="294"/>
      <c r="S4386" s="28"/>
      <c r="T4386" s="296"/>
      <c r="U4386" s="44">
        <f t="shared" si="139"/>
        <v>0</v>
      </c>
      <c r="V4386" s="44">
        <f t="shared" si="140"/>
        <v>1090</v>
      </c>
      <c r="W4386" s="44">
        <f>IFERROR(VLOOKUP(V4386,workings!$B$5:$C$650,2,FALSE),0)</f>
        <v>0</v>
      </c>
      <c r="X4386" s="44"/>
      <c r="Y4386" s="44"/>
      <c r="Z4386" s="44"/>
      <c r="AA4386" s="44"/>
      <c r="BN4386"/>
      <c r="BO4386"/>
      <c r="BP4386"/>
      <c r="BQ4386"/>
      <c r="BR4386"/>
      <c r="BS4386"/>
      <c r="BT4386"/>
      <c r="BU4386"/>
      <c r="BV4386"/>
      <c r="BW4386"/>
      <c r="BX4386"/>
      <c r="BY4386"/>
      <c r="BZ4386"/>
      <c r="CA4386"/>
      <c r="CB4386"/>
      <c r="CC4386"/>
      <c r="CD4386"/>
      <c r="CE4386"/>
      <c r="CF4386"/>
      <c r="CG4386"/>
      <c r="CH4386"/>
      <c r="CI4386"/>
      <c r="CJ4386"/>
      <c r="CK4386"/>
    </row>
    <row r="4387" spans="1:89" ht="15.75" thickBot="1" x14ac:dyDescent="0.25">
      <c r="A4387" s="309"/>
      <c r="B4387" s="312"/>
      <c r="C4387" s="315"/>
      <c r="D4387" s="315"/>
      <c r="E4387" s="318"/>
      <c r="F4387" s="320"/>
      <c r="G4387" s="303"/>
      <c r="H4387" s="304"/>
      <c r="I4387" s="304"/>
      <c r="J4387" s="304"/>
      <c r="K4387" s="304"/>
      <c r="L4387" s="304"/>
      <c r="M4387" s="304"/>
      <c r="N4387" s="305"/>
      <c r="O4387" s="26"/>
      <c r="P4387" s="306"/>
      <c r="Q4387" s="306"/>
      <c r="R4387" s="306"/>
      <c r="S4387" s="29"/>
      <c r="T4387" s="297"/>
      <c r="U4387" s="44">
        <f t="shared" si="139"/>
        <v>0</v>
      </c>
      <c r="V4387" s="44">
        <f t="shared" si="140"/>
        <v>1090</v>
      </c>
      <c r="W4387" s="44">
        <f>IFERROR(VLOOKUP(V4387,workings!$B$5:$C$650,2,FALSE),0)</f>
        <v>0</v>
      </c>
      <c r="X4387" s="44"/>
      <c r="Y4387" s="44"/>
      <c r="Z4387" s="44"/>
      <c r="AA4387" s="44"/>
      <c r="BN4387"/>
      <c r="BO4387"/>
      <c r="BP4387"/>
      <c r="BQ4387"/>
      <c r="BR4387"/>
      <c r="BS4387"/>
      <c r="BT4387"/>
      <c r="BU4387"/>
      <c r="BV4387"/>
      <c r="BW4387"/>
      <c r="BX4387"/>
      <c r="BY4387"/>
      <c r="BZ4387"/>
      <c r="CA4387"/>
      <c r="CB4387"/>
      <c r="CC4387"/>
      <c r="CD4387"/>
      <c r="CE4387"/>
      <c r="CF4387"/>
      <c r="CG4387"/>
      <c r="CH4387"/>
      <c r="CI4387"/>
      <c r="CJ4387"/>
      <c r="CK4387"/>
    </row>
    <row r="4388" spans="1:89" ht="15.75" thickBot="1" x14ac:dyDescent="0.25">
      <c r="A4388" s="307">
        <v>1091</v>
      </c>
      <c r="B4388" s="310">
        <v>10</v>
      </c>
      <c r="C4388" s="313" t="s">
        <v>2760</v>
      </c>
      <c r="D4388" s="313" t="s">
        <v>92</v>
      </c>
      <c r="E4388" s="316" t="s">
        <v>42</v>
      </c>
      <c r="F4388" s="319" t="s">
        <v>1878</v>
      </c>
      <c r="G4388" s="21" t="s">
        <v>38</v>
      </c>
      <c r="H4388" s="21" t="s">
        <v>38</v>
      </c>
      <c r="I4388" s="21"/>
      <c r="J4388" s="21" t="s">
        <v>44</v>
      </c>
      <c r="K4388" s="21"/>
      <c r="L4388" s="21"/>
      <c r="M4388" s="21"/>
      <c r="N4388" s="21"/>
      <c r="O4388" s="22"/>
      <c r="P4388" s="294"/>
      <c r="Q4388" s="294"/>
      <c r="R4388" s="294"/>
      <c r="S4388" s="23"/>
      <c r="T4388" s="295"/>
      <c r="U4388" s="44">
        <f t="shared" si="139"/>
        <v>0</v>
      </c>
      <c r="V4388" s="44">
        <f t="shared" si="140"/>
        <v>1091</v>
      </c>
      <c r="W4388" s="44" t="str">
        <f>IFERROR(VLOOKUP(V4388,workings!$B$5:$C$650,2,FALSE),0)</f>
        <v>D</v>
      </c>
      <c r="X4388" s="44"/>
      <c r="Y4388" s="44"/>
      <c r="Z4388" s="44"/>
      <c r="AA4388" s="44"/>
      <c r="BN4388"/>
      <c r="BO4388"/>
      <c r="BP4388"/>
      <c r="BQ4388"/>
      <c r="BR4388"/>
      <c r="BS4388"/>
      <c r="BT4388"/>
      <c r="BU4388"/>
      <c r="BV4388"/>
      <c r="BW4388"/>
      <c r="BX4388"/>
      <c r="BY4388"/>
      <c r="BZ4388"/>
      <c r="CA4388"/>
      <c r="CB4388"/>
      <c r="CC4388"/>
      <c r="CD4388"/>
      <c r="CE4388"/>
      <c r="CF4388"/>
      <c r="CG4388"/>
      <c r="CH4388"/>
      <c r="CI4388"/>
      <c r="CJ4388"/>
      <c r="CK4388"/>
    </row>
    <row r="4389" spans="1:89" ht="15.75" thickBot="1" x14ac:dyDescent="0.25">
      <c r="A4389" s="308"/>
      <c r="B4389" s="311"/>
      <c r="C4389" s="314"/>
      <c r="D4389" s="314"/>
      <c r="E4389" s="317"/>
      <c r="F4389" s="308"/>
      <c r="G4389" s="298"/>
      <c r="H4389" s="299"/>
      <c r="I4389" s="299"/>
      <c r="J4389" s="299"/>
      <c r="K4389" s="299"/>
      <c r="L4389" s="299"/>
      <c r="M4389" s="299"/>
      <c r="N4389" s="300"/>
      <c r="O4389" s="26" t="s">
        <v>45</v>
      </c>
      <c r="P4389" s="306" t="s">
        <v>64</v>
      </c>
      <c r="Q4389" s="306"/>
      <c r="R4389" s="306"/>
      <c r="S4389" s="27"/>
      <c r="T4389" s="296"/>
      <c r="U4389" s="44" t="str">
        <f t="shared" si="139"/>
        <v>D</v>
      </c>
      <c r="V4389" s="44">
        <f t="shared" si="140"/>
        <v>1091</v>
      </c>
      <c r="W4389" s="44" t="str">
        <f>IFERROR(VLOOKUP(V4389,workings!$B$5:$C$650,2,FALSE),0)</f>
        <v>D</v>
      </c>
      <c r="X4389" s="44"/>
      <c r="Y4389" s="44"/>
      <c r="Z4389" s="44"/>
      <c r="AA4389" s="44"/>
      <c r="BN4389"/>
      <c r="BO4389"/>
      <c r="BP4389"/>
      <c r="BQ4389"/>
      <c r="BR4389"/>
      <c r="BS4389"/>
      <c r="BT4389"/>
      <c r="BU4389"/>
      <c r="BV4389"/>
      <c r="BW4389"/>
      <c r="BX4389"/>
      <c r="BY4389"/>
      <c r="BZ4389"/>
      <c r="CA4389"/>
      <c r="CB4389"/>
      <c r="CC4389"/>
      <c r="CD4389"/>
      <c r="CE4389"/>
      <c r="CF4389"/>
      <c r="CG4389"/>
      <c r="CH4389"/>
      <c r="CI4389"/>
      <c r="CJ4389"/>
      <c r="CK4389"/>
    </row>
    <row r="4390" spans="1:89" ht="15" x14ac:dyDescent="0.2">
      <c r="A4390" s="308"/>
      <c r="B4390" s="311"/>
      <c r="C4390" s="314"/>
      <c r="D4390" s="314"/>
      <c r="E4390" s="317"/>
      <c r="F4390" s="308"/>
      <c r="G4390" s="298"/>
      <c r="H4390" s="301"/>
      <c r="I4390" s="301"/>
      <c r="J4390" s="301"/>
      <c r="K4390" s="301"/>
      <c r="L4390" s="301"/>
      <c r="M4390" s="301"/>
      <c r="N4390" s="302"/>
      <c r="O4390" s="22"/>
      <c r="P4390" s="294"/>
      <c r="Q4390" s="294"/>
      <c r="R4390" s="294"/>
      <c r="S4390" s="28"/>
      <c r="T4390" s="296"/>
      <c r="U4390" s="44">
        <f t="shared" si="139"/>
        <v>0</v>
      </c>
      <c r="V4390" s="44">
        <f t="shared" si="140"/>
        <v>1091</v>
      </c>
      <c r="W4390" s="44" t="str">
        <f>IFERROR(VLOOKUP(V4390,workings!$B$5:$C$650,2,FALSE),0)</f>
        <v>D</v>
      </c>
      <c r="X4390" s="44"/>
      <c r="Y4390" s="44"/>
      <c r="Z4390" s="44"/>
      <c r="AA4390" s="44"/>
      <c r="BN4390"/>
      <c r="BO4390"/>
      <c r="BP4390"/>
      <c r="BQ4390"/>
      <c r="BR4390"/>
      <c r="BS4390"/>
      <c r="BT4390"/>
      <c r="BU4390"/>
      <c r="BV4390"/>
      <c r="BW4390"/>
      <c r="BX4390"/>
      <c r="BY4390"/>
      <c r="BZ4390"/>
      <c r="CA4390"/>
      <c r="CB4390"/>
      <c r="CC4390"/>
      <c r="CD4390"/>
      <c r="CE4390"/>
      <c r="CF4390"/>
      <c r="CG4390"/>
      <c r="CH4390"/>
      <c r="CI4390"/>
      <c r="CJ4390"/>
      <c r="CK4390"/>
    </row>
    <row r="4391" spans="1:89" ht="15.75" thickBot="1" x14ac:dyDescent="0.25">
      <c r="A4391" s="309"/>
      <c r="B4391" s="312"/>
      <c r="C4391" s="315"/>
      <c r="D4391" s="315"/>
      <c r="E4391" s="318"/>
      <c r="F4391" s="320"/>
      <c r="G4391" s="303"/>
      <c r="H4391" s="304"/>
      <c r="I4391" s="304"/>
      <c r="J4391" s="304"/>
      <c r="K4391" s="304"/>
      <c r="L4391" s="304"/>
      <c r="M4391" s="304"/>
      <c r="N4391" s="305"/>
      <c r="O4391" s="26"/>
      <c r="P4391" s="306"/>
      <c r="Q4391" s="306"/>
      <c r="R4391" s="306"/>
      <c r="S4391" s="29"/>
      <c r="T4391" s="297"/>
      <c r="U4391" s="44">
        <f t="shared" si="139"/>
        <v>0</v>
      </c>
      <c r="V4391" s="44">
        <f t="shared" si="140"/>
        <v>1091</v>
      </c>
      <c r="W4391" s="44" t="str">
        <f>IFERROR(VLOOKUP(V4391,workings!$B$5:$C$650,2,FALSE),0)</f>
        <v>D</v>
      </c>
      <c r="X4391" s="44"/>
      <c r="Y4391" s="44"/>
      <c r="Z4391" s="44"/>
      <c r="AA4391" s="44"/>
      <c r="BN4391"/>
      <c r="BO4391"/>
      <c r="BP4391"/>
      <c r="BQ4391"/>
      <c r="BR4391"/>
      <c r="BS4391"/>
      <c r="BT4391"/>
      <c r="BU4391"/>
      <c r="BV4391"/>
      <c r="BW4391"/>
      <c r="BX4391"/>
      <c r="BY4391"/>
      <c r="BZ4391"/>
      <c r="CA4391"/>
      <c r="CB4391"/>
      <c r="CC4391"/>
      <c r="CD4391"/>
      <c r="CE4391"/>
      <c r="CF4391"/>
      <c r="CG4391"/>
      <c r="CH4391"/>
      <c r="CI4391"/>
      <c r="CJ4391"/>
      <c r="CK4391"/>
    </row>
    <row r="4392" spans="1:89" ht="15.75" customHeight="1" thickBot="1" x14ac:dyDescent="0.25">
      <c r="A4392" s="307">
        <v>1092</v>
      </c>
      <c r="B4392" s="310">
        <v>10</v>
      </c>
      <c r="C4392" s="313" t="s">
        <v>2760</v>
      </c>
      <c r="D4392" s="313" t="s">
        <v>92</v>
      </c>
      <c r="E4392" s="316" t="s">
        <v>42</v>
      </c>
      <c r="F4392" s="319" t="s">
        <v>1879</v>
      </c>
      <c r="G4392" s="21" t="s">
        <v>38</v>
      </c>
      <c r="H4392" s="21" t="s">
        <v>38</v>
      </c>
      <c r="I4392" s="21"/>
      <c r="J4392" s="21" t="s">
        <v>44</v>
      </c>
      <c r="K4392" s="21"/>
      <c r="L4392" s="21"/>
      <c r="M4392" s="21"/>
      <c r="N4392" s="21"/>
      <c r="O4392" s="22"/>
      <c r="P4392" s="294"/>
      <c r="Q4392" s="294"/>
      <c r="R4392" s="294"/>
      <c r="S4392" s="23"/>
      <c r="T4392" s="295"/>
      <c r="U4392" s="44">
        <f t="shared" si="139"/>
        <v>0</v>
      </c>
      <c r="V4392" s="44">
        <f t="shared" si="140"/>
        <v>1092</v>
      </c>
      <c r="W4392" s="44" t="str">
        <f>IFERROR(VLOOKUP(V4392,workings!$B$5:$C$650,2,FALSE),0)</f>
        <v>D</v>
      </c>
      <c r="X4392" s="44"/>
      <c r="Y4392" s="44"/>
      <c r="Z4392" s="44"/>
      <c r="AA4392" s="44"/>
      <c r="BN4392"/>
      <c r="BO4392"/>
      <c r="BP4392"/>
      <c r="BQ4392"/>
      <c r="BR4392"/>
      <c r="BS4392"/>
      <c r="BT4392"/>
      <c r="BU4392"/>
      <c r="BV4392"/>
      <c r="BW4392"/>
      <c r="BX4392"/>
      <c r="BY4392"/>
      <c r="BZ4392"/>
      <c r="CA4392"/>
      <c r="CB4392"/>
      <c r="CC4392"/>
      <c r="CD4392"/>
      <c r="CE4392"/>
      <c r="CF4392"/>
      <c r="CG4392"/>
      <c r="CH4392"/>
      <c r="CI4392"/>
      <c r="CJ4392"/>
      <c r="CK4392"/>
    </row>
    <row r="4393" spans="1:89" ht="15.75" thickBot="1" x14ac:dyDescent="0.25">
      <c r="A4393" s="308"/>
      <c r="B4393" s="311"/>
      <c r="C4393" s="314"/>
      <c r="D4393" s="314"/>
      <c r="E4393" s="317"/>
      <c r="F4393" s="308"/>
      <c r="G4393" s="298" t="s">
        <v>2899</v>
      </c>
      <c r="H4393" s="299"/>
      <c r="I4393" s="299"/>
      <c r="J4393" s="299"/>
      <c r="K4393" s="299"/>
      <c r="L4393" s="299"/>
      <c r="M4393" s="299"/>
      <c r="N4393" s="300"/>
      <c r="O4393" s="26" t="s">
        <v>45</v>
      </c>
      <c r="P4393" s="306" t="s">
        <v>64</v>
      </c>
      <c r="Q4393" s="306"/>
      <c r="R4393" s="306"/>
      <c r="S4393" s="27"/>
      <c r="T4393" s="296"/>
      <c r="U4393" s="44" t="str">
        <f t="shared" si="139"/>
        <v>D</v>
      </c>
      <c r="V4393" s="44">
        <f t="shared" si="140"/>
        <v>1092</v>
      </c>
      <c r="W4393" s="44" t="str">
        <f>IFERROR(VLOOKUP(V4393,workings!$B$5:$C$650,2,FALSE),0)</f>
        <v>D</v>
      </c>
      <c r="X4393" s="44"/>
      <c r="Y4393" s="44"/>
      <c r="Z4393" s="44"/>
      <c r="AA4393" s="44"/>
      <c r="BN4393"/>
      <c r="BO4393"/>
      <c r="BP4393"/>
      <c r="BQ4393"/>
      <c r="BR4393"/>
      <c r="BS4393"/>
      <c r="BT4393"/>
      <c r="BU4393"/>
      <c r="BV4393"/>
      <c r="BW4393"/>
      <c r="BX4393"/>
      <c r="BY4393"/>
      <c r="BZ4393"/>
      <c r="CA4393"/>
      <c r="CB4393"/>
      <c r="CC4393"/>
      <c r="CD4393"/>
      <c r="CE4393"/>
      <c r="CF4393"/>
      <c r="CG4393"/>
      <c r="CH4393"/>
      <c r="CI4393"/>
      <c r="CJ4393"/>
      <c r="CK4393"/>
    </row>
    <row r="4394" spans="1:89" ht="15" x14ac:dyDescent="0.2">
      <c r="A4394" s="308"/>
      <c r="B4394" s="311"/>
      <c r="C4394" s="314"/>
      <c r="D4394" s="314"/>
      <c r="E4394" s="317"/>
      <c r="F4394" s="308"/>
      <c r="G4394" s="298"/>
      <c r="H4394" s="301"/>
      <c r="I4394" s="301"/>
      <c r="J4394" s="301"/>
      <c r="K4394" s="301"/>
      <c r="L4394" s="301"/>
      <c r="M4394" s="301"/>
      <c r="N4394" s="302"/>
      <c r="O4394" s="22"/>
      <c r="P4394" s="294" t="s">
        <v>2869</v>
      </c>
      <c r="Q4394" s="294"/>
      <c r="R4394" s="294"/>
      <c r="S4394" s="28"/>
      <c r="T4394" s="296"/>
      <c r="U4394" s="44">
        <f t="shared" si="139"/>
        <v>0</v>
      </c>
      <c r="V4394" s="44">
        <f t="shared" si="140"/>
        <v>1092</v>
      </c>
      <c r="W4394" s="44" t="str">
        <f>IFERROR(VLOOKUP(V4394,workings!$B$5:$C$650,2,FALSE),0)</f>
        <v>D</v>
      </c>
      <c r="X4394" s="44"/>
      <c r="Y4394" s="44"/>
      <c r="Z4394" s="44"/>
      <c r="AA4394" s="44"/>
      <c r="BN4394"/>
      <c r="BO4394"/>
      <c r="BP4394"/>
      <c r="BQ4394"/>
      <c r="BR4394"/>
      <c r="BS4394"/>
      <c r="BT4394"/>
      <c r="BU4394"/>
      <c r="BV4394"/>
      <c r="BW4394"/>
      <c r="BX4394"/>
      <c r="BY4394"/>
      <c r="BZ4394"/>
      <c r="CA4394"/>
      <c r="CB4394"/>
      <c r="CC4394"/>
      <c r="CD4394"/>
      <c r="CE4394"/>
      <c r="CF4394"/>
      <c r="CG4394"/>
      <c r="CH4394"/>
      <c r="CI4394"/>
      <c r="CJ4394"/>
      <c r="CK4394"/>
    </row>
    <row r="4395" spans="1:89" ht="15.75" thickBot="1" x14ac:dyDescent="0.25">
      <c r="A4395" s="309"/>
      <c r="B4395" s="312"/>
      <c r="C4395" s="315"/>
      <c r="D4395" s="315"/>
      <c r="E4395" s="318"/>
      <c r="F4395" s="320"/>
      <c r="G4395" s="303"/>
      <c r="H4395" s="304"/>
      <c r="I4395" s="304"/>
      <c r="J4395" s="304"/>
      <c r="K4395" s="304"/>
      <c r="L4395" s="304"/>
      <c r="M4395" s="304"/>
      <c r="N4395" s="305"/>
      <c r="O4395" s="26"/>
      <c r="P4395" s="306"/>
      <c r="Q4395" s="306"/>
      <c r="R4395" s="306"/>
      <c r="S4395" s="29"/>
      <c r="T4395" s="297"/>
      <c r="U4395" s="44">
        <f t="shared" si="139"/>
        <v>0</v>
      </c>
      <c r="V4395" s="44">
        <f t="shared" si="140"/>
        <v>1092</v>
      </c>
      <c r="W4395" s="44" t="str">
        <f>IFERROR(VLOOKUP(V4395,workings!$B$5:$C$650,2,FALSE),0)</f>
        <v>D</v>
      </c>
      <c r="X4395" s="44"/>
      <c r="Y4395" s="44"/>
      <c r="Z4395" s="44"/>
      <c r="AA4395" s="44"/>
      <c r="BN4395"/>
      <c r="BO4395"/>
      <c r="BP4395"/>
      <c r="BQ4395"/>
      <c r="BR4395"/>
      <c r="BS4395"/>
      <c r="BT4395"/>
      <c r="BU4395"/>
      <c r="BV4395"/>
      <c r="BW4395"/>
      <c r="BX4395"/>
      <c r="BY4395"/>
      <c r="BZ4395"/>
      <c r="CA4395"/>
      <c r="CB4395"/>
      <c r="CC4395"/>
      <c r="CD4395"/>
      <c r="CE4395"/>
      <c r="CF4395"/>
      <c r="CG4395"/>
      <c r="CH4395"/>
      <c r="CI4395"/>
      <c r="CJ4395"/>
      <c r="CK4395"/>
    </row>
    <row r="4396" spans="1:89" ht="15.75" customHeight="1" thickBot="1" x14ac:dyDescent="0.25">
      <c r="A4396" s="307">
        <v>1093</v>
      </c>
      <c r="B4396" s="310">
        <v>10</v>
      </c>
      <c r="C4396" s="313" t="s">
        <v>2760</v>
      </c>
      <c r="D4396" s="313" t="s">
        <v>1880</v>
      </c>
      <c r="E4396" s="316" t="s">
        <v>51</v>
      </c>
      <c r="F4396" s="319" t="s">
        <v>1881</v>
      </c>
      <c r="G4396" s="21"/>
      <c r="H4396" s="21" t="s">
        <v>38</v>
      </c>
      <c r="I4396" s="21"/>
      <c r="J4396" s="21" t="s">
        <v>44</v>
      </c>
      <c r="K4396" s="21" t="s">
        <v>44</v>
      </c>
      <c r="L4396" s="21"/>
      <c r="M4396" s="21"/>
      <c r="N4396" s="21"/>
      <c r="O4396" s="22"/>
      <c r="P4396" s="294"/>
      <c r="Q4396" s="294"/>
      <c r="R4396" s="294"/>
      <c r="S4396" s="23"/>
      <c r="T4396" s="295"/>
      <c r="U4396" s="44">
        <f t="shared" si="139"/>
        <v>0</v>
      </c>
      <c r="V4396" s="44">
        <f t="shared" si="140"/>
        <v>1093</v>
      </c>
      <c r="W4396" s="44" t="str">
        <f>IFERROR(VLOOKUP(V4396,workings!$B$5:$C$650,2,FALSE),0)</f>
        <v>D</v>
      </c>
      <c r="X4396" s="44"/>
      <c r="Y4396" s="44"/>
      <c r="Z4396" s="44"/>
      <c r="AA4396" s="44"/>
      <c r="BN4396"/>
      <c r="BO4396"/>
      <c r="BP4396"/>
      <c r="BQ4396"/>
      <c r="BR4396"/>
      <c r="BS4396"/>
      <c r="BT4396"/>
      <c r="BU4396"/>
      <c r="BV4396"/>
      <c r="BW4396"/>
      <c r="BX4396"/>
      <c r="BY4396"/>
      <c r="BZ4396"/>
      <c r="CA4396"/>
      <c r="CB4396"/>
      <c r="CC4396"/>
      <c r="CD4396"/>
      <c r="CE4396"/>
      <c r="CF4396"/>
      <c r="CG4396"/>
      <c r="CH4396"/>
      <c r="CI4396"/>
      <c r="CJ4396"/>
      <c r="CK4396"/>
    </row>
    <row r="4397" spans="1:89" ht="15.75" thickBot="1" x14ac:dyDescent="0.25">
      <c r="A4397" s="308"/>
      <c r="B4397" s="311"/>
      <c r="C4397" s="314"/>
      <c r="D4397" s="314"/>
      <c r="E4397" s="317"/>
      <c r="F4397" s="308"/>
      <c r="G4397" s="298" t="s">
        <v>3067</v>
      </c>
      <c r="H4397" s="299"/>
      <c r="I4397" s="299"/>
      <c r="J4397" s="299"/>
      <c r="K4397" s="299"/>
      <c r="L4397" s="299"/>
      <c r="M4397" s="299"/>
      <c r="N4397" s="300"/>
      <c r="O4397" s="26" t="s">
        <v>45</v>
      </c>
      <c r="P4397" s="306" t="s">
        <v>64</v>
      </c>
      <c r="Q4397" s="306"/>
      <c r="R4397" s="306"/>
      <c r="S4397" s="27"/>
      <c r="T4397" s="296"/>
      <c r="U4397" s="44" t="str">
        <f t="shared" si="139"/>
        <v>D</v>
      </c>
      <c r="V4397" s="44">
        <f t="shared" si="140"/>
        <v>1093</v>
      </c>
      <c r="W4397" s="44" t="str">
        <f>IFERROR(VLOOKUP(V4397,workings!$B$5:$C$650,2,FALSE),0)</f>
        <v>D</v>
      </c>
      <c r="X4397" s="44"/>
      <c r="Y4397" s="44"/>
      <c r="Z4397" s="44"/>
      <c r="AA4397" s="44"/>
      <c r="BN4397"/>
      <c r="BO4397"/>
      <c r="BP4397"/>
      <c r="BQ4397"/>
      <c r="BR4397"/>
      <c r="BS4397"/>
      <c r="BT4397"/>
      <c r="BU4397"/>
      <c r="BV4397"/>
      <c r="BW4397"/>
      <c r="BX4397"/>
      <c r="BY4397"/>
      <c r="BZ4397"/>
      <c r="CA4397"/>
      <c r="CB4397"/>
      <c r="CC4397"/>
      <c r="CD4397"/>
      <c r="CE4397"/>
      <c r="CF4397"/>
      <c r="CG4397"/>
      <c r="CH4397"/>
      <c r="CI4397"/>
      <c r="CJ4397"/>
      <c r="CK4397"/>
    </row>
    <row r="4398" spans="1:89" ht="15" x14ac:dyDescent="0.2">
      <c r="A4398" s="308"/>
      <c r="B4398" s="311"/>
      <c r="C4398" s="314"/>
      <c r="D4398" s="314"/>
      <c r="E4398" s="317"/>
      <c r="F4398" s="308" t="s">
        <v>1881</v>
      </c>
      <c r="G4398" s="298"/>
      <c r="H4398" s="301" t="s">
        <v>38</v>
      </c>
      <c r="I4398" s="301"/>
      <c r="J4398" s="301"/>
      <c r="K4398" s="301" t="s">
        <v>44</v>
      </c>
      <c r="L4398" s="301"/>
      <c r="M4398" s="301"/>
      <c r="N4398" s="302"/>
      <c r="O4398" s="22"/>
      <c r="P4398" s="294" t="s">
        <v>1882</v>
      </c>
      <c r="Q4398" s="294"/>
      <c r="R4398" s="294"/>
      <c r="S4398" s="28"/>
      <c r="T4398" s="296"/>
      <c r="U4398" s="44">
        <f t="shared" si="139"/>
        <v>0</v>
      </c>
      <c r="V4398" s="44">
        <f t="shared" si="140"/>
        <v>1093</v>
      </c>
      <c r="W4398" s="44" t="str">
        <f>IFERROR(VLOOKUP(V4398,workings!$B$5:$C$650,2,FALSE),0)</f>
        <v>D</v>
      </c>
      <c r="X4398" s="44"/>
      <c r="Y4398" s="44"/>
      <c r="Z4398" s="44"/>
      <c r="AA4398" s="44"/>
      <c r="BN4398"/>
      <c r="BO4398"/>
      <c r="BP4398"/>
      <c r="BQ4398"/>
      <c r="BR4398"/>
      <c r="BS4398"/>
      <c r="BT4398"/>
      <c r="BU4398"/>
      <c r="BV4398"/>
      <c r="BW4398"/>
      <c r="BX4398"/>
      <c r="BY4398"/>
      <c r="BZ4398"/>
      <c r="CA4398"/>
      <c r="CB4398"/>
      <c r="CC4398"/>
      <c r="CD4398"/>
      <c r="CE4398"/>
      <c r="CF4398"/>
      <c r="CG4398"/>
      <c r="CH4398"/>
      <c r="CI4398"/>
      <c r="CJ4398"/>
      <c r="CK4398"/>
    </row>
    <row r="4399" spans="1:89" ht="15.75" thickBot="1" x14ac:dyDescent="0.25">
      <c r="A4399" s="309"/>
      <c r="B4399" s="312"/>
      <c r="C4399" s="315"/>
      <c r="D4399" s="315"/>
      <c r="E4399" s="318"/>
      <c r="F4399" s="320"/>
      <c r="G4399" s="303" t="s">
        <v>1883</v>
      </c>
      <c r="H4399" s="304"/>
      <c r="I4399" s="304"/>
      <c r="J4399" s="304"/>
      <c r="K4399" s="304"/>
      <c r="L4399" s="304"/>
      <c r="M4399" s="304"/>
      <c r="N4399" s="305"/>
      <c r="O4399" s="26"/>
      <c r="P4399" s="306"/>
      <c r="Q4399" s="306"/>
      <c r="R4399" s="306"/>
      <c r="S4399" s="29"/>
      <c r="T4399" s="297"/>
      <c r="U4399" s="44">
        <f t="shared" si="139"/>
        <v>0</v>
      </c>
      <c r="V4399" s="44">
        <f t="shared" si="140"/>
        <v>1093</v>
      </c>
      <c r="W4399" s="44" t="str">
        <f>IFERROR(VLOOKUP(V4399,workings!$B$5:$C$650,2,FALSE),0)</f>
        <v>D</v>
      </c>
      <c r="X4399" s="44"/>
      <c r="Y4399" s="44"/>
      <c r="Z4399" s="44"/>
      <c r="AA4399" s="44"/>
      <c r="BN4399"/>
      <c r="BO4399"/>
      <c r="BP4399"/>
      <c r="BQ4399"/>
      <c r="BR4399"/>
      <c r="BS4399"/>
      <c r="BT4399"/>
      <c r="BU4399"/>
      <c r="BV4399"/>
      <c r="BW4399"/>
      <c r="BX4399"/>
      <c r="BY4399"/>
      <c r="BZ4399"/>
      <c r="CA4399"/>
      <c r="CB4399"/>
      <c r="CC4399"/>
      <c r="CD4399"/>
      <c r="CE4399"/>
      <c r="CF4399"/>
      <c r="CG4399"/>
      <c r="CH4399"/>
      <c r="CI4399"/>
      <c r="CJ4399"/>
      <c r="CK4399"/>
    </row>
    <row r="4400" spans="1:89" ht="15.75" customHeight="1" thickBot="1" x14ac:dyDescent="0.25">
      <c r="A4400" s="307">
        <v>1094</v>
      </c>
      <c r="B4400" s="310">
        <v>10</v>
      </c>
      <c r="C4400" s="313" t="s">
        <v>2760</v>
      </c>
      <c r="D4400" s="313" t="s">
        <v>1884</v>
      </c>
      <c r="E4400" s="316" t="s">
        <v>36</v>
      </c>
      <c r="F4400" s="319" t="s">
        <v>1885</v>
      </c>
      <c r="G4400" s="21" t="s">
        <v>38</v>
      </c>
      <c r="H4400" s="21"/>
      <c r="I4400" s="21"/>
      <c r="J4400" s="21" t="s">
        <v>98</v>
      </c>
      <c r="K4400" s="21"/>
      <c r="L4400" s="21" t="s">
        <v>99</v>
      </c>
      <c r="M4400" s="21" t="s">
        <v>99</v>
      </c>
      <c r="N4400" s="21"/>
      <c r="O4400" s="22"/>
      <c r="P4400" s="294"/>
      <c r="Q4400" s="294"/>
      <c r="R4400" s="294"/>
      <c r="S4400" s="23"/>
      <c r="T4400" s="295"/>
      <c r="U4400" s="44">
        <f t="shared" si="139"/>
        <v>0</v>
      </c>
      <c r="V4400" s="44">
        <f t="shared" si="140"/>
        <v>1094</v>
      </c>
      <c r="W4400" s="44">
        <f>IFERROR(VLOOKUP(V4400,workings!$B$5:$C$650,2,FALSE),0)</f>
        <v>0</v>
      </c>
      <c r="X4400" s="44"/>
      <c r="Y4400" s="44"/>
      <c r="Z4400" s="44"/>
      <c r="AA4400" s="44"/>
      <c r="BN4400"/>
      <c r="BO4400"/>
      <c r="BP4400"/>
      <c r="BQ4400"/>
      <c r="BR4400"/>
      <c r="BS4400"/>
      <c r="BT4400"/>
      <c r="BU4400"/>
      <c r="BV4400"/>
      <c r="BW4400"/>
      <c r="BX4400"/>
      <c r="BY4400"/>
      <c r="BZ4400"/>
      <c r="CA4400"/>
      <c r="CB4400"/>
      <c r="CC4400"/>
      <c r="CD4400"/>
      <c r="CE4400"/>
      <c r="CF4400"/>
      <c r="CG4400"/>
      <c r="CH4400"/>
      <c r="CI4400"/>
      <c r="CJ4400"/>
      <c r="CK4400"/>
    </row>
    <row r="4401" spans="1:89" ht="15.75" thickBot="1" x14ac:dyDescent="0.25">
      <c r="A4401" s="308"/>
      <c r="B4401" s="311"/>
      <c r="C4401" s="314"/>
      <c r="D4401" s="314"/>
      <c r="E4401" s="317"/>
      <c r="F4401" s="308"/>
      <c r="G4401" s="298" t="s">
        <v>1886</v>
      </c>
      <c r="H4401" s="299"/>
      <c r="I4401" s="299"/>
      <c r="J4401" s="299"/>
      <c r="K4401" s="299"/>
      <c r="L4401" s="299"/>
      <c r="M4401" s="299"/>
      <c r="N4401" s="300"/>
      <c r="O4401" s="26"/>
      <c r="P4401" s="306" t="s">
        <v>39</v>
      </c>
      <c r="Q4401" s="306"/>
      <c r="R4401" s="306"/>
      <c r="S4401" s="27"/>
      <c r="T4401" s="296"/>
      <c r="U4401" s="44">
        <f t="shared" si="139"/>
        <v>0</v>
      </c>
      <c r="V4401" s="44">
        <f t="shared" si="140"/>
        <v>1094</v>
      </c>
      <c r="W4401" s="44">
        <f>IFERROR(VLOOKUP(V4401,workings!$B$5:$C$650,2,FALSE),0)</f>
        <v>0</v>
      </c>
      <c r="X4401" s="44"/>
      <c r="Y4401" s="44"/>
      <c r="Z4401" s="44"/>
      <c r="AA4401" s="44"/>
      <c r="BN4401"/>
      <c r="BO4401"/>
      <c r="BP4401"/>
      <c r="BQ4401"/>
      <c r="BR4401"/>
      <c r="BS4401"/>
      <c r="BT4401"/>
      <c r="BU4401"/>
      <c r="BV4401"/>
      <c r="BW4401"/>
      <c r="BX4401"/>
      <c r="BY4401"/>
      <c r="BZ4401"/>
      <c r="CA4401"/>
      <c r="CB4401"/>
      <c r="CC4401"/>
      <c r="CD4401"/>
      <c r="CE4401"/>
      <c r="CF4401"/>
      <c r="CG4401"/>
      <c r="CH4401"/>
      <c r="CI4401"/>
      <c r="CJ4401"/>
      <c r="CK4401"/>
    </row>
    <row r="4402" spans="1:89" ht="15" x14ac:dyDescent="0.2">
      <c r="A4402" s="308"/>
      <c r="B4402" s="311"/>
      <c r="C4402" s="314"/>
      <c r="D4402" s="314"/>
      <c r="E4402" s="317"/>
      <c r="F4402" s="308" t="s">
        <v>1885</v>
      </c>
      <c r="G4402" s="298"/>
      <c r="H4402" s="301"/>
      <c r="I4402" s="301"/>
      <c r="J4402" s="301"/>
      <c r="K4402" s="301"/>
      <c r="L4402" s="301"/>
      <c r="M4402" s="301" t="s">
        <v>99</v>
      </c>
      <c r="N4402" s="302"/>
      <c r="O4402" s="22"/>
      <c r="P4402" s="294"/>
      <c r="Q4402" s="294"/>
      <c r="R4402" s="294"/>
      <c r="S4402" s="28"/>
      <c r="T4402" s="296"/>
      <c r="U4402" s="44">
        <f t="shared" si="139"/>
        <v>0</v>
      </c>
      <c r="V4402" s="44">
        <f t="shared" si="140"/>
        <v>1094</v>
      </c>
      <c r="W4402" s="44">
        <f>IFERROR(VLOOKUP(V4402,workings!$B$5:$C$650,2,FALSE),0)</f>
        <v>0</v>
      </c>
      <c r="X4402" s="44"/>
      <c r="Y4402" s="44"/>
      <c r="Z4402" s="44"/>
      <c r="AA4402" s="44"/>
      <c r="BN4402"/>
      <c r="BO4402"/>
      <c r="BP4402"/>
      <c r="BQ4402"/>
      <c r="BR4402"/>
      <c r="BS4402"/>
      <c r="BT4402"/>
      <c r="BU4402"/>
      <c r="BV4402"/>
      <c r="BW4402"/>
      <c r="BX4402"/>
      <c r="BY4402"/>
      <c r="BZ4402"/>
      <c r="CA4402"/>
      <c r="CB4402"/>
      <c r="CC4402"/>
      <c r="CD4402"/>
      <c r="CE4402"/>
      <c r="CF4402"/>
      <c r="CG4402"/>
      <c r="CH4402"/>
      <c r="CI4402"/>
      <c r="CJ4402"/>
      <c r="CK4402"/>
    </row>
    <row r="4403" spans="1:89" ht="15.75" thickBot="1" x14ac:dyDescent="0.25">
      <c r="A4403" s="309"/>
      <c r="B4403" s="312"/>
      <c r="C4403" s="315"/>
      <c r="D4403" s="315"/>
      <c r="E4403" s="318"/>
      <c r="F4403" s="320"/>
      <c r="G4403" s="303" t="s">
        <v>1887</v>
      </c>
      <c r="H4403" s="304"/>
      <c r="I4403" s="304"/>
      <c r="J4403" s="304"/>
      <c r="K4403" s="304"/>
      <c r="L4403" s="304"/>
      <c r="M4403" s="304"/>
      <c r="N4403" s="305"/>
      <c r="O4403" s="26"/>
      <c r="P4403" s="306"/>
      <c r="Q4403" s="306"/>
      <c r="R4403" s="306"/>
      <c r="S4403" s="29"/>
      <c r="T4403" s="297"/>
      <c r="U4403" s="44">
        <f t="shared" si="139"/>
        <v>0</v>
      </c>
      <c r="V4403" s="44">
        <f t="shared" si="140"/>
        <v>1094</v>
      </c>
      <c r="W4403" s="44">
        <f>IFERROR(VLOOKUP(V4403,workings!$B$5:$C$650,2,FALSE),0)</f>
        <v>0</v>
      </c>
      <c r="X4403" s="44"/>
      <c r="Y4403" s="44"/>
      <c r="Z4403" s="44"/>
      <c r="AA4403" s="44"/>
      <c r="BN4403"/>
      <c r="BO4403"/>
      <c r="BP4403"/>
      <c r="BQ4403"/>
      <c r="BR4403"/>
      <c r="BS4403"/>
      <c r="BT4403"/>
      <c r="BU4403"/>
      <c r="BV4403"/>
      <c r="BW4403"/>
      <c r="BX4403"/>
      <c r="BY4403"/>
      <c r="BZ4403"/>
      <c r="CA4403"/>
      <c r="CB4403"/>
      <c r="CC4403"/>
      <c r="CD4403"/>
      <c r="CE4403"/>
      <c r="CF4403"/>
      <c r="CG4403"/>
      <c r="CH4403"/>
      <c r="CI4403"/>
      <c r="CJ4403"/>
      <c r="CK4403"/>
    </row>
    <row r="4404" spans="1:89" ht="15.75" customHeight="1" thickBot="1" x14ac:dyDescent="0.25">
      <c r="A4404" s="307">
        <v>1095</v>
      </c>
      <c r="B4404" s="310">
        <v>10</v>
      </c>
      <c r="C4404" s="313" t="s">
        <v>2760</v>
      </c>
      <c r="D4404" s="313" t="s">
        <v>1888</v>
      </c>
      <c r="E4404" s="316" t="s">
        <v>36</v>
      </c>
      <c r="F4404" s="319" t="s">
        <v>1889</v>
      </c>
      <c r="G4404" s="21"/>
      <c r="H4404" s="21"/>
      <c r="I4404" s="21"/>
      <c r="J4404" s="21"/>
      <c r="K4404" s="21"/>
      <c r="L4404" s="21" t="s">
        <v>99</v>
      </c>
      <c r="M4404" s="21" t="s">
        <v>99</v>
      </c>
      <c r="N4404" s="21"/>
      <c r="O4404" s="22"/>
      <c r="P4404" s="294"/>
      <c r="Q4404" s="294"/>
      <c r="R4404" s="294"/>
      <c r="S4404" s="23"/>
      <c r="T4404" s="295"/>
      <c r="U4404" s="44">
        <f t="shared" si="139"/>
        <v>0</v>
      </c>
      <c r="V4404" s="44">
        <f t="shared" si="140"/>
        <v>1095</v>
      </c>
      <c r="W4404" s="44">
        <f>IFERROR(VLOOKUP(V4404,workings!$B$5:$C$650,2,FALSE),0)</f>
        <v>0</v>
      </c>
      <c r="X4404" s="44"/>
      <c r="Y4404" s="44"/>
      <c r="Z4404" s="44"/>
      <c r="AA4404" s="44"/>
      <c r="BN4404"/>
      <c r="BO4404"/>
      <c r="BP4404"/>
      <c r="BQ4404"/>
      <c r="BR4404"/>
      <c r="BS4404"/>
      <c r="BT4404"/>
      <c r="BU4404"/>
      <c r="BV4404"/>
      <c r="BW4404"/>
      <c r="BX4404"/>
      <c r="BY4404"/>
      <c r="BZ4404"/>
      <c r="CA4404"/>
      <c r="CB4404"/>
      <c r="CC4404"/>
      <c r="CD4404"/>
      <c r="CE4404"/>
      <c r="CF4404"/>
      <c r="CG4404"/>
      <c r="CH4404"/>
      <c r="CI4404"/>
      <c r="CJ4404"/>
      <c r="CK4404"/>
    </row>
    <row r="4405" spans="1:89" ht="15.75" thickBot="1" x14ac:dyDescent="0.25">
      <c r="A4405" s="308"/>
      <c r="B4405" s="311"/>
      <c r="C4405" s="314"/>
      <c r="D4405" s="314"/>
      <c r="E4405" s="317"/>
      <c r="F4405" s="308"/>
      <c r="G4405" s="298" t="s">
        <v>722</v>
      </c>
      <c r="H4405" s="299"/>
      <c r="I4405" s="299"/>
      <c r="J4405" s="299"/>
      <c r="K4405" s="299"/>
      <c r="L4405" s="299"/>
      <c r="M4405" s="299"/>
      <c r="N4405" s="300"/>
      <c r="O4405" s="26"/>
      <c r="P4405" s="306" t="s">
        <v>39</v>
      </c>
      <c r="Q4405" s="306"/>
      <c r="R4405" s="306"/>
      <c r="S4405" s="27"/>
      <c r="T4405" s="296"/>
      <c r="U4405" s="44">
        <f t="shared" si="139"/>
        <v>0</v>
      </c>
      <c r="V4405" s="44">
        <f t="shared" si="140"/>
        <v>1095</v>
      </c>
      <c r="W4405" s="44">
        <f>IFERROR(VLOOKUP(V4405,workings!$B$5:$C$650,2,FALSE),0)</f>
        <v>0</v>
      </c>
      <c r="X4405" s="44"/>
      <c r="Y4405" s="44"/>
      <c r="Z4405" s="44"/>
      <c r="AA4405" s="44"/>
      <c r="BN4405"/>
      <c r="BO4405"/>
      <c r="BP4405"/>
      <c r="BQ4405"/>
      <c r="BR4405"/>
      <c r="BS4405"/>
      <c r="BT4405"/>
      <c r="BU4405"/>
      <c r="BV4405"/>
      <c r="BW4405"/>
      <c r="BX4405"/>
      <c r="BY4405"/>
      <c r="BZ4405"/>
      <c r="CA4405"/>
      <c r="CB4405"/>
      <c r="CC4405"/>
      <c r="CD4405"/>
      <c r="CE4405"/>
      <c r="CF4405"/>
      <c r="CG4405"/>
      <c r="CH4405"/>
      <c r="CI4405"/>
      <c r="CJ4405"/>
      <c r="CK4405"/>
    </row>
    <row r="4406" spans="1:89" ht="15" x14ac:dyDescent="0.2">
      <c r="A4406" s="308"/>
      <c r="B4406" s="311"/>
      <c r="C4406" s="314"/>
      <c r="D4406" s="314"/>
      <c r="E4406" s="317"/>
      <c r="F4406" s="308" t="s">
        <v>1889</v>
      </c>
      <c r="G4406" s="298"/>
      <c r="H4406" s="301"/>
      <c r="I4406" s="301"/>
      <c r="J4406" s="301"/>
      <c r="K4406" s="301"/>
      <c r="L4406" s="301" t="s">
        <v>99</v>
      </c>
      <c r="M4406" s="301" t="s">
        <v>99</v>
      </c>
      <c r="N4406" s="302"/>
      <c r="O4406" s="22"/>
      <c r="P4406" s="294"/>
      <c r="Q4406" s="294"/>
      <c r="R4406" s="294"/>
      <c r="S4406" s="28"/>
      <c r="T4406" s="296"/>
      <c r="U4406" s="44">
        <f t="shared" si="139"/>
        <v>0</v>
      </c>
      <c r="V4406" s="44">
        <f t="shared" si="140"/>
        <v>1095</v>
      </c>
      <c r="W4406" s="44">
        <f>IFERROR(VLOOKUP(V4406,workings!$B$5:$C$650,2,FALSE),0)</f>
        <v>0</v>
      </c>
      <c r="X4406" s="44"/>
      <c r="Y4406" s="44"/>
      <c r="Z4406" s="44"/>
      <c r="AA4406" s="44"/>
      <c r="BN4406"/>
      <c r="BO4406"/>
      <c r="BP4406"/>
      <c r="BQ4406"/>
      <c r="BR4406"/>
      <c r="BS4406"/>
      <c r="BT4406"/>
      <c r="BU4406"/>
      <c r="BV4406"/>
      <c r="BW4406"/>
      <c r="BX4406"/>
      <c r="BY4406"/>
      <c r="BZ4406"/>
      <c r="CA4406"/>
      <c r="CB4406"/>
      <c r="CC4406"/>
      <c r="CD4406"/>
      <c r="CE4406"/>
      <c r="CF4406"/>
      <c r="CG4406"/>
      <c r="CH4406"/>
      <c r="CI4406"/>
      <c r="CJ4406"/>
      <c r="CK4406"/>
    </row>
    <row r="4407" spans="1:89" ht="15.75" thickBot="1" x14ac:dyDescent="0.25">
      <c r="A4407" s="309"/>
      <c r="B4407" s="312"/>
      <c r="C4407" s="315"/>
      <c r="D4407" s="315"/>
      <c r="E4407" s="318"/>
      <c r="F4407" s="320"/>
      <c r="G4407" s="303" t="s">
        <v>722</v>
      </c>
      <c r="H4407" s="304"/>
      <c r="I4407" s="304"/>
      <c r="J4407" s="304"/>
      <c r="K4407" s="304"/>
      <c r="L4407" s="304"/>
      <c r="M4407" s="304"/>
      <c r="N4407" s="305"/>
      <c r="O4407" s="26"/>
      <c r="P4407" s="306"/>
      <c r="Q4407" s="306"/>
      <c r="R4407" s="306"/>
      <c r="S4407" s="29"/>
      <c r="T4407" s="297"/>
      <c r="U4407" s="44">
        <f t="shared" si="139"/>
        <v>0</v>
      </c>
      <c r="V4407" s="44">
        <f t="shared" si="140"/>
        <v>1095</v>
      </c>
      <c r="W4407" s="44">
        <f>IFERROR(VLOOKUP(V4407,workings!$B$5:$C$650,2,FALSE),0)</f>
        <v>0</v>
      </c>
      <c r="X4407" s="44"/>
      <c r="Y4407" s="44"/>
      <c r="Z4407" s="44"/>
      <c r="AA4407" s="44"/>
      <c r="BN4407"/>
      <c r="BO4407"/>
      <c r="BP4407"/>
      <c r="BQ4407"/>
      <c r="BR4407"/>
      <c r="BS4407"/>
      <c r="BT4407"/>
      <c r="BU4407"/>
      <c r="BV4407"/>
      <c r="BW4407"/>
      <c r="BX4407"/>
      <c r="BY4407"/>
      <c r="BZ4407"/>
      <c r="CA4407"/>
      <c r="CB4407"/>
      <c r="CC4407"/>
      <c r="CD4407"/>
      <c r="CE4407"/>
      <c r="CF4407"/>
      <c r="CG4407"/>
      <c r="CH4407"/>
      <c r="CI4407"/>
      <c r="CJ4407"/>
      <c r="CK4407"/>
    </row>
    <row r="4408" spans="1:89" ht="15.75" customHeight="1" thickBot="1" x14ac:dyDescent="0.25">
      <c r="A4408" s="307">
        <v>1096</v>
      </c>
      <c r="B4408" s="310">
        <v>10</v>
      </c>
      <c r="C4408" s="313" t="s">
        <v>2760</v>
      </c>
      <c r="D4408" s="313" t="s">
        <v>1890</v>
      </c>
      <c r="E4408" s="316" t="s">
        <v>51</v>
      </c>
      <c r="F4408" s="319" t="s">
        <v>1891</v>
      </c>
      <c r="G4408" s="21" t="s">
        <v>78</v>
      </c>
      <c r="H4408" s="21"/>
      <c r="I4408" s="21"/>
      <c r="J4408" s="21"/>
      <c r="K4408" s="21"/>
      <c r="L4408" s="21" t="s">
        <v>38</v>
      </c>
      <c r="M4408" s="21" t="s">
        <v>38</v>
      </c>
      <c r="N4408" s="21"/>
      <c r="O4408" s="22" t="s">
        <v>45</v>
      </c>
      <c r="P4408" s="294" t="s">
        <v>1892</v>
      </c>
      <c r="Q4408" s="294"/>
      <c r="R4408" s="294"/>
      <c r="S4408" s="23"/>
      <c r="T4408" s="295"/>
      <c r="U4408" s="44" t="str">
        <f t="shared" si="139"/>
        <v>D</v>
      </c>
      <c r="V4408" s="44">
        <f t="shared" si="140"/>
        <v>1096</v>
      </c>
      <c r="W4408" s="44" t="str">
        <f>IFERROR(VLOOKUP(V4408,workings!$B$5:$C$650,2,FALSE),0)</f>
        <v>D</v>
      </c>
      <c r="X4408" s="44"/>
      <c r="Y4408" s="44"/>
      <c r="Z4408" s="44"/>
      <c r="AA4408" s="44"/>
      <c r="BN4408"/>
      <c r="BO4408"/>
      <c r="BP4408"/>
      <c r="BQ4408"/>
      <c r="BR4408"/>
      <c r="BS4408"/>
      <c r="BT4408"/>
      <c r="BU4408"/>
      <c r="BV4408"/>
      <c r="BW4408"/>
      <c r="BX4408"/>
      <c r="BY4408"/>
      <c r="BZ4408"/>
      <c r="CA4408"/>
      <c r="CB4408"/>
      <c r="CC4408"/>
      <c r="CD4408"/>
      <c r="CE4408"/>
      <c r="CF4408"/>
      <c r="CG4408"/>
      <c r="CH4408"/>
      <c r="CI4408"/>
      <c r="CJ4408"/>
      <c r="CK4408"/>
    </row>
    <row r="4409" spans="1:89" ht="15.75" thickBot="1" x14ac:dyDescent="0.25">
      <c r="A4409" s="308"/>
      <c r="B4409" s="311"/>
      <c r="C4409" s="314"/>
      <c r="D4409" s="314"/>
      <c r="E4409" s="317"/>
      <c r="F4409" s="308"/>
      <c r="G4409" s="298" t="s">
        <v>1893</v>
      </c>
      <c r="H4409" s="299"/>
      <c r="I4409" s="299"/>
      <c r="J4409" s="299"/>
      <c r="K4409" s="299"/>
      <c r="L4409" s="299"/>
      <c r="M4409" s="299"/>
      <c r="N4409" s="300"/>
      <c r="O4409" s="26"/>
      <c r="P4409" s="306" t="s">
        <v>3068</v>
      </c>
      <c r="Q4409" s="306"/>
      <c r="R4409" s="306"/>
      <c r="S4409" s="27"/>
      <c r="T4409" s="296"/>
      <c r="U4409" s="44">
        <f t="shared" si="139"/>
        <v>0</v>
      </c>
      <c r="V4409" s="44">
        <f t="shared" si="140"/>
        <v>1096</v>
      </c>
      <c r="W4409" s="44" t="str">
        <f>IFERROR(VLOOKUP(V4409,workings!$B$5:$C$650,2,FALSE),0)</f>
        <v>D</v>
      </c>
      <c r="X4409" s="44"/>
      <c r="Y4409" s="44"/>
      <c r="Z4409" s="44"/>
      <c r="AA4409" s="44"/>
      <c r="BN4409"/>
      <c r="BO4409"/>
      <c r="BP4409"/>
      <c r="BQ4409"/>
      <c r="BR4409"/>
      <c r="BS4409"/>
      <c r="BT4409"/>
      <c r="BU4409"/>
      <c r="BV4409"/>
      <c r="BW4409"/>
      <c r="BX4409"/>
      <c r="BY4409"/>
      <c r="BZ4409"/>
      <c r="CA4409"/>
      <c r="CB4409"/>
      <c r="CC4409"/>
      <c r="CD4409"/>
      <c r="CE4409"/>
      <c r="CF4409"/>
      <c r="CG4409"/>
      <c r="CH4409"/>
      <c r="CI4409"/>
      <c r="CJ4409"/>
      <c r="CK4409"/>
    </row>
    <row r="4410" spans="1:89" ht="15" x14ac:dyDescent="0.2">
      <c r="A4410" s="308"/>
      <c r="B4410" s="311"/>
      <c r="C4410" s="314"/>
      <c r="D4410" s="314"/>
      <c r="E4410" s="317"/>
      <c r="F4410" s="308" t="s">
        <v>1891</v>
      </c>
      <c r="G4410" s="298" t="s">
        <v>78</v>
      </c>
      <c r="H4410" s="301"/>
      <c r="I4410" s="301"/>
      <c r="J4410" s="301"/>
      <c r="K4410" s="301"/>
      <c r="L4410" s="301" t="s">
        <v>38</v>
      </c>
      <c r="M4410" s="301" t="s">
        <v>38</v>
      </c>
      <c r="N4410" s="302"/>
      <c r="O4410" s="22"/>
      <c r="P4410" s="294" t="s">
        <v>64</v>
      </c>
      <c r="Q4410" s="294"/>
      <c r="R4410" s="294"/>
      <c r="S4410" s="28"/>
      <c r="T4410" s="296"/>
      <c r="U4410" s="44">
        <f t="shared" si="139"/>
        <v>0</v>
      </c>
      <c r="V4410" s="44">
        <f t="shared" si="140"/>
        <v>1096</v>
      </c>
      <c r="W4410" s="44" t="str">
        <f>IFERROR(VLOOKUP(V4410,workings!$B$5:$C$650,2,FALSE),0)</f>
        <v>D</v>
      </c>
      <c r="X4410" s="44"/>
      <c r="Y4410" s="44"/>
      <c r="Z4410" s="44"/>
      <c r="AA4410" s="44"/>
      <c r="BN4410"/>
      <c r="BO4410"/>
      <c r="BP4410"/>
      <c r="BQ4410"/>
      <c r="BR4410"/>
      <c r="BS4410"/>
      <c r="BT4410"/>
      <c r="BU4410"/>
      <c r="BV4410"/>
      <c r="BW4410"/>
      <c r="BX4410"/>
      <c r="BY4410"/>
      <c r="BZ4410"/>
      <c r="CA4410"/>
      <c r="CB4410"/>
      <c r="CC4410"/>
      <c r="CD4410"/>
      <c r="CE4410"/>
      <c r="CF4410"/>
      <c r="CG4410"/>
      <c r="CH4410"/>
      <c r="CI4410"/>
      <c r="CJ4410"/>
      <c r="CK4410"/>
    </row>
    <row r="4411" spans="1:89" ht="15.75" thickBot="1" x14ac:dyDescent="0.25">
      <c r="A4411" s="309"/>
      <c r="B4411" s="312"/>
      <c r="C4411" s="315"/>
      <c r="D4411" s="315"/>
      <c r="E4411" s="318"/>
      <c r="F4411" s="320"/>
      <c r="G4411" s="303" t="s">
        <v>1893</v>
      </c>
      <c r="H4411" s="304"/>
      <c r="I4411" s="304"/>
      <c r="J4411" s="304"/>
      <c r="K4411" s="304"/>
      <c r="L4411" s="304"/>
      <c r="M4411" s="304"/>
      <c r="N4411" s="305"/>
      <c r="O4411" s="26"/>
      <c r="P4411" s="306"/>
      <c r="Q4411" s="306"/>
      <c r="R4411" s="306"/>
      <c r="S4411" s="29"/>
      <c r="T4411" s="297"/>
      <c r="U4411" s="44">
        <f t="shared" si="139"/>
        <v>0</v>
      </c>
      <c r="V4411" s="44">
        <f t="shared" si="140"/>
        <v>1096</v>
      </c>
      <c r="W4411" s="44" t="str">
        <f>IFERROR(VLOOKUP(V4411,workings!$B$5:$C$650,2,FALSE),0)</f>
        <v>D</v>
      </c>
      <c r="X4411" s="44"/>
      <c r="Y4411" s="44"/>
      <c r="Z4411" s="44"/>
      <c r="AA4411" s="44"/>
      <c r="BN4411"/>
      <c r="BO4411"/>
      <c r="BP4411"/>
      <c r="BQ4411"/>
      <c r="BR4411"/>
      <c r="BS4411"/>
      <c r="BT4411"/>
      <c r="BU4411"/>
      <c r="BV4411"/>
      <c r="BW4411"/>
      <c r="BX4411"/>
      <c r="BY4411"/>
      <c r="BZ4411"/>
      <c r="CA4411"/>
      <c r="CB4411"/>
      <c r="CC4411"/>
      <c r="CD4411"/>
      <c r="CE4411"/>
      <c r="CF4411"/>
      <c r="CG4411"/>
      <c r="CH4411"/>
      <c r="CI4411"/>
      <c r="CJ4411"/>
      <c r="CK4411"/>
    </row>
    <row r="4412" spans="1:89" ht="15.75" customHeight="1" thickBot="1" x14ac:dyDescent="0.25">
      <c r="A4412" s="307">
        <v>1097</v>
      </c>
      <c r="B4412" s="310">
        <v>10</v>
      </c>
      <c r="C4412" s="313" t="s">
        <v>2760</v>
      </c>
      <c r="D4412" s="313" t="s">
        <v>1895</v>
      </c>
      <c r="E4412" s="316" t="s">
        <v>51</v>
      </c>
      <c r="F4412" s="319" t="s">
        <v>1896</v>
      </c>
      <c r="G4412" s="21" t="s">
        <v>99</v>
      </c>
      <c r="H4412" s="21"/>
      <c r="I4412" s="21"/>
      <c r="J4412" s="21"/>
      <c r="K4412" s="21"/>
      <c r="L4412" s="21"/>
      <c r="M4412" s="21"/>
      <c r="N4412" s="21"/>
      <c r="O4412" s="22"/>
      <c r="P4412" s="294"/>
      <c r="Q4412" s="294"/>
      <c r="R4412" s="294"/>
      <c r="S4412" s="23"/>
      <c r="T4412" s="295"/>
      <c r="U4412" s="44">
        <f t="shared" si="139"/>
        <v>0</v>
      </c>
      <c r="V4412" s="44">
        <f t="shared" si="140"/>
        <v>1097</v>
      </c>
      <c r="W4412" s="44" t="str">
        <f>IFERROR(VLOOKUP(V4412,workings!$B$5:$C$650,2,FALSE),0)</f>
        <v>D</v>
      </c>
      <c r="X4412" s="44"/>
      <c r="Y4412" s="44"/>
      <c r="Z4412" s="44"/>
      <c r="AA4412" s="44"/>
      <c r="BN4412"/>
      <c r="BO4412"/>
      <c r="BP4412"/>
      <c r="BQ4412"/>
      <c r="BR4412"/>
      <c r="BS4412"/>
      <c r="BT4412"/>
      <c r="BU4412"/>
      <c r="BV4412"/>
      <c r="BW4412"/>
      <c r="BX4412"/>
      <c r="BY4412"/>
      <c r="BZ4412"/>
      <c r="CA4412"/>
      <c r="CB4412"/>
      <c r="CC4412"/>
      <c r="CD4412"/>
      <c r="CE4412"/>
      <c r="CF4412"/>
      <c r="CG4412"/>
      <c r="CH4412"/>
      <c r="CI4412"/>
      <c r="CJ4412"/>
      <c r="CK4412"/>
    </row>
    <row r="4413" spans="1:89" ht="15.75" thickBot="1" x14ac:dyDescent="0.25">
      <c r="A4413" s="308"/>
      <c r="B4413" s="311"/>
      <c r="C4413" s="314"/>
      <c r="D4413" s="314"/>
      <c r="E4413" s="317"/>
      <c r="F4413" s="308"/>
      <c r="G4413" s="298"/>
      <c r="H4413" s="299"/>
      <c r="I4413" s="299"/>
      <c r="J4413" s="299"/>
      <c r="K4413" s="299"/>
      <c r="L4413" s="299"/>
      <c r="M4413" s="299"/>
      <c r="N4413" s="300"/>
      <c r="O4413" s="26" t="s">
        <v>45</v>
      </c>
      <c r="P4413" s="306" t="s">
        <v>3069</v>
      </c>
      <c r="Q4413" s="306"/>
      <c r="R4413" s="306"/>
      <c r="S4413" s="27"/>
      <c r="T4413" s="296"/>
      <c r="U4413" s="44" t="str">
        <f t="shared" si="139"/>
        <v>D</v>
      </c>
      <c r="V4413" s="44">
        <f t="shared" si="140"/>
        <v>1097</v>
      </c>
      <c r="W4413" s="44" t="str">
        <f>IFERROR(VLOOKUP(V4413,workings!$B$5:$C$650,2,FALSE),0)</f>
        <v>D</v>
      </c>
      <c r="X4413" s="44"/>
      <c r="Y4413" s="44"/>
      <c r="Z4413" s="44"/>
      <c r="AA4413" s="44"/>
      <c r="BN4413"/>
      <c r="BO4413"/>
      <c r="BP4413"/>
      <c r="BQ4413"/>
      <c r="BR4413"/>
      <c r="BS4413"/>
      <c r="BT4413"/>
      <c r="BU4413"/>
      <c r="BV4413"/>
      <c r="BW4413"/>
      <c r="BX4413"/>
      <c r="BY4413"/>
      <c r="BZ4413"/>
      <c r="CA4413"/>
      <c r="CB4413"/>
      <c r="CC4413"/>
      <c r="CD4413"/>
      <c r="CE4413"/>
      <c r="CF4413"/>
      <c r="CG4413"/>
      <c r="CH4413"/>
      <c r="CI4413"/>
      <c r="CJ4413"/>
      <c r="CK4413"/>
    </row>
    <row r="4414" spans="1:89" ht="15" x14ac:dyDescent="0.2">
      <c r="A4414" s="308"/>
      <c r="B4414" s="311"/>
      <c r="C4414" s="314"/>
      <c r="D4414" s="314"/>
      <c r="E4414" s="317"/>
      <c r="F4414" s="308"/>
      <c r="G4414" s="298"/>
      <c r="H4414" s="301"/>
      <c r="I4414" s="301"/>
      <c r="J4414" s="301"/>
      <c r="K4414" s="301"/>
      <c r="L4414" s="301"/>
      <c r="M4414" s="301"/>
      <c r="N4414" s="302"/>
      <c r="O4414" s="22"/>
      <c r="P4414" s="294"/>
      <c r="Q4414" s="294"/>
      <c r="R4414" s="294"/>
      <c r="S4414" s="28"/>
      <c r="T4414" s="296"/>
      <c r="U4414" s="44">
        <f t="shared" si="139"/>
        <v>0</v>
      </c>
      <c r="V4414" s="44">
        <f t="shared" si="140"/>
        <v>1097</v>
      </c>
      <c r="W4414" s="44" t="str">
        <f>IFERROR(VLOOKUP(V4414,workings!$B$5:$C$650,2,FALSE),0)</f>
        <v>D</v>
      </c>
      <c r="X4414" s="44"/>
      <c r="Y4414" s="44"/>
      <c r="Z4414" s="44"/>
      <c r="AA4414" s="44"/>
      <c r="BN4414"/>
      <c r="BO4414"/>
      <c r="BP4414"/>
      <c r="BQ4414"/>
      <c r="BR4414"/>
      <c r="BS4414"/>
      <c r="BT4414"/>
      <c r="BU4414"/>
      <c r="BV4414"/>
      <c r="BW4414"/>
      <c r="BX4414"/>
      <c r="BY4414"/>
      <c r="BZ4414"/>
      <c r="CA4414"/>
      <c r="CB4414"/>
      <c r="CC4414"/>
      <c r="CD4414"/>
      <c r="CE4414"/>
      <c r="CF4414"/>
      <c r="CG4414"/>
      <c r="CH4414"/>
      <c r="CI4414"/>
      <c r="CJ4414"/>
      <c r="CK4414"/>
    </row>
    <row r="4415" spans="1:89" ht="15.75" thickBot="1" x14ac:dyDescent="0.25">
      <c r="A4415" s="309"/>
      <c r="B4415" s="312"/>
      <c r="C4415" s="315"/>
      <c r="D4415" s="315"/>
      <c r="E4415" s="318"/>
      <c r="F4415" s="320"/>
      <c r="G4415" s="303"/>
      <c r="H4415" s="304"/>
      <c r="I4415" s="304"/>
      <c r="J4415" s="304"/>
      <c r="K4415" s="304"/>
      <c r="L4415" s="304"/>
      <c r="M4415" s="304"/>
      <c r="N4415" s="305"/>
      <c r="O4415" s="26"/>
      <c r="P4415" s="306"/>
      <c r="Q4415" s="306"/>
      <c r="R4415" s="306"/>
      <c r="S4415" s="29"/>
      <c r="T4415" s="297"/>
      <c r="U4415" s="44">
        <f t="shared" si="139"/>
        <v>0</v>
      </c>
      <c r="V4415" s="44">
        <f t="shared" si="140"/>
        <v>1097</v>
      </c>
      <c r="W4415" s="44" t="str">
        <f>IFERROR(VLOOKUP(V4415,workings!$B$5:$C$650,2,FALSE),0)</f>
        <v>D</v>
      </c>
      <c r="X4415" s="44"/>
      <c r="Y4415" s="44"/>
      <c r="Z4415" s="44"/>
      <c r="AA4415" s="44"/>
      <c r="BN4415"/>
      <c r="BO4415"/>
      <c r="BP4415"/>
      <c r="BQ4415"/>
      <c r="BR4415"/>
      <c r="BS4415"/>
      <c r="BT4415"/>
      <c r="BU4415"/>
      <c r="BV4415"/>
      <c r="BW4415"/>
      <c r="BX4415"/>
      <c r="BY4415"/>
      <c r="BZ4415"/>
      <c r="CA4415"/>
      <c r="CB4415"/>
      <c r="CC4415"/>
      <c r="CD4415"/>
      <c r="CE4415"/>
      <c r="CF4415"/>
      <c r="CG4415"/>
      <c r="CH4415"/>
      <c r="CI4415"/>
      <c r="CJ4415"/>
      <c r="CK4415"/>
    </row>
    <row r="4416" spans="1:89" ht="15.75" customHeight="1" thickBot="1" x14ac:dyDescent="0.25">
      <c r="A4416" s="307">
        <v>1098</v>
      </c>
      <c r="B4416" s="310">
        <v>10</v>
      </c>
      <c r="C4416" s="313" t="s">
        <v>2760</v>
      </c>
      <c r="D4416" s="313" t="s">
        <v>1897</v>
      </c>
      <c r="E4416" s="316" t="s">
        <v>51</v>
      </c>
      <c r="F4416" s="319" t="s">
        <v>1898</v>
      </c>
      <c r="G4416" s="21"/>
      <c r="H4416" s="21" t="s">
        <v>38</v>
      </c>
      <c r="I4416" s="21"/>
      <c r="J4416" s="21"/>
      <c r="K4416" s="21"/>
      <c r="L4416" s="21"/>
      <c r="M4416" s="21"/>
      <c r="N4416" s="21"/>
      <c r="O4416" s="22"/>
      <c r="P4416" s="294"/>
      <c r="Q4416" s="294"/>
      <c r="R4416" s="294"/>
      <c r="S4416" s="23"/>
      <c r="T4416" s="295"/>
      <c r="U4416" s="44">
        <f t="shared" si="139"/>
        <v>0</v>
      </c>
      <c r="V4416" s="44">
        <f t="shared" si="140"/>
        <v>1098</v>
      </c>
      <c r="W4416" s="44" t="str">
        <f>IFERROR(VLOOKUP(V4416,workings!$B$5:$C$650,2,FALSE),0)</f>
        <v>D</v>
      </c>
      <c r="X4416" s="44"/>
      <c r="Y4416" s="44"/>
      <c r="Z4416" s="44"/>
      <c r="AA4416" s="44"/>
      <c r="BN4416"/>
      <c r="BO4416"/>
      <c r="BP4416"/>
      <c r="BQ4416"/>
      <c r="BR4416"/>
      <c r="BS4416"/>
      <c r="BT4416"/>
      <c r="BU4416"/>
      <c r="BV4416"/>
      <c r="BW4416"/>
      <c r="BX4416"/>
      <c r="BY4416"/>
      <c r="BZ4416"/>
      <c r="CA4416"/>
      <c r="CB4416"/>
      <c r="CC4416"/>
      <c r="CD4416"/>
      <c r="CE4416"/>
      <c r="CF4416"/>
      <c r="CG4416"/>
      <c r="CH4416"/>
      <c r="CI4416"/>
      <c r="CJ4416"/>
      <c r="CK4416"/>
    </row>
    <row r="4417" spans="1:89" ht="15.75" thickBot="1" x14ac:dyDescent="0.25">
      <c r="A4417" s="308"/>
      <c r="B4417" s="311"/>
      <c r="C4417" s="314"/>
      <c r="D4417" s="314"/>
      <c r="E4417" s="317"/>
      <c r="F4417" s="308"/>
      <c r="G4417" s="298" t="s">
        <v>2870</v>
      </c>
      <c r="H4417" s="299"/>
      <c r="I4417" s="299"/>
      <c r="J4417" s="299"/>
      <c r="K4417" s="299"/>
      <c r="L4417" s="299"/>
      <c r="M4417" s="299"/>
      <c r="N4417" s="300"/>
      <c r="O4417" s="26" t="s">
        <v>45</v>
      </c>
      <c r="P4417" s="306" t="s">
        <v>1899</v>
      </c>
      <c r="Q4417" s="306"/>
      <c r="R4417" s="306"/>
      <c r="S4417" s="27"/>
      <c r="T4417" s="296"/>
      <c r="U4417" s="44" t="str">
        <f t="shared" si="139"/>
        <v>D</v>
      </c>
      <c r="V4417" s="44">
        <f t="shared" si="140"/>
        <v>1098</v>
      </c>
      <c r="W4417" s="44" t="str">
        <f>IFERROR(VLOOKUP(V4417,workings!$B$5:$C$650,2,FALSE),0)</f>
        <v>D</v>
      </c>
      <c r="X4417" s="44"/>
      <c r="Y4417" s="44"/>
      <c r="Z4417" s="44"/>
      <c r="AA4417" s="44"/>
      <c r="BN4417"/>
      <c r="BO4417"/>
      <c r="BP4417"/>
      <c r="BQ4417"/>
      <c r="BR4417"/>
      <c r="BS4417"/>
      <c r="BT4417"/>
      <c r="BU4417"/>
      <c r="BV4417"/>
      <c r="BW4417"/>
      <c r="BX4417"/>
      <c r="BY4417"/>
      <c r="BZ4417"/>
      <c r="CA4417"/>
      <c r="CB4417"/>
      <c r="CC4417"/>
      <c r="CD4417"/>
      <c r="CE4417"/>
      <c r="CF4417"/>
      <c r="CG4417"/>
      <c r="CH4417"/>
      <c r="CI4417"/>
      <c r="CJ4417"/>
      <c r="CK4417"/>
    </row>
    <row r="4418" spans="1:89" ht="15" x14ac:dyDescent="0.2">
      <c r="A4418" s="308"/>
      <c r="B4418" s="311"/>
      <c r="C4418" s="314"/>
      <c r="D4418" s="314"/>
      <c r="E4418" s="317"/>
      <c r="F4418" s="308"/>
      <c r="G4418" s="298"/>
      <c r="H4418" s="301"/>
      <c r="I4418" s="301"/>
      <c r="J4418" s="301"/>
      <c r="K4418" s="301"/>
      <c r="L4418" s="301"/>
      <c r="M4418" s="301"/>
      <c r="N4418" s="302"/>
      <c r="O4418" s="22"/>
      <c r="P4418" s="294"/>
      <c r="Q4418" s="294"/>
      <c r="R4418" s="294"/>
      <c r="S4418" s="28"/>
      <c r="T4418" s="296"/>
      <c r="U4418" s="44">
        <f t="shared" si="139"/>
        <v>0</v>
      </c>
      <c r="V4418" s="44">
        <f t="shared" si="140"/>
        <v>1098</v>
      </c>
      <c r="W4418" s="44" t="str">
        <f>IFERROR(VLOOKUP(V4418,workings!$B$5:$C$650,2,FALSE),0)</f>
        <v>D</v>
      </c>
      <c r="X4418" s="44"/>
      <c r="Y4418" s="44"/>
      <c r="Z4418" s="44"/>
      <c r="AA4418" s="44"/>
      <c r="BN4418"/>
      <c r="BO4418"/>
      <c r="BP4418"/>
      <c r="BQ4418"/>
      <c r="BR4418"/>
      <c r="BS4418"/>
      <c r="BT4418"/>
      <c r="BU4418"/>
      <c r="BV4418"/>
      <c r="BW4418"/>
      <c r="BX4418"/>
      <c r="BY4418"/>
      <c r="BZ4418"/>
      <c r="CA4418"/>
      <c r="CB4418"/>
      <c r="CC4418"/>
      <c r="CD4418"/>
      <c r="CE4418"/>
      <c r="CF4418"/>
      <c r="CG4418"/>
      <c r="CH4418"/>
      <c r="CI4418"/>
      <c r="CJ4418"/>
      <c r="CK4418"/>
    </row>
    <row r="4419" spans="1:89" ht="15.75" thickBot="1" x14ac:dyDescent="0.25">
      <c r="A4419" s="309"/>
      <c r="B4419" s="312"/>
      <c r="C4419" s="315"/>
      <c r="D4419" s="315"/>
      <c r="E4419" s="318"/>
      <c r="F4419" s="320"/>
      <c r="G4419" s="303"/>
      <c r="H4419" s="304"/>
      <c r="I4419" s="304"/>
      <c r="J4419" s="304"/>
      <c r="K4419" s="304"/>
      <c r="L4419" s="304"/>
      <c r="M4419" s="304"/>
      <c r="N4419" s="305"/>
      <c r="O4419" s="26"/>
      <c r="P4419" s="306"/>
      <c r="Q4419" s="306"/>
      <c r="R4419" s="306"/>
      <c r="S4419" s="29"/>
      <c r="T4419" s="297"/>
      <c r="U4419" s="44">
        <f t="shared" si="139"/>
        <v>0</v>
      </c>
      <c r="V4419" s="44">
        <f t="shared" si="140"/>
        <v>1098</v>
      </c>
      <c r="W4419" s="44" t="str">
        <f>IFERROR(VLOOKUP(V4419,workings!$B$5:$C$650,2,FALSE),0)</f>
        <v>D</v>
      </c>
      <c r="X4419" s="44"/>
      <c r="Y4419" s="44"/>
      <c r="Z4419" s="44"/>
      <c r="AA4419" s="44"/>
      <c r="BN4419"/>
      <c r="BO4419"/>
      <c r="BP4419"/>
      <c r="BQ4419"/>
      <c r="BR4419"/>
      <c r="BS4419"/>
      <c r="BT4419"/>
      <c r="BU4419"/>
      <c r="BV4419"/>
      <c r="BW4419"/>
      <c r="BX4419"/>
      <c r="BY4419"/>
      <c r="BZ4419"/>
      <c r="CA4419"/>
      <c r="CB4419"/>
      <c r="CC4419"/>
      <c r="CD4419"/>
      <c r="CE4419"/>
      <c r="CF4419"/>
      <c r="CG4419"/>
      <c r="CH4419"/>
      <c r="CI4419"/>
      <c r="CJ4419"/>
      <c r="CK4419"/>
    </row>
    <row r="4420" spans="1:89" ht="15.75" customHeight="1" thickBot="1" x14ac:dyDescent="0.25">
      <c r="A4420" s="307">
        <v>1099</v>
      </c>
      <c r="B4420" s="310">
        <v>10</v>
      </c>
      <c r="C4420" s="313" t="s">
        <v>2760</v>
      </c>
      <c r="D4420" s="313" t="s">
        <v>1900</v>
      </c>
      <c r="E4420" s="316" t="s">
        <v>51</v>
      </c>
      <c r="F4420" s="319" t="s">
        <v>1901</v>
      </c>
      <c r="G4420" s="21" t="s">
        <v>44</v>
      </c>
      <c r="H4420" s="21"/>
      <c r="I4420" s="21"/>
      <c r="J4420" s="21"/>
      <c r="K4420" s="21"/>
      <c r="L4420" s="21"/>
      <c r="M4420" s="21"/>
      <c r="N4420" s="21"/>
      <c r="O4420" s="22"/>
      <c r="P4420" s="294"/>
      <c r="Q4420" s="294"/>
      <c r="R4420" s="294"/>
      <c r="S4420" s="23"/>
      <c r="T4420" s="295"/>
      <c r="U4420" s="44">
        <f t="shared" si="139"/>
        <v>0</v>
      </c>
      <c r="V4420" s="44">
        <f t="shared" si="140"/>
        <v>1099</v>
      </c>
      <c r="W4420" s="44" t="str">
        <f>IFERROR(VLOOKUP(V4420,workings!$B$5:$C$650,2,FALSE),0)</f>
        <v>D</v>
      </c>
      <c r="X4420" s="44"/>
      <c r="Y4420" s="44"/>
      <c r="Z4420" s="44"/>
      <c r="AA4420" s="44"/>
      <c r="BN4420"/>
      <c r="BO4420"/>
      <c r="BP4420"/>
      <c r="BQ4420"/>
      <c r="BR4420"/>
      <c r="BS4420"/>
      <c r="BT4420"/>
      <c r="BU4420"/>
      <c r="BV4420"/>
      <c r="BW4420"/>
      <c r="BX4420"/>
      <c r="BY4420"/>
      <c r="BZ4420"/>
      <c r="CA4420"/>
      <c r="CB4420"/>
      <c r="CC4420"/>
      <c r="CD4420"/>
      <c r="CE4420"/>
      <c r="CF4420"/>
      <c r="CG4420"/>
      <c r="CH4420"/>
      <c r="CI4420"/>
      <c r="CJ4420"/>
      <c r="CK4420"/>
    </row>
    <row r="4421" spans="1:89" ht="15.75" thickBot="1" x14ac:dyDescent="0.25">
      <c r="A4421" s="308"/>
      <c r="B4421" s="311"/>
      <c r="C4421" s="314"/>
      <c r="D4421" s="314"/>
      <c r="E4421" s="317"/>
      <c r="F4421" s="308"/>
      <c r="G4421" s="298" t="s">
        <v>3070</v>
      </c>
      <c r="H4421" s="299"/>
      <c r="I4421" s="299"/>
      <c r="J4421" s="299"/>
      <c r="K4421" s="299"/>
      <c r="L4421" s="299"/>
      <c r="M4421" s="299"/>
      <c r="N4421" s="300"/>
      <c r="O4421" s="26" t="s">
        <v>45</v>
      </c>
      <c r="P4421" s="306" t="s">
        <v>827</v>
      </c>
      <c r="Q4421" s="306"/>
      <c r="R4421" s="306"/>
      <c r="S4421" s="27"/>
      <c r="T4421" s="296"/>
      <c r="U4421" s="44" t="str">
        <f t="shared" si="139"/>
        <v>D</v>
      </c>
      <c r="V4421" s="44">
        <f t="shared" si="140"/>
        <v>1099</v>
      </c>
      <c r="W4421" s="44" t="str">
        <f>IFERROR(VLOOKUP(V4421,workings!$B$5:$C$650,2,FALSE),0)</f>
        <v>D</v>
      </c>
      <c r="X4421" s="44"/>
      <c r="Y4421" s="44"/>
      <c r="Z4421" s="44"/>
      <c r="AA4421" s="44"/>
      <c r="BN4421"/>
      <c r="BO4421"/>
      <c r="BP4421"/>
      <c r="BQ4421"/>
      <c r="BR4421"/>
      <c r="BS4421"/>
      <c r="BT4421"/>
      <c r="BU4421"/>
      <c r="BV4421"/>
      <c r="BW4421"/>
      <c r="BX4421"/>
      <c r="BY4421"/>
      <c r="BZ4421"/>
      <c r="CA4421"/>
      <c r="CB4421"/>
      <c r="CC4421"/>
      <c r="CD4421"/>
      <c r="CE4421"/>
      <c r="CF4421"/>
      <c r="CG4421"/>
      <c r="CH4421"/>
      <c r="CI4421"/>
      <c r="CJ4421"/>
      <c r="CK4421"/>
    </row>
    <row r="4422" spans="1:89" ht="15" x14ac:dyDescent="0.2">
      <c r="A4422" s="308"/>
      <c r="B4422" s="311"/>
      <c r="C4422" s="314"/>
      <c r="D4422" s="314"/>
      <c r="E4422" s="317"/>
      <c r="F4422" s="308"/>
      <c r="G4422" s="298"/>
      <c r="H4422" s="301"/>
      <c r="I4422" s="301"/>
      <c r="J4422" s="301"/>
      <c r="K4422" s="301"/>
      <c r="L4422" s="301"/>
      <c r="M4422" s="301"/>
      <c r="N4422" s="302"/>
      <c r="O4422" s="22"/>
      <c r="P4422" s="294" t="s">
        <v>3071</v>
      </c>
      <c r="Q4422" s="294"/>
      <c r="R4422" s="294"/>
      <c r="S4422" s="28"/>
      <c r="T4422" s="296"/>
      <c r="U4422" s="44">
        <f t="shared" si="139"/>
        <v>0</v>
      </c>
      <c r="V4422" s="44">
        <f t="shared" si="140"/>
        <v>1099</v>
      </c>
      <c r="W4422" s="44" t="str">
        <f>IFERROR(VLOOKUP(V4422,workings!$B$5:$C$650,2,FALSE),0)</f>
        <v>D</v>
      </c>
      <c r="X4422" s="44"/>
      <c r="Y4422" s="44"/>
      <c r="Z4422" s="44"/>
      <c r="AA4422" s="44"/>
      <c r="BN4422"/>
      <c r="BO4422"/>
      <c r="BP4422"/>
      <c r="BQ4422"/>
      <c r="BR4422"/>
      <c r="BS4422"/>
      <c r="BT4422"/>
      <c r="BU4422"/>
      <c r="BV4422"/>
      <c r="BW4422"/>
      <c r="BX4422"/>
      <c r="BY4422"/>
      <c r="BZ4422"/>
      <c r="CA4422"/>
      <c r="CB4422"/>
      <c r="CC4422"/>
      <c r="CD4422"/>
      <c r="CE4422"/>
      <c r="CF4422"/>
      <c r="CG4422"/>
      <c r="CH4422"/>
      <c r="CI4422"/>
      <c r="CJ4422"/>
      <c r="CK4422"/>
    </row>
    <row r="4423" spans="1:89" ht="15.75" thickBot="1" x14ac:dyDescent="0.25">
      <c r="A4423" s="309"/>
      <c r="B4423" s="312"/>
      <c r="C4423" s="315"/>
      <c r="D4423" s="315"/>
      <c r="E4423" s="318"/>
      <c r="F4423" s="320"/>
      <c r="G4423" s="303"/>
      <c r="H4423" s="304"/>
      <c r="I4423" s="304"/>
      <c r="J4423" s="304"/>
      <c r="K4423" s="304"/>
      <c r="L4423" s="304"/>
      <c r="M4423" s="304"/>
      <c r="N4423" s="305"/>
      <c r="O4423" s="26"/>
      <c r="P4423" s="306" t="s">
        <v>3072</v>
      </c>
      <c r="Q4423" s="306"/>
      <c r="R4423" s="306"/>
      <c r="S4423" s="29"/>
      <c r="T4423" s="297"/>
      <c r="U4423" s="44">
        <f t="shared" si="139"/>
        <v>0</v>
      </c>
      <c r="V4423" s="44">
        <f t="shared" si="140"/>
        <v>1099</v>
      </c>
      <c r="W4423" s="44" t="str">
        <f>IFERROR(VLOOKUP(V4423,workings!$B$5:$C$650,2,FALSE),0)</f>
        <v>D</v>
      </c>
      <c r="X4423" s="44"/>
      <c r="Y4423" s="44"/>
      <c r="Z4423" s="44"/>
      <c r="AA4423" s="44"/>
      <c r="BN4423"/>
      <c r="BO4423"/>
      <c r="BP4423"/>
      <c r="BQ4423"/>
      <c r="BR4423"/>
      <c r="BS4423"/>
      <c r="BT4423"/>
      <c r="BU4423"/>
      <c r="BV4423"/>
      <c r="BW4423"/>
      <c r="BX4423"/>
      <c r="BY4423"/>
      <c r="BZ4423"/>
      <c r="CA4423"/>
      <c r="CB4423"/>
      <c r="CC4423"/>
      <c r="CD4423"/>
      <c r="CE4423"/>
      <c r="CF4423"/>
      <c r="CG4423"/>
      <c r="CH4423"/>
      <c r="CI4423"/>
      <c r="CJ4423"/>
      <c r="CK4423"/>
    </row>
    <row r="4424" spans="1:89" ht="15.75" customHeight="1" thickBot="1" x14ac:dyDescent="0.25">
      <c r="A4424" s="307">
        <v>1100</v>
      </c>
      <c r="B4424" s="310">
        <v>10</v>
      </c>
      <c r="C4424" s="313" t="s">
        <v>2760</v>
      </c>
      <c r="D4424" s="313" t="s">
        <v>1559</v>
      </c>
      <c r="E4424" s="316" t="s">
        <v>51</v>
      </c>
      <c r="F4424" s="319" t="s">
        <v>407</v>
      </c>
      <c r="G4424" s="21" t="s">
        <v>44</v>
      </c>
      <c r="H4424" s="21" t="s">
        <v>44</v>
      </c>
      <c r="I4424" s="21"/>
      <c r="J4424" s="21"/>
      <c r="K4424" s="21"/>
      <c r="L4424" s="21" t="s">
        <v>38</v>
      </c>
      <c r="M4424" s="21" t="s">
        <v>38</v>
      </c>
      <c r="N4424" s="21"/>
      <c r="O4424" s="22"/>
      <c r="P4424" s="294"/>
      <c r="Q4424" s="294"/>
      <c r="R4424" s="294"/>
      <c r="S4424" s="23"/>
      <c r="T4424" s="295"/>
      <c r="U4424" s="44">
        <f t="shared" si="139"/>
        <v>0</v>
      </c>
      <c r="V4424" s="44">
        <f t="shared" si="140"/>
        <v>1100</v>
      </c>
      <c r="W4424" s="44">
        <f>IFERROR(VLOOKUP(V4424,workings!$B$5:$C$650,2,FALSE),0)</f>
        <v>0</v>
      </c>
      <c r="X4424" s="44"/>
      <c r="Y4424" s="44"/>
      <c r="Z4424" s="44"/>
      <c r="AA4424" s="44"/>
      <c r="BN4424"/>
      <c r="BO4424"/>
      <c r="BP4424"/>
      <c r="BQ4424"/>
      <c r="BR4424"/>
      <c r="BS4424"/>
      <c r="BT4424"/>
      <c r="BU4424"/>
      <c r="BV4424"/>
      <c r="BW4424"/>
      <c r="BX4424"/>
      <c r="BY4424"/>
      <c r="BZ4424"/>
      <c r="CA4424"/>
      <c r="CB4424"/>
      <c r="CC4424"/>
      <c r="CD4424"/>
      <c r="CE4424"/>
      <c r="CF4424"/>
      <c r="CG4424"/>
      <c r="CH4424"/>
      <c r="CI4424"/>
      <c r="CJ4424"/>
      <c r="CK4424"/>
    </row>
    <row r="4425" spans="1:89" ht="15.75" thickBot="1" x14ac:dyDescent="0.25">
      <c r="A4425" s="308"/>
      <c r="B4425" s="311"/>
      <c r="C4425" s="314"/>
      <c r="D4425" s="314"/>
      <c r="E4425" s="317"/>
      <c r="F4425" s="308"/>
      <c r="G4425" s="298" t="s">
        <v>3073</v>
      </c>
      <c r="H4425" s="299"/>
      <c r="I4425" s="299"/>
      <c r="J4425" s="299"/>
      <c r="K4425" s="299"/>
      <c r="L4425" s="299"/>
      <c r="M4425" s="299"/>
      <c r="N4425" s="300"/>
      <c r="O4425" s="26"/>
      <c r="P4425" s="306" t="s">
        <v>39</v>
      </c>
      <c r="Q4425" s="306"/>
      <c r="R4425" s="306"/>
      <c r="S4425" s="27"/>
      <c r="T4425" s="296"/>
      <c r="U4425" s="44">
        <f t="shared" si="139"/>
        <v>0</v>
      </c>
      <c r="V4425" s="44">
        <f t="shared" si="140"/>
        <v>1100</v>
      </c>
      <c r="W4425" s="44">
        <f>IFERROR(VLOOKUP(V4425,workings!$B$5:$C$650,2,FALSE),0)</f>
        <v>0</v>
      </c>
      <c r="X4425" s="44"/>
      <c r="Y4425" s="44"/>
      <c r="Z4425" s="44"/>
      <c r="AA4425" s="44"/>
      <c r="BN4425"/>
      <c r="BO4425"/>
      <c r="BP4425"/>
      <c r="BQ4425"/>
      <c r="BR4425"/>
      <c r="BS4425"/>
      <c r="BT4425"/>
      <c r="BU4425"/>
      <c r="BV4425"/>
      <c r="BW4425"/>
      <c r="BX4425"/>
      <c r="BY4425"/>
      <c r="BZ4425"/>
      <c r="CA4425"/>
      <c r="CB4425"/>
      <c r="CC4425"/>
      <c r="CD4425"/>
      <c r="CE4425"/>
      <c r="CF4425"/>
      <c r="CG4425"/>
      <c r="CH4425"/>
      <c r="CI4425"/>
      <c r="CJ4425"/>
      <c r="CK4425"/>
    </row>
    <row r="4426" spans="1:89" ht="15" x14ac:dyDescent="0.2">
      <c r="A4426" s="308"/>
      <c r="B4426" s="311"/>
      <c r="C4426" s="314"/>
      <c r="D4426" s="314"/>
      <c r="E4426" s="317"/>
      <c r="F4426" s="308" t="s">
        <v>407</v>
      </c>
      <c r="G4426" s="298"/>
      <c r="H4426" s="301"/>
      <c r="I4426" s="301"/>
      <c r="J4426" s="301"/>
      <c r="K4426" s="301"/>
      <c r="L4426" s="301"/>
      <c r="M4426" s="301"/>
      <c r="N4426" s="302"/>
      <c r="O4426" s="22"/>
      <c r="P4426" s="294"/>
      <c r="Q4426" s="294"/>
      <c r="R4426" s="294"/>
      <c r="S4426" s="28"/>
      <c r="T4426" s="296"/>
      <c r="U4426" s="44">
        <f t="shared" si="139"/>
        <v>0</v>
      </c>
      <c r="V4426" s="44">
        <f t="shared" si="140"/>
        <v>1100</v>
      </c>
      <c r="W4426" s="44">
        <f>IFERROR(VLOOKUP(V4426,workings!$B$5:$C$650,2,FALSE),0)</f>
        <v>0</v>
      </c>
      <c r="X4426" s="44"/>
      <c r="Y4426" s="44"/>
      <c r="Z4426" s="44"/>
      <c r="AA4426" s="44"/>
      <c r="BN4426"/>
      <c r="BO4426"/>
      <c r="BP4426"/>
      <c r="BQ4426"/>
      <c r="BR4426"/>
      <c r="BS4426"/>
      <c r="BT4426"/>
      <c r="BU4426"/>
      <c r="BV4426"/>
      <c r="BW4426"/>
      <c r="BX4426"/>
      <c r="BY4426"/>
      <c r="BZ4426"/>
      <c r="CA4426"/>
      <c r="CB4426"/>
      <c r="CC4426"/>
      <c r="CD4426"/>
      <c r="CE4426"/>
      <c r="CF4426"/>
      <c r="CG4426"/>
      <c r="CH4426"/>
      <c r="CI4426"/>
      <c r="CJ4426"/>
      <c r="CK4426"/>
    </row>
    <row r="4427" spans="1:89" ht="15.75" thickBot="1" x14ac:dyDescent="0.25">
      <c r="A4427" s="309"/>
      <c r="B4427" s="312"/>
      <c r="C4427" s="315"/>
      <c r="D4427" s="315"/>
      <c r="E4427" s="318"/>
      <c r="F4427" s="320"/>
      <c r="G4427" s="303"/>
      <c r="H4427" s="304"/>
      <c r="I4427" s="304"/>
      <c r="J4427" s="304"/>
      <c r="K4427" s="304"/>
      <c r="L4427" s="304"/>
      <c r="M4427" s="304"/>
      <c r="N4427" s="305"/>
      <c r="O4427" s="26"/>
      <c r="P4427" s="306"/>
      <c r="Q4427" s="306"/>
      <c r="R4427" s="306"/>
      <c r="S4427" s="29"/>
      <c r="T4427" s="297"/>
      <c r="U4427" s="44">
        <f t="shared" si="139"/>
        <v>0</v>
      </c>
      <c r="V4427" s="44">
        <f t="shared" si="140"/>
        <v>1100</v>
      </c>
      <c r="W4427" s="44">
        <f>IFERROR(VLOOKUP(V4427,workings!$B$5:$C$650,2,FALSE),0)</f>
        <v>0</v>
      </c>
      <c r="X4427" s="44"/>
      <c r="Y4427" s="44"/>
      <c r="Z4427" s="44"/>
      <c r="AA4427" s="44"/>
      <c r="BN4427"/>
      <c r="BO4427"/>
      <c r="BP4427"/>
      <c r="BQ4427"/>
      <c r="BR4427"/>
      <c r="BS4427"/>
      <c r="BT4427"/>
      <c r="BU4427"/>
      <c r="BV4427"/>
      <c r="BW4427"/>
      <c r="BX4427"/>
      <c r="BY4427"/>
      <c r="BZ4427"/>
      <c r="CA4427"/>
      <c r="CB4427"/>
      <c r="CC4427"/>
      <c r="CD4427"/>
      <c r="CE4427"/>
      <c r="CF4427"/>
      <c r="CG4427"/>
      <c r="CH4427"/>
      <c r="CI4427"/>
      <c r="CJ4427"/>
      <c r="CK4427"/>
    </row>
    <row r="4428" spans="1:89" ht="15.75" customHeight="1" thickBot="1" x14ac:dyDescent="0.25">
      <c r="A4428" s="307">
        <v>1101</v>
      </c>
      <c r="B4428" s="310">
        <v>10</v>
      </c>
      <c r="C4428" s="313" t="s">
        <v>2760</v>
      </c>
      <c r="D4428" s="313" t="s">
        <v>1903</v>
      </c>
      <c r="E4428" s="316" t="s">
        <v>51</v>
      </c>
      <c r="F4428" s="319" t="s">
        <v>1904</v>
      </c>
      <c r="G4428" s="21" t="s">
        <v>44</v>
      </c>
      <c r="H4428" s="21"/>
      <c r="I4428" s="21"/>
      <c r="J4428" s="21"/>
      <c r="K4428" s="21"/>
      <c r="L4428" s="21"/>
      <c r="M4428" s="21" t="s">
        <v>44</v>
      </c>
      <c r="N4428" s="21"/>
      <c r="O4428" s="22"/>
      <c r="P4428" s="294"/>
      <c r="Q4428" s="294"/>
      <c r="R4428" s="294"/>
      <c r="S4428" s="23"/>
      <c r="T4428" s="295"/>
      <c r="U4428" s="44">
        <f t="shared" si="139"/>
        <v>0</v>
      </c>
      <c r="V4428" s="44">
        <f t="shared" si="140"/>
        <v>1101</v>
      </c>
      <c r="W4428" s="44">
        <f>IFERROR(VLOOKUP(V4428,workings!$B$5:$C$650,2,FALSE),0)</f>
        <v>0</v>
      </c>
      <c r="X4428" s="44"/>
      <c r="Y4428" s="44"/>
      <c r="Z4428" s="44"/>
      <c r="AA4428" s="44"/>
      <c r="BN4428"/>
      <c r="BO4428"/>
      <c r="BP4428"/>
      <c r="BQ4428"/>
      <c r="BR4428"/>
      <c r="BS4428"/>
      <c r="BT4428"/>
      <c r="BU4428"/>
      <c r="BV4428"/>
      <c r="BW4428"/>
      <c r="BX4428"/>
      <c r="BY4428"/>
      <c r="BZ4428"/>
      <c r="CA4428"/>
      <c r="CB4428"/>
      <c r="CC4428"/>
      <c r="CD4428"/>
      <c r="CE4428"/>
      <c r="CF4428"/>
      <c r="CG4428"/>
      <c r="CH4428"/>
      <c r="CI4428"/>
      <c r="CJ4428"/>
      <c r="CK4428"/>
    </row>
    <row r="4429" spans="1:89" ht="15.75" thickBot="1" x14ac:dyDescent="0.25">
      <c r="A4429" s="308"/>
      <c r="B4429" s="311"/>
      <c r="C4429" s="314"/>
      <c r="D4429" s="314"/>
      <c r="E4429" s="317"/>
      <c r="F4429" s="308"/>
      <c r="G4429" s="298" t="s">
        <v>1905</v>
      </c>
      <c r="H4429" s="299"/>
      <c r="I4429" s="299"/>
      <c r="J4429" s="299"/>
      <c r="K4429" s="299"/>
      <c r="L4429" s="299"/>
      <c r="M4429" s="299"/>
      <c r="N4429" s="300"/>
      <c r="O4429" s="26"/>
      <c r="P4429" s="306"/>
      <c r="Q4429" s="306"/>
      <c r="R4429" s="306"/>
      <c r="S4429" s="27"/>
      <c r="T4429" s="296"/>
      <c r="U4429" s="44">
        <f t="shared" si="139"/>
        <v>0</v>
      </c>
      <c r="V4429" s="44">
        <f t="shared" si="140"/>
        <v>1101</v>
      </c>
      <c r="W4429" s="44">
        <f>IFERROR(VLOOKUP(V4429,workings!$B$5:$C$650,2,FALSE),0)</f>
        <v>0</v>
      </c>
      <c r="X4429" s="44"/>
      <c r="Y4429" s="44"/>
      <c r="Z4429" s="44"/>
      <c r="AA4429" s="44"/>
      <c r="BN4429"/>
      <c r="BO4429"/>
      <c r="BP4429"/>
      <c r="BQ4429"/>
      <c r="BR4429"/>
      <c r="BS4429"/>
      <c r="BT4429"/>
      <c r="BU4429"/>
      <c r="BV4429"/>
      <c r="BW4429"/>
      <c r="BX4429"/>
      <c r="BY4429"/>
      <c r="BZ4429"/>
      <c r="CA4429"/>
      <c r="CB4429"/>
      <c r="CC4429"/>
      <c r="CD4429"/>
      <c r="CE4429"/>
      <c r="CF4429"/>
      <c r="CG4429"/>
      <c r="CH4429"/>
      <c r="CI4429"/>
      <c r="CJ4429"/>
      <c r="CK4429"/>
    </row>
    <row r="4430" spans="1:89" ht="15" x14ac:dyDescent="0.2">
      <c r="A4430" s="308"/>
      <c r="B4430" s="311"/>
      <c r="C4430" s="314"/>
      <c r="D4430" s="314"/>
      <c r="E4430" s="317"/>
      <c r="F4430" s="308" t="s">
        <v>1904</v>
      </c>
      <c r="G4430" s="298" t="s">
        <v>44</v>
      </c>
      <c r="H4430" s="301"/>
      <c r="I4430" s="301"/>
      <c r="J4430" s="301"/>
      <c r="K4430" s="301"/>
      <c r="L4430" s="301"/>
      <c r="M4430" s="301" t="s">
        <v>44</v>
      </c>
      <c r="N4430" s="302"/>
      <c r="O4430" s="22"/>
      <c r="P4430" s="294"/>
      <c r="Q4430" s="294"/>
      <c r="R4430" s="294"/>
      <c r="S4430" s="28"/>
      <c r="T4430" s="296"/>
      <c r="U4430" s="44">
        <f t="shared" si="139"/>
        <v>0</v>
      </c>
      <c r="V4430" s="44">
        <f t="shared" si="140"/>
        <v>1101</v>
      </c>
      <c r="W4430" s="44">
        <f>IFERROR(VLOOKUP(V4430,workings!$B$5:$C$650,2,FALSE),0)</f>
        <v>0</v>
      </c>
      <c r="X4430" s="44"/>
      <c r="Y4430" s="44"/>
      <c r="Z4430" s="44"/>
      <c r="AA4430" s="44"/>
      <c r="BN4430"/>
      <c r="BO4430"/>
      <c r="BP4430"/>
      <c r="BQ4430"/>
      <c r="BR4430"/>
      <c r="BS4430"/>
      <c r="BT4430"/>
      <c r="BU4430"/>
      <c r="BV4430"/>
      <c r="BW4430"/>
      <c r="BX4430"/>
      <c r="BY4430"/>
      <c r="BZ4430"/>
      <c r="CA4430"/>
      <c r="CB4430"/>
      <c r="CC4430"/>
      <c r="CD4430"/>
      <c r="CE4430"/>
      <c r="CF4430"/>
      <c r="CG4430"/>
      <c r="CH4430"/>
      <c r="CI4430"/>
      <c r="CJ4430"/>
      <c r="CK4430"/>
    </row>
    <row r="4431" spans="1:89" ht="15.75" thickBot="1" x14ac:dyDescent="0.25">
      <c r="A4431" s="309"/>
      <c r="B4431" s="312"/>
      <c r="C4431" s="315"/>
      <c r="D4431" s="315"/>
      <c r="E4431" s="318"/>
      <c r="F4431" s="320"/>
      <c r="G4431" s="303" t="s">
        <v>1905</v>
      </c>
      <c r="H4431" s="304"/>
      <c r="I4431" s="304"/>
      <c r="J4431" s="304"/>
      <c r="K4431" s="304"/>
      <c r="L4431" s="304"/>
      <c r="M4431" s="304"/>
      <c r="N4431" s="305"/>
      <c r="O4431" s="26"/>
      <c r="P4431" s="306"/>
      <c r="Q4431" s="306"/>
      <c r="R4431" s="306"/>
      <c r="S4431" s="29"/>
      <c r="T4431" s="297"/>
      <c r="U4431" s="44">
        <f t="shared" si="139"/>
        <v>0</v>
      </c>
      <c r="V4431" s="44">
        <f t="shared" si="140"/>
        <v>1101</v>
      </c>
      <c r="W4431" s="44">
        <f>IFERROR(VLOOKUP(V4431,workings!$B$5:$C$650,2,FALSE),0)</f>
        <v>0</v>
      </c>
      <c r="X4431" s="44"/>
      <c r="Y4431" s="44"/>
      <c r="Z4431" s="44"/>
      <c r="AA4431" s="44"/>
      <c r="BN4431"/>
      <c r="BO4431"/>
      <c r="BP4431"/>
      <c r="BQ4431"/>
      <c r="BR4431"/>
      <c r="BS4431"/>
      <c r="BT4431"/>
      <c r="BU4431"/>
      <c r="BV4431"/>
      <c r="BW4431"/>
      <c r="BX4431"/>
      <c r="BY4431"/>
      <c r="BZ4431"/>
      <c r="CA4431"/>
      <c r="CB4431"/>
      <c r="CC4431"/>
      <c r="CD4431"/>
      <c r="CE4431"/>
      <c r="CF4431"/>
      <c r="CG4431"/>
      <c r="CH4431"/>
      <c r="CI4431"/>
      <c r="CJ4431"/>
      <c r="CK4431"/>
    </row>
    <row r="4432" spans="1:89" ht="15.75" customHeight="1" thickBot="1" x14ac:dyDescent="0.25">
      <c r="A4432" s="307">
        <v>1102</v>
      </c>
      <c r="B4432" s="310">
        <v>10</v>
      </c>
      <c r="C4432" s="313" t="s">
        <v>2760</v>
      </c>
      <c r="D4432" s="313" t="s">
        <v>1601</v>
      </c>
      <c r="E4432" s="316" t="s">
        <v>51</v>
      </c>
      <c r="F4432" s="319" t="s">
        <v>1906</v>
      </c>
      <c r="G4432" s="21"/>
      <c r="H4432" s="21" t="s">
        <v>38</v>
      </c>
      <c r="I4432" s="21"/>
      <c r="J4432" s="21" t="s">
        <v>44</v>
      </c>
      <c r="K4432" s="21"/>
      <c r="L4432" s="21"/>
      <c r="M4432" s="21"/>
      <c r="N4432" s="21"/>
      <c r="O4432" s="22"/>
      <c r="P4432" s="294"/>
      <c r="Q4432" s="294"/>
      <c r="R4432" s="294"/>
      <c r="S4432" s="23"/>
      <c r="T4432" s="295"/>
      <c r="U4432" s="44">
        <f t="shared" si="139"/>
        <v>0</v>
      </c>
      <c r="V4432" s="44">
        <f t="shared" si="140"/>
        <v>1102</v>
      </c>
      <c r="W4432" s="44" t="str">
        <f>IFERROR(VLOOKUP(V4432,workings!$B$5:$C$650,2,FALSE),0)</f>
        <v>D</v>
      </c>
      <c r="X4432" s="44"/>
      <c r="Y4432" s="44"/>
      <c r="Z4432" s="44"/>
      <c r="AA4432" s="44"/>
      <c r="BN4432"/>
      <c r="BO4432"/>
      <c r="BP4432"/>
      <c r="BQ4432"/>
      <c r="BR4432"/>
      <c r="BS4432"/>
      <c r="BT4432"/>
      <c r="BU4432"/>
      <c r="BV4432"/>
      <c r="BW4432"/>
      <c r="BX4432"/>
      <c r="BY4432"/>
      <c r="BZ4432"/>
      <c r="CA4432"/>
      <c r="CB4432"/>
      <c r="CC4432"/>
      <c r="CD4432"/>
      <c r="CE4432"/>
      <c r="CF4432"/>
      <c r="CG4432"/>
      <c r="CH4432"/>
      <c r="CI4432"/>
      <c r="CJ4432"/>
      <c r="CK4432"/>
    </row>
    <row r="4433" spans="1:89" ht="15.75" thickBot="1" x14ac:dyDescent="0.25">
      <c r="A4433" s="308"/>
      <c r="B4433" s="311"/>
      <c r="C4433" s="314"/>
      <c r="D4433" s="314"/>
      <c r="E4433" s="317"/>
      <c r="F4433" s="308"/>
      <c r="G4433" s="298"/>
      <c r="H4433" s="299"/>
      <c r="I4433" s="299"/>
      <c r="J4433" s="299"/>
      <c r="K4433" s="299"/>
      <c r="L4433" s="299"/>
      <c r="M4433" s="299"/>
      <c r="N4433" s="300"/>
      <c r="O4433" s="26" t="s">
        <v>45</v>
      </c>
      <c r="P4433" s="306" t="s">
        <v>1907</v>
      </c>
      <c r="Q4433" s="306"/>
      <c r="R4433" s="306"/>
      <c r="S4433" s="27"/>
      <c r="T4433" s="296"/>
      <c r="U4433" s="44" t="str">
        <f t="shared" ref="U4433:U4496" si="141">O4433</f>
        <v>D</v>
      </c>
      <c r="V4433" s="44">
        <f t="shared" ref="V4433:V4496" si="142">IF(A4433&gt;0,A4433,V4432)</f>
        <v>1102</v>
      </c>
      <c r="W4433" s="44" t="str">
        <f>IFERROR(VLOOKUP(V4433,workings!$B$5:$C$650,2,FALSE),0)</f>
        <v>D</v>
      </c>
      <c r="X4433" s="44"/>
      <c r="Y4433" s="44"/>
      <c r="Z4433" s="44"/>
      <c r="AA4433" s="44"/>
      <c r="BN4433"/>
      <c r="BO4433"/>
      <c r="BP4433"/>
      <c r="BQ4433"/>
      <c r="BR4433"/>
      <c r="BS4433"/>
      <c r="BT4433"/>
      <c r="BU4433"/>
      <c r="BV4433"/>
      <c r="BW4433"/>
      <c r="BX4433"/>
      <c r="BY4433"/>
      <c r="BZ4433"/>
      <c r="CA4433"/>
      <c r="CB4433"/>
      <c r="CC4433"/>
      <c r="CD4433"/>
      <c r="CE4433"/>
      <c r="CF4433"/>
      <c r="CG4433"/>
      <c r="CH4433"/>
      <c r="CI4433"/>
      <c r="CJ4433"/>
      <c r="CK4433"/>
    </row>
    <row r="4434" spans="1:89" ht="15" x14ac:dyDescent="0.2">
      <c r="A4434" s="308"/>
      <c r="B4434" s="311"/>
      <c r="C4434" s="314"/>
      <c r="D4434" s="314"/>
      <c r="E4434" s="317"/>
      <c r="F4434" s="308"/>
      <c r="G4434" s="298"/>
      <c r="H4434" s="301"/>
      <c r="I4434" s="301"/>
      <c r="J4434" s="301"/>
      <c r="K4434" s="301"/>
      <c r="L4434" s="301"/>
      <c r="M4434" s="301"/>
      <c r="N4434" s="302"/>
      <c r="O4434" s="22"/>
      <c r="P4434" s="294"/>
      <c r="Q4434" s="294"/>
      <c r="R4434" s="294"/>
      <c r="S4434" s="28"/>
      <c r="T4434" s="296"/>
      <c r="U4434" s="44">
        <f t="shared" si="141"/>
        <v>0</v>
      </c>
      <c r="V4434" s="44">
        <f t="shared" si="142"/>
        <v>1102</v>
      </c>
      <c r="W4434" s="44" t="str">
        <f>IFERROR(VLOOKUP(V4434,workings!$B$5:$C$650,2,FALSE),0)</f>
        <v>D</v>
      </c>
      <c r="X4434" s="44"/>
      <c r="Y4434" s="44"/>
      <c r="Z4434" s="44"/>
      <c r="AA4434" s="44"/>
      <c r="BN4434"/>
      <c r="BO4434"/>
      <c r="BP4434"/>
      <c r="BQ4434"/>
      <c r="BR4434"/>
      <c r="BS4434"/>
      <c r="BT4434"/>
      <c r="BU4434"/>
      <c r="BV4434"/>
      <c r="BW4434"/>
      <c r="BX4434"/>
      <c r="BY4434"/>
      <c r="BZ4434"/>
      <c r="CA4434"/>
      <c r="CB4434"/>
      <c r="CC4434"/>
      <c r="CD4434"/>
      <c r="CE4434"/>
      <c r="CF4434"/>
      <c r="CG4434"/>
      <c r="CH4434"/>
      <c r="CI4434"/>
      <c r="CJ4434"/>
      <c r="CK4434"/>
    </row>
    <row r="4435" spans="1:89" ht="15.75" thickBot="1" x14ac:dyDescent="0.25">
      <c r="A4435" s="309"/>
      <c r="B4435" s="312"/>
      <c r="C4435" s="315"/>
      <c r="D4435" s="315"/>
      <c r="E4435" s="318"/>
      <c r="F4435" s="320"/>
      <c r="G4435" s="303"/>
      <c r="H4435" s="304"/>
      <c r="I4435" s="304"/>
      <c r="J4435" s="304"/>
      <c r="K4435" s="304"/>
      <c r="L4435" s="304"/>
      <c r="M4435" s="304"/>
      <c r="N4435" s="305"/>
      <c r="O4435" s="26"/>
      <c r="P4435" s="306"/>
      <c r="Q4435" s="306"/>
      <c r="R4435" s="306"/>
      <c r="S4435" s="29"/>
      <c r="T4435" s="297"/>
      <c r="U4435" s="44">
        <f t="shared" si="141"/>
        <v>0</v>
      </c>
      <c r="V4435" s="44">
        <f t="shared" si="142"/>
        <v>1102</v>
      </c>
      <c r="W4435" s="44" t="str">
        <f>IFERROR(VLOOKUP(V4435,workings!$B$5:$C$650,2,FALSE),0)</f>
        <v>D</v>
      </c>
      <c r="X4435" s="44"/>
      <c r="Y4435" s="44"/>
      <c r="Z4435" s="44"/>
      <c r="AA4435" s="44"/>
      <c r="BN4435"/>
      <c r="BO4435"/>
      <c r="BP4435"/>
      <c r="BQ4435"/>
      <c r="BR4435"/>
      <c r="BS4435"/>
      <c r="BT4435"/>
      <c r="BU4435"/>
      <c r="BV4435"/>
      <c r="BW4435"/>
      <c r="BX4435"/>
      <c r="BY4435"/>
      <c r="BZ4435"/>
      <c r="CA4435"/>
      <c r="CB4435"/>
      <c r="CC4435"/>
      <c r="CD4435"/>
      <c r="CE4435"/>
      <c r="CF4435"/>
      <c r="CG4435"/>
      <c r="CH4435"/>
      <c r="CI4435"/>
      <c r="CJ4435"/>
      <c r="CK4435"/>
    </row>
    <row r="4436" spans="1:89" ht="15.75" customHeight="1" thickBot="1" x14ac:dyDescent="0.25">
      <c r="A4436" s="307">
        <v>1103</v>
      </c>
      <c r="B4436" s="310">
        <v>10</v>
      </c>
      <c r="C4436" s="313" t="s">
        <v>2760</v>
      </c>
      <c r="D4436" s="313" t="s">
        <v>2871</v>
      </c>
      <c r="E4436" s="316" t="s">
        <v>51</v>
      </c>
      <c r="F4436" s="319" t="s">
        <v>1908</v>
      </c>
      <c r="G4436" s="21" t="s">
        <v>78</v>
      </c>
      <c r="H4436" s="21"/>
      <c r="I4436" s="21"/>
      <c r="J4436" s="21" t="s">
        <v>44</v>
      </c>
      <c r="K4436" s="21"/>
      <c r="L4436" s="21" t="s">
        <v>78</v>
      </c>
      <c r="M4436" s="21" t="s">
        <v>38</v>
      </c>
      <c r="N4436" s="21"/>
      <c r="O4436" s="22"/>
      <c r="P4436" s="294"/>
      <c r="Q4436" s="294"/>
      <c r="R4436" s="294"/>
      <c r="S4436" s="23"/>
      <c r="T4436" s="295"/>
      <c r="U4436" s="44">
        <f t="shared" si="141"/>
        <v>0</v>
      </c>
      <c r="V4436" s="44">
        <f t="shared" si="142"/>
        <v>1103</v>
      </c>
      <c r="W4436" s="44" t="str">
        <f>IFERROR(VLOOKUP(V4436,workings!$B$5:$C$650,2,FALSE),0)</f>
        <v>D</v>
      </c>
      <c r="X4436" s="44"/>
      <c r="Y4436" s="44"/>
      <c r="Z4436" s="44"/>
      <c r="AA4436" s="44"/>
      <c r="BN4436"/>
      <c r="BO4436"/>
      <c r="BP4436"/>
      <c r="BQ4436"/>
      <c r="BR4436"/>
      <c r="BS4436"/>
      <c r="BT4436"/>
      <c r="BU4436"/>
      <c r="BV4436"/>
      <c r="BW4436"/>
      <c r="BX4436"/>
      <c r="BY4436"/>
      <c r="BZ4436"/>
      <c r="CA4436"/>
      <c r="CB4436"/>
      <c r="CC4436"/>
      <c r="CD4436"/>
      <c r="CE4436"/>
      <c r="CF4436"/>
      <c r="CG4436"/>
      <c r="CH4436"/>
      <c r="CI4436"/>
      <c r="CJ4436"/>
      <c r="CK4436"/>
    </row>
    <row r="4437" spans="1:89" ht="15.75" thickBot="1" x14ac:dyDescent="0.25">
      <c r="A4437" s="308"/>
      <c r="B4437" s="311"/>
      <c r="C4437" s="314"/>
      <c r="D4437" s="314"/>
      <c r="E4437" s="317"/>
      <c r="F4437" s="308"/>
      <c r="G4437" s="298" t="s">
        <v>3074</v>
      </c>
      <c r="H4437" s="299"/>
      <c r="I4437" s="299"/>
      <c r="J4437" s="299"/>
      <c r="K4437" s="299"/>
      <c r="L4437" s="299"/>
      <c r="M4437" s="299"/>
      <c r="N4437" s="300"/>
      <c r="O4437" s="26" t="s">
        <v>45</v>
      </c>
      <c r="P4437" s="306" t="s">
        <v>3075</v>
      </c>
      <c r="Q4437" s="306"/>
      <c r="R4437" s="306"/>
      <c r="S4437" s="27"/>
      <c r="T4437" s="296"/>
      <c r="U4437" s="44" t="str">
        <f t="shared" si="141"/>
        <v>D</v>
      </c>
      <c r="V4437" s="44">
        <f t="shared" si="142"/>
        <v>1103</v>
      </c>
      <c r="W4437" s="44" t="str">
        <f>IFERROR(VLOOKUP(V4437,workings!$B$5:$C$650,2,FALSE),0)</f>
        <v>D</v>
      </c>
      <c r="X4437" s="44"/>
      <c r="Y4437" s="44"/>
      <c r="Z4437" s="44"/>
      <c r="AA4437" s="44"/>
      <c r="BN4437"/>
      <c r="BO4437"/>
      <c r="BP4437"/>
      <c r="BQ4437"/>
      <c r="BR4437"/>
      <c r="BS4437"/>
      <c r="BT4437"/>
      <c r="BU4437"/>
      <c r="BV4437"/>
      <c r="BW4437"/>
      <c r="BX4437"/>
      <c r="BY4437"/>
      <c r="BZ4437"/>
      <c r="CA4437"/>
      <c r="CB4437"/>
      <c r="CC4437"/>
      <c r="CD4437"/>
      <c r="CE4437"/>
      <c r="CF4437"/>
      <c r="CG4437"/>
      <c r="CH4437"/>
      <c r="CI4437"/>
      <c r="CJ4437"/>
      <c r="CK4437"/>
    </row>
    <row r="4438" spans="1:89" ht="15" x14ac:dyDescent="0.2">
      <c r="A4438" s="308"/>
      <c r="B4438" s="311"/>
      <c r="C4438" s="314"/>
      <c r="D4438" s="314"/>
      <c r="E4438" s="317"/>
      <c r="F4438" s="308" t="s">
        <v>1908</v>
      </c>
      <c r="G4438" s="298" t="s">
        <v>78</v>
      </c>
      <c r="H4438" s="301"/>
      <c r="I4438" s="301"/>
      <c r="J4438" s="301" t="s">
        <v>44</v>
      </c>
      <c r="K4438" s="301"/>
      <c r="L4438" s="301" t="s">
        <v>78</v>
      </c>
      <c r="M4438" s="301" t="s">
        <v>38</v>
      </c>
      <c r="N4438" s="302"/>
      <c r="O4438" s="22"/>
      <c r="P4438" s="294"/>
      <c r="Q4438" s="294"/>
      <c r="R4438" s="294"/>
      <c r="S4438" s="28"/>
      <c r="T4438" s="296"/>
      <c r="U4438" s="44">
        <f t="shared" si="141"/>
        <v>0</v>
      </c>
      <c r="V4438" s="44">
        <f t="shared" si="142"/>
        <v>1103</v>
      </c>
      <c r="W4438" s="44" t="str">
        <f>IFERROR(VLOOKUP(V4438,workings!$B$5:$C$650,2,FALSE),0)</f>
        <v>D</v>
      </c>
      <c r="X4438" s="44"/>
      <c r="Y4438" s="44"/>
      <c r="Z4438" s="44"/>
      <c r="AA4438" s="44"/>
      <c r="BN4438"/>
      <c r="BO4438"/>
      <c r="BP4438"/>
      <c r="BQ4438"/>
      <c r="BR4438"/>
      <c r="BS4438"/>
      <c r="BT4438"/>
      <c r="BU4438"/>
      <c r="BV4438"/>
      <c r="BW4438"/>
      <c r="BX4438"/>
      <c r="BY4438"/>
      <c r="BZ4438"/>
      <c r="CA4438"/>
      <c r="CB4438"/>
      <c r="CC4438"/>
      <c r="CD4438"/>
      <c r="CE4438"/>
      <c r="CF4438"/>
      <c r="CG4438"/>
      <c r="CH4438"/>
      <c r="CI4438"/>
      <c r="CJ4438"/>
      <c r="CK4438"/>
    </row>
    <row r="4439" spans="1:89" ht="15.75" thickBot="1" x14ac:dyDescent="0.25">
      <c r="A4439" s="309"/>
      <c r="B4439" s="312"/>
      <c r="C4439" s="315"/>
      <c r="D4439" s="315"/>
      <c r="E4439" s="318"/>
      <c r="F4439" s="320"/>
      <c r="G4439" s="303"/>
      <c r="H4439" s="304"/>
      <c r="I4439" s="304"/>
      <c r="J4439" s="304"/>
      <c r="K4439" s="304"/>
      <c r="L4439" s="304"/>
      <c r="M4439" s="304"/>
      <c r="N4439" s="305"/>
      <c r="O4439" s="26"/>
      <c r="P4439" s="306"/>
      <c r="Q4439" s="306"/>
      <c r="R4439" s="306"/>
      <c r="S4439" s="29"/>
      <c r="T4439" s="297"/>
      <c r="U4439" s="44">
        <f t="shared" si="141"/>
        <v>0</v>
      </c>
      <c r="V4439" s="44">
        <f t="shared" si="142"/>
        <v>1103</v>
      </c>
      <c r="W4439" s="44" t="str">
        <f>IFERROR(VLOOKUP(V4439,workings!$B$5:$C$650,2,FALSE),0)</f>
        <v>D</v>
      </c>
      <c r="X4439" s="44"/>
      <c r="Y4439" s="44"/>
      <c r="Z4439" s="44"/>
      <c r="AA4439" s="44"/>
      <c r="BN4439"/>
      <c r="BO4439"/>
      <c r="BP4439"/>
      <c r="BQ4439"/>
      <c r="BR4439"/>
      <c r="BS4439"/>
      <c r="BT4439"/>
      <c r="BU4439"/>
      <c r="BV4439"/>
      <c r="BW4439"/>
      <c r="BX4439"/>
      <c r="BY4439"/>
      <c r="BZ4439"/>
      <c r="CA4439"/>
      <c r="CB4439"/>
      <c r="CC4439"/>
      <c r="CD4439"/>
      <c r="CE4439"/>
      <c r="CF4439"/>
      <c r="CG4439"/>
      <c r="CH4439"/>
      <c r="CI4439"/>
      <c r="CJ4439"/>
      <c r="CK4439"/>
    </row>
    <row r="4440" spans="1:89" ht="15.75" customHeight="1" thickBot="1" x14ac:dyDescent="0.25">
      <c r="A4440" s="307">
        <v>1104</v>
      </c>
      <c r="B4440" s="310">
        <v>10</v>
      </c>
      <c r="C4440" s="313" t="s">
        <v>2760</v>
      </c>
      <c r="D4440" s="313" t="s">
        <v>1909</v>
      </c>
      <c r="E4440" s="316" t="s">
        <v>51</v>
      </c>
      <c r="F4440" s="319" t="s">
        <v>1910</v>
      </c>
      <c r="G4440" s="21"/>
      <c r="H4440" s="21"/>
      <c r="I4440" s="21" t="s">
        <v>44</v>
      </c>
      <c r="J4440" s="21"/>
      <c r="K4440" s="21"/>
      <c r="L4440" s="21" t="s">
        <v>44</v>
      </c>
      <c r="M4440" s="21"/>
      <c r="N4440" s="21"/>
      <c r="O4440" s="22"/>
      <c r="P4440" s="294"/>
      <c r="Q4440" s="294"/>
      <c r="R4440" s="294"/>
      <c r="S4440" s="23"/>
      <c r="T4440" s="295"/>
      <c r="U4440" s="44">
        <f t="shared" si="141"/>
        <v>0</v>
      </c>
      <c r="V4440" s="44">
        <f t="shared" si="142"/>
        <v>1104</v>
      </c>
      <c r="W4440" s="44" t="str">
        <f>IFERROR(VLOOKUP(V4440,workings!$B$5:$C$650,2,FALSE),0)</f>
        <v>D</v>
      </c>
      <c r="X4440" s="44"/>
      <c r="Y4440" s="44"/>
      <c r="Z4440" s="44"/>
      <c r="AA4440" s="44"/>
      <c r="BN4440"/>
      <c r="BO4440"/>
      <c r="BP4440"/>
      <c r="BQ4440"/>
      <c r="BR4440"/>
      <c r="BS4440"/>
      <c r="BT4440"/>
      <c r="BU4440"/>
      <c r="BV4440"/>
      <c r="BW4440"/>
      <c r="BX4440"/>
      <c r="BY4440"/>
      <c r="BZ4440"/>
      <c r="CA4440"/>
      <c r="CB4440"/>
      <c r="CC4440"/>
      <c r="CD4440"/>
      <c r="CE4440"/>
      <c r="CF4440"/>
      <c r="CG4440"/>
      <c r="CH4440"/>
      <c r="CI4440"/>
      <c r="CJ4440"/>
      <c r="CK4440"/>
    </row>
    <row r="4441" spans="1:89" ht="15.75" thickBot="1" x14ac:dyDescent="0.25">
      <c r="A4441" s="308"/>
      <c r="B4441" s="311"/>
      <c r="C4441" s="314"/>
      <c r="D4441" s="314"/>
      <c r="E4441" s="317"/>
      <c r="F4441" s="308"/>
      <c r="G4441" s="298" t="s">
        <v>2872</v>
      </c>
      <c r="H4441" s="299"/>
      <c r="I4441" s="299"/>
      <c r="J4441" s="299"/>
      <c r="K4441" s="299"/>
      <c r="L4441" s="299"/>
      <c r="M4441" s="299"/>
      <c r="N4441" s="300"/>
      <c r="O4441" s="26" t="s">
        <v>45</v>
      </c>
      <c r="P4441" s="306" t="s">
        <v>3076</v>
      </c>
      <c r="Q4441" s="306"/>
      <c r="R4441" s="306"/>
      <c r="S4441" s="27"/>
      <c r="T4441" s="296"/>
      <c r="U4441" s="44" t="str">
        <f t="shared" si="141"/>
        <v>D</v>
      </c>
      <c r="V4441" s="44">
        <f t="shared" si="142"/>
        <v>1104</v>
      </c>
      <c r="W4441" s="44" t="str">
        <f>IFERROR(VLOOKUP(V4441,workings!$B$5:$C$650,2,FALSE),0)</f>
        <v>D</v>
      </c>
      <c r="X4441" s="44"/>
      <c r="Y4441" s="44"/>
      <c r="Z4441" s="44"/>
      <c r="AA4441" s="44"/>
      <c r="BN4441"/>
      <c r="BO4441"/>
      <c r="BP4441"/>
      <c r="BQ4441"/>
      <c r="BR4441"/>
      <c r="BS4441"/>
      <c r="BT4441"/>
      <c r="BU4441"/>
      <c r="BV4441"/>
      <c r="BW4441"/>
      <c r="BX4441"/>
      <c r="BY4441"/>
      <c r="BZ4441"/>
      <c r="CA4441"/>
      <c r="CB4441"/>
      <c r="CC4441"/>
      <c r="CD4441"/>
      <c r="CE4441"/>
      <c r="CF4441"/>
      <c r="CG4441"/>
      <c r="CH4441"/>
      <c r="CI4441"/>
      <c r="CJ4441"/>
      <c r="CK4441"/>
    </row>
    <row r="4442" spans="1:89" ht="15" x14ac:dyDescent="0.2">
      <c r="A4442" s="308"/>
      <c r="B4442" s="311"/>
      <c r="C4442" s="314"/>
      <c r="D4442" s="314"/>
      <c r="E4442" s="317"/>
      <c r="F4442" s="308"/>
      <c r="G4442" s="298"/>
      <c r="H4442" s="301"/>
      <c r="I4442" s="301"/>
      <c r="J4442" s="301"/>
      <c r="K4442" s="301"/>
      <c r="L4442" s="301"/>
      <c r="M4442" s="301"/>
      <c r="N4442" s="302"/>
      <c r="O4442" s="22"/>
      <c r="P4442" s="294"/>
      <c r="Q4442" s="294"/>
      <c r="R4442" s="294"/>
      <c r="S4442" s="28"/>
      <c r="T4442" s="296"/>
      <c r="U4442" s="44">
        <f t="shared" si="141"/>
        <v>0</v>
      </c>
      <c r="V4442" s="44">
        <f t="shared" si="142"/>
        <v>1104</v>
      </c>
      <c r="W4442" s="44" t="str">
        <f>IFERROR(VLOOKUP(V4442,workings!$B$5:$C$650,2,FALSE),0)</f>
        <v>D</v>
      </c>
      <c r="X4442" s="44"/>
      <c r="Y4442" s="44"/>
      <c r="Z4442" s="44"/>
      <c r="AA4442" s="44"/>
      <c r="BN4442"/>
      <c r="BO4442"/>
      <c r="BP4442"/>
      <c r="BQ4442"/>
      <c r="BR4442"/>
      <c r="BS4442"/>
      <c r="BT4442"/>
      <c r="BU4442"/>
      <c r="BV4442"/>
      <c r="BW4442"/>
      <c r="BX4442"/>
      <c r="BY4442"/>
      <c r="BZ4442"/>
      <c r="CA4442"/>
      <c r="CB4442"/>
      <c r="CC4442"/>
      <c r="CD4442"/>
      <c r="CE4442"/>
      <c r="CF4442"/>
      <c r="CG4442"/>
      <c r="CH4442"/>
      <c r="CI4442"/>
      <c r="CJ4442"/>
      <c r="CK4442"/>
    </row>
    <row r="4443" spans="1:89" ht="15.75" thickBot="1" x14ac:dyDescent="0.25">
      <c r="A4443" s="309"/>
      <c r="B4443" s="312"/>
      <c r="C4443" s="315"/>
      <c r="D4443" s="315"/>
      <c r="E4443" s="318"/>
      <c r="F4443" s="320"/>
      <c r="G4443" s="303"/>
      <c r="H4443" s="304"/>
      <c r="I4443" s="304"/>
      <c r="J4443" s="304"/>
      <c r="K4443" s="304"/>
      <c r="L4443" s="304"/>
      <c r="M4443" s="304"/>
      <c r="N4443" s="305"/>
      <c r="O4443" s="26"/>
      <c r="P4443" s="306"/>
      <c r="Q4443" s="306"/>
      <c r="R4443" s="306"/>
      <c r="S4443" s="29"/>
      <c r="T4443" s="297"/>
      <c r="U4443" s="44">
        <f t="shared" si="141"/>
        <v>0</v>
      </c>
      <c r="V4443" s="44">
        <f t="shared" si="142"/>
        <v>1104</v>
      </c>
      <c r="W4443" s="44" t="str">
        <f>IFERROR(VLOOKUP(V4443,workings!$B$5:$C$650,2,FALSE),0)</f>
        <v>D</v>
      </c>
      <c r="X4443" s="44"/>
      <c r="Y4443" s="44"/>
      <c r="Z4443" s="44"/>
      <c r="AA4443" s="44"/>
      <c r="BN4443"/>
      <c r="BO4443"/>
      <c r="BP4443"/>
      <c r="BQ4443"/>
      <c r="BR4443"/>
      <c r="BS4443"/>
      <c r="BT4443"/>
      <c r="BU4443"/>
      <c r="BV4443"/>
      <c r="BW4443"/>
      <c r="BX4443"/>
      <c r="BY4443"/>
      <c r="BZ4443"/>
      <c r="CA4443"/>
      <c r="CB4443"/>
      <c r="CC4443"/>
      <c r="CD4443"/>
      <c r="CE4443"/>
      <c r="CF4443"/>
      <c r="CG4443"/>
      <c r="CH4443"/>
      <c r="CI4443"/>
      <c r="CJ4443"/>
      <c r="CK4443"/>
    </row>
    <row r="4444" spans="1:89" ht="15.75" customHeight="1" thickBot="1" x14ac:dyDescent="0.25">
      <c r="A4444" s="307">
        <v>1105</v>
      </c>
      <c r="B4444" s="310">
        <v>10</v>
      </c>
      <c r="C4444" s="313" t="s">
        <v>2760</v>
      </c>
      <c r="D4444" s="313" t="s">
        <v>1911</v>
      </c>
      <c r="E4444" s="316" t="s">
        <v>51</v>
      </c>
      <c r="F4444" s="319" t="s">
        <v>1912</v>
      </c>
      <c r="G4444" s="21"/>
      <c r="H4444" s="21" t="s">
        <v>38</v>
      </c>
      <c r="I4444" s="21"/>
      <c r="J4444" s="21" t="s">
        <v>44</v>
      </c>
      <c r="K4444" s="21"/>
      <c r="L4444" s="21"/>
      <c r="M4444" s="21"/>
      <c r="N4444" s="21"/>
      <c r="O4444" s="22"/>
      <c r="P4444" s="294"/>
      <c r="Q4444" s="294"/>
      <c r="R4444" s="294"/>
      <c r="S4444" s="23"/>
      <c r="T4444" s="295"/>
      <c r="U4444" s="44">
        <f t="shared" si="141"/>
        <v>0</v>
      </c>
      <c r="V4444" s="44">
        <f t="shared" si="142"/>
        <v>1105</v>
      </c>
      <c r="W4444" s="44">
        <f>IFERROR(VLOOKUP(V4444,workings!$B$5:$C$650,2,FALSE),0)</f>
        <v>0</v>
      </c>
      <c r="X4444" s="44"/>
      <c r="Y4444" s="44"/>
      <c r="Z4444" s="44"/>
      <c r="AA4444" s="44"/>
      <c r="BN4444"/>
      <c r="BO4444"/>
      <c r="BP4444"/>
      <c r="BQ4444"/>
      <c r="BR4444"/>
      <c r="BS4444"/>
      <c r="BT4444"/>
      <c r="BU4444"/>
      <c r="BV4444"/>
      <c r="BW4444"/>
      <c r="BX4444"/>
      <c r="BY4444"/>
      <c r="BZ4444"/>
      <c r="CA4444"/>
      <c r="CB4444"/>
      <c r="CC4444"/>
      <c r="CD4444"/>
      <c r="CE4444"/>
      <c r="CF4444"/>
      <c r="CG4444"/>
      <c r="CH4444"/>
      <c r="CI4444"/>
      <c r="CJ4444"/>
      <c r="CK4444"/>
    </row>
    <row r="4445" spans="1:89" ht="15.75" thickBot="1" x14ac:dyDescent="0.25">
      <c r="A4445" s="308"/>
      <c r="B4445" s="311"/>
      <c r="C4445" s="314"/>
      <c r="D4445" s="314"/>
      <c r="E4445" s="317"/>
      <c r="F4445" s="308"/>
      <c r="G4445" s="298" t="s">
        <v>1913</v>
      </c>
      <c r="H4445" s="299"/>
      <c r="I4445" s="299"/>
      <c r="J4445" s="299"/>
      <c r="K4445" s="299"/>
      <c r="L4445" s="299"/>
      <c r="M4445" s="299"/>
      <c r="N4445" s="300"/>
      <c r="O4445" s="26"/>
      <c r="P4445" s="306" t="s">
        <v>39</v>
      </c>
      <c r="Q4445" s="306"/>
      <c r="R4445" s="306"/>
      <c r="S4445" s="27"/>
      <c r="T4445" s="296"/>
      <c r="U4445" s="44">
        <f t="shared" si="141"/>
        <v>0</v>
      </c>
      <c r="V4445" s="44">
        <f t="shared" si="142"/>
        <v>1105</v>
      </c>
      <c r="W4445" s="44">
        <f>IFERROR(VLOOKUP(V4445,workings!$B$5:$C$650,2,FALSE),0)</f>
        <v>0</v>
      </c>
      <c r="X4445" s="44"/>
      <c r="Y4445" s="44"/>
      <c r="Z4445" s="44"/>
      <c r="AA4445" s="44"/>
      <c r="BN4445"/>
      <c r="BO4445"/>
      <c r="BP4445"/>
      <c r="BQ4445"/>
      <c r="BR4445"/>
      <c r="BS4445"/>
      <c r="BT4445"/>
      <c r="BU4445"/>
      <c r="BV4445"/>
      <c r="BW4445"/>
      <c r="BX4445"/>
      <c r="BY4445"/>
      <c r="BZ4445"/>
      <c r="CA4445"/>
      <c r="CB4445"/>
      <c r="CC4445"/>
      <c r="CD4445"/>
      <c r="CE4445"/>
      <c r="CF4445"/>
      <c r="CG4445"/>
      <c r="CH4445"/>
      <c r="CI4445"/>
      <c r="CJ4445"/>
      <c r="CK4445"/>
    </row>
    <row r="4446" spans="1:89" ht="15" x14ac:dyDescent="0.2">
      <c r="A4446" s="308"/>
      <c r="B4446" s="311"/>
      <c r="C4446" s="314"/>
      <c r="D4446" s="314"/>
      <c r="E4446" s="317"/>
      <c r="F4446" s="308" t="s">
        <v>1912</v>
      </c>
      <c r="G4446" s="298"/>
      <c r="H4446" s="301" t="s">
        <v>38</v>
      </c>
      <c r="I4446" s="301"/>
      <c r="J4446" s="301"/>
      <c r="K4446" s="301"/>
      <c r="L4446" s="301"/>
      <c r="M4446" s="301"/>
      <c r="N4446" s="302"/>
      <c r="O4446" s="22"/>
      <c r="P4446" s="294"/>
      <c r="Q4446" s="294"/>
      <c r="R4446" s="294"/>
      <c r="S4446" s="28"/>
      <c r="T4446" s="296"/>
      <c r="U4446" s="44">
        <f t="shared" si="141"/>
        <v>0</v>
      </c>
      <c r="V4446" s="44">
        <f t="shared" si="142"/>
        <v>1105</v>
      </c>
      <c r="W4446" s="44">
        <f>IFERROR(VLOOKUP(V4446,workings!$B$5:$C$650,2,FALSE),0)</f>
        <v>0</v>
      </c>
      <c r="X4446" s="44"/>
      <c r="Y4446" s="44"/>
      <c r="Z4446" s="44"/>
      <c r="AA4446" s="44"/>
      <c r="BN4446"/>
      <c r="BO4446"/>
      <c r="BP4446"/>
      <c r="BQ4446"/>
      <c r="BR4446"/>
      <c r="BS4446"/>
      <c r="BT4446"/>
      <c r="BU4446"/>
      <c r="BV4446"/>
      <c r="BW4446"/>
      <c r="BX4446"/>
      <c r="BY4446"/>
      <c r="BZ4446"/>
      <c r="CA4446"/>
      <c r="CB4446"/>
      <c r="CC4446"/>
      <c r="CD4446"/>
      <c r="CE4446"/>
      <c r="CF4446"/>
      <c r="CG4446"/>
      <c r="CH4446"/>
      <c r="CI4446"/>
      <c r="CJ4446"/>
      <c r="CK4446"/>
    </row>
    <row r="4447" spans="1:89" ht="15.75" thickBot="1" x14ac:dyDescent="0.25">
      <c r="A4447" s="309"/>
      <c r="B4447" s="312"/>
      <c r="C4447" s="315"/>
      <c r="D4447" s="315"/>
      <c r="E4447" s="318"/>
      <c r="F4447" s="320"/>
      <c r="G4447" s="303" t="s">
        <v>1913</v>
      </c>
      <c r="H4447" s="304"/>
      <c r="I4447" s="304"/>
      <c r="J4447" s="304"/>
      <c r="K4447" s="304"/>
      <c r="L4447" s="304"/>
      <c r="M4447" s="304"/>
      <c r="N4447" s="305"/>
      <c r="O4447" s="26"/>
      <c r="P4447" s="306"/>
      <c r="Q4447" s="306"/>
      <c r="R4447" s="306"/>
      <c r="S4447" s="29"/>
      <c r="T4447" s="297"/>
      <c r="U4447" s="44">
        <f t="shared" si="141"/>
        <v>0</v>
      </c>
      <c r="V4447" s="44">
        <f t="shared" si="142"/>
        <v>1105</v>
      </c>
      <c r="W4447" s="44">
        <f>IFERROR(VLOOKUP(V4447,workings!$B$5:$C$650,2,FALSE),0)</f>
        <v>0</v>
      </c>
      <c r="X4447" s="44"/>
      <c r="Y4447" s="44"/>
      <c r="Z4447" s="44"/>
      <c r="AA4447" s="44"/>
      <c r="BN4447"/>
      <c r="BO4447"/>
      <c r="BP4447"/>
      <c r="BQ4447"/>
      <c r="BR4447"/>
      <c r="BS4447"/>
      <c r="BT4447"/>
      <c r="BU4447"/>
      <c r="BV4447"/>
      <c r="BW4447"/>
      <c r="BX4447"/>
      <c r="BY4447"/>
      <c r="BZ4447"/>
      <c r="CA4447"/>
      <c r="CB4447"/>
      <c r="CC4447"/>
      <c r="CD4447"/>
      <c r="CE4447"/>
      <c r="CF4447"/>
      <c r="CG4447"/>
      <c r="CH4447"/>
      <c r="CI4447"/>
      <c r="CJ4447"/>
      <c r="CK4447"/>
    </row>
    <row r="4448" spans="1:89" ht="15.75" customHeight="1" thickBot="1" x14ac:dyDescent="0.25">
      <c r="A4448" s="307">
        <v>1106</v>
      </c>
      <c r="B4448" s="310">
        <v>10</v>
      </c>
      <c r="C4448" s="313" t="s">
        <v>2760</v>
      </c>
      <c r="D4448" s="313" t="s">
        <v>1914</v>
      </c>
      <c r="E4448" s="316" t="s">
        <v>51</v>
      </c>
      <c r="F4448" s="319" t="s">
        <v>1915</v>
      </c>
      <c r="G4448" s="21" t="s">
        <v>38</v>
      </c>
      <c r="H4448" s="21" t="s">
        <v>78</v>
      </c>
      <c r="I4448" s="21"/>
      <c r="J4448" s="21"/>
      <c r="K4448" s="21"/>
      <c r="L4448" s="21" t="s">
        <v>78</v>
      </c>
      <c r="M4448" s="21" t="s">
        <v>38</v>
      </c>
      <c r="N4448" s="21"/>
      <c r="O4448" s="22"/>
      <c r="P4448" s="294"/>
      <c r="Q4448" s="294"/>
      <c r="R4448" s="294"/>
      <c r="S4448" s="23"/>
      <c r="T4448" s="295"/>
      <c r="U4448" s="44">
        <f t="shared" si="141"/>
        <v>0</v>
      </c>
      <c r="V4448" s="44">
        <f t="shared" si="142"/>
        <v>1106</v>
      </c>
      <c r="W4448" s="44" t="str">
        <f>IFERROR(VLOOKUP(V4448,workings!$B$5:$C$650,2,FALSE),0)</f>
        <v>D</v>
      </c>
      <c r="X4448" s="44"/>
      <c r="Y4448" s="44"/>
      <c r="Z4448" s="44"/>
      <c r="AA4448" s="44"/>
      <c r="BN4448"/>
      <c r="BO4448"/>
      <c r="BP4448"/>
      <c r="BQ4448"/>
      <c r="BR4448"/>
      <c r="BS4448"/>
      <c r="BT4448"/>
      <c r="BU4448"/>
      <c r="BV4448"/>
      <c r="BW4448"/>
      <c r="BX4448"/>
      <c r="BY4448"/>
      <c r="BZ4448"/>
      <c r="CA4448"/>
      <c r="CB4448"/>
      <c r="CC4448"/>
      <c r="CD4448"/>
      <c r="CE4448"/>
      <c r="CF4448"/>
      <c r="CG4448"/>
      <c r="CH4448"/>
      <c r="CI4448"/>
      <c r="CJ4448"/>
      <c r="CK4448"/>
    </row>
    <row r="4449" spans="1:89" ht="15.75" thickBot="1" x14ac:dyDescent="0.25">
      <c r="A4449" s="308"/>
      <c r="B4449" s="311"/>
      <c r="C4449" s="314"/>
      <c r="D4449" s="314"/>
      <c r="E4449" s="317"/>
      <c r="F4449" s="308"/>
      <c r="G4449" s="298" t="s">
        <v>2873</v>
      </c>
      <c r="H4449" s="299"/>
      <c r="I4449" s="299"/>
      <c r="J4449" s="299"/>
      <c r="K4449" s="299"/>
      <c r="L4449" s="299"/>
      <c r="M4449" s="299"/>
      <c r="N4449" s="300"/>
      <c r="O4449" s="26" t="s">
        <v>45</v>
      </c>
      <c r="P4449" s="306" t="s">
        <v>3077</v>
      </c>
      <c r="Q4449" s="306"/>
      <c r="R4449" s="306"/>
      <c r="S4449" s="27"/>
      <c r="T4449" s="296"/>
      <c r="U4449" s="44" t="str">
        <f t="shared" si="141"/>
        <v>D</v>
      </c>
      <c r="V4449" s="44">
        <f t="shared" si="142"/>
        <v>1106</v>
      </c>
      <c r="W4449" s="44" t="str">
        <f>IFERROR(VLOOKUP(V4449,workings!$B$5:$C$650,2,FALSE),0)</f>
        <v>D</v>
      </c>
      <c r="X4449" s="44"/>
      <c r="Y4449" s="44"/>
      <c r="Z4449" s="44"/>
      <c r="AA4449" s="44"/>
      <c r="BN4449"/>
      <c r="BO4449"/>
      <c r="BP4449"/>
      <c r="BQ4449"/>
      <c r="BR4449"/>
      <c r="BS4449"/>
      <c r="BT4449"/>
      <c r="BU4449"/>
      <c r="BV4449"/>
      <c r="BW4449"/>
      <c r="BX4449"/>
      <c r="BY4449"/>
      <c r="BZ4449"/>
      <c r="CA4449"/>
      <c r="CB4449"/>
      <c r="CC4449"/>
      <c r="CD4449"/>
      <c r="CE4449"/>
      <c r="CF4449"/>
      <c r="CG4449"/>
      <c r="CH4449"/>
      <c r="CI4449"/>
      <c r="CJ4449"/>
      <c r="CK4449"/>
    </row>
    <row r="4450" spans="1:89" ht="15" x14ac:dyDescent="0.2">
      <c r="A4450" s="308"/>
      <c r="B4450" s="311"/>
      <c r="C4450" s="314"/>
      <c r="D4450" s="314"/>
      <c r="E4450" s="317"/>
      <c r="F4450" s="308" t="s">
        <v>1915</v>
      </c>
      <c r="G4450" s="298"/>
      <c r="H4450" s="301" t="s">
        <v>44</v>
      </c>
      <c r="I4450" s="301"/>
      <c r="J4450" s="301"/>
      <c r="K4450" s="301"/>
      <c r="L4450" s="301" t="s">
        <v>78</v>
      </c>
      <c r="M4450" s="301" t="s">
        <v>38</v>
      </c>
      <c r="N4450" s="302"/>
      <c r="O4450" s="22"/>
      <c r="P4450" s="294" t="s">
        <v>3078</v>
      </c>
      <c r="Q4450" s="294"/>
      <c r="R4450" s="294"/>
      <c r="S4450" s="28"/>
      <c r="T4450" s="296"/>
      <c r="U4450" s="44">
        <f t="shared" si="141"/>
        <v>0</v>
      </c>
      <c r="V4450" s="44">
        <f t="shared" si="142"/>
        <v>1106</v>
      </c>
      <c r="W4450" s="44" t="str">
        <f>IFERROR(VLOOKUP(V4450,workings!$B$5:$C$650,2,FALSE),0)</f>
        <v>D</v>
      </c>
      <c r="X4450" s="44"/>
      <c r="Y4450" s="44"/>
      <c r="Z4450" s="44"/>
      <c r="AA4450" s="44"/>
      <c r="BN4450"/>
      <c r="BO4450"/>
      <c r="BP4450"/>
      <c r="BQ4450"/>
      <c r="BR4450"/>
      <c r="BS4450"/>
      <c r="BT4450"/>
      <c r="BU4450"/>
      <c r="BV4450"/>
      <c r="BW4450"/>
      <c r="BX4450"/>
      <c r="BY4450"/>
      <c r="BZ4450"/>
      <c r="CA4450"/>
      <c r="CB4450"/>
      <c r="CC4450"/>
      <c r="CD4450"/>
      <c r="CE4450"/>
      <c r="CF4450"/>
      <c r="CG4450"/>
      <c r="CH4450"/>
      <c r="CI4450"/>
      <c r="CJ4450"/>
      <c r="CK4450"/>
    </row>
    <row r="4451" spans="1:89" ht="15.75" thickBot="1" x14ac:dyDescent="0.25">
      <c r="A4451" s="309"/>
      <c r="B4451" s="312"/>
      <c r="C4451" s="315"/>
      <c r="D4451" s="315"/>
      <c r="E4451" s="318"/>
      <c r="F4451" s="320"/>
      <c r="G4451" s="303"/>
      <c r="H4451" s="304"/>
      <c r="I4451" s="304"/>
      <c r="J4451" s="304"/>
      <c r="K4451" s="304"/>
      <c r="L4451" s="304"/>
      <c r="M4451" s="304"/>
      <c r="N4451" s="305"/>
      <c r="O4451" s="26"/>
      <c r="P4451" s="306"/>
      <c r="Q4451" s="306"/>
      <c r="R4451" s="306"/>
      <c r="S4451" s="29"/>
      <c r="T4451" s="297"/>
      <c r="U4451" s="44">
        <f t="shared" si="141"/>
        <v>0</v>
      </c>
      <c r="V4451" s="44">
        <f t="shared" si="142"/>
        <v>1106</v>
      </c>
      <c r="W4451" s="44" t="str">
        <f>IFERROR(VLOOKUP(V4451,workings!$B$5:$C$650,2,FALSE),0)</f>
        <v>D</v>
      </c>
      <c r="X4451" s="44"/>
      <c r="Y4451" s="44"/>
      <c r="Z4451" s="44"/>
      <c r="AA4451" s="44"/>
      <c r="BN4451"/>
      <c r="BO4451"/>
      <c r="BP4451"/>
      <c r="BQ4451"/>
      <c r="BR4451"/>
      <c r="BS4451"/>
      <c r="BT4451"/>
      <c r="BU4451"/>
      <c r="BV4451"/>
      <c r="BW4451"/>
      <c r="BX4451"/>
      <c r="BY4451"/>
      <c r="BZ4451"/>
      <c r="CA4451"/>
      <c r="CB4451"/>
      <c r="CC4451"/>
      <c r="CD4451"/>
      <c r="CE4451"/>
      <c r="CF4451"/>
      <c r="CG4451"/>
      <c r="CH4451"/>
      <c r="CI4451"/>
      <c r="CJ4451"/>
      <c r="CK4451"/>
    </row>
    <row r="4452" spans="1:89" ht="15.75" customHeight="1" thickBot="1" x14ac:dyDescent="0.25">
      <c r="A4452" s="307">
        <v>1107</v>
      </c>
      <c r="B4452" s="310">
        <v>10</v>
      </c>
      <c r="C4452" s="313" t="s">
        <v>2760</v>
      </c>
      <c r="D4452" s="313" t="s">
        <v>1827</v>
      </c>
      <c r="E4452" s="316" t="s">
        <v>51</v>
      </c>
      <c r="F4452" s="319" t="s">
        <v>1916</v>
      </c>
      <c r="G4452" s="21"/>
      <c r="H4452" s="21" t="s">
        <v>38</v>
      </c>
      <c r="I4452" s="21"/>
      <c r="J4452" s="21"/>
      <c r="K4452" s="21"/>
      <c r="L4452" s="21"/>
      <c r="M4452" s="21" t="s">
        <v>44</v>
      </c>
      <c r="N4452" s="21"/>
      <c r="O4452" s="22"/>
      <c r="P4452" s="294"/>
      <c r="Q4452" s="294"/>
      <c r="R4452" s="294"/>
      <c r="S4452" s="23"/>
      <c r="T4452" s="295"/>
      <c r="U4452" s="44">
        <f t="shared" si="141"/>
        <v>0</v>
      </c>
      <c r="V4452" s="44">
        <f t="shared" si="142"/>
        <v>1107</v>
      </c>
      <c r="W4452" s="44">
        <f>IFERROR(VLOOKUP(V4452,workings!$B$5:$C$650,2,FALSE),0)</f>
        <v>0</v>
      </c>
      <c r="X4452" s="44"/>
      <c r="Y4452" s="44"/>
      <c r="Z4452" s="44"/>
      <c r="AA4452" s="44"/>
      <c r="BN4452"/>
      <c r="BO4452"/>
      <c r="BP4452"/>
      <c r="BQ4452"/>
      <c r="BR4452"/>
      <c r="BS4452"/>
      <c r="BT4452"/>
      <c r="BU4452"/>
      <c r="BV4452"/>
      <c r="BW4452"/>
      <c r="BX4452"/>
      <c r="BY4452"/>
      <c r="BZ4452"/>
      <c r="CA4452"/>
      <c r="CB4452"/>
      <c r="CC4452"/>
      <c r="CD4452"/>
      <c r="CE4452"/>
      <c r="CF4452"/>
      <c r="CG4452"/>
      <c r="CH4452"/>
      <c r="CI4452"/>
      <c r="CJ4452"/>
      <c r="CK4452"/>
    </row>
    <row r="4453" spans="1:89" ht="15.75" thickBot="1" x14ac:dyDescent="0.25">
      <c r="A4453" s="308"/>
      <c r="B4453" s="311"/>
      <c r="C4453" s="314"/>
      <c r="D4453" s="314"/>
      <c r="E4453" s="317"/>
      <c r="F4453" s="308"/>
      <c r="G4453" s="298"/>
      <c r="H4453" s="299"/>
      <c r="I4453" s="299"/>
      <c r="J4453" s="299"/>
      <c r="K4453" s="299"/>
      <c r="L4453" s="299"/>
      <c r="M4453" s="299"/>
      <c r="N4453" s="300"/>
      <c r="O4453" s="26"/>
      <c r="P4453" s="306" t="s">
        <v>39</v>
      </c>
      <c r="Q4453" s="306"/>
      <c r="R4453" s="306"/>
      <c r="S4453" s="27"/>
      <c r="T4453" s="296"/>
      <c r="U4453" s="44">
        <f t="shared" si="141"/>
        <v>0</v>
      </c>
      <c r="V4453" s="44">
        <f t="shared" si="142"/>
        <v>1107</v>
      </c>
      <c r="W4453" s="44">
        <f>IFERROR(VLOOKUP(V4453,workings!$B$5:$C$650,2,FALSE),0)</f>
        <v>0</v>
      </c>
      <c r="X4453" s="44"/>
      <c r="Y4453" s="44"/>
      <c r="Z4453" s="44"/>
      <c r="AA4453" s="44"/>
      <c r="BN4453"/>
      <c r="BO4453"/>
      <c r="BP4453"/>
      <c r="BQ4453"/>
      <c r="BR4453"/>
      <c r="BS4453"/>
      <c r="BT4453"/>
      <c r="BU4453"/>
      <c r="BV4453"/>
      <c r="BW4453"/>
      <c r="BX4453"/>
      <c r="BY4453"/>
      <c r="BZ4453"/>
      <c r="CA4453"/>
      <c r="CB4453"/>
      <c r="CC4453"/>
      <c r="CD4453"/>
      <c r="CE4453"/>
      <c r="CF4453"/>
      <c r="CG4453"/>
      <c r="CH4453"/>
      <c r="CI4453"/>
      <c r="CJ4453"/>
      <c r="CK4453"/>
    </row>
    <row r="4454" spans="1:89" ht="15" x14ac:dyDescent="0.2">
      <c r="A4454" s="308"/>
      <c r="B4454" s="311"/>
      <c r="C4454" s="314"/>
      <c r="D4454" s="314"/>
      <c r="E4454" s="317"/>
      <c r="F4454" s="308"/>
      <c r="G4454" s="298"/>
      <c r="H4454" s="301"/>
      <c r="I4454" s="301"/>
      <c r="J4454" s="301"/>
      <c r="K4454" s="301"/>
      <c r="L4454" s="301"/>
      <c r="M4454" s="301"/>
      <c r="N4454" s="302"/>
      <c r="O4454" s="22"/>
      <c r="P4454" s="294"/>
      <c r="Q4454" s="294"/>
      <c r="R4454" s="294"/>
      <c r="S4454" s="28"/>
      <c r="T4454" s="296"/>
      <c r="U4454" s="44">
        <f t="shared" si="141"/>
        <v>0</v>
      </c>
      <c r="V4454" s="44">
        <f t="shared" si="142"/>
        <v>1107</v>
      </c>
      <c r="W4454" s="44">
        <f>IFERROR(VLOOKUP(V4454,workings!$B$5:$C$650,2,FALSE),0)</f>
        <v>0</v>
      </c>
      <c r="X4454" s="44"/>
      <c r="Y4454" s="44"/>
      <c r="Z4454" s="44"/>
      <c r="AA4454" s="44"/>
      <c r="BN4454"/>
      <c r="BO4454"/>
      <c r="BP4454"/>
      <c r="BQ4454"/>
      <c r="BR4454"/>
      <c r="BS4454"/>
      <c r="BT4454"/>
      <c r="BU4454"/>
      <c r="BV4454"/>
      <c r="BW4454"/>
      <c r="BX4454"/>
      <c r="BY4454"/>
      <c r="BZ4454"/>
      <c r="CA4454"/>
      <c r="CB4454"/>
      <c r="CC4454"/>
      <c r="CD4454"/>
      <c r="CE4454"/>
      <c r="CF4454"/>
      <c r="CG4454"/>
      <c r="CH4454"/>
      <c r="CI4454"/>
      <c r="CJ4454"/>
      <c r="CK4454"/>
    </row>
    <row r="4455" spans="1:89" ht="15.75" thickBot="1" x14ac:dyDescent="0.25">
      <c r="A4455" s="309"/>
      <c r="B4455" s="312"/>
      <c r="C4455" s="315"/>
      <c r="D4455" s="315"/>
      <c r="E4455" s="318"/>
      <c r="F4455" s="320"/>
      <c r="G4455" s="303"/>
      <c r="H4455" s="304"/>
      <c r="I4455" s="304"/>
      <c r="J4455" s="304"/>
      <c r="K4455" s="304"/>
      <c r="L4455" s="304"/>
      <c r="M4455" s="304"/>
      <c r="N4455" s="305"/>
      <c r="O4455" s="26"/>
      <c r="P4455" s="306"/>
      <c r="Q4455" s="306"/>
      <c r="R4455" s="306"/>
      <c r="S4455" s="29"/>
      <c r="T4455" s="297"/>
      <c r="U4455" s="44">
        <f t="shared" si="141"/>
        <v>0</v>
      </c>
      <c r="V4455" s="44">
        <f t="shared" si="142"/>
        <v>1107</v>
      </c>
      <c r="W4455" s="44">
        <f>IFERROR(VLOOKUP(V4455,workings!$B$5:$C$650,2,FALSE),0)</f>
        <v>0</v>
      </c>
      <c r="X4455" s="44"/>
      <c r="Y4455" s="44"/>
      <c r="Z4455" s="44"/>
      <c r="AA4455" s="44"/>
      <c r="BN4455"/>
      <c r="BO4455"/>
      <c r="BP4455"/>
      <c r="BQ4455"/>
      <c r="BR4455"/>
      <c r="BS4455"/>
      <c r="BT4455"/>
      <c r="BU4455"/>
      <c r="BV4455"/>
      <c r="BW4455"/>
      <c r="BX4455"/>
      <c r="BY4455"/>
      <c r="BZ4455"/>
      <c r="CA4455"/>
      <c r="CB4455"/>
      <c r="CC4455"/>
      <c r="CD4455"/>
      <c r="CE4455"/>
      <c r="CF4455"/>
      <c r="CG4455"/>
      <c r="CH4455"/>
      <c r="CI4455"/>
      <c r="CJ4455"/>
      <c r="CK4455"/>
    </row>
    <row r="4456" spans="1:89" ht="15.75" customHeight="1" thickBot="1" x14ac:dyDescent="0.25">
      <c r="A4456" s="307">
        <v>1108</v>
      </c>
      <c r="B4456" s="310">
        <v>10</v>
      </c>
      <c r="C4456" s="313" t="s">
        <v>2760</v>
      </c>
      <c r="D4456" s="313" t="s">
        <v>1822</v>
      </c>
      <c r="E4456" s="316" t="s">
        <v>51</v>
      </c>
      <c r="F4456" s="319" t="s">
        <v>1917</v>
      </c>
      <c r="G4456" s="21" t="s">
        <v>44</v>
      </c>
      <c r="H4456" s="21"/>
      <c r="I4456" s="21"/>
      <c r="J4456" s="21"/>
      <c r="K4456" s="21"/>
      <c r="L4456" s="21" t="s">
        <v>44</v>
      </c>
      <c r="M4456" s="21" t="s">
        <v>44</v>
      </c>
      <c r="N4456" s="21"/>
      <c r="O4456" s="22"/>
      <c r="P4456" s="294"/>
      <c r="Q4456" s="294"/>
      <c r="R4456" s="294"/>
      <c r="S4456" s="23"/>
      <c r="T4456" s="295"/>
      <c r="U4456" s="44">
        <f t="shared" si="141"/>
        <v>0</v>
      </c>
      <c r="V4456" s="44">
        <f t="shared" si="142"/>
        <v>1108</v>
      </c>
      <c r="W4456" s="44" t="str">
        <f>IFERROR(VLOOKUP(V4456,workings!$B$5:$C$650,2,FALSE),0)</f>
        <v>D</v>
      </c>
      <c r="X4456" s="44"/>
      <c r="Y4456" s="44"/>
      <c r="Z4456" s="44"/>
      <c r="AA4456" s="44"/>
      <c r="BN4456"/>
      <c r="BO4456"/>
      <c r="BP4456"/>
      <c r="BQ4456"/>
      <c r="BR4456"/>
      <c r="BS4456"/>
      <c r="BT4456"/>
      <c r="BU4456"/>
      <c r="BV4456"/>
      <c r="BW4456"/>
      <c r="BX4456"/>
      <c r="BY4456"/>
      <c r="BZ4456"/>
      <c r="CA4456"/>
      <c r="CB4456"/>
      <c r="CC4456"/>
      <c r="CD4456"/>
      <c r="CE4456"/>
      <c r="CF4456"/>
      <c r="CG4456"/>
      <c r="CH4456"/>
      <c r="CI4456"/>
      <c r="CJ4456"/>
      <c r="CK4456"/>
    </row>
    <row r="4457" spans="1:89" ht="15.75" thickBot="1" x14ac:dyDescent="0.25">
      <c r="A4457" s="308"/>
      <c r="B4457" s="311"/>
      <c r="C4457" s="314"/>
      <c r="D4457" s="314"/>
      <c r="E4457" s="317"/>
      <c r="F4457" s="308"/>
      <c r="G4457" s="298" t="s">
        <v>1918</v>
      </c>
      <c r="H4457" s="299"/>
      <c r="I4457" s="299"/>
      <c r="J4457" s="299"/>
      <c r="K4457" s="299"/>
      <c r="L4457" s="299"/>
      <c r="M4457" s="299"/>
      <c r="N4457" s="300"/>
      <c r="O4457" s="26" t="s">
        <v>45</v>
      </c>
      <c r="P4457" s="306" t="s">
        <v>805</v>
      </c>
      <c r="Q4457" s="306"/>
      <c r="R4457" s="306"/>
      <c r="S4457" s="27"/>
      <c r="T4457" s="296"/>
      <c r="U4457" s="44" t="str">
        <f t="shared" si="141"/>
        <v>D</v>
      </c>
      <c r="V4457" s="44">
        <f t="shared" si="142"/>
        <v>1108</v>
      </c>
      <c r="W4457" s="44" t="str">
        <f>IFERROR(VLOOKUP(V4457,workings!$B$5:$C$650,2,FALSE),0)</f>
        <v>D</v>
      </c>
      <c r="X4457" s="44"/>
      <c r="Y4457" s="44"/>
      <c r="Z4457" s="44"/>
      <c r="AA4457" s="44"/>
      <c r="BN4457"/>
      <c r="BO4457"/>
      <c r="BP4457"/>
      <c r="BQ4457"/>
      <c r="BR4457"/>
      <c r="BS4457"/>
      <c r="BT4457"/>
      <c r="BU4457"/>
      <c r="BV4457"/>
      <c r="BW4457"/>
      <c r="BX4457"/>
      <c r="BY4457"/>
      <c r="BZ4457"/>
      <c r="CA4457"/>
      <c r="CB4457"/>
      <c r="CC4457"/>
      <c r="CD4457"/>
      <c r="CE4457"/>
      <c r="CF4457"/>
      <c r="CG4457"/>
      <c r="CH4457"/>
      <c r="CI4457"/>
      <c r="CJ4457"/>
      <c r="CK4457"/>
    </row>
    <row r="4458" spans="1:89" ht="15" x14ac:dyDescent="0.2">
      <c r="A4458" s="308"/>
      <c r="B4458" s="311"/>
      <c r="C4458" s="314"/>
      <c r="D4458" s="314"/>
      <c r="E4458" s="317"/>
      <c r="F4458" s="308" t="s">
        <v>1917</v>
      </c>
      <c r="G4458" s="298" t="s">
        <v>44</v>
      </c>
      <c r="H4458" s="301"/>
      <c r="I4458" s="301"/>
      <c r="J4458" s="301"/>
      <c r="K4458" s="301"/>
      <c r="L4458" s="301" t="s">
        <v>44</v>
      </c>
      <c r="M4458" s="301"/>
      <c r="N4458" s="302"/>
      <c r="O4458" s="22"/>
      <c r="P4458" s="294"/>
      <c r="Q4458" s="294"/>
      <c r="R4458" s="294"/>
      <c r="S4458" s="28"/>
      <c r="T4458" s="296"/>
      <c r="U4458" s="44">
        <f t="shared" si="141"/>
        <v>0</v>
      </c>
      <c r="V4458" s="44">
        <f t="shared" si="142"/>
        <v>1108</v>
      </c>
      <c r="W4458" s="44" t="str">
        <f>IFERROR(VLOOKUP(V4458,workings!$B$5:$C$650,2,FALSE),0)</f>
        <v>D</v>
      </c>
      <c r="X4458" s="44"/>
      <c r="Y4458" s="44"/>
      <c r="Z4458" s="44"/>
      <c r="AA4458" s="44"/>
      <c r="BN4458"/>
      <c r="BO4458"/>
      <c r="BP4458"/>
      <c r="BQ4458"/>
      <c r="BR4458"/>
      <c r="BS4458"/>
      <c r="BT4458"/>
      <c r="BU4458"/>
      <c r="BV4458"/>
      <c r="BW4458"/>
      <c r="BX4458"/>
      <c r="BY4458"/>
      <c r="BZ4458"/>
      <c r="CA4458"/>
      <c r="CB4458"/>
      <c r="CC4458"/>
      <c r="CD4458"/>
      <c r="CE4458"/>
      <c r="CF4458"/>
      <c r="CG4458"/>
      <c r="CH4458"/>
      <c r="CI4458"/>
      <c r="CJ4458"/>
      <c r="CK4458"/>
    </row>
    <row r="4459" spans="1:89" ht="15.75" thickBot="1" x14ac:dyDescent="0.25">
      <c r="A4459" s="309"/>
      <c r="B4459" s="312"/>
      <c r="C4459" s="315"/>
      <c r="D4459" s="315"/>
      <c r="E4459" s="318"/>
      <c r="F4459" s="320"/>
      <c r="G4459" s="303" t="s">
        <v>1918</v>
      </c>
      <c r="H4459" s="304"/>
      <c r="I4459" s="304"/>
      <c r="J4459" s="304"/>
      <c r="K4459" s="304"/>
      <c r="L4459" s="304"/>
      <c r="M4459" s="304"/>
      <c r="N4459" s="305"/>
      <c r="O4459" s="26"/>
      <c r="P4459" s="306"/>
      <c r="Q4459" s="306"/>
      <c r="R4459" s="306"/>
      <c r="S4459" s="29"/>
      <c r="T4459" s="297"/>
      <c r="U4459" s="44">
        <f t="shared" si="141"/>
        <v>0</v>
      </c>
      <c r="V4459" s="44">
        <f t="shared" si="142"/>
        <v>1108</v>
      </c>
      <c r="W4459" s="44" t="str">
        <f>IFERROR(VLOOKUP(V4459,workings!$B$5:$C$650,2,FALSE),0)</f>
        <v>D</v>
      </c>
      <c r="X4459" s="44"/>
      <c r="Y4459" s="44"/>
      <c r="Z4459" s="44"/>
      <c r="AA4459" s="44"/>
      <c r="BN4459"/>
      <c r="BO4459"/>
      <c r="BP4459"/>
      <c r="BQ4459"/>
      <c r="BR4459"/>
      <c r="BS4459"/>
      <c r="BT4459"/>
      <c r="BU4459"/>
      <c r="BV4459"/>
      <c r="BW4459"/>
      <c r="BX4459"/>
      <c r="BY4459"/>
      <c r="BZ4459"/>
      <c r="CA4459"/>
      <c r="CB4459"/>
      <c r="CC4459"/>
      <c r="CD4459"/>
      <c r="CE4459"/>
      <c r="CF4459"/>
      <c r="CG4459"/>
      <c r="CH4459"/>
      <c r="CI4459"/>
      <c r="CJ4459"/>
      <c r="CK4459"/>
    </row>
    <row r="4460" spans="1:89" ht="15.75" customHeight="1" thickBot="1" x14ac:dyDescent="0.25">
      <c r="A4460" s="307">
        <v>1109</v>
      </c>
      <c r="B4460" s="310">
        <v>10</v>
      </c>
      <c r="C4460" s="313" t="s">
        <v>2760</v>
      </c>
      <c r="D4460" s="313" t="s">
        <v>1919</v>
      </c>
      <c r="E4460" s="316" t="s">
        <v>51</v>
      </c>
      <c r="F4460" s="319" t="s">
        <v>1920</v>
      </c>
      <c r="G4460" s="21"/>
      <c r="H4460" s="21"/>
      <c r="I4460" s="21"/>
      <c r="J4460" s="21"/>
      <c r="K4460" s="21"/>
      <c r="L4460" s="21"/>
      <c r="M4460" s="21"/>
      <c r="N4460" s="21"/>
      <c r="O4460" s="22"/>
      <c r="P4460" s="294"/>
      <c r="Q4460" s="294"/>
      <c r="R4460" s="294"/>
      <c r="S4460" s="23"/>
      <c r="T4460" s="295"/>
      <c r="U4460" s="44">
        <f t="shared" si="141"/>
        <v>0</v>
      </c>
      <c r="V4460" s="44">
        <f t="shared" si="142"/>
        <v>1109</v>
      </c>
      <c r="W4460" s="44">
        <f>IFERROR(VLOOKUP(V4460,workings!$B$5:$C$650,2,FALSE),0)</f>
        <v>0</v>
      </c>
      <c r="X4460" s="44"/>
      <c r="Y4460" s="44"/>
      <c r="Z4460" s="44"/>
      <c r="AA4460" s="44"/>
      <c r="BN4460"/>
      <c r="BO4460"/>
      <c r="BP4460"/>
      <c r="BQ4460"/>
      <c r="BR4460"/>
      <c r="BS4460"/>
      <c r="BT4460"/>
      <c r="BU4460"/>
      <c r="BV4460"/>
      <c r="BW4460"/>
      <c r="BX4460"/>
      <c r="BY4460"/>
      <c r="BZ4460"/>
      <c r="CA4460"/>
      <c r="CB4460"/>
      <c r="CC4460"/>
      <c r="CD4460"/>
      <c r="CE4460"/>
      <c r="CF4460"/>
      <c r="CG4460"/>
      <c r="CH4460"/>
      <c r="CI4460"/>
      <c r="CJ4460"/>
      <c r="CK4460"/>
    </row>
    <row r="4461" spans="1:89" ht="15.75" thickBot="1" x14ac:dyDescent="0.25">
      <c r="A4461" s="308"/>
      <c r="B4461" s="311"/>
      <c r="C4461" s="314"/>
      <c r="D4461" s="314"/>
      <c r="E4461" s="317"/>
      <c r="F4461" s="308"/>
      <c r="G4461" s="298" t="s">
        <v>1165</v>
      </c>
      <c r="H4461" s="299"/>
      <c r="I4461" s="299"/>
      <c r="J4461" s="299"/>
      <c r="K4461" s="299"/>
      <c r="L4461" s="299"/>
      <c r="M4461" s="299"/>
      <c r="N4461" s="300"/>
      <c r="O4461" s="26"/>
      <c r="P4461" s="306"/>
      <c r="Q4461" s="306"/>
      <c r="R4461" s="306"/>
      <c r="S4461" s="27"/>
      <c r="T4461" s="296"/>
      <c r="U4461" s="44">
        <f t="shared" si="141"/>
        <v>0</v>
      </c>
      <c r="V4461" s="44">
        <f t="shared" si="142"/>
        <v>1109</v>
      </c>
      <c r="W4461" s="44">
        <f>IFERROR(VLOOKUP(V4461,workings!$B$5:$C$650,2,FALSE),0)</f>
        <v>0</v>
      </c>
      <c r="X4461" s="44"/>
      <c r="Y4461" s="44"/>
      <c r="Z4461" s="44"/>
      <c r="AA4461" s="44"/>
      <c r="BN4461"/>
      <c r="BO4461"/>
      <c r="BP4461"/>
      <c r="BQ4461"/>
      <c r="BR4461"/>
      <c r="BS4461"/>
      <c r="BT4461"/>
      <c r="BU4461"/>
      <c r="BV4461"/>
      <c r="BW4461"/>
      <c r="BX4461"/>
      <c r="BY4461"/>
      <c r="BZ4461"/>
      <c r="CA4461"/>
      <c r="CB4461"/>
      <c r="CC4461"/>
      <c r="CD4461"/>
      <c r="CE4461"/>
      <c r="CF4461"/>
      <c r="CG4461"/>
      <c r="CH4461"/>
      <c r="CI4461"/>
      <c r="CJ4461"/>
      <c r="CK4461"/>
    </row>
    <row r="4462" spans="1:89" ht="15" x14ac:dyDescent="0.2">
      <c r="A4462" s="308"/>
      <c r="B4462" s="311"/>
      <c r="C4462" s="314"/>
      <c r="D4462" s="314"/>
      <c r="E4462" s="317"/>
      <c r="F4462" s="308" t="s">
        <v>1920</v>
      </c>
      <c r="G4462" s="298"/>
      <c r="H4462" s="301"/>
      <c r="I4462" s="301"/>
      <c r="J4462" s="301"/>
      <c r="K4462" s="301"/>
      <c r="L4462" s="301"/>
      <c r="M4462" s="301"/>
      <c r="N4462" s="302"/>
      <c r="O4462" s="22"/>
      <c r="P4462" s="294"/>
      <c r="Q4462" s="294"/>
      <c r="R4462" s="294"/>
      <c r="S4462" s="28"/>
      <c r="T4462" s="296"/>
      <c r="U4462" s="44">
        <f t="shared" si="141"/>
        <v>0</v>
      </c>
      <c r="V4462" s="44">
        <f t="shared" si="142"/>
        <v>1109</v>
      </c>
      <c r="W4462" s="44">
        <f>IFERROR(VLOOKUP(V4462,workings!$B$5:$C$650,2,FALSE),0)</f>
        <v>0</v>
      </c>
      <c r="X4462" s="44"/>
      <c r="Y4462" s="44"/>
      <c r="Z4462" s="44"/>
      <c r="AA4462" s="44"/>
      <c r="BN4462"/>
      <c r="BO4462"/>
      <c r="BP4462"/>
      <c r="BQ4462"/>
      <c r="BR4462"/>
      <c r="BS4462"/>
      <c r="BT4462"/>
      <c r="BU4462"/>
      <c r="BV4462"/>
      <c r="BW4462"/>
      <c r="BX4462"/>
      <c r="BY4462"/>
      <c r="BZ4462"/>
      <c r="CA4462"/>
      <c r="CB4462"/>
      <c r="CC4462"/>
      <c r="CD4462"/>
      <c r="CE4462"/>
      <c r="CF4462"/>
      <c r="CG4462"/>
      <c r="CH4462"/>
      <c r="CI4462"/>
      <c r="CJ4462"/>
      <c r="CK4462"/>
    </row>
    <row r="4463" spans="1:89" ht="15.75" thickBot="1" x14ac:dyDescent="0.25">
      <c r="A4463" s="309"/>
      <c r="B4463" s="312"/>
      <c r="C4463" s="315"/>
      <c r="D4463" s="315"/>
      <c r="E4463" s="318"/>
      <c r="F4463" s="320"/>
      <c r="G4463" s="303"/>
      <c r="H4463" s="304"/>
      <c r="I4463" s="304"/>
      <c r="J4463" s="304"/>
      <c r="K4463" s="304"/>
      <c r="L4463" s="304"/>
      <c r="M4463" s="304"/>
      <c r="N4463" s="305"/>
      <c r="O4463" s="26"/>
      <c r="P4463" s="306"/>
      <c r="Q4463" s="306"/>
      <c r="R4463" s="306"/>
      <c r="S4463" s="29"/>
      <c r="T4463" s="297"/>
      <c r="U4463" s="44">
        <f t="shared" si="141"/>
        <v>0</v>
      </c>
      <c r="V4463" s="44">
        <f t="shared" si="142"/>
        <v>1109</v>
      </c>
      <c r="W4463" s="44">
        <f>IFERROR(VLOOKUP(V4463,workings!$B$5:$C$650,2,FALSE),0)</f>
        <v>0</v>
      </c>
      <c r="X4463" s="44"/>
      <c r="Y4463" s="44"/>
      <c r="Z4463" s="44"/>
      <c r="AA4463" s="44"/>
      <c r="BN4463"/>
      <c r="BO4463"/>
      <c r="BP4463"/>
      <c r="BQ4463"/>
      <c r="BR4463"/>
      <c r="BS4463"/>
      <c r="BT4463"/>
      <c r="BU4463"/>
      <c r="BV4463"/>
      <c r="BW4463"/>
      <c r="BX4463"/>
      <c r="BY4463"/>
      <c r="BZ4463"/>
      <c r="CA4463"/>
      <c r="CB4463"/>
      <c r="CC4463"/>
      <c r="CD4463"/>
      <c r="CE4463"/>
      <c r="CF4463"/>
      <c r="CG4463"/>
      <c r="CH4463"/>
      <c r="CI4463"/>
      <c r="CJ4463"/>
      <c r="CK4463"/>
    </row>
    <row r="4464" spans="1:89" ht="15.75" customHeight="1" thickBot="1" x14ac:dyDescent="0.25">
      <c r="A4464" s="307">
        <v>1110</v>
      </c>
      <c r="B4464" s="310">
        <v>10</v>
      </c>
      <c r="C4464" s="313" t="s">
        <v>2760</v>
      </c>
      <c r="D4464" s="313" t="s">
        <v>1822</v>
      </c>
      <c r="E4464" s="316" t="s">
        <v>51</v>
      </c>
      <c r="F4464" s="319" t="s">
        <v>1672</v>
      </c>
      <c r="G4464" s="21" t="s">
        <v>78</v>
      </c>
      <c r="H4464" s="21"/>
      <c r="I4464" s="21"/>
      <c r="J4464" s="21" t="s">
        <v>38</v>
      </c>
      <c r="K4464" s="21"/>
      <c r="L4464" s="21"/>
      <c r="M4464" s="21" t="s">
        <v>44</v>
      </c>
      <c r="N4464" s="21"/>
      <c r="O4464" s="22"/>
      <c r="P4464" s="294"/>
      <c r="Q4464" s="294"/>
      <c r="R4464" s="294"/>
      <c r="S4464" s="23"/>
      <c r="T4464" s="295"/>
      <c r="U4464" s="44">
        <f t="shared" si="141"/>
        <v>0</v>
      </c>
      <c r="V4464" s="44">
        <f t="shared" si="142"/>
        <v>1110</v>
      </c>
      <c r="W4464" s="44" t="str">
        <f>IFERROR(VLOOKUP(V4464,workings!$B$5:$C$650,2,FALSE),0)</f>
        <v>D</v>
      </c>
      <c r="X4464" s="44"/>
      <c r="Y4464" s="44"/>
      <c r="Z4464" s="44"/>
      <c r="AA4464" s="44"/>
      <c r="BN4464"/>
      <c r="BO4464"/>
      <c r="BP4464"/>
      <c r="BQ4464"/>
      <c r="BR4464"/>
      <c r="BS4464"/>
      <c r="BT4464"/>
      <c r="BU4464"/>
      <c r="BV4464"/>
      <c r="BW4464"/>
      <c r="BX4464"/>
      <c r="BY4464"/>
      <c r="BZ4464"/>
      <c r="CA4464"/>
      <c r="CB4464"/>
      <c r="CC4464"/>
      <c r="CD4464"/>
      <c r="CE4464"/>
      <c r="CF4464"/>
      <c r="CG4464"/>
      <c r="CH4464"/>
      <c r="CI4464"/>
      <c r="CJ4464"/>
      <c r="CK4464"/>
    </row>
    <row r="4465" spans="1:89" ht="15.75" thickBot="1" x14ac:dyDescent="0.25">
      <c r="A4465" s="308"/>
      <c r="B4465" s="311"/>
      <c r="C4465" s="314"/>
      <c r="D4465" s="314"/>
      <c r="E4465" s="317"/>
      <c r="F4465" s="308"/>
      <c r="G4465" s="298" t="s">
        <v>1921</v>
      </c>
      <c r="H4465" s="299"/>
      <c r="I4465" s="299"/>
      <c r="J4465" s="299"/>
      <c r="K4465" s="299"/>
      <c r="L4465" s="299"/>
      <c r="M4465" s="299"/>
      <c r="N4465" s="300"/>
      <c r="O4465" s="26" t="s">
        <v>45</v>
      </c>
      <c r="P4465" s="306" t="s">
        <v>805</v>
      </c>
      <c r="Q4465" s="306"/>
      <c r="R4465" s="306"/>
      <c r="S4465" s="27"/>
      <c r="T4465" s="296"/>
      <c r="U4465" s="44" t="str">
        <f t="shared" si="141"/>
        <v>D</v>
      </c>
      <c r="V4465" s="44">
        <f t="shared" si="142"/>
        <v>1110</v>
      </c>
      <c r="W4465" s="44" t="str">
        <f>IFERROR(VLOOKUP(V4465,workings!$B$5:$C$650,2,FALSE),0)</f>
        <v>D</v>
      </c>
      <c r="X4465" s="44"/>
      <c r="Y4465" s="44"/>
      <c r="Z4465" s="44"/>
      <c r="AA4465" s="44"/>
      <c r="BN4465"/>
      <c r="BO4465"/>
      <c r="BP4465"/>
      <c r="BQ4465"/>
      <c r="BR4465"/>
      <c r="BS4465"/>
      <c r="BT4465"/>
      <c r="BU4465"/>
      <c r="BV4465"/>
      <c r="BW4465"/>
      <c r="BX4465"/>
      <c r="BY4465"/>
      <c r="BZ4465"/>
      <c r="CA4465"/>
      <c r="CB4465"/>
      <c r="CC4465"/>
      <c r="CD4465"/>
      <c r="CE4465"/>
      <c r="CF4465"/>
      <c r="CG4465"/>
      <c r="CH4465"/>
      <c r="CI4465"/>
      <c r="CJ4465"/>
      <c r="CK4465"/>
    </row>
    <row r="4466" spans="1:89" ht="15" x14ac:dyDescent="0.2">
      <c r="A4466" s="308"/>
      <c r="B4466" s="311"/>
      <c r="C4466" s="314"/>
      <c r="D4466" s="314"/>
      <c r="E4466" s="317"/>
      <c r="F4466" s="308" t="s">
        <v>1672</v>
      </c>
      <c r="G4466" s="298" t="s">
        <v>78</v>
      </c>
      <c r="H4466" s="301"/>
      <c r="I4466" s="301"/>
      <c r="J4466" s="301" t="s">
        <v>38</v>
      </c>
      <c r="K4466" s="301"/>
      <c r="L4466" s="301"/>
      <c r="M4466" s="301"/>
      <c r="N4466" s="302"/>
      <c r="O4466" s="22"/>
      <c r="P4466" s="294"/>
      <c r="Q4466" s="294"/>
      <c r="R4466" s="294"/>
      <c r="S4466" s="28"/>
      <c r="T4466" s="296"/>
      <c r="U4466" s="44">
        <f t="shared" si="141"/>
        <v>0</v>
      </c>
      <c r="V4466" s="44">
        <f t="shared" si="142"/>
        <v>1110</v>
      </c>
      <c r="W4466" s="44" t="str">
        <f>IFERROR(VLOOKUP(V4466,workings!$B$5:$C$650,2,FALSE),0)</f>
        <v>D</v>
      </c>
      <c r="X4466" s="44"/>
      <c r="Y4466" s="44"/>
      <c r="Z4466" s="44"/>
      <c r="AA4466" s="44"/>
      <c r="BN4466"/>
      <c r="BO4466"/>
      <c r="BP4466"/>
      <c r="BQ4466"/>
      <c r="BR4466"/>
      <c r="BS4466"/>
      <c r="BT4466"/>
      <c r="BU4466"/>
      <c r="BV4466"/>
      <c r="BW4466"/>
      <c r="BX4466"/>
      <c r="BY4466"/>
      <c r="BZ4466"/>
      <c r="CA4466"/>
      <c r="CB4466"/>
      <c r="CC4466"/>
      <c r="CD4466"/>
      <c r="CE4466"/>
      <c r="CF4466"/>
      <c r="CG4466"/>
      <c r="CH4466"/>
      <c r="CI4466"/>
      <c r="CJ4466"/>
      <c r="CK4466"/>
    </row>
    <row r="4467" spans="1:89" ht="15.75" thickBot="1" x14ac:dyDescent="0.25">
      <c r="A4467" s="309"/>
      <c r="B4467" s="312"/>
      <c r="C4467" s="315"/>
      <c r="D4467" s="315"/>
      <c r="E4467" s="318"/>
      <c r="F4467" s="320"/>
      <c r="G4467" s="303" t="s">
        <v>1921</v>
      </c>
      <c r="H4467" s="304"/>
      <c r="I4467" s="304"/>
      <c r="J4467" s="304"/>
      <c r="K4467" s="304"/>
      <c r="L4467" s="304"/>
      <c r="M4467" s="304"/>
      <c r="N4467" s="305"/>
      <c r="O4467" s="26"/>
      <c r="P4467" s="306"/>
      <c r="Q4467" s="306"/>
      <c r="R4467" s="306"/>
      <c r="S4467" s="29"/>
      <c r="T4467" s="297"/>
      <c r="U4467" s="44">
        <f t="shared" si="141"/>
        <v>0</v>
      </c>
      <c r="V4467" s="44">
        <f t="shared" si="142"/>
        <v>1110</v>
      </c>
      <c r="W4467" s="44" t="str">
        <f>IFERROR(VLOOKUP(V4467,workings!$B$5:$C$650,2,FALSE),0)</f>
        <v>D</v>
      </c>
      <c r="X4467" s="44"/>
      <c r="Y4467" s="44"/>
      <c r="Z4467" s="44"/>
      <c r="AA4467" s="44"/>
      <c r="BN4467"/>
      <c r="BO4467"/>
      <c r="BP4467"/>
      <c r="BQ4467"/>
      <c r="BR4467"/>
      <c r="BS4467"/>
      <c r="BT4467"/>
      <c r="BU4467"/>
      <c r="BV4467"/>
      <c r="BW4467"/>
      <c r="BX4467"/>
      <c r="BY4467"/>
      <c r="BZ4467"/>
      <c r="CA4467"/>
      <c r="CB4467"/>
      <c r="CC4467"/>
      <c r="CD4467"/>
      <c r="CE4467"/>
      <c r="CF4467"/>
      <c r="CG4467"/>
      <c r="CH4467"/>
      <c r="CI4467"/>
      <c r="CJ4467"/>
      <c r="CK4467"/>
    </row>
    <row r="4468" spans="1:89" ht="15.75" customHeight="1" thickBot="1" x14ac:dyDescent="0.25">
      <c r="A4468" s="307">
        <v>1111</v>
      </c>
      <c r="B4468" s="310">
        <v>10</v>
      </c>
      <c r="C4468" s="313" t="s">
        <v>2760</v>
      </c>
      <c r="D4468" s="313" t="s">
        <v>1914</v>
      </c>
      <c r="E4468" s="316" t="s">
        <v>51</v>
      </c>
      <c r="F4468" s="319" t="s">
        <v>1922</v>
      </c>
      <c r="G4468" s="21" t="s">
        <v>44</v>
      </c>
      <c r="H4468" s="21"/>
      <c r="I4468" s="21"/>
      <c r="J4468" s="21"/>
      <c r="K4468" s="21"/>
      <c r="L4468" s="21" t="s">
        <v>1850</v>
      </c>
      <c r="M4468" s="21"/>
      <c r="N4468" s="21"/>
      <c r="O4468" s="22"/>
      <c r="P4468" s="294"/>
      <c r="Q4468" s="294"/>
      <c r="R4468" s="294"/>
      <c r="S4468" s="23"/>
      <c r="T4468" s="295"/>
      <c r="U4468" s="44">
        <f t="shared" si="141"/>
        <v>0</v>
      </c>
      <c r="V4468" s="44">
        <f t="shared" si="142"/>
        <v>1111</v>
      </c>
      <c r="W4468" s="44" t="str">
        <f>IFERROR(VLOOKUP(V4468,workings!$B$5:$C$650,2,FALSE),0)</f>
        <v>D</v>
      </c>
      <c r="X4468" s="44"/>
      <c r="Y4468" s="44"/>
      <c r="Z4468" s="44"/>
      <c r="AA4468" s="44"/>
      <c r="BN4468"/>
      <c r="BO4468"/>
      <c r="BP4468"/>
      <c r="BQ4468"/>
      <c r="BR4468"/>
      <c r="BS4468"/>
      <c r="BT4468"/>
      <c r="BU4468"/>
      <c r="BV4468"/>
      <c r="BW4468"/>
      <c r="BX4468"/>
      <c r="BY4468"/>
      <c r="BZ4468"/>
      <c r="CA4468"/>
      <c r="CB4468"/>
      <c r="CC4468"/>
      <c r="CD4468"/>
      <c r="CE4468"/>
      <c r="CF4468"/>
      <c r="CG4468"/>
      <c r="CH4468"/>
      <c r="CI4468"/>
      <c r="CJ4468"/>
      <c r="CK4468"/>
    </row>
    <row r="4469" spans="1:89" ht="15.75" thickBot="1" x14ac:dyDescent="0.25">
      <c r="A4469" s="308"/>
      <c r="B4469" s="311"/>
      <c r="C4469" s="314"/>
      <c r="D4469" s="314"/>
      <c r="E4469" s="317"/>
      <c r="F4469" s="308"/>
      <c r="G4469" s="298" t="s">
        <v>1923</v>
      </c>
      <c r="H4469" s="299"/>
      <c r="I4469" s="299"/>
      <c r="J4469" s="299"/>
      <c r="K4469" s="299"/>
      <c r="L4469" s="299"/>
      <c r="M4469" s="299"/>
      <c r="N4469" s="300"/>
      <c r="O4469" s="26" t="s">
        <v>45</v>
      </c>
      <c r="P4469" s="306" t="s">
        <v>805</v>
      </c>
      <c r="Q4469" s="306"/>
      <c r="R4469" s="306"/>
      <c r="S4469" s="27"/>
      <c r="T4469" s="296"/>
      <c r="U4469" s="44" t="str">
        <f t="shared" si="141"/>
        <v>D</v>
      </c>
      <c r="V4469" s="44">
        <f t="shared" si="142"/>
        <v>1111</v>
      </c>
      <c r="W4469" s="44" t="str">
        <f>IFERROR(VLOOKUP(V4469,workings!$B$5:$C$650,2,FALSE),0)</f>
        <v>D</v>
      </c>
      <c r="X4469" s="44"/>
      <c r="Y4469" s="44"/>
      <c r="Z4469" s="44"/>
      <c r="AA4469" s="44"/>
      <c r="BN4469"/>
      <c r="BO4469"/>
      <c r="BP4469"/>
      <c r="BQ4469"/>
      <c r="BR4469"/>
      <c r="BS4469"/>
      <c r="BT4469"/>
      <c r="BU4469"/>
      <c r="BV4469"/>
      <c r="BW4469"/>
      <c r="BX4469"/>
      <c r="BY4469"/>
      <c r="BZ4469"/>
      <c r="CA4469"/>
      <c r="CB4469"/>
      <c r="CC4469"/>
      <c r="CD4469"/>
      <c r="CE4469"/>
      <c r="CF4469"/>
      <c r="CG4469"/>
      <c r="CH4469"/>
      <c r="CI4469"/>
      <c r="CJ4469"/>
      <c r="CK4469"/>
    </row>
    <row r="4470" spans="1:89" ht="15" x14ac:dyDescent="0.2">
      <c r="A4470" s="308"/>
      <c r="B4470" s="311"/>
      <c r="C4470" s="314"/>
      <c r="D4470" s="314"/>
      <c r="E4470" s="317"/>
      <c r="F4470" s="308" t="s">
        <v>1922</v>
      </c>
      <c r="G4470" s="298" t="s">
        <v>44</v>
      </c>
      <c r="H4470" s="301"/>
      <c r="I4470" s="301"/>
      <c r="J4470" s="301"/>
      <c r="K4470" s="301"/>
      <c r="L4470" s="301" t="s">
        <v>98</v>
      </c>
      <c r="M4470" s="301"/>
      <c r="N4470" s="302"/>
      <c r="O4470" s="22"/>
      <c r="P4470" s="294"/>
      <c r="Q4470" s="294"/>
      <c r="R4470" s="294"/>
      <c r="S4470" s="28"/>
      <c r="T4470" s="296"/>
      <c r="U4470" s="44">
        <f t="shared" si="141"/>
        <v>0</v>
      </c>
      <c r="V4470" s="44">
        <f t="shared" si="142"/>
        <v>1111</v>
      </c>
      <c r="W4470" s="44" t="str">
        <f>IFERROR(VLOOKUP(V4470,workings!$B$5:$C$650,2,FALSE),0)</f>
        <v>D</v>
      </c>
      <c r="X4470" s="44"/>
      <c r="Y4470" s="44"/>
      <c r="Z4470" s="44"/>
      <c r="AA4470" s="44"/>
      <c r="BN4470"/>
      <c r="BO4470"/>
      <c r="BP4470"/>
      <c r="BQ4470"/>
      <c r="BR4470"/>
      <c r="BS4470"/>
      <c r="BT4470"/>
      <c r="BU4470"/>
      <c r="BV4470"/>
      <c r="BW4470"/>
      <c r="BX4470"/>
      <c r="BY4470"/>
      <c r="BZ4470"/>
      <c r="CA4470"/>
      <c r="CB4470"/>
      <c r="CC4470"/>
      <c r="CD4470"/>
      <c r="CE4470"/>
      <c r="CF4470"/>
      <c r="CG4470"/>
      <c r="CH4470"/>
      <c r="CI4470"/>
      <c r="CJ4470"/>
      <c r="CK4470"/>
    </row>
    <row r="4471" spans="1:89" ht="15.75" thickBot="1" x14ac:dyDescent="0.25">
      <c r="A4471" s="309"/>
      <c r="B4471" s="312"/>
      <c r="C4471" s="315"/>
      <c r="D4471" s="315"/>
      <c r="E4471" s="318"/>
      <c r="F4471" s="320"/>
      <c r="G4471" s="303" t="s">
        <v>1923</v>
      </c>
      <c r="H4471" s="304"/>
      <c r="I4471" s="304"/>
      <c r="J4471" s="304"/>
      <c r="K4471" s="304"/>
      <c r="L4471" s="304"/>
      <c r="M4471" s="304"/>
      <c r="N4471" s="305"/>
      <c r="O4471" s="26"/>
      <c r="P4471" s="306"/>
      <c r="Q4471" s="306"/>
      <c r="R4471" s="306"/>
      <c r="S4471" s="29"/>
      <c r="T4471" s="297"/>
      <c r="U4471" s="44">
        <f t="shared" si="141"/>
        <v>0</v>
      </c>
      <c r="V4471" s="44">
        <f t="shared" si="142"/>
        <v>1111</v>
      </c>
      <c r="W4471" s="44" t="str">
        <f>IFERROR(VLOOKUP(V4471,workings!$B$5:$C$650,2,FALSE),0)</f>
        <v>D</v>
      </c>
      <c r="X4471" s="44"/>
      <c r="Y4471" s="44"/>
      <c r="Z4471" s="44"/>
      <c r="AA4471" s="44"/>
      <c r="BN4471"/>
      <c r="BO4471"/>
      <c r="BP4471"/>
      <c r="BQ4471"/>
      <c r="BR4471"/>
      <c r="BS4471"/>
      <c r="BT4471"/>
      <c r="BU4471"/>
      <c r="BV4471"/>
      <c r="BW4471"/>
      <c r="BX4471"/>
      <c r="BY4471"/>
      <c r="BZ4471"/>
      <c r="CA4471"/>
      <c r="CB4471"/>
      <c r="CC4471"/>
      <c r="CD4471"/>
      <c r="CE4471"/>
      <c r="CF4471"/>
      <c r="CG4471"/>
      <c r="CH4471"/>
      <c r="CI4471"/>
      <c r="CJ4471"/>
      <c r="CK4471"/>
    </row>
    <row r="4472" spans="1:89" ht="15.75" customHeight="1" thickBot="1" x14ac:dyDescent="0.25">
      <c r="A4472" s="307">
        <v>1112</v>
      </c>
      <c r="B4472" s="310">
        <v>10</v>
      </c>
      <c r="C4472" s="313" t="s">
        <v>2760</v>
      </c>
      <c r="D4472" s="313" t="s">
        <v>1924</v>
      </c>
      <c r="E4472" s="316" t="s">
        <v>51</v>
      </c>
      <c r="F4472" s="319" t="s">
        <v>1925</v>
      </c>
      <c r="G4472" s="21" t="s">
        <v>38</v>
      </c>
      <c r="H4472" s="21" t="s">
        <v>38</v>
      </c>
      <c r="I4472" s="21"/>
      <c r="J4472" s="21"/>
      <c r="K4472" s="21"/>
      <c r="L4472" s="21" t="s">
        <v>44</v>
      </c>
      <c r="M4472" s="21"/>
      <c r="N4472" s="21"/>
      <c r="O4472" s="22" t="s">
        <v>45</v>
      </c>
      <c r="P4472" s="294" t="s">
        <v>3080</v>
      </c>
      <c r="Q4472" s="294"/>
      <c r="R4472" s="294"/>
      <c r="S4472" s="23"/>
      <c r="T4472" s="295"/>
      <c r="U4472" s="44" t="str">
        <f t="shared" si="141"/>
        <v>D</v>
      </c>
      <c r="V4472" s="44">
        <f t="shared" si="142"/>
        <v>1112</v>
      </c>
      <c r="W4472" s="44" t="str">
        <f>IFERROR(VLOOKUP(V4472,workings!$B$5:$C$650,2,FALSE),0)</f>
        <v>D</v>
      </c>
      <c r="X4472" s="44"/>
      <c r="Y4472" s="44"/>
      <c r="Z4472" s="44"/>
      <c r="AA4472" s="44"/>
      <c r="BN4472"/>
      <c r="BO4472"/>
      <c r="BP4472"/>
      <c r="BQ4472"/>
      <c r="BR4472"/>
      <c r="BS4472"/>
      <c r="BT4472"/>
      <c r="BU4472"/>
      <c r="BV4472"/>
      <c r="BW4472"/>
      <c r="BX4472"/>
      <c r="BY4472"/>
      <c r="BZ4472"/>
      <c r="CA4472"/>
      <c r="CB4472"/>
      <c r="CC4472"/>
      <c r="CD4472"/>
      <c r="CE4472"/>
      <c r="CF4472"/>
      <c r="CG4472"/>
      <c r="CH4472"/>
      <c r="CI4472"/>
      <c r="CJ4472"/>
      <c r="CK4472"/>
    </row>
    <row r="4473" spans="1:89" ht="15.75" thickBot="1" x14ac:dyDescent="0.25">
      <c r="A4473" s="308"/>
      <c r="B4473" s="311"/>
      <c r="C4473" s="314"/>
      <c r="D4473" s="314"/>
      <c r="E4473" s="317"/>
      <c r="F4473" s="308"/>
      <c r="G4473" s="298" t="s">
        <v>3079</v>
      </c>
      <c r="H4473" s="299"/>
      <c r="I4473" s="299"/>
      <c r="J4473" s="299"/>
      <c r="K4473" s="299"/>
      <c r="L4473" s="299"/>
      <c r="M4473" s="299"/>
      <c r="N4473" s="300"/>
      <c r="O4473" s="26"/>
      <c r="P4473" s="306" t="s">
        <v>1927</v>
      </c>
      <c r="Q4473" s="306"/>
      <c r="R4473" s="306"/>
      <c r="S4473" s="27"/>
      <c r="T4473" s="296"/>
      <c r="U4473" s="44">
        <f t="shared" si="141"/>
        <v>0</v>
      </c>
      <c r="V4473" s="44">
        <f t="shared" si="142"/>
        <v>1112</v>
      </c>
      <c r="W4473" s="44" t="str">
        <f>IFERROR(VLOOKUP(V4473,workings!$B$5:$C$650,2,FALSE),0)</f>
        <v>D</v>
      </c>
      <c r="X4473" s="44"/>
      <c r="Y4473" s="44"/>
      <c r="Z4473" s="44"/>
      <c r="AA4473" s="44"/>
      <c r="BN4473"/>
      <c r="BO4473"/>
      <c r="BP4473"/>
      <c r="BQ4473"/>
      <c r="BR4473"/>
      <c r="BS4473"/>
      <c r="BT4473"/>
      <c r="BU4473"/>
      <c r="BV4473"/>
      <c r="BW4473"/>
      <c r="BX4473"/>
      <c r="BY4473"/>
      <c r="BZ4473"/>
      <c r="CA4473"/>
      <c r="CB4473"/>
      <c r="CC4473"/>
      <c r="CD4473"/>
      <c r="CE4473"/>
      <c r="CF4473"/>
      <c r="CG4473"/>
      <c r="CH4473"/>
      <c r="CI4473"/>
      <c r="CJ4473"/>
      <c r="CK4473"/>
    </row>
    <row r="4474" spans="1:89" ht="15" x14ac:dyDescent="0.2">
      <c r="A4474" s="308"/>
      <c r="B4474" s="311"/>
      <c r="C4474" s="314"/>
      <c r="D4474" s="314"/>
      <c r="E4474" s="317"/>
      <c r="F4474" s="308" t="s">
        <v>1925</v>
      </c>
      <c r="G4474" s="298"/>
      <c r="H4474" s="301" t="s">
        <v>38</v>
      </c>
      <c r="I4474" s="301"/>
      <c r="J4474" s="301"/>
      <c r="K4474" s="301"/>
      <c r="L4474" s="301" t="s">
        <v>44</v>
      </c>
      <c r="M4474" s="301"/>
      <c r="N4474" s="302"/>
      <c r="O4474" s="22"/>
      <c r="P4474" s="294"/>
      <c r="Q4474" s="294"/>
      <c r="R4474" s="294"/>
      <c r="S4474" s="28"/>
      <c r="T4474" s="296"/>
      <c r="U4474" s="44">
        <f t="shared" si="141"/>
        <v>0</v>
      </c>
      <c r="V4474" s="44">
        <f t="shared" si="142"/>
        <v>1112</v>
      </c>
      <c r="W4474" s="44" t="str">
        <f>IFERROR(VLOOKUP(V4474,workings!$B$5:$C$650,2,FALSE),0)</f>
        <v>D</v>
      </c>
      <c r="X4474" s="44"/>
      <c r="Y4474" s="44"/>
      <c r="Z4474" s="44"/>
      <c r="AA4474" s="44"/>
      <c r="BN4474"/>
      <c r="BO4474"/>
      <c r="BP4474"/>
      <c r="BQ4474"/>
      <c r="BR4474"/>
      <c r="BS4474"/>
      <c r="BT4474"/>
      <c r="BU4474"/>
      <c r="BV4474"/>
      <c r="BW4474"/>
      <c r="BX4474"/>
      <c r="BY4474"/>
      <c r="BZ4474"/>
      <c r="CA4474"/>
      <c r="CB4474"/>
      <c r="CC4474"/>
      <c r="CD4474"/>
      <c r="CE4474"/>
      <c r="CF4474"/>
      <c r="CG4474"/>
      <c r="CH4474"/>
      <c r="CI4474"/>
      <c r="CJ4474"/>
      <c r="CK4474"/>
    </row>
    <row r="4475" spans="1:89" ht="15.75" thickBot="1" x14ac:dyDescent="0.25">
      <c r="A4475" s="309"/>
      <c r="B4475" s="312"/>
      <c r="C4475" s="315"/>
      <c r="D4475" s="315"/>
      <c r="E4475" s="318"/>
      <c r="F4475" s="320"/>
      <c r="G4475" s="303" t="s">
        <v>1926</v>
      </c>
      <c r="H4475" s="304"/>
      <c r="I4475" s="304"/>
      <c r="J4475" s="304"/>
      <c r="K4475" s="304"/>
      <c r="L4475" s="304"/>
      <c r="M4475" s="304"/>
      <c r="N4475" s="305"/>
      <c r="O4475" s="26"/>
      <c r="P4475" s="306"/>
      <c r="Q4475" s="306"/>
      <c r="R4475" s="306"/>
      <c r="S4475" s="29"/>
      <c r="T4475" s="297"/>
      <c r="U4475" s="44">
        <f t="shared" si="141"/>
        <v>0</v>
      </c>
      <c r="V4475" s="44">
        <f t="shared" si="142"/>
        <v>1112</v>
      </c>
      <c r="W4475" s="44" t="str">
        <f>IFERROR(VLOOKUP(V4475,workings!$B$5:$C$650,2,FALSE),0)</f>
        <v>D</v>
      </c>
      <c r="X4475" s="44"/>
      <c r="Y4475" s="44"/>
      <c r="Z4475" s="44"/>
      <c r="AA4475" s="44"/>
      <c r="BN4475"/>
      <c r="BO4475"/>
      <c r="BP4475"/>
      <c r="BQ4475"/>
      <c r="BR4475"/>
      <c r="BS4475"/>
      <c r="BT4475"/>
      <c r="BU4475"/>
      <c r="BV4475"/>
      <c r="BW4475"/>
      <c r="BX4475"/>
      <c r="BY4475"/>
      <c r="BZ4475"/>
      <c r="CA4475"/>
      <c r="CB4475"/>
      <c r="CC4475"/>
      <c r="CD4475"/>
      <c r="CE4475"/>
      <c r="CF4475"/>
      <c r="CG4475"/>
      <c r="CH4475"/>
      <c r="CI4475"/>
      <c r="CJ4475"/>
      <c r="CK4475"/>
    </row>
    <row r="4476" spans="1:89" ht="15.75" customHeight="1" thickBot="1" x14ac:dyDescent="0.25">
      <c r="A4476" s="307">
        <v>1113</v>
      </c>
      <c r="B4476" s="310">
        <v>10</v>
      </c>
      <c r="C4476" s="313" t="s">
        <v>2760</v>
      </c>
      <c r="D4476" s="313" t="s">
        <v>1928</v>
      </c>
      <c r="E4476" s="316" t="s">
        <v>51</v>
      </c>
      <c r="F4476" s="319" t="s">
        <v>1929</v>
      </c>
      <c r="G4476" s="21" t="s">
        <v>38</v>
      </c>
      <c r="H4476" s="21" t="s">
        <v>38</v>
      </c>
      <c r="I4476" s="21"/>
      <c r="J4476" s="21"/>
      <c r="K4476" s="21"/>
      <c r="L4476" s="21" t="s">
        <v>44</v>
      </c>
      <c r="M4476" s="21"/>
      <c r="N4476" s="21"/>
      <c r="O4476" s="22" t="s">
        <v>45</v>
      </c>
      <c r="P4476" s="294" t="s">
        <v>3081</v>
      </c>
      <c r="Q4476" s="294"/>
      <c r="R4476" s="294"/>
      <c r="S4476" s="23"/>
      <c r="T4476" s="295"/>
      <c r="U4476" s="44" t="str">
        <f t="shared" si="141"/>
        <v>D</v>
      </c>
      <c r="V4476" s="44">
        <f t="shared" si="142"/>
        <v>1113</v>
      </c>
      <c r="W4476" s="44" t="str">
        <f>IFERROR(VLOOKUP(V4476,workings!$B$5:$C$650,2,FALSE),0)</f>
        <v>D</v>
      </c>
      <c r="X4476" s="44"/>
      <c r="Y4476" s="44"/>
      <c r="Z4476" s="44"/>
      <c r="AA4476" s="44"/>
      <c r="BN4476"/>
      <c r="BO4476"/>
      <c r="BP4476"/>
      <c r="BQ4476"/>
      <c r="BR4476"/>
      <c r="BS4476"/>
      <c r="BT4476"/>
      <c r="BU4476"/>
      <c r="BV4476"/>
      <c r="BW4476"/>
      <c r="BX4476"/>
      <c r="BY4476"/>
      <c r="BZ4476"/>
      <c r="CA4476"/>
      <c r="CB4476"/>
      <c r="CC4476"/>
      <c r="CD4476"/>
      <c r="CE4476"/>
      <c r="CF4476"/>
      <c r="CG4476"/>
      <c r="CH4476"/>
      <c r="CI4476"/>
      <c r="CJ4476"/>
      <c r="CK4476"/>
    </row>
    <row r="4477" spans="1:89" ht="15.75" thickBot="1" x14ac:dyDescent="0.25">
      <c r="A4477" s="308"/>
      <c r="B4477" s="311"/>
      <c r="C4477" s="314"/>
      <c r="D4477" s="314"/>
      <c r="E4477" s="317"/>
      <c r="F4477" s="308"/>
      <c r="G4477" s="298"/>
      <c r="H4477" s="299"/>
      <c r="I4477" s="299"/>
      <c r="J4477" s="299"/>
      <c r="K4477" s="299"/>
      <c r="L4477" s="299"/>
      <c r="M4477" s="299"/>
      <c r="N4477" s="300"/>
      <c r="O4477" s="26"/>
      <c r="P4477" s="306" t="s">
        <v>3082</v>
      </c>
      <c r="Q4477" s="306"/>
      <c r="R4477" s="306"/>
      <c r="S4477" s="27"/>
      <c r="T4477" s="296"/>
      <c r="U4477" s="44">
        <f t="shared" si="141"/>
        <v>0</v>
      </c>
      <c r="V4477" s="44">
        <f t="shared" si="142"/>
        <v>1113</v>
      </c>
      <c r="W4477" s="44" t="str">
        <f>IFERROR(VLOOKUP(V4477,workings!$B$5:$C$650,2,FALSE),0)</f>
        <v>D</v>
      </c>
      <c r="X4477" s="44"/>
      <c r="Y4477" s="44"/>
      <c r="Z4477" s="44"/>
      <c r="AA4477" s="44"/>
      <c r="BN4477"/>
      <c r="BO4477"/>
      <c r="BP4477"/>
      <c r="BQ4477"/>
      <c r="BR4477"/>
      <c r="BS4477"/>
      <c r="BT4477"/>
      <c r="BU4477"/>
      <c r="BV4477"/>
      <c r="BW4477"/>
      <c r="BX4477"/>
      <c r="BY4477"/>
      <c r="BZ4477"/>
      <c r="CA4477"/>
      <c r="CB4477"/>
      <c r="CC4477"/>
      <c r="CD4477"/>
      <c r="CE4477"/>
      <c r="CF4477"/>
      <c r="CG4477"/>
      <c r="CH4477"/>
      <c r="CI4477"/>
      <c r="CJ4477"/>
      <c r="CK4477"/>
    </row>
    <row r="4478" spans="1:89" ht="15" x14ac:dyDescent="0.2">
      <c r="A4478" s="308"/>
      <c r="B4478" s="311"/>
      <c r="C4478" s="314"/>
      <c r="D4478" s="314"/>
      <c r="E4478" s="317"/>
      <c r="F4478" s="308"/>
      <c r="G4478" s="298"/>
      <c r="H4478" s="301"/>
      <c r="I4478" s="301"/>
      <c r="J4478" s="301"/>
      <c r="K4478" s="301"/>
      <c r="L4478" s="301"/>
      <c r="M4478" s="301"/>
      <c r="N4478" s="302"/>
      <c r="O4478" s="22"/>
      <c r="P4478" s="294" t="s">
        <v>1930</v>
      </c>
      <c r="Q4478" s="294"/>
      <c r="R4478" s="294"/>
      <c r="S4478" s="28"/>
      <c r="T4478" s="296"/>
      <c r="U4478" s="44">
        <f t="shared" si="141"/>
        <v>0</v>
      </c>
      <c r="V4478" s="44">
        <f t="shared" si="142"/>
        <v>1113</v>
      </c>
      <c r="W4478" s="44" t="str">
        <f>IFERROR(VLOOKUP(V4478,workings!$B$5:$C$650,2,FALSE),0)</f>
        <v>D</v>
      </c>
      <c r="X4478" s="44"/>
      <c r="Y4478" s="44"/>
      <c r="Z4478" s="44"/>
      <c r="AA4478" s="44"/>
      <c r="BN4478"/>
      <c r="BO4478"/>
      <c r="BP4478"/>
      <c r="BQ4478"/>
      <c r="BR4478"/>
      <c r="BS4478"/>
      <c r="BT4478"/>
      <c r="BU4478"/>
      <c r="BV4478"/>
      <c r="BW4478"/>
      <c r="BX4478"/>
      <c r="BY4478"/>
      <c r="BZ4478"/>
      <c r="CA4478"/>
      <c r="CB4478"/>
      <c r="CC4478"/>
      <c r="CD4478"/>
      <c r="CE4478"/>
      <c r="CF4478"/>
      <c r="CG4478"/>
      <c r="CH4478"/>
      <c r="CI4478"/>
      <c r="CJ4478"/>
      <c r="CK4478"/>
    </row>
    <row r="4479" spans="1:89" ht="15.75" thickBot="1" x14ac:dyDescent="0.25">
      <c r="A4479" s="309"/>
      <c r="B4479" s="312"/>
      <c r="C4479" s="315"/>
      <c r="D4479" s="315"/>
      <c r="E4479" s="318"/>
      <c r="F4479" s="320"/>
      <c r="G4479" s="303"/>
      <c r="H4479" s="304"/>
      <c r="I4479" s="304"/>
      <c r="J4479" s="304"/>
      <c r="K4479" s="304"/>
      <c r="L4479" s="304"/>
      <c r="M4479" s="304"/>
      <c r="N4479" s="305"/>
      <c r="O4479" s="26"/>
      <c r="P4479" s="306"/>
      <c r="Q4479" s="306"/>
      <c r="R4479" s="306"/>
      <c r="S4479" s="29"/>
      <c r="T4479" s="297"/>
      <c r="U4479" s="44">
        <f t="shared" si="141"/>
        <v>0</v>
      </c>
      <c r="V4479" s="44">
        <f t="shared" si="142"/>
        <v>1113</v>
      </c>
      <c r="W4479" s="44" t="str">
        <f>IFERROR(VLOOKUP(V4479,workings!$B$5:$C$650,2,FALSE),0)</f>
        <v>D</v>
      </c>
      <c r="X4479" s="44"/>
      <c r="Y4479" s="44"/>
      <c r="Z4479" s="44"/>
      <c r="AA4479" s="44"/>
      <c r="BN4479"/>
      <c r="BO4479"/>
      <c r="BP4479"/>
      <c r="BQ4479"/>
      <c r="BR4479"/>
      <c r="BS4479"/>
      <c r="BT4479"/>
      <c r="BU4479"/>
      <c r="BV4479"/>
      <c r="BW4479"/>
      <c r="BX4479"/>
      <c r="BY4479"/>
      <c r="BZ4479"/>
      <c r="CA4479"/>
      <c r="CB4479"/>
      <c r="CC4479"/>
      <c r="CD4479"/>
      <c r="CE4479"/>
      <c r="CF4479"/>
      <c r="CG4479"/>
      <c r="CH4479"/>
      <c r="CI4479"/>
      <c r="CJ4479"/>
      <c r="CK4479"/>
    </row>
    <row r="4480" spans="1:89" ht="15.75" customHeight="1" thickBot="1" x14ac:dyDescent="0.25">
      <c r="A4480" s="307">
        <v>1114</v>
      </c>
      <c r="B4480" s="310">
        <v>10</v>
      </c>
      <c r="C4480" s="313" t="s">
        <v>2760</v>
      </c>
      <c r="D4480" s="313" t="s">
        <v>1931</v>
      </c>
      <c r="E4480" s="316" t="s">
        <v>51</v>
      </c>
      <c r="F4480" s="319" t="s">
        <v>1932</v>
      </c>
      <c r="G4480" s="21"/>
      <c r="H4480" s="21" t="s">
        <v>38</v>
      </c>
      <c r="I4480" s="21"/>
      <c r="J4480" s="21"/>
      <c r="K4480" s="21"/>
      <c r="L4480" s="21" t="s">
        <v>44</v>
      </c>
      <c r="M4480" s="21"/>
      <c r="N4480" s="21"/>
      <c r="O4480" s="22" t="s">
        <v>45</v>
      </c>
      <c r="P4480" s="294" t="s">
        <v>1933</v>
      </c>
      <c r="Q4480" s="294"/>
      <c r="R4480" s="294"/>
      <c r="S4480" s="23"/>
      <c r="T4480" s="295"/>
      <c r="U4480" s="44" t="str">
        <f t="shared" si="141"/>
        <v>D</v>
      </c>
      <c r="V4480" s="44">
        <f t="shared" si="142"/>
        <v>1114</v>
      </c>
      <c r="W4480" s="44" t="str">
        <f>IFERROR(VLOOKUP(V4480,workings!$B$5:$C$650,2,FALSE),0)</f>
        <v>D</v>
      </c>
      <c r="X4480" s="44"/>
      <c r="Y4480" s="44"/>
      <c r="Z4480" s="44"/>
      <c r="AA4480" s="44"/>
      <c r="BN4480"/>
      <c r="BO4480"/>
      <c r="BP4480"/>
      <c r="BQ4480"/>
      <c r="BR4480"/>
      <c r="BS4480"/>
      <c r="BT4480"/>
      <c r="BU4480"/>
      <c r="BV4480"/>
      <c r="BW4480"/>
      <c r="BX4480"/>
      <c r="BY4480"/>
      <c r="BZ4480"/>
      <c r="CA4480"/>
      <c r="CB4480"/>
      <c r="CC4480"/>
      <c r="CD4480"/>
      <c r="CE4480"/>
      <c r="CF4480"/>
      <c r="CG4480"/>
      <c r="CH4480"/>
      <c r="CI4480"/>
      <c r="CJ4480"/>
      <c r="CK4480"/>
    </row>
    <row r="4481" spans="1:89" ht="15.75" thickBot="1" x14ac:dyDescent="0.25">
      <c r="A4481" s="308"/>
      <c r="B4481" s="311"/>
      <c r="C4481" s="314"/>
      <c r="D4481" s="314"/>
      <c r="E4481" s="317"/>
      <c r="F4481" s="308"/>
      <c r="G4481" s="298"/>
      <c r="H4481" s="299"/>
      <c r="I4481" s="299"/>
      <c r="J4481" s="299"/>
      <c r="K4481" s="299"/>
      <c r="L4481" s="299"/>
      <c r="M4481" s="299"/>
      <c r="N4481" s="300"/>
      <c r="O4481" s="26"/>
      <c r="P4481" s="306" t="s">
        <v>2874</v>
      </c>
      <c r="Q4481" s="306"/>
      <c r="R4481" s="306"/>
      <c r="S4481" s="27"/>
      <c r="T4481" s="296"/>
      <c r="U4481" s="44">
        <f t="shared" si="141"/>
        <v>0</v>
      </c>
      <c r="V4481" s="44">
        <f t="shared" si="142"/>
        <v>1114</v>
      </c>
      <c r="W4481" s="44" t="str">
        <f>IFERROR(VLOOKUP(V4481,workings!$B$5:$C$650,2,FALSE),0)</f>
        <v>D</v>
      </c>
      <c r="X4481" s="44"/>
      <c r="Y4481" s="44"/>
      <c r="Z4481" s="44"/>
      <c r="AA4481" s="44"/>
      <c r="BN4481"/>
      <c r="BO4481"/>
      <c r="BP4481"/>
      <c r="BQ4481"/>
      <c r="BR4481"/>
      <c r="BS4481"/>
      <c r="BT4481"/>
      <c r="BU4481"/>
      <c r="BV4481"/>
      <c r="BW4481"/>
      <c r="BX4481"/>
      <c r="BY4481"/>
      <c r="BZ4481"/>
      <c r="CA4481"/>
      <c r="CB4481"/>
      <c r="CC4481"/>
      <c r="CD4481"/>
      <c r="CE4481"/>
      <c r="CF4481"/>
      <c r="CG4481"/>
      <c r="CH4481"/>
      <c r="CI4481"/>
      <c r="CJ4481"/>
      <c r="CK4481"/>
    </row>
    <row r="4482" spans="1:89" ht="15" x14ac:dyDescent="0.2">
      <c r="A4482" s="308"/>
      <c r="B4482" s="311"/>
      <c r="C4482" s="314"/>
      <c r="D4482" s="314"/>
      <c r="E4482" s="317"/>
      <c r="F4482" s="308"/>
      <c r="G4482" s="298"/>
      <c r="H4482" s="301"/>
      <c r="I4482" s="301"/>
      <c r="J4482" s="301"/>
      <c r="K4482" s="301"/>
      <c r="L4482" s="301"/>
      <c r="M4482" s="301"/>
      <c r="N4482" s="302"/>
      <c r="O4482" s="22"/>
      <c r="P4482" s="294" t="s">
        <v>1936</v>
      </c>
      <c r="Q4482" s="294"/>
      <c r="R4482" s="294"/>
      <c r="S4482" s="28"/>
      <c r="T4482" s="296"/>
      <c r="U4482" s="44">
        <f t="shared" si="141"/>
        <v>0</v>
      </c>
      <c r="V4482" s="44">
        <f t="shared" si="142"/>
        <v>1114</v>
      </c>
      <c r="W4482" s="44" t="str">
        <f>IFERROR(VLOOKUP(V4482,workings!$B$5:$C$650,2,FALSE),0)</f>
        <v>D</v>
      </c>
      <c r="X4482" s="44"/>
      <c r="Y4482" s="44"/>
      <c r="Z4482" s="44"/>
      <c r="AA4482" s="44"/>
      <c r="BN4482"/>
      <c r="BO4482"/>
      <c r="BP4482"/>
      <c r="BQ4482"/>
      <c r="BR4482"/>
      <c r="BS4482"/>
      <c r="BT4482"/>
      <c r="BU4482"/>
      <c r="BV4482"/>
      <c r="BW4482"/>
      <c r="BX4482"/>
      <c r="BY4482"/>
      <c r="BZ4482"/>
      <c r="CA4482"/>
      <c r="CB4482"/>
      <c r="CC4482"/>
      <c r="CD4482"/>
      <c r="CE4482"/>
      <c r="CF4482"/>
      <c r="CG4482"/>
      <c r="CH4482"/>
      <c r="CI4482"/>
      <c r="CJ4482"/>
      <c r="CK4482"/>
    </row>
    <row r="4483" spans="1:89" ht="15.75" thickBot="1" x14ac:dyDescent="0.25">
      <c r="A4483" s="309"/>
      <c r="B4483" s="312"/>
      <c r="C4483" s="315"/>
      <c r="D4483" s="315"/>
      <c r="E4483" s="318"/>
      <c r="F4483" s="320"/>
      <c r="G4483" s="303"/>
      <c r="H4483" s="304"/>
      <c r="I4483" s="304"/>
      <c r="J4483" s="304"/>
      <c r="K4483" s="304"/>
      <c r="L4483" s="304"/>
      <c r="M4483" s="304"/>
      <c r="N4483" s="305"/>
      <c r="O4483" s="26"/>
      <c r="P4483" s="306"/>
      <c r="Q4483" s="306"/>
      <c r="R4483" s="306"/>
      <c r="S4483" s="29"/>
      <c r="T4483" s="297"/>
      <c r="U4483" s="44">
        <f t="shared" si="141"/>
        <v>0</v>
      </c>
      <c r="V4483" s="44">
        <f t="shared" si="142"/>
        <v>1114</v>
      </c>
      <c r="W4483" s="44" t="str">
        <f>IFERROR(VLOOKUP(V4483,workings!$B$5:$C$650,2,FALSE),0)</f>
        <v>D</v>
      </c>
      <c r="X4483" s="44"/>
      <c r="Y4483" s="44"/>
      <c r="Z4483" s="44"/>
      <c r="AA4483" s="44"/>
      <c r="BN4483"/>
      <c r="BO4483"/>
      <c r="BP4483"/>
      <c r="BQ4483"/>
      <c r="BR4483"/>
      <c r="BS4483"/>
      <c r="BT4483"/>
      <c r="BU4483"/>
      <c r="BV4483"/>
      <c r="BW4483"/>
      <c r="BX4483"/>
      <c r="BY4483"/>
      <c r="BZ4483"/>
      <c r="CA4483"/>
      <c r="CB4483"/>
      <c r="CC4483"/>
      <c r="CD4483"/>
      <c r="CE4483"/>
      <c r="CF4483"/>
      <c r="CG4483"/>
      <c r="CH4483"/>
      <c r="CI4483"/>
      <c r="CJ4483"/>
      <c r="CK4483"/>
    </row>
    <row r="4484" spans="1:89" ht="15.75" customHeight="1" thickBot="1" x14ac:dyDescent="0.25">
      <c r="A4484" s="307">
        <v>1115</v>
      </c>
      <c r="B4484" s="310">
        <v>10</v>
      </c>
      <c r="C4484" s="313" t="s">
        <v>2760</v>
      </c>
      <c r="D4484" s="313" t="s">
        <v>1934</v>
      </c>
      <c r="E4484" s="316" t="s">
        <v>51</v>
      </c>
      <c r="F4484" s="319" t="s">
        <v>1935</v>
      </c>
      <c r="G4484" s="21" t="s">
        <v>78</v>
      </c>
      <c r="H4484" s="21" t="s">
        <v>38</v>
      </c>
      <c r="I4484" s="21" t="s">
        <v>44</v>
      </c>
      <c r="J4484" s="21"/>
      <c r="K4484" s="21"/>
      <c r="L4484" s="21"/>
      <c r="M4484" s="21"/>
      <c r="N4484" s="21"/>
      <c r="O4484" s="22"/>
      <c r="P4484" s="294"/>
      <c r="Q4484" s="294"/>
      <c r="R4484" s="294"/>
      <c r="S4484" s="23"/>
      <c r="T4484" s="295"/>
      <c r="U4484" s="44">
        <f t="shared" si="141"/>
        <v>0</v>
      </c>
      <c r="V4484" s="44">
        <f t="shared" si="142"/>
        <v>1115</v>
      </c>
      <c r="W4484" s="44" t="str">
        <f>IFERROR(VLOOKUP(V4484,workings!$B$5:$C$650,2,FALSE),0)</f>
        <v>D</v>
      </c>
      <c r="X4484" s="44"/>
      <c r="Y4484" s="44"/>
      <c r="Z4484" s="44"/>
      <c r="AA4484" s="44"/>
      <c r="BN4484"/>
      <c r="BO4484"/>
      <c r="BP4484"/>
      <c r="BQ4484"/>
      <c r="BR4484"/>
      <c r="BS4484"/>
      <c r="BT4484"/>
      <c r="BU4484"/>
      <c r="BV4484"/>
      <c r="BW4484"/>
      <c r="BX4484"/>
      <c r="BY4484"/>
      <c r="BZ4484"/>
      <c r="CA4484"/>
      <c r="CB4484"/>
      <c r="CC4484"/>
      <c r="CD4484"/>
      <c r="CE4484"/>
      <c r="CF4484"/>
      <c r="CG4484"/>
      <c r="CH4484"/>
      <c r="CI4484"/>
      <c r="CJ4484"/>
      <c r="CK4484"/>
    </row>
    <row r="4485" spans="1:89" ht="15.75" thickBot="1" x14ac:dyDescent="0.25">
      <c r="A4485" s="308"/>
      <c r="B4485" s="311"/>
      <c r="C4485" s="314"/>
      <c r="D4485" s="314"/>
      <c r="E4485" s="317"/>
      <c r="F4485" s="308"/>
      <c r="G4485" s="298" t="s">
        <v>1368</v>
      </c>
      <c r="H4485" s="299"/>
      <c r="I4485" s="299"/>
      <c r="J4485" s="299"/>
      <c r="K4485" s="299"/>
      <c r="L4485" s="299"/>
      <c r="M4485" s="299"/>
      <c r="N4485" s="300"/>
      <c r="O4485" s="26" t="s">
        <v>45</v>
      </c>
      <c r="P4485" s="306" t="s">
        <v>1936</v>
      </c>
      <c r="Q4485" s="306"/>
      <c r="R4485" s="306"/>
      <c r="S4485" s="27"/>
      <c r="T4485" s="296"/>
      <c r="U4485" s="44" t="str">
        <f t="shared" si="141"/>
        <v>D</v>
      </c>
      <c r="V4485" s="44">
        <f t="shared" si="142"/>
        <v>1115</v>
      </c>
      <c r="W4485" s="44" t="str">
        <f>IFERROR(VLOOKUP(V4485,workings!$B$5:$C$650,2,FALSE),0)</f>
        <v>D</v>
      </c>
      <c r="X4485" s="44"/>
      <c r="Y4485" s="44"/>
      <c r="Z4485" s="44"/>
      <c r="AA4485" s="44"/>
      <c r="BN4485"/>
      <c r="BO4485"/>
      <c r="BP4485"/>
      <c r="BQ4485"/>
      <c r="BR4485"/>
      <c r="BS4485"/>
      <c r="BT4485"/>
      <c r="BU4485"/>
      <c r="BV4485"/>
      <c r="BW4485"/>
      <c r="BX4485"/>
      <c r="BY4485"/>
      <c r="BZ4485"/>
      <c r="CA4485"/>
      <c r="CB4485"/>
      <c r="CC4485"/>
      <c r="CD4485"/>
      <c r="CE4485"/>
      <c r="CF4485"/>
      <c r="CG4485"/>
      <c r="CH4485"/>
      <c r="CI4485"/>
      <c r="CJ4485"/>
      <c r="CK4485"/>
    </row>
    <row r="4486" spans="1:89" ht="15" x14ac:dyDescent="0.2">
      <c r="A4486" s="308"/>
      <c r="B4486" s="311"/>
      <c r="C4486" s="314"/>
      <c r="D4486" s="314"/>
      <c r="E4486" s="317"/>
      <c r="F4486" s="308" t="s">
        <v>1935</v>
      </c>
      <c r="G4486" s="298" t="s">
        <v>78</v>
      </c>
      <c r="H4486" s="301" t="s">
        <v>38</v>
      </c>
      <c r="I4486" s="301" t="s">
        <v>44</v>
      </c>
      <c r="J4486" s="301"/>
      <c r="K4486" s="301"/>
      <c r="L4486" s="301" t="s">
        <v>44</v>
      </c>
      <c r="M4486" s="301"/>
      <c r="N4486" s="302"/>
      <c r="O4486" s="22"/>
      <c r="P4486" s="294" t="s">
        <v>2753</v>
      </c>
      <c r="Q4486" s="294"/>
      <c r="R4486" s="294"/>
      <c r="S4486" s="28"/>
      <c r="T4486" s="296"/>
      <c r="U4486" s="44">
        <f t="shared" si="141"/>
        <v>0</v>
      </c>
      <c r="V4486" s="44">
        <f t="shared" si="142"/>
        <v>1115</v>
      </c>
      <c r="W4486" s="44" t="str">
        <f>IFERROR(VLOOKUP(V4486,workings!$B$5:$C$650,2,FALSE),0)</f>
        <v>D</v>
      </c>
      <c r="X4486" s="44"/>
      <c r="Y4486" s="44"/>
      <c r="Z4486" s="44"/>
      <c r="AA4486" s="44"/>
      <c r="BN4486"/>
      <c r="BO4486"/>
      <c r="BP4486"/>
      <c r="BQ4486"/>
      <c r="BR4486"/>
      <c r="BS4486"/>
      <c r="BT4486"/>
      <c r="BU4486"/>
      <c r="BV4486"/>
      <c r="BW4486"/>
      <c r="BX4486"/>
      <c r="BY4486"/>
      <c r="BZ4486"/>
      <c r="CA4486"/>
      <c r="CB4486"/>
      <c r="CC4486"/>
      <c r="CD4486"/>
      <c r="CE4486"/>
      <c r="CF4486"/>
      <c r="CG4486"/>
      <c r="CH4486"/>
      <c r="CI4486"/>
      <c r="CJ4486"/>
      <c r="CK4486"/>
    </row>
    <row r="4487" spans="1:89" ht="15.75" thickBot="1" x14ac:dyDescent="0.25">
      <c r="A4487" s="309"/>
      <c r="B4487" s="312"/>
      <c r="C4487" s="315"/>
      <c r="D4487" s="315"/>
      <c r="E4487" s="318"/>
      <c r="F4487" s="320"/>
      <c r="G4487" s="303"/>
      <c r="H4487" s="304"/>
      <c r="I4487" s="304"/>
      <c r="J4487" s="304"/>
      <c r="K4487" s="304"/>
      <c r="L4487" s="304"/>
      <c r="M4487" s="304"/>
      <c r="N4487" s="305"/>
      <c r="O4487" s="26"/>
      <c r="P4487" s="306"/>
      <c r="Q4487" s="306"/>
      <c r="R4487" s="306"/>
      <c r="S4487" s="29"/>
      <c r="T4487" s="297"/>
      <c r="U4487" s="44">
        <f t="shared" si="141"/>
        <v>0</v>
      </c>
      <c r="V4487" s="44">
        <f t="shared" si="142"/>
        <v>1115</v>
      </c>
      <c r="W4487" s="44" t="str">
        <f>IFERROR(VLOOKUP(V4487,workings!$B$5:$C$650,2,FALSE),0)</f>
        <v>D</v>
      </c>
      <c r="X4487" s="44"/>
      <c r="Y4487" s="44"/>
      <c r="Z4487" s="44"/>
      <c r="AA4487" s="44"/>
      <c r="BN4487"/>
      <c r="BO4487"/>
      <c r="BP4487"/>
      <c r="BQ4487"/>
      <c r="BR4487"/>
      <c r="BS4487"/>
      <c r="BT4487"/>
      <c r="BU4487"/>
      <c r="BV4487"/>
      <c r="BW4487"/>
      <c r="BX4487"/>
      <c r="BY4487"/>
      <c r="BZ4487"/>
      <c r="CA4487"/>
      <c r="CB4487"/>
      <c r="CC4487"/>
      <c r="CD4487"/>
      <c r="CE4487"/>
      <c r="CF4487"/>
      <c r="CG4487"/>
      <c r="CH4487"/>
      <c r="CI4487"/>
      <c r="CJ4487"/>
      <c r="CK4487"/>
    </row>
    <row r="4488" spans="1:89" ht="15.75" customHeight="1" thickBot="1" x14ac:dyDescent="0.25">
      <c r="A4488" s="307">
        <v>1116</v>
      </c>
      <c r="B4488" s="310">
        <v>10</v>
      </c>
      <c r="C4488" s="313" t="s">
        <v>2760</v>
      </c>
      <c r="D4488" s="313" t="s">
        <v>1937</v>
      </c>
      <c r="E4488" s="316" t="s">
        <v>51</v>
      </c>
      <c r="F4488" s="319" t="s">
        <v>1938</v>
      </c>
      <c r="G4488" s="21" t="s">
        <v>78</v>
      </c>
      <c r="H4488" s="21" t="s">
        <v>38</v>
      </c>
      <c r="I4488" s="21" t="s">
        <v>44</v>
      </c>
      <c r="J4488" s="21"/>
      <c r="K4488" s="21"/>
      <c r="L4488" s="21" t="s">
        <v>78</v>
      </c>
      <c r="M4488" s="21" t="s">
        <v>99</v>
      </c>
      <c r="N4488" s="21"/>
      <c r="O4488" s="22" t="s">
        <v>45</v>
      </c>
      <c r="P4488" s="294" t="s">
        <v>1939</v>
      </c>
      <c r="Q4488" s="294"/>
      <c r="R4488" s="294"/>
      <c r="S4488" s="23"/>
      <c r="T4488" s="295"/>
      <c r="U4488" s="44" t="str">
        <f t="shared" si="141"/>
        <v>D</v>
      </c>
      <c r="V4488" s="44">
        <f t="shared" si="142"/>
        <v>1116</v>
      </c>
      <c r="W4488" s="44" t="str">
        <f>IFERROR(VLOOKUP(V4488,workings!$B$5:$C$650,2,FALSE),0)</f>
        <v>D</v>
      </c>
      <c r="X4488" s="44"/>
      <c r="Y4488" s="44"/>
      <c r="Z4488" s="44"/>
      <c r="AA4488" s="44"/>
      <c r="BN4488"/>
      <c r="BO4488"/>
      <c r="BP4488"/>
      <c r="BQ4488"/>
      <c r="BR4488"/>
      <c r="BS4488"/>
      <c r="BT4488"/>
      <c r="BU4488"/>
      <c r="BV4488"/>
      <c r="BW4488"/>
      <c r="BX4488"/>
      <c r="BY4488"/>
      <c r="BZ4488"/>
      <c r="CA4488"/>
      <c r="CB4488"/>
      <c r="CC4488"/>
      <c r="CD4488"/>
      <c r="CE4488"/>
      <c r="CF4488"/>
      <c r="CG4488"/>
      <c r="CH4488"/>
      <c r="CI4488"/>
      <c r="CJ4488"/>
      <c r="CK4488"/>
    </row>
    <row r="4489" spans="1:89" ht="15.75" thickBot="1" x14ac:dyDescent="0.25">
      <c r="A4489" s="308"/>
      <c r="B4489" s="311"/>
      <c r="C4489" s="314"/>
      <c r="D4489" s="314"/>
      <c r="E4489" s="317"/>
      <c r="F4489" s="308"/>
      <c r="G4489" s="298"/>
      <c r="H4489" s="299"/>
      <c r="I4489" s="299"/>
      <c r="J4489" s="299"/>
      <c r="K4489" s="299"/>
      <c r="L4489" s="299"/>
      <c r="M4489" s="299"/>
      <c r="N4489" s="300"/>
      <c r="O4489" s="26"/>
      <c r="P4489" s="306" t="s">
        <v>1936</v>
      </c>
      <c r="Q4489" s="306"/>
      <c r="R4489" s="306"/>
      <c r="S4489" s="27"/>
      <c r="T4489" s="296"/>
      <c r="U4489" s="44">
        <f t="shared" si="141"/>
        <v>0</v>
      </c>
      <c r="V4489" s="44">
        <f t="shared" si="142"/>
        <v>1116</v>
      </c>
      <c r="W4489" s="44" t="str">
        <f>IFERROR(VLOOKUP(V4489,workings!$B$5:$C$650,2,FALSE),0)</f>
        <v>D</v>
      </c>
      <c r="X4489" s="44"/>
      <c r="Y4489" s="44"/>
      <c r="Z4489" s="44"/>
      <c r="AA4489" s="44"/>
      <c r="BN4489"/>
      <c r="BO4489"/>
      <c r="BP4489"/>
      <c r="BQ4489"/>
      <c r="BR4489"/>
      <c r="BS4489"/>
      <c r="BT4489"/>
      <c r="BU4489"/>
      <c r="BV4489"/>
      <c r="BW4489"/>
      <c r="BX4489"/>
      <c r="BY4489"/>
      <c r="BZ4489"/>
      <c r="CA4489"/>
      <c r="CB4489"/>
      <c r="CC4489"/>
      <c r="CD4489"/>
      <c r="CE4489"/>
      <c r="CF4489"/>
      <c r="CG4489"/>
      <c r="CH4489"/>
      <c r="CI4489"/>
      <c r="CJ4489"/>
      <c r="CK4489"/>
    </row>
    <row r="4490" spans="1:89" ht="15" x14ac:dyDescent="0.2">
      <c r="A4490" s="308"/>
      <c r="B4490" s="311"/>
      <c r="C4490" s="314"/>
      <c r="D4490" s="314"/>
      <c r="E4490" s="317"/>
      <c r="F4490" s="308"/>
      <c r="G4490" s="298"/>
      <c r="H4490" s="301"/>
      <c r="I4490" s="301"/>
      <c r="J4490" s="301"/>
      <c r="K4490" s="301"/>
      <c r="L4490" s="301"/>
      <c r="M4490" s="301"/>
      <c r="N4490" s="302"/>
      <c r="O4490" s="22"/>
      <c r="P4490" s="294" t="s">
        <v>3083</v>
      </c>
      <c r="Q4490" s="294"/>
      <c r="R4490" s="294"/>
      <c r="S4490" s="28"/>
      <c r="T4490" s="296"/>
      <c r="U4490" s="44">
        <f t="shared" si="141"/>
        <v>0</v>
      </c>
      <c r="V4490" s="44">
        <f t="shared" si="142"/>
        <v>1116</v>
      </c>
      <c r="W4490" s="44" t="str">
        <f>IFERROR(VLOOKUP(V4490,workings!$B$5:$C$650,2,FALSE),0)</f>
        <v>D</v>
      </c>
      <c r="X4490" s="44"/>
      <c r="Y4490" s="44"/>
      <c r="Z4490" s="44"/>
      <c r="AA4490" s="44"/>
      <c r="BN4490"/>
      <c r="BO4490"/>
      <c r="BP4490"/>
      <c r="BQ4490"/>
      <c r="BR4490"/>
      <c r="BS4490"/>
      <c r="BT4490"/>
      <c r="BU4490"/>
      <c r="BV4490"/>
      <c r="BW4490"/>
      <c r="BX4490"/>
      <c r="BY4490"/>
      <c r="BZ4490"/>
      <c r="CA4490"/>
      <c r="CB4490"/>
      <c r="CC4490"/>
      <c r="CD4490"/>
      <c r="CE4490"/>
      <c r="CF4490"/>
      <c r="CG4490"/>
      <c r="CH4490"/>
      <c r="CI4490"/>
      <c r="CJ4490"/>
      <c r="CK4490"/>
    </row>
    <row r="4491" spans="1:89" ht="15.75" thickBot="1" x14ac:dyDescent="0.25">
      <c r="A4491" s="309"/>
      <c r="B4491" s="312"/>
      <c r="C4491" s="315"/>
      <c r="D4491" s="315"/>
      <c r="E4491" s="318"/>
      <c r="F4491" s="320"/>
      <c r="G4491" s="303"/>
      <c r="H4491" s="304"/>
      <c r="I4491" s="304"/>
      <c r="J4491" s="304"/>
      <c r="K4491" s="304"/>
      <c r="L4491" s="304"/>
      <c r="M4491" s="304"/>
      <c r="N4491" s="305"/>
      <c r="O4491" s="26"/>
      <c r="P4491" s="306"/>
      <c r="Q4491" s="306"/>
      <c r="R4491" s="306"/>
      <c r="S4491" s="29"/>
      <c r="T4491" s="297"/>
      <c r="U4491" s="44">
        <f t="shared" si="141"/>
        <v>0</v>
      </c>
      <c r="V4491" s="44">
        <f t="shared" si="142"/>
        <v>1116</v>
      </c>
      <c r="W4491" s="44" t="str">
        <f>IFERROR(VLOOKUP(V4491,workings!$B$5:$C$650,2,FALSE),0)</f>
        <v>D</v>
      </c>
      <c r="X4491" s="44"/>
      <c r="Y4491" s="44"/>
      <c r="Z4491" s="44"/>
      <c r="AA4491" s="44"/>
      <c r="BN4491"/>
      <c r="BO4491"/>
      <c r="BP4491"/>
      <c r="BQ4491"/>
      <c r="BR4491"/>
      <c r="BS4491"/>
      <c r="BT4491"/>
      <c r="BU4491"/>
      <c r="BV4491"/>
      <c r="BW4491"/>
      <c r="BX4491"/>
      <c r="BY4491"/>
      <c r="BZ4491"/>
      <c r="CA4491"/>
      <c r="CB4491"/>
      <c r="CC4491"/>
      <c r="CD4491"/>
      <c r="CE4491"/>
      <c r="CF4491"/>
      <c r="CG4491"/>
      <c r="CH4491"/>
      <c r="CI4491"/>
      <c r="CJ4491"/>
      <c r="CK4491"/>
    </row>
    <row r="4492" spans="1:89" ht="15.75" customHeight="1" thickBot="1" x14ac:dyDescent="0.25">
      <c r="A4492" s="307">
        <v>1117</v>
      </c>
      <c r="B4492" s="310">
        <v>10</v>
      </c>
      <c r="C4492" s="313" t="s">
        <v>2760</v>
      </c>
      <c r="D4492" s="313" t="s">
        <v>1931</v>
      </c>
      <c r="E4492" s="316" t="s">
        <v>51</v>
      </c>
      <c r="F4492" s="319" t="s">
        <v>1940</v>
      </c>
      <c r="G4492" s="21" t="s">
        <v>78</v>
      </c>
      <c r="H4492" s="21" t="s">
        <v>38</v>
      </c>
      <c r="I4492" s="21" t="s">
        <v>44</v>
      </c>
      <c r="J4492" s="21"/>
      <c r="K4492" s="21"/>
      <c r="L4492" s="21" t="s">
        <v>78</v>
      </c>
      <c r="M4492" s="21" t="s">
        <v>99</v>
      </c>
      <c r="N4492" s="21"/>
      <c r="O4492" s="22"/>
      <c r="P4492" s="294"/>
      <c r="Q4492" s="294"/>
      <c r="R4492" s="294"/>
      <c r="S4492" s="23"/>
      <c r="T4492" s="295"/>
      <c r="U4492" s="44">
        <f t="shared" si="141"/>
        <v>0</v>
      </c>
      <c r="V4492" s="44">
        <f t="shared" si="142"/>
        <v>1117</v>
      </c>
      <c r="W4492" s="44" t="str">
        <f>IFERROR(VLOOKUP(V4492,workings!$B$5:$C$650,2,FALSE),0)</f>
        <v>D</v>
      </c>
      <c r="X4492" s="44"/>
      <c r="Y4492" s="44"/>
      <c r="Z4492" s="44"/>
      <c r="AA4492" s="44"/>
      <c r="BN4492"/>
      <c r="BO4492"/>
      <c r="BP4492"/>
      <c r="BQ4492"/>
      <c r="BR4492"/>
      <c r="BS4492"/>
      <c r="BT4492"/>
      <c r="BU4492"/>
      <c r="BV4492"/>
      <c r="BW4492"/>
      <c r="BX4492"/>
      <c r="BY4492"/>
      <c r="BZ4492"/>
      <c r="CA4492"/>
      <c r="CB4492"/>
      <c r="CC4492"/>
      <c r="CD4492"/>
      <c r="CE4492"/>
      <c r="CF4492"/>
      <c r="CG4492"/>
      <c r="CH4492"/>
      <c r="CI4492"/>
      <c r="CJ4492"/>
      <c r="CK4492"/>
    </row>
    <row r="4493" spans="1:89" ht="15.75" thickBot="1" x14ac:dyDescent="0.25">
      <c r="A4493" s="308"/>
      <c r="B4493" s="311"/>
      <c r="C4493" s="314"/>
      <c r="D4493" s="314"/>
      <c r="E4493" s="317"/>
      <c r="F4493" s="308"/>
      <c r="G4493" s="298"/>
      <c r="H4493" s="299"/>
      <c r="I4493" s="299"/>
      <c r="J4493" s="299"/>
      <c r="K4493" s="299"/>
      <c r="L4493" s="299"/>
      <c r="M4493" s="299"/>
      <c r="N4493" s="300"/>
      <c r="O4493" s="26" t="s">
        <v>45</v>
      </c>
      <c r="P4493" s="306" t="s">
        <v>1936</v>
      </c>
      <c r="Q4493" s="306"/>
      <c r="R4493" s="306"/>
      <c r="S4493" s="27"/>
      <c r="T4493" s="296"/>
      <c r="U4493" s="44" t="str">
        <f t="shared" si="141"/>
        <v>D</v>
      </c>
      <c r="V4493" s="44">
        <f t="shared" si="142"/>
        <v>1117</v>
      </c>
      <c r="W4493" s="44" t="str">
        <f>IFERROR(VLOOKUP(V4493,workings!$B$5:$C$650,2,FALSE),0)</f>
        <v>D</v>
      </c>
      <c r="X4493" s="44"/>
      <c r="Y4493" s="44"/>
      <c r="Z4493" s="44"/>
      <c r="AA4493" s="44"/>
      <c r="BN4493"/>
      <c r="BO4493"/>
      <c r="BP4493"/>
      <c r="BQ4493"/>
      <c r="BR4493"/>
      <c r="BS4493"/>
      <c r="BT4493"/>
      <c r="BU4493"/>
      <c r="BV4493"/>
      <c r="BW4493"/>
      <c r="BX4493"/>
      <c r="BY4493"/>
      <c r="BZ4493"/>
      <c r="CA4493"/>
      <c r="CB4493"/>
      <c r="CC4493"/>
      <c r="CD4493"/>
      <c r="CE4493"/>
      <c r="CF4493"/>
      <c r="CG4493"/>
      <c r="CH4493"/>
      <c r="CI4493"/>
      <c r="CJ4493"/>
      <c r="CK4493"/>
    </row>
    <row r="4494" spans="1:89" ht="15" x14ac:dyDescent="0.2">
      <c r="A4494" s="308"/>
      <c r="B4494" s="311"/>
      <c r="C4494" s="314"/>
      <c r="D4494" s="314"/>
      <c r="E4494" s="317"/>
      <c r="F4494" s="308"/>
      <c r="G4494" s="298"/>
      <c r="H4494" s="301"/>
      <c r="I4494" s="301"/>
      <c r="J4494" s="301"/>
      <c r="K4494" s="301"/>
      <c r="L4494" s="301"/>
      <c r="M4494" s="301"/>
      <c r="N4494" s="302"/>
      <c r="O4494" s="22"/>
      <c r="P4494" s="294" t="s">
        <v>2875</v>
      </c>
      <c r="Q4494" s="294"/>
      <c r="R4494" s="294"/>
      <c r="S4494" s="28"/>
      <c r="T4494" s="296"/>
      <c r="U4494" s="44">
        <f t="shared" si="141"/>
        <v>0</v>
      </c>
      <c r="V4494" s="44">
        <f t="shared" si="142"/>
        <v>1117</v>
      </c>
      <c r="W4494" s="44" t="str">
        <f>IFERROR(VLOOKUP(V4494,workings!$B$5:$C$650,2,FALSE),0)</f>
        <v>D</v>
      </c>
      <c r="X4494" s="44"/>
      <c r="Y4494" s="44"/>
      <c r="Z4494" s="44"/>
      <c r="AA4494" s="44"/>
      <c r="BN4494"/>
      <c r="BO4494"/>
      <c r="BP4494"/>
      <c r="BQ4494"/>
      <c r="BR4494"/>
      <c r="BS4494"/>
      <c r="BT4494"/>
      <c r="BU4494"/>
      <c r="BV4494"/>
      <c r="BW4494"/>
      <c r="BX4494"/>
      <c r="BY4494"/>
      <c r="BZ4494"/>
      <c r="CA4494"/>
      <c r="CB4494"/>
      <c r="CC4494"/>
      <c r="CD4494"/>
      <c r="CE4494"/>
      <c r="CF4494"/>
      <c r="CG4494"/>
      <c r="CH4494"/>
      <c r="CI4494"/>
      <c r="CJ4494"/>
      <c r="CK4494"/>
    </row>
    <row r="4495" spans="1:89" ht="15.75" thickBot="1" x14ac:dyDescent="0.25">
      <c r="A4495" s="309"/>
      <c r="B4495" s="312"/>
      <c r="C4495" s="315"/>
      <c r="D4495" s="315"/>
      <c r="E4495" s="318"/>
      <c r="F4495" s="320"/>
      <c r="G4495" s="303"/>
      <c r="H4495" s="304"/>
      <c r="I4495" s="304"/>
      <c r="J4495" s="304"/>
      <c r="K4495" s="304"/>
      <c r="L4495" s="304"/>
      <c r="M4495" s="304"/>
      <c r="N4495" s="305"/>
      <c r="O4495" s="26"/>
      <c r="P4495" s="306"/>
      <c r="Q4495" s="306"/>
      <c r="R4495" s="306"/>
      <c r="S4495" s="29"/>
      <c r="T4495" s="297"/>
      <c r="U4495" s="44">
        <f t="shared" si="141"/>
        <v>0</v>
      </c>
      <c r="V4495" s="44">
        <f t="shared" si="142"/>
        <v>1117</v>
      </c>
      <c r="W4495" s="44" t="str">
        <f>IFERROR(VLOOKUP(V4495,workings!$B$5:$C$650,2,FALSE),0)</f>
        <v>D</v>
      </c>
      <c r="X4495" s="44"/>
      <c r="Y4495" s="44"/>
      <c r="Z4495" s="44"/>
      <c r="AA4495" s="44"/>
      <c r="BN4495"/>
      <c r="BO4495"/>
      <c r="BP4495"/>
      <c r="BQ4495"/>
      <c r="BR4495"/>
      <c r="BS4495"/>
      <c r="BT4495"/>
      <c r="BU4495"/>
      <c r="BV4495"/>
      <c r="BW4495"/>
      <c r="BX4495"/>
      <c r="BY4495"/>
      <c r="BZ4495"/>
      <c r="CA4495"/>
      <c r="CB4495"/>
      <c r="CC4495"/>
      <c r="CD4495"/>
      <c r="CE4495"/>
      <c r="CF4495"/>
      <c r="CG4495"/>
      <c r="CH4495"/>
      <c r="CI4495"/>
      <c r="CJ4495"/>
      <c r="CK4495"/>
    </row>
    <row r="4496" spans="1:89" ht="15.75" customHeight="1" thickBot="1" x14ac:dyDescent="0.25">
      <c r="A4496" s="307">
        <v>1118</v>
      </c>
      <c r="B4496" s="310">
        <v>10</v>
      </c>
      <c r="C4496" s="313" t="s">
        <v>2760</v>
      </c>
      <c r="D4496" s="313" t="s">
        <v>1941</v>
      </c>
      <c r="E4496" s="316" t="s">
        <v>51</v>
      </c>
      <c r="F4496" s="319" t="s">
        <v>1942</v>
      </c>
      <c r="G4496" s="21" t="s">
        <v>78</v>
      </c>
      <c r="H4496" s="21" t="s">
        <v>38</v>
      </c>
      <c r="I4496" s="21" t="s">
        <v>44</v>
      </c>
      <c r="J4496" s="21"/>
      <c r="K4496" s="21"/>
      <c r="L4496" s="21" t="s">
        <v>44</v>
      </c>
      <c r="M4496" s="21"/>
      <c r="N4496" s="21"/>
      <c r="O4496" s="22"/>
      <c r="P4496" s="294"/>
      <c r="Q4496" s="294"/>
      <c r="R4496" s="294"/>
      <c r="S4496" s="23"/>
      <c r="T4496" s="295"/>
      <c r="U4496" s="44">
        <f t="shared" si="141"/>
        <v>0</v>
      </c>
      <c r="V4496" s="44">
        <f t="shared" si="142"/>
        <v>1118</v>
      </c>
      <c r="W4496" s="44" t="str">
        <f>IFERROR(VLOOKUP(V4496,workings!$B$5:$C$650,2,FALSE),0)</f>
        <v>D</v>
      </c>
      <c r="X4496" s="44"/>
      <c r="Y4496" s="44"/>
      <c r="Z4496" s="44"/>
      <c r="AA4496" s="44"/>
      <c r="BN4496"/>
      <c r="BO4496"/>
      <c r="BP4496"/>
      <c r="BQ4496"/>
      <c r="BR4496"/>
      <c r="BS4496"/>
      <c r="BT4496"/>
      <c r="BU4496"/>
      <c r="BV4496"/>
      <c r="BW4496"/>
      <c r="BX4496"/>
      <c r="BY4496"/>
      <c r="BZ4496"/>
      <c r="CA4496"/>
      <c r="CB4496"/>
      <c r="CC4496"/>
      <c r="CD4496"/>
      <c r="CE4496"/>
      <c r="CF4496"/>
      <c r="CG4496"/>
      <c r="CH4496"/>
      <c r="CI4496"/>
      <c r="CJ4496"/>
      <c r="CK4496"/>
    </row>
    <row r="4497" spans="1:89" ht="15.75" thickBot="1" x14ac:dyDescent="0.25">
      <c r="A4497" s="308"/>
      <c r="B4497" s="311"/>
      <c r="C4497" s="314"/>
      <c r="D4497" s="314"/>
      <c r="E4497" s="317"/>
      <c r="F4497" s="308"/>
      <c r="G4497" s="298"/>
      <c r="H4497" s="299"/>
      <c r="I4497" s="299"/>
      <c r="J4497" s="299"/>
      <c r="K4497" s="299"/>
      <c r="L4497" s="299"/>
      <c r="M4497" s="299"/>
      <c r="N4497" s="300"/>
      <c r="O4497" s="26" t="s">
        <v>45</v>
      </c>
      <c r="P4497" s="306" t="s">
        <v>3084</v>
      </c>
      <c r="Q4497" s="306"/>
      <c r="R4497" s="306"/>
      <c r="S4497" s="27"/>
      <c r="T4497" s="296"/>
      <c r="U4497" s="44" t="str">
        <f t="shared" ref="U4497:U4560" si="143">O4497</f>
        <v>D</v>
      </c>
      <c r="V4497" s="44">
        <f t="shared" ref="V4497:V4560" si="144">IF(A4497&gt;0,A4497,V4496)</f>
        <v>1118</v>
      </c>
      <c r="W4497" s="44" t="str">
        <f>IFERROR(VLOOKUP(V4497,workings!$B$5:$C$650,2,FALSE),0)</f>
        <v>D</v>
      </c>
      <c r="X4497" s="44"/>
      <c r="Y4497" s="44"/>
      <c r="Z4497" s="44"/>
      <c r="AA4497" s="44"/>
      <c r="BN4497"/>
      <c r="BO4497"/>
      <c r="BP4497"/>
      <c r="BQ4497"/>
      <c r="BR4497"/>
      <c r="BS4497"/>
      <c r="BT4497"/>
      <c r="BU4497"/>
      <c r="BV4497"/>
      <c r="BW4497"/>
      <c r="BX4497"/>
      <c r="BY4497"/>
      <c r="BZ4497"/>
      <c r="CA4497"/>
      <c r="CB4497"/>
      <c r="CC4497"/>
      <c r="CD4497"/>
      <c r="CE4497"/>
      <c r="CF4497"/>
      <c r="CG4497"/>
      <c r="CH4497"/>
      <c r="CI4497"/>
      <c r="CJ4497"/>
      <c r="CK4497"/>
    </row>
    <row r="4498" spans="1:89" ht="15" x14ac:dyDescent="0.2">
      <c r="A4498" s="308"/>
      <c r="B4498" s="311"/>
      <c r="C4498" s="314"/>
      <c r="D4498" s="314"/>
      <c r="E4498" s="317"/>
      <c r="F4498" s="308"/>
      <c r="G4498" s="298"/>
      <c r="H4498" s="301"/>
      <c r="I4498" s="301"/>
      <c r="J4498" s="301"/>
      <c r="K4498" s="301"/>
      <c r="L4498" s="301"/>
      <c r="M4498" s="301"/>
      <c r="N4498" s="302"/>
      <c r="O4498" s="22"/>
      <c r="P4498" s="294" t="s">
        <v>2756</v>
      </c>
      <c r="Q4498" s="294"/>
      <c r="R4498" s="294"/>
      <c r="S4498" s="28"/>
      <c r="T4498" s="296"/>
      <c r="U4498" s="44">
        <f t="shared" si="143"/>
        <v>0</v>
      </c>
      <c r="V4498" s="44">
        <f t="shared" si="144"/>
        <v>1118</v>
      </c>
      <c r="W4498" s="44" t="str">
        <f>IFERROR(VLOOKUP(V4498,workings!$B$5:$C$650,2,FALSE),0)</f>
        <v>D</v>
      </c>
      <c r="X4498" s="44"/>
      <c r="Y4498" s="44"/>
      <c r="Z4498" s="44"/>
      <c r="AA4498" s="44"/>
      <c r="BN4498"/>
      <c r="BO4498"/>
      <c r="BP4498"/>
      <c r="BQ4498"/>
      <c r="BR4498"/>
      <c r="BS4498"/>
      <c r="BT4498"/>
      <c r="BU4498"/>
      <c r="BV4498"/>
      <c r="BW4498"/>
      <c r="BX4498"/>
      <c r="BY4498"/>
      <c r="BZ4498"/>
      <c r="CA4498"/>
      <c r="CB4498"/>
      <c r="CC4498"/>
      <c r="CD4498"/>
      <c r="CE4498"/>
      <c r="CF4498"/>
      <c r="CG4498"/>
      <c r="CH4498"/>
      <c r="CI4498"/>
      <c r="CJ4498"/>
      <c r="CK4498"/>
    </row>
    <row r="4499" spans="1:89" ht="15.75" thickBot="1" x14ac:dyDescent="0.25">
      <c r="A4499" s="309"/>
      <c r="B4499" s="312"/>
      <c r="C4499" s="315"/>
      <c r="D4499" s="315"/>
      <c r="E4499" s="318"/>
      <c r="F4499" s="320"/>
      <c r="G4499" s="303"/>
      <c r="H4499" s="304"/>
      <c r="I4499" s="304"/>
      <c r="J4499" s="304"/>
      <c r="K4499" s="304"/>
      <c r="L4499" s="304"/>
      <c r="M4499" s="304"/>
      <c r="N4499" s="305"/>
      <c r="O4499" s="26"/>
      <c r="P4499" s="306"/>
      <c r="Q4499" s="306"/>
      <c r="R4499" s="306"/>
      <c r="S4499" s="29"/>
      <c r="T4499" s="297"/>
      <c r="U4499" s="44">
        <f t="shared" si="143"/>
        <v>0</v>
      </c>
      <c r="V4499" s="44">
        <f t="shared" si="144"/>
        <v>1118</v>
      </c>
      <c r="W4499" s="44" t="str">
        <f>IFERROR(VLOOKUP(V4499,workings!$B$5:$C$650,2,FALSE),0)</f>
        <v>D</v>
      </c>
      <c r="X4499" s="44"/>
      <c r="Y4499" s="44"/>
      <c r="Z4499" s="44"/>
      <c r="AA4499" s="44"/>
      <c r="BN4499"/>
      <c r="BO4499"/>
      <c r="BP4499"/>
      <c r="BQ4499"/>
      <c r="BR4499"/>
      <c r="BS4499"/>
      <c r="BT4499"/>
      <c r="BU4499"/>
      <c r="BV4499"/>
      <c r="BW4499"/>
      <c r="BX4499"/>
      <c r="BY4499"/>
      <c r="BZ4499"/>
      <c r="CA4499"/>
      <c r="CB4499"/>
      <c r="CC4499"/>
      <c r="CD4499"/>
      <c r="CE4499"/>
      <c r="CF4499"/>
      <c r="CG4499"/>
      <c r="CH4499"/>
      <c r="CI4499"/>
      <c r="CJ4499"/>
      <c r="CK4499"/>
    </row>
    <row r="4500" spans="1:89" ht="15.75" customHeight="1" thickBot="1" x14ac:dyDescent="0.25">
      <c r="A4500" s="307">
        <v>1119</v>
      </c>
      <c r="B4500" s="310">
        <v>10</v>
      </c>
      <c r="C4500" s="313" t="s">
        <v>2760</v>
      </c>
      <c r="D4500" s="313" t="s">
        <v>1943</v>
      </c>
      <c r="E4500" s="316" t="s">
        <v>51</v>
      </c>
      <c r="F4500" s="319" t="s">
        <v>1932</v>
      </c>
      <c r="G4500" s="21" t="s">
        <v>38</v>
      </c>
      <c r="H4500" s="21" t="s">
        <v>38</v>
      </c>
      <c r="I4500" s="21"/>
      <c r="J4500" s="21"/>
      <c r="K4500" s="21"/>
      <c r="L4500" s="21" t="s">
        <v>38</v>
      </c>
      <c r="M4500" s="21"/>
      <c r="N4500" s="21"/>
      <c r="O4500" s="22" t="s">
        <v>45</v>
      </c>
      <c r="P4500" s="294" t="s">
        <v>1944</v>
      </c>
      <c r="Q4500" s="294"/>
      <c r="R4500" s="294"/>
      <c r="S4500" s="23"/>
      <c r="T4500" s="295"/>
      <c r="U4500" s="44" t="str">
        <f t="shared" si="143"/>
        <v>D</v>
      </c>
      <c r="V4500" s="44">
        <f t="shared" si="144"/>
        <v>1119</v>
      </c>
      <c r="W4500" s="44" t="str">
        <f>IFERROR(VLOOKUP(V4500,workings!$B$5:$C$650,2,FALSE),0)</f>
        <v>D</v>
      </c>
      <c r="X4500" s="44"/>
      <c r="Y4500" s="44"/>
      <c r="Z4500" s="44"/>
      <c r="AA4500" s="44"/>
      <c r="BN4500"/>
      <c r="BO4500"/>
      <c r="BP4500"/>
      <c r="BQ4500"/>
      <c r="BR4500"/>
      <c r="BS4500"/>
      <c r="BT4500"/>
      <c r="BU4500"/>
      <c r="BV4500"/>
      <c r="BW4500"/>
      <c r="BX4500"/>
      <c r="BY4500"/>
      <c r="BZ4500"/>
      <c r="CA4500"/>
      <c r="CB4500"/>
      <c r="CC4500"/>
      <c r="CD4500"/>
      <c r="CE4500"/>
      <c r="CF4500"/>
      <c r="CG4500"/>
      <c r="CH4500"/>
      <c r="CI4500"/>
      <c r="CJ4500"/>
      <c r="CK4500"/>
    </row>
    <row r="4501" spans="1:89" ht="15.75" thickBot="1" x14ac:dyDescent="0.25">
      <c r="A4501" s="308"/>
      <c r="B4501" s="311"/>
      <c r="C4501" s="314"/>
      <c r="D4501" s="314"/>
      <c r="E4501" s="317"/>
      <c r="F4501" s="308"/>
      <c r="G4501" s="298"/>
      <c r="H4501" s="299"/>
      <c r="I4501" s="299"/>
      <c r="J4501" s="299"/>
      <c r="K4501" s="299"/>
      <c r="L4501" s="299"/>
      <c r="M4501" s="299"/>
      <c r="N4501" s="300"/>
      <c r="O4501" s="26"/>
      <c r="P4501" s="306" t="s">
        <v>1936</v>
      </c>
      <c r="Q4501" s="306"/>
      <c r="R4501" s="306"/>
      <c r="S4501" s="27"/>
      <c r="T4501" s="296"/>
      <c r="U4501" s="44">
        <f t="shared" si="143"/>
        <v>0</v>
      </c>
      <c r="V4501" s="44">
        <f t="shared" si="144"/>
        <v>1119</v>
      </c>
      <c r="W4501" s="44" t="str">
        <f>IFERROR(VLOOKUP(V4501,workings!$B$5:$C$650,2,FALSE),0)</f>
        <v>D</v>
      </c>
      <c r="X4501" s="44"/>
      <c r="Y4501" s="44"/>
      <c r="Z4501" s="44"/>
      <c r="AA4501" s="44"/>
      <c r="BN4501"/>
      <c r="BO4501"/>
      <c r="BP4501"/>
      <c r="BQ4501"/>
      <c r="BR4501"/>
      <c r="BS4501"/>
      <c r="BT4501"/>
      <c r="BU4501"/>
      <c r="BV4501"/>
      <c r="BW4501"/>
      <c r="BX4501"/>
      <c r="BY4501"/>
      <c r="BZ4501"/>
      <c r="CA4501"/>
      <c r="CB4501"/>
      <c r="CC4501"/>
      <c r="CD4501"/>
      <c r="CE4501"/>
      <c r="CF4501"/>
      <c r="CG4501"/>
      <c r="CH4501"/>
      <c r="CI4501"/>
      <c r="CJ4501"/>
      <c r="CK4501"/>
    </row>
    <row r="4502" spans="1:89" ht="15" x14ac:dyDescent="0.2">
      <c r="A4502" s="308"/>
      <c r="B4502" s="311"/>
      <c r="C4502" s="314"/>
      <c r="D4502" s="314"/>
      <c r="E4502" s="317"/>
      <c r="F4502" s="308"/>
      <c r="G4502" s="298"/>
      <c r="H4502" s="301"/>
      <c r="I4502" s="301"/>
      <c r="J4502" s="301"/>
      <c r="K4502" s="301"/>
      <c r="L4502" s="301"/>
      <c r="M4502" s="301"/>
      <c r="N4502" s="302"/>
      <c r="O4502" s="22"/>
      <c r="P4502" s="294" t="s">
        <v>2754</v>
      </c>
      <c r="Q4502" s="294"/>
      <c r="R4502" s="294"/>
      <c r="S4502" s="28"/>
      <c r="T4502" s="296"/>
      <c r="U4502" s="44">
        <f t="shared" si="143"/>
        <v>0</v>
      </c>
      <c r="V4502" s="44">
        <f t="shared" si="144"/>
        <v>1119</v>
      </c>
      <c r="W4502" s="44" t="str">
        <f>IFERROR(VLOOKUP(V4502,workings!$B$5:$C$650,2,FALSE),0)</f>
        <v>D</v>
      </c>
      <c r="X4502" s="44"/>
      <c r="Y4502" s="44"/>
      <c r="Z4502" s="44"/>
      <c r="AA4502" s="44"/>
      <c r="BN4502"/>
      <c r="BO4502"/>
      <c r="BP4502"/>
      <c r="BQ4502"/>
      <c r="BR4502"/>
      <c r="BS4502"/>
      <c r="BT4502"/>
      <c r="BU4502"/>
      <c r="BV4502"/>
      <c r="BW4502"/>
      <c r="BX4502"/>
      <c r="BY4502"/>
      <c r="BZ4502"/>
      <c r="CA4502"/>
      <c r="CB4502"/>
      <c r="CC4502"/>
      <c r="CD4502"/>
      <c r="CE4502"/>
      <c r="CF4502"/>
      <c r="CG4502"/>
      <c r="CH4502"/>
      <c r="CI4502"/>
      <c r="CJ4502"/>
      <c r="CK4502"/>
    </row>
    <row r="4503" spans="1:89" ht="15.75" thickBot="1" x14ac:dyDescent="0.25">
      <c r="A4503" s="309"/>
      <c r="B4503" s="312"/>
      <c r="C4503" s="315"/>
      <c r="D4503" s="315"/>
      <c r="E4503" s="318"/>
      <c r="F4503" s="320"/>
      <c r="G4503" s="303"/>
      <c r="H4503" s="304"/>
      <c r="I4503" s="304"/>
      <c r="J4503" s="304"/>
      <c r="K4503" s="304"/>
      <c r="L4503" s="304"/>
      <c r="M4503" s="304"/>
      <c r="N4503" s="305"/>
      <c r="O4503" s="26"/>
      <c r="P4503" s="306"/>
      <c r="Q4503" s="306"/>
      <c r="R4503" s="306"/>
      <c r="S4503" s="29"/>
      <c r="T4503" s="297"/>
      <c r="U4503" s="44">
        <f t="shared" si="143"/>
        <v>0</v>
      </c>
      <c r="V4503" s="44">
        <f t="shared" si="144"/>
        <v>1119</v>
      </c>
      <c r="W4503" s="44" t="str">
        <f>IFERROR(VLOOKUP(V4503,workings!$B$5:$C$650,2,FALSE),0)</f>
        <v>D</v>
      </c>
      <c r="X4503" s="44"/>
      <c r="Y4503" s="44"/>
      <c r="Z4503" s="44"/>
      <c r="AA4503" s="44"/>
      <c r="BN4503"/>
      <c r="BO4503"/>
      <c r="BP4503"/>
      <c r="BQ4503"/>
      <c r="BR4503"/>
      <c r="BS4503"/>
      <c r="BT4503"/>
      <c r="BU4503"/>
      <c r="BV4503"/>
      <c r="BW4503"/>
      <c r="BX4503"/>
      <c r="BY4503"/>
      <c r="BZ4503"/>
      <c r="CA4503"/>
      <c r="CB4503"/>
      <c r="CC4503"/>
      <c r="CD4503"/>
      <c r="CE4503"/>
      <c r="CF4503"/>
      <c r="CG4503"/>
      <c r="CH4503"/>
      <c r="CI4503"/>
      <c r="CJ4503"/>
      <c r="CK4503"/>
    </row>
    <row r="4504" spans="1:89" ht="15.75" customHeight="1" thickBot="1" x14ac:dyDescent="0.25">
      <c r="A4504" s="307">
        <v>1120</v>
      </c>
      <c r="B4504" s="310">
        <v>10</v>
      </c>
      <c r="C4504" s="313" t="s">
        <v>2760</v>
      </c>
      <c r="D4504" s="313" t="s">
        <v>1945</v>
      </c>
      <c r="E4504" s="316" t="s">
        <v>51</v>
      </c>
      <c r="F4504" s="319" t="s">
        <v>1946</v>
      </c>
      <c r="G4504" s="21" t="s">
        <v>38</v>
      </c>
      <c r="H4504" s="21" t="s">
        <v>38</v>
      </c>
      <c r="I4504" s="21"/>
      <c r="J4504" s="21" t="s">
        <v>98</v>
      </c>
      <c r="K4504" s="21"/>
      <c r="L4504" s="21" t="s">
        <v>38</v>
      </c>
      <c r="M4504" s="21"/>
      <c r="N4504" s="21"/>
      <c r="O4504" s="22" t="s">
        <v>45</v>
      </c>
      <c r="P4504" s="294" t="s">
        <v>1947</v>
      </c>
      <c r="Q4504" s="294"/>
      <c r="R4504" s="294"/>
      <c r="S4504" s="23"/>
      <c r="T4504" s="295"/>
      <c r="U4504" s="44" t="str">
        <f t="shared" si="143"/>
        <v>D</v>
      </c>
      <c r="V4504" s="44">
        <f t="shared" si="144"/>
        <v>1120</v>
      </c>
      <c r="W4504" s="44" t="str">
        <f>IFERROR(VLOOKUP(V4504,workings!$B$5:$C$650,2,FALSE),0)</f>
        <v>D</v>
      </c>
      <c r="X4504" s="44"/>
      <c r="Y4504" s="44"/>
      <c r="Z4504" s="44"/>
      <c r="AA4504" s="44"/>
      <c r="BN4504"/>
      <c r="BO4504"/>
      <c r="BP4504"/>
      <c r="BQ4504"/>
      <c r="BR4504"/>
      <c r="BS4504"/>
      <c r="BT4504"/>
      <c r="BU4504"/>
      <c r="BV4504"/>
      <c r="BW4504"/>
      <c r="BX4504"/>
      <c r="BY4504"/>
      <c r="BZ4504"/>
      <c r="CA4504"/>
      <c r="CB4504"/>
      <c r="CC4504"/>
      <c r="CD4504"/>
      <c r="CE4504"/>
      <c r="CF4504"/>
      <c r="CG4504"/>
      <c r="CH4504"/>
      <c r="CI4504"/>
      <c r="CJ4504"/>
      <c r="CK4504"/>
    </row>
    <row r="4505" spans="1:89" ht="15.75" thickBot="1" x14ac:dyDescent="0.25">
      <c r="A4505" s="308"/>
      <c r="B4505" s="311"/>
      <c r="C4505" s="314"/>
      <c r="D4505" s="314"/>
      <c r="E4505" s="317"/>
      <c r="F4505" s="308"/>
      <c r="G4505" s="298"/>
      <c r="H4505" s="299"/>
      <c r="I4505" s="299"/>
      <c r="J4505" s="299"/>
      <c r="K4505" s="299"/>
      <c r="L4505" s="299"/>
      <c r="M4505" s="299"/>
      <c r="N4505" s="300"/>
      <c r="O4505" s="26"/>
      <c r="P4505" s="306" t="s">
        <v>1936</v>
      </c>
      <c r="Q4505" s="306"/>
      <c r="R4505" s="306"/>
      <c r="S4505" s="27"/>
      <c r="T4505" s="296"/>
      <c r="U4505" s="44">
        <f t="shared" si="143"/>
        <v>0</v>
      </c>
      <c r="V4505" s="44">
        <f t="shared" si="144"/>
        <v>1120</v>
      </c>
      <c r="W4505" s="44" t="str">
        <f>IFERROR(VLOOKUP(V4505,workings!$B$5:$C$650,2,FALSE),0)</f>
        <v>D</v>
      </c>
      <c r="X4505" s="44"/>
      <c r="Y4505" s="44"/>
      <c r="Z4505" s="44"/>
      <c r="AA4505" s="44"/>
      <c r="BN4505"/>
      <c r="BO4505"/>
      <c r="BP4505"/>
      <c r="BQ4505"/>
      <c r="BR4505"/>
      <c r="BS4505"/>
      <c r="BT4505"/>
      <c r="BU4505"/>
      <c r="BV4505"/>
      <c r="BW4505"/>
      <c r="BX4505"/>
      <c r="BY4505"/>
      <c r="BZ4505"/>
      <c r="CA4505"/>
      <c r="CB4505"/>
      <c r="CC4505"/>
      <c r="CD4505"/>
      <c r="CE4505"/>
      <c r="CF4505"/>
      <c r="CG4505"/>
      <c r="CH4505"/>
      <c r="CI4505"/>
      <c r="CJ4505"/>
      <c r="CK4505"/>
    </row>
    <row r="4506" spans="1:89" ht="15" x14ac:dyDescent="0.2">
      <c r="A4506" s="308"/>
      <c r="B4506" s="311"/>
      <c r="C4506" s="314"/>
      <c r="D4506" s="314"/>
      <c r="E4506" s="317"/>
      <c r="F4506" s="308"/>
      <c r="G4506" s="298"/>
      <c r="H4506" s="301"/>
      <c r="I4506" s="301"/>
      <c r="J4506" s="301"/>
      <c r="K4506" s="301"/>
      <c r="L4506" s="301"/>
      <c r="M4506" s="301"/>
      <c r="N4506" s="302"/>
      <c r="O4506" s="22"/>
      <c r="P4506" s="294"/>
      <c r="Q4506" s="294"/>
      <c r="R4506" s="294"/>
      <c r="S4506" s="28"/>
      <c r="T4506" s="296"/>
      <c r="U4506" s="44">
        <f t="shared" si="143"/>
        <v>0</v>
      </c>
      <c r="V4506" s="44">
        <f t="shared" si="144"/>
        <v>1120</v>
      </c>
      <c r="W4506" s="44" t="str">
        <f>IFERROR(VLOOKUP(V4506,workings!$B$5:$C$650,2,FALSE),0)</f>
        <v>D</v>
      </c>
      <c r="X4506" s="44"/>
      <c r="Y4506" s="44"/>
      <c r="Z4506" s="44"/>
      <c r="AA4506" s="44"/>
      <c r="BN4506"/>
      <c r="BO4506"/>
      <c r="BP4506"/>
      <c r="BQ4506"/>
      <c r="BR4506"/>
      <c r="BS4506"/>
      <c r="BT4506"/>
      <c r="BU4506"/>
      <c r="BV4506"/>
      <c r="BW4506"/>
      <c r="BX4506"/>
      <c r="BY4506"/>
      <c r="BZ4506"/>
      <c r="CA4506"/>
      <c r="CB4506"/>
      <c r="CC4506"/>
      <c r="CD4506"/>
      <c r="CE4506"/>
      <c r="CF4506"/>
      <c r="CG4506"/>
      <c r="CH4506"/>
      <c r="CI4506"/>
      <c r="CJ4506"/>
      <c r="CK4506"/>
    </row>
    <row r="4507" spans="1:89" ht="15.75" thickBot="1" x14ac:dyDescent="0.25">
      <c r="A4507" s="309"/>
      <c r="B4507" s="312"/>
      <c r="C4507" s="315"/>
      <c r="D4507" s="315"/>
      <c r="E4507" s="318"/>
      <c r="F4507" s="320"/>
      <c r="G4507" s="303"/>
      <c r="H4507" s="304"/>
      <c r="I4507" s="304"/>
      <c r="J4507" s="304"/>
      <c r="K4507" s="304"/>
      <c r="L4507" s="304"/>
      <c r="M4507" s="304"/>
      <c r="N4507" s="305"/>
      <c r="O4507" s="26"/>
      <c r="P4507" s="306"/>
      <c r="Q4507" s="306"/>
      <c r="R4507" s="306"/>
      <c r="S4507" s="29"/>
      <c r="T4507" s="297"/>
      <c r="U4507" s="44">
        <f t="shared" si="143"/>
        <v>0</v>
      </c>
      <c r="V4507" s="44">
        <f t="shared" si="144"/>
        <v>1120</v>
      </c>
      <c r="W4507" s="44" t="str">
        <f>IFERROR(VLOOKUP(V4507,workings!$B$5:$C$650,2,FALSE),0)</f>
        <v>D</v>
      </c>
      <c r="X4507" s="44"/>
      <c r="Y4507" s="44"/>
      <c r="Z4507" s="44"/>
      <c r="AA4507" s="44"/>
      <c r="BN4507"/>
      <c r="BO4507"/>
      <c r="BP4507"/>
      <c r="BQ4507"/>
      <c r="BR4507"/>
      <c r="BS4507"/>
      <c r="BT4507"/>
      <c r="BU4507"/>
      <c r="BV4507"/>
      <c r="BW4507"/>
      <c r="BX4507"/>
      <c r="BY4507"/>
      <c r="BZ4507"/>
      <c r="CA4507"/>
      <c r="CB4507"/>
      <c r="CC4507"/>
      <c r="CD4507"/>
      <c r="CE4507"/>
      <c r="CF4507"/>
      <c r="CG4507"/>
      <c r="CH4507"/>
      <c r="CI4507"/>
      <c r="CJ4507"/>
      <c r="CK4507"/>
    </row>
    <row r="4508" spans="1:89" ht="15.75" customHeight="1" thickBot="1" x14ac:dyDescent="0.25">
      <c r="A4508" s="307">
        <v>1121</v>
      </c>
      <c r="B4508" s="310">
        <v>10</v>
      </c>
      <c r="C4508" s="313" t="s">
        <v>2760</v>
      </c>
      <c r="D4508" s="313" t="s">
        <v>1948</v>
      </c>
      <c r="E4508" s="316" t="s">
        <v>51</v>
      </c>
      <c r="F4508" s="319" t="s">
        <v>1940</v>
      </c>
      <c r="G4508" s="21" t="s">
        <v>38</v>
      </c>
      <c r="H4508" s="21" t="s">
        <v>38</v>
      </c>
      <c r="I4508" s="21"/>
      <c r="J4508" s="21"/>
      <c r="K4508" s="21"/>
      <c r="L4508" s="21" t="s">
        <v>98</v>
      </c>
      <c r="M4508" s="21"/>
      <c r="N4508" s="21"/>
      <c r="O4508" s="22" t="s">
        <v>45</v>
      </c>
      <c r="P4508" s="294" t="s">
        <v>1949</v>
      </c>
      <c r="Q4508" s="294"/>
      <c r="R4508" s="294"/>
      <c r="S4508" s="23"/>
      <c r="T4508" s="295"/>
      <c r="U4508" s="44" t="str">
        <f t="shared" si="143"/>
        <v>D</v>
      </c>
      <c r="V4508" s="44">
        <f t="shared" si="144"/>
        <v>1121</v>
      </c>
      <c r="W4508" s="44" t="str">
        <f>IFERROR(VLOOKUP(V4508,workings!$B$5:$C$650,2,FALSE),0)</f>
        <v>D</v>
      </c>
      <c r="X4508" s="44"/>
      <c r="Y4508" s="44"/>
      <c r="Z4508" s="44"/>
      <c r="AA4508" s="44"/>
      <c r="BN4508"/>
      <c r="BO4508"/>
      <c r="BP4508"/>
      <c r="BQ4508"/>
      <c r="BR4508"/>
      <c r="BS4508"/>
      <c r="BT4508"/>
      <c r="BU4508"/>
      <c r="BV4508"/>
      <c r="BW4508"/>
      <c r="BX4508"/>
      <c r="BY4508"/>
      <c r="BZ4508"/>
      <c r="CA4508"/>
      <c r="CB4508"/>
      <c r="CC4508"/>
      <c r="CD4508"/>
      <c r="CE4508"/>
      <c r="CF4508"/>
      <c r="CG4508"/>
      <c r="CH4508"/>
      <c r="CI4508"/>
      <c r="CJ4508"/>
      <c r="CK4508"/>
    </row>
    <row r="4509" spans="1:89" ht="15.75" thickBot="1" x14ac:dyDescent="0.25">
      <c r="A4509" s="308"/>
      <c r="B4509" s="311"/>
      <c r="C4509" s="314"/>
      <c r="D4509" s="314"/>
      <c r="E4509" s="317"/>
      <c r="F4509" s="308"/>
      <c r="G4509" s="298"/>
      <c r="H4509" s="299"/>
      <c r="I4509" s="299"/>
      <c r="J4509" s="299"/>
      <c r="K4509" s="299"/>
      <c r="L4509" s="299"/>
      <c r="M4509" s="299"/>
      <c r="N4509" s="300"/>
      <c r="O4509" s="26"/>
      <c r="P4509" s="306" t="s">
        <v>1950</v>
      </c>
      <c r="Q4509" s="306"/>
      <c r="R4509" s="306"/>
      <c r="S4509" s="27"/>
      <c r="T4509" s="296"/>
      <c r="U4509" s="44">
        <f t="shared" si="143"/>
        <v>0</v>
      </c>
      <c r="V4509" s="44">
        <f t="shared" si="144"/>
        <v>1121</v>
      </c>
      <c r="W4509" s="44" t="str">
        <f>IFERROR(VLOOKUP(V4509,workings!$B$5:$C$650,2,FALSE),0)</f>
        <v>D</v>
      </c>
      <c r="X4509" s="44"/>
      <c r="Y4509" s="44"/>
      <c r="Z4509" s="44"/>
      <c r="AA4509" s="44"/>
      <c r="BN4509"/>
      <c r="BO4509"/>
      <c r="BP4509"/>
      <c r="BQ4509"/>
      <c r="BR4509"/>
      <c r="BS4509"/>
      <c r="BT4509"/>
      <c r="BU4509"/>
      <c r="BV4509"/>
      <c r="BW4509"/>
      <c r="BX4509"/>
      <c r="BY4509"/>
      <c r="BZ4509"/>
      <c r="CA4509"/>
      <c r="CB4509"/>
      <c r="CC4509"/>
      <c r="CD4509"/>
      <c r="CE4509"/>
      <c r="CF4509"/>
      <c r="CG4509"/>
      <c r="CH4509"/>
      <c r="CI4509"/>
      <c r="CJ4509"/>
      <c r="CK4509"/>
    </row>
    <row r="4510" spans="1:89" ht="15" x14ac:dyDescent="0.2">
      <c r="A4510" s="308"/>
      <c r="B4510" s="311"/>
      <c r="C4510" s="314"/>
      <c r="D4510" s="314"/>
      <c r="E4510" s="317"/>
      <c r="F4510" s="308"/>
      <c r="G4510" s="298"/>
      <c r="H4510" s="301"/>
      <c r="I4510" s="301"/>
      <c r="J4510" s="301"/>
      <c r="K4510" s="301"/>
      <c r="L4510" s="301"/>
      <c r="M4510" s="301"/>
      <c r="N4510" s="302"/>
      <c r="O4510" s="22"/>
      <c r="P4510" s="294" t="s">
        <v>1930</v>
      </c>
      <c r="Q4510" s="294"/>
      <c r="R4510" s="294"/>
      <c r="S4510" s="28"/>
      <c r="T4510" s="296"/>
      <c r="U4510" s="44">
        <f t="shared" si="143"/>
        <v>0</v>
      </c>
      <c r="V4510" s="44">
        <f t="shared" si="144"/>
        <v>1121</v>
      </c>
      <c r="W4510" s="44" t="str">
        <f>IFERROR(VLOOKUP(V4510,workings!$B$5:$C$650,2,FALSE),0)</f>
        <v>D</v>
      </c>
      <c r="X4510" s="44"/>
      <c r="Y4510" s="44"/>
      <c r="Z4510" s="44"/>
      <c r="AA4510" s="44"/>
      <c r="BN4510"/>
      <c r="BO4510"/>
      <c r="BP4510"/>
      <c r="BQ4510"/>
      <c r="BR4510"/>
      <c r="BS4510"/>
      <c r="BT4510"/>
      <c r="BU4510"/>
      <c r="BV4510"/>
      <c r="BW4510"/>
      <c r="BX4510"/>
      <c r="BY4510"/>
      <c r="BZ4510"/>
      <c r="CA4510"/>
      <c r="CB4510"/>
      <c r="CC4510"/>
      <c r="CD4510"/>
      <c r="CE4510"/>
      <c r="CF4510"/>
      <c r="CG4510"/>
      <c r="CH4510"/>
      <c r="CI4510"/>
      <c r="CJ4510"/>
      <c r="CK4510"/>
    </row>
    <row r="4511" spans="1:89" ht="15.75" thickBot="1" x14ac:dyDescent="0.25">
      <c r="A4511" s="309"/>
      <c r="B4511" s="312"/>
      <c r="C4511" s="315"/>
      <c r="D4511" s="315"/>
      <c r="E4511" s="318"/>
      <c r="F4511" s="320"/>
      <c r="G4511" s="303"/>
      <c r="H4511" s="304"/>
      <c r="I4511" s="304"/>
      <c r="J4511" s="304"/>
      <c r="K4511" s="304"/>
      <c r="L4511" s="304"/>
      <c r="M4511" s="304"/>
      <c r="N4511" s="305"/>
      <c r="O4511" s="26"/>
      <c r="P4511" s="306"/>
      <c r="Q4511" s="306"/>
      <c r="R4511" s="306"/>
      <c r="S4511" s="29"/>
      <c r="T4511" s="297"/>
      <c r="U4511" s="44">
        <f t="shared" si="143"/>
        <v>0</v>
      </c>
      <c r="V4511" s="44">
        <f t="shared" si="144"/>
        <v>1121</v>
      </c>
      <c r="W4511" s="44" t="str">
        <f>IFERROR(VLOOKUP(V4511,workings!$B$5:$C$650,2,FALSE),0)</f>
        <v>D</v>
      </c>
      <c r="X4511" s="44"/>
      <c r="Y4511" s="44"/>
      <c r="Z4511" s="44"/>
      <c r="AA4511" s="44"/>
      <c r="BN4511"/>
      <c r="BO4511"/>
      <c r="BP4511"/>
      <c r="BQ4511"/>
      <c r="BR4511"/>
      <c r="BS4511"/>
      <c r="BT4511"/>
      <c r="BU4511"/>
      <c r="BV4511"/>
      <c r="BW4511"/>
      <c r="BX4511"/>
      <c r="BY4511"/>
      <c r="BZ4511"/>
      <c r="CA4511"/>
      <c r="CB4511"/>
      <c r="CC4511"/>
      <c r="CD4511"/>
      <c r="CE4511"/>
      <c r="CF4511"/>
      <c r="CG4511"/>
      <c r="CH4511"/>
      <c r="CI4511"/>
      <c r="CJ4511"/>
      <c r="CK4511"/>
    </row>
    <row r="4512" spans="1:89" ht="15.75" customHeight="1" thickBot="1" x14ac:dyDescent="0.25">
      <c r="A4512" s="307">
        <v>1122</v>
      </c>
      <c r="B4512" s="310">
        <v>10</v>
      </c>
      <c r="C4512" s="313" t="s">
        <v>2760</v>
      </c>
      <c r="D4512" s="313" t="s">
        <v>1951</v>
      </c>
      <c r="E4512" s="316" t="s">
        <v>51</v>
      </c>
      <c r="F4512" s="319" t="s">
        <v>1952</v>
      </c>
      <c r="G4512" s="21" t="s">
        <v>38</v>
      </c>
      <c r="H4512" s="21" t="s">
        <v>78</v>
      </c>
      <c r="I4512" s="21"/>
      <c r="J4512" s="21" t="s">
        <v>44</v>
      </c>
      <c r="K4512" s="21"/>
      <c r="L4512" s="21"/>
      <c r="M4512" s="21"/>
      <c r="N4512" s="21"/>
      <c r="O4512" s="22" t="s">
        <v>45</v>
      </c>
      <c r="P4512" s="294" t="s">
        <v>1936</v>
      </c>
      <c r="Q4512" s="294"/>
      <c r="R4512" s="294"/>
      <c r="S4512" s="23"/>
      <c r="T4512" s="295"/>
      <c r="U4512" s="44" t="str">
        <f t="shared" si="143"/>
        <v>D</v>
      </c>
      <c r="V4512" s="44">
        <f t="shared" si="144"/>
        <v>1122</v>
      </c>
      <c r="W4512" s="44" t="str">
        <f>IFERROR(VLOOKUP(V4512,workings!$B$5:$C$650,2,FALSE),0)</f>
        <v>D</v>
      </c>
      <c r="X4512" s="44"/>
      <c r="Y4512" s="44"/>
      <c r="Z4512" s="44"/>
      <c r="AA4512" s="44"/>
      <c r="BN4512"/>
      <c r="BO4512"/>
      <c r="BP4512"/>
      <c r="BQ4512"/>
      <c r="BR4512"/>
      <c r="BS4512"/>
      <c r="BT4512"/>
      <c r="BU4512"/>
      <c r="BV4512"/>
      <c r="BW4512"/>
      <c r="BX4512"/>
      <c r="BY4512"/>
      <c r="BZ4512"/>
      <c r="CA4512"/>
      <c r="CB4512"/>
      <c r="CC4512"/>
      <c r="CD4512"/>
      <c r="CE4512"/>
      <c r="CF4512"/>
      <c r="CG4512"/>
      <c r="CH4512"/>
      <c r="CI4512"/>
      <c r="CJ4512"/>
      <c r="CK4512"/>
    </row>
    <row r="4513" spans="1:89" ht="15.75" thickBot="1" x14ac:dyDescent="0.25">
      <c r="A4513" s="308"/>
      <c r="B4513" s="311"/>
      <c r="C4513" s="314"/>
      <c r="D4513" s="314"/>
      <c r="E4513" s="317"/>
      <c r="F4513" s="308"/>
      <c r="G4513" s="298"/>
      <c r="H4513" s="299"/>
      <c r="I4513" s="299"/>
      <c r="J4513" s="299"/>
      <c r="K4513" s="299"/>
      <c r="L4513" s="299"/>
      <c r="M4513" s="299"/>
      <c r="N4513" s="300"/>
      <c r="O4513" s="26"/>
      <c r="P4513" s="306" t="s">
        <v>2876</v>
      </c>
      <c r="Q4513" s="306"/>
      <c r="R4513" s="306"/>
      <c r="S4513" s="27"/>
      <c r="T4513" s="296"/>
      <c r="U4513" s="44">
        <f t="shared" si="143"/>
        <v>0</v>
      </c>
      <c r="V4513" s="44">
        <f t="shared" si="144"/>
        <v>1122</v>
      </c>
      <c r="W4513" s="44" t="str">
        <f>IFERROR(VLOOKUP(V4513,workings!$B$5:$C$650,2,FALSE),0)</f>
        <v>D</v>
      </c>
      <c r="X4513" s="44"/>
      <c r="Y4513" s="44"/>
      <c r="Z4513" s="44"/>
      <c r="AA4513" s="44"/>
      <c r="BN4513"/>
      <c r="BO4513"/>
      <c r="BP4513"/>
      <c r="BQ4513"/>
      <c r="BR4513"/>
      <c r="BS4513"/>
      <c r="BT4513"/>
      <c r="BU4513"/>
      <c r="BV4513"/>
      <c r="BW4513"/>
      <c r="BX4513"/>
      <c r="BY4513"/>
      <c r="BZ4513"/>
      <c r="CA4513"/>
      <c r="CB4513"/>
      <c r="CC4513"/>
      <c r="CD4513"/>
      <c r="CE4513"/>
      <c r="CF4513"/>
      <c r="CG4513"/>
      <c r="CH4513"/>
      <c r="CI4513"/>
      <c r="CJ4513"/>
      <c r="CK4513"/>
    </row>
    <row r="4514" spans="1:89" ht="15" x14ac:dyDescent="0.2">
      <c r="A4514" s="308"/>
      <c r="B4514" s="311"/>
      <c r="C4514" s="314"/>
      <c r="D4514" s="314"/>
      <c r="E4514" s="317"/>
      <c r="F4514" s="308"/>
      <c r="G4514" s="298"/>
      <c r="H4514" s="301"/>
      <c r="I4514" s="301"/>
      <c r="J4514" s="301"/>
      <c r="K4514" s="301"/>
      <c r="L4514" s="301"/>
      <c r="M4514" s="301"/>
      <c r="N4514" s="302"/>
      <c r="O4514" s="22"/>
      <c r="P4514" s="294" t="s">
        <v>3085</v>
      </c>
      <c r="Q4514" s="294"/>
      <c r="R4514" s="294"/>
      <c r="S4514" s="28"/>
      <c r="T4514" s="296"/>
      <c r="U4514" s="44">
        <f t="shared" si="143"/>
        <v>0</v>
      </c>
      <c r="V4514" s="44">
        <f t="shared" si="144"/>
        <v>1122</v>
      </c>
      <c r="W4514" s="44" t="str">
        <f>IFERROR(VLOOKUP(V4514,workings!$B$5:$C$650,2,FALSE),0)</f>
        <v>D</v>
      </c>
      <c r="X4514" s="44"/>
      <c r="Y4514" s="44"/>
      <c r="Z4514" s="44"/>
      <c r="AA4514" s="44"/>
      <c r="BN4514"/>
      <c r="BO4514"/>
      <c r="BP4514"/>
      <c r="BQ4514"/>
      <c r="BR4514"/>
      <c r="BS4514"/>
      <c r="BT4514"/>
      <c r="BU4514"/>
      <c r="BV4514"/>
      <c r="BW4514"/>
      <c r="BX4514"/>
      <c r="BY4514"/>
      <c r="BZ4514"/>
      <c r="CA4514"/>
      <c r="CB4514"/>
      <c r="CC4514"/>
      <c r="CD4514"/>
      <c r="CE4514"/>
      <c r="CF4514"/>
      <c r="CG4514"/>
      <c r="CH4514"/>
      <c r="CI4514"/>
      <c r="CJ4514"/>
      <c r="CK4514"/>
    </row>
    <row r="4515" spans="1:89" ht="15.75" thickBot="1" x14ac:dyDescent="0.25">
      <c r="A4515" s="309"/>
      <c r="B4515" s="312"/>
      <c r="C4515" s="315"/>
      <c r="D4515" s="315"/>
      <c r="E4515" s="318"/>
      <c r="F4515" s="320"/>
      <c r="G4515" s="303"/>
      <c r="H4515" s="304"/>
      <c r="I4515" s="304"/>
      <c r="J4515" s="304"/>
      <c r="K4515" s="304"/>
      <c r="L4515" s="304"/>
      <c r="M4515" s="304"/>
      <c r="N4515" s="305"/>
      <c r="O4515" s="26"/>
      <c r="P4515" s="306"/>
      <c r="Q4515" s="306"/>
      <c r="R4515" s="306"/>
      <c r="S4515" s="29"/>
      <c r="T4515" s="297"/>
      <c r="U4515" s="44">
        <f t="shared" si="143"/>
        <v>0</v>
      </c>
      <c r="V4515" s="44">
        <f t="shared" si="144"/>
        <v>1122</v>
      </c>
      <c r="W4515" s="44" t="str">
        <f>IFERROR(VLOOKUP(V4515,workings!$B$5:$C$650,2,FALSE),0)</f>
        <v>D</v>
      </c>
      <c r="X4515" s="44"/>
      <c r="Y4515" s="44"/>
      <c r="Z4515" s="44"/>
      <c r="AA4515" s="44"/>
      <c r="BN4515"/>
      <c r="BO4515"/>
      <c r="BP4515"/>
      <c r="BQ4515"/>
      <c r="BR4515"/>
      <c r="BS4515"/>
      <c r="BT4515"/>
      <c r="BU4515"/>
      <c r="BV4515"/>
      <c r="BW4515"/>
      <c r="BX4515"/>
      <c r="BY4515"/>
      <c r="BZ4515"/>
      <c r="CA4515"/>
      <c r="CB4515"/>
      <c r="CC4515"/>
      <c r="CD4515"/>
      <c r="CE4515"/>
      <c r="CF4515"/>
      <c r="CG4515"/>
      <c r="CH4515"/>
      <c r="CI4515"/>
      <c r="CJ4515"/>
      <c r="CK4515"/>
    </row>
    <row r="4516" spans="1:89" ht="15.75" customHeight="1" thickBot="1" x14ac:dyDescent="0.25">
      <c r="A4516" s="307">
        <v>1123</v>
      </c>
      <c r="B4516" s="310">
        <v>10</v>
      </c>
      <c r="C4516" s="313" t="s">
        <v>2760</v>
      </c>
      <c r="D4516" s="313" t="s">
        <v>1953</v>
      </c>
      <c r="E4516" s="316" t="s">
        <v>36</v>
      </c>
      <c r="F4516" s="319" t="s">
        <v>1954</v>
      </c>
      <c r="G4516" s="21"/>
      <c r="H4516" s="21" t="s">
        <v>38</v>
      </c>
      <c r="I4516" s="21"/>
      <c r="J4516" s="21"/>
      <c r="K4516" s="21"/>
      <c r="L4516" s="21"/>
      <c r="M4516" s="21" t="s">
        <v>99</v>
      </c>
      <c r="N4516" s="21"/>
      <c r="O4516" s="22"/>
      <c r="P4516" s="294"/>
      <c r="Q4516" s="294"/>
      <c r="R4516" s="294"/>
      <c r="S4516" s="23"/>
      <c r="T4516" s="295"/>
      <c r="U4516" s="44">
        <f t="shared" si="143"/>
        <v>0</v>
      </c>
      <c r="V4516" s="44">
        <f t="shared" si="144"/>
        <v>1123</v>
      </c>
      <c r="W4516" s="44" t="str">
        <f>IFERROR(VLOOKUP(V4516,workings!$B$5:$C$650,2,FALSE),0)</f>
        <v>D</v>
      </c>
      <c r="X4516" s="44"/>
      <c r="Y4516" s="44"/>
      <c r="Z4516" s="44"/>
      <c r="AA4516" s="44"/>
      <c r="BN4516"/>
      <c r="BO4516"/>
      <c r="BP4516"/>
      <c r="BQ4516"/>
      <c r="BR4516"/>
      <c r="BS4516"/>
      <c r="BT4516"/>
      <c r="BU4516"/>
      <c r="BV4516"/>
      <c r="BW4516"/>
      <c r="BX4516"/>
      <c r="BY4516"/>
      <c r="BZ4516"/>
      <c r="CA4516"/>
      <c r="CB4516"/>
      <c r="CC4516"/>
      <c r="CD4516"/>
      <c r="CE4516"/>
      <c r="CF4516"/>
      <c r="CG4516"/>
      <c r="CH4516"/>
      <c r="CI4516"/>
      <c r="CJ4516"/>
      <c r="CK4516"/>
    </row>
    <row r="4517" spans="1:89" ht="15.75" thickBot="1" x14ac:dyDescent="0.25">
      <c r="A4517" s="308"/>
      <c r="B4517" s="311"/>
      <c r="C4517" s="314"/>
      <c r="D4517" s="314"/>
      <c r="E4517" s="317"/>
      <c r="F4517" s="308"/>
      <c r="G4517" s="298" t="s">
        <v>2877</v>
      </c>
      <c r="H4517" s="299"/>
      <c r="I4517" s="299"/>
      <c r="J4517" s="299"/>
      <c r="K4517" s="299"/>
      <c r="L4517" s="299"/>
      <c r="M4517" s="299"/>
      <c r="N4517" s="300"/>
      <c r="O4517" s="26" t="s">
        <v>45</v>
      </c>
      <c r="P4517" s="306" t="s">
        <v>64</v>
      </c>
      <c r="Q4517" s="306"/>
      <c r="R4517" s="306"/>
      <c r="S4517" s="27"/>
      <c r="T4517" s="296"/>
      <c r="U4517" s="44" t="str">
        <f t="shared" si="143"/>
        <v>D</v>
      </c>
      <c r="V4517" s="44">
        <f t="shared" si="144"/>
        <v>1123</v>
      </c>
      <c r="W4517" s="44" t="str">
        <f>IFERROR(VLOOKUP(V4517,workings!$B$5:$C$650,2,FALSE),0)</f>
        <v>D</v>
      </c>
      <c r="X4517" s="44"/>
      <c r="Y4517" s="44"/>
      <c r="Z4517" s="44"/>
      <c r="AA4517" s="44"/>
      <c r="BN4517"/>
      <c r="BO4517"/>
      <c r="BP4517"/>
      <c r="BQ4517"/>
      <c r="BR4517"/>
      <c r="BS4517"/>
      <c r="BT4517"/>
      <c r="BU4517"/>
      <c r="BV4517"/>
      <c r="BW4517"/>
      <c r="BX4517"/>
      <c r="BY4517"/>
      <c r="BZ4517"/>
      <c r="CA4517"/>
      <c r="CB4517"/>
      <c r="CC4517"/>
      <c r="CD4517"/>
      <c r="CE4517"/>
      <c r="CF4517"/>
      <c r="CG4517"/>
      <c r="CH4517"/>
      <c r="CI4517"/>
      <c r="CJ4517"/>
      <c r="CK4517"/>
    </row>
    <row r="4518" spans="1:89" ht="15" x14ac:dyDescent="0.2">
      <c r="A4518" s="308"/>
      <c r="B4518" s="311"/>
      <c r="C4518" s="314"/>
      <c r="D4518" s="314"/>
      <c r="E4518" s="317"/>
      <c r="F4518" s="308"/>
      <c r="G4518" s="298" t="s">
        <v>105</v>
      </c>
      <c r="H4518" s="301"/>
      <c r="I4518" s="301"/>
      <c r="J4518" s="301"/>
      <c r="K4518" s="301"/>
      <c r="L4518" s="301"/>
      <c r="M4518" s="301"/>
      <c r="N4518" s="302"/>
      <c r="O4518" s="22"/>
      <c r="P4518" s="294"/>
      <c r="Q4518" s="294"/>
      <c r="R4518" s="294"/>
      <c r="S4518" s="28"/>
      <c r="T4518" s="296"/>
      <c r="U4518" s="44">
        <f t="shared" si="143"/>
        <v>0</v>
      </c>
      <c r="V4518" s="44">
        <f t="shared" si="144"/>
        <v>1123</v>
      </c>
      <c r="W4518" s="44" t="str">
        <f>IFERROR(VLOOKUP(V4518,workings!$B$5:$C$650,2,FALSE),0)</f>
        <v>D</v>
      </c>
      <c r="X4518" s="44"/>
      <c r="Y4518" s="44"/>
      <c r="Z4518" s="44"/>
      <c r="AA4518" s="44"/>
      <c r="BN4518"/>
      <c r="BO4518"/>
      <c r="BP4518"/>
      <c r="BQ4518"/>
      <c r="BR4518"/>
      <c r="BS4518"/>
      <c r="BT4518"/>
      <c r="BU4518"/>
      <c r="BV4518"/>
      <c r="BW4518"/>
      <c r="BX4518"/>
      <c r="BY4518"/>
      <c r="BZ4518"/>
      <c r="CA4518"/>
      <c r="CB4518"/>
      <c r="CC4518"/>
      <c r="CD4518"/>
      <c r="CE4518"/>
      <c r="CF4518"/>
      <c r="CG4518"/>
      <c r="CH4518"/>
      <c r="CI4518"/>
      <c r="CJ4518"/>
      <c r="CK4518"/>
    </row>
    <row r="4519" spans="1:89" ht="15.75" thickBot="1" x14ac:dyDescent="0.25">
      <c r="A4519" s="309"/>
      <c r="B4519" s="312"/>
      <c r="C4519" s="315"/>
      <c r="D4519" s="315"/>
      <c r="E4519" s="318"/>
      <c r="F4519" s="320"/>
      <c r="G4519" s="303" t="s">
        <v>105</v>
      </c>
      <c r="H4519" s="304"/>
      <c r="I4519" s="304"/>
      <c r="J4519" s="304"/>
      <c r="K4519" s="304"/>
      <c r="L4519" s="304"/>
      <c r="M4519" s="304"/>
      <c r="N4519" s="305"/>
      <c r="O4519" s="26"/>
      <c r="P4519" s="306"/>
      <c r="Q4519" s="306"/>
      <c r="R4519" s="306"/>
      <c r="S4519" s="29"/>
      <c r="T4519" s="297"/>
      <c r="U4519" s="44">
        <f t="shared" si="143"/>
        <v>0</v>
      </c>
      <c r="V4519" s="44">
        <f t="shared" si="144"/>
        <v>1123</v>
      </c>
      <c r="W4519" s="44" t="str">
        <f>IFERROR(VLOOKUP(V4519,workings!$B$5:$C$650,2,FALSE),0)</f>
        <v>D</v>
      </c>
      <c r="X4519" s="44"/>
      <c r="Y4519" s="44"/>
      <c r="Z4519" s="44"/>
      <c r="AA4519" s="44"/>
      <c r="BN4519"/>
      <c r="BO4519"/>
      <c r="BP4519"/>
      <c r="BQ4519"/>
      <c r="BR4519"/>
      <c r="BS4519"/>
      <c r="BT4519"/>
      <c r="BU4519"/>
      <c r="BV4519"/>
      <c r="BW4519"/>
      <c r="BX4519"/>
      <c r="BY4519"/>
      <c r="BZ4519"/>
      <c r="CA4519"/>
      <c r="CB4519"/>
      <c r="CC4519"/>
      <c r="CD4519"/>
      <c r="CE4519"/>
      <c r="CF4519"/>
      <c r="CG4519"/>
      <c r="CH4519"/>
      <c r="CI4519"/>
      <c r="CJ4519"/>
      <c r="CK4519"/>
    </row>
    <row r="4520" spans="1:89" ht="15.75" customHeight="1" thickBot="1" x14ac:dyDescent="0.25">
      <c r="A4520" s="307">
        <v>1124</v>
      </c>
      <c r="B4520" s="310">
        <v>10</v>
      </c>
      <c r="C4520" s="313" t="s">
        <v>2760</v>
      </c>
      <c r="D4520" s="313" t="s">
        <v>1955</v>
      </c>
      <c r="E4520" s="316" t="s">
        <v>51</v>
      </c>
      <c r="F4520" s="319" t="s">
        <v>1956</v>
      </c>
      <c r="G4520" s="21" t="s">
        <v>38</v>
      </c>
      <c r="H4520" s="21" t="s">
        <v>38</v>
      </c>
      <c r="I4520" s="21"/>
      <c r="J4520" s="21" t="s">
        <v>44</v>
      </c>
      <c r="K4520" s="21"/>
      <c r="L4520" s="21"/>
      <c r="M4520" s="21"/>
      <c r="N4520" s="21"/>
      <c r="O4520" s="22"/>
      <c r="P4520" s="294"/>
      <c r="Q4520" s="294"/>
      <c r="R4520" s="294"/>
      <c r="S4520" s="23"/>
      <c r="T4520" s="295"/>
      <c r="U4520" s="44">
        <f t="shared" si="143"/>
        <v>0</v>
      </c>
      <c r="V4520" s="44">
        <f t="shared" si="144"/>
        <v>1124</v>
      </c>
      <c r="W4520" s="44" t="str">
        <f>IFERROR(VLOOKUP(V4520,workings!$B$5:$C$650,2,FALSE),0)</f>
        <v>D</v>
      </c>
      <c r="X4520" s="44"/>
      <c r="Y4520" s="44"/>
      <c r="Z4520" s="44"/>
      <c r="AA4520" s="44"/>
      <c r="BN4520"/>
      <c r="BO4520"/>
      <c r="BP4520"/>
      <c r="BQ4520"/>
      <c r="BR4520"/>
      <c r="BS4520"/>
      <c r="BT4520"/>
      <c r="BU4520"/>
      <c r="BV4520"/>
      <c r="BW4520"/>
      <c r="BX4520"/>
      <c r="BY4520"/>
      <c r="BZ4520"/>
      <c r="CA4520"/>
      <c r="CB4520"/>
      <c r="CC4520"/>
      <c r="CD4520"/>
      <c r="CE4520"/>
      <c r="CF4520"/>
      <c r="CG4520"/>
      <c r="CH4520"/>
      <c r="CI4520"/>
      <c r="CJ4520"/>
      <c r="CK4520"/>
    </row>
    <row r="4521" spans="1:89" ht="15.75" thickBot="1" x14ac:dyDescent="0.25">
      <c r="A4521" s="308"/>
      <c r="B4521" s="311"/>
      <c r="C4521" s="314"/>
      <c r="D4521" s="314"/>
      <c r="E4521" s="317"/>
      <c r="F4521" s="308"/>
      <c r="G4521" s="298"/>
      <c r="H4521" s="299"/>
      <c r="I4521" s="299"/>
      <c r="J4521" s="299"/>
      <c r="K4521" s="299"/>
      <c r="L4521" s="299"/>
      <c r="M4521" s="299"/>
      <c r="N4521" s="300"/>
      <c r="O4521" s="26" t="s">
        <v>45</v>
      </c>
      <c r="P4521" s="306" t="s">
        <v>153</v>
      </c>
      <c r="Q4521" s="306"/>
      <c r="R4521" s="306"/>
      <c r="S4521" s="27"/>
      <c r="T4521" s="296"/>
      <c r="U4521" s="44" t="str">
        <f t="shared" si="143"/>
        <v>D</v>
      </c>
      <c r="V4521" s="44">
        <f t="shared" si="144"/>
        <v>1124</v>
      </c>
      <c r="W4521" s="44" t="str">
        <f>IFERROR(VLOOKUP(V4521,workings!$B$5:$C$650,2,FALSE),0)</f>
        <v>D</v>
      </c>
      <c r="X4521" s="44"/>
      <c r="Y4521" s="44"/>
      <c r="Z4521" s="44"/>
      <c r="AA4521" s="44"/>
      <c r="BN4521"/>
      <c r="BO4521"/>
      <c r="BP4521"/>
      <c r="BQ4521"/>
      <c r="BR4521"/>
      <c r="BS4521"/>
      <c r="BT4521"/>
      <c r="BU4521"/>
      <c r="BV4521"/>
      <c r="BW4521"/>
      <c r="BX4521"/>
      <c r="BY4521"/>
      <c r="BZ4521"/>
      <c r="CA4521"/>
      <c r="CB4521"/>
      <c r="CC4521"/>
      <c r="CD4521"/>
      <c r="CE4521"/>
      <c r="CF4521"/>
      <c r="CG4521"/>
      <c r="CH4521"/>
      <c r="CI4521"/>
      <c r="CJ4521"/>
      <c r="CK4521"/>
    </row>
    <row r="4522" spans="1:89" ht="15" x14ac:dyDescent="0.2">
      <c r="A4522" s="308"/>
      <c r="B4522" s="311"/>
      <c r="C4522" s="314"/>
      <c r="D4522" s="314"/>
      <c r="E4522" s="317"/>
      <c r="F4522" s="308"/>
      <c r="G4522" s="298"/>
      <c r="H4522" s="301"/>
      <c r="I4522" s="301"/>
      <c r="J4522" s="301"/>
      <c r="K4522" s="301"/>
      <c r="L4522" s="301"/>
      <c r="M4522" s="301"/>
      <c r="N4522" s="302"/>
      <c r="O4522" s="22"/>
      <c r="P4522" s="294"/>
      <c r="Q4522" s="294"/>
      <c r="R4522" s="294"/>
      <c r="S4522" s="28"/>
      <c r="T4522" s="296"/>
      <c r="U4522" s="44">
        <f t="shared" si="143"/>
        <v>0</v>
      </c>
      <c r="V4522" s="44">
        <f t="shared" si="144"/>
        <v>1124</v>
      </c>
      <c r="W4522" s="44" t="str">
        <f>IFERROR(VLOOKUP(V4522,workings!$B$5:$C$650,2,FALSE),0)</f>
        <v>D</v>
      </c>
      <c r="X4522" s="44"/>
      <c r="Y4522" s="44"/>
      <c r="Z4522" s="44"/>
      <c r="AA4522" s="44"/>
      <c r="BN4522"/>
      <c r="BO4522"/>
      <c r="BP4522"/>
      <c r="BQ4522"/>
      <c r="BR4522"/>
      <c r="BS4522"/>
      <c r="BT4522"/>
      <c r="BU4522"/>
      <c r="BV4522"/>
      <c r="BW4522"/>
      <c r="BX4522"/>
      <c r="BY4522"/>
      <c r="BZ4522"/>
      <c r="CA4522"/>
      <c r="CB4522"/>
      <c r="CC4522"/>
      <c r="CD4522"/>
      <c r="CE4522"/>
      <c r="CF4522"/>
      <c r="CG4522"/>
      <c r="CH4522"/>
      <c r="CI4522"/>
      <c r="CJ4522"/>
      <c r="CK4522"/>
    </row>
    <row r="4523" spans="1:89" ht="15.75" thickBot="1" x14ac:dyDescent="0.25">
      <c r="A4523" s="309"/>
      <c r="B4523" s="312"/>
      <c r="C4523" s="315"/>
      <c r="D4523" s="315"/>
      <c r="E4523" s="318"/>
      <c r="F4523" s="320"/>
      <c r="G4523" s="303"/>
      <c r="H4523" s="304"/>
      <c r="I4523" s="304"/>
      <c r="J4523" s="304"/>
      <c r="K4523" s="304"/>
      <c r="L4523" s="304"/>
      <c r="M4523" s="304"/>
      <c r="N4523" s="305"/>
      <c r="O4523" s="26"/>
      <c r="P4523" s="306"/>
      <c r="Q4523" s="306"/>
      <c r="R4523" s="306"/>
      <c r="S4523" s="29"/>
      <c r="T4523" s="297"/>
      <c r="U4523" s="44">
        <f t="shared" si="143"/>
        <v>0</v>
      </c>
      <c r="V4523" s="44">
        <f t="shared" si="144"/>
        <v>1124</v>
      </c>
      <c r="W4523" s="44" t="str">
        <f>IFERROR(VLOOKUP(V4523,workings!$B$5:$C$650,2,FALSE),0)</f>
        <v>D</v>
      </c>
      <c r="X4523" s="44"/>
      <c r="Y4523" s="44"/>
      <c r="Z4523" s="44"/>
      <c r="AA4523" s="44"/>
      <c r="BN4523"/>
      <c r="BO4523"/>
      <c r="BP4523"/>
      <c r="BQ4523"/>
      <c r="BR4523"/>
      <c r="BS4523"/>
      <c r="BT4523"/>
      <c r="BU4523"/>
      <c r="BV4523"/>
      <c r="BW4523"/>
      <c r="BX4523"/>
      <c r="BY4523"/>
      <c r="BZ4523"/>
      <c r="CA4523"/>
      <c r="CB4523"/>
      <c r="CC4523"/>
      <c r="CD4523"/>
      <c r="CE4523"/>
      <c r="CF4523"/>
      <c r="CG4523"/>
      <c r="CH4523"/>
      <c r="CI4523"/>
      <c r="CJ4523"/>
      <c r="CK4523"/>
    </row>
    <row r="4524" spans="1:89" ht="15.75" customHeight="1" thickBot="1" x14ac:dyDescent="0.25">
      <c r="A4524" s="307">
        <v>1125</v>
      </c>
      <c r="B4524" s="310">
        <v>10</v>
      </c>
      <c r="C4524" s="313" t="s">
        <v>2760</v>
      </c>
      <c r="D4524" s="313" t="s">
        <v>1957</v>
      </c>
      <c r="E4524" s="316" t="s">
        <v>51</v>
      </c>
      <c r="F4524" s="319" t="s">
        <v>1958</v>
      </c>
      <c r="G4524" s="21" t="s">
        <v>38</v>
      </c>
      <c r="H4524" s="21" t="s">
        <v>38</v>
      </c>
      <c r="I4524" s="21"/>
      <c r="J4524" s="21"/>
      <c r="K4524" s="21"/>
      <c r="L4524" s="21"/>
      <c r="M4524" s="21"/>
      <c r="N4524" s="21"/>
      <c r="O4524" s="22"/>
      <c r="P4524" s="294"/>
      <c r="Q4524" s="294"/>
      <c r="R4524" s="294"/>
      <c r="S4524" s="23"/>
      <c r="T4524" s="295"/>
      <c r="U4524" s="44">
        <f t="shared" si="143"/>
        <v>0</v>
      </c>
      <c r="V4524" s="44">
        <f t="shared" si="144"/>
        <v>1125</v>
      </c>
      <c r="W4524" s="44" t="str">
        <f>IFERROR(VLOOKUP(V4524,workings!$B$5:$C$650,2,FALSE),0)</f>
        <v>D</v>
      </c>
      <c r="X4524" s="44"/>
      <c r="Y4524" s="44"/>
      <c r="Z4524" s="44"/>
      <c r="AA4524" s="44"/>
      <c r="BN4524"/>
      <c r="BO4524"/>
      <c r="BP4524"/>
      <c r="BQ4524"/>
      <c r="BR4524"/>
      <c r="BS4524"/>
      <c r="BT4524"/>
      <c r="BU4524"/>
      <c r="BV4524"/>
      <c r="BW4524"/>
      <c r="BX4524"/>
      <c r="BY4524"/>
      <c r="BZ4524"/>
      <c r="CA4524"/>
      <c r="CB4524"/>
      <c r="CC4524"/>
      <c r="CD4524"/>
      <c r="CE4524"/>
      <c r="CF4524"/>
      <c r="CG4524"/>
      <c r="CH4524"/>
      <c r="CI4524"/>
      <c r="CJ4524"/>
      <c r="CK4524"/>
    </row>
    <row r="4525" spans="1:89" ht="15.75" thickBot="1" x14ac:dyDescent="0.25">
      <c r="A4525" s="308"/>
      <c r="B4525" s="311"/>
      <c r="C4525" s="314"/>
      <c r="D4525" s="314"/>
      <c r="E4525" s="317"/>
      <c r="F4525" s="308"/>
      <c r="G4525" s="298" t="s">
        <v>2878</v>
      </c>
      <c r="H4525" s="299"/>
      <c r="I4525" s="299"/>
      <c r="J4525" s="299"/>
      <c r="K4525" s="299"/>
      <c r="L4525" s="299"/>
      <c r="M4525" s="299"/>
      <c r="N4525" s="300"/>
      <c r="O4525" s="26" t="s">
        <v>45</v>
      </c>
      <c r="P4525" s="306" t="s">
        <v>64</v>
      </c>
      <c r="Q4525" s="306"/>
      <c r="R4525" s="306"/>
      <c r="S4525" s="27"/>
      <c r="T4525" s="296"/>
      <c r="U4525" s="44" t="str">
        <f t="shared" si="143"/>
        <v>D</v>
      </c>
      <c r="V4525" s="44">
        <f t="shared" si="144"/>
        <v>1125</v>
      </c>
      <c r="W4525" s="44" t="str">
        <f>IFERROR(VLOOKUP(V4525,workings!$B$5:$C$650,2,FALSE),0)</f>
        <v>D</v>
      </c>
      <c r="X4525" s="44"/>
      <c r="Y4525" s="44"/>
      <c r="Z4525" s="44"/>
      <c r="AA4525" s="44"/>
      <c r="BN4525"/>
      <c r="BO4525"/>
      <c r="BP4525"/>
      <c r="BQ4525"/>
      <c r="BR4525"/>
      <c r="BS4525"/>
      <c r="BT4525"/>
      <c r="BU4525"/>
      <c r="BV4525"/>
      <c r="BW4525"/>
      <c r="BX4525"/>
      <c r="BY4525"/>
      <c r="BZ4525"/>
      <c r="CA4525"/>
      <c r="CB4525"/>
      <c r="CC4525"/>
      <c r="CD4525"/>
      <c r="CE4525"/>
      <c r="CF4525"/>
      <c r="CG4525"/>
      <c r="CH4525"/>
      <c r="CI4525"/>
      <c r="CJ4525"/>
      <c r="CK4525"/>
    </row>
    <row r="4526" spans="1:89" ht="15" x14ac:dyDescent="0.2">
      <c r="A4526" s="308"/>
      <c r="B4526" s="311"/>
      <c r="C4526" s="314"/>
      <c r="D4526" s="314"/>
      <c r="E4526" s="317"/>
      <c r="F4526" s="308"/>
      <c r="G4526" s="298"/>
      <c r="H4526" s="301"/>
      <c r="I4526" s="301"/>
      <c r="J4526" s="301"/>
      <c r="K4526" s="301"/>
      <c r="L4526" s="301"/>
      <c r="M4526" s="301"/>
      <c r="N4526" s="302"/>
      <c r="O4526" s="22"/>
      <c r="P4526" s="294"/>
      <c r="Q4526" s="294"/>
      <c r="R4526" s="294"/>
      <c r="S4526" s="28"/>
      <c r="T4526" s="296"/>
      <c r="U4526" s="44">
        <f t="shared" si="143"/>
        <v>0</v>
      </c>
      <c r="V4526" s="44">
        <f t="shared" si="144"/>
        <v>1125</v>
      </c>
      <c r="W4526" s="44" t="str">
        <f>IFERROR(VLOOKUP(V4526,workings!$B$5:$C$650,2,FALSE),0)</f>
        <v>D</v>
      </c>
      <c r="X4526" s="44"/>
      <c r="Y4526" s="44"/>
      <c r="Z4526" s="44"/>
      <c r="AA4526" s="44"/>
      <c r="BN4526"/>
      <c r="BO4526"/>
      <c r="BP4526"/>
      <c r="BQ4526"/>
      <c r="BR4526"/>
      <c r="BS4526"/>
      <c r="BT4526"/>
      <c r="BU4526"/>
      <c r="BV4526"/>
      <c r="BW4526"/>
      <c r="BX4526"/>
      <c r="BY4526"/>
      <c r="BZ4526"/>
      <c r="CA4526"/>
      <c r="CB4526"/>
      <c r="CC4526"/>
      <c r="CD4526"/>
      <c r="CE4526"/>
      <c r="CF4526"/>
      <c r="CG4526"/>
      <c r="CH4526"/>
      <c r="CI4526"/>
      <c r="CJ4526"/>
      <c r="CK4526"/>
    </row>
    <row r="4527" spans="1:89" ht="15.75" thickBot="1" x14ac:dyDescent="0.25">
      <c r="A4527" s="309"/>
      <c r="B4527" s="312"/>
      <c r="C4527" s="315"/>
      <c r="D4527" s="315"/>
      <c r="E4527" s="318"/>
      <c r="F4527" s="320"/>
      <c r="G4527" s="303"/>
      <c r="H4527" s="304"/>
      <c r="I4527" s="304"/>
      <c r="J4527" s="304"/>
      <c r="K4527" s="304"/>
      <c r="L4527" s="304"/>
      <c r="M4527" s="304"/>
      <c r="N4527" s="305"/>
      <c r="O4527" s="26"/>
      <c r="P4527" s="306"/>
      <c r="Q4527" s="306"/>
      <c r="R4527" s="306"/>
      <c r="S4527" s="29"/>
      <c r="T4527" s="297"/>
      <c r="U4527" s="44">
        <f t="shared" si="143"/>
        <v>0</v>
      </c>
      <c r="V4527" s="44">
        <f t="shared" si="144"/>
        <v>1125</v>
      </c>
      <c r="W4527" s="44" t="str">
        <f>IFERROR(VLOOKUP(V4527,workings!$B$5:$C$650,2,FALSE),0)</f>
        <v>D</v>
      </c>
      <c r="X4527" s="44"/>
      <c r="Y4527" s="44"/>
      <c r="Z4527" s="44"/>
      <c r="AA4527" s="44"/>
      <c r="BN4527"/>
      <c r="BO4527"/>
      <c r="BP4527"/>
      <c r="BQ4527"/>
      <c r="BR4527"/>
      <c r="BS4527"/>
      <c r="BT4527"/>
      <c r="BU4527"/>
      <c r="BV4527"/>
      <c r="BW4527"/>
      <c r="BX4527"/>
      <c r="BY4527"/>
      <c r="BZ4527"/>
      <c r="CA4527"/>
      <c r="CB4527"/>
      <c r="CC4527"/>
      <c r="CD4527"/>
      <c r="CE4527"/>
      <c r="CF4527"/>
      <c r="CG4527"/>
      <c r="CH4527"/>
      <c r="CI4527"/>
      <c r="CJ4527"/>
      <c r="CK4527"/>
    </row>
    <row r="4528" spans="1:89" ht="15.75" customHeight="1" thickBot="1" x14ac:dyDescent="0.25">
      <c r="A4528" s="307">
        <v>1126</v>
      </c>
      <c r="B4528" s="310">
        <v>10</v>
      </c>
      <c r="C4528" s="313" t="s">
        <v>2760</v>
      </c>
      <c r="D4528" s="313" t="s">
        <v>1953</v>
      </c>
      <c r="E4528" s="316" t="s">
        <v>51</v>
      </c>
      <c r="F4528" s="319" t="s">
        <v>1959</v>
      </c>
      <c r="G4528" s="21" t="s">
        <v>38</v>
      </c>
      <c r="H4528" s="21"/>
      <c r="I4528" s="21"/>
      <c r="J4528" s="21" t="s">
        <v>50</v>
      </c>
      <c r="K4528" s="21"/>
      <c r="L4528" s="21" t="s">
        <v>99</v>
      </c>
      <c r="M4528" s="21"/>
      <c r="N4528" s="21" t="s">
        <v>99</v>
      </c>
      <c r="O4528" s="22"/>
      <c r="P4528" s="294"/>
      <c r="Q4528" s="294"/>
      <c r="R4528" s="294"/>
      <c r="S4528" s="23"/>
      <c r="T4528" s="295"/>
      <c r="U4528" s="44">
        <f t="shared" si="143"/>
        <v>0</v>
      </c>
      <c r="V4528" s="44">
        <f t="shared" si="144"/>
        <v>1126</v>
      </c>
      <c r="W4528" s="44" t="str">
        <f>IFERROR(VLOOKUP(V4528,workings!$B$5:$C$650,2,FALSE),0)</f>
        <v>D</v>
      </c>
      <c r="X4528" s="44"/>
      <c r="Y4528" s="44"/>
      <c r="Z4528" s="44"/>
      <c r="AA4528" s="44"/>
      <c r="BN4528"/>
      <c r="BO4528"/>
      <c r="BP4528"/>
      <c r="BQ4528"/>
      <c r="BR4528"/>
      <c r="BS4528"/>
      <c r="BT4528"/>
      <c r="BU4528"/>
      <c r="BV4528"/>
      <c r="BW4528"/>
      <c r="BX4528"/>
      <c r="BY4528"/>
      <c r="BZ4528"/>
      <c r="CA4528"/>
      <c r="CB4528"/>
      <c r="CC4528"/>
      <c r="CD4528"/>
      <c r="CE4528"/>
      <c r="CF4528"/>
      <c r="CG4528"/>
      <c r="CH4528"/>
      <c r="CI4528"/>
      <c r="CJ4528"/>
      <c r="CK4528"/>
    </row>
    <row r="4529" spans="1:89" ht="15.75" thickBot="1" x14ac:dyDescent="0.25">
      <c r="A4529" s="308"/>
      <c r="B4529" s="311"/>
      <c r="C4529" s="314"/>
      <c r="D4529" s="314"/>
      <c r="E4529" s="317"/>
      <c r="F4529" s="308"/>
      <c r="G4529" s="298" t="s">
        <v>2879</v>
      </c>
      <c r="H4529" s="299"/>
      <c r="I4529" s="299"/>
      <c r="J4529" s="299"/>
      <c r="K4529" s="299"/>
      <c r="L4529" s="299"/>
      <c r="M4529" s="299"/>
      <c r="N4529" s="300"/>
      <c r="O4529" s="26" t="s">
        <v>45</v>
      </c>
      <c r="P4529" s="306" t="s">
        <v>1960</v>
      </c>
      <c r="Q4529" s="306"/>
      <c r="R4529" s="306"/>
      <c r="S4529" s="27"/>
      <c r="T4529" s="296"/>
      <c r="U4529" s="44" t="str">
        <f t="shared" si="143"/>
        <v>D</v>
      </c>
      <c r="V4529" s="44">
        <f t="shared" si="144"/>
        <v>1126</v>
      </c>
      <c r="W4529" s="44" t="str">
        <f>IFERROR(VLOOKUP(V4529,workings!$B$5:$C$650,2,FALSE),0)</f>
        <v>D</v>
      </c>
      <c r="X4529" s="44"/>
      <c r="Y4529" s="44"/>
      <c r="Z4529" s="44"/>
      <c r="AA4529" s="44"/>
      <c r="BN4529"/>
      <c r="BO4529"/>
      <c r="BP4529"/>
      <c r="BQ4529"/>
      <c r="BR4529"/>
      <c r="BS4529"/>
      <c r="BT4529"/>
      <c r="BU4529"/>
      <c r="BV4529"/>
      <c r="BW4529"/>
      <c r="BX4529"/>
      <c r="BY4529"/>
      <c r="BZ4529"/>
      <c r="CA4529"/>
      <c r="CB4529"/>
      <c r="CC4529"/>
      <c r="CD4529"/>
      <c r="CE4529"/>
      <c r="CF4529"/>
      <c r="CG4529"/>
      <c r="CH4529"/>
      <c r="CI4529"/>
      <c r="CJ4529"/>
      <c r="CK4529"/>
    </row>
    <row r="4530" spans="1:89" ht="15" x14ac:dyDescent="0.2">
      <c r="A4530" s="308"/>
      <c r="B4530" s="311"/>
      <c r="C4530" s="314"/>
      <c r="D4530" s="314"/>
      <c r="E4530" s="317"/>
      <c r="F4530" s="308"/>
      <c r="G4530" s="298"/>
      <c r="H4530" s="301"/>
      <c r="I4530" s="301"/>
      <c r="J4530" s="301"/>
      <c r="K4530" s="301"/>
      <c r="L4530" s="301"/>
      <c r="M4530" s="301"/>
      <c r="N4530" s="302"/>
      <c r="O4530" s="22"/>
      <c r="P4530" s="294" t="s">
        <v>2880</v>
      </c>
      <c r="Q4530" s="294"/>
      <c r="R4530" s="294"/>
      <c r="S4530" s="28"/>
      <c r="T4530" s="296"/>
      <c r="U4530" s="44">
        <f t="shared" si="143"/>
        <v>0</v>
      </c>
      <c r="V4530" s="44">
        <f t="shared" si="144"/>
        <v>1126</v>
      </c>
      <c r="W4530" s="44" t="str">
        <f>IFERROR(VLOOKUP(V4530,workings!$B$5:$C$650,2,FALSE),0)</f>
        <v>D</v>
      </c>
      <c r="X4530" s="44"/>
      <c r="Y4530" s="44"/>
      <c r="Z4530" s="44"/>
      <c r="AA4530" s="44"/>
      <c r="BN4530"/>
      <c r="BO4530"/>
      <c r="BP4530"/>
      <c r="BQ4530"/>
      <c r="BR4530"/>
      <c r="BS4530"/>
      <c r="BT4530"/>
      <c r="BU4530"/>
      <c r="BV4530"/>
      <c r="BW4530"/>
      <c r="BX4530"/>
      <c r="BY4530"/>
      <c r="BZ4530"/>
      <c r="CA4530"/>
      <c r="CB4530"/>
      <c r="CC4530"/>
      <c r="CD4530"/>
      <c r="CE4530"/>
      <c r="CF4530"/>
      <c r="CG4530"/>
      <c r="CH4530"/>
      <c r="CI4530"/>
      <c r="CJ4530"/>
      <c r="CK4530"/>
    </row>
    <row r="4531" spans="1:89" ht="15.75" thickBot="1" x14ac:dyDescent="0.25">
      <c r="A4531" s="309"/>
      <c r="B4531" s="312"/>
      <c r="C4531" s="315"/>
      <c r="D4531" s="315"/>
      <c r="E4531" s="318"/>
      <c r="F4531" s="320"/>
      <c r="G4531" s="303"/>
      <c r="H4531" s="304"/>
      <c r="I4531" s="304"/>
      <c r="J4531" s="304"/>
      <c r="K4531" s="304"/>
      <c r="L4531" s="304"/>
      <c r="M4531" s="304"/>
      <c r="N4531" s="305"/>
      <c r="O4531" s="26"/>
      <c r="P4531" s="306" t="s">
        <v>3149</v>
      </c>
      <c r="Q4531" s="306"/>
      <c r="R4531" s="306"/>
      <c r="S4531" s="29"/>
      <c r="T4531" s="297"/>
      <c r="U4531" s="44">
        <f t="shared" si="143"/>
        <v>0</v>
      </c>
      <c r="V4531" s="44">
        <f t="shared" si="144"/>
        <v>1126</v>
      </c>
      <c r="W4531" s="44" t="str">
        <f>IFERROR(VLOOKUP(V4531,workings!$B$5:$C$650,2,FALSE),0)</f>
        <v>D</v>
      </c>
      <c r="X4531" s="44"/>
      <c r="Y4531" s="44"/>
      <c r="Z4531" s="44"/>
      <c r="AA4531" s="44"/>
      <c r="BN4531"/>
      <c r="BO4531"/>
      <c r="BP4531"/>
      <c r="BQ4531"/>
      <c r="BR4531"/>
      <c r="BS4531"/>
      <c r="BT4531"/>
      <c r="BU4531"/>
      <c r="BV4531"/>
      <c r="BW4531"/>
      <c r="BX4531"/>
      <c r="BY4531"/>
      <c r="BZ4531"/>
      <c r="CA4531"/>
      <c r="CB4531"/>
      <c r="CC4531"/>
      <c r="CD4531"/>
      <c r="CE4531"/>
      <c r="CF4531"/>
      <c r="CG4531"/>
      <c r="CH4531"/>
      <c r="CI4531"/>
      <c r="CJ4531"/>
      <c r="CK4531"/>
    </row>
    <row r="4532" spans="1:89" ht="15.75" customHeight="1" thickBot="1" x14ac:dyDescent="0.25">
      <c r="A4532" s="307">
        <v>1127</v>
      </c>
      <c r="B4532" s="310">
        <v>10</v>
      </c>
      <c r="C4532" s="313" t="s">
        <v>2760</v>
      </c>
      <c r="D4532" s="313" t="s">
        <v>1957</v>
      </c>
      <c r="E4532" s="316" t="s">
        <v>51</v>
      </c>
      <c r="F4532" s="319" t="s">
        <v>1961</v>
      </c>
      <c r="G4532" s="21" t="s">
        <v>38</v>
      </c>
      <c r="H4532" s="21"/>
      <c r="I4532" s="21"/>
      <c r="J4532" s="21" t="s">
        <v>44</v>
      </c>
      <c r="K4532" s="21"/>
      <c r="L4532" s="21"/>
      <c r="M4532" s="21"/>
      <c r="N4532" s="21" t="s">
        <v>99</v>
      </c>
      <c r="O4532" s="22"/>
      <c r="P4532" s="294"/>
      <c r="Q4532" s="294"/>
      <c r="R4532" s="294"/>
      <c r="S4532" s="23"/>
      <c r="T4532" s="295"/>
      <c r="U4532" s="44">
        <f t="shared" si="143"/>
        <v>0</v>
      </c>
      <c r="V4532" s="44">
        <f t="shared" si="144"/>
        <v>1127</v>
      </c>
      <c r="W4532" s="44" t="str">
        <f>IFERROR(VLOOKUP(V4532,workings!$B$5:$C$650,2,FALSE),0)</f>
        <v>D</v>
      </c>
      <c r="X4532" s="44"/>
      <c r="Y4532" s="44"/>
      <c r="Z4532" s="44"/>
      <c r="AA4532" s="44"/>
      <c r="BN4532"/>
      <c r="BO4532"/>
      <c r="BP4532"/>
      <c r="BQ4532"/>
      <c r="BR4532"/>
      <c r="BS4532"/>
      <c r="BT4532"/>
      <c r="BU4532"/>
      <c r="BV4532"/>
      <c r="BW4532"/>
      <c r="BX4532"/>
      <c r="BY4532"/>
      <c r="BZ4532"/>
      <c r="CA4532"/>
      <c r="CB4532"/>
      <c r="CC4532"/>
      <c r="CD4532"/>
      <c r="CE4532"/>
      <c r="CF4532"/>
      <c r="CG4532"/>
      <c r="CH4532"/>
      <c r="CI4532"/>
      <c r="CJ4532"/>
      <c r="CK4532"/>
    </row>
    <row r="4533" spans="1:89" ht="15.75" thickBot="1" x14ac:dyDescent="0.25">
      <c r="A4533" s="308"/>
      <c r="B4533" s="311"/>
      <c r="C4533" s="314"/>
      <c r="D4533" s="314"/>
      <c r="E4533" s="317"/>
      <c r="F4533" s="308"/>
      <c r="G4533" s="298"/>
      <c r="H4533" s="299"/>
      <c r="I4533" s="299"/>
      <c r="J4533" s="299"/>
      <c r="K4533" s="299"/>
      <c r="L4533" s="299"/>
      <c r="M4533" s="299"/>
      <c r="N4533" s="300"/>
      <c r="O4533" s="26" t="s">
        <v>45</v>
      </c>
      <c r="P4533" s="306" t="s">
        <v>64</v>
      </c>
      <c r="Q4533" s="306"/>
      <c r="R4533" s="306"/>
      <c r="S4533" s="27"/>
      <c r="T4533" s="296"/>
      <c r="U4533" s="44" t="str">
        <f t="shared" si="143"/>
        <v>D</v>
      </c>
      <c r="V4533" s="44">
        <f t="shared" si="144"/>
        <v>1127</v>
      </c>
      <c r="W4533" s="44" t="str">
        <f>IFERROR(VLOOKUP(V4533,workings!$B$5:$C$650,2,FALSE),0)</f>
        <v>D</v>
      </c>
      <c r="X4533" s="44"/>
      <c r="Y4533" s="44"/>
      <c r="Z4533" s="44"/>
      <c r="AA4533" s="44"/>
      <c r="BN4533"/>
      <c r="BO4533"/>
      <c r="BP4533"/>
      <c r="BQ4533"/>
      <c r="BR4533"/>
      <c r="BS4533"/>
      <c r="BT4533"/>
      <c r="BU4533"/>
      <c r="BV4533"/>
      <c r="BW4533"/>
      <c r="BX4533"/>
      <c r="BY4533"/>
      <c r="BZ4533"/>
      <c r="CA4533"/>
      <c r="CB4533"/>
      <c r="CC4533"/>
      <c r="CD4533"/>
      <c r="CE4533"/>
      <c r="CF4533"/>
      <c r="CG4533"/>
      <c r="CH4533"/>
      <c r="CI4533"/>
      <c r="CJ4533"/>
      <c r="CK4533"/>
    </row>
    <row r="4534" spans="1:89" ht="15" x14ac:dyDescent="0.2">
      <c r="A4534" s="308"/>
      <c r="B4534" s="311"/>
      <c r="C4534" s="314"/>
      <c r="D4534" s="314"/>
      <c r="E4534" s="317"/>
      <c r="F4534" s="308"/>
      <c r="G4534" s="298"/>
      <c r="H4534" s="301"/>
      <c r="I4534" s="301"/>
      <c r="J4534" s="301"/>
      <c r="K4534" s="301"/>
      <c r="L4534" s="301"/>
      <c r="M4534" s="301"/>
      <c r="N4534" s="302"/>
      <c r="O4534" s="22"/>
      <c r="P4534" s="294"/>
      <c r="Q4534" s="294"/>
      <c r="R4534" s="294"/>
      <c r="S4534" s="28"/>
      <c r="T4534" s="296"/>
      <c r="U4534" s="44">
        <f t="shared" si="143"/>
        <v>0</v>
      </c>
      <c r="V4534" s="44">
        <f t="shared" si="144"/>
        <v>1127</v>
      </c>
      <c r="W4534" s="44" t="str">
        <f>IFERROR(VLOOKUP(V4534,workings!$B$5:$C$650,2,FALSE),0)</f>
        <v>D</v>
      </c>
      <c r="X4534" s="44"/>
      <c r="Y4534" s="44"/>
      <c r="Z4534" s="44"/>
      <c r="AA4534" s="44"/>
      <c r="BN4534"/>
      <c r="BO4534"/>
      <c r="BP4534"/>
      <c r="BQ4534"/>
      <c r="BR4534"/>
      <c r="BS4534"/>
      <c r="BT4534"/>
      <c r="BU4534"/>
      <c r="BV4534"/>
      <c r="BW4534"/>
      <c r="BX4534"/>
      <c r="BY4534"/>
      <c r="BZ4534"/>
      <c r="CA4534"/>
      <c r="CB4534"/>
      <c r="CC4534"/>
      <c r="CD4534"/>
      <c r="CE4534"/>
      <c r="CF4534"/>
      <c r="CG4534"/>
      <c r="CH4534"/>
      <c r="CI4534"/>
      <c r="CJ4534"/>
      <c r="CK4534"/>
    </row>
    <row r="4535" spans="1:89" ht="15.75" thickBot="1" x14ac:dyDescent="0.25">
      <c r="A4535" s="309"/>
      <c r="B4535" s="312"/>
      <c r="C4535" s="315"/>
      <c r="D4535" s="315"/>
      <c r="E4535" s="318"/>
      <c r="F4535" s="320"/>
      <c r="G4535" s="303"/>
      <c r="H4535" s="304"/>
      <c r="I4535" s="304"/>
      <c r="J4535" s="304"/>
      <c r="K4535" s="304"/>
      <c r="L4535" s="304"/>
      <c r="M4535" s="304"/>
      <c r="N4535" s="305"/>
      <c r="O4535" s="26"/>
      <c r="P4535" s="306"/>
      <c r="Q4535" s="306"/>
      <c r="R4535" s="306"/>
      <c r="S4535" s="29"/>
      <c r="T4535" s="297"/>
      <c r="U4535" s="44">
        <f t="shared" si="143"/>
        <v>0</v>
      </c>
      <c r="V4535" s="44">
        <f t="shared" si="144"/>
        <v>1127</v>
      </c>
      <c r="W4535" s="44" t="str">
        <f>IFERROR(VLOOKUP(V4535,workings!$B$5:$C$650,2,FALSE),0)</f>
        <v>D</v>
      </c>
      <c r="X4535" s="44"/>
      <c r="Y4535" s="44"/>
      <c r="Z4535" s="44"/>
      <c r="AA4535" s="44"/>
      <c r="BN4535"/>
      <c r="BO4535"/>
      <c r="BP4535"/>
      <c r="BQ4535"/>
      <c r="BR4535"/>
      <c r="BS4535"/>
      <c r="BT4535"/>
      <c r="BU4535"/>
      <c r="BV4535"/>
      <c r="BW4535"/>
      <c r="BX4535"/>
      <c r="BY4535"/>
      <c r="BZ4535"/>
      <c r="CA4535"/>
      <c r="CB4535"/>
      <c r="CC4535"/>
      <c r="CD4535"/>
      <c r="CE4535"/>
      <c r="CF4535"/>
      <c r="CG4535"/>
      <c r="CH4535"/>
      <c r="CI4535"/>
      <c r="CJ4535"/>
      <c r="CK4535"/>
    </row>
    <row r="4536" spans="1:89" ht="15.75" customHeight="1" thickBot="1" x14ac:dyDescent="0.25">
      <c r="A4536" s="307">
        <v>1128</v>
      </c>
      <c r="B4536" s="310">
        <v>10</v>
      </c>
      <c r="C4536" s="313" t="s">
        <v>2760</v>
      </c>
      <c r="D4536" s="313" t="s">
        <v>1643</v>
      </c>
      <c r="E4536" s="316" t="s">
        <v>51</v>
      </c>
      <c r="F4536" s="319" t="s">
        <v>1962</v>
      </c>
      <c r="G4536" s="21" t="s">
        <v>38</v>
      </c>
      <c r="H4536" s="21"/>
      <c r="I4536" s="21"/>
      <c r="J4536" s="21"/>
      <c r="K4536" s="21"/>
      <c r="L4536" s="21"/>
      <c r="M4536" s="21"/>
      <c r="N4536" s="21" t="s">
        <v>99</v>
      </c>
      <c r="O4536" s="22"/>
      <c r="P4536" s="294"/>
      <c r="Q4536" s="294"/>
      <c r="R4536" s="294"/>
      <c r="S4536" s="23"/>
      <c r="T4536" s="295"/>
      <c r="U4536" s="44">
        <f t="shared" si="143"/>
        <v>0</v>
      </c>
      <c r="V4536" s="44">
        <f t="shared" si="144"/>
        <v>1128</v>
      </c>
      <c r="W4536" s="44" t="str">
        <f>IFERROR(VLOOKUP(V4536,workings!$B$5:$C$650,2,FALSE),0)</f>
        <v>D</v>
      </c>
      <c r="X4536" s="44"/>
      <c r="Y4536" s="44"/>
      <c r="Z4536" s="44"/>
      <c r="AA4536" s="44"/>
      <c r="BN4536"/>
      <c r="BO4536"/>
      <c r="BP4536"/>
      <c r="BQ4536"/>
      <c r="BR4536"/>
      <c r="BS4536"/>
      <c r="BT4536"/>
      <c r="BU4536"/>
      <c r="BV4536"/>
      <c r="BW4536"/>
      <c r="BX4536"/>
      <c r="BY4536"/>
      <c r="BZ4536"/>
      <c r="CA4536"/>
      <c r="CB4536"/>
      <c r="CC4536"/>
      <c r="CD4536"/>
      <c r="CE4536"/>
      <c r="CF4536"/>
      <c r="CG4536"/>
      <c r="CH4536"/>
      <c r="CI4536"/>
      <c r="CJ4536"/>
      <c r="CK4536"/>
    </row>
    <row r="4537" spans="1:89" ht="15.75" thickBot="1" x14ac:dyDescent="0.25">
      <c r="A4537" s="308"/>
      <c r="B4537" s="311"/>
      <c r="C4537" s="314"/>
      <c r="D4537" s="314"/>
      <c r="E4537" s="317"/>
      <c r="F4537" s="308"/>
      <c r="G4537" s="298"/>
      <c r="H4537" s="299"/>
      <c r="I4537" s="299"/>
      <c r="J4537" s="299"/>
      <c r="K4537" s="299"/>
      <c r="L4537" s="299"/>
      <c r="M4537" s="299"/>
      <c r="N4537" s="300"/>
      <c r="O4537" s="26" t="s">
        <v>45</v>
      </c>
      <c r="P4537" s="306" t="s">
        <v>64</v>
      </c>
      <c r="Q4537" s="306"/>
      <c r="R4537" s="306"/>
      <c r="S4537" s="27"/>
      <c r="T4537" s="296"/>
      <c r="U4537" s="44" t="str">
        <f t="shared" si="143"/>
        <v>D</v>
      </c>
      <c r="V4537" s="44">
        <f t="shared" si="144"/>
        <v>1128</v>
      </c>
      <c r="W4537" s="44" t="str">
        <f>IFERROR(VLOOKUP(V4537,workings!$B$5:$C$650,2,FALSE),0)</f>
        <v>D</v>
      </c>
      <c r="X4537" s="44"/>
      <c r="Y4537" s="44"/>
      <c r="Z4537" s="44"/>
      <c r="AA4537" s="44"/>
      <c r="BN4537"/>
      <c r="BO4537"/>
      <c r="BP4537"/>
      <c r="BQ4537"/>
      <c r="BR4537"/>
      <c r="BS4537"/>
      <c r="BT4537"/>
      <c r="BU4537"/>
      <c r="BV4537"/>
      <c r="BW4537"/>
      <c r="BX4537"/>
      <c r="BY4537"/>
      <c r="BZ4537"/>
      <c r="CA4537"/>
      <c r="CB4537"/>
      <c r="CC4537"/>
      <c r="CD4537"/>
      <c r="CE4537"/>
      <c r="CF4537"/>
      <c r="CG4537"/>
      <c r="CH4537"/>
      <c r="CI4537"/>
      <c r="CJ4537"/>
      <c r="CK4537"/>
    </row>
    <row r="4538" spans="1:89" ht="15" x14ac:dyDescent="0.2">
      <c r="A4538" s="308"/>
      <c r="B4538" s="311"/>
      <c r="C4538" s="314"/>
      <c r="D4538" s="314"/>
      <c r="E4538" s="317"/>
      <c r="F4538" s="308"/>
      <c r="G4538" s="298"/>
      <c r="H4538" s="301"/>
      <c r="I4538" s="301"/>
      <c r="J4538" s="301"/>
      <c r="K4538" s="301"/>
      <c r="L4538" s="301"/>
      <c r="M4538" s="301"/>
      <c r="N4538" s="302"/>
      <c r="O4538" s="22"/>
      <c r="P4538" s="294"/>
      <c r="Q4538" s="294"/>
      <c r="R4538" s="294"/>
      <c r="S4538" s="28"/>
      <c r="T4538" s="296"/>
      <c r="U4538" s="44">
        <f t="shared" si="143"/>
        <v>0</v>
      </c>
      <c r="V4538" s="44">
        <f t="shared" si="144"/>
        <v>1128</v>
      </c>
      <c r="W4538" s="44" t="str">
        <f>IFERROR(VLOOKUP(V4538,workings!$B$5:$C$650,2,FALSE),0)</f>
        <v>D</v>
      </c>
      <c r="X4538" s="44"/>
      <c r="Y4538" s="44"/>
      <c r="Z4538" s="44"/>
      <c r="AA4538" s="44"/>
      <c r="BN4538"/>
      <c r="BO4538"/>
      <c r="BP4538"/>
      <c r="BQ4538"/>
      <c r="BR4538"/>
      <c r="BS4538"/>
      <c r="BT4538"/>
      <c r="BU4538"/>
      <c r="BV4538"/>
      <c r="BW4538"/>
      <c r="BX4538"/>
      <c r="BY4538"/>
      <c r="BZ4538"/>
      <c r="CA4538"/>
      <c r="CB4538"/>
      <c r="CC4538"/>
      <c r="CD4538"/>
      <c r="CE4538"/>
      <c r="CF4538"/>
      <c r="CG4538"/>
      <c r="CH4538"/>
      <c r="CI4538"/>
      <c r="CJ4538"/>
      <c r="CK4538"/>
    </row>
    <row r="4539" spans="1:89" ht="15.75" thickBot="1" x14ac:dyDescent="0.25">
      <c r="A4539" s="309"/>
      <c r="B4539" s="312"/>
      <c r="C4539" s="315"/>
      <c r="D4539" s="315"/>
      <c r="E4539" s="318"/>
      <c r="F4539" s="320"/>
      <c r="G4539" s="303"/>
      <c r="H4539" s="304"/>
      <c r="I4539" s="304"/>
      <c r="J4539" s="304"/>
      <c r="K4539" s="304"/>
      <c r="L4539" s="304"/>
      <c r="M4539" s="304"/>
      <c r="N4539" s="305"/>
      <c r="O4539" s="26"/>
      <c r="P4539" s="306"/>
      <c r="Q4539" s="306"/>
      <c r="R4539" s="306"/>
      <c r="S4539" s="29"/>
      <c r="T4539" s="297"/>
      <c r="U4539" s="44">
        <f t="shared" si="143"/>
        <v>0</v>
      </c>
      <c r="V4539" s="44">
        <f t="shared" si="144"/>
        <v>1128</v>
      </c>
      <c r="W4539" s="44" t="str">
        <f>IFERROR(VLOOKUP(V4539,workings!$B$5:$C$650,2,FALSE),0)</f>
        <v>D</v>
      </c>
      <c r="X4539" s="44"/>
      <c r="Y4539" s="44"/>
      <c r="Z4539" s="44"/>
      <c r="AA4539" s="44"/>
      <c r="BN4539"/>
      <c r="BO4539"/>
      <c r="BP4539"/>
      <c r="BQ4539"/>
      <c r="BR4539"/>
      <c r="BS4539"/>
      <c r="BT4539"/>
      <c r="BU4539"/>
      <c r="BV4539"/>
      <c r="BW4539"/>
      <c r="BX4539"/>
      <c r="BY4539"/>
      <c r="BZ4539"/>
      <c r="CA4539"/>
      <c r="CB4539"/>
      <c r="CC4539"/>
      <c r="CD4539"/>
      <c r="CE4539"/>
      <c r="CF4539"/>
      <c r="CG4539"/>
      <c r="CH4539"/>
      <c r="CI4539"/>
      <c r="CJ4539"/>
      <c r="CK4539"/>
    </row>
    <row r="4540" spans="1:89" ht="15.75" customHeight="1" thickBot="1" x14ac:dyDescent="0.25">
      <c r="A4540" s="307">
        <v>1129</v>
      </c>
      <c r="B4540" s="310" t="s">
        <v>1963</v>
      </c>
      <c r="C4540" s="313" t="s">
        <v>2760</v>
      </c>
      <c r="D4540" s="313" t="s">
        <v>1880</v>
      </c>
      <c r="E4540" s="316" t="s">
        <v>51</v>
      </c>
      <c r="F4540" s="319" t="s">
        <v>1964</v>
      </c>
      <c r="G4540" s="21" t="s">
        <v>38</v>
      </c>
      <c r="H4540" s="21"/>
      <c r="I4540" s="21"/>
      <c r="J4540" s="21"/>
      <c r="K4540" s="21"/>
      <c r="L4540" s="21"/>
      <c r="M4540" s="21"/>
      <c r="N4540" s="21" t="s">
        <v>99</v>
      </c>
      <c r="O4540" s="22"/>
      <c r="P4540" s="294"/>
      <c r="Q4540" s="294"/>
      <c r="R4540" s="294"/>
      <c r="S4540" s="23"/>
      <c r="T4540" s="295"/>
      <c r="U4540" s="44">
        <f t="shared" si="143"/>
        <v>0</v>
      </c>
      <c r="V4540" s="44">
        <f t="shared" si="144"/>
        <v>1129</v>
      </c>
      <c r="W4540" s="44" t="str">
        <f>IFERROR(VLOOKUP(V4540,workings!$B$5:$C$650,2,FALSE),0)</f>
        <v>D</v>
      </c>
      <c r="X4540" s="44"/>
      <c r="Y4540" s="44"/>
      <c r="Z4540" s="44"/>
      <c r="AA4540" s="44"/>
      <c r="BN4540"/>
      <c r="BO4540"/>
      <c r="BP4540"/>
      <c r="BQ4540"/>
      <c r="BR4540"/>
      <c r="BS4540"/>
      <c r="BT4540"/>
      <c r="BU4540"/>
      <c r="BV4540"/>
      <c r="BW4540"/>
      <c r="BX4540"/>
      <c r="BY4540"/>
      <c r="BZ4540"/>
      <c r="CA4540"/>
      <c r="CB4540"/>
      <c r="CC4540"/>
      <c r="CD4540"/>
      <c r="CE4540"/>
      <c r="CF4540"/>
      <c r="CG4540"/>
      <c r="CH4540"/>
      <c r="CI4540"/>
      <c r="CJ4540"/>
      <c r="CK4540"/>
    </row>
    <row r="4541" spans="1:89" ht="15.75" thickBot="1" x14ac:dyDescent="0.25">
      <c r="A4541" s="308"/>
      <c r="B4541" s="311"/>
      <c r="C4541" s="314"/>
      <c r="D4541" s="314"/>
      <c r="E4541" s="317"/>
      <c r="F4541" s="308"/>
      <c r="G4541" s="298" t="s">
        <v>1965</v>
      </c>
      <c r="H4541" s="299"/>
      <c r="I4541" s="299"/>
      <c r="J4541" s="299"/>
      <c r="K4541" s="299"/>
      <c r="L4541" s="299"/>
      <c r="M4541" s="299"/>
      <c r="N4541" s="300"/>
      <c r="O4541" s="26" t="s">
        <v>45</v>
      </c>
      <c r="P4541" s="306" t="s">
        <v>64</v>
      </c>
      <c r="Q4541" s="306"/>
      <c r="R4541" s="306"/>
      <c r="S4541" s="27"/>
      <c r="T4541" s="296"/>
      <c r="U4541" s="44" t="str">
        <f t="shared" si="143"/>
        <v>D</v>
      </c>
      <c r="V4541" s="44">
        <f t="shared" si="144"/>
        <v>1129</v>
      </c>
      <c r="W4541" s="44" t="str">
        <f>IFERROR(VLOOKUP(V4541,workings!$B$5:$C$650,2,FALSE),0)</f>
        <v>D</v>
      </c>
      <c r="X4541" s="44"/>
      <c r="Y4541" s="44"/>
      <c r="Z4541" s="44"/>
      <c r="AA4541" s="44"/>
      <c r="BN4541"/>
      <c r="BO4541"/>
      <c r="BP4541"/>
      <c r="BQ4541"/>
      <c r="BR4541"/>
      <c r="BS4541"/>
      <c r="BT4541"/>
      <c r="BU4541"/>
      <c r="BV4541"/>
      <c r="BW4541"/>
      <c r="BX4541"/>
      <c r="BY4541"/>
      <c r="BZ4541"/>
      <c r="CA4541"/>
      <c r="CB4541"/>
      <c r="CC4541"/>
      <c r="CD4541"/>
      <c r="CE4541"/>
      <c r="CF4541"/>
      <c r="CG4541"/>
      <c r="CH4541"/>
      <c r="CI4541"/>
      <c r="CJ4541"/>
      <c r="CK4541"/>
    </row>
    <row r="4542" spans="1:89" ht="15" x14ac:dyDescent="0.2">
      <c r="A4542" s="308"/>
      <c r="B4542" s="311"/>
      <c r="C4542" s="314"/>
      <c r="D4542" s="314"/>
      <c r="E4542" s="317"/>
      <c r="F4542" s="308"/>
      <c r="G4542" s="298"/>
      <c r="H4542" s="301"/>
      <c r="I4542" s="301"/>
      <c r="J4542" s="301"/>
      <c r="K4542" s="301"/>
      <c r="L4542" s="301"/>
      <c r="M4542" s="301"/>
      <c r="N4542" s="302"/>
      <c r="O4542" s="22"/>
      <c r="P4542" s="294"/>
      <c r="Q4542" s="294"/>
      <c r="R4542" s="294"/>
      <c r="S4542" s="28"/>
      <c r="T4542" s="296"/>
      <c r="U4542" s="44">
        <f t="shared" si="143"/>
        <v>0</v>
      </c>
      <c r="V4542" s="44">
        <f t="shared" si="144"/>
        <v>1129</v>
      </c>
      <c r="W4542" s="44" t="str">
        <f>IFERROR(VLOOKUP(V4542,workings!$B$5:$C$650,2,FALSE),0)</f>
        <v>D</v>
      </c>
      <c r="X4542" s="44"/>
      <c r="Y4542" s="44"/>
      <c r="Z4542" s="44"/>
      <c r="AA4542" s="44"/>
      <c r="BN4542"/>
      <c r="BO4542"/>
      <c r="BP4542"/>
      <c r="BQ4542"/>
      <c r="BR4542"/>
      <c r="BS4542"/>
      <c r="BT4542"/>
      <c r="BU4542"/>
      <c r="BV4542"/>
      <c r="BW4542"/>
      <c r="BX4542"/>
      <c r="BY4542"/>
      <c r="BZ4542"/>
      <c r="CA4542"/>
      <c r="CB4542"/>
      <c r="CC4542"/>
      <c r="CD4542"/>
      <c r="CE4542"/>
      <c r="CF4542"/>
      <c r="CG4542"/>
      <c r="CH4542"/>
      <c r="CI4542"/>
      <c r="CJ4542"/>
      <c r="CK4542"/>
    </row>
    <row r="4543" spans="1:89" ht="15.75" thickBot="1" x14ac:dyDescent="0.25">
      <c r="A4543" s="309"/>
      <c r="B4543" s="312"/>
      <c r="C4543" s="315"/>
      <c r="D4543" s="315"/>
      <c r="E4543" s="318"/>
      <c r="F4543" s="320"/>
      <c r="G4543" s="303"/>
      <c r="H4543" s="304"/>
      <c r="I4543" s="304"/>
      <c r="J4543" s="304"/>
      <c r="K4543" s="304"/>
      <c r="L4543" s="304"/>
      <c r="M4543" s="304"/>
      <c r="N4543" s="305"/>
      <c r="O4543" s="26"/>
      <c r="P4543" s="306"/>
      <c r="Q4543" s="306"/>
      <c r="R4543" s="306"/>
      <c r="S4543" s="29"/>
      <c r="T4543" s="297"/>
      <c r="U4543" s="44">
        <f t="shared" si="143"/>
        <v>0</v>
      </c>
      <c r="V4543" s="44">
        <f t="shared" si="144"/>
        <v>1129</v>
      </c>
      <c r="W4543" s="44" t="str">
        <f>IFERROR(VLOOKUP(V4543,workings!$B$5:$C$650,2,FALSE),0)</f>
        <v>D</v>
      </c>
      <c r="X4543" s="44"/>
      <c r="Y4543" s="44"/>
      <c r="Z4543" s="44"/>
      <c r="AA4543" s="44"/>
      <c r="BN4543"/>
      <c r="BO4543"/>
      <c r="BP4543"/>
      <c r="BQ4543"/>
      <c r="BR4543"/>
      <c r="BS4543"/>
      <c r="BT4543"/>
      <c r="BU4543"/>
      <c r="BV4543"/>
      <c r="BW4543"/>
      <c r="BX4543"/>
      <c r="BY4543"/>
      <c r="BZ4543"/>
      <c r="CA4543"/>
      <c r="CB4543"/>
      <c r="CC4543"/>
      <c r="CD4543"/>
      <c r="CE4543"/>
      <c r="CF4543"/>
      <c r="CG4543"/>
      <c r="CH4543"/>
      <c r="CI4543"/>
      <c r="CJ4543"/>
      <c r="CK4543"/>
    </row>
    <row r="4544" spans="1:89" ht="15.75" customHeight="1" thickBot="1" x14ac:dyDescent="0.25">
      <c r="A4544" s="307">
        <v>1130</v>
      </c>
      <c r="B4544" s="310">
        <v>10</v>
      </c>
      <c r="C4544" s="313" t="s">
        <v>2760</v>
      </c>
      <c r="D4544" s="313" t="s">
        <v>1966</v>
      </c>
      <c r="E4544" s="316" t="s">
        <v>42</v>
      </c>
      <c r="F4544" s="319" t="s">
        <v>1967</v>
      </c>
      <c r="G4544" s="21" t="s">
        <v>38</v>
      </c>
      <c r="H4544" s="21"/>
      <c r="I4544" s="21"/>
      <c r="J4544" s="21" t="s">
        <v>44</v>
      </c>
      <c r="K4544" s="21" t="s">
        <v>44</v>
      </c>
      <c r="L4544" s="21"/>
      <c r="M4544" s="21"/>
      <c r="N4544" s="21" t="s">
        <v>99</v>
      </c>
      <c r="O4544" s="22"/>
      <c r="P4544" s="294"/>
      <c r="Q4544" s="294"/>
      <c r="R4544" s="294"/>
      <c r="S4544" s="23"/>
      <c r="T4544" s="295"/>
      <c r="U4544" s="44">
        <f t="shared" si="143"/>
        <v>0</v>
      </c>
      <c r="V4544" s="44">
        <f t="shared" si="144"/>
        <v>1130</v>
      </c>
      <c r="W4544" s="44" t="str">
        <f>IFERROR(VLOOKUP(V4544,workings!$B$5:$C$650,2,FALSE),0)</f>
        <v>D</v>
      </c>
      <c r="X4544" s="44"/>
      <c r="Y4544" s="44"/>
      <c r="Z4544" s="44"/>
      <c r="AA4544" s="44"/>
      <c r="BN4544"/>
      <c r="BO4544"/>
      <c r="BP4544"/>
      <c r="BQ4544"/>
      <c r="BR4544"/>
      <c r="BS4544"/>
      <c r="BT4544"/>
      <c r="BU4544"/>
      <c r="BV4544"/>
      <c r="BW4544"/>
      <c r="BX4544"/>
      <c r="BY4544"/>
      <c r="BZ4544"/>
      <c r="CA4544"/>
      <c r="CB4544"/>
      <c r="CC4544"/>
      <c r="CD4544"/>
      <c r="CE4544"/>
      <c r="CF4544"/>
      <c r="CG4544"/>
      <c r="CH4544"/>
      <c r="CI4544"/>
      <c r="CJ4544"/>
      <c r="CK4544"/>
    </row>
    <row r="4545" spans="1:89" ht="15.75" thickBot="1" x14ac:dyDescent="0.25">
      <c r="A4545" s="308"/>
      <c r="B4545" s="311"/>
      <c r="C4545" s="314"/>
      <c r="D4545" s="314"/>
      <c r="E4545" s="317"/>
      <c r="F4545" s="308"/>
      <c r="G4545" s="298" t="s">
        <v>61</v>
      </c>
      <c r="H4545" s="299"/>
      <c r="I4545" s="299"/>
      <c r="J4545" s="299"/>
      <c r="K4545" s="299"/>
      <c r="L4545" s="299"/>
      <c r="M4545" s="299"/>
      <c r="N4545" s="300"/>
      <c r="O4545" s="26" t="s">
        <v>45</v>
      </c>
      <c r="P4545" s="306" t="s">
        <v>1968</v>
      </c>
      <c r="Q4545" s="306"/>
      <c r="R4545" s="306"/>
      <c r="S4545" s="27"/>
      <c r="T4545" s="296"/>
      <c r="U4545" s="44" t="str">
        <f t="shared" si="143"/>
        <v>D</v>
      </c>
      <c r="V4545" s="44">
        <f t="shared" si="144"/>
        <v>1130</v>
      </c>
      <c r="W4545" s="44" t="str">
        <f>IFERROR(VLOOKUP(V4545,workings!$B$5:$C$650,2,FALSE),0)</f>
        <v>D</v>
      </c>
      <c r="X4545" s="44"/>
      <c r="Y4545" s="44"/>
      <c r="Z4545" s="44"/>
      <c r="AA4545" s="44"/>
      <c r="BN4545"/>
      <c r="BO4545"/>
      <c r="BP4545"/>
      <c r="BQ4545"/>
      <c r="BR4545"/>
      <c r="BS4545"/>
      <c r="BT4545"/>
      <c r="BU4545"/>
      <c r="BV4545"/>
      <c r="BW4545"/>
      <c r="BX4545"/>
      <c r="BY4545"/>
      <c r="BZ4545"/>
      <c r="CA4545"/>
      <c r="CB4545"/>
      <c r="CC4545"/>
      <c r="CD4545"/>
      <c r="CE4545"/>
      <c r="CF4545"/>
      <c r="CG4545"/>
      <c r="CH4545"/>
      <c r="CI4545"/>
      <c r="CJ4545"/>
      <c r="CK4545"/>
    </row>
    <row r="4546" spans="1:89" ht="15" x14ac:dyDescent="0.2">
      <c r="A4546" s="308"/>
      <c r="B4546" s="311"/>
      <c r="C4546" s="314"/>
      <c r="D4546" s="314"/>
      <c r="E4546" s="317"/>
      <c r="F4546" s="308" t="s">
        <v>1967</v>
      </c>
      <c r="G4546" s="298" t="s">
        <v>38</v>
      </c>
      <c r="H4546" s="301"/>
      <c r="I4546" s="301"/>
      <c r="J4546" s="301"/>
      <c r="K4546" s="301" t="s">
        <v>44</v>
      </c>
      <c r="L4546" s="301"/>
      <c r="M4546" s="301"/>
      <c r="N4546" s="302"/>
      <c r="O4546" s="22"/>
      <c r="P4546" s="294"/>
      <c r="Q4546" s="294"/>
      <c r="R4546" s="294"/>
      <c r="S4546" s="28"/>
      <c r="T4546" s="296"/>
      <c r="U4546" s="44">
        <f t="shared" si="143"/>
        <v>0</v>
      </c>
      <c r="V4546" s="44">
        <f t="shared" si="144"/>
        <v>1130</v>
      </c>
      <c r="W4546" s="44" t="str">
        <f>IFERROR(VLOOKUP(V4546,workings!$B$5:$C$650,2,FALSE),0)</f>
        <v>D</v>
      </c>
      <c r="X4546" s="44"/>
      <c r="Y4546" s="44"/>
      <c r="Z4546" s="44"/>
      <c r="AA4546" s="44"/>
      <c r="BN4546"/>
      <c r="BO4546"/>
      <c r="BP4546"/>
      <c r="BQ4546"/>
      <c r="BR4546"/>
      <c r="BS4546"/>
      <c r="BT4546"/>
      <c r="BU4546"/>
      <c r="BV4546"/>
      <c r="BW4546"/>
      <c r="BX4546"/>
      <c r="BY4546"/>
      <c r="BZ4546"/>
      <c r="CA4546"/>
      <c r="CB4546"/>
      <c r="CC4546"/>
      <c r="CD4546"/>
      <c r="CE4546"/>
      <c r="CF4546"/>
      <c r="CG4546"/>
      <c r="CH4546"/>
      <c r="CI4546"/>
      <c r="CJ4546"/>
      <c r="CK4546"/>
    </row>
    <row r="4547" spans="1:89" ht="15.75" thickBot="1" x14ac:dyDescent="0.25">
      <c r="A4547" s="309"/>
      <c r="B4547" s="312"/>
      <c r="C4547" s="315"/>
      <c r="D4547" s="315"/>
      <c r="E4547" s="318"/>
      <c r="F4547" s="320"/>
      <c r="G4547" s="303" t="s">
        <v>1969</v>
      </c>
      <c r="H4547" s="304"/>
      <c r="I4547" s="304"/>
      <c r="J4547" s="304"/>
      <c r="K4547" s="304"/>
      <c r="L4547" s="304"/>
      <c r="M4547" s="304"/>
      <c r="N4547" s="305"/>
      <c r="O4547" s="26"/>
      <c r="P4547" s="306"/>
      <c r="Q4547" s="306"/>
      <c r="R4547" s="306"/>
      <c r="S4547" s="29"/>
      <c r="T4547" s="297"/>
      <c r="U4547" s="44">
        <f t="shared" si="143"/>
        <v>0</v>
      </c>
      <c r="V4547" s="44">
        <f t="shared" si="144"/>
        <v>1130</v>
      </c>
      <c r="W4547" s="44" t="str">
        <f>IFERROR(VLOOKUP(V4547,workings!$B$5:$C$650,2,FALSE),0)</f>
        <v>D</v>
      </c>
      <c r="X4547" s="44"/>
      <c r="Y4547" s="44"/>
      <c r="Z4547" s="44"/>
      <c r="AA4547" s="44"/>
      <c r="BN4547"/>
      <c r="BO4547"/>
      <c r="BP4547"/>
      <c r="BQ4547"/>
      <c r="BR4547"/>
      <c r="BS4547"/>
      <c r="BT4547"/>
      <c r="BU4547"/>
      <c r="BV4547"/>
      <c r="BW4547"/>
      <c r="BX4547"/>
      <c r="BY4547"/>
      <c r="BZ4547"/>
      <c r="CA4547"/>
      <c r="CB4547"/>
      <c r="CC4547"/>
      <c r="CD4547"/>
      <c r="CE4547"/>
      <c r="CF4547"/>
      <c r="CG4547"/>
      <c r="CH4547"/>
      <c r="CI4547"/>
      <c r="CJ4547"/>
      <c r="CK4547"/>
    </row>
    <row r="4548" spans="1:89" ht="15.75" customHeight="1" thickBot="1" x14ac:dyDescent="0.25">
      <c r="A4548" s="307">
        <v>1131</v>
      </c>
      <c r="B4548" s="310">
        <v>10</v>
      </c>
      <c r="C4548" s="313" t="s">
        <v>2760</v>
      </c>
      <c r="D4548" s="313" t="s">
        <v>1970</v>
      </c>
      <c r="E4548" s="316" t="s">
        <v>51</v>
      </c>
      <c r="F4548" s="319" t="s">
        <v>1971</v>
      </c>
      <c r="G4548" s="21" t="s">
        <v>38</v>
      </c>
      <c r="H4548" s="21"/>
      <c r="I4548" s="21"/>
      <c r="J4548" s="21"/>
      <c r="K4548" s="21" t="s">
        <v>44</v>
      </c>
      <c r="L4548" s="21" t="s">
        <v>99</v>
      </c>
      <c r="M4548" s="21"/>
      <c r="N4548" s="21"/>
      <c r="O4548" s="22"/>
      <c r="P4548" s="294"/>
      <c r="Q4548" s="294"/>
      <c r="R4548" s="294"/>
      <c r="S4548" s="23"/>
      <c r="T4548" s="295"/>
      <c r="U4548" s="44">
        <f t="shared" si="143"/>
        <v>0</v>
      </c>
      <c r="V4548" s="44">
        <f t="shared" si="144"/>
        <v>1131</v>
      </c>
      <c r="W4548" s="44" t="str">
        <f>IFERROR(VLOOKUP(V4548,workings!$B$5:$C$650,2,FALSE),0)</f>
        <v>D</v>
      </c>
      <c r="X4548" s="44"/>
      <c r="Y4548" s="44"/>
      <c r="Z4548" s="44"/>
      <c r="AA4548" s="44"/>
      <c r="BN4548"/>
      <c r="BO4548"/>
      <c r="BP4548"/>
      <c r="BQ4548"/>
      <c r="BR4548"/>
      <c r="BS4548"/>
      <c r="BT4548"/>
      <c r="BU4548"/>
      <c r="BV4548"/>
      <c r="BW4548"/>
      <c r="BX4548"/>
      <c r="BY4548"/>
      <c r="BZ4548"/>
      <c r="CA4548"/>
      <c r="CB4548"/>
      <c r="CC4548"/>
      <c r="CD4548"/>
      <c r="CE4548"/>
      <c r="CF4548"/>
      <c r="CG4548"/>
      <c r="CH4548"/>
      <c r="CI4548"/>
      <c r="CJ4548"/>
      <c r="CK4548"/>
    </row>
    <row r="4549" spans="1:89" ht="15.75" thickBot="1" x14ac:dyDescent="0.25">
      <c r="A4549" s="308"/>
      <c r="B4549" s="311"/>
      <c r="C4549" s="314"/>
      <c r="D4549" s="314"/>
      <c r="E4549" s="317"/>
      <c r="F4549" s="308"/>
      <c r="G4549" s="298" t="s">
        <v>1894</v>
      </c>
      <c r="H4549" s="299"/>
      <c r="I4549" s="299"/>
      <c r="J4549" s="299"/>
      <c r="K4549" s="299"/>
      <c r="L4549" s="299"/>
      <c r="M4549" s="299"/>
      <c r="N4549" s="300"/>
      <c r="O4549" s="26" t="s">
        <v>45</v>
      </c>
      <c r="P4549" s="306" t="s">
        <v>243</v>
      </c>
      <c r="Q4549" s="306"/>
      <c r="R4549" s="306"/>
      <c r="S4549" s="27"/>
      <c r="T4549" s="296"/>
      <c r="U4549" s="44" t="str">
        <f t="shared" si="143"/>
        <v>D</v>
      </c>
      <c r="V4549" s="44">
        <f t="shared" si="144"/>
        <v>1131</v>
      </c>
      <c r="W4549" s="44" t="str">
        <f>IFERROR(VLOOKUP(V4549,workings!$B$5:$C$650,2,FALSE),0)</f>
        <v>D</v>
      </c>
      <c r="X4549" s="44"/>
      <c r="Y4549" s="44"/>
      <c r="Z4549" s="44"/>
      <c r="AA4549" s="44"/>
      <c r="BN4549"/>
      <c r="BO4549"/>
      <c r="BP4549"/>
      <c r="BQ4549"/>
      <c r="BR4549"/>
      <c r="BS4549"/>
      <c r="BT4549"/>
      <c r="BU4549"/>
      <c r="BV4549"/>
      <c r="BW4549"/>
      <c r="BX4549"/>
      <c r="BY4549"/>
      <c r="BZ4549"/>
      <c r="CA4549"/>
      <c r="CB4549"/>
      <c r="CC4549"/>
      <c r="CD4549"/>
      <c r="CE4549"/>
      <c r="CF4549"/>
      <c r="CG4549"/>
      <c r="CH4549"/>
      <c r="CI4549"/>
      <c r="CJ4549"/>
      <c r="CK4549"/>
    </row>
    <row r="4550" spans="1:89" ht="15" x14ac:dyDescent="0.2">
      <c r="A4550" s="308"/>
      <c r="B4550" s="311"/>
      <c r="C4550" s="314"/>
      <c r="D4550" s="314"/>
      <c r="E4550" s="317"/>
      <c r="F4550" s="308"/>
      <c r="G4550" s="298"/>
      <c r="H4550" s="301"/>
      <c r="I4550" s="301"/>
      <c r="J4550" s="301"/>
      <c r="K4550" s="301"/>
      <c r="L4550" s="301"/>
      <c r="M4550" s="301"/>
      <c r="N4550" s="302"/>
      <c r="O4550" s="22"/>
      <c r="P4550" s="294" t="s">
        <v>64</v>
      </c>
      <c r="Q4550" s="294"/>
      <c r="R4550" s="294"/>
      <c r="S4550" s="28"/>
      <c r="T4550" s="296"/>
      <c r="U4550" s="44">
        <f t="shared" si="143"/>
        <v>0</v>
      </c>
      <c r="V4550" s="44">
        <f t="shared" si="144"/>
        <v>1131</v>
      </c>
      <c r="W4550" s="44" t="str">
        <f>IFERROR(VLOOKUP(V4550,workings!$B$5:$C$650,2,FALSE),0)</f>
        <v>D</v>
      </c>
      <c r="X4550" s="44"/>
      <c r="Y4550" s="44"/>
      <c r="Z4550" s="44"/>
      <c r="AA4550" s="44"/>
      <c r="BN4550"/>
      <c r="BO4550"/>
      <c r="BP4550"/>
      <c r="BQ4550"/>
      <c r="BR4550"/>
      <c r="BS4550"/>
      <c r="BT4550"/>
      <c r="BU4550"/>
      <c r="BV4550"/>
      <c r="BW4550"/>
      <c r="BX4550"/>
      <c r="BY4550"/>
      <c r="BZ4550"/>
      <c r="CA4550"/>
      <c r="CB4550"/>
      <c r="CC4550"/>
      <c r="CD4550"/>
      <c r="CE4550"/>
      <c r="CF4550"/>
      <c r="CG4550"/>
      <c r="CH4550"/>
      <c r="CI4550"/>
      <c r="CJ4550"/>
      <c r="CK4550"/>
    </row>
    <row r="4551" spans="1:89" ht="15.75" thickBot="1" x14ac:dyDescent="0.25">
      <c r="A4551" s="309"/>
      <c r="B4551" s="312"/>
      <c r="C4551" s="315"/>
      <c r="D4551" s="315"/>
      <c r="E4551" s="318"/>
      <c r="F4551" s="320"/>
      <c r="G4551" s="303"/>
      <c r="H4551" s="304"/>
      <c r="I4551" s="304"/>
      <c r="J4551" s="304"/>
      <c r="K4551" s="304"/>
      <c r="L4551" s="304"/>
      <c r="M4551" s="304"/>
      <c r="N4551" s="305"/>
      <c r="O4551" s="26"/>
      <c r="P4551" s="306" t="s">
        <v>2742</v>
      </c>
      <c r="Q4551" s="306"/>
      <c r="R4551" s="306"/>
      <c r="S4551" s="29"/>
      <c r="T4551" s="297"/>
      <c r="U4551" s="44">
        <f t="shared" si="143"/>
        <v>0</v>
      </c>
      <c r="V4551" s="44">
        <f t="shared" si="144"/>
        <v>1131</v>
      </c>
      <c r="W4551" s="44" t="str">
        <f>IFERROR(VLOOKUP(V4551,workings!$B$5:$C$650,2,FALSE),0)</f>
        <v>D</v>
      </c>
      <c r="X4551" s="44"/>
      <c r="Y4551" s="44"/>
      <c r="Z4551" s="44"/>
      <c r="AA4551" s="44"/>
      <c r="BN4551"/>
      <c r="BO4551"/>
      <c r="BP4551"/>
      <c r="BQ4551"/>
      <c r="BR4551"/>
      <c r="BS4551"/>
      <c r="BT4551"/>
      <c r="BU4551"/>
      <c r="BV4551"/>
      <c r="BW4551"/>
      <c r="BX4551"/>
      <c r="BY4551"/>
      <c r="BZ4551"/>
      <c r="CA4551"/>
      <c r="CB4551"/>
      <c r="CC4551"/>
      <c r="CD4551"/>
      <c r="CE4551"/>
      <c r="CF4551"/>
      <c r="CG4551"/>
      <c r="CH4551"/>
      <c r="CI4551"/>
      <c r="CJ4551"/>
      <c r="CK4551"/>
    </row>
    <row r="4552" spans="1:89" ht="15.75" customHeight="1" thickBot="1" x14ac:dyDescent="0.25">
      <c r="A4552" s="307">
        <v>1132</v>
      </c>
      <c r="B4552" s="310">
        <v>10</v>
      </c>
      <c r="C4552" s="313" t="s">
        <v>2760</v>
      </c>
      <c r="D4552" s="313" t="s">
        <v>1972</v>
      </c>
      <c r="E4552" s="316" t="s">
        <v>51</v>
      </c>
      <c r="F4552" s="319" t="s">
        <v>1973</v>
      </c>
      <c r="G4552" s="21" t="s">
        <v>38</v>
      </c>
      <c r="H4552" s="21"/>
      <c r="I4552" s="21"/>
      <c r="J4552" s="21" t="s">
        <v>44</v>
      </c>
      <c r="K4552" s="21"/>
      <c r="L4552" s="21"/>
      <c r="M4552" s="21" t="s">
        <v>99</v>
      </c>
      <c r="N4552" s="21"/>
      <c r="O4552" s="22"/>
      <c r="P4552" s="294"/>
      <c r="Q4552" s="294"/>
      <c r="R4552" s="294"/>
      <c r="S4552" s="23"/>
      <c r="T4552" s="295"/>
      <c r="U4552" s="44">
        <f t="shared" si="143"/>
        <v>0</v>
      </c>
      <c r="V4552" s="44">
        <f t="shared" si="144"/>
        <v>1132</v>
      </c>
      <c r="W4552" s="44" t="str">
        <f>IFERROR(VLOOKUP(V4552,workings!$B$5:$C$650,2,FALSE),0)</f>
        <v>D</v>
      </c>
      <c r="X4552" s="44"/>
      <c r="Y4552" s="44"/>
      <c r="Z4552" s="44"/>
      <c r="AA4552" s="44"/>
      <c r="BN4552"/>
      <c r="BO4552"/>
      <c r="BP4552"/>
      <c r="BQ4552"/>
      <c r="BR4552"/>
      <c r="BS4552"/>
      <c r="BT4552"/>
      <c r="BU4552"/>
      <c r="BV4552"/>
      <c r="BW4552"/>
      <c r="BX4552"/>
      <c r="BY4552"/>
      <c r="BZ4552"/>
      <c r="CA4552"/>
      <c r="CB4552"/>
      <c r="CC4552"/>
      <c r="CD4552"/>
      <c r="CE4552"/>
      <c r="CF4552"/>
      <c r="CG4552"/>
      <c r="CH4552"/>
      <c r="CI4552"/>
      <c r="CJ4552"/>
      <c r="CK4552"/>
    </row>
    <row r="4553" spans="1:89" ht="15.75" thickBot="1" x14ac:dyDescent="0.25">
      <c r="A4553" s="308"/>
      <c r="B4553" s="311"/>
      <c r="C4553" s="314"/>
      <c r="D4553" s="314"/>
      <c r="E4553" s="317"/>
      <c r="F4553" s="308"/>
      <c r="G4553" s="298" t="s">
        <v>3086</v>
      </c>
      <c r="H4553" s="299"/>
      <c r="I4553" s="299"/>
      <c r="J4553" s="299"/>
      <c r="K4553" s="299"/>
      <c r="L4553" s="299"/>
      <c r="M4553" s="299"/>
      <c r="N4553" s="300"/>
      <c r="O4553" s="26" t="s">
        <v>45</v>
      </c>
      <c r="P4553" s="306" t="s">
        <v>153</v>
      </c>
      <c r="Q4553" s="306"/>
      <c r="R4553" s="306"/>
      <c r="S4553" s="27"/>
      <c r="T4553" s="296"/>
      <c r="U4553" s="44" t="str">
        <f t="shared" si="143"/>
        <v>D</v>
      </c>
      <c r="V4553" s="44">
        <f t="shared" si="144"/>
        <v>1132</v>
      </c>
      <c r="W4553" s="44" t="str">
        <f>IFERROR(VLOOKUP(V4553,workings!$B$5:$C$650,2,FALSE),0)</f>
        <v>D</v>
      </c>
      <c r="X4553" s="44"/>
      <c r="Y4553" s="44"/>
      <c r="Z4553" s="44"/>
      <c r="AA4553" s="44"/>
      <c r="BN4553"/>
      <c r="BO4553"/>
      <c r="BP4553"/>
      <c r="BQ4553"/>
      <c r="BR4553"/>
      <c r="BS4553"/>
      <c r="BT4553"/>
      <c r="BU4553"/>
      <c r="BV4553"/>
      <c r="BW4553"/>
      <c r="BX4553"/>
      <c r="BY4553"/>
      <c r="BZ4553"/>
      <c r="CA4553"/>
      <c r="CB4553"/>
      <c r="CC4553"/>
      <c r="CD4553"/>
      <c r="CE4553"/>
      <c r="CF4553"/>
      <c r="CG4553"/>
      <c r="CH4553"/>
      <c r="CI4553"/>
      <c r="CJ4553"/>
      <c r="CK4553"/>
    </row>
    <row r="4554" spans="1:89" ht="15" x14ac:dyDescent="0.2">
      <c r="A4554" s="308"/>
      <c r="B4554" s="311"/>
      <c r="C4554" s="314"/>
      <c r="D4554" s="314"/>
      <c r="E4554" s="317"/>
      <c r="F4554" s="308"/>
      <c r="G4554" s="298"/>
      <c r="H4554" s="301"/>
      <c r="I4554" s="301"/>
      <c r="J4554" s="301"/>
      <c r="K4554" s="301"/>
      <c r="L4554" s="301"/>
      <c r="M4554" s="301"/>
      <c r="N4554" s="302"/>
      <c r="O4554" s="22"/>
      <c r="P4554" s="294"/>
      <c r="Q4554" s="294"/>
      <c r="R4554" s="294"/>
      <c r="S4554" s="28"/>
      <c r="T4554" s="296"/>
      <c r="U4554" s="44">
        <f t="shared" si="143"/>
        <v>0</v>
      </c>
      <c r="V4554" s="44">
        <f t="shared" si="144"/>
        <v>1132</v>
      </c>
      <c r="W4554" s="44" t="str">
        <f>IFERROR(VLOOKUP(V4554,workings!$B$5:$C$650,2,FALSE),0)</f>
        <v>D</v>
      </c>
      <c r="X4554" s="44"/>
      <c r="Y4554" s="44"/>
      <c r="Z4554" s="44"/>
      <c r="AA4554" s="44"/>
      <c r="BN4554"/>
      <c r="BO4554"/>
      <c r="BP4554"/>
      <c r="BQ4554"/>
      <c r="BR4554"/>
      <c r="BS4554"/>
      <c r="BT4554"/>
      <c r="BU4554"/>
      <c r="BV4554"/>
      <c r="BW4554"/>
      <c r="BX4554"/>
      <c r="BY4554"/>
      <c r="BZ4554"/>
      <c r="CA4554"/>
      <c r="CB4554"/>
      <c r="CC4554"/>
      <c r="CD4554"/>
      <c r="CE4554"/>
      <c r="CF4554"/>
      <c r="CG4554"/>
      <c r="CH4554"/>
      <c r="CI4554"/>
      <c r="CJ4554"/>
      <c r="CK4554"/>
    </row>
    <row r="4555" spans="1:89" ht="15.75" thickBot="1" x14ac:dyDescent="0.25">
      <c r="A4555" s="309"/>
      <c r="B4555" s="312"/>
      <c r="C4555" s="315"/>
      <c r="D4555" s="315"/>
      <c r="E4555" s="318"/>
      <c r="F4555" s="320"/>
      <c r="G4555" s="303"/>
      <c r="H4555" s="304"/>
      <c r="I4555" s="304"/>
      <c r="J4555" s="304"/>
      <c r="K4555" s="304"/>
      <c r="L4555" s="304"/>
      <c r="M4555" s="304"/>
      <c r="N4555" s="305"/>
      <c r="O4555" s="26"/>
      <c r="P4555" s="306"/>
      <c r="Q4555" s="306"/>
      <c r="R4555" s="306"/>
      <c r="S4555" s="29"/>
      <c r="T4555" s="297"/>
      <c r="U4555" s="44">
        <f t="shared" si="143"/>
        <v>0</v>
      </c>
      <c r="V4555" s="44">
        <f t="shared" si="144"/>
        <v>1132</v>
      </c>
      <c r="W4555" s="44" t="str">
        <f>IFERROR(VLOOKUP(V4555,workings!$B$5:$C$650,2,FALSE),0)</f>
        <v>D</v>
      </c>
      <c r="X4555" s="44"/>
      <c r="Y4555" s="44"/>
      <c r="Z4555" s="44"/>
      <c r="AA4555" s="44"/>
      <c r="BN4555"/>
      <c r="BO4555"/>
      <c r="BP4555"/>
      <c r="BQ4555"/>
      <c r="BR4555"/>
      <c r="BS4555"/>
      <c r="BT4555"/>
      <c r="BU4555"/>
      <c r="BV4555"/>
      <c r="BW4555"/>
      <c r="BX4555"/>
      <c r="BY4555"/>
      <c r="BZ4555"/>
      <c r="CA4555"/>
      <c r="CB4555"/>
      <c r="CC4555"/>
      <c r="CD4555"/>
      <c r="CE4555"/>
      <c r="CF4555"/>
      <c r="CG4555"/>
      <c r="CH4555"/>
      <c r="CI4555"/>
      <c r="CJ4555"/>
      <c r="CK4555"/>
    </row>
    <row r="4556" spans="1:89" ht="15.75" customHeight="1" thickBot="1" x14ac:dyDescent="0.25">
      <c r="A4556" s="307">
        <v>1133</v>
      </c>
      <c r="B4556" s="310">
        <v>10</v>
      </c>
      <c r="C4556" s="313" t="s">
        <v>2760</v>
      </c>
      <c r="D4556" s="313" t="s">
        <v>1456</v>
      </c>
      <c r="E4556" s="316" t="s">
        <v>51</v>
      </c>
      <c r="F4556" s="319" t="s">
        <v>1974</v>
      </c>
      <c r="G4556" s="21" t="s">
        <v>38</v>
      </c>
      <c r="H4556" s="21"/>
      <c r="I4556" s="21"/>
      <c r="J4556" s="21" t="s">
        <v>44</v>
      </c>
      <c r="K4556" s="21"/>
      <c r="L4556" s="21"/>
      <c r="M4556" s="21"/>
      <c r="N4556" s="21"/>
      <c r="O4556" s="22"/>
      <c r="P4556" s="294"/>
      <c r="Q4556" s="294"/>
      <c r="R4556" s="294"/>
      <c r="S4556" s="23"/>
      <c r="T4556" s="295"/>
      <c r="U4556" s="44">
        <f t="shared" si="143"/>
        <v>0</v>
      </c>
      <c r="V4556" s="44">
        <f t="shared" si="144"/>
        <v>1133</v>
      </c>
      <c r="W4556" s="44" t="str">
        <f>IFERROR(VLOOKUP(V4556,workings!$B$5:$C$650,2,FALSE),0)</f>
        <v>D</v>
      </c>
      <c r="X4556" s="44"/>
      <c r="Y4556" s="44"/>
      <c r="Z4556" s="44"/>
      <c r="AA4556" s="44"/>
      <c r="BN4556"/>
      <c r="BO4556"/>
      <c r="BP4556"/>
      <c r="BQ4556"/>
      <c r="BR4556"/>
      <c r="BS4556"/>
      <c r="BT4556"/>
      <c r="BU4556"/>
      <c r="BV4556"/>
      <c r="BW4556"/>
      <c r="BX4556"/>
      <c r="BY4556"/>
      <c r="BZ4556"/>
      <c r="CA4556"/>
      <c r="CB4556"/>
      <c r="CC4556"/>
      <c r="CD4556"/>
      <c r="CE4556"/>
      <c r="CF4556"/>
      <c r="CG4556"/>
      <c r="CH4556"/>
      <c r="CI4556"/>
      <c r="CJ4556"/>
      <c r="CK4556"/>
    </row>
    <row r="4557" spans="1:89" ht="15.75" thickBot="1" x14ac:dyDescent="0.25">
      <c r="A4557" s="308"/>
      <c r="B4557" s="311"/>
      <c r="C4557" s="314"/>
      <c r="D4557" s="314"/>
      <c r="E4557" s="317"/>
      <c r="F4557" s="308"/>
      <c r="G4557" s="298"/>
      <c r="H4557" s="299"/>
      <c r="I4557" s="299"/>
      <c r="J4557" s="299"/>
      <c r="K4557" s="299"/>
      <c r="L4557" s="299"/>
      <c r="M4557" s="299"/>
      <c r="N4557" s="300"/>
      <c r="O4557" s="26" t="s">
        <v>45</v>
      </c>
      <c r="P4557" s="306" t="s">
        <v>594</v>
      </c>
      <c r="Q4557" s="306"/>
      <c r="R4557" s="306"/>
      <c r="S4557" s="27"/>
      <c r="T4557" s="296"/>
      <c r="U4557" s="44" t="str">
        <f t="shared" si="143"/>
        <v>D</v>
      </c>
      <c r="V4557" s="44">
        <f t="shared" si="144"/>
        <v>1133</v>
      </c>
      <c r="W4557" s="44" t="str">
        <f>IFERROR(VLOOKUP(V4557,workings!$B$5:$C$650,2,FALSE),0)</f>
        <v>D</v>
      </c>
      <c r="X4557" s="44"/>
      <c r="Y4557" s="44"/>
      <c r="Z4557" s="44"/>
      <c r="AA4557" s="44"/>
      <c r="BN4557"/>
      <c r="BO4557"/>
      <c r="BP4557"/>
      <c r="BQ4557"/>
      <c r="BR4557"/>
      <c r="BS4557"/>
      <c r="BT4557"/>
      <c r="BU4557"/>
      <c r="BV4557"/>
      <c r="BW4557"/>
      <c r="BX4557"/>
      <c r="BY4557"/>
      <c r="BZ4557"/>
      <c r="CA4557"/>
      <c r="CB4557"/>
      <c r="CC4557"/>
      <c r="CD4557"/>
      <c r="CE4557"/>
      <c r="CF4557"/>
      <c r="CG4557"/>
      <c r="CH4557"/>
      <c r="CI4557"/>
      <c r="CJ4557"/>
      <c r="CK4557"/>
    </row>
    <row r="4558" spans="1:89" ht="15" x14ac:dyDescent="0.2">
      <c r="A4558" s="308"/>
      <c r="B4558" s="311"/>
      <c r="C4558" s="314"/>
      <c r="D4558" s="314"/>
      <c r="E4558" s="317"/>
      <c r="F4558" s="308"/>
      <c r="G4558" s="298"/>
      <c r="H4558" s="301"/>
      <c r="I4558" s="301"/>
      <c r="J4558" s="301"/>
      <c r="K4558" s="301"/>
      <c r="L4558" s="301"/>
      <c r="M4558" s="301"/>
      <c r="N4558" s="302"/>
      <c r="O4558" s="22"/>
      <c r="P4558" s="294"/>
      <c r="Q4558" s="294"/>
      <c r="R4558" s="294"/>
      <c r="S4558" s="28"/>
      <c r="T4558" s="296"/>
      <c r="U4558" s="44">
        <f t="shared" si="143"/>
        <v>0</v>
      </c>
      <c r="V4558" s="44">
        <f t="shared" si="144"/>
        <v>1133</v>
      </c>
      <c r="W4558" s="44" t="str">
        <f>IFERROR(VLOOKUP(V4558,workings!$B$5:$C$650,2,FALSE),0)</f>
        <v>D</v>
      </c>
      <c r="X4558" s="44"/>
      <c r="Y4558" s="44"/>
      <c r="Z4558" s="44"/>
      <c r="AA4558" s="44"/>
      <c r="BN4558"/>
      <c r="BO4558"/>
      <c r="BP4558"/>
      <c r="BQ4558"/>
      <c r="BR4558"/>
      <c r="BS4558"/>
      <c r="BT4558"/>
      <c r="BU4558"/>
      <c r="BV4558"/>
      <c r="BW4558"/>
      <c r="BX4558"/>
      <c r="BY4558"/>
      <c r="BZ4558"/>
      <c r="CA4558"/>
      <c r="CB4558"/>
      <c r="CC4558"/>
      <c r="CD4558"/>
      <c r="CE4558"/>
      <c r="CF4558"/>
      <c r="CG4558"/>
      <c r="CH4558"/>
      <c r="CI4558"/>
      <c r="CJ4558"/>
      <c r="CK4558"/>
    </row>
    <row r="4559" spans="1:89" ht="15.75" thickBot="1" x14ac:dyDescent="0.25">
      <c r="A4559" s="309"/>
      <c r="B4559" s="312"/>
      <c r="C4559" s="315"/>
      <c r="D4559" s="315"/>
      <c r="E4559" s="318"/>
      <c r="F4559" s="320"/>
      <c r="G4559" s="303"/>
      <c r="H4559" s="304"/>
      <c r="I4559" s="304"/>
      <c r="J4559" s="304"/>
      <c r="K4559" s="304"/>
      <c r="L4559" s="304"/>
      <c r="M4559" s="304"/>
      <c r="N4559" s="305"/>
      <c r="O4559" s="26"/>
      <c r="P4559" s="306"/>
      <c r="Q4559" s="306"/>
      <c r="R4559" s="306"/>
      <c r="S4559" s="29"/>
      <c r="T4559" s="297"/>
      <c r="U4559" s="44">
        <f t="shared" si="143"/>
        <v>0</v>
      </c>
      <c r="V4559" s="44">
        <f t="shared" si="144"/>
        <v>1133</v>
      </c>
      <c r="W4559" s="44" t="str">
        <f>IFERROR(VLOOKUP(V4559,workings!$B$5:$C$650,2,FALSE),0)</f>
        <v>D</v>
      </c>
      <c r="X4559" s="44"/>
      <c r="Y4559" s="44"/>
      <c r="Z4559" s="44"/>
      <c r="AA4559" s="44"/>
      <c r="BN4559"/>
      <c r="BO4559"/>
      <c r="BP4559"/>
      <c r="BQ4559"/>
      <c r="BR4559"/>
      <c r="BS4559"/>
      <c r="BT4559"/>
      <c r="BU4559"/>
      <c r="BV4559"/>
      <c r="BW4559"/>
      <c r="BX4559"/>
      <c r="BY4559"/>
      <c r="BZ4559"/>
      <c r="CA4559"/>
      <c r="CB4559"/>
      <c r="CC4559"/>
      <c r="CD4559"/>
      <c r="CE4559"/>
      <c r="CF4559"/>
      <c r="CG4559"/>
      <c r="CH4559"/>
      <c r="CI4559"/>
      <c r="CJ4559"/>
      <c r="CK4559"/>
    </row>
    <row r="4560" spans="1:89" ht="15.75" customHeight="1" thickBot="1" x14ac:dyDescent="0.25">
      <c r="A4560" s="307">
        <v>1134</v>
      </c>
      <c r="B4560" s="310">
        <v>10</v>
      </c>
      <c r="C4560" s="313" t="s">
        <v>2760</v>
      </c>
      <c r="D4560" s="313" t="s">
        <v>1643</v>
      </c>
      <c r="E4560" s="316" t="s">
        <v>51</v>
      </c>
      <c r="F4560" s="319" t="s">
        <v>1975</v>
      </c>
      <c r="G4560" s="21" t="s">
        <v>38</v>
      </c>
      <c r="H4560" s="21"/>
      <c r="I4560" s="21"/>
      <c r="J4560" s="21" t="s">
        <v>44</v>
      </c>
      <c r="K4560" s="21"/>
      <c r="L4560" s="21"/>
      <c r="M4560" s="21" t="s">
        <v>99</v>
      </c>
      <c r="N4560" s="21"/>
      <c r="O4560" s="22" t="s">
        <v>45</v>
      </c>
      <c r="P4560" s="294" t="s">
        <v>2881</v>
      </c>
      <c r="Q4560" s="294"/>
      <c r="R4560" s="294"/>
      <c r="S4560" s="23"/>
      <c r="T4560" s="295"/>
      <c r="U4560" s="44" t="str">
        <f t="shared" si="143"/>
        <v>D</v>
      </c>
      <c r="V4560" s="44">
        <f t="shared" si="144"/>
        <v>1134</v>
      </c>
      <c r="W4560" s="44" t="str">
        <f>IFERROR(VLOOKUP(V4560,workings!$B$5:$C$650,2,FALSE),0)</f>
        <v>D</v>
      </c>
      <c r="X4560" s="44"/>
      <c r="Y4560" s="44"/>
      <c r="Z4560" s="44"/>
      <c r="AA4560" s="44"/>
      <c r="BN4560"/>
      <c r="BO4560"/>
      <c r="BP4560"/>
      <c r="BQ4560"/>
      <c r="BR4560"/>
      <c r="BS4560"/>
      <c r="BT4560"/>
      <c r="BU4560"/>
      <c r="BV4560"/>
      <c r="BW4560"/>
      <c r="BX4560"/>
      <c r="BY4560"/>
      <c r="BZ4560"/>
      <c r="CA4560"/>
      <c r="CB4560"/>
      <c r="CC4560"/>
      <c r="CD4560"/>
      <c r="CE4560"/>
      <c r="CF4560"/>
      <c r="CG4560"/>
      <c r="CH4560"/>
      <c r="CI4560"/>
      <c r="CJ4560"/>
      <c r="CK4560"/>
    </row>
    <row r="4561" spans="1:89" ht="15.75" thickBot="1" x14ac:dyDescent="0.25">
      <c r="A4561" s="308"/>
      <c r="B4561" s="311"/>
      <c r="C4561" s="314"/>
      <c r="D4561" s="314"/>
      <c r="E4561" s="317"/>
      <c r="F4561" s="308"/>
      <c r="G4561" s="298"/>
      <c r="H4561" s="299"/>
      <c r="I4561" s="299"/>
      <c r="J4561" s="299"/>
      <c r="K4561" s="299"/>
      <c r="L4561" s="299"/>
      <c r="M4561" s="299"/>
      <c r="N4561" s="300"/>
      <c r="O4561" s="26"/>
      <c r="P4561" s="306" t="s">
        <v>2757</v>
      </c>
      <c r="Q4561" s="306"/>
      <c r="R4561" s="306"/>
      <c r="S4561" s="27"/>
      <c r="T4561" s="296"/>
      <c r="U4561" s="44">
        <f t="shared" ref="U4561:U4624" si="145">O4561</f>
        <v>0</v>
      </c>
      <c r="V4561" s="44">
        <f t="shared" ref="V4561:V4624" si="146">IF(A4561&gt;0,A4561,V4560)</f>
        <v>1134</v>
      </c>
      <c r="W4561" s="44" t="str">
        <f>IFERROR(VLOOKUP(V4561,workings!$B$5:$C$650,2,FALSE),0)</f>
        <v>D</v>
      </c>
      <c r="X4561" s="44"/>
      <c r="Y4561" s="44"/>
      <c r="Z4561" s="44"/>
      <c r="AA4561" s="44"/>
      <c r="BN4561"/>
      <c r="BO4561"/>
      <c r="BP4561"/>
      <c r="BQ4561"/>
      <c r="BR4561"/>
      <c r="BS4561"/>
      <c r="BT4561"/>
      <c r="BU4561"/>
      <c r="BV4561"/>
      <c r="BW4561"/>
      <c r="BX4561"/>
      <c r="BY4561"/>
      <c r="BZ4561"/>
      <c r="CA4561"/>
      <c r="CB4561"/>
      <c r="CC4561"/>
      <c r="CD4561"/>
      <c r="CE4561"/>
      <c r="CF4561"/>
      <c r="CG4561"/>
      <c r="CH4561"/>
      <c r="CI4561"/>
      <c r="CJ4561"/>
      <c r="CK4561"/>
    </row>
    <row r="4562" spans="1:89" ht="15" x14ac:dyDescent="0.2">
      <c r="A4562" s="308"/>
      <c r="B4562" s="311"/>
      <c r="C4562" s="314"/>
      <c r="D4562" s="314"/>
      <c r="E4562" s="317"/>
      <c r="F4562" s="308"/>
      <c r="G4562" s="298"/>
      <c r="H4562" s="301"/>
      <c r="I4562" s="301"/>
      <c r="J4562" s="301"/>
      <c r="K4562" s="301"/>
      <c r="L4562" s="301"/>
      <c r="M4562" s="301"/>
      <c r="N4562" s="302"/>
      <c r="O4562" s="22"/>
      <c r="P4562" s="294" t="s">
        <v>3150</v>
      </c>
      <c r="Q4562" s="294"/>
      <c r="R4562" s="294"/>
      <c r="S4562" s="28"/>
      <c r="T4562" s="296"/>
      <c r="U4562" s="44">
        <f t="shared" si="145"/>
        <v>0</v>
      </c>
      <c r="V4562" s="44">
        <f t="shared" si="146"/>
        <v>1134</v>
      </c>
      <c r="W4562" s="44" t="str">
        <f>IFERROR(VLOOKUP(V4562,workings!$B$5:$C$650,2,FALSE),0)</f>
        <v>D</v>
      </c>
      <c r="X4562" s="44"/>
      <c r="Y4562" s="44"/>
      <c r="Z4562" s="44"/>
      <c r="AA4562" s="44"/>
      <c r="BN4562"/>
      <c r="BO4562"/>
      <c r="BP4562"/>
      <c r="BQ4562"/>
      <c r="BR4562"/>
      <c r="BS4562"/>
      <c r="BT4562"/>
      <c r="BU4562"/>
      <c r="BV4562"/>
      <c r="BW4562"/>
      <c r="BX4562"/>
      <c r="BY4562"/>
      <c r="BZ4562"/>
      <c r="CA4562"/>
      <c r="CB4562"/>
      <c r="CC4562"/>
      <c r="CD4562"/>
      <c r="CE4562"/>
      <c r="CF4562"/>
      <c r="CG4562"/>
      <c r="CH4562"/>
      <c r="CI4562"/>
      <c r="CJ4562"/>
      <c r="CK4562"/>
    </row>
    <row r="4563" spans="1:89" ht="15.75" thickBot="1" x14ac:dyDescent="0.25">
      <c r="A4563" s="309"/>
      <c r="B4563" s="312"/>
      <c r="C4563" s="315"/>
      <c r="D4563" s="315"/>
      <c r="E4563" s="318"/>
      <c r="F4563" s="320"/>
      <c r="G4563" s="303"/>
      <c r="H4563" s="304"/>
      <c r="I4563" s="304"/>
      <c r="J4563" s="304"/>
      <c r="K4563" s="304"/>
      <c r="L4563" s="304"/>
      <c r="M4563" s="304"/>
      <c r="N4563" s="305"/>
      <c r="O4563" s="26"/>
      <c r="P4563" s="306"/>
      <c r="Q4563" s="306"/>
      <c r="R4563" s="306"/>
      <c r="S4563" s="29"/>
      <c r="T4563" s="297"/>
      <c r="U4563" s="44">
        <f t="shared" si="145"/>
        <v>0</v>
      </c>
      <c r="V4563" s="44">
        <f t="shared" si="146"/>
        <v>1134</v>
      </c>
      <c r="W4563" s="44" t="str">
        <f>IFERROR(VLOOKUP(V4563,workings!$B$5:$C$650,2,FALSE),0)</f>
        <v>D</v>
      </c>
      <c r="X4563" s="44"/>
      <c r="Y4563" s="44"/>
      <c r="Z4563" s="44"/>
      <c r="AA4563" s="44"/>
      <c r="BN4563"/>
      <c r="BO4563"/>
      <c r="BP4563"/>
      <c r="BQ4563"/>
      <c r="BR4563"/>
      <c r="BS4563"/>
      <c r="BT4563"/>
      <c r="BU4563"/>
      <c r="BV4563"/>
      <c r="BW4563"/>
      <c r="BX4563"/>
      <c r="BY4563"/>
      <c r="BZ4563"/>
      <c r="CA4563"/>
      <c r="CB4563"/>
      <c r="CC4563"/>
      <c r="CD4563"/>
      <c r="CE4563"/>
      <c r="CF4563"/>
      <c r="CG4563"/>
      <c r="CH4563"/>
      <c r="CI4563"/>
      <c r="CJ4563"/>
      <c r="CK4563"/>
    </row>
    <row r="4564" spans="1:89" ht="15.75" customHeight="1" thickBot="1" x14ac:dyDescent="0.25">
      <c r="A4564" s="307">
        <v>1135</v>
      </c>
      <c r="B4564" s="310">
        <v>10</v>
      </c>
      <c r="C4564" s="313" t="s">
        <v>2760</v>
      </c>
      <c r="D4564" s="313" t="s">
        <v>1966</v>
      </c>
      <c r="E4564" s="316" t="s">
        <v>42</v>
      </c>
      <c r="F4564" s="319" t="s">
        <v>1976</v>
      </c>
      <c r="G4564" s="21" t="s">
        <v>38</v>
      </c>
      <c r="H4564" s="21"/>
      <c r="I4564" s="21"/>
      <c r="J4564" s="21" t="s">
        <v>98</v>
      </c>
      <c r="K4564" s="21" t="s">
        <v>44</v>
      </c>
      <c r="L4564" s="21"/>
      <c r="M4564" s="21" t="s">
        <v>38</v>
      </c>
      <c r="N4564" s="21"/>
      <c r="O4564" s="22"/>
      <c r="P4564" s="294"/>
      <c r="Q4564" s="294"/>
      <c r="R4564" s="294"/>
      <c r="S4564" s="23"/>
      <c r="T4564" s="295"/>
      <c r="U4564" s="44">
        <f t="shared" si="145"/>
        <v>0</v>
      </c>
      <c r="V4564" s="44">
        <f t="shared" si="146"/>
        <v>1135</v>
      </c>
      <c r="W4564" s="44" t="str">
        <f>IFERROR(VLOOKUP(V4564,workings!$B$5:$C$650,2,FALSE),0)</f>
        <v>D</v>
      </c>
      <c r="X4564" s="44"/>
      <c r="Y4564" s="44"/>
      <c r="Z4564" s="44"/>
      <c r="AA4564" s="44"/>
      <c r="BN4564"/>
      <c r="BO4564"/>
      <c r="BP4564"/>
      <c r="BQ4564"/>
      <c r="BR4564"/>
      <c r="BS4564"/>
      <c r="BT4564"/>
      <c r="BU4564"/>
      <c r="BV4564"/>
      <c r="BW4564"/>
      <c r="BX4564"/>
      <c r="BY4564"/>
      <c r="BZ4564"/>
      <c r="CA4564"/>
      <c r="CB4564"/>
      <c r="CC4564"/>
      <c r="CD4564"/>
      <c r="CE4564"/>
      <c r="CF4564"/>
      <c r="CG4564"/>
      <c r="CH4564"/>
      <c r="CI4564"/>
      <c r="CJ4564"/>
      <c r="CK4564"/>
    </row>
    <row r="4565" spans="1:89" ht="15.75" thickBot="1" x14ac:dyDescent="0.25">
      <c r="A4565" s="308"/>
      <c r="B4565" s="311"/>
      <c r="C4565" s="314"/>
      <c r="D4565" s="314"/>
      <c r="E4565" s="317"/>
      <c r="F4565" s="308"/>
      <c r="G4565" s="298" t="s">
        <v>3087</v>
      </c>
      <c r="H4565" s="299"/>
      <c r="I4565" s="299"/>
      <c r="J4565" s="299"/>
      <c r="K4565" s="299"/>
      <c r="L4565" s="299"/>
      <c r="M4565" s="299"/>
      <c r="N4565" s="300"/>
      <c r="O4565" s="26" t="s">
        <v>45</v>
      </c>
      <c r="P4565" s="306" t="s">
        <v>2882</v>
      </c>
      <c r="Q4565" s="306"/>
      <c r="R4565" s="306"/>
      <c r="S4565" s="27"/>
      <c r="T4565" s="296"/>
      <c r="U4565" s="44" t="str">
        <f t="shared" si="145"/>
        <v>D</v>
      </c>
      <c r="V4565" s="44">
        <f t="shared" si="146"/>
        <v>1135</v>
      </c>
      <c r="W4565" s="44" t="str">
        <f>IFERROR(VLOOKUP(V4565,workings!$B$5:$C$650,2,FALSE),0)</f>
        <v>D</v>
      </c>
      <c r="X4565" s="44"/>
      <c r="Y4565" s="44"/>
      <c r="Z4565" s="44"/>
      <c r="AA4565" s="44"/>
      <c r="BN4565"/>
      <c r="BO4565"/>
      <c r="BP4565"/>
      <c r="BQ4565"/>
      <c r="BR4565"/>
      <c r="BS4565"/>
      <c r="BT4565"/>
      <c r="BU4565"/>
      <c r="BV4565"/>
      <c r="BW4565"/>
      <c r="BX4565"/>
      <c r="BY4565"/>
      <c r="BZ4565"/>
      <c r="CA4565"/>
      <c r="CB4565"/>
      <c r="CC4565"/>
      <c r="CD4565"/>
      <c r="CE4565"/>
      <c r="CF4565"/>
      <c r="CG4565"/>
      <c r="CH4565"/>
      <c r="CI4565"/>
      <c r="CJ4565"/>
      <c r="CK4565"/>
    </row>
    <row r="4566" spans="1:89" ht="15" x14ac:dyDescent="0.2">
      <c r="A4566" s="308"/>
      <c r="B4566" s="311"/>
      <c r="C4566" s="314"/>
      <c r="D4566" s="314"/>
      <c r="E4566" s="317"/>
      <c r="F4566" s="308"/>
      <c r="G4566" s="298"/>
      <c r="H4566" s="301"/>
      <c r="I4566" s="301"/>
      <c r="J4566" s="301"/>
      <c r="K4566" s="301"/>
      <c r="L4566" s="301"/>
      <c r="M4566" s="301"/>
      <c r="N4566" s="302"/>
      <c r="O4566" s="22"/>
      <c r="P4566" s="294"/>
      <c r="Q4566" s="294"/>
      <c r="R4566" s="294"/>
      <c r="S4566" s="28"/>
      <c r="T4566" s="296"/>
      <c r="U4566" s="44">
        <f t="shared" si="145"/>
        <v>0</v>
      </c>
      <c r="V4566" s="44">
        <f t="shared" si="146"/>
        <v>1135</v>
      </c>
      <c r="W4566" s="44" t="str">
        <f>IFERROR(VLOOKUP(V4566,workings!$B$5:$C$650,2,FALSE),0)</f>
        <v>D</v>
      </c>
      <c r="X4566" s="44"/>
      <c r="Y4566" s="44"/>
      <c r="Z4566" s="44"/>
      <c r="AA4566" s="44"/>
      <c r="BN4566"/>
      <c r="BO4566"/>
      <c r="BP4566"/>
      <c r="BQ4566"/>
      <c r="BR4566"/>
      <c r="BS4566"/>
      <c r="BT4566"/>
      <c r="BU4566"/>
      <c r="BV4566"/>
      <c r="BW4566"/>
      <c r="BX4566"/>
      <c r="BY4566"/>
      <c r="BZ4566"/>
      <c r="CA4566"/>
      <c r="CB4566"/>
      <c r="CC4566"/>
      <c r="CD4566"/>
      <c r="CE4566"/>
      <c r="CF4566"/>
      <c r="CG4566"/>
      <c r="CH4566"/>
      <c r="CI4566"/>
      <c r="CJ4566"/>
      <c r="CK4566"/>
    </row>
    <row r="4567" spans="1:89" ht="15.75" thickBot="1" x14ac:dyDescent="0.25">
      <c r="A4567" s="309"/>
      <c r="B4567" s="312"/>
      <c r="C4567" s="315"/>
      <c r="D4567" s="315"/>
      <c r="E4567" s="318"/>
      <c r="F4567" s="320"/>
      <c r="G4567" s="303"/>
      <c r="H4567" s="304"/>
      <c r="I4567" s="304"/>
      <c r="J4567" s="304"/>
      <c r="K4567" s="304"/>
      <c r="L4567" s="304"/>
      <c r="M4567" s="304"/>
      <c r="N4567" s="305"/>
      <c r="O4567" s="26"/>
      <c r="P4567" s="306"/>
      <c r="Q4567" s="306"/>
      <c r="R4567" s="306"/>
      <c r="S4567" s="29"/>
      <c r="T4567" s="297"/>
      <c r="U4567" s="44">
        <f t="shared" si="145"/>
        <v>0</v>
      </c>
      <c r="V4567" s="44">
        <f t="shared" si="146"/>
        <v>1135</v>
      </c>
      <c r="W4567" s="44" t="str">
        <f>IFERROR(VLOOKUP(V4567,workings!$B$5:$C$650,2,FALSE),0)</f>
        <v>D</v>
      </c>
      <c r="X4567" s="44"/>
      <c r="Y4567" s="44"/>
      <c r="Z4567" s="44"/>
      <c r="AA4567" s="44"/>
      <c r="BN4567"/>
      <c r="BO4567"/>
      <c r="BP4567"/>
      <c r="BQ4567"/>
      <c r="BR4567"/>
      <c r="BS4567"/>
      <c r="BT4567"/>
      <c r="BU4567"/>
      <c r="BV4567"/>
      <c r="BW4567"/>
      <c r="BX4567"/>
      <c r="BY4567"/>
      <c r="BZ4567"/>
      <c r="CA4567"/>
      <c r="CB4567"/>
      <c r="CC4567"/>
      <c r="CD4567"/>
      <c r="CE4567"/>
      <c r="CF4567"/>
      <c r="CG4567"/>
      <c r="CH4567"/>
      <c r="CI4567"/>
      <c r="CJ4567"/>
      <c r="CK4567"/>
    </row>
    <row r="4568" spans="1:89" ht="15.75" customHeight="1" thickBot="1" x14ac:dyDescent="0.25">
      <c r="A4568" s="307">
        <v>1136</v>
      </c>
      <c r="B4568" s="310">
        <v>10</v>
      </c>
      <c r="C4568" s="313" t="s">
        <v>2760</v>
      </c>
      <c r="D4568" s="313" t="s">
        <v>1977</v>
      </c>
      <c r="E4568" s="316" t="s">
        <v>51</v>
      </c>
      <c r="F4568" s="319" t="s">
        <v>1978</v>
      </c>
      <c r="G4568" s="21" t="s">
        <v>38</v>
      </c>
      <c r="H4568" s="21" t="s">
        <v>44</v>
      </c>
      <c r="I4568" s="21"/>
      <c r="J4568" s="21" t="s">
        <v>98</v>
      </c>
      <c r="K4568" s="21"/>
      <c r="L4568" s="21" t="s">
        <v>349</v>
      </c>
      <c r="M4568" s="21"/>
      <c r="N4568" s="21" t="s">
        <v>99</v>
      </c>
      <c r="O4568" s="22"/>
      <c r="P4568" s="294"/>
      <c r="Q4568" s="294"/>
      <c r="R4568" s="294"/>
      <c r="S4568" s="23"/>
      <c r="T4568" s="295"/>
      <c r="U4568" s="44">
        <f t="shared" si="145"/>
        <v>0</v>
      </c>
      <c r="V4568" s="44">
        <f t="shared" si="146"/>
        <v>1136</v>
      </c>
      <c r="W4568" s="44" t="str">
        <f>IFERROR(VLOOKUP(V4568,workings!$B$5:$C$650,2,FALSE),0)</f>
        <v>D</v>
      </c>
      <c r="X4568" s="44"/>
      <c r="Y4568" s="44"/>
      <c r="Z4568" s="44"/>
      <c r="AA4568" s="44"/>
      <c r="BN4568"/>
      <c r="BO4568"/>
      <c r="BP4568"/>
      <c r="BQ4568"/>
      <c r="BR4568"/>
      <c r="BS4568"/>
      <c r="BT4568"/>
      <c r="BU4568"/>
      <c r="BV4568"/>
      <c r="BW4568"/>
      <c r="BX4568"/>
      <c r="BY4568"/>
      <c r="BZ4568"/>
      <c r="CA4568"/>
      <c r="CB4568"/>
      <c r="CC4568"/>
      <c r="CD4568"/>
      <c r="CE4568"/>
      <c r="CF4568"/>
      <c r="CG4568"/>
      <c r="CH4568"/>
      <c r="CI4568"/>
      <c r="CJ4568"/>
      <c r="CK4568"/>
    </row>
    <row r="4569" spans="1:89" ht="15.75" thickBot="1" x14ac:dyDescent="0.25">
      <c r="A4569" s="308"/>
      <c r="B4569" s="311"/>
      <c r="C4569" s="314"/>
      <c r="D4569" s="314"/>
      <c r="E4569" s="317"/>
      <c r="F4569" s="308"/>
      <c r="G4569" s="298" t="s">
        <v>1979</v>
      </c>
      <c r="H4569" s="299"/>
      <c r="I4569" s="299"/>
      <c r="J4569" s="299"/>
      <c r="K4569" s="299"/>
      <c r="L4569" s="299"/>
      <c r="M4569" s="299"/>
      <c r="N4569" s="300"/>
      <c r="O4569" s="26" t="s">
        <v>45</v>
      </c>
      <c r="P4569" s="306" t="s">
        <v>153</v>
      </c>
      <c r="Q4569" s="306"/>
      <c r="R4569" s="306"/>
      <c r="S4569" s="27"/>
      <c r="T4569" s="296"/>
      <c r="U4569" s="44" t="str">
        <f t="shared" si="145"/>
        <v>D</v>
      </c>
      <c r="V4569" s="44">
        <f t="shared" si="146"/>
        <v>1136</v>
      </c>
      <c r="W4569" s="44" t="str">
        <f>IFERROR(VLOOKUP(V4569,workings!$B$5:$C$650,2,FALSE),0)</f>
        <v>D</v>
      </c>
      <c r="X4569" s="44"/>
      <c r="Y4569" s="44"/>
      <c r="Z4569" s="44"/>
      <c r="AA4569" s="44"/>
      <c r="BN4569"/>
      <c r="BO4569"/>
      <c r="BP4569"/>
      <c r="BQ4569"/>
      <c r="BR4569"/>
      <c r="BS4569"/>
      <c r="BT4569"/>
      <c r="BU4569"/>
      <c r="BV4569"/>
      <c r="BW4569"/>
      <c r="BX4569"/>
      <c r="BY4569"/>
      <c r="BZ4569"/>
      <c r="CA4569"/>
      <c r="CB4569"/>
      <c r="CC4569"/>
      <c r="CD4569"/>
      <c r="CE4569"/>
      <c r="CF4569"/>
      <c r="CG4569"/>
      <c r="CH4569"/>
      <c r="CI4569"/>
      <c r="CJ4569"/>
      <c r="CK4569"/>
    </row>
    <row r="4570" spans="1:89" ht="15" x14ac:dyDescent="0.2">
      <c r="A4570" s="308"/>
      <c r="B4570" s="311"/>
      <c r="C4570" s="314"/>
      <c r="D4570" s="314"/>
      <c r="E4570" s="317"/>
      <c r="F4570" s="308" t="s">
        <v>1978</v>
      </c>
      <c r="G4570" s="298" t="s">
        <v>38</v>
      </c>
      <c r="H4570" s="301"/>
      <c r="I4570" s="301"/>
      <c r="J4570" s="301" t="s">
        <v>44</v>
      </c>
      <c r="K4570" s="301"/>
      <c r="L4570" s="301"/>
      <c r="M4570" s="301"/>
      <c r="N4570" s="302"/>
      <c r="O4570" s="22"/>
      <c r="P4570" s="294"/>
      <c r="Q4570" s="294"/>
      <c r="R4570" s="294"/>
      <c r="S4570" s="28"/>
      <c r="T4570" s="296"/>
      <c r="U4570" s="44">
        <f t="shared" si="145"/>
        <v>0</v>
      </c>
      <c r="V4570" s="44">
        <f t="shared" si="146"/>
        <v>1136</v>
      </c>
      <c r="W4570" s="44" t="str">
        <f>IFERROR(VLOOKUP(V4570,workings!$B$5:$C$650,2,FALSE),0)</f>
        <v>D</v>
      </c>
      <c r="X4570" s="44"/>
      <c r="Y4570" s="44"/>
      <c r="Z4570" s="44"/>
      <c r="AA4570" s="44"/>
      <c r="BN4570"/>
      <c r="BO4570"/>
      <c r="BP4570"/>
      <c r="BQ4570"/>
      <c r="BR4570"/>
      <c r="BS4570"/>
      <c r="BT4570"/>
      <c r="BU4570"/>
      <c r="BV4570"/>
      <c r="BW4570"/>
      <c r="BX4570"/>
      <c r="BY4570"/>
      <c r="BZ4570"/>
      <c r="CA4570"/>
      <c r="CB4570"/>
      <c r="CC4570"/>
      <c r="CD4570"/>
      <c r="CE4570"/>
      <c r="CF4570"/>
      <c r="CG4570"/>
      <c r="CH4570"/>
      <c r="CI4570"/>
      <c r="CJ4570"/>
      <c r="CK4570"/>
    </row>
    <row r="4571" spans="1:89" ht="15.75" thickBot="1" x14ac:dyDescent="0.25">
      <c r="A4571" s="309"/>
      <c r="B4571" s="312"/>
      <c r="C4571" s="315"/>
      <c r="D4571" s="315"/>
      <c r="E4571" s="318"/>
      <c r="F4571" s="320"/>
      <c r="G4571" s="303" t="s">
        <v>1979</v>
      </c>
      <c r="H4571" s="304"/>
      <c r="I4571" s="304"/>
      <c r="J4571" s="304"/>
      <c r="K4571" s="304"/>
      <c r="L4571" s="304"/>
      <c r="M4571" s="304"/>
      <c r="N4571" s="305"/>
      <c r="O4571" s="26"/>
      <c r="P4571" s="306"/>
      <c r="Q4571" s="306"/>
      <c r="R4571" s="306"/>
      <c r="S4571" s="29"/>
      <c r="T4571" s="297"/>
      <c r="U4571" s="44">
        <f t="shared" si="145"/>
        <v>0</v>
      </c>
      <c r="V4571" s="44">
        <f t="shared" si="146"/>
        <v>1136</v>
      </c>
      <c r="W4571" s="44" t="str">
        <f>IFERROR(VLOOKUP(V4571,workings!$B$5:$C$650,2,FALSE),0)</f>
        <v>D</v>
      </c>
      <c r="X4571" s="44"/>
      <c r="Y4571" s="44"/>
      <c r="Z4571" s="44"/>
      <c r="AA4571" s="44"/>
      <c r="BN4571"/>
      <c r="BO4571"/>
      <c r="BP4571"/>
      <c r="BQ4571"/>
      <c r="BR4571"/>
      <c r="BS4571"/>
      <c r="BT4571"/>
      <c r="BU4571"/>
      <c r="BV4571"/>
      <c r="BW4571"/>
      <c r="BX4571"/>
      <c r="BY4571"/>
      <c r="BZ4571"/>
      <c r="CA4571"/>
      <c r="CB4571"/>
      <c r="CC4571"/>
      <c r="CD4571"/>
      <c r="CE4571"/>
      <c r="CF4571"/>
      <c r="CG4571"/>
      <c r="CH4571"/>
      <c r="CI4571"/>
      <c r="CJ4571"/>
      <c r="CK4571"/>
    </row>
    <row r="4572" spans="1:89" ht="15.75" customHeight="1" thickBot="1" x14ac:dyDescent="0.25">
      <c r="A4572" s="307">
        <v>1137</v>
      </c>
      <c r="B4572" s="310">
        <v>10</v>
      </c>
      <c r="C4572" s="313" t="s">
        <v>2760</v>
      </c>
      <c r="D4572" s="313" t="s">
        <v>1827</v>
      </c>
      <c r="E4572" s="316" t="s">
        <v>51</v>
      </c>
      <c r="F4572" s="319" t="s">
        <v>1980</v>
      </c>
      <c r="G4572" s="21" t="s">
        <v>38</v>
      </c>
      <c r="H4572" s="21" t="s">
        <v>44</v>
      </c>
      <c r="I4572" s="21"/>
      <c r="J4572" s="21"/>
      <c r="K4572" s="21"/>
      <c r="L4572" s="21" t="s">
        <v>44</v>
      </c>
      <c r="M4572" s="21" t="s">
        <v>38</v>
      </c>
      <c r="N4572" s="21"/>
      <c r="O4572" s="22"/>
      <c r="P4572" s="294"/>
      <c r="Q4572" s="294"/>
      <c r="R4572" s="294"/>
      <c r="S4572" s="23"/>
      <c r="T4572" s="295"/>
      <c r="U4572" s="44">
        <f t="shared" si="145"/>
        <v>0</v>
      </c>
      <c r="V4572" s="44">
        <f t="shared" si="146"/>
        <v>1137</v>
      </c>
      <c r="W4572" s="44" t="str">
        <f>IFERROR(VLOOKUP(V4572,workings!$B$5:$C$650,2,FALSE),0)</f>
        <v>D</v>
      </c>
      <c r="X4572" s="44"/>
      <c r="Y4572" s="44"/>
      <c r="Z4572" s="44"/>
      <c r="AA4572" s="44"/>
      <c r="BN4572"/>
      <c r="BO4572"/>
      <c r="BP4572"/>
      <c r="BQ4572"/>
      <c r="BR4572"/>
      <c r="BS4572"/>
      <c r="BT4572"/>
      <c r="BU4572"/>
      <c r="BV4572"/>
      <c r="BW4572"/>
      <c r="BX4572"/>
      <c r="BY4572"/>
      <c r="BZ4572"/>
      <c r="CA4572"/>
      <c r="CB4572"/>
      <c r="CC4572"/>
      <c r="CD4572"/>
      <c r="CE4572"/>
      <c r="CF4572"/>
      <c r="CG4572"/>
      <c r="CH4572"/>
      <c r="CI4572"/>
      <c r="CJ4572"/>
      <c r="CK4572"/>
    </row>
    <row r="4573" spans="1:89" ht="15.75" thickBot="1" x14ac:dyDescent="0.25">
      <c r="A4573" s="308"/>
      <c r="B4573" s="311"/>
      <c r="C4573" s="314"/>
      <c r="D4573" s="314"/>
      <c r="E4573" s="317"/>
      <c r="F4573" s="308"/>
      <c r="G4573" s="298" t="s">
        <v>2994</v>
      </c>
      <c r="H4573" s="299"/>
      <c r="I4573" s="299"/>
      <c r="J4573" s="299"/>
      <c r="K4573" s="299"/>
      <c r="L4573" s="299"/>
      <c r="M4573" s="299"/>
      <c r="N4573" s="300"/>
      <c r="O4573" s="26" t="s">
        <v>45</v>
      </c>
      <c r="P4573" s="306" t="s">
        <v>805</v>
      </c>
      <c r="Q4573" s="306"/>
      <c r="R4573" s="306"/>
      <c r="S4573" s="27"/>
      <c r="T4573" s="296"/>
      <c r="U4573" s="44" t="str">
        <f t="shared" si="145"/>
        <v>D</v>
      </c>
      <c r="V4573" s="44">
        <f t="shared" si="146"/>
        <v>1137</v>
      </c>
      <c r="W4573" s="44" t="str">
        <f>IFERROR(VLOOKUP(V4573,workings!$B$5:$C$650,2,FALSE),0)</f>
        <v>D</v>
      </c>
      <c r="X4573" s="44"/>
      <c r="Y4573" s="44"/>
      <c r="Z4573" s="44"/>
      <c r="AA4573" s="44"/>
      <c r="BN4573"/>
      <c r="BO4573"/>
      <c r="BP4573"/>
      <c r="BQ4573"/>
      <c r="BR4573"/>
      <c r="BS4573"/>
      <c r="BT4573"/>
      <c r="BU4573"/>
      <c r="BV4573"/>
      <c r="BW4573"/>
      <c r="BX4573"/>
      <c r="BY4573"/>
      <c r="BZ4573"/>
      <c r="CA4573"/>
      <c r="CB4573"/>
      <c r="CC4573"/>
      <c r="CD4573"/>
      <c r="CE4573"/>
      <c r="CF4573"/>
      <c r="CG4573"/>
      <c r="CH4573"/>
      <c r="CI4573"/>
      <c r="CJ4573"/>
      <c r="CK4573"/>
    </row>
    <row r="4574" spans="1:89" ht="15" x14ac:dyDescent="0.2">
      <c r="A4574" s="308"/>
      <c r="B4574" s="311"/>
      <c r="C4574" s="314"/>
      <c r="D4574" s="314"/>
      <c r="E4574" s="317"/>
      <c r="F4574" s="308"/>
      <c r="G4574" s="298"/>
      <c r="H4574" s="301"/>
      <c r="I4574" s="301"/>
      <c r="J4574" s="301"/>
      <c r="K4574" s="301"/>
      <c r="L4574" s="301"/>
      <c r="M4574" s="301"/>
      <c r="N4574" s="302"/>
      <c r="O4574" s="22"/>
      <c r="P4574" s="294"/>
      <c r="Q4574" s="294"/>
      <c r="R4574" s="294"/>
      <c r="S4574" s="28"/>
      <c r="T4574" s="296"/>
      <c r="U4574" s="44">
        <f t="shared" si="145"/>
        <v>0</v>
      </c>
      <c r="V4574" s="44">
        <f t="shared" si="146"/>
        <v>1137</v>
      </c>
      <c r="W4574" s="44" t="str">
        <f>IFERROR(VLOOKUP(V4574,workings!$B$5:$C$650,2,FALSE),0)</f>
        <v>D</v>
      </c>
      <c r="X4574" s="44"/>
      <c r="Y4574" s="44"/>
      <c r="Z4574" s="44"/>
      <c r="AA4574" s="44"/>
      <c r="BN4574"/>
      <c r="BO4574"/>
      <c r="BP4574"/>
      <c r="BQ4574"/>
      <c r="BR4574"/>
      <c r="BS4574"/>
      <c r="BT4574"/>
      <c r="BU4574"/>
      <c r="BV4574"/>
      <c r="BW4574"/>
      <c r="BX4574"/>
      <c r="BY4574"/>
      <c r="BZ4574"/>
      <c r="CA4574"/>
      <c r="CB4574"/>
      <c r="CC4574"/>
      <c r="CD4574"/>
      <c r="CE4574"/>
      <c r="CF4574"/>
      <c r="CG4574"/>
      <c r="CH4574"/>
      <c r="CI4574"/>
      <c r="CJ4574"/>
      <c r="CK4574"/>
    </row>
    <row r="4575" spans="1:89" ht="15.75" thickBot="1" x14ac:dyDescent="0.25">
      <c r="A4575" s="309"/>
      <c r="B4575" s="312"/>
      <c r="C4575" s="315"/>
      <c r="D4575" s="315"/>
      <c r="E4575" s="318"/>
      <c r="F4575" s="320"/>
      <c r="G4575" s="303"/>
      <c r="H4575" s="304"/>
      <c r="I4575" s="304"/>
      <c r="J4575" s="304"/>
      <c r="K4575" s="304"/>
      <c r="L4575" s="304"/>
      <c r="M4575" s="304"/>
      <c r="N4575" s="305"/>
      <c r="O4575" s="26"/>
      <c r="P4575" s="306"/>
      <c r="Q4575" s="306"/>
      <c r="R4575" s="306"/>
      <c r="S4575" s="29"/>
      <c r="T4575" s="297"/>
      <c r="U4575" s="44">
        <f t="shared" si="145"/>
        <v>0</v>
      </c>
      <c r="V4575" s="44">
        <f t="shared" si="146"/>
        <v>1137</v>
      </c>
      <c r="W4575" s="44" t="str">
        <f>IFERROR(VLOOKUP(V4575,workings!$B$5:$C$650,2,FALSE),0)</f>
        <v>D</v>
      </c>
      <c r="X4575" s="44"/>
      <c r="Y4575" s="44"/>
      <c r="Z4575" s="44"/>
      <c r="AA4575" s="44"/>
      <c r="BN4575"/>
      <c r="BO4575"/>
      <c r="BP4575"/>
      <c r="BQ4575"/>
      <c r="BR4575"/>
      <c r="BS4575"/>
      <c r="BT4575"/>
      <c r="BU4575"/>
      <c r="BV4575"/>
      <c r="BW4575"/>
      <c r="BX4575"/>
      <c r="BY4575"/>
      <c r="BZ4575"/>
      <c r="CA4575"/>
      <c r="CB4575"/>
      <c r="CC4575"/>
      <c r="CD4575"/>
      <c r="CE4575"/>
      <c r="CF4575"/>
      <c r="CG4575"/>
      <c r="CH4575"/>
      <c r="CI4575"/>
      <c r="CJ4575"/>
      <c r="CK4575"/>
    </row>
    <row r="4576" spans="1:89" ht="15.75" customHeight="1" thickBot="1" x14ac:dyDescent="0.25">
      <c r="A4576" s="307">
        <v>1138</v>
      </c>
      <c r="B4576" s="310">
        <v>10</v>
      </c>
      <c r="C4576" s="313" t="s">
        <v>2760</v>
      </c>
      <c r="D4576" s="313" t="s">
        <v>1848</v>
      </c>
      <c r="E4576" s="316" t="s">
        <v>42</v>
      </c>
      <c r="F4576" s="319" t="s">
        <v>1981</v>
      </c>
      <c r="G4576" s="21" t="s">
        <v>38</v>
      </c>
      <c r="H4576" s="21" t="s">
        <v>38</v>
      </c>
      <c r="I4576" s="21"/>
      <c r="J4576" s="21" t="s">
        <v>44</v>
      </c>
      <c r="K4576" s="21"/>
      <c r="L4576" s="21"/>
      <c r="M4576" s="21"/>
      <c r="N4576" s="21"/>
      <c r="O4576" s="22"/>
      <c r="P4576" s="294"/>
      <c r="Q4576" s="294"/>
      <c r="R4576" s="294"/>
      <c r="S4576" s="23"/>
      <c r="T4576" s="295"/>
      <c r="U4576" s="44">
        <f t="shared" si="145"/>
        <v>0</v>
      </c>
      <c r="V4576" s="44">
        <f t="shared" si="146"/>
        <v>1138</v>
      </c>
      <c r="W4576" s="44" t="str">
        <f>IFERROR(VLOOKUP(V4576,workings!$B$5:$C$650,2,FALSE),0)</f>
        <v>D</v>
      </c>
      <c r="X4576" s="44"/>
      <c r="Y4576" s="44"/>
      <c r="Z4576" s="44"/>
      <c r="AA4576" s="44"/>
      <c r="BN4576"/>
      <c r="BO4576"/>
      <c r="BP4576"/>
      <c r="BQ4576"/>
      <c r="BR4576"/>
      <c r="BS4576"/>
      <c r="BT4576"/>
      <c r="BU4576"/>
      <c r="BV4576"/>
      <c r="BW4576"/>
      <c r="BX4576"/>
      <c r="BY4576"/>
      <c r="BZ4576"/>
      <c r="CA4576"/>
      <c r="CB4576"/>
      <c r="CC4576"/>
      <c r="CD4576"/>
      <c r="CE4576"/>
      <c r="CF4576"/>
      <c r="CG4576"/>
      <c r="CH4576"/>
      <c r="CI4576"/>
      <c r="CJ4576"/>
      <c r="CK4576"/>
    </row>
    <row r="4577" spans="1:89" ht="15.75" thickBot="1" x14ac:dyDescent="0.25">
      <c r="A4577" s="308"/>
      <c r="B4577" s="311"/>
      <c r="C4577" s="314"/>
      <c r="D4577" s="314"/>
      <c r="E4577" s="317"/>
      <c r="F4577" s="308"/>
      <c r="G4577" s="298"/>
      <c r="H4577" s="299"/>
      <c r="I4577" s="299"/>
      <c r="J4577" s="299"/>
      <c r="K4577" s="299"/>
      <c r="L4577" s="299"/>
      <c r="M4577" s="299"/>
      <c r="N4577" s="300"/>
      <c r="O4577" s="26" t="s">
        <v>45</v>
      </c>
      <c r="P4577" s="306" t="s">
        <v>153</v>
      </c>
      <c r="Q4577" s="306"/>
      <c r="R4577" s="306"/>
      <c r="S4577" s="27"/>
      <c r="T4577" s="296"/>
      <c r="U4577" s="44" t="str">
        <f t="shared" si="145"/>
        <v>D</v>
      </c>
      <c r="V4577" s="44">
        <f t="shared" si="146"/>
        <v>1138</v>
      </c>
      <c r="W4577" s="44" t="str">
        <f>IFERROR(VLOOKUP(V4577,workings!$B$5:$C$650,2,FALSE),0)</f>
        <v>D</v>
      </c>
      <c r="X4577" s="44"/>
      <c r="Y4577" s="44"/>
      <c r="Z4577" s="44"/>
      <c r="AA4577" s="44"/>
      <c r="BN4577"/>
      <c r="BO4577"/>
      <c r="BP4577"/>
      <c r="BQ4577"/>
      <c r="BR4577"/>
      <c r="BS4577"/>
      <c r="BT4577"/>
      <c r="BU4577"/>
      <c r="BV4577"/>
      <c r="BW4577"/>
      <c r="BX4577"/>
      <c r="BY4577"/>
      <c r="BZ4577"/>
      <c r="CA4577"/>
      <c r="CB4577"/>
      <c r="CC4577"/>
      <c r="CD4577"/>
      <c r="CE4577"/>
      <c r="CF4577"/>
      <c r="CG4577"/>
      <c r="CH4577"/>
      <c r="CI4577"/>
      <c r="CJ4577"/>
      <c r="CK4577"/>
    </row>
    <row r="4578" spans="1:89" ht="15" x14ac:dyDescent="0.2">
      <c r="A4578" s="308"/>
      <c r="B4578" s="311"/>
      <c r="C4578" s="314"/>
      <c r="D4578" s="314"/>
      <c r="E4578" s="317"/>
      <c r="F4578" s="308"/>
      <c r="G4578" s="298"/>
      <c r="H4578" s="301"/>
      <c r="I4578" s="301"/>
      <c r="J4578" s="301"/>
      <c r="K4578" s="301"/>
      <c r="L4578" s="301"/>
      <c r="M4578" s="301"/>
      <c r="N4578" s="302"/>
      <c r="O4578" s="22"/>
      <c r="P4578" s="294"/>
      <c r="Q4578" s="294"/>
      <c r="R4578" s="294"/>
      <c r="S4578" s="28"/>
      <c r="T4578" s="296"/>
      <c r="U4578" s="44">
        <f t="shared" si="145"/>
        <v>0</v>
      </c>
      <c r="V4578" s="44">
        <f t="shared" si="146"/>
        <v>1138</v>
      </c>
      <c r="W4578" s="44" t="str">
        <f>IFERROR(VLOOKUP(V4578,workings!$B$5:$C$650,2,FALSE),0)</f>
        <v>D</v>
      </c>
      <c r="X4578" s="44"/>
      <c r="Y4578" s="44"/>
      <c r="Z4578" s="44"/>
      <c r="AA4578" s="44"/>
      <c r="BN4578"/>
      <c r="BO4578"/>
      <c r="BP4578"/>
      <c r="BQ4578"/>
      <c r="BR4578"/>
      <c r="BS4578"/>
      <c r="BT4578"/>
      <c r="BU4578"/>
      <c r="BV4578"/>
      <c r="BW4578"/>
      <c r="BX4578"/>
      <c r="BY4578"/>
      <c r="BZ4578"/>
      <c r="CA4578"/>
      <c r="CB4578"/>
      <c r="CC4578"/>
      <c r="CD4578"/>
      <c r="CE4578"/>
      <c r="CF4578"/>
      <c r="CG4578"/>
      <c r="CH4578"/>
      <c r="CI4578"/>
      <c r="CJ4578"/>
      <c r="CK4578"/>
    </row>
    <row r="4579" spans="1:89" ht="15.75" thickBot="1" x14ac:dyDescent="0.25">
      <c r="A4579" s="309"/>
      <c r="B4579" s="312"/>
      <c r="C4579" s="315"/>
      <c r="D4579" s="315"/>
      <c r="E4579" s="318"/>
      <c r="F4579" s="320"/>
      <c r="G4579" s="303"/>
      <c r="H4579" s="304"/>
      <c r="I4579" s="304"/>
      <c r="J4579" s="304"/>
      <c r="K4579" s="304"/>
      <c r="L4579" s="304"/>
      <c r="M4579" s="304"/>
      <c r="N4579" s="305"/>
      <c r="O4579" s="26"/>
      <c r="P4579" s="306"/>
      <c r="Q4579" s="306"/>
      <c r="R4579" s="306"/>
      <c r="S4579" s="29"/>
      <c r="T4579" s="297"/>
      <c r="U4579" s="44">
        <f t="shared" si="145"/>
        <v>0</v>
      </c>
      <c r="V4579" s="44">
        <f t="shared" si="146"/>
        <v>1138</v>
      </c>
      <c r="W4579" s="44" t="str">
        <f>IFERROR(VLOOKUP(V4579,workings!$B$5:$C$650,2,FALSE),0)</f>
        <v>D</v>
      </c>
      <c r="X4579" s="44"/>
      <c r="Y4579" s="44"/>
      <c r="Z4579" s="44"/>
      <c r="AA4579" s="44"/>
      <c r="BN4579"/>
      <c r="BO4579"/>
      <c r="BP4579"/>
      <c r="BQ4579"/>
      <c r="BR4579"/>
      <c r="BS4579"/>
      <c r="BT4579"/>
      <c r="BU4579"/>
      <c r="BV4579"/>
      <c r="BW4579"/>
      <c r="BX4579"/>
      <c r="BY4579"/>
      <c r="BZ4579"/>
      <c r="CA4579"/>
      <c r="CB4579"/>
      <c r="CC4579"/>
      <c r="CD4579"/>
      <c r="CE4579"/>
      <c r="CF4579"/>
      <c r="CG4579"/>
      <c r="CH4579"/>
      <c r="CI4579"/>
      <c r="CJ4579"/>
      <c r="CK4579"/>
    </row>
    <row r="4580" spans="1:89" ht="15.75" customHeight="1" thickBot="1" x14ac:dyDescent="0.25">
      <c r="A4580" s="307">
        <v>1139</v>
      </c>
      <c r="B4580" s="310">
        <v>10</v>
      </c>
      <c r="C4580" s="313" t="s">
        <v>2760</v>
      </c>
      <c r="D4580" s="313" t="s">
        <v>1982</v>
      </c>
      <c r="E4580" s="316" t="s">
        <v>51</v>
      </c>
      <c r="F4580" s="319" t="s">
        <v>1983</v>
      </c>
      <c r="G4580" s="21" t="s">
        <v>38</v>
      </c>
      <c r="H4580" s="21"/>
      <c r="I4580" s="21"/>
      <c r="J4580" s="21" t="s">
        <v>98</v>
      </c>
      <c r="K4580" s="21"/>
      <c r="L4580" s="21"/>
      <c r="M4580" s="21"/>
      <c r="N4580" s="21"/>
      <c r="O4580" s="22" t="s">
        <v>45</v>
      </c>
      <c r="P4580" s="294" t="s">
        <v>64</v>
      </c>
      <c r="Q4580" s="294"/>
      <c r="R4580" s="294"/>
      <c r="S4580" s="23"/>
      <c r="T4580" s="295"/>
      <c r="U4580" s="44" t="str">
        <f t="shared" si="145"/>
        <v>D</v>
      </c>
      <c r="V4580" s="44">
        <f t="shared" si="146"/>
        <v>1139</v>
      </c>
      <c r="W4580" s="44" t="str">
        <f>IFERROR(VLOOKUP(V4580,workings!$B$5:$C$650,2,FALSE),0)</f>
        <v>D</v>
      </c>
      <c r="X4580" s="44"/>
      <c r="Y4580" s="44"/>
      <c r="Z4580" s="44"/>
      <c r="AA4580" s="44"/>
      <c r="BN4580"/>
      <c r="BO4580"/>
      <c r="BP4580"/>
      <c r="BQ4580"/>
      <c r="BR4580"/>
      <c r="BS4580"/>
      <c r="BT4580"/>
      <c r="BU4580"/>
      <c r="BV4580"/>
      <c r="BW4580"/>
      <c r="BX4580"/>
      <c r="BY4580"/>
      <c r="BZ4580"/>
      <c r="CA4580"/>
      <c r="CB4580"/>
      <c r="CC4580"/>
      <c r="CD4580"/>
      <c r="CE4580"/>
      <c r="CF4580"/>
      <c r="CG4580"/>
      <c r="CH4580"/>
      <c r="CI4580"/>
      <c r="CJ4580"/>
      <c r="CK4580"/>
    </row>
    <row r="4581" spans="1:89" ht="15.75" thickBot="1" x14ac:dyDescent="0.25">
      <c r="A4581" s="308"/>
      <c r="B4581" s="311"/>
      <c r="C4581" s="314"/>
      <c r="D4581" s="314"/>
      <c r="E4581" s="317"/>
      <c r="F4581" s="308"/>
      <c r="G4581" s="298" t="s">
        <v>180</v>
      </c>
      <c r="H4581" s="299"/>
      <c r="I4581" s="299"/>
      <c r="J4581" s="299"/>
      <c r="K4581" s="299"/>
      <c r="L4581" s="299"/>
      <c r="M4581" s="299"/>
      <c r="N4581" s="300"/>
      <c r="O4581" s="26"/>
      <c r="P4581" s="306" t="s">
        <v>1984</v>
      </c>
      <c r="Q4581" s="306"/>
      <c r="R4581" s="306"/>
      <c r="S4581" s="27"/>
      <c r="T4581" s="296"/>
      <c r="U4581" s="44">
        <f t="shared" si="145"/>
        <v>0</v>
      </c>
      <c r="V4581" s="44">
        <f t="shared" si="146"/>
        <v>1139</v>
      </c>
      <c r="W4581" s="44" t="str">
        <f>IFERROR(VLOOKUP(V4581,workings!$B$5:$C$650,2,FALSE),0)</f>
        <v>D</v>
      </c>
      <c r="X4581" s="44"/>
      <c r="Y4581" s="44"/>
      <c r="Z4581" s="44"/>
      <c r="AA4581" s="44"/>
      <c r="BN4581"/>
      <c r="BO4581"/>
      <c r="BP4581"/>
      <c r="BQ4581"/>
      <c r="BR4581"/>
      <c r="BS4581"/>
      <c r="BT4581"/>
      <c r="BU4581"/>
      <c r="BV4581"/>
      <c r="BW4581"/>
      <c r="BX4581"/>
      <c r="BY4581"/>
      <c r="BZ4581"/>
      <c r="CA4581"/>
      <c r="CB4581"/>
      <c r="CC4581"/>
      <c r="CD4581"/>
      <c r="CE4581"/>
      <c r="CF4581"/>
      <c r="CG4581"/>
      <c r="CH4581"/>
      <c r="CI4581"/>
      <c r="CJ4581"/>
      <c r="CK4581"/>
    </row>
    <row r="4582" spans="1:89" ht="15" x14ac:dyDescent="0.2">
      <c r="A4582" s="308"/>
      <c r="B4582" s="311"/>
      <c r="C4582" s="314"/>
      <c r="D4582" s="314"/>
      <c r="E4582" s="317"/>
      <c r="F4582" s="308"/>
      <c r="G4582" s="298"/>
      <c r="H4582" s="301"/>
      <c r="I4582" s="301"/>
      <c r="J4582" s="301"/>
      <c r="K4582" s="301"/>
      <c r="L4582" s="301"/>
      <c r="M4582" s="301"/>
      <c r="N4582" s="302"/>
      <c r="O4582" s="22"/>
      <c r="P4582" s="294" t="s">
        <v>1985</v>
      </c>
      <c r="Q4582" s="294"/>
      <c r="R4582" s="294"/>
      <c r="S4582" s="28"/>
      <c r="T4582" s="296"/>
      <c r="U4582" s="44">
        <f t="shared" si="145"/>
        <v>0</v>
      </c>
      <c r="V4582" s="44">
        <f t="shared" si="146"/>
        <v>1139</v>
      </c>
      <c r="W4582" s="44" t="str">
        <f>IFERROR(VLOOKUP(V4582,workings!$B$5:$C$650,2,FALSE),0)</f>
        <v>D</v>
      </c>
      <c r="X4582" s="44"/>
      <c r="Y4582" s="44"/>
      <c r="Z4582" s="44"/>
      <c r="AA4582" s="44"/>
      <c r="BN4582"/>
      <c r="BO4582"/>
      <c r="BP4582"/>
      <c r="BQ4582"/>
      <c r="BR4582"/>
      <c r="BS4582"/>
      <c r="BT4582"/>
      <c r="BU4582"/>
      <c r="BV4582"/>
      <c r="BW4582"/>
      <c r="BX4582"/>
      <c r="BY4582"/>
      <c r="BZ4582"/>
      <c r="CA4582"/>
      <c r="CB4582"/>
      <c r="CC4582"/>
      <c r="CD4582"/>
      <c r="CE4582"/>
      <c r="CF4582"/>
      <c r="CG4582"/>
      <c r="CH4582"/>
      <c r="CI4582"/>
      <c r="CJ4582"/>
      <c r="CK4582"/>
    </row>
    <row r="4583" spans="1:89" ht="15.75" thickBot="1" x14ac:dyDescent="0.25">
      <c r="A4583" s="309"/>
      <c r="B4583" s="312"/>
      <c r="C4583" s="315"/>
      <c r="D4583" s="315"/>
      <c r="E4583" s="318"/>
      <c r="F4583" s="320"/>
      <c r="G4583" s="303"/>
      <c r="H4583" s="304"/>
      <c r="I4583" s="304"/>
      <c r="J4583" s="304"/>
      <c r="K4583" s="304"/>
      <c r="L4583" s="304"/>
      <c r="M4583" s="304"/>
      <c r="N4583" s="305"/>
      <c r="O4583" s="26"/>
      <c r="P4583" s="306"/>
      <c r="Q4583" s="306"/>
      <c r="R4583" s="306"/>
      <c r="S4583" s="29"/>
      <c r="T4583" s="297"/>
      <c r="U4583" s="44">
        <f t="shared" si="145"/>
        <v>0</v>
      </c>
      <c r="V4583" s="44">
        <f t="shared" si="146"/>
        <v>1139</v>
      </c>
      <c r="W4583" s="44" t="str">
        <f>IFERROR(VLOOKUP(V4583,workings!$B$5:$C$650,2,FALSE),0)</f>
        <v>D</v>
      </c>
      <c r="X4583" s="44"/>
      <c r="Y4583" s="44"/>
      <c r="Z4583" s="44"/>
      <c r="AA4583" s="44"/>
      <c r="BN4583"/>
      <c r="BO4583"/>
      <c r="BP4583"/>
      <c r="BQ4583"/>
      <c r="BR4583"/>
      <c r="BS4583"/>
      <c r="BT4583"/>
      <c r="BU4583"/>
      <c r="BV4583"/>
      <c r="BW4583"/>
      <c r="BX4583"/>
      <c r="BY4583"/>
      <c r="BZ4583"/>
      <c r="CA4583"/>
      <c r="CB4583"/>
      <c r="CC4583"/>
      <c r="CD4583"/>
      <c r="CE4583"/>
      <c r="CF4583"/>
      <c r="CG4583"/>
      <c r="CH4583"/>
      <c r="CI4583"/>
      <c r="CJ4583"/>
      <c r="CK4583"/>
    </row>
    <row r="4584" spans="1:89" ht="15.75" customHeight="1" thickBot="1" x14ac:dyDescent="0.25">
      <c r="A4584" s="307">
        <v>1140</v>
      </c>
      <c r="B4584" s="310">
        <v>10</v>
      </c>
      <c r="C4584" s="313" t="s">
        <v>2760</v>
      </c>
      <c r="D4584" s="313" t="s">
        <v>1986</v>
      </c>
      <c r="E4584" s="316" t="s">
        <v>42</v>
      </c>
      <c r="F4584" s="319" t="s">
        <v>1987</v>
      </c>
      <c r="G4584" s="21"/>
      <c r="H4584" s="21" t="s">
        <v>38</v>
      </c>
      <c r="I4584" s="21"/>
      <c r="J4584" s="21"/>
      <c r="K4584" s="21"/>
      <c r="L4584" s="21"/>
      <c r="M4584" s="21"/>
      <c r="N4584" s="21"/>
      <c r="O4584" s="22"/>
      <c r="P4584" s="294"/>
      <c r="Q4584" s="294"/>
      <c r="R4584" s="294"/>
      <c r="S4584" s="23"/>
      <c r="T4584" s="295"/>
      <c r="U4584" s="44">
        <f t="shared" si="145"/>
        <v>0</v>
      </c>
      <c r="V4584" s="44">
        <f t="shared" si="146"/>
        <v>1140</v>
      </c>
      <c r="W4584" s="44" t="str">
        <f>IFERROR(VLOOKUP(V4584,workings!$B$5:$C$650,2,FALSE),0)</f>
        <v>D</v>
      </c>
      <c r="X4584" s="44"/>
      <c r="Y4584" s="44"/>
      <c r="Z4584" s="44"/>
      <c r="AA4584" s="44"/>
      <c r="BN4584"/>
      <c r="BO4584"/>
      <c r="BP4584"/>
      <c r="BQ4584"/>
      <c r="BR4584"/>
      <c r="BS4584"/>
      <c r="BT4584"/>
      <c r="BU4584"/>
      <c r="BV4584"/>
      <c r="BW4584"/>
      <c r="BX4584"/>
      <c r="BY4584"/>
      <c r="BZ4584"/>
      <c r="CA4584"/>
      <c r="CB4584"/>
      <c r="CC4584"/>
      <c r="CD4584"/>
      <c r="CE4584"/>
      <c r="CF4584"/>
      <c r="CG4584"/>
      <c r="CH4584"/>
      <c r="CI4584"/>
      <c r="CJ4584"/>
      <c r="CK4584"/>
    </row>
    <row r="4585" spans="1:89" ht="15.75" thickBot="1" x14ac:dyDescent="0.25">
      <c r="A4585" s="308"/>
      <c r="B4585" s="311"/>
      <c r="C4585" s="314"/>
      <c r="D4585" s="314"/>
      <c r="E4585" s="317"/>
      <c r="F4585" s="308"/>
      <c r="G4585" s="298" t="s">
        <v>1988</v>
      </c>
      <c r="H4585" s="299"/>
      <c r="I4585" s="299"/>
      <c r="J4585" s="299"/>
      <c r="K4585" s="299"/>
      <c r="L4585" s="299"/>
      <c r="M4585" s="299"/>
      <c r="N4585" s="300"/>
      <c r="O4585" s="26" t="s">
        <v>45</v>
      </c>
      <c r="P4585" s="306" t="s">
        <v>1989</v>
      </c>
      <c r="Q4585" s="306"/>
      <c r="R4585" s="306"/>
      <c r="S4585" s="27"/>
      <c r="T4585" s="296"/>
      <c r="U4585" s="44" t="str">
        <f t="shared" si="145"/>
        <v>D</v>
      </c>
      <c r="V4585" s="44">
        <f t="shared" si="146"/>
        <v>1140</v>
      </c>
      <c r="W4585" s="44" t="str">
        <f>IFERROR(VLOOKUP(V4585,workings!$B$5:$C$650,2,FALSE),0)</f>
        <v>D</v>
      </c>
      <c r="X4585" s="44"/>
      <c r="Y4585" s="44"/>
      <c r="Z4585" s="44"/>
      <c r="AA4585" s="44"/>
      <c r="BN4585"/>
      <c r="BO4585"/>
      <c r="BP4585"/>
      <c r="BQ4585"/>
      <c r="BR4585"/>
      <c r="BS4585"/>
      <c r="BT4585"/>
      <c r="BU4585"/>
      <c r="BV4585"/>
      <c r="BW4585"/>
      <c r="BX4585"/>
      <c r="BY4585"/>
      <c r="BZ4585"/>
      <c r="CA4585"/>
      <c r="CB4585"/>
      <c r="CC4585"/>
      <c r="CD4585"/>
      <c r="CE4585"/>
      <c r="CF4585"/>
      <c r="CG4585"/>
      <c r="CH4585"/>
      <c r="CI4585"/>
      <c r="CJ4585"/>
      <c r="CK4585"/>
    </row>
    <row r="4586" spans="1:89" ht="15" x14ac:dyDescent="0.2">
      <c r="A4586" s="308"/>
      <c r="B4586" s="311"/>
      <c r="C4586" s="314"/>
      <c r="D4586" s="314"/>
      <c r="E4586" s="317"/>
      <c r="F4586" s="308" t="s">
        <v>1987</v>
      </c>
      <c r="G4586" s="298"/>
      <c r="H4586" s="301" t="s">
        <v>38</v>
      </c>
      <c r="I4586" s="301"/>
      <c r="J4586" s="301"/>
      <c r="K4586" s="301"/>
      <c r="L4586" s="301"/>
      <c r="M4586" s="301"/>
      <c r="N4586" s="302"/>
      <c r="O4586" s="22"/>
      <c r="P4586" s="294" t="s">
        <v>346</v>
      </c>
      <c r="Q4586" s="294"/>
      <c r="R4586" s="294"/>
      <c r="S4586" s="28"/>
      <c r="T4586" s="296"/>
      <c r="U4586" s="44">
        <f t="shared" si="145"/>
        <v>0</v>
      </c>
      <c r="V4586" s="44">
        <f t="shared" si="146"/>
        <v>1140</v>
      </c>
      <c r="W4586" s="44" t="str">
        <f>IFERROR(VLOOKUP(V4586,workings!$B$5:$C$650,2,FALSE),0)</f>
        <v>D</v>
      </c>
      <c r="X4586" s="44"/>
      <c r="Y4586" s="44"/>
      <c r="Z4586" s="44"/>
      <c r="AA4586" s="44"/>
      <c r="BN4586"/>
      <c r="BO4586"/>
      <c r="BP4586"/>
      <c r="BQ4586"/>
      <c r="BR4586"/>
      <c r="BS4586"/>
      <c r="BT4586"/>
      <c r="BU4586"/>
      <c r="BV4586"/>
      <c r="BW4586"/>
      <c r="BX4586"/>
      <c r="BY4586"/>
      <c r="BZ4586"/>
      <c r="CA4586"/>
      <c r="CB4586"/>
      <c r="CC4586"/>
      <c r="CD4586"/>
      <c r="CE4586"/>
      <c r="CF4586"/>
      <c r="CG4586"/>
      <c r="CH4586"/>
      <c r="CI4586"/>
      <c r="CJ4586"/>
      <c r="CK4586"/>
    </row>
    <row r="4587" spans="1:89" ht="15.75" thickBot="1" x14ac:dyDescent="0.25">
      <c r="A4587" s="309"/>
      <c r="B4587" s="312"/>
      <c r="C4587" s="315"/>
      <c r="D4587" s="315"/>
      <c r="E4587" s="318"/>
      <c r="F4587" s="320"/>
      <c r="G4587" s="303" t="s">
        <v>1988</v>
      </c>
      <c r="H4587" s="304"/>
      <c r="I4587" s="304"/>
      <c r="J4587" s="304"/>
      <c r="K4587" s="304"/>
      <c r="L4587" s="304"/>
      <c r="M4587" s="304"/>
      <c r="N4587" s="305"/>
      <c r="O4587" s="26"/>
      <c r="P4587" s="306"/>
      <c r="Q4587" s="306"/>
      <c r="R4587" s="306"/>
      <c r="S4587" s="29"/>
      <c r="T4587" s="297"/>
      <c r="U4587" s="44">
        <f t="shared" si="145"/>
        <v>0</v>
      </c>
      <c r="V4587" s="44">
        <f t="shared" si="146"/>
        <v>1140</v>
      </c>
      <c r="W4587" s="44" t="str">
        <f>IFERROR(VLOOKUP(V4587,workings!$B$5:$C$650,2,FALSE),0)</f>
        <v>D</v>
      </c>
      <c r="X4587" s="44"/>
      <c r="Y4587" s="44"/>
      <c r="Z4587" s="44"/>
      <c r="AA4587" s="44"/>
      <c r="BN4587"/>
      <c r="BO4587"/>
      <c r="BP4587"/>
      <c r="BQ4587"/>
      <c r="BR4587"/>
      <c r="BS4587"/>
      <c r="BT4587"/>
      <c r="BU4587"/>
      <c r="BV4587"/>
      <c r="BW4587"/>
      <c r="BX4587"/>
      <c r="BY4587"/>
      <c r="BZ4587"/>
      <c r="CA4587"/>
      <c r="CB4587"/>
      <c r="CC4587"/>
      <c r="CD4587"/>
      <c r="CE4587"/>
      <c r="CF4587"/>
      <c r="CG4587"/>
      <c r="CH4587"/>
      <c r="CI4587"/>
      <c r="CJ4587"/>
      <c r="CK4587"/>
    </row>
    <row r="4588" spans="1:89" ht="15.75" customHeight="1" thickBot="1" x14ac:dyDescent="0.25">
      <c r="A4588" s="307">
        <v>1141</v>
      </c>
      <c r="B4588" s="310">
        <v>10</v>
      </c>
      <c r="C4588" s="313" t="s">
        <v>2760</v>
      </c>
      <c r="D4588" s="313" t="s">
        <v>1837</v>
      </c>
      <c r="E4588" s="316" t="s">
        <v>36</v>
      </c>
      <c r="F4588" s="319" t="s">
        <v>1990</v>
      </c>
      <c r="G4588" s="21"/>
      <c r="H4588" s="21" t="s">
        <v>38</v>
      </c>
      <c r="I4588" s="21"/>
      <c r="J4588" s="21" t="s">
        <v>98</v>
      </c>
      <c r="K4588" s="21"/>
      <c r="L4588" s="21"/>
      <c r="M4588" s="21"/>
      <c r="N4588" s="21"/>
      <c r="O4588" s="22"/>
      <c r="P4588" s="294"/>
      <c r="Q4588" s="294"/>
      <c r="R4588" s="294"/>
      <c r="S4588" s="23"/>
      <c r="T4588" s="295"/>
      <c r="U4588" s="44">
        <f t="shared" si="145"/>
        <v>0</v>
      </c>
      <c r="V4588" s="44">
        <f t="shared" si="146"/>
        <v>1141</v>
      </c>
      <c r="W4588" s="44" t="str">
        <f>IFERROR(VLOOKUP(V4588,workings!$B$5:$C$650,2,FALSE),0)</f>
        <v>D</v>
      </c>
      <c r="X4588" s="44"/>
      <c r="Y4588" s="44"/>
      <c r="Z4588" s="44"/>
      <c r="AA4588" s="44"/>
      <c r="BN4588"/>
      <c r="BO4588"/>
      <c r="BP4588"/>
      <c r="BQ4588"/>
      <c r="BR4588"/>
      <c r="BS4588"/>
      <c r="BT4588"/>
      <c r="BU4588"/>
      <c r="BV4588"/>
      <c r="BW4588"/>
      <c r="BX4588"/>
      <c r="BY4588"/>
      <c r="BZ4588"/>
      <c r="CA4588"/>
      <c r="CB4588"/>
      <c r="CC4588"/>
      <c r="CD4588"/>
      <c r="CE4588"/>
      <c r="CF4588"/>
      <c r="CG4588"/>
      <c r="CH4588"/>
      <c r="CI4588"/>
      <c r="CJ4588"/>
      <c r="CK4588"/>
    </row>
    <row r="4589" spans="1:89" ht="15.75" thickBot="1" x14ac:dyDescent="0.25">
      <c r="A4589" s="308"/>
      <c r="B4589" s="311"/>
      <c r="C4589" s="314"/>
      <c r="D4589" s="314"/>
      <c r="E4589" s="317"/>
      <c r="F4589" s="308"/>
      <c r="G4589" s="298"/>
      <c r="H4589" s="299"/>
      <c r="I4589" s="299"/>
      <c r="J4589" s="299"/>
      <c r="K4589" s="299"/>
      <c r="L4589" s="299"/>
      <c r="M4589" s="299"/>
      <c r="N4589" s="300"/>
      <c r="O4589" s="26" t="s">
        <v>45</v>
      </c>
      <c r="P4589" s="306" t="s">
        <v>1991</v>
      </c>
      <c r="Q4589" s="306"/>
      <c r="R4589" s="306"/>
      <c r="S4589" s="27"/>
      <c r="T4589" s="296"/>
      <c r="U4589" s="44" t="str">
        <f t="shared" si="145"/>
        <v>D</v>
      </c>
      <c r="V4589" s="44">
        <f t="shared" si="146"/>
        <v>1141</v>
      </c>
      <c r="W4589" s="44" t="str">
        <f>IFERROR(VLOOKUP(V4589,workings!$B$5:$C$650,2,FALSE),0)</f>
        <v>D</v>
      </c>
      <c r="X4589" s="44"/>
      <c r="Y4589" s="44"/>
      <c r="Z4589" s="44"/>
      <c r="AA4589" s="44"/>
      <c r="BN4589"/>
      <c r="BO4589"/>
      <c r="BP4589"/>
      <c r="BQ4589"/>
      <c r="BR4589"/>
      <c r="BS4589"/>
      <c r="BT4589"/>
      <c r="BU4589"/>
      <c r="BV4589"/>
      <c r="BW4589"/>
      <c r="BX4589"/>
      <c r="BY4589"/>
      <c r="BZ4589"/>
      <c r="CA4589"/>
      <c r="CB4589"/>
      <c r="CC4589"/>
      <c r="CD4589"/>
      <c r="CE4589"/>
      <c r="CF4589"/>
      <c r="CG4589"/>
      <c r="CH4589"/>
      <c r="CI4589"/>
      <c r="CJ4589"/>
      <c r="CK4589"/>
    </row>
    <row r="4590" spans="1:89" ht="15" x14ac:dyDescent="0.2">
      <c r="A4590" s="308"/>
      <c r="B4590" s="311"/>
      <c r="C4590" s="314"/>
      <c r="D4590" s="314"/>
      <c r="E4590" s="317"/>
      <c r="F4590" s="308"/>
      <c r="G4590" s="298"/>
      <c r="H4590" s="301"/>
      <c r="I4590" s="301"/>
      <c r="J4590" s="301"/>
      <c r="K4590" s="301"/>
      <c r="L4590" s="301"/>
      <c r="M4590" s="301"/>
      <c r="N4590" s="302"/>
      <c r="O4590" s="22"/>
      <c r="P4590" s="294" t="s">
        <v>289</v>
      </c>
      <c r="Q4590" s="294"/>
      <c r="R4590" s="294"/>
      <c r="S4590" s="28"/>
      <c r="T4590" s="296"/>
      <c r="U4590" s="44">
        <f t="shared" si="145"/>
        <v>0</v>
      </c>
      <c r="V4590" s="44">
        <f t="shared" si="146"/>
        <v>1141</v>
      </c>
      <c r="W4590" s="44" t="str">
        <f>IFERROR(VLOOKUP(V4590,workings!$B$5:$C$650,2,FALSE),0)</f>
        <v>D</v>
      </c>
      <c r="X4590" s="44"/>
      <c r="Y4590" s="44"/>
      <c r="Z4590" s="44"/>
      <c r="AA4590" s="44"/>
      <c r="BN4590"/>
      <c r="BO4590"/>
      <c r="BP4590"/>
      <c r="BQ4590"/>
      <c r="BR4590"/>
      <c r="BS4590"/>
      <c r="BT4590"/>
      <c r="BU4590"/>
      <c r="BV4590"/>
      <c r="BW4590"/>
      <c r="BX4590"/>
      <c r="BY4590"/>
      <c r="BZ4590"/>
      <c r="CA4590"/>
      <c r="CB4590"/>
      <c r="CC4590"/>
      <c r="CD4590"/>
      <c r="CE4590"/>
      <c r="CF4590"/>
      <c r="CG4590"/>
      <c r="CH4590"/>
      <c r="CI4590"/>
      <c r="CJ4590"/>
      <c r="CK4590"/>
    </row>
    <row r="4591" spans="1:89" ht="15.75" thickBot="1" x14ac:dyDescent="0.25">
      <c r="A4591" s="309"/>
      <c r="B4591" s="312"/>
      <c r="C4591" s="315"/>
      <c r="D4591" s="315"/>
      <c r="E4591" s="318"/>
      <c r="F4591" s="320"/>
      <c r="G4591" s="303"/>
      <c r="H4591" s="304"/>
      <c r="I4591" s="304"/>
      <c r="J4591" s="304"/>
      <c r="K4591" s="304"/>
      <c r="L4591" s="304"/>
      <c r="M4591" s="304"/>
      <c r="N4591" s="305"/>
      <c r="O4591" s="26"/>
      <c r="P4591" s="306"/>
      <c r="Q4591" s="306"/>
      <c r="R4591" s="306"/>
      <c r="S4591" s="29"/>
      <c r="T4591" s="297"/>
      <c r="U4591" s="44">
        <f t="shared" si="145"/>
        <v>0</v>
      </c>
      <c r="V4591" s="44">
        <f t="shared" si="146"/>
        <v>1141</v>
      </c>
      <c r="W4591" s="44" t="str">
        <f>IFERROR(VLOOKUP(V4591,workings!$B$5:$C$650,2,FALSE),0)</f>
        <v>D</v>
      </c>
      <c r="X4591" s="44"/>
      <c r="Y4591" s="44"/>
      <c r="Z4591" s="44"/>
      <c r="AA4591" s="44"/>
      <c r="BN4591"/>
      <c r="BO4591"/>
      <c r="BP4591"/>
      <c r="BQ4591"/>
      <c r="BR4591"/>
      <c r="BS4591"/>
      <c r="BT4591"/>
      <c r="BU4591"/>
      <c r="BV4591"/>
      <c r="BW4591"/>
      <c r="BX4591"/>
      <c r="BY4591"/>
      <c r="BZ4591"/>
      <c r="CA4591"/>
      <c r="CB4591"/>
      <c r="CC4591"/>
      <c r="CD4591"/>
      <c r="CE4591"/>
      <c r="CF4591"/>
      <c r="CG4591"/>
      <c r="CH4591"/>
      <c r="CI4591"/>
      <c r="CJ4591"/>
      <c r="CK4591"/>
    </row>
    <row r="4592" spans="1:89" ht="15.75" customHeight="1" thickBot="1" x14ac:dyDescent="0.25">
      <c r="A4592" s="307">
        <v>1142</v>
      </c>
      <c r="B4592" s="310">
        <v>10</v>
      </c>
      <c r="C4592" s="313" t="s">
        <v>2760</v>
      </c>
      <c r="D4592" s="313" t="s">
        <v>1992</v>
      </c>
      <c r="E4592" s="316" t="s">
        <v>51</v>
      </c>
      <c r="F4592" s="319" t="s">
        <v>1993</v>
      </c>
      <c r="G4592" s="21" t="s">
        <v>38</v>
      </c>
      <c r="H4592" s="21"/>
      <c r="I4592" s="21"/>
      <c r="J4592" s="21" t="s">
        <v>98</v>
      </c>
      <c r="K4592" s="21"/>
      <c r="L4592" s="21" t="s">
        <v>99</v>
      </c>
      <c r="M4592" s="21"/>
      <c r="N4592" s="21"/>
      <c r="O4592" s="22" t="s">
        <v>45</v>
      </c>
      <c r="P4592" s="294" t="s">
        <v>1994</v>
      </c>
      <c r="Q4592" s="294"/>
      <c r="R4592" s="294"/>
      <c r="S4592" s="23"/>
      <c r="T4592" s="295"/>
      <c r="U4592" s="44" t="str">
        <f t="shared" si="145"/>
        <v>D</v>
      </c>
      <c r="V4592" s="44">
        <f t="shared" si="146"/>
        <v>1142</v>
      </c>
      <c r="W4592" s="44" t="str">
        <f>IFERROR(VLOOKUP(V4592,workings!$B$5:$C$650,2,FALSE),0)</f>
        <v>D</v>
      </c>
      <c r="X4592" s="44"/>
      <c r="Y4592" s="44"/>
      <c r="Z4592" s="44"/>
      <c r="AA4592" s="44"/>
      <c r="BN4592"/>
      <c r="BO4592"/>
      <c r="BP4592"/>
      <c r="BQ4592"/>
      <c r="BR4592"/>
      <c r="BS4592"/>
      <c r="BT4592"/>
      <c r="BU4592"/>
      <c r="BV4592"/>
      <c r="BW4592"/>
      <c r="BX4592"/>
      <c r="BY4592"/>
      <c r="BZ4592"/>
      <c r="CA4592"/>
      <c r="CB4592"/>
      <c r="CC4592"/>
      <c r="CD4592"/>
      <c r="CE4592"/>
      <c r="CF4592"/>
      <c r="CG4592"/>
      <c r="CH4592"/>
      <c r="CI4592"/>
      <c r="CJ4592"/>
      <c r="CK4592"/>
    </row>
    <row r="4593" spans="1:89" ht="15.75" thickBot="1" x14ac:dyDescent="0.25">
      <c r="A4593" s="308"/>
      <c r="B4593" s="311"/>
      <c r="C4593" s="314"/>
      <c r="D4593" s="314"/>
      <c r="E4593" s="317"/>
      <c r="F4593" s="308"/>
      <c r="G4593" s="298" t="s">
        <v>1995</v>
      </c>
      <c r="H4593" s="299"/>
      <c r="I4593" s="299"/>
      <c r="J4593" s="299"/>
      <c r="K4593" s="299"/>
      <c r="L4593" s="299"/>
      <c r="M4593" s="299"/>
      <c r="N4593" s="300"/>
      <c r="O4593" s="26"/>
      <c r="P4593" s="306" t="s">
        <v>1996</v>
      </c>
      <c r="Q4593" s="306"/>
      <c r="R4593" s="306"/>
      <c r="S4593" s="27"/>
      <c r="T4593" s="296"/>
      <c r="U4593" s="44">
        <f t="shared" si="145"/>
        <v>0</v>
      </c>
      <c r="V4593" s="44">
        <f t="shared" si="146"/>
        <v>1142</v>
      </c>
      <c r="W4593" s="44" t="str">
        <f>IFERROR(VLOOKUP(V4593,workings!$B$5:$C$650,2,FALSE),0)</f>
        <v>D</v>
      </c>
      <c r="X4593" s="44"/>
      <c r="Y4593" s="44"/>
      <c r="Z4593" s="44"/>
      <c r="AA4593" s="44"/>
      <c r="BN4593"/>
      <c r="BO4593"/>
      <c r="BP4593"/>
      <c r="BQ4593"/>
      <c r="BR4593"/>
      <c r="BS4593"/>
      <c r="BT4593"/>
      <c r="BU4593"/>
      <c r="BV4593"/>
      <c r="BW4593"/>
      <c r="BX4593"/>
      <c r="BY4593"/>
      <c r="BZ4593"/>
      <c r="CA4593"/>
      <c r="CB4593"/>
      <c r="CC4593"/>
      <c r="CD4593"/>
      <c r="CE4593"/>
      <c r="CF4593"/>
      <c r="CG4593"/>
      <c r="CH4593"/>
      <c r="CI4593"/>
      <c r="CJ4593"/>
      <c r="CK4593"/>
    </row>
    <row r="4594" spans="1:89" ht="15" x14ac:dyDescent="0.2">
      <c r="A4594" s="308"/>
      <c r="B4594" s="311"/>
      <c r="C4594" s="314"/>
      <c r="D4594" s="314"/>
      <c r="E4594" s="317"/>
      <c r="F4594" s="308" t="s">
        <v>1993</v>
      </c>
      <c r="G4594" s="298" t="s">
        <v>38</v>
      </c>
      <c r="H4594" s="301"/>
      <c r="I4594" s="301"/>
      <c r="J4594" s="301" t="s">
        <v>98</v>
      </c>
      <c r="K4594" s="301"/>
      <c r="L4594" s="301" t="s">
        <v>99</v>
      </c>
      <c r="M4594" s="301"/>
      <c r="N4594" s="302"/>
      <c r="O4594" s="22"/>
      <c r="P4594" s="294" t="s">
        <v>1997</v>
      </c>
      <c r="Q4594" s="294"/>
      <c r="R4594" s="294"/>
      <c r="S4594" s="28"/>
      <c r="T4594" s="296"/>
      <c r="U4594" s="44">
        <f t="shared" si="145"/>
        <v>0</v>
      </c>
      <c r="V4594" s="44">
        <f t="shared" si="146"/>
        <v>1142</v>
      </c>
      <c r="W4594" s="44" t="str">
        <f>IFERROR(VLOOKUP(V4594,workings!$B$5:$C$650,2,FALSE),0)</f>
        <v>D</v>
      </c>
      <c r="X4594" s="44"/>
      <c r="Y4594" s="44"/>
      <c r="Z4594" s="44"/>
      <c r="AA4594" s="44"/>
      <c r="BN4594"/>
      <c r="BO4594"/>
      <c r="BP4594"/>
      <c r="BQ4594"/>
      <c r="BR4594"/>
      <c r="BS4594"/>
      <c r="BT4594"/>
      <c r="BU4594"/>
      <c r="BV4594"/>
      <c r="BW4594"/>
      <c r="BX4594"/>
      <c r="BY4594"/>
      <c r="BZ4594"/>
      <c r="CA4594"/>
      <c r="CB4594"/>
      <c r="CC4594"/>
      <c r="CD4594"/>
      <c r="CE4594"/>
      <c r="CF4594"/>
      <c r="CG4594"/>
      <c r="CH4594"/>
      <c r="CI4594"/>
      <c r="CJ4594"/>
      <c r="CK4594"/>
    </row>
    <row r="4595" spans="1:89" ht="15.75" thickBot="1" x14ac:dyDescent="0.25">
      <c r="A4595" s="309"/>
      <c r="B4595" s="312"/>
      <c r="C4595" s="315"/>
      <c r="D4595" s="315"/>
      <c r="E4595" s="318"/>
      <c r="F4595" s="320"/>
      <c r="G4595" s="303" t="s">
        <v>1995</v>
      </c>
      <c r="H4595" s="304"/>
      <c r="I4595" s="304"/>
      <c r="J4595" s="304"/>
      <c r="K4595" s="304"/>
      <c r="L4595" s="304"/>
      <c r="M4595" s="304"/>
      <c r="N4595" s="305"/>
      <c r="O4595" s="26"/>
      <c r="P4595" s="306" t="s">
        <v>2758</v>
      </c>
      <c r="Q4595" s="306"/>
      <c r="R4595" s="306"/>
      <c r="S4595" s="29"/>
      <c r="T4595" s="297"/>
      <c r="U4595" s="44">
        <f t="shared" si="145"/>
        <v>0</v>
      </c>
      <c r="V4595" s="44">
        <f t="shared" si="146"/>
        <v>1142</v>
      </c>
      <c r="W4595" s="44" t="str">
        <f>IFERROR(VLOOKUP(V4595,workings!$B$5:$C$650,2,FALSE),0)</f>
        <v>D</v>
      </c>
      <c r="X4595" s="44"/>
      <c r="Y4595" s="44"/>
      <c r="Z4595" s="44"/>
      <c r="AA4595" s="44"/>
      <c r="BN4595"/>
      <c r="BO4595"/>
      <c r="BP4595"/>
      <c r="BQ4595"/>
      <c r="BR4595"/>
      <c r="BS4595"/>
      <c r="BT4595"/>
      <c r="BU4595"/>
      <c r="BV4595"/>
      <c r="BW4595"/>
      <c r="BX4595"/>
      <c r="BY4595"/>
      <c r="BZ4595"/>
      <c r="CA4595"/>
      <c r="CB4595"/>
      <c r="CC4595"/>
      <c r="CD4595"/>
      <c r="CE4595"/>
      <c r="CF4595"/>
      <c r="CG4595"/>
      <c r="CH4595"/>
      <c r="CI4595"/>
      <c r="CJ4595"/>
      <c r="CK4595"/>
    </row>
    <row r="4596" spans="1:89" ht="15.75" customHeight="1" thickBot="1" x14ac:dyDescent="0.25">
      <c r="A4596" s="307">
        <v>1143</v>
      </c>
      <c r="B4596" s="310">
        <v>10</v>
      </c>
      <c r="C4596" s="313" t="s">
        <v>2760</v>
      </c>
      <c r="D4596" s="313" t="s">
        <v>1643</v>
      </c>
      <c r="E4596" s="316" t="s">
        <v>51</v>
      </c>
      <c r="F4596" s="319" t="s">
        <v>1998</v>
      </c>
      <c r="G4596" s="21"/>
      <c r="H4596" s="21" t="s">
        <v>38</v>
      </c>
      <c r="I4596" s="21"/>
      <c r="J4596" s="21"/>
      <c r="K4596" s="21"/>
      <c r="L4596" s="21"/>
      <c r="M4596" s="21"/>
      <c r="N4596" s="21"/>
      <c r="O4596" s="22"/>
      <c r="P4596" s="294"/>
      <c r="Q4596" s="294"/>
      <c r="R4596" s="294"/>
      <c r="S4596" s="23"/>
      <c r="T4596" s="295"/>
      <c r="U4596" s="44">
        <f t="shared" si="145"/>
        <v>0</v>
      </c>
      <c r="V4596" s="44">
        <f t="shared" si="146"/>
        <v>1143</v>
      </c>
      <c r="W4596" s="44">
        <f>IFERROR(VLOOKUP(V4596,workings!$B$5:$C$650,2,FALSE),0)</f>
        <v>0</v>
      </c>
      <c r="X4596" s="44"/>
      <c r="Y4596" s="44"/>
      <c r="Z4596" s="44"/>
      <c r="AA4596" s="44"/>
      <c r="BN4596"/>
      <c r="BO4596"/>
      <c r="BP4596"/>
      <c r="BQ4596"/>
      <c r="BR4596"/>
      <c r="BS4596"/>
      <c r="BT4596"/>
      <c r="BU4596"/>
      <c r="BV4596"/>
      <c r="BW4596"/>
      <c r="BX4596"/>
      <c r="BY4596"/>
      <c r="BZ4596"/>
      <c r="CA4596"/>
      <c r="CB4596"/>
      <c r="CC4596"/>
      <c r="CD4596"/>
      <c r="CE4596"/>
      <c r="CF4596"/>
      <c r="CG4596"/>
      <c r="CH4596"/>
      <c r="CI4596"/>
      <c r="CJ4596"/>
      <c r="CK4596"/>
    </row>
    <row r="4597" spans="1:89" ht="15.75" thickBot="1" x14ac:dyDescent="0.25">
      <c r="A4597" s="308"/>
      <c r="B4597" s="311"/>
      <c r="C4597" s="314"/>
      <c r="D4597" s="314"/>
      <c r="E4597" s="317"/>
      <c r="F4597" s="308"/>
      <c r="G4597" s="298" t="s">
        <v>1999</v>
      </c>
      <c r="H4597" s="299"/>
      <c r="I4597" s="299"/>
      <c r="J4597" s="299"/>
      <c r="K4597" s="299"/>
      <c r="L4597" s="299"/>
      <c r="M4597" s="299"/>
      <c r="N4597" s="300"/>
      <c r="O4597" s="26"/>
      <c r="P4597" s="306" t="s">
        <v>39</v>
      </c>
      <c r="Q4597" s="306"/>
      <c r="R4597" s="306"/>
      <c r="S4597" s="27"/>
      <c r="T4597" s="296"/>
      <c r="U4597" s="44">
        <f t="shared" si="145"/>
        <v>0</v>
      </c>
      <c r="V4597" s="44">
        <f t="shared" si="146"/>
        <v>1143</v>
      </c>
      <c r="W4597" s="44">
        <f>IFERROR(VLOOKUP(V4597,workings!$B$5:$C$650,2,FALSE),0)</f>
        <v>0</v>
      </c>
      <c r="X4597" s="44"/>
      <c r="Y4597" s="44"/>
      <c r="Z4597" s="44"/>
      <c r="AA4597" s="44"/>
      <c r="BN4597"/>
      <c r="BO4597"/>
      <c r="BP4597"/>
      <c r="BQ4597"/>
      <c r="BR4597"/>
      <c r="BS4597"/>
      <c r="BT4597"/>
      <c r="BU4597"/>
      <c r="BV4597"/>
      <c r="BW4597"/>
      <c r="BX4597"/>
      <c r="BY4597"/>
      <c r="BZ4597"/>
      <c r="CA4597"/>
      <c r="CB4597"/>
      <c r="CC4597"/>
      <c r="CD4597"/>
      <c r="CE4597"/>
      <c r="CF4597"/>
      <c r="CG4597"/>
      <c r="CH4597"/>
      <c r="CI4597"/>
      <c r="CJ4597"/>
      <c r="CK4597"/>
    </row>
    <row r="4598" spans="1:89" ht="15" x14ac:dyDescent="0.2">
      <c r="A4598" s="308"/>
      <c r="B4598" s="311"/>
      <c r="C4598" s="314"/>
      <c r="D4598" s="314"/>
      <c r="E4598" s="317"/>
      <c r="F4598" s="308" t="s">
        <v>1998</v>
      </c>
      <c r="G4598" s="298"/>
      <c r="H4598" s="301" t="s">
        <v>38</v>
      </c>
      <c r="I4598" s="301"/>
      <c r="J4598" s="301"/>
      <c r="K4598" s="301"/>
      <c r="L4598" s="301"/>
      <c r="M4598" s="301"/>
      <c r="N4598" s="302"/>
      <c r="O4598" s="22"/>
      <c r="P4598" s="294"/>
      <c r="Q4598" s="294"/>
      <c r="R4598" s="294"/>
      <c r="S4598" s="28"/>
      <c r="T4598" s="296"/>
      <c r="U4598" s="44">
        <f t="shared" si="145"/>
        <v>0</v>
      </c>
      <c r="V4598" s="44">
        <f t="shared" si="146"/>
        <v>1143</v>
      </c>
      <c r="W4598" s="44">
        <f>IFERROR(VLOOKUP(V4598,workings!$B$5:$C$650,2,FALSE),0)</f>
        <v>0</v>
      </c>
      <c r="X4598" s="44"/>
      <c r="Y4598" s="44"/>
      <c r="Z4598" s="44"/>
      <c r="AA4598" s="44"/>
      <c r="BN4598"/>
      <c r="BO4598"/>
      <c r="BP4598"/>
      <c r="BQ4598"/>
      <c r="BR4598"/>
      <c r="BS4598"/>
      <c r="BT4598"/>
      <c r="BU4598"/>
      <c r="BV4598"/>
      <c r="BW4598"/>
      <c r="BX4598"/>
      <c r="BY4598"/>
      <c r="BZ4598"/>
      <c r="CA4598"/>
      <c r="CB4598"/>
      <c r="CC4598"/>
      <c r="CD4598"/>
      <c r="CE4598"/>
      <c r="CF4598"/>
      <c r="CG4598"/>
      <c r="CH4598"/>
      <c r="CI4598"/>
      <c r="CJ4598"/>
      <c r="CK4598"/>
    </row>
    <row r="4599" spans="1:89" ht="15.75" thickBot="1" x14ac:dyDescent="0.25">
      <c r="A4599" s="309"/>
      <c r="B4599" s="312"/>
      <c r="C4599" s="315"/>
      <c r="D4599" s="315"/>
      <c r="E4599" s="318"/>
      <c r="F4599" s="320"/>
      <c r="G4599" s="303" t="s">
        <v>1999</v>
      </c>
      <c r="H4599" s="304"/>
      <c r="I4599" s="304"/>
      <c r="J4599" s="304"/>
      <c r="K4599" s="304"/>
      <c r="L4599" s="304"/>
      <c r="M4599" s="304"/>
      <c r="N4599" s="305"/>
      <c r="O4599" s="26"/>
      <c r="P4599" s="306"/>
      <c r="Q4599" s="306"/>
      <c r="R4599" s="306"/>
      <c r="S4599" s="29"/>
      <c r="T4599" s="297"/>
      <c r="U4599" s="44">
        <f t="shared" si="145"/>
        <v>0</v>
      </c>
      <c r="V4599" s="44">
        <f t="shared" si="146"/>
        <v>1143</v>
      </c>
      <c r="W4599" s="44">
        <f>IFERROR(VLOOKUP(V4599,workings!$B$5:$C$650,2,FALSE),0)</f>
        <v>0</v>
      </c>
      <c r="X4599" s="44"/>
      <c r="Y4599" s="44"/>
      <c r="Z4599" s="44"/>
      <c r="AA4599" s="44"/>
      <c r="BN4599"/>
      <c r="BO4599"/>
      <c r="BP4599"/>
      <c r="BQ4599"/>
      <c r="BR4599"/>
      <c r="BS4599"/>
      <c r="BT4599"/>
      <c r="BU4599"/>
      <c r="BV4599"/>
      <c r="BW4599"/>
      <c r="BX4599"/>
      <c r="BY4599"/>
      <c r="BZ4599"/>
      <c r="CA4599"/>
      <c r="CB4599"/>
      <c r="CC4599"/>
      <c r="CD4599"/>
      <c r="CE4599"/>
      <c r="CF4599"/>
      <c r="CG4599"/>
      <c r="CH4599"/>
      <c r="CI4599"/>
      <c r="CJ4599"/>
      <c r="CK4599"/>
    </row>
    <row r="4600" spans="1:89" ht="15.75" customHeight="1" thickBot="1" x14ac:dyDescent="0.25">
      <c r="A4600" s="307">
        <v>1144</v>
      </c>
      <c r="B4600" s="310">
        <v>10</v>
      </c>
      <c r="C4600" s="313" t="s">
        <v>2760</v>
      </c>
      <c r="D4600" s="313" t="s">
        <v>2000</v>
      </c>
      <c r="E4600" s="316" t="s">
        <v>36</v>
      </c>
      <c r="F4600" s="319" t="s">
        <v>2001</v>
      </c>
      <c r="G4600" s="21"/>
      <c r="H4600" s="21" t="s">
        <v>38</v>
      </c>
      <c r="I4600" s="21"/>
      <c r="J4600" s="21" t="s">
        <v>98</v>
      </c>
      <c r="K4600" s="21"/>
      <c r="L4600" s="21" t="s">
        <v>99</v>
      </c>
      <c r="M4600" s="21"/>
      <c r="N4600" s="21"/>
      <c r="O4600" s="22"/>
      <c r="P4600" s="294"/>
      <c r="Q4600" s="294"/>
      <c r="R4600" s="294"/>
      <c r="S4600" s="23"/>
      <c r="T4600" s="295"/>
      <c r="U4600" s="44">
        <f t="shared" si="145"/>
        <v>0</v>
      </c>
      <c r="V4600" s="44">
        <f t="shared" si="146"/>
        <v>1144</v>
      </c>
      <c r="W4600" s="44" t="str">
        <f>IFERROR(VLOOKUP(V4600,workings!$B$5:$C$650,2,FALSE),0)</f>
        <v>D</v>
      </c>
      <c r="X4600" s="44"/>
      <c r="Y4600" s="44"/>
      <c r="Z4600" s="44"/>
      <c r="AA4600" s="44"/>
      <c r="BN4600"/>
      <c r="BO4600"/>
      <c r="BP4600"/>
      <c r="BQ4600"/>
      <c r="BR4600"/>
      <c r="BS4600"/>
      <c r="BT4600"/>
      <c r="BU4600"/>
      <c r="BV4600"/>
      <c r="BW4600"/>
      <c r="BX4600"/>
      <c r="BY4600"/>
      <c r="BZ4600"/>
      <c r="CA4600"/>
      <c r="CB4600"/>
      <c r="CC4600"/>
      <c r="CD4600"/>
      <c r="CE4600"/>
      <c r="CF4600"/>
      <c r="CG4600"/>
      <c r="CH4600"/>
      <c r="CI4600"/>
      <c r="CJ4600"/>
      <c r="CK4600"/>
    </row>
    <row r="4601" spans="1:89" ht="15.75" thickBot="1" x14ac:dyDescent="0.25">
      <c r="A4601" s="308"/>
      <c r="B4601" s="311"/>
      <c r="C4601" s="314"/>
      <c r="D4601" s="314"/>
      <c r="E4601" s="317"/>
      <c r="F4601" s="308"/>
      <c r="G4601" s="298" t="s">
        <v>3088</v>
      </c>
      <c r="H4601" s="299"/>
      <c r="I4601" s="299"/>
      <c r="J4601" s="299"/>
      <c r="K4601" s="299"/>
      <c r="L4601" s="299"/>
      <c r="M4601" s="299"/>
      <c r="N4601" s="300"/>
      <c r="O4601" s="26" t="s">
        <v>45</v>
      </c>
      <c r="P4601" s="306" t="s">
        <v>3089</v>
      </c>
      <c r="Q4601" s="306"/>
      <c r="R4601" s="306"/>
      <c r="S4601" s="27"/>
      <c r="T4601" s="296"/>
      <c r="U4601" s="44" t="str">
        <f t="shared" si="145"/>
        <v>D</v>
      </c>
      <c r="V4601" s="44">
        <f t="shared" si="146"/>
        <v>1144</v>
      </c>
      <c r="W4601" s="44" t="str">
        <f>IFERROR(VLOOKUP(V4601,workings!$B$5:$C$650,2,FALSE),0)</f>
        <v>D</v>
      </c>
      <c r="X4601" s="44"/>
      <c r="Y4601" s="44"/>
      <c r="Z4601" s="44"/>
      <c r="AA4601" s="44"/>
      <c r="BN4601"/>
      <c r="BO4601"/>
      <c r="BP4601"/>
      <c r="BQ4601"/>
      <c r="BR4601"/>
      <c r="BS4601"/>
      <c r="BT4601"/>
      <c r="BU4601"/>
      <c r="BV4601"/>
      <c r="BW4601"/>
      <c r="BX4601"/>
      <c r="BY4601"/>
      <c r="BZ4601"/>
      <c r="CA4601"/>
      <c r="CB4601"/>
      <c r="CC4601"/>
      <c r="CD4601"/>
      <c r="CE4601"/>
      <c r="CF4601"/>
      <c r="CG4601"/>
      <c r="CH4601"/>
      <c r="CI4601"/>
      <c r="CJ4601"/>
      <c r="CK4601"/>
    </row>
    <row r="4602" spans="1:89" ht="15" x14ac:dyDescent="0.2">
      <c r="A4602" s="308"/>
      <c r="B4602" s="311"/>
      <c r="C4602" s="314"/>
      <c r="D4602" s="314"/>
      <c r="E4602" s="317"/>
      <c r="F4602" s="308" t="s">
        <v>2001</v>
      </c>
      <c r="G4602" s="298"/>
      <c r="H4602" s="301" t="s">
        <v>38</v>
      </c>
      <c r="I4602" s="301"/>
      <c r="J4602" s="301"/>
      <c r="K4602" s="301"/>
      <c r="L4602" s="301" t="s">
        <v>99</v>
      </c>
      <c r="M4602" s="301"/>
      <c r="N4602" s="302"/>
      <c r="O4602" s="22"/>
      <c r="P4602" s="294" t="s">
        <v>1350</v>
      </c>
      <c r="Q4602" s="294"/>
      <c r="R4602" s="294"/>
      <c r="S4602" s="28"/>
      <c r="T4602" s="296"/>
      <c r="U4602" s="44">
        <f t="shared" si="145"/>
        <v>0</v>
      </c>
      <c r="V4602" s="44">
        <f t="shared" si="146"/>
        <v>1144</v>
      </c>
      <c r="W4602" s="44" t="str">
        <f>IFERROR(VLOOKUP(V4602,workings!$B$5:$C$650,2,FALSE),0)</f>
        <v>D</v>
      </c>
      <c r="X4602" s="44"/>
      <c r="Y4602" s="44"/>
      <c r="Z4602" s="44"/>
      <c r="AA4602" s="44"/>
      <c r="BN4602"/>
      <c r="BO4602"/>
      <c r="BP4602"/>
      <c r="BQ4602"/>
      <c r="BR4602"/>
      <c r="BS4602"/>
      <c r="BT4602"/>
      <c r="BU4602"/>
      <c r="BV4602"/>
      <c r="BW4602"/>
      <c r="BX4602"/>
      <c r="BY4602"/>
      <c r="BZ4602"/>
      <c r="CA4602"/>
      <c r="CB4602"/>
      <c r="CC4602"/>
      <c r="CD4602"/>
      <c r="CE4602"/>
      <c r="CF4602"/>
      <c r="CG4602"/>
      <c r="CH4602"/>
      <c r="CI4602"/>
      <c r="CJ4602"/>
      <c r="CK4602"/>
    </row>
    <row r="4603" spans="1:89" ht="15.75" thickBot="1" x14ac:dyDescent="0.25">
      <c r="A4603" s="309"/>
      <c r="B4603" s="312"/>
      <c r="C4603" s="315"/>
      <c r="D4603" s="315"/>
      <c r="E4603" s="318"/>
      <c r="F4603" s="320"/>
      <c r="G4603" s="303" t="s">
        <v>2002</v>
      </c>
      <c r="H4603" s="304"/>
      <c r="I4603" s="304"/>
      <c r="J4603" s="304"/>
      <c r="K4603" s="304"/>
      <c r="L4603" s="304"/>
      <c r="M4603" s="304"/>
      <c r="N4603" s="305"/>
      <c r="O4603" s="26"/>
      <c r="P4603" s="306"/>
      <c r="Q4603" s="306"/>
      <c r="R4603" s="306"/>
      <c r="S4603" s="29"/>
      <c r="T4603" s="297"/>
      <c r="U4603" s="44">
        <f t="shared" si="145"/>
        <v>0</v>
      </c>
      <c r="V4603" s="44">
        <f t="shared" si="146"/>
        <v>1144</v>
      </c>
      <c r="W4603" s="44" t="str">
        <f>IFERROR(VLOOKUP(V4603,workings!$B$5:$C$650,2,FALSE),0)</f>
        <v>D</v>
      </c>
      <c r="X4603" s="44"/>
      <c r="Y4603" s="44"/>
      <c r="Z4603" s="44"/>
      <c r="AA4603" s="44"/>
      <c r="BN4603"/>
      <c r="BO4603"/>
      <c r="BP4603"/>
      <c r="BQ4603"/>
      <c r="BR4603"/>
      <c r="BS4603"/>
      <c r="BT4603"/>
      <c r="BU4603"/>
      <c r="BV4603"/>
      <c r="BW4603"/>
      <c r="BX4603"/>
      <c r="BY4603"/>
      <c r="BZ4603"/>
      <c r="CA4603"/>
      <c r="CB4603"/>
      <c r="CC4603"/>
      <c r="CD4603"/>
      <c r="CE4603"/>
      <c r="CF4603"/>
      <c r="CG4603"/>
      <c r="CH4603"/>
      <c r="CI4603"/>
      <c r="CJ4603"/>
      <c r="CK4603"/>
    </row>
    <row r="4604" spans="1:89" ht="15.75" customHeight="1" thickBot="1" x14ac:dyDescent="0.25">
      <c r="A4604" s="307">
        <v>1145</v>
      </c>
      <c r="B4604" s="310">
        <v>10</v>
      </c>
      <c r="C4604" s="313" t="s">
        <v>2760</v>
      </c>
      <c r="D4604" s="313" t="s">
        <v>2003</v>
      </c>
      <c r="E4604" s="316" t="s">
        <v>36</v>
      </c>
      <c r="F4604" s="319" t="s">
        <v>2004</v>
      </c>
      <c r="G4604" s="21"/>
      <c r="H4604" s="21" t="s">
        <v>38</v>
      </c>
      <c r="I4604" s="21"/>
      <c r="J4604" s="21" t="s">
        <v>44</v>
      </c>
      <c r="K4604" s="21"/>
      <c r="L4604" s="21" t="s">
        <v>44</v>
      </c>
      <c r="M4604" s="21"/>
      <c r="N4604" s="21"/>
      <c r="O4604" s="22"/>
      <c r="P4604" s="294"/>
      <c r="Q4604" s="294"/>
      <c r="R4604" s="294"/>
      <c r="S4604" s="23"/>
      <c r="T4604" s="295"/>
      <c r="U4604" s="44">
        <f t="shared" si="145"/>
        <v>0</v>
      </c>
      <c r="V4604" s="44">
        <f t="shared" si="146"/>
        <v>1145</v>
      </c>
      <c r="W4604" s="44" t="str">
        <f>IFERROR(VLOOKUP(V4604,workings!$B$5:$C$650,2,FALSE),0)</f>
        <v>D</v>
      </c>
      <c r="X4604" s="44"/>
      <c r="Y4604" s="44"/>
      <c r="Z4604" s="44"/>
      <c r="AA4604" s="44"/>
      <c r="BN4604"/>
      <c r="BO4604"/>
      <c r="BP4604"/>
      <c r="BQ4604"/>
      <c r="BR4604"/>
      <c r="BS4604"/>
      <c r="BT4604"/>
      <c r="BU4604"/>
      <c r="BV4604"/>
      <c r="BW4604"/>
      <c r="BX4604"/>
      <c r="BY4604"/>
      <c r="BZ4604"/>
      <c r="CA4604"/>
      <c r="CB4604"/>
      <c r="CC4604"/>
      <c r="CD4604"/>
      <c r="CE4604"/>
      <c r="CF4604"/>
      <c r="CG4604"/>
      <c r="CH4604"/>
      <c r="CI4604"/>
      <c r="CJ4604"/>
      <c r="CK4604"/>
    </row>
    <row r="4605" spans="1:89" ht="15.75" thickBot="1" x14ac:dyDescent="0.25">
      <c r="A4605" s="308"/>
      <c r="B4605" s="311"/>
      <c r="C4605" s="314"/>
      <c r="D4605" s="314"/>
      <c r="E4605" s="317"/>
      <c r="F4605" s="308"/>
      <c r="G4605" s="298" t="s">
        <v>2005</v>
      </c>
      <c r="H4605" s="299"/>
      <c r="I4605" s="299"/>
      <c r="J4605" s="299"/>
      <c r="K4605" s="299"/>
      <c r="L4605" s="299"/>
      <c r="M4605" s="299"/>
      <c r="N4605" s="300"/>
      <c r="O4605" s="26" t="s">
        <v>45</v>
      </c>
      <c r="P4605" s="306" t="s">
        <v>2006</v>
      </c>
      <c r="Q4605" s="306"/>
      <c r="R4605" s="306"/>
      <c r="S4605" s="27"/>
      <c r="T4605" s="296"/>
      <c r="U4605" s="44" t="str">
        <f t="shared" si="145"/>
        <v>D</v>
      </c>
      <c r="V4605" s="44">
        <f t="shared" si="146"/>
        <v>1145</v>
      </c>
      <c r="W4605" s="44" t="str">
        <f>IFERROR(VLOOKUP(V4605,workings!$B$5:$C$650,2,FALSE),0)</f>
        <v>D</v>
      </c>
      <c r="X4605" s="44"/>
      <c r="Y4605" s="44"/>
      <c r="Z4605" s="44"/>
      <c r="AA4605" s="44"/>
      <c r="BN4605"/>
      <c r="BO4605"/>
      <c r="BP4605"/>
      <c r="BQ4605"/>
      <c r="BR4605"/>
      <c r="BS4605"/>
      <c r="BT4605"/>
      <c r="BU4605"/>
      <c r="BV4605"/>
      <c r="BW4605"/>
      <c r="BX4605"/>
      <c r="BY4605"/>
      <c r="BZ4605"/>
      <c r="CA4605"/>
      <c r="CB4605"/>
      <c r="CC4605"/>
      <c r="CD4605"/>
      <c r="CE4605"/>
      <c r="CF4605"/>
      <c r="CG4605"/>
      <c r="CH4605"/>
      <c r="CI4605"/>
      <c r="CJ4605"/>
      <c r="CK4605"/>
    </row>
    <row r="4606" spans="1:89" ht="15" x14ac:dyDescent="0.2">
      <c r="A4606" s="308"/>
      <c r="B4606" s="311"/>
      <c r="C4606" s="314"/>
      <c r="D4606" s="314"/>
      <c r="E4606" s="317"/>
      <c r="F4606" s="308" t="s">
        <v>2004</v>
      </c>
      <c r="G4606" s="298"/>
      <c r="H4606" s="301" t="s">
        <v>38</v>
      </c>
      <c r="I4606" s="301"/>
      <c r="J4606" s="301" t="s">
        <v>44</v>
      </c>
      <c r="K4606" s="301"/>
      <c r="L4606" s="301" t="s">
        <v>44</v>
      </c>
      <c r="M4606" s="301"/>
      <c r="N4606" s="302"/>
      <c r="O4606" s="22"/>
      <c r="P4606" s="294"/>
      <c r="Q4606" s="294"/>
      <c r="R4606" s="294"/>
      <c r="S4606" s="28"/>
      <c r="T4606" s="296"/>
      <c r="U4606" s="44">
        <f t="shared" si="145"/>
        <v>0</v>
      </c>
      <c r="V4606" s="44">
        <f t="shared" si="146"/>
        <v>1145</v>
      </c>
      <c r="W4606" s="44" t="str">
        <f>IFERROR(VLOOKUP(V4606,workings!$B$5:$C$650,2,FALSE),0)</f>
        <v>D</v>
      </c>
      <c r="X4606" s="44"/>
      <c r="Y4606" s="44"/>
      <c r="Z4606" s="44"/>
      <c r="AA4606" s="44"/>
      <c r="BN4606"/>
      <c r="BO4606"/>
      <c r="BP4606"/>
      <c r="BQ4606"/>
      <c r="BR4606"/>
      <c r="BS4606"/>
      <c r="BT4606"/>
      <c r="BU4606"/>
      <c r="BV4606"/>
      <c r="BW4606"/>
      <c r="BX4606"/>
      <c r="BY4606"/>
      <c r="BZ4606"/>
      <c r="CA4606"/>
      <c r="CB4606"/>
      <c r="CC4606"/>
      <c r="CD4606"/>
      <c r="CE4606"/>
      <c r="CF4606"/>
      <c r="CG4606"/>
      <c r="CH4606"/>
      <c r="CI4606"/>
      <c r="CJ4606"/>
      <c r="CK4606"/>
    </row>
    <row r="4607" spans="1:89" ht="15.75" thickBot="1" x14ac:dyDescent="0.25">
      <c r="A4607" s="309"/>
      <c r="B4607" s="312"/>
      <c r="C4607" s="315"/>
      <c r="D4607" s="315"/>
      <c r="E4607" s="318"/>
      <c r="F4607" s="320"/>
      <c r="G4607" s="303" t="s">
        <v>2005</v>
      </c>
      <c r="H4607" s="304"/>
      <c r="I4607" s="304"/>
      <c r="J4607" s="304"/>
      <c r="K4607" s="304"/>
      <c r="L4607" s="304"/>
      <c r="M4607" s="304"/>
      <c r="N4607" s="305"/>
      <c r="O4607" s="26"/>
      <c r="P4607" s="306"/>
      <c r="Q4607" s="306"/>
      <c r="R4607" s="306"/>
      <c r="S4607" s="29"/>
      <c r="T4607" s="297"/>
      <c r="U4607" s="44">
        <f t="shared" si="145"/>
        <v>0</v>
      </c>
      <c r="V4607" s="44">
        <f t="shared" si="146"/>
        <v>1145</v>
      </c>
      <c r="W4607" s="44" t="str">
        <f>IFERROR(VLOOKUP(V4607,workings!$B$5:$C$650,2,FALSE),0)</f>
        <v>D</v>
      </c>
      <c r="X4607" s="44"/>
      <c r="Y4607" s="44"/>
      <c r="Z4607" s="44"/>
      <c r="AA4607" s="44"/>
      <c r="BN4607"/>
      <c r="BO4607"/>
      <c r="BP4607"/>
      <c r="BQ4607"/>
      <c r="BR4607"/>
      <c r="BS4607"/>
      <c r="BT4607"/>
      <c r="BU4607"/>
      <c r="BV4607"/>
      <c r="BW4607"/>
      <c r="BX4607"/>
      <c r="BY4607"/>
      <c r="BZ4607"/>
      <c r="CA4607"/>
      <c r="CB4607"/>
      <c r="CC4607"/>
      <c r="CD4607"/>
      <c r="CE4607"/>
      <c r="CF4607"/>
      <c r="CG4607"/>
      <c r="CH4607"/>
      <c r="CI4607"/>
      <c r="CJ4607"/>
      <c r="CK4607"/>
    </row>
    <row r="4608" spans="1:89" ht="15.75" customHeight="1" thickBot="1" x14ac:dyDescent="0.25">
      <c r="A4608" s="307">
        <v>1146</v>
      </c>
      <c r="B4608" s="310">
        <v>10</v>
      </c>
      <c r="C4608" s="313" t="s">
        <v>2760</v>
      </c>
      <c r="D4608" s="313" t="s">
        <v>2000</v>
      </c>
      <c r="E4608" s="316" t="s">
        <v>36</v>
      </c>
      <c r="F4608" s="319" t="s">
        <v>2007</v>
      </c>
      <c r="G4608" s="21"/>
      <c r="H4608" s="21" t="s">
        <v>78</v>
      </c>
      <c r="I4608" s="21"/>
      <c r="J4608" s="21" t="s">
        <v>44</v>
      </c>
      <c r="K4608" s="21"/>
      <c r="L4608" s="21" t="s">
        <v>99</v>
      </c>
      <c r="M4608" s="21"/>
      <c r="N4608" s="21"/>
      <c r="O4608" s="22"/>
      <c r="P4608" s="294"/>
      <c r="Q4608" s="294"/>
      <c r="R4608" s="294"/>
      <c r="S4608" s="23"/>
      <c r="T4608" s="295"/>
      <c r="U4608" s="44">
        <f t="shared" si="145"/>
        <v>0</v>
      </c>
      <c r="V4608" s="44">
        <f t="shared" si="146"/>
        <v>1146</v>
      </c>
      <c r="W4608" s="44">
        <f>IFERROR(VLOOKUP(V4608,workings!$B$5:$C$650,2,FALSE),0)</f>
        <v>0</v>
      </c>
      <c r="X4608" s="44"/>
      <c r="Y4608" s="44"/>
      <c r="Z4608" s="44"/>
      <c r="AA4608" s="44"/>
      <c r="BN4608"/>
      <c r="BO4608"/>
      <c r="BP4608"/>
      <c r="BQ4608"/>
      <c r="BR4608"/>
      <c r="BS4608"/>
      <c r="BT4608"/>
      <c r="BU4608"/>
      <c r="BV4608"/>
      <c r="BW4608"/>
      <c r="BX4608"/>
      <c r="BY4608"/>
      <c r="BZ4608"/>
      <c r="CA4608"/>
      <c r="CB4608"/>
      <c r="CC4608"/>
      <c r="CD4608"/>
      <c r="CE4608"/>
      <c r="CF4608"/>
      <c r="CG4608"/>
      <c r="CH4608"/>
      <c r="CI4608"/>
      <c r="CJ4608"/>
      <c r="CK4608"/>
    </row>
    <row r="4609" spans="1:89" ht="15.75" thickBot="1" x14ac:dyDescent="0.25">
      <c r="A4609" s="308"/>
      <c r="B4609" s="311"/>
      <c r="C4609" s="314"/>
      <c r="D4609" s="314"/>
      <c r="E4609" s="317"/>
      <c r="F4609" s="308"/>
      <c r="G4609" s="298" t="s">
        <v>3090</v>
      </c>
      <c r="H4609" s="299"/>
      <c r="I4609" s="299"/>
      <c r="J4609" s="299"/>
      <c r="K4609" s="299"/>
      <c r="L4609" s="299"/>
      <c r="M4609" s="299"/>
      <c r="N4609" s="300"/>
      <c r="O4609" s="26"/>
      <c r="P4609" s="306" t="s">
        <v>39</v>
      </c>
      <c r="Q4609" s="306"/>
      <c r="R4609" s="306"/>
      <c r="S4609" s="27"/>
      <c r="T4609" s="296"/>
      <c r="U4609" s="44">
        <f t="shared" si="145"/>
        <v>0</v>
      </c>
      <c r="V4609" s="44">
        <f t="shared" si="146"/>
        <v>1146</v>
      </c>
      <c r="W4609" s="44">
        <f>IFERROR(VLOOKUP(V4609,workings!$B$5:$C$650,2,FALSE),0)</f>
        <v>0</v>
      </c>
      <c r="X4609" s="44"/>
      <c r="Y4609" s="44"/>
      <c r="Z4609" s="44"/>
      <c r="AA4609" s="44"/>
      <c r="BN4609"/>
      <c r="BO4609"/>
      <c r="BP4609"/>
      <c r="BQ4609"/>
      <c r="BR4609"/>
      <c r="BS4609"/>
      <c r="BT4609"/>
      <c r="BU4609"/>
      <c r="BV4609"/>
      <c r="BW4609"/>
      <c r="BX4609"/>
      <c r="BY4609"/>
      <c r="BZ4609"/>
      <c r="CA4609"/>
      <c r="CB4609"/>
      <c r="CC4609"/>
      <c r="CD4609"/>
      <c r="CE4609"/>
      <c r="CF4609"/>
      <c r="CG4609"/>
      <c r="CH4609"/>
      <c r="CI4609"/>
      <c r="CJ4609"/>
      <c r="CK4609"/>
    </row>
    <row r="4610" spans="1:89" ht="15" x14ac:dyDescent="0.2">
      <c r="A4610" s="308"/>
      <c r="B4610" s="311"/>
      <c r="C4610" s="314"/>
      <c r="D4610" s="314"/>
      <c r="E4610" s="317"/>
      <c r="F4610" s="308" t="s">
        <v>2007</v>
      </c>
      <c r="G4610" s="298"/>
      <c r="H4610" s="301"/>
      <c r="I4610" s="301"/>
      <c r="J4610" s="301"/>
      <c r="K4610" s="301"/>
      <c r="L4610" s="301"/>
      <c r="M4610" s="301"/>
      <c r="N4610" s="302"/>
      <c r="O4610" s="22"/>
      <c r="P4610" s="294"/>
      <c r="Q4610" s="294"/>
      <c r="R4610" s="294"/>
      <c r="S4610" s="28"/>
      <c r="T4610" s="296"/>
      <c r="U4610" s="44">
        <f t="shared" si="145"/>
        <v>0</v>
      </c>
      <c r="V4610" s="44">
        <f t="shared" si="146"/>
        <v>1146</v>
      </c>
      <c r="W4610" s="44">
        <f>IFERROR(VLOOKUP(V4610,workings!$B$5:$C$650,2,FALSE),0)</f>
        <v>0</v>
      </c>
      <c r="X4610" s="44"/>
      <c r="Y4610" s="44"/>
      <c r="Z4610" s="44"/>
      <c r="AA4610" s="44"/>
      <c r="BN4610"/>
      <c r="BO4610"/>
      <c r="BP4610"/>
      <c r="BQ4610"/>
      <c r="BR4610"/>
      <c r="BS4610"/>
      <c r="BT4610"/>
      <c r="BU4610"/>
      <c r="BV4610"/>
      <c r="BW4610"/>
      <c r="BX4610"/>
      <c r="BY4610"/>
      <c r="BZ4610"/>
      <c r="CA4610"/>
      <c r="CB4610"/>
      <c r="CC4610"/>
      <c r="CD4610"/>
      <c r="CE4610"/>
      <c r="CF4610"/>
      <c r="CG4610"/>
      <c r="CH4610"/>
      <c r="CI4610"/>
      <c r="CJ4610"/>
      <c r="CK4610"/>
    </row>
    <row r="4611" spans="1:89" ht="15.75" thickBot="1" x14ac:dyDescent="0.25">
      <c r="A4611" s="309"/>
      <c r="B4611" s="312"/>
      <c r="C4611" s="315"/>
      <c r="D4611" s="315"/>
      <c r="E4611" s="318"/>
      <c r="F4611" s="320"/>
      <c r="G4611" s="303"/>
      <c r="H4611" s="304"/>
      <c r="I4611" s="304"/>
      <c r="J4611" s="304"/>
      <c r="K4611" s="304"/>
      <c r="L4611" s="304"/>
      <c r="M4611" s="304"/>
      <c r="N4611" s="305"/>
      <c r="O4611" s="26"/>
      <c r="P4611" s="306"/>
      <c r="Q4611" s="306"/>
      <c r="R4611" s="306"/>
      <c r="S4611" s="29"/>
      <c r="T4611" s="297"/>
      <c r="U4611" s="44">
        <f t="shared" si="145"/>
        <v>0</v>
      </c>
      <c r="V4611" s="44">
        <f t="shared" si="146"/>
        <v>1146</v>
      </c>
      <c r="W4611" s="44">
        <f>IFERROR(VLOOKUP(V4611,workings!$B$5:$C$650,2,FALSE),0)</f>
        <v>0</v>
      </c>
      <c r="X4611" s="44"/>
      <c r="Y4611" s="44"/>
      <c r="Z4611" s="44"/>
      <c r="AA4611" s="44"/>
      <c r="BN4611"/>
      <c r="BO4611"/>
      <c r="BP4611"/>
      <c r="BQ4611"/>
      <c r="BR4611"/>
      <c r="BS4611"/>
      <c r="BT4611"/>
      <c r="BU4611"/>
      <c r="BV4611"/>
      <c r="BW4611"/>
      <c r="BX4611"/>
      <c r="BY4611"/>
      <c r="BZ4611"/>
      <c r="CA4611"/>
      <c r="CB4611"/>
      <c r="CC4611"/>
      <c r="CD4611"/>
      <c r="CE4611"/>
      <c r="CF4611"/>
      <c r="CG4611"/>
      <c r="CH4611"/>
      <c r="CI4611"/>
      <c r="CJ4611"/>
      <c r="CK4611"/>
    </row>
    <row r="4612" spans="1:89" ht="15.75" customHeight="1" thickBot="1" x14ac:dyDescent="0.25">
      <c r="A4612" s="307">
        <v>1147</v>
      </c>
      <c r="B4612" s="310">
        <v>10</v>
      </c>
      <c r="C4612" s="313" t="s">
        <v>2760</v>
      </c>
      <c r="D4612" s="313" t="s">
        <v>2759</v>
      </c>
      <c r="E4612" s="316" t="s">
        <v>36</v>
      </c>
      <c r="F4612" s="319" t="s">
        <v>2009</v>
      </c>
      <c r="G4612" s="21"/>
      <c r="H4612" s="21" t="s">
        <v>78</v>
      </c>
      <c r="I4612" s="21"/>
      <c r="J4612" s="21"/>
      <c r="K4612" s="21"/>
      <c r="L4612" s="21"/>
      <c r="M4612" s="21"/>
      <c r="N4612" s="21" t="s">
        <v>38</v>
      </c>
      <c r="O4612" s="22"/>
      <c r="P4612" s="294"/>
      <c r="Q4612" s="294"/>
      <c r="R4612" s="294"/>
      <c r="S4612" s="23"/>
      <c r="T4612" s="295"/>
      <c r="U4612" s="44">
        <f t="shared" si="145"/>
        <v>0</v>
      </c>
      <c r="V4612" s="44">
        <f t="shared" si="146"/>
        <v>1147</v>
      </c>
      <c r="W4612" s="44" t="str">
        <f>IFERROR(VLOOKUP(V4612,workings!$B$5:$C$650,2,FALSE),0)</f>
        <v>D</v>
      </c>
      <c r="X4612" s="44"/>
      <c r="Y4612" s="44"/>
      <c r="Z4612" s="44"/>
      <c r="AA4612" s="44"/>
      <c r="BN4612"/>
      <c r="BO4612"/>
      <c r="BP4612"/>
      <c r="BQ4612"/>
      <c r="BR4612"/>
      <c r="BS4612"/>
      <c r="BT4612"/>
      <c r="BU4612"/>
      <c r="BV4612"/>
      <c r="BW4612"/>
      <c r="BX4612"/>
      <c r="BY4612"/>
      <c r="BZ4612"/>
      <c r="CA4612"/>
      <c r="CB4612"/>
      <c r="CC4612"/>
      <c r="CD4612"/>
      <c r="CE4612"/>
      <c r="CF4612"/>
      <c r="CG4612"/>
      <c r="CH4612"/>
      <c r="CI4612"/>
      <c r="CJ4612"/>
      <c r="CK4612"/>
    </row>
    <row r="4613" spans="1:89" ht="15.75" thickBot="1" x14ac:dyDescent="0.25">
      <c r="A4613" s="308"/>
      <c r="B4613" s="311"/>
      <c r="C4613" s="314"/>
      <c r="D4613" s="314"/>
      <c r="E4613" s="317"/>
      <c r="F4613" s="308"/>
      <c r="G4613" s="298" t="s">
        <v>3091</v>
      </c>
      <c r="H4613" s="299"/>
      <c r="I4613" s="299"/>
      <c r="J4613" s="299"/>
      <c r="K4613" s="299"/>
      <c r="L4613" s="299"/>
      <c r="M4613" s="299"/>
      <c r="N4613" s="300"/>
      <c r="O4613" s="26" t="s">
        <v>45</v>
      </c>
      <c r="P4613" s="306" t="s">
        <v>2006</v>
      </c>
      <c r="Q4613" s="306"/>
      <c r="R4613" s="306"/>
      <c r="S4613" s="27"/>
      <c r="T4613" s="296"/>
      <c r="U4613" s="44" t="str">
        <f t="shared" si="145"/>
        <v>D</v>
      </c>
      <c r="V4613" s="44">
        <f t="shared" si="146"/>
        <v>1147</v>
      </c>
      <c r="W4613" s="44" t="str">
        <f>IFERROR(VLOOKUP(V4613,workings!$B$5:$C$650,2,FALSE),0)</f>
        <v>D</v>
      </c>
      <c r="X4613" s="44"/>
      <c r="Y4613" s="44"/>
      <c r="Z4613" s="44"/>
      <c r="AA4613" s="44"/>
      <c r="BN4613"/>
      <c r="BO4613"/>
      <c r="BP4613"/>
      <c r="BQ4613"/>
      <c r="BR4613"/>
      <c r="BS4613"/>
      <c r="BT4613"/>
      <c r="BU4613"/>
      <c r="BV4613"/>
      <c r="BW4613"/>
      <c r="BX4613"/>
      <c r="BY4613"/>
      <c r="BZ4613"/>
      <c r="CA4613"/>
      <c r="CB4613"/>
      <c r="CC4613"/>
      <c r="CD4613"/>
      <c r="CE4613"/>
      <c r="CF4613"/>
      <c r="CG4613"/>
      <c r="CH4613"/>
      <c r="CI4613"/>
      <c r="CJ4613"/>
      <c r="CK4613"/>
    </row>
    <row r="4614" spans="1:89" ht="15" x14ac:dyDescent="0.2">
      <c r="A4614" s="308"/>
      <c r="B4614" s="311"/>
      <c r="C4614" s="314"/>
      <c r="D4614" s="314"/>
      <c r="E4614" s="317"/>
      <c r="F4614" s="308" t="s">
        <v>2009</v>
      </c>
      <c r="G4614" s="298"/>
      <c r="H4614" s="301" t="s">
        <v>78</v>
      </c>
      <c r="I4614" s="301"/>
      <c r="J4614" s="301"/>
      <c r="K4614" s="301"/>
      <c r="L4614" s="301"/>
      <c r="M4614" s="301"/>
      <c r="N4614" s="302"/>
      <c r="O4614" s="22"/>
      <c r="P4614" s="294"/>
      <c r="Q4614" s="294"/>
      <c r="R4614" s="294"/>
      <c r="S4614" s="28"/>
      <c r="T4614" s="296"/>
      <c r="U4614" s="44">
        <f t="shared" si="145"/>
        <v>0</v>
      </c>
      <c r="V4614" s="44">
        <f t="shared" si="146"/>
        <v>1147</v>
      </c>
      <c r="W4614" s="44" t="str">
        <f>IFERROR(VLOOKUP(V4614,workings!$B$5:$C$650,2,FALSE),0)</f>
        <v>D</v>
      </c>
      <c r="X4614" s="44"/>
      <c r="Y4614" s="44"/>
      <c r="Z4614" s="44"/>
      <c r="AA4614" s="44"/>
      <c r="BN4614"/>
      <c r="BO4614"/>
      <c r="BP4614"/>
      <c r="BQ4614"/>
      <c r="BR4614"/>
      <c r="BS4614"/>
      <c r="BT4614"/>
      <c r="BU4614"/>
      <c r="BV4614"/>
      <c r="BW4614"/>
      <c r="BX4614"/>
      <c r="BY4614"/>
      <c r="BZ4614"/>
      <c r="CA4614"/>
      <c r="CB4614"/>
      <c r="CC4614"/>
      <c r="CD4614"/>
      <c r="CE4614"/>
      <c r="CF4614"/>
      <c r="CG4614"/>
      <c r="CH4614"/>
      <c r="CI4614"/>
      <c r="CJ4614"/>
      <c r="CK4614"/>
    </row>
    <row r="4615" spans="1:89" ht="15.75" thickBot="1" x14ac:dyDescent="0.25">
      <c r="A4615" s="309"/>
      <c r="B4615" s="312"/>
      <c r="C4615" s="315"/>
      <c r="D4615" s="315"/>
      <c r="E4615" s="318"/>
      <c r="F4615" s="320"/>
      <c r="G4615" s="303" t="s">
        <v>2010</v>
      </c>
      <c r="H4615" s="304"/>
      <c r="I4615" s="304"/>
      <c r="J4615" s="304"/>
      <c r="K4615" s="304"/>
      <c r="L4615" s="304"/>
      <c r="M4615" s="304"/>
      <c r="N4615" s="305"/>
      <c r="O4615" s="26"/>
      <c r="P4615" s="306"/>
      <c r="Q4615" s="306"/>
      <c r="R4615" s="306"/>
      <c r="S4615" s="29"/>
      <c r="T4615" s="297"/>
      <c r="U4615" s="44">
        <f t="shared" si="145"/>
        <v>0</v>
      </c>
      <c r="V4615" s="44">
        <f t="shared" si="146"/>
        <v>1147</v>
      </c>
      <c r="W4615" s="44" t="str">
        <f>IFERROR(VLOOKUP(V4615,workings!$B$5:$C$650,2,FALSE),0)</f>
        <v>D</v>
      </c>
      <c r="X4615" s="44"/>
      <c r="Y4615" s="44"/>
      <c r="Z4615" s="44"/>
      <c r="AA4615" s="44"/>
      <c r="BN4615"/>
      <c r="BO4615"/>
      <c r="BP4615"/>
      <c r="BQ4615"/>
      <c r="BR4615"/>
      <c r="BS4615"/>
      <c r="BT4615"/>
      <c r="BU4615"/>
      <c r="BV4615"/>
      <c r="BW4615"/>
      <c r="BX4615"/>
      <c r="BY4615"/>
      <c r="BZ4615"/>
      <c r="CA4615"/>
      <c r="CB4615"/>
      <c r="CC4615"/>
      <c r="CD4615"/>
      <c r="CE4615"/>
      <c r="CF4615"/>
      <c r="CG4615"/>
      <c r="CH4615"/>
      <c r="CI4615"/>
      <c r="CJ4615"/>
      <c r="CK4615"/>
    </row>
    <row r="4616" spans="1:89" ht="15.75" customHeight="1" thickBot="1" x14ac:dyDescent="0.25">
      <c r="A4616" s="307">
        <v>1148</v>
      </c>
      <c r="B4616" s="310">
        <v>10</v>
      </c>
      <c r="C4616" s="313" t="s">
        <v>2760</v>
      </c>
      <c r="D4616" s="313" t="s">
        <v>1643</v>
      </c>
      <c r="E4616" s="316" t="s">
        <v>51</v>
      </c>
      <c r="F4616" s="319" t="s">
        <v>2011</v>
      </c>
      <c r="G4616" s="21"/>
      <c r="H4616" s="21" t="s">
        <v>38</v>
      </c>
      <c r="I4616" s="21"/>
      <c r="J4616" s="21" t="s">
        <v>136</v>
      </c>
      <c r="K4616" s="21"/>
      <c r="L4616" s="21"/>
      <c r="M4616" s="21"/>
      <c r="N4616" s="21"/>
      <c r="O4616" s="22"/>
      <c r="P4616" s="294"/>
      <c r="Q4616" s="294"/>
      <c r="R4616" s="294"/>
      <c r="S4616" s="23"/>
      <c r="T4616" s="295"/>
      <c r="U4616" s="44">
        <f t="shared" si="145"/>
        <v>0</v>
      </c>
      <c r="V4616" s="44">
        <f t="shared" si="146"/>
        <v>1148</v>
      </c>
      <c r="W4616" s="44" t="str">
        <f>IFERROR(VLOOKUP(V4616,workings!$B$5:$C$650,2,FALSE),0)</f>
        <v>D</v>
      </c>
      <c r="X4616" s="44"/>
      <c r="Y4616" s="44"/>
      <c r="Z4616" s="44"/>
      <c r="AA4616" s="44"/>
      <c r="BN4616"/>
      <c r="BO4616"/>
      <c r="BP4616"/>
      <c r="BQ4616"/>
      <c r="BR4616"/>
      <c r="BS4616"/>
      <c r="BT4616"/>
      <c r="BU4616"/>
      <c r="BV4616"/>
      <c r="BW4616"/>
      <c r="BX4616"/>
      <c r="BY4616"/>
      <c r="BZ4616"/>
      <c r="CA4616"/>
      <c r="CB4616"/>
      <c r="CC4616"/>
      <c r="CD4616"/>
      <c r="CE4616"/>
      <c r="CF4616"/>
      <c r="CG4616"/>
      <c r="CH4616"/>
      <c r="CI4616"/>
      <c r="CJ4616"/>
      <c r="CK4616"/>
    </row>
    <row r="4617" spans="1:89" ht="15.75" thickBot="1" x14ac:dyDescent="0.25">
      <c r="A4617" s="308"/>
      <c r="B4617" s="311"/>
      <c r="C4617" s="314"/>
      <c r="D4617" s="314"/>
      <c r="E4617" s="317"/>
      <c r="F4617" s="308"/>
      <c r="G4617" s="298" t="s">
        <v>95</v>
      </c>
      <c r="H4617" s="299"/>
      <c r="I4617" s="299"/>
      <c r="J4617" s="299"/>
      <c r="K4617" s="299"/>
      <c r="L4617" s="299"/>
      <c r="M4617" s="299"/>
      <c r="N4617" s="300"/>
      <c r="O4617" s="26" t="s">
        <v>45</v>
      </c>
      <c r="P4617" s="306" t="s">
        <v>64</v>
      </c>
      <c r="Q4617" s="306"/>
      <c r="R4617" s="306"/>
      <c r="S4617" s="27"/>
      <c r="T4617" s="296"/>
      <c r="U4617" s="44" t="str">
        <f t="shared" si="145"/>
        <v>D</v>
      </c>
      <c r="V4617" s="44">
        <f t="shared" si="146"/>
        <v>1148</v>
      </c>
      <c r="W4617" s="44" t="str">
        <f>IFERROR(VLOOKUP(V4617,workings!$B$5:$C$650,2,FALSE),0)</f>
        <v>D</v>
      </c>
      <c r="X4617" s="44"/>
      <c r="Y4617" s="44"/>
      <c r="Z4617" s="44"/>
      <c r="AA4617" s="44"/>
      <c r="BN4617"/>
      <c r="BO4617"/>
      <c r="BP4617"/>
      <c r="BQ4617"/>
      <c r="BR4617"/>
      <c r="BS4617"/>
      <c r="BT4617"/>
      <c r="BU4617"/>
      <c r="BV4617"/>
      <c r="BW4617"/>
      <c r="BX4617"/>
      <c r="BY4617"/>
      <c r="BZ4617"/>
      <c r="CA4617"/>
      <c r="CB4617"/>
      <c r="CC4617"/>
      <c r="CD4617"/>
      <c r="CE4617"/>
      <c r="CF4617"/>
      <c r="CG4617"/>
      <c r="CH4617"/>
      <c r="CI4617"/>
      <c r="CJ4617"/>
      <c r="CK4617"/>
    </row>
    <row r="4618" spans="1:89" ht="15" x14ac:dyDescent="0.2">
      <c r="A4618" s="308"/>
      <c r="B4618" s="311"/>
      <c r="C4618" s="314"/>
      <c r="D4618" s="314"/>
      <c r="E4618" s="317"/>
      <c r="F4618" s="308" t="s">
        <v>2011</v>
      </c>
      <c r="G4618" s="298"/>
      <c r="H4618" s="301" t="s">
        <v>38</v>
      </c>
      <c r="I4618" s="301"/>
      <c r="J4618" s="301"/>
      <c r="K4618" s="301"/>
      <c r="L4618" s="301"/>
      <c r="M4618" s="301"/>
      <c r="N4618" s="302"/>
      <c r="O4618" s="22"/>
      <c r="P4618" s="294" t="s">
        <v>2742</v>
      </c>
      <c r="Q4618" s="294"/>
      <c r="R4618" s="294"/>
      <c r="S4618" s="28"/>
      <c r="T4618" s="296"/>
      <c r="U4618" s="44">
        <f t="shared" si="145"/>
        <v>0</v>
      </c>
      <c r="V4618" s="44">
        <f t="shared" si="146"/>
        <v>1148</v>
      </c>
      <c r="W4618" s="44" t="str">
        <f>IFERROR(VLOOKUP(V4618,workings!$B$5:$C$650,2,FALSE),0)</f>
        <v>D</v>
      </c>
      <c r="X4618" s="44"/>
      <c r="Y4618" s="44"/>
      <c r="Z4618" s="44"/>
      <c r="AA4618" s="44"/>
      <c r="BN4618"/>
      <c r="BO4618"/>
      <c r="BP4618"/>
      <c r="BQ4618"/>
      <c r="BR4618"/>
      <c r="BS4618"/>
      <c r="BT4618"/>
      <c r="BU4618"/>
      <c r="BV4618"/>
      <c r="BW4618"/>
      <c r="BX4618"/>
      <c r="BY4618"/>
      <c r="BZ4618"/>
      <c r="CA4618"/>
      <c r="CB4618"/>
      <c r="CC4618"/>
      <c r="CD4618"/>
      <c r="CE4618"/>
      <c r="CF4618"/>
      <c r="CG4618"/>
      <c r="CH4618"/>
      <c r="CI4618"/>
      <c r="CJ4618"/>
      <c r="CK4618"/>
    </row>
    <row r="4619" spans="1:89" ht="15.75" thickBot="1" x14ac:dyDescent="0.25">
      <c r="A4619" s="309"/>
      <c r="B4619" s="312"/>
      <c r="C4619" s="315"/>
      <c r="D4619" s="315"/>
      <c r="E4619" s="318"/>
      <c r="F4619" s="320"/>
      <c r="G4619" s="303" t="s">
        <v>95</v>
      </c>
      <c r="H4619" s="304"/>
      <c r="I4619" s="304"/>
      <c r="J4619" s="304"/>
      <c r="K4619" s="304"/>
      <c r="L4619" s="304"/>
      <c r="M4619" s="304"/>
      <c r="N4619" s="305"/>
      <c r="O4619" s="26"/>
      <c r="P4619" s="306"/>
      <c r="Q4619" s="306"/>
      <c r="R4619" s="306"/>
      <c r="S4619" s="29"/>
      <c r="T4619" s="297"/>
      <c r="U4619" s="44">
        <f t="shared" si="145"/>
        <v>0</v>
      </c>
      <c r="V4619" s="44">
        <f t="shared" si="146"/>
        <v>1148</v>
      </c>
      <c r="W4619" s="44" t="str">
        <f>IFERROR(VLOOKUP(V4619,workings!$B$5:$C$650,2,FALSE),0)</f>
        <v>D</v>
      </c>
      <c r="X4619" s="44"/>
      <c r="Y4619" s="44"/>
      <c r="Z4619" s="44"/>
      <c r="AA4619" s="44"/>
      <c r="BN4619"/>
      <c r="BO4619"/>
      <c r="BP4619"/>
      <c r="BQ4619"/>
      <c r="BR4619"/>
      <c r="BS4619"/>
      <c r="BT4619"/>
      <c r="BU4619"/>
      <c r="BV4619"/>
      <c r="BW4619"/>
      <c r="BX4619"/>
      <c r="BY4619"/>
      <c r="BZ4619"/>
      <c r="CA4619"/>
      <c r="CB4619"/>
      <c r="CC4619"/>
      <c r="CD4619"/>
      <c r="CE4619"/>
      <c r="CF4619"/>
      <c r="CG4619"/>
      <c r="CH4619"/>
      <c r="CI4619"/>
      <c r="CJ4619"/>
      <c r="CK4619"/>
    </row>
    <row r="4620" spans="1:89" ht="15.75" customHeight="1" thickBot="1" x14ac:dyDescent="0.25">
      <c r="A4620" s="307">
        <v>1149</v>
      </c>
      <c r="B4620" s="310">
        <v>10</v>
      </c>
      <c r="C4620" s="313" t="s">
        <v>2760</v>
      </c>
      <c r="D4620" s="313" t="s">
        <v>1773</v>
      </c>
      <c r="E4620" s="316" t="s">
        <v>51</v>
      </c>
      <c r="F4620" s="319" t="s">
        <v>2012</v>
      </c>
      <c r="G4620" s="21"/>
      <c r="H4620" s="21" t="s">
        <v>38</v>
      </c>
      <c r="I4620" s="21"/>
      <c r="J4620" s="21"/>
      <c r="K4620" s="21"/>
      <c r="L4620" s="21"/>
      <c r="M4620" s="21" t="s">
        <v>99</v>
      </c>
      <c r="N4620" s="21"/>
      <c r="O4620" s="22"/>
      <c r="P4620" s="294"/>
      <c r="Q4620" s="294"/>
      <c r="R4620" s="294"/>
      <c r="S4620" s="23"/>
      <c r="T4620" s="295"/>
      <c r="U4620" s="44">
        <f t="shared" si="145"/>
        <v>0</v>
      </c>
      <c r="V4620" s="44">
        <f t="shared" si="146"/>
        <v>1149</v>
      </c>
      <c r="W4620" s="44">
        <f>IFERROR(VLOOKUP(V4620,workings!$B$5:$C$650,2,FALSE),0)</f>
        <v>0</v>
      </c>
      <c r="X4620" s="44"/>
      <c r="Y4620" s="44"/>
      <c r="Z4620" s="44"/>
      <c r="AA4620" s="44"/>
      <c r="BN4620"/>
      <c r="BO4620"/>
      <c r="BP4620"/>
      <c r="BQ4620"/>
      <c r="BR4620"/>
      <c r="BS4620"/>
      <c r="BT4620"/>
      <c r="BU4620"/>
      <c r="BV4620"/>
      <c r="BW4620"/>
      <c r="BX4620"/>
      <c r="BY4620"/>
      <c r="BZ4620"/>
      <c r="CA4620"/>
      <c r="CB4620"/>
      <c r="CC4620"/>
      <c r="CD4620"/>
      <c r="CE4620"/>
      <c r="CF4620"/>
      <c r="CG4620"/>
      <c r="CH4620"/>
      <c r="CI4620"/>
      <c r="CJ4620"/>
      <c r="CK4620"/>
    </row>
    <row r="4621" spans="1:89" ht="15.75" thickBot="1" x14ac:dyDescent="0.25">
      <c r="A4621" s="308"/>
      <c r="B4621" s="311"/>
      <c r="C4621" s="314"/>
      <c r="D4621" s="314"/>
      <c r="E4621" s="317"/>
      <c r="F4621" s="308"/>
      <c r="G4621" s="298"/>
      <c r="H4621" s="299"/>
      <c r="I4621" s="299"/>
      <c r="J4621" s="299"/>
      <c r="K4621" s="299"/>
      <c r="L4621" s="299"/>
      <c r="M4621" s="299"/>
      <c r="N4621" s="300"/>
      <c r="O4621" s="26"/>
      <c r="P4621" s="306" t="s">
        <v>39</v>
      </c>
      <c r="Q4621" s="306"/>
      <c r="R4621" s="306"/>
      <c r="S4621" s="27"/>
      <c r="T4621" s="296"/>
      <c r="U4621" s="44">
        <f t="shared" si="145"/>
        <v>0</v>
      </c>
      <c r="V4621" s="44">
        <f t="shared" si="146"/>
        <v>1149</v>
      </c>
      <c r="W4621" s="44">
        <f>IFERROR(VLOOKUP(V4621,workings!$B$5:$C$650,2,FALSE),0)</f>
        <v>0</v>
      </c>
      <c r="X4621" s="44"/>
      <c r="Y4621" s="44"/>
      <c r="Z4621" s="44"/>
      <c r="AA4621" s="44"/>
      <c r="BN4621"/>
      <c r="BO4621"/>
      <c r="BP4621"/>
      <c r="BQ4621"/>
      <c r="BR4621"/>
      <c r="BS4621"/>
      <c r="BT4621"/>
      <c r="BU4621"/>
      <c r="BV4621"/>
      <c r="BW4621"/>
      <c r="BX4621"/>
      <c r="BY4621"/>
      <c r="BZ4621"/>
      <c r="CA4621"/>
      <c r="CB4621"/>
      <c r="CC4621"/>
      <c r="CD4621"/>
      <c r="CE4621"/>
      <c r="CF4621"/>
      <c r="CG4621"/>
      <c r="CH4621"/>
      <c r="CI4621"/>
      <c r="CJ4621"/>
      <c r="CK4621"/>
    </row>
    <row r="4622" spans="1:89" ht="15" x14ac:dyDescent="0.2">
      <c r="A4622" s="308"/>
      <c r="B4622" s="311"/>
      <c r="C4622" s="314"/>
      <c r="D4622" s="314"/>
      <c r="E4622" s="317"/>
      <c r="F4622" s="308" t="s">
        <v>2012</v>
      </c>
      <c r="G4622" s="298"/>
      <c r="H4622" s="301" t="s">
        <v>38</v>
      </c>
      <c r="I4622" s="301" t="s">
        <v>44</v>
      </c>
      <c r="J4622" s="301"/>
      <c r="K4622" s="301"/>
      <c r="L4622" s="301"/>
      <c r="M4622" s="301" t="s">
        <v>99</v>
      </c>
      <c r="N4622" s="302"/>
      <c r="O4622" s="22"/>
      <c r="P4622" s="294"/>
      <c r="Q4622" s="294"/>
      <c r="R4622" s="294"/>
      <c r="S4622" s="28"/>
      <c r="T4622" s="296"/>
      <c r="U4622" s="44">
        <f t="shared" si="145"/>
        <v>0</v>
      </c>
      <c r="V4622" s="44">
        <f t="shared" si="146"/>
        <v>1149</v>
      </c>
      <c r="W4622" s="44">
        <f>IFERROR(VLOOKUP(V4622,workings!$B$5:$C$650,2,FALSE),0)</f>
        <v>0</v>
      </c>
      <c r="X4622" s="44"/>
      <c r="Y4622" s="44"/>
      <c r="Z4622" s="44"/>
      <c r="AA4622" s="44"/>
      <c r="BN4622"/>
      <c r="BO4622"/>
      <c r="BP4622"/>
      <c r="BQ4622"/>
      <c r="BR4622"/>
      <c r="BS4622"/>
      <c r="BT4622"/>
      <c r="BU4622"/>
      <c r="BV4622"/>
      <c r="BW4622"/>
      <c r="BX4622"/>
      <c r="BY4622"/>
      <c r="BZ4622"/>
      <c r="CA4622"/>
      <c r="CB4622"/>
      <c r="CC4622"/>
      <c r="CD4622"/>
      <c r="CE4622"/>
      <c r="CF4622"/>
      <c r="CG4622"/>
      <c r="CH4622"/>
      <c r="CI4622"/>
      <c r="CJ4622"/>
      <c r="CK4622"/>
    </row>
    <row r="4623" spans="1:89" ht="15.75" thickBot="1" x14ac:dyDescent="0.25">
      <c r="A4623" s="309"/>
      <c r="B4623" s="312"/>
      <c r="C4623" s="315"/>
      <c r="D4623" s="315"/>
      <c r="E4623" s="318"/>
      <c r="F4623" s="320"/>
      <c r="G4623" s="303"/>
      <c r="H4623" s="304"/>
      <c r="I4623" s="304"/>
      <c r="J4623" s="304"/>
      <c r="K4623" s="304"/>
      <c r="L4623" s="304"/>
      <c r="M4623" s="304"/>
      <c r="N4623" s="305"/>
      <c r="O4623" s="26"/>
      <c r="P4623" s="306"/>
      <c r="Q4623" s="306"/>
      <c r="R4623" s="306"/>
      <c r="S4623" s="29"/>
      <c r="T4623" s="297"/>
      <c r="U4623" s="44">
        <f t="shared" si="145"/>
        <v>0</v>
      </c>
      <c r="V4623" s="44">
        <f t="shared" si="146"/>
        <v>1149</v>
      </c>
      <c r="W4623" s="44">
        <f>IFERROR(VLOOKUP(V4623,workings!$B$5:$C$650,2,FALSE),0)</f>
        <v>0</v>
      </c>
      <c r="X4623" s="44"/>
      <c r="Y4623" s="44"/>
      <c r="Z4623" s="44"/>
      <c r="AA4623" s="44"/>
      <c r="BN4623"/>
      <c r="BO4623"/>
      <c r="BP4623"/>
      <c r="BQ4623"/>
      <c r="BR4623"/>
      <c r="BS4623"/>
      <c r="BT4623"/>
      <c r="BU4623"/>
      <c r="BV4623"/>
      <c r="BW4623"/>
      <c r="BX4623"/>
      <c r="BY4623"/>
      <c r="BZ4623"/>
      <c r="CA4623"/>
      <c r="CB4623"/>
      <c r="CC4623"/>
      <c r="CD4623"/>
      <c r="CE4623"/>
      <c r="CF4623"/>
      <c r="CG4623"/>
      <c r="CH4623"/>
      <c r="CI4623"/>
      <c r="CJ4623"/>
      <c r="CK4623"/>
    </row>
    <row r="4624" spans="1:89" ht="15.75" customHeight="1" thickBot="1" x14ac:dyDescent="0.25">
      <c r="A4624" s="307">
        <v>1150</v>
      </c>
      <c r="B4624" s="310">
        <v>10</v>
      </c>
      <c r="C4624" s="313" t="s">
        <v>2760</v>
      </c>
      <c r="D4624" s="313" t="s">
        <v>1773</v>
      </c>
      <c r="E4624" s="316" t="s">
        <v>51</v>
      </c>
      <c r="F4624" s="319" t="s">
        <v>2013</v>
      </c>
      <c r="G4624" s="21" t="s">
        <v>38</v>
      </c>
      <c r="H4624" s="21"/>
      <c r="I4624" s="21"/>
      <c r="J4624" s="21"/>
      <c r="K4624" s="21"/>
      <c r="L4624" s="21"/>
      <c r="M4624" s="21"/>
      <c r="N4624" s="21"/>
      <c r="O4624" s="22"/>
      <c r="P4624" s="294"/>
      <c r="Q4624" s="294"/>
      <c r="R4624" s="294"/>
      <c r="S4624" s="23"/>
      <c r="T4624" s="295"/>
      <c r="U4624" s="44">
        <f t="shared" si="145"/>
        <v>0</v>
      </c>
      <c r="V4624" s="44">
        <f t="shared" si="146"/>
        <v>1150</v>
      </c>
      <c r="W4624" s="44" t="str">
        <f>IFERROR(VLOOKUP(V4624,workings!$B$5:$C$650,2,FALSE),0)</f>
        <v>D</v>
      </c>
      <c r="X4624" s="44"/>
      <c r="Y4624" s="44"/>
      <c r="Z4624" s="44"/>
      <c r="AA4624" s="44"/>
      <c r="BN4624"/>
      <c r="BO4624"/>
      <c r="BP4624"/>
      <c r="BQ4624"/>
      <c r="BR4624"/>
      <c r="BS4624"/>
      <c r="BT4624"/>
      <c r="BU4624"/>
      <c r="BV4624"/>
      <c r="BW4624"/>
      <c r="BX4624"/>
      <c r="BY4624"/>
      <c r="BZ4624"/>
      <c r="CA4624"/>
      <c r="CB4624"/>
      <c r="CC4624"/>
      <c r="CD4624"/>
      <c r="CE4624"/>
      <c r="CF4624"/>
      <c r="CG4624"/>
      <c r="CH4624"/>
      <c r="CI4624"/>
      <c r="CJ4624"/>
      <c r="CK4624"/>
    </row>
    <row r="4625" spans="1:89" ht="15.75" thickBot="1" x14ac:dyDescent="0.25">
      <c r="A4625" s="308"/>
      <c r="B4625" s="311"/>
      <c r="C4625" s="314"/>
      <c r="D4625" s="314"/>
      <c r="E4625" s="317"/>
      <c r="F4625" s="308"/>
      <c r="G4625" s="298"/>
      <c r="H4625" s="299"/>
      <c r="I4625" s="299"/>
      <c r="J4625" s="299"/>
      <c r="K4625" s="299"/>
      <c r="L4625" s="299"/>
      <c r="M4625" s="299"/>
      <c r="N4625" s="300"/>
      <c r="O4625" s="26" t="s">
        <v>45</v>
      </c>
      <c r="P4625" s="306" t="s">
        <v>2014</v>
      </c>
      <c r="Q4625" s="306"/>
      <c r="R4625" s="306"/>
      <c r="S4625" s="27"/>
      <c r="T4625" s="296"/>
      <c r="U4625" s="44" t="str">
        <f t="shared" ref="U4625:U4688" si="147">O4625</f>
        <v>D</v>
      </c>
      <c r="V4625" s="44">
        <f t="shared" ref="V4625:V4688" si="148">IF(A4625&gt;0,A4625,V4624)</f>
        <v>1150</v>
      </c>
      <c r="W4625" s="44" t="str">
        <f>IFERROR(VLOOKUP(V4625,workings!$B$5:$C$650,2,FALSE),0)</f>
        <v>D</v>
      </c>
      <c r="X4625" s="44"/>
      <c r="Y4625" s="44"/>
      <c r="Z4625" s="44"/>
      <c r="AA4625" s="44"/>
      <c r="BN4625"/>
      <c r="BO4625"/>
      <c r="BP4625"/>
      <c r="BQ4625"/>
      <c r="BR4625"/>
      <c r="BS4625"/>
      <c r="BT4625"/>
      <c r="BU4625"/>
      <c r="BV4625"/>
      <c r="BW4625"/>
      <c r="BX4625"/>
      <c r="BY4625"/>
      <c r="BZ4625"/>
      <c r="CA4625"/>
      <c r="CB4625"/>
      <c r="CC4625"/>
      <c r="CD4625"/>
      <c r="CE4625"/>
      <c r="CF4625"/>
      <c r="CG4625"/>
      <c r="CH4625"/>
      <c r="CI4625"/>
      <c r="CJ4625"/>
      <c r="CK4625"/>
    </row>
    <row r="4626" spans="1:89" ht="15" x14ac:dyDescent="0.2">
      <c r="A4626" s="308"/>
      <c r="B4626" s="311"/>
      <c r="C4626" s="314"/>
      <c r="D4626" s="314"/>
      <c r="E4626" s="317"/>
      <c r="F4626" s="308"/>
      <c r="G4626" s="298"/>
      <c r="H4626" s="301"/>
      <c r="I4626" s="301"/>
      <c r="J4626" s="301"/>
      <c r="K4626" s="301"/>
      <c r="L4626" s="301"/>
      <c r="M4626" s="301"/>
      <c r="N4626" s="302"/>
      <c r="O4626" s="22"/>
      <c r="P4626" s="294" t="s">
        <v>2015</v>
      </c>
      <c r="Q4626" s="294"/>
      <c r="R4626" s="294"/>
      <c r="S4626" s="28"/>
      <c r="T4626" s="296"/>
      <c r="U4626" s="44">
        <f t="shared" si="147"/>
        <v>0</v>
      </c>
      <c r="V4626" s="44">
        <f t="shared" si="148"/>
        <v>1150</v>
      </c>
      <c r="W4626" s="44" t="str">
        <f>IFERROR(VLOOKUP(V4626,workings!$B$5:$C$650,2,FALSE),0)</f>
        <v>D</v>
      </c>
      <c r="X4626" s="44"/>
      <c r="Y4626" s="44"/>
      <c r="Z4626" s="44"/>
      <c r="AA4626" s="44"/>
      <c r="BN4626"/>
      <c r="BO4626"/>
      <c r="BP4626"/>
      <c r="BQ4626"/>
      <c r="BR4626"/>
      <c r="BS4626"/>
      <c r="BT4626"/>
      <c r="BU4626"/>
      <c r="BV4626"/>
      <c r="BW4626"/>
      <c r="BX4626"/>
      <c r="BY4626"/>
      <c r="BZ4626"/>
      <c r="CA4626"/>
      <c r="CB4626"/>
      <c r="CC4626"/>
      <c r="CD4626"/>
      <c r="CE4626"/>
      <c r="CF4626"/>
      <c r="CG4626"/>
      <c r="CH4626"/>
      <c r="CI4626"/>
      <c r="CJ4626"/>
      <c r="CK4626"/>
    </row>
    <row r="4627" spans="1:89" ht="15.75" thickBot="1" x14ac:dyDescent="0.25">
      <c r="A4627" s="309"/>
      <c r="B4627" s="312"/>
      <c r="C4627" s="315"/>
      <c r="D4627" s="315"/>
      <c r="E4627" s="318"/>
      <c r="F4627" s="320"/>
      <c r="G4627" s="303"/>
      <c r="H4627" s="304"/>
      <c r="I4627" s="304"/>
      <c r="J4627" s="304"/>
      <c r="K4627" s="304"/>
      <c r="L4627" s="304"/>
      <c r="M4627" s="304"/>
      <c r="N4627" s="305"/>
      <c r="O4627" s="26"/>
      <c r="P4627" s="306"/>
      <c r="Q4627" s="306"/>
      <c r="R4627" s="306"/>
      <c r="S4627" s="29"/>
      <c r="T4627" s="297"/>
      <c r="U4627" s="44">
        <f t="shared" si="147"/>
        <v>0</v>
      </c>
      <c r="V4627" s="44">
        <f t="shared" si="148"/>
        <v>1150</v>
      </c>
      <c r="W4627" s="44" t="str">
        <f>IFERROR(VLOOKUP(V4627,workings!$B$5:$C$650,2,FALSE),0)</f>
        <v>D</v>
      </c>
      <c r="X4627" s="44"/>
      <c r="Y4627" s="44"/>
      <c r="Z4627" s="44"/>
      <c r="AA4627" s="44"/>
      <c r="BN4627"/>
      <c r="BO4627"/>
      <c r="BP4627"/>
      <c r="BQ4627"/>
      <c r="BR4627"/>
      <c r="BS4627"/>
      <c r="BT4627"/>
      <c r="BU4627"/>
      <c r="BV4627"/>
      <c r="BW4627"/>
      <c r="BX4627"/>
      <c r="BY4627"/>
      <c r="BZ4627"/>
      <c r="CA4627"/>
      <c r="CB4627"/>
      <c r="CC4627"/>
      <c r="CD4627"/>
      <c r="CE4627"/>
      <c r="CF4627"/>
      <c r="CG4627"/>
      <c r="CH4627"/>
      <c r="CI4627"/>
      <c r="CJ4627"/>
      <c r="CK4627"/>
    </row>
    <row r="4628" spans="1:89" ht="15.75" customHeight="1" thickBot="1" x14ac:dyDescent="0.25">
      <c r="A4628" s="307">
        <v>1151</v>
      </c>
      <c r="B4628" s="310">
        <v>10</v>
      </c>
      <c r="C4628" s="313" t="s">
        <v>2760</v>
      </c>
      <c r="D4628" s="313" t="s">
        <v>1544</v>
      </c>
      <c r="E4628" s="316" t="s">
        <v>42</v>
      </c>
      <c r="F4628" s="319" t="s">
        <v>2016</v>
      </c>
      <c r="G4628" s="21" t="s">
        <v>38</v>
      </c>
      <c r="H4628" s="21"/>
      <c r="I4628" s="21"/>
      <c r="J4628" s="21"/>
      <c r="K4628" s="21"/>
      <c r="L4628" s="21"/>
      <c r="M4628" s="21"/>
      <c r="N4628" s="21"/>
      <c r="O4628" s="22"/>
      <c r="P4628" s="294"/>
      <c r="Q4628" s="294"/>
      <c r="R4628" s="294"/>
      <c r="S4628" s="23"/>
      <c r="T4628" s="295"/>
      <c r="U4628" s="44">
        <f t="shared" si="147"/>
        <v>0</v>
      </c>
      <c r="V4628" s="44">
        <f t="shared" si="148"/>
        <v>1151</v>
      </c>
      <c r="W4628" s="44" t="str">
        <f>IFERROR(VLOOKUP(V4628,workings!$B$5:$C$650,2,FALSE),0)</f>
        <v>D</v>
      </c>
      <c r="X4628" s="44"/>
      <c r="Y4628" s="44"/>
      <c r="Z4628" s="44"/>
      <c r="AA4628" s="44"/>
      <c r="BN4628"/>
      <c r="BO4628"/>
      <c r="BP4628"/>
      <c r="BQ4628"/>
      <c r="BR4628"/>
      <c r="BS4628"/>
      <c r="BT4628"/>
      <c r="BU4628"/>
      <c r="BV4628"/>
      <c r="BW4628"/>
      <c r="BX4628"/>
      <c r="BY4628"/>
      <c r="BZ4628"/>
      <c r="CA4628"/>
      <c r="CB4628"/>
      <c r="CC4628"/>
      <c r="CD4628"/>
      <c r="CE4628"/>
      <c r="CF4628"/>
      <c r="CG4628"/>
      <c r="CH4628"/>
      <c r="CI4628"/>
      <c r="CJ4628"/>
      <c r="CK4628"/>
    </row>
    <row r="4629" spans="1:89" ht="15.75" thickBot="1" x14ac:dyDescent="0.25">
      <c r="A4629" s="308"/>
      <c r="B4629" s="311"/>
      <c r="C4629" s="314"/>
      <c r="D4629" s="314"/>
      <c r="E4629" s="317"/>
      <c r="F4629" s="308"/>
      <c r="G4629" s="298" t="s">
        <v>2017</v>
      </c>
      <c r="H4629" s="299"/>
      <c r="I4629" s="299"/>
      <c r="J4629" s="299"/>
      <c r="K4629" s="299"/>
      <c r="L4629" s="299"/>
      <c r="M4629" s="299"/>
      <c r="N4629" s="300"/>
      <c r="O4629" s="26" t="s">
        <v>45</v>
      </c>
      <c r="P4629" s="306" t="s">
        <v>64</v>
      </c>
      <c r="Q4629" s="306"/>
      <c r="R4629" s="306"/>
      <c r="S4629" s="27"/>
      <c r="T4629" s="296"/>
      <c r="U4629" s="44" t="str">
        <f t="shared" si="147"/>
        <v>D</v>
      </c>
      <c r="V4629" s="44">
        <f t="shared" si="148"/>
        <v>1151</v>
      </c>
      <c r="W4629" s="44" t="str">
        <f>IFERROR(VLOOKUP(V4629,workings!$B$5:$C$650,2,FALSE),0)</f>
        <v>D</v>
      </c>
      <c r="X4629" s="44"/>
      <c r="Y4629" s="44"/>
      <c r="Z4629" s="44"/>
      <c r="AA4629" s="44"/>
      <c r="BN4629"/>
      <c r="BO4629"/>
      <c r="BP4629"/>
      <c r="BQ4629"/>
      <c r="BR4629"/>
      <c r="BS4629"/>
      <c r="BT4629"/>
      <c r="BU4629"/>
      <c r="BV4629"/>
      <c r="BW4629"/>
      <c r="BX4629"/>
      <c r="BY4629"/>
      <c r="BZ4629"/>
      <c r="CA4629"/>
      <c r="CB4629"/>
      <c r="CC4629"/>
      <c r="CD4629"/>
      <c r="CE4629"/>
      <c r="CF4629"/>
      <c r="CG4629"/>
      <c r="CH4629"/>
      <c r="CI4629"/>
      <c r="CJ4629"/>
      <c r="CK4629"/>
    </row>
    <row r="4630" spans="1:89" ht="15" x14ac:dyDescent="0.2">
      <c r="A4630" s="308"/>
      <c r="B4630" s="311"/>
      <c r="C4630" s="314"/>
      <c r="D4630" s="314"/>
      <c r="E4630" s="317"/>
      <c r="F4630" s="308" t="s">
        <v>2016</v>
      </c>
      <c r="G4630" s="298" t="s">
        <v>38</v>
      </c>
      <c r="H4630" s="301"/>
      <c r="I4630" s="301"/>
      <c r="J4630" s="301"/>
      <c r="K4630" s="301"/>
      <c r="L4630" s="301"/>
      <c r="M4630" s="301"/>
      <c r="N4630" s="302"/>
      <c r="O4630" s="22"/>
      <c r="P4630" s="294"/>
      <c r="Q4630" s="294"/>
      <c r="R4630" s="294"/>
      <c r="S4630" s="28"/>
      <c r="T4630" s="296"/>
      <c r="U4630" s="44">
        <f t="shared" si="147"/>
        <v>0</v>
      </c>
      <c r="V4630" s="44">
        <f t="shared" si="148"/>
        <v>1151</v>
      </c>
      <c r="W4630" s="44" t="str">
        <f>IFERROR(VLOOKUP(V4630,workings!$B$5:$C$650,2,FALSE),0)</f>
        <v>D</v>
      </c>
      <c r="X4630" s="44"/>
      <c r="Y4630" s="44"/>
      <c r="Z4630" s="44"/>
      <c r="AA4630" s="44"/>
      <c r="BN4630"/>
      <c r="BO4630"/>
      <c r="BP4630"/>
      <c r="BQ4630"/>
      <c r="BR4630"/>
      <c r="BS4630"/>
      <c r="BT4630"/>
      <c r="BU4630"/>
      <c r="BV4630"/>
      <c r="BW4630"/>
      <c r="BX4630"/>
      <c r="BY4630"/>
      <c r="BZ4630"/>
      <c r="CA4630"/>
      <c r="CB4630"/>
      <c r="CC4630"/>
      <c r="CD4630"/>
      <c r="CE4630"/>
      <c r="CF4630"/>
      <c r="CG4630"/>
      <c r="CH4630"/>
      <c r="CI4630"/>
      <c r="CJ4630"/>
      <c r="CK4630"/>
    </row>
    <row r="4631" spans="1:89" ht="15.75" thickBot="1" x14ac:dyDescent="0.25">
      <c r="A4631" s="309"/>
      <c r="B4631" s="312"/>
      <c r="C4631" s="315"/>
      <c r="D4631" s="315"/>
      <c r="E4631" s="318"/>
      <c r="F4631" s="320"/>
      <c r="G4631" s="303" t="s">
        <v>2017</v>
      </c>
      <c r="H4631" s="304"/>
      <c r="I4631" s="304"/>
      <c r="J4631" s="304"/>
      <c r="K4631" s="304"/>
      <c r="L4631" s="304"/>
      <c r="M4631" s="304"/>
      <c r="N4631" s="305"/>
      <c r="O4631" s="26"/>
      <c r="P4631" s="306"/>
      <c r="Q4631" s="306"/>
      <c r="R4631" s="306"/>
      <c r="S4631" s="29"/>
      <c r="T4631" s="297"/>
      <c r="U4631" s="44">
        <f t="shared" si="147"/>
        <v>0</v>
      </c>
      <c r="V4631" s="44">
        <f t="shared" si="148"/>
        <v>1151</v>
      </c>
      <c r="W4631" s="44" t="str">
        <f>IFERROR(VLOOKUP(V4631,workings!$B$5:$C$650,2,FALSE),0)</f>
        <v>D</v>
      </c>
      <c r="X4631" s="44"/>
      <c r="Y4631" s="44"/>
      <c r="Z4631" s="44"/>
      <c r="AA4631" s="44"/>
      <c r="BN4631"/>
      <c r="BO4631"/>
      <c r="BP4631"/>
      <c r="BQ4631"/>
      <c r="BR4631"/>
      <c r="BS4631"/>
      <c r="BT4631"/>
      <c r="BU4631"/>
      <c r="BV4631"/>
      <c r="BW4631"/>
      <c r="BX4631"/>
      <c r="BY4631"/>
      <c r="BZ4631"/>
      <c r="CA4631"/>
      <c r="CB4631"/>
      <c r="CC4631"/>
      <c r="CD4631"/>
      <c r="CE4631"/>
      <c r="CF4631"/>
      <c r="CG4631"/>
      <c r="CH4631"/>
      <c r="CI4631"/>
      <c r="CJ4631"/>
      <c r="CK4631"/>
    </row>
    <row r="4632" spans="1:89" ht="15.75" customHeight="1" thickBot="1" x14ac:dyDescent="0.25">
      <c r="A4632" s="307">
        <v>1152</v>
      </c>
      <c r="B4632" s="310">
        <v>10</v>
      </c>
      <c r="C4632" s="313" t="s">
        <v>2760</v>
      </c>
      <c r="D4632" s="313" t="s">
        <v>1773</v>
      </c>
      <c r="E4632" s="316" t="s">
        <v>42</v>
      </c>
      <c r="F4632" s="319" t="s">
        <v>2018</v>
      </c>
      <c r="G4632" s="21" t="s">
        <v>38</v>
      </c>
      <c r="H4632" s="21"/>
      <c r="I4632" s="21" t="s">
        <v>44</v>
      </c>
      <c r="J4632" s="21" t="s">
        <v>98</v>
      </c>
      <c r="K4632" s="21"/>
      <c r="L4632" s="21"/>
      <c r="M4632" s="21"/>
      <c r="N4632" s="21"/>
      <c r="O4632" s="22"/>
      <c r="P4632" s="294"/>
      <c r="Q4632" s="294"/>
      <c r="R4632" s="294"/>
      <c r="S4632" s="23"/>
      <c r="T4632" s="295"/>
      <c r="U4632" s="44">
        <f t="shared" si="147"/>
        <v>0</v>
      </c>
      <c r="V4632" s="44">
        <f t="shared" si="148"/>
        <v>1152</v>
      </c>
      <c r="W4632" s="44" t="str">
        <f>IFERROR(VLOOKUP(V4632,workings!$B$5:$C$650,2,FALSE),0)</f>
        <v>D</v>
      </c>
      <c r="X4632" s="44"/>
      <c r="Y4632" s="44"/>
      <c r="Z4632" s="44"/>
      <c r="AA4632" s="44"/>
      <c r="BN4632"/>
      <c r="BO4632"/>
      <c r="BP4632"/>
      <c r="BQ4632"/>
      <c r="BR4632"/>
      <c r="BS4632"/>
      <c r="BT4632"/>
      <c r="BU4632"/>
      <c r="BV4632"/>
      <c r="BW4632"/>
      <c r="BX4632"/>
      <c r="BY4632"/>
      <c r="BZ4632"/>
      <c r="CA4632"/>
      <c r="CB4632"/>
      <c r="CC4632"/>
      <c r="CD4632"/>
      <c r="CE4632"/>
      <c r="CF4632"/>
      <c r="CG4632"/>
      <c r="CH4632"/>
      <c r="CI4632"/>
      <c r="CJ4632"/>
      <c r="CK4632"/>
    </row>
    <row r="4633" spans="1:89" ht="15.75" thickBot="1" x14ac:dyDescent="0.25">
      <c r="A4633" s="308"/>
      <c r="B4633" s="311"/>
      <c r="C4633" s="314"/>
      <c r="D4633" s="314"/>
      <c r="E4633" s="317"/>
      <c r="F4633" s="308"/>
      <c r="G4633" s="298" t="s">
        <v>3092</v>
      </c>
      <c r="H4633" s="299"/>
      <c r="I4633" s="299"/>
      <c r="J4633" s="299"/>
      <c r="K4633" s="299"/>
      <c r="L4633" s="299"/>
      <c r="M4633" s="299"/>
      <c r="N4633" s="300"/>
      <c r="O4633" s="26" t="s">
        <v>45</v>
      </c>
      <c r="P4633" s="306" t="s">
        <v>64</v>
      </c>
      <c r="Q4633" s="306"/>
      <c r="R4633" s="306"/>
      <c r="S4633" s="27"/>
      <c r="T4633" s="296"/>
      <c r="U4633" s="44" t="str">
        <f t="shared" si="147"/>
        <v>D</v>
      </c>
      <c r="V4633" s="44">
        <f t="shared" si="148"/>
        <v>1152</v>
      </c>
      <c r="W4633" s="44" t="str">
        <f>IFERROR(VLOOKUP(V4633,workings!$B$5:$C$650,2,FALSE),0)</f>
        <v>D</v>
      </c>
      <c r="X4633" s="44"/>
      <c r="Y4633" s="44"/>
      <c r="Z4633" s="44"/>
      <c r="AA4633" s="44"/>
      <c r="BN4633"/>
      <c r="BO4633"/>
      <c r="BP4633"/>
      <c r="BQ4633"/>
      <c r="BR4633"/>
      <c r="BS4633"/>
      <c r="BT4633"/>
      <c r="BU4633"/>
      <c r="BV4633"/>
      <c r="BW4633"/>
      <c r="BX4633"/>
      <c r="BY4633"/>
      <c r="BZ4633"/>
      <c r="CA4633"/>
      <c r="CB4633"/>
      <c r="CC4633"/>
      <c r="CD4633"/>
      <c r="CE4633"/>
      <c r="CF4633"/>
      <c r="CG4633"/>
      <c r="CH4633"/>
      <c r="CI4633"/>
      <c r="CJ4633"/>
      <c r="CK4633"/>
    </row>
    <row r="4634" spans="1:89" ht="15" x14ac:dyDescent="0.2">
      <c r="A4634" s="308"/>
      <c r="B4634" s="311"/>
      <c r="C4634" s="314"/>
      <c r="D4634" s="314"/>
      <c r="E4634" s="317"/>
      <c r="F4634" s="308" t="s">
        <v>2018</v>
      </c>
      <c r="G4634" s="298" t="s">
        <v>38</v>
      </c>
      <c r="H4634" s="301"/>
      <c r="I4634" s="301" t="s">
        <v>44</v>
      </c>
      <c r="J4634" s="301" t="s">
        <v>50</v>
      </c>
      <c r="K4634" s="301"/>
      <c r="L4634" s="301"/>
      <c r="M4634" s="301"/>
      <c r="N4634" s="302"/>
      <c r="O4634" s="22"/>
      <c r="P4634" s="294" t="s">
        <v>2019</v>
      </c>
      <c r="Q4634" s="294"/>
      <c r="R4634" s="294"/>
      <c r="S4634" s="28"/>
      <c r="T4634" s="296"/>
      <c r="U4634" s="44">
        <f t="shared" si="147"/>
        <v>0</v>
      </c>
      <c r="V4634" s="44">
        <f t="shared" si="148"/>
        <v>1152</v>
      </c>
      <c r="W4634" s="44" t="str">
        <f>IFERROR(VLOOKUP(V4634,workings!$B$5:$C$650,2,FALSE),0)</f>
        <v>D</v>
      </c>
      <c r="X4634" s="44"/>
      <c r="Y4634" s="44"/>
      <c r="Z4634" s="44"/>
      <c r="AA4634" s="44"/>
      <c r="BN4634"/>
      <c r="BO4634"/>
      <c r="BP4634"/>
      <c r="BQ4634"/>
      <c r="BR4634"/>
      <c r="BS4634"/>
      <c r="BT4634"/>
      <c r="BU4634"/>
      <c r="BV4634"/>
      <c r="BW4634"/>
      <c r="BX4634"/>
      <c r="BY4634"/>
      <c r="BZ4634"/>
      <c r="CA4634"/>
      <c r="CB4634"/>
      <c r="CC4634"/>
      <c r="CD4634"/>
      <c r="CE4634"/>
      <c r="CF4634"/>
      <c r="CG4634"/>
      <c r="CH4634"/>
      <c r="CI4634"/>
      <c r="CJ4634"/>
      <c r="CK4634"/>
    </row>
    <row r="4635" spans="1:89" ht="15.75" thickBot="1" x14ac:dyDescent="0.25">
      <c r="A4635" s="309"/>
      <c r="B4635" s="312"/>
      <c r="C4635" s="315"/>
      <c r="D4635" s="315"/>
      <c r="E4635" s="318"/>
      <c r="F4635" s="320"/>
      <c r="G4635" s="303" t="s">
        <v>928</v>
      </c>
      <c r="H4635" s="304"/>
      <c r="I4635" s="304"/>
      <c r="J4635" s="304"/>
      <c r="K4635" s="304"/>
      <c r="L4635" s="304"/>
      <c r="M4635" s="304"/>
      <c r="N4635" s="305"/>
      <c r="O4635" s="26"/>
      <c r="P4635" s="306"/>
      <c r="Q4635" s="306"/>
      <c r="R4635" s="306"/>
      <c r="S4635" s="29"/>
      <c r="T4635" s="297"/>
      <c r="U4635" s="44">
        <f t="shared" si="147"/>
        <v>0</v>
      </c>
      <c r="V4635" s="44">
        <f t="shared" si="148"/>
        <v>1152</v>
      </c>
      <c r="W4635" s="44" t="str">
        <f>IFERROR(VLOOKUP(V4635,workings!$B$5:$C$650,2,FALSE),0)</f>
        <v>D</v>
      </c>
      <c r="X4635" s="44"/>
      <c r="Y4635" s="44"/>
      <c r="Z4635" s="44"/>
      <c r="AA4635" s="44"/>
      <c r="BN4635"/>
      <c r="BO4635"/>
      <c r="BP4635"/>
      <c r="BQ4635"/>
      <c r="BR4635"/>
      <c r="BS4635"/>
      <c r="BT4635"/>
      <c r="BU4635"/>
      <c r="BV4635"/>
      <c r="BW4635"/>
      <c r="BX4635"/>
      <c r="BY4635"/>
      <c r="BZ4635"/>
      <c r="CA4635"/>
      <c r="CB4635"/>
      <c r="CC4635"/>
      <c r="CD4635"/>
      <c r="CE4635"/>
      <c r="CF4635"/>
      <c r="CG4635"/>
      <c r="CH4635"/>
      <c r="CI4635"/>
      <c r="CJ4635"/>
      <c r="CK4635"/>
    </row>
    <row r="4636" spans="1:89" ht="15.75" customHeight="1" thickBot="1" x14ac:dyDescent="0.25">
      <c r="A4636" s="307">
        <v>1153</v>
      </c>
      <c r="B4636" s="310">
        <v>10</v>
      </c>
      <c r="C4636" s="313" t="s">
        <v>2760</v>
      </c>
      <c r="D4636" s="313" t="s">
        <v>1953</v>
      </c>
      <c r="E4636" s="316" t="s">
        <v>51</v>
      </c>
      <c r="F4636" s="319" t="s">
        <v>2020</v>
      </c>
      <c r="G4636" s="21" t="s">
        <v>38</v>
      </c>
      <c r="H4636" s="21"/>
      <c r="I4636" s="21"/>
      <c r="J4636" s="21"/>
      <c r="K4636" s="21"/>
      <c r="L4636" s="21" t="s">
        <v>99</v>
      </c>
      <c r="M4636" s="21"/>
      <c r="N4636" s="21"/>
      <c r="O4636" s="22"/>
      <c r="P4636" s="294"/>
      <c r="Q4636" s="294"/>
      <c r="R4636" s="294"/>
      <c r="S4636" s="23"/>
      <c r="T4636" s="295"/>
      <c r="U4636" s="44">
        <f t="shared" si="147"/>
        <v>0</v>
      </c>
      <c r="V4636" s="44">
        <f t="shared" si="148"/>
        <v>1153</v>
      </c>
      <c r="W4636" s="44" t="str">
        <f>IFERROR(VLOOKUP(V4636,workings!$B$5:$C$650,2,FALSE),0)</f>
        <v>C2</v>
      </c>
      <c r="X4636" s="44"/>
      <c r="Y4636" s="44"/>
      <c r="Z4636" s="44"/>
      <c r="AA4636" s="44"/>
      <c r="BN4636"/>
      <c r="BO4636"/>
      <c r="BP4636"/>
      <c r="BQ4636"/>
      <c r="BR4636"/>
      <c r="BS4636"/>
      <c r="BT4636"/>
      <c r="BU4636"/>
      <c r="BV4636"/>
      <c r="BW4636"/>
      <c r="BX4636"/>
      <c r="BY4636"/>
      <c r="BZ4636"/>
      <c r="CA4636"/>
      <c r="CB4636"/>
      <c r="CC4636"/>
      <c r="CD4636"/>
      <c r="CE4636"/>
      <c r="CF4636"/>
      <c r="CG4636"/>
      <c r="CH4636"/>
      <c r="CI4636"/>
      <c r="CJ4636"/>
      <c r="CK4636"/>
    </row>
    <row r="4637" spans="1:89" ht="15.75" thickBot="1" x14ac:dyDescent="0.25">
      <c r="A4637" s="308"/>
      <c r="B4637" s="311"/>
      <c r="C4637" s="314"/>
      <c r="D4637" s="314"/>
      <c r="E4637" s="317"/>
      <c r="F4637" s="308"/>
      <c r="G4637" s="298" t="s">
        <v>2021</v>
      </c>
      <c r="H4637" s="299"/>
      <c r="I4637" s="299"/>
      <c r="J4637" s="299"/>
      <c r="K4637" s="299"/>
      <c r="L4637" s="299"/>
      <c r="M4637" s="299"/>
      <c r="N4637" s="300"/>
      <c r="O4637" s="26" t="s">
        <v>29</v>
      </c>
      <c r="P4637" s="306" t="s">
        <v>3093</v>
      </c>
      <c r="Q4637" s="306"/>
      <c r="R4637" s="306"/>
      <c r="S4637" s="27"/>
      <c r="T4637" s="296"/>
      <c r="U4637" s="44" t="str">
        <f t="shared" si="147"/>
        <v>C2</v>
      </c>
      <c r="V4637" s="44">
        <f t="shared" si="148"/>
        <v>1153</v>
      </c>
      <c r="W4637" s="44" t="str">
        <f>IFERROR(VLOOKUP(V4637,workings!$B$5:$C$650,2,FALSE),0)</f>
        <v>C2</v>
      </c>
      <c r="X4637" s="44"/>
      <c r="Y4637" s="44"/>
      <c r="Z4637" s="44"/>
      <c r="AA4637" s="44"/>
      <c r="BN4637"/>
      <c r="BO4637"/>
      <c r="BP4637"/>
      <c r="BQ4637"/>
      <c r="BR4637"/>
      <c r="BS4637"/>
      <c r="BT4637"/>
      <c r="BU4637"/>
      <c r="BV4637"/>
      <c r="BW4637"/>
      <c r="BX4637"/>
      <c r="BY4637"/>
      <c r="BZ4637"/>
      <c r="CA4637"/>
      <c r="CB4637"/>
      <c r="CC4637"/>
      <c r="CD4637"/>
      <c r="CE4637"/>
      <c r="CF4637"/>
      <c r="CG4637"/>
      <c r="CH4637"/>
      <c r="CI4637"/>
      <c r="CJ4637"/>
      <c r="CK4637"/>
    </row>
    <row r="4638" spans="1:89" ht="15" x14ac:dyDescent="0.2">
      <c r="A4638" s="308"/>
      <c r="B4638" s="311"/>
      <c r="C4638" s="314"/>
      <c r="D4638" s="314"/>
      <c r="E4638" s="317"/>
      <c r="F4638" s="308" t="s">
        <v>2020</v>
      </c>
      <c r="G4638" s="298" t="s">
        <v>38</v>
      </c>
      <c r="H4638" s="301"/>
      <c r="I4638" s="301"/>
      <c r="J4638" s="301"/>
      <c r="K4638" s="301"/>
      <c r="L4638" s="301"/>
      <c r="M4638" s="301"/>
      <c r="N4638" s="302"/>
      <c r="O4638" s="22"/>
      <c r="P4638" s="294" t="s">
        <v>3094</v>
      </c>
      <c r="Q4638" s="294"/>
      <c r="R4638" s="294"/>
      <c r="S4638" s="28"/>
      <c r="T4638" s="296"/>
      <c r="U4638" s="44">
        <f t="shared" si="147"/>
        <v>0</v>
      </c>
      <c r="V4638" s="44">
        <f t="shared" si="148"/>
        <v>1153</v>
      </c>
      <c r="W4638" s="44" t="str">
        <f>IFERROR(VLOOKUP(V4638,workings!$B$5:$C$650,2,FALSE),0)</f>
        <v>C2</v>
      </c>
      <c r="X4638" s="44"/>
      <c r="Y4638" s="44"/>
      <c r="Z4638" s="44"/>
      <c r="AA4638" s="44"/>
      <c r="BN4638"/>
      <c r="BO4638"/>
      <c r="BP4638"/>
      <c r="BQ4638"/>
      <c r="BR4638"/>
      <c r="BS4638"/>
      <c r="BT4638"/>
      <c r="BU4638"/>
      <c r="BV4638"/>
      <c r="BW4638"/>
      <c r="BX4638"/>
      <c r="BY4638"/>
      <c r="BZ4638"/>
      <c r="CA4638"/>
      <c r="CB4638"/>
      <c r="CC4638"/>
      <c r="CD4638"/>
      <c r="CE4638"/>
      <c r="CF4638"/>
      <c r="CG4638"/>
      <c r="CH4638"/>
      <c r="CI4638"/>
      <c r="CJ4638"/>
      <c r="CK4638"/>
    </row>
    <row r="4639" spans="1:89" ht="15.75" thickBot="1" x14ac:dyDescent="0.25">
      <c r="A4639" s="309"/>
      <c r="B4639" s="312"/>
      <c r="C4639" s="315"/>
      <c r="D4639" s="315"/>
      <c r="E4639" s="318"/>
      <c r="F4639" s="320"/>
      <c r="G4639" s="303" t="s">
        <v>2021</v>
      </c>
      <c r="H4639" s="304"/>
      <c r="I4639" s="304"/>
      <c r="J4639" s="304"/>
      <c r="K4639" s="304"/>
      <c r="L4639" s="304"/>
      <c r="M4639" s="304"/>
      <c r="N4639" s="305"/>
      <c r="O4639" s="26"/>
      <c r="P4639" s="306"/>
      <c r="Q4639" s="306"/>
      <c r="R4639" s="306"/>
      <c r="S4639" s="29"/>
      <c r="T4639" s="297"/>
      <c r="U4639" s="44">
        <f t="shared" si="147"/>
        <v>0</v>
      </c>
      <c r="V4639" s="44">
        <f t="shared" si="148"/>
        <v>1153</v>
      </c>
      <c r="W4639" s="44" t="str">
        <f>IFERROR(VLOOKUP(V4639,workings!$B$5:$C$650,2,FALSE),0)</f>
        <v>C2</v>
      </c>
      <c r="X4639" s="44"/>
      <c r="Y4639" s="44"/>
      <c r="Z4639" s="44"/>
      <c r="AA4639" s="44"/>
      <c r="BN4639"/>
      <c r="BO4639"/>
      <c r="BP4639"/>
      <c r="BQ4639"/>
      <c r="BR4639"/>
      <c r="BS4639"/>
      <c r="BT4639"/>
      <c r="BU4639"/>
      <c r="BV4639"/>
      <c r="BW4639"/>
      <c r="BX4639"/>
      <c r="BY4639"/>
      <c r="BZ4639"/>
      <c r="CA4639"/>
      <c r="CB4639"/>
      <c r="CC4639"/>
      <c r="CD4639"/>
      <c r="CE4639"/>
      <c r="CF4639"/>
      <c r="CG4639"/>
      <c r="CH4639"/>
      <c r="CI4639"/>
      <c r="CJ4639"/>
      <c r="CK4639"/>
    </row>
    <row r="4640" spans="1:89" ht="15.75" customHeight="1" thickBot="1" x14ac:dyDescent="0.25">
      <c r="A4640" s="307">
        <v>1154</v>
      </c>
      <c r="B4640" s="310">
        <v>10</v>
      </c>
      <c r="C4640" s="313" t="s">
        <v>2760</v>
      </c>
      <c r="D4640" s="313" t="s">
        <v>2022</v>
      </c>
      <c r="E4640" s="316" t="s">
        <v>42</v>
      </c>
      <c r="F4640" s="319" t="s">
        <v>2023</v>
      </c>
      <c r="G4640" s="21" t="s">
        <v>38</v>
      </c>
      <c r="H4640" s="21"/>
      <c r="I4640" s="21"/>
      <c r="J4640" s="21" t="s">
        <v>98</v>
      </c>
      <c r="K4640" s="21"/>
      <c r="L4640" s="21"/>
      <c r="M4640" s="21" t="s">
        <v>78</v>
      </c>
      <c r="N4640" s="21"/>
      <c r="O4640" s="22" t="s">
        <v>45</v>
      </c>
      <c r="P4640" s="294" t="s">
        <v>2024</v>
      </c>
      <c r="Q4640" s="294"/>
      <c r="R4640" s="294"/>
      <c r="S4640" s="23"/>
      <c r="T4640" s="295"/>
      <c r="U4640" s="44" t="str">
        <f t="shared" si="147"/>
        <v>D</v>
      </c>
      <c r="V4640" s="44">
        <f t="shared" si="148"/>
        <v>1154</v>
      </c>
      <c r="W4640" s="44" t="str">
        <f>IFERROR(VLOOKUP(V4640,workings!$B$5:$C$650,2,FALSE),0)</f>
        <v>D</v>
      </c>
      <c r="X4640" s="44"/>
      <c r="Y4640" s="44"/>
      <c r="Z4640" s="44"/>
      <c r="AA4640" s="44"/>
      <c r="BN4640"/>
      <c r="BO4640"/>
      <c r="BP4640"/>
      <c r="BQ4640"/>
      <c r="BR4640"/>
      <c r="BS4640"/>
      <c r="BT4640"/>
      <c r="BU4640"/>
      <c r="BV4640"/>
      <c r="BW4640"/>
      <c r="BX4640"/>
      <c r="BY4640"/>
      <c r="BZ4640"/>
      <c r="CA4640"/>
      <c r="CB4640"/>
      <c r="CC4640"/>
      <c r="CD4640"/>
      <c r="CE4640"/>
      <c r="CF4640"/>
      <c r="CG4640"/>
      <c r="CH4640"/>
      <c r="CI4640"/>
      <c r="CJ4640"/>
      <c r="CK4640"/>
    </row>
    <row r="4641" spans="1:89" ht="15.75" thickBot="1" x14ac:dyDescent="0.25">
      <c r="A4641" s="308"/>
      <c r="B4641" s="311"/>
      <c r="C4641" s="314"/>
      <c r="D4641" s="314"/>
      <c r="E4641" s="317"/>
      <c r="F4641" s="308"/>
      <c r="G4641" s="298" t="s">
        <v>2025</v>
      </c>
      <c r="H4641" s="299"/>
      <c r="I4641" s="299"/>
      <c r="J4641" s="299"/>
      <c r="K4641" s="299"/>
      <c r="L4641" s="299"/>
      <c r="M4641" s="299"/>
      <c r="N4641" s="300"/>
      <c r="O4641" s="26"/>
      <c r="P4641" s="306" t="s">
        <v>2026</v>
      </c>
      <c r="Q4641" s="306"/>
      <c r="R4641" s="306"/>
      <c r="S4641" s="27"/>
      <c r="T4641" s="296"/>
      <c r="U4641" s="44">
        <f t="shared" si="147"/>
        <v>0</v>
      </c>
      <c r="V4641" s="44">
        <f t="shared" si="148"/>
        <v>1154</v>
      </c>
      <c r="W4641" s="44" t="str">
        <f>IFERROR(VLOOKUP(V4641,workings!$B$5:$C$650,2,FALSE),0)</f>
        <v>D</v>
      </c>
      <c r="X4641" s="44"/>
      <c r="Y4641" s="44"/>
      <c r="Z4641" s="44"/>
      <c r="AA4641" s="44"/>
      <c r="BN4641"/>
      <c r="BO4641"/>
      <c r="BP4641"/>
      <c r="BQ4641"/>
      <c r="BR4641"/>
      <c r="BS4641"/>
      <c r="BT4641"/>
      <c r="BU4641"/>
      <c r="BV4641"/>
      <c r="BW4641"/>
      <c r="BX4641"/>
      <c r="BY4641"/>
      <c r="BZ4641"/>
      <c r="CA4641"/>
      <c r="CB4641"/>
      <c r="CC4641"/>
      <c r="CD4641"/>
      <c r="CE4641"/>
      <c r="CF4641"/>
      <c r="CG4641"/>
      <c r="CH4641"/>
      <c r="CI4641"/>
      <c r="CJ4641"/>
      <c r="CK4641"/>
    </row>
    <row r="4642" spans="1:89" ht="15" x14ac:dyDescent="0.2">
      <c r="A4642" s="308"/>
      <c r="B4642" s="311"/>
      <c r="C4642" s="314"/>
      <c r="D4642" s="314"/>
      <c r="E4642" s="317"/>
      <c r="F4642" s="308" t="s">
        <v>2023</v>
      </c>
      <c r="G4642" s="298" t="s">
        <v>38</v>
      </c>
      <c r="H4642" s="301"/>
      <c r="I4642" s="301"/>
      <c r="J4642" s="301" t="s">
        <v>50</v>
      </c>
      <c r="K4642" s="301"/>
      <c r="L4642" s="301"/>
      <c r="M4642" s="301" t="s">
        <v>44</v>
      </c>
      <c r="N4642" s="302"/>
      <c r="O4642" s="22"/>
      <c r="P4642" s="294" t="s">
        <v>62</v>
      </c>
      <c r="Q4642" s="294"/>
      <c r="R4642" s="294"/>
      <c r="S4642" s="28"/>
      <c r="T4642" s="296"/>
      <c r="U4642" s="44">
        <f t="shared" si="147"/>
        <v>0</v>
      </c>
      <c r="V4642" s="44">
        <f t="shared" si="148"/>
        <v>1154</v>
      </c>
      <c r="W4642" s="44" t="str">
        <f>IFERROR(VLOOKUP(V4642,workings!$B$5:$C$650,2,FALSE),0)</f>
        <v>D</v>
      </c>
      <c r="X4642" s="44"/>
      <c r="Y4642" s="44"/>
      <c r="Z4642" s="44"/>
      <c r="AA4642" s="44"/>
      <c r="BN4642"/>
      <c r="BO4642"/>
      <c r="BP4642"/>
      <c r="BQ4642"/>
      <c r="BR4642"/>
      <c r="BS4642"/>
      <c r="BT4642"/>
      <c r="BU4642"/>
      <c r="BV4642"/>
      <c r="BW4642"/>
      <c r="BX4642"/>
      <c r="BY4642"/>
      <c r="BZ4642"/>
      <c r="CA4642"/>
      <c r="CB4642"/>
      <c r="CC4642"/>
      <c r="CD4642"/>
      <c r="CE4642"/>
      <c r="CF4642"/>
      <c r="CG4642"/>
      <c r="CH4642"/>
      <c r="CI4642"/>
      <c r="CJ4642"/>
      <c r="CK4642"/>
    </row>
    <row r="4643" spans="1:89" ht="15.75" thickBot="1" x14ac:dyDescent="0.25">
      <c r="A4643" s="309"/>
      <c r="B4643" s="312"/>
      <c r="C4643" s="315"/>
      <c r="D4643" s="315"/>
      <c r="E4643" s="318"/>
      <c r="F4643" s="320"/>
      <c r="G4643" s="303" t="s">
        <v>2027</v>
      </c>
      <c r="H4643" s="304"/>
      <c r="I4643" s="304"/>
      <c r="J4643" s="304"/>
      <c r="K4643" s="304"/>
      <c r="L4643" s="304"/>
      <c r="M4643" s="304"/>
      <c r="N4643" s="305"/>
      <c r="O4643" s="26"/>
      <c r="P4643" s="306" t="s">
        <v>594</v>
      </c>
      <c r="Q4643" s="306"/>
      <c r="R4643" s="306"/>
      <c r="S4643" s="29"/>
      <c r="T4643" s="297"/>
      <c r="U4643" s="44">
        <f t="shared" si="147"/>
        <v>0</v>
      </c>
      <c r="V4643" s="44">
        <f t="shared" si="148"/>
        <v>1154</v>
      </c>
      <c r="W4643" s="44" t="str">
        <f>IFERROR(VLOOKUP(V4643,workings!$B$5:$C$650,2,FALSE),0)</f>
        <v>D</v>
      </c>
      <c r="X4643" s="44"/>
      <c r="Y4643" s="44"/>
      <c r="Z4643" s="44"/>
      <c r="AA4643" s="44"/>
      <c r="BN4643"/>
      <c r="BO4643"/>
      <c r="BP4643"/>
      <c r="BQ4643"/>
      <c r="BR4643"/>
      <c r="BS4643"/>
      <c r="BT4643"/>
      <c r="BU4643"/>
      <c r="BV4643"/>
      <c r="BW4643"/>
      <c r="BX4643"/>
      <c r="BY4643"/>
      <c r="BZ4643"/>
      <c r="CA4643"/>
      <c r="CB4643"/>
      <c r="CC4643"/>
      <c r="CD4643"/>
      <c r="CE4643"/>
      <c r="CF4643"/>
      <c r="CG4643"/>
      <c r="CH4643"/>
      <c r="CI4643"/>
      <c r="CJ4643"/>
      <c r="CK4643"/>
    </row>
    <row r="4644" spans="1:89" ht="15.75" customHeight="1" thickBot="1" x14ac:dyDescent="0.25">
      <c r="A4644" s="307">
        <v>1155</v>
      </c>
      <c r="B4644" s="310">
        <v>10</v>
      </c>
      <c r="C4644" s="313" t="s">
        <v>2760</v>
      </c>
      <c r="D4644" s="313" t="s">
        <v>1635</v>
      </c>
      <c r="E4644" s="316" t="s">
        <v>51</v>
      </c>
      <c r="F4644" s="319" t="s">
        <v>2028</v>
      </c>
      <c r="G4644" s="21" t="s">
        <v>38</v>
      </c>
      <c r="H4644" s="21"/>
      <c r="I4644" s="21" t="s">
        <v>44</v>
      </c>
      <c r="J4644" s="21" t="s">
        <v>44</v>
      </c>
      <c r="K4644" s="21"/>
      <c r="L4644" s="21"/>
      <c r="M4644" s="21" t="s">
        <v>99</v>
      </c>
      <c r="N4644" s="21"/>
      <c r="O4644" s="22"/>
      <c r="P4644" s="294"/>
      <c r="Q4644" s="294"/>
      <c r="R4644" s="294"/>
      <c r="S4644" s="23"/>
      <c r="T4644" s="295"/>
      <c r="U4644" s="44">
        <f t="shared" si="147"/>
        <v>0</v>
      </c>
      <c r="V4644" s="44">
        <f t="shared" si="148"/>
        <v>1155</v>
      </c>
      <c r="W4644" s="44" t="str">
        <f>IFERROR(VLOOKUP(V4644,workings!$B$5:$C$650,2,FALSE),0)</f>
        <v>D</v>
      </c>
      <c r="X4644" s="44"/>
      <c r="Y4644" s="44"/>
      <c r="Z4644" s="44"/>
      <c r="AA4644" s="44"/>
      <c r="BN4644"/>
      <c r="BO4644"/>
      <c r="BP4644"/>
      <c r="BQ4644"/>
      <c r="BR4644"/>
      <c r="BS4644"/>
      <c r="BT4644"/>
      <c r="BU4644"/>
      <c r="BV4644"/>
      <c r="BW4644"/>
      <c r="BX4644"/>
      <c r="BY4644"/>
      <c r="BZ4644"/>
      <c r="CA4644"/>
      <c r="CB4644"/>
      <c r="CC4644"/>
      <c r="CD4644"/>
      <c r="CE4644"/>
      <c r="CF4644"/>
      <c r="CG4644"/>
      <c r="CH4644"/>
      <c r="CI4644"/>
      <c r="CJ4644"/>
      <c r="CK4644"/>
    </row>
    <row r="4645" spans="1:89" ht="15.75" thickBot="1" x14ac:dyDescent="0.25">
      <c r="A4645" s="308"/>
      <c r="B4645" s="311"/>
      <c r="C4645" s="314"/>
      <c r="D4645" s="314"/>
      <c r="E4645" s="317"/>
      <c r="F4645" s="308"/>
      <c r="G4645" s="298" t="s">
        <v>2029</v>
      </c>
      <c r="H4645" s="299"/>
      <c r="I4645" s="299"/>
      <c r="J4645" s="299"/>
      <c r="K4645" s="299"/>
      <c r="L4645" s="299"/>
      <c r="M4645" s="299"/>
      <c r="N4645" s="300"/>
      <c r="O4645" s="26" t="s">
        <v>45</v>
      </c>
      <c r="P4645" s="306" t="s">
        <v>2030</v>
      </c>
      <c r="Q4645" s="306"/>
      <c r="R4645" s="306"/>
      <c r="S4645" s="27"/>
      <c r="T4645" s="296"/>
      <c r="U4645" s="44" t="str">
        <f t="shared" si="147"/>
        <v>D</v>
      </c>
      <c r="V4645" s="44">
        <f t="shared" si="148"/>
        <v>1155</v>
      </c>
      <c r="W4645" s="44" t="str">
        <f>IFERROR(VLOOKUP(V4645,workings!$B$5:$C$650,2,FALSE),0)</f>
        <v>D</v>
      </c>
      <c r="X4645" s="44"/>
      <c r="Y4645" s="44"/>
      <c r="Z4645" s="44"/>
      <c r="AA4645" s="44"/>
      <c r="BN4645"/>
      <c r="BO4645"/>
      <c r="BP4645"/>
      <c r="BQ4645"/>
      <c r="BR4645"/>
      <c r="BS4645"/>
      <c r="BT4645"/>
      <c r="BU4645"/>
      <c r="BV4645"/>
      <c r="BW4645"/>
      <c r="BX4645"/>
      <c r="BY4645"/>
      <c r="BZ4645"/>
      <c r="CA4645"/>
      <c r="CB4645"/>
      <c r="CC4645"/>
      <c r="CD4645"/>
      <c r="CE4645"/>
      <c r="CF4645"/>
      <c r="CG4645"/>
      <c r="CH4645"/>
      <c r="CI4645"/>
      <c r="CJ4645"/>
      <c r="CK4645"/>
    </row>
    <row r="4646" spans="1:89" ht="15" x14ac:dyDescent="0.2">
      <c r="A4646" s="308"/>
      <c r="B4646" s="311"/>
      <c r="C4646" s="314"/>
      <c r="D4646" s="314"/>
      <c r="E4646" s="317"/>
      <c r="F4646" s="308" t="s">
        <v>2028</v>
      </c>
      <c r="G4646" s="298" t="s">
        <v>38</v>
      </c>
      <c r="H4646" s="301"/>
      <c r="I4646" s="301" t="s">
        <v>44</v>
      </c>
      <c r="J4646" s="301" t="s">
        <v>44</v>
      </c>
      <c r="K4646" s="301"/>
      <c r="L4646" s="301"/>
      <c r="M4646" s="301" t="s">
        <v>44</v>
      </c>
      <c r="N4646" s="302"/>
      <c r="O4646" s="22"/>
      <c r="P4646" s="294"/>
      <c r="Q4646" s="294"/>
      <c r="R4646" s="294"/>
      <c r="S4646" s="28"/>
      <c r="T4646" s="296"/>
      <c r="U4646" s="44">
        <f t="shared" si="147"/>
        <v>0</v>
      </c>
      <c r="V4646" s="44">
        <f t="shared" si="148"/>
        <v>1155</v>
      </c>
      <c r="W4646" s="44" t="str">
        <f>IFERROR(VLOOKUP(V4646,workings!$B$5:$C$650,2,FALSE),0)</f>
        <v>D</v>
      </c>
      <c r="X4646" s="44"/>
      <c r="Y4646" s="44"/>
      <c r="Z4646" s="44"/>
      <c r="AA4646" s="44"/>
      <c r="BN4646"/>
      <c r="BO4646"/>
      <c r="BP4646"/>
      <c r="BQ4646"/>
      <c r="BR4646"/>
      <c r="BS4646"/>
      <c r="BT4646"/>
      <c r="BU4646"/>
      <c r="BV4646"/>
      <c r="BW4646"/>
      <c r="BX4646"/>
      <c r="BY4646"/>
      <c r="BZ4646"/>
      <c r="CA4646"/>
      <c r="CB4646"/>
      <c r="CC4646"/>
      <c r="CD4646"/>
      <c r="CE4646"/>
      <c r="CF4646"/>
      <c r="CG4646"/>
      <c r="CH4646"/>
      <c r="CI4646"/>
      <c r="CJ4646"/>
      <c r="CK4646"/>
    </row>
    <row r="4647" spans="1:89" ht="15.75" thickBot="1" x14ac:dyDescent="0.25">
      <c r="A4647" s="309"/>
      <c r="B4647" s="312"/>
      <c r="C4647" s="315"/>
      <c r="D4647" s="315"/>
      <c r="E4647" s="318"/>
      <c r="F4647" s="320"/>
      <c r="G4647" s="303"/>
      <c r="H4647" s="304"/>
      <c r="I4647" s="304"/>
      <c r="J4647" s="304"/>
      <c r="K4647" s="304"/>
      <c r="L4647" s="304"/>
      <c r="M4647" s="304"/>
      <c r="N4647" s="305"/>
      <c r="O4647" s="26"/>
      <c r="P4647" s="306"/>
      <c r="Q4647" s="306"/>
      <c r="R4647" s="306"/>
      <c r="S4647" s="29"/>
      <c r="T4647" s="297"/>
      <c r="U4647" s="44">
        <f t="shared" si="147"/>
        <v>0</v>
      </c>
      <c r="V4647" s="44">
        <f t="shared" si="148"/>
        <v>1155</v>
      </c>
      <c r="W4647" s="44" t="str">
        <f>IFERROR(VLOOKUP(V4647,workings!$B$5:$C$650,2,FALSE),0)</f>
        <v>D</v>
      </c>
      <c r="X4647" s="44"/>
      <c r="Y4647" s="44"/>
      <c r="Z4647" s="44"/>
      <c r="AA4647" s="44"/>
      <c r="BN4647"/>
      <c r="BO4647"/>
      <c r="BP4647"/>
      <c r="BQ4647"/>
      <c r="BR4647"/>
      <c r="BS4647"/>
      <c r="BT4647"/>
      <c r="BU4647"/>
      <c r="BV4647"/>
      <c r="BW4647"/>
      <c r="BX4647"/>
      <c r="BY4647"/>
      <c r="BZ4647"/>
      <c r="CA4647"/>
      <c r="CB4647"/>
      <c r="CC4647"/>
      <c r="CD4647"/>
      <c r="CE4647"/>
      <c r="CF4647"/>
      <c r="CG4647"/>
      <c r="CH4647"/>
      <c r="CI4647"/>
      <c r="CJ4647"/>
      <c r="CK4647"/>
    </row>
    <row r="4648" spans="1:89" ht="15.75" customHeight="1" thickBot="1" x14ac:dyDescent="0.25">
      <c r="A4648" s="307">
        <v>1156</v>
      </c>
      <c r="B4648" s="310">
        <v>10</v>
      </c>
      <c r="C4648" s="313" t="s">
        <v>2760</v>
      </c>
      <c r="D4648" s="313" t="s">
        <v>1638</v>
      </c>
      <c r="E4648" s="316" t="s">
        <v>51</v>
      </c>
      <c r="F4648" s="319" t="s">
        <v>2031</v>
      </c>
      <c r="G4648" s="21" t="s">
        <v>38</v>
      </c>
      <c r="H4648" s="21"/>
      <c r="I4648" s="21" t="s">
        <v>44</v>
      </c>
      <c r="J4648" s="21" t="s">
        <v>98</v>
      </c>
      <c r="K4648" s="21"/>
      <c r="L4648" s="21" t="s">
        <v>44</v>
      </c>
      <c r="M4648" s="21" t="s">
        <v>99</v>
      </c>
      <c r="N4648" s="21"/>
      <c r="O4648" s="22"/>
      <c r="P4648" s="294"/>
      <c r="Q4648" s="294"/>
      <c r="R4648" s="294"/>
      <c r="S4648" s="23"/>
      <c r="T4648" s="295"/>
      <c r="U4648" s="44">
        <f t="shared" si="147"/>
        <v>0</v>
      </c>
      <c r="V4648" s="44">
        <f t="shared" si="148"/>
        <v>1156</v>
      </c>
      <c r="W4648" s="44" t="str">
        <f>IFERROR(VLOOKUP(V4648,workings!$B$5:$C$650,2,FALSE),0)</f>
        <v>D</v>
      </c>
      <c r="X4648" s="44"/>
      <c r="Y4648" s="44"/>
      <c r="Z4648" s="44"/>
      <c r="AA4648" s="44"/>
      <c r="BN4648"/>
      <c r="BO4648"/>
      <c r="BP4648"/>
      <c r="BQ4648"/>
      <c r="BR4648"/>
      <c r="BS4648"/>
      <c r="BT4648"/>
      <c r="BU4648"/>
      <c r="BV4648"/>
      <c r="BW4648"/>
      <c r="BX4648"/>
      <c r="BY4648"/>
      <c r="BZ4648"/>
      <c r="CA4648"/>
      <c r="CB4648"/>
      <c r="CC4648"/>
      <c r="CD4648"/>
      <c r="CE4648"/>
      <c r="CF4648"/>
      <c r="CG4648"/>
      <c r="CH4648"/>
      <c r="CI4648"/>
      <c r="CJ4648"/>
      <c r="CK4648"/>
    </row>
    <row r="4649" spans="1:89" ht="15.75" thickBot="1" x14ac:dyDescent="0.25">
      <c r="A4649" s="308"/>
      <c r="B4649" s="311"/>
      <c r="C4649" s="314"/>
      <c r="D4649" s="314"/>
      <c r="E4649" s="317"/>
      <c r="F4649" s="308"/>
      <c r="G4649" s="298" t="s">
        <v>95</v>
      </c>
      <c r="H4649" s="299"/>
      <c r="I4649" s="299"/>
      <c r="J4649" s="299"/>
      <c r="K4649" s="299"/>
      <c r="L4649" s="299"/>
      <c r="M4649" s="299"/>
      <c r="N4649" s="300"/>
      <c r="O4649" s="26" t="s">
        <v>45</v>
      </c>
      <c r="P4649" s="306" t="s">
        <v>2032</v>
      </c>
      <c r="Q4649" s="306"/>
      <c r="R4649" s="306"/>
      <c r="S4649" s="27"/>
      <c r="T4649" s="296"/>
      <c r="U4649" s="44" t="str">
        <f t="shared" si="147"/>
        <v>D</v>
      </c>
      <c r="V4649" s="44">
        <f t="shared" si="148"/>
        <v>1156</v>
      </c>
      <c r="W4649" s="44" t="str">
        <f>IFERROR(VLOOKUP(V4649,workings!$B$5:$C$650,2,FALSE),0)</f>
        <v>D</v>
      </c>
      <c r="X4649" s="44"/>
      <c r="Y4649" s="44"/>
      <c r="Z4649" s="44"/>
      <c r="AA4649" s="44"/>
      <c r="BN4649"/>
      <c r="BO4649"/>
      <c r="BP4649"/>
      <c r="BQ4649"/>
      <c r="BR4649"/>
      <c r="BS4649"/>
      <c r="BT4649"/>
      <c r="BU4649"/>
      <c r="BV4649"/>
      <c r="BW4649"/>
      <c r="BX4649"/>
      <c r="BY4649"/>
      <c r="BZ4649"/>
      <c r="CA4649"/>
      <c r="CB4649"/>
      <c r="CC4649"/>
      <c r="CD4649"/>
      <c r="CE4649"/>
      <c r="CF4649"/>
      <c r="CG4649"/>
      <c r="CH4649"/>
      <c r="CI4649"/>
      <c r="CJ4649"/>
      <c r="CK4649"/>
    </row>
    <row r="4650" spans="1:89" ht="15" x14ac:dyDescent="0.2">
      <c r="A4650" s="308"/>
      <c r="B4650" s="311"/>
      <c r="C4650" s="314"/>
      <c r="D4650" s="314"/>
      <c r="E4650" s="317"/>
      <c r="F4650" s="308" t="s">
        <v>2031</v>
      </c>
      <c r="G4650" s="298" t="s">
        <v>38</v>
      </c>
      <c r="H4650" s="301"/>
      <c r="I4650" s="301" t="s">
        <v>44</v>
      </c>
      <c r="J4650" s="301" t="s">
        <v>98</v>
      </c>
      <c r="K4650" s="301"/>
      <c r="L4650" s="301" t="s">
        <v>44</v>
      </c>
      <c r="M4650" s="301"/>
      <c r="N4650" s="302"/>
      <c r="O4650" s="22"/>
      <c r="P4650" s="294"/>
      <c r="Q4650" s="294"/>
      <c r="R4650" s="294"/>
      <c r="S4650" s="28"/>
      <c r="T4650" s="296"/>
      <c r="U4650" s="44">
        <f t="shared" si="147"/>
        <v>0</v>
      </c>
      <c r="V4650" s="44">
        <f t="shared" si="148"/>
        <v>1156</v>
      </c>
      <c r="W4650" s="44" t="str">
        <f>IFERROR(VLOOKUP(V4650,workings!$B$5:$C$650,2,FALSE),0)</f>
        <v>D</v>
      </c>
      <c r="X4650" s="44"/>
      <c r="Y4650" s="44"/>
      <c r="Z4650" s="44"/>
      <c r="AA4650" s="44"/>
      <c r="BN4650"/>
      <c r="BO4650"/>
      <c r="BP4650"/>
      <c r="BQ4650"/>
      <c r="BR4650"/>
      <c r="BS4650"/>
      <c r="BT4650"/>
      <c r="BU4650"/>
      <c r="BV4650"/>
      <c r="BW4650"/>
      <c r="BX4650"/>
      <c r="BY4650"/>
      <c r="BZ4650"/>
      <c r="CA4650"/>
      <c r="CB4650"/>
      <c r="CC4650"/>
      <c r="CD4650"/>
      <c r="CE4650"/>
      <c r="CF4650"/>
      <c r="CG4650"/>
      <c r="CH4650"/>
      <c r="CI4650"/>
      <c r="CJ4650"/>
      <c r="CK4650"/>
    </row>
    <row r="4651" spans="1:89" ht="15.75" thickBot="1" x14ac:dyDescent="0.25">
      <c r="A4651" s="309"/>
      <c r="B4651" s="312"/>
      <c r="C4651" s="315"/>
      <c r="D4651" s="315"/>
      <c r="E4651" s="318"/>
      <c r="F4651" s="320"/>
      <c r="G4651" s="303"/>
      <c r="H4651" s="304"/>
      <c r="I4651" s="304"/>
      <c r="J4651" s="304"/>
      <c r="K4651" s="304"/>
      <c r="L4651" s="304"/>
      <c r="M4651" s="304"/>
      <c r="N4651" s="305"/>
      <c r="O4651" s="26"/>
      <c r="P4651" s="306"/>
      <c r="Q4651" s="306"/>
      <c r="R4651" s="306"/>
      <c r="S4651" s="29"/>
      <c r="T4651" s="297"/>
      <c r="U4651" s="44">
        <f t="shared" si="147"/>
        <v>0</v>
      </c>
      <c r="V4651" s="44">
        <f t="shared" si="148"/>
        <v>1156</v>
      </c>
      <c r="W4651" s="44" t="str">
        <f>IFERROR(VLOOKUP(V4651,workings!$B$5:$C$650,2,FALSE),0)</f>
        <v>D</v>
      </c>
      <c r="X4651" s="44"/>
      <c r="Y4651" s="44"/>
      <c r="Z4651" s="44"/>
      <c r="AA4651" s="44"/>
      <c r="BN4651"/>
      <c r="BO4651"/>
      <c r="BP4651"/>
      <c r="BQ4651"/>
      <c r="BR4651"/>
      <c r="BS4651"/>
      <c r="BT4651"/>
      <c r="BU4651"/>
      <c r="BV4651"/>
      <c r="BW4651"/>
      <c r="BX4651"/>
      <c r="BY4651"/>
      <c r="BZ4651"/>
      <c r="CA4651"/>
      <c r="CB4651"/>
      <c r="CC4651"/>
      <c r="CD4651"/>
      <c r="CE4651"/>
      <c r="CF4651"/>
      <c r="CG4651"/>
      <c r="CH4651"/>
      <c r="CI4651"/>
      <c r="CJ4651"/>
      <c r="CK4651"/>
    </row>
    <row r="4652" spans="1:89" ht="15.75" customHeight="1" thickBot="1" x14ac:dyDescent="0.25">
      <c r="A4652" s="307">
        <v>1157</v>
      </c>
      <c r="B4652" s="310">
        <v>10</v>
      </c>
      <c r="C4652" s="313" t="s">
        <v>2760</v>
      </c>
      <c r="D4652" s="313" t="s">
        <v>1635</v>
      </c>
      <c r="E4652" s="316" t="s">
        <v>51</v>
      </c>
      <c r="F4652" s="319" t="s">
        <v>2033</v>
      </c>
      <c r="G4652" s="21" t="s">
        <v>38</v>
      </c>
      <c r="H4652" s="21"/>
      <c r="I4652" s="21" t="s">
        <v>44</v>
      </c>
      <c r="J4652" s="21"/>
      <c r="K4652" s="21"/>
      <c r="L4652" s="21"/>
      <c r="M4652" s="21"/>
      <c r="N4652" s="21"/>
      <c r="O4652" s="22"/>
      <c r="P4652" s="294"/>
      <c r="Q4652" s="294"/>
      <c r="R4652" s="294"/>
      <c r="S4652" s="23"/>
      <c r="T4652" s="295"/>
      <c r="U4652" s="44">
        <f t="shared" si="147"/>
        <v>0</v>
      </c>
      <c r="V4652" s="44">
        <f t="shared" si="148"/>
        <v>1157</v>
      </c>
      <c r="W4652" s="44" t="str">
        <f>IFERROR(VLOOKUP(V4652,workings!$B$5:$C$650,2,FALSE),0)</f>
        <v>D</v>
      </c>
      <c r="X4652" s="44"/>
      <c r="Y4652" s="44"/>
      <c r="Z4652" s="44"/>
      <c r="AA4652" s="44"/>
      <c r="BN4652"/>
      <c r="BO4652"/>
      <c r="BP4652"/>
      <c r="BQ4652"/>
      <c r="BR4652"/>
      <c r="BS4652"/>
      <c r="BT4652"/>
      <c r="BU4652"/>
      <c r="BV4652"/>
      <c r="BW4652"/>
      <c r="BX4652"/>
      <c r="BY4652"/>
      <c r="BZ4652"/>
      <c r="CA4652"/>
      <c r="CB4652"/>
      <c r="CC4652"/>
      <c r="CD4652"/>
      <c r="CE4652"/>
      <c r="CF4652"/>
      <c r="CG4652"/>
      <c r="CH4652"/>
      <c r="CI4652"/>
      <c r="CJ4652"/>
      <c r="CK4652"/>
    </row>
    <row r="4653" spans="1:89" ht="15.75" thickBot="1" x14ac:dyDescent="0.25">
      <c r="A4653" s="308"/>
      <c r="B4653" s="311"/>
      <c r="C4653" s="314"/>
      <c r="D4653" s="314"/>
      <c r="E4653" s="317"/>
      <c r="F4653" s="308"/>
      <c r="G4653" s="298"/>
      <c r="H4653" s="299"/>
      <c r="I4653" s="299"/>
      <c r="J4653" s="299"/>
      <c r="K4653" s="299"/>
      <c r="L4653" s="299"/>
      <c r="M4653" s="299"/>
      <c r="N4653" s="300"/>
      <c r="O4653" s="26" t="s">
        <v>45</v>
      </c>
      <c r="P4653" s="306" t="s">
        <v>64</v>
      </c>
      <c r="Q4653" s="306"/>
      <c r="R4653" s="306"/>
      <c r="S4653" s="27"/>
      <c r="T4653" s="296"/>
      <c r="U4653" s="44" t="str">
        <f t="shared" si="147"/>
        <v>D</v>
      </c>
      <c r="V4653" s="44">
        <f t="shared" si="148"/>
        <v>1157</v>
      </c>
      <c r="W4653" s="44" t="str">
        <f>IFERROR(VLOOKUP(V4653,workings!$B$5:$C$650,2,FALSE),0)</f>
        <v>D</v>
      </c>
      <c r="X4653" s="44"/>
      <c r="Y4653" s="44"/>
      <c r="Z4653" s="44"/>
      <c r="AA4653" s="44"/>
      <c r="BN4653"/>
      <c r="BO4653"/>
      <c r="BP4653"/>
      <c r="BQ4653"/>
      <c r="BR4653"/>
      <c r="BS4653"/>
      <c r="BT4653"/>
      <c r="BU4653"/>
      <c r="BV4653"/>
      <c r="BW4653"/>
      <c r="BX4653"/>
      <c r="BY4653"/>
      <c r="BZ4653"/>
      <c r="CA4653"/>
      <c r="CB4653"/>
      <c r="CC4653"/>
      <c r="CD4653"/>
      <c r="CE4653"/>
      <c r="CF4653"/>
      <c r="CG4653"/>
      <c r="CH4653"/>
      <c r="CI4653"/>
      <c r="CJ4653"/>
      <c r="CK4653"/>
    </row>
    <row r="4654" spans="1:89" ht="15" x14ac:dyDescent="0.2">
      <c r="A4654" s="308"/>
      <c r="B4654" s="311"/>
      <c r="C4654" s="314"/>
      <c r="D4654" s="314"/>
      <c r="E4654" s="317"/>
      <c r="F4654" s="308" t="s">
        <v>2033</v>
      </c>
      <c r="G4654" s="298" t="s">
        <v>38</v>
      </c>
      <c r="H4654" s="301"/>
      <c r="I4654" s="301" t="s">
        <v>44</v>
      </c>
      <c r="J4654" s="301"/>
      <c r="K4654" s="301"/>
      <c r="L4654" s="301"/>
      <c r="M4654" s="301"/>
      <c r="N4654" s="302"/>
      <c r="O4654" s="22"/>
      <c r="P4654" s="294"/>
      <c r="Q4654" s="294"/>
      <c r="R4654" s="294"/>
      <c r="S4654" s="28"/>
      <c r="T4654" s="296"/>
      <c r="U4654" s="44">
        <f t="shared" si="147"/>
        <v>0</v>
      </c>
      <c r="V4654" s="44">
        <f t="shared" si="148"/>
        <v>1157</v>
      </c>
      <c r="W4654" s="44" t="str">
        <f>IFERROR(VLOOKUP(V4654,workings!$B$5:$C$650,2,FALSE),0)</f>
        <v>D</v>
      </c>
      <c r="X4654" s="44"/>
      <c r="Y4654" s="44"/>
      <c r="Z4654" s="44"/>
      <c r="AA4654" s="44"/>
      <c r="BN4654"/>
      <c r="BO4654"/>
      <c r="BP4654"/>
      <c r="BQ4654"/>
      <c r="BR4654"/>
      <c r="BS4654"/>
      <c r="BT4654"/>
      <c r="BU4654"/>
      <c r="BV4654"/>
      <c r="BW4654"/>
      <c r="BX4654"/>
      <c r="BY4654"/>
      <c r="BZ4654"/>
      <c r="CA4654"/>
      <c r="CB4654"/>
      <c r="CC4654"/>
      <c r="CD4654"/>
      <c r="CE4654"/>
      <c r="CF4654"/>
      <c r="CG4654"/>
      <c r="CH4654"/>
      <c r="CI4654"/>
      <c r="CJ4654"/>
      <c r="CK4654"/>
    </row>
    <row r="4655" spans="1:89" ht="15.75" thickBot="1" x14ac:dyDescent="0.25">
      <c r="A4655" s="309"/>
      <c r="B4655" s="312"/>
      <c r="C4655" s="315"/>
      <c r="D4655" s="315"/>
      <c r="E4655" s="318"/>
      <c r="F4655" s="320"/>
      <c r="G4655" s="303"/>
      <c r="H4655" s="304"/>
      <c r="I4655" s="304"/>
      <c r="J4655" s="304"/>
      <c r="K4655" s="304"/>
      <c r="L4655" s="304"/>
      <c r="M4655" s="304"/>
      <c r="N4655" s="305"/>
      <c r="O4655" s="26"/>
      <c r="P4655" s="306"/>
      <c r="Q4655" s="306"/>
      <c r="R4655" s="306"/>
      <c r="S4655" s="29"/>
      <c r="T4655" s="297"/>
      <c r="U4655" s="44">
        <f t="shared" si="147"/>
        <v>0</v>
      </c>
      <c r="V4655" s="44">
        <f t="shared" si="148"/>
        <v>1157</v>
      </c>
      <c r="W4655" s="44" t="str">
        <f>IFERROR(VLOOKUP(V4655,workings!$B$5:$C$650,2,FALSE),0)</f>
        <v>D</v>
      </c>
      <c r="X4655" s="44"/>
      <c r="Y4655" s="44"/>
      <c r="Z4655" s="44"/>
      <c r="AA4655" s="44"/>
      <c r="BN4655"/>
      <c r="BO4655"/>
      <c r="BP4655"/>
      <c r="BQ4655"/>
      <c r="BR4655"/>
      <c r="BS4655"/>
      <c r="BT4655"/>
      <c r="BU4655"/>
      <c r="BV4655"/>
      <c r="BW4655"/>
      <c r="BX4655"/>
      <c r="BY4655"/>
      <c r="BZ4655"/>
      <c r="CA4655"/>
      <c r="CB4655"/>
      <c r="CC4655"/>
      <c r="CD4655"/>
      <c r="CE4655"/>
      <c r="CF4655"/>
      <c r="CG4655"/>
      <c r="CH4655"/>
      <c r="CI4655"/>
      <c r="CJ4655"/>
      <c r="CK4655"/>
    </row>
    <row r="4656" spans="1:89" ht="15.75" customHeight="1" thickBot="1" x14ac:dyDescent="0.25">
      <c r="A4656" s="307">
        <v>1158</v>
      </c>
      <c r="B4656" s="310">
        <v>10</v>
      </c>
      <c r="C4656" s="313" t="s">
        <v>2760</v>
      </c>
      <c r="D4656" s="313" t="s">
        <v>1544</v>
      </c>
      <c r="E4656" s="316" t="s">
        <v>42</v>
      </c>
      <c r="F4656" s="319" t="s">
        <v>2034</v>
      </c>
      <c r="G4656" s="21" t="s">
        <v>78</v>
      </c>
      <c r="H4656" s="21"/>
      <c r="I4656" s="21"/>
      <c r="J4656" s="21" t="s">
        <v>50</v>
      </c>
      <c r="K4656" s="21"/>
      <c r="L4656" s="21" t="s">
        <v>99</v>
      </c>
      <c r="M4656" s="21" t="s">
        <v>44</v>
      </c>
      <c r="N4656" s="21"/>
      <c r="O4656" s="22"/>
      <c r="P4656" s="294"/>
      <c r="Q4656" s="294"/>
      <c r="R4656" s="294"/>
      <c r="S4656" s="23"/>
      <c r="T4656" s="295"/>
      <c r="U4656" s="44">
        <f t="shared" si="147"/>
        <v>0</v>
      </c>
      <c r="V4656" s="44">
        <f t="shared" si="148"/>
        <v>1158</v>
      </c>
      <c r="W4656" s="44" t="str">
        <f>IFERROR(VLOOKUP(V4656,workings!$B$5:$C$650,2,FALSE),0)</f>
        <v>D</v>
      </c>
      <c r="X4656" s="44"/>
      <c r="Y4656" s="44"/>
      <c r="Z4656" s="44"/>
      <c r="AA4656" s="44"/>
      <c r="BN4656"/>
      <c r="BO4656"/>
      <c r="BP4656"/>
      <c r="BQ4656"/>
      <c r="BR4656"/>
      <c r="BS4656"/>
      <c r="BT4656"/>
      <c r="BU4656"/>
      <c r="BV4656"/>
      <c r="BW4656"/>
      <c r="BX4656"/>
      <c r="BY4656"/>
      <c r="BZ4656"/>
      <c r="CA4656"/>
      <c r="CB4656"/>
      <c r="CC4656"/>
      <c r="CD4656"/>
      <c r="CE4656"/>
      <c r="CF4656"/>
      <c r="CG4656"/>
      <c r="CH4656"/>
      <c r="CI4656"/>
      <c r="CJ4656"/>
      <c r="CK4656"/>
    </row>
    <row r="4657" spans="1:89" ht="15.75" thickBot="1" x14ac:dyDescent="0.25">
      <c r="A4657" s="308"/>
      <c r="B4657" s="311"/>
      <c r="C4657" s="314"/>
      <c r="D4657" s="314"/>
      <c r="E4657" s="317"/>
      <c r="F4657" s="308"/>
      <c r="G4657" s="298" t="s">
        <v>2755</v>
      </c>
      <c r="H4657" s="299"/>
      <c r="I4657" s="299"/>
      <c r="J4657" s="299"/>
      <c r="K4657" s="299"/>
      <c r="L4657" s="299"/>
      <c r="M4657" s="299"/>
      <c r="N4657" s="300"/>
      <c r="O4657" s="26" t="s">
        <v>45</v>
      </c>
      <c r="P4657" s="306" t="s">
        <v>3095</v>
      </c>
      <c r="Q4657" s="306"/>
      <c r="R4657" s="306"/>
      <c r="S4657" s="27"/>
      <c r="T4657" s="296"/>
      <c r="U4657" s="44" t="str">
        <f t="shared" si="147"/>
        <v>D</v>
      </c>
      <c r="V4657" s="44">
        <f t="shared" si="148"/>
        <v>1158</v>
      </c>
      <c r="W4657" s="44" t="str">
        <f>IFERROR(VLOOKUP(V4657,workings!$B$5:$C$650,2,FALSE),0)</f>
        <v>D</v>
      </c>
      <c r="X4657" s="44"/>
      <c r="Y4657" s="44"/>
      <c r="Z4657" s="44"/>
      <c r="AA4657" s="44"/>
      <c r="BN4657"/>
      <c r="BO4657"/>
      <c r="BP4657"/>
      <c r="BQ4657"/>
      <c r="BR4657"/>
      <c r="BS4657"/>
      <c r="BT4657"/>
      <c r="BU4657"/>
      <c r="BV4657"/>
      <c r="BW4657"/>
      <c r="BX4657"/>
      <c r="BY4657"/>
      <c r="BZ4657"/>
      <c r="CA4657"/>
      <c r="CB4657"/>
      <c r="CC4657"/>
      <c r="CD4657"/>
      <c r="CE4657"/>
      <c r="CF4657"/>
      <c r="CG4657"/>
      <c r="CH4657"/>
      <c r="CI4657"/>
      <c r="CJ4657"/>
      <c r="CK4657"/>
    </row>
    <row r="4658" spans="1:89" ht="15" x14ac:dyDescent="0.2">
      <c r="A4658" s="308"/>
      <c r="B4658" s="311"/>
      <c r="C4658" s="314"/>
      <c r="D4658" s="314"/>
      <c r="E4658" s="317"/>
      <c r="F4658" s="308" t="s">
        <v>2034</v>
      </c>
      <c r="G4658" s="298" t="s">
        <v>38</v>
      </c>
      <c r="H4658" s="301"/>
      <c r="I4658" s="301"/>
      <c r="J4658" s="301" t="s">
        <v>44</v>
      </c>
      <c r="K4658" s="301"/>
      <c r="L4658" s="301"/>
      <c r="M4658" s="301"/>
      <c r="N4658" s="302"/>
      <c r="O4658" s="22"/>
      <c r="P4658" s="294"/>
      <c r="Q4658" s="294"/>
      <c r="R4658" s="294"/>
      <c r="S4658" s="28"/>
      <c r="T4658" s="296"/>
      <c r="U4658" s="44">
        <f t="shared" si="147"/>
        <v>0</v>
      </c>
      <c r="V4658" s="44">
        <f t="shared" si="148"/>
        <v>1158</v>
      </c>
      <c r="W4658" s="44" t="str">
        <f>IFERROR(VLOOKUP(V4658,workings!$B$5:$C$650,2,FALSE),0)</f>
        <v>D</v>
      </c>
      <c r="X4658" s="44"/>
      <c r="Y4658" s="44"/>
      <c r="Z4658" s="44"/>
      <c r="AA4658" s="44"/>
      <c r="BN4658"/>
      <c r="BO4658"/>
      <c r="BP4658"/>
      <c r="BQ4658"/>
      <c r="BR4658"/>
      <c r="BS4658"/>
      <c r="BT4658"/>
      <c r="BU4658"/>
      <c r="BV4658"/>
      <c r="BW4658"/>
      <c r="BX4658"/>
      <c r="BY4658"/>
      <c r="BZ4658"/>
      <c r="CA4658"/>
      <c r="CB4658"/>
      <c r="CC4658"/>
      <c r="CD4658"/>
      <c r="CE4658"/>
      <c r="CF4658"/>
      <c r="CG4658"/>
      <c r="CH4658"/>
      <c r="CI4658"/>
      <c r="CJ4658"/>
      <c r="CK4658"/>
    </row>
    <row r="4659" spans="1:89" ht="15.75" thickBot="1" x14ac:dyDescent="0.25">
      <c r="A4659" s="309"/>
      <c r="B4659" s="312"/>
      <c r="C4659" s="315"/>
      <c r="D4659" s="315"/>
      <c r="E4659" s="318"/>
      <c r="F4659" s="320"/>
      <c r="G4659" s="303" t="s">
        <v>722</v>
      </c>
      <c r="H4659" s="304"/>
      <c r="I4659" s="304"/>
      <c r="J4659" s="304"/>
      <c r="K4659" s="304"/>
      <c r="L4659" s="304"/>
      <c r="M4659" s="304"/>
      <c r="N4659" s="305"/>
      <c r="O4659" s="26"/>
      <c r="P4659" s="306"/>
      <c r="Q4659" s="306"/>
      <c r="R4659" s="306"/>
      <c r="S4659" s="29"/>
      <c r="T4659" s="297"/>
      <c r="U4659" s="44">
        <f t="shared" si="147"/>
        <v>0</v>
      </c>
      <c r="V4659" s="44">
        <f t="shared" si="148"/>
        <v>1158</v>
      </c>
      <c r="W4659" s="44" t="str">
        <f>IFERROR(VLOOKUP(V4659,workings!$B$5:$C$650,2,FALSE),0)</f>
        <v>D</v>
      </c>
      <c r="X4659" s="44"/>
      <c r="Y4659" s="44"/>
      <c r="Z4659" s="44"/>
      <c r="AA4659" s="44"/>
      <c r="BN4659"/>
      <c r="BO4659"/>
      <c r="BP4659"/>
      <c r="BQ4659"/>
      <c r="BR4659"/>
      <c r="BS4659"/>
      <c r="BT4659"/>
      <c r="BU4659"/>
      <c r="BV4659"/>
      <c r="BW4659"/>
      <c r="BX4659"/>
      <c r="BY4659"/>
      <c r="BZ4659"/>
      <c r="CA4659"/>
      <c r="CB4659"/>
      <c r="CC4659"/>
      <c r="CD4659"/>
      <c r="CE4659"/>
      <c r="CF4659"/>
      <c r="CG4659"/>
      <c r="CH4659"/>
      <c r="CI4659"/>
      <c r="CJ4659"/>
      <c r="CK4659"/>
    </row>
    <row r="4660" spans="1:89" ht="15.75" customHeight="1" thickBot="1" x14ac:dyDescent="0.25">
      <c r="A4660" s="307">
        <v>1159</v>
      </c>
      <c r="B4660" s="310">
        <v>10</v>
      </c>
      <c r="C4660" s="313" t="s">
        <v>2760</v>
      </c>
      <c r="D4660" s="313" t="s">
        <v>1635</v>
      </c>
      <c r="E4660" s="316" t="s">
        <v>51</v>
      </c>
      <c r="F4660" s="319" t="s">
        <v>2035</v>
      </c>
      <c r="G4660" s="21" t="s">
        <v>38</v>
      </c>
      <c r="H4660" s="21"/>
      <c r="I4660" s="21"/>
      <c r="J4660" s="21" t="s">
        <v>50</v>
      </c>
      <c r="K4660" s="21"/>
      <c r="L4660" s="21"/>
      <c r="M4660" s="21"/>
      <c r="N4660" s="21"/>
      <c r="O4660" s="22" t="s">
        <v>45</v>
      </c>
      <c r="P4660" s="294" t="s">
        <v>2036</v>
      </c>
      <c r="Q4660" s="294"/>
      <c r="R4660" s="294"/>
      <c r="S4660" s="23"/>
      <c r="T4660" s="295"/>
      <c r="U4660" s="44" t="str">
        <f t="shared" si="147"/>
        <v>D</v>
      </c>
      <c r="V4660" s="44">
        <f t="shared" si="148"/>
        <v>1159</v>
      </c>
      <c r="W4660" s="44" t="str">
        <f>IFERROR(VLOOKUP(V4660,workings!$B$5:$C$650,2,FALSE),0)</f>
        <v>D</v>
      </c>
      <c r="X4660" s="44"/>
      <c r="Y4660" s="44"/>
      <c r="Z4660" s="44"/>
      <c r="AA4660" s="44"/>
      <c r="BN4660"/>
      <c r="BO4660"/>
      <c r="BP4660"/>
      <c r="BQ4660"/>
      <c r="BR4660"/>
      <c r="BS4660"/>
      <c r="BT4660"/>
      <c r="BU4660"/>
      <c r="BV4660"/>
      <c r="BW4660"/>
      <c r="BX4660"/>
      <c r="BY4660"/>
      <c r="BZ4660"/>
      <c r="CA4660"/>
      <c r="CB4660"/>
      <c r="CC4660"/>
      <c r="CD4660"/>
      <c r="CE4660"/>
      <c r="CF4660"/>
      <c r="CG4660"/>
      <c r="CH4660"/>
      <c r="CI4660"/>
      <c r="CJ4660"/>
      <c r="CK4660"/>
    </row>
    <row r="4661" spans="1:89" ht="15.75" thickBot="1" x14ac:dyDescent="0.25">
      <c r="A4661" s="308"/>
      <c r="B4661" s="311"/>
      <c r="C4661" s="314"/>
      <c r="D4661" s="314"/>
      <c r="E4661" s="317"/>
      <c r="F4661" s="308"/>
      <c r="G4661" s="298" t="s">
        <v>2037</v>
      </c>
      <c r="H4661" s="299"/>
      <c r="I4661" s="299"/>
      <c r="J4661" s="299"/>
      <c r="K4661" s="299"/>
      <c r="L4661" s="299"/>
      <c r="M4661" s="299"/>
      <c r="N4661" s="300"/>
      <c r="O4661" s="26"/>
      <c r="P4661" s="306" t="s">
        <v>264</v>
      </c>
      <c r="Q4661" s="306"/>
      <c r="R4661" s="306"/>
      <c r="S4661" s="27"/>
      <c r="T4661" s="296"/>
      <c r="U4661" s="44">
        <f t="shared" si="147"/>
        <v>0</v>
      </c>
      <c r="V4661" s="44">
        <f t="shared" si="148"/>
        <v>1159</v>
      </c>
      <c r="W4661" s="44" t="str">
        <f>IFERROR(VLOOKUP(V4661,workings!$B$5:$C$650,2,FALSE),0)</f>
        <v>D</v>
      </c>
      <c r="X4661" s="44"/>
      <c r="Y4661" s="44"/>
      <c r="Z4661" s="44"/>
      <c r="AA4661" s="44"/>
      <c r="BN4661"/>
      <c r="BO4661"/>
      <c r="BP4661"/>
      <c r="BQ4661"/>
      <c r="BR4661"/>
      <c r="BS4661"/>
      <c r="BT4661"/>
      <c r="BU4661"/>
      <c r="BV4661"/>
      <c r="BW4661"/>
      <c r="BX4661"/>
      <c r="BY4661"/>
      <c r="BZ4661"/>
      <c r="CA4661"/>
      <c r="CB4661"/>
      <c r="CC4661"/>
      <c r="CD4661"/>
      <c r="CE4661"/>
      <c r="CF4661"/>
      <c r="CG4661"/>
      <c r="CH4661"/>
      <c r="CI4661"/>
      <c r="CJ4661"/>
      <c r="CK4661"/>
    </row>
    <row r="4662" spans="1:89" ht="15" x14ac:dyDescent="0.2">
      <c r="A4662" s="308"/>
      <c r="B4662" s="311"/>
      <c r="C4662" s="314"/>
      <c r="D4662" s="314"/>
      <c r="E4662" s="317"/>
      <c r="F4662" s="308" t="s">
        <v>2035</v>
      </c>
      <c r="G4662" s="298" t="s">
        <v>38</v>
      </c>
      <c r="H4662" s="301"/>
      <c r="I4662" s="301"/>
      <c r="J4662" s="301" t="s">
        <v>50</v>
      </c>
      <c r="K4662" s="301"/>
      <c r="L4662" s="301"/>
      <c r="M4662" s="301"/>
      <c r="N4662" s="302"/>
      <c r="O4662" s="22"/>
      <c r="P4662" s="294"/>
      <c r="Q4662" s="294"/>
      <c r="R4662" s="294"/>
      <c r="S4662" s="28"/>
      <c r="T4662" s="296"/>
      <c r="U4662" s="44">
        <f t="shared" si="147"/>
        <v>0</v>
      </c>
      <c r="V4662" s="44">
        <f t="shared" si="148"/>
        <v>1159</v>
      </c>
      <c r="W4662" s="44" t="str">
        <f>IFERROR(VLOOKUP(V4662,workings!$B$5:$C$650,2,FALSE),0)</f>
        <v>D</v>
      </c>
      <c r="X4662" s="44"/>
      <c r="Y4662" s="44"/>
      <c r="Z4662" s="44"/>
      <c r="AA4662" s="44"/>
      <c r="BN4662"/>
      <c r="BO4662"/>
      <c r="BP4662"/>
      <c r="BQ4662"/>
      <c r="BR4662"/>
      <c r="BS4662"/>
      <c r="BT4662"/>
      <c r="BU4662"/>
      <c r="BV4662"/>
      <c r="BW4662"/>
      <c r="BX4662"/>
      <c r="BY4662"/>
      <c r="BZ4662"/>
      <c r="CA4662"/>
      <c r="CB4662"/>
      <c r="CC4662"/>
      <c r="CD4662"/>
      <c r="CE4662"/>
      <c r="CF4662"/>
      <c r="CG4662"/>
      <c r="CH4662"/>
      <c r="CI4662"/>
      <c r="CJ4662"/>
      <c r="CK4662"/>
    </row>
    <row r="4663" spans="1:89" ht="15.75" thickBot="1" x14ac:dyDescent="0.25">
      <c r="A4663" s="309"/>
      <c r="B4663" s="312"/>
      <c r="C4663" s="315"/>
      <c r="D4663" s="315"/>
      <c r="E4663" s="318"/>
      <c r="F4663" s="320"/>
      <c r="G4663" s="303"/>
      <c r="H4663" s="304"/>
      <c r="I4663" s="304"/>
      <c r="J4663" s="304"/>
      <c r="K4663" s="304"/>
      <c r="L4663" s="304"/>
      <c r="M4663" s="304"/>
      <c r="N4663" s="305"/>
      <c r="O4663" s="26"/>
      <c r="P4663" s="306"/>
      <c r="Q4663" s="306"/>
      <c r="R4663" s="306"/>
      <c r="S4663" s="29"/>
      <c r="T4663" s="297"/>
      <c r="U4663" s="44">
        <f t="shared" si="147"/>
        <v>0</v>
      </c>
      <c r="V4663" s="44">
        <f t="shared" si="148"/>
        <v>1159</v>
      </c>
      <c r="W4663" s="44" t="str">
        <f>IFERROR(VLOOKUP(V4663,workings!$B$5:$C$650,2,FALSE),0)</f>
        <v>D</v>
      </c>
      <c r="X4663" s="44"/>
      <c r="Y4663" s="44"/>
      <c r="Z4663" s="44"/>
      <c r="AA4663" s="44"/>
      <c r="BN4663"/>
      <c r="BO4663"/>
      <c r="BP4663"/>
      <c r="BQ4663"/>
      <c r="BR4663"/>
      <c r="BS4663"/>
      <c r="BT4663"/>
      <c r="BU4663"/>
      <c r="BV4663"/>
      <c r="BW4663"/>
      <c r="BX4663"/>
      <c r="BY4663"/>
      <c r="BZ4663"/>
      <c r="CA4663"/>
      <c r="CB4663"/>
      <c r="CC4663"/>
      <c r="CD4663"/>
      <c r="CE4663"/>
      <c r="CF4663"/>
      <c r="CG4663"/>
      <c r="CH4663"/>
      <c r="CI4663"/>
      <c r="CJ4663"/>
      <c r="CK4663"/>
    </row>
    <row r="4664" spans="1:89" ht="15.75" customHeight="1" thickBot="1" x14ac:dyDescent="0.25">
      <c r="A4664" s="307">
        <v>1160</v>
      </c>
      <c r="B4664" s="310">
        <v>10</v>
      </c>
      <c r="C4664" s="313" t="s">
        <v>2760</v>
      </c>
      <c r="D4664" s="313" t="s">
        <v>2038</v>
      </c>
      <c r="E4664" s="316" t="s">
        <v>51</v>
      </c>
      <c r="F4664" s="319" t="s">
        <v>2039</v>
      </c>
      <c r="G4664" s="21"/>
      <c r="H4664" s="21" t="s">
        <v>38</v>
      </c>
      <c r="I4664" s="21"/>
      <c r="J4664" s="21" t="s">
        <v>50</v>
      </c>
      <c r="K4664" s="21"/>
      <c r="L4664" s="21"/>
      <c r="M4664" s="21" t="s">
        <v>99</v>
      </c>
      <c r="N4664" s="21" t="s">
        <v>99</v>
      </c>
      <c r="O4664" s="22" t="s">
        <v>45</v>
      </c>
      <c r="P4664" s="294" t="s">
        <v>2040</v>
      </c>
      <c r="Q4664" s="294"/>
      <c r="R4664" s="294"/>
      <c r="S4664" s="23"/>
      <c r="T4664" s="295"/>
      <c r="U4664" s="44" t="str">
        <f t="shared" si="147"/>
        <v>D</v>
      </c>
      <c r="V4664" s="44">
        <f t="shared" si="148"/>
        <v>1160</v>
      </c>
      <c r="W4664" s="44" t="str">
        <f>IFERROR(VLOOKUP(V4664,workings!$B$5:$C$650,2,FALSE),0)</f>
        <v>D</v>
      </c>
      <c r="X4664" s="44"/>
      <c r="Y4664" s="44"/>
      <c r="Z4664" s="44"/>
      <c r="AA4664" s="44"/>
      <c r="BN4664"/>
      <c r="BO4664"/>
      <c r="BP4664"/>
      <c r="BQ4664"/>
      <c r="BR4664"/>
      <c r="BS4664"/>
      <c r="BT4664"/>
      <c r="BU4664"/>
      <c r="BV4664"/>
      <c r="BW4664"/>
      <c r="BX4664"/>
      <c r="BY4664"/>
      <c r="BZ4664"/>
      <c r="CA4664"/>
      <c r="CB4664"/>
      <c r="CC4664"/>
      <c r="CD4664"/>
      <c r="CE4664"/>
      <c r="CF4664"/>
      <c r="CG4664"/>
      <c r="CH4664"/>
      <c r="CI4664"/>
      <c r="CJ4664"/>
      <c r="CK4664"/>
    </row>
    <row r="4665" spans="1:89" ht="15.75" thickBot="1" x14ac:dyDescent="0.25">
      <c r="A4665" s="308"/>
      <c r="B4665" s="311"/>
      <c r="C4665" s="314"/>
      <c r="D4665" s="314"/>
      <c r="E4665" s="317"/>
      <c r="F4665" s="308"/>
      <c r="G4665" s="298" t="s">
        <v>2041</v>
      </c>
      <c r="H4665" s="299"/>
      <c r="I4665" s="299"/>
      <c r="J4665" s="299"/>
      <c r="K4665" s="299"/>
      <c r="L4665" s="299"/>
      <c r="M4665" s="299"/>
      <c r="N4665" s="300"/>
      <c r="O4665" s="26"/>
      <c r="P4665" s="306" t="s">
        <v>2042</v>
      </c>
      <c r="Q4665" s="306"/>
      <c r="R4665" s="306"/>
      <c r="S4665" s="27"/>
      <c r="T4665" s="296"/>
      <c r="U4665" s="44">
        <f t="shared" si="147"/>
        <v>0</v>
      </c>
      <c r="V4665" s="44">
        <f t="shared" si="148"/>
        <v>1160</v>
      </c>
      <c r="W4665" s="44" t="str">
        <f>IFERROR(VLOOKUP(V4665,workings!$B$5:$C$650,2,FALSE),0)</f>
        <v>D</v>
      </c>
      <c r="X4665" s="44"/>
      <c r="Y4665" s="44"/>
      <c r="Z4665" s="44"/>
      <c r="AA4665" s="44"/>
      <c r="BN4665"/>
      <c r="BO4665"/>
      <c r="BP4665"/>
      <c r="BQ4665"/>
      <c r="BR4665"/>
      <c r="BS4665"/>
      <c r="BT4665"/>
      <c r="BU4665"/>
      <c r="BV4665"/>
      <c r="BW4665"/>
      <c r="BX4665"/>
      <c r="BY4665"/>
      <c r="BZ4665"/>
      <c r="CA4665"/>
      <c r="CB4665"/>
      <c r="CC4665"/>
      <c r="CD4665"/>
      <c r="CE4665"/>
      <c r="CF4665"/>
      <c r="CG4665"/>
      <c r="CH4665"/>
      <c r="CI4665"/>
      <c r="CJ4665"/>
      <c r="CK4665"/>
    </row>
    <row r="4666" spans="1:89" ht="15" x14ac:dyDescent="0.2">
      <c r="A4666" s="308"/>
      <c r="B4666" s="311"/>
      <c r="C4666" s="314"/>
      <c r="D4666" s="314"/>
      <c r="E4666" s="317"/>
      <c r="F4666" s="308" t="s">
        <v>2039</v>
      </c>
      <c r="G4666" s="298"/>
      <c r="H4666" s="301" t="s">
        <v>38</v>
      </c>
      <c r="I4666" s="301"/>
      <c r="J4666" s="301" t="s">
        <v>50</v>
      </c>
      <c r="K4666" s="301"/>
      <c r="L4666" s="301"/>
      <c r="M4666" s="301"/>
      <c r="N4666" s="302"/>
      <c r="O4666" s="22"/>
      <c r="P4666" s="294"/>
      <c r="Q4666" s="294"/>
      <c r="R4666" s="294"/>
      <c r="S4666" s="28"/>
      <c r="T4666" s="296"/>
      <c r="U4666" s="44">
        <f t="shared" si="147"/>
        <v>0</v>
      </c>
      <c r="V4666" s="44">
        <f t="shared" si="148"/>
        <v>1160</v>
      </c>
      <c r="W4666" s="44" t="str">
        <f>IFERROR(VLOOKUP(V4666,workings!$B$5:$C$650,2,FALSE),0)</f>
        <v>D</v>
      </c>
      <c r="X4666" s="44"/>
      <c r="Y4666" s="44"/>
      <c r="Z4666" s="44"/>
      <c r="AA4666" s="44"/>
      <c r="BN4666"/>
      <c r="BO4666"/>
      <c r="BP4666"/>
      <c r="BQ4666"/>
      <c r="BR4666"/>
      <c r="BS4666"/>
      <c r="BT4666"/>
      <c r="BU4666"/>
      <c r="BV4666"/>
      <c r="BW4666"/>
      <c r="BX4666"/>
      <c r="BY4666"/>
      <c r="BZ4666"/>
      <c r="CA4666"/>
      <c r="CB4666"/>
      <c r="CC4666"/>
      <c r="CD4666"/>
      <c r="CE4666"/>
      <c r="CF4666"/>
      <c r="CG4666"/>
      <c r="CH4666"/>
      <c r="CI4666"/>
      <c r="CJ4666"/>
      <c r="CK4666"/>
    </row>
    <row r="4667" spans="1:89" ht="15.75" thickBot="1" x14ac:dyDescent="0.25">
      <c r="A4667" s="309"/>
      <c r="B4667" s="312"/>
      <c r="C4667" s="315"/>
      <c r="D4667" s="315"/>
      <c r="E4667" s="318"/>
      <c r="F4667" s="320"/>
      <c r="G4667" s="303" t="s">
        <v>2041</v>
      </c>
      <c r="H4667" s="304"/>
      <c r="I4667" s="304"/>
      <c r="J4667" s="304"/>
      <c r="K4667" s="304"/>
      <c r="L4667" s="304"/>
      <c r="M4667" s="304"/>
      <c r="N4667" s="305"/>
      <c r="O4667" s="26"/>
      <c r="P4667" s="306"/>
      <c r="Q4667" s="306"/>
      <c r="R4667" s="306"/>
      <c r="S4667" s="29"/>
      <c r="T4667" s="297"/>
      <c r="U4667" s="44">
        <f t="shared" si="147"/>
        <v>0</v>
      </c>
      <c r="V4667" s="44">
        <f t="shared" si="148"/>
        <v>1160</v>
      </c>
      <c r="W4667" s="44" t="str">
        <f>IFERROR(VLOOKUP(V4667,workings!$B$5:$C$650,2,FALSE),0)</f>
        <v>D</v>
      </c>
      <c r="X4667" s="44"/>
      <c r="Y4667" s="44"/>
      <c r="Z4667" s="44"/>
      <c r="AA4667" s="44"/>
      <c r="BN4667"/>
      <c r="BO4667"/>
      <c r="BP4667"/>
      <c r="BQ4667"/>
      <c r="BR4667"/>
      <c r="BS4667"/>
      <c r="BT4667"/>
      <c r="BU4667"/>
      <c r="BV4667"/>
      <c r="BW4667"/>
      <c r="BX4667"/>
      <c r="BY4667"/>
      <c r="BZ4667"/>
      <c r="CA4667"/>
      <c r="CB4667"/>
      <c r="CC4667"/>
      <c r="CD4667"/>
      <c r="CE4667"/>
      <c r="CF4667"/>
      <c r="CG4667"/>
      <c r="CH4667"/>
      <c r="CI4667"/>
      <c r="CJ4667"/>
      <c r="CK4667"/>
    </row>
    <row r="4668" spans="1:89" ht="15.75" customHeight="1" thickBot="1" x14ac:dyDescent="0.25">
      <c r="A4668" s="307">
        <v>1161</v>
      </c>
      <c r="B4668" s="310">
        <v>10</v>
      </c>
      <c r="C4668" s="313" t="s">
        <v>2760</v>
      </c>
      <c r="D4668" s="313" t="s">
        <v>1957</v>
      </c>
      <c r="E4668" s="316" t="s">
        <v>36</v>
      </c>
      <c r="F4668" s="319" t="s">
        <v>1637</v>
      </c>
      <c r="G4668" s="21" t="s">
        <v>38</v>
      </c>
      <c r="H4668" s="21" t="s">
        <v>38</v>
      </c>
      <c r="I4668" s="21"/>
      <c r="J4668" s="21"/>
      <c r="K4668" s="21"/>
      <c r="L4668" s="21"/>
      <c r="M4668" s="21"/>
      <c r="N4668" s="21"/>
      <c r="O4668" s="22" t="s">
        <v>45</v>
      </c>
      <c r="P4668" s="294" t="s">
        <v>64</v>
      </c>
      <c r="Q4668" s="294"/>
      <c r="R4668" s="294"/>
      <c r="S4668" s="23"/>
      <c r="T4668" s="295"/>
      <c r="U4668" s="44" t="str">
        <f t="shared" si="147"/>
        <v>D</v>
      </c>
      <c r="V4668" s="44">
        <f t="shared" si="148"/>
        <v>1161</v>
      </c>
      <c r="W4668" s="44" t="str">
        <f>IFERROR(VLOOKUP(V4668,workings!$B$5:$C$650,2,FALSE),0)</f>
        <v>D</v>
      </c>
      <c r="X4668" s="44"/>
      <c r="Y4668" s="44"/>
      <c r="Z4668" s="44"/>
      <c r="AA4668" s="44"/>
      <c r="BN4668"/>
      <c r="BO4668"/>
      <c r="BP4668"/>
      <c r="BQ4668"/>
      <c r="BR4668"/>
      <c r="BS4668"/>
      <c r="BT4668"/>
      <c r="BU4668"/>
      <c r="BV4668"/>
      <c r="BW4668"/>
      <c r="BX4668"/>
      <c r="BY4668"/>
      <c r="BZ4668"/>
      <c r="CA4668"/>
      <c r="CB4668"/>
      <c r="CC4668"/>
      <c r="CD4668"/>
      <c r="CE4668"/>
      <c r="CF4668"/>
      <c r="CG4668"/>
      <c r="CH4668"/>
      <c r="CI4668"/>
      <c r="CJ4668"/>
      <c r="CK4668"/>
    </row>
    <row r="4669" spans="1:89" ht="15.75" thickBot="1" x14ac:dyDescent="0.25">
      <c r="A4669" s="308"/>
      <c r="B4669" s="311"/>
      <c r="C4669" s="314"/>
      <c r="D4669" s="314"/>
      <c r="E4669" s="317"/>
      <c r="F4669" s="308"/>
      <c r="G4669" s="298"/>
      <c r="H4669" s="299"/>
      <c r="I4669" s="299"/>
      <c r="J4669" s="299"/>
      <c r="K4669" s="299"/>
      <c r="L4669" s="299"/>
      <c r="M4669" s="299"/>
      <c r="N4669" s="300"/>
      <c r="O4669" s="26"/>
      <c r="P4669" s="306" t="s">
        <v>2043</v>
      </c>
      <c r="Q4669" s="306"/>
      <c r="R4669" s="306"/>
      <c r="S4669" s="27"/>
      <c r="T4669" s="296"/>
      <c r="U4669" s="44">
        <f t="shared" si="147"/>
        <v>0</v>
      </c>
      <c r="V4669" s="44">
        <f t="shared" si="148"/>
        <v>1161</v>
      </c>
      <c r="W4669" s="44" t="str">
        <f>IFERROR(VLOOKUP(V4669,workings!$B$5:$C$650,2,FALSE),0)</f>
        <v>D</v>
      </c>
      <c r="X4669" s="44"/>
      <c r="Y4669" s="44"/>
      <c r="Z4669" s="44"/>
      <c r="AA4669" s="44"/>
      <c r="BN4669"/>
      <c r="BO4669"/>
      <c r="BP4669"/>
      <c r="BQ4669"/>
      <c r="BR4669"/>
      <c r="BS4669"/>
      <c r="BT4669"/>
      <c r="BU4669"/>
      <c r="BV4669"/>
      <c r="BW4669"/>
      <c r="BX4669"/>
      <c r="BY4669"/>
      <c r="BZ4669"/>
      <c r="CA4669"/>
      <c r="CB4669"/>
      <c r="CC4669"/>
      <c r="CD4669"/>
      <c r="CE4669"/>
      <c r="CF4669"/>
      <c r="CG4669"/>
      <c r="CH4669"/>
      <c r="CI4669"/>
      <c r="CJ4669"/>
      <c r="CK4669"/>
    </row>
    <row r="4670" spans="1:89" ht="15" x14ac:dyDescent="0.2">
      <c r="A4670" s="308"/>
      <c r="B4670" s="311"/>
      <c r="C4670" s="314"/>
      <c r="D4670" s="314"/>
      <c r="E4670" s="317"/>
      <c r="F4670" s="308"/>
      <c r="G4670" s="298"/>
      <c r="H4670" s="301"/>
      <c r="I4670" s="301"/>
      <c r="J4670" s="301"/>
      <c r="K4670" s="301"/>
      <c r="L4670" s="301"/>
      <c r="M4670" s="301"/>
      <c r="N4670" s="302"/>
      <c r="O4670" s="22"/>
      <c r="P4670" s="294" t="s">
        <v>2044</v>
      </c>
      <c r="Q4670" s="294"/>
      <c r="R4670" s="294"/>
      <c r="S4670" s="28"/>
      <c r="T4670" s="296"/>
      <c r="U4670" s="44">
        <f t="shared" si="147"/>
        <v>0</v>
      </c>
      <c r="V4670" s="44">
        <f t="shared" si="148"/>
        <v>1161</v>
      </c>
      <c r="W4670" s="44" t="str">
        <f>IFERROR(VLOOKUP(V4670,workings!$B$5:$C$650,2,FALSE),0)</f>
        <v>D</v>
      </c>
      <c r="X4670" s="44"/>
      <c r="Y4670" s="44"/>
      <c r="Z4670" s="44"/>
      <c r="AA4670" s="44"/>
      <c r="BN4670"/>
      <c r="BO4670"/>
      <c r="BP4670"/>
      <c r="BQ4670"/>
      <c r="BR4670"/>
      <c r="BS4670"/>
      <c r="BT4670"/>
      <c r="BU4670"/>
      <c r="BV4670"/>
      <c r="BW4670"/>
      <c r="BX4670"/>
      <c r="BY4670"/>
      <c r="BZ4670"/>
      <c r="CA4670"/>
      <c r="CB4670"/>
      <c r="CC4670"/>
      <c r="CD4670"/>
      <c r="CE4670"/>
      <c r="CF4670"/>
      <c r="CG4670"/>
      <c r="CH4670"/>
      <c r="CI4670"/>
      <c r="CJ4670"/>
      <c r="CK4670"/>
    </row>
    <row r="4671" spans="1:89" ht="15.75" thickBot="1" x14ac:dyDescent="0.25">
      <c r="A4671" s="309"/>
      <c r="B4671" s="312"/>
      <c r="C4671" s="315"/>
      <c r="D4671" s="315"/>
      <c r="E4671" s="318"/>
      <c r="F4671" s="320"/>
      <c r="G4671" s="303"/>
      <c r="H4671" s="304"/>
      <c r="I4671" s="304"/>
      <c r="J4671" s="304"/>
      <c r="K4671" s="304"/>
      <c r="L4671" s="304"/>
      <c r="M4671" s="304"/>
      <c r="N4671" s="305"/>
      <c r="O4671" s="26"/>
      <c r="P4671" s="306"/>
      <c r="Q4671" s="306"/>
      <c r="R4671" s="306"/>
      <c r="S4671" s="29"/>
      <c r="T4671" s="297"/>
      <c r="U4671" s="44">
        <f t="shared" si="147"/>
        <v>0</v>
      </c>
      <c r="V4671" s="44">
        <f t="shared" si="148"/>
        <v>1161</v>
      </c>
      <c r="W4671" s="44" t="str">
        <f>IFERROR(VLOOKUP(V4671,workings!$B$5:$C$650,2,FALSE),0)</f>
        <v>D</v>
      </c>
      <c r="X4671" s="44"/>
      <c r="Y4671" s="44"/>
      <c r="Z4671" s="44"/>
      <c r="AA4671" s="44"/>
      <c r="BN4671"/>
      <c r="BO4671"/>
      <c r="BP4671"/>
      <c r="BQ4671"/>
      <c r="BR4671"/>
      <c r="BS4671"/>
      <c r="BT4671"/>
      <c r="BU4671"/>
      <c r="BV4671"/>
      <c r="BW4671"/>
      <c r="BX4671"/>
      <c r="BY4671"/>
      <c r="BZ4671"/>
      <c r="CA4671"/>
      <c r="CB4671"/>
      <c r="CC4671"/>
      <c r="CD4671"/>
      <c r="CE4671"/>
      <c r="CF4671"/>
      <c r="CG4671"/>
      <c r="CH4671"/>
      <c r="CI4671"/>
      <c r="CJ4671"/>
      <c r="CK4671"/>
    </row>
    <row r="4672" spans="1:89" ht="15.75" customHeight="1" thickBot="1" x14ac:dyDescent="0.25">
      <c r="A4672" s="307">
        <v>1162</v>
      </c>
      <c r="B4672" s="310">
        <v>10</v>
      </c>
      <c r="C4672" s="313" t="s">
        <v>2760</v>
      </c>
      <c r="D4672" s="313" t="s">
        <v>1643</v>
      </c>
      <c r="E4672" s="316" t="s">
        <v>36</v>
      </c>
      <c r="F4672" s="319" t="s">
        <v>2045</v>
      </c>
      <c r="G4672" s="21"/>
      <c r="H4672" s="21" t="s">
        <v>38</v>
      </c>
      <c r="I4672" s="21"/>
      <c r="J4672" s="21"/>
      <c r="K4672" s="21"/>
      <c r="L4672" s="21"/>
      <c r="M4672" s="21"/>
      <c r="N4672" s="21"/>
      <c r="O4672" s="22"/>
      <c r="P4672" s="294"/>
      <c r="Q4672" s="294"/>
      <c r="R4672" s="294"/>
      <c r="S4672" s="23"/>
      <c r="T4672" s="295"/>
      <c r="U4672" s="44">
        <f t="shared" si="147"/>
        <v>0</v>
      </c>
      <c r="V4672" s="44">
        <f t="shared" si="148"/>
        <v>1162</v>
      </c>
      <c r="W4672" s="44">
        <f>IFERROR(VLOOKUP(V4672,workings!$B$5:$C$650,2,FALSE),0)</f>
        <v>0</v>
      </c>
      <c r="X4672" s="44"/>
      <c r="Y4672" s="44"/>
      <c r="Z4672" s="44"/>
      <c r="AA4672" s="44"/>
      <c r="BN4672"/>
      <c r="BO4672"/>
      <c r="BP4672"/>
      <c r="BQ4672"/>
      <c r="BR4672"/>
      <c r="BS4672"/>
      <c r="BT4672"/>
      <c r="BU4672"/>
      <c r="BV4672"/>
      <c r="BW4672"/>
      <c r="BX4672"/>
      <c r="BY4672"/>
      <c r="BZ4672"/>
      <c r="CA4672"/>
      <c r="CB4672"/>
      <c r="CC4672"/>
      <c r="CD4672"/>
      <c r="CE4672"/>
      <c r="CF4672"/>
      <c r="CG4672"/>
      <c r="CH4672"/>
      <c r="CI4672"/>
      <c r="CJ4672"/>
      <c r="CK4672"/>
    </row>
    <row r="4673" spans="1:89" ht="15.75" thickBot="1" x14ac:dyDescent="0.25">
      <c r="A4673" s="308"/>
      <c r="B4673" s="311"/>
      <c r="C4673" s="314"/>
      <c r="D4673" s="314"/>
      <c r="E4673" s="317"/>
      <c r="F4673" s="308"/>
      <c r="G4673" s="298" t="s">
        <v>2046</v>
      </c>
      <c r="H4673" s="299"/>
      <c r="I4673" s="299"/>
      <c r="J4673" s="299"/>
      <c r="K4673" s="299"/>
      <c r="L4673" s="299"/>
      <c r="M4673" s="299"/>
      <c r="N4673" s="300"/>
      <c r="O4673" s="26"/>
      <c r="P4673" s="306" t="s">
        <v>39</v>
      </c>
      <c r="Q4673" s="306"/>
      <c r="R4673" s="306"/>
      <c r="S4673" s="27"/>
      <c r="T4673" s="296"/>
      <c r="U4673" s="44">
        <f t="shared" si="147"/>
        <v>0</v>
      </c>
      <c r="V4673" s="44">
        <f t="shared" si="148"/>
        <v>1162</v>
      </c>
      <c r="W4673" s="44">
        <f>IFERROR(VLOOKUP(V4673,workings!$B$5:$C$650,2,FALSE),0)</f>
        <v>0</v>
      </c>
      <c r="X4673" s="44"/>
      <c r="Y4673" s="44"/>
      <c r="Z4673" s="44"/>
      <c r="AA4673" s="44"/>
      <c r="BN4673"/>
      <c r="BO4673"/>
      <c r="BP4673"/>
      <c r="BQ4673"/>
      <c r="BR4673"/>
      <c r="BS4673"/>
      <c r="BT4673"/>
      <c r="BU4673"/>
      <c r="BV4673"/>
      <c r="BW4673"/>
      <c r="BX4673"/>
      <c r="BY4673"/>
      <c r="BZ4673"/>
      <c r="CA4673"/>
      <c r="CB4673"/>
      <c r="CC4673"/>
      <c r="CD4673"/>
      <c r="CE4673"/>
      <c r="CF4673"/>
      <c r="CG4673"/>
      <c r="CH4673"/>
      <c r="CI4673"/>
      <c r="CJ4673"/>
      <c r="CK4673"/>
    </row>
    <row r="4674" spans="1:89" ht="15" x14ac:dyDescent="0.2">
      <c r="A4674" s="308"/>
      <c r="B4674" s="311"/>
      <c r="C4674" s="314"/>
      <c r="D4674" s="314"/>
      <c r="E4674" s="317"/>
      <c r="F4674" s="308" t="s">
        <v>2045</v>
      </c>
      <c r="G4674" s="298"/>
      <c r="H4674" s="301" t="s">
        <v>38</v>
      </c>
      <c r="I4674" s="301"/>
      <c r="J4674" s="301"/>
      <c r="K4674" s="301"/>
      <c r="L4674" s="301"/>
      <c r="M4674" s="301"/>
      <c r="N4674" s="302"/>
      <c r="O4674" s="22"/>
      <c r="P4674" s="294"/>
      <c r="Q4674" s="294"/>
      <c r="R4674" s="294"/>
      <c r="S4674" s="28"/>
      <c r="T4674" s="296"/>
      <c r="U4674" s="44">
        <f t="shared" si="147"/>
        <v>0</v>
      </c>
      <c r="V4674" s="44">
        <f t="shared" si="148"/>
        <v>1162</v>
      </c>
      <c r="W4674" s="44">
        <f>IFERROR(VLOOKUP(V4674,workings!$B$5:$C$650,2,FALSE),0)</f>
        <v>0</v>
      </c>
      <c r="X4674" s="44"/>
      <c r="Y4674" s="44"/>
      <c r="Z4674" s="44"/>
      <c r="AA4674" s="44"/>
      <c r="BN4674"/>
      <c r="BO4674"/>
      <c r="BP4674"/>
      <c r="BQ4674"/>
      <c r="BR4674"/>
      <c r="BS4674"/>
      <c r="BT4674"/>
      <c r="BU4674"/>
      <c r="BV4674"/>
      <c r="BW4674"/>
      <c r="BX4674"/>
      <c r="BY4674"/>
      <c r="BZ4674"/>
      <c r="CA4674"/>
      <c r="CB4674"/>
      <c r="CC4674"/>
      <c r="CD4674"/>
      <c r="CE4674"/>
      <c r="CF4674"/>
      <c r="CG4674"/>
      <c r="CH4674"/>
      <c r="CI4674"/>
      <c r="CJ4674"/>
      <c r="CK4674"/>
    </row>
    <row r="4675" spans="1:89" ht="15.75" thickBot="1" x14ac:dyDescent="0.25">
      <c r="A4675" s="309"/>
      <c r="B4675" s="312"/>
      <c r="C4675" s="315"/>
      <c r="D4675" s="315"/>
      <c r="E4675" s="318"/>
      <c r="F4675" s="320"/>
      <c r="G4675" s="303" t="s">
        <v>2047</v>
      </c>
      <c r="H4675" s="304"/>
      <c r="I4675" s="304"/>
      <c r="J4675" s="304"/>
      <c r="K4675" s="304"/>
      <c r="L4675" s="304"/>
      <c r="M4675" s="304"/>
      <c r="N4675" s="305"/>
      <c r="O4675" s="26"/>
      <c r="P4675" s="306"/>
      <c r="Q4675" s="306"/>
      <c r="R4675" s="306"/>
      <c r="S4675" s="29"/>
      <c r="T4675" s="297"/>
      <c r="U4675" s="44">
        <f t="shared" si="147"/>
        <v>0</v>
      </c>
      <c r="V4675" s="44">
        <f t="shared" si="148"/>
        <v>1162</v>
      </c>
      <c r="W4675" s="44">
        <f>IFERROR(VLOOKUP(V4675,workings!$B$5:$C$650,2,FALSE),0)</f>
        <v>0</v>
      </c>
      <c r="X4675" s="44"/>
      <c r="Y4675" s="44"/>
      <c r="Z4675" s="44"/>
      <c r="AA4675" s="44"/>
      <c r="BN4675"/>
      <c r="BO4675"/>
      <c r="BP4675"/>
      <c r="BQ4675"/>
      <c r="BR4675"/>
      <c r="BS4675"/>
      <c r="BT4675"/>
      <c r="BU4675"/>
      <c r="BV4675"/>
      <c r="BW4675"/>
      <c r="BX4675"/>
      <c r="BY4675"/>
      <c r="BZ4675"/>
      <c r="CA4675"/>
      <c r="CB4675"/>
      <c r="CC4675"/>
      <c r="CD4675"/>
      <c r="CE4675"/>
      <c r="CF4675"/>
      <c r="CG4675"/>
      <c r="CH4675"/>
      <c r="CI4675"/>
      <c r="CJ4675"/>
      <c r="CK4675"/>
    </row>
    <row r="4676" spans="1:89" ht="15.75" customHeight="1" thickBot="1" x14ac:dyDescent="0.25">
      <c r="A4676" s="307">
        <v>1163</v>
      </c>
      <c r="B4676" s="310">
        <v>10</v>
      </c>
      <c r="C4676" s="313" t="s">
        <v>2760</v>
      </c>
      <c r="D4676" s="313" t="s">
        <v>2048</v>
      </c>
      <c r="E4676" s="316" t="s">
        <v>42</v>
      </c>
      <c r="F4676" s="319" t="s">
        <v>2049</v>
      </c>
      <c r="G4676" s="21"/>
      <c r="H4676" s="21" t="s">
        <v>38</v>
      </c>
      <c r="I4676" s="21"/>
      <c r="J4676" s="21" t="s">
        <v>44</v>
      </c>
      <c r="K4676" s="21" t="s">
        <v>44</v>
      </c>
      <c r="L4676" s="21" t="s">
        <v>544</v>
      </c>
      <c r="M4676" s="21"/>
      <c r="N4676" s="21"/>
      <c r="O4676" s="22" t="s">
        <v>45</v>
      </c>
      <c r="P4676" s="294" t="s">
        <v>2050</v>
      </c>
      <c r="Q4676" s="294"/>
      <c r="R4676" s="294"/>
      <c r="S4676" s="23"/>
      <c r="T4676" s="295"/>
      <c r="U4676" s="44" t="str">
        <f t="shared" si="147"/>
        <v>D</v>
      </c>
      <c r="V4676" s="44">
        <f t="shared" si="148"/>
        <v>1163</v>
      </c>
      <c r="W4676" s="44" t="str">
        <f>IFERROR(VLOOKUP(V4676,workings!$B$5:$C$650,2,FALSE),0)</f>
        <v>D</v>
      </c>
      <c r="X4676" s="44"/>
      <c r="Y4676" s="44"/>
      <c r="Z4676" s="44"/>
      <c r="AA4676" s="44"/>
      <c r="BN4676"/>
      <c r="BO4676"/>
      <c r="BP4676"/>
      <c r="BQ4676"/>
      <c r="BR4676"/>
      <c r="BS4676"/>
      <c r="BT4676"/>
      <c r="BU4676"/>
      <c r="BV4676"/>
      <c r="BW4676"/>
      <c r="BX4676"/>
      <c r="BY4676"/>
      <c r="BZ4676"/>
      <c r="CA4676"/>
      <c r="CB4676"/>
      <c r="CC4676"/>
      <c r="CD4676"/>
      <c r="CE4676"/>
      <c r="CF4676"/>
      <c r="CG4676"/>
      <c r="CH4676"/>
      <c r="CI4676"/>
      <c r="CJ4676"/>
      <c r="CK4676"/>
    </row>
    <row r="4677" spans="1:89" ht="15.75" thickBot="1" x14ac:dyDescent="0.25">
      <c r="A4677" s="308"/>
      <c r="B4677" s="311"/>
      <c r="C4677" s="314"/>
      <c r="D4677" s="314"/>
      <c r="E4677" s="317"/>
      <c r="F4677" s="308"/>
      <c r="G4677" s="298" t="s">
        <v>2051</v>
      </c>
      <c r="H4677" s="299"/>
      <c r="I4677" s="299"/>
      <c r="J4677" s="299"/>
      <c r="K4677" s="299"/>
      <c r="L4677" s="299"/>
      <c r="M4677" s="299"/>
      <c r="N4677" s="300"/>
      <c r="O4677" s="26"/>
      <c r="P4677" s="306" t="s">
        <v>2052</v>
      </c>
      <c r="Q4677" s="306"/>
      <c r="R4677" s="306"/>
      <c r="S4677" s="27"/>
      <c r="T4677" s="296"/>
      <c r="U4677" s="44">
        <f t="shared" si="147"/>
        <v>0</v>
      </c>
      <c r="V4677" s="44">
        <f t="shared" si="148"/>
        <v>1163</v>
      </c>
      <c r="W4677" s="44" t="str">
        <f>IFERROR(VLOOKUP(V4677,workings!$B$5:$C$650,2,FALSE),0)</f>
        <v>D</v>
      </c>
      <c r="X4677" s="44"/>
      <c r="Y4677" s="44"/>
      <c r="Z4677" s="44"/>
      <c r="AA4677" s="44"/>
      <c r="BN4677"/>
      <c r="BO4677"/>
      <c r="BP4677"/>
      <c r="BQ4677"/>
      <c r="BR4677"/>
      <c r="BS4677"/>
      <c r="BT4677"/>
      <c r="BU4677"/>
      <c r="BV4677"/>
      <c r="BW4677"/>
      <c r="BX4677"/>
      <c r="BY4677"/>
      <c r="BZ4677"/>
      <c r="CA4677"/>
      <c r="CB4677"/>
      <c r="CC4677"/>
      <c r="CD4677"/>
      <c r="CE4677"/>
      <c r="CF4677"/>
      <c r="CG4677"/>
      <c r="CH4677"/>
      <c r="CI4677"/>
      <c r="CJ4677"/>
      <c r="CK4677"/>
    </row>
    <row r="4678" spans="1:89" ht="15" x14ac:dyDescent="0.2">
      <c r="A4678" s="308"/>
      <c r="B4678" s="311"/>
      <c r="C4678" s="314"/>
      <c r="D4678" s="314"/>
      <c r="E4678" s="317"/>
      <c r="F4678" s="308" t="s">
        <v>2049</v>
      </c>
      <c r="G4678" s="298"/>
      <c r="H4678" s="301" t="s">
        <v>38</v>
      </c>
      <c r="I4678" s="301"/>
      <c r="J4678" s="301" t="s">
        <v>44</v>
      </c>
      <c r="K4678" s="301" t="s">
        <v>44</v>
      </c>
      <c r="L4678" s="301" t="s">
        <v>544</v>
      </c>
      <c r="M4678" s="301"/>
      <c r="N4678" s="302"/>
      <c r="O4678" s="22"/>
      <c r="P4678" s="294" t="s">
        <v>64</v>
      </c>
      <c r="Q4678" s="294"/>
      <c r="R4678" s="294"/>
      <c r="S4678" s="28"/>
      <c r="T4678" s="296"/>
      <c r="U4678" s="44">
        <f t="shared" si="147"/>
        <v>0</v>
      </c>
      <c r="V4678" s="44">
        <f t="shared" si="148"/>
        <v>1163</v>
      </c>
      <c r="W4678" s="44" t="str">
        <f>IFERROR(VLOOKUP(V4678,workings!$B$5:$C$650,2,FALSE),0)</f>
        <v>D</v>
      </c>
      <c r="X4678" s="44"/>
      <c r="Y4678" s="44"/>
      <c r="Z4678" s="44"/>
      <c r="AA4678" s="44"/>
      <c r="BN4678"/>
      <c r="BO4678"/>
      <c r="BP4678"/>
      <c r="BQ4678"/>
      <c r="BR4678"/>
      <c r="BS4678"/>
      <c r="BT4678"/>
      <c r="BU4678"/>
      <c r="BV4678"/>
      <c r="BW4678"/>
      <c r="BX4678"/>
      <c r="BY4678"/>
      <c r="BZ4678"/>
      <c r="CA4678"/>
      <c r="CB4678"/>
      <c r="CC4678"/>
      <c r="CD4678"/>
      <c r="CE4678"/>
      <c r="CF4678"/>
      <c r="CG4678"/>
      <c r="CH4678"/>
      <c r="CI4678"/>
      <c r="CJ4678"/>
      <c r="CK4678"/>
    </row>
    <row r="4679" spans="1:89" ht="15.75" thickBot="1" x14ac:dyDescent="0.25">
      <c r="A4679" s="309"/>
      <c r="B4679" s="312"/>
      <c r="C4679" s="315"/>
      <c r="D4679" s="315"/>
      <c r="E4679" s="318"/>
      <c r="F4679" s="320"/>
      <c r="G4679" s="303" t="s">
        <v>2051</v>
      </c>
      <c r="H4679" s="304"/>
      <c r="I4679" s="304"/>
      <c r="J4679" s="304"/>
      <c r="K4679" s="304"/>
      <c r="L4679" s="304"/>
      <c r="M4679" s="304"/>
      <c r="N4679" s="305"/>
      <c r="O4679" s="26"/>
      <c r="P4679" s="306"/>
      <c r="Q4679" s="306"/>
      <c r="R4679" s="306"/>
      <c r="S4679" s="29"/>
      <c r="T4679" s="297"/>
      <c r="U4679" s="44">
        <f t="shared" si="147"/>
        <v>0</v>
      </c>
      <c r="V4679" s="44">
        <f t="shared" si="148"/>
        <v>1163</v>
      </c>
      <c r="W4679" s="44" t="str">
        <f>IFERROR(VLOOKUP(V4679,workings!$B$5:$C$650,2,FALSE),0)</f>
        <v>D</v>
      </c>
      <c r="X4679" s="44"/>
      <c r="Y4679" s="44"/>
      <c r="Z4679" s="44"/>
      <c r="AA4679" s="44"/>
      <c r="BN4679"/>
      <c r="BO4679"/>
      <c r="BP4679"/>
      <c r="BQ4679"/>
      <c r="BR4679"/>
      <c r="BS4679"/>
      <c r="BT4679"/>
      <c r="BU4679"/>
      <c r="BV4679"/>
      <c r="BW4679"/>
      <c r="BX4679"/>
      <c r="BY4679"/>
      <c r="BZ4679"/>
      <c r="CA4679"/>
      <c r="CB4679"/>
      <c r="CC4679"/>
      <c r="CD4679"/>
      <c r="CE4679"/>
      <c r="CF4679"/>
      <c r="CG4679"/>
      <c r="CH4679"/>
      <c r="CI4679"/>
      <c r="CJ4679"/>
      <c r="CK4679"/>
    </row>
    <row r="4680" spans="1:89" ht="15.75" customHeight="1" thickBot="1" x14ac:dyDescent="0.25">
      <c r="A4680" s="307">
        <v>1164</v>
      </c>
      <c r="B4680" s="310">
        <v>10</v>
      </c>
      <c r="C4680" s="313" t="s">
        <v>2760</v>
      </c>
      <c r="D4680" s="313" t="s">
        <v>1643</v>
      </c>
      <c r="E4680" s="316" t="s">
        <v>36</v>
      </c>
      <c r="F4680" s="319" t="s">
        <v>2053</v>
      </c>
      <c r="G4680" s="21" t="s">
        <v>38</v>
      </c>
      <c r="H4680" s="21" t="s">
        <v>44</v>
      </c>
      <c r="I4680" s="21"/>
      <c r="J4680" s="21" t="s">
        <v>136</v>
      </c>
      <c r="K4680" s="21"/>
      <c r="L4680" s="21"/>
      <c r="M4680" s="21"/>
      <c r="N4680" s="21"/>
      <c r="O4680" s="22"/>
      <c r="P4680" s="294"/>
      <c r="Q4680" s="294"/>
      <c r="R4680" s="294"/>
      <c r="S4680" s="23"/>
      <c r="T4680" s="295"/>
      <c r="U4680" s="44">
        <f t="shared" si="147"/>
        <v>0</v>
      </c>
      <c r="V4680" s="44">
        <f t="shared" si="148"/>
        <v>1164</v>
      </c>
      <c r="W4680" s="44" t="str">
        <f>IFERROR(VLOOKUP(V4680,workings!$B$5:$C$650,2,FALSE),0)</f>
        <v>D</v>
      </c>
      <c r="X4680" s="44"/>
      <c r="Y4680" s="44"/>
      <c r="Z4680" s="44"/>
      <c r="AA4680" s="44"/>
      <c r="BN4680"/>
      <c r="BO4680"/>
      <c r="BP4680"/>
      <c r="BQ4680"/>
      <c r="BR4680"/>
      <c r="BS4680"/>
      <c r="BT4680"/>
      <c r="BU4680"/>
      <c r="BV4680"/>
      <c r="BW4680"/>
      <c r="BX4680"/>
      <c r="BY4680"/>
      <c r="BZ4680"/>
      <c r="CA4680"/>
      <c r="CB4680"/>
      <c r="CC4680"/>
      <c r="CD4680"/>
      <c r="CE4680"/>
      <c r="CF4680"/>
      <c r="CG4680"/>
      <c r="CH4680"/>
      <c r="CI4680"/>
      <c r="CJ4680"/>
      <c r="CK4680"/>
    </row>
    <row r="4681" spans="1:89" ht="15.75" thickBot="1" x14ac:dyDescent="0.25">
      <c r="A4681" s="308"/>
      <c r="B4681" s="311"/>
      <c r="C4681" s="314"/>
      <c r="D4681" s="314"/>
      <c r="E4681" s="317"/>
      <c r="F4681" s="308"/>
      <c r="G4681" s="298"/>
      <c r="H4681" s="299"/>
      <c r="I4681" s="299"/>
      <c r="J4681" s="299"/>
      <c r="K4681" s="299"/>
      <c r="L4681" s="299"/>
      <c r="M4681" s="299"/>
      <c r="N4681" s="300"/>
      <c r="O4681" s="26" t="s">
        <v>45</v>
      </c>
      <c r="P4681" s="306" t="s">
        <v>109</v>
      </c>
      <c r="Q4681" s="306"/>
      <c r="R4681" s="306"/>
      <c r="S4681" s="27"/>
      <c r="T4681" s="296"/>
      <c r="U4681" s="44" t="str">
        <f t="shared" si="147"/>
        <v>D</v>
      </c>
      <c r="V4681" s="44">
        <f t="shared" si="148"/>
        <v>1164</v>
      </c>
      <c r="W4681" s="44" t="str">
        <f>IFERROR(VLOOKUP(V4681,workings!$B$5:$C$650,2,FALSE),0)</f>
        <v>D</v>
      </c>
      <c r="X4681" s="44"/>
      <c r="Y4681" s="44"/>
      <c r="Z4681" s="44"/>
      <c r="AA4681" s="44"/>
      <c r="BN4681"/>
      <c r="BO4681"/>
      <c r="BP4681"/>
      <c r="BQ4681"/>
      <c r="BR4681"/>
      <c r="BS4681"/>
      <c r="BT4681"/>
      <c r="BU4681"/>
      <c r="BV4681"/>
      <c r="BW4681"/>
      <c r="BX4681"/>
      <c r="BY4681"/>
      <c r="BZ4681"/>
      <c r="CA4681"/>
      <c r="CB4681"/>
      <c r="CC4681"/>
      <c r="CD4681"/>
      <c r="CE4681"/>
      <c r="CF4681"/>
      <c r="CG4681"/>
      <c r="CH4681"/>
      <c r="CI4681"/>
      <c r="CJ4681"/>
      <c r="CK4681"/>
    </row>
    <row r="4682" spans="1:89" ht="15" x14ac:dyDescent="0.2">
      <c r="A4682" s="308"/>
      <c r="B4682" s="311"/>
      <c r="C4682" s="314"/>
      <c r="D4682" s="314"/>
      <c r="E4682" s="317"/>
      <c r="F4682" s="308" t="s">
        <v>2053</v>
      </c>
      <c r="G4682" s="298" t="s">
        <v>78</v>
      </c>
      <c r="H4682" s="301"/>
      <c r="I4682" s="301"/>
      <c r="J4682" s="301" t="s">
        <v>136</v>
      </c>
      <c r="K4682" s="301"/>
      <c r="L4682" s="301"/>
      <c r="M4682" s="301"/>
      <c r="N4682" s="302"/>
      <c r="O4682" s="22"/>
      <c r="P4682" s="294"/>
      <c r="Q4682" s="294"/>
      <c r="R4682" s="294"/>
      <c r="S4682" s="28"/>
      <c r="T4682" s="296"/>
      <c r="U4682" s="44">
        <f t="shared" si="147"/>
        <v>0</v>
      </c>
      <c r="V4682" s="44">
        <f t="shared" si="148"/>
        <v>1164</v>
      </c>
      <c r="W4682" s="44" t="str">
        <f>IFERROR(VLOOKUP(V4682,workings!$B$5:$C$650,2,FALSE),0)</f>
        <v>D</v>
      </c>
      <c r="X4682" s="44"/>
      <c r="Y4682" s="44"/>
      <c r="Z4682" s="44"/>
      <c r="AA4682" s="44"/>
      <c r="BN4682"/>
      <c r="BO4682"/>
      <c r="BP4682"/>
      <c r="BQ4682"/>
      <c r="BR4682"/>
      <c r="BS4682"/>
      <c r="BT4682"/>
      <c r="BU4682"/>
      <c r="BV4682"/>
      <c r="BW4682"/>
      <c r="BX4682"/>
      <c r="BY4682"/>
      <c r="BZ4682"/>
      <c r="CA4682"/>
      <c r="CB4682"/>
      <c r="CC4682"/>
      <c r="CD4682"/>
      <c r="CE4682"/>
      <c r="CF4682"/>
      <c r="CG4682"/>
      <c r="CH4682"/>
      <c r="CI4682"/>
      <c r="CJ4682"/>
      <c r="CK4682"/>
    </row>
    <row r="4683" spans="1:89" ht="15.75" thickBot="1" x14ac:dyDescent="0.25">
      <c r="A4683" s="309"/>
      <c r="B4683" s="312"/>
      <c r="C4683" s="315"/>
      <c r="D4683" s="315"/>
      <c r="E4683" s="318"/>
      <c r="F4683" s="320"/>
      <c r="G4683" s="303"/>
      <c r="H4683" s="304"/>
      <c r="I4683" s="304"/>
      <c r="J4683" s="304"/>
      <c r="K4683" s="304"/>
      <c r="L4683" s="304"/>
      <c r="M4683" s="304"/>
      <c r="N4683" s="305"/>
      <c r="O4683" s="26"/>
      <c r="P4683" s="306"/>
      <c r="Q4683" s="306"/>
      <c r="R4683" s="306"/>
      <c r="S4683" s="29"/>
      <c r="T4683" s="297"/>
      <c r="U4683" s="44">
        <f t="shared" si="147"/>
        <v>0</v>
      </c>
      <c r="V4683" s="44">
        <f t="shared" si="148"/>
        <v>1164</v>
      </c>
      <c r="W4683" s="44" t="str">
        <f>IFERROR(VLOOKUP(V4683,workings!$B$5:$C$650,2,FALSE),0)</f>
        <v>D</v>
      </c>
      <c r="X4683" s="44"/>
      <c r="Y4683" s="44"/>
      <c r="Z4683" s="44"/>
      <c r="AA4683" s="44"/>
      <c r="BN4683"/>
      <c r="BO4683"/>
      <c r="BP4683"/>
      <c r="BQ4683"/>
      <c r="BR4683"/>
      <c r="BS4683"/>
      <c r="BT4683"/>
      <c r="BU4683"/>
      <c r="BV4683"/>
      <c r="BW4683"/>
      <c r="BX4683"/>
      <c r="BY4683"/>
      <c r="BZ4683"/>
      <c r="CA4683"/>
      <c r="CB4683"/>
      <c r="CC4683"/>
      <c r="CD4683"/>
      <c r="CE4683"/>
      <c r="CF4683"/>
      <c r="CG4683"/>
      <c r="CH4683"/>
      <c r="CI4683"/>
      <c r="CJ4683"/>
      <c r="CK4683"/>
    </row>
    <row r="4684" spans="1:89" ht="15.75" customHeight="1" thickBot="1" x14ac:dyDescent="0.25">
      <c r="A4684" s="307">
        <v>1165</v>
      </c>
      <c r="B4684" s="310">
        <v>10</v>
      </c>
      <c r="C4684" s="313" t="s">
        <v>2760</v>
      </c>
      <c r="D4684" s="313" t="s">
        <v>1970</v>
      </c>
      <c r="E4684" s="316" t="s">
        <v>51</v>
      </c>
      <c r="F4684" s="319" t="s">
        <v>2054</v>
      </c>
      <c r="G4684" s="21" t="s">
        <v>38</v>
      </c>
      <c r="H4684" s="21"/>
      <c r="I4684" s="21"/>
      <c r="J4684" s="21" t="s">
        <v>44</v>
      </c>
      <c r="K4684" s="21"/>
      <c r="L4684" s="21"/>
      <c r="M4684" s="21"/>
      <c r="N4684" s="21"/>
      <c r="O4684" s="22" t="s">
        <v>45</v>
      </c>
      <c r="P4684" s="294" t="s">
        <v>153</v>
      </c>
      <c r="Q4684" s="294"/>
      <c r="R4684" s="294"/>
      <c r="S4684" s="23"/>
      <c r="T4684" s="295"/>
      <c r="U4684" s="44" t="str">
        <f t="shared" si="147"/>
        <v>D</v>
      </c>
      <c r="V4684" s="44">
        <f t="shared" si="148"/>
        <v>1165</v>
      </c>
      <c r="W4684" s="44" t="str">
        <f>IFERROR(VLOOKUP(V4684,workings!$B$5:$C$650,2,FALSE),0)</f>
        <v>D</v>
      </c>
      <c r="X4684" s="44"/>
      <c r="Y4684" s="44"/>
      <c r="Z4684" s="44"/>
      <c r="AA4684" s="44"/>
      <c r="BN4684"/>
      <c r="BO4684"/>
      <c r="BP4684"/>
      <c r="BQ4684"/>
      <c r="BR4684"/>
      <c r="BS4684"/>
      <c r="BT4684"/>
      <c r="BU4684"/>
      <c r="BV4684"/>
      <c r="BW4684"/>
      <c r="BX4684"/>
      <c r="BY4684"/>
      <c r="BZ4684"/>
      <c r="CA4684"/>
      <c r="CB4684"/>
      <c r="CC4684"/>
      <c r="CD4684"/>
      <c r="CE4684"/>
      <c r="CF4684"/>
      <c r="CG4684"/>
      <c r="CH4684"/>
      <c r="CI4684"/>
      <c r="CJ4684"/>
      <c r="CK4684"/>
    </row>
    <row r="4685" spans="1:89" ht="15.75" thickBot="1" x14ac:dyDescent="0.25">
      <c r="A4685" s="308"/>
      <c r="B4685" s="311"/>
      <c r="C4685" s="314"/>
      <c r="D4685" s="314"/>
      <c r="E4685" s="317"/>
      <c r="F4685" s="308"/>
      <c r="G4685" s="298"/>
      <c r="H4685" s="299"/>
      <c r="I4685" s="299"/>
      <c r="J4685" s="299"/>
      <c r="K4685" s="299"/>
      <c r="L4685" s="299"/>
      <c r="M4685" s="299"/>
      <c r="N4685" s="300"/>
      <c r="O4685" s="26"/>
      <c r="P4685" s="306" t="s">
        <v>2055</v>
      </c>
      <c r="Q4685" s="306"/>
      <c r="R4685" s="306"/>
      <c r="S4685" s="27"/>
      <c r="T4685" s="296"/>
      <c r="U4685" s="44">
        <f t="shared" si="147"/>
        <v>0</v>
      </c>
      <c r="V4685" s="44">
        <f t="shared" si="148"/>
        <v>1165</v>
      </c>
      <c r="W4685" s="44" t="str">
        <f>IFERROR(VLOOKUP(V4685,workings!$B$5:$C$650,2,FALSE),0)</f>
        <v>D</v>
      </c>
      <c r="X4685" s="44"/>
      <c r="Y4685" s="44"/>
      <c r="Z4685" s="44"/>
      <c r="AA4685" s="44"/>
      <c r="BN4685"/>
      <c r="BO4685"/>
      <c r="BP4685"/>
      <c r="BQ4685"/>
      <c r="BR4685"/>
      <c r="BS4685"/>
      <c r="BT4685"/>
      <c r="BU4685"/>
      <c r="BV4685"/>
      <c r="BW4685"/>
      <c r="BX4685"/>
      <c r="BY4685"/>
      <c r="BZ4685"/>
      <c r="CA4685"/>
      <c r="CB4685"/>
      <c r="CC4685"/>
      <c r="CD4685"/>
      <c r="CE4685"/>
      <c r="CF4685"/>
      <c r="CG4685"/>
      <c r="CH4685"/>
      <c r="CI4685"/>
      <c r="CJ4685"/>
      <c r="CK4685"/>
    </row>
    <row r="4686" spans="1:89" ht="15" x14ac:dyDescent="0.2">
      <c r="A4686" s="308"/>
      <c r="B4686" s="311"/>
      <c r="C4686" s="314"/>
      <c r="D4686" s="314"/>
      <c r="E4686" s="317"/>
      <c r="F4686" s="308"/>
      <c r="G4686" s="298"/>
      <c r="H4686" s="301"/>
      <c r="I4686" s="301"/>
      <c r="J4686" s="301"/>
      <c r="K4686" s="301"/>
      <c r="L4686" s="301"/>
      <c r="M4686" s="301"/>
      <c r="N4686" s="302"/>
      <c r="O4686" s="22"/>
      <c r="P4686" s="294"/>
      <c r="Q4686" s="294"/>
      <c r="R4686" s="294"/>
      <c r="S4686" s="28"/>
      <c r="T4686" s="296"/>
      <c r="U4686" s="44">
        <f t="shared" si="147"/>
        <v>0</v>
      </c>
      <c r="V4686" s="44">
        <f t="shared" si="148"/>
        <v>1165</v>
      </c>
      <c r="W4686" s="44" t="str">
        <f>IFERROR(VLOOKUP(V4686,workings!$B$5:$C$650,2,FALSE),0)</f>
        <v>D</v>
      </c>
      <c r="X4686" s="44"/>
      <c r="Y4686" s="44"/>
      <c r="Z4686" s="44"/>
      <c r="AA4686" s="44"/>
      <c r="BN4686"/>
      <c r="BO4686"/>
      <c r="BP4686"/>
      <c r="BQ4686"/>
      <c r="BR4686"/>
      <c r="BS4686"/>
      <c r="BT4686"/>
      <c r="BU4686"/>
      <c r="BV4686"/>
      <c r="BW4686"/>
      <c r="BX4686"/>
      <c r="BY4686"/>
      <c r="BZ4686"/>
      <c r="CA4686"/>
      <c r="CB4686"/>
      <c r="CC4686"/>
      <c r="CD4686"/>
      <c r="CE4686"/>
      <c r="CF4686"/>
      <c r="CG4686"/>
      <c r="CH4686"/>
      <c r="CI4686"/>
      <c r="CJ4686"/>
      <c r="CK4686"/>
    </row>
    <row r="4687" spans="1:89" ht="15.75" thickBot="1" x14ac:dyDescent="0.25">
      <c r="A4687" s="309"/>
      <c r="B4687" s="312"/>
      <c r="C4687" s="315"/>
      <c r="D4687" s="315"/>
      <c r="E4687" s="318"/>
      <c r="F4687" s="320"/>
      <c r="G4687" s="303"/>
      <c r="H4687" s="304"/>
      <c r="I4687" s="304"/>
      <c r="J4687" s="304"/>
      <c r="K4687" s="304"/>
      <c r="L4687" s="304"/>
      <c r="M4687" s="304"/>
      <c r="N4687" s="305"/>
      <c r="O4687" s="26"/>
      <c r="P4687" s="306"/>
      <c r="Q4687" s="306"/>
      <c r="R4687" s="306"/>
      <c r="S4687" s="29"/>
      <c r="T4687" s="297"/>
      <c r="U4687" s="44">
        <f t="shared" si="147"/>
        <v>0</v>
      </c>
      <c r="V4687" s="44">
        <f t="shared" si="148"/>
        <v>1165</v>
      </c>
      <c r="W4687" s="44" t="str">
        <f>IFERROR(VLOOKUP(V4687,workings!$B$5:$C$650,2,FALSE),0)</f>
        <v>D</v>
      </c>
      <c r="X4687" s="44"/>
      <c r="Y4687" s="44"/>
      <c r="Z4687" s="44"/>
      <c r="AA4687" s="44"/>
      <c r="BN4687"/>
      <c r="BO4687"/>
      <c r="BP4687"/>
      <c r="BQ4687"/>
      <c r="BR4687"/>
      <c r="BS4687"/>
      <c r="BT4687"/>
      <c r="BU4687"/>
      <c r="BV4687"/>
      <c r="BW4687"/>
      <c r="BX4687"/>
      <c r="BY4687"/>
      <c r="BZ4687"/>
      <c r="CA4687"/>
      <c r="CB4687"/>
      <c r="CC4687"/>
      <c r="CD4687"/>
      <c r="CE4687"/>
      <c r="CF4687"/>
      <c r="CG4687"/>
      <c r="CH4687"/>
      <c r="CI4687"/>
      <c r="CJ4687"/>
      <c r="CK4687"/>
    </row>
    <row r="4688" spans="1:89" ht="15.75" customHeight="1" thickBot="1" x14ac:dyDescent="0.25">
      <c r="A4688" s="307">
        <v>1166</v>
      </c>
      <c r="B4688" s="310">
        <v>10</v>
      </c>
      <c r="C4688" s="313" t="s">
        <v>2760</v>
      </c>
      <c r="D4688" s="313" t="s">
        <v>2056</v>
      </c>
      <c r="E4688" s="316" t="s">
        <v>36</v>
      </c>
      <c r="F4688" s="319" t="s">
        <v>2057</v>
      </c>
      <c r="G4688" s="21" t="s">
        <v>38</v>
      </c>
      <c r="H4688" s="21"/>
      <c r="I4688" s="21"/>
      <c r="J4688" s="21" t="s">
        <v>50</v>
      </c>
      <c r="K4688" s="21"/>
      <c r="L4688" s="21"/>
      <c r="M4688" s="21"/>
      <c r="N4688" s="21"/>
      <c r="O4688" s="22"/>
      <c r="P4688" s="294"/>
      <c r="Q4688" s="294"/>
      <c r="R4688" s="294"/>
      <c r="S4688" s="23"/>
      <c r="T4688" s="295"/>
      <c r="U4688" s="44">
        <f t="shared" si="147"/>
        <v>0</v>
      </c>
      <c r="V4688" s="44">
        <f t="shared" si="148"/>
        <v>1166</v>
      </c>
      <c r="W4688" s="44">
        <f>IFERROR(VLOOKUP(V4688,workings!$B$5:$C$650,2,FALSE),0)</f>
        <v>0</v>
      </c>
      <c r="X4688" s="44"/>
      <c r="Y4688" s="44"/>
      <c r="Z4688" s="44"/>
      <c r="AA4688" s="44"/>
      <c r="BN4688"/>
      <c r="BO4688"/>
      <c r="BP4688"/>
      <c r="BQ4688"/>
      <c r="BR4688"/>
      <c r="BS4688"/>
      <c r="BT4688"/>
      <c r="BU4688"/>
      <c r="BV4688"/>
      <c r="BW4688"/>
      <c r="BX4688"/>
      <c r="BY4688"/>
      <c r="BZ4688"/>
      <c r="CA4688"/>
      <c r="CB4688"/>
      <c r="CC4688"/>
      <c r="CD4688"/>
      <c r="CE4688"/>
      <c r="CF4688"/>
      <c r="CG4688"/>
      <c r="CH4688"/>
      <c r="CI4688"/>
      <c r="CJ4688"/>
      <c r="CK4688"/>
    </row>
    <row r="4689" spans="1:89" ht="15.75" thickBot="1" x14ac:dyDescent="0.25">
      <c r="A4689" s="308"/>
      <c r="B4689" s="311"/>
      <c r="C4689" s="314"/>
      <c r="D4689" s="314"/>
      <c r="E4689" s="317"/>
      <c r="F4689" s="308"/>
      <c r="G4689" s="298" t="s">
        <v>2058</v>
      </c>
      <c r="H4689" s="299"/>
      <c r="I4689" s="299"/>
      <c r="J4689" s="299"/>
      <c r="K4689" s="299"/>
      <c r="L4689" s="299"/>
      <c r="M4689" s="299"/>
      <c r="N4689" s="300"/>
      <c r="O4689" s="26"/>
      <c r="P4689" s="306" t="s">
        <v>39</v>
      </c>
      <c r="Q4689" s="306"/>
      <c r="R4689" s="306"/>
      <c r="S4689" s="27"/>
      <c r="T4689" s="296"/>
      <c r="U4689" s="44">
        <f t="shared" ref="U4689:U4752" si="149">O4689</f>
        <v>0</v>
      </c>
      <c r="V4689" s="44">
        <f t="shared" ref="V4689:V4752" si="150">IF(A4689&gt;0,A4689,V4688)</f>
        <v>1166</v>
      </c>
      <c r="W4689" s="44">
        <f>IFERROR(VLOOKUP(V4689,workings!$B$5:$C$650,2,FALSE),0)</f>
        <v>0</v>
      </c>
      <c r="X4689" s="44"/>
      <c r="Y4689" s="44"/>
      <c r="Z4689" s="44"/>
      <c r="AA4689" s="44"/>
      <c r="BN4689"/>
      <c r="BO4689"/>
      <c r="BP4689"/>
      <c r="BQ4689"/>
      <c r="BR4689"/>
      <c r="BS4689"/>
      <c r="BT4689"/>
      <c r="BU4689"/>
      <c r="BV4689"/>
      <c r="BW4689"/>
      <c r="BX4689"/>
      <c r="BY4689"/>
      <c r="BZ4689"/>
      <c r="CA4689"/>
      <c r="CB4689"/>
      <c r="CC4689"/>
      <c r="CD4689"/>
      <c r="CE4689"/>
      <c r="CF4689"/>
      <c r="CG4689"/>
      <c r="CH4689"/>
      <c r="CI4689"/>
      <c r="CJ4689"/>
      <c r="CK4689"/>
    </row>
    <row r="4690" spans="1:89" ht="15" x14ac:dyDescent="0.2">
      <c r="A4690" s="308"/>
      <c r="B4690" s="311"/>
      <c r="C4690" s="314"/>
      <c r="D4690" s="314"/>
      <c r="E4690" s="317"/>
      <c r="F4690" s="308" t="s">
        <v>2057</v>
      </c>
      <c r="G4690" s="298" t="s">
        <v>38</v>
      </c>
      <c r="H4690" s="301"/>
      <c r="I4690" s="301"/>
      <c r="J4690" s="301" t="s">
        <v>50</v>
      </c>
      <c r="K4690" s="301"/>
      <c r="L4690" s="301"/>
      <c r="M4690" s="301"/>
      <c r="N4690" s="302"/>
      <c r="O4690" s="22"/>
      <c r="P4690" s="294"/>
      <c r="Q4690" s="294"/>
      <c r="R4690" s="294"/>
      <c r="S4690" s="28"/>
      <c r="T4690" s="296"/>
      <c r="U4690" s="44">
        <f t="shared" si="149"/>
        <v>0</v>
      </c>
      <c r="V4690" s="44">
        <f t="shared" si="150"/>
        <v>1166</v>
      </c>
      <c r="W4690" s="44">
        <f>IFERROR(VLOOKUP(V4690,workings!$B$5:$C$650,2,FALSE),0)</f>
        <v>0</v>
      </c>
      <c r="X4690" s="44"/>
      <c r="Y4690" s="44"/>
      <c r="Z4690" s="44"/>
      <c r="AA4690" s="44"/>
      <c r="BN4690"/>
      <c r="BO4690"/>
      <c r="BP4690"/>
      <c r="BQ4690"/>
      <c r="BR4690"/>
      <c r="BS4690"/>
      <c r="BT4690"/>
      <c r="BU4690"/>
      <c r="BV4690"/>
      <c r="BW4690"/>
      <c r="BX4690"/>
      <c r="BY4690"/>
      <c r="BZ4690"/>
      <c r="CA4690"/>
      <c r="CB4690"/>
      <c r="CC4690"/>
      <c r="CD4690"/>
      <c r="CE4690"/>
      <c r="CF4690"/>
      <c r="CG4690"/>
      <c r="CH4690"/>
      <c r="CI4690"/>
      <c r="CJ4690"/>
      <c r="CK4690"/>
    </row>
    <row r="4691" spans="1:89" ht="15.75" thickBot="1" x14ac:dyDescent="0.25">
      <c r="A4691" s="309"/>
      <c r="B4691" s="312"/>
      <c r="C4691" s="315"/>
      <c r="D4691" s="315"/>
      <c r="E4691" s="318"/>
      <c r="F4691" s="320"/>
      <c r="G4691" s="303" t="s">
        <v>2008</v>
      </c>
      <c r="H4691" s="304"/>
      <c r="I4691" s="304"/>
      <c r="J4691" s="304"/>
      <c r="K4691" s="304"/>
      <c r="L4691" s="304"/>
      <c r="M4691" s="304"/>
      <c r="N4691" s="305"/>
      <c r="O4691" s="26"/>
      <c r="P4691" s="306"/>
      <c r="Q4691" s="306"/>
      <c r="R4691" s="306"/>
      <c r="S4691" s="29"/>
      <c r="T4691" s="297"/>
      <c r="U4691" s="44">
        <f t="shared" si="149"/>
        <v>0</v>
      </c>
      <c r="V4691" s="44">
        <f t="shared" si="150"/>
        <v>1166</v>
      </c>
      <c r="W4691" s="44">
        <f>IFERROR(VLOOKUP(V4691,workings!$B$5:$C$650,2,FALSE),0)</f>
        <v>0</v>
      </c>
      <c r="X4691" s="44"/>
      <c r="Y4691" s="44"/>
      <c r="Z4691" s="44"/>
      <c r="AA4691" s="44"/>
      <c r="BN4691"/>
      <c r="BO4691"/>
      <c r="BP4691"/>
      <c r="BQ4691"/>
      <c r="BR4691"/>
      <c r="BS4691"/>
      <c r="BT4691"/>
      <c r="BU4691"/>
      <c r="BV4691"/>
      <c r="BW4691"/>
      <c r="BX4691"/>
      <c r="BY4691"/>
      <c r="BZ4691"/>
      <c r="CA4691"/>
      <c r="CB4691"/>
      <c r="CC4691"/>
      <c r="CD4691"/>
      <c r="CE4691"/>
      <c r="CF4691"/>
      <c r="CG4691"/>
      <c r="CH4691"/>
      <c r="CI4691"/>
      <c r="CJ4691"/>
      <c r="CK4691"/>
    </row>
    <row r="4692" spans="1:89" ht="15.75" customHeight="1" thickBot="1" x14ac:dyDescent="0.25">
      <c r="A4692" s="307">
        <v>1167</v>
      </c>
      <c r="B4692" s="310">
        <v>10</v>
      </c>
      <c r="C4692" s="313" t="s">
        <v>2760</v>
      </c>
      <c r="D4692" s="313" t="s">
        <v>2059</v>
      </c>
      <c r="E4692" s="316" t="s">
        <v>51</v>
      </c>
      <c r="F4692" s="319" t="s">
        <v>2060</v>
      </c>
      <c r="G4692" s="21"/>
      <c r="H4692" s="21" t="s">
        <v>38</v>
      </c>
      <c r="I4692" s="21"/>
      <c r="J4692" s="21"/>
      <c r="K4692" s="21"/>
      <c r="L4692" s="21"/>
      <c r="M4692" s="21"/>
      <c r="N4692" s="21"/>
      <c r="O4692" s="22" t="s">
        <v>45</v>
      </c>
      <c r="P4692" s="294" t="s">
        <v>2061</v>
      </c>
      <c r="Q4692" s="294"/>
      <c r="R4692" s="294"/>
      <c r="S4692" s="23"/>
      <c r="T4692" s="295"/>
      <c r="U4692" s="44" t="str">
        <f t="shared" si="149"/>
        <v>D</v>
      </c>
      <c r="V4692" s="44">
        <f t="shared" si="150"/>
        <v>1167</v>
      </c>
      <c r="W4692" s="44" t="str">
        <f>IFERROR(VLOOKUP(V4692,workings!$B$5:$C$650,2,FALSE),0)</f>
        <v>D</v>
      </c>
      <c r="X4692" s="44"/>
      <c r="Y4692" s="44"/>
      <c r="Z4692" s="44"/>
      <c r="AA4692" s="44"/>
      <c r="BN4692"/>
      <c r="BO4692"/>
      <c r="BP4692"/>
      <c r="BQ4692"/>
      <c r="BR4692"/>
      <c r="BS4692"/>
      <c r="BT4692"/>
      <c r="BU4692"/>
      <c r="BV4692"/>
      <c r="BW4692"/>
      <c r="BX4692"/>
      <c r="BY4692"/>
      <c r="BZ4692"/>
      <c r="CA4692"/>
      <c r="CB4692"/>
      <c r="CC4692"/>
      <c r="CD4692"/>
      <c r="CE4692"/>
      <c r="CF4692"/>
      <c r="CG4692"/>
      <c r="CH4692"/>
      <c r="CI4692"/>
      <c r="CJ4692"/>
      <c r="CK4692"/>
    </row>
    <row r="4693" spans="1:89" ht="15.75" thickBot="1" x14ac:dyDescent="0.25">
      <c r="A4693" s="308"/>
      <c r="B4693" s="311"/>
      <c r="C4693" s="314"/>
      <c r="D4693" s="314"/>
      <c r="E4693" s="317"/>
      <c r="F4693" s="308"/>
      <c r="G4693" s="298"/>
      <c r="H4693" s="299"/>
      <c r="I4693" s="299"/>
      <c r="J4693" s="299"/>
      <c r="K4693" s="299"/>
      <c r="L4693" s="299"/>
      <c r="M4693" s="299"/>
      <c r="N4693" s="300"/>
      <c r="O4693" s="26"/>
      <c r="P4693" s="306" t="s">
        <v>2062</v>
      </c>
      <c r="Q4693" s="306"/>
      <c r="R4693" s="306"/>
      <c r="S4693" s="27"/>
      <c r="T4693" s="296"/>
      <c r="U4693" s="44">
        <f t="shared" si="149"/>
        <v>0</v>
      </c>
      <c r="V4693" s="44">
        <f t="shared" si="150"/>
        <v>1167</v>
      </c>
      <c r="W4693" s="44" t="str">
        <f>IFERROR(VLOOKUP(V4693,workings!$B$5:$C$650,2,FALSE),0)</f>
        <v>D</v>
      </c>
      <c r="X4693" s="44"/>
      <c r="Y4693" s="44"/>
      <c r="Z4693" s="44"/>
      <c r="AA4693" s="44"/>
      <c r="BN4693"/>
      <c r="BO4693"/>
      <c r="BP4693"/>
      <c r="BQ4693"/>
      <c r="BR4693"/>
      <c r="BS4693"/>
      <c r="BT4693"/>
      <c r="BU4693"/>
      <c r="BV4693"/>
      <c r="BW4693"/>
      <c r="BX4693"/>
      <c r="BY4693"/>
      <c r="BZ4693"/>
      <c r="CA4693"/>
      <c r="CB4693"/>
      <c r="CC4693"/>
      <c r="CD4693"/>
      <c r="CE4693"/>
      <c r="CF4693"/>
      <c r="CG4693"/>
      <c r="CH4693"/>
      <c r="CI4693"/>
      <c r="CJ4693"/>
      <c r="CK4693"/>
    </row>
    <row r="4694" spans="1:89" ht="15" x14ac:dyDescent="0.2">
      <c r="A4694" s="308"/>
      <c r="B4694" s="311"/>
      <c r="C4694" s="314"/>
      <c r="D4694" s="314"/>
      <c r="E4694" s="317"/>
      <c r="F4694" s="308"/>
      <c r="G4694" s="298"/>
      <c r="H4694" s="301"/>
      <c r="I4694" s="301"/>
      <c r="J4694" s="301"/>
      <c r="K4694" s="301"/>
      <c r="L4694" s="301"/>
      <c r="M4694" s="301"/>
      <c r="N4694" s="302"/>
      <c r="O4694" s="22"/>
      <c r="P4694" s="294" t="s">
        <v>64</v>
      </c>
      <c r="Q4694" s="294"/>
      <c r="R4694" s="294"/>
      <c r="S4694" s="28"/>
      <c r="T4694" s="296"/>
      <c r="U4694" s="44">
        <f t="shared" si="149"/>
        <v>0</v>
      </c>
      <c r="V4694" s="44">
        <f t="shared" si="150"/>
        <v>1167</v>
      </c>
      <c r="W4694" s="44" t="str">
        <f>IFERROR(VLOOKUP(V4694,workings!$B$5:$C$650,2,FALSE),0)</f>
        <v>D</v>
      </c>
      <c r="X4694" s="44"/>
      <c r="Y4694" s="44"/>
      <c r="Z4694" s="44"/>
      <c r="AA4694" s="44"/>
      <c r="BN4694"/>
      <c r="BO4694"/>
      <c r="BP4694"/>
      <c r="BQ4694"/>
      <c r="BR4694"/>
      <c r="BS4694"/>
      <c r="BT4694"/>
      <c r="BU4694"/>
      <c r="BV4694"/>
      <c r="BW4694"/>
      <c r="BX4694"/>
      <c r="BY4694"/>
      <c r="BZ4694"/>
      <c r="CA4694"/>
      <c r="CB4694"/>
      <c r="CC4694"/>
      <c r="CD4694"/>
      <c r="CE4694"/>
      <c r="CF4694"/>
      <c r="CG4694"/>
      <c r="CH4694"/>
      <c r="CI4694"/>
      <c r="CJ4694"/>
      <c r="CK4694"/>
    </row>
    <row r="4695" spans="1:89" ht="15.75" thickBot="1" x14ac:dyDescent="0.25">
      <c r="A4695" s="309"/>
      <c r="B4695" s="312"/>
      <c r="C4695" s="315"/>
      <c r="D4695" s="315"/>
      <c r="E4695" s="318"/>
      <c r="F4695" s="320"/>
      <c r="G4695" s="303"/>
      <c r="H4695" s="304"/>
      <c r="I4695" s="304"/>
      <c r="J4695" s="304"/>
      <c r="K4695" s="304"/>
      <c r="L4695" s="304"/>
      <c r="M4695" s="304"/>
      <c r="N4695" s="305"/>
      <c r="O4695" s="26"/>
      <c r="P4695" s="306"/>
      <c r="Q4695" s="306"/>
      <c r="R4695" s="306"/>
      <c r="S4695" s="29"/>
      <c r="T4695" s="297"/>
      <c r="U4695" s="44">
        <f t="shared" si="149"/>
        <v>0</v>
      </c>
      <c r="V4695" s="44">
        <f t="shared" si="150"/>
        <v>1167</v>
      </c>
      <c r="W4695" s="44" t="str">
        <f>IFERROR(VLOOKUP(V4695,workings!$B$5:$C$650,2,FALSE),0)</f>
        <v>D</v>
      </c>
      <c r="X4695" s="44"/>
      <c r="Y4695" s="44"/>
      <c r="Z4695" s="44"/>
      <c r="AA4695" s="44"/>
      <c r="BN4695"/>
      <c r="BO4695"/>
      <c r="BP4695"/>
      <c r="BQ4695"/>
      <c r="BR4695"/>
      <c r="BS4695"/>
      <c r="BT4695"/>
      <c r="BU4695"/>
      <c r="BV4695"/>
      <c r="BW4695"/>
      <c r="BX4695"/>
      <c r="BY4695"/>
      <c r="BZ4695"/>
      <c r="CA4695"/>
      <c r="CB4695"/>
      <c r="CC4695"/>
      <c r="CD4695"/>
      <c r="CE4695"/>
      <c r="CF4695"/>
      <c r="CG4695"/>
      <c r="CH4695"/>
      <c r="CI4695"/>
      <c r="CJ4695"/>
      <c r="CK4695"/>
    </row>
    <row r="4696" spans="1:89" ht="15.75" customHeight="1" thickBot="1" x14ac:dyDescent="0.25">
      <c r="A4696" s="307">
        <v>1168</v>
      </c>
      <c r="B4696" s="310">
        <v>10</v>
      </c>
      <c r="C4696" s="313" t="s">
        <v>2760</v>
      </c>
      <c r="D4696" s="313" t="s">
        <v>1561</v>
      </c>
      <c r="E4696" s="316" t="s">
        <v>36</v>
      </c>
      <c r="F4696" s="319" t="s">
        <v>2063</v>
      </c>
      <c r="G4696" s="21"/>
      <c r="H4696" s="21" t="s">
        <v>38</v>
      </c>
      <c r="I4696" s="21"/>
      <c r="J4696" s="21" t="s">
        <v>50</v>
      </c>
      <c r="K4696" s="21"/>
      <c r="L4696" s="21"/>
      <c r="M4696" s="21"/>
      <c r="N4696" s="21"/>
      <c r="O4696" s="22" t="s">
        <v>45</v>
      </c>
      <c r="P4696" s="294" t="s">
        <v>64</v>
      </c>
      <c r="Q4696" s="294"/>
      <c r="R4696" s="294"/>
      <c r="S4696" s="23"/>
      <c r="T4696" s="295"/>
      <c r="U4696" s="44" t="str">
        <f t="shared" si="149"/>
        <v>D</v>
      </c>
      <c r="V4696" s="44">
        <f t="shared" si="150"/>
        <v>1168</v>
      </c>
      <c r="W4696" s="44" t="str">
        <f>IFERROR(VLOOKUP(V4696,workings!$B$5:$C$650,2,FALSE),0)</f>
        <v>D</v>
      </c>
      <c r="X4696" s="44"/>
      <c r="Y4696" s="44"/>
      <c r="Z4696" s="44"/>
      <c r="AA4696" s="44"/>
      <c r="BN4696"/>
      <c r="BO4696"/>
      <c r="BP4696"/>
      <c r="BQ4696"/>
      <c r="BR4696"/>
      <c r="BS4696"/>
      <c r="BT4696"/>
      <c r="BU4696"/>
      <c r="BV4696"/>
      <c r="BW4696"/>
      <c r="BX4696"/>
      <c r="BY4696"/>
      <c r="BZ4696"/>
      <c r="CA4696"/>
      <c r="CB4696"/>
      <c r="CC4696"/>
      <c r="CD4696"/>
      <c r="CE4696"/>
      <c r="CF4696"/>
      <c r="CG4696"/>
      <c r="CH4696"/>
      <c r="CI4696"/>
      <c r="CJ4696"/>
      <c r="CK4696"/>
    </row>
    <row r="4697" spans="1:89" ht="15.75" thickBot="1" x14ac:dyDescent="0.25">
      <c r="A4697" s="308"/>
      <c r="B4697" s="311"/>
      <c r="C4697" s="314"/>
      <c r="D4697" s="314"/>
      <c r="E4697" s="317"/>
      <c r="F4697" s="308"/>
      <c r="G4697" s="298" t="s">
        <v>2883</v>
      </c>
      <c r="H4697" s="299"/>
      <c r="I4697" s="299"/>
      <c r="J4697" s="299"/>
      <c r="K4697" s="299"/>
      <c r="L4697" s="299"/>
      <c r="M4697" s="299"/>
      <c r="N4697" s="300"/>
      <c r="O4697" s="26"/>
      <c r="P4697" s="306" t="s">
        <v>2884</v>
      </c>
      <c r="Q4697" s="306"/>
      <c r="R4697" s="306"/>
      <c r="S4697" s="27"/>
      <c r="T4697" s="296"/>
      <c r="U4697" s="44">
        <f t="shared" si="149"/>
        <v>0</v>
      </c>
      <c r="V4697" s="44">
        <f t="shared" si="150"/>
        <v>1168</v>
      </c>
      <c r="W4697" s="44" t="str">
        <f>IFERROR(VLOOKUP(V4697,workings!$B$5:$C$650,2,FALSE),0)</f>
        <v>D</v>
      </c>
      <c r="X4697" s="44"/>
      <c r="Y4697" s="44"/>
      <c r="Z4697" s="44"/>
      <c r="AA4697" s="44"/>
      <c r="BN4697"/>
      <c r="BO4697"/>
      <c r="BP4697"/>
      <c r="BQ4697"/>
      <c r="BR4697"/>
      <c r="BS4697"/>
      <c r="BT4697"/>
      <c r="BU4697"/>
      <c r="BV4697"/>
      <c r="BW4697"/>
      <c r="BX4697"/>
      <c r="BY4697"/>
      <c r="BZ4697"/>
      <c r="CA4697"/>
      <c r="CB4697"/>
      <c r="CC4697"/>
      <c r="CD4697"/>
      <c r="CE4697"/>
      <c r="CF4697"/>
      <c r="CG4697"/>
      <c r="CH4697"/>
      <c r="CI4697"/>
      <c r="CJ4697"/>
      <c r="CK4697"/>
    </row>
    <row r="4698" spans="1:89" ht="15" x14ac:dyDescent="0.2">
      <c r="A4698" s="308"/>
      <c r="B4698" s="311"/>
      <c r="C4698" s="314"/>
      <c r="D4698" s="314"/>
      <c r="E4698" s="317"/>
      <c r="F4698" s="308" t="s">
        <v>2063</v>
      </c>
      <c r="G4698" s="298"/>
      <c r="H4698" s="301" t="s">
        <v>38</v>
      </c>
      <c r="I4698" s="301"/>
      <c r="J4698" s="301"/>
      <c r="K4698" s="301"/>
      <c r="L4698" s="301"/>
      <c r="M4698" s="301"/>
      <c r="N4698" s="302"/>
      <c r="O4698" s="22"/>
      <c r="P4698" s="294" t="s">
        <v>3096</v>
      </c>
      <c r="Q4698" s="294"/>
      <c r="R4698" s="294"/>
      <c r="S4698" s="28"/>
      <c r="T4698" s="296"/>
      <c r="U4698" s="44">
        <f t="shared" si="149"/>
        <v>0</v>
      </c>
      <c r="V4698" s="44">
        <f t="shared" si="150"/>
        <v>1168</v>
      </c>
      <c r="W4698" s="44" t="str">
        <f>IFERROR(VLOOKUP(V4698,workings!$B$5:$C$650,2,FALSE),0)</f>
        <v>D</v>
      </c>
      <c r="X4698" s="44"/>
      <c r="Y4698" s="44"/>
      <c r="Z4698" s="44"/>
      <c r="AA4698" s="44"/>
      <c r="BN4698"/>
      <c r="BO4698"/>
      <c r="BP4698"/>
      <c r="BQ4698"/>
      <c r="BR4698"/>
      <c r="BS4698"/>
      <c r="BT4698"/>
      <c r="BU4698"/>
      <c r="BV4698"/>
      <c r="BW4698"/>
      <c r="BX4698"/>
      <c r="BY4698"/>
      <c r="BZ4698"/>
      <c r="CA4698"/>
      <c r="CB4698"/>
      <c r="CC4698"/>
      <c r="CD4698"/>
      <c r="CE4698"/>
      <c r="CF4698"/>
      <c r="CG4698"/>
      <c r="CH4698"/>
      <c r="CI4698"/>
      <c r="CJ4698"/>
      <c r="CK4698"/>
    </row>
    <row r="4699" spans="1:89" ht="15.75" thickBot="1" x14ac:dyDescent="0.25">
      <c r="A4699" s="309"/>
      <c r="B4699" s="312"/>
      <c r="C4699" s="315"/>
      <c r="D4699" s="315"/>
      <c r="E4699" s="318"/>
      <c r="F4699" s="320"/>
      <c r="G4699" s="303" t="s">
        <v>2064</v>
      </c>
      <c r="H4699" s="304"/>
      <c r="I4699" s="304"/>
      <c r="J4699" s="304"/>
      <c r="K4699" s="304"/>
      <c r="L4699" s="304"/>
      <c r="M4699" s="304"/>
      <c r="N4699" s="305"/>
      <c r="O4699" s="26"/>
      <c r="P4699" s="306" t="s">
        <v>3097</v>
      </c>
      <c r="Q4699" s="306"/>
      <c r="R4699" s="306"/>
      <c r="S4699" s="29"/>
      <c r="T4699" s="297"/>
      <c r="U4699" s="44">
        <f t="shared" si="149"/>
        <v>0</v>
      </c>
      <c r="V4699" s="44">
        <f t="shared" si="150"/>
        <v>1168</v>
      </c>
      <c r="W4699" s="44" t="str">
        <f>IFERROR(VLOOKUP(V4699,workings!$B$5:$C$650,2,FALSE),0)</f>
        <v>D</v>
      </c>
      <c r="X4699" s="44"/>
      <c r="Y4699" s="44"/>
      <c r="Z4699" s="44"/>
      <c r="AA4699" s="44"/>
      <c r="BN4699"/>
      <c r="BO4699"/>
      <c r="BP4699"/>
      <c r="BQ4699"/>
      <c r="BR4699"/>
      <c r="BS4699"/>
      <c r="BT4699"/>
      <c r="BU4699"/>
      <c r="BV4699"/>
      <c r="BW4699"/>
      <c r="BX4699"/>
      <c r="BY4699"/>
      <c r="BZ4699"/>
      <c r="CA4699"/>
      <c r="CB4699"/>
      <c r="CC4699"/>
      <c r="CD4699"/>
      <c r="CE4699"/>
      <c r="CF4699"/>
      <c r="CG4699"/>
      <c r="CH4699"/>
      <c r="CI4699"/>
      <c r="CJ4699"/>
      <c r="CK4699"/>
    </row>
    <row r="4700" spans="1:89" ht="15.75" customHeight="1" thickBot="1" x14ac:dyDescent="0.25">
      <c r="A4700" s="307">
        <v>1169</v>
      </c>
      <c r="B4700" s="310">
        <v>10</v>
      </c>
      <c r="C4700" s="313" t="s">
        <v>2760</v>
      </c>
      <c r="D4700" s="313" t="s">
        <v>1561</v>
      </c>
      <c r="E4700" s="316" t="s">
        <v>51</v>
      </c>
      <c r="F4700" s="319" t="s">
        <v>2065</v>
      </c>
      <c r="G4700" s="21" t="s">
        <v>38</v>
      </c>
      <c r="H4700" s="21"/>
      <c r="I4700" s="21"/>
      <c r="J4700" s="21"/>
      <c r="K4700" s="21"/>
      <c r="L4700" s="21"/>
      <c r="M4700" s="21"/>
      <c r="N4700" s="21"/>
      <c r="O4700" s="22"/>
      <c r="P4700" s="294"/>
      <c r="Q4700" s="294"/>
      <c r="R4700" s="294"/>
      <c r="S4700" s="23"/>
      <c r="T4700" s="295"/>
      <c r="U4700" s="44">
        <f t="shared" si="149"/>
        <v>0</v>
      </c>
      <c r="V4700" s="44">
        <f t="shared" si="150"/>
        <v>1169</v>
      </c>
      <c r="W4700" s="44" t="str">
        <f>IFERROR(VLOOKUP(V4700,workings!$B$5:$C$650,2,FALSE),0)</f>
        <v>D</v>
      </c>
      <c r="X4700" s="44"/>
      <c r="Y4700" s="44"/>
      <c r="Z4700" s="44"/>
      <c r="AA4700" s="44"/>
      <c r="BN4700"/>
      <c r="BO4700"/>
      <c r="BP4700"/>
      <c r="BQ4700"/>
      <c r="BR4700"/>
      <c r="BS4700"/>
      <c r="BT4700"/>
      <c r="BU4700"/>
      <c r="BV4700"/>
      <c r="BW4700"/>
      <c r="BX4700"/>
      <c r="BY4700"/>
      <c r="BZ4700"/>
      <c r="CA4700"/>
      <c r="CB4700"/>
      <c r="CC4700"/>
      <c r="CD4700"/>
      <c r="CE4700"/>
      <c r="CF4700"/>
      <c r="CG4700"/>
      <c r="CH4700"/>
      <c r="CI4700"/>
      <c r="CJ4700"/>
      <c r="CK4700"/>
    </row>
    <row r="4701" spans="1:89" ht="15.75" thickBot="1" x14ac:dyDescent="0.25">
      <c r="A4701" s="308"/>
      <c r="B4701" s="311"/>
      <c r="C4701" s="314"/>
      <c r="D4701" s="314"/>
      <c r="E4701" s="317"/>
      <c r="F4701" s="308"/>
      <c r="G4701" s="298"/>
      <c r="H4701" s="299"/>
      <c r="I4701" s="299"/>
      <c r="J4701" s="299"/>
      <c r="K4701" s="299"/>
      <c r="L4701" s="299"/>
      <c r="M4701" s="299"/>
      <c r="N4701" s="300"/>
      <c r="O4701" s="26" t="s">
        <v>45</v>
      </c>
      <c r="P4701" s="306" t="s">
        <v>64</v>
      </c>
      <c r="Q4701" s="306"/>
      <c r="R4701" s="306"/>
      <c r="S4701" s="27"/>
      <c r="T4701" s="296"/>
      <c r="U4701" s="44" t="str">
        <f t="shared" si="149"/>
        <v>D</v>
      </c>
      <c r="V4701" s="44">
        <f t="shared" si="150"/>
        <v>1169</v>
      </c>
      <c r="W4701" s="44" t="str">
        <f>IFERROR(VLOOKUP(V4701,workings!$B$5:$C$650,2,FALSE),0)</f>
        <v>D</v>
      </c>
      <c r="X4701" s="44"/>
      <c r="Y4701" s="44"/>
      <c r="Z4701" s="44"/>
      <c r="AA4701" s="44"/>
      <c r="BN4701"/>
      <c r="BO4701"/>
      <c r="BP4701"/>
      <c r="BQ4701"/>
      <c r="BR4701"/>
      <c r="BS4701"/>
      <c r="BT4701"/>
      <c r="BU4701"/>
      <c r="BV4701"/>
      <c r="BW4701"/>
      <c r="BX4701"/>
      <c r="BY4701"/>
      <c r="BZ4701"/>
      <c r="CA4701"/>
      <c r="CB4701"/>
      <c r="CC4701"/>
      <c r="CD4701"/>
      <c r="CE4701"/>
      <c r="CF4701"/>
      <c r="CG4701"/>
      <c r="CH4701"/>
      <c r="CI4701"/>
      <c r="CJ4701"/>
      <c r="CK4701"/>
    </row>
    <row r="4702" spans="1:89" ht="15" x14ac:dyDescent="0.2">
      <c r="A4702" s="308"/>
      <c r="B4702" s="311"/>
      <c r="C4702" s="314"/>
      <c r="D4702" s="314"/>
      <c r="E4702" s="317"/>
      <c r="F4702" s="308"/>
      <c r="G4702" s="298"/>
      <c r="H4702" s="301"/>
      <c r="I4702" s="301"/>
      <c r="J4702" s="301"/>
      <c r="K4702" s="301"/>
      <c r="L4702" s="301"/>
      <c r="M4702" s="301"/>
      <c r="N4702" s="302"/>
      <c r="O4702" s="22"/>
      <c r="P4702" s="294"/>
      <c r="Q4702" s="294"/>
      <c r="R4702" s="294"/>
      <c r="S4702" s="28"/>
      <c r="T4702" s="296"/>
      <c r="U4702" s="44">
        <f t="shared" si="149"/>
        <v>0</v>
      </c>
      <c r="V4702" s="44">
        <f t="shared" si="150"/>
        <v>1169</v>
      </c>
      <c r="W4702" s="44" t="str">
        <f>IFERROR(VLOOKUP(V4702,workings!$B$5:$C$650,2,FALSE),0)</f>
        <v>D</v>
      </c>
      <c r="X4702" s="44"/>
      <c r="Y4702" s="44"/>
      <c r="Z4702" s="44"/>
      <c r="AA4702" s="44"/>
      <c r="BN4702"/>
      <c r="BO4702"/>
      <c r="BP4702"/>
      <c r="BQ4702"/>
      <c r="BR4702"/>
      <c r="BS4702"/>
      <c r="BT4702"/>
      <c r="BU4702"/>
      <c r="BV4702"/>
      <c r="BW4702"/>
      <c r="BX4702"/>
      <c r="BY4702"/>
      <c r="BZ4702"/>
      <c r="CA4702"/>
      <c r="CB4702"/>
      <c r="CC4702"/>
      <c r="CD4702"/>
      <c r="CE4702"/>
      <c r="CF4702"/>
      <c r="CG4702"/>
      <c r="CH4702"/>
      <c r="CI4702"/>
      <c r="CJ4702"/>
      <c r="CK4702"/>
    </row>
    <row r="4703" spans="1:89" ht="15.75" thickBot="1" x14ac:dyDescent="0.25">
      <c r="A4703" s="309"/>
      <c r="B4703" s="312"/>
      <c r="C4703" s="315"/>
      <c r="D4703" s="315"/>
      <c r="E4703" s="318"/>
      <c r="F4703" s="320"/>
      <c r="G4703" s="303"/>
      <c r="H4703" s="304"/>
      <c r="I4703" s="304"/>
      <c r="J4703" s="304"/>
      <c r="K4703" s="304"/>
      <c r="L4703" s="304"/>
      <c r="M4703" s="304"/>
      <c r="N4703" s="305"/>
      <c r="O4703" s="26"/>
      <c r="P4703" s="306"/>
      <c r="Q4703" s="306"/>
      <c r="R4703" s="306"/>
      <c r="S4703" s="29"/>
      <c r="T4703" s="297"/>
      <c r="U4703" s="44">
        <f t="shared" si="149"/>
        <v>0</v>
      </c>
      <c r="V4703" s="44">
        <f t="shared" si="150"/>
        <v>1169</v>
      </c>
      <c r="W4703" s="44" t="str">
        <f>IFERROR(VLOOKUP(V4703,workings!$B$5:$C$650,2,FALSE),0)</f>
        <v>D</v>
      </c>
      <c r="X4703" s="44"/>
      <c r="Y4703" s="44"/>
      <c r="Z4703" s="44"/>
      <c r="AA4703" s="44"/>
      <c r="BN4703"/>
      <c r="BO4703"/>
      <c r="BP4703"/>
      <c r="BQ4703"/>
      <c r="BR4703"/>
      <c r="BS4703"/>
      <c r="BT4703"/>
      <c r="BU4703"/>
      <c r="BV4703"/>
      <c r="BW4703"/>
      <c r="BX4703"/>
      <c r="BY4703"/>
      <c r="BZ4703"/>
      <c r="CA4703"/>
      <c r="CB4703"/>
      <c r="CC4703"/>
      <c r="CD4703"/>
      <c r="CE4703"/>
      <c r="CF4703"/>
      <c r="CG4703"/>
      <c r="CH4703"/>
      <c r="CI4703"/>
      <c r="CJ4703"/>
      <c r="CK4703"/>
    </row>
    <row r="4704" spans="1:89" ht="15.75" customHeight="1" thickBot="1" x14ac:dyDescent="0.25">
      <c r="A4704" s="307">
        <v>1170</v>
      </c>
      <c r="B4704" s="310">
        <v>10</v>
      </c>
      <c r="C4704" s="313" t="s">
        <v>2760</v>
      </c>
      <c r="D4704" s="313" t="s">
        <v>2066</v>
      </c>
      <c r="E4704" s="316" t="s">
        <v>51</v>
      </c>
      <c r="F4704" s="319" t="s">
        <v>2067</v>
      </c>
      <c r="G4704" s="21" t="s">
        <v>38</v>
      </c>
      <c r="H4704" s="21"/>
      <c r="I4704" s="21"/>
      <c r="J4704" s="21"/>
      <c r="K4704" s="21"/>
      <c r="L4704" s="21"/>
      <c r="M4704" s="21" t="s">
        <v>38</v>
      </c>
      <c r="N4704" s="21" t="s">
        <v>99</v>
      </c>
      <c r="O4704" s="22"/>
      <c r="P4704" s="294"/>
      <c r="Q4704" s="294"/>
      <c r="R4704" s="294"/>
      <c r="S4704" s="23"/>
      <c r="T4704" s="295"/>
      <c r="U4704" s="44">
        <f t="shared" si="149"/>
        <v>0</v>
      </c>
      <c r="V4704" s="44">
        <f t="shared" si="150"/>
        <v>1170</v>
      </c>
      <c r="W4704" s="44" t="str">
        <f>IFERROR(VLOOKUP(V4704,workings!$B$5:$C$650,2,FALSE),0)</f>
        <v>C2</v>
      </c>
      <c r="X4704" s="44"/>
      <c r="Y4704" s="44"/>
      <c r="Z4704" s="44"/>
      <c r="AA4704" s="44"/>
      <c r="BN4704"/>
      <c r="BO4704"/>
      <c r="BP4704"/>
      <c r="BQ4704"/>
      <c r="BR4704"/>
      <c r="BS4704"/>
      <c r="BT4704"/>
      <c r="BU4704"/>
      <c r="BV4704"/>
      <c r="BW4704"/>
      <c r="BX4704"/>
      <c r="BY4704"/>
      <c r="BZ4704"/>
      <c r="CA4704"/>
      <c r="CB4704"/>
      <c r="CC4704"/>
      <c r="CD4704"/>
      <c r="CE4704"/>
      <c r="CF4704"/>
      <c r="CG4704"/>
      <c r="CH4704"/>
      <c r="CI4704"/>
      <c r="CJ4704"/>
      <c r="CK4704"/>
    </row>
    <row r="4705" spans="1:89" ht="15.75" thickBot="1" x14ac:dyDescent="0.25">
      <c r="A4705" s="308"/>
      <c r="B4705" s="311"/>
      <c r="C4705" s="314"/>
      <c r="D4705" s="314"/>
      <c r="E4705" s="317"/>
      <c r="F4705" s="308"/>
      <c r="G4705" s="298" t="s">
        <v>76</v>
      </c>
      <c r="H4705" s="299"/>
      <c r="I4705" s="299"/>
      <c r="J4705" s="299"/>
      <c r="K4705" s="299"/>
      <c r="L4705" s="299"/>
      <c r="M4705" s="299"/>
      <c r="N4705" s="300"/>
      <c r="O4705" s="26" t="s">
        <v>29</v>
      </c>
      <c r="P4705" s="306" t="s">
        <v>2006</v>
      </c>
      <c r="Q4705" s="306"/>
      <c r="R4705" s="306"/>
      <c r="S4705" s="27"/>
      <c r="T4705" s="296"/>
      <c r="U4705" s="44" t="str">
        <f t="shared" si="149"/>
        <v>C2</v>
      </c>
      <c r="V4705" s="44">
        <f t="shared" si="150"/>
        <v>1170</v>
      </c>
      <c r="W4705" s="44" t="str">
        <f>IFERROR(VLOOKUP(V4705,workings!$B$5:$C$650,2,FALSE),0)</f>
        <v>C2</v>
      </c>
      <c r="X4705" s="44"/>
      <c r="Y4705" s="44"/>
      <c r="Z4705" s="44"/>
      <c r="AA4705" s="44"/>
      <c r="BN4705"/>
      <c r="BO4705"/>
      <c r="BP4705"/>
      <c r="BQ4705"/>
      <c r="BR4705"/>
      <c r="BS4705"/>
      <c r="BT4705"/>
      <c r="BU4705"/>
      <c r="BV4705"/>
      <c r="BW4705"/>
      <c r="BX4705"/>
      <c r="BY4705"/>
      <c r="BZ4705"/>
      <c r="CA4705"/>
      <c r="CB4705"/>
      <c r="CC4705"/>
      <c r="CD4705"/>
      <c r="CE4705"/>
      <c r="CF4705"/>
      <c r="CG4705"/>
      <c r="CH4705"/>
      <c r="CI4705"/>
      <c r="CJ4705"/>
      <c r="CK4705"/>
    </row>
    <row r="4706" spans="1:89" ht="15" x14ac:dyDescent="0.2">
      <c r="A4706" s="308"/>
      <c r="B4706" s="311"/>
      <c r="C4706" s="314"/>
      <c r="D4706" s="314"/>
      <c r="E4706" s="317"/>
      <c r="F4706" s="308" t="s">
        <v>2067</v>
      </c>
      <c r="G4706" s="298" t="s">
        <v>38</v>
      </c>
      <c r="H4706" s="301"/>
      <c r="I4706" s="301"/>
      <c r="J4706" s="301"/>
      <c r="K4706" s="301"/>
      <c r="L4706" s="301"/>
      <c r="M4706" s="301"/>
      <c r="N4706" s="302"/>
      <c r="O4706" s="22"/>
      <c r="P4706" s="294"/>
      <c r="Q4706" s="294"/>
      <c r="R4706" s="294"/>
      <c r="S4706" s="28"/>
      <c r="T4706" s="296"/>
      <c r="U4706" s="44">
        <f t="shared" si="149"/>
        <v>0</v>
      </c>
      <c r="V4706" s="44">
        <f t="shared" si="150"/>
        <v>1170</v>
      </c>
      <c r="W4706" s="44" t="str">
        <f>IFERROR(VLOOKUP(V4706,workings!$B$5:$C$650,2,FALSE),0)</f>
        <v>C2</v>
      </c>
      <c r="X4706" s="44"/>
      <c r="Y4706" s="44"/>
      <c r="Z4706" s="44"/>
      <c r="AA4706" s="44"/>
      <c r="BN4706"/>
      <c r="BO4706"/>
      <c r="BP4706"/>
      <c r="BQ4706"/>
      <c r="BR4706"/>
      <c r="BS4706"/>
      <c r="BT4706"/>
      <c r="BU4706"/>
      <c r="BV4706"/>
      <c r="BW4706"/>
      <c r="BX4706"/>
      <c r="BY4706"/>
      <c r="BZ4706"/>
      <c r="CA4706"/>
      <c r="CB4706"/>
      <c r="CC4706"/>
      <c r="CD4706"/>
      <c r="CE4706"/>
      <c r="CF4706"/>
      <c r="CG4706"/>
      <c r="CH4706"/>
      <c r="CI4706"/>
      <c r="CJ4706"/>
      <c r="CK4706"/>
    </row>
    <row r="4707" spans="1:89" ht="15.75" thickBot="1" x14ac:dyDescent="0.25">
      <c r="A4707" s="309"/>
      <c r="B4707" s="312"/>
      <c r="C4707" s="315"/>
      <c r="D4707" s="315"/>
      <c r="E4707" s="318"/>
      <c r="F4707" s="320"/>
      <c r="G4707" s="303" t="s">
        <v>76</v>
      </c>
      <c r="H4707" s="304"/>
      <c r="I4707" s="304"/>
      <c r="J4707" s="304"/>
      <c r="K4707" s="304"/>
      <c r="L4707" s="304"/>
      <c r="M4707" s="304"/>
      <c r="N4707" s="305"/>
      <c r="O4707" s="26"/>
      <c r="P4707" s="306"/>
      <c r="Q4707" s="306"/>
      <c r="R4707" s="306"/>
      <c r="S4707" s="29"/>
      <c r="T4707" s="297"/>
      <c r="U4707" s="44">
        <f t="shared" si="149"/>
        <v>0</v>
      </c>
      <c r="V4707" s="44">
        <f t="shared" si="150"/>
        <v>1170</v>
      </c>
      <c r="W4707" s="44" t="str">
        <f>IFERROR(VLOOKUP(V4707,workings!$B$5:$C$650,2,FALSE),0)</f>
        <v>C2</v>
      </c>
      <c r="X4707" s="44"/>
      <c r="Y4707" s="44"/>
      <c r="Z4707" s="44"/>
      <c r="AA4707" s="44"/>
      <c r="BN4707"/>
      <c r="BO4707"/>
      <c r="BP4707"/>
      <c r="BQ4707"/>
      <c r="BR4707"/>
      <c r="BS4707"/>
      <c r="BT4707"/>
      <c r="BU4707"/>
      <c r="BV4707"/>
      <c r="BW4707"/>
      <c r="BX4707"/>
      <c r="BY4707"/>
      <c r="BZ4707"/>
      <c r="CA4707"/>
      <c r="CB4707"/>
      <c r="CC4707"/>
      <c r="CD4707"/>
      <c r="CE4707"/>
      <c r="CF4707"/>
      <c r="CG4707"/>
      <c r="CH4707"/>
      <c r="CI4707"/>
      <c r="CJ4707"/>
      <c r="CK4707"/>
    </row>
    <row r="4708" spans="1:89" ht="15.75" customHeight="1" thickBot="1" x14ac:dyDescent="0.25">
      <c r="A4708" s="307">
        <v>1171</v>
      </c>
      <c r="B4708" s="310">
        <v>10</v>
      </c>
      <c r="C4708" s="313" t="s">
        <v>2760</v>
      </c>
      <c r="D4708" s="313" t="s">
        <v>2068</v>
      </c>
      <c r="E4708" s="316" t="s">
        <v>51</v>
      </c>
      <c r="F4708" s="319" t="s">
        <v>2069</v>
      </c>
      <c r="G4708" s="21"/>
      <c r="H4708" s="21"/>
      <c r="I4708" s="21"/>
      <c r="J4708" s="21"/>
      <c r="K4708" s="21"/>
      <c r="L4708" s="21"/>
      <c r="M4708" s="21" t="s">
        <v>38</v>
      </c>
      <c r="N4708" s="21"/>
      <c r="O4708" s="22"/>
      <c r="P4708" s="294"/>
      <c r="Q4708" s="294"/>
      <c r="R4708" s="294"/>
      <c r="S4708" s="23"/>
      <c r="T4708" s="295"/>
      <c r="U4708" s="44">
        <f t="shared" si="149"/>
        <v>0</v>
      </c>
      <c r="V4708" s="44">
        <f t="shared" si="150"/>
        <v>1171</v>
      </c>
      <c r="W4708" s="44">
        <f>IFERROR(VLOOKUP(V4708,workings!$B$5:$C$650,2,FALSE),0)</f>
        <v>0</v>
      </c>
      <c r="X4708" s="44"/>
      <c r="Y4708" s="44"/>
      <c r="Z4708" s="44"/>
      <c r="AA4708" s="44"/>
      <c r="BN4708"/>
      <c r="BO4708"/>
      <c r="BP4708"/>
      <c r="BQ4708"/>
      <c r="BR4708"/>
      <c r="BS4708"/>
      <c r="BT4708"/>
      <c r="BU4708"/>
      <c r="BV4708"/>
      <c r="BW4708"/>
      <c r="BX4708"/>
      <c r="BY4708"/>
      <c r="BZ4708"/>
      <c r="CA4708"/>
      <c r="CB4708"/>
      <c r="CC4708"/>
      <c r="CD4708"/>
      <c r="CE4708"/>
      <c r="CF4708"/>
      <c r="CG4708"/>
      <c r="CH4708"/>
      <c r="CI4708"/>
      <c r="CJ4708"/>
      <c r="CK4708"/>
    </row>
    <row r="4709" spans="1:89" ht="15.75" thickBot="1" x14ac:dyDescent="0.25">
      <c r="A4709" s="308"/>
      <c r="B4709" s="311"/>
      <c r="C4709" s="314"/>
      <c r="D4709" s="314"/>
      <c r="E4709" s="317"/>
      <c r="F4709" s="308"/>
      <c r="G4709" s="298" t="s">
        <v>3098</v>
      </c>
      <c r="H4709" s="299"/>
      <c r="I4709" s="299"/>
      <c r="J4709" s="299"/>
      <c r="K4709" s="299"/>
      <c r="L4709" s="299"/>
      <c r="M4709" s="299"/>
      <c r="N4709" s="300"/>
      <c r="O4709" s="26"/>
      <c r="P4709" s="306" t="s">
        <v>39</v>
      </c>
      <c r="Q4709" s="306"/>
      <c r="R4709" s="306"/>
      <c r="S4709" s="27"/>
      <c r="T4709" s="296"/>
      <c r="U4709" s="44">
        <f t="shared" si="149"/>
        <v>0</v>
      </c>
      <c r="V4709" s="44">
        <f t="shared" si="150"/>
        <v>1171</v>
      </c>
      <c r="W4709" s="44">
        <f>IFERROR(VLOOKUP(V4709,workings!$B$5:$C$650,2,FALSE),0)</f>
        <v>0</v>
      </c>
      <c r="X4709" s="44"/>
      <c r="Y4709" s="44"/>
      <c r="Z4709" s="44"/>
      <c r="AA4709" s="44"/>
      <c r="BN4709"/>
      <c r="BO4709"/>
      <c r="BP4709"/>
      <c r="BQ4709"/>
      <c r="BR4709"/>
      <c r="BS4709"/>
      <c r="BT4709"/>
      <c r="BU4709"/>
      <c r="BV4709"/>
      <c r="BW4709"/>
      <c r="BX4709"/>
      <c r="BY4709"/>
      <c r="BZ4709"/>
      <c r="CA4709"/>
      <c r="CB4709"/>
      <c r="CC4709"/>
      <c r="CD4709"/>
      <c r="CE4709"/>
      <c r="CF4709"/>
      <c r="CG4709"/>
      <c r="CH4709"/>
      <c r="CI4709"/>
      <c r="CJ4709"/>
      <c r="CK4709"/>
    </row>
    <row r="4710" spans="1:89" ht="15" x14ac:dyDescent="0.2">
      <c r="A4710" s="308"/>
      <c r="B4710" s="311"/>
      <c r="C4710" s="314"/>
      <c r="D4710" s="314"/>
      <c r="E4710" s="317"/>
      <c r="F4710" s="308" t="s">
        <v>2069</v>
      </c>
      <c r="G4710" s="298"/>
      <c r="H4710" s="301"/>
      <c r="I4710" s="301"/>
      <c r="J4710" s="301"/>
      <c r="K4710" s="301"/>
      <c r="L4710" s="301"/>
      <c r="M4710" s="301"/>
      <c r="N4710" s="302"/>
      <c r="O4710" s="22"/>
      <c r="P4710" s="294"/>
      <c r="Q4710" s="294"/>
      <c r="R4710" s="294"/>
      <c r="S4710" s="28"/>
      <c r="T4710" s="296"/>
      <c r="U4710" s="44">
        <f t="shared" si="149"/>
        <v>0</v>
      </c>
      <c r="V4710" s="44">
        <f t="shared" si="150"/>
        <v>1171</v>
      </c>
      <c r="W4710" s="44">
        <f>IFERROR(VLOOKUP(V4710,workings!$B$5:$C$650,2,FALSE),0)</f>
        <v>0</v>
      </c>
      <c r="X4710" s="44"/>
      <c r="Y4710" s="44"/>
      <c r="Z4710" s="44"/>
      <c r="AA4710" s="44"/>
      <c r="BN4710"/>
      <c r="BO4710"/>
      <c r="BP4710"/>
      <c r="BQ4710"/>
      <c r="BR4710"/>
      <c r="BS4710"/>
      <c r="BT4710"/>
      <c r="BU4710"/>
      <c r="BV4710"/>
      <c r="BW4710"/>
      <c r="BX4710"/>
      <c r="BY4710"/>
      <c r="BZ4710"/>
      <c r="CA4710"/>
      <c r="CB4710"/>
      <c r="CC4710"/>
      <c r="CD4710"/>
      <c r="CE4710"/>
      <c r="CF4710"/>
      <c r="CG4710"/>
      <c r="CH4710"/>
      <c r="CI4710"/>
      <c r="CJ4710"/>
      <c r="CK4710"/>
    </row>
    <row r="4711" spans="1:89" ht="15.75" thickBot="1" x14ac:dyDescent="0.25">
      <c r="A4711" s="309"/>
      <c r="B4711" s="312"/>
      <c r="C4711" s="315"/>
      <c r="D4711" s="315"/>
      <c r="E4711" s="318"/>
      <c r="F4711" s="320"/>
      <c r="G4711" s="303"/>
      <c r="H4711" s="304"/>
      <c r="I4711" s="304"/>
      <c r="J4711" s="304"/>
      <c r="K4711" s="304"/>
      <c r="L4711" s="304"/>
      <c r="M4711" s="304"/>
      <c r="N4711" s="305"/>
      <c r="O4711" s="26"/>
      <c r="P4711" s="306"/>
      <c r="Q4711" s="306"/>
      <c r="R4711" s="306"/>
      <c r="S4711" s="29"/>
      <c r="T4711" s="297"/>
      <c r="U4711" s="44">
        <f t="shared" si="149"/>
        <v>0</v>
      </c>
      <c r="V4711" s="44">
        <f t="shared" si="150"/>
        <v>1171</v>
      </c>
      <c r="W4711" s="44">
        <f>IFERROR(VLOOKUP(V4711,workings!$B$5:$C$650,2,FALSE),0)</f>
        <v>0</v>
      </c>
      <c r="X4711" s="44"/>
      <c r="Y4711" s="44"/>
      <c r="Z4711" s="44"/>
      <c r="AA4711" s="44"/>
      <c r="BN4711"/>
      <c r="BO4711"/>
      <c r="BP4711"/>
      <c r="BQ4711"/>
      <c r="BR4711"/>
      <c r="BS4711"/>
      <c r="BT4711"/>
      <c r="BU4711"/>
      <c r="BV4711"/>
      <c r="BW4711"/>
      <c r="BX4711"/>
      <c r="BY4711"/>
      <c r="BZ4711"/>
      <c r="CA4711"/>
      <c r="CB4711"/>
      <c r="CC4711"/>
      <c r="CD4711"/>
      <c r="CE4711"/>
      <c r="CF4711"/>
      <c r="CG4711"/>
      <c r="CH4711"/>
      <c r="CI4711"/>
      <c r="CJ4711"/>
      <c r="CK4711"/>
    </row>
    <row r="4712" spans="1:89" ht="15.75" customHeight="1" thickBot="1" x14ac:dyDescent="0.25">
      <c r="A4712" s="307">
        <v>1172</v>
      </c>
      <c r="B4712" s="310">
        <v>10</v>
      </c>
      <c r="C4712" s="313" t="s">
        <v>2760</v>
      </c>
      <c r="D4712" s="313" t="s">
        <v>2070</v>
      </c>
      <c r="E4712" s="316" t="s">
        <v>51</v>
      </c>
      <c r="F4712" s="319" t="s">
        <v>2071</v>
      </c>
      <c r="G4712" s="21"/>
      <c r="H4712" s="21" t="s">
        <v>38</v>
      </c>
      <c r="I4712" s="21"/>
      <c r="J4712" s="21" t="s">
        <v>50</v>
      </c>
      <c r="K4712" s="21"/>
      <c r="L4712" s="21"/>
      <c r="M4712" s="21" t="s">
        <v>38</v>
      </c>
      <c r="N4712" s="21" t="s">
        <v>933</v>
      </c>
      <c r="O4712" s="22"/>
      <c r="P4712" s="294"/>
      <c r="Q4712" s="294"/>
      <c r="R4712" s="294"/>
      <c r="S4712" s="23"/>
      <c r="T4712" s="295"/>
      <c r="U4712" s="44">
        <f t="shared" si="149"/>
        <v>0</v>
      </c>
      <c r="V4712" s="44">
        <f t="shared" si="150"/>
        <v>1172</v>
      </c>
      <c r="W4712" s="44" t="str">
        <f>IFERROR(VLOOKUP(V4712,workings!$B$5:$C$650,2,FALSE),0)</f>
        <v>D</v>
      </c>
      <c r="X4712" s="44"/>
      <c r="Y4712" s="44"/>
      <c r="Z4712" s="44"/>
      <c r="AA4712" s="44"/>
      <c r="BN4712"/>
      <c r="BO4712"/>
      <c r="BP4712"/>
      <c r="BQ4712"/>
      <c r="BR4712"/>
      <c r="BS4712"/>
      <c r="BT4712"/>
      <c r="BU4712"/>
      <c r="BV4712"/>
      <c r="BW4712"/>
      <c r="BX4712"/>
      <c r="BY4712"/>
      <c r="BZ4712"/>
      <c r="CA4712"/>
      <c r="CB4712"/>
      <c r="CC4712"/>
      <c r="CD4712"/>
      <c r="CE4712"/>
      <c r="CF4712"/>
      <c r="CG4712"/>
      <c r="CH4712"/>
      <c r="CI4712"/>
      <c r="CJ4712"/>
      <c r="CK4712"/>
    </row>
    <row r="4713" spans="1:89" ht="15.75" thickBot="1" x14ac:dyDescent="0.25">
      <c r="A4713" s="308"/>
      <c r="B4713" s="311"/>
      <c r="C4713" s="314"/>
      <c r="D4713" s="314"/>
      <c r="E4713" s="317"/>
      <c r="F4713" s="308"/>
      <c r="G4713" s="298" t="s">
        <v>3099</v>
      </c>
      <c r="H4713" s="299"/>
      <c r="I4713" s="299"/>
      <c r="J4713" s="299"/>
      <c r="K4713" s="299"/>
      <c r="L4713" s="299"/>
      <c r="M4713" s="299"/>
      <c r="N4713" s="300"/>
      <c r="O4713" s="26" t="s">
        <v>45</v>
      </c>
      <c r="P4713" s="306" t="s">
        <v>3100</v>
      </c>
      <c r="Q4713" s="306"/>
      <c r="R4713" s="306"/>
      <c r="S4713" s="27"/>
      <c r="T4713" s="296"/>
      <c r="U4713" s="44" t="str">
        <f t="shared" si="149"/>
        <v>D</v>
      </c>
      <c r="V4713" s="44">
        <f t="shared" si="150"/>
        <v>1172</v>
      </c>
      <c r="W4713" s="44" t="str">
        <f>IFERROR(VLOOKUP(V4713,workings!$B$5:$C$650,2,FALSE),0)</f>
        <v>D</v>
      </c>
      <c r="X4713" s="44"/>
      <c r="Y4713" s="44"/>
      <c r="Z4713" s="44"/>
      <c r="AA4713" s="44"/>
      <c r="BN4713"/>
      <c r="BO4713"/>
      <c r="BP4713"/>
      <c r="BQ4713"/>
      <c r="BR4713"/>
      <c r="BS4713"/>
      <c r="BT4713"/>
      <c r="BU4713"/>
      <c r="BV4713"/>
      <c r="BW4713"/>
      <c r="BX4713"/>
      <c r="BY4713"/>
      <c r="BZ4713"/>
      <c r="CA4713"/>
      <c r="CB4713"/>
      <c r="CC4713"/>
      <c r="CD4713"/>
      <c r="CE4713"/>
      <c r="CF4713"/>
      <c r="CG4713"/>
      <c r="CH4713"/>
      <c r="CI4713"/>
      <c r="CJ4713"/>
      <c r="CK4713"/>
    </row>
    <row r="4714" spans="1:89" ht="15" x14ac:dyDescent="0.2">
      <c r="A4714" s="308"/>
      <c r="B4714" s="311"/>
      <c r="C4714" s="314"/>
      <c r="D4714" s="314"/>
      <c r="E4714" s="317"/>
      <c r="F4714" s="308" t="s">
        <v>2071</v>
      </c>
      <c r="G4714" s="298"/>
      <c r="H4714" s="301"/>
      <c r="I4714" s="301"/>
      <c r="J4714" s="301"/>
      <c r="K4714" s="301"/>
      <c r="L4714" s="301"/>
      <c r="M4714" s="301"/>
      <c r="N4714" s="302"/>
      <c r="O4714" s="22"/>
      <c r="P4714" s="294"/>
      <c r="Q4714" s="294"/>
      <c r="R4714" s="294"/>
      <c r="S4714" s="28"/>
      <c r="T4714" s="296"/>
      <c r="U4714" s="44">
        <f t="shared" si="149"/>
        <v>0</v>
      </c>
      <c r="V4714" s="44">
        <f t="shared" si="150"/>
        <v>1172</v>
      </c>
      <c r="W4714" s="44" t="str">
        <f>IFERROR(VLOOKUP(V4714,workings!$B$5:$C$650,2,FALSE),0)</f>
        <v>D</v>
      </c>
      <c r="X4714" s="44"/>
      <c r="Y4714" s="44"/>
      <c r="Z4714" s="44"/>
      <c r="AA4714" s="44"/>
      <c r="BN4714"/>
      <c r="BO4714"/>
      <c r="BP4714"/>
      <c r="BQ4714"/>
      <c r="BR4714"/>
      <c r="BS4714"/>
      <c r="BT4714"/>
      <c r="BU4714"/>
      <c r="BV4714"/>
      <c r="BW4714"/>
      <c r="BX4714"/>
      <c r="BY4714"/>
      <c r="BZ4714"/>
      <c r="CA4714"/>
      <c r="CB4714"/>
      <c r="CC4714"/>
      <c r="CD4714"/>
      <c r="CE4714"/>
      <c r="CF4714"/>
      <c r="CG4714"/>
      <c r="CH4714"/>
      <c r="CI4714"/>
      <c r="CJ4714"/>
      <c r="CK4714"/>
    </row>
    <row r="4715" spans="1:89" ht="15.75" thickBot="1" x14ac:dyDescent="0.25">
      <c r="A4715" s="309"/>
      <c r="B4715" s="312"/>
      <c r="C4715" s="315"/>
      <c r="D4715" s="315"/>
      <c r="E4715" s="318"/>
      <c r="F4715" s="320"/>
      <c r="G4715" s="303"/>
      <c r="H4715" s="304"/>
      <c r="I4715" s="304"/>
      <c r="J4715" s="304"/>
      <c r="K4715" s="304"/>
      <c r="L4715" s="304"/>
      <c r="M4715" s="304"/>
      <c r="N4715" s="305"/>
      <c r="O4715" s="26"/>
      <c r="P4715" s="306"/>
      <c r="Q4715" s="306"/>
      <c r="R4715" s="306"/>
      <c r="S4715" s="29"/>
      <c r="T4715" s="297"/>
      <c r="U4715" s="44">
        <f t="shared" si="149"/>
        <v>0</v>
      </c>
      <c r="V4715" s="44">
        <f t="shared" si="150"/>
        <v>1172</v>
      </c>
      <c r="W4715" s="44" t="str">
        <f>IFERROR(VLOOKUP(V4715,workings!$B$5:$C$650,2,FALSE),0)</f>
        <v>D</v>
      </c>
      <c r="X4715" s="44"/>
      <c r="Y4715" s="44"/>
      <c r="Z4715" s="44"/>
      <c r="AA4715" s="44"/>
      <c r="BN4715"/>
      <c r="BO4715"/>
      <c r="BP4715"/>
      <c r="BQ4715"/>
      <c r="BR4715"/>
      <c r="BS4715"/>
      <c r="BT4715"/>
      <c r="BU4715"/>
      <c r="BV4715"/>
      <c r="BW4715"/>
      <c r="BX4715"/>
      <c r="BY4715"/>
      <c r="BZ4715"/>
      <c r="CA4715"/>
      <c r="CB4715"/>
      <c r="CC4715"/>
      <c r="CD4715"/>
      <c r="CE4715"/>
      <c r="CF4715"/>
      <c r="CG4715"/>
      <c r="CH4715"/>
      <c r="CI4715"/>
      <c r="CJ4715"/>
      <c r="CK4715"/>
    </row>
    <row r="4716" spans="1:89" ht="15.75" customHeight="1" thickBot="1" x14ac:dyDescent="0.25">
      <c r="A4716" s="307">
        <v>1173</v>
      </c>
      <c r="B4716" s="310">
        <v>10</v>
      </c>
      <c r="C4716" s="313" t="s">
        <v>2760</v>
      </c>
      <c r="D4716" s="313" t="s">
        <v>1827</v>
      </c>
      <c r="E4716" s="316" t="s">
        <v>51</v>
      </c>
      <c r="F4716" s="319" t="s">
        <v>2072</v>
      </c>
      <c r="G4716" s="21"/>
      <c r="H4716" s="21" t="s">
        <v>38</v>
      </c>
      <c r="I4716" s="21"/>
      <c r="J4716" s="21"/>
      <c r="K4716" s="21"/>
      <c r="L4716" s="21" t="s">
        <v>44</v>
      </c>
      <c r="M4716" s="21"/>
      <c r="N4716" s="21"/>
      <c r="O4716" s="22"/>
      <c r="P4716" s="294"/>
      <c r="Q4716" s="294"/>
      <c r="R4716" s="294"/>
      <c r="S4716" s="23"/>
      <c r="T4716" s="295"/>
      <c r="U4716" s="44">
        <f t="shared" si="149"/>
        <v>0</v>
      </c>
      <c r="V4716" s="44">
        <f t="shared" si="150"/>
        <v>1173</v>
      </c>
      <c r="W4716" s="44" t="str">
        <f>IFERROR(VLOOKUP(V4716,workings!$B$5:$C$650,2,FALSE),0)</f>
        <v>D</v>
      </c>
      <c r="X4716" s="44"/>
      <c r="Y4716" s="44"/>
      <c r="Z4716" s="44"/>
      <c r="AA4716" s="44"/>
      <c r="BN4716"/>
      <c r="BO4716"/>
      <c r="BP4716"/>
      <c r="BQ4716"/>
      <c r="BR4716"/>
      <c r="BS4716"/>
      <c r="BT4716"/>
      <c r="BU4716"/>
      <c r="BV4716"/>
      <c r="BW4716"/>
      <c r="BX4716"/>
      <c r="BY4716"/>
      <c r="BZ4716"/>
      <c r="CA4716"/>
      <c r="CB4716"/>
      <c r="CC4716"/>
      <c r="CD4716"/>
      <c r="CE4716"/>
      <c r="CF4716"/>
      <c r="CG4716"/>
      <c r="CH4716"/>
      <c r="CI4716"/>
      <c r="CJ4716"/>
      <c r="CK4716"/>
    </row>
    <row r="4717" spans="1:89" ht="15.75" thickBot="1" x14ac:dyDescent="0.25">
      <c r="A4717" s="308"/>
      <c r="B4717" s="311"/>
      <c r="C4717" s="314"/>
      <c r="D4717" s="314"/>
      <c r="E4717" s="317"/>
      <c r="F4717" s="308"/>
      <c r="G4717" s="298" t="s">
        <v>3151</v>
      </c>
      <c r="H4717" s="299"/>
      <c r="I4717" s="299"/>
      <c r="J4717" s="299"/>
      <c r="K4717" s="299"/>
      <c r="L4717" s="299"/>
      <c r="M4717" s="299"/>
      <c r="N4717" s="300"/>
      <c r="O4717" s="26" t="s">
        <v>45</v>
      </c>
      <c r="P4717" s="306" t="s">
        <v>1877</v>
      </c>
      <c r="Q4717" s="306"/>
      <c r="R4717" s="306"/>
      <c r="S4717" s="27"/>
      <c r="T4717" s="296"/>
      <c r="U4717" s="44" t="str">
        <f t="shared" si="149"/>
        <v>D</v>
      </c>
      <c r="V4717" s="44">
        <f t="shared" si="150"/>
        <v>1173</v>
      </c>
      <c r="W4717" s="44" t="str">
        <f>IFERROR(VLOOKUP(V4717,workings!$B$5:$C$650,2,FALSE),0)</f>
        <v>D</v>
      </c>
      <c r="X4717" s="44"/>
      <c r="Y4717" s="44"/>
      <c r="Z4717" s="44"/>
      <c r="AA4717" s="44"/>
      <c r="BN4717"/>
      <c r="BO4717"/>
      <c r="BP4717"/>
      <c r="BQ4717"/>
      <c r="BR4717"/>
      <c r="BS4717"/>
      <c r="BT4717"/>
      <c r="BU4717"/>
      <c r="BV4717"/>
      <c r="BW4717"/>
      <c r="BX4717"/>
      <c r="BY4717"/>
      <c r="BZ4717"/>
      <c r="CA4717"/>
      <c r="CB4717"/>
      <c r="CC4717"/>
      <c r="CD4717"/>
      <c r="CE4717"/>
      <c r="CF4717"/>
      <c r="CG4717"/>
      <c r="CH4717"/>
      <c r="CI4717"/>
      <c r="CJ4717"/>
      <c r="CK4717"/>
    </row>
    <row r="4718" spans="1:89" ht="15" x14ac:dyDescent="0.2">
      <c r="A4718" s="308"/>
      <c r="B4718" s="311"/>
      <c r="C4718" s="314"/>
      <c r="D4718" s="314"/>
      <c r="E4718" s="317"/>
      <c r="F4718" s="308" t="s">
        <v>2072</v>
      </c>
      <c r="G4718" s="298"/>
      <c r="H4718" s="301" t="s">
        <v>38</v>
      </c>
      <c r="I4718" s="301"/>
      <c r="J4718" s="301"/>
      <c r="K4718" s="301"/>
      <c r="L4718" s="301" t="s">
        <v>44</v>
      </c>
      <c r="M4718" s="301"/>
      <c r="N4718" s="302"/>
      <c r="O4718" s="22"/>
      <c r="P4718" s="294"/>
      <c r="Q4718" s="294"/>
      <c r="R4718" s="294"/>
      <c r="S4718" s="28"/>
      <c r="T4718" s="296"/>
      <c r="U4718" s="44">
        <f t="shared" si="149"/>
        <v>0</v>
      </c>
      <c r="V4718" s="44">
        <f t="shared" si="150"/>
        <v>1173</v>
      </c>
      <c r="W4718" s="44" t="str">
        <f>IFERROR(VLOOKUP(V4718,workings!$B$5:$C$650,2,FALSE),0)</f>
        <v>D</v>
      </c>
      <c r="X4718" s="44"/>
      <c r="Y4718" s="44"/>
      <c r="Z4718" s="44"/>
      <c r="AA4718" s="44"/>
      <c r="BN4718"/>
      <c r="BO4718"/>
      <c r="BP4718"/>
      <c r="BQ4718"/>
      <c r="BR4718"/>
      <c r="BS4718"/>
      <c r="BT4718"/>
      <c r="BU4718"/>
      <c r="BV4718"/>
      <c r="BW4718"/>
      <c r="BX4718"/>
      <c r="BY4718"/>
      <c r="BZ4718"/>
      <c r="CA4718"/>
      <c r="CB4718"/>
      <c r="CC4718"/>
      <c r="CD4718"/>
      <c r="CE4718"/>
      <c r="CF4718"/>
      <c r="CG4718"/>
      <c r="CH4718"/>
      <c r="CI4718"/>
      <c r="CJ4718"/>
      <c r="CK4718"/>
    </row>
    <row r="4719" spans="1:89" ht="15.75" thickBot="1" x14ac:dyDescent="0.25">
      <c r="A4719" s="309"/>
      <c r="B4719" s="312"/>
      <c r="C4719" s="315"/>
      <c r="D4719" s="315"/>
      <c r="E4719" s="318"/>
      <c r="F4719" s="320"/>
      <c r="G4719" s="303" t="s">
        <v>2073</v>
      </c>
      <c r="H4719" s="304"/>
      <c r="I4719" s="304"/>
      <c r="J4719" s="304"/>
      <c r="K4719" s="304"/>
      <c r="L4719" s="304"/>
      <c r="M4719" s="304"/>
      <c r="N4719" s="305"/>
      <c r="O4719" s="26"/>
      <c r="P4719" s="306"/>
      <c r="Q4719" s="306"/>
      <c r="R4719" s="306"/>
      <c r="S4719" s="29"/>
      <c r="T4719" s="297"/>
      <c r="U4719" s="44">
        <f t="shared" si="149"/>
        <v>0</v>
      </c>
      <c r="V4719" s="44">
        <f t="shared" si="150"/>
        <v>1173</v>
      </c>
      <c r="W4719" s="44" t="str">
        <f>IFERROR(VLOOKUP(V4719,workings!$B$5:$C$650,2,FALSE),0)</f>
        <v>D</v>
      </c>
      <c r="X4719" s="44"/>
      <c r="Y4719" s="44"/>
      <c r="Z4719" s="44"/>
      <c r="AA4719" s="44"/>
      <c r="BN4719"/>
      <c r="BO4719"/>
      <c r="BP4719"/>
      <c r="BQ4719"/>
      <c r="BR4719"/>
      <c r="BS4719"/>
      <c r="BT4719"/>
      <c r="BU4719"/>
      <c r="BV4719"/>
      <c r="BW4719"/>
      <c r="BX4719"/>
      <c r="BY4719"/>
      <c r="BZ4719"/>
      <c r="CA4719"/>
      <c r="CB4719"/>
      <c r="CC4719"/>
      <c r="CD4719"/>
      <c r="CE4719"/>
      <c r="CF4719"/>
      <c r="CG4719"/>
      <c r="CH4719"/>
      <c r="CI4719"/>
      <c r="CJ4719"/>
      <c r="CK4719"/>
    </row>
    <row r="4720" spans="1:89" ht="15.75" customHeight="1" thickBot="1" x14ac:dyDescent="0.25">
      <c r="A4720" s="307">
        <v>1174</v>
      </c>
      <c r="B4720" s="310">
        <v>10</v>
      </c>
      <c r="C4720" s="313" t="s">
        <v>2760</v>
      </c>
      <c r="D4720" s="313" t="s">
        <v>1827</v>
      </c>
      <c r="E4720" s="316" t="s">
        <v>51</v>
      </c>
      <c r="F4720" s="319" t="s">
        <v>2074</v>
      </c>
      <c r="G4720" s="21"/>
      <c r="H4720" s="21"/>
      <c r="I4720" s="21"/>
      <c r="J4720" s="21"/>
      <c r="K4720" s="21"/>
      <c r="L4720" s="21" t="s">
        <v>38</v>
      </c>
      <c r="M4720" s="21"/>
      <c r="N4720" s="21"/>
      <c r="O4720" s="22"/>
      <c r="P4720" s="294"/>
      <c r="Q4720" s="294"/>
      <c r="R4720" s="294"/>
      <c r="S4720" s="23"/>
      <c r="T4720" s="295"/>
      <c r="U4720" s="44">
        <f t="shared" si="149"/>
        <v>0</v>
      </c>
      <c r="V4720" s="44">
        <f t="shared" si="150"/>
        <v>1174</v>
      </c>
      <c r="W4720" s="44">
        <f>IFERROR(VLOOKUP(V4720,workings!$B$5:$C$650,2,FALSE),0)</f>
        <v>0</v>
      </c>
      <c r="X4720" s="44"/>
      <c r="Y4720" s="44"/>
      <c r="Z4720" s="44"/>
      <c r="AA4720" s="44"/>
      <c r="BN4720"/>
      <c r="BO4720"/>
      <c r="BP4720"/>
      <c r="BQ4720"/>
      <c r="BR4720"/>
      <c r="BS4720"/>
      <c r="BT4720"/>
      <c r="BU4720"/>
      <c r="BV4720"/>
      <c r="BW4720"/>
      <c r="BX4720"/>
      <c r="BY4720"/>
      <c r="BZ4720"/>
      <c r="CA4720"/>
      <c r="CB4720"/>
      <c r="CC4720"/>
      <c r="CD4720"/>
      <c r="CE4720"/>
      <c r="CF4720"/>
      <c r="CG4720"/>
      <c r="CH4720"/>
      <c r="CI4720"/>
      <c r="CJ4720"/>
      <c r="CK4720"/>
    </row>
    <row r="4721" spans="1:89" ht="15.75" thickBot="1" x14ac:dyDescent="0.25">
      <c r="A4721" s="308"/>
      <c r="B4721" s="311"/>
      <c r="C4721" s="314"/>
      <c r="D4721" s="314"/>
      <c r="E4721" s="317"/>
      <c r="F4721" s="308"/>
      <c r="G4721" s="298" t="s">
        <v>2075</v>
      </c>
      <c r="H4721" s="299"/>
      <c r="I4721" s="299"/>
      <c r="J4721" s="299"/>
      <c r="K4721" s="299"/>
      <c r="L4721" s="299"/>
      <c r="M4721" s="299"/>
      <c r="N4721" s="300"/>
      <c r="O4721" s="26"/>
      <c r="P4721" s="306" t="s">
        <v>39</v>
      </c>
      <c r="Q4721" s="306"/>
      <c r="R4721" s="306"/>
      <c r="S4721" s="27"/>
      <c r="T4721" s="296"/>
      <c r="U4721" s="44">
        <f t="shared" si="149"/>
        <v>0</v>
      </c>
      <c r="V4721" s="44">
        <f t="shared" si="150"/>
        <v>1174</v>
      </c>
      <c r="W4721" s="44">
        <f>IFERROR(VLOOKUP(V4721,workings!$B$5:$C$650,2,FALSE),0)</f>
        <v>0</v>
      </c>
      <c r="X4721" s="44"/>
      <c r="Y4721" s="44"/>
      <c r="Z4721" s="44"/>
      <c r="AA4721" s="44"/>
      <c r="BN4721"/>
      <c r="BO4721"/>
      <c r="BP4721"/>
      <c r="BQ4721"/>
      <c r="BR4721"/>
      <c r="BS4721"/>
      <c r="BT4721"/>
      <c r="BU4721"/>
      <c r="BV4721"/>
      <c r="BW4721"/>
      <c r="BX4721"/>
      <c r="BY4721"/>
      <c r="BZ4721"/>
      <c r="CA4721"/>
      <c r="CB4721"/>
      <c r="CC4721"/>
      <c r="CD4721"/>
      <c r="CE4721"/>
      <c r="CF4721"/>
      <c r="CG4721"/>
      <c r="CH4721"/>
      <c r="CI4721"/>
      <c r="CJ4721"/>
      <c r="CK4721"/>
    </row>
    <row r="4722" spans="1:89" ht="15" x14ac:dyDescent="0.2">
      <c r="A4722" s="308"/>
      <c r="B4722" s="311"/>
      <c r="C4722" s="314"/>
      <c r="D4722" s="314"/>
      <c r="E4722" s="317"/>
      <c r="F4722" s="308" t="s">
        <v>2074</v>
      </c>
      <c r="G4722" s="298" t="s">
        <v>78</v>
      </c>
      <c r="H4722" s="301"/>
      <c r="I4722" s="301"/>
      <c r="J4722" s="301"/>
      <c r="K4722" s="301"/>
      <c r="L4722" s="301"/>
      <c r="M4722" s="301"/>
      <c r="N4722" s="302"/>
      <c r="O4722" s="22"/>
      <c r="P4722" s="294"/>
      <c r="Q4722" s="294"/>
      <c r="R4722" s="294"/>
      <c r="S4722" s="28"/>
      <c r="T4722" s="296"/>
      <c r="U4722" s="44">
        <f t="shared" si="149"/>
        <v>0</v>
      </c>
      <c r="V4722" s="44">
        <f t="shared" si="150"/>
        <v>1174</v>
      </c>
      <c r="W4722" s="44">
        <f>IFERROR(VLOOKUP(V4722,workings!$B$5:$C$650,2,FALSE),0)</f>
        <v>0</v>
      </c>
      <c r="X4722" s="44"/>
      <c r="Y4722" s="44"/>
      <c r="Z4722" s="44"/>
      <c r="AA4722" s="44"/>
      <c r="BN4722"/>
      <c r="BO4722"/>
      <c r="BP4722"/>
      <c r="BQ4722"/>
      <c r="BR4722"/>
      <c r="BS4722"/>
      <c r="BT4722"/>
      <c r="BU4722"/>
      <c r="BV4722"/>
      <c r="BW4722"/>
      <c r="BX4722"/>
      <c r="BY4722"/>
      <c r="BZ4722"/>
      <c r="CA4722"/>
      <c r="CB4722"/>
      <c r="CC4722"/>
      <c r="CD4722"/>
      <c r="CE4722"/>
      <c r="CF4722"/>
      <c r="CG4722"/>
      <c r="CH4722"/>
      <c r="CI4722"/>
      <c r="CJ4722"/>
      <c r="CK4722"/>
    </row>
    <row r="4723" spans="1:89" ht="15.75" thickBot="1" x14ac:dyDescent="0.25">
      <c r="A4723" s="309"/>
      <c r="B4723" s="312"/>
      <c r="C4723" s="315"/>
      <c r="D4723" s="315"/>
      <c r="E4723" s="318"/>
      <c r="F4723" s="320"/>
      <c r="G4723" s="303" t="s">
        <v>2076</v>
      </c>
      <c r="H4723" s="304"/>
      <c r="I4723" s="304"/>
      <c r="J4723" s="304"/>
      <c r="K4723" s="304"/>
      <c r="L4723" s="304"/>
      <c r="M4723" s="304"/>
      <c r="N4723" s="305"/>
      <c r="O4723" s="26"/>
      <c r="P4723" s="306"/>
      <c r="Q4723" s="306"/>
      <c r="R4723" s="306"/>
      <c r="S4723" s="29"/>
      <c r="T4723" s="297"/>
      <c r="U4723" s="44">
        <f t="shared" si="149"/>
        <v>0</v>
      </c>
      <c r="V4723" s="44">
        <f t="shared" si="150"/>
        <v>1174</v>
      </c>
      <c r="W4723" s="44">
        <f>IFERROR(VLOOKUP(V4723,workings!$B$5:$C$650,2,FALSE),0)</f>
        <v>0</v>
      </c>
      <c r="X4723" s="44"/>
      <c r="Y4723" s="44"/>
      <c r="Z4723" s="44"/>
      <c r="AA4723" s="44"/>
      <c r="BN4723"/>
      <c r="BO4723"/>
      <c r="BP4723"/>
      <c r="BQ4723"/>
      <c r="BR4723"/>
      <c r="BS4723"/>
      <c r="BT4723"/>
      <c r="BU4723"/>
      <c r="BV4723"/>
      <c r="BW4723"/>
      <c r="BX4723"/>
      <c r="BY4723"/>
      <c r="BZ4723"/>
      <c r="CA4723"/>
      <c r="CB4723"/>
      <c r="CC4723"/>
      <c r="CD4723"/>
      <c r="CE4723"/>
      <c r="CF4723"/>
      <c r="CG4723"/>
      <c r="CH4723"/>
      <c r="CI4723"/>
      <c r="CJ4723"/>
      <c r="CK4723"/>
    </row>
    <row r="4724" spans="1:89" ht="15.75" customHeight="1" thickBot="1" x14ac:dyDescent="0.25">
      <c r="A4724" s="307">
        <v>1175</v>
      </c>
      <c r="B4724" s="310">
        <v>10</v>
      </c>
      <c r="C4724" s="313" t="s">
        <v>2760</v>
      </c>
      <c r="D4724" s="313" t="s">
        <v>1822</v>
      </c>
      <c r="E4724" s="316" t="s">
        <v>51</v>
      </c>
      <c r="F4724" s="319" t="s">
        <v>2077</v>
      </c>
      <c r="G4724" s="21"/>
      <c r="H4724" s="21" t="s">
        <v>38</v>
      </c>
      <c r="I4724" s="21"/>
      <c r="J4724" s="21"/>
      <c r="K4724" s="21"/>
      <c r="L4724" s="21"/>
      <c r="M4724" s="21" t="s">
        <v>44</v>
      </c>
      <c r="N4724" s="21"/>
      <c r="O4724" s="22"/>
      <c r="P4724" s="294"/>
      <c r="Q4724" s="294"/>
      <c r="R4724" s="294"/>
      <c r="S4724" s="23"/>
      <c r="T4724" s="295"/>
      <c r="U4724" s="44">
        <f t="shared" si="149"/>
        <v>0</v>
      </c>
      <c r="V4724" s="44">
        <f t="shared" si="150"/>
        <v>1175</v>
      </c>
      <c r="W4724" s="44" t="str">
        <f>IFERROR(VLOOKUP(V4724,workings!$B$5:$C$650,2,FALSE),0)</f>
        <v>D</v>
      </c>
      <c r="X4724" s="44"/>
      <c r="Y4724" s="44"/>
      <c r="Z4724" s="44"/>
      <c r="AA4724" s="44"/>
      <c r="BN4724"/>
      <c r="BO4724"/>
      <c r="BP4724"/>
      <c r="BQ4724"/>
      <c r="BR4724"/>
      <c r="BS4724"/>
      <c r="BT4724"/>
      <c r="BU4724"/>
      <c r="BV4724"/>
      <c r="BW4724"/>
      <c r="BX4724"/>
      <c r="BY4724"/>
      <c r="BZ4724"/>
      <c r="CA4724"/>
      <c r="CB4724"/>
      <c r="CC4724"/>
      <c r="CD4724"/>
      <c r="CE4724"/>
      <c r="CF4724"/>
      <c r="CG4724"/>
      <c r="CH4724"/>
      <c r="CI4724"/>
      <c r="CJ4724"/>
      <c r="CK4724"/>
    </row>
    <row r="4725" spans="1:89" ht="15.75" thickBot="1" x14ac:dyDescent="0.25">
      <c r="A4725" s="308"/>
      <c r="B4725" s="311"/>
      <c r="C4725" s="314"/>
      <c r="D4725" s="314"/>
      <c r="E4725" s="317"/>
      <c r="F4725" s="308"/>
      <c r="G4725" s="298" t="s">
        <v>2078</v>
      </c>
      <c r="H4725" s="299"/>
      <c r="I4725" s="299"/>
      <c r="J4725" s="299"/>
      <c r="K4725" s="299"/>
      <c r="L4725" s="299"/>
      <c r="M4725" s="299"/>
      <c r="N4725" s="300"/>
      <c r="O4725" s="26" t="s">
        <v>45</v>
      </c>
      <c r="P4725" s="306" t="s">
        <v>2006</v>
      </c>
      <c r="Q4725" s="306"/>
      <c r="R4725" s="306"/>
      <c r="S4725" s="27"/>
      <c r="T4725" s="296"/>
      <c r="U4725" s="44" t="str">
        <f t="shared" si="149"/>
        <v>D</v>
      </c>
      <c r="V4725" s="44">
        <f t="shared" si="150"/>
        <v>1175</v>
      </c>
      <c r="W4725" s="44" t="str">
        <f>IFERROR(VLOOKUP(V4725,workings!$B$5:$C$650,2,FALSE),0)</f>
        <v>D</v>
      </c>
      <c r="X4725" s="44"/>
      <c r="Y4725" s="44"/>
      <c r="Z4725" s="44"/>
      <c r="AA4725" s="44"/>
      <c r="BN4725"/>
      <c r="BO4725"/>
      <c r="BP4725"/>
      <c r="BQ4725"/>
      <c r="BR4725"/>
      <c r="BS4725"/>
      <c r="BT4725"/>
      <c r="BU4725"/>
      <c r="BV4725"/>
      <c r="BW4725"/>
      <c r="BX4725"/>
      <c r="BY4725"/>
      <c r="BZ4725"/>
      <c r="CA4725"/>
      <c r="CB4725"/>
      <c r="CC4725"/>
      <c r="CD4725"/>
      <c r="CE4725"/>
      <c r="CF4725"/>
      <c r="CG4725"/>
      <c r="CH4725"/>
      <c r="CI4725"/>
      <c r="CJ4725"/>
      <c r="CK4725"/>
    </row>
    <row r="4726" spans="1:89" ht="15" x14ac:dyDescent="0.2">
      <c r="A4726" s="308"/>
      <c r="B4726" s="311"/>
      <c r="C4726" s="314"/>
      <c r="D4726" s="314"/>
      <c r="E4726" s="317"/>
      <c r="F4726" s="308" t="s">
        <v>2077</v>
      </c>
      <c r="G4726" s="298"/>
      <c r="H4726" s="301" t="s">
        <v>38</v>
      </c>
      <c r="I4726" s="301"/>
      <c r="J4726" s="301"/>
      <c r="K4726" s="301"/>
      <c r="L4726" s="301"/>
      <c r="M4726" s="301"/>
      <c r="N4726" s="302"/>
      <c r="O4726" s="22"/>
      <c r="P4726" s="294"/>
      <c r="Q4726" s="294"/>
      <c r="R4726" s="294"/>
      <c r="S4726" s="28"/>
      <c r="T4726" s="296"/>
      <c r="U4726" s="44">
        <f t="shared" si="149"/>
        <v>0</v>
      </c>
      <c r="V4726" s="44">
        <f t="shared" si="150"/>
        <v>1175</v>
      </c>
      <c r="W4726" s="44" t="str">
        <f>IFERROR(VLOOKUP(V4726,workings!$B$5:$C$650,2,FALSE),0)</f>
        <v>D</v>
      </c>
      <c r="X4726" s="44"/>
      <c r="Y4726" s="44"/>
      <c r="Z4726" s="44"/>
      <c r="AA4726" s="44"/>
      <c r="BN4726"/>
      <c r="BO4726"/>
      <c r="BP4726"/>
      <c r="BQ4726"/>
      <c r="BR4726"/>
      <c r="BS4726"/>
      <c r="BT4726"/>
      <c r="BU4726"/>
      <c r="BV4726"/>
      <c r="BW4726"/>
      <c r="BX4726"/>
      <c r="BY4726"/>
      <c r="BZ4726"/>
      <c r="CA4726"/>
      <c r="CB4726"/>
      <c r="CC4726"/>
      <c r="CD4726"/>
      <c r="CE4726"/>
      <c r="CF4726"/>
      <c r="CG4726"/>
      <c r="CH4726"/>
      <c r="CI4726"/>
      <c r="CJ4726"/>
      <c r="CK4726"/>
    </row>
    <row r="4727" spans="1:89" ht="15.75" thickBot="1" x14ac:dyDescent="0.25">
      <c r="A4727" s="309"/>
      <c r="B4727" s="312"/>
      <c r="C4727" s="315"/>
      <c r="D4727" s="315"/>
      <c r="E4727" s="318"/>
      <c r="F4727" s="320"/>
      <c r="G4727" s="303" t="s">
        <v>2079</v>
      </c>
      <c r="H4727" s="304"/>
      <c r="I4727" s="304"/>
      <c r="J4727" s="304"/>
      <c r="K4727" s="304"/>
      <c r="L4727" s="304"/>
      <c r="M4727" s="304"/>
      <c r="N4727" s="305"/>
      <c r="O4727" s="26"/>
      <c r="P4727" s="306"/>
      <c r="Q4727" s="306"/>
      <c r="R4727" s="306"/>
      <c r="S4727" s="29"/>
      <c r="T4727" s="297"/>
      <c r="U4727" s="44">
        <f t="shared" si="149"/>
        <v>0</v>
      </c>
      <c r="V4727" s="44">
        <f t="shared" si="150"/>
        <v>1175</v>
      </c>
      <c r="W4727" s="44" t="str">
        <f>IFERROR(VLOOKUP(V4727,workings!$B$5:$C$650,2,FALSE),0)</f>
        <v>D</v>
      </c>
      <c r="X4727" s="44"/>
      <c r="Y4727" s="44"/>
      <c r="Z4727" s="44"/>
      <c r="AA4727" s="44"/>
      <c r="BN4727"/>
      <c r="BO4727"/>
      <c r="BP4727"/>
      <c r="BQ4727"/>
      <c r="BR4727"/>
      <c r="BS4727"/>
      <c r="BT4727"/>
      <c r="BU4727"/>
      <c r="BV4727"/>
      <c r="BW4727"/>
      <c r="BX4727"/>
      <c r="BY4727"/>
      <c r="BZ4727"/>
      <c r="CA4727"/>
      <c r="CB4727"/>
      <c r="CC4727"/>
      <c r="CD4727"/>
      <c r="CE4727"/>
      <c r="CF4727"/>
      <c r="CG4727"/>
      <c r="CH4727"/>
      <c r="CI4727"/>
      <c r="CJ4727"/>
      <c r="CK4727"/>
    </row>
    <row r="4728" spans="1:89" ht="15.75" customHeight="1" thickBot="1" x14ac:dyDescent="0.25">
      <c r="A4728" s="307">
        <v>1176</v>
      </c>
      <c r="B4728" s="310">
        <v>10</v>
      </c>
      <c r="C4728" s="313" t="s">
        <v>2760</v>
      </c>
      <c r="D4728" s="313" t="s">
        <v>1822</v>
      </c>
      <c r="E4728" s="316" t="s">
        <v>36</v>
      </c>
      <c r="F4728" s="319" t="s">
        <v>2080</v>
      </c>
      <c r="G4728" s="21"/>
      <c r="H4728" s="21" t="s">
        <v>38</v>
      </c>
      <c r="I4728" s="21"/>
      <c r="J4728" s="21"/>
      <c r="K4728" s="21"/>
      <c r="L4728" s="21"/>
      <c r="M4728" s="21"/>
      <c r="N4728" s="21"/>
      <c r="O4728" s="22"/>
      <c r="P4728" s="294"/>
      <c r="Q4728" s="294"/>
      <c r="R4728" s="294"/>
      <c r="S4728" s="23"/>
      <c r="T4728" s="295"/>
      <c r="U4728" s="44">
        <f t="shared" si="149"/>
        <v>0</v>
      </c>
      <c r="V4728" s="44">
        <f t="shared" si="150"/>
        <v>1176</v>
      </c>
      <c r="W4728" s="44" t="str">
        <f>IFERROR(VLOOKUP(V4728,workings!$B$5:$C$650,2,FALSE),0)</f>
        <v>D</v>
      </c>
      <c r="X4728" s="44"/>
      <c r="Y4728" s="44"/>
      <c r="Z4728" s="44"/>
      <c r="AA4728" s="44"/>
      <c r="BN4728"/>
      <c r="BO4728"/>
      <c r="BP4728"/>
      <c r="BQ4728"/>
      <c r="BR4728"/>
      <c r="BS4728"/>
      <c r="BT4728"/>
      <c r="BU4728"/>
      <c r="BV4728"/>
      <c r="BW4728"/>
      <c r="BX4728"/>
      <c r="BY4728"/>
      <c r="BZ4728"/>
      <c r="CA4728"/>
      <c r="CB4728"/>
      <c r="CC4728"/>
      <c r="CD4728"/>
      <c r="CE4728"/>
      <c r="CF4728"/>
      <c r="CG4728"/>
      <c r="CH4728"/>
      <c r="CI4728"/>
      <c r="CJ4728"/>
      <c r="CK4728"/>
    </row>
    <row r="4729" spans="1:89" ht="15.75" thickBot="1" x14ac:dyDescent="0.25">
      <c r="A4729" s="308"/>
      <c r="B4729" s="311"/>
      <c r="C4729" s="314"/>
      <c r="D4729" s="314"/>
      <c r="E4729" s="317"/>
      <c r="F4729" s="308"/>
      <c r="G4729" s="298" t="s">
        <v>3101</v>
      </c>
      <c r="H4729" s="299"/>
      <c r="I4729" s="299"/>
      <c r="J4729" s="299"/>
      <c r="K4729" s="299"/>
      <c r="L4729" s="299"/>
      <c r="M4729" s="299"/>
      <c r="N4729" s="300"/>
      <c r="O4729" s="26" t="s">
        <v>45</v>
      </c>
      <c r="P4729" s="306" t="s">
        <v>3102</v>
      </c>
      <c r="Q4729" s="306"/>
      <c r="R4729" s="306"/>
      <c r="S4729" s="27"/>
      <c r="T4729" s="296"/>
      <c r="U4729" s="44" t="str">
        <f t="shared" si="149"/>
        <v>D</v>
      </c>
      <c r="V4729" s="44">
        <f t="shared" si="150"/>
        <v>1176</v>
      </c>
      <c r="W4729" s="44" t="str">
        <f>IFERROR(VLOOKUP(V4729,workings!$B$5:$C$650,2,FALSE),0)</f>
        <v>D</v>
      </c>
      <c r="X4729" s="44"/>
      <c r="Y4729" s="44"/>
      <c r="Z4729" s="44"/>
      <c r="AA4729" s="44"/>
      <c r="BN4729"/>
      <c r="BO4729"/>
      <c r="BP4729"/>
      <c r="BQ4729"/>
      <c r="BR4729"/>
      <c r="BS4729"/>
      <c r="BT4729"/>
      <c r="BU4729"/>
      <c r="BV4729"/>
      <c r="BW4729"/>
      <c r="BX4729"/>
      <c r="BY4729"/>
      <c r="BZ4729"/>
      <c r="CA4729"/>
      <c r="CB4729"/>
      <c r="CC4729"/>
      <c r="CD4729"/>
      <c r="CE4729"/>
      <c r="CF4729"/>
      <c r="CG4729"/>
      <c r="CH4729"/>
      <c r="CI4729"/>
      <c r="CJ4729"/>
      <c r="CK4729"/>
    </row>
    <row r="4730" spans="1:89" ht="15" x14ac:dyDescent="0.2">
      <c r="A4730" s="308"/>
      <c r="B4730" s="311"/>
      <c r="C4730" s="314"/>
      <c r="D4730" s="314"/>
      <c r="E4730" s="317"/>
      <c r="F4730" s="308"/>
      <c r="G4730" s="298"/>
      <c r="H4730" s="301"/>
      <c r="I4730" s="301"/>
      <c r="J4730" s="301"/>
      <c r="K4730" s="301"/>
      <c r="L4730" s="301"/>
      <c r="M4730" s="301"/>
      <c r="N4730" s="302"/>
      <c r="O4730" s="22"/>
      <c r="P4730" s="294"/>
      <c r="Q4730" s="294"/>
      <c r="R4730" s="294"/>
      <c r="S4730" s="28"/>
      <c r="T4730" s="296"/>
      <c r="U4730" s="44">
        <f t="shared" si="149"/>
        <v>0</v>
      </c>
      <c r="V4730" s="44">
        <f t="shared" si="150"/>
        <v>1176</v>
      </c>
      <c r="W4730" s="44" t="str">
        <f>IFERROR(VLOOKUP(V4730,workings!$B$5:$C$650,2,FALSE),0)</f>
        <v>D</v>
      </c>
      <c r="X4730" s="44"/>
      <c r="Y4730" s="44"/>
      <c r="Z4730" s="44"/>
      <c r="AA4730" s="44"/>
      <c r="BN4730"/>
      <c r="BO4730"/>
      <c r="BP4730"/>
      <c r="BQ4730"/>
      <c r="BR4730"/>
      <c r="BS4730"/>
      <c r="BT4730"/>
      <c r="BU4730"/>
      <c r="BV4730"/>
      <c r="BW4730"/>
      <c r="BX4730"/>
      <c r="BY4730"/>
      <c r="BZ4730"/>
      <c r="CA4730"/>
      <c r="CB4730"/>
      <c r="CC4730"/>
      <c r="CD4730"/>
      <c r="CE4730"/>
      <c r="CF4730"/>
      <c r="CG4730"/>
      <c r="CH4730"/>
      <c r="CI4730"/>
      <c r="CJ4730"/>
      <c r="CK4730"/>
    </row>
    <row r="4731" spans="1:89" ht="15.75" thickBot="1" x14ac:dyDescent="0.25">
      <c r="A4731" s="309"/>
      <c r="B4731" s="312"/>
      <c r="C4731" s="315"/>
      <c r="D4731" s="315"/>
      <c r="E4731" s="318"/>
      <c r="F4731" s="320"/>
      <c r="G4731" s="303"/>
      <c r="H4731" s="304"/>
      <c r="I4731" s="304"/>
      <c r="J4731" s="304"/>
      <c r="K4731" s="304"/>
      <c r="L4731" s="304"/>
      <c r="M4731" s="304"/>
      <c r="N4731" s="305"/>
      <c r="O4731" s="26"/>
      <c r="P4731" s="306"/>
      <c r="Q4731" s="306"/>
      <c r="R4731" s="306"/>
      <c r="S4731" s="29"/>
      <c r="T4731" s="297"/>
      <c r="U4731" s="44">
        <f t="shared" si="149"/>
        <v>0</v>
      </c>
      <c r="V4731" s="44">
        <f t="shared" si="150"/>
        <v>1176</v>
      </c>
      <c r="W4731" s="44" t="str">
        <f>IFERROR(VLOOKUP(V4731,workings!$B$5:$C$650,2,FALSE),0)</f>
        <v>D</v>
      </c>
      <c r="X4731" s="44"/>
      <c r="Y4731" s="44"/>
      <c r="Z4731" s="44"/>
      <c r="AA4731" s="44"/>
      <c r="BN4731"/>
      <c r="BO4731"/>
      <c r="BP4731"/>
      <c r="BQ4731"/>
      <c r="BR4731"/>
      <c r="BS4731"/>
      <c r="BT4731"/>
      <c r="BU4731"/>
      <c r="BV4731"/>
      <c r="BW4731"/>
      <c r="BX4731"/>
      <c r="BY4731"/>
      <c r="BZ4731"/>
      <c r="CA4731"/>
      <c r="CB4731"/>
      <c r="CC4731"/>
      <c r="CD4731"/>
      <c r="CE4731"/>
      <c r="CF4731"/>
      <c r="CG4731"/>
      <c r="CH4731"/>
      <c r="CI4731"/>
      <c r="CJ4731"/>
      <c r="CK4731"/>
    </row>
    <row r="4732" spans="1:89" ht="15.75" customHeight="1" thickBot="1" x14ac:dyDescent="0.25">
      <c r="A4732" s="307">
        <v>1177</v>
      </c>
      <c r="B4732" s="310">
        <v>10</v>
      </c>
      <c r="C4732" s="313" t="s">
        <v>2760</v>
      </c>
      <c r="D4732" s="313" t="s">
        <v>2081</v>
      </c>
      <c r="E4732" s="316" t="s">
        <v>42</v>
      </c>
      <c r="F4732" s="319" t="s">
        <v>2082</v>
      </c>
      <c r="G4732" s="21" t="s">
        <v>38</v>
      </c>
      <c r="H4732" s="21" t="s">
        <v>38</v>
      </c>
      <c r="I4732" s="21"/>
      <c r="J4732" s="21"/>
      <c r="K4732" s="21"/>
      <c r="L4732" s="21" t="s">
        <v>44</v>
      </c>
      <c r="M4732" s="21" t="s">
        <v>44</v>
      </c>
      <c r="N4732" s="21"/>
      <c r="O4732" s="22" t="s">
        <v>45</v>
      </c>
      <c r="P4732" s="294" t="s">
        <v>2083</v>
      </c>
      <c r="Q4732" s="294"/>
      <c r="R4732" s="294"/>
      <c r="S4732" s="23"/>
      <c r="T4732" s="295"/>
      <c r="U4732" s="44" t="str">
        <f t="shared" si="149"/>
        <v>D</v>
      </c>
      <c r="V4732" s="44">
        <f t="shared" si="150"/>
        <v>1177</v>
      </c>
      <c r="W4732" s="44" t="str">
        <f>IFERROR(VLOOKUP(V4732,workings!$B$5:$C$650,2,FALSE),0)</f>
        <v>D</v>
      </c>
      <c r="X4732" s="44"/>
      <c r="Y4732" s="44"/>
      <c r="Z4732" s="44"/>
      <c r="AA4732" s="44"/>
      <c r="BN4732"/>
      <c r="BO4732"/>
      <c r="BP4732"/>
      <c r="BQ4732"/>
      <c r="BR4732"/>
      <c r="BS4732"/>
      <c r="BT4732"/>
      <c r="BU4732"/>
      <c r="BV4732"/>
      <c r="BW4732"/>
      <c r="BX4732"/>
      <c r="BY4732"/>
      <c r="BZ4732"/>
      <c r="CA4732"/>
      <c r="CB4732"/>
      <c r="CC4732"/>
      <c r="CD4732"/>
      <c r="CE4732"/>
      <c r="CF4732"/>
      <c r="CG4732"/>
      <c r="CH4732"/>
      <c r="CI4732"/>
      <c r="CJ4732"/>
      <c r="CK4732"/>
    </row>
    <row r="4733" spans="1:89" ht="15.75" thickBot="1" x14ac:dyDescent="0.25">
      <c r="A4733" s="308"/>
      <c r="B4733" s="311"/>
      <c r="C4733" s="314"/>
      <c r="D4733" s="314"/>
      <c r="E4733" s="317"/>
      <c r="F4733" s="308"/>
      <c r="G4733" s="298"/>
      <c r="H4733" s="299"/>
      <c r="I4733" s="299"/>
      <c r="J4733" s="299"/>
      <c r="K4733" s="299"/>
      <c r="L4733" s="299"/>
      <c r="M4733" s="299"/>
      <c r="N4733" s="300"/>
      <c r="O4733" s="26"/>
      <c r="P4733" s="306" t="s">
        <v>2885</v>
      </c>
      <c r="Q4733" s="306"/>
      <c r="R4733" s="306"/>
      <c r="S4733" s="27"/>
      <c r="T4733" s="296"/>
      <c r="U4733" s="44">
        <f t="shared" si="149"/>
        <v>0</v>
      </c>
      <c r="V4733" s="44">
        <f t="shared" si="150"/>
        <v>1177</v>
      </c>
      <c r="W4733" s="44" t="str">
        <f>IFERROR(VLOOKUP(V4733,workings!$B$5:$C$650,2,FALSE),0)</f>
        <v>D</v>
      </c>
      <c r="X4733" s="44"/>
      <c r="Y4733" s="44"/>
      <c r="Z4733" s="44"/>
      <c r="AA4733" s="44"/>
      <c r="BN4733"/>
      <c r="BO4733"/>
      <c r="BP4733"/>
      <c r="BQ4733"/>
      <c r="BR4733"/>
      <c r="BS4733"/>
      <c r="BT4733"/>
      <c r="BU4733"/>
      <c r="BV4733"/>
      <c r="BW4733"/>
      <c r="BX4733"/>
      <c r="BY4733"/>
      <c r="BZ4733"/>
      <c r="CA4733"/>
      <c r="CB4733"/>
      <c r="CC4733"/>
      <c r="CD4733"/>
      <c r="CE4733"/>
      <c r="CF4733"/>
      <c r="CG4733"/>
      <c r="CH4733"/>
      <c r="CI4733"/>
      <c r="CJ4733"/>
      <c r="CK4733"/>
    </row>
    <row r="4734" spans="1:89" ht="15" x14ac:dyDescent="0.2">
      <c r="A4734" s="308"/>
      <c r="B4734" s="311"/>
      <c r="C4734" s="314"/>
      <c r="D4734" s="314"/>
      <c r="E4734" s="317"/>
      <c r="F4734" s="308"/>
      <c r="G4734" s="298"/>
      <c r="H4734" s="301"/>
      <c r="I4734" s="301"/>
      <c r="J4734" s="301"/>
      <c r="K4734" s="301"/>
      <c r="L4734" s="301"/>
      <c r="M4734" s="301"/>
      <c r="N4734" s="302"/>
      <c r="O4734" s="22"/>
      <c r="P4734" s="294"/>
      <c r="Q4734" s="294"/>
      <c r="R4734" s="294"/>
      <c r="S4734" s="28"/>
      <c r="T4734" s="296"/>
      <c r="U4734" s="44">
        <f t="shared" si="149"/>
        <v>0</v>
      </c>
      <c r="V4734" s="44">
        <f t="shared" si="150"/>
        <v>1177</v>
      </c>
      <c r="W4734" s="44" t="str">
        <f>IFERROR(VLOOKUP(V4734,workings!$B$5:$C$650,2,FALSE),0)</f>
        <v>D</v>
      </c>
      <c r="X4734" s="44"/>
      <c r="Y4734" s="44"/>
      <c r="Z4734" s="44"/>
      <c r="AA4734" s="44"/>
      <c r="BN4734"/>
      <c r="BO4734"/>
      <c r="BP4734"/>
      <c r="BQ4734"/>
      <c r="BR4734"/>
      <c r="BS4734"/>
      <c r="BT4734"/>
      <c r="BU4734"/>
      <c r="BV4734"/>
      <c r="BW4734"/>
      <c r="BX4734"/>
      <c r="BY4734"/>
      <c r="BZ4734"/>
      <c r="CA4734"/>
      <c r="CB4734"/>
      <c r="CC4734"/>
      <c r="CD4734"/>
      <c r="CE4734"/>
      <c r="CF4734"/>
      <c r="CG4734"/>
      <c r="CH4734"/>
      <c r="CI4734"/>
      <c r="CJ4734"/>
      <c r="CK4734"/>
    </row>
    <row r="4735" spans="1:89" ht="15.75" thickBot="1" x14ac:dyDescent="0.25">
      <c r="A4735" s="309"/>
      <c r="B4735" s="312"/>
      <c r="C4735" s="315"/>
      <c r="D4735" s="315"/>
      <c r="E4735" s="318"/>
      <c r="F4735" s="320"/>
      <c r="G4735" s="303"/>
      <c r="H4735" s="304"/>
      <c r="I4735" s="304"/>
      <c r="J4735" s="304"/>
      <c r="K4735" s="304"/>
      <c r="L4735" s="304"/>
      <c r="M4735" s="304"/>
      <c r="N4735" s="305"/>
      <c r="O4735" s="26"/>
      <c r="P4735" s="306"/>
      <c r="Q4735" s="306"/>
      <c r="R4735" s="306"/>
      <c r="S4735" s="29"/>
      <c r="T4735" s="297"/>
      <c r="U4735" s="44">
        <f t="shared" si="149"/>
        <v>0</v>
      </c>
      <c r="V4735" s="44">
        <f t="shared" si="150"/>
        <v>1177</v>
      </c>
      <c r="W4735" s="44" t="str">
        <f>IFERROR(VLOOKUP(V4735,workings!$B$5:$C$650,2,FALSE),0)</f>
        <v>D</v>
      </c>
      <c r="X4735" s="44"/>
      <c r="Y4735" s="44"/>
      <c r="Z4735" s="44"/>
      <c r="AA4735" s="44"/>
      <c r="BN4735"/>
      <c r="BO4735"/>
      <c r="BP4735"/>
      <c r="BQ4735"/>
      <c r="BR4735"/>
      <c r="BS4735"/>
      <c r="BT4735"/>
      <c r="BU4735"/>
      <c r="BV4735"/>
      <c r="BW4735"/>
      <c r="BX4735"/>
      <c r="BY4735"/>
      <c r="BZ4735"/>
      <c r="CA4735"/>
      <c r="CB4735"/>
      <c r="CC4735"/>
      <c r="CD4735"/>
      <c r="CE4735"/>
      <c r="CF4735"/>
      <c r="CG4735"/>
      <c r="CH4735"/>
      <c r="CI4735"/>
      <c r="CJ4735"/>
      <c r="CK4735"/>
    </row>
    <row r="4736" spans="1:89" ht="15.75" customHeight="1" thickBot="1" x14ac:dyDescent="0.25">
      <c r="A4736" s="307">
        <v>1178</v>
      </c>
      <c r="B4736" s="310">
        <v>10</v>
      </c>
      <c r="C4736" s="313" t="s">
        <v>2760</v>
      </c>
      <c r="D4736" s="313" t="s">
        <v>1822</v>
      </c>
      <c r="E4736" s="316" t="s">
        <v>42</v>
      </c>
      <c r="F4736" s="319" t="s">
        <v>2084</v>
      </c>
      <c r="G4736" s="21"/>
      <c r="H4736" s="21"/>
      <c r="I4736" s="21"/>
      <c r="J4736" s="21"/>
      <c r="K4736" s="21"/>
      <c r="L4736" s="21" t="s">
        <v>78</v>
      </c>
      <c r="M4736" s="21"/>
      <c r="N4736" s="21"/>
      <c r="O4736" s="22"/>
      <c r="P4736" s="294"/>
      <c r="Q4736" s="294"/>
      <c r="R4736" s="294"/>
      <c r="S4736" s="23"/>
      <c r="T4736" s="295"/>
      <c r="U4736" s="44">
        <f t="shared" si="149"/>
        <v>0</v>
      </c>
      <c r="V4736" s="44">
        <f t="shared" si="150"/>
        <v>1178</v>
      </c>
      <c r="W4736" s="44">
        <f>IFERROR(VLOOKUP(V4736,workings!$B$5:$C$650,2,FALSE),0)</f>
        <v>0</v>
      </c>
      <c r="X4736" s="44"/>
      <c r="Y4736" s="44"/>
      <c r="Z4736" s="44"/>
      <c r="AA4736" s="44"/>
      <c r="BN4736"/>
      <c r="BO4736"/>
      <c r="BP4736"/>
      <c r="BQ4736"/>
      <c r="BR4736"/>
      <c r="BS4736"/>
      <c r="BT4736"/>
      <c r="BU4736"/>
      <c r="BV4736"/>
      <c r="BW4736"/>
      <c r="BX4736"/>
      <c r="BY4736"/>
      <c r="BZ4736"/>
      <c r="CA4736"/>
      <c r="CB4736"/>
      <c r="CC4736"/>
      <c r="CD4736"/>
      <c r="CE4736"/>
      <c r="CF4736"/>
      <c r="CG4736"/>
      <c r="CH4736"/>
      <c r="CI4736"/>
      <c r="CJ4736"/>
      <c r="CK4736"/>
    </row>
    <row r="4737" spans="1:89" ht="15.75" thickBot="1" x14ac:dyDescent="0.25">
      <c r="A4737" s="308"/>
      <c r="B4737" s="311"/>
      <c r="C4737" s="314"/>
      <c r="D4737" s="314"/>
      <c r="E4737" s="317"/>
      <c r="F4737" s="308"/>
      <c r="G4737" s="298" t="s">
        <v>2085</v>
      </c>
      <c r="H4737" s="299"/>
      <c r="I4737" s="299"/>
      <c r="J4737" s="299"/>
      <c r="K4737" s="299"/>
      <c r="L4737" s="299"/>
      <c r="M4737" s="299"/>
      <c r="N4737" s="300"/>
      <c r="O4737" s="26"/>
      <c r="P4737" s="306" t="s">
        <v>39</v>
      </c>
      <c r="Q4737" s="306"/>
      <c r="R4737" s="306"/>
      <c r="S4737" s="27"/>
      <c r="T4737" s="296"/>
      <c r="U4737" s="44">
        <f t="shared" si="149"/>
        <v>0</v>
      </c>
      <c r="V4737" s="44">
        <f t="shared" si="150"/>
        <v>1178</v>
      </c>
      <c r="W4737" s="44">
        <f>IFERROR(VLOOKUP(V4737,workings!$B$5:$C$650,2,FALSE),0)</f>
        <v>0</v>
      </c>
      <c r="X4737" s="44"/>
      <c r="Y4737" s="44"/>
      <c r="Z4737" s="44"/>
      <c r="AA4737" s="44"/>
      <c r="BN4737"/>
      <c r="BO4737"/>
      <c r="BP4737"/>
      <c r="BQ4737"/>
      <c r="BR4737"/>
      <c r="BS4737"/>
      <c r="BT4737"/>
      <c r="BU4737"/>
      <c r="BV4737"/>
      <c r="BW4737"/>
      <c r="BX4737"/>
      <c r="BY4737"/>
      <c r="BZ4737"/>
      <c r="CA4737"/>
      <c r="CB4737"/>
      <c r="CC4737"/>
      <c r="CD4737"/>
      <c r="CE4737"/>
      <c r="CF4737"/>
      <c r="CG4737"/>
      <c r="CH4737"/>
      <c r="CI4737"/>
      <c r="CJ4737"/>
      <c r="CK4737"/>
    </row>
    <row r="4738" spans="1:89" ht="15" x14ac:dyDescent="0.2">
      <c r="A4738" s="308"/>
      <c r="B4738" s="311"/>
      <c r="C4738" s="314"/>
      <c r="D4738" s="314"/>
      <c r="E4738" s="317"/>
      <c r="F4738" s="308" t="s">
        <v>2084</v>
      </c>
      <c r="G4738" s="298"/>
      <c r="H4738" s="301"/>
      <c r="I4738" s="301"/>
      <c r="J4738" s="301"/>
      <c r="K4738" s="301"/>
      <c r="L4738" s="301"/>
      <c r="M4738" s="301"/>
      <c r="N4738" s="302"/>
      <c r="O4738" s="22"/>
      <c r="P4738" s="294"/>
      <c r="Q4738" s="294"/>
      <c r="R4738" s="294"/>
      <c r="S4738" s="28"/>
      <c r="T4738" s="296"/>
      <c r="U4738" s="44">
        <f t="shared" si="149"/>
        <v>0</v>
      </c>
      <c r="V4738" s="44">
        <f t="shared" si="150"/>
        <v>1178</v>
      </c>
      <c r="W4738" s="44">
        <f>IFERROR(VLOOKUP(V4738,workings!$B$5:$C$650,2,FALSE),0)</f>
        <v>0</v>
      </c>
      <c r="X4738" s="44"/>
      <c r="Y4738" s="44"/>
      <c r="Z4738" s="44"/>
      <c r="AA4738" s="44"/>
      <c r="BN4738"/>
      <c r="BO4738"/>
      <c r="BP4738"/>
      <c r="BQ4738"/>
      <c r="BR4738"/>
      <c r="BS4738"/>
      <c r="BT4738"/>
      <c r="BU4738"/>
      <c r="BV4738"/>
      <c r="BW4738"/>
      <c r="BX4738"/>
      <c r="BY4738"/>
      <c r="BZ4738"/>
      <c r="CA4738"/>
      <c r="CB4738"/>
      <c r="CC4738"/>
      <c r="CD4738"/>
      <c r="CE4738"/>
      <c r="CF4738"/>
      <c r="CG4738"/>
      <c r="CH4738"/>
      <c r="CI4738"/>
      <c r="CJ4738"/>
      <c r="CK4738"/>
    </row>
    <row r="4739" spans="1:89" ht="15.75" thickBot="1" x14ac:dyDescent="0.25">
      <c r="A4739" s="309"/>
      <c r="B4739" s="312"/>
      <c r="C4739" s="315"/>
      <c r="D4739" s="315"/>
      <c r="E4739" s="318"/>
      <c r="F4739" s="320"/>
      <c r="G4739" s="303"/>
      <c r="H4739" s="304"/>
      <c r="I4739" s="304"/>
      <c r="J4739" s="304"/>
      <c r="K4739" s="304"/>
      <c r="L4739" s="304"/>
      <c r="M4739" s="304"/>
      <c r="N4739" s="305"/>
      <c r="O4739" s="26"/>
      <c r="P4739" s="306"/>
      <c r="Q4739" s="306"/>
      <c r="R4739" s="306"/>
      <c r="S4739" s="29"/>
      <c r="T4739" s="297"/>
      <c r="U4739" s="44">
        <f t="shared" si="149"/>
        <v>0</v>
      </c>
      <c r="V4739" s="44">
        <f t="shared" si="150"/>
        <v>1178</v>
      </c>
      <c r="W4739" s="44">
        <f>IFERROR(VLOOKUP(V4739,workings!$B$5:$C$650,2,FALSE),0)</f>
        <v>0</v>
      </c>
      <c r="X4739" s="44"/>
      <c r="Y4739" s="44"/>
      <c r="Z4739" s="44"/>
      <c r="AA4739" s="44"/>
      <c r="BN4739"/>
      <c r="BO4739"/>
      <c r="BP4739"/>
      <c r="BQ4739"/>
      <c r="BR4739"/>
      <c r="BS4739"/>
      <c r="BT4739"/>
      <c r="BU4739"/>
      <c r="BV4739"/>
      <c r="BW4739"/>
      <c r="BX4739"/>
      <c r="BY4739"/>
      <c r="BZ4739"/>
      <c r="CA4739"/>
      <c r="CB4739"/>
      <c r="CC4739"/>
      <c r="CD4739"/>
      <c r="CE4739"/>
      <c r="CF4739"/>
      <c r="CG4739"/>
      <c r="CH4739"/>
      <c r="CI4739"/>
      <c r="CJ4739"/>
      <c r="CK4739"/>
    </row>
    <row r="4740" spans="1:89" ht="15.75" customHeight="1" thickBot="1" x14ac:dyDescent="0.25">
      <c r="A4740" s="307">
        <v>1179</v>
      </c>
      <c r="B4740" s="310">
        <v>10</v>
      </c>
      <c r="C4740" s="313" t="s">
        <v>2760</v>
      </c>
      <c r="D4740" s="313" t="s">
        <v>2086</v>
      </c>
      <c r="E4740" s="316" t="s">
        <v>42</v>
      </c>
      <c r="F4740" s="319" t="s">
        <v>2087</v>
      </c>
      <c r="G4740" s="21" t="s">
        <v>38</v>
      </c>
      <c r="H4740" s="21"/>
      <c r="I4740" s="21"/>
      <c r="J4740" s="21" t="s">
        <v>98</v>
      </c>
      <c r="K4740" s="21"/>
      <c r="L4740" s="21"/>
      <c r="M4740" s="21"/>
      <c r="N4740" s="21"/>
      <c r="O4740" s="22" t="s">
        <v>45</v>
      </c>
      <c r="P4740" s="294" t="s">
        <v>2088</v>
      </c>
      <c r="Q4740" s="294"/>
      <c r="R4740" s="294"/>
      <c r="S4740" s="23"/>
      <c r="T4740" s="295"/>
      <c r="U4740" s="44" t="str">
        <f t="shared" si="149"/>
        <v>D</v>
      </c>
      <c r="V4740" s="44">
        <f t="shared" si="150"/>
        <v>1179</v>
      </c>
      <c r="W4740" s="44" t="str">
        <f>IFERROR(VLOOKUP(V4740,workings!$B$5:$C$650,2,FALSE),0)</f>
        <v>D</v>
      </c>
      <c r="X4740" s="44"/>
      <c r="Y4740" s="44"/>
      <c r="Z4740" s="44"/>
      <c r="AA4740" s="44"/>
      <c r="BN4740"/>
      <c r="BO4740"/>
      <c r="BP4740"/>
      <c r="BQ4740"/>
      <c r="BR4740"/>
      <c r="BS4740"/>
      <c r="BT4740"/>
      <c r="BU4740"/>
      <c r="BV4740"/>
      <c r="BW4740"/>
      <c r="BX4740"/>
      <c r="BY4740"/>
      <c r="BZ4740"/>
      <c r="CA4740"/>
      <c r="CB4740"/>
      <c r="CC4740"/>
      <c r="CD4740"/>
      <c r="CE4740"/>
      <c r="CF4740"/>
      <c r="CG4740"/>
      <c r="CH4740"/>
      <c r="CI4740"/>
      <c r="CJ4740"/>
      <c r="CK4740"/>
    </row>
    <row r="4741" spans="1:89" ht="15.75" thickBot="1" x14ac:dyDescent="0.25">
      <c r="A4741" s="308"/>
      <c r="B4741" s="311"/>
      <c r="C4741" s="314"/>
      <c r="D4741" s="314"/>
      <c r="E4741" s="317"/>
      <c r="F4741" s="308"/>
      <c r="G4741" s="298" t="s">
        <v>2089</v>
      </c>
      <c r="H4741" s="299"/>
      <c r="I4741" s="299"/>
      <c r="J4741" s="299"/>
      <c r="K4741" s="299"/>
      <c r="L4741" s="299"/>
      <c r="M4741" s="299"/>
      <c r="N4741" s="300"/>
      <c r="O4741" s="26"/>
      <c r="P4741" s="306" t="s">
        <v>2886</v>
      </c>
      <c r="Q4741" s="306"/>
      <c r="R4741" s="306"/>
      <c r="S4741" s="27"/>
      <c r="T4741" s="296"/>
      <c r="U4741" s="44">
        <f t="shared" si="149"/>
        <v>0</v>
      </c>
      <c r="V4741" s="44">
        <f t="shared" si="150"/>
        <v>1179</v>
      </c>
      <c r="W4741" s="44" t="str">
        <f>IFERROR(VLOOKUP(V4741,workings!$B$5:$C$650,2,FALSE),0)</f>
        <v>D</v>
      </c>
      <c r="X4741" s="44"/>
      <c r="Y4741" s="44"/>
      <c r="Z4741" s="44"/>
      <c r="AA4741" s="44"/>
      <c r="BN4741"/>
      <c r="BO4741"/>
      <c r="BP4741"/>
      <c r="BQ4741"/>
      <c r="BR4741"/>
      <c r="BS4741"/>
      <c r="BT4741"/>
      <c r="BU4741"/>
      <c r="BV4741"/>
      <c r="BW4741"/>
      <c r="BX4741"/>
      <c r="BY4741"/>
      <c r="BZ4741"/>
      <c r="CA4741"/>
      <c r="CB4741"/>
      <c r="CC4741"/>
      <c r="CD4741"/>
      <c r="CE4741"/>
      <c r="CF4741"/>
      <c r="CG4741"/>
      <c r="CH4741"/>
      <c r="CI4741"/>
      <c r="CJ4741"/>
      <c r="CK4741"/>
    </row>
    <row r="4742" spans="1:89" ht="15" x14ac:dyDescent="0.2">
      <c r="A4742" s="308"/>
      <c r="B4742" s="311"/>
      <c r="C4742" s="314"/>
      <c r="D4742" s="314"/>
      <c r="E4742" s="317"/>
      <c r="F4742" s="308" t="s">
        <v>2087</v>
      </c>
      <c r="G4742" s="298" t="s">
        <v>38</v>
      </c>
      <c r="H4742" s="301"/>
      <c r="I4742" s="301"/>
      <c r="J4742" s="301" t="s">
        <v>50</v>
      </c>
      <c r="K4742" s="301"/>
      <c r="L4742" s="301"/>
      <c r="M4742" s="301"/>
      <c r="N4742" s="302"/>
      <c r="O4742" s="22"/>
      <c r="P4742" s="294" t="s">
        <v>2090</v>
      </c>
      <c r="Q4742" s="294"/>
      <c r="R4742" s="294"/>
      <c r="S4742" s="28"/>
      <c r="T4742" s="296"/>
      <c r="U4742" s="44">
        <f t="shared" si="149"/>
        <v>0</v>
      </c>
      <c r="V4742" s="44">
        <f t="shared" si="150"/>
        <v>1179</v>
      </c>
      <c r="W4742" s="44" t="str">
        <f>IFERROR(VLOOKUP(V4742,workings!$B$5:$C$650,2,FALSE),0)</f>
        <v>D</v>
      </c>
      <c r="X4742" s="44"/>
      <c r="Y4742" s="44"/>
      <c r="Z4742" s="44"/>
      <c r="AA4742" s="44"/>
      <c r="BN4742"/>
      <c r="BO4742"/>
      <c r="BP4742"/>
      <c r="BQ4742"/>
      <c r="BR4742"/>
      <c r="BS4742"/>
      <c r="BT4742"/>
      <c r="BU4742"/>
      <c r="BV4742"/>
      <c r="BW4742"/>
      <c r="BX4742"/>
      <c r="BY4742"/>
      <c r="BZ4742"/>
      <c r="CA4742"/>
      <c r="CB4742"/>
      <c r="CC4742"/>
      <c r="CD4742"/>
      <c r="CE4742"/>
      <c r="CF4742"/>
      <c r="CG4742"/>
      <c r="CH4742"/>
      <c r="CI4742"/>
      <c r="CJ4742"/>
      <c r="CK4742"/>
    </row>
    <row r="4743" spans="1:89" ht="15.75" thickBot="1" x14ac:dyDescent="0.25">
      <c r="A4743" s="309"/>
      <c r="B4743" s="312"/>
      <c r="C4743" s="315"/>
      <c r="D4743" s="315"/>
      <c r="E4743" s="318"/>
      <c r="F4743" s="320"/>
      <c r="G4743" s="303" t="s">
        <v>2089</v>
      </c>
      <c r="H4743" s="304"/>
      <c r="I4743" s="304"/>
      <c r="J4743" s="304"/>
      <c r="K4743" s="304"/>
      <c r="L4743" s="304"/>
      <c r="M4743" s="304"/>
      <c r="N4743" s="305"/>
      <c r="O4743" s="26"/>
      <c r="P4743" s="306"/>
      <c r="Q4743" s="306"/>
      <c r="R4743" s="306"/>
      <c r="S4743" s="29"/>
      <c r="T4743" s="297"/>
      <c r="U4743" s="44">
        <f t="shared" si="149"/>
        <v>0</v>
      </c>
      <c r="V4743" s="44">
        <f t="shared" si="150"/>
        <v>1179</v>
      </c>
      <c r="W4743" s="44" t="str">
        <f>IFERROR(VLOOKUP(V4743,workings!$B$5:$C$650,2,FALSE),0)</f>
        <v>D</v>
      </c>
      <c r="X4743" s="44"/>
      <c r="Y4743" s="44"/>
      <c r="Z4743" s="44"/>
      <c r="AA4743" s="44"/>
      <c r="BN4743"/>
      <c r="BO4743"/>
      <c r="BP4743"/>
      <c r="BQ4743"/>
      <c r="BR4743"/>
      <c r="BS4743"/>
      <c r="BT4743"/>
      <c r="BU4743"/>
      <c r="BV4743"/>
      <c r="BW4743"/>
      <c r="BX4743"/>
      <c r="BY4743"/>
      <c r="BZ4743"/>
      <c r="CA4743"/>
      <c r="CB4743"/>
      <c r="CC4743"/>
      <c r="CD4743"/>
      <c r="CE4743"/>
      <c r="CF4743"/>
      <c r="CG4743"/>
      <c r="CH4743"/>
      <c r="CI4743"/>
      <c r="CJ4743"/>
      <c r="CK4743"/>
    </row>
    <row r="4744" spans="1:89" ht="15.75" customHeight="1" thickBot="1" x14ac:dyDescent="0.25">
      <c r="A4744" s="307">
        <v>1180</v>
      </c>
      <c r="B4744" s="310">
        <v>10</v>
      </c>
      <c r="C4744" s="313" t="s">
        <v>2760</v>
      </c>
      <c r="D4744" s="313" t="s">
        <v>1848</v>
      </c>
      <c r="E4744" s="316" t="s">
        <v>42</v>
      </c>
      <c r="F4744" s="319" t="s">
        <v>2091</v>
      </c>
      <c r="G4744" s="21" t="s">
        <v>38</v>
      </c>
      <c r="H4744" s="21"/>
      <c r="I4744" s="21"/>
      <c r="J4744" s="21"/>
      <c r="K4744" s="21"/>
      <c r="L4744" s="21" t="s">
        <v>350</v>
      </c>
      <c r="M4744" s="21" t="s">
        <v>38</v>
      </c>
      <c r="N4744" s="21"/>
      <c r="O4744" s="22"/>
      <c r="P4744" s="294"/>
      <c r="Q4744" s="294"/>
      <c r="R4744" s="294"/>
      <c r="S4744" s="23"/>
      <c r="T4744" s="295"/>
      <c r="U4744" s="44">
        <f t="shared" si="149"/>
        <v>0</v>
      </c>
      <c r="V4744" s="44">
        <f t="shared" si="150"/>
        <v>1180</v>
      </c>
      <c r="W4744" s="44">
        <f>IFERROR(VLOOKUP(V4744,workings!$B$5:$C$650,2,FALSE),0)</f>
        <v>0</v>
      </c>
      <c r="X4744" s="44"/>
      <c r="Y4744" s="44"/>
      <c r="Z4744" s="44"/>
      <c r="AA4744" s="44"/>
      <c r="BN4744"/>
      <c r="BO4744"/>
      <c r="BP4744"/>
      <c r="BQ4744"/>
      <c r="BR4744"/>
      <c r="BS4744"/>
      <c r="BT4744"/>
      <c r="BU4744"/>
      <c r="BV4744"/>
      <c r="BW4744"/>
      <c r="BX4744"/>
      <c r="BY4744"/>
      <c r="BZ4744"/>
      <c r="CA4744"/>
      <c r="CB4744"/>
      <c r="CC4744"/>
      <c r="CD4744"/>
      <c r="CE4744"/>
      <c r="CF4744"/>
      <c r="CG4744"/>
      <c r="CH4744"/>
      <c r="CI4744"/>
      <c r="CJ4744"/>
      <c r="CK4744"/>
    </row>
    <row r="4745" spans="1:89" ht="15.75" thickBot="1" x14ac:dyDescent="0.25">
      <c r="A4745" s="308"/>
      <c r="B4745" s="311"/>
      <c r="C4745" s="314"/>
      <c r="D4745" s="314"/>
      <c r="E4745" s="317"/>
      <c r="F4745" s="308"/>
      <c r="G4745" s="298" t="s">
        <v>2092</v>
      </c>
      <c r="H4745" s="299"/>
      <c r="I4745" s="299"/>
      <c r="J4745" s="299"/>
      <c r="K4745" s="299"/>
      <c r="L4745" s="299"/>
      <c r="M4745" s="299"/>
      <c r="N4745" s="300"/>
      <c r="O4745" s="26"/>
      <c r="P4745" s="306" t="s">
        <v>39</v>
      </c>
      <c r="Q4745" s="306"/>
      <c r="R4745" s="306"/>
      <c r="S4745" s="27"/>
      <c r="T4745" s="296"/>
      <c r="U4745" s="44">
        <f t="shared" si="149"/>
        <v>0</v>
      </c>
      <c r="V4745" s="44">
        <f t="shared" si="150"/>
        <v>1180</v>
      </c>
      <c r="W4745" s="44">
        <f>IFERROR(VLOOKUP(V4745,workings!$B$5:$C$650,2,FALSE),0)</f>
        <v>0</v>
      </c>
      <c r="X4745" s="44"/>
      <c r="Y4745" s="44"/>
      <c r="Z4745" s="44"/>
      <c r="AA4745" s="44"/>
      <c r="BN4745"/>
      <c r="BO4745"/>
      <c r="BP4745"/>
      <c r="BQ4745"/>
      <c r="BR4745"/>
      <c r="BS4745"/>
      <c r="BT4745"/>
      <c r="BU4745"/>
      <c r="BV4745"/>
      <c r="BW4745"/>
      <c r="BX4745"/>
      <c r="BY4745"/>
      <c r="BZ4745"/>
      <c r="CA4745"/>
      <c r="CB4745"/>
      <c r="CC4745"/>
      <c r="CD4745"/>
      <c r="CE4745"/>
      <c r="CF4745"/>
      <c r="CG4745"/>
      <c r="CH4745"/>
      <c r="CI4745"/>
      <c r="CJ4745"/>
      <c r="CK4745"/>
    </row>
    <row r="4746" spans="1:89" ht="15" x14ac:dyDescent="0.2">
      <c r="A4746" s="308"/>
      <c r="B4746" s="311"/>
      <c r="C4746" s="314"/>
      <c r="D4746" s="314"/>
      <c r="E4746" s="317"/>
      <c r="F4746" s="308" t="s">
        <v>2091</v>
      </c>
      <c r="G4746" s="298" t="s">
        <v>38</v>
      </c>
      <c r="H4746" s="301"/>
      <c r="I4746" s="301"/>
      <c r="J4746" s="301"/>
      <c r="K4746" s="301"/>
      <c r="L4746" s="301" t="s">
        <v>350</v>
      </c>
      <c r="M4746" s="301"/>
      <c r="N4746" s="302"/>
      <c r="O4746" s="22"/>
      <c r="P4746" s="294"/>
      <c r="Q4746" s="294"/>
      <c r="R4746" s="294"/>
      <c r="S4746" s="28"/>
      <c r="T4746" s="296"/>
      <c r="U4746" s="44">
        <f t="shared" si="149"/>
        <v>0</v>
      </c>
      <c r="V4746" s="44">
        <f t="shared" si="150"/>
        <v>1180</v>
      </c>
      <c r="W4746" s="44">
        <f>IFERROR(VLOOKUP(V4746,workings!$B$5:$C$650,2,FALSE),0)</f>
        <v>0</v>
      </c>
      <c r="X4746" s="44"/>
      <c r="Y4746" s="44"/>
      <c r="Z4746" s="44"/>
      <c r="AA4746" s="44"/>
      <c r="BN4746"/>
      <c r="BO4746"/>
      <c r="BP4746"/>
      <c r="BQ4746"/>
      <c r="BR4746"/>
      <c r="BS4746"/>
      <c r="BT4746"/>
      <c r="BU4746"/>
      <c r="BV4746"/>
      <c r="BW4746"/>
      <c r="BX4746"/>
      <c r="BY4746"/>
      <c r="BZ4746"/>
      <c r="CA4746"/>
      <c r="CB4746"/>
      <c r="CC4746"/>
      <c r="CD4746"/>
      <c r="CE4746"/>
      <c r="CF4746"/>
      <c r="CG4746"/>
      <c r="CH4746"/>
      <c r="CI4746"/>
      <c r="CJ4746"/>
      <c r="CK4746"/>
    </row>
    <row r="4747" spans="1:89" ht="15.75" thickBot="1" x14ac:dyDescent="0.25">
      <c r="A4747" s="309"/>
      <c r="B4747" s="312"/>
      <c r="C4747" s="315"/>
      <c r="D4747" s="315"/>
      <c r="E4747" s="318"/>
      <c r="F4747" s="320"/>
      <c r="G4747" s="303" t="s">
        <v>2093</v>
      </c>
      <c r="H4747" s="304"/>
      <c r="I4747" s="304"/>
      <c r="J4747" s="304"/>
      <c r="K4747" s="304"/>
      <c r="L4747" s="304"/>
      <c r="M4747" s="304"/>
      <c r="N4747" s="305"/>
      <c r="O4747" s="26"/>
      <c r="P4747" s="306"/>
      <c r="Q4747" s="306"/>
      <c r="R4747" s="306"/>
      <c r="S4747" s="29"/>
      <c r="T4747" s="297"/>
      <c r="U4747" s="44">
        <f t="shared" si="149"/>
        <v>0</v>
      </c>
      <c r="V4747" s="44">
        <f t="shared" si="150"/>
        <v>1180</v>
      </c>
      <c r="W4747" s="44">
        <f>IFERROR(VLOOKUP(V4747,workings!$B$5:$C$650,2,FALSE),0)</f>
        <v>0</v>
      </c>
      <c r="X4747" s="44"/>
      <c r="Y4747" s="44"/>
      <c r="Z4747" s="44"/>
      <c r="AA4747" s="44"/>
      <c r="BN4747"/>
      <c r="BO4747"/>
      <c r="BP4747"/>
      <c r="BQ4747"/>
      <c r="BR4747"/>
      <c r="BS4747"/>
      <c r="BT4747"/>
      <c r="BU4747"/>
      <c r="BV4747"/>
      <c r="BW4747"/>
      <c r="BX4747"/>
      <c r="BY4747"/>
      <c r="BZ4747"/>
      <c r="CA4747"/>
      <c r="CB4747"/>
      <c r="CC4747"/>
      <c r="CD4747"/>
      <c r="CE4747"/>
      <c r="CF4747"/>
      <c r="CG4747"/>
      <c r="CH4747"/>
      <c r="CI4747"/>
      <c r="CJ4747"/>
      <c r="CK4747"/>
    </row>
    <row r="4748" spans="1:89" ht="15.75" customHeight="1" thickBot="1" x14ac:dyDescent="0.25">
      <c r="A4748" s="307">
        <v>1181</v>
      </c>
      <c r="B4748" s="310">
        <v>10</v>
      </c>
      <c r="C4748" s="313" t="s">
        <v>2760</v>
      </c>
      <c r="D4748" s="313" t="s">
        <v>2094</v>
      </c>
      <c r="E4748" s="316" t="s">
        <v>42</v>
      </c>
      <c r="F4748" s="319" t="s">
        <v>2095</v>
      </c>
      <c r="G4748" s="21" t="s">
        <v>78</v>
      </c>
      <c r="H4748" s="21"/>
      <c r="I4748" s="21"/>
      <c r="J4748" s="21" t="s">
        <v>136</v>
      </c>
      <c r="K4748" s="21"/>
      <c r="L4748" s="21"/>
      <c r="M4748" s="21" t="s">
        <v>78</v>
      </c>
      <c r="N4748" s="21"/>
      <c r="O4748" s="22"/>
      <c r="P4748" s="294"/>
      <c r="Q4748" s="294"/>
      <c r="R4748" s="294"/>
      <c r="S4748" s="23"/>
      <c r="T4748" s="295"/>
      <c r="U4748" s="44">
        <f t="shared" si="149"/>
        <v>0</v>
      </c>
      <c r="V4748" s="44">
        <f t="shared" si="150"/>
        <v>1181</v>
      </c>
      <c r="W4748" s="44" t="str">
        <f>IFERROR(VLOOKUP(V4748,workings!$B$5:$C$650,2,FALSE),0)</f>
        <v>D</v>
      </c>
      <c r="X4748" s="44"/>
      <c r="Y4748" s="44"/>
      <c r="Z4748" s="44"/>
      <c r="AA4748" s="44"/>
      <c r="BN4748"/>
      <c r="BO4748"/>
      <c r="BP4748"/>
      <c r="BQ4748"/>
      <c r="BR4748"/>
      <c r="BS4748"/>
      <c r="BT4748"/>
      <c r="BU4748"/>
      <c r="BV4748"/>
      <c r="BW4748"/>
      <c r="BX4748"/>
      <c r="BY4748"/>
      <c r="BZ4748"/>
      <c r="CA4748"/>
      <c r="CB4748"/>
      <c r="CC4748"/>
      <c r="CD4748"/>
      <c r="CE4748"/>
      <c r="CF4748"/>
      <c r="CG4748"/>
      <c r="CH4748"/>
      <c r="CI4748"/>
      <c r="CJ4748"/>
      <c r="CK4748"/>
    </row>
    <row r="4749" spans="1:89" ht="15.75" thickBot="1" x14ac:dyDescent="0.25">
      <c r="A4749" s="308"/>
      <c r="B4749" s="311"/>
      <c r="C4749" s="314"/>
      <c r="D4749" s="314"/>
      <c r="E4749" s="317"/>
      <c r="F4749" s="308"/>
      <c r="G4749" s="298" t="s">
        <v>2900</v>
      </c>
      <c r="H4749" s="299"/>
      <c r="I4749" s="299"/>
      <c r="J4749" s="299"/>
      <c r="K4749" s="299"/>
      <c r="L4749" s="299"/>
      <c r="M4749" s="299"/>
      <c r="N4749" s="300"/>
      <c r="O4749" s="26" t="s">
        <v>45</v>
      </c>
      <c r="P4749" s="306" t="s">
        <v>2901</v>
      </c>
      <c r="Q4749" s="306"/>
      <c r="R4749" s="306"/>
      <c r="S4749" s="27"/>
      <c r="T4749" s="296"/>
      <c r="U4749" s="44" t="str">
        <f t="shared" si="149"/>
        <v>D</v>
      </c>
      <c r="V4749" s="44">
        <f t="shared" si="150"/>
        <v>1181</v>
      </c>
      <c r="W4749" s="44" t="str">
        <f>IFERROR(VLOOKUP(V4749,workings!$B$5:$C$650,2,FALSE),0)</f>
        <v>D</v>
      </c>
      <c r="X4749" s="44"/>
      <c r="Y4749" s="44"/>
      <c r="Z4749" s="44"/>
      <c r="AA4749" s="44"/>
      <c r="BN4749"/>
      <c r="BO4749"/>
      <c r="BP4749"/>
      <c r="BQ4749"/>
      <c r="BR4749"/>
      <c r="BS4749"/>
      <c r="BT4749"/>
      <c r="BU4749"/>
      <c r="BV4749"/>
      <c r="BW4749"/>
      <c r="BX4749"/>
      <c r="BY4749"/>
      <c r="BZ4749"/>
      <c r="CA4749"/>
      <c r="CB4749"/>
      <c r="CC4749"/>
      <c r="CD4749"/>
      <c r="CE4749"/>
      <c r="CF4749"/>
      <c r="CG4749"/>
      <c r="CH4749"/>
      <c r="CI4749"/>
      <c r="CJ4749"/>
      <c r="CK4749"/>
    </row>
    <row r="4750" spans="1:89" ht="15" x14ac:dyDescent="0.2">
      <c r="A4750" s="308"/>
      <c r="B4750" s="311"/>
      <c r="C4750" s="314"/>
      <c r="D4750" s="314"/>
      <c r="E4750" s="317"/>
      <c r="F4750" s="308" t="s">
        <v>2095</v>
      </c>
      <c r="G4750" s="298" t="s">
        <v>78</v>
      </c>
      <c r="H4750" s="301"/>
      <c r="I4750" s="301"/>
      <c r="J4750" s="301"/>
      <c r="K4750" s="301"/>
      <c r="L4750" s="301"/>
      <c r="M4750" s="301" t="s">
        <v>44</v>
      </c>
      <c r="N4750" s="302"/>
      <c r="O4750" s="22"/>
      <c r="P4750" s="294"/>
      <c r="Q4750" s="294"/>
      <c r="R4750" s="294"/>
      <c r="S4750" s="28"/>
      <c r="T4750" s="296"/>
      <c r="U4750" s="44">
        <f t="shared" si="149"/>
        <v>0</v>
      </c>
      <c r="V4750" s="44">
        <f t="shared" si="150"/>
        <v>1181</v>
      </c>
      <c r="W4750" s="44" t="str">
        <f>IFERROR(VLOOKUP(V4750,workings!$B$5:$C$650,2,FALSE),0)</f>
        <v>D</v>
      </c>
      <c r="X4750" s="44"/>
      <c r="Y4750" s="44"/>
      <c r="Z4750" s="44"/>
      <c r="AA4750" s="44"/>
      <c r="BN4750"/>
      <c r="BO4750"/>
      <c r="BP4750"/>
      <c r="BQ4750"/>
      <c r="BR4750"/>
      <c r="BS4750"/>
      <c r="BT4750"/>
      <c r="BU4750"/>
      <c r="BV4750"/>
      <c r="BW4750"/>
      <c r="BX4750"/>
      <c r="BY4750"/>
      <c r="BZ4750"/>
      <c r="CA4750"/>
      <c r="CB4750"/>
      <c r="CC4750"/>
      <c r="CD4750"/>
      <c r="CE4750"/>
      <c r="CF4750"/>
      <c r="CG4750"/>
      <c r="CH4750"/>
      <c r="CI4750"/>
      <c r="CJ4750"/>
      <c r="CK4750"/>
    </row>
    <row r="4751" spans="1:89" ht="15.75" thickBot="1" x14ac:dyDescent="0.25">
      <c r="A4751" s="309"/>
      <c r="B4751" s="312"/>
      <c r="C4751" s="315"/>
      <c r="D4751" s="315"/>
      <c r="E4751" s="318"/>
      <c r="F4751" s="320"/>
      <c r="G4751" s="303" t="s">
        <v>2096</v>
      </c>
      <c r="H4751" s="304"/>
      <c r="I4751" s="304"/>
      <c r="J4751" s="304"/>
      <c r="K4751" s="304"/>
      <c r="L4751" s="304"/>
      <c r="M4751" s="304"/>
      <c r="N4751" s="305"/>
      <c r="O4751" s="26"/>
      <c r="P4751" s="306"/>
      <c r="Q4751" s="306"/>
      <c r="R4751" s="306"/>
      <c r="S4751" s="29"/>
      <c r="T4751" s="297"/>
      <c r="U4751" s="44">
        <f t="shared" si="149"/>
        <v>0</v>
      </c>
      <c r="V4751" s="44">
        <f t="shared" si="150"/>
        <v>1181</v>
      </c>
      <c r="W4751" s="44" t="str">
        <f>IFERROR(VLOOKUP(V4751,workings!$B$5:$C$650,2,FALSE),0)</f>
        <v>D</v>
      </c>
      <c r="X4751" s="44"/>
      <c r="Y4751" s="44"/>
      <c r="Z4751" s="44"/>
      <c r="AA4751" s="44"/>
      <c r="BN4751"/>
      <c r="BO4751"/>
      <c r="BP4751"/>
      <c r="BQ4751"/>
      <c r="BR4751"/>
      <c r="BS4751"/>
      <c r="BT4751"/>
      <c r="BU4751"/>
      <c r="BV4751"/>
      <c r="BW4751"/>
      <c r="BX4751"/>
      <c r="BY4751"/>
      <c r="BZ4751"/>
      <c r="CA4751"/>
      <c r="CB4751"/>
      <c r="CC4751"/>
      <c r="CD4751"/>
      <c r="CE4751"/>
      <c r="CF4751"/>
      <c r="CG4751"/>
      <c r="CH4751"/>
      <c r="CI4751"/>
      <c r="CJ4751"/>
      <c r="CK4751"/>
    </row>
    <row r="4752" spans="1:89" ht="15.75" customHeight="1" thickBot="1" x14ac:dyDescent="0.25">
      <c r="A4752" s="307">
        <v>1182</v>
      </c>
      <c r="B4752" s="310">
        <v>10</v>
      </c>
      <c r="C4752" s="313" t="s">
        <v>2760</v>
      </c>
      <c r="D4752" s="313" t="s">
        <v>2097</v>
      </c>
      <c r="E4752" s="316" t="s">
        <v>42</v>
      </c>
      <c r="F4752" s="319" t="s">
        <v>2098</v>
      </c>
      <c r="G4752" s="21"/>
      <c r="H4752" s="21" t="s">
        <v>78</v>
      </c>
      <c r="I4752" s="21"/>
      <c r="J4752" s="21"/>
      <c r="K4752" s="21"/>
      <c r="L4752" s="21"/>
      <c r="M4752" s="21"/>
      <c r="N4752" s="21"/>
      <c r="O4752" s="22" t="s">
        <v>45</v>
      </c>
      <c r="P4752" s="294" t="s">
        <v>3103</v>
      </c>
      <c r="Q4752" s="294"/>
      <c r="R4752" s="294"/>
      <c r="S4752" s="23"/>
      <c r="T4752" s="295"/>
      <c r="U4752" s="44" t="str">
        <f t="shared" si="149"/>
        <v>D</v>
      </c>
      <c r="V4752" s="44">
        <f t="shared" si="150"/>
        <v>1182</v>
      </c>
      <c r="W4752" s="44" t="str">
        <f>IFERROR(VLOOKUP(V4752,workings!$B$5:$C$650,2,FALSE),0)</f>
        <v>D</v>
      </c>
      <c r="X4752" s="44"/>
      <c r="Y4752" s="44"/>
      <c r="Z4752" s="44"/>
      <c r="AA4752" s="44"/>
      <c r="BN4752"/>
      <c r="BO4752"/>
      <c r="BP4752"/>
      <c r="BQ4752"/>
      <c r="BR4752"/>
      <c r="BS4752"/>
      <c r="BT4752"/>
      <c r="BU4752"/>
      <c r="BV4752"/>
      <c r="BW4752"/>
      <c r="BX4752"/>
      <c r="BY4752"/>
      <c r="BZ4752"/>
      <c r="CA4752"/>
      <c r="CB4752"/>
      <c r="CC4752"/>
      <c r="CD4752"/>
      <c r="CE4752"/>
      <c r="CF4752"/>
      <c r="CG4752"/>
      <c r="CH4752"/>
      <c r="CI4752"/>
      <c r="CJ4752"/>
      <c r="CK4752"/>
    </row>
    <row r="4753" spans="1:89" ht="15.75" thickBot="1" x14ac:dyDescent="0.25">
      <c r="A4753" s="308"/>
      <c r="B4753" s="311"/>
      <c r="C4753" s="314"/>
      <c r="D4753" s="314"/>
      <c r="E4753" s="317"/>
      <c r="F4753" s="308"/>
      <c r="G4753" s="298"/>
      <c r="H4753" s="299"/>
      <c r="I4753" s="299"/>
      <c r="J4753" s="299"/>
      <c r="K4753" s="299"/>
      <c r="L4753" s="299"/>
      <c r="M4753" s="299"/>
      <c r="N4753" s="300"/>
      <c r="O4753" s="26"/>
      <c r="P4753" s="306" t="s">
        <v>1782</v>
      </c>
      <c r="Q4753" s="306"/>
      <c r="R4753" s="306"/>
      <c r="S4753" s="27"/>
      <c r="T4753" s="296"/>
      <c r="U4753" s="44">
        <f t="shared" ref="U4753:U4816" si="151">O4753</f>
        <v>0</v>
      </c>
      <c r="V4753" s="44">
        <f t="shared" ref="V4753:V4816" si="152">IF(A4753&gt;0,A4753,V4752)</f>
        <v>1182</v>
      </c>
      <c r="W4753" s="44" t="str">
        <f>IFERROR(VLOOKUP(V4753,workings!$B$5:$C$650,2,FALSE),0)</f>
        <v>D</v>
      </c>
      <c r="X4753" s="44"/>
      <c r="Y4753" s="44"/>
      <c r="Z4753" s="44"/>
      <c r="AA4753" s="44"/>
      <c r="BN4753"/>
      <c r="BO4753"/>
      <c r="BP4753"/>
      <c r="BQ4753"/>
      <c r="BR4753"/>
      <c r="BS4753"/>
      <c r="BT4753"/>
      <c r="BU4753"/>
      <c r="BV4753"/>
      <c r="BW4753"/>
      <c r="BX4753"/>
      <c r="BY4753"/>
      <c r="BZ4753"/>
      <c r="CA4753"/>
      <c r="CB4753"/>
      <c r="CC4753"/>
      <c r="CD4753"/>
      <c r="CE4753"/>
      <c r="CF4753"/>
      <c r="CG4753"/>
      <c r="CH4753"/>
      <c r="CI4753"/>
      <c r="CJ4753"/>
      <c r="CK4753"/>
    </row>
    <row r="4754" spans="1:89" ht="15" x14ac:dyDescent="0.2">
      <c r="A4754" s="308"/>
      <c r="B4754" s="311"/>
      <c r="C4754" s="314"/>
      <c r="D4754" s="314"/>
      <c r="E4754" s="317"/>
      <c r="F4754" s="308"/>
      <c r="G4754" s="298"/>
      <c r="H4754" s="301"/>
      <c r="I4754" s="301"/>
      <c r="J4754" s="301"/>
      <c r="K4754" s="301"/>
      <c r="L4754" s="301"/>
      <c r="M4754" s="301"/>
      <c r="N4754" s="302"/>
      <c r="O4754" s="22"/>
      <c r="P4754" s="294" t="s">
        <v>64</v>
      </c>
      <c r="Q4754" s="294"/>
      <c r="R4754" s="294"/>
      <c r="S4754" s="28"/>
      <c r="T4754" s="296"/>
      <c r="U4754" s="44">
        <f t="shared" si="151"/>
        <v>0</v>
      </c>
      <c r="V4754" s="44">
        <f t="shared" si="152"/>
        <v>1182</v>
      </c>
      <c r="W4754" s="44" t="str">
        <f>IFERROR(VLOOKUP(V4754,workings!$B$5:$C$650,2,FALSE),0)</f>
        <v>D</v>
      </c>
      <c r="X4754" s="44"/>
      <c r="Y4754" s="44"/>
      <c r="Z4754" s="44"/>
      <c r="AA4754" s="44"/>
      <c r="BN4754"/>
      <c r="BO4754"/>
      <c r="BP4754"/>
      <c r="BQ4754"/>
      <c r="BR4754"/>
      <c r="BS4754"/>
      <c r="BT4754"/>
      <c r="BU4754"/>
      <c r="BV4754"/>
      <c r="BW4754"/>
      <c r="BX4754"/>
      <c r="BY4754"/>
      <c r="BZ4754"/>
      <c r="CA4754"/>
      <c r="CB4754"/>
      <c r="CC4754"/>
      <c r="CD4754"/>
      <c r="CE4754"/>
      <c r="CF4754"/>
      <c r="CG4754"/>
      <c r="CH4754"/>
      <c r="CI4754"/>
      <c r="CJ4754"/>
      <c r="CK4754"/>
    </row>
    <row r="4755" spans="1:89" ht="15.75" thickBot="1" x14ac:dyDescent="0.25">
      <c r="A4755" s="309"/>
      <c r="B4755" s="312"/>
      <c r="C4755" s="315"/>
      <c r="D4755" s="315"/>
      <c r="E4755" s="318"/>
      <c r="F4755" s="320"/>
      <c r="G4755" s="303"/>
      <c r="H4755" s="304"/>
      <c r="I4755" s="304"/>
      <c r="J4755" s="304"/>
      <c r="K4755" s="304"/>
      <c r="L4755" s="304"/>
      <c r="M4755" s="304"/>
      <c r="N4755" s="305"/>
      <c r="O4755" s="26"/>
      <c r="P4755" s="306"/>
      <c r="Q4755" s="306"/>
      <c r="R4755" s="306"/>
      <c r="S4755" s="29"/>
      <c r="T4755" s="297"/>
      <c r="U4755" s="44">
        <f t="shared" si="151"/>
        <v>0</v>
      </c>
      <c r="V4755" s="44">
        <f t="shared" si="152"/>
        <v>1182</v>
      </c>
      <c r="W4755" s="44" t="str">
        <f>IFERROR(VLOOKUP(V4755,workings!$B$5:$C$650,2,FALSE),0)</f>
        <v>D</v>
      </c>
      <c r="X4755" s="44"/>
      <c r="Y4755" s="44"/>
      <c r="Z4755" s="44"/>
      <c r="AA4755" s="44"/>
      <c r="BN4755"/>
      <c r="BO4755"/>
      <c r="BP4755"/>
      <c r="BQ4755"/>
      <c r="BR4755"/>
      <c r="BS4755"/>
      <c r="BT4755"/>
      <c r="BU4755"/>
      <c r="BV4755"/>
      <c r="BW4755"/>
      <c r="BX4755"/>
      <c r="BY4755"/>
      <c r="BZ4755"/>
      <c r="CA4755"/>
      <c r="CB4755"/>
      <c r="CC4755"/>
      <c r="CD4755"/>
      <c r="CE4755"/>
      <c r="CF4755"/>
      <c r="CG4755"/>
      <c r="CH4755"/>
      <c r="CI4755"/>
      <c r="CJ4755"/>
      <c r="CK4755"/>
    </row>
    <row r="4756" spans="1:89" ht="15.75" customHeight="1" thickBot="1" x14ac:dyDescent="0.25">
      <c r="A4756" s="307">
        <v>1183</v>
      </c>
      <c r="B4756" s="310">
        <v>10</v>
      </c>
      <c r="C4756" s="313" t="s">
        <v>2760</v>
      </c>
      <c r="D4756" s="313" t="s">
        <v>1837</v>
      </c>
      <c r="E4756" s="316" t="s">
        <v>42</v>
      </c>
      <c r="F4756" s="319" t="s">
        <v>2099</v>
      </c>
      <c r="G4756" s="21" t="s">
        <v>38</v>
      </c>
      <c r="H4756" s="21"/>
      <c r="I4756" s="21"/>
      <c r="J4756" s="21" t="s">
        <v>98</v>
      </c>
      <c r="K4756" s="21"/>
      <c r="L4756" s="21" t="s">
        <v>412</v>
      </c>
      <c r="M4756" s="21"/>
      <c r="N4756" s="21"/>
      <c r="O4756" s="22"/>
      <c r="P4756" s="294"/>
      <c r="Q4756" s="294"/>
      <c r="R4756" s="294"/>
      <c r="S4756" s="23"/>
      <c r="T4756" s="295"/>
      <c r="U4756" s="44">
        <f t="shared" si="151"/>
        <v>0</v>
      </c>
      <c r="V4756" s="44">
        <f t="shared" si="152"/>
        <v>1183</v>
      </c>
      <c r="W4756" s="44" t="str">
        <f>IFERROR(VLOOKUP(V4756,workings!$B$5:$C$650,2,FALSE),0)</f>
        <v>D</v>
      </c>
      <c r="X4756" s="44"/>
      <c r="Y4756" s="44"/>
      <c r="Z4756" s="44"/>
      <c r="AA4756" s="44"/>
      <c r="BN4756"/>
      <c r="BO4756"/>
      <c r="BP4756"/>
      <c r="BQ4756"/>
      <c r="BR4756"/>
      <c r="BS4756"/>
      <c r="BT4756"/>
      <c r="BU4756"/>
      <c r="BV4756"/>
      <c r="BW4756"/>
      <c r="BX4756"/>
      <c r="BY4756"/>
      <c r="BZ4756"/>
      <c r="CA4756"/>
      <c r="CB4756"/>
      <c r="CC4756"/>
      <c r="CD4756"/>
      <c r="CE4756"/>
      <c r="CF4756"/>
      <c r="CG4756"/>
      <c r="CH4756"/>
      <c r="CI4756"/>
      <c r="CJ4756"/>
      <c r="CK4756"/>
    </row>
    <row r="4757" spans="1:89" ht="15.75" thickBot="1" x14ac:dyDescent="0.25">
      <c r="A4757" s="308"/>
      <c r="B4757" s="311"/>
      <c r="C4757" s="314"/>
      <c r="D4757" s="314"/>
      <c r="E4757" s="317"/>
      <c r="F4757" s="308"/>
      <c r="G4757" s="298" t="s">
        <v>3104</v>
      </c>
      <c r="H4757" s="299"/>
      <c r="I4757" s="299"/>
      <c r="J4757" s="299"/>
      <c r="K4757" s="299"/>
      <c r="L4757" s="299"/>
      <c r="M4757" s="299"/>
      <c r="N4757" s="300"/>
      <c r="O4757" s="26" t="s">
        <v>45</v>
      </c>
      <c r="P4757" s="306" t="s">
        <v>2100</v>
      </c>
      <c r="Q4757" s="306"/>
      <c r="R4757" s="306"/>
      <c r="S4757" s="27"/>
      <c r="T4757" s="296"/>
      <c r="U4757" s="44" t="str">
        <f t="shared" si="151"/>
        <v>D</v>
      </c>
      <c r="V4757" s="44">
        <f t="shared" si="152"/>
        <v>1183</v>
      </c>
      <c r="W4757" s="44" t="str">
        <f>IFERROR(VLOOKUP(V4757,workings!$B$5:$C$650,2,FALSE),0)</f>
        <v>D</v>
      </c>
      <c r="X4757" s="44"/>
      <c r="Y4757" s="44"/>
      <c r="Z4757" s="44"/>
      <c r="AA4757" s="44"/>
      <c r="BN4757"/>
      <c r="BO4757"/>
      <c r="BP4757"/>
      <c r="BQ4757"/>
      <c r="BR4757"/>
      <c r="BS4757"/>
      <c r="BT4757"/>
      <c r="BU4757"/>
      <c r="BV4757"/>
      <c r="BW4757"/>
      <c r="BX4757"/>
      <c r="BY4757"/>
      <c r="BZ4757"/>
      <c r="CA4757"/>
      <c r="CB4757"/>
      <c r="CC4757"/>
      <c r="CD4757"/>
      <c r="CE4757"/>
      <c r="CF4757"/>
      <c r="CG4757"/>
      <c r="CH4757"/>
      <c r="CI4757"/>
      <c r="CJ4757"/>
      <c r="CK4757"/>
    </row>
    <row r="4758" spans="1:89" ht="15" x14ac:dyDescent="0.2">
      <c r="A4758" s="308"/>
      <c r="B4758" s="311"/>
      <c r="C4758" s="314"/>
      <c r="D4758" s="314"/>
      <c r="E4758" s="317"/>
      <c r="F4758" s="308" t="s">
        <v>2099</v>
      </c>
      <c r="G4758" s="298"/>
      <c r="H4758" s="301"/>
      <c r="I4758" s="301"/>
      <c r="J4758" s="301"/>
      <c r="K4758" s="301"/>
      <c r="L4758" s="301"/>
      <c r="M4758" s="301"/>
      <c r="N4758" s="302"/>
      <c r="O4758" s="22"/>
      <c r="P4758" s="294"/>
      <c r="Q4758" s="294"/>
      <c r="R4758" s="294"/>
      <c r="S4758" s="28"/>
      <c r="T4758" s="296"/>
      <c r="U4758" s="44">
        <f t="shared" si="151"/>
        <v>0</v>
      </c>
      <c r="V4758" s="44">
        <f t="shared" si="152"/>
        <v>1183</v>
      </c>
      <c r="W4758" s="44" t="str">
        <f>IFERROR(VLOOKUP(V4758,workings!$B$5:$C$650,2,FALSE),0)</f>
        <v>D</v>
      </c>
      <c r="X4758" s="44"/>
      <c r="Y4758" s="44"/>
      <c r="Z4758" s="44"/>
      <c r="AA4758" s="44"/>
      <c r="BN4758"/>
      <c r="BO4758"/>
      <c r="BP4758"/>
      <c r="BQ4758"/>
      <c r="BR4758"/>
      <c r="BS4758"/>
      <c r="BT4758"/>
      <c r="BU4758"/>
      <c r="BV4758"/>
      <c r="BW4758"/>
      <c r="BX4758"/>
      <c r="BY4758"/>
      <c r="BZ4758"/>
      <c r="CA4758"/>
      <c r="CB4758"/>
      <c r="CC4758"/>
      <c r="CD4758"/>
      <c r="CE4758"/>
      <c r="CF4758"/>
      <c r="CG4758"/>
      <c r="CH4758"/>
      <c r="CI4758"/>
      <c r="CJ4758"/>
      <c r="CK4758"/>
    </row>
    <row r="4759" spans="1:89" ht="15.75" thickBot="1" x14ac:dyDescent="0.25">
      <c r="A4759" s="309"/>
      <c r="B4759" s="312"/>
      <c r="C4759" s="315"/>
      <c r="D4759" s="315"/>
      <c r="E4759" s="318"/>
      <c r="F4759" s="320"/>
      <c r="G4759" s="303"/>
      <c r="H4759" s="304"/>
      <c r="I4759" s="304"/>
      <c r="J4759" s="304"/>
      <c r="K4759" s="304"/>
      <c r="L4759" s="304"/>
      <c r="M4759" s="304"/>
      <c r="N4759" s="305"/>
      <c r="O4759" s="26"/>
      <c r="P4759" s="306"/>
      <c r="Q4759" s="306"/>
      <c r="R4759" s="306"/>
      <c r="S4759" s="29"/>
      <c r="T4759" s="297"/>
      <c r="U4759" s="44">
        <f t="shared" si="151"/>
        <v>0</v>
      </c>
      <c r="V4759" s="44">
        <f t="shared" si="152"/>
        <v>1183</v>
      </c>
      <c r="W4759" s="44" t="str">
        <f>IFERROR(VLOOKUP(V4759,workings!$B$5:$C$650,2,FALSE),0)</f>
        <v>D</v>
      </c>
      <c r="X4759" s="44"/>
      <c r="Y4759" s="44"/>
      <c r="Z4759" s="44"/>
      <c r="AA4759" s="44"/>
      <c r="BN4759"/>
      <c r="BO4759"/>
      <c r="BP4759"/>
      <c r="BQ4759"/>
      <c r="BR4759"/>
      <c r="BS4759"/>
      <c r="BT4759"/>
      <c r="BU4759"/>
      <c r="BV4759"/>
      <c r="BW4759"/>
      <c r="BX4759"/>
      <c r="BY4759"/>
      <c r="BZ4759"/>
      <c r="CA4759"/>
      <c r="CB4759"/>
      <c r="CC4759"/>
      <c r="CD4759"/>
      <c r="CE4759"/>
      <c r="CF4759"/>
      <c r="CG4759"/>
      <c r="CH4759"/>
      <c r="CI4759"/>
      <c r="CJ4759"/>
      <c r="CK4759"/>
    </row>
    <row r="4760" spans="1:89" ht="15.75" thickBot="1" x14ac:dyDescent="0.25">
      <c r="A4760" s="245" t="s">
        <v>2101</v>
      </c>
      <c r="B4760" s="323">
        <v>11</v>
      </c>
      <c r="C4760" s="165" t="s">
        <v>34</v>
      </c>
      <c r="D4760" s="165" t="s">
        <v>1453</v>
      </c>
      <c r="E4760" s="237" t="s">
        <v>51</v>
      </c>
      <c r="F4760" s="159" t="s">
        <v>2102</v>
      </c>
      <c r="G4760" s="16"/>
      <c r="H4760" s="16" t="s">
        <v>38</v>
      </c>
      <c r="I4760" s="16" t="s">
        <v>99</v>
      </c>
      <c r="J4760" s="16"/>
      <c r="K4760" s="16"/>
      <c r="L4760" s="16"/>
      <c r="M4760" s="16"/>
      <c r="N4760" s="16"/>
      <c r="O4760" s="9"/>
      <c r="P4760" s="278"/>
      <c r="Q4760" s="278"/>
      <c r="R4760" s="278"/>
      <c r="S4760" s="10"/>
      <c r="T4760" s="156"/>
      <c r="U4760" s="44">
        <f t="shared" si="151"/>
        <v>0</v>
      </c>
      <c r="V4760" s="44" t="str">
        <f t="shared" si="152"/>
        <v>1184      (adj 0278)
Pine</v>
      </c>
      <c r="W4760" s="44">
        <f>IFERROR(VLOOKUP(V4760,workings!$B$5:$C$650,2,FALSE),0)</f>
        <v>0</v>
      </c>
      <c r="X4760" s="44"/>
      <c r="Y4760" s="44"/>
      <c r="Z4760" s="44"/>
      <c r="AA4760" s="44"/>
      <c r="BN4760"/>
      <c r="BO4760"/>
      <c r="BP4760"/>
      <c r="BQ4760"/>
      <c r="BR4760"/>
      <c r="BS4760"/>
      <c r="BT4760"/>
      <c r="BU4760"/>
      <c r="BV4760"/>
      <c r="BW4760"/>
      <c r="BX4760"/>
      <c r="BY4760"/>
      <c r="BZ4760"/>
      <c r="CA4760"/>
      <c r="CB4760"/>
      <c r="CC4760"/>
      <c r="CD4760"/>
      <c r="CE4760"/>
      <c r="CF4760"/>
      <c r="CG4760"/>
      <c r="CH4760"/>
      <c r="CI4760"/>
      <c r="CJ4760"/>
      <c r="CK4760"/>
    </row>
    <row r="4761" spans="1:89" ht="15.75" thickBot="1" x14ac:dyDescent="0.25">
      <c r="A4761" s="160"/>
      <c r="B4761" s="324"/>
      <c r="C4761" s="166"/>
      <c r="D4761" s="166"/>
      <c r="E4761" s="238"/>
      <c r="F4761" s="160"/>
      <c r="G4761" s="150" t="s">
        <v>3373</v>
      </c>
      <c r="H4761" s="243"/>
      <c r="I4761" s="243"/>
      <c r="J4761" s="243"/>
      <c r="K4761" s="243"/>
      <c r="L4761" s="243"/>
      <c r="M4761" s="243"/>
      <c r="N4761" s="244"/>
      <c r="O4761" s="11"/>
      <c r="P4761" s="142" t="s">
        <v>39</v>
      </c>
      <c r="Q4761" s="142"/>
      <c r="R4761" s="142"/>
      <c r="S4761" s="12"/>
      <c r="T4761" s="157"/>
      <c r="U4761" s="44">
        <f t="shared" si="151"/>
        <v>0</v>
      </c>
      <c r="V4761" s="44" t="str">
        <f t="shared" si="152"/>
        <v>1184      (adj 0278)
Pine</v>
      </c>
      <c r="W4761" s="44">
        <f>IFERROR(VLOOKUP(V4761,workings!$B$5:$C$650,2,FALSE),0)</f>
        <v>0</v>
      </c>
      <c r="X4761" s="44"/>
      <c r="Y4761" s="44"/>
      <c r="Z4761" s="44"/>
      <c r="AA4761" s="44"/>
      <c r="BN4761"/>
      <c r="BO4761"/>
      <c r="BP4761"/>
      <c r="BQ4761"/>
      <c r="BR4761"/>
      <c r="BS4761"/>
      <c r="BT4761"/>
      <c r="BU4761"/>
      <c r="BV4761"/>
      <c r="BW4761"/>
      <c r="BX4761"/>
      <c r="BY4761"/>
      <c r="BZ4761"/>
      <c r="CA4761"/>
      <c r="CB4761"/>
      <c r="CC4761"/>
      <c r="CD4761"/>
      <c r="CE4761"/>
      <c r="CF4761"/>
      <c r="CG4761"/>
      <c r="CH4761"/>
      <c r="CI4761"/>
      <c r="CJ4761"/>
      <c r="CK4761"/>
    </row>
    <row r="4762" spans="1:89" ht="15" x14ac:dyDescent="0.2">
      <c r="A4762" s="160" t="s">
        <v>2103</v>
      </c>
      <c r="B4762" s="324"/>
      <c r="C4762" s="166"/>
      <c r="D4762" s="166"/>
      <c r="E4762" s="238"/>
      <c r="F4762" s="160" t="s">
        <v>2102</v>
      </c>
      <c r="G4762" s="150"/>
      <c r="H4762" s="151" t="s">
        <v>38</v>
      </c>
      <c r="I4762" s="151"/>
      <c r="J4762" s="151"/>
      <c r="K4762" s="151"/>
      <c r="L4762" s="151"/>
      <c r="M4762" s="151"/>
      <c r="N4762" s="152"/>
      <c r="O4762" s="9"/>
      <c r="P4762" s="278"/>
      <c r="Q4762" s="278"/>
      <c r="R4762" s="278"/>
      <c r="S4762" s="13"/>
      <c r="T4762" s="157"/>
      <c r="U4762" s="44">
        <f t="shared" si="151"/>
        <v>0</v>
      </c>
      <c r="V4762" s="44" t="str">
        <f t="shared" si="152"/>
        <v>1184      (adj 0278)</v>
      </c>
      <c r="W4762" s="44">
        <f>IFERROR(VLOOKUP(V4762,workings!$B$5:$C$650,2,FALSE),0)</f>
        <v>0</v>
      </c>
      <c r="X4762" s="44"/>
      <c r="Y4762" s="44"/>
      <c r="Z4762" s="44"/>
      <c r="AA4762" s="44"/>
      <c r="BN4762"/>
      <c r="BO4762"/>
      <c r="BP4762"/>
      <c r="BQ4762"/>
      <c r="BR4762"/>
      <c r="BS4762"/>
      <c r="BT4762"/>
      <c r="BU4762"/>
      <c r="BV4762"/>
      <c r="BW4762"/>
      <c r="BX4762"/>
      <c r="BY4762"/>
      <c r="BZ4762"/>
      <c r="CA4762"/>
      <c r="CB4762"/>
      <c r="CC4762"/>
      <c r="CD4762"/>
      <c r="CE4762"/>
      <c r="CF4762"/>
      <c r="CG4762"/>
      <c r="CH4762"/>
      <c r="CI4762"/>
      <c r="CJ4762"/>
      <c r="CK4762"/>
    </row>
    <row r="4763" spans="1:89" ht="15.75" thickBot="1" x14ac:dyDescent="0.25">
      <c r="A4763" s="246"/>
      <c r="B4763" s="326"/>
      <c r="C4763" s="167"/>
      <c r="D4763" s="167"/>
      <c r="E4763" s="239"/>
      <c r="F4763" s="161"/>
      <c r="G4763" s="153" t="s">
        <v>2104</v>
      </c>
      <c r="H4763" s="154"/>
      <c r="I4763" s="154"/>
      <c r="J4763" s="154"/>
      <c r="K4763" s="154"/>
      <c r="L4763" s="154"/>
      <c r="M4763" s="154"/>
      <c r="N4763" s="155"/>
      <c r="O4763" s="11"/>
      <c r="P4763" s="142"/>
      <c r="Q4763" s="142"/>
      <c r="R4763" s="142"/>
      <c r="S4763" s="14"/>
      <c r="T4763" s="158"/>
      <c r="U4763" s="44">
        <f t="shared" si="151"/>
        <v>0</v>
      </c>
      <c r="V4763" s="44" t="str">
        <f t="shared" si="152"/>
        <v>1184      (adj 0278)</v>
      </c>
      <c r="W4763" s="44">
        <f>IFERROR(VLOOKUP(V4763,workings!$B$5:$C$650,2,FALSE),0)</f>
        <v>0</v>
      </c>
      <c r="X4763" s="44"/>
      <c r="Y4763" s="44"/>
      <c r="Z4763" s="44"/>
      <c r="AA4763" s="44"/>
      <c r="BN4763"/>
      <c r="BO4763"/>
      <c r="BP4763"/>
      <c r="BQ4763"/>
      <c r="BR4763"/>
      <c r="BS4763"/>
      <c r="BT4763"/>
      <c r="BU4763"/>
      <c r="BV4763"/>
      <c r="BW4763"/>
      <c r="BX4763"/>
      <c r="BY4763"/>
      <c r="BZ4763"/>
      <c r="CA4763"/>
      <c r="CB4763"/>
      <c r="CC4763"/>
      <c r="CD4763"/>
      <c r="CE4763"/>
      <c r="CF4763"/>
      <c r="CG4763"/>
      <c r="CH4763"/>
      <c r="CI4763"/>
      <c r="CJ4763"/>
      <c r="CK4763"/>
    </row>
    <row r="4764" spans="1:89" ht="15.75" thickBot="1" x14ac:dyDescent="0.25">
      <c r="A4764" s="245" t="s">
        <v>2747</v>
      </c>
      <c r="B4764" s="323">
        <v>11</v>
      </c>
      <c r="C4764" s="165" t="s">
        <v>34</v>
      </c>
      <c r="D4764" s="165" t="s">
        <v>2105</v>
      </c>
      <c r="E4764" s="237" t="s">
        <v>42</v>
      </c>
      <c r="F4764" s="159" t="s">
        <v>2106</v>
      </c>
      <c r="G4764" s="16"/>
      <c r="H4764" s="16" t="s">
        <v>38</v>
      </c>
      <c r="I4764" s="16"/>
      <c r="J4764" s="16"/>
      <c r="K4764" s="16"/>
      <c r="L4764" s="16"/>
      <c r="M4764" s="16"/>
      <c r="N4764" s="16"/>
      <c r="O4764" s="9"/>
      <c r="P4764" s="278"/>
      <c r="Q4764" s="278"/>
      <c r="R4764" s="278"/>
      <c r="S4764" s="10"/>
      <c r="T4764" s="156"/>
      <c r="U4764" s="44">
        <f t="shared" si="151"/>
        <v>0</v>
      </c>
      <c r="V4764" s="44" t="str">
        <f t="shared" si="152"/>
        <v>1185
(adj 0284)
Oak</v>
      </c>
      <c r="W4764" s="44">
        <f>IFERROR(VLOOKUP(V4764,workings!$B$5:$C$650,2,FALSE),0)</f>
        <v>0</v>
      </c>
      <c r="X4764" s="44"/>
      <c r="Y4764" s="44"/>
      <c r="Z4764" s="44"/>
      <c r="AA4764" s="44"/>
      <c r="BN4764"/>
      <c r="BO4764"/>
      <c r="BP4764"/>
      <c r="BQ4764"/>
      <c r="BR4764"/>
      <c r="BS4764"/>
      <c r="BT4764"/>
      <c r="BU4764"/>
      <c r="BV4764"/>
      <c r="BW4764"/>
      <c r="BX4764"/>
      <c r="BY4764"/>
      <c r="BZ4764"/>
      <c r="CA4764"/>
      <c r="CB4764"/>
      <c r="CC4764"/>
      <c r="CD4764"/>
      <c r="CE4764"/>
      <c r="CF4764"/>
      <c r="CG4764"/>
      <c r="CH4764"/>
      <c r="CI4764"/>
      <c r="CJ4764"/>
      <c r="CK4764"/>
    </row>
    <row r="4765" spans="1:89" ht="15.75" thickBot="1" x14ac:dyDescent="0.25">
      <c r="A4765" s="160"/>
      <c r="B4765" s="324"/>
      <c r="C4765" s="166"/>
      <c r="D4765" s="166"/>
      <c r="E4765" s="238"/>
      <c r="F4765" s="160"/>
      <c r="G4765" s="150" t="s">
        <v>3240</v>
      </c>
      <c r="H4765" s="243"/>
      <c r="I4765" s="243"/>
      <c r="J4765" s="243"/>
      <c r="K4765" s="243"/>
      <c r="L4765" s="243"/>
      <c r="M4765" s="243"/>
      <c r="N4765" s="244"/>
      <c r="O4765" s="11"/>
      <c r="P4765" s="142" t="s">
        <v>39</v>
      </c>
      <c r="Q4765" s="142"/>
      <c r="R4765" s="142"/>
      <c r="S4765" s="12"/>
      <c r="T4765" s="157"/>
      <c r="U4765" s="44">
        <f t="shared" si="151"/>
        <v>0</v>
      </c>
      <c r="V4765" s="44" t="str">
        <f t="shared" si="152"/>
        <v>1185
(adj 0284)
Oak</v>
      </c>
      <c r="W4765" s="44">
        <f>IFERROR(VLOOKUP(V4765,workings!$B$5:$C$650,2,FALSE),0)</f>
        <v>0</v>
      </c>
      <c r="X4765" s="44"/>
      <c r="Y4765" s="44"/>
      <c r="Z4765" s="44"/>
      <c r="AA4765" s="44"/>
      <c r="BN4765"/>
      <c r="BO4765"/>
      <c r="BP4765"/>
      <c r="BQ4765"/>
      <c r="BR4765"/>
      <c r="BS4765"/>
      <c r="BT4765"/>
      <c r="BU4765"/>
      <c r="BV4765"/>
      <c r="BW4765"/>
      <c r="BX4765"/>
      <c r="BY4765"/>
      <c r="BZ4765"/>
      <c r="CA4765"/>
      <c r="CB4765"/>
      <c r="CC4765"/>
      <c r="CD4765"/>
      <c r="CE4765"/>
      <c r="CF4765"/>
      <c r="CG4765"/>
      <c r="CH4765"/>
      <c r="CI4765"/>
      <c r="CJ4765"/>
      <c r="CK4765"/>
    </row>
    <row r="4766" spans="1:89" ht="15" x14ac:dyDescent="0.2">
      <c r="A4766" s="160" t="s">
        <v>2107</v>
      </c>
      <c r="B4766" s="324"/>
      <c r="C4766" s="166"/>
      <c r="D4766" s="166"/>
      <c r="E4766" s="238"/>
      <c r="F4766" s="160"/>
      <c r="G4766" s="150"/>
      <c r="H4766" s="151"/>
      <c r="I4766" s="151"/>
      <c r="J4766" s="151"/>
      <c r="K4766" s="151"/>
      <c r="L4766" s="151"/>
      <c r="M4766" s="151"/>
      <c r="N4766" s="152"/>
      <c r="O4766" s="9"/>
      <c r="P4766" s="278"/>
      <c r="Q4766" s="278"/>
      <c r="R4766" s="278"/>
      <c r="S4766" s="13"/>
      <c r="T4766" s="157"/>
      <c r="U4766" s="44">
        <f t="shared" si="151"/>
        <v>0</v>
      </c>
      <c r="V4766" s="44" t="str">
        <f t="shared" si="152"/>
        <v>1185
(adj 0284)</v>
      </c>
      <c r="W4766" s="44">
        <f>IFERROR(VLOOKUP(V4766,workings!$B$5:$C$650,2,FALSE),0)</f>
        <v>0</v>
      </c>
      <c r="X4766" s="44"/>
      <c r="Y4766" s="44"/>
      <c r="Z4766" s="44"/>
      <c r="AA4766" s="44"/>
      <c r="BN4766"/>
      <c r="BO4766"/>
      <c r="BP4766"/>
      <c r="BQ4766"/>
      <c r="BR4766"/>
      <c r="BS4766"/>
      <c r="BT4766"/>
      <c r="BU4766"/>
      <c r="BV4766"/>
      <c r="BW4766"/>
      <c r="BX4766"/>
      <c r="BY4766"/>
      <c r="BZ4766"/>
      <c r="CA4766"/>
      <c r="CB4766"/>
      <c r="CC4766"/>
      <c r="CD4766"/>
      <c r="CE4766"/>
      <c r="CF4766"/>
      <c r="CG4766"/>
      <c r="CH4766"/>
      <c r="CI4766"/>
      <c r="CJ4766"/>
      <c r="CK4766"/>
    </row>
    <row r="4767" spans="1:89" ht="15.75" thickBot="1" x14ac:dyDescent="0.25">
      <c r="A4767" s="246"/>
      <c r="B4767" s="326"/>
      <c r="C4767" s="167"/>
      <c r="D4767" s="167"/>
      <c r="E4767" s="239"/>
      <c r="F4767" s="161"/>
      <c r="G4767" s="153"/>
      <c r="H4767" s="154"/>
      <c r="I4767" s="154"/>
      <c r="J4767" s="154"/>
      <c r="K4767" s="154"/>
      <c r="L4767" s="154"/>
      <c r="M4767" s="154"/>
      <c r="N4767" s="155"/>
      <c r="O4767" s="11"/>
      <c r="P4767" s="142"/>
      <c r="Q4767" s="142"/>
      <c r="R4767" s="142"/>
      <c r="S4767" s="14"/>
      <c r="T4767" s="158"/>
      <c r="U4767" s="44">
        <f t="shared" si="151"/>
        <v>0</v>
      </c>
      <c r="V4767" s="44" t="str">
        <f t="shared" si="152"/>
        <v>1185
(adj 0284)</v>
      </c>
      <c r="W4767" s="44">
        <f>IFERROR(VLOOKUP(V4767,workings!$B$5:$C$650,2,FALSE),0)</f>
        <v>0</v>
      </c>
      <c r="X4767" s="44"/>
      <c r="Y4767" s="44"/>
      <c r="Z4767" s="44"/>
      <c r="AA4767" s="44"/>
      <c r="BN4767"/>
      <c r="BO4767"/>
      <c r="BP4767"/>
      <c r="BQ4767"/>
      <c r="BR4767"/>
      <c r="BS4767"/>
      <c r="BT4767"/>
      <c r="BU4767"/>
      <c r="BV4767"/>
      <c r="BW4767"/>
      <c r="BX4767"/>
      <c r="BY4767"/>
      <c r="BZ4767"/>
      <c r="CA4767"/>
      <c r="CB4767"/>
      <c r="CC4767"/>
      <c r="CD4767"/>
      <c r="CE4767"/>
      <c r="CF4767"/>
      <c r="CG4767"/>
      <c r="CH4767"/>
      <c r="CI4767"/>
      <c r="CJ4767"/>
      <c r="CK4767"/>
    </row>
    <row r="4768" spans="1:89" ht="15.75" thickBot="1" x14ac:dyDescent="0.25">
      <c r="A4768" s="245">
        <v>1186</v>
      </c>
      <c r="B4768" s="323">
        <v>11</v>
      </c>
      <c r="C4768" s="165" t="s">
        <v>34</v>
      </c>
      <c r="D4768" s="165" t="s">
        <v>2108</v>
      </c>
      <c r="E4768" s="237" t="s">
        <v>36</v>
      </c>
      <c r="F4768" s="159" t="s">
        <v>2109</v>
      </c>
      <c r="G4768" s="16"/>
      <c r="H4768" s="16" t="s">
        <v>38</v>
      </c>
      <c r="I4768" s="16"/>
      <c r="J4768" s="16"/>
      <c r="K4768" s="16"/>
      <c r="L4768" s="16"/>
      <c r="M4768" s="16"/>
      <c r="N4768" s="16"/>
      <c r="O4768" s="9"/>
      <c r="P4768" s="278"/>
      <c r="Q4768" s="278"/>
      <c r="R4768" s="278"/>
      <c r="S4768" s="10"/>
      <c r="T4768" s="156"/>
      <c r="U4768" s="44">
        <f t="shared" si="151"/>
        <v>0</v>
      </c>
      <c r="V4768" s="44">
        <f t="shared" si="152"/>
        <v>1186</v>
      </c>
      <c r="W4768" s="44">
        <f>IFERROR(VLOOKUP(V4768,workings!$B$5:$C$650,2,FALSE),0)</f>
        <v>0</v>
      </c>
      <c r="X4768" s="44"/>
      <c r="Y4768" s="44"/>
      <c r="Z4768" s="44"/>
      <c r="AA4768" s="44"/>
      <c r="BN4768"/>
      <c r="BO4768"/>
      <c r="BP4768"/>
      <c r="BQ4768"/>
      <c r="BR4768"/>
      <c r="BS4768"/>
      <c r="BT4768"/>
      <c r="BU4768"/>
      <c r="BV4768"/>
      <c r="BW4768"/>
      <c r="BX4768"/>
      <c r="BY4768"/>
      <c r="BZ4768"/>
      <c r="CA4768"/>
      <c r="CB4768"/>
      <c r="CC4768"/>
      <c r="CD4768"/>
      <c r="CE4768"/>
      <c r="CF4768"/>
      <c r="CG4768"/>
      <c r="CH4768"/>
      <c r="CI4768"/>
      <c r="CJ4768"/>
      <c r="CK4768"/>
    </row>
    <row r="4769" spans="1:89" ht="15.75" thickBot="1" x14ac:dyDescent="0.25">
      <c r="A4769" s="160"/>
      <c r="B4769" s="324"/>
      <c r="C4769" s="166"/>
      <c r="D4769" s="166"/>
      <c r="E4769" s="238"/>
      <c r="F4769" s="160"/>
      <c r="G4769" s="150" t="s">
        <v>2110</v>
      </c>
      <c r="H4769" s="243"/>
      <c r="I4769" s="243"/>
      <c r="J4769" s="243"/>
      <c r="K4769" s="243"/>
      <c r="L4769" s="243"/>
      <c r="M4769" s="243"/>
      <c r="N4769" s="244"/>
      <c r="O4769" s="11"/>
      <c r="P4769" s="142" t="s">
        <v>39</v>
      </c>
      <c r="Q4769" s="142"/>
      <c r="R4769" s="142"/>
      <c r="S4769" s="12"/>
      <c r="T4769" s="157"/>
      <c r="U4769" s="44">
        <f t="shared" si="151"/>
        <v>0</v>
      </c>
      <c r="V4769" s="44">
        <f t="shared" si="152"/>
        <v>1186</v>
      </c>
      <c r="W4769" s="44">
        <f>IFERROR(VLOOKUP(V4769,workings!$B$5:$C$650,2,FALSE),0)</f>
        <v>0</v>
      </c>
      <c r="X4769" s="44"/>
      <c r="Y4769" s="44"/>
      <c r="Z4769" s="44"/>
      <c r="AA4769" s="44"/>
      <c r="BN4769"/>
      <c r="BO4769"/>
      <c r="BP4769"/>
      <c r="BQ4769"/>
      <c r="BR4769"/>
      <c r="BS4769"/>
      <c r="BT4769"/>
      <c r="BU4769"/>
      <c r="BV4769"/>
      <c r="BW4769"/>
      <c r="BX4769"/>
      <c r="BY4769"/>
      <c r="BZ4769"/>
      <c r="CA4769"/>
      <c r="CB4769"/>
      <c r="CC4769"/>
      <c r="CD4769"/>
      <c r="CE4769"/>
      <c r="CF4769"/>
      <c r="CG4769"/>
      <c r="CH4769"/>
      <c r="CI4769"/>
      <c r="CJ4769"/>
      <c r="CK4769"/>
    </row>
    <row r="4770" spans="1:89" ht="15" x14ac:dyDescent="0.2">
      <c r="A4770" s="160"/>
      <c r="B4770" s="324"/>
      <c r="C4770" s="166"/>
      <c r="D4770" s="166"/>
      <c r="E4770" s="238"/>
      <c r="F4770" s="160" t="s">
        <v>2109</v>
      </c>
      <c r="G4770" s="150"/>
      <c r="H4770" s="151" t="s">
        <v>38</v>
      </c>
      <c r="I4770" s="151"/>
      <c r="J4770" s="151"/>
      <c r="K4770" s="151"/>
      <c r="L4770" s="151"/>
      <c r="M4770" s="151"/>
      <c r="N4770" s="152"/>
      <c r="O4770" s="9"/>
      <c r="P4770" s="278"/>
      <c r="Q4770" s="278"/>
      <c r="R4770" s="278"/>
      <c r="S4770" s="13"/>
      <c r="T4770" s="157"/>
      <c r="U4770" s="44">
        <f t="shared" si="151"/>
        <v>0</v>
      </c>
      <c r="V4770" s="44">
        <f t="shared" si="152"/>
        <v>1186</v>
      </c>
      <c r="W4770" s="44">
        <f>IFERROR(VLOOKUP(V4770,workings!$B$5:$C$650,2,FALSE),0)</f>
        <v>0</v>
      </c>
      <c r="X4770" s="44"/>
      <c r="Y4770" s="44"/>
      <c r="Z4770" s="44"/>
      <c r="AA4770" s="44"/>
      <c r="BN4770"/>
      <c r="BO4770"/>
      <c r="BP4770"/>
      <c r="BQ4770"/>
      <c r="BR4770"/>
      <c r="BS4770"/>
      <c r="BT4770"/>
      <c r="BU4770"/>
      <c r="BV4770"/>
      <c r="BW4770"/>
      <c r="BX4770"/>
      <c r="BY4770"/>
      <c r="BZ4770"/>
      <c r="CA4770"/>
      <c r="CB4770"/>
      <c r="CC4770"/>
      <c r="CD4770"/>
      <c r="CE4770"/>
      <c r="CF4770"/>
      <c r="CG4770"/>
      <c r="CH4770"/>
      <c r="CI4770"/>
      <c r="CJ4770"/>
      <c r="CK4770"/>
    </row>
    <row r="4771" spans="1:89" ht="15.75" thickBot="1" x14ac:dyDescent="0.25">
      <c r="A4771" s="322"/>
      <c r="B4771" s="324"/>
      <c r="C4771" s="166"/>
      <c r="D4771" s="166"/>
      <c r="E4771" s="325"/>
      <c r="F4771" s="160"/>
      <c r="G4771" s="150" t="s">
        <v>2110</v>
      </c>
      <c r="H4771" s="151"/>
      <c r="I4771" s="151"/>
      <c r="J4771" s="151"/>
      <c r="K4771" s="151"/>
      <c r="L4771" s="151"/>
      <c r="M4771" s="151"/>
      <c r="N4771" s="152"/>
      <c r="O4771" s="20"/>
      <c r="P4771" s="141"/>
      <c r="Q4771" s="142"/>
      <c r="R4771" s="143"/>
      <c r="S4771" s="12"/>
      <c r="T4771" s="157"/>
      <c r="U4771" s="44">
        <f t="shared" si="151"/>
        <v>0</v>
      </c>
      <c r="V4771" s="44">
        <f t="shared" si="152"/>
        <v>1186</v>
      </c>
      <c r="W4771" s="44">
        <f>IFERROR(VLOOKUP(V4771,workings!$B$5:$C$650,2,FALSE),0)</f>
        <v>0</v>
      </c>
      <c r="X4771" s="44"/>
      <c r="Y4771" s="44"/>
      <c r="Z4771" s="44"/>
      <c r="AA4771" s="44"/>
      <c r="BN4771"/>
      <c r="BO4771"/>
      <c r="BP4771"/>
      <c r="BQ4771"/>
      <c r="BR4771"/>
      <c r="BS4771"/>
      <c r="BT4771"/>
      <c r="BU4771"/>
      <c r="BV4771"/>
      <c r="BW4771"/>
      <c r="BX4771"/>
      <c r="BY4771"/>
      <c r="BZ4771"/>
      <c r="CA4771"/>
      <c r="CB4771"/>
      <c r="CC4771"/>
      <c r="CD4771"/>
      <c r="CE4771"/>
      <c r="CF4771"/>
      <c r="CG4771"/>
      <c r="CH4771"/>
      <c r="CI4771"/>
      <c r="CJ4771"/>
      <c r="CK4771"/>
    </row>
    <row r="4772" spans="1:89" ht="15.75" thickBot="1" x14ac:dyDescent="0.25">
      <c r="A4772" s="245">
        <v>1187</v>
      </c>
      <c r="B4772" s="323">
        <v>11</v>
      </c>
      <c r="C4772" s="165" t="s">
        <v>34</v>
      </c>
      <c r="D4772" s="165" t="s">
        <v>2105</v>
      </c>
      <c r="E4772" s="237" t="s">
        <v>36</v>
      </c>
      <c r="F4772" s="159" t="s">
        <v>2111</v>
      </c>
      <c r="G4772" s="16"/>
      <c r="H4772" s="16" t="s">
        <v>38</v>
      </c>
      <c r="I4772" s="16"/>
      <c r="J4772" s="16" t="s">
        <v>50</v>
      </c>
      <c r="K4772" s="16"/>
      <c r="L4772" s="16"/>
      <c r="M4772" s="16"/>
      <c r="N4772" s="16"/>
      <c r="O4772" s="9"/>
      <c r="P4772" s="278"/>
      <c r="Q4772" s="278"/>
      <c r="R4772" s="278"/>
      <c r="S4772" s="10"/>
      <c r="T4772" s="329"/>
      <c r="U4772" s="44">
        <f t="shared" si="151"/>
        <v>0</v>
      </c>
      <c r="V4772" s="44">
        <f t="shared" si="152"/>
        <v>1187</v>
      </c>
      <c r="W4772" s="44">
        <f>IFERROR(VLOOKUP(V4772,workings!$B$5:$C$650,2,FALSE),0)</f>
        <v>0</v>
      </c>
      <c r="X4772" s="44"/>
      <c r="Y4772" s="44"/>
      <c r="Z4772" s="44"/>
      <c r="AA4772" s="44"/>
      <c r="BN4772"/>
      <c r="BO4772"/>
      <c r="BP4772"/>
      <c r="BQ4772"/>
      <c r="BR4772"/>
      <c r="BS4772"/>
      <c r="BT4772"/>
      <c r="BU4772"/>
      <c r="BV4772"/>
      <c r="BW4772"/>
      <c r="BX4772"/>
      <c r="BY4772"/>
      <c r="BZ4772"/>
      <c r="CA4772"/>
      <c r="CB4772"/>
      <c r="CC4772"/>
      <c r="CD4772"/>
      <c r="CE4772"/>
      <c r="CF4772"/>
      <c r="CG4772"/>
      <c r="CH4772"/>
      <c r="CI4772"/>
      <c r="CJ4772"/>
      <c r="CK4772"/>
    </row>
    <row r="4773" spans="1:89" ht="15.75" thickBot="1" x14ac:dyDescent="0.25">
      <c r="A4773" s="160"/>
      <c r="B4773" s="324"/>
      <c r="C4773" s="166"/>
      <c r="D4773" s="166"/>
      <c r="E4773" s="238"/>
      <c r="F4773" s="160"/>
      <c r="G4773" s="150" t="s">
        <v>2112</v>
      </c>
      <c r="H4773" s="243"/>
      <c r="I4773" s="243"/>
      <c r="J4773" s="243"/>
      <c r="K4773" s="243"/>
      <c r="L4773" s="243"/>
      <c r="M4773" s="243"/>
      <c r="N4773" s="244"/>
      <c r="O4773" s="11"/>
      <c r="P4773" s="142" t="s">
        <v>39</v>
      </c>
      <c r="Q4773" s="142"/>
      <c r="R4773" s="142"/>
      <c r="S4773" s="12"/>
      <c r="T4773" s="259"/>
      <c r="U4773" s="44">
        <f t="shared" si="151"/>
        <v>0</v>
      </c>
      <c r="V4773" s="44">
        <f t="shared" si="152"/>
        <v>1187</v>
      </c>
      <c r="W4773" s="44">
        <f>IFERROR(VLOOKUP(V4773,workings!$B$5:$C$650,2,FALSE),0)</f>
        <v>0</v>
      </c>
      <c r="X4773" s="44"/>
      <c r="Y4773" s="44"/>
      <c r="Z4773" s="44"/>
      <c r="AA4773" s="44"/>
      <c r="BN4773"/>
      <c r="BO4773"/>
      <c r="BP4773"/>
      <c r="BQ4773"/>
      <c r="BR4773"/>
      <c r="BS4773"/>
      <c r="BT4773"/>
      <c r="BU4773"/>
      <c r="BV4773"/>
      <c r="BW4773"/>
      <c r="BX4773"/>
      <c r="BY4773"/>
      <c r="BZ4773"/>
      <c r="CA4773"/>
      <c r="CB4773"/>
      <c r="CC4773"/>
      <c r="CD4773"/>
      <c r="CE4773"/>
      <c r="CF4773"/>
      <c r="CG4773"/>
      <c r="CH4773"/>
      <c r="CI4773"/>
      <c r="CJ4773"/>
      <c r="CK4773"/>
    </row>
    <row r="4774" spans="1:89" ht="15" x14ac:dyDescent="0.2">
      <c r="A4774" s="160"/>
      <c r="B4774" s="324"/>
      <c r="C4774" s="166"/>
      <c r="D4774" s="166"/>
      <c r="E4774" s="238"/>
      <c r="F4774" s="160" t="s">
        <v>2111</v>
      </c>
      <c r="G4774" s="150"/>
      <c r="H4774" s="151" t="s">
        <v>38</v>
      </c>
      <c r="I4774" s="151"/>
      <c r="J4774" s="151"/>
      <c r="K4774" s="151"/>
      <c r="L4774" s="151"/>
      <c r="M4774" s="151"/>
      <c r="N4774" s="152"/>
      <c r="O4774" s="9"/>
      <c r="P4774" s="144"/>
      <c r="Q4774" s="145"/>
      <c r="R4774" s="146"/>
      <c r="S4774" s="13"/>
      <c r="T4774" s="259"/>
      <c r="U4774" s="44">
        <f t="shared" si="151"/>
        <v>0</v>
      </c>
      <c r="V4774" s="44">
        <f t="shared" si="152"/>
        <v>1187</v>
      </c>
      <c r="W4774" s="44">
        <f>IFERROR(VLOOKUP(V4774,workings!$B$5:$C$650,2,FALSE),0)</f>
        <v>0</v>
      </c>
      <c r="X4774" s="44"/>
      <c r="Y4774" s="44"/>
      <c r="Z4774" s="44"/>
      <c r="AA4774" s="44"/>
      <c r="BN4774"/>
      <c r="BO4774"/>
      <c r="BP4774"/>
      <c r="BQ4774"/>
      <c r="BR4774"/>
      <c r="BS4774"/>
      <c r="BT4774"/>
      <c r="BU4774"/>
      <c r="BV4774"/>
      <c r="BW4774"/>
      <c r="BX4774"/>
      <c r="BY4774"/>
      <c r="BZ4774"/>
      <c r="CA4774"/>
      <c r="CB4774"/>
      <c r="CC4774"/>
      <c r="CD4774"/>
      <c r="CE4774"/>
      <c r="CF4774"/>
      <c r="CG4774"/>
      <c r="CH4774"/>
      <c r="CI4774"/>
      <c r="CJ4774"/>
      <c r="CK4774"/>
    </row>
    <row r="4775" spans="1:89" ht="15.75" thickBot="1" x14ac:dyDescent="0.25">
      <c r="A4775" s="246"/>
      <c r="B4775" s="326"/>
      <c r="C4775" s="167"/>
      <c r="D4775" s="167"/>
      <c r="E4775" s="239"/>
      <c r="F4775" s="161"/>
      <c r="G4775" s="153" t="s">
        <v>2112</v>
      </c>
      <c r="H4775" s="154"/>
      <c r="I4775" s="154"/>
      <c r="J4775" s="154"/>
      <c r="K4775" s="154"/>
      <c r="L4775" s="154"/>
      <c r="M4775" s="154"/>
      <c r="N4775" s="155"/>
      <c r="O4775" s="11"/>
      <c r="P4775" s="141"/>
      <c r="Q4775" s="142"/>
      <c r="R4775" s="143"/>
      <c r="S4775" s="14"/>
      <c r="T4775" s="330"/>
      <c r="U4775" s="44">
        <f t="shared" si="151"/>
        <v>0</v>
      </c>
      <c r="V4775" s="44">
        <f t="shared" si="152"/>
        <v>1187</v>
      </c>
      <c r="W4775" s="44">
        <f>IFERROR(VLOOKUP(V4775,workings!$B$5:$C$650,2,FALSE),0)</f>
        <v>0</v>
      </c>
      <c r="X4775" s="44"/>
      <c r="Y4775" s="44"/>
      <c r="Z4775" s="44"/>
      <c r="AA4775" s="44"/>
      <c r="BN4775"/>
      <c r="BO4775"/>
      <c r="BP4775"/>
      <c r="BQ4775"/>
      <c r="BR4775"/>
      <c r="BS4775"/>
      <c r="BT4775"/>
      <c r="BU4775"/>
      <c r="BV4775"/>
      <c r="BW4775"/>
      <c r="BX4775"/>
      <c r="BY4775"/>
      <c r="BZ4775"/>
      <c r="CA4775"/>
      <c r="CB4775"/>
      <c r="CC4775"/>
      <c r="CD4775"/>
      <c r="CE4775"/>
      <c r="CF4775"/>
      <c r="CG4775"/>
      <c r="CH4775"/>
      <c r="CI4775"/>
      <c r="CJ4775"/>
      <c r="CK4775"/>
    </row>
    <row r="4776" spans="1:89" ht="15.75" thickBot="1" x14ac:dyDescent="0.25">
      <c r="A4776" s="327">
        <v>1188</v>
      </c>
      <c r="B4776" s="324">
        <v>11</v>
      </c>
      <c r="C4776" s="166" t="s">
        <v>34</v>
      </c>
      <c r="D4776" s="166" t="s">
        <v>2113</v>
      </c>
      <c r="E4776" s="328" t="s">
        <v>51</v>
      </c>
      <c r="F4776" s="160" t="s">
        <v>698</v>
      </c>
      <c r="G4776" s="126"/>
      <c r="H4776" s="126" t="s">
        <v>38</v>
      </c>
      <c r="I4776" s="126"/>
      <c r="J4776" s="126"/>
      <c r="K4776" s="126"/>
      <c r="L4776" s="126"/>
      <c r="M4776" s="126"/>
      <c r="N4776" s="126"/>
      <c r="O4776" s="20"/>
      <c r="P4776" s="278"/>
      <c r="Q4776" s="278"/>
      <c r="R4776" s="278"/>
      <c r="S4776" s="12"/>
      <c r="T4776" s="259"/>
      <c r="U4776" s="44">
        <f t="shared" si="151"/>
        <v>0</v>
      </c>
      <c r="V4776" s="44">
        <f t="shared" si="152"/>
        <v>1188</v>
      </c>
      <c r="W4776" s="44">
        <f>IFERROR(VLOOKUP(V4776,workings!$B$5:$C$650,2,FALSE),0)</f>
        <v>0</v>
      </c>
      <c r="X4776" s="44"/>
      <c r="Y4776" s="44"/>
      <c r="Z4776" s="44"/>
      <c r="AA4776" s="44"/>
      <c r="BN4776"/>
      <c r="BO4776"/>
      <c r="BP4776"/>
      <c r="BQ4776"/>
      <c r="BR4776"/>
      <c r="BS4776"/>
      <c r="BT4776"/>
      <c r="BU4776"/>
      <c r="BV4776"/>
      <c r="BW4776"/>
      <c r="BX4776"/>
      <c r="BY4776"/>
      <c r="BZ4776"/>
      <c r="CA4776"/>
      <c r="CB4776"/>
      <c r="CC4776"/>
      <c r="CD4776"/>
      <c r="CE4776"/>
      <c r="CF4776"/>
      <c r="CG4776"/>
      <c r="CH4776"/>
      <c r="CI4776"/>
      <c r="CJ4776"/>
      <c r="CK4776"/>
    </row>
    <row r="4777" spans="1:89" ht="15.75" thickBot="1" x14ac:dyDescent="0.25">
      <c r="A4777" s="160"/>
      <c r="B4777" s="324"/>
      <c r="C4777" s="166"/>
      <c r="D4777" s="166"/>
      <c r="E4777" s="238"/>
      <c r="F4777" s="160"/>
      <c r="G4777" s="150" t="s">
        <v>3374</v>
      </c>
      <c r="H4777" s="243"/>
      <c r="I4777" s="243"/>
      <c r="J4777" s="243"/>
      <c r="K4777" s="243"/>
      <c r="L4777" s="243"/>
      <c r="M4777" s="243"/>
      <c r="N4777" s="244"/>
      <c r="O4777" s="11"/>
      <c r="P4777" s="142" t="s">
        <v>39</v>
      </c>
      <c r="Q4777" s="142"/>
      <c r="R4777" s="142"/>
      <c r="S4777" s="12"/>
      <c r="T4777" s="259"/>
      <c r="U4777" s="44">
        <f t="shared" si="151"/>
        <v>0</v>
      </c>
      <c r="V4777" s="44">
        <f t="shared" si="152"/>
        <v>1188</v>
      </c>
      <c r="W4777" s="44">
        <f>IFERROR(VLOOKUP(V4777,workings!$B$5:$C$650,2,FALSE),0)</f>
        <v>0</v>
      </c>
      <c r="X4777" s="44"/>
      <c r="Y4777" s="44"/>
      <c r="Z4777" s="44"/>
      <c r="AA4777" s="44"/>
      <c r="BN4777"/>
      <c r="BO4777"/>
      <c r="BP4777"/>
      <c r="BQ4777"/>
      <c r="BR4777"/>
      <c r="BS4777"/>
      <c r="BT4777"/>
      <c r="BU4777"/>
      <c r="BV4777"/>
      <c r="BW4777"/>
      <c r="BX4777"/>
      <c r="BY4777"/>
      <c r="BZ4777"/>
      <c r="CA4777"/>
      <c r="CB4777"/>
      <c r="CC4777"/>
      <c r="CD4777"/>
      <c r="CE4777"/>
      <c r="CF4777"/>
      <c r="CG4777"/>
      <c r="CH4777"/>
      <c r="CI4777"/>
      <c r="CJ4777"/>
      <c r="CK4777"/>
    </row>
    <row r="4778" spans="1:89" ht="15" x14ac:dyDescent="0.2">
      <c r="A4778" s="160"/>
      <c r="B4778" s="324"/>
      <c r="C4778" s="166"/>
      <c r="D4778" s="166"/>
      <c r="E4778" s="238"/>
      <c r="F4778" s="160"/>
      <c r="G4778" s="150"/>
      <c r="H4778" s="151"/>
      <c r="I4778" s="151"/>
      <c r="J4778" s="151"/>
      <c r="K4778" s="151"/>
      <c r="L4778" s="151"/>
      <c r="M4778" s="151"/>
      <c r="N4778" s="152"/>
      <c r="O4778" s="9"/>
      <c r="P4778" s="278"/>
      <c r="Q4778" s="278"/>
      <c r="R4778" s="278"/>
      <c r="S4778" s="13"/>
      <c r="T4778" s="259"/>
      <c r="U4778" s="44">
        <f t="shared" si="151"/>
        <v>0</v>
      </c>
      <c r="V4778" s="44">
        <f t="shared" si="152"/>
        <v>1188</v>
      </c>
      <c r="W4778" s="44">
        <f>IFERROR(VLOOKUP(V4778,workings!$B$5:$C$650,2,FALSE),0)</f>
        <v>0</v>
      </c>
      <c r="X4778" s="44"/>
      <c r="Y4778" s="44"/>
      <c r="Z4778" s="44"/>
      <c r="AA4778" s="44"/>
      <c r="BN4778"/>
      <c r="BO4778"/>
      <c r="BP4778"/>
      <c r="BQ4778"/>
      <c r="BR4778"/>
      <c r="BS4778"/>
      <c r="BT4778"/>
      <c r="BU4778"/>
      <c r="BV4778"/>
      <c r="BW4778"/>
      <c r="BX4778"/>
      <c r="BY4778"/>
      <c r="BZ4778"/>
      <c r="CA4778"/>
      <c r="CB4778"/>
      <c r="CC4778"/>
      <c r="CD4778"/>
      <c r="CE4778"/>
      <c r="CF4778"/>
      <c r="CG4778"/>
      <c r="CH4778"/>
      <c r="CI4778"/>
      <c r="CJ4778"/>
      <c r="CK4778"/>
    </row>
    <row r="4779" spans="1:89" ht="15.75" thickBot="1" x14ac:dyDescent="0.25">
      <c r="A4779" s="246"/>
      <c r="B4779" s="326"/>
      <c r="C4779" s="167"/>
      <c r="D4779" s="167"/>
      <c r="E4779" s="239"/>
      <c r="F4779" s="161"/>
      <c r="G4779" s="153"/>
      <c r="H4779" s="154"/>
      <c r="I4779" s="154"/>
      <c r="J4779" s="154"/>
      <c r="K4779" s="154"/>
      <c r="L4779" s="154"/>
      <c r="M4779" s="154"/>
      <c r="N4779" s="155"/>
      <c r="O4779" s="11"/>
      <c r="P4779" s="142"/>
      <c r="Q4779" s="142"/>
      <c r="R4779" s="142"/>
      <c r="S4779" s="14"/>
      <c r="T4779" s="259"/>
      <c r="U4779" s="44">
        <f t="shared" si="151"/>
        <v>0</v>
      </c>
      <c r="V4779" s="44">
        <f t="shared" si="152"/>
        <v>1188</v>
      </c>
      <c r="W4779" s="44">
        <f>IFERROR(VLOOKUP(V4779,workings!$B$5:$C$650,2,FALSE),0)</f>
        <v>0</v>
      </c>
      <c r="X4779" s="44"/>
      <c r="Y4779" s="44"/>
      <c r="Z4779" s="44"/>
      <c r="AA4779" s="44"/>
      <c r="BN4779"/>
      <c r="BO4779"/>
      <c r="BP4779"/>
      <c r="BQ4779"/>
      <c r="BR4779"/>
      <c r="BS4779"/>
      <c r="BT4779"/>
      <c r="BU4779"/>
      <c r="BV4779"/>
      <c r="BW4779"/>
      <c r="BX4779"/>
      <c r="BY4779"/>
      <c r="BZ4779"/>
      <c r="CA4779"/>
      <c r="CB4779"/>
      <c r="CC4779"/>
      <c r="CD4779"/>
      <c r="CE4779"/>
      <c r="CF4779"/>
      <c r="CG4779"/>
      <c r="CH4779"/>
      <c r="CI4779"/>
      <c r="CJ4779"/>
      <c r="CK4779"/>
    </row>
    <row r="4780" spans="1:89" ht="15.75" thickBot="1" x14ac:dyDescent="0.25">
      <c r="A4780" s="245">
        <v>1189</v>
      </c>
      <c r="B4780" s="323">
        <v>11</v>
      </c>
      <c r="C4780" s="165" t="s">
        <v>34</v>
      </c>
      <c r="D4780" s="165" t="s">
        <v>2114</v>
      </c>
      <c r="E4780" s="237" t="s">
        <v>42</v>
      </c>
      <c r="F4780" s="159" t="s">
        <v>2115</v>
      </c>
      <c r="G4780" s="16"/>
      <c r="H4780" s="16" t="s">
        <v>38</v>
      </c>
      <c r="I4780" s="16"/>
      <c r="J4780" s="16"/>
      <c r="K4780" s="16"/>
      <c r="L4780" s="16"/>
      <c r="M4780" s="16" t="s">
        <v>78</v>
      </c>
      <c r="N4780" s="16"/>
      <c r="O4780" s="9"/>
      <c r="P4780" s="278"/>
      <c r="Q4780" s="278"/>
      <c r="R4780" s="278"/>
      <c r="S4780" s="10"/>
      <c r="T4780" s="156"/>
      <c r="U4780" s="44">
        <f t="shared" si="151"/>
        <v>0</v>
      </c>
      <c r="V4780" s="44">
        <f t="shared" si="152"/>
        <v>1189</v>
      </c>
      <c r="W4780" s="44">
        <f>IFERROR(VLOOKUP(V4780,workings!$B$5:$C$650,2,FALSE),0)</f>
        <v>0</v>
      </c>
      <c r="X4780" s="44"/>
      <c r="Y4780" s="44"/>
      <c r="Z4780" s="44"/>
      <c r="AA4780" s="44"/>
      <c r="BN4780"/>
      <c r="BO4780"/>
      <c r="BP4780"/>
      <c r="BQ4780"/>
      <c r="BR4780"/>
      <c r="BS4780"/>
      <c r="BT4780"/>
      <c r="BU4780"/>
      <c r="BV4780"/>
      <c r="BW4780"/>
      <c r="BX4780"/>
      <c r="BY4780"/>
      <c r="BZ4780"/>
      <c r="CA4780"/>
      <c r="CB4780"/>
      <c r="CC4780"/>
      <c r="CD4780"/>
      <c r="CE4780"/>
      <c r="CF4780"/>
      <c r="CG4780"/>
      <c r="CH4780"/>
      <c r="CI4780"/>
      <c r="CJ4780"/>
      <c r="CK4780"/>
    </row>
    <row r="4781" spans="1:89" ht="15.75" thickBot="1" x14ac:dyDescent="0.25">
      <c r="A4781" s="160"/>
      <c r="B4781" s="324"/>
      <c r="C4781" s="166"/>
      <c r="D4781" s="166"/>
      <c r="E4781" s="238"/>
      <c r="F4781" s="160"/>
      <c r="G4781" s="150" t="s">
        <v>3375</v>
      </c>
      <c r="H4781" s="243"/>
      <c r="I4781" s="243"/>
      <c r="J4781" s="243"/>
      <c r="K4781" s="243"/>
      <c r="L4781" s="243"/>
      <c r="M4781" s="243"/>
      <c r="N4781" s="244"/>
      <c r="O4781" s="11"/>
      <c r="P4781" s="142" t="s">
        <v>39</v>
      </c>
      <c r="Q4781" s="142"/>
      <c r="R4781" s="142"/>
      <c r="S4781" s="12"/>
      <c r="T4781" s="157"/>
      <c r="U4781" s="44">
        <f t="shared" si="151"/>
        <v>0</v>
      </c>
      <c r="V4781" s="44">
        <f t="shared" si="152"/>
        <v>1189</v>
      </c>
      <c r="W4781" s="44">
        <f>IFERROR(VLOOKUP(V4781,workings!$B$5:$C$650,2,FALSE),0)</f>
        <v>0</v>
      </c>
      <c r="X4781" s="44"/>
      <c r="Y4781" s="44"/>
      <c r="Z4781" s="44"/>
      <c r="AA4781" s="44"/>
      <c r="BN4781"/>
      <c r="BO4781"/>
      <c r="BP4781"/>
      <c r="BQ4781"/>
      <c r="BR4781"/>
      <c r="BS4781"/>
      <c r="BT4781"/>
      <c r="BU4781"/>
      <c r="BV4781"/>
      <c r="BW4781"/>
      <c r="BX4781"/>
      <c r="BY4781"/>
      <c r="BZ4781"/>
      <c r="CA4781"/>
      <c r="CB4781"/>
      <c r="CC4781"/>
      <c r="CD4781"/>
      <c r="CE4781"/>
      <c r="CF4781"/>
      <c r="CG4781"/>
      <c r="CH4781"/>
      <c r="CI4781"/>
      <c r="CJ4781"/>
      <c r="CK4781"/>
    </row>
    <row r="4782" spans="1:89" ht="15" x14ac:dyDescent="0.2">
      <c r="A4782" s="160"/>
      <c r="B4782" s="324"/>
      <c r="C4782" s="166"/>
      <c r="D4782" s="166"/>
      <c r="E4782" s="238"/>
      <c r="F4782" s="160" t="s">
        <v>2115</v>
      </c>
      <c r="G4782" s="150"/>
      <c r="H4782" s="151"/>
      <c r="I4782" s="151"/>
      <c r="J4782" s="151"/>
      <c r="K4782" s="151"/>
      <c r="L4782" s="151"/>
      <c r="M4782" s="151" t="s">
        <v>78</v>
      </c>
      <c r="N4782" s="152"/>
      <c r="O4782" s="9"/>
      <c r="P4782" s="278"/>
      <c r="Q4782" s="278"/>
      <c r="R4782" s="278"/>
      <c r="S4782" s="13"/>
      <c r="T4782" s="157"/>
      <c r="U4782" s="44">
        <f t="shared" si="151"/>
        <v>0</v>
      </c>
      <c r="V4782" s="44">
        <f t="shared" si="152"/>
        <v>1189</v>
      </c>
      <c r="W4782" s="44">
        <f>IFERROR(VLOOKUP(V4782,workings!$B$5:$C$650,2,FALSE),0)</f>
        <v>0</v>
      </c>
      <c r="X4782" s="44"/>
      <c r="Y4782" s="44"/>
      <c r="Z4782" s="44"/>
      <c r="AA4782" s="44"/>
      <c r="BN4782"/>
      <c r="BO4782"/>
      <c r="BP4782"/>
      <c r="BQ4782"/>
      <c r="BR4782"/>
      <c r="BS4782"/>
      <c r="BT4782"/>
      <c r="BU4782"/>
      <c r="BV4782"/>
      <c r="BW4782"/>
      <c r="BX4782"/>
      <c r="BY4782"/>
      <c r="BZ4782"/>
      <c r="CA4782"/>
      <c r="CB4782"/>
      <c r="CC4782"/>
      <c r="CD4782"/>
      <c r="CE4782"/>
      <c r="CF4782"/>
      <c r="CG4782"/>
      <c r="CH4782"/>
      <c r="CI4782"/>
      <c r="CJ4782"/>
      <c r="CK4782"/>
    </row>
    <row r="4783" spans="1:89" ht="15.75" thickBot="1" x14ac:dyDescent="0.25">
      <c r="A4783" s="246"/>
      <c r="B4783" s="326"/>
      <c r="C4783" s="167"/>
      <c r="D4783" s="167"/>
      <c r="E4783" s="239"/>
      <c r="F4783" s="161"/>
      <c r="G4783" s="153" t="s">
        <v>2116</v>
      </c>
      <c r="H4783" s="154"/>
      <c r="I4783" s="154"/>
      <c r="J4783" s="154"/>
      <c r="K4783" s="154"/>
      <c r="L4783" s="154"/>
      <c r="M4783" s="154"/>
      <c r="N4783" s="155"/>
      <c r="O4783" s="11"/>
      <c r="P4783" s="142"/>
      <c r="Q4783" s="142"/>
      <c r="R4783" s="142"/>
      <c r="S4783" s="14"/>
      <c r="T4783" s="158"/>
      <c r="U4783" s="44">
        <f t="shared" si="151"/>
        <v>0</v>
      </c>
      <c r="V4783" s="44">
        <f t="shared" si="152"/>
        <v>1189</v>
      </c>
      <c r="W4783" s="44">
        <f>IFERROR(VLOOKUP(V4783,workings!$B$5:$C$650,2,FALSE),0)</f>
        <v>0</v>
      </c>
      <c r="X4783" s="44"/>
      <c r="Y4783" s="44"/>
      <c r="Z4783" s="44"/>
      <c r="AA4783" s="44"/>
      <c r="BN4783"/>
      <c r="BO4783"/>
      <c r="BP4783"/>
      <c r="BQ4783"/>
      <c r="BR4783"/>
      <c r="BS4783"/>
      <c r="BT4783"/>
      <c r="BU4783"/>
      <c r="BV4783"/>
      <c r="BW4783"/>
      <c r="BX4783"/>
      <c r="BY4783"/>
      <c r="BZ4783"/>
      <c r="CA4783"/>
      <c r="CB4783"/>
      <c r="CC4783"/>
      <c r="CD4783"/>
      <c r="CE4783"/>
      <c r="CF4783"/>
      <c r="CG4783"/>
      <c r="CH4783"/>
      <c r="CI4783"/>
      <c r="CJ4783"/>
      <c r="CK4783"/>
    </row>
    <row r="4784" spans="1:89" ht="15.75" thickBot="1" x14ac:dyDescent="0.25">
      <c r="A4784" s="245">
        <v>1190</v>
      </c>
      <c r="B4784" s="323" t="s">
        <v>3163</v>
      </c>
      <c r="C4784" s="165" t="s">
        <v>34</v>
      </c>
      <c r="D4784" s="165" t="s">
        <v>1116</v>
      </c>
      <c r="E4784" s="237"/>
      <c r="F4784" s="159" t="s">
        <v>751</v>
      </c>
      <c r="G4784" s="16"/>
      <c r="H4784" s="16"/>
      <c r="I4784" s="16"/>
      <c r="J4784" s="16"/>
      <c r="K4784" s="16"/>
      <c r="L4784" s="16"/>
      <c r="M4784" s="16" t="s">
        <v>99</v>
      </c>
      <c r="N4784" s="16"/>
      <c r="O4784" s="9"/>
      <c r="P4784" s="278"/>
      <c r="Q4784" s="278"/>
      <c r="R4784" s="278"/>
      <c r="S4784" s="10"/>
      <c r="T4784" s="156"/>
      <c r="U4784" s="44">
        <f t="shared" si="151"/>
        <v>0</v>
      </c>
      <c r="V4784" s="44">
        <f t="shared" si="152"/>
        <v>1190</v>
      </c>
      <c r="W4784" s="44">
        <f>IFERROR(VLOOKUP(V4784,workings!$B$5:$C$650,2,FALSE),0)</f>
        <v>0</v>
      </c>
      <c r="X4784" s="44"/>
      <c r="Y4784" s="44"/>
      <c r="Z4784" s="44"/>
      <c r="AA4784" s="44"/>
    </row>
    <row r="4785" spans="1:89" ht="15.75" thickBot="1" x14ac:dyDescent="0.25">
      <c r="A4785" s="160"/>
      <c r="B4785" s="324"/>
      <c r="C4785" s="166"/>
      <c r="D4785" s="166"/>
      <c r="E4785" s="238"/>
      <c r="F4785" s="160"/>
      <c r="G4785" s="150" t="s">
        <v>121</v>
      </c>
      <c r="H4785" s="243"/>
      <c r="I4785" s="243"/>
      <c r="J4785" s="243"/>
      <c r="K4785" s="243"/>
      <c r="L4785" s="243"/>
      <c r="M4785" s="243"/>
      <c r="N4785" s="244"/>
      <c r="O4785" s="11"/>
      <c r="P4785" s="142"/>
      <c r="Q4785" s="142"/>
      <c r="R4785" s="142"/>
      <c r="S4785" s="12"/>
      <c r="T4785" s="157"/>
      <c r="U4785" s="44">
        <f t="shared" si="151"/>
        <v>0</v>
      </c>
      <c r="V4785" s="44">
        <f t="shared" si="152"/>
        <v>1190</v>
      </c>
      <c r="W4785" s="44">
        <f>IFERROR(VLOOKUP(V4785,workings!$B$5:$C$650,2,FALSE),0)</f>
        <v>0</v>
      </c>
      <c r="X4785" s="44"/>
      <c r="Y4785" s="44"/>
      <c r="Z4785" s="44"/>
      <c r="AA4785" s="44"/>
      <c r="BN4785"/>
      <c r="BO4785"/>
      <c r="BP4785"/>
      <c r="BQ4785"/>
      <c r="BR4785"/>
      <c r="BS4785"/>
      <c r="BT4785"/>
      <c r="BU4785"/>
      <c r="BV4785"/>
      <c r="BW4785"/>
      <c r="BX4785"/>
      <c r="BY4785"/>
      <c r="BZ4785"/>
      <c r="CA4785"/>
      <c r="CB4785"/>
      <c r="CC4785"/>
      <c r="CD4785"/>
      <c r="CE4785"/>
      <c r="CF4785"/>
      <c r="CG4785"/>
      <c r="CH4785"/>
      <c r="CI4785"/>
      <c r="CJ4785"/>
      <c r="CK4785"/>
    </row>
    <row r="4786" spans="1:89" ht="15" x14ac:dyDescent="0.2">
      <c r="A4786" s="160"/>
      <c r="B4786" s="324"/>
      <c r="C4786" s="166"/>
      <c r="D4786" s="166"/>
      <c r="E4786" s="238"/>
      <c r="F4786" s="160" t="s">
        <v>751</v>
      </c>
      <c r="G4786" s="150"/>
      <c r="H4786" s="151"/>
      <c r="I4786" s="151"/>
      <c r="J4786" s="151"/>
      <c r="K4786" s="151"/>
      <c r="L4786" s="151"/>
      <c r="M4786" s="151"/>
      <c r="N4786" s="152"/>
      <c r="O4786" s="9"/>
      <c r="P4786" s="278"/>
      <c r="Q4786" s="278"/>
      <c r="R4786" s="278"/>
      <c r="S4786" s="13"/>
      <c r="T4786" s="157"/>
      <c r="U4786" s="44">
        <f t="shared" si="151"/>
        <v>0</v>
      </c>
      <c r="V4786" s="44">
        <f t="shared" si="152"/>
        <v>1190</v>
      </c>
      <c r="W4786" s="44">
        <f>IFERROR(VLOOKUP(V4786,workings!$B$5:$C$650,2,FALSE),0)</f>
        <v>0</v>
      </c>
      <c r="X4786" s="44"/>
      <c r="Y4786" s="44"/>
      <c r="Z4786" s="44"/>
      <c r="AA4786" s="44"/>
      <c r="BN4786"/>
      <c r="BO4786"/>
      <c r="BP4786"/>
      <c r="BQ4786"/>
      <c r="BR4786"/>
      <c r="BS4786"/>
      <c r="BT4786"/>
      <c r="BU4786"/>
      <c r="BV4786"/>
      <c r="BW4786"/>
      <c r="BX4786"/>
      <c r="BY4786"/>
      <c r="BZ4786"/>
      <c r="CA4786"/>
      <c r="CB4786"/>
      <c r="CC4786"/>
      <c r="CD4786"/>
      <c r="CE4786"/>
      <c r="CF4786"/>
      <c r="CG4786"/>
      <c r="CH4786"/>
      <c r="CI4786"/>
      <c r="CJ4786"/>
      <c r="CK4786"/>
    </row>
    <row r="4787" spans="1:89" ht="15.75" thickBot="1" x14ac:dyDescent="0.25">
      <c r="A4787" s="246"/>
      <c r="B4787" s="326"/>
      <c r="C4787" s="167"/>
      <c r="D4787" s="167"/>
      <c r="E4787" s="239"/>
      <c r="F4787" s="161"/>
      <c r="G4787" s="153"/>
      <c r="H4787" s="154"/>
      <c r="I4787" s="154"/>
      <c r="J4787" s="154"/>
      <c r="K4787" s="154"/>
      <c r="L4787" s="154"/>
      <c r="M4787" s="154"/>
      <c r="N4787" s="155"/>
      <c r="O4787" s="11"/>
      <c r="P4787" s="142"/>
      <c r="Q4787" s="142"/>
      <c r="R4787" s="142"/>
      <c r="S4787" s="14"/>
      <c r="T4787" s="158"/>
      <c r="U4787" s="44">
        <f t="shared" si="151"/>
        <v>0</v>
      </c>
      <c r="V4787" s="44">
        <f t="shared" si="152"/>
        <v>1190</v>
      </c>
      <c r="W4787" s="44">
        <f>IFERROR(VLOOKUP(V4787,workings!$B$5:$C$650,2,FALSE),0)</f>
        <v>0</v>
      </c>
      <c r="X4787" s="44"/>
      <c r="Y4787" s="44"/>
      <c r="Z4787" s="44"/>
      <c r="AA4787" s="44"/>
      <c r="BN4787"/>
      <c r="BO4787"/>
      <c r="BP4787"/>
      <c r="BQ4787"/>
      <c r="BR4787"/>
      <c r="BS4787"/>
      <c r="BT4787"/>
      <c r="BU4787"/>
      <c r="BV4787"/>
      <c r="BW4787"/>
      <c r="BX4787"/>
      <c r="BY4787"/>
      <c r="BZ4787"/>
      <c r="CA4787"/>
      <c r="CB4787"/>
      <c r="CC4787"/>
      <c r="CD4787"/>
      <c r="CE4787"/>
      <c r="CF4787"/>
      <c r="CG4787"/>
      <c r="CH4787"/>
      <c r="CI4787"/>
      <c r="CJ4787"/>
      <c r="CK4787"/>
    </row>
    <row r="4788" spans="1:89" ht="15.75" thickBot="1" x14ac:dyDescent="0.25">
      <c r="A4788" s="245">
        <v>1191</v>
      </c>
      <c r="B4788" s="323" t="s">
        <v>3163</v>
      </c>
      <c r="C4788" s="165" t="s">
        <v>34</v>
      </c>
      <c r="D4788" s="165" t="s">
        <v>2117</v>
      </c>
      <c r="E4788" s="237" t="s">
        <v>42</v>
      </c>
      <c r="F4788" s="159" t="s">
        <v>2118</v>
      </c>
      <c r="G4788" s="16"/>
      <c r="H4788" s="16"/>
      <c r="I4788" s="16"/>
      <c r="J4788" s="16"/>
      <c r="K4788" s="16"/>
      <c r="L4788" s="16"/>
      <c r="M4788" s="16"/>
      <c r="N4788" s="16"/>
      <c r="O4788" s="9"/>
      <c r="P4788" s="278"/>
      <c r="Q4788" s="278"/>
      <c r="R4788" s="278"/>
      <c r="S4788" s="10"/>
      <c r="T4788" s="156"/>
      <c r="U4788" s="44">
        <f t="shared" si="151"/>
        <v>0</v>
      </c>
      <c r="V4788" s="44">
        <f t="shared" si="152"/>
        <v>1191</v>
      </c>
      <c r="W4788" s="44">
        <f>IFERROR(VLOOKUP(V4788,workings!$B$5:$C$650,2,FALSE),0)</f>
        <v>0</v>
      </c>
      <c r="X4788" s="44"/>
      <c r="Y4788" s="44"/>
      <c r="Z4788" s="44"/>
      <c r="AA4788" s="44"/>
    </row>
    <row r="4789" spans="1:89" ht="15.75" thickBot="1" x14ac:dyDescent="0.25">
      <c r="A4789" s="160"/>
      <c r="B4789" s="324"/>
      <c r="C4789" s="166"/>
      <c r="D4789" s="166"/>
      <c r="E4789" s="238"/>
      <c r="F4789" s="160"/>
      <c r="G4789" s="150"/>
      <c r="H4789" s="243"/>
      <c r="I4789" s="243"/>
      <c r="J4789" s="243"/>
      <c r="K4789" s="243"/>
      <c r="L4789" s="243"/>
      <c r="M4789" s="243"/>
      <c r="N4789" s="244"/>
      <c r="O4789" s="11"/>
      <c r="P4789" s="142" t="s">
        <v>39</v>
      </c>
      <c r="Q4789" s="142"/>
      <c r="R4789" s="142"/>
      <c r="S4789" s="12"/>
      <c r="T4789" s="157"/>
      <c r="U4789" s="44">
        <f t="shared" si="151"/>
        <v>0</v>
      </c>
      <c r="V4789" s="44">
        <f t="shared" si="152"/>
        <v>1191</v>
      </c>
      <c r="W4789" s="44">
        <f>IFERROR(VLOOKUP(V4789,workings!$B$5:$C$650,2,FALSE),0)</f>
        <v>0</v>
      </c>
      <c r="X4789" s="44"/>
      <c r="Y4789" s="44"/>
      <c r="Z4789" s="44"/>
      <c r="AA4789" s="44"/>
      <c r="BN4789"/>
      <c r="BO4789"/>
      <c r="BP4789"/>
      <c r="BQ4789"/>
      <c r="BR4789"/>
      <c r="BS4789"/>
      <c r="BT4789"/>
      <c r="BU4789"/>
      <c r="BV4789"/>
      <c r="BW4789"/>
      <c r="BX4789"/>
      <c r="BY4789"/>
      <c r="BZ4789"/>
      <c r="CA4789"/>
      <c r="CB4789"/>
      <c r="CC4789"/>
      <c r="CD4789"/>
      <c r="CE4789"/>
      <c r="CF4789"/>
      <c r="CG4789"/>
      <c r="CH4789"/>
      <c r="CI4789"/>
      <c r="CJ4789"/>
      <c r="CK4789"/>
    </row>
    <row r="4790" spans="1:89" ht="15" x14ac:dyDescent="0.2">
      <c r="A4790" s="160"/>
      <c r="B4790" s="324"/>
      <c r="C4790" s="166"/>
      <c r="D4790" s="166"/>
      <c r="E4790" s="238"/>
      <c r="F4790" s="160" t="s">
        <v>2118</v>
      </c>
      <c r="G4790" s="150"/>
      <c r="H4790" s="151"/>
      <c r="I4790" s="151"/>
      <c r="J4790" s="151"/>
      <c r="K4790" s="151"/>
      <c r="L4790" s="151"/>
      <c r="M4790" s="151"/>
      <c r="N4790" s="152"/>
      <c r="O4790" s="9"/>
      <c r="P4790" s="278"/>
      <c r="Q4790" s="278"/>
      <c r="R4790" s="278"/>
      <c r="S4790" s="13"/>
      <c r="T4790" s="157"/>
      <c r="U4790" s="44">
        <f t="shared" si="151"/>
        <v>0</v>
      </c>
      <c r="V4790" s="44">
        <f t="shared" si="152"/>
        <v>1191</v>
      </c>
      <c r="W4790" s="44">
        <f>IFERROR(VLOOKUP(V4790,workings!$B$5:$C$650,2,FALSE),0)</f>
        <v>0</v>
      </c>
      <c r="X4790" s="44"/>
      <c r="Y4790" s="44"/>
      <c r="Z4790" s="44"/>
      <c r="AA4790" s="44"/>
      <c r="BN4790"/>
      <c r="BO4790"/>
      <c r="BP4790"/>
      <c r="BQ4790"/>
      <c r="BR4790"/>
      <c r="BS4790"/>
      <c r="BT4790"/>
      <c r="BU4790"/>
      <c r="BV4790"/>
      <c r="BW4790"/>
      <c r="BX4790"/>
      <c r="BY4790"/>
      <c r="BZ4790"/>
      <c r="CA4790"/>
      <c r="CB4790"/>
      <c r="CC4790"/>
      <c r="CD4790"/>
      <c r="CE4790"/>
      <c r="CF4790"/>
      <c r="CG4790"/>
      <c r="CH4790"/>
      <c r="CI4790"/>
      <c r="CJ4790"/>
      <c r="CK4790"/>
    </row>
    <row r="4791" spans="1:89" ht="15.75" thickBot="1" x14ac:dyDescent="0.25">
      <c r="A4791" s="246"/>
      <c r="B4791" s="326"/>
      <c r="C4791" s="167"/>
      <c r="D4791" s="167"/>
      <c r="E4791" s="239"/>
      <c r="F4791" s="161"/>
      <c r="G4791" s="153"/>
      <c r="H4791" s="154"/>
      <c r="I4791" s="154"/>
      <c r="J4791" s="154"/>
      <c r="K4791" s="154"/>
      <c r="L4791" s="154"/>
      <c r="M4791" s="154"/>
      <c r="N4791" s="155"/>
      <c r="O4791" s="11"/>
      <c r="P4791" s="142"/>
      <c r="Q4791" s="142"/>
      <c r="R4791" s="142"/>
      <c r="S4791" s="14"/>
      <c r="T4791" s="158"/>
      <c r="U4791" s="44">
        <f t="shared" si="151"/>
        <v>0</v>
      </c>
      <c r="V4791" s="44">
        <f t="shared" si="152"/>
        <v>1191</v>
      </c>
      <c r="W4791" s="44">
        <f>IFERROR(VLOOKUP(V4791,workings!$B$5:$C$650,2,FALSE),0)</f>
        <v>0</v>
      </c>
      <c r="X4791" s="44"/>
      <c r="Y4791" s="44"/>
      <c r="Z4791" s="44"/>
      <c r="AA4791" s="44"/>
      <c r="BN4791"/>
      <c r="BO4791"/>
      <c r="BP4791"/>
      <c r="BQ4791"/>
      <c r="BR4791"/>
      <c r="BS4791"/>
      <c r="BT4791"/>
      <c r="BU4791"/>
      <c r="BV4791"/>
      <c r="BW4791"/>
      <c r="BX4791"/>
      <c r="BY4791"/>
      <c r="BZ4791"/>
      <c r="CA4791"/>
      <c r="CB4791"/>
      <c r="CC4791"/>
      <c r="CD4791"/>
      <c r="CE4791"/>
      <c r="CF4791"/>
      <c r="CG4791"/>
      <c r="CH4791"/>
      <c r="CI4791"/>
      <c r="CJ4791"/>
      <c r="CK4791"/>
    </row>
    <row r="4792" spans="1:89" ht="15.75" thickBot="1" x14ac:dyDescent="0.25">
      <c r="A4792" s="245">
        <v>1192</v>
      </c>
      <c r="B4792" s="323" t="s">
        <v>3163</v>
      </c>
      <c r="C4792" s="165" t="s">
        <v>34</v>
      </c>
      <c r="D4792" s="165" t="s">
        <v>2119</v>
      </c>
      <c r="E4792" s="237" t="s">
        <v>51</v>
      </c>
      <c r="F4792" s="159" t="s">
        <v>2120</v>
      </c>
      <c r="G4792" s="16"/>
      <c r="H4792" s="16" t="s">
        <v>38</v>
      </c>
      <c r="I4792" s="16"/>
      <c r="J4792" s="16"/>
      <c r="K4792" s="16"/>
      <c r="L4792" s="16"/>
      <c r="M4792" s="16"/>
      <c r="N4792" s="16"/>
      <c r="O4792" s="9"/>
      <c r="P4792" s="278"/>
      <c r="Q4792" s="278"/>
      <c r="R4792" s="278"/>
      <c r="S4792" s="10"/>
      <c r="T4792" s="156"/>
      <c r="U4792" s="44">
        <f t="shared" si="151"/>
        <v>0</v>
      </c>
      <c r="V4792" s="44">
        <f t="shared" si="152"/>
        <v>1192</v>
      </c>
      <c r="W4792" s="44">
        <f>IFERROR(VLOOKUP(V4792,workings!$B$5:$C$650,2,FALSE),0)</f>
        <v>0</v>
      </c>
      <c r="X4792" s="44"/>
      <c r="Y4792" s="44"/>
      <c r="Z4792" s="44"/>
      <c r="AA4792" s="44"/>
    </row>
    <row r="4793" spans="1:89" ht="15.75" thickBot="1" x14ac:dyDescent="0.25">
      <c r="A4793" s="160"/>
      <c r="B4793" s="324"/>
      <c r="C4793" s="166"/>
      <c r="D4793" s="166"/>
      <c r="E4793" s="238"/>
      <c r="F4793" s="160"/>
      <c r="G4793" s="150"/>
      <c r="H4793" s="243"/>
      <c r="I4793" s="243"/>
      <c r="J4793" s="243"/>
      <c r="K4793" s="243"/>
      <c r="L4793" s="243"/>
      <c r="M4793" s="243"/>
      <c r="N4793" s="244"/>
      <c r="O4793" s="11"/>
      <c r="P4793" s="142" t="s">
        <v>39</v>
      </c>
      <c r="Q4793" s="142"/>
      <c r="R4793" s="142"/>
      <c r="S4793" s="12"/>
      <c r="T4793" s="157"/>
      <c r="U4793" s="44">
        <f t="shared" si="151"/>
        <v>0</v>
      </c>
      <c r="V4793" s="44">
        <f t="shared" si="152"/>
        <v>1192</v>
      </c>
      <c r="W4793" s="44">
        <f>IFERROR(VLOOKUP(V4793,workings!$B$5:$C$650,2,FALSE),0)</f>
        <v>0</v>
      </c>
      <c r="X4793" s="44"/>
      <c r="Y4793" s="44"/>
      <c r="Z4793" s="44"/>
      <c r="AA4793" s="44"/>
      <c r="BN4793"/>
      <c r="BO4793"/>
      <c r="BP4793"/>
      <c r="BQ4793"/>
      <c r="BR4793"/>
      <c r="BS4793"/>
      <c r="BT4793"/>
      <c r="BU4793"/>
      <c r="BV4793"/>
      <c r="BW4793"/>
      <c r="BX4793"/>
      <c r="BY4793"/>
      <c r="BZ4793"/>
      <c r="CA4793"/>
      <c r="CB4793"/>
      <c r="CC4793"/>
      <c r="CD4793"/>
      <c r="CE4793"/>
      <c r="CF4793"/>
      <c r="CG4793"/>
      <c r="CH4793"/>
      <c r="CI4793"/>
      <c r="CJ4793"/>
      <c r="CK4793"/>
    </row>
    <row r="4794" spans="1:89" ht="15" x14ac:dyDescent="0.2">
      <c r="A4794" s="160"/>
      <c r="B4794" s="324"/>
      <c r="C4794" s="166"/>
      <c r="D4794" s="166"/>
      <c r="E4794" s="238"/>
      <c r="F4794" s="160"/>
      <c r="G4794" s="150"/>
      <c r="H4794" s="151"/>
      <c r="I4794" s="151"/>
      <c r="J4794" s="151"/>
      <c r="K4794" s="151"/>
      <c r="L4794" s="151"/>
      <c r="M4794" s="151"/>
      <c r="N4794" s="152"/>
      <c r="O4794" s="9"/>
      <c r="P4794" s="278"/>
      <c r="Q4794" s="278"/>
      <c r="R4794" s="278"/>
      <c r="S4794" s="13"/>
      <c r="T4794" s="157"/>
      <c r="U4794" s="44">
        <f t="shared" si="151"/>
        <v>0</v>
      </c>
      <c r="V4794" s="44">
        <f t="shared" si="152"/>
        <v>1192</v>
      </c>
      <c r="W4794" s="44">
        <f>IFERROR(VLOOKUP(V4794,workings!$B$5:$C$650,2,FALSE),0)</f>
        <v>0</v>
      </c>
      <c r="X4794" s="44"/>
      <c r="Y4794" s="44"/>
      <c r="Z4794" s="44"/>
      <c r="AA4794" s="44"/>
      <c r="BN4794"/>
      <c r="BO4794"/>
      <c r="BP4794"/>
      <c r="BQ4794"/>
      <c r="BR4794"/>
      <c r="BS4794"/>
      <c r="BT4794"/>
      <c r="BU4794"/>
      <c r="BV4794"/>
      <c r="BW4794"/>
      <c r="BX4794"/>
      <c r="BY4794"/>
      <c r="BZ4794"/>
      <c r="CA4794"/>
      <c r="CB4794"/>
      <c r="CC4794"/>
      <c r="CD4794"/>
      <c r="CE4794"/>
      <c r="CF4794"/>
      <c r="CG4794"/>
      <c r="CH4794"/>
      <c r="CI4794"/>
      <c r="CJ4794"/>
      <c r="CK4794"/>
    </row>
    <row r="4795" spans="1:89" ht="15.75" thickBot="1" x14ac:dyDescent="0.25">
      <c r="A4795" s="246"/>
      <c r="B4795" s="326"/>
      <c r="C4795" s="167"/>
      <c r="D4795" s="167"/>
      <c r="E4795" s="239"/>
      <c r="F4795" s="161"/>
      <c r="G4795" s="153"/>
      <c r="H4795" s="154"/>
      <c r="I4795" s="154"/>
      <c r="J4795" s="154"/>
      <c r="K4795" s="154"/>
      <c r="L4795" s="154"/>
      <c r="M4795" s="154"/>
      <c r="N4795" s="155"/>
      <c r="O4795" s="11"/>
      <c r="P4795" s="142"/>
      <c r="Q4795" s="142"/>
      <c r="R4795" s="142"/>
      <c r="S4795" s="14"/>
      <c r="T4795" s="158"/>
      <c r="U4795" s="44">
        <f t="shared" si="151"/>
        <v>0</v>
      </c>
      <c r="V4795" s="44">
        <f t="shared" si="152"/>
        <v>1192</v>
      </c>
      <c r="W4795" s="44">
        <f>IFERROR(VLOOKUP(V4795,workings!$B$5:$C$650,2,FALSE),0)</f>
        <v>0</v>
      </c>
      <c r="X4795" s="44"/>
      <c r="Y4795" s="44"/>
      <c r="Z4795" s="44"/>
      <c r="AA4795" s="44"/>
      <c r="BN4795"/>
      <c r="BO4795"/>
      <c r="BP4795"/>
      <c r="BQ4795"/>
      <c r="BR4795"/>
      <c r="BS4795"/>
      <c r="BT4795"/>
      <c r="BU4795"/>
      <c r="BV4795"/>
      <c r="BW4795"/>
      <c r="BX4795"/>
      <c r="BY4795"/>
      <c r="BZ4795"/>
      <c r="CA4795"/>
      <c r="CB4795"/>
      <c r="CC4795"/>
      <c r="CD4795"/>
      <c r="CE4795"/>
      <c r="CF4795"/>
      <c r="CG4795"/>
      <c r="CH4795"/>
      <c r="CI4795"/>
      <c r="CJ4795"/>
      <c r="CK4795"/>
    </row>
    <row r="4796" spans="1:89" ht="15.75" thickBot="1" x14ac:dyDescent="0.25">
      <c r="A4796" s="245">
        <v>1193</v>
      </c>
      <c r="B4796" s="323" t="s">
        <v>3163</v>
      </c>
      <c r="C4796" s="165" t="s">
        <v>34</v>
      </c>
      <c r="D4796" s="165" t="s">
        <v>2122</v>
      </c>
      <c r="E4796" s="237" t="s">
        <v>51</v>
      </c>
      <c r="F4796" s="159" t="s">
        <v>2123</v>
      </c>
      <c r="G4796" s="16"/>
      <c r="H4796" s="16" t="s">
        <v>38</v>
      </c>
      <c r="I4796" s="16" t="s">
        <v>38</v>
      </c>
      <c r="J4796" s="16"/>
      <c r="K4796" s="16"/>
      <c r="L4796" s="16"/>
      <c r="M4796" s="16"/>
      <c r="N4796" s="16"/>
      <c r="O4796" s="9"/>
      <c r="P4796" s="278"/>
      <c r="Q4796" s="278"/>
      <c r="R4796" s="278"/>
      <c r="S4796" s="10"/>
      <c r="T4796" s="156"/>
      <c r="U4796" s="44">
        <f t="shared" si="151"/>
        <v>0</v>
      </c>
      <c r="V4796" s="44">
        <f t="shared" si="152"/>
        <v>1193</v>
      </c>
      <c r="W4796" s="44" t="str">
        <f>IFERROR(VLOOKUP(V4796,workings!$B$5:$C$650,2,FALSE),0)</f>
        <v>D</v>
      </c>
      <c r="X4796" s="44"/>
      <c r="Y4796" s="44"/>
      <c r="Z4796" s="44"/>
      <c r="AA4796" s="44"/>
    </row>
    <row r="4797" spans="1:89" ht="15.75" thickBot="1" x14ac:dyDescent="0.25">
      <c r="A4797" s="160"/>
      <c r="B4797" s="324"/>
      <c r="C4797" s="166"/>
      <c r="D4797" s="166"/>
      <c r="E4797" s="238"/>
      <c r="F4797" s="160"/>
      <c r="G4797" s="150" t="s">
        <v>1201</v>
      </c>
      <c r="H4797" s="243"/>
      <c r="I4797" s="243"/>
      <c r="J4797" s="243"/>
      <c r="K4797" s="243"/>
      <c r="L4797" s="243"/>
      <c r="M4797" s="243"/>
      <c r="N4797" s="244"/>
      <c r="O4797" s="11" t="s">
        <v>45</v>
      </c>
      <c r="P4797" s="142" t="s">
        <v>392</v>
      </c>
      <c r="Q4797" s="142"/>
      <c r="R4797" s="142"/>
      <c r="S4797" s="12"/>
      <c r="T4797" s="157"/>
      <c r="U4797" s="44" t="str">
        <f t="shared" si="151"/>
        <v>D</v>
      </c>
      <c r="V4797" s="44">
        <f t="shared" si="152"/>
        <v>1193</v>
      </c>
      <c r="W4797" s="44" t="str">
        <f>IFERROR(VLOOKUP(V4797,workings!$B$5:$C$650,2,FALSE),0)</f>
        <v>D</v>
      </c>
      <c r="X4797" s="44"/>
      <c r="Y4797" s="44"/>
      <c r="Z4797" s="44"/>
      <c r="AA4797" s="44"/>
      <c r="BN4797"/>
      <c r="BO4797"/>
      <c r="BP4797"/>
      <c r="BQ4797"/>
      <c r="BR4797"/>
      <c r="BS4797"/>
      <c r="BT4797"/>
      <c r="BU4797"/>
      <c r="BV4797"/>
      <c r="BW4797"/>
      <c r="BX4797"/>
      <c r="BY4797"/>
      <c r="BZ4797"/>
      <c r="CA4797"/>
      <c r="CB4797"/>
      <c r="CC4797"/>
      <c r="CD4797"/>
      <c r="CE4797"/>
      <c r="CF4797"/>
      <c r="CG4797"/>
      <c r="CH4797"/>
      <c r="CI4797"/>
      <c r="CJ4797"/>
      <c r="CK4797"/>
    </row>
    <row r="4798" spans="1:89" ht="15" x14ac:dyDescent="0.2">
      <c r="A4798" s="160"/>
      <c r="B4798" s="324"/>
      <c r="C4798" s="166"/>
      <c r="D4798" s="166"/>
      <c r="E4798" s="238"/>
      <c r="F4798" s="160"/>
      <c r="G4798" s="150"/>
      <c r="H4798" s="151"/>
      <c r="I4798" s="151"/>
      <c r="J4798" s="151"/>
      <c r="K4798" s="151"/>
      <c r="L4798" s="151"/>
      <c r="M4798" s="151"/>
      <c r="N4798" s="152"/>
      <c r="O4798" s="9"/>
      <c r="P4798" s="278"/>
      <c r="Q4798" s="278"/>
      <c r="R4798" s="278"/>
      <c r="S4798" s="13"/>
      <c r="T4798" s="157"/>
      <c r="U4798" s="44">
        <f t="shared" si="151"/>
        <v>0</v>
      </c>
      <c r="V4798" s="44">
        <f t="shared" si="152"/>
        <v>1193</v>
      </c>
      <c r="W4798" s="44" t="str">
        <f>IFERROR(VLOOKUP(V4798,workings!$B$5:$C$650,2,FALSE),0)</f>
        <v>D</v>
      </c>
      <c r="X4798" s="44"/>
      <c r="Y4798" s="44"/>
      <c r="Z4798" s="44"/>
      <c r="AA4798" s="44"/>
      <c r="BN4798"/>
      <c r="BO4798"/>
      <c r="BP4798"/>
      <c r="BQ4798"/>
      <c r="BR4798"/>
      <c r="BS4798"/>
      <c r="BT4798"/>
      <c r="BU4798"/>
      <c r="BV4798"/>
      <c r="BW4798"/>
      <c r="BX4798"/>
      <c r="BY4798"/>
      <c r="BZ4798"/>
      <c r="CA4798"/>
      <c r="CB4798"/>
      <c r="CC4798"/>
      <c r="CD4798"/>
      <c r="CE4798"/>
      <c r="CF4798"/>
      <c r="CG4798"/>
      <c r="CH4798"/>
      <c r="CI4798"/>
      <c r="CJ4798"/>
      <c r="CK4798"/>
    </row>
    <row r="4799" spans="1:89" ht="15.75" thickBot="1" x14ac:dyDescent="0.25">
      <c r="A4799" s="246"/>
      <c r="B4799" s="326"/>
      <c r="C4799" s="167"/>
      <c r="D4799" s="167"/>
      <c r="E4799" s="239"/>
      <c r="F4799" s="161"/>
      <c r="G4799" s="153"/>
      <c r="H4799" s="154"/>
      <c r="I4799" s="154"/>
      <c r="J4799" s="154"/>
      <c r="K4799" s="154"/>
      <c r="L4799" s="154"/>
      <c r="M4799" s="154"/>
      <c r="N4799" s="155"/>
      <c r="O4799" s="11"/>
      <c r="P4799" s="142"/>
      <c r="Q4799" s="142"/>
      <c r="R4799" s="142"/>
      <c r="S4799" s="14"/>
      <c r="T4799" s="158"/>
      <c r="U4799" s="44">
        <f t="shared" si="151"/>
        <v>0</v>
      </c>
      <c r="V4799" s="44">
        <f t="shared" si="152"/>
        <v>1193</v>
      </c>
      <c r="W4799" s="44" t="str">
        <f>IFERROR(VLOOKUP(V4799,workings!$B$5:$C$650,2,FALSE),0)</f>
        <v>D</v>
      </c>
      <c r="X4799" s="44"/>
      <c r="Y4799" s="44"/>
      <c r="Z4799" s="44"/>
      <c r="AA4799" s="44"/>
      <c r="BN4799"/>
      <c r="BO4799"/>
      <c r="BP4799"/>
      <c r="BQ4799"/>
      <c r="BR4799"/>
      <c r="BS4799"/>
      <c r="BT4799"/>
      <c r="BU4799"/>
      <c r="BV4799"/>
      <c r="BW4799"/>
      <c r="BX4799"/>
      <c r="BY4799"/>
      <c r="BZ4799"/>
      <c r="CA4799"/>
      <c r="CB4799"/>
      <c r="CC4799"/>
      <c r="CD4799"/>
      <c r="CE4799"/>
      <c r="CF4799"/>
      <c r="CG4799"/>
      <c r="CH4799"/>
      <c r="CI4799"/>
      <c r="CJ4799"/>
      <c r="CK4799"/>
    </row>
    <row r="4800" spans="1:89" ht="15.75" thickBot="1" x14ac:dyDescent="0.25">
      <c r="A4800" s="245">
        <v>1194</v>
      </c>
      <c r="B4800" s="323" t="s">
        <v>3163</v>
      </c>
      <c r="C4800" s="165" t="s">
        <v>34</v>
      </c>
      <c r="D4800" s="165" t="s">
        <v>2122</v>
      </c>
      <c r="E4800" s="237" t="s">
        <v>36</v>
      </c>
      <c r="F4800" s="159" t="s">
        <v>697</v>
      </c>
      <c r="G4800" s="16"/>
      <c r="H4800" s="16"/>
      <c r="I4800" s="16"/>
      <c r="J4800" s="16"/>
      <c r="K4800" s="16"/>
      <c r="L4800" s="16"/>
      <c r="M4800" s="16"/>
      <c r="N4800" s="16"/>
      <c r="O4800" s="9"/>
      <c r="P4800" s="278"/>
      <c r="Q4800" s="278"/>
      <c r="R4800" s="278"/>
      <c r="S4800" s="10"/>
      <c r="T4800" s="156"/>
      <c r="U4800" s="44">
        <f t="shared" si="151"/>
        <v>0</v>
      </c>
      <c r="V4800" s="44">
        <f t="shared" si="152"/>
        <v>1194</v>
      </c>
      <c r="W4800" s="44">
        <f>IFERROR(VLOOKUP(V4800,workings!$B$5:$C$650,2,FALSE),0)</f>
        <v>0</v>
      </c>
      <c r="X4800" s="44"/>
      <c r="Y4800" s="44"/>
      <c r="Z4800" s="44"/>
      <c r="AA4800" s="44"/>
    </row>
    <row r="4801" spans="1:89" ht="15.75" thickBot="1" x14ac:dyDescent="0.25">
      <c r="A4801" s="160"/>
      <c r="B4801" s="324"/>
      <c r="C4801" s="166"/>
      <c r="D4801" s="166"/>
      <c r="E4801" s="238"/>
      <c r="F4801" s="160"/>
      <c r="G4801" s="150" t="s">
        <v>3105</v>
      </c>
      <c r="H4801" s="243"/>
      <c r="I4801" s="243"/>
      <c r="J4801" s="243"/>
      <c r="K4801" s="243"/>
      <c r="L4801" s="243"/>
      <c r="M4801" s="243"/>
      <c r="N4801" s="244"/>
      <c r="O4801" s="11"/>
      <c r="P4801" s="142" t="s">
        <v>39</v>
      </c>
      <c r="Q4801" s="142"/>
      <c r="R4801" s="142"/>
      <c r="S4801" s="12"/>
      <c r="T4801" s="157"/>
      <c r="U4801" s="44">
        <f t="shared" si="151"/>
        <v>0</v>
      </c>
      <c r="V4801" s="44">
        <f t="shared" si="152"/>
        <v>1194</v>
      </c>
      <c r="W4801" s="44">
        <f>IFERROR(VLOOKUP(V4801,workings!$B$5:$C$650,2,FALSE),0)</f>
        <v>0</v>
      </c>
      <c r="X4801" s="44"/>
      <c r="Y4801" s="44"/>
      <c r="Z4801" s="44"/>
      <c r="AA4801" s="44"/>
      <c r="BN4801"/>
      <c r="BO4801"/>
      <c r="BP4801"/>
      <c r="BQ4801"/>
      <c r="BR4801"/>
      <c r="BS4801"/>
      <c r="BT4801"/>
      <c r="BU4801"/>
      <c r="BV4801"/>
      <c r="BW4801"/>
      <c r="BX4801"/>
      <c r="BY4801"/>
      <c r="BZ4801"/>
      <c r="CA4801"/>
      <c r="CB4801"/>
      <c r="CC4801"/>
      <c r="CD4801"/>
      <c r="CE4801"/>
      <c r="CF4801"/>
      <c r="CG4801"/>
      <c r="CH4801"/>
      <c r="CI4801"/>
      <c r="CJ4801"/>
      <c r="CK4801"/>
    </row>
    <row r="4802" spans="1:89" ht="15" x14ac:dyDescent="0.2">
      <c r="A4802" s="160"/>
      <c r="B4802" s="324"/>
      <c r="C4802" s="166"/>
      <c r="D4802" s="166"/>
      <c r="E4802" s="238"/>
      <c r="F4802" s="160"/>
      <c r="G4802" s="150" t="s">
        <v>2121</v>
      </c>
      <c r="H4802" s="151"/>
      <c r="I4802" s="151"/>
      <c r="J4802" s="151"/>
      <c r="K4802" s="151"/>
      <c r="L4802" s="151"/>
      <c r="M4802" s="151"/>
      <c r="N4802" s="152"/>
      <c r="O4802" s="9"/>
      <c r="P4802" s="278"/>
      <c r="Q4802" s="278"/>
      <c r="R4802" s="278"/>
      <c r="S4802" s="13"/>
      <c r="T4802" s="157"/>
      <c r="U4802" s="44">
        <f t="shared" si="151"/>
        <v>0</v>
      </c>
      <c r="V4802" s="44">
        <f t="shared" si="152"/>
        <v>1194</v>
      </c>
      <c r="W4802" s="44">
        <f>IFERROR(VLOOKUP(V4802,workings!$B$5:$C$650,2,FALSE),0)</f>
        <v>0</v>
      </c>
      <c r="X4802" s="44"/>
      <c r="Y4802" s="44"/>
      <c r="Z4802" s="44"/>
      <c r="AA4802" s="44"/>
      <c r="BN4802"/>
      <c r="BO4802"/>
      <c r="BP4802"/>
      <c r="BQ4802"/>
      <c r="BR4802"/>
      <c r="BS4802"/>
      <c r="BT4802"/>
      <c r="BU4802"/>
      <c r="BV4802"/>
      <c r="BW4802"/>
      <c r="BX4802"/>
      <c r="BY4802"/>
      <c r="BZ4802"/>
      <c r="CA4802"/>
      <c r="CB4802"/>
      <c r="CC4802"/>
      <c r="CD4802"/>
      <c r="CE4802"/>
      <c r="CF4802"/>
      <c r="CG4802"/>
      <c r="CH4802"/>
      <c r="CI4802"/>
      <c r="CJ4802"/>
      <c r="CK4802"/>
    </row>
    <row r="4803" spans="1:89" ht="15.75" thickBot="1" x14ac:dyDescent="0.25">
      <c r="A4803" s="246"/>
      <c r="B4803" s="326"/>
      <c r="C4803" s="167"/>
      <c r="D4803" s="167"/>
      <c r="E4803" s="239"/>
      <c r="F4803" s="161"/>
      <c r="G4803" s="153" t="s">
        <v>2121</v>
      </c>
      <c r="H4803" s="154"/>
      <c r="I4803" s="154"/>
      <c r="J4803" s="154"/>
      <c r="K4803" s="154"/>
      <c r="L4803" s="154"/>
      <c r="M4803" s="154"/>
      <c r="N4803" s="155"/>
      <c r="O4803" s="11"/>
      <c r="P4803" s="142"/>
      <c r="Q4803" s="142"/>
      <c r="R4803" s="142"/>
      <c r="S4803" s="14"/>
      <c r="T4803" s="158"/>
      <c r="U4803" s="44">
        <f t="shared" si="151"/>
        <v>0</v>
      </c>
      <c r="V4803" s="44">
        <f t="shared" si="152"/>
        <v>1194</v>
      </c>
      <c r="W4803" s="44">
        <f>IFERROR(VLOOKUP(V4803,workings!$B$5:$C$650,2,FALSE),0)</f>
        <v>0</v>
      </c>
      <c r="X4803" s="44"/>
      <c r="Y4803" s="44"/>
      <c r="Z4803" s="44"/>
      <c r="AA4803" s="44"/>
      <c r="BN4803"/>
      <c r="BO4803"/>
      <c r="BP4803"/>
      <c r="BQ4803"/>
      <c r="BR4803"/>
      <c r="BS4803"/>
      <c r="BT4803"/>
      <c r="BU4803"/>
      <c r="BV4803"/>
      <c r="BW4803"/>
      <c r="BX4803"/>
      <c r="BY4803"/>
      <c r="BZ4803"/>
      <c r="CA4803"/>
      <c r="CB4803"/>
      <c r="CC4803"/>
      <c r="CD4803"/>
      <c r="CE4803"/>
      <c r="CF4803"/>
      <c r="CG4803"/>
      <c r="CH4803"/>
      <c r="CI4803"/>
      <c r="CJ4803"/>
      <c r="CK4803"/>
    </row>
    <row r="4804" spans="1:89" ht="15.75" thickBot="1" x14ac:dyDescent="0.25">
      <c r="A4804" s="245">
        <v>1195</v>
      </c>
      <c r="B4804" s="323">
        <v>11</v>
      </c>
      <c r="C4804" s="165" t="s">
        <v>34</v>
      </c>
      <c r="D4804" s="165" t="s">
        <v>2105</v>
      </c>
      <c r="E4804" s="237" t="s">
        <v>51</v>
      </c>
      <c r="F4804" s="159" t="s">
        <v>2124</v>
      </c>
      <c r="G4804" s="16" t="s">
        <v>38</v>
      </c>
      <c r="H4804" s="16" t="s">
        <v>38</v>
      </c>
      <c r="I4804" s="16"/>
      <c r="J4804" s="16"/>
      <c r="K4804" s="16"/>
      <c r="L4804" s="16"/>
      <c r="M4804" s="16"/>
      <c r="N4804" s="16"/>
      <c r="O4804" s="9"/>
      <c r="P4804" s="278"/>
      <c r="Q4804" s="278"/>
      <c r="R4804" s="278"/>
      <c r="S4804" s="10"/>
      <c r="T4804" s="156"/>
      <c r="U4804" s="44">
        <f t="shared" si="151"/>
        <v>0</v>
      </c>
      <c r="V4804" s="44">
        <f t="shared" si="152"/>
        <v>1195</v>
      </c>
      <c r="W4804" s="44" t="str">
        <f>IFERROR(VLOOKUP(V4804,workings!$B$5:$C$650,2,FALSE),0)</f>
        <v>C2</v>
      </c>
      <c r="X4804" s="44"/>
      <c r="Y4804" s="44"/>
      <c r="Z4804" s="44"/>
      <c r="AA4804" s="44"/>
      <c r="BN4804"/>
      <c r="BO4804"/>
      <c r="BP4804"/>
      <c r="BQ4804"/>
      <c r="BR4804"/>
      <c r="BS4804"/>
      <c r="BT4804"/>
      <c r="BU4804"/>
      <c r="BV4804"/>
      <c r="BW4804"/>
      <c r="BX4804"/>
      <c r="BY4804"/>
      <c r="BZ4804"/>
      <c r="CA4804"/>
      <c r="CB4804"/>
      <c r="CC4804"/>
      <c r="CD4804"/>
      <c r="CE4804"/>
      <c r="CF4804"/>
      <c r="CG4804"/>
      <c r="CH4804"/>
      <c r="CI4804"/>
      <c r="CJ4804"/>
      <c r="CK4804"/>
    </row>
    <row r="4805" spans="1:89" ht="15.75" thickBot="1" x14ac:dyDescent="0.25">
      <c r="A4805" s="160"/>
      <c r="B4805" s="324"/>
      <c r="C4805" s="166"/>
      <c r="D4805" s="166"/>
      <c r="E4805" s="238"/>
      <c r="F4805" s="160"/>
      <c r="G4805" s="150" t="s">
        <v>3106</v>
      </c>
      <c r="H4805" s="243"/>
      <c r="I4805" s="243"/>
      <c r="J4805" s="243"/>
      <c r="K4805" s="243"/>
      <c r="L4805" s="243"/>
      <c r="M4805" s="243"/>
      <c r="N4805" s="244"/>
      <c r="O4805" s="11" t="s">
        <v>29</v>
      </c>
      <c r="P4805" s="142" t="s">
        <v>3376</v>
      </c>
      <c r="Q4805" s="142"/>
      <c r="R4805" s="142"/>
      <c r="S4805" s="12"/>
      <c r="T4805" s="157"/>
      <c r="U4805" s="44" t="str">
        <f t="shared" si="151"/>
        <v>C2</v>
      </c>
      <c r="V4805" s="44">
        <f t="shared" si="152"/>
        <v>1195</v>
      </c>
      <c r="W4805" s="44" t="str">
        <f>IFERROR(VLOOKUP(V4805,workings!$B$5:$C$650,2,FALSE),0)</f>
        <v>C2</v>
      </c>
      <c r="X4805" s="44"/>
      <c r="Y4805" s="44"/>
      <c r="Z4805" s="44"/>
      <c r="AA4805" s="44"/>
      <c r="BN4805"/>
      <c r="BO4805"/>
      <c r="BP4805"/>
      <c r="BQ4805"/>
      <c r="BR4805"/>
      <c r="BS4805"/>
      <c r="BT4805"/>
      <c r="BU4805"/>
      <c r="BV4805"/>
      <c r="BW4805"/>
      <c r="BX4805"/>
      <c r="BY4805"/>
      <c r="BZ4805"/>
      <c r="CA4805"/>
      <c r="CB4805"/>
      <c r="CC4805"/>
      <c r="CD4805"/>
      <c r="CE4805"/>
      <c r="CF4805"/>
      <c r="CG4805"/>
      <c r="CH4805"/>
      <c r="CI4805"/>
      <c r="CJ4805"/>
      <c r="CK4805"/>
    </row>
    <row r="4806" spans="1:89" ht="15" x14ac:dyDescent="0.2">
      <c r="A4806" s="160"/>
      <c r="B4806" s="324"/>
      <c r="C4806" s="166"/>
      <c r="D4806" s="166"/>
      <c r="E4806" s="238"/>
      <c r="F4806" s="160" t="s">
        <v>2124</v>
      </c>
      <c r="G4806" s="150" t="s">
        <v>38</v>
      </c>
      <c r="H4806" s="151"/>
      <c r="I4806" s="151"/>
      <c r="J4806" s="151"/>
      <c r="K4806" s="151"/>
      <c r="L4806" s="151"/>
      <c r="M4806" s="151"/>
      <c r="N4806" s="152"/>
      <c r="O4806" s="9"/>
      <c r="P4806" s="278"/>
      <c r="Q4806" s="278"/>
      <c r="R4806" s="278"/>
      <c r="S4806" s="13"/>
      <c r="T4806" s="157"/>
      <c r="U4806" s="44">
        <f t="shared" si="151"/>
        <v>0</v>
      </c>
      <c r="V4806" s="44">
        <f t="shared" si="152"/>
        <v>1195</v>
      </c>
      <c r="W4806" s="44" t="str">
        <f>IFERROR(VLOOKUP(V4806,workings!$B$5:$C$650,2,FALSE),0)</f>
        <v>C2</v>
      </c>
      <c r="X4806" s="44"/>
      <c r="Y4806" s="44"/>
      <c r="Z4806" s="44"/>
      <c r="AA4806" s="44"/>
      <c r="BN4806"/>
      <c r="BO4806"/>
      <c r="BP4806"/>
      <c r="BQ4806"/>
      <c r="BR4806"/>
      <c r="BS4806"/>
      <c r="BT4806"/>
      <c r="BU4806"/>
      <c r="BV4806"/>
      <c r="BW4806"/>
      <c r="BX4806"/>
      <c r="BY4806"/>
      <c r="BZ4806"/>
      <c r="CA4806"/>
      <c r="CB4806"/>
      <c r="CC4806"/>
      <c r="CD4806"/>
      <c r="CE4806"/>
      <c r="CF4806"/>
      <c r="CG4806"/>
      <c r="CH4806"/>
      <c r="CI4806"/>
      <c r="CJ4806"/>
      <c r="CK4806"/>
    </row>
    <row r="4807" spans="1:89" ht="15.75" thickBot="1" x14ac:dyDescent="0.25">
      <c r="A4807" s="246"/>
      <c r="B4807" s="326"/>
      <c r="C4807" s="167"/>
      <c r="D4807" s="167"/>
      <c r="E4807" s="239"/>
      <c r="F4807" s="161"/>
      <c r="G4807" s="153" t="s">
        <v>1258</v>
      </c>
      <c r="H4807" s="154"/>
      <c r="I4807" s="154"/>
      <c r="J4807" s="154"/>
      <c r="K4807" s="154"/>
      <c r="L4807" s="154"/>
      <c r="M4807" s="154"/>
      <c r="N4807" s="155"/>
      <c r="O4807" s="11"/>
      <c r="P4807" s="142"/>
      <c r="Q4807" s="142"/>
      <c r="R4807" s="142"/>
      <c r="S4807" s="14"/>
      <c r="T4807" s="158"/>
      <c r="U4807" s="44">
        <f t="shared" si="151"/>
        <v>0</v>
      </c>
      <c r="V4807" s="44">
        <f t="shared" si="152"/>
        <v>1195</v>
      </c>
      <c r="W4807" s="44" t="str">
        <f>IFERROR(VLOOKUP(V4807,workings!$B$5:$C$650,2,FALSE),0)</f>
        <v>C2</v>
      </c>
      <c r="X4807" s="44"/>
      <c r="Y4807" s="44"/>
      <c r="Z4807" s="44"/>
      <c r="AA4807" s="44"/>
      <c r="BN4807"/>
      <c r="BO4807"/>
      <c r="BP4807"/>
      <c r="BQ4807"/>
      <c r="BR4807"/>
      <c r="BS4807"/>
      <c r="BT4807"/>
      <c r="BU4807"/>
      <c r="BV4807"/>
      <c r="BW4807"/>
      <c r="BX4807"/>
      <c r="BY4807"/>
      <c r="BZ4807"/>
      <c r="CA4807"/>
      <c r="CB4807"/>
      <c r="CC4807"/>
      <c r="CD4807"/>
      <c r="CE4807"/>
      <c r="CF4807"/>
      <c r="CG4807"/>
      <c r="CH4807"/>
      <c r="CI4807"/>
      <c r="CJ4807"/>
      <c r="CK4807"/>
    </row>
    <row r="4808" spans="1:89" ht="15.75" thickBot="1" x14ac:dyDescent="0.25">
      <c r="A4808" s="245">
        <v>1196</v>
      </c>
      <c r="B4808" s="323">
        <v>11</v>
      </c>
      <c r="C4808" s="165" t="s">
        <v>34</v>
      </c>
      <c r="D4808" s="165" t="s">
        <v>2114</v>
      </c>
      <c r="E4808" s="237" t="s">
        <v>42</v>
      </c>
      <c r="F4808" s="159" t="s">
        <v>2125</v>
      </c>
      <c r="G4808" s="16"/>
      <c r="H4808" s="16"/>
      <c r="I4808" s="16"/>
      <c r="J4808" s="16"/>
      <c r="K4808" s="16"/>
      <c r="L4808" s="16"/>
      <c r="M4808" s="16"/>
      <c r="N4808" s="16"/>
      <c r="O4808" s="9"/>
      <c r="P4808" s="278"/>
      <c r="Q4808" s="278"/>
      <c r="R4808" s="278"/>
      <c r="S4808" s="10"/>
      <c r="T4808" s="156"/>
      <c r="U4808" s="44">
        <f t="shared" si="151"/>
        <v>0</v>
      </c>
      <c r="V4808" s="44">
        <f t="shared" si="152"/>
        <v>1196</v>
      </c>
      <c r="W4808" s="44" t="str">
        <f>IFERROR(VLOOKUP(V4808,workings!$B$5:$C$650,2,FALSE),0)</f>
        <v>D</v>
      </c>
      <c r="X4808" s="44"/>
      <c r="Y4808" s="44"/>
      <c r="Z4808" s="44"/>
      <c r="AA4808" s="44"/>
      <c r="BN4808"/>
      <c r="BO4808"/>
      <c r="BP4808"/>
      <c r="BQ4808"/>
      <c r="BR4808"/>
      <c r="BS4808"/>
      <c r="BT4808"/>
      <c r="BU4808"/>
      <c r="BV4808"/>
      <c r="BW4808"/>
      <c r="BX4808"/>
      <c r="BY4808"/>
      <c r="BZ4808"/>
      <c r="CA4808"/>
      <c r="CB4808"/>
      <c r="CC4808"/>
      <c r="CD4808"/>
      <c r="CE4808"/>
      <c r="CF4808"/>
      <c r="CG4808"/>
      <c r="CH4808"/>
      <c r="CI4808"/>
      <c r="CJ4808"/>
      <c r="CK4808"/>
    </row>
    <row r="4809" spans="1:89" ht="15.75" thickBot="1" x14ac:dyDescent="0.25">
      <c r="A4809" s="160"/>
      <c r="B4809" s="324"/>
      <c r="C4809" s="166"/>
      <c r="D4809" s="166"/>
      <c r="E4809" s="238"/>
      <c r="F4809" s="160"/>
      <c r="G4809" s="150" t="s">
        <v>2834</v>
      </c>
      <c r="H4809" s="243"/>
      <c r="I4809" s="243"/>
      <c r="J4809" s="243"/>
      <c r="K4809" s="243"/>
      <c r="L4809" s="243"/>
      <c r="M4809" s="243"/>
      <c r="N4809" s="244"/>
      <c r="O4809" s="11" t="s">
        <v>45</v>
      </c>
      <c r="P4809" s="142" t="s">
        <v>3241</v>
      </c>
      <c r="Q4809" s="142"/>
      <c r="R4809" s="142"/>
      <c r="S4809" s="12"/>
      <c r="T4809" s="157"/>
      <c r="U4809" s="44" t="str">
        <f t="shared" si="151"/>
        <v>D</v>
      </c>
      <c r="V4809" s="44">
        <f t="shared" si="152"/>
        <v>1196</v>
      </c>
      <c r="W4809" s="44" t="str">
        <f>IFERROR(VLOOKUP(V4809,workings!$B$5:$C$650,2,FALSE),0)</f>
        <v>D</v>
      </c>
      <c r="X4809" s="44"/>
      <c r="Y4809" s="44"/>
      <c r="Z4809" s="44"/>
      <c r="AA4809" s="44"/>
      <c r="BN4809"/>
      <c r="BO4809"/>
      <c r="BP4809"/>
      <c r="BQ4809"/>
      <c r="BR4809"/>
      <c r="BS4809"/>
      <c r="BT4809"/>
      <c r="BU4809"/>
      <c r="BV4809"/>
      <c r="BW4809"/>
      <c r="BX4809"/>
      <c r="BY4809"/>
      <c r="BZ4809"/>
      <c r="CA4809"/>
      <c r="CB4809"/>
      <c r="CC4809"/>
      <c r="CD4809"/>
      <c r="CE4809"/>
      <c r="CF4809"/>
      <c r="CG4809"/>
      <c r="CH4809"/>
      <c r="CI4809"/>
      <c r="CJ4809"/>
      <c r="CK4809"/>
    </row>
    <row r="4810" spans="1:89" ht="15" x14ac:dyDescent="0.2">
      <c r="A4810" s="160"/>
      <c r="B4810" s="324"/>
      <c r="C4810" s="166"/>
      <c r="D4810" s="166"/>
      <c r="E4810" s="238"/>
      <c r="F4810" s="160" t="s">
        <v>2125</v>
      </c>
      <c r="G4810" s="150" t="s">
        <v>38</v>
      </c>
      <c r="H4810" s="151" t="s">
        <v>38</v>
      </c>
      <c r="I4810" s="151"/>
      <c r="J4810" s="151"/>
      <c r="K4810" s="151"/>
      <c r="L4810" s="151"/>
      <c r="M4810" s="151"/>
      <c r="N4810" s="152"/>
      <c r="O4810" s="9"/>
      <c r="P4810" s="278" t="s">
        <v>1119</v>
      </c>
      <c r="Q4810" s="278"/>
      <c r="R4810" s="278"/>
      <c r="S4810" s="13"/>
      <c r="T4810" s="157"/>
      <c r="U4810" s="44">
        <f t="shared" si="151"/>
        <v>0</v>
      </c>
      <c r="V4810" s="44">
        <f t="shared" si="152"/>
        <v>1196</v>
      </c>
      <c r="W4810" s="44" t="str">
        <f>IFERROR(VLOOKUP(V4810,workings!$B$5:$C$650,2,FALSE),0)</f>
        <v>D</v>
      </c>
      <c r="X4810" s="44"/>
      <c r="Y4810" s="44"/>
      <c r="Z4810" s="44"/>
      <c r="AA4810" s="44"/>
      <c r="BN4810"/>
      <c r="BO4810"/>
      <c r="BP4810"/>
      <c r="BQ4810"/>
      <c r="BR4810"/>
      <c r="BS4810"/>
      <c r="BT4810"/>
      <c r="BU4810"/>
      <c r="BV4810"/>
      <c r="BW4810"/>
      <c r="BX4810"/>
      <c r="BY4810"/>
      <c r="BZ4810"/>
      <c r="CA4810"/>
      <c r="CB4810"/>
      <c r="CC4810"/>
      <c r="CD4810"/>
      <c r="CE4810"/>
      <c r="CF4810"/>
      <c r="CG4810"/>
      <c r="CH4810"/>
      <c r="CI4810"/>
      <c r="CJ4810"/>
      <c r="CK4810"/>
    </row>
    <row r="4811" spans="1:89" ht="15.75" thickBot="1" x14ac:dyDescent="0.25">
      <c r="A4811" s="246"/>
      <c r="B4811" s="326"/>
      <c r="C4811" s="167"/>
      <c r="D4811" s="167"/>
      <c r="E4811" s="239"/>
      <c r="F4811" s="161"/>
      <c r="G4811" s="153" t="s">
        <v>2126</v>
      </c>
      <c r="H4811" s="154"/>
      <c r="I4811" s="154"/>
      <c r="J4811" s="154"/>
      <c r="K4811" s="154"/>
      <c r="L4811" s="154"/>
      <c r="M4811" s="154"/>
      <c r="N4811" s="155"/>
      <c r="O4811" s="11"/>
      <c r="P4811" s="142"/>
      <c r="Q4811" s="142"/>
      <c r="R4811" s="142"/>
      <c r="S4811" s="14"/>
      <c r="T4811" s="158"/>
      <c r="U4811" s="44">
        <f t="shared" si="151"/>
        <v>0</v>
      </c>
      <c r="V4811" s="44">
        <f t="shared" si="152"/>
        <v>1196</v>
      </c>
      <c r="W4811" s="44" t="str">
        <f>IFERROR(VLOOKUP(V4811,workings!$B$5:$C$650,2,FALSE),0)</f>
        <v>D</v>
      </c>
      <c r="X4811" s="44"/>
      <c r="Y4811" s="44"/>
      <c r="Z4811" s="44"/>
      <c r="AA4811" s="44"/>
      <c r="BN4811"/>
      <c r="BO4811"/>
      <c r="BP4811"/>
      <c r="BQ4811"/>
      <c r="BR4811"/>
      <c r="BS4811"/>
      <c r="BT4811"/>
      <c r="BU4811"/>
      <c r="BV4811"/>
      <c r="BW4811"/>
      <c r="BX4811"/>
      <c r="BY4811"/>
      <c r="BZ4811"/>
      <c r="CA4811"/>
      <c r="CB4811"/>
      <c r="CC4811"/>
      <c r="CD4811"/>
      <c r="CE4811"/>
      <c r="CF4811"/>
      <c r="CG4811"/>
      <c r="CH4811"/>
      <c r="CI4811"/>
      <c r="CJ4811"/>
      <c r="CK4811"/>
    </row>
    <row r="4812" spans="1:89" ht="15.75" thickBot="1" x14ac:dyDescent="0.25">
      <c r="A4812" s="245">
        <v>1197</v>
      </c>
      <c r="B4812" s="323" t="s">
        <v>3163</v>
      </c>
      <c r="C4812" s="165" t="s">
        <v>34</v>
      </c>
      <c r="D4812" s="331" t="s">
        <v>2127</v>
      </c>
      <c r="E4812" s="237" t="s">
        <v>42</v>
      </c>
      <c r="F4812" s="159" t="s">
        <v>2128</v>
      </c>
      <c r="G4812" s="16"/>
      <c r="H4812" s="16" t="s">
        <v>38</v>
      </c>
      <c r="I4812" s="16"/>
      <c r="J4812" s="16"/>
      <c r="K4812" s="16" t="s">
        <v>44</v>
      </c>
      <c r="L4812" s="16"/>
      <c r="M4812" s="16"/>
      <c r="N4812" s="16" t="s">
        <v>99</v>
      </c>
      <c r="O4812" s="9"/>
      <c r="P4812" s="278"/>
      <c r="Q4812" s="278"/>
      <c r="R4812" s="278"/>
      <c r="S4812" s="10"/>
      <c r="T4812" s="156"/>
      <c r="U4812" s="44">
        <f t="shared" si="151"/>
        <v>0</v>
      </c>
      <c r="V4812" s="44">
        <f t="shared" si="152"/>
        <v>1197</v>
      </c>
      <c r="W4812" s="44">
        <f>IFERROR(VLOOKUP(V4812,workings!$B$5:$C$650,2,FALSE),0)</f>
        <v>0</v>
      </c>
      <c r="X4812" s="44"/>
      <c r="Y4812" s="44"/>
      <c r="Z4812" s="44"/>
      <c r="AA4812" s="44"/>
    </row>
    <row r="4813" spans="1:89" ht="15.75" thickBot="1" x14ac:dyDescent="0.25">
      <c r="A4813" s="160"/>
      <c r="B4813" s="324"/>
      <c r="C4813" s="166"/>
      <c r="D4813" s="332"/>
      <c r="E4813" s="238"/>
      <c r="F4813" s="160"/>
      <c r="G4813" s="150" t="s">
        <v>2129</v>
      </c>
      <c r="H4813" s="243"/>
      <c r="I4813" s="243"/>
      <c r="J4813" s="243"/>
      <c r="K4813" s="243"/>
      <c r="L4813" s="243"/>
      <c r="M4813" s="243"/>
      <c r="N4813" s="244"/>
      <c r="O4813" s="11"/>
      <c r="P4813" s="142" t="s">
        <v>39</v>
      </c>
      <c r="Q4813" s="142"/>
      <c r="R4813" s="142"/>
      <c r="S4813" s="12"/>
      <c r="T4813" s="157"/>
      <c r="U4813" s="44">
        <f t="shared" si="151"/>
        <v>0</v>
      </c>
      <c r="V4813" s="44">
        <f t="shared" si="152"/>
        <v>1197</v>
      </c>
      <c r="W4813" s="44">
        <f>IFERROR(VLOOKUP(V4813,workings!$B$5:$C$650,2,FALSE),0)</f>
        <v>0</v>
      </c>
      <c r="X4813" s="44"/>
      <c r="Y4813" s="44"/>
      <c r="Z4813" s="44"/>
      <c r="AA4813" s="44"/>
      <c r="BN4813"/>
      <c r="BO4813"/>
      <c r="BP4813"/>
      <c r="BQ4813"/>
      <c r="BR4813"/>
      <c r="BS4813"/>
      <c r="BT4813"/>
      <c r="BU4813"/>
      <c r="BV4813"/>
      <c r="BW4813"/>
      <c r="BX4813"/>
      <c r="BY4813"/>
      <c r="BZ4813"/>
      <c r="CA4813"/>
      <c r="CB4813"/>
      <c r="CC4813"/>
      <c r="CD4813"/>
      <c r="CE4813"/>
      <c r="CF4813"/>
      <c r="CG4813"/>
      <c r="CH4813"/>
      <c r="CI4813"/>
      <c r="CJ4813"/>
      <c r="CK4813"/>
    </row>
    <row r="4814" spans="1:89" ht="15" x14ac:dyDescent="0.2">
      <c r="A4814" s="160"/>
      <c r="B4814" s="324"/>
      <c r="C4814" s="166"/>
      <c r="D4814" s="332"/>
      <c r="E4814" s="238"/>
      <c r="F4814" s="160" t="s">
        <v>2128</v>
      </c>
      <c r="G4814" s="150"/>
      <c r="H4814" s="151"/>
      <c r="I4814" s="151"/>
      <c r="J4814" s="151"/>
      <c r="K4814" s="151"/>
      <c r="L4814" s="151"/>
      <c r="M4814" s="151"/>
      <c r="N4814" s="152" t="s">
        <v>173</v>
      </c>
      <c r="O4814" s="9"/>
      <c r="P4814" s="278"/>
      <c r="Q4814" s="278"/>
      <c r="R4814" s="278"/>
      <c r="S4814" s="13"/>
      <c r="T4814" s="157"/>
      <c r="U4814" s="44">
        <f t="shared" si="151"/>
        <v>0</v>
      </c>
      <c r="V4814" s="44">
        <f t="shared" si="152"/>
        <v>1197</v>
      </c>
      <c r="W4814" s="44">
        <f>IFERROR(VLOOKUP(V4814,workings!$B$5:$C$650,2,FALSE),0)</f>
        <v>0</v>
      </c>
      <c r="X4814" s="44"/>
      <c r="Y4814" s="44"/>
      <c r="Z4814" s="44"/>
      <c r="AA4814" s="44"/>
      <c r="BN4814"/>
      <c r="BO4814"/>
      <c r="BP4814"/>
      <c r="BQ4814"/>
      <c r="BR4814"/>
      <c r="BS4814"/>
      <c r="BT4814"/>
      <c r="BU4814"/>
      <c r="BV4814"/>
      <c r="BW4814"/>
      <c r="BX4814"/>
      <c r="BY4814"/>
      <c r="BZ4814"/>
      <c r="CA4814"/>
      <c r="CB4814"/>
      <c r="CC4814"/>
      <c r="CD4814"/>
      <c r="CE4814"/>
      <c r="CF4814"/>
      <c r="CG4814"/>
      <c r="CH4814"/>
      <c r="CI4814"/>
      <c r="CJ4814"/>
      <c r="CK4814"/>
    </row>
    <row r="4815" spans="1:89" ht="15.75" thickBot="1" x14ac:dyDescent="0.25">
      <c r="A4815" s="246"/>
      <c r="B4815" s="326"/>
      <c r="C4815" s="167"/>
      <c r="D4815" s="333"/>
      <c r="E4815" s="239"/>
      <c r="F4815" s="161"/>
      <c r="G4815" s="153" t="s">
        <v>2130</v>
      </c>
      <c r="H4815" s="154"/>
      <c r="I4815" s="154"/>
      <c r="J4815" s="154"/>
      <c r="K4815" s="154"/>
      <c r="L4815" s="154"/>
      <c r="M4815" s="154"/>
      <c r="N4815" s="155"/>
      <c r="O4815" s="11"/>
      <c r="P4815" s="142"/>
      <c r="Q4815" s="142"/>
      <c r="R4815" s="142"/>
      <c r="S4815" s="14"/>
      <c r="T4815" s="158"/>
      <c r="U4815" s="44">
        <f t="shared" si="151"/>
        <v>0</v>
      </c>
      <c r="V4815" s="44">
        <f t="shared" si="152"/>
        <v>1197</v>
      </c>
      <c r="W4815" s="44">
        <f>IFERROR(VLOOKUP(V4815,workings!$B$5:$C$650,2,FALSE),0)</f>
        <v>0</v>
      </c>
      <c r="X4815" s="44"/>
      <c r="Y4815" s="44"/>
      <c r="Z4815" s="44"/>
      <c r="AA4815" s="44"/>
      <c r="BN4815"/>
      <c r="BO4815"/>
      <c r="BP4815"/>
      <c r="BQ4815"/>
      <c r="BR4815"/>
      <c r="BS4815"/>
      <c r="BT4815"/>
      <c r="BU4815"/>
      <c r="BV4815"/>
      <c r="BW4815"/>
      <c r="BX4815"/>
      <c r="BY4815"/>
      <c r="BZ4815"/>
      <c r="CA4815"/>
      <c r="CB4815"/>
      <c r="CC4815"/>
      <c r="CD4815"/>
      <c r="CE4815"/>
      <c r="CF4815"/>
      <c r="CG4815"/>
      <c r="CH4815"/>
      <c r="CI4815"/>
      <c r="CJ4815"/>
      <c r="CK4815"/>
    </row>
    <row r="4816" spans="1:89" ht="15.75" thickBot="1" x14ac:dyDescent="0.25">
      <c r="A4816" s="245">
        <v>1198</v>
      </c>
      <c r="B4816" s="323" t="s">
        <v>3163</v>
      </c>
      <c r="C4816" s="165" t="s">
        <v>34</v>
      </c>
      <c r="D4816" s="165" t="s">
        <v>2131</v>
      </c>
      <c r="E4816" s="237" t="s">
        <v>51</v>
      </c>
      <c r="F4816" s="159" t="s">
        <v>2132</v>
      </c>
      <c r="G4816" s="16"/>
      <c r="H4816" s="16"/>
      <c r="I4816" s="16"/>
      <c r="J4816" s="16"/>
      <c r="K4816" s="16"/>
      <c r="L4816" s="16"/>
      <c r="M4816" s="16"/>
      <c r="N4816" s="16"/>
      <c r="O4816" s="9"/>
      <c r="P4816" s="278"/>
      <c r="Q4816" s="278"/>
      <c r="R4816" s="278"/>
      <c r="S4816" s="10"/>
      <c r="T4816" s="156"/>
      <c r="U4816" s="44">
        <f t="shared" si="151"/>
        <v>0</v>
      </c>
      <c r="V4816" s="44">
        <f t="shared" si="152"/>
        <v>1198</v>
      </c>
      <c r="W4816" s="44">
        <f>IFERROR(VLOOKUP(V4816,workings!$B$5:$C$650,2,FALSE),0)</f>
        <v>0</v>
      </c>
      <c r="X4816" s="44"/>
      <c r="Y4816" s="44"/>
      <c r="Z4816" s="44"/>
      <c r="AA4816" s="44"/>
    </row>
    <row r="4817" spans="1:89" ht="15.75" thickBot="1" x14ac:dyDescent="0.25">
      <c r="A4817" s="160"/>
      <c r="B4817" s="324"/>
      <c r="C4817" s="166"/>
      <c r="D4817" s="166"/>
      <c r="E4817" s="238"/>
      <c r="F4817" s="160"/>
      <c r="G4817" s="150" t="s">
        <v>121</v>
      </c>
      <c r="H4817" s="243"/>
      <c r="I4817" s="243"/>
      <c r="J4817" s="243"/>
      <c r="K4817" s="243"/>
      <c r="L4817" s="243"/>
      <c r="M4817" s="243"/>
      <c r="N4817" s="244"/>
      <c r="O4817" s="11"/>
      <c r="P4817" s="142"/>
      <c r="Q4817" s="142"/>
      <c r="R4817" s="142"/>
      <c r="S4817" s="12"/>
      <c r="T4817" s="157"/>
      <c r="U4817" s="44">
        <f t="shared" ref="U4817:U4880" si="153">O4817</f>
        <v>0</v>
      </c>
      <c r="V4817" s="44">
        <f t="shared" ref="V4817:V4880" si="154">IF(A4817&gt;0,A4817,V4816)</f>
        <v>1198</v>
      </c>
      <c r="W4817" s="44">
        <f>IFERROR(VLOOKUP(V4817,workings!$B$5:$C$650,2,FALSE),0)</f>
        <v>0</v>
      </c>
      <c r="X4817" s="44"/>
      <c r="Y4817" s="44"/>
      <c r="Z4817" s="44"/>
      <c r="AA4817" s="44"/>
      <c r="BN4817"/>
      <c r="BO4817"/>
      <c r="BP4817"/>
      <c r="BQ4817"/>
      <c r="BR4817"/>
      <c r="BS4817"/>
      <c r="BT4817"/>
      <c r="BU4817"/>
      <c r="BV4817"/>
      <c r="BW4817"/>
      <c r="BX4817"/>
      <c r="BY4817"/>
      <c r="BZ4817"/>
      <c r="CA4817"/>
      <c r="CB4817"/>
      <c r="CC4817"/>
      <c r="CD4817"/>
      <c r="CE4817"/>
      <c r="CF4817"/>
      <c r="CG4817"/>
      <c r="CH4817"/>
      <c r="CI4817"/>
      <c r="CJ4817"/>
      <c r="CK4817"/>
    </row>
    <row r="4818" spans="1:89" ht="15" x14ac:dyDescent="0.2">
      <c r="A4818" s="160"/>
      <c r="B4818" s="324"/>
      <c r="C4818" s="166"/>
      <c r="D4818" s="166"/>
      <c r="E4818" s="238"/>
      <c r="F4818" s="160"/>
      <c r="G4818" s="150"/>
      <c r="H4818" s="151"/>
      <c r="I4818" s="151"/>
      <c r="J4818" s="151"/>
      <c r="K4818" s="151"/>
      <c r="L4818" s="151"/>
      <c r="M4818" s="151"/>
      <c r="N4818" s="152"/>
      <c r="O4818" s="9"/>
      <c r="P4818" s="278"/>
      <c r="Q4818" s="278"/>
      <c r="R4818" s="278"/>
      <c r="S4818" s="13"/>
      <c r="T4818" s="157"/>
      <c r="U4818" s="44">
        <f t="shared" si="153"/>
        <v>0</v>
      </c>
      <c r="V4818" s="44">
        <f t="shared" si="154"/>
        <v>1198</v>
      </c>
      <c r="W4818" s="44">
        <f>IFERROR(VLOOKUP(V4818,workings!$B$5:$C$650,2,FALSE),0)</f>
        <v>0</v>
      </c>
      <c r="X4818" s="44"/>
      <c r="Y4818" s="44"/>
      <c r="Z4818" s="44"/>
      <c r="AA4818" s="44"/>
      <c r="BN4818"/>
      <c r="BO4818"/>
      <c r="BP4818"/>
      <c r="BQ4818"/>
      <c r="BR4818"/>
      <c r="BS4818"/>
      <c r="BT4818"/>
      <c r="BU4818"/>
      <c r="BV4818"/>
      <c r="BW4818"/>
      <c r="BX4818"/>
      <c r="BY4818"/>
      <c r="BZ4818"/>
      <c r="CA4818"/>
      <c r="CB4818"/>
      <c r="CC4818"/>
      <c r="CD4818"/>
      <c r="CE4818"/>
      <c r="CF4818"/>
      <c r="CG4818"/>
      <c r="CH4818"/>
      <c r="CI4818"/>
      <c r="CJ4818"/>
      <c r="CK4818"/>
    </row>
    <row r="4819" spans="1:89" ht="15.75" thickBot="1" x14ac:dyDescent="0.25">
      <c r="A4819" s="246"/>
      <c r="B4819" s="326"/>
      <c r="C4819" s="167"/>
      <c r="D4819" s="167"/>
      <c r="E4819" s="239"/>
      <c r="F4819" s="161"/>
      <c r="G4819" s="153"/>
      <c r="H4819" s="154"/>
      <c r="I4819" s="154"/>
      <c r="J4819" s="154"/>
      <c r="K4819" s="154"/>
      <c r="L4819" s="154"/>
      <c r="M4819" s="154"/>
      <c r="N4819" s="155"/>
      <c r="O4819" s="11"/>
      <c r="P4819" s="142"/>
      <c r="Q4819" s="142"/>
      <c r="R4819" s="142"/>
      <c r="S4819" s="14"/>
      <c r="T4819" s="158"/>
      <c r="U4819" s="44">
        <f t="shared" si="153"/>
        <v>0</v>
      </c>
      <c r="V4819" s="44">
        <f t="shared" si="154"/>
        <v>1198</v>
      </c>
      <c r="W4819" s="44">
        <f>IFERROR(VLOOKUP(V4819,workings!$B$5:$C$650,2,FALSE),0)</f>
        <v>0</v>
      </c>
      <c r="X4819" s="44"/>
      <c r="Y4819" s="44"/>
      <c r="Z4819" s="44"/>
      <c r="AA4819" s="44"/>
      <c r="BN4819"/>
      <c r="BO4819"/>
      <c r="BP4819"/>
      <c r="BQ4819"/>
      <c r="BR4819"/>
      <c r="BS4819"/>
      <c r="BT4819"/>
      <c r="BU4819"/>
      <c r="BV4819"/>
      <c r="BW4819"/>
      <c r="BX4819"/>
      <c r="BY4819"/>
      <c r="BZ4819"/>
      <c r="CA4819"/>
      <c r="CB4819"/>
      <c r="CC4819"/>
      <c r="CD4819"/>
      <c r="CE4819"/>
      <c r="CF4819"/>
      <c r="CG4819"/>
      <c r="CH4819"/>
      <c r="CI4819"/>
      <c r="CJ4819"/>
      <c r="CK4819"/>
    </row>
    <row r="4820" spans="1:89" ht="15.75" thickBot="1" x14ac:dyDescent="0.25">
      <c r="A4820" s="245">
        <v>1199</v>
      </c>
      <c r="B4820" s="323" t="s">
        <v>3163</v>
      </c>
      <c r="C4820" s="165" t="s">
        <v>34</v>
      </c>
      <c r="D4820" s="165" t="s">
        <v>2133</v>
      </c>
      <c r="E4820" s="237" t="s">
        <v>42</v>
      </c>
      <c r="F4820" s="159" t="s">
        <v>2134</v>
      </c>
      <c r="G4820" s="16"/>
      <c r="H4820" s="16" t="s">
        <v>38</v>
      </c>
      <c r="I4820" s="16"/>
      <c r="J4820" s="16"/>
      <c r="K4820" s="16"/>
      <c r="L4820" s="16"/>
      <c r="M4820" s="16"/>
      <c r="N4820" s="16"/>
      <c r="O4820" s="9"/>
      <c r="P4820" s="278"/>
      <c r="Q4820" s="278"/>
      <c r="R4820" s="278"/>
      <c r="S4820" s="10"/>
      <c r="T4820" s="156"/>
      <c r="U4820" s="44">
        <f t="shared" si="153"/>
        <v>0</v>
      </c>
      <c r="V4820" s="44">
        <f t="shared" si="154"/>
        <v>1199</v>
      </c>
      <c r="W4820" s="44">
        <f>IFERROR(VLOOKUP(V4820,workings!$B$5:$C$650,2,FALSE),0)</f>
        <v>0</v>
      </c>
      <c r="X4820" s="44"/>
      <c r="Y4820" s="44"/>
      <c r="Z4820" s="44"/>
      <c r="AA4820" s="44"/>
    </row>
    <row r="4821" spans="1:89" ht="15.75" thickBot="1" x14ac:dyDescent="0.25">
      <c r="A4821" s="160"/>
      <c r="B4821" s="324"/>
      <c r="C4821" s="166"/>
      <c r="D4821" s="166"/>
      <c r="E4821" s="238"/>
      <c r="F4821" s="160"/>
      <c r="G4821" s="150"/>
      <c r="H4821" s="243"/>
      <c r="I4821" s="243"/>
      <c r="J4821" s="243"/>
      <c r="K4821" s="243"/>
      <c r="L4821" s="243"/>
      <c r="M4821" s="243"/>
      <c r="N4821" s="244"/>
      <c r="O4821" s="11"/>
      <c r="P4821" s="142" t="s">
        <v>39</v>
      </c>
      <c r="Q4821" s="142"/>
      <c r="R4821" s="142"/>
      <c r="S4821" s="12"/>
      <c r="T4821" s="157"/>
      <c r="U4821" s="44">
        <f t="shared" si="153"/>
        <v>0</v>
      </c>
      <c r="V4821" s="44">
        <f t="shared" si="154"/>
        <v>1199</v>
      </c>
      <c r="W4821" s="44">
        <f>IFERROR(VLOOKUP(V4821,workings!$B$5:$C$650,2,FALSE),0)</f>
        <v>0</v>
      </c>
      <c r="X4821" s="44"/>
      <c r="Y4821" s="44"/>
      <c r="Z4821" s="44"/>
      <c r="AA4821" s="44"/>
      <c r="BN4821"/>
      <c r="BO4821"/>
      <c r="BP4821"/>
      <c r="BQ4821"/>
      <c r="BR4821"/>
      <c r="BS4821"/>
      <c r="BT4821"/>
      <c r="BU4821"/>
      <c r="BV4821"/>
      <c r="BW4821"/>
      <c r="BX4821"/>
      <c r="BY4821"/>
      <c r="BZ4821"/>
      <c r="CA4821"/>
      <c r="CB4821"/>
      <c r="CC4821"/>
      <c r="CD4821"/>
      <c r="CE4821"/>
      <c r="CF4821"/>
      <c r="CG4821"/>
      <c r="CH4821"/>
      <c r="CI4821"/>
      <c r="CJ4821"/>
      <c r="CK4821"/>
    </row>
    <row r="4822" spans="1:89" ht="15" x14ac:dyDescent="0.2">
      <c r="A4822" s="160"/>
      <c r="B4822" s="324"/>
      <c r="C4822" s="166"/>
      <c r="D4822" s="166"/>
      <c r="E4822" s="238"/>
      <c r="F4822" s="160" t="s">
        <v>2134</v>
      </c>
      <c r="G4822" s="150"/>
      <c r="H4822" s="151"/>
      <c r="I4822" s="151"/>
      <c r="J4822" s="151"/>
      <c r="K4822" s="151"/>
      <c r="L4822" s="151"/>
      <c r="M4822" s="151"/>
      <c r="N4822" s="152"/>
      <c r="O4822" s="9"/>
      <c r="P4822" s="278"/>
      <c r="Q4822" s="278"/>
      <c r="R4822" s="278"/>
      <c r="S4822" s="13"/>
      <c r="T4822" s="157"/>
      <c r="U4822" s="44">
        <f t="shared" si="153"/>
        <v>0</v>
      </c>
      <c r="V4822" s="44">
        <f t="shared" si="154"/>
        <v>1199</v>
      </c>
      <c r="W4822" s="44">
        <f>IFERROR(VLOOKUP(V4822,workings!$B$5:$C$650,2,FALSE),0)</f>
        <v>0</v>
      </c>
      <c r="X4822" s="44"/>
      <c r="Y4822" s="44"/>
      <c r="Z4822" s="44"/>
      <c r="AA4822" s="44"/>
      <c r="BN4822"/>
      <c r="BO4822"/>
      <c r="BP4822"/>
      <c r="BQ4822"/>
      <c r="BR4822"/>
      <c r="BS4822"/>
      <c r="BT4822"/>
      <c r="BU4822"/>
      <c r="BV4822"/>
      <c r="BW4822"/>
      <c r="BX4822"/>
      <c r="BY4822"/>
      <c r="BZ4822"/>
      <c r="CA4822"/>
      <c r="CB4822"/>
      <c r="CC4822"/>
      <c r="CD4822"/>
      <c r="CE4822"/>
      <c r="CF4822"/>
      <c r="CG4822"/>
      <c r="CH4822"/>
      <c r="CI4822"/>
      <c r="CJ4822"/>
      <c r="CK4822"/>
    </row>
    <row r="4823" spans="1:89" ht="15.75" thickBot="1" x14ac:dyDescent="0.25">
      <c r="A4823" s="246"/>
      <c r="B4823" s="326"/>
      <c r="C4823" s="167"/>
      <c r="D4823" s="167"/>
      <c r="E4823" s="239"/>
      <c r="F4823" s="161"/>
      <c r="G4823" s="153"/>
      <c r="H4823" s="154"/>
      <c r="I4823" s="154"/>
      <c r="J4823" s="154"/>
      <c r="K4823" s="154"/>
      <c r="L4823" s="154"/>
      <c r="M4823" s="154"/>
      <c r="N4823" s="155"/>
      <c r="O4823" s="11"/>
      <c r="P4823" s="142"/>
      <c r="Q4823" s="142"/>
      <c r="R4823" s="142"/>
      <c r="S4823" s="14"/>
      <c r="T4823" s="158"/>
      <c r="U4823" s="44">
        <f t="shared" si="153"/>
        <v>0</v>
      </c>
      <c r="V4823" s="44">
        <f t="shared" si="154"/>
        <v>1199</v>
      </c>
      <c r="W4823" s="44">
        <f>IFERROR(VLOOKUP(V4823,workings!$B$5:$C$650,2,FALSE),0)</f>
        <v>0</v>
      </c>
      <c r="X4823" s="44"/>
      <c r="Y4823" s="44"/>
      <c r="Z4823" s="44"/>
      <c r="AA4823" s="44"/>
      <c r="BN4823"/>
      <c r="BO4823"/>
      <c r="BP4823"/>
      <c r="BQ4823"/>
      <c r="BR4823"/>
      <c r="BS4823"/>
      <c r="BT4823"/>
      <c r="BU4823"/>
      <c r="BV4823"/>
      <c r="BW4823"/>
      <c r="BX4823"/>
      <c r="BY4823"/>
      <c r="BZ4823"/>
      <c r="CA4823"/>
      <c r="CB4823"/>
      <c r="CC4823"/>
      <c r="CD4823"/>
      <c r="CE4823"/>
      <c r="CF4823"/>
      <c r="CG4823"/>
      <c r="CH4823"/>
      <c r="CI4823"/>
      <c r="CJ4823"/>
      <c r="CK4823"/>
    </row>
    <row r="4824" spans="1:89" ht="15.75" thickBot="1" x14ac:dyDescent="0.25">
      <c r="A4824" s="245">
        <v>1200</v>
      </c>
      <c r="B4824" s="323">
        <v>11</v>
      </c>
      <c r="C4824" s="165" t="s">
        <v>34</v>
      </c>
      <c r="D4824" s="165" t="s">
        <v>2114</v>
      </c>
      <c r="E4824" s="237" t="s">
        <v>36</v>
      </c>
      <c r="F4824" s="159" t="s">
        <v>2135</v>
      </c>
      <c r="G4824" s="16"/>
      <c r="H4824" s="16" t="s">
        <v>38</v>
      </c>
      <c r="I4824" s="16"/>
      <c r="J4824" s="16"/>
      <c r="K4824" s="16"/>
      <c r="L4824" s="16"/>
      <c r="M4824" s="16" t="s">
        <v>99</v>
      </c>
      <c r="N4824" s="16"/>
      <c r="O4824" s="9"/>
      <c r="P4824" s="278"/>
      <c r="Q4824" s="278"/>
      <c r="R4824" s="278"/>
      <c r="S4824" s="10"/>
      <c r="T4824" s="156"/>
      <c r="U4824" s="44">
        <f t="shared" si="153"/>
        <v>0</v>
      </c>
      <c r="V4824" s="44">
        <f t="shared" si="154"/>
        <v>1200</v>
      </c>
      <c r="W4824" s="44" t="str">
        <f>IFERROR(VLOOKUP(V4824,workings!$B$5:$C$650,2,FALSE),0)</f>
        <v>C1</v>
      </c>
      <c r="X4824" s="44"/>
      <c r="Y4824" s="44"/>
      <c r="Z4824" s="44"/>
      <c r="AA4824" s="44"/>
      <c r="BN4824"/>
      <c r="BO4824"/>
      <c r="BP4824"/>
      <c r="BQ4824"/>
      <c r="BR4824"/>
      <c r="BS4824"/>
      <c r="BT4824"/>
      <c r="BU4824"/>
      <c r="BV4824"/>
      <c r="BW4824"/>
      <c r="BX4824"/>
      <c r="BY4824"/>
      <c r="BZ4824"/>
      <c r="CA4824"/>
      <c r="CB4824"/>
      <c r="CC4824"/>
      <c r="CD4824"/>
      <c r="CE4824"/>
      <c r="CF4824"/>
      <c r="CG4824"/>
      <c r="CH4824"/>
      <c r="CI4824"/>
      <c r="CJ4824"/>
      <c r="CK4824"/>
    </row>
    <row r="4825" spans="1:89" ht="15.75" thickBot="1" x14ac:dyDescent="0.25">
      <c r="A4825" s="160"/>
      <c r="B4825" s="324"/>
      <c r="C4825" s="166"/>
      <c r="D4825" s="166"/>
      <c r="E4825" s="238"/>
      <c r="F4825" s="160"/>
      <c r="G4825" s="150" t="s">
        <v>3242</v>
      </c>
      <c r="H4825" s="243"/>
      <c r="I4825" s="243"/>
      <c r="J4825" s="243"/>
      <c r="K4825" s="243"/>
      <c r="L4825" s="243"/>
      <c r="M4825" s="243"/>
      <c r="N4825" s="244"/>
      <c r="O4825" s="11" t="s">
        <v>27</v>
      </c>
      <c r="P4825" s="142" t="s">
        <v>3377</v>
      </c>
      <c r="Q4825" s="142"/>
      <c r="R4825" s="142"/>
      <c r="S4825" s="12"/>
      <c r="T4825" s="157"/>
      <c r="U4825" s="44" t="str">
        <f t="shared" si="153"/>
        <v>C1</v>
      </c>
      <c r="V4825" s="44">
        <f t="shared" si="154"/>
        <v>1200</v>
      </c>
      <c r="W4825" s="44" t="str">
        <f>IFERROR(VLOOKUP(V4825,workings!$B$5:$C$650,2,FALSE),0)</f>
        <v>C1</v>
      </c>
      <c r="X4825" s="44"/>
      <c r="Y4825" s="44"/>
      <c r="Z4825" s="44"/>
      <c r="AA4825" s="44"/>
      <c r="BN4825"/>
      <c r="BO4825"/>
      <c r="BP4825"/>
      <c r="BQ4825"/>
      <c r="BR4825"/>
      <c r="BS4825"/>
      <c r="BT4825"/>
      <c r="BU4825"/>
      <c r="BV4825"/>
      <c r="BW4825"/>
      <c r="BX4825"/>
      <c r="BY4825"/>
      <c r="BZ4825"/>
      <c r="CA4825"/>
      <c r="CB4825"/>
      <c r="CC4825"/>
      <c r="CD4825"/>
      <c r="CE4825"/>
      <c r="CF4825"/>
      <c r="CG4825"/>
      <c r="CH4825"/>
      <c r="CI4825"/>
      <c r="CJ4825"/>
      <c r="CK4825"/>
    </row>
    <row r="4826" spans="1:89" ht="15" x14ac:dyDescent="0.2">
      <c r="A4826" s="160"/>
      <c r="B4826" s="324"/>
      <c r="C4826" s="166"/>
      <c r="D4826" s="166"/>
      <c r="E4826" s="238"/>
      <c r="F4826" s="160" t="s">
        <v>2135</v>
      </c>
      <c r="G4826" s="150" t="s">
        <v>38</v>
      </c>
      <c r="H4826" s="151"/>
      <c r="I4826" s="151"/>
      <c r="J4826" s="151"/>
      <c r="K4826" s="151"/>
      <c r="L4826" s="151"/>
      <c r="M4826" s="151" t="s">
        <v>99</v>
      </c>
      <c r="N4826" s="152"/>
      <c r="O4826" s="9"/>
      <c r="P4826" s="278"/>
      <c r="Q4826" s="278"/>
      <c r="R4826" s="278"/>
      <c r="S4826" s="13"/>
      <c r="T4826" s="157"/>
      <c r="U4826" s="44">
        <f t="shared" si="153"/>
        <v>0</v>
      </c>
      <c r="V4826" s="44">
        <f t="shared" si="154"/>
        <v>1200</v>
      </c>
      <c r="W4826" s="44" t="str">
        <f>IFERROR(VLOOKUP(V4826,workings!$B$5:$C$650,2,FALSE),0)</f>
        <v>C1</v>
      </c>
      <c r="X4826" s="44"/>
      <c r="Y4826" s="44"/>
      <c r="Z4826" s="44"/>
      <c r="AA4826" s="44"/>
      <c r="BN4826"/>
      <c r="BO4826"/>
      <c r="BP4826"/>
      <c r="BQ4826"/>
      <c r="BR4826"/>
      <c r="BS4826"/>
      <c r="BT4826"/>
      <c r="BU4826"/>
      <c r="BV4826"/>
      <c r="BW4826"/>
      <c r="BX4826"/>
      <c r="BY4826"/>
      <c r="BZ4826"/>
      <c r="CA4826"/>
      <c r="CB4826"/>
      <c r="CC4826"/>
      <c r="CD4826"/>
      <c r="CE4826"/>
      <c r="CF4826"/>
      <c r="CG4826"/>
      <c r="CH4826"/>
      <c r="CI4826"/>
      <c r="CJ4826"/>
      <c r="CK4826"/>
    </row>
    <row r="4827" spans="1:89" ht="15.75" thickBot="1" x14ac:dyDescent="0.25">
      <c r="A4827" s="246"/>
      <c r="B4827" s="326"/>
      <c r="C4827" s="167"/>
      <c r="D4827" s="167"/>
      <c r="E4827" s="239"/>
      <c r="F4827" s="161"/>
      <c r="G4827" s="153" t="s">
        <v>2136</v>
      </c>
      <c r="H4827" s="154"/>
      <c r="I4827" s="154"/>
      <c r="J4827" s="154"/>
      <c r="K4827" s="154"/>
      <c r="L4827" s="154"/>
      <c r="M4827" s="154"/>
      <c r="N4827" s="155"/>
      <c r="O4827" s="11"/>
      <c r="P4827" s="142"/>
      <c r="Q4827" s="142"/>
      <c r="R4827" s="142"/>
      <c r="S4827" s="14"/>
      <c r="T4827" s="158"/>
      <c r="U4827" s="44">
        <f t="shared" si="153"/>
        <v>0</v>
      </c>
      <c r="V4827" s="44">
        <f t="shared" si="154"/>
        <v>1200</v>
      </c>
      <c r="W4827" s="44" t="str">
        <f>IFERROR(VLOOKUP(V4827,workings!$B$5:$C$650,2,FALSE),0)</f>
        <v>C1</v>
      </c>
      <c r="X4827" s="44"/>
      <c r="Y4827" s="44"/>
      <c r="Z4827" s="44"/>
      <c r="AA4827" s="44"/>
      <c r="BN4827"/>
      <c r="BO4827"/>
      <c r="BP4827"/>
      <c r="BQ4827"/>
      <c r="BR4827"/>
      <c r="BS4827"/>
      <c r="BT4827"/>
      <c r="BU4827"/>
      <c r="BV4827"/>
      <c r="BW4827"/>
      <c r="BX4827"/>
      <c r="BY4827"/>
      <c r="BZ4827"/>
      <c r="CA4827"/>
      <c r="CB4827"/>
      <c r="CC4827"/>
      <c r="CD4827"/>
      <c r="CE4827"/>
      <c r="CF4827"/>
      <c r="CG4827"/>
      <c r="CH4827"/>
      <c r="CI4827"/>
      <c r="CJ4827"/>
      <c r="CK4827"/>
    </row>
    <row r="4828" spans="1:89" ht="15.75" thickBot="1" x14ac:dyDescent="0.25">
      <c r="A4828" s="245">
        <v>1201</v>
      </c>
      <c r="B4828" s="323">
        <v>11</v>
      </c>
      <c r="C4828" s="165" t="s">
        <v>34</v>
      </c>
      <c r="D4828" s="165" t="s">
        <v>2137</v>
      </c>
      <c r="E4828" s="237" t="s">
        <v>42</v>
      </c>
      <c r="F4828" s="159" t="s">
        <v>2138</v>
      </c>
      <c r="G4828" s="16" t="s">
        <v>38</v>
      </c>
      <c r="H4828" s="16" t="s">
        <v>38</v>
      </c>
      <c r="I4828" s="16"/>
      <c r="J4828" s="16" t="s">
        <v>44</v>
      </c>
      <c r="K4828" s="16"/>
      <c r="L4828" s="16"/>
      <c r="M4828" s="16"/>
      <c r="N4828" s="16"/>
      <c r="O4828" s="9"/>
      <c r="P4828" s="278"/>
      <c r="Q4828" s="278"/>
      <c r="R4828" s="278"/>
      <c r="S4828" s="10"/>
      <c r="T4828" s="156"/>
      <c r="U4828" s="44">
        <f t="shared" si="153"/>
        <v>0</v>
      </c>
      <c r="V4828" s="44">
        <f t="shared" si="154"/>
        <v>1201</v>
      </c>
      <c r="W4828" s="44" t="str">
        <f>IFERROR(VLOOKUP(V4828,workings!$B$5:$C$650,2,FALSE),0)</f>
        <v>D</v>
      </c>
      <c r="X4828" s="44"/>
      <c r="Y4828" s="44"/>
      <c r="Z4828" s="44"/>
      <c r="AA4828" s="44"/>
      <c r="BN4828"/>
      <c r="BO4828"/>
      <c r="BP4828"/>
      <c r="BQ4828"/>
      <c r="BR4828"/>
      <c r="BS4828"/>
      <c r="BT4828"/>
      <c r="BU4828"/>
      <c r="BV4828"/>
      <c r="BW4828"/>
      <c r="BX4828"/>
      <c r="BY4828"/>
      <c r="BZ4828"/>
      <c r="CA4828"/>
      <c r="CB4828"/>
      <c r="CC4828"/>
      <c r="CD4828"/>
      <c r="CE4828"/>
      <c r="CF4828"/>
      <c r="CG4828"/>
      <c r="CH4828"/>
      <c r="CI4828"/>
      <c r="CJ4828"/>
      <c r="CK4828"/>
    </row>
    <row r="4829" spans="1:89" ht="15.75" thickBot="1" x14ac:dyDescent="0.25">
      <c r="A4829" s="160"/>
      <c r="B4829" s="324"/>
      <c r="C4829" s="166"/>
      <c r="D4829" s="166"/>
      <c r="E4829" s="238"/>
      <c r="F4829" s="160"/>
      <c r="G4829" s="150"/>
      <c r="H4829" s="243"/>
      <c r="I4829" s="243"/>
      <c r="J4829" s="243"/>
      <c r="K4829" s="243"/>
      <c r="L4829" s="243"/>
      <c r="M4829" s="243"/>
      <c r="N4829" s="244"/>
      <c r="O4829" s="11" t="s">
        <v>45</v>
      </c>
      <c r="P4829" s="142" t="s">
        <v>94</v>
      </c>
      <c r="Q4829" s="142"/>
      <c r="R4829" s="142"/>
      <c r="S4829" s="12"/>
      <c r="T4829" s="157"/>
      <c r="U4829" s="44" t="str">
        <f t="shared" si="153"/>
        <v>D</v>
      </c>
      <c r="V4829" s="44">
        <f t="shared" si="154"/>
        <v>1201</v>
      </c>
      <c r="W4829" s="44" t="str">
        <f>IFERROR(VLOOKUP(V4829,workings!$B$5:$C$650,2,FALSE),0)</f>
        <v>D</v>
      </c>
      <c r="X4829" s="44"/>
      <c r="Y4829" s="44"/>
      <c r="Z4829" s="44"/>
      <c r="AA4829" s="44"/>
      <c r="BN4829"/>
      <c r="BO4829"/>
      <c r="BP4829"/>
      <c r="BQ4829"/>
      <c r="BR4829"/>
      <c r="BS4829"/>
      <c r="BT4829"/>
      <c r="BU4829"/>
      <c r="BV4829"/>
      <c r="BW4829"/>
      <c r="BX4829"/>
      <c r="BY4829"/>
      <c r="BZ4829"/>
      <c r="CA4829"/>
      <c r="CB4829"/>
      <c r="CC4829"/>
      <c r="CD4829"/>
      <c r="CE4829"/>
      <c r="CF4829"/>
      <c r="CG4829"/>
      <c r="CH4829"/>
      <c r="CI4829"/>
      <c r="CJ4829"/>
      <c r="CK4829"/>
    </row>
    <row r="4830" spans="1:89" ht="15" x14ac:dyDescent="0.2">
      <c r="A4830" s="160"/>
      <c r="B4830" s="324"/>
      <c r="C4830" s="166"/>
      <c r="D4830" s="166"/>
      <c r="E4830" s="238"/>
      <c r="F4830" s="160"/>
      <c r="G4830" s="150"/>
      <c r="H4830" s="151"/>
      <c r="I4830" s="151"/>
      <c r="J4830" s="151"/>
      <c r="K4830" s="151"/>
      <c r="L4830" s="151"/>
      <c r="M4830" s="151"/>
      <c r="N4830" s="152"/>
      <c r="O4830" s="9"/>
      <c r="P4830" s="278"/>
      <c r="Q4830" s="278"/>
      <c r="R4830" s="278"/>
      <c r="S4830" s="13"/>
      <c r="T4830" s="157"/>
      <c r="U4830" s="44">
        <f t="shared" si="153"/>
        <v>0</v>
      </c>
      <c r="V4830" s="44">
        <f t="shared" si="154"/>
        <v>1201</v>
      </c>
      <c r="W4830" s="44" t="str">
        <f>IFERROR(VLOOKUP(V4830,workings!$B$5:$C$650,2,FALSE),0)</f>
        <v>D</v>
      </c>
      <c r="X4830" s="44"/>
      <c r="Y4830" s="44"/>
      <c r="Z4830" s="44"/>
      <c r="AA4830" s="44"/>
      <c r="BN4830"/>
      <c r="BO4830"/>
      <c r="BP4830"/>
      <c r="BQ4830"/>
      <c r="BR4830"/>
      <c r="BS4830"/>
      <c r="BT4830"/>
      <c r="BU4830"/>
      <c r="BV4830"/>
      <c r="BW4830"/>
      <c r="BX4830"/>
      <c r="BY4830"/>
      <c r="BZ4830"/>
      <c r="CA4830"/>
      <c r="CB4830"/>
      <c r="CC4830"/>
      <c r="CD4830"/>
      <c r="CE4830"/>
      <c r="CF4830"/>
      <c r="CG4830"/>
      <c r="CH4830"/>
      <c r="CI4830"/>
      <c r="CJ4830"/>
      <c r="CK4830"/>
    </row>
    <row r="4831" spans="1:89" ht="15.75" thickBot="1" x14ac:dyDescent="0.25">
      <c r="A4831" s="246"/>
      <c r="B4831" s="326"/>
      <c r="C4831" s="167"/>
      <c r="D4831" s="167"/>
      <c r="E4831" s="239"/>
      <c r="F4831" s="161"/>
      <c r="G4831" s="153"/>
      <c r="H4831" s="154"/>
      <c r="I4831" s="154"/>
      <c r="J4831" s="154"/>
      <c r="K4831" s="154"/>
      <c r="L4831" s="154"/>
      <c r="M4831" s="154"/>
      <c r="N4831" s="155"/>
      <c r="O4831" s="11"/>
      <c r="P4831" s="142"/>
      <c r="Q4831" s="142"/>
      <c r="R4831" s="142"/>
      <c r="S4831" s="14"/>
      <c r="T4831" s="158"/>
      <c r="U4831" s="44">
        <f t="shared" si="153"/>
        <v>0</v>
      </c>
      <c r="V4831" s="44">
        <f t="shared" si="154"/>
        <v>1201</v>
      </c>
      <c r="W4831" s="44" t="str">
        <f>IFERROR(VLOOKUP(V4831,workings!$B$5:$C$650,2,FALSE),0)</f>
        <v>D</v>
      </c>
      <c r="X4831" s="44"/>
      <c r="Y4831" s="44"/>
      <c r="Z4831" s="44"/>
      <c r="AA4831" s="44"/>
      <c r="BN4831"/>
      <c r="BO4831"/>
      <c r="BP4831"/>
      <c r="BQ4831"/>
      <c r="BR4831"/>
      <c r="BS4831"/>
      <c r="BT4831"/>
      <c r="BU4831"/>
      <c r="BV4831"/>
      <c r="BW4831"/>
      <c r="BX4831"/>
      <c r="BY4831"/>
      <c r="BZ4831"/>
      <c r="CA4831"/>
      <c r="CB4831"/>
      <c r="CC4831"/>
      <c r="CD4831"/>
      <c r="CE4831"/>
      <c r="CF4831"/>
      <c r="CG4831"/>
      <c r="CH4831"/>
      <c r="CI4831"/>
      <c r="CJ4831"/>
      <c r="CK4831"/>
    </row>
    <row r="4832" spans="1:89" ht="15.75" thickBot="1" x14ac:dyDescent="0.25">
      <c r="A4832" s="245">
        <v>1202</v>
      </c>
      <c r="B4832" s="323">
        <v>11</v>
      </c>
      <c r="C4832" s="165" t="s">
        <v>34</v>
      </c>
      <c r="D4832" s="165" t="s">
        <v>2105</v>
      </c>
      <c r="E4832" s="237" t="s">
        <v>42</v>
      </c>
      <c r="F4832" s="159" t="s">
        <v>2139</v>
      </c>
      <c r="G4832" s="16"/>
      <c r="H4832" s="16" t="s">
        <v>38</v>
      </c>
      <c r="I4832" s="16"/>
      <c r="J4832" s="16" t="s">
        <v>50</v>
      </c>
      <c r="K4832" s="16"/>
      <c r="L4832" s="16"/>
      <c r="M4832" s="16"/>
      <c r="N4832" s="16"/>
      <c r="O4832" s="9"/>
      <c r="P4832" s="278"/>
      <c r="Q4832" s="278"/>
      <c r="R4832" s="278"/>
      <c r="S4832" s="10"/>
      <c r="T4832" s="156"/>
      <c r="U4832" s="44">
        <f t="shared" si="153"/>
        <v>0</v>
      </c>
      <c r="V4832" s="44">
        <f t="shared" si="154"/>
        <v>1202</v>
      </c>
      <c r="W4832" s="44">
        <f>IFERROR(VLOOKUP(V4832,workings!$B$5:$C$650,2,FALSE),0)</f>
        <v>0</v>
      </c>
      <c r="X4832" s="44"/>
      <c r="Y4832" s="44"/>
      <c r="Z4832" s="44"/>
      <c r="AA4832" s="44"/>
      <c r="BN4832"/>
      <c r="BO4832"/>
      <c r="BP4832"/>
      <c r="BQ4832"/>
      <c r="BR4832"/>
      <c r="BS4832"/>
      <c r="BT4832"/>
      <c r="BU4832"/>
      <c r="BV4832"/>
      <c r="BW4832"/>
      <c r="BX4832"/>
      <c r="BY4832"/>
      <c r="BZ4832"/>
      <c r="CA4832"/>
      <c r="CB4832"/>
      <c r="CC4832"/>
      <c r="CD4832"/>
      <c r="CE4832"/>
      <c r="CF4832"/>
      <c r="CG4832"/>
      <c r="CH4832"/>
      <c r="CI4832"/>
      <c r="CJ4832"/>
      <c r="CK4832"/>
    </row>
    <row r="4833" spans="1:89" ht="15.75" thickBot="1" x14ac:dyDescent="0.25">
      <c r="A4833" s="160"/>
      <c r="B4833" s="324"/>
      <c r="C4833" s="166"/>
      <c r="D4833" s="166"/>
      <c r="E4833" s="238"/>
      <c r="F4833" s="160"/>
      <c r="G4833" s="150"/>
      <c r="H4833" s="243"/>
      <c r="I4833" s="243"/>
      <c r="J4833" s="243"/>
      <c r="K4833" s="243"/>
      <c r="L4833" s="243"/>
      <c r="M4833" s="243"/>
      <c r="N4833" s="244"/>
      <c r="O4833" s="11"/>
      <c r="P4833" s="142" t="s">
        <v>39</v>
      </c>
      <c r="Q4833" s="142"/>
      <c r="R4833" s="142"/>
      <c r="S4833" s="12"/>
      <c r="T4833" s="157"/>
      <c r="U4833" s="44">
        <f t="shared" si="153"/>
        <v>0</v>
      </c>
      <c r="V4833" s="44">
        <f t="shared" si="154"/>
        <v>1202</v>
      </c>
      <c r="W4833" s="44">
        <f>IFERROR(VLOOKUP(V4833,workings!$B$5:$C$650,2,FALSE),0)</f>
        <v>0</v>
      </c>
      <c r="X4833" s="44"/>
      <c r="Y4833" s="44"/>
      <c r="Z4833" s="44"/>
      <c r="AA4833" s="44"/>
      <c r="BN4833"/>
      <c r="BO4833"/>
      <c r="BP4833"/>
      <c r="BQ4833"/>
      <c r="BR4833"/>
      <c r="BS4833"/>
      <c r="BT4833"/>
      <c r="BU4833"/>
      <c r="BV4833"/>
      <c r="BW4833"/>
      <c r="BX4833"/>
      <c r="BY4833"/>
      <c r="BZ4833"/>
      <c r="CA4833"/>
      <c r="CB4833"/>
      <c r="CC4833"/>
      <c r="CD4833"/>
      <c r="CE4833"/>
      <c r="CF4833"/>
      <c r="CG4833"/>
      <c r="CH4833"/>
      <c r="CI4833"/>
      <c r="CJ4833"/>
      <c r="CK4833"/>
    </row>
    <row r="4834" spans="1:89" ht="15" x14ac:dyDescent="0.2">
      <c r="A4834" s="160"/>
      <c r="B4834" s="324"/>
      <c r="C4834" s="166"/>
      <c r="D4834" s="166"/>
      <c r="E4834" s="238"/>
      <c r="F4834" s="160"/>
      <c r="G4834" s="150"/>
      <c r="H4834" s="151"/>
      <c r="I4834" s="151"/>
      <c r="J4834" s="151"/>
      <c r="K4834" s="151"/>
      <c r="L4834" s="151"/>
      <c r="M4834" s="151"/>
      <c r="N4834" s="152"/>
      <c r="O4834" s="9"/>
      <c r="P4834" s="278"/>
      <c r="Q4834" s="278"/>
      <c r="R4834" s="278"/>
      <c r="S4834" s="13"/>
      <c r="T4834" s="157"/>
      <c r="U4834" s="44">
        <f t="shared" si="153"/>
        <v>0</v>
      </c>
      <c r="V4834" s="44">
        <f t="shared" si="154"/>
        <v>1202</v>
      </c>
      <c r="W4834" s="44">
        <f>IFERROR(VLOOKUP(V4834,workings!$B$5:$C$650,2,FALSE),0)</f>
        <v>0</v>
      </c>
      <c r="X4834" s="44"/>
      <c r="Y4834" s="44"/>
      <c r="Z4834" s="44"/>
      <c r="AA4834" s="44"/>
      <c r="BN4834"/>
      <c r="BO4834"/>
      <c r="BP4834"/>
      <c r="BQ4834"/>
      <c r="BR4834"/>
      <c r="BS4834"/>
      <c r="BT4834"/>
      <c r="BU4834"/>
      <c r="BV4834"/>
      <c r="BW4834"/>
      <c r="BX4834"/>
      <c r="BY4834"/>
      <c r="BZ4834"/>
      <c r="CA4834"/>
      <c r="CB4834"/>
      <c r="CC4834"/>
      <c r="CD4834"/>
      <c r="CE4834"/>
      <c r="CF4834"/>
      <c r="CG4834"/>
      <c r="CH4834"/>
      <c r="CI4834"/>
      <c r="CJ4834"/>
      <c r="CK4834"/>
    </row>
    <row r="4835" spans="1:89" ht="15.75" thickBot="1" x14ac:dyDescent="0.25">
      <c r="A4835" s="246"/>
      <c r="B4835" s="326"/>
      <c r="C4835" s="167"/>
      <c r="D4835" s="167"/>
      <c r="E4835" s="239"/>
      <c r="F4835" s="161"/>
      <c r="G4835" s="153"/>
      <c r="H4835" s="154"/>
      <c r="I4835" s="154"/>
      <c r="J4835" s="154"/>
      <c r="K4835" s="154"/>
      <c r="L4835" s="154"/>
      <c r="M4835" s="154"/>
      <c r="N4835" s="155"/>
      <c r="O4835" s="11"/>
      <c r="P4835" s="142"/>
      <c r="Q4835" s="142"/>
      <c r="R4835" s="142"/>
      <c r="S4835" s="14"/>
      <c r="T4835" s="158"/>
      <c r="U4835" s="44">
        <f t="shared" si="153"/>
        <v>0</v>
      </c>
      <c r="V4835" s="44">
        <f t="shared" si="154"/>
        <v>1202</v>
      </c>
      <c r="W4835" s="44">
        <f>IFERROR(VLOOKUP(V4835,workings!$B$5:$C$650,2,FALSE),0)</f>
        <v>0</v>
      </c>
      <c r="X4835" s="44"/>
      <c r="Y4835" s="44"/>
      <c r="Z4835" s="44"/>
      <c r="AA4835" s="44"/>
      <c r="BN4835"/>
      <c r="BO4835"/>
      <c r="BP4835"/>
      <c r="BQ4835"/>
      <c r="BR4835"/>
      <c r="BS4835"/>
      <c r="BT4835"/>
      <c r="BU4835"/>
      <c r="BV4835"/>
      <c r="BW4835"/>
      <c r="BX4835"/>
      <c r="BY4835"/>
      <c r="BZ4835"/>
      <c r="CA4835"/>
      <c r="CB4835"/>
      <c r="CC4835"/>
      <c r="CD4835"/>
      <c r="CE4835"/>
      <c r="CF4835"/>
      <c r="CG4835"/>
      <c r="CH4835"/>
      <c r="CI4835"/>
      <c r="CJ4835"/>
      <c r="CK4835"/>
    </row>
    <row r="4836" spans="1:89" ht="15.75" thickBot="1" x14ac:dyDescent="0.25">
      <c r="A4836" s="245">
        <v>1203</v>
      </c>
      <c r="B4836" s="323">
        <v>11</v>
      </c>
      <c r="C4836" s="165" t="s">
        <v>34</v>
      </c>
      <c r="D4836" s="165" t="s">
        <v>2133</v>
      </c>
      <c r="E4836" s="237" t="s">
        <v>42</v>
      </c>
      <c r="F4836" s="159" t="s">
        <v>2140</v>
      </c>
      <c r="G4836" s="16" t="s">
        <v>38</v>
      </c>
      <c r="H4836" s="16"/>
      <c r="I4836" s="16"/>
      <c r="J4836" s="16" t="s">
        <v>44</v>
      </c>
      <c r="K4836" s="16"/>
      <c r="L4836" s="16"/>
      <c r="M4836" s="16"/>
      <c r="N4836" s="16"/>
      <c r="O4836" s="9"/>
      <c r="P4836" s="278"/>
      <c r="Q4836" s="278"/>
      <c r="R4836" s="278"/>
      <c r="S4836" s="10"/>
      <c r="T4836" s="156"/>
      <c r="U4836" s="44">
        <f t="shared" si="153"/>
        <v>0</v>
      </c>
      <c r="V4836" s="44">
        <f t="shared" si="154"/>
        <v>1203</v>
      </c>
      <c r="W4836" s="44" t="str">
        <f>IFERROR(VLOOKUP(V4836,workings!$B$5:$C$650,2,FALSE),0)</f>
        <v>D</v>
      </c>
      <c r="X4836" s="44"/>
      <c r="Y4836" s="44"/>
      <c r="Z4836" s="44"/>
      <c r="AA4836" s="44"/>
      <c r="BN4836"/>
      <c r="BO4836"/>
      <c r="BP4836"/>
      <c r="BQ4836"/>
      <c r="BR4836"/>
      <c r="BS4836"/>
      <c r="BT4836"/>
      <c r="BU4836"/>
      <c r="BV4836"/>
      <c r="BW4836"/>
      <c r="BX4836"/>
      <c r="BY4836"/>
      <c r="BZ4836"/>
      <c r="CA4836"/>
      <c r="CB4836"/>
      <c r="CC4836"/>
      <c r="CD4836"/>
      <c r="CE4836"/>
      <c r="CF4836"/>
      <c r="CG4836"/>
      <c r="CH4836"/>
      <c r="CI4836"/>
      <c r="CJ4836"/>
      <c r="CK4836"/>
    </row>
    <row r="4837" spans="1:89" ht="15.75" thickBot="1" x14ac:dyDescent="0.25">
      <c r="A4837" s="160"/>
      <c r="B4837" s="324"/>
      <c r="C4837" s="166"/>
      <c r="D4837" s="166"/>
      <c r="E4837" s="238"/>
      <c r="F4837" s="160"/>
      <c r="G4837" s="150" t="s">
        <v>625</v>
      </c>
      <c r="H4837" s="243"/>
      <c r="I4837" s="243"/>
      <c r="J4837" s="243"/>
      <c r="K4837" s="243"/>
      <c r="L4837" s="243"/>
      <c r="M4837" s="243"/>
      <c r="N4837" s="244"/>
      <c r="O4837" s="11" t="s">
        <v>45</v>
      </c>
      <c r="P4837" s="142" t="s">
        <v>64</v>
      </c>
      <c r="Q4837" s="142"/>
      <c r="R4837" s="142"/>
      <c r="S4837" s="12"/>
      <c r="T4837" s="157"/>
      <c r="U4837" s="44" t="str">
        <f t="shared" si="153"/>
        <v>D</v>
      </c>
      <c r="V4837" s="44">
        <f t="shared" si="154"/>
        <v>1203</v>
      </c>
      <c r="W4837" s="44" t="str">
        <f>IFERROR(VLOOKUP(V4837,workings!$B$5:$C$650,2,FALSE),0)</f>
        <v>D</v>
      </c>
      <c r="X4837" s="44"/>
      <c r="Y4837" s="44"/>
      <c r="Z4837" s="44"/>
      <c r="AA4837" s="44"/>
      <c r="BN4837"/>
      <c r="BO4837"/>
      <c r="BP4837"/>
      <c r="BQ4837"/>
      <c r="BR4837"/>
      <c r="BS4837"/>
      <c r="BT4837"/>
      <c r="BU4837"/>
      <c r="BV4837"/>
      <c r="BW4837"/>
      <c r="BX4837"/>
      <c r="BY4837"/>
      <c r="BZ4837"/>
      <c r="CA4837"/>
      <c r="CB4837"/>
      <c r="CC4837"/>
      <c r="CD4837"/>
      <c r="CE4837"/>
      <c r="CF4837"/>
      <c r="CG4837"/>
      <c r="CH4837"/>
      <c r="CI4837"/>
      <c r="CJ4837"/>
      <c r="CK4837"/>
    </row>
    <row r="4838" spans="1:89" ht="15" x14ac:dyDescent="0.2">
      <c r="A4838" s="160"/>
      <c r="B4838" s="324"/>
      <c r="C4838" s="166"/>
      <c r="D4838" s="166"/>
      <c r="E4838" s="238"/>
      <c r="F4838" s="160" t="s">
        <v>2140</v>
      </c>
      <c r="G4838" s="150" t="s">
        <v>38</v>
      </c>
      <c r="H4838" s="151"/>
      <c r="I4838" s="151"/>
      <c r="J4838" s="151" t="s">
        <v>44</v>
      </c>
      <c r="K4838" s="151"/>
      <c r="L4838" s="151"/>
      <c r="M4838" s="151"/>
      <c r="N4838" s="152"/>
      <c r="O4838" s="9"/>
      <c r="P4838" s="278" t="s">
        <v>2741</v>
      </c>
      <c r="Q4838" s="278"/>
      <c r="R4838" s="278"/>
      <c r="S4838" s="13"/>
      <c r="T4838" s="157"/>
      <c r="U4838" s="44">
        <f t="shared" si="153"/>
        <v>0</v>
      </c>
      <c r="V4838" s="44">
        <f t="shared" si="154"/>
        <v>1203</v>
      </c>
      <c r="W4838" s="44" t="str">
        <f>IFERROR(VLOOKUP(V4838,workings!$B$5:$C$650,2,FALSE),0)</f>
        <v>D</v>
      </c>
      <c r="X4838" s="44"/>
      <c r="Y4838" s="44"/>
      <c r="Z4838" s="44"/>
      <c r="AA4838" s="44"/>
      <c r="BN4838"/>
      <c r="BO4838"/>
      <c r="BP4838"/>
      <c r="BQ4838"/>
      <c r="BR4838"/>
      <c r="BS4838"/>
      <c r="BT4838"/>
      <c r="BU4838"/>
      <c r="BV4838"/>
      <c r="BW4838"/>
      <c r="BX4838"/>
      <c r="BY4838"/>
      <c r="BZ4838"/>
      <c r="CA4838"/>
      <c r="CB4838"/>
      <c r="CC4838"/>
      <c r="CD4838"/>
      <c r="CE4838"/>
      <c r="CF4838"/>
      <c r="CG4838"/>
      <c r="CH4838"/>
      <c r="CI4838"/>
      <c r="CJ4838"/>
      <c r="CK4838"/>
    </row>
    <row r="4839" spans="1:89" ht="15.75" thickBot="1" x14ac:dyDescent="0.25">
      <c r="A4839" s="246"/>
      <c r="B4839" s="326"/>
      <c r="C4839" s="167"/>
      <c r="D4839" s="167"/>
      <c r="E4839" s="239"/>
      <c r="F4839" s="161"/>
      <c r="G4839" s="153" t="s">
        <v>625</v>
      </c>
      <c r="H4839" s="154"/>
      <c r="I4839" s="154"/>
      <c r="J4839" s="154"/>
      <c r="K4839" s="154"/>
      <c r="L4839" s="154"/>
      <c r="M4839" s="154"/>
      <c r="N4839" s="155"/>
      <c r="O4839" s="11"/>
      <c r="P4839" s="142"/>
      <c r="Q4839" s="142"/>
      <c r="R4839" s="142"/>
      <c r="S4839" s="14"/>
      <c r="T4839" s="158"/>
      <c r="U4839" s="44">
        <f t="shared" si="153"/>
        <v>0</v>
      </c>
      <c r="V4839" s="44">
        <f t="shared" si="154"/>
        <v>1203</v>
      </c>
      <c r="W4839" s="44" t="str">
        <f>IFERROR(VLOOKUP(V4839,workings!$B$5:$C$650,2,FALSE),0)</f>
        <v>D</v>
      </c>
      <c r="X4839" s="44"/>
      <c r="Y4839" s="44"/>
      <c r="Z4839" s="44"/>
      <c r="AA4839" s="44"/>
      <c r="BN4839"/>
      <c r="BO4839"/>
      <c r="BP4839"/>
      <c r="BQ4839"/>
      <c r="BR4839"/>
      <c r="BS4839"/>
      <c r="BT4839"/>
      <c r="BU4839"/>
      <c r="BV4839"/>
      <c r="BW4839"/>
      <c r="BX4839"/>
      <c r="BY4839"/>
      <c r="BZ4839"/>
      <c r="CA4839"/>
      <c r="CB4839"/>
      <c r="CC4839"/>
      <c r="CD4839"/>
      <c r="CE4839"/>
      <c r="CF4839"/>
      <c r="CG4839"/>
      <c r="CH4839"/>
      <c r="CI4839"/>
      <c r="CJ4839"/>
      <c r="CK4839"/>
    </row>
    <row r="4840" spans="1:89" ht="15.75" thickBot="1" x14ac:dyDescent="0.25">
      <c r="A4840" s="245">
        <v>1204</v>
      </c>
      <c r="B4840" s="323">
        <v>11</v>
      </c>
      <c r="C4840" s="165" t="s">
        <v>34</v>
      </c>
      <c r="D4840" s="165" t="s">
        <v>2137</v>
      </c>
      <c r="E4840" s="237" t="s">
        <v>42</v>
      </c>
      <c r="F4840" s="159" t="s">
        <v>2141</v>
      </c>
      <c r="G4840" s="16" t="s">
        <v>38</v>
      </c>
      <c r="H4840" s="16"/>
      <c r="I4840" s="16"/>
      <c r="J4840" s="16"/>
      <c r="K4840" s="16"/>
      <c r="L4840" s="16"/>
      <c r="M4840" s="16"/>
      <c r="N4840" s="16"/>
      <c r="O4840" s="9"/>
      <c r="P4840" s="278"/>
      <c r="Q4840" s="278"/>
      <c r="R4840" s="278"/>
      <c r="S4840" s="10"/>
      <c r="T4840" s="156"/>
      <c r="U4840" s="44">
        <f t="shared" si="153"/>
        <v>0</v>
      </c>
      <c r="V4840" s="44">
        <f t="shared" si="154"/>
        <v>1204</v>
      </c>
      <c r="W4840" s="44" t="str">
        <f>IFERROR(VLOOKUP(V4840,workings!$B$5:$C$650,2,FALSE),0)</f>
        <v>D</v>
      </c>
      <c r="X4840" s="44"/>
      <c r="Y4840" s="44"/>
      <c r="Z4840" s="44"/>
      <c r="AA4840" s="44"/>
      <c r="BN4840"/>
      <c r="BO4840"/>
      <c r="BP4840"/>
      <c r="BQ4840"/>
      <c r="BR4840"/>
      <c r="BS4840"/>
      <c r="BT4840"/>
      <c r="BU4840"/>
      <c r="BV4840"/>
      <c r="BW4840"/>
      <c r="BX4840"/>
      <c r="BY4840"/>
      <c r="BZ4840"/>
      <c r="CA4840"/>
      <c r="CB4840"/>
      <c r="CC4840"/>
      <c r="CD4840"/>
      <c r="CE4840"/>
      <c r="CF4840"/>
      <c r="CG4840"/>
      <c r="CH4840"/>
      <c r="CI4840"/>
      <c r="CJ4840"/>
      <c r="CK4840"/>
    </row>
    <row r="4841" spans="1:89" ht="15.75" thickBot="1" x14ac:dyDescent="0.25">
      <c r="A4841" s="160"/>
      <c r="B4841" s="324"/>
      <c r="C4841" s="166"/>
      <c r="D4841" s="166"/>
      <c r="E4841" s="238"/>
      <c r="F4841" s="160"/>
      <c r="G4841" s="150"/>
      <c r="H4841" s="243"/>
      <c r="I4841" s="243"/>
      <c r="J4841" s="243"/>
      <c r="K4841" s="243"/>
      <c r="L4841" s="243"/>
      <c r="M4841" s="243"/>
      <c r="N4841" s="244"/>
      <c r="O4841" s="11" t="s">
        <v>45</v>
      </c>
      <c r="P4841" s="142" t="s">
        <v>94</v>
      </c>
      <c r="Q4841" s="142"/>
      <c r="R4841" s="142"/>
      <c r="S4841" s="12"/>
      <c r="T4841" s="157"/>
      <c r="U4841" s="44" t="str">
        <f t="shared" si="153"/>
        <v>D</v>
      </c>
      <c r="V4841" s="44">
        <f t="shared" si="154"/>
        <v>1204</v>
      </c>
      <c r="W4841" s="44" t="str">
        <f>IFERROR(VLOOKUP(V4841,workings!$B$5:$C$650,2,FALSE),0)</f>
        <v>D</v>
      </c>
      <c r="X4841" s="44"/>
      <c r="Y4841" s="44"/>
      <c r="Z4841" s="44"/>
      <c r="AA4841" s="44"/>
      <c r="BN4841"/>
      <c r="BO4841"/>
      <c r="BP4841"/>
      <c r="BQ4841"/>
      <c r="BR4841"/>
      <c r="BS4841"/>
      <c r="BT4841"/>
      <c r="BU4841"/>
      <c r="BV4841"/>
      <c r="BW4841"/>
      <c r="BX4841"/>
      <c r="BY4841"/>
      <c r="BZ4841"/>
      <c r="CA4841"/>
      <c r="CB4841"/>
      <c r="CC4841"/>
      <c r="CD4841"/>
      <c r="CE4841"/>
      <c r="CF4841"/>
      <c r="CG4841"/>
      <c r="CH4841"/>
      <c r="CI4841"/>
      <c r="CJ4841"/>
      <c r="CK4841"/>
    </row>
    <row r="4842" spans="1:89" ht="15" x14ac:dyDescent="0.2">
      <c r="A4842" s="160"/>
      <c r="B4842" s="324"/>
      <c r="C4842" s="166"/>
      <c r="D4842" s="166"/>
      <c r="E4842" s="238"/>
      <c r="F4842" s="160"/>
      <c r="G4842" s="150"/>
      <c r="H4842" s="151"/>
      <c r="I4842" s="151"/>
      <c r="J4842" s="151"/>
      <c r="K4842" s="151"/>
      <c r="L4842" s="151"/>
      <c r="M4842" s="151"/>
      <c r="N4842" s="152"/>
      <c r="O4842" s="9"/>
      <c r="P4842" s="278"/>
      <c r="Q4842" s="278"/>
      <c r="R4842" s="278"/>
      <c r="S4842" s="13"/>
      <c r="T4842" s="157"/>
      <c r="U4842" s="44">
        <f t="shared" si="153"/>
        <v>0</v>
      </c>
      <c r="V4842" s="44">
        <f t="shared" si="154"/>
        <v>1204</v>
      </c>
      <c r="W4842" s="44" t="str">
        <f>IFERROR(VLOOKUP(V4842,workings!$B$5:$C$650,2,FALSE),0)</f>
        <v>D</v>
      </c>
      <c r="X4842" s="44"/>
      <c r="Y4842" s="44"/>
      <c r="Z4842" s="44"/>
      <c r="AA4842" s="44"/>
      <c r="BN4842"/>
      <c r="BO4842"/>
      <c r="BP4842"/>
      <c r="BQ4842"/>
      <c r="BR4842"/>
      <c r="BS4842"/>
      <c r="BT4842"/>
      <c r="BU4842"/>
      <c r="BV4842"/>
      <c r="BW4842"/>
      <c r="BX4842"/>
      <c r="BY4842"/>
      <c r="BZ4842"/>
      <c r="CA4842"/>
      <c r="CB4842"/>
      <c r="CC4842"/>
      <c r="CD4842"/>
      <c r="CE4842"/>
      <c r="CF4842"/>
      <c r="CG4842"/>
      <c r="CH4842"/>
      <c r="CI4842"/>
      <c r="CJ4842"/>
      <c r="CK4842"/>
    </row>
    <row r="4843" spans="1:89" ht="15.75" thickBot="1" x14ac:dyDescent="0.25">
      <c r="A4843" s="246"/>
      <c r="B4843" s="326"/>
      <c r="C4843" s="167"/>
      <c r="D4843" s="167"/>
      <c r="E4843" s="239"/>
      <c r="F4843" s="161"/>
      <c r="G4843" s="153"/>
      <c r="H4843" s="154"/>
      <c r="I4843" s="154"/>
      <c r="J4843" s="154"/>
      <c r="K4843" s="154"/>
      <c r="L4843" s="154"/>
      <c r="M4843" s="154"/>
      <c r="N4843" s="155"/>
      <c r="O4843" s="11"/>
      <c r="P4843" s="142"/>
      <c r="Q4843" s="142"/>
      <c r="R4843" s="142"/>
      <c r="S4843" s="14"/>
      <c r="T4843" s="158"/>
      <c r="U4843" s="44">
        <f t="shared" si="153"/>
        <v>0</v>
      </c>
      <c r="V4843" s="44">
        <f t="shared" si="154"/>
        <v>1204</v>
      </c>
      <c r="W4843" s="44" t="str">
        <f>IFERROR(VLOOKUP(V4843,workings!$B$5:$C$650,2,FALSE),0)</f>
        <v>D</v>
      </c>
      <c r="X4843" s="44"/>
      <c r="Y4843" s="44"/>
      <c r="Z4843" s="44"/>
      <c r="AA4843" s="44"/>
      <c r="BN4843"/>
      <c r="BO4843"/>
      <c r="BP4843"/>
      <c r="BQ4843"/>
      <c r="BR4843"/>
      <c r="BS4843"/>
      <c r="BT4843"/>
      <c r="BU4843"/>
      <c r="BV4843"/>
      <c r="BW4843"/>
      <c r="BX4843"/>
      <c r="BY4843"/>
      <c r="BZ4843"/>
      <c r="CA4843"/>
      <c r="CB4843"/>
      <c r="CC4843"/>
      <c r="CD4843"/>
      <c r="CE4843"/>
      <c r="CF4843"/>
      <c r="CG4843"/>
      <c r="CH4843"/>
      <c r="CI4843"/>
      <c r="CJ4843"/>
      <c r="CK4843"/>
    </row>
    <row r="4844" spans="1:89" ht="15.75" thickBot="1" x14ac:dyDescent="0.25">
      <c r="A4844" s="245">
        <v>1205</v>
      </c>
      <c r="B4844" s="323" t="s">
        <v>3163</v>
      </c>
      <c r="C4844" s="165" t="s">
        <v>34</v>
      </c>
      <c r="D4844" s="165" t="s">
        <v>2142</v>
      </c>
      <c r="E4844" s="237" t="s">
        <v>42</v>
      </c>
      <c r="F4844" s="159" t="s">
        <v>2143</v>
      </c>
      <c r="G4844" s="16"/>
      <c r="H4844" s="16"/>
      <c r="I4844" s="16"/>
      <c r="J4844" s="16" t="s">
        <v>44</v>
      </c>
      <c r="K4844" s="16"/>
      <c r="L4844" s="16"/>
      <c r="M4844" s="16"/>
      <c r="N4844" s="16"/>
      <c r="O4844" s="9" t="s">
        <v>25</v>
      </c>
      <c r="P4844" s="278" t="s">
        <v>289</v>
      </c>
      <c r="Q4844" s="278"/>
      <c r="R4844" s="278"/>
      <c r="S4844" s="10"/>
      <c r="T4844" s="156"/>
      <c r="U4844" s="44" t="str">
        <f t="shared" si="153"/>
        <v>B</v>
      </c>
      <c r="V4844" s="44">
        <f t="shared" si="154"/>
        <v>1205</v>
      </c>
      <c r="W4844" s="44" t="str">
        <f>IFERROR(VLOOKUP(V4844,workings!$B$5:$C$650,2,FALSE),0)</f>
        <v>B</v>
      </c>
      <c r="X4844" s="44"/>
      <c r="Y4844" s="44"/>
      <c r="Z4844" s="44"/>
      <c r="AA4844" s="44"/>
    </row>
    <row r="4845" spans="1:89" ht="15.75" thickBot="1" x14ac:dyDescent="0.25">
      <c r="A4845" s="160"/>
      <c r="B4845" s="324"/>
      <c r="C4845" s="166"/>
      <c r="D4845" s="166"/>
      <c r="E4845" s="238"/>
      <c r="F4845" s="160"/>
      <c r="G4845" s="150" t="s">
        <v>3152</v>
      </c>
      <c r="H4845" s="243"/>
      <c r="I4845" s="243"/>
      <c r="J4845" s="243"/>
      <c r="K4845" s="243"/>
      <c r="L4845" s="243"/>
      <c r="M4845" s="243"/>
      <c r="N4845" s="244"/>
      <c r="O4845" s="11"/>
      <c r="P4845" s="142" t="s">
        <v>39</v>
      </c>
      <c r="Q4845" s="142"/>
      <c r="R4845" s="142"/>
      <c r="S4845" s="12"/>
      <c r="T4845" s="157"/>
      <c r="U4845" s="44">
        <f t="shared" si="153"/>
        <v>0</v>
      </c>
      <c r="V4845" s="44">
        <f t="shared" si="154"/>
        <v>1205</v>
      </c>
      <c r="W4845" s="44" t="str">
        <f>IFERROR(VLOOKUP(V4845,workings!$B$5:$C$650,2,FALSE),0)</f>
        <v>B</v>
      </c>
      <c r="X4845" s="44"/>
      <c r="Y4845" s="44"/>
      <c r="Z4845" s="44"/>
      <c r="AA4845" s="44"/>
      <c r="BN4845"/>
      <c r="BO4845"/>
      <c r="BP4845"/>
      <c r="BQ4845"/>
      <c r="BR4845"/>
      <c r="BS4845"/>
      <c r="BT4845"/>
      <c r="BU4845"/>
      <c r="BV4845"/>
      <c r="BW4845"/>
      <c r="BX4845"/>
      <c r="BY4845"/>
      <c r="BZ4845"/>
      <c r="CA4845"/>
      <c r="CB4845"/>
      <c r="CC4845"/>
      <c r="CD4845"/>
      <c r="CE4845"/>
      <c r="CF4845"/>
      <c r="CG4845"/>
      <c r="CH4845"/>
      <c r="CI4845"/>
      <c r="CJ4845"/>
      <c r="CK4845"/>
    </row>
    <row r="4846" spans="1:89" ht="15" x14ac:dyDescent="0.2">
      <c r="A4846" s="160"/>
      <c r="B4846" s="324"/>
      <c r="C4846" s="166"/>
      <c r="D4846" s="166"/>
      <c r="E4846" s="238"/>
      <c r="F4846" s="160" t="s">
        <v>2143</v>
      </c>
      <c r="G4846" s="150" t="s">
        <v>38</v>
      </c>
      <c r="H4846" s="151"/>
      <c r="I4846" s="151"/>
      <c r="J4846" s="151" t="s">
        <v>44</v>
      </c>
      <c r="K4846" s="151"/>
      <c r="L4846" s="151"/>
      <c r="M4846" s="151"/>
      <c r="N4846" s="152"/>
      <c r="O4846" s="9"/>
      <c r="P4846" s="278"/>
      <c r="Q4846" s="278"/>
      <c r="R4846" s="278"/>
      <c r="S4846" s="13"/>
      <c r="T4846" s="157"/>
      <c r="U4846" s="44">
        <f t="shared" si="153"/>
        <v>0</v>
      </c>
      <c r="V4846" s="44">
        <f t="shared" si="154"/>
        <v>1205</v>
      </c>
      <c r="W4846" s="44" t="str">
        <f>IFERROR(VLOOKUP(V4846,workings!$B$5:$C$650,2,FALSE),0)</f>
        <v>B</v>
      </c>
      <c r="X4846" s="44"/>
      <c r="Y4846" s="44"/>
      <c r="Z4846" s="44"/>
      <c r="AA4846" s="44"/>
      <c r="BN4846"/>
      <c r="BO4846"/>
      <c r="BP4846"/>
      <c r="BQ4846"/>
      <c r="BR4846"/>
      <c r="BS4846"/>
      <c r="BT4846"/>
      <c r="BU4846"/>
      <c r="BV4846"/>
      <c r="BW4846"/>
      <c r="BX4846"/>
      <c r="BY4846"/>
      <c r="BZ4846"/>
      <c r="CA4846"/>
      <c r="CB4846"/>
      <c r="CC4846"/>
      <c r="CD4846"/>
      <c r="CE4846"/>
      <c r="CF4846"/>
      <c r="CG4846"/>
      <c r="CH4846"/>
      <c r="CI4846"/>
      <c r="CJ4846"/>
      <c r="CK4846"/>
    </row>
    <row r="4847" spans="1:89" ht="15.75" thickBot="1" x14ac:dyDescent="0.25">
      <c r="A4847" s="246"/>
      <c r="B4847" s="326"/>
      <c r="C4847" s="167"/>
      <c r="D4847" s="167"/>
      <c r="E4847" s="239"/>
      <c r="F4847" s="161"/>
      <c r="G4847" s="153" t="s">
        <v>2144</v>
      </c>
      <c r="H4847" s="154"/>
      <c r="I4847" s="154"/>
      <c r="J4847" s="154"/>
      <c r="K4847" s="154"/>
      <c r="L4847" s="154"/>
      <c r="M4847" s="154"/>
      <c r="N4847" s="155"/>
      <c r="O4847" s="11"/>
      <c r="P4847" s="142"/>
      <c r="Q4847" s="142"/>
      <c r="R4847" s="142"/>
      <c r="S4847" s="14"/>
      <c r="T4847" s="158"/>
      <c r="U4847" s="44">
        <f t="shared" si="153"/>
        <v>0</v>
      </c>
      <c r="V4847" s="44">
        <f t="shared" si="154"/>
        <v>1205</v>
      </c>
      <c r="W4847" s="44" t="str">
        <f>IFERROR(VLOOKUP(V4847,workings!$B$5:$C$650,2,FALSE),0)</f>
        <v>B</v>
      </c>
      <c r="X4847" s="44"/>
      <c r="Y4847" s="44"/>
      <c r="Z4847" s="44"/>
      <c r="AA4847" s="44"/>
      <c r="BN4847"/>
      <c r="BO4847"/>
      <c r="BP4847"/>
      <c r="BQ4847"/>
      <c r="BR4847"/>
      <c r="BS4847"/>
      <c r="BT4847"/>
      <c r="BU4847"/>
      <c r="BV4847"/>
      <c r="BW4847"/>
      <c r="BX4847"/>
      <c r="BY4847"/>
      <c r="BZ4847"/>
      <c r="CA4847"/>
      <c r="CB4847"/>
      <c r="CC4847"/>
      <c r="CD4847"/>
      <c r="CE4847"/>
      <c r="CF4847"/>
      <c r="CG4847"/>
      <c r="CH4847"/>
      <c r="CI4847"/>
      <c r="CJ4847"/>
      <c r="CK4847"/>
    </row>
    <row r="4848" spans="1:89" ht="15.75" thickBot="1" x14ac:dyDescent="0.25">
      <c r="A4848" s="245">
        <v>1206</v>
      </c>
      <c r="B4848" s="323" t="s">
        <v>3163</v>
      </c>
      <c r="C4848" s="165" t="s">
        <v>34</v>
      </c>
      <c r="D4848" s="165" t="s">
        <v>2137</v>
      </c>
      <c r="E4848" s="237" t="s">
        <v>42</v>
      </c>
      <c r="F4848" s="159" t="s">
        <v>2145</v>
      </c>
      <c r="G4848" s="16"/>
      <c r="H4848" s="16"/>
      <c r="I4848" s="16"/>
      <c r="J4848" s="16"/>
      <c r="K4848" s="16"/>
      <c r="L4848" s="16"/>
      <c r="M4848" s="16"/>
      <c r="N4848" s="16" t="s">
        <v>99</v>
      </c>
      <c r="O4848" s="9"/>
      <c r="P4848" s="278"/>
      <c r="Q4848" s="278"/>
      <c r="R4848" s="278"/>
      <c r="S4848" s="10"/>
      <c r="T4848" s="156"/>
      <c r="U4848" s="44">
        <f t="shared" si="153"/>
        <v>0</v>
      </c>
      <c r="V4848" s="44">
        <f t="shared" si="154"/>
        <v>1206</v>
      </c>
      <c r="W4848" s="44">
        <f>IFERROR(VLOOKUP(V4848,workings!$B$5:$C$650,2,FALSE),0)</f>
        <v>0</v>
      </c>
      <c r="X4848" s="44"/>
      <c r="Y4848" s="44"/>
      <c r="Z4848" s="44"/>
      <c r="AA4848" s="44"/>
    </row>
    <row r="4849" spans="1:89" ht="15.75" thickBot="1" x14ac:dyDescent="0.25">
      <c r="A4849" s="160"/>
      <c r="B4849" s="324"/>
      <c r="C4849" s="166"/>
      <c r="D4849" s="166"/>
      <c r="E4849" s="238"/>
      <c r="F4849" s="160"/>
      <c r="G4849" s="150"/>
      <c r="H4849" s="243"/>
      <c r="I4849" s="243"/>
      <c r="J4849" s="243"/>
      <c r="K4849" s="243"/>
      <c r="L4849" s="243"/>
      <c r="M4849" s="243"/>
      <c r="N4849" s="244"/>
      <c r="O4849" s="11"/>
      <c r="P4849" s="142" t="s">
        <v>39</v>
      </c>
      <c r="Q4849" s="142"/>
      <c r="R4849" s="142"/>
      <c r="S4849" s="12"/>
      <c r="T4849" s="157"/>
      <c r="U4849" s="44">
        <f t="shared" si="153"/>
        <v>0</v>
      </c>
      <c r="V4849" s="44">
        <f t="shared" si="154"/>
        <v>1206</v>
      </c>
      <c r="W4849" s="44">
        <f>IFERROR(VLOOKUP(V4849,workings!$B$5:$C$650,2,FALSE),0)</f>
        <v>0</v>
      </c>
      <c r="X4849" s="44"/>
      <c r="Y4849" s="44"/>
      <c r="Z4849" s="44"/>
      <c r="AA4849" s="44"/>
      <c r="BN4849"/>
      <c r="BO4849"/>
      <c r="BP4849"/>
      <c r="BQ4849"/>
      <c r="BR4849"/>
      <c r="BS4849"/>
      <c r="BT4849"/>
      <c r="BU4849"/>
      <c r="BV4849"/>
      <c r="BW4849"/>
      <c r="BX4849"/>
      <c r="BY4849"/>
      <c r="BZ4849"/>
      <c r="CA4849"/>
      <c r="CB4849"/>
      <c r="CC4849"/>
      <c r="CD4849"/>
      <c r="CE4849"/>
      <c r="CF4849"/>
      <c r="CG4849"/>
      <c r="CH4849"/>
      <c r="CI4849"/>
      <c r="CJ4849"/>
      <c r="CK4849"/>
    </row>
    <row r="4850" spans="1:89" ht="15" x14ac:dyDescent="0.2">
      <c r="A4850" s="160"/>
      <c r="B4850" s="324"/>
      <c r="C4850" s="166"/>
      <c r="D4850" s="166"/>
      <c r="E4850" s="238"/>
      <c r="F4850" s="160" t="s">
        <v>2145</v>
      </c>
      <c r="G4850" s="150" t="s">
        <v>38</v>
      </c>
      <c r="H4850" s="151"/>
      <c r="I4850" s="151"/>
      <c r="J4850" s="151"/>
      <c r="K4850" s="151"/>
      <c r="L4850" s="151"/>
      <c r="M4850" s="151"/>
      <c r="N4850" s="152" t="s">
        <v>99</v>
      </c>
      <c r="O4850" s="9"/>
      <c r="P4850" s="278"/>
      <c r="Q4850" s="278"/>
      <c r="R4850" s="278"/>
      <c r="S4850" s="13"/>
      <c r="T4850" s="157"/>
      <c r="U4850" s="44">
        <f t="shared" si="153"/>
        <v>0</v>
      </c>
      <c r="V4850" s="44">
        <f t="shared" si="154"/>
        <v>1206</v>
      </c>
      <c r="W4850" s="44">
        <f>IFERROR(VLOOKUP(V4850,workings!$B$5:$C$650,2,FALSE),0)</f>
        <v>0</v>
      </c>
      <c r="X4850" s="44"/>
      <c r="Y4850" s="44"/>
      <c r="Z4850" s="44"/>
      <c r="AA4850" s="44"/>
      <c r="BN4850"/>
      <c r="BO4850"/>
      <c r="BP4850"/>
      <c r="BQ4850"/>
      <c r="BR4850"/>
      <c r="BS4850"/>
      <c r="BT4850"/>
      <c r="BU4850"/>
      <c r="BV4850"/>
      <c r="BW4850"/>
      <c r="BX4850"/>
      <c r="BY4850"/>
      <c r="BZ4850"/>
      <c r="CA4850"/>
      <c r="CB4850"/>
      <c r="CC4850"/>
      <c r="CD4850"/>
      <c r="CE4850"/>
      <c r="CF4850"/>
      <c r="CG4850"/>
      <c r="CH4850"/>
      <c r="CI4850"/>
      <c r="CJ4850"/>
      <c r="CK4850"/>
    </row>
    <row r="4851" spans="1:89" ht="15.75" thickBot="1" x14ac:dyDescent="0.25">
      <c r="A4851" s="246"/>
      <c r="B4851" s="326"/>
      <c r="C4851" s="167"/>
      <c r="D4851" s="167"/>
      <c r="E4851" s="239"/>
      <c r="F4851" s="161"/>
      <c r="G4851" s="153" t="s">
        <v>2146</v>
      </c>
      <c r="H4851" s="154"/>
      <c r="I4851" s="154"/>
      <c r="J4851" s="154"/>
      <c r="K4851" s="154"/>
      <c r="L4851" s="154"/>
      <c r="M4851" s="154"/>
      <c r="N4851" s="155"/>
      <c r="O4851" s="11"/>
      <c r="P4851" s="142"/>
      <c r="Q4851" s="142"/>
      <c r="R4851" s="142"/>
      <c r="S4851" s="14"/>
      <c r="T4851" s="158"/>
      <c r="U4851" s="44">
        <f t="shared" si="153"/>
        <v>0</v>
      </c>
      <c r="V4851" s="44">
        <f t="shared" si="154"/>
        <v>1206</v>
      </c>
      <c r="W4851" s="44">
        <f>IFERROR(VLOOKUP(V4851,workings!$B$5:$C$650,2,FALSE),0)</f>
        <v>0</v>
      </c>
      <c r="X4851" s="44"/>
      <c r="Y4851" s="44"/>
      <c r="Z4851" s="44"/>
      <c r="AA4851" s="44"/>
      <c r="BN4851"/>
      <c r="BO4851"/>
      <c r="BP4851"/>
      <c r="BQ4851"/>
      <c r="BR4851"/>
      <c r="BS4851"/>
      <c r="BT4851"/>
      <c r="BU4851"/>
      <c r="BV4851"/>
      <c r="BW4851"/>
      <c r="BX4851"/>
      <c r="BY4851"/>
      <c r="BZ4851"/>
      <c r="CA4851"/>
      <c r="CB4851"/>
      <c r="CC4851"/>
      <c r="CD4851"/>
      <c r="CE4851"/>
      <c r="CF4851"/>
      <c r="CG4851"/>
      <c r="CH4851"/>
      <c r="CI4851"/>
      <c r="CJ4851"/>
      <c r="CK4851"/>
    </row>
    <row r="4852" spans="1:89" ht="15.75" thickBot="1" x14ac:dyDescent="0.25">
      <c r="A4852" s="245">
        <v>1207</v>
      </c>
      <c r="B4852" s="323" t="s">
        <v>3163</v>
      </c>
      <c r="C4852" s="165" t="s">
        <v>34</v>
      </c>
      <c r="D4852" s="165" t="s">
        <v>2137</v>
      </c>
      <c r="E4852" s="237" t="s">
        <v>42</v>
      </c>
      <c r="F4852" s="159" t="s">
        <v>2147</v>
      </c>
      <c r="G4852" s="16"/>
      <c r="H4852" s="16"/>
      <c r="I4852" s="16"/>
      <c r="J4852" s="16" t="s">
        <v>50</v>
      </c>
      <c r="K4852" s="16"/>
      <c r="L4852" s="16"/>
      <c r="M4852" s="16"/>
      <c r="N4852" s="16"/>
      <c r="O4852" s="9"/>
      <c r="P4852" s="278"/>
      <c r="Q4852" s="278"/>
      <c r="R4852" s="278"/>
      <c r="S4852" s="10"/>
      <c r="T4852" s="156"/>
      <c r="U4852" s="44">
        <f t="shared" si="153"/>
        <v>0</v>
      </c>
      <c r="V4852" s="44">
        <f t="shared" si="154"/>
        <v>1207</v>
      </c>
      <c r="W4852" s="44">
        <f>IFERROR(VLOOKUP(V4852,workings!$B$5:$C$650,2,FALSE),0)</f>
        <v>0</v>
      </c>
      <c r="X4852" s="44"/>
      <c r="Y4852" s="44"/>
      <c r="Z4852" s="44"/>
      <c r="AA4852" s="44"/>
    </row>
    <row r="4853" spans="1:89" ht="15.75" thickBot="1" x14ac:dyDescent="0.25">
      <c r="A4853" s="160"/>
      <c r="B4853" s="324"/>
      <c r="C4853" s="166"/>
      <c r="D4853" s="166"/>
      <c r="E4853" s="238"/>
      <c r="F4853" s="160"/>
      <c r="G4853" s="150" t="s">
        <v>2148</v>
      </c>
      <c r="H4853" s="243"/>
      <c r="I4853" s="243"/>
      <c r="J4853" s="243"/>
      <c r="K4853" s="243"/>
      <c r="L4853" s="243"/>
      <c r="M4853" s="243"/>
      <c r="N4853" s="244"/>
      <c r="O4853" s="11"/>
      <c r="P4853" s="142" t="s">
        <v>39</v>
      </c>
      <c r="Q4853" s="142"/>
      <c r="R4853" s="142"/>
      <c r="S4853" s="12"/>
      <c r="T4853" s="157"/>
      <c r="U4853" s="44">
        <f t="shared" si="153"/>
        <v>0</v>
      </c>
      <c r="V4853" s="44">
        <f t="shared" si="154"/>
        <v>1207</v>
      </c>
      <c r="W4853" s="44">
        <f>IFERROR(VLOOKUP(V4853,workings!$B$5:$C$650,2,FALSE),0)</f>
        <v>0</v>
      </c>
      <c r="X4853" s="44"/>
      <c r="Y4853" s="44"/>
      <c r="Z4853" s="44"/>
      <c r="AA4853" s="44"/>
      <c r="BN4853"/>
      <c r="BO4853"/>
      <c r="BP4853"/>
      <c r="BQ4853"/>
      <c r="BR4853"/>
      <c r="BS4853"/>
      <c r="BT4853"/>
      <c r="BU4853"/>
      <c r="BV4853"/>
      <c r="BW4853"/>
      <c r="BX4853"/>
      <c r="BY4853"/>
      <c r="BZ4853"/>
      <c r="CA4853"/>
      <c r="CB4853"/>
      <c r="CC4853"/>
      <c r="CD4853"/>
      <c r="CE4853"/>
      <c r="CF4853"/>
      <c r="CG4853"/>
      <c r="CH4853"/>
      <c r="CI4853"/>
      <c r="CJ4853"/>
      <c r="CK4853"/>
    </row>
    <row r="4854" spans="1:89" ht="15" x14ac:dyDescent="0.2">
      <c r="A4854" s="160"/>
      <c r="B4854" s="324"/>
      <c r="C4854" s="166"/>
      <c r="D4854" s="166"/>
      <c r="E4854" s="238"/>
      <c r="F4854" s="160" t="s">
        <v>2147</v>
      </c>
      <c r="G4854" s="150" t="s">
        <v>38</v>
      </c>
      <c r="H4854" s="151"/>
      <c r="I4854" s="151"/>
      <c r="J4854" s="151" t="s">
        <v>98</v>
      </c>
      <c r="K4854" s="151"/>
      <c r="L4854" s="151"/>
      <c r="M4854" s="151"/>
      <c r="N4854" s="152"/>
      <c r="O4854" s="9"/>
      <c r="P4854" s="278"/>
      <c r="Q4854" s="278"/>
      <c r="R4854" s="278"/>
      <c r="S4854" s="13"/>
      <c r="T4854" s="157"/>
      <c r="U4854" s="44">
        <f t="shared" si="153"/>
        <v>0</v>
      </c>
      <c r="V4854" s="44">
        <f t="shared" si="154"/>
        <v>1207</v>
      </c>
      <c r="W4854" s="44">
        <f>IFERROR(VLOOKUP(V4854,workings!$B$5:$C$650,2,FALSE),0)</f>
        <v>0</v>
      </c>
      <c r="X4854" s="44"/>
      <c r="Y4854" s="44"/>
      <c r="Z4854" s="44"/>
      <c r="AA4854" s="44"/>
      <c r="BN4854"/>
      <c r="BO4854"/>
      <c r="BP4854"/>
      <c r="BQ4854"/>
      <c r="BR4854"/>
      <c r="BS4854"/>
      <c r="BT4854"/>
      <c r="BU4854"/>
      <c r="BV4854"/>
      <c r="BW4854"/>
      <c r="BX4854"/>
      <c r="BY4854"/>
      <c r="BZ4854"/>
      <c r="CA4854"/>
      <c r="CB4854"/>
      <c r="CC4854"/>
      <c r="CD4854"/>
      <c r="CE4854"/>
      <c r="CF4854"/>
      <c r="CG4854"/>
      <c r="CH4854"/>
      <c r="CI4854"/>
      <c r="CJ4854"/>
      <c r="CK4854"/>
    </row>
    <row r="4855" spans="1:89" ht="15.75" thickBot="1" x14ac:dyDescent="0.25">
      <c r="A4855" s="246"/>
      <c r="B4855" s="326"/>
      <c r="C4855" s="167"/>
      <c r="D4855" s="167"/>
      <c r="E4855" s="239"/>
      <c r="F4855" s="161"/>
      <c r="G4855" s="153" t="s">
        <v>2148</v>
      </c>
      <c r="H4855" s="154"/>
      <c r="I4855" s="154"/>
      <c r="J4855" s="154"/>
      <c r="K4855" s="154"/>
      <c r="L4855" s="154"/>
      <c r="M4855" s="154"/>
      <c r="N4855" s="155"/>
      <c r="O4855" s="11"/>
      <c r="P4855" s="142"/>
      <c r="Q4855" s="142"/>
      <c r="R4855" s="142"/>
      <c r="S4855" s="14"/>
      <c r="T4855" s="158"/>
      <c r="U4855" s="44">
        <f t="shared" si="153"/>
        <v>0</v>
      </c>
      <c r="V4855" s="44">
        <f t="shared" si="154"/>
        <v>1207</v>
      </c>
      <c r="W4855" s="44">
        <f>IFERROR(VLOOKUP(V4855,workings!$B$5:$C$650,2,FALSE),0)</f>
        <v>0</v>
      </c>
      <c r="X4855" s="44"/>
      <c r="Y4855" s="44"/>
      <c r="Z4855" s="44"/>
      <c r="AA4855" s="44"/>
      <c r="BN4855"/>
      <c r="BO4855"/>
      <c r="BP4855"/>
      <c r="BQ4855"/>
      <c r="BR4855"/>
      <c r="BS4855"/>
      <c r="BT4855"/>
      <c r="BU4855"/>
      <c r="BV4855"/>
      <c r="BW4855"/>
      <c r="BX4855"/>
      <c r="BY4855"/>
      <c r="BZ4855"/>
      <c r="CA4855"/>
      <c r="CB4855"/>
      <c r="CC4855"/>
      <c r="CD4855"/>
      <c r="CE4855"/>
      <c r="CF4855"/>
      <c r="CG4855"/>
      <c r="CH4855"/>
      <c r="CI4855"/>
      <c r="CJ4855"/>
      <c r="CK4855"/>
    </row>
    <row r="4856" spans="1:89" ht="15.75" thickBot="1" x14ac:dyDescent="0.25">
      <c r="A4856" s="245">
        <v>1208</v>
      </c>
      <c r="B4856" s="323" t="s">
        <v>3163</v>
      </c>
      <c r="C4856" s="165" t="s">
        <v>34</v>
      </c>
      <c r="D4856" s="165" t="s">
        <v>2137</v>
      </c>
      <c r="E4856" s="237" t="s">
        <v>42</v>
      </c>
      <c r="F4856" s="159" t="s">
        <v>2149</v>
      </c>
      <c r="G4856" s="16"/>
      <c r="H4856" s="16"/>
      <c r="I4856" s="16"/>
      <c r="J4856" s="16" t="s">
        <v>50</v>
      </c>
      <c r="K4856" s="16"/>
      <c r="L4856" s="16" t="s">
        <v>99</v>
      </c>
      <c r="M4856" s="16"/>
      <c r="N4856" s="16" t="s">
        <v>99</v>
      </c>
      <c r="O4856" s="9"/>
      <c r="P4856" s="278"/>
      <c r="Q4856" s="278"/>
      <c r="R4856" s="278"/>
      <c r="S4856" s="10"/>
      <c r="T4856" s="156"/>
      <c r="U4856" s="44">
        <f t="shared" si="153"/>
        <v>0</v>
      </c>
      <c r="V4856" s="44">
        <f t="shared" si="154"/>
        <v>1208</v>
      </c>
      <c r="W4856" s="44">
        <f>IFERROR(VLOOKUP(V4856,workings!$B$5:$C$650,2,FALSE),0)</f>
        <v>0</v>
      </c>
      <c r="X4856" s="44"/>
      <c r="Y4856" s="44"/>
      <c r="Z4856" s="44"/>
      <c r="AA4856" s="44"/>
    </row>
    <row r="4857" spans="1:89" ht="15.75" thickBot="1" x14ac:dyDescent="0.25">
      <c r="A4857" s="160"/>
      <c r="B4857" s="324"/>
      <c r="C4857" s="166"/>
      <c r="D4857" s="166"/>
      <c r="E4857" s="238"/>
      <c r="F4857" s="160"/>
      <c r="G4857" s="150" t="s">
        <v>3107</v>
      </c>
      <c r="H4857" s="243"/>
      <c r="I4857" s="243"/>
      <c r="J4857" s="243"/>
      <c r="K4857" s="243"/>
      <c r="L4857" s="243"/>
      <c r="M4857" s="243"/>
      <c r="N4857" s="244"/>
      <c r="O4857" s="11"/>
      <c r="P4857" s="142" t="s">
        <v>39</v>
      </c>
      <c r="Q4857" s="142"/>
      <c r="R4857" s="142"/>
      <c r="S4857" s="12"/>
      <c r="T4857" s="157"/>
      <c r="U4857" s="44">
        <f t="shared" si="153"/>
        <v>0</v>
      </c>
      <c r="V4857" s="44">
        <f t="shared" si="154"/>
        <v>1208</v>
      </c>
      <c r="W4857" s="44">
        <f>IFERROR(VLOOKUP(V4857,workings!$B$5:$C$650,2,FALSE),0)</f>
        <v>0</v>
      </c>
      <c r="X4857" s="44"/>
      <c r="Y4857" s="44"/>
      <c r="Z4857" s="44"/>
      <c r="AA4857" s="44"/>
      <c r="BN4857"/>
      <c r="BO4857"/>
      <c r="BP4857"/>
      <c r="BQ4857"/>
      <c r="BR4857"/>
      <c r="BS4857"/>
      <c r="BT4857"/>
      <c r="BU4857"/>
      <c r="BV4857"/>
      <c r="BW4857"/>
      <c r="BX4857"/>
      <c r="BY4857"/>
      <c r="BZ4857"/>
      <c r="CA4857"/>
      <c r="CB4857"/>
      <c r="CC4857"/>
      <c r="CD4857"/>
      <c r="CE4857"/>
      <c r="CF4857"/>
      <c r="CG4857"/>
      <c r="CH4857"/>
      <c r="CI4857"/>
      <c r="CJ4857"/>
      <c r="CK4857"/>
    </row>
    <row r="4858" spans="1:89" ht="15" x14ac:dyDescent="0.2">
      <c r="A4858" s="160"/>
      <c r="B4858" s="324"/>
      <c r="C4858" s="166"/>
      <c r="D4858" s="166"/>
      <c r="E4858" s="238"/>
      <c r="F4858" s="160" t="s">
        <v>2149</v>
      </c>
      <c r="G4858" s="150" t="s">
        <v>38</v>
      </c>
      <c r="H4858" s="151"/>
      <c r="I4858" s="151"/>
      <c r="J4858" s="151" t="s">
        <v>50</v>
      </c>
      <c r="K4858" s="151"/>
      <c r="L4858" s="151"/>
      <c r="M4858" s="151"/>
      <c r="N4858" s="152"/>
      <c r="O4858" s="9"/>
      <c r="P4858" s="278"/>
      <c r="Q4858" s="278"/>
      <c r="R4858" s="278"/>
      <c r="S4858" s="13"/>
      <c r="T4858" s="157"/>
      <c r="U4858" s="44">
        <f t="shared" si="153"/>
        <v>0</v>
      </c>
      <c r="V4858" s="44">
        <f t="shared" si="154"/>
        <v>1208</v>
      </c>
      <c r="W4858" s="44">
        <f>IFERROR(VLOOKUP(V4858,workings!$B$5:$C$650,2,FALSE),0)</f>
        <v>0</v>
      </c>
      <c r="X4858" s="44"/>
      <c r="Y4858" s="44"/>
      <c r="Z4858" s="44"/>
      <c r="AA4858" s="44"/>
      <c r="BN4858"/>
      <c r="BO4858"/>
      <c r="BP4858"/>
      <c r="BQ4858"/>
      <c r="BR4858"/>
      <c r="BS4858"/>
      <c r="BT4858"/>
      <c r="BU4858"/>
      <c r="BV4858"/>
      <c r="BW4858"/>
      <c r="BX4858"/>
      <c r="BY4858"/>
      <c r="BZ4858"/>
      <c r="CA4858"/>
      <c r="CB4858"/>
      <c r="CC4858"/>
      <c r="CD4858"/>
      <c r="CE4858"/>
      <c r="CF4858"/>
      <c r="CG4858"/>
      <c r="CH4858"/>
      <c r="CI4858"/>
      <c r="CJ4858"/>
      <c r="CK4858"/>
    </row>
    <row r="4859" spans="1:89" ht="15.75" thickBot="1" x14ac:dyDescent="0.25">
      <c r="A4859" s="246"/>
      <c r="B4859" s="326"/>
      <c r="C4859" s="167"/>
      <c r="D4859" s="167"/>
      <c r="E4859" s="239"/>
      <c r="F4859" s="161"/>
      <c r="G4859" s="153" t="s">
        <v>2150</v>
      </c>
      <c r="H4859" s="154"/>
      <c r="I4859" s="154"/>
      <c r="J4859" s="154"/>
      <c r="K4859" s="154"/>
      <c r="L4859" s="154"/>
      <c r="M4859" s="154"/>
      <c r="N4859" s="155"/>
      <c r="O4859" s="11"/>
      <c r="P4859" s="142"/>
      <c r="Q4859" s="142"/>
      <c r="R4859" s="142"/>
      <c r="S4859" s="14"/>
      <c r="T4859" s="158"/>
      <c r="U4859" s="44">
        <f t="shared" si="153"/>
        <v>0</v>
      </c>
      <c r="V4859" s="44">
        <f t="shared" si="154"/>
        <v>1208</v>
      </c>
      <c r="W4859" s="44">
        <f>IFERROR(VLOOKUP(V4859,workings!$B$5:$C$650,2,FALSE),0)</f>
        <v>0</v>
      </c>
      <c r="X4859" s="44"/>
      <c r="Y4859" s="44"/>
      <c r="Z4859" s="44"/>
      <c r="AA4859" s="44"/>
      <c r="BN4859"/>
      <c r="BO4859"/>
      <c r="BP4859"/>
      <c r="BQ4859"/>
      <c r="BR4859"/>
      <c r="BS4859"/>
      <c r="BT4859"/>
      <c r="BU4859"/>
      <c r="BV4859"/>
      <c r="BW4859"/>
      <c r="BX4859"/>
      <c r="BY4859"/>
      <c r="BZ4859"/>
      <c r="CA4859"/>
      <c r="CB4859"/>
      <c r="CC4859"/>
      <c r="CD4859"/>
      <c r="CE4859"/>
      <c r="CF4859"/>
      <c r="CG4859"/>
      <c r="CH4859"/>
      <c r="CI4859"/>
      <c r="CJ4859"/>
      <c r="CK4859"/>
    </row>
    <row r="4860" spans="1:89" ht="15.75" thickBot="1" x14ac:dyDescent="0.25">
      <c r="A4860" s="245">
        <v>1209</v>
      </c>
      <c r="B4860" s="323" t="s">
        <v>3163</v>
      </c>
      <c r="C4860" s="165" t="s">
        <v>34</v>
      </c>
      <c r="D4860" s="165" t="s">
        <v>2122</v>
      </c>
      <c r="E4860" s="237" t="s">
        <v>36</v>
      </c>
      <c r="F4860" s="159" t="s">
        <v>639</v>
      </c>
      <c r="G4860" s="16"/>
      <c r="H4860" s="16" t="s">
        <v>38</v>
      </c>
      <c r="I4860" s="16"/>
      <c r="J4860" s="16"/>
      <c r="K4860" s="16"/>
      <c r="L4860" s="16"/>
      <c r="M4860" s="16"/>
      <c r="N4860" s="16"/>
      <c r="O4860" s="9"/>
      <c r="P4860" s="278"/>
      <c r="Q4860" s="278"/>
      <c r="R4860" s="278"/>
      <c r="S4860" s="10"/>
      <c r="T4860" s="156"/>
      <c r="U4860" s="44">
        <f t="shared" si="153"/>
        <v>0</v>
      </c>
      <c r="V4860" s="44">
        <f t="shared" si="154"/>
        <v>1209</v>
      </c>
      <c r="W4860" s="44" t="str">
        <f>IFERROR(VLOOKUP(V4860,workings!$B$5:$C$650,2,FALSE),0)</f>
        <v>D</v>
      </c>
      <c r="X4860" s="44"/>
      <c r="Y4860" s="44"/>
      <c r="Z4860" s="44"/>
      <c r="AA4860" s="44"/>
    </row>
    <row r="4861" spans="1:89" ht="15.75" thickBot="1" x14ac:dyDescent="0.25">
      <c r="A4861" s="160"/>
      <c r="B4861" s="324"/>
      <c r="C4861" s="166"/>
      <c r="D4861" s="166"/>
      <c r="E4861" s="238"/>
      <c r="F4861" s="160"/>
      <c r="G4861" s="150" t="s">
        <v>680</v>
      </c>
      <c r="H4861" s="243"/>
      <c r="I4861" s="243"/>
      <c r="J4861" s="243"/>
      <c r="K4861" s="243"/>
      <c r="L4861" s="243"/>
      <c r="M4861" s="243"/>
      <c r="N4861" s="244"/>
      <c r="O4861" s="11" t="s">
        <v>45</v>
      </c>
      <c r="P4861" s="142" t="s">
        <v>64</v>
      </c>
      <c r="Q4861" s="142"/>
      <c r="R4861" s="142"/>
      <c r="S4861" s="12"/>
      <c r="T4861" s="157"/>
      <c r="U4861" s="44" t="str">
        <f t="shared" si="153"/>
        <v>D</v>
      </c>
      <c r="V4861" s="44">
        <f t="shared" si="154"/>
        <v>1209</v>
      </c>
      <c r="W4861" s="44" t="str">
        <f>IFERROR(VLOOKUP(V4861,workings!$B$5:$C$650,2,FALSE),0)</f>
        <v>D</v>
      </c>
      <c r="X4861" s="44"/>
      <c r="Y4861" s="44"/>
      <c r="Z4861" s="44"/>
      <c r="AA4861" s="44"/>
      <c r="BN4861"/>
      <c r="BO4861"/>
      <c r="BP4861"/>
      <c r="BQ4861"/>
      <c r="BR4861"/>
      <c r="BS4861"/>
      <c r="BT4861"/>
      <c r="BU4861"/>
      <c r="BV4861"/>
      <c r="BW4861"/>
      <c r="BX4861"/>
      <c r="BY4861"/>
      <c r="BZ4861"/>
      <c r="CA4861"/>
      <c r="CB4861"/>
      <c r="CC4861"/>
      <c r="CD4861"/>
      <c r="CE4861"/>
      <c r="CF4861"/>
      <c r="CG4861"/>
      <c r="CH4861"/>
      <c r="CI4861"/>
      <c r="CJ4861"/>
      <c r="CK4861"/>
    </row>
    <row r="4862" spans="1:89" ht="15" x14ac:dyDescent="0.2">
      <c r="A4862" s="160"/>
      <c r="B4862" s="324"/>
      <c r="C4862" s="166"/>
      <c r="D4862" s="166"/>
      <c r="E4862" s="238"/>
      <c r="F4862" s="160" t="s">
        <v>639</v>
      </c>
      <c r="G4862" s="150"/>
      <c r="H4862" s="151"/>
      <c r="I4862" s="151"/>
      <c r="J4862" s="151"/>
      <c r="K4862" s="151"/>
      <c r="L4862" s="151"/>
      <c r="M4862" s="151"/>
      <c r="N4862" s="152"/>
      <c r="O4862" s="9"/>
      <c r="P4862" s="278"/>
      <c r="Q4862" s="278"/>
      <c r="R4862" s="278"/>
      <c r="S4862" s="13"/>
      <c r="T4862" s="157"/>
      <c r="U4862" s="44">
        <f t="shared" si="153"/>
        <v>0</v>
      </c>
      <c r="V4862" s="44">
        <f t="shared" si="154"/>
        <v>1209</v>
      </c>
      <c r="W4862" s="44" t="str">
        <f>IFERROR(VLOOKUP(V4862,workings!$B$5:$C$650,2,FALSE),0)</f>
        <v>D</v>
      </c>
      <c r="X4862" s="44"/>
      <c r="Y4862" s="44"/>
      <c r="Z4862" s="44"/>
      <c r="AA4862" s="44"/>
      <c r="BN4862"/>
      <c r="BO4862"/>
      <c r="BP4862"/>
      <c r="BQ4862"/>
      <c r="BR4862"/>
      <c r="BS4862"/>
      <c r="BT4862"/>
      <c r="BU4862"/>
      <c r="BV4862"/>
      <c r="BW4862"/>
      <c r="BX4862"/>
      <c r="BY4862"/>
      <c r="BZ4862"/>
      <c r="CA4862"/>
      <c r="CB4862"/>
      <c r="CC4862"/>
      <c r="CD4862"/>
      <c r="CE4862"/>
      <c r="CF4862"/>
      <c r="CG4862"/>
      <c r="CH4862"/>
      <c r="CI4862"/>
      <c r="CJ4862"/>
      <c r="CK4862"/>
    </row>
    <row r="4863" spans="1:89" ht="15.75" thickBot="1" x14ac:dyDescent="0.25">
      <c r="A4863" s="246"/>
      <c r="B4863" s="326"/>
      <c r="C4863" s="167"/>
      <c r="D4863" s="167"/>
      <c r="E4863" s="239"/>
      <c r="F4863" s="161"/>
      <c r="G4863" s="153" t="s">
        <v>2121</v>
      </c>
      <c r="H4863" s="154"/>
      <c r="I4863" s="154"/>
      <c r="J4863" s="154"/>
      <c r="K4863" s="154"/>
      <c r="L4863" s="154"/>
      <c r="M4863" s="154"/>
      <c r="N4863" s="155"/>
      <c r="O4863" s="11"/>
      <c r="P4863" s="142"/>
      <c r="Q4863" s="142"/>
      <c r="R4863" s="142"/>
      <c r="S4863" s="14"/>
      <c r="T4863" s="158"/>
      <c r="U4863" s="44">
        <f t="shared" si="153"/>
        <v>0</v>
      </c>
      <c r="V4863" s="44">
        <f t="shared" si="154"/>
        <v>1209</v>
      </c>
      <c r="W4863" s="44" t="str">
        <f>IFERROR(VLOOKUP(V4863,workings!$B$5:$C$650,2,FALSE),0)</f>
        <v>D</v>
      </c>
      <c r="X4863" s="44"/>
      <c r="Y4863" s="44"/>
      <c r="Z4863" s="44"/>
      <c r="AA4863" s="44"/>
      <c r="BN4863"/>
      <c r="BO4863"/>
      <c r="BP4863"/>
      <c r="BQ4863"/>
      <c r="BR4863"/>
      <c r="BS4863"/>
      <c r="BT4863"/>
      <c r="BU4863"/>
      <c r="BV4863"/>
      <c r="BW4863"/>
      <c r="BX4863"/>
      <c r="BY4863"/>
      <c r="BZ4863"/>
      <c r="CA4863"/>
      <c r="CB4863"/>
      <c r="CC4863"/>
      <c r="CD4863"/>
      <c r="CE4863"/>
      <c r="CF4863"/>
      <c r="CG4863"/>
      <c r="CH4863"/>
      <c r="CI4863"/>
      <c r="CJ4863"/>
      <c r="CK4863"/>
    </row>
    <row r="4864" spans="1:89" ht="15.75" thickBot="1" x14ac:dyDescent="0.25">
      <c r="A4864" s="245">
        <v>1210</v>
      </c>
      <c r="B4864" s="323" t="s">
        <v>3163</v>
      </c>
      <c r="C4864" s="165" t="s">
        <v>34</v>
      </c>
      <c r="D4864" s="165" t="s">
        <v>41</v>
      </c>
      <c r="E4864" s="237" t="s">
        <v>42</v>
      </c>
      <c r="F4864" s="159" t="s">
        <v>2151</v>
      </c>
      <c r="G4864" s="16"/>
      <c r="H4864" s="16" t="s">
        <v>38</v>
      </c>
      <c r="I4864" s="16"/>
      <c r="J4864" s="16" t="s">
        <v>50</v>
      </c>
      <c r="K4864" s="16"/>
      <c r="L4864" s="16"/>
      <c r="M4864" s="16"/>
      <c r="N4864" s="16" t="s">
        <v>99</v>
      </c>
      <c r="O4864" s="9"/>
      <c r="P4864" s="278"/>
      <c r="Q4864" s="278"/>
      <c r="R4864" s="278"/>
      <c r="S4864" s="10"/>
      <c r="T4864" s="156"/>
      <c r="U4864" s="44">
        <f t="shared" si="153"/>
        <v>0</v>
      </c>
      <c r="V4864" s="44">
        <f t="shared" si="154"/>
        <v>1210</v>
      </c>
      <c r="W4864" s="44">
        <f>IFERROR(VLOOKUP(V4864,workings!$B$5:$C$650,2,FALSE),0)</f>
        <v>0</v>
      </c>
      <c r="X4864" s="44"/>
      <c r="Y4864" s="44"/>
      <c r="Z4864" s="44"/>
      <c r="AA4864" s="44"/>
    </row>
    <row r="4865" spans="1:89" ht="15.75" thickBot="1" x14ac:dyDescent="0.25">
      <c r="A4865" s="160"/>
      <c r="B4865" s="324"/>
      <c r="C4865" s="166"/>
      <c r="D4865" s="166"/>
      <c r="E4865" s="238"/>
      <c r="F4865" s="160"/>
      <c r="G4865" s="150" t="s">
        <v>3108</v>
      </c>
      <c r="H4865" s="243"/>
      <c r="I4865" s="243"/>
      <c r="J4865" s="243"/>
      <c r="K4865" s="243"/>
      <c r="L4865" s="243"/>
      <c r="M4865" s="243"/>
      <c r="N4865" s="244"/>
      <c r="O4865" s="11"/>
      <c r="P4865" s="142" t="s">
        <v>39</v>
      </c>
      <c r="Q4865" s="142"/>
      <c r="R4865" s="142"/>
      <c r="S4865" s="12"/>
      <c r="T4865" s="157"/>
      <c r="U4865" s="44">
        <f t="shared" si="153"/>
        <v>0</v>
      </c>
      <c r="V4865" s="44">
        <f t="shared" si="154"/>
        <v>1210</v>
      </c>
      <c r="W4865" s="44">
        <f>IFERROR(VLOOKUP(V4865,workings!$B$5:$C$650,2,FALSE),0)</f>
        <v>0</v>
      </c>
      <c r="X4865" s="44"/>
      <c r="Y4865" s="44"/>
      <c r="Z4865" s="44"/>
      <c r="AA4865" s="44"/>
      <c r="BN4865"/>
      <c r="BO4865"/>
      <c r="BP4865"/>
      <c r="BQ4865"/>
      <c r="BR4865"/>
      <c r="BS4865"/>
      <c r="BT4865"/>
      <c r="BU4865"/>
      <c r="BV4865"/>
      <c r="BW4865"/>
      <c r="BX4865"/>
      <c r="BY4865"/>
      <c r="BZ4865"/>
      <c r="CA4865"/>
      <c r="CB4865"/>
      <c r="CC4865"/>
      <c r="CD4865"/>
      <c r="CE4865"/>
      <c r="CF4865"/>
      <c r="CG4865"/>
      <c r="CH4865"/>
      <c r="CI4865"/>
      <c r="CJ4865"/>
      <c r="CK4865"/>
    </row>
    <row r="4866" spans="1:89" ht="15" x14ac:dyDescent="0.2">
      <c r="A4866" s="160"/>
      <c r="B4866" s="324"/>
      <c r="C4866" s="166"/>
      <c r="D4866" s="166"/>
      <c r="E4866" s="238"/>
      <c r="F4866" s="160"/>
      <c r="G4866" s="150"/>
      <c r="H4866" s="151"/>
      <c r="I4866" s="151"/>
      <c r="J4866" s="151"/>
      <c r="K4866" s="151"/>
      <c r="L4866" s="151"/>
      <c r="M4866" s="151"/>
      <c r="N4866" s="152"/>
      <c r="O4866" s="9"/>
      <c r="P4866" s="278"/>
      <c r="Q4866" s="278"/>
      <c r="R4866" s="278"/>
      <c r="S4866" s="13"/>
      <c r="T4866" s="157"/>
      <c r="U4866" s="44">
        <f t="shared" si="153"/>
        <v>0</v>
      </c>
      <c r="V4866" s="44">
        <f t="shared" si="154"/>
        <v>1210</v>
      </c>
      <c r="W4866" s="44">
        <f>IFERROR(VLOOKUP(V4866,workings!$B$5:$C$650,2,FALSE),0)</f>
        <v>0</v>
      </c>
      <c r="X4866" s="44"/>
      <c r="Y4866" s="44"/>
      <c r="Z4866" s="44"/>
      <c r="AA4866" s="44"/>
      <c r="BN4866"/>
      <c r="BO4866"/>
      <c r="BP4866"/>
      <c r="BQ4866"/>
      <c r="BR4866"/>
      <c r="BS4866"/>
      <c r="BT4866"/>
      <c r="BU4866"/>
      <c r="BV4866"/>
      <c r="BW4866"/>
      <c r="BX4866"/>
      <c r="BY4866"/>
      <c r="BZ4866"/>
      <c r="CA4866"/>
      <c r="CB4866"/>
      <c r="CC4866"/>
      <c r="CD4866"/>
      <c r="CE4866"/>
      <c r="CF4866"/>
      <c r="CG4866"/>
      <c r="CH4866"/>
      <c r="CI4866"/>
      <c r="CJ4866"/>
      <c r="CK4866"/>
    </row>
    <row r="4867" spans="1:89" ht="15.75" thickBot="1" x14ac:dyDescent="0.25">
      <c r="A4867" s="246"/>
      <c r="B4867" s="326"/>
      <c r="C4867" s="167"/>
      <c r="D4867" s="167"/>
      <c r="E4867" s="239"/>
      <c r="F4867" s="161"/>
      <c r="G4867" s="153"/>
      <c r="H4867" s="154"/>
      <c r="I4867" s="154"/>
      <c r="J4867" s="154"/>
      <c r="K4867" s="154"/>
      <c r="L4867" s="154"/>
      <c r="M4867" s="154"/>
      <c r="N4867" s="155"/>
      <c r="O4867" s="11"/>
      <c r="P4867" s="142"/>
      <c r="Q4867" s="142"/>
      <c r="R4867" s="142"/>
      <c r="S4867" s="14"/>
      <c r="T4867" s="158"/>
      <c r="U4867" s="44">
        <f t="shared" si="153"/>
        <v>0</v>
      </c>
      <c r="V4867" s="44">
        <f t="shared" si="154"/>
        <v>1210</v>
      </c>
      <c r="W4867" s="44">
        <f>IFERROR(VLOOKUP(V4867,workings!$B$5:$C$650,2,FALSE),0)</f>
        <v>0</v>
      </c>
      <c r="X4867" s="44"/>
      <c r="Y4867" s="44"/>
      <c r="Z4867" s="44"/>
      <c r="AA4867" s="44"/>
      <c r="BN4867"/>
      <c r="BO4867"/>
      <c r="BP4867"/>
      <c r="BQ4867"/>
      <c r="BR4867"/>
      <c r="BS4867"/>
      <c r="BT4867"/>
      <c r="BU4867"/>
      <c r="BV4867"/>
      <c r="BW4867"/>
      <c r="BX4867"/>
      <c r="BY4867"/>
      <c r="BZ4867"/>
      <c r="CA4867"/>
      <c r="CB4867"/>
      <c r="CC4867"/>
      <c r="CD4867"/>
      <c r="CE4867"/>
      <c r="CF4867"/>
      <c r="CG4867"/>
      <c r="CH4867"/>
      <c r="CI4867"/>
      <c r="CJ4867"/>
      <c r="CK4867"/>
    </row>
    <row r="4868" spans="1:89" ht="15.75" thickBot="1" x14ac:dyDescent="0.25">
      <c r="A4868" s="245">
        <v>1211</v>
      </c>
      <c r="B4868" s="323" t="s">
        <v>3163</v>
      </c>
      <c r="C4868" s="165" t="s">
        <v>34</v>
      </c>
      <c r="D4868" s="165" t="s">
        <v>2122</v>
      </c>
      <c r="E4868" s="237" t="s">
        <v>51</v>
      </c>
      <c r="F4868" s="159" t="s">
        <v>2152</v>
      </c>
      <c r="G4868" s="16"/>
      <c r="H4868" s="16" t="s">
        <v>38</v>
      </c>
      <c r="I4868" s="16" t="s">
        <v>363</v>
      </c>
      <c r="J4868" s="16"/>
      <c r="K4868" s="16"/>
      <c r="L4868" s="16"/>
      <c r="M4868" s="16" t="s">
        <v>99</v>
      </c>
      <c r="N4868" s="16"/>
      <c r="O4868" s="9"/>
      <c r="P4868" s="278"/>
      <c r="Q4868" s="278"/>
      <c r="R4868" s="278"/>
      <c r="S4868" s="10"/>
      <c r="T4868" s="156"/>
      <c r="U4868" s="44">
        <f t="shared" si="153"/>
        <v>0</v>
      </c>
      <c r="V4868" s="44">
        <f t="shared" si="154"/>
        <v>1211</v>
      </c>
      <c r="W4868" s="44">
        <f>IFERROR(VLOOKUP(V4868,workings!$B$5:$C$650,2,FALSE),0)</f>
        <v>0</v>
      </c>
      <c r="X4868" s="44"/>
      <c r="Y4868" s="44"/>
      <c r="Z4868" s="44"/>
      <c r="AA4868" s="44"/>
    </row>
    <row r="4869" spans="1:89" ht="15.75" thickBot="1" x14ac:dyDescent="0.25">
      <c r="A4869" s="160"/>
      <c r="B4869" s="324"/>
      <c r="C4869" s="166"/>
      <c r="D4869" s="166"/>
      <c r="E4869" s="238"/>
      <c r="F4869" s="160"/>
      <c r="G4869" s="150"/>
      <c r="H4869" s="243"/>
      <c r="I4869" s="243"/>
      <c r="J4869" s="243"/>
      <c r="K4869" s="243"/>
      <c r="L4869" s="243"/>
      <c r="M4869" s="243"/>
      <c r="N4869" s="244"/>
      <c r="O4869" s="11"/>
      <c r="P4869" s="142" t="s">
        <v>39</v>
      </c>
      <c r="Q4869" s="142"/>
      <c r="R4869" s="142"/>
      <c r="S4869" s="12"/>
      <c r="T4869" s="157"/>
      <c r="U4869" s="44">
        <f t="shared" si="153"/>
        <v>0</v>
      </c>
      <c r="V4869" s="44">
        <f t="shared" si="154"/>
        <v>1211</v>
      </c>
      <c r="W4869" s="44">
        <f>IFERROR(VLOOKUP(V4869,workings!$B$5:$C$650,2,FALSE),0)</f>
        <v>0</v>
      </c>
      <c r="X4869" s="44"/>
      <c r="Y4869" s="44"/>
      <c r="Z4869" s="44"/>
      <c r="AA4869" s="44"/>
      <c r="BN4869"/>
      <c r="BO4869"/>
      <c r="BP4869"/>
      <c r="BQ4869"/>
      <c r="BR4869"/>
      <c r="BS4869"/>
      <c r="BT4869"/>
      <c r="BU4869"/>
      <c r="BV4869"/>
      <c r="BW4869"/>
      <c r="BX4869"/>
      <c r="BY4869"/>
      <c r="BZ4869"/>
      <c r="CA4869"/>
      <c r="CB4869"/>
      <c r="CC4869"/>
      <c r="CD4869"/>
      <c r="CE4869"/>
      <c r="CF4869"/>
      <c r="CG4869"/>
      <c r="CH4869"/>
      <c r="CI4869"/>
      <c r="CJ4869"/>
      <c r="CK4869"/>
    </row>
    <row r="4870" spans="1:89" ht="15" x14ac:dyDescent="0.2">
      <c r="A4870" s="160"/>
      <c r="B4870" s="324"/>
      <c r="C4870" s="166"/>
      <c r="D4870" s="166"/>
      <c r="E4870" s="238"/>
      <c r="F4870" s="160"/>
      <c r="G4870" s="150"/>
      <c r="H4870" s="151"/>
      <c r="I4870" s="151"/>
      <c r="J4870" s="151"/>
      <c r="K4870" s="151"/>
      <c r="L4870" s="151"/>
      <c r="M4870" s="151"/>
      <c r="N4870" s="152"/>
      <c r="O4870" s="9"/>
      <c r="P4870" s="278"/>
      <c r="Q4870" s="278"/>
      <c r="R4870" s="278"/>
      <c r="S4870" s="13"/>
      <c r="T4870" s="157"/>
      <c r="U4870" s="44">
        <f t="shared" si="153"/>
        <v>0</v>
      </c>
      <c r="V4870" s="44">
        <f t="shared" si="154"/>
        <v>1211</v>
      </c>
      <c r="W4870" s="44">
        <f>IFERROR(VLOOKUP(V4870,workings!$B$5:$C$650,2,FALSE),0)</f>
        <v>0</v>
      </c>
      <c r="X4870" s="44"/>
      <c r="Y4870" s="44"/>
      <c r="Z4870" s="44"/>
      <c r="AA4870" s="44"/>
      <c r="BN4870"/>
      <c r="BO4870"/>
      <c r="BP4870"/>
      <c r="BQ4870"/>
      <c r="BR4870"/>
      <c r="BS4870"/>
      <c r="BT4870"/>
      <c r="BU4870"/>
      <c r="BV4870"/>
      <c r="BW4870"/>
      <c r="BX4870"/>
      <c r="BY4870"/>
      <c r="BZ4870"/>
      <c r="CA4870"/>
      <c r="CB4870"/>
      <c r="CC4870"/>
      <c r="CD4870"/>
      <c r="CE4870"/>
      <c r="CF4870"/>
      <c r="CG4870"/>
      <c r="CH4870"/>
      <c r="CI4870"/>
      <c r="CJ4870"/>
      <c r="CK4870"/>
    </row>
    <row r="4871" spans="1:89" ht="15.75" thickBot="1" x14ac:dyDescent="0.25">
      <c r="A4871" s="246"/>
      <c r="B4871" s="326"/>
      <c r="C4871" s="167"/>
      <c r="D4871" s="167"/>
      <c r="E4871" s="239"/>
      <c r="F4871" s="161"/>
      <c r="G4871" s="153"/>
      <c r="H4871" s="154"/>
      <c r="I4871" s="154"/>
      <c r="J4871" s="154"/>
      <c r="K4871" s="154"/>
      <c r="L4871" s="154"/>
      <c r="M4871" s="154"/>
      <c r="N4871" s="155"/>
      <c r="O4871" s="11"/>
      <c r="P4871" s="142"/>
      <c r="Q4871" s="142"/>
      <c r="R4871" s="142"/>
      <c r="S4871" s="14"/>
      <c r="T4871" s="158"/>
      <c r="U4871" s="44">
        <f t="shared" si="153"/>
        <v>0</v>
      </c>
      <c r="V4871" s="44">
        <f t="shared" si="154"/>
        <v>1211</v>
      </c>
      <c r="W4871" s="44">
        <f>IFERROR(VLOOKUP(V4871,workings!$B$5:$C$650,2,FALSE),0)</f>
        <v>0</v>
      </c>
      <c r="X4871" s="44"/>
      <c r="Y4871" s="44"/>
      <c r="Z4871" s="44"/>
      <c r="AA4871" s="44"/>
      <c r="BN4871"/>
      <c r="BO4871"/>
      <c r="BP4871"/>
      <c r="BQ4871"/>
      <c r="BR4871"/>
      <c r="BS4871"/>
      <c r="BT4871"/>
      <c r="BU4871"/>
      <c r="BV4871"/>
      <c r="BW4871"/>
      <c r="BX4871"/>
      <c r="BY4871"/>
      <c r="BZ4871"/>
      <c r="CA4871"/>
      <c r="CB4871"/>
      <c r="CC4871"/>
      <c r="CD4871"/>
      <c r="CE4871"/>
      <c r="CF4871"/>
      <c r="CG4871"/>
      <c r="CH4871"/>
      <c r="CI4871"/>
      <c r="CJ4871"/>
      <c r="CK4871"/>
    </row>
    <row r="4872" spans="1:89" ht="15.75" thickBot="1" x14ac:dyDescent="0.25">
      <c r="A4872" s="245">
        <v>1212</v>
      </c>
      <c r="B4872" s="323">
        <v>11</v>
      </c>
      <c r="C4872" s="165" t="s">
        <v>34</v>
      </c>
      <c r="D4872" s="165" t="s">
        <v>2137</v>
      </c>
      <c r="E4872" s="237" t="s">
        <v>42</v>
      </c>
      <c r="F4872" s="159" t="s">
        <v>2153</v>
      </c>
      <c r="G4872" s="16" t="s">
        <v>38</v>
      </c>
      <c r="H4872" s="16"/>
      <c r="I4872" s="16"/>
      <c r="J4872" s="16"/>
      <c r="K4872" s="16"/>
      <c r="L4872" s="16"/>
      <c r="M4872" s="16"/>
      <c r="N4872" s="16"/>
      <c r="O4872" s="9"/>
      <c r="P4872" s="278"/>
      <c r="Q4872" s="278"/>
      <c r="R4872" s="278"/>
      <c r="S4872" s="10"/>
      <c r="T4872" s="156"/>
      <c r="U4872" s="44">
        <f t="shared" si="153"/>
        <v>0</v>
      </c>
      <c r="V4872" s="44">
        <f t="shared" si="154"/>
        <v>1212</v>
      </c>
      <c r="W4872" s="44" t="str">
        <f>IFERROR(VLOOKUP(V4872,workings!$B$5:$C$650,2,FALSE),0)</f>
        <v>D</v>
      </c>
      <c r="X4872" s="44"/>
      <c r="Y4872" s="44"/>
      <c r="Z4872" s="44"/>
      <c r="AA4872" s="44"/>
      <c r="BN4872"/>
      <c r="BO4872"/>
      <c r="BP4872"/>
      <c r="BQ4872"/>
      <c r="BR4872"/>
      <c r="BS4872"/>
      <c r="BT4872"/>
      <c r="BU4872"/>
      <c r="BV4872"/>
      <c r="BW4872"/>
      <c r="BX4872"/>
      <c r="BY4872"/>
      <c r="BZ4872"/>
      <c r="CA4872"/>
      <c r="CB4872"/>
      <c r="CC4872"/>
      <c r="CD4872"/>
      <c r="CE4872"/>
      <c r="CF4872"/>
      <c r="CG4872"/>
      <c r="CH4872"/>
      <c r="CI4872"/>
      <c r="CJ4872"/>
      <c r="CK4872"/>
    </row>
    <row r="4873" spans="1:89" ht="15.75" thickBot="1" x14ac:dyDescent="0.25">
      <c r="A4873" s="160"/>
      <c r="B4873" s="324"/>
      <c r="C4873" s="166"/>
      <c r="D4873" s="166"/>
      <c r="E4873" s="238"/>
      <c r="F4873" s="160"/>
      <c r="G4873" s="150" t="s">
        <v>2154</v>
      </c>
      <c r="H4873" s="243"/>
      <c r="I4873" s="243"/>
      <c r="J4873" s="243"/>
      <c r="K4873" s="243"/>
      <c r="L4873" s="243"/>
      <c r="M4873" s="243"/>
      <c r="N4873" s="244"/>
      <c r="O4873" s="11" t="s">
        <v>45</v>
      </c>
      <c r="P4873" s="142" t="s">
        <v>3378</v>
      </c>
      <c r="Q4873" s="142"/>
      <c r="R4873" s="142"/>
      <c r="S4873" s="12"/>
      <c r="T4873" s="157"/>
      <c r="U4873" s="44" t="str">
        <f t="shared" si="153"/>
        <v>D</v>
      </c>
      <c r="V4873" s="44">
        <f t="shared" si="154"/>
        <v>1212</v>
      </c>
      <c r="W4873" s="44" t="str">
        <f>IFERROR(VLOOKUP(V4873,workings!$B$5:$C$650,2,FALSE),0)</f>
        <v>D</v>
      </c>
      <c r="X4873" s="44"/>
      <c r="Y4873" s="44"/>
      <c r="Z4873" s="44"/>
      <c r="AA4873" s="44"/>
      <c r="BN4873"/>
      <c r="BO4873"/>
      <c r="BP4873"/>
      <c r="BQ4873"/>
      <c r="BR4873"/>
      <c r="BS4873"/>
      <c r="BT4873"/>
      <c r="BU4873"/>
      <c r="BV4873"/>
      <c r="BW4873"/>
      <c r="BX4873"/>
      <c r="BY4873"/>
      <c r="BZ4873"/>
      <c r="CA4873"/>
      <c r="CB4873"/>
      <c r="CC4873"/>
      <c r="CD4873"/>
      <c r="CE4873"/>
      <c r="CF4873"/>
      <c r="CG4873"/>
      <c r="CH4873"/>
      <c r="CI4873"/>
      <c r="CJ4873"/>
      <c r="CK4873"/>
    </row>
    <row r="4874" spans="1:89" ht="15" x14ac:dyDescent="0.2">
      <c r="A4874" s="160"/>
      <c r="B4874" s="324"/>
      <c r="C4874" s="166"/>
      <c r="D4874" s="166"/>
      <c r="E4874" s="238"/>
      <c r="F4874" s="160" t="s">
        <v>2153</v>
      </c>
      <c r="G4874" s="150" t="s">
        <v>38</v>
      </c>
      <c r="H4874" s="151"/>
      <c r="I4874" s="151"/>
      <c r="J4874" s="151"/>
      <c r="K4874" s="151"/>
      <c r="L4874" s="151"/>
      <c r="M4874" s="151"/>
      <c r="N4874" s="152"/>
      <c r="O4874" s="9"/>
      <c r="P4874" s="278"/>
      <c r="Q4874" s="278"/>
      <c r="R4874" s="278"/>
      <c r="S4874" s="13"/>
      <c r="T4874" s="157"/>
      <c r="U4874" s="44">
        <f t="shared" si="153"/>
        <v>0</v>
      </c>
      <c r="V4874" s="44">
        <f t="shared" si="154"/>
        <v>1212</v>
      </c>
      <c r="W4874" s="44" t="str">
        <f>IFERROR(VLOOKUP(V4874,workings!$B$5:$C$650,2,FALSE),0)</f>
        <v>D</v>
      </c>
      <c r="X4874" s="44"/>
      <c r="Y4874" s="44"/>
      <c r="Z4874" s="44"/>
      <c r="AA4874" s="44"/>
      <c r="BN4874"/>
      <c r="BO4874"/>
      <c r="BP4874"/>
      <c r="BQ4874"/>
      <c r="BR4874"/>
      <c r="BS4874"/>
      <c r="BT4874"/>
      <c r="BU4874"/>
      <c r="BV4874"/>
      <c r="BW4874"/>
      <c r="BX4874"/>
      <c r="BY4874"/>
      <c r="BZ4874"/>
      <c r="CA4874"/>
      <c r="CB4874"/>
      <c r="CC4874"/>
      <c r="CD4874"/>
      <c r="CE4874"/>
      <c r="CF4874"/>
      <c r="CG4874"/>
      <c r="CH4874"/>
      <c r="CI4874"/>
      <c r="CJ4874"/>
      <c r="CK4874"/>
    </row>
    <row r="4875" spans="1:89" ht="15.75" thickBot="1" x14ac:dyDescent="0.25">
      <c r="A4875" s="246"/>
      <c r="B4875" s="326"/>
      <c r="C4875" s="167"/>
      <c r="D4875" s="167"/>
      <c r="E4875" s="239"/>
      <c r="F4875" s="161"/>
      <c r="G4875" s="153" t="s">
        <v>2154</v>
      </c>
      <c r="H4875" s="154"/>
      <c r="I4875" s="154"/>
      <c r="J4875" s="154"/>
      <c r="K4875" s="154"/>
      <c r="L4875" s="154"/>
      <c r="M4875" s="154"/>
      <c r="N4875" s="155"/>
      <c r="O4875" s="11"/>
      <c r="P4875" s="142"/>
      <c r="Q4875" s="142"/>
      <c r="R4875" s="142"/>
      <c r="S4875" s="14"/>
      <c r="T4875" s="158"/>
      <c r="U4875" s="44">
        <f t="shared" si="153"/>
        <v>0</v>
      </c>
      <c r="V4875" s="44">
        <f t="shared" si="154"/>
        <v>1212</v>
      </c>
      <c r="W4875" s="44" t="str">
        <f>IFERROR(VLOOKUP(V4875,workings!$B$5:$C$650,2,FALSE),0)</f>
        <v>D</v>
      </c>
      <c r="X4875" s="44"/>
      <c r="Y4875" s="44"/>
      <c r="Z4875" s="44"/>
      <c r="AA4875" s="44"/>
      <c r="BN4875"/>
      <c r="BO4875"/>
      <c r="BP4875"/>
      <c r="BQ4875"/>
      <c r="BR4875"/>
      <c r="BS4875"/>
      <c r="BT4875"/>
      <c r="BU4875"/>
      <c r="BV4875"/>
      <c r="BW4875"/>
      <c r="BX4875"/>
      <c r="BY4875"/>
      <c r="BZ4875"/>
      <c r="CA4875"/>
      <c r="CB4875"/>
      <c r="CC4875"/>
      <c r="CD4875"/>
      <c r="CE4875"/>
      <c r="CF4875"/>
      <c r="CG4875"/>
      <c r="CH4875"/>
      <c r="CI4875"/>
      <c r="CJ4875"/>
      <c r="CK4875"/>
    </row>
    <row r="4876" spans="1:89" ht="15.75" thickBot="1" x14ac:dyDescent="0.25">
      <c r="A4876" s="245">
        <v>1213</v>
      </c>
      <c r="B4876" s="323">
        <v>11</v>
      </c>
      <c r="C4876" s="165" t="s">
        <v>34</v>
      </c>
      <c r="D4876" s="165" t="s">
        <v>2113</v>
      </c>
      <c r="E4876" s="237" t="s">
        <v>42</v>
      </c>
      <c r="F4876" s="159" t="s">
        <v>2155</v>
      </c>
      <c r="G4876" s="16"/>
      <c r="H4876" s="16"/>
      <c r="I4876" s="16"/>
      <c r="J4876" s="16"/>
      <c r="K4876" s="16"/>
      <c r="L4876" s="16"/>
      <c r="M4876" s="16"/>
      <c r="N4876" s="16"/>
      <c r="O4876" s="9"/>
      <c r="P4876" s="278"/>
      <c r="Q4876" s="278"/>
      <c r="R4876" s="278"/>
      <c r="S4876" s="10"/>
      <c r="T4876" s="156"/>
      <c r="U4876" s="44">
        <f t="shared" si="153"/>
        <v>0</v>
      </c>
      <c r="V4876" s="44">
        <f t="shared" si="154"/>
        <v>1213</v>
      </c>
      <c r="W4876" s="44" t="str">
        <f>IFERROR(VLOOKUP(V4876,workings!$B$5:$C$650,2,FALSE),0)</f>
        <v>D</v>
      </c>
      <c r="X4876" s="44"/>
      <c r="Y4876" s="44"/>
      <c r="Z4876" s="44"/>
      <c r="AA4876" s="44"/>
      <c r="BN4876"/>
      <c r="BO4876"/>
      <c r="BP4876"/>
      <c r="BQ4876"/>
      <c r="BR4876"/>
      <c r="BS4876"/>
      <c r="BT4876"/>
      <c r="BU4876"/>
      <c r="BV4876"/>
      <c r="BW4876"/>
      <c r="BX4876"/>
      <c r="BY4876"/>
      <c r="BZ4876"/>
      <c r="CA4876"/>
      <c r="CB4876"/>
      <c r="CC4876"/>
      <c r="CD4876"/>
      <c r="CE4876"/>
      <c r="CF4876"/>
      <c r="CG4876"/>
      <c r="CH4876"/>
      <c r="CI4876"/>
      <c r="CJ4876"/>
      <c r="CK4876"/>
    </row>
    <row r="4877" spans="1:89" ht="15.75" thickBot="1" x14ac:dyDescent="0.25">
      <c r="A4877" s="160"/>
      <c r="B4877" s="324"/>
      <c r="C4877" s="166"/>
      <c r="D4877" s="166"/>
      <c r="E4877" s="238"/>
      <c r="F4877" s="160"/>
      <c r="G4877" s="150" t="s">
        <v>2835</v>
      </c>
      <c r="H4877" s="243"/>
      <c r="I4877" s="243"/>
      <c r="J4877" s="243"/>
      <c r="K4877" s="243"/>
      <c r="L4877" s="243"/>
      <c r="M4877" s="243"/>
      <c r="N4877" s="244"/>
      <c r="O4877" s="11" t="s">
        <v>45</v>
      </c>
      <c r="P4877" s="142" t="s">
        <v>231</v>
      </c>
      <c r="Q4877" s="142"/>
      <c r="R4877" s="142"/>
      <c r="S4877" s="12"/>
      <c r="T4877" s="157"/>
      <c r="U4877" s="44" t="str">
        <f t="shared" si="153"/>
        <v>D</v>
      </c>
      <c r="V4877" s="44">
        <f t="shared" si="154"/>
        <v>1213</v>
      </c>
      <c r="W4877" s="44" t="str">
        <f>IFERROR(VLOOKUP(V4877,workings!$B$5:$C$650,2,FALSE),0)</f>
        <v>D</v>
      </c>
      <c r="X4877" s="44"/>
      <c r="Y4877" s="44"/>
      <c r="Z4877" s="44"/>
      <c r="AA4877" s="44"/>
      <c r="BN4877"/>
      <c r="BO4877"/>
      <c r="BP4877"/>
      <c r="BQ4877"/>
      <c r="BR4877"/>
      <c r="BS4877"/>
      <c r="BT4877"/>
      <c r="BU4877"/>
      <c r="BV4877"/>
      <c r="BW4877"/>
      <c r="BX4877"/>
      <c r="BY4877"/>
      <c r="BZ4877"/>
      <c r="CA4877"/>
      <c r="CB4877"/>
      <c r="CC4877"/>
      <c r="CD4877"/>
      <c r="CE4877"/>
      <c r="CF4877"/>
      <c r="CG4877"/>
      <c r="CH4877"/>
      <c r="CI4877"/>
      <c r="CJ4877"/>
      <c r="CK4877"/>
    </row>
    <row r="4878" spans="1:89" ht="15" x14ac:dyDescent="0.2">
      <c r="A4878" s="160"/>
      <c r="B4878" s="324"/>
      <c r="C4878" s="166"/>
      <c r="D4878" s="166"/>
      <c r="E4878" s="238"/>
      <c r="F4878" s="160" t="s">
        <v>2155</v>
      </c>
      <c r="G4878" s="150"/>
      <c r="H4878" s="151"/>
      <c r="I4878" s="151"/>
      <c r="J4878" s="151"/>
      <c r="K4878" s="151"/>
      <c r="L4878" s="151"/>
      <c r="M4878" s="151"/>
      <c r="N4878" s="152"/>
      <c r="O4878" s="9"/>
      <c r="P4878" s="278"/>
      <c r="Q4878" s="278"/>
      <c r="R4878" s="278"/>
      <c r="S4878" s="13"/>
      <c r="T4878" s="157"/>
      <c r="U4878" s="44">
        <f t="shared" si="153"/>
        <v>0</v>
      </c>
      <c r="V4878" s="44">
        <f t="shared" si="154"/>
        <v>1213</v>
      </c>
      <c r="W4878" s="44" t="str">
        <f>IFERROR(VLOOKUP(V4878,workings!$B$5:$C$650,2,FALSE),0)</f>
        <v>D</v>
      </c>
      <c r="X4878" s="44"/>
      <c r="Y4878" s="44"/>
      <c r="Z4878" s="44"/>
      <c r="AA4878" s="44"/>
      <c r="BN4878"/>
      <c r="BO4878"/>
      <c r="BP4878"/>
      <c r="BQ4878"/>
      <c r="BR4878"/>
      <c r="BS4878"/>
      <c r="BT4878"/>
      <c r="BU4878"/>
      <c r="BV4878"/>
      <c r="BW4878"/>
      <c r="BX4878"/>
      <c r="BY4878"/>
      <c r="BZ4878"/>
      <c r="CA4878"/>
      <c r="CB4878"/>
      <c r="CC4878"/>
      <c r="CD4878"/>
      <c r="CE4878"/>
      <c r="CF4878"/>
      <c r="CG4878"/>
      <c r="CH4878"/>
      <c r="CI4878"/>
      <c r="CJ4878"/>
      <c r="CK4878"/>
    </row>
    <row r="4879" spans="1:89" ht="15.75" thickBot="1" x14ac:dyDescent="0.25">
      <c r="A4879" s="246"/>
      <c r="B4879" s="326"/>
      <c r="C4879" s="167"/>
      <c r="D4879" s="167"/>
      <c r="E4879" s="239"/>
      <c r="F4879" s="161"/>
      <c r="G4879" s="153" t="s">
        <v>2156</v>
      </c>
      <c r="H4879" s="154"/>
      <c r="I4879" s="154"/>
      <c r="J4879" s="154"/>
      <c r="K4879" s="154"/>
      <c r="L4879" s="154"/>
      <c r="M4879" s="154"/>
      <c r="N4879" s="155"/>
      <c r="O4879" s="11"/>
      <c r="P4879" s="142"/>
      <c r="Q4879" s="142"/>
      <c r="R4879" s="142"/>
      <c r="S4879" s="14"/>
      <c r="T4879" s="158"/>
      <c r="U4879" s="44">
        <f t="shared" si="153"/>
        <v>0</v>
      </c>
      <c r="V4879" s="44">
        <f t="shared" si="154"/>
        <v>1213</v>
      </c>
      <c r="W4879" s="44" t="str">
        <f>IFERROR(VLOOKUP(V4879,workings!$B$5:$C$650,2,FALSE),0)</f>
        <v>D</v>
      </c>
      <c r="X4879" s="44"/>
      <c r="Y4879" s="44"/>
      <c r="Z4879" s="44"/>
      <c r="AA4879" s="44"/>
      <c r="BN4879"/>
      <c r="BO4879"/>
      <c r="BP4879"/>
      <c r="BQ4879"/>
      <c r="BR4879"/>
      <c r="BS4879"/>
      <c r="BT4879"/>
      <c r="BU4879"/>
      <c r="BV4879"/>
      <c r="BW4879"/>
      <c r="BX4879"/>
      <c r="BY4879"/>
      <c r="BZ4879"/>
      <c r="CA4879"/>
      <c r="CB4879"/>
      <c r="CC4879"/>
      <c r="CD4879"/>
      <c r="CE4879"/>
      <c r="CF4879"/>
      <c r="CG4879"/>
      <c r="CH4879"/>
      <c r="CI4879"/>
      <c r="CJ4879"/>
      <c r="CK4879"/>
    </row>
    <row r="4880" spans="1:89" ht="15.75" thickBot="1" x14ac:dyDescent="0.25">
      <c r="A4880" s="245">
        <v>1214</v>
      </c>
      <c r="B4880" s="323">
        <v>11</v>
      </c>
      <c r="C4880" s="165" t="s">
        <v>34</v>
      </c>
      <c r="D4880" s="165" t="s">
        <v>2113</v>
      </c>
      <c r="E4880" s="237" t="s">
        <v>42</v>
      </c>
      <c r="F4880" s="159" t="s">
        <v>2157</v>
      </c>
      <c r="G4880" s="16"/>
      <c r="H4880" s="16"/>
      <c r="I4880" s="16"/>
      <c r="J4880" s="16" t="s">
        <v>136</v>
      </c>
      <c r="K4880" s="16"/>
      <c r="L4880" s="16"/>
      <c r="M4880" s="16" t="s">
        <v>38</v>
      </c>
      <c r="N4880" s="16"/>
      <c r="O4880" s="9"/>
      <c r="P4880" s="278"/>
      <c r="Q4880" s="278"/>
      <c r="R4880" s="278"/>
      <c r="S4880" s="10"/>
      <c r="T4880" s="156"/>
      <c r="U4880" s="44">
        <f t="shared" si="153"/>
        <v>0</v>
      </c>
      <c r="V4880" s="44">
        <f t="shared" si="154"/>
        <v>1214</v>
      </c>
      <c r="W4880" s="44">
        <f>IFERROR(VLOOKUP(V4880,workings!$B$5:$C$650,2,FALSE),0)</f>
        <v>0</v>
      </c>
      <c r="X4880" s="44"/>
      <c r="Y4880" s="44"/>
      <c r="Z4880" s="44"/>
      <c r="AA4880" s="44"/>
      <c r="BN4880"/>
      <c r="BO4880"/>
      <c r="BP4880"/>
      <c r="BQ4880"/>
      <c r="BR4880"/>
      <c r="BS4880"/>
      <c r="BT4880"/>
      <c r="BU4880"/>
      <c r="BV4880"/>
      <c r="BW4880"/>
      <c r="BX4880"/>
      <c r="BY4880"/>
      <c r="BZ4880"/>
      <c r="CA4880"/>
      <c r="CB4880"/>
      <c r="CC4880"/>
      <c r="CD4880"/>
      <c r="CE4880"/>
      <c r="CF4880"/>
      <c r="CG4880"/>
      <c r="CH4880"/>
      <c r="CI4880"/>
      <c r="CJ4880"/>
      <c r="CK4880"/>
    </row>
    <row r="4881" spans="1:89" ht="15.75" thickBot="1" x14ac:dyDescent="0.25">
      <c r="A4881" s="160"/>
      <c r="B4881" s="324"/>
      <c r="C4881" s="166"/>
      <c r="D4881" s="166"/>
      <c r="E4881" s="238"/>
      <c r="F4881" s="160"/>
      <c r="G4881" s="150" t="s">
        <v>2158</v>
      </c>
      <c r="H4881" s="243"/>
      <c r="I4881" s="243"/>
      <c r="J4881" s="243"/>
      <c r="K4881" s="243"/>
      <c r="L4881" s="243"/>
      <c r="M4881" s="243"/>
      <c r="N4881" s="244"/>
      <c r="O4881" s="11"/>
      <c r="P4881" s="142" t="s">
        <v>39</v>
      </c>
      <c r="Q4881" s="142"/>
      <c r="R4881" s="142"/>
      <c r="S4881" s="12"/>
      <c r="T4881" s="157"/>
      <c r="U4881" s="44">
        <f t="shared" ref="U4881:U4944" si="155">O4881</f>
        <v>0</v>
      </c>
      <c r="V4881" s="44">
        <f t="shared" ref="V4881:V4944" si="156">IF(A4881&gt;0,A4881,V4880)</f>
        <v>1214</v>
      </c>
      <c r="W4881" s="44">
        <f>IFERROR(VLOOKUP(V4881,workings!$B$5:$C$650,2,FALSE),0)</f>
        <v>0</v>
      </c>
      <c r="X4881" s="44"/>
      <c r="Y4881" s="44"/>
      <c r="Z4881" s="44"/>
      <c r="AA4881" s="44"/>
      <c r="BN4881"/>
      <c r="BO4881"/>
      <c r="BP4881"/>
      <c r="BQ4881"/>
      <c r="BR4881"/>
      <c r="BS4881"/>
      <c r="BT4881"/>
      <c r="BU4881"/>
      <c r="BV4881"/>
      <c r="BW4881"/>
      <c r="BX4881"/>
      <c r="BY4881"/>
      <c r="BZ4881"/>
      <c r="CA4881"/>
      <c r="CB4881"/>
      <c r="CC4881"/>
      <c r="CD4881"/>
      <c r="CE4881"/>
      <c r="CF4881"/>
      <c r="CG4881"/>
      <c r="CH4881"/>
      <c r="CI4881"/>
      <c r="CJ4881"/>
      <c r="CK4881"/>
    </row>
    <row r="4882" spans="1:89" ht="15" x14ac:dyDescent="0.2">
      <c r="A4882" s="160"/>
      <c r="B4882" s="324"/>
      <c r="C4882" s="166"/>
      <c r="D4882" s="166"/>
      <c r="E4882" s="238"/>
      <c r="F4882" s="160" t="s">
        <v>2157</v>
      </c>
      <c r="G4882" s="150" t="s">
        <v>38</v>
      </c>
      <c r="H4882" s="151" t="s">
        <v>38</v>
      </c>
      <c r="I4882" s="151"/>
      <c r="J4882" s="151" t="s">
        <v>136</v>
      </c>
      <c r="K4882" s="151"/>
      <c r="L4882" s="151"/>
      <c r="M4882" s="151"/>
      <c r="N4882" s="152"/>
      <c r="O4882" s="9"/>
      <c r="P4882" s="278"/>
      <c r="Q4882" s="278"/>
      <c r="R4882" s="278"/>
      <c r="S4882" s="13"/>
      <c r="T4882" s="157"/>
      <c r="U4882" s="44">
        <f t="shared" si="155"/>
        <v>0</v>
      </c>
      <c r="V4882" s="44">
        <f t="shared" si="156"/>
        <v>1214</v>
      </c>
      <c r="W4882" s="44">
        <f>IFERROR(VLOOKUP(V4882,workings!$B$5:$C$650,2,FALSE),0)</f>
        <v>0</v>
      </c>
      <c r="X4882" s="44"/>
      <c r="Y4882" s="44"/>
      <c r="Z4882" s="44"/>
      <c r="AA4882" s="44"/>
      <c r="BN4882"/>
      <c r="BO4882"/>
      <c r="BP4882"/>
      <c r="BQ4882"/>
      <c r="BR4882"/>
      <c r="BS4882"/>
      <c r="BT4882"/>
      <c r="BU4882"/>
      <c r="BV4882"/>
      <c r="BW4882"/>
      <c r="BX4882"/>
      <c r="BY4882"/>
      <c r="BZ4882"/>
      <c r="CA4882"/>
      <c r="CB4882"/>
      <c r="CC4882"/>
      <c r="CD4882"/>
      <c r="CE4882"/>
      <c r="CF4882"/>
      <c r="CG4882"/>
      <c r="CH4882"/>
      <c r="CI4882"/>
      <c r="CJ4882"/>
      <c r="CK4882"/>
    </row>
    <row r="4883" spans="1:89" ht="15.75" thickBot="1" x14ac:dyDescent="0.25">
      <c r="A4883" s="246"/>
      <c r="B4883" s="326"/>
      <c r="C4883" s="167"/>
      <c r="D4883" s="167"/>
      <c r="E4883" s="239"/>
      <c r="F4883" s="161"/>
      <c r="G4883" s="153" t="s">
        <v>2158</v>
      </c>
      <c r="H4883" s="154"/>
      <c r="I4883" s="154"/>
      <c r="J4883" s="154"/>
      <c r="K4883" s="154"/>
      <c r="L4883" s="154"/>
      <c r="M4883" s="154"/>
      <c r="N4883" s="155"/>
      <c r="O4883" s="11"/>
      <c r="P4883" s="142"/>
      <c r="Q4883" s="142"/>
      <c r="R4883" s="142"/>
      <c r="S4883" s="14"/>
      <c r="T4883" s="158"/>
      <c r="U4883" s="44">
        <f t="shared" si="155"/>
        <v>0</v>
      </c>
      <c r="V4883" s="44">
        <f t="shared" si="156"/>
        <v>1214</v>
      </c>
      <c r="W4883" s="44">
        <f>IFERROR(VLOOKUP(V4883,workings!$B$5:$C$650,2,FALSE),0)</f>
        <v>0</v>
      </c>
      <c r="X4883" s="44"/>
      <c r="Y4883" s="44"/>
      <c r="Z4883" s="44"/>
      <c r="AA4883" s="44"/>
      <c r="BN4883"/>
      <c r="BO4883"/>
      <c r="BP4883"/>
      <c r="BQ4883"/>
      <c r="BR4883"/>
      <c r="BS4883"/>
      <c r="BT4883"/>
      <c r="BU4883"/>
      <c r="BV4883"/>
      <c r="BW4883"/>
      <c r="BX4883"/>
      <c r="BY4883"/>
      <c r="BZ4883"/>
      <c r="CA4883"/>
      <c r="CB4883"/>
      <c r="CC4883"/>
      <c r="CD4883"/>
      <c r="CE4883"/>
      <c r="CF4883"/>
      <c r="CG4883"/>
      <c r="CH4883"/>
      <c r="CI4883"/>
      <c r="CJ4883"/>
      <c r="CK4883"/>
    </row>
    <row r="4884" spans="1:89" ht="15.75" thickBot="1" x14ac:dyDescent="0.25">
      <c r="A4884" s="245">
        <v>1215</v>
      </c>
      <c r="B4884" s="323">
        <v>11</v>
      </c>
      <c r="C4884" s="165" t="s">
        <v>34</v>
      </c>
      <c r="D4884" s="165" t="s">
        <v>2137</v>
      </c>
      <c r="E4884" s="237" t="s">
        <v>36</v>
      </c>
      <c r="F4884" s="159" t="s">
        <v>2159</v>
      </c>
      <c r="G4884" s="16" t="s">
        <v>38</v>
      </c>
      <c r="H4884" s="16"/>
      <c r="I4884" s="16"/>
      <c r="J4884" s="16" t="s">
        <v>44</v>
      </c>
      <c r="K4884" s="16"/>
      <c r="L4884" s="16"/>
      <c r="M4884" s="16" t="s">
        <v>99</v>
      </c>
      <c r="N4884" s="16"/>
      <c r="O4884" s="9"/>
      <c r="P4884" s="278"/>
      <c r="Q4884" s="278"/>
      <c r="R4884" s="278"/>
      <c r="S4884" s="10"/>
      <c r="T4884" s="156"/>
      <c r="U4884" s="44">
        <f t="shared" si="155"/>
        <v>0</v>
      </c>
      <c r="V4884" s="44">
        <f t="shared" si="156"/>
        <v>1215</v>
      </c>
      <c r="W4884" s="44">
        <f>IFERROR(VLOOKUP(V4884,workings!$B$5:$C$650,2,FALSE),0)</f>
        <v>0</v>
      </c>
      <c r="X4884" s="44"/>
      <c r="Y4884" s="44"/>
      <c r="Z4884" s="44"/>
      <c r="AA4884" s="44"/>
      <c r="BN4884"/>
      <c r="BO4884"/>
      <c r="BP4884"/>
      <c r="BQ4884"/>
      <c r="BR4884"/>
      <c r="BS4884"/>
      <c r="BT4884"/>
      <c r="BU4884"/>
      <c r="BV4884"/>
      <c r="BW4884"/>
      <c r="BX4884"/>
      <c r="BY4884"/>
      <c r="BZ4884"/>
      <c r="CA4884"/>
      <c r="CB4884"/>
      <c r="CC4884"/>
      <c r="CD4884"/>
      <c r="CE4884"/>
      <c r="CF4884"/>
      <c r="CG4884"/>
      <c r="CH4884"/>
      <c r="CI4884"/>
      <c r="CJ4884"/>
      <c r="CK4884"/>
    </row>
    <row r="4885" spans="1:89" ht="15.75" thickBot="1" x14ac:dyDescent="0.25">
      <c r="A4885" s="160"/>
      <c r="B4885" s="324"/>
      <c r="C4885" s="166"/>
      <c r="D4885" s="166"/>
      <c r="E4885" s="238"/>
      <c r="F4885" s="160"/>
      <c r="G4885" s="150" t="s">
        <v>2160</v>
      </c>
      <c r="H4885" s="243"/>
      <c r="I4885" s="243"/>
      <c r="J4885" s="243"/>
      <c r="K4885" s="243"/>
      <c r="L4885" s="243"/>
      <c r="M4885" s="243"/>
      <c r="N4885" s="244"/>
      <c r="O4885" s="11"/>
      <c r="P4885" s="142" t="s">
        <v>39</v>
      </c>
      <c r="Q4885" s="142"/>
      <c r="R4885" s="142"/>
      <c r="S4885" s="12"/>
      <c r="T4885" s="157"/>
      <c r="U4885" s="44">
        <f t="shared" si="155"/>
        <v>0</v>
      </c>
      <c r="V4885" s="44">
        <f t="shared" si="156"/>
        <v>1215</v>
      </c>
      <c r="W4885" s="44">
        <f>IFERROR(VLOOKUP(V4885,workings!$B$5:$C$650,2,FALSE),0)</f>
        <v>0</v>
      </c>
      <c r="X4885" s="44"/>
      <c r="Y4885" s="44"/>
      <c r="Z4885" s="44"/>
      <c r="AA4885" s="44"/>
      <c r="BN4885"/>
      <c r="BO4885"/>
      <c r="BP4885"/>
      <c r="BQ4885"/>
      <c r="BR4885"/>
      <c r="BS4885"/>
      <c r="BT4885"/>
      <c r="BU4885"/>
      <c r="BV4885"/>
      <c r="BW4885"/>
      <c r="BX4885"/>
      <c r="BY4885"/>
      <c r="BZ4885"/>
      <c r="CA4885"/>
      <c r="CB4885"/>
      <c r="CC4885"/>
      <c r="CD4885"/>
      <c r="CE4885"/>
      <c r="CF4885"/>
      <c r="CG4885"/>
      <c r="CH4885"/>
      <c r="CI4885"/>
      <c r="CJ4885"/>
      <c r="CK4885"/>
    </row>
    <row r="4886" spans="1:89" ht="15" x14ac:dyDescent="0.2">
      <c r="A4886" s="160"/>
      <c r="B4886" s="324"/>
      <c r="C4886" s="166"/>
      <c r="D4886" s="166"/>
      <c r="E4886" s="238"/>
      <c r="F4886" s="160" t="s">
        <v>2159</v>
      </c>
      <c r="G4886" s="150" t="s">
        <v>38</v>
      </c>
      <c r="H4886" s="151"/>
      <c r="I4886" s="151"/>
      <c r="J4886" s="151" t="s">
        <v>44</v>
      </c>
      <c r="K4886" s="151"/>
      <c r="L4886" s="151"/>
      <c r="M4886" s="151"/>
      <c r="N4886" s="152"/>
      <c r="O4886" s="9"/>
      <c r="P4886" s="278"/>
      <c r="Q4886" s="278"/>
      <c r="R4886" s="278"/>
      <c r="S4886" s="13"/>
      <c r="T4886" s="157"/>
      <c r="U4886" s="44">
        <f t="shared" si="155"/>
        <v>0</v>
      </c>
      <c r="V4886" s="44">
        <f t="shared" si="156"/>
        <v>1215</v>
      </c>
      <c r="W4886" s="44">
        <f>IFERROR(VLOOKUP(V4886,workings!$B$5:$C$650,2,FALSE),0)</f>
        <v>0</v>
      </c>
      <c r="X4886" s="44"/>
      <c r="Y4886" s="44"/>
      <c r="Z4886" s="44"/>
      <c r="AA4886" s="44"/>
      <c r="BN4886"/>
      <c r="BO4886"/>
      <c r="BP4886"/>
      <c r="BQ4886"/>
      <c r="BR4886"/>
      <c r="BS4886"/>
      <c r="BT4886"/>
      <c r="BU4886"/>
      <c r="BV4886"/>
      <c r="BW4886"/>
      <c r="BX4886"/>
      <c r="BY4886"/>
      <c r="BZ4886"/>
      <c r="CA4886"/>
      <c r="CB4886"/>
      <c r="CC4886"/>
      <c r="CD4886"/>
      <c r="CE4886"/>
      <c r="CF4886"/>
      <c r="CG4886"/>
      <c r="CH4886"/>
      <c r="CI4886"/>
      <c r="CJ4886"/>
      <c r="CK4886"/>
    </row>
    <row r="4887" spans="1:89" ht="15.75" thickBot="1" x14ac:dyDescent="0.25">
      <c r="A4887" s="246"/>
      <c r="B4887" s="326"/>
      <c r="C4887" s="167"/>
      <c r="D4887" s="167"/>
      <c r="E4887" s="239"/>
      <c r="F4887" s="161"/>
      <c r="G4887" s="153" t="s">
        <v>2160</v>
      </c>
      <c r="H4887" s="154"/>
      <c r="I4887" s="154"/>
      <c r="J4887" s="154"/>
      <c r="K4887" s="154"/>
      <c r="L4887" s="154"/>
      <c r="M4887" s="154"/>
      <c r="N4887" s="155"/>
      <c r="O4887" s="11"/>
      <c r="P4887" s="142"/>
      <c r="Q4887" s="142"/>
      <c r="R4887" s="142"/>
      <c r="S4887" s="14"/>
      <c r="T4887" s="158"/>
      <c r="U4887" s="44">
        <f t="shared" si="155"/>
        <v>0</v>
      </c>
      <c r="V4887" s="44">
        <f t="shared" si="156"/>
        <v>1215</v>
      </c>
      <c r="W4887" s="44">
        <f>IFERROR(VLOOKUP(V4887,workings!$B$5:$C$650,2,FALSE),0)</f>
        <v>0</v>
      </c>
      <c r="X4887" s="44"/>
      <c r="Y4887" s="44"/>
      <c r="Z4887" s="44"/>
      <c r="AA4887" s="44"/>
      <c r="BN4887"/>
      <c r="BO4887"/>
      <c r="BP4887"/>
      <c r="BQ4887"/>
      <c r="BR4887"/>
      <c r="BS4887"/>
      <c r="BT4887"/>
      <c r="BU4887"/>
      <c r="BV4887"/>
      <c r="BW4887"/>
      <c r="BX4887"/>
      <c r="BY4887"/>
      <c r="BZ4887"/>
      <c r="CA4887"/>
      <c r="CB4887"/>
      <c r="CC4887"/>
      <c r="CD4887"/>
      <c r="CE4887"/>
      <c r="CF4887"/>
      <c r="CG4887"/>
      <c r="CH4887"/>
      <c r="CI4887"/>
      <c r="CJ4887"/>
      <c r="CK4887"/>
    </row>
    <row r="4888" spans="1:89" ht="15.75" thickBot="1" x14ac:dyDescent="0.25">
      <c r="A4888" s="245">
        <v>1216</v>
      </c>
      <c r="B4888" s="323">
        <v>11</v>
      </c>
      <c r="C4888" s="165" t="s">
        <v>34</v>
      </c>
      <c r="D4888" s="165" t="s">
        <v>2122</v>
      </c>
      <c r="E4888" s="237" t="s">
        <v>42</v>
      </c>
      <c r="F4888" s="159" t="s">
        <v>2161</v>
      </c>
      <c r="G4888" s="16"/>
      <c r="H4888" s="16"/>
      <c r="I4888" s="16"/>
      <c r="J4888" s="16"/>
      <c r="K4888" s="16"/>
      <c r="L4888" s="16"/>
      <c r="M4888" s="16" t="s">
        <v>99</v>
      </c>
      <c r="N4888" s="16"/>
      <c r="O4888" s="9"/>
      <c r="P4888" s="278"/>
      <c r="Q4888" s="278"/>
      <c r="R4888" s="278"/>
      <c r="S4888" s="10"/>
      <c r="T4888" s="156"/>
      <c r="U4888" s="44">
        <f t="shared" si="155"/>
        <v>0</v>
      </c>
      <c r="V4888" s="44">
        <f t="shared" si="156"/>
        <v>1216</v>
      </c>
      <c r="W4888" s="44">
        <f>IFERROR(VLOOKUP(V4888,workings!$B$5:$C$650,2,FALSE),0)</f>
        <v>0</v>
      </c>
      <c r="X4888" s="44"/>
      <c r="Y4888" s="44"/>
      <c r="Z4888" s="44"/>
      <c r="AA4888" s="44"/>
      <c r="BN4888"/>
      <c r="BO4888"/>
      <c r="BP4888"/>
      <c r="BQ4888"/>
      <c r="BR4888"/>
      <c r="BS4888"/>
      <c r="BT4888"/>
      <c r="BU4888"/>
      <c r="BV4888"/>
      <c r="BW4888"/>
      <c r="BX4888"/>
      <c r="BY4888"/>
      <c r="BZ4888"/>
      <c r="CA4888"/>
      <c r="CB4888"/>
      <c r="CC4888"/>
      <c r="CD4888"/>
      <c r="CE4888"/>
      <c r="CF4888"/>
      <c r="CG4888"/>
      <c r="CH4888"/>
      <c r="CI4888"/>
      <c r="CJ4888"/>
      <c r="CK4888"/>
    </row>
    <row r="4889" spans="1:89" ht="15.75" thickBot="1" x14ac:dyDescent="0.25">
      <c r="A4889" s="160"/>
      <c r="B4889" s="324"/>
      <c r="C4889" s="166"/>
      <c r="D4889" s="166"/>
      <c r="E4889" s="238"/>
      <c r="F4889" s="160"/>
      <c r="G4889" s="150" t="s">
        <v>2162</v>
      </c>
      <c r="H4889" s="243"/>
      <c r="I4889" s="243"/>
      <c r="J4889" s="243"/>
      <c r="K4889" s="243"/>
      <c r="L4889" s="243"/>
      <c r="M4889" s="243"/>
      <c r="N4889" s="244"/>
      <c r="O4889" s="11"/>
      <c r="P4889" s="142" t="s">
        <v>39</v>
      </c>
      <c r="Q4889" s="142"/>
      <c r="R4889" s="142"/>
      <c r="S4889" s="12"/>
      <c r="T4889" s="157"/>
      <c r="U4889" s="44">
        <f t="shared" si="155"/>
        <v>0</v>
      </c>
      <c r="V4889" s="44">
        <f t="shared" si="156"/>
        <v>1216</v>
      </c>
      <c r="W4889" s="44">
        <f>IFERROR(VLOOKUP(V4889,workings!$B$5:$C$650,2,FALSE),0)</f>
        <v>0</v>
      </c>
      <c r="X4889" s="44"/>
      <c r="Y4889" s="44"/>
      <c r="Z4889" s="44"/>
      <c r="AA4889" s="44"/>
      <c r="BN4889"/>
      <c r="BO4889"/>
      <c r="BP4889"/>
      <c r="BQ4889"/>
      <c r="BR4889"/>
      <c r="BS4889"/>
      <c r="BT4889"/>
      <c r="BU4889"/>
      <c r="BV4889"/>
      <c r="BW4889"/>
      <c r="BX4889"/>
      <c r="BY4889"/>
      <c r="BZ4889"/>
      <c r="CA4889"/>
      <c r="CB4889"/>
      <c r="CC4889"/>
      <c r="CD4889"/>
      <c r="CE4889"/>
      <c r="CF4889"/>
      <c r="CG4889"/>
      <c r="CH4889"/>
      <c r="CI4889"/>
      <c r="CJ4889"/>
      <c r="CK4889"/>
    </row>
    <row r="4890" spans="1:89" ht="15" x14ac:dyDescent="0.2">
      <c r="A4890" s="160"/>
      <c r="B4890" s="324"/>
      <c r="C4890" s="166"/>
      <c r="D4890" s="166"/>
      <c r="E4890" s="238"/>
      <c r="F4890" s="160" t="s">
        <v>2161</v>
      </c>
      <c r="G4890" s="150"/>
      <c r="H4890" s="151"/>
      <c r="I4890" s="151"/>
      <c r="J4890" s="151"/>
      <c r="K4890" s="151"/>
      <c r="L4890" s="151"/>
      <c r="M4890" s="151"/>
      <c r="N4890" s="152"/>
      <c r="O4890" s="9"/>
      <c r="P4890" s="278"/>
      <c r="Q4890" s="278"/>
      <c r="R4890" s="278"/>
      <c r="S4890" s="13"/>
      <c r="T4890" s="157"/>
      <c r="U4890" s="44">
        <f t="shared" si="155"/>
        <v>0</v>
      </c>
      <c r="V4890" s="44">
        <f t="shared" si="156"/>
        <v>1216</v>
      </c>
      <c r="W4890" s="44">
        <f>IFERROR(VLOOKUP(V4890,workings!$B$5:$C$650,2,FALSE),0)</f>
        <v>0</v>
      </c>
      <c r="X4890" s="44"/>
      <c r="Y4890" s="44"/>
      <c r="Z4890" s="44"/>
      <c r="AA4890" s="44"/>
      <c r="BN4890"/>
      <c r="BO4890"/>
      <c r="BP4890"/>
      <c r="BQ4890"/>
      <c r="BR4890"/>
      <c r="BS4890"/>
      <c r="BT4890"/>
      <c r="BU4890"/>
      <c r="BV4890"/>
      <c r="BW4890"/>
      <c r="BX4890"/>
      <c r="BY4890"/>
      <c r="BZ4890"/>
      <c r="CA4890"/>
      <c r="CB4890"/>
      <c r="CC4890"/>
      <c r="CD4890"/>
      <c r="CE4890"/>
      <c r="CF4890"/>
      <c r="CG4890"/>
      <c r="CH4890"/>
      <c r="CI4890"/>
      <c r="CJ4890"/>
      <c r="CK4890"/>
    </row>
    <row r="4891" spans="1:89" ht="15.75" thickBot="1" x14ac:dyDescent="0.25">
      <c r="A4891" s="246"/>
      <c r="B4891" s="326"/>
      <c r="C4891" s="167"/>
      <c r="D4891" s="167"/>
      <c r="E4891" s="239"/>
      <c r="F4891" s="161"/>
      <c r="G4891" s="153" t="s">
        <v>2163</v>
      </c>
      <c r="H4891" s="154"/>
      <c r="I4891" s="154"/>
      <c r="J4891" s="154"/>
      <c r="K4891" s="154"/>
      <c r="L4891" s="154"/>
      <c r="M4891" s="154"/>
      <c r="N4891" s="155"/>
      <c r="O4891" s="11"/>
      <c r="P4891" s="142"/>
      <c r="Q4891" s="142"/>
      <c r="R4891" s="142"/>
      <c r="S4891" s="14"/>
      <c r="T4891" s="158"/>
      <c r="U4891" s="44">
        <f t="shared" si="155"/>
        <v>0</v>
      </c>
      <c r="V4891" s="44">
        <f t="shared" si="156"/>
        <v>1216</v>
      </c>
      <c r="W4891" s="44">
        <f>IFERROR(VLOOKUP(V4891,workings!$B$5:$C$650,2,FALSE),0)</f>
        <v>0</v>
      </c>
      <c r="X4891" s="44"/>
      <c r="Y4891" s="44"/>
      <c r="Z4891" s="44"/>
      <c r="AA4891" s="44"/>
      <c r="BN4891"/>
      <c r="BO4891"/>
      <c r="BP4891"/>
      <c r="BQ4891"/>
      <c r="BR4891"/>
      <c r="BS4891"/>
      <c r="BT4891"/>
      <c r="BU4891"/>
      <c r="BV4891"/>
      <c r="BW4891"/>
      <c r="BX4891"/>
      <c r="BY4891"/>
      <c r="BZ4891"/>
      <c r="CA4891"/>
      <c r="CB4891"/>
      <c r="CC4891"/>
      <c r="CD4891"/>
      <c r="CE4891"/>
      <c r="CF4891"/>
      <c r="CG4891"/>
      <c r="CH4891"/>
      <c r="CI4891"/>
      <c r="CJ4891"/>
      <c r="CK4891"/>
    </row>
    <row r="4892" spans="1:89" ht="15.75" thickBot="1" x14ac:dyDescent="0.25">
      <c r="A4892" s="245">
        <v>1217</v>
      </c>
      <c r="B4892" s="323">
        <v>11</v>
      </c>
      <c r="C4892" s="165" t="s">
        <v>34</v>
      </c>
      <c r="D4892" s="165" t="s">
        <v>2122</v>
      </c>
      <c r="E4892" s="237" t="s">
        <v>36</v>
      </c>
      <c r="F4892" s="159" t="s">
        <v>2164</v>
      </c>
      <c r="G4892" s="16"/>
      <c r="H4892" s="16"/>
      <c r="I4892" s="16"/>
      <c r="J4892" s="16"/>
      <c r="K4892" s="16"/>
      <c r="L4892" s="16"/>
      <c r="M4892" s="16"/>
      <c r="N4892" s="16"/>
      <c r="O4892" s="9"/>
      <c r="P4892" s="278"/>
      <c r="Q4892" s="278"/>
      <c r="R4892" s="278"/>
      <c r="S4892" s="10"/>
      <c r="T4892" s="156"/>
      <c r="U4892" s="44">
        <f t="shared" si="155"/>
        <v>0</v>
      </c>
      <c r="V4892" s="44">
        <f t="shared" si="156"/>
        <v>1217</v>
      </c>
      <c r="W4892" s="44">
        <f>IFERROR(VLOOKUP(V4892,workings!$B$5:$C$650,2,FALSE),0)</f>
        <v>0</v>
      </c>
      <c r="X4892" s="44"/>
      <c r="Y4892" s="44"/>
      <c r="Z4892" s="44"/>
      <c r="AA4892" s="44"/>
      <c r="BN4892"/>
      <c r="BO4892"/>
      <c r="BP4892"/>
      <c r="BQ4892"/>
      <c r="BR4892"/>
      <c r="BS4892"/>
      <c r="BT4892"/>
      <c r="BU4892"/>
      <c r="BV4892"/>
      <c r="BW4892"/>
      <c r="BX4892"/>
      <c r="BY4892"/>
      <c r="BZ4892"/>
      <c r="CA4892"/>
      <c r="CB4892"/>
      <c r="CC4892"/>
      <c r="CD4892"/>
      <c r="CE4892"/>
      <c r="CF4892"/>
      <c r="CG4892"/>
      <c r="CH4892"/>
      <c r="CI4892"/>
      <c r="CJ4892"/>
      <c r="CK4892"/>
    </row>
    <row r="4893" spans="1:89" ht="15.75" thickBot="1" x14ac:dyDescent="0.25">
      <c r="A4893" s="160"/>
      <c r="B4893" s="324"/>
      <c r="C4893" s="166"/>
      <c r="D4893" s="166"/>
      <c r="E4893" s="238"/>
      <c r="F4893" s="160"/>
      <c r="G4893" s="150" t="s">
        <v>2165</v>
      </c>
      <c r="H4893" s="243"/>
      <c r="I4893" s="243"/>
      <c r="J4893" s="243"/>
      <c r="K4893" s="243"/>
      <c r="L4893" s="243"/>
      <c r="M4893" s="243"/>
      <c r="N4893" s="244"/>
      <c r="O4893" s="11"/>
      <c r="P4893" s="142" t="s">
        <v>39</v>
      </c>
      <c r="Q4893" s="142"/>
      <c r="R4893" s="142"/>
      <c r="S4893" s="12"/>
      <c r="T4893" s="157"/>
      <c r="U4893" s="44">
        <f t="shared" si="155"/>
        <v>0</v>
      </c>
      <c r="V4893" s="44">
        <f t="shared" si="156"/>
        <v>1217</v>
      </c>
      <c r="W4893" s="44">
        <f>IFERROR(VLOOKUP(V4893,workings!$B$5:$C$650,2,FALSE),0)</f>
        <v>0</v>
      </c>
      <c r="X4893" s="44"/>
      <c r="Y4893" s="44"/>
      <c r="Z4893" s="44"/>
      <c r="AA4893" s="44"/>
      <c r="BN4893"/>
      <c r="BO4893"/>
      <c r="BP4893"/>
      <c r="BQ4893"/>
      <c r="BR4893"/>
      <c r="BS4893"/>
      <c r="BT4893"/>
      <c r="BU4893"/>
      <c r="BV4893"/>
      <c r="BW4893"/>
      <c r="BX4893"/>
      <c r="BY4893"/>
      <c r="BZ4893"/>
      <c r="CA4893"/>
      <c r="CB4893"/>
      <c r="CC4893"/>
      <c r="CD4893"/>
      <c r="CE4893"/>
      <c r="CF4893"/>
      <c r="CG4893"/>
      <c r="CH4893"/>
      <c r="CI4893"/>
      <c r="CJ4893"/>
      <c r="CK4893"/>
    </row>
    <row r="4894" spans="1:89" ht="15" x14ac:dyDescent="0.2">
      <c r="A4894" s="160"/>
      <c r="B4894" s="324"/>
      <c r="C4894" s="166"/>
      <c r="D4894" s="166"/>
      <c r="E4894" s="238"/>
      <c r="F4894" s="160" t="s">
        <v>2164</v>
      </c>
      <c r="G4894" s="150"/>
      <c r="H4894" s="151" t="s">
        <v>38</v>
      </c>
      <c r="I4894" s="151"/>
      <c r="J4894" s="151"/>
      <c r="K4894" s="151"/>
      <c r="L4894" s="151"/>
      <c r="M4894" s="151"/>
      <c r="N4894" s="152"/>
      <c r="O4894" s="9"/>
      <c r="P4894" s="278"/>
      <c r="Q4894" s="278"/>
      <c r="R4894" s="278"/>
      <c r="S4894" s="13"/>
      <c r="T4894" s="157"/>
      <c r="U4894" s="44">
        <f t="shared" si="155"/>
        <v>0</v>
      </c>
      <c r="V4894" s="44">
        <f t="shared" si="156"/>
        <v>1217</v>
      </c>
      <c r="W4894" s="44">
        <f>IFERROR(VLOOKUP(V4894,workings!$B$5:$C$650,2,FALSE),0)</f>
        <v>0</v>
      </c>
      <c r="X4894" s="44"/>
      <c r="Y4894" s="44"/>
      <c r="Z4894" s="44"/>
      <c r="AA4894" s="44"/>
      <c r="BN4894"/>
      <c r="BO4894"/>
      <c r="BP4894"/>
      <c r="BQ4894"/>
      <c r="BR4894"/>
      <c r="BS4894"/>
      <c r="BT4894"/>
      <c r="BU4894"/>
      <c r="BV4894"/>
      <c r="BW4894"/>
      <c r="BX4894"/>
      <c r="BY4894"/>
      <c r="BZ4894"/>
      <c r="CA4894"/>
      <c r="CB4894"/>
      <c r="CC4894"/>
      <c r="CD4894"/>
      <c r="CE4894"/>
      <c r="CF4894"/>
      <c r="CG4894"/>
      <c r="CH4894"/>
      <c r="CI4894"/>
      <c r="CJ4894"/>
      <c r="CK4894"/>
    </row>
    <row r="4895" spans="1:89" ht="15.75" thickBot="1" x14ac:dyDescent="0.25">
      <c r="A4895" s="246"/>
      <c r="B4895" s="326"/>
      <c r="C4895" s="167"/>
      <c r="D4895" s="167"/>
      <c r="E4895" s="239"/>
      <c r="F4895" s="161"/>
      <c r="G4895" s="153" t="s">
        <v>2166</v>
      </c>
      <c r="H4895" s="154"/>
      <c r="I4895" s="154"/>
      <c r="J4895" s="154"/>
      <c r="K4895" s="154"/>
      <c r="L4895" s="154"/>
      <c r="M4895" s="154"/>
      <c r="N4895" s="155"/>
      <c r="O4895" s="11"/>
      <c r="P4895" s="142"/>
      <c r="Q4895" s="142"/>
      <c r="R4895" s="142"/>
      <c r="S4895" s="14"/>
      <c r="T4895" s="158"/>
      <c r="U4895" s="44">
        <f t="shared" si="155"/>
        <v>0</v>
      </c>
      <c r="V4895" s="44">
        <f t="shared" si="156"/>
        <v>1217</v>
      </c>
      <c r="W4895" s="44">
        <f>IFERROR(VLOOKUP(V4895,workings!$B$5:$C$650,2,FALSE),0)</f>
        <v>0</v>
      </c>
      <c r="X4895" s="44"/>
      <c r="Y4895" s="44"/>
      <c r="Z4895" s="44"/>
      <c r="AA4895" s="44"/>
      <c r="BN4895"/>
      <c r="BO4895"/>
      <c r="BP4895"/>
      <c r="BQ4895"/>
      <c r="BR4895"/>
      <c r="BS4895"/>
      <c r="BT4895"/>
      <c r="BU4895"/>
      <c r="BV4895"/>
      <c r="BW4895"/>
      <c r="BX4895"/>
      <c r="BY4895"/>
      <c r="BZ4895"/>
      <c r="CA4895"/>
      <c r="CB4895"/>
      <c r="CC4895"/>
      <c r="CD4895"/>
      <c r="CE4895"/>
      <c r="CF4895"/>
      <c r="CG4895"/>
      <c r="CH4895"/>
      <c r="CI4895"/>
      <c r="CJ4895"/>
      <c r="CK4895"/>
    </row>
    <row r="4896" spans="1:89" ht="15.75" thickBot="1" x14ac:dyDescent="0.25">
      <c r="A4896" s="245">
        <v>1218</v>
      </c>
      <c r="B4896" s="323">
        <v>11</v>
      </c>
      <c r="C4896" s="165" t="s">
        <v>34</v>
      </c>
      <c r="D4896" s="165" t="s">
        <v>2122</v>
      </c>
      <c r="E4896" s="237" t="s">
        <v>51</v>
      </c>
      <c r="F4896" s="159" t="s">
        <v>1295</v>
      </c>
      <c r="G4896" s="16"/>
      <c r="H4896" s="16" t="s">
        <v>38</v>
      </c>
      <c r="I4896" s="16"/>
      <c r="J4896" s="16"/>
      <c r="K4896" s="16"/>
      <c r="L4896" s="16"/>
      <c r="M4896" s="16" t="s">
        <v>99</v>
      </c>
      <c r="N4896" s="16"/>
      <c r="O4896" s="9"/>
      <c r="P4896" s="278"/>
      <c r="Q4896" s="278"/>
      <c r="R4896" s="278"/>
      <c r="S4896" s="10"/>
      <c r="T4896" s="156"/>
      <c r="U4896" s="44">
        <f t="shared" si="155"/>
        <v>0</v>
      </c>
      <c r="V4896" s="44">
        <f t="shared" si="156"/>
        <v>1218</v>
      </c>
      <c r="W4896" s="44">
        <f>IFERROR(VLOOKUP(V4896,workings!$B$5:$C$650,2,FALSE),0)</f>
        <v>0</v>
      </c>
      <c r="X4896" s="44"/>
      <c r="Y4896" s="44"/>
      <c r="Z4896" s="44"/>
      <c r="AA4896" s="44"/>
      <c r="BN4896"/>
      <c r="BO4896"/>
      <c r="BP4896"/>
      <c r="BQ4896"/>
      <c r="BR4896"/>
      <c r="BS4896"/>
      <c r="BT4896"/>
      <c r="BU4896"/>
      <c r="BV4896"/>
      <c r="BW4896"/>
      <c r="BX4896"/>
      <c r="BY4896"/>
      <c r="BZ4896"/>
      <c r="CA4896"/>
      <c r="CB4896"/>
      <c r="CC4896"/>
      <c r="CD4896"/>
      <c r="CE4896"/>
      <c r="CF4896"/>
      <c r="CG4896"/>
      <c r="CH4896"/>
      <c r="CI4896"/>
      <c r="CJ4896"/>
      <c r="CK4896"/>
    </row>
    <row r="4897" spans="1:89" ht="15.75" thickBot="1" x14ac:dyDescent="0.25">
      <c r="A4897" s="160"/>
      <c r="B4897" s="324"/>
      <c r="C4897" s="166"/>
      <c r="D4897" s="166"/>
      <c r="E4897" s="238"/>
      <c r="F4897" s="160"/>
      <c r="G4897" s="150" t="s">
        <v>2743</v>
      </c>
      <c r="H4897" s="243"/>
      <c r="I4897" s="243"/>
      <c r="J4897" s="243"/>
      <c r="K4897" s="243"/>
      <c r="L4897" s="243"/>
      <c r="M4897" s="243"/>
      <c r="N4897" s="244"/>
      <c r="O4897" s="11"/>
      <c r="P4897" s="142" t="s">
        <v>39</v>
      </c>
      <c r="Q4897" s="142"/>
      <c r="R4897" s="142"/>
      <c r="S4897" s="12"/>
      <c r="T4897" s="157"/>
      <c r="U4897" s="44">
        <f t="shared" si="155"/>
        <v>0</v>
      </c>
      <c r="V4897" s="44">
        <f t="shared" si="156"/>
        <v>1218</v>
      </c>
      <c r="W4897" s="44">
        <f>IFERROR(VLOOKUP(V4897,workings!$B$5:$C$650,2,FALSE),0)</f>
        <v>0</v>
      </c>
      <c r="X4897" s="44"/>
      <c r="Y4897" s="44"/>
      <c r="Z4897" s="44"/>
      <c r="AA4897" s="44"/>
      <c r="BN4897"/>
      <c r="BO4897"/>
      <c r="BP4897"/>
      <c r="BQ4897"/>
      <c r="BR4897"/>
      <c r="BS4897"/>
      <c r="BT4897"/>
      <c r="BU4897"/>
      <c r="BV4897"/>
      <c r="BW4897"/>
      <c r="BX4897"/>
      <c r="BY4897"/>
      <c r="BZ4897"/>
      <c r="CA4897"/>
      <c r="CB4897"/>
      <c r="CC4897"/>
      <c r="CD4897"/>
      <c r="CE4897"/>
      <c r="CF4897"/>
      <c r="CG4897"/>
      <c r="CH4897"/>
      <c r="CI4897"/>
      <c r="CJ4897"/>
      <c r="CK4897"/>
    </row>
    <row r="4898" spans="1:89" ht="15" x14ac:dyDescent="0.2">
      <c r="A4898" s="160"/>
      <c r="B4898" s="324"/>
      <c r="C4898" s="166"/>
      <c r="D4898" s="166"/>
      <c r="E4898" s="238"/>
      <c r="F4898" s="160"/>
      <c r="G4898" s="150"/>
      <c r="H4898" s="151"/>
      <c r="I4898" s="151"/>
      <c r="J4898" s="151"/>
      <c r="K4898" s="151"/>
      <c r="L4898" s="151"/>
      <c r="M4898" s="151"/>
      <c r="N4898" s="152"/>
      <c r="O4898" s="9"/>
      <c r="P4898" s="278"/>
      <c r="Q4898" s="278"/>
      <c r="R4898" s="278"/>
      <c r="S4898" s="13"/>
      <c r="T4898" s="157"/>
      <c r="U4898" s="44">
        <f t="shared" si="155"/>
        <v>0</v>
      </c>
      <c r="V4898" s="44">
        <f t="shared" si="156"/>
        <v>1218</v>
      </c>
      <c r="W4898" s="44">
        <f>IFERROR(VLOOKUP(V4898,workings!$B$5:$C$650,2,FALSE),0)</f>
        <v>0</v>
      </c>
      <c r="X4898" s="44"/>
      <c r="Y4898" s="44"/>
      <c r="Z4898" s="44"/>
      <c r="AA4898" s="44"/>
      <c r="BN4898"/>
      <c r="BO4898"/>
      <c r="BP4898"/>
      <c r="BQ4898"/>
      <c r="BR4898"/>
      <c r="BS4898"/>
      <c r="BT4898"/>
      <c r="BU4898"/>
      <c r="BV4898"/>
      <c r="BW4898"/>
      <c r="BX4898"/>
      <c r="BY4898"/>
      <c r="BZ4898"/>
      <c r="CA4898"/>
      <c r="CB4898"/>
      <c r="CC4898"/>
      <c r="CD4898"/>
      <c r="CE4898"/>
      <c r="CF4898"/>
      <c r="CG4898"/>
      <c r="CH4898"/>
      <c r="CI4898"/>
      <c r="CJ4898"/>
      <c r="CK4898"/>
    </row>
    <row r="4899" spans="1:89" ht="15.75" thickBot="1" x14ac:dyDescent="0.25">
      <c r="A4899" s="246"/>
      <c r="B4899" s="326"/>
      <c r="C4899" s="167"/>
      <c r="D4899" s="167"/>
      <c r="E4899" s="239"/>
      <c r="F4899" s="161"/>
      <c r="G4899" s="153"/>
      <c r="H4899" s="154"/>
      <c r="I4899" s="154"/>
      <c r="J4899" s="154"/>
      <c r="K4899" s="154"/>
      <c r="L4899" s="154"/>
      <c r="M4899" s="154"/>
      <c r="N4899" s="155"/>
      <c r="O4899" s="11"/>
      <c r="P4899" s="142"/>
      <c r="Q4899" s="142"/>
      <c r="R4899" s="142"/>
      <c r="S4899" s="14"/>
      <c r="T4899" s="158"/>
      <c r="U4899" s="44">
        <f t="shared" si="155"/>
        <v>0</v>
      </c>
      <c r="V4899" s="44">
        <f t="shared" si="156"/>
        <v>1218</v>
      </c>
      <c r="W4899" s="44">
        <f>IFERROR(VLOOKUP(V4899,workings!$B$5:$C$650,2,FALSE),0)</f>
        <v>0</v>
      </c>
      <c r="X4899" s="44"/>
      <c r="Y4899" s="44"/>
      <c r="Z4899" s="44"/>
      <c r="AA4899" s="44"/>
      <c r="BN4899"/>
      <c r="BO4899"/>
      <c r="BP4899"/>
      <c r="BQ4899"/>
      <c r="BR4899"/>
      <c r="BS4899"/>
      <c r="BT4899"/>
      <c r="BU4899"/>
      <c r="BV4899"/>
      <c r="BW4899"/>
      <c r="BX4899"/>
      <c r="BY4899"/>
      <c r="BZ4899"/>
      <c r="CA4899"/>
      <c r="CB4899"/>
      <c r="CC4899"/>
      <c r="CD4899"/>
      <c r="CE4899"/>
      <c r="CF4899"/>
      <c r="CG4899"/>
      <c r="CH4899"/>
      <c r="CI4899"/>
      <c r="CJ4899"/>
      <c r="CK4899"/>
    </row>
    <row r="4900" spans="1:89" ht="15.75" thickBot="1" x14ac:dyDescent="0.25">
      <c r="A4900" s="245">
        <v>1219</v>
      </c>
      <c r="B4900" s="323">
        <v>11</v>
      </c>
      <c r="C4900" s="165" t="s">
        <v>34</v>
      </c>
      <c r="D4900" s="165" t="s">
        <v>2105</v>
      </c>
      <c r="E4900" s="237" t="s">
        <v>42</v>
      </c>
      <c r="F4900" s="159" t="s">
        <v>2167</v>
      </c>
      <c r="G4900" s="16"/>
      <c r="H4900" s="16"/>
      <c r="I4900" s="16"/>
      <c r="J4900" s="16"/>
      <c r="K4900" s="16"/>
      <c r="L4900" s="16"/>
      <c r="M4900" s="16" t="s">
        <v>173</v>
      </c>
      <c r="N4900" s="16"/>
      <c r="O4900" s="9"/>
      <c r="P4900" s="278"/>
      <c r="Q4900" s="278"/>
      <c r="R4900" s="278"/>
      <c r="S4900" s="10"/>
      <c r="T4900" s="156"/>
      <c r="U4900" s="44">
        <f t="shared" si="155"/>
        <v>0</v>
      </c>
      <c r="V4900" s="44">
        <f t="shared" si="156"/>
        <v>1219</v>
      </c>
      <c r="W4900" s="44" t="str">
        <f>IFERROR(VLOOKUP(V4900,workings!$B$5:$C$650,2,FALSE),0)</f>
        <v>C1</v>
      </c>
      <c r="X4900" s="44"/>
      <c r="Y4900" s="44"/>
      <c r="Z4900" s="44"/>
      <c r="AA4900" s="44"/>
      <c r="BN4900"/>
      <c r="BO4900"/>
      <c r="BP4900"/>
      <c r="BQ4900"/>
      <c r="BR4900"/>
      <c r="BS4900"/>
      <c r="BT4900"/>
      <c r="BU4900"/>
      <c r="BV4900"/>
      <c r="BW4900"/>
      <c r="BX4900"/>
      <c r="BY4900"/>
      <c r="BZ4900"/>
      <c r="CA4900"/>
      <c r="CB4900"/>
      <c r="CC4900"/>
      <c r="CD4900"/>
      <c r="CE4900"/>
      <c r="CF4900"/>
      <c r="CG4900"/>
      <c r="CH4900"/>
      <c r="CI4900"/>
      <c r="CJ4900"/>
      <c r="CK4900"/>
    </row>
    <row r="4901" spans="1:89" ht="15.75" thickBot="1" x14ac:dyDescent="0.25">
      <c r="A4901" s="160"/>
      <c r="B4901" s="324"/>
      <c r="C4901" s="166"/>
      <c r="D4901" s="166"/>
      <c r="E4901" s="238"/>
      <c r="F4901" s="160"/>
      <c r="G4901" s="150" t="s">
        <v>2168</v>
      </c>
      <c r="H4901" s="243"/>
      <c r="I4901" s="243"/>
      <c r="J4901" s="243"/>
      <c r="K4901" s="243"/>
      <c r="L4901" s="243"/>
      <c r="M4901" s="243"/>
      <c r="N4901" s="244"/>
      <c r="O4901" s="11" t="s">
        <v>27</v>
      </c>
      <c r="P4901" s="142" t="s">
        <v>3409</v>
      </c>
      <c r="Q4901" s="142"/>
      <c r="R4901" s="142"/>
      <c r="S4901" s="12"/>
      <c r="T4901" s="157"/>
      <c r="U4901" s="44" t="str">
        <f t="shared" si="155"/>
        <v>C1</v>
      </c>
      <c r="V4901" s="44">
        <f t="shared" si="156"/>
        <v>1219</v>
      </c>
      <c r="W4901" s="44" t="str">
        <f>IFERROR(VLOOKUP(V4901,workings!$B$5:$C$650,2,FALSE),0)</f>
        <v>C1</v>
      </c>
      <c r="X4901" s="44"/>
      <c r="Y4901" s="44"/>
      <c r="Z4901" s="44"/>
      <c r="AA4901" s="44"/>
      <c r="BN4901"/>
      <c r="BO4901"/>
      <c r="BP4901"/>
      <c r="BQ4901"/>
      <c r="BR4901"/>
      <c r="BS4901"/>
      <c r="BT4901"/>
      <c r="BU4901"/>
      <c r="BV4901"/>
      <c r="BW4901"/>
      <c r="BX4901"/>
      <c r="BY4901"/>
      <c r="BZ4901"/>
      <c r="CA4901"/>
      <c r="CB4901"/>
      <c r="CC4901"/>
      <c r="CD4901"/>
      <c r="CE4901"/>
      <c r="CF4901"/>
      <c r="CG4901"/>
      <c r="CH4901"/>
      <c r="CI4901"/>
      <c r="CJ4901"/>
      <c r="CK4901"/>
    </row>
    <row r="4902" spans="1:89" ht="15" x14ac:dyDescent="0.2">
      <c r="A4902" s="160"/>
      <c r="B4902" s="324"/>
      <c r="C4902" s="166"/>
      <c r="D4902" s="166"/>
      <c r="E4902" s="238"/>
      <c r="F4902" s="160" t="s">
        <v>2167</v>
      </c>
      <c r="G4902" s="150"/>
      <c r="H4902" s="151"/>
      <c r="I4902" s="151"/>
      <c r="J4902" s="151"/>
      <c r="K4902" s="151"/>
      <c r="L4902" s="151"/>
      <c r="M4902" s="151" t="s">
        <v>99</v>
      </c>
      <c r="N4902" s="152"/>
      <c r="O4902" s="9"/>
      <c r="P4902" s="278" t="s">
        <v>3379</v>
      </c>
      <c r="Q4902" s="278"/>
      <c r="R4902" s="278"/>
      <c r="S4902" s="13"/>
      <c r="T4902" s="157"/>
      <c r="U4902" s="44">
        <f t="shared" si="155"/>
        <v>0</v>
      </c>
      <c r="V4902" s="44">
        <f t="shared" si="156"/>
        <v>1219</v>
      </c>
      <c r="W4902" s="44" t="str">
        <f>IFERROR(VLOOKUP(V4902,workings!$B$5:$C$650,2,FALSE),0)</f>
        <v>C1</v>
      </c>
      <c r="X4902" s="44"/>
      <c r="Y4902" s="44"/>
      <c r="Z4902" s="44"/>
      <c r="AA4902" s="44"/>
      <c r="BN4902"/>
      <c r="BO4902"/>
      <c r="BP4902"/>
      <c r="BQ4902"/>
      <c r="BR4902"/>
      <c r="BS4902"/>
      <c r="BT4902"/>
      <c r="BU4902"/>
      <c r="BV4902"/>
      <c r="BW4902"/>
      <c r="BX4902"/>
      <c r="BY4902"/>
      <c r="BZ4902"/>
      <c r="CA4902"/>
      <c r="CB4902"/>
      <c r="CC4902"/>
      <c r="CD4902"/>
      <c r="CE4902"/>
      <c r="CF4902"/>
      <c r="CG4902"/>
      <c r="CH4902"/>
      <c r="CI4902"/>
      <c r="CJ4902"/>
      <c r="CK4902"/>
    </row>
    <row r="4903" spans="1:89" ht="15.75" thickBot="1" x14ac:dyDescent="0.25">
      <c r="A4903" s="246"/>
      <c r="B4903" s="326"/>
      <c r="C4903" s="167"/>
      <c r="D4903" s="167"/>
      <c r="E4903" s="239"/>
      <c r="F4903" s="161"/>
      <c r="G4903" s="153" t="s">
        <v>2169</v>
      </c>
      <c r="H4903" s="154"/>
      <c r="I4903" s="154"/>
      <c r="J4903" s="154"/>
      <c r="K4903" s="154"/>
      <c r="L4903" s="154"/>
      <c r="M4903" s="154"/>
      <c r="N4903" s="155"/>
      <c r="O4903" s="11"/>
      <c r="P4903" s="142"/>
      <c r="Q4903" s="142"/>
      <c r="R4903" s="142"/>
      <c r="S4903" s="14"/>
      <c r="T4903" s="158"/>
      <c r="U4903" s="44">
        <f t="shared" si="155"/>
        <v>0</v>
      </c>
      <c r="V4903" s="44">
        <f t="shared" si="156"/>
        <v>1219</v>
      </c>
      <c r="W4903" s="44" t="str">
        <f>IFERROR(VLOOKUP(V4903,workings!$B$5:$C$650,2,FALSE),0)</f>
        <v>C1</v>
      </c>
      <c r="X4903" s="44"/>
      <c r="Y4903" s="44"/>
      <c r="Z4903" s="44"/>
      <c r="AA4903" s="44"/>
      <c r="BN4903"/>
      <c r="BO4903"/>
      <c r="BP4903"/>
      <c r="BQ4903"/>
      <c r="BR4903"/>
      <c r="BS4903"/>
      <c r="BT4903"/>
      <c r="BU4903"/>
      <c r="BV4903"/>
      <c r="BW4903"/>
      <c r="BX4903"/>
      <c r="BY4903"/>
      <c r="BZ4903"/>
      <c r="CA4903"/>
      <c r="CB4903"/>
      <c r="CC4903"/>
      <c r="CD4903"/>
      <c r="CE4903"/>
      <c r="CF4903"/>
      <c r="CG4903"/>
      <c r="CH4903"/>
      <c r="CI4903"/>
      <c r="CJ4903"/>
      <c r="CK4903"/>
    </row>
    <row r="4904" spans="1:89" ht="15.75" thickBot="1" x14ac:dyDescent="0.25">
      <c r="A4904" s="245">
        <v>1220</v>
      </c>
      <c r="B4904" s="323">
        <v>11</v>
      </c>
      <c r="C4904" s="165" t="s">
        <v>34</v>
      </c>
      <c r="D4904" s="165" t="s">
        <v>2170</v>
      </c>
      <c r="E4904" s="237" t="s">
        <v>36</v>
      </c>
      <c r="F4904" s="159" t="s">
        <v>2171</v>
      </c>
      <c r="G4904" s="16"/>
      <c r="H4904" s="16" t="s">
        <v>38</v>
      </c>
      <c r="I4904" s="16"/>
      <c r="J4904" s="16"/>
      <c r="K4904" s="16"/>
      <c r="L4904" s="16"/>
      <c r="M4904" s="16" t="s">
        <v>44</v>
      </c>
      <c r="N4904" s="16"/>
      <c r="O4904" s="9"/>
      <c r="P4904" s="278"/>
      <c r="Q4904" s="278"/>
      <c r="R4904" s="278"/>
      <c r="S4904" s="10"/>
      <c r="T4904" s="156"/>
      <c r="U4904" s="44">
        <f t="shared" si="155"/>
        <v>0</v>
      </c>
      <c r="V4904" s="44">
        <f t="shared" si="156"/>
        <v>1220</v>
      </c>
      <c r="W4904" s="44" t="str">
        <f>IFERROR(VLOOKUP(V4904,workings!$B$5:$C$650,2,FALSE),0)</f>
        <v>D</v>
      </c>
      <c r="X4904" s="44"/>
      <c r="Y4904" s="44"/>
      <c r="Z4904" s="44"/>
      <c r="AA4904" s="44"/>
      <c r="BN4904"/>
      <c r="BO4904"/>
      <c r="BP4904"/>
      <c r="BQ4904"/>
      <c r="BR4904"/>
      <c r="BS4904"/>
      <c r="BT4904"/>
      <c r="BU4904"/>
      <c r="BV4904"/>
      <c r="BW4904"/>
      <c r="BX4904"/>
      <c r="BY4904"/>
      <c r="BZ4904"/>
      <c r="CA4904"/>
      <c r="CB4904"/>
      <c r="CC4904"/>
      <c r="CD4904"/>
      <c r="CE4904"/>
      <c r="CF4904"/>
      <c r="CG4904"/>
      <c r="CH4904"/>
      <c r="CI4904"/>
      <c r="CJ4904"/>
      <c r="CK4904"/>
    </row>
    <row r="4905" spans="1:89" ht="15.75" thickBot="1" x14ac:dyDescent="0.25">
      <c r="A4905" s="160"/>
      <c r="B4905" s="324"/>
      <c r="C4905" s="166"/>
      <c r="D4905" s="166"/>
      <c r="E4905" s="238"/>
      <c r="F4905" s="160"/>
      <c r="G4905" s="150" t="s">
        <v>108</v>
      </c>
      <c r="H4905" s="243"/>
      <c r="I4905" s="243"/>
      <c r="J4905" s="243"/>
      <c r="K4905" s="243"/>
      <c r="L4905" s="243"/>
      <c r="M4905" s="243"/>
      <c r="N4905" s="244"/>
      <c r="O4905" s="11" t="s">
        <v>45</v>
      </c>
      <c r="P4905" s="142" t="s">
        <v>64</v>
      </c>
      <c r="Q4905" s="142"/>
      <c r="R4905" s="142"/>
      <c r="S4905" s="12"/>
      <c r="T4905" s="157"/>
      <c r="U4905" s="44" t="str">
        <f t="shared" si="155"/>
        <v>D</v>
      </c>
      <c r="V4905" s="44">
        <f t="shared" si="156"/>
        <v>1220</v>
      </c>
      <c r="W4905" s="44" t="str">
        <f>IFERROR(VLOOKUP(V4905,workings!$B$5:$C$650,2,FALSE),0)</f>
        <v>D</v>
      </c>
      <c r="X4905" s="44"/>
      <c r="Y4905" s="44"/>
      <c r="Z4905" s="44"/>
      <c r="AA4905" s="44"/>
      <c r="BN4905"/>
      <c r="BO4905"/>
      <c r="BP4905"/>
      <c r="BQ4905"/>
      <c r="BR4905"/>
      <c r="BS4905"/>
      <c r="BT4905"/>
      <c r="BU4905"/>
      <c r="BV4905"/>
      <c r="BW4905"/>
      <c r="BX4905"/>
      <c r="BY4905"/>
      <c r="BZ4905"/>
      <c r="CA4905"/>
      <c r="CB4905"/>
      <c r="CC4905"/>
      <c r="CD4905"/>
      <c r="CE4905"/>
      <c r="CF4905"/>
      <c r="CG4905"/>
      <c r="CH4905"/>
      <c r="CI4905"/>
      <c r="CJ4905"/>
      <c r="CK4905"/>
    </row>
    <row r="4906" spans="1:89" ht="15" x14ac:dyDescent="0.2">
      <c r="A4906" s="160"/>
      <c r="B4906" s="324"/>
      <c r="C4906" s="166"/>
      <c r="D4906" s="166"/>
      <c r="E4906" s="238"/>
      <c r="F4906" s="160"/>
      <c r="G4906" s="150"/>
      <c r="H4906" s="151"/>
      <c r="I4906" s="151"/>
      <c r="J4906" s="151"/>
      <c r="K4906" s="151"/>
      <c r="L4906" s="151"/>
      <c r="M4906" s="151"/>
      <c r="N4906" s="152"/>
      <c r="O4906" s="9"/>
      <c r="P4906" s="278"/>
      <c r="Q4906" s="278"/>
      <c r="R4906" s="278"/>
      <c r="S4906" s="13"/>
      <c r="T4906" s="157"/>
      <c r="U4906" s="44">
        <f t="shared" si="155"/>
        <v>0</v>
      </c>
      <c r="V4906" s="44">
        <f t="shared" si="156"/>
        <v>1220</v>
      </c>
      <c r="W4906" s="44" t="str">
        <f>IFERROR(VLOOKUP(V4906,workings!$B$5:$C$650,2,FALSE),0)</f>
        <v>D</v>
      </c>
      <c r="X4906" s="44"/>
      <c r="Y4906" s="44"/>
      <c r="Z4906" s="44"/>
      <c r="AA4906" s="44"/>
      <c r="BN4906"/>
      <c r="BO4906"/>
      <c r="BP4906"/>
      <c r="BQ4906"/>
      <c r="BR4906"/>
      <c r="BS4906"/>
      <c r="BT4906"/>
      <c r="BU4906"/>
      <c r="BV4906"/>
      <c r="BW4906"/>
      <c r="BX4906"/>
      <c r="BY4906"/>
      <c r="BZ4906"/>
      <c r="CA4906"/>
      <c r="CB4906"/>
      <c r="CC4906"/>
      <c r="CD4906"/>
      <c r="CE4906"/>
      <c r="CF4906"/>
      <c r="CG4906"/>
      <c r="CH4906"/>
      <c r="CI4906"/>
      <c r="CJ4906"/>
      <c r="CK4906"/>
    </row>
    <row r="4907" spans="1:89" ht="15.75" thickBot="1" x14ac:dyDescent="0.25">
      <c r="A4907" s="246"/>
      <c r="B4907" s="326"/>
      <c r="C4907" s="167"/>
      <c r="D4907" s="167"/>
      <c r="E4907" s="239"/>
      <c r="F4907" s="161"/>
      <c r="G4907" s="153"/>
      <c r="H4907" s="154"/>
      <c r="I4907" s="154"/>
      <c r="J4907" s="154"/>
      <c r="K4907" s="154"/>
      <c r="L4907" s="154"/>
      <c r="M4907" s="154"/>
      <c r="N4907" s="155"/>
      <c r="O4907" s="11"/>
      <c r="P4907" s="142"/>
      <c r="Q4907" s="142"/>
      <c r="R4907" s="142"/>
      <c r="S4907" s="14"/>
      <c r="T4907" s="158"/>
      <c r="U4907" s="44">
        <f t="shared" si="155"/>
        <v>0</v>
      </c>
      <c r="V4907" s="44">
        <f t="shared" si="156"/>
        <v>1220</v>
      </c>
      <c r="W4907" s="44" t="str">
        <f>IFERROR(VLOOKUP(V4907,workings!$B$5:$C$650,2,FALSE),0)</f>
        <v>D</v>
      </c>
      <c r="X4907" s="44"/>
      <c r="Y4907" s="44"/>
      <c r="Z4907" s="44"/>
      <c r="AA4907" s="44"/>
      <c r="BN4907"/>
      <c r="BO4907"/>
      <c r="BP4907"/>
      <c r="BQ4907"/>
      <c r="BR4907"/>
      <c r="BS4907"/>
      <c r="BT4907"/>
      <c r="BU4907"/>
      <c r="BV4907"/>
      <c r="BW4907"/>
      <c r="BX4907"/>
      <c r="BY4907"/>
      <c r="BZ4907"/>
      <c r="CA4907"/>
      <c r="CB4907"/>
      <c r="CC4907"/>
      <c r="CD4907"/>
      <c r="CE4907"/>
      <c r="CF4907"/>
      <c r="CG4907"/>
      <c r="CH4907"/>
      <c r="CI4907"/>
      <c r="CJ4907"/>
      <c r="CK4907"/>
    </row>
    <row r="4908" spans="1:89" ht="15.75" thickBot="1" x14ac:dyDescent="0.25">
      <c r="A4908" s="245">
        <v>1221</v>
      </c>
      <c r="B4908" s="323">
        <v>11</v>
      </c>
      <c r="C4908" s="165" t="s">
        <v>34</v>
      </c>
      <c r="D4908" s="165" t="s">
        <v>2105</v>
      </c>
      <c r="E4908" s="237" t="s">
        <v>42</v>
      </c>
      <c r="F4908" s="159" t="s">
        <v>2172</v>
      </c>
      <c r="G4908" s="16" t="s">
        <v>38</v>
      </c>
      <c r="H4908" s="16"/>
      <c r="I4908" s="16"/>
      <c r="J4908" s="16"/>
      <c r="K4908" s="16"/>
      <c r="L4908" s="16"/>
      <c r="M4908" s="16"/>
      <c r="N4908" s="16"/>
      <c r="O4908" s="9"/>
      <c r="P4908" s="278"/>
      <c r="Q4908" s="278"/>
      <c r="R4908" s="278"/>
      <c r="S4908" s="10"/>
      <c r="T4908" s="156"/>
      <c r="U4908" s="44">
        <f t="shared" si="155"/>
        <v>0</v>
      </c>
      <c r="V4908" s="44">
        <f t="shared" si="156"/>
        <v>1221</v>
      </c>
      <c r="W4908" s="44" t="str">
        <f>IFERROR(VLOOKUP(V4908,workings!$B$5:$C$650,2,FALSE),0)</f>
        <v>D</v>
      </c>
      <c r="X4908" s="44"/>
      <c r="Y4908" s="44"/>
      <c r="Z4908" s="44"/>
      <c r="AA4908" s="44"/>
      <c r="BN4908"/>
      <c r="BO4908"/>
      <c r="BP4908"/>
      <c r="BQ4908"/>
      <c r="BR4908"/>
      <c r="BS4908"/>
      <c r="BT4908"/>
      <c r="BU4908"/>
      <c r="BV4908"/>
      <c r="BW4908"/>
      <c r="BX4908"/>
      <c r="BY4908"/>
      <c r="BZ4908"/>
      <c r="CA4908"/>
      <c r="CB4908"/>
      <c r="CC4908"/>
      <c r="CD4908"/>
      <c r="CE4908"/>
      <c r="CF4908"/>
      <c r="CG4908"/>
      <c r="CH4908"/>
      <c r="CI4908"/>
      <c r="CJ4908"/>
      <c r="CK4908"/>
    </row>
    <row r="4909" spans="1:89" ht="15.75" thickBot="1" x14ac:dyDescent="0.25">
      <c r="A4909" s="160"/>
      <c r="B4909" s="324"/>
      <c r="C4909" s="166"/>
      <c r="D4909" s="166"/>
      <c r="E4909" s="238"/>
      <c r="F4909" s="160"/>
      <c r="G4909" s="150" t="s">
        <v>2173</v>
      </c>
      <c r="H4909" s="243"/>
      <c r="I4909" s="243"/>
      <c r="J4909" s="243"/>
      <c r="K4909" s="243"/>
      <c r="L4909" s="243"/>
      <c r="M4909" s="243"/>
      <c r="N4909" s="244"/>
      <c r="O4909" s="11" t="s">
        <v>45</v>
      </c>
      <c r="P4909" s="142" t="s">
        <v>2174</v>
      </c>
      <c r="Q4909" s="142"/>
      <c r="R4909" s="142"/>
      <c r="S4909" s="12"/>
      <c r="T4909" s="157"/>
      <c r="U4909" s="44" t="str">
        <f t="shared" si="155"/>
        <v>D</v>
      </c>
      <c r="V4909" s="44">
        <f t="shared" si="156"/>
        <v>1221</v>
      </c>
      <c r="W4909" s="44" t="str">
        <f>IFERROR(VLOOKUP(V4909,workings!$B$5:$C$650,2,FALSE),0)</f>
        <v>D</v>
      </c>
      <c r="X4909" s="44"/>
      <c r="Y4909" s="44"/>
      <c r="Z4909" s="44"/>
      <c r="AA4909" s="44"/>
      <c r="BN4909"/>
      <c r="BO4909"/>
      <c r="BP4909"/>
      <c r="BQ4909"/>
      <c r="BR4909"/>
      <c r="BS4909"/>
      <c r="BT4909"/>
      <c r="BU4909"/>
      <c r="BV4909"/>
      <c r="BW4909"/>
      <c r="BX4909"/>
      <c r="BY4909"/>
      <c r="BZ4909"/>
      <c r="CA4909"/>
      <c r="CB4909"/>
      <c r="CC4909"/>
      <c r="CD4909"/>
      <c r="CE4909"/>
      <c r="CF4909"/>
      <c r="CG4909"/>
      <c r="CH4909"/>
      <c r="CI4909"/>
      <c r="CJ4909"/>
      <c r="CK4909"/>
    </row>
    <row r="4910" spans="1:89" ht="15" x14ac:dyDescent="0.2">
      <c r="A4910" s="160"/>
      <c r="B4910" s="324"/>
      <c r="C4910" s="166"/>
      <c r="D4910" s="166"/>
      <c r="E4910" s="238"/>
      <c r="F4910" s="160" t="s">
        <v>2172</v>
      </c>
      <c r="G4910" s="150" t="s">
        <v>78</v>
      </c>
      <c r="H4910" s="151"/>
      <c r="I4910" s="151"/>
      <c r="J4910" s="151"/>
      <c r="K4910" s="151"/>
      <c r="L4910" s="151"/>
      <c r="M4910" s="151"/>
      <c r="N4910" s="152"/>
      <c r="O4910" s="9"/>
      <c r="P4910" s="278"/>
      <c r="Q4910" s="278"/>
      <c r="R4910" s="278"/>
      <c r="S4910" s="13"/>
      <c r="T4910" s="157"/>
      <c r="U4910" s="44">
        <f t="shared" si="155"/>
        <v>0</v>
      </c>
      <c r="V4910" s="44">
        <f t="shared" si="156"/>
        <v>1221</v>
      </c>
      <c r="W4910" s="44" t="str">
        <f>IFERROR(VLOOKUP(V4910,workings!$B$5:$C$650,2,FALSE),0)</f>
        <v>D</v>
      </c>
      <c r="X4910" s="44"/>
      <c r="Y4910" s="44"/>
      <c r="Z4910" s="44"/>
      <c r="AA4910" s="44"/>
      <c r="BN4910"/>
      <c r="BO4910"/>
      <c r="BP4910"/>
      <c r="BQ4910"/>
      <c r="BR4910"/>
      <c r="BS4910"/>
      <c r="BT4910"/>
      <c r="BU4910"/>
      <c r="BV4910"/>
      <c r="BW4910"/>
      <c r="BX4910"/>
      <c r="BY4910"/>
      <c r="BZ4910"/>
      <c r="CA4910"/>
      <c r="CB4910"/>
      <c r="CC4910"/>
      <c r="CD4910"/>
      <c r="CE4910"/>
      <c r="CF4910"/>
      <c r="CG4910"/>
      <c r="CH4910"/>
      <c r="CI4910"/>
      <c r="CJ4910"/>
      <c r="CK4910"/>
    </row>
    <row r="4911" spans="1:89" ht="15.75" thickBot="1" x14ac:dyDescent="0.25">
      <c r="A4911" s="246"/>
      <c r="B4911" s="326"/>
      <c r="C4911" s="167"/>
      <c r="D4911" s="167"/>
      <c r="E4911" s="239"/>
      <c r="F4911" s="161"/>
      <c r="G4911" s="153" t="s">
        <v>2175</v>
      </c>
      <c r="H4911" s="154"/>
      <c r="I4911" s="154"/>
      <c r="J4911" s="154"/>
      <c r="K4911" s="154"/>
      <c r="L4911" s="154"/>
      <c r="M4911" s="154"/>
      <c r="N4911" s="155"/>
      <c r="O4911" s="11"/>
      <c r="P4911" s="142"/>
      <c r="Q4911" s="142"/>
      <c r="R4911" s="142"/>
      <c r="S4911" s="14"/>
      <c r="T4911" s="158"/>
      <c r="U4911" s="44">
        <f t="shared" si="155"/>
        <v>0</v>
      </c>
      <c r="V4911" s="44">
        <f t="shared" si="156"/>
        <v>1221</v>
      </c>
      <c r="W4911" s="44" t="str">
        <f>IFERROR(VLOOKUP(V4911,workings!$B$5:$C$650,2,FALSE),0)</f>
        <v>D</v>
      </c>
      <c r="X4911" s="44"/>
      <c r="Y4911" s="44"/>
      <c r="Z4911" s="44"/>
      <c r="AA4911" s="44"/>
      <c r="BN4911"/>
      <c r="BO4911"/>
      <c r="BP4911"/>
      <c r="BQ4911"/>
      <c r="BR4911"/>
      <c r="BS4911"/>
      <c r="BT4911"/>
      <c r="BU4911"/>
      <c r="BV4911"/>
      <c r="BW4911"/>
      <c r="BX4911"/>
      <c r="BY4911"/>
      <c r="BZ4911"/>
      <c r="CA4911"/>
      <c r="CB4911"/>
      <c r="CC4911"/>
      <c r="CD4911"/>
      <c r="CE4911"/>
      <c r="CF4911"/>
      <c r="CG4911"/>
      <c r="CH4911"/>
      <c r="CI4911"/>
      <c r="CJ4911"/>
      <c r="CK4911"/>
    </row>
    <row r="4912" spans="1:89" ht="15.75" thickBot="1" x14ac:dyDescent="0.25">
      <c r="A4912" s="245">
        <v>1222</v>
      </c>
      <c r="B4912" s="323">
        <v>11</v>
      </c>
      <c r="C4912" s="165" t="s">
        <v>34</v>
      </c>
      <c r="D4912" s="165" t="s">
        <v>2176</v>
      </c>
      <c r="E4912" s="237" t="s">
        <v>36</v>
      </c>
      <c r="F4912" s="159" t="s">
        <v>2177</v>
      </c>
      <c r="G4912" s="16"/>
      <c r="H4912" s="16" t="s">
        <v>38</v>
      </c>
      <c r="I4912" s="16"/>
      <c r="J4912" s="16"/>
      <c r="K4912" s="16"/>
      <c r="L4912" s="16"/>
      <c r="M4912" s="16"/>
      <c r="N4912" s="16"/>
      <c r="O4912" s="9"/>
      <c r="P4912" s="278"/>
      <c r="Q4912" s="278"/>
      <c r="R4912" s="278"/>
      <c r="S4912" s="10"/>
      <c r="T4912" s="156"/>
      <c r="U4912" s="44">
        <f t="shared" si="155"/>
        <v>0</v>
      </c>
      <c r="V4912" s="44">
        <f t="shared" si="156"/>
        <v>1222</v>
      </c>
      <c r="W4912" s="44" t="str">
        <f>IFERROR(VLOOKUP(V4912,workings!$B$5:$C$650,2,FALSE),0)</f>
        <v>D</v>
      </c>
      <c r="X4912" s="44"/>
      <c r="Y4912" s="44"/>
      <c r="Z4912" s="44"/>
      <c r="AA4912" s="44"/>
      <c r="BN4912"/>
      <c r="BO4912"/>
      <c r="BP4912"/>
      <c r="BQ4912"/>
      <c r="BR4912"/>
      <c r="BS4912"/>
      <c r="BT4912"/>
      <c r="BU4912"/>
      <c r="BV4912"/>
      <c r="BW4912"/>
      <c r="BX4912"/>
      <c r="BY4912"/>
      <c r="BZ4912"/>
      <c r="CA4912"/>
      <c r="CB4912"/>
      <c r="CC4912"/>
      <c r="CD4912"/>
      <c r="CE4912"/>
      <c r="CF4912"/>
      <c r="CG4912"/>
      <c r="CH4912"/>
      <c r="CI4912"/>
      <c r="CJ4912"/>
      <c r="CK4912"/>
    </row>
    <row r="4913" spans="1:89" ht="15.75" thickBot="1" x14ac:dyDescent="0.25">
      <c r="A4913" s="160"/>
      <c r="B4913" s="324"/>
      <c r="C4913" s="166"/>
      <c r="D4913" s="166"/>
      <c r="E4913" s="238"/>
      <c r="F4913" s="160"/>
      <c r="G4913" s="150" t="s">
        <v>2178</v>
      </c>
      <c r="H4913" s="243"/>
      <c r="I4913" s="243"/>
      <c r="J4913" s="243"/>
      <c r="K4913" s="243"/>
      <c r="L4913" s="243"/>
      <c r="M4913" s="243"/>
      <c r="N4913" s="244"/>
      <c r="O4913" s="11" t="s">
        <v>45</v>
      </c>
      <c r="P4913" s="142" t="s">
        <v>2179</v>
      </c>
      <c r="Q4913" s="142"/>
      <c r="R4913" s="142"/>
      <c r="S4913" s="12"/>
      <c r="T4913" s="157"/>
      <c r="U4913" s="44" t="str">
        <f t="shared" si="155"/>
        <v>D</v>
      </c>
      <c r="V4913" s="44">
        <f t="shared" si="156"/>
        <v>1222</v>
      </c>
      <c r="W4913" s="44" t="str">
        <f>IFERROR(VLOOKUP(V4913,workings!$B$5:$C$650,2,FALSE),0)</f>
        <v>D</v>
      </c>
      <c r="X4913" s="44"/>
      <c r="Y4913" s="44"/>
      <c r="Z4913" s="44"/>
      <c r="AA4913" s="44"/>
      <c r="BN4913"/>
      <c r="BO4913"/>
      <c r="BP4913"/>
      <c r="BQ4913"/>
      <c r="BR4913"/>
      <c r="BS4913"/>
      <c r="BT4913"/>
      <c r="BU4913"/>
      <c r="BV4913"/>
      <c r="BW4913"/>
      <c r="BX4913"/>
      <c r="BY4913"/>
      <c r="BZ4913"/>
      <c r="CA4913"/>
      <c r="CB4913"/>
      <c r="CC4913"/>
      <c r="CD4913"/>
      <c r="CE4913"/>
      <c r="CF4913"/>
      <c r="CG4913"/>
      <c r="CH4913"/>
      <c r="CI4913"/>
      <c r="CJ4913"/>
      <c r="CK4913"/>
    </row>
    <row r="4914" spans="1:89" ht="15" x14ac:dyDescent="0.2">
      <c r="A4914" s="160"/>
      <c r="B4914" s="324"/>
      <c r="C4914" s="166"/>
      <c r="D4914" s="166"/>
      <c r="E4914" s="238"/>
      <c r="F4914" s="160" t="s">
        <v>2177</v>
      </c>
      <c r="G4914" s="150"/>
      <c r="H4914" s="151"/>
      <c r="I4914" s="151"/>
      <c r="J4914" s="151"/>
      <c r="K4914" s="151"/>
      <c r="L4914" s="151"/>
      <c r="M4914" s="151"/>
      <c r="N4914" s="152"/>
      <c r="O4914" s="9"/>
      <c r="P4914" s="278"/>
      <c r="Q4914" s="278"/>
      <c r="R4914" s="278"/>
      <c r="S4914" s="13"/>
      <c r="T4914" s="157"/>
      <c r="U4914" s="44">
        <f t="shared" si="155"/>
        <v>0</v>
      </c>
      <c r="V4914" s="44">
        <f t="shared" si="156"/>
        <v>1222</v>
      </c>
      <c r="W4914" s="44" t="str">
        <f>IFERROR(VLOOKUP(V4914,workings!$B$5:$C$650,2,FALSE),0)</f>
        <v>D</v>
      </c>
      <c r="X4914" s="44"/>
      <c r="Y4914" s="44"/>
      <c r="Z4914" s="44"/>
      <c r="AA4914" s="44"/>
      <c r="BN4914"/>
      <c r="BO4914"/>
      <c r="BP4914"/>
      <c r="BQ4914"/>
      <c r="BR4914"/>
      <c r="BS4914"/>
      <c r="BT4914"/>
      <c r="BU4914"/>
      <c r="BV4914"/>
      <c r="BW4914"/>
      <c r="BX4914"/>
      <c r="BY4914"/>
      <c r="BZ4914"/>
      <c r="CA4914"/>
      <c r="CB4914"/>
      <c r="CC4914"/>
      <c r="CD4914"/>
      <c r="CE4914"/>
      <c r="CF4914"/>
      <c r="CG4914"/>
      <c r="CH4914"/>
      <c r="CI4914"/>
      <c r="CJ4914"/>
      <c r="CK4914"/>
    </row>
    <row r="4915" spans="1:89" ht="15.75" thickBot="1" x14ac:dyDescent="0.25">
      <c r="A4915" s="246"/>
      <c r="B4915" s="326"/>
      <c r="C4915" s="167"/>
      <c r="D4915" s="167"/>
      <c r="E4915" s="239"/>
      <c r="F4915" s="161"/>
      <c r="G4915" s="153" t="s">
        <v>2178</v>
      </c>
      <c r="H4915" s="154"/>
      <c r="I4915" s="154"/>
      <c r="J4915" s="154"/>
      <c r="K4915" s="154"/>
      <c r="L4915" s="154"/>
      <c r="M4915" s="154"/>
      <c r="N4915" s="155"/>
      <c r="O4915" s="11"/>
      <c r="P4915" s="142"/>
      <c r="Q4915" s="142"/>
      <c r="R4915" s="142"/>
      <c r="S4915" s="14"/>
      <c r="T4915" s="158"/>
      <c r="U4915" s="44">
        <f t="shared" si="155"/>
        <v>0</v>
      </c>
      <c r="V4915" s="44">
        <f t="shared" si="156"/>
        <v>1222</v>
      </c>
      <c r="W4915" s="44" t="str">
        <f>IFERROR(VLOOKUP(V4915,workings!$B$5:$C$650,2,FALSE),0)</f>
        <v>D</v>
      </c>
      <c r="X4915" s="44"/>
      <c r="Y4915" s="44"/>
      <c r="Z4915" s="44"/>
      <c r="AA4915" s="44"/>
      <c r="BN4915"/>
      <c r="BO4915"/>
      <c r="BP4915"/>
      <c r="BQ4915"/>
      <c r="BR4915"/>
      <c r="BS4915"/>
      <c r="BT4915"/>
      <c r="BU4915"/>
      <c r="BV4915"/>
      <c r="BW4915"/>
      <c r="BX4915"/>
      <c r="BY4915"/>
      <c r="BZ4915"/>
      <c r="CA4915"/>
      <c r="CB4915"/>
      <c r="CC4915"/>
      <c r="CD4915"/>
      <c r="CE4915"/>
      <c r="CF4915"/>
      <c r="CG4915"/>
      <c r="CH4915"/>
      <c r="CI4915"/>
      <c r="CJ4915"/>
      <c r="CK4915"/>
    </row>
    <row r="4916" spans="1:89" ht="15.75" thickBot="1" x14ac:dyDescent="0.25">
      <c r="A4916" s="245">
        <v>1223</v>
      </c>
      <c r="B4916" s="323">
        <v>11</v>
      </c>
      <c r="C4916" s="165" t="s">
        <v>34</v>
      </c>
      <c r="D4916" s="165" t="s">
        <v>2122</v>
      </c>
      <c r="E4916" s="237" t="s">
        <v>42</v>
      </c>
      <c r="F4916" s="159" t="s">
        <v>2180</v>
      </c>
      <c r="G4916" s="16"/>
      <c r="H4916" s="16"/>
      <c r="I4916" s="16"/>
      <c r="J4916" s="16" t="s">
        <v>50</v>
      </c>
      <c r="K4916" s="16"/>
      <c r="L4916" s="16"/>
      <c r="M4916" s="16" t="s">
        <v>99</v>
      </c>
      <c r="N4916" s="16"/>
      <c r="O4916" s="9"/>
      <c r="P4916" s="278"/>
      <c r="Q4916" s="278"/>
      <c r="R4916" s="278"/>
      <c r="S4916" s="10"/>
      <c r="T4916" s="156"/>
      <c r="U4916" s="44">
        <f t="shared" si="155"/>
        <v>0</v>
      </c>
      <c r="V4916" s="44">
        <f t="shared" si="156"/>
        <v>1223</v>
      </c>
      <c r="W4916" s="44">
        <f>IFERROR(VLOOKUP(V4916,workings!$B$5:$C$650,2,FALSE),0)</f>
        <v>0</v>
      </c>
      <c r="X4916" s="44"/>
      <c r="Y4916" s="44"/>
      <c r="Z4916" s="44"/>
      <c r="AA4916" s="44"/>
      <c r="BN4916"/>
      <c r="BO4916"/>
      <c r="BP4916"/>
      <c r="BQ4916"/>
      <c r="BR4916"/>
      <c r="BS4916"/>
      <c r="BT4916"/>
      <c r="BU4916"/>
      <c r="BV4916"/>
      <c r="BW4916"/>
      <c r="BX4916"/>
      <c r="BY4916"/>
      <c r="BZ4916"/>
      <c r="CA4916"/>
      <c r="CB4916"/>
      <c r="CC4916"/>
      <c r="CD4916"/>
      <c r="CE4916"/>
      <c r="CF4916"/>
      <c r="CG4916"/>
      <c r="CH4916"/>
      <c r="CI4916"/>
      <c r="CJ4916"/>
      <c r="CK4916"/>
    </row>
    <row r="4917" spans="1:89" ht="15.75" thickBot="1" x14ac:dyDescent="0.25">
      <c r="A4917" s="160"/>
      <c r="B4917" s="324"/>
      <c r="C4917" s="166"/>
      <c r="D4917" s="166"/>
      <c r="E4917" s="238"/>
      <c r="F4917" s="160"/>
      <c r="G4917" s="150" t="s">
        <v>2181</v>
      </c>
      <c r="H4917" s="243"/>
      <c r="I4917" s="243"/>
      <c r="J4917" s="243"/>
      <c r="K4917" s="243"/>
      <c r="L4917" s="243"/>
      <c r="M4917" s="243"/>
      <c r="N4917" s="244"/>
      <c r="O4917" s="11"/>
      <c r="P4917" s="142" t="s">
        <v>39</v>
      </c>
      <c r="Q4917" s="142"/>
      <c r="R4917" s="142"/>
      <c r="S4917" s="12"/>
      <c r="T4917" s="157"/>
      <c r="U4917" s="44">
        <f t="shared" si="155"/>
        <v>0</v>
      </c>
      <c r="V4917" s="44">
        <f t="shared" si="156"/>
        <v>1223</v>
      </c>
      <c r="W4917" s="44">
        <f>IFERROR(VLOOKUP(V4917,workings!$B$5:$C$650,2,FALSE),0)</f>
        <v>0</v>
      </c>
      <c r="X4917" s="44"/>
      <c r="Y4917" s="44"/>
      <c r="Z4917" s="44"/>
      <c r="AA4917" s="44"/>
      <c r="BN4917"/>
      <c r="BO4917"/>
      <c r="BP4917"/>
      <c r="BQ4917"/>
      <c r="BR4917"/>
      <c r="BS4917"/>
      <c r="BT4917"/>
      <c r="BU4917"/>
      <c r="BV4917"/>
      <c r="BW4917"/>
      <c r="BX4917"/>
      <c r="BY4917"/>
      <c r="BZ4917"/>
      <c r="CA4917"/>
      <c r="CB4917"/>
      <c r="CC4917"/>
      <c r="CD4917"/>
      <c r="CE4917"/>
      <c r="CF4917"/>
      <c r="CG4917"/>
      <c r="CH4917"/>
      <c r="CI4917"/>
      <c r="CJ4917"/>
      <c r="CK4917"/>
    </row>
    <row r="4918" spans="1:89" ht="15" x14ac:dyDescent="0.2">
      <c r="A4918" s="160"/>
      <c r="B4918" s="324"/>
      <c r="C4918" s="166"/>
      <c r="D4918" s="166"/>
      <c r="E4918" s="238"/>
      <c r="F4918" s="160" t="s">
        <v>2180</v>
      </c>
      <c r="G4918" s="150" t="s">
        <v>38</v>
      </c>
      <c r="H4918" s="151" t="s">
        <v>38</v>
      </c>
      <c r="I4918" s="151"/>
      <c r="J4918" s="151" t="s">
        <v>50</v>
      </c>
      <c r="K4918" s="151"/>
      <c r="L4918" s="151"/>
      <c r="M4918" s="151"/>
      <c r="N4918" s="152"/>
      <c r="O4918" s="9"/>
      <c r="P4918" s="278"/>
      <c r="Q4918" s="278"/>
      <c r="R4918" s="278"/>
      <c r="S4918" s="13"/>
      <c r="T4918" s="157"/>
      <c r="U4918" s="44">
        <f t="shared" si="155"/>
        <v>0</v>
      </c>
      <c r="V4918" s="44">
        <f t="shared" si="156"/>
        <v>1223</v>
      </c>
      <c r="W4918" s="44">
        <f>IFERROR(VLOOKUP(V4918,workings!$B$5:$C$650,2,FALSE),0)</f>
        <v>0</v>
      </c>
      <c r="X4918" s="44"/>
      <c r="Y4918" s="44"/>
      <c r="Z4918" s="44"/>
      <c r="AA4918" s="44"/>
      <c r="BN4918"/>
      <c r="BO4918"/>
      <c r="BP4918"/>
      <c r="BQ4918"/>
      <c r="BR4918"/>
      <c r="BS4918"/>
      <c r="BT4918"/>
      <c r="BU4918"/>
      <c r="BV4918"/>
      <c r="BW4918"/>
      <c r="BX4918"/>
      <c r="BY4918"/>
      <c r="BZ4918"/>
      <c r="CA4918"/>
      <c r="CB4918"/>
      <c r="CC4918"/>
      <c r="CD4918"/>
      <c r="CE4918"/>
      <c r="CF4918"/>
      <c r="CG4918"/>
      <c r="CH4918"/>
      <c r="CI4918"/>
      <c r="CJ4918"/>
      <c r="CK4918"/>
    </row>
    <row r="4919" spans="1:89" ht="15.75" thickBot="1" x14ac:dyDescent="0.25">
      <c r="A4919" s="246"/>
      <c r="B4919" s="326"/>
      <c r="C4919" s="167"/>
      <c r="D4919" s="167"/>
      <c r="E4919" s="239"/>
      <c r="F4919" s="161"/>
      <c r="G4919" s="153" t="s">
        <v>2181</v>
      </c>
      <c r="H4919" s="154"/>
      <c r="I4919" s="154"/>
      <c r="J4919" s="154"/>
      <c r="K4919" s="154"/>
      <c r="L4919" s="154"/>
      <c r="M4919" s="154"/>
      <c r="N4919" s="155"/>
      <c r="O4919" s="11"/>
      <c r="P4919" s="142"/>
      <c r="Q4919" s="142"/>
      <c r="R4919" s="142"/>
      <c r="S4919" s="14"/>
      <c r="T4919" s="158"/>
      <c r="U4919" s="44">
        <f t="shared" si="155"/>
        <v>0</v>
      </c>
      <c r="V4919" s="44">
        <f t="shared" si="156"/>
        <v>1223</v>
      </c>
      <c r="W4919" s="44">
        <f>IFERROR(VLOOKUP(V4919,workings!$B$5:$C$650,2,FALSE),0)</f>
        <v>0</v>
      </c>
      <c r="X4919" s="44"/>
      <c r="Y4919" s="44"/>
      <c r="Z4919" s="44"/>
      <c r="AA4919" s="44"/>
      <c r="BN4919"/>
      <c r="BO4919"/>
      <c r="BP4919"/>
      <c r="BQ4919"/>
      <c r="BR4919"/>
      <c r="BS4919"/>
      <c r="BT4919"/>
      <c r="BU4919"/>
      <c r="BV4919"/>
      <c r="BW4919"/>
      <c r="BX4919"/>
      <c r="BY4919"/>
      <c r="BZ4919"/>
      <c r="CA4919"/>
      <c r="CB4919"/>
      <c r="CC4919"/>
      <c r="CD4919"/>
      <c r="CE4919"/>
      <c r="CF4919"/>
      <c r="CG4919"/>
      <c r="CH4919"/>
      <c r="CI4919"/>
      <c r="CJ4919"/>
      <c r="CK4919"/>
    </row>
    <row r="4920" spans="1:89" ht="15.75" thickBot="1" x14ac:dyDescent="0.25">
      <c r="A4920" s="245">
        <v>1224</v>
      </c>
      <c r="B4920" s="323">
        <v>11</v>
      </c>
      <c r="C4920" s="165" t="s">
        <v>34</v>
      </c>
      <c r="D4920" s="165" t="s">
        <v>2105</v>
      </c>
      <c r="E4920" s="237" t="s">
        <v>42</v>
      </c>
      <c r="F4920" s="159" t="s">
        <v>2182</v>
      </c>
      <c r="G4920" s="16" t="s">
        <v>38</v>
      </c>
      <c r="H4920" s="16" t="s">
        <v>38</v>
      </c>
      <c r="I4920" s="16"/>
      <c r="J4920" s="16" t="s">
        <v>98</v>
      </c>
      <c r="K4920" s="16"/>
      <c r="L4920" s="16"/>
      <c r="M4920" s="16"/>
      <c r="N4920" s="16" t="s">
        <v>99</v>
      </c>
      <c r="O4920" s="9" t="s">
        <v>29</v>
      </c>
      <c r="P4920" s="278" t="s">
        <v>64</v>
      </c>
      <c r="Q4920" s="278"/>
      <c r="R4920" s="278"/>
      <c r="S4920" s="10"/>
      <c r="T4920" s="156"/>
      <c r="U4920" s="44" t="str">
        <f t="shared" si="155"/>
        <v>C2</v>
      </c>
      <c r="V4920" s="44">
        <f t="shared" si="156"/>
        <v>1224</v>
      </c>
      <c r="W4920" s="44" t="str">
        <f>IFERROR(VLOOKUP(V4920,workings!$B$5:$C$650,2,FALSE),0)</f>
        <v>B</v>
      </c>
      <c r="X4920" s="44"/>
      <c r="Y4920" s="44"/>
      <c r="Z4920" s="44"/>
      <c r="AA4920" s="44"/>
      <c r="BN4920"/>
      <c r="BO4920"/>
      <c r="BP4920"/>
      <c r="BQ4920"/>
      <c r="BR4920"/>
      <c r="BS4920"/>
      <c r="BT4920"/>
      <c r="BU4920"/>
      <c r="BV4920"/>
      <c r="BW4920"/>
      <c r="BX4920"/>
      <c r="BY4920"/>
      <c r="BZ4920"/>
      <c r="CA4920"/>
      <c r="CB4920"/>
      <c r="CC4920"/>
      <c r="CD4920"/>
      <c r="CE4920"/>
      <c r="CF4920"/>
      <c r="CG4920"/>
      <c r="CH4920"/>
      <c r="CI4920"/>
      <c r="CJ4920"/>
      <c r="CK4920"/>
    </row>
    <row r="4921" spans="1:89" ht="15.75" thickBot="1" x14ac:dyDescent="0.25">
      <c r="A4921" s="160"/>
      <c r="B4921" s="324"/>
      <c r="C4921" s="166"/>
      <c r="D4921" s="166"/>
      <c r="E4921" s="238"/>
      <c r="F4921" s="160"/>
      <c r="G4921" s="150" t="s">
        <v>2183</v>
      </c>
      <c r="H4921" s="243"/>
      <c r="I4921" s="243"/>
      <c r="J4921" s="243"/>
      <c r="K4921" s="243"/>
      <c r="L4921" s="243"/>
      <c r="M4921" s="243"/>
      <c r="N4921" s="244"/>
      <c r="O4921" s="11"/>
      <c r="P4921" s="142" t="s">
        <v>2184</v>
      </c>
      <c r="Q4921" s="142"/>
      <c r="R4921" s="142"/>
      <c r="S4921" s="12"/>
      <c r="T4921" s="157"/>
      <c r="U4921" s="44">
        <f t="shared" si="155"/>
        <v>0</v>
      </c>
      <c r="V4921" s="44">
        <f t="shared" si="156"/>
        <v>1224</v>
      </c>
      <c r="W4921" s="44" t="str">
        <f>IFERROR(VLOOKUP(V4921,workings!$B$5:$C$650,2,FALSE),0)</f>
        <v>B</v>
      </c>
      <c r="X4921" s="44"/>
      <c r="Y4921" s="44"/>
      <c r="Z4921" s="44"/>
      <c r="AA4921" s="44"/>
      <c r="BN4921"/>
      <c r="BO4921"/>
      <c r="BP4921"/>
      <c r="BQ4921"/>
      <c r="BR4921"/>
      <c r="BS4921"/>
      <c r="BT4921"/>
      <c r="BU4921"/>
      <c r="BV4921"/>
      <c r="BW4921"/>
      <c r="BX4921"/>
      <c r="BY4921"/>
      <c r="BZ4921"/>
      <c r="CA4921"/>
      <c r="CB4921"/>
      <c r="CC4921"/>
      <c r="CD4921"/>
      <c r="CE4921"/>
      <c r="CF4921"/>
      <c r="CG4921"/>
      <c r="CH4921"/>
      <c r="CI4921"/>
      <c r="CJ4921"/>
      <c r="CK4921"/>
    </row>
    <row r="4922" spans="1:89" ht="15" x14ac:dyDescent="0.2">
      <c r="A4922" s="160"/>
      <c r="B4922" s="324"/>
      <c r="C4922" s="166"/>
      <c r="D4922" s="166"/>
      <c r="E4922" s="238"/>
      <c r="F4922" s="160" t="s">
        <v>2182</v>
      </c>
      <c r="G4922" s="150" t="s">
        <v>38</v>
      </c>
      <c r="H4922" s="151"/>
      <c r="I4922" s="151"/>
      <c r="J4922" s="151"/>
      <c r="K4922" s="151"/>
      <c r="L4922" s="151"/>
      <c r="M4922" s="151"/>
      <c r="N4922" s="152" t="s">
        <v>99</v>
      </c>
      <c r="O4922" s="9"/>
      <c r="P4922" s="278" t="s">
        <v>2185</v>
      </c>
      <c r="Q4922" s="278"/>
      <c r="R4922" s="278"/>
      <c r="S4922" s="13"/>
      <c r="T4922" s="157"/>
      <c r="U4922" s="44">
        <f t="shared" si="155"/>
        <v>0</v>
      </c>
      <c r="V4922" s="44">
        <f t="shared" si="156"/>
        <v>1224</v>
      </c>
      <c r="W4922" s="44" t="str">
        <f>IFERROR(VLOOKUP(V4922,workings!$B$5:$C$650,2,FALSE),0)</f>
        <v>B</v>
      </c>
      <c r="X4922" s="44"/>
      <c r="Y4922" s="44"/>
      <c r="Z4922" s="44"/>
      <c r="AA4922" s="44"/>
      <c r="BN4922"/>
      <c r="BO4922"/>
      <c r="BP4922"/>
      <c r="BQ4922"/>
      <c r="BR4922"/>
      <c r="BS4922"/>
      <c r="BT4922"/>
      <c r="BU4922"/>
      <c r="BV4922"/>
      <c r="BW4922"/>
      <c r="BX4922"/>
      <c r="BY4922"/>
      <c r="BZ4922"/>
      <c r="CA4922"/>
      <c r="CB4922"/>
      <c r="CC4922"/>
      <c r="CD4922"/>
      <c r="CE4922"/>
      <c r="CF4922"/>
      <c r="CG4922"/>
      <c r="CH4922"/>
      <c r="CI4922"/>
      <c r="CJ4922"/>
      <c r="CK4922"/>
    </row>
    <row r="4923" spans="1:89" ht="15.75" thickBot="1" x14ac:dyDescent="0.25">
      <c r="A4923" s="246"/>
      <c r="B4923" s="326"/>
      <c r="C4923" s="167"/>
      <c r="D4923" s="167"/>
      <c r="E4923" s="239"/>
      <c r="F4923" s="161"/>
      <c r="G4923" s="153" t="s">
        <v>2183</v>
      </c>
      <c r="H4923" s="154"/>
      <c r="I4923" s="154"/>
      <c r="J4923" s="154"/>
      <c r="K4923" s="154"/>
      <c r="L4923" s="154"/>
      <c r="M4923" s="154"/>
      <c r="N4923" s="155"/>
      <c r="O4923" s="11" t="s">
        <v>25</v>
      </c>
      <c r="P4923" s="142" t="s">
        <v>1079</v>
      </c>
      <c r="Q4923" s="142"/>
      <c r="R4923" s="142"/>
      <c r="S4923" s="14"/>
      <c r="T4923" s="158"/>
      <c r="U4923" s="44" t="str">
        <f t="shared" si="155"/>
        <v>B</v>
      </c>
      <c r="V4923" s="44">
        <f t="shared" si="156"/>
        <v>1224</v>
      </c>
      <c r="W4923" s="44" t="str">
        <f>IFERROR(VLOOKUP(V4923,workings!$B$5:$C$650,2,FALSE),0)</f>
        <v>B</v>
      </c>
      <c r="X4923" s="44"/>
      <c r="Y4923" s="44"/>
      <c r="Z4923" s="44"/>
      <c r="AA4923" s="44"/>
      <c r="BN4923"/>
      <c r="BO4923"/>
      <c r="BP4923"/>
      <c r="BQ4923"/>
      <c r="BR4923"/>
      <c r="BS4923"/>
      <c r="BT4923"/>
      <c r="BU4923"/>
      <c r="BV4923"/>
      <c r="BW4923"/>
      <c r="BX4923"/>
      <c r="BY4923"/>
      <c r="BZ4923"/>
      <c r="CA4923"/>
      <c r="CB4923"/>
      <c r="CC4923"/>
      <c r="CD4923"/>
      <c r="CE4923"/>
      <c r="CF4923"/>
      <c r="CG4923"/>
      <c r="CH4923"/>
      <c r="CI4923"/>
      <c r="CJ4923"/>
      <c r="CK4923"/>
    </row>
    <row r="4924" spans="1:89" ht="15.75" thickBot="1" x14ac:dyDescent="0.25">
      <c r="A4924" s="245">
        <v>1225</v>
      </c>
      <c r="B4924" s="323">
        <v>11</v>
      </c>
      <c r="C4924" s="165" t="s">
        <v>34</v>
      </c>
      <c r="D4924" s="165" t="s">
        <v>2137</v>
      </c>
      <c r="E4924" s="237" t="s">
        <v>51</v>
      </c>
      <c r="F4924" s="159" t="s">
        <v>2186</v>
      </c>
      <c r="G4924" s="16" t="s">
        <v>78</v>
      </c>
      <c r="H4924" s="16"/>
      <c r="I4924" s="16"/>
      <c r="J4924" s="16" t="s">
        <v>44</v>
      </c>
      <c r="K4924" s="16"/>
      <c r="L4924" s="16"/>
      <c r="M4924" s="16"/>
      <c r="N4924" s="16"/>
      <c r="O4924" s="9"/>
      <c r="P4924" s="278"/>
      <c r="Q4924" s="278"/>
      <c r="R4924" s="278"/>
      <c r="S4924" s="10"/>
      <c r="T4924" s="156"/>
      <c r="U4924" s="44">
        <f t="shared" si="155"/>
        <v>0</v>
      </c>
      <c r="V4924" s="44">
        <f t="shared" si="156"/>
        <v>1225</v>
      </c>
      <c r="W4924" s="44">
        <f>IFERROR(VLOOKUP(V4924,workings!$B$5:$C$650,2,FALSE),0)</f>
        <v>0</v>
      </c>
      <c r="X4924" s="44"/>
      <c r="Y4924" s="44"/>
      <c r="Z4924" s="44"/>
      <c r="AA4924" s="44"/>
      <c r="BN4924"/>
      <c r="BO4924"/>
      <c r="BP4924"/>
      <c r="BQ4924"/>
      <c r="BR4924"/>
      <c r="BS4924"/>
      <c r="BT4924"/>
      <c r="BU4924"/>
      <c r="BV4924"/>
      <c r="BW4924"/>
      <c r="BX4924"/>
      <c r="BY4924"/>
      <c r="BZ4924"/>
      <c r="CA4924"/>
      <c r="CB4924"/>
      <c r="CC4924"/>
      <c r="CD4924"/>
      <c r="CE4924"/>
      <c r="CF4924"/>
      <c r="CG4924"/>
      <c r="CH4924"/>
      <c r="CI4924"/>
      <c r="CJ4924"/>
      <c r="CK4924"/>
    </row>
    <row r="4925" spans="1:89" ht="15.75" thickBot="1" x14ac:dyDescent="0.25">
      <c r="A4925" s="160"/>
      <c r="B4925" s="324"/>
      <c r="C4925" s="166"/>
      <c r="D4925" s="166"/>
      <c r="E4925" s="238"/>
      <c r="F4925" s="160"/>
      <c r="G4925" s="150" t="s">
        <v>2187</v>
      </c>
      <c r="H4925" s="243"/>
      <c r="I4925" s="243"/>
      <c r="J4925" s="243"/>
      <c r="K4925" s="243"/>
      <c r="L4925" s="243"/>
      <c r="M4925" s="243"/>
      <c r="N4925" s="244"/>
      <c r="O4925" s="11"/>
      <c r="P4925" s="142" t="s">
        <v>39</v>
      </c>
      <c r="Q4925" s="142"/>
      <c r="R4925" s="142"/>
      <c r="S4925" s="12"/>
      <c r="T4925" s="157"/>
      <c r="U4925" s="44">
        <f t="shared" si="155"/>
        <v>0</v>
      </c>
      <c r="V4925" s="44">
        <f t="shared" si="156"/>
        <v>1225</v>
      </c>
      <c r="W4925" s="44">
        <f>IFERROR(VLOOKUP(V4925,workings!$B$5:$C$650,2,FALSE),0)</f>
        <v>0</v>
      </c>
      <c r="X4925" s="44"/>
      <c r="Y4925" s="44"/>
      <c r="Z4925" s="44"/>
      <c r="AA4925" s="44"/>
      <c r="BN4925"/>
      <c r="BO4925"/>
      <c r="BP4925"/>
      <c r="BQ4925"/>
      <c r="BR4925"/>
      <c r="BS4925"/>
      <c r="BT4925"/>
      <c r="BU4925"/>
      <c r="BV4925"/>
      <c r="BW4925"/>
      <c r="BX4925"/>
      <c r="BY4925"/>
      <c r="BZ4925"/>
      <c r="CA4925"/>
      <c r="CB4925"/>
      <c r="CC4925"/>
      <c r="CD4925"/>
      <c r="CE4925"/>
      <c r="CF4925"/>
      <c r="CG4925"/>
      <c r="CH4925"/>
      <c r="CI4925"/>
      <c r="CJ4925"/>
      <c r="CK4925"/>
    </row>
    <row r="4926" spans="1:89" ht="15" x14ac:dyDescent="0.2">
      <c r="A4926" s="160"/>
      <c r="B4926" s="324"/>
      <c r="C4926" s="166"/>
      <c r="D4926" s="166"/>
      <c r="E4926" s="238"/>
      <c r="F4926" s="160" t="s">
        <v>2186</v>
      </c>
      <c r="G4926" s="150" t="s">
        <v>78</v>
      </c>
      <c r="H4926" s="151"/>
      <c r="I4926" s="151"/>
      <c r="J4926" s="151" t="s">
        <v>44</v>
      </c>
      <c r="K4926" s="151"/>
      <c r="L4926" s="151"/>
      <c r="M4926" s="151"/>
      <c r="N4926" s="152"/>
      <c r="O4926" s="9"/>
      <c r="P4926" s="278"/>
      <c r="Q4926" s="278"/>
      <c r="R4926" s="278"/>
      <c r="S4926" s="13"/>
      <c r="T4926" s="157"/>
      <c r="U4926" s="44">
        <f t="shared" si="155"/>
        <v>0</v>
      </c>
      <c r="V4926" s="44">
        <f t="shared" si="156"/>
        <v>1225</v>
      </c>
      <c r="W4926" s="44">
        <f>IFERROR(VLOOKUP(V4926,workings!$B$5:$C$650,2,FALSE),0)</f>
        <v>0</v>
      </c>
      <c r="X4926" s="44"/>
      <c r="Y4926" s="44"/>
      <c r="Z4926" s="44"/>
      <c r="AA4926" s="44"/>
      <c r="BN4926"/>
      <c r="BO4926"/>
      <c r="BP4926"/>
      <c r="BQ4926"/>
      <c r="BR4926"/>
      <c r="BS4926"/>
      <c r="BT4926"/>
      <c r="BU4926"/>
      <c r="BV4926"/>
      <c r="BW4926"/>
      <c r="BX4926"/>
      <c r="BY4926"/>
      <c r="BZ4926"/>
      <c r="CA4926"/>
      <c r="CB4926"/>
      <c r="CC4926"/>
      <c r="CD4926"/>
      <c r="CE4926"/>
      <c r="CF4926"/>
      <c r="CG4926"/>
      <c r="CH4926"/>
      <c r="CI4926"/>
      <c r="CJ4926"/>
      <c r="CK4926"/>
    </row>
    <row r="4927" spans="1:89" ht="15.75" thickBot="1" x14ac:dyDescent="0.25">
      <c r="A4927" s="246"/>
      <c r="B4927" s="326"/>
      <c r="C4927" s="167"/>
      <c r="D4927" s="167"/>
      <c r="E4927" s="239"/>
      <c r="F4927" s="161"/>
      <c r="G4927" s="153" t="s">
        <v>2187</v>
      </c>
      <c r="H4927" s="154"/>
      <c r="I4927" s="154"/>
      <c r="J4927" s="154"/>
      <c r="K4927" s="154"/>
      <c r="L4927" s="154"/>
      <c r="M4927" s="154"/>
      <c r="N4927" s="155"/>
      <c r="O4927" s="11"/>
      <c r="P4927" s="142"/>
      <c r="Q4927" s="142"/>
      <c r="R4927" s="142"/>
      <c r="S4927" s="14"/>
      <c r="T4927" s="158"/>
      <c r="U4927" s="44">
        <f t="shared" si="155"/>
        <v>0</v>
      </c>
      <c r="V4927" s="44">
        <f t="shared" si="156"/>
        <v>1225</v>
      </c>
      <c r="W4927" s="44">
        <f>IFERROR(VLOOKUP(V4927,workings!$B$5:$C$650,2,FALSE),0)</f>
        <v>0</v>
      </c>
      <c r="X4927" s="44"/>
      <c r="Y4927" s="44"/>
      <c r="Z4927" s="44"/>
      <c r="AA4927" s="44"/>
      <c r="BN4927"/>
      <c r="BO4927"/>
      <c r="BP4927"/>
      <c r="BQ4927"/>
      <c r="BR4927"/>
      <c r="BS4927"/>
      <c r="BT4927"/>
      <c r="BU4927"/>
      <c r="BV4927"/>
      <c r="BW4927"/>
      <c r="BX4927"/>
      <c r="BY4927"/>
      <c r="BZ4927"/>
      <c r="CA4927"/>
      <c r="CB4927"/>
      <c r="CC4927"/>
      <c r="CD4927"/>
      <c r="CE4927"/>
      <c r="CF4927"/>
      <c r="CG4927"/>
      <c r="CH4927"/>
      <c r="CI4927"/>
      <c r="CJ4927"/>
      <c r="CK4927"/>
    </row>
    <row r="4928" spans="1:89" ht="15.75" thickBot="1" x14ac:dyDescent="0.25">
      <c r="A4928" s="245">
        <v>1226</v>
      </c>
      <c r="B4928" s="323">
        <v>11</v>
      </c>
      <c r="C4928" s="165" t="s">
        <v>34</v>
      </c>
      <c r="D4928" s="165" t="s">
        <v>2105</v>
      </c>
      <c r="E4928" s="237" t="s">
        <v>51</v>
      </c>
      <c r="F4928" s="159" t="s">
        <v>2188</v>
      </c>
      <c r="G4928" s="16" t="s">
        <v>38</v>
      </c>
      <c r="H4928" s="16" t="s">
        <v>38</v>
      </c>
      <c r="I4928" s="16"/>
      <c r="J4928" s="16"/>
      <c r="K4928" s="16"/>
      <c r="L4928" s="16"/>
      <c r="M4928" s="16"/>
      <c r="N4928" s="16"/>
      <c r="O4928" s="9"/>
      <c r="P4928" s="278"/>
      <c r="Q4928" s="278"/>
      <c r="R4928" s="278"/>
      <c r="S4928" s="10"/>
      <c r="T4928" s="156"/>
      <c r="U4928" s="44">
        <f t="shared" si="155"/>
        <v>0</v>
      </c>
      <c r="V4928" s="44">
        <f t="shared" si="156"/>
        <v>1226</v>
      </c>
      <c r="W4928" s="44" t="str">
        <f>IFERROR(VLOOKUP(V4928,workings!$B$5:$C$650,2,FALSE),0)</f>
        <v>D</v>
      </c>
      <c r="X4928" s="44"/>
      <c r="Y4928" s="44"/>
      <c r="Z4928" s="44"/>
      <c r="AA4928" s="44"/>
      <c r="BN4928"/>
      <c r="BO4928"/>
      <c r="BP4928"/>
      <c r="BQ4928"/>
      <c r="BR4928"/>
      <c r="BS4928"/>
      <c r="BT4928"/>
      <c r="BU4928"/>
      <c r="BV4928"/>
      <c r="BW4928"/>
      <c r="BX4928"/>
      <c r="BY4928"/>
      <c r="BZ4928"/>
      <c r="CA4928"/>
      <c r="CB4928"/>
      <c r="CC4928"/>
      <c r="CD4928"/>
      <c r="CE4928"/>
      <c r="CF4928"/>
      <c r="CG4928"/>
      <c r="CH4928"/>
      <c r="CI4928"/>
      <c r="CJ4928"/>
      <c r="CK4928"/>
    </row>
    <row r="4929" spans="1:89" ht="15.75" thickBot="1" x14ac:dyDescent="0.25">
      <c r="A4929" s="160"/>
      <c r="B4929" s="324"/>
      <c r="C4929" s="166"/>
      <c r="D4929" s="166"/>
      <c r="E4929" s="238"/>
      <c r="F4929" s="160"/>
      <c r="G4929" s="150"/>
      <c r="H4929" s="243"/>
      <c r="I4929" s="243"/>
      <c r="J4929" s="243"/>
      <c r="K4929" s="243"/>
      <c r="L4929" s="243"/>
      <c r="M4929" s="243"/>
      <c r="N4929" s="244"/>
      <c r="O4929" s="11" t="s">
        <v>45</v>
      </c>
      <c r="P4929" s="142" t="s">
        <v>64</v>
      </c>
      <c r="Q4929" s="142"/>
      <c r="R4929" s="142"/>
      <c r="S4929" s="12"/>
      <c r="T4929" s="157"/>
      <c r="U4929" s="44" t="str">
        <f t="shared" si="155"/>
        <v>D</v>
      </c>
      <c r="V4929" s="44">
        <f t="shared" si="156"/>
        <v>1226</v>
      </c>
      <c r="W4929" s="44" t="str">
        <f>IFERROR(VLOOKUP(V4929,workings!$B$5:$C$650,2,FALSE),0)</f>
        <v>D</v>
      </c>
      <c r="X4929" s="44"/>
      <c r="Y4929" s="44"/>
      <c r="Z4929" s="44"/>
      <c r="AA4929" s="44"/>
      <c r="BN4929"/>
      <c r="BO4929"/>
      <c r="BP4929"/>
      <c r="BQ4929"/>
      <c r="BR4929"/>
      <c r="BS4929"/>
      <c r="BT4929"/>
      <c r="BU4929"/>
      <c r="BV4929"/>
      <c r="BW4929"/>
      <c r="BX4929"/>
      <c r="BY4929"/>
      <c r="BZ4929"/>
      <c r="CA4929"/>
      <c r="CB4929"/>
      <c r="CC4929"/>
      <c r="CD4929"/>
      <c r="CE4929"/>
      <c r="CF4929"/>
      <c r="CG4929"/>
      <c r="CH4929"/>
      <c r="CI4929"/>
      <c r="CJ4929"/>
      <c r="CK4929"/>
    </row>
    <row r="4930" spans="1:89" ht="15" x14ac:dyDescent="0.2">
      <c r="A4930" s="160"/>
      <c r="B4930" s="324"/>
      <c r="C4930" s="166"/>
      <c r="D4930" s="166"/>
      <c r="E4930" s="238"/>
      <c r="F4930" s="160"/>
      <c r="G4930" s="150"/>
      <c r="H4930" s="151"/>
      <c r="I4930" s="151"/>
      <c r="J4930" s="151"/>
      <c r="K4930" s="151"/>
      <c r="L4930" s="151"/>
      <c r="M4930" s="151"/>
      <c r="N4930" s="152"/>
      <c r="O4930" s="9"/>
      <c r="P4930" s="278"/>
      <c r="Q4930" s="278"/>
      <c r="R4930" s="278"/>
      <c r="S4930" s="13"/>
      <c r="T4930" s="157"/>
      <c r="U4930" s="44">
        <f t="shared" si="155"/>
        <v>0</v>
      </c>
      <c r="V4930" s="44">
        <f t="shared" si="156"/>
        <v>1226</v>
      </c>
      <c r="W4930" s="44" t="str">
        <f>IFERROR(VLOOKUP(V4930,workings!$B$5:$C$650,2,FALSE),0)</f>
        <v>D</v>
      </c>
      <c r="X4930" s="44"/>
      <c r="Y4930" s="44"/>
      <c r="Z4930" s="44"/>
      <c r="AA4930" s="44"/>
      <c r="BN4930"/>
      <c r="BO4930"/>
      <c r="BP4930"/>
      <c r="BQ4930"/>
      <c r="BR4930"/>
      <c r="BS4930"/>
      <c r="BT4930"/>
      <c r="BU4930"/>
      <c r="BV4930"/>
      <c r="BW4930"/>
      <c r="BX4930"/>
      <c r="BY4930"/>
      <c r="BZ4930"/>
      <c r="CA4930"/>
      <c r="CB4930"/>
      <c r="CC4930"/>
      <c r="CD4930"/>
      <c r="CE4930"/>
      <c r="CF4930"/>
      <c r="CG4930"/>
      <c r="CH4930"/>
      <c r="CI4930"/>
      <c r="CJ4930"/>
      <c r="CK4930"/>
    </row>
    <row r="4931" spans="1:89" ht="15.75" thickBot="1" x14ac:dyDescent="0.25">
      <c r="A4931" s="246"/>
      <c r="B4931" s="326"/>
      <c r="C4931" s="167"/>
      <c r="D4931" s="167"/>
      <c r="E4931" s="239"/>
      <c r="F4931" s="161"/>
      <c r="G4931" s="153"/>
      <c r="H4931" s="154"/>
      <c r="I4931" s="154"/>
      <c r="J4931" s="154"/>
      <c r="K4931" s="154"/>
      <c r="L4931" s="154"/>
      <c r="M4931" s="154"/>
      <c r="N4931" s="155"/>
      <c r="O4931" s="11"/>
      <c r="P4931" s="142"/>
      <c r="Q4931" s="142"/>
      <c r="R4931" s="142"/>
      <c r="S4931" s="14"/>
      <c r="T4931" s="158"/>
      <c r="U4931" s="44">
        <f t="shared" si="155"/>
        <v>0</v>
      </c>
      <c r="V4931" s="44">
        <f t="shared" si="156"/>
        <v>1226</v>
      </c>
      <c r="W4931" s="44" t="str">
        <f>IFERROR(VLOOKUP(V4931,workings!$B$5:$C$650,2,FALSE),0)</f>
        <v>D</v>
      </c>
      <c r="X4931" s="44"/>
      <c r="Y4931" s="44"/>
      <c r="Z4931" s="44"/>
      <c r="AA4931" s="44"/>
      <c r="BN4931"/>
      <c r="BO4931"/>
      <c r="BP4931"/>
      <c r="BQ4931"/>
      <c r="BR4931"/>
      <c r="BS4931"/>
      <c r="BT4931"/>
      <c r="BU4931"/>
      <c r="BV4931"/>
      <c r="BW4931"/>
      <c r="BX4931"/>
      <c r="BY4931"/>
      <c r="BZ4931"/>
      <c r="CA4931"/>
      <c r="CB4931"/>
      <c r="CC4931"/>
      <c r="CD4931"/>
      <c r="CE4931"/>
      <c r="CF4931"/>
      <c r="CG4931"/>
      <c r="CH4931"/>
      <c r="CI4931"/>
      <c r="CJ4931"/>
      <c r="CK4931"/>
    </row>
    <row r="4932" spans="1:89" ht="15.75" thickBot="1" x14ac:dyDescent="0.25">
      <c r="A4932" s="245">
        <v>1227</v>
      </c>
      <c r="B4932" s="323">
        <v>11</v>
      </c>
      <c r="C4932" s="165" t="s">
        <v>34</v>
      </c>
      <c r="D4932" s="165" t="s">
        <v>2105</v>
      </c>
      <c r="E4932" s="237" t="s">
        <v>51</v>
      </c>
      <c r="F4932" s="159" t="s">
        <v>2189</v>
      </c>
      <c r="G4932" s="16" t="s">
        <v>38</v>
      </c>
      <c r="H4932" s="16"/>
      <c r="I4932" s="16"/>
      <c r="J4932" s="16"/>
      <c r="K4932" s="16"/>
      <c r="L4932" s="16" t="s">
        <v>99</v>
      </c>
      <c r="M4932" s="16" t="s">
        <v>78</v>
      </c>
      <c r="N4932" s="16"/>
      <c r="O4932" s="9"/>
      <c r="P4932" s="278"/>
      <c r="Q4932" s="278"/>
      <c r="R4932" s="278"/>
      <c r="S4932" s="10"/>
      <c r="T4932" s="156"/>
      <c r="U4932" s="44">
        <f t="shared" si="155"/>
        <v>0</v>
      </c>
      <c r="V4932" s="44">
        <f t="shared" si="156"/>
        <v>1227</v>
      </c>
      <c r="W4932" s="44" t="str">
        <f>IFERROR(VLOOKUP(V4932,workings!$B$5:$C$650,2,FALSE),0)</f>
        <v>D</v>
      </c>
      <c r="X4932" s="44"/>
      <c r="Y4932" s="44"/>
      <c r="Z4932" s="44"/>
      <c r="AA4932" s="44"/>
      <c r="BN4932"/>
      <c r="BO4932"/>
      <c r="BP4932"/>
      <c r="BQ4932"/>
      <c r="BR4932"/>
      <c r="BS4932"/>
      <c r="BT4932"/>
      <c r="BU4932"/>
      <c r="BV4932"/>
      <c r="BW4932"/>
      <c r="BX4932"/>
      <c r="BY4932"/>
      <c r="BZ4932"/>
      <c r="CA4932"/>
      <c r="CB4932"/>
      <c r="CC4932"/>
      <c r="CD4932"/>
      <c r="CE4932"/>
      <c r="CF4932"/>
      <c r="CG4932"/>
      <c r="CH4932"/>
      <c r="CI4932"/>
      <c r="CJ4932"/>
      <c r="CK4932"/>
    </row>
    <row r="4933" spans="1:89" ht="15.75" thickBot="1" x14ac:dyDescent="0.25">
      <c r="A4933" s="160"/>
      <c r="B4933" s="324"/>
      <c r="C4933" s="166"/>
      <c r="D4933" s="166"/>
      <c r="E4933" s="238"/>
      <c r="F4933" s="160"/>
      <c r="G4933" s="150" t="s">
        <v>2190</v>
      </c>
      <c r="H4933" s="243"/>
      <c r="I4933" s="243"/>
      <c r="J4933" s="243"/>
      <c r="K4933" s="243"/>
      <c r="L4933" s="243"/>
      <c r="M4933" s="243"/>
      <c r="N4933" s="244"/>
      <c r="O4933" s="11" t="s">
        <v>45</v>
      </c>
      <c r="P4933" s="142" t="s">
        <v>64</v>
      </c>
      <c r="Q4933" s="142"/>
      <c r="R4933" s="142"/>
      <c r="S4933" s="12"/>
      <c r="T4933" s="157"/>
      <c r="U4933" s="44" t="str">
        <f t="shared" si="155"/>
        <v>D</v>
      </c>
      <c r="V4933" s="44">
        <f t="shared" si="156"/>
        <v>1227</v>
      </c>
      <c r="W4933" s="44" t="str">
        <f>IFERROR(VLOOKUP(V4933,workings!$B$5:$C$650,2,FALSE),0)</f>
        <v>D</v>
      </c>
      <c r="X4933" s="44"/>
      <c r="Y4933" s="44"/>
      <c r="Z4933" s="44"/>
      <c r="AA4933" s="44"/>
      <c r="BN4933"/>
      <c r="BO4933"/>
      <c r="BP4933"/>
      <c r="BQ4933"/>
      <c r="BR4933"/>
      <c r="BS4933"/>
      <c r="BT4933"/>
      <c r="BU4933"/>
      <c r="BV4933"/>
      <c r="BW4933"/>
      <c r="BX4933"/>
      <c r="BY4933"/>
      <c r="BZ4933"/>
      <c r="CA4933"/>
      <c r="CB4933"/>
      <c r="CC4933"/>
      <c r="CD4933"/>
      <c r="CE4933"/>
      <c r="CF4933"/>
      <c r="CG4933"/>
      <c r="CH4933"/>
      <c r="CI4933"/>
      <c r="CJ4933"/>
      <c r="CK4933"/>
    </row>
    <row r="4934" spans="1:89" ht="15" x14ac:dyDescent="0.2">
      <c r="A4934" s="160"/>
      <c r="B4934" s="324"/>
      <c r="C4934" s="166"/>
      <c r="D4934" s="166"/>
      <c r="E4934" s="238"/>
      <c r="F4934" s="160" t="s">
        <v>2189</v>
      </c>
      <c r="G4934" s="150" t="s">
        <v>38</v>
      </c>
      <c r="H4934" s="151"/>
      <c r="I4934" s="151"/>
      <c r="J4934" s="151"/>
      <c r="K4934" s="151"/>
      <c r="L4934" s="151" t="s">
        <v>99</v>
      </c>
      <c r="M4934" s="151" t="s">
        <v>78</v>
      </c>
      <c r="N4934" s="152"/>
      <c r="O4934" s="9"/>
      <c r="P4934" s="278" t="s">
        <v>3257</v>
      </c>
      <c r="Q4934" s="278"/>
      <c r="R4934" s="278"/>
      <c r="S4934" s="13"/>
      <c r="T4934" s="157"/>
      <c r="U4934" s="44">
        <f t="shared" si="155"/>
        <v>0</v>
      </c>
      <c r="V4934" s="44">
        <f t="shared" si="156"/>
        <v>1227</v>
      </c>
      <c r="W4934" s="44" t="str">
        <f>IFERROR(VLOOKUP(V4934,workings!$B$5:$C$650,2,FALSE),0)</f>
        <v>D</v>
      </c>
      <c r="X4934" s="44"/>
      <c r="Y4934" s="44"/>
      <c r="Z4934" s="44"/>
      <c r="AA4934" s="44"/>
      <c r="BN4934"/>
      <c r="BO4934"/>
      <c r="BP4934"/>
      <c r="BQ4934"/>
      <c r="BR4934"/>
      <c r="BS4934"/>
      <c r="BT4934"/>
      <c r="BU4934"/>
      <c r="BV4934"/>
      <c r="BW4934"/>
      <c r="BX4934"/>
      <c r="BY4934"/>
      <c r="BZ4934"/>
      <c r="CA4934"/>
      <c r="CB4934"/>
      <c r="CC4934"/>
      <c r="CD4934"/>
      <c r="CE4934"/>
      <c r="CF4934"/>
      <c r="CG4934"/>
      <c r="CH4934"/>
      <c r="CI4934"/>
      <c r="CJ4934"/>
      <c r="CK4934"/>
    </row>
    <row r="4935" spans="1:89" ht="15.75" thickBot="1" x14ac:dyDescent="0.25">
      <c r="A4935" s="246"/>
      <c r="B4935" s="326"/>
      <c r="C4935" s="167"/>
      <c r="D4935" s="167"/>
      <c r="E4935" s="239"/>
      <c r="F4935" s="161"/>
      <c r="G4935" s="153" t="s">
        <v>2190</v>
      </c>
      <c r="H4935" s="154"/>
      <c r="I4935" s="154"/>
      <c r="J4935" s="154"/>
      <c r="K4935" s="154"/>
      <c r="L4935" s="154"/>
      <c r="M4935" s="154"/>
      <c r="N4935" s="155"/>
      <c r="O4935" s="11"/>
      <c r="P4935" s="142"/>
      <c r="Q4935" s="142"/>
      <c r="R4935" s="142"/>
      <c r="S4935" s="14"/>
      <c r="T4935" s="158"/>
      <c r="U4935" s="44">
        <f t="shared" si="155"/>
        <v>0</v>
      </c>
      <c r="V4935" s="44">
        <f t="shared" si="156"/>
        <v>1227</v>
      </c>
      <c r="W4935" s="44" t="str">
        <f>IFERROR(VLOOKUP(V4935,workings!$B$5:$C$650,2,FALSE),0)</f>
        <v>D</v>
      </c>
      <c r="X4935" s="44"/>
      <c r="Y4935" s="44"/>
      <c r="Z4935" s="44"/>
      <c r="AA4935" s="44"/>
      <c r="BN4935"/>
      <c r="BO4935"/>
      <c r="BP4935"/>
      <c r="BQ4935"/>
      <c r="BR4935"/>
      <c r="BS4935"/>
      <c r="BT4935"/>
      <c r="BU4935"/>
      <c r="BV4935"/>
      <c r="BW4935"/>
      <c r="BX4935"/>
      <c r="BY4935"/>
      <c r="BZ4935"/>
      <c r="CA4935"/>
      <c r="CB4935"/>
      <c r="CC4935"/>
      <c r="CD4935"/>
      <c r="CE4935"/>
      <c r="CF4935"/>
      <c r="CG4935"/>
      <c r="CH4935"/>
      <c r="CI4935"/>
      <c r="CJ4935"/>
      <c r="CK4935"/>
    </row>
    <row r="4936" spans="1:89" ht="15.75" thickBot="1" x14ac:dyDescent="0.25">
      <c r="A4936" s="245">
        <v>1228</v>
      </c>
      <c r="B4936" s="323">
        <v>11</v>
      </c>
      <c r="C4936" s="165" t="s">
        <v>34</v>
      </c>
      <c r="D4936" s="165" t="s">
        <v>2105</v>
      </c>
      <c r="E4936" s="237" t="s">
        <v>51</v>
      </c>
      <c r="F4936" s="159" t="s">
        <v>599</v>
      </c>
      <c r="G4936" s="16" t="s">
        <v>38</v>
      </c>
      <c r="H4936" s="16"/>
      <c r="I4936" s="16"/>
      <c r="J4936" s="16"/>
      <c r="K4936" s="16"/>
      <c r="L4936" s="16"/>
      <c r="M4936" s="16" t="s">
        <v>1850</v>
      </c>
      <c r="N4936" s="16"/>
      <c r="O4936" s="9"/>
      <c r="P4936" s="278"/>
      <c r="Q4936" s="278"/>
      <c r="R4936" s="278"/>
      <c r="S4936" s="10"/>
      <c r="T4936" s="156"/>
      <c r="U4936" s="44">
        <f t="shared" si="155"/>
        <v>0</v>
      </c>
      <c r="V4936" s="44">
        <f t="shared" si="156"/>
        <v>1228</v>
      </c>
      <c r="W4936" s="44" t="str">
        <f>IFERROR(VLOOKUP(V4936,workings!$B$5:$C$650,2,FALSE),0)</f>
        <v>D</v>
      </c>
      <c r="X4936" s="44"/>
      <c r="Y4936" s="44"/>
      <c r="Z4936" s="44"/>
      <c r="AA4936" s="44"/>
      <c r="BN4936"/>
      <c r="BO4936"/>
      <c r="BP4936"/>
      <c r="BQ4936"/>
      <c r="BR4936"/>
      <c r="BS4936"/>
      <c r="BT4936"/>
      <c r="BU4936"/>
      <c r="BV4936"/>
      <c r="BW4936"/>
      <c r="BX4936"/>
      <c r="BY4936"/>
      <c r="BZ4936"/>
      <c r="CA4936"/>
      <c r="CB4936"/>
      <c r="CC4936"/>
      <c r="CD4936"/>
      <c r="CE4936"/>
      <c r="CF4936"/>
      <c r="CG4936"/>
      <c r="CH4936"/>
      <c r="CI4936"/>
      <c r="CJ4936"/>
      <c r="CK4936"/>
    </row>
    <row r="4937" spans="1:89" ht="15.75" thickBot="1" x14ac:dyDescent="0.25">
      <c r="A4937" s="160"/>
      <c r="B4937" s="324"/>
      <c r="C4937" s="166"/>
      <c r="D4937" s="166"/>
      <c r="E4937" s="238"/>
      <c r="F4937" s="160"/>
      <c r="G4937" s="150" t="s">
        <v>2191</v>
      </c>
      <c r="H4937" s="243"/>
      <c r="I4937" s="243"/>
      <c r="J4937" s="243"/>
      <c r="K4937" s="243"/>
      <c r="L4937" s="243"/>
      <c r="M4937" s="243"/>
      <c r="N4937" s="244"/>
      <c r="O4937" s="11" t="s">
        <v>45</v>
      </c>
      <c r="P4937" s="142" t="s">
        <v>64</v>
      </c>
      <c r="Q4937" s="142"/>
      <c r="R4937" s="142"/>
      <c r="S4937" s="12"/>
      <c r="T4937" s="157"/>
      <c r="U4937" s="44" t="str">
        <f t="shared" si="155"/>
        <v>D</v>
      </c>
      <c r="V4937" s="44">
        <f t="shared" si="156"/>
        <v>1228</v>
      </c>
      <c r="W4937" s="44" t="str">
        <f>IFERROR(VLOOKUP(V4937,workings!$B$5:$C$650,2,FALSE),0)</f>
        <v>D</v>
      </c>
      <c r="X4937" s="44"/>
      <c r="Y4937" s="44"/>
      <c r="Z4937" s="44"/>
      <c r="AA4937" s="44"/>
      <c r="BN4937"/>
      <c r="BO4937"/>
      <c r="BP4937"/>
      <c r="BQ4937"/>
      <c r="BR4937"/>
      <c r="BS4937"/>
      <c r="BT4937"/>
      <c r="BU4937"/>
      <c r="BV4937"/>
      <c r="BW4937"/>
      <c r="BX4937"/>
      <c r="BY4937"/>
      <c r="BZ4937"/>
      <c r="CA4937"/>
      <c r="CB4937"/>
      <c r="CC4937"/>
      <c r="CD4937"/>
      <c r="CE4937"/>
      <c r="CF4937"/>
      <c r="CG4937"/>
      <c r="CH4937"/>
      <c r="CI4937"/>
      <c r="CJ4937"/>
      <c r="CK4937"/>
    </row>
    <row r="4938" spans="1:89" ht="15" x14ac:dyDescent="0.2">
      <c r="A4938" s="160"/>
      <c r="B4938" s="324"/>
      <c r="C4938" s="166"/>
      <c r="D4938" s="166"/>
      <c r="E4938" s="238"/>
      <c r="F4938" s="160" t="s">
        <v>599</v>
      </c>
      <c r="G4938" s="150" t="s">
        <v>38</v>
      </c>
      <c r="H4938" s="151"/>
      <c r="I4938" s="151"/>
      <c r="J4938" s="151"/>
      <c r="K4938" s="151"/>
      <c r="L4938" s="151"/>
      <c r="M4938" s="151" t="s">
        <v>44</v>
      </c>
      <c r="N4938" s="152"/>
      <c r="O4938" s="9"/>
      <c r="P4938" s="278" t="s">
        <v>3243</v>
      </c>
      <c r="Q4938" s="278"/>
      <c r="R4938" s="278"/>
      <c r="S4938" s="13"/>
      <c r="T4938" s="157"/>
      <c r="U4938" s="44">
        <f t="shared" si="155"/>
        <v>0</v>
      </c>
      <c r="V4938" s="44">
        <f t="shared" si="156"/>
        <v>1228</v>
      </c>
      <c r="W4938" s="44" t="str">
        <f>IFERROR(VLOOKUP(V4938,workings!$B$5:$C$650,2,FALSE),0)</f>
        <v>D</v>
      </c>
      <c r="X4938" s="44"/>
      <c r="Y4938" s="44"/>
      <c r="Z4938" s="44"/>
      <c r="AA4938" s="44"/>
      <c r="BN4938"/>
      <c r="BO4938"/>
      <c r="BP4938"/>
      <c r="BQ4938"/>
      <c r="BR4938"/>
      <c r="BS4938"/>
      <c r="BT4938"/>
      <c r="BU4938"/>
      <c r="BV4938"/>
      <c r="BW4938"/>
      <c r="BX4938"/>
      <c r="BY4938"/>
      <c r="BZ4938"/>
      <c r="CA4938"/>
      <c r="CB4938"/>
      <c r="CC4938"/>
      <c r="CD4938"/>
      <c r="CE4938"/>
      <c r="CF4938"/>
      <c r="CG4938"/>
      <c r="CH4938"/>
      <c r="CI4938"/>
      <c r="CJ4938"/>
      <c r="CK4938"/>
    </row>
    <row r="4939" spans="1:89" ht="15.75" thickBot="1" x14ac:dyDescent="0.25">
      <c r="A4939" s="246"/>
      <c r="B4939" s="326"/>
      <c r="C4939" s="167"/>
      <c r="D4939" s="167"/>
      <c r="E4939" s="239"/>
      <c r="F4939" s="161"/>
      <c r="G4939" s="153" t="s">
        <v>2191</v>
      </c>
      <c r="H4939" s="154"/>
      <c r="I4939" s="154"/>
      <c r="J4939" s="154"/>
      <c r="K4939" s="154"/>
      <c r="L4939" s="154"/>
      <c r="M4939" s="154"/>
      <c r="N4939" s="155"/>
      <c r="O4939" s="11"/>
      <c r="P4939" s="142"/>
      <c r="Q4939" s="142"/>
      <c r="R4939" s="142"/>
      <c r="S4939" s="14"/>
      <c r="T4939" s="158"/>
      <c r="U4939" s="44">
        <f t="shared" si="155"/>
        <v>0</v>
      </c>
      <c r="V4939" s="44">
        <f t="shared" si="156"/>
        <v>1228</v>
      </c>
      <c r="W4939" s="44" t="str">
        <f>IFERROR(VLOOKUP(V4939,workings!$B$5:$C$650,2,FALSE),0)</f>
        <v>D</v>
      </c>
      <c r="X4939" s="44"/>
      <c r="Y4939" s="44"/>
      <c r="Z4939" s="44"/>
      <c r="AA4939" s="44"/>
      <c r="BN4939"/>
      <c r="BO4939"/>
      <c r="BP4939"/>
      <c r="BQ4939"/>
      <c r="BR4939"/>
      <c r="BS4939"/>
      <c r="BT4939"/>
      <c r="BU4939"/>
      <c r="BV4939"/>
      <c r="BW4939"/>
      <c r="BX4939"/>
      <c r="BY4939"/>
      <c r="BZ4939"/>
      <c r="CA4939"/>
      <c r="CB4939"/>
      <c r="CC4939"/>
      <c r="CD4939"/>
      <c r="CE4939"/>
      <c r="CF4939"/>
      <c r="CG4939"/>
      <c r="CH4939"/>
      <c r="CI4939"/>
      <c r="CJ4939"/>
      <c r="CK4939"/>
    </row>
    <row r="4940" spans="1:89" ht="15.75" thickBot="1" x14ac:dyDescent="0.25">
      <c r="A4940" s="245">
        <v>1229</v>
      </c>
      <c r="B4940" s="323">
        <v>11</v>
      </c>
      <c r="C4940" s="165" t="s">
        <v>34</v>
      </c>
      <c r="D4940" s="165" t="s">
        <v>2133</v>
      </c>
      <c r="E4940" s="237" t="s">
        <v>51</v>
      </c>
      <c r="F4940" s="159" t="s">
        <v>2192</v>
      </c>
      <c r="G4940" s="16" t="s">
        <v>99</v>
      </c>
      <c r="H4940" s="16"/>
      <c r="I4940" s="16"/>
      <c r="J4940" s="16"/>
      <c r="K4940" s="16"/>
      <c r="L4940" s="16"/>
      <c r="M4940" s="16"/>
      <c r="N4940" s="16"/>
      <c r="O4940" s="9"/>
      <c r="P4940" s="278"/>
      <c r="Q4940" s="278"/>
      <c r="R4940" s="278"/>
      <c r="S4940" s="10"/>
      <c r="T4940" s="156"/>
      <c r="U4940" s="44">
        <f t="shared" si="155"/>
        <v>0</v>
      </c>
      <c r="V4940" s="44">
        <f t="shared" si="156"/>
        <v>1229</v>
      </c>
      <c r="W4940" s="44">
        <f>IFERROR(VLOOKUP(V4940,workings!$B$5:$C$650,2,FALSE),0)</f>
        <v>0</v>
      </c>
      <c r="X4940" s="44"/>
      <c r="Y4940" s="44"/>
      <c r="Z4940" s="44"/>
      <c r="AA4940" s="44"/>
      <c r="BN4940"/>
      <c r="BO4940"/>
      <c r="BP4940"/>
      <c r="BQ4940"/>
      <c r="BR4940"/>
      <c r="BS4940"/>
      <c r="BT4940"/>
      <c r="BU4940"/>
      <c r="BV4940"/>
      <c r="BW4940"/>
      <c r="BX4940"/>
      <c r="BY4940"/>
      <c r="BZ4940"/>
      <c r="CA4940"/>
      <c r="CB4940"/>
      <c r="CC4940"/>
      <c r="CD4940"/>
      <c r="CE4940"/>
      <c r="CF4940"/>
      <c r="CG4940"/>
      <c r="CH4940"/>
      <c r="CI4940"/>
      <c r="CJ4940"/>
      <c r="CK4940"/>
    </row>
    <row r="4941" spans="1:89" ht="15.75" thickBot="1" x14ac:dyDescent="0.25">
      <c r="A4941" s="160"/>
      <c r="B4941" s="324"/>
      <c r="C4941" s="166"/>
      <c r="D4941" s="166"/>
      <c r="E4941" s="238"/>
      <c r="F4941" s="160"/>
      <c r="G4941" s="150" t="s">
        <v>2193</v>
      </c>
      <c r="H4941" s="243"/>
      <c r="I4941" s="243"/>
      <c r="J4941" s="243"/>
      <c r="K4941" s="243"/>
      <c r="L4941" s="243"/>
      <c r="M4941" s="243"/>
      <c r="N4941" s="244"/>
      <c r="O4941" s="11"/>
      <c r="P4941" s="142"/>
      <c r="Q4941" s="142"/>
      <c r="R4941" s="142"/>
      <c r="S4941" s="12"/>
      <c r="T4941" s="157"/>
      <c r="U4941" s="44">
        <f t="shared" si="155"/>
        <v>0</v>
      </c>
      <c r="V4941" s="44">
        <f t="shared" si="156"/>
        <v>1229</v>
      </c>
      <c r="W4941" s="44">
        <f>IFERROR(VLOOKUP(V4941,workings!$B$5:$C$650,2,FALSE),0)</f>
        <v>0</v>
      </c>
      <c r="X4941" s="44"/>
      <c r="Y4941" s="44"/>
      <c r="Z4941" s="44"/>
      <c r="AA4941" s="44"/>
      <c r="BN4941"/>
      <c r="BO4941"/>
      <c r="BP4941"/>
      <c r="BQ4941"/>
      <c r="BR4941"/>
      <c r="BS4941"/>
      <c r="BT4941"/>
      <c r="BU4941"/>
      <c r="BV4941"/>
      <c r="BW4941"/>
      <c r="BX4941"/>
      <c r="BY4941"/>
      <c r="BZ4941"/>
      <c r="CA4941"/>
      <c r="CB4941"/>
      <c r="CC4941"/>
      <c r="CD4941"/>
      <c r="CE4941"/>
      <c r="CF4941"/>
      <c r="CG4941"/>
      <c r="CH4941"/>
      <c r="CI4941"/>
      <c r="CJ4941"/>
      <c r="CK4941"/>
    </row>
    <row r="4942" spans="1:89" ht="15" x14ac:dyDescent="0.2">
      <c r="A4942" s="160"/>
      <c r="B4942" s="324"/>
      <c r="C4942" s="166"/>
      <c r="D4942" s="166"/>
      <c r="E4942" s="238"/>
      <c r="F4942" s="160" t="s">
        <v>2192</v>
      </c>
      <c r="G4942" s="150"/>
      <c r="H4942" s="151"/>
      <c r="I4942" s="151"/>
      <c r="J4942" s="151"/>
      <c r="K4942" s="151"/>
      <c r="L4942" s="151"/>
      <c r="M4942" s="151"/>
      <c r="N4942" s="152"/>
      <c r="O4942" s="9"/>
      <c r="P4942" s="278"/>
      <c r="Q4942" s="278"/>
      <c r="R4942" s="278"/>
      <c r="S4942" s="13"/>
      <c r="T4942" s="157"/>
      <c r="U4942" s="44">
        <f t="shared" si="155"/>
        <v>0</v>
      </c>
      <c r="V4942" s="44">
        <f t="shared" si="156"/>
        <v>1229</v>
      </c>
      <c r="W4942" s="44">
        <f>IFERROR(VLOOKUP(V4942,workings!$B$5:$C$650,2,FALSE),0)</f>
        <v>0</v>
      </c>
      <c r="X4942" s="44"/>
      <c r="Y4942" s="44"/>
      <c r="Z4942" s="44"/>
      <c r="AA4942" s="44"/>
      <c r="BN4942"/>
      <c r="BO4942"/>
      <c r="BP4942"/>
      <c r="BQ4942"/>
      <c r="BR4942"/>
      <c r="BS4942"/>
      <c r="BT4942"/>
      <c r="BU4942"/>
      <c r="BV4942"/>
      <c r="BW4942"/>
      <c r="BX4942"/>
      <c r="BY4942"/>
      <c r="BZ4942"/>
      <c r="CA4942"/>
      <c r="CB4942"/>
      <c r="CC4942"/>
      <c r="CD4942"/>
      <c r="CE4942"/>
      <c r="CF4942"/>
      <c r="CG4942"/>
      <c r="CH4942"/>
      <c r="CI4942"/>
      <c r="CJ4942"/>
      <c r="CK4942"/>
    </row>
    <row r="4943" spans="1:89" ht="15.75" thickBot="1" x14ac:dyDescent="0.25">
      <c r="A4943" s="246"/>
      <c r="B4943" s="326"/>
      <c r="C4943" s="167"/>
      <c r="D4943" s="167"/>
      <c r="E4943" s="239"/>
      <c r="F4943" s="161"/>
      <c r="G4943" s="153" t="s">
        <v>1171</v>
      </c>
      <c r="H4943" s="154"/>
      <c r="I4943" s="154"/>
      <c r="J4943" s="154"/>
      <c r="K4943" s="154"/>
      <c r="L4943" s="154"/>
      <c r="M4943" s="154"/>
      <c r="N4943" s="155"/>
      <c r="O4943" s="11"/>
      <c r="P4943" s="142"/>
      <c r="Q4943" s="142"/>
      <c r="R4943" s="142"/>
      <c r="S4943" s="14"/>
      <c r="T4943" s="158"/>
      <c r="U4943" s="44">
        <f t="shared" si="155"/>
        <v>0</v>
      </c>
      <c r="V4943" s="44">
        <f t="shared" si="156"/>
        <v>1229</v>
      </c>
      <c r="W4943" s="44">
        <f>IFERROR(VLOOKUP(V4943,workings!$B$5:$C$650,2,FALSE),0)</f>
        <v>0</v>
      </c>
      <c r="X4943" s="44"/>
      <c r="Y4943" s="44"/>
      <c r="Z4943" s="44"/>
      <c r="AA4943" s="44"/>
      <c r="BN4943"/>
      <c r="BO4943"/>
      <c r="BP4943"/>
      <c r="BQ4943"/>
      <c r="BR4943"/>
      <c r="BS4943"/>
      <c r="BT4943"/>
      <c r="BU4943"/>
      <c r="BV4943"/>
      <c r="BW4943"/>
      <c r="BX4943"/>
      <c r="BY4943"/>
      <c r="BZ4943"/>
      <c r="CA4943"/>
      <c r="CB4943"/>
      <c r="CC4943"/>
      <c r="CD4943"/>
      <c r="CE4943"/>
      <c r="CF4943"/>
      <c r="CG4943"/>
      <c r="CH4943"/>
      <c r="CI4943"/>
      <c r="CJ4943"/>
      <c r="CK4943"/>
    </row>
    <row r="4944" spans="1:89" ht="15.75" thickBot="1" x14ac:dyDescent="0.25">
      <c r="A4944" s="245">
        <v>1230</v>
      </c>
      <c r="B4944" s="323">
        <v>11</v>
      </c>
      <c r="C4944" s="165" t="s">
        <v>34</v>
      </c>
      <c r="D4944" s="165" t="s">
        <v>2105</v>
      </c>
      <c r="E4944" s="237" t="s">
        <v>42</v>
      </c>
      <c r="F4944" s="159" t="s">
        <v>2194</v>
      </c>
      <c r="G4944" s="16" t="s">
        <v>38</v>
      </c>
      <c r="H4944" s="16"/>
      <c r="I4944" s="16"/>
      <c r="J4944" s="16" t="s">
        <v>44</v>
      </c>
      <c r="K4944" s="16"/>
      <c r="L4944" s="16"/>
      <c r="M4944" s="16" t="s">
        <v>139</v>
      </c>
      <c r="N4944" s="16"/>
      <c r="O4944" s="9" t="s">
        <v>29</v>
      </c>
      <c r="P4944" s="278" t="s">
        <v>2195</v>
      </c>
      <c r="Q4944" s="278"/>
      <c r="R4944" s="278"/>
      <c r="S4944" s="10"/>
      <c r="T4944" s="156"/>
      <c r="U4944" s="44" t="str">
        <f t="shared" si="155"/>
        <v>C2</v>
      </c>
      <c r="V4944" s="44">
        <f t="shared" si="156"/>
        <v>1230</v>
      </c>
      <c r="W4944" s="44" t="str">
        <f>IFERROR(VLOOKUP(V4944,workings!$B$5:$C$650,2,FALSE),0)</f>
        <v>C2</v>
      </c>
      <c r="X4944" s="44"/>
      <c r="Y4944" s="44"/>
      <c r="Z4944" s="44"/>
      <c r="AA4944" s="44"/>
      <c r="BN4944"/>
      <c r="BO4944"/>
      <c r="BP4944"/>
      <c r="BQ4944"/>
      <c r="BR4944"/>
      <c r="BS4944"/>
      <c r="BT4944"/>
      <c r="BU4944"/>
      <c r="BV4944"/>
      <c r="BW4944"/>
      <c r="BX4944"/>
      <c r="BY4944"/>
      <c r="BZ4944"/>
      <c r="CA4944"/>
      <c r="CB4944"/>
      <c r="CC4944"/>
      <c r="CD4944"/>
      <c r="CE4944"/>
      <c r="CF4944"/>
      <c r="CG4944"/>
      <c r="CH4944"/>
      <c r="CI4944"/>
      <c r="CJ4944"/>
      <c r="CK4944"/>
    </row>
    <row r="4945" spans="1:89" ht="15.75" thickBot="1" x14ac:dyDescent="0.25">
      <c r="A4945" s="160"/>
      <c r="B4945" s="324"/>
      <c r="C4945" s="166"/>
      <c r="D4945" s="166"/>
      <c r="E4945" s="238"/>
      <c r="F4945" s="160"/>
      <c r="G4945" s="150" t="s">
        <v>2196</v>
      </c>
      <c r="H4945" s="243"/>
      <c r="I4945" s="243"/>
      <c r="J4945" s="243"/>
      <c r="K4945" s="243"/>
      <c r="L4945" s="243"/>
      <c r="M4945" s="243"/>
      <c r="N4945" s="244"/>
      <c r="O4945" s="11"/>
      <c r="P4945" s="142" t="s">
        <v>2197</v>
      </c>
      <c r="Q4945" s="142"/>
      <c r="R4945" s="142"/>
      <c r="S4945" s="12"/>
      <c r="T4945" s="157"/>
      <c r="U4945" s="44">
        <f t="shared" ref="U4945:U5008" si="157">O4945</f>
        <v>0</v>
      </c>
      <c r="V4945" s="44">
        <f t="shared" ref="V4945:V5008" si="158">IF(A4945&gt;0,A4945,V4944)</f>
        <v>1230</v>
      </c>
      <c r="W4945" s="44" t="str">
        <f>IFERROR(VLOOKUP(V4945,workings!$B$5:$C$650,2,FALSE),0)</f>
        <v>C2</v>
      </c>
      <c r="X4945" s="44"/>
      <c r="Y4945" s="44"/>
      <c r="Z4945" s="44"/>
      <c r="AA4945" s="44"/>
      <c r="BN4945"/>
      <c r="BO4945"/>
      <c r="BP4945"/>
      <c r="BQ4945"/>
      <c r="BR4945"/>
      <c r="BS4945"/>
      <c r="BT4945"/>
      <c r="BU4945"/>
      <c r="BV4945"/>
      <c r="BW4945"/>
      <c r="BX4945"/>
      <c r="BY4945"/>
      <c r="BZ4945"/>
      <c r="CA4945"/>
      <c r="CB4945"/>
      <c r="CC4945"/>
      <c r="CD4945"/>
      <c r="CE4945"/>
      <c r="CF4945"/>
      <c r="CG4945"/>
      <c r="CH4945"/>
      <c r="CI4945"/>
      <c r="CJ4945"/>
      <c r="CK4945"/>
    </row>
    <row r="4946" spans="1:89" ht="15" x14ac:dyDescent="0.2">
      <c r="A4946" s="160"/>
      <c r="B4946" s="324"/>
      <c r="C4946" s="166"/>
      <c r="D4946" s="166"/>
      <c r="E4946" s="238"/>
      <c r="F4946" s="160" t="s">
        <v>2194</v>
      </c>
      <c r="G4946" s="150" t="s">
        <v>38</v>
      </c>
      <c r="H4946" s="151"/>
      <c r="I4946" s="151"/>
      <c r="J4946" s="151"/>
      <c r="K4946" s="151"/>
      <c r="L4946" s="151"/>
      <c r="M4946" s="151" t="s">
        <v>99</v>
      </c>
      <c r="N4946" s="152"/>
      <c r="O4946" s="9"/>
      <c r="P4946" s="278"/>
      <c r="Q4946" s="278"/>
      <c r="R4946" s="278"/>
      <c r="S4946" s="13"/>
      <c r="T4946" s="157"/>
      <c r="U4946" s="44">
        <f t="shared" si="157"/>
        <v>0</v>
      </c>
      <c r="V4946" s="44">
        <f t="shared" si="158"/>
        <v>1230</v>
      </c>
      <c r="W4946" s="44" t="str">
        <f>IFERROR(VLOOKUP(V4946,workings!$B$5:$C$650,2,FALSE),0)</f>
        <v>C2</v>
      </c>
      <c r="X4946" s="44"/>
      <c r="Y4946" s="44"/>
      <c r="Z4946" s="44"/>
      <c r="AA4946" s="44"/>
      <c r="BN4946"/>
      <c r="BO4946"/>
      <c r="BP4946"/>
      <c r="BQ4946"/>
      <c r="BR4946"/>
      <c r="BS4946"/>
      <c r="BT4946"/>
      <c r="BU4946"/>
      <c r="BV4946"/>
      <c r="BW4946"/>
      <c r="BX4946"/>
      <c r="BY4946"/>
      <c r="BZ4946"/>
      <c r="CA4946"/>
      <c r="CB4946"/>
      <c r="CC4946"/>
      <c r="CD4946"/>
      <c r="CE4946"/>
      <c r="CF4946"/>
      <c r="CG4946"/>
      <c r="CH4946"/>
      <c r="CI4946"/>
      <c r="CJ4946"/>
      <c r="CK4946"/>
    </row>
    <row r="4947" spans="1:89" ht="15.75" thickBot="1" x14ac:dyDescent="0.25">
      <c r="A4947" s="246"/>
      <c r="B4947" s="326"/>
      <c r="C4947" s="167"/>
      <c r="D4947" s="167"/>
      <c r="E4947" s="239"/>
      <c r="F4947" s="161"/>
      <c r="G4947" s="153" t="s">
        <v>2196</v>
      </c>
      <c r="H4947" s="154"/>
      <c r="I4947" s="154"/>
      <c r="J4947" s="154"/>
      <c r="K4947" s="154"/>
      <c r="L4947" s="154"/>
      <c r="M4947" s="154"/>
      <c r="N4947" s="155"/>
      <c r="O4947" s="11"/>
      <c r="P4947" s="142"/>
      <c r="Q4947" s="142"/>
      <c r="R4947" s="142"/>
      <c r="S4947" s="14"/>
      <c r="T4947" s="158"/>
      <c r="U4947" s="44">
        <f t="shared" si="157"/>
        <v>0</v>
      </c>
      <c r="V4947" s="44">
        <f t="shared" si="158"/>
        <v>1230</v>
      </c>
      <c r="W4947" s="44" t="str">
        <f>IFERROR(VLOOKUP(V4947,workings!$B$5:$C$650,2,FALSE),0)</f>
        <v>C2</v>
      </c>
      <c r="X4947" s="44"/>
      <c r="Y4947" s="44"/>
      <c r="Z4947" s="44"/>
      <c r="AA4947" s="44"/>
      <c r="BN4947"/>
      <c r="BO4947"/>
      <c r="BP4947"/>
      <c r="BQ4947"/>
      <c r="BR4947"/>
      <c r="BS4947"/>
      <c r="BT4947"/>
      <c r="BU4947"/>
      <c r="BV4947"/>
      <c r="BW4947"/>
      <c r="BX4947"/>
      <c r="BY4947"/>
      <c r="BZ4947"/>
      <c r="CA4947"/>
      <c r="CB4947"/>
      <c r="CC4947"/>
      <c r="CD4947"/>
      <c r="CE4947"/>
      <c r="CF4947"/>
      <c r="CG4947"/>
      <c r="CH4947"/>
      <c r="CI4947"/>
      <c r="CJ4947"/>
      <c r="CK4947"/>
    </row>
    <row r="4948" spans="1:89" ht="15.75" thickBot="1" x14ac:dyDescent="0.25">
      <c r="A4948" s="245">
        <v>1231</v>
      </c>
      <c r="B4948" s="323">
        <v>11</v>
      </c>
      <c r="C4948" s="165" t="s">
        <v>34</v>
      </c>
      <c r="D4948" s="165" t="s">
        <v>2105</v>
      </c>
      <c r="E4948" s="237" t="s">
        <v>42</v>
      </c>
      <c r="F4948" s="159" t="s">
        <v>2198</v>
      </c>
      <c r="G4948" s="16" t="s">
        <v>38</v>
      </c>
      <c r="H4948" s="16"/>
      <c r="I4948" s="16"/>
      <c r="J4948" s="16" t="s">
        <v>350</v>
      </c>
      <c r="K4948" s="16"/>
      <c r="L4948" s="16"/>
      <c r="M4948" s="16" t="s">
        <v>1566</v>
      </c>
      <c r="N4948" s="16" t="s">
        <v>99</v>
      </c>
      <c r="O4948" s="9" t="s">
        <v>45</v>
      </c>
      <c r="P4948" s="278" t="s">
        <v>2199</v>
      </c>
      <c r="Q4948" s="278"/>
      <c r="R4948" s="278"/>
      <c r="S4948" s="10"/>
      <c r="T4948" s="156"/>
      <c r="U4948" s="44" t="str">
        <f t="shared" si="157"/>
        <v>D</v>
      </c>
      <c r="V4948" s="44">
        <f t="shared" si="158"/>
        <v>1231</v>
      </c>
      <c r="W4948" s="44" t="str">
        <f>IFERROR(VLOOKUP(V4948,workings!$B$5:$C$650,2,FALSE),0)</f>
        <v>D</v>
      </c>
      <c r="X4948" s="44"/>
      <c r="Y4948" s="44"/>
      <c r="Z4948" s="44"/>
      <c r="AA4948" s="44"/>
      <c r="BN4948"/>
      <c r="BO4948"/>
      <c r="BP4948"/>
      <c r="BQ4948"/>
      <c r="BR4948"/>
      <c r="BS4948"/>
      <c r="BT4948"/>
      <c r="BU4948"/>
      <c r="BV4948"/>
      <c r="BW4948"/>
      <c r="BX4948"/>
      <c r="BY4948"/>
      <c r="BZ4948"/>
      <c r="CA4948"/>
      <c r="CB4948"/>
      <c r="CC4948"/>
      <c r="CD4948"/>
      <c r="CE4948"/>
      <c r="CF4948"/>
      <c r="CG4948"/>
      <c r="CH4948"/>
      <c r="CI4948"/>
      <c r="CJ4948"/>
      <c r="CK4948"/>
    </row>
    <row r="4949" spans="1:89" ht="15.75" thickBot="1" x14ac:dyDescent="0.25">
      <c r="A4949" s="160"/>
      <c r="B4949" s="324"/>
      <c r="C4949" s="166"/>
      <c r="D4949" s="166"/>
      <c r="E4949" s="238"/>
      <c r="F4949" s="160"/>
      <c r="G4949" s="150" t="s">
        <v>2200</v>
      </c>
      <c r="H4949" s="243"/>
      <c r="I4949" s="243"/>
      <c r="J4949" s="243"/>
      <c r="K4949" s="243"/>
      <c r="L4949" s="243"/>
      <c r="M4949" s="243"/>
      <c r="N4949" s="244"/>
      <c r="O4949" s="11"/>
      <c r="P4949" s="142" t="s">
        <v>2201</v>
      </c>
      <c r="Q4949" s="142"/>
      <c r="R4949" s="142"/>
      <c r="S4949" s="12"/>
      <c r="T4949" s="157"/>
      <c r="U4949" s="44">
        <f t="shared" si="157"/>
        <v>0</v>
      </c>
      <c r="V4949" s="44">
        <f t="shared" si="158"/>
        <v>1231</v>
      </c>
      <c r="W4949" s="44" t="str">
        <f>IFERROR(VLOOKUP(V4949,workings!$B$5:$C$650,2,FALSE),0)</f>
        <v>D</v>
      </c>
      <c r="X4949" s="44"/>
      <c r="Y4949" s="44"/>
      <c r="Z4949" s="44"/>
      <c r="AA4949" s="44"/>
      <c r="BN4949"/>
      <c r="BO4949"/>
      <c r="BP4949"/>
      <c r="BQ4949"/>
      <c r="BR4949"/>
      <c r="BS4949"/>
      <c r="BT4949"/>
      <c r="BU4949"/>
      <c r="BV4949"/>
      <c r="BW4949"/>
      <c r="BX4949"/>
      <c r="BY4949"/>
      <c r="BZ4949"/>
      <c r="CA4949"/>
      <c r="CB4949"/>
      <c r="CC4949"/>
      <c r="CD4949"/>
      <c r="CE4949"/>
      <c r="CF4949"/>
      <c r="CG4949"/>
      <c r="CH4949"/>
      <c r="CI4949"/>
      <c r="CJ4949"/>
      <c r="CK4949"/>
    </row>
    <row r="4950" spans="1:89" ht="15" x14ac:dyDescent="0.2">
      <c r="A4950" s="160"/>
      <c r="B4950" s="324"/>
      <c r="C4950" s="166"/>
      <c r="D4950" s="166"/>
      <c r="E4950" s="238"/>
      <c r="F4950" s="160" t="s">
        <v>2198</v>
      </c>
      <c r="G4950" s="150"/>
      <c r="H4950" s="151"/>
      <c r="I4950" s="151"/>
      <c r="J4950" s="151" t="s">
        <v>136</v>
      </c>
      <c r="K4950" s="151"/>
      <c r="L4950" s="151"/>
      <c r="M4950" s="151"/>
      <c r="N4950" s="152" t="s">
        <v>99</v>
      </c>
      <c r="O4950" s="9"/>
      <c r="P4950" s="278" t="s">
        <v>1079</v>
      </c>
      <c r="Q4950" s="278"/>
      <c r="R4950" s="278"/>
      <c r="S4950" s="13"/>
      <c r="T4950" s="157"/>
      <c r="U4950" s="44">
        <f t="shared" si="157"/>
        <v>0</v>
      </c>
      <c r="V4950" s="44">
        <f t="shared" si="158"/>
        <v>1231</v>
      </c>
      <c r="W4950" s="44" t="str">
        <f>IFERROR(VLOOKUP(V4950,workings!$B$5:$C$650,2,FALSE),0)</f>
        <v>D</v>
      </c>
      <c r="X4950" s="44"/>
      <c r="Y4950" s="44"/>
      <c r="Z4950" s="44"/>
      <c r="AA4950" s="44"/>
      <c r="BN4950"/>
      <c r="BO4950"/>
      <c r="BP4950"/>
      <c r="BQ4950"/>
      <c r="BR4950"/>
      <c r="BS4950"/>
      <c r="BT4950"/>
      <c r="BU4950"/>
      <c r="BV4950"/>
      <c r="BW4950"/>
      <c r="BX4950"/>
      <c r="BY4950"/>
      <c r="BZ4950"/>
      <c r="CA4950"/>
      <c r="CB4950"/>
      <c r="CC4950"/>
      <c r="CD4950"/>
      <c r="CE4950"/>
      <c r="CF4950"/>
      <c r="CG4950"/>
      <c r="CH4950"/>
      <c r="CI4950"/>
      <c r="CJ4950"/>
      <c r="CK4950"/>
    </row>
    <row r="4951" spans="1:89" ht="15.75" thickBot="1" x14ac:dyDescent="0.25">
      <c r="A4951" s="246"/>
      <c r="B4951" s="326"/>
      <c r="C4951" s="167"/>
      <c r="D4951" s="167"/>
      <c r="E4951" s="239"/>
      <c r="F4951" s="161"/>
      <c r="G4951" s="153" t="s">
        <v>2200</v>
      </c>
      <c r="H4951" s="154"/>
      <c r="I4951" s="154"/>
      <c r="J4951" s="154"/>
      <c r="K4951" s="154"/>
      <c r="L4951" s="154"/>
      <c r="M4951" s="154"/>
      <c r="N4951" s="155"/>
      <c r="O4951" s="11"/>
      <c r="P4951" s="142"/>
      <c r="Q4951" s="142"/>
      <c r="R4951" s="142"/>
      <c r="S4951" s="14"/>
      <c r="T4951" s="158"/>
      <c r="U4951" s="44">
        <f t="shared" si="157"/>
        <v>0</v>
      </c>
      <c r="V4951" s="44">
        <f t="shared" si="158"/>
        <v>1231</v>
      </c>
      <c r="W4951" s="44" t="str">
        <f>IFERROR(VLOOKUP(V4951,workings!$B$5:$C$650,2,FALSE),0)</f>
        <v>D</v>
      </c>
      <c r="X4951" s="44"/>
      <c r="Y4951" s="44"/>
      <c r="Z4951" s="44"/>
      <c r="AA4951" s="44"/>
      <c r="BN4951"/>
      <c r="BO4951"/>
      <c r="BP4951"/>
      <c r="BQ4951"/>
      <c r="BR4951"/>
      <c r="BS4951"/>
      <c r="BT4951"/>
      <c r="BU4951"/>
      <c r="BV4951"/>
      <c r="BW4951"/>
      <c r="BX4951"/>
      <c r="BY4951"/>
      <c r="BZ4951"/>
      <c r="CA4951"/>
      <c r="CB4951"/>
      <c r="CC4951"/>
      <c r="CD4951"/>
      <c r="CE4951"/>
      <c r="CF4951"/>
      <c r="CG4951"/>
      <c r="CH4951"/>
      <c r="CI4951"/>
      <c r="CJ4951"/>
      <c r="CK4951"/>
    </row>
    <row r="4952" spans="1:89" ht="15.75" thickBot="1" x14ac:dyDescent="0.25">
      <c r="A4952" s="245">
        <v>1232</v>
      </c>
      <c r="B4952" s="323">
        <v>11</v>
      </c>
      <c r="C4952" s="165" t="s">
        <v>34</v>
      </c>
      <c r="D4952" s="165" t="s">
        <v>2137</v>
      </c>
      <c r="E4952" s="237" t="s">
        <v>42</v>
      </c>
      <c r="F4952" s="159" t="s">
        <v>2202</v>
      </c>
      <c r="G4952" s="16" t="s">
        <v>38</v>
      </c>
      <c r="H4952" s="16"/>
      <c r="I4952" s="16"/>
      <c r="J4952" s="16" t="s">
        <v>44</v>
      </c>
      <c r="K4952" s="16"/>
      <c r="L4952" s="16"/>
      <c r="M4952" s="16"/>
      <c r="N4952" s="16"/>
      <c r="O4952" s="9" t="s">
        <v>45</v>
      </c>
      <c r="P4952" s="278" t="s">
        <v>64</v>
      </c>
      <c r="Q4952" s="278"/>
      <c r="R4952" s="278"/>
      <c r="S4952" s="10"/>
      <c r="T4952" s="156"/>
      <c r="U4952" s="44" t="str">
        <f t="shared" si="157"/>
        <v>D</v>
      </c>
      <c r="V4952" s="44">
        <f t="shared" si="158"/>
        <v>1232</v>
      </c>
      <c r="W4952" s="44" t="str">
        <f>IFERROR(VLOOKUP(V4952,workings!$B$5:$C$650,2,FALSE),0)</f>
        <v>D</v>
      </c>
      <c r="X4952" s="44"/>
      <c r="Y4952" s="44"/>
      <c r="Z4952" s="44"/>
      <c r="AA4952" s="44"/>
      <c r="BN4952"/>
      <c r="BO4952"/>
      <c r="BP4952"/>
      <c r="BQ4952"/>
      <c r="BR4952"/>
      <c r="BS4952"/>
      <c r="BT4952"/>
      <c r="BU4952"/>
      <c r="BV4952"/>
      <c r="BW4952"/>
      <c r="BX4952"/>
      <c r="BY4952"/>
      <c r="BZ4952"/>
      <c r="CA4952"/>
      <c r="CB4952"/>
      <c r="CC4952"/>
      <c r="CD4952"/>
      <c r="CE4952"/>
      <c r="CF4952"/>
      <c r="CG4952"/>
      <c r="CH4952"/>
      <c r="CI4952"/>
      <c r="CJ4952"/>
      <c r="CK4952"/>
    </row>
    <row r="4953" spans="1:89" ht="15.75" thickBot="1" x14ac:dyDescent="0.25">
      <c r="A4953" s="160"/>
      <c r="B4953" s="324"/>
      <c r="C4953" s="166"/>
      <c r="D4953" s="166"/>
      <c r="E4953" s="238"/>
      <c r="F4953" s="160"/>
      <c r="G4953" s="150"/>
      <c r="H4953" s="243"/>
      <c r="I4953" s="243"/>
      <c r="J4953" s="243"/>
      <c r="K4953" s="243"/>
      <c r="L4953" s="243"/>
      <c r="M4953" s="243"/>
      <c r="N4953" s="244"/>
      <c r="O4953" s="11"/>
      <c r="P4953" s="142" t="s">
        <v>1079</v>
      </c>
      <c r="Q4953" s="142"/>
      <c r="R4953" s="142"/>
      <c r="S4953" s="12"/>
      <c r="T4953" s="157"/>
      <c r="U4953" s="44">
        <f t="shared" si="157"/>
        <v>0</v>
      </c>
      <c r="V4953" s="44">
        <f t="shared" si="158"/>
        <v>1232</v>
      </c>
      <c r="W4953" s="44" t="str">
        <f>IFERROR(VLOOKUP(V4953,workings!$B$5:$C$650,2,FALSE),0)</f>
        <v>D</v>
      </c>
      <c r="X4953" s="44"/>
      <c r="Y4953" s="44"/>
      <c r="Z4953" s="44"/>
      <c r="AA4953" s="44"/>
      <c r="BN4953"/>
      <c r="BO4953"/>
      <c r="BP4953"/>
      <c r="BQ4953"/>
      <c r="BR4953"/>
      <c r="BS4953"/>
      <c r="BT4953"/>
      <c r="BU4953"/>
      <c r="BV4953"/>
      <c r="BW4953"/>
      <c r="BX4953"/>
      <c r="BY4953"/>
      <c r="BZ4953"/>
      <c r="CA4953"/>
      <c r="CB4953"/>
      <c r="CC4953"/>
      <c r="CD4953"/>
      <c r="CE4953"/>
      <c r="CF4953"/>
      <c r="CG4953"/>
      <c r="CH4953"/>
      <c r="CI4953"/>
      <c r="CJ4953"/>
      <c r="CK4953"/>
    </row>
    <row r="4954" spans="1:89" ht="15" x14ac:dyDescent="0.2">
      <c r="A4954" s="160"/>
      <c r="B4954" s="324"/>
      <c r="C4954" s="166"/>
      <c r="D4954" s="166"/>
      <c r="E4954" s="238"/>
      <c r="F4954" s="160"/>
      <c r="G4954" s="150"/>
      <c r="H4954" s="151"/>
      <c r="I4954" s="151"/>
      <c r="J4954" s="151"/>
      <c r="K4954" s="151"/>
      <c r="L4954" s="151"/>
      <c r="M4954" s="151"/>
      <c r="N4954" s="152"/>
      <c r="O4954" s="9"/>
      <c r="P4954" s="278"/>
      <c r="Q4954" s="278"/>
      <c r="R4954" s="278"/>
      <c r="S4954" s="13"/>
      <c r="T4954" s="157"/>
      <c r="U4954" s="44">
        <f t="shared" si="157"/>
        <v>0</v>
      </c>
      <c r="V4954" s="44">
        <f t="shared" si="158"/>
        <v>1232</v>
      </c>
      <c r="W4954" s="44" t="str">
        <f>IFERROR(VLOOKUP(V4954,workings!$B$5:$C$650,2,FALSE),0)</f>
        <v>D</v>
      </c>
      <c r="X4954" s="44"/>
      <c r="Y4954" s="44"/>
      <c r="Z4954" s="44"/>
      <c r="AA4954" s="44"/>
      <c r="BN4954"/>
      <c r="BO4954"/>
      <c r="BP4954"/>
      <c r="BQ4954"/>
      <c r="BR4954"/>
      <c r="BS4954"/>
      <c r="BT4954"/>
      <c r="BU4954"/>
      <c r="BV4954"/>
      <c r="BW4954"/>
      <c r="BX4954"/>
      <c r="BY4954"/>
      <c r="BZ4954"/>
      <c r="CA4954"/>
      <c r="CB4954"/>
      <c r="CC4954"/>
      <c r="CD4954"/>
      <c r="CE4954"/>
      <c r="CF4954"/>
      <c r="CG4954"/>
      <c r="CH4954"/>
      <c r="CI4954"/>
      <c r="CJ4954"/>
      <c r="CK4954"/>
    </row>
    <row r="4955" spans="1:89" ht="15.75" thickBot="1" x14ac:dyDescent="0.25">
      <c r="A4955" s="246"/>
      <c r="B4955" s="326"/>
      <c r="C4955" s="167"/>
      <c r="D4955" s="167"/>
      <c r="E4955" s="239"/>
      <c r="F4955" s="161"/>
      <c r="G4955" s="153"/>
      <c r="H4955" s="154"/>
      <c r="I4955" s="154"/>
      <c r="J4955" s="154"/>
      <c r="K4955" s="154"/>
      <c r="L4955" s="154"/>
      <c r="M4955" s="154"/>
      <c r="N4955" s="155"/>
      <c r="O4955" s="11"/>
      <c r="P4955" s="142"/>
      <c r="Q4955" s="142"/>
      <c r="R4955" s="142"/>
      <c r="S4955" s="14"/>
      <c r="T4955" s="158"/>
      <c r="U4955" s="44">
        <f t="shared" si="157"/>
        <v>0</v>
      </c>
      <c r="V4955" s="44">
        <f t="shared" si="158"/>
        <v>1232</v>
      </c>
      <c r="W4955" s="44" t="str">
        <f>IFERROR(VLOOKUP(V4955,workings!$B$5:$C$650,2,FALSE),0)</f>
        <v>D</v>
      </c>
      <c r="X4955" s="44"/>
      <c r="Y4955" s="44"/>
      <c r="Z4955" s="44"/>
      <c r="AA4955" s="44"/>
      <c r="BN4955"/>
      <c r="BO4955"/>
      <c r="BP4955"/>
      <c r="BQ4955"/>
      <c r="BR4955"/>
      <c r="BS4955"/>
      <c r="BT4955"/>
      <c r="BU4955"/>
      <c r="BV4955"/>
      <c r="BW4955"/>
      <c r="BX4955"/>
      <c r="BY4955"/>
      <c r="BZ4955"/>
      <c r="CA4955"/>
      <c r="CB4955"/>
      <c r="CC4955"/>
      <c r="CD4955"/>
      <c r="CE4955"/>
      <c r="CF4955"/>
      <c r="CG4955"/>
      <c r="CH4955"/>
      <c r="CI4955"/>
      <c r="CJ4955"/>
      <c r="CK4955"/>
    </row>
    <row r="4956" spans="1:89" ht="15.75" thickBot="1" x14ac:dyDescent="0.25">
      <c r="A4956" s="245">
        <v>1233</v>
      </c>
      <c r="B4956" s="323">
        <v>11</v>
      </c>
      <c r="C4956" s="165" t="s">
        <v>34</v>
      </c>
      <c r="D4956" s="165" t="s">
        <v>2105</v>
      </c>
      <c r="E4956" s="237" t="s">
        <v>51</v>
      </c>
      <c r="F4956" s="159" t="s">
        <v>841</v>
      </c>
      <c r="G4956" s="16" t="s">
        <v>38</v>
      </c>
      <c r="H4956" s="16"/>
      <c r="I4956" s="16"/>
      <c r="J4956" s="16" t="s">
        <v>50</v>
      </c>
      <c r="K4956" s="16"/>
      <c r="L4956" s="16"/>
      <c r="M4956" s="16"/>
      <c r="N4956" s="16"/>
      <c r="O4956" s="9"/>
      <c r="P4956" s="278"/>
      <c r="Q4956" s="278"/>
      <c r="R4956" s="278"/>
      <c r="S4956" s="10"/>
      <c r="T4956" s="156"/>
      <c r="U4956" s="44">
        <f t="shared" si="157"/>
        <v>0</v>
      </c>
      <c r="V4956" s="44">
        <f t="shared" si="158"/>
        <v>1233</v>
      </c>
      <c r="W4956" s="44">
        <f>IFERROR(VLOOKUP(V4956,workings!$B$5:$C$650,2,FALSE),0)</f>
        <v>0</v>
      </c>
      <c r="X4956" s="44"/>
      <c r="Y4956" s="44"/>
      <c r="Z4956" s="44"/>
      <c r="AA4956" s="44"/>
      <c r="BN4956"/>
      <c r="BO4956"/>
      <c r="BP4956"/>
      <c r="BQ4956"/>
      <c r="BR4956"/>
      <c r="BS4956"/>
      <c r="BT4956"/>
      <c r="BU4956"/>
      <c r="BV4956"/>
      <c r="BW4956"/>
      <c r="BX4956"/>
      <c r="BY4956"/>
      <c r="BZ4956"/>
      <c r="CA4956"/>
      <c r="CB4956"/>
      <c r="CC4956"/>
      <c r="CD4956"/>
      <c r="CE4956"/>
      <c r="CF4956"/>
      <c r="CG4956"/>
      <c r="CH4956"/>
      <c r="CI4956"/>
      <c r="CJ4956"/>
      <c r="CK4956"/>
    </row>
    <row r="4957" spans="1:89" ht="15.75" thickBot="1" x14ac:dyDescent="0.25">
      <c r="A4957" s="160"/>
      <c r="B4957" s="324"/>
      <c r="C4957" s="166"/>
      <c r="D4957" s="166"/>
      <c r="E4957" s="238"/>
      <c r="F4957" s="160"/>
      <c r="G4957" s="150" t="s">
        <v>3380</v>
      </c>
      <c r="H4957" s="243"/>
      <c r="I4957" s="243"/>
      <c r="J4957" s="243"/>
      <c r="K4957" s="243"/>
      <c r="L4957" s="243"/>
      <c r="M4957" s="243"/>
      <c r="N4957" s="244"/>
      <c r="O4957" s="11"/>
      <c r="P4957" s="142" t="s">
        <v>39</v>
      </c>
      <c r="Q4957" s="142"/>
      <c r="R4957" s="142"/>
      <c r="S4957" s="12"/>
      <c r="T4957" s="157"/>
      <c r="U4957" s="44">
        <f t="shared" si="157"/>
        <v>0</v>
      </c>
      <c r="V4957" s="44">
        <f t="shared" si="158"/>
        <v>1233</v>
      </c>
      <c r="W4957" s="44">
        <f>IFERROR(VLOOKUP(V4957,workings!$B$5:$C$650,2,FALSE),0)</f>
        <v>0</v>
      </c>
      <c r="X4957" s="44"/>
      <c r="Y4957" s="44"/>
      <c r="Z4957" s="44"/>
      <c r="AA4957" s="44"/>
      <c r="BN4957"/>
      <c r="BO4957"/>
      <c r="BP4957"/>
      <c r="BQ4957"/>
      <c r="BR4957"/>
      <c r="BS4957"/>
      <c r="BT4957"/>
      <c r="BU4957"/>
      <c r="BV4957"/>
      <c r="BW4957"/>
      <c r="BX4957"/>
      <c r="BY4957"/>
      <c r="BZ4957"/>
      <c r="CA4957"/>
      <c r="CB4957"/>
      <c r="CC4957"/>
      <c r="CD4957"/>
      <c r="CE4957"/>
      <c r="CF4957"/>
      <c r="CG4957"/>
      <c r="CH4957"/>
      <c r="CI4957"/>
      <c r="CJ4957"/>
      <c r="CK4957"/>
    </row>
    <row r="4958" spans="1:89" ht="15" x14ac:dyDescent="0.2">
      <c r="A4958" s="160"/>
      <c r="B4958" s="324"/>
      <c r="C4958" s="166"/>
      <c r="D4958" s="166"/>
      <c r="E4958" s="238"/>
      <c r="F4958" s="160" t="s">
        <v>841</v>
      </c>
      <c r="G4958" s="150" t="s">
        <v>38</v>
      </c>
      <c r="H4958" s="151"/>
      <c r="I4958" s="151"/>
      <c r="J4958" s="151"/>
      <c r="K4958" s="151"/>
      <c r="L4958" s="151"/>
      <c r="M4958" s="151"/>
      <c r="N4958" s="152"/>
      <c r="O4958" s="9"/>
      <c r="P4958" s="278" t="s">
        <v>3381</v>
      </c>
      <c r="Q4958" s="278"/>
      <c r="R4958" s="278"/>
      <c r="S4958" s="13"/>
      <c r="T4958" s="157"/>
      <c r="U4958" s="44">
        <f t="shared" si="157"/>
        <v>0</v>
      </c>
      <c r="V4958" s="44">
        <f t="shared" si="158"/>
        <v>1233</v>
      </c>
      <c r="W4958" s="44">
        <f>IFERROR(VLOOKUP(V4958,workings!$B$5:$C$650,2,FALSE),0)</f>
        <v>0</v>
      </c>
      <c r="X4958" s="44"/>
      <c r="Y4958" s="44"/>
      <c r="Z4958" s="44"/>
      <c r="AA4958" s="44"/>
      <c r="BN4958"/>
      <c r="BO4958"/>
      <c r="BP4958"/>
      <c r="BQ4958"/>
      <c r="BR4958"/>
      <c r="BS4958"/>
      <c r="BT4958"/>
      <c r="BU4958"/>
      <c r="BV4958"/>
      <c r="BW4958"/>
      <c r="BX4958"/>
      <c r="BY4958"/>
      <c r="BZ4958"/>
      <c r="CA4958"/>
      <c r="CB4958"/>
      <c r="CC4958"/>
      <c r="CD4958"/>
      <c r="CE4958"/>
      <c r="CF4958"/>
      <c r="CG4958"/>
      <c r="CH4958"/>
      <c r="CI4958"/>
      <c r="CJ4958"/>
      <c r="CK4958"/>
    </row>
    <row r="4959" spans="1:89" ht="15.75" thickBot="1" x14ac:dyDescent="0.25">
      <c r="A4959" s="246"/>
      <c r="B4959" s="326"/>
      <c r="C4959" s="167"/>
      <c r="D4959" s="167"/>
      <c r="E4959" s="239"/>
      <c r="F4959" s="161"/>
      <c r="G4959" s="153" t="s">
        <v>2203</v>
      </c>
      <c r="H4959" s="154"/>
      <c r="I4959" s="154"/>
      <c r="J4959" s="154"/>
      <c r="K4959" s="154"/>
      <c r="L4959" s="154"/>
      <c r="M4959" s="154"/>
      <c r="N4959" s="155"/>
      <c r="O4959" s="11"/>
      <c r="P4959" s="142"/>
      <c r="Q4959" s="142"/>
      <c r="R4959" s="142"/>
      <c r="S4959" s="14"/>
      <c r="T4959" s="158"/>
      <c r="U4959" s="44">
        <f t="shared" si="157"/>
        <v>0</v>
      </c>
      <c r="V4959" s="44">
        <f t="shared" si="158"/>
        <v>1233</v>
      </c>
      <c r="W4959" s="44">
        <f>IFERROR(VLOOKUP(V4959,workings!$B$5:$C$650,2,FALSE),0)</f>
        <v>0</v>
      </c>
      <c r="X4959" s="44"/>
      <c r="Y4959" s="44"/>
      <c r="Z4959" s="44"/>
      <c r="AA4959" s="44"/>
      <c r="BN4959"/>
      <c r="BO4959"/>
      <c r="BP4959"/>
      <c r="BQ4959"/>
      <c r="BR4959"/>
      <c r="BS4959"/>
      <c r="BT4959"/>
      <c r="BU4959"/>
      <c r="BV4959"/>
      <c r="BW4959"/>
      <c r="BX4959"/>
      <c r="BY4959"/>
      <c r="BZ4959"/>
      <c r="CA4959"/>
      <c r="CB4959"/>
      <c r="CC4959"/>
      <c r="CD4959"/>
      <c r="CE4959"/>
      <c r="CF4959"/>
      <c r="CG4959"/>
      <c r="CH4959"/>
      <c r="CI4959"/>
      <c r="CJ4959"/>
      <c r="CK4959"/>
    </row>
    <row r="4960" spans="1:89" ht="15.75" thickBot="1" x14ac:dyDescent="0.25">
      <c r="A4960" s="245">
        <v>1234</v>
      </c>
      <c r="B4960" s="323">
        <v>11</v>
      </c>
      <c r="C4960" s="165" t="s">
        <v>34</v>
      </c>
      <c r="D4960" s="165" t="s">
        <v>2105</v>
      </c>
      <c r="E4960" s="237" t="s">
        <v>51</v>
      </c>
      <c r="F4960" s="159" t="s">
        <v>627</v>
      </c>
      <c r="G4960" s="16" t="s">
        <v>78</v>
      </c>
      <c r="H4960" s="16"/>
      <c r="I4960" s="16"/>
      <c r="J4960" s="16"/>
      <c r="K4960" s="16"/>
      <c r="L4960" s="16" t="s">
        <v>99</v>
      </c>
      <c r="M4960" s="16"/>
      <c r="N4960" s="16"/>
      <c r="O4960" s="9"/>
      <c r="P4960" s="278"/>
      <c r="Q4960" s="278"/>
      <c r="R4960" s="278"/>
      <c r="S4960" s="10"/>
      <c r="T4960" s="156"/>
      <c r="U4960" s="44">
        <f t="shared" si="157"/>
        <v>0</v>
      </c>
      <c r="V4960" s="44">
        <f t="shared" si="158"/>
        <v>1234</v>
      </c>
      <c r="W4960" s="44" t="str">
        <f>IFERROR(VLOOKUP(V4960,workings!$B$5:$C$650,2,FALSE),0)</f>
        <v>D</v>
      </c>
      <c r="X4960" s="44"/>
      <c r="Y4960" s="44"/>
      <c r="Z4960" s="44"/>
      <c r="AA4960" s="44"/>
      <c r="BN4960"/>
      <c r="BO4960"/>
      <c r="BP4960"/>
      <c r="BQ4960"/>
      <c r="BR4960"/>
      <c r="BS4960"/>
      <c r="BT4960"/>
      <c r="BU4960"/>
      <c r="BV4960"/>
      <c r="BW4960"/>
      <c r="BX4960"/>
      <c r="BY4960"/>
      <c r="BZ4960"/>
      <c r="CA4960"/>
      <c r="CB4960"/>
      <c r="CC4960"/>
      <c r="CD4960"/>
      <c r="CE4960"/>
      <c r="CF4960"/>
      <c r="CG4960"/>
      <c r="CH4960"/>
      <c r="CI4960"/>
      <c r="CJ4960"/>
      <c r="CK4960"/>
    </row>
    <row r="4961" spans="1:89" ht="15.75" thickBot="1" x14ac:dyDescent="0.25">
      <c r="A4961" s="160"/>
      <c r="B4961" s="324"/>
      <c r="C4961" s="166"/>
      <c r="D4961" s="166"/>
      <c r="E4961" s="238"/>
      <c r="F4961" s="160"/>
      <c r="G4961" s="150" t="s">
        <v>2204</v>
      </c>
      <c r="H4961" s="243"/>
      <c r="I4961" s="243"/>
      <c r="J4961" s="243"/>
      <c r="K4961" s="243"/>
      <c r="L4961" s="243"/>
      <c r="M4961" s="243"/>
      <c r="N4961" s="244"/>
      <c r="O4961" s="11" t="s">
        <v>45</v>
      </c>
      <c r="P4961" s="142" t="s">
        <v>231</v>
      </c>
      <c r="Q4961" s="142"/>
      <c r="R4961" s="142"/>
      <c r="S4961" s="12"/>
      <c r="T4961" s="157"/>
      <c r="U4961" s="44" t="str">
        <f t="shared" si="157"/>
        <v>D</v>
      </c>
      <c r="V4961" s="44">
        <f t="shared" si="158"/>
        <v>1234</v>
      </c>
      <c r="W4961" s="44" t="str">
        <f>IFERROR(VLOOKUP(V4961,workings!$B$5:$C$650,2,FALSE),0)</f>
        <v>D</v>
      </c>
      <c r="X4961" s="44"/>
      <c r="Y4961" s="44"/>
      <c r="Z4961" s="44"/>
      <c r="AA4961" s="44"/>
      <c r="BN4961"/>
      <c r="BO4961"/>
      <c r="BP4961"/>
      <c r="BQ4961"/>
      <c r="BR4961"/>
      <c r="BS4961"/>
      <c r="BT4961"/>
      <c r="BU4961"/>
      <c r="BV4961"/>
      <c r="BW4961"/>
      <c r="BX4961"/>
      <c r="BY4961"/>
      <c r="BZ4961"/>
      <c r="CA4961"/>
      <c r="CB4961"/>
      <c r="CC4961"/>
      <c r="CD4961"/>
      <c r="CE4961"/>
      <c r="CF4961"/>
      <c r="CG4961"/>
      <c r="CH4961"/>
      <c r="CI4961"/>
      <c r="CJ4961"/>
      <c r="CK4961"/>
    </row>
    <row r="4962" spans="1:89" ht="15" x14ac:dyDescent="0.2">
      <c r="A4962" s="160"/>
      <c r="B4962" s="324"/>
      <c r="C4962" s="166"/>
      <c r="D4962" s="166"/>
      <c r="E4962" s="238"/>
      <c r="F4962" s="160" t="s">
        <v>627</v>
      </c>
      <c r="G4962" s="150" t="s">
        <v>78</v>
      </c>
      <c r="H4962" s="151"/>
      <c r="I4962" s="151"/>
      <c r="J4962" s="151"/>
      <c r="K4962" s="151"/>
      <c r="L4962" s="151" t="s">
        <v>99</v>
      </c>
      <c r="M4962" s="151"/>
      <c r="N4962" s="152"/>
      <c r="O4962" s="9"/>
      <c r="P4962" s="278"/>
      <c r="Q4962" s="278"/>
      <c r="R4962" s="278"/>
      <c r="S4962" s="13"/>
      <c r="T4962" s="157"/>
      <c r="U4962" s="44">
        <f t="shared" si="157"/>
        <v>0</v>
      </c>
      <c r="V4962" s="44">
        <f t="shared" si="158"/>
        <v>1234</v>
      </c>
      <c r="W4962" s="44" t="str">
        <f>IFERROR(VLOOKUP(V4962,workings!$B$5:$C$650,2,FALSE),0)</f>
        <v>D</v>
      </c>
      <c r="X4962" s="44"/>
      <c r="Y4962" s="44"/>
      <c r="Z4962" s="44"/>
      <c r="AA4962" s="44"/>
      <c r="BN4962"/>
      <c r="BO4962"/>
      <c r="BP4962"/>
      <c r="BQ4962"/>
      <c r="BR4962"/>
      <c r="BS4962"/>
      <c r="BT4962"/>
      <c r="BU4962"/>
      <c r="BV4962"/>
      <c r="BW4962"/>
      <c r="BX4962"/>
      <c r="BY4962"/>
      <c r="BZ4962"/>
      <c r="CA4962"/>
      <c r="CB4962"/>
      <c r="CC4962"/>
      <c r="CD4962"/>
      <c r="CE4962"/>
      <c r="CF4962"/>
      <c r="CG4962"/>
      <c r="CH4962"/>
      <c r="CI4962"/>
      <c r="CJ4962"/>
      <c r="CK4962"/>
    </row>
    <row r="4963" spans="1:89" ht="15.75" thickBot="1" x14ac:dyDescent="0.25">
      <c r="A4963" s="246"/>
      <c r="B4963" s="326"/>
      <c r="C4963" s="167"/>
      <c r="D4963" s="167"/>
      <c r="E4963" s="239"/>
      <c r="F4963" s="161"/>
      <c r="G4963" s="153" t="s">
        <v>2204</v>
      </c>
      <c r="H4963" s="154"/>
      <c r="I4963" s="154"/>
      <c r="J4963" s="154"/>
      <c r="K4963" s="154"/>
      <c r="L4963" s="154"/>
      <c r="M4963" s="154"/>
      <c r="N4963" s="155"/>
      <c r="O4963" s="11"/>
      <c r="P4963" s="142"/>
      <c r="Q4963" s="142"/>
      <c r="R4963" s="142"/>
      <c r="S4963" s="14"/>
      <c r="T4963" s="158"/>
      <c r="U4963" s="44">
        <f t="shared" si="157"/>
        <v>0</v>
      </c>
      <c r="V4963" s="44">
        <f t="shared" si="158"/>
        <v>1234</v>
      </c>
      <c r="W4963" s="44" t="str">
        <f>IFERROR(VLOOKUP(V4963,workings!$B$5:$C$650,2,FALSE),0)</f>
        <v>D</v>
      </c>
      <c r="X4963" s="44"/>
      <c r="Y4963" s="44"/>
      <c r="Z4963" s="44"/>
      <c r="AA4963" s="44"/>
      <c r="BN4963"/>
      <c r="BO4963"/>
      <c r="BP4963"/>
      <c r="BQ4963"/>
      <c r="BR4963"/>
      <c r="BS4963"/>
      <c r="BT4963"/>
      <c r="BU4963"/>
      <c r="BV4963"/>
      <c r="BW4963"/>
      <c r="BX4963"/>
      <c r="BY4963"/>
      <c r="BZ4963"/>
      <c r="CA4963"/>
      <c r="CB4963"/>
      <c r="CC4963"/>
      <c r="CD4963"/>
      <c r="CE4963"/>
      <c r="CF4963"/>
      <c r="CG4963"/>
      <c r="CH4963"/>
      <c r="CI4963"/>
      <c r="CJ4963"/>
      <c r="CK4963"/>
    </row>
    <row r="4964" spans="1:89" s="25" customFormat="1" ht="15.75" thickBot="1" x14ac:dyDescent="0.25">
      <c r="A4964" s="307">
        <v>1235</v>
      </c>
      <c r="B4964" s="334">
        <v>11</v>
      </c>
      <c r="C4964" s="313" t="s">
        <v>34</v>
      </c>
      <c r="D4964" s="313" t="s">
        <v>2119</v>
      </c>
      <c r="E4964" s="316" t="s">
        <v>36</v>
      </c>
      <c r="F4964" s="319" t="s">
        <v>2205</v>
      </c>
      <c r="G4964" s="21"/>
      <c r="H4964" s="21" t="s">
        <v>38</v>
      </c>
      <c r="I4964" s="21"/>
      <c r="J4964" s="21"/>
      <c r="K4964" s="21"/>
      <c r="L4964" s="21"/>
      <c r="M4964" s="21"/>
      <c r="N4964" s="21"/>
      <c r="O4964" s="22"/>
      <c r="P4964" s="294"/>
      <c r="Q4964" s="294"/>
      <c r="R4964" s="294"/>
      <c r="S4964" s="23"/>
      <c r="T4964" s="156"/>
      <c r="U4964" s="44">
        <f t="shared" si="157"/>
        <v>0</v>
      </c>
      <c r="V4964" s="44">
        <f t="shared" si="158"/>
        <v>1235</v>
      </c>
      <c r="W4964" s="44">
        <f>IFERROR(VLOOKUP(V4964,workings!$B$5:$C$650,2,FALSE),0)</f>
        <v>0</v>
      </c>
      <c r="X4964" s="44"/>
      <c r="Y4964" s="44"/>
      <c r="Z4964" s="44"/>
      <c r="AA4964" s="44"/>
      <c r="AB4964" s="102"/>
      <c r="AC4964" s="102"/>
      <c r="AD4964" s="102"/>
      <c r="AE4964" s="102"/>
      <c r="AF4964" s="102"/>
      <c r="AG4964" s="102"/>
      <c r="AH4964" s="102"/>
      <c r="AI4964" s="102"/>
      <c r="AJ4964" s="102"/>
      <c r="AK4964" s="102"/>
      <c r="AL4964" s="102"/>
      <c r="AM4964" s="102"/>
      <c r="AN4964" s="102"/>
      <c r="AO4964" s="102"/>
      <c r="AP4964" s="102"/>
      <c r="AQ4964" s="102"/>
      <c r="AR4964" s="102"/>
      <c r="AS4964" s="102"/>
      <c r="AT4964" s="102"/>
      <c r="AU4964" s="102"/>
      <c r="AV4964" s="102"/>
      <c r="AW4964" s="102"/>
      <c r="AX4964" s="102"/>
      <c r="AY4964" s="102"/>
      <c r="AZ4964" s="102"/>
      <c r="BA4964" s="102"/>
      <c r="BB4964" s="102"/>
      <c r="BC4964" s="102"/>
      <c r="BD4964" s="102"/>
      <c r="BE4964" s="102"/>
      <c r="BF4964" s="102"/>
      <c r="BG4964" s="102"/>
      <c r="BH4964" s="102"/>
      <c r="BI4964" s="102"/>
      <c r="BJ4964" s="102"/>
      <c r="BK4964" s="102"/>
      <c r="BL4964" s="102"/>
      <c r="BM4964" s="102"/>
    </row>
    <row r="4965" spans="1:89" s="25" customFormat="1" ht="15.75" thickBot="1" x14ac:dyDescent="0.25">
      <c r="A4965" s="308"/>
      <c r="B4965" s="335"/>
      <c r="C4965" s="314"/>
      <c r="D4965" s="314"/>
      <c r="E4965" s="317"/>
      <c r="F4965" s="308"/>
      <c r="G4965" s="298" t="s">
        <v>2206</v>
      </c>
      <c r="H4965" s="299"/>
      <c r="I4965" s="299"/>
      <c r="J4965" s="299"/>
      <c r="K4965" s="299"/>
      <c r="L4965" s="299"/>
      <c r="M4965" s="299"/>
      <c r="N4965" s="300"/>
      <c r="O4965" s="26"/>
      <c r="P4965" s="306"/>
      <c r="Q4965" s="306"/>
      <c r="R4965" s="306"/>
      <c r="S4965" s="27"/>
      <c r="T4965" s="157"/>
      <c r="U4965" s="44">
        <f t="shared" si="157"/>
        <v>0</v>
      </c>
      <c r="V4965" s="44">
        <f t="shared" si="158"/>
        <v>1235</v>
      </c>
      <c r="W4965" s="44">
        <f>IFERROR(VLOOKUP(V4965,workings!$B$5:$C$650,2,FALSE),0)</f>
        <v>0</v>
      </c>
      <c r="X4965" s="44"/>
      <c r="Y4965" s="44"/>
      <c r="Z4965" s="44"/>
      <c r="AA4965" s="44"/>
      <c r="AB4965" s="102"/>
      <c r="AC4965" s="102"/>
      <c r="AD4965" s="102"/>
      <c r="AE4965" s="102"/>
      <c r="AF4965" s="102"/>
      <c r="AG4965" s="102"/>
      <c r="AH4965" s="102"/>
      <c r="AI4965" s="102"/>
      <c r="AJ4965" s="102"/>
      <c r="AK4965" s="102"/>
      <c r="AL4965" s="102"/>
      <c r="AM4965" s="102"/>
      <c r="AN4965" s="102"/>
      <c r="AO4965" s="102"/>
      <c r="AP4965" s="102"/>
      <c r="AQ4965" s="102"/>
      <c r="AR4965" s="102"/>
      <c r="AS4965" s="102"/>
      <c r="AT4965" s="102"/>
      <c r="AU4965" s="102"/>
      <c r="AV4965" s="102"/>
      <c r="AW4965" s="102"/>
      <c r="AX4965" s="102"/>
      <c r="AY4965" s="102"/>
      <c r="AZ4965" s="102"/>
      <c r="BA4965" s="102"/>
      <c r="BB4965" s="102"/>
      <c r="BC4965" s="102"/>
      <c r="BD4965" s="102"/>
      <c r="BE4965" s="102"/>
      <c r="BF4965" s="102"/>
      <c r="BG4965" s="102"/>
      <c r="BH4965" s="102"/>
      <c r="BI4965" s="102"/>
      <c r="BJ4965" s="102"/>
      <c r="BK4965" s="102"/>
      <c r="BL4965" s="102"/>
      <c r="BM4965" s="102"/>
    </row>
    <row r="4966" spans="1:89" s="25" customFormat="1" ht="15" x14ac:dyDescent="0.2">
      <c r="A4966" s="308"/>
      <c r="B4966" s="335"/>
      <c r="C4966" s="314"/>
      <c r="D4966" s="314"/>
      <c r="E4966" s="317"/>
      <c r="F4966" s="308" t="s">
        <v>2205</v>
      </c>
      <c r="G4966" s="298"/>
      <c r="H4966" s="301" t="s">
        <v>38</v>
      </c>
      <c r="I4966" s="301"/>
      <c r="J4966" s="301"/>
      <c r="K4966" s="301"/>
      <c r="L4966" s="301"/>
      <c r="M4966" s="301"/>
      <c r="N4966" s="302"/>
      <c r="O4966" s="22"/>
      <c r="P4966" s="294"/>
      <c r="Q4966" s="294"/>
      <c r="R4966" s="294"/>
      <c r="S4966" s="28"/>
      <c r="T4966" s="157"/>
      <c r="U4966" s="44">
        <f t="shared" si="157"/>
        <v>0</v>
      </c>
      <c r="V4966" s="44">
        <f t="shared" si="158"/>
        <v>1235</v>
      </c>
      <c r="W4966" s="44">
        <f>IFERROR(VLOOKUP(V4966,workings!$B$5:$C$650,2,FALSE),0)</f>
        <v>0</v>
      </c>
      <c r="X4966" s="44"/>
      <c r="Y4966" s="44"/>
      <c r="Z4966" s="44"/>
      <c r="AA4966" s="44"/>
      <c r="AB4966" s="102"/>
      <c r="AC4966" s="102"/>
      <c r="AD4966" s="102"/>
      <c r="AE4966" s="102"/>
      <c r="AF4966" s="102"/>
      <c r="AG4966" s="102"/>
      <c r="AH4966" s="102"/>
      <c r="AI4966" s="102"/>
      <c r="AJ4966" s="102"/>
      <c r="AK4966" s="102"/>
      <c r="AL4966" s="102"/>
      <c r="AM4966" s="102"/>
      <c r="AN4966" s="102"/>
      <c r="AO4966" s="102"/>
      <c r="AP4966" s="102"/>
      <c r="AQ4966" s="102"/>
      <c r="AR4966" s="102"/>
      <c r="AS4966" s="102"/>
      <c r="AT4966" s="102"/>
      <c r="AU4966" s="102"/>
      <c r="AV4966" s="102"/>
      <c r="AW4966" s="102"/>
      <c r="AX4966" s="102"/>
      <c r="AY4966" s="102"/>
      <c r="AZ4966" s="102"/>
      <c r="BA4966" s="102"/>
      <c r="BB4966" s="102"/>
      <c r="BC4966" s="102"/>
      <c r="BD4966" s="102"/>
      <c r="BE4966" s="102"/>
      <c r="BF4966" s="102"/>
      <c r="BG4966" s="102"/>
      <c r="BH4966" s="102"/>
      <c r="BI4966" s="102"/>
      <c r="BJ4966" s="102"/>
      <c r="BK4966" s="102"/>
      <c r="BL4966" s="102"/>
      <c r="BM4966" s="102"/>
    </row>
    <row r="4967" spans="1:89" s="25" customFormat="1" ht="15.75" thickBot="1" x14ac:dyDescent="0.25">
      <c r="A4967" s="309"/>
      <c r="B4967" s="336"/>
      <c r="C4967" s="315"/>
      <c r="D4967" s="315"/>
      <c r="E4967" s="318"/>
      <c r="F4967" s="320"/>
      <c r="G4967" s="303" t="s">
        <v>2206</v>
      </c>
      <c r="H4967" s="304"/>
      <c r="I4967" s="304"/>
      <c r="J4967" s="304"/>
      <c r="K4967" s="304"/>
      <c r="L4967" s="304"/>
      <c r="M4967" s="304"/>
      <c r="N4967" s="305"/>
      <c r="O4967" s="26"/>
      <c r="P4967" s="306"/>
      <c r="Q4967" s="306"/>
      <c r="R4967" s="306"/>
      <c r="S4967" s="29"/>
      <c r="T4967" s="158"/>
      <c r="U4967" s="44">
        <f t="shared" si="157"/>
        <v>0</v>
      </c>
      <c r="V4967" s="44">
        <f t="shared" si="158"/>
        <v>1235</v>
      </c>
      <c r="W4967" s="44">
        <f>IFERROR(VLOOKUP(V4967,workings!$B$5:$C$650,2,FALSE),0)</f>
        <v>0</v>
      </c>
      <c r="X4967" s="44"/>
      <c r="Y4967" s="44"/>
      <c r="Z4967" s="44"/>
      <c r="AA4967" s="44"/>
      <c r="AB4967" s="102"/>
      <c r="AC4967" s="102"/>
      <c r="AD4967" s="102"/>
      <c r="AE4967" s="102"/>
      <c r="AF4967" s="102"/>
      <c r="AG4967" s="102"/>
      <c r="AH4967" s="102"/>
      <c r="AI4967" s="102"/>
      <c r="AJ4967" s="102"/>
      <c r="AK4967" s="102"/>
      <c r="AL4967" s="102"/>
      <c r="AM4967" s="102"/>
      <c r="AN4967" s="102"/>
      <c r="AO4967" s="102"/>
      <c r="AP4967" s="102"/>
      <c r="AQ4967" s="102"/>
      <c r="AR4967" s="102"/>
      <c r="AS4967" s="102"/>
      <c r="AT4967" s="102"/>
      <c r="AU4967" s="102"/>
      <c r="AV4967" s="102"/>
      <c r="AW4967" s="102"/>
      <c r="AX4967" s="102"/>
      <c r="AY4967" s="102"/>
      <c r="AZ4967" s="102"/>
      <c r="BA4967" s="102"/>
      <c r="BB4967" s="102"/>
      <c r="BC4967" s="102"/>
      <c r="BD4967" s="102"/>
      <c r="BE4967" s="102"/>
      <c r="BF4967" s="102"/>
      <c r="BG4967" s="102"/>
      <c r="BH4967" s="102"/>
      <c r="BI4967" s="102"/>
      <c r="BJ4967" s="102"/>
      <c r="BK4967" s="102"/>
      <c r="BL4967" s="102"/>
      <c r="BM4967" s="102"/>
    </row>
    <row r="4968" spans="1:89" s="25" customFormat="1" ht="15.75" thickBot="1" x14ac:dyDescent="0.25">
      <c r="A4968" s="307">
        <v>1236</v>
      </c>
      <c r="B4968" s="334">
        <v>11</v>
      </c>
      <c r="C4968" s="313" t="s">
        <v>34</v>
      </c>
      <c r="D4968" s="313" t="s">
        <v>2105</v>
      </c>
      <c r="E4968" s="316" t="s">
        <v>42</v>
      </c>
      <c r="F4968" s="319" t="s">
        <v>2207</v>
      </c>
      <c r="G4968" s="21" t="s">
        <v>38</v>
      </c>
      <c r="H4968" s="21"/>
      <c r="I4968" s="21"/>
      <c r="J4968" s="21"/>
      <c r="K4968" s="21"/>
      <c r="L4968" s="21"/>
      <c r="M4968" s="21"/>
      <c r="N4968" s="21" t="s">
        <v>99</v>
      </c>
      <c r="O4968" s="22"/>
      <c r="P4968" s="294"/>
      <c r="Q4968" s="294"/>
      <c r="R4968" s="294"/>
      <c r="S4968" s="23"/>
      <c r="T4968" s="156"/>
      <c r="U4968" s="44">
        <f t="shared" si="157"/>
        <v>0</v>
      </c>
      <c r="V4968" s="44">
        <f t="shared" si="158"/>
        <v>1236</v>
      </c>
      <c r="W4968" s="44">
        <f>IFERROR(VLOOKUP(V4968,workings!$B$5:$C$650,2,FALSE),0)</f>
        <v>0</v>
      </c>
      <c r="X4968" s="44"/>
      <c r="Y4968" s="44"/>
      <c r="Z4968" s="44"/>
      <c r="AA4968" s="44"/>
      <c r="AB4968" s="102"/>
      <c r="AC4968" s="102"/>
      <c r="AD4968" s="102"/>
      <c r="AE4968" s="102"/>
      <c r="AF4968" s="102"/>
      <c r="AG4968" s="102"/>
      <c r="AH4968" s="102"/>
      <c r="AI4968" s="102"/>
      <c r="AJ4968" s="102"/>
      <c r="AK4968" s="102"/>
      <c r="AL4968" s="102"/>
      <c r="AM4968" s="102"/>
      <c r="AN4968" s="102"/>
      <c r="AO4968" s="102"/>
      <c r="AP4968" s="102"/>
      <c r="AQ4968" s="102"/>
      <c r="AR4968" s="102"/>
      <c r="AS4968" s="102"/>
      <c r="AT4968" s="102"/>
      <c r="AU4968" s="102"/>
      <c r="AV4968" s="102"/>
      <c r="AW4968" s="102"/>
      <c r="AX4968" s="102"/>
      <c r="AY4968" s="102"/>
      <c r="AZ4968" s="102"/>
      <c r="BA4968" s="102"/>
      <c r="BB4968" s="102"/>
      <c r="BC4968" s="102"/>
      <c r="BD4968" s="102"/>
      <c r="BE4968" s="102"/>
      <c r="BF4968" s="102"/>
      <c r="BG4968" s="102"/>
      <c r="BH4968" s="102"/>
      <c r="BI4968" s="102"/>
      <c r="BJ4968" s="102"/>
      <c r="BK4968" s="102"/>
      <c r="BL4968" s="102"/>
      <c r="BM4968" s="102"/>
    </row>
    <row r="4969" spans="1:89" s="25" customFormat="1" ht="15.75" thickBot="1" x14ac:dyDescent="0.25">
      <c r="A4969" s="308"/>
      <c r="B4969" s="335"/>
      <c r="C4969" s="314"/>
      <c r="D4969" s="314"/>
      <c r="E4969" s="317"/>
      <c r="F4969" s="308"/>
      <c r="G4969" s="298" t="s">
        <v>2208</v>
      </c>
      <c r="H4969" s="299"/>
      <c r="I4969" s="299"/>
      <c r="J4969" s="299"/>
      <c r="K4969" s="299"/>
      <c r="L4969" s="299"/>
      <c r="M4969" s="299"/>
      <c r="N4969" s="300"/>
      <c r="O4969" s="26"/>
      <c r="P4969" s="306"/>
      <c r="Q4969" s="306"/>
      <c r="R4969" s="306"/>
      <c r="S4969" s="27"/>
      <c r="T4969" s="157"/>
      <c r="U4969" s="44">
        <f t="shared" si="157"/>
        <v>0</v>
      </c>
      <c r="V4969" s="44">
        <f t="shared" si="158"/>
        <v>1236</v>
      </c>
      <c r="W4969" s="44">
        <f>IFERROR(VLOOKUP(V4969,workings!$B$5:$C$650,2,FALSE),0)</f>
        <v>0</v>
      </c>
      <c r="X4969" s="44"/>
      <c r="Y4969" s="44"/>
      <c r="Z4969" s="44"/>
      <c r="AA4969" s="44"/>
      <c r="AB4969" s="102"/>
      <c r="AC4969" s="102"/>
      <c r="AD4969" s="102"/>
      <c r="AE4969" s="102"/>
      <c r="AF4969" s="102"/>
      <c r="AG4969" s="102"/>
      <c r="AH4969" s="102"/>
      <c r="AI4969" s="102"/>
      <c r="AJ4969" s="102"/>
      <c r="AK4969" s="102"/>
      <c r="AL4969" s="102"/>
      <c r="AM4969" s="102"/>
      <c r="AN4969" s="102"/>
      <c r="AO4969" s="102"/>
      <c r="AP4969" s="102"/>
      <c r="AQ4969" s="102"/>
      <c r="AR4969" s="102"/>
      <c r="AS4969" s="102"/>
      <c r="AT4969" s="102"/>
      <c r="AU4969" s="102"/>
      <c r="AV4969" s="102"/>
      <c r="AW4969" s="102"/>
      <c r="AX4969" s="102"/>
      <c r="AY4969" s="102"/>
      <c r="AZ4969" s="102"/>
      <c r="BA4969" s="102"/>
      <c r="BB4969" s="102"/>
      <c r="BC4969" s="102"/>
      <c r="BD4969" s="102"/>
      <c r="BE4969" s="102"/>
      <c r="BF4969" s="102"/>
      <c r="BG4969" s="102"/>
      <c r="BH4969" s="102"/>
      <c r="BI4969" s="102"/>
      <c r="BJ4969" s="102"/>
      <c r="BK4969" s="102"/>
      <c r="BL4969" s="102"/>
      <c r="BM4969" s="102"/>
    </row>
    <row r="4970" spans="1:89" s="25" customFormat="1" ht="15" x14ac:dyDescent="0.2">
      <c r="A4970" s="308"/>
      <c r="B4970" s="335"/>
      <c r="C4970" s="314"/>
      <c r="D4970" s="314"/>
      <c r="E4970" s="317"/>
      <c r="F4970" s="308" t="s">
        <v>2207</v>
      </c>
      <c r="G4970" s="298" t="s">
        <v>38</v>
      </c>
      <c r="H4970" s="301"/>
      <c r="I4970" s="301"/>
      <c r="J4970" s="301"/>
      <c r="K4970" s="301"/>
      <c r="L4970" s="301"/>
      <c r="M4970" s="301"/>
      <c r="N4970" s="302" t="s">
        <v>99</v>
      </c>
      <c r="O4970" s="22"/>
      <c r="P4970" s="294"/>
      <c r="Q4970" s="294"/>
      <c r="R4970" s="294"/>
      <c r="S4970" s="28"/>
      <c r="T4970" s="157"/>
      <c r="U4970" s="44">
        <f t="shared" si="157"/>
        <v>0</v>
      </c>
      <c r="V4970" s="44">
        <f t="shared" si="158"/>
        <v>1236</v>
      </c>
      <c r="W4970" s="44">
        <f>IFERROR(VLOOKUP(V4970,workings!$B$5:$C$650,2,FALSE),0)</f>
        <v>0</v>
      </c>
      <c r="X4970" s="44"/>
      <c r="Y4970" s="44"/>
      <c r="Z4970" s="44"/>
      <c r="AA4970" s="44"/>
      <c r="AB4970" s="102"/>
      <c r="AC4970" s="102"/>
      <c r="AD4970" s="102"/>
      <c r="AE4970" s="102"/>
      <c r="AF4970" s="102"/>
      <c r="AG4970" s="102"/>
      <c r="AH4970" s="102"/>
      <c r="AI4970" s="102"/>
      <c r="AJ4970" s="102"/>
      <c r="AK4970" s="102"/>
      <c r="AL4970" s="102"/>
      <c r="AM4970" s="102"/>
      <c r="AN4970" s="102"/>
      <c r="AO4970" s="102"/>
      <c r="AP4970" s="102"/>
      <c r="AQ4970" s="102"/>
      <c r="AR4970" s="102"/>
      <c r="AS4970" s="102"/>
      <c r="AT4970" s="102"/>
      <c r="AU4970" s="102"/>
      <c r="AV4970" s="102"/>
      <c r="AW4970" s="102"/>
      <c r="AX4970" s="102"/>
      <c r="AY4970" s="102"/>
      <c r="AZ4970" s="102"/>
      <c r="BA4970" s="102"/>
      <c r="BB4970" s="102"/>
      <c r="BC4970" s="102"/>
      <c r="BD4970" s="102"/>
      <c r="BE4970" s="102"/>
      <c r="BF4970" s="102"/>
      <c r="BG4970" s="102"/>
      <c r="BH4970" s="102"/>
      <c r="BI4970" s="102"/>
      <c r="BJ4970" s="102"/>
      <c r="BK4970" s="102"/>
      <c r="BL4970" s="102"/>
      <c r="BM4970" s="102"/>
    </row>
    <row r="4971" spans="1:89" s="25" customFormat="1" ht="15.75" thickBot="1" x14ac:dyDescent="0.25">
      <c r="A4971" s="309"/>
      <c r="B4971" s="336"/>
      <c r="C4971" s="315"/>
      <c r="D4971" s="315"/>
      <c r="E4971" s="318"/>
      <c r="F4971" s="320"/>
      <c r="G4971" s="303" t="s">
        <v>2208</v>
      </c>
      <c r="H4971" s="304"/>
      <c r="I4971" s="304"/>
      <c r="J4971" s="304"/>
      <c r="K4971" s="304"/>
      <c r="L4971" s="304"/>
      <c r="M4971" s="304"/>
      <c r="N4971" s="305"/>
      <c r="O4971" s="26"/>
      <c r="P4971" s="306"/>
      <c r="Q4971" s="306"/>
      <c r="R4971" s="306"/>
      <c r="S4971" s="29"/>
      <c r="T4971" s="158"/>
      <c r="U4971" s="44">
        <f t="shared" si="157"/>
        <v>0</v>
      </c>
      <c r="V4971" s="44">
        <f t="shared" si="158"/>
        <v>1236</v>
      </c>
      <c r="W4971" s="44">
        <f>IFERROR(VLOOKUP(V4971,workings!$B$5:$C$650,2,FALSE),0)</f>
        <v>0</v>
      </c>
      <c r="X4971" s="44"/>
      <c r="Y4971" s="44"/>
      <c r="Z4971" s="44"/>
      <c r="AA4971" s="44"/>
      <c r="AB4971" s="102"/>
      <c r="AC4971" s="102"/>
      <c r="AD4971" s="102"/>
      <c r="AE4971" s="102"/>
      <c r="AF4971" s="102"/>
      <c r="AG4971" s="102"/>
      <c r="AH4971" s="102"/>
      <c r="AI4971" s="102"/>
      <c r="AJ4971" s="102"/>
      <c r="AK4971" s="102"/>
      <c r="AL4971" s="102"/>
      <c r="AM4971" s="102"/>
      <c r="AN4971" s="102"/>
      <c r="AO4971" s="102"/>
      <c r="AP4971" s="102"/>
      <c r="AQ4971" s="102"/>
      <c r="AR4971" s="102"/>
      <c r="AS4971" s="102"/>
      <c r="AT4971" s="102"/>
      <c r="AU4971" s="102"/>
      <c r="AV4971" s="102"/>
      <c r="AW4971" s="102"/>
      <c r="AX4971" s="102"/>
      <c r="AY4971" s="102"/>
      <c r="AZ4971" s="102"/>
      <c r="BA4971" s="102"/>
      <c r="BB4971" s="102"/>
      <c r="BC4971" s="102"/>
      <c r="BD4971" s="102"/>
      <c r="BE4971" s="102"/>
      <c r="BF4971" s="102"/>
      <c r="BG4971" s="102"/>
      <c r="BH4971" s="102"/>
      <c r="BI4971" s="102"/>
      <c r="BJ4971" s="102"/>
      <c r="BK4971" s="102"/>
      <c r="BL4971" s="102"/>
      <c r="BM4971" s="102"/>
    </row>
    <row r="4972" spans="1:89" s="25" customFormat="1" ht="15.75" thickBot="1" x14ac:dyDescent="0.25">
      <c r="A4972" s="307">
        <v>1237</v>
      </c>
      <c r="B4972" s="334">
        <v>11</v>
      </c>
      <c r="C4972" s="313" t="s">
        <v>34</v>
      </c>
      <c r="D4972" s="313" t="s">
        <v>2137</v>
      </c>
      <c r="E4972" s="316" t="s">
        <v>36</v>
      </c>
      <c r="F4972" s="319" t="s">
        <v>2209</v>
      </c>
      <c r="G4972" s="21" t="s">
        <v>38</v>
      </c>
      <c r="H4972" s="21"/>
      <c r="I4972" s="21"/>
      <c r="J4972" s="21"/>
      <c r="K4972" s="21"/>
      <c r="L4972" s="21" t="s">
        <v>99</v>
      </c>
      <c r="M4972" s="21"/>
      <c r="N4972" s="21"/>
      <c r="O4972" s="22"/>
      <c r="P4972" s="294"/>
      <c r="Q4972" s="294"/>
      <c r="R4972" s="294"/>
      <c r="S4972" s="23"/>
      <c r="T4972" s="156"/>
      <c r="U4972" s="44">
        <f t="shared" si="157"/>
        <v>0</v>
      </c>
      <c r="V4972" s="44">
        <f t="shared" si="158"/>
        <v>1237</v>
      </c>
      <c r="W4972" s="44">
        <f>IFERROR(VLOOKUP(V4972,workings!$B$5:$C$650,2,FALSE),0)</f>
        <v>0</v>
      </c>
      <c r="X4972" s="44"/>
      <c r="Y4972" s="44"/>
      <c r="Z4972" s="44"/>
      <c r="AA4972" s="44"/>
      <c r="AB4972" s="102"/>
      <c r="AC4972" s="102"/>
      <c r="AD4972" s="102"/>
      <c r="AE4972" s="102"/>
      <c r="AF4972" s="102"/>
      <c r="AG4972" s="102"/>
      <c r="AH4972" s="102"/>
      <c r="AI4972" s="102"/>
      <c r="AJ4972" s="102"/>
      <c r="AK4972" s="102"/>
      <c r="AL4972" s="102"/>
      <c r="AM4972" s="102"/>
      <c r="AN4972" s="102"/>
      <c r="AO4972" s="102"/>
      <c r="AP4972" s="102"/>
      <c r="AQ4972" s="102"/>
      <c r="AR4972" s="102"/>
      <c r="AS4972" s="102"/>
      <c r="AT4972" s="102"/>
      <c r="AU4972" s="102"/>
      <c r="AV4972" s="102"/>
      <c r="AW4972" s="102"/>
      <c r="AX4972" s="102"/>
      <c r="AY4972" s="102"/>
      <c r="AZ4972" s="102"/>
      <c r="BA4972" s="102"/>
      <c r="BB4972" s="102"/>
      <c r="BC4972" s="102"/>
      <c r="BD4972" s="102"/>
      <c r="BE4972" s="102"/>
      <c r="BF4972" s="102"/>
      <c r="BG4972" s="102"/>
      <c r="BH4972" s="102"/>
      <c r="BI4972" s="102"/>
      <c r="BJ4972" s="102"/>
      <c r="BK4972" s="102"/>
      <c r="BL4972" s="102"/>
      <c r="BM4972" s="102"/>
    </row>
    <row r="4973" spans="1:89" s="25" customFormat="1" ht="15.75" thickBot="1" x14ac:dyDescent="0.25">
      <c r="A4973" s="308"/>
      <c r="B4973" s="335"/>
      <c r="C4973" s="314"/>
      <c r="D4973" s="314"/>
      <c r="E4973" s="317"/>
      <c r="F4973" s="308"/>
      <c r="G4973" s="298" t="s">
        <v>2210</v>
      </c>
      <c r="H4973" s="299"/>
      <c r="I4973" s="299"/>
      <c r="J4973" s="299"/>
      <c r="K4973" s="299"/>
      <c r="L4973" s="299"/>
      <c r="M4973" s="299"/>
      <c r="N4973" s="300"/>
      <c r="O4973" s="26"/>
      <c r="P4973" s="306"/>
      <c r="Q4973" s="306"/>
      <c r="R4973" s="306"/>
      <c r="S4973" s="27"/>
      <c r="T4973" s="157"/>
      <c r="U4973" s="44">
        <f t="shared" si="157"/>
        <v>0</v>
      </c>
      <c r="V4973" s="44">
        <f t="shared" si="158"/>
        <v>1237</v>
      </c>
      <c r="W4973" s="44">
        <f>IFERROR(VLOOKUP(V4973,workings!$B$5:$C$650,2,FALSE),0)</f>
        <v>0</v>
      </c>
      <c r="X4973" s="44"/>
      <c r="Y4973" s="44"/>
      <c r="Z4973" s="44"/>
      <c r="AA4973" s="44"/>
      <c r="AB4973" s="102"/>
      <c r="AC4973" s="102"/>
      <c r="AD4973" s="102"/>
      <c r="AE4973" s="102"/>
      <c r="AF4973" s="102"/>
      <c r="AG4973" s="102"/>
      <c r="AH4973" s="102"/>
      <c r="AI4973" s="102"/>
      <c r="AJ4973" s="102"/>
      <c r="AK4973" s="102"/>
      <c r="AL4973" s="102"/>
      <c r="AM4973" s="102"/>
      <c r="AN4973" s="102"/>
      <c r="AO4973" s="102"/>
      <c r="AP4973" s="102"/>
      <c r="AQ4973" s="102"/>
      <c r="AR4973" s="102"/>
      <c r="AS4973" s="102"/>
      <c r="AT4973" s="102"/>
      <c r="AU4973" s="102"/>
      <c r="AV4973" s="102"/>
      <c r="AW4973" s="102"/>
      <c r="AX4973" s="102"/>
      <c r="AY4973" s="102"/>
      <c r="AZ4973" s="102"/>
      <c r="BA4973" s="102"/>
      <c r="BB4973" s="102"/>
      <c r="BC4973" s="102"/>
      <c r="BD4973" s="102"/>
      <c r="BE4973" s="102"/>
      <c r="BF4973" s="102"/>
      <c r="BG4973" s="102"/>
      <c r="BH4973" s="102"/>
      <c r="BI4973" s="102"/>
      <c r="BJ4973" s="102"/>
      <c r="BK4973" s="102"/>
      <c r="BL4973" s="102"/>
      <c r="BM4973" s="102"/>
    </row>
    <row r="4974" spans="1:89" s="25" customFormat="1" ht="15" x14ac:dyDescent="0.2">
      <c r="A4974" s="308"/>
      <c r="B4974" s="335"/>
      <c r="C4974" s="314"/>
      <c r="D4974" s="314"/>
      <c r="E4974" s="317"/>
      <c r="F4974" s="308" t="s">
        <v>2209</v>
      </c>
      <c r="G4974" s="298" t="s">
        <v>38</v>
      </c>
      <c r="H4974" s="301"/>
      <c r="I4974" s="301"/>
      <c r="J4974" s="301"/>
      <c r="K4974" s="301"/>
      <c r="L4974" s="301" t="s">
        <v>99</v>
      </c>
      <c r="M4974" s="301"/>
      <c r="N4974" s="302"/>
      <c r="O4974" s="22"/>
      <c r="P4974" s="294"/>
      <c r="Q4974" s="294"/>
      <c r="R4974" s="294"/>
      <c r="S4974" s="28"/>
      <c r="T4974" s="157"/>
      <c r="U4974" s="44">
        <f t="shared" si="157"/>
        <v>0</v>
      </c>
      <c r="V4974" s="44">
        <f t="shared" si="158"/>
        <v>1237</v>
      </c>
      <c r="W4974" s="44">
        <f>IFERROR(VLOOKUP(V4974,workings!$B$5:$C$650,2,FALSE),0)</f>
        <v>0</v>
      </c>
      <c r="X4974" s="44"/>
      <c r="Y4974" s="44"/>
      <c r="Z4974" s="44"/>
      <c r="AA4974" s="44"/>
      <c r="AB4974" s="102"/>
      <c r="AC4974" s="102"/>
      <c r="AD4974" s="102"/>
      <c r="AE4974" s="102"/>
      <c r="AF4974" s="102"/>
      <c r="AG4974" s="102"/>
      <c r="AH4974" s="102"/>
      <c r="AI4974" s="102"/>
      <c r="AJ4974" s="102"/>
      <c r="AK4974" s="102"/>
      <c r="AL4974" s="102"/>
      <c r="AM4974" s="102"/>
      <c r="AN4974" s="102"/>
      <c r="AO4974" s="102"/>
      <c r="AP4974" s="102"/>
      <c r="AQ4974" s="102"/>
      <c r="AR4974" s="102"/>
      <c r="AS4974" s="102"/>
      <c r="AT4974" s="102"/>
      <c r="AU4974" s="102"/>
      <c r="AV4974" s="102"/>
      <c r="AW4974" s="102"/>
      <c r="AX4974" s="102"/>
      <c r="AY4974" s="102"/>
      <c r="AZ4974" s="102"/>
      <c r="BA4974" s="102"/>
      <c r="BB4974" s="102"/>
      <c r="BC4974" s="102"/>
      <c r="BD4974" s="102"/>
      <c r="BE4974" s="102"/>
      <c r="BF4974" s="102"/>
      <c r="BG4974" s="102"/>
      <c r="BH4974" s="102"/>
      <c r="BI4974" s="102"/>
      <c r="BJ4974" s="102"/>
      <c r="BK4974" s="102"/>
      <c r="BL4974" s="102"/>
      <c r="BM4974" s="102"/>
    </row>
    <row r="4975" spans="1:89" s="25" customFormat="1" ht="15.75" thickBot="1" x14ac:dyDescent="0.25">
      <c r="A4975" s="309"/>
      <c r="B4975" s="336"/>
      <c r="C4975" s="315"/>
      <c r="D4975" s="315"/>
      <c r="E4975" s="318"/>
      <c r="F4975" s="320"/>
      <c r="G4975" s="303" t="s">
        <v>2210</v>
      </c>
      <c r="H4975" s="304"/>
      <c r="I4975" s="304"/>
      <c r="J4975" s="304"/>
      <c r="K4975" s="304"/>
      <c r="L4975" s="304"/>
      <c r="M4975" s="304"/>
      <c r="N4975" s="305"/>
      <c r="O4975" s="26"/>
      <c r="P4975" s="306"/>
      <c r="Q4975" s="306"/>
      <c r="R4975" s="306"/>
      <c r="S4975" s="29"/>
      <c r="T4975" s="158"/>
      <c r="U4975" s="44">
        <f t="shared" si="157"/>
        <v>0</v>
      </c>
      <c r="V4975" s="44">
        <f t="shared" si="158"/>
        <v>1237</v>
      </c>
      <c r="W4975" s="44">
        <f>IFERROR(VLOOKUP(V4975,workings!$B$5:$C$650,2,FALSE),0)</f>
        <v>0</v>
      </c>
      <c r="X4975" s="44"/>
      <c r="Y4975" s="44"/>
      <c r="Z4975" s="44"/>
      <c r="AA4975" s="44"/>
      <c r="AB4975" s="102"/>
      <c r="AC4975" s="102"/>
      <c r="AD4975" s="102"/>
      <c r="AE4975" s="102"/>
      <c r="AF4975" s="102"/>
      <c r="AG4975" s="102"/>
      <c r="AH4975" s="102"/>
      <c r="AI4975" s="102"/>
      <c r="AJ4975" s="102"/>
      <c r="AK4975" s="102"/>
      <c r="AL4975" s="102"/>
      <c r="AM4975" s="102"/>
      <c r="AN4975" s="102"/>
      <c r="AO4975" s="102"/>
      <c r="AP4975" s="102"/>
      <c r="AQ4975" s="102"/>
      <c r="AR4975" s="102"/>
      <c r="AS4975" s="102"/>
      <c r="AT4975" s="102"/>
      <c r="AU4975" s="102"/>
      <c r="AV4975" s="102"/>
      <c r="AW4975" s="102"/>
      <c r="AX4975" s="102"/>
      <c r="AY4975" s="102"/>
      <c r="AZ4975" s="102"/>
      <c r="BA4975" s="102"/>
      <c r="BB4975" s="102"/>
      <c r="BC4975" s="102"/>
      <c r="BD4975" s="102"/>
      <c r="BE4975" s="102"/>
      <c r="BF4975" s="102"/>
      <c r="BG4975" s="102"/>
      <c r="BH4975" s="102"/>
      <c r="BI4975" s="102"/>
      <c r="BJ4975" s="102"/>
      <c r="BK4975" s="102"/>
      <c r="BL4975" s="102"/>
      <c r="BM4975" s="102"/>
    </row>
    <row r="4976" spans="1:89" s="25" customFormat="1" ht="15.75" thickBot="1" x14ac:dyDescent="0.25">
      <c r="A4976" s="307">
        <v>1238</v>
      </c>
      <c r="B4976" s="334">
        <v>11</v>
      </c>
      <c r="C4976" s="313" t="s">
        <v>34</v>
      </c>
      <c r="D4976" s="313" t="s">
        <v>2105</v>
      </c>
      <c r="E4976" s="316" t="s">
        <v>36</v>
      </c>
      <c r="F4976" s="319" t="s">
        <v>2211</v>
      </c>
      <c r="G4976" s="21"/>
      <c r="H4976" s="21" t="s">
        <v>38</v>
      </c>
      <c r="I4976" s="21"/>
      <c r="J4976" s="21"/>
      <c r="K4976" s="21"/>
      <c r="L4976" s="21"/>
      <c r="M4976" s="21" t="s">
        <v>99</v>
      </c>
      <c r="N4976" s="21" t="s">
        <v>99</v>
      </c>
      <c r="O4976" s="22"/>
      <c r="P4976" s="294"/>
      <c r="Q4976" s="294"/>
      <c r="R4976" s="294"/>
      <c r="S4976" s="23"/>
      <c r="T4976" s="156"/>
      <c r="U4976" s="44">
        <f t="shared" si="157"/>
        <v>0</v>
      </c>
      <c r="V4976" s="44">
        <f t="shared" si="158"/>
        <v>1238</v>
      </c>
      <c r="W4976" s="44">
        <f>IFERROR(VLOOKUP(V4976,workings!$B$5:$C$650,2,FALSE),0)</f>
        <v>0</v>
      </c>
      <c r="X4976" s="44"/>
      <c r="Y4976" s="44"/>
      <c r="Z4976" s="44"/>
      <c r="AA4976" s="44"/>
      <c r="AB4976" s="102"/>
      <c r="AC4976" s="102"/>
      <c r="AD4976" s="102"/>
      <c r="AE4976" s="102"/>
      <c r="AF4976" s="102"/>
      <c r="AG4976" s="102"/>
      <c r="AH4976" s="102"/>
      <c r="AI4976" s="102"/>
      <c r="AJ4976" s="102"/>
      <c r="AK4976" s="102"/>
      <c r="AL4976" s="102"/>
      <c r="AM4976" s="102"/>
      <c r="AN4976" s="102"/>
      <c r="AO4976" s="102"/>
      <c r="AP4976" s="102"/>
      <c r="AQ4976" s="102"/>
      <c r="AR4976" s="102"/>
      <c r="AS4976" s="102"/>
      <c r="AT4976" s="102"/>
      <c r="AU4976" s="102"/>
      <c r="AV4976" s="102"/>
      <c r="AW4976" s="102"/>
      <c r="AX4976" s="102"/>
      <c r="AY4976" s="102"/>
      <c r="AZ4976" s="102"/>
      <c r="BA4976" s="102"/>
      <c r="BB4976" s="102"/>
      <c r="BC4976" s="102"/>
      <c r="BD4976" s="102"/>
      <c r="BE4976" s="102"/>
      <c r="BF4976" s="102"/>
      <c r="BG4976" s="102"/>
      <c r="BH4976" s="102"/>
      <c r="BI4976" s="102"/>
      <c r="BJ4976" s="102"/>
      <c r="BK4976" s="102"/>
      <c r="BL4976" s="102"/>
      <c r="BM4976" s="102"/>
    </row>
    <row r="4977" spans="1:65" s="25" customFormat="1" ht="15.75" thickBot="1" x14ac:dyDescent="0.25">
      <c r="A4977" s="308"/>
      <c r="B4977" s="335"/>
      <c r="C4977" s="314"/>
      <c r="D4977" s="314"/>
      <c r="E4977" s="317"/>
      <c r="F4977" s="308"/>
      <c r="G4977" s="298" t="s">
        <v>2212</v>
      </c>
      <c r="H4977" s="299"/>
      <c r="I4977" s="299"/>
      <c r="J4977" s="299"/>
      <c r="K4977" s="299"/>
      <c r="L4977" s="299"/>
      <c r="M4977" s="299"/>
      <c r="N4977" s="300"/>
      <c r="O4977" s="26"/>
      <c r="P4977" s="306"/>
      <c r="Q4977" s="306"/>
      <c r="R4977" s="306"/>
      <c r="S4977" s="27"/>
      <c r="T4977" s="157"/>
      <c r="U4977" s="44">
        <f t="shared" si="157"/>
        <v>0</v>
      </c>
      <c r="V4977" s="44">
        <f t="shared" si="158"/>
        <v>1238</v>
      </c>
      <c r="W4977" s="44">
        <f>IFERROR(VLOOKUP(V4977,workings!$B$5:$C$650,2,FALSE),0)</f>
        <v>0</v>
      </c>
      <c r="X4977" s="44"/>
      <c r="Y4977" s="44"/>
      <c r="Z4977" s="44"/>
      <c r="AA4977" s="44"/>
      <c r="AB4977" s="102"/>
      <c r="AC4977" s="102"/>
      <c r="AD4977" s="102"/>
      <c r="AE4977" s="102"/>
      <c r="AF4977" s="102"/>
      <c r="AG4977" s="102"/>
      <c r="AH4977" s="102"/>
      <c r="AI4977" s="102"/>
      <c r="AJ4977" s="102"/>
      <c r="AK4977" s="102"/>
      <c r="AL4977" s="102"/>
      <c r="AM4977" s="102"/>
      <c r="AN4977" s="102"/>
      <c r="AO4977" s="102"/>
      <c r="AP4977" s="102"/>
      <c r="AQ4977" s="102"/>
      <c r="AR4977" s="102"/>
      <c r="AS4977" s="102"/>
      <c r="AT4977" s="102"/>
      <c r="AU4977" s="102"/>
      <c r="AV4977" s="102"/>
      <c r="AW4977" s="102"/>
      <c r="AX4977" s="102"/>
      <c r="AY4977" s="102"/>
      <c r="AZ4977" s="102"/>
      <c r="BA4977" s="102"/>
      <c r="BB4977" s="102"/>
      <c r="BC4977" s="102"/>
      <c r="BD4977" s="102"/>
      <c r="BE4977" s="102"/>
      <c r="BF4977" s="102"/>
      <c r="BG4977" s="102"/>
      <c r="BH4977" s="102"/>
      <c r="BI4977" s="102"/>
      <c r="BJ4977" s="102"/>
      <c r="BK4977" s="102"/>
      <c r="BL4977" s="102"/>
      <c r="BM4977" s="102"/>
    </row>
    <row r="4978" spans="1:65" s="25" customFormat="1" ht="15" x14ac:dyDescent="0.2">
      <c r="A4978" s="308"/>
      <c r="B4978" s="335"/>
      <c r="C4978" s="314"/>
      <c r="D4978" s="314"/>
      <c r="E4978" s="317"/>
      <c r="F4978" s="308" t="s">
        <v>2211</v>
      </c>
      <c r="G4978" s="298"/>
      <c r="H4978" s="301" t="s">
        <v>38</v>
      </c>
      <c r="I4978" s="301"/>
      <c r="J4978" s="301"/>
      <c r="K4978" s="301"/>
      <c r="L4978" s="301"/>
      <c r="M4978" s="301" t="s">
        <v>99</v>
      </c>
      <c r="N4978" s="302" t="s">
        <v>99</v>
      </c>
      <c r="O4978" s="22"/>
      <c r="P4978" s="294"/>
      <c r="Q4978" s="294"/>
      <c r="R4978" s="294"/>
      <c r="S4978" s="28"/>
      <c r="T4978" s="157"/>
      <c r="U4978" s="44">
        <f t="shared" si="157"/>
        <v>0</v>
      </c>
      <c r="V4978" s="44">
        <f t="shared" si="158"/>
        <v>1238</v>
      </c>
      <c r="W4978" s="44">
        <f>IFERROR(VLOOKUP(V4978,workings!$B$5:$C$650,2,FALSE),0)</f>
        <v>0</v>
      </c>
      <c r="X4978" s="44"/>
      <c r="Y4978" s="44"/>
      <c r="Z4978" s="44"/>
      <c r="AA4978" s="44"/>
      <c r="AB4978" s="102"/>
      <c r="AC4978" s="102"/>
      <c r="AD4978" s="102"/>
      <c r="AE4978" s="102"/>
      <c r="AF4978" s="102"/>
      <c r="AG4978" s="102"/>
      <c r="AH4978" s="102"/>
      <c r="AI4978" s="102"/>
      <c r="AJ4978" s="102"/>
      <c r="AK4978" s="102"/>
      <c r="AL4978" s="102"/>
      <c r="AM4978" s="102"/>
      <c r="AN4978" s="102"/>
      <c r="AO4978" s="102"/>
      <c r="AP4978" s="102"/>
      <c r="AQ4978" s="102"/>
      <c r="AR4978" s="102"/>
      <c r="AS4978" s="102"/>
      <c r="AT4978" s="102"/>
      <c r="AU4978" s="102"/>
      <c r="AV4978" s="102"/>
      <c r="AW4978" s="102"/>
      <c r="AX4978" s="102"/>
      <c r="AY4978" s="102"/>
      <c r="AZ4978" s="102"/>
      <c r="BA4978" s="102"/>
      <c r="BB4978" s="102"/>
      <c r="BC4978" s="102"/>
      <c r="BD4978" s="102"/>
      <c r="BE4978" s="102"/>
      <c r="BF4978" s="102"/>
      <c r="BG4978" s="102"/>
      <c r="BH4978" s="102"/>
      <c r="BI4978" s="102"/>
      <c r="BJ4978" s="102"/>
      <c r="BK4978" s="102"/>
      <c r="BL4978" s="102"/>
      <c r="BM4978" s="102"/>
    </row>
    <row r="4979" spans="1:65" s="25" customFormat="1" ht="15.75" thickBot="1" x14ac:dyDescent="0.25">
      <c r="A4979" s="309"/>
      <c r="B4979" s="336"/>
      <c r="C4979" s="315"/>
      <c r="D4979" s="315"/>
      <c r="E4979" s="318"/>
      <c r="F4979" s="320"/>
      <c r="G4979" s="303" t="s">
        <v>2212</v>
      </c>
      <c r="H4979" s="304"/>
      <c r="I4979" s="304"/>
      <c r="J4979" s="304"/>
      <c r="K4979" s="304"/>
      <c r="L4979" s="304"/>
      <c r="M4979" s="304"/>
      <c r="N4979" s="305"/>
      <c r="O4979" s="26"/>
      <c r="P4979" s="306"/>
      <c r="Q4979" s="306"/>
      <c r="R4979" s="306"/>
      <c r="S4979" s="29"/>
      <c r="T4979" s="158"/>
      <c r="U4979" s="44">
        <f t="shared" si="157"/>
        <v>0</v>
      </c>
      <c r="V4979" s="44">
        <f t="shared" si="158"/>
        <v>1238</v>
      </c>
      <c r="W4979" s="44">
        <f>IFERROR(VLOOKUP(V4979,workings!$B$5:$C$650,2,FALSE),0)</f>
        <v>0</v>
      </c>
      <c r="X4979" s="44"/>
      <c r="Y4979" s="44"/>
      <c r="Z4979" s="44"/>
      <c r="AA4979" s="44"/>
      <c r="AB4979" s="102"/>
      <c r="AC4979" s="102"/>
      <c r="AD4979" s="102"/>
      <c r="AE4979" s="102"/>
      <c r="AF4979" s="102"/>
      <c r="AG4979" s="102"/>
      <c r="AH4979" s="102"/>
      <c r="AI4979" s="102"/>
      <c r="AJ4979" s="102"/>
      <c r="AK4979" s="102"/>
      <c r="AL4979" s="102"/>
      <c r="AM4979" s="102"/>
      <c r="AN4979" s="102"/>
      <c r="AO4979" s="102"/>
      <c r="AP4979" s="102"/>
      <c r="AQ4979" s="102"/>
      <c r="AR4979" s="102"/>
      <c r="AS4979" s="102"/>
      <c r="AT4979" s="102"/>
      <c r="AU4979" s="102"/>
      <c r="AV4979" s="102"/>
      <c r="AW4979" s="102"/>
      <c r="AX4979" s="102"/>
      <c r="AY4979" s="102"/>
      <c r="AZ4979" s="102"/>
      <c r="BA4979" s="102"/>
      <c r="BB4979" s="102"/>
      <c r="BC4979" s="102"/>
      <c r="BD4979" s="102"/>
      <c r="BE4979" s="102"/>
      <c r="BF4979" s="102"/>
      <c r="BG4979" s="102"/>
      <c r="BH4979" s="102"/>
      <c r="BI4979" s="102"/>
      <c r="BJ4979" s="102"/>
      <c r="BK4979" s="102"/>
      <c r="BL4979" s="102"/>
      <c r="BM4979" s="102"/>
    </row>
    <row r="4980" spans="1:65" s="25" customFormat="1" ht="15.75" thickBot="1" x14ac:dyDescent="0.25">
      <c r="A4980" s="307">
        <v>1239</v>
      </c>
      <c r="B4980" s="334">
        <v>11</v>
      </c>
      <c r="C4980" s="313" t="s">
        <v>34</v>
      </c>
      <c r="D4980" s="313" t="s">
        <v>2137</v>
      </c>
      <c r="E4980" s="316" t="s">
        <v>51</v>
      </c>
      <c r="F4980" s="319" t="s">
        <v>2213</v>
      </c>
      <c r="G4980" s="21" t="s">
        <v>38</v>
      </c>
      <c r="H4980" s="21"/>
      <c r="I4980" s="21"/>
      <c r="J4980" s="21" t="s">
        <v>44</v>
      </c>
      <c r="K4980" s="21"/>
      <c r="L4980" s="21"/>
      <c r="M4980" s="21"/>
      <c r="N4980" s="21" t="s">
        <v>99</v>
      </c>
      <c r="O4980" s="22"/>
      <c r="P4980" s="294"/>
      <c r="Q4980" s="294"/>
      <c r="R4980" s="294"/>
      <c r="S4980" s="23"/>
      <c r="T4980" s="156"/>
      <c r="U4980" s="44">
        <f t="shared" si="157"/>
        <v>0</v>
      </c>
      <c r="V4980" s="44">
        <f t="shared" si="158"/>
        <v>1239</v>
      </c>
      <c r="W4980" s="44">
        <f>IFERROR(VLOOKUP(V4980,workings!$B$5:$C$650,2,FALSE),0)</f>
        <v>0</v>
      </c>
      <c r="X4980" s="44"/>
      <c r="Y4980" s="44"/>
      <c r="Z4980" s="44"/>
      <c r="AA4980" s="44"/>
      <c r="AB4980" s="102"/>
      <c r="AC4980" s="102"/>
      <c r="AD4980" s="102"/>
      <c r="AE4980" s="102"/>
      <c r="AF4980" s="102"/>
      <c r="AG4980" s="102"/>
      <c r="AH4980" s="102"/>
      <c r="AI4980" s="102"/>
      <c r="AJ4980" s="102"/>
      <c r="AK4980" s="102"/>
      <c r="AL4980" s="102"/>
      <c r="AM4980" s="102"/>
      <c r="AN4980" s="102"/>
      <c r="AO4980" s="102"/>
      <c r="AP4980" s="102"/>
      <c r="AQ4980" s="102"/>
      <c r="AR4980" s="102"/>
      <c r="AS4980" s="102"/>
      <c r="AT4980" s="102"/>
      <c r="AU4980" s="102"/>
      <c r="AV4980" s="102"/>
      <c r="AW4980" s="102"/>
      <c r="AX4980" s="102"/>
      <c r="AY4980" s="102"/>
      <c r="AZ4980" s="102"/>
      <c r="BA4980" s="102"/>
      <c r="BB4980" s="102"/>
      <c r="BC4980" s="102"/>
      <c r="BD4980" s="102"/>
      <c r="BE4980" s="102"/>
      <c r="BF4980" s="102"/>
      <c r="BG4980" s="102"/>
      <c r="BH4980" s="102"/>
      <c r="BI4980" s="102"/>
      <c r="BJ4980" s="102"/>
      <c r="BK4980" s="102"/>
      <c r="BL4980" s="102"/>
      <c r="BM4980" s="102"/>
    </row>
    <row r="4981" spans="1:65" s="25" customFormat="1" ht="15.75" thickBot="1" x14ac:dyDescent="0.25">
      <c r="A4981" s="308"/>
      <c r="B4981" s="335"/>
      <c r="C4981" s="314"/>
      <c r="D4981" s="314"/>
      <c r="E4981" s="317"/>
      <c r="F4981" s="308"/>
      <c r="G4981" s="298" t="s">
        <v>141</v>
      </c>
      <c r="H4981" s="299"/>
      <c r="I4981" s="299"/>
      <c r="J4981" s="299"/>
      <c r="K4981" s="299"/>
      <c r="L4981" s="299"/>
      <c r="M4981" s="299"/>
      <c r="N4981" s="300"/>
      <c r="O4981" s="26"/>
      <c r="P4981" s="306"/>
      <c r="Q4981" s="306"/>
      <c r="R4981" s="306"/>
      <c r="S4981" s="27"/>
      <c r="T4981" s="157"/>
      <c r="U4981" s="44">
        <f t="shared" si="157"/>
        <v>0</v>
      </c>
      <c r="V4981" s="44">
        <f t="shared" si="158"/>
        <v>1239</v>
      </c>
      <c r="W4981" s="44">
        <f>IFERROR(VLOOKUP(V4981,workings!$B$5:$C$650,2,FALSE),0)</f>
        <v>0</v>
      </c>
      <c r="X4981" s="44"/>
      <c r="Y4981" s="44"/>
      <c r="Z4981" s="44"/>
      <c r="AA4981" s="44"/>
      <c r="AB4981" s="102"/>
      <c r="AC4981" s="102"/>
      <c r="AD4981" s="102"/>
      <c r="AE4981" s="102"/>
      <c r="AF4981" s="102"/>
      <c r="AG4981" s="102"/>
      <c r="AH4981" s="102"/>
      <c r="AI4981" s="102"/>
      <c r="AJ4981" s="102"/>
      <c r="AK4981" s="102"/>
      <c r="AL4981" s="102"/>
      <c r="AM4981" s="102"/>
      <c r="AN4981" s="102"/>
      <c r="AO4981" s="102"/>
      <c r="AP4981" s="102"/>
      <c r="AQ4981" s="102"/>
      <c r="AR4981" s="102"/>
      <c r="AS4981" s="102"/>
      <c r="AT4981" s="102"/>
      <c r="AU4981" s="102"/>
      <c r="AV4981" s="102"/>
      <c r="AW4981" s="102"/>
      <c r="AX4981" s="102"/>
      <c r="AY4981" s="102"/>
      <c r="AZ4981" s="102"/>
      <c r="BA4981" s="102"/>
      <c r="BB4981" s="102"/>
      <c r="BC4981" s="102"/>
      <c r="BD4981" s="102"/>
      <c r="BE4981" s="102"/>
      <c r="BF4981" s="102"/>
      <c r="BG4981" s="102"/>
      <c r="BH4981" s="102"/>
      <c r="BI4981" s="102"/>
      <c r="BJ4981" s="102"/>
      <c r="BK4981" s="102"/>
      <c r="BL4981" s="102"/>
      <c r="BM4981" s="102"/>
    </row>
    <row r="4982" spans="1:65" s="25" customFormat="1" ht="15" x14ac:dyDescent="0.2">
      <c r="A4982" s="308"/>
      <c r="B4982" s="335"/>
      <c r="C4982" s="314"/>
      <c r="D4982" s="314"/>
      <c r="E4982" s="317"/>
      <c r="F4982" s="308" t="s">
        <v>2213</v>
      </c>
      <c r="G4982" s="298" t="s">
        <v>38</v>
      </c>
      <c r="H4982" s="301"/>
      <c r="I4982" s="301"/>
      <c r="J4982" s="301" t="s">
        <v>44</v>
      </c>
      <c r="K4982" s="301"/>
      <c r="L4982" s="301"/>
      <c r="M4982" s="301"/>
      <c r="N4982" s="302" t="s">
        <v>99</v>
      </c>
      <c r="O4982" s="22"/>
      <c r="P4982" s="294"/>
      <c r="Q4982" s="294"/>
      <c r="R4982" s="294"/>
      <c r="S4982" s="28"/>
      <c r="T4982" s="157"/>
      <c r="U4982" s="44">
        <f t="shared" si="157"/>
        <v>0</v>
      </c>
      <c r="V4982" s="44">
        <f t="shared" si="158"/>
        <v>1239</v>
      </c>
      <c r="W4982" s="44">
        <f>IFERROR(VLOOKUP(V4982,workings!$B$5:$C$650,2,FALSE),0)</f>
        <v>0</v>
      </c>
      <c r="X4982" s="44"/>
      <c r="Y4982" s="44"/>
      <c r="Z4982" s="44"/>
      <c r="AA4982" s="44"/>
      <c r="AB4982" s="102"/>
      <c r="AC4982" s="102"/>
      <c r="AD4982" s="102"/>
      <c r="AE4982" s="102"/>
      <c r="AF4982" s="102"/>
      <c r="AG4982" s="102"/>
      <c r="AH4982" s="102"/>
      <c r="AI4982" s="102"/>
      <c r="AJ4982" s="102"/>
      <c r="AK4982" s="102"/>
      <c r="AL4982" s="102"/>
      <c r="AM4982" s="102"/>
      <c r="AN4982" s="102"/>
      <c r="AO4982" s="102"/>
      <c r="AP4982" s="102"/>
      <c r="AQ4982" s="102"/>
      <c r="AR4982" s="102"/>
      <c r="AS4982" s="102"/>
      <c r="AT4982" s="102"/>
      <c r="AU4982" s="102"/>
      <c r="AV4982" s="102"/>
      <c r="AW4982" s="102"/>
      <c r="AX4982" s="102"/>
      <c r="AY4982" s="102"/>
      <c r="AZ4982" s="102"/>
      <c r="BA4982" s="102"/>
      <c r="BB4982" s="102"/>
      <c r="BC4982" s="102"/>
      <c r="BD4982" s="102"/>
      <c r="BE4982" s="102"/>
      <c r="BF4982" s="102"/>
      <c r="BG4982" s="102"/>
      <c r="BH4982" s="102"/>
      <c r="BI4982" s="102"/>
      <c r="BJ4982" s="102"/>
      <c r="BK4982" s="102"/>
      <c r="BL4982" s="102"/>
      <c r="BM4982" s="102"/>
    </row>
    <row r="4983" spans="1:65" s="25" customFormat="1" ht="15.75" thickBot="1" x14ac:dyDescent="0.25">
      <c r="A4983" s="309"/>
      <c r="B4983" s="336"/>
      <c r="C4983" s="315"/>
      <c r="D4983" s="315"/>
      <c r="E4983" s="318"/>
      <c r="F4983" s="320"/>
      <c r="G4983" s="303" t="s">
        <v>141</v>
      </c>
      <c r="H4983" s="304"/>
      <c r="I4983" s="304"/>
      <c r="J4983" s="304"/>
      <c r="K4983" s="304"/>
      <c r="L4983" s="304"/>
      <c r="M4983" s="304"/>
      <c r="N4983" s="305"/>
      <c r="O4983" s="26"/>
      <c r="P4983" s="306"/>
      <c r="Q4983" s="306"/>
      <c r="R4983" s="306"/>
      <c r="S4983" s="29"/>
      <c r="T4983" s="158"/>
      <c r="U4983" s="44">
        <f t="shared" si="157"/>
        <v>0</v>
      </c>
      <c r="V4983" s="44">
        <f t="shared" si="158"/>
        <v>1239</v>
      </c>
      <c r="W4983" s="44">
        <f>IFERROR(VLOOKUP(V4983,workings!$B$5:$C$650,2,FALSE),0)</f>
        <v>0</v>
      </c>
      <c r="X4983" s="44"/>
      <c r="Y4983" s="44"/>
      <c r="Z4983" s="44"/>
      <c r="AA4983" s="44"/>
      <c r="AB4983" s="102"/>
      <c r="AC4983" s="102"/>
      <c r="AD4983" s="102"/>
      <c r="AE4983" s="102"/>
      <c r="AF4983" s="102"/>
      <c r="AG4983" s="102"/>
      <c r="AH4983" s="102"/>
      <c r="AI4983" s="102"/>
      <c r="AJ4983" s="102"/>
      <c r="AK4983" s="102"/>
      <c r="AL4983" s="102"/>
      <c r="AM4983" s="102"/>
      <c r="AN4983" s="102"/>
      <c r="AO4983" s="102"/>
      <c r="AP4983" s="102"/>
      <c r="AQ4983" s="102"/>
      <c r="AR4983" s="102"/>
      <c r="AS4983" s="102"/>
      <c r="AT4983" s="102"/>
      <c r="AU4983" s="102"/>
      <c r="AV4983" s="102"/>
      <c r="AW4983" s="102"/>
      <c r="AX4983" s="102"/>
      <c r="AY4983" s="102"/>
      <c r="AZ4983" s="102"/>
      <c r="BA4983" s="102"/>
      <c r="BB4983" s="102"/>
      <c r="BC4983" s="102"/>
      <c r="BD4983" s="102"/>
      <c r="BE4983" s="102"/>
      <c r="BF4983" s="102"/>
      <c r="BG4983" s="102"/>
      <c r="BH4983" s="102"/>
      <c r="BI4983" s="102"/>
      <c r="BJ4983" s="102"/>
      <c r="BK4983" s="102"/>
      <c r="BL4983" s="102"/>
      <c r="BM4983" s="102"/>
    </row>
    <row r="4984" spans="1:65" s="25" customFormat="1" ht="15.75" thickBot="1" x14ac:dyDescent="0.25">
      <c r="A4984" s="307">
        <v>1240</v>
      </c>
      <c r="B4984" s="334">
        <v>11</v>
      </c>
      <c r="C4984" s="313" t="s">
        <v>34</v>
      </c>
      <c r="D4984" s="313" t="s">
        <v>2105</v>
      </c>
      <c r="E4984" s="316" t="s">
        <v>51</v>
      </c>
      <c r="F4984" s="319" t="s">
        <v>2214</v>
      </c>
      <c r="G4984" s="21" t="s">
        <v>78</v>
      </c>
      <c r="H4984" s="21"/>
      <c r="I4984" s="21"/>
      <c r="J4984" s="21"/>
      <c r="K4984" s="21"/>
      <c r="L4984" s="21"/>
      <c r="M4984" s="21"/>
      <c r="N4984" s="21"/>
      <c r="O4984" s="22"/>
      <c r="P4984" s="294"/>
      <c r="Q4984" s="294"/>
      <c r="R4984" s="294"/>
      <c r="S4984" s="23"/>
      <c r="T4984" s="156"/>
      <c r="U4984" s="44">
        <f t="shared" si="157"/>
        <v>0</v>
      </c>
      <c r="V4984" s="44">
        <f t="shared" si="158"/>
        <v>1240</v>
      </c>
      <c r="W4984" s="44">
        <f>IFERROR(VLOOKUP(V4984,workings!$B$5:$C$650,2,FALSE),0)</f>
        <v>0</v>
      </c>
      <c r="X4984" s="44"/>
      <c r="Y4984" s="44"/>
      <c r="Z4984" s="44"/>
      <c r="AA4984" s="44"/>
      <c r="AB4984" s="102"/>
      <c r="AC4984" s="102"/>
      <c r="AD4984" s="102"/>
      <c r="AE4984" s="102"/>
      <c r="AF4984" s="102"/>
      <c r="AG4984" s="102"/>
      <c r="AH4984" s="102"/>
      <c r="AI4984" s="102"/>
      <c r="AJ4984" s="102"/>
      <c r="AK4984" s="102"/>
      <c r="AL4984" s="102"/>
      <c r="AM4984" s="102"/>
      <c r="AN4984" s="102"/>
      <c r="AO4984" s="102"/>
      <c r="AP4984" s="102"/>
      <c r="AQ4984" s="102"/>
      <c r="AR4984" s="102"/>
      <c r="AS4984" s="102"/>
      <c r="AT4984" s="102"/>
      <c r="AU4984" s="102"/>
      <c r="AV4984" s="102"/>
      <c r="AW4984" s="102"/>
      <c r="AX4984" s="102"/>
      <c r="AY4984" s="102"/>
      <c r="AZ4984" s="102"/>
      <c r="BA4984" s="102"/>
      <c r="BB4984" s="102"/>
      <c r="BC4984" s="102"/>
      <c r="BD4984" s="102"/>
      <c r="BE4984" s="102"/>
      <c r="BF4984" s="102"/>
      <c r="BG4984" s="102"/>
      <c r="BH4984" s="102"/>
      <c r="BI4984" s="102"/>
      <c r="BJ4984" s="102"/>
      <c r="BK4984" s="102"/>
      <c r="BL4984" s="102"/>
      <c r="BM4984" s="102"/>
    </row>
    <row r="4985" spans="1:65" s="25" customFormat="1" ht="15.75" thickBot="1" x14ac:dyDescent="0.25">
      <c r="A4985" s="308"/>
      <c r="B4985" s="335"/>
      <c r="C4985" s="314"/>
      <c r="D4985" s="314"/>
      <c r="E4985" s="317"/>
      <c r="F4985" s="308"/>
      <c r="G4985" s="298"/>
      <c r="H4985" s="299"/>
      <c r="I4985" s="299"/>
      <c r="J4985" s="299"/>
      <c r="K4985" s="299"/>
      <c r="L4985" s="299"/>
      <c r="M4985" s="299"/>
      <c r="N4985" s="300"/>
      <c r="O4985" s="26"/>
      <c r="P4985" s="306"/>
      <c r="Q4985" s="306"/>
      <c r="R4985" s="306"/>
      <c r="S4985" s="27"/>
      <c r="T4985" s="157"/>
      <c r="U4985" s="44">
        <f t="shared" si="157"/>
        <v>0</v>
      </c>
      <c r="V4985" s="44">
        <f t="shared" si="158"/>
        <v>1240</v>
      </c>
      <c r="W4985" s="44">
        <f>IFERROR(VLOOKUP(V4985,workings!$B$5:$C$650,2,FALSE),0)</f>
        <v>0</v>
      </c>
      <c r="X4985" s="44"/>
      <c r="Y4985" s="44"/>
      <c r="Z4985" s="44"/>
      <c r="AA4985" s="44"/>
      <c r="AB4985" s="102"/>
      <c r="AC4985" s="102"/>
      <c r="AD4985" s="102"/>
      <c r="AE4985" s="102"/>
      <c r="AF4985" s="102"/>
      <c r="AG4985" s="102"/>
      <c r="AH4985" s="102"/>
      <c r="AI4985" s="102"/>
      <c r="AJ4985" s="102"/>
      <c r="AK4985" s="102"/>
      <c r="AL4985" s="102"/>
      <c r="AM4985" s="102"/>
      <c r="AN4985" s="102"/>
      <c r="AO4985" s="102"/>
      <c r="AP4985" s="102"/>
      <c r="AQ4985" s="102"/>
      <c r="AR4985" s="102"/>
      <c r="AS4985" s="102"/>
      <c r="AT4985" s="102"/>
      <c r="AU4985" s="102"/>
      <c r="AV4985" s="102"/>
      <c r="AW4985" s="102"/>
      <c r="AX4985" s="102"/>
      <c r="AY4985" s="102"/>
      <c r="AZ4985" s="102"/>
      <c r="BA4985" s="102"/>
      <c r="BB4985" s="102"/>
      <c r="BC4985" s="102"/>
      <c r="BD4985" s="102"/>
      <c r="BE4985" s="102"/>
      <c r="BF4985" s="102"/>
      <c r="BG4985" s="102"/>
      <c r="BH4985" s="102"/>
      <c r="BI4985" s="102"/>
      <c r="BJ4985" s="102"/>
      <c r="BK4985" s="102"/>
      <c r="BL4985" s="102"/>
      <c r="BM4985" s="102"/>
    </row>
    <row r="4986" spans="1:65" s="25" customFormat="1" ht="15" x14ac:dyDescent="0.2">
      <c r="A4986" s="308"/>
      <c r="B4986" s="335"/>
      <c r="C4986" s="314"/>
      <c r="D4986" s="314"/>
      <c r="E4986" s="317"/>
      <c r="F4986" s="308"/>
      <c r="G4986" s="298"/>
      <c r="H4986" s="301"/>
      <c r="I4986" s="301"/>
      <c r="J4986" s="301"/>
      <c r="K4986" s="301"/>
      <c r="L4986" s="301"/>
      <c r="M4986" s="301"/>
      <c r="N4986" s="302"/>
      <c r="O4986" s="22"/>
      <c r="P4986" s="294"/>
      <c r="Q4986" s="294"/>
      <c r="R4986" s="294"/>
      <c r="S4986" s="28"/>
      <c r="T4986" s="157"/>
      <c r="U4986" s="44">
        <f t="shared" si="157"/>
        <v>0</v>
      </c>
      <c r="V4986" s="44">
        <f t="shared" si="158"/>
        <v>1240</v>
      </c>
      <c r="W4986" s="44">
        <f>IFERROR(VLOOKUP(V4986,workings!$B$5:$C$650,2,FALSE),0)</f>
        <v>0</v>
      </c>
      <c r="X4986" s="44"/>
      <c r="Y4986" s="44"/>
      <c r="Z4986" s="44"/>
      <c r="AA4986" s="44"/>
      <c r="AB4986" s="102"/>
      <c r="AC4986" s="102"/>
      <c r="AD4986" s="102"/>
      <c r="AE4986" s="102"/>
      <c r="AF4986" s="102"/>
      <c r="AG4986" s="102"/>
      <c r="AH4986" s="102"/>
      <c r="AI4986" s="102"/>
      <c r="AJ4986" s="102"/>
      <c r="AK4986" s="102"/>
      <c r="AL4986" s="102"/>
      <c r="AM4986" s="102"/>
      <c r="AN4986" s="102"/>
      <c r="AO4986" s="102"/>
      <c r="AP4986" s="102"/>
      <c r="AQ4986" s="102"/>
      <c r="AR4986" s="102"/>
      <c r="AS4986" s="102"/>
      <c r="AT4986" s="102"/>
      <c r="AU4986" s="102"/>
      <c r="AV4986" s="102"/>
      <c r="AW4986" s="102"/>
      <c r="AX4986" s="102"/>
      <c r="AY4986" s="102"/>
      <c r="AZ4986" s="102"/>
      <c r="BA4986" s="102"/>
      <c r="BB4986" s="102"/>
      <c r="BC4986" s="102"/>
      <c r="BD4986" s="102"/>
      <c r="BE4986" s="102"/>
      <c r="BF4986" s="102"/>
      <c r="BG4986" s="102"/>
      <c r="BH4986" s="102"/>
      <c r="BI4986" s="102"/>
      <c r="BJ4986" s="102"/>
      <c r="BK4986" s="102"/>
      <c r="BL4986" s="102"/>
      <c r="BM4986" s="102"/>
    </row>
    <row r="4987" spans="1:65" s="25" customFormat="1" ht="15.75" thickBot="1" x14ac:dyDescent="0.25">
      <c r="A4987" s="309"/>
      <c r="B4987" s="336"/>
      <c r="C4987" s="315"/>
      <c r="D4987" s="315"/>
      <c r="E4987" s="318"/>
      <c r="F4987" s="320"/>
      <c r="G4987" s="303"/>
      <c r="H4987" s="304"/>
      <c r="I4987" s="304"/>
      <c r="J4987" s="304"/>
      <c r="K4987" s="304"/>
      <c r="L4987" s="304"/>
      <c r="M4987" s="304"/>
      <c r="N4987" s="305"/>
      <c r="O4987" s="26"/>
      <c r="P4987" s="306"/>
      <c r="Q4987" s="306"/>
      <c r="R4987" s="306"/>
      <c r="S4987" s="29"/>
      <c r="T4987" s="158"/>
      <c r="U4987" s="44">
        <f t="shared" si="157"/>
        <v>0</v>
      </c>
      <c r="V4987" s="44">
        <f t="shared" si="158"/>
        <v>1240</v>
      </c>
      <c r="W4987" s="44">
        <f>IFERROR(VLOOKUP(V4987,workings!$B$5:$C$650,2,FALSE),0)</f>
        <v>0</v>
      </c>
      <c r="X4987" s="44"/>
      <c r="Y4987" s="44"/>
      <c r="Z4987" s="44"/>
      <c r="AA4987" s="44"/>
      <c r="AB4987" s="102"/>
      <c r="AC4987" s="102"/>
      <c r="AD4987" s="102"/>
      <c r="AE4987" s="102"/>
      <c r="AF4987" s="102"/>
      <c r="AG4987" s="102"/>
      <c r="AH4987" s="102"/>
      <c r="AI4987" s="102"/>
      <c r="AJ4987" s="102"/>
      <c r="AK4987" s="102"/>
      <c r="AL4987" s="102"/>
      <c r="AM4987" s="102"/>
      <c r="AN4987" s="102"/>
      <c r="AO4987" s="102"/>
      <c r="AP4987" s="102"/>
      <c r="AQ4987" s="102"/>
      <c r="AR4987" s="102"/>
      <c r="AS4987" s="102"/>
      <c r="AT4987" s="102"/>
      <c r="AU4987" s="102"/>
      <c r="AV4987" s="102"/>
      <c r="AW4987" s="102"/>
      <c r="AX4987" s="102"/>
      <c r="AY4987" s="102"/>
      <c r="AZ4987" s="102"/>
      <c r="BA4987" s="102"/>
      <c r="BB4987" s="102"/>
      <c r="BC4987" s="102"/>
      <c r="BD4987" s="102"/>
      <c r="BE4987" s="102"/>
      <c r="BF4987" s="102"/>
      <c r="BG4987" s="102"/>
      <c r="BH4987" s="102"/>
      <c r="BI4987" s="102"/>
      <c r="BJ4987" s="102"/>
      <c r="BK4987" s="102"/>
      <c r="BL4987" s="102"/>
      <c r="BM4987" s="102"/>
    </row>
    <row r="4988" spans="1:65" s="25" customFormat="1" ht="15.75" thickBot="1" x14ac:dyDescent="0.25">
      <c r="A4988" s="307">
        <v>1241</v>
      </c>
      <c r="B4988" s="334">
        <v>11</v>
      </c>
      <c r="C4988" s="313" t="s">
        <v>34</v>
      </c>
      <c r="D4988" s="313" t="s">
        <v>2170</v>
      </c>
      <c r="E4988" s="316" t="s">
        <v>51</v>
      </c>
      <c r="F4988" s="319" t="s">
        <v>2215</v>
      </c>
      <c r="G4988" s="21"/>
      <c r="H4988" s="21" t="s">
        <v>38</v>
      </c>
      <c r="I4988" s="21"/>
      <c r="J4988" s="21"/>
      <c r="K4988" s="21"/>
      <c r="L4988" s="21"/>
      <c r="M4988" s="21"/>
      <c r="N4988" s="21"/>
      <c r="O4988" s="22"/>
      <c r="P4988" s="294"/>
      <c r="Q4988" s="294"/>
      <c r="R4988" s="294"/>
      <c r="S4988" s="23"/>
      <c r="T4988" s="156"/>
      <c r="U4988" s="44">
        <f t="shared" si="157"/>
        <v>0</v>
      </c>
      <c r="V4988" s="44">
        <f t="shared" si="158"/>
        <v>1241</v>
      </c>
      <c r="W4988" s="44">
        <f>IFERROR(VLOOKUP(V4988,workings!$B$5:$C$650,2,FALSE),0)</f>
        <v>0</v>
      </c>
      <c r="X4988" s="44"/>
      <c r="Y4988" s="44"/>
      <c r="Z4988" s="44"/>
      <c r="AA4988" s="44"/>
      <c r="AB4988" s="102"/>
      <c r="AC4988" s="102"/>
      <c r="AD4988" s="102"/>
      <c r="AE4988" s="102"/>
      <c r="AF4988" s="102"/>
      <c r="AG4988" s="102"/>
      <c r="AH4988" s="102"/>
      <c r="AI4988" s="102"/>
      <c r="AJ4988" s="102"/>
      <c r="AK4988" s="102"/>
      <c r="AL4988" s="102"/>
      <c r="AM4988" s="102"/>
      <c r="AN4988" s="102"/>
      <c r="AO4988" s="102"/>
      <c r="AP4988" s="102"/>
      <c r="AQ4988" s="102"/>
      <c r="AR4988" s="102"/>
      <c r="AS4988" s="102"/>
      <c r="AT4988" s="102"/>
      <c r="AU4988" s="102"/>
      <c r="AV4988" s="102"/>
      <c r="AW4988" s="102"/>
      <c r="AX4988" s="102"/>
      <c r="AY4988" s="102"/>
      <c r="AZ4988" s="102"/>
      <c r="BA4988" s="102"/>
      <c r="BB4988" s="102"/>
      <c r="BC4988" s="102"/>
      <c r="BD4988" s="102"/>
      <c r="BE4988" s="102"/>
      <c r="BF4988" s="102"/>
      <c r="BG4988" s="102"/>
      <c r="BH4988" s="102"/>
      <c r="BI4988" s="102"/>
      <c r="BJ4988" s="102"/>
      <c r="BK4988" s="102"/>
      <c r="BL4988" s="102"/>
      <c r="BM4988" s="102"/>
    </row>
    <row r="4989" spans="1:65" s="25" customFormat="1" ht="15.75" thickBot="1" x14ac:dyDescent="0.25">
      <c r="A4989" s="308"/>
      <c r="B4989" s="335"/>
      <c r="C4989" s="314"/>
      <c r="D4989" s="314"/>
      <c r="E4989" s="317"/>
      <c r="F4989" s="308"/>
      <c r="G4989" s="298" t="s">
        <v>2216</v>
      </c>
      <c r="H4989" s="299"/>
      <c r="I4989" s="299"/>
      <c r="J4989" s="299"/>
      <c r="K4989" s="299"/>
      <c r="L4989" s="299"/>
      <c r="M4989" s="299"/>
      <c r="N4989" s="300"/>
      <c r="O4989" s="26"/>
      <c r="P4989" s="306"/>
      <c r="Q4989" s="306"/>
      <c r="R4989" s="306"/>
      <c r="S4989" s="27"/>
      <c r="T4989" s="157"/>
      <c r="U4989" s="44">
        <f t="shared" si="157"/>
        <v>0</v>
      </c>
      <c r="V4989" s="44">
        <f t="shared" si="158"/>
        <v>1241</v>
      </c>
      <c r="W4989" s="44">
        <f>IFERROR(VLOOKUP(V4989,workings!$B$5:$C$650,2,FALSE),0)</f>
        <v>0</v>
      </c>
      <c r="X4989" s="44"/>
      <c r="Y4989" s="44"/>
      <c r="Z4989" s="44"/>
      <c r="AA4989" s="44"/>
      <c r="AB4989" s="102"/>
      <c r="AC4989" s="102"/>
      <c r="AD4989" s="102"/>
      <c r="AE4989" s="102"/>
      <c r="AF4989" s="102"/>
      <c r="AG4989" s="102"/>
      <c r="AH4989" s="102"/>
      <c r="AI4989" s="102"/>
      <c r="AJ4989" s="102"/>
      <c r="AK4989" s="102"/>
      <c r="AL4989" s="102"/>
      <c r="AM4989" s="102"/>
      <c r="AN4989" s="102"/>
      <c r="AO4989" s="102"/>
      <c r="AP4989" s="102"/>
      <c r="AQ4989" s="102"/>
      <c r="AR4989" s="102"/>
      <c r="AS4989" s="102"/>
      <c r="AT4989" s="102"/>
      <c r="AU4989" s="102"/>
      <c r="AV4989" s="102"/>
      <c r="AW4989" s="102"/>
      <c r="AX4989" s="102"/>
      <c r="AY4989" s="102"/>
      <c r="AZ4989" s="102"/>
      <c r="BA4989" s="102"/>
      <c r="BB4989" s="102"/>
      <c r="BC4989" s="102"/>
      <c r="BD4989" s="102"/>
      <c r="BE4989" s="102"/>
      <c r="BF4989" s="102"/>
      <c r="BG4989" s="102"/>
      <c r="BH4989" s="102"/>
      <c r="BI4989" s="102"/>
      <c r="BJ4989" s="102"/>
      <c r="BK4989" s="102"/>
      <c r="BL4989" s="102"/>
      <c r="BM4989" s="102"/>
    </row>
    <row r="4990" spans="1:65" s="25" customFormat="1" ht="15" x14ac:dyDescent="0.2">
      <c r="A4990" s="308"/>
      <c r="B4990" s="335"/>
      <c r="C4990" s="314"/>
      <c r="D4990" s="314"/>
      <c r="E4990" s="317"/>
      <c r="F4990" s="308" t="s">
        <v>2215</v>
      </c>
      <c r="G4990" s="298"/>
      <c r="H4990" s="301" t="s">
        <v>38</v>
      </c>
      <c r="I4990" s="301"/>
      <c r="J4990" s="301"/>
      <c r="K4990" s="301"/>
      <c r="L4990" s="301"/>
      <c r="M4990" s="301"/>
      <c r="N4990" s="302"/>
      <c r="O4990" s="22"/>
      <c r="P4990" s="294"/>
      <c r="Q4990" s="294"/>
      <c r="R4990" s="294"/>
      <c r="S4990" s="28"/>
      <c r="T4990" s="157"/>
      <c r="U4990" s="44">
        <f t="shared" si="157"/>
        <v>0</v>
      </c>
      <c r="V4990" s="44">
        <f t="shared" si="158"/>
        <v>1241</v>
      </c>
      <c r="W4990" s="44">
        <f>IFERROR(VLOOKUP(V4990,workings!$B$5:$C$650,2,FALSE),0)</f>
        <v>0</v>
      </c>
      <c r="X4990" s="44"/>
      <c r="Y4990" s="44"/>
      <c r="Z4990" s="44"/>
      <c r="AA4990" s="44"/>
      <c r="AB4990" s="102"/>
      <c r="AC4990" s="102"/>
      <c r="AD4990" s="102"/>
      <c r="AE4990" s="102"/>
      <c r="AF4990" s="102"/>
      <c r="AG4990" s="102"/>
      <c r="AH4990" s="102"/>
      <c r="AI4990" s="102"/>
      <c r="AJ4990" s="102"/>
      <c r="AK4990" s="102"/>
      <c r="AL4990" s="102"/>
      <c r="AM4990" s="102"/>
      <c r="AN4990" s="102"/>
      <c r="AO4990" s="102"/>
      <c r="AP4990" s="102"/>
      <c r="AQ4990" s="102"/>
      <c r="AR4990" s="102"/>
      <c r="AS4990" s="102"/>
      <c r="AT4990" s="102"/>
      <c r="AU4990" s="102"/>
      <c r="AV4990" s="102"/>
      <c r="AW4990" s="102"/>
      <c r="AX4990" s="102"/>
      <c r="AY4990" s="102"/>
      <c r="AZ4990" s="102"/>
      <c r="BA4990" s="102"/>
      <c r="BB4990" s="102"/>
      <c r="BC4990" s="102"/>
      <c r="BD4990" s="102"/>
      <c r="BE4990" s="102"/>
      <c r="BF4990" s="102"/>
      <c r="BG4990" s="102"/>
      <c r="BH4990" s="102"/>
      <c r="BI4990" s="102"/>
      <c r="BJ4990" s="102"/>
      <c r="BK4990" s="102"/>
      <c r="BL4990" s="102"/>
      <c r="BM4990" s="102"/>
    </row>
    <row r="4991" spans="1:65" s="25" customFormat="1" ht="15.75" thickBot="1" x14ac:dyDescent="0.25">
      <c r="A4991" s="309"/>
      <c r="B4991" s="336"/>
      <c r="C4991" s="315"/>
      <c r="D4991" s="315"/>
      <c r="E4991" s="318"/>
      <c r="F4991" s="320"/>
      <c r="G4991" s="303" t="s">
        <v>2216</v>
      </c>
      <c r="H4991" s="304"/>
      <c r="I4991" s="304"/>
      <c r="J4991" s="304"/>
      <c r="K4991" s="304"/>
      <c r="L4991" s="304"/>
      <c r="M4991" s="304"/>
      <c r="N4991" s="305"/>
      <c r="O4991" s="26"/>
      <c r="P4991" s="306"/>
      <c r="Q4991" s="306"/>
      <c r="R4991" s="306"/>
      <c r="S4991" s="29"/>
      <c r="T4991" s="158"/>
      <c r="U4991" s="44">
        <f t="shared" si="157"/>
        <v>0</v>
      </c>
      <c r="V4991" s="44">
        <f t="shared" si="158"/>
        <v>1241</v>
      </c>
      <c r="W4991" s="44">
        <f>IFERROR(VLOOKUP(V4991,workings!$B$5:$C$650,2,FALSE),0)</f>
        <v>0</v>
      </c>
      <c r="X4991" s="44"/>
      <c r="Y4991" s="44"/>
      <c r="Z4991" s="44"/>
      <c r="AA4991" s="44"/>
      <c r="AB4991" s="102"/>
      <c r="AC4991" s="102"/>
      <c r="AD4991" s="102"/>
      <c r="AE4991" s="102"/>
      <c r="AF4991" s="102"/>
      <c r="AG4991" s="102"/>
      <c r="AH4991" s="102"/>
      <c r="AI4991" s="102"/>
      <c r="AJ4991" s="102"/>
      <c r="AK4991" s="102"/>
      <c r="AL4991" s="102"/>
      <c r="AM4991" s="102"/>
      <c r="AN4991" s="102"/>
      <c r="AO4991" s="102"/>
      <c r="AP4991" s="102"/>
      <c r="AQ4991" s="102"/>
      <c r="AR4991" s="102"/>
      <c r="AS4991" s="102"/>
      <c r="AT4991" s="102"/>
      <c r="AU4991" s="102"/>
      <c r="AV4991" s="102"/>
      <c r="AW4991" s="102"/>
      <c r="AX4991" s="102"/>
      <c r="AY4991" s="102"/>
      <c r="AZ4991" s="102"/>
      <c r="BA4991" s="102"/>
      <c r="BB4991" s="102"/>
      <c r="BC4991" s="102"/>
      <c r="BD4991" s="102"/>
      <c r="BE4991" s="102"/>
      <c r="BF4991" s="102"/>
      <c r="BG4991" s="102"/>
      <c r="BH4991" s="102"/>
      <c r="BI4991" s="102"/>
      <c r="BJ4991" s="102"/>
      <c r="BK4991" s="102"/>
      <c r="BL4991" s="102"/>
      <c r="BM4991" s="102"/>
    </row>
    <row r="4992" spans="1:65" s="25" customFormat="1" ht="15.75" thickBot="1" x14ac:dyDescent="0.25">
      <c r="A4992" s="307">
        <v>1242</v>
      </c>
      <c r="B4992" s="334">
        <v>11</v>
      </c>
      <c r="C4992" s="313" t="s">
        <v>34</v>
      </c>
      <c r="D4992" s="313" t="s">
        <v>2119</v>
      </c>
      <c r="E4992" s="316" t="s">
        <v>42</v>
      </c>
      <c r="F4992" s="319" t="s">
        <v>2217</v>
      </c>
      <c r="G4992" s="21" t="s">
        <v>78</v>
      </c>
      <c r="H4992" s="21"/>
      <c r="I4992" s="21"/>
      <c r="J4992" s="21"/>
      <c r="K4992" s="21"/>
      <c r="L4992" s="21"/>
      <c r="M4992" s="21"/>
      <c r="N4992" s="21"/>
      <c r="O4992" s="22"/>
      <c r="P4992" s="294"/>
      <c r="Q4992" s="294"/>
      <c r="R4992" s="294"/>
      <c r="S4992" s="23"/>
      <c r="T4992" s="156"/>
      <c r="U4992" s="44">
        <f t="shared" si="157"/>
        <v>0</v>
      </c>
      <c r="V4992" s="44">
        <f t="shared" si="158"/>
        <v>1242</v>
      </c>
      <c r="W4992" s="44">
        <f>IFERROR(VLOOKUP(V4992,workings!$B$5:$C$650,2,FALSE),0)</f>
        <v>0</v>
      </c>
      <c r="X4992" s="44"/>
      <c r="Y4992" s="44"/>
      <c r="Z4992" s="44"/>
      <c r="AA4992" s="44"/>
      <c r="AB4992" s="102"/>
      <c r="AC4992" s="102"/>
      <c r="AD4992" s="102"/>
      <c r="AE4992" s="102"/>
      <c r="AF4992" s="102"/>
      <c r="AG4992" s="102"/>
      <c r="AH4992" s="102"/>
      <c r="AI4992" s="102"/>
      <c r="AJ4992" s="102"/>
      <c r="AK4992" s="102"/>
      <c r="AL4992" s="102"/>
      <c r="AM4992" s="102"/>
      <c r="AN4992" s="102"/>
      <c r="AO4992" s="102"/>
      <c r="AP4992" s="102"/>
      <c r="AQ4992" s="102"/>
      <c r="AR4992" s="102"/>
      <c r="AS4992" s="102"/>
      <c r="AT4992" s="102"/>
      <c r="AU4992" s="102"/>
      <c r="AV4992" s="102"/>
      <c r="AW4992" s="102"/>
      <c r="AX4992" s="102"/>
      <c r="AY4992" s="102"/>
      <c r="AZ4992" s="102"/>
      <c r="BA4992" s="102"/>
      <c r="BB4992" s="102"/>
      <c r="BC4992" s="102"/>
      <c r="BD4992" s="102"/>
      <c r="BE4992" s="102"/>
      <c r="BF4992" s="102"/>
      <c r="BG4992" s="102"/>
      <c r="BH4992" s="102"/>
      <c r="BI4992" s="102"/>
      <c r="BJ4992" s="102"/>
      <c r="BK4992" s="102"/>
      <c r="BL4992" s="102"/>
      <c r="BM4992" s="102"/>
    </row>
    <row r="4993" spans="1:65" s="25" customFormat="1" ht="15.75" thickBot="1" x14ac:dyDescent="0.25">
      <c r="A4993" s="308"/>
      <c r="B4993" s="335"/>
      <c r="C4993" s="314"/>
      <c r="D4993" s="314"/>
      <c r="E4993" s="317"/>
      <c r="F4993" s="308"/>
      <c r="G4993" s="298" t="s">
        <v>2218</v>
      </c>
      <c r="H4993" s="299"/>
      <c r="I4993" s="299"/>
      <c r="J4993" s="299"/>
      <c r="K4993" s="299"/>
      <c r="L4993" s="299"/>
      <c r="M4993" s="299"/>
      <c r="N4993" s="300"/>
      <c r="O4993" s="26"/>
      <c r="P4993" s="306"/>
      <c r="Q4993" s="306"/>
      <c r="R4993" s="306"/>
      <c r="S4993" s="27"/>
      <c r="T4993" s="157"/>
      <c r="U4993" s="44">
        <f t="shared" si="157"/>
        <v>0</v>
      </c>
      <c r="V4993" s="44">
        <f t="shared" si="158"/>
        <v>1242</v>
      </c>
      <c r="W4993" s="44">
        <f>IFERROR(VLOOKUP(V4993,workings!$B$5:$C$650,2,FALSE),0)</f>
        <v>0</v>
      </c>
      <c r="X4993" s="44"/>
      <c r="Y4993" s="44"/>
      <c r="Z4993" s="44"/>
      <c r="AA4993" s="44"/>
      <c r="AB4993" s="102"/>
      <c r="AC4993" s="102"/>
      <c r="AD4993" s="102"/>
      <c r="AE4993" s="102"/>
      <c r="AF4993" s="102"/>
      <c r="AG4993" s="102"/>
      <c r="AH4993" s="102"/>
      <c r="AI4993" s="102"/>
      <c r="AJ4993" s="102"/>
      <c r="AK4993" s="102"/>
      <c r="AL4993" s="102"/>
      <c r="AM4993" s="102"/>
      <c r="AN4993" s="102"/>
      <c r="AO4993" s="102"/>
      <c r="AP4993" s="102"/>
      <c r="AQ4993" s="102"/>
      <c r="AR4993" s="102"/>
      <c r="AS4993" s="102"/>
      <c r="AT4993" s="102"/>
      <c r="AU4993" s="102"/>
      <c r="AV4993" s="102"/>
      <c r="AW4993" s="102"/>
      <c r="AX4993" s="102"/>
      <c r="AY4993" s="102"/>
      <c r="AZ4993" s="102"/>
      <c r="BA4993" s="102"/>
      <c r="BB4993" s="102"/>
      <c r="BC4993" s="102"/>
      <c r="BD4993" s="102"/>
      <c r="BE4993" s="102"/>
      <c r="BF4993" s="102"/>
      <c r="BG4993" s="102"/>
      <c r="BH4993" s="102"/>
      <c r="BI4993" s="102"/>
      <c r="BJ4993" s="102"/>
      <c r="BK4993" s="102"/>
      <c r="BL4993" s="102"/>
      <c r="BM4993" s="102"/>
    </row>
    <row r="4994" spans="1:65" s="25" customFormat="1" ht="15" x14ac:dyDescent="0.2">
      <c r="A4994" s="308"/>
      <c r="B4994" s="335"/>
      <c r="C4994" s="314"/>
      <c r="D4994" s="314"/>
      <c r="E4994" s="317"/>
      <c r="F4994" s="308" t="s">
        <v>2217</v>
      </c>
      <c r="G4994" s="298" t="s">
        <v>78</v>
      </c>
      <c r="H4994" s="301"/>
      <c r="I4994" s="301"/>
      <c r="J4994" s="301"/>
      <c r="K4994" s="301"/>
      <c r="L4994" s="301"/>
      <c r="M4994" s="301"/>
      <c r="N4994" s="302"/>
      <c r="O4994" s="22"/>
      <c r="P4994" s="294"/>
      <c r="Q4994" s="294"/>
      <c r="R4994" s="294"/>
      <c r="S4994" s="28"/>
      <c r="T4994" s="157"/>
      <c r="U4994" s="44">
        <f t="shared" si="157"/>
        <v>0</v>
      </c>
      <c r="V4994" s="44">
        <f t="shared" si="158"/>
        <v>1242</v>
      </c>
      <c r="W4994" s="44">
        <f>IFERROR(VLOOKUP(V4994,workings!$B$5:$C$650,2,FALSE),0)</f>
        <v>0</v>
      </c>
      <c r="X4994" s="44"/>
      <c r="Y4994" s="44"/>
      <c r="Z4994" s="44"/>
      <c r="AA4994" s="44"/>
      <c r="AB4994" s="102"/>
      <c r="AC4994" s="102"/>
      <c r="AD4994" s="102"/>
      <c r="AE4994" s="102"/>
      <c r="AF4994" s="102"/>
      <c r="AG4994" s="102"/>
      <c r="AH4994" s="102"/>
      <c r="AI4994" s="102"/>
      <c r="AJ4994" s="102"/>
      <c r="AK4994" s="102"/>
      <c r="AL4994" s="102"/>
      <c r="AM4994" s="102"/>
      <c r="AN4994" s="102"/>
      <c r="AO4994" s="102"/>
      <c r="AP4994" s="102"/>
      <c r="AQ4994" s="102"/>
      <c r="AR4994" s="102"/>
      <c r="AS4994" s="102"/>
      <c r="AT4994" s="102"/>
      <c r="AU4994" s="102"/>
      <c r="AV4994" s="102"/>
      <c r="AW4994" s="102"/>
      <c r="AX4994" s="102"/>
      <c r="AY4994" s="102"/>
      <c r="AZ4994" s="102"/>
      <c r="BA4994" s="102"/>
      <c r="BB4994" s="102"/>
      <c r="BC4994" s="102"/>
      <c r="BD4994" s="102"/>
      <c r="BE4994" s="102"/>
      <c r="BF4994" s="102"/>
      <c r="BG4994" s="102"/>
      <c r="BH4994" s="102"/>
      <c r="BI4994" s="102"/>
      <c r="BJ4994" s="102"/>
      <c r="BK4994" s="102"/>
      <c r="BL4994" s="102"/>
      <c r="BM4994" s="102"/>
    </row>
    <row r="4995" spans="1:65" s="25" customFormat="1" ht="15.75" thickBot="1" x14ac:dyDescent="0.25">
      <c r="A4995" s="309"/>
      <c r="B4995" s="336"/>
      <c r="C4995" s="315"/>
      <c r="D4995" s="315"/>
      <c r="E4995" s="318"/>
      <c r="F4995" s="320"/>
      <c r="G4995" s="303" t="s">
        <v>2218</v>
      </c>
      <c r="H4995" s="304"/>
      <c r="I4995" s="304"/>
      <c r="J4995" s="304"/>
      <c r="K4995" s="304"/>
      <c r="L4995" s="304"/>
      <c r="M4995" s="304"/>
      <c r="N4995" s="305"/>
      <c r="O4995" s="26"/>
      <c r="P4995" s="306"/>
      <c r="Q4995" s="306"/>
      <c r="R4995" s="306"/>
      <c r="S4995" s="29"/>
      <c r="T4995" s="158"/>
      <c r="U4995" s="44">
        <f t="shared" si="157"/>
        <v>0</v>
      </c>
      <c r="V4995" s="44">
        <f t="shared" si="158"/>
        <v>1242</v>
      </c>
      <c r="W4995" s="44">
        <f>IFERROR(VLOOKUP(V4995,workings!$B$5:$C$650,2,FALSE),0)</f>
        <v>0</v>
      </c>
      <c r="X4995" s="44"/>
      <c r="Y4995" s="44"/>
      <c r="Z4995" s="44"/>
      <c r="AA4995" s="44"/>
      <c r="AB4995" s="102"/>
      <c r="AC4995" s="102"/>
      <c r="AD4995" s="102"/>
      <c r="AE4995" s="102"/>
      <c r="AF4995" s="102"/>
      <c r="AG4995" s="102"/>
      <c r="AH4995" s="102"/>
      <c r="AI4995" s="102"/>
      <c r="AJ4995" s="102"/>
      <c r="AK4995" s="102"/>
      <c r="AL4995" s="102"/>
      <c r="AM4995" s="102"/>
      <c r="AN4995" s="102"/>
      <c r="AO4995" s="102"/>
      <c r="AP4995" s="102"/>
      <c r="AQ4995" s="102"/>
      <c r="AR4995" s="102"/>
      <c r="AS4995" s="102"/>
      <c r="AT4995" s="102"/>
      <c r="AU4995" s="102"/>
      <c r="AV4995" s="102"/>
      <c r="AW4995" s="102"/>
      <c r="AX4995" s="102"/>
      <c r="AY4995" s="102"/>
      <c r="AZ4995" s="102"/>
      <c r="BA4995" s="102"/>
      <c r="BB4995" s="102"/>
      <c r="BC4995" s="102"/>
      <c r="BD4995" s="102"/>
      <c r="BE4995" s="102"/>
      <c r="BF4995" s="102"/>
      <c r="BG4995" s="102"/>
      <c r="BH4995" s="102"/>
      <c r="BI4995" s="102"/>
      <c r="BJ4995" s="102"/>
      <c r="BK4995" s="102"/>
      <c r="BL4995" s="102"/>
      <c r="BM4995" s="102"/>
    </row>
    <row r="4996" spans="1:65" s="25" customFormat="1" ht="15.75" thickBot="1" x14ac:dyDescent="0.25">
      <c r="A4996" s="307">
        <v>1243</v>
      </c>
      <c r="B4996" s="334">
        <v>11</v>
      </c>
      <c r="C4996" s="313" t="s">
        <v>34</v>
      </c>
      <c r="D4996" s="313" t="s">
        <v>2105</v>
      </c>
      <c r="E4996" s="316" t="s">
        <v>51</v>
      </c>
      <c r="F4996" s="319" t="s">
        <v>2219</v>
      </c>
      <c r="G4996" s="21" t="s">
        <v>38</v>
      </c>
      <c r="H4996" s="21" t="s">
        <v>44</v>
      </c>
      <c r="I4996" s="21"/>
      <c r="J4996" s="21"/>
      <c r="K4996" s="21"/>
      <c r="L4996" s="21"/>
      <c r="M4996" s="21"/>
      <c r="N4996" s="21"/>
      <c r="O4996" s="22"/>
      <c r="P4996" s="294"/>
      <c r="Q4996" s="294"/>
      <c r="R4996" s="294"/>
      <c r="S4996" s="23"/>
      <c r="T4996" s="156"/>
      <c r="U4996" s="44">
        <f t="shared" si="157"/>
        <v>0</v>
      </c>
      <c r="V4996" s="44">
        <f t="shared" si="158"/>
        <v>1243</v>
      </c>
      <c r="W4996" s="44">
        <f>IFERROR(VLOOKUP(V4996,workings!$B$5:$C$650,2,FALSE),0)</f>
        <v>0</v>
      </c>
      <c r="X4996" s="44"/>
      <c r="Y4996" s="44"/>
      <c r="Z4996" s="44"/>
      <c r="AA4996" s="44"/>
      <c r="AB4996" s="102"/>
      <c r="AC4996" s="102"/>
      <c r="AD4996" s="102"/>
      <c r="AE4996" s="102"/>
      <c r="AF4996" s="102"/>
      <c r="AG4996" s="102"/>
      <c r="AH4996" s="102"/>
      <c r="AI4996" s="102"/>
      <c r="AJ4996" s="102"/>
      <c r="AK4996" s="102"/>
      <c r="AL4996" s="102"/>
      <c r="AM4996" s="102"/>
      <c r="AN4996" s="102"/>
      <c r="AO4996" s="102"/>
      <c r="AP4996" s="102"/>
      <c r="AQ4996" s="102"/>
      <c r="AR4996" s="102"/>
      <c r="AS4996" s="102"/>
      <c r="AT4996" s="102"/>
      <c r="AU4996" s="102"/>
      <c r="AV4996" s="102"/>
      <c r="AW4996" s="102"/>
      <c r="AX4996" s="102"/>
      <c r="AY4996" s="102"/>
      <c r="AZ4996" s="102"/>
      <c r="BA4996" s="102"/>
      <c r="BB4996" s="102"/>
      <c r="BC4996" s="102"/>
      <c r="BD4996" s="102"/>
      <c r="BE4996" s="102"/>
      <c r="BF4996" s="102"/>
      <c r="BG4996" s="102"/>
      <c r="BH4996" s="102"/>
      <c r="BI4996" s="102"/>
      <c r="BJ4996" s="102"/>
      <c r="BK4996" s="102"/>
      <c r="BL4996" s="102"/>
      <c r="BM4996" s="102"/>
    </row>
    <row r="4997" spans="1:65" s="25" customFormat="1" ht="15.75" thickBot="1" x14ac:dyDescent="0.25">
      <c r="A4997" s="308"/>
      <c r="B4997" s="335"/>
      <c r="C4997" s="314"/>
      <c r="D4997" s="314"/>
      <c r="E4997" s="317"/>
      <c r="F4997" s="308"/>
      <c r="G4997" s="298" t="s">
        <v>2220</v>
      </c>
      <c r="H4997" s="299"/>
      <c r="I4997" s="299"/>
      <c r="J4997" s="299"/>
      <c r="K4997" s="299"/>
      <c r="L4997" s="299"/>
      <c r="M4997" s="299"/>
      <c r="N4997" s="300"/>
      <c r="O4997" s="26"/>
      <c r="P4997" s="306"/>
      <c r="Q4997" s="306"/>
      <c r="R4997" s="306"/>
      <c r="S4997" s="27"/>
      <c r="T4997" s="157"/>
      <c r="U4997" s="44">
        <f t="shared" si="157"/>
        <v>0</v>
      </c>
      <c r="V4997" s="44">
        <f t="shared" si="158"/>
        <v>1243</v>
      </c>
      <c r="W4997" s="44">
        <f>IFERROR(VLOOKUP(V4997,workings!$B$5:$C$650,2,FALSE),0)</f>
        <v>0</v>
      </c>
      <c r="X4997" s="44"/>
      <c r="Y4997" s="44"/>
      <c r="Z4997" s="44"/>
      <c r="AA4997" s="44"/>
      <c r="AB4997" s="102"/>
      <c r="AC4997" s="102"/>
      <c r="AD4997" s="102"/>
      <c r="AE4997" s="102"/>
      <c r="AF4997" s="102"/>
      <c r="AG4997" s="102"/>
      <c r="AH4997" s="102"/>
      <c r="AI4997" s="102"/>
      <c r="AJ4997" s="102"/>
      <c r="AK4997" s="102"/>
      <c r="AL4997" s="102"/>
      <c r="AM4997" s="102"/>
      <c r="AN4997" s="102"/>
      <c r="AO4997" s="102"/>
      <c r="AP4997" s="102"/>
      <c r="AQ4997" s="102"/>
      <c r="AR4997" s="102"/>
      <c r="AS4997" s="102"/>
      <c r="AT4997" s="102"/>
      <c r="AU4997" s="102"/>
      <c r="AV4997" s="102"/>
      <c r="AW4997" s="102"/>
      <c r="AX4997" s="102"/>
      <c r="AY4997" s="102"/>
      <c r="AZ4997" s="102"/>
      <c r="BA4997" s="102"/>
      <c r="BB4997" s="102"/>
      <c r="BC4997" s="102"/>
      <c r="BD4997" s="102"/>
      <c r="BE4997" s="102"/>
      <c r="BF4997" s="102"/>
      <c r="BG4997" s="102"/>
      <c r="BH4997" s="102"/>
      <c r="BI4997" s="102"/>
      <c r="BJ4997" s="102"/>
      <c r="BK4997" s="102"/>
      <c r="BL4997" s="102"/>
      <c r="BM4997" s="102"/>
    </row>
    <row r="4998" spans="1:65" s="25" customFormat="1" ht="15" x14ac:dyDescent="0.2">
      <c r="A4998" s="308"/>
      <c r="B4998" s="335"/>
      <c r="C4998" s="314"/>
      <c r="D4998" s="314"/>
      <c r="E4998" s="317"/>
      <c r="F4998" s="308" t="s">
        <v>2219</v>
      </c>
      <c r="G4998" s="298" t="s">
        <v>38</v>
      </c>
      <c r="H4998" s="301" t="s">
        <v>44</v>
      </c>
      <c r="I4998" s="301"/>
      <c r="J4998" s="301"/>
      <c r="K4998" s="301"/>
      <c r="L4998" s="301"/>
      <c r="M4998" s="301"/>
      <c r="N4998" s="302"/>
      <c r="O4998" s="22"/>
      <c r="P4998" s="294"/>
      <c r="Q4998" s="294"/>
      <c r="R4998" s="294"/>
      <c r="S4998" s="28"/>
      <c r="T4998" s="157"/>
      <c r="U4998" s="44">
        <f t="shared" si="157"/>
        <v>0</v>
      </c>
      <c r="V4998" s="44">
        <f t="shared" si="158"/>
        <v>1243</v>
      </c>
      <c r="W4998" s="44">
        <f>IFERROR(VLOOKUP(V4998,workings!$B$5:$C$650,2,FALSE),0)</f>
        <v>0</v>
      </c>
      <c r="X4998" s="44"/>
      <c r="Y4998" s="44"/>
      <c r="Z4998" s="44"/>
      <c r="AA4998" s="44"/>
      <c r="AB4998" s="102"/>
      <c r="AC4998" s="102"/>
      <c r="AD4998" s="102"/>
      <c r="AE4998" s="102"/>
      <c r="AF4998" s="102"/>
      <c r="AG4998" s="102"/>
      <c r="AH4998" s="102"/>
      <c r="AI4998" s="102"/>
      <c r="AJ4998" s="102"/>
      <c r="AK4998" s="102"/>
      <c r="AL4998" s="102"/>
      <c r="AM4998" s="102"/>
      <c r="AN4998" s="102"/>
      <c r="AO4998" s="102"/>
      <c r="AP4998" s="102"/>
      <c r="AQ4998" s="102"/>
      <c r="AR4998" s="102"/>
      <c r="AS4998" s="102"/>
      <c r="AT4998" s="102"/>
      <c r="AU4998" s="102"/>
      <c r="AV4998" s="102"/>
      <c r="AW4998" s="102"/>
      <c r="AX4998" s="102"/>
      <c r="AY4998" s="102"/>
      <c r="AZ4998" s="102"/>
      <c r="BA4998" s="102"/>
      <c r="BB4998" s="102"/>
      <c r="BC4998" s="102"/>
      <c r="BD4998" s="102"/>
      <c r="BE4998" s="102"/>
      <c r="BF4998" s="102"/>
      <c r="BG4998" s="102"/>
      <c r="BH4998" s="102"/>
      <c r="BI4998" s="102"/>
      <c r="BJ4998" s="102"/>
      <c r="BK4998" s="102"/>
      <c r="BL4998" s="102"/>
      <c r="BM4998" s="102"/>
    </row>
    <row r="4999" spans="1:65" s="25" customFormat="1" ht="15.75" thickBot="1" x14ac:dyDescent="0.25">
      <c r="A4999" s="309"/>
      <c r="B4999" s="336"/>
      <c r="C4999" s="315"/>
      <c r="D4999" s="315"/>
      <c r="E4999" s="318"/>
      <c r="F4999" s="320"/>
      <c r="G4999" s="303" t="s">
        <v>2221</v>
      </c>
      <c r="H4999" s="304"/>
      <c r="I4999" s="304"/>
      <c r="J4999" s="304"/>
      <c r="K4999" s="304"/>
      <c r="L4999" s="304"/>
      <c r="M4999" s="304"/>
      <c r="N4999" s="305"/>
      <c r="O4999" s="26"/>
      <c r="P4999" s="306"/>
      <c r="Q4999" s="306"/>
      <c r="R4999" s="306"/>
      <c r="S4999" s="29"/>
      <c r="T4999" s="158"/>
      <c r="U4999" s="44">
        <f t="shared" si="157"/>
        <v>0</v>
      </c>
      <c r="V4999" s="44">
        <f t="shared" si="158"/>
        <v>1243</v>
      </c>
      <c r="W4999" s="44">
        <f>IFERROR(VLOOKUP(V4999,workings!$B$5:$C$650,2,FALSE),0)</f>
        <v>0</v>
      </c>
      <c r="X4999" s="44"/>
      <c r="Y4999" s="44"/>
      <c r="Z4999" s="44"/>
      <c r="AA4999" s="44"/>
      <c r="AB4999" s="102"/>
      <c r="AC4999" s="102"/>
      <c r="AD4999" s="102"/>
      <c r="AE4999" s="102"/>
      <c r="AF4999" s="102"/>
      <c r="AG4999" s="102"/>
      <c r="AH4999" s="102"/>
      <c r="AI4999" s="102"/>
      <c r="AJ4999" s="102"/>
      <c r="AK4999" s="102"/>
      <c r="AL4999" s="102"/>
      <c r="AM4999" s="102"/>
      <c r="AN4999" s="102"/>
      <c r="AO4999" s="102"/>
      <c r="AP4999" s="102"/>
      <c r="AQ4999" s="102"/>
      <c r="AR4999" s="102"/>
      <c r="AS4999" s="102"/>
      <c r="AT4999" s="102"/>
      <c r="AU4999" s="102"/>
      <c r="AV4999" s="102"/>
      <c r="AW4999" s="102"/>
      <c r="AX4999" s="102"/>
      <c r="AY4999" s="102"/>
      <c r="AZ4999" s="102"/>
      <c r="BA4999" s="102"/>
      <c r="BB4999" s="102"/>
      <c r="BC4999" s="102"/>
      <c r="BD4999" s="102"/>
      <c r="BE4999" s="102"/>
      <c r="BF4999" s="102"/>
      <c r="BG4999" s="102"/>
      <c r="BH4999" s="102"/>
      <c r="BI4999" s="102"/>
      <c r="BJ4999" s="102"/>
      <c r="BK4999" s="102"/>
      <c r="BL4999" s="102"/>
      <c r="BM4999" s="102"/>
    </row>
    <row r="5000" spans="1:65" s="25" customFormat="1" ht="15.75" thickBot="1" x14ac:dyDescent="0.25">
      <c r="A5000" s="307">
        <v>1244</v>
      </c>
      <c r="B5000" s="334">
        <v>11</v>
      </c>
      <c r="C5000" s="313" t="s">
        <v>34</v>
      </c>
      <c r="D5000" s="313" t="s">
        <v>2137</v>
      </c>
      <c r="E5000" s="316" t="s">
        <v>51</v>
      </c>
      <c r="F5000" s="319" t="s">
        <v>2222</v>
      </c>
      <c r="G5000" s="21" t="s">
        <v>38</v>
      </c>
      <c r="H5000" s="21"/>
      <c r="I5000" s="21"/>
      <c r="J5000" s="21"/>
      <c r="K5000" s="21"/>
      <c r="L5000" s="21"/>
      <c r="M5000" s="21"/>
      <c r="N5000" s="21"/>
      <c r="O5000" s="22"/>
      <c r="P5000" s="294"/>
      <c r="Q5000" s="294"/>
      <c r="R5000" s="294"/>
      <c r="S5000" s="23"/>
      <c r="T5000" s="156"/>
      <c r="U5000" s="44">
        <f t="shared" si="157"/>
        <v>0</v>
      </c>
      <c r="V5000" s="44">
        <f t="shared" si="158"/>
        <v>1244</v>
      </c>
      <c r="W5000" s="44">
        <f>IFERROR(VLOOKUP(V5000,workings!$B$5:$C$650,2,FALSE),0)</f>
        <v>0</v>
      </c>
      <c r="X5000" s="44"/>
      <c r="Y5000" s="44"/>
      <c r="Z5000" s="44"/>
      <c r="AA5000" s="44"/>
      <c r="AB5000" s="102"/>
      <c r="AC5000" s="102"/>
      <c r="AD5000" s="102"/>
      <c r="AE5000" s="102"/>
      <c r="AF5000" s="102"/>
      <c r="AG5000" s="102"/>
      <c r="AH5000" s="102"/>
      <c r="AI5000" s="102"/>
      <c r="AJ5000" s="102"/>
      <c r="AK5000" s="102"/>
      <c r="AL5000" s="102"/>
      <c r="AM5000" s="102"/>
      <c r="AN5000" s="102"/>
      <c r="AO5000" s="102"/>
      <c r="AP5000" s="102"/>
      <c r="AQ5000" s="102"/>
      <c r="AR5000" s="102"/>
      <c r="AS5000" s="102"/>
      <c r="AT5000" s="102"/>
      <c r="AU5000" s="102"/>
      <c r="AV5000" s="102"/>
      <c r="AW5000" s="102"/>
      <c r="AX5000" s="102"/>
      <c r="AY5000" s="102"/>
      <c r="AZ5000" s="102"/>
      <c r="BA5000" s="102"/>
      <c r="BB5000" s="102"/>
      <c r="BC5000" s="102"/>
      <c r="BD5000" s="102"/>
      <c r="BE5000" s="102"/>
      <c r="BF5000" s="102"/>
      <c r="BG5000" s="102"/>
      <c r="BH5000" s="102"/>
      <c r="BI5000" s="102"/>
      <c r="BJ5000" s="102"/>
      <c r="BK5000" s="102"/>
      <c r="BL5000" s="102"/>
      <c r="BM5000" s="102"/>
    </row>
    <row r="5001" spans="1:65" s="25" customFormat="1" ht="15.75" thickBot="1" x14ac:dyDescent="0.25">
      <c r="A5001" s="308"/>
      <c r="B5001" s="335"/>
      <c r="C5001" s="314"/>
      <c r="D5001" s="314"/>
      <c r="E5001" s="317"/>
      <c r="F5001" s="308"/>
      <c r="G5001" s="298" t="s">
        <v>2223</v>
      </c>
      <c r="H5001" s="299"/>
      <c r="I5001" s="299"/>
      <c r="J5001" s="299"/>
      <c r="K5001" s="299"/>
      <c r="L5001" s="299"/>
      <c r="M5001" s="299"/>
      <c r="N5001" s="300"/>
      <c r="O5001" s="26"/>
      <c r="P5001" s="306"/>
      <c r="Q5001" s="306"/>
      <c r="R5001" s="306"/>
      <c r="S5001" s="27"/>
      <c r="T5001" s="157"/>
      <c r="U5001" s="44">
        <f t="shared" si="157"/>
        <v>0</v>
      </c>
      <c r="V5001" s="44">
        <f t="shared" si="158"/>
        <v>1244</v>
      </c>
      <c r="W5001" s="44">
        <f>IFERROR(VLOOKUP(V5001,workings!$B$5:$C$650,2,FALSE),0)</f>
        <v>0</v>
      </c>
      <c r="X5001" s="44"/>
      <c r="Y5001" s="44"/>
      <c r="Z5001" s="44"/>
      <c r="AA5001" s="44"/>
      <c r="AB5001" s="102"/>
      <c r="AC5001" s="102"/>
      <c r="AD5001" s="102"/>
      <c r="AE5001" s="102"/>
      <c r="AF5001" s="102"/>
      <c r="AG5001" s="102"/>
      <c r="AH5001" s="102"/>
      <c r="AI5001" s="102"/>
      <c r="AJ5001" s="102"/>
      <c r="AK5001" s="102"/>
      <c r="AL5001" s="102"/>
      <c r="AM5001" s="102"/>
      <c r="AN5001" s="102"/>
      <c r="AO5001" s="102"/>
      <c r="AP5001" s="102"/>
      <c r="AQ5001" s="102"/>
      <c r="AR5001" s="102"/>
      <c r="AS5001" s="102"/>
      <c r="AT5001" s="102"/>
      <c r="AU5001" s="102"/>
      <c r="AV5001" s="102"/>
      <c r="AW5001" s="102"/>
      <c r="AX5001" s="102"/>
      <c r="AY5001" s="102"/>
      <c r="AZ5001" s="102"/>
      <c r="BA5001" s="102"/>
      <c r="BB5001" s="102"/>
      <c r="BC5001" s="102"/>
      <c r="BD5001" s="102"/>
      <c r="BE5001" s="102"/>
      <c r="BF5001" s="102"/>
      <c r="BG5001" s="102"/>
      <c r="BH5001" s="102"/>
      <c r="BI5001" s="102"/>
      <c r="BJ5001" s="102"/>
      <c r="BK5001" s="102"/>
      <c r="BL5001" s="102"/>
      <c r="BM5001" s="102"/>
    </row>
    <row r="5002" spans="1:65" s="25" customFormat="1" ht="15" x14ac:dyDescent="0.2">
      <c r="A5002" s="308"/>
      <c r="B5002" s="335"/>
      <c r="C5002" s="314"/>
      <c r="D5002" s="314"/>
      <c r="E5002" s="317"/>
      <c r="F5002" s="308" t="s">
        <v>2222</v>
      </c>
      <c r="G5002" s="298" t="s">
        <v>38</v>
      </c>
      <c r="H5002" s="301"/>
      <c r="I5002" s="301"/>
      <c r="J5002" s="301"/>
      <c r="K5002" s="301"/>
      <c r="L5002" s="301"/>
      <c r="M5002" s="301"/>
      <c r="N5002" s="302"/>
      <c r="O5002" s="22"/>
      <c r="P5002" s="294"/>
      <c r="Q5002" s="294"/>
      <c r="R5002" s="294"/>
      <c r="S5002" s="28"/>
      <c r="T5002" s="157"/>
      <c r="U5002" s="44">
        <f t="shared" si="157"/>
        <v>0</v>
      </c>
      <c r="V5002" s="44">
        <f t="shared" si="158"/>
        <v>1244</v>
      </c>
      <c r="W5002" s="44">
        <f>IFERROR(VLOOKUP(V5002,workings!$B$5:$C$650,2,FALSE),0)</f>
        <v>0</v>
      </c>
      <c r="X5002" s="44"/>
      <c r="Y5002" s="44"/>
      <c r="Z5002" s="44"/>
      <c r="AA5002" s="44"/>
      <c r="AB5002" s="102"/>
      <c r="AC5002" s="102"/>
      <c r="AD5002" s="102"/>
      <c r="AE5002" s="102"/>
      <c r="AF5002" s="102"/>
      <c r="AG5002" s="102"/>
      <c r="AH5002" s="102"/>
      <c r="AI5002" s="102"/>
      <c r="AJ5002" s="102"/>
      <c r="AK5002" s="102"/>
      <c r="AL5002" s="102"/>
      <c r="AM5002" s="102"/>
      <c r="AN5002" s="102"/>
      <c r="AO5002" s="102"/>
      <c r="AP5002" s="102"/>
      <c r="AQ5002" s="102"/>
      <c r="AR5002" s="102"/>
      <c r="AS5002" s="102"/>
      <c r="AT5002" s="102"/>
      <c r="AU5002" s="102"/>
      <c r="AV5002" s="102"/>
      <c r="AW5002" s="102"/>
      <c r="AX5002" s="102"/>
      <c r="AY5002" s="102"/>
      <c r="AZ5002" s="102"/>
      <c r="BA5002" s="102"/>
      <c r="BB5002" s="102"/>
      <c r="BC5002" s="102"/>
      <c r="BD5002" s="102"/>
      <c r="BE5002" s="102"/>
      <c r="BF5002" s="102"/>
      <c r="BG5002" s="102"/>
      <c r="BH5002" s="102"/>
      <c r="BI5002" s="102"/>
      <c r="BJ5002" s="102"/>
      <c r="BK5002" s="102"/>
      <c r="BL5002" s="102"/>
      <c r="BM5002" s="102"/>
    </row>
    <row r="5003" spans="1:65" s="25" customFormat="1" ht="15.75" thickBot="1" x14ac:dyDescent="0.25">
      <c r="A5003" s="309"/>
      <c r="B5003" s="336"/>
      <c r="C5003" s="315"/>
      <c r="D5003" s="315"/>
      <c r="E5003" s="318"/>
      <c r="F5003" s="320"/>
      <c r="G5003" s="303" t="s">
        <v>2223</v>
      </c>
      <c r="H5003" s="304"/>
      <c r="I5003" s="304"/>
      <c r="J5003" s="304"/>
      <c r="K5003" s="304"/>
      <c r="L5003" s="304"/>
      <c r="M5003" s="304"/>
      <c r="N5003" s="305"/>
      <c r="O5003" s="26"/>
      <c r="P5003" s="306"/>
      <c r="Q5003" s="306"/>
      <c r="R5003" s="306"/>
      <c r="S5003" s="29"/>
      <c r="T5003" s="158"/>
      <c r="U5003" s="44">
        <f t="shared" si="157"/>
        <v>0</v>
      </c>
      <c r="V5003" s="44">
        <f t="shared" si="158"/>
        <v>1244</v>
      </c>
      <c r="W5003" s="44">
        <f>IFERROR(VLOOKUP(V5003,workings!$B$5:$C$650,2,FALSE),0)</f>
        <v>0</v>
      </c>
      <c r="X5003" s="44"/>
      <c r="Y5003" s="44"/>
      <c r="Z5003" s="44"/>
      <c r="AA5003" s="44"/>
      <c r="AB5003" s="102"/>
      <c r="AC5003" s="102"/>
      <c r="AD5003" s="102"/>
      <c r="AE5003" s="102"/>
      <c r="AF5003" s="102"/>
      <c r="AG5003" s="102"/>
      <c r="AH5003" s="102"/>
      <c r="AI5003" s="102"/>
      <c r="AJ5003" s="102"/>
      <c r="AK5003" s="102"/>
      <c r="AL5003" s="102"/>
      <c r="AM5003" s="102"/>
      <c r="AN5003" s="102"/>
      <c r="AO5003" s="102"/>
      <c r="AP5003" s="102"/>
      <c r="AQ5003" s="102"/>
      <c r="AR5003" s="102"/>
      <c r="AS5003" s="102"/>
      <c r="AT5003" s="102"/>
      <c r="AU5003" s="102"/>
      <c r="AV5003" s="102"/>
      <c r="AW5003" s="102"/>
      <c r="AX5003" s="102"/>
      <c r="AY5003" s="102"/>
      <c r="AZ5003" s="102"/>
      <c r="BA5003" s="102"/>
      <c r="BB5003" s="102"/>
      <c r="BC5003" s="102"/>
      <c r="BD5003" s="102"/>
      <c r="BE5003" s="102"/>
      <c r="BF5003" s="102"/>
      <c r="BG5003" s="102"/>
      <c r="BH5003" s="102"/>
      <c r="BI5003" s="102"/>
      <c r="BJ5003" s="102"/>
      <c r="BK5003" s="102"/>
      <c r="BL5003" s="102"/>
      <c r="BM5003" s="102"/>
    </row>
    <row r="5004" spans="1:65" s="25" customFormat="1" ht="15.75" thickBot="1" x14ac:dyDescent="0.25">
      <c r="A5004" s="307">
        <v>1245</v>
      </c>
      <c r="B5004" s="334">
        <v>11</v>
      </c>
      <c r="C5004" s="313" t="s">
        <v>34</v>
      </c>
      <c r="D5004" s="313" t="s">
        <v>2105</v>
      </c>
      <c r="E5004" s="316" t="s">
        <v>51</v>
      </c>
      <c r="F5004" s="319" t="s">
        <v>2224</v>
      </c>
      <c r="G5004" s="21" t="s">
        <v>38</v>
      </c>
      <c r="H5004" s="21" t="s">
        <v>44</v>
      </c>
      <c r="I5004" s="21"/>
      <c r="J5004" s="21"/>
      <c r="K5004" s="21"/>
      <c r="L5004" s="21"/>
      <c r="M5004" s="21"/>
      <c r="N5004" s="21" t="s">
        <v>99</v>
      </c>
      <c r="O5004" s="22"/>
      <c r="P5004" s="294"/>
      <c r="Q5004" s="294"/>
      <c r="R5004" s="294"/>
      <c r="S5004" s="23"/>
      <c r="T5004" s="156"/>
      <c r="U5004" s="44">
        <f t="shared" si="157"/>
        <v>0</v>
      </c>
      <c r="V5004" s="44">
        <f t="shared" si="158"/>
        <v>1245</v>
      </c>
      <c r="W5004" s="44">
        <f>IFERROR(VLOOKUP(V5004,workings!$B$5:$C$650,2,FALSE),0)</f>
        <v>0</v>
      </c>
      <c r="X5004" s="44"/>
      <c r="Y5004" s="44"/>
      <c r="Z5004" s="44"/>
      <c r="AA5004" s="44"/>
      <c r="AB5004" s="102"/>
      <c r="AC5004" s="102"/>
      <c r="AD5004" s="102"/>
      <c r="AE5004" s="102"/>
      <c r="AF5004" s="102"/>
      <c r="AG5004" s="102"/>
      <c r="AH5004" s="102"/>
      <c r="AI5004" s="102"/>
      <c r="AJ5004" s="102"/>
      <c r="AK5004" s="102"/>
      <c r="AL5004" s="102"/>
      <c r="AM5004" s="102"/>
      <c r="AN5004" s="102"/>
      <c r="AO5004" s="102"/>
      <c r="AP5004" s="102"/>
      <c r="AQ5004" s="102"/>
      <c r="AR5004" s="102"/>
      <c r="AS5004" s="102"/>
      <c r="AT5004" s="102"/>
      <c r="AU5004" s="102"/>
      <c r="AV5004" s="102"/>
      <c r="AW5004" s="102"/>
      <c r="AX5004" s="102"/>
      <c r="AY5004" s="102"/>
      <c r="AZ5004" s="102"/>
      <c r="BA5004" s="102"/>
      <c r="BB5004" s="102"/>
      <c r="BC5004" s="102"/>
      <c r="BD5004" s="102"/>
      <c r="BE5004" s="102"/>
      <c r="BF5004" s="102"/>
      <c r="BG5004" s="102"/>
      <c r="BH5004" s="102"/>
      <c r="BI5004" s="102"/>
      <c r="BJ5004" s="102"/>
      <c r="BK5004" s="102"/>
      <c r="BL5004" s="102"/>
      <c r="BM5004" s="102"/>
    </row>
    <row r="5005" spans="1:65" s="25" customFormat="1" ht="15.75" thickBot="1" x14ac:dyDescent="0.25">
      <c r="A5005" s="308"/>
      <c r="B5005" s="335"/>
      <c r="C5005" s="314"/>
      <c r="D5005" s="314"/>
      <c r="E5005" s="317"/>
      <c r="F5005" s="308"/>
      <c r="G5005" s="298"/>
      <c r="H5005" s="299"/>
      <c r="I5005" s="299"/>
      <c r="J5005" s="299"/>
      <c r="K5005" s="299"/>
      <c r="L5005" s="299"/>
      <c r="M5005" s="299"/>
      <c r="N5005" s="300"/>
      <c r="O5005" s="26"/>
      <c r="P5005" s="306"/>
      <c r="Q5005" s="306"/>
      <c r="R5005" s="306"/>
      <c r="S5005" s="27"/>
      <c r="T5005" s="157"/>
      <c r="U5005" s="44">
        <f t="shared" si="157"/>
        <v>0</v>
      </c>
      <c r="V5005" s="44">
        <f t="shared" si="158"/>
        <v>1245</v>
      </c>
      <c r="W5005" s="44">
        <f>IFERROR(VLOOKUP(V5005,workings!$B$5:$C$650,2,FALSE),0)</f>
        <v>0</v>
      </c>
      <c r="X5005" s="44"/>
      <c r="Y5005" s="44"/>
      <c r="Z5005" s="44"/>
      <c r="AA5005" s="44"/>
      <c r="AB5005" s="102"/>
      <c r="AC5005" s="102"/>
      <c r="AD5005" s="102"/>
      <c r="AE5005" s="102"/>
      <c r="AF5005" s="102"/>
      <c r="AG5005" s="102"/>
      <c r="AH5005" s="102"/>
      <c r="AI5005" s="102"/>
      <c r="AJ5005" s="102"/>
      <c r="AK5005" s="102"/>
      <c r="AL5005" s="102"/>
      <c r="AM5005" s="102"/>
      <c r="AN5005" s="102"/>
      <c r="AO5005" s="102"/>
      <c r="AP5005" s="102"/>
      <c r="AQ5005" s="102"/>
      <c r="AR5005" s="102"/>
      <c r="AS5005" s="102"/>
      <c r="AT5005" s="102"/>
      <c r="AU5005" s="102"/>
      <c r="AV5005" s="102"/>
      <c r="AW5005" s="102"/>
      <c r="AX5005" s="102"/>
      <c r="AY5005" s="102"/>
      <c r="AZ5005" s="102"/>
      <c r="BA5005" s="102"/>
      <c r="BB5005" s="102"/>
      <c r="BC5005" s="102"/>
      <c r="BD5005" s="102"/>
      <c r="BE5005" s="102"/>
      <c r="BF5005" s="102"/>
      <c r="BG5005" s="102"/>
      <c r="BH5005" s="102"/>
      <c r="BI5005" s="102"/>
      <c r="BJ5005" s="102"/>
      <c r="BK5005" s="102"/>
      <c r="BL5005" s="102"/>
      <c r="BM5005" s="102"/>
    </row>
    <row r="5006" spans="1:65" s="25" customFormat="1" ht="15" x14ac:dyDescent="0.2">
      <c r="A5006" s="308"/>
      <c r="B5006" s="335"/>
      <c r="C5006" s="314"/>
      <c r="D5006" s="314"/>
      <c r="E5006" s="317"/>
      <c r="F5006" s="308" t="s">
        <v>2224</v>
      </c>
      <c r="G5006" s="298" t="s">
        <v>38</v>
      </c>
      <c r="H5006" s="301" t="s">
        <v>44</v>
      </c>
      <c r="I5006" s="301"/>
      <c r="J5006" s="301"/>
      <c r="K5006" s="301"/>
      <c r="L5006" s="301"/>
      <c r="M5006" s="301"/>
      <c r="N5006" s="302" t="s">
        <v>99</v>
      </c>
      <c r="O5006" s="22"/>
      <c r="P5006" s="294"/>
      <c r="Q5006" s="294"/>
      <c r="R5006" s="294"/>
      <c r="S5006" s="28"/>
      <c r="T5006" s="157"/>
      <c r="U5006" s="44">
        <f t="shared" si="157"/>
        <v>0</v>
      </c>
      <c r="V5006" s="44">
        <f t="shared" si="158"/>
        <v>1245</v>
      </c>
      <c r="W5006" s="44">
        <f>IFERROR(VLOOKUP(V5006,workings!$B$5:$C$650,2,FALSE),0)</f>
        <v>0</v>
      </c>
      <c r="X5006" s="44"/>
      <c r="Y5006" s="44"/>
      <c r="Z5006" s="44"/>
      <c r="AA5006" s="44"/>
      <c r="AB5006" s="102"/>
      <c r="AC5006" s="102"/>
      <c r="AD5006" s="102"/>
      <c r="AE5006" s="102"/>
      <c r="AF5006" s="102"/>
      <c r="AG5006" s="102"/>
      <c r="AH5006" s="102"/>
      <c r="AI5006" s="102"/>
      <c r="AJ5006" s="102"/>
      <c r="AK5006" s="102"/>
      <c r="AL5006" s="102"/>
      <c r="AM5006" s="102"/>
      <c r="AN5006" s="102"/>
      <c r="AO5006" s="102"/>
      <c r="AP5006" s="102"/>
      <c r="AQ5006" s="102"/>
      <c r="AR5006" s="102"/>
      <c r="AS5006" s="102"/>
      <c r="AT5006" s="102"/>
      <c r="AU5006" s="102"/>
      <c r="AV5006" s="102"/>
      <c r="AW5006" s="102"/>
      <c r="AX5006" s="102"/>
      <c r="AY5006" s="102"/>
      <c r="AZ5006" s="102"/>
      <c r="BA5006" s="102"/>
      <c r="BB5006" s="102"/>
      <c r="BC5006" s="102"/>
      <c r="BD5006" s="102"/>
      <c r="BE5006" s="102"/>
      <c r="BF5006" s="102"/>
      <c r="BG5006" s="102"/>
      <c r="BH5006" s="102"/>
      <c r="BI5006" s="102"/>
      <c r="BJ5006" s="102"/>
      <c r="BK5006" s="102"/>
      <c r="BL5006" s="102"/>
      <c r="BM5006" s="102"/>
    </row>
    <row r="5007" spans="1:65" s="25" customFormat="1" ht="15.75" thickBot="1" x14ac:dyDescent="0.25">
      <c r="A5007" s="309"/>
      <c r="B5007" s="336"/>
      <c r="C5007" s="315"/>
      <c r="D5007" s="315"/>
      <c r="E5007" s="318"/>
      <c r="F5007" s="320"/>
      <c r="G5007" s="303"/>
      <c r="H5007" s="304"/>
      <c r="I5007" s="304"/>
      <c r="J5007" s="304"/>
      <c r="K5007" s="304"/>
      <c r="L5007" s="304"/>
      <c r="M5007" s="304"/>
      <c r="N5007" s="305"/>
      <c r="O5007" s="26"/>
      <c r="P5007" s="306"/>
      <c r="Q5007" s="306"/>
      <c r="R5007" s="306"/>
      <c r="S5007" s="29"/>
      <c r="T5007" s="158"/>
      <c r="U5007" s="44">
        <f t="shared" si="157"/>
        <v>0</v>
      </c>
      <c r="V5007" s="44">
        <f t="shared" si="158"/>
        <v>1245</v>
      </c>
      <c r="W5007" s="44">
        <f>IFERROR(VLOOKUP(V5007,workings!$B$5:$C$650,2,FALSE),0)</f>
        <v>0</v>
      </c>
      <c r="X5007" s="44"/>
      <c r="Y5007" s="44"/>
      <c r="Z5007" s="44"/>
      <c r="AA5007" s="44"/>
      <c r="AB5007" s="102"/>
      <c r="AC5007" s="102"/>
      <c r="AD5007" s="102"/>
      <c r="AE5007" s="102"/>
      <c r="AF5007" s="102"/>
      <c r="AG5007" s="102"/>
      <c r="AH5007" s="102"/>
      <c r="AI5007" s="102"/>
      <c r="AJ5007" s="102"/>
      <c r="AK5007" s="102"/>
      <c r="AL5007" s="102"/>
      <c r="AM5007" s="102"/>
      <c r="AN5007" s="102"/>
      <c r="AO5007" s="102"/>
      <c r="AP5007" s="102"/>
      <c r="AQ5007" s="102"/>
      <c r="AR5007" s="102"/>
      <c r="AS5007" s="102"/>
      <c r="AT5007" s="102"/>
      <c r="AU5007" s="102"/>
      <c r="AV5007" s="102"/>
      <c r="AW5007" s="102"/>
      <c r="AX5007" s="102"/>
      <c r="AY5007" s="102"/>
      <c r="AZ5007" s="102"/>
      <c r="BA5007" s="102"/>
      <c r="BB5007" s="102"/>
      <c r="BC5007" s="102"/>
      <c r="BD5007" s="102"/>
      <c r="BE5007" s="102"/>
      <c r="BF5007" s="102"/>
      <c r="BG5007" s="102"/>
      <c r="BH5007" s="102"/>
      <c r="BI5007" s="102"/>
      <c r="BJ5007" s="102"/>
      <c r="BK5007" s="102"/>
      <c r="BL5007" s="102"/>
      <c r="BM5007" s="102"/>
    </row>
    <row r="5008" spans="1:65" s="25" customFormat="1" ht="15.75" thickBot="1" x14ac:dyDescent="0.25">
      <c r="A5008" s="307">
        <v>1246</v>
      </c>
      <c r="B5008" s="334">
        <v>11</v>
      </c>
      <c r="C5008" s="313" t="s">
        <v>34</v>
      </c>
      <c r="D5008" s="313" t="s">
        <v>2137</v>
      </c>
      <c r="E5008" s="316" t="s">
        <v>51</v>
      </c>
      <c r="F5008" s="319" t="s">
        <v>2225</v>
      </c>
      <c r="G5008" s="21" t="s">
        <v>78</v>
      </c>
      <c r="H5008" s="21"/>
      <c r="I5008" s="21"/>
      <c r="J5008" s="21" t="s">
        <v>44</v>
      </c>
      <c r="K5008" s="21"/>
      <c r="L5008" s="21"/>
      <c r="M5008" s="21"/>
      <c r="N5008" s="21"/>
      <c r="O5008" s="22"/>
      <c r="P5008" s="294"/>
      <c r="Q5008" s="294"/>
      <c r="R5008" s="294"/>
      <c r="S5008" s="23"/>
      <c r="T5008" s="156"/>
      <c r="U5008" s="44">
        <f t="shared" si="157"/>
        <v>0</v>
      </c>
      <c r="V5008" s="44">
        <f t="shared" si="158"/>
        <v>1246</v>
      </c>
      <c r="W5008" s="44">
        <f>IFERROR(VLOOKUP(V5008,workings!$B$5:$C$650,2,FALSE),0)</f>
        <v>0</v>
      </c>
      <c r="X5008" s="44"/>
      <c r="Y5008" s="44"/>
      <c r="Z5008" s="44"/>
      <c r="AA5008" s="44"/>
      <c r="AB5008" s="102"/>
      <c r="AC5008" s="102"/>
      <c r="AD5008" s="102"/>
      <c r="AE5008" s="102"/>
      <c r="AF5008" s="102"/>
      <c r="AG5008" s="102"/>
      <c r="AH5008" s="102"/>
      <c r="AI5008" s="102"/>
      <c r="AJ5008" s="102"/>
      <c r="AK5008" s="102"/>
      <c r="AL5008" s="102"/>
      <c r="AM5008" s="102"/>
      <c r="AN5008" s="102"/>
      <c r="AO5008" s="102"/>
      <c r="AP5008" s="102"/>
      <c r="AQ5008" s="102"/>
      <c r="AR5008" s="102"/>
      <c r="AS5008" s="102"/>
      <c r="AT5008" s="102"/>
      <c r="AU5008" s="102"/>
      <c r="AV5008" s="102"/>
      <c r="AW5008" s="102"/>
      <c r="AX5008" s="102"/>
      <c r="AY5008" s="102"/>
      <c r="AZ5008" s="102"/>
      <c r="BA5008" s="102"/>
      <c r="BB5008" s="102"/>
      <c r="BC5008" s="102"/>
      <c r="BD5008" s="102"/>
      <c r="BE5008" s="102"/>
      <c r="BF5008" s="102"/>
      <c r="BG5008" s="102"/>
      <c r="BH5008" s="102"/>
      <c r="BI5008" s="102"/>
      <c r="BJ5008" s="102"/>
      <c r="BK5008" s="102"/>
      <c r="BL5008" s="102"/>
      <c r="BM5008" s="102"/>
    </row>
    <row r="5009" spans="1:65" s="25" customFormat="1" ht="15.75" thickBot="1" x14ac:dyDescent="0.25">
      <c r="A5009" s="308"/>
      <c r="B5009" s="335"/>
      <c r="C5009" s="314"/>
      <c r="D5009" s="314"/>
      <c r="E5009" s="317"/>
      <c r="F5009" s="308"/>
      <c r="G5009" s="298" t="s">
        <v>2226</v>
      </c>
      <c r="H5009" s="299"/>
      <c r="I5009" s="299"/>
      <c r="J5009" s="299"/>
      <c r="K5009" s="299"/>
      <c r="L5009" s="299"/>
      <c r="M5009" s="299"/>
      <c r="N5009" s="300"/>
      <c r="O5009" s="26"/>
      <c r="P5009" s="306"/>
      <c r="Q5009" s="306"/>
      <c r="R5009" s="306"/>
      <c r="S5009" s="27"/>
      <c r="T5009" s="157"/>
      <c r="U5009" s="44">
        <f t="shared" ref="U5009:U5072" si="159">O5009</f>
        <v>0</v>
      </c>
      <c r="V5009" s="44">
        <f t="shared" ref="V5009:V5072" si="160">IF(A5009&gt;0,A5009,V5008)</f>
        <v>1246</v>
      </c>
      <c r="W5009" s="44">
        <f>IFERROR(VLOOKUP(V5009,workings!$B$5:$C$650,2,FALSE),0)</f>
        <v>0</v>
      </c>
      <c r="X5009" s="44"/>
      <c r="Y5009" s="44"/>
      <c r="Z5009" s="44"/>
      <c r="AA5009" s="44"/>
      <c r="AB5009" s="102"/>
      <c r="AC5009" s="102"/>
      <c r="AD5009" s="102"/>
      <c r="AE5009" s="102"/>
      <c r="AF5009" s="102"/>
      <c r="AG5009" s="102"/>
      <c r="AH5009" s="102"/>
      <c r="AI5009" s="102"/>
      <c r="AJ5009" s="102"/>
      <c r="AK5009" s="102"/>
      <c r="AL5009" s="102"/>
      <c r="AM5009" s="102"/>
      <c r="AN5009" s="102"/>
      <c r="AO5009" s="102"/>
      <c r="AP5009" s="102"/>
      <c r="AQ5009" s="102"/>
      <c r="AR5009" s="102"/>
      <c r="AS5009" s="102"/>
      <c r="AT5009" s="102"/>
      <c r="AU5009" s="102"/>
      <c r="AV5009" s="102"/>
      <c r="AW5009" s="102"/>
      <c r="AX5009" s="102"/>
      <c r="AY5009" s="102"/>
      <c r="AZ5009" s="102"/>
      <c r="BA5009" s="102"/>
      <c r="BB5009" s="102"/>
      <c r="BC5009" s="102"/>
      <c r="BD5009" s="102"/>
      <c r="BE5009" s="102"/>
      <c r="BF5009" s="102"/>
      <c r="BG5009" s="102"/>
      <c r="BH5009" s="102"/>
      <c r="BI5009" s="102"/>
      <c r="BJ5009" s="102"/>
      <c r="BK5009" s="102"/>
      <c r="BL5009" s="102"/>
      <c r="BM5009" s="102"/>
    </row>
    <row r="5010" spans="1:65" s="25" customFormat="1" ht="15" x14ac:dyDescent="0.2">
      <c r="A5010" s="308"/>
      <c r="B5010" s="335"/>
      <c r="C5010" s="314"/>
      <c r="D5010" s="314"/>
      <c r="E5010" s="317"/>
      <c r="F5010" s="308" t="s">
        <v>2225</v>
      </c>
      <c r="G5010" s="298" t="s">
        <v>78</v>
      </c>
      <c r="H5010" s="301"/>
      <c r="I5010" s="301"/>
      <c r="J5010" s="301" t="s">
        <v>44</v>
      </c>
      <c r="K5010" s="301"/>
      <c r="L5010" s="301"/>
      <c r="M5010" s="301"/>
      <c r="N5010" s="302"/>
      <c r="O5010" s="22"/>
      <c r="P5010" s="294"/>
      <c r="Q5010" s="294"/>
      <c r="R5010" s="294"/>
      <c r="S5010" s="28"/>
      <c r="T5010" s="157"/>
      <c r="U5010" s="44">
        <f t="shared" si="159"/>
        <v>0</v>
      </c>
      <c r="V5010" s="44">
        <f t="shared" si="160"/>
        <v>1246</v>
      </c>
      <c r="W5010" s="44">
        <f>IFERROR(VLOOKUP(V5010,workings!$B$5:$C$650,2,FALSE),0)</f>
        <v>0</v>
      </c>
      <c r="X5010" s="44"/>
      <c r="Y5010" s="44"/>
      <c r="Z5010" s="44"/>
      <c r="AA5010" s="44"/>
      <c r="AB5010" s="102"/>
      <c r="AC5010" s="102"/>
      <c r="AD5010" s="102"/>
      <c r="AE5010" s="102"/>
      <c r="AF5010" s="102"/>
      <c r="AG5010" s="102"/>
      <c r="AH5010" s="102"/>
      <c r="AI5010" s="102"/>
      <c r="AJ5010" s="102"/>
      <c r="AK5010" s="102"/>
      <c r="AL5010" s="102"/>
      <c r="AM5010" s="102"/>
      <c r="AN5010" s="102"/>
      <c r="AO5010" s="102"/>
      <c r="AP5010" s="102"/>
      <c r="AQ5010" s="102"/>
      <c r="AR5010" s="102"/>
      <c r="AS5010" s="102"/>
      <c r="AT5010" s="102"/>
      <c r="AU5010" s="102"/>
      <c r="AV5010" s="102"/>
      <c r="AW5010" s="102"/>
      <c r="AX5010" s="102"/>
      <c r="AY5010" s="102"/>
      <c r="AZ5010" s="102"/>
      <c r="BA5010" s="102"/>
      <c r="BB5010" s="102"/>
      <c r="BC5010" s="102"/>
      <c r="BD5010" s="102"/>
      <c r="BE5010" s="102"/>
      <c r="BF5010" s="102"/>
      <c r="BG5010" s="102"/>
      <c r="BH5010" s="102"/>
      <c r="BI5010" s="102"/>
      <c r="BJ5010" s="102"/>
      <c r="BK5010" s="102"/>
      <c r="BL5010" s="102"/>
      <c r="BM5010" s="102"/>
    </row>
    <row r="5011" spans="1:65" s="25" customFormat="1" ht="15.75" thickBot="1" x14ac:dyDescent="0.25">
      <c r="A5011" s="309"/>
      <c r="B5011" s="336"/>
      <c r="C5011" s="315"/>
      <c r="D5011" s="315"/>
      <c r="E5011" s="318"/>
      <c r="F5011" s="320"/>
      <c r="G5011" s="303" t="s">
        <v>2226</v>
      </c>
      <c r="H5011" s="304"/>
      <c r="I5011" s="304"/>
      <c r="J5011" s="304"/>
      <c r="K5011" s="304"/>
      <c r="L5011" s="304"/>
      <c r="M5011" s="304"/>
      <c r="N5011" s="305"/>
      <c r="O5011" s="26"/>
      <c r="P5011" s="306"/>
      <c r="Q5011" s="306"/>
      <c r="R5011" s="306"/>
      <c r="S5011" s="29"/>
      <c r="T5011" s="158"/>
      <c r="U5011" s="44">
        <f t="shared" si="159"/>
        <v>0</v>
      </c>
      <c r="V5011" s="44">
        <f t="shared" si="160"/>
        <v>1246</v>
      </c>
      <c r="W5011" s="44">
        <f>IFERROR(VLOOKUP(V5011,workings!$B$5:$C$650,2,FALSE),0)</f>
        <v>0</v>
      </c>
      <c r="X5011" s="44"/>
      <c r="Y5011" s="44"/>
      <c r="Z5011" s="44"/>
      <c r="AA5011" s="44"/>
      <c r="AB5011" s="102"/>
      <c r="AC5011" s="102"/>
      <c r="AD5011" s="102"/>
      <c r="AE5011" s="102"/>
      <c r="AF5011" s="102"/>
      <c r="AG5011" s="102"/>
      <c r="AH5011" s="102"/>
      <c r="AI5011" s="102"/>
      <c r="AJ5011" s="102"/>
      <c r="AK5011" s="102"/>
      <c r="AL5011" s="102"/>
      <c r="AM5011" s="102"/>
      <c r="AN5011" s="102"/>
      <c r="AO5011" s="102"/>
      <c r="AP5011" s="102"/>
      <c r="AQ5011" s="102"/>
      <c r="AR5011" s="102"/>
      <c r="AS5011" s="102"/>
      <c r="AT5011" s="102"/>
      <c r="AU5011" s="102"/>
      <c r="AV5011" s="102"/>
      <c r="AW5011" s="102"/>
      <c r="AX5011" s="102"/>
      <c r="AY5011" s="102"/>
      <c r="AZ5011" s="102"/>
      <c r="BA5011" s="102"/>
      <c r="BB5011" s="102"/>
      <c r="BC5011" s="102"/>
      <c r="BD5011" s="102"/>
      <c r="BE5011" s="102"/>
      <c r="BF5011" s="102"/>
      <c r="BG5011" s="102"/>
      <c r="BH5011" s="102"/>
      <c r="BI5011" s="102"/>
      <c r="BJ5011" s="102"/>
      <c r="BK5011" s="102"/>
      <c r="BL5011" s="102"/>
      <c r="BM5011" s="102"/>
    </row>
    <row r="5012" spans="1:65" s="25" customFormat="1" ht="15.75" thickBot="1" x14ac:dyDescent="0.25">
      <c r="A5012" s="307">
        <v>1247</v>
      </c>
      <c r="B5012" s="334">
        <v>11</v>
      </c>
      <c r="C5012" s="313" t="s">
        <v>34</v>
      </c>
      <c r="D5012" s="313" t="s">
        <v>2105</v>
      </c>
      <c r="E5012" s="316" t="s">
        <v>51</v>
      </c>
      <c r="F5012" s="319" t="s">
        <v>2227</v>
      </c>
      <c r="G5012" s="21" t="s">
        <v>78</v>
      </c>
      <c r="H5012" s="21"/>
      <c r="I5012" s="21"/>
      <c r="J5012" s="21"/>
      <c r="K5012" s="21"/>
      <c r="L5012" s="21"/>
      <c r="M5012" s="21"/>
      <c r="N5012" s="21"/>
      <c r="O5012" s="22"/>
      <c r="P5012" s="294"/>
      <c r="Q5012" s="294"/>
      <c r="R5012" s="294"/>
      <c r="S5012" s="23"/>
      <c r="T5012" s="156"/>
      <c r="U5012" s="44">
        <f t="shared" si="159"/>
        <v>0</v>
      </c>
      <c r="V5012" s="44">
        <f t="shared" si="160"/>
        <v>1247</v>
      </c>
      <c r="W5012" s="44">
        <f>IFERROR(VLOOKUP(V5012,workings!$B$5:$C$650,2,FALSE),0)</f>
        <v>0</v>
      </c>
      <c r="X5012" s="44"/>
      <c r="Y5012" s="44"/>
      <c r="Z5012" s="44"/>
      <c r="AA5012" s="44"/>
      <c r="AB5012" s="102"/>
      <c r="AC5012" s="102"/>
      <c r="AD5012" s="102"/>
      <c r="AE5012" s="102"/>
      <c r="AF5012" s="102"/>
      <c r="AG5012" s="102"/>
      <c r="AH5012" s="102"/>
      <c r="AI5012" s="102"/>
      <c r="AJ5012" s="102"/>
      <c r="AK5012" s="102"/>
      <c r="AL5012" s="102"/>
      <c r="AM5012" s="102"/>
      <c r="AN5012" s="102"/>
      <c r="AO5012" s="102"/>
      <c r="AP5012" s="102"/>
      <c r="AQ5012" s="102"/>
      <c r="AR5012" s="102"/>
      <c r="AS5012" s="102"/>
      <c r="AT5012" s="102"/>
      <c r="AU5012" s="102"/>
      <c r="AV5012" s="102"/>
      <c r="AW5012" s="102"/>
      <c r="AX5012" s="102"/>
      <c r="AY5012" s="102"/>
      <c r="AZ5012" s="102"/>
      <c r="BA5012" s="102"/>
      <c r="BB5012" s="102"/>
      <c r="BC5012" s="102"/>
      <c r="BD5012" s="102"/>
      <c r="BE5012" s="102"/>
      <c r="BF5012" s="102"/>
      <c r="BG5012" s="102"/>
      <c r="BH5012" s="102"/>
      <c r="BI5012" s="102"/>
      <c r="BJ5012" s="102"/>
      <c r="BK5012" s="102"/>
      <c r="BL5012" s="102"/>
      <c r="BM5012" s="102"/>
    </row>
    <row r="5013" spans="1:65" s="25" customFormat="1" ht="15.75" thickBot="1" x14ac:dyDescent="0.25">
      <c r="A5013" s="308"/>
      <c r="B5013" s="335"/>
      <c r="C5013" s="314"/>
      <c r="D5013" s="314"/>
      <c r="E5013" s="317"/>
      <c r="F5013" s="308"/>
      <c r="G5013" s="298"/>
      <c r="H5013" s="299"/>
      <c r="I5013" s="299"/>
      <c r="J5013" s="299"/>
      <c r="K5013" s="299"/>
      <c r="L5013" s="299"/>
      <c r="M5013" s="299"/>
      <c r="N5013" s="300"/>
      <c r="O5013" s="26"/>
      <c r="P5013" s="306"/>
      <c r="Q5013" s="306"/>
      <c r="R5013" s="306"/>
      <c r="S5013" s="27"/>
      <c r="T5013" s="157"/>
      <c r="U5013" s="44">
        <f t="shared" si="159"/>
        <v>0</v>
      </c>
      <c r="V5013" s="44">
        <f t="shared" si="160"/>
        <v>1247</v>
      </c>
      <c r="W5013" s="44">
        <f>IFERROR(VLOOKUP(V5013,workings!$B$5:$C$650,2,FALSE),0)</f>
        <v>0</v>
      </c>
      <c r="X5013" s="44"/>
      <c r="Y5013" s="44"/>
      <c r="Z5013" s="44"/>
      <c r="AA5013" s="44"/>
      <c r="AB5013" s="102"/>
      <c r="AC5013" s="102"/>
      <c r="AD5013" s="102"/>
      <c r="AE5013" s="102"/>
      <c r="AF5013" s="102"/>
      <c r="AG5013" s="102"/>
      <c r="AH5013" s="102"/>
      <c r="AI5013" s="102"/>
      <c r="AJ5013" s="102"/>
      <c r="AK5013" s="102"/>
      <c r="AL5013" s="102"/>
      <c r="AM5013" s="102"/>
      <c r="AN5013" s="102"/>
      <c r="AO5013" s="102"/>
      <c r="AP5013" s="102"/>
      <c r="AQ5013" s="102"/>
      <c r="AR5013" s="102"/>
      <c r="AS5013" s="102"/>
      <c r="AT5013" s="102"/>
      <c r="AU5013" s="102"/>
      <c r="AV5013" s="102"/>
      <c r="AW5013" s="102"/>
      <c r="AX5013" s="102"/>
      <c r="AY5013" s="102"/>
      <c r="AZ5013" s="102"/>
      <c r="BA5013" s="102"/>
      <c r="BB5013" s="102"/>
      <c r="BC5013" s="102"/>
      <c r="BD5013" s="102"/>
      <c r="BE5013" s="102"/>
      <c r="BF5013" s="102"/>
      <c r="BG5013" s="102"/>
      <c r="BH5013" s="102"/>
      <c r="BI5013" s="102"/>
      <c r="BJ5013" s="102"/>
      <c r="BK5013" s="102"/>
      <c r="BL5013" s="102"/>
      <c r="BM5013" s="102"/>
    </row>
    <row r="5014" spans="1:65" s="25" customFormat="1" ht="15" x14ac:dyDescent="0.2">
      <c r="A5014" s="308"/>
      <c r="B5014" s="335"/>
      <c r="C5014" s="314"/>
      <c r="D5014" s="314"/>
      <c r="E5014" s="317"/>
      <c r="F5014" s="308"/>
      <c r="G5014" s="298"/>
      <c r="H5014" s="301"/>
      <c r="I5014" s="301"/>
      <c r="J5014" s="301"/>
      <c r="K5014" s="301"/>
      <c r="L5014" s="301"/>
      <c r="M5014" s="301"/>
      <c r="N5014" s="302"/>
      <c r="O5014" s="22"/>
      <c r="P5014" s="294"/>
      <c r="Q5014" s="294"/>
      <c r="R5014" s="294"/>
      <c r="S5014" s="28"/>
      <c r="T5014" s="157"/>
      <c r="U5014" s="44">
        <f t="shared" si="159"/>
        <v>0</v>
      </c>
      <c r="V5014" s="44">
        <f t="shared" si="160"/>
        <v>1247</v>
      </c>
      <c r="W5014" s="44">
        <f>IFERROR(VLOOKUP(V5014,workings!$B$5:$C$650,2,FALSE),0)</f>
        <v>0</v>
      </c>
      <c r="X5014" s="44"/>
      <c r="Y5014" s="44"/>
      <c r="Z5014" s="44"/>
      <c r="AA5014" s="44"/>
      <c r="AB5014" s="102"/>
      <c r="AC5014" s="102"/>
      <c r="AD5014" s="102"/>
      <c r="AE5014" s="102"/>
      <c r="AF5014" s="102"/>
      <c r="AG5014" s="102"/>
      <c r="AH5014" s="102"/>
      <c r="AI5014" s="102"/>
      <c r="AJ5014" s="102"/>
      <c r="AK5014" s="102"/>
      <c r="AL5014" s="102"/>
      <c r="AM5014" s="102"/>
      <c r="AN5014" s="102"/>
      <c r="AO5014" s="102"/>
      <c r="AP5014" s="102"/>
      <c r="AQ5014" s="102"/>
      <c r="AR5014" s="102"/>
      <c r="AS5014" s="102"/>
      <c r="AT5014" s="102"/>
      <c r="AU5014" s="102"/>
      <c r="AV5014" s="102"/>
      <c r="AW5014" s="102"/>
      <c r="AX5014" s="102"/>
      <c r="AY5014" s="102"/>
      <c r="AZ5014" s="102"/>
      <c r="BA5014" s="102"/>
      <c r="BB5014" s="102"/>
      <c r="BC5014" s="102"/>
      <c r="BD5014" s="102"/>
      <c r="BE5014" s="102"/>
      <c r="BF5014" s="102"/>
      <c r="BG5014" s="102"/>
      <c r="BH5014" s="102"/>
      <c r="BI5014" s="102"/>
      <c r="BJ5014" s="102"/>
      <c r="BK5014" s="102"/>
      <c r="BL5014" s="102"/>
      <c r="BM5014" s="102"/>
    </row>
    <row r="5015" spans="1:65" s="25" customFormat="1" ht="15.75" thickBot="1" x14ac:dyDescent="0.25">
      <c r="A5015" s="309"/>
      <c r="B5015" s="336"/>
      <c r="C5015" s="315"/>
      <c r="D5015" s="315"/>
      <c r="E5015" s="318"/>
      <c r="F5015" s="320"/>
      <c r="G5015" s="303"/>
      <c r="H5015" s="304"/>
      <c r="I5015" s="304"/>
      <c r="J5015" s="304"/>
      <c r="K5015" s="304"/>
      <c r="L5015" s="304"/>
      <c r="M5015" s="304"/>
      <c r="N5015" s="305"/>
      <c r="O5015" s="26"/>
      <c r="P5015" s="306"/>
      <c r="Q5015" s="306"/>
      <c r="R5015" s="306"/>
      <c r="S5015" s="29"/>
      <c r="T5015" s="158"/>
      <c r="U5015" s="44">
        <f t="shared" si="159"/>
        <v>0</v>
      </c>
      <c r="V5015" s="44">
        <f t="shared" si="160"/>
        <v>1247</v>
      </c>
      <c r="W5015" s="44">
        <f>IFERROR(VLOOKUP(V5015,workings!$B$5:$C$650,2,FALSE),0)</f>
        <v>0</v>
      </c>
      <c r="X5015" s="44"/>
      <c r="Y5015" s="44"/>
      <c r="Z5015" s="44"/>
      <c r="AA5015" s="44"/>
      <c r="AB5015" s="102"/>
      <c r="AC5015" s="102"/>
      <c r="AD5015" s="102"/>
      <c r="AE5015" s="102"/>
      <c r="AF5015" s="102"/>
      <c r="AG5015" s="102"/>
      <c r="AH5015" s="102"/>
      <c r="AI5015" s="102"/>
      <c r="AJ5015" s="102"/>
      <c r="AK5015" s="102"/>
      <c r="AL5015" s="102"/>
      <c r="AM5015" s="102"/>
      <c r="AN5015" s="102"/>
      <c r="AO5015" s="102"/>
      <c r="AP5015" s="102"/>
      <c r="AQ5015" s="102"/>
      <c r="AR5015" s="102"/>
      <c r="AS5015" s="102"/>
      <c r="AT5015" s="102"/>
      <c r="AU5015" s="102"/>
      <c r="AV5015" s="102"/>
      <c r="AW5015" s="102"/>
      <c r="AX5015" s="102"/>
      <c r="AY5015" s="102"/>
      <c r="AZ5015" s="102"/>
      <c r="BA5015" s="102"/>
      <c r="BB5015" s="102"/>
      <c r="BC5015" s="102"/>
      <c r="BD5015" s="102"/>
      <c r="BE5015" s="102"/>
      <c r="BF5015" s="102"/>
      <c r="BG5015" s="102"/>
      <c r="BH5015" s="102"/>
      <c r="BI5015" s="102"/>
      <c r="BJ5015" s="102"/>
      <c r="BK5015" s="102"/>
      <c r="BL5015" s="102"/>
      <c r="BM5015" s="102"/>
    </row>
    <row r="5016" spans="1:65" s="25" customFormat="1" ht="15.75" thickBot="1" x14ac:dyDescent="0.25">
      <c r="A5016" s="307">
        <v>1248</v>
      </c>
      <c r="B5016" s="334">
        <v>11</v>
      </c>
      <c r="C5016" s="313" t="s">
        <v>34</v>
      </c>
      <c r="D5016" s="313" t="s">
        <v>2137</v>
      </c>
      <c r="E5016" s="316" t="s">
        <v>51</v>
      </c>
      <c r="F5016" s="319" t="s">
        <v>1167</v>
      </c>
      <c r="G5016" s="21" t="s">
        <v>38</v>
      </c>
      <c r="H5016" s="21"/>
      <c r="I5016" s="21"/>
      <c r="J5016" s="21"/>
      <c r="K5016" s="21"/>
      <c r="L5016" s="21"/>
      <c r="M5016" s="21"/>
      <c r="N5016" s="21"/>
      <c r="O5016" s="22"/>
      <c r="P5016" s="294"/>
      <c r="Q5016" s="294"/>
      <c r="R5016" s="294"/>
      <c r="S5016" s="23"/>
      <c r="T5016" s="156"/>
      <c r="U5016" s="44">
        <f t="shared" si="159"/>
        <v>0</v>
      </c>
      <c r="V5016" s="44">
        <f t="shared" si="160"/>
        <v>1248</v>
      </c>
      <c r="W5016" s="44">
        <f>IFERROR(VLOOKUP(V5016,workings!$B$5:$C$650,2,FALSE),0)</f>
        <v>0</v>
      </c>
      <c r="X5016" s="44"/>
      <c r="Y5016" s="44"/>
      <c r="Z5016" s="44"/>
      <c r="AA5016" s="44"/>
      <c r="AB5016" s="102"/>
      <c r="AC5016" s="102"/>
      <c r="AD5016" s="102"/>
      <c r="AE5016" s="102"/>
      <c r="AF5016" s="102"/>
      <c r="AG5016" s="102"/>
      <c r="AH5016" s="102"/>
      <c r="AI5016" s="102"/>
      <c r="AJ5016" s="102"/>
      <c r="AK5016" s="102"/>
      <c r="AL5016" s="102"/>
      <c r="AM5016" s="102"/>
      <c r="AN5016" s="102"/>
      <c r="AO5016" s="102"/>
      <c r="AP5016" s="102"/>
      <c r="AQ5016" s="102"/>
      <c r="AR5016" s="102"/>
      <c r="AS5016" s="102"/>
      <c r="AT5016" s="102"/>
      <c r="AU5016" s="102"/>
      <c r="AV5016" s="102"/>
      <c r="AW5016" s="102"/>
      <c r="AX5016" s="102"/>
      <c r="AY5016" s="102"/>
      <c r="AZ5016" s="102"/>
      <c r="BA5016" s="102"/>
      <c r="BB5016" s="102"/>
      <c r="BC5016" s="102"/>
      <c r="BD5016" s="102"/>
      <c r="BE5016" s="102"/>
      <c r="BF5016" s="102"/>
      <c r="BG5016" s="102"/>
      <c r="BH5016" s="102"/>
      <c r="BI5016" s="102"/>
      <c r="BJ5016" s="102"/>
      <c r="BK5016" s="102"/>
      <c r="BL5016" s="102"/>
      <c r="BM5016" s="102"/>
    </row>
    <row r="5017" spans="1:65" s="25" customFormat="1" ht="15.75" thickBot="1" x14ac:dyDescent="0.25">
      <c r="A5017" s="308"/>
      <c r="B5017" s="335"/>
      <c r="C5017" s="314"/>
      <c r="D5017" s="314"/>
      <c r="E5017" s="317"/>
      <c r="F5017" s="308"/>
      <c r="G5017" s="298"/>
      <c r="H5017" s="299"/>
      <c r="I5017" s="299"/>
      <c r="J5017" s="299"/>
      <c r="K5017" s="299"/>
      <c r="L5017" s="299"/>
      <c r="M5017" s="299"/>
      <c r="N5017" s="300"/>
      <c r="O5017" s="26"/>
      <c r="P5017" s="306"/>
      <c r="Q5017" s="306"/>
      <c r="R5017" s="306"/>
      <c r="S5017" s="27"/>
      <c r="T5017" s="157"/>
      <c r="U5017" s="44">
        <f t="shared" si="159"/>
        <v>0</v>
      </c>
      <c r="V5017" s="44">
        <f t="shared" si="160"/>
        <v>1248</v>
      </c>
      <c r="W5017" s="44">
        <f>IFERROR(VLOOKUP(V5017,workings!$B$5:$C$650,2,FALSE),0)</f>
        <v>0</v>
      </c>
      <c r="X5017" s="44"/>
      <c r="Y5017" s="44"/>
      <c r="Z5017" s="44"/>
      <c r="AA5017" s="44"/>
      <c r="AB5017" s="102"/>
      <c r="AC5017" s="102"/>
      <c r="AD5017" s="102"/>
      <c r="AE5017" s="102"/>
      <c r="AF5017" s="102"/>
      <c r="AG5017" s="102"/>
      <c r="AH5017" s="102"/>
      <c r="AI5017" s="102"/>
      <c r="AJ5017" s="102"/>
      <c r="AK5017" s="102"/>
      <c r="AL5017" s="102"/>
      <c r="AM5017" s="102"/>
      <c r="AN5017" s="102"/>
      <c r="AO5017" s="102"/>
      <c r="AP5017" s="102"/>
      <c r="AQ5017" s="102"/>
      <c r="AR5017" s="102"/>
      <c r="AS5017" s="102"/>
      <c r="AT5017" s="102"/>
      <c r="AU5017" s="102"/>
      <c r="AV5017" s="102"/>
      <c r="AW5017" s="102"/>
      <c r="AX5017" s="102"/>
      <c r="AY5017" s="102"/>
      <c r="AZ5017" s="102"/>
      <c r="BA5017" s="102"/>
      <c r="BB5017" s="102"/>
      <c r="BC5017" s="102"/>
      <c r="BD5017" s="102"/>
      <c r="BE5017" s="102"/>
      <c r="BF5017" s="102"/>
      <c r="BG5017" s="102"/>
      <c r="BH5017" s="102"/>
      <c r="BI5017" s="102"/>
      <c r="BJ5017" s="102"/>
      <c r="BK5017" s="102"/>
      <c r="BL5017" s="102"/>
      <c r="BM5017" s="102"/>
    </row>
    <row r="5018" spans="1:65" s="25" customFormat="1" ht="15" x14ac:dyDescent="0.2">
      <c r="A5018" s="308"/>
      <c r="B5018" s="335"/>
      <c r="C5018" s="314"/>
      <c r="D5018" s="314"/>
      <c r="E5018" s="317"/>
      <c r="F5018" s="308"/>
      <c r="G5018" s="298"/>
      <c r="H5018" s="301"/>
      <c r="I5018" s="301"/>
      <c r="J5018" s="301"/>
      <c r="K5018" s="301"/>
      <c r="L5018" s="301"/>
      <c r="M5018" s="301"/>
      <c r="N5018" s="302"/>
      <c r="O5018" s="22"/>
      <c r="P5018" s="294"/>
      <c r="Q5018" s="294"/>
      <c r="R5018" s="294"/>
      <c r="S5018" s="28"/>
      <c r="T5018" s="157"/>
      <c r="U5018" s="44">
        <f t="shared" si="159"/>
        <v>0</v>
      </c>
      <c r="V5018" s="44">
        <f t="shared" si="160"/>
        <v>1248</v>
      </c>
      <c r="W5018" s="44">
        <f>IFERROR(VLOOKUP(V5018,workings!$B$5:$C$650,2,FALSE),0)</f>
        <v>0</v>
      </c>
      <c r="X5018" s="44"/>
      <c r="Y5018" s="44"/>
      <c r="Z5018" s="44"/>
      <c r="AA5018" s="44"/>
      <c r="AB5018" s="102"/>
      <c r="AC5018" s="102"/>
      <c r="AD5018" s="102"/>
      <c r="AE5018" s="102"/>
      <c r="AF5018" s="102"/>
      <c r="AG5018" s="102"/>
      <c r="AH5018" s="102"/>
      <c r="AI5018" s="102"/>
      <c r="AJ5018" s="102"/>
      <c r="AK5018" s="102"/>
      <c r="AL5018" s="102"/>
      <c r="AM5018" s="102"/>
      <c r="AN5018" s="102"/>
      <c r="AO5018" s="102"/>
      <c r="AP5018" s="102"/>
      <c r="AQ5018" s="102"/>
      <c r="AR5018" s="102"/>
      <c r="AS5018" s="102"/>
      <c r="AT5018" s="102"/>
      <c r="AU5018" s="102"/>
      <c r="AV5018" s="102"/>
      <c r="AW5018" s="102"/>
      <c r="AX5018" s="102"/>
      <c r="AY5018" s="102"/>
      <c r="AZ5018" s="102"/>
      <c r="BA5018" s="102"/>
      <c r="BB5018" s="102"/>
      <c r="BC5018" s="102"/>
      <c r="BD5018" s="102"/>
      <c r="BE5018" s="102"/>
      <c r="BF5018" s="102"/>
      <c r="BG5018" s="102"/>
      <c r="BH5018" s="102"/>
      <c r="BI5018" s="102"/>
      <c r="BJ5018" s="102"/>
      <c r="BK5018" s="102"/>
      <c r="BL5018" s="102"/>
      <c r="BM5018" s="102"/>
    </row>
    <row r="5019" spans="1:65" s="25" customFormat="1" ht="15.75" thickBot="1" x14ac:dyDescent="0.25">
      <c r="A5019" s="309"/>
      <c r="B5019" s="336"/>
      <c r="C5019" s="315"/>
      <c r="D5019" s="315"/>
      <c r="E5019" s="318"/>
      <c r="F5019" s="320"/>
      <c r="G5019" s="303"/>
      <c r="H5019" s="304"/>
      <c r="I5019" s="304"/>
      <c r="J5019" s="304"/>
      <c r="K5019" s="304"/>
      <c r="L5019" s="304"/>
      <c r="M5019" s="304"/>
      <c r="N5019" s="305"/>
      <c r="O5019" s="26"/>
      <c r="P5019" s="306"/>
      <c r="Q5019" s="306"/>
      <c r="R5019" s="306"/>
      <c r="S5019" s="29"/>
      <c r="T5019" s="158"/>
      <c r="U5019" s="44">
        <f t="shared" si="159"/>
        <v>0</v>
      </c>
      <c r="V5019" s="44">
        <f t="shared" si="160"/>
        <v>1248</v>
      </c>
      <c r="W5019" s="44">
        <f>IFERROR(VLOOKUP(V5019,workings!$B$5:$C$650,2,FALSE),0)</f>
        <v>0</v>
      </c>
      <c r="X5019" s="44"/>
      <c r="Y5019" s="44"/>
      <c r="Z5019" s="44"/>
      <c r="AA5019" s="44"/>
      <c r="AB5019" s="102"/>
      <c r="AC5019" s="102"/>
      <c r="AD5019" s="102"/>
      <c r="AE5019" s="102"/>
      <c r="AF5019" s="102"/>
      <c r="AG5019" s="102"/>
      <c r="AH5019" s="102"/>
      <c r="AI5019" s="102"/>
      <c r="AJ5019" s="102"/>
      <c r="AK5019" s="102"/>
      <c r="AL5019" s="102"/>
      <c r="AM5019" s="102"/>
      <c r="AN5019" s="102"/>
      <c r="AO5019" s="102"/>
      <c r="AP5019" s="102"/>
      <c r="AQ5019" s="102"/>
      <c r="AR5019" s="102"/>
      <c r="AS5019" s="102"/>
      <c r="AT5019" s="102"/>
      <c r="AU5019" s="102"/>
      <c r="AV5019" s="102"/>
      <c r="AW5019" s="102"/>
      <c r="AX5019" s="102"/>
      <c r="AY5019" s="102"/>
      <c r="AZ5019" s="102"/>
      <c r="BA5019" s="102"/>
      <c r="BB5019" s="102"/>
      <c r="BC5019" s="102"/>
      <c r="BD5019" s="102"/>
      <c r="BE5019" s="102"/>
      <c r="BF5019" s="102"/>
      <c r="BG5019" s="102"/>
      <c r="BH5019" s="102"/>
      <c r="BI5019" s="102"/>
      <c r="BJ5019" s="102"/>
      <c r="BK5019" s="102"/>
      <c r="BL5019" s="102"/>
      <c r="BM5019" s="102"/>
    </row>
    <row r="5020" spans="1:65" s="25" customFormat="1" ht="15.75" thickBot="1" x14ac:dyDescent="0.25">
      <c r="A5020" s="307">
        <v>1249</v>
      </c>
      <c r="B5020" s="334">
        <v>11</v>
      </c>
      <c r="C5020" s="313" t="s">
        <v>34</v>
      </c>
      <c r="D5020" s="313" t="s">
        <v>2137</v>
      </c>
      <c r="E5020" s="316" t="s">
        <v>51</v>
      </c>
      <c r="F5020" s="319" t="s">
        <v>611</v>
      </c>
      <c r="G5020" s="21"/>
      <c r="H5020" s="21"/>
      <c r="I5020" s="21"/>
      <c r="J5020" s="21"/>
      <c r="K5020" s="21"/>
      <c r="L5020" s="21"/>
      <c r="M5020" s="21" t="s">
        <v>169</v>
      </c>
      <c r="N5020" s="21"/>
      <c r="O5020" s="22"/>
      <c r="P5020" s="294"/>
      <c r="Q5020" s="294"/>
      <c r="R5020" s="294"/>
      <c r="S5020" s="23"/>
      <c r="T5020" s="156"/>
      <c r="U5020" s="44">
        <f t="shared" si="159"/>
        <v>0</v>
      </c>
      <c r="V5020" s="44">
        <f t="shared" si="160"/>
        <v>1249</v>
      </c>
      <c r="W5020" s="44">
        <f>IFERROR(VLOOKUP(V5020,workings!$B$5:$C$650,2,FALSE),0)</f>
        <v>0</v>
      </c>
      <c r="X5020" s="44"/>
      <c r="Y5020" s="44"/>
      <c r="Z5020" s="44"/>
      <c r="AA5020" s="44"/>
      <c r="AB5020" s="102"/>
      <c r="AC5020" s="102"/>
      <c r="AD5020" s="102"/>
      <c r="AE5020" s="102"/>
      <c r="AF5020" s="102"/>
      <c r="AG5020" s="102"/>
      <c r="AH5020" s="102"/>
      <c r="AI5020" s="102"/>
      <c r="AJ5020" s="102"/>
      <c r="AK5020" s="102"/>
      <c r="AL5020" s="102"/>
      <c r="AM5020" s="102"/>
      <c r="AN5020" s="102"/>
      <c r="AO5020" s="102"/>
      <c r="AP5020" s="102"/>
      <c r="AQ5020" s="102"/>
      <c r="AR5020" s="102"/>
      <c r="AS5020" s="102"/>
      <c r="AT5020" s="102"/>
      <c r="AU5020" s="102"/>
      <c r="AV5020" s="102"/>
      <c r="AW5020" s="102"/>
      <c r="AX5020" s="102"/>
      <c r="AY5020" s="102"/>
      <c r="AZ5020" s="102"/>
      <c r="BA5020" s="102"/>
      <c r="BB5020" s="102"/>
      <c r="BC5020" s="102"/>
      <c r="BD5020" s="102"/>
      <c r="BE5020" s="102"/>
      <c r="BF5020" s="102"/>
      <c r="BG5020" s="102"/>
      <c r="BH5020" s="102"/>
      <c r="BI5020" s="102"/>
      <c r="BJ5020" s="102"/>
      <c r="BK5020" s="102"/>
      <c r="BL5020" s="102"/>
      <c r="BM5020" s="102"/>
    </row>
    <row r="5021" spans="1:65" s="25" customFormat="1" ht="15.75" thickBot="1" x14ac:dyDescent="0.25">
      <c r="A5021" s="308"/>
      <c r="B5021" s="335"/>
      <c r="C5021" s="314"/>
      <c r="D5021" s="314"/>
      <c r="E5021" s="317"/>
      <c r="F5021" s="308"/>
      <c r="G5021" s="298" t="s">
        <v>2228</v>
      </c>
      <c r="H5021" s="299"/>
      <c r="I5021" s="299"/>
      <c r="J5021" s="299"/>
      <c r="K5021" s="299"/>
      <c r="L5021" s="299"/>
      <c r="M5021" s="299"/>
      <c r="N5021" s="300"/>
      <c r="O5021" s="26"/>
      <c r="P5021" s="306"/>
      <c r="Q5021" s="306"/>
      <c r="R5021" s="306"/>
      <c r="S5021" s="27"/>
      <c r="T5021" s="157"/>
      <c r="U5021" s="44">
        <f t="shared" si="159"/>
        <v>0</v>
      </c>
      <c r="V5021" s="44">
        <f t="shared" si="160"/>
        <v>1249</v>
      </c>
      <c r="W5021" s="44">
        <f>IFERROR(VLOOKUP(V5021,workings!$B$5:$C$650,2,FALSE),0)</f>
        <v>0</v>
      </c>
      <c r="X5021" s="44"/>
      <c r="Y5021" s="44"/>
      <c r="Z5021" s="44"/>
      <c r="AA5021" s="44"/>
      <c r="AB5021" s="102"/>
      <c r="AC5021" s="102"/>
      <c r="AD5021" s="102"/>
      <c r="AE5021" s="102"/>
      <c r="AF5021" s="102"/>
      <c r="AG5021" s="102"/>
      <c r="AH5021" s="102"/>
      <c r="AI5021" s="102"/>
      <c r="AJ5021" s="102"/>
      <c r="AK5021" s="102"/>
      <c r="AL5021" s="102"/>
      <c r="AM5021" s="102"/>
      <c r="AN5021" s="102"/>
      <c r="AO5021" s="102"/>
      <c r="AP5021" s="102"/>
      <c r="AQ5021" s="102"/>
      <c r="AR5021" s="102"/>
      <c r="AS5021" s="102"/>
      <c r="AT5021" s="102"/>
      <c r="AU5021" s="102"/>
      <c r="AV5021" s="102"/>
      <c r="AW5021" s="102"/>
      <c r="AX5021" s="102"/>
      <c r="AY5021" s="102"/>
      <c r="AZ5021" s="102"/>
      <c r="BA5021" s="102"/>
      <c r="BB5021" s="102"/>
      <c r="BC5021" s="102"/>
      <c r="BD5021" s="102"/>
      <c r="BE5021" s="102"/>
      <c r="BF5021" s="102"/>
      <c r="BG5021" s="102"/>
      <c r="BH5021" s="102"/>
      <c r="BI5021" s="102"/>
      <c r="BJ5021" s="102"/>
      <c r="BK5021" s="102"/>
      <c r="BL5021" s="102"/>
      <c r="BM5021" s="102"/>
    </row>
    <row r="5022" spans="1:65" s="25" customFormat="1" ht="15" x14ac:dyDescent="0.2">
      <c r="A5022" s="308"/>
      <c r="B5022" s="335"/>
      <c r="C5022" s="314"/>
      <c r="D5022" s="314"/>
      <c r="E5022" s="317"/>
      <c r="F5022" s="308" t="s">
        <v>611</v>
      </c>
      <c r="G5022" s="298"/>
      <c r="H5022" s="301"/>
      <c r="I5022" s="301"/>
      <c r="J5022" s="301"/>
      <c r="K5022" s="301"/>
      <c r="L5022" s="301"/>
      <c r="M5022" s="301" t="s">
        <v>169</v>
      </c>
      <c r="N5022" s="302"/>
      <c r="O5022" s="22"/>
      <c r="P5022" s="294"/>
      <c r="Q5022" s="294"/>
      <c r="R5022" s="294"/>
      <c r="S5022" s="28"/>
      <c r="T5022" s="157"/>
      <c r="U5022" s="44">
        <f t="shared" si="159"/>
        <v>0</v>
      </c>
      <c r="V5022" s="44">
        <f t="shared" si="160"/>
        <v>1249</v>
      </c>
      <c r="W5022" s="44">
        <f>IFERROR(VLOOKUP(V5022,workings!$B$5:$C$650,2,FALSE),0)</f>
        <v>0</v>
      </c>
      <c r="X5022" s="44"/>
      <c r="Y5022" s="44"/>
      <c r="Z5022" s="44"/>
      <c r="AA5022" s="44"/>
      <c r="AB5022" s="102"/>
      <c r="AC5022" s="102"/>
      <c r="AD5022" s="102"/>
      <c r="AE5022" s="102"/>
      <c r="AF5022" s="102"/>
      <c r="AG5022" s="102"/>
      <c r="AH5022" s="102"/>
      <c r="AI5022" s="102"/>
      <c r="AJ5022" s="102"/>
      <c r="AK5022" s="102"/>
      <c r="AL5022" s="102"/>
      <c r="AM5022" s="102"/>
      <c r="AN5022" s="102"/>
      <c r="AO5022" s="102"/>
      <c r="AP5022" s="102"/>
      <c r="AQ5022" s="102"/>
      <c r="AR5022" s="102"/>
      <c r="AS5022" s="102"/>
      <c r="AT5022" s="102"/>
      <c r="AU5022" s="102"/>
      <c r="AV5022" s="102"/>
      <c r="AW5022" s="102"/>
      <c r="AX5022" s="102"/>
      <c r="AY5022" s="102"/>
      <c r="AZ5022" s="102"/>
      <c r="BA5022" s="102"/>
      <c r="BB5022" s="102"/>
      <c r="BC5022" s="102"/>
      <c r="BD5022" s="102"/>
      <c r="BE5022" s="102"/>
      <c r="BF5022" s="102"/>
      <c r="BG5022" s="102"/>
      <c r="BH5022" s="102"/>
      <c r="BI5022" s="102"/>
      <c r="BJ5022" s="102"/>
      <c r="BK5022" s="102"/>
      <c r="BL5022" s="102"/>
      <c r="BM5022" s="102"/>
    </row>
    <row r="5023" spans="1:65" s="25" customFormat="1" ht="15.75" thickBot="1" x14ac:dyDescent="0.25">
      <c r="A5023" s="309"/>
      <c r="B5023" s="336"/>
      <c r="C5023" s="315"/>
      <c r="D5023" s="315"/>
      <c r="E5023" s="318"/>
      <c r="F5023" s="320"/>
      <c r="G5023" s="303" t="s">
        <v>2228</v>
      </c>
      <c r="H5023" s="304"/>
      <c r="I5023" s="304"/>
      <c r="J5023" s="304"/>
      <c r="K5023" s="304"/>
      <c r="L5023" s="304"/>
      <c r="M5023" s="304"/>
      <c r="N5023" s="305"/>
      <c r="O5023" s="26"/>
      <c r="P5023" s="306"/>
      <c r="Q5023" s="306"/>
      <c r="R5023" s="306"/>
      <c r="S5023" s="29"/>
      <c r="T5023" s="158"/>
      <c r="U5023" s="44">
        <f t="shared" si="159"/>
        <v>0</v>
      </c>
      <c r="V5023" s="44">
        <f t="shared" si="160"/>
        <v>1249</v>
      </c>
      <c r="W5023" s="44">
        <f>IFERROR(VLOOKUP(V5023,workings!$B$5:$C$650,2,FALSE),0)</f>
        <v>0</v>
      </c>
      <c r="X5023" s="44"/>
      <c r="Y5023" s="44"/>
      <c r="Z5023" s="44"/>
      <c r="AA5023" s="44"/>
      <c r="AB5023" s="102"/>
      <c r="AC5023" s="102"/>
      <c r="AD5023" s="102"/>
      <c r="AE5023" s="102"/>
      <c r="AF5023" s="102"/>
      <c r="AG5023" s="102"/>
      <c r="AH5023" s="102"/>
      <c r="AI5023" s="102"/>
      <c r="AJ5023" s="102"/>
      <c r="AK5023" s="102"/>
      <c r="AL5023" s="102"/>
      <c r="AM5023" s="102"/>
      <c r="AN5023" s="102"/>
      <c r="AO5023" s="102"/>
      <c r="AP5023" s="102"/>
      <c r="AQ5023" s="102"/>
      <c r="AR5023" s="102"/>
      <c r="AS5023" s="102"/>
      <c r="AT5023" s="102"/>
      <c r="AU5023" s="102"/>
      <c r="AV5023" s="102"/>
      <c r="AW5023" s="102"/>
      <c r="AX5023" s="102"/>
      <c r="AY5023" s="102"/>
      <c r="AZ5023" s="102"/>
      <c r="BA5023" s="102"/>
      <c r="BB5023" s="102"/>
      <c r="BC5023" s="102"/>
      <c r="BD5023" s="102"/>
      <c r="BE5023" s="102"/>
      <c r="BF5023" s="102"/>
      <c r="BG5023" s="102"/>
      <c r="BH5023" s="102"/>
      <c r="BI5023" s="102"/>
      <c r="BJ5023" s="102"/>
      <c r="BK5023" s="102"/>
      <c r="BL5023" s="102"/>
      <c r="BM5023" s="102"/>
    </row>
    <row r="5024" spans="1:65" s="25" customFormat="1" ht="15.75" thickBot="1" x14ac:dyDescent="0.25">
      <c r="A5024" s="307">
        <v>1250</v>
      </c>
      <c r="B5024" s="334">
        <v>11</v>
      </c>
      <c r="C5024" s="313" t="s">
        <v>34</v>
      </c>
      <c r="D5024" s="313" t="s">
        <v>2137</v>
      </c>
      <c r="E5024" s="316" t="s">
        <v>51</v>
      </c>
      <c r="F5024" s="319" t="s">
        <v>592</v>
      </c>
      <c r="G5024" s="21" t="s">
        <v>38</v>
      </c>
      <c r="H5024" s="21"/>
      <c r="I5024" s="21"/>
      <c r="J5024" s="21"/>
      <c r="K5024" s="21"/>
      <c r="L5024" s="21" t="s">
        <v>99</v>
      </c>
      <c r="M5024" s="21"/>
      <c r="N5024" s="21"/>
      <c r="O5024" s="22"/>
      <c r="P5024" s="294"/>
      <c r="Q5024" s="294"/>
      <c r="R5024" s="294"/>
      <c r="S5024" s="23"/>
      <c r="T5024" s="156"/>
      <c r="U5024" s="44">
        <f t="shared" si="159"/>
        <v>0</v>
      </c>
      <c r="V5024" s="44">
        <f t="shared" si="160"/>
        <v>1250</v>
      </c>
      <c r="W5024" s="44">
        <f>IFERROR(VLOOKUP(V5024,workings!$B$5:$C$650,2,FALSE),0)</f>
        <v>0</v>
      </c>
      <c r="X5024" s="44"/>
      <c r="Y5024" s="44"/>
      <c r="Z5024" s="44"/>
      <c r="AA5024" s="44"/>
      <c r="AB5024" s="102"/>
      <c r="AC5024" s="102"/>
      <c r="AD5024" s="102"/>
      <c r="AE5024" s="102"/>
      <c r="AF5024" s="102"/>
      <c r="AG5024" s="102"/>
      <c r="AH5024" s="102"/>
      <c r="AI5024" s="102"/>
      <c r="AJ5024" s="102"/>
      <c r="AK5024" s="102"/>
      <c r="AL5024" s="102"/>
      <c r="AM5024" s="102"/>
      <c r="AN5024" s="102"/>
      <c r="AO5024" s="102"/>
      <c r="AP5024" s="102"/>
      <c r="AQ5024" s="102"/>
      <c r="AR5024" s="102"/>
      <c r="AS5024" s="102"/>
      <c r="AT5024" s="102"/>
      <c r="AU5024" s="102"/>
      <c r="AV5024" s="102"/>
      <c r="AW5024" s="102"/>
      <c r="AX5024" s="102"/>
      <c r="AY5024" s="102"/>
      <c r="AZ5024" s="102"/>
      <c r="BA5024" s="102"/>
      <c r="BB5024" s="102"/>
      <c r="BC5024" s="102"/>
      <c r="BD5024" s="102"/>
      <c r="BE5024" s="102"/>
      <c r="BF5024" s="102"/>
      <c r="BG5024" s="102"/>
      <c r="BH5024" s="102"/>
      <c r="BI5024" s="102"/>
      <c r="BJ5024" s="102"/>
      <c r="BK5024" s="102"/>
      <c r="BL5024" s="102"/>
      <c r="BM5024" s="102"/>
    </row>
    <row r="5025" spans="1:65" s="25" customFormat="1" ht="15.75" thickBot="1" x14ac:dyDescent="0.25">
      <c r="A5025" s="308"/>
      <c r="B5025" s="335"/>
      <c r="C5025" s="314"/>
      <c r="D5025" s="314"/>
      <c r="E5025" s="317"/>
      <c r="F5025" s="308"/>
      <c r="G5025" s="298" t="s">
        <v>2229</v>
      </c>
      <c r="H5025" s="299"/>
      <c r="I5025" s="299"/>
      <c r="J5025" s="299"/>
      <c r="K5025" s="299"/>
      <c r="L5025" s="299"/>
      <c r="M5025" s="299"/>
      <c r="N5025" s="300"/>
      <c r="O5025" s="26"/>
      <c r="P5025" s="306"/>
      <c r="Q5025" s="306"/>
      <c r="R5025" s="306"/>
      <c r="S5025" s="27"/>
      <c r="T5025" s="157"/>
      <c r="U5025" s="44">
        <f t="shared" si="159"/>
        <v>0</v>
      </c>
      <c r="V5025" s="44">
        <f t="shared" si="160"/>
        <v>1250</v>
      </c>
      <c r="W5025" s="44">
        <f>IFERROR(VLOOKUP(V5025,workings!$B$5:$C$650,2,FALSE),0)</f>
        <v>0</v>
      </c>
      <c r="X5025" s="44"/>
      <c r="Y5025" s="44"/>
      <c r="Z5025" s="44"/>
      <c r="AA5025" s="44"/>
      <c r="AB5025" s="102"/>
      <c r="AC5025" s="102"/>
      <c r="AD5025" s="102"/>
      <c r="AE5025" s="102"/>
      <c r="AF5025" s="102"/>
      <c r="AG5025" s="102"/>
      <c r="AH5025" s="102"/>
      <c r="AI5025" s="102"/>
      <c r="AJ5025" s="102"/>
      <c r="AK5025" s="102"/>
      <c r="AL5025" s="102"/>
      <c r="AM5025" s="102"/>
      <c r="AN5025" s="102"/>
      <c r="AO5025" s="102"/>
      <c r="AP5025" s="102"/>
      <c r="AQ5025" s="102"/>
      <c r="AR5025" s="102"/>
      <c r="AS5025" s="102"/>
      <c r="AT5025" s="102"/>
      <c r="AU5025" s="102"/>
      <c r="AV5025" s="102"/>
      <c r="AW5025" s="102"/>
      <c r="AX5025" s="102"/>
      <c r="AY5025" s="102"/>
      <c r="AZ5025" s="102"/>
      <c r="BA5025" s="102"/>
      <c r="BB5025" s="102"/>
      <c r="BC5025" s="102"/>
      <c r="BD5025" s="102"/>
      <c r="BE5025" s="102"/>
      <c r="BF5025" s="102"/>
      <c r="BG5025" s="102"/>
      <c r="BH5025" s="102"/>
      <c r="BI5025" s="102"/>
      <c r="BJ5025" s="102"/>
      <c r="BK5025" s="102"/>
      <c r="BL5025" s="102"/>
      <c r="BM5025" s="102"/>
    </row>
    <row r="5026" spans="1:65" s="25" customFormat="1" ht="15" x14ac:dyDescent="0.2">
      <c r="A5026" s="308"/>
      <c r="B5026" s="335"/>
      <c r="C5026" s="314"/>
      <c r="D5026" s="314"/>
      <c r="E5026" s="317"/>
      <c r="F5026" s="308" t="s">
        <v>592</v>
      </c>
      <c r="G5026" s="298" t="s">
        <v>38</v>
      </c>
      <c r="H5026" s="301"/>
      <c r="I5026" s="301"/>
      <c r="J5026" s="301"/>
      <c r="K5026" s="301"/>
      <c r="L5026" s="301" t="s">
        <v>99</v>
      </c>
      <c r="M5026" s="301"/>
      <c r="N5026" s="302"/>
      <c r="O5026" s="22"/>
      <c r="P5026" s="294"/>
      <c r="Q5026" s="294"/>
      <c r="R5026" s="294"/>
      <c r="S5026" s="28"/>
      <c r="T5026" s="157"/>
      <c r="U5026" s="44">
        <f t="shared" si="159"/>
        <v>0</v>
      </c>
      <c r="V5026" s="44">
        <f t="shared" si="160"/>
        <v>1250</v>
      </c>
      <c r="W5026" s="44">
        <f>IFERROR(VLOOKUP(V5026,workings!$B$5:$C$650,2,FALSE),0)</f>
        <v>0</v>
      </c>
      <c r="X5026" s="44"/>
      <c r="Y5026" s="44"/>
      <c r="Z5026" s="44"/>
      <c r="AA5026" s="44"/>
      <c r="AB5026" s="102"/>
      <c r="AC5026" s="102"/>
      <c r="AD5026" s="102"/>
      <c r="AE5026" s="102"/>
      <c r="AF5026" s="102"/>
      <c r="AG5026" s="102"/>
      <c r="AH5026" s="102"/>
      <c r="AI5026" s="102"/>
      <c r="AJ5026" s="102"/>
      <c r="AK5026" s="102"/>
      <c r="AL5026" s="102"/>
      <c r="AM5026" s="102"/>
      <c r="AN5026" s="102"/>
      <c r="AO5026" s="102"/>
      <c r="AP5026" s="102"/>
      <c r="AQ5026" s="102"/>
      <c r="AR5026" s="102"/>
      <c r="AS5026" s="102"/>
      <c r="AT5026" s="102"/>
      <c r="AU5026" s="102"/>
      <c r="AV5026" s="102"/>
      <c r="AW5026" s="102"/>
      <c r="AX5026" s="102"/>
      <c r="AY5026" s="102"/>
      <c r="AZ5026" s="102"/>
      <c r="BA5026" s="102"/>
      <c r="BB5026" s="102"/>
      <c r="BC5026" s="102"/>
      <c r="BD5026" s="102"/>
      <c r="BE5026" s="102"/>
      <c r="BF5026" s="102"/>
      <c r="BG5026" s="102"/>
      <c r="BH5026" s="102"/>
      <c r="BI5026" s="102"/>
      <c r="BJ5026" s="102"/>
      <c r="BK5026" s="102"/>
      <c r="BL5026" s="102"/>
      <c r="BM5026" s="102"/>
    </row>
    <row r="5027" spans="1:65" s="25" customFormat="1" ht="15.75" thickBot="1" x14ac:dyDescent="0.25">
      <c r="A5027" s="309"/>
      <c r="B5027" s="336"/>
      <c r="C5027" s="315"/>
      <c r="D5027" s="315"/>
      <c r="E5027" s="318"/>
      <c r="F5027" s="320"/>
      <c r="G5027" s="303" t="s">
        <v>2229</v>
      </c>
      <c r="H5027" s="304"/>
      <c r="I5027" s="304"/>
      <c r="J5027" s="304"/>
      <c r="K5027" s="304"/>
      <c r="L5027" s="304"/>
      <c r="M5027" s="304"/>
      <c r="N5027" s="305"/>
      <c r="O5027" s="26"/>
      <c r="P5027" s="306"/>
      <c r="Q5027" s="306"/>
      <c r="R5027" s="306"/>
      <c r="S5027" s="29"/>
      <c r="T5027" s="158"/>
      <c r="U5027" s="44">
        <f t="shared" si="159"/>
        <v>0</v>
      </c>
      <c r="V5027" s="44">
        <f t="shared" si="160"/>
        <v>1250</v>
      </c>
      <c r="W5027" s="44">
        <f>IFERROR(VLOOKUP(V5027,workings!$B$5:$C$650,2,FALSE),0)</f>
        <v>0</v>
      </c>
      <c r="X5027" s="44"/>
      <c r="Y5027" s="44"/>
      <c r="Z5027" s="44"/>
      <c r="AA5027" s="44"/>
      <c r="AB5027" s="102"/>
      <c r="AC5027" s="102"/>
      <c r="AD5027" s="102"/>
      <c r="AE5027" s="102"/>
      <c r="AF5027" s="102"/>
      <c r="AG5027" s="102"/>
      <c r="AH5027" s="102"/>
      <c r="AI5027" s="102"/>
      <c r="AJ5027" s="102"/>
      <c r="AK5027" s="102"/>
      <c r="AL5027" s="102"/>
      <c r="AM5027" s="102"/>
      <c r="AN5027" s="102"/>
      <c r="AO5027" s="102"/>
      <c r="AP5027" s="102"/>
      <c r="AQ5027" s="102"/>
      <c r="AR5027" s="102"/>
      <c r="AS5027" s="102"/>
      <c r="AT5027" s="102"/>
      <c r="AU5027" s="102"/>
      <c r="AV5027" s="102"/>
      <c r="AW5027" s="102"/>
      <c r="AX5027" s="102"/>
      <c r="AY5027" s="102"/>
      <c r="AZ5027" s="102"/>
      <c r="BA5027" s="102"/>
      <c r="BB5027" s="102"/>
      <c r="BC5027" s="102"/>
      <c r="BD5027" s="102"/>
      <c r="BE5027" s="102"/>
      <c r="BF5027" s="102"/>
      <c r="BG5027" s="102"/>
      <c r="BH5027" s="102"/>
      <c r="BI5027" s="102"/>
      <c r="BJ5027" s="102"/>
      <c r="BK5027" s="102"/>
      <c r="BL5027" s="102"/>
      <c r="BM5027" s="102"/>
    </row>
    <row r="5028" spans="1:65" s="25" customFormat="1" ht="15.75" thickBot="1" x14ac:dyDescent="0.25">
      <c r="A5028" s="307">
        <v>1251</v>
      </c>
      <c r="B5028" s="334">
        <v>11</v>
      </c>
      <c r="C5028" s="313" t="s">
        <v>34</v>
      </c>
      <c r="D5028" s="313" t="s">
        <v>2137</v>
      </c>
      <c r="E5028" s="316" t="s">
        <v>51</v>
      </c>
      <c r="F5028" s="319" t="s">
        <v>2230</v>
      </c>
      <c r="G5028" s="21" t="s">
        <v>38</v>
      </c>
      <c r="H5028" s="21"/>
      <c r="I5028" s="21"/>
      <c r="J5028" s="21"/>
      <c r="K5028" s="21"/>
      <c r="L5028" s="21" t="s">
        <v>44</v>
      </c>
      <c r="M5028" s="21"/>
      <c r="N5028" s="21"/>
      <c r="O5028" s="22"/>
      <c r="P5028" s="294"/>
      <c r="Q5028" s="294"/>
      <c r="R5028" s="294"/>
      <c r="S5028" s="23"/>
      <c r="T5028" s="156"/>
      <c r="U5028" s="44">
        <f t="shared" si="159"/>
        <v>0</v>
      </c>
      <c r="V5028" s="44">
        <f t="shared" si="160"/>
        <v>1251</v>
      </c>
      <c r="W5028" s="44">
        <f>IFERROR(VLOOKUP(V5028,workings!$B$5:$C$650,2,FALSE),0)</f>
        <v>0</v>
      </c>
      <c r="X5028" s="44"/>
      <c r="Y5028" s="44"/>
      <c r="Z5028" s="44"/>
      <c r="AA5028" s="44"/>
      <c r="AB5028" s="102"/>
      <c r="AC5028" s="102"/>
      <c r="AD5028" s="102"/>
      <c r="AE5028" s="102"/>
      <c r="AF5028" s="102"/>
      <c r="AG5028" s="102"/>
      <c r="AH5028" s="102"/>
      <c r="AI5028" s="102"/>
      <c r="AJ5028" s="102"/>
      <c r="AK5028" s="102"/>
      <c r="AL5028" s="102"/>
      <c r="AM5028" s="102"/>
      <c r="AN5028" s="102"/>
      <c r="AO5028" s="102"/>
      <c r="AP5028" s="102"/>
      <c r="AQ5028" s="102"/>
      <c r="AR5028" s="102"/>
      <c r="AS5028" s="102"/>
      <c r="AT5028" s="102"/>
      <c r="AU5028" s="102"/>
      <c r="AV5028" s="102"/>
      <c r="AW5028" s="102"/>
      <c r="AX5028" s="102"/>
      <c r="AY5028" s="102"/>
      <c r="AZ5028" s="102"/>
      <c r="BA5028" s="102"/>
      <c r="BB5028" s="102"/>
      <c r="BC5028" s="102"/>
      <c r="BD5028" s="102"/>
      <c r="BE5028" s="102"/>
      <c r="BF5028" s="102"/>
      <c r="BG5028" s="102"/>
      <c r="BH5028" s="102"/>
      <c r="BI5028" s="102"/>
      <c r="BJ5028" s="102"/>
      <c r="BK5028" s="102"/>
      <c r="BL5028" s="102"/>
      <c r="BM5028" s="102"/>
    </row>
    <row r="5029" spans="1:65" s="25" customFormat="1" ht="15.75" thickBot="1" x14ac:dyDescent="0.25">
      <c r="A5029" s="308"/>
      <c r="B5029" s="335"/>
      <c r="C5029" s="314"/>
      <c r="D5029" s="314"/>
      <c r="E5029" s="317"/>
      <c r="F5029" s="308"/>
      <c r="G5029" s="298"/>
      <c r="H5029" s="299"/>
      <c r="I5029" s="299"/>
      <c r="J5029" s="299"/>
      <c r="K5029" s="299"/>
      <c r="L5029" s="299"/>
      <c r="M5029" s="299"/>
      <c r="N5029" s="300"/>
      <c r="O5029" s="26"/>
      <c r="P5029" s="306"/>
      <c r="Q5029" s="306"/>
      <c r="R5029" s="306"/>
      <c r="S5029" s="27"/>
      <c r="T5029" s="157"/>
      <c r="U5029" s="44">
        <f t="shared" si="159"/>
        <v>0</v>
      </c>
      <c r="V5029" s="44">
        <f t="shared" si="160"/>
        <v>1251</v>
      </c>
      <c r="W5029" s="44">
        <f>IFERROR(VLOOKUP(V5029,workings!$B$5:$C$650,2,FALSE),0)</f>
        <v>0</v>
      </c>
      <c r="X5029" s="44"/>
      <c r="Y5029" s="44"/>
      <c r="Z5029" s="44"/>
      <c r="AA5029" s="44"/>
      <c r="AB5029" s="102"/>
      <c r="AC5029" s="102"/>
      <c r="AD5029" s="102"/>
      <c r="AE5029" s="102"/>
      <c r="AF5029" s="102"/>
      <c r="AG5029" s="102"/>
      <c r="AH5029" s="102"/>
      <c r="AI5029" s="102"/>
      <c r="AJ5029" s="102"/>
      <c r="AK5029" s="102"/>
      <c r="AL5029" s="102"/>
      <c r="AM5029" s="102"/>
      <c r="AN5029" s="102"/>
      <c r="AO5029" s="102"/>
      <c r="AP5029" s="102"/>
      <c r="AQ5029" s="102"/>
      <c r="AR5029" s="102"/>
      <c r="AS5029" s="102"/>
      <c r="AT5029" s="102"/>
      <c r="AU5029" s="102"/>
      <c r="AV5029" s="102"/>
      <c r="AW5029" s="102"/>
      <c r="AX5029" s="102"/>
      <c r="AY5029" s="102"/>
      <c r="AZ5029" s="102"/>
      <c r="BA5029" s="102"/>
      <c r="BB5029" s="102"/>
      <c r="BC5029" s="102"/>
      <c r="BD5029" s="102"/>
      <c r="BE5029" s="102"/>
      <c r="BF5029" s="102"/>
      <c r="BG5029" s="102"/>
      <c r="BH5029" s="102"/>
      <c r="BI5029" s="102"/>
      <c r="BJ5029" s="102"/>
      <c r="BK5029" s="102"/>
      <c r="BL5029" s="102"/>
      <c r="BM5029" s="102"/>
    </row>
    <row r="5030" spans="1:65" s="25" customFormat="1" ht="15" x14ac:dyDescent="0.2">
      <c r="A5030" s="308"/>
      <c r="B5030" s="335"/>
      <c r="C5030" s="314"/>
      <c r="D5030" s="314"/>
      <c r="E5030" s="317"/>
      <c r="F5030" s="308"/>
      <c r="G5030" s="298"/>
      <c r="H5030" s="301"/>
      <c r="I5030" s="301"/>
      <c r="J5030" s="301"/>
      <c r="K5030" s="301"/>
      <c r="L5030" s="301"/>
      <c r="M5030" s="301"/>
      <c r="N5030" s="302"/>
      <c r="O5030" s="22"/>
      <c r="P5030" s="294"/>
      <c r="Q5030" s="294"/>
      <c r="R5030" s="294"/>
      <c r="S5030" s="28"/>
      <c r="T5030" s="157"/>
      <c r="U5030" s="44">
        <f t="shared" si="159"/>
        <v>0</v>
      </c>
      <c r="V5030" s="44">
        <f t="shared" si="160"/>
        <v>1251</v>
      </c>
      <c r="W5030" s="44">
        <f>IFERROR(VLOOKUP(V5030,workings!$B$5:$C$650,2,FALSE),0)</f>
        <v>0</v>
      </c>
      <c r="X5030" s="44"/>
      <c r="Y5030" s="44"/>
      <c r="Z5030" s="44"/>
      <c r="AA5030" s="44"/>
      <c r="AB5030" s="102"/>
      <c r="AC5030" s="102"/>
      <c r="AD5030" s="102"/>
      <c r="AE5030" s="102"/>
      <c r="AF5030" s="102"/>
      <c r="AG5030" s="102"/>
      <c r="AH5030" s="102"/>
      <c r="AI5030" s="102"/>
      <c r="AJ5030" s="102"/>
      <c r="AK5030" s="102"/>
      <c r="AL5030" s="102"/>
      <c r="AM5030" s="102"/>
      <c r="AN5030" s="102"/>
      <c r="AO5030" s="102"/>
      <c r="AP5030" s="102"/>
      <c r="AQ5030" s="102"/>
      <c r="AR5030" s="102"/>
      <c r="AS5030" s="102"/>
      <c r="AT5030" s="102"/>
      <c r="AU5030" s="102"/>
      <c r="AV5030" s="102"/>
      <c r="AW5030" s="102"/>
      <c r="AX5030" s="102"/>
      <c r="AY5030" s="102"/>
      <c r="AZ5030" s="102"/>
      <c r="BA5030" s="102"/>
      <c r="BB5030" s="102"/>
      <c r="BC5030" s="102"/>
      <c r="BD5030" s="102"/>
      <c r="BE5030" s="102"/>
      <c r="BF5030" s="102"/>
      <c r="BG5030" s="102"/>
      <c r="BH5030" s="102"/>
      <c r="BI5030" s="102"/>
      <c r="BJ5030" s="102"/>
      <c r="BK5030" s="102"/>
      <c r="BL5030" s="102"/>
      <c r="BM5030" s="102"/>
    </row>
    <row r="5031" spans="1:65" s="25" customFormat="1" ht="15.75" thickBot="1" x14ac:dyDescent="0.25">
      <c r="A5031" s="309"/>
      <c r="B5031" s="336"/>
      <c r="C5031" s="315"/>
      <c r="D5031" s="315"/>
      <c r="E5031" s="318"/>
      <c r="F5031" s="320"/>
      <c r="G5031" s="303"/>
      <c r="H5031" s="304"/>
      <c r="I5031" s="304"/>
      <c r="J5031" s="304"/>
      <c r="K5031" s="304"/>
      <c r="L5031" s="304"/>
      <c r="M5031" s="304"/>
      <c r="N5031" s="305"/>
      <c r="O5031" s="26"/>
      <c r="P5031" s="306"/>
      <c r="Q5031" s="306"/>
      <c r="R5031" s="306"/>
      <c r="S5031" s="29"/>
      <c r="T5031" s="158"/>
      <c r="U5031" s="44">
        <f t="shared" si="159"/>
        <v>0</v>
      </c>
      <c r="V5031" s="44">
        <f t="shared" si="160"/>
        <v>1251</v>
      </c>
      <c r="W5031" s="44">
        <f>IFERROR(VLOOKUP(V5031,workings!$B$5:$C$650,2,FALSE),0)</f>
        <v>0</v>
      </c>
      <c r="X5031" s="44"/>
      <c r="Y5031" s="44"/>
      <c r="Z5031" s="44"/>
      <c r="AA5031" s="44"/>
      <c r="AB5031" s="102"/>
      <c r="AC5031" s="102"/>
      <c r="AD5031" s="102"/>
      <c r="AE5031" s="102"/>
      <c r="AF5031" s="102"/>
      <c r="AG5031" s="102"/>
      <c r="AH5031" s="102"/>
      <c r="AI5031" s="102"/>
      <c r="AJ5031" s="102"/>
      <c r="AK5031" s="102"/>
      <c r="AL5031" s="102"/>
      <c r="AM5031" s="102"/>
      <c r="AN5031" s="102"/>
      <c r="AO5031" s="102"/>
      <c r="AP5031" s="102"/>
      <c r="AQ5031" s="102"/>
      <c r="AR5031" s="102"/>
      <c r="AS5031" s="102"/>
      <c r="AT5031" s="102"/>
      <c r="AU5031" s="102"/>
      <c r="AV5031" s="102"/>
      <c r="AW5031" s="102"/>
      <c r="AX5031" s="102"/>
      <c r="AY5031" s="102"/>
      <c r="AZ5031" s="102"/>
      <c r="BA5031" s="102"/>
      <c r="BB5031" s="102"/>
      <c r="BC5031" s="102"/>
      <c r="BD5031" s="102"/>
      <c r="BE5031" s="102"/>
      <c r="BF5031" s="102"/>
      <c r="BG5031" s="102"/>
      <c r="BH5031" s="102"/>
      <c r="BI5031" s="102"/>
      <c r="BJ5031" s="102"/>
      <c r="BK5031" s="102"/>
      <c r="BL5031" s="102"/>
      <c r="BM5031" s="102"/>
    </row>
    <row r="5032" spans="1:65" s="25" customFormat="1" ht="15.75" thickBot="1" x14ac:dyDescent="0.25">
      <c r="A5032" s="307">
        <v>1252</v>
      </c>
      <c r="B5032" s="334">
        <v>11</v>
      </c>
      <c r="C5032" s="313" t="s">
        <v>34</v>
      </c>
      <c r="D5032" s="313" t="s">
        <v>2105</v>
      </c>
      <c r="E5032" s="316" t="s">
        <v>36</v>
      </c>
      <c r="F5032" s="319" t="s">
        <v>2231</v>
      </c>
      <c r="G5032" s="21" t="s">
        <v>38</v>
      </c>
      <c r="H5032" s="21"/>
      <c r="I5032" s="21"/>
      <c r="J5032" s="21"/>
      <c r="K5032" s="21"/>
      <c r="L5032" s="21"/>
      <c r="M5032" s="21" t="s">
        <v>99</v>
      </c>
      <c r="N5032" s="21"/>
      <c r="O5032" s="22"/>
      <c r="P5032" s="294"/>
      <c r="Q5032" s="294"/>
      <c r="R5032" s="294"/>
      <c r="S5032" s="23"/>
      <c r="T5032" s="156"/>
      <c r="U5032" s="44">
        <f t="shared" si="159"/>
        <v>0</v>
      </c>
      <c r="V5032" s="44">
        <f t="shared" si="160"/>
        <v>1252</v>
      </c>
      <c r="W5032" s="44">
        <f>IFERROR(VLOOKUP(V5032,workings!$B$5:$C$650,2,FALSE),0)</f>
        <v>0</v>
      </c>
      <c r="X5032" s="44"/>
      <c r="Y5032" s="44"/>
      <c r="Z5032" s="44"/>
      <c r="AA5032" s="44"/>
      <c r="AB5032" s="102"/>
      <c r="AC5032" s="102"/>
      <c r="AD5032" s="102"/>
      <c r="AE5032" s="102"/>
      <c r="AF5032" s="102"/>
      <c r="AG5032" s="102"/>
      <c r="AH5032" s="102"/>
      <c r="AI5032" s="102"/>
      <c r="AJ5032" s="102"/>
      <c r="AK5032" s="102"/>
      <c r="AL5032" s="102"/>
      <c r="AM5032" s="102"/>
      <c r="AN5032" s="102"/>
      <c r="AO5032" s="102"/>
      <c r="AP5032" s="102"/>
      <c r="AQ5032" s="102"/>
      <c r="AR5032" s="102"/>
      <c r="AS5032" s="102"/>
      <c r="AT5032" s="102"/>
      <c r="AU5032" s="102"/>
      <c r="AV5032" s="102"/>
      <c r="AW5032" s="102"/>
      <c r="AX5032" s="102"/>
      <c r="AY5032" s="102"/>
      <c r="AZ5032" s="102"/>
      <c r="BA5032" s="102"/>
      <c r="BB5032" s="102"/>
      <c r="BC5032" s="102"/>
      <c r="BD5032" s="102"/>
      <c r="BE5032" s="102"/>
      <c r="BF5032" s="102"/>
      <c r="BG5032" s="102"/>
      <c r="BH5032" s="102"/>
      <c r="BI5032" s="102"/>
      <c r="BJ5032" s="102"/>
      <c r="BK5032" s="102"/>
      <c r="BL5032" s="102"/>
      <c r="BM5032" s="102"/>
    </row>
    <row r="5033" spans="1:65" s="25" customFormat="1" ht="15.75" thickBot="1" x14ac:dyDescent="0.25">
      <c r="A5033" s="308"/>
      <c r="B5033" s="335"/>
      <c r="C5033" s="314"/>
      <c r="D5033" s="314"/>
      <c r="E5033" s="317"/>
      <c r="F5033" s="308"/>
      <c r="G5033" s="298"/>
      <c r="H5033" s="299"/>
      <c r="I5033" s="299"/>
      <c r="J5033" s="299"/>
      <c r="K5033" s="299"/>
      <c r="L5033" s="299"/>
      <c r="M5033" s="299"/>
      <c r="N5033" s="300"/>
      <c r="O5033" s="26"/>
      <c r="P5033" s="306"/>
      <c r="Q5033" s="306"/>
      <c r="R5033" s="306"/>
      <c r="S5033" s="27"/>
      <c r="T5033" s="157"/>
      <c r="U5033" s="44">
        <f t="shared" si="159"/>
        <v>0</v>
      </c>
      <c r="V5033" s="44">
        <f t="shared" si="160"/>
        <v>1252</v>
      </c>
      <c r="W5033" s="44">
        <f>IFERROR(VLOOKUP(V5033,workings!$B$5:$C$650,2,FALSE),0)</f>
        <v>0</v>
      </c>
      <c r="X5033" s="44"/>
      <c r="Y5033" s="44"/>
      <c r="Z5033" s="44"/>
      <c r="AA5033" s="44"/>
      <c r="AB5033" s="102"/>
      <c r="AC5033" s="102"/>
      <c r="AD5033" s="102"/>
      <c r="AE5033" s="102"/>
      <c r="AF5033" s="102"/>
      <c r="AG5033" s="102"/>
      <c r="AH5033" s="102"/>
      <c r="AI5033" s="102"/>
      <c r="AJ5033" s="102"/>
      <c r="AK5033" s="102"/>
      <c r="AL5033" s="102"/>
      <c r="AM5033" s="102"/>
      <c r="AN5033" s="102"/>
      <c r="AO5033" s="102"/>
      <c r="AP5033" s="102"/>
      <c r="AQ5033" s="102"/>
      <c r="AR5033" s="102"/>
      <c r="AS5033" s="102"/>
      <c r="AT5033" s="102"/>
      <c r="AU5033" s="102"/>
      <c r="AV5033" s="102"/>
      <c r="AW5033" s="102"/>
      <c r="AX5033" s="102"/>
      <c r="AY5033" s="102"/>
      <c r="AZ5033" s="102"/>
      <c r="BA5033" s="102"/>
      <c r="BB5033" s="102"/>
      <c r="BC5033" s="102"/>
      <c r="BD5033" s="102"/>
      <c r="BE5033" s="102"/>
      <c r="BF5033" s="102"/>
      <c r="BG5033" s="102"/>
      <c r="BH5033" s="102"/>
      <c r="BI5033" s="102"/>
      <c r="BJ5033" s="102"/>
      <c r="BK5033" s="102"/>
      <c r="BL5033" s="102"/>
      <c r="BM5033" s="102"/>
    </row>
    <row r="5034" spans="1:65" s="25" customFormat="1" ht="15" x14ac:dyDescent="0.2">
      <c r="A5034" s="308"/>
      <c r="B5034" s="335"/>
      <c r="C5034" s="314"/>
      <c r="D5034" s="314"/>
      <c r="E5034" s="317"/>
      <c r="F5034" s="308"/>
      <c r="G5034" s="298"/>
      <c r="H5034" s="301"/>
      <c r="I5034" s="301"/>
      <c r="J5034" s="301"/>
      <c r="K5034" s="301"/>
      <c r="L5034" s="301"/>
      <c r="M5034" s="301"/>
      <c r="N5034" s="302"/>
      <c r="O5034" s="22"/>
      <c r="P5034" s="294"/>
      <c r="Q5034" s="294"/>
      <c r="R5034" s="294"/>
      <c r="S5034" s="28"/>
      <c r="T5034" s="157"/>
      <c r="U5034" s="44">
        <f t="shared" si="159"/>
        <v>0</v>
      </c>
      <c r="V5034" s="44">
        <f t="shared" si="160"/>
        <v>1252</v>
      </c>
      <c r="W5034" s="44">
        <f>IFERROR(VLOOKUP(V5034,workings!$B$5:$C$650,2,FALSE),0)</f>
        <v>0</v>
      </c>
      <c r="X5034" s="44"/>
      <c r="Y5034" s="44"/>
      <c r="Z5034" s="44"/>
      <c r="AA5034" s="44"/>
      <c r="AB5034" s="102"/>
      <c r="AC5034" s="102"/>
      <c r="AD5034" s="102"/>
      <c r="AE5034" s="102"/>
      <c r="AF5034" s="102"/>
      <c r="AG5034" s="102"/>
      <c r="AH5034" s="102"/>
      <c r="AI5034" s="102"/>
      <c r="AJ5034" s="102"/>
      <c r="AK5034" s="102"/>
      <c r="AL5034" s="102"/>
      <c r="AM5034" s="102"/>
      <c r="AN5034" s="102"/>
      <c r="AO5034" s="102"/>
      <c r="AP5034" s="102"/>
      <c r="AQ5034" s="102"/>
      <c r="AR5034" s="102"/>
      <c r="AS5034" s="102"/>
      <c r="AT5034" s="102"/>
      <c r="AU5034" s="102"/>
      <c r="AV5034" s="102"/>
      <c r="AW5034" s="102"/>
      <c r="AX5034" s="102"/>
      <c r="AY5034" s="102"/>
      <c r="AZ5034" s="102"/>
      <c r="BA5034" s="102"/>
      <c r="BB5034" s="102"/>
      <c r="BC5034" s="102"/>
      <c r="BD5034" s="102"/>
      <c r="BE5034" s="102"/>
      <c r="BF5034" s="102"/>
      <c r="BG5034" s="102"/>
      <c r="BH5034" s="102"/>
      <c r="BI5034" s="102"/>
      <c r="BJ5034" s="102"/>
      <c r="BK5034" s="102"/>
      <c r="BL5034" s="102"/>
      <c r="BM5034" s="102"/>
    </row>
    <row r="5035" spans="1:65" s="25" customFormat="1" ht="15.75" thickBot="1" x14ac:dyDescent="0.25">
      <c r="A5035" s="309"/>
      <c r="B5035" s="336"/>
      <c r="C5035" s="315"/>
      <c r="D5035" s="315"/>
      <c r="E5035" s="318"/>
      <c r="F5035" s="320"/>
      <c r="G5035" s="303"/>
      <c r="H5035" s="304"/>
      <c r="I5035" s="304"/>
      <c r="J5035" s="304"/>
      <c r="K5035" s="304"/>
      <c r="L5035" s="304"/>
      <c r="M5035" s="304"/>
      <c r="N5035" s="305"/>
      <c r="O5035" s="26"/>
      <c r="P5035" s="306"/>
      <c r="Q5035" s="306"/>
      <c r="R5035" s="306"/>
      <c r="S5035" s="29"/>
      <c r="T5035" s="158"/>
      <c r="U5035" s="44">
        <f t="shared" si="159"/>
        <v>0</v>
      </c>
      <c r="V5035" s="44">
        <f t="shared" si="160"/>
        <v>1252</v>
      </c>
      <c r="W5035" s="44">
        <f>IFERROR(VLOOKUP(V5035,workings!$B$5:$C$650,2,FALSE),0)</f>
        <v>0</v>
      </c>
      <c r="X5035" s="44"/>
      <c r="Y5035" s="44"/>
      <c r="Z5035" s="44"/>
      <c r="AA5035" s="44"/>
      <c r="AB5035" s="102"/>
      <c r="AC5035" s="102"/>
      <c r="AD5035" s="102"/>
      <c r="AE5035" s="102"/>
      <c r="AF5035" s="102"/>
      <c r="AG5035" s="102"/>
      <c r="AH5035" s="102"/>
      <c r="AI5035" s="102"/>
      <c r="AJ5035" s="102"/>
      <c r="AK5035" s="102"/>
      <c r="AL5035" s="102"/>
      <c r="AM5035" s="102"/>
      <c r="AN5035" s="102"/>
      <c r="AO5035" s="102"/>
      <c r="AP5035" s="102"/>
      <c r="AQ5035" s="102"/>
      <c r="AR5035" s="102"/>
      <c r="AS5035" s="102"/>
      <c r="AT5035" s="102"/>
      <c r="AU5035" s="102"/>
      <c r="AV5035" s="102"/>
      <c r="AW5035" s="102"/>
      <c r="AX5035" s="102"/>
      <c r="AY5035" s="102"/>
      <c r="AZ5035" s="102"/>
      <c r="BA5035" s="102"/>
      <c r="BB5035" s="102"/>
      <c r="BC5035" s="102"/>
      <c r="BD5035" s="102"/>
      <c r="BE5035" s="102"/>
      <c r="BF5035" s="102"/>
      <c r="BG5035" s="102"/>
      <c r="BH5035" s="102"/>
      <c r="BI5035" s="102"/>
      <c r="BJ5035" s="102"/>
      <c r="BK5035" s="102"/>
      <c r="BL5035" s="102"/>
      <c r="BM5035" s="102"/>
    </row>
    <row r="5036" spans="1:65" s="25" customFormat="1" ht="15.75" thickBot="1" x14ac:dyDescent="0.25">
      <c r="A5036" s="307">
        <v>1253</v>
      </c>
      <c r="B5036" s="334">
        <v>11</v>
      </c>
      <c r="C5036" s="313" t="s">
        <v>34</v>
      </c>
      <c r="D5036" s="313" t="s">
        <v>2105</v>
      </c>
      <c r="E5036" s="316" t="s">
        <v>36</v>
      </c>
      <c r="F5036" s="319" t="s">
        <v>2232</v>
      </c>
      <c r="G5036" s="21" t="s">
        <v>38</v>
      </c>
      <c r="H5036" s="21"/>
      <c r="I5036" s="21"/>
      <c r="J5036" s="21"/>
      <c r="K5036" s="21"/>
      <c r="L5036" s="21"/>
      <c r="M5036" s="21"/>
      <c r="N5036" s="21"/>
      <c r="O5036" s="22"/>
      <c r="P5036" s="294"/>
      <c r="Q5036" s="294"/>
      <c r="R5036" s="294"/>
      <c r="S5036" s="23"/>
      <c r="T5036" s="156"/>
      <c r="U5036" s="44">
        <f t="shared" si="159"/>
        <v>0</v>
      </c>
      <c r="V5036" s="44">
        <f t="shared" si="160"/>
        <v>1253</v>
      </c>
      <c r="W5036" s="44">
        <f>IFERROR(VLOOKUP(V5036,workings!$B$5:$C$650,2,FALSE),0)</f>
        <v>0</v>
      </c>
      <c r="X5036" s="44"/>
      <c r="Y5036" s="44"/>
      <c r="Z5036" s="44"/>
      <c r="AA5036" s="44"/>
      <c r="AB5036" s="102"/>
      <c r="AC5036" s="102"/>
      <c r="AD5036" s="102"/>
      <c r="AE5036" s="102"/>
      <c r="AF5036" s="102"/>
      <c r="AG5036" s="102"/>
      <c r="AH5036" s="102"/>
      <c r="AI5036" s="102"/>
      <c r="AJ5036" s="102"/>
      <c r="AK5036" s="102"/>
      <c r="AL5036" s="102"/>
      <c r="AM5036" s="102"/>
      <c r="AN5036" s="102"/>
      <c r="AO5036" s="102"/>
      <c r="AP5036" s="102"/>
      <c r="AQ5036" s="102"/>
      <c r="AR5036" s="102"/>
      <c r="AS5036" s="102"/>
      <c r="AT5036" s="102"/>
      <c r="AU5036" s="102"/>
      <c r="AV5036" s="102"/>
      <c r="AW5036" s="102"/>
      <c r="AX5036" s="102"/>
      <c r="AY5036" s="102"/>
      <c r="AZ5036" s="102"/>
      <c r="BA5036" s="102"/>
      <c r="BB5036" s="102"/>
      <c r="BC5036" s="102"/>
      <c r="BD5036" s="102"/>
      <c r="BE5036" s="102"/>
      <c r="BF5036" s="102"/>
      <c r="BG5036" s="102"/>
      <c r="BH5036" s="102"/>
      <c r="BI5036" s="102"/>
      <c r="BJ5036" s="102"/>
      <c r="BK5036" s="102"/>
      <c r="BL5036" s="102"/>
      <c r="BM5036" s="102"/>
    </row>
    <row r="5037" spans="1:65" s="25" customFormat="1" ht="15.75" thickBot="1" x14ac:dyDescent="0.25">
      <c r="A5037" s="308"/>
      <c r="B5037" s="335"/>
      <c r="C5037" s="314"/>
      <c r="D5037" s="314"/>
      <c r="E5037" s="317"/>
      <c r="F5037" s="308"/>
      <c r="G5037" s="298" t="s">
        <v>1258</v>
      </c>
      <c r="H5037" s="299"/>
      <c r="I5037" s="299"/>
      <c r="J5037" s="299"/>
      <c r="K5037" s="299"/>
      <c r="L5037" s="299"/>
      <c r="M5037" s="299"/>
      <c r="N5037" s="300"/>
      <c r="O5037" s="26"/>
      <c r="P5037" s="306"/>
      <c r="Q5037" s="306"/>
      <c r="R5037" s="306"/>
      <c r="S5037" s="27"/>
      <c r="T5037" s="157"/>
      <c r="U5037" s="44">
        <f t="shared" si="159"/>
        <v>0</v>
      </c>
      <c r="V5037" s="44">
        <f t="shared" si="160"/>
        <v>1253</v>
      </c>
      <c r="W5037" s="44">
        <f>IFERROR(VLOOKUP(V5037,workings!$B$5:$C$650,2,FALSE),0)</f>
        <v>0</v>
      </c>
      <c r="X5037" s="44"/>
      <c r="Y5037" s="44"/>
      <c r="Z5037" s="44"/>
      <c r="AA5037" s="44"/>
      <c r="AB5037" s="102"/>
      <c r="AC5037" s="102"/>
      <c r="AD5037" s="102"/>
      <c r="AE5037" s="102"/>
      <c r="AF5037" s="102"/>
      <c r="AG5037" s="102"/>
      <c r="AH5037" s="102"/>
      <c r="AI5037" s="102"/>
      <c r="AJ5037" s="102"/>
      <c r="AK5037" s="102"/>
      <c r="AL5037" s="102"/>
      <c r="AM5037" s="102"/>
      <c r="AN5037" s="102"/>
      <c r="AO5037" s="102"/>
      <c r="AP5037" s="102"/>
      <c r="AQ5037" s="102"/>
      <c r="AR5037" s="102"/>
      <c r="AS5037" s="102"/>
      <c r="AT5037" s="102"/>
      <c r="AU5037" s="102"/>
      <c r="AV5037" s="102"/>
      <c r="AW5037" s="102"/>
      <c r="AX5037" s="102"/>
      <c r="AY5037" s="102"/>
      <c r="AZ5037" s="102"/>
      <c r="BA5037" s="102"/>
      <c r="BB5037" s="102"/>
      <c r="BC5037" s="102"/>
      <c r="BD5037" s="102"/>
      <c r="BE5037" s="102"/>
      <c r="BF5037" s="102"/>
      <c r="BG5037" s="102"/>
      <c r="BH5037" s="102"/>
      <c r="BI5037" s="102"/>
      <c r="BJ5037" s="102"/>
      <c r="BK5037" s="102"/>
      <c r="BL5037" s="102"/>
      <c r="BM5037" s="102"/>
    </row>
    <row r="5038" spans="1:65" s="25" customFormat="1" ht="15" x14ac:dyDescent="0.2">
      <c r="A5038" s="308"/>
      <c r="B5038" s="335"/>
      <c r="C5038" s="314"/>
      <c r="D5038" s="314"/>
      <c r="E5038" s="317"/>
      <c r="F5038" s="308" t="s">
        <v>2232</v>
      </c>
      <c r="G5038" s="298" t="s">
        <v>38</v>
      </c>
      <c r="H5038" s="301"/>
      <c r="I5038" s="301"/>
      <c r="J5038" s="301"/>
      <c r="K5038" s="301"/>
      <c r="L5038" s="301"/>
      <c r="M5038" s="301"/>
      <c r="N5038" s="302"/>
      <c r="O5038" s="22"/>
      <c r="P5038" s="294"/>
      <c r="Q5038" s="294"/>
      <c r="R5038" s="294"/>
      <c r="S5038" s="28"/>
      <c r="T5038" s="157"/>
      <c r="U5038" s="44">
        <f t="shared" si="159"/>
        <v>0</v>
      </c>
      <c r="V5038" s="44">
        <f t="shared" si="160"/>
        <v>1253</v>
      </c>
      <c r="W5038" s="44">
        <f>IFERROR(VLOOKUP(V5038,workings!$B$5:$C$650,2,FALSE),0)</f>
        <v>0</v>
      </c>
      <c r="X5038" s="44"/>
      <c r="Y5038" s="44"/>
      <c r="Z5038" s="44"/>
      <c r="AA5038" s="44"/>
      <c r="AB5038" s="102"/>
      <c r="AC5038" s="102"/>
      <c r="AD5038" s="102"/>
      <c r="AE5038" s="102"/>
      <c r="AF5038" s="102"/>
      <c r="AG5038" s="102"/>
      <c r="AH5038" s="102"/>
      <c r="AI5038" s="102"/>
      <c r="AJ5038" s="102"/>
      <c r="AK5038" s="102"/>
      <c r="AL5038" s="102"/>
      <c r="AM5038" s="102"/>
      <c r="AN5038" s="102"/>
      <c r="AO5038" s="102"/>
      <c r="AP5038" s="102"/>
      <c r="AQ5038" s="102"/>
      <c r="AR5038" s="102"/>
      <c r="AS5038" s="102"/>
      <c r="AT5038" s="102"/>
      <c r="AU5038" s="102"/>
      <c r="AV5038" s="102"/>
      <c r="AW5038" s="102"/>
      <c r="AX5038" s="102"/>
      <c r="AY5038" s="102"/>
      <c r="AZ5038" s="102"/>
      <c r="BA5038" s="102"/>
      <c r="BB5038" s="102"/>
      <c r="BC5038" s="102"/>
      <c r="BD5038" s="102"/>
      <c r="BE5038" s="102"/>
      <c r="BF5038" s="102"/>
      <c r="BG5038" s="102"/>
      <c r="BH5038" s="102"/>
      <c r="BI5038" s="102"/>
      <c r="BJ5038" s="102"/>
      <c r="BK5038" s="102"/>
      <c r="BL5038" s="102"/>
      <c r="BM5038" s="102"/>
    </row>
    <row r="5039" spans="1:65" s="25" customFormat="1" ht="15.75" thickBot="1" x14ac:dyDescent="0.25">
      <c r="A5039" s="309"/>
      <c r="B5039" s="336"/>
      <c r="C5039" s="315"/>
      <c r="D5039" s="315"/>
      <c r="E5039" s="318"/>
      <c r="F5039" s="320"/>
      <c r="G5039" s="303" t="s">
        <v>1258</v>
      </c>
      <c r="H5039" s="304"/>
      <c r="I5039" s="304"/>
      <c r="J5039" s="304"/>
      <c r="K5039" s="304"/>
      <c r="L5039" s="304"/>
      <c r="M5039" s="304"/>
      <c r="N5039" s="305"/>
      <c r="O5039" s="26"/>
      <c r="P5039" s="306"/>
      <c r="Q5039" s="306"/>
      <c r="R5039" s="306"/>
      <c r="S5039" s="29"/>
      <c r="T5039" s="158"/>
      <c r="U5039" s="44">
        <f t="shared" si="159"/>
        <v>0</v>
      </c>
      <c r="V5039" s="44">
        <f t="shared" si="160"/>
        <v>1253</v>
      </c>
      <c r="W5039" s="44">
        <f>IFERROR(VLOOKUP(V5039,workings!$B$5:$C$650,2,FALSE),0)</f>
        <v>0</v>
      </c>
      <c r="X5039" s="44"/>
      <c r="Y5039" s="44"/>
      <c r="Z5039" s="44"/>
      <c r="AA5039" s="44"/>
      <c r="AB5039" s="102"/>
      <c r="AC5039" s="102"/>
      <c r="AD5039" s="102"/>
      <c r="AE5039" s="102"/>
      <c r="AF5039" s="102"/>
      <c r="AG5039" s="102"/>
      <c r="AH5039" s="102"/>
      <c r="AI5039" s="102"/>
      <c r="AJ5039" s="102"/>
      <c r="AK5039" s="102"/>
      <c r="AL5039" s="102"/>
      <c r="AM5039" s="102"/>
      <c r="AN5039" s="102"/>
      <c r="AO5039" s="102"/>
      <c r="AP5039" s="102"/>
      <c r="AQ5039" s="102"/>
      <c r="AR5039" s="102"/>
      <c r="AS5039" s="102"/>
      <c r="AT5039" s="102"/>
      <c r="AU5039" s="102"/>
      <c r="AV5039" s="102"/>
      <c r="AW5039" s="102"/>
      <c r="AX5039" s="102"/>
      <c r="AY5039" s="102"/>
      <c r="AZ5039" s="102"/>
      <c r="BA5039" s="102"/>
      <c r="BB5039" s="102"/>
      <c r="BC5039" s="102"/>
      <c r="BD5039" s="102"/>
      <c r="BE5039" s="102"/>
      <c r="BF5039" s="102"/>
      <c r="BG5039" s="102"/>
      <c r="BH5039" s="102"/>
      <c r="BI5039" s="102"/>
      <c r="BJ5039" s="102"/>
      <c r="BK5039" s="102"/>
      <c r="BL5039" s="102"/>
      <c r="BM5039" s="102"/>
    </row>
    <row r="5040" spans="1:65" s="25" customFormat="1" ht="15.75" thickBot="1" x14ac:dyDescent="0.25">
      <c r="A5040" s="307">
        <v>1254</v>
      </c>
      <c r="B5040" s="334">
        <v>11</v>
      </c>
      <c r="C5040" s="313" t="s">
        <v>34</v>
      </c>
      <c r="D5040" s="313" t="s">
        <v>2137</v>
      </c>
      <c r="E5040" s="316" t="s">
        <v>42</v>
      </c>
      <c r="F5040" s="319" t="s">
        <v>2233</v>
      </c>
      <c r="G5040" s="21" t="s">
        <v>38</v>
      </c>
      <c r="H5040" s="21"/>
      <c r="I5040" s="21"/>
      <c r="J5040" s="21"/>
      <c r="K5040" s="21"/>
      <c r="L5040" s="21" t="s">
        <v>99</v>
      </c>
      <c r="M5040" s="21"/>
      <c r="N5040" s="21"/>
      <c r="O5040" s="22"/>
      <c r="P5040" s="294"/>
      <c r="Q5040" s="294"/>
      <c r="R5040" s="294"/>
      <c r="S5040" s="23"/>
      <c r="T5040" s="156"/>
      <c r="U5040" s="44">
        <f t="shared" si="159"/>
        <v>0</v>
      </c>
      <c r="V5040" s="44">
        <f t="shared" si="160"/>
        <v>1254</v>
      </c>
      <c r="W5040" s="44">
        <f>IFERROR(VLOOKUP(V5040,workings!$B$5:$C$650,2,FALSE),0)</f>
        <v>0</v>
      </c>
      <c r="X5040" s="44"/>
      <c r="Y5040" s="44"/>
      <c r="Z5040" s="44"/>
      <c r="AA5040" s="44"/>
      <c r="AB5040" s="102"/>
      <c r="AC5040" s="102"/>
      <c r="AD5040" s="102"/>
      <c r="AE5040" s="102"/>
      <c r="AF5040" s="102"/>
      <c r="AG5040" s="102"/>
      <c r="AH5040" s="102"/>
      <c r="AI5040" s="102"/>
      <c r="AJ5040" s="102"/>
      <c r="AK5040" s="102"/>
      <c r="AL5040" s="102"/>
      <c r="AM5040" s="102"/>
      <c r="AN5040" s="102"/>
      <c r="AO5040" s="102"/>
      <c r="AP5040" s="102"/>
      <c r="AQ5040" s="102"/>
      <c r="AR5040" s="102"/>
      <c r="AS5040" s="102"/>
      <c r="AT5040" s="102"/>
      <c r="AU5040" s="102"/>
      <c r="AV5040" s="102"/>
      <c r="AW5040" s="102"/>
      <c r="AX5040" s="102"/>
      <c r="AY5040" s="102"/>
      <c r="AZ5040" s="102"/>
      <c r="BA5040" s="102"/>
      <c r="BB5040" s="102"/>
      <c r="BC5040" s="102"/>
      <c r="BD5040" s="102"/>
      <c r="BE5040" s="102"/>
      <c r="BF5040" s="102"/>
      <c r="BG5040" s="102"/>
      <c r="BH5040" s="102"/>
      <c r="BI5040" s="102"/>
      <c r="BJ5040" s="102"/>
      <c r="BK5040" s="102"/>
      <c r="BL5040" s="102"/>
      <c r="BM5040" s="102"/>
    </row>
    <row r="5041" spans="1:65" s="25" customFormat="1" ht="15.75" thickBot="1" x14ac:dyDescent="0.25">
      <c r="A5041" s="308"/>
      <c r="B5041" s="335"/>
      <c r="C5041" s="314"/>
      <c r="D5041" s="314"/>
      <c r="E5041" s="317"/>
      <c r="F5041" s="308"/>
      <c r="G5041" s="298" t="s">
        <v>2234</v>
      </c>
      <c r="H5041" s="299"/>
      <c r="I5041" s="299"/>
      <c r="J5041" s="299"/>
      <c r="K5041" s="299"/>
      <c r="L5041" s="299"/>
      <c r="M5041" s="299"/>
      <c r="N5041" s="300"/>
      <c r="O5041" s="26"/>
      <c r="P5041" s="306"/>
      <c r="Q5041" s="306"/>
      <c r="R5041" s="306"/>
      <c r="S5041" s="27"/>
      <c r="T5041" s="157"/>
      <c r="U5041" s="44">
        <f t="shared" si="159"/>
        <v>0</v>
      </c>
      <c r="V5041" s="44">
        <f t="shared" si="160"/>
        <v>1254</v>
      </c>
      <c r="W5041" s="44">
        <f>IFERROR(VLOOKUP(V5041,workings!$B$5:$C$650,2,FALSE),0)</f>
        <v>0</v>
      </c>
      <c r="X5041" s="44"/>
      <c r="Y5041" s="44"/>
      <c r="Z5041" s="44"/>
      <c r="AA5041" s="44"/>
      <c r="AB5041" s="102"/>
      <c r="AC5041" s="102"/>
      <c r="AD5041" s="102"/>
      <c r="AE5041" s="102"/>
      <c r="AF5041" s="102"/>
      <c r="AG5041" s="102"/>
      <c r="AH5041" s="102"/>
      <c r="AI5041" s="102"/>
      <c r="AJ5041" s="102"/>
      <c r="AK5041" s="102"/>
      <c r="AL5041" s="102"/>
      <c r="AM5041" s="102"/>
      <c r="AN5041" s="102"/>
      <c r="AO5041" s="102"/>
      <c r="AP5041" s="102"/>
      <c r="AQ5041" s="102"/>
      <c r="AR5041" s="102"/>
      <c r="AS5041" s="102"/>
      <c r="AT5041" s="102"/>
      <c r="AU5041" s="102"/>
      <c r="AV5041" s="102"/>
      <c r="AW5041" s="102"/>
      <c r="AX5041" s="102"/>
      <c r="AY5041" s="102"/>
      <c r="AZ5041" s="102"/>
      <c r="BA5041" s="102"/>
      <c r="BB5041" s="102"/>
      <c r="BC5041" s="102"/>
      <c r="BD5041" s="102"/>
      <c r="BE5041" s="102"/>
      <c r="BF5041" s="102"/>
      <c r="BG5041" s="102"/>
      <c r="BH5041" s="102"/>
      <c r="BI5041" s="102"/>
      <c r="BJ5041" s="102"/>
      <c r="BK5041" s="102"/>
      <c r="BL5041" s="102"/>
      <c r="BM5041" s="102"/>
    </row>
    <row r="5042" spans="1:65" s="25" customFormat="1" ht="15" x14ac:dyDescent="0.2">
      <c r="A5042" s="308"/>
      <c r="B5042" s="335"/>
      <c r="C5042" s="314"/>
      <c r="D5042" s="314"/>
      <c r="E5042" s="317"/>
      <c r="F5042" s="308" t="s">
        <v>2233</v>
      </c>
      <c r="G5042" s="298" t="s">
        <v>38</v>
      </c>
      <c r="H5042" s="301"/>
      <c r="I5042" s="301"/>
      <c r="J5042" s="301"/>
      <c r="K5042" s="301"/>
      <c r="L5042" s="301" t="s">
        <v>99</v>
      </c>
      <c r="M5042" s="301"/>
      <c r="N5042" s="302"/>
      <c r="O5042" s="22"/>
      <c r="P5042" s="294"/>
      <c r="Q5042" s="294"/>
      <c r="R5042" s="294"/>
      <c r="S5042" s="28"/>
      <c r="T5042" s="157"/>
      <c r="U5042" s="44">
        <f t="shared" si="159"/>
        <v>0</v>
      </c>
      <c r="V5042" s="44">
        <f t="shared" si="160"/>
        <v>1254</v>
      </c>
      <c r="W5042" s="44">
        <f>IFERROR(VLOOKUP(V5042,workings!$B$5:$C$650,2,FALSE),0)</f>
        <v>0</v>
      </c>
      <c r="X5042" s="44"/>
      <c r="Y5042" s="44"/>
      <c r="Z5042" s="44"/>
      <c r="AA5042" s="44"/>
      <c r="AB5042" s="102"/>
      <c r="AC5042" s="102"/>
      <c r="AD5042" s="102"/>
      <c r="AE5042" s="102"/>
      <c r="AF5042" s="102"/>
      <c r="AG5042" s="102"/>
      <c r="AH5042" s="102"/>
      <c r="AI5042" s="102"/>
      <c r="AJ5042" s="102"/>
      <c r="AK5042" s="102"/>
      <c r="AL5042" s="102"/>
      <c r="AM5042" s="102"/>
      <c r="AN5042" s="102"/>
      <c r="AO5042" s="102"/>
      <c r="AP5042" s="102"/>
      <c r="AQ5042" s="102"/>
      <c r="AR5042" s="102"/>
      <c r="AS5042" s="102"/>
      <c r="AT5042" s="102"/>
      <c r="AU5042" s="102"/>
      <c r="AV5042" s="102"/>
      <c r="AW5042" s="102"/>
      <c r="AX5042" s="102"/>
      <c r="AY5042" s="102"/>
      <c r="AZ5042" s="102"/>
      <c r="BA5042" s="102"/>
      <c r="BB5042" s="102"/>
      <c r="BC5042" s="102"/>
      <c r="BD5042" s="102"/>
      <c r="BE5042" s="102"/>
      <c r="BF5042" s="102"/>
      <c r="BG5042" s="102"/>
      <c r="BH5042" s="102"/>
      <c r="BI5042" s="102"/>
      <c r="BJ5042" s="102"/>
      <c r="BK5042" s="102"/>
      <c r="BL5042" s="102"/>
      <c r="BM5042" s="102"/>
    </row>
    <row r="5043" spans="1:65" s="25" customFormat="1" ht="15.75" thickBot="1" x14ac:dyDescent="0.25">
      <c r="A5043" s="309"/>
      <c r="B5043" s="336"/>
      <c r="C5043" s="315"/>
      <c r="D5043" s="315"/>
      <c r="E5043" s="318"/>
      <c r="F5043" s="320"/>
      <c r="G5043" s="303" t="s">
        <v>2234</v>
      </c>
      <c r="H5043" s="304"/>
      <c r="I5043" s="304"/>
      <c r="J5043" s="304"/>
      <c r="K5043" s="304"/>
      <c r="L5043" s="304"/>
      <c r="M5043" s="304"/>
      <c r="N5043" s="305"/>
      <c r="O5043" s="26"/>
      <c r="P5043" s="306"/>
      <c r="Q5043" s="306"/>
      <c r="R5043" s="306"/>
      <c r="S5043" s="29"/>
      <c r="T5043" s="158"/>
      <c r="U5043" s="44">
        <f t="shared" si="159"/>
        <v>0</v>
      </c>
      <c r="V5043" s="44">
        <f t="shared" si="160"/>
        <v>1254</v>
      </c>
      <c r="W5043" s="44">
        <f>IFERROR(VLOOKUP(V5043,workings!$B$5:$C$650,2,FALSE),0)</f>
        <v>0</v>
      </c>
      <c r="X5043" s="44"/>
      <c r="Y5043" s="44"/>
      <c r="Z5043" s="44"/>
      <c r="AA5043" s="44"/>
      <c r="AB5043" s="102"/>
      <c r="AC5043" s="102"/>
      <c r="AD5043" s="102"/>
      <c r="AE5043" s="102"/>
      <c r="AF5043" s="102"/>
      <c r="AG5043" s="102"/>
      <c r="AH5043" s="102"/>
      <c r="AI5043" s="102"/>
      <c r="AJ5043" s="102"/>
      <c r="AK5043" s="102"/>
      <c r="AL5043" s="102"/>
      <c r="AM5043" s="102"/>
      <c r="AN5043" s="102"/>
      <c r="AO5043" s="102"/>
      <c r="AP5043" s="102"/>
      <c r="AQ5043" s="102"/>
      <c r="AR5043" s="102"/>
      <c r="AS5043" s="102"/>
      <c r="AT5043" s="102"/>
      <c r="AU5043" s="102"/>
      <c r="AV5043" s="102"/>
      <c r="AW5043" s="102"/>
      <c r="AX5043" s="102"/>
      <c r="AY5043" s="102"/>
      <c r="AZ5043" s="102"/>
      <c r="BA5043" s="102"/>
      <c r="BB5043" s="102"/>
      <c r="BC5043" s="102"/>
      <c r="BD5043" s="102"/>
      <c r="BE5043" s="102"/>
      <c r="BF5043" s="102"/>
      <c r="BG5043" s="102"/>
      <c r="BH5043" s="102"/>
      <c r="BI5043" s="102"/>
      <c r="BJ5043" s="102"/>
      <c r="BK5043" s="102"/>
      <c r="BL5043" s="102"/>
      <c r="BM5043" s="102"/>
    </row>
    <row r="5044" spans="1:65" s="25" customFormat="1" ht="15.75" thickBot="1" x14ac:dyDescent="0.25">
      <c r="A5044" s="307">
        <v>1255</v>
      </c>
      <c r="B5044" s="334">
        <v>11</v>
      </c>
      <c r="C5044" s="313" t="s">
        <v>34</v>
      </c>
      <c r="D5044" s="313" t="s">
        <v>2137</v>
      </c>
      <c r="E5044" s="316" t="s">
        <v>51</v>
      </c>
      <c r="F5044" s="319" t="s">
        <v>2235</v>
      </c>
      <c r="G5044" s="21" t="s">
        <v>38</v>
      </c>
      <c r="H5044" s="21"/>
      <c r="I5044" s="21"/>
      <c r="J5044" s="21"/>
      <c r="K5044" s="21"/>
      <c r="L5044" s="21" t="s">
        <v>99</v>
      </c>
      <c r="M5044" s="21"/>
      <c r="N5044" s="21"/>
      <c r="O5044" s="22"/>
      <c r="P5044" s="294"/>
      <c r="Q5044" s="294"/>
      <c r="R5044" s="294"/>
      <c r="S5044" s="23"/>
      <c r="T5044" s="156"/>
      <c r="U5044" s="44">
        <f t="shared" si="159"/>
        <v>0</v>
      </c>
      <c r="V5044" s="44">
        <f t="shared" si="160"/>
        <v>1255</v>
      </c>
      <c r="W5044" s="44">
        <f>IFERROR(VLOOKUP(V5044,workings!$B$5:$C$650,2,FALSE),0)</f>
        <v>0</v>
      </c>
      <c r="X5044" s="44"/>
      <c r="Y5044" s="44"/>
      <c r="Z5044" s="44"/>
      <c r="AA5044" s="44"/>
      <c r="AB5044" s="102"/>
      <c r="AC5044" s="102"/>
      <c r="AD5044" s="102"/>
      <c r="AE5044" s="102"/>
      <c r="AF5044" s="102"/>
      <c r="AG5044" s="102"/>
      <c r="AH5044" s="102"/>
      <c r="AI5044" s="102"/>
      <c r="AJ5044" s="102"/>
      <c r="AK5044" s="102"/>
      <c r="AL5044" s="102"/>
      <c r="AM5044" s="102"/>
      <c r="AN5044" s="102"/>
      <c r="AO5044" s="102"/>
      <c r="AP5044" s="102"/>
      <c r="AQ5044" s="102"/>
      <c r="AR5044" s="102"/>
      <c r="AS5044" s="102"/>
      <c r="AT5044" s="102"/>
      <c r="AU5044" s="102"/>
      <c r="AV5044" s="102"/>
      <c r="AW5044" s="102"/>
      <c r="AX5044" s="102"/>
      <c r="AY5044" s="102"/>
      <c r="AZ5044" s="102"/>
      <c r="BA5044" s="102"/>
      <c r="BB5044" s="102"/>
      <c r="BC5044" s="102"/>
      <c r="BD5044" s="102"/>
      <c r="BE5044" s="102"/>
      <c r="BF5044" s="102"/>
      <c r="BG5044" s="102"/>
      <c r="BH5044" s="102"/>
      <c r="BI5044" s="102"/>
      <c r="BJ5044" s="102"/>
      <c r="BK5044" s="102"/>
      <c r="BL5044" s="102"/>
      <c r="BM5044" s="102"/>
    </row>
    <row r="5045" spans="1:65" s="25" customFormat="1" ht="15.75" thickBot="1" x14ac:dyDescent="0.25">
      <c r="A5045" s="308"/>
      <c r="B5045" s="335"/>
      <c r="C5045" s="314"/>
      <c r="D5045" s="314"/>
      <c r="E5045" s="317"/>
      <c r="F5045" s="308"/>
      <c r="G5045" s="298"/>
      <c r="H5045" s="299"/>
      <c r="I5045" s="299"/>
      <c r="J5045" s="299"/>
      <c r="K5045" s="299"/>
      <c r="L5045" s="299"/>
      <c r="M5045" s="299"/>
      <c r="N5045" s="300"/>
      <c r="O5045" s="26"/>
      <c r="P5045" s="306"/>
      <c r="Q5045" s="306"/>
      <c r="R5045" s="306"/>
      <c r="S5045" s="27"/>
      <c r="T5045" s="157"/>
      <c r="U5045" s="44">
        <f t="shared" si="159"/>
        <v>0</v>
      </c>
      <c r="V5045" s="44">
        <f t="shared" si="160"/>
        <v>1255</v>
      </c>
      <c r="W5045" s="44">
        <f>IFERROR(VLOOKUP(V5045,workings!$B$5:$C$650,2,FALSE),0)</f>
        <v>0</v>
      </c>
      <c r="X5045" s="44"/>
      <c r="Y5045" s="44"/>
      <c r="Z5045" s="44"/>
      <c r="AA5045" s="44"/>
      <c r="AB5045" s="102"/>
      <c r="AC5045" s="102"/>
      <c r="AD5045" s="102"/>
      <c r="AE5045" s="102"/>
      <c r="AF5045" s="102"/>
      <c r="AG5045" s="102"/>
      <c r="AH5045" s="102"/>
      <c r="AI5045" s="102"/>
      <c r="AJ5045" s="102"/>
      <c r="AK5045" s="102"/>
      <c r="AL5045" s="102"/>
      <c r="AM5045" s="102"/>
      <c r="AN5045" s="102"/>
      <c r="AO5045" s="102"/>
      <c r="AP5045" s="102"/>
      <c r="AQ5045" s="102"/>
      <c r="AR5045" s="102"/>
      <c r="AS5045" s="102"/>
      <c r="AT5045" s="102"/>
      <c r="AU5045" s="102"/>
      <c r="AV5045" s="102"/>
      <c r="AW5045" s="102"/>
      <c r="AX5045" s="102"/>
      <c r="AY5045" s="102"/>
      <c r="AZ5045" s="102"/>
      <c r="BA5045" s="102"/>
      <c r="BB5045" s="102"/>
      <c r="BC5045" s="102"/>
      <c r="BD5045" s="102"/>
      <c r="BE5045" s="102"/>
      <c r="BF5045" s="102"/>
      <c r="BG5045" s="102"/>
      <c r="BH5045" s="102"/>
      <c r="BI5045" s="102"/>
      <c r="BJ5045" s="102"/>
      <c r="BK5045" s="102"/>
      <c r="BL5045" s="102"/>
      <c r="BM5045" s="102"/>
    </row>
    <row r="5046" spans="1:65" s="25" customFormat="1" ht="15" x14ac:dyDescent="0.2">
      <c r="A5046" s="308"/>
      <c r="B5046" s="335"/>
      <c r="C5046" s="314"/>
      <c r="D5046" s="314"/>
      <c r="E5046" s="317"/>
      <c r="F5046" s="308"/>
      <c r="G5046" s="298"/>
      <c r="H5046" s="301"/>
      <c r="I5046" s="301"/>
      <c r="J5046" s="301"/>
      <c r="K5046" s="301"/>
      <c r="L5046" s="301"/>
      <c r="M5046" s="301"/>
      <c r="N5046" s="302"/>
      <c r="O5046" s="22"/>
      <c r="P5046" s="294"/>
      <c r="Q5046" s="294"/>
      <c r="R5046" s="294"/>
      <c r="S5046" s="28"/>
      <c r="T5046" s="157"/>
      <c r="U5046" s="44">
        <f t="shared" si="159"/>
        <v>0</v>
      </c>
      <c r="V5046" s="44">
        <f t="shared" si="160"/>
        <v>1255</v>
      </c>
      <c r="W5046" s="44">
        <f>IFERROR(VLOOKUP(V5046,workings!$B$5:$C$650,2,FALSE),0)</f>
        <v>0</v>
      </c>
      <c r="X5046" s="44"/>
      <c r="Y5046" s="44"/>
      <c r="Z5046" s="44"/>
      <c r="AA5046" s="44"/>
      <c r="AB5046" s="102"/>
      <c r="AC5046" s="102"/>
      <c r="AD5046" s="102"/>
      <c r="AE5046" s="102"/>
      <c r="AF5046" s="102"/>
      <c r="AG5046" s="102"/>
      <c r="AH5046" s="102"/>
      <c r="AI5046" s="102"/>
      <c r="AJ5046" s="102"/>
      <c r="AK5046" s="102"/>
      <c r="AL5046" s="102"/>
      <c r="AM5046" s="102"/>
      <c r="AN5046" s="102"/>
      <c r="AO5046" s="102"/>
      <c r="AP5046" s="102"/>
      <c r="AQ5046" s="102"/>
      <c r="AR5046" s="102"/>
      <c r="AS5046" s="102"/>
      <c r="AT5046" s="102"/>
      <c r="AU5046" s="102"/>
      <c r="AV5046" s="102"/>
      <c r="AW5046" s="102"/>
      <c r="AX5046" s="102"/>
      <c r="AY5046" s="102"/>
      <c r="AZ5046" s="102"/>
      <c r="BA5046" s="102"/>
      <c r="BB5046" s="102"/>
      <c r="BC5046" s="102"/>
      <c r="BD5046" s="102"/>
      <c r="BE5046" s="102"/>
      <c r="BF5046" s="102"/>
      <c r="BG5046" s="102"/>
      <c r="BH5046" s="102"/>
      <c r="BI5046" s="102"/>
      <c r="BJ5046" s="102"/>
      <c r="BK5046" s="102"/>
      <c r="BL5046" s="102"/>
      <c r="BM5046" s="102"/>
    </row>
    <row r="5047" spans="1:65" s="25" customFormat="1" ht="15.75" thickBot="1" x14ac:dyDescent="0.25">
      <c r="A5047" s="309"/>
      <c r="B5047" s="336"/>
      <c r="C5047" s="315"/>
      <c r="D5047" s="315"/>
      <c r="E5047" s="318"/>
      <c r="F5047" s="320"/>
      <c r="G5047" s="303"/>
      <c r="H5047" s="304"/>
      <c r="I5047" s="304"/>
      <c r="J5047" s="304"/>
      <c r="K5047" s="304"/>
      <c r="L5047" s="304"/>
      <c r="M5047" s="304"/>
      <c r="N5047" s="305"/>
      <c r="O5047" s="26"/>
      <c r="P5047" s="306"/>
      <c r="Q5047" s="306"/>
      <c r="R5047" s="306"/>
      <c r="S5047" s="29"/>
      <c r="T5047" s="158"/>
      <c r="U5047" s="44">
        <f t="shared" si="159"/>
        <v>0</v>
      </c>
      <c r="V5047" s="44">
        <f t="shared" si="160"/>
        <v>1255</v>
      </c>
      <c r="W5047" s="44">
        <f>IFERROR(VLOOKUP(V5047,workings!$B$5:$C$650,2,FALSE),0)</f>
        <v>0</v>
      </c>
      <c r="X5047" s="44"/>
      <c r="Y5047" s="44"/>
      <c r="Z5047" s="44"/>
      <c r="AA5047" s="44"/>
      <c r="AB5047" s="102"/>
      <c r="AC5047" s="102"/>
      <c r="AD5047" s="102"/>
      <c r="AE5047" s="102"/>
      <c r="AF5047" s="102"/>
      <c r="AG5047" s="102"/>
      <c r="AH5047" s="102"/>
      <c r="AI5047" s="102"/>
      <c r="AJ5047" s="102"/>
      <c r="AK5047" s="102"/>
      <c r="AL5047" s="102"/>
      <c r="AM5047" s="102"/>
      <c r="AN5047" s="102"/>
      <c r="AO5047" s="102"/>
      <c r="AP5047" s="102"/>
      <c r="AQ5047" s="102"/>
      <c r="AR5047" s="102"/>
      <c r="AS5047" s="102"/>
      <c r="AT5047" s="102"/>
      <c r="AU5047" s="102"/>
      <c r="AV5047" s="102"/>
      <c r="AW5047" s="102"/>
      <c r="AX5047" s="102"/>
      <c r="AY5047" s="102"/>
      <c r="AZ5047" s="102"/>
      <c r="BA5047" s="102"/>
      <c r="BB5047" s="102"/>
      <c r="BC5047" s="102"/>
      <c r="BD5047" s="102"/>
      <c r="BE5047" s="102"/>
      <c r="BF5047" s="102"/>
      <c r="BG5047" s="102"/>
      <c r="BH5047" s="102"/>
      <c r="BI5047" s="102"/>
      <c r="BJ5047" s="102"/>
      <c r="BK5047" s="102"/>
      <c r="BL5047" s="102"/>
      <c r="BM5047" s="102"/>
    </row>
    <row r="5048" spans="1:65" s="25" customFormat="1" ht="15.75" thickBot="1" x14ac:dyDescent="0.25">
      <c r="A5048" s="307">
        <v>1256</v>
      </c>
      <c r="B5048" s="334">
        <v>11</v>
      </c>
      <c r="C5048" s="313" t="s">
        <v>34</v>
      </c>
      <c r="D5048" s="313" t="s">
        <v>2137</v>
      </c>
      <c r="E5048" s="316" t="s">
        <v>42</v>
      </c>
      <c r="F5048" s="319" t="s">
        <v>2236</v>
      </c>
      <c r="G5048" s="21" t="s">
        <v>38</v>
      </c>
      <c r="H5048" s="21"/>
      <c r="I5048" s="21"/>
      <c r="J5048" s="21"/>
      <c r="K5048" s="21"/>
      <c r="L5048" s="21"/>
      <c r="M5048" s="21"/>
      <c r="N5048" s="21" t="s">
        <v>78</v>
      </c>
      <c r="O5048" s="22"/>
      <c r="P5048" s="294"/>
      <c r="Q5048" s="294"/>
      <c r="R5048" s="294"/>
      <c r="S5048" s="23"/>
      <c r="T5048" s="156"/>
      <c r="U5048" s="44">
        <f t="shared" si="159"/>
        <v>0</v>
      </c>
      <c r="V5048" s="44">
        <f t="shared" si="160"/>
        <v>1256</v>
      </c>
      <c r="W5048" s="44">
        <f>IFERROR(VLOOKUP(V5048,workings!$B$5:$C$650,2,FALSE),0)</f>
        <v>0</v>
      </c>
      <c r="X5048" s="44"/>
      <c r="Y5048" s="44"/>
      <c r="Z5048" s="44"/>
      <c r="AA5048" s="44"/>
      <c r="AB5048" s="102"/>
      <c r="AC5048" s="102"/>
      <c r="AD5048" s="102"/>
      <c r="AE5048" s="102"/>
      <c r="AF5048" s="102"/>
      <c r="AG5048" s="102"/>
      <c r="AH5048" s="102"/>
      <c r="AI5048" s="102"/>
      <c r="AJ5048" s="102"/>
      <c r="AK5048" s="102"/>
      <c r="AL5048" s="102"/>
      <c r="AM5048" s="102"/>
      <c r="AN5048" s="102"/>
      <c r="AO5048" s="102"/>
      <c r="AP5048" s="102"/>
      <c r="AQ5048" s="102"/>
      <c r="AR5048" s="102"/>
      <c r="AS5048" s="102"/>
      <c r="AT5048" s="102"/>
      <c r="AU5048" s="102"/>
      <c r="AV5048" s="102"/>
      <c r="AW5048" s="102"/>
      <c r="AX5048" s="102"/>
      <c r="AY5048" s="102"/>
      <c r="AZ5048" s="102"/>
      <c r="BA5048" s="102"/>
      <c r="BB5048" s="102"/>
      <c r="BC5048" s="102"/>
      <c r="BD5048" s="102"/>
      <c r="BE5048" s="102"/>
      <c r="BF5048" s="102"/>
      <c r="BG5048" s="102"/>
      <c r="BH5048" s="102"/>
      <c r="BI5048" s="102"/>
      <c r="BJ5048" s="102"/>
      <c r="BK5048" s="102"/>
      <c r="BL5048" s="102"/>
      <c r="BM5048" s="102"/>
    </row>
    <row r="5049" spans="1:65" s="25" customFormat="1" ht="15.75" thickBot="1" x14ac:dyDescent="0.25">
      <c r="A5049" s="308"/>
      <c r="B5049" s="335"/>
      <c r="C5049" s="314"/>
      <c r="D5049" s="314"/>
      <c r="E5049" s="317"/>
      <c r="F5049" s="308"/>
      <c r="G5049" s="298" t="s">
        <v>2237</v>
      </c>
      <c r="H5049" s="299"/>
      <c r="I5049" s="299"/>
      <c r="J5049" s="299"/>
      <c r="K5049" s="299"/>
      <c r="L5049" s="299"/>
      <c r="M5049" s="299"/>
      <c r="N5049" s="300"/>
      <c r="O5049" s="26"/>
      <c r="P5049" s="306"/>
      <c r="Q5049" s="306"/>
      <c r="R5049" s="306"/>
      <c r="S5049" s="27"/>
      <c r="T5049" s="157"/>
      <c r="U5049" s="44">
        <f t="shared" si="159"/>
        <v>0</v>
      </c>
      <c r="V5049" s="44">
        <f t="shared" si="160"/>
        <v>1256</v>
      </c>
      <c r="W5049" s="44">
        <f>IFERROR(VLOOKUP(V5049,workings!$B$5:$C$650,2,FALSE),0)</f>
        <v>0</v>
      </c>
      <c r="X5049" s="44"/>
      <c r="Y5049" s="44"/>
      <c r="Z5049" s="44"/>
      <c r="AA5049" s="44"/>
      <c r="AB5049" s="102"/>
      <c r="AC5049" s="102"/>
      <c r="AD5049" s="102"/>
      <c r="AE5049" s="102"/>
      <c r="AF5049" s="102"/>
      <c r="AG5049" s="102"/>
      <c r="AH5049" s="102"/>
      <c r="AI5049" s="102"/>
      <c r="AJ5049" s="102"/>
      <c r="AK5049" s="102"/>
      <c r="AL5049" s="102"/>
      <c r="AM5049" s="102"/>
      <c r="AN5049" s="102"/>
      <c r="AO5049" s="102"/>
      <c r="AP5049" s="102"/>
      <c r="AQ5049" s="102"/>
      <c r="AR5049" s="102"/>
      <c r="AS5049" s="102"/>
      <c r="AT5049" s="102"/>
      <c r="AU5049" s="102"/>
      <c r="AV5049" s="102"/>
      <c r="AW5049" s="102"/>
      <c r="AX5049" s="102"/>
      <c r="AY5049" s="102"/>
      <c r="AZ5049" s="102"/>
      <c r="BA5049" s="102"/>
      <c r="BB5049" s="102"/>
      <c r="BC5049" s="102"/>
      <c r="BD5049" s="102"/>
      <c r="BE5049" s="102"/>
      <c r="BF5049" s="102"/>
      <c r="BG5049" s="102"/>
      <c r="BH5049" s="102"/>
      <c r="BI5049" s="102"/>
      <c r="BJ5049" s="102"/>
      <c r="BK5049" s="102"/>
      <c r="BL5049" s="102"/>
      <c r="BM5049" s="102"/>
    </row>
    <row r="5050" spans="1:65" s="25" customFormat="1" ht="15" x14ac:dyDescent="0.2">
      <c r="A5050" s="308"/>
      <c r="B5050" s="335"/>
      <c r="C5050" s="314"/>
      <c r="D5050" s="314"/>
      <c r="E5050" s="317"/>
      <c r="F5050" s="308" t="s">
        <v>2236</v>
      </c>
      <c r="G5050" s="298" t="s">
        <v>38</v>
      </c>
      <c r="H5050" s="301"/>
      <c r="I5050" s="301"/>
      <c r="J5050" s="301"/>
      <c r="K5050" s="301"/>
      <c r="L5050" s="301"/>
      <c r="M5050" s="301"/>
      <c r="N5050" s="302" t="s">
        <v>78</v>
      </c>
      <c r="O5050" s="22"/>
      <c r="P5050" s="294"/>
      <c r="Q5050" s="294"/>
      <c r="R5050" s="294"/>
      <c r="S5050" s="28"/>
      <c r="T5050" s="157"/>
      <c r="U5050" s="44">
        <f t="shared" si="159"/>
        <v>0</v>
      </c>
      <c r="V5050" s="44">
        <f t="shared" si="160"/>
        <v>1256</v>
      </c>
      <c r="W5050" s="44">
        <f>IFERROR(VLOOKUP(V5050,workings!$B$5:$C$650,2,FALSE),0)</f>
        <v>0</v>
      </c>
      <c r="X5050" s="44"/>
      <c r="Y5050" s="44"/>
      <c r="Z5050" s="44"/>
      <c r="AA5050" s="44"/>
      <c r="AB5050" s="102"/>
      <c r="AC5050" s="102"/>
      <c r="AD5050" s="102"/>
      <c r="AE5050" s="102"/>
      <c r="AF5050" s="102"/>
      <c r="AG5050" s="102"/>
      <c r="AH5050" s="102"/>
      <c r="AI5050" s="102"/>
      <c r="AJ5050" s="102"/>
      <c r="AK5050" s="102"/>
      <c r="AL5050" s="102"/>
      <c r="AM5050" s="102"/>
      <c r="AN5050" s="102"/>
      <c r="AO5050" s="102"/>
      <c r="AP5050" s="102"/>
      <c r="AQ5050" s="102"/>
      <c r="AR5050" s="102"/>
      <c r="AS5050" s="102"/>
      <c r="AT5050" s="102"/>
      <c r="AU5050" s="102"/>
      <c r="AV5050" s="102"/>
      <c r="AW5050" s="102"/>
      <c r="AX5050" s="102"/>
      <c r="AY5050" s="102"/>
      <c r="AZ5050" s="102"/>
      <c r="BA5050" s="102"/>
      <c r="BB5050" s="102"/>
      <c r="BC5050" s="102"/>
      <c r="BD5050" s="102"/>
      <c r="BE5050" s="102"/>
      <c r="BF5050" s="102"/>
      <c r="BG5050" s="102"/>
      <c r="BH5050" s="102"/>
      <c r="BI5050" s="102"/>
      <c r="BJ5050" s="102"/>
      <c r="BK5050" s="102"/>
      <c r="BL5050" s="102"/>
      <c r="BM5050" s="102"/>
    </row>
    <row r="5051" spans="1:65" s="25" customFormat="1" ht="15.75" thickBot="1" x14ac:dyDescent="0.25">
      <c r="A5051" s="309"/>
      <c r="B5051" s="336"/>
      <c r="C5051" s="315"/>
      <c r="D5051" s="315"/>
      <c r="E5051" s="318"/>
      <c r="F5051" s="320"/>
      <c r="G5051" s="303" t="s">
        <v>2237</v>
      </c>
      <c r="H5051" s="304"/>
      <c r="I5051" s="304"/>
      <c r="J5051" s="304"/>
      <c r="K5051" s="304"/>
      <c r="L5051" s="304"/>
      <c r="M5051" s="304"/>
      <c r="N5051" s="305"/>
      <c r="O5051" s="26"/>
      <c r="P5051" s="306"/>
      <c r="Q5051" s="306"/>
      <c r="R5051" s="306"/>
      <c r="S5051" s="29"/>
      <c r="T5051" s="158"/>
      <c r="U5051" s="44">
        <f t="shared" si="159"/>
        <v>0</v>
      </c>
      <c r="V5051" s="44">
        <f t="shared" si="160"/>
        <v>1256</v>
      </c>
      <c r="W5051" s="44">
        <f>IFERROR(VLOOKUP(V5051,workings!$B$5:$C$650,2,FALSE),0)</f>
        <v>0</v>
      </c>
      <c r="X5051" s="44"/>
      <c r="Y5051" s="44"/>
      <c r="Z5051" s="44"/>
      <c r="AA5051" s="44"/>
      <c r="AB5051" s="102"/>
      <c r="AC5051" s="102"/>
      <c r="AD5051" s="102"/>
      <c r="AE5051" s="102"/>
      <c r="AF5051" s="102"/>
      <c r="AG5051" s="102"/>
      <c r="AH5051" s="102"/>
      <c r="AI5051" s="102"/>
      <c r="AJ5051" s="102"/>
      <c r="AK5051" s="102"/>
      <c r="AL5051" s="102"/>
      <c r="AM5051" s="102"/>
      <c r="AN5051" s="102"/>
      <c r="AO5051" s="102"/>
      <c r="AP5051" s="102"/>
      <c r="AQ5051" s="102"/>
      <c r="AR5051" s="102"/>
      <c r="AS5051" s="102"/>
      <c r="AT5051" s="102"/>
      <c r="AU5051" s="102"/>
      <c r="AV5051" s="102"/>
      <c r="AW5051" s="102"/>
      <c r="AX5051" s="102"/>
      <c r="AY5051" s="102"/>
      <c r="AZ5051" s="102"/>
      <c r="BA5051" s="102"/>
      <c r="BB5051" s="102"/>
      <c r="BC5051" s="102"/>
      <c r="BD5051" s="102"/>
      <c r="BE5051" s="102"/>
      <c r="BF5051" s="102"/>
      <c r="BG5051" s="102"/>
      <c r="BH5051" s="102"/>
      <c r="BI5051" s="102"/>
      <c r="BJ5051" s="102"/>
      <c r="BK5051" s="102"/>
      <c r="BL5051" s="102"/>
      <c r="BM5051" s="102"/>
    </row>
    <row r="5052" spans="1:65" s="25" customFormat="1" ht="15.75" thickBot="1" x14ac:dyDescent="0.25">
      <c r="A5052" s="307">
        <v>1257</v>
      </c>
      <c r="B5052" s="334">
        <v>11</v>
      </c>
      <c r="C5052" s="313" t="s">
        <v>34</v>
      </c>
      <c r="D5052" s="313" t="s">
        <v>2119</v>
      </c>
      <c r="E5052" s="316" t="s">
        <v>36</v>
      </c>
      <c r="F5052" s="319" t="s">
        <v>2238</v>
      </c>
      <c r="G5052" s="21"/>
      <c r="H5052" s="21"/>
      <c r="I5052" s="21"/>
      <c r="J5052" s="21"/>
      <c r="K5052" s="21"/>
      <c r="L5052" s="21"/>
      <c r="M5052" s="21"/>
      <c r="N5052" s="21"/>
      <c r="O5052" s="22"/>
      <c r="P5052" s="294"/>
      <c r="Q5052" s="294"/>
      <c r="R5052" s="294"/>
      <c r="S5052" s="23"/>
      <c r="T5052" s="156"/>
      <c r="U5052" s="44">
        <f t="shared" si="159"/>
        <v>0</v>
      </c>
      <c r="V5052" s="44">
        <f t="shared" si="160"/>
        <v>1257</v>
      </c>
      <c r="W5052" s="44">
        <f>IFERROR(VLOOKUP(V5052,workings!$B$5:$C$650,2,FALSE),0)</f>
        <v>0</v>
      </c>
      <c r="X5052" s="44"/>
      <c r="Y5052" s="44"/>
      <c r="Z5052" s="44"/>
      <c r="AA5052" s="44"/>
      <c r="AB5052" s="102"/>
      <c r="AC5052" s="102"/>
      <c r="AD5052" s="102"/>
      <c r="AE5052" s="102"/>
      <c r="AF5052" s="102"/>
      <c r="AG5052" s="102"/>
      <c r="AH5052" s="102"/>
      <c r="AI5052" s="102"/>
      <c r="AJ5052" s="102"/>
      <c r="AK5052" s="102"/>
      <c r="AL5052" s="102"/>
      <c r="AM5052" s="102"/>
      <c r="AN5052" s="102"/>
      <c r="AO5052" s="102"/>
      <c r="AP5052" s="102"/>
      <c r="AQ5052" s="102"/>
      <c r="AR5052" s="102"/>
      <c r="AS5052" s="102"/>
      <c r="AT5052" s="102"/>
      <c r="AU5052" s="102"/>
      <c r="AV5052" s="102"/>
      <c r="AW5052" s="102"/>
      <c r="AX5052" s="102"/>
      <c r="AY5052" s="102"/>
      <c r="AZ5052" s="102"/>
      <c r="BA5052" s="102"/>
      <c r="BB5052" s="102"/>
      <c r="BC5052" s="102"/>
      <c r="BD5052" s="102"/>
      <c r="BE5052" s="102"/>
      <c r="BF5052" s="102"/>
      <c r="BG5052" s="102"/>
      <c r="BH5052" s="102"/>
      <c r="BI5052" s="102"/>
      <c r="BJ5052" s="102"/>
      <c r="BK5052" s="102"/>
      <c r="BL5052" s="102"/>
      <c r="BM5052" s="102"/>
    </row>
    <row r="5053" spans="1:65" s="25" customFormat="1" ht="15.75" thickBot="1" x14ac:dyDescent="0.25">
      <c r="A5053" s="308"/>
      <c r="B5053" s="335"/>
      <c r="C5053" s="314"/>
      <c r="D5053" s="314"/>
      <c r="E5053" s="317"/>
      <c r="F5053" s="308"/>
      <c r="G5053" s="298" t="s">
        <v>81</v>
      </c>
      <c r="H5053" s="299"/>
      <c r="I5053" s="299"/>
      <c r="J5053" s="299"/>
      <c r="K5053" s="299"/>
      <c r="L5053" s="299"/>
      <c r="M5053" s="299"/>
      <c r="N5053" s="300"/>
      <c r="O5053" s="26"/>
      <c r="P5053" s="306"/>
      <c r="Q5053" s="306"/>
      <c r="R5053" s="306"/>
      <c r="S5053" s="27"/>
      <c r="T5053" s="157"/>
      <c r="U5053" s="44">
        <f t="shared" si="159"/>
        <v>0</v>
      </c>
      <c r="V5053" s="44">
        <f t="shared" si="160"/>
        <v>1257</v>
      </c>
      <c r="W5053" s="44">
        <f>IFERROR(VLOOKUP(V5053,workings!$B$5:$C$650,2,FALSE),0)</f>
        <v>0</v>
      </c>
      <c r="X5053" s="44"/>
      <c r="Y5053" s="44"/>
      <c r="Z5053" s="44"/>
      <c r="AA5053" s="44"/>
      <c r="AB5053" s="102"/>
      <c r="AC5053" s="102"/>
      <c r="AD5053" s="102"/>
      <c r="AE5053" s="102"/>
      <c r="AF5053" s="102"/>
      <c r="AG5053" s="102"/>
      <c r="AH5053" s="102"/>
      <c r="AI5053" s="102"/>
      <c r="AJ5053" s="102"/>
      <c r="AK5053" s="102"/>
      <c r="AL5053" s="102"/>
      <c r="AM5053" s="102"/>
      <c r="AN5053" s="102"/>
      <c r="AO5053" s="102"/>
      <c r="AP5053" s="102"/>
      <c r="AQ5053" s="102"/>
      <c r="AR5053" s="102"/>
      <c r="AS5053" s="102"/>
      <c r="AT5053" s="102"/>
      <c r="AU5053" s="102"/>
      <c r="AV5053" s="102"/>
      <c r="AW5053" s="102"/>
      <c r="AX5053" s="102"/>
      <c r="AY5053" s="102"/>
      <c r="AZ5053" s="102"/>
      <c r="BA5053" s="102"/>
      <c r="BB5053" s="102"/>
      <c r="BC5053" s="102"/>
      <c r="BD5053" s="102"/>
      <c r="BE5053" s="102"/>
      <c r="BF5053" s="102"/>
      <c r="BG5053" s="102"/>
      <c r="BH5053" s="102"/>
      <c r="BI5053" s="102"/>
      <c r="BJ5053" s="102"/>
      <c r="BK5053" s="102"/>
      <c r="BL5053" s="102"/>
      <c r="BM5053" s="102"/>
    </row>
    <row r="5054" spans="1:65" s="25" customFormat="1" ht="15" x14ac:dyDescent="0.2">
      <c r="A5054" s="308"/>
      <c r="B5054" s="335"/>
      <c r="C5054" s="314"/>
      <c r="D5054" s="314"/>
      <c r="E5054" s="317"/>
      <c r="F5054" s="308" t="s">
        <v>2238</v>
      </c>
      <c r="G5054" s="298"/>
      <c r="H5054" s="301"/>
      <c r="I5054" s="301"/>
      <c r="J5054" s="301"/>
      <c r="K5054" s="301"/>
      <c r="L5054" s="301"/>
      <c r="M5054" s="301"/>
      <c r="N5054" s="302"/>
      <c r="O5054" s="22"/>
      <c r="P5054" s="294"/>
      <c r="Q5054" s="294"/>
      <c r="R5054" s="294"/>
      <c r="S5054" s="28"/>
      <c r="T5054" s="157"/>
      <c r="U5054" s="44">
        <f t="shared" si="159"/>
        <v>0</v>
      </c>
      <c r="V5054" s="44">
        <f t="shared" si="160"/>
        <v>1257</v>
      </c>
      <c r="W5054" s="44">
        <f>IFERROR(VLOOKUP(V5054,workings!$B$5:$C$650,2,FALSE),0)</f>
        <v>0</v>
      </c>
      <c r="X5054" s="44"/>
      <c r="Y5054" s="44"/>
      <c r="Z5054" s="44"/>
      <c r="AA5054" s="44"/>
      <c r="AB5054" s="102"/>
      <c r="AC5054" s="102"/>
      <c r="AD5054" s="102"/>
      <c r="AE5054" s="102"/>
      <c r="AF5054" s="102"/>
      <c r="AG5054" s="102"/>
      <c r="AH5054" s="102"/>
      <c r="AI5054" s="102"/>
      <c r="AJ5054" s="102"/>
      <c r="AK5054" s="102"/>
      <c r="AL5054" s="102"/>
      <c r="AM5054" s="102"/>
      <c r="AN5054" s="102"/>
      <c r="AO5054" s="102"/>
      <c r="AP5054" s="102"/>
      <c r="AQ5054" s="102"/>
      <c r="AR5054" s="102"/>
      <c r="AS5054" s="102"/>
      <c r="AT5054" s="102"/>
      <c r="AU5054" s="102"/>
      <c r="AV5054" s="102"/>
      <c r="AW5054" s="102"/>
      <c r="AX5054" s="102"/>
      <c r="AY5054" s="102"/>
      <c r="AZ5054" s="102"/>
      <c r="BA5054" s="102"/>
      <c r="BB5054" s="102"/>
      <c r="BC5054" s="102"/>
      <c r="BD5054" s="102"/>
      <c r="BE5054" s="102"/>
      <c r="BF5054" s="102"/>
      <c r="BG5054" s="102"/>
      <c r="BH5054" s="102"/>
      <c r="BI5054" s="102"/>
      <c r="BJ5054" s="102"/>
      <c r="BK5054" s="102"/>
      <c r="BL5054" s="102"/>
      <c r="BM5054" s="102"/>
    </row>
    <row r="5055" spans="1:65" s="25" customFormat="1" ht="15.75" thickBot="1" x14ac:dyDescent="0.25">
      <c r="A5055" s="309"/>
      <c r="B5055" s="336"/>
      <c r="C5055" s="315"/>
      <c r="D5055" s="315"/>
      <c r="E5055" s="318"/>
      <c r="F5055" s="320"/>
      <c r="G5055" s="303" t="s">
        <v>81</v>
      </c>
      <c r="H5055" s="304"/>
      <c r="I5055" s="304"/>
      <c r="J5055" s="304"/>
      <c r="K5055" s="304"/>
      <c r="L5055" s="304"/>
      <c r="M5055" s="304"/>
      <c r="N5055" s="305"/>
      <c r="O5055" s="26"/>
      <c r="P5055" s="306"/>
      <c r="Q5055" s="306"/>
      <c r="R5055" s="306"/>
      <c r="S5055" s="29"/>
      <c r="T5055" s="158"/>
      <c r="U5055" s="44">
        <f t="shared" si="159"/>
        <v>0</v>
      </c>
      <c r="V5055" s="44">
        <f t="shared" si="160"/>
        <v>1257</v>
      </c>
      <c r="W5055" s="44">
        <f>IFERROR(VLOOKUP(V5055,workings!$B$5:$C$650,2,FALSE),0)</f>
        <v>0</v>
      </c>
      <c r="X5055" s="44"/>
      <c r="Y5055" s="44"/>
      <c r="Z5055" s="44"/>
      <c r="AA5055" s="44"/>
      <c r="AB5055" s="102"/>
      <c r="AC5055" s="102"/>
      <c r="AD5055" s="102"/>
      <c r="AE5055" s="102"/>
      <c r="AF5055" s="102"/>
      <c r="AG5055" s="102"/>
      <c r="AH5055" s="102"/>
      <c r="AI5055" s="102"/>
      <c r="AJ5055" s="102"/>
      <c r="AK5055" s="102"/>
      <c r="AL5055" s="102"/>
      <c r="AM5055" s="102"/>
      <c r="AN5055" s="102"/>
      <c r="AO5055" s="102"/>
      <c r="AP5055" s="102"/>
      <c r="AQ5055" s="102"/>
      <c r="AR5055" s="102"/>
      <c r="AS5055" s="102"/>
      <c r="AT5055" s="102"/>
      <c r="AU5055" s="102"/>
      <c r="AV5055" s="102"/>
      <c r="AW5055" s="102"/>
      <c r="AX5055" s="102"/>
      <c r="AY5055" s="102"/>
      <c r="AZ5055" s="102"/>
      <c r="BA5055" s="102"/>
      <c r="BB5055" s="102"/>
      <c r="BC5055" s="102"/>
      <c r="BD5055" s="102"/>
      <c r="BE5055" s="102"/>
      <c r="BF5055" s="102"/>
      <c r="BG5055" s="102"/>
      <c r="BH5055" s="102"/>
      <c r="BI5055" s="102"/>
      <c r="BJ5055" s="102"/>
      <c r="BK5055" s="102"/>
      <c r="BL5055" s="102"/>
      <c r="BM5055" s="102"/>
    </row>
    <row r="5056" spans="1:65" s="25" customFormat="1" ht="15.75" thickBot="1" x14ac:dyDescent="0.25">
      <c r="A5056" s="307">
        <v>1258</v>
      </c>
      <c r="B5056" s="334">
        <v>11</v>
      </c>
      <c r="C5056" s="313" t="s">
        <v>34</v>
      </c>
      <c r="D5056" s="313" t="s">
        <v>2105</v>
      </c>
      <c r="E5056" s="316" t="s">
        <v>42</v>
      </c>
      <c r="F5056" s="319" t="s">
        <v>2239</v>
      </c>
      <c r="G5056" s="21" t="s">
        <v>38</v>
      </c>
      <c r="H5056" s="21"/>
      <c r="I5056" s="21"/>
      <c r="J5056" s="21" t="s">
        <v>44</v>
      </c>
      <c r="K5056" s="21"/>
      <c r="L5056" s="21"/>
      <c r="M5056" s="21"/>
      <c r="N5056" s="21"/>
      <c r="O5056" s="22"/>
      <c r="P5056" s="294"/>
      <c r="Q5056" s="294"/>
      <c r="R5056" s="294"/>
      <c r="S5056" s="23"/>
      <c r="T5056" s="156"/>
      <c r="U5056" s="44">
        <f t="shared" si="159"/>
        <v>0</v>
      </c>
      <c r="V5056" s="44">
        <f t="shared" si="160"/>
        <v>1258</v>
      </c>
      <c r="W5056" s="44">
        <f>IFERROR(VLOOKUP(V5056,workings!$B$5:$C$650,2,FALSE),0)</f>
        <v>0</v>
      </c>
      <c r="X5056" s="44"/>
      <c r="Y5056" s="44"/>
      <c r="Z5056" s="44"/>
      <c r="AA5056" s="44"/>
      <c r="AB5056" s="102"/>
      <c r="AC5056" s="102"/>
      <c r="AD5056" s="102"/>
      <c r="AE5056" s="102"/>
      <c r="AF5056" s="102"/>
      <c r="AG5056" s="102"/>
      <c r="AH5056" s="102"/>
      <c r="AI5056" s="102"/>
      <c r="AJ5056" s="102"/>
      <c r="AK5056" s="102"/>
      <c r="AL5056" s="102"/>
      <c r="AM5056" s="102"/>
      <c r="AN5056" s="102"/>
      <c r="AO5056" s="102"/>
      <c r="AP5056" s="102"/>
      <c r="AQ5056" s="102"/>
      <c r="AR5056" s="102"/>
      <c r="AS5056" s="102"/>
      <c r="AT5056" s="102"/>
      <c r="AU5056" s="102"/>
      <c r="AV5056" s="102"/>
      <c r="AW5056" s="102"/>
      <c r="AX5056" s="102"/>
      <c r="AY5056" s="102"/>
      <c r="AZ5056" s="102"/>
      <c r="BA5056" s="102"/>
      <c r="BB5056" s="102"/>
      <c r="BC5056" s="102"/>
      <c r="BD5056" s="102"/>
      <c r="BE5056" s="102"/>
      <c r="BF5056" s="102"/>
      <c r="BG5056" s="102"/>
      <c r="BH5056" s="102"/>
      <c r="BI5056" s="102"/>
      <c r="BJ5056" s="102"/>
      <c r="BK5056" s="102"/>
      <c r="BL5056" s="102"/>
      <c r="BM5056" s="102"/>
    </row>
    <row r="5057" spans="1:65" s="25" customFormat="1" ht="15.75" thickBot="1" x14ac:dyDescent="0.25">
      <c r="A5057" s="308"/>
      <c r="B5057" s="335"/>
      <c r="C5057" s="314"/>
      <c r="D5057" s="314"/>
      <c r="E5057" s="317"/>
      <c r="F5057" s="308"/>
      <c r="G5057" s="298" t="s">
        <v>2240</v>
      </c>
      <c r="H5057" s="299"/>
      <c r="I5057" s="299"/>
      <c r="J5057" s="299"/>
      <c r="K5057" s="299"/>
      <c r="L5057" s="299"/>
      <c r="M5057" s="299"/>
      <c r="N5057" s="300"/>
      <c r="O5057" s="26"/>
      <c r="P5057" s="306"/>
      <c r="Q5057" s="306"/>
      <c r="R5057" s="306"/>
      <c r="S5057" s="27"/>
      <c r="T5057" s="157"/>
      <c r="U5057" s="44">
        <f t="shared" si="159"/>
        <v>0</v>
      </c>
      <c r="V5057" s="44">
        <f t="shared" si="160"/>
        <v>1258</v>
      </c>
      <c r="W5057" s="44">
        <f>IFERROR(VLOOKUP(V5057,workings!$B$5:$C$650,2,FALSE),0)</f>
        <v>0</v>
      </c>
      <c r="X5057" s="44"/>
      <c r="Y5057" s="44"/>
      <c r="Z5057" s="44"/>
      <c r="AA5057" s="44"/>
      <c r="AB5057" s="102"/>
      <c r="AC5057" s="102"/>
      <c r="AD5057" s="102"/>
      <c r="AE5057" s="102"/>
      <c r="AF5057" s="102"/>
      <c r="AG5057" s="102"/>
      <c r="AH5057" s="102"/>
      <c r="AI5057" s="102"/>
      <c r="AJ5057" s="102"/>
      <c r="AK5057" s="102"/>
      <c r="AL5057" s="102"/>
      <c r="AM5057" s="102"/>
      <c r="AN5057" s="102"/>
      <c r="AO5057" s="102"/>
      <c r="AP5057" s="102"/>
      <c r="AQ5057" s="102"/>
      <c r="AR5057" s="102"/>
      <c r="AS5057" s="102"/>
      <c r="AT5057" s="102"/>
      <c r="AU5057" s="102"/>
      <c r="AV5057" s="102"/>
      <c r="AW5057" s="102"/>
      <c r="AX5057" s="102"/>
      <c r="AY5057" s="102"/>
      <c r="AZ5057" s="102"/>
      <c r="BA5057" s="102"/>
      <c r="BB5057" s="102"/>
      <c r="BC5057" s="102"/>
      <c r="BD5057" s="102"/>
      <c r="BE5057" s="102"/>
      <c r="BF5057" s="102"/>
      <c r="BG5057" s="102"/>
      <c r="BH5057" s="102"/>
      <c r="BI5057" s="102"/>
      <c r="BJ5057" s="102"/>
      <c r="BK5057" s="102"/>
      <c r="BL5057" s="102"/>
      <c r="BM5057" s="102"/>
    </row>
    <row r="5058" spans="1:65" s="25" customFormat="1" ht="15" x14ac:dyDescent="0.2">
      <c r="A5058" s="308"/>
      <c r="B5058" s="335"/>
      <c r="C5058" s="314"/>
      <c r="D5058" s="314"/>
      <c r="E5058" s="317"/>
      <c r="F5058" s="308" t="s">
        <v>2239</v>
      </c>
      <c r="G5058" s="298" t="s">
        <v>38</v>
      </c>
      <c r="H5058" s="301"/>
      <c r="I5058" s="301"/>
      <c r="J5058" s="301" t="s">
        <v>44</v>
      </c>
      <c r="K5058" s="301"/>
      <c r="L5058" s="301"/>
      <c r="M5058" s="301"/>
      <c r="N5058" s="302"/>
      <c r="O5058" s="22"/>
      <c r="P5058" s="294"/>
      <c r="Q5058" s="294"/>
      <c r="R5058" s="294"/>
      <c r="S5058" s="28"/>
      <c r="T5058" s="157"/>
      <c r="U5058" s="44">
        <f t="shared" si="159"/>
        <v>0</v>
      </c>
      <c r="V5058" s="44">
        <f t="shared" si="160"/>
        <v>1258</v>
      </c>
      <c r="W5058" s="44">
        <f>IFERROR(VLOOKUP(V5058,workings!$B$5:$C$650,2,FALSE),0)</f>
        <v>0</v>
      </c>
      <c r="X5058" s="44"/>
      <c r="Y5058" s="44"/>
      <c r="Z5058" s="44"/>
      <c r="AA5058" s="44"/>
      <c r="AB5058" s="102"/>
      <c r="AC5058" s="102"/>
      <c r="AD5058" s="102"/>
      <c r="AE5058" s="102"/>
      <c r="AF5058" s="102"/>
      <c r="AG5058" s="102"/>
      <c r="AH5058" s="102"/>
      <c r="AI5058" s="102"/>
      <c r="AJ5058" s="102"/>
      <c r="AK5058" s="102"/>
      <c r="AL5058" s="102"/>
      <c r="AM5058" s="102"/>
      <c r="AN5058" s="102"/>
      <c r="AO5058" s="102"/>
      <c r="AP5058" s="102"/>
      <c r="AQ5058" s="102"/>
      <c r="AR5058" s="102"/>
      <c r="AS5058" s="102"/>
      <c r="AT5058" s="102"/>
      <c r="AU5058" s="102"/>
      <c r="AV5058" s="102"/>
      <c r="AW5058" s="102"/>
      <c r="AX5058" s="102"/>
      <c r="AY5058" s="102"/>
      <c r="AZ5058" s="102"/>
      <c r="BA5058" s="102"/>
      <c r="BB5058" s="102"/>
      <c r="BC5058" s="102"/>
      <c r="BD5058" s="102"/>
      <c r="BE5058" s="102"/>
      <c r="BF5058" s="102"/>
      <c r="BG5058" s="102"/>
      <c r="BH5058" s="102"/>
      <c r="BI5058" s="102"/>
      <c r="BJ5058" s="102"/>
      <c r="BK5058" s="102"/>
      <c r="BL5058" s="102"/>
      <c r="BM5058" s="102"/>
    </row>
    <row r="5059" spans="1:65" s="25" customFormat="1" ht="15.75" thickBot="1" x14ac:dyDescent="0.25">
      <c r="A5059" s="309"/>
      <c r="B5059" s="336"/>
      <c r="C5059" s="315"/>
      <c r="D5059" s="315"/>
      <c r="E5059" s="318"/>
      <c r="F5059" s="320"/>
      <c r="G5059" s="303" t="s">
        <v>2240</v>
      </c>
      <c r="H5059" s="304"/>
      <c r="I5059" s="304"/>
      <c r="J5059" s="304"/>
      <c r="K5059" s="304"/>
      <c r="L5059" s="304"/>
      <c r="M5059" s="304"/>
      <c r="N5059" s="305"/>
      <c r="O5059" s="26"/>
      <c r="P5059" s="306"/>
      <c r="Q5059" s="306"/>
      <c r="R5059" s="306"/>
      <c r="S5059" s="29"/>
      <c r="T5059" s="158"/>
      <c r="U5059" s="44">
        <f t="shared" si="159"/>
        <v>0</v>
      </c>
      <c r="V5059" s="44">
        <f t="shared" si="160"/>
        <v>1258</v>
      </c>
      <c r="W5059" s="44">
        <f>IFERROR(VLOOKUP(V5059,workings!$B$5:$C$650,2,FALSE),0)</f>
        <v>0</v>
      </c>
      <c r="X5059" s="44"/>
      <c r="Y5059" s="44"/>
      <c r="Z5059" s="44"/>
      <c r="AA5059" s="44"/>
      <c r="AB5059" s="102"/>
      <c r="AC5059" s="102"/>
      <c r="AD5059" s="102"/>
      <c r="AE5059" s="102"/>
      <c r="AF5059" s="102"/>
      <c r="AG5059" s="102"/>
      <c r="AH5059" s="102"/>
      <c r="AI5059" s="102"/>
      <c r="AJ5059" s="102"/>
      <c r="AK5059" s="102"/>
      <c r="AL5059" s="102"/>
      <c r="AM5059" s="102"/>
      <c r="AN5059" s="102"/>
      <c r="AO5059" s="102"/>
      <c r="AP5059" s="102"/>
      <c r="AQ5059" s="102"/>
      <c r="AR5059" s="102"/>
      <c r="AS5059" s="102"/>
      <c r="AT5059" s="102"/>
      <c r="AU5059" s="102"/>
      <c r="AV5059" s="102"/>
      <c r="AW5059" s="102"/>
      <c r="AX5059" s="102"/>
      <c r="AY5059" s="102"/>
      <c r="AZ5059" s="102"/>
      <c r="BA5059" s="102"/>
      <c r="BB5059" s="102"/>
      <c r="BC5059" s="102"/>
      <c r="BD5059" s="102"/>
      <c r="BE5059" s="102"/>
      <c r="BF5059" s="102"/>
      <c r="BG5059" s="102"/>
      <c r="BH5059" s="102"/>
      <c r="BI5059" s="102"/>
      <c r="BJ5059" s="102"/>
      <c r="BK5059" s="102"/>
      <c r="BL5059" s="102"/>
      <c r="BM5059" s="102"/>
    </row>
    <row r="5060" spans="1:65" s="25" customFormat="1" ht="15.75" thickBot="1" x14ac:dyDescent="0.25">
      <c r="A5060" s="307">
        <v>1259</v>
      </c>
      <c r="B5060" s="334">
        <v>11</v>
      </c>
      <c r="C5060" s="313" t="s">
        <v>34</v>
      </c>
      <c r="D5060" s="313" t="s">
        <v>2119</v>
      </c>
      <c r="E5060" s="316" t="s">
        <v>36</v>
      </c>
      <c r="F5060" s="319" t="s">
        <v>2241</v>
      </c>
      <c r="G5060" s="21"/>
      <c r="H5060" s="21" t="s">
        <v>38</v>
      </c>
      <c r="I5060" s="21"/>
      <c r="J5060" s="21"/>
      <c r="K5060" s="21"/>
      <c r="L5060" s="21"/>
      <c r="M5060" s="21"/>
      <c r="N5060" s="21"/>
      <c r="O5060" s="22"/>
      <c r="P5060" s="294"/>
      <c r="Q5060" s="294"/>
      <c r="R5060" s="294"/>
      <c r="S5060" s="23"/>
      <c r="T5060" s="156"/>
      <c r="U5060" s="44">
        <f t="shared" si="159"/>
        <v>0</v>
      </c>
      <c r="V5060" s="44">
        <f t="shared" si="160"/>
        <v>1259</v>
      </c>
      <c r="W5060" s="44">
        <f>IFERROR(VLOOKUP(V5060,workings!$B$5:$C$650,2,FALSE),0)</f>
        <v>0</v>
      </c>
      <c r="X5060" s="44"/>
      <c r="Y5060" s="44"/>
      <c r="Z5060" s="44"/>
      <c r="AA5060" s="44"/>
      <c r="AB5060" s="102"/>
      <c r="AC5060" s="102"/>
      <c r="AD5060" s="102"/>
      <c r="AE5060" s="102"/>
      <c r="AF5060" s="102"/>
      <c r="AG5060" s="102"/>
      <c r="AH5060" s="102"/>
      <c r="AI5060" s="102"/>
      <c r="AJ5060" s="102"/>
      <c r="AK5060" s="102"/>
      <c r="AL5060" s="102"/>
      <c r="AM5060" s="102"/>
      <c r="AN5060" s="102"/>
      <c r="AO5060" s="102"/>
      <c r="AP5060" s="102"/>
      <c r="AQ5060" s="102"/>
      <c r="AR5060" s="102"/>
      <c r="AS5060" s="102"/>
      <c r="AT5060" s="102"/>
      <c r="AU5060" s="102"/>
      <c r="AV5060" s="102"/>
      <c r="AW5060" s="102"/>
      <c r="AX5060" s="102"/>
      <c r="AY5060" s="102"/>
      <c r="AZ5060" s="102"/>
      <c r="BA5060" s="102"/>
      <c r="BB5060" s="102"/>
      <c r="BC5060" s="102"/>
      <c r="BD5060" s="102"/>
      <c r="BE5060" s="102"/>
      <c r="BF5060" s="102"/>
      <c r="BG5060" s="102"/>
      <c r="BH5060" s="102"/>
      <c r="BI5060" s="102"/>
      <c r="BJ5060" s="102"/>
      <c r="BK5060" s="102"/>
      <c r="BL5060" s="102"/>
      <c r="BM5060" s="102"/>
    </row>
    <row r="5061" spans="1:65" s="25" customFormat="1" ht="15.75" thickBot="1" x14ac:dyDescent="0.25">
      <c r="A5061" s="308"/>
      <c r="B5061" s="335"/>
      <c r="C5061" s="314"/>
      <c r="D5061" s="314"/>
      <c r="E5061" s="317"/>
      <c r="F5061" s="308"/>
      <c r="G5061" s="298" t="s">
        <v>2242</v>
      </c>
      <c r="H5061" s="299"/>
      <c r="I5061" s="299"/>
      <c r="J5061" s="299"/>
      <c r="K5061" s="299"/>
      <c r="L5061" s="299"/>
      <c r="M5061" s="299"/>
      <c r="N5061" s="300"/>
      <c r="O5061" s="26"/>
      <c r="P5061" s="306"/>
      <c r="Q5061" s="306"/>
      <c r="R5061" s="306"/>
      <c r="S5061" s="27"/>
      <c r="T5061" s="157"/>
      <c r="U5061" s="44">
        <f t="shared" si="159"/>
        <v>0</v>
      </c>
      <c r="V5061" s="44">
        <f t="shared" si="160"/>
        <v>1259</v>
      </c>
      <c r="W5061" s="44">
        <f>IFERROR(VLOOKUP(V5061,workings!$B$5:$C$650,2,FALSE),0)</f>
        <v>0</v>
      </c>
      <c r="X5061" s="44"/>
      <c r="Y5061" s="44"/>
      <c r="Z5061" s="44"/>
      <c r="AA5061" s="44"/>
      <c r="AB5061" s="102"/>
      <c r="AC5061" s="102"/>
      <c r="AD5061" s="102"/>
      <c r="AE5061" s="102"/>
      <c r="AF5061" s="102"/>
      <c r="AG5061" s="102"/>
      <c r="AH5061" s="102"/>
      <c r="AI5061" s="102"/>
      <c r="AJ5061" s="102"/>
      <c r="AK5061" s="102"/>
      <c r="AL5061" s="102"/>
      <c r="AM5061" s="102"/>
      <c r="AN5061" s="102"/>
      <c r="AO5061" s="102"/>
      <c r="AP5061" s="102"/>
      <c r="AQ5061" s="102"/>
      <c r="AR5061" s="102"/>
      <c r="AS5061" s="102"/>
      <c r="AT5061" s="102"/>
      <c r="AU5061" s="102"/>
      <c r="AV5061" s="102"/>
      <c r="AW5061" s="102"/>
      <c r="AX5061" s="102"/>
      <c r="AY5061" s="102"/>
      <c r="AZ5061" s="102"/>
      <c r="BA5061" s="102"/>
      <c r="BB5061" s="102"/>
      <c r="BC5061" s="102"/>
      <c r="BD5061" s="102"/>
      <c r="BE5061" s="102"/>
      <c r="BF5061" s="102"/>
      <c r="BG5061" s="102"/>
      <c r="BH5061" s="102"/>
      <c r="BI5061" s="102"/>
      <c r="BJ5061" s="102"/>
      <c r="BK5061" s="102"/>
      <c r="BL5061" s="102"/>
      <c r="BM5061" s="102"/>
    </row>
    <row r="5062" spans="1:65" s="25" customFormat="1" ht="15" x14ac:dyDescent="0.2">
      <c r="A5062" s="308"/>
      <c r="B5062" s="335"/>
      <c r="C5062" s="314"/>
      <c r="D5062" s="314"/>
      <c r="E5062" s="317"/>
      <c r="F5062" s="308" t="s">
        <v>2241</v>
      </c>
      <c r="G5062" s="298"/>
      <c r="H5062" s="301" t="s">
        <v>38</v>
      </c>
      <c r="I5062" s="301"/>
      <c r="J5062" s="301"/>
      <c r="K5062" s="301"/>
      <c r="L5062" s="301"/>
      <c r="M5062" s="301"/>
      <c r="N5062" s="302"/>
      <c r="O5062" s="22"/>
      <c r="P5062" s="294"/>
      <c r="Q5062" s="294"/>
      <c r="R5062" s="294"/>
      <c r="S5062" s="28"/>
      <c r="T5062" s="157"/>
      <c r="U5062" s="44">
        <f t="shared" si="159"/>
        <v>0</v>
      </c>
      <c r="V5062" s="44">
        <f t="shared" si="160"/>
        <v>1259</v>
      </c>
      <c r="W5062" s="44">
        <f>IFERROR(VLOOKUP(V5062,workings!$B$5:$C$650,2,FALSE),0)</f>
        <v>0</v>
      </c>
      <c r="X5062" s="44"/>
      <c r="Y5062" s="44"/>
      <c r="Z5062" s="44"/>
      <c r="AA5062" s="44"/>
      <c r="AB5062" s="102"/>
      <c r="AC5062" s="102"/>
      <c r="AD5062" s="102"/>
      <c r="AE5062" s="102"/>
      <c r="AF5062" s="102"/>
      <c r="AG5062" s="102"/>
      <c r="AH5062" s="102"/>
      <c r="AI5062" s="102"/>
      <c r="AJ5062" s="102"/>
      <c r="AK5062" s="102"/>
      <c r="AL5062" s="102"/>
      <c r="AM5062" s="102"/>
      <c r="AN5062" s="102"/>
      <c r="AO5062" s="102"/>
      <c r="AP5062" s="102"/>
      <c r="AQ5062" s="102"/>
      <c r="AR5062" s="102"/>
      <c r="AS5062" s="102"/>
      <c r="AT5062" s="102"/>
      <c r="AU5062" s="102"/>
      <c r="AV5062" s="102"/>
      <c r="AW5062" s="102"/>
      <c r="AX5062" s="102"/>
      <c r="AY5062" s="102"/>
      <c r="AZ5062" s="102"/>
      <c r="BA5062" s="102"/>
      <c r="BB5062" s="102"/>
      <c r="BC5062" s="102"/>
      <c r="BD5062" s="102"/>
      <c r="BE5062" s="102"/>
      <c r="BF5062" s="102"/>
      <c r="BG5062" s="102"/>
      <c r="BH5062" s="102"/>
      <c r="BI5062" s="102"/>
      <c r="BJ5062" s="102"/>
      <c r="BK5062" s="102"/>
      <c r="BL5062" s="102"/>
      <c r="BM5062" s="102"/>
    </row>
    <row r="5063" spans="1:65" s="25" customFormat="1" ht="15.75" thickBot="1" x14ac:dyDescent="0.25">
      <c r="A5063" s="309"/>
      <c r="B5063" s="336"/>
      <c r="C5063" s="315"/>
      <c r="D5063" s="315"/>
      <c r="E5063" s="318"/>
      <c r="F5063" s="320"/>
      <c r="G5063" s="303" t="s">
        <v>2242</v>
      </c>
      <c r="H5063" s="304"/>
      <c r="I5063" s="304"/>
      <c r="J5063" s="304"/>
      <c r="K5063" s="304"/>
      <c r="L5063" s="304"/>
      <c r="M5063" s="304"/>
      <c r="N5063" s="305"/>
      <c r="O5063" s="26"/>
      <c r="P5063" s="306"/>
      <c r="Q5063" s="306"/>
      <c r="R5063" s="306"/>
      <c r="S5063" s="29"/>
      <c r="T5063" s="158"/>
      <c r="U5063" s="44">
        <f t="shared" si="159"/>
        <v>0</v>
      </c>
      <c r="V5063" s="44">
        <f t="shared" si="160"/>
        <v>1259</v>
      </c>
      <c r="W5063" s="44">
        <f>IFERROR(VLOOKUP(V5063,workings!$B$5:$C$650,2,FALSE),0)</f>
        <v>0</v>
      </c>
      <c r="X5063" s="44"/>
      <c r="Y5063" s="44"/>
      <c r="Z5063" s="44"/>
      <c r="AA5063" s="44"/>
      <c r="AB5063" s="102"/>
      <c r="AC5063" s="102"/>
      <c r="AD5063" s="102"/>
      <c r="AE5063" s="102"/>
      <c r="AF5063" s="102"/>
      <c r="AG5063" s="102"/>
      <c r="AH5063" s="102"/>
      <c r="AI5063" s="102"/>
      <c r="AJ5063" s="102"/>
      <c r="AK5063" s="102"/>
      <c r="AL5063" s="102"/>
      <c r="AM5063" s="102"/>
      <c r="AN5063" s="102"/>
      <c r="AO5063" s="102"/>
      <c r="AP5063" s="102"/>
      <c r="AQ5063" s="102"/>
      <c r="AR5063" s="102"/>
      <c r="AS5063" s="102"/>
      <c r="AT5063" s="102"/>
      <c r="AU5063" s="102"/>
      <c r="AV5063" s="102"/>
      <c r="AW5063" s="102"/>
      <c r="AX5063" s="102"/>
      <c r="AY5063" s="102"/>
      <c r="AZ5063" s="102"/>
      <c r="BA5063" s="102"/>
      <c r="BB5063" s="102"/>
      <c r="BC5063" s="102"/>
      <c r="BD5063" s="102"/>
      <c r="BE5063" s="102"/>
      <c r="BF5063" s="102"/>
      <c r="BG5063" s="102"/>
      <c r="BH5063" s="102"/>
      <c r="BI5063" s="102"/>
      <c r="BJ5063" s="102"/>
      <c r="BK5063" s="102"/>
      <c r="BL5063" s="102"/>
      <c r="BM5063" s="102"/>
    </row>
    <row r="5064" spans="1:65" s="25" customFormat="1" ht="15.75" thickBot="1" x14ac:dyDescent="0.25">
      <c r="A5064" s="307">
        <v>1260</v>
      </c>
      <c r="B5064" s="334">
        <v>11</v>
      </c>
      <c r="C5064" s="313" t="s">
        <v>34</v>
      </c>
      <c r="D5064" s="313" t="s">
        <v>2137</v>
      </c>
      <c r="E5064" s="316" t="s">
        <v>42</v>
      </c>
      <c r="F5064" s="319" t="s">
        <v>2243</v>
      </c>
      <c r="G5064" s="21" t="s">
        <v>38</v>
      </c>
      <c r="H5064" s="21"/>
      <c r="I5064" s="21"/>
      <c r="J5064" s="21" t="s">
        <v>44</v>
      </c>
      <c r="K5064" s="21"/>
      <c r="L5064" s="21" t="s">
        <v>99</v>
      </c>
      <c r="M5064" s="21"/>
      <c r="N5064" s="21"/>
      <c r="O5064" s="22"/>
      <c r="P5064" s="294"/>
      <c r="Q5064" s="294"/>
      <c r="R5064" s="294"/>
      <c r="S5064" s="23"/>
      <c r="T5064" s="156"/>
      <c r="U5064" s="44">
        <f t="shared" si="159"/>
        <v>0</v>
      </c>
      <c r="V5064" s="44">
        <f t="shared" si="160"/>
        <v>1260</v>
      </c>
      <c r="W5064" s="44">
        <f>IFERROR(VLOOKUP(V5064,workings!$B$5:$C$650,2,FALSE),0)</f>
        <v>0</v>
      </c>
      <c r="X5064" s="44"/>
      <c r="Y5064" s="44"/>
      <c r="Z5064" s="44"/>
      <c r="AA5064" s="44"/>
      <c r="AB5064" s="102"/>
      <c r="AC5064" s="102"/>
      <c r="AD5064" s="102"/>
      <c r="AE5064" s="102"/>
      <c r="AF5064" s="102"/>
      <c r="AG5064" s="102"/>
      <c r="AH5064" s="102"/>
      <c r="AI5064" s="102"/>
      <c r="AJ5064" s="102"/>
      <c r="AK5064" s="102"/>
      <c r="AL5064" s="102"/>
      <c r="AM5064" s="102"/>
      <c r="AN5064" s="102"/>
      <c r="AO5064" s="102"/>
      <c r="AP5064" s="102"/>
      <c r="AQ5064" s="102"/>
      <c r="AR5064" s="102"/>
      <c r="AS5064" s="102"/>
      <c r="AT5064" s="102"/>
      <c r="AU5064" s="102"/>
      <c r="AV5064" s="102"/>
      <c r="AW5064" s="102"/>
      <c r="AX5064" s="102"/>
      <c r="AY5064" s="102"/>
      <c r="AZ5064" s="102"/>
      <c r="BA5064" s="102"/>
      <c r="BB5064" s="102"/>
      <c r="BC5064" s="102"/>
      <c r="BD5064" s="102"/>
      <c r="BE5064" s="102"/>
      <c r="BF5064" s="102"/>
      <c r="BG5064" s="102"/>
      <c r="BH5064" s="102"/>
      <c r="BI5064" s="102"/>
      <c r="BJ5064" s="102"/>
      <c r="BK5064" s="102"/>
      <c r="BL5064" s="102"/>
      <c r="BM5064" s="102"/>
    </row>
    <row r="5065" spans="1:65" s="25" customFormat="1" ht="15.75" thickBot="1" x14ac:dyDescent="0.25">
      <c r="A5065" s="308"/>
      <c r="B5065" s="335"/>
      <c r="C5065" s="314"/>
      <c r="D5065" s="314"/>
      <c r="E5065" s="317"/>
      <c r="F5065" s="308"/>
      <c r="G5065" s="298" t="s">
        <v>2244</v>
      </c>
      <c r="H5065" s="299"/>
      <c r="I5065" s="299"/>
      <c r="J5065" s="299"/>
      <c r="K5065" s="299"/>
      <c r="L5065" s="299"/>
      <c r="M5065" s="299"/>
      <c r="N5065" s="300"/>
      <c r="O5065" s="26"/>
      <c r="P5065" s="306"/>
      <c r="Q5065" s="306"/>
      <c r="R5065" s="306"/>
      <c r="S5065" s="27"/>
      <c r="T5065" s="157"/>
      <c r="U5065" s="44">
        <f t="shared" si="159"/>
        <v>0</v>
      </c>
      <c r="V5065" s="44">
        <f t="shared" si="160"/>
        <v>1260</v>
      </c>
      <c r="W5065" s="44">
        <f>IFERROR(VLOOKUP(V5065,workings!$B$5:$C$650,2,FALSE),0)</f>
        <v>0</v>
      </c>
      <c r="X5065" s="44"/>
      <c r="Y5065" s="44"/>
      <c r="Z5065" s="44"/>
      <c r="AA5065" s="44"/>
      <c r="AB5065" s="102"/>
      <c r="AC5065" s="102"/>
      <c r="AD5065" s="102"/>
      <c r="AE5065" s="102"/>
      <c r="AF5065" s="102"/>
      <c r="AG5065" s="102"/>
      <c r="AH5065" s="102"/>
      <c r="AI5065" s="102"/>
      <c r="AJ5065" s="102"/>
      <c r="AK5065" s="102"/>
      <c r="AL5065" s="102"/>
      <c r="AM5065" s="102"/>
      <c r="AN5065" s="102"/>
      <c r="AO5065" s="102"/>
      <c r="AP5065" s="102"/>
      <c r="AQ5065" s="102"/>
      <c r="AR5065" s="102"/>
      <c r="AS5065" s="102"/>
      <c r="AT5065" s="102"/>
      <c r="AU5065" s="102"/>
      <c r="AV5065" s="102"/>
      <c r="AW5065" s="102"/>
      <c r="AX5065" s="102"/>
      <c r="AY5065" s="102"/>
      <c r="AZ5065" s="102"/>
      <c r="BA5065" s="102"/>
      <c r="BB5065" s="102"/>
      <c r="BC5065" s="102"/>
      <c r="BD5065" s="102"/>
      <c r="BE5065" s="102"/>
      <c r="BF5065" s="102"/>
      <c r="BG5065" s="102"/>
      <c r="BH5065" s="102"/>
      <c r="BI5065" s="102"/>
      <c r="BJ5065" s="102"/>
      <c r="BK5065" s="102"/>
      <c r="BL5065" s="102"/>
      <c r="BM5065" s="102"/>
    </row>
    <row r="5066" spans="1:65" s="25" customFormat="1" ht="15" x14ac:dyDescent="0.2">
      <c r="A5066" s="308"/>
      <c r="B5066" s="335"/>
      <c r="C5066" s="314"/>
      <c r="D5066" s="314"/>
      <c r="E5066" s="317"/>
      <c r="F5066" s="308" t="s">
        <v>2243</v>
      </c>
      <c r="G5066" s="298" t="s">
        <v>38</v>
      </c>
      <c r="H5066" s="301"/>
      <c r="I5066" s="301"/>
      <c r="J5066" s="301" t="s">
        <v>44</v>
      </c>
      <c r="K5066" s="301"/>
      <c r="L5066" s="301" t="s">
        <v>99</v>
      </c>
      <c r="M5066" s="301"/>
      <c r="N5066" s="302"/>
      <c r="O5066" s="22"/>
      <c r="P5066" s="294"/>
      <c r="Q5066" s="294"/>
      <c r="R5066" s="294"/>
      <c r="S5066" s="28"/>
      <c r="T5066" s="157"/>
      <c r="U5066" s="44">
        <f t="shared" si="159"/>
        <v>0</v>
      </c>
      <c r="V5066" s="44">
        <f t="shared" si="160"/>
        <v>1260</v>
      </c>
      <c r="W5066" s="44">
        <f>IFERROR(VLOOKUP(V5066,workings!$B$5:$C$650,2,FALSE),0)</f>
        <v>0</v>
      </c>
      <c r="X5066" s="44"/>
      <c r="Y5066" s="44"/>
      <c r="Z5066" s="44"/>
      <c r="AA5066" s="44"/>
      <c r="AB5066" s="102"/>
      <c r="AC5066" s="102"/>
      <c r="AD5066" s="102"/>
      <c r="AE5066" s="102"/>
      <c r="AF5066" s="102"/>
      <c r="AG5066" s="102"/>
      <c r="AH5066" s="102"/>
      <c r="AI5066" s="102"/>
      <c r="AJ5066" s="102"/>
      <c r="AK5066" s="102"/>
      <c r="AL5066" s="102"/>
      <c r="AM5066" s="102"/>
      <c r="AN5066" s="102"/>
      <c r="AO5066" s="102"/>
      <c r="AP5066" s="102"/>
      <c r="AQ5066" s="102"/>
      <c r="AR5066" s="102"/>
      <c r="AS5066" s="102"/>
      <c r="AT5066" s="102"/>
      <c r="AU5066" s="102"/>
      <c r="AV5066" s="102"/>
      <c r="AW5066" s="102"/>
      <c r="AX5066" s="102"/>
      <c r="AY5066" s="102"/>
      <c r="AZ5066" s="102"/>
      <c r="BA5066" s="102"/>
      <c r="BB5066" s="102"/>
      <c r="BC5066" s="102"/>
      <c r="BD5066" s="102"/>
      <c r="BE5066" s="102"/>
      <c r="BF5066" s="102"/>
      <c r="BG5066" s="102"/>
      <c r="BH5066" s="102"/>
      <c r="BI5066" s="102"/>
      <c r="BJ5066" s="102"/>
      <c r="BK5066" s="102"/>
      <c r="BL5066" s="102"/>
      <c r="BM5066" s="102"/>
    </row>
    <row r="5067" spans="1:65" s="25" customFormat="1" ht="15.75" thickBot="1" x14ac:dyDescent="0.25">
      <c r="A5067" s="309"/>
      <c r="B5067" s="336"/>
      <c r="C5067" s="315"/>
      <c r="D5067" s="315"/>
      <c r="E5067" s="318"/>
      <c r="F5067" s="320"/>
      <c r="G5067" s="303" t="s">
        <v>2244</v>
      </c>
      <c r="H5067" s="304"/>
      <c r="I5067" s="304"/>
      <c r="J5067" s="304"/>
      <c r="K5067" s="304"/>
      <c r="L5067" s="304"/>
      <c r="M5067" s="304"/>
      <c r="N5067" s="305"/>
      <c r="O5067" s="26"/>
      <c r="P5067" s="306"/>
      <c r="Q5067" s="306"/>
      <c r="R5067" s="306"/>
      <c r="S5067" s="29"/>
      <c r="T5067" s="158"/>
      <c r="U5067" s="44">
        <f t="shared" si="159"/>
        <v>0</v>
      </c>
      <c r="V5067" s="44">
        <f t="shared" si="160"/>
        <v>1260</v>
      </c>
      <c r="W5067" s="44">
        <f>IFERROR(VLOOKUP(V5067,workings!$B$5:$C$650,2,FALSE),0)</f>
        <v>0</v>
      </c>
      <c r="X5067" s="44"/>
      <c r="Y5067" s="44"/>
      <c r="Z5067" s="44"/>
      <c r="AA5067" s="44"/>
      <c r="AB5067" s="102"/>
      <c r="AC5067" s="102"/>
      <c r="AD5067" s="102"/>
      <c r="AE5067" s="102"/>
      <c r="AF5067" s="102"/>
      <c r="AG5067" s="102"/>
      <c r="AH5067" s="102"/>
      <c r="AI5067" s="102"/>
      <c r="AJ5067" s="102"/>
      <c r="AK5067" s="102"/>
      <c r="AL5067" s="102"/>
      <c r="AM5067" s="102"/>
      <c r="AN5067" s="102"/>
      <c r="AO5067" s="102"/>
      <c r="AP5067" s="102"/>
      <c r="AQ5067" s="102"/>
      <c r="AR5067" s="102"/>
      <c r="AS5067" s="102"/>
      <c r="AT5067" s="102"/>
      <c r="AU5067" s="102"/>
      <c r="AV5067" s="102"/>
      <c r="AW5067" s="102"/>
      <c r="AX5067" s="102"/>
      <c r="AY5067" s="102"/>
      <c r="AZ5067" s="102"/>
      <c r="BA5067" s="102"/>
      <c r="BB5067" s="102"/>
      <c r="BC5067" s="102"/>
      <c r="BD5067" s="102"/>
      <c r="BE5067" s="102"/>
      <c r="BF5067" s="102"/>
      <c r="BG5067" s="102"/>
      <c r="BH5067" s="102"/>
      <c r="BI5067" s="102"/>
      <c r="BJ5067" s="102"/>
      <c r="BK5067" s="102"/>
      <c r="BL5067" s="102"/>
      <c r="BM5067" s="102"/>
    </row>
    <row r="5068" spans="1:65" s="25" customFormat="1" ht="15.75" thickBot="1" x14ac:dyDescent="0.25">
      <c r="A5068" s="307">
        <v>1261</v>
      </c>
      <c r="B5068" s="334">
        <v>11</v>
      </c>
      <c r="C5068" s="313" t="s">
        <v>34</v>
      </c>
      <c r="D5068" s="313" t="s">
        <v>2137</v>
      </c>
      <c r="E5068" s="316" t="s">
        <v>36</v>
      </c>
      <c r="F5068" s="319" t="s">
        <v>2245</v>
      </c>
      <c r="G5068" s="21"/>
      <c r="H5068" s="21" t="s">
        <v>38</v>
      </c>
      <c r="I5068" s="21"/>
      <c r="J5068" s="21"/>
      <c r="K5068" s="21"/>
      <c r="L5068" s="21"/>
      <c r="M5068" s="21"/>
      <c r="N5068" s="21"/>
      <c r="O5068" s="22"/>
      <c r="P5068" s="294"/>
      <c r="Q5068" s="294"/>
      <c r="R5068" s="294"/>
      <c r="S5068" s="23"/>
      <c r="T5068" s="156"/>
      <c r="U5068" s="44">
        <f t="shared" si="159"/>
        <v>0</v>
      </c>
      <c r="V5068" s="44">
        <f t="shared" si="160"/>
        <v>1261</v>
      </c>
      <c r="W5068" s="44">
        <f>IFERROR(VLOOKUP(V5068,workings!$B$5:$C$650,2,FALSE),0)</f>
        <v>0</v>
      </c>
      <c r="X5068" s="44"/>
      <c r="Y5068" s="44"/>
      <c r="Z5068" s="44"/>
      <c r="AA5068" s="44"/>
      <c r="AB5068" s="102"/>
      <c r="AC5068" s="102"/>
      <c r="AD5068" s="102"/>
      <c r="AE5068" s="102"/>
      <c r="AF5068" s="102"/>
      <c r="AG5068" s="102"/>
      <c r="AH5068" s="102"/>
      <c r="AI5068" s="102"/>
      <c r="AJ5068" s="102"/>
      <c r="AK5068" s="102"/>
      <c r="AL5068" s="102"/>
      <c r="AM5068" s="102"/>
      <c r="AN5068" s="102"/>
      <c r="AO5068" s="102"/>
      <c r="AP5068" s="102"/>
      <c r="AQ5068" s="102"/>
      <c r="AR5068" s="102"/>
      <c r="AS5068" s="102"/>
      <c r="AT5068" s="102"/>
      <c r="AU5068" s="102"/>
      <c r="AV5068" s="102"/>
      <c r="AW5068" s="102"/>
      <c r="AX5068" s="102"/>
      <c r="AY5068" s="102"/>
      <c r="AZ5068" s="102"/>
      <c r="BA5068" s="102"/>
      <c r="BB5068" s="102"/>
      <c r="BC5068" s="102"/>
      <c r="BD5068" s="102"/>
      <c r="BE5068" s="102"/>
      <c r="BF5068" s="102"/>
      <c r="BG5068" s="102"/>
      <c r="BH5068" s="102"/>
      <c r="BI5068" s="102"/>
      <c r="BJ5068" s="102"/>
      <c r="BK5068" s="102"/>
      <c r="BL5068" s="102"/>
      <c r="BM5068" s="102"/>
    </row>
    <row r="5069" spans="1:65" s="25" customFormat="1" ht="15.75" thickBot="1" x14ac:dyDescent="0.25">
      <c r="A5069" s="308"/>
      <c r="B5069" s="335"/>
      <c r="C5069" s="314"/>
      <c r="D5069" s="314"/>
      <c r="E5069" s="317"/>
      <c r="F5069" s="308"/>
      <c r="G5069" s="298" t="s">
        <v>2246</v>
      </c>
      <c r="H5069" s="299"/>
      <c r="I5069" s="299"/>
      <c r="J5069" s="299"/>
      <c r="K5069" s="299"/>
      <c r="L5069" s="299"/>
      <c r="M5069" s="299"/>
      <c r="N5069" s="300"/>
      <c r="O5069" s="26"/>
      <c r="P5069" s="306"/>
      <c r="Q5069" s="306"/>
      <c r="R5069" s="306"/>
      <c r="S5069" s="27"/>
      <c r="T5069" s="157"/>
      <c r="U5069" s="44">
        <f t="shared" si="159"/>
        <v>0</v>
      </c>
      <c r="V5069" s="44">
        <f t="shared" si="160"/>
        <v>1261</v>
      </c>
      <c r="W5069" s="44">
        <f>IFERROR(VLOOKUP(V5069,workings!$B$5:$C$650,2,FALSE),0)</f>
        <v>0</v>
      </c>
      <c r="X5069" s="44"/>
      <c r="Y5069" s="44"/>
      <c r="Z5069" s="44"/>
      <c r="AA5069" s="44"/>
      <c r="AB5069" s="102"/>
      <c r="AC5069" s="102"/>
      <c r="AD5069" s="102"/>
      <c r="AE5069" s="102"/>
      <c r="AF5069" s="102"/>
      <c r="AG5069" s="102"/>
      <c r="AH5069" s="102"/>
      <c r="AI5069" s="102"/>
      <c r="AJ5069" s="102"/>
      <c r="AK5069" s="102"/>
      <c r="AL5069" s="102"/>
      <c r="AM5069" s="102"/>
      <c r="AN5069" s="102"/>
      <c r="AO5069" s="102"/>
      <c r="AP5069" s="102"/>
      <c r="AQ5069" s="102"/>
      <c r="AR5069" s="102"/>
      <c r="AS5069" s="102"/>
      <c r="AT5069" s="102"/>
      <c r="AU5069" s="102"/>
      <c r="AV5069" s="102"/>
      <c r="AW5069" s="102"/>
      <c r="AX5069" s="102"/>
      <c r="AY5069" s="102"/>
      <c r="AZ5069" s="102"/>
      <c r="BA5069" s="102"/>
      <c r="BB5069" s="102"/>
      <c r="BC5069" s="102"/>
      <c r="BD5069" s="102"/>
      <c r="BE5069" s="102"/>
      <c r="BF5069" s="102"/>
      <c r="BG5069" s="102"/>
      <c r="BH5069" s="102"/>
      <c r="BI5069" s="102"/>
      <c r="BJ5069" s="102"/>
      <c r="BK5069" s="102"/>
      <c r="BL5069" s="102"/>
      <c r="BM5069" s="102"/>
    </row>
    <row r="5070" spans="1:65" s="25" customFormat="1" ht="15" x14ac:dyDescent="0.2">
      <c r="A5070" s="308"/>
      <c r="B5070" s="335"/>
      <c r="C5070" s="314"/>
      <c r="D5070" s="314"/>
      <c r="E5070" s="317"/>
      <c r="F5070" s="308" t="s">
        <v>2245</v>
      </c>
      <c r="G5070" s="298"/>
      <c r="H5070" s="301" t="s">
        <v>38</v>
      </c>
      <c r="I5070" s="301"/>
      <c r="J5070" s="301"/>
      <c r="K5070" s="301"/>
      <c r="L5070" s="301"/>
      <c r="M5070" s="301"/>
      <c r="N5070" s="302"/>
      <c r="O5070" s="22"/>
      <c r="P5070" s="294"/>
      <c r="Q5070" s="294"/>
      <c r="R5070" s="294"/>
      <c r="S5070" s="28"/>
      <c r="T5070" s="157"/>
      <c r="U5070" s="44">
        <f t="shared" si="159"/>
        <v>0</v>
      </c>
      <c r="V5070" s="44">
        <f t="shared" si="160"/>
        <v>1261</v>
      </c>
      <c r="W5070" s="44">
        <f>IFERROR(VLOOKUP(V5070,workings!$B$5:$C$650,2,FALSE),0)</f>
        <v>0</v>
      </c>
      <c r="X5070" s="44"/>
      <c r="Y5070" s="44"/>
      <c r="Z5070" s="44"/>
      <c r="AA5070" s="44"/>
      <c r="AB5070" s="102"/>
      <c r="AC5070" s="102"/>
      <c r="AD5070" s="102"/>
      <c r="AE5070" s="102"/>
      <c r="AF5070" s="102"/>
      <c r="AG5070" s="102"/>
      <c r="AH5070" s="102"/>
      <c r="AI5070" s="102"/>
      <c r="AJ5070" s="102"/>
      <c r="AK5070" s="102"/>
      <c r="AL5070" s="102"/>
      <c r="AM5070" s="102"/>
      <c r="AN5070" s="102"/>
      <c r="AO5070" s="102"/>
      <c r="AP5070" s="102"/>
      <c r="AQ5070" s="102"/>
      <c r="AR5070" s="102"/>
      <c r="AS5070" s="102"/>
      <c r="AT5070" s="102"/>
      <c r="AU5070" s="102"/>
      <c r="AV5070" s="102"/>
      <c r="AW5070" s="102"/>
      <c r="AX5070" s="102"/>
      <c r="AY5070" s="102"/>
      <c r="AZ5070" s="102"/>
      <c r="BA5070" s="102"/>
      <c r="BB5070" s="102"/>
      <c r="BC5070" s="102"/>
      <c r="BD5070" s="102"/>
      <c r="BE5070" s="102"/>
      <c r="BF5070" s="102"/>
      <c r="BG5070" s="102"/>
      <c r="BH5070" s="102"/>
      <c r="BI5070" s="102"/>
      <c r="BJ5070" s="102"/>
      <c r="BK5070" s="102"/>
      <c r="BL5070" s="102"/>
      <c r="BM5070" s="102"/>
    </row>
    <row r="5071" spans="1:65" s="25" customFormat="1" ht="15.75" thickBot="1" x14ac:dyDescent="0.25">
      <c r="A5071" s="309"/>
      <c r="B5071" s="336"/>
      <c r="C5071" s="315"/>
      <c r="D5071" s="315"/>
      <c r="E5071" s="318"/>
      <c r="F5071" s="320"/>
      <c r="G5071" s="303" t="s">
        <v>2246</v>
      </c>
      <c r="H5071" s="304"/>
      <c r="I5071" s="304"/>
      <c r="J5071" s="304"/>
      <c r="K5071" s="304"/>
      <c r="L5071" s="304"/>
      <c r="M5071" s="304"/>
      <c r="N5071" s="305"/>
      <c r="O5071" s="26"/>
      <c r="P5071" s="306"/>
      <c r="Q5071" s="306"/>
      <c r="R5071" s="306"/>
      <c r="S5071" s="29"/>
      <c r="T5071" s="158"/>
      <c r="U5071" s="44">
        <f t="shared" si="159"/>
        <v>0</v>
      </c>
      <c r="V5071" s="44">
        <f t="shared" si="160"/>
        <v>1261</v>
      </c>
      <c r="W5071" s="44">
        <f>IFERROR(VLOOKUP(V5071,workings!$B$5:$C$650,2,FALSE),0)</f>
        <v>0</v>
      </c>
      <c r="X5071" s="44"/>
      <c r="Y5071" s="44"/>
      <c r="Z5071" s="44"/>
      <c r="AA5071" s="44"/>
      <c r="AB5071" s="102"/>
      <c r="AC5071" s="102"/>
      <c r="AD5071" s="102"/>
      <c r="AE5071" s="102"/>
      <c r="AF5071" s="102"/>
      <c r="AG5071" s="102"/>
      <c r="AH5071" s="102"/>
      <c r="AI5071" s="102"/>
      <c r="AJ5071" s="102"/>
      <c r="AK5071" s="102"/>
      <c r="AL5071" s="102"/>
      <c r="AM5071" s="102"/>
      <c r="AN5071" s="102"/>
      <c r="AO5071" s="102"/>
      <c r="AP5071" s="102"/>
      <c r="AQ5071" s="102"/>
      <c r="AR5071" s="102"/>
      <c r="AS5071" s="102"/>
      <c r="AT5071" s="102"/>
      <c r="AU5071" s="102"/>
      <c r="AV5071" s="102"/>
      <c r="AW5071" s="102"/>
      <c r="AX5071" s="102"/>
      <c r="AY5071" s="102"/>
      <c r="AZ5071" s="102"/>
      <c r="BA5071" s="102"/>
      <c r="BB5071" s="102"/>
      <c r="BC5071" s="102"/>
      <c r="BD5071" s="102"/>
      <c r="BE5071" s="102"/>
      <c r="BF5071" s="102"/>
      <c r="BG5071" s="102"/>
      <c r="BH5071" s="102"/>
      <c r="BI5071" s="102"/>
      <c r="BJ5071" s="102"/>
      <c r="BK5071" s="102"/>
      <c r="BL5071" s="102"/>
      <c r="BM5071" s="102"/>
    </row>
    <row r="5072" spans="1:65" s="25" customFormat="1" ht="15.75" thickBot="1" x14ac:dyDescent="0.25">
      <c r="A5072" s="307">
        <v>1262</v>
      </c>
      <c r="B5072" s="334">
        <v>11</v>
      </c>
      <c r="C5072" s="313" t="s">
        <v>34</v>
      </c>
      <c r="D5072" s="313" t="s">
        <v>2137</v>
      </c>
      <c r="E5072" s="316" t="s">
        <v>36</v>
      </c>
      <c r="F5072" s="319" t="s">
        <v>2247</v>
      </c>
      <c r="G5072" s="21"/>
      <c r="H5072" s="21" t="s">
        <v>38</v>
      </c>
      <c r="I5072" s="21"/>
      <c r="J5072" s="21"/>
      <c r="K5072" s="21"/>
      <c r="L5072" s="21"/>
      <c r="M5072" s="21"/>
      <c r="N5072" s="21"/>
      <c r="O5072" s="22"/>
      <c r="P5072" s="294"/>
      <c r="Q5072" s="294"/>
      <c r="R5072" s="294"/>
      <c r="S5072" s="23"/>
      <c r="T5072" s="156"/>
      <c r="U5072" s="44">
        <f t="shared" si="159"/>
        <v>0</v>
      </c>
      <c r="V5072" s="44">
        <f t="shared" si="160"/>
        <v>1262</v>
      </c>
      <c r="W5072" s="44">
        <f>IFERROR(VLOOKUP(V5072,workings!$B$5:$C$650,2,FALSE),0)</f>
        <v>0</v>
      </c>
      <c r="X5072" s="44"/>
      <c r="Y5072" s="44"/>
      <c r="Z5072" s="44"/>
      <c r="AA5072" s="44"/>
      <c r="AB5072" s="102"/>
      <c r="AC5072" s="102"/>
      <c r="AD5072" s="102"/>
      <c r="AE5072" s="102"/>
      <c r="AF5072" s="102"/>
      <c r="AG5072" s="102"/>
      <c r="AH5072" s="102"/>
      <c r="AI5072" s="102"/>
      <c r="AJ5072" s="102"/>
      <c r="AK5072" s="102"/>
      <c r="AL5072" s="102"/>
      <c r="AM5072" s="102"/>
      <c r="AN5072" s="102"/>
      <c r="AO5072" s="102"/>
      <c r="AP5072" s="102"/>
      <c r="AQ5072" s="102"/>
      <c r="AR5072" s="102"/>
      <c r="AS5072" s="102"/>
      <c r="AT5072" s="102"/>
      <c r="AU5072" s="102"/>
      <c r="AV5072" s="102"/>
      <c r="AW5072" s="102"/>
      <c r="AX5072" s="102"/>
      <c r="AY5072" s="102"/>
      <c r="AZ5072" s="102"/>
      <c r="BA5072" s="102"/>
      <c r="BB5072" s="102"/>
      <c r="BC5072" s="102"/>
      <c r="BD5072" s="102"/>
      <c r="BE5072" s="102"/>
      <c r="BF5072" s="102"/>
      <c r="BG5072" s="102"/>
      <c r="BH5072" s="102"/>
      <c r="BI5072" s="102"/>
      <c r="BJ5072" s="102"/>
      <c r="BK5072" s="102"/>
      <c r="BL5072" s="102"/>
      <c r="BM5072" s="102"/>
    </row>
    <row r="5073" spans="1:65" s="25" customFormat="1" ht="15.75" thickBot="1" x14ac:dyDescent="0.25">
      <c r="A5073" s="308"/>
      <c r="B5073" s="335"/>
      <c r="C5073" s="314"/>
      <c r="D5073" s="314"/>
      <c r="E5073" s="317"/>
      <c r="F5073" s="308"/>
      <c r="G5073" s="298" t="s">
        <v>2248</v>
      </c>
      <c r="H5073" s="299"/>
      <c r="I5073" s="299"/>
      <c r="J5073" s="299"/>
      <c r="K5073" s="299"/>
      <c r="L5073" s="299"/>
      <c r="M5073" s="299"/>
      <c r="N5073" s="300"/>
      <c r="O5073" s="26"/>
      <c r="P5073" s="306"/>
      <c r="Q5073" s="306"/>
      <c r="R5073" s="306"/>
      <c r="S5073" s="27"/>
      <c r="T5073" s="157"/>
      <c r="U5073" s="44">
        <f t="shared" ref="U5073:U5136" si="161">O5073</f>
        <v>0</v>
      </c>
      <c r="V5073" s="44">
        <f t="shared" ref="V5073:V5136" si="162">IF(A5073&gt;0,A5073,V5072)</f>
        <v>1262</v>
      </c>
      <c r="W5073" s="44">
        <f>IFERROR(VLOOKUP(V5073,workings!$B$5:$C$650,2,FALSE),0)</f>
        <v>0</v>
      </c>
      <c r="X5073" s="44"/>
      <c r="Y5073" s="44"/>
      <c r="Z5073" s="44"/>
      <c r="AA5073" s="44"/>
      <c r="AB5073" s="102"/>
      <c r="AC5073" s="102"/>
      <c r="AD5073" s="102"/>
      <c r="AE5073" s="102"/>
      <c r="AF5073" s="102"/>
      <c r="AG5073" s="102"/>
      <c r="AH5073" s="102"/>
      <c r="AI5073" s="102"/>
      <c r="AJ5073" s="102"/>
      <c r="AK5073" s="102"/>
      <c r="AL5073" s="102"/>
      <c r="AM5073" s="102"/>
      <c r="AN5073" s="102"/>
      <c r="AO5073" s="102"/>
      <c r="AP5073" s="102"/>
      <c r="AQ5073" s="102"/>
      <c r="AR5073" s="102"/>
      <c r="AS5073" s="102"/>
      <c r="AT5073" s="102"/>
      <c r="AU5073" s="102"/>
      <c r="AV5073" s="102"/>
      <c r="AW5073" s="102"/>
      <c r="AX5073" s="102"/>
      <c r="AY5073" s="102"/>
      <c r="AZ5073" s="102"/>
      <c r="BA5073" s="102"/>
      <c r="BB5073" s="102"/>
      <c r="BC5073" s="102"/>
      <c r="BD5073" s="102"/>
      <c r="BE5073" s="102"/>
      <c r="BF5073" s="102"/>
      <c r="BG5073" s="102"/>
      <c r="BH5073" s="102"/>
      <c r="BI5073" s="102"/>
      <c r="BJ5073" s="102"/>
      <c r="BK5073" s="102"/>
      <c r="BL5073" s="102"/>
      <c r="BM5073" s="102"/>
    </row>
    <row r="5074" spans="1:65" s="25" customFormat="1" ht="15" x14ac:dyDescent="0.2">
      <c r="A5074" s="308"/>
      <c r="B5074" s="335"/>
      <c r="C5074" s="314"/>
      <c r="D5074" s="314"/>
      <c r="E5074" s="317"/>
      <c r="F5074" s="308" t="s">
        <v>2247</v>
      </c>
      <c r="G5074" s="298"/>
      <c r="H5074" s="301" t="s">
        <v>38</v>
      </c>
      <c r="I5074" s="301"/>
      <c r="J5074" s="301"/>
      <c r="K5074" s="301"/>
      <c r="L5074" s="301"/>
      <c r="M5074" s="301"/>
      <c r="N5074" s="302"/>
      <c r="O5074" s="22"/>
      <c r="P5074" s="294"/>
      <c r="Q5074" s="294"/>
      <c r="R5074" s="294"/>
      <c r="S5074" s="28"/>
      <c r="T5074" s="157"/>
      <c r="U5074" s="44">
        <f t="shared" si="161"/>
        <v>0</v>
      </c>
      <c r="V5074" s="44">
        <f t="shared" si="162"/>
        <v>1262</v>
      </c>
      <c r="W5074" s="44">
        <f>IFERROR(VLOOKUP(V5074,workings!$B$5:$C$650,2,FALSE),0)</f>
        <v>0</v>
      </c>
      <c r="X5074" s="44"/>
      <c r="Y5074" s="44"/>
      <c r="Z5074" s="44"/>
      <c r="AA5074" s="44"/>
      <c r="AB5074" s="102"/>
      <c r="AC5074" s="102"/>
      <c r="AD5074" s="102"/>
      <c r="AE5074" s="102"/>
      <c r="AF5074" s="102"/>
      <c r="AG5074" s="102"/>
      <c r="AH5074" s="102"/>
      <c r="AI5074" s="102"/>
      <c r="AJ5074" s="102"/>
      <c r="AK5074" s="102"/>
      <c r="AL5074" s="102"/>
      <c r="AM5074" s="102"/>
      <c r="AN5074" s="102"/>
      <c r="AO5074" s="102"/>
      <c r="AP5074" s="102"/>
      <c r="AQ5074" s="102"/>
      <c r="AR5074" s="102"/>
      <c r="AS5074" s="102"/>
      <c r="AT5074" s="102"/>
      <c r="AU5074" s="102"/>
      <c r="AV5074" s="102"/>
      <c r="AW5074" s="102"/>
      <c r="AX5074" s="102"/>
      <c r="AY5074" s="102"/>
      <c r="AZ5074" s="102"/>
      <c r="BA5074" s="102"/>
      <c r="BB5074" s="102"/>
      <c r="BC5074" s="102"/>
      <c r="BD5074" s="102"/>
      <c r="BE5074" s="102"/>
      <c r="BF5074" s="102"/>
      <c r="BG5074" s="102"/>
      <c r="BH5074" s="102"/>
      <c r="BI5074" s="102"/>
      <c r="BJ5074" s="102"/>
      <c r="BK5074" s="102"/>
      <c r="BL5074" s="102"/>
      <c r="BM5074" s="102"/>
    </row>
    <row r="5075" spans="1:65" s="25" customFormat="1" ht="15.75" thickBot="1" x14ac:dyDescent="0.25">
      <c r="A5075" s="309"/>
      <c r="B5075" s="336"/>
      <c r="C5075" s="315"/>
      <c r="D5075" s="315"/>
      <c r="E5075" s="318"/>
      <c r="F5075" s="320"/>
      <c r="G5075" s="303" t="s">
        <v>2248</v>
      </c>
      <c r="H5075" s="304"/>
      <c r="I5075" s="304"/>
      <c r="J5075" s="304"/>
      <c r="K5075" s="304"/>
      <c r="L5075" s="304"/>
      <c r="M5075" s="304"/>
      <c r="N5075" s="305"/>
      <c r="O5075" s="26"/>
      <c r="P5075" s="306"/>
      <c r="Q5075" s="306"/>
      <c r="R5075" s="306"/>
      <c r="S5075" s="29"/>
      <c r="T5075" s="158"/>
      <c r="U5075" s="44">
        <f t="shared" si="161"/>
        <v>0</v>
      </c>
      <c r="V5075" s="44">
        <f t="shared" si="162"/>
        <v>1262</v>
      </c>
      <c r="W5075" s="44">
        <f>IFERROR(VLOOKUP(V5075,workings!$B$5:$C$650,2,FALSE),0)</f>
        <v>0</v>
      </c>
      <c r="X5075" s="44"/>
      <c r="Y5075" s="44"/>
      <c r="Z5075" s="44"/>
      <c r="AA5075" s="44"/>
      <c r="AB5075" s="102"/>
      <c r="AC5075" s="102"/>
      <c r="AD5075" s="102"/>
      <c r="AE5075" s="102"/>
      <c r="AF5075" s="102"/>
      <c r="AG5075" s="102"/>
      <c r="AH5075" s="102"/>
      <c r="AI5075" s="102"/>
      <c r="AJ5075" s="102"/>
      <c r="AK5075" s="102"/>
      <c r="AL5075" s="102"/>
      <c r="AM5075" s="102"/>
      <c r="AN5075" s="102"/>
      <c r="AO5075" s="102"/>
      <c r="AP5075" s="102"/>
      <c r="AQ5075" s="102"/>
      <c r="AR5075" s="102"/>
      <c r="AS5075" s="102"/>
      <c r="AT5075" s="102"/>
      <c r="AU5075" s="102"/>
      <c r="AV5075" s="102"/>
      <c r="AW5075" s="102"/>
      <c r="AX5075" s="102"/>
      <c r="AY5075" s="102"/>
      <c r="AZ5075" s="102"/>
      <c r="BA5075" s="102"/>
      <c r="BB5075" s="102"/>
      <c r="BC5075" s="102"/>
      <c r="BD5075" s="102"/>
      <c r="BE5075" s="102"/>
      <c r="BF5075" s="102"/>
      <c r="BG5075" s="102"/>
      <c r="BH5075" s="102"/>
      <c r="BI5075" s="102"/>
      <c r="BJ5075" s="102"/>
      <c r="BK5075" s="102"/>
      <c r="BL5075" s="102"/>
      <c r="BM5075" s="102"/>
    </row>
    <row r="5076" spans="1:65" s="25" customFormat="1" ht="15.75" thickBot="1" x14ac:dyDescent="0.25">
      <c r="A5076" s="307">
        <v>1263</v>
      </c>
      <c r="B5076" s="334">
        <v>11</v>
      </c>
      <c r="C5076" s="313" t="s">
        <v>34</v>
      </c>
      <c r="D5076" s="313" t="s">
        <v>2105</v>
      </c>
      <c r="E5076" s="316" t="s">
        <v>42</v>
      </c>
      <c r="F5076" s="319" t="s">
        <v>2249</v>
      </c>
      <c r="G5076" s="21" t="s">
        <v>38</v>
      </c>
      <c r="H5076" s="21"/>
      <c r="I5076" s="21"/>
      <c r="J5076" s="21"/>
      <c r="K5076" s="21"/>
      <c r="L5076" s="21" t="s">
        <v>173</v>
      </c>
      <c r="M5076" s="21"/>
      <c r="N5076" s="21"/>
      <c r="O5076" s="22"/>
      <c r="P5076" s="294"/>
      <c r="Q5076" s="294"/>
      <c r="R5076" s="294"/>
      <c r="S5076" s="23"/>
      <c r="T5076" s="156"/>
      <c r="U5076" s="44">
        <f t="shared" si="161"/>
        <v>0</v>
      </c>
      <c r="V5076" s="44">
        <f t="shared" si="162"/>
        <v>1263</v>
      </c>
      <c r="W5076" s="44">
        <f>IFERROR(VLOOKUP(V5076,workings!$B$5:$C$650,2,FALSE),0)</f>
        <v>0</v>
      </c>
      <c r="X5076" s="44"/>
      <c r="Y5076" s="44"/>
      <c r="Z5076" s="44"/>
      <c r="AA5076" s="44"/>
      <c r="AB5076" s="102"/>
      <c r="AC5076" s="102"/>
      <c r="AD5076" s="102"/>
      <c r="AE5076" s="102"/>
      <c r="AF5076" s="102"/>
      <c r="AG5076" s="102"/>
      <c r="AH5076" s="102"/>
      <c r="AI5076" s="102"/>
      <c r="AJ5076" s="102"/>
      <c r="AK5076" s="102"/>
      <c r="AL5076" s="102"/>
      <c r="AM5076" s="102"/>
      <c r="AN5076" s="102"/>
      <c r="AO5076" s="102"/>
      <c r="AP5076" s="102"/>
      <c r="AQ5076" s="102"/>
      <c r="AR5076" s="102"/>
      <c r="AS5076" s="102"/>
      <c r="AT5076" s="102"/>
      <c r="AU5076" s="102"/>
      <c r="AV5076" s="102"/>
      <c r="AW5076" s="102"/>
      <c r="AX5076" s="102"/>
      <c r="AY5076" s="102"/>
      <c r="AZ5076" s="102"/>
      <c r="BA5076" s="102"/>
      <c r="BB5076" s="102"/>
      <c r="BC5076" s="102"/>
      <c r="BD5076" s="102"/>
      <c r="BE5076" s="102"/>
      <c r="BF5076" s="102"/>
      <c r="BG5076" s="102"/>
      <c r="BH5076" s="102"/>
      <c r="BI5076" s="102"/>
      <c r="BJ5076" s="102"/>
      <c r="BK5076" s="102"/>
      <c r="BL5076" s="102"/>
      <c r="BM5076" s="102"/>
    </row>
    <row r="5077" spans="1:65" s="25" customFormat="1" ht="15.75" thickBot="1" x14ac:dyDescent="0.25">
      <c r="A5077" s="308"/>
      <c r="B5077" s="335"/>
      <c r="C5077" s="314"/>
      <c r="D5077" s="314"/>
      <c r="E5077" s="317"/>
      <c r="F5077" s="308"/>
      <c r="G5077" s="298" t="s">
        <v>2250</v>
      </c>
      <c r="H5077" s="299"/>
      <c r="I5077" s="299"/>
      <c r="J5077" s="299"/>
      <c r="K5077" s="299"/>
      <c r="L5077" s="299"/>
      <c r="M5077" s="299"/>
      <c r="N5077" s="300"/>
      <c r="O5077" s="26"/>
      <c r="P5077" s="306"/>
      <c r="Q5077" s="306"/>
      <c r="R5077" s="306"/>
      <c r="S5077" s="27"/>
      <c r="T5077" s="157"/>
      <c r="U5077" s="44">
        <f t="shared" si="161"/>
        <v>0</v>
      </c>
      <c r="V5077" s="44">
        <f t="shared" si="162"/>
        <v>1263</v>
      </c>
      <c r="W5077" s="44">
        <f>IFERROR(VLOOKUP(V5077,workings!$B$5:$C$650,2,FALSE),0)</f>
        <v>0</v>
      </c>
      <c r="X5077" s="44"/>
      <c r="Y5077" s="44"/>
      <c r="Z5077" s="44"/>
      <c r="AA5077" s="44"/>
      <c r="AB5077" s="102"/>
      <c r="AC5077" s="102"/>
      <c r="AD5077" s="102"/>
      <c r="AE5077" s="102"/>
      <c r="AF5077" s="102"/>
      <c r="AG5077" s="102"/>
      <c r="AH5077" s="102"/>
      <c r="AI5077" s="102"/>
      <c r="AJ5077" s="102"/>
      <c r="AK5077" s="102"/>
      <c r="AL5077" s="102"/>
      <c r="AM5077" s="102"/>
      <c r="AN5077" s="102"/>
      <c r="AO5077" s="102"/>
      <c r="AP5077" s="102"/>
      <c r="AQ5077" s="102"/>
      <c r="AR5077" s="102"/>
      <c r="AS5077" s="102"/>
      <c r="AT5077" s="102"/>
      <c r="AU5077" s="102"/>
      <c r="AV5077" s="102"/>
      <c r="AW5077" s="102"/>
      <c r="AX5077" s="102"/>
      <c r="AY5077" s="102"/>
      <c r="AZ5077" s="102"/>
      <c r="BA5077" s="102"/>
      <c r="BB5077" s="102"/>
      <c r="BC5077" s="102"/>
      <c r="BD5077" s="102"/>
      <c r="BE5077" s="102"/>
      <c r="BF5077" s="102"/>
      <c r="BG5077" s="102"/>
      <c r="BH5077" s="102"/>
      <c r="BI5077" s="102"/>
      <c r="BJ5077" s="102"/>
      <c r="BK5077" s="102"/>
      <c r="BL5077" s="102"/>
      <c r="BM5077" s="102"/>
    </row>
    <row r="5078" spans="1:65" s="25" customFormat="1" ht="15" x14ac:dyDescent="0.2">
      <c r="A5078" s="308"/>
      <c r="B5078" s="335"/>
      <c r="C5078" s="314"/>
      <c r="D5078" s="314"/>
      <c r="E5078" s="317"/>
      <c r="F5078" s="308" t="s">
        <v>2249</v>
      </c>
      <c r="G5078" s="298" t="s">
        <v>38</v>
      </c>
      <c r="H5078" s="301"/>
      <c r="I5078" s="301"/>
      <c r="J5078" s="301"/>
      <c r="K5078" s="301"/>
      <c r="L5078" s="301" t="s">
        <v>173</v>
      </c>
      <c r="M5078" s="301"/>
      <c r="N5078" s="302"/>
      <c r="O5078" s="22"/>
      <c r="P5078" s="294"/>
      <c r="Q5078" s="294"/>
      <c r="R5078" s="294"/>
      <c r="S5078" s="28"/>
      <c r="T5078" s="157"/>
      <c r="U5078" s="44">
        <f t="shared" si="161"/>
        <v>0</v>
      </c>
      <c r="V5078" s="44">
        <f t="shared" si="162"/>
        <v>1263</v>
      </c>
      <c r="W5078" s="44">
        <f>IFERROR(VLOOKUP(V5078,workings!$B$5:$C$650,2,FALSE),0)</f>
        <v>0</v>
      </c>
      <c r="X5078" s="44"/>
      <c r="Y5078" s="44"/>
      <c r="Z5078" s="44"/>
      <c r="AA5078" s="44"/>
      <c r="AB5078" s="102"/>
      <c r="AC5078" s="102"/>
      <c r="AD5078" s="102"/>
      <c r="AE5078" s="102"/>
      <c r="AF5078" s="102"/>
      <c r="AG5078" s="102"/>
      <c r="AH5078" s="102"/>
      <c r="AI5078" s="102"/>
      <c r="AJ5078" s="102"/>
      <c r="AK5078" s="102"/>
      <c r="AL5078" s="102"/>
      <c r="AM5078" s="102"/>
      <c r="AN5078" s="102"/>
      <c r="AO5078" s="102"/>
      <c r="AP5078" s="102"/>
      <c r="AQ5078" s="102"/>
      <c r="AR5078" s="102"/>
      <c r="AS5078" s="102"/>
      <c r="AT5078" s="102"/>
      <c r="AU5078" s="102"/>
      <c r="AV5078" s="102"/>
      <c r="AW5078" s="102"/>
      <c r="AX5078" s="102"/>
      <c r="AY5078" s="102"/>
      <c r="AZ5078" s="102"/>
      <c r="BA5078" s="102"/>
      <c r="BB5078" s="102"/>
      <c r="BC5078" s="102"/>
      <c r="BD5078" s="102"/>
      <c r="BE5078" s="102"/>
      <c r="BF5078" s="102"/>
      <c r="BG5078" s="102"/>
      <c r="BH5078" s="102"/>
      <c r="BI5078" s="102"/>
      <c r="BJ5078" s="102"/>
      <c r="BK5078" s="102"/>
      <c r="BL5078" s="102"/>
      <c r="BM5078" s="102"/>
    </row>
    <row r="5079" spans="1:65" s="25" customFormat="1" ht="15.75" thickBot="1" x14ac:dyDescent="0.25">
      <c r="A5079" s="309"/>
      <c r="B5079" s="336"/>
      <c r="C5079" s="315"/>
      <c r="D5079" s="315"/>
      <c r="E5079" s="318"/>
      <c r="F5079" s="320"/>
      <c r="G5079" s="303" t="s">
        <v>2250</v>
      </c>
      <c r="H5079" s="304"/>
      <c r="I5079" s="304"/>
      <c r="J5079" s="304"/>
      <c r="K5079" s="304"/>
      <c r="L5079" s="304"/>
      <c r="M5079" s="304"/>
      <c r="N5079" s="305"/>
      <c r="O5079" s="26"/>
      <c r="P5079" s="306"/>
      <c r="Q5079" s="306"/>
      <c r="R5079" s="306"/>
      <c r="S5079" s="29"/>
      <c r="T5079" s="158"/>
      <c r="U5079" s="44">
        <f t="shared" si="161"/>
        <v>0</v>
      </c>
      <c r="V5079" s="44">
        <f t="shared" si="162"/>
        <v>1263</v>
      </c>
      <c r="W5079" s="44">
        <f>IFERROR(VLOOKUP(V5079,workings!$B$5:$C$650,2,FALSE),0)</f>
        <v>0</v>
      </c>
      <c r="X5079" s="44"/>
      <c r="Y5079" s="44"/>
      <c r="Z5079" s="44"/>
      <c r="AA5079" s="44"/>
      <c r="AB5079" s="102"/>
      <c r="AC5079" s="102"/>
      <c r="AD5079" s="102"/>
      <c r="AE5079" s="102"/>
      <c r="AF5079" s="102"/>
      <c r="AG5079" s="102"/>
      <c r="AH5079" s="102"/>
      <c r="AI5079" s="102"/>
      <c r="AJ5079" s="102"/>
      <c r="AK5079" s="102"/>
      <c r="AL5079" s="102"/>
      <c r="AM5079" s="102"/>
      <c r="AN5079" s="102"/>
      <c r="AO5079" s="102"/>
      <c r="AP5079" s="102"/>
      <c r="AQ5079" s="102"/>
      <c r="AR5079" s="102"/>
      <c r="AS5079" s="102"/>
      <c r="AT5079" s="102"/>
      <c r="AU5079" s="102"/>
      <c r="AV5079" s="102"/>
      <c r="AW5079" s="102"/>
      <c r="AX5079" s="102"/>
      <c r="AY5079" s="102"/>
      <c r="AZ5079" s="102"/>
      <c r="BA5079" s="102"/>
      <c r="BB5079" s="102"/>
      <c r="BC5079" s="102"/>
      <c r="BD5079" s="102"/>
      <c r="BE5079" s="102"/>
      <c r="BF5079" s="102"/>
      <c r="BG5079" s="102"/>
      <c r="BH5079" s="102"/>
      <c r="BI5079" s="102"/>
      <c r="BJ5079" s="102"/>
      <c r="BK5079" s="102"/>
      <c r="BL5079" s="102"/>
      <c r="BM5079" s="102"/>
    </row>
    <row r="5080" spans="1:65" s="25" customFormat="1" ht="15.75" thickBot="1" x14ac:dyDescent="0.25">
      <c r="A5080" s="345">
        <v>1264</v>
      </c>
      <c r="B5080" s="348">
        <v>11</v>
      </c>
      <c r="C5080" s="351" t="s">
        <v>34</v>
      </c>
      <c r="D5080" s="351" t="s">
        <v>2105</v>
      </c>
      <c r="E5080" s="354" t="s">
        <v>42</v>
      </c>
      <c r="F5080" s="357" t="s">
        <v>2251</v>
      </c>
      <c r="G5080" s="90" t="s">
        <v>38</v>
      </c>
      <c r="H5080" s="90"/>
      <c r="I5080" s="90"/>
      <c r="J5080" s="90" t="s">
        <v>50</v>
      </c>
      <c r="K5080" s="90"/>
      <c r="L5080" s="90"/>
      <c r="M5080" s="90"/>
      <c r="N5080" s="90"/>
      <c r="O5080" s="91"/>
      <c r="P5080" s="278"/>
      <c r="Q5080" s="278"/>
      <c r="R5080" s="278"/>
      <c r="S5080" s="10"/>
      <c r="T5080" s="156"/>
      <c r="U5080" s="44">
        <f t="shared" si="161"/>
        <v>0</v>
      </c>
      <c r="V5080" s="44">
        <f t="shared" si="162"/>
        <v>1264</v>
      </c>
      <c r="W5080" s="44">
        <f>IFERROR(VLOOKUP(V5080,workings!$B$5:$C$650,2,FALSE),0)</f>
        <v>0</v>
      </c>
      <c r="X5080" s="44"/>
      <c r="Y5080" s="44"/>
      <c r="Z5080" s="44"/>
      <c r="AA5080" s="44"/>
      <c r="AB5080" s="102"/>
      <c r="AC5080" s="102"/>
      <c r="AD5080" s="102"/>
      <c r="AE5080" s="102"/>
      <c r="AF5080" s="102"/>
      <c r="AG5080" s="102"/>
      <c r="AH5080" s="102"/>
      <c r="AI5080" s="102"/>
      <c r="AJ5080" s="102"/>
      <c r="AK5080" s="102"/>
      <c r="AL5080" s="102"/>
      <c r="AM5080" s="102"/>
      <c r="AN5080" s="102"/>
      <c r="AO5080" s="102"/>
      <c r="AP5080" s="102"/>
      <c r="AQ5080" s="102"/>
      <c r="AR5080" s="102"/>
      <c r="AS5080" s="102"/>
      <c r="AT5080" s="102"/>
      <c r="AU5080" s="102"/>
      <c r="AV5080" s="102"/>
      <c r="AW5080" s="102"/>
      <c r="AX5080" s="102"/>
      <c r="AY5080" s="102"/>
      <c r="AZ5080" s="102"/>
      <c r="BA5080" s="102"/>
      <c r="BB5080" s="102"/>
      <c r="BC5080" s="102"/>
      <c r="BD5080" s="102"/>
      <c r="BE5080" s="102"/>
      <c r="BF5080" s="102"/>
      <c r="BG5080" s="102"/>
      <c r="BH5080" s="102"/>
      <c r="BI5080" s="102"/>
      <c r="BJ5080" s="102"/>
      <c r="BK5080" s="102"/>
      <c r="BL5080" s="102"/>
      <c r="BM5080" s="102"/>
    </row>
    <row r="5081" spans="1:65" s="25" customFormat="1" ht="15.75" thickBot="1" x14ac:dyDescent="0.25">
      <c r="A5081" s="346"/>
      <c r="B5081" s="349"/>
      <c r="C5081" s="352"/>
      <c r="D5081" s="352"/>
      <c r="E5081" s="355"/>
      <c r="F5081" s="346"/>
      <c r="G5081" s="337" t="s">
        <v>2252</v>
      </c>
      <c r="H5081" s="338"/>
      <c r="I5081" s="338"/>
      <c r="J5081" s="338"/>
      <c r="K5081" s="338"/>
      <c r="L5081" s="338"/>
      <c r="M5081" s="338"/>
      <c r="N5081" s="339"/>
      <c r="O5081" s="93"/>
      <c r="P5081" s="142"/>
      <c r="Q5081" s="142"/>
      <c r="R5081" s="142"/>
      <c r="S5081" s="12"/>
      <c r="T5081" s="157"/>
      <c r="U5081" s="44">
        <f t="shared" si="161"/>
        <v>0</v>
      </c>
      <c r="V5081" s="44">
        <f t="shared" si="162"/>
        <v>1264</v>
      </c>
      <c r="W5081" s="44">
        <f>IFERROR(VLOOKUP(V5081,workings!$B$5:$C$650,2,FALSE),0)</f>
        <v>0</v>
      </c>
      <c r="X5081" s="44"/>
      <c r="Y5081" s="44"/>
      <c r="Z5081" s="44"/>
      <c r="AA5081" s="44"/>
      <c r="AB5081" s="102"/>
      <c r="AC5081" s="102"/>
      <c r="AD5081" s="102"/>
      <c r="AE5081" s="102"/>
      <c r="AF5081" s="102"/>
      <c r="AG5081" s="102"/>
      <c r="AH5081" s="102"/>
      <c r="AI5081" s="102"/>
      <c r="AJ5081" s="102"/>
      <c r="AK5081" s="102"/>
      <c r="AL5081" s="102"/>
      <c r="AM5081" s="102"/>
      <c r="AN5081" s="102"/>
      <c r="AO5081" s="102"/>
      <c r="AP5081" s="102"/>
      <c r="AQ5081" s="102"/>
      <c r="AR5081" s="102"/>
      <c r="AS5081" s="102"/>
      <c r="AT5081" s="102"/>
      <c r="AU5081" s="102"/>
      <c r="AV5081" s="102"/>
      <c r="AW5081" s="102"/>
      <c r="AX5081" s="102"/>
      <c r="AY5081" s="102"/>
      <c r="AZ5081" s="102"/>
      <c r="BA5081" s="102"/>
      <c r="BB5081" s="102"/>
      <c r="BC5081" s="102"/>
      <c r="BD5081" s="102"/>
      <c r="BE5081" s="102"/>
      <c r="BF5081" s="102"/>
      <c r="BG5081" s="102"/>
      <c r="BH5081" s="102"/>
      <c r="BI5081" s="102"/>
      <c r="BJ5081" s="102"/>
      <c r="BK5081" s="102"/>
      <c r="BL5081" s="102"/>
      <c r="BM5081" s="102"/>
    </row>
    <row r="5082" spans="1:65" s="25" customFormat="1" ht="15" x14ac:dyDescent="0.2">
      <c r="A5082" s="346"/>
      <c r="B5082" s="349"/>
      <c r="C5082" s="352"/>
      <c r="D5082" s="352"/>
      <c r="E5082" s="355"/>
      <c r="F5082" s="346" t="s">
        <v>2251</v>
      </c>
      <c r="G5082" s="337" t="s">
        <v>38</v>
      </c>
      <c r="H5082" s="340"/>
      <c r="I5082" s="340"/>
      <c r="J5082" s="340" t="s">
        <v>50</v>
      </c>
      <c r="K5082" s="340"/>
      <c r="L5082" s="340"/>
      <c r="M5082" s="340"/>
      <c r="N5082" s="341"/>
      <c r="O5082" s="91"/>
      <c r="P5082" s="278"/>
      <c r="Q5082" s="278"/>
      <c r="R5082" s="278"/>
      <c r="S5082" s="13"/>
      <c r="T5082" s="157"/>
      <c r="U5082" s="44">
        <f t="shared" si="161"/>
        <v>0</v>
      </c>
      <c r="V5082" s="44">
        <f t="shared" si="162"/>
        <v>1264</v>
      </c>
      <c r="W5082" s="44">
        <f>IFERROR(VLOOKUP(V5082,workings!$B$5:$C$650,2,FALSE),0)</f>
        <v>0</v>
      </c>
      <c r="X5082" s="44"/>
      <c r="Y5082" s="44"/>
      <c r="Z5082" s="44"/>
      <c r="AA5082" s="44"/>
      <c r="AB5082" s="102"/>
      <c r="AC5082" s="102"/>
      <c r="AD5082" s="102"/>
      <c r="AE5082" s="102"/>
      <c r="AF5082" s="102"/>
      <c r="AG5082" s="102"/>
      <c r="AH5082" s="102"/>
      <c r="AI5082" s="102"/>
      <c r="AJ5082" s="102"/>
      <c r="AK5082" s="102"/>
      <c r="AL5082" s="102"/>
      <c r="AM5082" s="102"/>
      <c r="AN5082" s="102"/>
      <c r="AO5082" s="102"/>
      <c r="AP5082" s="102"/>
      <c r="AQ5082" s="102"/>
      <c r="AR5082" s="102"/>
      <c r="AS5082" s="102"/>
      <c r="AT5082" s="102"/>
      <c r="AU5082" s="102"/>
      <c r="AV5082" s="102"/>
      <c r="AW5082" s="102"/>
      <c r="AX5082" s="102"/>
      <c r="AY5082" s="102"/>
      <c r="AZ5082" s="102"/>
      <c r="BA5082" s="102"/>
      <c r="BB5082" s="102"/>
      <c r="BC5082" s="102"/>
      <c r="BD5082" s="102"/>
      <c r="BE5082" s="102"/>
      <c r="BF5082" s="102"/>
      <c r="BG5082" s="102"/>
      <c r="BH5082" s="102"/>
      <c r="BI5082" s="102"/>
      <c r="BJ5082" s="102"/>
      <c r="BK5082" s="102"/>
      <c r="BL5082" s="102"/>
      <c r="BM5082" s="102"/>
    </row>
    <row r="5083" spans="1:65" s="25" customFormat="1" ht="15.75" thickBot="1" x14ac:dyDescent="0.25">
      <c r="A5083" s="347"/>
      <c r="B5083" s="350"/>
      <c r="C5083" s="353"/>
      <c r="D5083" s="353"/>
      <c r="E5083" s="356"/>
      <c r="F5083" s="358"/>
      <c r="G5083" s="342" t="s">
        <v>2252</v>
      </c>
      <c r="H5083" s="343"/>
      <c r="I5083" s="343"/>
      <c r="J5083" s="343"/>
      <c r="K5083" s="343"/>
      <c r="L5083" s="343"/>
      <c r="M5083" s="343"/>
      <c r="N5083" s="344"/>
      <c r="O5083" s="93"/>
      <c r="P5083" s="142"/>
      <c r="Q5083" s="142"/>
      <c r="R5083" s="142"/>
      <c r="S5083" s="14"/>
      <c r="T5083" s="158"/>
      <c r="U5083" s="44">
        <f t="shared" si="161"/>
        <v>0</v>
      </c>
      <c r="V5083" s="44">
        <f t="shared" si="162"/>
        <v>1264</v>
      </c>
      <c r="W5083" s="44">
        <f>IFERROR(VLOOKUP(V5083,workings!$B$5:$C$650,2,FALSE),0)</f>
        <v>0</v>
      </c>
      <c r="X5083" s="44"/>
      <c r="Y5083" s="44"/>
      <c r="Z5083" s="44"/>
      <c r="AA5083" s="44"/>
      <c r="AB5083" s="102"/>
      <c r="AC5083" s="102"/>
      <c r="AD5083" s="102"/>
      <c r="AE5083" s="102"/>
      <c r="AF5083" s="102"/>
      <c r="AG5083" s="102"/>
      <c r="AH5083" s="102"/>
      <c r="AI5083" s="102"/>
      <c r="AJ5083" s="102"/>
      <c r="AK5083" s="102"/>
      <c r="AL5083" s="102"/>
      <c r="AM5083" s="102"/>
      <c r="AN5083" s="102"/>
      <c r="AO5083" s="102"/>
      <c r="AP5083" s="102"/>
      <c r="AQ5083" s="102"/>
      <c r="AR5083" s="102"/>
      <c r="AS5083" s="102"/>
      <c r="AT5083" s="102"/>
      <c r="AU5083" s="102"/>
      <c r="AV5083" s="102"/>
      <c r="AW5083" s="102"/>
      <c r="AX5083" s="102"/>
      <c r="AY5083" s="102"/>
      <c r="AZ5083" s="102"/>
      <c r="BA5083" s="102"/>
      <c r="BB5083" s="102"/>
      <c r="BC5083" s="102"/>
      <c r="BD5083" s="102"/>
      <c r="BE5083" s="102"/>
      <c r="BF5083" s="102"/>
      <c r="BG5083" s="102"/>
      <c r="BH5083" s="102"/>
      <c r="BI5083" s="102"/>
      <c r="BJ5083" s="102"/>
      <c r="BK5083" s="102"/>
      <c r="BL5083" s="102"/>
      <c r="BM5083" s="102"/>
    </row>
    <row r="5084" spans="1:65" s="25" customFormat="1" ht="15.75" thickBot="1" x14ac:dyDescent="0.25">
      <c r="A5084" s="245">
        <v>1265</v>
      </c>
      <c r="B5084" s="323">
        <v>11</v>
      </c>
      <c r="C5084" s="165" t="s">
        <v>34</v>
      </c>
      <c r="D5084" s="165" t="s">
        <v>2137</v>
      </c>
      <c r="E5084" s="237" t="s">
        <v>51</v>
      </c>
      <c r="F5084" s="159" t="s">
        <v>2235</v>
      </c>
      <c r="G5084" s="16"/>
      <c r="H5084" s="16"/>
      <c r="I5084" s="16"/>
      <c r="J5084" s="16"/>
      <c r="K5084" s="16"/>
      <c r="L5084" s="16"/>
      <c r="M5084" s="16"/>
      <c r="N5084" s="16"/>
      <c r="O5084" s="9"/>
      <c r="P5084" s="278"/>
      <c r="Q5084" s="278"/>
      <c r="R5084" s="278"/>
      <c r="S5084" s="10"/>
      <c r="T5084" s="156"/>
      <c r="U5084" s="44">
        <f t="shared" si="161"/>
        <v>0</v>
      </c>
      <c r="V5084" s="44">
        <f t="shared" si="162"/>
        <v>1265</v>
      </c>
      <c r="W5084" s="44">
        <f>IFERROR(VLOOKUP(V5084,workings!$B$5:$C$650,2,FALSE),0)</f>
        <v>0</v>
      </c>
      <c r="X5084" s="44"/>
      <c r="Y5084" s="44"/>
      <c r="Z5084" s="44"/>
      <c r="AA5084" s="44"/>
      <c r="AB5084" s="102"/>
      <c r="AC5084" s="102"/>
      <c r="AD5084" s="102"/>
      <c r="AE5084" s="102"/>
      <c r="AF5084" s="102"/>
      <c r="AG5084" s="102"/>
      <c r="AH5084" s="102"/>
      <c r="AI5084" s="102"/>
      <c r="AJ5084" s="102"/>
      <c r="AK5084" s="102"/>
      <c r="AL5084" s="102"/>
      <c r="AM5084" s="102"/>
      <c r="AN5084" s="102"/>
      <c r="AO5084" s="102"/>
      <c r="AP5084" s="102"/>
      <c r="AQ5084" s="102"/>
      <c r="AR5084" s="102"/>
      <c r="AS5084" s="102"/>
      <c r="AT5084" s="102"/>
      <c r="AU5084" s="102"/>
      <c r="AV5084" s="102"/>
      <c r="AW5084" s="102"/>
      <c r="AX5084" s="102"/>
      <c r="AY5084" s="102"/>
      <c r="AZ5084" s="102"/>
      <c r="BA5084" s="102"/>
      <c r="BB5084" s="102"/>
      <c r="BC5084" s="102"/>
      <c r="BD5084" s="102"/>
      <c r="BE5084" s="102"/>
      <c r="BF5084" s="102"/>
      <c r="BG5084" s="102"/>
      <c r="BH5084" s="102"/>
      <c r="BI5084" s="102"/>
      <c r="BJ5084" s="102"/>
      <c r="BK5084" s="102"/>
      <c r="BL5084" s="102"/>
      <c r="BM5084" s="102"/>
    </row>
    <row r="5085" spans="1:65" s="25" customFormat="1" ht="15.75" thickBot="1" x14ac:dyDescent="0.25">
      <c r="A5085" s="160"/>
      <c r="B5085" s="324"/>
      <c r="C5085" s="166"/>
      <c r="D5085" s="166"/>
      <c r="E5085" s="238"/>
      <c r="F5085" s="160"/>
      <c r="G5085" s="150" t="s">
        <v>2836</v>
      </c>
      <c r="H5085" s="243"/>
      <c r="I5085" s="243"/>
      <c r="J5085" s="243"/>
      <c r="K5085" s="243"/>
      <c r="L5085" s="243"/>
      <c r="M5085" s="243"/>
      <c r="N5085" s="244"/>
      <c r="O5085" s="11"/>
      <c r="P5085" s="142" t="s">
        <v>39</v>
      </c>
      <c r="Q5085" s="142"/>
      <c r="R5085" s="142"/>
      <c r="S5085" s="12"/>
      <c r="T5085" s="157"/>
      <c r="U5085" s="44">
        <f t="shared" si="161"/>
        <v>0</v>
      </c>
      <c r="V5085" s="44">
        <f t="shared" si="162"/>
        <v>1265</v>
      </c>
      <c r="W5085" s="44">
        <f>IFERROR(VLOOKUP(V5085,workings!$B$5:$C$650,2,FALSE),0)</f>
        <v>0</v>
      </c>
      <c r="X5085" s="44"/>
      <c r="Y5085" s="44"/>
      <c r="Z5085" s="44"/>
      <c r="AA5085" s="44"/>
      <c r="AB5085" s="102"/>
      <c r="AC5085" s="102"/>
      <c r="AD5085" s="102"/>
      <c r="AE5085" s="102"/>
      <c r="AF5085" s="102"/>
      <c r="AG5085" s="102"/>
      <c r="AH5085" s="102"/>
      <c r="AI5085" s="102"/>
      <c r="AJ5085" s="102"/>
      <c r="AK5085" s="102"/>
      <c r="AL5085" s="102"/>
      <c r="AM5085" s="102"/>
      <c r="AN5085" s="102"/>
      <c r="AO5085" s="102"/>
      <c r="AP5085" s="102"/>
      <c r="AQ5085" s="102"/>
      <c r="AR5085" s="102"/>
      <c r="AS5085" s="102"/>
      <c r="AT5085" s="102"/>
      <c r="AU5085" s="102"/>
      <c r="AV5085" s="102"/>
      <c r="AW5085" s="102"/>
      <c r="AX5085" s="102"/>
      <c r="AY5085" s="102"/>
      <c r="AZ5085" s="102"/>
      <c r="BA5085" s="102"/>
      <c r="BB5085" s="102"/>
      <c r="BC5085" s="102"/>
      <c r="BD5085" s="102"/>
      <c r="BE5085" s="102"/>
      <c r="BF5085" s="102"/>
      <c r="BG5085" s="102"/>
      <c r="BH5085" s="102"/>
      <c r="BI5085" s="102"/>
      <c r="BJ5085" s="102"/>
      <c r="BK5085" s="102"/>
      <c r="BL5085" s="102"/>
      <c r="BM5085" s="102"/>
    </row>
    <row r="5086" spans="1:65" s="25" customFormat="1" ht="15" x14ac:dyDescent="0.2">
      <c r="A5086" s="160"/>
      <c r="B5086" s="324"/>
      <c r="C5086" s="166"/>
      <c r="D5086" s="166"/>
      <c r="E5086" s="238"/>
      <c r="F5086" s="160" t="s">
        <v>2235</v>
      </c>
      <c r="G5086" s="150" t="s">
        <v>38</v>
      </c>
      <c r="H5086" s="151"/>
      <c r="I5086" s="151"/>
      <c r="J5086" s="151" t="s">
        <v>44</v>
      </c>
      <c r="K5086" s="151"/>
      <c r="L5086" s="151"/>
      <c r="M5086" s="151"/>
      <c r="N5086" s="152"/>
      <c r="O5086" s="9"/>
      <c r="P5086" s="278"/>
      <c r="Q5086" s="278"/>
      <c r="R5086" s="278"/>
      <c r="S5086" s="13"/>
      <c r="T5086" s="157"/>
      <c r="U5086" s="44">
        <f t="shared" si="161"/>
        <v>0</v>
      </c>
      <c r="V5086" s="44">
        <f t="shared" si="162"/>
        <v>1265</v>
      </c>
      <c r="W5086" s="44">
        <f>IFERROR(VLOOKUP(V5086,workings!$B$5:$C$650,2,FALSE),0)</f>
        <v>0</v>
      </c>
      <c r="X5086" s="44"/>
      <c r="Y5086" s="44"/>
      <c r="Z5086" s="44"/>
      <c r="AA5086" s="44"/>
      <c r="AB5086" s="102"/>
      <c r="AC5086" s="102"/>
      <c r="AD5086" s="102"/>
      <c r="AE5086" s="102"/>
      <c r="AF5086" s="102"/>
      <c r="AG5086" s="102"/>
      <c r="AH5086" s="102"/>
      <c r="AI5086" s="102"/>
      <c r="AJ5086" s="102"/>
      <c r="AK5086" s="102"/>
      <c r="AL5086" s="102"/>
      <c r="AM5086" s="102"/>
      <c r="AN5086" s="102"/>
      <c r="AO5086" s="102"/>
      <c r="AP5086" s="102"/>
      <c r="AQ5086" s="102"/>
      <c r="AR5086" s="102"/>
      <c r="AS5086" s="102"/>
      <c r="AT5086" s="102"/>
      <c r="AU5086" s="102"/>
      <c r="AV5086" s="102"/>
      <c r="AW5086" s="102"/>
      <c r="AX5086" s="102"/>
      <c r="AY5086" s="102"/>
      <c r="AZ5086" s="102"/>
      <c r="BA5086" s="102"/>
      <c r="BB5086" s="102"/>
      <c r="BC5086" s="102"/>
      <c r="BD5086" s="102"/>
      <c r="BE5086" s="102"/>
      <c r="BF5086" s="102"/>
      <c r="BG5086" s="102"/>
      <c r="BH5086" s="102"/>
      <c r="BI5086" s="102"/>
      <c r="BJ5086" s="102"/>
      <c r="BK5086" s="102"/>
      <c r="BL5086" s="102"/>
      <c r="BM5086" s="102"/>
    </row>
    <row r="5087" spans="1:65" s="25" customFormat="1" ht="15.75" thickBot="1" x14ac:dyDescent="0.25">
      <c r="A5087" s="246"/>
      <c r="B5087" s="326"/>
      <c r="C5087" s="167"/>
      <c r="D5087" s="167"/>
      <c r="E5087" s="239"/>
      <c r="F5087" s="161"/>
      <c r="G5087" s="153" t="s">
        <v>2253</v>
      </c>
      <c r="H5087" s="154"/>
      <c r="I5087" s="154"/>
      <c r="J5087" s="154"/>
      <c r="K5087" s="154"/>
      <c r="L5087" s="154"/>
      <c r="M5087" s="154"/>
      <c r="N5087" s="155"/>
      <c r="O5087" s="11"/>
      <c r="P5087" s="142"/>
      <c r="Q5087" s="142"/>
      <c r="R5087" s="142"/>
      <c r="S5087" s="14"/>
      <c r="T5087" s="158"/>
      <c r="U5087" s="44">
        <f t="shared" si="161"/>
        <v>0</v>
      </c>
      <c r="V5087" s="44">
        <f t="shared" si="162"/>
        <v>1265</v>
      </c>
      <c r="W5087" s="44">
        <f>IFERROR(VLOOKUP(V5087,workings!$B$5:$C$650,2,FALSE),0)</f>
        <v>0</v>
      </c>
      <c r="X5087" s="44"/>
      <c r="Y5087" s="44"/>
      <c r="Z5087" s="44"/>
      <c r="AA5087" s="44"/>
      <c r="AB5087" s="102"/>
      <c r="AC5087" s="102"/>
      <c r="AD5087" s="102"/>
      <c r="AE5087" s="102"/>
      <c r="AF5087" s="102"/>
      <c r="AG5087" s="102"/>
      <c r="AH5087" s="102"/>
      <c r="AI5087" s="102"/>
      <c r="AJ5087" s="102"/>
      <c r="AK5087" s="102"/>
      <c r="AL5087" s="102"/>
      <c r="AM5087" s="102"/>
      <c r="AN5087" s="102"/>
      <c r="AO5087" s="102"/>
      <c r="AP5087" s="102"/>
      <c r="AQ5087" s="102"/>
      <c r="AR5087" s="102"/>
      <c r="AS5087" s="102"/>
      <c r="AT5087" s="102"/>
      <c r="AU5087" s="102"/>
      <c r="AV5087" s="102"/>
      <c r="AW5087" s="102"/>
      <c r="AX5087" s="102"/>
      <c r="AY5087" s="102"/>
      <c r="AZ5087" s="102"/>
      <c r="BA5087" s="102"/>
      <c r="BB5087" s="102"/>
      <c r="BC5087" s="102"/>
      <c r="BD5087" s="102"/>
      <c r="BE5087" s="102"/>
      <c r="BF5087" s="102"/>
      <c r="BG5087" s="102"/>
      <c r="BH5087" s="102"/>
      <c r="BI5087" s="102"/>
      <c r="BJ5087" s="102"/>
      <c r="BK5087" s="102"/>
      <c r="BL5087" s="102"/>
      <c r="BM5087" s="102"/>
    </row>
    <row r="5088" spans="1:65" s="25" customFormat="1" ht="15.75" thickBot="1" x14ac:dyDescent="0.25">
      <c r="A5088" s="245">
        <v>1266</v>
      </c>
      <c r="B5088" s="323">
        <v>11</v>
      </c>
      <c r="C5088" s="165" t="s">
        <v>34</v>
      </c>
      <c r="D5088" s="165" t="s">
        <v>2137</v>
      </c>
      <c r="E5088" s="237" t="s">
        <v>42</v>
      </c>
      <c r="F5088" s="159" t="s">
        <v>2254</v>
      </c>
      <c r="G5088" s="16" t="s">
        <v>38</v>
      </c>
      <c r="H5088" s="16"/>
      <c r="I5088" s="16"/>
      <c r="J5088" s="16"/>
      <c r="K5088" s="16"/>
      <c r="L5088" s="16"/>
      <c r="M5088" s="16"/>
      <c r="N5088" s="16"/>
      <c r="O5088" s="9"/>
      <c r="P5088" s="278"/>
      <c r="Q5088" s="278"/>
      <c r="R5088" s="278"/>
      <c r="S5088" s="10"/>
      <c r="T5088" s="156"/>
      <c r="U5088" s="44">
        <f t="shared" si="161"/>
        <v>0</v>
      </c>
      <c r="V5088" s="44">
        <f t="shared" si="162"/>
        <v>1266</v>
      </c>
      <c r="W5088" s="44" t="str">
        <f>IFERROR(VLOOKUP(V5088,workings!$B$5:$C$650,2,FALSE),0)</f>
        <v>D</v>
      </c>
      <c r="X5088" s="44"/>
      <c r="Y5088" s="44"/>
      <c r="Z5088" s="44"/>
      <c r="AA5088" s="44"/>
      <c r="AB5088" s="102"/>
      <c r="AC5088" s="102"/>
      <c r="AD5088" s="102"/>
      <c r="AE5088" s="102"/>
      <c r="AF5088" s="102"/>
      <c r="AG5088" s="102"/>
      <c r="AH5088" s="102"/>
      <c r="AI5088" s="102"/>
      <c r="AJ5088" s="102"/>
      <c r="AK5088" s="102"/>
      <c r="AL5088" s="102"/>
      <c r="AM5088" s="102"/>
      <c r="AN5088" s="102"/>
      <c r="AO5088" s="102"/>
      <c r="AP5088" s="102"/>
      <c r="AQ5088" s="102"/>
      <c r="AR5088" s="102"/>
      <c r="AS5088" s="102"/>
      <c r="AT5088" s="102"/>
      <c r="AU5088" s="102"/>
      <c r="AV5088" s="102"/>
      <c r="AW5088" s="102"/>
      <c r="AX5088" s="102"/>
      <c r="AY5088" s="102"/>
      <c r="AZ5088" s="102"/>
      <c r="BA5088" s="102"/>
      <c r="BB5088" s="102"/>
      <c r="BC5088" s="102"/>
      <c r="BD5088" s="102"/>
      <c r="BE5088" s="102"/>
      <c r="BF5088" s="102"/>
      <c r="BG5088" s="102"/>
      <c r="BH5088" s="102"/>
      <c r="BI5088" s="102"/>
      <c r="BJ5088" s="102"/>
      <c r="BK5088" s="102"/>
      <c r="BL5088" s="102"/>
      <c r="BM5088" s="102"/>
    </row>
    <row r="5089" spans="1:65" s="25" customFormat="1" ht="15.75" thickBot="1" x14ac:dyDescent="0.25">
      <c r="A5089" s="160"/>
      <c r="B5089" s="324"/>
      <c r="C5089" s="166"/>
      <c r="D5089" s="166"/>
      <c r="E5089" s="238"/>
      <c r="F5089" s="160"/>
      <c r="G5089" s="150" t="s">
        <v>81</v>
      </c>
      <c r="H5089" s="243"/>
      <c r="I5089" s="243"/>
      <c r="J5089" s="243"/>
      <c r="K5089" s="243"/>
      <c r="L5089" s="243"/>
      <c r="M5089" s="243"/>
      <c r="N5089" s="244"/>
      <c r="O5089" s="11" t="s">
        <v>45</v>
      </c>
      <c r="P5089" s="142" t="s">
        <v>3109</v>
      </c>
      <c r="Q5089" s="142"/>
      <c r="R5089" s="142"/>
      <c r="S5089" s="12"/>
      <c r="T5089" s="157"/>
      <c r="U5089" s="44" t="str">
        <f t="shared" si="161"/>
        <v>D</v>
      </c>
      <c r="V5089" s="44">
        <f t="shared" si="162"/>
        <v>1266</v>
      </c>
      <c r="W5089" s="44" t="str">
        <f>IFERROR(VLOOKUP(V5089,workings!$B$5:$C$650,2,FALSE),0)</f>
        <v>D</v>
      </c>
      <c r="X5089" s="44"/>
      <c r="Y5089" s="44"/>
      <c r="Z5089" s="44"/>
      <c r="AA5089" s="44"/>
      <c r="AB5089" s="102"/>
      <c r="AC5089" s="102"/>
      <c r="AD5089" s="102"/>
      <c r="AE5089" s="102"/>
      <c r="AF5089" s="102"/>
      <c r="AG5089" s="102"/>
      <c r="AH5089" s="102"/>
      <c r="AI5089" s="102"/>
      <c r="AJ5089" s="102"/>
      <c r="AK5089" s="102"/>
      <c r="AL5089" s="102"/>
      <c r="AM5089" s="102"/>
      <c r="AN5089" s="102"/>
      <c r="AO5089" s="102"/>
      <c r="AP5089" s="102"/>
      <c r="AQ5089" s="102"/>
      <c r="AR5089" s="102"/>
      <c r="AS5089" s="102"/>
      <c r="AT5089" s="102"/>
      <c r="AU5089" s="102"/>
      <c r="AV5089" s="102"/>
      <c r="AW5089" s="102"/>
      <c r="AX5089" s="102"/>
      <c r="AY5089" s="102"/>
      <c r="AZ5089" s="102"/>
      <c r="BA5089" s="102"/>
      <c r="BB5089" s="102"/>
      <c r="BC5089" s="102"/>
      <c r="BD5089" s="102"/>
      <c r="BE5089" s="102"/>
      <c r="BF5089" s="102"/>
      <c r="BG5089" s="102"/>
      <c r="BH5089" s="102"/>
      <c r="BI5089" s="102"/>
      <c r="BJ5089" s="102"/>
      <c r="BK5089" s="102"/>
      <c r="BL5089" s="102"/>
      <c r="BM5089" s="102"/>
    </row>
    <row r="5090" spans="1:65" s="25" customFormat="1" ht="15" x14ac:dyDescent="0.2">
      <c r="A5090" s="160"/>
      <c r="B5090" s="324"/>
      <c r="C5090" s="166"/>
      <c r="D5090" s="166"/>
      <c r="E5090" s="238"/>
      <c r="F5090" s="160" t="s">
        <v>2254</v>
      </c>
      <c r="G5090" s="150" t="s">
        <v>38</v>
      </c>
      <c r="H5090" s="151"/>
      <c r="I5090" s="151"/>
      <c r="J5090" s="151"/>
      <c r="K5090" s="151"/>
      <c r="L5090" s="151"/>
      <c r="M5090" s="151"/>
      <c r="N5090" s="152"/>
      <c r="O5090" s="9"/>
      <c r="P5090" s="278"/>
      <c r="Q5090" s="278"/>
      <c r="R5090" s="278"/>
      <c r="S5090" s="13"/>
      <c r="T5090" s="157"/>
      <c r="U5090" s="44">
        <f t="shared" si="161"/>
        <v>0</v>
      </c>
      <c r="V5090" s="44">
        <f t="shared" si="162"/>
        <v>1266</v>
      </c>
      <c r="W5090" s="44" t="str">
        <f>IFERROR(VLOOKUP(V5090,workings!$B$5:$C$650,2,FALSE),0)</f>
        <v>D</v>
      </c>
      <c r="X5090" s="44"/>
      <c r="Y5090" s="44"/>
      <c r="Z5090" s="44"/>
      <c r="AA5090" s="44"/>
      <c r="AB5090" s="102"/>
      <c r="AC5090" s="102"/>
      <c r="AD5090" s="102"/>
      <c r="AE5090" s="102"/>
      <c r="AF5090" s="102"/>
      <c r="AG5090" s="102"/>
      <c r="AH5090" s="102"/>
      <c r="AI5090" s="102"/>
      <c r="AJ5090" s="102"/>
      <c r="AK5090" s="102"/>
      <c r="AL5090" s="102"/>
      <c r="AM5090" s="102"/>
      <c r="AN5090" s="102"/>
      <c r="AO5090" s="102"/>
      <c r="AP5090" s="102"/>
      <c r="AQ5090" s="102"/>
      <c r="AR5090" s="102"/>
      <c r="AS5090" s="102"/>
      <c r="AT5090" s="102"/>
      <c r="AU5090" s="102"/>
      <c r="AV5090" s="102"/>
      <c r="AW5090" s="102"/>
      <c r="AX5090" s="102"/>
      <c r="AY5090" s="102"/>
      <c r="AZ5090" s="102"/>
      <c r="BA5090" s="102"/>
      <c r="BB5090" s="102"/>
      <c r="BC5090" s="102"/>
      <c r="BD5090" s="102"/>
      <c r="BE5090" s="102"/>
      <c r="BF5090" s="102"/>
      <c r="BG5090" s="102"/>
      <c r="BH5090" s="102"/>
      <c r="BI5090" s="102"/>
      <c r="BJ5090" s="102"/>
      <c r="BK5090" s="102"/>
      <c r="BL5090" s="102"/>
      <c r="BM5090" s="102"/>
    </row>
    <row r="5091" spans="1:65" s="25" customFormat="1" ht="15.75" thickBot="1" x14ac:dyDescent="0.25">
      <c r="A5091" s="246"/>
      <c r="B5091" s="326"/>
      <c r="C5091" s="167"/>
      <c r="D5091" s="167"/>
      <c r="E5091" s="239"/>
      <c r="F5091" s="161"/>
      <c r="G5091" s="153" t="s">
        <v>81</v>
      </c>
      <c r="H5091" s="154"/>
      <c r="I5091" s="154"/>
      <c r="J5091" s="154"/>
      <c r="K5091" s="154"/>
      <c r="L5091" s="154"/>
      <c r="M5091" s="154"/>
      <c r="N5091" s="155"/>
      <c r="O5091" s="11"/>
      <c r="P5091" s="142"/>
      <c r="Q5091" s="142"/>
      <c r="R5091" s="142"/>
      <c r="S5091" s="14"/>
      <c r="T5091" s="158"/>
      <c r="U5091" s="44">
        <f t="shared" si="161"/>
        <v>0</v>
      </c>
      <c r="V5091" s="44">
        <f t="shared" si="162"/>
        <v>1266</v>
      </c>
      <c r="W5091" s="44" t="str">
        <f>IFERROR(VLOOKUP(V5091,workings!$B$5:$C$650,2,FALSE),0)</f>
        <v>D</v>
      </c>
      <c r="X5091" s="44"/>
      <c r="Y5091" s="44"/>
      <c r="Z5091" s="44"/>
      <c r="AA5091" s="44"/>
      <c r="AB5091" s="102"/>
      <c r="AC5091" s="102"/>
      <c r="AD5091" s="102"/>
      <c r="AE5091" s="102"/>
      <c r="AF5091" s="102"/>
      <c r="AG5091" s="102"/>
      <c r="AH5091" s="102"/>
      <c r="AI5091" s="102"/>
      <c r="AJ5091" s="102"/>
      <c r="AK5091" s="102"/>
      <c r="AL5091" s="102"/>
      <c r="AM5091" s="102"/>
      <c r="AN5091" s="102"/>
      <c r="AO5091" s="102"/>
      <c r="AP5091" s="102"/>
      <c r="AQ5091" s="102"/>
      <c r="AR5091" s="102"/>
      <c r="AS5091" s="102"/>
      <c r="AT5091" s="102"/>
      <c r="AU5091" s="102"/>
      <c r="AV5091" s="102"/>
      <c r="AW5091" s="102"/>
      <c r="AX5091" s="102"/>
      <c r="AY5091" s="102"/>
      <c r="AZ5091" s="102"/>
      <c r="BA5091" s="102"/>
      <c r="BB5091" s="102"/>
      <c r="BC5091" s="102"/>
      <c r="BD5091" s="102"/>
      <c r="BE5091" s="102"/>
      <c r="BF5091" s="102"/>
      <c r="BG5091" s="102"/>
      <c r="BH5091" s="102"/>
      <c r="BI5091" s="102"/>
      <c r="BJ5091" s="102"/>
      <c r="BK5091" s="102"/>
      <c r="BL5091" s="102"/>
      <c r="BM5091" s="102"/>
    </row>
    <row r="5092" spans="1:65" s="25" customFormat="1" ht="15.75" thickBot="1" x14ac:dyDescent="0.25">
      <c r="A5092" s="307">
        <v>1267</v>
      </c>
      <c r="B5092" s="334">
        <v>11</v>
      </c>
      <c r="C5092" s="313" t="s">
        <v>34</v>
      </c>
      <c r="D5092" s="313" t="s">
        <v>2255</v>
      </c>
      <c r="E5092" s="316" t="s">
        <v>51</v>
      </c>
      <c r="F5092" s="319" t="s">
        <v>2256</v>
      </c>
      <c r="G5092" s="21" t="s">
        <v>38</v>
      </c>
      <c r="H5092" s="21" t="s">
        <v>38</v>
      </c>
      <c r="I5092" s="21"/>
      <c r="J5092" s="21"/>
      <c r="K5092" s="21"/>
      <c r="L5092" s="21"/>
      <c r="M5092" s="21" t="s">
        <v>99</v>
      </c>
      <c r="N5092" s="21"/>
      <c r="O5092" s="22"/>
      <c r="P5092" s="294"/>
      <c r="Q5092" s="294"/>
      <c r="R5092" s="294"/>
      <c r="S5092" s="23"/>
      <c r="T5092" s="156"/>
      <c r="U5092" s="44">
        <f t="shared" si="161"/>
        <v>0</v>
      </c>
      <c r="V5092" s="44">
        <f t="shared" si="162"/>
        <v>1267</v>
      </c>
      <c r="W5092" s="44">
        <f>IFERROR(VLOOKUP(V5092,workings!$B$5:$C$650,2,FALSE),0)</f>
        <v>0</v>
      </c>
      <c r="X5092" s="44"/>
      <c r="Y5092" s="44"/>
      <c r="Z5092" s="44"/>
      <c r="AA5092" s="44"/>
      <c r="AB5092" s="102"/>
      <c r="AC5092" s="102"/>
      <c r="AD5092" s="102"/>
      <c r="AE5092" s="102"/>
      <c r="AF5092" s="102"/>
      <c r="AG5092" s="102"/>
      <c r="AH5092" s="102"/>
      <c r="AI5092" s="102"/>
      <c r="AJ5092" s="102"/>
      <c r="AK5092" s="102"/>
      <c r="AL5092" s="102"/>
      <c r="AM5092" s="102"/>
      <c r="AN5092" s="102"/>
      <c r="AO5092" s="102"/>
      <c r="AP5092" s="102"/>
      <c r="AQ5092" s="102"/>
      <c r="AR5092" s="102"/>
      <c r="AS5092" s="102"/>
      <c r="AT5092" s="102"/>
      <c r="AU5092" s="102"/>
      <c r="AV5092" s="102"/>
      <c r="AW5092" s="102"/>
      <c r="AX5092" s="102"/>
      <c r="AY5092" s="102"/>
      <c r="AZ5092" s="102"/>
      <c r="BA5092" s="102"/>
      <c r="BB5092" s="102"/>
      <c r="BC5092" s="102"/>
      <c r="BD5092" s="102"/>
      <c r="BE5092" s="102"/>
      <c r="BF5092" s="102"/>
      <c r="BG5092" s="102"/>
      <c r="BH5092" s="102"/>
      <c r="BI5092" s="102"/>
      <c r="BJ5092" s="102"/>
      <c r="BK5092" s="102"/>
      <c r="BL5092" s="102"/>
      <c r="BM5092" s="102"/>
    </row>
    <row r="5093" spans="1:65" s="25" customFormat="1" ht="15.75" thickBot="1" x14ac:dyDescent="0.25">
      <c r="A5093" s="308"/>
      <c r="B5093" s="335"/>
      <c r="C5093" s="314"/>
      <c r="D5093" s="314"/>
      <c r="E5093" s="317"/>
      <c r="F5093" s="308"/>
      <c r="G5093" s="298" t="s">
        <v>2257</v>
      </c>
      <c r="H5093" s="299"/>
      <c r="I5093" s="299"/>
      <c r="J5093" s="299"/>
      <c r="K5093" s="299"/>
      <c r="L5093" s="299"/>
      <c r="M5093" s="299"/>
      <c r="N5093" s="300"/>
      <c r="O5093" s="26"/>
      <c r="P5093" s="306"/>
      <c r="Q5093" s="306"/>
      <c r="R5093" s="306"/>
      <c r="S5093" s="27"/>
      <c r="T5093" s="157"/>
      <c r="U5093" s="44">
        <f t="shared" si="161"/>
        <v>0</v>
      </c>
      <c r="V5093" s="44">
        <f t="shared" si="162"/>
        <v>1267</v>
      </c>
      <c r="W5093" s="44">
        <f>IFERROR(VLOOKUP(V5093,workings!$B$5:$C$650,2,FALSE),0)</f>
        <v>0</v>
      </c>
      <c r="X5093" s="44"/>
      <c r="Y5093" s="44"/>
      <c r="Z5093" s="44"/>
      <c r="AA5093" s="44"/>
      <c r="AB5093" s="102"/>
      <c r="AC5093" s="102"/>
      <c r="AD5093" s="102"/>
      <c r="AE5093" s="102"/>
      <c r="AF5093" s="102"/>
      <c r="AG5093" s="102"/>
      <c r="AH5093" s="102"/>
      <c r="AI5093" s="102"/>
      <c r="AJ5093" s="102"/>
      <c r="AK5093" s="102"/>
      <c r="AL5093" s="102"/>
      <c r="AM5093" s="102"/>
      <c r="AN5093" s="102"/>
      <c r="AO5093" s="102"/>
      <c r="AP5093" s="102"/>
      <c r="AQ5093" s="102"/>
      <c r="AR5093" s="102"/>
      <c r="AS5093" s="102"/>
      <c r="AT5093" s="102"/>
      <c r="AU5093" s="102"/>
      <c r="AV5093" s="102"/>
      <c r="AW5093" s="102"/>
      <c r="AX5093" s="102"/>
      <c r="AY5093" s="102"/>
      <c r="AZ5093" s="102"/>
      <c r="BA5093" s="102"/>
      <c r="BB5093" s="102"/>
      <c r="BC5093" s="102"/>
      <c r="BD5093" s="102"/>
      <c r="BE5093" s="102"/>
      <c r="BF5093" s="102"/>
      <c r="BG5093" s="102"/>
      <c r="BH5093" s="102"/>
      <c r="BI5093" s="102"/>
      <c r="BJ5093" s="102"/>
      <c r="BK5093" s="102"/>
      <c r="BL5093" s="102"/>
      <c r="BM5093" s="102"/>
    </row>
    <row r="5094" spans="1:65" s="25" customFormat="1" ht="15" x14ac:dyDescent="0.2">
      <c r="A5094" s="308"/>
      <c r="B5094" s="335"/>
      <c r="C5094" s="314"/>
      <c r="D5094" s="314"/>
      <c r="E5094" s="317"/>
      <c r="F5094" s="308" t="s">
        <v>2256</v>
      </c>
      <c r="G5094" s="298" t="s">
        <v>38</v>
      </c>
      <c r="H5094" s="301" t="s">
        <v>38</v>
      </c>
      <c r="I5094" s="301"/>
      <c r="J5094" s="301"/>
      <c r="K5094" s="301"/>
      <c r="L5094" s="301"/>
      <c r="M5094" s="301" t="s">
        <v>99</v>
      </c>
      <c r="N5094" s="302"/>
      <c r="O5094" s="22"/>
      <c r="P5094" s="294"/>
      <c r="Q5094" s="294"/>
      <c r="R5094" s="294"/>
      <c r="S5094" s="28"/>
      <c r="T5094" s="157"/>
      <c r="U5094" s="44">
        <f t="shared" si="161"/>
        <v>0</v>
      </c>
      <c r="V5094" s="44">
        <f t="shared" si="162"/>
        <v>1267</v>
      </c>
      <c r="W5094" s="44">
        <f>IFERROR(VLOOKUP(V5094,workings!$B$5:$C$650,2,FALSE),0)</f>
        <v>0</v>
      </c>
      <c r="X5094" s="44"/>
      <c r="Y5094" s="44"/>
      <c r="Z5094" s="44"/>
      <c r="AA5094" s="44"/>
      <c r="AB5094" s="102"/>
      <c r="AC5094" s="102"/>
      <c r="AD5094" s="102"/>
      <c r="AE5094" s="102"/>
      <c r="AF5094" s="102"/>
      <c r="AG5094" s="102"/>
      <c r="AH5094" s="102"/>
      <c r="AI5094" s="102"/>
      <c r="AJ5094" s="102"/>
      <c r="AK5094" s="102"/>
      <c r="AL5094" s="102"/>
      <c r="AM5094" s="102"/>
      <c r="AN5094" s="102"/>
      <c r="AO5094" s="102"/>
      <c r="AP5094" s="102"/>
      <c r="AQ5094" s="102"/>
      <c r="AR5094" s="102"/>
      <c r="AS5094" s="102"/>
      <c r="AT5094" s="102"/>
      <c r="AU5094" s="102"/>
      <c r="AV5094" s="102"/>
      <c r="AW5094" s="102"/>
      <c r="AX5094" s="102"/>
      <c r="AY5094" s="102"/>
      <c r="AZ5094" s="102"/>
      <c r="BA5094" s="102"/>
      <c r="BB5094" s="102"/>
      <c r="BC5094" s="102"/>
      <c r="BD5094" s="102"/>
      <c r="BE5094" s="102"/>
      <c r="BF5094" s="102"/>
      <c r="BG5094" s="102"/>
      <c r="BH5094" s="102"/>
      <c r="BI5094" s="102"/>
      <c r="BJ5094" s="102"/>
      <c r="BK5094" s="102"/>
      <c r="BL5094" s="102"/>
      <c r="BM5094" s="102"/>
    </row>
    <row r="5095" spans="1:65" s="25" customFormat="1" ht="15.75" thickBot="1" x14ac:dyDescent="0.25">
      <c r="A5095" s="309"/>
      <c r="B5095" s="336"/>
      <c r="C5095" s="315"/>
      <c r="D5095" s="315"/>
      <c r="E5095" s="318"/>
      <c r="F5095" s="320"/>
      <c r="G5095" s="303" t="s">
        <v>2257</v>
      </c>
      <c r="H5095" s="304"/>
      <c r="I5095" s="304"/>
      <c r="J5095" s="304"/>
      <c r="K5095" s="304"/>
      <c r="L5095" s="304"/>
      <c r="M5095" s="304"/>
      <c r="N5095" s="305"/>
      <c r="O5095" s="26"/>
      <c r="P5095" s="306"/>
      <c r="Q5095" s="306"/>
      <c r="R5095" s="306"/>
      <c r="S5095" s="29"/>
      <c r="T5095" s="158"/>
      <c r="U5095" s="44">
        <f t="shared" si="161"/>
        <v>0</v>
      </c>
      <c r="V5095" s="44">
        <f t="shared" si="162"/>
        <v>1267</v>
      </c>
      <c r="W5095" s="44">
        <f>IFERROR(VLOOKUP(V5095,workings!$B$5:$C$650,2,FALSE),0)</f>
        <v>0</v>
      </c>
      <c r="X5095" s="44"/>
      <c r="Y5095" s="44"/>
      <c r="Z5095" s="44"/>
      <c r="AA5095" s="44"/>
      <c r="AB5095" s="102"/>
      <c r="AC5095" s="102"/>
      <c r="AD5095" s="102"/>
      <c r="AE5095" s="102"/>
      <c r="AF5095" s="102"/>
      <c r="AG5095" s="102"/>
      <c r="AH5095" s="102"/>
      <c r="AI5095" s="102"/>
      <c r="AJ5095" s="102"/>
      <c r="AK5095" s="102"/>
      <c r="AL5095" s="102"/>
      <c r="AM5095" s="102"/>
      <c r="AN5095" s="102"/>
      <c r="AO5095" s="102"/>
      <c r="AP5095" s="102"/>
      <c r="AQ5095" s="102"/>
      <c r="AR5095" s="102"/>
      <c r="AS5095" s="102"/>
      <c r="AT5095" s="102"/>
      <c r="AU5095" s="102"/>
      <c r="AV5095" s="102"/>
      <c r="AW5095" s="102"/>
      <c r="AX5095" s="102"/>
      <c r="AY5095" s="102"/>
      <c r="AZ5095" s="102"/>
      <c r="BA5095" s="102"/>
      <c r="BB5095" s="102"/>
      <c r="BC5095" s="102"/>
      <c r="BD5095" s="102"/>
      <c r="BE5095" s="102"/>
      <c r="BF5095" s="102"/>
      <c r="BG5095" s="102"/>
      <c r="BH5095" s="102"/>
      <c r="BI5095" s="102"/>
      <c r="BJ5095" s="102"/>
      <c r="BK5095" s="102"/>
      <c r="BL5095" s="102"/>
      <c r="BM5095" s="102"/>
    </row>
    <row r="5096" spans="1:65" s="25" customFormat="1" ht="15.75" thickBot="1" x14ac:dyDescent="0.25">
      <c r="A5096" s="307">
        <v>1268</v>
      </c>
      <c r="B5096" s="334">
        <v>11</v>
      </c>
      <c r="C5096" s="313" t="s">
        <v>34</v>
      </c>
      <c r="D5096" s="313" t="s">
        <v>2258</v>
      </c>
      <c r="E5096" s="316" t="s">
        <v>51</v>
      </c>
      <c r="F5096" s="319" t="s">
        <v>2259</v>
      </c>
      <c r="G5096" s="21" t="s">
        <v>38</v>
      </c>
      <c r="H5096" s="21"/>
      <c r="I5096" s="21"/>
      <c r="J5096" s="21"/>
      <c r="K5096" s="21"/>
      <c r="L5096" s="21"/>
      <c r="M5096" s="21"/>
      <c r="N5096" s="21"/>
      <c r="O5096" s="22"/>
      <c r="P5096" s="294"/>
      <c r="Q5096" s="294"/>
      <c r="R5096" s="294"/>
      <c r="S5096" s="23"/>
      <c r="T5096" s="156"/>
      <c r="U5096" s="44">
        <f t="shared" si="161"/>
        <v>0</v>
      </c>
      <c r="V5096" s="44">
        <f t="shared" si="162"/>
        <v>1268</v>
      </c>
      <c r="W5096" s="44">
        <f>IFERROR(VLOOKUP(V5096,workings!$B$5:$C$650,2,FALSE),0)</f>
        <v>0</v>
      </c>
      <c r="X5096" s="44"/>
      <c r="Y5096" s="44"/>
      <c r="Z5096" s="44"/>
      <c r="AA5096" s="44"/>
      <c r="AB5096" s="102"/>
      <c r="AC5096" s="102"/>
      <c r="AD5096" s="102"/>
      <c r="AE5096" s="102"/>
      <c r="AF5096" s="102"/>
      <c r="AG5096" s="102"/>
      <c r="AH5096" s="102"/>
      <c r="AI5096" s="102"/>
      <c r="AJ5096" s="102"/>
      <c r="AK5096" s="102"/>
      <c r="AL5096" s="102"/>
      <c r="AM5096" s="102"/>
      <c r="AN5096" s="102"/>
      <c r="AO5096" s="102"/>
      <c r="AP5096" s="102"/>
      <c r="AQ5096" s="102"/>
      <c r="AR5096" s="102"/>
      <c r="AS5096" s="102"/>
      <c r="AT5096" s="102"/>
      <c r="AU5096" s="102"/>
      <c r="AV5096" s="102"/>
      <c r="AW5096" s="102"/>
      <c r="AX5096" s="102"/>
      <c r="AY5096" s="102"/>
      <c r="AZ5096" s="102"/>
      <c r="BA5096" s="102"/>
      <c r="BB5096" s="102"/>
      <c r="BC5096" s="102"/>
      <c r="BD5096" s="102"/>
      <c r="BE5096" s="102"/>
      <c r="BF5096" s="102"/>
      <c r="BG5096" s="102"/>
      <c r="BH5096" s="102"/>
      <c r="BI5096" s="102"/>
      <c r="BJ5096" s="102"/>
      <c r="BK5096" s="102"/>
      <c r="BL5096" s="102"/>
      <c r="BM5096" s="102"/>
    </row>
    <row r="5097" spans="1:65" s="25" customFormat="1" ht="15.75" thickBot="1" x14ac:dyDescent="0.25">
      <c r="A5097" s="308"/>
      <c r="B5097" s="335"/>
      <c r="C5097" s="314"/>
      <c r="D5097" s="314"/>
      <c r="E5097" s="317"/>
      <c r="F5097" s="308"/>
      <c r="G5097" s="298"/>
      <c r="H5097" s="299"/>
      <c r="I5097" s="299"/>
      <c r="J5097" s="299"/>
      <c r="K5097" s="299"/>
      <c r="L5097" s="299"/>
      <c r="M5097" s="299"/>
      <c r="N5097" s="300"/>
      <c r="O5097" s="26"/>
      <c r="P5097" s="306"/>
      <c r="Q5097" s="306"/>
      <c r="R5097" s="306"/>
      <c r="S5097" s="27"/>
      <c r="T5097" s="157"/>
      <c r="U5097" s="44">
        <f t="shared" si="161"/>
        <v>0</v>
      </c>
      <c r="V5097" s="44">
        <f t="shared" si="162"/>
        <v>1268</v>
      </c>
      <c r="W5097" s="44">
        <f>IFERROR(VLOOKUP(V5097,workings!$B$5:$C$650,2,FALSE),0)</f>
        <v>0</v>
      </c>
      <c r="X5097" s="44"/>
      <c r="Y5097" s="44"/>
      <c r="Z5097" s="44"/>
      <c r="AA5097" s="44"/>
      <c r="AB5097" s="102"/>
      <c r="AC5097" s="102"/>
      <c r="AD5097" s="102"/>
      <c r="AE5097" s="102"/>
      <c r="AF5097" s="102"/>
      <c r="AG5097" s="102"/>
      <c r="AH5097" s="102"/>
      <c r="AI5097" s="102"/>
      <c r="AJ5097" s="102"/>
      <c r="AK5097" s="102"/>
      <c r="AL5097" s="102"/>
      <c r="AM5097" s="102"/>
      <c r="AN5097" s="102"/>
      <c r="AO5097" s="102"/>
      <c r="AP5097" s="102"/>
      <c r="AQ5097" s="102"/>
      <c r="AR5097" s="102"/>
      <c r="AS5097" s="102"/>
      <c r="AT5097" s="102"/>
      <c r="AU5097" s="102"/>
      <c r="AV5097" s="102"/>
      <c r="AW5097" s="102"/>
      <c r="AX5097" s="102"/>
      <c r="AY5097" s="102"/>
      <c r="AZ5097" s="102"/>
      <c r="BA5097" s="102"/>
      <c r="BB5097" s="102"/>
      <c r="BC5097" s="102"/>
      <c r="BD5097" s="102"/>
      <c r="BE5097" s="102"/>
      <c r="BF5097" s="102"/>
      <c r="BG5097" s="102"/>
      <c r="BH5097" s="102"/>
      <c r="BI5097" s="102"/>
      <c r="BJ5097" s="102"/>
      <c r="BK5097" s="102"/>
      <c r="BL5097" s="102"/>
      <c r="BM5097" s="102"/>
    </row>
    <row r="5098" spans="1:65" s="25" customFormat="1" ht="15" x14ac:dyDescent="0.2">
      <c r="A5098" s="308"/>
      <c r="B5098" s="335"/>
      <c r="C5098" s="314"/>
      <c r="D5098" s="314"/>
      <c r="E5098" s="317"/>
      <c r="F5098" s="308"/>
      <c r="G5098" s="298"/>
      <c r="H5098" s="301"/>
      <c r="I5098" s="301"/>
      <c r="J5098" s="301"/>
      <c r="K5098" s="301"/>
      <c r="L5098" s="301"/>
      <c r="M5098" s="301"/>
      <c r="N5098" s="302"/>
      <c r="O5098" s="22"/>
      <c r="P5098" s="294"/>
      <c r="Q5098" s="294"/>
      <c r="R5098" s="294"/>
      <c r="S5098" s="28"/>
      <c r="T5098" s="157"/>
      <c r="U5098" s="44">
        <f t="shared" si="161"/>
        <v>0</v>
      </c>
      <c r="V5098" s="44">
        <f t="shared" si="162"/>
        <v>1268</v>
      </c>
      <c r="W5098" s="44">
        <f>IFERROR(VLOOKUP(V5098,workings!$B$5:$C$650,2,FALSE),0)</f>
        <v>0</v>
      </c>
      <c r="X5098" s="44"/>
      <c r="Y5098" s="44"/>
      <c r="Z5098" s="44"/>
      <c r="AA5098" s="44"/>
      <c r="AB5098" s="102"/>
      <c r="AC5098" s="102"/>
      <c r="AD5098" s="102"/>
      <c r="AE5098" s="102"/>
      <c r="AF5098" s="102"/>
      <c r="AG5098" s="102"/>
      <c r="AH5098" s="102"/>
      <c r="AI5098" s="102"/>
      <c r="AJ5098" s="102"/>
      <c r="AK5098" s="102"/>
      <c r="AL5098" s="102"/>
      <c r="AM5098" s="102"/>
      <c r="AN5098" s="102"/>
      <c r="AO5098" s="102"/>
      <c r="AP5098" s="102"/>
      <c r="AQ5098" s="102"/>
      <c r="AR5098" s="102"/>
      <c r="AS5098" s="102"/>
      <c r="AT5098" s="102"/>
      <c r="AU5098" s="102"/>
      <c r="AV5098" s="102"/>
      <c r="AW5098" s="102"/>
      <c r="AX5098" s="102"/>
      <c r="AY5098" s="102"/>
      <c r="AZ5098" s="102"/>
      <c r="BA5098" s="102"/>
      <c r="BB5098" s="102"/>
      <c r="BC5098" s="102"/>
      <c r="BD5098" s="102"/>
      <c r="BE5098" s="102"/>
      <c r="BF5098" s="102"/>
      <c r="BG5098" s="102"/>
      <c r="BH5098" s="102"/>
      <c r="BI5098" s="102"/>
      <c r="BJ5098" s="102"/>
      <c r="BK5098" s="102"/>
      <c r="BL5098" s="102"/>
      <c r="BM5098" s="102"/>
    </row>
    <row r="5099" spans="1:65" s="25" customFormat="1" ht="15.75" thickBot="1" x14ac:dyDescent="0.25">
      <c r="A5099" s="309"/>
      <c r="B5099" s="336"/>
      <c r="C5099" s="315"/>
      <c r="D5099" s="315"/>
      <c r="E5099" s="318"/>
      <c r="F5099" s="320"/>
      <c r="G5099" s="303"/>
      <c r="H5099" s="304"/>
      <c r="I5099" s="304"/>
      <c r="J5099" s="304"/>
      <c r="K5099" s="304"/>
      <c r="L5099" s="304"/>
      <c r="M5099" s="304"/>
      <c r="N5099" s="305"/>
      <c r="O5099" s="26"/>
      <c r="P5099" s="306"/>
      <c r="Q5099" s="306"/>
      <c r="R5099" s="306"/>
      <c r="S5099" s="29"/>
      <c r="T5099" s="158"/>
      <c r="U5099" s="44">
        <f t="shared" si="161"/>
        <v>0</v>
      </c>
      <c r="V5099" s="44">
        <f t="shared" si="162"/>
        <v>1268</v>
      </c>
      <c r="W5099" s="44">
        <f>IFERROR(VLOOKUP(V5099,workings!$B$5:$C$650,2,FALSE),0)</f>
        <v>0</v>
      </c>
      <c r="X5099" s="44"/>
      <c r="Y5099" s="44"/>
      <c r="Z5099" s="44"/>
      <c r="AA5099" s="44"/>
      <c r="AB5099" s="102"/>
      <c r="AC5099" s="102"/>
      <c r="AD5099" s="102"/>
      <c r="AE5099" s="102"/>
      <c r="AF5099" s="102"/>
      <c r="AG5099" s="102"/>
      <c r="AH5099" s="102"/>
      <c r="AI5099" s="102"/>
      <c r="AJ5099" s="102"/>
      <c r="AK5099" s="102"/>
      <c r="AL5099" s="102"/>
      <c r="AM5099" s="102"/>
      <c r="AN5099" s="102"/>
      <c r="AO5099" s="102"/>
      <c r="AP5099" s="102"/>
      <c r="AQ5099" s="102"/>
      <c r="AR5099" s="102"/>
      <c r="AS5099" s="102"/>
      <c r="AT5099" s="102"/>
      <c r="AU5099" s="102"/>
      <c r="AV5099" s="102"/>
      <c r="AW5099" s="102"/>
      <c r="AX5099" s="102"/>
      <c r="AY5099" s="102"/>
      <c r="AZ5099" s="102"/>
      <c r="BA5099" s="102"/>
      <c r="BB5099" s="102"/>
      <c r="BC5099" s="102"/>
      <c r="BD5099" s="102"/>
      <c r="BE5099" s="102"/>
      <c r="BF5099" s="102"/>
      <c r="BG5099" s="102"/>
      <c r="BH5099" s="102"/>
      <c r="BI5099" s="102"/>
      <c r="BJ5099" s="102"/>
      <c r="BK5099" s="102"/>
      <c r="BL5099" s="102"/>
      <c r="BM5099" s="102"/>
    </row>
    <row r="5100" spans="1:65" s="25" customFormat="1" ht="15.75" thickBot="1" x14ac:dyDescent="0.25">
      <c r="A5100" s="307">
        <v>1269</v>
      </c>
      <c r="B5100" s="334">
        <v>11</v>
      </c>
      <c r="C5100" s="313" t="s">
        <v>34</v>
      </c>
      <c r="D5100" s="313" t="s">
        <v>92</v>
      </c>
      <c r="E5100" s="316" t="s">
        <v>42</v>
      </c>
      <c r="F5100" s="319" t="s">
        <v>2260</v>
      </c>
      <c r="G5100" s="21" t="s">
        <v>38</v>
      </c>
      <c r="H5100" s="21"/>
      <c r="I5100" s="21"/>
      <c r="J5100" s="21"/>
      <c r="K5100" s="21"/>
      <c r="L5100" s="21"/>
      <c r="M5100" s="21"/>
      <c r="N5100" s="21"/>
      <c r="O5100" s="22"/>
      <c r="P5100" s="294"/>
      <c r="Q5100" s="294"/>
      <c r="R5100" s="294"/>
      <c r="S5100" s="23"/>
      <c r="T5100" s="156"/>
      <c r="U5100" s="44">
        <f t="shared" si="161"/>
        <v>0</v>
      </c>
      <c r="V5100" s="44">
        <f t="shared" si="162"/>
        <v>1269</v>
      </c>
      <c r="W5100" s="44">
        <f>IFERROR(VLOOKUP(V5100,workings!$B$5:$C$650,2,FALSE),0)</f>
        <v>0</v>
      </c>
      <c r="X5100" s="44"/>
      <c r="Y5100" s="44"/>
      <c r="Z5100" s="44"/>
      <c r="AA5100" s="44"/>
      <c r="AB5100" s="102"/>
      <c r="AC5100" s="102"/>
      <c r="AD5100" s="102"/>
      <c r="AE5100" s="102"/>
      <c r="AF5100" s="102"/>
      <c r="AG5100" s="102"/>
      <c r="AH5100" s="102"/>
      <c r="AI5100" s="102"/>
      <c r="AJ5100" s="102"/>
      <c r="AK5100" s="102"/>
      <c r="AL5100" s="102"/>
      <c r="AM5100" s="102"/>
      <c r="AN5100" s="102"/>
      <c r="AO5100" s="102"/>
      <c r="AP5100" s="102"/>
      <c r="AQ5100" s="102"/>
      <c r="AR5100" s="102"/>
      <c r="AS5100" s="102"/>
      <c r="AT5100" s="102"/>
      <c r="AU5100" s="102"/>
      <c r="AV5100" s="102"/>
      <c r="AW5100" s="102"/>
      <c r="AX5100" s="102"/>
      <c r="AY5100" s="102"/>
      <c r="AZ5100" s="102"/>
      <c r="BA5100" s="102"/>
      <c r="BB5100" s="102"/>
      <c r="BC5100" s="102"/>
      <c r="BD5100" s="102"/>
      <c r="BE5100" s="102"/>
      <c r="BF5100" s="102"/>
      <c r="BG5100" s="102"/>
      <c r="BH5100" s="102"/>
      <c r="BI5100" s="102"/>
      <c r="BJ5100" s="102"/>
      <c r="BK5100" s="102"/>
      <c r="BL5100" s="102"/>
      <c r="BM5100" s="102"/>
    </row>
    <row r="5101" spans="1:65" s="25" customFormat="1" ht="15.75" thickBot="1" x14ac:dyDescent="0.25">
      <c r="A5101" s="308"/>
      <c r="B5101" s="335"/>
      <c r="C5101" s="314"/>
      <c r="D5101" s="314"/>
      <c r="E5101" s="317"/>
      <c r="F5101" s="308"/>
      <c r="G5101" s="298"/>
      <c r="H5101" s="299"/>
      <c r="I5101" s="299"/>
      <c r="J5101" s="299"/>
      <c r="K5101" s="299"/>
      <c r="L5101" s="299"/>
      <c r="M5101" s="299"/>
      <c r="N5101" s="300"/>
      <c r="O5101" s="26"/>
      <c r="P5101" s="306"/>
      <c r="Q5101" s="306"/>
      <c r="R5101" s="306"/>
      <c r="S5101" s="27"/>
      <c r="T5101" s="157"/>
      <c r="U5101" s="44">
        <f t="shared" si="161"/>
        <v>0</v>
      </c>
      <c r="V5101" s="44">
        <f t="shared" si="162"/>
        <v>1269</v>
      </c>
      <c r="W5101" s="44">
        <f>IFERROR(VLOOKUP(V5101,workings!$B$5:$C$650,2,FALSE),0)</f>
        <v>0</v>
      </c>
      <c r="X5101" s="44"/>
      <c r="Y5101" s="44"/>
      <c r="Z5101" s="44"/>
      <c r="AA5101" s="44"/>
      <c r="AB5101" s="102"/>
      <c r="AC5101" s="102"/>
      <c r="AD5101" s="102"/>
      <c r="AE5101" s="102"/>
      <c r="AF5101" s="102"/>
      <c r="AG5101" s="102"/>
      <c r="AH5101" s="102"/>
      <c r="AI5101" s="102"/>
      <c r="AJ5101" s="102"/>
      <c r="AK5101" s="102"/>
      <c r="AL5101" s="102"/>
      <c r="AM5101" s="102"/>
      <c r="AN5101" s="102"/>
      <c r="AO5101" s="102"/>
      <c r="AP5101" s="102"/>
      <c r="AQ5101" s="102"/>
      <c r="AR5101" s="102"/>
      <c r="AS5101" s="102"/>
      <c r="AT5101" s="102"/>
      <c r="AU5101" s="102"/>
      <c r="AV5101" s="102"/>
      <c r="AW5101" s="102"/>
      <c r="AX5101" s="102"/>
      <c r="AY5101" s="102"/>
      <c r="AZ5101" s="102"/>
      <c r="BA5101" s="102"/>
      <c r="BB5101" s="102"/>
      <c r="BC5101" s="102"/>
      <c r="BD5101" s="102"/>
      <c r="BE5101" s="102"/>
      <c r="BF5101" s="102"/>
      <c r="BG5101" s="102"/>
      <c r="BH5101" s="102"/>
      <c r="BI5101" s="102"/>
      <c r="BJ5101" s="102"/>
      <c r="BK5101" s="102"/>
      <c r="BL5101" s="102"/>
      <c r="BM5101" s="102"/>
    </row>
    <row r="5102" spans="1:65" s="25" customFormat="1" ht="15" x14ac:dyDescent="0.2">
      <c r="A5102" s="308"/>
      <c r="B5102" s="335"/>
      <c r="C5102" s="314"/>
      <c r="D5102" s="314"/>
      <c r="E5102" s="317"/>
      <c r="F5102" s="308"/>
      <c r="G5102" s="298"/>
      <c r="H5102" s="301"/>
      <c r="I5102" s="301"/>
      <c r="J5102" s="301"/>
      <c r="K5102" s="301"/>
      <c r="L5102" s="301"/>
      <c r="M5102" s="301"/>
      <c r="N5102" s="302"/>
      <c r="O5102" s="22"/>
      <c r="P5102" s="294"/>
      <c r="Q5102" s="294"/>
      <c r="R5102" s="294"/>
      <c r="S5102" s="28"/>
      <c r="T5102" s="157"/>
      <c r="U5102" s="44">
        <f t="shared" si="161"/>
        <v>0</v>
      </c>
      <c r="V5102" s="44">
        <f t="shared" si="162"/>
        <v>1269</v>
      </c>
      <c r="W5102" s="44">
        <f>IFERROR(VLOOKUP(V5102,workings!$B$5:$C$650,2,FALSE),0)</f>
        <v>0</v>
      </c>
      <c r="X5102" s="44"/>
      <c r="Y5102" s="44"/>
      <c r="Z5102" s="44"/>
      <c r="AA5102" s="44"/>
      <c r="AB5102" s="102"/>
      <c r="AC5102" s="102"/>
      <c r="AD5102" s="102"/>
      <c r="AE5102" s="102"/>
      <c r="AF5102" s="102"/>
      <c r="AG5102" s="102"/>
      <c r="AH5102" s="102"/>
      <c r="AI5102" s="102"/>
      <c r="AJ5102" s="102"/>
      <c r="AK5102" s="102"/>
      <c r="AL5102" s="102"/>
      <c r="AM5102" s="102"/>
      <c r="AN5102" s="102"/>
      <c r="AO5102" s="102"/>
      <c r="AP5102" s="102"/>
      <c r="AQ5102" s="102"/>
      <c r="AR5102" s="102"/>
      <c r="AS5102" s="102"/>
      <c r="AT5102" s="102"/>
      <c r="AU5102" s="102"/>
      <c r="AV5102" s="102"/>
      <c r="AW5102" s="102"/>
      <c r="AX5102" s="102"/>
      <c r="AY5102" s="102"/>
      <c r="AZ5102" s="102"/>
      <c r="BA5102" s="102"/>
      <c r="BB5102" s="102"/>
      <c r="BC5102" s="102"/>
      <c r="BD5102" s="102"/>
      <c r="BE5102" s="102"/>
      <c r="BF5102" s="102"/>
      <c r="BG5102" s="102"/>
      <c r="BH5102" s="102"/>
      <c r="BI5102" s="102"/>
      <c r="BJ5102" s="102"/>
      <c r="BK5102" s="102"/>
      <c r="BL5102" s="102"/>
      <c r="BM5102" s="102"/>
    </row>
    <row r="5103" spans="1:65" s="25" customFormat="1" ht="15.75" thickBot="1" x14ac:dyDescent="0.25">
      <c r="A5103" s="309"/>
      <c r="B5103" s="336"/>
      <c r="C5103" s="315"/>
      <c r="D5103" s="315"/>
      <c r="E5103" s="318"/>
      <c r="F5103" s="320"/>
      <c r="G5103" s="303"/>
      <c r="H5103" s="304"/>
      <c r="I5103" s="304"/>
      <c r="J5103" s="304"/>
      <c r="K5103" s="304"/>
      <c r="L5103" s="304"/>
      <c r="M5103" s="304"/>
      <c r="N5103" s="305"/>
      <c r="O5103" s="26"/>
      <c r="P5103" s="306"/>
      <c r="Q5103" s="306"/>
      <c r="R5103" s="306"/>
      <c r="S5103" s="29"/>
      <c r="T5103" s="158"/>
      <c r="U5103" s="44">
        <f t="shared" si="161"/>
        <v>0</v>
      </c>
      <c r="V5103" s="44">
        <f t="shared" si="162"/>
        <v>1269</v>
      </c>
      <c r="W5103" s="44">
        <f>IFERROR(VLOOKUP(V5103,workings!$B$5:$C$650,2,FALSE),0)</f>
        <v>0</v>
      </c>
      <c r="X5103" s="44"/>
      <c r="Y5103" s="44"/>
      <c r="Z5103" s="44"/>
      <c r="AA5103" s="44"/>
      <c r="AB5103" s="102"/>
      <c r="AC5103" s="102"/>
      <c r="AD5103" s="102"/>
      <c r="AE5103" s="102"/>
      <c r="AF5103" s="102"/>
      <c r="AG5103" s="102"/>
      <c r="AH5103" s="102"/>
      <c r="AI5103" s="102"/>
      <c r="AJ5103" s="102"/>
      <c r="AK5103" s="102"/>
      <c r="AL5103" s="102"/>
      <c r="AM5103" s="102"/>
      <c r="AN5103" s="102"/>
      <c r="AO5103" s="102"/>
      <c r="AP5103" s="102"/>
      <c r="AQ5103" s="102"/>
      <c r="AR5103" s="102"/>
      <c r="AS5103" s="102"/>
      <c r="AT5103" s="102"/>
      <c r="AU5103" s="102"/>
      <c r="AV5103" s="102"/>
      <c r="AW5103" s="102"/>
      <c r="AX5103" s="102"/>
      <c r="AY5103" s="102"/>
      <c r="AZ5103" s="102"/>
      <c r="BA5103" s="102"/>
      <c r="BB5103" s="102"/>
      <c r="BC5103" s="102"/>
      <c r="BD5103" s="102"/>
      <c r="BE5103" s="102"/>
      <c r="BF5103" s="102"/>
      <c r="BG5103" s="102"/>
      <c r="BH5103" s="102"/>
      <c r="BI5103" s="102"/>
      <c r="BJ5103" s="102"/>
      <c r="BK5103" s="102"/>
      <c r="BL5103" s="102"/>
      <c r="BM5103" s="102"/>
    </row>
    <row r="5104" spans="1:65" s="25" customFormat="1" ht="15.75" thickBot="1" x14ac:dyDescent="0.25">
      <c r="A5104" s="307">
        <v>1270</v>
      </c>
      <c r="B5104" s="334">
        <v>11</v>
      </c>
      <c r="C5104" s="313" t="s">
        <v>34</v>
      </c>
      <c r="D5104" s="313" t="s">
        <v>2137</v>
      </c>
      <c r="E5104" s="316" t="s">
        <v>51</v>
      </c>
      <c r="F5104" s="319" t="s">
        <v>2261</v>
      </c>
      <c r="G5104" s="21" t="s">
        <v>38</v>
      </c>
      <c r="H5104" s="21"/>
      <c r="I5104" s="21"/>
      <c r="J5104" s="21"/>
      <c r="K5104" s="21"/>
      <c r="L5104" s="21"/>
      <c r="M5104" s="21"/>
      <c r="N5104" s="21"/>
      <c r="O5104" s="22"/>
      <c r="P5104" s="294"/>
      <c r="Q5104" s="294"/>
      <c r="R5104" s="294"/>
      <c r="S5104" s="23"/>
      <c r="T5104" s="156"/>
      <c r="U5104" s="44">
        <f t="shared" si="161"/>
        <v>0</v>
      </c>
      <c r="V5104" s="44">
        <f t="shared" si="162"/>
        <v>1270</v>
      </c>
      <c r="W5104" s="44">
        <f>IFERROR(VLOOKUP(V5104,workings!$B$5:$C$650,2,FALSE),0)</f>
        <v>0</v>
      </c>
      <c r="X5104" s="44"/>
      <c r="Y5104" s="44"/>
      <c r="Z5104" s="44"/>
      <c r="AA5104" s="44"/>
      <c r="AB5104" s="102"/>
      <c r="AC5104" s="102"/>
      <c r="AD5104" s="102"/>
      <c r="AE5104" s="102"/>
      <c r="AF5104" s="102"/>
      <c r="AG5104" s="102"/>
      <c r="AH5104" s="102"/>
      <c r="AI5104" s="102"/>
      <c r="AJ5104" s="102"/>
      <c r="AK5104" s="102"/>
      <c r="AL5104" s="102"/>
      <c r="AM5104" s="102"/>
      <c r="AN5104" s="102"/>
      <c r="AO5104" s="102"/>
      <c r="AP5104" s="102"/>
      <c r="AQ5104" s="102"/>
      <c r="AR5104" s="102"/>
      <c r="AS5104" s="102"/>
      <c r="AT5104" s="102"/>
      <c r="AU5104" s="102"/>
      <c r="AV5104" s="102"/>
      <c r="AW5104" s="102"/>
      <c r="AX5104" s="102"/>
      <c r="AY5104" s="102"/>
      <c r="AZ5104" s="102"/>
      <c r="BA5104" s="102"/>
      <c r="BB5104" s="102"/>
      <c r="BC5104" s="102"/>
      <c r="BD5104" s="102"/>
      <c r="BE5104" s="102"/>
      <c r="BF5104" s="102"/>
      <c r="BG5104" s="102"/>
      <c r="BH5104" s="102"/>
      <c r="BI5104" s="102"/>
      <c r="BJ5104" s="102"/>
      <c r="BK5104" s="102"/>
      <c r="BL5104" s="102"/>
      <c r="BM5104" s="102"/>
    </row>
    <row r="5105" spans="1:65" s="25" customFormat="1" ht="15.75" thickBot="1" x14ac:dyDescent="0.25">
      <c r="A5105" s="308"/>
      <c r="B5105" s="335"/>
      <c r="C5105" s="314"/>
      <c r="D5105" s="314"/>
      <c r="E5105" s="317"/>
      <c r="F5105" s="308"/>
      <c r="G5105" s="298" t="s">
        <v>2262</v>
      </c>
      <c r="H5105" s="299"/>
      <c r="I5105" s="299"/>
      <c r="J5105" s="299"/>
      <c r="K5105" s="299"/>
      <c r="L5105" s="299"/>
      <c r="M5105" s="299"/>
      <c r="N5105" s="300"/>
      <c r="O5105" s="26"/>
      <c r="P5105" s="306"/>
      <c r="Q5105" s="306"/>
      <c r="R5105" s="306"/>
      <c r="S5105" s="27"/>
      <c r="T5105" s="157"/>
      <c r="U5105" s="44">
        <f t="shared" si="161"/>
        <v>0</v>
      </c>
      <c r="V5105" s="44">
        <f t="shared" si="162"/>
        <v>1270</v>
      </c>
      <c r="W5105" s="44">
        <f>IFERROR(VLOOKUP(V5105,workings!$B$5:$C$650,2,FALSE),0)</f>
        <v>0</v>
      </c>
      <c r="X5105" s="44"/>
      <c r="Y5105" s="44"/>
      <c r="Z5105" s="44"/>
      <c r="AA5105" s="44"/>
      <c r="AB5105" s="102"/>
      <c r="AC5105" s="102"/>
      <c r="AD5105" s="102"/>
      <c r="AE5105" s="102"/>
      <c r="AF5105" s="102"/>
      <c r="AG5105" s="102"/>
      <c r="AH5105" s="102"/>
      <c r="AI5105" s="102"/>
      <c r="AJ5105" s="102"/>
      <c r="AK5105" s="102"/>
      <c r="AL5105" s="102"/>
      <c r="AM5105" s="102"/>
      <c r="AN5105" s="102"/>
      <c r="AO5105" s="102"/>
      <c r="AP5105" s="102"/>
      <c r="AQ5105" s="102"/>
      <c r="AR5105" s="102"/>
      <c r="AS5105" s="102"/>
      <c r="AT5105" s="102"/>
      <c r="AU5105" s="102"/>
      <c r="AV5105" s="102"/>
      <c r="AW5105" s="102"/>
      <c r="AX5105" s="102"/>
      <c r="AY5105" s="102"/>
      <c r="AZ5105" s="102"/>
      <c r="BA5105" s="102"/>
      <c r="BB5105" s="102"/>
      <c r="BC5105" s="102"/>
      <c r="BD5105" s="102"/>
      <c r="BE5105" s="102"/>
      <c r="BF5105" s="102"/>
      <c r="BG5105" s="102"/>
      <c r="BH5105" s="102"/>
      <c r="BI5105" s="102"/>
      <c r="BJ5105" s="102"/>
      <c r="BK5105" s="102"/>
      <c r="BL5105" s="102"/>
      <c r="BM5105" s="102"/>
    </row>
    <row r="5106" spans="1:65" s="25" customFormat="1" ht="15" x14ac:dyDescent="0.2">
      <c r="A5106" s="308"/>
      <c r="B5106" s="335"/>
      <c r="C5106" s="314"/>
      <c r="D5106" s="314"/>
      <c r="E5106" s="317"/>
      <c r="F5106" s="308" t="s">
        <v>2261</v>
      </c>
      <c r="G5106" s="298" t="s">
        <v>38</v>
      </c>
      <c r="H5106" s="301"/>
      <c r="I5106" s="301"/>
      <c r="J5106" s="301"/>
      <c r="K5106" s="301"/>
      <c r="L5106" s="301"/>
      <c r="M5106" s="301"/>
      <c r="N5106" s="302"/>
      <c r="O5106" s="22"/>
      <c r="P5106" s="294"/>
      <c r="Q5106" s="294"/>
      <c r="R5106" s="294"/>
      <c r="S5106" s="28"/>
      <c r="T5106" s="157"/>
      <c r="U5106" s="44">
        <f t="shared" si="161"/>
        <v>0</v>
      </c>
      <c r="V5106" s="44">
        <f t="shared" si="162"/>
        <v>1270</v>
      </c>
      <c r="W5106" s="44">
        <f>IFERROR(VLOOKUP(V5106,workings!$B$5:$C$650,2,FALSE),0)</f>
        <v>0</v>
      </c>
      <c r="X5106" s="44"/>
      <c r="Y5106" s="44"/>
      <c r="Z5106" s="44"/>
      <c r="AA5106" s="44"/>
      <c r="AB5106" s="102"/>
      <c r="AC5106" s="102"/>
      <c r="AD5106" s="102"/>
      <c r="AE5106" s="102"/>
      <c r="AF5106" s="102"/>
      <c r="AG5106" s="102"/>
      <c r="AH5106" s="102"/>
      <c r="AI5106" s="102"/>
      <c r="AJ5106" s="102"/>
      <c r="AK5106" s="102"/>
      <c r="AL5106" s="102"/>
      <c r="AM5106" s="102"/>
      <c r="AN5106" s="102"/>
      <c r="AO5106" s="102"/>
      <c r="AP5106" s="102"/>
      <c r="AQ5106" s="102"/>
      <c r="AR5106" s="102"/>
      <c r="AS5106" s="102"/>
      <c r="AT5106" s="102"/>
      <c r="AU5106" s="102"/>
      <c r="AV5106" s="102"/>
      <c r="AW5106" s="102"/>
      <c r="AX5106" s="102"/>
      <c r="AY5106" s="102"/>
      <c r="AZ5106" s="102"/>
      <c r="BA5106" s="102"/>
      <c r="BB5106" s="102"/>
      <c r="BC5106" s="102"/>
      <c r="BD5106" s="102"/>
      <c r="BE5106" s="102"/>
      <c r="BF5106" s="102"/>
      <c r="BG5106" s="102"/>
      <c r="BH5106" s="102"/>
      <c r="BI5106" s="102"/>
      <c r="BJ5106" s="102"/>
      <c r="BK5106" s="102"/>
      <c r="BL5106" s="102"/>
      <c r="BM5106" s="102"/>
    </row>
    <row r="5107" spans="1:65" s="25" customFormat="1" ht="15.75" thickBot="1" x14ac:dyDescent="0.25">
      <c r="A5107" s="309"/>
      <c r="B5107" s="336"/>
      <c r="C5107" s="315"/>
      <c r="D5107" s="315"/>
      <c r="E5107" s="318"/>
      <c r="F5107" s="320"/>
      <c r="G5107" s="303" t="s">
        <v>2262</v>
      </c>
      <c r="H5107" s="304"/>
      <c r="I5107" s="304"/>
      <c r="J5107" s="304"/>
      <c r="K5107" s="304"/>
      <c r="L5107" s="304"/>
      <c r="M5107" s="304"/>
      <c r="N5107" s="305"/>
      <c r="O5107" s="26"/>
      <c r="P5107" s="306"/>
      <c r="Q5107" s="306"/>
      <c r="R5107" s="306"/>
      <c r="S5107" s="29"/>
      <c r="T5107" s="158"/>
      <c r="U5107" s="44">
        <f t="shared" si="161"/>
        <v>0</v>
      </c>
      <c r="V5107" s="44">
        <f t="shared" si="162"/>
        <v>1270</v>
      </c>
      <c r="W5107" s="44">
        <f>IFERROR(VLOOKUP(V5107,workings!$B$5:$C$650,2,FALSE),0)</f>
        <v>0</v>
      </c>
      <c r="X5107" s="44"/>
      <c r="Y5107" s="44"/>
      <c r="Z5107" s="44"/>
      <c r="AA5107" s="44"/>
      <c r="AB5107" s="102"/>
      <c r="AC5107" s="102"/>
      <c r="AD5107" s="102"/>
      <c r="AE5107" s="102"/>
      <c r="AF5107" s="102"/>
      <c r="AG5107" s="102"/>
      <c r="AH5107" s="102"/>
      <c r="AI5107" s="102"/>
      <c r="AJ5107" s="102"/>
      <c r="AK5107" s="102"/>
      <c r="AL5107" s="102"/>
      <c r="AM5107" s="102"/>
      <c r="AN5107" s="102"/>
      <c r="AO5107" s="102"/>
      <c r="AP5107" s="102"/>
      <c r="AQ5107" s="102"/>
      <c r="AR5107" s="102"/>
      <c r="AS5107" s="102"/>
      <c r="AT5107" s="102"/>
      <c r="AU5107" s="102"/>
      <c r="AV5107" s="102"/>
      <c r="AW5107" s="102"/>
      <c r="AX5107" s="102"/>
      <c r="AY5107" s="102"/>
      <c r="AZ5107" s="102"/>
      <c r="BA5107" s="102"/>
      <c r="BB5107" s="102"/>
      <c r="BC5107" s="102"/>
      <c r="BD5107" s="102"/>
      <c r="BE5107" s="102"/>
      <c r="BF5107" s="102"/>
      <c r="BG5107" s="102"/>
      <c r="BH5107" s="102"/>
      <c r="BI5107" s="102"/>
      <c r="BJ5107" s="102"/>
      <c r="BK5107" s="102"/>
      <c r="BL5107" s="102"/>
      <c r="BM5107" s="102"/>
    </row>
    <row r="5108" spans="1:65" s="25" customFormat="1" ht="15.75" thickBot="1" x14ac:dyDescent="0.25">
      <c r="A5108" s="307">
        <v>1271</v>
      </c>
      <c r="B5108" s="334">
        <v>11</v>
      </c>
      <c r="C5108" s="313" t="s">
        <v>34</v>
      </c>
      <c r="D5108" s="313" t="s">
        <v>2105</v>
      </c>
      <c r="E5108" s="316" t="s">
        <v>36</v>
      </c>
      <c r="F5108" s="319" t="s">
        <v>2263</v>
      </c>
      <c r="G5108" s="21" t="s">
        <v>38</v>
      </c>
      <c r="H5108" s="21" t="s">
        <v>44</v>
      </c>
      <c r="I5108" s="21"/>
      <c r="J5108" s="21" t="s">
        <v>98</v>
      </c>
      <c r="K5108" s="21"/>
      <c r="L5108" s="21"/>
      <c r="M5108" s="21"/>
      <c r="N5108" s="21"/>
      <c r="O5108" s="22"/>
      <c r="P5108" s="294"/>
      <c r="Q5108" s="294"/>
      <c r="R5108" s="294"/>
      <c r="S5108" s="23"/>
      <c r="T5108" s="156"/>
      <c r="U5108" s="44">
        <f t="shared" si="161"/>
        <v>0</v>
      </c>
      <c r="V5108" s="44">
        <f t="shared" si="162"/>
        <v>1271</v>
      </c>
      <c r="W5108" s="44">
        <f>IFERROR(VLOOKUP(V5108,workings!$B$5:$C$650,2,FALSE),0)</f>
        <v>0</v>
      </c>
      <c r="X5108" s="44"/>
      <c r="Y5108" s="44"/>
      <c r="Z5108" s="44"/>
      <c r="AA5108" s="44"/>
      <c r="AB5108" s="102"/>
      <c r="AC5108" s="102"/>
      <c r="AD5108" s="102"/>
      <c r="AE5108" s="102"/>
      <c r="AF5108" s="102"/>
      <c r="AG5108" s="102"/>
      <c r="AH5108" s="102"/>
      <c r="AI5108" s="102"/>
      <c r="AJ5108" s="102"/>
      <c r="AK5108" s="102"/>
      <c r="AL5108" s="102"/>
      <c r="AM5108" s="102"/>
      <c r="AN5108" s="102"/>
      <c r="AO5108" s="102"/>
      <c r="AP5108" s="102"/>
      <c r="AQ5108" s="102"/>
      <c r="AR5108" s="102"/>
      <c r="AS5108" s="102"/>
      <c r="AT5108" s="102"/>
      <c r="AU5108" s="102"/>
      <c r="AV5108" s="102"/>
      <c r="AW5108" s="102"/>
      <c r="AX5108" s="102"/>
      <c r="AY5108" s="102"/>
      <c r="AZ5108" s="102"/>
      <c r="BA5108" s="102"/>
      <c r="BB5108" s="102"/>
      <c r="BC5108" s="102"/>
      <c r="BD5108" s="102"/>
      <c r="BE5108" s="102"/>
      <c r="BF5108" s="102"/>
      <c r="BG5108" s="102"/>
      <c r="BH5108" s="102"/>
      <c r="BI5108" s="102"/>
      <c r="BJ5108" s="102"/>
      <c r="BK5108" s="102"/>
      <c r="BL5108" s="102"/>
      <c r="BM5108" s="102"/>
    </row>
    <row r="5109" spans="1:65" s="25" customFormat="1" ht="15.75" thickBot="1" x14ac:dyDescent="0.25">
      <c r="A5109" s="308"/>
      <c r="B5109" s="335"/>
      <c r="C5109" s="314"/>
      <c r="D5109" s="314"/>
      <c r="E5109" s="317"/>
      <c r="F5109" s="308"/>
      <c r="G5109" s="298" t="s">
        <v>2264</v>
      </c>
      <c r="H5109" s="299"/>
      <c r="I5109" s="299"/>
      <c r="J5109" s="299"/>
      <c r="K5109" s="299"/>
      <c r="L5109" s="299"/>
      <c r="M5109" s="299"/>
      <c r="N5109" s="300"/>
      <c r="O5109" s="26"/>
      <c r="P5109" s="306"/>
      <c r="Q5109" s="306"/>
      <c r="R5109" s="306"/>
      <c r="S5109" s="27"/>
      <c r="T5109" s="157"/>
      <c r="U5109" s="44">
        <f t="shared" si="161"/>
        <v>0</v>
      </c>
      <c r="V5109" s="44">
        <f t="shared" si="162"/>
        <v>1271</v>
      </c>
      <c r="W5109" s="44">
        <f>IFERROR(VLOOKUP(V5109,workings!$B$5:$C$650,2,FALSE),0)</f>
        <v>0</v>
      </c>
      <c r="X5109" s="44"/>
      <c r="Y5109" s="44"/>
      <c r="Z5109" s="44"/>
      <c r="AA5109" s="44"/>
      <c r="AB5109" s="102"/>
      <c r="AC5109" s="102"/>
      <c r="AD5109" s="102"/>
      <c r="AE5109" s="102"/>
      <c r="AF5109" s="102"/>
      <c r="AG5109" s="102"/>
      <c r="AH5109" s="102"/>
      <c r="AI5109" s="102"/>
      <c r="AJ5109" s="102"/>
      <c r="AK5109" s="102"/>
      <c r="AL5109" s="102"/>
      <c r="AM5109" s="102"/>
      <c r="AN5109" s="102"/>
      <c r="AO5109" s="102"/>
      <c r="AP5109" s="102"/>
      <c r="AQ5109" s="102"/>
      <c r="AR5109" s="102"/>
      <c r="AS5109" s="102"/>
      <c r="AT5109" s="102"/>
      <c r="AU5109" s="102"/>
      <c r="AV5109" s="102"/>
      <c r="AW5109" s="102"/>
      <c r="AX5109" s="102"/>
      <c r="AY5109" s="102"/>
      <c r="AZ5109" s="102"/>
      <c r="BA5109" s="102"/>
      <c r="BB5109" s="102"/>
      <c r="BC5109" s="102"/>
      <c r="BD5109" s="102"/>
      <c r="BE5109" s="102"/>
      <c r="BF5109" s="102"/>
      <c r="BG5109" s="102"/>
      <c r="BH5109" s="102"/>
      <c r="BI5109" s="102"/>
      <c r="BJ5109" s="102"/>
      <c r="BK5109" s="102"/>
      <c r="BL5109" s="102"/>
      <c r="BM5109" s="102"/>
    </row>
    <row r="5110" spans="1:65" s="25" customFormat="1" ht="15" x14ac:dyDescent="0.2">
      <c r="A5110" s="308"/>
      <c r="B5110" s="335"/>
      <c r="C5110" s="314"/>
      <c r="D5110" s="314"/>
      <c r="E5110" s="317"/>
      <c r="F5110" s="308" t="s">
        <v>2263</v>
      </c>
      <c r="G5110" s="298" t="s">
        <v>38</v>
      </c>
      <c r="H5110" s="301" t="s">
        <v>44</v>
      </c>
      <c r="I5110" s="301"/>
      <c r="J5110" s="301" t="s">
        <v>98</v>
      </c>
      <c r="K5110" s="301"/>
      <c r="L5110" s="301"/>
      <c r="M5110" s="301"/>
      <c r="N5110" s="302"/>
      <c r="O5110" s="22"/>
      <c r="P5110" s="294"/>
      <c r="Q5110" s="294"/>
      <c r="R5110" s="294"/>
      <c r="S5110" s="28"/>
      <c r="T5110" s="157"/>
      <c r="U5110" s="44">
        <f t="shared" si="161"/>
        <v>0</v>
      </c>
      <c r="V5110" s="44">
        <f t="shared" si="162"/>
        <v>1271</v>
      </c>
      <c r="W5110" s="44">
        <f>IFERROR(VLOOKUP(V5110,workings!$B$5:$C$650,2,FALSE),0)</f>
        <v>0</v>
      </c>
      <c r="X5110" s="44"/>
      <c r="Y5110" s="44"/>
      <c r="Z5110" s="44"/>
      <c r="AA5110" s="44"/>
      <c r="AB5110" s="102"/>
      <c r="AC5110" s="102"/>
      <c r="AD5110" s="102"/>
      <c r="AE5110" s="102"/>
      <c r="AF5110" s="102"/>
      <c r="AG5110" s="102"/>
      <c r="AH5110" s="102"/>
      <c r="AI5110" s="102"/>
      <c r="AJ5110" s="102"/>
      <c r="AK5110" s="102"/>
      <c r="AL5110" s="102"/>
      <c r="AM5110" s="102"/>
      <c r="AN5110" s="102"/>
      <c r="AO5110" s="102"/>
      <c r="AP5110" s="102"/>
      <c r="AQ5110" s="102"/>
      <c r="AR5110" s="102"/>
      <c r="AS5110" s="102"/>
      <c r="AT5110" s="102"/>
      <c r="AU5110" s="102"/>
      <c r="AV5110" s="102"/>
      <c r="AW5110" s="102"/>
      <c r="AX5110" s="102"/>
      <c r="AY5110" s="102"/>
      <c r="AZ5110" s="102"/>
      <c r="BA5110" s="102"/>
      <c r="BB5110" s="102"/>
      <c r="BC5110" s="102"/>
      <c r="BD5110" s="102"/>
      <c r="BE5110" s="102"/>
      <c r="BF5110" s="102"/>
      <c r="BG5110" s="102"/>
      <c r="BH5110" s="102"/>
      <c r="BI5110" s="102"/>
      <c r="BJ5110" s="102"/>
      <c r="BK5110" s="102"/>
      <c r="BL5110" s="102"/>
      <c r="BM5110" s="102"/>
    </row>
    <row r="5111" spans="1:65" s="25" customFormat="1" ht="15.75" thickBot="1" x14ac:dyDescent="0.25">
      <c r="A5111" s="309"/>
      <c r="B5111" s="336"/>
      <c r="C5111" s="315"/>
      <c r="D5111" s="315"/>
      <c r="E5111" s="318"/>
      <c r="F5111" s="320"/>
      <c r="G5111" s="303" t="s">
        <v>2264</v>
      </c>
      <c r="H5111" s="304"/>
      <c r="I5111" s="304"/>
      <c r="J5111" s="304"/>
      <c r="K5111" s="304"/>
      <c r="L5111" s="304"/>
      <c r="M5111" s="304"/>
      <c r="N5111" s="305"/>
      <c r="O5111" s="26"/>
      <c r="P5111" s="306"/>
      <c r="Q5111" s="306"/>
      <c r="R5111" s="306"/>
      <c r="S5111" s="29"/>
      <c r="T5111" s="158"/>
      <c r="U5111" s="44">
        <f t="shared" si="161"/>
        <v>0</v>
      </c>
      <c r="V5111" s="44">
        <f t="shared" si="162"/>
        <v>1271</v>
      </c>
      <c r="W5111" s="44">
        <f>IFERROR(VLOOKUP(V5111,workings!$B$5:$C$650,2,FALSE),0)</f>
        <v>0</v>
      </c>
      <c r="X5111" s="44"/>
      <c r="Y5111" s="44"/>
      <c r="Z5111" s="44"/>
      <c r="AA5111" s="44"/>
      <c r="AB5111" s="102"/>
      <c r="AC5111" s="102"/>
      <c r="AD5111" s="102"/>
      <c r="AE5111" s="102"/>
      <c r="AF5111" s="102"/>
      <c r="AG5111" s="102"/>
      <c r="AH5111" s="102"/>
      <c r="AI5111" s="102"/>
      <c r="AJ5111" s="102"/>
      <c r="AK5111" s="102"/>
      <c r="AL5111" s="102"/>
      <c r="AM5111" s="102"/>
      <c r="AN5111" s="102"/>
      <c r="AO5111" s="102"/>
      <c r="AP5111" s="102"/>
      <c r="AQ5111" s="102"/>
      <c r="AR5111" s="102"/>
      <c r="AS5111" s="102"/>
      <c r="AT5111" s="102"/>
      <c r="AU5111" s="102"/>
      <c r="AV5111" s="102"/>
      <c r="AW5111" s="102"/>
      <c r="AX5111" s="102"/>
      <c r="AY5111" s="102"/>
      <c r="AZ5111" s="102"/>
      <c r="BA5111" s="102"/>
      <c r="BB5111" s="102"/>
      <c r="BC5111" s="102"/>
      <c r="BD5111" s="102"/>
      <c r="BE5111" s="102"/>
      <c r="BF5111" s="102"/>
      <c r="BG5111" s="102"/>
      <c r="BH5111" s="102"/>
      <c r="BI5111" s="102"/>
      <c r="BJ5111" s="102"/>
      <c r="BK5111" s="102"/>
      <c r="BL5111" s="102"/>
      <c r="BM5111" s="102"/>
    </row>
    <row r="5112" spans="1:65" s="25" customFormat="1" ht="15.75" thickBot="1" x14ac:dyDescent="0.25">
      <c r="A5112" s="307">
        <v>1272</v>
      </c>
      <c r="B5112" s="334">
        <v>11</v>
      </c>
      <c r="C5112" s="313" t="s">
        <v>34</v>
      </c>
      <c r="D5112" s="313" t="s">
        <v>2137</v>
      </c>
      <c r="E5112" s="316" t="s">
        <v>42</v>
      </c>
      <c r="F5112" s="319" t="s">
        <v>2265</v>
      </c>
      <c r="G5112" s="21" t="s">
        <v>38</v>
      </c>
      <c r="H5112" s="21"/>
      <c r="I5112" s="21"/>
      <c r="J5112" s="21" t="s">
        <v>350</v>
      </c>
      <c r="K5112" s="21"/>
      <c r="L5112" s="21"/>
      <c r="M5112" s="21"/>
      <c r="N5112" s="21"/>
      <c r="O5112" s="22"/>
      <c r="P5112" s="294"/>
      <c r="Q5112" s="294"/>
      <c r="R5112" s="294"/>
      <c r="S5112" s="23"/>
      <c r="T5112" s="156"/>
      <c r="U5112" s="44">
        <f t="shared" si="161"/>
        <v>0</v>
      </c>
      <c r="V5112" s="44">
        <f t="shared" si="162"/>
        <v>1272</v>
      </c>
      <c r="W5112" s="44">
        <f>IFERROR(VLOOKUP(V5112,workings!$B$5:$C$650,2,FALSE),0)</f>
        <v>0</v>
      </c>
      <c r="X5112" s="44"/>
      <c r="Y5112" s="44"/>
      <c r="Z5112" s="44"/>
      <c r="AA5112" s="44"/>
      <c r="AB5112" s="102"/>
      <c r="AC5112" s="102"/>
      <c r="AD5112" s="102"/>
      <c r="AE5112" s="102"/>
      <c r="AF5112" s="102"/>
      <c r="AG5112" s="102"/>
      <c r="AH5112" s="102"/>
      <c r="AI5112" s="102"/>
      <c r="AJ5112" s="102"/>
      <c r="AK5112" s="102"/>
      <c r="AL5112" s="102"/>
      <c r="AM5112" s="102"/>
      <c r="AN5112" s="102"/>
      <c r="AO5112" s="102"/>
      <c r="AP5112" s="102"/>
      <c r="AQ5112" s="102"/>
      <c r="AR5112" s="102"/>
      <c r="AS5112" s="102"/>
      <c r="AT5112" s="102"/>
      <c r="AU5112" s="102"/>
      <c r="AV5112" s="102"/>
      <c r="AW5112" s="102"/>
      <c r="AX5112" s="102"/>
      <c r="AY5112" s="102"/>
      <c r="AZ5112" s="102"/>
      <c r="BA5112" s="102"/>
      <c r="BB5112" s="102"/>
      <c r="BC5112" s="102"/>
      <c r="BD5112" s="102"/>
      <c r="BE5112" s="102"/>
      <c r="BF5112" s="102"/>
      <c r="BG5112" s="102"/>
      <c r="BH5112" s="102"/>
      <c r="BI5112" s="102"/>
      <c r="BJ5112" s="102"/>
      <c r="BK5112" s="102"/>
      <c r="BL5112" s="102"/>
      <c r="BM5112" s="102"/>
    </row>
    <row r="5113" spans="1:65" s="25" customFormat="1" ht="15.75" thickBot="1" x14ac:dyDescent="0.25">
      <c r="A5113" s="308"/>
      <c r="B5113" s="335"/>
      <c r="C5113" s="314"/>
      <c r="D5113" s="314"/>
      <c r="E5113" s="317"/>
      <c r="F5113" s="308"/>
      <c r="G5113" s="298"/>
      <c r="H5113" s="299"/>
      <c r="I5113" s="299"/>
      <c r="J5113" s="299"/>
      <c r="K5113" s="299"/>
      <c r="L5113" s="299"/>
      <c r="M5113" s="299"/>
      <c r="N5113" s="300"/>
      <c r="O5113" s="26"/>
      <c r="P5113" s="306"/>
      <c r="Q5113" s="306"/>
      <c r="R5113" s="306"/>
      <c r="S5113" s="27"/>
      <c r="T5113" s="157"/>
      <c r="U5113" s="44">
        <f t="shared" si="161"/>
        <v>0</v>
      </c>
      <c r="V5113" s="44">
        <f t="shared" si="162"/>
        <v>1272</v>
      </c>
      <c r="W5113" s="44">
        <f>IFERROR(VLOOKUP(V5113,workings!$B$5:$C$650,2,FALSE),0)</f>
        <v>0</v>
      </c>
      <c r="X5113" s="44"/>
      <c r="Y5113" s="44"/>
      <c r="Z5113" s="44"/>
      <c r="AA5113" s="44"/>
      <c r="AB5113" s="102"/>
      <c r="AC5113" s="102"/>
      <c r="AD5113" s="102"/>
      <c r="AE5113" s="102"/>
      <c r="AF5113" s="102"/>
      <c r="AG5113" s="102"/>
      <c r="AH5113" s="102"/>
      <c r="AI5113" s="102"/>
      <c r="AJ5113" s="102"/>
      <c r="AK5113" s="102"/>
      <c r="AL5113" s="102"/>
      <c r="AM5113" s="102"/>
      <c r="AN5113" s="102"/>
      <c r="AO5113" s="102"/>
      <c r="AP5113" s="102"/>
      <c r="AQ5113" s="102"/>
      <c r="AR5113" s="102"/>
      <c r="AS5113" s="102"/>
      <c r="AT5113" s="102"/>
      <c r="AU5113" s="102"/>
      <c r="AV5113" s="102"/>
      <c r="AW5113" s="102"/>
      <c r="AX5113" s="102"/>
      <c r="AY5113" s="102"/>
      <c r="AZ5113" s="102"/>
      <c r="BA5113" s="102"/>
      <c r="BB5113" s="102"/>
      <c r="BC5113" s="102"/>
      <c r="BD5113" s="102"/>
      <c r="BE5113" s="102"/>
      <c r="BF5113" s="102"/>
      <c r="BG5113" s="102"/>
      <c r="BH5113" s="102"/>
      <c r="BI5113" s="102"/>
      <c r="BJ5113" s="102"/>
      <c r="BK5113" s="102"/>
      <c r="BL5113" s="102"/>
      <c r="BM5113" s="102"/>
    </row>
    <row r="5114" spans="1:65" s="25" customFormat="1" ht="15" x14ac:dyDescent="0.2">
      <c r="A5114" s="308"/>
      <c r="B5114" s="335"/>
      <c r="C5114" s="314"/>
      <c r="D5114" s="314"/>
      <c r="E5114" s="317"/>
      <c r="F5114" s="308" t="s">
        <v>2265</v>
      </c>
      <c r="G5114" s="298" t="s">
        <v>38</v>
      </c>
      <c r="H5114" s="301"/>
      <c r="I5114" s="301"/>
      <c r="J5114" s="301" t="s">
        <v>350</v>
      </c>
      <c r="K5114" s="301"/>
      <c r="L5114" s="301"/>
      <c r="M5114" s="301"/>
      <c r="N5114" s="302"/>
      <c r="O5114" s="22"/>
      <c r="P5114" s="294"/>
      <c r="Q5114" s="294"/>
      <c r="R5114" s="294"/>
      <c r="S5114" s="28"/>
      <c r="T5114" s="157"/>
      <c r="U5114" s="44">
        <f t="shared" si="161"/>
        <v>0</v>
      </c>
      <c r="V5114" s="44">
        <f t="shared" si="162"/>
        <v>1272</v>
      </c>
      <c r="W5114" s="44">
        <f>IFERROR(VLOOKUP(V5114,workings!$B$5:$C$650,2,FALSE),0)</f>
        <v>0</v>
      </c>
      <c r="X5114" s="44"/>
      <c r="Y5114" s="44"/>
      <c r="Z5114" s="44"/>
      <c r="AA5114" s="44"/>
      <c r="AB5114" s="102"/>
      <c r="AC5114" s="102"/>
      <c r="AD5114" s="102"/>
      <c r="AE5114" s="102"/>
      <c r="AF5114" s="102"/>
      <c r="AG5114" s="102"/>
      <c r="AH5114" s="102"/>
      <c r="AI5114" s="102"/>
      <c r="AJ5114" s="102"/>
      <c r="AK5114" s="102"/>
      <c r="AL5114" s="102"/>
      <c r="AM5114" s="102"/>
      <c r="AN5114" s="102"/>
      <c r="AO5114" s="102"/>
      <c r="AP5114" s="102"/>
      <c r="AQ5114" s="102"/>
      <c r="AR5114" s="102"/>
      <c r="AS5114" s="102"/>
      <c r="AT5114" s="102"/>
      <c r="AU5114" s="102"/>
      <c r="AV5114" s="102"/>
      <c r="AW5114" s="102"/>
      <c r="AX5114" s="102"/>
      <c r="AY5114" s="102"/>
      <c r="AZ5114" s="102"/>
      <c r="BA5114" s="102"/>
      <c r="BB5114" s="102"/>
      <c r="BC5114" s="102"/>
      <c r="BD5114" s="102"/>
      <c r="BE5114" s="102"/>
      <c r="BF5114" s="102"/>
      <c r="BG5114" s="102"/>
      <c r="BH5114" s="102"/>
      <c r="BI5114" s="102"/>
      <c r="BJ5114" s="102"/>
      <c r="BK5114" s="102"/>
      <c r="BL5114" s="102"/>
      <c r="BM5114" s="102"/>
    </row>
    <row r="5115" spans="1:65" s="25" customFormat="1" ht="15.75" thickBot="1" x14ac:dyDescent="0.25">
      <c r="A5115" s="309"/>
      <c r="B5115" s="336"/>
      <c r="C5115" s="315"/>
      <c r="D5115" s="315"/>
      <c r="E5115" s="318"/>
      <c r="F5115" s="320"/>
      <c r="G5115" s="303"/>
      <c r="H5115" s="304"/>
      <c r="I5115" s="304"/>
      <c r="J5115" s="304"/>
      <c r="K5115" s="304"/>
      <c r="L5115" s="304"/>
      <c r="M5115" s="304"/>
      <c r="N5115" s="305"/>
      <c r="O5115" s="26"/>
      <c r="P5115" s="306"/>
      <c r="Q5115" s="306"/>
      <c r="R5115" s="306"/>
      <c r="S5115" s="29"/>
      <c r="T5115" s="158"/>
      <c r="U5115" s="44">
        <f t="shared" si="161"/>
        <v>0</v>
      </c>
      <c r="V5115" s="44">
        <f t="shared" si="162"/>
        <v>1272</v>
      </c>
      <c r="W5115" s="44">
        <f>IFERROR(VLOOKUP(V5115,workings!$B$5:$C$650,2,FALSE),0)</f>
        <v>0</v>
      </c>
      <c r="X5115" s="44"/>
      <c r="Y5115" s="44"/>
      <c r="Z5115" s="44"/>
      <c r="AA5115" s="44"/>
      <c r="AB5115" s="102"/>
      <c r="AC5115" s="102"/>
      <c r="AD5115" s="102"/>
      <c r="AE5115" s="102"/>
      <c r="AF5115" s="102"/>
      <c r="AG5115" s="102"/>
      <c r="AH5115" s="102"/>
      <c r="AI5115" s="102"/>
      <c r="AJ5115" s="102"/>
      <c r="AK5115" s="102"/>
      <c r="AL5115" s="102"/>
      <c r="AM5115" s="102"/>
      <c r="AN5115" s="102"/>
      <c r="AO5115" s="102"/>
      <c r="AP5115" s="102"/>
      <c r="AQ5115" s="102"/>
      <c r="AR5115" s="102"/>
      <c r="AS5115" s="102"/>
      <c r="AT5115" s="102"/>
      <c r="AU5115" s="102"/>
      <c r="AV5115" s="102"/>
      <c r="AW5115" s="102"/>
      <c r="AX5115" s="102"/>
      <c r="AY5115" s="102"/>
      <c r="AZ5115" s="102"/>
      <c r="BA5115" s="102"/>
      <c r="BB5115" s="102"/>
      <c r="BC5115" s="102"/>
      <c r="BD5115" s="102"/>
      <c r="BE5115" s="102"/>
      <c r="BF5115" s="102"/>
      <c r="BG5115" s="102"/>
      <c r="BH5115" s="102"/>
      <c r="BI5115" s="102"/>
      <c r="BJ5115" s="102"/>
      <c r="BK5115" s="102"/>
      <c r="BL5115" s="102"/>
      <c r="BM5115" s="102"/>
    </row>
    <row r="5116" spans="1:65" s="25" customFormat="1" ht="15.75" customHeight="1" thickBot="1" x14ac:dyDescent="0.25">
      <c r="A5116" s="307">
        <v>1273</v>
      </c>
      <c r="B5116" s="334">
        <v>11</v>
      </c>
      <c r="C5116" s="313" t="s">
        <v>34</v>
      </c>
      <c r="D5116" s="313" t="s">
        <v>2170</v>
      </c>
      <c r="E5116" s="316" t="s">
        <v>36</v>
      </c>
      <c r="F5116" s="319" t="s">
        <v>927</v>
      </c>
      <c r="G5116" s="21"/>
      <c r="H5116" s="21" t="s">
        <v>78</v>
      </c>
      <c r="I5116" s="21"/>
      <c r="J5116" s="21"/>
      <c r="K5116" s="21"/>
      <c r="L5116" s="21"/>
      <c r="M5116" s="21"/>
      <c r="N5116" s="21"/>
      <c r="O5116" s="22"/>
      <c r="P5116" s="294"/>
      <c r="Q5116" s="294"/>
      <c r="R5116" s="294"/>
      <c r="S5116" s="23"/>
      <c r="T5116" s="156"/>
      <c r="U5116" s="44">
        <f t="shared" si="161"/>
        <v>0</v>
      </c>
      <c r="V5116" s="44">
        <f t="shared" si="162"/>
        <v>1273</v>
      </c>
      <c r="W5116" s="44">
        <f>IFERROR(VLOOKUP(V5116,workings!$B$5:$C$650,2,FALSE),0)</f>
        <v>0</v>
      </c>
      <c r="X5116" s="44"/>
      <c r="Y5116" s="44"/>
      <c r="Z5116" s="44"/>
      <c r="AA5116" s="44"/>
      <c r="AB5116" s="102"/>
      <c r="AC5116" s="102"/>
      <c r="AD5116" s="102"/>
      <c r="AE5116" s="102"/>
      <c r="AF5116" s="102"/>
      <c r="AG5116" s="102"/>
      <c r="AH5116" s="102"/>
      <c r="AI5116" s="102"/>
      <c r="AJ5116" s="102"/>
      <c r="AK5116" s="102"/>
      <c r="AL5116" s="102"/>
      <c r="AM5116" s="102"/>
      <c r="AN5116" s="102"/>
      <c r="AO5116" s="102"/>
      <c r="AP5116" s="102"/>
      <c r="AQ5116" s="102"/>
      <c r="AR5116" s="102"/>
      <c r="AS5116" s="102"/>
      <c r="AT5116" s="102"/>
      <c r="AU5116" s="102"/>
      <c r="AV5116" s="102"/>
      <c r="AW5116" s="102"/>
      <c r="AX5116" s="102"/>
      <c r="AY5116" s="102"/>
      <c r="AZ5116" s="102"/>
      <c r="BA5116" s="102"/>
      <c r="BB5116" s="102"/>
      <c r="BC5116" s="102"/>
      <c r="BD5116" s="102"/>
      <c r="BE5116" s="102"/>
      <c r="BF5116" s="102"/>
      <c r="BG5116" s="102"/>
      <c r="BH5116" s="102"/>
      <c r="BI5116" s="102"/>
      <c r="BJ5116" s="102"/>
      <c r="BK5116" s="102"/>
      <c r="BL5116" s="102"/>
      <c r="BM5116" s="102"/>
    </row>
    <row r="5117" spans="1:65" s="25" customFormat="1" ht="15.75" thickBot="1" x14ac:dyDescent="0.25">
      <c r="A5117" s="308"/>
      <c r="B5117" s="335"/>
      <c r="C5117" s="314"/>
      <c r="D5117" s="314"/>
      <c r="E5117" s="317"/>
      <c r="F5117" s="308"/>
      <c r="G5117" s="298" t="s">
        <v>2266</v>
      </c>
      <c r="H5117" s="299"/>
      <c r="I5117" s="299"/>
      <c r="J5117" s="299"/>
      <c r="K5117" s="299"/>
      <c r="L5117" s="299"/>
      <c r="M5117" s="299"/>
      <c r="N5117" s="300"/>
      <c r="O5117" s="26"/>
      <c r="P5117" s="306"/>
      <c r="Q5117" s="306"/>
      <c r="R5117" s="306"/>
      <c r="S5117" s="27"/>
      <c r="T5117" s="157"/>
      <c r="U5117" s="44">
        <f t="shared" si="161"/>
        <v>0</v>
      </c>
      <c r="V5117" s="44">
        <f t="shared" si="162"/>
        <v>1273</v>
      </c>
      <c r="W5117" s="44">
        <f>IFERROR(VLOOKUP(V5117,workings!$B$5:$C$650,2,FALSE),0)</f>
        <v>0</v>
      </c>
      <c r="X5117" s="44"/>
      <c r="Y5117" s="44"/>
      <c r="Z5117" s="44"/>
      <c r="AA5117" s="44"/>
      <c r="AB5117" s="102"/>
      <c r="AC5117" s="102"/>
      <c r="AD5117" s="102"/>
      <c r="AE5117" s="102"/>
      <c r="AF5117" s="102"/>
      <c r="AG5117" s="102"/>
      <c r="AH5117" s="102"/>
      <c r="AI5117" s="102"/>
      <c r="AJ5117" s="102"/>
      <c r="AK5117" s="102"/>
      <c r="AL5117" s="102"/>
      <c r="AM5117" s="102"/>
      <c r="AN5117" s="102"/>
      <c r="AO5117" s="102"/>
      <c r="AP5117" s="102"/>
      <c r="AQ5117" s="102"/>
      <c r="AR5117" s="102"/>
      <c r="AS5117" s="102"/>
      <c r="AT5117" s="102"/>
      <c r="AU5117" s="102"/>
      <c r="AV5117" s="102"/>
      <c r="AW5117" s="102"/>
      <c r="AX5117" s="102"/>
      <c r="AY5117" s="102"/>
      <c r="AZ5117" s="102"/>
      <c r="BA5117" s="102"/>
      <c r="BB5117" s="102"/>
      <c r="BC5117" s="102"/>
      <c r="BD5117" s="102"/>
      <c r="BE5117" s="102"/>
      <c r="BF5117" s="102"/>
      <c r="BG5117" s="102"/>
      <c r="BH5117" s="102"/>
      <c r="BI5117" s="102"/>
      <c r="BJ5117" s="102"/>
      <c r="BK5117" s="102"/>
      <c r="BL5117" s="102"/>
      <c r="BM5117" s="102"/>
    </row>
    <row r="5118" spans="1:65" s="25" customFormat="1" ht="15" x14ac:dyDescent="0.2">
      <c r="A5118" s="308"/>
      <c r="B5118" s="335"/>
      <c r="C5118" s="314"/>
      <c r="D5118" s="314"/>
      <c r="E5118" s="317"/>
      <c r="F5118" s="308" t="s">
        <v>927</v>
      </c>
      <c r="G5118" s="298"/>
      <c r="H5118" s="301" t="s">
        <v>78</v>
      </c>
      <c r="I5118" s="301"/>
      <c r="J5118" s="301"/>
      <c r="K5118" s="301"/>
      <c r="L5118" s="301"/>
      <c r="M5118" s="301"/>
      <c r="N5118" s="302"/>
      <c r="O5118" s="22"/>
      <c r="P5118" s="294"/>
      <c r="Q5118" s="294"/>
      <c r="R5118" s="294"/>
      <c r="S5118" s="28"/>
      <c r="T5118" s="157"/>
      <c r="U5118" s="44">
        <f t="shared" si="161"/>
        <v>0</v>
      </c>
      <c r="V5118" s="44">
        <f t="shared" si="162"/>
        <v>1273</v>
      </c>
      <c r="W5118" s="44">
        <f>IFERROR(VLOOKUP(V5118,workings!$B$5:$C$650,2,FALSE),0)</f>
        <v>0</v>
      </c>
      <c r="X5118" s="44"/>
      <c r="Y5118" s="44"/>
      <c r="Z5118" s="44"/>
      <c r="AA5118" s="44"/>
      <c r="AB5118" s="102"/>
      <c r="AC5118" s="102"/>
      <c r="AD5118" s="102"/>
      <c r="AE5118" s="102"/>
      <c r="AF5118" s="102"/>
      <c r="AG5118" s="102"/>
      <c r="AH5118" s="102"/>
      <c r="AI5118" s="102"/>
      <c r="AJ5118" s="102"/>
      <c r="AK5118" s="102"/>
      <c r="AL5118" s="102"/>
      <c r="AM5118" s="102"/>
      <c r="AN5118" s="102"/>
      <c r="AO5118" s="102"/>
      <c r="AP5118" s="102"/>
      <c r="AQ5118" s="102"/>
      <c r="AR5118" s="102"/>
      <c r="AS5118" s="102"/>
      <c r="AT5118" s="102"/>
      <c r="AU5118" s="102"/>
      <c r="AV5118" s="102"/>
      <c r="AW5118" s="102"/>
      <c r="AX5118" s="102"/>
      <c r="AY5118" s="102"/>
      <c r="AZ5118" s="102"/>
      <c r="BA5118" s="102"/>
      <c r="BB5118" s="102"/>
      <c r="BC5118" s="102"/>
      <c r="BD5118" s="102"/>
      <c r="BE5118" s="102"/>
      <c r="BF5118" s="102"/>
      <c r="BG5118" s="102"/>
      <c r="BH5118" s="102"/>
      <c r="BI5118" s="102"/>
      <c r="BJ5118" s="102"/>
      <c r="BK5118" s="102"/>
      <c r="BL5118" s="102"/>
      <c r="BM5118" s="102"/>
    </row>
    <row r="5119" spans="1:65" s="25" customFormat="1" ht="15.75" thickBot="1" x14ac:dyDescent="0.25">
      <c r="A5119" s="309"/>
      <c r="B5119" s="336"/>
      <c r="C5119" s="315"/>
      <c r="D5119" s="315"/>
      <c r="E5119" s="318"/>
      <c r="F5119" s="320"/>
      <c r="G5119" s="303" t="s">
        <v>2266</v>
      </c>
      <c r="H5119" s="304"/>
      <c r="I5119" s="304"/>
      <c r="J5119" s="304"/>
      <c r="K5119" s="304"/>
      <c r="L5119" s="304"/>
      <c r="M5119" s="304"/>
      <c r="N5119" s="305"/>
      <c r="O5119" s="26"/>
      <c r="P5119" s="306"/>
      <c r="Q5119" s="306"/>
      <c r="R5119" s="306"/>
      <c r="S5119" s="29"/>
      <c r="T5119" s="158"/>
      <c r="U5119" s="44">
        <f t="shared" si="161"/>
        <v>0</v>
      </c>
      <c r="V5119" s="44">
        <f t="shared" si="162"/>
        <v>1273</v>
      </c>
      <c r="W5119" s="44">
        <f>IFERROR(VLOOKUP(V5119,workings!$B$5:$C$650,2,FALSE),0)</f>
        <v>0</v>
      </c>
      <c r="X5119" s="44"/>
      <c r="Y5119" s="44"/>
      <c r="Z5119" s="44"/>
      <c r="AA5119" s="44"/>
      <c r="AB5119" s="102"/>
      <c r="AC5119" s="102"/>
      <c r="AD5119" s="102"/>
      <c r="AE5119" s="102"/>
      <c r="AF5119" s="102"/>
      <c r="AG5119" s="102"/>
      <c r="AH5119" s="102"/>
      <c r="AI5119" s="102"/>
      <c r="AJ5119" s="102"/>
      <c r="AK5119" s="102"/>
      <c r="AL5119" s="102"/>
      <c r="AM5119" s="102"/>
      <c r="AN5119" s="102"/>
      <c r="AO5119" s="102"/>
      <c r="AP5119" s="102"/>
      <c r="AQ5119" s="102"/>
      <c r="AR5119" s="102"/>
      <c r="AS5119" s="102"/>
      <c r="AT5119" s="102"/>
      <c r="AU5119" s="102"/>
      <c r="AV5119" s="102"/>
      <c r="AW5119" s="102"/>
      <c r="AX5119" s="102"/>
      <c r="AY5119" s="102"/>
      <c r="AZ5119" s="102"/>
      <c r="BA5119" s="102"/>
      <c r="BB5119" s="102"/>
      <c r="BC5119" s="102"/>
      <c r="BD5119" s="102"/>
      <c r="BE5119" s="102"/>
      <c r="BF5119" s="102"/>
      <c r="BG5119" s="102"/>
      <c r="BH5119" s="102"/>
      <c r="BI5119" s="102"/>
      <c r="BJ5119" s="102"/>
      <c r="BK5119" s="102"/>
      <c r="BL5119" s="102"/>
      <c r="BM5119" s="102"/>
    </row>
    <row r="5120" spans="1:65" s="25" customFormat="1" ht="15.75" customHeight="1" thickBot="1" x14ac:dyDescent="0.25">
      <c r="A5120" s="307">
        <v>1274</v>
      </c>
      <c r="B5120" s="334">
        <v>11</v>
      </c>
      <c r="C5120" s="313" t="s">
        <v>34</v>
      </c>
      <c r="D5120" s="313" t="s">
        <v>2170</v>
      </c>
      <c r="E5120" s="316" t="s">
        <v>42</v>
      </c>
      <c r="F5120" s="319" t="s">
        <v>2267</v>
      </c>
      <c r="G5120" s="21" t="s">
        <v>38</v>
      </c>
      <c r="H5120" s="21" t="s">
        <v>44</v>
      </c>
      <c r="I5120" s="21"/>
      <c r="J5120" s="21" t="s">
        <v>98</v>
      </c>
      <c r="K5120" s="21"/>
      <c r="L5120" s="21"/>
      <c r="M5120" s="21"/>
      <c r="N5120" s="21"/>
      <c r="O5120" s="22"/>
      <c r="P5120" s="294"/>
      <c r="Q5120" s="294"/>
      <c r="R5120" s="294"/>
      <c r="S5120" s="23"/>
      <c r="T5120" s="156"/>
      <c r="U5120" s="44">
        <f t="shared" si="161"/>
        <v>0</v>
      </c>
      <c r="V5120" s="44">
        <f t="shared" si="162"/>
        <v>1274</v>
      </c>
      <c r="W5120" s="44">
        <f>IFERROR(VLOOKUP(V5120,workings!$B$5:$C$650,2,FALSE),0)</f>
        <v>0</v>
      </c>
      <c r="X5120" s="44"/>
      <c r="Y5120" s="44"/>
      <c r="Z5120" s="44"/>
      <c r="AA5120" s="44"/>
      <c r="AB5120" s="102"/>
      <c r="AC5120" s="102"/>
      <c r="AD5120" s="102"/>
      <c r="AE5120" s="102"/>
      <c r="AF5120" s="102"/>
      <c r="AG5120" s="102"/>
      <c r="AH5120" s="102"/>
      <c r="AI5120" s="102"/>
      <c r="AJ5120" s="102"/>
      <c r="AK5120" s="102"/>
      <c r="AL5120" s="102"/>
      <c r="AM5120" s="102"/>
      <c r="AN5120" s="102"/>
      <c r="AO5120" s="102"/>
      <c r="AP5120" s="102"/>
      <c r="AQ5120" s="102"/>
      <c r="AR5120" s="102"/>
      <c r="AS5120" s="102"/>
      <c r="AT5120" s="102"/>
      <c r="AU5120" s="102"/>
      <c r="AV5120" s="102"/>
      <c r="AW5120" s="102"/>
      <c r="AX5120" s="102"/>
      <c r="AY5120" s="102"/>
      <c r="AZ5120" s="102"/>
      <c r="BA5120" s="102"/>
      <c r="BB5120" s="102"/>
      <c r="BC5120" s="102"/>
      <c r="BD5120" s="102"/>
      <c r="BE5120" s="102"/>
      <c r="BF5120" s="102"/>
      <c r="BG5120" s="102"/>
      <c r="BH5120" s="102"/>
      <c r="BI5120" s="102"/>
      <c r="BJ5120" s="102"/>
      <c r="BK5120" s="102"/>
      <c r="BL5120" s="102"/>
      <c r="BM5120" s="102"/>
    </row>
    <row r="5121" spans="1:65" s="25" customFormat="1" ht="15.75" thickBot="1" x14ac:dyDescent="0.25">
      <c r="A5121" s="308"/>
      <c r="B5121" s="335"/>
      <c r="C5121" s="314"/>
      <c r="D5121" s="314"/>
      <c r="E5121" s="317"/>
      <c r="F5121" s="308"/>
      <c r="G5121" s="298" t="s">
        <v>2268</v>
      </c>
      <c r="H5121" s="299"/>
      <c r="I5121" s="299"/>
      <c r="J5121" s="299"/>
      <c r="K5121" s="299"/>
      <c r="L5121" s="299"/>
      <c r="M5121" s="299"/>
      <c r="N5121" s="300"/>
      <c r="O5121" s="26"/>
      <c r="P5121" s="306"/>
      <c r="Q5121" s="306"/>
      <c r="R5121" s="306"/>
      <c r="S5121" s="27"/>
      <c r="T5121" s="157"/>
      <c r="U5121" s="44">
        <f t="shared" si="161"/>
        <v>0</v>
      </c>
      <c r="V5121" s="44">
        <f t="shared" si="162"/>
        <v>1274</v>
      </c>
      <c r="W5121" s="44">
        <f>IFERROR(VLOOKUP(V5121,workings!$B$5:$C$650,2,FALSE),0)</f>
        <v>0</v>
      </c>
      <c r="X5121" s="44"/>
      <c r="Y5121" s="44"/>
      <c r="Z5121" s="44"/>
      <c r="AA5121" s="44"/>
      <c r="AB5121" s="102"/>
      <c r="AC5121" s="102"/>
      <c r="AD5121" s="102"/>
      <c r="AE5121" s="102"/>
      <c r="AF5121" s="102"/>
      <c r="AG5121" s="102"/>
      <c r="AH5121" s="102"/>
      <c r="AI5121" s="102"/>
      <c r="AJ5121" s="102"/>
      <c r="AK5121" s="102"/>
      <c r="AL5121" s="102"/>
      <c r="AM5121" s="102"/>
      <c r="AN5121" s="102"/>
      <c r="AO5121" s="102"/>
      <c r="AP5121" s="102"/>
      <c r="AQ5121" s="102"/>
      <c r="AR5121" s="102"/>
      <c r="AS5121" s="102"/>
      <c r="AT5121" s="102"/>
      <c r="AU5121" s="102"/>
      <c r="AV5121" s="102"/>
      <c r="AW5121" s="102"/>
      <c r="AX5121" s="102"/>
      <c r="AY5121" s="102"/>
      <c r="AZ5121" s="102"/>
      <c r="BA5121" s="102"/>
      <c r="BB5121" s="102"/>
      <c r="BC5121" s="102"/>
      <c r="BD5121" s="102"/>
      <c r="BE5121" s="102"/>
      <c r="BF5121" s="102"/>
      <c r="BG5121" s="102"/>
      <c r="BH5121" s="102"/>
      <c r="BI5121" s="102"/>
      <c r="BJ5121" s="102"/>
      <c r="BK5121" s="102"/>
      <c r="BL5121" s="102"/>
      <c r="BM5121" s="102"/>
    </row>
    <row r="5122" spans="1:65" s="25" customFormat="1" ht="15" x14ac:dyDescent="0.2">
      <c r="A5122" s="308"/>
      <c r="B5122" s="335"/>
      <c r="C5122" s="314"/>
      <c r="D5122" s="314"/>
      <c r="E5122" s="317"/>
      <c r="F5122" s="308" t="s">
        <v>2267</v>
      </c>
      <c r="G5122" s="298" t="s">
        <v>38</v>
      </c>
      <c r="H5122" s="301" t="s">
        <v>44</v>
      </c>
      <c r="I5122" s="301"/>
      <c r="J5122" s="301" t="s">
        <v>98</v>
      </c>
      <c r="K5122" s="301"/>
      <c r="L5122" s="301"/>
      <c r="M5122" s="301"/>
      <c r="N5122" s="302"/>
      <c r="O5122" s="22"/>
      <c r="P5122" s="294"/>
      <c r="Q5122" s="294"/>
      <c r="R5122" s="294"/>
      <c r="S5122" s="28"/>
      <c r="T5122" s="157"/>
      <c r="U5122" s="44">
        <f t="shared" si="161"/>
        <v>0</v>
      </c>
      <c r="V5122" s="44">
        <f t="shared" si="162"/>
        <v>1274</v>
      </c>
      <c r="W5122" s="44">
        <f>IFERROR(VLOOKUP(V5122,workings!$B$5:$C$650,2,FALSE),0)</f>
        <v>0</v>
      </c>
      <c r="X5122" s="44"/>
      <c r="Y5122" s="44"/>
      <c r="Z5122" s="44"/>
      <c r="AA5122" s="44"/>
      <c r="AB5122" s="102"/>
      <c r="AC5122" s="102"/>
      <c r="AD5122" s="102"/>
      <c r="AE5122" s="102"/>
      <c r="AF5122" s="102"/>
      <c r="AG5122" s="102"/>
      <c r="AH5122" s="102"/>
      <c r="AI5122" s="102"/>
      <c r="AJ5122" s="102"/>
      <c r="AK5122" s="102"/>
      <c r="AL5122" s="102"/>
      <c r="AM5122" s="102"/>
      <c r="AN5122" s="102"/>
      <c r="AO5122" s="102"/>
      <c r="AP5122" s="102"/>
      <c r="AQ5122" s="102"/>
      <c r="AR5122" s="102"/>
      <c r="AS5122" s="102"/>
      <c r="AT5122" s="102"/>
      <c r="AU5122" s="102"/>
      <c r="AV5122" s="102"/>
      <c r="AW5122" s="102"/>
      <c r="AX5122" s="102"/>
      <c r="AY5122" s="102"/>
      <c r="AZ5122" s="102"/>
      <c r="BA5122" s="102"/>
      <c r="BB5122" s="102"/>
      <c r="BC5122" s="102"/>
      <c r="BD5122" s="102"/>
      <c r="BE5122" s="102"/>
      <c r="BF5122" s="102"/>
      <c r="BG5122" s="102"/>
      <c r="BH5122" s="102"/>
      <c r="BI5122" s="102"/>
      <c r="BJ5122" s="102"/>
      <c r="BK5122" s="102"/>
      <c r="BL5122" s="102"/>
      <c r="BM5122" s="102"/>
    </row>
    <row r="5123" spans="1:65" s="25" customFormat="1" ht="15.75" thickBot="1" x14ac:dyDescent="0.25">
      <c r="A5123" s="309"/>
      <c r="B5123" s="336"/>
      <c r="C5123" s="315"/>
      <c r="D5123" s="315"/>
      <c r="E5123" s="318"/>
      <c r="F5123" s="320"/>
      <c r="G5123" s="303" t="s">
        <v>2269</v>
      </c>
      <c r="H5123" s="304"/>
      <c r="I5123" s="304"/>
      <c r="J5123" s="304"/>
      <c r="K5123" s="304"/>
      <c r="L5123" s="304"/>
      <c r="M5123" s="304"/>
      <c r="N5123" s="305"/>
      <c r="O5123" s="26"/>
      <c r="P5123" s="306"/>
      <c r="Q5123" s="306"/>
      <c r="R5123" s="306"/>
      <c r="S5123" s="29"/>
      <c r="T5123" s="158"/>
      <c r="U5123" s="44">
        <f t="shared" si="161"/>
        <v>0</v>
      </c>
      <c r="V5123" s="44">
        <f t="shared" si="162"/>
        <v>1274</v>
      </c>
      <c r="W5123" s="44">
        <f>IFERROR(VLOOKUP(V5123,workings!$B$5:$C$650,2,FALSE),0)</f>
        <v>0</v>
      </c>
      <c r="X5123" s="44"/>
      <c r="Y5123" s="44"/>
      <c r="Z5123" s="44"/>
      <c r="AA5123" s="44"/>
      <c r="AB5123" s="102"/>
      <c r="AC5123" s="102"/>
      <c r="AD5123" s="102"/>
      <c r="AE5123" s="102"/>
      <c r="AF5123" s="102"/>
      <c r="AG5123" s="102"/>
      <c r="AH5123" s="102"/>
      <c r="AI5123" s="102"/>
      <c r="AJ5123" s="102"/>
      <c r="AK5123" s="102"/>
      <c r="AL5123" s="102"/>
      <c r="AM5123" s="102"/>
      <c r="AN5123" s="102"/>
      <c r="AO5123" s="102"/>
      <c r="AP5123" s="102"/>
      <c r="AQ5123" s="102"/>
      <c r="AR5123" s="102"/>
      <c r="AS5123" s="102"/>
      <c r="AT5123" s="102"/>
      <c r="AU5123" s="102"/>
      <c r="AV5123" s="102"/>
      <c r="AW5123" s="102"/>
      <c r="AX5123" s="102"/>
      <c r="AY5123" s="102"/>
      <c r="AZ5123" s="102"/>
      <c r="BA5123" s="102"/>
      <c r="BB5123" s="102"/>
      <c r="BC5123" s="102"/>
      <c r="BD5123" s="102"/>
      <c r="BE5123" s="102"/>
      <c r="BF5123" s="102"/>
      <c r="BG5123" s="102"/>
      <c r="BH5123" s="102"/>
      <c r="BI5123" s="102"/>
      <c r="BJ5123" s="102"/>
      <c r="BK5123" s="102"/>
      <c r="BL5123" s="102"/>
      <c r="BM5123" s="102"/>
    </row>
    <row r="5124" spans="1:65" s="25" customFormat="1" ht="15.75" customHeight="1" thickBot="1" x14ac:dyDescent="0.25">
      <c r="A5124" s="307">
        <v>1275</v>
      </c>
      <c r="B5124" s="334">
        <v>11</v>
      </c>
      <c r="C5124" s="313" t="s">
        <v>34</v>
      </c>
      <c r="D5124" s="313" t="s">
        <v>2255</v>
      </c>
      <c r="E5124" s="316" t="s">
        <v>51</v>
      </c>
      <c r="F5124" s="319" t="s">
        <v>2270</v>
      </c>
      <c r="G5124" s="21"/>
      <c r="H5124" s="21" t="s">
        <v>38</v>
      </c>
      <c r="I5124" s="21"/>
      <c r="J5124" s="21"/>
      <c r="K5124" s="21"/>
      <c r="L5124" s="21"/>
      <c r="M5124" s="21"/>
      <c r="N5124" s="21"/>
      <c r="O5124" s="22"/>
      <c r="P5124" s="294"/>
      <c r="Q5124" s="294"/>
      <c r="R5124" s="294"/>
      <c r="S5124" s="23"/>
      <c r="T5124" s="156"/>
      <c r="U5124" s="44">
        <f t="shared" si="161"/>
        <v>0</v>
      </c>
      <c r="V5124" s="44">
        <f t="shared" si="162"/>
        <v>1275</v>
      </c>
      <c r="W5124" s="44">
        <f>IFERROR(VLOOKUP(V5124,workings!$B$5:$C$650,2,FALSE),0)</f>
        <v>0</v>
      </c>
      <c r="X5124" s="44"/>
      <c r="Y5124" s="44"/>
      <c r="Z5124" s="44"/>
      <c r="AA5124" s="44"/>
      <c r="AB5124" s="102"/>
      <c r="AC5124" s="102"/>
      <c r="AD5124" s="102"/>
      <c r="AE5124" s="102"/>
      <c r="AF5124" s="102"/>
      <c r="AG5124" s="102"/>
      <c r="AH5124" s="102"/>
      <c r="AI5124" s="102"/>
      <c r="AJ5124" s="102"/>
      <c r="AK5124" s="102"/>
      <c r="AL5124" s="102"/>
      <c r="AM5124" s="102"/>
      <c r="AN5124" s="102"/>
      <c r="AO5124" s="102"/>
      <c r="AP5124" s="102"/>
      <c r="AQ5124" s="102"/>
      <c r="AR5124" s="102"/>
      <c r="AS5124" s="102"/>
      <c r="AT5124" s="102"/>
      <c r="AU5124" s="102"/>
      <c r="AV5124" s="102"/>
      <c r="AW5124" s="102"/>
      <c r="AX5124" s="102"/>
      <c r="AY5124" s="102"/>
      <c r="AZ5124" s="102"/>
      <c r="BA5124" s="102"/>
      <c r="BB5124" s="102"/>
      <c r="BC5124" s="102"/>
      <c r="BD5124" s="102"/>
      <c r="BE5124" s="102"/>
      <c r="BF5124" s="102"/>
      <c r="BG5124" s="102"/>
      <c r="BH5124" s="102"/>
      <c r="BI5124" s="102"/>
      <c r="BJ5124" s="102"/>
      <c r="BK5124" s="102"/>
      <c r="BL5124" s="102"/>
      <c r="BM5124" s="102"/>
    </row>
    <row r="5125" spans="1:65" s="25" customFormat="1" ht="15.75" thickBot="1" x14ac:dyDescent="0.25">
      <c r="A5125" s="308"/>
      <c r="B5125" s="335"/>
      <c r="C5125" s="314"/>
      <c r="D5125" s="314"/>
      <c r="E5125" s="317"/>
      <c r="F5125" s="308"/>
      <c r="G5125" s="298"/>
      <c r="H5125" s="299"/>
      <c r="I5125" s="299"/>
      <c r="J5125" s="299"/>
      <c r="K5125" s="299"/>
      <c r="L5125" s="299"/>
      <c r="M5125" s="299"/>
      <c r="N5125" s="300"/>
      <c r="O5125" s="26"/>
      <c r="P5125" s="306"/>
      <c r="Q5125" s="306"/>
      <c r="R5125" s="306"/>
      <c r="S5125" s="27"/>
      <c r="T5125" s="157"/>
      <c r="U5125" s="44">
        <f t="shared" si="161"/>
        <v>0</v>
      </c>
      <c r="V5125" s="44">
        <f t="shared" si="162"/>
        <v>1275</v>
      </c>
      <c r="W5125" s="44">
        <f>IFERROR(VLOOKUP(V5125,workings!$B$5:$C$650,2,FALSE),0)</f>
        <v>0</v>
      </c>
      <c r="X5125" s="44"/>
      <c r="Y5125" s="44"/>
      <c r="Z5125" s="44"/>
      <c r="AA5125" s="44"/>
      <c r="AB5125" s="102"/>
      <c r="AC5125" s="102"/>
      <c r="AD5125" s="102"/>
      <c r="AE5125" s="102"/>
      <c r="AF5125" s="102"/>
      <c r="AG5125" s="102"/>
      <c r="AH5125" s="102"/>
      <c r="AI5125" s="102"/>
      <c r="AJ5125" s="102"/>
      <c r="AK5125" s="102"/>
      <c r="AL5125" s="102"/>
      <c r="AM5125" s="102"/>
      <c r="AN5125" s="102"/>
      <c r="AO5125" s="102"/>
      <c r="AP5125" s="102"/>
      <c r="AQ5125" s="102"/>
      <c r="AR5125" s="102"/>
      <c r="AS5125" s="102"/>
      <c r="AT5125" s="102"/>
      <c r="AU5125" s="102"/>
      <c r="AV5125" s="102"/>
      <c r="AW5125" s="102"/>
      <c r="AX5125" s="102"/>
      <c r="AY5125" s="102"/>
      <c r="AZ5125" s="102"/>
      <c r="BA5125" s="102"/>
      <c r="BB5125" s="102"/>
      <c r="BC5125" s="102"/>
      <c r="BD5125" s="102"/>
      <c r="BE5125" s="102"/>
      <c r="BF5125" s="102"/>
      <c r="BG5125" s="102"/>
      <c r="BH5125" s="102"/>
      <c r="BI5125" s="102"/>
      <c r="BJ5125" s="102"/>
      <c r="BK5125" s="102"/>
      <c r="BL5125" s="102"/>
      <c r="BM5125" s="102"/>
    </row>
    <row r="5126" spans="1:65" s="25" customFormat="1" ht="15" x14ac:dyDescent="0.2">
      <c r="A5126" s="308"/>
      <c r="B5126" s="335"/>
      <c r="C5126" s="314"/>
      <c r="D5126" s="314"/>
      <c r="E5126" s="317"/>
      <c r="F5126" s="308"/>
      <c r="G5126" s="298"/>
      <c r="H5126" s="301"/>
      <c r="I5126" s="301"/>
      <c r="J5126" s="301"/>
      <c r="K5126" s="301"/>
      <c r="L5126" s="301"/>
      <c r="M5126" s="301"/>
      <c r="N5126" s="302"/>
      <c r="O5126" s="22"/>
      <c r="P5126" s="294"/>
      <c r="Q5126" s="294"/>
      <c r="R5126" s="294"/>
      <c r="S5126" s="28"/>
      <c r="T5126" s="157"/>
      <c r="U5126" s="44">
        <f t="shared" si="161"/>
        <v>0</v>
      </c>
      <c r="V5126" s="44">
        <f t="shared" si="162"/>
        <v>1275</v>
      </c>
      <c r="W5126" s="44">
        <f>IFERROR(VLOOKUP(V5126,workings!$B$5:$C$650,2,FALSE),0)</f>
        <v>0</v>
      </c>
      <c r="X5126" s="44"/>
      <c r="Y5126" s="44"/>
      <c r="Z5126" s="44"/>
      <c r="AA5126" s="44"/>
      <c r="AB5126" s="102"/>
      <c r="AC5126" s="102"/>
      <c r="AD5126" s="102"/>
      <c r="AE5126" s="102"/>
      <c r="AF5126" s="102"/>
      <c r="AG5126" s="102"/>
      <c r="AH5126" s="102"/>
      <c r="AI5126" s="102"/>
      <c r="AJ5126" s="102"/>
      <c r="AK5126" s="102"/>
      <c r="AL5126" s="102"/>
      <c r="AM5126" s="102"/>
      <c r="AN5126" s="102"/>
      <c r="AO5126" s="102"/>
      <c r="AP5126" s="102"/>
      <c r="AQ5126" s="102"/>
      <c r="AR5126" s="102"/>
      <c r="AS5126" s="102"/>
      <c r="AT5126" s="102"/>
      <c r="AU5126" s="102"/>
      <c r="AV5126" s="102"/>
      <c r="AW5126" s="102"/>
      <c r="AX5126" s="102"/>
      <c r="AY5126" s="102"/>
      <c r="AZ5126" s="102"/>
      <c r="BA5126" s="102"/>
      <c r="BB5126" s="102"/>
      <c r="BC5126" s="102"/>
      <c r="BD5126" s="102"/>
      <c r="BE5126" s="102"/>
      <c r="BF5126" s="102"/>
      <c r="BG5126" s="102"/>
      <c r="BH5126" s="102"/>
      <c r="BI5126" s="102"/>
      <c r="BJ5126" s="102"/>
      <c r="BK5126" s="102"/>
      <c r="BL5126" s="102"/>
      <c r="BM5126" s="102"/>
    </row>
    <row r="5127" spans="1:65" s="25" customFormat="1" ht="15.75" thickBot="1" x14ac:dyDescent="0.25">
      <c r="A5127" s="309"/>
      <c r="B5127" s="336"/>
      <c r="C5127" s="315"/>
      <c r="D5127" s="315"/>
      <c r="E5127" s="318"/>
      <c r="F5127" s="320"/>
      <c r="G5127" s="303"/>
      <c r="H5127" s="304"/>
      <c r="I5127" s="304"/>
      <c r="J5127" s="304"/>
      <c r="K5127" s="304"/>
      <c r="L5127" s="304"/>
      <c r="M5127" s="304"/>
      <c r="N5127" s="305"/>
      <c r="O5127" s="26"/>
      <c r="P5127" s="306"/>
      <c r="Q5127" s="306"/>
      <c r="R5127" s="306"/>
      <c r="S5127" s="29"/>
      <c r="T5127" s="158"/>
      <c r="U5127" s="44">
        <f t="shared" si="161"/>
        <v>0</v>
      </c>
      <c r="V5127" s="44">
        <f t="shared" si="162"/>
        <v>1275</v>
      </c>
      <c r="W5127" s="44">
        <f>IFERROR(VLOOKUP(V5127,workings!$B$5:$C$650,2,FALSE),0)</f>
        <v>0</v>
      </c>
      <c r="X5127" s="44"/>
      <c r="Y5127" s="44"/>
      <c r="Z5127" s="44"/>
      <c r="AA5127" s="44"/>
      <c r="AB5127" s="102"/>
      <c r="AC5127" s="102"/>
      <c r="AD5127" s="102"/>
      <c r="AE5127" s="102"/>
      <c r="AF5127" s="102"/>
      <c r="AG5127" s="102"/>
      <c r="AH5127" s="102"/>
      <c r="AI5127" s="102"/>
      <c r="AJ5127" s="102"/>
      <c r="AK5127" s="102"/>
      <c r="AL5127" s="102"/>
      <c r="AM5127" s="102"/>
      <c r="AN5127" s="102"/>
      <c r="AO5127" s="102"/>
      <c r="AP5127" s="102"/>
      <c r="AQ5127" s="102"/>
      <c r="AR5127" s="102"/>
      <c r="AS5127" s="102"/>
      <c r="AT5127" s="102"/>
      <c r="AU5127" s="102"/>
      <c r="AV5127" s="102"/>
      <c r="AW5127" s="102"/>
      <c r="AX5127" s="102"/>
      <c r="AY5127" s="102"/>
      <c r="AZ5127" s="102"/>
      <c r="BA5127" s="102"/>
      <c r="BB5127" s="102"/>
      <c r="BC5127" s="102"/>
      <c r="BD5127" s="102"/>
      <c r="BE5127" s="102"/>
      <c r="BF5127" s="102"/>
      <c r="BG5127" s="102"/>
      <c r="BH5127" s="102"/>
      <c r="BI5127" s="102"/>
      <c r="BJ5127" s="102"/>
      <c r="BK5127" s="102"/>
      <c r="BL5127" s="102"/>
      <c r="BM5127" s="102"/>
    </row>
    <row r="5128" spans="1:65" s="25" customFormat="1" ht="15.75" customHeight="1" thickBot="1" x14ac:dyDescent="0.25">
      <c r="A5128" s="307">
        <v>1276</v>
      </c>
      <c r="B5128" s="334">
        <v>11</v>
      </c>
      <c r="C5128" s="313" t="s">
        <v>34</v>
      </c>
      <c r="D5128" s="313" t="s">
        <v>2137</v>
      </c>
      <c r="E5128" s="316" t="s">
        <v>51</v>
      </c>
      <c r="F5128" s="319" t="s">
        <v>2271</v>
      </c>
      <c r="G5128" s="21" t="s">
        <v>38</v>
      </c>
      <c r="H5128" s="21"/>
      <c r="I5128" s="21"/>
      <c r="J5128" s="21" t="s">
        <v>50</v>
      </c>
      <c r="K5128" s="21"/>
      <c r="L5128" s="21"/>
      <c r="M5128" s="21"/>
      <c r="N5128" s="21"/>
      <c r="O5128" s="22"/>
      <c r="P5128" s="294"/>
      <c r="Q5128" s="294"/>
      <c r="R5128" s="294"/>
      <c r="S5128" s="23"/>
      <c r="T5128" s="156"/>
      <c r="U5128" s="44">
        <f t="shared" si="161"/>
        <v>0</v>
      </c>
      <c r="V5128" s="44">
        <f t="shared" si="162"/>
        <v>1276</v>
      </c>
      <c r="W5128" s="44">
        <f>IFERROR(VLOOKUP(V5128,workings!$B$5:$C$650,2,FALSE),0)</f>
        <v>0</v>
      </c>
      <c r="X5128" s="44"/>
      <c r="Y5128" s="44"/>
      <c r="Z5128" s="44"/>
      <c r="AA5128" s="44"/>
      <c r="AB5128" s="102"/>
      <c r="AC5128" s="102"/>
      <c r="AD5128" s="102"/>
      <c r="AE5128" s="102"/>
      <c r="AF5128" s="102"/>
      <c r="AG5128" s="102"/>
      <c r="AH5128" s="102"/>
      <c r="AI5128" s="102"/>
      <c r="AJ5128" s="102"/>
      <c r="AK5128" s="102"/>
      <c r="AL5128" s="102"/>
      <c r="AM5128" s="102"/>
      <c r="AN5128" s="102"/>
      <c r="AO5128" s="102"/>
      <c r="AP5128" s="102"/>
      <c r="AQ5128" s="102"/>
      <c r="AR5128" s="102"/>
      <c r="AS5128" s="102"/>
      <c r="AT5128" s="102"/>
      <c r="AU5128" s="102"/>
      <c r="AV5128" s="102"/>
      <c r="AW5128" s="102"/>
      <c r="AX5128" s="102"/>
      <c r="AY5128" s="102"/>
      <c r="AZ5128" s="102"/>
      <c r="BA5128" s="102"/>
      <c r="BB5128" s="102"/>
      <c r="BC5128" s="102"/>
      <c r="BD5128" s="102"/>
      <c r="BE5128" s="102"/>
      <c r="BF5128" s="102"/>
      <c r="BG5128" s="102"/>
      <c r="BH5128" s="102"/>
      <c r="BI5128" s="102"/>
      <c r="BJ5128" s="102"/>
      <c r="BK5128" s="102"/>
      <c r="BL5128" s="102"/>
      <c r="BM5128" s="102"/>
    </row>
    <row r="5129" spans="1:65" s="25" customFormat="1" ht="15.75" thickBot="1" x14ac:dyDescent="0.25">
      <c r="A5129" s="308"/>
      <c r="B5129" s="335"/>
      <c r="C5129" s="314"/>
      <c r="D5129" s="314"/>
      <c r="E5129" s="317"/>
      <c r="F5129" s="308"/>
      <c r="G5129" s="298" t="s">
        <v>2272</v>
      </c>
      <c r="H5129" s="299"/>
      <c r="I5129" s="299"/>
      <c r="J5129" s="299"/>
      <c r="K5129" s="299"/>
      <c r="L5129" s="299"/>
      <c r="M5129" s="299"/>
      <c r="N5129" s="300"/>
      <c r="O5129" s="26"/>
      <c r="P5129" s="306"/>
      <c r="Q5129" s="306"/>
      <c r="R5129" s="306"/>
      <c r="S5129" s="27"/>
      <c r="T5129" s="157"/>
      <c r="U5129" s="44">
        <f t="shared" si="161"/>
        <v>0</v>
      </c>
      <c r="V5129" s="44">
        <f t="shared" si="162"/>
        <v>1276</v>
      </c>
      <c r="W5129" s="44">
        <f>IFERROR(VLOOKUP(V5129,workings!$B$5:$C$650,2,FALSE),0)</f>
        <v>0</v>
      </c>
      <c r="X5129" s="44"/>
      <c r="Y5129" s="44"/>
      <c r="Z5129" s="44"/>
      <c r="AA5129" s="44"/>
      <c r="AB5129" s="102"/>
      <c r="AC5129" s="102"/>
      <c r="AD5129" s="102"/>
      <c r="AE5129" s="102"/>
      <c r="AF5129" s="102"/>
      <c r="AG5129" s="102"/>
      <c r="AH5129" s="102"/>
      <c r="AI5129" s="102"/>
      <c r="AJ5129" s="102"/>
      <c r="AK5129" s="102"/>
      <c r="AL5129" s="102"/>
      <c r="AM5129" s="102"/>
      <c r="AN5129" s="102"/>
      <c r="AO5129" s="102"/>
      <c r="AP5129" s="102"/>
      <c r="AQ5129" s="102"/>
      <c r="AR5129" s="102"/>
      <c r="AS5129" s="102"/>
      <c r="AT5129" s="102"/>
      <c r="AU5129" s="102"/>
      <c r="AV5129" s="102"/>
      <c r="AW5129" s="102"/>
      <c r="AX5129" s="102"/>
      <c r="AY5129" s="102"/>
      <c r="AZ5129" s="102"/>
      <c r="BA5129" s="102"/>
      <c r="BB5129" s="102"/>
      <c r="BC5129" s="102"/>
      <c r="BD5129" s="102"/>
      <c r="BE5129" s="102"/>
      <c r="BF5129" s="102"/>
      <c r="BG5129" s="102"/>
      <c r="BH5129" s="102"/>
      <c r="BI5129" s="102"/>
      <c r="BJ5129" s="102"/>
      <c r="BK5129" s="102"/>
      <c r="BL5129" s="102"/>
      <c r="BM5129" s="102"/>
    </row>
    <row r="5130" spans="1:65" s="25" customFormat="1" ht="15" x14ac:dyDescent="0.2">
      <c r="A5130" s="308"/>
      <c r="B5130" s="335"/>
      <c r="C5130" s="314"/>
      <c r="D5130" s="314"/>
      <c r="E5130" s="317"/>
      <c r="F5130" s="308" t="s">
        <v>2271</v>
      </c>
      <c r="G5130" s="298" t="s">
        <v>38</v>
      </c>
      <c r="H5130" s="301"/>
      <c r="I5130" s="301"/>
      <c r="J5130" s="301" t="s">
        <v>50</v>
      </c>
      <c r="K5130" s="301"/>
      <c r="L5130" s="301"/>
      <c r="M5130" s="301"/>
      <c r="N5130" s="302"/>
      <c r="O5130" s="22"/>
      <c r="P5130" s="294"/>
      <c r="Q5130" s="294"/>
      <c r="R5130" s="294"/>
      <c r="S5130" s="28"/>
      <c r="T5130" s="157"/>
      <c r="U5130" s="44">
        <f t="shared" si="161"/>
        <v>0</v>
      </c>
      <c r="V5130" s="44">
        <f t="shared" si="162"/>
        <v>1276</v>
      </c>
      <c r="W5130" s="44">
        <f>IFERROR(VLOOKUP(V5130,workings!$B$5:$C$650,2,FALSE),0)</f>
        <v>0</v>
      </c>
      <c r="X5130" s="44"/>
      <c r="Y5130" s="44"/>
      <c r="Z5130" s="44"/>
      <c r="AA5130" s="44"/>
      <c r="AB5130" s="102"/>
      <c r="AC5130" s="102"/>
      <c r="AD5130" s="102"/>
      <c r="AE5130" s="102"/>
      <c r="AF5130" s="102"/>
      <c r="AG5130" s="102"/>
      <c r="AH5130" s="102"/>
      <c r="AI5130" s="102"/>
      <c r="AJ5130" s="102"/>
      <c r="AK5130" s="102"/>
      <c r="AL5130" s="102"/>
      <c r="AM5130" s="102"/>
      <c r="AN5130" s="102"/>
      <c r="AO5130" s="102"/>
      <c r="AP5130" s="102"/>
      <c r="AQ5130" s="102"/>
      <c r="AR5130" s="102"/>
      <c r="AS5130" s="102"/>
      <c r="AT5130" s="102"/>
      <c r="AU5130" s="102"/>
      <c r="AV5130" s="102"/>
      <c r="AW5130" s="102"/>
      <c r="AX5130" s="102"/>
      <c r="AY5130" s="102"/>
      <c r="AZ5130" s="102"/>
      <c r="BA5130" s="102"/>
      <c r="BB5130" s="102"/>
      <c r="BC5130" s="102"/>
      <c r="BD5130" s="102"/>
      <c r="BE5130" s="102"/>
      <c r="BF5130" s="102"/>
      <c r="BG5130" s="102"/>
      <c r="BH5130" s="102"/>
      <c r="BI5130" s="102"/>
      <c r="BJ5130" s="102"/>
      <c r="BK5130" s="102"/>
      <c r="BL5130" s="102"/>
      <c r="BM5130" s="102"/>
    </row>
    <row r="5131" spans="1:65" s="25" customFormat="1" ht="15.75" thickBot="1" x14ac:dyDescent="0.25">
      <c r="A5131" s="309"/>
      <c r="B5131" s="336"/>
      <c r="C5131" s="315"/>
      <c r="D5131" s="315"/>
      <c r="E5131" s="318"/>
      <c r="F5131" s="320"/>
      <c r="G5131" s="303" t="s">
        <v>2272</v>
      </c>
      <c r="H5131" s="304"/>
      <c r="I5131" s="304"/>
      <c r="J5131" s="304"/>
      <c r="K5131" s="304"/>
      <c r="L5131" s="304"/>
      <c r="M5131" s="304"/>
      <c r="N5131" s="305"/>
      <c r="O5131" s="26"/>
      <c r="P5131" s="306"/>
      <c r="Q5131" s="306"/>
      <c r="R5131" s="306"/>
      <c r="S5131" s="29"/>
      <c r="T5131" s="158"/>
      <c r="U5131" s="44">
        <f t="shared" si="161"/>
        <v>0</v>
      </c>
      <c r="V5131" s="44">
        <f t="shared" si="162"/>
        <v>1276</v>
      </c>
      <c r="W5131" s="44">
        <f>IFERROR(VLOOKUP(V5131,workings!$B$5:$C$650,2,FALSE),0)</f>
        <v>0</v>
      </c>
      <c r="X5131" s="44"/>
      <c r="Y5131" s="44"/>
      <c r="Z5131" s="44"/>
      <c r="AA5131" s="44"/>
      <c r="AB5131" s="102"/>
      <c r="AC5131" s="102"/>
      <c r="AD5131" s="102"/>
      <c r="AE5131" s="102"/>
      <c r="AF5131" s="102"/>
      <c r="AG5131" s="102"/>
      <c r="AH5131" s="102"/>
      <c r="AI5131" s="102"/>
      <c r="AJ5131" s="102"/>
      <c r="AK5131" s="102"/>
      <c r="AL5131" s="102"/>
      <c r="AM5131" s="102"/>
      <c r="AN5131" s="102"/>
      <c r="AO5131" s="102"/>
      <c r="AP5131" s="102"/>
      <c r="AQ5131" s="102"/>
      <c r="AR5131" s="102"/>
      <c r="AS5131" s="102"/>
      <c r="AT5131" s="102"/>
      <c r="AU5131" s="102"/>
      <c r="AV5131" s="102"/>
      <c r="AW5131" s="102"/>
      <c r="AX5131" s="102"/>
      <c r="AY5131" s="102"/>
      <c r="AZ5131" s="102"/>
      <c r="BA5131" s="102"/>
      <c r="BB5131" s="102"/>
      <c r="BC5131" s="102"/>
      <c r="BD5131" s="102"/>
      <c r="BE5131" s="102"/>
      <c r="BF5131" s="102"/>
      <c r="BG5131" s="102"/>
      <c r="BH5131" s="102"/>
      <c r="BI5131" s="102"/>
      <c r="BJ5131" s="102"/>
      <c r="BK5131" s="102"/>
      <c r="BL5131" s="102"/>
      <c r="BM5131" s="102"/>
    </row>
    <row r="5132" spans="1:65" s="25" customFormat="1" ht="15.75" customHeight="1" thickBot="1" x14ac:dyDescent="0.25">
      <c r="A5132" s="307">
        <v>1277</v>
      </c>
      <c r="B5132" s="334">
        <v>11</v>
      </c>
      <c r="C5132" s="313" t="s">
        <v>34</v>
      </c>
      <c r="D5132" s="313" t="s">
        <v>2137</v>
      </c>
      <c r="E5132" s="316" t="s">
        <v>51</v>
      </c>
      <c r="F5132" s="319" t="s">
        <v>2273</v>
      </c>
      <c r="G5132" s="21" t="s">
        <v>38</v>
      </c>
      <c r="H5132" s="21"/>
      <c r="I5132" s="21"/>
      <c r="J5132" s="21"/>
      <c r="K5132" s="21"/>
      <c r="L5132" s="21"/>
      <c r="M5132" s="21"/>
      <c r="N5132" s="21" t="s">
        <v>78</v>
      </c>
      <c r="O5132" s="22"/>
      <c r="P5132" s="294"/>
      <c r="Q5132" s="294"/>
      <c r="R5132" s="294"/>
      <c r="S5132" s="23"/>
      <c r="T5132" s="156"/>
      <c r="U5132" s="44">
        <f t="shared" si="161"/>
        <v>0</v>
      </c>
      <c r="V5132" s="44">
        <f t="shared" si="162"/>
        <v>1277</v>
      </c>
      <c r="W5132" s="44">
        <f>IFERROR(VLOOKUP(V5132,workings!$B$5:$C$650,2,FALSE),0)</f>
        <v>0</v>
      </c>
      <c r="X5132" s="44"/>
      <c r="Y5132" s="44"/>
      <c r="Z5132" s="44"/>
      <c r="AA5132" s="44"/>
      <c r="AB5132" s="102"/>
      <c r="AC5132" s="102"/>
      <c r="AD5132" s="102"/>
      <c r="AE5132" s="102"/>
      <c r="AF5132" s="102"/>
      <c r="AG5132" s="102"/>
      <c r="AH5132" s="102"/>
      <c r="AI5132" s="102"/>
      <c r="AJ5132" s="102"/>
      <c r="AK5132" s="102"/>
      <c r="AL5132" s="102"/>
      <c r="AM5132" s="102"/>
      <c r="AN5132" s="102"/>
      <c r="AO5132" s="102"/>
      <c r="AP5132" s="102"/>
      <c r="AQ5132" s="102"/>
      <c r="AR5132" s="102"/>
      <c r="AS5132" s="102"/>
      <c r="AT5132" s="102"/>
      <c r="AU5132" s="102"/>
      <c r="AV5132" s="102"/>
      <c r="AW5132" s="102"/>
      <c r="AX5132" s="102"/>
      <c r="AY5132" s="102"/>
      <c r="AZ5132" s="102"/>
      <c r="BA5132" s="102"/>
      <c r="BB5132" s="102"/>
      <c r="BC5132" s="102"/>
      <c r="BD5132" s="102"/>
      <c r="BE5132" s="102"/>
      <c r="BF5132" s="102"/>
      <c r="BG5132" s="102"/>
      <c r="BH5132" s="102"/>
      <c r="BI5132" s="102"/>
      <c r="BJ5132" s="102"/>
      <c r="BK5132" s="102"/>
      <c r="BL5132" s="102"/>
      <c r="BM5132" s="102"/>
    </row>
    <row r="5133" spans="1:65" s="25" customFormat="1" ht="15.75" thickBot="1" x14ac:dyDescent="0.25">
      <c r="A5133" s="308"/>
      <c r="B5133" s="335"/>
      <c r="C5133" s="314"/>
      <c r="D5133" s="314"/>
      <c r="E5133" s="317"/>
      <c r="F5133" s="308"/>
      <c r="G5133" s="298" t="s">
        <v>2274</v>
      </c>
      <c r="H5133" s="299"/>
      <c r="I5133" s="299"/>
      <c r="J5133" s="299"/>
      <c r="K5133" s="299"/>
      <c r="L5133" s="299"/>
      <c r="M5133" s="299"/>
      <c r="N5133" s="300"/>
      <c r="O5133" s="26"/>
      <c r="P5133" s="306"/>
      <c r="Q5133" s="306"/>
      <c r="R5133" s="306"/>
      <c r="S5133" s="27"/>
      <c r="T5133" s="157"/>
      <c r="U5133" s="44">
        <f t="shared" si="161"/>
        <v>0</v>
      </c>
      <c r="V5133" s="44">
        <f t="shared" si="162"/>
        <v>1277</v>
      </c>
      <c r="W5133" s="44">
        <f>IFERROR(VLOOKUP(V5133,workings!$B$5:$C$650,2,FALSE),0)</f>
        <v>0</v>
      </c>
      <c r="X5133" s="44"/>
      <c r="Y5133" s="44"/>
      <c r="Z5133" s="44"/>
      <c r="AA5133" s="44"/>
      <c r="AB5133" s="102"/>
      <c r="AC5133" s="102"/>
      <c r="AD5133" s="102"/>
      <c r="AE5133" s="102"/>
      <c r="AF5133" s="102"/>
      <c r="AG5133" s="102"/>
      <c r="AH5133" s="102"/>
      <c r="AI5133" s="102"/>
      <c r="AJ5133" s="102"/>
      <c r="AK5133" s="102"/>
      <c r="AL5133" s="102"/>
      <c r="AM5133" s="102"/>
      <c r="AN5133" s="102"/>
      <c r="AO5133" s="102"/>
      <c r="AP5133" s="102"/>
      <c r="AQ5133" s="102"/>
      <c r="AR5133" s="102"/>
      <c r="AS5133" s="102"/>
      <c r="AT5133" s="102"/>
      <c r="AU5133" s="102"/>
      <c r="AV5133" s="102"/>
      <c r="AW5133" s="102"/>
      <c r="AX5133" s="102"/>
      <c r="AY5133" s="102"/>
      <c r="AZ5133" s="102"/>
      <c r="BA5133" s="102"/>
      <c r="BB5133" s="102"/>
      <c r="BC5133" s="102"/>
      <c r="BD5133" s="102"/>
      <c r="BE5133" s="102"/>
      <c r="BF5133" s="102"/>
      <c r="BG5133" s="102"/>
      <c r="BH5133" s="102"/>
      <c r="BI5133" s="102"/>
      <c r="BJ5133" s="102"/>
      <c r="BK5133" s="102"/>
      <c r="BL5133" s="102"/>
      <c r="BM5133" s="102"/>
    </row>
    <row r="5134" spans="1:65" s="25" customFormat="1" ht="15" x14ac:dyDescent="0.2">
      <c r="A5134" s="308"/>
      <c r="B5134" s="335"/>
      <c r="C5134" s="314"/>
      <c r="D5134" s="314"/>
      <c r="E5134" s="317"/>
      <c r="F5134" s="308" t="s">
        <v>2273</v>
      </c>
      <c r="G5134" s="298" t="s">
        <v>38</v>
      </c>
      <c r="H5134" s="301"/>
      <c r="I5134" s="301"/>
      <c r="J5134" s="301"/>
      <c r="K5134" s="301"/>
      <c r="L5134" s="301"/>
      <c r="M5134" s="301"/>
      <c r="N5134" s="302" t="s">
        <v>78</v>
      </c>
      <c r="O5134" s="22"/>
      <c r="P5134" s="294"/>
      <c r="Q5134" s="294"/>
      <c r="R5134" s="294"/>
      <c r="S5134" s="28"/>
      <c r="T5134" s="157"/>
      <c r="U5134" s="44">
        <f t="shared" si="161"/>
        <v>0</v>
      </c>
      <c r="V5134" s="44">
        <f t="shared" si="162"/>
        <v>1277</v>
      </c>
      <c r="W5134" s="44">
        <f>IFERROR(VLOOKUP(V5134,workings!$B$5:$C$650,2,FALSE),0)</f>
        <v>0</v>
      </c>
      <c r="X5134" s="44"/>
      <c r="Y5134" s="44"/>
      <c r="Z5134" s="44"/>
      <c r="AA5134" s="44"/>
      <c r="AB5134" s="102"/>
      <c r="AC5134" s="102"/>
      <c r="AD5134" s="102"/>
      <c r="AE5134" s="102"/>
      <c r="AF5134" s="102"/>
      <c r="AG5134" s="102"/>
      <c r="AH5134" s="102"/>
      <c r="AI5134" s="102"/>
      <c r="AJ5134" s="102"/>
      <c r="AK5134" s="102"/>
      <c r="AL5134" s="102"/>
      <c r="AM5134" s="102"/>
      <c r="AN5134" s="102"/>
      <c r="AO5134" s="102"/>
      <c r="AP5134" s="102"/>
      <c r="AQ5134" s="102"/>
      <c r="AR5134" s="102"/>
      <c r="AS5134" s="102"/>
      <c r="AT5134" s="102"/>
      <c r="AU5134" s="102"/>
      <c r="AV5134" s="102"/>
      <c r="AW5134" s="102"/>
      <c r="AX5134" s="102"/>
      <c r="AY5134" s="102"/>
      <c r="AZ5134" s="102"/>
      <c r="BA5134" s="102"/>
      <c r="BB5134" s="102"/>
      <c r="BC5134" s="102"/>
      <c r="BD5134" s="102"/>
      <c r="BE5134" s="102"/>
      <c r="BF5134" s="102"/>
      <c r="BG5134" s="102"/>
      <c r="BH5134" s="102"/>
      <c r="BI5134" s="102"/>
      <c r="BJ5134" s="102"/>
      <c r="BK5134" s="102"/>
      <c r="BL5134" s="102"/>
      <c r="BM5134" s="102"/>
    </row>
    <row r="5135" spans="1:65" s="25" customFormat="1" ht="15.75" thickBot="1" x14ac:dyDescent="0.25">
      <c r="A5135" s="309"/>
      <c r="B5135" s="336"/>
      <c r="C5135" s="315"/>
      <c r="D5135" s="315"/>
      <c r="E5135" s="318"/>
      <c r="F5135" s="320"/>
      <c r="G5135" s="303" t="s">
        <v>2274</v>
      </c>
      <c r="H5135" s="304"/>
      <c r="I5135" s="304"/>
      <c r="J5135" s="304"/>
      <c r="K5135" s="304"/>
      <c r="L5135" s="304"/>
      <c r="M5135" s="304"/>
      <c r="N5135" s="305"/>
      <c r="O5135" s="26"/>
      <c r="P5135" s="306"/>
      <c r="Q5135" s="306"/>
      <c r="R5135" s="306"/>
      <c r="S5135" s="29"/>
      <c r="T5135" s="158"/>
      <c r="U5135" s="44">
        <f t="shared" si="161"/>
        <v>0</v>
      </c>
      <c r="V5135" s="44">
        <f t="shared" si="162"/>
        <v>1277</v>
      </c>
      <c r="W5135" s="44">
        <f>IFERROR(VLOOKUP(V5135,workings!$B$5:$C$650,2,FALSE),0)</f>
        <v>0</v>
      </c>
      <c r="X5135" s="44"/>
      <c r="Y5135" s="44"/>
      <c r="Z5135" s="44"/>
      <c r="AA5135" s="44"/>
      <c r="AB5135" s="102"/>
      <c r="AC5135" s="102"/>
      <c r="AD5135" s="102"/>
      <c r="AE5135" s="102"/>
      <c r="AF5135" s="102"/>
      <c r="AG5135" s="102"/>
      <c r="AH5135" s="102"/>
      <c r="AI5135" s="102"/>
      <c r="AJ5135" s="102"/>
      <c r="AK5135" s="102"/>
      <c r="AL5135" s="102"/>
      <c r="AM5135" s="102"/>
      <c r="AN5135" s="102"/>
      <c r="AO5135" s="102"/>
      <c r="AP5135" s="102"/>
      <c r="AQ5135" s="102"/>
      <c r="AR5135" s="102"/>
      <c r="AS5135" s="102"/>
      <c r="AT5135" s="102"/>
      <c r="AU5135" s="102"/>
      <c r="AV5135" s="102"/>
      <c r="AW5135" s="102"/>
      <c r="AX5135" s="102"/>
      <c r="AY5135" s="102"/>
      <c r="AZ5135" s="102"/>
      <c r="BA5135" s="102"/>
      <c r="BB5135" s="102"/>
      <c r="BC5135" s="102"/>
      <c r="BD5135" s="102"/>
      <c r="BE5135" s="102"/>
      <c r="BF5135" s="102"/>
      <c r="BG5135" s="102"/>
      <c r="BH5135" s="102"/>
      <c r="BI5135" s="102"/>
      <c r="BJ5135" s="102"/>
      <c r="BK5135" s="102"/>
      <c r="BL5135" s="102"/>
      <c r="BM5135" s="102"/>
    </row>
    <row r="5136" spans="1:65" s="25" customFormat="1" ht="15.75" customHeight="1" thickBot="1" x14ac:dyDescent="0.25">
      <c r="A5136" s="307">
        <v>1278</v>
      </c>
      <c r="B5136" s="334">
        <v>11</v>
      </c>
      <c r="C5136" s="313" t="s">
        <v>34</v>
      </c>
      <c r="D5136" s="313" t="s">
        <v>2137</v>
      </c>
      <c r="E5136" s="316" t="s">
        <v>51</v>
      </c>
      <c r="F5136" s="319" t="s">
        <v>2275</v>
      </c>
      <c r="G5136" s="21" t="s">
        <v>38</v>
      </c>
      <c r="H5136" s="21"/>
      <c r="I5136" s="21"/>
      <c r="J5136" s="21" t="s">
        <v>50</v>
      </c>
      <c r="K5136" s="21"/>
      <c r="L5136" s="21"/>
      <c r="M5136" s="21"/>
      <c r="N5136" s="21"/>
      <c r="O5136" s="22"/>
      <c r="P5136" s="294"/>
      <c r="Q5136" s="294"/>
      <c r="R5136" s="294"/>
      <c r="S5136" s="23"/>
      <c r="T5136" s="156"/>
      <c r="U5136" s="44">
        <f t="shared" si="161"/>
        <v>0</v>
      </c>
      <c r="V5136" s="44">
        <f t="shared" si="162"/>
        <v>1278</v>
      </c>
      <c r="W5136" s="44">
        <f>IFERROR(VLOOKUP(V5136,workings!$B$5:$C$650,2,FALSE),0)</f>
        <v>0</v>
      </c>
      <c r="X5136" s="44"/>
      <c r="Y5136" s="44"/>
      <c r="Z5136" s="44"/>
      <c r="AA5136" s="44"/>
      <c r="AB5136" s="102"/>
      <c r="AC5136" s="102"/>
      <c r="AD5136" s="102"/>
      <c r="AE5136" s="102"/>
      <c r="AF5136" s="102"/>
      <c r="AG5136" s="102"/>
      <c r="AH5136" s="102"/>
      <c r="AI5136" s="102"/>
      <c r="AJ5136" s="102"/>
      <c r="AK5136" s="102"/>
      <c r="AL5136" s="102"/>
      <c r="AM5136" s="102"/>
      <c r="AN5136" s="102"/>
      <c r="AO5136" s="102"/>
      <c r="AP5136" s="102"/>
      <c r="AQ5136" s="102"/>
      <c r="AR5136" s="102"/>
      <c r="AS5136" s="102"/>
      <c r="AT5136" s="102"/>
      <c r="AU5136" s="102"/>
      <c r="AV5136" s="102"/>
      <c r="AW5136" s="102"/>
      <c r="AX5136" s="102"/>
      <c r="AY5136" s="102"/>
      <c r="AZ5136" s="102"/>
      <c r="BA5136" s="102"/>
      <c r="BB5136" s="102"/>
      <c r="BC5136" s="102"/>
      <c r="BD5136" s="102"/>
      <c r="BE5136" s="102"/>
      <c r="BF5136" s="102"/>
      <c r="BG5136" s="102"/>
      <c r="BH5136" s="102"/>
      <c r="BI5136" s="102"/>
      <c r="BJ5136" s="102"/>
      <c r="BK5136" s="102"/>
      <c r="BL5136" s="102"/>
      <c r="BM5136" s="102"/>
    </row>
    <row r="5137" spans="1:65" s="25" customFormat="1" ht="15.75" thickBot="1" x14ac:dyDescent="0.25">
      <c r="A5137" s="308"/>
      <c r="B5137" s="335"/>
      <c r="C5137" s="314"/>
      <c r="D5137" s="314"/>
      <c r="E5137" s="317"/>
      <c r="F5137" s="308"/>
      <c r="G5137" s="298" t="s">
        <v>2276</v>
      </c>
      <c r="H5137" s="299"/>
      <c r="I5137" s="299"/>
      <c r="J5137" s="299"/>
      <c r="K5137" s="299"/>
      <c r="L5137" s="299"/>
      <c r="M5137" s="299"/>
      <c r="N5137" s="300"/>
      <c r="O5137" s="26"/>
      <c r="P5137" s="306"/>
      <c r="Q5137" s="306"/>
      <c r="R5137" s="306"/>
      <c r="S5137" s="27"/>
      <c r="T5137" s="157"/>
      <c r="U5137" s="44">
        <f t="shared" ref="U5137:U5200" si="163">O5137</f>
        <v>0</v>
      </c>
      <c r="V5137" s="44">
        <f t="shared" ref="V5137:V5200" si="164">IF(A5137&gt;0,A5137,V5136)</f>
        <v>1278</v>
      </c>
      <c r="W5137" s="44">
        <f>IFERROR(VLOOKUP(V5137,workings!$B$5:$C$650,2,FALSE),0)</f>
        <v>0</v>
      </c>
      <c r="X5137" s="44"/>
      <c r="Y5137" s="44"/>
      <c r="Z5137" s="44"/>
      <c r="AA5137" s="44"/>
      <c r="AB5137" s="102"/>
      <c r="AC5137" s="102"/>
      <c r="AD5137" s="102"/>
      <c r="AE5137" s="102"/>
      <c r="AF5137" s="102"/>
      <c r="AG5137" s="102"/>
      <c r="AH5137" s="102"/>
      <c r="AI5137" s="102"/>
      <c r="AJ5137" s="102"/>
      <c r="AK5137" s="102"/>
      <c r="AL5137" s="102"/>
      <c r="AM5137" s="102"/>
      <c r="AN5137" s="102"/>
      <c r="AO5137" s="102"/>
      <c r="AP5137" s="102"/>
      <c r="AQ5137" s="102"/>
      <c r="AR5137" s="102"/>
      <c r="AS5137" s="102"/>
      <c r="AT5137" s="102"/>
      <c r="AU5137" s="102"/>
      <c r="AV5137" s="102"/>
      <c r="AW5137" s="102"/>
      <c r="AX5137" s="102"/>
      <c r="AY5137" s="102"/>
      <c r="AZ5137" s="102"/>
      <c r="BA5137" s="102"/>
      <c r="BB5137" s="102"/>
      <c r="BC5137" s="102"/>
      <c r="BD5137" s="102"/>
      <c r="BE5137" s="102"/>
      <c r="BF5137" s="102"/>
      <c r="BG5137" s="102"/>
      <c r="BH5137" s="102"/>
      <c r="BI5137" s="102"/>
      <c r="BJ5137" s="102"/>
      <c r="BK5137" s="102"/>
      <c r="BL5137" s="102"/>
      <c r="BM5137" s="102"/>
    </row>
    <row r="5138" spans="1:65" s="25" customFormat="1" ht="15" x14ac:dyDescent="0.2">
      <c r="A5138" s="308"/>
      <c r="B5138" s="335"/>
      <c r="C5138" s="314"/>
      <c r="D5138" s="314"/>
      <c r="E5138" s="317"/>
      <c r="F5138" s="308" t="s">
        <v>2275</v>
      </c>
      <c r="G5138" s="298" t="s">
        <v>38</v>
      </c>
      <c r="H5138" s="301"/>
      <c r="I5138" s="301"/>
      <c r="J5138" s="301" t="s">
        <v>50</v>
      </c>
      <c r="K5138" s="301"/>
      <c r="L5138" s="301"/>
      <c r="M5138" s="301"/>
      <c r="N5138" s="302"/>
      <c r="O5138" s="22"/>
      <c r="P5138" s="294"/>
      <c r="Q5138" s="294"/>
      <c r="R5138" s="294"/>
      <c r="S5138" s="28"/>
      <c r="T5138" s="157"/>
      <c r="U5138" s="44">
        <f t="shared" si="163"/>
        <v>0</v>
      </c>
      <c r="V5138" s="44">
        <f t="shared" si="164"/>
        <v>1278</v>
      </c>
      <c r="W5138" s="44">
        <f>IFERROR(VLOOKUP(V5138,workings!$B$5:$C$650,2,FALSE),0)</f>
        <v>0</v>
      </c>
      <c r="X5138" s="44"/>
      <c r="Y5138" s="44"/>
      <c r="Z5138" s="44"/>
      <c r="AA5138" s="44"/>
      <c r="AB5138" s="102"/>
      <c r="AC5138" s="102"/>
      <c r="AD5138" s="102"/>
      <c r="AE5138" s="102"/>
      <c r="AF5138" s="102"/>
      <c r="AG5138" s="102"/>
      <c r="AH5138" s="102"/>
      <c r="AI5138" s="102"/>
      <c r="AJ5138" s="102"/>
      <c r="AK5138" s="102"/>
      <c r="AL5138" s="102"/>
      <c r="AM5138" s="102"/>
      <c r="AN5138" s="102"/>
      <c r="AO5138" s="102"/>
      <c r="AP5138" s="102"/>
      <c r="AQ5138" s="102"/>
      <c r="AR5138" s="102"/>
      <c r="AS5138" s="102"/>
      <c r="AT5138" s="102"/>
      <c r="AU5138" s="102"/>
      <c r="AV5138" s="102"/>
      <c r="AW5138" s="102"/>
      <c r="AX5138" s="102"/>
      <c r="AY5138" s="102"/>
      <c r="AZ5138" s="102"/>
      <c r="BA5138" s="102"/>
      <c r="BB5138" s="102"/>
      <c r="BC5138" s="102"/>
      <c r="BD5138" s="102"/>
      <c r="BE5138" s="102"/>
      <c r="BF5138" s="102"/>
      <c r="BG5138" s="102"/>
      <c r="BH5138" s="102"/>
      <c r="BI5138" s="102"/>
      <c r="BJ5138" s="102"/>
      <c r="BK5138" s="102"/>
      <c r="BL5138" s="102"/>
      <c r="BM5138" s="102"/>
    </row>
    <row r="5139" spans="1:65" s="25" customFormat="1" ht="15.75" thickBot="1" x14ac:dyDescent="0.25">
      <c r="A5139" s="309"/>
      <c r="B5139" s="336"/>
      <c r="C5139" s="315"/>
      <c r="D5139" s="315"/>
      <c r="E5139" s="318"/>
      <c r="F5139" s="320"/>
      <c r="G5139" s="303" t="s">
        <v>2276</v>
      </c>
      <c r="H5139" s="304"/>
      <c r="I5139" s="304"/>
      <c r="J5139" s="304"/>
      <c r="K5139" s="304"/>
      <c r="L5139" s="304"/>
      <c r="M5139" s="304"/>
      <c r="N5139" s="305"/>
      <c r="O5139" s="26"/>
      <c r="P5139" s="306"/>
      <c r="Q5139" s="306"/>
      <c r="R5139" s="306"/>
      <c r="S5139" s="29"/>
      <c r="T5139" s="158"/>
      <c r="U5139" s="44">
        <f t="shared" si="163"/>
        <v>0</v>
      </c>
      <c r="V5139" s="44">
        <f t="shared" si="164"/>
        <v>1278</v>
      </c>
      <c r="W5139" s="44">
        <f>IFERROR(VLOOKUP(V5139,workings!$B$5:$C$650,2,FALSE),0)</f>
        <v>0</v>
      </c>
      <c r="X5139" s="44"/>
      <c r="Y5139" s="44"/>
      <c r="Z5139" s="44"/>
      <c r="AA5139" s="44"/>
      <c r="AB5139" s="102"/>
      <c r="AC5139" s="102"/>
      <c r="AD5139" s="102"/>
      <c r="AE5139" s="102"/>
      <c r="AF5139" s="102"/>
      <c r="AG5139" s="102"/>
      <c r="AH5139" s="102"/>
      <c r="AI5139" s="102"/>
      <c r="AJ5139" s="102"/>
      <c r="AK5139" s="102"/>
      <c r="AL5139" s="102"/>
      <c r="AM5139" s="102"/>
      <c r="AN5139" s="102"/>
      <c r="AO5139" s="102"/>
      <c r="AP5139" s="102"/>
      <c r="AQ5139" s="102"/>
      <c r="AR5139" s="102"/>
      <c r="AS5139" s="102"/>
      <c r="AT5139" s="102"/>
      <c r="AU5139" s="102"/>
      <c r="AV5139" s="102"/>
      <c r="AW5139" s="102"/>
      <c r="AX5139" s="102"/>
      <c r="AY5139" s="102"/>
      <c r="AZ5139" s="102"/>
      <c r="BA5139" s="102"/>
      <c r="BB5139" s="102"/>
      <c r="BC5139" s="102"/>
      <c r="BD5139" s="102"/>
      <c r="BE5139" s="102"/>
      <c r="BF5139" s="102"/>
      <c r="BG5139" s="102"/>
      <c r="BH5139" s="102"/>
      <c r="BI5139" s="102"/>
      <c r="BJ5139" s="102"/>
      <c r="BK5139" s="102"/>
      <c r="BL5139" s="102"/>
      <c r="BM5139" s="102"/>
    </row>
    <row r="5140" spans="1:65" s="25" customFormat="1" ht="15.75" customHeight="1" thickBot="1" x14ac:dyDescent="0.25">
      <c r="A5140" s="307">
        <v>1279</v>
      </c>
      <c r="B5140" s="334">
        <v>11</v>
      </c>
      <c r="C5140" s="313" t="s">
        <v>34</v>
      </c>
      <c r="D5140" s="313" t="s">
        <v>2122</v>
      </c>
      <c r="E5140" s="316" t="s">
        <v>36</v>
      </c>
      <c r="F5140" s="319" t="s">
        <v>2171</v>
      </c>
      <c r="G5140" s="21"/>
      <c r="H5140" s="21" t="s">
        <v>38</v>
      </c>
      <c r="I5140" s="21"/>
      <c r="J5140" s="21"/>
      <c r="K5140" s="21"/>
      <c r="L5140" s="21"/>
      <c r="M5140" s="21"/>
      <c r="N5140" s="21"/>
      <c r="O5140" s="22"/>
      <c r="P5140" s="294"/>
      <c r="Q5140" s="294"/>
      <c r="R5140" s="294"/>
      <c r="S5140" s="23"/>
      <c r="T5140" s="156"/>
      <c r="U5140" s="44">
        <f t="shared" si="163"/>
        <v>0</v>
      </c>
      <c r="V5140" s="44">
        <f t="shared" si="164"/>
        <v>1279</v>
      </c>
      <c r="W5140" s="44">
        <f>IFERROR(VLOOKUP(V5140,workings!$B$5:$C$650,2,FALSE),0)</f>
        <v>0</v>
      </c>
      <c r="X5140" s="44"/>
      <c r="Y5140" s="44"/>
      <c r="Z5140" s="44"/>
      <c r="AA5140" s="44"/>
      <c r="AB5140" s="102"/>
      <c r="AC5140" s="102"/>
      <c r="AD5140" s="102"/>
      <c r="AE5140" s="102"/>
      <c r="AF5140" s="102"/>
      <c r="AG5140" s="102"/>
      <c r="AH5140" s="102"/>
      <c r="AI5140" s="102"/>
      <c r="AJ5140" s="102"/>
      <c r="AK5140" s="102"/>
      <c r="AL5140" s="102"/>
      <c r="AM5140" s="102"/>
      <c r="AN5140" s="102"/>
      <c r="AO5140" s="102"/>
      <c r="AP5140" s="102"/>
      <c r="AQ5140" s="102"/>
      <c r="AR5140" s="102"/>
      <c r="AS5140" s="102"/>
      <c r="AT5140" s="102"/>
      <c r="AU5140" s="102"/>
      <c r="AV5140" s="102"/>
      <c r="AW5140" s="102"/>
      <c r="AX5140" s="102"/>
      <c r="AY5140" s="102"/>
      <c r="AZ5140" s="102"/>
      <c r="BA5140" s="102"/>
      <c r="BB5140" s="102"/>
      <c r="BC5140" s="102"/>
      <c r="BD5140" s="102"/>
      <c r="BE5140" s="102"/>
      <c r="BF5140" s="102"/>
      <c r="BG5140" s="102"/>
      <c r="BH5140" s="102"/>
      <c r="BI5140" s="102"/>
      <c r="BJ5140" s="102"/>
      <c r="BK5140" s="102"/>
      <c r="BL5140" s="102"/>
      <c r="BM5140" s="102"/>
    </row>
    <row r="5141" spans="1:65" s="25" customFormat="1" ht="15.75" thickBot="1" x14ac:dyDescent="0.25">
      <c r="A5141" s="308"/>
      <c r="B5141" s="335"/>
      <c r="C5141" s="314"/>
      <c r="D5141" s="314"/>
      <c r="E5141" s="317"/>
      <c r="F5141" s="308"/>
      <c r="G5141" s="298"/>
      <c r="H5141" s="299"/>
      <c r="I5141" s="299"/>
      <c r="J5141" s="299"/>
      <c r="K5141" s="299"/>
      <c r="L5141" s="299"/>
      <c r="M5141" s="299"/>
      <c r="N5141" s="300"/>
      <c r="O5141" s="26"/>
      <c r="P5141" s="306"/>
      <c r="Q5141" s="306"/>
      <c r="R5141" s="306"/>
      <c r="S5141" s="27"/>
      <c r="T5141" s="157"/>
      <c r="U5141" s="44">
        <f t="shared" si="163"/>
        <v>0</v>
      </c>
      <c r="V5141" s="44">
        <f t="shared" si="164"/>
        <v>1279</v>
      </c>
      <c r="W5141" s="44">
        <f>IFERROR(VLOOKUP(V5141,workings!$B$5:$C$650,2,FALSE),0)</f>
        <v>0</v>
      </c>
      <c r="X5141" s="44"/>
      <c r="Y5141" s="44"/>
      <c r="Z5141" s="44"/>
      <c r="AA5141" s="44"/>
      <c r="AB5141" s="102"/>
      <c r="AC5141" s="102"/>
      <c r="AD5141" s="102"/>
      <c r="AE5141" s="102"/>
      <c r="AF5141" s="102"/>
      <c r="AG5141" s="102"/>
      <c r="AH5141" s="102"/>
      <c r="AI5141" s="102"/>
      <c r="AJ5141" s="102"/>
      <c r="AK5141" s="102"/>
      <c r="AL5141" s="102"/>
      <c r="AM5141" s="102"/>
      <c r="AN5141" s="102"/>
      <c r="AO5141" s="102"/>
      <c r="AP5141" s="102"/>
      <c r="AQ5141" s="102"/>
      <c r="AR5141" s="102"/>
      <c r="AS5141" s="102"/>
      <c r="AT5141" s="102"/>
      <c r="AU5141" s="102"/>
      <c r="AV5141" s="102"/>
      <c r="AW5141" s="102"/>
      <c r="AX5141" s="102"/>
      <c r="AY5141" s="102"/>
      <c r="AZ5141" s="102"/>
      <c r="BA5141" s="102"/>
      <c r="BB5141" s="102"/>
      <c r="BC5141" s="102"/>
      <c r="BD5141" s="102"/>
      <c r="BE5141" s="102"/>
      <c r="BF5141" s="102"/>
      <c r="BG5141" s="102"/>
      <c r="BH5141" s="102"/>
      <c r="BI5141" s="102"/>
      <c r="BJ5141" s="102"/>
      <c r="BK5141" s="102"/>
      <c r="BL5141" s="102"/>
      <c r="BM5141" s="102"/>
    </row>
    <row r="5142" spans="1:65" s="25" customFormat="1" ht="15" x14ac:dyDescent="0.2">
      <c r="A5142" s="308"/>
      <c r="B5142" s="335"/>
      <c r="C5142" s="314"/>
      <c r="D5142" s="314"/>
      <c r="E5142" s="317"/>
      <c r="F5142" s="308"/>
      <c r="G5142" s="298"/>
      <c r="H5142" s="301"/>
      <c r="I5142" s="301"/>
      <c r="J5142" s="301"/>
      <c r="K5142" s="301"/>
      <c r="L5142" s="301"/>
      <c r="M5142" s="301"/>
      <c r="N5142" s="302"/>
      <c r="O5142" s="22"/>
      <c r="P5142" s="294"/>
      <c r="Q5142" s="294"/>
      <c r="R5142" s="294"/>
      <c r="S5142" s="28"/>
      <c r="T5142" s="157"/>
      <c r="U5142" s="44">
        <f t="shared" si="163"/>
        <v>0</v>
      </c>
      <c r="V5142" s="44">
        <f t="shared" si="164"/>
        <v>1279</v>
      </c>
      <c r="W5142" s="44">
        <f>IFERROR(VLOOKUP(V5142,workings!$B$5:$C$650,2,FALSE),0)</f>
        <v>0</v>
      </c>
      <c r="X5142" s="44"/>
      <c r="Y5142" s="44"/>
      <c r="Z5142" s="44"/>
      <c r="AA5142" s="44"/>
      <c r="AB5142" s="102"/>
      <c r="AC5142" s="102"/>
      <c r="AD5142" s="102"/>
      <c r="AE5142" s="102"/>
      <c r="AF5142" s="102"/>
      <c r="AG5142" s="102"/>
      <c r="AH5142" s="102"/>
      <c r="AI5142" s="102"/>
      <c r="AJ5142" s="102"/>
      <c r="AK5142" s="102"/>
      <c r="AL5142" s="102"/>
      <c r="AM5142" s="102"/>
      <c r="AN5142" s="102"/>
      <c r="AO5142" s="102"/>
      <c r="AP5142" s="102"/>
      <c r="AQ5142" s="102"/>
      <c r="AR5142" s="102"/>
      <c r="AS5142" s="102"/>
      <c r="AT5142" s="102"/>
      <c r="AU5142" s="102"/>
      <c r="AV5142" s="102"/>
      <c r="AW5142" s="102"/>
      <c r="AX5142" s="102"/>
      <c r="AY5142" s="102"/>
      <c r="AZ5142" s="102"/>
      <c r="BA5142" s="102"/>
      <c r="BB5142" s="102"/>
      <c r="BC5142" s="102"/>
      <c r="BD5142" s="102"/>
      <c r="BE5142" s="102"/>
      <c r="BF5142" s="102"/>
      <c r="BG5142" s="102"/>
      <c r="BH5142" s="102"/>
      <c r="BI5142" s="102"/>
      <c r="BJ5142" s="102"/>
      <c r="BK5142" s="102"/>
      <c r="BL5142" s="102"/>
      <c r="BM5142" s="102"/>
    </row>
    <row r="5143" spans="1:65" s="25" customFormat="1" ht="15.75" thickBot="1" x14ac:dyDescent="0.25">
      <c r="A5143" s="309"/>
      <c r="B5143" s="336"/>
      <c r="C5143" s="315"/>
      <c r="D5143" s="315"/>
      <c r="E5143" s="318"/>
      <c r="F5143" s="320"/>
      <c r="G5143" s="303"/>
      <c r="H5143" s="304"/>
      <c r="I5143" s="304"/>
      <c r="J5143" s="304"/>
      <c r="K5143" s="304"/>
      <c r="L5143" s="304"/>
      <c r="M5143" s="304"/>
      <c r="N5143" s="305"/>
      <c r="O5143" s="26"/>
      <c r="P5143" s="306"/>
      <c r="Q5143" s="306"/>
      <c r="R5143" s="306"/>
      <c r="S5143" s="29"/>
      <c r="T5143" s="158"/>
      <c r="U5143" s="44">
        <f t="shared" si="163"/>
        <v>0</v>
      </c>
      <c r="V5143" s="44">
        <f t="shared" si="164"/>
        <v>1279</v>
      </c>
      <c r="W5143" s="44">
        <f>IFERROR(VLOOKUP(V5143,workings!$B$5:$C$650,2,FALSE),0)</f>
        <v>0</v>
      </c>
      <c r="X5143" s="44"/>
      <c r="Y5143" s="44"/>
      <c r="Z5143" s="44"/>
      <c r="AA5143" s="44"/>
      <c r="AB5143" s="102"/>
      <c r="AC5143" s="102"/>
      <c r="AD5143" s="102"/>
      <c r="AE5143" s="102"/>
      <c r="AF5143" s="102"/>
      <c r="AG5143" s="102"/>
      <c r="AH5143" s="102"/>
      <c r="AI5143" s="102"/>
      <c r="AJ5143" s="102"/>
      <c r="AK5143" s="102"/>
      <c r="AL5143" s="102"/>
      <c r="AM5143" s="102"/>
      <c r="AN5143" s="102"/>
      <c r="AO5143" s="102"/>
      <c r="AP5143" s="102"/>
      <c r="AQ5143" s="102"/>
      <c r="AR5143" s="102"/>
      <c r="AS5143" s="102"/>
      <c r="AT5143" s="102"/>
      <c r="AU5143" s="102"/>
      <c r="AV5143" s="102"/>
      <c r="AW5143" s="102"/>
      <c r="AX5143" s="102"/>
      <c r="AY5143" s="102"/>
      <c r="AZ5143" s="102"/>
      <c r="BA5143" s="102"/>
      <c r="BB5143" s="102"/>
      <c r="BC5143" s="102"/>
      <c r="BD5143" s="102"/>
      <c r="BE5143" s="102"/>
      <c r="BF5143" s="102"/>
      <c r="BG5143" s="102"/>
      <c r="BH5143" s="102"/>
      <c r="BI5143" s="102"/>
      <c r="BJ5143" s="102"/>
      <c r="BK5143" s="102"/>
      <c r="BL5143" s="102"/>
      <c r="BM5143" s="102"/>
    </row>
    <row r="5144" spans="1:65" s="25" customFormat="1" ht="15.75" thickBot="1" x14ac:dyDescent="0.25">
      <c r="A5144" s="307">
        <v>1280</v>
      </c>
      <c r="B5144" s="359">
        <v>12</v>
      </c>
      <c r="C5144" s="313" t="s">
        <v>34</v>
      </c>
      <c r="D5144" s="313" t="s">
        <v>2105</v>
      </c>
      <c r="E5144" s="316" t="s">
        <v>51</v>
      </c>
      <c r="F5144" s="319" t="s">
        <v>2277</v>
      </c>
      <c r="G5144" s="21" t="s">
        <v>38</v>
      </c>
      <c r="H5144" s="21"/>
      <c r="I5144" s="21"/>
      <c r="J5144" s="21"/>
      <c r="K5144" s="21"/>
      <c r="L5144" s="21"/>
      <c r="M5144" s="21"/>
      <c r="N5144" s="21"/>
      <c r="O5144" s="22"/>
      <c r="P5144" s="294"/>
      <c r="Q5144" s="294"/>
      <c r="R5144" s="294"/>
      <c r="S5144" s="23"/>
      <c r="T5144" s="156"/>
      <c r="U5144" s="44">
        <f t="shared" si="163"/>
        <v>0</v>
      </c>
      <c r="V5144" s="44">
        <f t="shared" si="164"/>
        <v>1280</v>
      </c>
      <c r="W5144" s="44">
        <f>IFERROR(VLOOKUP(V5144,workings!$B$5:$C$650,2,FALSE),0)</f>
        <v>0</v>
      </c>
      <c r="X5144" s="44"/>
      <c r="Y5144" s="44"/>
      <c r="Z5144" s="44"/>
      <c r="AA5144" s="44"/>
      <c r="AB5144" s="102"/>
      <c r="AC5144" s="102"/>
      <c r="AD5144" s="102"/>
      <c r="AE5144" s="102"/>
      <c r="AF5144" s="102"/>
      <c r="AG5144" s="102"/>
      <c r="AH5144" s="102"/>
      <c r="AI5144" s="102"/>
      <c r="AJ5144" s="102"/>
      <c r="AK5144" s="102"/>
      <c r="AL5144" s="102"/>
      <c r="AM5144" s="102"/>
      <c r="AN5144" s="102"/>
      <c r="AO5144" s="102"/>
      <c r="AP5144" s="102"/>
      <c r="AQ5144" s="102"/>
      <c r="AR5144" s="102"/>
      <c r="AS5144" s="102"/>
      <c r="AT5144" s="102"/>
      <c r="AU5144" s="102"/>
      <c r="AV5144" s="102"/>
      <c r="AW5144" s="102"/>
      <c r="AX5144" s="102"/>
      <c r="AY5144" s="102"/>
      <c r="AZ5144" s="102"/>
      <c r="BA5144" s="102"/>
      <c r="BB5144" s="102"/>
      <c r="BC5144" s="102"/>
      <c r="BD5144" s="102"/>
      <c r="BE5144" s="102"/>
      <c r="BF5144" s="102"/>
      <c r="BG5144" s="102"/>
      <c r="BH5144" s="102"/>
      <c r="BI5144" s="102"/>
      <c r="BJ5144" s="102"/>
      <c r="BK5144" s="102"/>
      <c r="BL5144" s="102"/>
      <c r="BM5144" s="102"/>
    </row>
    <row r="5145" spans="1:65" s="25" customFormat="1" ht="15.75" thickBot="1" x14ac:dyDescent="0.25">
      <c r="A5145" s="308"/>
      <c r="B5145" s="360"/>
      <c r="C5145" s="314"/>
      <c r="D5145" s="314"/>
      <c r="E5145" s="317"/>
      <c r="F5145" s="308"/>
      <c r="G5145" s="298" t="s">
        <v>2278</v>
      </c>
      <c r="H5145" s="299"/>
      <c r="I5145" s="299"/>
      <c r="J5145" s="299"/>
      <c r="K5145" s="299"/>
      <c r="L5145" s="299"/>
      <c r="M5145" s="299"/>
      <c r="N5145" s="300"/>
      <c r="O5145" s="26"/>
      <c r="P5145" s="306"/>
      <c r="Q5145" s="306"/>
      <c r="R5145" s="306"/>
      <c r="S5145" s="27"/>
      <c r="T5145" s="157"/>
      <c r="U5145" s="44">
        <f t="shared" si="163"/>
        <v>0</v>
      </c>
      <c r="V5145" s="44">
        <f t="shared" si="164"/>
        <v>1280</v>
      </c>
      <c r="W5145" s="44">
        <f>IFERROR(VLOOKUP(V5145,workings!$B$5:$C$650,2,FALSE),0)</f>
        <v>0</v>
      </c>
      <c r="X5145" s="44"/>
      <c r="Y5145" s="44"/>
      <c r="Z5145" s="44"/>
      <c r="AA5145" s="44"/>
      <c r="AB5145" s="102"/>
      <c r="AC5145" s="102"/>
      <c r="AD5145" s="102"/>
      <c r="AE5145" s="102"/>
      <c r="AF5145" s="102"/>
      <c r="AG5145" s="102"/>
      <c r="AH5145" s="102"/>
      <c r="AI5145" s="102"/>
      <c r="AJ5145" s="102"/>
      <c r="AK5145" s="102"/>
      <c r="AL5145" s="102"/>
      <c r="AM5145" s="102"/>
      <c r="AN5145" s="102"/>
      <c r="AO5145" s="102"/>
      <c r="AP5145" s="102"/>
      <c r="AQ5145" s="102"/>
      <c r="AR5145" s="102"/>
      <c r="AS5145" s="102"/>
      <c r="AT5145" s="102"/>
      <c r="AU5145" s="102"/>
      <c r="AV5145" s="102"/>
      <c r="AW5145" s="102"/>
      <c r="AX5145" s="102"/>
      <c r="AY5145" s="102"/>
      <c r="AZ5145" s="102"/>
      <c r="BA5145" s="102"/>
      <c r="BB5145" s="102"/>
      <c r="BC5145" s="102"/>
      <c r="BD5145" s="102"/>
      <c r="BE5145" s="102"/>
      <c r="BF5145" s="102"/>
      <c r="BG5145" s="102"/>
      <c r="BH5145" s="102"/>
      <c r="BI5145" s="102"/>
      <c r="BJ5145" s="102"/>
      <c r="BK5145" s="102"/>
      <c r="BL5145" s="102"/>
      <c r="BM5145" s="102"/>
    </row>
    <row r="5146" spans="1:65" s="25" customFormat="1" ht="15" x14ac:dyDescent="0.2">
      <c r="A5146" s="308"/>
      <c r="B5146" s="360"/>
      <c r="C5146" s="314"/>
      <c r="D5146" s="314"/>
      <c r="E5146" s="317"/>
      <c r="F5146" s="308" t="s">
        <v>2277</v>
      </c>
      <c r="G5146" s="298" t="s">
        <v>38</v>
      </c>
      <c r="H5146" s="301"/>
      <c r="I5146" s="301"/>
      <c r="J5146" s="301"/>
      <c r="K5146" s="301"/>
      <c r="L5146" s="301"/>
      <c r="M5146" s="301"/>
      <c r="N5146" s="302"/>
      <c r="O5146" s="22"/>
      <c r="P5146" s="294"/>
      <c r="Q5146" s="294"/>
      <c r="R5146" s="294"/>
      <c r="S5146" s="28"/>
      <c r="T5146" s="157"/>
      <c r="U5146" s="44">
        <f t="shared" si="163"/>
        <v>0</v>
      </c>
      <c r="V5146" s="44">
        <f t="shared" si="164"/>
        <v>1280</v>
      </c>
      <c r="W5146" s="44">
        <f>IFERROR(VLOOKUP(V5146,workings!$B$5:$C$650,2,FALSE),0)</f>
        <v>0</v>
      </c>
      <c r="X5146" s="44"/>
      <c r="Y5146" s="44"/>
      <c r="Z5146" s="44"/>
      <c r="AA5146" s="44"/>
      <c r="AB5146" s="102"/>
      <c r="AC5146" s="102"/>
      <c r="AD5146" s="102"/>
      <c r="AE5146" s="102"/>
      <c r="AF5146" s="102"/>
      <c r="AG5146" s="102"/>
      <c r="AH5146" s="102"/>
      <c r="AI5146" s="102"/>
      <c r="AJ5146" s="102"/>
      <c r="AK5146" s="102"/>
      <c r="AL5146" s="102"/>
      <c r="AM5146" s="102"/>
      <c r="AN5146" s="102"/>
      <c r="AO5146" s="102"/>
      <c r="AP5146" s="102"/>
      <c r="AQ5146" s="102"/>
      <c r="AR5146" s="102"/>
      <c r="AS5146" s="102"/>
      <c r="AT5146" s="102"/>
      <c r="AU5146" s="102"/>
      <c r="AV5146" s="102"/>
      <c r="AW5146" s="102"/>
      <c r="AX5146" s="102"/>
      <c r="AY5146" s="102"/>
      <c r="AZ5146" s="102"/>
      <c r="BA5146" s="102"/>
      <c r="BB5146" s="102"/>
      <c r="BC5146" s="102"/>
      <c r="BD5146" s="102"/>
      <c r="BE5146" s="102"/>
      <c r="BF5146" s="102"/>
      <c r="BG5146" s="102"/>
      <c r="BH5146" s="102"/>
      <c r="BI5146" s="102"/>
      <c r="BJ5146" s="102"/>
      <c r="BK5146" s="102"/>
      <c r="BL5146" s="102"/>
      <c r="BM5146" s="102"/>
    </row>
    <row r="5147" spans="1:65" s="25" customFormat="1" ht="15.75" thickBot="1" x14ac:dyDescent="0.25">
      <c r="A5147" s="309"/>
      <c r="B5147" s="361"/>
      <c r="C5147" s="315"/>
      <c r="D5147" s="315"/>
      <c r="E5147" s="318"/>
      <c r="F5147" s="320"/>
      <c r="G5147" s="303" t="s">
        <v>2278</v>
      </c>
      <c r="H5147" s="304"/>
      <c r="I5147" s="304"/>
      <c r="J5147" s="304"/>
      <c r="K5147" s="304"/>
      <c r="L5147" s="304"/>
      <c r="M5147" s="304"/>
      <c r="N5147" s="305"/>
      <c r="O5147" s="26"/>
      <c r="P5147" s="306"/>
      <c r="Q5147" s="306"/>
      <c r="R5147" s="306"/>
      <c r="S5147" s="29"/>
      <c r="T5147" s="158"/>
      <c r="U5147" s="44">
        <f t="shared" si="163"/>
        <v>0</v>
      </c>
      <c r="V5147" s="44">
        <f t="shared" si="164"/>
        <v>1280</v>
      </c>
      <c r="W5147" s="44">
        <f>IFERROR(VLOOKUP(V5147,workings!$B$5:$C$650,2,FALSE),0)</f>
        <v>0</v>
      </c>
      <c r="X5147" s="44"/>
      <c r="Y5147" s="44"/>
      <c r="Z5147" s="44"/>
      <c r="AA5147" s="44"/>
      <c r="AB5147" s="102"/>
      <c r="AC5147" s="102"/>
      <c r="AD5147" s="102"/>
      <c r="AE5147" s="102"/>
      <c r="AF5147" s="102"/>
      <c r="AG5147" s="102"/>
      <c r="AH5147" s="102"/>
      <c r="AI5147" s="102"/>
      <c r="AJ5147" s="102"/>
      <c r="AK5147" s="102"/>
      <c r="AL5147" s="102"/>
      <c r="AM5147" s="102"/>
      <c r="AN5147" s="102"/>
      <c r="AO5147" s="102"/>
      <c r="AP5147" s="102"/>
      <c r="AQ5147" s="102"/>
      <c r="AR5147" s="102"/>
      <c r="AS5147" s="102"/>
      <c r="AT5147" s="102"/>
      <c r="AU5147" s="102"/>
      <c r="AV5147" s="102"/>
      <c r="AW5147" s="102"/>
      <c r="AX5147" s="102"/>
      <c r="AY5147" s="102"/>
      <c r="AZ5147" s="102"/>
      <c r="BA5147" s="102"/>
      <c r="BB5147" s="102"/>
      <c r="BC5147" s="102"/>
      <c r="BD5147" s="102"/>
      <c r="BE5147" s="102"/>
      <c r="BF5147" s="102"/>
      <c r="BG5147" s="102"/>
      <c r="BH5147" s="102"/>
      <c r="BI5147" s="102"/>
      <c r="BJ5147" s="102"/>
      <c r="BK5147" s="102"/>
      <c r="BL5147" s="102"/>
      <c r="BM5147" s="102"/>
    </row>
    <row r="5148" spans="1:65" s="25" customFormat="1" ht="15.75" customHeight="1" thickBot="1" x14ac:dyDescent="0.25">
      <c r="A5148" s="307">
        <v>1281</v>
      </c>
      <c r="B5148" s="359">
        <v>12</v>
      </c>
      <c r="C5148" s="313" t="s">
        <v>34</v>
      </c>
      <c r="D5148" s="313" t="s">
        <v>2113</v>
      </c>
      <c r="E5148" s="316" t="s">
        <v>51</v>
      </c>
      <c r="F5148" s="319" t="s">
        <v>2279</v>
      </c>
      <c r="G5148" s="21"/>
      <c r="H5148" s="21" t="s">
        <v>38</v>
      </c>
      <c r="I5148" s="21"/>
      <c r="J5148" s="21"/>
      <c r="K5148" s="21"/>
      <c r="L5148" s="21"/>
      <c r="M5148" s="21" t="s">
        <v>99</v>
      </c>
      <c r="N5148" s="21"/>
      <c r="O5148" s="22"/>
      <c r="P5148" s="294"/>
      <c r="Q5148" s="294"/>
      <c r="R5148" s="294"/>
      <c r="S5148" s="23"/>
      <c r="T5148" s="156"/>
      <c r="U5148" s="44">
        <f t="shared" si="163"/>
        <v>0</v>
      </c>
      <c r="V5148" s="44">
        <f t="shared" si="164"/>
        <v>1281</v>
      </c>
      <c r="W5148" s="44">
        <f>IFERROR(VLOOKUP(V5148,workings!$B$5:$C$650,2,FALSE),0)</f>
        <v>0</v>
      </c>
      <c r="X5148" s="44"/>
      <c r="Y5148" s="44"/>
      <c r="Z5148" s="44"/>
      <c r="AA5148" s="44"/>
      <c r="AB5148" s="102"/>
      <c r="AC5148" s="102"/>
      <c r="AD5148" s="102"/>
      <c r="AE5148" s="102"/>
      <c r="AF5148" s="102"/>
      <c r="AG5148" s="102"/>
      <c r="AH5148" s="102"/>
      <c r="AI5148" s="102"/>
      <c r="AJ5148" s="102"/>
      <c r="AK5148" s="102"/>
      <c r="AL5148" s="102"/>
      <c r="AM5148" s="102"/>
      <c r="AN5148" s="102"/>
      <c r="AO5148" s="102"/>
      <c r="AP5148" s="102"/>
      <c r="AQ5148" s="102"/>
      <c r="AR5148" s="102"/>
      <c r="AS5148" s="102"/>
      <c r="AT5148" s="102"/>
      <c r="AU5148" s="102"/>
      <c r="AV5148" s="102"/>
      <c r="AW5148" s="102"/>
      <c r="AX5148" s="102"/>
      <c r="AY5148" s="102"/>
      <c r="AZ5148" s="102"/>
      <c r="BA5148" s="102"/>
      <c r="BB5148" s="102"/>
      <c r="BC5148" s="102"/>
      <c r="BD5148" s="102"/>
      <c r="BE5148" s="102"/>
      <c r="BF5148" s="102"/>
      <c r="BG5148" s="102"/>
      <c r="BH5148" s="102"/>
      <c r="BI5148" s="102"/>
      <c r="BJ5148" s="102"/>
      <c r="BK5148" s="102"/>
      <c r="BL5148" s="102"/>
      <c r="BM5148" s="102"/>
    </row>
    <row r="5149" spans="1:65" s="25" customFormat="1" ht="15.75" thickBot="1" x14ac:dyDescent="0.25">
      <c r="A5149" s="308"/>
      <c r="B5149" s="360"/>
      <c r="C5149" s="314"/>
      <c r="D5149" s="314"/>
      <c r="E5149" s="317"/>
      <c r="F5149" s="308"/>
      <c r="G5149" s="298"/>
      <c r="H5149" s="299"/>
      <c r="I5149" s="299"/>
      <c r="J5149" s="299"/>
      <c r="K5149" s="299"/>
      <c r="L5149" s="299"/>
      <c r="M5149" s="299"/>
      <c r="N5149" s="300"/>
      <c r="O5149" s="26"/>
      <c r="P5149" s="306"/>
      <c r="Q5149" s="306"/>
      <c r="R5149" s="306"/>
      <c r="S5149" s="27"/>
      <c r="T5149" s="157"/>
      <c r="U5149" s="44">
        <f t="shared" si="163"/>
        <v>0</v>
      </c>
      <c r="V5149" s="44">
        <f t="shared" si="164"/>
        <v>1281</v>
      </c>
      <c r="W5149" s="44">
        <f>IFERROR(VLOOKUP(V5149,workings!$B$5:$C$650,2,FALSE),0)</f>
        <v>0</v>
      </c>
      <c r="X5149" s="44"/>
      <c r="Y5149" s="44"/>
      <c r="Z5149" s="44"/>
      <c r="AA5149" s="44"/>
      <c r="AB5149" s="102"/>
      <c r="AC5149" s="102"/>
      <c r="AD5149" s="102"/>
      <c r="AE5149" s="102"/>
      <c r="AF5149" s="102"/>
      <c r="AG5149" s="102"/>
      <c r="AH5149" s="102"/>
      <c r="AI5149" s="102"/>
      <c r="AJ5149" s="102"/>
      <c r="AK5149" s="102"/>
      <c r="AL5149" s="102"/>
      <c r="AM5149" s="102"/>
      <c r="AN5149" s="102"/>
      <c r="AO5149" s="102"/>
      <c r="AP5149" s="102"/>
      <c r="AQ5149" s="102"/>
      <c r="AR5149" s="102"/>
      <c r="AS5149" s="102"/>
      <c r="AT5149" s="102"/>
      <c r="AU5149" s="102"/>
      <c r="AV5149" s="102"/>
      <c r="AW5149" s="102"/>
      <c r="AX5149" s="102"/>
      <c r="AY5149" s="102"/>
      <c r="AZ5149" s="102"/>
      <c r="BA5149" s="102"/>
      <c r="BB5149" s="102"/>
      <c r="BC5149" s="102"/>
      <c r="BD5149" s="102"/>
      <c r="BE5149" s="102"/>
      <c r="BF5149" s="102"/>
      <c r="BG5149" s="102"/>
      <c r="BH5149" s="102"/>
      <c r="BI5149" s="102"/>
      <c r="BJ5149" s="102"/>
      <c r="BK5149" s="102"/>
      <c r="BL5149" s="102"/>
      <c r="BM5149" s="102"/>
    </row>
    <row r="5150" spans="1:65" s="25" customFormat="1" ht="15" x14ac:dyDescent="0.2">
      <c r="A5150" s="308"/>
      <c r="B5150" s="360"/>
      <c r="C5150" s="314"/>
      <c r="D5150" s="314"/>
      <c r="E5150" s="317"/>
      <c r="F5150" s="308"/>
      <c r="G5150" s="298"/>
      <c r="H5150" s="301"/>
      <c r="I5150" s="301"/>
      <c r="J5150" s="301"/>
      <c r="K5150" s="301"/>
      <c r="L5150" s="301"/>
      <c r="M5150" s="301"/>
      <c r="N5150" s="302"/>
      <c r="O5150" s="22"/>
      <c r="P5150" s="294"/>
      <c r="Q5150" s="294"/>
      <c r="R5150" s="294"/>
      <c r="S5150" s="28"/>
      <c r="T5150" s="157"/>
      <c r="U5150" s="44">
        <f t="shared" si="163"/>
        <v>0</v>
      </c>
      <c r="V5150" s="44">
        <f t="shared" si="164"/>
        <v>1281</v>
      </c>
      <c r="W5150" s="44">
        <f>IFERROR(VLOOKUP(V5150,workings!$B$5:$C$650,2,FALSE),0)</f>
        <v>0</v>
      </c>
      <c r="X5150" s="44"/>
      <c r="Y5150" s="44"/>
      <c r="Z5150" s="44"/>
      <c r="AA5150" s="44"/>
      <c r="AB5150" s="102"/>
      <c r="AC5150" s="102"/>
      <c r="AD5150" s="102"/>
      <c r="AE5150" s="102"/>
      <c r="AF5150" s="102"/>
      <c r="AG5150" s="102"/>
      <c r="AH5150" s="102"/>
      <c r="AI5150" s="102"/>
      <c r="AJ5150" s="102"/>
      <c r="AK5150" s="102"/>
      <c r="AL5150" s="102"/>
      <c r="AM5150" s="102"/>
      <c r="AN5150" s="102"/>
      <c r="AO5150" s="102"/>
      <c r="AP5150" s="102"/>
      <c r="AQ5150" s="102"/>
      <c r="AR5150" s="102"/>
      <c r="AS5150" s="102"/>
      <c r="AT5150" s="102"/>
      <c r="AU5150" s="102"/>
      <c r="AV5150" s="102"/>
      <c r="AW5150" s="102"/>
      <c r="AX5150" s="102"/>
      <c r="AY5150" s="102"/>
      <c r="AZ5150" s="102"/>
      <c r="BA5150" s="102"/>
      <c r="BB5150" s="102"/>
      <c r="BC5150" s="102"/>
      <c r="BD5150" s="102"/>
      <c r="BE5150" s="102"/>
      <c r="BF5150" s="102"/>
      <c r="BG5150" s="102"/>
      <c r="BH5150" s="102"/>
      <c r="BI5150" s="102"/>
      <c r="BJ5150" s="102"/>
      <c r="BK5150" s="102"/>
      <c r="BL5150" s="102"/>
      <c r="BM5150" s="102"/>
    </row>
    <row r="5151" spans="1:65" s="25" customFormat="1" ht="15.75" thickBot="1" x14ac:dyDescent="0.25">
      <c r="A5151" s="309"/>
      <c r="B5151" s="361"/>
      <c r="C5151" s="315"/>
      <c r="D5151" s="315"/>
      <c r="E5151" s="318"/>
      <c r="F5151" s="320"/>
      <c r="G5151" s="303"/>
      <c r="H5151" s="304"/>
      <c r="I5151" s="304"/>
      <c r="J5151" s="304"/>
      <c r="K5151" s="304"/>
      <c r="L5151" s="304"/>
      <c r="M5151" s="304"/>
      <c r="N5151" s="305"/>
      <c r="O5151" s="26"/>
      <c r="P5151" s="306"/>
      <c r="Q5151" s="306"/>
      <c r="R5151" s="306"/>
      <c r="S5151" s="29"/>
      <c r="T5151" s="158"/>
      <c r="U5151" s="44">
        <f t="shared" si="163"/>
        <v>0</v>
      </c>
      <c r="V5151" s="44">
        <f t="shared" si="164"/>
        <v>1281</v>
      </c>
      <c r="W5151" s="44">
        <f>IFERROR(VLOOKUP(V5151,workings!$B$5:$C$650,2,FALSE),0)</f>
        <v>0</v>
      </c>
      <c r="X5151" s="44"/>
      <c r="Y5151" s="44"/>
      <c r="Z5151" s="44"/>
      <c r="AA5151" s="44"/>
      <c r="AB5151" s="102"/>
      <c r="AC5151" s="102"/>
      <c r="AD5151" s="102"/>
      <c r="AE5151" s="102"/>
      <c r="AF5151" s="102"/>
      <c r="AG5151" s="102"/>
      <c r="AH5151" s="102"/>
      <c r="AI5151" s="102"/>
      <c r="AJ5151" s="102"/>
      <c r="AK5151" s="102"/>
      <c r="AL5151" s="102"/>
      <c r="AM5151" s="102"/>
      <c r="AN5151" s="102"/>
      <c r="AO5151" s="102"/>
      <c r="AP5151" s="102"/>
      <c r="AQ5151" s="102"/>
      <c r="AR5151" s="102"/>
      <c r="AS5151" s="102"/>
      <c r="AT5151" s="102"/>
      <c r="AU5151" s="102"/>
      <c r="AV5151" s="102"/>
      <c r="AW5151" s="102"/>
      <c r="AX5151" s="102"/>
      <c r="AY5151" s="102"/>
      <c r="AZ5151" s="102"/>
      <c r="BA5151" s="102"/>
      <c r="BB5151" s="102"/>
      <c r="BC5151" s="102"/>
      <c r="BD5151" s="102"/>
      <c r="BE5151" s="102"/>
      <c r="BF5151" s="102"/>
      <c r="BG5151" s="102"/>
      <c r="BH5151" s="102"/>
      <c r="BI5151" s="102"/>
      <c r="BJ5151" s="102"/>
      <c r="BK5151" s="102"/>
      <c r="BL5151" s="102"/>
      <c r="BM5151" s="102"/>
    </row>
    <row r="5152" spans="1:65" s="25" customFormat="1" ht="15.75" customHeight="1" thickBot="1" x14ac:dyDescent="0.25">
      <c r="A5152" s="307">
        <v>1282</v>
      </c>
      <c r="B5152" s="359">
        <v>12</v>
      </c>
      <c r="C5152" s="313" t="s">
        <v>34</v>
      </c>
      <c r="D5152" s="313" t="s">
        <v>2105</v>
      </c>
      <c r="E5152" s="316" t="s">
        <v>51</v>
      </c>
      <c r="F5152" s="319" t="s">
        <v>2280</v>
      </c>
      <c r="G5152" s="21" t="s">
        <v>38</v>
      </c>
      <c r="H5152" s="21"/>
      <c r="I5152" s="21"/>
      <c r="J5152" s="21"/>
      <c r="K5152" s="21"/>
      <c r="L5152" s="21"/>
      <c r="M5152" s="21"/>
      <c r="N5152" s="21"/>
      <c r="O5152" s="22"/>
      <c r="P5152" s="294"/>
      <c r="Q5152" s="294"/>
      <c r="R5152" s="294"/>
      <c r="S5152" s="23"/>
      <c r="T5152" s="156"/>
      <c r="U5152" s="44">
        <f t="shared" si="163"/>
        <v>0</v>
      </c>
      <c r="V5152" s="44">
        <f t="shared" si="164"/>
        <v>1282</v>
      </c>
      <c r="W5152" s="44">
        <f>IFERROR(VLOOKUP(V5152,workings!$B$5:$C$650,2,FALSE),0)</f>
        <v>0</v>
      </c>
      <c r="X5152" s="44"/>
      <c r="Y5152" s="44"/>
      <c r="Z5152" s="44"/>
      <c r="AA5152" s="44"/>
      <c r="AB5152" s="102"/>
      <c r="AC5152" s="102"/>
      <c r="AD5152" s="102"/>
      <c r="AE5152" s="102"/>
      <c r="AF5152" s="102"/>
      <c r="AG5152" s="102"/>
      <c r="AH5152" s="102"/>
      <c r="AI5152" s="102"/>
      <c r="AJ5152" s="102"/>
      <c r="AK5152" s="102"/>
      <c r="AL5152" s="102"/>
      <c r="AM5152" s="102"/>
      <c r="AN5152" s="102"/>
      <c r="AO5152" s="102"/>
      <c r="AP5152" s="102"/>
      <c r="AQ5152" s="102"/>
      <c r="AR5152" s="102"/>
      <c r="AS5152" s="102"/>
      <c r="AT5152" s="102"/>
      <c r="AU5152" s="102"/>
      <c r="AV5152" s="102"/>
      <c r="AW5152" s="102"/>
      <c r="AX5152" s="102"/>
      <c r="AY5152" s="102"/>
      <c r="AZ5152" s="102"/>
      <c r="BA5152" s="102"/>
      <c r="BB5152" s="102"/>
      <c r="BC5152" s="102"/>
      <c r="BD5152" s="102"/>
      <c r="BE5152" s="102"/>
      <c r="BF5152" s="102"/>
      <c r="BG5152" s="102"/>
      <c r="BH5152" s="102"/>
      <c r="BI5152" s="102"/>
      <c r="BJ5152" s="102"/>
      <c r="BK5152" s="102"/>
      <c r="BL5152" s="102"/>
      <c r="BM5152" s="102"/>
    </row>
    <row r="5153" spans="1:65" s="25" customFormat="1" ht="15.75" thickBot="1" x14ac:dyDescent="0.25">
      <c r="A5153" s="308"/>
      <c r="B5153" s="360"/>
      <c r="C5153" s="314"/>
      <c r="D5153" s="314"/>
      <c r="E5153" s="317"/>
      <c r="F5153" s="308"/>
      <c r="G5153" s="298" t="s">
        <v>2281</v>
      </c>
      <c r="H5153" s="299"/>
      <c r="I5153" s="299"/>
      <c r="J5153" s="299"/>
      <c r="K5153" s="299"/>
      <c r="L5153" s="299"/>
      <c r="M5153" s="299"/>
      <c r="N5153" s="300"/>
      <c r="O5153" s="26"/>
      <c r="P5153" s="306"/>
      <c r="Q5153" s="306"/>
      <c r="R5153" s="306"/>
      <c r="S5153" s="27"/>
      <c r="T5153" s="157"/>
      <c r="U5153" s="44">
        <f t="shared" si="163"/>
        <v>0</v>
      </c>
      <c r="V5153" s="44">
        <f t="shared" si="164"/>
        <v>1282</v>
      </c>
      <c r="W5153" s="44">
        <f>IFERROR(VLOOKUP(V5153,workings!$B$5:$C$650,2,FALSE),0)</f>
        <v>0</v>
      </c>
      <c r="X5153" s="44"/>
      <c r="Y5153" s="44"/>
      <c r="Z5153" s="44"/>
      <c r="AA5153" s="44"/>
      <c r="AB5153" s="102"/>
      <c r="AC5153" s="102"/>
      <c r="AD5153" s="102"/>
      <c r="AE5153" s="102"/>
      <c r="AF5153" s="102"/>
      <c r="AG5153" s="102"/>
      <c r="AH5153" s="102"/>
      <c r="AI5153" s="102"/>
      <c r="AJ5153" s="102"/>
      <c r="AK5153" s="102"/>
      <c r="AL5153" s="102"/>
      <c r="AM5153" s="102"/>
      <c r="AN5153" s="102"/>
      <c r="AO5153" s="102"/>
      <c r="AP5153" s="102"/>
      <c r="AQ5153" s="102"/>
      <c r="AR5153" s="102"/>
      <c r="AS5153" s="102"/>
      <c r="AT5153" s="102"/>
      <c r="AU5153" s="102"/>
      <c r="AV5153" s="102"/>
      <c r="AW5153" s="102"/>
      <c r="AX5153" s="102"/>
      <c r="AY5153" s="102"/>
      <c r="AZ5153" s="102"/>
      <c r="BA5153" s="102"/>
      <c r="BB5153" s="102"/>
      <c r="BC5153" s="102"/>
      <c r="BD5153" s="102"/>
      <c r="BE5153" s="102"/>
      <c r="BF5153" s="102"/>
      <c r="BG5153" s="102"/>
      <c r="BH5153" s="102"/>
      <c r="BI5153" s="102"/>
      <c r="BJ5153" s="102"/>
      <c r="BK5153" s="102"/>
      <c r="BL5153" s="102"/>
      <c r="BM5153" s="102"/>
    </row>
    <row r="5154" spans="1:65" s="25" customFormat="1" ht="15" x14ac:dyDescent="0.2">
      <c r="A5154" s="308"/>
      <c r="B5154" s="360"/>
      <c r="C5154" s="314"/>
      <c r="D5154" s="314"/>
      <c r="E5154" s="317"/>
      <c r="F5154" s="308" t="s">
        <v>2280</v>
      </c>
      <c r="G5154" s="298" t="s">
        <v>38</v>
      </c>
      <c r="H5154" s="301"/>
      <c r="I5154" s="301"/>
      <c r="J5154" s="301"/>
      <c r="K5154" s="301"/>
      <c r="L5154" s="301"/>
      <c r="M5154" s="301"/>
      <c r="N5154" s="302"/>
      <c r="O5154" s="22"/>
      <c r="P5154" s="294"/>
      <c r="Q5154" s="294"/>
      <c r="R5154" s="294"/>
      <c r="S5154" s="28"/>
      <c r="T5154" s="157"/>
      <c r="U5154" s="44">
        <f t="shared" si="163"/>
        <v>0</v>
      </c>
      <c r="V5154" s="44">
        <f t="shared" si="164"/>
        <v>1282</v>
      </c>
      <c r="W5154" s="44">
        <f>IFERROR(VLOOKUP(V5154,workings!$B$5:$C$650,2,FALSE),0)</f>
        <v>0</v>
      </c>
      <c r="X5154" s="44"/>
      <c r="Y5154" s="44"/>
      <c r="Z5154" s="44"/>
      <c r="AA5154" s="44"/>
      <c r="AB5154" s="102"/>
      <c r="AC5154" s="102"/>
      <c r="AD5154" s="102"/>
      <c r="AE5154" s="102"/>
      <c r="AF5154" s="102"/>
      <c r="AG5154" s="102"/>
      <c r="AH5154" s="102"/>
      <c r="AI5154" s="102"/>
      <c r="AJ5154" s="102"/>
      <c r="AK5154" s="102"/>
      <c r="AL5154" s="102"/>
      <c r="AM5154" s="102"/>
      <c r="AN5154" s="102"/>
      <c r="AO5154" s="102"/>
      <c r="AP5154" s="102"/>
      <c r="AQ5154" s="102"/>
      <c r="AR5154" s="102"/>
      <c r="AS5154" s="102"/>
      <c r="AT5154" s="102"/>
      <c r="AU5154" s="102"/>
      <c r="AV5154" s="102"/>
      <c r="AW5154" s="102"/>
      <c r="AX5154" s="102"/>
      <c r="AY5154" s="102"/>
      <c r="AZ5154" s="102"/>
      <c r="BA5154" s="102"/>
      <c r="BB5154" s="102"/>
      <c r="BC5154" s="102"/>
      <c r="BD5154" s="102"/>
      <c r="BE5154" s="102"/>
      <c r="BF5154" s="102"/>
      <c r="BG5154" s="102"/>
      <c r="BH5154" s="102"/>
      <c r="BI5154" s="102"/>
      <c r="BJ5154" s="102"/>
      <c r="BK5154" s="102"/>
      <c r="BL5154" s="102"/>
      <c r="BM5154" s="102"/>
    </row>
    <row r="5155" spans="1:65" s="25" customFormat="1" ht="15.75" thickBot="1" x14ac:dyDescent="0.25">
      <c r="A5155" s="309"/>
      <c r="B5155" s="361"/>
      <c r="C5155" s="315"/>
      <c r="D5155" s="315"/>
      <c r="E5155" s="318"/>
      <c r="F5155" s="320"/>
      <c r="G5155" s="303" t="s">
        <v>2281</v>
      </c>
      <c r="H5155" s="304"/>
      <c r="I5155" s="304"/>
      <c r="J5155" s="304"/>
      <c r="K5155" s="304"/>
      <c r="L5155" s="304"/>
      <c r="M5155" s="304"/>
      <c r="N5155" s="305"/>
      <c r="O5155" s="26"/>
      <c r="P5155" s="306"/>
      <c r="Q5155" s="306"/>
      <c r="R5155" s="306"/>
      <c r="S5155" s="29"/>
      <c r="T5155" s="158"/>
      <c r="U5155" s="44">
        <f t="shared" si="163"/>
        <v>0</v>
      </c>
      <c r="V5155" s="44">
        <f t="shared" si="164"/>
        <v>1282</v>
      </c>
      <c r="W5155" s="44">
        <f>IFERROR(VLOOKUP(V5155,workings!$B$5:$C$650,2,FALSE),0)</f>
        <v>0</v>
      </c>
      <c r="X5155" s="44"/>
      <c r="Y5155" s="44"/>
      <c r="Z5155" s="44"/>
      <c r="AA5155" s="44"/>
      <c r="AB5155" s="102"/>
      <c r="AC5155" s="102"/>
      <c r="AD5155" s="102"/>
      <c r="AE5155" s="102"/>
      <c r="AF5155" s="102"/>
      <c r="AG5155" s="102"/>
      <c r="AH5155" s="102"/>
      <c r="AI5155" s="102"/>
      <c r="AJ5155" s="102"/>
      <c r="AK5155" s="102"/>
      <c r="AL5155" s="102"/>
      <c r="AM5155" s="102"/>
      <c r="AN5155" s="102"/>
      <c r="AO5155" s="102"/>
      <c r="AP5155" s="102"/>
      <c r="AQ5155" s="102"/>
      <c r="AR5155" s="102"/>
      <c r="AS5155" s="102"/>
      <c r="AT5155" s="102"/>
      <c r="AU5155" s="102"/>
      <c r="AV5155" s="102"/>
      <c r="AW5155" s="102"/>
      <c r="AX5155" s="102"/>
      <c r="AY5155" s="102"/>
      <c r="AZ5155" s="102"/>
      <c r="BA5155" s="102"/>
      <c r="BB5155" s="102"/>
      <c r="BC5155" s="102"/>
      <c r="BD5155" s="102"/>
      <c r="BE5155" s="102"/>
      <c r="BF5155" s="102"/>
      <c r="BG5155" s="102"/>
      <c r="BH5155" s="102"/>
      <c r="BI5155" s="102"/>
      <c r="BJ5155" s="102"/>
      <c r="BK5155" s="102"/>
      <c r="BL5155" s="102"/>
      <c r="BM5155" s="102"/>
    </row>
    <row r="5156" spans="1:65" s="25" customFormat="1" ht="15.75" customHeight="1" thickBot="1" x14ac:dyDescent="0.25">
      <c r="A5156" s="307">
        <v>1283</v>
      </c>
      <c r="B5156" s="359">
        <v>12</v>
      </c>
      <c r="C5156" s="313" t="s">
        <v>34</v>
      </c>
      <c r="D5156" s="313" t="s">
        <v>2282</v>
      </c>
      <c r="E5156" s="316" t="s">
        <v>51</v>
      </c>
      <c r="F5156" s="319" t="s">
        <v>2283</v>
      </c>
      <c r="G5156" s="21"/>
      <c r="H5156" s="21" t="s">
        <v>38</v>
      </c>
      <c r="I5156" s="21"/>
      <c r="J5156" s="21"/>
      <c r="K5156" s="21"/>
      <c r="L5156" s="21"/>
      <c r="M5156" s="21"/>
      <c r="N5156" s="21"/>
      <c r="O5156" s="22"/>
      <c r="P5156" s="294"/>
      <c r="Q5156" s="294"/>
      <c r="R5156" s="294"/>
      <c r="S5156" s="23"/>
      <c r="T5156" s="156"/>
      <c r="U5156" s="44">
        <f t="shared" si="163"/>
        <v>0</v>
      </c>
      <c r="V5156" s="44">
        <f t="shared" si="164"/>
        <v>1283</v>
      </c>
      <c r="W5156" s="44">
        <f>IFERROR(VLOOKUP(V5156,workings!$B$5:$C$650,2,FALSE),0)</f>
        <v>0</v>
      </c>
      <c r="X5156" s="44"/>
      <c r="Y5156" s="44"/>
      <c r="Z5156" s="44"/>
      <c r="AA5156" s="44"/>
      <c r="AB5156" s="102"/>
      <c r="AC5156" s="102"/>
      <c r="AD5156" s="102"/>
      <c r="AE5156" s="102"/>
      <c r="AF5156" s="102"/>
      <c r="AG5156" s="102"/>
      <c r="AH5156" s="102"/>
      <c r="AI5156" s="102"/>
      <c r="AJ5156" s="102"/>
      <c r="AK5156" s="102"/>
      <c r="AL5156" s="102"/>
      <c r="AM5156" s="102"/>
      <c r="AN5156" s="102"/>
      <c r="AO5156" s="102"/>
      <c r="AP5156" s="102"/>
      <c r="AQ5156" s="102"/>
      <c r="AR5156" s="102"/>
      <c r="AS5156" s="102"/>
      <c r="AT5156" s="102"/>
      <c r="AU5156" s="102"/>
      <c r="AV5156" s="102"/>
      <c r="AW5156" s="102"/>
      <c r="AX5156" s="102"/>
      <c r="AY5156" s="102"/>
      <c r="AZ5156" s="102"/>
      <c r="BA5156" s="102"/>
      <c r="BB5156" s="102"/>
      <c r="BC5156" s="102"/>
      <c r="BD5156" s="102"/>
      <c r="BE5156" s="102"/>
      <c r="BF5156" s="102"/>
      <c r="BG5156" s="102"/>
      <c r="BH5156" s="102"/>
      <c r="BI5156" s="102"/>
      <c r="BJ5156" s="102"/>
      <c r="BK5156" s="102"/>
      <c r="BL5156" s="102"/>
      <c r="BM5156" s="102"/>
    </row>
    <row r="5157" spans="1:65" s="25" customFormat="1" ht="15.75" thickBot="1" x14ac:dyDescent="0.25">
      <c r="A5157" s="308"/>
      <c r="B5157" s="360"/>
      <c r="C5157" s="314"/>
      <c r="D5157" s="314"/>
      <c r="E5157" s="317"/>
      <c r="F5157" s="308"/>
      <c r="G5157" s="298"/>
      <c r="H5157" s="299"/>
      <c r="I5157" s="299"/>
      <c r="J5157" s="299"/>
      <c r="K5157" s="299"/>
      <c r="L5157" s="299"/>
      <c r="M5157" s="299"/>
      <c r="N5157" s="300"/>
      <c r="O5157" s="26"/>
      <c r="P5157" s="306"/>
      <c r="Q5157" s="306"/>
      <c r="R5157" s="306"/>
      <c r="S5157" s="27"/>
      <c r="T5157" s="157"/>
      <c r="U5157" s="44">
        <f t="shared" si="163"/>
        <v>0</v>
      </c>
      <c r="V5157" s="44">
        <f t="shared" si="164"/>
        <v>1283</v>
      </c>
      <c r="W5157" s="44">
        <f>IFERROR(VLOOKUP(V5157,workings!$B$5:$C$650,2,FALSE),0)</f>
        <v>0</v>
      </c>
      <c r="X5157" s="44"/>
      <c r="Y5157" s="44"/>
      <c r="Z5157" s="44"/>
      <c r="AA5157" s="44"/>
      <c r="AB5157" s="102"/>
      <c r="AC5157" s="102"/>
      <c r="AD5157" s="102"/>
      <c r="AE5157" s="102"/>
      <c r="AF5157" s="102"/>
      <c r="AG5157" s="102"/>
      <c r="AH5157" s="102"/>
      <c r="AI5157" s="102"/>
      <c r="AJ5157" s="102"/>
      <c r="AK5157" s="102"/>
      <c r="AL5157" s="102"/>
      <c r="AM5157" s="102"/>
      <c r="AN5157" s="102"/>
      <c r="AO5157" s="102"/>
      <c r="AP5157" s="102"/>
      <c r="AQ5157" s="102"/>
      <c r="AR5157" s="102"/>
      <c r="AS5157" s="102"/>
      <c r="AT5157" s="102"/>
      <c r="AU5157" s="102"/>
      <c r="AV5157" s="102"/>
      <c r="AW5157" s="102"/>
      <c r="AX5157" s="102"/>
      <c r="AY5157" s="102"/>
      <c r="AZ5157" s="102"/>
      <c r="BA5157" s="102"/>
      <c r="BB5157" s="102"/>
      <c r="BC5157" s="102"/>
      <c r="BD5157" s="102"/>
      <c r="BE5157" s="102"/>
      <c r="BF5157" s="102"/>
      <c r="BG5157" s="102"/>
      <c r="BH5157" s="102"/>
      <c r="BI5157" s="102"/>
      <c r="BJ5157" s="102"/>
      <c r="BK5157" s="102"/>
      <c r="BL5157" s="102"/>
      <c r="BM5157" s="102"/>
    </row>
    <row r="5158" spans="1:65" s="25" customFormat="1" ht="15" x14ac:dyDescent="0.2">
      <c r="A5158" s="308"/>
      <c r="B5158" s="360"/>
      <c r="C5158" s="314"/>
      <c r="D5158" s="314"/>
      <c r="E5158" s="317"/>
      <c r="F5158" s="308"/>
      <c r="G5158" s="298"/>
      <c r="H5158" s="301"/>
      <c r="I5158" s="301"/>
      <c r="J5158" s="301"/>
      <c r="K5158" s="301"/>
      <c r="L5158" s="301"/>
      <c r="M5158" s="301"/>
      <c r="N5158" s="302"/>
      <c r="O5158" s="22"/>
      <c r="P5158" s="294"/>
      <c r="Q5158" s="294"/>
      <c r="R5158" s="294"/>
      <c r="S5158" s="28"/>
      <c r="T5158" s="157"/>
      <c r="U5158" s="44">
        <f t="shared" si="163"/>
        <v>0</v>
      </c>
      <c r="V5158" s="44">
        <f t="shared" si="164"/>
        <v>1283</v>
      </c>
      <c r="W5158" s="44">
        <f>IFERROR(VLOOKUP(V5158,workings!$B$5:$C$650,2,FALSE),0)</f>
        <v>0</v>
      </c>
      <c r="X5158" s="44"/>
      <c r="Y5158" s="44"/>
      <c r="Z5158" s="44"/>
      <c r="AA5158" s="44"/>
      <c r="AB5158" s="102"/>
      <c r="AC5158" s="102"/>
      <c r="AD5158" s="102"/>
      <c r="AE5158" s="102"/>
      <c r="AF5158" s="102"/>
      <c r="AG5158" s="102"/>
      <c r="AH5158" s="102"/>
      <c r="AI5158" s="102"/>
      <c r="AJ5158" s="102"/>
      <c r="AK5158" s="102"/>
      <c r="AL5158" s="102"/>
      <c r="AM5158" s="102"/>
      <c r="AN5158" s="102"/>
      <c r="AO5158" s="102"/>
      <c r="AP5158" s="102"/>
      <c r="AQ5158" s="102"/>
      <c r="AR5158" s="102"/>
      <c r="AS5158" s="102"/>
      <c r="AT5158" s="102"/>
      <c r="AU5158" s="102"/>
      <c r="AV5158" s="102"/>
      <c r="AW5158" s="102"/>
      <c r="AX5158" s="102"/>
      <c r="AY5158" s="102"/>
      <c r="AZ5158" s="102"/>
      <c r="BA5158" s="102"/>
      <c r="BB5158" s="102"/>
      <c r="BC5158" s="102"/>
      <c r="BD5158" s="102"/>
      <c r="BE5158" s="102"/>
      <c r="BF5158" s="102"/>
      <c r="BG5158" s="102"/>
      <c r="BH5158" s="102"/>
      <c r="BI5158" s="102"/>
      <c r="BJ5158" s="102"/>
      <c r="BK5158" s="102"/>
      <c r="BL5158" s="102"/>
      <c r="BM5158" s="102"/>
    </row>
    <row r="5159" spans="1:65" s="25" customFormat="1" ht="15.75" thickBot="1" x14ac:dyDescent="0.25">
      <c r="A5159" s="309"/>
      <c r="B5159" s="361"/>
      <c r="C5159" s="315"/>
      <c r="D5159" s="315"/>
      <c r="E5159" s="318"/>
      <c r="F5159" s="320"/>
      <c r="G5159" s="303"/>
      <c r="H5159" s="304"/>
      <c r="I5159" s="304"/>
      <c r="J5159" s="304"/>
      <c r="K5159" s="304"/>
      <c r="L5159" s="304"/>
      <c r="M5159" s="304"/>
      <c r="N5159" s="305"/>
      <c r="O5159" s="26"/>
      <c r="P5159" s="306"/>
      <c r="Q5159" s="306"/>
      <c r="R5159" s="306"/>
      <c r="S5159" s="29"/>
      <c r="T5159" s="158"/>
      <c r="U5159" s="44">
        <f t="shared" si="163"/>
        <v>0</v>
      </c>
      <c r="V5159" s="44">
        <f t="shared" si="164"/>
        <v>1283</v>
      </c>
      <c r="W5159" s="44">
        <f>IFERROR(VLOOKUP(V5159,workings!$B$5:$C$650,2,FALSE),0)</f>
        <v>0</v>
      </c>
      <c r="X5159" s="44"/>
      <c r="Y5159" s="44"/>
      <c r="Z5159" s="44"/>
      <c r="AA5159" s="44"/>
      <c r="AB5159" s="102"/>
      <c r="AC5159" s="102"/>
      <c r="AD5159" s="102"/>
      <c r="AE5159" s="102"/>
      <c r="AF5159" s="102"/>
      <c r="AG5159" s="102"/>
      <c r="AH5159" s="102"/>
      <c r="AI5159" s="102"/>
      <c r="AJ5159" s="102"/>
      <c r="AK5159" s="102"/>
      <c r="AL5159" s="102"/>
      <c r="AM5159" s="102"/>
      <c r="AN5159" s="102"/>
      <c r="AO5159" s="102"/>
      <c r="AP5159" s="102"/>
      <c r="AQ5159" s="102"/>
      <c r="AR5159" s="102"/>
      <c r="AS5159" s="102"/>
      <c r="AT5159" s="102"/>
      <c r="AU5159" s="102"/>
      <c r="AV5159" s="102"/>
      <c r="AW5159" s="102"/>
      <c r="AX5159" s="102"/>
      <c r="AY5159" s="102"/>
      <c r="AZ5159" s="102"/>
      <c r="BA5159" s="102"/>
      <c r="BB5159" s="102"/>
      <c r="BC5159" s="102"/>
      <c r="BD5159" s="102"/>
      <c r="BE5159" s="102"/>
      <c r="BF5159" s="102"/>
      <c r="BG5159" s="102"/>
      <c r="BH5159" s="102"/>
      <c r="BI5159" s="102"/>
      <c r="BJ5159" s="102"/>
      <c r="BK5159" s="102"/>
      <c r="BL5159" s="102"/>
      <c r="BM5159" s="102"/>
    </row>
    <row r="5160" spans="1:65" s="25" customFormat="1" ht="15.75" customHeight="1" thickBot="1" x14ac:dyDescent="0.25">
      <c r="A5160" s="307">
        <v>1284</v>
      </c>
      <c r="B5160" s="359">
        <v>12</v>
      </c>
      <c r="C5160" s="313" t="s">
        <v>34</v>
      </c>
      <c r="D5160" s="313" t="s">
        <v>2113</v>
      </c>
      <c r="E5160" s="316" t="s">
        <v>36</v>
      </c>
      <c r="F5160" s="319" t="s">
        <v>2284</v>
      </c>
      <c r="G5160" s="21"/>
      <c r="H5160" s="21" t="s">
        <v>38</v>
      </c>
      <c r="I5160" s="21"/>
      <c r="J5160" s="21"/>
      <c r="K5160" s="21"/>
      <c r="L5160" s="21"/>
      <c r="M5160" s="21"/>
      <c r="N5160" s="21"/>
      <c r="O5160" s="22"/>
      <c r="P5160" s="294"/>
      <c r="Q5160" s="294"/>
      <c r="R5160" s="294"/>
      <c r="S5160" s="23"/>
      <c r="T5160" s="156"/>
      <c r="U5160" s="44">
        <f t="shared" si="163"/>
        <v>0</v>
      </c>
      <c r="V5160" s="44">
        <f t="shared" si="164"/>
        <v>1284</v>
      </c>
      <c r="W5160" s="44">
        <f>IFERROR(VLOOKUP(V5160,workings!$B$5:$C$650,2,FALSE),0)</f>
        <v>0</v>
      </c>
      <c r="X5160" s="44"/>
      <c r="Y5160" s="44"/>
      <c r="Z5160" s="44"/>
      <c r="AA5160" s="44"/>
      <c r="AB5160" s="102"/>
      <c r="AC5160" s="102"/>
      <c r="AD5160" s="102"/>
      <c r="AE5160" s="102"/>
      <c r="AF5160" s="102"/>
      <c r="AG5160" s="102"/>
      <c r="AH5160" s="102"/>
      <c r="AI5160" s="102"/>
      <c r="AJ5160" s="102"/>
      <c r="AK5160" s="102"/>
      <c r="AL5160" s="102"/>
      <c r="AM5160" s="102"/>
      <c r="AN5160" s="102"/>
      <c r="AO5160" s="102"/>
      <c r="AP5160" s="102"/>
      <c r="AQ5160" s="102"/>
      <c r="AR5160" s="102"/>
      <c r="AS5160" s="102"/>
      <c r="AT5160" s="102"/>
      <c r="AU5160" s="102"/>
      <c r="AV5160" s="102"/>
      <c r="AW5160" s="102"/>
      <c r="AX5160" s="102"/>
      <c r="AY5160" s="102"/>
      <c r="AZ5160" s="102"/>
      <c r="BA5160" s="102"/>
      <c r="BB5160" s="102"/>
      <c r="BC5160" s="102"/>
      <c r="BD5160" s="102"/>
      <c r="BE5160" s="102"/>
      <c r="BF5160" s="102"/>
      <c r="BG5160" s="102"/>
      <c r="BH5160" s="102"/>
      <c r="BI5160" s="102"/>
      <c r="BJ5160" s="102"/>
      <c r="BK5160" s="102"/>
      <c r="BL5160" s="102"/>
      <c r="BM5160" s="102"/>
    </row>
    <row r="5161" spans="1:65" s="25" customFormat="1" ht="15.75" thickBot="1" x14ac:dyDescent="0.25">
      <c r="A5161" s="308"/>
      <c r="B5161" s="360"/>
      <c r="C5161" s="314"/>
      <c r="D5161" s="314"/>
      <c r="E5161" s="317"/>
      <c r="F5161" s="308"/>
      <c r="G5161" s="298" t="s">
        <v>2285</v>
      </c>
      <c r="H5161" s="299"/>
      <c r="I5161" s="299"/>
      <c r="J5161" s="299"/>
      <c r="K5161" s="299"/>
      <c r="L5161" s="299"/>
      <c r="M5161" s="299"/>
      <c r="N5161" s="300"/>
      <c r="O5161" s="26"/>
      <c r="P5161" s="306"/>
      <c r="Q5161" s="306"/>
      <c r="R5161" s="306"/>
      <c r="S5161" s="27"/>
      <c r="T5161" s="157"/>
      <c r="U5161" s="44">
        <f t="shared" si="163"/>
        <v>0</v>
      </c>
      <c r="V5161" s="44">
        <f t="shared" si="164"/>
        <v>1284</v>
      </c>
      <c r="W5161" s="44">
        <f>IFERROR(VLOOKUP(V5161,workings!$B$5:$C$650,2,FALSE),0)</f>
        <v>0</v>
      </c>
      <c r="X5161" s="44"/>
      <c r="Y5161" s="44"/>
      <c r="Z5161" s="44"/>
      <c r="AA5161" s="44"/>
      <c r="AB5161" s="102"/>
      <c r="AC5161" s="102"/>
      <c r="AD5161" s="102"/>
      <c r="AE5161" s="102"/>
      <c r="AF5161" s="102"/>
      <c r="AG5161" s="102"/>
      <c r="AH5161" s="102"/>
      <c r="AI5161" s="102"/>
      <c r="AJ5161" s="102"/>
      <c r="AK5161" s="102"/>
      <c r="AL5161" s="102"/>
      <c r="AM5161" s="102"/>
      <c r="AN5161" s="102"/>
      <c r="AO5161" s="102"/>
      <c r="AP5161" s="102"/>
      <c r="AQ5161" s="102"/>
      <c r="AR5161" s="102"/>
      <c r="AS5161" s="102"/>
      <c r="AT5161" s="102"/>
      <c r="AU5161" s="102"/>
      <c r="AV5161" s="102"/>
      <c r="AW5161" s="102"/>
      <c r="AX5161" s="102"/>
      <c r="AY5161" s="102"/>
      <c r="AZ5161" s="102"/>
      <c r="BA5161" s="102"/>
      <c r="BB5161" s="102"/>
      <c r="BC5161" s="102"/>
      <c r="BD5161" s="102"/>
      <c r="BE5161" s="102"/>
      <c r="BF5161" s="102"/>
      <c r="BG5161" s="102"/>
      <c r="BH5161" s="102"/>
      <c r="BI5161" s="102"/>
      <c r="BJ5161" s="102"/>
      <c r="BK5161" s="102"/>
      <c r="BL5161" s="102"/>
      <c r="BM5161" s="102"/>
    </row>
    <row r="5162" spans="1:65" s="25" customFormat="1" ht="15" x14ac:dyDescent="0.2">
      <c r="A5162" s="308"/>
      <c r="B5162" s="360"/>
      <c r="C5162" s="314"/>
      <c r="D5162" s="314"/>
      <c r="E5162" s="317"/>
      <c r="F5162" s="308" t="s">
        <v>2284</v>
      </c>
      <c r="G5162" s="298"/>
      <c r="H5162" s="301" t="s">
        <v>38</v>
      </c>
      <c r="I5162" s="301"/>
      <c r="J5162" s="301"/>
      <c r="K5162" s="301"/>
      <c r="L5162" s="301"/>
      <c r="M5162" s="301"/>
      <c r="N5162" s="302"/>
      <c r="O5162" s="22"/>
      <c r="P5162" s="294"/>
      <c r="Q5162" s="294"/>
      <c r="R5162" s="294"/>
      <c r="S5162" s="28"/>
      <c r="T5162" s="157"/>
      <c r="U5162" s="44">
        <f t="shared" si="163"/>
        <v>0</v>
      </c>
      <c r="V5162" s="44">
        <f t="shared" si="164"/>
        <v>1284</v>
      </c>
      <c r="W5162" s="44">
        <f>IFERROR(VLOOKUP(V5162,workings!$B$5:$C$650,2,FALSE),0)</f>
        <v>0</v>
      </c>
      <c r="X5162" s="44"/>
      <c r="Y5162" s="44"/>
      <c r="Z5162" s="44"/>
      <c r="AA5162" s="44"/>
      <c r="AB5162" s="102"/>
      <c r="AC5162" s="102"/>
      <c r="AD5162" s="102"/>
      <c r="AE5162" s="102"/>
      <c r="AF5162" s="102"/>
      <c r="AG5162" s="102"/>
      <c r="AH5162" s="102"/>
      <c r="AI5162" s="102"/>
      <c r="AJ5162" s="102"/>
      <c r="AK5162" s="102"/>
      <c r="AL5162" s="102"/>
      <c r="AM5162" s="102"/>
      <c r="AN5162" s="102"/>
      <c r="AO5162" s="102"/>
      <c r="AP5162" s="102"/>
      <c r="AQ5162" s="102"/>
      <c r="AR5162" s="102"/>
      <c r="AS5162" s="102"/>
      <c r="AT5162" s="102"/>
      <c r="AU5162" s="102"/>
      <c r="AV5162" s="102"/>
      <c r="AW5162" s="102"/>
      <c r="AX5162" s="102"/>
      <c r="AY5162" s="102"/>
      <c r="AZ5162" s="102"/>
      <c r="BA5162" s="102"/>
      <c r="BB5162" s="102"/>
      <c r="BC5162" s="102"/>
      <c r="BD5162" s="102"/>
      <c r="BE5162" s="102"/>
      <c r="BF5162" s="102"/>
      <c r="BG5162" s="102"/>
      <c r="BH5162" s="102"/>
      <c r="BI5162" s="102"/>
      <c r="BJ5162" s="102"/>
      <c r="BK5162" s="102"/>
      <c r="BL5162" s="102"/>
      <c r="BM5162" s="102"/>
    </row>
    <row r="5163" spans="1:65" s="25" customFormat="1" ht="15.75" thickBot="1" x14ac:dyDescent="0.25">
      <c r="A5163" s="309"/>
      <c r="B5163" s="361"/>
      <c r="C5163" s="315"/>
      <c r="D5163" s="315"/>
      <c r="E5163" s="318"/>
      <c r="F5163" s="320"/>
      <c r="G5163" s="303" t="s">
        <v>2285</v>
      </c>
      <c r="H5163" s="304"/>
      <c r="I5163" s="304"/>
      <c r="J5163" s="304"/>
      <c r="K5163" s="304"/>
      <c r="L5163" s="304"/>
      <c r="M5163" s="304"/>
      <c r="N5163" s="305"/>
      <c r="O5163" s="26"/>
      <c r="P5163" s="306"/>
      <c r="Q5163" s="306"/>
      <c r="R5163" s="306"/>
      <c r="S5163" s="29"/>
      <c r="T5163" s="158"/>
      <c r="U5163" s="44">
        <f t="shared" si="163"/>
        <v>0</v>
      </c>
      <c r="V5163" s="44">
        <f t="shared" si="164"/>
        <v>1284</v>
      </c>
      <c r="W5163" s="44">
        <f>IFERROR(VLOOKUP(V5163,workings!$B$5:$C$650,2,FALSE),0)</f>
        <v>0</v>
      </c>
      <c r="X5163" s="44"/>
      <c r="Y5163" s="44"/>
      <c r="Z5163" s="44"/>
      <c r="AA5163" s="44"/>
      <c r="AB5163" s="102"/>
      <c r="AC5163" s="102"/>
      <c r="AD5163" s="102"/>
      <c r="AE5163" s="102"/>
      <c r="AF5163" s="102"/>
      <c r="AG5163" s="102"/>
      <c r="AH5163" s="102"/>
      <c r="AI5163" s="102"/>
      <c r="AJ5163" s="102"/>
      <c r="AK5163" s="102"/>
      <c r="AL5163" s="102"/>
      <c r="AM5163" s="102"/>
      <c r="AN5163" s="102"/>
      <c r="AO5163" s="102"/>
      <c r="AP5163" s="102"/>
      <c r="AQ5163" s="102"/>
      <c r="AR5163" s="102"/>
      <c r="AS5163" s="102"/>
      <c r="AT5163" s="102"/>
      <c r="AU5163" s="102"/>
      <c r="AV5163" s="102"/>
      <c r="AW5163" s="102"/>
      <c r="AX5163" s="102"/>
      <c r="AY5163" s="102"/>
      <c r="AZ5163" s="102"/>
      <c r="BA5163" s="102"/>
      <c r="BB5163" s="102"/>
      <c r="BC5163" s="102"/>
      <c r="BD5163" s="102"/>
      <c r="BE5163" s="102"/>
      <c r="BF5163" s="102"/>
      <c r="BG5163" s="102"/>
      <c r="BH5163" s="102"/>
      <c r="BI5163" s="102"/>
      <c r="BJ5163" s="102"/>
      <c r="BK5163" s="102"/>
      <c r="BL5163" s="102"/>
      <c r="BM5163" s="102"/>
    </row>
    <row r="5164" spans="1:65" s="25" customFormat="1" ht="15.75" customHeight="1" thickBot="1" x14ac:dyDescent="0.25">
      <c r="A5164" s="307">
        <v>1285</v>
      </c>
      <c r="B5164" s="359">
        <v>12</v>
      </c>
      <c r="C5164" s="313" t="s">
        <v>34</v>
      </c>
      <c r="D5164" s="313" t="s">
        <v>2114</v>
      </c>
      <c r="E5164" s="316" t="s">
        <v>42</v>
      </c>
      <c r="F5164" s="319" t="s">
        <v>2286</v>
      </c>
      <c r="G5164" s="21" t="s">
        <v>38</v>
      </c>
      <c r="H5164" s="21"/>
      <c r="I5164" s="21"/>
      <c r="J5164" s="21" t="s">
        <v>280</v>
      </c>
      <c r="K5164" s="21"/>
      <c r="L5164" s="21"/>
      <c r="M5164" s="21"/>
      <c r="N5164" s="21"/>
      <c r="O5164" s="22"/>
      <c r="P5164" s="294"/>
      <c r="Q5164" s="294"/>
      <c r="R5164" s="294"/>
      <c r="S5164" s="23"/>
      <c r="T5164" s="156"/>
      <c r="U5164" s="44">
        <f t="shared" si="163"/>
        <v>0</v>
      </c>
      <c r="V5164" s="44">
        <f t="shared" si="164"/>
        <v>1285</v>
      </c>
      <c r="W5164" s="44">
        <f>IFERROR(VLOOKUP(V5164,workings!$B$5:$C$650,2,FALSE),0)</f>
        <v>0</v>
      </c>
      <c r="X5164" s="44"/>
      <c r="Y5164" s="44"/>
      <c r="Z5164" s="44"/>
      <c r="AA5164" s="44"/>
      <c r="AB5164" s="102"/>
      <c r="AC5164" s="102"/>
      <c r="AD5164" s="102"/>
      <c r="AE5164" s="102"/>
      <c r="AF5164" s="102"/>
      <c r="AG5164" s="102"/>
      <c r="AH5164" s="102"/>
      <c r="AI5164" s="102"/>
      <c r="AJ5164" s="102"/>
      <c r="AK5164" s="102"/>
      <c r="AL5164" s="102"/>
      <c r="AM5164" s="102"/>
      <c r="AN5164" s="102"/>
      <c r="AO5164" s="102"/>
      <c r="AP5164" s="102"/>
      <c r="AQ5164" s="102"/>
      <c r="AR5164" s="102"/>
      <c r="AS5164" s="102"/>
      <c r="AT5164" s="102"/>
      <c r="AU5164" s="102"/>
      <c r="AV5164" s="102"/>
      <c r="AW5164" s="102"/>
      <c r="AX5164" s="102"/>
      <c r="AY5164" s="102"/>
      <c r="AZ5164" s="102"/>
      <c r="BA5164" s="102"/>
      <c r="BB5164" s="102"/>
      <c r="BC5164" s="102"/>
      <c r="BD5164" s="102"/>
      <c r="BE5164" s="102"/>
      <c r="BF5164" s="102"/>
      <c r="BG5164" s="102"/>
      <c r="BH5164" s="102"/>
      <c r="BI5164" s="102"/>
      <c r="BJ5164" s="102"/>
      <c r="BK5164" s="102"/>
      <c r="BL5164" s="102"/>
      <c r="BM5164" s="102"/>
    </row>
    <row r="5165" spans="1:65" s="25" customFormat="1" ht="15.75" thickBot="1" x14ac:dyDescent="0.25">
      <c r="A5165" s="308"/>
      <c r="B5165" s="360"/>
      <c r="C5165" s="314"/>
      <c r="D5165" s="314"/>
      <c r="E5165" s="317"/>
      <c r="F5165" s="308"/>
      <c r="G5165" s="298" t="s">
        <v>2287</v>
      </c>
      <c r="H5165" s="299"/>
      <c r="I5165" s="299"/>
      <c r="J5165" s="299"/>
      <c r="K5165" s="299"/>
      <c r="L5165" s="299"/>
      <c r="M5165" s="299"/>
      <c r="N5165" s="300"/>
      <c r="O5165" s="26"/>
      <c r="P5165" s="306"/>
      <c r="Q5165" s="306"/>
      <c r="R5165" s="306"/>
      <c r="S5165" s="27"/>
      <c r="T5165" s="157"/>
      <c r="U5165" s="44">
        <f t="shared" si="163"/>
        <v>0</v>
      </c>
      <c r="V5165" s="44">
        <f t="shared" si="164"/>
        <v>1285</v>
      </c>
      <c r="W5165" s="44">
        <f>IFERROR(VLOOKUP(V5165,workings!$B$5:$C$650,2,FALSE),0)</f>
        <v>0</v>
      </c>
      <c r="X5165" s="44"/>
      <c r="Y5165" s="44"/>
      <c r="Z5165" s="44"/>
      <c r="AA5165" s="44"/>
      <c r="AB5165" s="102"/>
      <c r="AC5165" s="102"/>
      <c r="AD5165" s="102"/>
      <c r="AE5165" s="102"/>
      <c r="AF5165" s="102"/>
      <c r="AG5165" s="102"/>
      <c r="AH5165" s="102"/>
      <c r="AI5165" s="102"/>
      <c r="AJ5165" s="102"/>
      <c r="AK5165" s="102"/>
      <c r="AL5165" s="102"/>
      <c r="AM5165" s="102"/>
      <c r="AN5165" s="102"/>
      <c r="AO5165" s="102"/>
      <c r="AP5165" s="102"/>
      <c r="AQ5165" s="102"/>
      <c r="AR5165" s="102"/>
      <c r="AS5165" s="102"/>
      <c r="AT5165" s="102"/>
      <c r="AU5165" s="102"/>
      <c r="AV5165" s="102"/>
      <c r="AW5165" s="102"/>
      <c r="AX5165" s="102"/>
      <c r="AY5165" s="102"/>
      <c r="AZ5165" s="102"/>
      <c r="BA5165" s="102"/>
      <c r="BB5165" s="102"/>
      <c r="BC5165" s="102"/>
      <c r="BD5165" s="102"/>
      <c r="BE5165" s="102"/>
      <c r="BF5165" s="102"/>
      <c r="BG5165" s="102"/>
      <c r="BH5165" s="102"/>
      <c r="BI5165" s="102"/>
      <c r="BJ5165" s="102"/>
      <c r="BK5165" s="102"/>
      <c r="BL5165" s="102"/>
      <c r="BM5165" s="102"/>
    </row>
    <row r="5166" spans="1:65" s="25" customFormat="1" ht="15" x14ac:dyDescent="0.2">
      <c r="A5166" s="308"/>
      <c r="B5166" s="360"/>
      <c r="C5166" s="314"/>
      <c r="D5166" s="314"/>
      <c r="E5166" s="317"/>
      <c r="F5166" s="308" t="s">
        <v>2286</v>
      </c>
      <c r="G5166" s="298" t="s">
        <v>38</v>
      </c>
      <c r="H5166" s="301"/>
      <c r="I5166" s="301"/>
      <c r="J5166" s="301" t="s">
        <v>280</v>
      </c>
      <c r="K5166" s="301"/>
      <c r="L5166" s="301"/>
      <c r="M5166" s="301"/>
      <c r="N5166" s="302"/>
      <c r="O5166" s="22"/>
      <c r="P5166" s="294"/>
      <c r="Q5166" s="294"/>
      <c r="R5166" s="294"/>
      <c r="S5166" s="28"/>
      <c r="T5166" s="157"/>
      <c r="U5166" s="44">
        <f t="shared" si="163"/>
        <v>0</v>
      </c>
      <c r="V5166" s="44">
        <f t="shared" si="164"/>
        <v>1285</v>
      </c>
      <c r="W5166" s="44">
        <f>IFERROR(VLOOKUP(V5166,workings!$B$5:$C$650,2,FALSE),0)</f>
        <v>0</v>
      </c>
      <c r="X5166" s="44"/>
      <c r="Y5166" s="44"/>
      <c r="Z5166" s="44"/>
      <c r="AA5166" s="44"/>
      <c r="AB5166" s="102"/>
      <c r="AC5166" s="102"/>
      <c r="AD5166" s="102"/>
      <c r="AE5166" s="102"/>
      <c r="AF5166" s="102"/>
      <c r="AG5166" s="102"/>
      <c r="AH5166" s="102"/>
      <c r="AI5166" s="102"/>
      <c r="AJ5166" s="102"/>
      <c r="AK5166" s="102"/>
      <c r="AL5166" s="102"/>
      <c r="AM5166" s="102"/>
      <c r="AN5166" s="102"/>
      <c r="AO5166" s="102"/>
      <c r="AP5166" s="102"/>
      <c r="AQ5166" s="102"/>
      <c r="AR5166" s="102"/>
      <c r="AS5166" s="102"/>
      <c r="AT5166" s="102"/>
      <c r="AU5166" s="102"/>
      <c r="AV5166" s="102"/>
      <c r="AW5166" s="102"/>
      <c r="AX5166" s="102"/>
      <c r="AY5166" s="102"/>
      <c r="AZ5166" s="102"/>
      <c r="BA5166" s="102"/>
      <c r="BB5166" s="102"/>
      <c r="BC5166" s="102"/>
      <c r="BD5166" s="102"/>
      <c r="BE5166" s="102"/>
      <c r="BF5166" s="102"/>
      <c r="BG5166" s="102"/>
      <c r="BH5166" s="102"/>
      <c r="BI5166" s="102"/>
      <c r="BJ5166" s="102"/>
      <c r="BK5166" s="102"/>
      <c r="BL5166" s="102"/>
      <c r="BM5166" s="102"/>
    </row>
    <row r="5167" spans="1:65" s="25" customFormat="1" ht="15.75" thickBot="1" x14ac:dyDescent="0.25">
      <c r="A5167" s="309"/>
      <c r="B5167" s="361"/>
      <c r="C5167" s="315"/>
      <c r="D5167" s="315"/>
      <c r="E5167" s="318"/>
      <c r="F5167" s="320"/>
      <c r="G5167" s="303" t="s">
        <v>2287</v>
      </c>
      <c r="H5167" s="304"/>
      <c r="I5167" s="304"/>
      <c r="J5167" s="304"/>
      <c r="K5167" s="304"/>
      <c r="L5167" s="304"/>
      <c r="M5167" s="304"/>
      <c r="N5167" s="305"/>
      <c r="O5167" s="26"/>
      <c r="P5167" s="306"/>
      <c r="Q5167" s="306"/>
      <c r="R5167" s="306"/>
      <c r="S5167" s="29"/>
      <c r="T5167" s="158"/>
      <c r="U5167" s="44">
        <f t="shared" si="163"/>
        <v>0</v>
      </c>
      <c r="V5167" s="44">
        <f t="shared" si="164"/>
        <v>1285</v>
      </c>
      <c r="W5167" s="44">
        <f>IFERROR(VLOOKUP(V5167,workings!$B$5:$C$650,2,FALSE),0)</f>
        <v>0</v>
      </c>
      <c r="X5167" s="44"/>
      <c r="Y5167" s="44"/>
      <c r="Z5167" s="44"/>
      <c r="AA5167" s="44"/>
      <c r="AB5167" s="102"/>
      <c r="AC5167" s="102"/>
      <c r="AD5167" s="102"/>
      <c r="AE5167" s="102"/>
      <c r="AF5167" s="102"/>
      <c r="AG5167" s="102"/>
      <c r="AH5167" s="102"/>
      <c r="AI5167" s="102"/>
      <c r="AJ5167" s="102"/>
      <c r="AK5167" s="102"/>
      <c r="AL5167" s="102"/>
      <c r="AM5167" s="102"/>
      <c r="AN5167" s="102"/>
      <c r="AO5167" s="102"/>
      <c r="AP5167" s="102"/>
      <c r="AQ5167" s="102"/>
      <c r="AR5167" s="102"/>
      <c r="AS5167" s="102"/>
      <c r="AT5167" s="102"/>
      <c r="AU5167" s="102"/>
      <c r="AV5167" s="102"/>
      <c r="AW5167" s="102"/>
      <c r="AX5167" s="102"/>
      <c r="AY5167" s="102"/>
      <c r="AZ5167" s="102"/>
      <c r="BA5167" s="102"/>
      <c r="BB5167" s="102"/>
      <c r="BC5167" s="102"/>
      <c r="BD5167" s="102"/>
      <c r="BE5167" s="102"/>
      <c r="BF5167" s="102"/>
      <c r="BG5167" s="102"/>
      <c r="BH5167" s="102"/>
      <c r="BI5167" s="102"/>
      <c r="BJ5167" s="102"/>
      <c r="BK5167" s="102"/>
      <c r="BL5167" s="102"/>
      <c r="BM5167" s="102"/>
    </row>
    <row r="5168" spans="1:65" s="25" customFormat="1" ht="15.75" customHeight="1" thickBot="1" x14ac:dyDescent="0.25">
      <c r="A5168" s="307">
        <v>1286</v>
      </c>
      <c r="B5168" s="359">
        <v>12</v>
      </c>
      <c r="C5168" s="313" t="s">
        <v>34</v>
      </c>
      <c r="D5168" s="313" t="s">
        <v>2288</v>
      </c>
      <c r="E5168" s="316" t="s">
        <v>42</v>
      </c>
      <c r="F5168" s="319" t="s">
        <v>2289</v>
      </c>
      <c r="G5168" s="21" t="s">
        <v>38</v>
      </c>
      <c r="H5168" s="21"/>
      <c r="I5168" s="21" t="s">
        <v>44</v>
      </c>
      <c r="J5168" s="21"/>
      <c r="K5168" s="21"/>
      <c r="L5168" s="21"/>
      <c r="M5168" s="21"/>
      <c r="N5168" s="21"/>
      <c r="O5168" s="22"/>
      <c r="P5168" s="294"/>
      <c r="Q5168" s="294"/>
      <c r="R5168" s="294"/>
      <c r="S5168" s="23"/>
      <c r="T5168" s="156"/>
      <c r="U5168" s="44">
        <f t="shared" si="163"/>
        <v>0</v>
      </c>
      <c r="V5168" s="44">
        <f t="shared" si="164"/>
        <v>1286</v>
      </c>
      <c r="W5168" s="44">
        <f>IFERROR(VLOOKUP(V5168,workings!$B$5:$C$650,2,FALSE),0)</f>
        <v>0</v>
      </c>
      <c r="X5168" s="44"/>
      <c r="Y5168" s="44"/>
      <c r="Z5168" s="44"/>
      <c r="AA5168" s="44"/>
      <c r="AB5168" s="102"/>
      <c r="AC5168" s="102"/>
      <c r="AD5168" s="102"/>
      <c r="AE5168" s="102"/>
      <c r="AF5168" s="102"/>
      <c r="AG5168" s="102"/>
      <c r="AH5168" s="102"/>
      <c r="AI5168" s="102"/>
      <c r="AJ5168" s="102"/>
      <c r="AK5168" s="102"/>
      <c r="AL5168" s="102"/>
      <c r="AM5168" s="102"/>
      <c r="AN5168" s="102"/>
      <c r="AO5168" s="102"/>
      <c r="AP5168" s="102"/>
      <c r="AQ5168" s="102"/>
      <c r="AR5168" s="102"/>
      <c r="AS5168" s="102"/>
      <c r="AT5168" s="102"/>
      <c r="AU5168" s="102"/>
      <c r="AV5168" s="102"/>
      <c r="AW5168" s="102"/>
      <c r="AX5168" s="102"/>
      <c r="AY5168" s="102"/>
      <c r="AZ5168" s="102"/>
      <c r="BA5168" s="102"/>
      <c r="BB5168" s="102"/>
      <c r="BC5168" s="102"/>
      <c r="BD5168" s="102"/>
      <c r="BE5168" s="102"/>
      <c r="BF5168" s="102"/>
      <c r="BG5168" s="102"/>
      <c r="BH5168" s="102"/>
      <c r="BI5168" s="102"/>
      <c r="BJ5168" s="102"/>
      <c r="BK5168" s="102"/>
      <c r="BL5168" s="102"/>
      <c r="BM5168" s="102"/>
    </row>
    <row r="5169" spans="1:89" s="25" customFormat="1" ht="15.75" thickBot="1" x14ac:dyDescent="0.25">
      <c r="A5169" s="308"/>
      <c r="B5169" s="360"/>
      <c r="C5169" s="314"/>
      <c r="D5169" s="314"/>
      <c r="E5169" s="317"/>
      <c r="F5169" s="308"/>
      <c r="G5169" s="298"/>
      <c r="H5169" s="299"/>
      <c r="I5169" s="299"/>
      <c r="J5169" s="299"/>
      <c r="K5169" s="299"/>
      <c r="L5169" s="299"/>
      <c r="M5169" s="299"/>
      <c r="N5169" s="300"/>
      <c r="O5169" s="26"/>
      <c r="P5169" s="306"/>
      <c r="Q5169" s="306"/>
      <c r="R5169" s="306"/>
      <c r="S5169" s="27"/>
      <c r="T5169" s="157"/>
      <c r="U5169" s="44">
        <f t="shared" si="163"/>
        <v>0</v>
      </c>
      <c r="V5169" s="44">
        <f t="shared" si="164"/>
        <v>1286</v>
      </c>
      <c r="W5169" s="44">
        <f>IFERROR(VLOOKUP(V5169,workings!$B$5:$C$650,2,FALSE),0)</f>
        <v>0</v>
      </c>
      <c r="X5169" s="44"/>
      <c r="Y5169" s="44"/>
      <c r="Z5169" s="44"/>
      <c r="AA5169" s="44"/>
      <c r="AB5169" s="102"/>
      <c r="AC5169" s="102"/>
      <c r="AD5169" s="102"/>
      <c r="AE5169" s="102"/>
      <c r="AF5169" s="102"/>
      <c r="AG5169" s="102"/>
      <c r="AH5169" s="102"/>
      <c r="AI5169" s="102"/>
      <c r="AJ5169" s="102"/>
      <c r="AK5169" s="102"/>
      <c r="AL5169" s="102"/>
      <c r="AM5169" s="102"/>
      <c r="AN5169" s="102"/>
      <c r="AO5169" s="102"/>
      <c r="AP5169" s="102"/>
      <c r="AQ5169" s="102"/>
      <c r="AR5169" s="102"/>
      <c r="AS5169" s="102"/>
      <c r="AT5169" s="102"/>
      <c r="AU5169" s="102"/>
      <c r="AV5169" s="102"/>
      <c r="AW5169" s="102"/>
      <c r="AX5169" s="102"/>
      <c r="AY5169" s="102"/>
      <c r="AZ5169" s="102"/>
      <c r="BA5169" s="102"/>
      <c r="BB5169" s="102"/>
      <c r="BC5169" s="102"/>
      <c r="BD5169" s="102"/>
      <c r="BE5169" s="102"/>
      <c r="BF5169" s="102"/>
      <c r="BG5169" s="102"/>
      <c r="BH5169" s="102"/>
      <c r="BI5169" s="102"/>
      <c r="BJ5169" s="102"/>
      <c r="BK5169" s="102"/>
      <c r="BL5169" s="102"/>
      <c r="BM5169" s="102"/>
    </row>
    <row r="5170" spans="1:89" s="25" customFormat="1" ht="15" x14ac:dyDescent="0.2">
      <c r="A5170" s="308"/>
      <c r="B5170" s="360"/>
      <c r="C5170" s="314"/>
      <c r="D5170" s="314"/>
      <c r="E5170" s="317"/>
      <c r="F5170" s="308"/>
      <c r="G5170" s="298"/>
      <c r="H5170" s="301"/>
      <c r="I5170" s="301"/>
      <c r="J5170" s="301"/>
      <c r="K5170" s="301"/>
      <c r="L5170" s="301"/>
      <c r="M5170" s="301"/>
      <c r="N5170" s="302"/>
      <c r="O5170" s="22"/>
      <c r="P5170" s="294"/>
      <c r="Q5170" s="294"/>
      <c r="R5170" s="294"/>
      <c r="S5170" s="28"/>
      <c r="T5170" s="157"/>
      <c r="U5170" s="44">
        <f t="shared" si="163"/>
        <v>0</v>
      </c>
      <c r="V5170" s="44">
        <f t="shared" si="164"/>
        <v>1286</v>
      </c>
      <c r="W5170" s="44">
        <f>IFERROR(VLOOKUP(V5170,workings!$B$5:$C$650,2,FALSE),0)</f>
        <v>0</v>
      </c>
      <c r="X5170" s="44"/>
      <c r="Y5170" s="44"/>
      <c r="Z5170" s="44"/>
      <c r="AA5170" s="44"/>
      <c r="AB5170" s="102"/>
      <c r="AC5170" s="102"/>
      <c r="AD5170" s="102"/>
      <c r="AE5170" s="102"/>
      <c r="AF5170" s="102"/>
      <c r="AG5170" s="102"/>
      <c r="AH5170" s="102"/>
      <c r="AI5170" s="102"/>
      <c r="AJ5170" s="102"/>
      <c r="AK5170" s="102"/>
      <c r="AL5170" s="102"/>
      <c r="AM5170" s="102"/>
      <c r="AN5170" s="102"/>
      <c r="AO5170" s="102"/>
      <c r="AP5170" s="102"/>
      <c r="AQ5170" s="102"/>
      <c r="AR5170" s="102"/>
      <c r="AS5170" s="102"/>
      <c r="AT5170" s="102"/>
      <c r="AU5170" s="102"/>
      <c r="AV5170" s="102"/>
      <c r="AW5170" s="102"/>
      <c r="AX5170" s="102"/>
      <c r="AY5170" s="102"/>
      <c r="AZ5170" s="102"/>
      <c r="BA5170" s="102"/>
      <c r="BB5170" s="102"/>
      <c r="BC5170" s="102"/>
      <c r="BD5170" s="102"/>
      <c r="BE5170" s="102"/>
      <c r="BF5170" s="102"/>
      <c r="BG5170" s="102"/>
      <c r="BH5170" s="102"/>
      <c r="BI5170" s="102"/>
      <c r="BJ5170" s="102"/>
      <c r="BK5170" s="102"/>
      <c r="BL5170" s="102"/>
      <c r="BM5170" s="102"/>
    </row>
    <row r="5171" spans="1:89" s="25" customFormat="1" ht="15.75" thickBot="1" x14ac:dyDescent="0.25">
      <c r="A5171" s="309"/>
      <c r="B5171" s="361"/>
      <c r="C5171" s="315"/>
      <c r="D5171" s="315"/>
      <c r="E5171" s="318"/>
      <c r="F5171" s="320"/>
      <c r="G5171" s="303"/>
      <c r="H5171" s="304"/>
      <c r="I5171" s="304"/>
      <c r="J5171" s="304"/>
      <c r="K5171" s="304"/>
      <c r="L5171" s="304"/>
      <c r="M5171" s="304"/>
      <c r="N5171" s="305"/>
      <c r="O5171" s="26"/>
      <c r="P5171" s="306"/>
      <c r="Q5171" s="306"/>
      <c r="R5171" s="306"/>
      <c r="S5171" s="29"/>
      <c r="T5171" s="158"/>
      <c r="U5171" s="44">
        <f t="shared" si="163"/>
        <v>0</v>
      </c>
      <c r="V5171" s="44">
        <f t="shared" si="164"/>
        <v>1286</v>
      </c>
      <c r="W5171" s="44">
        <f>IFERROR(VLOOKUP(V5171,workings!$B$5:$C$650,2,FALSE),0)</f>
        <v>0</v>
      </c>
      <c r="X5171" s="44"/>
      <c r="Y5171" s="44"/>
      <c r="Z5171" s="44"/>
      <c r="AA5171" s="44"/>
      <c r="AB5171" s="102"/>
      <c r="AC5171" s="102"/>
      <c r="AD5171" s="102"/>
      <c r="AE5171" s="102"/>
      <c r="AF5171" s="102"/>
      <c r="AG5171" s="102"/>
      <c r="AH5171" s="102"/>
      <c r="AI5171" s="102"/>
      <c r="AJ5171" s="102"/>
      <c r="AK5171" s="102"/>
      <c r="AL5171" s="102"/>
      <c r="AM5171" s="102"/>
      <c r="AN5171" s="102"/>
      <c r="AO5171" s="102"/>
      <c r="AP5171" s="102"/>
      <c r="AQ5171" s="102"/>
      <c r="AR5171" s="102"/>
      <c r="AS5171" s="102"/>
      <c r="AT5171" s="102"/>
      <c r="AU5171" s="102"/>
      <c r="AV5171" s="102"/>
      <c r="AW5171" s="102"/>
      <c r="AX5171" s="102"/>
      <c r="AY5171" s="102"/>
      <c r="AZ5171" s="102"/>
      <c r="BA5171" s="102"/>
      <c r="BB5171" s="102"/>
      <c r="BC5171" s="102"/>
      <c r="BD5171" s="102"/>
      <c r="BE5171" s="102"/>
      <c r="BF5171" s="102"/>
      <c r="BG5171" s="102"/>
      <c r="BH5171" s="102"/>
      <c r="BI5171" s="102"/>
      <c r="BJ5171" s="102"/>
      <c r="BK5171" s="102"/>
      <c r="BL5171" s="102"/>
      <c r="BM5171" s="102"/>
    </row>
    <row r="5172" spans="1:89" s="25" customFormat="1" ht="15.75" customHeight="1" thickBot="1" x14ac:dyDescent="0.25">
      <c r="A5172" s="307">
        <v>1287</v>
      </c>
      <c r="B5172" s="359">
        <v>12</v>
      </c>
      <c r="C5172" s="313" t="s">
        <v>34</v>
      </c>
      <c r="D5172" s="313" t="s">
        <v>2108</v>
      </c>
      <c r="E5172" s="316" t="s">
        <v>36</v>
      </c>
      <c r="F5172" s="319" t="s">
        <v>2290</v>
      </c>
      <c r="G5172" s="21"/>
      <c r="H5172" s="21" t="s">
        <v>38</v>
      </c>
      <c r="I5172" s="21"/>
      <c r="J5172" s="21"/>
      <c r="K5172" s="21"/>
      <c r="L5172" s="21"/>
      <c r="M5172" s="21"/>
      <c r="N5172" s="21"/>
      <c r="O5172" s="22"/>
      <c r="P5172" s="294"/>
      <c r="Q5172" s="294"/>
      <c r="R5172" s="294"/>
      <c r="S5172" s="23"/>
      <c r="T5172" s="156"/>
      <c r="U5172" s="44">
        <f t="shared" si="163"/>
        <v>0</v>
      </c>
      <c r="V5172" s="44">
        <f t="shared" si="164"/>
        <v>1287</v>
      </c>
      <c r="W5172" s="44">
        <f>IFERROR(VLOOKUP(V5172,workings!$B$5:$C$650,2,FALSE),0)</f>
        <v>0</v>
      </c>
      <c r="X5172" s="44"/>
      <c r="Y5172" s="44"/>
      <c r="Z5172" s="44"/>
      <c r="AA5172" s="44"/>
      <c r="AB5172" s="102"/>
      <c r="AC5172" s="102"/>
      <c r="AD5172" s="102"/>
      <c r="AE5172" s="102"/>
      <c r="AF5172" s="102"/>
      <c r="AG5172" s="102"/>
      <c r="AH5172" s="102"/>
      <c r="AI5172" s="102"/>
      <c r="AJ5172" s="102"/>
      <c r="AK5172" s="102"/>
      <c r="AL5172" s="102"/>
      <c r="AM5172" s="102"/>
      <c r="AN5172" s="102"/>
      <c r="AO5172" s="102"/>
      <c r="AP5172" s="102"/>
      <c r="AQ5172" s="102"/>
      <c r="AR5172" s="102"/>
      <c r="AS5172" s="102"/>
      <c r="AT5172" s="102"/>
      <c r="AU5172" s="102"/>
      <c r="AV5172" s="102"/>
      <c r="AW5172" s="102"/>
      <c r="AX5172" s="102"/>
      <c r="AY5172" s="102"/>
      <c r="AZ5172" s="102"/>
      <c r="BA5172" s="102"/>
      <c r="BB5172" s="102"/>
      <c r="BC5172" s="102"/>
      <c r="BD5172" s="102"/>
      <c r="BE5172" s="102"/>
      <c r="BF5172" s="102"/>
      <c r="BG5172" s="102"/>
      <c r="BH5172" s="102"/>
      <c r="BI5172" s="102"/>
      <c r="BJ5172" s="102"/>
      <c r="BK5172" s="102"/>
      <c r="BL5172" s="102"/>
      <c r="BM5172" s="102"/>
    </row>
    <row r="5173" spans="1:89" s="25" customFormat="1" ht="15.75" thickBot="1" x14ac:dyDescent="0.25">
      <c r="A5173" s="308"/>
      <c r="B5173" s="360"/>
      <c r="C5173" s="314"/>
      <c r="D5173" s="314"/>
      <c r="E5173" s="317"/>
      <c r="F5173" s="308"/>
      <c r="G5173" s="298"/>
      <c r="H5173" s="299"/>
      <c r="I5173" s="299"/>
      <c r="J5173" s="299"/>
      <c r="K5173" s="299"/>
      <c r="L5173" s="299"/>
      <c r="M5173" s="299"/>
      <c r="N5173" s="300"/>
      <c r="O5173" s="26"/>
      <c r="P5173" s="306"/>
      <c r="Q5173" s="306"/>
      <c r="R5173" s="306"/>
      <c r="S5173" s="27"/>
      <c r="T5173" s="157"/>
      <c r="U5173" s="44">
        <f t="shared" si="163"/>
        <v>0</v>
      </c>
      <c r="V5173" s="44">
        <f t="shared" si="164"/>
        <v>1287</v>
      </c>
      <c r="W5173" s="44">
        <f>IFERROR(VLOOKUP(V5173,workings!$B$5:$C$650,2,FALSE),0)</f>
        <v>0</v>
      </c>
      <c r="X5173" s="44"/>
      <c r="Y5173" s="44"/>
      <c r="Z5173" s="44"/>
      <c r="AA5173" s="44"/>
      <c r="AB5173" s="102"/>
      <c r="AC5173" s="102"/>
      <c r="AD5173" s="102"/>
      <c r="AE5173" s="102"/>
      <c r="AF5173" s="102"/>
      <c r="AG5173" s="102"/>
      <c r="AH5173" s="102"/>
      <c r="AI5173" s="102"/>
      <c r="AJ5173" s="102"/>
      <c r="AK5173" s="102"/>
      <c r="AL5173" s="102"/>
      <c r="AM5173" s="102"/>
      <c r="AN5173" s="102"/>
      <c r="AO5173" s="102"/>
      <c r="AP5173" s="102"/>
      <c r="AQ5173" s="102"/>
      <c r="AR5173" s="102"/>
      <c r="AS5173" s="102"/>
      <c r="AT5173" s="102"/>
      <c r="AU5173" s="102"/>
      <c r="AV5173" s="102"/>
      <c r="AW5173" s="102"/>
      <c r="AX5173" s="102"/>
      <c r="AY5173" s="102"/>
      <c r="AZ5173" s="102"/>
      <c r="BA5173" s="102"/>
      <c r="BB5173" s="102"/>
      <c r="BC5173" s="102"/>
      <c r="BD5173" s="102"/>
      <c r="BE5173" s="102"/>
      <c r="BF5173" s="102"/>
      <c r="BG5173" s="102"/>
      <c r="BH5173" s="102"/>
      <c r="BI5173" s="102"/>
      <c r="BJ5173" s="102"/>
      <c r="BK5173" s="102"/>
      <c r="BL5173" s="102"/>
      <c r="BM5173" s="102"/>
    </row>
    <row r="5174" spans="1:89" s="25" customFormat="1" ht="15" x14ac:dyDescent="0.2">
      <c r="A5174" s="308"/>
      <c r="B5174" s="360"/>
      <c r="C5174" s="314"/>
      <c r="D5174" s="314"/>
      <c r="E5174" s="317"/>
      <c r="F5174" s="308"/>
      <c r="G5174" s="298"/>
      <c r="H5174" s="301"/>
      <c r="I5174" s="301"/>
      <c r="J5174" s="301"/>
      <c r="K5174" s="301"/>
      <c r="L5174" s="301"/>
      <c r="M5174" s="301"/>
      <c r="N5174" s="302"/>
      <c r="O5174" s="22"/>
      <c r="P5174" s="294"/>
      <c r="Q5174" s="294"/>
      <c r="R5174" s="294"/>
      <c r="S5174" s="28"/>
      <c r="T5174" s="157"/>
      <c r="U5174" s="44">
        <f t="shared" si="163"/>
        <v>0</v>
      </c>
      <c r="V5174" s="44">
        <f t="shared" si="164"/>
        <v>1287</v>
      </c>
      <c r="W5174" s="44">
        <f>IFERROR(VLOOKUP(V5174,workings!$B$5:$C$650,2,FALSE),0)</f>
        <v>0</v>
      </c>
      <c r="X5174" s="44"/>
      <c r="Y5174" s="44"/>
      <c r="Z5174" s="44"/>
      <c r="AA5174" s="44"/>
      <c r="AB5174" s="102"/>
      <c r="AC5174" s="102"/>
      <c r="AD5174" s="102"/>
      <c r="AE5174" s="102"/>
      <c r="AF5174" s="102"/>
      <c r="AG5174" s="102"/>
      <c r="AH5174" s="102"/>
      <c r="AI5174" s="102"/>
      <c r="AJ5174" s="102"/>
      <c r="AK5174" s="102"/>
      <c r="AL5174" s="102"/>
      <c r="AM5174" s="102"/>
      <c r="AN5174" s="102"/>
      <c r="AO5174" s="102"/>
      <c r="AP5174" s="102"/>
      <c r="AQ5174" s="102"/>
      <c r="AR5174" s="102"/>
      <c r="AS5174" s="102"/>
      <c r="AT5174" s="102"/>
      <c r="AU5174" s="102"/>
      <c r="AV5174" s="102"/>
      <c r="AW5174" s="102"/>
      <c r="AX5174" s="102"/>
      <c r="AY5174" s="102"/>
      <c r="AZ5174" s="102"/>
      <c r="BA5174" s="102"/>
      <c r="BB5174" s="102"/>
      <c r="BC5174" s="102"/>
      <c r="BD5174" s="102"/>
      <c r="BE5174" s="102"/>
      <c r="BF5174" s="102"/>
      <c r="BG5174" s="102"/>
      <c r="BH5174" s="102"/>
      <c r="BI5174" s="102"/>
      <c r="BJ5174" s="102"/>
      <c r="BK5174" s="102"/>
      <c r="BL5174" s="102"/>
      <c r="BM5174" s="102"/>
    </row>
    <row r="5175" spans="1:89" s="25" customFormat="1" ht="15.75" thickBot="1" x14ac:dyDescent="0.25">
      <c r="A5175" s="309"/>
      <c r="B5175" s="361"/>
      <c r="C5175" s="315"/>
      <c r="D5175" s="315"/>
      <c r="E5175" s="318"/>
      <c r="F5175" s="320"/>
      <c r="G5175" s="303"/>
      <c r="H5175" s="304"/>
      <c r="I5175" s="304"/>
      <c r="J5175" s="304"/>
      <c r="K5175" s="304"/>
      <c r="L5175" s="304"/>
      <c r="M5175" s="304"/>
      <c r="N5175" s="305"/>
      <c r="O5175" s="26"/>
      <c r="P5175" s="306"/>
      <c r="Q5175" s="306"/>
      <c r="R5175" s="306"/>
      <c r="S5175" s="29"/>
      <c r="T5175" s="158"/>
      <c r="U5175" s="44">
        <f t="shared" si="163"/>
        <v>0</v>
      </c>
      <c r="V5175" s="44">
        <f t="shared" si="164"/>
        <v>1287</v>
      </c>
      <c r="W5175" s="44">
        <f>IFERROR(VLOOKUP(V5175,workings!$B$5:$C$650,2,FALSE),0)</f>
        <v>0</v>
      </c>
      <c r="X5175" s="44"/>
      <c r="Y5175" s="44"/>
      <c r="Z5175" s="44"/>
      <c r="AA5175" s="44"/>
      <c r="AB5175" s="102"/>
      <c r="AC5175" s="102"/>
      <c r="AD5175" s="102"/>
      <c r="AE5175" s="102"/>
      <c r="AF5175" s="102"/>
      <c r="AG5175" s="102"/>
      <c r="AH5175" s="102"/>
      <c r="AI5175" s="102"/>
      <c r="AJ5175" s="102"/>
      <c r="AK5175" s="102"/>
      <c r="AL5175" s="102"/>
      <c r="AM5175" s="102"/>
      <c r="AN5175" s="102"/>
      <c r="AO5175" s="102"/>
      <c r="AP5175" s="102"/>
      <c r="AQ5175" s="102"/>
      <c r="AR5175" s="102"/>
      <c r="AS5175" s="102"/>
      <c r="AT5175" s="102"/>
      <c r="AU5175" s="102"/>
      <c r="AV5175" s="102"/>
      <c r="AW5175" s="102"/>
      <c r="AX5175" s="102"/>
      <c r="AY5175" s="102"/>
      <c r="AZ5175" s="102"/>
      <c r="BA5175" s="102"/>
      <c r="BB5175" s="102"/>
      <c r="BC5175" s="102"/>
      <c r="BD5175" s="102"/>
      <c r="BE5175" s="102"/>
      <c r="BF5175" s="102"/>
      <c r="BG5175" s="102"/>
      <c r="BH5175" s="102"/>
      <c r="BI5175" s="102"/>
      <c r="BJ5175" s="102"/>
      <c r="BK5175" s="102"/>
      <c r="BL5175" s="102"/>
      <c r="BM5175" s="102"/>
    </row>
    <row r="5176" spans="1:89" s="25" customFormat="1" ht="15.75" customHeight="1" thickBot="1" x14ac:dyDescent="0.25">
      <c r="A5176" s="307">
        <v>1288</v>
      </c>
      <c r="B5176" s="359">
        <v>12</v>
      </c>
      <c r="C5176" s="313" t="s">
        <v>34</v>
      </c>
      <c r="D5176" s="313" t="s">
        <v>2133</v>
      </c>
      <c r="E5176" s="316" t="s">
        <v>42</v>
      </c>
      <c r="F5176" s="319" t="s">
        <v>2291</v>
      </c>
      <c r="G5176" s="21" t="s">
        <v>38</v>
      </c>
      <c r="H5176" s="21"/>
      <c r="I5176" s="21"/>
      <c r="J5176" s="21"/>
      <c r="K5176" s="21"/>
      <c r="L5176" s="21"/>
      <c r="M5176" s="21"/>
      <c r="N5176" s="21"/>
      <c r="O5176" s="22"/>
      <c r="P5176" s="294"/>
      <c r="Q5176" s="294"/>
      <c r="R5176" s="294"/>
      <c r="S5176" s="23"/>
      <c r="T5176" s="156"/>
      <c r="U5176" s="44">
        <f t="shared" si="163"/>
        <v>0</v>
      </c>
      <c r="V5176" s="44">
        <f t="shared" si="164"/>
        <v>1288</v>
      </c>
      <c r="W5176" s="44">
        <f>IFERROR(VLOOKUP(V5176,workings!$B$5:$C$650,2,FALSE),0)</f>
        <v>0</v>
      </c>
      <c r="X5176" s="44"/>
      <c r="Y5176" s="44"/>
      <c r="Z5176" s="44"/>
      <c r="AA5176" s="44"/>
      <c r="AB5176" s="102"/>
      <c r="AC5176" s="102"/>
      <c r="AD5176" s="102"/>
      <c r="AE5176" s="102"/>
      <c r="AF5176" s="102"/>
      <c r="AG5176" s="102"/>
      <c r="AH5176" s="102"/>
      <c r="AI5176" s="102"/>
      <c r="AJ5176" s="102"/>
      <c r="AK5176" s="102"/>
      <c r="AL5176" s="102"/>
      <c r="AM5176" s="102"/>
      <c r="AN5176" s="102"/>
      <c r="AO5176" s="102"/>
      <c r="AP5176" s="102"/>
      <c r="AQ5176" s="102"/>
      <c r="AR5176" s="102"/>
      <c r="AS5176" s="102"/>
      <c r="AT5176" s="102"/>
      <c r="AU5176" s="102"/>
      <c r="AV5176" s="102"/>
      <c r="AW5176" s="102"/>
      <c r="AX5176" s="102"/>
      <c r="AY5176" s="102"/>
      <c r="AZ5176" s="102"/>
      <c r="BA5176" s="102"/>
      <c r="BB5176" s="102"/>
      <c r="BC5176" s="102"/>
      <c r="BD5176" s="102"/>
      <c r="BE5176" s="102"/>
      <c r="BF5176" s="102"/>
      <c r="BG5176" s="102"/>
      <c r="BH5176" s="102"/>
      <c r="BI5176" s="102"/>
      <c r="BJ5176" s="102"/>
      <c r="BK5176" s="102"/>
      <c r="BL5176" s="102"/>
      <c r="BM5176" s="102"/>
    </row>
    <row r="5177" spans="1:89" s="25" customFormat="1" ht="15.75" thickBot="1" x14ac:dyDescent="0.25">
      <c r="A5177" s="308"/>
      <c r="B5177" s="360"/>
      <c r="C5177" s="314"/>
      <c r="D5177" s="314"/>
      <c r="E5177" s="317"/>
      <c r="F5177" s="308"/>
      <c r="G5177" s="298"/>
      <c r="H5177" s="299"/>
      <c r="I5177" s="299"/>
      <c r="J5177" s="299"/>
      <c r="K5177" s="299"/>
      <c r="L5177" s="299"/>
      <c r="M5177" s="299"/>
      <c r="N5177" s="300"/>
      <c r="O5177" s="26"/>
      <c r="P5177" s="306"/>
      <c r="Q5177" s="306"/>
      <c r="R5177" s="306"/>
      <c r="S5177" s="27"/>
      <c r="T5177" s="157"/>
      <c r="U5177" s="44">
        <f t="shared" si="163"/>
        <v>0</v>
      </c>
      <c r="V5177" s="44">
        <f t="shared" si="164"/>
        <v>1288</v>
      </c>
      <c r="W5177" s="44">
        <f>IFERROR(VLOOKUP(V5177,workings!$B$5:$C$650,2,FALSE),0)</f>
        <v>0</v>
      </c>
      <c r="X5177" s="44"/>
      <c r="Y5177" s="44"/>
      <c r="Z5177" s="44"/>
      <c r="AA5177" s="44"/>
      <c r="AB5177" s="102"/>
      <c r="AC5177" s="102"/>
      <c r="AD5177" s="102"/>
      <c r="AE5177" s="102"/>
      <c r="AF5177" s="102"/>
      <c r="AG5177" s="102"/>
      <c r="AH5177" s="102"/>
      <c r="AI5177" s="102"/>
      <c r="AJ5177" s="102"/>
      <c r="AK5177" s="102"/>
      <c r="AL5177" s="102"/>
      <c r="AM5177" s="102"/>
      <c r="AN5177" s="102"/>
      <c r="AO5177" s="102"/>
      <c r="AP5177" s="102"/>
      <c r="AQ5177" s="102"/>
      <c r="AR5177" s="102"/>
      <c r="AS5177" s="102"/>
      <c r="AT5177" s="102"/>
      <c r="AU5177" s="102"/>
      <c r="AV5177" s="102"/>
      <c r="AW5177" s="102"/>
      <c r="AX5177" s="102"/>
      <c r="AY5177" s="102"/>
      <c r="AZ5177" s="102"/>
      <c r="BA5177" s="102"/>
      <c r="BB5177" s="102"/>
      <c r="BC5177" s="102"/>
      <c r="BD5177" s="102"/>
      <c r="BE5177" s="102"/>
      <c r="BF5177" s="102"/>
      <c r="BG5177" s="102"/>
      <c r="BH5177" s="102"/>
      <c r="BI5177" s="102"/>
      <c r="BJ5177" s="102"/>
      <c r="BK5177" s="102"/>
      <c r="BL5177" s="102"/>
      <c r="BM5177" s="102"/>
    </row>
    <row r="5178" spans="1:89" s="25" customFormat="1" ht="15" x14ac:dyDescent="0.2">
      <c r="A5178" s="308"/>
      <c r="B5178" s="360"/>
      <c r="C5178" s="314"/>
      <c r="D5178" s="314"/>
      <c r="E5178" s="317"/>
      <c r="F5178" s="308" t="s">
        <v>2291</v>
      </c>
      <c r="G5178" s="298"/>
      <c r="H5178" s="301"/>
      <c r="I5178" s="301"/>
      <c r="J5178" s="301"/>
      <c r="K5178" s="301"/>
      <c r="L5178" s="301"/>
      <c r="M5178" s="301"/>
      <c r="N5178" s="302"/>
      <c r="O5178" s="22"/>
      <c r="P5178" s="294"/>
      <c r="Q5178" s="294"/>
      <c r="R5178" s="294"/>
      <c r="S5178" s="28"/>
      <c r="T5178" s="157"/>
      <c r="U5178" s="44">
        <f t="shared" si="163"/>
        <v>0</v>
      </c>
      <c r="V5178" s="44">
        <f t="shared" si="164"/>
        <v>1288</v>
      </c>
      <c r="W5178" s="44">
        <f>IFERROR(VLOOKUP(V5178,workings!$B$5:$C$650,2,FALSE),0)</f>
        <v>0</v>
      </c>
      <c r="X5178" s="44"/>
      <c r="Y5178" s="44"/>
      <c r="Z5178" s="44"/>
      <c r="AA5178" s="44"/>
      <c r="AB5178" s="102"/>
      <c r="AC5178" s="102"/>
      <c r="AD5178" s="102"/>
      <c r="AE5178" s="102"/>
      <c r="AF5178" s="102"/>
      <c r="AG5178" s="102"/>
      <c r="AH5178" s="102"/>
      <c r="AI5178" s="102"/>
      <c r="AJ5178" s="102"/>
      <c r="AK5178" s="102"/>
      <c r="AL5178" s="102"/>
      <c r="AM5178" s="102"/>
      <c r="AN5178" s="102"/>
      <c r="AO5178" s="102"/>
      <c r="AP5178" s="102"/>
      <c r="AQ5178" s="102"/>
      <c r="AR5178" s="102"/>
      <c r="AS5178" s="102"/>
      <c r="AT5178" s="102"/>
      <c r="AU5178" s="102"/>
      <c r="AV5178" s="102"/>
      <c r="AW5178" s="102"/>
      <c r="AX5178" s="102"/>
      <c r="AY5178" s="102"/>
      <c r="AZ5178" s="102"/>
      <c r="BA5178" s="102"/>
      <c r="BB5178" s="102"/>
      <c r="BC5178" s="102"/>
      <c r="BD5178" s="102"/>
      <c r="BE5178" s="102"/>
      <c r="BF5178" s="102"/>
      <c r="BG5178" s="102"/>
      <c r="BH5178" s="102"/>
      <c r="BI5178" s="102"/>
      <c r="BJ5178" s="102"/>
      <c r="BK5178" s="102"/>
      <c r="BL5178" s="102"/>
      <c r="BM5178" s="102"/>
    </row>
    <row r="5179" spans="1:89" s="25" customFormat="1" ht="15.75" thickBot="1" x14ac:dyDescent="0.25">
      <c r="A5179" s="309"/>
      <c r="B5179" s="361"/>
      <c r="C5179" s="315"/>
      <c r="D5179" s="315"/>
      <c r="E5179" s="318"/>
      <c r="F5179" s="320"/>
      <c r="G5179" s="303"/>
      <c r="H5179" s="304"/>
      <c r="I5179" s="304"/>
      <c r="J5179" s="304"/>
      <c r="K5179" s="304"/>
      <c r="L5179" s="304"/>
      <c r="M5179" s="304"/>
      <c r="N5179" s="305"/>
      <c r="O5179" s="26"/>
      <c r="P5179" s="306"/>
      <c r="Q5179" s="306"/>
      <c r="R5179" s="306"/>
      <c r="S5179" s="29"/>
      <c r="T5179" s="158"/>
      <c r="U5179" s="44">
        <f t="shared" si="163"/>
        <v>0</v>
      </c>
      <c r="V5179" s="44">
        <f t="shared" si="164"/>
        <v>1288</v>
      </c>
      <c r="W5179" s="44">
        <f>IFERROR(VLOOKUP(V5179,workings!$B$5:$C$650,2,FALSE),0)</f>
        <v>0</v>
      </c>
      <c r="X5179" s="44"/>
      <c r="Y5179" s="44"/>
      <c r="Z5179" s="44"/>
      <c r="AA5179" s="44"/>
      <c r="AB5179" s="102"/>
      <c r="AC5179" s="102"/>
      <c r="AD5179" s="102"/>
      <c r="AE5179" s="102"/>
      <c r="AF5179" s="102"/>
      <c r="AG5179" s="102"/>
      <c r="AH5179" s="102"/>
      <c r="AI5179" s="102"/>
      <c r="AJ5179" s="102"/>
      <c r="AK5179" s="102"/>
      <c r="AL5179" s="102"/>
      <c r="AM5179" s="102"/>
      <c r="AN5179" s="102"/>
      <c r="AO5179" s="102"/>
      <c r="AP5179" s="102"/>
      <c r="AQ5179" s="102"/>
      <c r="AR5179" s="102"/>
      <c r="AS5179" s="102"/>
      <c r="AT5179" s="102"/>
      <c r="AU5179" s="102"/>
      <c r="AV5179" s="102"/>
      <c r="AW5179" s="102"/>
      <c r="AX5179" s="102"/>
      <c r="AY5179" s="102"/>
      <c r="AZ5179" s="102"/>
      <c r="BA5179" s="102"/>
      <c r="BB5179" s="102"/>
      <c r="BC5179" s="102"/>
      <c r="BD5179" s="102"/>
      <c r="BE5179" s="102"/>
      <c r="BF5179" s="102"/>
      <c r="BG5179" s="102"/>
      <c r="BH5179" s="102"/>
      <c r="BI5179" s="102"/>
      <c r="BJ5179" s="102"/>
      <c r="BK5179" s="102"/>
      <c r="BL5179" s="102"/>
      <c r="BM5179" s="102"/>
    </row>
    <row r="5180" spans="1:89" ht="15.75" customHeight="1" thickBot="1" x14ac:dyDescent="0.25">
      <c r="A5180" s="245">
        <v>1289</v>
      </c>
      <c r="B5180" s="168">
        <v>12</v>
      </c>
      <c r="C5180" s="165" t="s">
        <v>34</v>
      </c>
      <c r="D5180" s="165" t="s">
        <v>2292</v>
      </c>
      <c r="E5180" s="237" t="s">
        <v>42</v>
      </c>
      <c r="F5180" s="159" t="s">
        <v>2291</v>
      </c>
      <c r="G5180" s="16"/>
      <c r="H5180" s="16" t="s">
        <v>38</v>
      </c>
      <c r="I5180" s="16"/>
      <c r="J5180" s="16"/>
      <c r="K5180" s="16"/>
      <c r="L5180" s="16"/>
      <c r="M5180" s="16"/>
      <c r="N5180" s="16"/>
      <c r="O5180" s="9"/>
      <c r="P5180" s="278"/>
      <c r="Q5180" s="278"/>
      <c r="R5180" s="278"/>
      <c r="S5180" s="10"/>
      <c r="T5180" s="156"/>
      <c r="U5180" s="44">
        <f t="shared" si="163"/>
        <v>0</v>
      </c>
      <c r="V5180" s="44">
        <f t="shared" si="164"/>
        <v>1289</v>
      </c>
      <c r="W5180" s="44" t="str">
        <f>IFERROR(VLOOKUP(V5180,workings!$B$5:$C$650,2,FALSE),0)</f>
        <v>C2</v>
      </c>
      <c r="X5180" s="44"/>
      <c r="Y5180" s="44"/>
      <c r="Z5180" s="44"/>
      <c r="AA5180" s="44"/>
      <c r="BN5180"/>
      <c r="BO5180"/>
      <c r="BP5180"/>
      <c r="BQ5180"/>
      <c r="BR5180"/>
      <c r="BS5180"/>
      <c r="BT5180"/>
      <c r="BU5180"/>
      <c r="BV5180"/>
      <c r="BW5180"/>
      <c r="BX5180"/>
      <c r="BY5180"/>
      <c r="BZ5180"/>
      <c r="CA5180"/>
      <c r="CB5180"/>
      <c r="CC5180"/>
      <c r="CD5180"/>
      <c r="CE5180"/>
      <c r="CF5180"/>
      <c r="CG5180"/>
      <c r="CH5180"/>
      <c r="CI5180"/>
      <c r="CJ5180"/>
      <c r="CK5180"/>
    </row>
    <row r="5181" spans="1:89" ht="15.75" thickBot="1" x14ac:dyDescent="0.25">
      <c r="A5181" s="160"/>
      <c r="B5181" s="169"/>
      <c r="C5181" s="166"/>
      <c r="D5181" s="166"/>
      <c r="E5181" s="238"/>
      <c r="F5181" s="160"/>
      <c r="G5181" s="150" t="s">
        <v>2293</v>
      </c>
      <c r="H5181" s="243"/>
      <c r="I5181" s="243"/>
      <c r="J5181" s="243"/>
      <c r="K5181" s="243"/>
      <c r="L5181" s="243"/>
      <c r="M5181" s="243"/>
      <c r="N5181" s="244"/>
      <c r="O5181" s="11" t="s">
        <v>29</v>
      </c>
      <c r="P5181" s="142" t="s">
        <v>3110</v>
      </c>
      <c r="Q5181" s="142"/>
      <c r="R5181" s="142"/>
      <c r="S5181" s="12"/>
      <c r="T5181" s="157"/>
      <c r="U5181" s="44" t="str">
        <f t="shared" si="163"/>
        <v>C2</v>
      </c>
      <c r="V5181" s="44">
        <f t="shared" si="164"/>
        <v>1289</v>
      </c>
      <c r="W5181" s="44" t="str">
        <f>IFERROR(VLOOKUP(V5181,workings!$B$5:$C$650,2,FALSE),0)</f>
        <v>C2</v>
      </c>
      <c r="X5181" s="44"/>
      <c r="Y5181" s="44"/>
      <c r="Z5181" s="44"/>
      <c r="AA5181" s="44"/>
      <c r="BN5181"/>
      <c r="BO5181"/>
      <c r="BP5181"/>
      <c r="BQ5181"/>
      <c r="BR5181"/>
      <c r="BS5181"/>
      <c r="BT5181"/>
      <c r="BU5181"/>
      <c r="BV5181"/>
      <c r="BW5181"/>
      <c r="BX5181"/>
      <c r="BY5181"/>
      <c r="BZ5181"/>
      <c r="CA5181"/>
      <c r="CB5181"/>
      <c r="CC5181"/>
      <c r="CD5181"/>
      <c r="CE5181"/>
      <c r="CF5181"/>
      <c r="CG5181"/>
      <c r="CH5181"/>
      <c r="CI5181"/>
      <c r="CJ5181"/>
      <c r="CK5181"/>
    </row>
    <row r="5182" spans="1:89" ht="15" x14ac:dyDescent="0.2">
      <c r="A5182" s="160"/>
      <c r="B5182" s="169"/>
      <c r="C5182" s="166"/>
      <c r="D5182" s="166"/>
      <c r="E5182" s="238"/>
      <c r="F5182" s="160" t="s">
        <v>2291</v>
      </c>
      <c r="G5182" s="150"/>
      <c r="H5182" s="151" t="s">
        <v>38</v>
      </c>
      <c r="I5182" s="151"/>
      <c r="J5182" s="151"/>
      <c r="K5182" s="151"/>
      <c r="L5182" s="151"/>
      <c r="M5182" s="151"/>
      <c r="N5182" s="152"/>
      <c r="O5182" s="9"/>
      <c r="P5182" s="278" t="s">
        <v>3111</v>
      </c>
      <c r="Q5182" s="278"/>
      <c r="R5182" s="278"/>
      <c r="S5182" s="13"/>
      <c r="T5182" s="157"/>
      <c r="U5182" s="44">
        <f t="shared" si="163"/>
        <v>0</v>
      </c>
      <c r="V5182" s="44">
        <f t="shared" si="164"/>
        <v>1289</v>
      </c>
      <c r="W5182" s="44" t="str">
        <f>IFERROR(VLOOKUP(V5182,workings!$B$5:$C$650,2,FALSE),0)</f>
        <v>C2</v>
      </c>
      <c r="X5182" s="44"/>
      <c r="Y5182" s="44"/>
      <c r="Z5182" s="44"/>
      <c r="AA5182" s="44"/>
      <c r="BN5182"/>
      <c r="BO5182"/>
      <c r="BP5182"/>
      <c r="BQ5182"/>
      <c r="BR5182"/>
      <c r="BS5182"/>
      <c r="BT5182"/>
      <c r="BU5182"/>
      <c r="BV5182"/>
      <c r="BW5182"/>
      <c r="BX5182"/>
      <c r="BY5182"/>
      <c r="BZ5182"/>
      <c r="CA5182"/>
      <c r="CB5182"/>
      <c r="CC5182"/>
      <c r="CD5182"/>
      <c r="CE5182"/>
      <c r="CF5182"/>
      <c r="CG5182"/>
      <c r="CH5182"/>
      <c r="CI5182"/>
      <c r="CJ5182"/>
      <c r="CK5182"/>
    </row>
    <row r="5183" spans="1:89" ht="15.75" thickBot="1" x14ac:dyDescent="0.25">
      <c r="A5183" s="246"/>
      <c r="B5183" s="170"/>
      <c r="C5183" s="167"/>
      <c r="D5183" s="167"/>
      <c r="E5183" s="239"/>
      <c r="F5183" s="161"/>
      <c r="G5183" s="153" t="s">
        <v>2293</v>
      </c>
      <c r="H5183" s="154"/>
      <c r="I5183" s="154"/>
      <c r="J5183" s="154"/>
      <c r="K5183" s="154"/>
      <c r="L5183" s="154"/>
      <c r="M5183" s="154"/>
      <c r="N5183" s="155"/>
      <c r="O5183" s="11"/>
      <c r="P5183" s="142"/>
      <c r="Q5183" s="142"/>
      <c r="R5183" s="142"/>
      <c r="S5183" s="14"/>
      <c r="T5183" s="158"/>
      <c r="U5183" s="44">
        <f t="shared" si="163"/>
        <v>0</v>
      </c>
      <c r="V5183" s="44">
        <f t="shared" si="164"/>
        <v>1289</v>
      </c>
      <c r="W5183" s="44" t="str">
        <f>IFERROR(VLOOKUP(V5183,workings!$B$5:$C$650,2,FALSE),0)</f>
        <v>C2</v>
      </c>
      <c r="X5183" s="44"/>
      <c r="Y5183" s="44"/>
      <c r="Z5183" s="44"/>
      <c r="AA5183" s="44"/>
      <c r="BN5183"/>
      <c r="BO5183"/>
      <c r="BP5183"/>
      <c r="BQ5183"/>
      <c r="BR5183"/>
      <c r="BS5183"/>
      <c r="BT5183"/>
      <c r="BU5183"/>
      <c r="BV5183"/>
      <c r="BW5183"/>
      <c r="BX5183"/>
      <c r="BY5183"/>
      <c r="BZ5183"/>
      <c r="CA5183"/>
      <c r="CB5183"/>
      <c r="CC5183"/>
      <c r="CD5183"/>
      <c r="CE5183"/>
      <c r="CF5183"/>
      <c r="CG5183"/>
      <c r="CH5183"/>
      <c r="CI5183"/>
      <c r="CJ5183"/>
      <c r="CK5183"/>
    </row>
    <row r="5184" spans="1:89" ht="15.75" customHeight="1" thickBot="1" x14ac:dyDescent="0.25">
      <c r="A5184" s="245">
        <v>1290</v>
      </c>
      <c r="B5184" s="168">
        <v>12</v>
      </c>
      <c r="C5184" s="165" t="s">
        <v>34</v>
      </c>
      <c r="D5184" s="165" t="s">
        <v>2294</v>
      </c>
      <c r="E5184" s="237" t="s">
        <v>42</v>
      </c>
      <c r="F5184" s="159" t="s">
        <v>2295</v>
      </c>
      <c r="G5184" s="16"/>
      <c r="H5184" s="16" t="s">
        <v>38</v>
      </c>
      <c r="I5184" s="16" t="s">
        <v>44</v>
      </c>
      <c r="J5184" s="16"/>
      <c r="K5184" s="16"/>
      <c r="L5184" s="16"/>
      <c r="M5184" s="16" t="s">
        <v>44</v>
      </c>
      <c r="N5184" s="16"/>
      <c r="O5184" s="9"/>
      <c r="P5184" s="278"/>
      <c r="Q5184" s="278"/>
      <c r="R5184" s="278"/>
      <c r="S5184" s="10"/>
      <c r="T5184" s="156"/>
      <c r="U5184" s="44">
        <f t="shared" si="163"/>
        <v>0</v>
      </c>
      <c r="V5184" s="44">
        <f t="shared" si="164"/>
        <v>1290</v>
      </c>
      <c r="W5184" s="44" t="str">
        <f>IFERROR(VLOOKUP(V5184,workings!$B$5:$C$650,2,FALSE),0)</f>
        <v>D</v>
      </c>
      <c r="X5184" s="44"/>
      <c r="Y5184" s="44"/>
      <c r="Z5184" s="44"/>
      <c r="AA5184" s="44"/>
      <c r="BN5184"/>
      <c r="BO5184"/>
      <c r="BP5184"/>
      <c r="BQ5184"/>
      <c r="BR5184"/>
      <c r="BS5184"/>
      <c r="BT5184"/>
      <c r="BU5184"/>
      <c r="BV5184"/>
      <c r="BW5184"/>
      <c r="BX5184"/>
      <c r="BY5184"/>
      <c r="BZ5184"/>
      <c r="CA5184"/>
      <c r="CB5184"/>
      <c r="CC5184"/>
      <c r="CD5184"/>
      <c r="CE5184"/>
      <c r="CF5184"/>
      <c r="CG5184"/>
      <c r="CH5184"/>
      <c r="CI5184"/>
      <c r="CJ5184"/>
      <c r="CK5184"/>
    </row>
    <row r="5185" spans="1:89" ht="15.75" thickBot="1" x14ac:dyDescent="0.25">
      <c r="A5185" s="160"/>
      <c r="B5185" s="169"/>
      <c r="C5185" s="166"/>
      <c r="D5185" s="166"/>
      <c r="E5185" s="238"/>
      <c r="F5185" s="160"/>
      <c r="G5185" s="150" t="s">
        <v>3112</v>
      </c>
      <c r="H5185" s="243"/>
      <c r="I5185" s="243"/>
      <c r="J5185" s="243"/>
      <c r="K5185" s="243"/>
      <c r="L5185" s="243"/>
      <c r="M5185" s="243"/>
      <c r="N5185" s="244"/>
      <c r="O5185" s="11" t="s">
        <v>45</v>
      </c>
      <c r="P5185" s="142" t="s">
        <v>3166</v>
      </c>
      <c r="Q5185" s="142"/>
      <c r="R5185" s="142"/>
      <c r="S5185" s="12"/>
      <c r="T5185" s="157"/>
      <c r="U5185" s="44" t="str">
        <f t="shared" si="163"/>
        <v>D</v>
      </c>
      <c r="V5185" s="44">
        <f t="shared" si="164"/>
        <v>1290</v>
      </c>
      <c r="W5185" s="44" t="str">
        <f>IFERROR(VLOOKUP(V5185,workings!$B$5:$C$650,2,FALSE),0)</f>
        <v>D</v>
      </c>
      <c r="X5185" s="44"/>
      <c r="Y5185" s="44"/>
      <c r="Z5185" s="44"/>
      <c r="AA5185" s="44"/>
      <c r="BN5185"/>
      <c r="BO5185"/>
      <c r="BP5185"/>
      <c r="BQ5185"/>
      <c r="BR5185"/>
      <c r="BS5185"/>
      <c r="BT5185"/>
      <c r="BU5185"/>
      <c r="BV5185"/>
      <c r="BW5185"/>
      <c r="BX5185"/>
      <c r="BY5185"/>
      <c r="BZ5185"/>
      <c r="CA5185"/>
      <c r="CB5185"/>
      <c r="CC5185"/>
      <c r="CD5185"/>
      <c r="CE5185"/>
      <c r="CF5185"/>
      <c r="CG5185"/>
      <c r="CH5185"/>
      <c r="CI5185"/>
      <c r="CJ5185"/>
      <c r="CK5185"/>
    </row>
    <row r="5186" spans="1:89" ht="15" x14ac:dyDescent="0.2">
      <c r="A5186" s="160"/>
      <c r="B5186" s="169"/>
      <c r="C5186" s="166"/>
      <c r="D5186" s="166"/>
      <c r="E5186" s="238"/>
      <c r="F5186" s="160" t="s">
        <v>2295</v>
      </c>
      <c r="G5186" s="150"/>
      <c r="H5186" s="151" t="s">
        <v>38</v>
      </c>
      <c r="I5186" s="151"/>
      <c r="J5186" s="151"/>
      <c r="K5186" s="151"/>
      <c r="L5186" s="151"/>
      <c r="M5186" s="151"/>
      <c r="N5186" s="152"/>
      <c r="O5186" s="9"/>
      <c r="P5186" s="278"/>
      <c r="Q5186" s="278"/>
      <c r="R5186" s="278"/>
      <c r="S5186" s="13"/>
      <c r="T5186" s="157"/>
      <c r="U5186" s="44">
        <f t="shared" si="163"/>
        <v>0</v>
      </c>
      <c r="V5186" s="44">
        <f t="shared" si="164"/>
        <v>1290</v>
      </c>
      <c r="W5186" s="44" t="str">
        <f>IFERROR(VLOOKUP(V5186,workings!$B$5:$C$650,2,FALSE),0)</f>
        <v>D</v>
      </c>
      <c r="X5186" s="44"/>
      <c r="Y5186" s="44"/>
      <c r="Z5186" s="44"/>
      <c r="AA5186" s="44"/>
      <c r="BN5186"/>
      <c r="BO5186"/>
      <c r="BP5186"/>
      <c r="BQ5186"/>
      <c r="BR5186"/>
      <c r="BS5186"/>
      <c r="BT5186"/>
      <c r="BU5186"/>
      <c r="BV5186"/>
      <c r="BW5186"/>
      <c r="BX5186"/>
      <c r="BY5186"/>
      <c r="BZ5186"/>
      <c r="CA5186"/>
      <c r="CB5186"/>
      <c r="CC5186"/>
      <c r="CD5186"/>
      <c r="CE5186"/>
      <c r="CF5186"/>
      <c r="CG5186"/>
      <c r="CH5186"/>
      <c r="CI5186"/>
      <c r="CJ5186"/>
      <c r="CK5186"/>
    </row>
    <row r="5187" spans="1:89" ht="15.75" thickBot="1" x14ac:dyDescent="0.25">
      <c r="A5187" s="246"/>
      <c r="B5187" s="170"/>
      <c r="C5187" s="167"/>
      <c r="D5187" s="167"/>
      <c r="E5187" s="239"/>
      <c r="F5187" s="161"/>
      <c r="G5187" s="153" t="s">
        <v>2296</v>
      </c>
      <c r="H5187" s="154"/>
      <c r="I5187" s="154"/>
      <c r="J5187" s="154"/>
      <c r="K5187" s="154"/>
      <c r="L5187" s="154"/>
      <c r="M5187" s="154"/>
      <c r="N5187" s="155"/>
      <c r="O5187" s="11"/>
      <c r="P5187" s="142"/>
      <c r="Q5187" s="142"/>
      <c r="R5187" s="142"/>
      <c r="S5187" s="14"/>
      <c r="T5187" s="158"/>
      <c r="U5187" s="44">
        <f t="shared" si="163"/>
        <v>0</v>
      </c>
      <c r="V5187" s="44">
        <f t="shared" si="164"/>
        <v>1290</v>
      </c>
      <c r="W5187" s="44" t="str">
        <f>IFERROR(VLOOKUP(V5187,workings!$B$5:$C$650,2,FALSE),0)</f>
        <v>D</v>
      </c>
      <c r="X5187" s="44"/>
      <c r="Y5187" s="44"/>
      <c r="Z5187" s="44"/>
      <c r="AA5187" s="44"/>
      <c r="BN5187"/>
      <c r="BO5187"/>
      <c r="BP5187"/>
      <c r="BQ5187"/>
      <c r="BR5187"/>
      <c r="BS5187"/>
      <c r="BT5187"/>
      <c r="BU5187"/>
      <c r="BV5187"/>
      <c r="BW5187"/>
      <c r="BX5187"/>
      <c r="BY5187"/>
      <c r="BZ5187"/>
      <c r="CA5187"/>
      <c r="CB5187"/>
      <c r="CC5187"/>
      <c r="CD5187"/>
      <c r="CE5187"/>
      <c r="CF5187"/>
      <c r="CG5187"/>
      <c r="CH5187"/>
      <c r="CI5187"/>
      <c r="CJ5187"/>
      <c r="CK5187"/>
    </row>
    <row r="5188" spans="1:89" ht="15.75" customHeight="1" thickBot="1" x14ac:dyDescent="0.25">
      <c r="A5188" s="245">
        <v>1291</v>
      </c>
      <c r="B5188" s="168">
        <v>12</v>
      </c>
      <c r="C5188" s="165" t="s">
        <v>34</v>
      </c>
      <c r="D5188" s="165" t="s">
        <v>2133</v>
      </c>
      <c r="E5188" s="237" t="s">
        <v>51</v>
      </c>
      <c r="F5188" s="159" t="s">
        <v>2297</v>
      </c>
      <c r="G5188" s="16"/>
      <c r="H5188" s="16" t="s">
        <v>38</v>
      </c>
      <c r="I5188" s="16"/>
      <c r="J5188" s="16"/>
      <c r="K5188" s="16"/>
      <c r="L5188" s="16"/>
      <c r="M5188" s="16"/>
      <c r="N5188" s="16"/>
      <c r="O5188" s="9"/>
      <c r="P5188" s="278"/>
      <c r="Q5188" s="278"/>
      <c r="R5188" s="278"/>
      <c r="S5188" s="10"/>
      <c r="T5188" s="156"/>
      <c r="U5188" s="44">
        <f t="shared" si="163"/>
        <v>0</v>
      </c>
      <c r="V5188" s="44">
        <f t="shared" si="164"/>
        <v>1291</v>
      </c>
      <c r="W5188" s="44" t="str">
        <f>IFERROR(VLOOKUP(V5188,workings!$B$5:$C$650,2,FALSE),0)</f>
        <v>D</v>
      </c>
      <c r="X5188" s="44"/>
      <c r="Y5188" s="44"/>
      <c r="Z5188" s="44"/>
      <c r="AA5188" s="44"/>
      <c r="BN5188"/>
      <c r="BO5188"/>
      <c r="BP5188"/>
      <c r="BQ5188"/>
      <c r="BR5188"/>
      <c r="BS5188"/>
      <c r="BT5188"/>
      <c r="BU5188"/>
      <c r="BV5188"/>
      <c r="BW5188"/>
      <c r="BX5188"/>
      <c r="BY5188"/>
      <c r="BZ5188"/>
      <c r="CA5188"/>
      <c r="CB5188"/>
      <c r="CC5188"/>
      <c r="CD5188"/>
      <c r="CE5188"/>
      <c r="CF5188"/>
      <c r="CG5188"/>
      <c r="CH5188"/>
      <c r="CI5188"/>
      <c r="CJ5188"/>
      <c r="CK5188"/>
    </row>
    <row r="5189" spans="1:89" ht="15.75" thickBot="1" x14ac:dyDescent="0.25">
      <c r="A5189" s="160"/>
      <c r="B5189" s="169"/>
      <c r="C5189" s="166"/>
      <c r="D5189" s="166"/>
      <c r="E5189" s="238"/>
      <c r="F5189" s="160"/>
      <c r="G5189" s="150" t="s">
        <v>2390</v>
      </c>
      <c r="H5189" s="243"/>
      <c r="I5189" s="243"/>
      <c r="J5189" s="243"/>
      <c r="K5189" s="243"/>
      <c r="L5189" s="243"/>
      <c r="M5189" s="243"/>
      <c r="N5189" s="244"/>
      <c r="O5189" s="11" t="s">
        <v>45</v>
      </c>
      <c r="P5189" s="142" t="s">
        <v>64</v>
      </c>
      <c r="Q5189" s="142"/>
      <c r="R5189" s="142"/>
      <c r="S5189" s="12"/>
      <c r="T5189" s="157"/>
      <c r="U5189" s="44" t="str">
        <f t="shared" si="163"/>
        <v>D</v>
      </c>
      <c r="V5189" s="44">
        <f t="shared" si="164"/>
        <v>1291</v>
      </c>
      <c r="W5189" s="44" t="str">
        <f>IFERROR(VLOOKUP(V5189,workings!$B$5:$C$650,2,FALSE),0)</f>
        <v>D</v>
      </c>
      <c r="X5189" s="44"/>
      <c r="Y5189" s="44"/>
      <c r="Z5189" s="44"/>
      <c r="AA5189" s="44"/>
      <c r="BN5189"/>
      <c r="BO5189"/>
      <c r="BP5189"/>
      <c r="BQ5189"/>
      <c r="BR5189"/>
      <c r="BS5189"/>
      <c r="BT5189"/>
      <c r="BU5189"/>
      <c r="BV5189"/>
      <c r="BW5189"/>
      <c r="BX5189"/>
      <c r="BY5189"/>
      <c r="BZ5189"/>
      <c r="CA5189"/>
      <c r="CB5189"/>
      <c r="CC5189"/>
      <c r="CD5189"/>
      <c r="CE5189"/>
      <c r="CF5189"/>
      <c r="CG5189"/>
      <c r="CH5189"/>
      <c r="CI5189"/>
      <c r="CJ5189"/>
      <c r="CK5189"/>
    </row>
    <row r="5190" spans="1:89" ht="15" x14ac:dyDescent="0.2">
      <c r="A5190" s="160"/>
      <c r="B5190" s="169"/>
      <c r="C5190" s="166"/>
      <c r="D5190" s="166"/>
      <c r="E5190" s="238"/>
      <c r="F5190" s="160" t="s">
        <v>2297</v>
      </c>
      <c r="G5190" s="150"/>
      <c r="H5190" s="151" t="s">
        <v>38</v>
      </c>
      <c r="I5190" s="151"/>
      <c r="J5190" s="151"/>
      <c r="K5190" s="151"/>
      <c r="L5190" s="151"/>
      <c r="M5190" s="151"/>
      <c r="N5190" s="152"/>
      <c r="O5190" s="9"/>
      <c r="P5190" s="278"/>
      <c r="Q5190" s="278"/>
      <c r="R5190" s="278"/>
      <c r="S5190" s="13"/>
      <c r="T5190" s="157"/>
      <c r="U5190" s="44">
        <f t="shared" si="163"/>
        <v>0</v>
      </c>
      <c r="V5190" s="44">
        <f t="shared" si="164"/>
        <v>1291</v>
      </c>
      <c r="W5190" s="44" t="str">
        <f>IFERROR(VLOOKUP(V5190,workings!$B$5:$C$650,2,FALSE),0)</f>
        <v>D</v>
      </c>
      <c r="X5190" s="44"/>
      <c r="Y5190" s="44"/>
      <c r="Z5190" s="44"/>
      <c r="AA5190" s="44"/>
      <c r="BN5190"/>
      <c r="BO5190"/>
      <c r="BP5190"/>
      <c r="BQ5190"/>
      <c r="BR5190"/>
      <c r="BS5190"/>
      <c r="BT5190"/>
      <c r="BU5190"/>
      <c r="BV5190"/>
      <c r="BW5190"/>
      <c r="BX5190"/>
      <c r="BY5190"/>
      <c r="BZ5190"/>
      <c r="CA5190"/>
      <c r="CB5190"/>
      <c r="CC5190"/>
      <c r="CD5190"/>
      <c r="CE5190"/>
      <c r="CF5190"/>
      <c r="CG5190"/>
      <c r="CH5190"/>
      <c r="CI5190"/>
      <c r="CJ5190"/>
      <c r="CK5190"/>
    </row>
    <row r="5191" spans="1:89" ht="15.75" thickBot="1" x14ac:dyDescent="0.25">
      <c r="A5191" s="246"/>
      <c r="B5191" s="170"/>
      <c r="C5191" s="167"/>
      <c r="D5191" s="167"/>
      <c r="E5191" s="239"/>
      <c r="F5191" s="161"/>
      <c r="G5191" s="153" t="s">
        <v>401</v>
      </c>
      <c r="H5191" s="154"/>
      <c r="I5191" s="154"/>
      <c r="J5191" s="154"/>
      <c r="K5191" s="154"/>
      <c r="L5191" s="154"/>
      <c r="M5191" s="154"/>
      <c r="N5191" s="155"/>
      <c r="O5191" s="11"/>
      <c r="P5191" s="142"/>
      <c r="Q5191" s="142"/>
      <c r="R5191" s="142"/>
      <c r="S5191" s="14"/>
      <c r="T5191" s="158"/>
      <c r="U5191" s="44">
        <f t="shared" si="163"/>
        <v>0</v>
      </c>
      <c r="V5191" s="44">
        <f t="shared" si="164"/>
        <v>1291</v>
      </c>
      <c r="W5191" s="44" t="str">
        <f>IFERROR(VLOOKUP(V5191,workings!$B$5:$C$650,2,FALSE),0)</f>
        <v>D</v>
      </c>
      <c r="X5191" s="44"/>
      <c r="Y5191" s="44"/>
      <c r="Z5191" s="44"/>
      <c r="AA5191" s="44"/>
      <c r="BN5191"/>
      <c r="BO5191"/>
      <c r="BP5191"/>
      <c r="BQ5191"/>
      <c r="BR5191"/>
      <c r="BS5191"/>
      <c r="BT5191"/>
      <c r="BU5191"/>
      <c r="BV5191"/>
      <c r="BW5191"/>
      <c r="BX5191"/>
      <c r="BY5191"/>
      <c r="BZ5191"/>
      <c r="CA5191"/>
      <c r="CB5191"/>
      <c r="CC5191"/>
      <c r="CD5191"/>
      <c r="CE5191"/>
      <c r="CF5191"/>
      <c r="CG5191"/>
      <c r="CH5191"/>
      <c r="CI5191"/>
      <c r="CJ5191"/>
      <c r="CK5191"/>
    </row>
    <row r="5192" spans="1:89" ht="15.75" customHeight="1" thickBot="1" x14ac:dyDescent="0.25">
      <c r="A5192" s="245">
        <v>1292</v>
      </c>
      <c r="B5192" s="168">
        <v>12</v>
      </c>
      <c r="C5192" s="165" t="s">
        <v>34</v>
      </c>
      <c r="D5192" s="165" t="s">
        <v>2105</v>
      </c>
      <c r="E5192" s="237" t="s">
        <v>51</v>
      </c>
      <c r="F5192" s="159" t="s">
        <v>2298</v>
      </c>
      <c r="G5192" s="16"/>
      <c r="H5192" s="16" t="s">
        <v>38</v>
      </c>
      <c r="I5192" s="16"/>
      <c r="J5192" s="16"/>
      <c r="K5192" s="16"/>
      <c r="L5192" s="16"/>
      <c r="M5192" s="16"/>
      <c r="N5192" s="16"/>
      <c r="O5192" s="9"/>
      <c r="P5192" s="278"/>
      <c r="Q5192" s="278"/>
      <c r="R5192" s="278"/>
      <c r="S5192" s="10"/>
      <c r="T5192" s="156"/>
      <c r="U5192" s="44">
        <f t="shared" si="163"/>
        <v>0</v>
      </c>
      <c r="V5192" s="44">
        <f t="shared" si="164"/>
        <v>1292</v>
      </c>
      <c r="W5192" s="44" t="str">
        <f>IFERROR(VLOOKUP(V5192,workings!$B$5:$C$650,2,FALSE),0)</f>
        <v>D</v>
      </c>
      <c r="X5192" s="44"/>
      <c r="Y5192" s="44"/>
      <c r="Z5192" s="44"/>
      <c r="AA5192" s="44"/>
      <c r="BN5192"/>
      <c r="BO5192"/>
      <c r="BP5192"/>
      <c r="BQ5192"/>
      <c r="BR5192"/>
      <c r="BS5192"/>
      <c r="BT5192"/>
      <c r="BU5192"/>
      <c r="BV5192"/>
      <c r="BW5192"/>
      <c r="BX5192"/>
      <c r="BY5192"/>
      <c r="BZ5192"/>
      <c r="CA5192"/>
      <c r="CB5192"/>
      <c r="CC5192"/>
      <c r="CD5192"/>
      <c r="CE5192"/>
      <c r="CF5192"/>
      <c r="CG5192"/>
      <c r="CH5192"/>
      <c r="CI5192"/>
      <c r="CJ5192"/>
      <c r="CK5192"/>
    </row>
    <row r="5193" spans="1:89" ht="15.75" thickBot="1" x14ac:dyDescent="0.25">
      <c r="A5193" s="160"/>
      <c r="B5193" s="169"/>
      <c r="C5193" s="166"/>
      <c r="D5193" s="166"/>
      <c r="E5193" s="238"/>
      <c r="F5193" s="160"/>
      <c r="G5193" s="150" t="s">
        <v>521</v>
      </c>
      <c r="H5193" s="243"/>
      <c r="I5193" s="243"/>
      <c r="J5193" s="243"/>
      <c r="K5193" s="243"/>
      <c r="L5193" s="243"/>
      <c r="M5193" s="243"/>
      <c r="N5193" s="244"/>
      <c r="O5193" s="11" t="s">
        <v>45</v>
      </c>
      <c r="P5193" s="142" t="s">
        <v>64</v>
      </c>
      <c r="Q5193" s="142"/>
      <c r="R5193" s="142"/>
      <c r="S5193" s="12"/>
      <c r="T5193" s="157"/>
      <c r="U5193" s="44" t="str">
        <f t="shared" si="163"/>
        <v>D</v>
      </c>
      <c r="V5193" s="44">
        <f t="shared" si="164"/>
        <v>1292</v>
      </c>
      <c r="W5193" s="44" t="str">
        <f>IFERROR(VLOOKUP(V5193,workings!$B$5:$C$650,2,FALSE),0)</f>
        <v>D</v>
      </c>
      <c r="X5193" s="44"/>
      <c r="Y5193" s="44"/>
      <c r="Z5193" s="44"/>
      <c r="AA5193" s="44"/>
      <c r="BN5193"/>
      <c r="BO5193"/>
      <c r="BP5193"/>
      <c r="BQ5193"/>
      <c r="BR5193"/>
      <c r="BS5193"/>
      <c r="BT5193"/>
      <c r="BU5193"/>
      <c r="BV5193"/>
      <c r="BW5193"/>
      <c r="BX5193"/>
      <c r="BY5193"/>
      <c r="BZ5193"/>
      <c r="CA5193"/>
      <c r="CB5193"/>
      <c r="CC5193"/>
      <c r="CD5193"/>
      <c r="CE5193"/>
      <c r="CF5193"/>
      <c r="CG5193"/>
      <c r="CH5193"/>
      <c r="CI5193"/>
      <c r="CJ5193"/>
      <c r="CK5193"/>
    </row>
    <row r="5194" spans="1:89" ht="15" x14ac:dyDescent="0.2">
      <c r="A5194" s="160"/>
      <c r="B5194" s="169"/>
      <c r="C5194" s="166"/>
      <c r="D5194" s="166"/>
      <c r="E5194" s="238"/>
      <c r="F5194" s="160" t="s">
        <v>2298</v>
      </c>
      <c r="G5194" s="150" t="s">
        <v>38</v>
      </c>
      <c r="H5194" s="151"/>
      <c r="I5194" s="151"/>
      <c r="J5194" s="151"/>
      <c r="K5194" s="151"/>
      <c r="L5194" s="151"/>
      <c r="M5194" s="151"/>
      <c r="N5194" s="152"/>
      <c r="O5194" s="9"/>
      <c r="P5194" s="278"/>
      <c r="Q5194" s="278"/>
      <c r="R5194" s="278"/>
      <c r="S5194" s="13"/>
      <c r="T5194" s="157"/>
      <c r="U5194" s="44">
        <f t="shared" si="163"/>
        <v>0</v>
      </c>
      <c r="V5194" s="44">
        <f t="shared" si="164"/>
        <v>1292</v>
      </c>
      <c r="W5194" s="44" t="str">
        <f>IFERROR(VLOOKUP(V5194,workings!$B$5:$C$650,2,FALSE),0)</f>
        <v>D</v>
      </c>
      <c r="X5194" s="44"/>
      <c r="Y5194" s="44"/>
      <c r="Z5194" s="44"/>
      <c r="AA5194" s="44"/>
      <c r="BN5194"/>
      <c r="BO5194"/>
      <c r="BP5194"/>
      <c r="BQ5194"/>
      <c r="BR5194"/>
      <c r="BS5194"/>
      <c r="BT5194"/>
      <c r="BU5194"/>
      <c r="BV5194"/>
      <c r="BW5194"/>
      <c r="BX5194"/>
      <c r="BY5194"/>
      <c r="BZ5194"/>
      <c r="CA5194"/>
      <c r="CB5194"/>
      <c r="CC5194"/>
      <c r="CD5194"/>
      <c r="CE5194"/>
      <c r="CF5194"/>
      <c r="CG5194"/>
      <c r="CH5194"/>
      <c r="CI5194"/>
      <c r="CJ5194"/>
      <c r="CK5194"/>
    </row>
    <row r="5195" spans="1:89" ht="15.75" thickBot="1" x14ac:dyDescent="0.25">
      <c r="A5195" s="246"/>
      <c r="B5195" s="170"/>
      <c r="C5195" s="167"/>
      <c r="D5195" s="167"/>
      <c r="E5195" s="239"/>
      <c r="F5195" s="161"/>
      <c r="G5195" s="153" t="s">
        <v>521</v>
      </c>
      <c r="H5195" s="154"/>
      <c r="I5195" s="154"/>
      <c r="J5195" s="154"/>
      <c r="K5195" s="154"/>
      <c r="L5195" s="154"/>
      <c r="M5195" s="154"/>
      <c r="N5195" s="155"/>
      <c r="O5195" s="11"/>
      <c r="P5195" s="142"/>
      <c r="Q5195" s="142"/>
      <c r="R5195" s="142"/>
      <c r="S5195" s="14"/>
      <c r="T5195" s="158"/>
      <c r="U5195" s="44">
        <f t="shared" si="163"/>
        <v>0</v>
      </c>
      <c r="V5195" s="44">
        <f t="shared" si="164"/>
        <v>1292</v>
      </c>
      <c r="W5195" s="44" t="str">
        <f>IFERROR(VLOOKUP(V5195,workings!$B$5:$C$650,2,FALSE),0)</f>
        <v>D</v>
      </c>
      <c r="X5195" s="44"/>
      <c r="Y5195" s="44"/>
      <c r="Z5195" s="44"/>
      <c r="AA5195" s="44"/>
      <c r="BN5195"/>
      <c r="BO5195"/>
      <c r="BP5195"/>
      <c r="BQ5195"/>
      <c r="BR5195"/>
      <c r="BS5195"/>
      <c r="BT5195"/>
      <c r="BU5195"/>
      <c r="BV5195"/>
      <c r="BW5195"/>
      <c r="BX5195"/>
      <c r="BY5195"/>
      <c r="BZ5195"/>
      <c r="CA5195"/>
      <c r="CB5195"/>
      <c r="CC5195"/>
      <c r="CD5195"/>
      <c r="CE5195"/>
      <c r="CF5195"/>
      <c r="CG5195"/>
      <c r="CH5195"/>
      <c r="CI5195"/>
      <c r="CJ5195"/>
      <c r="CK5195"/>
    </row>
    <row r="5196" spans="1:89" ht="15.75" customHeight="1" thickBot="1" x14ac:dyDescent="0.25">
      <c r="A5196" s="245">
        <v>1293</v>
      </c>
      <c r="B5196" s="168">
        <v>12</v>
      </c>
      <c r="C5196" s="165" t="s">
        <v>34</v>
      </c>
      <c r="D5196" s="165" t="s">
        <v>2137</v>
      </c>
      <c r="E5196" s="237" t="s">
        <v>42</v>
      </c>
      <c r="F5196" s="159" t="s">
        <v>595</v>
      </c>
      <c r="G5196" s="16" t="s">
        <v>38</v>
      </c>
      <c r="H5196" s="16"/>
      <c r="I5196" s="16"/>
      <c r="J5196" s="16"/>
      <c r="K5196" s="16"/>
      <c r="L5196" s="16"/>
      <c r="M5196" s="16"/>
      <c r="N5196" s="16"/>
      <c r="O5196" s="9"/>
      <c r="P5196" s="278"/>
      <c r="Q5196" s="278"/>
      <c r="R5196" s="278"/>
      <c r="S5196" s="10"/>
      <c r="T5196" s="156"/>
      <c r="U5196" s="44">
        <f t="shared" si="163"/>
        <v>0</v>
      </c>
      <c r="V5196" s="44">
        <f t="shared" si="164"/>
        <v>1293</v>
      </c>
      <c r="W5196" s="44" t="str">
        <f>IFERROR(VLOOKUP(V5196,workings!$B$5:$C$650,2,FALSE),0)</f>
        <v>D</v>
      </c>
      <c r="X5196" s="44"/>
      <c r="Y5196" s="44"/>
      <c r="Z5196" s="44"/>
      <c r="AA5196" s="44"/>
      <c r="BN5196"/>
      <c r="BO5196"/>
      <c r="BP5196"/>
      <c r="BQ5196"/>
      <c r="BR5196"/>
      <c r="BS5196"/>
      <c r="BT5196"/>
      <c r="BU5196"/>
      <c r="BV5196"/>
      <c r="BW5196"/>
      <c r="BX5196"/>
      <c r="BY5196"/>
      <c r="BZ5196"/>
      <c r="CA5196"/>
      <c r="CB5196"/>
      <c r="CC5196"/>
      <c r="CD5196"/>
      <c r="CE5196"/>
      <c r="CF5196"/>
      <c r="CG5196"/>
      <c r="CH5196"/>
      <c r="CI5196"/>
      <c r="CJ5196"/>
      <c r="CK5196"/>
    </row>
    <row r="5197" spans="1:89" ht="15.75" thickBot="1" x14ac:dyDescent="0.25">
      <c r="A5197" s="160"/>
      <c r="B5197" s="169"/>
      <c r="C5197" s="166"/>
      <c r="D5197" s="166"/>
      <c r="E5197" s="238"/>
      <c r="F5197" s="160"/>
      <c r="G5197" s="150"/>
      <c r="H5197" s="243"/>
      <c r="I5197" s="243"/>
      <c r="J5197" s="243"/>
      <c r="K5197" s="243"/>
      <c r="L5197" s="243"/>
      <c r="M5197" s="243"/>
      <c r="N5197" s="244"/>
      <c r="O5197" s="11" t="s">
        <v>45</v>
      </c>
      <c r="P5197" s="142" t="s">
        <v>64</v>
      </c>
      <c r="Q5197" s="142"/>
      <c r="R5197" s="142"/>
      <c r="S5197" s="12"/>
      <c r="T5197" s="157"/>
      <c r="U5197" s="44" t="str">
        <f t="shared" si="163"/>
        <v>D</v>
      </c>
      <c r="V5197" s="44">
        <f t="shared" si="164"/>
        <v>1293</v>
      </c>
      <c r="W5197" s="44" t="str">
        <f>IFERROR(VLOOKUP(V5197,workings!$B$5:$C$650,2,FALSE),0)</f>
        <v>D</v>
      </c>
      <c r="X5197" s="44"/>
      <c r="Y5197" s="44"/>
      <c r="Z5197" s="44"/>
      <c r="AA5197" s="44"/>
      <c r="BN5197"/>
      <c r="BO5197"/>
      <c r="BP5197"/>
      <c r="BQ5197"/>
      <c r="BR5197"/>
      <c r="BS5197"/>
      <c r="BT5197"/>
      <c r="BU5197"/>
      <c r="BV5197"/>
      <c r="BW5197"/>
      <c r="BX5197"/>
      <c r="BY5197"/>
      <c r="BZ5197"/>
      <c r="CA5197"/>
      <c r="CB5197"/>
      <c r="CC5197"/>
      <c r="CD5197"/>
      <c r="CE5197"/>
      <c r="CF5197"/>
      <c r="CG5197"/>
      <c r="CH5197"/>
      <c r="CI5197"/>
      <c r="CJ5197"/>
      <c r="CK5197"/>
    </row>
    <row r="5198" spans="1:89" ht="15" x14ac:dyDescent="0.2">
      <c r="A5198" s="160"/>
      <c r="B5198" s="169"/>
      <c r="C5198" s="166"/>
      <c r="D5198" s="166"/>
      <c r="E5198" s="238"/>
      <c r="F5198" s="160"/>
      <c r="G5198" s="150"/>
      <c r="H5198" s="151"/>
      <c r="I5198" s="151"/>
      <c r="J5198" s="151"/>
      <c r="K5198" s="151"/>
      <c r="L5198" s="151"/>
      <c r="M5198" s="151"/>
      <c r="N5198" s="152"/>
      <c r="O5198" s="9"/>
      <c r="P5198" s="278"/>
      <c r="Q5198" s="278"/>
      <c r="R5198" s="278"/>
      <c r="S5198" s="13"/>
      <c r="T5198" s="157"/>
      <c r="U5198" s="44">
        <f t="shared" si="163"/>
        <v>0</v>
      </c>
      <c r="V5198" s="44">
        <f t="shared" si="164"/>
        <v>1293</v>
      </c>
      <c r="W5198" s="44" t="str">
        <f>IFERROR(VLOOKUP(V5198,workings!$B$5:$C$650,2,FALSE),0)</f>
        <v>D</v>
      </c>
      <c r="X5198" s="44"/>
      <c r="Y5198" s="44"/>
      <c r="Z5198" s="44"/>
      <c r="AA5198" s="44"/>
      <c r="BN5198"/>
      <c r="BO5198"/>
      <c r="BP5198"/>
      <c r="BQ5198"/>
      <c r="BR5198"/>
      <c r="BS5198"/>
      <c r="BT5198"/>
      <c r="BU5198"/>
      <c r="BV5198"/>
      <c r="BW5198"/>
      <c r="BX5198"/>
      <c r="BY5198"/>
      <c r="BZ5198"/>
      <c r="CA5198"/>
      <c r="CB5198"/>
      <c r="CC5198"/>
      <c r="CD5198"/>
      <c r="CE5198"/>
      <c r="CF5198"/>
      <c r="CG5198"/>
      <c r="CH5198"/>
      <c r="CI5198"/>
      <c r="CJ5198"/>
      <c r="CK5198"/>
    </row>
    <row r="5199" spans="1:89" ht="15.75" thickBot="1" x14ac:dyDescent="0.25">
      <c r="A5199" s="246"/>
      <c r="B5199" s="170"/>
      <c r="C5199" s="167"/>
      <c r="D5199" s="167"/>
      <c r="E5199" s="239"/>
      <c r="F5199" s="161"/>
      <c r="G5199" s="153"/>
      <c r="H5199" s="154"/>
      <c r="I5199" s="154"/>
      <c r="J5199" s="154"/>
      <c r="K5199" s="154"/>
      <c r="L5199" s="154"/>
      <c r="M5199" s="154"/>
      <c r="N5199" s="155"/>
      <c r="O5199" s="11"/>
      <c r="P5199" s="142"/>
      <c r="Q5199" s="142"/>
      <c r="R5199" s="142"/>
      <c r="S5199" s="14"/>
      <c r="T5199" s="158"/>
      <c r="U5199" s="44">
        <f t="shared" si="163"/>
        <v>0</v>
      </c>
      <c r="V5199" s="44">
        <f t="shared" si="164"/>
        <v>1293</v>
      </c>
      <c r="W5199" s="44" t="str">
        <f>IFERROR(VLOOKUP(V5199,workings!$B$5:$C$650,2,FALSE),0)</f>
        <v>D</v>
      </c>
      <c r="X5199" s="44"/>
      <c r="Y5199" s="44"/>
      <c r="Z5199" s="44"/>
      <c r="AA5199" s="44"/>
      <c r="BN5199"/>
      <c r="BO5199"/>
      <c r="BP5199"/>
      <c r="BQ5199"/>
      <c r="BR5199"/>
      <c r="BS5199"/>
      <c r="BT5199"/>
      <c r="BU5199"/>
      <c r="BV5199"/>
      <c r="BW5199"/>
      <c r="BX5199"/>
      <c r="BY5199"/>
      <c r="BZ5199"/>
      <c r="CA5199"/>
      <c r="CB5199"/>
      <c r="CC5199"/>
      <c r="CD5199"/>
      <c r="CE5199"/>
      <c r="CF5199"/>
      <c r="CG5199"/>
      <c r="CH5199"/>
      <c r="CI5199"/>
      <c r="CJ5199"/>
      <c r="CK5199"/>
    </row>
    <row r="5200" spans="1:89" s="25" customFormat="1" ht="15.75" customHeight="1" thickBot="1" x14ac:dyDescent="0.25">
      <c r="A5200" s="307">
        <v>1294</v>
      </c>
      <c r="B5200" s="359">
        <v>12</v>
      </c>
      <c r="C5200" s="313" t="s">
        <v>34</v>
      </c>
      <c r="D5200" s="313" t="s">
        <v>2133</v>
      </c>
      <c r="E5200" s="316" t="s">
        <v>51</v>
      </c>
      <c r="F5200" s="319" t="s">
        <v>2299</v>
      </c>
      <c r="G5200" s="21" t="s">
        <v>38</v>
      </c>
      <c r="H5200" s="21"/>
      <c r="I5200" s="21"/>
      <c r="J5200" s="21"/>
      <c r="K5200" s="21"/>
      <c r="L5200" s="21"/>
      <c r="M5200" s="21"/>
      <c r="N5200" s="21"/>
      <c r="O5200" s="22"/>
      <c r="P5200" s="294"/>
      <c r="Q5200" s="294"/>
      <c r="R5200" s="294"/>
      <c r="S5200" s="23"/>
      <c r="T5200" s="156"/>
      <c r="U5200" s="44">
        <f t="shared" si="163"/>
        <v>0</v>
      </c>
      <c r="V5200" s="44">
        <f t="shared" si="164"/>
        <v>1294</v>
      </c>
      <c r="W5200" s="44">
        <f>IFERROR(VLOOKUP(V5200,workings!$B$5:$C$650,2,FALSE),0)</f>
        <v>0</v>
      </c>
      <c r="X5200" s="44"/>
      <c r="Y5200" s="44"/>
      <c r="Z5200" s="44"/>
      <c r="AA5200" s="44"/>
      <c r="AB5200" s="102"/>
      <c r="AC5200" s="102"/>
      <c r="AD5200" s="102"/>
      <c r="AE5200" s="102"/>
      <c r="AF5200" s="102"/>
      <c r="AG5200" s="102"/>
      <c r="AH5200" s="102"/>
      <c r="AI5200" s="102"/>
      <c r="AJ5200" s="102"/>
      <c r="AK5200" s="102"/>
      <c r="AL5200" s="102"/>
      <c r="AM5200" s="102"/>
      <c r="AN5200" s="102"/>
      <c r="AO5200" s="102"/>
      <c r="AP5200" s="102"/>
      <c r="AQ5200" s="102"/>
      <c r="AR5200" s="102"/>
      <c r="AS5200" s="102"/>
      <c r="AT5200" s="102"/>
      <c r="AU5200" s="102"/>
      <c r="AV5200" s="102"/>
      <c r="AW5200" s="102"/>
      <c r="AX5200" s="102"/>
      <c r="AY5200" s="102"/>
      <c r="AZ5200" s="102"/>
      <c r="BA5200" s="102"/>
      <c r="BB5200" s="102"/>
      <c r="BC5200" s="102"/>
      <c r="BD5200" s="102"/>
      <c r="BE5200" s="102"/>
      <c r="BF5200" s="102"/>
      <c r="BG5200" s="102"/>
      <c r="BH5200" s="102"/>
      <c r="BI5200" s="102"/>
      <c r="BJ5200" s="102"/>
      <c r="BK5200" s="102"/>
      <c r="BL5200" s="102"/>
      <c r="BM5200" s="102"/>
    </row>
    <row r="5201" spans="1:65" s="25" customFormat="1" ht="15.75" thickBot="1" x14ac:dyDescent="0.25">
      <c r="A5201" s="308"/>
      <c r="B5201" s="360"/>
      <c r="C5201" s="314"/>
      <c r="D5201" s="314"/>
      <c r="E5201" s="317"/>
      <c r="F5201" s="308"/>
      <c r="G5201" s="298"/>
      <c r="H5201" s="299"/>
      <c r="I5201" s="299"/>
      <c r="J5201" s="299"/>
      <c r="K5201" s="299"/>
      <c r="L5201" s="299"/>
      <c r="M5201" s="299"/>
      <c r="N5201" s="300"/>
      <c r="O5201" s="26"/>
      <c r="P5201" s="306"/>
      <c r="Q5201" s="306"/>
      <c r="R5201" s="306"/>
      <c r="S5201" s="27"/>
      <c r="T5201" s="157"/>
      <c r="U5201" s="44">
        <f t="shared" ref="U5201:U5264" si="165">O5201</f>
        <v>0</v>
      </c>
      <c r="V5201" s="44">
        <f t="shared" ref="V5201:V5264" si="166">IF(A5201&gt;0,A5201,V5200)</f>
        <v>1294</v>
      </c>
      <c r="W5201" s="44">
        <f>IFERROR(VLOOKUP(V5201,workings!$B$5:$C$650,2,FALSE),0)</f>
        <v>0</v>
      </c>
      <c r="X5201" s="44"/>
      <c r="Y5201" s="44"/>
      <c r="Z5201" s="44"/>
      <c r="AA5201" s="44"/>
      <c r="AB5201" s="102"/>
      <c r="AC5201" s="102"/>
      <c r="AD5201" s="102"/>
      <c r="AE5201" s="102"/>
      <c r="AF5201" s="102"/>
      <c r="AG5201" s="102"/>
      <c r="AH5201" s="102"/>
      <c r="AI5201" s="102"/>
      <c r="AJ5201" s="102"/>
      <c r="AK5201" s="102"/>
      <c r="AL5201" s="102"/>
      <c r="AM5201" s="102"/>
      <c r="AN5201" s="102"/>
      <c r="AO5201" s="102"/>
      <c r="AP5201" s="102"/>
      <c r="AQ5201" s="102"/>
      <c r="AR5201" s="102"/>
      <c r="AS5201" s="102"/>
      <c r="AT5201" s="102"/>
      <c r="AU5201" s="102"/>
      <c r="AV5201" s="102"/>
      <c r="AW5201" s="102"/>
      <c r="AX5201" s="102"/>
      <c r="AY5201" s="102"/>
      <c r="AZ5201" s="102"/>
      <c r="BA5201" s="102"/>
      <c r="BB5201" s="102"/>
      <c r="BC5201" s="102"/>
      <c r="BD5201" s="102"/>
      <c r="BE5201" s="102"/>
      <c r="BF5201" s="102"/>
      <c r="BG5201" s="102"/>
      <c r="BH5201" s="102"/>
      <c r="BI5201" s="102"/>
      <c r="BJ5201" s="102"/>
      <c r="BK5201" s="102"/>
      <c r="BL5201" s="102"/>
      <c r="BM5201" s="102"/>
    </row>
    <row r="5202" spans="1:65" s="25" customFormat="1" ht="15" x14ac:dyDescent="0.2">
      <c r="A5202" s="308"/>
      <c r="B5202" s="360"/>
      <c r="C5202" s="314"/>
      <c r="D5202" s="314"/>
      <c r="E5202" s="317"/>
      <c r="F5202" s="308"/>
      <c r="G5202" s="298"/>
      <c r="H5202" s="301"/>
      <c r="I5202" s="301"/>
      <c r="J5202" s="301"/>
      <c r="K5202" s="301"/>
      <c r="L5202" s="301"/>
      <c r="M5202" s="301"/>
      <c r="N5202" s="302"/>
      <c r="O5202" s="22"/>
      <c r="P5202" s="294"/>
      <c r="Q5202" s="294"/>
      <c r="R5202" s="294"/>
      <c r="S5202" s="28"/>
      <c r="T5202" s="157"/>
      <c r="U5202" s="44">
        <f t="shared" si="165"/>
        <v>0</v>
      </c>
      <c r="V5202" s="44">
        <f t="shared" si="166"/>
        <v>1294</v>
      </c>
      <c r="W5202" s="44">
        <f>IFERROR(VLOOKUP(V5202,workings!$B$5:$C$650,2,FALSE),0)</f>
        <v>0</v>
      </c>
      <c r="X5202" s="44"/>
      <c r="Y5202" s="44"/>
      <c r="Z5202" s="44"/>
      <c r="AA5202" s="44"/>
      <c r="AB5202" s="102"/>
      <c r="AC5202" s="102"/>
      <c r="AD5202" s="102"/>
      <c r="AE5202" s="102"/>
      <c r="AF5202" s="102"/>
      <c r="AG5202" s="102"/>
      <c r="AH5202" s="102"/>
      <c r="AI5202" s="102"/>
      <c r="AJ5202" s="102"/>
      <c r="AK5202" s="102"/>
      <c r="AL5202" s="102"/>
      <c r="AM5202" s="102"/>
      <c r="AN5202" s="102"/>
      <c r="AO5202" s="102"/>
      <c r="AP5202" s="102"/>
      <c r="AQ5202" s="102"/>
      <c r="AR5202" s="102"/>
      <c r="AS5202" s="102"/>
      <c r="AT5202" s="102"/>
      <c r="AU5202" s="102"/>
      <c r="AV5202" s="102"/>
      <c r="AW5202" s="102"/>
      <c r="AX5202" s="102"/>
      <c r="AY5202" s="102"/>
      <c r="AZ5202" s="102"/>
      <c r="BA5202" s="102"/>
      <c r="BB5202" s="102"/>
      <c r="BC5202" s="102"/>
      <c r="BD5202" s="102"/>
      <c r="BE5202" s="102"/>
      <c r="BF5202" s="102"/>
      <c r="BG5202" s="102"/>
      <c r="BH5202" s="102"/>
      <c r="BI5202" s="102"/>
      <c r="BJ5202" s="102"/>
      <c r="BK5202" s="102"/>
      <c r="BL5202" s="102"/>
      <c r="BM5202" s="102"/>
    </row>
    <row r="5203" spans="1:65" s="25" customFormat="1" ht="15.75" thickBot="1" x14ac:dyDescent="0.25">
      <c r="A5203" s="309"/>
      <c r="B5203" s="361"/>
      <c r="C5203" s="315"/>
      <c r="D5203" s="315"/>
      <c r="E5203" s="318"/>
      <c r="F5203" s="320"/>
      <c r="G5203" s="303"/>
      <c r="H5203" s="304"/>
      <c r="I5203" s="304"/>
      <c r="J5203" s="304"/>
      <c r="K5203" s="304"/>
      <c r="L5203" s="304"/>
      <c r="M5203" s="304"/>
      <c r="N5203" s="305"/>
      <c r="O5203" s="26"/>
      <c r="P5203" s="306"/>
      <c r="Q5203" s="306"/>
      <c r="R5203" s="306"/>
      <c r="S5203" s="29"/>
      <c r="T5203" s="158"/>
      <c r="U5203" s="44">
        <f t="shared" si="165"/>
        <v>0</v>
      </c>
      <c r="V5203" s="44">
        <f t="shared" si="166"/>
        <v>1294</v>
      </c>
      <c r="W5203" s="44">
        <f>IFERROR(VLOOKUP(V5203,workings!$B$5:$C$650,2,FALSE),0)</f>
        <v>0</v>
      </c>
      <c r="X5203" s="44"/>
      <c r="Y5203" s="44"/>
      <c r="Z5203" s="44"/>
      <c r="AA5203" s="44"/>
      <c r="AB5203" s="102"/>
      <c r="AC5203" s="102"/>
      <c r="AD5203" s="102"/>
      <c r="AE5203" s="102"/>
      <c r="AF5203" s="102"/>
      <c r="AG5203" s="102"/>
      <c r="AH5203" s="102"/>
      <c r="AI5203" s="102"/>
      <c r="AJ5203" s="102"/>
      <c r="AK5203" s="102"/>
      <c r="AL5203" s="102"/>
      <c r="AM5203" s="102"/>
      <c r="AN5203" s="102"/>
      <c r="AO5203" s="102"/>
      <c r="AP5203" s="102"/>
      <c r="AQ5203" s="102"/>
      <c r="AR5203" s="102"/>
      <c r="AS5203" s="102"/>
      <c r="AT5203" s="102"/>
      <c r="AU5203" s="102"/>
      <c r="AV5203" s="102"/>
      <c r="AW5203" s="102"/>
      <c r="AX5203" s="102"/>
      <c r="AY5203" s="102"/>
      <c r="AZ5203" s="102"/>
      <c r="BA5203" s="102"/>
      <c r="BB5203" s="102"/>
      <c r="BC5203" s="102"/>
      <c r="BD5203" s="102"/>
      <c r="BE5203" s="102"/>
      <c r="BF5203" s="102"/>
      <c r="BG5203" s="102"/>
      <c r="BH5203" s="102"/>
      <c r="BI5203" s="102"/>
      <c r="BJ5203" s="102"/>
      <c r="BK5203" s="102"/>
      <c r="BL5203" s="102"/>
      <c r="BM5203" s="102"/>
    </row>
    <row r="5204" spans="1:65" s="25" customFormat="1" ht="15.75" customHeight="1" thickBot="1" x14ac:dyDescent="0.25">
      <c r="A5204" s="307">
        <v>1295</v>
      </c>
      <c r="B5204" s="359">
        <v>12</v>
      </c>
      <c r="C5204" s="313" t="s">
        <v>34</v>
      </c>
      <c r="D5204" s="313" t="s">
        <v>2288</v>
      </c>
      <c r="E5204" s="316" t="s">
        <v>42</v>
      </c>
      <c r="F5204" s="319" t="s">
        <v>2300</v>
      </c>
      <c r="G5204" s="21" t="s">
        <v>38</v>
      </c>
      <c r="H5204" s="21" t="s">
        <v>38</v>
      </c>
      <c r="I5204" s="21"/>
      <c r="J5204" s="21"/>
      <c r="K5204" s="21"/>
      <c r="L5204" s="21"/>
      <c r="M5204" s="21"/>
      <c r="N5204" s="21"/>
      <c r="O5204" s="22"/>
      <c r="P5204" s="294"/>
      <c r="Q5204" s="294"/>
      <c r="R5204" s="294"/>
      <c r="S5204" s="23"/>
      <c r="T5204" s="156"/>
      <c r="U5204" s="44">
        <f t="shared" si="165"/>
        <v>0</v>
      </c>
      <c r="V5204" s="44">
        <f t="shared" si="166"/>
        <v>1295</v>
      </c>
      <c r="W5204" s="44">
        <f>IFERROR(VLOOKUP(V5204,workings!$B$5:$C$650,2,FALSE),0)</f>
        <v>0</v>
      </c>
      <c r="X5204" s="44"/>
      <c r="Y5204" s="44"/>
      <c r="Z5204" s="44"/>
      <c r="AA5204" s="44"/>
      <c r="AB5204" s="102"/>
      <c r="AC5204" s="102"/>
      <c r="AD5204" s="102"/>
      <c r="AE5204" s="102"/>
      <c r="AF5204" s="102"/>
      <c r="AG5204" s="102"/>
      <c r="AH5204" s="102"/>
      <c r="AI5204" s="102"/>
      <c r="AJ5204" s="102"/>
      <c r="AK5204" s="102"/>
      <c r="AL5204" s="102"/>
      <c r="AM5204" s="102"/>
      <c r="AN5204" s="102"/>
      <c r="AO5204" s="102"/>
      <c r="AP5204" s="102"/>
      <c r="AQ5204" s="102"/>
      <c r="AR5204" s="102"/>
      <c r="AS5204" s="102"/>
      <c r="AT5204" s="102"/>
      <c r="AU5204" s="102"/>
      <c r="AV5204" s="102"/>
      <c r="AW5204" s="102"/>
      <c r="AX5204" s="102"/>
      <c r="AY5204" s="102"/>
      <c r="AZ5204" s="102"/>
      <c r="BA5204" s="102"/>
      <c r="BB5204" s="102"/>
      <c r="BC5204" s="102"/>
      <c r="BD5204" s="102"/>
      <c r="BE5204" s="102"/>
      <c r="BF5204" s="102"/>
      <c r="BG5204" s="102"/>
      <c r="BH5204" s="102"/>
      <c r="BI5204" s="102"/>
      <c r="BJ5204" s="102"/>
      <c r="BK5204" s="102"/>
      <c r="BL5204" s="102"/>
      <c r="BM5204" s="102"/>
    </row>
    <row r="5205" spans="1:65" s="25" customFormat="1" ht="15.75" thickBot="1" x14ac:dyDescent="0.25">
      <c r="A5205" s="308"/>
      <c r="B5205" s="360"/>
      <c r="C5205" s="314"/>
      <c r="D5205" s="314"/>
      <c r="E5205" s="317"/>
      <c r="F5205" s="308"/>
      <c r="G5205" s="298"/>
      <c r="H5205" s="299"/>
      <c r="I5205" s="299"/>
      <c r="J5205" s="299"/>
      <c r="K5205" s="299"/>
      <c r="L5205" s="299"/>
      <c r="M5205" s="299"/>
      <c r="N5205" s="300"/>
      <c r="O5205" s="26"/>
      <c r="P5205" s="306"/>
      <c r="Q5205" s="306"/>
      <c r="R5205" s="306"/>
      <c r="S5205" s="27"/>
      <c r="T5205" s="157"/>
      <c r="U5205" s="44">
        <f t="shared" si="165"/>
        <v>0</v>
      </c>
      <c r="V5205" s="44">
        <f t="shared" si="166"/>
        <v>1295</v>
      </c>
      <c r="W5205" s="44">
        <f>IFERROR(VLOOKUP(V5205,workings!$B$5:$C$650,2,FALSE),0)</f>
        <v>0</v>
      </c>
      <c r="X5205" s="44"/>
      <c r="Y5205" s="44"/>
      <c r="Z5205" s="44"/>
      <c r="AA5205" s="44"/>
      <c r="AB5205" s="102"/>
      <c r="AC5205" s="102"/>
      <c r="AD5205" s="102"/>
      <c r="AE5205" s="102"/>
      <c r="AF5205" s="102"/>
      <c r="AG5205" s="102"/>
      <c r="AH5205" s="102"/>
      <c r="AI5205" s="102"/>
      <c r="AJ5205" s="102"/>
      <c r="AK5205" s="102"/>
      <c r="AL5205" s="102"/>
      <c r="AM5205" s="102"/>
      <c r="AN5205" s="102"/>
      <c r="AO5205" s="102"/>
      <c r="AP5205" s="102"/>
      <c r="AQ5205" s="102"/>
      <c r="AR5205" s="102"/>
      <c r="AS5205" s="102"/>
      <c r="AT5205" s="102"/>
      <c r="AU5205" s="102"/>
      <c r="AV5205" s="102"/>
      <c r="AW5205" s="102"/>
      <c r="AX5205" s="102"/>
      <c r="AY5205" s="102"/>
      <c r="AZ5205" s="102"/>
      <c r="BA5205" s="102"/>
      <c r="BB5205" s="102"/>
      <c r="BC5205" s="102"/>
      <c r="BD5205" s="102"/>
      <c r="BE5205" s="102"/>
      <c r="BF5205" s="102"/>
      <c r="BG5205" s="102"/>
      <c r="BH5205" s="102"/>
      <c r="BI5205" s="102"/>
      <c r="BJ5205" s="102"/>
      <c r="BK5205" s="102"/>
      <c r="BL5205" s="102"/>
      <c r="BM5205" s="102"/>
    </row>
    <row r="5206" spans="1:65" s="25" customFormat="1" ht="15" x14ac:dyDescent="0.2">
      <c r="A5206" s="308"/>
      <c r="B5206" s="360"/>
      <c r="C5206" s="314"/>
      <c r="D5206" s="314"/>
      <c r="E5206" s="317"/>
      <c r="F5206" s="308"/>
      <c r="G5206" s="298"/>
      <c r="H5206" s="301"/>
      <c r="I5206" s="301"/>
      <c r="J5206" s="301"/>
      <c r="K5206" s="301"/>
      <c r="L5206" s="301"/>
      <c r="M5206" s="301"/>
      <c r="N5206" s="302"/>
      <c r="O5206" s="22"/>
      <c r="P5206" s="294"/>
      <c r="Q5206" s="294"/>
      <c r="R5206" s="294"/>
      <c r="S5206" s="28"/>
      <c r="T5206" s="157"/>
      <c r="U5206" s="44">
        <f t="shared" si="165"/>
        <v>0</v>
      </c>
      <c r="V5206" s="44">
        <f t="shared" si="166"/>
        <v>1295</v>
      </c>
      <c r="W5206" s="44">
        <f>IFERROR(VLOOKUP(V5206,workings!$B$5:$C$650,2,FALSE),0)</f>
        <v>0</v>
      </c>
      <c r="X5206" s="44"/>
      <c r="Y5206" s="44"/>
      <c r="Z5206" s="44"/>
      <c r="AA5206" s="44"/>
      <c r="AB5206" s="102"/>
      <c r="AC5206" s="102"/>
      <c r="AD5206" s="102"/>
      <c r="AE5206" s="102"/>
      <c r="AF5206" s="102"/>
      <c r="AG5206" s="102"/>
      <c r="AH5206" s="102"/>
      <c r="AI5206" s="102"/>
      <c r="AJ5206" s="102"/>
      <c r="AK5206" s="102"/>
      <c r="AL5206" s="102"/>
      <c r="AM5206" s="102"/>
      <c r="AN5206" s="102"/>
      <c r="AO5206" s="102"/>
      <c r="AP5206" s="102"/>
      <c r="AQ5206" s="102"/>
      <c r="AR5206" s="102"/>
      <c r="AS5206" s="102"/>
      <c r="AT5206" s="102"/>
      <c r="AU5206" s="102"/>
      <c r="AV5206" s="102"/>
      <c r="AW5206" s="102"/>
      <c r="AX5206" s="102"/>
      <c r="AY5206" s="102"/>
      <c r="AZ5206" s="102"/>
      <c r="BA5206" s="102"/>
      <c r="BB5206" s="102"/>
      <c r="BC5206" s="102"/>
      <c r="BD5206" s="102"/>
      <c r="BE5206" s="102"/>
      <c r="BF5206" s="102"/>
      <c r="BG5206" s="102"/>
      <c r="BH5206" s="102"/>
      <c r="BI5206" s="102"/>
      <c r="BJ5206" s="102"/>
      <c r="BK5206" s="102"/>
      <c r="BL5206" s="102"/>
      <c r="BM5206" s="102"/>
    </row>
    <row r="5207" spans="1:65" s="25" customFormat="1" ht="15.75" thickBot="1" x14ac:dyDescent="0.25">
      <c r="A5207" s="309"/>
      <c r="B5207" s="361"/>
      <c r="C5207" s="315"/>
      <c r="D5207" s="315"/>
      <c r="E5207" s="318"/>
      <c r="F5207" s="320"/>
      <c r="G5207" s="303"/>
      <c r="H5207" s="304"/>
      <c r="I5207" s="304"/>
      <c r="J5207" s="304"/>
      <c r="K5207" s="304"/>
      <c r="L5207" s="304"/>
      <c r="M5207" s="304"/>
      <c r="N5207" s="305"/>
      <c r="O5207" s="26"/>
      <c r="P5207" s="306"/>
      <c r="Q5207" s="306"/>
      <c r="R5207" s="306"/>
      <c r="S5207" s="29"/>
      <c r="T5207" s="158"/>
      <c r="U5207" s="44">
        <f t="shared" si="165"/>
        <v>0</v>
      </c>
      <c r="V5207" s="44">
        <f t="shared" si="166"/>
        <v>1295</v>
      </c>
      <c r="W5207" s="44">
        <f>IFERROR(VLOOKUP(V5207,workings!$B$5:$C$650,2,FALSE),0)</f>
        <v>0</v>
      </c>
      <c r="X5207" s="44"/>
      <c r="Y5207" s="44"/>
      <c r="Z5207" s="44"/>
      <c r="AA5207" s="44"/>
      <c r="AB5207" s="102"/>
      <c r="AC5207" s="102"/>
      <c r="AD5207" s="102"/>
      <c r="AE5207" s="102"/>
      <c r="AF5207" s="102"/>
      <c r="AG5207" s="102"/>
      <c r="AH5207" s="102"/>
      <c r="AI5207" s="102"/>
      <c r="AJ5207" s="102"/>
      <c r="AK5207" s="102"/>
      <c r="AL5207" s="102"/>
      <c r="AM5207" s="102"/>
      <c r="AN5207" s="102"/>
      <c r="AO5207" s="102"/>
      <c r="AP5207" s="102"/>
      <c r="AQ5207" s="102"/>
      <c r="AR5207" s="102"/>
      <c r="AS5207" s="102"/>
      <c r="AT5207" s="102"/>
      <c r="AU5207" s="102"/>
      <c r="AV5207" s="102"/>
      <c r="AW5207" s="102"/>
      <c r="AX5207" s="102"/>
      <c r="AY5207" s="102"/>
      <c r="AZ5207" s="102"/>
      <c r="BA5207" s="102"/>
      <c r="BB5207" s="102"/>
      <c r="BC5207" s="102"/>
      <c r="BD5207" s="102"/>
      <c r="BE5207" s="102"/>
      <c r="BF5207" s="102"/>
      <c r="BG5207" s="102"/>
      <c r="BH5207" s="102"/>
      <c r="BI5207" s="102"/>
      <c r="BJ5207" s="102"/>
      <c r="BK5207" s="102"/>
      <c r="BL5207" s="102"/>
      <c r="BM5207" s="102"/>
    </row>
    <row r="5208" spans="1:65" s="25" customFormat="1" ht="15.75" customHeight="1" thickBot="1" x14ac:dyDescent="0.25">
      <c r="A5208" s="307">
        <v>1296</v>
      </c>
      <c r="B5208" s="359">
        <v>12</v>
      </c>
      <c r="C5208" s="313" t="s">
        <v>34</v>
      </c>
      <c r="D5208" s="313" t="s">
        <v>2301</v>
      </c>
      <c r="E5208" s="316" t="s">
        <v>51</v>
      </c>
      <c r="F5208" s="319" t="s">
        <v>2302</v>
      </c>
      <c r="G5208" s="21"/>
      <c r="H5208" s="21" t="s">
        <v>38</v>
      </c>
      <c r="I5208" s="21"/>
      <c r="J5208" s="21"/>
      <c r="K5208" s="21"/>
      <c r="L5208" s="21"/>
      <c r="M5208" s="21"/>
      <c r="N5208" s="21"/>
      <c r="O5208" s="22"/>
      <c r="P5208" s="294"/>
      <c r="Q5208" s="294"/>
      <c r="R5208" s="294"/>
      <c r="S5208" s="23"/>
      <c r="T5208" s="156"/>
      <c r="U5208" s="44">
        <f t="shared" si="165"/>
        <v>0</v>
      </c>
      <c r="V5208" s="44">
        <f t="shared" si="166"/>
        <v>1296</v>
      </c>
      <c r="W5208" s="44">
        <f>IFERROR(VLOOKUP(V5208,workings!$B$5:$C$650,2,FALSE),0)</f>
        <v>0</v>
      </c>
      <c r="X5208" s="44"/>
      <c r="Y5208" s="44"/>
      <c r="Z5208" s="44"/>
      <c r="AA5208" s="44"/>
      <c r="AB5208" s="102"/>
      <c r="AC5208" s="102"/>
      <c r="AD5208" s="102"/>
      <c r="AE5208" s="102"/>
      <c r="AF5208" s="102"/>
      <c r="AG5208" s="102"/>
      <c r="AH5208" s="102"/>
      <c r="AI5208" s="102"/>
      <c r="AJ5208" s="102"/>
      <c r="AK5208" s="102"/>
      <c r="AL5208" s="102"/>
      <c r="AM5208" s="102"/>
      <c r="AN5208" s="102"/>
      <c r="AO5208" s="102"/>
      <c r="AP5208" s="102"/>
      <c r="AQ5208" s="102"/>
      <c r="AR5208" s="102"/>
      <c r="AS5208" s="102"/>
      <c r="AT5208" s="102"/>
      <c r="AU5208" s="102"/>
      <c r="AV5208" s="102"/>
      <c r="AW5208" s="102"/>
      <c r="AX5208" s="102"/>
      <c r="AY5208" s="102"/>
      <c r="AZ5208" s="102"/>
      <c r="BA5208" s="102"/>
      <c r="BB5208" s="102"/>
      <c r="BC5208" s="102"/>
      <c r="BD5208" s="102"/>
      <c r="BE5208" s="102"/>
      <c r="BF5208" s="102"/>
      <c r="BG5208" s="102"/>
      <c r="BH5208" s="102"/>
      <c r="BI5208" s="102"/>
      <c r="BJ5208" s="102"/>
      <c r="BK5208" s="102"/>
      <c r="BL5208" s="102"/>
      <c r="BM5208" s="102"/>
    </row>
    <row r="5209" spans="1:65" s="25" customFormat="1" ht="15.75" thickBot="1" x14ac:dyDescent="0.25">
      <c r="A5209" s="308"/>
      <c r="B5209" s="360"/>
      <c r="C5209" s="314"/>
      <c r="D5209" s="314"/>
      <c r="E5209" s="317"/>
      <c r="F5209" s="308"/>
      <c r="G5209" s="298"/>
      <c r="H5209" s="299"/>
      <c r="I5209" s="299"/>
      <c r="J5209" s="299"/>
      <c r="K5209" s="299"/>
      <c r="L5209" s="299"/>
      <c r="M5209" s="299"/>
      <c r="N5209" s="300"/>
      <c r="O5209" s="26"/>
      <c r="P5209" s="306"/>
      <c r="Q5209" s="306"/>
      <c r="R5209" s="306"/>
      <c r="S5209" s="27"/>
      <c r="T5209" s="157"/>
      <c r="U5209" s="44">
        <f t="shared" si="165"/>
        <v>0</v>
      </c>
      <c r="V5209" s="44">
        <f t="shared" si="166"/>
        <v>1296</v>
      </c>
      <c r="W5209" s="44">
        <f>IFERROR(VLOOKUP(V5209,workings!$B$5:$C$650,2,FALSE),0)</f>
        <v>0</v>
      </c>
      <c r="X5209" s="44"/>
      <c r="Y5209" s="44"/>
      <c r="Z5209" s="44"/>
      <c r="AA5209" s="44"/>
      <c r="AB5209" s="102"/>
      <c r="AC5209" s="102"/>
      <c r="AD5209" s="102"/>
      <c r="AE5209" s="102"/>
      <c r="AF5209" s="102"/>
      <c r="AG5209" s="102"/>
      <c r="AH5209" s="102"/>
      <c r="AI5209" s="102"/>
      <c r="AJ5209" s="102"/>
      <c r="AK5209" s="102"/>
      <c r="AL5209" s="102"/>
      <c r="AM5209" s="102"/>
      <c r="AN5209" s="102"/>
      <c r="AO5209" s="102"/>
      <c r="AP5209" s="102"/>
      <c r="AQ5209" s="102"/>
      <c r="AR5209" s="102"/>
      <c r="AS5209" s="102"/>
      <c r="AT5209" s="102"/>
      <c r="AU5209" s="102"/>
      <c r="AV5209" s="102"/>
      <c r="AW5209" s="102"/>
      <c r="AX5209" s="102"/>
      <c r="AY5209" s="102"/>
      <c r="AZ5209" s="102"/>
      <c r="BA5209" s="102"/>
      <c r="BB5209" s="102"/>
      <c r="BC5209" s="102"/>
      <c r="BD5209" s="102"/>
      <c r="BE5209" s="102"/>
      <c r="BF5209" s="102"/>
      <c r="BG5209" s="102"/>
      <c r="BH5209" s="102"/>
      <c r="BI5209" s="102"/>
      <c r="BJ5209" s="102"/>
      <c r="BK5209" s="102"/>
      <c r="BL5209" s="102"/>
      <c r="BM5209" s="102"/>
    </row>
    <row r="5210" spans="1:65" s="25" customFormat="1" ht="15" x14ac:dyDescent="0.2">
      <c r="A5210" s="308"/>
      <c r="B5210" s="360"/>
      <c r="C5210" s="314"/>
      <c r="D5210" s="314"/>
      <c r="E5210" s="317"/>
      <c r="F5210" s="308"/>
      <c r="G5210" s="298"/>
      <c r="H5210" s="301"/>
      <c r="I5210" s="301"/>
      <c r="J5210" s="301"/>
      <c r="K5210" s="301"/>
      <c r="L5210" s="301"/>
      <c r="M5210" s="301"/>
      <c r="N5210" s="302"/>
      <c r="O5210" s="22"/>
      <c r="P5210" s="294"/>
      <c r="Q5210" s="294"/>
      <c r="R5210" s="294"/>
      <c r="S5210" s="28"/>
      <c r="T5210" s="157"/>
      <c r="U5210" s="44">
        <f t="shared" si="165"/>
        <v>0</v>
      </c>
      <c r="V5210" s="44">
        <f t="shared" si="166"/>
        <v>1296</v>
      </c>
      <c r="W5210" s="44">
        <f>IFERROR(VLOOKUP(V5210,workings!$B$5:$C$650,2,FALSE),0)</f>
        <v>0</v>
      </c>
      <c r="X5210" s="44"/>
      <c r="Y5210" s="44"/>
      <c r="Z5210" s="44"/>
      <c r="AA5210" s="44"/>
      <c r="AB5210" s="102"/>
      <c r="AC5210" s="102"/>
      <c r="AD5210" s="102"/>
      <c r="AE5210" s="102"/>
      <c r="AF5210" s="102"/>
      <c r="AG5210" s="102"/>
      <c r="AH5210" s="102"/>
      <c r="AI5210" s="102"/>
      <c r="AJ5210" s="102"/>
      <c r="AK5210" s="102"/>
      <c r="AL5210" s="102"/>
      <c r="AM5210" s="102"/>
      <c r="AN5210" s="102"/>
      <c r="AO5210" s="102"/>
      <c r="AP5210" s="102"/>
      <c r="AQ5210" s="102"/>
      <c r="AR5210" s="102"/>
      <c r="AS5210" s="102"/>
      <c r="AT5210" s="102"/>
      <c r="AU5210" s="102"/>
      <c r="AV5210" s="102"/>
      <c r="AW5210" s="102"/>
      <c r="AX5210" s="102"/>
      <c r="AY5210" s="102"/>
      <c r="AZ5210" s="102"/>
      <c r="BA5210" s="102"/>
      <c r="BB5210" s="102"/>
      <c r="BC5210" s="102"/>
      <c r="BD5210" s="102"/>
      <c r="BE5210" s="102"/>
      <c r="BF5210" s="102"/>
      <c r="BG5210" s="102"/>
      <c r="BH5210" s="102"/>
      <c r="BI5210" s="102"/>
      <c r="BJ5210" s="102"/>
      <c r="BK5210" s="102"/>
      <c r="BL5210" s="102"/>
      <c r="BM5210" s="102"/>
    </row>
    <row r="5211" spans="1:65" s="25" customFormat="1" ht="15.75" thickBot="1" x14ac:dyDescent="0.25">
      <c r="A5211" s="309"/>
      <c r="B5211" s="361"/>
      <c r="C5211" s="315"/>
      <c r="D5211" s="315"/>
      <c r="E5211" s="318"/>
      <c r="F5211" s="320"/>
      <c r="G5211" s="303"/>
      <c r="H5211" s="304"/>
      <c r="I5211" s="304"/>
      <c r="J5211" s="304"/>
      <c r="K5211" s="304"/>
      <c r="L5211" s="304"/>
      <c r="M5211" s="304"/>
      <c r="N5211" s="305"/>
      <c r="O5211" s="26"/>
      <c r="P5211" s="306"/>
      <c r="Q5211" s="306"/>
      <c r="R5211" s="306"/>
      <c r="S5211" s="29"/>
      <c r="T5211" s="158"/>
      <c r="U5211" s="44">
        <f t="shared" si="165"/>
        <v>0</v>
      </c>
      <c r="V5211" s="44">
        <f t="shared" si="166"/>
        <v>1296</v>
      </c>
      <c r="W5211" s="44">
        <f>IFERROR(VLOOKUP(V5211,workings!$B$5:$C$650,2,FALSE),0)</f>
        <v>0</v>
      </c>
      <c r="X5211" s="44"/>
      <c r="Y5211" s="44"/>
      <c r="Z5211" s="44"/>
      <c r="AA5211" s="44"/>
      <c r="AB5211" s="102"/>
      <c r="AC5211" s="102"/>
      <c r="AD5211" s="102"/>
      <c r="AE5211" s="102"/>
      <c r="AF5211" s="102"/>
      <c r="AG5211" s="102"/>
      <c r="AH5211" s="102"/>
      <c r="AI5211" s="102"/>
      <c r="AJ5211" s="102"/>
      <c r="AK5211" s="102"/>
      <c r="AL5211" s="102"/>
      <c r="AM5211" s="102"/>
      <c r="AN5211" s="102"/>
      <c r="AO5211" s="102"/>
      <c r="AP5211" s="102"/>
      <c r="AQ5211" s="102"/>
      <c r="AR5211" s="102"/>
      <c r="AS5211" s="102"/>
      <c r="AT5211" s="102"/>
      <c r="AU5211" s="102"/>
      <c r="AV5211" s="102"/>
      <c r="AW5211" s="102"/>
      <c r="AX5211" s="102"/>
      <c r="AY5211" s="102"/>
      <c r="AZ5211" s="102"/>
      <c r="BA5211" s="102"/>
      <c r="BB5211" s="102"/>
      <c r="BC5211" s="102"/>
      <c r="BD5211" s="102"/>
      <c r="BE5211" s="102"/>
      <c r="BF5211" s="102"/>
      <c r="BG5211" s="102"/>
      <c r="BH5211" s="102"/>
      <c r="BI5211" s="102"/>
      <c r="BJ5211" s="102"/>
      <c r="BK5211" s="102"/>
      <c r="BL5211" s="102"/>
      <c r="BM5211" s="102"/>
    </row>
    <row r="5212" spans="1:65" s="25" customFormat="1" ht="15.75" customHeight="1" thickBot="1" x14ac:dyDescent="0.25">
      <c r="A5212" s="307">
        <v>1297</v>
      </c>
      <c r="B5212" s="359">
        <v>12</v>
      </c>
      <c r="C5212" s="313" t="s">
        <v>34</v>
      </c>
      <c r="D5212" s="313" t="s">
        <v>2133</v>
      </c>
      <c r="E5212" s="316" t="s">
        <v>51</v>
      </c>
      <c r="F5212" s="319" t="s">
        <v>2192</v>
      </c>
      <c r="G5212" s="21" t="s">
        <v>38</v>
      </c>
      <c r="H5212" s="21"/>
      <c r="I5212" s="21"/>
      <c r="J5212" s="21"/>
      <c r="K5212" s="21"/>
      <c r="L5212" s="21"/>
      <c r="M5212" s="21"/>
      <c r="N5212" s="21"/>
      <c r="O5212" s="22"/>
      <c r="P5212" s="294"/>
      <c r="Q5212" s="294"/>
      <c r="R5212" s="294"/>
      <c r="S5212" s="23"/>
      <c r="T5212" s="156"/>
      <c r="U5212" s="44">
        <f t="shared" si="165"/>
        <v>0</v>
      </c>
      <c r="V5212" s="44">
        <f t="shared" si="166"/>
        <v>1297</v>
      </c>
      <c r="W5212" s="44">
        <f>IFERROR(VLOOKUP(V5212,workings!$B$5:$C$650,2,FALSE),0)</f>
        <v>0</v>
      </c>
      <c r="X5212" s="44"/>
      <c r="Y5212" s="44"/>
      <c r="Z5212" s="44"/>
      <c r="AA5212" s="44"/>
      <c r="AB5212" s="102"/>
      <c r="AC5212" s="102"/>
      <c r="AD5212" s="102"/>
      <c r="AE5212" s="102"/>
      <c r="AF5212" s="102"/>
      <c r="AG5212" s="102"/>
      <c r="AH5212" s="102"/>
      <c r="AI5212" s="102"/>
      <c r="AJ5212" s="102"/>
      <c r="AK5212" s="102"/>
      <c r="AL5212" s="102"/>
      <c r="AM5212" s="102"/>
      <c r="AN5212" s="102"/>
      <c r="AO5212" s="102"/>
      <c r="AP5212" s="102"/>
      <c r="AQ5212" s="102"/>
      <c r="AR5212" s="102"/>
      <c r="AS5212" s="102"/>
      <c r="AT5212" s="102"/>
      <c r="AU5212" s="102"/>
      <c r="AV5212" s="102"/>
      <c r="AW5212" s="102"/>
      <c r="AX5212" s="102"/>
      <c r="AY5212" s="102"/>
      <c r="AZ5212" s="102"/>
      <c r="BA5212" s="102"/>
      <c r="BB5212" s="102"/>
      <c r="BC5212" s="102"/>
      <c r="BD5212" s="102"/>
      <c r="BE5212" s="102"/>
      <c r="BF5212" s="102"/>
      <c r="BG5212" s="102"/>
      <c r="BH5212" s="102"/>
      <c r="BI5212" s="102"/>
      <c r="BJ5212" s="102"/>
      <c r="BK5212" s="102"/>
      <c r="BL5212" s="102"/>
      <c r="BM5212" s="102"/>
    </row>
    <row r="5213" spans="1:65" s="25" customFormat="1" ht="15.75" thickBot="1" x14ac:dyDescent="0.25">
      <c r="A5213" s="308"/>
      <c r="B5213" s="360"/>
      <c r="C5213" s="314"/>
      <c r="D5213" s="314"/>
      <c r="E5213" s="317"/>
      <c r="F5213" s="308"/>
      <c r="G5213" s="298" t="s">
        <v>833</v>
      </c>
      <c r="H5213" s="299"/>
      <c r="I5213" s="299"/>
      <c r="J5213" s="299"/>
      <c r="K5213" s="299"/>
      <c r="L5213" s="299"/>
      <c r="M5213" s="299"/>
      <c r="N5213" s="300"/>
      <c r="O5213" s="26"/>
      <c r="P5213" s="306"/>
      <c r="Q5213" s="306"/>
      <c r="R5213" s="306"/>
      <c r="S5213" s="27"/>
      <c r="T5213" s="157"/>
      <c r="U5213" s="44">
        <f t="shared" si="165"/>
        <v>0</v>
      </c>
      <c r="V5213" s="44">
        <f t="shared" si="166"/>
        <v>1297</v>
      </c>
      <c r="W5213" s="44">
        <f>IFERROR(VLOOKUP(V5213,workings!$B$5:$C$650,2,FALSE),0)</f>
        <v>0</v>
      </c>
      <c r="X5213" s="44"/>
      <c r="Y5213" s="44"/>
      <c r="Z5213" s="44"/>
      <c r="AA5213" s="44"/>
      <c r="AB5213" s="102"/>
      <c r="AC5213" s="102"/>
      <c r="AD5213" s="102"/>
      <c r="AE5213" s="102"/>
      <c r="AF5213" s="102"/>
      <c r="AG5213" s="102"/>
      <c r="AH5213" s="102"/>
      <c r="AI5213" s="102"/>
      <c r="AJ5213" s="102"/>
      <c r="AK5213" s="102"/>
      <c r="AL5213" s="102"/>
      <c r="AM5213" s="102"/>
      <c r="AN5213" s="102"/>
      <c r="AO5213" s="102"/>
      <c r="AP5213" s="102"/>
      <c r="AQ5213" s="102"/>
      <c r="AR5213" s="102"/>
      <c r="AS5213" s="102"/>
      <c r="AT5213" s="102"/>
      <c r="AU5213" s="102"/>
      <c r="AV5213" s="102"/>
      <c r="AW5213" s="102"/>
      <c r="AX5213" s="102"/>
      <c r="AY5213" s="102"/>
      <c r="AZ5213" s="102"/>
      <c r="BA5213" s="102"/>
      <c r="BB5213" s="102"/>
      <c r="BC5213" s="102"/>
      <c r="BD5213" s="102"/>
      <c r="BE5213" s="102"/>
      <c r="BF5213" s="102"/>
      <c r="BG5213" s="102"/>
      <c r="BH5213" s="102"/>
      <c r="BI5213" s="102"/>
      <c r="BJ5213" s="102"/>
      <c r="BK5213" s="102"/>
      <c r="BL5213" s="102"/>
      <c r="BM5213" s="102"/>
    </row>
    <row r="5214" spans="1:65" s="25" customFormat="1" ht="15" x14ac:dyDescent="0.2">
      <c r="A5214" s="308"/>
      <c r="B5214" s="360"/>
      <c r="C5214" s="314"/>
      <c r="D5214" s="314"/>
      <c r="E5214" s="317"/>
      <c r="F5214" s="308" t="s">
        <v>2192</v>
      </c>
      <c r="G5214" s="298" t="s">
        <v>38</v>
      </c>
      <c r="H5214" s="301"/>
      <c r="I5214" s="301"/>
      <c r="J5214" s="301"/>
      <c r="K5214" s="301"/>
      <c r="L5214" s="301"/>
      <c r="M5214" s="301"/>
      <c r="N5214" s="302"/>
      <c r="O5214" s="22"/>
      <c r="P5214" s="294"/>
      <c r="Q5214" s="294"/>
      <c r="R5214" s="294"/>
      <c r="S5214" s="28"/>
      <c r="T5214" s="157"/>
      <c r="U5214" s="44">
        <f t="shared" si="165"/>
        <v>0</v>
      </c>
      <c r="V5214" s="44">
        <f t="shared" si="166"/>
        <v>1297</v>
      </c>
      <c r="W5214" s="44">
        <f>IFERROR(VLOOKUP(V5214,workings!$B$5:$C$650,2,FALSE),0)</f>
        <v>0</v>
      </c>
      <c r="X5214" s="44"/>
      <c r="Y5214" s="44"/>
      <c r="Z5214" s="44"/>
      <c r="AA5214" s="44"/>
      <c r="AB5214" s="102"/>
      <c r="AC5214" s="102"/>
      <c r="AD5214" s="102"/>
      <c r="AE5214" s="102"/>
      <c r="AF5214" s="102"/>
      <c r="AG5214" s="102"/>
      <c r="AH5214" s="102"/>
      <c r="AI5214" s="102"/>
      <c r="AJ5214" s="102"/>
      <c r="AK5214" s="102"/>
      <c r="AL5214" s="102"/>
      <c r="AM5214" s="102"/>
      <c r="AN5214" s="102"/>
      <c r="AO5214" s="102"/>
      <c r="AP5214" s="102"/>
      <c r="AQ5214" s="102"/>
      <c r="AR5214" s="102"/>
      <c r="AS5214" s="102"/>
      <c r="AT5214" s="102"/>
      <c r="AU5214" s="102"/>
      <c r="AV5214" s="102"/>
      <c r="AW5214" s="102"/>
      <c r="AX5214" s="102"/>
      <c r="AY5214" s="102"/>
      <c r="AZ5214" s="102"/>
      <c r="BA5214" s="102"/>
      <c r="BB5214" s="102"/>
      <c r="BC5214" s="102"/>
      <c r="BD5214" s="102"/>
      <c r="BE5214" s="102"/>
      <c r="BF5214" s="102"/>
      <c r="BG5214" s="102"/>
      <c r="BH5214" s="102"/>
      <c r="BI5214" s="102"/>
      <c r="BJ5214" s="102"/>
      <c r="BK5214" s="102"/>
      <c r="BL5214" s="102"/>
      <c r="BM5214" s="102"/>
    </row>
    <row r="5215" spans="1:65" s="25" customFormat="1" ht="15.75" thickBot="1" x14ac:dyDescent="0.25">
      <c r="A5215" s="309"/>
      <c r="B5215" s="361"/>
      <c r="C5215" s="315"/>
      <c r="D5215" s="315"/>
      <c r="E5215" s="318"/>
      <c r="F5215" s="320"/>
      <c r="G5215" s="303" t="s">
        <v>833</v>
      </c>
      <c r="H5215" s="304"/>
      <c r="I5215" s="304"/>
      <c r="J5215" s="304"/>
      <c r="K5215" s="304"/>
      <c r="L5215" s="304"/>
      <c r="M5215" s="304"/>
      <c r="N5215" s="305"/>
      <c r="O5215" s="26"/>
      <c r="P5215" s="306"/>
      <c r="Q5215" s="306"/>
      <c r="R5215" s="306"/>
      <c r="S5215" s="29"/>
      <c r="T5215" s="158"/>
      <c r="U5215" s="44">
        <f t="shared" si="165"/>
        <v>0</v>
      </c>
      <c r="V5215" s="44">
        <f t="shared" si="166"/>
        <v>1297</v>
      </c>
      <c r="W5215" s="44">
        <f>IFERROR(VLOOKUP(V5215,workings!$B$5:$C$650,2,FALSE),0)</f>
        <v>0</v>
      </c>
      <c r="X5215" s="44"/>
      <c r="Y5215" s="44"/>
      <c r="Z5215" s="44"/>
      <c r="AA5215" s="44"/>
      <c r="AB5215" s="102"/>
      <c r="AC5215" s="102"/>
      <c r="AD5215" s="102"/>
      <c r="AE5215" s="102"/>
      <c r="AF5215" s="102"/>
      <c r="AG5215" s="102"/>
      <c r="AH5215" s="102"/>
      <c r="AI5215" s="102"/>
      <c r="AJ5215" s="102"/>
      <c r="AK5215" s="102"/>
      <c r="AL5215" s="102"/>
      <c r="AM5215" s="102"/>
      <c r="AN5215" s="102"/>
      <c r="AO5215" s="102"/>
      <c r="AP5215" s="102"/>
      <c r="AQ5215" s="102"/>
      <c r="AR5215" s="102"/>
      <c r="AS5215" s="102"/>
      <c r="AT5215" s="102"/>
      <c r="AU5215" s="102"/>
      <c r="AV5215" s="102"/>
      <c r="AW5215" s="102"/>
      <c r="AX5215" s="102"/>
      <c r="AY5215" s="102"/>
      <c r="AZ5215" s="102"/>
      <c r="BA5215" s="102"/>
      <c r="BB5215" s="102"/>
      <c r="BC5215" s="102"/>
      <c r="BD5215" s="102"/>
      <c r="BE5215" s="102"/>
      <c r="BF5215" s="102"/>
      <c r="BG5215" s="102"/>
      <c r="BH5215" s="102"/>
      <c r="BI5215" s="102"/>
      <c r="BJ5215" s="102"/>
      <c r="BK5215" s="102"/>
      <c r="BL5215" s="102"/>
      <c r="BM5215" s="102"/>
    </row>
    <row r="5216" spans="1:65" s="25" customFormat="1" ht="15.75" customHeight="1" thickBot="1" x14ac:dyDescent="0.25">
      <c r="A5216" s="307">
        <v>1298</v>
      </c>
      <c r="B5216" s="359">
        <v>12</v>
      </c>
      <c r="C5216" s="313" t="s">
        <v>34</v>
      </c>
      <c r="D5216" s="313" t="s">
        <v>2133</v>
      </c>
      <c r="E5216" s="316" t="s">
        <v>42</v>
      </c>
      <c r="F5216" s="319" t="s">
        <v>2303</v>
      </c>
      <c r="G5216" s="21" t="s">
        <v>38</v>
      </c>
      <c r="H5216" s="21"/>
      <c r="I5216" s="21"/>
      <c r="J5216" s="21"/>
      <c r="K5216" s="21"/>
      <c r="L5216" s="21"/>
      <c r="M5216" s="21"/>
      <c r="N5216" s="21"/>
      <c r="O5216" s="22"/>
      <c r="P5216" s="294"/>
      <c r="Q5216" s="294"/>
      <c r="R5216" s="294"/>
      <c r="S5216" s="23"/>
      <c r="T5216" s="156"/>
      <c r="U5216" s="44">
        <f t="shared" si="165"/>
        <v>0</v>
      </c>
      <c r="V5216" s="44">
        <f t="shared" si="166"/>
        <v>1298</v>
      </c>
      <c r="W5216" s="44">
        <f>IFERROR(VLOOKUP(V5216,workings!$B$5:$C$650,2,FALSE),0)</f>
        <v>0</v>
      </c>
      <c r="X5216" s="44"/>
      <c r="Y5216" s="44"/>
      <c r="Z5216" s="44"/>
      <c r="AA5216" s="44"/>
      <c r="AB5216" s="102"/>
      <c r="AC5216" s="102"/>
      <c r="AD5216" s="102"/>
      <c r="AE5216" s="102"/>
      <c r="AF5216" s="102"/>
      <c r="AG5216" s="102"/>
      <c r="AH5216" s="102"/>
      <c r="AI5216" s="102"/>
      <c r="AJ5216" s="102"/>
      <c r="AK5216" s="102"/>
      <c r="AL5216" s="102"/>
      <c r="AM5216" s="102"/>
      <c r="AN5216" s="102"/>
      <c r="AO5216" s="102"/>
      <c r="AP5216" s="102"/>
      <c r="AQ5216" s="102"/>
      <c r="AR5216" s="102"/>
      <c r="AS5216" s="102"/>
      <c r="AT5216" s="102"/>
      <c r="AU5216" s="102"/>
      <c r="AV5216" s="102"/>
      <c r="AW5216" s="102"/>
      <c r="AX5216" s="102"/>
      <c r="AY5216" s="102"/>
      <c r="AZ5216" s="102"/>
      <c r="BA5216" s="102"/>
      <c r="BB5216" s="102"/>
      <c r="BC5216" s="102"/>
      <c r="BD5216" s="102"/>
      <c r="BE5216" s="102"/>
      <c r="BF5216" s="102"/>
      <c r="BG5216" s="102"/>
      <c r="BH5216" s="102"/>
      <c r="BI5216" s="102"/>
      <c r="BJ5216" s="102"/>
      <c r="BK5216" s="102"/>
      <c r="BL5216" s="102"/>
      <c r="BM5216" s="102"/>
    </row>
    <row r="5217" spans="1:65" s="25" customFormat="1" ht="15.75" thickBot="1" x14ac:dyDescent="0.25">
      <c r="A5217" s="308"/>
      <c r="B5217" s="360"/>
      <c r="C5217" s="314"/>
      <c r="D5217" s="314"/>
      <c r="E5217" s="317"/>
      <c r="F5217" s="308"/>
      <c r="G5217" s="298" t="s">
        <v>2304</v>
      </c>
      <c r="H5217" s="299"/>
      <c r="I5217" s="299"/>
      <c r="J5217" s="299"/>
      <c r="K5217" s="299"/>
      <c r="L5217" s="299"/>
      <c r="M5217" s="299"/>
      <c r="N5217" s="300"/>
      <c r="O5217" s="26"/>
      <c r="P5217" s="306"/>
      <c r="Q5217" s="306"/>
      <c r="R5217" s="306"/>
      <c r="S5217" s="27"/>
      <c r="T5217" s="157"/>
      <c r="U5217" s="44">
        <f t="shared" si="165"/>
        <v>0</v>
      </c>
      <c r="V5217" s="44">
        <f t="shared" si="166"/>
        <v>1298</v>
      </c>
      <c r="W5217" s="44">
        <f>IFERROR(VLOOKUP(V5217,workings!$B$5:$C$650,2,FALSE),0)</f>
        <v>0</v>
      </c>
      <c r="X5217" s="44"/>
      <c r="Y5217" s="44"/>
      <c r="Z5217" s="44"/>
      <c r="AA5217" s="44"/>
      <c r="AB5217" s="102"/>
      <c r="AC5217" s="102"/>
      <c r="AD5217" s="102"/>
      <c r="AE5217" s="102"/>
      <c r="AF5217" s="102"/>
      <c r="AG5217" s="102"/>
      <c r="AH5217" s="102"/>
      <c r="AI5217" s="102"/>
      <c r="AJ5217" s="102"/>
      <c r="AK5217" s="102"/>
      <c r="AL5217" s="102"/>
      <c r="AM5217" s="102"/>
      <c r="AN5217" s="102"/>
      <c r="AO5217" s="102"/>
      <c r="AP5217" s="102"/>
      <c r="AQ5217" s="102"/>
      <c r="AR5217" s="102"/>
      <c r="AS5217" s="102"/>
      <c r="AT5217" s="102"/>
      <c r="AU5217" s="102"/>
      <c r="AV5217" s="102"/>
      <c r="AW5217" s="102"/>
      <c r="AX5217" s="102"/>
      <c r="AY5217" s="102"/>
      <c r="AZ5217" s="102"/>
      <c r="BA5217" s="102"/>
      <c r="BB5217" s="102"/>
      <c r="BC5217" s="102"/>
      <c r="BD5217" s="102"/>
      <c r="BE5217" s="102"/>
      <c r="BF5217" s="102"/>
      <c r="BG5217" s="102"/>
      <c r="BH5217" s="102"/>
      <c r="BI5217" s="102"/>
      <c r="BJ5217" s="102"/>
      <c r="BK5217" s="102"/>
      <c r="BL5217" s="102"/>
      <c r="BM5217" s="102"/>
    </row>
    <row r="5218" spans="1:65" s="25" customFormat="1" ht="15" x14ac:dyDescent="0.2">
      <c r="A5218" s="308"/>
      <c r="B5218" s="360"/>
      <c r="C5218" s="314"/>
      <c r="D5218" s="314"/>
      <c r="E5218" s="317"/>
      <c r="F5218" s="308" t="s">
        <v>2303</v>
      </c>
      <c r="G5218" s="298" t="s">
        <v>38</v>
      </c>
      <c r="H5218" s="301"/>
      <c r="I5218" s="301"/>
      <c r="J5218" s="301"/>
      <c r="K5218" s="301"/>
      <c r="L5218" s="301"/>
      <c r="M5218" s="301"/>
      <c r="N5218" s="302"/>
      <c r="O5218" s="22"/>
      <c r="P5218" s="294"/>
      <c r="Q5218" s="294"/>
      <c r="R5218" s="294"/>
      <c r="S5218" s="28"/>
      <c r="T5218" s="157"/>
      <c r="U5218" s="44">
        <f t="shared" si="165"/>
        <v>0</v>
      </c>
      <c r="V5218" s="44">
        <f t="shared" si="166"/>
        <v>1298</v>
      </c>
      <c r="W5218" s="44">
        <f>IFERROR(VLOOKUP(V5218,workings!$B$5:$C$650,2,FALSE),0)</f>
        <v>0</v>
      </c>
      <c r="X5218" s="44"/>
      <c r="Y5218" s="44"/>
      <c r="Z5218" s="44"/>
      <c r="AA5218" s="44"/>
      <c r="AB5218" s="102"/>
      <c r="AC5218" s="102"/>
      <c r="AD5218" s="102"/>
      <c r="AE5218" s="102"/>
      <c r="AF5218" s="102"/>
      <c r="AG5218" s="102"/>
      <c r="AH5218" s="102"/>
      <c r="AI5218" s="102"/>
      <c r="AJ5218" s="102"/>
      <c r="AK5218" s="102"/>
      <c r="AL5218" s="102"/>
      <c r="AM5218" s="102"/>
      <c r="AN5218" s="102"/>
      <c r="AO5218" s="102"/>
      <c r="AP5218" s="102"/>
      <c r="AQ5218" s="102"/>
      <c r="AR5218" s="102"/>
      <c r="AS5218" s="102"/>
      <c r="AT5218" s="102"/>
      <c r="AU5218" s="102"/>
      <c r="AV5218" s="102"/>
      <c r="AW5218" s="102"/>
      <c r="AX5218" s="102"/>
      <c r="AY5218" s="102"/>
      <c r="AZ5218" s="102"/>
      <c r="BA5218" s="102"/>
      <c r="BB5218" s="102"/>
      <c r="BC5218" s="102"/>
      <c r="BD5218" s="102"/>
      <c r="BE5218" s="102"/>
      <c r="BF5218" s="102"/>
      <c r="BG5218" s="102"/>
      <c r="BH5218" s="102"/>
      <c r="BI5218" s="102"/>
      <c r="BJ5218" s="102"/>
      <c r="BK5218" s="102"/>
      <c r="BL5218" s="102"/>
      <c r="BM5218" s="102"/>
    </row>
    <row r="5219" spans="1:65" s="25" customFormat="1" ht="15.75" thickBot="1" x14ac:dyDescent="0.25">
      <c r="A5219" s="309"/>
      <c r="B5219" s="361"/>
      <c r="C5219" s="315"/>
      <c r="D5219" s="315"/>
      <c r="E5219" s="318"/>
      <c r="F5219" s="320"/>
      <c r="G5219" s="303" t="s">
        <v>2304</v>
      </c>
      <c r="H5219" s="304"/>
      <c r="I5219" s="304"/>
      <c r="J5219" s="304"/>
      <c r="K5219" s="304"/>
      <c r="L5219" s="304"/>
      <c r="M5219" s="304"/>
      <c r="N5219" s="305"/>
      <c r="O5219" s="26"/>
      <c r="P5219" s="306"/>
      <c r="Q5219" s="306"/>
      <c r="R5219" s="306"/>
      <c r="S5219" s="29"/>
      <c r="T5219" s="158"/>
      <c r="U5219" s="44">
        <f t="shared" si="165"/>
        <v>0</v>
      </c>
      <c r="V5219" s="44">
        <f t="shared" si="166"/>
        <v>1298</v>
      </c>
      <c r="W5219" s="44">
        <f>IFERROR(VLOOKUP(V5219,workings!$B$5:$C$650,2,FALSE),0)</f>
        <v>0</v>
      </c>
      <c r="X5219" s="44"/>
      <c r="Y5219" s="44"/>
      <c r="Z5219" s="44"/>
      <c r="AA5219" s="44"/>
      <c r="AB5219" s="102"/>
      <c r="AC5219" s="102"/>
      <c r="AD5219" s="102"/>
      <c r="AE5219" s="102"/>
      <c r="AF5219" s="102"/>
      <c r="AG5219" s="102"/>
      <c r="AH5219" s="102"/>
      <c r="AI5219" s="102"/>
      <c r="AJ5219" s="102"/>
      <c r="AK5219" s="102"/>
      <c r="AL5219" s="102"/>
      <c r="AM5219" s="102"/>
      <c r="AN5219" s="102"/>
      <c r="AO5219" s="102"/>
      <c r="AP5219" s="102"/>
      <c r="AQ5219" s="102"/>
      <c r="AR5219" s="102"/>
      <c r="AS5219" s="102"/>
      <c r="AT5219" s="102"/>
      <c r="AU5219" s="102"/>
      <c r="AV5219" s="102"/>
      <c r="AW5219" s="102"/>
      <c r="AX5219" s="102"/>
      <c r="AY5219" s="102"/>
      <c r="AZ5219" s="102"/>
      <c r="BA5219" s="102"/>
      <c r="BB5219" s="102"/>
      <c r="BC5219" s="102"/>
      <c r="BD5219" s="102"/>
      <c r="BE5219" s="102"/>
      <c r="BF5219" s="102"/>
      <c r="BG5219" s="102"/>
      <c r="BH5219" s="102"/>
      <c r="BI5219" s="102"/>
      <c r="BJ5219" s="102"/>
      <c r="BK5219" s="102"/>
      <c r="BL5219" s="102"/>
      <c r="BM5219" s="102"/>
    </row>
    <row r="5220" spans="1:65" s="25" customFormat="1" ht="15.75" customHeight="1" thickBot="1" x14ac:dyDescent="0.25">
      <c r="A5220" s="307">
        <v>1299</v>
      </c>
      <c r="B5220" s="359">
        <v>12</v>
      </c>
      <c r="C5220" s="313" t="s">
        <v>34</v>
      </c>
      <c r="D5220" s="313" t="s">
        <v>2288</v>
      </c>
      <c r="E5220" s="316" t="s">
        <v>42</v>
      </c>
      <c r="F5220" s="319" t="s">
        <v>2143</v>
      </c>
      <c r="G5220" s="21" t="s">
        <v>38</v>
      </c>
      <c r="H5220" s="21"/>
      <c r="I5220" s="21"/>
      <c r="J5220" s="21"/>
      <c r="K5220" s="21"/>
      <c r="L5220" s="21"/>
      <c r="M5220" s="21"/>
      <c r="N5220" s="21"/>
      <c r="O5220" s="22"/>
      <c r="P5220" s="294"/>
      <c r="Q5220" s="294"/>
      <c r="R5220" s="294"/>
      <c r="S5220" s="23"/>
      <c r="T5220" s="156"/>
      <c r="U5220" s="44">
        <f t="shared" si="165"/>
        <v>0</v>
      </c>
      <c r="V5220" s="44">
        <f t="shared" si="166"/>
        <v>1299</v>
      </c>
      <c r="W5220" s="44">
        <f>IFERROR(VLOOKUP(V5220,workings!$B$5:$C$650,2,FALSE),0)</f>
        <v>0</v>
      </c>
      <c r="X5220" s="44"/>
      <c r="Y5220" s="44"/>
      <c r="Z5220" s="44"/>
      <c r="AA5220" s="44"/>
      <c r="AB5220" s="102"/>
      <c r="AC5220" s="102"/>
      <c r="AD5220" s="102"/>
      <c r="AE5220" s="102"/>
      <c r="AF5220" s="102"/>
      <c r="AG5220" s="102"/>
      <c r="AH5220" s="102"/>
      <c r="AI5220" s="102"/>
      <c r="AJ5220" s="102"/>
      <c r="AK5220" s="102"/>
      <c r="AL5220" s="102"/>
      <c r="AM5220" s="102"/>
      <c r="AN5220" s="102"/>
      <c r="AO5220" s="102"/>
      <c r="AP5220" s="102"/>
      <c r="AQ5220" s="102"/>
      <c r="AR5220" s="102"/>
      <c r="AS5220" s="102"/>
      <c r="AT5220" s="102"/>
      <c r="AU5220" s="102"/>
      <c r="AV5220" s="102"/>
      <c r="AW5220" s="102"/>
      <c r="AX5220" s="102"/>
      <c r="AY5220" s="102"/>
      <c r="AZ5220" s="102"/>
      <c r="BA5220" s="102"/>
      <c r="BB5220" s="102"/>
      <c r="BC5220" s="102"/>
      <c r="BD5220" s="102"/>
      <c r="BE5220" s="102"/>
      <c r="BF5220" s="102"/>
      <c r="BG5220" s="102"/>
      <c r="BH5220" s="102"/>
      <c r="BI5220" s="102"/>
      <c r="BJ5220" s="102"/>
      <c r="BK5220" s="102"/>
      <c r="BL5220" s="102"/>
      <c r="BM5220" s="102"/>
    </row>
    <row r="5221" spans="1:65" s="25" customFormat="1" ht="15.75" thickBot="1" x14ac:dyDescent="0.25">
      <c r="A5221" s="308"/>
      <c r="B5221" s="360"/>
      <c r="C5221" s="314"/>
      <c r="D5221" s="314"/>
      <c r="E5221" s="317"/>
      <c r="F5221" s="308"/>
      <c r="G5221" s="298" t="s">
        <v>2305</v>
      </c>
      <c r="H5221" s="299"/>
      <c r="I5221" s="299"/>
      <c r="J5221" s="299"/>
      <c r="K5221" s="299"/>
      <c r="L5221" s="299"/>
      <c r="M5221" s="299"/>
      <c r="N5221" s="300"/>
      <c r="O5221" s="26"/>
      <c r="P5221" s="306"/>
      <c r="Q5221" s="306"/>
      <c r="R5221" s="306"/>
      <c r="S5221" s="27"/>
      <c r="T5221" s="157"/>
      <c r="U5221" s="44">
        <f t="shared" si="165"/>
        <v>0</v>
      </c>
      <c r="V5221" s="44">
        <f t="shared" si="166"/>
        <v>1299</v>
      </c>
      <c r="W5221" s="44">
        <f>IFERROR(VLOOKUP(V5221,workings!$B$5:$C$650,2,FALSE),0)</f>
        <v>0</v>
      </c>
      <c r="X5221" s="44"/>
      <c r="Y5221" s="44"/>
      <c r="Z5221" s="44"/>
      <c r="AA5221" s="44"/>
      <c r="AB5221" s="102"/>
      <c r="AC5221" s="102"/>
      <c r="AD5221" s="102"/>
      <c r="AE5221" s="102"/>
      <c r="AF5221" s="102"/>
      <c r="AG5221" s="102"/>
      <c r="AH5221" s="102"/>
      <c r="AI5221" s="102"/>
      <c r="AJ5221" s="102"/>
      <c r="AK5221" s="102"/>
      <c r="AL5221" s="102"/>
      <c r="AM5221" s="102"/>
      <c r="AN5221" s="102"/>
      <c r="AO5221" s="102"/>
      <c r="AP5221" s="102"/>
      <c r="AQ5221" s="102"/>
      <c r="AR5221" s="102"/>
      <c r="AS5221" s="102"/>
      <c r="AT5221" s="102"/>
      <c r="AU5221" s="102"/>
      <c r="AV5221" s="102"/>
      <c r="AW5221" s="102"/>
      <c r="AX5221" s="102"/>
      <c r="AY5221" s="102"/>
      <c r="AZ5221" s="102"/>
      <c r="BA5221" s="102"/>
      <c r="BB5221" s="102"/>
      <c r="BC5221" s="102"/>
      <c r="BD5221" s="102"/>
      <c r="BE5221" s="102"/>
      <c r="BF5221" s="102"/>
      <c r="BG5221" s="102"/>
      <c r="BH5221" s="102"/>
      <c r="BI5221" s="102"/>
      <c r="BJ5221" s="102"/>
      <c r="BK5221" s="102"/>
      <c r="BL5221" s="102"/>
      <c r="BM5221" s="102"/>
    </row>
    <row r="5222" spans="1:65" s="25" customFormat="1" ht="15" x14ac:dyDescent="0.2">
      <c r="A5222" s="308"/>
      <c r="B5222" s="360"/>
      <c r="C5222" s="314"/>
      <c r="D5222" s="314"/>
      <c r="E5222" s="317"/>
      <c r="F5222" s="308" t="s">
        <v>2143</v>
      </c>
      <c r="G5222" s="298" t="s">
        <v>38</v>
      </c>
      <c r="H5222" s="301"/>
      <c r="I5222" s="301"/>
      <c r="J5222" s="301"/>
      <c r="K5222" s="301"/>
      <c r="L5222" s="301"/>
      <c r="M5222" s="301"/>
      <c r="N5222" s="302"/>
      <c r="O5222" s="22"/>
      <c r="P5222" s="294"/>
      <c r="Q5222" s="294"/>
      <c r="R5222" s="294"/>
      <c r="S5222" s="28"/>
      <c r="T5222" s="157"/>
      <c r="U5222" s="44">
        <f t="shared" si="165"/>
        <v>0</v>
      </c>
      <c r="V5222" s="44">
        <f t="shared" si="166"/>
        <v>1299</v>
      </c>
      <c r="W5222" s="44">
        <f>IFERROR(VLOOKUP(V5222,workings!$B$5:$C$650,2,FALSE),0)</f>
        <v>0</v>
      </c>
      <c r="X5222" s="44"/>
      <c r="Y5222" s="44"/>
      <c r="Z5222" s="44"/>
      <c r="AA5222" s="44"/>
      <c r="AB5222" s="102"/>
      <c r="AC5222" s="102"/>
      <c r="AD5222" s="102"/>
      <c r="AE5222" s="102"/>
      <c r="AF5222" s="102"/>
      <c r="AG5222" s="102"/>
      <c r="AH5222" s="102"/>
      <c r="AI5222" s="102"/>
      <c r="AJ5222" s="102"/>
      <c r="AK5222" s="102"/>
      <c r="AL5222" s="102"/>
      <c r="AM5222" s="102"/>
      <c r="AN5222" s="102"/>
      <c r="AO5222" s="102"/>
      <c r="AP5222" s="102"/>
      <c r="AQ5222" s="102"/>
      <c r="AR5222" s="102"/>
      <c r="AS5222" s="102"/>
      <c r="AT5222" s="102"/>
      <c r="AU5222" s="102"/>
      <c r="AV5222" s="102"/>
      <c r="AW5222" s="102"/>
      <c r="AX5222" s="102"/>
      <c r="AY5222" s="102"/>
      <c r="AZ5222" s="102"/>
      <c r="BA5222" s="102"/>
      <c r="BB5222" s="102"/>
      <c r="BC5222" s="102"/>
      <c r="BD5222" s="102"/>
      <c r="BE5222" s="102"/>
      <c r="BF5222" s="102"/>
      <c r="BG5222" s="102"/>
      <c r="BH5222" s="102"/>
      <c r="BI5222" s="102"/>
      <c r="BJ5222" s="102"/>
      <c r="BK5222" s="102"/>
      <c r="BL5222" s="102"/>
      <c r="BM5222" s="102"/>
    </row>
    <row r="5223" spans="1:65" s="25" customFormat="1" ht="15.75" thickBot="1" x14ac:dyDescent="0.25">
      <c r="A5223" s="309"/>
      <c r="B5223" s="361"/>
      <c r="C5223" s="315"/>
      <c r="D5223" s="315"/>
      <c r="E5223" s="318"/>
      <c r="F5223" s="320"/>
      <c r="G5223" s="303" t="s">
        <v>2305</v>
      </c>
      <c r="H5223" s="304"/>
      <c r="I5223" s="304"/>
      <c r="J5223" s="304"/>
      <c r="K5223" s="304"/>
      <c r="L5223" s="304"/>
      <c r="M5223" s="304"/>
      <c r="N5223" s="305"/>
      <c r="O5223" s="26"/>
      <c r="P5223" s="306"/>
      <c r="Q5223" s="306"/>
      <c r="R5223" s="306"/>
      <c r="S5223" s="29"/>
      <c r="T5223" s="158"/>
      <c r="U5223" s="44">
        <f t="shared" si="165"/>
        <v>0</v>
      </c>
      <c r="V5223" s="44">
        <f t="shared" si="166"/>
        <v>1299</v>
      </c>
      <c r="W5223" s="44">
        <f>IFERROR(VLOOKUP(V5223,workings!$B$5:$C$650,2,FALSE),0)</f>
        <v>0</v>
      </c>
      <c r="X5223" s="44"/>
      <c r="Y5223" s="44"/>
      <c r="Z5223" s="44"/>
      <c r="AA5223" s="44"/>
      <c r="AB5223" s="102"/>
      <c r="AC5223" s="102"/>
      <c r="AD5223" s="102"/>
      <c r="AE5223" s="102"/>
      <c r="AF5223" s="102"/>
      <c r="AG5223" s="102"/>
      <c r="AH5223" s="102"/>
      <c r="AI5223" s="102"/>
      <c r="AJ5223" s="102"/>
      <c r="AK5223" s="102"/>
      <c r="AL5223" s="102"/>
      <c r="AM5223" s="102"/>
      <c r="AN5223" s="102"/>
      <c r="AO5223" s="102"/>
      <c r="AP5223" s="102"/>
      <c r="AQ5223" s="102"/>
      <c r="AR5223" s="102"/>
      <c r="AS5223" s="102"/>
      <c r="AT5223" s="102"/>
      <c r="AU5223" s="102"/>
      <c r="AV5223" s="102"/>
      <c r="AW5223" s="102"/>
      <c r="AX5223" s="102"/>
      <c r="AY5223" s="102"/>
      <c r="AZ5223" s="102"/>
      <c r="BA5223" s="102"/>
      <c r="BB5223" s="102"/>
      <c r="BC5223" s="102"/>
      <c r="BD5223" s="102"/>
      <c r="BE5223" s="102"/>
      <c r="BF5223" s="102"/>
      <c r="BG5223" s="102"/>
      <c r="BH5223" s="102"/>
      <c r="BI5223" s="102"/>
      <c r="BJ5223" s="102"/>
      <c r="BK5223" s="102"/>
      <c r="BL5223" s="102"/>
      <c r="BM5223" s="102"/>
    </row>
    <row r="5224" spans="1:65" s="25" customFormat="1" ht="15.75" customHeight="1" thickBot="1" x14ac:dyDescent="0.25">
      <c r="A5224" s="307">
        <v>1300</v>
      </c>
      <c r="B5224" s="359">
        <v>12</v>
      </c>
      <c r="C5224" s="313" t="s">
        <v>34</v>
      </c>
      <c r="D5224" s="313" t="s">
        <v>2288</v>
      </c>
      <c r="E5224" s="316" t="s">
        <v>42</v>
      </c>
      <c r="F5224" s="319" t="s">
        <v>2306</v>
      </c>
      <c r="G5224" s="21" t="s">
        <v>38</v>
      </c>
      <c r="H5224" s="21"/>
      <c r="I5224" s="21"/>
      <c r="J5224" s="21"/>
      <c r="K5224" s="21"/>
      <c r="L5224" s="21"/>
      <c r="M5224" s="21"/>
      <c r="N5224" s="21"/>
      <c r="O5224" s="22"/>
      <c r="P5224" s="294"/>
      <c r="Q5224" s="294"/>
      <c r="R5224" s="294"/>
      <c r="S5224" s="23"/>
      <c r="T5224" s="156"/>
      <c r="U5224" s="44">
        <f t="shared" si="165"/>
        <v>0</v>
      </c>
      <c r="V5224" s="44">
        <f t="shared" si="166"/>
        <v>1300</v>
      </c>
      <c r="W5224" s="44">
        <f>IFERROR(VLOOKUP(V5224,workings!$B$5:$C$650,2,FALSE),0)</f>
        <v>0</v>
      </c>
      <c r="X5224" s="44"/>
      <c r="Y5224" s="44"/>
      <c r="Z5224" s="44"/>
      <c r="AA5224" s="44"/>
      <c r="AB5224" s="102"/>
      <c r="AC5224" s="102"/>
      <c r="AD5224" s="102"/>
      <c r="AE5224" s="102"/>
      <c r="AF5224" s="102"/>
      <c r="AG5224" s="102"/>
      <c r="AH5224" s="102"/>
      <c r="AI5224" s="102"/>
      <c r="AJ5224" s="102"/>
      <c r="AK5224" s="102"/>
      <c r="AL5224" s="102"/>
      <c r="AM5224" s="102"/>
      <c r="AN5224" s="102"/>
      <c r="AO5224" s="102"/>
      <c r="AP5224" s="102"/>
      <c r="AQ5224" s="102"/>
      <c r="AR5224" s="102"/>
      <c r="AS5224" s="102"/>
      <c r="AT5224" s="102"/>
      <c r="AU5224" s="102"/>
      <c r="AV5224" s="102"/>
      <c r="AW5224" s="102"/>
      <c r="AX5224" s="102"/>
      <c r="AY5224" s="102"/>
      <c r="AZ5224" s="102"/>
      <c r="BA5224" s="102"/>
      <c r="BB5224" s="102"/>
      <c r="BC5224" s="102"/>
      <c r="BD5224" s="102"/>
      <c r="BE5224" s="102"/>
      <c r="BF5224" s="102"/>
      <c r="BG5224" s="102"/>
      <c r="BH5224" s="102"/>
      <c r="BI5224" s="102"/>
      <c r="BJ5224" s="102"/>
      <c r="BK5224" s="102"/>
      <c r="BL5224" s="102"/>
      <c r="BM5224" s="102"/>
    </row>
    <row r="5225" spans="1:65" s="25" customFormat="1" ht="15.75" thickBot="1" x14ac:dyDescent="0.25">
      <c r="A5225" s="308"/>
      <c r="B5225" s="360"/>
      <c r="C5225" s="314"/>
      <c r="D5225" s="314"/>
      <c r="E5225" s="317"/>
      <c r="F5225" s="308"/>
      <c r="G5225" s="298" t="s">
        <v>2307</v>
      </c>
      <c r="H5225" s="299"/>
      <c r="I5225" s="299"/>
      <c r="J5225" s="299"/>
      <c r="K5225" s="299"/>
      <c r="L5225" s="299"/>
      <c r="M5225" s="299"/>
      <c r="N5225" s="300"/>
      <c r="O5225" s="26"/>
      <c r="P5225" s="306"/>
      <c r="Q5225" s="306"/>
      <c r="R5225" s="306"/>
      <c r="S5225" s="27"/>
      <c r="T5225" s="157"/>
      <c r="U5225" s="44">
        <f t="shared" si="165"/>
        <v>0</v>
      </c>
      <c r="V5225" s="44">
        <f t="shared" si="166"/>
        <v>1300</v>
      </c>
      <c r="W5225" s="44">
        <f>IFERROR(VLOOKUP(V5225,workings!$B$5:$C$650,2,FALSE),0)</f>
        <v>0</v>
      </c>
      <c r="X5225" s="44"/>
      <c r="Y5225" s="44"/>
      <c r="Z5225" s="44"/>
      <c r="AA5225" s="44"/>
      <c r="AB5225" s="102"/>
      <c r="AC5225" s="102"/>
      <c r="AD5225" s="102"/>
      <c r="AE5225" s="102"/>
      <c r="AF5225" s="102"/>
      <c r="AG5225" s="102"/>
      <c r="AH5225" s="102"/>
      <c r="AI5225" s="102"/>
      <c r="AJ5225" s="102"/>
      <c r="AK5225" s="102"/>
      <c r="AL5225" s="102"/>
      <c r="AM5225" s="102"/>
      <c r="AN5225" s="102"/>
      <c r="AO5225" s="102"/>
      <c r="AP5225" s="102"/>
      <c r="AQ5225" s="102"/>
      <c r="AR5225" s="102"/>
      <c r="AS5225" s="102"/>
      <c r="AT5225" s="102"/>
      <c r="AU5225" s="102"/>
      <c r="AV5225" s="102"/>
      <c r="AW5225" s="102"/>
      <c r="AX5225" s="102"/>
      <c r="AY5225" s="102"/>
      <c r="AZ5225" s="102"/>
      <c r="BA5225" s="102"/>
      <c r="BB5225" s="102"/>
      <c r="BC5225" s="102"/>
      <c r="BD5225" s="102"/>
      <c r="BE5225" s="102"/>
      <c r="BF5225" s="102"/>
      <c r="BG5225" s="102"/>
      <c r="BH5225" s="102"/>
      <c r="BI5225" s="102"/>
      <c r="BJ5225" s="102"/>
      <c r="BK5225" s="102"/>
      <c r="BL5225" s="102"/>
      <c r="BM5225" s="102"/>
    </row>
    <row r="5226" spans="1:65" s="25" customFormat="1" ht="15" x14ac:dyDescent="0.2">
      <c r="A5226" s="308"/>
      <c r="B5226" s="360"/>
      <c r="C5226" s="314"/>
      <c r="D5226" s="314"/>
      <c r="E5226" s="317"/>
      <c r="F5226" s="308" t="s">
        <v>2306</v>
      </c>
      <c r="G5226" s="298" t="s">
        <v>38</v>
      </c>
      <c r="H5226" s="301"/>
      <c r="I5226" s="301"/>
      <c r="J5226" s="301"/>
      <c r="K5226" s="301"/>
      <c r="L5226" s="301"/>
      <c r="M5226" s="301"/>
      <c r="N5226" s="302"/>
      <c r="O5226" s="22"/>
      <c r="P5226" s="294"/>
      <c r="Q5226" s="294"/>
      <c r="R5226" s="294"/>
      <c r="S5226" s="28"/>
      <c r="T5226" s="157"/>
      <c r="U5226" s="44">
        <f t="shared" si="165"/>
        <v>0</v>
      </c>
      <c r="V5226" s="44">
        <f t="shared" si="166"/>
        <v>1300</v>
      </c>
      <c r="W5226" s="44">
        <f>IFERROR(VLOOKUP(V5226,workings!$B$5:$C$650,2,FALSE),0)</f>
        <v>0</v>
      </c>
      <c r="X5226" s="44"/>
      <c r="Y5226" s="44"/>
      <c r="Z5226" s="44"/>
      <c r="AA5226" s="44"/>
      <c r="AB5226" s="102"/>
      <c r="AC5226" s="102"/>
      <c r="AD5226" s="102"/>
      <c r="AE5226" s="102"/>
      <c r="AF5226" s="102"/>
      <c r="AG5226" s="102"/>
      <c r="AH5226" s="102"/>
      <c r="AI5226" s="102"/>
      <c r="AJ5226" s="102"/>
      <c r="AK5226" s="102"/>
      <c r="AL5226" s="102"/>
      <c r="AM5226" s="102"/>
      <c r="AN5226" s="102"/>
      <c r="AO5226" s="102"/>
      <c r="AP5226" s="102"/>
      <c r="AQ5226" s="102"/>
      <c r="AR5226" s="102"/>
      <c r="AS5226" s="102"/>
      <c r="AT5226" s="102"/>
      <c r="AU5226" s="102"/>
      <c r="AV5226" s="102"/>
      <c r="AW5226" s="102"/>
      <c r="AX5226" s="102"/>
      <c r="AY5226" s="102"/>
      <c r="AZ5226" s="102"/>
      <c r="BA5226" s="102"/>
      <c r="BB5226" s="102"/>
      <c r="BC5226" s="102"/>
      <c r="BD5226" s="102"/>
      <c r="BE5226" s="102"/>
      <c r="BF5226" s="102"/>
      <c r="BG5226" s="102"/>
      <c r="BH5226" s="102"/>
      <c r="BI5226" s="102"/>
      <c r="BJ5226" s="102"/>
      <c r="BK5226" s="102"/>
      <c r="BL5226" s="102"/>
      <c r="BM5226" s="102"/>
    </row>
    <row r="5227" spans="1:65" s="25" customFormat="1" ht="15.75" thickBot="1" x14ac:dyDescent="0.25">
      <c r="A5227" s="309"/>
      <c r="B5227" s="361"/>
      <c r="C5227" s="315"/>
      <c r="D5227" s="315"/>
      <c r="E5227" s="318"/>
      <c r="F5227" s="320"/>
      <c r="G5227" s="303" t="s">
        <v>2307</v>
      </c>
      <c r="H5227" s="304"/>
      <c r="I5227" s="304"/>
      <c r="J5227" s="304"/>
      <c r="K5227" s="304"/>
      <c r="L5227" s="304"/>
      <c r="M5227" s="304"/>
      <c r="N5227" s="305"/>
      <c r="O5227" s="26"/>
      <c r="P5227" s="306"/>
      <c r="Q5227" s="306"/>
      <c r="R5227" s="306"/>
      <c r="S5227" s="29"/>
      <c r="T5227" s="158"/>
      <c r="U5227" s="44">
        <f t="shared" si="165"/>
        <v>0</v>
      </c>
      <c r="V5227" s="44">
        <f t="shared" si="166"/>
        <v>1300</v>
      </c>
      <c r="W5227" s="44">
        <f>IFERROR(VLOOKUP(V5227,workings!$B$5:$C$650,2,FALSE),0)</f>
        <v>0</v>
      </c>
      <c r="X5227" s="44"/>
      <c r="Y5227" s="44"/>
      <c r="Z5227" s="44"/>
      <c r="AA5227" s="44"/>
      <c r="AB5227" s="102"/>
      <c r="AC5227" s="102"/>
      <c r="AD5227" s="102"/>
      <c r="AE5227" s="102"/>
      <c r="AF5227" s="102"/>
      <c r="AG5227" s="102"/>
      <c r="AH5227" s="102"/>
      <c r="AI5227" s="102"/>
      <c r="AJ5227" s="102"/>
      <c r="AK5227" s="102"/>
      <c r="AL5227" s="102"/>
      <c r="AM5227" s="102"/>
      <c r="AN5227" s="102"/>
      <c r="AO5227" s="102"/>
      <c r="AP5227" s="102"/>
      <c r="AQ5227" s="102"/>
      <c r="AR5227" s="102"/>
      <c r="AS5227" s="102"/>
      <c r="AT5227" s="102"/>
      <c r="AU5227" s="102"/>
      <c r="AV5227" s="102"/>
      <c r="AW5227" s="102"/>
      <c r="AX5227" s="102"/>
      <c r="AY5227" s="102"/>
      <c r="AZ5227" s="102"/>
      <c r="BA5227" s="102"/>
      <c r="BB5227" s="102"/>
      <c r="BC5227" s="102"/>
      <c r="BD5227" s="102"/>
      <c r="BE5227" s="102"/>
      <c r="BF5227" s="102"/>
      <c r="BG5227" s="102"/>
      <c r="BH5227" s="102"/>
      <c r="BI5227" s="102"/>
      <c r="BJ5227" s="102"/>
      <c r="BK5227" s="102"/>
      <c r="BL5227" s="102"/>
      <c r="BM5227" s="102"/>
    </row>
    <row r="5228" spans="1:65" s="25" customFormat="1" ht="15.75" customHeight="1" thickBot="1" x14ac:dyDescent="0.25">
      <c r="A5228" s="307">
        <v>1301</v>
      </c>
      <c r="B5228" s="359">
        <v>12</v>
      </c>
      <c r="C5228" s="313" t="s">
        <v>34</v>
      </c>
      <c r="D5228" s="313" t="s">
        <v>2119</v>
      </c>
      <c r="E5228" s="316" t="s">
        <v>36</v>
      </c>
      <c r="F5228" s="319" t="s">
        <v>1288</v>
      </c>
      <c r="G5228" s="21" t="s">
        <v>38</v>
      </c>
      <c r="H5228" s="21"/>
      <c r="I5228" s="21"/>
      <c r="J5228" s="21"/>
      <c r="K5228" s="21"/>
      <c r="L5228" s="21"/>
      <c r="M5228" s="21"/>
      <c r="N5228" s="21"/>
      <c r="O5228" s="22"/>
      <c r="P5228" s="294"/>
      <c r="Q5228" s="294"/>
      <c r="R5228" s="294"/>
      <c r="S5228" s="23"/>
      <c r="T5228" s="156"/>
      <c r="U5228" s="44">
        <f t="shared" si="165"/>
        <v>0</v>
      </c>
      <c r="V5228" s="44">
        <f t="shared" si="166"/>
        <v>1301</v>
      </c>
      <c r="W5228" s="44">
        <f>IFERROR(VLOOKUP(V5228,workings!$B$5:$C$650,2,FALSE),0)</f>
        <v>0</v>
      </c>
      <c r="X5228" s="44"/>
      <c r="Y5228" s="44"/>
      <c r="Z5228" s="44"/>
      <c r="AA5228" s="44"/>
      <c r="AB5228" s="102"/>
      <c r="AC5228" s="102"/>
      <c r="AD5228" s="102"/>
      <c r="AE5228" s="102"/>
      <c r="AF5228" s="102"/>
      <c r="AG5228" s="102"/>
      <c r="AH5228" s="102"/>
      <c r="AI5228" s="102"/>
      <c r="AJ5228" s="102"/>
      <c r="AK5228" s="102"/>
      <c r="AL5228" s="102"/>
      <c r="AM5228" s="102"/>
      <c r="AN5228" s="102"/>
      <c r="AO5228" s="102"/>
      <c r="AP5228" s="102"/>
      <c r="AQ5228" s="102"/>
      <c r="AR5228" s="102"/>
      <c r="AS5228" s="102"/>
      <c r="AT5228" s="102"/>
      <c r="AU5228" s="102"/>
      <c r="AV5228" s="102"/>
      <c r="AW5228" s="102"/>
      <c r="AX5228" s="102"/>
      <c r="AY5228" s="102"/>
      <c r="AZ5228" s="102"/>
      <c r="BA5228" s="102"/>
      <c r="BB5228" s="102"/>
      <c r="BC5228" s="102"/>
      <c r="BD5228" s="102"/>
      <c r="BE5228" s="102"/>
      <c r="BF5228" s="102"/>
      <c r="BG5228" s="102"/>
      <c r="BH5228" s="102"/>
      <c r="BI5228" s="102"/>
      <c r="BJ5228" s="102"/>
      <c r="BK5228" s="102"/>
      <c r="BL5228" s="102"/>
      <c r="BM5228" s="102"/>
    </row>
    <row r="5229" spans="1:65" s="25" customFormat="1" ht="15.75" thickBot="1" x14ac:dyDescent="0.25">
      <c r="A5229" s="308"/>
      <c r="B5229" s="360"/>
      <c r="C5229" s="314"/>
      <c r="D5229" s="314"/>
      <c r="E5229" s="317"/>
      <c r="F5229" s="308"/>
      <c r="G5229" s="298" t="s">
        <v>2307</v>
      </c>
      <c r="H5229" s="299"/>
      <c r="I5229" s="299"/>
      <c r="J5229" s="299"/>
      <c r="K5229" s="299"/>
      <c r="L5229" s="299"/>
      <c r="M5229" s="299"/>
      <c r="N5229" s="300"/>
      <c r="O5229" s="26"/>
      <c r="P5229" s="306"/>
      <c r="Q5229" s="306"/>
      <c r="R5229" s="306"/>
      <c r="S5229" s="27"/>
      <c r="T5229" s="157"/>
      <c r="U5229" s="44">
        <f t="shared" si="165"/>
        <v>0</v>
      </c>
      <c r="V5229" s="44">
        <f t="shared" si="166"/>
        <v>1301</v>
      </c>
      <c r="W5229" s="44">
        <f>IFERROR(VLOOKUP(V5229,workings!$B$5:$C$650,2,FALSE),0)</f>
        <v>0</v>
      </c>
      <c r="X5229" s="44"/>
      <c r="Y5229" s="44"/>
      <c r="Z5229" s="44"/>
      <c r="AA5229" s="44"/>
      <c r="AB5229" s="102"/>
      <c r="AC5229" s="102"/>
      <c r="AD5229" s="102"/>
      <c r="AE5229" s="102"/>
      <c r="AF5229" s="102"/>
      <c r="AG5229" s="102"/>
      <c r="AH5229" s="102"/>
      <c r="AI5229" s="102"/>
      <c r="AJ5229" s="102"/>
      <c r="AK5229" s="102"/>
      <c r="AL5229" s="102"/>
      <c r="AM5229" s="102"/>
      <c r="AN5229" s="102"/>
      <c r="AO5229" s="102"/>
      <c r="AP5229" s="102"/>
      <c r="AQ5229" s="102"/>
      <c r="AR5229" s="102"/>
      <c r="AS5229" s="102"/>
      <c r="AT5229" s="102"/>
      <c r="AU5229" s="102"/>
      <c r="AV5229" s="102"/>
      <c r="AW5229" s="102"/>
      <c r="AX5229" s="102"/>
      <c r="AY5229" s="102"/>
      <c r="AZ5229" s="102"/>
      <c r="BA5229" s="102"/>
      <c r="BB5229" s="102"/>
      <c r="BC5229" s="102"/>
      <c r="BD5229" s="102"/>
      <c r="BE5229" s="102"/>
      <c r="BF5229" s="102"/>
      <c r="BG5229" s="102"/>
      <c r="BH5229" s="102"/>
      <c r="BI5229" s="102"/>
      <c r="BJ5229" s="102"/>
      <c r="BK5229" s="102"/>
      <c r="BL5229" s="102"/>
      <c r="BM5229" s="102"/>
    </row>
    <row r="5230" spans="1:65" s="25" customFormat="1" ht="15" x14ac:dyDescent="0.2">
      <c r="A5230" s="308"/>
      <c r="B5230" s="360"/>
      <c r="C5230" s="314"/>
      <c r="D5230" s="314"/>
      <c r="E5230" s="317"/>
      <c r="F5230" s="308" t="s">
        <v>1288</v>
      </c>
      <c r="G5230" s="298" t="s">
        <v>38</v>
      </c>
      <c r="H5230" s="301"/>
      <c r="I5230" s="301"/>
      <c r="J5230" s="301"/>
      <c r="K5230" s="301"/>
      <c r="L5230" s="301"/>
      <c r="M5230" s="301"/>
      <c r="N5230" s="302"/>
      <c r="O5230" s="22"/>
      <c r="P5230" s="294"/>
      <c r="Q5230" s="294"/>
      <c r="R5230" s="294"/>
      <c r="S5230" s="28"/>
      <c r="T5230" s="157"/>
      <c r="U5230" s="44">
        <f t="shared" si="165"/>
        <v>0</v>
      </c>
      <c r="V5230" s="44">
        <f t="shared" si="166"/>
        <v>1301</v>
      </c>
      <c r="W5230" s="44">
        <f>IFERROR(VLOOKUP(V5230,workings!$B$5:$C$650,2,FALSE),0)</f>
        <v>0</v>
      </c>
      <c r="X5230" s="44"/>
      <c r="Y5230" s="44"/>
      <c r="Z5230" s="44"/>
      <c r="AA5230" s="44"/>
      <c r="AB5230" s="102"/>
      <c r="AC5230" s="102"/>
      <c r="AD5230" s="102"/>
      <c r="AE5230" s="102"/>
      <c r="AF5230" s="102"/>
      <c r="AG5230" s="102"/>
      <c r="AH5230" s="102"/>
      <c r="AI5230" s="102"/>
      <c r="AJ5230" s="102"/>
      <c r="AK5230" s="102"/>
      <c r="AL5230" s="102"/>
      <c r="AM5230" s="102"/>
      <c r="AN5230" s="102"/>
      <c r="AO5230" s="102"/>
      <c r="AP5230" s="102"/>
      <c r="AQ5230" s="102"/>
      <c r="AR5230" s="102"/>
      <c r="AS5230" s="102"/>
      <c r="AT5230" s="102"/>
      <c r="AU5230" s="102"/>
      <c r="AV5230" s="102"/>
      <c r="AW5230" s="102"/>
      <c r="AX5230" s="102"/>
      <c r="AY5230" s="102"/>
      <c r="AZ5230" s="102"/>
      <c r="BA5230" s="102"/>
      <c r="BB5230" s="102"/>
      <c r="BC5230" s="102"/>
      <c r="BD5230" s="102"/>
      <c r="BE5230" s="102"/>
      <c r="BF5230" s="102"/>
      <c r="BG5230" s="102"/>
      <c r="BH5230" s="102"/>
      <c r="BI5230" s="102"/>
      <c r="BJ5230" s="102"/>
      <c r="BK5230" s="102"/>
      <c r="BL5230" s="102"/>
      <c r="BM5230" s="102"/>
    </row>
    <row r="5231" spans="1:65" s="25" customFormat="1" ht="15.75" thickBot="1" x14ac:dyDescent="0.25">
      <c r="A5231" s="309"/>
      <c r="B5231" s="361"/>
      <c r="C5231" s="315"/>
      <c r="D5231" s="315"/>
      <c r="E5231" s="318"/>
      <c r="F5231" s="320"/>
      <c r="G5231" s="303" t="s">
        <v>2307</v>
      </c>
      <c r="H5231" s="304"/>
      <c r="I5231" s="304"/>
      <c r="J5231" s="304"/>
      <c r="K5231" s="304"/>
      <c r="L5231" s="304"/>
      <c r="M5231" s="304"/>
      <c r="N5231" s="305"/>
      <c r="O5231" s="26"/>
      <c r="P5231" s="306"/>
      <c r="Q5231" s="306"/>
      <c r="R5231" s="306"/>
      <c r="S5231" s="29"/>
      <c r="T5231" s="158"/>
      <c r="U5231" s="44">
        <f t="shared" si="165"/>
        <v>0</v>
      </c>
      <c r="V5231" s="44">
        <f t="shared" si="166"/>
        <v>1301</v>
      </c>
      <c r="W5231" s="44">
        <f>IFERROR(VLOOKUP(V5231,workings!$B$5:$C$650,2,FALSE),0)</f>
        <v>0</v>
      </c>
      <c r="X5231" s="44"/>
      <c r="Y5231" s="44"/>
      <c r="Z5231" s="44"/>
      <c r="AA5231" s="44"/>
      <c r="AB5231" s="102"/>
      <c r="AC5231" s="102"/>
      <c r="AD5231" s="102"/>
      <c r="AE5231" s="102"/>
      <c r="AF5231" s="102"/>
      <c r="AG5231" s="102"/>
      <c r="AH5231" s="102"/>
      <c r="AI5231" s="102"/>
      <c r="AJ5231" s="102"/>
      <c r="AK5231" s="102"/>
      <c r="AL5231" s="102"/>
      <c r="AM5231" s="102"/>
      <c r="AN5231" s="102"/>
      <c r="AO5231" s="102"/>
      <c r="AP5231" s="102"/>
      <c r="AQ5231" s="102"/>
      <c r="AR5231" s="102"/>
      <c r="AS5231" s="102"/>
      <c r="AT5231" s="102"/>
      <c r="AU5231" s="102"/>
      <c r="AV5231" s="102"/>
      <c r="AW5231" s="102"/>
      <c r="AX5231" s="102"/>
      <c r="AY5231" s="102"/>
      <c r="AZ5231" s="102"/>
      <c r="BA5231" s="102"/>
      <c r="BB5231" s="102"/>
      <c r="BC5231" s="102"/>
      <c r="BD5231" s="102"/>
      <c r="BE5231" s="102"/>
      <c r="BF5231" s="102"/>
      <c r="BG5231" s="102"/>
      <c r="BH5231" s="102"/>
      <c r="BI5231" s="102"/>
      <c r="BJ5231" s="102"/>
      <c r="BK5231" s="102"/>
      <c r="BL5231" s="102"/>
      <c r="BM5231" s="102"/>
    </row>
    <row r="5232" spans="1:65" s="25" customFormat="1" ht="15.75" customHeight="1" thickBot="1" x14ac:dyDescent="0.25">
      <c r="A5232" s="307">
        <v>1302</v>
      </c>
      <c r="B5232" s="359">
        <v>12</v>
      </c>
      <c r="C5232" s="313" t="s">
        <v>34</v>
      </c>
      <c r="D5232" s="313" t="s">
        <v>2308</v>
      </c>
      <c r="E5232" s="316" t="s">
        <v>51</v>
      </c>
      <c r="F5232" s="319" t="s">
        <v>2309</v>
      </c>
      <c r="G5232" s="21"/>
      <c r="H5232" s="21" t="s">
        <v>38</v>
      </c>
      <c r="I5232" s="21"/>
      <c r="J5232" s="21"/>
      <c r="K5232" s="21"/>
      <c r="L5232" s="21"/>
      <c r="M5232" s="21"/>
      <c r="N5232" s="21"/>
      <c r="O5232" s="22"/>
      <c r="P5232" s="294"/>
      <c r="Q5232" s="294"/>
      <c r="R5232" s="294"/>
      <c r="S5232" s="23"/>
      <c r="T5232" s="156"/>
      <c r="U5232" s="44">
        <f t="shared" si="165"/>
        <v>0</v>
      </c>
      <c r="V5232" s="44">
        <f t="shared" si="166"/>
        <v>1302</v>
      </c>
      <c r="W5232" s="44">
        <f>IFERROR(VLOOKUP(V5232,workings!$B$5:$C$650,2,FALSE),0)</f>
        <v>0</v>
      </c>
      <c r="X5232" s="44"/>
      <c r="Y5232" s="44"/>
      <c r="Z5232" s="44"/>
      <c r="AA5232" s="44"/>
      <c r="AB5232" s="102"/>
      <c r="AC5232" s="102"/>
      <c r="AD5232" s="102"/>
      <c r="AE5232" s="102"/>
      <c r="AF5232" s="102"/>
      <c r="AG5232" s="102"/>
      <c r="AH5232" s="102"/>
      <c r="AI5232" s="102"/>
      <c r="AJ5232" s="102"/>
      <c r="AK5232" s="102"/>
      <c r="AL5232" s="102"/>
      <c r="AM5232" s="102"/>
      <c r="AN5232" s="102"/>
      <c r="AO5232" s="102"/>
      <c r="AP5232" s="102"/>
      <c r="AQ5232" s="102"/>
      <c r="AR5232" s="102"/>
      <c r="AS5232" s="102"/>
      <c r="AT5232" s="102"/>
      <c r="AU5232" s="102"/>
      <c r="AV5232" s="102"/>
      <c r="AW5232" s="102"/>
      <c r="AX5232" s="102"/>
      <c r="AY5232" s="102"/>
      <c r="AZ5232" s="102"/>
      <c r="BA5232" s="102"/>
      <c r="BB5232" s="102"/>
      <c r="BC5232" s="102"/>
      <c r="BD5232" s="102"/>
      <c r="BE5232" s="102"/>
      <c r="BF5232" s="102"/>
      <c r="BG5232" s="102"/>
      <c r="BH5232" s="102"/>
      <c r="BI5232" s="102"/>
      <c r="BJ5232" s="102"/>
      <c r="BK5232" s="102"/>
      <c r="BL5232" s="102"/>
      <c r="BM5232" s="102"/>
    </row>
    <row r="5233" spans="1:65" s="25" customFormat="1" ht="15.75" thickBot="1" x14ac:dyDescent="0.25">
      <c r="A5233" s="308"/>
      <c r="B5233" s="360"/>
      <c r="C5233" s="314"/>
      <c r="D5233" s="314"/>
      <c r="E5233" s="317"/>
      <c r="F5233" s="308"/>
      <c r="G5233" s="298" t="s">
        <v>2307</v>
      </c>
      <c r="H5233" s="299"/>
      <c r="I5233" s="299"/>
      <c r="J5233" s="299"/>
      <c r="K5233" s="299"/>
      <c r="L5233" s="299"/>
      <c r="M5233" s="299"/>
      <c r="N5233" s="300"/>
      <c r="O5233" s="26"/>
      <c r="P5233" s="306"/>
      <c r="Q5233" s="306"/>
      <c r="R5233" s="306"/>
      <c r="S5233" s="27"/>
      <c r="T5233" s="157"/>
      <c r="U5233" s="44">
        <f t="shared" si="165"/>
        <v>0</v>
      </c>
      <c r="V5233" s="44">
        <f t="shared" si="166"/>
        <v>1302</v>
      </c>
      <c r="W5233" s="44">
        <f>IFERROR(VLOOKUP(V5233,workings!$B$5:$C$650,2,FALSE),0)</f>
        <v>0</v>
      </c>
      <c r="X5233" s="44"/>
      <c r="Y5233" s="44"/>
      <c r="Z5233" s="44"/>
      <c r="AA5233" s="44"/>
      <c r="AB5233" s="102"/>
      <c r="AC5233" s="102"/>
      <c r="AD5233" s="102"/>
      <c r="AE5233" s="102"/>
      <c r="AF5233" s="102"/>
      <c r="AG5233" s="102"/>
      <c r="AH5233" s="102"/>
      <c r="AI5233" s="102"/>
      <c r="AJ5233" s="102"/>
      <c r="AK5233" s="102"/>
      <c r="AL5233" s="102"/>
      <c r="AM5233" s="102"/>
      <c r="AN5233" s="102"/>
      <c r="AO5233" s="102"/>
      <c r="AP5233" s="102"/>
      <c r="AQ5233" s="102"/>
      <c r="AR5233" s="102"/>
      <c r="AS5233" s="102"/>
      <c r="AT5233" s="102"/>
      <c r="AU5233" s="102"/>
      <c r="AV5233" s="102"/>
      <c r="AW5233" s="102"/>
      <c r="AX5233" s="102"/>
      <c r="AY5233" s="102"/>
      <c r="AZ5233" s="102"/>
      <c r="BA5233" s="102"/>
      <c r="BB5233" s="102"/>
      <c r="BC5233" s="102"/>
      <c r="BD5233" s="102"/>
      <c r="BE5233" s="102"/>
      <c r="BF5233" s="102"/>
      <c r="BG5233" s="102"/>
      <c r="BH5233" s="102"/>
      <c r="BI5233" s="102"/>
      <c r="BJ5233" s="102"/>
      <c r="BK5233" s="102"/>
      <c r="BL5233" s="102"/>
      <c r="BM5233" s="102"/>
    </row>
    <row r="5234" spans="1:65" s="25" customFormat="1" ht="15" x14ac:dyDescent="0.2">
      <c r="A5234" s="308"/>
      <c r="B5234" s="360"/>
      <c r="C5234" s="314"/>
      <c r="D5234" s="314"/>
      <c r="E5234" s="317"/>
      <c r="F5234" s="308" t="s">
        <v>2309</v>
      </c>
      <c r="G5234" s="298"/>
      <c r="H5234" s="301" t="s">
        <v>38</v>
      </c>
      <c r="I5234" s="301"/>
      <c r="J5234" s="301"/>
      <c r="K5234" s="301"/>
      <c r="L5234" s="301"/>
      <c r="M5234" s="301"/>
      <c r="N5234" s="302"/>
      <c r="O5234" s="22"/>
      <c r="P5234" s="294"/>
      <c r="Q5234" s="294"/>
      <c r="R5234" s="294"/>
      <c r="S5234" s="28"/>
      <c r="T5234" s="157"/>
      <c r="U5234" s="44">
        <f t="shared" si="165"/>
        <v>0</v>
      </c>
      <c r="V5234" s="44">
        <f t="shared" si="166"/>
        <v>1302</v>
      </c>
      <c r="W5234" s="44">
        <f>IFERROR(VLOOKUP(V5234,workings!$B$5:$C$650,2,FALSE),0)</f>
        <v>0</v>
      </c>
      <c r="X5234" s="44"/>
      <c r="Y5234" s="44"/>
      <c r="Z5234" s="44"/>
      <c r="AA5234" s="44"/>
      <c r="AB5234" s="102"/>
      <c r="AC5234" s="102"/>
      <c r="AD5234" s="102"/>
      <c r="AE5234" s="102"/>
      <c r="AF5234" s="102"/>
      <c r="AG5234" s="102"/>
      <c r="AH5234" s="102"/>
      <c r="AI5234" s="102"/>
      <c r="AJ5234" s="102"/>
      <c r="AK5234" s="102"/>
      <c r="AL5234" s="102"/>
      <c r="AM5234" s="102"/>
      <c r="AN5234" s="102"/>
      <c r="AO5234" s="102"/>
      <c r="AP5234" s="102"/>
      <c r="AQ5234" s="102"/>
      <c r="AR5234" s="102"/>
      <c r="AS5234" s="102"/>
      <c r="AT5234" s="102"/>
      <c r="AU5234" s="102"/>
      <c r="AV5234" s="102"/>
      <c r="AW5234" s="102"/>
      <c r="AX5234" s="102"/>
      <c r="AY5234" s="102"/>
      <c r="AZ5234" s="102"/>
      <c r="BA5234" s="102"/>
      <c r="BB5234" s="102"/>
      <c r="BC5234" s="102"/>
      <c r="BD5234" s="102"/>
      <c r="BE5234" s="102"/>
      <c r="BF5234" s="102"/>
      <c r="BG5234" s="102"/>
      <c r="BH5234" s="102"/>
      <c r="BI5234" s="102"/>
      <c r="BJ5234" s="102"/>
      <c r="BK5234" s="102"/>
      <c r="BL5234" s="102"/>
      <c r="BM5234" s="102"/>
    </row>
    <row r="5235" spans="1:65" s="25" customFormat="1" ht="15.75" thickBot="1" x14ac:dyDescent="0.25">
      <c r="A5235" s="309"/>
      <c r="B5235" s="361"/>
      <c r="C5235" s="315"/>
      <c r="D5235" s="315"/>
      <c r="E5235" s="318"/>
      <c r="F5235" s="320"/>
      <c r="G5235" s="303" t="s">
        <v>2307</v>
      </c>
      <c r="H5235" s="304"/>
      <c r="I5235" s="304"/>
      <c r="J5235" s="304"/>
      <c r="K5235" s="304"/>
      <c r="L5235" s="304"/>
      <c r="M5235" s="304"/>
      <c r="N5235" s="305"/>
      <c r="O5235" s="26"/>
      <c r="P5235" s="306"/>
      <c r="Q5235" s="306"/>
      <c r="R5235" s="306"/>
      <c r="S5235" s="29"/>
      <c r="T5235" s="158"/>
      <c r="U5235" s="44">
        <f t="shared" si="165"/>
        <v>0</v>
      </c>
      <c r="V5235" s="44">
        <f t="shared" si="166"/>
        <v>1302</v>
      </c>
      <c r="W5235" s="44">
        <f>IFERROR(VLOOKUP(V5235,workings!$B$5:$C$650,2,FALSE),0)</f>
        <v>0</v>
      </c>
      <c r="X5235" s="44"/>
      <c r="Y5235" s="44"/>
      <c r="Z5235" s="44"/>
      <c r="AA5235" s="44"/>
      <c r="AB5235" s="102"/>
      <c r="AC5235" s="102"/>
      <c r="AD5235" s="102"/>
      <c r="AE5235" s="102"/>
      <c r="AF5235" s="102"/>
      <c r="AG5235" s="102"/>
      <c r="AH5235" s="102"/>
      <c r="AI5235" s="102"/>
      <c r="AJ5235" s="102"/>
      <c r="AK5235" s="102"/>
      <c r="AL5235" s="102"/>
      <c r="AM5235" s="102"/>
      <c r="AN5235" s="102"/>
      <c r="AO5235" s="102"/>
      <c r="AP5235" s="102"/>
      <c r="AQ5235" s="102"/>
      <c r="AR5235" s="102"/>
      <c r="AS5235" s="102"/>
      <c r="AT5235" s="102"/>
      <c r="AU5235" s="102"/>
      <c r="AV5235" s="102"/>
      <c r="AW5235" s="102"/>
      <c r="AX5235" s="102"/>
      <c r="AY5235" s="102"/>
      <c r="AZ5235" s="102"/>
      <c r="BA5235" s="102"/>
      <c r="BB5235" s="102"/>
      <c r="BC5235" s="102"/>
      <c r="BD5235" s="102"/>
      <c r="BE5235" s="102"/>
      <c r="BF5235" s="102"/>
      <c r="BG5235" s="102"/>
      <c r="BH5235" s="102"/>
      <c r="BI5235" s="102"/>
      <c r="BJ5235" s="102"/>
      <c r="BK5235" s="102"/>
      <c r="BL5235" s="102"/>
      <c r="BM5235" s="102"/>
    </row>
    <row r="5236" spans="1:65" s="25" customFormat="1" ht="15.75" customHeight="1" thickBot="1" x14ac:dyDescent="0.25">
      <c r="A5236" s="307">
        <v>1303</v>
      </c>
      <c r="B5236" s="359">
        <v>12</v>
      </c>
      <c r="C5236" s="313" t="s">
        <v>34</v>
      </c>
      <c r="D5236" s="313" t="s">
        <v>2113</v>
      </c>
      <c r="E5236" s="316" t="s">
        <v>51</v>
      </c>
      <c r="F5236" s="319" t="s">
        <v>2310</v>
      </c>
      <c r="G5236" s="21"/>
      <c r="H5236" s="21" t="s">
        <v>38</v>
      </c>
      <c r="I5236" s="21"/>
      <c r="J5236" s="21" t="s">
        <v>44</v>
      </c>
      <c r="K5236" s="21" t="s">
        <v>44</v>
      </c>
      <c r="L5236" s="21"/>
      <c r="M5236" s="21" t="s">
        <v>44</v>
      </c>
      <c r="N5236" s="21"/>
      <c r="O5236" s="22"/>
      <c r="P5236" s="294"/>
      <c r="Q5236" s="294"/>
      <c r="R5236" s="294"/>
      <c r="S5236" s="23"/>
      <c r="T5236" s="156"/>
      <c r="U5236" s="44">
        <f t="shared" si="165"/>
        <v>0</v>
      </c>
      <c r="V5236" s="44">
        <f t="shared" si="166"/>
        <v>1303</v>
      </c>
      <c r="W5236" s="44">
        <f>IFERROR(VLOOKUP(V5236,workings!$B$5:$C$650,2,FALSE),0)</f>
        <v>0</v>
      </c>
      <c r="X5236" s="44"/>
      <c r="Y5236" s="44"/>
      <c r="Z5236" s="44"/>
      <c r="AA5236" s="44"/>
      <c r="AB5236" s="102"/>
      <c r="AC5236" s="102"/>
      <c r="AD5236" s="102"/>
      <c r="AE5236" s="102"/>
      <c r="AF5236" s="102"/>
      <c r="AG5236" s="102"/>
      <c r="AH5236" s="102"/>
      <c r="AI5236" s="102"/>
      <c r="AJ5236" s="102"/>
      <c r="AK5236" s="102"/>
      <c r="AL5236" s="102"/>
      <c r="AM5236" s="102"/>
      <c r="AN5236" s="102"/>
      <c r="AO5236" s="102"/>
      <c r="AP5236" s="102"/>
      <c r="AQ5236" s="102"/>
      <c r="AR5236" s="102"/>
      <c r="AS5236" s="102"/>
      <c r="AT5236" s="102"/>
      <c r="AU5236" s="102"/>
      <c r="AV5236" s="102"/>
      <c r="AW5236" s="102"/>
      <c r="AX5236" s="102"/>
      <c r="AY5236" s="102"/>
      <c r="AZ5236" s="102"/>
      <c r="BA5236" s="102"/>
      <c r="BB5236" s="102"/>
      <c r="BC5236" s="102"/>
      <c r="BD5236" s="102"/>
      <c r="BE5236" s="102"/>
      <c r="BF5236" s="102"/>
      <c r="BG5236" s="102"/>
      <c r="BH5236" s="102"/>
      <c r="BI5236" s="102"/>
      <c r="BJ5236" s="102"/>
      <c r="BK5236" s="102"/>
      <c r="BL5236" s="102"/>
      <c r="BM5236" s="102"/>
    </row>
    <row r="5237" spans="1:65" s="25" customFormat="1" ht="15.75" thickBot="1" x14ac:dyDescent="0.25">
      <c r="A5237" s="308"/>
      <c r="B5237" s="360"/>
      <c r="C5237" s="314"/>
      <c r="D5237" s="314"/>
      <c r="E5237" s="317"/>
      <c r="F5237" s="308"/>
      <c r="G5237" s="298" t="s">
        <v>2311</v>
      </c>
      <c r="H5237" s="299"/>
      <c r="I5237" s="299"/>
      <c r="J5237" s="299"/>
      <c r="K5237" s="299"/>
      <c r="L5237" s="299"/>
      <c r="M5237" s="299"/>
      <c r="N5237" s="300"/>
      <c r="O5237" s="26"/>
      <c r="P5237" s="306"/>
      <c r="Q5237" s="306"/>
      <c r="R5237" s="306"/>
      <c r="S5237" s="27"/>
      <c r="T5237" s="157"/>
      <c r="U5237" s="44">
        <f t="shared" si="165"/>
        <v>0</v>
      </c>
      <c r="V5237" s="44">
        <f t="shared" si="166"/>
        <v>1303</v>
      </c>
      <c r="W5237" s="44">
        <f>IFERROR(VLOOKUP(V5237,workings!$B$5:$C$650,2,FALSE),0)</f>
        <v>0</v>
      </c>
      <c r="X5237" s="44"/>
      <c r="Y5237" s="44"/>
      <c r="Z5237" s="44"/>
      <c r="AA5237" s="44"/>
      <c r="AB5237" s="102"/>
      <c r="AC5237" s="102"/>
      <c r="AD5237" s="102"/>
      <c r="AE5237" s="102"/>
      <c r="AF5237" s="102"/>
      <c r="AG5237" s="102"/>
      <c r="AH5237" s="102"/>
      <c r="AI5237" s="102"/>
      <c r="AJ5237" s="102"/>
      <c r="AK5237" s="102"/>
      <c r="AL5237" s="102"/>
      <c r="AM5237" s="102"/>
      <c r="AN5237" s="102"/>
      <c r="AO5237" s="102"/>
      <c r="AP5237" s="102"/>
      <c r="AQ5237" s="102"/>
      <c r="AR5237" s="102"/>
      <c r="AS5237" s="102"/>
      <c r="AT5237" s="102"/>
      <c r="AU5237" s="102"/>
      <c r="AV5237" s="102"/>
      <c r="AW5237" s="102"/>
      <c r="AX5237" s="102"/>
      <c r="AY5237" s="102"/>
      <c r="AZ5237" s="102"/>
      <c r="BA5237" s="102"/>
      <c r="BB5237" s="102"/>
      <c r="BC5237" s="102"/>
      <c r="BD5237" s="102"/>
      <c r="BE5237" s="102"/>
      <c r="BF5237" s="102"/>
      <c r="BG5237" s="102"/>
      <c r="BH5237" s="102"/>
      <c r="BI5237" s="102"/>
      <c r="BJ5237" s="102"/>
      <c r="BK5237" s="102"/>
      <c r="BL5237" s="102"/>
      <c r="BM5237" s="102"/>
    </row>
    <row r="5238" spans="1:65" s="25" customFormat="1" ht="15" x14ac:dyDescent="0.2">
      <c r="A5238" s="308"/>
      <c r="B5238" s="360"/>
      <c r="C5238" s="314"/>
      <c r="D5238" s="314"/>
      <c r="E5238" s="317"/>
      <c r="F5238" s="308" t="s">
        <v>2310</v>
      </c>
      <c r="G5238" s="298"/>
      <c r="H5238" s="301" t="s">
        <v>38</v>
      </c>
      <c r="I5238" s="301"/>
      <c r="J5238" s="301" t="s">
        <v>44</v>
      </c>
      <c r="K5238" s="301" t="s">
        <v>44</v>
      </c>
      <c r="L5238" s="301"/>
      <c r="M5238" s="301" t="s">
        <v>44</v>
      </c>
      <c r="N5238" s="302"/>
      <c r="O5238" s="22"/>
      <c r="P5238" s="294"/>
      <c r="Q5238" s="294"/>
      <c r="R5238" s="294"/>
      <c r="S5238" s="28"/>
      <c r="T5238" s="157"/>
      <c r="U5238" s="44">
        <f t="shared" si="165"/>
        <v>0</v>
      </c>
      <c r="V5238" s="44">
        <f t="shared" si="166"/>
        <v>1303</v>
      </c>
      <c r="W5238" s="44">
        <f>IFERROR(VLOOKUP(V5238,workings!$B$5:$C$650,2,FALSE),0)</f>
        <v>0</v>
      </c>
      <c r="X5238" s="44"/>
      <c r="Y5238" s="44"/>
      <c r="Z5238" s="44"/>
      <c r="AA5238" s="44"/>
      <c r="AB5238" s="102"/>
      <c r="AC5238" s="102"/>
      <c r="AD5238" s="102"/>
      <c r="AE5238" s="102"/>
      <c r="AF5238" s="102"/>
      <c r="AG5238" s="102"/>
      <c r="AH5238" s="102"/>
      <c r="AI5238" s="102"/>
      <c r="AJ5238" s="102"/>
      <c r="AK5238" s="102"/>
      <c r="AL5238" s="102"/>
      <c r="AM5238" s="102"/>
      <c r="AN5238" s="102"/>
      <c r="AO5238" s="102"/>
      <c r="AP5238" s="102"/>
      <c r="AQ5238" s="102"/>
      <c r="AR5238" s="102"/>
      <c r="AS5238" s="102"/>
      <c r="AT5238" s="102"/>
      <c r="AU5238" s="102"/>
      <c r="AV5238" s="102"/>
      <c r="AW5238" s="102"/>
      <c r="AX5238" s="102"/>
      <c r="AY5238" s="102"/>
      <c r="AZ5238" s="102"/>
      <c r="BA5238" s="102"/>
      <c r="BB5238" s="102"/>
      <c r="BC5238" s="102"/>
      <c r="BD5238" s="102"/>
      <c r="BE5238" s="102"/>
      <c r="BF5238" s="102"/>
      <c r="BG5238" s="102"/>
      <c r="BH5238" s="102"/>
      <c r="BI5238" s="102"/>
      <c r="BJ5238" s="102"/>
      <c r="BK5238" s="102"/>
      <c r="BL5238" s="102"/>
      <c r="BM5238" s="102"/>
    </row>
    <row r="5239" spans="1:65" s="25" customFormat="1" ht="15.75" thickBot="1" x14ac:dyDescent="0.25">
      <c r="A5239" s="309"/>
      <c r="B5239" s="361"/>
      <c r="C5239" s="315"/>
      <c r="D5239" s="315"/>
      <c r="E5239" s="318"/>
      <c r="F5239" s="320"/>
      <c r="G5239" s="303" t="s">
        <v>2311</v>
      </c>
      <c r="H5239" s="304"/>
      <c r="I5239" s="304"/>
      <c r="J5239" s="304"/>
      <c r="K5239" s="304"/>
      <c r="L5239" s="304"/>
      <c r="M5239" s="304"/>
      <c r="N5239" s="305"/>
      <c r="O5239" s="26"/>
      <c r="P5239" s="306"/>
      <c r="Q5239" s="306"/>
      <c r="R5239" s="306"/>
      <c r="S5239" s="29"/>
      <c r="T5239" s="158"/>
      <c r="U5239" s="44">
        <f t="shared" si="165"/>
        <v>0</v>
      </c>
      <c r="V5239" s="44">
        <f t="shared" si="166"/>
        <v>1303</v>
      </c>
      <c r="W5239" s="44">
        <f>IFERROR(VLOOKUP(V5239,workings!$B$5:$C$650,2,FALSE),0)</f>
        <v>0</v>
      </c>
      <c r="X5239" s="44"/>
      <c r="Y5239" s="44"/>
      <c r="Z5239" s="44"/>
      <c r="AA5239" s="44"/>
      <c r="AB5239" s="102"/>
      <c r="AC5239" s="102"/>
      <c r="AD5239" s="102"/>
      <c r="AE5239" s="102"/>
      <c r="AF5239" s="102"/>
      <c r="AG5239" s="102"/>
      <c r="AH5239" s="102"/>
      <c r="AI5239" s="102"/>
      <c r="AJ5239" s="102"/>
      <c r="AK5239" s="102"/>
      <c r="AL5239" s="102"/>
      <c r="AM5239" s="102"/>
      <c r="AN5239" s="102"/>
      <c r="AO5239" s="102"/>
      <c r="AP5239" s="102"/>
      <c r="AQ5239" s="102"/>
      <c r="AR5239" s="102"/>
      <c r="AS5239" s="102"/>
      <c r="AT5239" s="102"/>
      <c r="AU5239" s="102"/>
      <c r="AV5239" s="102"/>
      <c r="AW5239" s="102"/>
      <c r="AX5239" s="102"/>
      <c r="AY5239" s="102"/>
      <c r="AZ5239" s="102"/>
      <c r="BA5239" s="102"/>
      <c r="BB5239" s="102"/>
      <c r="BC5239" s="102"/>
      <c r="BD5239" s="102"/>
      <c r="BE5239" s="102"/>
      <c r="BF5239" s="102"/>
      <c r="BG5239" s="102"/>
      <c r="BH5239" s="102"/>
      <c r="BI5239" s="102"/>
      <c r="BJ5239" s="102"/>
      <c r="BK5239" s="102"/>
      <c r="BL5239" s="102"/>
      <c r="BM5239" s="102"/>
    </row>
    <row r="5240" spans="1:65" s="25" customFormat="1" ht="15.75" customHeight="1" thickBot="1" x14ac:dyDescent="0.25">
      <c r="A5240" s="307">
        <v>1304</v>
      </c>
      <c r="B5240" s="359">
        <v>12</v>
      </c>
      <c r="C5240" s="313" t="s">
        <v>34</v>
      </c>
      <c r="D5240" s="313" t="s">
        <v>2288</v>
      </c>
      <c r="E5240" s="316" t="s">
        <v>42</v>
      </c>
      <c r="F5240" s="319" t="s">
        <v>2312</v>
      </c>
      <c r="G5240" s="21"/>
      <c r="H5240" s="21" t="s">
        <v>38</v>
      </c>
      <c r="I5240" s="21"/>
      <c r="J5240" s="21"/>
      <c r="K5240" s="21"/>
      <c r="L5240" s="21"/>
      <c r="M5240" s="21"/>
      <c r="N5240" s="21"/>
      <c r="O5240" s="22"/>
      <c r="P5240" s="294"/>
      <c r="Q5240" s="294"/>
      <c r="R5240" s="294"/>
      <c r="S5240" s="23"/>
      <c r="T5240" s="156"/>
      <c r="U5240" s="44">
        <f t="shared" si="165"/>
        <v>0</v>
      </c>
      <c r="V5240" s="44">
        <f t="shared" si="166"/>
        <v>1304</v>
      </c>
      <c r="W5240" s="44">
        <f>IFERROR(VLOOKUP(V5240,workings!$B$5:$C$650,2,FALSE),0)</f>
        <v>0</v>
      </c>
      <c r="X5240" s="44"/>
      <c r="Y5240" s="44"/>
      <c r="Z5240" s="44"/>
      <c r="AA5240" s="44"/>
      <c r="AB5240" s="102"/>
      <c r="AC5240" s="102"/>
      <c r="AD5240" s="102"/>
      <c r="AE5240" s="102"/>
      <c r="AF5240" s="102"/>
      <c r="AG5240" s="102"/>
      <c r="AH5240" s="102"/>
      <c r="AI5240" s="102"/>
      <c r="AJ5240" s="102"/>
      <c r="AK5240" s="102"/>
      <c r="AL5240" s="102"/>
      <c r="AM5240" s="102"/>
      <c r="AN5240" s="102"/>
      <c r="AO5240" s="102"/>
      <c r="AP5240" s="102"/>
      <c r="AQ5240" s="102"/>
      <c r="AR5240" s="102"/>
      <c r="AS5240" s="102"/>
      <c r="AT5240" s="102"/>
      <c r="AU5240" s="102"/>
      <c r="AV5240" s="102"/>
      <c r="AW5240" s="102"/>
      <c r="AX5240" s="102"/>
      <c r="AY5240" s="102"/>
      <c r="AZ5240" s="102"/>
      <c r="BA5240" s="102"/>
      <c r="BB5240" s="102"/>
      <c r="BC5240" s="102"/>
      <c r="BD5240" s="102"/>
      <c r="BE5240" s="102"/>
      <c r="BF5240" s="102"/>
      <c r="BG5240" s="102"/>
      <c r="BH5240" s="102"/>
      <c r="BI5240" s="102"/>
      <c r="BJ5240" s="102"/>
      <c r="BK5240" s="102"/>
      <c r="BL5240" s="102"/>
      <c r="BM5240" s="102"/>
    </row>
    <row r="5241" spans="1:65" s="25" customFormat="1" ht="15.75" thickBot="1" x14ac:dyDescent="0.25">
      <c r="A5241" s="308"/>
      <c r="B5241" s="360"/>
      <c r="C5241" s="314"/>
      <c r="D5241" s="314"/>
      <c r="E5241" s="317"/>
      <c r="F5241" s="308"/>
      <c r="G5241" s="298" t="s">
        <v>2307</v>
      </c>
      <c r="H5241" s="299"/>
      <c r="I5241" s="299"/>
      <c r="J5241" s="299"/>
      <c r="K5241" s="299"/>
      <c r="L5241" s="299"/>
      <c r="M5241" s="299"/>
      <c r="N5241" s="300"/>
      <c r="O5241" s="26"/>
      <c r="P5241" s="306"/>
      <c r="Q5241" s="306"/>
      <c r="R5241" s="306"/>
      <c r="S5241" s="27"/>
      <c r="T5241" s="157"/>
      <c r="U5241" s="44">
        <f t="shared" si="165"/>
        <v>0</v>
      </c>
      <c r="V5241" s="44">
        <f t="shared" si="166"/>
        <v>1304</v>
      </c>
      <c r="W5241" s="44">
        <f>IFERROR(VLOOKUP(V5241,workings!$B$5:$C$650,2,FALSE),0)</f>
        <v>0</v>
      </c>
      <c r="X5241" s="44"/>
      <c r="Y5241" s="44"/>
      <c r="Z5241" s="44"/>
      <c r="AA5241" s="44"/>
      <c r="AB5241" s="102"/>
      <c r="AC5241" s="102"/>
      <c r="AD5241" s="102"/>
      <c r="AE5241" s="102"/>
      <c r="AF5241" s="102"/>
      <c r="AG5241" s="102"/>
      <c r="AH5241" s="102"/>
      <c r="AI5241" s="102"/>
      <c r="AJ5241" s="102"/>
      <c r="AK5241" s="102"/>
      <c r="AL5241" s="102"/>
      <c r="AM5241" s="102"/>
      <c r="AN5241" s="102"/>
      <c r="AO5241" s="102"/>
      <c r="AP5241" s="102"/>
      <c r="AQ5241" s="102"/>
      <c r="AR5241" s="102"/>
      <c r="AS5241" s="102"/>
      <c r="AT5241" s="102"/>
      <c r="AU5241" s="102"/>
      <c r="AV5241" s="102"/>
      <c r="AW5241" s="102"/>
      <c r="AX5241" s="102"/>
      <c r="AY5241" s="102"/>
      <c r="AZ5241" s="102"/>
      <c r="BA5241" s="102"/>
      <c r="BB5241" s="102"/>
      <c r="BC5241" s="102"/>
      <c r="BD5241" s="102"/>
      <c r="BE5241" s="102"/>
      <c r="BF5241" s="102"/>
      <c r="BG5241" s="102"/>
      <c r="BH5241" s="102"/>
      <c r="BI5241" s="102"/>
      <c r="BJ5241" s="102"/>
      <c r="BK5241" s="102"/>
      <c r="BL5241" s="102"/>
      <c r="BM5241" s="102"/>
    </row>
    <row r="5242" spans="1:65" s="25" customFormat="1" ht="15" x14ac:dyDescent="0.2">
      <c r="A5242" s="308"/>
      <c r="B5242" s="360"/>
      <c r="C5242" s="314"/>
      <c r="D5242" s="314"/>
      <c r="E5242" s="317"/>
      <c r="F5242" s="308" t="s">
        <v>2312</v>
      </c>
      <c r="G5242" s="298"/>
      <c r="H5242" s="301" t="s">
        <v>38</v>
      </c>
      <c r="I5242" s="301"/>
      <c r="J5242" s="301"/>
      <c r="K5242" s="301"/>
      <c r="L5242" s="301"/>
      <c r="M5242" s="301"/>
      <c r="N5242" s="302"/>
      <c r="O5242" s="22"/>
      <c r="P5242" s="294"/>
      <c r="Q5242" s="294"/>
      <c r="R5242" s="294"/>
      <c r="S5242" s="28"/>
      <c r="T5242" s="157"/>
      <c r="U5242" s="44">
        <f t="shared" si="165"/>
        <v>0</v>
      </c>
      <c r="V5242" s="44">
        <f t="shared" si="166"/>
        <v>1304</v>
      </c>
      <c r="W5242" s="44">
        <f>IFERROR(VLOOKUP(V5242,workings!$B$5:$C$650,2,FALSE),0)</f>
        <v>0</v>
      </c>
      <c r="X5242" s="44"/>
      <c r="Y5242" s="44"/>
      <c r="Z5242" s="44"/>
      <c r="AA5242" s="44"/>
      <c r="AB5242" s="102"/>
      <c r="AC5242" s="102"/>
      <c r="AD5242" s="102"/>
      <c r="AE5242" s="102"/>
      <c r="AF5242" s="102"/>
      <c r="AG5242" s="102"/>
      <c r="AH5242" s="102"/>
      <c r="AI5242" s="102"/>
      <c r="AJ5242" s="102"/>
      <c r="AK5242" s="102"/>
      <c r="AL5242" s="102"/>
      <c r="AM5242" s="102"/>
      <c r="AN5242" s="102"/>
      <c r="AO5242" s="102"/>
      <c r="AP5242" s="102"/>
      <c r="AQ5242" s="102"/>
      <c r="AR5242" s="102"/>
      <c r="AS5242" s="102"/>
      <c r="AT5242" s="102"/>
      <c r="AU5242" s="102"/>
      <c r="AV5242" s="102"/>
      <c r="AW5242" s="102"/>
      <c r="AX5242" s="102"/>
      <c r="AY5242" s="102"/>
      <c r="AZ5242" s="102"/>
      <c r="BA5242" s="102"/>
      <c r="BB5242" s="102"/>
      <c r="BC5242" s="102"/>
      <c r="BD5242" s="102"/>
      <c r="BE5242" s="102"/>
      <c r="BF5242" s="102"/>
      <c r="BG5242" s="102"/>
      <c r="BH5242" s="102"/>
      <c r="BI5242" s="102"/>
      <c r="BJ5242" s="102"/>
      <c r="BK5242" s="102"/>
      <c r="BL5242" s="102"/>
      <c r="BM5242" s="102"/>
    </row>
    <row r="5243" spans="1:65" s="25" customFormat="1" ht="15.75" thickBot="1" x14ac:dyDescent="0.25">
      <c r="A5243" s="309"/>
      <c r="B5243" s="361"/>
      <c r="C5243" s="315"/>
      <c r="D5243" s="315"/>
      <c r="E5243" s="318"/>
      <c r="F5243" s="320"/>
      <c r="G5243" s="303" t="s">
        <v>2307</v>
      </c>
      <c r="H5243" s="304"/>
      <c r="I5243" s="304"/>
      <c r="J5243" s="304"/>
      <c r="K5243" s="304"/>
      <c r="L5243" s="304"/>
      <c r="M5243" s="304"/>
      <c r="N5243" s="305"/>
      <c r="O5243" s="26"/>
      <c r="P5243" s="306"/>
      <c r="Q5243" s="306"/>
      <c r="R5243" s="306"/>
      <c r="S5243" s="29"/>
      <c r="T5243" s="158"/>
      <c r="U5243" s="44">
        <f t="shared" si="165"/>
        <v>0</v>
      </c>
      <c r="V5243" s="44">
        <f t="shared" si="166"/>
        <v>1304</v>
      </c>
      <c r="W5243" s="44">
        <f>IFERROR(VLOOKUP(V5243,workings!$B$5:$C$650,2,FALSE),0)</f>
        <v>0</v>
      </c>
      <c r="X5243" s="44"/>
      <c r="Y5243" s="44"/>
      <c r="Z5243" s="44"/>
      <c r="AA5243" s="44"/>
      <c r="AB5243" s="102"/>
      <c r="AC5243" s="102"/>
      <c r="AD5243" s="102"/>
      <c r="AE5243" s="102"/>
      <c r="AF5243" s="102"/>
      <c r="AG5243" s="102"/>
      <c r="AH5243" s="102"/>
      <c r="AI5243" s="102"/>
      <c r="AJ5243" s="102"/>
      <c r="AK5243" s="102"/>
      <c r="AL5243" s="102"/>
      <c r="AM5243" s="102"/>
      <c r="AN5243" s="102"/>
      <c r="AO5243" s="102"/>
      <c r="AP5243" s="102"/>
      <c r="AQ5243" s="102"/>
      <c r="AR5243" s="102"/>
      <c r="AS5243" s="102"/>
      <c r="AT5243" s="102"/>
      <c r="AU5243" s="102"/>
      <c r="AV5243" s="102"/>
      <c r="AW5243" s="102"/>
      <c r="AX5243" s="102"/>
      <c r="AY5243" s="102"/>
      <c r="AZ5243" s="102"/>
      <c r="BA5243" s="102"/>
      <c r="BB5243" s="102"/>
      <c r="BC5243" s="102"/>
      <c r="BD5243" s="102"/>
      <c r="BE5243" s="102"/>
      <c r="BF5243" s="102"/>
      <c r="BG5243" s="102"/>
      <c r="BH5243" s="102"/>
      <c r="BI5243" s="102"/>
      <c r="BJ5243" s="102"/>
      <c r="BK5243" s="102"/>
      <c r="BL5243" s="102"/>
      <c r="BM5243" s="102"/>
    </row>
    <row r="5244" spans="1:65" s="25" customFormat="1" ht="15.75" customHeight="1" thickBot="1" x14ac:dyDescent="0.25">
      <c r="A5244" s="307">
        <v>1305</v>
      </c>
      <c r="B5244" s="359">
        <v>12</v>
      </c>
      <c r="C5244" s="313" t="s">
        <v>34</v>
      </c>
      <c r="D5244" s="313" t="s">
        <v>2113</v>
      </c>
      <c r="E5244" s="316" t="s">
        <v>36</v>
      </c>
      <c r="F5244" s="319" t="s">
        <v>2313</v>
      </c>
      <c r="G5244" s="21" t="s">
        <v>38</v>
      </c>
      <c r="H5244" s="21" t="s">
        <v>38</v>
      </c>
      <c r="I5244" s="21"/>
      <c r="J5244" s="21"/>
      <c r="K5244" s="21" t="s">
        <v>44</v>
      </c>
      <c r="L5244" s="21"/>
      <c r="M5244" s="21"/>
      <c r="N5244" s="21"/>
      <c r="O5244" s="22"/>
      <c r="P5244" s="294"/>
      <c r="Q5244" s="294"/>
      <c r="R5244" s="294"/>
      <c r="S5244" s="23"/>
      <c r="T5244" s="156"/>
      <c r="U5244" s="44">
        <f t="shared" si="165"/>
        <v>0</v>
      </c>
      <c r="V5244" s="44">
        <f t="shared" si="166"/>
        <v>1305</v>
      </c>
      <c r="W5244" s="44">
        <f>IFERROR(VLOOKUP(V5244,workings!$B$5:$C$650,2,FALSE),0)</f>
        <v>0</v>
      </c>
      <c r="X5244" s="44"/>
      <c r="Y5244" s="44"/>
      <c r="Z5244" s="44"/>
      <c r="AA5244" s="44"/>
      <c r="AB5244" s="102"/>
      <c r="AC5244" s="102"/>
      <c r="AD5244" s="102"/>
      <c r="AE5244" s="102"/>
      <c r="AF5244" s="102"/>
      <c r="AG5244" s="102"/>
      <c r="AH5244" s="102"/>
      <c r="AI5244" s="102"/>
      <c r="AJ5244" s="102"/>
      <c r="AK5244" s="102"/>
      <c r="AL5244" s="102"/>
      <c r="AM5244" s="102"/>
      <c r="AN5244" s="102"/>
      <c r="AO5244" s="102"/>
      <c r="AP5244" s="102"/>
      <c r="AQ5244" s="102"/>
      <c r="AR5244" s="102"/>
      <c r="AS5244" s="102"/>
      <c r="AT5244" s="102"/>
      <c r="AU5244" s="102"/>
      <c r="AV5244" s="102"/>
      <c r="AW5244" s="102"/>
      <c r="AX5244" s="102"/>
      <c r="AY5244" s="102"/>
      <c r="AZ5244" s="102"/>
      <c r="BA5244" s="102"/>
      <c r="BB5244" s="102"/>
      <c r="BC5244" s="102"/>
      <c r="BD5244" s="102"/>
      <c r="BE5244" s="102"/>
      <c r="BF5244" s="102"/>
      <c r="BG5244" s="102"/>
      <c r="BH5244" s="102"/>
      <c r="BI5244" s="102"/>
      <c r="BJ5244" s="102"/>
      <c r="BK5244" s="102"/>
      <c r="BL5244" s="102"/>
      <c r="BM5244" s="102"/>
    </row>
    <row r="5245" spans="1:65" s="25" customFormat="1" ht="15.75" thickBot="1" x14ac:dyDescent="0.25">
      <c r="A5245" s="308"/>
      <c r="B5245" s="360"/>
      <c r="C5245" s="314"/>
      <c r="D5245" s="314"/>
      <c r="E5245" s="317"/>
      <c r="F5245" s="308"/>
      <c r="G5245" s="298" t="s">
        <v>2314</v>
      </c>
      <c r="H5245" s="299"/>
      <c r="I5245" s="299"/>
      <c r="J5245" s="299"/>
      <c r="K5245" s="299"/>
      <c r="L5245" s="299"/>
      <c r="M5245" s="299"/>
      <c r="N5245" s="300"/>
      <c r="O5245" s="26"/>
      <c r="P5245" s="306"/>
      <c r="Q5245" s="306"/>
      <c r="R5245" s="306"/>
      <c r="S5245" s="27"/>
      <c r="T5245" s="157"/>
      <c r="U5245" s="44">
        <f t="shared" si="165"/>
        <v>0</v>
      </c>
      <c r="V5245" s="44">
        <f t="shared" si="166"/>
        <v>1305</v>
      </c>
      <c r="W5245" s="44">
        <f>IFERROR(VLOOKUP(V5245,workings!$B$5:$C$650,2,FALSE),0)</f>
        <v>0</v>
      </c>
      <c r="X5245" s="44"/>
      <c r="Y5245" s="44"/>
      <c r="Z5245" s="44"/>
      <c r="AA5245" s="44"/>
      <c r="AB5245" s="102"/>
      <c r="AC5245" s="102"/>
      <c r="AD5245" s="102"/>
      <c r="AE5245" s="102"/>
      <c r="AF5245" s="102"/>
      <c r="AG5245" s="102"/>
      <c r="AH5245" s="102"/>
      <c r="AI5245" s="102"/>
      <c r="AJ5245" s="102"/>
      <c r="AK5245" s="102"/>
      <c r="AL5245" s="102"/>
      <c r="AM5245" s="102"/>
      <c r="AN5245" s="102"/>
      <c r="AO5245" s="102"/>
      <c r="AP5245" s="102"/>
      <c r="AQ5245" s="102"/>
      <c r="AR5245" s="102"/>
      <c r="AS5245" s="102"/>
      <c r="AT5245" s="102"/>
      <c r="AU5245" s="102"/>
      <c r="AV5245" s="102"/>
      <c r="AW5245" s="102"/>
      <c r="AX5245" s="102"/>
      <c r="AY5245" s="102"/>
      <c r="AZ5245" s="102"/>
      <c r="BA5245" s="102"/>
      <c r="BB5245" s="102"/>
      <c r="BC5245" s="102"/>
      <c r="BD5245" s="102"/>
      <c r="BE5245" s="102"/>
      <c r="BF5245" s="102"/>
      <c r="BG5245" s="102"/>
      <c r="BH5245" s="102"/>
      <c r="BI5245" s="102"/>
      <c r="BJ5245" s="102"/>
      <c r="BK5245" s="102"/>
      <c r="BL5245" s="102"/>
      <c r="BM5245" s="102"/>
    </row>
    <row r="5246" spans="1:65" s="25" customFormat="1" ht="15" x14ac:dyDescent="0.2">
      <c r="A5246" s="308"/>
      <c r="B5246" s="360"/>
      <c r="C5246" s="314"/>
      <c r="D5246" s="314"/>
      <c r="E5246" s="317"/>
      <c r="F5246" s="308" t="s">
        <v>2313</v>
      </c>
      <c r="G5246" s="298" t="s">
        <v>38</v>
      </c>
      <c r="H5246" s="301" t="s">
        <v>38</v>
      </c>
      <c r="I5246" s="301"/>
      <c r="J5246" s="301"/>
      <c r="K5246" s="301" t="s">
        <v>44</v>
      </c>
      <c r="L5246" s="301"/>
      <c r="M5246" s="301"/>
      <c r="N5246" s="302"/>
      <c r="O5246" s="22"/>
      <c r="P5246" s="294"/>
      <c r="Q5246" s="294"/>
      <c r="R5246" s="294"/>
      <c r="S5246" s="28"/>
      <c r="T5246" s="157"/>
      <c r="U5246" s="44">
        <f t="shared" si="165"/>
        <v>0</v>
      </c>
      <c r="V5246" s="44">
        <f t="shared" si="166"/>
        <v>1305</v>
      </c>
      <c r="W5246" s="44">
        <f>IFERROR(VLOOKUP(V5246,workings!$B$5:$C$650,2,FALSE),0)</f>
        <v>0</v>
      </c>
      <c r="X5246" s="44"/>
      <c r="Y5246" s="44"/>
      <c r="Z5246" s="44"/>
      <c r="AA5246" s="44"/>
      <c r="AB5246" s="102"/>
      <c r="AC5246" s="102"/>
      <c r="AD5246" s="102"/>
      <c r="AE5246" s="102"/>
      <c r="AF5246" s="102"/>
      <c r="AG5246" s="102"/>
      <c r="AH5246" s="102"/>
      <c r="AI5246" s="102"/>
      <c r="AJ5246" s="102"/>
      <c r="AK5246" s="102"/>
      <c r="AL5246" s="102"/>
      <c r="AM5246" s="102"/>
      <c r="AN5246" s="102"/>
      <c r="AO5246" s="102"/>
      <c r="AP5246" s="102"/>
      <c r="AQ5246" s="102"/>
      <c r="AR5246" s="102"/>
      <c r="AS5246" s="102"/>
      <c r="AT5246" s="102"/>
      <c r="AU5246" s="102"/>
      <c r="AV5246" s="102"/>
      <c r="AW5246" s="102"/>
      <c r="AX5246" s="102"/>
      <c r="AY5246" s="102"/>
      <c r="AZ5246" s="102"/>
      <c r="BA5246" s="102"/>
      <c r="BB5246" s="102"/>
      <c r="BC5246" s="102"/>
      <c r="BD5246" s="102"/>
      <c r="BE5246" s="102"/>
      <c r="BF5246" s="102"/>
      <c r="BG5246" s="102"/>
      <c r="BH5246" s="102"/>
      <c r="BI5246" s="102"/>
      <c r="BJ5246" s="102"/>
      <c r="BK5246" s="102"/>
      <c r="BL5246" s="102"/>
      <c r="BM5246" s="102"/>
    </row>
    <row r="5247" spans="1:65" s="25" customFormat="1" ht="15.75" thickBot="1" x14ac:dyDescent="0.25">
      <c r="A5247" s="309"/>
      <c r="B5247" s="361"/>
      <c r="C5247" s="315"/>
      <c r="D5247" s="315"/>
      <c r="E5247" s="318"/>
      <c r="F5247" s="320"/>
      <c r="G5247" s="303" t="s">
        <v>2314</v>
      </c>
      <c r="H5247" s="304"/>
      <c r="I5247" s="304"/>
      <c r="J5247" s="304"/>
      <c r="K5247" s="304"/>
      <c r="L5247" s="304"/>
      <c r="M5247" s="304"/>
      <c r="N5247" s="305"/>
      <c r="O5247" s="26"/>
      <c r="P5247" s="306"/>
      <c r="Q5247" s="306"/>
      <c r="R5247" s="306"/>
      <c r="S5247" s="29"/>
      <c r="T5247" s="158"/>
      <c r="U5247" s="44">
        <f t="shared" si="165"/>
        <v>0</v>
      </c>
      <c r="V5247" s="44">
        <f t="shared" si="166"/>
        <v>1305</v>
      </c>
      <c r="W5247" s="44">
        <f>IFERROR(VLOOKUP(V5247,workings!$B$5:$C$650,2,FALSE),0)</f>
        <v>0</v>
      </c>
      <c r="X5247" s="44"/>
      <c r="Y5247" s="44"/>
      <c r="Z5247" s="44"/>
      <c r="AA5247" s="44"/>
      <c r="AB5247" s="102"/>
      <c r="AC5247" s="102"/>
      <c r="AD5247" s="102"/>
      <c r="AE5247" s="102"/>
      <c r="AF5247" s="102"/>
      <c r="AG5247" s="102"/>
      <c r="AH5247" s="102"/>
      <c r="AI5247" s="102"/>
      <c r="AJ5247" s="102"/>
      <c r="AK5247" s="102"/>
      <c r="AL5247" s="102"/>
      <c r="AM5247" s="102"/>
      <c r="AN5247" s="102"/>
      <c r="AO5247" s="102"/>
      <c r="AP5247" s="102"/>
      <c r="AQ5247" s="102"/>
      <c r="AR5247" s="102"/>
      <c r="AS5247" s="102"/>
      <c r="AT5247" s="102"/>
      <c r="AU5247" s="102"/>
      <c r="AV5247" s="102"/>
      <c r="AW5247" s="102"/>
      <c r="AX5247" s="102"/>
      <c r="AY5247" s="102"/>
      <c r="AZ5247" s="102"/>
      <c r="BA5247" s="102"/>
      <c r="BB5247" s="102"/>
      <c r="BC5247" s="102"/>
      <c r="BD5247" s="102"/>
      <c r="BE5247" s="102"/>
      <c r="BF5247" s="102"/>
      <c r="BG5247" s="102"/>
      <c r="BH5247" s="102"/>
      <c r="BI5247" s="102"/>
      <c r="BJ5247" s="102"/>
      <c r="BK5247" s="102"/>
      <c r="BL5247" s="102"/>
      <c r="BM5247" s="102"/>
    </row>
    <row r="5248" spans="1:65" s="25" customFormat="1" ht="15.75" customHeight="1" thickBot="1" x14ac:dyDescent="0.25">
      <c r="A5248" s="307">
        <v>1306</v>
      </c>
      <c r="B5248" s="359">
        <v>12</v>
      </c>
      <c r="C5248" s="313" t="s">
        <v>34</v>
      </c>
      <c r="D5248" s="313" t="s">
        <v>106</v>
      </c>
      <c r="E5248" s="316" t="s">
        <v>51</v>
      </c>
      <c r="F5248" s="319" t="s">
        <v>2315</v>
      </c>
      <c r="G5248" s="21"/>
      <c r="H5248" s="21"/>
      <c r="I5248" s="21"/>
      <c r="J5248" s="21" t="s">
        <v>98</v>
      </c>
      <c r="K5248" s="21" t="s">
        <v>44</v>
      </c>
      <c r="L5248" s="21" t="s">
        <v>99</v>
      </c>
      <c r="M5248" s="21"/>
      <c r="N5248" s="21"/>
      <c r="O5248" s="22"/>
      <c r="P5248" s="294"/>
      <c r="Q5248" s="294"/>
      <c r="R5248" s="294"/>
      <c r="S5248" s="23"/>
      <c r="T5248" s="156"/>
      <c r="U5248" s="44">
        <f t="shared" si="165"/>
        <v>0</v>
      </c>
      <c r="V5248" s="44">
        <f t="shared" si="166"/>
        <v>1306</v>
      </c>
      <c r="W5248" s="44">
        <f>IFERROR(VLOOKUP(V5248,workings!$B$5:$C$650,2,FALSE),0)</f>
        <v>0</v>
      </c>
      <c r="X5248" s="44"/>
      <c r="Y5248" s="44"/>
      <c r="Z5248" s="44"/>
      <c r="AA5248" s="44"/>
      <c r="AB5248" s="102"/>
      <c r="AC5248" s="102"/>
      <c r="AD5248" s="102"/>
      <c r="AE5248" s="102"/>
      <c r="AF5248" s="102"/>
      <c r="AG5248" s="102"/>
      <c r="AH5248" s="102"/>
      <c r="AI5248" s="102"/>
      <c r="AJ5248" s="102"/>
      <c r="AK5248" s="102"/>
      <c r="AL5248" s="102"/>
      <c r="AM5248" s="102"/>
      <c r="AN5248" s="102"/>
      <c r="AO5248" s="102"/>
      <c r="AP5248" s="102"/>
      <c r="AQ5248" s="102"/>
      <c r="AR5248" s="102"/>
      <c r="AS5248" s="102"/>
      <c r="AT5248" s="102"/>
      <c r="AU5248" s="102"/>
      <c r="AV5248" s="102"/>
      <c r="AW5248" s="102"/>
      <c r="AX5248" s="102"/>
      <c r="AY5248" s="102"/>
      <c r="AZ5248" s="102"/>
      <c r="BA5248" s="102"/>
      <c r="BB5248" s="102"/>
      <c r="BC5248" s="102"/>
      <c r="BD5248" s="102"/>
      <c r="BE5248" s="102"/>
      <c r="BF5248" s="102"/>
      <c r="BG5248" s="102"/>
      <c r="BH5248" s="102"/>
      <c r="BI5248" s="102"/>
      <c r="BJ5248" s="102"/>
      <c r="BK5248" s="102"/>
      <c r="BL5248" s="102"/>
      <c r="BM5248" s="102"/>
    </row>
    <row r="5249" spans="1:65" s="25" customFormat="1" ht="15.75" thickBot="1" x14ac:dyDescent="0.25">
      <c r="A5249" s="308"/>
      <c r="B5249" s="360"/>
      <c r="C5249" s="314"/>
      <c r="D5249" s="314"/>
      <c r="E5249" s="317"/>
      <c r="F5249" s="308"/>
      <c r="G5249" s="298" t="s">
        <v>2316</v>
      </c>
      <c r="H5249" s="299"/>
      <c r="I5249" s="299"/>
      <c r="J5249" s="299"/>
      <c r="K5249" s="299"/>
      <c r="L5249" s="299"/>
      <c r="M5249" s="299"/>
      <c r="N5249" s="300"/>
      <c r="O5249" s="26"/>
      <c r="P5249" s="306"/>
      <c r="Q5249" s="306"/>
      <c r="R5249" s="306"/>
      <c r="S5249" s="27"/>
      <c r="T5249" s="157"/>
      <c r="U5249" s="44">
        <f t="shared" si="165"/>
        <v>0</v>
      </c>
      <c r="V5249" s="44">
        <f t="shared" si="166"/>
        <v>1306</v>
      </c>
      <c r="W5249" s="44">
        <f>IFERROR(VLOOKUP(V5249,workings!$B$5:$C$650,2,FALSE),0)</f>
        <v>0</v>
      </c>
      <c r="X5249" s="44"/>
      <c r="Y5249" s="44"/>
      <c r="Z5249" s="44"/>
      <c r="AA5249" s="44"/>
      <c r="AB5249" s="102"/>
      <c r="AC5249" s="102"/>
      <c r="AD5249" s="102"/>
      <c r="AE5249" s="102"/>
      <c r="AF5249" s="102"/>
      <c r="AG5249" s="102"/>
      <c r="AH5249" s="102"/>
      <c r="AI5249" s="102"/>
      <c r="AJ5249" s="102"/>
      <c r="AK5249" s="102"/>
      <c r="AL5249" s="102"/>
      <c r="AM5249" s="102"/>
      <c r="AN5249" s="102"/>
      <c r="AO5249" s="102"/>
      <c r="AP5249" s="102"/>
      <c r="AQ5249" s="102"/>
      <c r="AR5249" s="102"/>
      <c r="AS5249" s="102"/>
      <c r="AT5249" s="102"/>
      <c r="AU5249" s="102"/>
      <c r="AV5249" s="102"/>
      <c r="AW5249" s="102"/>
      <c r="AX5249" s="102"/>
      <c r="AY5249" s="102"/>
      <c r="AZ5249" s="102"/>
      <c r="BA5249" s="102"/>
      <c r="BB5249" s="102"/>
      <c r="BC5249" s="102"/>
      <c r="BD5249" s="102"/>
      <c r="BE5249" s="102"/>
      <c r="BF5249" s="102"/>
      <c r="BG5249" s="102"/>
      <c r="BH5249" s="102"/>
      <c r="BI5249" s="102"/>
      <c r="BJ5249" s="102"/>
      <c r="BK5249" s="102"/>
      <c r="BL5249" s="102"/>
      <c r="BM5249" s="102"/>
    </row>
    <row r="5250" spans="1:65" s="25" customFormat="1" ht="15" x14ac:dyDescent="0.2">
      <c r="A5250" s="308"/>
      <c r="B5250" s="360"/>
      <c r="C5250" s="314"/>
      <c r="D5250" s="314"/>
      <c r="E5250" s="317"/>
      <c r="F5250" s="308" t="s">
        <v>2315</v>
      </c>
      <c r="G5250" s="298"/>
      <c r="H5250" s="301"/>
      <c r="I5250" s="301"/>
      <c r="J5250" s="301" t="s">
        <v>98</v>
      </c>
      <c r="K5250" s="301" t="s">
        <v>44</v>
      </c>
      <c r="L5250" s="301" t="s">
        <v>99</v>
      </c>
      <c r="M5250" s="301"/>
      <c r="N5250" s="302"/>
      <c r="O5250" s="22"/>
      <c r="P5250" s="294"/>
      <c r="Q5250" s="294"/>
      <c r="R5250" s="294"/>
      <c r="S5250" s="28"/>
      <c r="T5250" s="157"/>
      <c r="U5250" s="44">
        <f t="shared" si="165"/>
        <v>0</v>
      </c>
      <c r="V5250" s="44">
        <f t="shared" si="166"/>
        <v>1306</v>
      </c>
      <c r="W5250" s="44">
        <f>IFERROR(VLOOKUP(V5250,workings!$B$5:$C$650,2,FALSE),0)</f>
        <v>0</v>
      </c>
      <c r="X5250" s="44"/>
      <c r="Y5250" s="44"/>
      <c r="Z5250" s="44"/>
      <c r="AA5250" s="44"/>
      <c r="AB5250" s="102"/>
      <c r="AC5250" s="102"/>
      <c r="AD5250" s="102"/>
      <c r="AE5250" s="102"/>
      <c r="AF5250" s="102"/>
      <c r="AG5250" s="102"/>
      <c r="AH5250" s="102"/>
      <c r="AI5250" s="102"/>
      <c r="AJ5250" s="102"/>
      <c r="AK5250" s="102"/>
      <c r="AL5250" s="102"/>
      <c r="AM5250" s="102"/>
      <c r="AN5250" s="102"/>
      <c r="AO5250" s="102"/>
      <c r="AP5250" s="102"/>
      <c r="AQ5250" s="102"/>
      <c r="AR5250" s="102"/>
      <c r="AS5250" s="102"/>
      <c r="AT5250" s="102"/>
      <c r="AU5250" s="102"/>
      <c r="AV5250" s="102"/>
      <c r="AW5250" s="102"/>
      <c r="AX5250" s="102"/>
      <c r="AY5250" s="102"/>
      <c r="AZ5250" s="102"/>
      <c r="BA5250" s="102"/>
      <c r="BB5250" s="102"/>
      <c r="BC5250" s="102"/>
      <c r="BD5250" s="102"/>
      <c r="BE5250" s="102"/>
      <c r="BF5250" s="102"/>
      <c r="BG5250" s="102"/>
      <c r="BH5250" s="102"/>
      <c r="BI5250" s="102"/>
      <c r="BJ5250" s="102"/>
      <c r="BK5250" s="102"/>
      <c r="BL5250" s="102"/>
      <c r="BM5250" s="102"/>
    </row>
    <row r="5251" spans="1:65" s="25" customFormat="1" ht="15.75" thickBot="1" x14ac:dyDescent="0.25">
      <c r="A5251" s="309"/>
      <c r="B5251" s="361"/>
      <c r="C5251" s="315"/>
      <c r="D5251" s="315"/>
      <c r="E5251" s="318"/>
      <c r="F5251" s="320"/>
      <c r="G5251" s="303" t="s">
        <v>2316</v>
      </c>
      <c r="H5251" s="304"/>
      <c r="I5251" s="304"/>
      <c r="J5251" s="304"/>
      <c r="K5251" s="304"/>
      <c r="L5251" s="304"/>
      <c r="M5251" s="304"/>
      <c r="N5251" s="305"/>
      <c r="O5251" s="26"/>
      <c r="P5251" s="306"/>
      <c r="Q5251" s="306"/>
      <c r="R5251" s="306"/>
      <c r="S5251" s="29"/>
      <c r="T5251" s="158"/>
      <c r="U5251" s="44">
        <f t="shared" si="165"/>
        <v>0</v>
      </c>
      <c r="V5251" s="44">
        <f t="shared" si="166"/>
        <v>1306</v>
      </c>
      <c r="W5251" s="44">
        <f>IFERROR(VLOOKUP(V5251,workings!$B$5:$C$650,2,FALSE),0)</f>
        <v>0</v>
      </c>
      <c r="X5251" s="44"/>
      <c r="Y5251" s="44"/>
      <c r="Z5251" s="44"/>
      <c r="AA5251" s="44"/>
      <c r="AB5251" s="102"/>
      <c r="AC5251" s="102"/>
      <c r="AD5251" s="102"/>
      <c r="AE5251" s="102"/>
      <c r="AF5251" s="102"/>
      <c r="AG5251" s="102"/>
      <c r="AH5251" s="102"/>
      <c r="AI5251" s="102"/>
      <c r="AJ5251" s="102"/>
      <c r="AK5251" s="102"/>
      <c r="AL5251" s="102"/>
      <c r="AM5251" s="102"/>
      <c r="AN5251" s="102"/>
      <c r="AO5251" s="102"/>
      <c r="AP5251" s="102"/>
      <c r="AQ5251" s="102"/>
      <c r="AR5251" s="102"/>
      <c r="AS5251" s="102"/>
      <c r="AT5251" s="102"/>
      <c r="AU5251" s="102"/>
      <c r="AV5251" s="102"/>
      <c r="AW5251" s="102"/>
      <c r="AX5251" s="102"/>
      <c r="AY5251" s="102"/>
      <c r="AZ5251" s="102"/>
      <c r="BA5251" s="102"/>
      <c r="BB5251" s="102"/>
      <c r="BC5251" s="102"/>
      <c r="BD5251" s="102"/>
      <c r="BE5251" s="102"/>
      <c r="BF5251" s="102"/>
      <c r="BG5251" s="102"/>
      <c r="BH5251" s="102"/>
      <c r="BI5251" s="102"/>
      <c r="BJ5251" s="102"/>
      <c r="BK5251" s="102"/>
      <c r="BL5251" s="102"/>
      <c r="BM5251" s="102"/>
    </row>
    <row r="5252" spans="1:65" s="25" customFormat="1" ht="15.75" customHeight="1" thickBot="1" x14ac:dyDescent="0.25">
      <c r="A5252" s="307">
        <v>1307</v>
      </c>
      <c r="B5252" s="359">
        <v>12</v>
      </c>
      <c r="C5252" s="313" t="s">
        <v>34</v>
      </c>
      <c r="D5252" s="313" t="s">
        <v>2288</v>
      </c>
      <c r="E5252" s="316" t="s">
        <v>42</v>
      </c>
      <c r="F5252" s="319" t="s">
        <v>2317</v>
      </c>
      <c r="G5252" s="21" t="s">
        <v>38</v>
      </c>
      <c r="H5252" s="21" t="s">
        <v>38</v>
      </c>
      <c r="I5252" s="21"/>
      <c r="J5252" s="21" t="s">
        <v>44</v>
      </c>
      <c r="K5252" s="21"/>
      <c r="L5252" s="21"/>
      <c r="M5252" s="21"/>
      <c r="N5252" s="21"/>
      <c r="O5252" s="22"/>
      <c r="P5252" s="294"/>
      <c r="Q5252" s="294"/>
      <c r="R5252" s="294"/>
      <c r="S5252" s="23"/>
      <c r="T5252" s="156"/>
      <c r="U5252" s="44">
        <f t="shared" si="165"/>
        <v>0</v>
      </c>
      <c r="V5252" s="44">
        <f t="shared" si="166"/>
        <v>1307</v>
      </c>
      <c r="W5252" s="44">
        <f>IFERROR(VLOOKUP(V5252,workings!$B$5:$C$650,2,FALSE),0)</f>
        <v>0</v>
      </c>
      <c r="X5252" s="44"/>
      <c r="Y5252" s="44"/>
      <c r="Z5252" s="44"/>
      <c r="AA5252" s="44"/>
      <c r="AB5252" s="102"/>
      <c r="AC5252" s="102"/>
      <c r="AD5252" s="102"/>
      <c r="AE5252" s="102"/>
      <c r="AF5252" s="102"/>
      <c r="AG5252" s="102"/>
      <c r="AH5252" s="102"/>
      <c r="AI5252" s="102"/>
      <c r="AJ5252" s="102"/>
      <c r="AK5252" s="102"/>
      <c r="AL5252" s="102"/>
      <c r="AM5252" s="102"/>
      <c r="AN5252" s="102"/>
      <c r="AO5252" s="102"/>
      <c r="AP5252" s="102"/>
      <c r="AQ5252" s="102"/>
      <c r="AR5252" s="102"/>
      <c r="AS5252" s="102"/>
      <c r="AT5252" s="102"/>
      <c r="AU5252" s="102"/>
      <c r="AV5252" s="102"/>
      <c r="AW5252" s="102"/>
      <c r="AX5252" s="102"/>
      <c r="AY5252" s="102"/>
      <c r="AZ5252" s="102"/>
      <c r="BA5252" s="102"/>
      <c r="BB5252" s="102"/>
      <c r="BC5252" s="102"/>
      <c r="BD5252" s="102"/>
      <c r="BE5252" s="102"/>
      <c r="BF5252" s="102"/>
      <c r="BG5252" s="102"/>
      <c r="BH5252" s="102"/>
      <c r="BI5252" s="102"/>
      <c r="BJ5252" s="102"/>
      <c r="BK5252" s="102"/>
      <c r="BL5252" s="102"/>
      <c r="BM5252" s="102"/>
    </row>
    <row r="5253" spans="1:65" s="25" customFormat="1" ht="15.75" thickBot="1" x14ac:dyDescent="0.25">
      <c r="A5253" s="308"/>
      <c r="B5253" s="360"/>
      <c r="C5253" s="314"/>
      <c r="D5253" s="314"/>
      <c r="E5253" s="317"/>
      <c r="F5253" s="308"/>
      <c r="G5253" s="298" t="s">
        <v>2318</v>
      </c>
      <c r="H5253" s="299"/>
      <c r="I5253" s="299"/>
      <c r="J5253" s="299"/>
      <c r="K5253" s="299"/>
      <c r="L5253" s="299"/>
      <c r="M5253" s="299"/>
      <c r="N5253" s="300"/>
      <c r="O5253" s="26"/>
      <c r="P5253" s="306"/>
      <c r="Q5253" s="306"/>
      <c r="R5253" s="306"/>
      <c r="S5253" s="27"/>
      <c r="T5253" s="157"/>
      <c r="U5253" s="44">
        <f t="shared" si="165"/>
        <v>0</v>
      </c>
      <c r="V5253" s="44">
        <f t="shared" si="166"/>
        <v>1307</v>
      </c>
      <c r="W5253" s="44">
        <f>IFERROR(VLOOKUP(V5253,workings!$B$5:$C$650,2,FALSE),0)</f>
        <v>0</v>
      </c>
      <c r="X5253" s="44"/>
      <c r="Y5253" s="44"/>
      <c r="Z5253" s="44"/>
      <c r="AA5253" s="44"/>
      <c r="AB5253" s="102"/>
      <c r="AC5253" s="102"/>
      <c r="AD5253" s="102"/>
      <c r="AE5253" s="102"/>
      <c r="AF5253" s="102"/>
      <c r="AG5253" s="102"/>
      <c r="AH5253" s="102"/>
      <c r="AI5253" s="102"/>
      <c r="AJ5253" s="102"/>
      <c r="AK5253" s="102"/>
      <c r="AL5253" s="102"/>
      <c r="AM5253" s="102"/>
      <c r="AN5253" s="102"/>
      <c r="AO5253" s="102"/>
      <c r="AP5253" s="102"/>
      <c r="AQ5253" s="102"/>
      <c r="AR5253" s="102"/>
      <c r="AS5253" s="102"/>
      <c r="AT5253" s="102"/>
      <c r="AU5253" s="102"/>
      <c r="AV5253" s="102"/>
      <c r="AW5253" s="102"/>
      <c r="AX5253" s="102"/>
      <c r="AY5253" s="102"/>
      <c r="AZ5253" s="102"/>
      <c r="BA5253" s="102"/>
      <c r="BB5253" s="102"/>
      <c r="BC5253" s="102"/>
      <c r="BD5253" s="102"/>
      <c r="BE5253" s="102"/>
      <c r="BF5253" s="102"/>
      <c r="BG5253" s="102"/>
      <c r="BH5253" s="102"/>
      <c r="BI5253" s="102"/>
      <c r="BJ5253" s="102"/>
      <c r="BK5253" s="102"/>
      <c r="BL5253" s="102"/>
      <c r="BM5253" s="102"/>
    </row>
    <row r="5254" spans="1:65" s="25" customFormat="1" ht="15" x14ac:dyDescent="0.2">
      <c r="A5254" s="308"/>
      <c r="B5254" s="360"/>
      <c r="C5254" s="314"/>
      <c r="D5254" s="314"/>
      <c r="E5254" s="317"/>
      <c r="F5254" s="308" t="s">
        <v>2317</v>
      </c>
      <c r="G5254" s="298" t="s">
        <v>38</v>
      </c>
      <c r="H5254" s="301" t="s">
        <v>38</v>
      </c>
      <c r="I5254" s="301"/>
      <c r="J5254" s="301" t="s">
        <v>44</v>
      </c>
      <c r="K5254" s="301"/>
      <c r="L5254" s="301"/>
      <c r="M5254" s="301"/>
      <c r="N5254" s="302"/>
      <c r="O5254" s="22"/>
      <c r="P5254" s="294"/>
      <c r="Q5254" s="294"/>
      <c r="R5254" s="294"/>
      <c r="S5254" s="28"/>
      <c r="T5254" s="157"/>
      <c r="U5254" s="44">
        <f t="shared" si="165"/>
        <v>0</v>
      </c>
      <c r="V5254" s="44">
        <f t="shared" si="166"/>
        <v>1307</v>
      </c>
      <c r="W5254" s="44">
        <f>IFERROR(VLOOKUP(V5254,workings!$B$5:$C$650,2,FALSE),0)</f>
        <v>0</v>
      </c>
      <c r="X5254" s="44"/>
      <c r="Y5254" s="44"/>
      <c r="Z5254" s="44"/>
      <c r="AA5254" s="44"/>
      <c r="AB5254" s="102"/>
      <c r="AC5254" s="102"/>
      <c r="AD5254" s="102"/>
      <c r="AE5254" s="102"/>
      <c r="AF5254" s="102"/>
      <c r="AG5254" s="102"/>
      <c r="AH5254" s="102"/>
      <c r="AI5254" s="102"/>
      <c r="AJ5254" s="102"/>
      <c r="AK5254" s="102"/>
      <c r="AL5254" s="102"/>
      <c r="AM5254" s="102"/>
      <c r="AN5254" s="102"/>
      <c r="AO5254" s="102"/>
      <c r="AP5254" s="102"/>
      <c r="AQ5254" s="102"/>
      <c r="AR5254" s="102"/>
      <c r="AS5254" s="102"/>
      <c r="AT5254" s="102"/>
      <c r="AU5254" s="102"/>
      <c r="AV5254" s="102"/>
      <c r="AW5254" s="102"/>
      <c r="AX5254" s="102"/>
      <c r="AY5254" s="102"/>
      <c r="AZ5254" s="102"/>
      <c r="BA5254" s="102"/>
      <c r="BB5254" s="102"/>
      <c r="BC5254" s="102"/>
      <c r="BD5254" s="102"/>
      <c r="BE5254" s="102"/>
      <c r="BF5254" s="102"/>
      <c r="BG5254" s="102"/>
      <c r="BH5254" s="102"/>
      <c r="BI5254" s="102"/>
      <c r="BJ5254" s="102"/>
      <c r="BK5254" s="102"/>
      <c r="BL5254" s="102"/>
      <c r="BM5254" s="102"/>
    </row>
    <row r="5255" spans="1:65" s="25" customFormat="1" ht="15.75" thickBot="1" x14ac:dyDescent="0.25">
      <c r="A5255" s="309"/>
      <c r="B5255" s="361"/>
      <c r="C5255" s="315"/>
      <c r="D5255" s="315"/>
      <c r="E5255" s="318"/>
      <c r="F5255" s="320"/>
      <c r="G5255" s="303" t="s">
        <v>2318</v>
      </c>
      <c r="H5255" s="304"/>
      <c r="I5255" s="304"/>
      <c r="J5255" s="304"/>
      <c r="K5255" s="304"/>
      <c r="L5255" s="304"/>
      <c r="M5255" s="304"/>
      <c r="N5255" s="305"/>
      <c r="O5255" s="26"/>
      <c r="P5255" s="306"/>
      <c r="Q5255" s="306"/>
      <c r="R5255" s="306"/>
      <c r="S5255" s="29"/>
      <c r="T5255" s="158"/>
      <c r="U5255" s="44">
        <f t="shared" si="165"/>
        <v>0</v>
      </c>
      <c r="V5255" s="44">
        <f t="shared" si="166"/>
        <v>1307</v>
      </c>
      <c r="W5255" s="44">
        <f>IFERROR(VLOOKUP(V5255,workings!$B$5:$C$650,2,FALSE),0)</f>
        <v>0</v>
      </c>
      <c r="X5255" s="44"/>
      <c r="Y5255" s="44"/>
      <c r="Z5255" s="44"/>
      <c r="AA5255" s="44"/>
      <c r="AB5255" s="102"/>
      <c r="AC5255" s="102"/>
      <c r="AD5255" s="102"/>
      <c r="AE5255" s="102"/>
      <c r="AF5255" s="102"/>
      <c r="AG5255" s="102"/>
      <c r="AH5255" s="102"/>
      <c r="AI5255" s="102"/>
      <c r="AJ5255" s="102"/>
      <c r="AK5255" s="102"/>
      <c r="AL5255" s="102"/>
      <c r="AM5255" s="102"/>
      <c r="AN5255" s="102"/>
      <c r="AO5255" s="102"/>
      <c r="AP5255" s="102"/>
      <c r="AQ5255" s="102"/>
      <c r="AR5255" s="102"/>
      <c r="AS5255" s="102"/>
      <c r="AT5255" s="102"/>
      <c r="AU5255" s="102"/>
      <c r="AV5255" s="102"/>
      <c r="AW5255" s="102"/>
      <c r="AX5255" s="102"/>
      <c r="AY5255" s="102"/>
      <c r="AZ5255" s="102"/>
      <c r="BA5255" s="102"/>
      <c r="BB5255" s="102"/>
      <c r="BC5255" s="102"/>
      <c r="BD5255" s="102"/>
      <c r="BE5255" s="102"/>
      <c r="BF5255" s="102"/>
      <c r="BG5255" s="102"/>
      <c r="BH5255" s="102"/>
      <c r="BI5255" s="102"/>
      <c r="BJ5255" s="102"/>
      <c r="BK5255" s="102"/>
      <c r="BL5255" s="102"/>
      <c r="BM5255" s="102"/>
    </row>
    <row r="5256" spans="1:65" s="25" customFormat="1" ht="15.75" customHeight="1" thickBot="1" x14ac:dyDescent="0.25">
      <c r="A5256" s="307">
        <v>1308</v>
      </c>
      <c r="B5256" s="359">
        <v>12</v>
      </c>
      <c r="C5256" s="313" t="s">
        <v>34</v>
      </c>
      <c r="D5256" s="313" t="s">
        <v>2142</v>
      </c>
      <c r="E5256" s="316" t="s">
        <v>42</v>
      </c>
      <c r="F5256" s="319" t="s">
        <v>2319</v>
      </c>
      <c r="G5256" s="21" t="s">
        <v>38</v>
      </c>
      <c r="H5256" s="21"/>
      <c r="I5256" s="21"/>
      <c r="J5256" s="21" t="s">
        <v>44</v>
      </c>
      <c r="K5256" s="21"/>
      <c r="L5256" s="21"/>
      <c r="M5256" s="21"/>
      <c r="N5256" s="21"/>
      <c r="O5256" s="22"/>
      <c r="P5256" s="294"/>
      <c r="Q5256" s="294"/>
      <c r="R5256" s="294"/>
      <c r="S5256" s="23"/>
      <c r="T5256" s="156"/>
      <c r="U5256" s="44">
        <f t="shared" si="165"/>
        <v>0</v>
      </c>
      <c r="V5256" s="44">
        <f t="shared" si="166"/>
        <v>1308</v>
      </c>
      <c r="W5256" s="44">
        <f>IFERROR(VLOOKUP(V5256,workings!$B$5:$C$650,2,FALSE),0)</f>
        <v>0</v>
      </c>
      <c r="X5256" s="44"/>
      <c r="Y5256" s="44"/>
      <c r="Z5256" s="44"/>
      <c r="AA5256" s="44"/>
      <c r="AB5256" s="102"/>
      <c r="AC5256" s="102"/>
      <c r="AD5256" s="102"/>
      <c r="AE5256" s="102"/>
      <c r="AF5256" s="102"/>
      <c r="AG5256" s="102"/>
      <c r="AH5256" s="102"/>
      <c r="AI5256" s="102"/>
      <c r="AJ5256" s="102"/>
      <c r="AK5256" s="102"/>
      <c r="AL5256" s="102"/>
      <c r="AM5256" s="102"/>
      <c r="AN5256" s="102"/>
      <c r="AO5256" s="102"/>
      <c r="AP5256" s="102"/>
      <c r="AQ5256" s="102"/>
      <c r="AR5256" s="102"/>
      <c r="AS5256" s="102"/>
      <c r="AT5256" s="102"/>
      <c r="AU5256" s="102"/>
      <c r="AV5256" s="102"/>
      <c r="AW5256" s="102"/>
      <c r="AX5256" s="102"/>
      <c r="AY5256" s="102"/>
      <c r="AZ5256" s="102"/>
      <c r="BA5256" s="102"/>
      <c r="BB5256" s="102"/>
      <c r="BC5256" s="102"/>
      <c r="BD5256" s="102"/>
      <c r="BE5256" s="102"/>
      <c r="BF5256" s="102"/>
      <c r="BG5256" s="102"/>
      <c r="BH5256" s="102"/>
      <c r="BI5256" s="102"/>
      <c r="BJ5256" s="102"/>
      <c r="BK5256" s="102"/>
      <c r="BL5256" s="102"/>
      <c r="BM5256" s="102"/>
    </row>
    <row r="5257" spans="1:65" s="25" customFormat="1" ht="15.75" thickBot="1" x14ac:dyDescent="0.25">
      <c r="A5257" s="308"/>
      <c r="B5257" s="360"/>
      <c r="C5257" s="314"/>
      <c r="D5257" s="314"/>
      <c r="E5257" s="317"/>
      <c r="F5257" s="308"/>
      <c r="G5257" s="298" t="s">
        <v>2307</v>
      </c>
      <c r="H5257" s="299"/>
      <c r="I5257" s="299"/>
      <c r="J5257" s="299"/>
      <c r="K5257" s="299"/>
      <c r="L5257" s="299"/>
      <c r="M5257" s="299"/>
      <c r="N5257" s="300"/>
      <c r="O5257" s="26"/>
      <c r="P5257" s="306"/>
      <c r="Q5257" s="306"/>
      <c r="R5257" s="306"/>
      <c r="S5257" s="27"/>
      <c r="T5257" s="157"/>
      <c r="U5257" s="44">
        <f t="shared" si="165"/>
        <v>0</v>
      </c>
      <c r="V5257" s="44">
        <f t="shared" si="166"/>
        <v>1308</v>
      </c>
      <c r="W5257" s="44">
        <f>IFERROR(VLOOKUP(V5257,workings!$B$5:$C$650,2,FALSE),0)</f>
        <v>0</v>
      </c>
      <c r="X5257" s="44"/>
      <c r="Y5257" s="44"/>
      <c r="Z5257" s="44"/>
      <c r="AA5257" s="44"/>
      <c r="AB5257" s="102"/>
      <c r="AC5257" s="102"/>
      <c r="AD5257" s="102"/>
      <c r="AE5257" s="102"/>
      <c r="AF5257" s="102"/>
      <c r="AG5257" s="102"/>
      <c r="AH5257" s="102"/>
      <c r="AI5257" s="102"/>
      <c r="AJ5257" s="102"/>
      <c r="AK5257" s="102"/>
      <c r="AL5257" s="102"/>
      <c r="AM5257" s="102"/>
      <c r="AN5257" s="102"/>
      <c r="AO5257" s="102"/>
      <c r="AP5257" s="102"/>
      <c r="AQ5257" s="102"/>
      <c r="AR5257" s="102"/>
      <c r="AS5257" s="102"/>
      <c r="AT5257" s="102"/>
      <c r="AU5257" s="102"/>
      <c r="AV5257" s="102"/>
      <c r="AW5257" s="102"/>
      <c r="AX5257" s="102"/>
      <c r="AY5257" s="102"/>
      <c r="AZ5257" s="102"/>
      <c r="BA5257" s="102"/>
      <c r="BB5257" s="102"/>
      <c r="BC5257" s="102"/>
      <c r="BD5257" s="102"/>
      <c r="BE5257" s="102"/>
      <c r="BF5257" s="102"/>
      <c r="BG5257" s="102"/>
      <c r="BH5257" s="102"/>
      <c r="BI5257" s="102"/>
      <c r="BJ5257" s="102"/>
      <c r="BK5257" s="102"/>
      <c r="BL5257" s="102"/>
      <c r="BM5257" s="102"/>
    </row>
    <row r="5258" spans="1:65" s="25" customFormat="1" ht="15" x14ac:dyDescent="0.2">
      <c r="A5258" s="308"/>
      <c r="B5258" s="360"/>
      <c r="C5258" s="314"/>
      <c r="D5258" s="314"/>
      <c r="E5258" s="317"/>
      <c r="F5258" s="308" t="s">
        <v>2319</v>
      </c>
      <c r="G5258" s="298" t="s">
        <v>38</v>
      </c>
      <c r="H5258" s="301"/>
      <c r="I5258" s="301"/>
      <c r="J5258" s="301" t="s">
        <v>44</v>
      </c>
      <c r="K5258" s="301"/>
      <c r="L5258" s="301"/>
      <c r="M5258" s="301"/>
      <c r="N5258" s="302"/>
      <c r="O5258" s="22"/>
      <c r="P5258" s="294"/>
      <c r="Q5258" s="294"/>
      <c r="R5258" s="294"/>
      <c r="S5258" s="28"/>
      <c r="T5258" s="157"/>
      <c r="U5258" s="44">
        <f t="shared" si="165"/>
        <v>0</v>
      </c>
      <c r="V5258" s="44">
        <f t="shared" si="166"/>
        <v>1308</v>
      </c>
      <c r="W5258" s="44">
        <f>IFERROR(VLOOKUP(V5258,workings!$B$5:$C$650,2,FALSE),0)</f>
        <v>0</v>
      </c>
      <c r="X5258" s="44"/>
      <c r="Y5258" s="44"/>
      <c r="Z5258" s="44"/>
      <c r="AA5258" s="44"/>
      <c r="AB5258" s="102"/>
      <c r="AC5258" s="102"/>
      <c r="AD5258" s="102"/>
      <c r="AE5258" s="102"/>
      <c r="AF5258" s="102"/>
      <c r="AG5258" s="102"/>
      <c r="AH5258" s="102"/>
      <c r="AI5258" s="102"/>
      <c r="AJ5258" s="102"/>
      <c r="AK5258" s="102"/>
      <c r="AL5258" s="102"/>
      <c r="AM5258" s="102"/>
      <c r="AN5258" s="102"/>
      <c r="AO5258" s="102"/>
      <c r="AP5258" s="102"/>
      <c r="AQ5258" s="102"/>
      <c r="AR5258" s="102"/>
      <c r="AS5258" s="102"/>
      <c r="AT5258" s="102"/>
      <c r="AU5258" s="102"/>
      <c r="AV5258" s="102"/>
      <c r="AW5258" s="102"/>
      <c r="AX5258" s="102"/>
      <c r="AY5258" s="102"/>
      <c r="AZ5258" s="102"/>
      <c r="BA5258" s="102"/>
      <c r="BB5258" s="102"/>
      <c r="BC5258" s="102"/>
      <c r="BD5258" s="102"/>
      <c r="BE5258" s="102"/>
      <c r="BF5258" s="102"/>
      <c r="BG5258" s="102"/>
      <c r="BH5258" s="102"/>
      <c r="BI5258" s="102"/>
      <c r="BJ5258" s="102"/>
      <c r="BK5258" s="102"/>
      <c r="BL5258" s="102"/>
      <c r="BM5258" s="102"/>
    </row>
    <row r="5259" spans="1:65" s="25" customFormat="1" ht="15.75" thickBot="1" x14ac:dyDescent="0.25">
      <c r="A5259" s="309"/>
      <c r="B5259" s="361"/>
      <c r="C5259" s="315"/>
      <c r="D5259" s="315"/>
      <c r="E5259" s="318"/>
      <c r="F5259" s="320"/>
      <c r="G5259" s="303" t="s">
        <v>2307</v>
      </c>
      <c r="H5259" s="304"/>
      <c r="I5259" s="304"/>
      <c r="J5259" s="304"/>
      <c r="K5259" s="304"/>
      <c r="L5259" s="304"/>
      <c r="M5259" s="304"/>
      <c r="N5259" s="305"/>
      <c r="O5259" s="26"/>
      <c r="P5259" s="306"/>
      <c r="Q5259" s="306"/>
      <c r="R5259" s="306"/>
      <c r="S5259" s="29"/>
      <c r="T5259" s="158"/>
      <c r="U5259" s="44">
        <f t="shared" si="165"/>
        <v>0</v>
      </c>
      <c r="V5259" s="44">
        <f t="shared" si="166"/>
        <v>1308</v>
      </c>
      <c r="W5259" s="44">
        <f>IFERROR(VLOOKUP(V5259,workings!$B$5:$C$650,2,FALSE),0)</f>
        <v>0</v>
      </c>
      <c r="X5259" s="44"/>
      <c r="Y5259" s="44"/>
      <c r="Z5259" s="44"/>
      <c r="AA5259" s="44"/>
      <c r="AB5259" s="102"/>
      <c r="AC5259" s="102"/>
      <c r="AD5259" s="102"/>
      <c r="AE5259" s="102"/>
      <c r="AF5259" s="102"/>
      <c r="AG5259" s="102"/>
      <c r="AH5259" s="102"/>
      <c r="AI5259" s="102"/>
      <c r="AJ5259" s="102"/>
      <c r="AK5259" s="102"/>
      <c r="AL5259" s="102"/>
      <c r="AM5259" s="102"/>
      <c r="AN5259" s="102"/>
      <c r="AO5259" s="102"/>
      <c r="AP5259" s="102"/>
      <c r="AQ5259" s="102"/>
      <c r="AR5259" s="102"/>
      <c r="AS5259" s="102"/>
      <c r="AT5259" s="102"/>
      <c r="AU5259" s="102"/>
      <c r="AV5259" s="102"/>
      <c r="AW5259" s="102"/>
      <c r="AX5259" s="102"/>
      <c r="AY5259" s="102"/>
      <c r="AZ5259" s="102"/>
      <c r="BA5259" s="102"/>
      <c r="BB5259" s="102"/>
      <c r="BC5259" s="102"/>
      <c r="BD5259" s="102"/>
      <c r="BE5259" s="102"/>
      <c r="BF5259" s="102"/>
      <c r="BG5259" s="102"/>
      <c r="BH5259" s="102"/>
      <c r="BI5259" s="102"/>
      <c r="BJ5259" s="102"/>
      <c r="BK5259" s="102"/>
      <c r="BL5259" s="102"/>
      <c r="BM5259" s="102"/>
    </row>
    <row r="5260" spans="1:65" s="25" customFormat="1" ht="15.75" customHeight="1" thickBot="1" x14ac:dyDescent="0.25">
      <c r="A5260" s="307">
        <v>1309</v>
      </c>
      <c r="B5260" s="359">
        <v>12</v>
      </c>
      <c r="C5260" s="313" t="s">
        <v>34</v>
      </c>
      <c r="D5260" s="313" t="s">
        <v>2137</v>
      </c>
      <c r="E5260" s="316" t="s">
        <v>42</v>
      </c>
      <c r="F5260" s="319" t="s">
        <v>2320</v>
      </c>
      <c r="G5260" s="21" t="s">
        <v>38</v>
      </c>
      <c r="H5260" s="21"/>
      <c r="I5260" s="21"/>
      <c r="J5260" s="21"/>
      <c r="K5260" s="21"/>
      <c r="L5260" s="21"/>
      <c r="M5260" s="21"/>
      <c r="N5260" s="21"/>
      <c r="O5260" s="22"/>
      <c r="P5260" s="294"/>
      <c r="Q5260" s="294"/>
      <c r="R5260" s="294"/>
      <c r="S5260" s="23"/>
      <c r="T5260" s="156"/>
      <c r="U5260" s="44">
        <f t="shared" si="165"/>
        <v>0</v>
      </c>
      <c r="V5260" s="44">
        <f t="shared" si="166"/>
        <v>1309</v>
      </c>
      <c r="W5260" s="44">
        <f>IFERROR(VLOOKUP(V5260,workings!$B$5:$C$650,2,FALSE),0)</f>
        <v>0</v>
      </c>
      <c r="X5260" s="44"/>
      <c r="Y5260" s="44"/>
      <c r="Z5260" s="44"/>
      <c r="AA5260" s="44"/>
      <c r="AB5260" s="102"/>
      <c r="AC5260" s="102"/>
      <c r="AD5260" s="102"/>
      <c r="AE5260" s="102"/>
      <c r="AF5260" s="102"/>
      <c r="AG5260" s="102"/>
      <c r="AH5260" s="102"/>
      <c r="AI5260" s="102"/>
      <c r="AJ5260" s="102"/>
      <c r="AK5260" s="102"/>
      <c r="AL5260" s="102"/>
      <c r="AM5260" s="102"/>
      <c r="AN5260" s="102"/>
      <c r="AO5260" s="102"/>
      <c r="AP5260" s="102"/>
      <c r="AQ5260" s="102"/>
      <c r="AR5260" s="102"/>
      <c r="AS5260" s="102"/>
      <c r="AT5260" s="102"/>
      <c r="AU5260" s="102"/>
      <c r="AV5260" s="102"/>
      <c r="AW5260" s="102"/>
      <c r="AX5260" s="102"/>
      <c r="AY5260" s="102"/>
      <c r="AZ5260" s="102"/>
      <c r="BA5260" s="102"/>
      <c r="BB5260" s="102"/>
      <c r="BC5260" s="102"/>
      <c r="BD5260" s="102"/>
      <c r="BE5260" s="102"/>
      <c r="BF5260" s="102"/>
      <c r="BG5260" s="102"/>
      <c r="BH5260" s="102"/>
      <c r="BI5260" s="102"/>
      <c r="BJ5260" s="102"/>
      <c r="BK5260" s="102"/>
      <c r="BL5260" s="102"/>
      <c r="BM5260" s="102"/>
    </row>
    <row r="5261" spans="1:65" s="25" customFormat="1" ht="15.75" thickBot="1" x14ac:dyDescent="0.25">
      <c r="A5261" s="308"/>
      <c r="B5261" s="360"/>
      <c r="C5261" s="314"/>
      <c r="D5261" s="314"/>
      <c r="E5261" s="317"/>
      <c r="F5261" s="308"/>
      <c r="G5261" s="298" t="s">
        <v>2321</v>
      </c>
      <c r="H5261" s="299"/>
      <c r="I5261" s="299"/>
      <c r="J5261" s="299"/>
      <c r="K5261" s="299"/>
      <c r="L5261" s="299"/>
      <c r="M5261" s="299"/>
      <c r="N5261" s="300"/>
      <c r="O5261" s="26"/>
      <c r="P5261" s="306"/>
      <c r="Q5261" s="306"/>
      <c r="R5261" s="306"/>
      <c r="S5261" s="27"/>
      <c r="T5261" s="157"/>
      <c r="U5261" s="44">
        <f t="shared" si="165"/>
        <v>0</v>
      </c>
      <c r="V5261" s="44">
        <f t="shared" si="166"/>
        <v>1309</v>
      </c>
      <c r="W5261" s="44">
        <f>IFERROR(VLOOKUP(V5261,workings!$B$5:$C$650,2,FALSE),0)</f>
        <v>0</v>
      </c>
      <c r="X5261" s="44"/>
      <c r="Y5261" s="44"/>
      <c r="Z5261" s="44"/>
      <c r="AA5261" s="44"/>
      <c r="AB5261" s="102"/>
      <c r="AC5261" s="102"/>
      <c r="AD5261" s="102"/>
      <c r="AE5261" s="102"/>
      <c r="AF5261" s="102"/>
      <c r="AG5261" s="102"/>
      <c r="AH5261" s="102"/>
      <c r="AI5261" s="102"/>
      <c r="AJ5261" s="102"/>
      <c r="AK5261" s="102"/>
      <c r="AL5261" s="102"/>
      <c r="AM5261" s="102"/>
      <c r="AN5261" s="102"/>
      <c r="AO5261" s="102"/>
      <c r="AP5261" s="102"/>
      <c r="AQ5261" s="102"/>
      <c r="AR5261" s="102"/>
      <c r="AS5261" s="102"/>
      <c r="AT5261" s="102"/>
      <c r="AU5261" s="102"/>
      <c r="AV5261" s="102"/>
      <c r="AW5261" s="102"/>
      <c r="AX5261" s="102"/>
      <c r="AY5261" s="102"/>
      <c r="AZ5261" s="102"/>
      <c r="BA5261" s="102"/>
      <c r="BB5261" s="102"/>
      <c r="BC5261" s="102"/>
      <c r="BD5261" s="102"/>
      <c r="BE5261" s="102"/>
      <c r="BF5261" s="102"/>
      <c r="BG5261" s="102"/>
      <c r="BH5261" s="102"/>
      <c r="BI5261" s="102"/>
      <c r="BJ5261" s="102"/>
      <c r="BK5261" s="102"/>
      <c r="BL5261" s="102"/>
      <c r="BM5261" s="102"/>
    </row>
    <row r="5262" spans="1:65" s="25" customFormat="1" ht="15" x14ac:dyDescent="0.2">
      <c r="A5262" s="308"/>
      <c r="B5262" s="360"/>
      <c r="C5262" s="314"/>
      <c r="D5262" s="314"/>
      <c r="E5262" s="317"/>
      <c r="F5262" s="308" t="s">
        <v>2320</v>
      </c>
      <c r="G5262" s="298" t="s">
        <v>38</v>
      </c>
      <c r="H5262" s="301"/>
      <c r="I5262" s="301"/>
      <c r="J5262" s="301"/>
      <c r="K5262" s="301"/>
      <c r="L5262" s="301"/>
      <c r="M5262" s="301"/>
      <c r="N5262" s="302"/>
      <c r="O5262" s="22"/>
      <c r="P5262" s="294"/>
      <c r="Q5262" s="294"/>
      <c r="R5262" s="294"/>
      <c r="S5262" s="28"/>
      <c r="T5262" s="157"/>
      <c r="U5262" s="44">
        <f t="shared" si="165"/>
        <v>0</v>
      </c>
      <c r="V5262" s="44">
        <f t="shared" si="166"/>
        <v>1309</v>
      </c>
      <c r="W5262" s="44">
        <f>IFERROR(VLOOKUP(V5262,workings!$B$5:$C$650,2,FALSE),0)</f>
        <v>0</v>
      </c>
      <c r="X5262" s="44"/>
      <c r="Y5262" s="44"/>
      <c r="Z5262" s="44"/>
      <c r="AA5262" s="44"/>
      <c r="AB5262" s="102"/>
      <c r="AC5262" s="102"/>
      <c r="AD5262" s="102"/>
      <c r="AE5262" s="102"/>
      <c r="AF5262" s="102"/>
      <c r="AG5262" s="102"/>
      <c r="AH5262" s="102"/>
      <c r="AI5262" s="102"/>
      <c r="AJ5262" s="102"/>
      <c r="AK5262" s="102"/>
      <c r="AL5262" s="102"/>
      <c r="AM5262" s="102"/>
      <c r="AN5262" s="102"/>
      <c r="AO5262" s="102"/>
      <c r="AP5262" s="102"/>
      <c r="AQ5262" s="102"/>
      <c r="AR5262" s="102"/>
      <c r="AS5262" s="102"/>
      <c r="AT5262" s="102"/>
      <c r="AU5262" s="102"/>
      <c r="AV5262" s="102"/>
      <c r="AW5262" s="102"/>
      <c r="AX5262" s="102"/>
      <c r="AY5262" s="102"/>
      <c r="AZ5262" s="102"/>
      <c r="BA5262" s="102"/>
      <c r="BB5262" s="102"/>
      <c r="BC5262" s="102"/>
      <c r="BD5262" s="102"/>
      <c r="BE5262" s="102"/>
      <c r="BF5262" s="102"/>
      <c r="BG5262" s="102"/>
      <c r="BH5262" s="102"/>
      <c r="BI5262" s="102"/>
      <c r="BJ5262" s="102"/>
      <c r="BK5262" s="102"/>
      <c r="BL5262" s="102"/>
      <c r="BM5262" s="102"/>
    </row>
    <row r="5263" spans="1:65" s="25" customFormat="1" ht="15.75" thickBot="1" x14ac:dyDescent="0.25">
      <c r="A5263" s="309"/>
      <c r="B5263" s="361"/>
      <c r="C5263" s="315"/>
      <c r="D5263" s="315"/>
      <c r="E5263" s="318"/>
      <c r="F5263" s="320"/>
      <c r="G5263" s="303" t="s">
        <v>2321</v>
      </c>
      <c r="H5263" s="304"/>
      <c r="I5263" s="304"/>
      <c r="J5263" s="304"/>
      <c r="K5263" s="304"/>
      <c r="L5263" s="304"/>
      <c r="M5263" s="304"/>
      <c r="N5263" s="305"/>
      <c r="O5263" s="26"/>
      <c r="P5263" s="306"/>
      <c r="Q5263" s="306"/>
      <c r="R5263" s="306"/>
      <c r="S5263" s="29"/>
      <c r="T5263" s="158"/>
      <c r="U5263" s="44">
        <f t="shared" si="165"/>
        <v>0</v>
      </c>
      <c r="V5263" s="44">
        <f t="shared" si="166"/>
        <v>1309</v>
      </c>
      <c r="W5263" s="44">
        <f>IFERROR(VLOOKUP(V5263,workings!$B$5:$C$650,2,FALSE),0)</f>
        <v>0</v>
      </c>
      <c r="X5263" s="44"/>
      <c r="Y5263" s="44"/>
      <c r="Z5263" s="44"/>
      <c r="AA5263" s="44"/>
      <c r="AB5263" s="102"/>
      <c r="AC5263" s="102"/>
      <c r="AD5263" s="102"/>
      <c r="AE5263" s="102"/>
      <c r="AF5263" s="102"/>
      <c r="AG5263" s="102"/>
      <c r="AH5263" s="102"/>
      <c r="AI5263" s="102"/>
      <c r="AJ5263" s="102"/>
      <c r="AK5263" s="102"/>
      <c r="AL5263" s="102"/>
      <c r="AM5263" s="102"/>
      <c r="AN5263" s="102"/>
      <c r="AO5263" s="102"/>
      <c r="AP5263" s="102"/>
      <c r="AQ5263" s="102"/>
      <c r="AR5263" s="102"/>
      <c r="AS5263" s="102"/>
      <c r="AT5263" s="102"/>
      <c r="AU5263" s="102"/>
      <c r="AV5263" s="102"/>
      <c r="AW5263" s="102"/>
      <c r="AX5263" s="102"/>
      <c r="AY5263" s="102"/>
      <c r="AZ5263" s="102"/>
      <c r="BA5263" s="102"/>
      <c r="BB5263" s="102"/>
      <c r="BC5263" s="102"/>
      <c r="BD5263" s="102"/>
      <c r="BE5263" s="102"/>
      <c r="BF5263" s="102"/>
      <c r="BG5263" s="102"/>
      <c r="BH5263" s="102"/>
      <c r="BI5263" s="102"/>
      <c r="BJ5263" s="102"/>
      <c r="BK5263" s="102"/>
      <c r="BL5263" s="102"/>
      <c r="BM5263" s="102"/>
    </row>
    <row r="5264" spans="1:65" s="25" customFormat="1" ht="15.75" customHeight="1" thickBot="1" x14ac:dyDescent="0.25">
      <c r="A5264" s="307">
        <v>1310</v>
      </c>
      <c r="B5264" s="359">
        <v>12</v>
      </c>
      <c r="C5264" s="313" t="s">
        <v>34</v>
      </c>
      <c r="D5264" s="313" t="s">
        <v>2114</v>
      </c>
      <c r="E5264" s="316" t="s">
        <v>42</v>
      </c>
      <c r="F5264" s="319" t="s">
        <v>2322</v>
      </c>
      <c r="G5264" s="21" t="s">
        <v>38</v>
      </c>
      <c r="H5264" s="21"/>
      <c r="I5264" s="21"/>
      <c r="J5264" s="21" t="s">
        <v>50</v>
      </c>
      <c r="K5264" s="21"/>
      <c r="L5264" s="21"/>
      <c r="M5264" s="21"/>
      <c r="N5264" s="21"/>
      <c r="O5264" s="22"/>
      <c r="P5264" s="294"/>
      <c r="Q5264" s="294"/>
      <c r="R5264" s="294"/>
      <c r="S5264" s="23"/>
      <c r="T5264" s="156"/>
      <c r="U5264" s="44">
        <f t="shared" si="165"/>
        <v>0</v>
      </c>
      <c r="V5264" s="44">
        <f t="shared" si="166"/>
        <v>1310</v>
      </c>
      <c r="W5264" s="44">
        <f>IFERROR(VLOOKUP(V5264,workings!$B$5:$C$650,2,FALSE),0)</f>
        <v>0</v>
      </c>
      <c r="X5264" s="44"/>
      <c r="Y5264" s="44"/>
      <c r="Z5264" s="44"/>
      <c r="AA5264" s="44"/>
      <c r="AB5264" s="102"/>
      <c r="AC5264" s="102"/>
      <c r="AD5264" s="102"/>
      <c r="AE5264" s="102"/>
      <c r="AF5264" s="102"/>
      <c r="AG5264" s="102"/>
      <c r="AH5264" s="102"/>
      <c r="AI5264" s="102"/>
      <c r="AJ5264" s="102"/>
      <c r="AK5264" s="102"/>
      <c r="AL5264" s="102"/>
      <c r="AM5264" s="102"/>
      <c r="AN5264" s="102"/>
      <c r="AO5264" s="102"/>
      <c r="AP5264" s="102"/>
      <c r="AQ5264" s="102"/>
      <c r="AR5264" s="102"/>
      <c r="AS5264" s="102"/>
      <c r="AT5264" s="102"/>
      <c r="AU5264" s="102"/>
      <c r="AV5264" s="102"/>
      <c r="AW5264" s="102"/>
      <c r="AX5264" s="102"/>
      <c r="AY5264" s="102"/>
      <c r="AZ5264" s="102"/>
      <c r="BA5264" s="102"/>
      <c r="BB5264" s="102"/>
      <c r="BC5264" s="102"/>
      <c r="BD5264" s="102"/>
      <c r="BE5264" s="102"/>
      <c r="BF5264" s="102"/>
      <c r="BG5264" s="102"/>
      <c r="BH5264" s="102"/>
      <c r="BI5264" s="102"/>
      <c r="BJ5264" s="102"/>
      <c r="BK5264" s="102"/>
      <c r="BL5264" s="102"/>
      <c r="BM5264" s="102"/>
    </row>
    <row r="5265" spans="1:65" s="25" customFormat="1" ht="15.75" thickBot="1" x14ac:dyDescent="0.25">
      <c r="A5265" s="308"/>
      <c r="B5265" s="360"/>
      <c r="C5265" s="314"/>
      <c r="D5265" s="314"/>
      <c r="E5265" s="317"/>
      <c r="F5265" s="308"/>
      <c r="G5265" s="298" t="s">
        <v>2323</v>
      </c>
      <c r="H5265" s="299"/>
      <c r="I5265" s="299"/>
      <c r="J5265" s="299"/>
      <c r="K5265" s="299"/>
      <c r="L5265" s="299"/>
      <c r="M5265" s="299"/>
      <c r="N5265" s="300"/>
      <c r="O5265" s="26"/>
      <c r="P5265" s="306"/>
      <c r="Q5265" s="306"/>
      <c r="R5265" s="306"/>
      <c r="S5265" s="27"/>
      <c r="T5265" s="157"/>
      <c r="U5265" s="44">
        <f t="shared" ref="U5265:U5328" si="167">O5265</f>
        <v>0</v>
      </c>
      <c r="V5265" s="44">
        <f t="shared" ref="V5265:V5328" si="168">IF(A5265&gt;0,A5265,V5264)</f>
        <v>1310</v>
      </c>
      <c r="W5265" s="44">
        <f>IFERROR(VLOOKUP(V5265,workings!$B$5:$C$650,2,FALSE),0)</f>
        <v>0</v>
      </c>
      <c r="X5265" s="44"/>
      <c r="Y5265" s="44"/>
      <c r="Z5265" s="44"/>
      <c r="AA5265" s="44"/>
      <c r="AB5265" s="102"/>
      <c r="AC5265" s="102"/>
      <c r="AD5265" s="102"/>
      <c r="AE5265" s="102"/>
      <c r="AF5265" s="102"/>
      <c r="AG5265" s="102"/>
      <c r="AH5265" s="102"/>
      <c r="AI5265" s="102"/>
      <c r="AJ5265" s="102"/>
      <c r="AK5265" s="102"/>
      <c r="AL5265" s="102"/>
      <c r="AM5265" s="102"/>
      <c r="AN5265" s="102"/>
      <c r="AO5265" s="102"/>
      <c r="AP5265" s="102"/>
      <c r="AQ5265" s="102"/>
      <c r="AR5265" s="102"/>
      <c r="AS5265" s="102"/>
      <c r="AT5265" s="102"/>
      <c r="AU5265" s="102"/>
      <c r="AV5265" s="102"/>
      <c r="AW5265" s="102"/>
      <c r="AX5265" s="102"/>
      <c r="AY5265" s="102"/>
      <c r="AZ5265" s="102"/>
      <c r="BA5265" s="102"/>
      <c r="BB5265" s="102"/>
      <c r="BC5265" s="102"/>
      <c r="BD5265" s="102"/>
      <c r="BE5265" s="102"/>
      <c r="BF5265" s="102"/>
      <c r="BG5265" s="102"/>
      <c r="BH5265" s="102"/>
      <c r="BI5265" s="102"/>
      <c r="BJ5265" s="102"/>
      <c r="BK5265" s="102"/>
      <c r="BL5265" s="102"/>
      <c r="BM5265" s="102"/>
    </row>
    <row r="5266" spans="1:65" s="25" customFormat="1" ht="15" x14ac:dyDescent="0.2">
      <c r="A5266" s="308"/>
      <c r="B5266" s="360"/>
      <c r="C5266" s="314"/>
      <c r="D5266" s="314"/>
      <c r="E5266" s="317"/>
      <c r="F5266" s="308" t="s">
        <v>2322</v>
      </c>
      <c r="G5266" s="298" t="s">
        <v>38</v>
      </c>
      <c r="H5266" s="301"/>
      <c r="I5266" s="301"/>
      <c r="J5266" s="301" t="s">
        <v>50</v>
      </c>
      <c r="K5266" s="301"/>
      <c r="L5266" s="301"/>
      <c r="M5266" s="301"/>
      <c r="N5266" s="302"/>
      <c r="O5266" s="22"/>
      <c r="P5266" s="294"/>
      <c r="Q5266" s="294"/>
      <c r="R5266" s="294"/>
      <c r="S5266" s="28"/>
      <c r="T5266" s="157"/>
      <c r="U5266" s="44">
        <f t="shared" si="167"/>
        <v>0</v>
      </c>
      <c r="V5266" s="44">
        <f t="shared" si="168"/>
        <v>1310</v>
      </c>
      <c r="W5266" s="44">
        <f>IFERROR(VLOOKUP(V5266,workings!$B$5:$C$650,2,FALSE),0)</f>
        <v>0</v>
      </c>
      <c r="X5266" s="44"/>
      <c r="Y5266" s="44"/>
      <c r="Z5266" s="44"/>
      <c r="AA5266" s="44"/>
      <c r="AB5266" s="102"/>
      <c r="AC5266" s="102"/>
      <c r="AD5266" s="102"/>
      <c r="AE5266" s="102"/>
      <c r="AF5266" s="102"/>
      <c r="AG5266" s="102"/>
      <c r="AH5266" s="102"/>
      <c r="AI5266" s="102"/>
      <c r="AJ5266" s="102"/>
      <c r="AK5266" s="102"/>
      <c r="AL5266" s="102"/>
      <c r="AM5266" s="102"/>
      <c r="AN5266" s="102"/>
      <c r="AO5266" s="102"/>
      <c r="AP5266" s="102"/>
      <c r="AQ5266" s="102"/>
      <c r="AR5266" s="102"/>
      <c r="AS5266" s="102"/>
      <c r="AT5266" s="102"/>
      <c r="AU5266" s="102"/>
      <c r="AV5266" s="102"/>
      <c r="AW5266" s="102"/>
      <c r="AX5266" s="102"/>
      <c r="AY5266" s="102"/>
      <c r="AZ5266" s="102"/>
      <c r="BA5266" s="102"/>
      <c r="BB5266" s="102"/>
      <c r="BC5266" s="102"/>
      <c r="BD5266" s="102"/>
      <c r="BE5266" s="102"/>
      <c r="BF5266" s="102"/>
      <c r="BG5266" s="102"/>
      <c r="BH5266" s="102"/>
      <c r="BI5266" s="102"/>
      <c r="BJ5266" s="102"/>
      <c r="BK5266" s="102"/>
      <c r="BL5266" s="102"/>
      <c r="BM5266" s="102"/>
    </row>
    <row r="5267" spans="1:65" s="25" customFormat="1" ht="15.75" thickBot="1" x14ac:dyDescent="0.25">
      <c r="A5267" s="309"/>
      <c r="B5267" s="361"/>
      <c r="C5267" s="315"/>
      <c r="D5267" s="315"/>
      <c r="E5267" s="318"/>
      <c r="F5267" s="320"/>
      <c r="G5267" s="303" t="s">
        <v>2323</v>
      </c>
      <c r="H5267" s="304"/>
      <c r="I5267" s="304"/>
      <c r="J5267" s="304"/>
      <c r="K5267" s="304"/>
      <c r="L5267" s="304"/>
      <c r="M5267" s="304"/>
      <c r="N5267" s="305"/>
      <c r="O5267" s="26"/>
      <c r="P5267" s="306"/>
      <c r="Q5267" s="306"/>
      <c r="R5267" s="306"/>
      <c r="S5267" s="29"/>
      <c r="T5267" s="158"/>
      <c r="U5267" s="44">
        <f t="shared" si="167"/>
        <v>0</v>
      </c>
      <c r="V5267" s="44">
        <f t="shared" si="168"/>
        <v>1310</v>
      </c>
      <c r="W5267" s="44">
        <f>IFERROR(VLOOKUP(V5267,workings!$B$5:$C$650,2,FALSE),0)</f>
        <v>0</v>
      </c>
      <c r="X5267" s="44"/>
      <c r="Y5267" s="44"/>
      <c r="Z5267" s="44"/>
      <c r="AA5267" s="44"/>
      <c r="AB5267" s="102"/>
      <c r="AC5267" s="102"/>
      <c r="AD5267" s="102"/>
      <c r="AE5267" s="102"/>
      <c r="AF5267" s="102"/>
      <c r="AG5267" s="102"/>
      <c r="AH5267" s="102"/>
      <c r="AI5267" s="102"/>
      <c r="AJ5267" s="102"/>
      <c r="AK5267" s="102"/>
      <c r="AL5267" s="102"/>
      <c r="AM5267" s="102"/>
      <c r="AN5267" s="102"/>
      <c r="AO5267" s="102"/>
      <c r="AP5267" s="102"/>
      <c r="AQ5267" s="102"/>
      <c r="AR5267" s="102"/>
      <c r="AS5267" s="102"/>
      <c r="AT5267" s="102"/>
      <c r="AU5267" s="102"/>
      <c r="AV5267" s="102"/>
      <c r="AW5267" s="102"/>
      <c r="AX5267" s="102"/>
      <c r="AY5267" s="102"/>
      <c r="AZ5267" s="102"/>
      <c r="BA5267" s="102"/>
      <c r="BB5267" s="102"/>
      <c r="BC5267" s="102"/>
      <c r="BD5267" s="102"/>
      <c r="BE5267" s="102"/>
      <c r="BF5267" s="102"/>
      <c r="BG5267" s="102"/>
      <c r="BH5267" s="102"/>
      <c r="BI5267" s="102"/>
      <c r="BJ5267" s="102"/>
      <c r="BK5267" s="102"/>
      <c r="BL5267" s="102"/>
      <c r="BM5267" s="102"/>
    </row>
    <row r="5268" spans="1:65" s="25" customFormat="1" ht="15.75" customHeight="1" thickBot="1" x14ac:dyDescent="0.25">
      <c r="A5268" s="307">
        <v>1311</v>
      </c>
      <c r="B5268" s="359">
        <v>12</v>
      </c>
      <c r="C5268" s="313" t="s">
        <v>34</v>
      </c>
      <c r="D5268" s="313" t="s">
        <v>2324</v>
      </c>
      <c r="E5268" s="316" t="s">
        <v>42</v>
      </c>
      <c r="F5268" s="319" t="s">
        <v>2325</v>
      </c>
      <c r="G5268" s="21" t="s">
        <v>78</v>
      </c>
      <c r="H5268" s="21"/>
      <c r="I5268" s="21"/>
      <c r="J5268" s="21" t="s">
        <v>136</v>
      </c>
      <c r="K5268" s="21"/>
      <c r="L5268" s="21"/>
      <c r="M5268" s="21"/>
      <c r="N5268" s="21"/>
      <c r="O5268" s="22"/>
      <c r="P5268" s="294"/>
      <c r="Q5268" s="294"/>
      <c r="R5268" s="294"/>
      <c r="S5268" s="23"/>
      <c r="T5268" s="156"/>
      <c r="U5268" s="44">
        <f t="shared" si="167"/>
        <v>0</v>
      </c>
      <c r="V5268" s="44">
        <f t="shared" si="168"/>
        <v>1311</v>
      </c>
      <c r="W5268" s="44">
        <f>IFERROR(VLOOKUP(V5268,workings!$B$5:$C$650,2,FALSE),0)</f>
        <v>0</v>
      </c>
      <c r="X5268" s="44"/>
      <c r="Y5268" s="44"/>
      <c r="Z5268" s="44"/>
      <c r="AA5268" s="44"/>
      <c r="AB5268" s="102"/>
      <c r="AC5268" s="102"/>
      <c r="AD5268" s="102"/>
      <c r="AE5268" s="102"/>
      <c r="AF5268" s="102"/>
      <c r="AG5268" s="102"/>
      <c r="AH5268" s="102"/>
      <c r="AI5268" s="102"/>
      <c r="AJ5268" s="102"/>
      <c r="AK5268" s="102"/>
      <c r="AL5268" s="102"/>
      <c r="AM5268" s="102"/>
      <c r="AN5268" s="102"/>
      <c r="AO5268" s="102"/>
      <c r="AP5268" s="102"/>
      <c r="AQ5268" s="102"/>
      <c r="AR5268" s="102"/>
      <c r="AS5268" s="102"/>
      <c r="AT5268" s="102"/>
      <c r="AU5268" s="102"/>
      <c r="AV5268" s="102"/>
      <c r="AW5268" s="102"/>
      <c r="AX5268" s="102"/>
      <c r="AY5268" s="102"/>
      <c r="AZ5268" s="102"/>
      <c r="BA5268" s="102"/>
      <c r="BB5268" s="102"/>
      <c r="BC5268" s="102"/>
      <c r="BD5268" s="102"/>
      <c r="BE5268" s="102"/>
      <c r="BF5268" s="102"/>
      <c r="BG5268" s="102"/>
      <c r="BH5268" s="102"/>
      <c r="BI5268" s="102"/>
      <c r="BJ5268" s="102"/>
      <c r="BK5268" s="102"/>
      <c r="BL5268" s="102"/>
      <c r="BM5268" s="102"/>
    </row>
    <row r="5269" spans="1:65" s="25" customFormat="1" ht="15.75" thickBot="1" x14ac:dyDescent="0.25">
      <c r="A5269" s="308"/>
      <c r="B5269" s="360"/>
      <c r="C5269" s="314"/>
      <c r="D5269" s="314"/>
      <c r="E5269" s="317"/>
      <c r="F5269" s="308"/>
      <c r="G5269" s="298" t="s">
        <v>2326</v>
      </c>
      <c r="H5269" s="299"/>
      <c r="I5269" s="299"/>
      <c r="J5269" s="299"/>
      <c r="K5269" s="299"/>
      <c r="L5269" s="299"/>
      <c r="M5269" s="299"/>
      <c r="N5269" s="300"/>
      <c r="O5269" s="26"/>
      <c r="P5269" s="306"/>
      <c r="Q5269" s="306"/>
      <c r="R5269" s="306"/>
      <c r="S5269" s="27"/>
      <c r="T5269" s="157"/>
      <c r="U5269" s="44">
        <f t="shared" si="167"/>
        <v>0</v>
      </c>
      <c r="V5269" s="44">
        <f t="shared" si="168"/>
        <v>1311</v>
      </c>
      <c r="W5269" s="44">
        <f>IFERROR(VLOOKUP(V5269,workings!$B$5:$C$650,2,FALSE),0)</f>
        <v>0</v>
      </c>
      <c r="X5269" s="44"/>
      <c r="Y5269" s="44"/>
      <c r="Z5269" s="44"/>
      <c r="AA5269" s="44"/>
      <c r="AB5269" s="102"/>
      <c r="AC5269" s="102"/>
      <c r="AD5269" s="102"/>
      <c r="AE5269" s="102"/>
      <c r="AF5269" s="102"/>
      <c r="AG5269" s="102"/>
      <c r="AH5269" s="102"/>
      <c r="AI5269" s="102"/>
      <c r="AJ5269" s="102"/>
      <c r="AK5269" s="102"/>
      <c r="AL5269" s="102"/>
      <c r="AM5269" s="102"/>
      <c r="AN5269" s="102"/>
      <c r="AO5269" s="102"/>
      <c r="AP5269" s="102"/>
      <c r="AQ5269" s="102"/>
      <c r="AR5269" s="102"/>
      <c r="AS5269" s="102"/>
      <c r="AT5269" s="102"/>
      <c r="AU5269" s="102"/>
      <c r="AV5269" s="102"/>
      <c r="AW5269" s="102"/>
      <c r="AX5269" s="102"/>
      <c r="AY5269" s="102"/>
      <c r="AZ5269" s="102"/>
      <c r="BA5269" s="102"/>
      <c r="BB5269" s="102"/>
      <c r="BC5269" s="102"/>
      <c r="BD5269" s="102"/>
      <c r="BE5269" s="102"/>
      <c r="BF5269" s="102"/>
      <c r="BG5269" s="102"/>
      <c r="BH5269" s="102"/>
      <c r="BI5269" s="102"/>
      <c r="BJ5269" s="102"/>
      <c r="BK5269" s="102"/>
      <c r="BL5269" s="102"/>
      <c r="BM5269" s="102"/>
    </row>
    <row r="5270" spans="1:65" s="25" customFormat="1" ht="15" x14ac:dyDescent="0.2">
      <c r="A5270" s="308"/>
      <c r="B5270" s="360"/>
      <c r="C5270" s="314"/>
      <c r="D5270" s="314"/>
      <c r="E5270" s="317"/>
      <c r="F5270" s="308" t="s">
        <v>2325</v>
      </c>
      <c r="G5270" s="298" t="s">
        <v>78</v>
      </c>
      <c r="H5270" s="301"/>
      <c r="I5270" s="301"/>
      <c r="J5270" s="301" t="s">
        <v>136</v>
      </c>
      <c r="K5270" s="301"/>
      <c r="L5270" s="301"/>
      <c r="M5270" s="301"/>
      <c r="N5270" s="302"/>
      <c r="O5270" s="22"/>
      <c r="P5270" s="294"/>
      <c r="Q5270" s="294"/>
      <c r="R5270" s="294"/>
      <c r="S5270" s="28"/>
      <c r="T5270" s="157"/>
      <c r="U5270" s="44">
        <f t="shared" si="167"/>
        <v>0</v>
      </c>
      <c r="V5270" s="44">
        <f t="shared" si="168"/>
        <v>1311</v>
      </c>
      <c r="W5270" s="44">
        <f>IFERROR(VLOOKUP(V5270,workings!$B$5:$C$650,2,FALSE),0)</f>
        <v>0</v>
      </c>
      <c r="X5270" s="44"/>
      <c r="Y5270" s="44"/>
      <c r="Z5270" s="44"/>
      <c r="AA5270" s="44"/>
      <c r="AB5270" s="102"/>
      <c r="AC5270" s="102"/>
      <c r="AD5270" s="102"/>
      <c r="AE5270" s="102"/>
      <c r="AF5270" s="102"/>
      <c r="AG5270" s="102"/>
      <c r="AH5270" s="102"/>
      <c r="AI5270" s="102"/>
      <c r="AJ5270" s="102"/>
      <c r="AK5270" s="102"/>
      <c r="AL5270" s="102"/>
      <c r="AM5270" s="102"/>
      <c r="AN5270" s="102"/>
      <c r="AO5270" s="102"/>
      <c r="AP5270" s="102"/>
      <c r="AQ5270" s="102"/>
      <c r="AR5270" s="102"/>
      <c r="AS5270" s="102"/>
      <c r="AT5270" s="102"/>
      <c r="AU5270" s="102"/>
      <c r="AV5270" s="102"/>
      <c r="AW5270" s="102"/>
      <c r="AX5270" s="102"/>
      <c r="AY5270" s="102"/>
      <c r="AZ5270" s="102"/>
      <c r="BA5270" s="102"/>
      <c r="BB5270" s="102"/>
      <c r="BC5270" s="102"/>
      <c r="BD5270" s="102"/>
      <c r="BE5270" s="102"/>
      <c r="BF5270" s="102"/>
      <c r="BG5270" s="102"/>
      <c r="BH5270" s="102"/>
      <c r="BI5270" s="102"/>
      <c r="BJ5270" s="102"/>
      <c r="BK5270" s="102"/>
      <c r="BL5270" s="102"/>
      <c r="BM5270" s="102"/>
    </row>
    <row r="5271" spans="1:65" s="25" customFormat="1" ht="15.75" thickBot="1" x14ac:dyDescent="0.25">
      <c r="A5271" s="309"/>
      <c r="B5271" s="361"/>
      <c r="C5271" s="315"/>
      <c r="D5271" s="315"/>
      <c r="E5271" s="318"/>
      <c r="F5271" s="320"/>
      <c r="G5271" s="303" t="s">
        <v>2326</v>
      </c>
      <c r="H5271" s="304"/>
      <c r="I5271" s="304"/>
      <c r="J5271" s="304"/>
      <c r="K5271" s="304"/>
      <c r="L5271" s="304"/>
      <c r="M5271" s="304"/>
      <c r="N5271" s="305"/>
      <c r="O5271" s="26"/>
      <c r="P5271" s="306"/>
      <c r="Q5271" s="306"/>
      <c r="R5271" s="306"/>
      <c r="S5271" s="29"/>
      <c r="T5271" s="158"/>
      <c r="U5271" s="44">
        <f t="shared" si="167"/>
        <v>0</v>
      </c>
      <c r="V5271" s="44">
        <f t="shared" si="168"/>
        <v>1311</v>
      </c>
      <c r="W5271" s="44">
        <f>IFERROR(VLOOKUP(V5271,workings!$B$5:$C$650,2,FALSE),0)</f>
        <v>0</v>
      </c>
      <c r="X5271" s="44"/>
      <c r="Y5271" s="44"/>
      <c r="Z5271" s="44"/>
      <c r="AA5271" s="44"/>
      <c r="AB5271" s="102"/>
      <c r="AC5271" s="102"/>
      <c r="AD5271" s="102"/>
      <c r="AE5271" s="102"/>
      <c r="AF5271" s="102"/>
      <c r="AG5271" s="102"/>
      <c r="AH5271" s="102"/>
      <c r="AI5271" s="102"/>
      <c r="AJ5271" s="102"/>
      <c r="AK5271" s="102"/>
      <c r="AL5271" s="102"/>
      <c r="AM5271" s="102"/>
      <c r="AN5271" s="102"/>
      <c r="AO5271" s="102"/>
      <c r="AP5271" s="102"/>
      <c r="AQ5271" s="102"/>
      <c r="AR5271" s="102"/>
      <c r="AS5271" s="102"/>
      <c r="AT5271" s="102"/>
      <c r="AU5271" s="102"/>
      <c r="AV5271" s="102"/>
      <c r="AW5271" s="102"/>
      <c r="AX5271" s="102"/>
      <c r="AY5271" s="102"/>
      <c r="AZ5271" s="102"/>
      <c r="BA5271" s="102"/>
      <c r="BB5271" s="102"/>
      <c r="BC5271" s="102"/>
      <c r="BD5271" s="102"/>
      <c r="BE5271" s="102"/>
      <c r="BF5271" s="102"/>
      <c r="BG5271" s="102"/>
      <c r="BH5271" s="102"/>
      <c r="BI5271" s="102"/>
      <c r="BJ5271" s="102"/>
      <c r="BK5271" s="102"/>
      <c r="BL5271" s="102"/>
      <c r="BM5271" s="102"/>
    </row>
    <row r="5272" spans="1:65" s="25" customFormat="1" ht="15.75" customHeight="1" thickBot="1" x14ac:dyDescent="0.25">
      <c r="A5272" s="307">
        <v>1312</v>
      </c>
      <c r="B5272" s="359">
        <v>12</v>
      </c>
      <c r="C5272" s="313" t="s">
        <v>34</v>
      </c>
      <c r="D5272" s="313" t="s">
        <v>2133</v>
      </c>
      <c r="E5272" s="316" t="s">
        <v>42</v>
      </c>
      <c r="F5272" s="319" t="s">
        <v>2327</v>
      </c>
      <c r="G5272" s="21"/>
      <c r="H5272" s="21"/>
      <c r="I5272" s="21"/>
      <c r="J5272" s="21"/>
      <c r="K5272" s="21"/>
      <c r="L5272" s="21" t="s">
        <v>98</v>
      </c>
      <c r="M5272" s="21"/>
      <c r="N5272" s="21"/>
      <c r="O5272" s="22"/>
      <c r="P5272" s="294"/>
      <c r="Q5272" s="294"/>
      <c r="R5272" s="294"/>
      <c r="S5272" s="23"/>
      <c r="T5272" s="156"/>
      <c r="U5272" s="44">
        <f t="shared" si="167"/>
        <v>0</v>
      </c>
      <c r="V5272" s="44">
        <f t="shared" si="168"/>
        <v>1312</v>
      </c>
      <c r="W5272" s="44">
        <f>IFERROR(VLOOKUP(V5272,workings!$B$5:$C$650,2,FALSE),0)</f>
        <v>0</v>
      </c>
      <c r="X5272" s="44"/>
      <c r="Y5272" s="44"/>
      <c r="Z5272" s="44"/>
      <c r="AA5272" s="44"/>
      <c r="AB5272" s="102"/>
      <c r="AC5272" s="102"/>
      <c r="AD5272" s="102"/>
      <c r="AE5272" s="102"/>
      <c r="AF5272" s="102"/>
      <c r="AG5272" s="102"/>
      <c r="AH5272" s="102"/>
      <c r="AI5272" s="102"/>
      <c r="AJ5272" s="102"/>
      <c r="AK5272" s="102"/>
      <c r="AL5272" s="102"/>
      <c r="AM5272" s="102"/>
      <c r="AN5272" s="102"/>
      <c r="AO5272" s="102"/>
      <c r="AP5272" s="102"/>
      <c r="AQ5272" s="102"/>
      <c r="AR5272" s="102"/>
      <c r="AS5272" s="102"/>
      <c r="AT5272" s="102"/>
      <c r="AU5272" s="102"/>
      <c r="AV5272" s="102"/>
      <c r="AW5272" s="102"/>
      <c r="AX5272" s="102"/>
      <c r="AY5272" s="102"/>
      <c r="AZ5272" s="102"/>
      <c r="BA5272" s="102"/>
      <c r="BB5272" s="102"/>
      <c r="BC5272" s="102"/>
      <c r="BD5272" s="102"/>
      <c r="BE5272" s="102"/>
      <c r="BF5272" s="102"/>
      <c r="BG5272" s="102"/>
      <c r="BH5272" s="102"/>
      <c r="BI5272" s="102"/>
      <c r="BJ5272" s="102"/>
      <c r="BK5272" s="102"/>
      <c r="BL5272" s="102"/>
      <c r="BM5272" s="102"/>
    </row>
    <row r="5273" spans="1:65" s="25" customFormat="1" ht="15.75" thickBot="1" x14ac:dyDescent="0.25">
      <c r="A5273" s="308"/>
      <c r="B5273" s="360"/>
      <c r="C5273" s="314"/>
      <c r="D5273" s="314"/>
      <c r="E5273" s="317"/>
      <c r="F5273" s="308"/>
      <c r="G5273" s="298" t="s">
        <v>2328</v>
      </c>
      <c r="H5273" s="299"/>
      <c r="I5273" s="299"/>
      <c r="J5273" s="299"/>
      <c r="K5273" s="299"/>
      <c r="L5273" s="299"/>
      <c r="M5273" s="299"/>
      <c r="N5273" s="300"/>
      <c r="O5273" s="26"/>
      <c r="P5273" s="306"/>
      <c r="Q5273" s="306"/>
      <c r="R5273" s="306"/>
      <c r="S5273" s="27"/>
      <c r="T5273" s="157"/>
      <c r="U5273" s="44">
        <f t="shared" si="167"/>
        <v>0</v>
      </c>
      <c r="V5273" s="44">
        <f t="shared" si="168"/>
        <v>1312</v>
      </c>
      <c r="W5273" s="44">
        <f>IFERROR(VLOOKUP(V5273,workings!$B$5:$C$650,2,FALSE),0)</f>
        <v>0</v>
      </c>
      <c r="X5273" s="44"/>
      <c r="Y5273" s="44"/>
      <c r="Z5273" s="44"/>
      <c r="AA5273" s="44"/>
      <c r="AB5273" s="102"/>
      <c r="AC5273" s="102"/>
      <c r="AD5273" s="102"/>
      <c r="AE5273" s="102"/>
      <c r="AF5273" s="102"/>
      <c r="AG5273" s="102"/>
      <c r="AH5273" s="102"/>
      <c r="AI5273" s="102"/>
      <c r="AJ5273" s="102"/>
      <c r="AK5273" s="102"/>
      <c r="AL5273" s="102"/>
      <c r="AM5273" s="102"/>
      <c r="AN5273" s="102"/>
      <c r="AO5273" s="102"/>
      <c r="AP5273" s="102"/>
      <c r="AQ5273" s="102"/>
      <c r="AR5273" s="102"/>
      <c r="AS5273" s="102"/>
      <c r="AT5273" s="102"/>
      <c r="AU5273" s="102"/>
      <c r="AV5273" s="102"/>
      <c r="AW5273" s="102"/>
      <c r="AX5273" s="102"/>
      <c r="AY5273" s="102"/>
      <c r="AZ5273" s="102"/>
      <c r="BA5273" s="102"/>
      <c r="BB5273" s="102"/>
      <c r="BC5273" s="102"/>
      <c r="BD5273" s="102"/>
      <c r="BE5273" s="102"/>
      <c r="BF5273" s="102"/>
      <c r="BG5273" s="102"/>
      <c r="BH5273" s="102"/>
      <c r="BI5273" s="102"/>
      <c r="BJ5273" s="102"/>
      <c r="BK5273" s="102"/>
      <c r="BL5273" s="102"/>
      <c r="BM5273" s="102"/>
    </row>
    <row r="5274" spans="1:65" s="25" customFormat="1" ht="15" x14ac:dyDescent="0.2">
      <c r="A5274" s="308"/>
      <c r="B5274" s="360"/>
      <c r="C5274" s="314"/>
      <c r="D5274" s="314"/>
      <c r="E5274" s="317"/>
      <c r="F5274" s="308" t="s">
        <v>2327</v>
      </c>
      <c r="G5274" s="298"/>
      <c r="H5274" s="301"/>
      <c r="I5274" s="301"/>
      <c r="J5274" s="301"/>
      <c r="K5274" s="301"/>
      <c r="L5274" s="301" t="s">
        <v>98</v>
      </c>
      <c r="M5274" s="301"/>
      <c r="N5274" s="302"/>
      <c r="O5274" s="22"/>
      <c r="P5274" s="294"/>
      <c r="Q5274" s="294"/>
      <c r="R5274" s="294"/>
      <c r="S5274" s="28"/>
      <c r="T5274" s="157"/>
      <c r="U5274" s="44">
        <f t="shared" si="167"/>
        <v>0</v>
      </c>
      <c r="V5274" s="44">
        <f t="shared" si="168"/>
        <v>1312</v>
      </c>
      <c r="W5274" s="44">
        <f>IFERROR(VLOOKUP(V5274,workings!$B$5:$C$650,2,FALSE),0)</f>
        <v>0</v>
      </c>
      <c r="X5274" s="44"/>
      <c r="Y5274" s="44"/>
      <c r="Z5274" s="44"/>
      <c r="AA5274" s="44"/>
      <c r="AB5274" s="102"/>
      <c r="AC5274" s="102"/>
      <c r="AD5274" s="102"/>
      <c r="AE5274" s="102"/>
      <c r="AF5274" s="102"/>
      <c r="AG5274" s="102"/>
      <c r="AH5274" s="102"/>
      <c r="AI5274" s="102"/>
      <c r="AJ5274" s="102"/>
      <c r="AK5274" s="102"/>
      <c r="AL5274" s="102"/>
      <c r="AM5274" s="102"/>
      <c r="AN5274" s="102"/>
      <c r="AO5274" s="102"/>
      <c r="AP5274" s="102"/>
      <c r="AQ5274" s="102"/>
      <c r="AR5274" s="102"/>
      <c r="AS5274" s="102"/>
      <c r="AT5274" s="102"/>
      <c r="AU5274" s="102"/>
      <c r="AV5274" s="102"/>
      <c r="AW5274" s="102"/>
      <c r="AX5274" s="102"/>
      <c r="AY5274" s="102"/>
      <c r="AZ5274" s="102"/>
      <c r="BA5274" s="102"/>
      <c r="BB5274" s="102"/>
      <c r="BC5274" s="102"/>
      <c r="BD5274" s="102"/>
      <c r="BE5274" s="102"/>
      <c r="BF5274" s="102"/>
      <c r="BG5274" s="102"/>
      <c r="BH5274" s="102"/>
      <c r="BI5274" s="102"/>
      <c r="BJ5274" s="102"/>
      <c r="BK5274" s="102"/>
      <c r="BL5274" s="102"/>
      <c r="BM5274" s="102"/>
    </row>
    <row r="5275" spans="1:65" s="25" customFormat="1" ht="15.75" thickBot="1" x14ac:dyDescent="0.25">
      <c r="A5275" s="309"/>
      <c r="B5275" s="361"/>
      <c r="C5275" s="315"/>
      <c r="D5275" s="315"/>
      <c r="E5275" s="318"/>
      <c r="F5275" s="320"/>
      <c r="G5275" s="303" t="s">
        <v>2328</v>
      </c>
      <c r="H5275" s="304"/>
      <c r="I5275" s="304"/>
      <c r="J5275" s="304"/>
      <c r="K5275" s="304"/>
      <c r="L5275" s="304"/>
      <c r="M5275" s="304"/>
      <c r="N5275" s="305"/>
      <c r="O5275" s="26"/>
      <c r="P5275" s="306"/>
      <c r="Q5275" s="306"/>
      <c r="R5275" s="306"/>
      <c r="S5275" s="29"/>
      <c r="T5275" s="158"/>
      <c r="U5275" s="44">
        <f t="shared" si="167"/>
        <v>0</v>
      </c>
      <c r="V5275" s="44">
        <f t="shared" si="168"/>
        <v>1312</v>
      </c>
      <c r="W5275" s="44">
        <f>IFERROR(VLOOKUP(V5275,workings!$B$5:$C$650,2,FALSE),0)</f>
        <v>0</v>
      </c>
      <c r="X5275" s="44"/>
      <c r="Y5275" s="44"/>
      <c r="Z5275" s="44"/>
      <c r="AA5275" s="44"/>
      <c r="AB5275" s="102"/>
      <c r="AC5275" s="102"/>
      <c r="AD5275" s="102"/>
      <c r="AE5275" s="102"/>
      <c r="AF5275" s="102"/>
      <c r="AG5275" s="102"/>
      <c r="AH5275" s="102"/>
      <c r="AI5275" s="102"/>
      <c r="AJ5275" s="102"/>
      <c r="AK5275" s="102"/>
      <c r="AL5275" s="102"/>
      <c r="AM5275" s="102"/>
      <c r="AN5275" s="102"/>
      <c r="AO5275" s="102"/>
      <c r="AP5275" s="102"/>
      <c r="AQ5275" s="102"/>
      <c r="AR5275" s="102"/>
      <c r="AS5275" s="102"/>
      <c r="AT5275" s="102"/>
      <c r="AU5275" s="102"/>
      <c r="AV5275" s="102"/>
      <c r="AW5275" s="102"/>
      <c r="AX5275" s="102"/>
      <c r="AY5275" s="102"/>
      <c r="AZ5275" s="102"/>
      <c r="BA5275" s="102"/>
      <c r="BB5275" s="102"/>
      <c r="BC5275" s="102"/>
      <c r="BD5275" s="102"/>
      <c r="BE5275" s="102"/>
      <c r="BF5275" s="102"/>
      <c r="BG5275" s="102"/>
      <c r="BH5275" s="102"/>
      <c r="BI5275" s="102"/>
      <c r="BJ5275" s="102"/>
      <c r="BK5275" s="102"/>
      <c r="BL5275" s="102"/>
      <c r="BM5275" s="102"/>
    </row>
    <row r="5276" spans="1:65" s="25" customFormat="1" ht="15.75" customHeight="1" thickBot="1" x14ac:dyDescent="0.25">
      <c r="A5276" s="307">
        <v>1313</v>
      </c>
      <c r="B5276" s="359">
        <v>12</v>
      </c>
      <c r="C5276" s="313" t="s">
        <v>34</v>
      </c>
      <c r="D5276" s="313" t="s">
        <v>2133</v>
      </c>
      <c r="E5276" s="316" t="s">
        <v>42</v>
      </c>
      <c r="F5276" s="319" t="s">
        <v>2329</v>
      </c>
      <c r="G5276" s="21"/>
      <c r="H5276" s="21" t="s">
        <v>38</v>
      </c>
      <c r="I5276" s="21"/>
      <c r="J5276" s="21"/>
      <c r="K5276" s="21"/>
      <c r="L5276" s="21"/>
      <c r="M5276" s="21"/>
      <c r="N5276" s="21"/>
      <c r="O5276" s="22"/>
      <c r="P5276" s="294"/>
      <c r="Q5276" s="294"/>
      <c r="R5276" s="294"/>
      <c r="S5276" s="23"/>
      <c r="T5276" s="156"/>
      <c r="U5276" s="44">
        <f t="shared" si="167"/>
        <v>0</v>
      </c>
      <c r="V5276" s="44">
        <f t="shared" si="168"/>
        <v>1313</v>
      </c>
      <c r="W5276" s="44">
        <f>IFERROR(VLOOKUP(V5276,workings!$B$5:$C$650,2,FALSE),0)</f>
        <v>0</v>
      </c>
      <c r="X5276" s="44"/>
      <c r="Y5276" s="44"/>
      <c r="Z5276" s="44"/>
      <c r="AA5276" s="44"/>
      <c r="AB5276" s="102"/>
      <c r="AC5276" s="102"/>
      <c r="AD5276" s="102"/>
      <c r="AE5276" s="102"/>
      <c r="AF5276" s="102"/>
      <c r="AG5276" s="102"/>
      <c r="AH5276" s="102"/>
      <c r="AI5276" s="102"/>
      <c r="AJ5276" s="102"/>
      <c r="AK5276" s="102"/>
      <c r="AL5276" s="102"/>
      <c r="AM5276" s="102"/>
      <c r="AN5276" s="102"/>
      <c r="AO5276" s="102"/>
      <c r="AP5276" s="102"/>
      <c r="AQ5276" s="102"/>
      <c r="AR5276" s="102"/>
      <c r="AS5276" s="102"/>
      <c r="AT5276" s="102"/>
      <c r="AU5276" s="102"/>
      <c r="AV5276" s="102"/>
      <c r="AW5276" s="102"/>
      <c r="AX5276" s="102"/>
      <c r="AY5276" s="102"/>
      <c r="AZ5276" s="102"/>
      <c r="BA5276" s="102"/>
      <c r="BB5276" s="102"/>
      <c r="BC5276" s="102"/>
      <c r="BD5276" s="102"/>
      <c r="BE5276" s="102"/>
      <c r="BF5276" s="102"/>
      <c r="BG5276" s="102"/>
      <c r="BH5276" s="102"/>
      <c r="BI5276" s="102"/>
      <c r="BJ5276" s="102"/>
      <c r="BK5276" s="102"/>
      <c r="BL5276" s="102"/>
      <c r="BM5276" s="102"/>
    </row>
    <row r="5277" spans="1:65" s="25" customFormat="1" ht="15.75" thickBot="1" x14ac:dyDescent="0.25">
      <c r="A5277" s="308"/>
      <c r="B5277" s="360"/>
      <c r="C5277" s="314"/>
      <c r="D5277" s="314"/>
      <c r="E5277" s="317"/>
      <c r="F5277" s="308"/>
      <c r="G5277" s="298"/>
      <c r="H5277" s="299"/>
      <c r="I5277" s="299"/>
      <c r="J5277" s="299"/>
      <c r="K5277" s="299"/>
      <c r="L5277" s="299"/>
      <c r="M5277" s="299"/>
      <c r="N5277" s="300"/>
      <c r="O5277" s="26"/>
      <c r="P5277" s="306"/>
      <c r="Q5277" s="306"/>
      <c r="R5277" s="306"/>
      <c r="S5277" s="27"/>
      <c r="T5277" s="157"/>
      <c r="U5277" s="44">
        <f t="shared" si="167"/>
        <v>0</v>
      </c>
      <c r="V5277" s="44">
        <f t="shared" si="168"/>
        <v>1313</v>
      </c>
      <c r="W5277" s="44">
        <f>IFERROR(VLOOKUP(V5277,workings!$B$5:$C$650,2,FALSE),0)</f>
        <v>0</v>
      </c>
      <c r="X5277" s="44"/>
      <c r="Y5277" s="44"/>
      <c r="Z5277" s="44"/>
      <c r="AA5277" s="44"/>
      <c r="AB5277" s="102"/>
      <c r="AC5277" s="102"/>
      <c r="AD5277" s="102"/>
      <c r="AE5277" s="102"/>
      <c r="AF5277" s="102"/>
      <c r="AG5277" s="102"/>
      <c r="AH5277" s="102"/>
      <c r="AI5277" s="102"/>
      <c r="AJ5277" s="102"/>
      <c r="AK5277" s="102"/>
      <c r="AL5277" s="102"/>
      <c r="AM5277" s="102"/>
      <c r="AN5277" s="102"/>
      <c r="AO5277" s="102"/>
      <c r="AP5277" s="102"/>
      <c r="AQ5277" s="102"/>
      <c r="AR5277" s="102"/>
      <c r="AS5277" s="102"/>
      <c r="AT5277" s="102"/>
      <c r="AU5277" s="102"/>
      <c r="AV5277" s="102"/>
      <c r="AW5277" s="102"/>
      <c r="AX5277" s="102"/>
      <c r="AY5277" s="102"/>
      <c r="AZ5277" s="102"/>
      <c r="BA5277" s="102"/>
      <c r="BB5277" s="102"/>
      <c r="BC5277" s="102"/>
      <c r="BD5277" s="102"/>
      <c r="BE5277" s="102"/>
      <c r="BF5277" s="102"/>
      <c r="BG5277" s="102"/>
      <c r="BH5277" s="102"/>
      <c r="BI5277" s="102"/>
      <c r="BJ5277" s="102"/>
      <c r="BK5277" s="102"/>
      <c r="BL5277" s="102"/>
      <c r="BM5277" s="102"/>
    </row>
    <row r="5278" spans="1:65" s="25" customFormat="1" ht="15" x14ac:dyDescent="0.2">
      <c r="A5278" s="308"/>
      <c r="B5278" s="360"/>
      <c r="C5278" s="314"/>
      <c r="D5278" s="314"/>
      <c r="E5278" s="317"/>
      <c r="F5278" s="308"/>
      <c r="G5278" s="298"/>
      <c r="H5278" s="301"/>
      <c r="I5278" s="301"/>
      <c r="J5278" s="301"/>
      <c r="K5278" s="301"/>
      <c r="L5278" s="301"/>
      <c r="M5278" s="301"/>
      <c r="N5278" s="302"/>
      <c r="O5278" s="22"/>
      <c r="P5278" s="294"/>
      <c r="Q5278" s="294"/>
      <c r="R5278" s="294"/>
      <c r="S5278" s="28"/>
      <c r="T5278" s="157"/>
      <c r="U5278" s="44">
        <f t="shared" si="167"/>
        <v>0</v>
      </c>
      <c r="V5278" s="44">
        <f t="shared" si="168"/>
        <v>1313</v>
      </c>
      <c r="W5278" s="44">
        <f>IFERROR(VLOOKUP(V5278,workings!$B$5:$C$650,2,FALSE),0)</f>
        <v>0</v>
      </c>
      <c r="X5278" s="44"/>
      <c r="Y5278" s="44"/>
      <c r="Z5278" s="44"/>
      <c r="AA5278" s="44"/>
      <c r="AB5278" s="102"/>
      <c r="AC5278" s="102"/>
      <c r="AD5278" s="102"/>
      <c r="AE5278" s="102"/>
      <c r="AF5278" s="102"/>
      <c r="AG5278" s="102"/>
      <c r="AH5278" s="102"/>
      <c r="AI5278" s="102"/>
      <c r="AJ5278" s="102"/>
      <c r="AK5278" s="102"/>
      <c r="AL5278" s="102"/>
      <c r="AM5278" s="102"/>
      <c r="AN5278" s="102"/>
      <c r="AO5278" s="102"/>
      <c r="AP5278" s="102"/>
      <c r="AQ5278" s="102"/>
      <c r="AR5278" s="102"/>
      <c r="AS5278" s="102"/>
      <c r="AT5278" s="102"/>
      <c r="AU5278" s="102"/>
      <c r="AV5278" s="102"/>
      <c r="AW5278" s="102"/>
      <c r="AX5278" s="102"/>
      <c r="AY5278" s="102"/>
      <c r="AZ5278" s="102"/>
      <c r="BA5278" s="102"/>
      <c r="BB5278" s="102"/>
      <c r="BC5278" s="102"/>
      <c r="BD5278" s="102"/>
      <c r="BE5278" s="102"/>
      <c r="BF5278" s="102"/>
      <c r="BG5278" s="102"/>
      <c r="BH5278" s="102"/>
      <c r="BI5278" s="102"/>
      <c r="BJ5278" s="102"/>
      <c r="BK5278" s="102"/>
      <c r="BL5278" s="102"/>
      <c r="BM5278" s="102"/>
    </row>
    <row r="5279" spans="1:65" s="25" customFormat="1" ht="15.75" thickBot="1" x14ac:dyDescent="0.25">
      <c r="A5279" s="309"/>
      <c r="B5279" s="361"/>
      <c r="C5279" s="315"/>
      <c r="D5279" s="315"/>
      <c r="E5279" s="318"/>
      <c r="F5279" s="320"/>
      <c r="G5279" s="303"/>
      <c r="H5279" s="304"/>
      <c r="I5279" s="304"/>
      <c r="J5279" s="304"/>
      <c r="K5279" s="304"/>
      <c r="L5279" s="304"/>
      <c r="M5279" s="304"/>
      <c r="N5279" s="305"/>
      <c r="O5279" s="26"/>
      <c r="P5279" s="306"/>
      <c r="Q5279" s="306"/>
      <c r="R5279" s="306"/>
      <c r="S5279" s="29"/>
      <c r="T5279" s="158"/>
      <c r="U5279" s="44">
        <f t="shared" si="167"/>
        <v>0</v>
      </c>
      <c r="V5279" s="44">
        <f t="shared" si="168"/>
        <v>1313</v>
      </c>
      <c r="W5279" s="44">
        <f>IFERROR(VLOOKUP(V5279,workings!$B$5:$C$650,2,FALSE),0)</f>
        <v>0</v>
      </c>
      <c r="X5279" s="44"/>
      <c r="Y5279" s="44"/>
      <c r="Z5279" s="44"/>
      <c r="AA5279" s="44"/>
      <c r="AB5279" s="102"/>
      <c r="AC5279" s="102"/>
      <c r="AD5279" s="102"/>
      <c r="AE5279" s="102"/>
      <c r="AF5279" s="102"/>
      <c r="AG5279" s="102"/>
      <c r="AH5279" s="102"/>
      <c r="AI5279" s="102"/>
      <c r="AJ5279" s="102"/>
      <c r="AK5279" s="102"/>
      <c r="AL5279" s="102"/>
      <c r="AM5279" s="102"/>
      <c r="AN5279" s="102"/>
      <c r="AO5279" s="102"/>
      <c r="AP5279" s="102"/>
      <c r="AQ5279" s="102"/>
      <c r="AR5279" s="102"/>
      <c r="AS5279" s="102"/>
      <c r="AT5279" s="102"/>
      <c r="AU5279" s="102"/>
      <c r="AV5279" s="102"/>
      <c r="AW5279" s="102"/>
      <c r="AX5279" s="102"/>
      <c r="AY5279" s="102"/>
      <c r="AZ5279" s="102"/>
      <c r="BA5279" s="102"/>
      <c r="BB5279" s="102"/>
      <c r="BC5279" s="102"/>
      <c r="BD5279" s="102"/>
      <c r="BE5279" s="102"/>
      <c r="BF5279" s="102"/>
      <c r="BG5279" s="102"/>
      <c r="BH5279" s="102"/>
      <c r="BI5279" s="102"/>
      <c r="BJ5279" s="102"/>
      <c r="BK5279" s="102"/>
      <c r="BL5279" s="102"/>
      <c r="BM5279" s="102"/>
    </row>
    <row r="5280" spans="1:65" s="25" customFormat="1" ht="15.75" customHeight="1" thickBot="1" x14ac:dyDescent="0.25">
      <c r="A5280" s="307">
        <v>1314</v>
      </c>
      <c r="B5280" s="359">
        <v>12</v>
      </c>
      <c r="C5280" s="313" t="s">
        <v>34</v>
      </c>
      <c r="D5280" s="313" t="s">
        <v>2133</v>
      </c>
      <c r="E5280" s="316" t="s">
        <v>42</v>
      </c>
      <c r="F5280" s="319" t="s">
        <v>2329</v>
      </c>
      <c r="G5280" s="21"/>
      <c r="H5280" s="21" t="s">
        <v>38</v>
      </c>
      <c r="I5280" s="21"/>
      <c r="J5280" s="21"/>
      <c r="K5280" s="21"/>
      <c r="L5280" s="21"/>
      <c r="M5280" s="21"/>
      <c r="N5280" s="21"/>
      <c r="O5280" s="22"/>
      <c r="P5280" s="294"/>
      <c r="Q5280" s="294"/>
      <c r="R5280" s="294"/>
      <c r="S5280" s="23"/>
      <c r="T5280" s="156"/>
      <c r="U5280" s="44">
        <f t="shared" si="167"/>
        <v>0</v>
      </c>
      <c r="V5280" s="44">
        <f t="shared" si="168"/>
        <v>1314</v>
      </c>
      <c r="W5280" s="44">
        <f>IFERROR(VLOOKUP(V5280,workings!$B$5:$C$650,2,FALSE),0)</f>
        <v>0</v>
      </c>
      <c r="X5280" s="44"/>
      <c r="Y5280" s="44"/>
      <c r="Z5280" s="44"/>
      <c r="AA5280" s="44"/>
      <c r="AB5280" s="102"/>
      <c r="AC5280" s="102"/>
      <c r="AD5280" s="102"/>
      <c r="AE5280" s="102"/>
      <c r="AF5280" s="102"/>
      <c r="AG5280" s="102"/>
      <c r="AH5280" s="102"/>
      <c r="AI5280" s="102"/>
      <c r="AJ5280" s="102"/>
      <c r="AK5280" s="102"/>
      <c r="AL5280" s="102"/>
      <c r="AM5280" s="102"/>
      <c r="AN5280" s="102"/>
      <c r="AO5280" s="102"/>
      <c r="AP5280" s="102"/>
      <c r="AQ5280" s="102"/>
      <c r="AR5280" s="102"/>
      <c r="AS5280" s="102"/>
      <c r="AT5280" s="102"/>
      <c r="AU5280" s="102"/>
      <c r="AV5280" s="102"/>
      <c r="AW5280" s="102"/>
      <c r="AX5280" s="102"/>
      <c r="AY5280" s="102"/>
      <c r="AZ5280" s="102"/>
      <c r="BA5280" s="102"/>
      <c r="BB5280" s="102"/>
      <c r="BC5280" s="102"/>
      <c r="BD5280" s="102"/>
      <c r="BE5280" s="102"/>
      <c r="BF5280" s="102"/>
      <c r="BG5280" s="102"/>
      <c r="BH5280" s="102"/>
      <c r="BI5280" s="102"/>
      <c r="BJ5280" s="102"/>
      <c r="BK5280" s="102"/>
      <c r="BL5280" s="102"/>
      <c r="BM5280" s="102"/>
    </row>
    <row r="5281" spans="1:89" s="25" customFormat="1" ht="15.75" thickBot="1" x14ac:dyDescent="0.25">
      <c r="A5281" s="308"/>
      <c r="B5281" s="360"/>
      <c r="C5281" s="314"/>
      <c r="D5281" s="314"/>
      <c r="E5281" s="317"/>
      <c r="F5281" s="308"/>
      <c r="G5281" s="298"/>
      <c r="H5281" s="299"/>
      <c r="I5281" s="299"/>
      <c r="J5281" s="299"/>
      <c r="K5281" s="299"/>
      <c r="L5281" s="299"/>
      <c r="M5281" s="299"/>
      <c r="N5281" s="300"/>
      <c r="O5281" s="26"/>
      <c r="P5281" s="306"/>
      <c r="Q5281" s="306"/>
      <c r="R5281" s="306"/>
      <c r="S5281" s="27"/>
      <c r="T5281" s="157"/>
      <c r="U5281" s="44">
        <f t="shared" si="167"/>
        <v>0</v>
      </c>
      <c r="V5281" s="44">
        <f t="shared" si="168"/>
        <v>1314</v>
      </c>
      <c r="W5281" s="44">
        <f>IFERROR(VLOOKUP(V5281,workings!$B$5:$C$650,2,FALSE),0)</f>
        <v>0</v>
      </c>
      <c r="X5281" s="44"/>
      <c r="Y5281" s="44"/>
      <c r="Z5281" s="44"/>
      <c r="AA5281" s="44"/>
      <c r="AB5281" s="102"/>
      <c r="AC5281" s="102"/>
      <c r="AD5281" s="102"/>
      <c r="AE5281" s="102"/>
      <c r="AF5281" s="102"/>
      <c r="AG5281" s="102"/>
      <c r="AH5281" s="102"/>
      <c r="AI5281" s="102"/>
      <c r="AJ5281" s="102"/>
      <c r="AK5281" s="102"/>
      <c r="AL5281" s="102"/>
      <c r="AM5281" s="102"/>
      <c r="AN5281" s="102"/>
      <c r="AO5281" s="102"/>
      <c r="AP5281" s="102"/>
      <c r="AQ5281" s="102"/>
      <c r="AR5281" s="102"/>
      <c r="AS5281" s="102"/>
      <c r="AT5281" s="102"/>
      <c r="AU5281" s="102"/>
      <c r="AV5281" s="102"/>
      <c r="AW5281" s="102"/>
      <c r="AX5281" s="102"/>
      <c r="AY5281" s="102"/>
      <c r="AZ5281" s="102"/>
      <c r="BA5281" s="102"/>
      <c r="BB5281" s="102"/>
      <c r="BC5281" s="102"/>
      <c r="BD5281" s="102"/>
      <c r="BE5281" s="102"/>
      <c r="BF5281" s="102"/>
      <c r="BG5281" s="102"/>
      <c r="BH5281" s="102"/>
      <c r="BI5281" s="102"/>
      <c r="BJ5281" s="102"/>
      <c r="BK5281" s="102"/>
      <c r="BL5281" s="102"/>
      <c r="BM5281" s="102"/>
    </row>
    <row r="5282" spans="1:89" s="25" customFormat="1" ht="15" x14ac:dyDescent="0.2">
      <c r="A5282" s="308"/>
      <c r="B5282" s="360"/>
      <c r="C5282" s="314"/>
      <c r="D5282" s="314"/>
      <c r="E5282" s="317"/>
      <c r="F5282" s="308"/>
      <c r="G5282" s="298"/>
      <c r="H5282" s="301"/>
      <c r="I5282" s="301"/>
      <c r="J5282" s="301"/>
      <c r="K5282" s="301"/>
      <c r="L5282" s="301"/>
      <c r="M5282" s="301"/>
      <c r="N5282" s="302"/>
      <c r="O5282" s="22"/>
      <c r="P5282" s="294"/>
      <c r="Q5282" s="294"/>
      <c r="R5282" s="294"/>
      <c r="S5282" s="28"/>
      <c r="T5282" s="157"/>
      <c r="U5282" s="44">
        <f t="shared" si="167"/>
        <v>0</v>
      </c>
      <c r="V5282" s="44">
        <f t="shared" si="168"/>
        <v>1314</v>
      </c>
      <c r="W5282" s="44">
        <f>IFERROR(VLOOKUP(V5282,workings!$B$5:$C$650,2,FALSE),0)</f>
        <v>0</v>
      </c>
      <c r="X5282" s="44"/>
      <c r="Y5282" s="44"/>
      <c r="Z5282" s="44"/>
      <c r="AA5282" s="44"/>
      <c r="AB5282" s="102"/>
      <c r="AC5282" s="102"/>
      <c r="AD5282" s="102"/>
      <c r="AE5282" s="102"/>
      <c r="AF5282" s="102"/>
      <c r="AG5282" s="102"/>
      <c r="AH5282" s="102"/>
      <c r="AI5282" s="102"/>
      <c r="AJ5282" s="102"/>
      <c r="AK5282" s="102"/>
      <c r="AL5282" s="102"/>
      <c r="AM5282" s="102"/>
      <c r="AN5282" s="102"/>
      <c r="AO5282" s="102"/>
      <c r="AP5282" s="102"/>
      <c r="AQ5282" s="102"/>
      <c r="AR5282" s="102"/>
      <c r="AS5282" s="102"/>
      <c r="AT5282" s="102"/>
      <c r="AU5282" s="102"/>
      <c r="AV5282" s="102"/>
      <c r="AW5282" s="102"/>
      <c r="AX5282" s="102"/>
      <c r="AY5282" s="102"/>
      <c r="AZ5282" s="102"/>
      <c r="BA5282" s="102"/>
      <c r="BB5282" s="102"/>
      <c r="BC5282" s="102"/>
      <c r="BD5282" s="102"/>
      <c r="BE5282" s="102"/>
      <c r="BF5282" s="102"/>
      <c r="BG5282" s="102"/>
      <c r="BH5282" s="102"/>
      <c r="BI5282" s="102"/>
      <c r="BJ5282" s="102"/>
      <c r="BK5282" s="102"/>
      <c r="BL5282" s="102"/>
      <c r="BM5282" s="102"/>
    </row>
    <row r="5283" spans="1:89" s="25" customFormat="1" ht="15.75" thickBot="1" x14ac:dyDescent="0.25">
      <c r="A5283" s="309"/>
      <c r="B5283" s="361"/>
      <c r="C5283" s="315"/>
      <c r="D5283" s="315"/>
      <c r="E5283" s="318"/>
      <c r="F5283" s="320"/>
      <c r="G5283" s="303"/>
      <c r="H5283" s="304"/>
      <c r="I5283" s="304"/>
      <c r="J5283" s="304"/>
      <c r="K5283" s="304"/>
      <c r="L5283" s="304"/>
      <c r="M5283" s="304"/>
      <c r="N5283" s="305"/>
      <c r="O5283" s="26"/>
      <c r="P5283" s="306"/>
      <c r="Q5283" s="306"/>
      <c r="R5283" s="306"/>
      <c r="S5283" s="29"/>
      <c r="T5283" s="158"/>
      <c r="U5283" s="44">
        <f t="shared" si="167"/>
        <v>0</v>
      </c>
      <c r="V5283" s="44">
        <f t="shared" si="168"/>
        <v>1314</v>
      </c>
      <c r="W5283" s="44">
        <f>IFERROR(VLOOKUP(V5283,workings!$B$5:$C$650,2,FALSE),0)</f>
        <v>0</v>
      </c>
      <c r="X5283" s="44"/>
      <c r="Y5283" s="44"/>
      <c r="Z5283" s="44"/>
      <c r="AA5283" s="44"/>
      <c r="AB5283" s="102"/>
      <c r="AC5283" s="102"/>
      <c r="AD5283" s="102"/>
      <c r="AE5283" s="102"/>
      <c r="AF5283" s="102"/>
      <c r="AG5283" s="102"/>
      <c r="AH5283" s="102"/>
      <c r="AI5283" s="102"/>
      <c r="AJ5283" s="102"/>
      <c r="AK5283" s="102"/>
      <c r="AL5283" s="102"/>
      <c r="AM5283" s="102"/>
      <c r="AN5283" s="102"/>
      <c r="AO5283" s="102"/>
      <c r="AP5283" s="102"/>
      <c r="AQ5283" s="102"/>
      <c r="AR5283" s="102"/>
      <c r="AS5283" s="102"/>
      <c r="AT5283" s="102"/>
      <c r="AU5283" s="102"/>
      <c r="AV5283" s="102"/>
      <c r="AW5283" s="102"/>
      <c r="AX5283" s="102"/>
      <c r="AY5283" s="102"/>
      <c r="AZ5283" s="102"/>
      <c r="BA5283" s="102"/>
      <c r="BB5283" s="102"/>
      <c r="BC5283" s="102"/>
      <c r="BD5283" s="102"/>
      <c r="BE5283" s="102"/>
      <c r="BF5283" s="102"/>
      <c r="BG5283" s="102"/>
      <c r="BH5283" s="102"/>
      <c r="BI5283" s="102"/>
      <c r="BJ5283" s="102"/>
      <c r="BK5283" s="102"/>
      <c r="BL5283" s="102"/>
      <c r="BM5283" s="102"/>
    </row>
    <row r="5284" spans="1:89" s="25" customFormat="1" ht="15.75" customHeight="1" thickBot="1" x14ac:dyDescent="0.25">
      <c r="A5284" s="307">
        <v>1315</v>
      </c>
      <c r="B5284" s="359">
        <v>12</v>
      </c>
      <c r="C5284" s="313" t="s">
        <v>34</v>
      </c>
      <c r="D5284" s="313" t="s">
        <v>465</v>
      </c>
      <c r="E5284" s="316" t="s">
        <v>42</v>
      </c>
      <c r="F5284" s="319" t="s">
        <v>2330</v>
      </c>
      <c r="G5284" s="21" t="s">
        <v>78</v>
      </c>
      <c r="H5284" s="21"/>
      <c r="I5284" s="21"/>
      <c r="J5284" s="21" t="s">
        <v>44</v>
      </c>
      <c r="K5284" s="21"/>
      <c r="L5284" s="21"/>
      <c r="M5284" s="21"/>
      <c r="N5284" s="21"/>
      <c r="O5284" s="22"/>
      <c r="P5284" s="294"/>
      <c r="Q5284" s="294"/>
      <c r="R5284" s="294"/>
      <c r="S5284" s="23"/>
      <c r="T5284" s="156"/>
      <c r="U5284" s="44">
        <f t="shared" si="167"/>
        <v>0</v>
      </c>
      <c r="V5284" s="44">
        <f t="shared" si="168"/>
        <v>1315</v>
      </c>
      <c r="W5284" s="44">
        <f>IFERROR(VLOOKUP(V5284,workings!$B$5:$C$650,2,FALSE),0)</f>
        <v>0</v>
      </c>
      <c r="X5284" s="44"/>
      <c r="Y5284" s="44"/>
      <c r="Z5284" s="44"/>
      <c r="AA5284" s="44"/>
      <c r="AB5284" s="102"/>
      <c r="AC5284" s="102"/>
      <c r="AD5284" s="102"/>
      <c r="AE5284" s="102"/>
      <c r="AF5284" s="102"/>
      <c r="AG5284" s="102"/>
      <c r="AH5284" s="102"/>
      <c r="AI5284" s="102"/>
      <c r="AJ5284" s="102"/>
      <c r="AK5284" s="102"/>
      <c r="AL5284" s="102"/>
      <c r="AM5284" s="102"/>
      <c r="AN5284" s="102"/>
      <c r="AO5284" s="102"/>
      <c r="AP5284" s="102"/>
      <c r="AQ5284" s="102"/>
      <c r="AR5284" s="102"/>
      <c r="AS5284" s="102"/>
      <c r="AT5284" s="102"/>
      <c r="AU5284" s="102"/>
      <c r="AV5284" s="102"/>
      <c r="AW5284" s="102"/>
      <c r="AX5284" s="102"/>
      <c r="AY5284" s="102"/>
      <c r="AZ5284" s="102"/>
      <c r="BA5284" s="102"/>
      <c r="BB5284" s="102"/>
      <c r="BC5284" s="102"/>
      <c r="BD5284" s="102"/>
      <c r="BE5284" s="102"/>
      <c r="BF5284" s="102"/>
      <c r="BG5284" s="102"/>
      <c r="BH5284" s="102"/>
      <c r="BI5284" s="102"/>
      <c r="BJ5284" s="102"/>
      <c r="BK5284" s="102"/>
      <c r="BL5284" s="102"/>
      <c r="BM5284" s="102"/>
    </row>
    <row r="5285" spans="1:89" s="25" customFormat="1" ht="15.75" thickBot="1" x14ac:dyDescent="0.25">
      <c r="A5285" s="308"/>
      <c r="B5285" s="360"/>
      <c r="C5285" s="314"/>
      <c r="D5285" s="314"/>
      <c r="E5285" s="317"/>
      <c r="F5285" s="308"/>
      <c r="G5285" s="298" t="s">
        <v>2331</v>
      </c>
      <c r="H5285" s="299"/>
      <c r="I5285" s="299"/>
      <c r="J5285" s="299"/>
      <c r="K5285" s="299"/>
      <c r="L5285" s="299"/>
      <c r="M5285" s="299"/>
      <c r="N5285" s="300"/>
      <c r="O5285" s="26"/>
      <c r="P5285" s="306"/>
      <c r="Q5285" s="306"/>
      <c r="R5285" s="306"/>
      <c r="S5285" s="27"/>
      <c r="T5285" s="157"/>
      <c r="U5285" s="44">
        <f t="shared" si="167"/>
        <v>0</v>
      </c>
      <c r="V5285" s="44">
        <f t="shared" si="168"/>
        <v>1315</v>
      </c>
      <c r="W5285" s="44">
        <f>IFERROR(VLOOKUP(V5285,workings!$B$5:$C$650,2,FALSE),0)</f>
        <v>0</v>
      </c>
      <c r="X5285" s="44"/>
      <c r="Y5285" s="44"/>
      <c r="Z5285" s="44"/>
      <c r="AA5285" s="44"/>
      <c r="AB5285" s="102"/>
      <c r="AC5285" s="102"/>
      <c r="AD5285" s="102"/>
      <c r="AE5285" s="102"/>
      <c r="AF5285" s="102"/>
      <c r="AG5285" s="102"/>
      <c r="AH5285" s="102"/>
      <c r="AI5285" s="102"/>
      <c r="AJ5285" s="102"/>
      <c r="AK5285" s="102"/>
      <c r="AL5285" s="102"/>
      <c r="AM5285" s="102"/>
      <c r="AN5285" s="102"/>
      <c r="AO5285" s="102"/>
      <c r="AP5285" s="102"/>
      <c r="AQ5285" s="102"/>
      <c r="AR5285" s="102"/>
      <c r="AS5285" s="102"/>
      <c r="AT5285" s="102"/>
      <c r="AU5285" s="102"/>
      <c r="AV5285" s="102"/>
      <c r="AW5285" s="102"/>
      <c r="AX5285" s="102"/>
      <c r="AY5285" s="102"/>
      <c r="AZ5285" s="102"/>
      <c r="BA5285" s="102"/>
      <c r="BB5285" s="102"/>
      <c r="BC5285" s="102"/>
      <c r="BD5285" s="102"/>
      <c r="BE5285" s="102"/>
      <c r="BF5285" s="102"/>
      <c r="BG5285" s="102"/>
      <c r="BH5285" s="102"/>
      <c r="BI5285" s="102"/>
      <c r="BJ5285" s="102"/>
      <c r="BK5285" s="102"/>
      <c r="BL5285" s="102"/>
      <c r="BM5285" s="102"/>
    </row>
    <row r="5286" spans="1:89" s="25" customFormat="1" ht="15" x14ac:dyDescent="0.2">
      <c r="A5286" s="308"/>
      <c r="B5286" s="360"/>
      <c r="C5286" s="314"/>
      <c r="D5286" s="314"/>
      <c r="E5286" s="317"/>
      <c r="F5286" s="308" t="s">
        <v>2330</v>
      </c>
      <c r="G5286" s="298" t="s">
        <v>78</v>
      </c>
      <c r="H5286" s="301"/>
      <c r="I5286" s="301"/>
      <c r="J5286" s="301" t="s">
        <v>44</v>
      </c>
      <c r="K5286" s="301"/>
      <c r="L5286" s="301"/>
      <c r="M5286" s="301"/>
      <c r="N5286" s="302"/>
      <c r="O5286" s="22"/>
      <c r="P5286" s="294"/>
      <c r="Q5286" s="294"/>
      <c r="R5286" s="294"/>
      <c r="S5286" s="28"/>
      <c r="T5286" s="157"/>
      <c r="U5286" s="44">
        <f t="shared" si="167"/>
        <v>0</v>
      </c>
      <c r="V5286" s="44">
        <f t="shared" si="168"/>
        <v>1315</v>
      </c>
      <c r="W5286" s="44">
        <f>IFERROR(VLOOKUP(V5286,workings!$B$5:$C$650,2,FALSE),0)</f>
        <v>0</v>
      </c>
      <c r="X5286" s="44"/>
      <c r="Y5286" s="44"/>
      <c r="Z5286" s="44"/>
      <c r="AA5286" s="44"/>
      <c r="AB5286" s="102"/>
      <c r="AC5286" s="102"/>
      <c r="AD5286" s="102"/>
      <c r="AE5286" s="102"/>
      <c r="AF5286" s="102"/>
      <c r="AG5286" s="102"/>
      <c r="AH5286" s="102"/>
      <c r="AI5286" s="102"/>
      <c r="AJ5286" s="102"/>
      <c r="AK5286" s="102"/>
      <c r="AL5286" s="102"/>
      <c r="AM5286" s="102"/>
      <c r="AN5286" s="102"/>
      <c r="AO5286" s="102"/>
      <c r="AP5286" s="102"/>
      <c r="AQ5286" s="102"/>
      <c r="AR5286" s="102"/>
      <c r="AS5286" s="102"/>
      <c r="AT5286" s="102"/>
      <c r="AU5286" s="102"/>
      <c r="AV5286" s="102"/>
      <c r="AW5286" s="102"/>
      <c r="AX5286" s="102"/>
      <c r="AY5286" s="102"/>
      <c r="AZ5286" s="102"/>
      <c r="BA5286" s="102"/>
      <c r="BB5286" s="102"/>
      <c r="BC5286" s="102"/>
      <c r="BD5286" s="102"/>
      <c r="BE5286" s="102"/>
      <c r="BF5286" s="102"/>
      <c r="BG5286" s="102"/>
      <c r="BH5286" s="102"/>
      <c r="BI5286" s="102"/>
      <c r="BJ5286" s="102"/>
      <c r="BK5286" s="102"/>
      <c r="BL5286" s="102"/>
      <c r="BM5286" s="102"/>
    </row>
    <row r="5287" spans="1:89" s="25" customFormat="1" ht="15.75" thickBot="1" x14ac:dyDescent="0.25">
      <c r="A5287" s="309"/>
      <c r="B5287" s="361"/>
      <c r="C5287" s="315"/>
      <c r="D5287" s="315"/>
      <c r="E5287" s="318"/>
      <c r="F5287" s="320"/>
      <c r="G5287" s="303" t="s">
        <v>2331</v>
      </c>
      <c r="H5287" s="304"/>
      <c r="I5287" s="304"/>
      <c r="J5287" s="304"/>
      <c r="K5287" s="304"/>
      <c r="L5287" s="304"/>
      <c r="M5287" s="304"/>
      <c r="N5287" s="305"/>
      <c r="O5287" s="26"/>
      <c r="P5287" s="306"/>
      <c r="Q5287" s="306"/>
      <c r="R5287" s="306"/>
      <c r="S5287" s="29"/>
      <c r="T5287" s="158"/>
      <c r="U5287" s="44">
        <f t="shared" si="167"/>
        <v>0</v>
      </c>
      <c r="V5287" s="44">
        <f t="shared" si="168"/>
        <v>1315</v>
      </c>
      <c r="W5287" s="44">
        <f>IFERROR(VLOOKUP(V5287,workings!$B$5:$C$650,2,FALSE),0)</f>
        <v>0</v>
      </c>
      <c r="X5287" s="44"/>
      <c r="Y5287" s="44"/>
      <c r="Z5287" s="44"/>
      <c r="AA5287" s="44"/>
      <c r="AB5287" s="102"/>
      <c r="AC5287" s="102"/>
      <c r="AD5287" s="102"/>
      <c r="AE5287" s="102"/>
      <c r="AF5287" s="102"/>
      <c r="AG5287" s="102"/>
      <c r="AH5287" s="102"/>
      <c r="AI5287" s="102"/>
      <c r="AJ5287" s="102"/>
      <c r="AK5287" s="102"/>
      <c r="AL5287" s="102"/>
      <c r="AM5287" s="102"/>
      <c r="AN5287" s="102"/>
      <c r="AO5287" s="102"/>
      <c r="AP5287" s="102"/>
      <c r="AQ5287" s="102"/>
      <c r="AR5287" s="102"/>
      <c r="AS5287" s="102"/>
      <c r="AT5287" s="102"/>
      <c r="AU5287" s="102"/>
      <c r="AV5287" s="102"/>
      <c r="AW5287" s="102"/>
      <c r="AX5287" s="102"/>
      <c r="AY5287" s="102"/>
      <c r="AZ5287" s="102"/>
      <c r="BA5287" s="102"/>
      <c r="BB5287" s="102"/>
      <c r="BC5287" s="102"/>
      <c r="BD5287" s="102"/>
      <c r="BE5287" s="102"/>
      <c r="BF5287" s="102"/>
      <c r="BG5287" s="102"/>
      <c r="BH5287" s="102"/>
      <c r="BI5287" s="102"/>
      <c r="BJ5287" s="102"/>
      <c r="BK5287" s="102"/>
      <c r="BL5287" s="102"/>
      <c r="BM5287" s="102"/>
    </row>
    <row r="5288" spans="1:89" s="25" customFormat="1" ht="15.75" customHeight="1" thickBot="1" x14ac:dyDescent="0.25">
      <c r="A5288" s="307">
        <v>1316</v>
      </c>
      <c r="B5288" s="359">
        <v>12</v>
      </c>
      <c r="C5288" s="313" t="s">
        <v>34</v>
      </c>
      <c r="D5288" s="313" t="s">
        <v>2137</v>
      </c>
      <c r="E5288" s="316" t="s">
        <v>42</v>
      </c>
      <c r="F5288" s="319" t="s">
        <v>2332</v>
      </c>
      <c r="G5288" s="21" t="s">
        <v>38</v>
      </c>
      <c r="H5288" s="21"/>
      <c r="I5288" s="21"/>
      <c r="J5288" s="21" t="s">
        <v>98</v>
      </c>
      <c r="K5288" s="21"/>
      <c r="L5288" s="21"/>
      <c r="M5288" s="21"/>
      <c r="N5288" s="21"/>
      <c r="O5288" s="22"/>
      <c r="P5288" s="294"/>
      <c r="Q5288" s="294"/>
      <c r="R5288" s="294"/>
      <c r="S5288" s="23"/>
      <c r="T5288" s="156"/>
      <c r="U5288" s="44">
        <f t="shared" si="167"/>
        <v>0</v>
      </c>
      <c r="V5288" s="44">
        <f t="shared" si="168"/>
        <v>1316</v>
      </c>
      <c r="W5288" s="44">
        <f>IFERROR(VLOOKUP(V5288,workings!$B$5:$C$650,2,FALSE),0)</f>
        <v>0</v>
      </c>
      <c r="X5288" s="44"/>
      <c r="Y5288" s="44"/>
      <c r="Z5288" s="44"/>
      <c r="AA5288" s="44"/>
      <c r="AB5288" s="102"/>
      <c r="AC5288" s="102"/>
      <c r="AD5288" s="102"/>
      <c r="AE5288" s="102"/>
      <c r="AF5288" s="102"/>
      <c r="AG5288" s="102"/>
      <c r="AH5288" s="102"/>
      <c r="AI5288" s="102"/>
      <c r="AJ5288" s="102"/>
      <c r="AK5288" s="102"/>
      <c r="AL5288" s="102"/>
      <c r="AM5288" s="102"/>
      <c r="AN5288" s="102"/>
      <c r="AO5288" s="102"/>
      <c r="AP5288" s="102"/>
      <c r="AQ5288" s="102"/>
      <c r="AR5288" s="102"/>
      <c r="AS5288" s="102"/>
      <c r="AT5288" s="102"/>
      <c r="AU5288" s="102"/>
      <c r="AV5288" s="102"/>
      <c r="AW5288" s="102"/>
      <c r="AX5288" s="102"/>
      <c r="AY5288" s="102"/>
      <c r="AZ5288" s="102"/>
      <c r="BA5288" s="102"/>
      <c r="BB5288" s="102"/>
      <c r="BC5288" s="102"/>
      <c r="BD5288" s="102"/>
      <c r="BE5288" s="102"/>
      <c r="BF5288" s="102"/>
      <c r="BG5288" s="102"/>
      <c r="BH5288" s="102"/>
      <c r="BI5288" s="102"/>
      <c r="BJ5288" s="102"/>
      <c r="BK5288" s="102"/>
      <c r="BL5288" s="102"/>
      <c r="BM5288" s="102"/>
    </row>
    <row r="5289" spans="1:89" s="25" customFormat="1" ht="15.75" thickBot="1" x14ac:dyDescent="0.25">
      <c r="A5289" s="308"/>
      <c r="B5289" s="360"/>
      <c r="C5289" s="314"/>
      <c r="D5289" s="314"/>
      <c r="E5289" s="317"/>
      <c r="F5289" s="308"/>
      <c r="G5289" s="298" t="s">
        <v>2333</v>
      </c>
      <c r="H5289" s="299"/>
      <c r="I5289" s="299"/>
      <c r="J5289" s="299"/>
      <c r="K5289" s="299"/>
      <c r="L5289" s="299"/>
      <c r="M5289" s="299"/>
      <c r="N5289" s="300"/>
      <c r="O5289" s="26"/>
      <c r="P5289" s="306"/>
      <c r="Q5289" s="306"/>
      <c r="R5289" s="306"/>
      <c r="S5289" s="27"/>
      <c r="T5289" s="157"/>
      <c r="U5289" s="44">
        <f t="shared" si="167"/>
        <v>0</v>
      </c>
      <c r="V5289" s="44">
        <f t="shared" si="168"/>
        <v>1316</v>
      </c>
      <c r="W5289" s="44">
        <f>IFERROR(VLOOKUP(V5289,workings!$B$5:$C$650,2,FALSE),0)</f>
        <v>0</v>
      </c>
      <c r="X5289" s="44"/>
      <c r="Y5289" s="44"/>
      <c r="Z5289" s="44"/>
      <c r="AA5289" s="44"/>
      <c r="AB5289" s="102"/>
      <c r="AC5289" s="102"/>
      <c r="AD5289" s="102"/>
      <c r="AE5289" s="102"/>
      <c r="AF5289" s="102"/>
      <c r="AG5289" s="102"/>
      <c r="AH5289" s="102"/>
      <c r="AI5289" s="102"/>
      <c r="AJ5289" s="102"/>
      <c r="AK5289" s="102"/>
      <c r="AL5289" s="102"/>
      <c r="AM5289" s="102"/>
      <c r="AN5289" s="102"/>
      <c r="AO5289" s="102"/>
      <c r="AP5289" s="102"/>
      <c r="AQ5289" s="102"/>
      <c r="AR5289" s="102"/>
      <c r="AS5289" s="102"/>
      <c r="AT5289" s="102"/>
      <c r="AU5289" s="102"/>
      <c r="AV5289" s="102"/>
      <c r="AW5289" s="102"/>
      <c r="AX5289" s="102"/>
      <c r="AY5289" s="102"/>
      <c r="AZ5289" s="102"/>
      <c r="BA5289" s="102"/>
      <c r="BB5289" s="102"/>
      <c r="BC5289" s="102"/>
      <c r="BD5289" s="102"/>
      <c r="BE5289" s="102"/>
      <c r="BF5289" s="102"/>
      <c r="BG5289" s="102"/>
      <c r="BH5289" s="102"/>
      <c r="BI5289" s="102"/>
      <c r="BJ5289" s="102"/>
      <c r="BK5289" s="102"/>
      <c r="BL5289" s="102"/>
      <c r="BM5289" s="102"/>
    </row>
    <row r="5290" spans="1:89" s="25" customFormat="1" ht="15" x14ac:dyDescent="0.2">
      <c r="A5290" s="308"/>
      <c r="B5290" s="360"/>
      <c r="C5290" s="314"/>
      <c r="D5290" s="314"/>
      <c r="E5290" s="317"/>
      <c r="F5290" s="308" t="s">
        <v>2332</v>
      </c>
      <c r="G5290" s="298" t="s">
        <v>38</v>
      </c>
      <c r="H5290" s="301"/>
      <c r="I5290" s="301"/>
      <c r="J5290" s="301" t="s">
        <v>98</v>
      </c>
      <c r="K5290" s="301"/>
      <c r="L5290" s="301"/>
      <c r="M5290" s="301"/>
      <c r="N5290" s="302"/>
      <c r="O5290" s="22"/>
      <c r="P5290" s="294"/>
      <c r="Q5290" s="294"/>
      <c r="R5290" s="294"/>
      <c r="S5290" s="28"/>
      <c r="T5290" s="157"/>
      <c r="U5290" s="44">
        <f t="shared" si="167"/>
        <v>0</v>
      </c>
      <c r="V5290" s="44">
        <f t="shared" si="168"/>
        <v>1316</v>
      </c>
      <c r="W5290" s="44">
        <f>IFERROR(VLOOKUP(V5290,workings!$B$5:$C$650,2,FALSE),0)</f>
        <v>0</v>
      </c>
      <c r="X5290" s="44"/>
      <c r="Y5290" s="44"/>
      <c r="Z5290" s="44"/>
      <c r="AA5290" s="44"/>
      <c r="AB5290" s="102"/>
      <c r="AC5290" s="102"/>
      <c r="AD5290" s="102"/>
      <c r="AE5290" s="102"/>
      <c r="AF5290" s="102"/>
      <c r="AG5290" s="102"/>
      <c r="AH5290" s="102"/>
      <c r="AI5290" s="102"/>
      <c r="AJ5290" s="102"/>
      <c r="AK5290" s="102"/>
      <c r="AL5290" s="102"/>
      <c r="AM5290" s="102"/>
      <c r="AN5290" s="102"/>
      <c r="AO5290" s="102"/>
      <c r="AP5290" s="102"/>
      <c r="AQ5290" s="102"/>
      <c r="AR5290" s="102"/>
      <c r="AS5290" s="102"/>
      <c r="AT5290" s="102"/>
      <c r="AU5290" s="102"/>
      <c r="AV5290" s="102"/>
      <c r="AW5290" s="102"/>
      <c r="AX5290" s="102"/>
      <c r="AY5290" s="102"/>
      <c r="AZ5290" s="102"/>
      <c r="BA5290" s="102"/>
      <c r="BB5290" s="102"/>
      <c r="BC5290" s="102"/>
      <c r="BD5290" s="102"/>
      <c r="BE5290" s="102"/>
      <c r="BF5290" s="102"/>
      <c r="BG5290" s="102"/>
      <c r="BH5290" s="102"/>
      <c r="BI5290" s="102"/>
      <c r="BJ5290" s="102"/>
      <c r="BK5290" s="102"/>
      <c r="BL5290" s="102"/>
      <c r="BM5290" s="102"/>
    </row>
    <row r="5291" spans="1:89" s="25" customFormat="1" ht="15.75" thickBot="1" x14ac:dyDescent="0.25">
      <c r="A5291" s="309"/>
      <c r="B5291" s="361"/>
      <c r="C5291" s="315"/>
      <c r="D5291" s="315"/>
      <c r="E5291" s="318"/>
      <c r="F5291" s="320"/>
      <c r="G5291" s="303" t="s">
        <v>2333</v>
      </c>
      <c r="H5291" s="304"/>
      <c r="I5291" s="304"/>
      <c r="J5291" s="304"/>
      <c r="K5291" s="304"/>
      <c r="L5291" s="304"/>
      <c r="M5291" s="304"/>
      <c r="N5291" s="305"/>
      <c r="O5291" s="26"/>
      <c r="P5291" s="306"/>
      <c r="Q5291" s="306"/>
      <c r="R5291" s="306"/>
      <c r="S5291" s="29"/>
      <c r="T5291" s="158"/>
      <c r="U5291" s="44">
        <f t="shared" si="167"/>
        <v>0</v>
      </c>
      <c r="V5291" s="44">
        <f t="shared" si="168"/>
        <v>1316</v>
      </c>
      <c r="W5291" s="44">
        <f>IFERROR(VLOOKUP(V5291,workings!$B$5:$C$650,2,FALSE),0)</f>
        <v>0</v>
      </c>
      <c r="X5291" s="44"/>
      <c r="Y5291" s="44"/>
      <c r="Z5291" s="44"/>
      <c r="AA5291" s="44"/>
      <c r="AB5291" s="102"/>
      <c r="AC5291" s="102"/>
      <c r="AD5291" s="102"/>
      <c r="AE5291" s="102"/>
      <c r="AF5291" s="102"/>
      <c r="AG5291" s="102"/>
      <c r="AH5291" s="102"/>
      <c r="AI5291" s="102"/>
      <c r="AJ5291" s="102"/>
      <c r="AK5291" s="102"/>
      <c r="AL5291" s="102"/>
      <c r="AM5291" s="102"/>
      <c r="AN5291" s="102"/>
      <c r="AO5291" s="102"/>
      <c r="AP5291" s="102"/>
      <c r="AQ5291" s="102"/>
      <c r="AR5291" s="102"/>
      <c r="AS5291" s="102"/>
      <c r="AT5291" s="102"/>
      <c r="AU5291" s="102"/>
      <c r="AV5291" s="102"/>
      <c r="AW5291" s="102"/>
      <c r="AX5291" s="102"/>
      <c r="AY5291" s="102"/>
      <c r="AZ5291" s="102"/>
      <c r="BA5291" s="102"/>
      <c r="BB5291" s="102"/>
      <c r="BC5291" s="102"/>
      <c r="BD5291" s="102"/>
      <c r="BE5291" s="102"/>
      <c r="BF5291" s="102"/>
      <c r="BG5291" s="102"/>
      <c r="BH5291" s="102"/>
      <c r="BI5291" s="102"/>
      <c r="BJ5291" s="102"/>
      <c r="BK5291" s="102"/>
      <c r="BL5291" s="102"/>
      <c r="BM5291" s="102"/>
    </row>
    <row r="5292" spans="1:89" s="25" customFormat="1" ht="15.75" customHeight="1" thickBot="1" x14ac:dyDescent="0.25">
      <c r="A5292" s="307">
        <v>1317</v>
      </c>
      <c r="B5292" s="359">
        <v>12</v>
      </c>
      <c r="C5292" s="313" t="s">
        <v>34</v>
      </c>
      <c r="D5292" s="313" t="s">
        <v>2137</v>
      </c>
      <c r="E5292" s="316" t="s">
        <v>36</v>
      </c>
      <c r="F5292" s="319" t="s">
        <v>2334</v>
      </c>
      <c r="G5292" s="21"/>
      <c r="H5292" s="21" t="s">
        <v>38</v>
      </c>
      <c r="I5292" s="21"/>
      <c r="J5292" s="21"/>
      <c r="K5292" s="21"/>
      <c r="L5292" s="21"/>
      <c r="M5292" s="21"/>
      <c r="N5292" s="21"/>
      <c r="O5292" s="22"/>
      <c r="P5292" s="294"/>
      <c r="Q5292" s="294"/>
      <c r="R5292" s="294"/>
      <c r="S5292" s="23"/>
      <c r="T5292" s="156"/>
      <c r="U5292" s="44">
        <f t="shared" si="167"/>
        <v>0</v>
      </c>
      <c r="V5292" s="44">
        <f t="shared" si="168"/>
        <v>1317</v>
      </c>
      <c r="W5292" s="44">
        <f>IFERROR(VLOOKUP(V5292,workings!$B$5:$C$650,2,FALSE),0)</f>
        <v>0</v>
      </c>
      <c r="X5292" s="44"/>
      <c r="Y5292" s="44"/>
      <c r="Z5292" s="44"/>
      <c r="AA5292" s="44"/>
      <c r="AB5292" s="102"/>
      <c r="AC5292" s="102"/>
      <c r="AD5292" s="102"/>
      <c r="AE5292" s="102"/>
      <c r="AF5292" s="102"/>
      <c r="AG5292" s="102"/>
      <c r="AH5292" s="102"/>
      <c r="AI5292" s="102"/>
      <c r="AJ5292" s="102"/>
      <c r="AK5292" s="102"/>
      <c r="AL5292" s="102"/>
      <c r="AM5292" s="102"/>
      <c r="AN5292" s="102"/>
      <c r="AO5292" s="102"/>
      <c r="AP5292" s="102"/>
      <c r="AQ5292" s="102"/>
      <c r="AR5292" s="102"/>
      <c r="AS5292" s="102"/>
      <c r="AT5292" s="102"/>
      <c r="AU5292" s="102"/>
      <c r="AV5292" s="102"/>
      <c r="AW5292" s="102"/>
      <c r="AX5292" s="102"/>
      <c r="AY5292" s="102"/>
      <c r="AZ5292" s="102"/>
      <c r="BA5292" s="102"/>
      <c r="BB5292" s="102"/>
      <c r="BC5292" s="102"/>
      <c r="BD5292" s="102"/>
      <c r="BE5292" s="102"/>
      <c r="BF5292" s="102"/>
      <c r="BG5292" s="102"/>
      <c r="BH5292" s="102"/>
      <c r="BI5292" s="102"/>
      <c r="BJ5292" s="102"/>
      <c r="BK5292" s="102"/>
      <c r="BL5292" s="102"/>
      <c r="BM5292" s="102"/>
    </row>
    <row r="5293" spans="1:89" s="25" customFormat="1" ht="15.75" thickBot="1" x14ac:dyDescent="0.25">
      <c r="A5293" s="308"/>
      <c r="B5293" s="360"/>
      <c r="C5293" s="314"/>
      <c r="D5293" s="314"/>
      <c r="E5293" s="317"/>
      <c r="F5293" s="308"/>
      <c r="G5293" s="298"/>
      <c r="H5293" s="299"/>
      <c r="I5293" s="299"/>
      <c r="J5293" s="299"/>
      <c r="K5293" s="299"/>
      <c r="L5293" s="299"/>
      <c r="M5293" s="299"/>
      <c r="N5293" s="300"/>
      <c r="O5293" s="26"/>
      <c r="P5293" s="306"/>
      <c r="Q5293" s="306"/>
      <c r="R5293" s="306"/>
      <c r="S5293" s="27"/>
      <c r="T5293" s="157"/>
      <c r="U5293" s="44">
        <f t="shared" si="167"/>
        <v>0</v>
      </c>
      <c r="V5293" s="44">
        <f t="shared" si="168"/>
        <v>1317</v>
      </c>
      <c r="W5293" s="44">
        <f>IFERROR(VLOOKUP(V5293,workings!$B$5:$C$650,2,FALSE),0)</f>
        <v>0</v>
      </c>
      <c r="X5293" s="44"/>
      <c r="Y5293" s="44"/>
      <c r="Z5293" s="44"/>
      <c r="AA5293" s="44"/>
      <c r="AB5293" s="102"/>
      <c r="AC5293" s="102"/>
      <c r="AD5293" s="102"/>
      <c r="AE5293" s="102"/>
      <c r="AF5293" s="102"/>
      <c r="AG5293" s="102"/>
      <c r="AH5293" s="102"/>
      <c r="AI5293" s="102"/>
      <c r="AJ5293" s="102"/>
      <c r="AK5293" s="102"/>
      <c r="AL5293" s="102"/>
      <c r="AM5293" s="102"/>
      <c r="AN5293" s="102"/>
      <c r="AO5293" s="102"/>
      <c r="AP5293" s="102"/>
      <c r="AQ5293" s="102"/>
      <c r="AR5293" s="102"/>
      <c r="AS5293" s="102"/>
      <c r="AT5293" s="102"/>
      <c r="AU5293" s="102"/>
      <c r="AV5293" s="102"/>
      <c r="AW5293" s="102"/>
      <c r="AX5293" s="102"/>
      <c r="AY5293" s="102"/>
      <c r="AZ5293" s="102"/>
      <c r="BA5293" s="102"/>
      <c r="BB5293" s="102"/>
      <c r="BC5293" s="102"/>
      <c r="BD5293" s="102"/>
      <c r="BE5293" s="102"/>
      <c r="BF5293" s="102"/>
      <c r="BG5293" s="102"/>
      <c r="BH5293" s="102"/>
      <c r="BI5293" s="102"/>
      <c r="BJ5293" s="102"/>
      <c r="BK5293" s="102"/>
      <c r="BL5293" s="102"/>
      <c r="BM5293" s="102"/>
    </row>
    <row r="5294" spans="1:89" s="25" customFormat="1" ht="15" x14ac:dyDescent="0.2">
      <c r="A5294" s="308"/>
      <c r="B5294" s="360"/>
      <c r="C5294" s="314"/>
      <c r="D5294" s="314"/>
      <c r="E5294" s="317"/>
      <c r="F5294" s="308"/>
      <c r="G5294" s="298"/>
      <c r="H5294" s="301"/>
      <c r="I5294" s="301"/>
      <c r="J5294" s="301"/>
      <c r="K5294" s="301"/>
      <c r="L5294" s="301"/>
      <c r="M5294" s="301"/>
      <c r="N5294" s="302"/>
      <c r="O5294" s="22"/>
      <c r="P5294" s="294"/>
      <c r="Q5294" s="294"/>
      <c r="R5294" s="294"/>
      <c r="S5294" s="28"/>
      <c r="T5294" s="157"/>
      <c r="U5294" s="44">
        <f t="shared" si="167"/>
        <v>0</v>
      </c>
      <c r="V5294" s="44">
        <f t="shared" si="168"/>
        <v>1317</v>
      </c>
      <c r="W5294" s="44">
        <f>IFERROR(VLOOKUP(V5294,workings!$B$5:$C$650,2,FALSE),0)</f>
        <v>0</v>
      </c>
      <c r="X5294" s="44"/>
      <c r="Y5294" s="44"/>
      <c r="Z5294" s="44"/>
      <c r="AA5294" s="44"/>
      <c r="AB5294" s="102"/>
      <c r="AC5294" s="102"/>
      <c r="AD5294" s="102"/>
      <c r="AE5294" s="102"/>
      <c r="AF5294" s="102"/>
      <c r="AG5294" s="102"/>
      <c r="AH5294" s="102"/>
      <c r="AI5294" s="102"/>
      <c r="AJ5294" s="102"/>
      <c r="AK5294" s="102"/>
      <c r="AL5294" s="102"/>
      <c r="AM5294" s="102"/>
      <c r="AN5294" s="102"/>
      <c r="AO5294" s="102"/>
      <c r="AP5294" s="102"/>
      <c r="AQ5294" s="102"/>
      <c r="AR5294" s="102"/>
      <c r="AS5294" s="102"/>
      <c r="AT5294" s="102"/>
      <c r="AU5294" s="102"/>
      <c r="AV5294" s="102"/>
      <c r="AW5294" s="102"/>
      <c r="AX5294" s="102"/>
      <c r="AY5294" s="102"/>
      <c r="AZ5294" s="102"/>
      <c r="BA5294" s="102"/>
      <c r="BB5294" s="102"/>
      <c r="BC5294" s="102"/>
      <c r="BD5294" s="102"/>
      <c r="BE5294" s="102"/>
      <c r="BF5294" s="102"/>
      <c r="BG5294" s="102"/>
      <c r="BH5294" s="102"/>
      <c r="BI5294" s="102"/>
      <c r="BJ5294" s="102"/>
      <c r="BK5294" s="102"/>
      <c r="BL5294" s="102"/>
      <c r="BM5294" s="102"/>
    </row>
    <row r="5295" spans="1:89" s="25" customFormat="1" ht="15.75" thickBot="1" x14ac:dyDescent="0.25">
      <c r="A5295" s="309"/>
      <c r="B5295" s="361"/>
      <c r="C5295" s="315"/>
      <c r="D5295" s="315"/>
      <c r="E5295" s="318"/>
      <c r="F5295" s="320"/>
      <c r="G5295" s="303"/>
      <c r="H5295" s="304"/>
      <c r="I5295" s="304"/>
      <c r="J5295" s="304"/>
      <c r="K5295" s="304"/>
      <c r="L5295" s="304"/>
      <c r="M5295" s="304"/>
      <c r="N5295" s="305"/>
      <c r="O5295" s="26"/>
      <c r="P5295" s="306"/>
      <c r="Q5295" s="306"/>
      <c r="R5295" s="306"/>
      <c r="S5295" s="29"/>
      <c r="T5295" s="158"/>
      <c r="U5295" s="44">
        <f t="shared" si="167"/>
        <v>0</v>
      </c>
      <c r="V5295" s="44">
        <f t="shared" si="168"/>
        <v>1317</v>
      </c>
      <c r="W5295" s="44">
        <f>IFERROR(VLOOKUP(V5295,workings!$B$5:$C$650,2,FALSE),0)</f>
        <v>0</v>
      </c>
      <c r="X5295" s="44"/>
      <c r="Y5295" s="44"/>
      <c r="Z5295" s="44"/>
      <c r="AA5295" s="44"/>
      <c r="AB5295" s="102"/>
      <c r="AC5295" s="102"/>
      <c r="AD5295" s="102"/>
      <c r="AE5295" s="102"/>
      <c r="AF5295" s="102"/>
      <c r="AG5295" s="102"/>
      <c r="AH5295" s="102"/>
      <c r="AI5295" s="102"/>
      <c r="AJ5295" s="102"/>
      <c r="AK5295" s="102"/>
      <c r="AL5295" s="102"/>
      <c r="AM5295" s="102"/>
      <c r="AN5295" s="102"/>
      <c r="AO5295" s="102"/>
      <c r="AP5295" s="102"/>
      <c r="AQ5295" s="102"/>
      <c r="AR5295" s="102"/>
      <c r="AS5295" s="102"/>
      <c r="AT5295" s="102"/>
      <c r="AU5295" s="102"/>
      <c r="AV5295" s="102"/>
      <c r="AW5295" s="102"/>
      <c r="AX5295" s="102"/>
      <c r="AY5295" s="102"/>
      <c r="AZ5295" s="102"/>
      <c r="BA5295" s="102"/>
      <c r="BB5295" s="102"/>
      <c r="BC5295" s="102"/>
      <c r="BD5295" s="102"/>
      <c r="BE5295" s="102"/>
      <c r="BF5295" s="102"/>
      <c r="BG5295" s="102"/>
      <c r="BH5295" s="102"/>
      <c r="BI5295" s="102"/>
      <c r="BJ5295" s="102"/>
      <c r="BK5295" s="102"/>
      <c r="BL5295" s="102"/>
      <c r="BM5295" s="102"/>
    </row>
    <row r="5296" spans="1:89" ht="15.75" customHeight="1" thickBot="1" x14ac:dyDescent="0.25">
      <c r="A5296" s="245">
        <v>1318</v>
      </c>
      <c r="B5296" s="168">
        <v>12</v>
      </c>
      <c r="C5296" s="165" t="s">
        <v>34</v>
      </c>
      <c r="D5296" s="165" t="s">
        <v>2119</v>
      </c>
      <c r="E5296" s="237" t="s">
        <v>51</v>
      </c>
      <c r="F5296" s="159" t="s">
        <v>2335</v>
      </c>
      <c r="G5296" s="16"/>
      <c r="H5296" s="16" t="s">
        <v>38</v>
      </c>
      <c r="I5296" s="16"/>
      <c r="J5296" s="16"/>
      <c r="K5296" s="16"/>
      <c r="L5296" s="16"/>
      <c r="M5296" s="16"/>
      <c r="N5296" s="16"/>
      <c r="O5296" s="9"/>
      <c r="P5296" s="278"/>
      <c r="Q5296" s="278"/>
      <c r="R5296" s="278"/>
      <c r="S5296" s="10"/>
      <c r="T5296" s="156"/>
      <c r="U5296" s="44">
        <f t="shared" si="167"/>
        <v>0</v>
      </c>
      <c r="V5296" s="44">
        <f t="shared" si="168"/>
        <v>1318</v>
      </c>
      <c r="W5296" s="44" t="str">
        <f>IFERROR(VLOOKUP(V5296,workings!$B$5:$C$650,2,FALSE),0)</f>
        <v>C2</v>
      </c>
      <c r="X5296" s="44"/>
      <c r="Y5296" s="44"/>
      <c r="Z5296" s="44"/>
      <c r="AA5296" s="44"/>
      <c r="BN5296"/>
      <c r="BO5296"/>
      <c r="BP5296"/>
      <c r="BQ5296"/>
      <c r="BR5296"/>
      <c r="BS5296"/>
      <c r="BT5296"/>
      <c r="BU5296"/>
      <c r="BV5296"/>
      <c r="BW5296"/>
      <c r="BX5296"/>
      <c r="BY5296"/>
      <c r="BZ5296"/>
      <c r="CA5296"/>
      <c r="CB5296"/>
      <c r="CC5296"/>
      <c r="CD5296"/>
      <c r="CE5296"/>
      <c r="CF5296"/>
      <c r="CG5296"/>
      <c r="CH5296"/>
      <c r="CI5296"/>
      <c r="CJ5296"/>
      <c r="CK5296"/>
    </row>
    <row r="5297" spans="1:89" ht="15.75" thickBot="1" x14ac:dyDescent="0.25">
      <c r="A5297" s="160"/>
      <c r="B5297" s="169"/>
      <c r="C5297" s="166"/>
      <c r="D5297" s="166"/>
      <c r="E5297" s="238"/>
      <c r="F5297" s="160"/>
      <c r="G5297" s="150" t="s">
        <v>3382</v>
      </c>
      <c r="H5297" s="243"/>
      <c r="I5297" s="243"/>
      <c r="J5297" s="243"/>
      <c r="K5297" s="243"/>
      <c r="L5297" s="243"/>
      <c r="M5297" s="243"/>
      <c r="N5297" s="244"/>
      <c r="O5297" s="11" t="s">
        <v>29</v>
      </c>
      <c r="P5297" s="142" t="s">
        <v>64</v>
      </c>
      <c r="Q5297" s="142"/>
      <c r="R5297" s="142"/>
      <c r="S5297" s="12"/>
      <c r="T5297" s="157"/>
      <c r="U5297" s="44" t="str">
        <f t="shared" si="167"/>
        <v>C2</v>
      </c>
      <c r="V5297" s="44">
        <f t="shared" si="168"/>
        <v>1318</v>
      </c>
      <c r="W5297" s="44" t="str">
        <f>IFERROR(VLOOKUP(V5297,workings!$B$5:$C$650,2,FALSE),0)</f>
        <v>C2</v>
      </c>
      <c r="X5297" s="44"/>
      <c r="Y5297" s="44"/>
      <c r="Z5297" s="44"/>
      <c r="AA5297" s="44"/>
      <c r="BN5297"/>
      <c r="BO5297"/>
      <c r="BP5297"/>
      <c r="BQ5297"/>
      <c r="BR5297"/>
      <c r="BS5297"/>
      <c r="BT5297"/>
      <c r="BU5297"/>
      <c r="BV5297"/>
      <c r="BW5297"/>
      <c r="BX5297"/>
      <c r="BY5297"/>
      <c r="BZ5297"/>
      <c r="CA5297"/>
      <c r="CB5297"/>
      <c r="CC5297"/>
      <c r="CD5297"/>
      <c r="CE5297"/>
      <c r="CF5297"/>
      <c r="CG5297"/>
      <c r="CH5297"/>
      <c r="CI5297"/>
      <c r="CJ5297"/>
      <c r="CK5297"/>
    </row>
    <row r="5298" spans="1:89" ht="15" x14ac:dyDescent="0.2">
      <c r="A5298" s="160"/>
      <c r="B5298" s="169"/>
      <c r="C5298" s="166"/>
      <c r="D5298" s="166"/>
      <c r="E5298" s="238"/>
      <c r="F5298" s="160" t="s">
        <v>2335</v>
      </c>
      <c r="G5298" s="150" t="s">
        <v>38</v>
      </c>
      <c r="H5298" s="151"/>
      <c r="I5298" s="151"/>
      <c r="J5298" s="151"/>
      <c r="K5298" s="151"/>
      <c r="L5298" s="151"/>
      <c r="M5298" s="151"/>
      <c r="N5298" s="152"/>
      <c r="O5298" s="9"/>
      <c r="P5298" s="278"/>
      <c r="Q5298" s="278"/>
      <c r="R5298" s="278"/>
      <c r="S5298" s="13"/>
      <c r="T5298" s="157"/>
      <c r="U5298" s="44">
        <f t="shared" si="167"/>
        <v>0</v>
      </c>
      <c r="V5298" s="44">
        <f t="shared" si="168"/>
        <v>1318</v>
      </c>
      <c r="W5298" s="44" t="str">
        <f>IFERROR(VLOOKUP(V5298,workings!$B$5:$C$650,2,FALSE),0)</f>
        <v>C2</v>
      </c>
      <c r="X5298" s="44"/>
      <c r="Y5298" s="44"/>
      <c r="Z5298" s="44"/>
      <c r="AA5298" s="44"/>
      <c r="BN5298"/>
      <c r="BO5298"/>
      <c r="BP5298"/>
      <c r="BQ5298"/>
      <c r="BR5298"/>
      <c r="BS5298"/>
      <c r="BT5298"/>
      <c r="BU5298"/>
      <c r="BV5298"/>
      <c r="BW5298"/>
      <c r="BX5298"/>
      <c r="BY5298"/>
      <c r="BZ5298"/>
      <c r="CA5298"/>
      <c r="CB5298"/>
      <c r="CC5298"/>
      <c r="CD5298"/>
      <c r="CE5298"/>
      <c r="CF5298"/>
      <c r="CG5298"/>
      <c r="CH5298"/>
      <c r="CI5298"/>
      <c r="CJ5298"/>
      <c r="CK5298"/>
    </row>
    <row r="5299" spans="1:89" ht="15.75" thickBot="1" x14ac:dyDescent="0.25">
      <c r="A5299" s="246"/>
      <c r="B5299" s="170"/>
      <c r="C5299" s="167"/>
      <c r="D5299" s="167"/>
      <c r="E5299" s="239"/>
      <c r="F5299" s="161"/>
      <c r="G5299" s="153" t="s">
        <v>2337</v>
      </c>
      <c r="H5299" s="154"/>
      <c r="I5299" s="154"/>
      <c r="J5299" s="154"/>
      <c r="K5299" s="154"/>
      <c r="L5299" s="154"/>
      <c r="M5299" s="154"/>
      <c r="N5299" s="155"/>
      <c r="O5299" s="11"/>
      <c r="P5299" s="142"/>
      <c r="Q5299" s="142"/>
      <c r="R5299" s="142"/>
      <c r="S5299" s="14"/>
      <c r="T5299" s="158"/>
      <c r="U5299" s="44">
        <f t="shared" si="167"/>
        <v>0</v>
      </c>
      <c r="V5299" s="44">
        <f t="shared" si="168"/>
        <v>1318</v>
      </c>
      <c r="W5299" s="44" t="str">
        <f>IFERROR(VLOOKUP(V5299,workings!$B$5:$C$650,2,FALSE),0)</f>
        <v>C2</v>
      </c>
      <c r="X5299" s="44"/>
      <c r="Y5299" s="44"/>
      <c r="Z5299" s="44"/>
      <c r="AA5299" s="44"/>
      <c r="BN5299"/>
      <c r="BO5299"/>
      <c r="BP5299"/>
      <c r="BQ5299"/>
      <c r="BR5299"/>
      <c r="BS5299"/>
      <c r="BT5299"/>
      <c r="BU5299"/>
      <c r="BV5299"/>
      <c r="BW5299"/>
      <c r="BX5299"/>
      <c r="BY5299"/>
      <c r="BZ5299"/>
      <c r="CA5299"/>
      <c r="CB5299"/>
      <c r="CC5299"/>
      <c r="CD5299"/>
      <c r="CE5299"/>
      <c r="CF5299"/>
      <c r="CG5299"/>
      <c r="CH5299"/>
      <c r="CI5299"/>
      <c r="CJ5299"/>
      <c r="CK5299"/>
    </row>
    <row r="5300" spans="1:89" ht="15.75" customHeight="1" thickBot="1" x14ac:dyDescent="0.25">
      <c r="A5300" s="245">
        <v>1319</v>
      </c>
      <c r="B5300" s="168">
        <v>12</v>
      </c>
      <c r="C5300" s="165" t="s">
        <v>34</v>
      </c>
      <c r="D5300" s="165" t="s">
        <v>2114</v>
      </c>
      <c r="E5300" s="237" t="s">
        <v>51</v>
      </c>
      <c r="F5300" s="159" t="s">
        <v>2338</v>
      </c>
      <c r="G5300" s="16"/>
      <c r="H5300" s="16" t="s">
        <v>38</v>
      </c>
      <c r="I5300" s="16"/>
      <c r="J5300" s="16"/>
      <c r="K5300" s="16"/>
      <c r="L5300" s="16" t="s">
        <v>99</v>
      </c>
      <c r="M5300" s="16"/>
      <c r="N5300" s="16"/>
      <c r="O5300" s="9"/>
      <c r="P5300" s="278"/>
      <c r="Q5300" s="278"/>
      <c r="R5300" s="278"/>
      <c r="S5300" s="10"/>
      <c r="T5300" s="156"/>
      <c r="U5300" s="44">
        <f t="shared" si="167"/>
        <v>0</v>
      </c>
      <c r="V5300" s="44">
        <f t="shared" si="168"/>
        <v>1319</v>
      </c>
      <c r="W5300" s="44">
        <f>IFERROR(VLOOKUP(V5300,workings!$B$5:$C$650,2,FALSE),0)</f>
        <v>0</v>
      </c>
      <c r="X5300" s="44"/>
      <c r="Y5300" s="44"/>
      <c r="Z5300" s="44"/>
      <c r="AA5300" s="44"/>
      <c r="BN5300"/>
      <c r="BO5300"/>
      <c r="BP5300"/>
      <c r="BQ5300"/>
      <c r="BR5300"/>
      <c r="BS5300"/>
      <c r="BT5300"/>
      <c r="BU5300"/>
      <c r="BV5300"/>
      <c r="BW5300"/>
      <c r="BX5300"/>
      <c r="BY5300"/>
      <c r="BZ5300"/>
      <c r="CA5300"/>
      <c r="CB5300"/>
      <c r="CC5300"/>
      <c r="CD5300"/>
      <c r="CE5300"/>
      <c r="CF5300"/>
      <c r="CG5300"/>
      <c r="CH5300"/>
      <c r="CI5300"/>
      <c r="CJ5300"/>
      <c r="CK5300"/>
    </row>
    <row r="5301" spans="1:89" ht="15.75" thickBot="1" x14ac:dyDescent="0.25">
      <c r="A5301" s="160"/>
      <c r="B5301" s="169"/>
      <c r="C5301" s="166"/>
      <c r="D5301" s="166"/>
      <c r="E5301" s="238"/>
      <c r="F5301" s="160"/>
      <c r="G5301" s="150" t="s">
        <v>2339</v>
      </c>
      <c r="H5301" s="243"/>
      <c r="I5301" s="243"/>
      <c r="J5301" s="243"/>
      <c r="K5301" s="243"/>
      <c r="L5301" s="243"/>
      <c r="M5301" s="243"/>
      <c r="N5301" s="244"/>
      <c r="O5301" s="11"/>
      <c r="P5301" s="142" t="s">
        <v>39</v>
      </c>
      <c r="Q5301" s="142"/>
      <c r="R5301" s="142"/>
      <c r="S5301" s="12"/>
      <c r="T5301" s="157"/>
      <c r="U5301" s="44">
        <f t="shared" si="167"/>
        <v>0</v>
      </c>
      <c r="V5301" s="44">
        <f t="shared" si="168"/>
        <v>1319</v>
      </c>
      <c r="W5301" s="44">
        <f>IFERROR(VLOOKUP(V5301,workings!$B$5:$C$650,2,FALSE),0)</f>
        <v>0</v>
      </c>
      <c r="X5301" s="44"/>
      <c r="Y5301" s="44"/>
      <c r="Z5301" s="44"/>
      <c r="AA5301" s="44"/>
      <c r="BN5301"/>
      <c r="BO5301"/>
      <c r="BP5301"/>
      <c r="BQ5301"/>
      <c r="BR5301"/>
      <c r="BS5301"/>
      <c r="BT5301"/>
      <c r="BU5301"/>
      <c r="BV5301"/>
      <c r="BW5301"/>
      <c r="BX5301"/>
      <c r="BY5301"/>
      <c r="BZ5301"/>
      <c r="CA5301"/>
      <c r="CB5301"/>
      <c r="CC5301"/>
      <c r="CD5301"/>
      <c r="CE5301"/>
      <c r="CF5301"/>
      <c r="CG5301"/>
      <c r="CH5301"/>
      <c r="CI5301"/>
      <c r="CJ5301"/>
      <c r="CK5301"/>
    </row>
    <row r="5302" spans="1:89" ht="15" x14ac:dyDescent="0.2">
      <c r="A5302" s="160"/>
      <c r="B5302" s="169"/>
      <c r="C5302" s="166"/>
      <c r="D5302" s="166"/>
      <c r="E5302" s="238"/>
      <c r="F5302" s="160" t="s">
        <v>2338</v>
      </c>
      <c r="G5302" s="150" t="s">
        <v>38</v>
      </c>
      <c r="H5302" s="151"/>
      <c r="I5302" s="151"/>
      <c r="J5302" s="151" t="s">
        <v>44</v>
      </c>
      <c r="K5302" s="151"/>
      <c r="L5302" s="151"/>
      <c r="M5302" s="151"/>
      <c r="N5302" s="152"/>
      <c r="O5302" s="9"/>
      <c r="P5302" s="278"/>
      <c r="Q5302" s="278"/>
      <c r="R5302" s="278"/>
      <c r="S5302" s="13"/>
      <c r="T5302" s="157"/>
      <c r="U5302" s="44">
        <f t="shared" si="167"/>
        <v>0</v>
      </c>
      <c r="V5302" s="44">
        <f t="shared" si="168"/>
        <v>1319</v>
      </c>
      <c r="W5302" s="44">
        <f>IFERROR(VLOOKUP(V5302,workings!$B$5:$C$650,2,FALSE),0)</f>
        <v>0</v>
      </c>
      <c r="X5302" s="44"/>
      <c r="Y5302" s="44"/>
      <c r="Z5302" s="44"/>
      <c r="AA5302" s="44"/>
      <c r="BN5302"/>
      <c r="BO5302"/>
      <c r="BP5302"/>
      <c r="BQ5302"/>
      <c r="BR5302"/>
      <c r="BS5302"/>
      <c r="BT5302"/>
      <c r="BU5302"/>
      <c r="BV5302"/>
      <c r="BW5302"/>
      <c r="BX5302"/>
      <c r="BY5302"/>
      <c r="BZ5302"/>
      <c r="CA5302"/>
      <c r="CB5302"/>
      <c r="CC5302"/>
      <c r="CD5302"/>
      <c r="CE5302"/>
      <c r="CF5302"/>
      <c r="CG5302"/>
      <c r="CH5302"/>
      <c r="CI5302"/>
      <c r="CJ5302"/>
      <c r="CK5302"/>
    </row>
    <row r="5303" spans="1:89" ht="15.75" thickBot="1" x14ac:dyDescent="0.25">
      <c r="A5303" s="246"/>
      <c r="B5303" s="170"/>
      <c r="C5303" s="167"/>
      <c r="D5303" s="167"/>
      <c r="E5303" s="239"/>
      <c r="F5303" s="161"/>
      <c r="G5303" s="153" t="s">
        <v>2339</v>
      </c>
      <c r="H5303" s="154"/>
      <c r="I5303" s="154"/>
      <c r="J5303" s="154"/>
      <c r="K5303" s="154"/>
      <c r="L5303" s="154"/>
      <c r="M5303" s="154"/>
      <c r="N5303" s="155"/>
      <c r="O5303" s="11"/>
      <c r="P5303" s="142"/>
      <c r="Q5303" s="142"/>
      <c r="R5303" s="142"/>
      <c r="S5303" s="14"/>
      <c r="T5303" s="158"/>
      <c r="U5303" s="44">
        <f t="shared" si="167"/>
        <v>0</v>
      </c>
      <c r="V5303" s="44">
        <f t="shared" si="168"/>
        <v>1319</v>
      </c>
      <c r="W5303" s="44">
        <f>IFERROR(VLOOKUP(V5303,workings!$B$5:$C$650,2,FALSE),0)</f>
        <v>0</v>
      </c>
      <c r="X5303" s="44"/>
      <c r="Y5303" s="44"/>
      <c r="Z5303" s="44"/>
      <c r="AA5303" s="44"/>
      <c r="BN5303"/>
      <c r="BO5303"/>
      <c r="BP5303"/>
      <c r="BQ5303"/>
      <c r="BR5303"/>
      <c r="BS5303"/>
      <c r="BT5303"/>
      <c r="BU5303"/>
      <c r="BV5303"/>
      <c r="BW5303"/>
      <c r="BX5303"/>
      <c r="BY5303"/>
      <c r="BZ5303"/>
      <c r="CA5303"/>
      <c r="CB5303"/>
      <c r="CC5303"/>
      <c r="CD5303"/>
      <c r="CE5303"/>
      <c r="CF5303"/>
      <c r="CG5303"/>
      <c r="CH5303"/>
      <c r="CI5303"/>
      <c r="CJ5303"/>
      <c r="CK5303"/>
    </row>
    <row r="5304" spans="1:89" ht="15.75" customHeight="1" thickBot="1" x14ac:dyDescent="0.25">
      <c r="A5304" s="245">
        <v>1320</v>
      </c>
      <c r="B5304" s="168">
        <v>12</v>
      </c>
      <c r="C5304" s="165" t="s">
        <v>34</v>
      </c>
      <c r="D5304" s="165" t="s">
        <v>2105</v>
      </c>
      <c r="E5304" s="237" t="s">
        <v>51</v>
      </c>
      <c r="F5304" s="159" t="s">
        <v>2340</v>
      </c>
      <c r="G5304" s="16"/>
      <c r="H5304" s="16" t="s">
        <v>38</v>
      </c>
      <c r="I5304" s="16"/>
      <c r="J5304" s="16"/>
      <c r="K5304" s="16"/>
      <c r="L5304" s="16"/>
      <c r="M5304" s="16"/>
      <c r="N5304" s="16"/>
      <c r="O5304" s="9"/>
      <c r="P5304" s="278"/>
      <c r="Q5304" s="278"/>
      <c r="R5304" s="278"/>
      <c r="S5304" s="10"/>
      <c r="T5304" s="156"/>
      <c r="U5304" s="44">
        <f t="shared" si="167"/>
        <v>0</v>
      </c>
      <c r="V5304" s="44">
        <f t="shared" si="168"/>
        <v>1320</v>
      </c>
      <c r="W5304" s="44" t="str">
        <f>IFERROR(VLOOKUP(V5304,workings!$B$5:$C$650,2,FALSE),0)</f>
        <v>C2</v>
      </c>
      <c r="X5304" s="44"/>
      <c r="Y5304" s="44"/>
      <c r="Z5304" s="44"/>
      <c r="AA5304" s="44"/>
      <c r="BN5304"/>
      <c r="BO5304"/>
      <c r="BP5304"/>
      <c r="BQ5304"/>
      <c r="BR5304"/>
      <c r="BS5304"/>
      <c r="BT5304"/>
      <c r="BU5304"/>
      <c r="BV5304"/>
      <c r="BW5304"/>
      <c r="BX5304"/>
      <c r="BY5304"/>
      <c r="BZ5304"/>
      <c r="CA5304"/>
      <c r="CB5304"/>
      <c r="CC5304"/>
      <c r="CD5304"/>
      <c r="CE5304"/>
      <c r="CF5304"/>
      <c r="CG5304"/>
      <c r="CH5304"/>
      <c r="CI5304"/>
      <c r="CJ5304"/>
      <c r="CK5304"/>
    </row>
    <row r="5305" spans="1:89" ht="15.75" thickBot="1" x14ac:dyDescent="0.25">
      <c r="A5305" s="160"/>
      <c r="B5305" s="169"/>
      <c r="C5305" s="166"/>
      <c r="D5305" s="166"/>
      <c r="E5305" s="238"/>
      <c r="F5305" s="160"/>
      <c r="G5305" s="150" t="s">
        <v>2336</v>
      </c>
      <c r="H5305" s="243"/>
      <c r="I5305" s="243"/>
      <c r="J5305" s="243"/>
      <c r="K5305" s="243"/>
      <c r="L5305" s="243"/>
      <c r="M5305" s="243"/>
      <c r="N5305" s="244"/>
      <c r="O5305" s="11" t="s">
        <v>29</v>
      </c>
      <c r="P5305" s="142" t="s">
        <v>198</v>
      </c>
      <c r="Q5305" s="142"/>
      <c r="R5305" s="142"/>
      <c r="S5305" s="12"/>
      <c r="T5305" s="157"/>
      <c r="U5305" s="44" t="str">
        <f t="shared" si="167"/>
        <v>C2</v>
      </c>
      <c r="V5305" s="44">
        <f t="shared" si="168"/>
        <v>1320</v>
      </c>
      <c r="W5305" s="44" t="str">
        <f>IFERROR(VLOOKUP(V5305,workings!$B$5:$C$650,2,FALSE),0)</f>
        <v>C2</v>
      </c>
      <c r="X5305" s="44"/>
      <c r="Y5305" s="44"/>
      <c r="Z5305" s="44"/>
      <c r="AA5305" s="44"/>
      <c r="BN5305"/>
      <c r="BO5305"/>
      <c r="BP5305"/>
      <c r="BQ5305"/>
      <c r="BR5305"/>
      <c r="BS5305"/>
      <c r="BT5305"/>
      <c r="BU5305"/>
      <c r="BV5305"/>
      <c r="BW5305"/>
      <c r="BX5305"/>
      <c r="BY5305"/>
      <c r="BZ5305"/>
      <c r="CA5305"/>
      <c r="CB5305"/>
      <c r="CC5305"/>
      <c r="CD5305"/>
      <c r="CE5305"/>
      <c r="CF5305"/>
      <c r="CG5305"/>
      <c r="CH5305"/>
      <c r="CI5305"/>
      <c r="CJ5305"/>
      <c r="CK5305"/>
    </row>
    <row r="5306" spans="1:89" ht="15" x14ac:dyDescent="0.2">
      <c r="A5306" s="160"/>
      <c r="B5306" s="169"/>
      <c r="C5306" s="166"/>
      <c r="D5306" s="166"/>
      <c r="E5306" s="238"/>
      <c r="F5306" s="160" t="s">
        <v>2340</v>
      </c>
      <c r="G5306" s="150" t="s">
        <v>38</v>
      </c>
      <c r="H5306" s="151"/>
      <c r="I5306" s="151"/>
      <c r="J5306" s="151"/>
      <c r="K5306" s="151"/>
      <c r="L5306" s="151"/>
      <c r="M5306" s="151"/>
      <c r="N5306" s="152"/>
      <c r="O5306" s="9"/>
      <c r="P5306" s="278"/>
      <c r="Q5306" s="278"/>
      <c r="R5306" s="278"/>
      <c r="S5306" s="13"/>
      <c r="T5306" s="157"/>
      <c r="U5306" s="44">
        <f t="shared" si="167"/>
        <v>0</v>
      </c>
      <c r="V5306" s="44">
        <f t="shared" si="168"/>
        <v>1320</v>
      </c>
      <c r="W5306" s="44" t="str">
        <f>IFERROR(VLOOKUP(V5306,workings!$B$5:$C$650,2,FALSE),0)</f>
        <v>C2</v>
      </c>
      <c r="X5306" s="44"/>
      <c r="Y5306" s="44"/>
      <c r="Z5306" s="44"/>
      <c r="AA5306" s="44"/>
      <c r="BN5306"/>
      <c r="BO5306"/>
      <c r="BP5306"/>
      <c r="BQ5306"/>
      <c r="BR5306"/>
      <c r="BS5306"/>
      <c r="BT5306"/>
      <c r="BU5306"/>
      <c r="BV5306"/>
      <c r="BW5306"/>
      <c r="BX5306"/>
      <c r="BY5306"/>
      <c r="BZ5306"/>
      <c r="CA5306"/>
      <c r="CB5306"/>
      <c r="CC5306"/>
      <c r="CD5306"/>
      <c r="CE5306"/>
      <c r="CF5306"/>
      <c r="CG5306"/>
      <c r="CH5306"/>
      <c r="CI5306"/>
      <c r="CJ5306"/>
      <c r="CK5306"/>
    </row>
    <row r="5307" spans="1:89" ht="15.75" thickBot="1" x14ac:dyDescent="0.25">
      <c r="A5307" s="246"/>
      <c r="B5307" s="170"/>
      <c r="C5307" s="167"/>
      <c r="D5307" s="167"/>
      <c r="E5307" s="239"/>
      <c r="F5307" s="161"/>
      <c r="G5307" s="153" t="s">
        <v>137</v>
      </c>
      <c r="H5307" s="154"/>
      <c r="I5307" s="154"/>
      <c r="J5307" s="154"/>
      <c r="K5307" s="154"/>
      <c r="L5307" s="154"/>
      <c r="M5307" s="154"/>
      <c r="N5307" s="155"/>
      <c r="O5307" s="11"/>
      <c r="P5307" s="142"/>
      <c r="Q5307" s="142"/>
      <c r="R5307" s="142"/>
      <c r="S5307" s="14"/>
      <c r="T5307" s="158"/>
      <c r="U5307" s="44">
        <f t="shared" si="167"/>
        <v>0</v>
      </c>
      <c r="V5307" s="44">
        <f t="shared" si="168"/>
        <v>1320</v>
      </c>
      <c r="W5307" s="44" t="str">
        <f>IFERROR(VLOOKUP(V5307,workings!$B$5:$C$650,2,FALSE),0)</f>
        <v>C2</v>
      </c>
      <c r="X5307" s="44"/>
      <c r="Y5307" s="44"/>
      <c r="Z5307" s="44"/>
      <c r="AA5307" s="44"/>
      <c r="BN5307"/>
      <c r="BO5307"/>
      <c r="BP5307"/>
      <c r="BQ5307"/>
      <c r="BR5307"/>
      <c r="BS5307"/>
      <c r="BT5307"/>
      <c r="BU5307"/>
      <c r="BV5307"/>
      <c r="BW5307"/>
      <c r="BX5307"/>
      <c r="BY5307"/>
      <c r="BZ5307"/>
      <c r="CA5307"/>
      <c r="CB5307"/>
      <c r="CC5307"/>
      <c r="CD5307"/>
      <c r="CE5307"/>
      <c r="CF5307"/>
      <c r="CG5307"/>
      <c r="CH5307"/>
      <c r="CI5307"/>
      <c r="CJ5307"/>
      <c r="CK5307"/>
    </row>
    <row r="5308" spans="1:89" ht="15.75" customHeight="1" thickBot="1" x14ac:dyDescent="0.25">
      <c r="A5308" s="245">
        <v>1321</v>
      </c>
      <c r="B5308" s="168">
        <v>12</v>
      </c>
      <c r="C5308" s="165" t="s">
        <v>34</v>
      </c>
      <c r="D5308" s="165" t="s">
        <v>2105</v>
      </c>
      <c r="E5308" s="237" t="s">
        <v>51</v>
      </c>
      <c r="F5308" s="159" t="s">
        <v>2341</v>
      </c>
      <c r="G5308" s="16"/>
      <c r="H5308" s="16" t="s">
        <v>38</v>
      </c>
      <c r="I5308" s="16"/>
      <c r="J5308" s="16"/>
      <c r="K5308" s="16"/>
      <c r="L5308" s="16"/>
      <c r="M5308" s="16"/>
      <c r="N5308" s="16" t="s">
        <v>99</v>
      </c>
      <c r="O5308" s="9"/>
      <c r="P5308" s="278"/>
      <c r="Q5308" s="278"/>
      <c r="R5308" s="278"/>
      <c r="S5308" s="10"/>
      <c r="T5308" s="156"/>
      <c r="U5308" s="44">
        <f t="shared" si="167"/>
        <v>0</v>
      </c>
      <c r="V5308" s="44">
        <f t="shared" si="168"/>
        <v>1321</v>
      </c>
      <c r="W5308" s="44" t="str">
        <f>IFERROR(VLOOKUP(V5308,workings!$B$5:$C$650,2,FALSE),0)</f>
        <v>D</v>
      </c>
      <c r="X5308" s="44"/>
      <c r="Y5308" s="44"/>
      <c r="Z5308" s="44"/>
      <c r="AA5308" s="44"/>
      <c r="BN5308"/>
      <c r="BO5308"/>
      <c r="BP5308"/>
      <c r="BQ5308"/>
      <c r="BR5308"/>
      <c r="BS5308"/>
      <c r="BT5308"/>
      <c r="BU5308"/>
      <c r="BV5308"/>
      <c r="BW5308"/>
      <c r="BX5308"/>
      <c r="BY5308"/>
      <c r="BZ5308"/>
      <c r="CA5308"/>
      <c r="CB5308"/>
      <c r="CC5308"/>
      <c r="CD5308"/>
      <c r="CE5308"/>
      <c r="CF5308"/>
      <c r="CG5308"/>
      <c r="CH5308"/>
      <c r="CI5308"/>
      <c r="CJ5308"/>
      <c r="CK5308"/>
    </row>
    <row r="5309" spans="1:89" ht="15.75" thickBot="1" x14ac:dyDescent="0.25">
      <c r="A5309" s="160"/>
      <c r="B5309" s="169"/>
      <c r="C5309" s="166"/>
      <c r="D5309" s="166"/>
      <c r="E5309" s="238"/>
      <c r="F5309" s="160"/>
      <c r="G5309" s="150" t="s">
        <v>3383</v>
      </c>
      <c r="H5309" s="243"/>
      <c r="I5309" s="243"/>
      <c r="J5309" s="243"/>
      <c r="K5309" s="243"/>
      <c r="L5309" s="243"/>
      <c r="M5309" s="243"/>
      <c r="N5309" s="244"/>
      <c r="O5309" s="11" t="s">
        <v>45</v>
      </c>
      <c r="P5309" s="142" t="s">
        <v>64</v>
      </c>
      <c r="Q5309" s="142"/>
      <c r="R5309" s="142"/>
      <c r="S5309" s="12"/>
      <c r="T5309" s="157"/>
      <c r="U5309" s="44" t="str">
        <f t="shared" si="167"/>
        <v>D</v>
      </c>
      <c r="V5309" s="44">
        <f t="shared" si="168"/>
        <v>1321</v>
      </c>
      <c r="W5309" s="44" t="str">
        <f>IFERROR(VLOOKUP(V5309,workings!$B$5:$C$650,2,FALSE),0)</f>
        <v>D</v>
      </c>
      <c r="X5309" s="44"/>
      <c r="Y5309" s="44"/>
      <c r="Z5309" s="44"/>
      <c r="AA5309" s="44"/>
      <c r="BN5309"/>
      <c r="BO5309"/>
      <c r="BP5309"/>
      <c r="BQ5309"/>
      <c r="BR5309"/>
      <c r="BS5309"/>
      <c r="BT5309"/>
      <c r="BU5309"/>
      <c r="BV5309"/>
      <c r="BW5309"/>
      <c r="BX5309"/>
      <c r="BY5309"/>
      <c r="BZ5309"/>
      <c r="CA5309"/>
      <c r="CB5309"/>
      <c r="CC5309"/>
      <c r="CD5309"/>
      <c r="CE5309"/>
      <c r="CF5309"/>
      <c r="CG5309"/>
      <c r="CH5309"/>
      <c r="CI5309"/>
      <c r="CJ5309"/>
      <c r="CK5309"/>
    </row>
    <row r="5310" spans="1:89" ht="15" x14ac:dyDescent="0.2">
      <c r="A5310" s="160"/>
      <c r="B5310" s="169"/>
      <c r="C5310" s="166"/>
      <c r="D5310" s="166"/>
      <c r="E5310" s="238"/>
      <c r="F5310" s="160" t="s">
        <v>2341</v>
      </c>
      <c r="G5310" s="150" t="s">
        <v>38</v>
      </c>
      <c r="H5310" s="151"/>
      <c r="I5310" s="151"/>
      <c r="J5310" s="151"/>
      <c r="K5310" s="151"/>
      <c r="L5310" s="151"/>
      <c r="M5310" s="151"/>
      <c r="N5310" s="152"/>
      <c r="O5310" s="9"/>
      <c r="P5310" s="278" t="s">
        <v>493</v>
      </c>
      <c r="Q5310" s="278"/>
      <c r="R5310" s="278"/>
      <c r="S5310" s="13"/>
      <c r="T5310" s="157"/>
      <c r="U5310" s="44">
        <f t="shared" si="167"/>
        <v>0</v>
      </c>
      <c r="V5310" s="44">
        <f t="shared" si="168"/>
        <v>1321</v>
      </c>
      <c r="W5310" s="44" t="str">
        <f>IFERROR(VLOOKUP(V5310,workings!$B$5:$C$650,2,FALSE),0)</f>
        <v>D</v>
      </c>
      <c r="X5310" s="44"/>
      <c r="Y5310" s="44"/>
      <c r="Z5310" s="44"/>
      <c r="AA5310" s="44"/>
      <c r="BN5310"/>
      <c r="BO5310"/>
      <c r="BP5310"/>
      <c r="BQ5310"/>
      <c r="BR5310"/>
      <c r="BS5310"/>
      <c r="BT5310"/>
      <c r="BU5310"/>
      <c r="BV5310"/>
      <c r="BW5310"/>
      <c r="BX5310"/>
      <c r="BY5310"/>
      <c r="BZ5310"/>
      <c r="CA5310"/>
      <c r="CB5310"/>
      <c r="CC5310"/>
      <c r="CD5310"/>
      <c r="CE5310"/>
      <c r="CF5310"/>
      <c r="CG5310"/>
      <c r="CH5310"/>
      <c r="CI5310"/>
      <c r="CJ5310"/>
      <c r="CK5310"/>
    </row>
    <row r="5311" spans="1:89" ht="15.75" thickBot="1" x14ac:dyDescent="0.25">
      <c r="A5311" s="246"/>
      <c r="B5311" s="170"/>
      <c r="C5311" s="167"/>
      <c r="D5311" s="167"/>
      <c r="E5311" s="239"/>
      <c r="F5311" s="161"/>
      <c r="G5311" s="153" t="s">
        <v>2342</v>
      </c>
      <c r="H5311" s="154"/>
      <c r="I5311" s="154"/>
      <c r="J5311" s="154"/>
      <c r="K5311" s="154"/>
      <c r="L5311" s="154"/>
      <c r="M5311" s="154"/>
      <c r="N5311" s="155"/>
      <c r="O5311" s="11"/>
      <c r="P5311" s="142"/>
      <c r="Q5311" s="142"/>
      <c r="R5311" s="142"/>
      <c r="S5311" s="14"/>
      <c r="T5311" s="158"/>
      <c r="U5311" s="44">
        <f t="shared" si="167"/>
        <v>0</v>
      </c>
      <c r="V5311" s="44">
        <f t="shared" si="168"/>
        <v>1321</v>
      </c>
      <c r="W5311" s="44" t="str">
        <f>IFERROR(VLOOKUP(V5311,workings!$B$5:$C$650,2,FALSE),0)</f>
        <v>D</v>
      </c>
      <c r="X5311" s="44"/>
      <c r="Y5311" s="44"/>
      <c r="Z5311" s="44"/>
      <c r="AA5311" s="44"/>
      <c r="BN5311"/>
      <c r="BO5311"/>
      <c r="BP5311"/>
      <c r="BQ5311"/>
      <c r="BR5311"/>
      <c r="BS5311"/>
      <c r="BT5311"/>
      <c r="BU5311"/>
      <c r="BV5311"/>
      <c r="BW5311"/>
      <c r="BX5311"/>
      <c r="BY5311"/>
      <c r="BZ5311"/>
      <c r="CA5311"/>
      <c r="CB5311"/>
      <c r="CC5311"/>
      <c r="CD5311"/>
      <c r="CE5311"/>
      <c r="CF5311"/>
      <c r="CG5311"/>
      <c r="CH5311"/>
      <c r="CI5311"/>
      <c r="CJ5311"/>
      <c r="CK5311"/>
    </row>
    <row r="5312" spans="1:89" s="25" customFormat="1" ht="15.75" customHeight="1" thickBot="1" x14ac:dyDescent="0.25">
      <c r="A5312" s="307">
        <v>1322</v>
      </c>
      <c r="B5312" s="359">
        <v>12</v>
      </c>
      <c r="C5312" s="313" t="s">
        <v>34</v>
      </c>
      <c r="D5312" s="313" t="s">
        <v>2137</v>
      </c>
      <c r="E5312" s="316" t="s">
        <v>36</v>
      </c>
      <c r="F5312" s="319" t="s">
        <v>2343</v>
      </c>
      <c r="G5312" s="21"/>
      <c r="H5312" s="21" t="s">
        <v>38</v>
      </c>
      <c r="I5312" s="21"/>
      <c r="J5312" s="21"/>
      <c r="K5312" s="21"/>
      <c r="L5312" s="21"/>
      <c r="M5312" s="21"/>
      <c r="N5312" s="21"/>
      <c r="O5312" s="22"/>
      <c r="P5312" s="294"/>
      <c r="Q5312" s="294"/>
      <c r="R5312" s="294"/>
      <c r="S5312" s="23"/>
      <c r="T5312" s="156"/>
      <c r="U5312" s="44">
        <f t="shared" si="167"/>
        <v>0</v>
      </c>
      <c r="V5312" s="44">
        <f t="shared" si="168"/>
        <v>1322</v>
      </c>
      <c r="W5312" s="44">
        <f>IFERROR(VLOOKUP(V5312,workings!$B$5:$C$650,2,FALSE),0)</f>
        <v>0</v>
      </c>
      <c r="X5312" s="44"/>
      <c r="Y5312" s="44"/>
      <c r="Z5312" s="44"/>
      <c r="AA5312" s="44"/>
      <c r="AB5312" s="102"/>
      <c r="AC5312" s="102"/>
      <c r="AD5312" s="102"/>
      <c r="AE5312" s="102"/>
      <c r="AF5312" s="102"/>
      <c r="AG5312" s="102"/>
      <c r="AH5312" s="102"/>
      <c r="AI5312" s="102"/>
      <c r="AJ5312" s="102"/>
      <c r="AK5312" s="102"/>
      <c r="AL5312" s="102"/>
      <c r="AM5312" s="102"/>
      <c r="AN5312" s="102"/>
      <c r="AO5312" s="102"/>
      <c r="AP5312" s="102"/>
      <c r="AQ5312" s="102"/>
      <c r="AR5312" s="102"/>
      <c r="AS5312" s="102"/>
      <c r="AT5312" s="102"/>
      <c r="AU5312" s="102"/>
      <c r="AV5312" s="102"/>
      <c r="AW5312" s="102"/>
      <c r="AX5312" s="102"/>
      <c r="AY5312" s="102"/>
      <c r="AZ5312" s="102"/>
      <c r="BA5312" s="102"/>
      <c r="BB5312" s="102"/>
      <c r="BC5312" s="102"/>
      <c r="BD5312" s="102"/>
      <c r="BE5312" s="102"/>
      <c r="BF5312" s="102"/>
      <c r="BG5312" s="102"/>
      <c r="BH5312" s="102"/>
      <c r="BI5312" s="102"/>
      <c r="BJ5312" s="102"/>
      <c r="BK5312" s="102"/>
      <c r="BL5312" s="102"/>
      <c r="BM5312" s="102"/>
    </row>
    <row r="5313" spans="1:65" s="25" customFormat="1" ht="15.75" thickBot="1" x14ac:dyDescent="0.25">
      <c r="A5313" s="308"/>
      <c r="B5313" s="360"/>
      <c r="C5313" s="314"/>
      <c r="D5313" s="314"/>
      <c r="E5313" s="317"/>
      <c r="F5313" s="308"/>
      <c r="G5313" s="298"/>
      <c r="H5313" s="299"/>
      <c r="I5313" s="299"/>
      <c r="J5313" s="299"/>
      <c r="K5313" s="299"/>
      <c r="L5313" s="299"/>
      <c r="M5313" s="299"/>
      <c r="N5313" s="300"/>
      <c r="O5313" s="26"/>
      <c r="P5313" s="306"/>
      <c r="Q5313" s="306"/>
      <c r="R5313" s="306"/>
      <c r="S5313" s="27"/>
      <c r="T5313" s="157"/>
      <c r="U5313" s="44">
        <f t="shared" si="167"/>
        <v>0</v>
      </c>
      <c r="V5313" s="44">
        <f t="shared" si="168"/>
        <v>1322</v>
      </c>
      <c r="W5313" s="44">
        <f>IFERROR(VLOOKUP(V5313,workings!$B$5:$C$650,2,FALSE),0)</f>
        <v>0</v>
      </c>
      <c r="X5313" s="44"/>
      <c r="Y5313" s="44"/>
      <c r="Z5313" s="44"/>
      <c r="AA5313" s="44"/>
      <c r="AB5313" s="102"/>
      <c r="AC5313" s="102"/>
      <c r="AD5313" s="102"/>
      <c r="AE5313" s="102"/>
      <c r="AF5313" s="102"/>
      <c r="AG5313" s="102"/>
      <c r="AH5313" s="102"/>
      <c r="AI5313" s="102"/>
      <c r="AJ5313" s="102"/>
      <c r="AK5313" s="102"/>
      <c r="AL5313" s="102"/>
      <c r="AM5313" s="102"/>
      <c r="AN5313" s="102"/>
      <c r="AO5313" s="102"/>
      <c r="AP5313" s="102"/>
      <c r="AQ5313" s="102"/>
      <c r="AR5313" s="102"/>
      <c r="AS5313" s="102"/>
      <c r="AT5313" s="102"/>
      <c r="AU5313" s="102"/>
      <c r="AV5313" s="102"/>
      <c r="AW5313" s="102"/>
      <c r="AX5313" s="102"/>
      <c r="AY5313" s="102"/>
      <c r="AZ5313" s="102"/>
      <c r="BA5313" s="102"/>
      <c r="BB5313" s="102"/>
      <c r="BC5313" s="102"/>
      <c r="BD5313" s="102"/>
      <c r="BE5313" s="102"/>
      <c r="BF5313" s="102"/>
      <c r="BG5313" s="102"/>
      <c r="BH5313" s="102"/>
      <c r="BI5313" s="102"/>
      <c r="BJ5313" s="102"/>
      <c r="BK5313" s="102"/>
      <c r="BL5313" s="102"/>
      <c r="BM5313" s="102"/>
    </row>
    <row r="5314" spans="1:65" s="25" customFormat="1" ht="15" x14ac:dyDescent="0.2">
      <c r="A5314" s="308"/>
      <c r="B5314" s="360"/>
      <c r="C5314" s="314"/>
      <c r="D5314" s="314"/>
      <c r="E5314" s="317"/>
      <c r="F5314" s="308"/>
      <c r="G5314" s="298"/>
      <c r="H5314" s="301"/>
      <c r="I5314" s="301"/>
      <c r="J5314" s="301"/>
      <c r="K5314" s="301"/>
      <c r="L5314" s="301"/>
      <c r="M5314" s="301"/>
      <c r="N5314" s="302"/>
      <c r="O5314" s="22"/>
      <c r="P5314" s="294"/>
      <c r="Q5314" s="294"/>
      <c r="R5314" s="294"/>
      <c r="S5314" s="28"/>
      <c r="T5314" s="157"/>
      <c r="U5314" s="44">
        <f t="shared" si="167"/>
        <v>0</v>
      </c>
      <c r="V5314" s="44">
        <f t="shared" si="168"/>
        <v>1322</v>
      </c>
      <c r="W5314" s="44">
        <f>IFERROR(VLOOKUP(V5314,workings!$B$5:$C$650,2,FALSE),0)</f>
        <v>0</v>
      </c>
      <c r="X5314" s="44"/>
      <c r="Y5314" s="44"/>
      <c r="Z5314" s="44"/>
      <c r="AA5314" s="44"/>
      <c r="AB5314" s="102"/>
      <c r="AC5314" s="102"/>
      <c r="AD5314" s="102"/>
      <c r="AE5314" s="102"/>
      <c r="AF5314" s="102"/>
      <c r="AG5314" s="102"/>
      <c r="AH5314" s="102"/>
      <c r="AI5314" s="102"/>
      <c r="AJ5314" s="102"/>
      <c r="AK5314" s="102"/>
      <c r="AL5314" s="102"/>
      <c r="AM5314" s="102"/>
      <c r="AN5314" s="102"/>
      <c r="AO5314" s="102"/>
      <c r="AP5314" s="102"/>
      <c r="AQ5314" s="102"/>
      <c r="AR5314" s="102"/>
      <c r="AS5314" s="102"/>
      <c r="AT5314" s="102"/>
      <c r="AU5314" s="102"/>
      <c r="AV5314" s="102"/>
      <c r="AW5314" s="102"/>
      <c r="AX5314" s="102"/>
      <c r="AY5314" s="102"/>
      <c r="AZ5314" s="102"/>
      <c r="BA5314" s="102"/>
      <c r="BB5314" s="102"/>
      <c r="BC5314" s="102"/>
      <c r="BD5314" s="102"/>
      <c r="BE5314" s="102"/>
      <c r="BF5314" s="102"/>
      <c r="BG5314" s="102"/>
      <c r="BH5314" s="102"/>
      <c r="BI5314" s="102"/>
      <c r="BJ5314" s="102"/>
      <c r="BK5314" s="102"/>
      <c r="BL5314" s="102"/>
      <c r="BM5314" s="102"/>
    </row>
    <row r="5315" spans="1:65" s="25" customFormat="1" ht="15.75" thickBot="1" x14ac:dyDescent="0.25">
      <c r="A5315" s="309"/>
      <c r="B5315" s="361"/>
      <c r="C5315" s="315"/>
      <c r="D5315" s="315"/>
      <c r="E5315" s="318"/>
      <c r="F5315" s="320"/>
      <c r="G5315" s="303"/>
      <c r="H5315" s="304"/>
      <c r="I5315" s="304"/>
      <c r="J5315" s="304"/>
      <c r="K5315" s="304"/>
      <c r="L5315" s="304"/>
      <c r="M5315" s="304"/>
      <c r="N5315" s="305"/>
      <c r="O5315" s="26"/>
      <c r="P5315" s="306"/>
      <c r="Q5315" s="306"/>
      <c r="R5315" s="306"/>
      <c r="S5315" s="29"/>
      <c r="T5315" s="158"/>
      <c r="U5315" s="44">
        <f t="shared" si="167"/>
        <v>0</v>
      </c>
      <c r="V5315" s="44">
        <f t="shared" si="168"/>
        <v>1322</v>
      </c>
      <c r="W5315" s="44">
        <f>IFERROR(VLOOKUP(V5315,workings!$B$5:$C$650,2,FALSE),0)</f>
        <v>0</v>
      </c>
      <c r="X5315" s="44"/>
      <c r="Y5315" s="44"/>
      <c r="Z5315" s="44"/>
      <c r="AA5315" s="44"/>
      <c r="AB5315" s="102"/>
      <c r="AC5315" s="102"/>
      <c r="AD5315" s="102"/>
      <c r="AE5315" s="102"/>
      <c r="AF5315" s="102"/>
      <c r="AG5315" s="102"/>
      <c r="AH5315" s="102"/>
      <c r="AI5315" s="102"/>
      <c r="AJ5315" s="102"/>
      <c r="AK5315" s="102"/>
      <c r="AL5315" s="102"/>
      <c r="AM5315" s="102"/>
      <c r="AN5315" s="102"/>
      <c r="AO5315" s="102"/>
      <c r="AP5315" s="102"/>
      <c r="AQ5315" s="102"/>
      <c r="AR5315" s="102"/>
      <c r="AS5315" s="102"/>
      <c r="AT5315" s="102"/>
      <c r="AU5315" s="102"/>
      <c r="AV5315" s="102"/>
      <c r="AW5315" s="102"/>
      <c r="AX5315" s="102"/>
      <c r="AY5315" s="102"/>
      <c r="AZ5315" s="102"/>
      <c r="BA5315" s="102"/>
      <c r="BB5315" s="102"/>
      <c r="BC5315" s="102"/>
      <c r="BD5315" s="102"/>
      <c r="BE5315" s="102"/>
      <c r="BF5315" s="102"/>
      <c r="BG5315" s="102"/>
      <c r="BH5315" s="102"/>
      <c r="BI5315" s="102"/>
      <c r="BJ5315" s="102"/>
      <c r="BK5315" s="102"/>
      <c r="BL5315" s="102"/>
      <c r="BM5315" s="102"/>
    </row>
    <row r="5316" spans="1:65" s="25" customFormat="1" ht="15.75" customHeight="1" thickBot="1" x14ac:dyDescent="0.25">
      <c r="A5316" s="307">
        <v>1323</v>
      </c>
      <c r="B5316" s="359">
        <v>12</v>
      </c>
      <c r="C5316" s="313" t="s">
        <v>34</v>
      </c>
      <c r="D5316" s="313" t="s">
        <v>2142</v>
      </c>
      <c r="E5316" s="316" t="s">
        <v>42</v>
      </c>
      <c r="F5316" s="319" t="s">
        <v>2344</v>
      </c>
      <c r="G5316" s="21" t="s">
        <v>38</v>
      </c>
      <c r="H5316" s="21"/>
      <c r="I5316" s="21"/>
      <c r="J5316" s="21" t="s">
        <v>44</v>
      </c>
      <c r="K5316" s="21"/>
      <c r="L5316" s="21"/>
      <c r="M5316" s="21"/>
      <c r="N5316" s="21"/>
      <c r="O5316" s="22"/>
      <c r="P5316" s="294"/>
      <c r="Q5316" s="294"/>
      <c r="R5316" s="294"/>
      <c r="S5316" s="23"/>
      <c r="T5316" s="156"/>
      <c r="U5316" s="44">
        <f t="shared" si="167"/>
        <v>0</v>
      </c>
      <c r="V5316" s="44">
        <f t="shared" si="168"/>
        <v>1323</v>
      </c>
      <c r="W5316" s="44">
        <f>IFERROR(VLOOKUP(V5316,workings!$B$5:$C$650,2,FALSE),0)</f>
        <v>0</v>
      </c>
      <c r="X5316" s="44"/>
      <c r="Y5316" s="44"/>
      <c r="Z5316" s="44"/>
      <c r="AA5316" s="44"/>
      <c r="AB5316" s="102"/>
      <c r="AC5316" s="102"/>
      <c r="AD5316" s="102"/>
      <c r="AE5316" s="102"/>
      <c r="AF5316" s="102"/>
      <c r="AG5316" s="102"/>
      <c r="AH5316" s="102"/>
      <c r="AI5316" s="102"/>
      <c r="AJ5316" s="102"/>
      <c r="AK5316" s="102"/>
      <c r="AL5316" s="102"/>
      <c r="AM5316" s="102"/>
      <c r="AN5316" s="102"/>
      <c r="AO5316" s="102"/>
      <c r="AP5316" s="102"/>
      <c r="AQ5316" s="102"/>
      <c r="AR5316" s="102"/>
      <c r="AS5316" s="102"/>
      <c r="AT5316" s="102"/>
      <c r="AU5316" s="102"/>
      <c r="AV5316" s="102"/>
      <c r="AW5316" s="102"/>
      <c r="AX5316" s="102"/>
      <c r="AY5316" s="102"/>
      <c r="AZ5316" s="102"/>
      <c r="BA5316" s="102"/>
      <c r="BB5316" s="102"/>
      <c r="BC5316" s="102"/>
      <c r="BD5316" s="102"/>
      <c r="BE5316" s="102"/>
      <c r="BF5316" s="102"/>
      <c r="BG5316" s="102"/>
      <c r="BH5316" s="102"/>
      <c r="BI5316" s="102"/>
      <c r="BJ5316" s="102"/>
      <c r="BK5316" s="102"/>
      <c r="BL5316" s="102"/>
      <c r="BM5316" s="102"/>
    </row>
    <row r="5317" spans="1:65" s="25" customFormat="1" ht="15.75" thickBot="1" x14ac:dyDescent="0.25">
      <c r="A5317" s="308"/>
      <c r="B5317" s="360"/>
      <c r="C5317" s="314"/>
      <c r="D5317" s="314"/>
      <c r="E5317" s="317"/>
      <c r="F5317" s="308"/>
      <c r="G5317" s="298" t="s">
        <v>833</v>
      </c>
      <c r="H5317" s="299"/>
      <c r="I5317" s="299"/>
      <c r="J5317" s="299"/>
      <c r="K5317" s="299"/>
      <c r="L5317" s="299"/>
      <c r="M5317" s="299"/>
      <c r="N5317" s="300"/>
      <c r="O5317" s="26"/>
      <c r="P5317" s="306"/>
      <c r="Q5317" s="306"/>
      <c r="R5317" s="306"/>
      <c r="S5317" s="27"/>
      <c r="T5317" s="157"/>
      <c r="U5317" s="44">
        <f t="shared" si="167"/>
        <v>0</v>
      </c>
      <c r="V5317" s="44">
        <f t="shared" si="168"/>
        <v>1323</v>
      </c>
      <c r="W5317" s="44">
        <f>IFERROR(VLOOKUP(V5317,workings!$B$5:$C$650,2,FALSE),0)</f>
        <v>0</v>
      </c>
      <c r="X5317" s="44"/>
      <c r="Y5317" s="44"/>
      <c r="Z5317" s="44"/>
      <c r="AA5317" s="44"/>
      <c r="AB5317" s="102"/>
      <c r="AC5317" s="102"/>
      <c r="AD5317" s="102"/>
      <c r="AE5317" s="102"/>
      <c r="AF5317" s="102"/>
      <c r="AG5317" s="102"/>
      <c r="AH5317" s="102"/>
      <c r="AI5317" s="102"/>
      <c r="AJ5317" s="102"/>
      <c r="AK5317" s="102"/>
      <c r="AL5317" s="102"/>
      <c r="AM5317" s="102"/>
      <c r="AN5317" s="102"/>
      <c r="AO5317" s="102"/>
      <c r="AP5317" s="102"/>
      <c r="AQ5317" s="102"/>
      <c r="AR5317" s="102"/>
      <c r="AS5317" s="102"/>
      <c r="AT5317" s="102"/>
      <c r="AU5317" s="102"/>
      <c r="AV5317" s="102"/>
      <c r="AW5317" s="102"/>
      <c r="AX5317" s="102"/>
      <c r="AY5317" s="102"/>
      <c r="AZ5317" s="102"/>
      <c r="BA5317" s="102"/>
      <c r="BB5317" s="102"/>
      <c r="BC5317" s="102"/>
      <c r="BD5317" s="102"/>
      <c r="BE5317" s="102"/>
      <c r="BF5317" s="102"/>
      <c r="BG5317" s="102"/>
      <c r="BH5317" s="102"/>
      <c r="BI5317" s="102"/>
      <c r="BJ5317" s="102"/>
      <c r="BK5317" s="102"/>
      <c r="BL5317" s="102"/>
      <c r="BM5317" s="102"/>
    </row>
    <row r="5318" spans="1:65" s="25" customFormat="1" ht="15" x14ac:dyDescent="0.2">
      <c r="A5318" s="308"/>
      <c r="B5318" s="360"/>
      <c r="C5318" s="314"/>
      <c r="D5318" s="314"/>
      <c r="E5318" s="317"/>
      <c r="F5318" s="308" t="s">
        <v>2344</v>
      </c>
      <c r="G5318" s="298" t="s">
        <v>38</v>
      </c>
      <c r="H5318" s="301"/>
      <c r="I5318" s="301"/>
      <c r="J5318" s="301" t="s">
        <v>44</v>
      </c>
      <c r="K5318" s="301"/>
      <c r="L5318" s="301"/>
      <c r="M5318" s="301"/>
      <c r="N5318" s="302"/>
      <c r="O5318" s="22"/>
      <c r="P5318" s="294"/>
      <c r="Q5318" s="294"/>
      <c r="R5318" s="294"/>
      <c r="S5318" s="28"/>
      <c r="T5318" s="157"/>
      <c r="U5318" s="44">
        <f t="shared" si="167"/>
        <v>0</v>
      </c>
      <c r="V5318" s="44">
        <f t="shared" si="168"/>
        <v>1323</v>
      </c>
      <c r="W5318" s="44">
        <f>IFERROR(VLOOKUP(V5318,workings!$B$5:$C$650,2,FALSE),0)</f>
        <v>0</v>
      </c>
      <c r="X5318" s="44"/>
      <c r="Y5318" s="44"/>
      <c r="Z5318" s="44"/>
      <c r="AA5318" s="44"/>
      <c r="AB5318" s="102"/>
      <c r="AC5318" s="102"/>
      <c r="AD5318" s="102"/>
      <c r="AE5318" s="102"/>
      <c r="AF5318" s="102"/>
      <c r="AG5318" s="102"/>
      <c r="AH5318" s="102"/>
      <c r="AI5318" s="102"/>
      <c r="AJ5318" s="102"/>
      <c r="AK5318" s="102"/>
      <c r="AL5318" s="102"/>
      <c r="AM5318" s="102"/>
      <c r="AN5318" s="102"/>
      <c r="AO5318" s="102"/>
      <c r="AP5318" s="102"/>
      <c r="AQ5318" s="102"/>
      <c r="AR5318" s="102"/>
      <c r="AS5318" s="102"/>
      <c r="AT5318" s="102"/>
      <c r="AU5318" s="102"/>
      <c r="AV5318" s="102"/>
      <c r="AW5318" s="102"/>
      <c r="AX5318" s="102"/>
      <c r="AY5318" s="102"/>
      <c r="AZ5318" s="102"/>
      <c r="BA5318" s="102"/>
      <c r="BB5318" s="102"/>
      <c r="BC5318" s="102"/>
      <c r="BD5318" s="102"/>
      <c r="BE5318" s="102"/>
      <c r="BF5318" s="102"/>
      <c r="BG5318" s="102"/>
      <c r="BH5318" s="102"/>
      <c r="BI5318" s="102"/>
      <c r="BJ5318" s="102"/>
      <c r="BK5318" s="102"/>
      <c r="BL5318" s="102"/>
      <c r="BM5318" s="102"/>
    </row>
    <row r="5319" spans="1:65" s="25" customFormat="1" ht="15.75" thickBot="1" x14ac:dyDescent="0.25">
      <c r="A5319" s="309"/>
      <c r="B5319" s="361"/>
      <c r="C5319" s="315"/>
      <c r="D5319" s="315"/>
      <c r="E5319" s="318"/>
      <c r="F5319" s="320"/>
      <c r="G5319" s="303" t="s">
        <v>833</v>
      </c>
      <c r="H5319" s="304"/>
      <c r="I5319" s="304"/>
      <c r="J5319" s="304"/>
      <c r="K5319" s="304"/>
      <c r="L5319" s="304"/>
      <c r="M5319" s="304"/>
      <c r="N5319" s="305"/>
      <c r="O5319" s="26"/>
      <c r="P5319" s="306"/>
      <c r="Q5319" s="306"/>
      <c r="R5319" s="306"/>
      <c r="S5319" s="29"/>
      <c r="T5319" s="158"/>
      <c r="U5319" s="44">
        <f t="shared" si="167"/>
        <v>0</v>
      </c>
      <c r="V5319" s="44">
        <f t="shared" si="168"/>
        <v>1323</v>
      </c>
      <c r="W5319" s="44">
        <f>IFERROR(VLOOKUP(V5319,workings!$B$5:$C$650,2,FALSE),0)</f>
        <v>0</v>
      </c>
      <c r="X5319" s="44"/>
      <c r="Y5319" s="44"/>
      <c r="Z5319" s="44"/>
      <c r="AA5319" s="44"/>
      <c r="AB5319" s="102"/>
      <c r="AC5319" s="102"/>
      <c r="AD5319" s="102"/>
      <c r="AE5319" s="102"/>
      <c r="AF5319" s="102"/>
      <c r="AG5319" s="102"/>
      <c r="AH5319" s="102"/>
      <c r="AI5319" s="102"/>
      <c r="AJ5319" s="102"/>
      <c r="AK5319" s="102"/>
      <c r="AL5319" s="102"/>
      <c r="AM5319" s="102"/>
      <c r="AN5319" s="102"/>
      <c r="AO5319" s="102"/>
      <c r="AP5319" s="102"/>
      <c r="AQ5319" s="102"/>
      <c r="AR5319" s="102"/>
      <c r="AS5319" s="102"/>
      <c r="AT5319" s="102"/>
      <c r="AU5319" s="102"/>
      <c r="AV5319" s="102"/>
      <c r="AW5319" s="102"/>
      <c r="AX5319" s="102"/>
      <c r="AY5319" s="102"/>
      <c r="AZ5319" s="102"/>
      <c r="BA5319" s="102"/>
      <c r="BB5319" s="102"/>
      <c r="BC5319" s="102"/>
      <c r="BD5319" s="102"/>
      <c r="BE5319" s="102"/>
      <c r="BF5319" s="102"/>
      <c r="BG5319" s="102"/>
      <c r="BH5319" s="102"/>
      <c r="BI5319" s="102"/>
      <c r="BJ5319" s="102"/>
      <c r="BK5319" s="102"/>
      <c r="BL5319" s="102"/>
      <c r="BM5319" s="102"/>
    </row>
    <row r="5320" spans="1:65" s="25" customFormat="1" ht="15.75" customHeight="1" thickBot="1" x14ac:dyDescent="0.25">
      <c r="A5320" s="307">
        <v>1324</v>
      </c>
      <c r="B5320" s="359">
        <v>12</v>
      </c>
      <c r="C5320" s="313" t="s">
        <v>34</v>
      </c>
      <c r="D5320" s="313" t="s">
        <v>2345</v>
      </c>
      <c r="E5320" s="316" t="s">
        <v>42</v>
      </c>
      <c r="F5320" s="319" t="s">
        <v>701</v>
      </c>
      <c r="G5320" s="21" t="s">
        <v>38</v>
      </c>
      <c r="H5320" s="21"/>
      <c r="I5320" s="21"/>
      <c r="J5320" s="21" t="s">
        <v>98</v>
      </c>
      <c r="K5320" s="21"/>
      <c r="L5320" s="21"/>
      <c r="M5320" s="21"/>
      <c r="N5320" s="21"/>
      <c r="O5320" s="22"/>
      <c r="P5320" s="294"/>
      <c r="Q5320" s="294"/>
      <c r="R5320" s="294"/>
      <c r="S5320" s="23"/>
      <c r="T5320" s="156"/>
      <c r="U5320" s="44">
        <f t="shared" si="167"/>
        <v>0</v>
      </c>
      <c r="V5320" s="44">
        <f t="shared" si="168"/>
        <v>1324</v>
      </c>
      <c r="W5320" s="44">
        <f>IFERROR(VLOOKUP(V5320,workings!$B$5:$C$650,2,FALSE),0)</f>
        <v>0</v>
      </c>
      <c r="X5320" s="44"/>
      <c r="Y5320" s="44"/>
      <c r="Z5320" s="44"/>
      <c r="AA5320" s="44"/>
      <c r="AB5320" s="102"/>
      <c r="AC5320" s="102"/>
      <c r="AD5320" s="102"/>
      <c r="AE5320" s="102"/>
      <c r="AF5320" s="102"/>
      <c r="AG5320" s="102"/>
      <c r="AH5320" s="102"/>
      <c r="AI5320" s="102"/>
      <c r="AJ5320" s="102"/>
      <c r="AK5320" s="102"/>
      <c r="AL5320" s="102"/>
      <c r="AM5320" s="102"/>
      <c r="AN5320" s="102"/>
      <c r="AO5320" s="102"/>
      <c r="AP5320" s="102"/>
      <c r="AQ5320" s="102"/>
      <c r="AR5320" s="102"/>
      <c r="AS5320" s="102"/>
      <c r="AT5320" s="102"/>
      <c r="AU5320" s="102"/>
      <c r="AV5320" s="102"/>
      <c r="AW5320" s="102"/>
      <c r="AX5320" s="102"/>
      <c r="AY5320" s="102"/>
      <c r="AZ5320" s="102"/>
      <c r="BA5320" s="102"/>
      <c r="BB5320" s="102"/>
      <c r="BC5320" s="102"/>
      <c r="BD5320" s="102"/>
      <c r="BE5320" s="102"/>
      <c r="BF5320" s="102"/>
      <c r="BG5320" s="102"/>
      <c r="BH5320" s="102"/>
      <c r="BI5320" s="102"/>
      <c r="BJ5320" s="102"/>
      <c r="BK5320" s="102"/>
      <c r="BL5320" s="102"/>
      <c r="BM5320" s="102"/>
    </row>
    <row r="5321" spans="1:65" s="25" customFormat="1" ht="15.75" thickBot="1" x14ac:dyDescent="0.25">
      <c r="A5321" s="308"/>
      <c r="B5321" s="360"/>
      <c r="C5321" s="314"/>
      <c r="D5321" s="314"/>
      <c r="E5321" s="317"/>
      <c r="F5321" s="308"/>
      <c r="G5321" s="298" t="s">
        <v>2346</v>
      </c>
      <c r="H5321" s="299"/>
      <c r="I5321" s="299"/>
      <c r="J5321" s="299"/>
      <c r="K5321" s="299"/>
      <c r="L5321" s="299"/>
      <c r="M5321" s="299"/>
      <c r="N5321" s="300"/>
      <c r="O5321" s="26"/>
      <c r="P5321" s="306"/>
      <c r="Q5321" s="306"/>
      <c r="R5321" s="306"/>
      <c r="S5321" s="27"/>
      <c r="T5321" s="157"/>
      <c r="U5321" s="44">
        <f t="shared" si="167"/>
        <v>0</v>
      </c>
      <c r="V5321" s="44">
        <f t="shared" si="168"/>
        <v>1324</v>
      </c>
      <c r="W5321" s="44">
        <f>IFERROR(VLOOKUP(V5321,workings!$B$5:$C$650,2,FALSE),0)</f>
        <v>0</v>
      </c>
      <c r="X5321" s="44"/>
      <c r="Y5321" s="44"/>
      <c r="Z5321" s="44"/>
      <c r="AA5321" s="44"/>
      <c r="AB5321" s="102"/>
      <c r="AC5321" s="102"/>
      <c r="AD5321" s="102"/>
      <c r="AE5321" s="102"/>
      <c r="AF5321" s="102"/>
      <c r="AG5321" s="102"/>
      <c r="AH5321" s="102"/>
      <c r="AI5321" s="102"/>
      <c r="AJ5321" s="102"/>
      <c r="AK5321" s="102"/>
      <c r="AL5321" s="102"/>
      <c r="AM5321" s="102"/>
      <c r="AN5321" s="102"/>
      <c r="AO5321" s="102"/>
      <c r="AP5321" s="102"/>
      <c r="AQ5321" s="102"/>
      <c r="AR5321" s="102"/>
      <c r="AS5321" s="102"/>
      <c r="AT5321" s="102"/>
      <c r="AU5321" s="102"/>
      <c r="AV5321" s="102"/>
      <c r="AW5321" s="102"/>
      <c r="AX5321" s="102"/>
      <c r="AY5321" s="102"/>
      <c r="AZ5321" s="102"/>
      <c r="BA5321" s="102"/>
      <c r="BB5321" s="102"/>
      <c r="BC5321" s="102"/>
      <c r="BD5321" s="102"/>
      <c r="BE5321" s="102"/>
      <c r="BF5321" s="102"/>
      <c r="BG5321" s="102"/>
      <c r="BH5321" s="102"/>
      <c r="BI5321" s="102"/>
      <c r="BJ5321" s="102"/>
      <c r="BK5321" s="102"/>
      <c r="BL5321" s="102"/>
      <c r="BM5321" s="102"/>
    </row>
    <row r="5322" spans="1:65" s="25" customFormat="1" ht="15" x14ac:dyDescent="0.2">
      <c r="A5322" s="308"/>
      <c r="B5322" s="360"/>
      <c r="C5322" s="314"/>
      <c r="D5322" s="314"/>
      <c r="E5322" s="317"/>
      <c r="F5322" s="308" t="s">
        <v>701</v>
      </c>
      <c r="G5322" s="298" t="s">
        <v>38</v>
      </c>
      <c r="H5322" s="301"/>
      <c r="I5322" s="301"/>
      <c r="J5322" s="301" t="s">
        <v>98</v>
      </c>
      <c r="K5322" s="301"/>
      <c r="L5322" s="301"/>
      <c r="M5322" s="301"/>
      <c r="N5322" s="302"/>
      <c r="O5322" s="22"/>
      <c r="P5322" s="294"/>
      <c r="Q5322" s="294"/>
      <c r="R5322" s="294"/>
      <c r="S5322" s="28"/>
      <c r="T5322" s="157"/>
      <c r="U5322" s="44">
        <f t="shared" si="167"/>
        <v>0</v>
      </c>
      <c r="V5322" s="44">
        <f t="shared" si="168"/>
        <v>1324</v>
      </c>
      <c r="W5322" s="44">
        <f>IFERROR(VLOOKUP(V5322,workings!$B$5:$C$650,2,FALSE),0)</f>
        <v>0</v>
      </c>
      <c r="X5322" s="44"/>
      <c r="Y5322" s="44"/>
      <c r="Z5322" s="44"/>
      <c r="AA5322" s="44"/>
      <c r="AB5322" s="102"/>
      <c r="AC5322" s="102"/>
      <c r="AD5322" s="102"/>
      <c r="AE5322" s="102"/>
      <c r="AF5322" s="102"/>
      <c r="AG5322" s="102"/>
      <c r="AH5322" s="102"/>
      <c r="AI5322" s="102"/>
      <c r="AJ5322" s="102"/>
      <c r="AK5322" s="102"/>
      <c r="AL5322" s="102"/>
      <c r="AM5322" s="102"/>
      <c r="AN5322" s="102"/>
      <c r="AO5322" s="102"/>
      <c r="AP5322" s="102"/>
      <c r="AQ5322" s="102"/>
      <c r="AR5322" s="102"/>
      <c r="AS5322" s="102"/>
      <c r="AT5322" s="102"/>
      <c r="AU5322" s="102"/>
      <c r="AV5322" s="102"/>
      <c r="AW5322" s="102"/>
      <c r="AX5322" s="102"/>
      <c r="AY5322" s="102"/>
      <c r="AZ5322" s="102"/>
      <c r="BA5322" s="102"/>
      <c r="BB5322" s="102"/>
      <c r="BC5322" s="102"/>
      <c r="BD5322" s="102"/>
      <c r="BE5322" s="102"/>
      <c r="BF5322" s="102"/>
      <c r="BG5322" s="102"/>
      <c r="BH5322" s="102"/>
      <c r="BI5322" s="102"/>
      <c r="BJ5322" s="102"/>
      <c r="BK5322" s="102"/>
      <c r="BL5322" s="102"/>
      <c r="BM5322" s="102"/>
    </row>
    <row r="5323" spans="1:65" s="25" customFormat="1" ht="15.75" thickBot="1" x14ac:dyDescent="0.25">
      <c r="A5323" s="309"/>
      <c r="B5323" s="361"/>
      <c r="C5323" s="315"/>
      <c r="D5323" s="315"/>
      <c r="E5323" s="318"/>
      <c r="F5323" s="320"/>
      <c r="G5323" s="303" t="s">
        <v>2346</v>
      </c>
      <c r="H5323" s="304"/>
      <c r="I5323" s="304"/>
      <c r="J5323" s="304"/>
      <c r="K5323" s="304"/>
      <c r="L5323" s="304"/>
      <c r="M5323" s="304"/>
      <c r="N5323" s="305"/>
      <c r="O5323" s="26"/>
      <c r="P5323" s="306"/>
      <c r="Q5323" s="306"/>
      <c r="R5323" s="306"/>
      <c r="S5323" s="29"/>
      <c r="T5323" s="158"/>
      <c r="U5323" s="44">
        <f t="shared" si="167"/>
        <v>0</v>
      </c>
      <c r="V5323" s="44">
        <f t="shared" si="168"/>
        <v>1324</v>
      </c>
      <c r="W5323" s="44">
        <f>IFERROR(VLOOKUP(V5323,workings!$B$5:$C$650,2,FALSE),0)</f>
        <v>0</v>
      </c>
      <c r="X5323" s="44"/>
      <c r="Y5323" s="44"/>
      <c r="Z5323" s="44"/>
      <c r="AA5323" s="44"/>
      <c r="AB5323" s="102"/>
      <c r="AC5323" s="102"/>
      <c r="AD5323" s="102"/>
      <c r="AE5323" s="102"/>
      <c r="AF5323" s="102"/>
      <c r="AG5323" s="102"/>
      <c r="AH5323" s="102"/>
      <c r="AI5323" s="102"/>
      <c r="AJ5323" s="102"/>
      <c r="AK5323" s="102"/>
      <c r="AL5323" s="102"/>
      <c r="AM5323" s="102"/>
      <c r="AN5323" s="102"/>
      <c r="AO5323" s="102"/>
      <c r="AP5323" s="102"/>
      <c r="AQ5323" s="102"/>
      <c r="AR5323" s="102"/>
      <c r="AS5323" s="102"/>
      <c r="AT5323" s="102"/>
      <c r="AU5323" s="102"/>
      <c r="AV5323" s="102"/>
      <c r="AW5323" s="102"/>
      <c r="AX5323" s="102"/>
      <c r="AY5323" s="102"/>
      <c r="AZ5323" s="102"/>
      <c r="BA5323" s="102"/>
      <c r="BB5323" s="102"/>
      <c r="BC5323" s="102"/>
      <c r="BD5323" s="102"/>
      <c r="BE5323" s="102"/>
      <c r="BF5323" s="102"/>
      <c r="BG5323" s="102"/>
      <c r="BH5323" s="102"/>
      <c r="BI5323" s="102"/>
      <c r="BJ5323" s="102"/>
      <c r="BK5323" s="102"/>
      <c r="BL5323" s="102"/>
      <c r="BM5323" s="102"/>
    </row>
    <row r="5324" spans="1:65" s="25" customFormat="1" ht="15.75" customHeight="1" thickBot="1" x14ac:dyDescent="0.25">
      <c r="A5324" s="307">
        <v>1325</v>
      </c>
      <c r="B5324" s="359">
        <v>12</v>
      </c>
      <c r="C5324" s="313" t="s">
        <v>34</v>
      </c>
      <c r="D5324" s="313" t="s">
        <v>2105</v>
      </c>
      <c r="E5324" s="316" t="s">
        <v>36</v>
      </c>
      <c r="F5324" s="319" t="s">
        <v>1153</v>
      </c>
      <c r="G5324" s="21" t="s">
        <v>38</v>
      </c>
      <c r="H5324" s="21"/>
      <c r="I5324" s="21"/>
      <c r="J5324" s="21"/>
      <c r="K5324" s="21"/>
      <c r="L5324" s="21"/>
      <c r="M5324" s="21"/>
      <c r="N5324" s="21"/>
      <c r="O5324" s="22"/>
      <c r="P5324" s="294"/>
      <c r="Q5324" s="294"/>
      <c r="R5324" s="294"/>
      <c r="S5324" s="23"/>
      <c r="T5324" s="156"/>
      <c r="U5324" s="44">
        <f t="shared" si="167"/>
        <v>0</v>
      </c>
      <c r="V5324" s="44">
        <f t="shared" si="168"/>
        <v>1325</v>
      </c>
      <c r="W5324" s="44">
        <f>IFERROR(VLOOKUP(V5324,workings!$B$5:$C$650,2,FALSE),0)</f>
        <v>0</v>
      </c>
      <c r="X5324" s="44"/>
      <c r="Y5324" s="44"/>
      <c r="Z5324" s="44"/>
      <c r="AA5324" s="44"/>
      <c r="AB5324" s="102"/>
      <c r="AC5324" s="102"/>
      <c r="AD5324" s="102"/>
      <c r="AE5324" s="102"/>
      <c r="AF5324" s="102"/>
      <c r="AG5324" s="102"/>
      <c r="AH5324" s="102"/>
      <c r="AI5324" s="102"/>
      <c r="AJ5324" s="102"/>
      <c r="AK5324" s="102"/>
      <c r="AL5324" s="102"/>
      <c r="AM5324" s="102"/>
      <c r="AN5324" s="102"/>
      <c r="AO5324" s="102"/>
      <c r="AP5324" s="102"/>
      <c r="AQ5324" s="102"/>
      <c r="AR5324" s="102"/>
      <c r="AS5324" s="102"/>
      <c r="AT5324" s="102"/>
      <c r="AU5324" s="102"/>
      <c r="AV5324" s="102"/>
      <c r="AW5324" s="102"/>
      <c r="AX5324" s="102"/>
      <c r="AY5324" s="102"/>
      <c r="AZ5324" s="102"/>
      <c r="BA5324" s="102"/>
      <c r="BB5324" s="102"/>
      <c r="BC5324" s="102"/>
      <c r="BD5324" s="102"/>
      <c r="BE5324" s="102"/>
      <c r="BF5324" s="102"/>
      <c r="BG5324" s="102"/>
      <c r="BH5324" s="102"/>
      <c r="BI5324" s="102"/>
      <c r="BJ5324" s="102"/>
      <c r="BK5324" s="102"/>
      <c r="BL5324" s="102"/>
      <c r="BM5324" s="102"/>
    </row>
    <row r="5325" spans="1:65" s="25" customFormat="1" ht="15.75" thickBot="1" x14ac:dyDescent="0.25">
      <c r="A5325" s="308"/>
      <c r="B5325" s="360"/>
      <c r="C5325" s="314"/>
      <c r="D5325" s="314"/>
      <c r="E5325" s="317"/>
      <c r="F5325" s="308"/>
      <c r="G5325" s="298" t="s">
        <v>2307</v>
      </c>
      <c r="H5325" s="299"/>
      <c r="I5325" s="299"/>
      <c r="J5325" s="299"/>
      <c r="K5325" s="299"/>
      <c r="L5325" s="299"/>
      <c r="M5325" s="299"/>
      <c r="N5325" s="300"/>
      <c r="O5325" s="26"/>
      <c r="P5325" s="306"/>
      <c r="Q5325" s="306"/>
      <c r="R5325" s="306"/>
      <c r="S5325" s="27"/>
      <c r="T5325" s="157"/>
      <c r="U5325" s="44">
        <f t="shared" si="167"/>
        <v>0</v>
      </c>
      <c r="V5325" s="44">
        <f t="shared" si="168"/>
        <v>1325</v>
      </c>
      <c r="W5325" s="44">
        <f>IFERROR(VLOOKUP(V5325,workings!$B$5:$C$650,2,FALSE),0)</f>
        <v>0</v>
      </c>
      <c r="X5325" s="44"/>
      <c r="Y5325" s="44"/>
      <c r="Z5325" s="44"/>
      <c r="AA5325" s="44"/>
      <c r="AB5325" s="102"/>
      <c r="AC5325" s="102"/>
      <c r="AD5325" s="102"/>
      <c r="AE5325" s="102"/>
      <c r="AF5325" s="102"/>
      <c r="AG5325" s="102"/>
      <c r="AH5325" s="102"/>
      <c r="AI5325" s="102"/>
      <c r="AJ5325" s="102"/>
      <c r="AK5325" s="102"/>
      <c r="AL5325" s="102"/>
      <c r="AM5325" s="102"/>
      <c r="AN5325" s="102"/>
      <c r="AO5325" s="102"/>
      <c r="AP5325" s="102"/>
      <c r="AQ5325" s="102"/>
      <c r="AR5325" s="102"/>
      <c r="AS5325" s="102"/>
      <c r="AT5325" s="102"/>
      <c r="AU5325" s="102"/>
      <c r="AV5325" s="102"/>
      <c r="AW5325" s="102"/>
      <c r="AX5325" s="102"/>
      <c r="AY5325" s="102"/>
      <c r="AZ5325" s="102"/>
      <c r="BA5325" s="102"/>
      <c r="BB5325" s="102"/>
      <c r="BC5325" s="102"/>
      <c r="BD5325" s="102"/>
      <c r="BE5325" s="102"/>
      <c r="BF5325" s="102"/>
      <c r="BG5325" s="102"/>
      <c r="BH5325" s="102"/>
      <c r="BI5325" s="102"/>
      <c r="BJ5325" s="102"/>
      <c r="BK5325" s="102"/>
      <c r="BL5325" s="102"/>
      <c r="BM5325" s="102"/>
    </row>
    <row r="5326" spans="1:65" s="25" customFormat="1" ht="15" x14ac:dyDescent="0.2">
      <c r="A5326" s="308"/>
      <c r="B5326" s="360"/>
      <c r="C5326" s="314"/>
      <c r="D5326" s="314"/>
      <c r="E5326" s="317"/>
      <c r="F5326" s="308" t="s">
        <v>1153</v>
      </c>
      <c r="G5326" s="298" t="s">
        <v>38</v>
      </c>
      <c r="H5326" s="301"/>
      <c r="I5326" s="301"/>
      <c r="J5326" s="301"/>
      <c r="K5326" s="301"/>
      <c r="L5326" s="301"/>
      <c r="M5326" s="301"/>
      <c r="N5326" s="302"/>
      <c r="O5326" s="22"/>
      <c r="P5326" s="294"/>
      <c r="Q5326" s="294"/>
      <c r="R5326" s="294"/>
      <c r="S5326" s="28"/>
      <c r="T5326" s="157"/>
      <c r="U5326" s="44">
        <f t="shared" si="167"/>
        <v>0</v>
      </c>
      <c r="V5326" s="44">
        <f t="shared" si="168"/>
        <v>1325</v>
      </c>
      <c r="W5326" s="44">
        <f>IFERROR(VLOOKUP(V5326,workings!$B$5:$C$650,2,FALSE),0)</f>
        <v>0</v>
      </c>
      <c r="X5326" s="44"/>
      <c r="Y5326" s="44"/>
      <c r="Z5326" s="44"/>
      <c r="AA5326" s="44"/>
      <c r="AB5326" s="102"/>
      <c r="AC5326" s="102"/>
      <c r="AD5326" s="102"/>
      <c r="AE5326" s="102"/>
      <c r="AF5326" s="102"/>
      <c r="AG5326" s="102"/>
      <c r="AH5326" s="102"/>
      <c r="AI5326" s="102"/>
      <c r="AJ5326" s="102"/>
      <c r="AK5326" s="102"/>
      <c r="AL5326" s="102"/>
      <c r="AM5326" s="102"/>
      <c r="AN5326" s="102"/>
      <c r="AO5326" s="102"/>
      <c r="AP5326" s="102"/>
      <c r="AQ5326" s="102"/>
      <c r="AR5326" s="102"/>
      <c r="AS5326" s="102"/>
      <c r="AT5326" s="102"/>
      <c r="AU5326" s="102"/>
      <c r="AV5326" s="102"/>
      <c r="AW5326" s="102"/>
      <c r="AX5326" s="102"/>
      <c r="AY5326" s="102"/>
      <c r="AZ5326" s="102"/>
      <c r="BA5326" s="102"/>
      <c r="BB5326" s="102"/>
      <c r="BC5326" s="102"/>
      <c r="BD5326" s="102"/>
      <c r="BE5326" s="102"/>
      <c r="BF5326" s="102"/>
      <c r="BG5326" s="102"/>
      <c r="BH5326" s="102"/>
      <c r="BI5326" s="102"/>
      <c r="BJ5326" s="102"/>
      <c r="BK5326" s="102"/>
      <c r="BL5326" s="102"/>
      <c r="BM5326" s="102"/>
    </row>
    <row r="5327" spans="1:65" s="25" customFormat="1" ht="15.75" thickBot="1" x14ac:dyDescent="0.25">
      <c r="A5327" s="309"/>
      <c r="B5327" s="361"/>
      <c r="C5327" s="315"/>
      <c r="D5327" s="315"/>
      <c r="E5327" s="318"/>
      <c r="F5327" s="320"/>
      <c r="G5327" s="303" t="s">
        <v>2307</v>
      </c>
      <c r="H5327" s="304"/>
      <c r="I5327" s="304"/>
      <c r="J5327" s="304"/>
      <c r="K5327" s="304"/>
      <c r="L5327" s="304"/>
      <c r="M5327" s="304"/>
      <c r="N5327" s="305"/>
      <c r="O5327" s="26"/>
      <c r="P5327" s="306"/>
      <c r="Q5327" s="306"/>
      <c r="R5327" s="306"/>
      <c r="S5327" s="29"/>
      <c r="T5327" s="158"/>
      <c r="U5327" s="44">
        <f t="shared" si="167"/>
        <v>0</v>
      </c>
      <c r="V5327" s="44">
        <f t="shared" si="168"/>
        <v>1325</v>
      </c>
      <c r="W5327" s="44">
        <f>IFERROR(VLOOKUP(V5327,workings!$B$5:$C$650,2,FALSE),0)</f>
        <v>0</v>
      </c>
      <c r="X5327" s="44"/>
      <c r="Y5327" s="44"/>
      <c r="Z5327" s="44"/>
      <c r="AA5327" s="44"/>
      <c r="AB5327" s="102"/>
      <c r="AC5327" s="102"/>
      <c r="AD5327" s="102"/>
      <c r="AE5327" s="102"/>
      <c r="AF5327" s="102"/>
      <c r="AG5327" s="102"/>
      <c r="AH5327" s="102"/>
      <c r="AI5327" s="102"/>
      <c r="AJ5327" s="102"/>
      <c r="AK5327" s="102"/>
      <c r="AL5327" s="102"/>
      <c r="AM5327" s="102"/>
      <c r="AN5327" s="102"/>
      <c r="AO5327" s="102"/>
      <c r="AP5327" s="102"/>
      <c r="AQ5327" s="102"/>
      <c r="AR5327" s="102"/>
      <c r="AS5327" s="102"/>
      <c r="AT5327" s="102"/>
      <c r="AU5327" s="102"/>
      <c r="AV5327" s="102"/>
      <c r="AW5327" s="102"/>
      <c r="AX5327" s="102"/>
      <c r="AY5327" s="102"/>
      <c r="AZ5327" s="102"/>
      <c r="BA5327" s="102"/>
      <c r="BB5327" s="102"/>
      <c r="BC5327" s="102"/>
      <c r="BD5327" s="102"/>
      <c r="BE5327" s="102"/>
      <c r="BF5327" s="102"/>
      <c r="BG5327" s="102"/>
      <c r="BH5327" s="102"/>
      <c r="BI5327" s="102"/>
      <c r="BJ5327" s="102"/>
      <c r="BK5327" s="102"/>
      <c r="BL5327" s="102"/>
      <c r="BM5327" s="102"/>
    </row>
    <row r="5328" spans="1:65" s="25" customFormat="1" ht="15.75" customHeight="1" thickBot="1" x14ac:dyDescent="0.25">
      <c r="A5328" s="307">
        <v>1326</v>
      </c>
      <c r="B5328" s="359">
        <v>12</v>
      </c>
      <c r="C5328" s="313" t="s">
        <v>34</v>
      </c>
      <c r="D5328" s="313" t="s">
        <v>2137</v>
      </c>
      <c r="E5328" s="316" t="s">
        <v>36</v>
      </c>
      <c r="F5328" s="319" t="s">
        <v>2347</v>
      </c>
      <c r="G5328" s="21"/>
      <c r="H5328" s="21" t="s">
        <v>38</v>
      </c>
      <c r="I5328" s="21"/>
      <c r="J5328" s="21"/>
      <c r="K5328" s="21"/>
      <c r="L5328" s="21"/>
      <c r="M5328" s="21"/>
      <c r="N5328" s="21"/>
      <c r="O5328" s="22"/>
      <c r="P5328" s="294"/>
      <c r="Q5328" s="294"/>
      <c r="R5328" s="294"/>
      <c r="S5328" s="23"/>
      <c r="T5328" s="156"/>
      <c r="U5328" s="44">
        <f t="shared" si="167"/>
        <v>0</v>
      </c>
      <c r="V5328" s="44">
        <f t="shared" si="168"/>
        <v>1326</v>
      </c>
      <c r="W5328" s="44">
        <f>IFERROR(VLOOKUP(V5328,workings!$B$5:$C$650,2,FALSE),0)</f>
        <v>0</v>
      </c>
      <c r="X5328" s="44"/>
      <c r="Y5328" s="44"/>
      <c r="Z5328" s="44"/>
      <c r="AA5328" s="44"/>
      <c r="AB5328" s="102"/>
      <c r="AC5328" s="102"/>
      <c r="AD5328" s="102"/>
      <c r="AE5328" s="102"/>
      <c r="AF5328" s="102"/>
      <c r="AG5328" s="102"/>
      <c r="AH5328" s="102"/>
      <c r="AI5328" s="102"/>
      <c r="AJ5328" s="102"/>
      <c r="AK5328" s="102"/>
      <c r="AL5328" s="102"/>
      <c r="AM5328" s="102"/>
      <c r="AN5328" s="102"/>
      <c r="AO5328" s="102"/>
      <c r="AP5328" s="102"/>
      <c r="AQ5328" s="102"/>
      <c r="AR5328" s="102"/>
      <c r="AS5328" s="102"/>
      <c r="AT5328" s="102"/>
      <c r="AU5328" s="102"/>
      <c r="AV5328" s="102"/>
      <c r="AW5328" s="102"/>
      <c r="AX5328" s="102"/>
      <c r="AY5328" s="102"/>
      <c r="AZ5328" s="102"/>
      <c r="BA5328" s="102"/>
      <c r="BB5328" s="102"/>
      <c r="BC5328" s="102"/>
      <c r="BD5328" s="102"/>
      <c r="BE5328" s="102"/>
      <c r="BF5328" s="102"/>
      <c r="BG5328" s="102"/>
      <c r="BH5328" s="102"/>
      <c r="BI5328" s="102"/>
      <c r="BJ5328" s="102"/>
      <c r="BK5328" s="102"/>
      <c r="BL5328" s="102"/>
      <c r="BM5328" s="102"/>
    </row>
    <row r="5329" spans="1:65" s="25" customFormat="1" ht="15.75" thickBot="1" x14ac:dyDescent="0.25">
      <c r="A5329" s="308"/>
      <c r="B5329" s="360"/>
      <c r="C5329" s="314"/>
      <c r="D5329" s="314"/>
      <c r="E5329" s="317"/>
      <c r="F5329" s="308"/>
      <c r="G5329" s="298"/>
      <c r="H5329" s="299"/>
      <c r="I5329" s="299"/>
      <c r="J5329" s="299"/>
      <c r="K5329" s="299"/>
      <c r="L5329" s="299"/>
      <c r="M5329" s="299"/>
      <c r="N5329" s="300"/>
      <c r="O5329" s="26"/>
      <c r="P5329" s="306"/>
      <c r="Q5329" s="306"/>
      <c r="R5329" s="306"/>
      <c r="S5329" s="27"/>
      <c r="T5329" s="157"/>
      <c r="U5329" s="44">
        <f t="shared" ref="U5329:U5392" si="169">O5329</f>
        <v>0</v>
      </c>
      <c r="V5329" s="44">
        <f t="shared" ref="V5329:V5392" si="170">IF(A5329&gt;0,A5329,V5328)</f>
        <v>1326</v>
      </c>
      <c r="W5329" s="44">
        <f>IFERROR(VLOOKUP(V5329,workings!$B$5:$C$650,2,FALSE),0)</f>
        <v>0</v>
      </c>
      <c r="X5329" s="44"/>
      <c r="Y5329" s="44"/>
      <c r="Z5329" s="44"/>
      <c r="AA5329" s="44"/>
      <c r="AB5329" s="102"/>
      <c r="AC5329" s="102"/>
      <c r="AD5329" s="102"/>
      <c r="AE5329" s="102"/>
      <c r="AF5329" s="102"/>
      <c r="AG5329" s="102"/>
      <c r="AH5329" s="102"/>
      <c r="AI5329" s="102"/>
      <c r="AJ5329" s="102"/>
      <c r="AK5329" s="102"/>
      <c r="AL5329" s="102"/>
      <c r="AM5329" s="102"/>
      <c r="AN5329" s="102"/>
      <c r="AO5329" s="102"/>
      <c r="AP5329" s="102"/>
      <c r="AQ5329" s="102"/>
      <c r="AR5329" s="102"/>
      <c r="AS5329" s="102"/>
      <c r="AT5329" s="102"/>
      <c r="AU5329" s="102"/>
      <c r="AV5329" s="102"/>
      <c r="AW5329" s="102"/>
      <c r="AX5329" s="102"/>
      <c r="AY5329" s="102"/>
      <c r="AZ5329" s="102"/>
      <c r="BA5329" s="102"/>
      <c r="BB5329" s="102"/>
      <c r="BC5329" s="102"/>
      <c r="BD5329" s="102"/>
      <c r="BE5329" s="102"/>
      <c r="BF5329" s="102"/>
      <c r="BG5329" s="102"/>
      <c r="BH5329" s="102"/>
      <c r="BI5329" s="102"/>
      <c r="BJ5329" s="102"/>
      <c r="BK5329" s="102"/>
      <c r="BL5329" s="102"/>
      <c r="BM5329" s="102"/>
    </row>
    <row r="5330" spans="1:65" s="25" customFormat="1" ht="15" x14ac:dyDescent="0.2">
      <c r="A5330" s="308"/>
      <c r="B5330" s="360"/>
      <c r="C5330" s="314"/>
      <c r="D5330" s="314"/>
      <c r="E5330" s="317"/>
      <c r="F5330" s="308"/>
      <c r="G5330" s="298"/>
      <c r="H5330" s="301"/>
      <c r="I5330" s="301"/>
      <c r="J5330" s="301"/>
      <c r="K5330" s="301"/>
      <c r="L5330" s="301"/>
      <c r="M5330" s="301"/>
      <c r="N5330" s="302"/>
      <c r="O5330" s="22"/>
      <c r="P5330" s="294"/>
      <c r="Q5330" s="294"/>
      <c r="R5330" s="294"/>
      <c r="S5330" s="28"/>
      <c r="T5330" s="157"/>
      <c r="U5330" s="44">
        <f t="shared" si="169"/>
        <v>0</v>
      </c>
      <c r="V5330" s="44">
        <f t="shared" si="170"/>
        <v>1326</v>
      </c>
      <c r="W5330" s="44">
        <f>IFERROR(VLOOKUP(V5330,workings!$B$5:$C$650,2,FALSE),0)</f>
        <v>0</v>
      </c>
      <c r="X5330" s="44"/>
      <c r="Y5330" s="44"/>
      <c r="Z5330" s="44"/>
      <c r="AA5330" s="44"/>
      <c r="AB5330" s="102"/>
      <c r="AC5330" s="102"/>
      <c r="AD5330" s="102"/>
      <c r="AE5330" s="102"/>
      <c r="AF5330" s="102"/>
      <c r="AG5330" s="102"/>
      <c r="AH5330" s="102"/>
      <c r="AI5330" s="102"/>
      <c r="AJ5330" s="102"/>
      <c r="AK5330" s="102"/>
      <c r="AL5330" s="102"/>
      <c r="AM5330" s="102"/>
      <c r="AN5330" s="102"/>
      <c r="AO5330" s="102"/>
      <c r="AP5330" s="102"/>
      <c r="AQ5330" s="102"/>
      <c r="AR5330" s="102"/>
      <c r="AS5330" s="102"/>
      <c r="AT5330" s="102"/>
      <c r="AU5330" s="102"/>
      <c r="AV5330" s="102"/>
      <c r="AW5330" s="102"/>
      <c r="AX5330" s="102"/>
      <c r="AY5330" s="102"/>
      <c r="AZ5330" s="102"/>
      <c r="BA5330" s="102"/>
      <c r="BB5330" s="102"/>
      <c r="BC5330" s="102"/>
      <c r="BD5330" s="102"/>
      <c r="BE5330" s="102"/>
      <c r="BF5330" s="102"/>
      <c r="BG5330" s="102"/>
      <c r="BH5330" s="102"/>
      <c r="BI5330" s="102"/>
      <c r="BJ5330" s="102"/>
      <c r="BK5330" s="102"/>
      <c r="BL5330" s="102"/>
      <c r="BM5330" s="102"/>
    </row>
    <row r="5331" spans="1:65" s="25" customFormat="1" ht="15.75" thickBot="1" x14ac:dyDescent="0.25">
      <c r="A5331" s="309"/>
      <c r="B5331" s="361"/>
      <c r="C5331" s="315"/>
      <c r="D5331" s="315"/>
      <c r="E5331" s="318"/>
      <c r="F5331" s="320"/>
      <c r="G5331" s="303"/>
      <c r="H5331" s="304"/>
      <c r="I5331" s="304"/>
      <c r="J5331" s="304"/>
      <c r="K5331" s="304"/>
      <c r="L5331" s="304"/>
      <c r="M5331" s="304"/>
      <c r="N5331" s="305"/>
      <c r="O5331" s="26"/>
      <c r="P5331" s="306"/>
      <c r="Q5331" s="306"/>
      <c r="R5331" s="306"/>
      <c r="S5331" s="29"/>
      <c r="T5331" s="158"/>
      <c r="U5331" s="44">
        <f t="shared" si="169"/>
        <v>0</v>
      </c>
      <c r="V5331" s="44">
        <f t="shared" si="170"/>
        <v>1326</v>
      </c>
      <c r="W5331" s="44">
        <f>IFERROR(VLOOKUP(V5331,workings!$B$5:$C$650,2,FALSE),0)</f>
        <v>0</v>
      </c>
      <c r="X5331" s="44"/>
      <c r="Y5331" s="44"/>
      <c r="Z5331" s="44"/>
      <c r="AA5331" s="44"/>
      <c r="AB5331" s="102"/>
      <c r="AC5331" s="102"/>
      <c r="AD5331" s="102"/>
      <c r="AE5331" s="102"/>
      <c r="AF5331" s="102"/>
      <c r="AG5331" s="102"/>
      <c r="AH5331" s="102"/>
      <c r="AI5331" s="102"/>
      <c r="AJ5331" s="102"/>
      <c r="AK5331" s="102"/>
      <c r="AL5331" s="102"/>
      <c r="AM5331" s="102"/>
      <c r="AN5331" s="102"/>
      <c r="AO5331" s="102"/>
      <c r="AP5331" s="102"/>
      <c r="AQ5331" s="102"/>
      <c r="AR5331" s="102"/>
      <c r="AS5331" s="102"/>
      <c r="AT5331" s="102"/>
      <c r="AU5331" s="102"/>
      <c r="AV5331" s="102"/>
      <c r="AW5331" s="102"/>
      <c r="AX5331" s="102"/>
      <c r="AY5331" s="102"/>
      <c r="AZ5331" s="102"/>
      <c r="BA5331" s="102"/>
      <c r="BB5331" s="102"/>
      <c r="BC5331" s="102"/>
      <c r="BD5331" s="102"/>
      <c r="BE5331" s="102"/>
      <c r="BF5331" s="102"/>
      <c r="BG5331" s="102"/>
      <c r="BH5331" s="102"/>
      <c r="BI5331" s="102"/>
      <c r="BJ5331" s="102"/>
      <c r="BK5331" s="102"/>
      <c r="BL5331" s="102"/>
      <c r="BM5331" s="102"/>
    </row>
    <row r="5332" spans="1:65" s="25" customFormat="1" ht="15.75" customHeight="1" thickBot="1" x14ac:dyDescent="0.25">
      <c r="A5332" s="307">
        <v>1327</v>
      </c>
      <c r="B5332" s="359">
        <v>12</v>
      </c>
      <c r="C5332" s="313" t="s">
        <v>34</v>
      </c>
      <c r="D5332" s="313" t="s">
        <v>2114</v>
      </c>
      <c r="E5332" s="316" t="s">
        <v>42</v>
      </c>
      <c r="F5332" s="319" t="s">
        <v>2348</v>
      </c>
      <c r="G5332" s="21" t="s">
        <v>38</v>
      </c>
      <c r="H5332" s="21"/>
      <c r="I5332" s="21"/>
      <c r="J5332" s="21"/>
      <c r="K5332" s="21"/>
      <c r="L5332" s="21"/>
      <c r="M5332" s="21"/>
      <c r="N5332" s="21"/>
      <c r="O5332" s="22"/>
      <c r="P5332" s="294"/>
      <c r="Q5332" s="294"/>
      <c r="R5332" s="294"/>
      <c r="S5332" s="23"/>
      <c r="T5332" s="156"/>
      <c r="U5332" s="44">
        <f t="shared" si="169"/>
        <v>0</v>
      </c>
      <c r="V5332" s="44">
        <f t="shared" si="170"/>
        <v>1327</v>
      </c>
      <c r="W5332" s="44">
        <f>IFERROR(VLOOKUP(V5332,workings!$B$5:$C$650,2,FALSE),0)</f>
        <v>0</v>
      </c>
      <c r="X5332" s="44"/>
      <c r="Y5332" s="44"/>
      <c r="Z5332" s="44"/>
      <c r="AA5332" s="44"/>
      <c r="AB5332" s="102"/>
      <c r="AC5332" s="102"/>
      <c r="AD5332" s="102"/>
      <c r="AE5332" s="102"/>
      <c r="AF5332" s="102"/>
      <c r="AG5332" s="102"/>
      <c r="AH5332" s="102"/>
      <c r="AI5332" s="102"/>
      <c r="AJ5332" s="102"/>
      <c r="AK5332" s="102"/>
      <c r="AL5332" s="102"/>
      <c r="AM5332" s="102"/>
      <c r="AN5332" s="102"/>
      <c r="AO5332" s="102"/>
      <c r="AP5332" s="102"/>
      <c r="AQ5332" s="102"/>
      <c r="AR5332" s="102"/>
      <c r="AS5332" s="102"/>
      <c r="AT5332" s="102"/>
      <c r="AU5332" s="102"/>
      <c r="AV5332" s="102"/>
      <c r="AW5332" s="102"/>
      <c r="AX5332" s="102"/>
      <c r="AY5332" s="102"/>
      <c r="AZ5332" s="102"/>
      <c r="BA5332" s="102"/>
      <c r="BB5332" s="102"/>
      <c r="BC5332" s="102"/>
      <c r="BD5332" s="102"/>
      <c r="BE5332" s="102"/>
      <c r="BF5332" s="102"/>
      <c r="BG5332" s="102"/>
      <c r="BH5332" s="102"/>
      <c r="BI5332" s="102"/>
      <c r="BJ5332" s="102"/>
      <c r="BK5332" s="102"/>
      <c r="BL5332" s="102"/>
      <c r="BM5332" s="102"/>
    </row>
    <row r="5333" spans="1:65" s="25" customFormat="1" ht="15.75" thickBot="1" x14ac:dyDescent="0.25">
      <c r="A5333" s="308"/>
      <c r="B5333" s="360"/>
      <c r="C5333" s="314"/>
      <c r="D5333" s="314"/>
      <c r="E5333" s="317"/>
      <c r="F5333" s="308"/>
      <c r="G5333" s="298" t="s">
        <v>2346</v>
      </c>
      <c r="H5333" s="299"/>
      <c r="I5333" s="299"/>
      <c r="J5333" s="299"/>
      <c r="K5333" s="299"/>
      <c r="L5333" s="299"/>
      <c r="M5333" s="299"/>
      <c r="N5333" s="300"/>
      <c r="O5333" s="26"/>
      <c r="P5333" s="306"/>
      <c r="Q5333" s="306"/>
      <c r="R5333" s="306"/>
      <c r="S5333" s="27"/>
      <c r="T5333" s="157"/>
      <c r="U5333" s="44">
        <f t="shared" si="169"/>
        <v>0</v>
      </c>
      <c r="V5333" s="44">
        <f t="shared" si="170"/>
        <v>1327</v>
      </c>
      <c r="W5333" s="44">
        <f>IFERROR(VLOOKUP(V5333,workings!$B$5:$C$650,2,FALSE),0)</f>
        <v>0</v>
      </c>
      <c r="X5333" s="44"/>
      <c r="Y5333" s="44"/>
      <c r="Z5333" s="44"/>
      <c r="AA5333" s="44"/>
      <c r="AB5333" s="102"/>
      <c r="AC5333" s="102"/>
      <c r="AD5333" s="102"/>
      <c r="AE5333" s="102"/>
      <c r="AF5333" s="102"/>
      <c r="AG5333" s="102"/>
      <c r="AH5333" s="102"/>
      <c r="AI5333" s="102"/>
      <c r="AJ5333" s="102"/>
      <c r="AK5333" s="102"/>
      <c r="AL5333" s="102"/>
      <c r="AM5333" s="102"/>
      <c r="AN5333" s="102"/>
      <c r="AO5333" s="102"/>
      <c r="AP5333" s="102"/>
      <c r="AQ5333" s="102"/>
      <c r="AR5333" s="102"/>
      <c r="AS5333" s="102"/>
      <c r="AT5333" s="102"/>
      <c r="AU5333" s="102"/>
      <c r="AV5333" s="102"/>
      <c r="AW5333" s="102"/>
      <c r="AX5333" s="102"/>
      <c r="AY5333" s="102"/>
      <c r="AZ5333" s="102"/>
      <c r="BA5333" s="102"/>
      <c r="BB5333" s="102"/>
      <c r="BC5333" s="102"/>
      <c r="BD5333" s="102"/>
      <c r="BE5333" s="102"/>
      <c r="BF5333" s="102"/>
      <c r="BG5333" s="102"/>
      <c r="BH5333" s="102"/>
      <c r="BI5333" s="102"/>
      <c r="BJ5333" s="102"/>
      <c r="BK5333" s="102"/>
      <c r="BL5333" s="102"/>
      <c r="BM5333" s="102"/>
    </row>
    <row r="5334" spans="1:65" s="25" customFormat="1" ht="15" x14ac:dyDescent="0.2">
      <c r="A5334" s="308"/>
      <c r="B5334" s="360"/>
      <c r="C5334" s="314"/>
      <c r="D5334" s="314"/>
      <c r="E5334" s="317"/>
      <c r="F5334" s="308" t="s">
        <v>2348</v>
      </c>
      <c r="G5334" s="298" t="s">
        <v>38</v>
      </c>
      <c r="H5334" s="301"/>
      <c r="I5334" s="301"/>
      <c r="J5334" s="301"/>
      <c r="K5334" s="301"/>
      <c r="L5334" s="301"/>
      <c r="M5334" s="301"/>
      <c r="N5334" s="302"/>
      <c r="O5334" s="22"/>
      <c r="P5334" s="294"/>
      <c r="Q5334" s="294"/>
      <c r="R5334" s="294"/>
      <c r="S5334" s="28"/>
      <c r="T5334" s="157"/>
      <c r="U5334" s="44">
        <f t="shared" si="169"/>
        <v>0</v>
      </c>
      <c r="V5334" s="44">
        <f t="shared" si="170"/>
        <v>1327</v>
      </c>
      <c r="W5334" s="44">
        <f>IFERROR(VLOOKUP(V5334,workings!$B$5:$C$650,2,FALSE),0)</f>
        <v>0</v>
      </c>
      <c r="X5334" s="44"/>
      <c r="Y5334" s="44"/>
      <c r="Z5334" s="44"/>
      <c r="AA5334" s="44"/>
      <c r="AB5334" s="102"/>
      <c r="AC5334" s="102"/>
      <c r="AD5334" s="102"/>
      <c r="AE5334" s="102"/>
      <c r="AF5334" s="102"/>
      <c r="AG5334" s="102"/>
      <c r="AH5334" s="102"/>
      <c r="AI5334" s="102"/>
      <c r="AJ5334" s="102"/>
      <c r="AK5334" s="102"/>
      <c r="AL5334" s="102"/>
      <c r="AM5334" s="102"/>
      <c r="AN5334" s="102"/>
      <c r="AO5334" s="102"/>
      <c r="AP5334" s="102"/>
      <c r="AQ5334" s="102"/>
      <c r="AR5334" s="102"/>
      <c r="AS5334" s="102"/>
      <c r="AT5334" s="102"/>
      <c r="AU5334" s="102"/>
      <c r="AV5334" s="102"/>
      <c r="AW5334" s="102"/>
      <c r="AX5334" s="102"/>
      <c r="AY5334" s="102"/>
      <c r="AZ5334" s="102"/>
      <c r="BA5334" s="102"/>
      <c r="BB5334" s="102"/>
      <c r="BC5334" s="102"/>
      <c r="BD5334" s="102"/>
      <c r="BE5334" s="102"/>
      <c r="BF5334" s="102"/>
      <c r="BG5334" s="102"/>
      <c r="BH5334" s="102"/>
      <c r="BI5334" s="102"/>
      <c r="BJ5334" s="102"/>
      <c r="BK5334" s="102"/>
      <c r="BL5334" s="102"/>
      <c r="BM5334" s="102"/>
    </row>
    <row r="5335" spans="1:65" s="25" customFormat="1" ht="15.75" thickBot="1" x14ac:dyDescent="0.25">
      <c r="A5335" s="309"/>
      <c r="B5335" s="361"/>
      <c r="C5335" s="315"/>
      <c r="D5335" s="315"/>
      <c r="E5335" s="318"/>
      <c r="F5335" s="320"/>
      <c r="G5335" s="303" t="s">
        <v>2346</v>
      </c>
      <c r="H5335" s="304"/>
      <c r="I5335" s="304"/>
      <c r="J5335" s="304"/>
      <c r="K5335" s="304"/>
      <c r="L5335" s="304"/>
      <c r="M5335" s="304"/>
      <c r="N5335" s="305"/>
      <c r="O5335" s="26"/>
      <c r="P5335" s="306"/>
      <c r="Q5335" s="306"/>
      <c r="R5335" s="306"/>
      <c r="S5335" s="29"/>
      <c r="T5335" s="158"/>
      <c r="U5335" s="44">
        <f t="shared" si="169"/>
        <v>0</v>
      </c>
      <c r="V5335" s="44">
        <f t="shared" si="170"/>
        <v>1327</v>
      </c>
      <c r="W5335" s="44">
        <f>IFERROR(VLOOKUP(V5335,workings!$B$5:$C$650,2,FALSE),0)</f>
        <v>0</v>
      </c>
      <c r="X5335" s="44"/>
      <c r="Y5335" s="44"/>
      <c r="Z5335" s="44"/>
      <c r="AA5335" s="44"/>
      <c r="AB5335" s="102"/>
      <c r="AC5335" s="102"/>
      <c r="AD5335" s="102"/>
      <c r="AE5335" s="102"/>
      <c r="AF5335" s="102"/>
      <c r="AG5335" s="102"/>
      <c r="AH5335" s="102"/>
      <c r="AI5335" s="102"/>
      <c r="AJ5335" s="102"/>
      <c r="AK5335" s="102"/>
      <c r="AL5335" s="102"/>
      <c r="AM5335" s="102"/>
      <c r="AN5335" s="102"/>
      <c r="AO5335" s="102"/>
      <c r="AP5335" s="102"/>
      <c r="AQ5335" s="102"/>
      <c r="AR5335" s="102"/>
      <c r="AS5335" s="102"/>
      <c r="AT5335" s="102"/>
      <c r="AU5335" s="102"/>
      <c r="AV5335" s="102"/>
      <c r="AW5335" s="102"/>
      <c r="AX5335" s="102"/>
      <c r="AY5335" s="102"/>
      <c r="AZ5335" s="102"/>
      <c r="BA5335" s="102"/>
      <c r="BB5335" s="102"/>
      <c r="BC5335" s="102"/>
      <c r="BD5335" s="102"/>
      <c r="BE5335" s="102"/>
      <c r="BF5335" s="102"/>
      <c r="BG5335" s="102"/>
      <c r="BH5335" s="102"/>
      <c r="BI5335" s="102"/>
      <c r="BJ5335" s="102"/>
      <c r="BK5335" s="102"/>
      <c r="BL5335" s="102"/>
      <c r="BM5335" s="102"/>
    </row>
    <row r="5336" spans="1:65" s="25" customFormat="1" ht="15.75" customHeight="1" thickBot="1" x14ac:dyDescent="0.25">
      <c r="A5336" s="307">
        <v>1328</v>
      </c>
      <c r="B5336" s="359">
        <v>12</v>
      </c>
      <c r="C5336" s="313" t="s">
        <v>34</v>
      </c>
      <c r="D5336" s="313" t="s">
        <v>2113</v>
      </c>
      <c r="E5336" s="316" t="s">
        <v>51</v>
      </c>
      <c r="F5336" s="319" t="s">
        <v>2349</v>
      </c>
      <c r="G5336" s="21"/>
      <c r="H5336" s="21"/>
      <c r="I5336" s="21"/>
      <c r="J5336" s="21" t="s">
        <v>98</v>
      </c>
      <c r="K5336" s="21"/>
      <c r="L5336" s="21"/>
      <c r="M5336" s="21" t="s">
        <v>44</v>
      </c>
      <c r="N5336" s="21"/>
      <c r="O5336" s="22"/>
      <c r="P5336" s="294"/>
      <c r="Q5336" s="294"/>
      <c r="R5336" s="294"/>
      <c r="S5336" s="23"/>
      <c r="T5336" s="156"/>
      <c r="U5336" s="44">
        <f t="shared" si="169"/>
        <v>0</v>
      </c>
      <c r="V5336" s="44">
        <f t="shared" si="170"/>
        <v>1328</v>
      </c>
      <c r="W5336" s="44">
        <f>IFERROR(VLOOKUP(V5336,workings!$B$5:$C$650,2,FALSE),0)</f>
        <v>0</v>
      </c>
      <c r="X5336" s="44"/>
      <c r="Y5336" s="44"/>
      <c r="Z5336" s="44"/>
      <c r="AA5336" s="44"/>
      <c r="AB5336" s="102"/>
      <c r="AC5336" s="102"/>
      <c r="AD5336" s="102"/>
      <c r="AE5336" s="102"/>
      <c r="AF5336" s="102"/>
      <c r="AG5336" s="102"/>
      <c r="AH5336" s="102"/>
      <c r="AI5336" s="102"/>
      <c r="AJ5336" s="102"/>
      <c r="AK5336" s="102"/>
      <c r="AL5336" s="102"/>
      <c r="AM5336" s="102"/>
      <c r="AN5336" s="102"/>
      <c r="AO5336" s="102"/>
      <c r="AP5336" s="102"/>
      <c r="AQ5336" s="102"/>
      <c r="AR5336" s="102"/>
      <c r="AS5336" s="102"/>
      <c r="AT5336" s="102"/>
      <c r="AU5336" s="102"/>
      <c r="AV5336" s="102"/>
      <c r="AW5336" s="102"/>
      <c r="AX5336" s="102"/>
      <c r="AY5336" s="102"/>
      <c r="AZ5336" s="102"/>
      <c r="BA5336" s="102"/>
      <c r="BB5336" s="102"/>
      <c r="BC5336" s="102"/>
      <c r="BD5336" s="102"/>
      <c r="BE5336" s="102"/>
      <c r="BF5336" s="102"/>
      <c r="BG5336" s="102"/>
      <c r="BH5336" s="102"/>
      <c r="BI5336" s="102"/>
      <c r="BJ5336" s="102"/>
      <c r="BK5336" s="102"/>
      <c r="BL5336" s="102"/>
      <c r="BM5336" s="102"/>
    </row>
    <row r="5337" spans="1:65" s="25" customFormat="1" ht="15.75" thickBot="1" x14ac:dyDescent="0.25">
      <c r="A5337" s="308"/>
      <c r="B5337" s="360"/>
      <c r="C5337" s="314"/>
      <c r="D5337" s="314"/>
      <c r="E5337" s="317"/>
      <c r="F5337" s="308"/>
      <c r="G5337" s="298" t="s">
        <v>2350</v>
      </c>
      <c r="H5337" s="299"/>
      <c r="I5337" s="299"/>
      <c r="J5337" s="299"/>
      <c r="K5337" s="299"/>
      <c r="L5337" s="299"/>
      <c r="M5337" s="299"/>
      <c r="N5337" s="300"/>
      <c r="O5337" s="26"/>
      <c r="P5337" s="306"/>
      <c r="Q5337" s="306"/>
      <c r="R5337" s="306"/>
      <c r="S5337" s="27"/>
      <c r="T5337" s="157"/>
      <c r="U5337" s="44">
        <f t="shared" si="169"/>
        <v>0</v>
      </c>
      <c r="V5337" s="44">
        <f t="shared" si="170"/>
        <v>1328</v>
      </c>
      <c r="W5337" s="44">
        <f>IFERROR(VLOOKUP(V5337,workings!$B$5:$C$650,2,FALSE),0)</f>
        <v>0</v>
      </c>
      <c r="X5337" s="44"/>
      <c r="Y5337" s="44"/>
      <c r="Z5337" s="44"/>
      <c r="AA5337" s="44"/>
      <c r="AB5337" s="102"/>
      <c r="AC5337" s="102"/>
      <c r="AD5337" s="102"/>
      <c r="AE5337" s="102"/>
      <c r="AF5337" s="102"/>
      <c r="AG5337" s="102"/>
      <c r="AH5337" s="102"/>
      <c r="AI5337" s="102"/>
      <c r="AJ5337" s="102"/>
      <c r="AK5337" s="102"/>
      <c r="AL5337" s="102"/>
      <c r="AM5337" s="102"/>
      <c r="AN5337" s="102"/>
      <c r="AO5337" s="102"/>
      <c r="AP5337" s="102"/>
      <c r="AQ5337" s="102"/>
      <c r="AR5337" s="102"/>
      <c r="AS5337" s="102"/>
      <c r="AT5337" s="102"/>
      <c r="AU5337" s="102"/>
      <c r="AV5337" s="102"/>
      <c r="AW5337" s="102"/>
      <c r="AX5337" s="102"/>
      <c r="AY5337" s="102"/>
      <c r="AZ5337" s="102"/>
      <c r="BA5337" s="102"/>
      <c r="BB5337" s="102"/>
      <c r="BC5337" s="102"/>
      <c r="BD5337" s="102"/>
      <c r="BE5337" s="102"/>
      <c r="BF5337" s="102"/>
      <c r="BG5337" s="102"/>
      <c r="BH5337" s="102"/>
      <c r="BI5337" s="102"/>
      <c r="BJ5337" s="102"/>
      <c r="BK5337" s="102"/>
      <c r="BL5337" s="102"/>
      <c r="BM5337" s="102"/>
    </row>
    <row r="5338" spans="1:65" s="25" customFormat="1" ht="15" x14ac:dyDescent="0.2">
      <c r="A5338" s="308"/>
      <c r="B5338" s="360"/>
      <c r="C5338" s="314"/>
      <c r="D5338" s="314"/>
      <c r="E5338" s="317"/>
      <c r="F5338" s="308" t="s">
        <v>2349</v>
      </c>
      <c r="G5338" s="298"/>
      <c r="H5338" s="301"/>
      <c r="I5338" s="301"/>
      <c r="J5338" s="301" t="s">
        <v>98</v>
      </c>
      <c r="K5338" s="301"/>
      <c r="L5338" s="301"/>
      <c r="M5338" s="301" t="s">
        <v>44</v>
      </c>
      <c r="N5338" s="302"/>
      <c r="O5338" s="22"/>
      <c r="P5338" s="294"/>
      <c r="Q5338" s="294"/>
      <c r="R5338" s="294"/>
      <c r="S5338" s="28"/>
      <c r="T5338" s="157"/>
      <c r="U5338" s="44">
        <f t="shared" si="169"/>
        <v>0</v>
      </c>
      <c r="V5338" s="44">
        <f t="shared" si="170"/>
        <v>1328</v>
      </c>
      <c r="W5338" s="44">
        <f>IFERROR(VLOOKUP(V5338,workings!$B$5:$C$650,2,FALSE),0)</f>
        <v>0</v>
      </c>
      <c r="X5338" s="44"/>
      <c r="Y5338" s="44"/>
      <c r="Z5338" s="44"/>
      <c r="AA5338" s="44"/>
      <c r="AB5338" s="102"/>
      <c r="AC5338" s="102"/>
      <c r="AD5338" s="102"/>
      <c r="AE5338" s="102"/>
      <c r="AF5338" s="102"/>
      <c r="AG5338" s="102"/>
      <c r="AH5338" s="102"/>
      <c r="AI5338" s="102"/>
      <c r="AJ5338" s="102"/>
      <c r="AK5338" s="102"/>
      <c r="AL5338" s="102"/>
      <c r="AM5338" s="102"/>
      <c r="AN5338" s="102"/>
      <c r="AO5338" s="102"/>
      <c r="AP5338" s="102"/>
      <c r="AQ5338" s="102"/>
      <c r="AR5338" s="102"/>
      <c r="AS5338" s="102"/>
      <c r="AT5338" s="102"/>
      <c r="AU5338" s="102"/>
      <c r="AV5338" s="102"/>
      <c r="AW5338" s="102"/>
      <c r="AX5338" s="102"/>
      <c r="AY5338" s="102"/>
      <c r="AZ5338" s="102"/>
      <c r="BA5338" s="102"/>
      <c r="BB5338" s="102"/>
      <c r="BC5338" s="102"/>
      <c r="BD5338" s="102"/>
      <c r="BE5338" s="102"/>
      <c r="BF5338" s="102"/>
      <c r="BG5338" s="102"/>
      <c r="BH5338" s="102"/>
      <c r="BI5338" s="102"/>
      <c r="BJ5338" s="102"/>
      <c r="BK5338" s="102"/>
      <c r="BL5338" s="102"/>
      <c r="BM5338" s="102"/>
    </row>
    <row r="5339" spans="1:65" s="25" customFormat="1" ht="15.75" thickBot="1" x14ac:dyDescent="0.25">
      <c r="A5339" s="309"/>
      <c r="B5339" s="361"/>
      <c r="C5339" s="315"/>
      <c r="D5339" s="315"/>
      <c r="E5339" s="318"/>
      <c r="F5339" s="320"/>
      <c r="G5339" s="303" t="s">
        <v>2350</v>
      </c>
      <c r="H5339" s="304"/>
      <c r="I5339" s="304"/>
      <c r="J5339" s="304"/>
      <c r="K5339" s="304"/>
      <c r="L5339" s="304"/>
      <c r="M5339" s="304"/>
      <c r="N5339" s="305"/>
      <c r="O5339" s="26"/>
      <c r="P5339" s="306"/>
      <c r="Q5339" s="306"/>
      <c r="R5339" s="306"/>
      <c r="S5339" s="29"/>
      <c r="T5339" s="158"/>
      <c r="U5339" s="44">
        <f t="shared" si="169"/>
        <v>0</v>
      </c>
      <c r="V5339" s="44">
        <f t="shared" si="170"/>
        <v>1328</v>
      </c>
      <c r="W5339" s="44">
        <f>IFERROR(VLOOKUP(V5339,workings!$B$5:$C$650,2,FALSE),0)</f>
        <v>0</v>
      </c>
      <c r="X5339" s="44"/>
      <c r="Y5339" s="44"/>
      <c r="Z5339" s="44"/>
      <c r="AA5339" s="44"/>
      <c r="AB5339" s="102"/>
      <c r="AC5339" s="102"/>
      <c r="AD5339" s="102"/>
      <c r="AE5339" s="102"/>
      <c r="AF5339" s="102"/>
      <c r="AG5339" s="102"/>
      <c r="AH5339" s="102"/>
      <c r="AI5339" s="102"/>
      <c r="AJ5339" s="102"/>
      <c r="AK5339" s="102"/>
      <c r="AL5339" s="102"/>
      <c r="AM5339" s="102"/>
      <c r="AN5339" s="102"/>
      <c r="AO5339" s="102"/>
      <c r="AP5339" s="102"/>
      <c r="AQ5339" s="102"/>
      <c r="AR5339" s="102"/>
      <c r="AS5339" s="102"/>
      <c r="AT5339" s="102"/>
      <c r="AU5339" s="102"/>
      <c r="AV5339" s="102"/>
      <c r="AW5339" s="102"/>
      <c r="AX5339" s="102"/>
      <c r="AY5339" s="102"/>
      <c r="AZ5339" s="102"/>
      <c r="BA5339" s="102"/>
      <c r="BB5339" s="102"/>
      <c r="BC5339" s="102"/>
      <c r="BD5339" s="102"/>
      <c r="BE5339" s="102"/>
      <c r="BF5339" s="102"/>
      <c r="BG5339" s="102"/>
      <c r="BH5339" s="102"/>
      <c r="BI5339" s="102"/>
      <c r="BJ5339" s="102"/>
      <c r="BK5339" s="102"/>
      <c r="BL5339" s="102"/>
      <c r="BM5339" s="102"/>
    </row>
    <row r="5340" spans="1:65" s="25" customFormat="1" ht="15.75" customHeight="1" thickBot="1" x14ac:dyDescent="0.25">
      <c r="A5340" s="307">
        <v>1329</v>
      </c>
      <c r="B5340" s="359">
        <v>12</v>
      </c>
      <c r="C5340" s="313" t="s">
        <v>34</v>
      </c>
      <c r="D5340" s="313" t="s">
        <v>2288</v>
      </c>
      <c r="E5340" s="316" t="s">
        <v>51</v>
      </c>
      <c r="F5340" s="319" t="s">
        <v>2120</v>
      </c>
      <c r="G5340" s="21"/>
      <c r="H5340" s="21" t="s">
        <v>38</v>
      </c>
      <c r="I5340" s="21"/>
      <c r="J5340" s="21"/>
      <c r="K5340" s="21"/>
      <c r="L5340" s="21"/>
      <c r="M5340" s="21"/>
      <c r="N5340" s="21"/>
      <c r="O5340" s="22"/>
      <c r="P5340" s="294"/>
      <c r="Q5340" s="294"/>
      <c r="R5340" s="294"/>
      <c r="S5340" s="23"/>
      <c r="T5340" s="156"/>
      <c r="U5340" s="44">
        <f t="shared" si="169"/>
        <v>0</v>
      </c>
      <c r="V5340" s="44">
        <f t="shared" si="170"/>
        <v>1329</v>
      </c>
      <c r="W5340" s="44">
        <f>IFERROR(VLOOKUP(V5340,workings!$B$5:$C$650,2,FALSE),0)</f>
        <v>0</v>
      </c>
      <c r="X5340" s="44"/>
      <c r="Y5340" s="44"/>
      <c r="Z5340" s="44"/>
      <c r="AA5340" s="44"/>
      <c r="AB5340" s="102"/>
      <c r="AC5340" s="102"/>
      <c r="AD5340" s="102"/>
      <c r="AE5340" s="102"/>
      <c r="AF5340" s="102"/>
      <c r="AG5340" s="102"/>
      <c r="AH5340" s="102"/>
      <c r="AI5340" s="102"/>
      <c r="AJ5340" s="102"/>
      <c r="AK5340" s="102"/>
      <c r="AL5340" s="102"/>
      <c r="AM5340" s="102"/>
      <c r="AN5340" s="102"/>
      <c r="AO5340" s="102"/>
      <c r="AP5340" s="102"/>
      <c r="AQ5340" s="102"/>
      <c r="AR5340" s="102"/>
      <c r="AS5340" s="102"/>
      <c r="AT5340" s="102"/>
      <c r="AU5340" s="102"/>
      <c r="AV5340" s="102"/>
      <c r="AW5340" s="102"/>
      <c r="AX5340" s="102"/>
      <c r="AY5340" s="102"/>
      <c r="AZ5340" s="102"/>
      <c r="BA5340" s="102"/>
      <c r="BB5340" s="102"/>
      <c r="BC5340" s="102"/>
      <c r="BD5340" s="102"/>
      <c r="BE5340" s="102"/>
      <c r="BF5340" s="102"/>
      <c r="BG5340" s="102"/>
      <c r="BH5340" s="102"/>
      <c r="BI5340" s="102"/>
      <c r="BJ5340" s="102"/>
      <c r="BK5340" s="102"/>
      <c r="BL5340" s="102"/>
      <c r="BM5340" s="102"/>
    </row>
    <row r="5341" spans="1:65" s="25" customFormat="1" ht="15.75" thickBot="1" x14ac:dyDescent="0.25">
      <c r="A5341" s="308"/>
      <c r="B5341" s="360"/>
      <c r="C5341" s="314"/>
      <c r="D5341" s="314"/>
      <c r="E5341" s="317"/>
      <c r="F5341" s="308"/>
      <c r="G5341" s="298" t="s">
        <v>833</v>
      </c>
      <c r="H5341" s="299"/>
      <c r="I5341" s="299"/>
      <c r="J5341" s="299"/>
      <c r="K5341" s="299"/>
      <c r="L5341" s="299"/>
      <c r="M5341" s="299"/>
      <c r="N5341" s="300"/>
      <c r="O5341" s="26"/>
      <c r="P5341" s="306"/>
      <c r="Q5341" s="306"/>
      <c r="R5341" s="306"/>
      <c r="S5341" s="27"/>
      <c r="T5341" s="157"/>
      <c r="U5341" s="44">
        <f t="shared" si="169"/>
        <v>0</v>
      </c>
      <c r="V5341" s="44">
        <f t="shared" si="170"/>
        <v>1329</v>
      </c>
      <c r="W5341" s="44">
        <f>IFERROR(VLOOKUP(V5341,workings!$B$5:$C$650,2,FALSE),0)</f>
        <v>0</v>
      </c>
      <c r="X5341" s="44"/>
      <c r="Y5341" s="44"/>
      <c r="Z5341" s="44"/>
      <c r="AA5341" s="44"/>
      <c r="AB5341" s="102"/>
      <c r="AC5341" s="102"/>
      <c r="AD5341" s="102"/>
      <c r="AE5341" s="102"/>
      <c r="AF5341" s="102"/>
      <c r="AG5341" s="102"/>
      <c r="AH5341" s="102"/>
      <c r="AI5341" s="102"/>
      <c r="AJ5341" s="102"/>
      <c r="AK5341" s="102"/>
      <c r="AL5341" s="102"/>
      <c r="AM5341" s="102"/>
      <c r="AN5341" s="102"/>
      <c r="AO5341" s="102"/>
      <c r="AP5341" s="102"/>
      <c r="AQ5341" s="102"/>
      <c r="AR5341" s="102"/>
      <c r="AS5341" s="102"/>
      <c r="AT5341" s="102"/>
      <c r="AU5341" s="102"/>
      <c r="AV5341" s="102"/>
      <c r="AW5341" s="102"/>
      <c r="AX5341" s="102"/>
      <c r="AY5341" s="102"/>
      <c r="AZ5341" s="102"/>
      <c r="BA5341" s="102"/>
      <c r="BB5341" s="102"/>
      <c r="BC5341" s="102"/>
      <c r="BD5341" s="102"/>
      <c r="BE5341" s="102"/>
      <c r="BF5341" s="102"/>
      <c r="BG5341" s="102"/>
      <c r="BH5341" s="102"/>
      <c r="BI5341" s="102"/>
      <c r="BJ5341" s="102"/>
      <c r="BK5341" s="102"/>
      <c r="BL5341" s="102"/>
      <c r="BM5341" s="102"/>
    </row>
    <row r="5342" spans="1:65" s="25" customFormat="1" ht="15" x14ac:dyDescent="0.2">
      <c r="A5342" s="308"/>
      <c r="B5342" s="360"/>
      <c r="C5342" s="314"/>
      <c r="D5342" s="314"/>
      <c r="E5342" s="317"/>
      <c r="F5342" s="308" t="s">
        <v>2120</v>
      </c>
      <c r="G5342" s="298"/>
      <c r="H5342" s="301" t="s">
        <v>38</v>
      </c>
      <c r="I5342" s="301"/>
      <c r="J5342" s="301"/>
      <c r="K5342" s="301"/>
      <c r="L5342" s="301"/>
      <c r="M5342" s="301"/>
      <c r="N5342" s="302"/>
      <c r="O5342" s="22"/>
      <c r="P5342" s="294"/>
      <c r="Q5342" s="294"/>
      <c r="R5342" s="294"/>
      <c r="S5342" s="28"/>
      <c r="T5342" s="157"/>
      <c r="U5342" s="44">
        <f t="shared" si="169"/>
        <v>0</v>
      </c>
      <c r="V5342" s="44">
        <f t="shared" si="170"/>
        <v>1329</v>
      </c>
      <c r="W5342" s="44">
        <f>IFERROR(VLOOKUP(V5342,workings!$B$5:$C$650,2,FALSE),0)</f>
        <v>0</v>
      </c>
      <c r="X5342" s="44"/>
      <c r="Y5342" s="44"/>
      <c r="Z5342" s="44"/>
      <c r="AA5342" s="44"/>
      <c r="AB5342" s="102"/>
      <c r="AC5342" s="102"/>
      <c r="AD5342" s="102"/>
      <c r="AE5342" s="102"/>
      <c r="AF5342" s="102"/>
      <c r="AG5342" s="102"/>
      <c r="AH5342" s="102"/>
      <c r="AI5342" s="102"/>
      <c r="AJ5342" s="102"/>
      <c r="AK5342" s="102"/>
      <c r="AL5342" s="102"/>
      <c r="AM5342" s="102"/>
      <c r="AN5342" s="102"/>
      <c r="AO5342" s="102"/>
      <c r="AP5342" s="102"/>
      <c r="AQ5342" s="102"/>
      <c r="AR5342" s="102"/>
      <c r="AS5342" s="102"/>
      <c r="AT5342" s="102"/>
      <c r="AU5342" s="102"/>
      <c r="AV5342" s="102"/>
      <c r="AW5342" s="102"/>
      <c r="AX5342" s="102"/>
      <c r="AY5342" s="102"/>
      <c r="AZ5342" s="102"/>
      <c r="BA5342" s="102"/>
      <c r="BB5342" s="102"/>
      <c r="BC5342" s="102"/>
      <c r="BD5342" s="102"/>
      <c r="BE5342" s="102"/>
      <c r="BF5342" s="102"/>
      <c r="BG5342" s="102"/>
      <c r="BH5342" s="102"/>
      <c r="BI5342" s="102"/>
      <c r="BJ5342" s="102"/>
      <c r="BK5342" s="102"/>
      <c r="BL5342" s="102"/>
      <c r="BM5342" s="102"/>
    </row>
    <row r="5343" spans="1:65" s="25" customFormat="1" ht="15.75" thickBot="1" x14ac:dyDescent="0.25">
      <c r="A5343" s="309"/>
      <c r="B5343" s="361"/>
      <c r="C5343" s="315"/>
      <c r="D5343" s="315"/>
      <c r="E5343" s="318"/>
      <c r="F5343" s="320"/>
      <c r="G5343" s="303" t="s">
        <v>833</v>
      </c>
      <c r="H5343" s="304"/>
      <c r="I5343" s="304"/>
      <c r="J5343" s="304"/>
      <c r="K5343" s="304"/>
      <c r="L5343" s="304"/>
      <c r="M5343" s="304"/>
      <c r="N5343" s="305"/>
      <c r="O5343" s="26"/>
      <c r="P5343" s="306"/>
      <c r="Q5343" s="306"/>
      <c r="R5343" s="306"/>
      <c r="S5343" s="29"/>
      <c r="T5343" s="158"/>
      <c r="U5343" s="44">
        <f t="shared" si="169"/>
        <v>0</v>
      </c>
      <c r="V5343" s="44">
        <f t="shared" si="170"/>
        <v>1329</v>
      </c>
      <c r="W5343" s="44">
        <f>IFERROR(VLOOKUP(V5343,workings!$B$5:$C$650,2,FALSE),0)</f>
        <v>0</v>
      </c>
      <c r="X5343" s="44"/>
      <c r="Y5343" s="44"/>
      <c r="Z5343" s="44"/>
      <c r="AA5343" s="44"/>
      <c r="AB5343" s="102"/>
      <c r="AC5343" s="102"/>
      <c r="AD5343" s="102"/>
      <c r="AE5343" s="102"/>
      <c r="AF5343" s="102"/>
      <c r="AG5343" s="102"/>
      <c r="AH5343" s="102"/>
      <c r="AI5343" s="102"/>
      <c r="AJ5343" s="102"/>
      <c r="AK5343" s="102"/>
      <c r="AL5343" s="102"/>
      <c r="AM5343" s="102"/>
      <c r="AN5343" s="102"/>
      <c r="AO5343" s="102"/>
      <c r="AP5343" s="102"/>
      <c r="AQ5343" s="102"/>
      <c r="AR5343" s="102"/>
      <c r="AS5343" s="102"/>
      <c r="AT5343" s="102"/>
      <c r="AU5343" s="102"/>
      <c r="AV5343" s="102"/>
      <c r="AW5343" s="102"/>
      <c r="AX5343" s="102"/>
      <c r="AY5343" s="102"/>
      <c r="AZ5343" s="102"/>
      <c r="BA5343" s="102"/>
      <c r="BB5343" s="102"/>
      <c r="BC5343" s="102"/>
      <c r="BD5343" s="102"/>
      <c r="BE5343" s="102"/>
      <c r="BF5343" s="102"/>
      <c r="BG5343" s="102"/>
      <c r="BH5343" s="102"/>
      <c r="BI5343" s="102"/>
      <c r="BJ5343" s="102"/>
      <c r="BK5343" s="102"/>
      <c r="BL5343" s="102"/>
      <c r="BM5343" s="102"/>
    </row>
    <row r="5344" spans="1:65" s="25" customFormat="1" ht="15.75" customHeight="1" thickBot="1" x14ac:dyDescent="0.25">
      <c r="A5344" s="307">
        <v>1330</v>
      </c>
      <c r="B5344" s="359">
        <v>12</v>
      </c>
      <c r="C5344" s="313" t="s">
        <v>34</v>
      </c>
      <c r="D5344" s="313" t="s">
        <v>2288</v>
      </c>
      <c r="E5344" s="316" t="s">
        <v>42</v>
      </c>
      <c r="F5344" s="319" t="s">
        <v>2351</v>
      </c>
      <c r="G5344" s="21" t="s">
        <v>38</v>
      </c>
      <c r="H5344" s="21"/>
      <c r="I5344" s="21"/>
      <c r="J5344" s="21"/>
      <c r="K5344" s="21"/>
      <c r="L5344" s="21"/>
      <c r="M5344" s="21"/>
      <c r="N5344" s="21"/>
      <c r="O5344" s="22"/>
      <c r="P5344" s="294"/>
      <c r="Q5344" s="294"/>
      <c r="R5344" s="294"/>
      <c r="S5344" s="23"/>
      <c r="T5344" s="156"/>
      <c r="U5344" s="44">
        <f t="shared" si="169"/>
        <v>0</v>
      </c>
      <c r="V5344" s="44">
        <f t="shared" si="170"/>
        <v>1330</v>
      </c>
      <c r="W5344" s="44">
        <f>IFERROR(VLOOKUP(V5344,workings!$B$5:$C$650,2,FALSE),0)</f>
        <v>0</v>
      </c>
      <c r="X5344" s="44"/>
      <c r="Y5344" s="44"/>
      <c r="Z5344" s="44"/>
      <c r="AA5344" s="44"/>
      <c r="AB5344" s="102"/>
      <c r="AC5344" s="102"/>
      <c r="AD5344" s="102"/>
      <c r="AE5344" s="102"/>
      <c r="AF5344" s="102"/>
      <c r="AG5344" s="102"/>
      <c r="AH5344" s="102"/>
      <c r="AI5344" s="102"/>
      <c r="AJ5344" s="102"/>
      <c r="AK5344" s="102"/>
      <c r="AL5344" s="102"/>
      <c r="AM5344" s="102"/>
      <c r="AN5344" s="102"/>
      <c r="AO5344" s="102"/>
      <c r="AP5344" s="102"/>
      <c r="AQ5344" s="102"/>
      <c r="AR5344" s="102"/>
      <c r="AS5344" s="102"/>
      <c r="AT5344" s="102"/>
      <c r="AU5344" s="102"/>
      <c r="AV5344" s="102"/>
      <c r="AW5344" s="102"/>
      <c r="AX5344" s="102"/>
      <c r="AY5344" s="102"/>
      <c r="AZ5344" s="102"/>
      <c r="BA5344" s="102"/>
      <c r="BB5344" s="102"/>
      <c r="BC5344" s="102"/>
      <c r="BD5344" s="102"/>
      <c r="BE5344" s="102"/>
      <c r="BF5344" s="102"/>
      <c r="BG5344" s="102"/>
      <c r="BH5344" s="102"/>
      <c r="BI5344" s="102"/>
      <c r="BJ5344" s="102"/>
      <c r="BK5344" s="102"/>
      <c r="BL5344" s="102"/>
      <c r="BM5344" s="102"/>
    </row>
    <row r="5345" spans="1:65" s="25" customFormat="1" ht="15.75" thickBot="1" x14ac:dyDescent="0.25">
      <c r="A5345" s="308"/>
      <c r="B5345" s="360"/>
      <c r="C5345" s="314"/>
      <c r="D5345" s="314"/>
      <c r="E5345" s="317"/>
      <c r="F5345" s="308"/>
      <c r="G5345" s="298" t="s">
        <v>2352</v>
      </c>
      <c r="H5345" s="299"/>
      <c r="I5345" s="299"/>
      <c r="J5345" s="299"/>
      <c r="K5345" s="299"/>
      <c r="L5345" s="299"/>
      <c r="M5345" s="299"/>
      <c r="N5345" s="300"/>
      <c r="O5345" s="26"/>
      <c r="P5345" s="306"/>
      <c r="Q5345" s="306"/>
      <c r="R5345" s="306"/>
      <c r="S5345" s="27"/>
      <c r="T5345" s="157"/>
      <c r="U5345" s="44">
        <f t="shared" si="169"/>
        <v>0</v>
      </c>
      <c r="V5345" s="44">
        <f t="shared" si="170"/>
        <v>1330</v>
      </c>
      <c r="W5345" s="44">
        <f>IFERROR(VLOOKUP(V5345,workings!$B$5:$C$650,2,FALSE),0)</f>
        <v>0</v>
      </c>
      <c r="X5345" s="44"/>
      <c r="Y5345" s="44"/>
      <c r="Z5345" s="44"/>
      <c r="AA5345" s="44"/>
      <c r="AB5345" s="102"/>
      <c r="AC5345" s="102"/>
      <c r="AD5345" s="102"/>
      <c r="AE5345" s="102"/>
      <c r="AF5345" s="102"/>
      <c r="AG5345" s="102"/>
      <c r="AH5345" s="102"/>
      <c r="AI5345" s="102"/>
      <c r="AJ5345" s="102"/>
      <c r="AK5345" s="102"/>
      <c r="AL5345" s="102"/>
      <c r="AM5345" s="102"/>
      <c r="AN5345" s="102"/>
      <c r="AO5345" s="102"/>
      <c r="AP5345" s="102"/>
      <c r="AQ5345" s="102"/>
      <c r="AR5345" s="102"/>
      <c r="AS5345" s="102"/>
      <c r="AT5345" s="102"/>
      <c r="AU5345" s="102"/>
      <c r="AV5345" s="102"/>
      <c r="AW5345" s="102"/>
      <c r="AX5345" s="102"/>
      <c r="AY5345" s="102"/>
      <c r="AZ5345" s="102"/>
      <c r="BA5345" s="102"/>
      <c r="BB5345" s="102"/>
      <c r="BC5345" s="102"/>
      <c r="BD5345" s="102"/>
      <c r="BE5345" s="102"/>
      <c r="BF5345" s="102"/>
      <c r="BG5345" s="102"/>
      <c r="BH5345" s="102"/>
      <c r="BI5345" s="102"/>
      <c r="BJ5345" s="102"/>
      <c r="BK5345" s="102"/>
      <c r="BL5345" s="102"/>
      <c r="BM5345" s="102"/>
    </row>
    <row r="5346" spans="1:65" s="25" customFormat="1" ht="15" x14ac:dyDescent="0.2">
      <c r="A5346" s="308"/>
      <c r="B5346" s="360"/>
      <c r="C5346" s="314"/>
      <c r="D5346" s="314"/>
      <c r="E5346" s="317"/>
      <c r="F5346" s="308" t="s">
        <v>2351</v>
      </c>
      <c r="G5346" s="298" t="s">
        <v>38</v>
      </c>
      <c r="H5346" s="301"/>
      <c r="I5346" s="301"/>
      <c r="J5346" s="301"/>
      <c r="K5346" s="301"/>
      <c r="L5346" s="301"/>
      <c r="M5346" s="301"/>
      <c r="N5346" s="302"/>
      <c r="O5346" s="22"/>
      <c r="P5346" s="294"/>
      <c r="Q5346" s="294"/>
      <c r="R5346" s="294"/>
      <c r="S5346" s="28"/>
      <c r="T5346" s="157"/>
      <c r="U5346" s="44">
        <f t="shared" si="169"/>
        <v>0</v>
      </c>
      <c r="V5346" s="44">
        <f t="shared" si="170"/>
        <v>1330</v>
      </c>
      <c r="W5346" s="44">
        <f>IFERROR(VLOOKUP(V5346,workings!$B$5:$C$650,2,FALSE),0)</f>
        <v>0</v>
      </c>
      <c r="X5346" s="44"/>
      <c r="Y5346" s="44"/>
      <c r="Z5346" s="44"/>
      <c r="AA5346" s="44"/>
      <c r="AB5346" s="102"/>
      <c r="AC5346" s="102"/>
      <c r="AD5346" s="102"/>
      <c r="AE5346" s="102"/>
      <c r="AF5346" s="102"/>
      <c r="AG5346" s="102"/>
      <c r="AH5346" s="102"/>
      <c r="AI5346" s="102"/>
      <c r="AJ5346" s="102"/>
      <c r="AK5346" s="102"/>
      <c r="AL5346" s="102"/>
      <c r="AM5346" s="102"/>
      <c r="AN5346" s="102"/>
      <c r="AO5346" s="102"/>
      <c r="AP5346" s="102"/>
      <c r="AQ5346" s="102"/>
      <c r="AR5346" s="102"/>
      <c r="AS5346" s="102"/>
      <c r="AT5346" s="102"/>
      <c r="AU5346" s="102"/>
      <c r="AV5346" s="102"/>
      <c r="AW5346" s="102"/>
      <c r="AX5346" s="102"/>
      <c r="AY5346" s="102"/>
      <c r="AZ5346" s="102"/>
      <c r="BA5346" s="102"/>
      <c r="BB5346" s="102"/>
      <c r="BC5346" s="102"/>
      <c r="BD5346" s="102"/>
      <c r="BE5346" s="102"/>
      <c r="BF5346" s="102"/>
      <c r="BG5346" s="102"/>
      <c r="BH5346" s="102"/>
      <c r="BI5346" s="102"/>
      <c r="BJ5346" s="102"/>
      <c r="BK5346" s="102"/>
      <c r="BL5346" s="102"/>
      <c r="BM5346" s="102"/>
    </row>
    <row r="5347" spans="1:65" s="25" customFormat="1" ht="15.75" thickBot="1" x14ac:dyDescent="0.25">
      <c r="A5347" s="309"/>
      <c r="B5347" s="361"/>
      <c r="C5347" s="315"/>
      <c r="D5347" s="315"/>
      <c r="E5347" s="318"/>
      <c r="F5347" s="320"/>
      <c r="G5347" s="303" t="s">
        <v>2352</v>
      </c>
      <c r="H5347" s="304"/>
      <c r="I5347" s="304"/>
      <c r="J5347" s="304"/>
      <c r="K5347" s="304"/>
      <c r="L5347" s="304"/>
      <c r="M5347" s="304"/>
      <c r="N5347" s="305"/>
      <c r="O5347" s="26"/>
      <c r="P5347" s="306"/>
      <c r="Q5347" s="306"/>
      <c r="R5347" s="306"/>
      <c r="S5347" s="29"/>
      <c r="T5347" s="158"/>
      <c r="U5347" s="44">
        <f t="shared" si="169"/>
        <v>0</v>
      </c>
      <c r="V5347" s="44">
        <f t="shared" si="170"/>
        <v>1330</v>
      </c>
      <c r="W5347" s="44">
        <f>IFERROR(VLOOKUP(V5347,workings!$B$5:$C$650,2,FALSE),0)</f>
        <v>0</v>
      </c>
      <c r="X5347" s="44"/>
      <c r="Y5347" s="44"/>
      <c r="Z5347" s="44"/>
      <c r="AA5347" s="44"/>
      <c r="AB5347" s="102"/>
      <c r="AC5347" s="102"/>
      <c r="AD5347" s="102"/>
      <c r="AE5347" s="102"/>
      <c r="AF5347" s="102"/>
      <c r="AG5347" s="102"/>
      <c r="AH5347" s="102"/>
      <c r="AI5347" s="102"/>
      <c r="AJ5347" s="102"/>
      <c r="AK5347" s="102"/>
      <c r="AL5347" s="102"/>
      <c r="AM5347" s="102"/>
      <c r="AN5347" s="102"/>
      <c r="AO5347" s="102"/>
      <c r="AP5347" s="102"/>
      <c r="AQ5347" s="102"/>
      <c r="AR5347" s="102"/>
      <c r="AS5347" s="102"/>
      <c r="AT5347" s="102"/>
      <c r="AU5347" s="102"/>
      <c r="AV5347" s="102"/>
      <c r="AW5347" s="102"/>
      <c r="AX5347" s="102"/>
      <c r="AY5347" s="102"/>
      <c r="AZ5347" s="102"/>
      <c r="BA5347" s="102"/>
      <c r="BB5347" s="102"/>
      <c r="BC5347" s="102"/>
      <c r="BD5347" s="102"/>
      <c r="BE5347" s="102"/>
      <c r="BF5347" s="102"/>
      <c r="BG5347" s="102"/>
      <c r="BH5347" s="102"/>
      <c r="BI5347" s="102"/>
      <c r="BJ5347" s="102"/>
      <c r="BK5347" s="102"/>
      <c r="BL5347" s="102"/>
      <c r="BM5347" s="102"/>
    </row>
    <row r="5348" spans="1:65" s="25" customFormat="1" ht="15.75" customHeight="1" thickBot="1" x14ac:dyDescent="0.25">
      <c r="A5348" s="307">
        <v>1331</v>
      </c>
      <c r="B5348" s="359">
        <v>12</v>
      </c>
      <c r="C5348" s="313" t="s">
        <v>34</v>
      </c>
      <c r="D5348" s="313" t="s">
        <v>2294</v>
      </c>
      <c r="E5348" s="316" t="s">
        <v>36</v>
      </c>
      <c r="F5348" s="319" t="s">
        <v>2353</v>
      </c>
      <c r="G5348" s="21"/>
      <c r="H5348" s="21" t="s">
        <v>38</v>
      </c>
      <c r="I5348" s="21"/>
      <c r="J5348" s="21"/>
      <c r="K5348" s="21"/>
      <c r="L5348" s="21"/>
      <c r="M5348" s="21"/>
      <c r="N5348" s="21"/>
      <c r="O5348" s="22"/>
      <c r="P5348" s="294"/>
      <c r="Q5348" s="294"/>
      <c r="R5348" s="294"/>
      <c r="S5348" s="23"/>
      <c r="T5348" s="156"/>
      <c r="U5348" s="44">
        <f t="shared" si="169"/>
        <v>0</v>
      </c>
      <c r="V5348" s="44">
        <f t="shared" si="170"/>
        <v>1331</v>
      </c>
      <c r="W5348" s="44">
        <f>IFERROR(VLOOKUP(V5348,workings!$B$5:$C$650,2,FALSE),0)</f>
        <v>0</v>
      </c>
      <c r="X5348" s="44"/>
      <c r="Y5348" s="44"/>
      <c r="Z5348" s="44"/>
      <c r="AA5348" s="44"/>
      <c r="AB5348" s="102"/>
      <c r="AC5348" s="102"/>
      <c r="AD5348" s="102"/>
      <c r="AE5348" s="102"/>
      <c r="AF5348" s="102"/>
      <c r="AG5348" s="102"/>
      <c r="AH5348" s="102"/>
      <c r="AI5348" s="102"/>
      <c r="AJ5348" s="102"/>
      <c r="AK5348" s="102"/>
      <c r="AL5348" s="102"/>
      <c r="AM5348" s="102"/>
      <c r="AN5348" s="102"/>
      <c r="AO5348" s="102"/>
      <c r="AP5348" s="102"/>
      <c r="AQ5348" s="102"/>
      <c r="AR5348" s="102"/>
      <c r="AS5348" s="102"/>
      <c r="AT5348" s="102"/>
      <c r="AU5348" s="102"/>
      <c r="AV5348" s="102"/>
      <c r="AW5348" s="102"/>
      <c r="AX5348" s="102"/>
      <c r="AY5348" s="102"/>
      <c r="AZ5348" s="102"/>
      <c r="BA5348" s="102"/>
      <c r="BB5348" s="102"/>
      <c r="BC5348" s="102"/>
      <c r="BD5348" s="102"/>
      <c r="BE5348" s="102"/>
      <c r="BF5348" s="102"/>
      <c r="BG5348" s="102"/>
      <c r="BH5348" s="102"/>
      <c r="BI5348" s="102"/>
      <c r="BJ5348" s="102"/>
      <c r="BK5348" s="102"/>
      <c r="BL5348" s="102"/>
      <c r="BM5348" s="102"/>
    </row>
    <row r="5349" spans="1:65" s="25" customFormat="1" ht="15.75" thickBot="1" x14ac:dyDescent="0.25">
      <c r="A5349" s="308"/>
      <c r="B5349" s="360"/>
      <c r="C5349" s="314"/>
      <c r="D5349" s="314"/>
      <c r="E5349" s="317"/>
      <c r="F5349" s="308"/>
      <c r="G5349" s="298"/>
      <c r="H5349" s="299"/>
      <c r="I5349" s="299"/>
      <c r="J5349" s="299"/>
      <c r="K5349" s="299"/>
      <c r="L5349" s="299"/>
      <c r="M5349" s="299"/>
      <c r="N5349" s="300"/>
      <c r="O5349" s="26"/>
      <c r="P5349" s="306"/>
      <c r="Q5349" s="306"/>
      <c r="R5349" s="306"/>
      <c r="S5349" s="27"/>
      <c r="T5349" s="157"/>
      <c r="U5349" s="44">
        <f t="shared" si="169"/>
        <v>0</v>
      </c>
      <c r="V5349" s="44">
        <f t="shared" si="170"/>
        <v>1331</v>
      </c>
      <c r="W5349" s="44">
        <f>IFERROR(VLOOKUP(V5349,workings!$B$5:$C$650,2,FALSE),0)</f>
        <v>0</v>
      </c>
      <c r="X5349" s="44"/>
      <c r="Y5349" s="44"/>
      <c r="Z5349" s="44"/>
      <c r="AA5349" s="44"/>
      <c r="AB5349" s="102"/>
      <c r="AC5349" s="102"/>
      <c r="AD5349" s="102"/>
      <c r="AE5349" s="102"/>
      <c r="AF5349" s="102"/>
      <c r="AG5349" s="102"/>
      <c r="AH5349" s="102"/>
      <c r="AI5349" s="102"/>
      <c r="AJ5349" s="102"/>
      <c r="AK5349" s="102"/>
      <c r="AL5349" s="102"/>
      <c r="AM5349" s="102"/>
      <c r="AN5349" s="102"/>
      <c r="AO5349" s="102"/>
      <c r="AP5349" s="102"/>
      <c r="AQ5349" s="102"/>
      <c r="AR5349" s="102"/>
      <c r="AS5349" s="102"/>
      <c r="AT5349" s="102"/>
      <c r="AU5349" s="102"/>
      <c r="AV5349" s="102"/>
      <c r="AW5349" s="102"/>
      <c r="AX5349" s="102"/>
      <c r="AY5349" s="102"/>
      <c r="AZ5349" s="102"/>
      <c r="BA5349" s="102"/>
      <c r="BB5349" s="102"/>
      <c r="BC5349" s="102"/>
      <c r="BD5349" s="102"/>
      <c r="BE5349" s="102"/>
      <c r="BF5349" s="102"/>
      <c r="BG5349" s="102"/>
      <c r="BH5349" s="102"/>
      <c r="BI5349" s="102"/>
      <c r="BJ5349" s="102"/>
      <c r="BK5349" s="102"/>
      <c r="BL5349" s="102"/>
      <c r="BM5349" s="102"/>
    </row>
    <row r="5350" spans="1:65" s="25" customFormat="1" ht="15" x14ac:dyDescent="0.2">
      <c r="A5350" s="308"/>
      <c r="B5350" s="360"/>
      <c r="C5350" s="314"/>
      <c r="D5350" s="314"/>
      <c r="E5350" s="317"/>
      <c r="F5350" s="308"/>
      <c r="G5350" s="298"/>
      <c r="H5350" s="301"/>
      <c r="I5350" s="301"/>
      <c r="J5350" s="301"/>
      <c r="K5350" s="301"/>
      <c r="L5350" s="301"/>
      <c r="M5350" s="301"/>
      <c r="N5350" s="302"/>
      <c r="O5350" s="22"/>
      <c r="P5350" s="294"/>
      <c r="Q5350" s="294"/>
      <c r="R5350" s="294"/>
      <c r="S5350" s="28"/>
      <c r="T5350" s="157"/>
      <c r="U5350" s="44">
        <f t="shared" si="169"/>
        <v>0</v>
      </c>
      <c r="V5350" s="44">
        <f t="shared" si="170"/>
        <v>1331</v>
      </c>
      <c r="W5350" s="44">
        <f>IFERROR(VLOOKUP(V5350,workings!$B$5:$C$650,2,FALSE),0)</f>
        <v>0</v>
      </c>
      <c r="X5350" s="44"/>
      <c r="Y5350" s="44"/>
      <c r="Z5350" s="44"/>
      <c r="AA5350" s="44"/>
      <c r="AB5350" s="102"/>
      <c r="AC5350" s="102"/>
      <c r="AD5350" s="102"/>
      <c r="AE5350" s="102"/>
      <c r="AF5350" s="102"/>
      <c r="AG5350" s="102"/>
      <c r="AH5350" s="102"/>
      <c r="AI5350" s="102"/>
      <c r="AJ5350" s="102"/>
      <c r="AK5350" s="102"/>
      <c r="AL5350" s="102"/>
      <c r="AM5350" s="102"/>
      <c r="AN5350" s="102"/>
      <c r="AO5350" s="102"/>
      <c r="AP5350" s="102"/>
      <c r="AQ5350" s="102"/>
      <c r="AR5350" s="102"/>
      <c r="AS5350" s="102"/>
      <c r="AT5350" s="102"/>
      <c r="AU5350" s="102"/>
      <c r="AV5350" s="102"/>
      <c r="AW5350" s="102"/>
      <c r="AX5350" s="102"/>
      <c r="AY5350" s="102"/>
      <c r="AZ5350" s="102"/>
      <c r="BA5350" s="102"/>
      <c r="BB5350" s="102"/>
      <c r="BC5350" s="102"/>
      <c r="BD5350" s="102"/>
      <c r="BE5350" s="102"/>
      <c r="BF5350" s="102"/>
      <c r="BG5350" s="102"/>
      <c r="BH5350" s="102"/>
      <c r="BI5350" s="102"/>
      <c r="BJ5350" s="102"/>
      <c r="BK5350" s="102"/>
      <c r="BL5350" s="102"/>
      <c r="BM5350" s="102"/>
    </row>
    <row r="5351" spans="1:65" s="25" customFormat="1" ht="15.75" thickBot="1" x14ac:dyDescent="0.25">
      <c r="A5351" s="309"/>
      <c r="B5351" s="361"/>
      <c r="C5351" s="315"/>
      <c r="D5351" s="315"/>
      <c r="E5351" s="318"/>
      <c r="F5351" s="320"/>
      <c r="G5351" s="303"/>
      <c r="H5351" s="304"/>
      <c r="I5351" s="304"/>
      <c r="J5351" s="304"/>
      <c r="K5351" s="304"/>
      <c r="L5351" s="304"/>
      <c r="M5351" s="304"/>
      <c r="N5351" s="305"/>
      <c r="O5351" s="26"/>
      <c r="P5351" s="306"/>
      <c r="Q5351" s="306"/>
      <c r="R5351" s="306"/>
      <c r="S5351" s="29"/>
      <c r="T5351" s="158"/>
      <c r="U5351" s="44">
        <f t="shared" si="169"/>
        <v>0</v>
      </c>
      <c r="V5351" s="44">
        <f t="shared" si="170"/>
        <v>1331</v>
      </c>
      <c r="W5351" s="44">
        <f>IFERROR(VLOOKUP(V5351,workings!$B$5:$C$650,2,FALSE),0)</f>
        <v>0</v>
      </c>
      <c r="X5351" s="44"/>
      <c r="Y5351" s="44"/>
      <c r="Z5351" s="44"/>
      <c r="AA5351" s="44"/>
      <c r="AB5351" s="102"/>
      <c r="AC5351" s="102"/>
      <c r="AD5351" s="102"/>
      <c r="AE5351" s="102"/>
      <c r="AF5351" s="102"/>
      <c r="AG5351" s="102"/>
      <c r="AH5351" s="102"/>
      <c r="AI5351" s="102"/>
      <c r="AJ5351" s="102"/>
      <c r="AK5351" s="102"/>
      <c r="AL5351" s="102"/>
      <c r="AM5351" s="102"/>
      <c r="AN5351" s="102"/>
      <c r="AO5351" s="102"/>
      <c r="AP5351" s="102"/>
      <c r="AQ5351" s="102"/>
      <c r="AR5351" s="102"/>
      <c r="AS5351" s="102"/>
      <c r="AT5351" s="102"/>
      <c r="AU5351" s="102"/>
      <c r="AV5351" s="102"/>
      <c r="AW5351" s="102"/>
      <c r="AX5351" s="102"/>
      <c r="AY5351" s="102"/>
      <c r="AZ5351" s="102"/>
      <c r="BA5351" s="102"/>
      <c r="BB5351" s="102"/>
      <c r="BC5351" s="102"/>
      <c r="BD5351" s="102"/>
      <c r="BE5351" s="102"/>
      <c r="BF5351" s="102"/>
      <c r="BG5351" s="102"/>
      <c r="BH5351" s="102"/>
      <c r="BI5351" s="102"/>
      <c r="BJ5351" s="102"/>
      <c r="BK5351" s="102"/>
      <c r="BL5351" s="102"/>
      <c r="BM5351" s="102"/>
    </row>
    <row r="5352" spans="1:65" s="25" customFormat="1" ht="15.75" customHeight="1" thickBot="1" x14ac:dyDescent="0.25">
      <c r="A5352" s="307">
        <v>1332</v>
      </c>
      <c r="B5352" s="359">
        <v>12</v>
      </c>
      <c r="C5352" s="313" t="s">
        <v>34</v>
      </c>
      <c r="D5352" s="313" t="s">
        <v>2288</v>
      </c>
      <c r="E5352" s="316" t="s">
        <v>42</v>
      </c>
      <c r="F5352" s="319" t="s">
        <v>2354</v>
      </c>
      <c r="G5352" s="21" t="s">
        <v>38</v>
      </c>
      <c r="H5352" s="21"/>
      <c r="I5352" s="21"/>
      <c r="J5352" s="21"/>
      <c r="K5352" s="21"/>
      <c r="L5352" s="21"/>
      <c r="M5352" s="21"/>
      <c r="N5352" s="21"/>
      <c r="O5352" s="22"/>
      <c r="P5352" s="294"/>
      <c r="Q5352" s="294"/>
      <c r="R5352" s="294"/>
      <c r="S5352" s="23"/>
      <c r="T5352" s="156"/>
      <c r="U5352" s="44">
        <f t="shared" si="169"/>
        <v>0</v>
      </c>
      <c r="V5352" s="44">
        <f t="shared" si="170"/>
        <v>1332</v>
      </c>
      <c r="W5352" s="44">
        <f>IFERROR(VLOOKUP(V5352,workings!$B$5:$C$650,2,FALSE),0)</f>
        <v>0</v>
      </c>
      <c r="X5352" s="44"/>
      <c r="Y5352" s="44"/>
      <c r="Z5352" s="44"/>
      <c r="AA5352" s="44"/>
      <c r="AB5352" s="102"/>
      <c r="AC5352" s="102"/>
      <c r="AD5352" s="102"/>
      <c r="AE5352" s="102"/>
      <c r="AF5352" s="102"/>
      <c r="AG5352" s="102"/>
      <c r="AH5352" s="102"/>
      <c r="AI5352" s="102"/>
      <c r="AJ5352" s="102"/>
      <c r="AK5352" s="102"/>
      <c r="AL5352" s="102"/>
      <c r="AM5352" s="102"/>
      <c r="AN5352" s="102"/>
      <c r="AO5352" s="102"/>
      <c r="AP5352" s="102"/>
      <c r="AQ5352" s="102"/>
      <c r="AR5352" s="102"/>
      <c r="AS5352" s="102"/>
      <c r="AT5352" s="102"/>
      <c r="AU5352" s="102"/>
      <c r="AV5352" s="102"/>
      <c r="AW5352" s="102"/>
      <c r="AX5352" s="102"/>
      <c r="AY5352" s="102"/>
      <c r="AZ5352" s="102"/>
      <c r="BA5352" s="102"/>
      <c r="BB5352" s="102"/>
      <c r="BC5352" s="102"/>
      <c r="BD5352" s="102"/>
      <c r="BE5352" s="102"/>
      <c r="BF5352" s="102"/>
      <c r="BG5352" s="102"/>
      <c r="BH5352" s="102"/>
      <c r="BI5352" s="102"/>
      <c r="BJ5352" s="102"/>
      <c r="BK5352" s="102"/>
      <c r="BL5352" s="102"/>
      <c r="BM5352" s="102"/>
    </row>
    <row r="5353" spans="1:65" s="25" customFormat="1" ht="15.75" thickBot="1" x14ac:dyDescent="0.25">
      <c r="A5353" s="308"/>
      <c r="B5353" s="360"/>
      <c r="C5353" s="314"/>
      <c r="D5353" s="314"/>
      <c r="E5353" s="317"/>
      <c r="F5353" s="308"/>
      <c r="G5353" s="298"/>
      <c r="H5353" s="299"/>
      <c r="I5353" s="299"/>
      <c r="J5353" s="299"/>
      <c r="K5353" s="299"/>
      <c r="L5353" s="299"/>
      <c r="M5353" s="299"/>
      <c r="N5353" s="300"/>
      <c r="O5353" s="26"/>
      <c r="P5353" s="306"/>
      <c r="Q5353" s="306"/>
      <c r="R5353" s="306"/>
      <c r="S5353" s="27"/>
      <c r="T5353" s="157"/>
      <c r="U5353" s="44">
        <f t="shared" si="169"/>
        <v>0</v>
      </c>
      <c r="V5353" s="44">
        <f t="shared" si="170"/>
        <v>1332</v>
      </c>
      <c r="W5353" s="44">
        <f>IFERROR(VLOOKUP(V5353,workings!$B$5:$C$650,2,FALSE),0)</f>
        <v>0</v>
      </c>
      <c r="X5353" s="44"/>
      <c r="Y5353" s="44"/>
      <c r="Z5353" s="44"/>
      <c r="AA5353" s="44"/>
      <c r="AB5353" s="102"/>
      <c r="AC5353" s="102"/>
      <c r="AD5353" s="102"/>
      <c r="AE5353" s="102"/>
      <c r="AF5353" s="102"/>
      <c r="AG5353" s="102"/>
      <c r="AH5353" s="102"/>
      <c r="AI5353" s="102"/>
      <c r="AJ5353" s="102"/>
      <c r="AK5353" s="102"/>
      <c r="AL5353" s="102"/>
      <c r="AM5353" s="102"/>
      <c r="AN5353" s="102"/>
      <c r="AO5353" s="102"/>
      <c r="AP5353" s="102"/>
      <c r="AQ5353" s="102"/>
      <c r="AR5353" s="102"/>
      <c r="AS5353" s="102"/>
      <c r="AT5353" s="102"/>
      <c r="AU5353" s="102"/>
      <c r="AV5353" s="102"/>
      <c r="AW5353" s="102"/>
      <c r="AX5353" s="102"/>
      <c r="AY5353" s="102"/>
      <c r="AZ5353" s="102"/>
      <c r="BA5353" s="102"/>
      <c r="BB5353" s="102"/>
      <c r="BC5353" s="102"/>
      <c r="BD5353" s="102"/>
      <c r="BE5353" s="102"/>
      <c r="BF5353" s="102"/>
      <c r="BG5353" s="102"/>
      <c r="BH5353" s="102"/>
      <c r="BI5353" s="102"/>
      <c r="BJ5353" s="102"/>
      <c r="BK5353" s="102"/>
      <c r="BL5353" s="102"/>
      <c r="BM5353" s="102"/>
    </row>
    <row r="5354" spans="1:65" s="25" customFormat="1" ht="15" x14ac:dyDescent="0.2">
      <c r="A5354" s="308"/>
      <c r="B5354" s="360"/>
      <c r="C5354" s="314"/>
      <c r="D5354" s="314"/>
      <c r="E5354" s="317"/>
      <c r="F5354" s="308"/>
      <c r="G5354" s="298"/>
      <c r="H5354" s="301"/>
      <c r="I5354" s="301"/>
      <c r="J5354" s="301"/>
      <c r="K5354" s="301"/>
      <c r="L5354" s="301"/>
      <c r="M5354" s="301"/>
      <c r="N5354" s="302"/>
      <c r="O5354" s="22"/>
      <c r="P5354" s="294"/>
      <c r="Q5354" s="294"/>
      <c r="R5354" s="294"/>
      <c r="S5354" s="28"/>
      <c r="T5354" s="157"/>
      <c r="U5354" s="44">
        <f t="shared" si="169"/>
        <v>0</v>
      </c>
      <c r="V5354" s="44">
        <f t="shared" si="170"/>
        <v>1332</v>
      </c>
      <c r="W5354" s="44">
        <f>IFERROR(VLOOKUP(V5354,workings!$B$5:$C$650,2,FALSE),0)</f>
        <v>0</v>
      </c>
      <c r="X5354" s="44"/>
      <c r="Y5354" s="44"/>
      <c r="Z5354" s="44"/>
      <c r="AA5354" s="44"/>
      <c r="AB5354" s="102"/>
      <c r="AC5354" s="102"/>
      <c r="AD5354" s="102"/>
      <c r="AE5354" s="102"/>
      <c r="AF5354" s="102"/>
      <c r="AG5354" s="102"/>
      <c r="AH5354" s="102"/>
      <c r="AI5354" s="102"/>
      <c r="AJ5354" s="102"/>
      <c r="AK5354" s="102"/>
      <c r="AL5354" s="102"/>
      <c r="AM5354" s="102"/>
      <c r="AN5354" s="102"/>
      <c r="AO5354" s="102"/>
      <c r="AP5354" s="102"/>
      <c r="AQ5354" s="102"/>
      <c r="AR5354" s="102"/>
      <c r="AS5354" s="102"/>
      <c r="AT5354" s="102"/>
      <c r="AU5354" s="102"/>
      <c r="AV5354" s="102"/>
      <c r="AW5354" s="102"/>
      <c r="AX5354" s="102"/>
      <c r="AY5354" s="102"/>
      <c r="AZ5354" s="102"/>
      <c r="BA5354" s="102"/>
      <c r="BB5354" s="102"/>
      <c r="BC5354" s="102"/>
      <c r="BD5354" s="102"/>
      <c r="BE5354" s="102"/>
      <c r="BF5354" s="102"/>
      <c r="BG5354" s="102"/>
      <c r="BH5354" s="102"/>
      <c r="BI5354" s="102"/>
      <c r="BJ5354" s="102"/>
      <c r="BK5354" s="102"/>
      <c r="BL5354" s="102"/>
      <c r="BM5354" s="102"/>
    </row>
    <row r="5355" spans="1:65" s="25" customFormat="1" ht="15.75" thickBot="1" x14ac:dyDescent="0.25">
      <c r="A5355" s="309"/>
      <c r="B5355" s="361"/>
      <c r="C5355" s="315"/>
      <c r="D5355" s="315"/>
      <c r="E5355" s="318"/>
      <c r="F5355" s="320"/>
      <c r="G5355" s="303"/>
      <c r="H5355" s="304"/>
      <c r="I5355" s="304"/>
      <c r="J5355" s="304"/>
      <c r="K5355" s="304"/>
      <c r="L5355" s="304"/>
      <c r="M5355" s="304"/>
      <c r="N5355" s="305"/>
      <c r="O5355" s="26"/>
      <c r="P5355" s="306"/>
      <c r="Q5355" s="306"/>
      <c r="R5355" s="306"/>
      <c r="S5355" s="29"/>
      <c r="T5355" s="158"/>
      <c r="U5355" s="44">
        <f t="shared" si="169"/>
        <v>0</v>
      </c>
      <c r="V5355" s="44">
        <f t="shared" si="170"/>
        <v>1332</v>
      </c>
      <c r="W5355" s="44">
        <f>IFERROR(VLOOKUP(V5355,workings!$B$5:$C$650,2,FALSE),0)</f>
        <v>0</v>
      </c>
      <c r="X5355" s="44"/>
      <c r="Y5355" s="44"/>
      <c r="Z5355" s="44"/>
      <c r="AA5355" s="44"/>
      <c r="AB5355" s="102"/>
      <c r="AC5355" s="102"/>
      <c r="AD5355" s="102"/>
      <c r="AE5355" s="102"/>
      <c r="AF5355" s="102"/>
      <c r="AG5355" s="102"/>
      <c r="AH5355" s="102"/>
      <c r="AI5355" s="102"/>
      <c r="AJ5355" s="102"/>
      <c r="AK5355" s="102"/>
      <c r="AL5355" s="102"/>
      <c r="AM5355" s="102"/>
      <c r="AN5355" s="102"/>
      <c r="AO5355" s="102"/>
      <c r="AP5355" s="102"/>
      <c r="AQ5355" s="102"/>
      <c r="AR5355" s="102"/>
      <c r="AS5355" s="102"/>
      <c r="AT5355" s="102"/>
      <c r="AU5355" s="102"/>
      <c r="AV5355" s="102"/>
      <c r="AW5355" s="102"/>
      <c r="AX5355" s="102"/>
      <c r="AY5355" s="102"/>
      <c r="AZ5355" s="102"/>
      <c r="BA5355" s="102"/>
      <c r="BB5355" s="102"/>
      <c r="BC5355" s="102"/>
      <c r="BD5355" s="102"/>
      <c r="BE5355" s="102"/>
      <c r="BF5355" s="102"/>
      <c r="BG5355" s="102"/>
      <c r="BH5355" s="102"/>
      <c r="BI5355" s="102"/>
      <c r="BJ5355" s="102"/>
      <c r="BK5355" s="102"/>
      <c r="BL5355" s="102"/>
      <c r="BM5355" s="102"/>
    </row>
    <row r="5356" spans="1:65" s="25" customFormat="1" ht="15.75" customHeight="1" thickBot="1" x14ac:dyDescent="0.25">
      <c r="A5356" s="307">
        <v>1333</v>
      </c>
      <c r="B5356" s="359">
        <v>12</v>
      </c>
      <c r="C5356" s="313" t="s">
        <v>34</v>
      </c>
      <c r="D5356" s="313" t="s">
        <v>2355</v>
      </c>
      <c r="E5356" s="316" t="s">
        <v>36</v>
      </c>
      <c r="F5356" s="319" t="s">
        <v>2356</v>
      </c>
      <c r="G5356" s="21"/>
      <c r="H5356" s="21"/>
      <c r="I5356" s="21"/>
      <c r="J5356" s="21"/>
      <c r="K5356" s="21"/>
      <c r="L5356" s="21"/>
      <c r="M5356" s="21"/>
      <c r="N5356" s="21"/>
      <c r="O5356" s="22"/>
      <c r="P5356" s="294"/>
      <c r="Q5356" s="294"/>
      <c r="R5356" s="294"/>
      <c r="S5356" s="23"/>
      <c r="T5356" s="156"/>
      <c r="U5356" s="44">
        <f t="shared" si="169"/>
        <v>0</v>
      </c>
      <c r="V5356" s="44">
        <f t="shared" si="170"/>
        <v>1333</v>
      </c>
      <c r="W5356" s="44">
        <f>IFERROR(VLOOKUP(V5356,workings!$B$5:$C$650,2,FALSE),0)</f>
        <v>0</v>
      </c>
      <c r="X5356" s="44"/>
      <c r="Y5356" s="44"/>
      <c r="Z5356" s="44"/>
      <c r="AA5356" s="44"/>
      <c r="AB5356" s="102"/>
      <c r="AC5356" s="102"/>
      <c r="AD5356" s="102"/>
      <c r="AE5356" s="102"/>
      <c r="AF5356" s="102"/>
      <c r="AG5356" s="102"/>
      <c r="AH5356" s="102"/>
      <c r="AI5356" s="102"/>
      <c r="AJ5356" s="102"/>
      <c r="AK5356" s="102"/>
      <c r="AL5356" s="102"/>
      <c r="AM5356" s="102"/>
      <c r="AN5356" s="102"/>
      <c r="AO5356" s="102"/>
      <c r="AP5356" s="102"/>
      <c r="AQ5356" s="102"/>
      <c r="AR5356" s="102"/>
      <c r="AS5356" s="102"/>
      <c r="AT5356" s="102"/>
      <c r="AU5356" s="102"/>
      <c r="AV5356" s="102"/>
      <c r="AW5356" s="102"/>
      <c r="AX5356" s="102"/>
      <c r="AY5356" s="102"/>
      <c r="AZ5356" s="102"/>
      <c r="BA5356" s="102"/>
      <c r="BB5356" s="102"/>
      <c r="BC5356" s="102"/>
      <c r="BD5356" s="102"/>
      <c r="BE5356" s="102"/>
      <c r="BF5356" s="102"/>
      <c r="BG5356" s="102"/>
      <c r="BH5356" s="102"/>
      <c r="BI5356" s="102"/>
      <c r="BJ5356" s="102"/>
      <c r="BK5356" s="102"/>
      <c r="BL5356" s="102"/>
      <c r="BM5356" s="102"/>
    </row>
    <row r="5357" spans="1:65" s="25" customFormat="1" ht="15.75" thickBot="1" x14ac:dyDescent="0.25">
      <c r="A5357" s="308"/>
      <c r="B5357" s="360"/>
      <c r="C5357" s="314"/>
      <c r="D5357" s="314"/>
      <c r="E5357" s="317"/>
      <c r="F5357" s="308"/>
      <c r="G5357" s="298" t="s">
        <v>939</v>
      </c>
      <c r="H5357" s="299"/>
      <c r="I5357" s="299"/>
      <c r="J5357" s="299"/>
      <c r="K5357" s="299"/>
      <c r="L5357" s="299"/>
      <c r="M5357" s="299"/>
      <c r="N5357" s="300"/>
      <c r="O5357" s="26"/>
      <c r="P5357" s="306"/>
      <c r="Q5357" s="306"/>
      <c r="R5357" s="306"/>
      <c r="S5357" s="27"/>
      <c r="T5357" s="157"/>
      <c r="U5357" s="44">
        <f t="shared" si="169"/>
        <v>0</v>
      </c>
      <c r="V5357" s="44">
        <f t="shared" si="170"/>
        <v>1333</v>
      </c>
      <c r="W5357" s="44">
        <f>IFERROR(VLOOKUP(V5357,workings!$B$5:$C$650,2,FALSE),0)</f>
        <v>0</v>
      </c>
      <c r="X5357" s="44"/>
      <c r="Y5357" s="44"/>
      <c r="Z5357" s="44"/>
      <c r="AA5357" s="44"/>
      <c r="AB5357" s="102"/>
      <c r="AC5357" s="102"/>
      <c r="AD5357" s="102"/>
      <c r="AE5357" s="102"/>
      <c r="AF5357" s="102"/>
      <c r="AG5357" s="102"/>
      <c r="AH5357" s="102"/>
      <c r="AI5357" s="102"/>
      <c r="AJ5357" s="102"/>
      <c r="AK5357" s="102"/>
      <c r="AL5357" s="102"/>
      <c r="AM5357" s="102"/>
      <c r="AN5357" s="102"/>
      <c r="AO5357" s="102"/>
      <c r="AP5357" s="102"/>
      <c r="AQ5357" s="102"/>
      <c r="AR5357" s="102"/>
      <c r="AS5357" s="102"/>
      <c r="AT5357" s="102"/>
      <c r="AU5357" s="102"/>
      <c r="AV5357" s="102"/>
      <c r="AW5357" s="102"/>
      <c r="AX5357" s="102"/>
      <c r="AY5357" s="102"/>
      <c r="AZ5357" s="102"/>
      <c r="BA5357" s="102"/>
      <c r="BB5357" s="102"/>
      <c r="BC5357" s="102"/>
      <c r="BD5357" s="102"/>
      <c r="BE5357" s="102"/>
      <c r="BF5357" s="102"/>
      <c r="BG5357" s="102"/>
      <c r="BH5357" s="102"/>
      <c r="BI5357" s="102"/>
      <c r="BJ5357" s="102"/>
      <c r="BK5357" s="102"/>
      <c r="BL5357" s="102"/>
      <c r="BM5357" s="102"/>
    </row>
    <row r="5358" spans="1:65" s="25" customFormat="1" ht="15" x14ac:dyDescent="0.2">
      <c r="A5358" s="308"/>
      <c r="B5358" s="360"/>
      <c r="C5358" s="314"/>
      <c r="D5358" s="314"/>
      <c r="E5358" s="317"/>
      <c r="F5358" s="308" t="s">
        <v>2356</v>
      </c>
      <c r="G5358" s="298"/>
      <c r="H5358" s="301"/>
      <c r="I5358" s="301"/>
      <c r="J5358" s="301"/>
      <c r="K5358" s="301"/>
      <c r="L5358" s="301"/>
      <c r="M5358" s="301"/>
      <c r="N5358" s="302"/>
      <c r="O5358" s="22"/>
      <c r="P5358" s="294"/>
      <c r="Q5358" s="294"/>
      <c r="R5358" s="294"/>
      <c r="S5358" s="28"/>
      <c r="T5358" s="157"/>
      <c r="U5358" s="44">
        <f t="shared" si="169"/>
        <v>0</v>
      </c>
      <c r="V5358" s="44">
        <f t="shared" si="170"/>
        <v>1333</v>
      </c>
      <c r="W5358" s="44">
        <f>IFERROR(VLOOKUP(V5358,workings!$B$5:$C$650,2,FALSE),0)</f>
        <v>0</v>
      </c>
      <c r="X5358" s="44"/>
      <c r="Y5358" s="44"/>
      <c r="Z5358" s="44"/>
      <c r="AA5358" s="44"/>
      <c r="AB5358" s="102"/>
      <c r="AC5358" s="102"/>
      <c r="AD5358" s="102"/>
      <c r="AE5358" s="102"/>
      <c r="AF5358" s="102"/>
      <c r="AG5358" s="102"/>
      <c r="AH5358" s="102"/>
      <c r="AI5358" s="102"/>
      <c r="AJ5358" s="102"/>
      <c r="AK5358" s="102"/>
      <c r="AL5358" s="102"/>
      <c r="AM5358" s="102"/>
      <c r="AN5358" s="102"/>
      <c r="AO5358" s="102"/>
      <c r="AP5358" s="102"/>
      <c r="AQ5358" s="102"/>
      <c r="AR5358" s="102"/>
      <c r="AS5358" s="102"/>
      <c r="AT5358" s="102"/>
      <c r="AU5358" s="102"/>
      <c r="AV5358" s="102"/>
      <c r="AW5358" s="102"/>
      <c r="AX5358" s="102"/>
      <c r="AY5358" s="102"/>
      <c r="AZ5358" s="102"/>
      <c r="BA5358" s="102"/>
      <c r="BB5358" s="102"/>
      <c r="BC5358" s="102"/>
      <c r="BD5358" s="102"/>
      <c r="BE5358" s="102"/>
      <c r="BF5358" s="102"/>
      <c r="BG5358" s="102"/>
      <c r="BH5358" s="102"/>
      <c r="BI5358" s="102"/>
      <c r="BJ5358" s="102"/>
      <c r="BK5358" s="102"/>
      <c r="BL5358" s="102"/>
      <c r="BM5358" s="102"/>
    </row>
    <row r="5359" spans="1:65" s="25" customFormat="1" ht="15.75" thickBot="1" x14ac:dyDescent="0.25">
      <c r="A5359" s="309"/>
      <c r="B5359" s="361"/>
      <c r="C5359" s="315"/>
      <c r="D5359" s="315"/>
      <c r="E5359" s="318"/>
      <c r="F5359" s="320"/>
      <c r="G5359" s="303" t="s">
        <v>939</v>
      </c>
      <c r="H5359" s="304"/>
      <c r="I5359" s="304"/>
      <c r="J5359" s="304"/>
      <c r="K5359" s="304"/>
      <c r="L5359" s="304"/>
      <c r="M5359" s="304"/>
      <c r="N5359" s="305"/>
      <c r="O5359" s="26"/>
      <c r="P5359" s="306"/>
      <c r="Q5359" s="306"/>
      <c r="R5359" s="306"/>
      <c r="S5359" s="29"/>
      <c r="T5359" s="158"/>
      <c r="U5359" s="44">
        <f t="shared" si="169"/>
        <v>0</v>
      </c>
      <c r="V5359" s="44">
        <f t="shared" si="170"/>
        <v>1333</v>
      </c>
      <c r="W5359" s="44">
        <f>IFERROR(VLOOKUP(V5359,workings!$B$5:$C$650,2,FALSE),0)</f>
        <v>0</v>
      </c>
      <c r="X5359" s="44"/>
      <c r="Y5359" s="44"/>
      <c r="Z5359" s="44"/>
      <c r="AA5359" s="44"/>
      <c r="AB5359" s="102"/>
      <c r="AC5359" s="102"/>
      <c r="AD5359" s="102"/>
      <c r="AE5359" s="102"/>
      <c r="AF5359" s="102"/>
      <c r="AG5359" s="102"/>
      <c r="AH5359" s="102"/>
      <c r="AI5359" s="102"/>
      <c r="AJ5359" s="102"/>
      <c r="AK5359" s="102"/>
      <c r="AL5359" s="102"/>
      <c r="AM5359" s="102"/>
      <c r="AN5359" s="102"/>
      <c r="AO5359" s="102"/>
      <c r="AP5359" s="102"/>
      <c r="AQ5359" s="102"/>
      <c r="AR5359" s="102"/>
      <c r="AS5359" s="102"/>
      <c r="AT5359" s="102"/>
      <c r="AU5359" s="102"/>
      <c r="AV5359" s="102"/>
      <c r="AW5359" s="102"/>
      <c r="AX5359" s="102"/>
      <c r="AY5359" s="102"/>
      <c r="AZ5359" s="102"/>
      <c r="BA5359" s="102"/>
      <c r="BB5359" s="102"/>
      <c r="BC5359" s="102"/>
      <c r="BD5359" s="102"/>
      <c r="BE5359" s="102"/>
      <c r="BF5359" s="102"/>
      <c r="BG5359" s="102"/>
      <c r="BH5359" s="102"/>
      <c r="BI5359" s="102"/>
      <c r="BJ5359" s="102"/>
      <c r="BK5359" s="102"/>
      <c r="BL5359" s="102"/>
      <c r="BM5359" s="102"/>
    </row>
    <row r="5360" spans="1:65" s="25" customFormat="1" ht="15.75" customHeight="1" thickBot="1" x14ac:dyDescent="0.25">
      <c r="A5360" s="307">
        <v>1334</v>
      </c>
      <c r="B5360" s="359">
        <v>12</v>
      </c>
      <c r="C5360" s="313" t="s">
        <v>34</v>
      </c>
      <c r="D5360" s="313" t="s">
        <v>2137</v>
      </c>
      <c r="E5360" s="316" t="s">
        <v>51</v>
      </c>
      <c r="F5360" s="319" t="s">
        <v>2357</v>
      </c>
      <c r="G5360" s="21"/>
      <c r="H5360" s="21" t="s">
        <v>38</v>
      </c>
      <c r="I5360" s="21"/>
      <c r="J5360" s="21"/>
      <c r="K5360" s="21"/>
      <c r="L5360" s="21"/>
      <c r="M5360" s="21"/>
      <c r="N5360" s="21"/>
      <c r="O5360" s="22"/>
      <c r="P5360" s="294"/>
      <c r="Q5360" s="294"/>
      <c r="R5360" s="294"/>
      <c r="S5360" s="23"/>
      <c r="T5360" s="156"/>
      <c r="U5360" s="44">
        <f t="shared" si="169"/>
        <v>0</v>
      </c>
      <c r="V5360" s="44">
        <f t="shared" si="170"/>
        <v>1334</v>
      </c>
      <c r="W5360" s="44">
        <f>IFERROR(VLOOKUP(V5360,workings!$B$5:$C$650,2,FALSE),0)</f>
        <v>0</v>
      </c>
      <c r="X5360" s="44"/>
      <c r="Y5360" s="44"/>
      <c r="Z5360" s="44"/>
      <c r="AA5360" s="44"/>
      <c r="AB5360" s="102"/>
      <c r="AC5360" s="102"/>
      <c r="AD5360" s="102"/>
      <c r="AE5360" s="102"/>
      <c r="AF5360" s="102"/>
      <c r="AG5360" s="102"/>
      <c r="AH5360" s="102"/>
      <c r="AI5360" s="102"/>
      <c r="AJ5360" s="102"/>
      <c r="AK5360" s="102"/>
      <c r="AL5360" s="102"/>
      <c r="AM5360" s="102"/>
      <c r="AN5360" s="102"/>
      <c r="AO5360" s="102"/>
      <c r="AP5360" s="102"/>
      <c r="AQ5360" s="102"/>
      <c r="AR5360" s="102"/>
      <c r="AS5360" s="102"/>
      <c r="AT5360" s="102"/>
      <c r="AU5360" s="102"/>
      <c r="AV5360" s="102"/>
      <c r="AW5360" s="102"/>
      <c r="AX5360" s="102"/>
      <c r="AY5360" s="102"/>
      <c r="AZ5360" s="102"/>
      <c r="BA5360" s="102"/>
      <c r="BB5360" s="102"/>
      <c r="BC5360" s="102"/>
      <c r="BD5360" s="102"/>
      <c r="BE5360" s="102"/>
      <c r="BF5360" s="102"/>
      <c r="BG5360" s="102"/>
      <c r="BH5360" s="102"/>
      <c r="BI5360" s="102"/>
      <c r="BJ5360" s="102"/>
      <c r="BK5360" s="102"/>
      <c r="BL5360" s="102"/>
      <c r="BM5360" s="102"/>
    </row>
    <row r="5361" spans="1:89" s="25" customFormat="1" ht="15.75" thickBot="1" x14ac:dyDescent="0.25">
      <c r="A5361" s="308"/>
      <c r="B5361" s="360"/>
      <c r="C5361" s="314"/>
      <c r="D5361" s="314"/>
      <c r="E5361" s="317"/>
      <c r="F5361" s="308"/>
      <c r="G5361" s="298" t="s">
        <v>2358</v>
      </c>
      <c r="H5361" s="299"/>
      <c r="I5361" s="299"/>
      <c r="J5361" s="299"/>
      <c r="K5361" s="299"/>
      <c r="L5361" s="299"/>
      <c r="M5361" s="299"/>
      <c r="N5361" s="300"/>
      <c r="O5361" s="26"/>
      <c r="P5361" s="306"/>
      <c r="Q5361" s="306"/>
      <c r="R5361" s="306"/>
      <c r="S5361" s="27"/>
      <c r="T5361" s="157"/>
      <c r="U5361" s="44">
        <f t="shared" si="169"/>
        <v>0</v>
      </c>
      <c r="V5361" s="44">
        <f t="shared" si="170"/>
        <v>1334</v>
      </c>
      <c r="W5361" s="44">
        <f>IFERROR(VLOOKUP(V5361,workings!$B$5:$C$650,2,FALSE),0)</f>
        <v>0</v>
      </c>
      <c r="X5361" s="44"/>
      <c r="Y5361" s="44"/>
      <c r="Z5361" s="44"/>
      <c r="AA5361" s="44"/>
      <c r="AB5361" s="102"/>
      <c r="AC5361" s="102"/>
      <c r="AD5361" s="102"/>
      <c r="AE5361" s="102"/>
      <c r="AF5361" s="102"/>
      <c r="AG5361" s="102"/>
      <c r="AH5361" s="102"/>
      <c r="AI5361" s="102"/>
      <c r="AJ5361" s="102"/>
      <c r="AK5361" s="102"/>
      <c r="AL5361" s="102"/>
      <c r="AM5361" s="102"/>
      <c r="AN5361" s="102"/>
      <c r="AO5361" s="102"/>
      <c r="AP5361" s="102"/>
      <c r="AQ5361" s="102"/>
      <c r="AR5361" s="102"/>
      <c r="AS5361" s="102"/>
      <c r="AT5361" s="102"/>
      <c r="AU5361" s="102"/>
      <c r="AV5361" s="102"/>
      <c r="AW5361" s="102"/>
      <c r="AX5361" s="102"/>
      <c r="AY5361" s="102"/>
      <c r="AZ5361" s="102"/>
      <c r="BA5361" s="102"/>
      <c r="BB5361" s="102"/>
      <c r="BC5361" s="102"/>
      <c r="BD5361" s="102"/>
      <c r="BE5361" s="102"/>
      <c r="BF5361" s="102"/>
      <c r="BG5361" s="102"/>
      <c r="BH5361" s="102"/>
      <c r="BI5361" s="102"/>
      <c r="BJ5361" s="102"/>
      <c r="BK5361" s="102"/>
      <c r="BL5361" s="102"/>
      <c r="BM5361" s="102"/>
    </row>
    <row r="5362" spans="1:89" s="25" customFormat="1" ht="15" x14ac:dyDescent="0.2">
      <c r="A5362" s="308"/>
      <c r="B5362" s="360"/>
      <c r="C5362" s="314"/>
      <c r="D5362" s="314"/>
      <c r="E5362" s="317"/>
      <c r="F5362" s="308" t="s">
        <v>2357</v>
      </c>
      <c r="G5362" s="298"/>
      <c r="H5362" s="301" t="s">
        <v>38</v>
      </c>
      <c r="I5362" s="301"/>
      <c r="J5362" s="301"/>
      <c r="K5362" s="301"/>
      <c r="L5362" s="301"/>
      <c r="M5362" s="301"/>
      <c r="N5362" s="302"/>
      <c r="O5362" s="22"/>
      <c r="P5362" s="294"/>
      <c r="Q5362" s="294"/>
      <c r="R5362" s="294"/>
      <c r="S5362" s="28"/>
      <c r="T5362" s="157"/>
      <c r="U5362" s="44">
        <f t="shared" si="169"/>
        <v>0</v>
      </c>
      <c r="V5362" s="44">
        <f t="shared" si="170"/>
        <v>1334</v>
      </c>
      <c r="W5362" s="44">
        <f>IFERROR(VLOOKUP(V5362,workings!$B$5:$C$650,2,FALSE),0)</f>
        <v>0</v>
      </c>
      <c r="X5362" s="44"/>
      <c r="Y5362" s="44"/>
      <c r="Z5362" s="44"/>
      <c r="AA5362" s="44"/>
      <c r="AB5362" s="102"/>
      <c r="AC5362" s="102"/>
      <c r="AD5362" s="102"/>
      <c r="AE5362" s="102"/>
      <c r="AF5362" s="102"/>
      <c r="AG5362" s="102"/>
      <c r="AH5362" s="102"/>
      <c r="AI5362" s="102"/>
      <c r="AJ5362" s="102"/>
      <c r="AK5362" s="102"/>
      <c r="AL5362" s="102"/>
      <c r="AM5362" s="102"/>
      <c r="AN5362" s="102"/>
      <c r="AO5362" s="102"/>
      <c r="AP5362" s="102"/>
      <c r="AQ5362" s="102"/>
      <c r="AR5362" s="102"/>
      <c r="AS5362" s="102"/>
      <c r="AT5362" s="102"/>
      <c r="AU5362" s="102"/>
      <c r="AV5362" s="102"/>
      <c r="AW5362" s="102"/>
      <c r="AX5362" s="102"/>
      <c r="AY5362" s="102"/>
      <c r="AZ5362" s="102"/>
      <c r="BA5362" s="102"/>
      <c r="BB5362" s="102"/>
      <c r="BC5362" s="102"/>
      <c r="BD5362" s="102"/>
      <c r="BE5362" s="102"/>
      <c r="BF5362" s="102"/>
      <c r="BG5362" s="102"/>
      <c r="BH5362" s="102"/>
      <c r="BI5362" s="102"/>
      <c r="BJ5362" s="102"/>
      <c r="BK5362" s="102"/>
      <c r="BL5362" s="102"/>
      <c r="BM5362" s="102"/>
    </row>
    <row r="5363" spans="1:89" s="25" customFormat="1" ht="15.75" thickBot="1" x14ac:dyDescent="0.25">
      <c r="A5363" s="309"/>
      <c r="B5363" s="361"/>
      <c r="C5363" s="315"/>
      <c r="D5363" s="315"/>
      <c r="E5363" s="318"/>
      <c r="F5363" s="320"/>
      <c r="G5363" s="303" t="s">
        <v>2358</v>
      </c>
      <c r="H5363" s="304"/>
      <c r="I5363" s="304"/>
      <c r="J5363" s="304"/>
      <c r="K5363" s="304"/>
      <c r="L5363" s="304"/>
      <c r="M5363" s="304"/>
      <c r="N5363" s="305"/>
      <c r="O5363" s="26"/>
      <c r="P5363" s="306"/>
      <c r="Q5363" s="306"/>
      <c r="R5363" s="306"/>
      <c r="S5363" s="29"/>
      <c r="T5363" s="158"/>
      <c r="U5363" s="44">
        <f t="shared" si="169"/>
        <v>0</v>
      </c>
      <c r="V5363" s="44">
        <f t="shared" si="170"/>
        <v>1334</v>
      </c>
      <c r="W5363" s="44">
        <f>IFERROR(VLOOKUP(V5363,workings!$B$5:$C$650,2,FALSE),0)</f>
        <v>0</v>
      </c>
      <c r="X5363" s="44"/>
      <c r="Y5363" s="44"/>
      <c r="Z5363" s="44"/>
      <c r="AA5363" s="44"/>
      <c r="AB5363" s="102"/>
      <c r="AC5363" s="102"/>
      <c r="AD5363" s="102"/>
      <c r="AE5363" s="102"/>
      <c r="AF5363" s="102"/>
      <c r="AG5363" s="102"/>
      <c r="AH5363" s="102"/>
      <c r="AI5363" s="102"/>
      <c r="AJ5363" s="102"/>
      <c r="AK5363" s="102"/>
      <c r="AL5363" s="102"/>
      <c r="AM5363" s="102"/>
      <c r="AN5363" s="102"/>
      <c r="AO5363" s="102"/>
      <c r="AP5363" s="102"/>
      <c r="AQ5363" s="102"/>
      <c r="AR5363" s="102"/>
      <c r="AS5363" s="102"/>
      <c r="AT5363" s="102"/>
      <c r="AU5363" s="102"/>
      <c r="AV5363" s="102"/>
      <c r="AW5363" s="102"/>
      <c r="AX5363" s="102"/>
      <c r="AY5363" s="102"/>
      <c r="AZ5363" s="102"/>
      <c r="BA5363" s="102"/>
      <c r="BB5363" s="102"/>
      <c r="BC5363" s="102"/>
      <c r="BD5363" s="102"/>
      <c r="BE5363" s="102"/>
      <c r="BF5363" s="102"/>
      <c r="BG5363" s="102"/>
      <c r="BH5363" s="102"/>
      <c r="BI5363" s="102"/>
      <c r="BJ5363" s="102"/>
      <c r="BK5363" s="102"/>
      <c r="BL5363" s="102"/>
      <c r="BM5363" s="102"/>
    </row>
    <row r="5364" spans="1:89" ht="15.75" customHeight="1" thickBot="1" x14ac:dyDescent="0.25">
      <c r="A5364" s="245">
        <v>1335</v>
      </c>
      <c r="B5364" s="168">
        <v>12</v>
      </c>
      <c r="C5364" s="165" t="s">
        <v>34</v>
      </c>
      <c r="D5364" s="165" t="s">
        <v>2133</v>
      </c>
      <c r="E5364" s="237" t="s">
        <v>42</v>
      </c>
      <c r="F5364" s="159" t="s">
        <v>2359</v>
      </c>
      <c r="G5364" s="16" t="s">
        <v>38</v>
      </c>
      <c r="H5364" s="16" t="s">
        <v>38</v>
      </c>
      <c r="I5364" s="16"/>
      <c r="J5364" s="16"/>
      <c r="K5364" s="16"/>
      <c r="L5364" s="16"/>
      <c r="M5364" s="16"/>
      <c r="N5364" s="16"/>
      <c r="O5364" s="9"/>
      <c r="P5364" s="278"/>
      <c r="Q5364" s="278"/>
      <c r="R5364" s="278"/>
      <c r="S5364" s="10"/>
      <c r="T5364" s="156"/>
      <c r="U5364" s="44">
        <f t="shared" si="169"/>
        <v>0</v>
      </c>
      <c r="V5364" s="44">
        <f t="shared" si="170"/>
        <v>1335</v>
      </c>
      <c r="W5364" s="44" t="str">
        <f>IFERROR(VLOOKUP(V5364,workings!$B$5:$C$650,2,FALSE),0)</f>
        <v>D</v>
      </c>
      <c r="X5364" s="44"/>
      <c r="Y5364" s="44"/>
      <c r="Z5364" s="44"/>
      <c r="AA5364" s="44"/>
      <c r="BN5364"/>
      <c r="BO5364"/>
      <c r="BP5364"/>
      <c r="BQ5364"/>
      <c r="BR5364"/>
      <c r="BS5364"/>
      <c r="BT5364"/>
      <c r="BU5364"/>
      <c r="BV5364"/>
      <c r="BW5364"/>
      <c r="BX5364"/>
      <c r="BY5364"/>
      <c r="BZ5364"/>
      <c r="CA5364"/>
      <c r="CB5364"/>
      <c r="CC5364"/>
      <c r="CD5364"/>
      <c r="CE5364"/>
      <c r="CF5364"/>
      <c r="CG5364"/>
      <c r="CH5364"/>
      <c r="CI5364"/>
      <c r="CJ5364"/>
      <c r="CK5364"/>
    </row>
    <row r="5365" spans="1:89" ht="15.75" thickBot="1" x14ac:dyDescent="0.25">
      <c r="A5365" s="160"/>
      <c r="B5365" s="169"/>
      <c r="C5365" s="166"/>
      <c r="D5365" s="166"/>
      <c r="E5365" s="238"/>
      <c r="F5365" s="160"/>
      <c r="G5365" s="150"/>
      <c r="H5365" s="243"/>
      <c r="I5365" s="243"/>
      <c r="J5365" s="243"/>
      <c r="K5365" s="243"/>
      <c r="L5365" s="243"/>
      <c r="M5365" s="243"/>
      <c r="N5365" s="244"/>
      <c r="O5365" s="11" t="s">
        <v>45</v>
      </c>
      <c r="P5365" s="142" t="s">
        <v>64</v>
      </c>
      <c r="Q5365" s="142"/>
      <c r="R5365" s="142"/>
      <c r="S5365" s="12"/>
      <c r="T5365" s="157"/>
      <c r="U5365" s="44" t="str">
        <f t="shared" si="169"/>
        <v>D</v>
      </c>
      <c r="V5365" s="44">
        <f t="shared" si="170"/>
        <v>1335</v>
      </c>
      <c r="W5365" s="44" t="str">
        <f>IFERROR(VLOOKUP(V5365,workings!$B$5:$C$650,2,FALSE),0)</f>
        <v>D</v>
      </c>
      <c r="X5365" s="44"/>
      <c r="Y5365" s="44"/>
      <c r="Z5365" s="44"/>
      <c r="AA5365" s="44"/>
      <c r="BN5365"/>
      <c r="BO5365"/>
      <c r="BP5365"/>
      <c r="BQ5365"/>
      <c r="BR5365"/>
      <c r="BS5365"/>
      <c r="BT5365"/>
      <c r="BU5365"/>
      <c r="BV5365"/>
      <c r="BW5365"/>
      <c r="BX5365"/>
      <c r="BY5365"/>
      <c r="BZ5365"/>
      <c r="CA5365"/>
      <c r="CB5365"/>
      <c r="CC5365"/>
      <c r="CD5365"/>
      <c r="CE5365"/>
      <c r="CF5365"/>
      <c r="CG5365"/>
      <c r="CH5365"/>
      <c r="CI5365"/>
      <c r="CJ5365"/>
      <c r="CK5365"/>
    </row>
    <row r="5366" spans="1:89" ht="15" x14ac:dyDescent="0.2">
      <c r="A5366" s="160"/>
      <c r="B5366" s="169"/>
      <c r="C5366" s="166"/>
      <c r="D5366" s="166"/>
      <c r="E5366" s="238"/>
      <c r="F5366" s="160"/>
      <c r="G5366" s="150"/>
      <c r="H5366" s="151"/>
      <c r="I5366" s="151"/>
      <c r="J5366" s="151"/>
      <c r="K5366" s="151"/>
      <c r="L5366" s="151"/>
      <c r="M5366" s="151"/>
      <c r="N5366" s="152"/>
      <c r="O5366" s="9"/>
      <c r="P5366" s="278"/>
      <c r="Q5366" s="278"/>
      <c r="R5366" s="278"/>
      <c r="S5366" s="13"/>
      <c r="T5366" s="157"/>
      <c r="U5366" s="44">
        <f t="shared" si="169"/>
        <v>0</v>
      </c>
      <c r="V5366" s="44">
        <f t="shared" si="170"/>
        <v>1335</v>
      </c>
      <c r="W5366" s="44" t="str">
        <f>IFERROR(VLOOKUP(V5366,workings!$B$5:$C$650,2,FALSE),0)</f>
        <v>D</v>
      </c>
      <c r="X5366" s="44"/>
      <c r="Y5366" s="44"/>
      <c r="Z5366" s="44"/>
      <c r="AA5366" s="44"/>
      <c r="BN5366"/>
      <c r="BO5366"/>
      <c r="BP5366"/>
      <c r="BQ5366"/>
      <c r="BR5366"/>
      <c r="BS5366"/>
      <c r="BT5366"/>
      <c r="BU5366"/>
      <c r="BV5366"/>
      <c r="BW5366"/>
      <c r="BX5366"/>
      <c r="BY5366"/>
      <c r="BZ5366"/>
      <c r="CA5366"/>
      <c r="CB5366"/>
      <c r="CC5366"/>
      <c r="CD5366"/>
      <c r="CE5366"/>
      <c r="CF5366"/>
      <c r="CG5366"/>
      <c r="CH5366"/>
      <c r="CI5366"/>
      <c r="CJ5366"/>
      <c r="CK5366"/>
    </row>
    <row r="5367" spans="1:89" ht="15.75" thickBot="1" x14ac:dyDescent="0.25">
      <c r="A5367" s="246"/>
      <c r="B5367" s="170"/>
      <c r="C5367" s="167"/>
      <c r="D5367" s="167"/>
      <c r="E5367" s="239"/>
      <c r="F5367" s="161"/>
      <c r="G5367" s="153"/>
      <c r="H5367" s="154"/>
      <c r="I5367" s="154"/>
      <c r="J5367" s="154"/>
      <c r="K5367" s="154"/>
      <c r="L5367" s="154"/>
      <c r="M5367" s="154"/>
      <c r="N5367" s="155"/>
      <c r="O5367" s="11"/>
      <c r="P5367" s="142"/>
      <c r="Q5367" s="142"/>
      <c r="R5367" s="142"/>
      <c r="S5367" s="14"/>
      <c r="T5367" s="158"/>
      <c r="U5367" s="44">
        <f t="shared" si="169"/>
        <v>0</v>
      </c>
      <c r="V5367" s="44">
        <f t="shared" si="170"/>
        <v>1335</v>
      </c>
      <c r="W5367" s="44" t="str">
        <f>IFERROR(VLOOKUP(V5367,workings!$B$5:$C$650,2,FALSE),0)</f>
        <v>D</v>
      </c>
      <c r="X5367" s="44"/>
      <c r="Y5367" s="44"/>
      <c r="Z5367" s="44"/>
      <c r="AA5367" s="44"/>
      <c r="BN5367"/>
      <c r="BO5367"/>
      <c r="BP5367"/>
      <c r="BQ5367"/>
      <c r="BR5367"/>
      <c r="BS5367"/>
      <c r="BT5367"/>
      <c r="BU5367"/>
      <c r="BV5367"/>
      <c r="BW5367"/>
      <c r="BX5367"/>
      <c r="BY5367"/>
      <c r="BZ5367"/>
      <c r="CA5367"/>
      <c r="CB5367"/>
      <c r="CC5367"/>
      <c r="CD5367"/>
      <c r="CE5367"/>
      <c r="CF5367"/>
      <c r="CG5367"/>
      <c r="CH5367"/>
      <c r="CI5367"/>
      <c r="CJ5367"/>
      <c r="CK5367"/>
    </row>
    <row r="5368" spans="1:89" ht="15.75" customHeight="1" thickBot="1" x14ac:dyDescent="0.25">
      <c r="A5368" s="245">
        <v>1336</v>
      </c>
      <c r="B5368" s="168">
        <v>12</v>
      </c>
      <c r="C5368" s="165" t="s">
        <v>34</v>
      </c>
      <c r="D5368" s="165" t="s">
        <v>2105</v>
      </c>
      <c r="E5368" s="237" t="s">
        <v>51</v>
      </c>
      <c r="F5368" s="159" t="s">
        <v>2360</v>
      </c>
      <c r="G5368" s="16"/>
      <c r="H5368" s="16" t="s">
        <v>1842</v>
      </c>
      <c r="I5368" s="16"/>
      <c r="J5368" s="16"/>
      <c r="K5368" s="16"/>
      <c r="L5368" s="16"/>
      <c r="M5368" s="16"/>
      <c r="N5368" s="16"/>
      <c r="O5368" s="9"/>
      <c r="P5368" s="278"/>
      <c r="Q5368" s="278"/>
      <c r="R5368" s="278"/>
      <c r="S5368" s="10"/>
      <c r="T5368" s="156"/>
      <c r="U5368" s="44">
        <f t="shared" si="169"/>
        <v>0</v>
      </c>
      <c r="V5368" s="44">
        <f t="shared" si="170"/>
        <v>1336</v>
      </c>
      <c r="W5368" s="44" t="str">
        <f>IFERROR(VLOOKUP(V5368,workings!$B$5:$C$650,2,FALSE),0)</f>
        <v>D</v>
      </c>
      <c r="X5368" s="44"/>
      <c r="Y5368" s="44"/>
      <c r="Z5368" s="44"/>
      <c r="AA5368" s="44"/>
      <c r="BN5368"/>
      <c r="BO5368"/>
      <c r="BP5368"/>
      <c r="BQ5368"/>
      <c r="BR5368"/>
      <c r="BS5368"/>
      <c r="BT5368"/>
      <c r="BU5368"/>
      <c r="BV5368"/>
      <c r="BW5368"/>
      <c r="BX5368"/>
      <c r="BY5368"/>
      <c r="BZ5368"/>
      <c r="CA5368"/>
      <c r="CB5368"/>
      <c r="CC5368"/>
      <c r="CD5368"/>
      <c r="CE5368"/>
      <c r="CF5368"/>
      <c r="CG5368"/>
      <c r="CH5368"/>
      <c r="CI5368"/>
      <c r="CJ5368"/>
      <c r="CK5368"/>
    </row>
    <row r="5369" spans="1:89" ht="15.75" thickBot="1" x14ac:dyDescent="0.25">
      <c r="A5369" s="160"/>
      <c r="B5369" s="169"/>
      <c r="C5369" s="166"/>
      <c r="D5369" s="166"/>
      <c r="E5369" s="238"/>
      <c r="F5369" s="160"/>
      <c r="G5369" s="150" t="s">
        <v>2361</v>
      </c>
      <c r="H5369" s="243"/>
      <c r="I5369" s="243"/>
      <c r="J5369" s="243"/>
      <c r="K5369" s="243"/>
      <c r="L5369" s="243"/>
      <c r="M5369" s="243"/>
      <c r="N5369" s="244"/>
      <c r="O5369" s="11" t="s">
        <v>45</v>
      </c>
      <c r="P5369" s="142" t="s">
        <v>39</v>
      </c>
      <c r="Q5369" s="142"/>
      <c r="R5369" s="142"/>
      <c r="S5369" s="12"/>
      <c r="T5369" s="157"/>
      <c r="U5369" s="44" t="str">
        <f t="shared" si="169"/>
        <v>D</v>
      </c>
      <c r="V5369" s="44">
        <f t="shared" si="170"/>
        <v>1336</v>
      </c>
      <c r="W5369" s="44" t="str">
        <f>IFERROR(VLOOKUP(V5369,workings!$B$5:$C$650,2,FALSE),0)</f>
        <v>D</v>
      </c>
      <c r="X5369" s="44"/>
      <c r="Y5369" s="44"/>
      <c r="Z5369" s="44"/>
      <c r="AA5369" s="44"/>
      <c r="BN5369"/>
      <c r="BO5369"/>
      <c r="BP5369"/>
      <c r="BQ5369"/>
      <c r="BR5369"/>
      <c r="BS5369"/>
      <c r="BT5369"/>
      <c r="BU5369"/>
      <c r="BV5369"/>
      <c r="BW5369"/>
      <c r="BX5369"/>
      <c r="BY5369"/>
      <c r="BZ5369"/>
      <c r="CA5369"/>
      <c r="CB5369"/>
      <c r="CC5369"/>
      <c r="CD5369"/>
      <c r="CE5369"/>
      <c r="CF5369"/>
      <c r="CG5369"/>
      <c r="CH5369"/>
      <c r="CI5369"/>
      <c r="CJ5369"/>
      <c r="CK5369"/>
    </row>
    <row r="5370" spans="1:89" ht="15" x14ac:dyDescent="0.2">
      <c r="A5370" s="160"/>
      <c r="B5370" s="169"/>
      <c r="C5370" s="166"/>
      <c r="D5370" s="166"/>
      <c r="E5370" s="238"/>
      <c r="F5370" s="160" t="s">
        <v>2360</v>
      </c>
      <c r="G5370" s="150" t="s">
        <v>38</v>
      </c>
      <c r="H5370" s="151"/>
      <c r="I5370" s="151"/>
      <c r="J5370" s="151"/>
      <c r="K5370" s="151"/>
      <c r="L5370" s="151"/>
      <c r="M5370" s="151"/>
      <c r="N5370" s="152"/>
      <c r="O5370" s="9"/>
      <c r="P5370" s="278"/>
      <c r="Q5370" s="278"/>
      <c r="R5370" s="278"/>
      <c r="S5370" s="13"/>
      <c r="T5370" s="157"/>
      <c r="U5370" s="44">
        <f t="shared" si="169"/>
        <v>0</v>
      </c>
      <c r="V5370" s="44">
        <f t="shared" si="170"/>
        <v>1336</v>
      </c>
      <c r="W5370" s="44" t="str">
        <f>IFERROR(VLOOKUP(V5370,workings!$B$5:$C$650,2,FALSE),0)</f>
        <v>D</v>
      </c>
      <c r="X5370" s="44"/>
      <c r="Y5370" s="44"/>
      <c r="Z5370" s="44"/>
      <c r="AA5370" s="44"/>
      <c r="BN5370"/>
      <c r="BO5370"/>
      <c r="BP5370"/>
      <c r="BQ5370"/>
      <c r="BR5370"/>
      <c r="BS5370"/>
      <c r="BT5370"/>
      <c r="BU5370"/>
      <c r="BV5370"/>
      <c r="BW5370"/>
      <c r="BX5370"/>
      <c r="BY5370"/>
      <c r="BZ5370"/>
      <c r="CA5370"/>
      <c r="CB5370"/>
      <c r="CC5370"/>
      <c r="CD5370"/>
      <c r="CE5370"/>
      <c r="CF5370"/>
      <c r="CG5370"/>
      <c r="CH5370"/>
      <c r="CI5370"/>
      <c r="CJ5370"/>
      <c r="CK5370"/>
    </row>
    <row r="5371" spans="1:89" ht="15.75" thickBot="1" x14ac:dyDescent="0.25">
      <c r="A5371" s="246"/>
      <c r="B5371" s="170"/>
      <c r="C5371" s="167"/>
      <c r="D5371" s="167"/>
      <c r="E5371" s="239"/>
      <c r="F5371" s="161"/>
      <c r="G5371" s="153" t="s">
        <v>2362</v>
      </c>
      <c r="H5371" s="154"/>
      <c r="I5371" s="154"/>
      <c r="J5371" s="154"/>
      <c r="K5371" s="154"/>
      <c r="L5371" s="154"/>
      <c r="M5371" s="154"/>
      <c r="N5371" s="155"/>
      <c r="O5371" s="11"/>
      <c r="P5371" s="142"/>
      <c r="Q5371" s="142"/>
      <c r="R5371" s="142"/>
      <c r="S5371" s="14"/>
      <c r="T5371" s="158"/>
      <c r="U5371" s="44">
        <f t="shared" si="169"/>
        <v>0</v>
      </c>
      <c r="V5371" s="44">
        <f t="shared" si="170"/>
        <v>1336</v>
      </c>
      <c r="W5371" s="44" t="str">
        <f>IFERROR(VLOOKUP(V5371,workings!$B$5:$C$650,2,FALSE),0)</f>
        <v>D</v>
      </c>
      <c r="X5371" s="44"/>
      <c r="Y5371" s="44"/>
      <c r="Z5371" s="44"/>
      <c r="AA5371" s="44"/>
      <c r="BN5371"/>
      <c r="BO5371"/>
      <c r="BP5371"/>
      <c r="BQ5371"/>
      <c r="BR5371"/>
      <c r="BS5371"/>
      <c r="BT5371"/>
      <c r="BU5371"/>
      <c r="BV5371"/>
      <c r="BW5371"/>
      <c r="BX5371"/>
      <c r="BY5371"/>
      <c r="BZ5371"/>
      <c r="CA5371"/>
      <c r="CB5371"/>
      <c r="CC5371"/>
      <c r="CD5371"/>
      <c r="CE5371"/>
      <c r="CF5371"/>
      <c r="CG5371"/>
      <c r="CH5371"/>
      <c r="CI5371"/>
      <c r="CJ5371"/>
      <c r="CK5371"/>
    </row>
    <row r="5372" spans="1:89" ht="15.75" customHeight="1" thickBot="1" x14ac:dyDescent="0.25">
      <c r="A5372" s="159">
        <v>1337</v>
      </c>
      <c r="B5372" s="168">
        <v>12</v>
      </c>
      <c r="C5372" s="165" t="s">
        <v>34</v>
      </c>
      <c r="D5372" s="165" t="s">
        <v>2142</v>
      </c>
      <c r="E5372" s="162" t="s">
        <v>51</v>
      </c>
      <c r="F5372" s="159" t="s">
        <v>2363</v>
      </c>
      <c r="G5372" s="16" t="s">
        <v>38</v>
      </c>
      <c r="H5372" s="16" t="s">
        <v>38</v>
      </c>
      <c r="I5372" s="16"/>
      <c r="J5372" s="16" t="s">
        <v>44</v>
      </c>
      <c r="K5372" s="16"/>
      <c r="L5372" s="16"/>
      <c r="M5372" s="16"/>
      <c r="N5372" s="16"/>
      <c r="O5372" s="9"/>
      <c r="P5372" s="144"/>
      <c r="Q5372" s="145"/>
      <c r="R5372" s="146"/>
      <c r="S5372" s="10"/>
      <c r="T5372" s="156"/>
      <c r="U5372" s="44">
        <f t="shared" si="169"/>
        <v>0</v>
      </c>
      <c r="V5372" s="44">
        <f t="shared" si="170"/>
        <v>1337</v>
      </c>
      <c r="W5372" s="44" t="str">
        <f>IFERROR(VLOOKUP(V5372,workings!$B$5:$C$650,2,FALSE),0)</f>
        <v>D</v>
      </c>
      <c r="X5372" s="44"/>
      <c r="Y5372" s="44"/>
      <c r="Z5372" s="44"/>
      <c r="AA5372" s="44"/>
      <c r="BN5372"/>
      <c r="BO5372"/>
      <c r="BP5372"/>
      <c r="BQ5372"/>
      <c r="BR5372"/>
      <c r="BS5372"/>
      <c r="BT5372"/>
      <c r="BU5372"/>
      <c r="BV5372"/>
      <c r="BW5372"/>
      <c r="BX5372"/>
      <c r="BY5372"/>
      <c r="BZ5372"/>
      <c r="CA5372"/>
      <c r="CB5372"/>
      <c r="CC5372"/>
      <c r="CD5372"/>
      <c r="CE5372"/>
      <c r="CF5372"/>
      <c r="CG5372"/>
      <c r="CH5372"/>
      <c r="CI5372"/>
      <c r="CJ5372"/>
      <c r="CK5372"/>
    </row>
    <row r="5373" spans="1:89" ht="15.75" customHeight="1" thickBot="1" x14ac:dyDescent="0.25">
      <c r="A5373" s="160"/>
      <c r="B5373" s="169"/>
      <c r="C5373" s="166"/>
      <c r="D5373" s="166"/>
      <c r="E5373" s="163"/>
      <c r="F5373" s="160"/>
      <c r="G5373" s="147"/>
      <c r="H5373" s="148"/>
      <c r="I5373" s="148"/>
      <c r="J5373" s="148"/>
      <c r="K5373" s="148"/>
      <c r="L5373" s="148"/>
      <c r="M5373" s="148"/>
      <c r="N5373" s="149"/>
      <c r="O5373" s="11" t="s">
        <v>45</v>
      </c>
      <c r="P5373" s="141" t="s">
        <v>153</v>
      </c>
      <c r="Q5373" s="142"/>
      <c r="R5373" s="143"/>
      <c r="S5373" s="12"/>
      <c r="T5373" s="157"/>
      <c r="U5373" s="44" t="str">
        <f t="shared" si="169"/>
        <v>D</v>
      </c>
      <c r="V5373" s="44">
        <f t="shared" si="170"/>
        <v>1337</v>
      </c>
      <c r="W5373" s="44" t="str">
        <f>IFERROR(VLOOKUP(V5373,workings!$B$5:$C$650,2,FALSE),0)</f>
        <v>D</v>
      </c>
      <c r="X5373" s="44"/>
      <c r="Y5373" s="44"/>
      <c r="Z5373" s="44"/>
      <c r="AA5373" s="44"/>
      <c r="BN5373"/>
      <c r="BO5373"/>
      <c r="BP5373"/>
      <c r="BQ5373"/>
      <c r="BR5373"/>
      <c r="BS5373"/>
      <c r="BT5373"/>
      <c r="BU5373"/>
      <c r="BV5373"/>
      <c r="BW5373"/>
      <c r="BX5373"/>
      <c r="BY5373"/>
      <c r="BZ5373"/>
      <c r="CA5373"/>
      <c r="CB5373"/>
      <c r="CC5373"/>
      <c r="CD5373"/>
      <c r="CE5373"/>
      <c r="CF5373"/>
      <c r="CG5373"/>
      <c r="CH5373"/>
      <c r="CI5373"/>
      <c r="CJ5373"/>
      <c r="CK5373"/>
    </row>
    <row r="5374" spans="1:89" ht="15" customHeight="1" x14ac:dyDescent="0.2">
      <c r="A5374" s="160"/>
      <c r="B5374" s="169"/>
      <c r="C5374" s="166"/>
      <c r="D5374" s="166"/>
      <c r="E5374" s="163"/>
      <c r="F5374" s="160" t="s">
        <v>2363</v>
      </c>
      <c r="G5374" s="150"/>
      <c r="H5374" s="151"/>
      <c r="I5374" s="151"/>
      <c r="J5374" s="151"/>
      <c r="K5374" s="151"/>
      <c r="L5374" s="151"/>
      <c r="M5374" s="151"/>
      <c r="N5374" s="152"/>
      <c r="O5374" s="9"/>
      <c r="P5374" s="144"/>
      <c r="Q5374" s="145"/>
      <c r="R5374" s="146"/>
      <c r="S5374" s="13"/>
      <c r="T5374" s="157"/>
      <c r="U5374" s="44">
        <f t="shared" si="169"/>
        <v>0</v>
      </c>
      <c r="V5374" s="44">
        <f t="shared" si="170"/>
        <v>1337</v>
      </c>
      <c r="W5374" s="44" t="str">
        <f>IFERROR(VLOOKUP(V5374,workings!$B$5:$C$650,2,FALSE),0)</f>
        <v>D</v>
      </c>
      <c r="X5374" s="44"/>
      <c r="Y5374" s="44"/>
      <c r="Z5374" s="44"/>
      <c r="AA5374" s="44"/>
      <c r="BN5374"/>
      <c r="BO5374"/>
      <c r="BP5374"/>
      <c r="BQ5374"/>
      <c r="BR5374"/>
      <c r="BS5374"/>
      <c r="BT5374"/>
      <c r="BU5374"/>
      <c r="BV5374"/>
      <c r="BW5374"/>
      <c r="BX5374"/>
      <c r="BY5374"/>
      <c r="BZ5374"/>
      <c r="CA5374"/>
      <c r="CB5374"/>
      <c r="CC5374"/>
      <c r="CD5374"/>
      <c r="CE5374"/>
      <c r="CF5374"/>
      <c r="CG5374"/>
      <c r="CH5374"/>
      <c r="CI5374"/>
      <c r="CJ5374"/>
      <c r="CK5374"/>
    </row>
    <row r="5375" spans="1:89" ht="15.75" thickBot="1" x14ac:dyDescent="0.25">
      <c r="A5375" s="161"/>
      <c r="B5375" s="170"/>
      <c r="C5375" s="167"/>
      <c r="D5375" s="167"/>
      <c r="E5375" s="164"/>
      <c r="F5375" s="161"/>
      <c r="G5375" s="153"/>
      <c r="H5375" s="154"/>
      <c r="I5375" s="154"/>
      <c r="J5375" s="154"/>
      <c r="K5375" s="154"/>
      <c r="L5375" s="154"/>
      <c r="M5375" s="154"/>
      <c r="N5375" s="155"/>
      <c r="O5375" s="11"/>
      <c r="P5375" s="141"/>
      <c r="Q5375" s="142"/>
      <c r="R5375" s="143"/>
      <c r="S5375" s="14"/>
      <c r="T5375" s="158"/>
      <c r="U5375" s="44">
        <f t="shared" si="169"/>
        <v>0</v>
      </c>
      <c r="V5375" s="44">
        <f t="shared" si="170"/>
        <v>1337</v>
      </c>
      <c r="W5375" s="44" t="str">
        <f>IFERROR(VLOOKUP(V5375,workings!$B$5:$C$650,2,FALSE),0)</f>
        <v>D</v>
      </c>
      <c r="X5375" s="44"/>
      <c r="Y5375" s="44"/>
      <c r="Z5375" s="44"/>
      <c r="AA5375" s="44"/>
      <c r="BN5375"/>
      <c r="BO5375"/>
      <c r="BP5375"/>
      <c r="BQ5375"/>
      <c r="BR5375"/>
      <c r="BS5375"/>
      <c r="BT5375"/>
      <c r="BU5375"/>
      <c r="BV5375"/>
      <c r="BW5375"/>
      <c r="BX5375"/>
      <c r="BY5375"/>
      <c r="BZ5375"/>
      <c r="CA5375"/>
      <c r="CB5375"/>
      <c r="CC5375"/>
      <c r="CD5375"/>
      <c r="CE5375"/>
      <c r="CF5375"/>
      <c r="CG5375"/>
      <c r="CH5375"/>
      <c r="CI5375"/>
      <c r="CJ5375"/>
      <c r="CK5375"/>
    </row>
    <row r="5376" spans="1:89" ht="15.75" customHeight="1" thickBot="1" x14ac:dyDescent="0.25">
      <c r="A5376" s="245">
        <v>1338</v>
      </c>
      <c r="B5376" s="168">
        <v>12</v>
      </c>
      <c r="C5376" s="165" t="s">
        <v>34</v>
      </c>
      <c r="D5376" s="165" t="s">
        <v>2137</v>
      </c>
      <c r="E5376" s="237" t="s">
        <v>36</v>
      </c>
      <c r="F5376" s="159" t="s">
        <v>2364</v>
      </c>
      <c r="G5376" s="16"/>
      <c r="H5376" s="16" t="s">
        <v>38</v>
      </c>
      <c r="I5376" s="16"/>
      <c r="J5376" s="16" t="s">
        <v>44</v>
      </c>
      <c r="K5376" s="16"/>
      <c r="L5376" s="16"/>
      <c r="M5376" s="16"/>
      <c r="N5376" s="16"/>
      <c r="O5376" s="9"/>
      <c r="P5376" s="278"/>
      <c r="Q5376" s="278"/>
      <c r="R5376" s="278"/>
      <c r="S5376" s="10"/>
      <c r="T5376" s="156"/>
      <c r="U5376" s="44">
        <f t="shared" si="169"/>
        <v>0</v>
      </c>
      <c r="V5376" s="44">
        <f>IF(A5376&gt;0,A5376,V5375)</f>
        <v>1338</v>
      </c>
      <c r="W5376" s="44">
        <f>IFERROR(VLOOKUP(V5376,workings!$B$5:$C$650,2,FALSE),0)</f>
        <v>0</v>
      </c>
      <c r="X5376" s="44"/>
      <c r="Y5376" s="44"/>
      <c r="Z5376" s="44"/>
      <c r="AA5376" s="44"/>
      <c r="BN5376"/>
      <c r="BO5376"/>
      <c r="BP5376"/>
      <c r="BQ5376"/>
      <c r="BR5376"/>
      <c r="BS5376"/>
      <c r="BT5376"/>
      <c r="BU5376"/>
      <c r="BV5376"/>
      <c r="BW5376"/>
      <c r="BX5376"/>
      <c r="BY5376"/>
      <c r="BZ5376"/>
      <c r="CA5376"/>
      <c r="CB5376"/>
      <c r="CC5376"/>
      <c r="CD5376"/>
      <c r="CE5376"/>
      <c r="CF5376"/>
      <c r="CG5376"/>
      <c r="CH5376"/>
      <c r="CI5376"/>
      <c r="CJ5376"/>
      <c r="CK5376"/>
    </row>
    <row r="5377" spans="1:89" ht="15.75" thickBot="1" x14ac:dyDescent="0.25">
      <c r="A5377" s="160"/>
      <c r="B5377" s="169"/>
      <c r="C5377" s="166"/>
      <c r="D5377" s="166"/>
      <c r="E5377" s="238"/>
      <c r="F5377" s="160"/>
      <c r="G5377" s="150"/>
      <c r="H5377" s="243"/>
      <c r="I5377" s="243"/>
      <c r="J5377" s="243"/>
      <c r="K5377" s="243"/>
      <c r="L5377" s="243"/>
      <c r="M5377" s="243"/>
      <c r="N5377" s="244"/>
      <c r="O5377" s="11"/>
      <c r="P5377" s="142" t="s">
        <v>39</v>
      </c>
      <c r="Q5377" s="142"/>
      <c r="R5377" s="142"/>
      <c r="S5377" s="12"/>
      <c r="T5377" s="157"/>
      <c r="U5377" s="44">
        <f t="shared" si="169"/>
        <v>0</v>
      </c>
      <c r="V5377" s="44">
        <f t="shared" si="170"/>
        <v>1338</v>
      </c>
      <c r="W5377" s="44">
        <f>IFERROR(VLOOKUP(V5377,workings!$B$5:$C$650,2,FALSE),0)</f>
        <v>0</v>
      </c>
      <c r="X5377" s="44"/>
      <c r="Y5377" s="44"/>
      <c r="Z5377" s="44"/>
      <c r="AA5377" s="44"/>
      <c r="BN5377"/>
      <c r="BO5377"/>
      <c r="BP5377"/>
      <c r="BQ5377"/>
      <c r="BR5377"/>
      <c r="BS5377"/>
      <c r="BT5377"/>
      <c r="BU5377"/>
      <c r="BV5377"/>
      <c r="BW5377"/>
      <c r="BX5377"/>
      <c r="BY5377"/>
      <c r="BZ5377"/>
      <c r="CA5377"/>
      <c r="CB5377"/>
      <c r="CC5377"/>
      <c r="CD5377"/>
      <c r="CE5377"/>
      <c r="CF5377"/>
      <c r="CG5377"/>
      <c r="CH5377"/>
      <c r="CI5377"/>
      <c r="CJ5377"/>
      <c r="CK5377"/>
    </row>
    <row r="5378" spans="1:89" ht="15" x14ac:dyDescent="0.2">
      <c r="A5378" s="160"/>
      <c r="B5378" s="169"/>
      <c r="C5378" s="166"/>
      <c r="D5378" s="166"/>
      <c r="E5378" s="238"/>
      <c r="F5378" s="160" t="s">
        <v>2364</v>
      </c>
      <c r="G5378" s="150"/>
      <c r="H5378" s="151"/>
      <c r="I5378" s="151"/>
      <c r="J5378" s="151"/>
      <c r="K5378" s="151"/>
      <c r="L5378" s="151"/>
      <c r="M5378" s="151"/>
      <c r="N5378" s="152"/>
      <c r="O5378" s="9"/>
      <c r="P5378" s="278"/>
      <c r="Q5378" s="278"/>
      <c r="R5378" s="278"/>
      <c r="S5378" s="13"/>
      <c r="T5378" s="157"/>
      <c r="U5378" s="44">
        <f t="shared" si="169"/>
        <v>0</v>
      </c>
      <c r="V5378" s="44">
        <f t="shared" si="170"/>
        <v>1338</v>
      </c>
      <c r="W5378" s="44">
        <f>IFERROR(VLOOKUP(V5378,workings!$B$5:$C$650,2,FALSE),0)</f>
        <v>0</v>
      </c>
      <c r="X5378" s="44"/>
      <c r="Y5378" s="44"/>
      <c r="Z5378" s="44"/>
      <c r="AA5378" s="44"/>
      <c r="BN5378"/>
      <c r="BO5378"/>
      <c r="BP5378"/>
      <c r="BQ5378"/>
      <c r="BR5378"/>
      <c r="BS5378"/>
      <c r="BT5378"/>
      <c r="BU5378"/>
      <c r="BV5378"/>
      <c r="BW5378"/>
      <c r="BX5378"/>
      <c r="BY5378"/>
      <c r="BZ5378"/>
      <c r="CA5378"/>
      <c r="CB5378"/>
      <c r="CC5378"/>
      <c r="CD5378"/>
      <c r="CE5378"/>
      <c r="CF5378"/>
      <c r="CG5378"/>
      <c r="CH5378"/>
      <c r="CI5378"/>
      <c r="CJ5378"/>
      <c r="CK5378"/>
    </row>
    <row r="5379" spans="1:89" ht="15.75" thickBot="1" x14ac:dyDescent="0.25">
      <c r="A5379" s="246"/>
      <c r="B5379" s="170"/>
      <c r="C5379" s="167"/>
      <c r="D5379" s="167"/>
      <c r="E5379" s="239"/>
      <c r="F5379" s="161"/>
      <c r="G5379" s="153"/>
      <c r="H5379" s="154"/>
      <c r="I5379" s="154"/>
      <c r="J5379" s="154"/>
      <c r="K5379" s="154"/>
      <c r="L5379" s="154"/>
      <c r="M5379" s="154"/>
      <c r="N5379" s="155"/>
      <c r="O5379" s="11"/>
      <c r="P5379" s="142"/>
      <c r="Q5379" s="142"/>
      <c r="R5379" s="142"/>
      <c r="S5379" s="14"/>
      <c r="T5379" s="158"/>
      <c r="U5379" s="44">
        <f t="shared" si="169"/>
        <v>0</v>
      </c>
      <c r="V5379" s="44">
        <f t="shared" si="170"/>
        <v>1338</v>
      </c>
      <c r="W5379" s="44">
        <f>IFERROR(VLOOKUP(V5379,workings!$B$5:$C$650,2,FALSE),0)</f>
        <v>0</v>
      </c>
      <c r="X5379" s="44"/>
      <c r="Y5379" s="44"/>
      <c r="Z5379" s="44"/>
      <c r="AA5379" s="44"/>
      <c r="BN5379"/>
      <c r="BO5379"/>
      <c r="BP5379"/>
      <c r="BQ5379"/>
      <c r="BR5379"/>
      <c r="BS5379"/>
      <c r="BT5379"/>
      <c r="BU5379"/>
      <c r="BV5379"/>
      <c r="BW5379"/>
      <c r="BX5379"/>
      <c r="BY5379"/>
      <c r="BZ5379"/>
      <c r="CA5379"/>
      <c r="CB5379"/>
      <c r="CC5379"/>
      <c r="CD5379"/>
      <c r="CE5379"/>
      <c r="CF5379"/>
      <c r="CG5379"/>
      <c r="CH5379"/>
      <c r="CI5379"/>
      <c r="CJ5379"/>
      <c r="CK5379"/>
    </row>
    <row r="5380" spans="1:89" ht="15.75" customHeight="1" thickBot="1" x14ac:dyDescent="0.25">
      <c r="A5380" s="245">
        <v>1339</v>
      </c>
      <c r="B5380" s="168">
        <v>12</v>
      </c>
      <c r="C5380" s="165" t="s">
        <v>34</v>
      </c>
      <c r="D5380" s="165" t="s">
        <v>2365</v>
      </c>
      <c r="E5380" s="237" t="s">
        <v>51</v>
      </c>
      <c r="F5380" s="159" t="s">
        <v>2231</v>
      </c>
      <c r="G5380" s="16" t="s">
        <v>99</v>
      </c>
      <c r="H5380" s="16"/>
      <c r="I5380" s="16"/>
      <c r="J5380" s="16"/>
      <c r="K5380" s="16"/>
      <c r="L5380" s="16"/>
      <c r="M5380" s="16"/>
      <c r="N5380" s="16"/>
      <c r="O5380" s="9"/>
      <c r="P5380" s="278"/>
      <c r="Q5380" s="278"/>
      <c r="R5380" s="278"/>
      <c r="S5380" s="10"/>
      <c r="T5380" s="156"/>
      <c r="U5380" s="44">
        <f t="shared" si="169"/>
        <v>0</v>
      </c>
      <c r="V5380" s="44">
        <f t="shared" si="170"/>
        <v>1339</v>
      </c>
      <c r="W5380" s="44">
        <f>IFERROR(VLOOKUP(V5380,workings!$B$5:$C$650,2,FALSE),0)</f>
        <v>0</v>
      </c>
      <c r="X5380" s="44"/>
      <c r="Y5380" s="44"/>
      <c r="Z5380" s="44"/>
      <c r="AA5380" s="44"/>
      <c r="BN5380"/>
      <c r="BO5380"/>
      <c r="BP5380"/>
      <c r="BQ5380"/>
      <c r="BR5380"/>
      <c r="BS5380"/>
      <c r="BT5380"/>
      <c r="BU5380"/>
      <c r="BV5380"/>
      <c r="BW5380"/>
      <c r="BX5380"/>
      <c r="BY5380"/>
      <c r="BZ5380"/>
      <c r="CA5380"/>
      <c r="CB5380"/>
      <c r="CC5380"/>
      <c r="CD5380"/>
      <c r="CE5380"/>
      <c r="CF5380"/>
      <c r="CG5380"/>
      <c r="CH5380"/>
      <c r="CI5380"/>
      <c r="CJ5380"/>
      <c r="CK5380"/>
    </row>
    <row r="5381" spans="1:89" ht="15.75" thickBot="1" x14ac:dyDescent="0.25">
      <c r="A5381" s="160"/>
      <c r="B5381" s="169"/>
      <c r="C5381" s="166"/>
      <c r="D5381" s="166"/>
      <c r="E5381" s="238"/>
      <c r="F5381" s="160"/>
      <c r="G5381" s="150" t="s">
        <v>2705</v>
      </c>
      <c r="H5381" s="243"/>
      <c r="I5381" s="243"/>
      <c r="J5381" s="243"/>
      <c r="K5381" s="243"/>
      <c r="L5381" s="243"/>
      <c r="M5381" s="243"/>
      <c r="N5381" s="244"/>
      <c r="O5381" s="11"/>
      <c r="P5381" s="142"/>
      <c r="Q5381" s="142"/>
      <c r="R5381" s="142"/>
      <c r="S5381" s="12"/>
      <c r="T5381" s="157"/>
      <c r="U5381" s="44">
        <f t="shared" si="169"/>
        <v>0</v>
      </c>
      <c r="V5381" s="44">
        <f t="shared" si="170"/>
        <v>1339</v>
      </c>
      <c r="W5381" s="44">
        <f>IFERROR(VLOOKUP(V5381,workings!$B$5:$C$650,2,FALSE),0)</f>
        <v>0</v>
      </c>
      <c r="X5381" s="44"/>
      <c r="Y5381" s="44"/>
      <c r="Z5381" s="44"/>
      <c r="AA5381" s="44"/>
      <c r="BN5381"/>
      <c r="BO5381"/>
      <c r="BP5381"/>
      <c r="BQ5381"/>
      <c r="BR5381"/>
      <c r="BS5381"/>
      <c r="BT5381"/>
      <c r="BU5381"/>
      <c r="BV5381"/>
      <c r="BW5381"/>
      <c r="BX5381"/>
      <c r="BY5381"/>
      <c r="BZ5381"/>
      <c r="CA5381"/>
      <c r="CB5381"/>
      <c r="CC5381"/>
      <c r="CD5381"/>
      <c r="CE5381"/>
      <c r="CF5381"/>
      <c r="CG5381"/>
      <c r="CH5381"/>
      <c r="CI5381"/>
      <c r="CJ5381"/>
      <c r="CK5381"/>
    </row>
    <row r="5382" spans="1:89" ht="15" x14ac:dyDescent="0.2">
      <c r="A5382" s="160"/>
      <c r="B5382" s="169"/>
      <c r="C5382" s="166"/>
      <c r="D5382" s="166"/>
      <c r="E5382" s="238"/>
      <c r="F5382" s="160" t="s">
        <v>2231</v>
      </c>
      <c r="G5382" s="150"/>
      <c r="H5382" s="151"/>
      <c r="I5382" s="151"/>
      <c r="J5382" s="151"/>
      <c r="K5382" s="151"/>
      <c r="L5382" s="151"/>
      <c r="M5382" s="151"/>
      <c r="N5382" s="152"/>
      <c r="O5382" s="9"/>
      <c r="P5382" s="278"/>
      <c r="Q5382" s="278"/>
      <c r="R5382" s="278"/>
      <c r="S5382" s="13"/>
      <c r="T5382" s="157"/>
      <c r="U5382" s="44">
        <f t="shared" si="169"/>
        <v>0</v>
      </c>
      <c r="V5382" s="44">
        <f t="shared" si="170"/>
        <v>1339</v>
      </c>
      <c r="W5382" s="44">
        <f>IFERROR(VLOOKUP(V5382,workings!$B$5:$C$650,2,FALSE),0)</f>
        <v>0</v>
      </c>
      <c r="X5382" s="44"/>
      <c r="Y5382" s="44"/>
      <c r="Z5382" s="44"/>
      <c r="AA5382" s="44"/>
      <c r="BN5382"/>
      <c r="BO5382"/>
      <c r="BP5382"/>
      <c r="BQ5382"/>
      <c r="BR5382"/>
      <c r="BS5382"/>
      <c r="BT5382"/>
      <c r="BU5382"/>
      <c r="BV5382"/>
      <c r="BW5382"/>
      <c r="BX5382"/>
      <c r="BY5382"/>
      <c r="BZ5382"/>
      <c r="CA5382"/>
      <c r="CB5382"/>
      <c r="CC5382"/>
      <c r="CD5382"/>
      <c r="CE5382"/>
      <c r="CF5382"/>
      <c r="CG5382"/>
      <c r="CH5382"/>
      <c r="CI5382"/>
      <c r="CJ5382"/>
      <c r="CK5382"/>
    </row>
    <row r="5383" spans="1:89" ht="15.75" thickBot="1" x14ac:dyDescent="0.25">
      <c r="A5383" s="246"/>
      <c r="B5383" s="170"/>
      <c r="C5383" s="167"/>
      <c r="D5383" s="167"/>
      <c r="E5383" s="239"/>
      <c r="F5383" s="161"/>
      <c r="G5383" s="153" t="s">
        <v>1171</v>
      </c>
      <c r="H5383" s="154"/>
      <c r="I5383" s="154"/>
      <c r="J5383" s="154"/>
      <c r="K5383" s="154"/>
      <c r="L5383" s="154"/>
      <c r="M5383" s="154"/>
      <c r="N5383" s="155"/>
      <c r="O5383" s="11"/>
      <c r="P5383" s="142"/>
      <c r="Q5383" s="142"/>
      <c r="R5383" s="142"/>
      <c r="S5383" s="14"/>
      <c r="T5383" s="158"/>
      <c r="U5383" s="44">
        <f t="shared" si="169"/>
        <v>0</v>
      </c>
      <c r="V5383" s="44">
        <f t="shared" si="170"/>
        <v>1339</v>
      </c>
      <c r="W5383" s="44">
        <f>IFERROR(VLOOKUP(V5383,workings!$B$5:$C$650,2,FALSE),0)</f>
        <v>0</v>
      </c>
      <c r="X5383" s="44"/>
      <c r="Y5383" s="44"/>
      <c r="Z5383" s="44"/>
      <c r="AA5383" s="44"/>
      <c r="BN5383"/>
      <c r="BO5383"/>
      <c r="BP5383"/>
      <c r="BQ5383"/>
      <c r="BR5383"/>
      <c r="BS5383"/>
      <c r="BT5383"/>
      <c r="BU5383"/>
      <c r="BV5383"/>
      <c r="BW5383"/>
      <c r="BX5383"/>
      <c r="BY5383"/>
      <c r="BZ5383"/>
      <c r="CA5383"/>
      <c r="CB5383"/>
      <c r="CC5383"/>
      <c r="CD5383"/>
      <c r="CE5383"/>
      <c r="CF5383"/>
      <c r="CG5383"/>
      <c r="CH5383"/>
      <c r="CI5383"/>
      <c r="CJ5383"/>
      <c r="CK5383"/>
    </row>
    <row r="5384" spans="1:89" ht="15.75" customHeight="1" thickBot="1" x14ac:dyDescent="0.25">
      <c r="A5384" s="245">
        <v>1340</v>
      </c>
      <c r="B5384" s="168">
        <v>12</v>
      </c>
      <c r="C5384" s="165" t="s">
        <v>34</v>
      </c>
      <c r="D5384" s="165" t="s">
        <v>2137</v>
      </c>
      <c r="E5384" s="237" t="s">
        <v>51</v>
      </c>
      <c r="F5384" s="159" t="s">
        <v>645</v>
      </c>
      <c r="G5384" s="16" t="s">
        <v>38</v>
      </c>
      <c r="H5384" s="16" t="s">
        <v>38</v>
      </c>
      <c r="I5384" s="16"/>
      <c r="J5384" s="16"/>
      <c r="K5384" s="16"/>
      <c r="L5384" s="16"/>
      <c r="M5384" s="16"/>
      <c r="N5384" s="16"/>
      <c r="O5384" s="9"/>
      <c r="P5384" s="278"/>
      <c r="Q5384" s="278"/>
      <c r="R5384" s="278"/>
      <c r="S5384" s="10"/>
      <c r="T5384" s="156"/>
      <c r="U5384" s="44">
        <f t="shared" si="169"/>
        <v>0</v>
      </c>
      <c r="V5384" s="44">
        <f t="shared" si="170"/>
        <v>1340</v>
      </c>
      <c r="W5384" s="44" t="str">
        <f>IFERROR(VLOOKUP(V5384,workings!$B$5:$C$650,2,FALSE),0)</f>
        <v>D</v>
      </c>
      <c r="X5384" s="44"/>
      <c r="Y5384" s="44"/>
      <c r="Z5384" s="44"/>
      <c r="AA5384" s="44"/>
      <c r="BN5384"/>
      <c r="BO5384"/>
      <c r="BP5384"/>
      <c r="BQ5384"/>
      <c r="BR5384"/>
      <c r="BS5384"/>
      <c r="BT5384"/>
      <c r="BU5384"/>
      <c r="BV5384"/>
      <c r="BW5384"/>
      <c r="BX5384"/>
      <c r="BY5384"/>
      <c r="BZ5384"/>
      <c r="CA5384"/>
      <c r="CB5384"/>
      <c r="CC5384"/>
      <c r="CD5384"/>
      <c r="CE5384"/>
      <c r="CF5384"/>
      <c r="CG5384"/>
      <c r="CH5384"/>
      <c r="CI5384"/>
      <c r="CJ5384"/>
      <c r="CK5384"/>
    </row>
    <row r="5385" spans="1:89" ht="15.75" thickBot="1" x14ac:dyDescent="0.25">
      <c r="A5385" s="160"/>
      <c r="B5385" s="169"/>
      <c r="C5385" s="166"/>
      <c r="D5385" s="166"/>
      <c r="E5385" s="238"/>
      <c r="F5385" s="160"/>
      <c r="G5385" s="150" t="s">
        <v>2366</v>
      </c>
      <c r="H5385" s="243"/>
      <c r="I5385" s="243"/>
      <c r="J5385" s="243"/>
      <c r="K5385" s="243"/>
      <c r="L5385" s="243"/>
      <c r="M5385" s="243"/>
      <c r="N5385" s="244"/>
      <c r="O5385" s="11" t="s">
        <v>45</v>
      </c>
      <c r="P5385" s="142" t="s">
        <v>39</v>
      </c>
      <c r="Q5385" s="142"/>
      <c r="R5385" s="142"/>
      <c r="S5385" s="12"/>
      <c r="T5385" s="157"/>
      <c r="U5385" s="44" t="str">
        <f t="shared" si="169"/>
        <v>D</v>
      </c>
      <c r="V5385" s="44">
        <f t="shared" si="170"/>
        <v>1340</v>
      </c>
      <c r="W5385" s="44" t="str">
        <f>IFERROR(VLOOKUP(V5385,workings!$B$5:$C$650,2,FALSE),0)</f>
        <v>D</v>
      </c>
      <c r="X5385" s="44"/>
      <c r="Y5385" s="44"/>
      <c r="Z5385" s="44"/>
      <c r="AA5385" s="44"/>
      <c r="BN5385"/>
      <c r="BO5385"/>
      <c r="BP5385"/>
      <c r="BQ5385"/>
      <c r="BR5385"/>
      <c r="BS5385"/>
      <c r="BT5385"/>
      <c r="BU5385"/>
      <c r="BV5385"/>
      <c r="BW5385"/>
      <c r="BX5385"/>
      <c r="BY5385"/>
      <c r="BZ5385"/>
      <c r="CA5385"/>
      <c r="CB5385"/>
      <c r="CC5385"/>
      <c r="CD5385"/>
      <c r="CE5385"/>
      <c r="CF5385"/>
      <c r="CG5385"/>
      <c r="CH5385"/>
      <c r="CI5385"/>
      <c r="CJ5385"/>
      <c r="CK5385"/>
    </row>
    <row r="5386" spans="1:89" ht="15" x14ac:dyDescent="0.2">
      <c r="A5386" s="160"/>
      <c r="B5386" s="169"/>
      <c r="C5386" s="166"/>
      <c r="D5386" s="166"/>
      <c r="E5386" s="238"/>
      <c r="F5386" s="160" t="s">
        <v>645</v>
      </c>
      <c r="G5386" s="150" t="s">
        <v>38</v>
      </c>
      <c r="H5386" s="151"/>
      <c r="I5386" s="151"/>
      <c r="J5386" s="151"/>
      <c r="K5386" s="151"/>
      <c r="L5386" s="151"/>
      <c r="M5386" s="151"/>
      <c r="N5386" s="152"/>
      <c r="O5386" s="9"/>
      <c r="P5386" s="278"/>
      <c r="Q5386" s="278"/>
      <c r="R5386" s="278"/>
      <c r="S5386" s="13"/>
      <c r="T5386" s="157"/>
      <c r="U5386" s="44">
        <f t="shared" si="169"/>
        <v>0</v>
      </c>
      <c r="V5386" s="44">
        <f t="shared" si="170"/>
        <v>1340</v>
      </c>
      <c r="W5386" s="44" t="str">
        <f>IFERROR(VLOOKUP(V5386,workings!$B$5:$C$650,2,FALSE),0)</f>
        <v>D</v>
      </c>
      <c r="X5386" s="44"/>
      <c r="Y5386" s="44"/>
      <c r="Z5386" s="44"/>
      <c r="AA5386" s="44"/>
      <c r="BN5386"/>
      <c r="BO5386"/>
      <c r="BP5386"/>
      <c r="BQ5386"/>
      <c r="BR5386"/>
      <c r="BS5386"/>
      <c r="BT5386"/>
      <c r="BU5386"/>
      <c r="BV5386"/>
      <c r="BW5386"/>
      <c r="BX5386"/>
      <c r="BY5386"/>
      <c r="BZ5386"/>
      <c r="CA5386"/>
      <c r="CB5386"/>
      <c r="CC5386"/>
      <c r="CD5386"/>
      <c r="CE5386"/>
      <c r="CF5386"/>
      <c r="CG5386"/>
      <c r="CH5386"/>
      <c r="CI5386"/>
      <c r="CJ5386"/>
      <c r="CK5386"/>
    </row>
    <row r="5387" spans="1:89" ht="15.75" thickBot="1" x14ac:dyDescent="0.25">
      <c r="A5387" s="246"/>
      <c r="B5387" s="170"/>
      <c r="C5387" s="167"/>
      <c r="D5387" s="167"/>
      <c r="E5387" s="239"/>
      <c r="F5387" s="161"/>
      <c r="G5387" s="153" t="s">
        <v>2366</v>
      </c>
      <c r="H5387" s="154"/>
      <c r="I5387" s="154"/>
      <c r="J5387" s="154"/>
      <c r="K5387" s="154"/>
      <c r="L5387" s="154"/>
      <c r="M5387" s="154"/>
      <c r="N5387" s="155"/>
      <c r="O5387" s="11"/>
      <c r="P5387" s="142"/>
      <c r="Q5387" s="142"/>
      <c r="R5387" s="142"/>
      <c r="S5387" s="14"/>
      <c r="T5387" s="158"/>
      <c r="U5387" s="44">
        <f t="shared" si="169"/>
        <v>0</v>
      </c>
      <c r="V5387" s="44">
        <f t="shared" si="170"/>
        <v>1340</v>
      </c>
      <c r="W5387" s="44" t="str">
        <f>IFERROR(VLOOKUP(V5387,workings!$B$5:$C$650,2,FALSE),0)</f>
        <v>D</v>
      </c>
      <c r="X5387" s="44"/>
      <c r="Y5387" s="44"/>
      <c r="Z5387" s="44"/>
      <c r="AA5387" s="44"/>
      <c r="BN5387"/>
      <c r="BO5387"/>
      <c r="BP5387"/>
      <c r="BQ5387"/>
      <c r="BR5387"/>
      <c r="BS5387"/>
      <c r="BT5387"/>
      <c r="BU5387"/>
      <c r="BV5387"/>
      <c r="BW5387"/>
      <c r="BX5387"/>
      <c r="BY5387"/>
      <c r="BZ5387"/>
      <c r="CA5387"/>
      <c r="CB5387"/>
      <c r="CC5387"/>
      <c r="CD5387"/>
      <c r="CE5387"/>
      <c r="CF5387"/>
      <c r="CG5387"/>
      <c r="CH5387"/>
      <c r="CI5387"/>
      <c r="CJ5387"/>
      <c r="CK5387"/>
    </row>
    <row r="5388" spans="1:89" ht="15.75" customHeight="1" thickBot="1" x14ac:dyDescent="0.25">
      <c r="A5388" s="245">
        <v>1341</v>
      </c>
      <c r="B5388" s="168">
        <v>12</v>
      </c>
      <c r="C5388" s="165" t="s">
        <v>34</v>
      </c>
      <c r="D5388" s="165" t="s">
        <v>2137</v>
      </c>
      <c r="E5388" s="237" t="s">
        <v>42</v>
      </c>
      <c r="F5388" s="159" t="s">
        <v>2367</v>
      </c>
      <c r="G5388" s="16" t="s">
        <v>38</v>
      </c>
      <c r="H5388" s="16"/>
      <c r="I5388" s="16"/>
      <c r="J5388" s="16" t="s">
        <v>44</v>
      </c>
      <c r="K5388" s="16"/>
      <c r="L5388" s="16"/>
      <c r="M5388" s="16"/>
      <c r="N5388" s="16"/>
      <c r="O5388" s="9"/>
      <c r="P5388" s="278"/>
      <c r="Q5388" s="278"/>
      <c r="R5388" s="278"/>
      <c r="S5388" s="10"/>
      <c r="T5388" s="156"/>
      <c r="U5388" s="44">
        <f t="shared" si="169"/>
        <v>0</v>
      </c>
      <c r="V5388" s="44">
        <f t="shared" si="170"/>
        <v>1341</v>
      </c>
      <c r="W5388" s="44" t="str">
        <f>IFERROR(VLOOKUP(V5388,workings!$B$5:$C$650,2,FALSE),0)</f>
        <v>D</v>
      </c>
      <c r="X5388" s="44"/>
      <c r="Y5388" s="44"/>
      <c r="Z5388" s="44"/>
      <c r="AA5388" s="44"/>
      <c r="BN5388"/>
      <c r="BO5388"/>
      <c r="BP5388"/>
      <c r="BQ5388"/>
      <c r="BR5388"/>
      <c r="BS5388"/>
      <c r="BT5388"/>
      <c r="BU5388"/>
      <c r="BV5388"/>
      <c r="BW5388"/>
      <c r="BX5388"/>
      <c r="BY5388"/>
      <c r="BZ5388"/>
      <c r="CA5388"/>
      <c r="CB5388"/>
      <c r="CC5388"/>
      <c r="CD5388"/>
      <c r="CE5388"/>
      <c r="CF5388"/>
      <c r="CG5388"/>
      <c r="CH5388"/>
      <c r="CI5388"/>
      <c r="CJ5388"/>
      <c r="CK5388"/>
    </row>
    <row r="5389" spans="1:89" ht="15.75" thickBot="1" x14ac:dyDescent="0.25">
      <c r="A5389" s="160"/>
      <c r="B5389" s="169"/>
      <c r="C5389" s="166"/>
      <c r="D5389" s="166"/>
      <c r="E5389" s="238"/>
      <c r="F5389" s="160"/>
      <c r="G5389" s="150" t="s">
        <v>2368</v>
      </c>
      <c r="H5389" s="243"/>
      <c r="I5389" s="243"/>
      <c r="J5389" s="243"/>
      <c r="K5389" s="243"/>
      <c r="L5389" s="243"/>
      <c r="M5389" s="243"/>
      <c r="N5389" s="244"/>
      <c r="O5389" s="11" t="s">
        <v>45</v>
      </c>
      <c r="P5389" s="142" t="s">
        <v>64</v>
      </c>
      <c r="Q5389" s="142"/>
      <c r="R5389" s="142"/>
      <c r="S5389" s="12"/>
      <c r="T5389" s="157"/>
      <c r="U5389" s="44" t="str">
        <f t="shared" si="169"/>
        <v>D</v>
      </c>
      <c r="V5389" s="44">
        <f t="shared" si="170"/>
        <v>1341</v>
      </c>
      <c r="W5389" s="44" t="str">
        <f>IFERROR(VLOOKUP(V5389,workings!$B$5:$C$650,2,FALSE),0)</f>
        <v>D</v>
      </c>
      <c r="X5389" s="44"/>
      <c r="Y5389" s="44"/>
      <c r="Z5389" s="44"/>
      <c r="AA5389" s="44"/>
      <c r="BN5389"/>
      <c r="BO5389"/>
      <c r="BP5389"/>
      <c r="BQ5389"/>
      <c r="BR5389"/>
      <c r="BS5389"/>
      <c r="BT5389"/>
      <c r="BU5389"/>
      <c r="BV5389"/>
      <c r="BW5389"/>
      <c r="BX5389"/>
      <c r="BY5389"/>
      <c r="BZ5389"/>
      <c r="CA5389"/>
      <c r="CB5389"/>
      <c r="CC5389"/>
      <c r="CD5389"/>
      <c r="CE5389"/>
      <c r="CF5389"/>
      <c r="CG5389"/>
      <c r="CH5389"/>
      <c r="CI5389"/>
      <c r="CJ5389"/>
      <c r="CK5389"/>
    </row>
    <row r="5390" spans="1:89" ht="15" x14ac:dyDescent="0.2">
      <c r="A5390" s="160"/>
      <c r="B5390" s="169"/>
      <c r="C5390" s="166"/>
      <c r="D5390" s="166"/>
      <c r="E5390" s="238"/>
      <c r="F5390" s="160" t="s">
        <v>2367</v>
      </c>
      <c r="G5390" s="150" t="s">
        <v>38</v>
      </c>
      <c r="H5390" s="151"/>
      <c r="I5390" s="151"/>
      <c r="J5390" s="151" t="s">
        <v>280</v>
      </c>
      <c r="K5390" s="151"/>
      <c r="L5390" s="151"/>
      <c r="M5390" s="151"/>
      <c r="N5390" s="152"/>
      <c r="O5390" s="9"/>
      <c r="P5390" s="278"/>
      <c r="Q5390" s="278"/>
      <c r="R5390" s="278"/>
      <c r="S5390" s="13"/>
      <c r="T5390" s="157"/>
      <c r="U5390" s="44">
        <f t="shared" si="169"/>
        <v>0</v>
      </c>
      <c r="V5390" s="44">
        <f t="shared" si="170"/>
        <v>1341</v>
      </c>
      <c r="W5390" s="44" t="str">
        <f>IFERROR(VLOOKUP(V5390,workings!$B$5:$C$650,2,FALSE),0)</f>
        <v>D</v>
      </c>
      <c r="X5390" s="44"/>
      <c r="Y5390" s="44"/>
      <c r="Z5390" s="44"/>
      <c r="AA5390" s="44"/>
      <c r="BN5390"/>
      <c r="BO5390"/>
      <c r="BP5390"/>
      <c r="BQ5390"/>
      <c r="BR5390"/>
      <c r="BS5390"/>
      <c r="BT5390"/>
      <c r="BU5390"/>
      <c r="BV5390"/>
      <c r="BW5390"/>
      <c r="BX5390"/>
      <c r="BY5390"/>
      <c r="BZ5390"/>
      <c r="CA5390"/>
      <c r="CB5390"/>
      <c r="CC5390"/>
      <c r="CD5390"/>
      <c r="CE5390"/>
      <c r="CF5390"/>
      <c r="CG5390"/>
      <c r="CH5390"/>
      <c r="CI5390"/>
      <c r="CJ5390"/>
      <c r="CK5390"/>
    </row>
    <row r="5391" spans="1:89" ht="15.75" thickBot="1" x14ac:dyDescent="0.25">
      <c r="A5391" s="246"/>
      <c r="B5391" s="170"/>
      <c r="C5391" s="167"/>
      <c r="D5391" s="167"/>
      <c r="E5391" s="239"/>
      <c r="F5391" s="161"/>
      <c r="G5391" s="153" t="s">
        <v>2369</v>
      </c>
      <c r="H5391" s="154"/>
      <c r="I5391" s="154"/>
      <c r="J5391" s="154"/>
      <c r="K5391" s="154"/>
      <c r="L5391" s="154"/>
      <c r="M5391" s="154"/>
      <c r="N5391" s="155"/>
      <c r="O5391" s="11"/>
      <c r="P5391" s="142"/>
      <c r="Q5391" s="142"/>
      <c r="R5391" s="142"/>
      <c r="S5391" s="14"/>
      <c r="T5391" s="158"/>
      <c r="U5391" s="44">
        <f t="shared" si="169"/>
        <v>0</v>
      </c>
      <c r="V5391" s="44">
        <f t="shared" si="170"/>
        <v>1341</v>
      </c>
      <c r="W5391" s="44" t="str">
        <f>IFERROR(VLOOKUP(V5391,workings!$B$5:$C$650,2,FALSE),0)</f>
        <v>D</v>
      </c>
      <c r="X5391" s="44"/>
      <c r="Y5391" s="44"/>
      <c r="Z5391" s="44"/>
      <c r="AA5391" s="44"/>
      <c r="BN5391"/>
      <c r="BO5391"/>
      <c r="BP5391"/>
      <c r="BQ5391"/>
      <c r="BR5391"/>
      <c r="BS5391"/>
      <c r="BT5391"/>
      <c r="BU5391"/>
      <c r="BV5391"/>
      <c r="BW5391"/>
      <c r="BX5391"/>
      <c r="BY5391"/>
      <c r="BZ5391"/>
      <c r="CA5391"/>
      <c r="CB5391"/>
      <c r="CC5391"/>
      <c r="CD5391"/>
      <c r="CE5391"/>
      <c r="CF5391"/>
      <c r="CG5391"/>
      <c r="CH5391"/>
      <c r="CI5391"/>
      <c r="CJ5391"/>
      <c r="CK5391"/>
    </row>
    <row r="5392" spans="1:89" s="25" customFormat="1" ht="15.75" customHeight="1" thickBot="1" x14ac:dyDescent="0.25">
      <c r="A5392" s="307">
        <v>1342</v>
      </c>
      <c r="B5392" s="359">
        <v>12</v>
      </c>
      <c r="C5392" s="313" t="s">
        <v>34</v>
      </c>
      <c r="D5392" s="313" t="s">
        <v>2137</v>
      </c>
      <c r="E5392" s="316" t="s">
        <v>51</v>
      </c>
      <c r="F5392" s="319" t="s">
        <v>2370</v>
      </c>
      <c r="G5392" s="21" t="s">
        <v>38</v>
      </c>
      <c r="H5392" s="21" t="s">
        <v>38</v>
      </c>
      <c r="I5392" s="21"/>
      <c r="J5392" s="21"/>
      <c r="K5392" s="21"/>
      <c r="L5392" s="21"/>
      <c r="M5392" s="21"/>
      <c r="N5392" s="21"/>
      <c r="O5392" s="22"/>
      <c r="P5392" s="294"/>
      <c r="Q5392" s="294"/>
      <c r="R5392" s="294"/>
      <c r="S5392" s="23"/>
      <c r="T5392" s="156"/>
      <c r="U5392" s="44">
        <f t="shared" si="169"/>
        <v>0</v>
      </c>
      <c r="V5392" s="44">
        <f t="shared" si="170"/>
        <v>1342</v>
      </c>
      <c r="W5392" s="44">
        <f>IFERROR(VLOOKUP(V5392,workings!$B$5:$C$650,2,FALSE),0)</f>
        <v>0</v>
      </c>
      <c r="X5392" s="44"/>
      <c r="Y5392" s="44"/>
      <c r="Z5392" s="44"/>
      <c r="AA5392" s="44"/>
      <c r="AB5392" s="102"/>
      <c r="AC5392" s="102"/>
      <c r="AD5392" s="102"/>
      <c r="AE5392" s="102"/>
      <c r="AF5392" s="102"/>
      <c r="AG5392" s="102"/>
      <c r="AH5392" s="102"/>
      <c r="AI5392" s="102"/>
      <c r="AJ5392" s="102"/>
      <c r="AK5392" s="102"/>
      <c r="AL5392" s="102"/>
      <c r="AM5392" s="102"/>
      <c r="AN5392" s="102"/>
      <c r="AO5392" s="102"/>
      <c r="AP5392" s="102"/>
      <c r="AQ5392" s="102"/>
      <c r="AR5392" s="102"/>
      <c r="AS5392" s="102"/>
      <c r="AT5392" s="102"/>
      <c r="AU5392" s="102"/>
      <c r="AV5392" s="102"/>
      <c r="AW5392" s="102"/>
      <c r="AX5392" s="102"/>
      <c r="AY5392" s="102"/>
      <c r="AZ5392" s="102"/>
      <c r="BA5392" s="102"/>
      <c r="BB5392" s="102"/>
      <c r="BC5392" s="102"/>
      <c r="BD5392" s="102"/>
      <c r="BE5392" s="102"/>
      <c r="BF5392" s="102"/>
      <c r="BG5392" s="102"/>
      <c r="BH5392" s="102"/>
      <c r="BI5392" s="102"/>
      <c r="BJ5392" s="102"/>
      <c r="BK5392" s="102"/>
      <c r="BL5392" s="102"/>
      <c r="BM5392" s="102"/>
    </row>
    <row r="5393" spans="1:65" s="25" customFormat="1" ht="15.75" thickBot="1" x14ac:dyDescent="0.25">
      <c r="A5393" s="308"/>
      <c r="B5393" s="360"/>
      <c r="C5393" s="314"/>
      <c r="D5393" s="314"/>
      <c r="E5393" s="317"/>
      <c r="F5393" s="308"/>
      <c r="G5393" s="298" t="s">
        <v>1284</v>
      </c>
      <c r="H5393" s="299"/>
      <c r="I5393" s="299"/>
      <c r="J5393" s="299"/>
      <c r="K5393" s="299"/>
      <c r="L5393" s="299"/>
      <c r="M5393" s="299"/>
      <c r="N5393" s="300"/>
      <c r="O5393" s="26"/>
      <c r="P5393" s="306"/>
      <c r="Q5393" s="306"/>
      <c r="R5393" s="306"/>
      <c r="S5393" s="27"/>
      <c r="T5393" s="157"/>
      <c r="U5393" s="44">
        <f t="shared" ref="U5393:U5456" si="171">O5393</f>
        <v>0</v>
      </c>
      <c r="V5393" s="44">
        <f t="shared" ref="V5393:V5456" si="172">IF(A5393&gt;0,A5393,V5392)</f>
        <v>1342</v>
      </c>
      <c r="W5393" s="44">
        <f>IFERROR(VLOOKUP(V5393,workings!$B$5:$C$650,2,FALSE),0)</f>
        <v>0</v>
      </c>
      <c r="X5393" s="44"/>
      <c r="Y5393" s="44"/>
      <c r="Z5393" s="44"/>
      <c r="AA5393" s="44"/>
      <c r="AB5393" s="102"/>
      <c r="AC5393" s="102"/>
      <c r="AD5393" s="102"/>
      <c r="AE5393" s="102"/>
      <c r="AF5393" s="102"/>
      <c r="AG5393" s="102"/>
      <c r="AH5393" s="102"/>
      <c r="AI5393" s="102"/>
      <c r="AJ5393" s="102"/>
      <c r="AK5393" s="102"/>
      <c r="AL5393" s="102"/>
      <c r="AM5393" s="102"/>
      <c r="AN5393" s="102"/>
      <c r="AO5393" s="102"/>
      <c r="AP5393" s="102"/>
      <c r="AQ5393" s="102"/>
      <c r="AR5393" s="102"/>
      <c r="AS5393" s="102"/>
      <c r="AT5393" s="102"/>
      <c r="AU5393" s="102"/>
      <c r="AV5393" s="102"/>
      <c r="AW5393" s="102"/>
      <c r="AX5393" s="102"/>
      <c r="AY5393" s="102"/>
      <c r="AZ5393" s="102"/>
      <c r="BA5393" s="102"/>
      <c r="BB5393" s="102"/>
      <c r="BC5393" s="102"/>
      <c r="BD5393" s="102"/>
      <c r="BE5393" s="102"/>
      <c r="BF5393" s="102"/>
      <c r="BG5393" s="102"/>
      <c r="BH5393" s="102"/>
      <c r="BI5393" s="102"/>
      <c r="BJ5393" s="102"/>
      <c r="BK5393" s="102"/>
      <c r="BL5393" s="102"/>
      <c r="BM5393" s="102"/>
    </row>
    <row r="5394" spans="1:65" s="25" customFormat="1" ht="15" x14ac:dyDescent="0.2">
      <c r="A5394" s="308"/>
      <c r="B5394" s="360"/>
      <c r="C5394" s="314"/>
      <c r="D5394" s="314"/>
      <c r="E5394" s="317"/>
      <c r="F5394" s="308" t="s">
        <v>2370</v>
      </c>
      <c r="G5394" s="298" t="s">
        <v>38</v>
      </c>
      <c r="H5394" s="301" t="s">
        <v>38</v>
      </c>
      <c r="I5394" s="301"/>
      <c r="J5394" s="301"/>
      <c r="K5394" s="301"/>
      <c r="L5394" s="301"/>
      <c r="M5394" s="301"/>
      <c r="N5394" s="302"/>
      <c r="O5394" s="22"/>
      <c r="P5394" s="294"/>
      <c r="Q5394" s="294"/>
      <c r="R5394" s="294"/>
      <c r="S5394" s="28"/>
      <c r="T5394" s="157"/>
      <c r="U5394" s="44">
        <f t="shared" si="171"/>
        <v>0</v>
      </c>
      <c r="V5394" s="44">
        <f t="shared" si="172"/>
        <v>1342</v>
      </c>
      <c r="W5394" s="44">
        <f>IFERROR(VLOOKUP(V5394,workings!$B$5:$C$650,2,FALSE),0)</f>
        <v>0</v>
      </c>
      <c r="X5394" s="44"/>
      <c r="Y5394" s="44"/>
      <c r="Z5394" s="44"/>
      <c r="AA5394" s="44"/>
      <c r="AB5394" s="102"/>
      <c r="AC5394" s="102"/>
      <c r="AD5394" s="102"/>
      <c r="AE5394" s="102"/>
      <c r="AF5394" s="102"/>
      <c r="AG5394" s="102"/>
      <c r="AH5394" s="102"/>
      <c r="AI5394" s="102"/>
      <c r="AJ5394" s="102"/>
      <c r="AK5394" s="102"/>
      <c r="AL5394" s="102"/>
      <c r="AM5394" s="102"/>
      <c r="AN5394" s="102"/>
      <c r="AO5394" s="102"/>
      <c r="AP5394" s="102"/>
      <c r="AQ5394" s="102"/>
      <c r="AR5394" s="102"/>
      <c r="AS5394" s="102"/>
      <c r="AT5394" s="102"/>
      <c r="AU5394" s="102"/>
      <c r="AV5394" s="102"/>
      <c r="AW5394" s="102"/>
      <c r="AX5394" s="102"/>
      <c r="AY5394" s="102"/>
      <c r="AZ5394" s="102"/>
      <c r="BA5394" s="102"/>
      <c r="BB5394" s="102"/>
      <c r="BC5394" s="102"/>
      <c r="BD5394" s="102"/>
      <c r="BE5394" s="102"/>
      <c r="BF5394" s="102"/>
      <c r="BG5394" s="102"/>
      <c r="BH5394" s="102"/>
      <c r="BI5394" s="102"/>
      <c r="BJ5394" s="102"/>
      <c r="BK5394" s="102"/>
      <c r="BL5394" s="102"/>
      <c r="BM5394" s="102"/>
    </row>
    <row r="5395" spans="1:65" s="25" customFormat="1" ht="15.75" thickBot="1" x14ac:dyDescent="0.25">
      <c r="A5395" s="309"/>
      <c r="B5395" s="361"/>
      <c r="C5395" s="315"/>
      <c r="D5395" s="315"/>
      <c r="E5395" s="318"/>
      <c r="F5395" s="320"/>
      <c r="G5395" s="303" t="s">
        <v>1284</v>
      </c>
      <c r="H5395" s="304"/>
      <c r="I5395" s="304"/>
      <c r="J5395" s="304"/>
      <c r="K5395" s="304"/>
      <c r="L5395" s="304"/>
      <c r="M5395" s="304"/>
      <c r="N5395" s="305"/>
      <c r="O5395" s="26"/>
      <c r="P5395" s="306"/>
      <c r="Q5395" s="306"/>
      <c r="R5395" s="306"/>
      <c r="S5395" s="29"/>
      <c r="T5395" s="158"/>
      <c r="U5395" s="44">
        <f t="shared" si="171"/>
        <v>0</v>
      </c>
      <c r="V5395" s="44">
        <f t="shared" si="172"/>
        <v>1342</v>
      </c>
      <c r="W5395" s="44">
        <f>IFERROR(VLOOKUP(V5395,workings!$B$5:$C$650,2,FALSE),0)</f>
        <v>0</v>
      </c>
      <c r="X5395" s="44"/>
      <c r="Y5395" s="44"/>
      <c r="Z5395" s="44"/>
      <c r="AA5395" s="44"/>
      <c r="AB5395" s="102"/>
      <c r="AC5395" s="102"/>
      <c r="AD5395" s="102"/>
      <c r="AE5395" s="102"/>
      <c r="AF5395" s="102"/>
      <c r="AG5395" s="102"/>
      <c r="AH5395" s="102"/>
      <c r="AI5395" s="102"/>
      <c r="AJ5395" s="102"/>
      <c r="AK5395" s="102"/>
      <c r="AL5395" s="102"/>
      <c r="AM5395" s="102"/>
      <c r="AN5395" s="102"/>
      <c r="AO5395" s="102"/>
      <c r="AP5395" s="102"/>
      <c r="AQ5395" s="102"/>
      <c r="AR5395" s="102"/>
      <c r="AS5395" s="102"/>
      <c r="AT5395" s="102"/>
      <c r="AU5395" s="102"/>
      <c r="AV5395" s="102"/>
      <c r="AW5395" s="102"/>
      <c r="AX5395" s="102"/>
      <c r="AY5395" s="102"/>
      <c r="AZ5395" s="102"/>
      <c r="BA5395" s="102"/>
      <c r="BB5395" s="102"/>
      <c r="BC5395" s="102"/>
      <c r="BD5395" s="102"/>
      <c r="BE5395" s="102"/>
      <c r="BF5395" s="102"/>
      <c r="BG5395" s="102"/>
      <c r="BH5395" s="102"/>
      <c r="BI5395" s="102"/>
      <c r="BJ5395" s="102"/>
      <c r="BK5395" s="102"/>
      <c r="BL5395" s="102"/>
      <c r="BM5395" s="102"/>
    </row>
    <row r="5396" spans="1:65" s="25" customFormat="1" ht="15.75" customHeight="1" thickBot="1" x14ac:dyDescent="0.25">
      <c r="A5396" s="307">
        <v>1343</v>
      </c>
      <c r="B5396" s="359">
        <v>12</v>
      </c>
      <c r="C5396" s="313" t="s">
        <v>34</v>
      </c>
      <c r="D5396" s="313" t="s">
        <v>2113</v>
      </c>
      <c r="E5396" s="316" t="s">
        <v>51</v>
      </c>
      <c r="F5396" s="319" t="s">
        <v>1249</v>
      </c>
      <c r="G5396" s="21"/>
      <c r="H5396" s="21" t="s">
        <v>38</v>
      </c>
      <c r="I5396" s="21"/>
      <c r="J5396" s="21"/>
      <c r="K5396" s="21"/>
      <c r="L5396" s="21"/>
      <c r="M5396" s="21"/>
      <c r="N5396" s="21"/>
      <c r="O5396" s="22"/>
      <c r="P5396" s="294"/>
      <c r="Q5396" s="294"/>
      <c r="R5396" s="294"/>
      <c r="S5396" s="23"/>
      <c r="T5396" s="156"/>
      <c r="U5396" s="44">
        <f t="shared" si="171"/>
        <v>0</v>
      </c>
      <c r="V5396" s="44">
        <f t="shared" si="172"/>
        <v>1343</v>
      </c>
      <c r="W5396" s="44">
        <f>IFERROR(VLOOKUP(V5396,workings!$B$5:$C$650,2,FALSE),0)</f>
        <v>0</v>
      </c>
      <c r="X5396" s="44"/>
      <c r="Y5396" s="44"/>
      <c r="Z5396" s="44"/>
      <c r="AA5396" s="44"/>
      <c r="AB5396" s="102"/>
      <c r="AC5396" s="102"/>
      <c r="AD5396" s="102"/>
      <c r="AE5396" s="102"/>
      <c r="AF5396" s="102"/>
      <c r="AG5396" s="102"/>
      <c r="AH5396" s="102"/>
      <c r="AI5396" s="102"/>
      <c r="AJ5396" s="102"/>
      <c r="AK5396" s="102"/>
      <c r="AL5396" s="102"/>
      <c r="AM5396" s="102"/>
      <c r="AN5396" s="102"/>
      <c r="AO5396" s="102"/>
      <c r="AP5396" s="102"/>
      <c r="AQ5396" s="102"/>
      <c r="AR5396" s="102"/>
      <c r="AS5396" s="102"/>
      <c r="AT5396" s="102"/>
      <c r="AU5396" s="102"/>
      <c r="AV5396" s="102"/>
      <c r="AW5396" s="102"/>
      <c r="AX5396" s="102"/>
      <c r="AY5396" s="102"/>
      <c r="AZ5396" s="102"/>
      <c r="BA5396" s="102"/>
      <c r="BB5396" s="102"/>
      <c r="BC5396" s="102"/>
      <c r="BD5396" s="102"/>
      <c r="BE5396" s="102"/>
      <c r="BF5396" s="102"/>
      <c r="BG5396" s="102"/>
      <c r="BH5396" s="102"/>
      <c r="BI5396" s="102"/>
      <c r="BJ5396" s="102"/>
      <c r="BK5396" s="102"/>
      <c r="BL5396" s="102"/>
      <c r="BM5396" s="102"/>
    </row>
    <row r="5397" spans="1:65" s="25" customFormat="1" ht="15.75" thickBot="1" x14ac:dyDescent="0.25">
      <c r="A5397" s="308"/>
      <c r="B5397" s="360"/>
      <c r="C5397" s="314"/>
      <c r="D5397" s="314"/>
      <c r="E5397" s="317"/>
      <c r="F5397" s="308"/>
      <c r="G5397" s="298"/>
      <c r="H5397" s="299"/>
      <c r="I5397" s="299"/>
      <c r="J5397" s="299"/>
      <c r="K5397" s="299"/>
      <c r="L5397" s="299"/>
      <c r="M5397" s="299"/>
      <c r="N5397" s="300"/>
      <c r="O5397" s="26"/>
      <c r="P5397" s="306"/>
      <c r="Q5397" s="306"/>
      <c r="R5397" s="306"/>
      <c r="S5397" s="27"/>
      <c r="T5397" s="157"/>
      <c r="U5397" s="44">
        <f t="shared" si="171"/>
        <v>0</v>
      </c>
      <c r="V5397" s="44">
        <f t="shared" si="172"/>
        <v>1343</v>
      </c>
      <c r="W5397" s="44">
        <f>IFERROR(VLOOKUP(V5397,workings!$B$5:$C$650,2,FALSE),0)</f>
        <v>0</v>
      </c>
      <c r="X5397" s="44"/>
      <c r="Y5397" s="44"/>
      <c r="Z5397" s="44"/>
      <c r="AA5397" s="44"/>
      <c r="AB5397" s="102"/>
      <c r="AC5397" s="102"/>
      <c r="AD5397" s="102"/>
      <c r="AE5397" s="102"/>
      <c r="AF5397" s="102"/>
      <c r="AG5397" s="102"/>
      <c r="AH5397" s="102"/>
      <c r="AI5397" s="102"/>
      <c r="AJ5397" s="102"/>
      <c r="AK5397" s="102"/>
      <c r="AL5397" s="102"/>
      <c r="AM5397" s="102"/>
      <c r="AN5397" s="102"/>
      <c r="AO5397" s="102"/>
      <c r="AP5397" s="102"/>
      <c r="AQ5397" s="102"/>
      <c r="AR5397" s="102"/>
      <c r="AS5397" s="102"/>
      <c r="AT5397" s="102"/>
      <c r="AU5397" s="102"/>
      <c r="AV5397" s="102"/>
      <c r="AW5397" s="102"/>
      <c r="AX5397" s="102"/>
      <c r="AY5397" s="102"/>
      <c r="AZ5397" s="102"/>
      <c r="BA5397" s="102"/>
      <c r="BB5397" s="102"/>
      <c r="BC5397" s="102"/>
      <c r="BD5397" s="102"/>
      <c r="BE5397" s="102"/>
      <c r="BF5397" s="102"/>
      <c r="BG5397" s="102"/>
      <c r="BH5397" s="102"/>
      <c r="BI5397" s="102"/>
      <c r="BJ5397" s="102"/>
      <c r="BK5397" s="102"/>
      <c r="BL5397" s="102"/>
      <c r="BM5397" s="102"/>
    </row>
    <row r="5398" spans="1:65" s="25" customFormat="1" ht="15" x14ac:dyDescent="0.2">
      <c r="A5398" s="308"/>
      <c r="B5398" s="360"/>
      <c r="C5398" s="314"/>
      <c r="D5398" s="314"/>
      <c r="E5398" s="317"/>
      <c r="F5398" s="308"/>
      <c r="G5398" s="298"/>
      <c r="H5398" s="301"/>
      <c r="I5398" s="301"/>
      <c r="J5398" s="301"/>
      <c r="K5398" s="301"/>
      <c r="L5398" s="301"/>
      <c r="M5398" s="301"/>
      <c r="N5398" s="302"/>
      <c r="O5398" s="22"/>
      <c r="P5398" s="294"/>
      <c r="Q5398" s="294"/>
      <c r="R5398" s="294"/>
      <c r="S5398" s="28"/>
      <c r="T5398" s="157"/>
      <c r="U5398" s="44">
        <f t="shared" si="171"/>
        <v>0</v>
      </c>
      <c r="V5398" s="44">
        <f t="shared" si="172"/>
        <v>1343</v>
      </c>
      <c r="W5398" s="44">
        <f>IFERROR(VLOOKUP(V5398,workings!$B$5:$C$650,2,FALSE),0)</f>
        <v>0</v>
      </c>
      <c r="X5398" s="44"/>
      <c r="Y5398" s="44"/>
      <c r="Z5398" s="44"/>
      <c r="AA5398" s="44"/>
      <c r="AB5398" s="102"/>
      <c r="AC5398" s="102"/>
      <c r="AD5398" s="102"/>
      <c r="AE5398" s="102"/>
      <c r="AF5398" s="102"/>
      <c r="AG5398" s="102"/>
      <c r="AH5398" s="102"/>
      <c r="AI5398" s="102"/>
      <c r="AJ5398" s="102"/>
      <c r="AK5398" s="102"/>
      <c r="AL5398" s="102"/>
      <c r="AM5398" s="102"/>
      <c r="AN5398" s="102"/>
      <c r="AO5398" s="102"/>
      <c r="AP5398" s="102"/>
      <c r="AQ5398" s="102"/>
      <c r="AR5398" s="102"/>
      <c r="AS5398" s="102"/>
      <c r="AT5398" s="102"/>
      <c r="AU5398" s="102"/>
      <c r="AV5398" s="102"/>
      <c r="AW5398" s="102"/>
      <c r="AX5398" s="102"/>
      <c r="AY5398" s="102"/>
      <c r="AZ5398" s="102"/>
      <c r="BA5398" s="102"/>
      <c r="BB5398" s="102"/>
      <c r="BC5398" s="102"/>
      <c r="BD5398" s="102"/>
      <c r="BE5398" s="102"/>
      <c r="BF5398" s="102"/>
      <c r="BG5398" s="102"/>
      <c r="BH5398" s="102"/>
      <c r="BI5398" s="102"/>
      <c r="BJ5398" s="102"/>
      <c r="BK5398" s="102"/>
      <c r="BL5398" s="102"/>
      <c r="BM5398" s="102"/>
    </row>
    <row r="5399" spans="1:65" s="25" customFormat="1" ht="15.75" thickBot="1" x14ac:dyDescent="0.25">
      <c r="A5399" s="309"/>
      <c r="B5399" s="361"/>
      <c r="C5399" s="315"/>
      <c r="D5399" s="315"/>
      <c r="E5399" s="318"/>
      <c r="F5399" s="320"/>
      <c r="G5399" s="303"/>
      <c r="H5399" s="304"/>
      <c r="I5399" s="304"/>
      <c r="J5399" s="304"/>
      <c r="K5399" s="304"/>
      <c r="L5399" s="304"/>
      <c r="M5399" s="304"/>
      <c r="N5399" s="305"/>
      <c r="O5399" s="26"/>
      <c r="P5399" s="306"/>
      <c r="Q5399" s="306"/>
      <c r="R5399" s="306"/>
      <c r="S5399" s="29"/>
      <c r="T5399" s="158"/>
      <c r="U5399" s="44">
        <f t="shared" si="171"/>
        <v>0</v>
      </c>
      <c r="V5399" s="44">
        <f t="shared" si="172"/>
        <v>1343</v>
      </c>
      <c r="W5399" s="44">
        <f>IFERROR(VLOOKUP(V5399,workings!$B$5:$C$650,2,FALSE),0)</f>
        <v>0</v>
      </c>
      <c r="X5399" s="44"/>
      <c r="Y5399" s="44"/>
      <c r="Z5399" s="44"/>
      <c r="AA5399" s="44"/>
      <c r="AB5399" s="102"/>
      <c r="AC5399" s="102"/>
      <c r="AD5399" s="102"/>
      <c r="AE5399" s="102"/>
      <c r="AF5399" s="102"/>
      <c r="AG5399" s="102"/>
      <c r="AH5399" s="102"/>
      <c r="AI5399" s="102"/>
      <c r="AJ5399" s="102"/>
      <c r="AK5399" s="102"/>
      <c r="AL5399" s="102"/>
      <c r="AM5399" s="102"/>
      <c r="AN5399" s="102"/>
      <c r="AO5399" s="102"/>
      <c r="AP5399" s="102"/>
      <c r="AQ5399" s="102"/>
      <c r="AR5399" s="102"/>
      <c r="AS5399" s="102"/>
      <c r="AT5399" s="102"/>
      <c r="AU5399" s="102"/>
      <c r="AV5399" s="102"/>
      <c r="AW5399" s="102"/>
      <c r="AX5399" s="102"/>
      <c r="AY5399" s="102"/>
      <c r="AZ5399" s="102"/>
      <c r="BA5399" s="102"/>
      <c r="BB5399" s="102"/>
      <c r="BC5399" s="102"/>
      <c r="BD5399" s="102"/>
      <c r="BE5399" s="102"/>
      <c r="BF5399" s="102"/>
      <c r="BG5399" s="102"/>
      <c r="BH5399" s="102"/>
      <c r="BI5399" s="102"/>
      <c r="BJ5399" s="102"/>
      <c r="BK5399" s="102"/>
      <c r="BL5399" s="102"/>
      <c r="BM5399" s="102"/>
    </row>
    <row r="5400" spans="1:65" s="25" customFormat="1" ht="15.75" customHeight="1" thickBot="1" x14ac:dyDescent="0.25">
      <c r="A5400" s="307">
        <v>1344</v>
      </c>
      <c r="B5400" s="359">
        <v>12</v>
      </c>
      <c r="C5400" s="313" t="s">
        <v>34</v>
      </c>
      <c r="D5400" s="313" t="s">
        <v>2371</v>
      </c>
      <c r="E5400" s="316" t="s">
        <v>36</v>
      </c>
      <c r="F5400" s="319" t="s">
        <v>2372</v>
      </c>
      <c r="G5400" s="21"/>
      <c r="H5400" s="21" t="s">
        <v>38</v>
      </c>
      <c r="I5400" s="21"/>
      <c r="J5400" s="21"/>
      <c r="K5400" s="21"/>
      <c r="L5400" s="21"/>
      <c r="M5400" s="21"/>
      <c r="N5400" s="21"/>
      <c r="O5400" s="22"/>
      <c r="P5400" s="294"/>
      <c r="Q5400" s="294"/>
      <c r="R5400" s="294"/>
      <c r="S5400" s="23"/>
      <c r="T5400" s="156"/>
      <c r="U5400" s="44">
        <f t="shared" si="171"/>
        <v>0</v>
      </c>
      <c r="V5400" s="44">
        <f t="shared" si="172"/>
        <v>1344</v>
      </c>
      <c r="W5400" s="44">
        <f>IFERROR(VLOOKUP(V5400,workings!$B$5:$C$650,2,FALSE),0)</f>
        <v>0</v>
      </c>
      <c r="X5400" s="44"/>
      <c r="Y5400" s="44"/>
      <c r="Z5400" s="44"/>
      <c r="AA5400" s="44"/>
      <c r="AB5400" s="102"/>
      <c r="AC5400" s="102"/>
      <c r="AD5400" s="102"/>
      <c r="AE5400" s="102"/>
      <c r="AF5400" s="102"/>
      <c r="AG5400" s="102"/>
      <c r="AH5400" s="102"/>
      <c r="AI5400" s="102"/>
      <c r="AJ5400" s="102"/>
      <c r="AK5400" s="102"/>
      <c r="AL5400" s="102"/>
      <c r="AM5400" s="102"/>
      <c r="AN5400" s="102"/>
      <c r="AO5400" s="102"/>
      <c r="AP5400" s="102"/>
      <c r="AQ5400" s="102"/>
      <c r="AR5400" s="102"/>
      <c r="AS5400" s="102"/>
      <c r="AT5400" s="102"/>
      <c r="AU5400" s="102"/>
      <c r="AV5400" s="102"/>
      <c r="AW5400" s="102"/>
      <c r="AX5400" s="102"/>
      <c r="AY5400" s="102"/>
      <c r="AZ5400" s="102"/>
      <c r="BA5400" s="102"/>
      <c r="BB5400" s="102"/>
      <c r="BC5400" s="102"/>
      <c r="BD5400" s="102"/>
      <c r="BE5400" s="102"/>
      <c r="BF5400" s="102"/>
      <c r="BG5400" s="102"/>
      <c r="BH5400" s="102"/>
      <c r="BI5400" s="102"/>
      <c r="BJ5400" s="102"/>
      <c r="BK5400" s="102"/>
      <c r="BL5400" s="102"/>
      <c r="BM5400" s="102"/>
    </row>
    <row r="5401" spans="1:65" s="25" customFormat="1" ht="15.75" thickBot="1" x14ac:dyDescent="0.25">
      <c r="A5401" s="308"/>
      <c r="B5401" s="360"/>
      <c r="C5401" s="314"/>
      <c r="D5401" s="314"/>
      <c r="E5401" s="317"/>
      <c r="F5401" s="308"/>
      <c r="G5401" s="298"/>
      <c r="H5401" s="299"/>
      <c r="I5401" s="299"/>
      <c r="J5401" s="299"/>
      <c r="K5401" s="299"/>
      <c r="L5401" s="299"/>
      <c r="M5401" s="299"/>
      <c r="N5401" s="300"/>
      <c r="O5401" s="26"/>
      <c r="P5401" s="306"/>
      <c r="Q5401" s="306"/>
      <c r="R5401" s="306"/>
      <c r="S5401" s="27"/>
      <c r="T5401" s="157"/>
      <c r="U5401" s="44">
        <f t="shared" si="171"/>
        <v>0</v>
      </c>
      <c r="V5401" s="44">
        <f t="shared" si="172"/>
        <v>1344</v>
      </c>
      <c r="W5401" s="44">
        <f>IFERROR(VLOOKUP(V5401,workings!$B$5:$C$650,2,FALSE),0)</f>
        <v>0</v>
      </c>
      <c r="X5401" s="44"/>
      <c r="Y5401" s="44"/>
      <c r="Z5401" s="44"/>
      <c r="AA5401" s="44"/>
      <c r="AB5401" s="102"/>
      <c r="AC5401" s="102"/>
      <c r="AD5401" s="102"/>
      <c r="AE5401" s="102"/>
      <c r="AF5401" s="102"/>
      <c r="AG5401" s="102"/>
      <c r="AH5401" s="102"/>
      <c r="AI5401" s="102"/>
      <c r="AJ5401" s="102"/>
      <c r="AK5401" s="102"/>
      <c r="AL5401" s="102"/>
      <c r="AM5401" s="102"/>
      <c r="AN5401" s="102"/>
      <c r="AO5401" s="102"/>
      <c r="AP5401" s="102"/>
      <c r="AQ5401" s="102"/>
      <c r="AR5401" s="102"/>
      <c r="AS5401" s="102"/>
      <c r="AT5401" s="102"/>
      <c r="AU5401" s="102"/>
      <c r="AV5401" s="102"/>
      <c r="AW5401" s="102"/>
      <c r="AX5401" s="102"/>
      <c r="AY5401" s="102"/>
      <c r="AZ5401" s="102"/>
      <c r="BA5401" s="102"/>
      <c r="BB5401" s="102"/>
      <c r="BC5401" s="102"/>
      <c r="BD5401" s="102"/>
      <c r="BE5401" s="102"/>
      <c r="BF5401" s="102"/>
      <c r="BG5401" s="102"/>
      <c r="BH5401" s="102"/>
      <c r="BI5401" s="102"/>
      <c r="BJ5401" s="102"/>
      <c r="BK5401" s="102"/>
      <c r="BL5401" s="102"/>
      <c r="BM5401" s="102"/>
    </row>
    <row r="5402" spans="1:65" s="25" customFormat="1" ht="15" x14ac:dyDescent="0.2">
      <c r="A5402" s="308"/>
      <c r="B5402" s="360"/>
      <c r="C5402" s="314"/>
      <c r="D5402" s="314"/>
      <c r="E5402" s="317"/>
      <c r="F5402" s="308"/>
      <c r="G5402" s="298"/>
      <c r="H5402" s="301"/>
      <c r="I5402" s="301"/>
      <c r="J5402" s="301"/>
      <c r="K5402" s="301"/>
      <c r="L5402" s="301"/>
      <c r="M5402" s="301"/>
      <c r="N5402" s="302"/>
      <c r="O5402" s="22"/>
      <c r="P5402" s="294"/>
      <c r="Q5402" s="294"/>
      <c r="R5402" s="294"/>
      <c r="S5402" s="28"/>
      <c r="T5402" s="157"/>
      <c r="U5402" s="44">
        <f t="shared" si="171"/>
        <v>0</v>
      </c>
      <c r="V5402" s="44">
        <f t="shared" si="172"/>
        <v>1344</v>
      </c>
      <c r="W5402" s="44">
        <f>IFERROR(VLOOKUP(V5402,workings!$B$5:$C$650,2,FALSE),0)</f>
        <v>0</v>
      </c>
      <c r="X5402" s="44"/>
      <c r="Y5402" s="44"/>
      <c r="Z5402" s="44"/>
      <c r="AA5402" s="44"/>
      <c r="AB5402" s="102"/>
      <c r="AC5402" s="102"/>
      <c r="AD5402" s="102"/>
      <c r="AE5402" s="102"/>
      <c r="AF5402" s="102"/>
      <c r="AG5402" s="102"/>
      <c r="AH5402" s="102"/>
      <c r="AI5402" s="102"/>
      <c r="AJ5402" s="102"/>
      <c r="AK5402" s="102"/>
      <c r="AL5402" s="102"/>
      <c r="AM5402" s="102"/>
      <c r="AN5402" s="102"/>
      <c r="AO5402" s="102"/>
      <c r="AP5402" s="102"/>
      <c r="AQ5402" s="102"/>
      <c r="AR5402" s="102"/>
      <c r="AS5402" s="102"/>
      <c r="AT5402" s="102"/>
      <c r="AU5402" s="102"/>
      <c r="AV5402" s="102"/>
      <c r="AW5402" s="102"/>
      <c r="AX5402" s="102"/>
      <c r="AY5402" s="102"/>
      <c r="AZ5402" s="102"/>
      <c r="BA5402" s="102"/>
      <c r="BB5402" s="102"/>
      <c r="BC5402" s="102"/>
      <c r="BD5402" s="102"/>
      <c r="BE5402" s="102"/>
      <c r="BF5402" s="102"/>
      <c r="BG5402" s="102"/>
      <c r="BH5402" s="102"/>
      <c r="BI5402" s="102"/>
      <c r="BJ5402" s="102"/>
      <c r="BK5402" s="102"/>
      <c r="BL5402" s="102"/>
      <c r="BM5402" s="102"/>
    </row>
    <row r="5403" spans="1:65" s="25" customFormat="1" ht="15.75" thickBot="1" x14ac:dyDescent="0.25">
      <c r="A5403" s="309"/>
      <c r="B5403" s="361"/>
      <c r="C5403" s="315"/>
      <c r="D5403" s="315"/>
      <c r="E5403" s="318"/>
      <c r="F5403" s="320"/>
      <c r="G5403" s="303"/>
      <c r="H5403" s="304"/>
      <c r="I5403" s="304"/>
      <c r="J5403" s="304"/>
      <c r="K5403" s="304"/>
      <c r="L5403" s="304"/>
      <c r="M5403" s="304"/>
      <c r="N5403" s="305"/>
      <c r="O5403" s="26"/>
      <c r="P5403" s="306"/>
      <c r="Q5403" s="306"/>
      <c r="R5403" s="306"/>
      <c r="S5403" s="29"/>
      <c r="T5403" s="158"/>
      <c r="U5403" s="44">
        <f t="shared" si="171"/>
        <v>0</v>
      </c>
      <c r="V5403" s="44">
        <f t="shared" si="172"/>
        <v>1344</v>
      </c>
      <c r="W5403" s="44">
        <f>IFERROR(VLOOKUP(V5403,workings!$B$5:$C$650,2,FALSE),0)</f>
        <v>0</v>
      </c>
      <c r="X5403" s="44"/>
      <c r="Y5403" s="44"/>
      <c r="Z5403" s="44"/>
      <c r="AA5403" s="44"/>
      <c r="AB5403" s="102"/>
      <c r="AC5403" s="102"/>
      <c r="AD5403" s="102"/>
      <c r="AE5403" s="102"/>
      <c r="AF5403" s="102"/>
      <c r="AG5403" s="102"/>
      <c r="AH5403" s="102"/>
      <c r="AI5403" s="102"/>
      <c r="AJ5403" s="102"/>
      <c r="AK5403" s="102"/>
      <c r="AL5403" s="102"/>
      <c r="AM5403" s="102"/>
      <c r="AN5403" s="102"/>
      <c r="AO5403" s="102"/>
      <c r="AP5403" s="102"/>
      <c r="AQ5403" s="102"/>
      <c r="AR5403" s="102"/>
      <c r="AS5403" s="102"/>
      <c r="AT5403" s="102"/>
      <c r="AU5403" s="102"/>
      <c r="AV5403" s="102"/>
      <c r="AW5403" s="102"/>
      <c r="AX5403" s="102"/>
      <c r="AY5403" s="102"/>
      <c r="AZ5403" s="102"/>
      <c r="BA5403" s="102"/>
      <c r="BB5403" s="102"/>
      <c r="BC5403" s="102"/>
      <c r="BD5403" s="102"/>
      <c r="BE5403" s="102"/>
      <c r="BF5403" s="102"/>
      <c r="BG5403" s="102"/>
      <c r="BH5403" s="102"/>
      <c r="BI5403" s="102"/>
      <c r="BJ5403" s="102"/>
      <c r="BK5403" s="102"/>
      <c r="BL5403" s="102"/>
      <c r="BM5403" s="102"/>
    </row>
    <row r="5404" spans="1:65" s="25" customFormat="1" ht="15.75" customHeight="1" thickBot="1" x14ac:dyDescent="0.25">
      <c r="A5404" s="307">
        <v>1345</v>
      </c>
      <c r="B5404" s="359">
        <v>12</v>
      </c>
      <c r="C5404" s="313" t="s">
        <v>34</v>
      </c>
      <c r="D5404" s="313" t="s">
        <v>2288</v>
      </c>
      <c r="E5404" s="316" t="s">
        <v>42</v>
      </c>
      <c r="F5404" s="319" t="s">
        <v>2373</v>
      </c>
      <c r="G5404" s="21" t="s">
        <v>38</v>
      </c>
      <c r="H5404" s="21" t="s">
        <v>38</v>
      </c>
      <c r="I5404" s="21"/>
      <c r="J5404" s="21"/>
      <c r="K5404" s="21"/>
      <c r="L5404" s="21"/>
      <c r="M5404" s="21"/>
      <c r="N5404" s="21"/>
      <c r="O5404" s="22"/>
      <c r="P5404" s="294"/>
      <c r="Q5404" s="294"/>
      <c r="R5404" s="294"/>
      <c r="S5404" s="23"/>
      <c r="T5404" s="156"/>
      <c r="U5404" s="44">
        <f t="shared" si="171"/>
        <v>0</v>
      </c>
      <c r="V5404" s="44">
        <f t="shared" si="172"/>
        <v>1345</v>
      </c>
      <c r="W5404" s="44">
        <f>IFERROR(VLOOKUP(V5404,workings!$B$5:$C$650,2,FALSE),0)</f>
        <v>0</v>
      </c>
      <c r="X5404" s="44"/>
      <c r="Y5404" s="44"/>
      <c r="Z5404" s="44"/>
      <c r="AA5404" s="44"/>
      <c r="AB5404" s="102"/>
      <c r="AC5404" s="102"/>
      <c r="AD5404" s="102"/>
      <c r="AE5404" s="102"/>
      <c r="AF5404" s="102"/>
      <c r="AG5404" s="102"/>
      <c r="AH5404" s="102"/>
      <c r="AI5404" s="102"/>
      <c r="AJ5404" s="102"/>
      <c r="AK5404" s="102"/>
      <c r="AL5404" s="102"/>
      <c r="AM5404" s="102"/>
      <c r="AN5404" s="102"/>
      <c r="AO5404" s="102"/>
      <c r="AP5404" s="102"/>
      <c r="AQ5404" s="102"/>
      <c r="AR5404" s="102"/>
      <c r="AS5404" s="102"/>
      <c r="AT5404" s="102"/>
      <c r="AU5404" s="102"/>
      <c r="AV5404" s="102"/>
      <c r="AW5404" s="102"/>
      <c r="AX5404" s="102"/>
      <c r="AY5404" s="102"/>
      <c r="AZ5404" s="102"/>
      <c r="BA5404" s="102"/>
      <c r="BB5404" s="102"/>
      <c r="BC5404" s="102"/>
      <c r="BD5404" s="102"/>
      <c r="BE5404" s="102"/>
      <c r="BF5404" s="102"/>
      <c r="BG5404" s="102"/>
      <c r="BH5404" s="102"/>
      <c r="BI5404" s="102"/>
      <c r="BJ5404" s="102"/>
      <c r="BK5404" s="102"/>
      <c r="BL5404" s="102"/>
      <c r="BM5404" s="102"/>
    </row>
    <row r="5405" spans="1:65" s="25" customFormat="1" ht="15.75" thickBot="1" x14ac:dyDescent="0.25">
      <c r="A5405" s="308"/>
      <c r="B5405" s="360"/>
      <c r="C5405" s="314"/>
      <c r="D5405" s="314"/>
      <c r="E5405" s="317"/>
      <c r="F5405" s="308"/>
      <c r="G5405" s="298" t="s">
        <v>2307</v>
      </c>
      <c r="H5405" s="299"/>
      <c r="I5405" s="299"/>
      <c r="J5405" s="299"/>
      <c r="K5405" s="299"/>
      <c r="L5405" s="299"/>
      <c r="M5405" s="299"/>
      <c r="N5405" s="300"/>
      <c r="O5405" s="26"/>
      <c r="P5405" s="306"/>
      <c r="Q5405" s="306"/>
      <c r="R5405" s="306"/>
      <c r="S5405" s="27"/>
      <c r="T5405" s="157"/>
      <c r="U5405" s="44">
        <f t="shared" si="171"/>
        <v>0</v>
      </c>
      <c r="V5405" s="44">
        <f t="shared" si="172"/>
        <v>1345</v>
      </c>
      <c r="W5405" s="44">
        <f>IFERROR(VLOOKUP(V5405,workings!$B$5:$C$650,2,FALSE),0)</f>
        <v>0</v>
      </c>
      <c r="X5405" s="44"/>
      <c r="Y5405" s="44"/>
      <c r="Z5405" s="44"/>
      <c r="AA5405" s="44"/>
      <c r="AB5405" s="102"/>
      <c r="AC5405" s="102"/>
      <c r="AD5405" s="102"/>
      <c r="AE5405" s="102"/>
      <c r="AF5405" s="102"/>
      <c r="AG5405" s="102"/>
      <c r="AH5405" s="102"/>
      <c r="AI5405" s="102"/>
      <c r="AJ5405" s="102"/>
      <c r="AK5405" s="102"/>
      <c r="AL5405" s="102"/>
      <c r="AM5405" s="102"/>
      <c r="AN5405" s="102"/>
      <c r="AO5405" s="102"/>
      <c r="AP5405" s="102"/>
      <c r="AQ5405" s="102"/>
      <c r="AR5405" s="102"/>
      <c r="AS5405" s="102"/>
      <c r="AT5405" s="102"/>
      <c r="AU5405" s="102"/>
      <c r="AV5405" s="102"/>
      <c r="AW5405" s="102"/>
      <c r="AX5405" s="102"/>
      <c r="AY5405" s="102"/>
      <c r="AZ5405" s="102"/>
      <c r="BA5405" s="102"/>
      <c r="BB5405" s="102"/>
      <c r="BC5405" s="102"/>
      <c r="BD5405" s="102"/>
      <c r="BE5405" s="102"/>
      <c r="BF5405" s="102"/>
      <c r="BG5405" s="102"/>
      <c r="BH5405" s="102"/>
      <c r="BI5405" s="102"/>
      <c r="BJ5405" s="102"/>
      <c r="BK5405" s="102"/>
      <c r="BL5405" s="102"/>
      <c r="BM5405" s="102"/>
    </row>
    <row r="5406" spans="1:65" s="25" customFormat="1" ht="15" x14ac:dyDescent="0.2">
      <c r="A5406" s="308"/>
      <c r="B5406" s="360"/>
      <c r="C5406" s="314"/>
      <c r="D5406" s="314"/>
      <c r="E5406" s="317"/>
      <c r="F5406" s="308" t="s">
        <v>2373</v>
      </c>
      <c r="G5406" s="298" t="s">
        <v>38</v>
      </c>
      <c r="H5406" s="301" t="s">
        <v>38</v>
      </c>
      <c r="I5406" s="301"/>
      <c r="J5406" s="301"/>
      <c r="K5406" s="301"/>
      <c r="L5406" s="301"/>
      <c r="M5406" s="301"/>
      <c r="N5406" s="302"/>
      <c r="O5406" s="22"/>
      <c r="P5406" s="294"/>
      <c r="Q5406" s="294"/>
      <c r="R5406" s="294"/>
      <c r="S5406" s="28"/>
      <c r="T5406" s="157"/>
      <c r="U5406" s="44">
        <f t="shared" si="171"/>
        <v>0</v>
      </c>
      <c r="V5406" s="44">
        <f t="shared" si="172"/>
        <v>1345</v>
      </c>
      <c r="W5406" s="44">
        <f>IFERROR(VLOOKUP(V5406,workings!$B$5:$C$650,2,FALSE),0)</f>
        <v>0</v>
      </c>
      <c r="X5406" s="44"/>
      <c r="Y5406" s="44"/>
      <c r="Z5406" s="44"/>
      <c r="AA5406" s="44"/>
      <c r="AB5406" s="102"/>
      <c r="AC5406" s="102"/>
      <c r="AD5406" s="102"/>
      <c r="AE5406" s="102"/>
      <c r="AF5406" s="102"/>
      <c r="AG5406" s="102"/>
      <c r="AH5406" s="102"/>
      <c r="AI5406" s="102"/>
      <c r="AJ5406" s="102"/>
      <c r="AK5406" s="102"/>
      <c r="AL5406" s="102"/>
      <c r="AM5406" s="102"/>
      <c r="AN5406" s="102"/>
      <c r="AO5406" s="102"/>
      <c r="AP5406" s="102"/>
      <c r="AQ5406" s="102"/>
      <c r="AR5406" s="102"/>
      <c r="AS5406" s="102"/>
      <c r="AT5406" s="102"/>
      <c r="AU5406" s="102"/>
      <c r="AV5406" s="102"/>
      <c r="AW5406" s="102"/>
      <c r="AX5406" s="102"/>
      <c r="AY5406" s="102"/>
      <c r="AZ5406" s="102"/>
      <c r="BA5406" s="102"/>
      <c r="BB5406" s="102"/>
      <c r="BC5406" s="102"/>
      <c r="BD5406" s="102"/>
      <c r="BE5406" s="102"/>
      <c r="BF5406" s="102"/>
      <c r="BG5406" s="102"/>
      <c r="BH5406" s="102"/>
      <c r="BI5406" s="102"/>
      <c r="BJ5406" s="102"/>
      <c r="BK5406" s="102"/>
      <c r="BL5406" s="102"/>
      <c r="BM5406" s="102"/>
    </row>
    <row r="5407" spans="1:65" s="25" customFormat="1" ht="15.75" thickBot="1" x14ac:dyDescent="0.25">
      <c r="A5407" s="309"/>
      <c r="B5407" s="361"/>
      <c r="C5407" s="315"/>
      <c r="D5407" s="315"/>
      <c r="E5407" s="318"/>
      <c r="F5407" s="320"/>
      <c r="G5407" s="303" t="s">
        <v>2307</v>
      </c>
      <c r="H5407" s="304"/>
      <c r="I5407" s="304"/>
      <c r="J5407" s="304"/>
      <c r="K5407" s="304"/>
      <c r="L5407" s="304"/>
      <c r="M5407" s="304"/>
      <c r="N5407" s="305"/>
      <c r="O5407" s="26"/>
      <c r="P5407" s="306"/>
      <c r="Q5407" s="306"/>
      <c r="R5407" s="306"/>
      <c r="S5407" s="29"/>
      <c r="T5407" s="158"/>
      <c r="U5407" s="44">
        <f t="shared" si="171"/>
        <v>0</v>
      </c>
      <c r="V5407" s="44">
        <f t="shared" si="172"/>
        <v>1345</v>
      </c>
      <c r="W5407" s="44">
        <f>IFERROR(VLOOKUP(V5407,workings!$B$5:$C$650,2,FALSE),0)</f>
        <v>0</v>
      </c>
      <c r="X5407" s="44"/>
      <c r="Y5407" s="44"/>
      <c r="Z5407" s="44"/>
      <c r="AA5407" s="44"/>
      <c r="AB5407" s="102"/>
      <c r="AC5407" s="102"/>
      <c r="AD5407" s="102"/>
      <c r="AE5407" s="102"/>
      <c r="AF5407" s="102"/>
      <c r="AG5407" s="102"/>
      <c r="AH5407" s="102"/>
      <c r="AI5407" s="102"/>
      <c r="AJ5407" s="102"/>
      <c r="AK5407" s="102"/>
      <c r="AL5407" s="102"/>
      <c r="AM5407" s="102"/>
      <c r="AN5407" s="102"/>
      <c r="AO5407" s="102"/>
      <c r="AP5407" s="102"/>
      <c r="AQ5407" s="102"/>
      <c r="AR5407" s="102"/>
      <c r="AS5407" s="102"/>
      <c r="AT5407" s="102"/>
      <c r="AU5407" s="102"/>
      <c r="AV5407" s="102"/>
      <c r="AW5407" s="102"/>
      <c r="AX5407" s="102"/>
      <c r="AY5407" s="102"/>
      <c r="AZ5407" s="102"/>
      <c r="BA5407" s="102"/>
      <c r="BB5407" s="102"/>
      <c r="BC5407" s="102"/>
      <c r="BD5407" s="102"/>
      <c r="BE5407" s="102"/>
      <c r="BF5407" s="102"/>
      <c r="BG5407" s="102"/>
      <c r="BH5407" s="102"/>
      <c r="BI5407" s="102"/>
      <c r="BJ5407" s="102"/>
      <c r="BK5407" s="102"/>
      <c r="BL5407" s="102"/>
      <c r="BM5407" s="102"/>
    </row>
    <row r="5408" spans="1:65" s="25" customFormat="1" ht="15.75" customHeight="1" thickBot="1" x14ac:dyDescent="0.25">
      <c r="A5408" s="307">
        <v>1346</v>
      </c>
      <c r="B5408" s="359">
        <v>12</v>
      </c>
      <c r="C5408" s="313" t="s">
        <v>34</v>
      </c>
      <c r="D5408" s="313" t="s">
        <v>2113</v>
      </c>
      <c r="E5408" s="316" t="s">
        <v>36</v>
      </c>
      <c r="F5408" s="319" t="s">
        <v>2374</v>
      </c>
      <c r="G5408" s="21"/>
      <c r="H5408" s="21" t="s">
        <v>38</v>
      </c>
      <c r="I5408" s="21"/>
      <c r="J5408" s="21" t="s">
        <v>50</v>
      </c>
      <c r="K5408" s="21"/>
      <c r="L5408" s="21"/>
      <c r="M5408" s="21"/>
      <c r="N5408" s="21"/>
      <c r="O5408" s="22"/>
      <c r="P5408" s="294"/>
      <c r="Q5408" s="294"/>
      <c r="R5408" s="294"/>
      <c r="S5408" s="23"/>
      <c r="T5408" s="156"/>
      <c r="U5408" s="44">
        <f t="shared" si="171"/>
        <v>0</v>
      </c>
      <c r="V5408" s="44">
        <f t="shared" si="172"/>
        <v>1346</v>
      </c>
      <c r="W5408" s="44">
        <f>IFERROR(VLOOKUP(V5408,workings!$B$5:$C$650,2,FALSE),0)</f>
        <v>0</v>
      </c>
      <c r="X5408" s="44"/>
      <c r="Y5408" s="44"/>
      <c r="Z5408" s="44"/>
      <c r="AA5408" s="44"/>
      <c r="AB5408" s="102"/>
      <c r="AC5408" s="102"/>
      <c r="AD5408" s="102"/>
      <c r="AE5408" s="102"/>
      <c r="AF5408" s="102"/>
      <c r="AG5408" s="102"/>
      <c r="AH5408" s="102"/>
      <c r="AI5408" s="102"/>
      <c r="AJ5408" s="102"/>
      <c r="AK5408" s="102"/>
      <c r="AL5408" s="102"/>
      <c r="AM5408" s="102"/>
      <c r="AN5408" s="102"/>
      <c r="AO5408" s="102"/>
      <c r="AP5408" s="102"/>
      <c r="AQ5408" s="102"/>
      <c r="AR5408" s="102"/>
      <c r="AS5408" s="102"/>
      <c r="AT5408" s="102"/>
      <c r="AU5408" s="102"/>
      <c r="AV5408" s="102"/>
      <c r="AW5408" s="102"/>
      <c r="AX5408" s="102"/>
      <c r="AY5408" s="102"/>
      <c r="AZ5408" s="102"/>
      <c r="BA5408" s="102"/>
      <c r="BB5408" s="102"/>
      <c r="BC5408" s="102"/>
      <c r="BD5408" s="102"/>
      <c r="BE5408" s="102"/>
      <c r="BF5408" s="102"/>
      <c r="BG5408" s="102"/>
      <c r="BH5408" s="102"/>
      <c r="BI5408" s="102"/>
      <c r="BJ5408" s="102"/>
      <c r="BK5408" s="102"/>
      <c r="BL5408" s="102"/>
      <c r="BM5408" s="102"/>
    </row>
    <row r="5409" spans="1:65" s="25" customFormat="1" ht="15.75" thickBot="1" x14ac:dyDescent="0.25">
      <c r="A5409" s="308"/>
      <c r="B5409" s="360"/>
      <c r="C5409" s="314"/>
      <c r="D5409" s="314"/>
      <c r="E5409" s="317"/>
      <c r="F5409" s="308"/>
      <c r="G5409" s="298" t="s">
        <v>2375</v>
      </c>
      <c r="H5409" s="299"/>
      <c r="I5409" s="299"/>
      <c r="J5409" s="299"/>
      <c r="K5409" s="299"/>
      <c r="L5409" s="299"/>
      <c r="M5409" s="299"/>
      <c r="N5409" s="300"/>
      <c r="O5409" s="26"/>
      <c r="P5409" s="306"/>
      <c r="Q5409" s="306"/>
      <c r="R5409" s="306"/>
      <c r="S5409" s="27"/>
      <c r="T5409" s="157"/>
      <c r="U5409" s="44">
        <f t="shared" si="171"/>
        <v>0</v>
      </c>
      <c r="V5409" s="44">
        <f t="shared" si="172"/>
        <v>1346</v>
      </c>
      <c r="W5409" s="44">
        <f>IFERROR(VLOOKUP(V5409,workings!$B$5:$C$650,2,FALSE),0)</f>
        <v>0</v>
      </c>
      <c r="X5409" s="44"/>
      <c r="Y5409" s="44"/>
      <c r="Z5409" s="44"/>
      <c r="AA5409" s="44"/>
      <c r="AB5409" s="102"/>
      <c r="AC5409" s="102"/>
      <c r="AD5409" s="102"/>
      <c r="AE5409" s="102"/>
      <c r="AF5409" s="102"/>
      <c r="AG5409" s="102"/>
      <c r="AH5409" s="102"/>
      <c r="AI5409" s="102"/>
      <c r="AJ5409" s="102"/>
      <c r="AK5409" s="102"/>
      <c r="AL5409" s="102"/>
      <c r="AM5409" s="102"/>
      <c r="AN5409" s="102"/>
      <c r="AO5409" s="102"/>
      <c r="AP5409" s="102"/>
      <c r="AQ5409" s="102"/>
      <c r="AR5409" s="102"/>
      <c r="AS5409" s="102"/>
      <c r="AT5409" s="102"/>
      <c r="AU5409" s="102"/>
      <c r="AV5409" s="102"/>
      <c r="AW5409" s="102"/>
      <c r="AX5409" s="102"/>
      <c r="AY5409" s="102"/>
      <c r="AZ5409" s="102"/>
      <c r="BA5409" s="102"/>
      <c r="BB5409" s="102"/>
      <c r="BC5409" s="102"/>
      <c r="BD5409" s="102"/>
      <c r="BE5409" s="102"/>
      <c r="BF5409" s="102"/>
      <c r="BG5409" s="102"/>
      <c r="BH5409" s="102"/>
      <c r="BI5409" s="102"/>
      <c r="BJ5409" s="102"/>
      <c r="BK5409" s="102"/>
      <c r="BL5409" s="102"/>
      <c r="BM5409" s="102"/>
    </row>
    <row r="5410" spans="1:65" s="25" customFormat="1" ht="15" x14ac:dyDescent="0.2">
      <c r="A5410" s="308"/>
      <c r="B5410" s="360"/>
      <c r="C5410" s="314"/>
      <c r="D5410" s="314"/>
      <c r="E5410" s="317"/>
      <c r="F5410" s="308" t="s">
        <v>2374</v>
      </c>
      <c r="G5410" s="298"/>
      <c r="H5410" s="301" t="s">
        <v>38</v>
      </c>
      <c r="I5410" s="301"/>
      <c r="J5410" s="301" t="s">
        <v>50</v>
      </c>
      <c r="K5410" s="301"/>
      <c r="L5410" s="301"/>
      <c r="M5410" s="301"/>
      <c r="N5410" s="302"/>
      <c r="O5410" s="22"/>
      <c r="P5410" s="294"/>
      <c r="Q5410" s="294"/>
      <c r="R5410" s="294"/>
      <c r="S5410" s="28"/>
      <c r="T5410" s="157"/>
      <c r="U5410" s="44">
        <f t="shared" si="171"/>
        <v>0</v>
      </c>
      <c r="V5410" s="44">
        <f t="shared" si="172"/>
        <v>1346</v>
      </c>
      <c r="W5410" s="44">
        <f>IFERROR(VLOOKUP(V5410,workings!$B$5:$C$650,2,FALSE),0)</f>
        <v>0</v>
      </c>
      <c r="X5410" s="44"/>
      <c r="Y5410" s="44"/>
      <c r="Z5410" s="44"/>
      <c r="AA5410" s="44"/>
      <c r="AB5410" s="102"/>
      <c r="AC5410" s="102"/>
      <c r="AD5410" s="102"/>
      <c r="AE5410" s="102"/>
      <c r="AF5410" s="102"/>
      <c r="AG5410" s="102"/>
      <c r="AH5410" s="102"/>
      <c r="AI5410" s="102"/>
      <c r="AJ5410" s="102"/>
      <c r="AK5410" s="102"/>
      <c r="AL5410" s="102"/>
      <c r="AM5410" s="102"/>
      <c r="AN5410" s="102"/>
      <c r="AO5410" s="102"/>
      <c r="AP5410" s="102"/>
      <c r="AQ5410" s="102"/>
      <c r="AR5410" s="102"/>
      <c r="AS5410" s="102"/>
      <c r="AT5410" s="102"/>
      <c r="AU5410" s="102"/>
      <c r="AV5410" s="102"/>
      <c r="AW5410" s="102"/>
      <c r="AX5410" s="102"/>
      <c r="AY5410" s="102"/>
      <c r="AZ5410" s="102"/>
      <c r="BA5410" s="102"/>
      <c r="BB5410" s="102"/>
      <c r="BC5410" s="102"/>
      <c r="BD5410" s="102"/>
      <c r="BE5410" s="102"/>
      <c r="BF5410" s="102"/>
      <c r="BG5410" s="102"/>
      <c r="BH5410" s="102"/>
      <c r="BI5410" s="102"/>
      <c r="BJ5410" s="102"/>
      <c r="BK5410" s="102"/>
      <c r="BL5410" s="102"/>
      <c r="BM5410" s="102"/>
    </row>
    <row r="5411" spans="1:65" s="25" customFormat="1" ht="15.75" thickBot="1" x14ac:dyDescent="0.25">
      <c r="A5411" s="309"/>
      <c r="B5411" s="361"/>
      <c r="C5411" s="315"/>
      <c r="D5411" s="315"/>
      <c r="E5411" s="318"/>
      <c r="F5411" s="320"/>
      <c r="G5411" s="303" t="s">
        <v>2375</v>
      </c>
      <c r="H5411" s="304"/>
      <c r="I5411" s="304"/>
      <c r="J5411" s="304"/>
      <c r="K5411" s="304"/>
      <c r="L5411" s="304"/>
      <c r="M5411" s="304"/>
      <c r="N5411" s="305"/>
      <c r="O5411" s="26"/>
      <c r="P5411" s="306"/>
      <c r="Q5411" s="306"/>
      <c r="R5411" s="306"/>
      <c r="S5411" s="29"/>
      <c r="T5411" s="158"/>
      <c r="U5411" s="44">
        <f t="shared" si="171"/>
        <v>0</v>
      </c>
      <c r="V5411" s="44">
        <f t="shared" si="172"/>
        <v>1346</v>
      </c>
      <c r="W5411" s="44">
        <f>IFERROR(VLOOKUP(V5411,workings!$B$5:$C$650,2,FALSE),0)</f>
        <v>0</v>
      </c>
      <c r="X5411" s="44"/>
      <c r="Y5411" s="44"/>
      <c r="Z5411" s="44"/>
      <c r="AA5411" s="44"/>
      <c r="AB5411" s="102"/>
      <c r="AC5411" s="102"/>
      <c r="AD5411" s="102"/>
      <c r="AE5411" s="102"/>
      <c r="AF5411" s="102"/>
      <c r="AG5411" s="102"/>
      <c r="AH5411" s="102"/>
      <c r="AI5411" s="102"/>
      <c r="AJ5411" s="102"/>
      <c r="AK5411" s="102"/>
      <c r="AL5411" s="102"/>
      <c r="AM5411" s="102"/>
      <c r="AN5411" s="102"/>
      <c r="AO5411" s="102"/>
      <c r="AP5411" s="102"/>
      <c r="AQ5411" s="102"/>
      <c r="AR5411" s="102"/>
      <c r="AS5411" s="102"/>
      <c r="AT5411" s="102"/>
      <c r="AU5411" s="102"/>
      <c r="AV5411" s="102"/>
      <c r="AW5411" s="102"/>
      <c r="AX5411" s="102"/>
      <c r="AY5411" s="102"/>
      <c r="AZ5411" s="102"/>
      <c r="BA5411" s="102"/>
      <c r="BB5411" s="102"/>
      <c r="BC5411" s="102"/>
      <c r="BD5411" s="102"/>
      <c r="BE5411" s="102"/>
      <c r="BF5411" s="102"/>
      <c r="BG5411" s="102"/>
      <c r="BH5411" s="102"/>
      <c r="BI5411" s="102"/>
      <c r="BJ5411" s="102"/>
      <c r="BK5411" s="102"/>
      <c r="BL5411" s="102"/>
      <c r="BM5411" s="102"/>
    </row>
    <row r="5412" spans="1:65" s="25" customFormat="1" ht="15.75" customHeight="1" thickBot="1" x14ac:dyDescent="0.25">
      <c r="A5412" s="307">
        <v>1347</v>
      </c>
      <c r="B5412" s="359">
        <v>12</v>
      </c>
      <c r="C5412" s="313" t="s">
        <v>34</v>
      </c>
      <c r="D5412" s="313" t="s">
        <v>2113</v>
      </c>
      <c r="E5412" s="316" t="s">
        <v>36</v>
      </c>
      <c r="F5412" s="319" t="s">
        <v>2376</v>
      </c>
      <c r="G5412" s="21"/>
      <c r="H5412" s="21"/>
      <c r="I5412" s="21"/>
      <c r="J5412" s="21"/>
      <c r="K5412" s="21"/>
      <c r="L5412" s="21"/>
      <c r="M5412" s="21"/>
      <c r="N5412" s="21"/>
      <c r="O5412" s="22"/>
      <c r="P5412" s="294"/>
      <c r="Q5412" s="294"/>
      <c r="R5412" s="294"/>
      <c r="S5412" s="23"/>
      <c r="T5412" s="156"/>
      <c r="U5412" s="44">
        <f t="shared" si="171"/>
        <v>0</v>
      </c>
      <c r="V5412" s="44">
        <f t="shared" si="172"/>
        <v>1347</v>
      </c>
      <c r="W5412" s="44">
        <f>IFERROR(VLOOKUP(V5412,workings!$B$5:$C$650,2,FALSE),0)</f>
        <v>0</v>
      </c>
      <c r="X5412" s="44"/>
      <c r="Y5412" s="44"/>
      <c r="Z5412" s="44"/>
      <c r="AA5412" s="44"/>
      <c r="AB5412" s="102"/>
      <c r="AC5412" s="102"/>
      <c r="AD5412" s="102"/>
      <c r="AE5412" s="102"/>
      <c r="AF5412" s="102"/>
      <c r="AG5412" s="102"/>
      <c r="AH5412" s="102"/>
      <c r="AI5412" s="102"/>
      <c r="AJ5412" s="102"/>
      <c r="AK5412" s="102"/>
      <c r="AL5412" s="102"/>
      <c r="AM5412" s="102"/>
      <c r="AN5412" s="102"/>
      <c r="AO5412" s="102"/>
      <c r="AP5412" s="102"/>
      <c r="AQ5412" s="102"/>
      <c r="AR5412" s="102"/>
      <c r="AS5412" s="102"/>
      <c r="AT5412" s="102"/>
      <c r="AU5412" s="102"/>
      <c r="AV5412" s="102"/>
      <c r="AW5412" s="102"/>
      <c r="AX5412" s="102"/>
      <c r="AY5412" s="102"/>
      <c r="AZ5412" s="102"/>
      <c r="BA5412" s="102"/>
      <c r="BB5412" s="102"/>
      <c r="BC5412" s="102"/>
      <c r="BD5412" s="102"/>
      <c r="BE5412" s="102"/>
      <c r="BF5412" s="102"/>
      <c r="BG5412" s="102"/>
      <c r="BH5412" s="102"/>
      <c r="BI5412" s="102"/>
      <c r="BJ5412" s="102"/>
      <c r="BK5412" s="102"/>
      <c r="BL5412" s="102"/>
      <c r="BM5412" s="102"/>
    </row>
    <row r="5413" spans="1:65" s="25" customFormat="1" ht="15.75" thickBot="1" x14ac:dyDescent="0.25">
      <c r="A5413" s="308"/>
      <c r="B5413" s="360"/>
      <c r="C5413" s="314"/>
      <c r="D5413" s="314"/>
      <c r="E5413" s="317"/>
      <c r="F5413" s="308"/>
      <c r="G5413" s="298" t="s">
        <v>2377</v>
      </c>
      <c r="H5413" s="299"/>
      <c r="I5413" s="299"/>
      <c r="J5413" s="299"/>
      <c r="K5413" s="299"/>
      <c r="L5413" s="299"/>
      <c r="M5413" s="299"/>
      <c r="N5413" s="300"/>
      <c r="O5413" s="26"/>
      <c r="P5413" s="306"/>
      <c r="Q5413" s="306"/>
      <c r="R5413" s="306"/>
      <c r="S5413" s="27"/>
      <c r="T5413" s="157"/>
      <c r="U5413" s="44">
        <f t="shared" si="171"/>
        <v>0</v>
      </c>
      <c r="V5413" s="44">
        <f t="shared" si="172"/>
        <v>1347</v>
      </c>
      <c r="W5413" s="44">
        <f>IFERROR(VLOOKUP(V5413,workings!$B$5:$C$650,2,FALSE),0)</f>
        <v>0</v>
      </c>
      <c r="X5413" s="44"/>
      <c r="Y5413" s="44"/>
      <c r="Z5413" s="44"/>
      <c r="AA5413" s="44"/>
      <c r="AB5413" s="102"/>
      <c r="AC5413" s="102"/>
      <c r="AD5413" s="102"/>
      <c r="AE5413" s="102"/>
      <c r="AF5413" s="102"/>
      <c r="AG5413" s="102"/>
      <c r="AH5413" s="102"/>
      <c r="AI5413" s="102"/>
      <c r="AJ5413" s="102"/>
      <c r="AK5413" s="102"/>
      <c r="AL5413" s="102"/>
      <c r="AM5413" s="102"/>
      <c r="AN5413" s="102"/>
      <c r="AO5413" s="102"/>
      <c r="AP5413" s="102"/>
      <c r="AQ5413" s="102"/>
      <c r="AR5413" s="102"/>
      <c r="AS5413" s="102"/>
      <c r="AT5413" s="102"/>
      <c r="AU5413" s="102"/>
      <c r="AV5413" s="102"/>
      <c r="AW5413" s="102"/>
      <c r="AX5413" s="102"/>
      <c r="AY5413" s="102"/>
      <c r="AZ5413" s="102"/>
      <c r="BA5413" s="102"/>
      <c r="BB5413" s="102"/>
      <c r="BC5413" s="102"/>
      <c r="BD5413" s="102"/>
      <c r="BE5413" s="102"/>
      <c r="BF5413" s="102"/>
      <c r="BG5413" s="102"/>
      <c r="BH5413" s="102"/>
      <c r="BI5413" s="102"/>
      <c r="BJ5413" s="102"/>
      <c r="BK5413" s="102"/>
      <c r="BL5413" s="102"/>
      <c r="BM5413" s="102"/>
    </row>
    <row r="5414" spans="1:65" s="25" customFormat="1" ht="15" x14ac:dyDescent="0.2">
      <c r="A5414" s="308"/>
      <c r="B5414" s="360"/>
      <c r="C5414" s="314"/>
      <c r="D5414" s="314"/>
      <c r="E5414" s="317"/>
      <c r="F5414" s="308" t="s">
        <v>2376</v>
      </c>
      <c r="G5414" s="298"/>
      <c r="H5414" s="301"/>
      <c r="I5414" s="301"/>
      <c r="J5414" s="301"/>
      <c r="K5414" s="301"/>
      <c r="L5414" s="301"/>
      <c r="M5414" s="301"/>
      <c r="N5414" s="302"/>
      <c r="O5414" s="22"/>
      <c r="P5414" s="294"/>
      <c r="Q5414" s="294"/>
      <c r="R5414" s="294"/>
      <c r="S5414" s="28"/>
      <c r="T5414" s="157"/>
      <c r="U5414" s="44">
        <f t="shared" si="171"/>
        <v>0</v>
      </c>
      <c r="V5414" s="44">
        <f t="shared" si="172"/>
        <v>1347</v>
      </c>
      <c r="W5414" s="44">
        <f>IFERROR(VLOOKUP(V5414,workings!$B$5:$C$650,2,FALSE),0)</f>
        <v>0</v>
      </c>
      <c r="X5414" s="44"/>
      <c r="Y5414" s="44"/>
      <c r="Z5414" s="44"/>
      <c r="AA5414" s="44"/>
      <c r="AB5414" s="102"/>
      <c r="AC5414" s="102"/>
      <c r="AD5414" s="102"/>
      <c r="AE5414" s="102"/>
      <c r="AF5414" s="102"/>
      <c r="AG5414" s="102"/>
      <c r="AH5414" s="102"/>
      <c r="AI5414" s="102"/>
      <c r="AJ5414" s="102"/>
      <c r="AK5414" s="102"/>
      <c r="AL5414" s="102"/>
      <c r="AM5414" s="102"/>
      <c r="AN5414" s="102"/>
      <c r="AO5414" s="102"/>
      <c r="AP5414" s="102"/>
      <c r="AQ5414" s="102"/>
      <c r="AR5414" s="102"/>
      <c r="AS5414" s="102"/>
      <c r="AT5414" s="102"/>
      <c r="AU5414" s="102"/>
      <c r="AV5414" s="102"/>
      <c r="AW5414" s="102"/>
      <c r="AX5414" s="102"/>
      <c r="AY5414" s="102"/>
      <c r="AZ5414" s="102"/>
      <c r="BA5414" s="102"/>
      <c r="BB5414" s="102"/>
      <c r="BC5414" s="102"/>
      <c r="BD5414" s="102"/>
      <c r="BE5414" s="102"/>
      <c r="BF5414" s="102"/>
      <c r="BG5414" s="102"/>
      <c r="BH5414" s="102"/>
      <c r="BI5414" s="102"/>
      <c r="BJ5414" s="102"/>
      <c r="BK5414" s="102"/>
      <c r="BL5414" s="102"/>
      <c r="BM5414" s="102"/>
    </row>
    <row r="5415" spans="1:65" s="25" customFormat="1" ht="15.75" thickBot="1" x14ac:dyDescent="0.25">
      <c r="A5415" s="309"/>
      <c r="B5415" s="361"/>
      <c r="C5415" s="315"/>
      <c r="D5415" s="315"/>
      <c r="E5415" s="318"/>
      <c r="F5415" s="320"/>
      <c r="G5415" s="303" t="s">
        <v>2377</v>
      </c>
      <c r="H5415" s="304"/>
      <c r="I5415" s="304"/>
      <c r="J5415" s="304"/>
      <c r="K5415" s="304"/>
      <c r="L5415" s="304"/>
      <c r="M5415" s="304"/>
      <c r="N5415" s="305"/>
      <c r="O5415" s="26"/>
      <c r="P5415" s="306"/>
      <c r="Q5415" s="306"/>
      <c r="R5415" s="306"/>
      <c r="S5415" s="29"/>
      <c r="T5415" s="158"/>
      <c r="U5415" s="44">
        <f t="shared" si="171"/>
        <v>0</v>
      </c>
      <c r="V5415" s="44">
        <f t="shared" si="172"/>
        <v>1347</v>
      </c>
      <c r="W5415" s="44">
        <f>IFERROR(VLOOKUP(V5415,workings!$B$5:$C$650,2,FALSE),0)</f>
        <v>0</v>
      </c>
      <c r="X5415" s="44"/>
      <c r="Y5415" s="44"/>
      <c r="Z5415" s="44"/>
      <c r="AA5415" s="44"/>
      <c r="AB5415" s="102"/>
      <c r="AC5415" s="102"/>
      <c r="AD5415" s="102"/>
      <c r="AE5415" s="102"/>
      <c r="AF5415" s="102"/>
      <c r="AG5415" s="102"/>
      <c r="AH5415" s="102"/>
      <c r="AI5415" s="102"/>
      <c r="AJ5415" s="102"/>
      <c r="AK5415" s="102"/>
      <c r="AL5415" s="102"/>
      <c r="AM5415" s="102"/>
      <c r="AN5415" s="102"/>
      <c r="AO5415" s="102"/>
      <c r="AP5415" s="102"/>
      <c r="AQ5415" s="102"/>
      <c r="AR5415" s="102"/>
      <c r="AS5415" s="102"/>
      <c r="AT5415" s="102"/>
      <c r="AU5415" s="102"/>
      <c r="AV5415" s="102"/>
      <c r="AW5415" s="102"/>
      <c r="AX5415" s="102"/>
      <c r="AY5415" s="102"/>
      <c r="AZ5415" s="102"/>
      <c r="BA5415" s="102"/>
      <c r="BB5415" s="102"/>
      <c r="BC5415" s="102"/>
      <c r="BD5415" s="102"/>
      <c r="BE5415" s="102"/>
      <c r="BF5415" s="102"/>
      <c r="BG5415" s="102"/>
      <c r="BH5415" s="102"/>
      <c r="BI5415" s="102"/>
      <c r="BJ5415" s="102"/>
      <c r="BK5415" s="102"/>
      <c r="BL5415" s="102"/>
      <c r="BM5415" s="102"/>
    </row>
    <row r="5416" spans="1:65" s="25" customFormat="1" ht="15.75" customHeight="1" thickBot="1" x14ac:dyDescent="0.25">
      <c r="A5416" s="307">
        <v>1348</v>
      </c>
      <c r="B5416" s="359">
        <v>12</v>
      </c>
      <c r="C5416" s="313" t="s">
        <v>34</v>
      </c>
      <c r="D5416" s="313" t="s">
        <v>2288</v>
      </c>
      <c r="E5416" s="316" t="s">
        <v>42</v>
      </c>
      <c r="F5416" s="319" t="s">
        <v>2378</v>
      </c>
      <c r="G5416" s="21" t="s">
        <v>38</v>
      </c>
      <c r="H5416" s="21" t="s">
        <v>38</v>
      </c>
      <c r="I5416" s="21"/>
      <c r="J5416" s="21" t="s">
        <v>44</v>
      </c>
      <c r="K5416" s="21"/>
      <c r="L5416" s="21"/>
      <c r="M5416" s="21"/>
      <c r="N5416" s="21"/>
      <c r="O5416" s="22"/>
      <c r="P5416" s="294"/>
      <c r="Q5416" s="294"/>
      <c r="R5416" s="294"/>
      <c r="S5416" s="23"/>
      <c r="T5416" s="156"/>
      <c r="U5416" s="44">
        <f t="shared" si="171"/>
        <v>0</v>
      </c>
      <c r="V5416" s="44">
        <f t="shared" si="172"/>
        <v>1348</v>
      </c>
      <c r="W5416" s="44">
        <f>IFERROR(VLOOKUP(V5416,workings!$B$5:$C$650,2,FALSE),0)</f>
        <v>0</v>
      </c>
      <c r="X5416" s="44"/>
      <c r="Y5416" s="44"/>
      <c r="Z5416" s="44"/>
      <c r="AA5416" s="44"/>
      <c r="AB5416" s="102"/>
      <c r="AC5416" s="102"/>
      <c r="AD5416" s="102"/>
      <c r="AE5416" s="102"/>
      <c r="AF5416" s="102"/>
      <c r="AG5416" s="102"/>
      <c r="AH5416" s="102"/>
      <c r="AI5416" s="102"/>
      <c r="AJ5416" s="102"/>
      <c r="AK5416" s="102"/>
      <c r="AL5416" s="102"/>
      <c r="AM5416" s="102"/>
      <c r="AN5416" s="102"/>
      <c r="AO5416" s="102"/>
      <c r="AP5416" s="102"/>
      <c r="AQ5416" s="102"/>
      <c r="AR5416" s="102"/>
      <c r="AS5416" s="102"/>
      <c r="AT5416" s="102"/>
      <c r="AU5416" s="102"/>
      <c r="AV5416" s="102"/>
      <c r="AW5416" s="102"/>
      <c r="AX5416" s="102"/>
      <c r="AY5416" s="102"/>
      <c r="AZ5416" s="102"/>
      <c r="BA5416" s="102"/>
      <c r="BB5416" s="102"/>
      <c r="BC5416" s="102"/>
      <c r="BD5416" s="102"/>
      <c r="BE5416" s="102"/>
      <c r="BF5416" s="102"/>
      <c r="BG5416" s="102"/>
      <c r="BH5416" s="102"/>
      <c r="BI5416" s="102"/>
      <c r="BJ5416" s="102"/>
      <c r="BK5416" s="102"/>
      <c r="BL5416" s="102"/>
      <c r="BM5416" s="102"/>
    </row>
    <row r="5417" spans="1:65" s="25" customFormat="1" ht="15.75" thickBot="1" x14ac:dyDescent="0.25">
      <c r="A5417" s="308"/>
      <c r="B5417" s="360"/>
      <c r="C5417" s="314"/>
      <c r="D5417" s="314"/>
      <c r="E5417" s="317"/>
      <c r="F5417" s="308"/>
      <c r="G5417" s="298" t="s">
        <v>2307</v>
      </c>
      <c r="H5417" s="299"/>
      <c r="I5417" s="299"/>
      <c r="J5417" s="299"/>
      <c r="K5417" s="299"/>
      <c r="L5417" s="299"/>
      <c r="M5417" s="299"/>
      <c r="N5417" s="300"/>
      <c r="O5417" s="26"/>
      <c r="P5417" s="306"/>
      <c r="Q5417" s="306"/>
      <c r="R5417" s="306"/>
      <c r="S5417" s="27"/>
      <c r="T5417" s="157"/>
      <c r="U5417" s="44">
        <f t="shared" si="171"/>
        <v>0</v>
      </c>
      <c r="V5417" s="44">
        <f t="shared" si="172"/>
        <v>1348</v>
      </c>
      <c r="W5417" s="44">
        <f>IFERROR(VLOOKUP(V5417,workings!$B$5:$C$650,2,FALSE),0)</f>
        <v>0</v>
      </c>
      <c r="X5417" s="44"/>
      <c r="Y5417" s="44"/>
      <c r="Z5417" s="44"/>
      <c r="AA5417" s="44"/>
      <c r="AB5417" s="102"/>
      <c r="AC5417" s="102"/>
      <c r="AD5417" s="102"/>
      <c r="AE5417" s="102"/>
      <c r="AF5417" s="102"/>
      <c r="AG5417" s="102"/>
      <c r="AH5417" s="102"/>
      <c r="AI5417" s="102"/>
      <c r="AJ5417" s="102"/>
      <c r="AK5417" s="102"/>
      <c r="AL5417" s="102"/>
      <c r="AM5417" s="102"/>
      <c r="AN5417" s="102"/>
      <c r="AO5417" s="102"/>
      <c r="AP5417" s="102"/>
      <c r="AQ5417" s="102"/>
      <c r="AR5417" s="102"/>
      <c r="AS5417" s="102"/>
      <c r="AT5417" s="102"/>
      <c r="AU5417" s="102"/>
      <c r="AV5417" s="102"/>
      <c r="AW5417" s="102"/>
      <c r="AX5417" s="102"/>
      <c r="AY5417" s="102"/>
      <c r="AZ5417" s="102"/>
      <c r="BA5417" s="102"/>
      <c r="BB5417" s="102"/>
      <c r="BC5417" s="102"/>
      <c r="BD5417" s="102"/>
      <c r="BE5417" s="102"/>
      <c r="BF5417" s="102"/>
      <c r="BG5417" s="102"/>
      <c r="BH5417" s="102"/>
      <c r="BI5417" s="102"/>
      <c r="BJ5417" s="102"/>
      <c r="BK5417" s="102"/>
      <c r="BL5417" s="102"/>
      <c r="BM5417" s="102"/>
    </row>
    <row r="5418" spans="1:65" s="25" customFormat="1" ht="15" x14ac:dyDescent="0.2">
      <c r="A5418" s="308"/>
      <c r="B5418" s="360"/>
      <c r="C5418" s="314"/>
      <c r="D5418" s="314"/>
      <c r="E5418" s="317"/>
      <c r="F5418" s="308" t="s">
        <v>2378</v>
      </c>
      <c r="G5418" s="298" t="s">
        <v>38</v>
      </c>
      <c r="H5418" s="301" t="s">
        <v>38</v>
      </c>
      <c r="I5418" s="301"/>
      <c r="J5418" s="301" t="s">
        <v>44</v>
      </c>
      <c r="K5418" s="301"/>
      <c r="L5418" s="301"/>
      <c r="M5418" s="301"/>
      <c r="N5418" s="302"/>
      <c r="O5418" s="22"/>
      <c r="P5418" s="294"/>
      <c r="Q5418" s="294"/>
      <c r="R5418" s="294"/>
      <c r="S5418" s="28"/>
      <c r="T5418" s="157"/>
      <c r="U5418" s="44">
        <f t="shared" si="171"/>
        <v>0</v>
      </c>
      <c r="V5418" s="44">
        <f t="shared" si="172"/>
        <v>1348</v>
      </c>
      <c r="W5418" s="44">
        <f>IFERROR(VLOOKUP(V5418,workings!$B$5:$C$650,2,FALSE),0)</f>
        <v>0</v>
      </c>
      <c r="X5418" s="44"/>
      <c r="Y5418" s="44"/>
      <c r="Z5418" s="44"/>
      <c r="AA5418" s="44"/>
      <c r="AB5418" s="102"/>
      <c r="AC5418" s="102"/>
      <c r="AD5418" s="102"/>
      <c r="AE5418" s="102"/>
      <c r="AF5418" s="102"/>
      <c r="AG5418" s="102"/>
      <c r="AH5418" s="102"/>
      <c r="AI5418" s="102"/>
      <c r="AJ5418" s="102"/>
      <c r="AK5418" s="102"/>
      <c r="AL5418" s="102"/>
      <c r="AM5418" s="102"/>
      <c r="AN5418" s="102"/>
      <c r="AO5418" s="102"/>
      <c r="AP5418" s="102"/>
      <c r="AQ5418" s="102"/>
      <c r="AR5418" s="102"/>
      <c r="AS5418" s="102"/>
      <c r="AT5418" s="102"/>
      <c r="AU5418" s="102"/>
      <c r="AV5418" s="102"/>
      <c r="AW5418" s="102"/>
      <c r="AX5418" s="102"/>
      <c r="AY5418" s="102"/>
      <c r="AZ5418" s="102"/>
      <c r="BA5418" s="102"/>
      <c r="BB5418" s="102"/>
      <c r="BC5418" s="102"/>
      <c r="BD5418" s="102"/>
      <c r="BE5418" s="102"/>
      <c r="BF5418" s="102"/>
      <c r="BG5418" s="102"/>
      <c r="BH5418" s="102"/>
      <c r="BI5418" s="102"/>
      <c r="BJ5418" s="102"/>
      <c r="BK5418" s="102"/>
      <c r="BL5418" s="102"/>
      <c r="BM5418" s="102"/>
    </row>
    <row r="5419" spans="1:65" s="25" customFormat="1" ht="15.75" thickBot="1" x14ac:dyDescent="0.25">
      <c r="A5419" s="309"/>
      <c r="B5419" s="361"/>
      <c r="C5419" s="315"/>
      <c r="D5419" s="315"/>
      <c r="E5419" s="318"/>
      <c r="F5419" s="320"/>
      <c r="G5419" s="303" t="s">
        <v>2307</v>
      </c>
      <c r="H5419" s="304"/>
      <c r="I5419" s="304"/>
      <c r="J5419" s="304"/>
      <c r="K5419" s="304"/>
      <c r="L5419" s="304"/>
      <c r="M5419" s="304"/>
      <c r="N5419" s="305"/>
      <c r="O5419" s="26"/>
      <c r="P5419" s="306"/>
      <c r="Q5419" s="306"/>
      <c r="R5419" s="306"/>
      <c r="S5419" s="29"/>
      <c r="T5419" s="158"/>
      <c r="U5419" s="44">
        <f t="shared" si="171"/>
        <v>0</v>
      </c>
      <c r="V5419" s="44">
        <f t="shared" si="172"/>
        <v>1348</v>
      </c>
      <c r="W5419" s="44">
        <f>IFERROR(VLOOKUP(V5419,workings!$B$5:$C$650,2,FALSE),0)</f>
        <v>0</v>
      </c>
      <c r="X5419" s="44"/>
      <c r="Y5419" s="44"/>
      <c r="Z5419" s="44"/>
      <c r="AA5419" s="44"/>
      <c r="AB5419" s="102"/>
      <c r="AC5419" s="102"/>
      <c r="AD5419" s="102"/>
      <c r="AE5419" s="102"/>
      <c r="AF5419" s="102"/>
      <c r="AG5419" s="102"/>
      <c r="AH5419" s="102"/>
      <c r="AI5419" s="102"/>
      <c r="AJ5419" s="102"/>
      <c r="AK5419" s="102"/>
      <c r="AL5419" s="102"/>
      <c r="AM5419" s="102"/>
      <c r="AN5419" s="102"/>
      <c r="AO5419" s="102"/>
      <c r="AP5419" s="102"/>
      <c r="AQ5419" s="102"/>
      <c r="AR5419" s="102"/>
      <c r="AS5419" s="102"/>
      <c r="AT5419" s="102"/>
      <c r="AU5419" s="102"/>
      <c r="AV5419" s="102"/>
      <c r="AW5419" s="102"/>
      <c r="AX5419" s="102"/>
      <c r="AY5419" s="102"/>
      <c r="AZ5419" s="102"/>
      <c r="BA5419" s="102"/>
      <c r="BB5419" s="102"/>
      <c r="BC5419" s="102"/>
      <c r="BD5419" s="102"/>
      <c r="BE5419" s="102"/>
      <c r="BF5419" s="102"/>
      <c r="BG5419" s="102"/>
      <c r="BH5419" s="102"/>
      <c r="BI5419" s="102"/>
      <c r="BJ5419" s="102"/>
      <c r="BK5419" s="102"/>
      <c r="BL5419" s="102"/>
      <c r="BM5419" s="102"/>
    </row>
    <row r="5420" spans="1:65" s="25" customFormat="1" ht="15.75" customHeight="1" thickBot="1" x14ac:dyDescent="0.25">
      <c r="A5420" s="307">
        <v>1349</v>
      </c>
      <c r="B5420" s="359">
        <v>12</v>
      </c>
      <c r="C5420" s="313" t="s">
        <v>34</v>
      </c>
      <c r="D5420" s="313" t="s">
        <v>2113</v>
      </c>
      <c r="E5420" s="316" t="s">
        <v>36</v>
      </c>
      <c r="F5420" s="319" t="s">
        <v>2379</v>
      </c>
      <c r="G5420" s="21" t="s">
        <v>78</v>
      </c>
      <c r="H5420" s="21"/>
      <c r="I5420" s="21"/>
      <c r="J5420" s="21" t="s">
        <v>136</v>
      </c>
      <c r="K5420" s="21"/>
      <c r="L5420" s="21"/>
      <c r="M5420" s="21"/>
      <c r="N5420" s="21"/>
      <c r="O5420" s="22"/>
      <c r="P5420" s="294"/>
      <c r="Q5420" s="294"/>
      <c r="R5420" s="294"/>
      <c r="S5420" s="23"/>
      <c r="T5420" s="156"/>
      <c r="U5420" s="44">
        <f t="shared" si="171"/>
        <v>0</v>
      </c>
      <c r="V5420" s="44">
        <f t="shared" si="172"/>
        <v>1349</v>
      </c>
      <c r="W5420" s="44">
        <f>IFERROR(VLOOKUP(V5420,workings!$B$5:$C$650,2,FALSE),0)</f>
        <v>0</v>
      </c>
      <c r="X5420" s="44"/>
      <c r="Y5420" s="44"/>
      <c r="Z5420" s="44"/>
      <c r="AA5420" s="44"/>
      <c r="AB5420" s="102"/>
      <c r="AC5420" s="102"/>
      <c r="AD5420" s="102"/>
      <c r="AE5420" s="102"/>
      <c r="AF5420" s="102"/>
      <c r="AG5420" s="102"/>
      <c r="AH5420" s="102"/>
      <c r="AI5420" s="102"/>
      <c r="AJ5420" s="102"/>
      <c r="AK5420" s="102"/>
      <c r="AL5420" s="102"/>
      <c r="AM5420" s="102"/>
      <c r="AN5420" s="102"/>
      <c r="AO5420" s="102"/>
      <c r="AP5420" s="102"/>
      <c r="AQ5420" s="102"/>
      <c r="AR5420" s="102"/>
      <c r="AS5420" s="102"/>
      <c r="AT5420" s="102"/>
      <c r="AU5420" s="102"/>
      <c r="AV5420" s="102"/>
      <c r="AW5420" s="102"/>
      <c r="AX5420" s="102"/>
      <c r="AY5420" s="102"/>
      <c r="AZ5420" s="102"/>
      <c r="BA5420" s="102"/>
      <c r="BB5420" s="102"/>
      <c r="BC5420" s="102"/>
      <c r="BD5420" s="102"/>
      <c r="BE5420" s="102"/>
      <c r="BF5420" s="102"/>
      <c r="BG5420" s="102"/>
      <c r="BH5420" s="102"/>
      <c r="BI5420" s="102"/>
      <c r="BJ5420" s="102"/>
      <c r="BK5420" s="102"/>
      <c r="BL5420" s="102"/>
      <c r="BM5420" s="102"/>
    </row>
    <row r="5421" spans="1:65" s="25" customFormat="1" ht="15.75" thickBot="1" x14ac:dyDescent="0.25">
      <c r="A5421" s="308"/>
      <c r="B5421" s="360"/>
      <c r="C5421" s="314"/>
      <c r="D5421" s="314"/>
      <c r="E5421" s="317"/>
      <c r="F5421" s="308"/>
      <c r="G5421" s="298" t="s">
        <v>2380</v>
      </c>
      <c r="H5421" s="299"/>
      <c r="I5421" s="299"/>
      <c r="J5421" s="299"/>
      <c r="K5421" s="299"/>
      <c r="L5421" s="299"/>
      <c r="M5421" s="299"/>
      <c r="N5421" s="300"/>
      <c r="O5421" s="26"/>
      <c r="P5421" s="306"/>
      <c r="Q5421" s="306"/>
      <c r="R5421" s="306"/>
      <c r="S5421" s="27"/>
      <c r="T5421" s="157"/>
      <c r="U5421" s="44">
        <f t="shared" si="171"/>
        <v>0</v>
      </c>
      <c r="V5421" s="44">
        <f t="shared" si="172"/>
        <v>1349</v>
      </c>
      <c r="W5421" s="44">
        <f>IFERROR(VLOOKUP(V5421,workings!$B$5:$C$650,2,FALSE),0)</f>
        <v>0</v>
      </c>
      <c r="X5421" s="44"/>
      <c r="Y5421" s="44"/>
      <c r="Z5421" s="44"/>
      <c r="AA5421" s="44"/>
      <c r="AB5421" s="102"/>
      <c r="AC5421" s="102"/>
      <c r="AD5421" s="102"/>
      <c r="AE5421" s="102"/>
      <c r="AF5421" s="102"/>
      <c r="AG5421" s="102"/>
      <c r="AH5421" s="102"/>
      <c r="AI5421" s="102"/>
      <c r="AJ5421" s="102"/>
      <c r="AK5421" s="102"/>
      <c r="AL5421" s="102"/>
      <c r="AM5421" s="102"/>
      <c r="AN5421" s="102"/>
      <c r="AO5421" s="102"/>
      <c r="AP5421" s="102"/>
      <c r="AQ5421" s="102"/>
      <c r="AR5421" s="102"/>
      <c r="AS5421" s="102"/>
      <c r="AT5421" s="102"/>
      <c r="AU5421" s="102"/>
      <c r="AV5421" s="102"/>
      <c r="AW5421" s="102"/>
      <c r="AX5421" s="102"/>
      <c r="AY5421" s="102"/>
      <c r="AZ5421" s="102"/>
      <c r="BA5421" s="102"/>
      <c r="BB5421" s="102"/>
      <c r="BC5421" s="102"/>
      <c r="BD5421" s="102"/>
      <c r="BE5421" s="102"/>
      <c r="BF5421" s="102"/>
      <c r="BG5421" s="102"/>
      <c r="BH5421" s="102"/>
      <c r="BI5421" s="102"/>
      <c r="BJ5421" s="102"/>
      <c r="BK5421" s="102"/>
      <c r="BL5421" s="102"/>
      <c r="BM5421" s="102"/>
    </row>
    <row r="5422" spans="1:65" s="25" customFormat="1" ht="15" x14ac:dyDescent="0.2">
      <c r="A5422" s="308"/>
      <c r="B5422" s="360"/>
      <c r="C5422" s="314"/>
      <c r="D5422" s="314"/>
      <c r="E5422" s="317"/>
      <c r="F5422" s="308" t="s">
        <v>2379</v>
      </c>
      <c r="G5422" s="298" t="s">
        <v>78</v>
      </c>
      <c r="H5422" s="301"/>
      <c r="I5422" s="301"/>
      <c r="J5422" s="301" t="s">
        <v>136</v>
      </c>
      <c r="K5422" s="301"/>
      <c r="L5422" s="301"/>
      <c r="M5422" s="301"/>
      <c r="N5422" s="302"/>
      <c r="O5422" s="22"/>
      <c r="P5422" s="294"/>
      <c r="Q5422" s="294"/>
      <c r="R5422" s="294"/>
      <c r="S5422" s="28"/>
      <c r="T5422" s="157"/>
      <c r="U5422" s="44">
        <f t="shared" si="171"/>
        <v>0</v>
      </c>
      <c r="V5422" s="44">
        <f t="shared" si="172"/>
        <v>1349</v>
      </c>
      <c r="W5422" s="44">
        <f>IFERROR(VLOOKUP(V5422,workings!$B$5:$C$650,2,FALSE),0)</f>
        <v>0</v>
      </c>
      <c r="X5422" s="44"/>
      <c r="Y5422" s="44"/>
      <c r="Z5422" s="44"/>
      <c r="AA5422" s="44"/>
      <c r="AB5422" s="102"/>
      <c r="AC5422" s="102"/>
      <c r="AD5422" s="102"/>
      <c r="AE5422" s="102"/>
      <c r="AF5422" s="102"/>
      <c r="AG5422" s="102"/>
      <c r="AH5422" s="102"/>
      <c r="AI5422" s="102"/>
      <c r="AJ5422" s="102"/>
      <c r="AK5422" s="102"/>
      <c r="AL5422" s="102"/>
      <c r="AM5422" s="102"/>
      <c r="AN5422" s="102"/>
      <c r="AO5422" s="102"/>
      <c r="AP5422" s="102"/>
      <c r="AQ5422" s="102"/>
      <c r="AR5422" s="102"/>
      <c r="AS5422" s="102"/>
      <c r="AT5422" s="102"/>
      <c r="AU5422" s="102"/>
      <c r="AV5422" s="102"/>
      <c r="AW5422" s="102"/>
      <c r="AX5422" s="102"/>
      <c r="AY5422" s="102"/>
      <c r="AZ5422" s="102"/>
      <c r="BA5422" s="102"/>
      <c r="BB5422" s="102"/>
      <c r="BC5422" s="102"/>
      <c r="BD5422" s="102"/>
      <c r="BE5422" s="102"/>
      <c r="BF5422" s="102"/>
      <c r="BG5422" s="102"/>
      <c r="BH5422" s="102"/>
      <c r="BI5422" s="102"/>
      <c r="BJ5422" s="102"/>
      <c r="BK5422" s="102"/>
      <c r="BL5422" s="102"/>
      <c r="BM5422" s="102"/>
    </row>
    <row r="5423" spans="1:65" s="25" customFormat="1" ht="15.75" thickBot="1" x14ac:dyDescent="0.25">
      <c r="A5423" s="309"/>
      <c r="B5423" s="361"/>
      <c r="C5423" s="315"/>
      <c r="D5423" s="315"/>
      <c r="E5423" s="318"/>
      <c r="F5423" s="320"/>
      <c r="G5423" s="303" t="s">
        <v>2380</v>
      </c>
      <c r="H5423" s="304"/>
      <c r="I5423" s="304"/>
      <c r="J5423" s="304"/>
      <c r="K5423" s="304"/>
      <c r="L5423" s="304"/>
      <c r="M5423" s="304"/>
      <c r="N5423" s="305"/>
      <c r="O5423" s="26"/>
      <c r="P5423" s="306"/>
      <c r="Q5423" s="306"/>
      <c r="R5423" s="306"/>
      <c r="S5423" s="29"/>
      <c r="T5423" s="158"/>
      <c r="U5423" s="44">
        <f t="shared" si="171"/>
        <v>0</v>
      </c>
      <c r="V5423" s="44">
        <f t="shared" si="172"/>
        <v>1349</v>
      </c>
      <c r="W5423" s="44">
        <f>IFERROR(VLOOKUP(V5423,workings!$B$5:$C$650,2,FALSE),0)</f>
        <v>0</v>
      </c>
      <c r="X5423" s="44"/>
      <c r="Y5423" s="44"/>
      <c r="Z5423" s="44"/>
      <c r="AA5423" s="44"/>
      <c r="AB5423" s="102"/>
      <c r="AC5423" s="102"/>
      <c r="AD5423" s="102"/>
      <c r="AE5423" s="102"/>
      <c r="AF5423" s="102"/>
      <c r="AG5423" s="102"/>
      <c r="AH5423" s="102"/>
      <c r="AI5423" s="102"/>
      <c r="AJ5423" s="102"/>
      <c r="AK5423" s="102"/>
      <c r="AL5423" s="102"/>
      <c r="AM5423" s="102"/>
      <c r="AN5423" s="102"/>
      <c r="AO5423" s="102"/>
      <c r="AP5423" s="102"/>
      <c r="AQ5423" s="102"/>
      <c r="AR5423" s="102"/>
      <c r="AS5423" s="102"/>
      <c r="AT5423" s="102"/>
      <c r="AU5423" s="102"/>
      <c r="AV5423" s="102"/>
      <c r="AW5423" s="102"/>
      <c r="AX5423" s="102"/>
      <c r="AY5423" s="102"/>
      <c r="AZ5423" s="102"/>
      <c r="BA5423" s="102"/>
      <c r="BB5423" s="102"/>
      <c r="BC5423" s="102"/>
      <c r="BD5423" s="102"/>
      <c r="BE5423" s="102"/>
      <c r="BF5423" s="102"/>
      <c r="BG5423" s="102"/>
      <c r="BH5423" s="102"/>
      <c r="BI5423" s="102"/>
      <c r="BJ5423" s="102"/>
      <c r="BK5423" s="102"/>
      <c r="BL5423" s="102"/>
      <c r="BM5423" s="102"/>
    </row>
    <row r="5424" spans="1:65" s="25" customFormat="1" ht="15.75" customHeight="1" thickBot="1" x14ac:dyDescent="0.25">
      <c r="A5424" s="307">
        <v>1350</v>
      </c>
      <c r="B5424" s="359">
        <v>12</v>
      </c>
      <c r="C5424" s="313" t="s">
        <v>34</v>
      </c>
      <c r="D5424" s="313" t="s">
        <v>2113</v>
      </c>
      <c r="E5424" s="316" t="s">
        <v>51</v>
      </c>
      <c r="F5424" s="319" t="s">
        <v>2381</v>
      </c>
      <c r="G5424" s="21" t="s">
        <v>38</v>
      </c>
      <c r="H5424" s="21" t="s">
        <v>38</v>
      </c>
      <c r="I5424" s="21"/>
      <c r="J5424" s="21"/>
      <c r="K5424" s="21"/>
      <c r="L5424" s="21"/>
      <c r="M5424" s="21"/>
      <c r="N5424" s="21"/>
      <c r="O5424" s="22"/>
      <c r="P5424" s="294"/>
      <c r="Q5424" s="294"/>
      <c r="R5424" s="294"/>
      <c r="S5424" s="23"/>
      <c r="T5424" s="156"/>
      <c r="U5424" s="44">
        <f t="shared" si="171"/>
        <v>0</v>
      </c>
      <c r="V5424" s="44">
        <f t="shared" si="172"/>
        <v>1350</v>
      </c>
      <c r="W5424" s="44">
        <f>IFERROR(VLOOKUP(V5424,workings!$B$5:$C$650,2,FALSE),0)</f>
        <v>0</v>
      </c>
      <c r="X5424" s="44"/>
      <c r="Y5424" s="44"/>
      <c r="Z5424" s="44"/>
      <c r="AA5424" s="44"/>
      <c r="AB5424" s="102"/>
      <c r="AC5424" s="102"/>
      <c r="AD5424" s="102"/>
      <c r="AE5424" s="102"/>
      <c r="AF5424" s="102"/>
      <c r="AG5424" s="102"/>
      <c r="AH5424" s="102"/>
      <c r="AI5424" s="102"/>
      <c r="AJ5424" s="102"/>
      <c r="AK5424" s="102"/>
      <c r="AL5424" s="102"/>
      <c r="AM5424" s="102"/>
      <c r="AN5424" s="102"/>
      <c r="AO5424" s="102"/>
      <c r="AP5424" s="102"/>
      <c r="AQ5424" s="102"/>
      <c r="AR5424" s="102"/>
      <c r="AS5424" s="102"/>
      <c r="AT5424" s="102"/>
      <c r="AU5424" s="102"/>
      <c r="AV5424" s="102"/>
      <c r="AW5424" s="102"/>
      <c r="AX5424" s="102"/>
      <c r="AY5424" s="102"/>
      <c r="AZ5424" s="102"/>
      <c r="BA5424" s="102"/>
      <c r="BB5424" s="102"/>
      <c r="BC5424" s="102"/>
      <c r="BD5424" s="102"/>
      <c r="BE5424" s="102"/>
      <c r="BF5424" s="102"/>
      <c r="BG5424" s="102"/>
      <c r="BH5424" s="102"/>
      <c r="BI5424" s="102"/>
      <c r="BJ5424" s="102"/>
      <c r="BK5424" s="102"/>
      <c r="BL5424" s="102"/>
      <c r="BM5424" s="102"/>
    </row>
    <row r="5425" spans="1:89" s="25" customFormat="1" ht="15.75" thickBot="1" x14ac:dyDescent="0.25">
      <c r="A5425" s="308"/>
      <c r="B5425" s="360"/>
      <c r="C5425" s="314"/>
      <c r="D5425" s="314"/>
      <c r="E5425" s="317"/>
      <c r="F5425" s="308"/>
      <c r="G5425" s="298"/>
      <c r="H5425" s="299"/>
      <c r="I5425" s="299"/>
      <c r="J5425" s="299"/>
      <c r="K5425" s="299"/>
      <c r="L5425" s="299"/>
      <c r="M5425" s="299"/>
      <c r="N5425" s="300"/>
      <c r="O5425" s="26"/>
      <c r="P5425" s="306"/>
      <c r="Q5425" s="306"/>
      <c r="R5425" s="306"/>
      <c r="S5425" s="27"/>
      <c r="T5425" s="157"/>
      <c r="U5425" s="44">
        <f t="shared" si="171"/>
        <v>0</v>
      </c>
      <c r="V5425" s="44">
        <f t="shared" si="172"/>
        <v>1350</v>
      </c>
      <c r="W5425" s="44">
        <f>IFERROR(VLOOKUP(V5425,workings!$B$5:$C$650,2,FALSE),0)</f>
        <v>0</v>
      </c>
      <c r="X5425" s="44"/>
      <c r="Y5425" s="44"/>
      <c r="Z5425" s="44"/>
      <c r="AA5425" s="44"/>
      <c r="AB5425" s="102"/>
      <c r="AC5425" s="102"/>
      <c r="AD5425" s="102"/>
      <c r="AE5425" s="102"/>
      <c r="AF5425" s="102"/>
      <c r="AG5425" s="102"/>
      <c r="AH5425" s="102"/>
      <c r="AI5425" s="102"/>
      <c r="AJ5425" s="102"/>
      <c r="AK5425" s="102"/>
      <c r="AL5425" s="102"/>
      <c r="AM5425" s="102"/>
      <c r="AN5425" s="102"/>
      <c r="AO5425" s="102"/>
      <c r="AP5425" s="102"/>
      <c r="AQ5425" s="102"/>
      <c r="AR5425" s="102"/>
      <c r="AS5425" s="102"/>
      <c r="AT5425" s="102"/>
      <c r="AU5425" s="102"/>
      <c r="AV5425" s="102"/>
      <c r="AW5425" s="102"/>
      <c r="AX5425" s="102"/>
      <c r="AY5425" s="102"/>
      <c r="AZ5425" s="102"/>
      <c r="BA5425" s="102"/>
      <c r="BB5425" s="102"/>
      <c r="BC5425" s="102"/>
      <c r="BD5425" s="102"/>
      <c r="BE5425" s="102"/>
      <c r="BF5425" s="102"/>
      <c r="BG5425" s="102"/>
      <c r="BH5425" s="102"/>
      <c r="BI5425" s="102"/>
      <c r="BJ5425" s="102"/>
      <c r="BK5425" s="102"/>
      <c r="BL5425" s="102"/>
      <c r="BM5425" s="102"/>
    </row>
    <row r="5426" spans="1:89" s="25" customFormat="1" ht="15" x14ac:dyDescent="0.2">
      <c r="A5426" s="308"/>
      <c r="B5426" s="360"/>
      <c r="C5426" s="314"/>
      <c r="D5426" s="314"/>
      <c r="E5426" s="317"/>
      <c r="F5426" s="308"/>
      <c r="G5426" s="298"/>
      <c r="H5426" s="301"/>
      <c r="I5426" s="301"/>
      <c r="J5426" s="301"/>
      <c r="K5426" s="301"/>
      <c r="L5426" s="301"/>
      <c r="M5426" s="301"/>
      <c r="N5426" s="302"/>
      <c r="O5426" s="22"/>
      <c r="P5426" s="294"/>
      <c r="Q5426" s="294"/>
      <c r="R5426" s="294"/>
      <c r="S5426" s="28"/>
      <c r="T5426" s="157"/>
      <c r="U5426" s="44">
        <f t="shared" si="171"/>
        <v>0</v>
      </c>
      <c r="V5426" s="44">
        <f t="shared" si="172"/>
        <v>1350</v>
      </c>
      <c r="W5426" s="44">
        <f>IFERROR(VLOOKUP(V5426,workings!$B$5:$C$650,2,FALSE),0)</f>
        <v>0</v>
      </c>
      <c r="X5426" s="44"/>
      <c r="Y5426" s="44"/>
      <c r="Z5426" s="44"/>
      <c r="AA5426" s="44"/>
      <c r="AB5426" s="102"/>
      <c r="AC5426" s="102"/>
      <c r="AD5426" s="102"/>
      <c r="AE5426" s="102"/>
      <c r="AF5426" s="102"/>
      <c r="AG5426" s="102"/>
      <c r="AH5426" s="102"/>
      <c r="AI5426" s="102"/>
      <c r="AJ5426" s="102"/>
      <c r="AK5426" s="102"/>
      <c r="AL5426" s="102"/>
      <c r="AM5426" s="102"/>
      <c r="AN5426" s="102"/>
      <c r="AO5426" s="102"/>
      <c r="AP5426" s="102"/>
      <c r="AQ5426" s="102"/>
      <c r="AR5426" s="102"/>
      <c r="AS5426" s="102"/>
      <c r="AT5426" s="102"/>
      <c r="AU5426" s="102"/>
      <c r="AV5426" s="102"/>
      <c r="AW5426" s="102"/>
      <c r="AX5426" s="102"/>
      <c r="AY5426" s="102"/>
      <c r="AZ5426" s="102"/>
      <c r="BA5426" s="102"/>
      <c r="BB5426" s="102"/>
      <c r="BC5426" s="102"/>
      <c r="BD5426" s="102"/>
      <c r="BE5426" s="102"/>
      <c r="BF5426" s="102"/>
      <c r="BG5426" s="102"/>
      <c r="BH5426" s="102"/>
      <c r="BI5426" s="102"/>
      <c r="BJ5426" s="102"/>
      <c r="BK5426" s="102"/>
      <c r="BL5426" s="102"/>
      <c r="BM5426" s="102"/>
    </row>
    <row r="5427" spans="1:89" s="25" customFormat="1" ht="15.75" thickBot="1" x14ac:dyDescent="0.25">
      <c r="A5427" s="309"/>
      <c r="B5427" s="361"/>
      <c r="C5427" s="315"/>
      <c r="D5427" s="315"/>
      <c r="E5427" s="318"/>
      <c r="F5427" s="320"/>
      <c r="G5427" s="303"/>
      <c r="H5427" s="304"/>
      <c r="I5427" s="304"/>
      <c r="J5427" s="304"/>
      <c r="K5427" s="304"/>
      <c r="L5427" s="304"/>
      <c r="M5427" s="304"/>
      <c r="N5427" s="305"/>
      <c r="O5427" s="26"/>
      <c r="P5427" s="306"/>
      <c r="Q5427" s="306"/>
      <c r="R5427" s="306"/>
      <c r="S5427" s="29"/>
      <c r="T5427" s="158"/>
      <c r="U5427" s="44">
        <f t="shared" si="171"/>
        <v>0</v>
      </c>
      <c r="V5427" s="44">
        <f t="shared" si="172"/>
        <v>1350</v>
      </c>
      <c r="W5427" s="44">
        <f>IFERROR(VLOOKUP(V5427,workings!$B$5:$C$650,2,FALSE),0)</f>
        <v>0</v>
      </c>
      <c r="X5427" s="44"/>
      <c r="Y5427" s="44"/>
      <c r="Z5427" s="44"/>
      <c r="AA5427" s="44"/>
      <c r="AB5427" s="102"/>
      <c r="AC5427" s="102"/>
      <c r="AD5427" s="102"/>
      <c r="AE5427" s="102"/>
      <c r="AF5427" s="102"/>
      <c r="AG5427" s="102"/>
      <c r="AH5427" s="102"/>
      <c r="AI5427" s="102"/>
      <c r="AJ5427" s="102"/>
      <c r="AK5427" s="102"/>
      <c r="AL5427" s="102"/>
      <c r="AM5427" s="102"/>
      <c r="AN5427" s="102"/>
      <c r="AO5427" s="102"/>
      <c r="AP5427" s="102"/>
      <c r="AQ5427" s="102"/>
      <c r="AR5427" s="102"/>
      <c r="AS5427" s="102"/>
      <c r="AT5427" s="102"/>
      <c r="AU5427" s="102"/>
      <c r="AV5427" s="102"/>
      <c r="AW5427" s="102"/>
      <c r="AX5427" s="102"/>
      <c r="AY5427" s="102"/>
      <c r="AZ5427" s="102"/>
      <c r="BA5427" s="102"/>
      <c r="BB5427" s="102"/>
      <c r="BC5427" s="102"/>
      <c r="BD5427" s="102"/>
      <c r="BE5427" s="102"/>
      <c r="BF5427" s="102"/>
      <c r="BG5427" s="102"/>
      <c r="BH5427" s="102"/>
      <c r="BI5427" s="102"/>
      <c r="BJ5427" s="102"/>
      <c r="BK5427" s="102"/>
      <c r="BL5427" s="102"/>
      <c r="BM5427" s="102"/>
    </row>
    <row r="5428" spans="1:89" s="25" customFormat="1" ht="15.75" customHeight="1" thickBot="1" x14ac:dyDescent="0.25">
      <c r="A5428" s="307">
        <v>1351</v>
      </c>
      <c r="B5428" s="359">
        <v>12</v>
      </c>
      <c r="C5428" s="313" t="s">
        <v>34</v>
      </c>
      <c r="D5428" s="313" t="s">
        <v>2119</v>
      </c>
      <c r="E5428" s="316" t="s">
        <v>51</v>
      </c>
      <c r="F5428" s="319" t="s">
        <v>2382</v>
      </c>
      <c r="G5428" s="21" t="s">
        <v>38</v>
      </c>
      <c r="H5428" s="21"/>
      <c r="I5428" s="21"/>
      <c r="J5428" s="21"/>
      <c r="K5428" s="21"/>
      <c r="L5428" s="21"/>
      <c r="M5428" s="21"/>
      <c r="N5428" s="21"/>
      <c r="O5428" s="22"/>
      <c r="P5428" s="294"/>
      <c r="Q5428" s="294"/>
      <c r="R5428" s="294"/>
      <c r="S5428" s="23"/>
      <c r="T5428" s="156"/>
      <c r="U5428" s="44">
        <f t="shared" si="171"/>
        <v>0</v>
      </c>
      <c r="V5428" s="44">
        <f t="shared" si="172"/>
        <v>1351</v>
      </c>
      <c r="W5428" s="44">
        <f>IFERROR(VLOOKUP(V5428,workings!$B$5:$C$650,2,FALSE),0)</f>
        <v>0</v>
      </c>
      <c r="X5428" s="44"/>
      <c r="Y5428" s="44"/>
      <c r="Z5428" s="44"/>
      <c r="AA5428" s="44"/>
      <c r="AB5428" s="102"/>
      <c r="AC5428" s="102"/>
      <c r="AD5428" s="102"/>
      <c r="AE5428" s="102"/>
      <c r="AF5428" s="102"/>
      <c r="AG5428" s="102"/>
      <c r="AH5428" s="102"/>
      <c r="AI5428" s="102"/>
      <c r="AJ5428" s="102"/>
      <c r="AK5428" s="102"/>
      <c r="AL5428" s="102"/>
      <c r="AM5428" s="102"/>
      <c r="AN5428" s="102"/>
      <c r="AO5428" s="102"/>
      <c r="AP5428" s="102"/>
      <c r="AQ5428" s="102"/>
      <c r="AR5428" s="102"/>
      <c r="AS5428" s="102"/>
      <c r="AT5428" s="102"/>
      <c r="AU5428" s="102"/>
      <c r="AV5428" s="102"/>
      <c r="AW5428" s="102"/>
      <c r="AX5428" s="102"/>
      <c r="AY5428" s="102"/>
      <c r="AZ5428" s="102"/>
      <c r="BA5428" s="102"/>
      <c r="BB5428" s="102"/>
      <c r="BC5428" s="102"/>
      <c r="BD5428" s="102"/>
      <c r="BE5428" s="102"/>
      <c r="BF5428" s="102"/>
      <c r="BG5428" s="102"/>
      <c r="BH5428" s="102"/>
      <c r="BI5428" s="102"/>
      <c r="BJ5428" s="102"/>
      <c r="BK5428" s="102"/>
      <c r="BL5428" s="102"/>
      <c r="BM5428" s="102"/>
    </row>
    <row r="5429" spans="1:89" s="25" customFormat="1" ht="15.75" thickBot="1" x14ac:dyDescent="0.25">
      <c r="A5429" s="308"/>
      <c r="B5429" s="360"/>
      <c r="C5429" s="314"/>
      <c r="D5429" s="314"/>
      <c r="E5429" s="317"/>
      <c r="F5429" s="308"/>
      <c r="G5429" s="298"/>
      <c r="H5429" s="299"/>
      <c r="I5429" s="299"/>
      <c r="J5429" s="299"/>
      <c r="K5429" s="299"/>
      <c r="L5429" s="299"/>
      <c r="M5429" s="299"/>
      <c r="N5429" s="300"/>
      <c r="O5429" s="26"/>
      <c r="P5429" s="306"/>
      <c r="Q5429" s="306"/>
      <c r="R5429" s="306"/>
      <c r="S5429" s="27"/>
      <c r="T5429" s="157"/>
      <c r="U5429" s="44">
        <f t="shared" si="171"/>
        <v>0</v>
      </c>
      <c r="V5429" s="44">
        <f t="shared" si="172"/>
        <v>1351</v>
      </c>
      <c r="W5429" s="44">
        <f>IFERROR(VLOOKUP(V5429,workings!$B$5:$C$650,2,FALSE),0)</f>
        <v>0</v>
      </c>
      <c r="X5429" s="44"/>
      <c r="Y5429" s="44"/>
      <c r="Z5429" s="44"/>
      <c r="AA5429" s="44"/>
      <c r="AB5429" s="102"/>
      <c r="AC5429" s="102"/>
      <c r="AD5429" s="102"/>
      <c r="AE5429" s="102"/>
      <c r="AF5429" s="102"/>
      <c r="AG5429" s="102"/>
      <c r="AH5429" s="102"/>
      <c r="AI5429" s="102"/>
      <c r="AJ5429" s="102"/>
      <c r="AK5429" s="102"/>
      <c r="AL5429" s="102"/>
      <c r="AM5429" s="102"/>
      <c r="AN5429" s="102"/>
      <c r="AO5429" s="102"/>
      <c r="AP5429" s="102"/>
      <c r="AQ5429" s="102"/>
      <c r="AR5429" s="102"/>
      <c r="AS5429" s="102"/>
      <c r="AT5429" s="102"/>
      <c r="AU5429" s="102"/>
      <c r="AV5429" s="102"/>
      <c r="AW5429" s="102"/>
      <c r="AX5429" s="102"/>
      <c r="AY5429" s="102"/>
      <c r="AZ5429" s="102"/>
      <c r="BA5429" s="102"/>
      <c r="BB5429" s="102"/>
      <c r="BC5429" s="102"/>
      <c r="BD5429" s="102"/>
      <c r="BE5429" s="102"/>
      <c r="BF5429" s="102"/>
      <c r="BG5429" s="102"/>
      <c r="BH5429" s="102"/>
      <c r="BI5429" s="102"/>
      <c r="BJ5429" s="102"/>
      <c r="BK5429" s="102"/>
      <c r="BL5429" s="102"/>
      <c r="BM5429" s="102"/>
    </row>
    <row r="5430" spans="1:89" s="25" customFormat="1" ht="15" x14ac:dyDescent="0.2">
      <c r="A5430" s="308"/>
      <c r="B5430" s="360"/>
      <c r="C5430" s="314"/>
      <c r="D5430" s="314"/>
      <c r="E5430" s="317"/>
      <c r="F5430" s="308"/>
      <c r="G5430" s="298"/>
      <c r="H5430" s="301"/>
      <c r="I5430" s="301"/>
      <c r="J5430" s="301"/>
      <c r="K5430" s="301"/>
      <c r="L5430" s="301"/>
      <c r="M5430" s="301"/>
      <c r="N5430" s="302"/>
      <c r="O5430" s="22"/>
      <c r="P5430" s="294"/>
      <c r="Q5430" s="294"/>
      <c r="R5430" s="294"/>
      <c r="S5430" s="28"/>
      <c r="T5430" s="157"/>
      <c r="U5430" s="44">
        <f t="shared" si="171"/>
        <v>0</v>
      </c>
      <c r="V5430" s="44">
        <f t="shared" si="172"/>
        <v>1351</v>
      </c>
      <c r="W5430" s="44">
        <f>IFERROR(VLOOKUP(V5430,workings!$B$5:$C$650,2,FALSE),0)</f>
        <v>0</v>
      </c>
      <c r="X5430" s="44"/>
      <c r="Y5430" s="44"/>
      <c r="Z5430" s="44"/>
      <c r="AA5430" s="44"/>
      <c r="AB5430" s="102"/>
      <c r="AC5430" s="102"/>
      <c r="AD5430" s="102"/>
      <c r="AE5430" s="102"/>
      <c r="AF5430" s="102"/>
      <c r="AG5430" s="102"/>
      <c r="AH5430" s="102"/>
      <c r="AI5430" s="102"/>
      <c r="AJ5430" s="102"/>
      <c r="AK5430" s="102"/>
      <c r="AL5430" s="102"/>
      <c r="AM5430" s="102"/>
      <c r="AN5430" s="102"/>
      <c r="AO5430" s="102"/>
      <c r="AP5430" s="102"/>
      <c r="AQ5430" s="102"/>
      <c r="AR5430" s="102"/>
      <c r="AS5430" s="102"/>
      <c r="AT5430" s="102"/>
      <c r="AU5430" s="102"/>
      <c r="AV5430" s="102"/>
      <c r="AW5430" s="102"/>
      <c r="AX5430" s="102"/>
      <c r="AY5430" s="102"/>
      <c r="AZ5430" s="102"/>
      <c r="BA5430" s="102"/>
      <c r="BB5430" s="102"/>
      <c r="BC5430" s="102"/>
      <c r="BD5430" s="102"/>
      <c r="BE5430" s="102"/>
      <c r="BF5430" s="102"/>
      <c r="BG5430" s="102"/>
      <c r="BH5430" s="102"/>
      <c r="BI5430" s="102"/>
      <c r="BJ5430" s="102"/>
      <c r="BK5430" s="102"/>
      <c r="BL5430" s="102"/>
      <c r="BM5430" s="102"/>
    </row>
    <row r="5431" spans="1:89" s="25" customFormat="1" ht="15.75" thickBot="1" x14ac:dyDescent="0.25">
      <c r="A5431" s="309"/>
      <c r="B5431" s="361"/>
      <c r="C5431" s="315"/>
      <c r="D5431" s="315"/>
      <c r="E5431" s="318"/>
      <c r="F5431" s="320"/>
      <c r="G5431" s="303"/>
      <c r="H5431" s="304"/>
      <c r="I5431" s="304"/>
      <c r="J5431" s="304"/>
      <c r="K5431" s="304"/>
      <c r="L5431" s="304"/>
      <c r="M5431" s="304"/>
      <c r="N5431" s="305"/>
      <c r="O5431" s="26"/>
      <c r="P5431" s="306"/>
      <c r="Q5431" s="306"/>
      <c r="R5431" s="306"/>
      <c r="S5431" s="29"/>
      <c r="T5431" s="158"/>
      <c r="U5431" s="44">
        <f t="shared" si="171"/>
        <v>0</v>
      </c>
      <c r="V5431" s="44">
        <f t="shared" si="172"/>
        <v>1351</v>
      </c>
      <c r="W5431" s="44">
        <f>IFERROR(VLOOKUP(V5431,workings!$B$5:$C$650,2,FALSE),0)</f>
        <v>0</v>
      </c>
      <c r="X5431" s="44"/>
      <c r="Y5431" s="44"/>
      <c r="Z5431" s="44"/>
      <c r="AA5431" s="44"/>
      <c r="AB5431" s="102"/>
      <c r="AC5431" s="102"/>
      <c r="AD5431" s="102"/>
      <c r="AE5431" s="102"/>
      <c r="AF5431" s="102"/>
      <c r="AG5431" s="102"/>
      <c r="AH5431" s="102"/>
      <c r="AI5431" s="102"/>
      <c r="AJ5431" s="102"/>
      <c r="AK5431" s="102"/>
      <c r="AL5431" s="102"/>
      <c r="AM5431" s="102"/>
      <c r="AN5431" s="102"/>
      <c r="AO5431" s="102"/>
      <c r="AP5431" s="102"/>
      <c r="AQ5431" s="102"/>
      <c r="AR5431" s="102"/>
      <c r="AS5431" s="102"/>
      <c r="AT5431" s="102"/>
      <c r="AU5431" s="102"/>
      <c r="AV5431" s="102"/>
      <c r="AW5431" s="102"/>
      <c r="AX5431" s="102"/>
      <c r="AY5431" s="102"/>
      <c r="AZ5431" s="102"/>
      <c r="BA5431" s="102"/>
      <c r="BB5431" s="102"/>
      <c r="BC5431" s="102"/>
      <c r="BD5431" s="102"/>
      <c r="BE5431" s="102"/>
      <c r="BF5431" s="102"/>
      <c r="BG5431" s="102"/>
      <c r="BH5431" s="102"/>
      <c r="BI5431" s="102"/>
      <c r="BJ5431" s="102"/>
      <c r="BK5431" s="102"/>
      <c r="BL5431" s="102"/>
      <c r="BM5431" s="102"/>
    </row>
    <row r="5432" spans="1:89" s="25" customFormat="1" ht="15.75" customHeight="1" thickBot="1" x14ac:dyDescent="0.25">
      <c r="A5432" s="307">
        <v>1352</v>
      </c>
      <c r="B5432" s="359">
        <v>12</v>
      </c>
      <c r="C5432" s="313" t="s">
        <v>34</v>
      </c>
      <c r="D5432" s="313" t="s">
        <v>2105</v>
      </c>
      <c r="E5432" s="316" t="s">
        <v>36</v>
      </c>
      <c r="F5432" s="319" t="s">
        <v>2383</v>
      </c>
      <c r="G5432" s="21" t="s">
        <v>38</v>
      </c>
      <c r="H5432" s="21"/>
      <c r="I5432" s="21"/>
      <c r="J5432" s="21" t="s">
        <v>44</v>
      </c>
      <c r="K5432" s="21"/>
      <c r="L5432" s="21"/>
      <c r="M5432" s="21"/>
      <c r="N5432" s="21"/>
      <c r="O5432" s="22"/>
      <c r="P5432" s="294"/>
      <c r="Q5432" s="294"/>
      <c r="R5432" s="294"/>
      <c r="S5432" s="23"/>
      <c r="T5432" s="156"/>
      <c r="U5432" s="44">
        <f t="shared" si="171"/>
        <v>0</v>
      </c>
      <c r="V5432" s="44">
        <f t="shared" si="172"/>
        <v>1352</v>
      </c>
      <c r="W5432" s="44">
        <f>IFERROR(VLOOKUP(V5432,workings!$B$5:$C$650,2,FALSE),0)</f>
        <v>0</v>
      </c>
      <c r="X5432" s="44"/>
      <c r="Y5432" s="44"/>
      <c r="Z5432" s="44"/>
      <c r="AA5432" s="44"/>
      <c r="AB5432" s="102"/>
      <c r="AC5432" s="102"/>
      <c r="AD5432" s="102"/>
      <c r="AE5432" s="102"/>
      <c r="AF5432" s="102"/>
      <c r="AG5432" s="102"/>
      <c r="AH5432" s="102"/>
      <c r="AI5432" s="102"/>
      <c r="AJ5432" s="102"/>
      <c r="AK5432" s="102"/>
      <c r="AL5432" s="102"/>
      <c r="AM5432" s="102"/>
      <c r="AN5432" s="102"/>
      <c r="AO5432" s="102"/>
      <c r="AP5432" s="102"/>
      <c r="AQ5432" s="102"/>
      <c r="AR5432" s="102"/>
      <c r="AS5432" s="102"/>
      <c r="AT5432" s="102"/>
      <c r="AU5432" s="102"/>
      <c r="AV5432" s="102"/>
      <c r="AW5432" s="102"/>
      <c r="AX5432" s="102"/>
      <c r="AY5432" s="102"/>
      <c r="AZ5432" s="102"/>
      <c r="BA5432" s="102"/>
      <c r="BB5432" s="102"/>
      <c r="BC5432" s="102"/>
      <c r="BD5432" s="102"/>
      <c r="BE5432" s="102"/>
      <c r="BF5432" s="102"/>
      <c r="BG5432" s="102"/>
      <c r="BH5432" s="102"/>
      <c r="BI5432" s="102"/>
      <c r="BJ5432" s="102"/>
      <c r="BK5432" s="102"/>
      <c r="BL5432" s="102"/>
      <c r="BM5432" s="102"/>
    </row>
    <row r="5433" spans="1:89" s="25" customFormat="1" ht="15.75" thickBot="1" x14ac:dyDescent="0.25">
      <c r="A5433" s="308"/>
      <c r="B5433" s="360"/>
      <c r="C5433" s="314"/>
      <c r="D5433" s="314"/>
      <c r="E5433" s="317"/>
      <c r="F5433" s="308"/>
      <c r="G5433" s="298" t="s">
        <v>2307</v>
      </c>
      <c r="H5433" s="299"/>
      <c r="I5433" s="299"/>
      <c r="J5433" s="299"/>
      <c r="K5433" s="299"/>
      <c r="L5433" s="299"/>
      <c r="M5433" s="299"/>
      <c r="N5433" s="300"/>
      <c r="O5433" s="26"/>
      <c r="P5433" s="306"/>
      <c r="Q5433" s="306"/>
      <c r="R5433" s="306"/>
      <c r="S5433" s="27"/>
      <c r="T5433" s="157"/>
      <c r="U5433" s="44">
        <f t="shared" si="171"/>
        <v>0</v>
      </c>
      <c r="V5433" s="44">
        <f t="shared" si="172"/>
        <v>1352</v>
      </c>
      <c r="W5433" s="44">
        <f>IFERROR(VLOOKUP(V5433,workings!$B$5:$C$650,2,FALSE),0)</f>
        <v>0</v>
      </c>
      <c r="X5433" s="44"/>
      <c r="Y5433" s="44"/>
      <c r="Z5433" s="44"/>
      <c r="AA5433" s="44"/>
      <c r="AB5433" s="102"/>
      <c r="AC5433" s="102"/>
      <c r="AD5433" s="102"/>
      <c r="AE5433" s="102"/>
      <c r="AF5433" s="102"/>
      <c r="AG5433" s="102"/>
      <c r="AH5433" s="102"/>
      <c r="AI5433" s="102"/>
      <c r="AJ5433" s="102"/>
      <c r="AK5433" s="102"/>
      <c r="AL5433" s="102"/>
      <c r="AM5433" s="102"/>
      <c r="AN5433" s="102"/>
      <c r="AO5433" s="102"/>
      <c r="AP5433" s="102"/>
      <c r="AQ5433" s="102"/>
      <c r="AR5433" s="102"/>
      <c r="AS5433" s="102"/>
      <c r="AT5433" s="102"/>
      <c r="AU5433" s="102"/>
      <c r="AV5433" s="102"/>
      <c r="AW5433" s="102"/>
      <c r="AX5433" s="102"/>
      <c r="AY5433" s="102"/>
      <c r="AZ5433" s="102"/>
      <c r="BA5433" s="102"/>
      <c r="BB5433" s="102"/>
      <c r="BC5433" s="102"/>
      <c r="BD5433" s="102"/>
      <c r="BE5433" s="102"/>
      <c r="BF5433" s="102"/>
      <c r="BG5433" s="102"/>
      <c r="BH5433" s="102"/>
      <c r="BI5433" s="102"/>
      <c r="BJ5433" s="102"/>
      <c r="BK5433" s="102"/>
      <c r="BL5433" s="102"/>
      <c r="BM5433" s="102"/>
    </row>
    <row r="5434" spans="1:89" s="25" customFormat="1" ht="15" x14ac:dyDescent="0.2">
      <c r="A5434" s="308"/>
      <c r="B5434" s="360"/>
      <c r="C5434" s="314"/>
      <c r="D5434" s="314"/>
      <c r="E5434" s="317"/>
      <c r="F5434" s="308" t="s">
        <v>2383</v>
      </c>
      <c r="G5434" s="298" t="s">
        <v>38</v>
      </c>
      <c r="H5434" s="301"/>
      <c r="I5434" s="301"/>
      <c r="J5434" s="301" t="s">
        <v>44</v>
      </c>
      <c r="K5434" s="301"/>
      <c r="L5434" s="301"/>
      <c r="M5434" s="301"/>
      <c r="N5434" s="302"/>
      <c r="O5434" s="22"/>
      <c r="P5434" s="294"/>
      <c r="Q5434" s="294"/>
      <c r="R5434" s="294"/>
      <c r="S5434" s="28"/>
      <c r="T5434" s="157"/>
      <c r="U5434" s="44">
        <f t="shared" si="171"/>
        <v>0</v>
      </c>
      <c r="V5434" s="44">
        <f t="shared" si="172"/>
        <v>1352</v>
      </c>
      <c r="W5434" s="44">
        <f>IFERROR(VLOOKUP(V5434,workings!$B$5:$C$650,2,FALSE),0)</f>
        <v>0</v>
      </c>
      <c r="X5434" s="44"/>
      <c r="Y5434" s="44"/>
      <c r="Z5434" s="44"/>
      <c r="AA5434" s="44"/>
      <c r="AB5434" s="102"/>
      <c r="AC5434" s="102"/>
      <c r="AD5434" s="102"/>
      <c r="AE5434" s="102"/>
      <c r="AF5434" s="102"/>
      <c r="AG5434" s="102"/>
      <c r="AH5434" s="102"/>
      <c r="AI5434" s="102"/>
      <c r="AJ5434" s="102"/>
      <c r="AK5434" s="102"/>
      <c r="AL5434" s="102"/>
      <c r="AM5434" s="102"/>
      <c r="AN5434" s="102"/>
      <c r="AO5434" s="102"/>
      <c r="AP5434" s="102"/>
      <c r="AQ5434" s="102"/>
      <c r="AR5434" s="102"/>
      <c r="AS5434" s="102"/>
      <c r="AT5434" s="102"/>
      <c r="AU5434" s="102"/>
      <c r="AV5434" s="102"/>
      <c r="AW5434" s="102"/>
      <c r="AX5434" s="102"/>
      <c r="AY5434" s="102"/>
      <c r="AZ5434" s="102"/>
      <c r="BA5434" s="102"/>
      <c r="BB5434" s="102"/>
      <c r="BC5434" s="102"/>
      <c r="BD5434" s="102"/>
      <c r="BE5434" s="102"/>
      <c r="BF5434" s="102"/>
      <c r="BG5434" s="102"/>
      <c r="BH5434" s="102"/>
      <c r="BI5434" s="102"/>
      <c r="BJ5434" s="102"/>
      <c r="BK5434" s="102"/>
      <c r="BL5434" s="102"/>
      <c r="BM5434" s="102"/>
    </row>
    <row r="5435" spans="1:89" s="25" customFormat="1" ht="15.75" thickBot="1" x14ac:dyDescent="0.25">
      <c r="A5435" s="309"/>
      <c r="B5435" s="361"/>
      <c r="C5435" s="315"/>
      <c r="D5435" s="315"/>
      <c r="E5435" s="318"/>
      <c r="F5435" s="320"/>
      <c r="G5435" s="303" t="s">
        <v>2307</v>
      </c>
      <c r="H5435" s="304"/>
      <c r="I5435" s="304"/>
      <c r="J5435" s="304"/>
      <c r="K5435" s="304"/>
      <c r="L5435" s="304"/>
      <c r="M5435" s="304"/>
      <c r="N5435" s="305"/>
      <c r="O5435" s="26"/>
      <c r="P5435" s="306"/>
      <c r="Q5435" s="306"/>
      <c r="R5435" s="306"/>
      <c r="S5435" s="29"/>
      <c r="T5435" s="158"/>
      <c r="U5435" s="44">
        <f t="shared" si="171"/>
        <v>0</v>
      </c>
      <c r="V5435" s="44">
        <f t="shared" si="172"/>
        <v>1352</v>
      </c>
      <c r="W5435" s="44">
        <f>IFERROR(VLOOKUP(V5435,workings!$B$5:$C$650,2,FALSE),0)</f>
        <v>0</v>
      </c>
      <c r="X5435" s="44"/>
      <c r="Y5435" s="44"/>
      <c r="Z5435" s="44"/>
      <c r="AA5435" s="44"/>
      <c r="AB5435" s="102"/>
      <c r="AC5435" s="102"/>
      <c r="AD5435" s="102"/>
      <c r="AE5435" s="102"/>
      <c r="AF5435" s="102"/>
      <c r="AG5435" s="102"/>
      <c r="AH5435" s="102"/>
      <c r="AI5435" s="102"/>
      <c r="AJ5435" s="102"/>
      <c r="AK5435" s="102"/>
      <c r="AL5435" s="102"/>
      <c r="AM5435" s="102"/>
      <c r="AN5435" s="102"/>
      <c r="AO5435" s="102"/>
      <c r="AP5435" s="102"/>
      <c r="AQ5435" s="102"/>
      <c r="AR5435" s="102"/>
      <c r="AS5435" s="102"/>
      <c r="AT5435" s="102"/>
      <c r="AU5435" s="102"/>
      <c r="AV5435" s="102"/>
      <c r="AW5435" s="102"/>
      <c r="AX5435" s="102"/>
      <c r="AY5435" s="102"/>
      <c r="AZ5435" s="102"/>
      <c r="BA5435" s="102"/>
      <c r="BB5435" s="102"/>
      <c r="BC5435" s="102"/>
      <c r="BD5435" s="102"/>
      <c r="BE5435" s="102"/>
      <c r="BF5435" s="102"/>
      <c r="BG5435" s="102"/>
      <c r="BH5435" s="102"/>
      <c r="BI5435" s="102"/>
      <c r="BJ5435" s="102"/>
      <c r="BK5435" s="102"/>
      <c r="BL5435" s="102"/>
      <c r="BM5435" s="102"/>
    </row>
    <row r="5436" spans="1:89" s="25" customFormat="1" ht="15.75" customHeight="1" thickBot="1" x14ac:dyDescent="0.25">
      <c r="A5436" s="307">
        <v>1353</v>
      </c>
      <c r="B5436" s="359">
        <v>12</v>
      </c>
      <c r="C5436" s="313" t="s">
        <v>34</v>
      </c>
      <c r="D5436" s="313" t="s">
        <v>2105</v>
      </c>
      <c r="E5436" s="316" t="s">
        <v>51</v>
      </c>
      <c r="F5436" s="319" t="s">
        <v>2384</v>
      </c>
      <c r="G5436" s="21"/>
      <c r="H5436" s="21"/>
      <c r="I5436" s="21"/>
      <c r="J5436" s="21"/>
      <c r="K5436" s="21"/>
      <c r="L5436" s="21"/>
      <c r="M5436" s="21"/>
      <c r="N5436" s="21"/>
      <c r="O5436" s="22"/>
      <c r="P5436" s="294"/>
      <c r="Q5436" s="294"/>
      <c r="R5436" s="294"/>
      <c r="S5436" s="23"/>
      <c r="T5436" s="156"/>
      <c r="U5436" s="44">
        <f t="shared" si="171"/>
        <v>0</v>
      </c>
      <c r="V5436" s="44">
        <f t="shared" si="172"/>
        <v>1353</v>
      </c>
      <c r="W5436" s="44">
        <f>IFERROR(VLOOKUP(V5436,workings!$B$5:$C$650,2,FALSE),0)</f>
        <v>0</v>
      </c>
      <c r="X5436" s="44"/>
      <c r="Y5436" s="44"/>
      <c r="Z5436" s="44"/>
      <c r="AA5436" s="44"/>
      <c r="AB5436" s="102"/>
      <c r="AC5436" s="102"/>
      <c r="AD5436" s="102"/>
      <c r="AE5436" s="102"/>
      <c r="AF5436" s="102"/>
      <c r="AG5436" s="102"/>
      <c r="AH5436" s="102"/>
      <c r="AI5436" s="102"/>
      <c r="AJ5436" s="102"/>
      <c r="AK5436" s="102"/>
      <c r="AL5436" s="102"/>
      <c r="AM5436" s="102"/>
      <c r="AN5436" s="102"/>
      <c r="AO5436" s="102"/>
      <c r="AP5436" s="102"/>
      <c r="AQ5436" s="102"/>
      <c r="AR5436" s="102"/>
      <c r="AS5436" s="102"/>
      <c r="AT5436" s="102"/>
      <c r="AU5436" s="102"/>
      <c r="AV5436" s="102"/>
      <c r="AW5436" s="102"/>
      <c r="AX5436" s="102"/>
      <c r="AY5436" s="102"/>
      <c r="AZ5436" s="102"/>
      <c r="BA5436" s="102"/>
      <c r="BB5436" s="102"/>
      <c r="BC5436" s="102"/>
      <c r="BD5436" s="102"/>
      <c r="BE5436" s="102"/>
      <c r="BF5436" s="102"/>
      <c r="BG5436" s="102"/>
      <c r="BH5436" s="102"/>
      <c r="BI5436" s="102"/>
      <c r="BJ5436" s="102"/>
      <c r="BK5436" s="102"/>
      <c r="BL5436" s="102"/>
      <c r="BM5436" s="102"/>
    </row>
    <row r="5437" spans="1:89" s="25" customFormat="1" ht="15.75" thickBot="1" x14ac:dyDescent="0.25">
      <c r="A5437" s="308"/>
      <c r="B5437" s="360"/>
      <c r="C5437" s="314"/>
      <c r="D5437" s="314"/>
      <c r="E5437" s="317"/>
      <c r="F5437" s="308"/>
      <c r="G5437" s="298" t="s">
        <v>2385</v>
      </c>
      <c r="H5437" s="299"/>
      <c r="I5437" s="299"/>
      <c r="J5437" s="299"/>
      <c r="K5437" s="299"/>
      <c r="L5437" s="299"/>
      <c r="M5437" s="299"/>
      <c r="N5437" s="300"/>
      <c r="O5437" s="26"/>
      <c r="P5437" s="306"/>
      <c r="Q5437" s="306"/>
      <c r="R5437" s="306"/>
      <c r="S5437" s="27"/>
      <c r="T5437" s="157"/>
      <c r="U5437" s="44">
        <f t="shared" si="171"/>
        <v>0</v>
      </c>
      <c r="V5437" s="44">
        <f t="shared" si="172"/>
        <v>1353</v>
      </c>
      <c r="W5437" s="44">
        <f>IFERROR(VLOOKUP(V5437,workings!$B$5:$C$650,2,FALSE),0)</f>
        <v>0</v>
      </c>
      <c r="X5437" s="44"/>
      <c r="Y5437" s="44"/>
      <c r="Z5437" s="44"/>
      <c r="AA5437" s="44"/>
      <c r="AB5437" s="102"/>
      <c r="AC5437" s="102"/>
      <c r="AD5437" s="102"/>
      <c r="AE5437" s="102"/>
      <c r="AF5437" s="102"/>
      <c r="AG5437" s="102"/>
      <c r="AH5437" s="102"/>
      <c r="AI5437" s="102"/>
      <c r="AJ5437" s="102"/>
      <c r="AK5437" s="102"/>
      <c r="AL5437" s="102"/>
      <c r="AM5437" s="102"/>
      <c r="AN5437" s="102"/>
      <c r="AO5437" s="102"/>
      <c r="AP5437" s="102"/>
      <c r="AQ5437" s="102"/>
      <c r="AR5437" s="102"/>
      <c r="AS5437" s="102"/>
      <c r="AT5437" s="102"/>
      <c r="AU5437" s="102"/>
      <c r="AV5437" s="102"/>
      <c r="AW5437" s="102"/>
      <c r="AX5437" s="102"/>
      <c r="AY5437" s="102"/>
      <c r="AZ5437" s="102"/>
      <c r="BA5437" s="102"/>
      <c r="BB5437" s="102"/>
      <c r="BC5437" s="102"/>
      <c r="BD5437" s="102"/>
      <c r="BE5437" s="102"/>
      <c r="BF5437" s="102"/>
      <c r="BG5437" s="102"/>
      <c r="BH5437" s="102"/>
      <c r="BI5437" s="102"/>
      <c r="BJ5437" s="102"/>
      <c r="BK5437" s="102"/>
      <c r="BL5437" s="102"/>
      <c r="BM5437" s="102"/>
    </row>
    <row r="5438" spans="1:89" s="25" customFormat="1" ht="15" x14ac:dyDescent="0.2">
      <c r="A5438" s="308"/>
      <c r="B5438" s="360"/>
      <c r="C5438" s="314"/>
      <c r="D5438" s="314"/>
      <c r="E5438" s="317"/>
      <c r="F5438" s="308" t="s">
        <v>2384</v>
      </c>
      <c r="G5438" s="298"/>
      <c r="H5438" s="301"/>
      <c r="I5438" s="301"/>
      <c r="J5438" s="301"/>
      <c r="K5438" s="301"/>
      <c r="L5438" s="301"/>
      <c r="M5438" s="301"/>
      <c r="N5438" s="302"/>
      <c r="O5438" s="22"/>
      <c r="P5438" s="294"/>
      <c r="Q5438" s="294"/>
      <c r="R5438" s="294"/>
      <c r="S5438" s="28"/>
      <c r="T5438" s="157"/>
      <c r="U5438" s="44">
        <f t="shared" si="171"/>
        <v>0</v>
      </c>
      <c r="V5438" s="44">
        <f t="shared" si="172"/>
        <v>1353</v>
      </c>
      <c r="W5438" s="44">
        <f>IFERROR(VLOOKUP(V5438,workings!$B$5:$C$650,2,FALSE),0)</f>
        <v>0</v>
      </c>
      <c r="X5438" s="44"/>
      <c r="Y5438" s="44"/>
      <c r="Z5438" s="44"/>
      <c r="AA5438" s="44"/>
      <c r="AB5438" s="102"/>
      <c r="AC5438" s="102"/>
      <c r="AD5438" s="102"/>
      <c r="AE5438" s="102"/>
      <c r="AF5438" s="102"/>
      <c r="AG5438" s="102"/>
      <c r="AH5438" s="102"/>
      <c r="AI5438" s="102"/>
      <c r="AJ5438" s="102"/>
      <c r="AK5438" s="102"/>
      <c r="AL5438" s="102"/>
      <c r="AM5438" s="102"/>
      <c r="AN5438" s="102"/>
      <c r="AO5438" s="102"/>
      <c r="AP5438" s="102"/>
      <c r="AQ5438" s="102"/>
      <c r="AR5438" s="102"/>
      <c r="AS5438" s="102"/>
      <c r="AT5438" s="102"/>
      <c r="AU5438" s="102"/>
      <c r="AV5438" s="102"/>
      <c r="AW5438" s="102"/>
      <c r="AX5438" s="102"/>
      <c r="AY5438" s="102"/>
      <c r="AZ5438" s="102"/>
      <c r="BA5438" s="102"/>
      <c r="BB5438" s="102"/>
      <c r="BC5438" s="102"/>
      <c r="BD5438" s="102"/>
      <c r="BE5438" s="102"/>
      <c r="BF5438" s="102"/>
      <c r="BG5438" s="102"/>
      <c r="BH5438" s="102"/>
      <c r="BI5438" s="102"/>
      <c r="BJ5438" s="102"/>
      <c r="BK5438" s="102"/>
      <c r="BL5438" s="102"/>
      <c r="BM5438" s="102"/>
    </row>
    <row r="5439" spans="1:89" s="25" customFormat="1" ht="15.75" thickBot="1" x14ac:dyDescent="0.25">
      <c r="A5439" s="309"/>
      <c r="B5439" s="361"/>
      <c r="C5439" s="315"/>
      <c r="D5439" s="315"/>
      <c r="E5439" s="318"/>
      <c r="F5439" s="320"/>
      <c r="G5439" s="303" t="s">
        <v>2385</v>
      </c>
      <c r="H5439" s="304"/>
      <c r="I5439" s="304"/>
      <c r="J5439" s="304"/>
      <c r="K5439" s="304"/>
      <c r="L5439" s="304"/>
      <c r="M5439" s="304"/>
      <c r="N5439" s="305"/>
      <c r="O5439" s="26"/>
      <c r="P5439" s="306"/>
      <c r="Q5439" s="306"/>
      <c r="R5439" s="306"/>
      <c r="S5439" s="29"/>
      <c r="T5439" s="158"/>
      <c r="U5439" s="44">
        <f t="shared" si="171"/>
        <v>0</v>
      </c>
      <c r="V5439" s="44">
        <f t="shared" si="172"/>
        <v>1353</v>
      </c>
      <c r="W5439" s="44">
        <f>IFERROR(VLOOKUP(V5439,workings!$B$5:$C$650,2,FALSE),0)</f>
        <v>0</v>
      </c>
      <c r="X5439" s="44"/>
      <c r="Y5439" s="44"/>
      <c r="Z5439" s="44"/>
      <c r="AA5439" s="44"/>
      <c r="AB5439" s="102"/>
      <c r="AC5439" s="102"/>
      <c r="AD5439" s="102"/>
      <c r="AE5439" s="102"/>
      <c r="AF5439" s="102"/>
      <c r="AG5439" s="102"/>
      <c r="AH5439" s="102"/>
      <c r="AI5439" s="102"/>
      <c r="AJ5439" s="102"/>
      <c r="AK5439" s="102"/>
      <c r="AL5439" s="102"/>
      <c r="AM5439" s="102"/>
      <c r="AN5439" s="102"/>
      <c r="AO5439" s="102"/>
      <c r="AP5439" s="102"/>
      <c r="AQ5439" s="102"/>
      <c r="AR5439" s="102"/>
      <c r="AS5439" s="102"/>
      <c r="AT5439" s="102"/>
      <c r="AU5439" s="102"/>
      <c r="AV5439" s="102"/>
      <c r="AW5439" s="102"/>
      <c r="AX5439" s="102"/>
      <c r="AY5439" s="102"/>
      <c r="AZ5439" s="102"/>
      <c r="BA5439" s="102"/>
      <c r="BB5439" s="102"/>
      <c r="BC5439" s="102"/>
      <c r="BD5439" s="102"/>
      <c r="BE5439" s="102"/>
      <c r="BF5439" s="102"/>
      <c r="BG5439" s="102"/>
      <c r="BH5439" s="102"/>
      <c r="BI5439" s="102"/>
      <c r="BJ5439" s="102"/>
      <c r="BK5439" s="102"/>
      <c r="BL5439" s="102"/>
      <c r="BM5439" s="102"/>
    </row>
    <row r="5440" spans="1:89" ht="15.75" customHeight="1" thickBot="1" x14ac:dyDescent="0.25">
      <c r="A5440" s="245">
        <v>1354</v>
      </c>
      <c r="B5440" s="168">
        <v>12</v>
      </c>
      <c r="C5440" s="165" t="s">
        <v>34</v>
      </c>
      <c r="D5440" s="165" t="s">
        <v>2386</v>
      </c>
      <c r="E5440" s="237" t="s">
        <v>51</v>
      </c>
      <c r="F5440" s="159" t="s">
        <v>2387</v>
      </c>
      <c r="G5440" s="16" t="s">
        <v>38</v>
      </c>
      <c r="H5440" s="16" t="s">
        <v>38</v>
      </c>
      <c r="I5440" s="16" t="s">
        <v>99</v>
      </c>
      <c r="J5440" s="16"/>
      <c r="K5440" s="16"/>
      <c r="L5440" s="16" t="s">
        <v>136</v>
      </c>
      <c r="M5440" s="16"/>
      <c r="N5440" s="16"/>
      <c r="O5440" s="9"/>
      <c r="P5440" s="278"/>
      <c r="Q5440" s="278"/>
      <c r="R5440" s="278"/>
      <c r="S5440" s="10"/>
      <c r="T5440" s="156"/>
      <c r="U5440" s="44">
        <f t="shared" si="171"/>
        <v>0</v>
      </c>
      <c r="V5440" s="44">
        <f t="shared" si="172"/>
        <v>1354</v>
      </c>
      <c r="W5440" s="44" t="str">
        <f>IFERROR(VLOOKUP(V5440,workings!$B$5:$C$650,2,FALSE),0)</f>
        <v>D</v>
      </c>
      <c r="X5440" s="44"/>
      <c r="Y5440" s="44"/>
      <c r="Z5440" s="44"/>
      <c r="AA5440" s="44"/>
      <c r="BN5440"/>
      <c r="BO5440"/>
      <c r="BP5440"/>
      <c r="BQ5440"/>
      <c r="BR5440"/>
      <c r="BS5440"/>
      <c r="BT5440"/>
      <c r="BU5440"/>
      <c r="BV5440"/>
      <c r="BW5440"/>
      <c r="BX5440"/>
      <c r="BY5440"/>
      <c r="BZ5440"/>
      <c r="CA5440"/>
      <c r="CB5440"/>
      <c r="CC5440"/>
      <c r="CD5440"/>
      <c r="CE5440"/>
      <c r="CF5440"/>
      <c r="CG5440"/>
      <c r="CH5440"/>
      <c r="CI5440"/>
      <c r="CJ5440"/>
      <c r="CK5440"/>
    </row>
    <row r="5441" spans="1:89" ht="15.75" thickBot="1" x14ac:dyDescent="0.25">
      <c r="A5441" s="160"/>
      <c r="B5441" s="169"/>
      <c r="C5441" s="166"/>
      <c r="D5441" s="166"/>
      <c r="E5441" s="238"/>
      <c r="F5441" s="160"/>
      <c r="G5441" s="150" t="s">
        <v>2388</v>
      </c>
      <c r="H5441" s="243"/>
      <c r="I5441" s="243"/>
      <c r="J5441" s="243"/>
      <c r="K5441" s="243"/>
      <c r="L5441" s="243"/>
      <c r="M5441" s="243"/>
      <c r="N5441" s="244"/>
      <c r="O5441" s="11" t="s">
        <v>45</v>
      </c>
      <c r="P5441" s="142" t="s">
        <v>64</v>
      </c>
      <c r="Q5441" s="142"/>
      <c r="R5441" s="142"/>
      <c r="S5441" s="12"/>
      <c r="T5441" s="157"/>
      <c r="U5441" s="44" t="str">
        <f t="shared" si="171"/>
        <v>D</v>
      </c>
      <c r="V5441" s="44">
        <f t="shared" si="172"/>
        <v>1354</v>
      </c>
      <c r="W5441" s="44" t="str">
        <f>IFERROR(VLOOKUP(V5441,workings!$B$5:$C$650,2,FALSE),0)</f>
        <v>D</v>
      </c>
      <c r="X5441" s="44"/>
      <c r="Y5441" s="44"/>
      <c r="Z5441" s="44"/>
      <c r="AA5441" s="44"/>
      <c r="BN5441"/>
      <c r="BO5441"/>
      <c r="BP5441"/>
      <c r="BQ5441"/>
      <c r="BR5441"/>
      <c r="BS5441"/>
      <c r="BT5441"/>
      <c r="BU5441"/>
      <c r="BV5441"/>
      <c r="BW5441"/>
      <c r="BX5441"/>
      <c r="BY5441"/>
      <c r="BZ5441"/>
      <c r="CA5441"/>
      <c r="CB5441"/>
      <c r="CC5441"/>
      <c r="CD5441"/>
      <c r="CE5441"/>
      <c r="CF5441"/>
      <c r="CG5441"/>
      <c r="CH5441"/>
      <c r="CI5441"/>
      <c r="CJ5441"/>
      <c r="CK5441"/>
    </row>
    <row r="5442" spans="1:89" ht="15" x14ac:dyDescent="0.2">
      <c r="A5442" s="160"/>
      <c r="B5442" s="169"/>
      <c r="C5442" s="166"/>
      <c r="D5442" s="166"/>
      <c r="E5442" s="238"/>
      <c r="F5442" s="160" t="s">
        <v>2387</v>
      </c>
      <c r="G5442" s="150" t="s">
        <v>38</v>
      </c>
      <c r="H5442" s="151" t="s">
        <v>38</v>
      </c>
      <c r="I5442" s="151" t="s">
        <v>99</v>
      </c>
      <c r="J5442" s="151"/>
      <c r="K5442" s="151"/>
      <c r="L5442" s="151"/>
      <c r="M5442" s="151"/>
      <c r="N5442" s="152"/>
      <c r="O5442" s="9"/>
      <c r="P5442" s="278"/>
      <c r="Q5442" s="278"/>
      <c r="R5442" s="278"/>
      <c r="S5442" s="13"/>
      <c r="T5442" s="157"/>
      <c r="U5442" s="44">
        <f t="shared" si="171"/>
        <v>0</v>
      </c>
      <c r="V5442" s="44">
        <f t="shared" si="172"/>
        <v>1354</v>
      </c>
      <c r="W5442" s="44" t="str">
        <f>IFERROR(VLOOKUP(V5442,workings!$B$5:$C$650,2,FALSE),0)</f>
        <v>D</v>
      </c>
      <c r="X5442" s="44"/>
      <c r="Y5442" s="44"/>
      <c r="Z5442" s="44"/>
      <c r="AA5442" s="44"/>
      <c r="BN5442"/>
      <c r="BO5442"/>
      <c r="BP5442"/>
      <c r="BQ5442"/>
      <c r="BR5442"/>
      <c r="BS5442"/>
      <c r="BT5442"/>
      <c r="BU5442"/>
      <c r="BV5442"/>
      <c r="BW5442"/>
      <c r="BX5442"/>
      <c r="BY5442"/>
      <c r="BZ5442"/>
      <c r="CA5442"/>
      <c r="CB5442"/>
      <c r="CC5442"/>
      <c r="CD5442"/>
      <c r="CE5442"/>
      <c r="CF5442"/>
      <c r="CG5442"/>
      <c r="CH5442"/>
      <c r="CI5442"/>
      <c r="CJ5442"/>
      <c r="CK5442"/>
    </row>
    <row r="5443" spans="1:89" ht="15.75" thickBot="1" x14ac:dyDescent="0.25">
      <c r="A5443" s="246"/>
      <c r="B5443" s="170"/>
      <c r="C5443" s="167"/>
      <c r="D5443" s="167"/>
      <c r="E5443" s="239"/>
      <c r="F5443" s="161"/>
      <c r="G5443" s="153" t="s">
        <v>2388</v>
      </c>
      <c r="H5443" s="154"/>
      <c r="I5443" s="154"/>
      <c r="J5443" s="154"/>
      <c r="K5443" s="154"/>
      <c r="L5443" s="154"/>
      <c r="M5443" s="154"/>
      <c r="N5443" s="155"/>
      <c r="O5443" s="11"/>
      <c r="P5443" s="142"/>
      <c r="Q5443" s="142"/>
      <c r="R5443" s="142"/>
      <c r="S5443" s="14"/>
      <c r="T5443" s="158"/>
      <c r="U5443" s="44">
        <f t="shared" si="171"/>
        <v>0</v>
      </c>
      <c r="V5443" s="44">
        <f t="shared" si="172"/>
        <v>1354</v>
      </c>
      <c r="W5443" s="44" t="str">
        <f>IFERROR(VLOOKUP(V5443,workings!$B$5:$C$650,2,FALSE),0)</f>
        <v>D</v>
      </c>
      <c r="X5443" s="44"/>
      <c r="Y5443" s="44"/>
      <c r="Z5443" s="44"/>
      <c r="AA5443" s="44"/>
      <c r="BN5443"/>
      <c r="BO5443"/>
      <c r="BP5443"/>
      <c r="BQ5443"/>
      <c r="BR5443"/>
      <c r="BS5443"/>
      <c r="BT5443"/>
      <c r="BU5443"/>
      <c r="BV5443"/>
      <c r="BW5443"/>
      <c r="BX5443"/>
      <c r="BY5443"/>
      <c r="BZ5443"/>
      <c r="CA5443"/>
      <c r="CB5443"/>
      <c r="CC5443"/>
      <c r="CD5443"/>
      <c r="CE5443"/>
      <c r="CF5443"/>
      <c r="CG5443"/>
      <c r="CH5443"/>
      <c r="CI5443"/>
      <c r="CJ5443"/>
      <c r="CK5443"/>
    </row>
    <row r="5444" spans="1:89" ht="15.75" customHeight="1" thickBot="1" x14ac:dyDescent="0.25">
      <c r="A5444" s="245">
        <v>1355</v>
      </c>
      <c r="B5444" s="168">
        <v>12</v>
      </c>
      <c r="C5444" s="165" t="s">
        <v>34</v>
      </c>
      <c r="D5444" s="165" t="s">
        <v>2288</v>
      </c>
      <c r="E5444" s="237" t="s">
        <v>51</v>
      </c>
      <c r="F5444" s="159" t="s">
        <v>2389</v>
      </c>
      <c r="G5444" s="16"/>
      <c r="H5444" s="16" t="s">
        <v>38</v>
      </c>
      <c r="I5444" s="16"/>
      <c r="J5444" s="16"/>
      <c r="K5444" s="16"/>
      <c r="L5444" s="16"/>
      <c r="M5444" s="16"/>
      <c r="N5444" s="16"/>
      <c r="O5444" s="9"/>
      <c r="P5444" s="278"/>
      <c r="Q5444" s="278"/>
      <c r="R5444" s="278"/>
      <c r="S5444" s="10"/>
      <c r="T5444" s="156"/>
      <c r="U5444" s="44">
        <f t="shared" si="171"/>
        <v>0</v>
      </c>
      <c r="V5444" s="44">
        <f t="shared" si="172"/>
        <v>1355</v>
      </c>
      <c r="W5444" s="44" t="str">
        <f>IFERROR(VLOOKUP(V5444,workings!$B$5:$C$650,2,FALSE),0)</f>
        <v>D</v>
      </c>
      <c r="X5444" s="44"/>
      <c r="Y5444" s="44"/>
      <c r="Z5444" s="44"/>
      <c r="AA5444" s="44"/>
      <c r="BN5444"/>
      <c r="BO5444"/>
      <c r="BP5444"/>
      <c r="BQ5444"/>
      <c r="BR5444"/>
      <c r="BS5444"/>
      <c r="BT5444"/>
      <c r="BU5444"/>
      <c r="BV5444"/>
      <c r="BW5444"/>
      <c r="BX5444"/>
      <c r="BY5444"/>
      <c r="BZ5444"/>
      <c r="CA5444"/>
      <c r="CB5444"/>
      <c r="CC5444"/>
      <c r="CD5444"/>
      <c r="CE5444"/>
      <c r="CF5444"/>
      <c r="CG5444"/>
      <c r="CH5444"/>
      <c r="CI5444"/>
      <c r="CJ5444"/>
      <c r="CK5444"/>
    </row>
    <row r="5445" spans="1:89" ht="15.75" thickBot="1" x14ac:dyDescent="0.25">
      <c r="A5445" s="160"/>
      <c r="B5445" s="169"/>
      <c r="C5445" s="166"/>
      <c r="D5445" s="166"/>
      <c r="E5445" s="238"/>
      <c r="F5445" s="160"/>
      <c r="G5445" s="150" t="s">
        <v>2390</v>
      </c>
      <c r="H5445" s="243"/>
      <c r="I5445" s="243"/>
      <c r="J5445" s="243"/>
      <c r="K5445" s="243"/>
      <c r="L5445" s="243"/>
      <c r="M5445" s="243"/>
      <c r="N5445" s="244"/>
      <c r="O5445" s="11" t="s">
        <v>45</v>
      </c>
      <c r="P5445" s="142" t="s">
        <v>64</v>
      </c>
      <c r="Q5445" s="142"/>
      <c r="R5445" s="142"/>
      <c r="S5445" s="12"/>
      <c r="T5445" s="157"/>
      <c r="U5445" s="44" t="str">
        <f t="shared" si="171"/>
        <v>D</v>
      </c>
      <c r="V5445" s="44">
        <f t="shared" si="172"/>
        <v>1355</v>
      </c>
      <c r="W5445" s="44" t="str">
        <f>IFERROR(VLOOKUP(V5445,workings!$B$5:$C$650,2,FALSE),0)</f>
        <v>D</v>
      </c>
      <c r="X5445" s="44"/>
      <c r="Y5445" s="44"/>
      <c r="Z5445" s="44"/>
      <c r="AA5445" s="44"/>
      <c r="BN5445"/>
      <c r="BO5445"/>
      <c r="BP5445"/>
      <c r="BQ5445"/>
      <c r="BR5445"/>
      <c r="BS5445"/>
      <c r="BT5445"/>
      <c r="BU5445"/>
      <c r="BV5445"/>
      <c r="BW5445"/>
      <c r="BX5445"/>
      <c r="BY5445"/>
      <c r="BZ5445"/>
      <c r="CA5445"/>
      <c r="CB5445"/>
      <c r="CC5445"/>
      <c r="CD5445"/>
      <c r="CE5445"/>
      <c r="CF5445"/>
      <c r="CG5445"/>
      <c r="CH5445"/>
      <c r="CI5445"/>
      <c r="CJ5445"/>
      <c r="CK5445"/>
    </row>
    <row r="5446" spans="1:89" ht="15" x14ac:dyDescent="0.2">
      <c r="A5446" s="160"/>
      <c r="B5446" s="169"/>
      <c r="C5446" s="166"/>
      <c r="D5446" s="166"/>
      <c r="E5446" s="238"/>
      <c r="F5446" s="160" t="s">
        <v>2389</v>
      </c>
      <c r="G5446" s="150"/>
      <c r="H5446" s="151" t="s">
        <v>38</v>
      </c>
      <c r="I5446" s="151"/>
      <c r="J5446" s="151"/>
      <c r="K5446" s="151"/>
      <c r="L5446" s="151"/>
      <c r="M5446" s="151"/>
      <c r="N5446" s="152"/>
      <c r="O5446" s="9"/>
      <c r="P5446" s="278"/>
      <c r="Q5446" s="278"/>
      <c r="R5446" s="278"/>
      <c r="S5446" s="13"/>
      <c r="T5446" s="157"/>
      <c r="U5446" s="44">
        <f t="shared" si="171"/>
        <v>0</v>
      </c>
      <c r="V5446" s="44">
        <f t="shared" si="172"/>
        <v>1355</v>
      </c>
      <c r="W5446" s="44" t="str">
        <f>IFERROR(VLOOKUP(V5446,workings!$B$5:$C$650,2,FALSE),0)</f>
        <v>D</v>
      </c>
      <c r="X5446" s="44"/>
      <c r="Y5446" s="44"/>
      <c r="Z5446" s="44"/>
      <c r="AA5446" s="44"/>
      <c r="BN5446"/>
      <c r="BO5446"/>
      <c r="BP5446"/>
      <c r="BQ5446"/>
      <c r="BR5446"/>
      <c r="BS5446"/>
      <c r="BT5446"/>
      <c r="BU5446"/>
      <c r="BV5446"/>
      <c r="BW5446"/>
      <c r="BX5446"/>
      <c r="BY5446"/>
      <c r="BZ5446"/>
      <c r="CA5446"/>
      <c r="CB5446"/>
      <c r="CC5446"/>
      <c r="CD5446"/>
      <c r="CE5446"/>
      <c r="CF5446"/>
      <c r="CG5446"/>
      <c r="CH5446"/>
      <c r="CI5446"/>
      <c r="CJ5446"/>
      <c r="CK5446"/>
    </row>
    <row r="5447" spans="1:89" ht="15.75" thickBot="1" x14ac:dyDescent="0.25">
      <c r="A5447" s="246"/>
      <c r="B5447" s="170"/>
      <c r="C5447" s="167"/>
      <c r="D5447" s="167"/>
      <c r="E5447" s="239"/>
      <c r="F5447" s="161"/>
      <c r="G5447" s="153" t="s">
        <v>2390</v>
      </c>
      <c r="H5447" s="154"/>
      <c r="I5447" s="154"/>
      <c r="J5447" s="154"/>
      <c r="K5447" s="154"/>
      <c r="L5447" s="154"/>
      <c r="M5447" s="154"/>
      <c r="N5447" s="155"/>
      <c r="O5447" s="11"/>
      <c r="P5447" s="142"/>
      <c r="Q5447" s="142"/>
      <c r="R5447" s="142"/>
      <c r="S5447" s="14"/>
      <c r="T5447" s="158"/>
      <c r="U5447" s="44">
        <f t="shared" si="171"/>
        <v>0</v>
      </c>
      <c r="V5447" s="44">
        <f t="shared" si="172"/>
        <v>1355</v>
      </c>
      <c r="W5447" s="44" t="str">
        <f>IFERROR(VLOOKUP(V5447,workings!$B$5:$C$650,2,FALSE),0)</f>
        <v>D</v>
      </c>
      <c r="X5447" s="44"/>
      <c r="Y5447" s="44"/>
      <c r="Z5447" s="44"/>
      <c r="AA5447" s="44"/>
      <c r="BN5447"/>
      <c r="BO5447"/>
      <c r="BP5447"/>
      <c r="BQ5447"/>
      <c r="BR5447"/>
      <c r="BS5447"/>
      <c r="BT5447"/>
      <c r="BU5447"/>
      <c r="BV5447"/>
      <c r="BW5447"/>
      <c r="BX5447"/>
      <c r="BY5447"/>
      <c r="BZ5447"/>
      <c r="CA5447"/>
      <c r="CB5447"/>
      <c r="CC5447"/>
      <c r="CD5447"/>
      <c r="CE5447"/>
      <c r="CF5447"/>
      <c r="CG5447"/>
      <c r="CH5447"/>
      <c r="CI5447"/>
      <c r="CJ5447"/>
      <c r="CK5447"/>
    </row>
    <row r="5448" spans="1:89" s="25" customFormat="1" ht="15.75" customHeight="1" thickBot="1" x14ac:dyDescent="0.25">
      <c r="A5448" s="307">
        <v>1356</v>
      </c>
      <c r="B5448" s="359">
        <v>12</v>
      </c>
      <c r="C5448" s="313" t="s">
        <v>34</v>
      </c>
      <c r="D5448" s="313" t="s">
        <v>2113</v>
      </c>
      <c r="E5448" s="316" t="s">
        <v>51</v>
      </c>
      <c r="F5448" s="319" t="s">
        <v>2391</v>
      </c>
      <c r="G5448" s="21"/>
      <c r="H5448" s="21" t="s">
        <v>38</v>
      </c>
      <c r="I5448" s="21"/>
      <c r="J5448" s="21"/>
      <c r="K5448" s="21" t="s">
        <v>44</v>
      </c>
      <c r="L5448" s="21"/>
      <c r="M5448" s="21"/>
      <c r="N5448" s="21"/>
      <c r="O5448" s="22"/>
      <c r="P5448" s="294"/>
      <c r="Q5448" s="294"/>
      <c r="R5448" s="294"/>
      <c r="S5448" s="23"/>
      <c r="T5448" s="156"/>
      <c r="U5448" s="44">
        <f t="shared" si="171"/>
        <v>0</v>
      </c>
      <c r="V5448" s="44">
        <f t="shared" si="172"/>
        <v>1356</v>
      </c>
      <c r="W5448" s="44">
        <f>IFERROR(VLOOKUP(V5448,workings!$B$5:$C$650,2,FALSE),0)</f>
        <v>0</v>
      </c>
      <c r="X5448" s="44"/>
      <c r="Y5448" s="44"/>
      <c r="Z5448" s="44"/>
      <c r="AA5448" s="44"/>
      <c r="AB5448" s="102"/>
      <c r="AC5448" s="102"/>
      <c r="AD5448" s="102"/>
      <c r="AE5448" s="102"/>
      <c r="AF5448" s="102"/>
      <c r="AG5448" s="102"/>
      <c r="AH5448" s="102"/>
      <c r="AI5448" s="102"/>
      <c r="AJ5448" s="102"/>
      <c r="AK5448" s="102"/>
      <c r="AL5448" s="102"/>
      <c r="AM5448" s="102"/>
      <c r="AN5448" s="102"/>
      <c r="AO5448" s="102"/>
      <c r="AP5448" s="102"/>
      <c r="AQ5448" s="102"/>
      <c r="AR5448" s="102"/>
      <c r="AS5448" s="102"/>
      <c r="AT5448" s="102"/>
      <c r="AU5448" s="102"/>
      <c r="AV5448" s="102"/>
      <c r="AW5448" s="102"/>
      <c r="AX5448" s="102"/>
      <c r="AY5448" s="102"/>
      <c r="AZ5448" s="102"/>
      <c r="BA5448" s="102"/>
      <c r="BB5448" s="102"/>
      <c r="BC5448" s="102"/>
      <c r="BD5448" s="102"/>
      <c r="BE5448" s="102"/>
      <c r="BF5448" s="102"/>
      <c r="BG5448" s="102"/>
      <c r="BH5448" s="102"/>
      <c r="BI5448" s="102"/>
      <c r="BJ5448" s="102"/>
      <c r="BK5448" s="102"/>
      <c r="BL5448" s="102"/>
      <c r="BM5448" s="102"/>
    </row>
    <row r="5449" spans="1:89" s="25" customFormat="1" ht="15.75" thickBot="1" x14ac:dyDescent="0.25">
      <c r="A5449" s="308"/>
      <c r="B5449" s="360"/>
      <c r="C5449" s="314"/>
      <c r="D5449" s="314"/>
      <c r="E5449" s="317"/>
      <c r="F5449" s="308"/>
      <c r="G5449" s="298"/>
      <c r="H5449" s="299"/>
      <c r="I5449" s="299"/>
      <c r="J5449" s="299"/>
      <c r="K5449" s="299"/>
      <c r="L5449" s="299"/>
      <c r="M5449" s="299"/>
      <c r="N5449" s="300"/>
      <c r="O5449" s="26"/>
      <c r="P5449" s="306"/>
      <c r="Q5449" s="306"/>
      <c r="R5449" s="306"/>
      <c r="S5449" s="27"/>
      <c r="T5449" s="157"/>
      <c r="U5449" s="44">
        <f t="shared" si="171"/>
        <v>0</v>
      </c>
      <c r="V5449" s="44">
        <f t="shared" si="172"/>
        <v>1356</v>
      </c>
      <c r="W5449" s="44">
        <f>IFERROR(VLOOKUP(V5449,workings!$B$5:$C$650,2,FALSE),0)</f>
        <v>0</v>
      </c>
      <c r="X5449" s="44"/>
      <c r="Y5449" s="44"/>
      <c r="Z5449" s="44"/>
      <c r="AA5449" s="44"/>
      <c r="AB5449" s="102"/>
      <c r="AC5449" s="102"/>
      <c r="AD5449" s="102"/>
      <c r="AE5449" s="102"/>
      <c r="AF5449" s="102"/>
      <c r="AG5449" s="102"/>
      <c r="AH5449" s="102"/>
      <c r="AI5449" s="102"/>
      <c r="AJ5449" s="102"/>
      <c r="AK5449" s="102"/>
      <c r="AL5449" s="102"/>
      <c r="AM5449" s="102"/>
      <c r="AN5449" s="102"/>
      <c r="AO5449" s="102"/>
      <c r="AP5449" s="102"/>
      <c r="AQ5449" s="102"/>
      <c r="AR5449" s="102"/>
      <c r="AS5449" s="102"/>
      <c r="AT5449" s="102"/>
      <c r="AU5449" s="102"/>
      <c r="AV5449" s="102"/>
      <c r="AW5449" s="102"/>
      <c r="AX5449" s="102"/>
      <c r="AY5449" s="102"/>
      <c r="AZ5449" s="102"/>
      <c r="BA5449" s="102"/>
      <c r="BB5449" s="102"/>
      <c r="BC5449" s="102"/>
      <c r="BD5449" s="102"/>
      <c r="BE5449" s="102"/>
      <c r="BF5449" s="102"/>
      <c r="BG5449" s="102"/>
      <c r="BH5449" s="102"/>
      <c r="BI5449" s="102"/>
      <c r="BJ5449" s="102"/>
      <c r="BK5449" s="102"/>
      <c r="BL5449" s="102"/>
      <c r="BM5449" s="102"/>
    </row>
    <row r="5450" spans="1:89" s="25" customFormat="1" ht="15" x14ac:dyDescent="0.2">
      <c r="A5450" s="308"/>
      <c r="B5450" s="360"/>
      <c r="C5450" s="314"/>
      <c r="D5450" s="314"/>
      <c r="E5450" s="317"/>
      <c r="F5450" s="308"/>
      <c r="G5450" s="298"/>
      <c r="H5450" s="301"/>
      <c r="I5450" s="301"/>
      <c r="J5450" s="301"/>
      <c r="K5450" s="301"/>
      <c r="L5450" s="301"/>
      <c r="M5450" s="301"/>
      <c r="N5450" s="302"/>
      <c r="O5450" s="22"/>
      <c r="P5450" s="294"/>
      <c r="Q5450" s="294"/>
      <c r="R5450" s="294"/>
      <c r="S5450" s="28"/>
      <c r="T5450" s="157"/>
      <c r="U5450" s="44">
        <f t="shared" si="171"/>
        <v>0</v>
      </c>
      <c r="V5450" s="44">
        <f t="shared" si="172"/>
        <v>1356</v>
      </c>
      <c r="W5450" s="44">
        <f>IFERROR(VLOOKUP(V5450,workings!$B$5:$C$650,2,FALSE),0)</f>
        <v>0</v>
      </c>
      <c r="X5450" s="44"/>
      <c r="Y5450" s="44"/>
      <c r="Z5450" s="44"/>
      <c r="AA5450" s="44"/>
      <c r="AB5450" s="102"/>
      <c r="AC5450" s="102"/>
      <c r="AD5450" s="102"/>
      <c r="AE5450" s="102"/>
      <c r="AF5450" s="102"/>
      <c r="AG5450" s="102"/>
      <c r="AH5450" s="102"/>
      <c r="AI5450" s="102"/>
      <c r="AJ5450" s="102"/>
      <c r="AK5450" s="102"/>
      <c r="AL5450" s="102"/>
      <c r="AM5450" s="102"/>
      <c r="AN5450" s="102"/>
      <c r="AO5450" s="102"/>
      <c r="AP5450" s="102"/>
      <c r="AQ5450" s="102"/>
      <c r="AR5450" s="102"/>
      <c r="AS5450" s="102"/>
      <c r="AT5450" s="102"/>
      <c r="AU5450" s="102"/>
      <c r="AV5450" s="102"/>
      <c r="AW5450" s="102"/>
      <c r="AX5450" s="102"/>
      <c r="AY5450" s="102"/>
      <c r="AZ5450" s="102"/>
      <c r="BA5450" s="102"/>
      <c r="BB5450" s="102"/>
      <c r="BC5450" s="102"/>
      <c r="BD5450" s="102"/>
      <c r="BE5450" s="102"/>
      <c r="BF5450" s="102"/>
      <c r="BG5450" s="102"/>
      <c r="BH5450" s="102"/>
      <c r="BI5450" s="102"/>
      <c r="BJ5450" s="102"/>
      <c r="BK5450" s="102"/>
      <c r="BL5450" s="102"/>
      <c r="BM5450" s="102"/>
    </row>
    <row r="5451" spans="1:89" s="25" customFormat="1" ht="15.75" thickBot="1" x14ac:dyDescent="0.25">
      <c r="A5451" s="309"/>
      <c r="B5451" s="361"/>
      <c r="C5451" s="315"/>
      <c r="D5451" s="315"/>
      <c r="E5451" s="318"/>
      <c r="F5451" s="320"/>
      <c r="G5451" s="303"/>
      <c r="H5451" s="304"/>
      <c r="I5451" s="304"/>
      <c r="J5451" s="304"/>
      <c r="K5451" s="304"/>
      <c r="L5451" s="304"/>
      <c r="M5451" s="304"/>
      <c r="N5451" s="305"/>
      <c r="O5451" s="26"/>
      <c r="P5451" s="306"/>
      <c r="Q5451" s="306"/>
      <c r="R5451" s="306"/>
      <c r="S5451" s="29"/>
      <c r="T5451" s="158"/>
      <c r="U5451" s="44">
        <f t="shared" si="171"/>
        <v>0</v>
      </c>
      <c r="V5451" s="44">
        <f t="shared" si="172"/>
        <v>1356</v>
      </c>
      <c r="W5451" s="44">
        <f>IFERROR(VLOOKUP(V5451,workings!$B$5:$C$650,2,FALSE),0)</f>
        <v>0</v>
      </c>
      <c r="X5451" s="44"/>
      <c r="Y5451" s="44"/>
      <c r="Z5451" s="44"/>
      <c r="AA5451" s="44"/>
      <c r="AB5451" s="102"/>
      <c r="AC5451" s="102"/>
      <c r="AD5451" s="102"/>
      <c r="AE5451" s="102"/>
      <c r="AF5451" s="102"/>
      <c r="AG5451" s="102"/>
      <c r="AH5451" s="102"/>
      <c r="AI5451" s="102"/>
      <c r="AJ5451" s="102"/>
      <c r="AK5451" s="102"/>
      <c r="AL5451" s="102"/>
      <c r="AM5451" s="102"/>
      <c r="AN5451" s="102"/>
      <c r="AO5451" s="102"/>
      <c r="AP5451" s="102"/>
      <c r="AQ5451" s="102"/>
      <c r="AR5451" s="102"/>
      <c r="AS5451" s="102"/>
      <c r="AT5451" s="102"/>
      <c r="AU5451" s="102"/>
      <c r="AV5451" s="102"/>
      <c r="AW5451" s="102"/>
      <c r="AX5451" s="102"/>
      <c r="AY5451" s="102"/>
      <c r="AZ5451" s="102"/>
      <c r="BA5451" s="102"/>
      <c r="BB5451" s="102"/>
      <c r="BC5451" s="102"/>
      <c r="BD5451" s="102"/>
      <c r="BE5451" s="102"/>
      <c r="BF5451" s="102"/>
      <c r="BG5451" s="102"/>
      <c r="BH5451" s="102"/>
      <c r="BI5451" s="102"/>
      <c r="BJ5451" s="102"/>
      <c r="BK5451" s="102"/>
      <c r="BL5451" s="102"/>
      <c r="BM5451" s="102"/>
    </row>
    <row r="5452" spans="1:89" s="25" customFormat="1" ht="15.75" customHeight="1" thickBot="1" x14ac:dyDescent="0.25">
      <c r="A5452" s="307">
        <v>1357</v>
      </c>
      <c r="B5452" s="359">
        <v>12</v>
      </c>
      <c r="C5452" s="313" t="s">
        <v>34</v>
      </c>
      <c r="D5452" s="313" t="s">
        <v>2105</v>
      </c>
      <c r="E5452" s="316" t="s">
        <v>36</v>
      </c>
      <c r="F5452" s="319" t="s">
        <v>2392</v>
      </c>
      <c r="G5452" s="21" t="s">
        <v>78</v>
      </c>
      <c r="H5452" s="21"/>
      <c r="I5452" s="21"/>
      <c r="J5452" s="21"/>
      <c r="K5452" s="21"/>
      <c r="L5452" s="21"/>
      <c r="M5452" s="21"/>
      <c r="N5452" s="21"/>
      <c r="O5452" s="22"/>
      <c r="P5452" s="294"/>
      <c r="Q5452" s="294"/>
      <c r="R5452" s="294"/>
      <c r="S5452" s="23"/>
      <c r="T5452" s="156"/>
      <c r="U5452" s="44">
        <f t="shared" si="171"/>
        <v>0</v>
      </c>
      <c r="V5452" s="44">
        <f t="shared" si="172"/>
        <v>1357</v>
      </c>
      <c r="W5452" s="44">
        <f>IFERROR(VLOOKUP(V5452,workings!$B$5:$C$650,2,FALSE),0)</f>
        <v>0</v>
      </c>
      <c r="X5452" s="44"/>
      <c r="Y5452" s="44"/>
      <c r="Z5452" s="44"/>
      <c r="AA5452" s="44"/>
      <c r="AB5452" s="102"/>
      <c r="AC5452" s="102"/>
      <c r="AD5452" s="102"/>
      <c r="AE5452" s="102"/>
      <c r="AF5452" s="102"/>
      <c r="AG5452" s="102"/>
      <c r="AH5452" s="102"/>
      <c r="AI5452" s="102"/>
      <c r="AJ5452" s="102"/>
      <c r="AK5452" s="102"/>
      <c r="AL5452" s="102"/>
      <c r="AM5452" s="102"/>
      <c r="AN5452" s="102"/>
      <c r="AO5452" s="102"/>
      <c r="AP5452" s="102"/>
      <c r="AQ5452" s="102"/>
      <c r="AR5452" s="102"/>
      <c r="AS5452" s="102"/>
      <c r="AT5452" s="102"/>
      <c r="AU5452" s="102"/>
      <c r="AV5452" s="102"/>
      <c r="AW5452" s="102"/>
      <c r="AX5452" s="102"/>
      <c r="AY5452" s="102"/>
      <c r="AZ5452" s="102"/>
      <c r="BA5452" s="102"/>
      <c r="BB5452" s="102"/>
      <c r="BC5452" s="102"/>
      <c r="BD5452" s="102"/>
      <c r="BE5452" s="102"/>
      <c r="BF5452" s="102"/>
      <c r="BG5452" s="102"/>
      <c r="BH5452" s="102"/>
      <c r="BI5452" s="102"/>
      <c r="BJ5452" s="102"/>
      <c r="BK5452" s="102"/>
      <c r="BL5452" s="102"/>
      <c r="BM5452" s="102"/>
    </row>
    <row r="5453" spans="1:89" s="25" customFormat="1" ht="15.75" thickBot="1" x14ac:dyDescent="0.25">
      <c r="A5453" s="308"/>
      <c r="B5453" s="360"/>
      <c r="C5453" s="314"/>
      <c r="D5453" s="314"/>
      <c r="E5453" s="317"/>
      <c r="F5453" s="308"/>
      <c r="G5453" s="298"/>
      <c r="H5453" s="299"/>
      <c r="I5453" s="299"/>
      <c r="J5453" s="299"/>
      <c r="K5453" s="299"/>
      <c r="L5453" s="299"/>
      <c r="M5453" s="299"/>
      <c r="N5453" s="300"/>
      <c r="O5453" s="26"/>
      <c r="P5453" s="306"/>
      <c r="Q5453" s="306"/>
      <c r="R5453" s="306"/>
      <c r="S5453" s="27"/>
      <c r="T5453" s="157"/>
      <c r="U5453" s="44">
        <f t="shared" si="171"/>
        <v>0</v>
      </c>
      <c r="V5453" s="44">
        <f t="shared" si="172"/>
        <v>1357</v>
      </c>
      <c r="W5453" s="44">
        <f>IFERROR(VLOOKUP(V5453,workings!$B$5:$C$650,2,FALSE),0)</f>
        <v>0</v>
      </c>
      <c r="X5453" s="44"/>
      <c r="Y5453" s="44"/>
      <c r="Z5453" s="44"/>
      <c r="AA5453" s="44"/>
      <c r="AB5453" s="102"/>
      <c r="AC5453" s="102"/>
      <c r="AD5453" s="102"/>
      <c r="AE5453" s="102"/>
      <c r="AF5453" s="102"/>
      <c r="AG5453" s="102"/>
      <c r="AH5453" s="102"/>
      <c r="AI5453" s="102"/>
      <c r="AJ5453" s="102"/>
      <c r="AK5453" s="102"/>
      <c r="AL5453" s="102"/>
      <c r="AM5453" s="102"/>
      <c r="AN5453" s="102"/>
      <c r="AO5453" s="102"/>
      <c r="AP5453" s="102"/>
      <c r="AQ5453" s="102"/>
      <c r="AR5453" s="102"/>
      <c r="AS5453" s="102"/>
      <c r="AT5453" s="102"/>
      <c r="AU5453" s="102"/>
      <c r="AV5453" s="102"/>
      <c r="AW5453" s="102"/>
      <c r="AX5453" s="102"/>
      <c r="AY5453" s="102"/>
      <c r="AZ5453" s="102"/>
      <c r="BA5453" s="102"/>
      <c r="BB5453" s="102"/>
      <c r="BC5453" s="102"/>
      <c r="BD5453" s="102"/>
      <c r="BE5453" s="102"/>
      <c r="BF5453" s="102"/>
      <c r="BG5453" s="102"/>
      <c r="BH5453" s="102"/>
      <c r="BI5453" s="102"/>
      <c r="BJ5453" s="102"/>
      <c r="BK5453" s="102"/>
      <c r="BL5453" s="102"/>
      <c r="BM5453" s="102"/>
    </row>
    <row r="5454" spans="1:89" s="25" customFormat="1" ht="15" x14ac:dyDescent="0.2">
      <c r="A5454" s="308"/>
      <c r="B5454" s="360"/>
      <c r="C5454" s="314"/>
      <c r="D5454" s="314"/>
      <c r="E5454" s="317"/>
      <c r="F5454" s="308"/>
      <c r="G5454" s="298"/>
      <c r="H5454" s="301"/>
      <c r="I5454" s="301"/>
      <c r="J5454" s="301"/>
      <c r="K5454" s="301"/>
      <c r="L5454" s="301"/>
      <c r="M5454" s="301"/>
      <c r="N5454" s="302"/>
      <c r="O5454" s="22"/>
      <c r="P5454" s="294"/>
      <c r="Q5454" s="294"/>
      <c r="R5454" s="294"/>
      <c r="S5454" s="28"/>
      <c r="T5454" s="157"/>
      <c r="U5454" s="44">
        <f t="shared" si="171"/>
        <v>0</v>
      </c>
      <c r="V5454" s="44">
        <f t="shared" si="172"/>
        <v>1357</v>
      </c>
      <c r="W5454" s="44">
        <f>IFERROR(VLOOKUP(V5454,workings!$B$5:$C$650,2,FALSE),0)</f>
        <v>0</v>
      </c>
      <c r="X5454" s="44"/>
      <c r="Y5454" s="44"/>
      <c r="Z5454" s="44"/>
      <c r="AA5454" s="44"/>
      <c r="AB5454" s="102"/>
      <c r="AC5454" s="102"/>
      <c r="AD5454" s="102"/>
      <c r="AE5454" s="102"/>
      <c r="AF5454" s="102"/>
      <c r="AG5454" s="102"/>
      <c r="AH5454" s="102"/>
      <c r="AI5454" s="102"/>
      <c r="AJ5454" s="102"/>
      <c r="AK5454" s="102"/>
      <c r="AL5454" s="102"/>
      <c r="AM5454" s="102"/>
      <c r="AN5454" s="102"/>
      <c r="AO5454" s="102"/>
      <c r="AP5454" s="102"/>
      <c r="AQ5454" s="102"/>
      <c r="AR5454" s="102"/>
      <c r="AS5454" s="102"/>
      <c r="AT5454" s="102"/>
      <c r="AU5454" s="102"/>
      <c r="AV5454" s="102"/>
      <c r="AW5454" s="102"/>
      <c r="AX5454" s="102"/>
      <c r="AY5454" s="102"/>
      <c r="AZ5454" s="102"/>
      <c r="BA5454" s="102"/>
      <c r="BB5454" s="102"/>
      <c r="BC5454" s="102"/>
      <c r="BD5454" s="102"/>
      <c r="BE5454" s="102"/>
      <c r="BF5454" s="102"/>
      <c r="BG5454" s="102"/>
      <c r="BH5454" s="102"/>
      <c r="BI5454" s="102"/>
      <c r="BJ5454" s="102"/>
      <c r="BK5454" s="102"/>
      <c r="BL5454" s="102"/>
      <c r="BM5454" s="102"/>
    </row>
    <row r="5455" spans="1:89" s="25" customFormat="1" ht="15.75" thickBot="1" x14ac:dyDescent="0.25">
      <c r="A5455" s="309"/>
      <c r="B5455" s="361"/>
      <c r="C5455" s="315"/>
      <c r="D5455" s="315"/>
      <c r="E5455" s="318"/>
      <c r="F5455" s="320"/>
      <c r="G5455" s="303"/>
      <c r="H5455" s="304"/>
      <c r="I5455" s="304"/>
      <c r="J5455" s="304"/>
      <c r="K5455" s="304"/>
      <c r="L5455" s="304"/>
      <c r="M5455" s="304"/>
      <c r="N5455" s="305"/>
      <c r="O5455" s="26"/>
      <c r="P5455" s="306"/>
      <c r="Q5455" s="306"/>
      <c r="R5455" s="306"/>
      <c r="S5455" s="29"/>
      <c r="T5455" s="158"/>
      <c r="U5455" s="44">
        <f t="shared" si="171"/>
        <v>0</v>
      </c>
      <c r="V5455" s="44">
        <f t="shared" si="172"/>
        <v>1357</v>
      </c>
      <c r="W5455" s="44">
        <f>IFERROR(VLOOKUP(V5455,workings!$B$5:$C$650,2,FALSE),0)</f>
        <v>0</v>
      </c>
      <c r="X5455" s="44"/>
      <c r="Y5455" s="44"/>
      <c r="Z5455" s="44"/>
      <c r="AA5455" s="44"/>
      <c r="AB5455" s="102"/>
      <c r="AC5455" s="102"/>
      <c r="AD5455" s="102"/>
      <c r="AE5455" s="102"/>
      <c r="AF5455" s="102"/>
      <c r="AG5455" s="102"/>
      <c r="AH5455" s="102"/>
      <c r="AI5455" s="102"/>
      <c r="AJ5455" s="102"/>
      <c r="AK5455" s="102"/>
      <c r="AL5455" s="102"/>
      <c r="AM5455" s="102"/>
      <c r="AN5455" s="102"/>
      <c r="AO5455" s="102"/>
      <c r="AP5455" s="102"/>
      <c r="AQ5455" s="102"/>
      <c r="AR5455" s="102"/>
      <c r="AS5455" s="102"/>
      <c r="AT5455" s="102"/>
      <c r="AU5455" s="102"/>
      <c r="AV5455" s="102"/>
      <c r="AW5455" s="102"/>
      <c r="AX5455" s="102"/>
      <c r="AY5455" s="102"/>
      <c r="AZ5455" s="102"/>
      <c r="BA5455" s="102"/>
      <c r="BB5455" s="102"/>
      <c r="BC5455" s="102"/>
      <c r="BD5455" s="102"/>
      <c r="BE5455" s="102"/>
      <c r="BF5455" s="102"/>
      <c r="BG5455" s="102"/>
      <c r="BH5455" s="102"/>
      <c r="BI5455" s="102"/>
      <c r="BJ5455" s="102"/>
      <c r="BK5455" s="102"/>
      <c r="BL5455" s="102"/>
      <c r="BM5455" s="102"/>
    </row>
    <row r="5456" spans="1:89" s="25" customFormat="1" ht="15.75" customHeight="1" thickBot="1" x14ac:dyDescent="0.25">
      <c r="A5456" s="307">
        <v>1358</v>
      </c>
      <c r="B5456" s="359">
        <v>12</v>
      </c>
      <c r="C5456" s="313" t="s">
        <v>34</v>
      </c>
      <c r="D5456" s="313" t="s">
        <v>2133</v>
      </c>
      <c r="E5456" s="316" t="s">
        <v>42</v>
      </c>
      <c r="F5456" s="319" t="s">
        <v>2351</v>
      </c>
      <c r="G5456" s="21" t="s">
        <v>38</v>
      </c>
      <c r="H5456" s="21"/>
      <c r="I5456" s="21"/>
      <c r="J5456" s="21" t="s">
        <v>44</v>
      </c>
      <c r="K5456" s="21"/>
      <c r="L5456" s="21"/>
      <c r="M5456" s="21"/>
      <c r="N5456" s="21"/>
      <c r="O5456" s="22"/>
      <c r="P5456" s="294"/>
      <c r="Q5456" s="294"/>
      <c r="R5456" s="294"/>
      <c r="S5456" s="23"/>
      <c r="T5456" s="156"/>
      <c r="U5456" s="44">
        <f t="shared" si="171"/>
        <v>0</v>
      </c>
      <c r="V5456" s="44">
        <f t="shared" si="172"/>
        <v>1358</v>
      </c>
      <c r="W5456" s="44">
        <f>IFERROR(VLOOKUP(V5456,workings!$B$5:$C$650,2,FALSE),0)</f>
        <v>0</v>
      </c>
      <c r="X5456" s="44"/>
      <c r="Y5456" s="44"/>
      <c r="Z5456" s="44"/>
      <c r="AA5456" s="44"/>
      <c r="AB5456" s="102"/>
      <c r="AC5456" s="102"/>
      <c r="AD5456" s="102"/>
      <c r="AE5456" s="102"/>
      <c r="AF5456" s="102"/>
      <c r="AG5456" s="102"/>
      <c r="AH5456" s="102"/>
      <c r="AI5456" s="102"/>
      <c r="AJ5456" s="102"/>
      <c r="AK5456" s="102"/>
      <c r="AL5456" s="102"/>
      <c r="AM5456" s="102"/>
      <c r="AN5456" s="102"/>
      <c r="AO5456" s="102"/>
      <c r="AP5456" s="102"/>
      <c r="AQ5456" s="102"/>
      <c r="AR5456" s="102"/>
      <c r="AS5456" s="102"/>
      <c r="AT5456" s="102"/>
      <c r="AU5456" s="102"/>
      <c r="AV5456" s="102"/>
      <c r="AW5456" s="102"/>
      <c r="AX5456" s="102"/>
      <c r="AY5456" s="102"/>
      <c r="AZ5456" s="102"/>
      <c r="BA5456" s="102"/>
      <c r="BB5456" s="102"/>
      <c r="BC5456" s="102"/>
      <c r="BD5456" s="102"/>
      <c r="BE5456" s="102"/>
      <c r="BF5456" s="102"/>
      <c r="BG5456" s="102"/>
      <c r="BH5456" s="102"/>
      <c r="BI5456" s="102"/>
      <c r="BJ5456" s="102"/>
      <c r="BK5456" s="102"/>
      <c r="BL5456" s="102"/>
      <c r="BM5456" s="102"/>
    </row>
    <row r="5457" spans="1:89" s="25" customFormat="1" ht="15.75" thickBot="1" x14ac:dyDescent="0.25">
      <c r="A5457" s="308"/>
      <c r="B5457" s="360"/>
      <c r="C5457" s="314"/>
      <c r="D5457" s="314"/>
      <c r="E5457" s="317"/>
      <c r="F5457" s="308"/>
      <c r="G5457" s="298"/>
      <c r="H5457" s="299"/>
      <c r="I5457" s="299"/>
      <c r="J5457" s="299"/>
      <c r="K5457" s="299"/>
      <c r="L5457" s="299"/>
      <c r="M5457" s="299"/>
      <c r="N5457" s="300"/>
      <c r="O5457" s="26"/>
      <c r="P5457" s="306"/>
      <c r="Q5457" s="306"/>
      <c r="R5457" s="306"/>
      <c r="S5457" s="27"/>
      <c r="T5457" s="157"/>
      <c r="U5457" s="44">
        <f t="shared" ref="U5457:U5520" si="173">O5457</f>
        <v>0</v>
      </c>
      <c r="V5457" s="44">
        <f t="shared" ref="V5457:V5520" si="174">IF(A5457&gt;0,A5457,V5456)</f>
        <v>1358</v>
      </c>
      <c r="W5457" s="44">
        <f>IFERROR(VLOOKUP(V5457,workings!$B$5:$C$650,2,FALSE),0)</f>
        <v>0</v>
      </c>
      <c r="X5457" s="44"/>
      <c r="Y5457" s="44"/>
      <c r="Z5457" s="44"/>
      <c r="AA5457" s="44"/>
      <c r="AB5457" s="102"/>
      <c r="AC5457" s="102"/>
      <c r="AD5457" s="102"/>
      <c r="AE5457" s="102"/>
      <c r="AF5457" s="102"/>
      <c r="AG5457" s="102"/>
      <c r="AH5457" s="102"/>
      <c r="AI5457" s="102"/>
      <c r="AJ5457" s="102"/>
      <c r="AK5457" s="102"/>
      <c r="AL5457" s="102"/>
      <c r="AM5457" s="102"/>
      <c r="AN5457" s="102"/>
      <c r="AO5457" s="102"/>
      <c r="AP5457" s="102"/>
      <c r="AQ5457" s="102"/>
      <c r="AR5457" s="102"/>
      <c r="AS5457" s="102"/>
      <c r="AT5457" s="102"/>
      <c r="AU5457" s="102"/>
      <c r="AV5457" s="102"/>
      <c r="AW5457" s="102"/>
      <c r="AX5457" s="102"/>
      <c r="AY5457" s="102"/>
      <c r="AZ5457" s="102"/>
      <c r="BA5457" s="102"/>
      <c r="BB5457" s="102"/>
      <c r="BC5457" s="102"/>
      <c r="BD5457" s="102"/>
      <c r="BE5457" s="102"/>
      <c r="BF5457" s="102"/>
      <c r="BG5457" s="102"/>
      <c r="BH5457" s="102"/>
      <c r="BI5457" s="102"/>
      <c r="BJ5457" s="102"/>
      <c r="BK5457" s="102"/>
      <c r="BL5457" s="102"/>
      <c r="BM5457" s="102"/>
    </row>
    <row r="5458" spans="1:89" s="25" customFormat="1" ht="15" x14ac:dyDescent="0.2">
      <c r="A5458" s="308"/>
      <c r="B5458" s="360"/>
      <c r="C5458" s="314"/>
      <c r="D5458" s="314"/>
      <c r="E5458" s="317"/>
      <c r="F5458" s="308"/>
      <c r="G5458" s="298"/>
      <c r="H5458" s="301"/>
      <c r="I5458" s="301"/>
      <c r="J5458" s="301"/>
      <c r="K5458" s="301"/>
      <c r="L5458" s="301"/>
      <c r="M5458" s="301"/>
      <c r="N5458" s="302"/>
      <c r="O5458" s="22"/>
      <c r="P5458" s="294"/>
      <c r="Q5458" s="294"/>
      <c r="R5458" s="294"/>
      <c r="S5458" s="28"/>
      <c r="T5458" s="157"/>
      <c r="U5458" s="44">
        <f t="shared" si="173"/>
        <v>0</v>
      </c>
      <c r="V5458" s="44">
        <f t="shared" si="174"/>
        <v>1358</v>
      </c>
      <c r="W5458" s="44">
        <f>IFERROR(VLOOKUP(V5458,workings!$B$5:$C$650,2,FALSE),0)</f>
        <v>0</v>
      </c>
      <c r="X5458" s="44"/>
      <c r="Y5458" s="44"/>
      <c r="Z5458" s="44"/>
      <c r="AA5458" s="44"/>
      <c r="AB5458" s="102"/>
      <c r="AC5458" s="102"/>
      <c r="AD5458" s="102"/>
      <c r="AE5458" s="102"/>
      <c r="AF5458" s="102"/>
      <c r="AG5458" s="102"/>
      <c r="AH5458" s="102"/>
      <c r="AI5458" s="102"/>
      <c r="AJ5458" s="102"/>
      <c r="AK5458" s="102"/>
      <c r="AL5458" s="102"/>
      <c r="AM5458" s="102"/>
      <c r="AN5458" s="102"/>
      <c r="AO5458" s="102"/>
      <c r="AP5458" s="102"/>
      <c r="AQ5458" s="102"/>
      <c r="AR5458" s="102"/>
      <c r="AS5458" s="102"/>
      <c r="AT5458" s="102"/>
      <c r="AU5458" s="102"/>
      <c r="AV5458" s="102"/>
      <c r="AW5458" s="102"/>
      <c r="AX5458" s="102"/>
      <c r="AY5458" s="102"/>
      <c r="AZ5458" s="102"/>
      <c r="BA5458" s="102"/>
      <c r="BB5458" s="102"/>
      <c r="BC5458" s="102"/>
      <c r="BD5458" s="102"/>
      <c r="BE5458" s="102"/>
      <c r="BF5458" s="102"/>
      <c r="BG5458" s="102"/>
      <c r="BH5458" s="102"/>
      <c r="BI5458" s="102"/>
      <c r="BJ5458" s="102"/>
      <c r="BK5458" s="102"/>
      <c r="BL5458" s="102"/>
      <c r="BM5458" s="102"/>
    </row>
    <row r="5459" spans="1:89" s="25" customFormat="1" ht="15.75" thickBot="1" x14ac:dyDescent="0.25">
      <c r="A5459" s="309"/>
      <c r="B5459" s="361"/>
      <c r="C5459" s="315"/>
      <c r="D5459" s="315"/>
      <c r="E5459" s="318"/>
      <c r="F5459" s="320"/>
      <c r="G5459" s="303"/>
      <c r="H5459" s="304"/>
      <c r="I5459" s="304"/>
      <c r="J5459" s="304"/>
      <c r="K5459" s="304"/>
      <c r="L5459" s="304"/>
      <c r="M5459" s="304"/>
      <c r="N5459" s="305"/>
      <c r="O5459" s="26"/>
      <c r="P5459" s="306"/>
      <c r="Q5459" s="306"/>
      <c r="R5459" s="306"/>
      <c r="S5459" s="29"/>
      <c r="T5459" s="158"/>
      <c r="U5459" s="44">
        <f t="shared" si="173"/>
        <v>0</v>
      </c>
      <c r="V5459" s="44">
        <f t="shared" si="174"/>
        <v>1358</v>
      </c>
      <c r="W5459" s="44">
        <f>IFERROR(VLOOKUP(V5459,workings!$B$5:$C$650,2,FALSE),0)</f>
        <v>0</v>
      </c>
      <c r="X5459" s="44"/>
      <c r="Y5459" s="44"/>
      <c r="Z5459" s="44"/>
      <c r="AA5459" s="44"/>
      <c r="AB5459" s="102"/>
      <c r="AC5459" s="102"/>
      <c r="AD5459" s="102"/>
      <c r="AE5459" s="102"/>
      <c r="AF5459" s="102"/>
      <c r="AG5459" s="102"/>
      <c r="AH5459" s="102"/>
      <c r="AI5459" s="102"/>
      <c r="AJ5459" s="102"/>
      <c r="AK5459" s="102"/>
      <c r="AL5459" s="102"/>
      <c r="AM5459" s="102"/>
      <c r="AN5459" s="102"/>
      <c r="AO5459" s="102"/>
      <c r="AP5459" s="102"/>
      <c r="AQ5459" s="102"/>
      <c r="AR5459" s="102"/>
      <c r="AS5459" s="102"/>
      <c r="AT5459" s="102"/>
      <c r="AU5459" s="102"/>
      <c r="AV5459" s="102"/>
      <c r="AW5459" s="102"/>
      <c r="AX5459" s="102"/>
      <c r="AY5459" s="102"/>
      <c r="AZ5459" s="102"/>
      <c r="BA5459" s="102"/>
      <c r="BB5459" s="102"/>
      <c r="BC5459" s="102"/>
      <c r="BD5459" s="102"/>
      <c r="BE5459" s="102"/>
      <c r="BF5459" s="102"/>
      <c r="BG5459" s="102"/>
      <c r="BH5459" s="102"/>
      <c r="BI5459" s="102"/>
      <c r="BJ5459" s="102"/>
      <c r="BK5459" s="102"/>
      <c r="BL5459" s="102"/>
      <c r="BM5459" s="102"/>
    </row>
    <row r="5460" spans="1:89" s="25" customFormat="1" ht="15.75" customHeight="1" thickBot="1" x14ac:dyDescent="0.25">
      <c r="A5460" s="307">
        <v>1359</v>
      </c>
      <c r="B5460" s="359">
        <v>12</v>
      </c>
      <c r="C5460" s="313" t="s">
        <v>34</v>
      </c>
      <c r="D5460" s="313" t="s">
        <v>2113</v>
      </c>
      <c r="E5460" s="316" t="s">
        <v>51</v>
      </c>
      <c r="F5460" s="319" t="s">
        <v>2393</v>
      </c>
      <c r="G5460" s="21" t="s">
        <v>38</v>
      </c>
      <c r="H5460" s="21"/>
      <c r="I5460" s="21"/>
      <c r="J5460" s="21"/>
      <c r="K5460" s="21"/>
      <c r="L5460" s="21"/>
      <c r="M5460" s="21"/>
      <c r="N5460" s="21"/>
      <c r="O5460" s="22"/>
      <c r="P5460" s="294"/>
      <c r="Q5460" s="294"/>
      <c r="R5460" s="294"/>
      <c r="S5460" s="23"/>
      <c r="T5460" s="156"/>
      <c r="U5460" s="44">
        <f t="shared" si="173"/>
        <v>0</v>
      </c>
      <c r="V5460" s="44">
        <f t="shared" si="174"/>
        <v>1359</v>
      </c>
      <c r="W5460" s="44">
        <f>IFERROR(VLOOKUP(V5460,workings!$B$5:$C$650,2,FALSE),0)</f>
        <v>0</v>
      </c>
      <c r="X5460" s="44"/>
      <c r="Y5460" s="44"/>
      <c r="Z5460" s="44"/>
      <c r="AA5460" s="44"/>
      <c r="AB5460" s="102"/>
      <c r="AC5460" s="102"/>
      <c r="AD5460" s="102"/>
      <c r="AE5460" s="102"/>
      <c r="AF5460" s="102"/>
      <c r="AG5460" s="102"/>
      <c r="AH5460" s="102"/>
      <c r="AI5460" s="102"/>
      <c r="AJ5460" s="102"/>
      <c r="AK5460" s="102"/>
      <c r="AL5460" s="102"/>
      <c r="AM5460" s="102"/>
      <c r="AN5460" s="102"/>
      <c r="AO5460" s="102"/>
      <c r="AP5460" s="102"/>
      <c r="AQ5460" s="102"/>
      <c r="AR5460" s="102"/>
      <c r="AS5460" s="102"/>
      <c r="AT5460" s="102"/>
      <c r="AU5460" s="102"/>
      <c r="AV5460" s="102"/>
      <c r="AW5460" s="102"/>
      <c r="AX5460" s="102"/>
      <c r="AY5460" s="102"/>
      <c r="AZ5460" s="102"/>
      <c r="BA5460" s="102"/>
      <c r="BB5460" s="102"/>
      <c r="BC5460" s="102"/>
      <c r="BD5460" s="102"/>
      <c r="BE5460" s="102"/>
      <c r="BF5460" s="102"/>
      <c r="BG5460" s="102"/>
      <c r="BH5460" s="102"/>
      <c r="BI5460" s="102"/>
      <c r="BJ5460" s="102"/>
      <c r="BK5460" s="102"/>
      <c r="BL5460" s="102"/>
      <c r="BM5460" s="102"/>
    </row>
    <row r="5461" spans="1:89" s="25" customFormat="1" ht="15.75" thickBot="1" x14ac:dyDescent="0.25">
      <c r="A5461" s="308"/>
      <c r="B5461" s="360"/>
      <c r="C5461" s="314"/>
      <c r="D5461" s="314"/>
      <c r="E5461" s="317"/>
      <c r="F5461" s="308"/>
      <c r="G5461" s="298"/>
      <c r="H5461" s="299"/>
      <c r="I5461" s="299"/>
      <c r="J5461" s="299"/>
      <c r="K5461" s="299"/>
      <c r="L5461" s="299"/>
      <c r="M5461" s="299"/>
      <c r="N5461" s="300"/>
      <c r="O5461" s="26"/>
      <c r="P5461" s="306"/>
      <c r="Q5461" s="306"/>
      <c r="R5461" s="306"/>
      <c r="S5461" s="27"/>
      <c r="T5461" s="157"/>
      <c r="U5461" s="44">
        <f t="shared" si="173"/>
        <v>0</v>
      </c>
      <c r="V5461" s="44">
        <f t="shared" si="174"/>
        <v>1359</v>
      </c>
      <c r="W5461" s="44">
        <f>IFERROR(VLOOKUP(V5461,workings!$B$5:$C$650,2,FALSE),0)</f>
        <v>0</v>
      </c>
      <c r="X5461" s="44"/>
      <c r="Y5461" s="44"/>
      <c r="Z5461" s="44"/>
      <c r="AA5461" s="44"/>
      <c r="AB5461" s="102"/>
      <c r="AC5461" s="102"/>
      <c r="AD5461" s="102"/>
      <c r="AE5461" s="102"/>
      <c r="AF5461" s="102"/>
      <c r="AG5461" s="102"/>
      <c r="AH5461" s="102"/>
      <c r="AI5461" s="102"/>
      <c r="AJ5461" s="102"/>
      <c r="AK5461" s="102"/>
      <c r="AL5461" s="102"/>
      <c r="AM5461" s="102"/>
      <c r="AN5461" s="102"/>
      <c r="AO5461" s="102"/>
      <c r="AP5461" s="102"/>
      <c r="AQ5461" s="102"/>
      <c r="AR5461" s="102"/>
      <c r="AS5461" s="102"/>
      <c r="AT5461" s="102"/>
      <c r="AU5461" s="102"/>
      <c r="AV5461" s="102"/>
      <c r="AW5461" s="102"/>
      <c r="AX5461" s="102"/>
      <c r="AY5461" s="102"/>
      <c r="AZ5461" s="102"/>
      <c r="BA5461" s="102"/>
      <c r="BB5461" s="102"/>
      <c r="BC5461" s="102"/>
      <c r="BD5461" s="102"/>
      <c r="BE5461" s="102"/>
      <c r="BF5461" s="102"/>
      <c r="BG5461" s="102"/>
      <c r="BH5461" s="102"/>
      <c r="BI5461" s="102"/>
      <c r="BJ5461" s="102"/>
      <c r="BK5461" s="102"/>
      <c r="BL5461" s="102"/>
      <c r="BM5461" s="102"/>
    </row>
    <row r="5462" spans="1:89" s="25" customFormat="1" ht="15" x14ac:dyDescent="0.2">
      <c r="A5462" s="308"/>
      <c r="B5462" s="360"/>
      <c r="C5462" s="314"/>
      <c r="D5462" s="314"/>
      <c r="E5462" s="317"/>
      <c r="F5462" s="308"/>
      <c r="G5462" s="298"/>
      <c r="H5462" s="301"/>
      <c r="I5462" s="301"/>
      <c r="J5462" s="301"/>
      <c r="K5462" s="301"/>
      <c r="L5462" s="301"/>
      <c r="M5462" s="301"/>
      <c r="N5462" s="302"/>
      <c r="O5462" s="22"/>
      <c r="P5462" s="294"/>
      <c r="Q5462" s="294"/>
      <c r="R5462" s="294"/>
      <c r="S5462" s="28"/>
      <c r="T5462" s="157"/>
      <c r="U5462" s="44">
        <f t="shared" si="173"/>
        <v>0</v>
      </c>
      <c r="V5462" s="44">
        <f t="shared" si="174"/>
        <v>1359</v>
      </c>
      <c r="W5462" s="44">
        <f>IFERROR(VLOOKUP(V5462,workings!$B$5:$C$650,2,FALSE),0)</f>
        <v>0</v>
      </c>
      <c r="X5462" s="44"/>
      <c r="Y5462" s="44"/>
      <c r="Z5462" s="44"/>
      <c r="AA5462" s="44"/>
      <c r="AB5462" s="102"/>
      <c r="AC5462" s="102"/>
      <c r="AD5462" s="102"/>
      <c r="AE5462" s="102"/>
      <c r="AF5462" s="102"/>
      <c r="AG5462" s="102"/>
      <c r="AH5462" s="102"/>
      <c r="AI5462" s="102"/>
      <c r="AJ5462" s="102"/>
      <c r="AK5462" s="102"/>
      <c r="AL5462" s="102"/>
      <c r="AM5462" s="102"/>
      <c r="AN5462" s="102"/>
      <c r="AO5462" s="102"/>
      <c r="AP5462" s="102"/>
      <c r="AQ5462" s="102"/>
      <c r="AR5462" s="102"/>
      <c r="AS5462" s="102"/>
      <c r="AT5462" s="102"/>
      <c r="AU5462" s="102"/>
      <c r="AV5462" s="102"/>
      <c r="AW5462" s="102"/>
      <c r="AX5462" s="102"/>
      <c r="AY5462" s="102"/>
      <c r="AZ5462" s="102"/>
      <c r="BA5462" s="102"/>
      <c r="BB5462" s="102"/>
      <c r="BC5462" s="102"/>
      <c r="BD5462" s="102"/>
      <c r="BE5462" s="102"/>
      <c r="BF5462" s="102"/>
      <c r="BG5462" s="102"/>
      <c r="BH5462" s="102"/>
      <c r="BI5462" s="102"/>
      <c r="BJ5462" s="102"/>
      <c r="BK5462" s="102"/>
      <c r="BL5462" s="102"/>
      <c r="BM5462" s="102"/>
    </row>
    <row r="5463" spans="1:89" s="25" customFormat="1" ht="15.75" thickBot="1" x14ac:dyDescent="0.25">
      <c r="A5463" s="309"/>
      <c r="B5463" s="361"/>
      <c r="C5463" s="315"/>
      <c r="D5463" s="315"/>
      <c r="E5463" s="318"/>
      <c r="F5463" s="320"/>
      <c r="G5463" s="303"/>
      <c r="H5463" s="304"/>
      <c r="I5463" s="304"/>
      <c r="J5463" s="304"/>
      <c r="K5463" s="304"/>
      <c r="L5463" s="304"/>
      <c r="M5463" s="304"/>
      <c r="N5463" s="305"/>
      <c r="O5463" s="26"/>
      <c r="P5463" s="306"/>
      <c r="Q5463" s="306"/>
      <c r="R5463" s="306"/>
      <c r="S5463" s="29"/>
      <c r="T5463" s="158"/>
      <c r="U5463" s="44">
        <f t="shared" si="173"/>
        <v>0</v>
      </c>
      <c r="V5463" s="44">
        <f t="shared" si="174"/>
        <v>1359</v>
      </c>
      <c r="W5463" s="44">
        <f>IFERROR(VLOOKUP(V5463,workings!$B$5:$C$650,2,FALSE),0)</f>
        <v>0</v>
      </c>
      <c r="X5463" s="44"/>
      <c r="Y5463" s="44"/>
      <c r="Z5463" s="44"/>
      <c r="AA5463" s="44"/>
      <c r="AB5463" s="102"/>
      <c r="AC5463" s="102"/>
      <c r="AD5463" s="102"/>
      <c r="AE5463" s="102"/>
      <c r="AF5463" s="102"/>
      <c r="AG5463" s="102"/>
      <c r="AH5463" s="102"/>
      <c r="AI5463" s="102"/>
      <c r="AJ5463" s="102"/>
      <c r="AK5463" s="102"/>
      <c r="AL5463" s="102"/>
      <c r="AM5463" s="102"/>
      <c r="AN5463" s="102"/>
      <c r="AO5463" s="102"/>
      <c r="AP5463" s="102"/>
      <c r="AQ5463" s="102"/>
      <c r="AR5463" s="102"/>
      <c r="AS5463" s="102"/>
      <c r="AT5463" s="102"/>
      <c r="AU5463" s="102"/>
      <c r="AV5463" s="102"/>
      <c r="AW5463" s="102"/>
      <c r="AX5463" s="102"/>
      <c r="AY5463" s="102"/>
      <c r="AZ5463" s="102"/>
      <c r="BA5463" s="102"/>
      <c r="BB5463" s="102"/>
      <c r="BC5463" s="102"/>
      <c r="BD5463" s="102"/>
      <c r="BE5463" s="102"/>
      <c r="BF5463" s="102"/>
      <c r="BG5463" s="102"/>
      <c r="BH5463" s="102"/>
      <c r="BI5463" s="102"/>
      <c r="BJ5463" s="102"/>
      <c r="BK5463" s="102"/>
      <c r="BL5463" s="102"/>
      <c r="BM5463" s="102"/>
    </row>
    <row r="5464" spans="1:89" ht="15.75" customHeight="1" thickBot="1" x14ac:dyDescent="0.25">
      <c r="A5464" s="245">
        <v>1360</v>
      </c>
      <c r="B5464" s="168">
        <v>12</v>
      </c>
      <c r="C5464" s="165" t="s">
        <v>34</v>
      </c>
      <c r="D5464" s="165" t="s">
        <v>2394</v>
      </c>
      <c r="E5464" s="237" t="s">
        <v>36</v>
      </c>
      <c r="F5464" s="159" t="s">
        <v>698</v>
      </c>
      <c r="G5464" s="16"/>
      <c r="H5464" s="16" t="s">
        <v>38</v>
      </c>
      <c r="I5464" s="16"/>
      <c r="J5464" s="16" t="s">
        <v>44</v>
      </c>
      <c r="K5464" s="16"/>
      <c r="L5464" s="16"/>
      <c r="M5464" s="16"/>
      <c r="N5464" s="16"/>
      <c r="O5464" s="9"/>
      <c r="P5464" s="278"/>
      <c r="Q5464" s="278"/>
      <c r="R5464" s="278"/>
      <c r="S5464" s="10"/>
      <c r="T5464" s="156"/>
      <c r="U5464" s="44">
        <f t="shared" si="173"/>
        <v>0</v>
      </c>
      <c r="V5464" s="44">
        <f t="shared" si="174"/>
        <v>1360</v>
      </c>
      <c r="W5464" s="44">
        <f>IFERROR(VLOOKUP(V5464,workings!$B$5:$C$650,2,FALSE),0)</f>
        <v>0</v>
      </c>
      <c r="X5464" s="44"/>
      <c r="Y5464" s="44"/>
      <c r="Z5464" s="44"/>
      <c r="AA5464" s="44"/>
      <c r="BN5464"/>
      <c r="BO5464"/>
      <c r="BP5464"/>
      <c r="BQ5464"/>
      <c r="BR5464"/>
      <c r="BS5464"/>
      <c r="BT5464"/>
      <c r="BU5464"/>
      <c r="BV5464"/>
      <c r="BW5464"/>
      <c r="BX5464"/>
      <c r="BY5464"/>
      <c r="BZ5464"/>
      <c r="CA5464"/>
      <c r="CB5464"/>
      <c r="CC5464"/>
      <c r="CD5464"/>
      <c r="CE5464"/>
      <c r="CF5464"/>
      <c r="CG5464"/>
      <c r="CH5464"/>
      <c r="CI5464"/>
      <c r="CJ5464"/>
      <c r="CK5464"/>
    </row>
    <row r="5465" spans="1:89" ht="15.75" thickBot="1" x14ac:dyDescent="0.25">
      <c r="A5465" s="160"/>
      <c r="B5465" s="169"/>
      <c r="C5465" s="166"/>
      <c r="D5465" s="166"/>
      <c r="E5465" s="238"/>
      <c r="F5465" s="160"/>
      <c r="G5465" s="150" t="s">
        <v>2395</v>
      </c>
      <c r="H5465" s="243"/>
      <c r="I5465" s="243"/>
      <c r="J5465" s="243"/>
      <c r="K5465" s="243"/>
      <c r="L5465" s="243"/>
      <c r="M5465" s="243"/>
      <c r="N5465" s="244"/>
      <c r="O5465" s="11"/>
      <c r="P5465" s="142" t="s">
        <v>39</v>
      </c>
      <c r="Q5465" s="142"/>
      <c r="R5465" s="142"/>
      <c r="S5465" s="12"/>
      <c r="T5465" s="157"/>
      <c r="U5465" s="44">
        <f t="shared" si="173"/>
        <v>0</v>
      </c>
      <c r="V5465" s="44">
        <f t="shared" si="174"/>
        <v>1360</v>
      </c>
      <c r="W5465" s="44">
        <f>IFERROR(VLOOKUP(V5465,workings!$B$5:$C$650,2,FALSE),0)</f>
        <v>0</v>
      </c>
      <c r="X5465" s="44"/>
      <c r="Y5465" s="44"/>
      <c r="Z5465" s="44"/>
      <c r="AA5465" s="44"/>
      <c r="BN5465"/>
      <c r="BO5465"/>
      <c r="BP5465"/>
      <c r="BQ5465"/>
      <c r="BR5465"/>
      <c r="BS5465"/>
      <c r="BT5465"/>
      <c r="BU5465"/>
      <c r="BV5465"/>
      <c r="BW5465"/>
      <c r="BX5465"/>
      <c r="BY5465"/>
      <c r="BZ5465"/>
      <c r="CA5465"/>
      <c r="CB5465"/>
      <c r="CC5465"/>
      <c r="CD5465"/>
      <c r="CE5465"/>
      <c r="CF5465"/>
      <c r="CG5465"/>
      <c r="CH5465"/>
      <c r="CI5465"/>
      <c r="CJ5465"/>
      <c r="CK5465"/>
    </row>
    <row r="5466" spans="1:89" ht="15" x14ac:dyDescent="0.2">
      <c r="A5466" s="160"/>
      <c r="B5466" s="169"/>
      <c r="C5466" s="166"/>
      <c r="D5466" s="166"/>
      <c r="E5466" s="238"/>
      <c r="F5466" s="160" t="s">
        <v>698</v>
      </c>
      <c r="G5466" s="150"/>
      <c r="H5466" s="151" t="s">
        <v>38</v>
      </c>
      <c r="I5466" s="151"/>
      <c r="J5466" s="151"/>
      <c r="K5466" s="151"/>
      <c r="L5466" s="151"/>
      <c r="M5466" s="151"/>
      <c r="N5466" s="152"/>
      <c r="O5466" s="9"/>
      <c r="P5466" s="278"/>
      <c r="Q5466" s="278"/>
      <c r="R5466" s="278"/>
      <c r="S5466" s="13"/>
      <c r="T5466" s="157"/>
      <c r="U5466" s="44">
        <f t="shared" si="173"/>
        <v>0</v>
      </c>
      <c r="V5466" s="44">
        <f t="shared" si="174"/>
        <v>1360</v>
      </c>
      <c r="W5466" s="44">
        <f>IFERROR(VLOOKUP(V5466,workings!$B$5:$C$650,2,FALSE),0)</f>
        <v>0</v>
      </c>
      <c r="X5466" s="44"/>
      <c r="Y5466" s="44"/>
      <c r="Z5466" s="44"/>
      <c r="AA5466" s="44"/>
      <c r="BN5466"/>
      <c r="BO5466"/>
      <c r="BP5466"/>
      <c r="BQ5466"/>
      <c r="BR5466"/>
      <c r="BS5466"/>
      <c r="BT5466"/>
      <c r="BU5466"/>
      <c r="BV5466"/>
      <c r="BW5466"/>
      <c r="BX5466"/>
      <c r="BY5466"/>
      <c r="BZ5466"/>
      <c r="CA5466"/>
      <c r="CB5466"/>
      <c r="CC5466"/>
      <c r="CD5466"/>
      <c r="CE5466"/>
      <c r="CF5466"/>
      <c r="CG5466"/>
      <c r="CH5466"/>
      <c r="CI5466"/>
      <c r="CJ5466"/>
      <c r="CK5466"/>
    </row>
    <row r="5467" spans="1:89" ht="15.75" thickBot="1" x14ac:dyDescent="0.25">
      <c r="A5467" s="246"/>
      <c r="B5467" s="170"/>
      <c r="C5467" s="167"/>
      <c r="D5467" s="167"/>
      <c r="E5467" s="239"/>
      <c r="F5467" s="161"/>
      <c r="G5467" s="153" t="s">
        <v>2395</v>
      </c>
      <c r="H5467" s="154"/>
      <c r="I5467" s="154"/>
      <c r="J5467" s="154"/>
      <c r="K5467" s="154"/>
      <c r="L5467" s="154"/>
      <c r="M5467" s="154"/>
      <c r="N5467" s="155"/>
      <c r="O5467" s="11"/>
      <c r="P5467" s="142"/>
      <c r="Q5467" s="142"/>
      <c r="R5467" s="142"/>
      <c r="S5467" s="14"/>
      <c r="T5467" s="158"/>
      <c r="U5467" s="44">
        <f t="shared" si="173"/>
        <v>0</v>
      </c>
      <c r="V5467" s="44">
        <f t="shared" si="174"/>
        <v>1360</v>
      </c>
      <c r="W5467" s="44">
        <f>IFERROR(VLOOKUP(V5467,workings!$B$5:$C$650,2,FALSE),0)</f>
        <v>0</v>
      </c>
      <c r="X5467" s="44"/>
      <c r="Y5467" s="44"/>
      <c r="Z5467" s="44"/>
      <c r="AA5467" s="44"/>
      <c r="BN5467"/>
      <c r="BO5467"/>
      <c r="BP5467"/>
      <c r="BQ5467"/>
      <c r="BR5467"/>
      <c r="BS5467"/>
      <c r="BT5467"/>
      <c r="BU5467"/>
      <c r="BV5467"/>
      <c r="BW5467"/>
      <c r="BX5467"/>
      <c r="BY5467"/>
      <c r="BZ5467"/>
      <c r="CA5467"/>
      <c r="CB5467"/>
      <c r="CC5467"/>
      <c r="CD5467"/>
      <c r="CE5467"/>
      <c r="CF5467"/>
      <c r="CG5467"/>
      <c r="CH5467"/>
      <c r="CI5467"/>
      <c r="CJ5467"/>
      <c r="CK5467"/>
    </row>
    <row r="5468" spans="1:89" ht="15.75" customHeight="1" thickBot="1" x14ac:dyDescent="0.25">
      <c r="A5468" s="245">
        <v>1361</v>
      </c>
      <c r="B5468" s="168">
        <v>12</v>
      </c>
      <c r="C5468" s="165" t="s">
        <v>34</v>
      </c>
      <c r="D5468" s="165" t="s">
        <v>2394</v>
      </c>
      <c r="E5468" s="237" t="s">
        <v>36</v>
      </c>
      <c r="F5468" s="159" t="s">
        <v>2396</v>
      </c>
      <c r="G5468" s="16"/>
      <c r="H5468" s="16" t="s">
        <v>38</v>
      </c>
      <c r="I5468" s="16"/>
      <c r="J5468" s="16"/>
      <c r="K5468" s="16" t="s">
        <v>44</v>
      </c>
      <c r="L5468" s="16"/>
      <c r="M5468" s="16"/>
      <c r="N5468" s="16"/>
      <c r="O5468" s="9"/>
      <c r="P5468" s="278"/>
      <c r="Q5468" s="278"/>
      <c r="R5468" s="278"/>
      <c r="S5468" s="10"/>
      <c r="T5468" s="156"/>
      <c r="U5468" s="44">
        <f t="shared" si="173"/>
        <v>0</v>
      </c>
      <c r="V5468" s="44">
        <f t="shared" si="174"/>
        <v>1361</v>
      </c>
      <c r="W5468" s="44" t="str">
        <f>IFERROR(VLOOKUP(V5468,workings!$B$5:$C$650,2,FALSE),0)</f>
        <v>D</v>
      </c>
      <c r="X5468" s="44"/>
      <c r="Y5468" s="44"/>
      <c r="Z5468" s="44"/>
      <c r="AA5468" s="44"/>
      <c r="BN5468"/>
      <c r="BO5468"/>
      <c r="BP5468"/>
      <c r="BQ5468"/>
      <c r="BR5468"/>
      <c r="BS5468"/>
      <c r="BT5468"/>
      <c r="BU5468"/>
      <c r="BV5468"/>
      <c r="BW5468"/>
      <c r="BX5468"/>
      <c r="BY5468"/>
      <c r="BZ5468"/>
      <c r="CA5468"/>
      <c r="CB5468"/>
      <c r="CC5468"/>
      <c r="CD5468"/>
      <c r="CE5468"/>
      <c r="CF5468"/>
      <c r="CG5468"/>
      <c r="CH5468"/>
      <c r="CI5468"/>
      <c r="CJ5468"/>
      <c r="CK5468"/>
    </row>
    <row r="5469" spans="1:89" ht="15.75" thickBot="1" x14ac:dyDescent="0.25">
      <c r="A5469" s="160"/>
      <c r="B5469" s="169"/>
      <c r="C5469" s="166"/>
      <c r="D5469" s="166"/>
      <c r="E5469" s="238"/>
      <c r="F5469" s="160"/>
      <c r="G5469" s="150"/>
      <c r="H5469" s="243"/>
      <c r="I5469" s="243"/>
      <c r="J5469" s="243"/>
      <c r="K5469" s="243"/>
      <c r="L5469" s="243"/>
      <c r="M5469" s="243"/>
      <c r="N5469" s="244"/>
      <c r="O5469" s="11" t="s">
        <v>45</v>
      </c>
      <c r="P5469" s="142" t="s">
        <v>64</v>
      </c>
      <c r="Q5469" s="142"/>
      <c r="R5469" s="142"/>
      <c r="S5469" s="12"/>
      <c r="T5469" s="157"/>
      <c r="U5469" s="44" t="str">
        <f t="shared" si="173"/>
        <v>D</v>
      </c>
      <c r="V5469" s="44">
        <f t="shared" si="174"/>
        <v>1361</v>
      </c>
      <c r="W5469" s="44" t="str">
        <f>IFERROR(VLOOKUP(V5469,workings!$B$5:$C$650,2,FALSE),0)</f>
        <v>D</v>
      </c>
      <c r="X5469" s="44"/>
      <c r="Y5469" s="44"/>
      <c r="Z5469" s="44"/>
      <c r="AA5469" s="44"/>
      <c r="BN5469"/>
      <c r="BO5469"/>
      <c r="BP5469"/>
      <c r="BQ5469"/>
      <c r="BR5469"/>
      <c r="BS5469"/>
      <c r="BT5469"/>
      <c r="BU5469"/>
      <c r="BV5469"/>
      <c r="BW5469"/>
      <c r="BX5469"/>
      <c r="BY5469"/>
      <c r="BZ5469"/>
      <c r="CA5469"/>
      <c r="CB5469"/>
      <c r="CC5469"/>
      <c r="CD5469"/>
      <c r="CE5469"/>
      <c r="CF5469"/>
      <c r="CG5469"/>
      <c r="CH5469"/>
      <c r="CI5469"/>
      <c r="CJ5469"/>
      <c r="CK5469"/>
    </row>
    <row r="5470" spans="1:89" ht="15" x14ac:dyDescent="0.2">
      <c r="A5470" s="160"/>
      <c r="B5470" s="169"/>
      <c r="C5470" s="166"/>
      <c r="D5470" s="166"/>
      <c r="E5470" s="238"/>
      <c r="F5470" s="160"/>
      <c r="G5470" s="150"/>
      <c r="H5470" s="151"/>
      <c r="I5470" s="151"/>
      <c r="J5470" s="151"/>
      <c r="K5470" s="151"/>
      <c r="L5470" s="151"/>
      <c r="M5470" s="151"/>
      <c r="N5470" s="152"/>
      <c r="O5470" s="9"/>
      <c r="P5470" s="278"/>
      <c r="Q5470" s="278"/>
      <c r="R5470" s="278"/>
      <c r="S5470" s="13"/>
      <c r="T5470" s="157"/>
      <c r="U5470" s="44">
        <f t="shared" si="173"/>
        <v>0</v>
      </c>
      <c r="V5470" s="44">
        <f t="shared" si="174"/>
        <v>1361</v>
      </c>
      <c r="W5470" s="44" t="str">
        <f>IFERROR(VLOOKUP(V5470,workings!$B$5:$C$650,2,FALSE),0)</f>
        <v>D</v>
      </c>
      <c r="X5470" s="44"/>
      <c r="Y5470" s="44"/>
      <c r="Z5470" s="44"/>
      <c r="AA5470" s="44"/>
      <c r="BN5470"/>
      <c r="BO5470"/>
      <c r="BP5470"/>
      <c r="BQ5470"/>
      <c r="BR5470"/>
      <c r="BS5470"/>
      <c r="BT5470"/>
      <c r="BU5470"/>
      <c r="BV5470"/>
      <c r="BW5470"/>
      <c r="BX5470"/>
      <c r="BY5470"/>
      <c r="BZ5470"/>
      <c r="CA5470"/>
      <c r="CB5470"/>
      <c r="CC5470"/>
      <c r="CD5470"/>
      <c r="CE5470"/>
      <c r="CF5470"/>
      <c r="CG5470"/>
      <c r="CH5470"/>
      <c r="CI5470"/>
      <c r="CJ5470"/>
      <c r="CK5470"/>
    </row>
    <row r="5471" spans="1:89" ht="15.75" thickBot="1" x14ac:dyDescent="0.25">
      <c r="A5471" s="246"/>
      <c r="B5471" s="170"/>
      <c r="C5471" s="167"/>
      <c r="D5471" s="167"/>
      <c r="E5471" s="239"/>
      <c r="F5471" s="161"/>
      <c r="G5471" s="153"/>
      <c r="H5471" s="154"/>
      <c r="I5471" s="154"/>
      <c r="J5471" s="154"/>
      <c r="K5471" s="154"/>
      <c r="L5471" s="154"/>
      <c r="M5471" s="154"/>
      <c r="N5471" s="155"/>
      <c r="O5471" s="11"/>
      <c r="P5471" s="142"/>
      <c r="Q5471" s="142"/>
      <c r="R5471" s="142"/>
      <c r="S5471" s="14"/>
      <c r="T5471" s="158"/>
      <c r="U5471" s="44">
        <f t="shared" si="173"/>
        <v>0</v>
      </c>
      <c r="V5471" s="44">
        <f t="shared" si="174"/>
        <v>1361</v>
      </c>
      <c r="W5471" s="44" t="str">
        <f>IFERROR(VLOOKUP(V5471,workings!$B$5:$C$650,2,FALSE),0)</f>
        <v>D</v>
      </c>
      <c r="X5471" s="44"/>
      <c r="Y5471" s="44"/>
      <c r="Z5471" s="44"/>
      <c r="AA5471" s="44"/>
      <c r="BN5471"/>
      <c r="BO5471"/>
      <c r="BP5471"/>
      <c r="BQ5471"/>
      <c r="BR5471"/>
      <c r="BS5471"/>
      <c r="BT5471"/>
      <c r="BU5471"/>
      <c r="BV5471"/>
      <c r="BW5471"/>
      <c r="BX5471"/>
      <c r="BY5471"/>
      <c r="BZ5471"/>
      <c r="CA5471"/>
      <c r="CB5471"/>
      <c r="CC5471"/>
      <c r="CD5471"/>
      <c r="CE5471"/>
      <c r="CF5471"/>
      <c r="CG5471"/>
      <c r="CH5471"/>
      <c r="CI5471"/>
      <c r="CJ5471"/>
      <c r="CK5471"/>
    </row>
    <row r="5472" spans="1:89" ht="15.75" customHeight="1" thickBot="1" x14ac:dyDescent="0.25">
      <c r="A5472" s="245">
        <v>1362</v>
      </c>
      <c r="B5472" s="168">
        <v>12</v>
      </c>
      <c r="C5472" s="165" t="s">
        <v>34</v>
      </c>
      <c r="D5472" s="165" t="s">
        <v>2119</v>
      </c>
      <c r="E5472" s="237" t="s">
        <v>36</v>
      </c>
      <c r="F5472" s="159" t="s">
        <v>2397</v>
      </c>
      <c r="G5472" s="16" t="s">
        <v>38</v>
      </c>
      <c r="H5472" s="16"/>
      <c r="I5472" s="16"/>
      <c r="J5472" s="16"/>
      <c r="K5472" s="16"/>
      <c r="L5472" s="16" t="s">
        <v>44</v>
      </c>
      <c r="M5472" s="16"/>
      <c r="N5472" s="16" t="s">
        <v>99</v>
      </c>
      <c r="O5472" s="9"/>
      <c r="P5472" s="278"/>
      <c r="Q5472" s="278"/>
      <c r="R5472" s="278"/>
      <c r="S5472" s="10"/>
      <c r="T5472" s="156"/>
      <c r="U5472" s="44">
        <f t="shared" si="173"/>
        <v>0</v>
      </c>
      <c r="V5472" s="44">
        <f t="shared" si="174"/>
        <v>1362</v>
      </c>
      <c r="W5472" s="44" t="str">
        <f>IFERROR(VLOOKUP(V5472,workings!$B$5:$C$650,2,FALSE),0)</f>
        <v>C2</v>
      </c>
      <c r="X5472" s="44"/>
      <c r="Y5472" s="44"/>
      <c r="Z5472" s="44"/>
      <c r="AA5472" s="44"/>
      <c r="BN5472"/>
      <c r="BO5472"/>
      <c r="BP5472"/>
      <c r="BQ5472"/>
      <c r="BR5472"/>
      <c r="BS5472"/>
      <c r="BT5472"/>
      <c r="BU5472"/>
      <c r="BV5472"/>
      <c r="BW5472"/>
      <c r="BX5472"/>
      <c r="BY5472"/>
      <c r="BZ5472"/>
      <c r="CA5472"/>
      <c r="CB5472"/>
      <c r="CC5472"/>
      <c r="CD5472"/>
      <c r="CE5472"/>
      <c r="CF5472"/>
      <c r="CG5472"/>
      <c r="CH5472"/>
      <c r="CI5472"/>
      <c r="CJ5472"/>
      <c r="CK5472"/>
    </row>
    <row r="5473" spans="1:89" ht="15.75" thickBot="1" x14ac:dyDescent="0.25">
      <c r="A5473" s="160"/>
      <c r="B5473" s="169"/>
      <c r="C5473" s="166"/>
      <c r="D5473" s="166"/>
      <c r="E5473" s="238"/>
      <c r="F5473" s="160"/>
      <c r="G5473" s="150" t="s">
        <v>2398</v>
      </c>
      <c r="H5473" s="243"/>
      <c r="I5473" s="243"/>
      <c r="J5473" s="243"/>
      <c r="K5473" s="243"/>
      <c r="L5473" s="243"/>
      <c r="M5473" s="243"/>
      <c r="N5473" s="244"/>
      <c r="O5473" s="11" t="s">
        <v>29</v>
      </c>
      <c r="P5473" s="142" t="s">
        <v>3376</v>
      </c>
      <c r="Q5473" s="142"/>
      <c r="R5473" s="142"/>
      <c r="S5473" s="12"/>
      <c r="T5473" s="157"/>
      <c r="U5473" s="44" t="str">
        <f t="shared" si="173"/>
        <v>C2</v>
      </c>
      <c r="V5473" s="44">
        <f t="shared" si="174"/>
        <v>1362</v>
      </c>
      <c r="W5473" s="44" t="str">
        <f>IFERROR(VLOOKUP(V5473,workings!$B$5:$C$650,2,FALSE),0)</f>
        <v>C2</v>
      </c>
      <c r="X5473" s="44"/>
      <c r="Y5473" s="44"/>
      <c r="Z5473" s="44"/>
      <c r="AA5473" s="44"/>
      <c r="BN5473"/>
      <c r="BO5473"/>
      <c r="BP5473"/>
      <c r="BQ5473"/>
      <c r="BR5473"/>
      <c r="BS5473"/>
      <c r="BT5473"/>
      <c r="BU5473"/>
      <c r="BV5473"/>
      <c r="BW5473"/>
      <c r="BX5473"/>
      <c r="BY5473"/>
      <c r="BZ5473"/>
      <c r="CA5473"/>
      <c r="CB5473"/>
      <c r="CC5473"/>
      <c r="CD5473"/>
      <c r="CE5473"/>
      <c r="CF5473"/>
      <c r="CG5473"/>
      <c r="CH5473"/>
      <c r="CI5473"/>
      <c r="CJ5473"/>
      <c r="CK5473"/>
    </row>
    <row r="5474" spans="1:89" ht="15" x14ac:dyDescent="0.2">
      <c r="A5474" s="160"/>
      <c r="B5474" s="169"/>
      <c r="C5474" s="166"/>
      <c r="D5474" s="166"/>
      <c r="E5474" s="238"/>
      <c r="F5474" s="160" t="s">
        <v>2397</v>
      </c>
      <c r="G5474" s="150" t="s">
        <v>38</v>
      </c>
      <c r="H5474" s="151"/>
      <c r="I5474" s="151"/>
      <c r="J5474" s="151"/>
      <c r="K5474" s="151"/>
      <c r="L5474" s="151"/>
      <c r="M5474" s="151"/>
      <c r="N5474" s="152" t="s">
        <v>99</v>
      </c>
      <c r="O5474" s="9"/>
      <c r="P5474" s="278"/>
      <c r="Q5474" s="278"/>
      <c r="R5474" s="278"/>
      <c r="S5474" s="13"/>
      <c r="T5474" s="157"/>
      <c r="U5474" s="44">
        <f t="shared" si="173"/>
        <v>0</v>
      </c>
      <c r="V5474" s="44">
        <f t="shared" si="174"/>
        <v>1362</v>
      </c>
      <c r="W5474" s="44" t="str">
        <f>IFERROR(VLOOKUP(V5474,workings!$B$5:$C$650,2,FALSE),0)</f>
        <v>C2</v>
      </c>
      <c r="X5474" s="44"/>
      <c r="Y5474" s="44"/>
      <c r="Z5474" s="44"/>
      <c r="AA5474" s="44"/>
      <c r="BN5474"/>
      <c r="BO5474"/>
      <c r="BP5474"/>
      <c r="BQ5474"/>
      <c r="BR5474"/>
      <c r="BS5474"/>
      <c r="BT5474"/>
      <c r="BU5474"/>
      <c r="BV5474"/>
      <c r="BW5474"/>
      <c r="BX5474"/>
      <c r="BY5474"/>
      <c r="BZ5474"/>
      <c r="CA5474"/>
      <c r="CB5474"/>
      <c r="CC5474"/>
      <c r="CD5474"/>
      <c r="CE5474"/>
      <c r="CF5474"/>
      <c r="CG5474"/>
      <c r="CH5474"/>
      <c r="CI5474"/>
      <c r="CJ5474"/>
      <c r="CK5474"/>
    </row>
    <row r="5475" spans="1:89" ht="15.75" thickBot="1" x14ac:dyDescent="0.25">
      <c r="A5475" s="246"/>
      <c r="B5475" s="170"/>
      <c r="C5475" s="167"/>
      <c r="D5475" s="167"/>
      <c r="E5475" s="239"/>
      <c r="F5475" s="161"/>
      <c r="G5475" s="153" t="s">
        <v>2398</v>
      </c>
      <c r="H5475" s="154"/>
      <c r="I5475" s="154"/>
      <c r="J5475" s="154"/>
      <c r="K5475" s="154"/>
      <c r="L5475" s="154"/>
      <c r="M5475" s="154"/>
      <c r="N5475" s="155"/>
      <c r="O5475" s="11"/>
      <c r="P5475" s="142"/>
      <c r="Q5475" s="142"/>
      <c r="R5475" s="142"/>
      <c r="S5475" s="14"/>
      <c r="T5475" s="158"/>
      <c r="U5475" s="44">
        <f t="shared" si="173"/>
        <v>0</v>
      </c>
      <c r="V5475" s="44">
        <f t="shared" si="174"/>
        <v>1362</v>
      </c>
      <c r="W5475" s="44" t="str">
        <f>IFERROR(VLOOKUP(V5475,workings!$B$5:$C$650,2,FALSE),0)</f>
        <v>C2</v>
      </c>
      <c r="X5475" s="44"/>
      <c r="Y5475" s="44"/>
      <c r="Z5475" s="44"/>
      <c r="AA5475" s="44"/>
      <c r="BN5475"/>
      <c r="BO5475"/>
      <c r="BP5475"/>
      <c r="BQ5475"/>
      <c r="BR5475"/>
      <c r="BS5475"/>
      <c r="BT5475"/>
      <c r="BU5475"/>
      <c r="BV5475"/>
      <c r="BW5475"/>
      <c r="BX5475"/>
      <c r="BY5475"/>
      <c r="BZ5475"/>
      <c r="CA5475"/>
      <c r="CB5475"/>
      <c r="CC5475"/>
      <c r="CD5475"/>
      <c r="CE5475"/>
      <c r="CF5475"/>
      <c r="CG5475"/>
      <c r="CH5475"/>
      <c r="CI5475"/>
      <c r="CJ5475"/>
      <c r="CK5475"/>
    </row>
    <row r="5476" spans="1:89" ht="15.75" customHeight="1" thickBot="1" x14ac:dyDescent="0.25">
      <c r="A5476" s="245">
        <v>1363</v>
      </c>
      <c r="B5476" s="168">
        <v>12</v>
      </c>
      <c r="C5476" s="165" t="s">
        <v>34</v>
      </c>
      <c r="D5476" s="165" t="s">
        <v>2105</v>
      </c>
      <c r="E5476" s="237" t="s">
        <v>51</v>
      </c>
      <c r="F5476" s="159" t="s">
        <v>2382</v>
      </c>
      <c r="G5476" s="16" t="s">
        <v>38</v>
      </c>
      <c r="H5476" s="16"/>
      <c r="I5476" s="16"/>
      <c r="J5476" s="16" t="s">
        <v>44</v>
      </c>
      <c r="K5476" s="16"/>
      <c r="L5476" s="16"/>
      <c r="M5476" s="16"/>
      <c r="N5476" s="16"/>
      <c r="O5476" s="9"/>
      <c r="P5476" s="278"/>
      <c r="Q5476" s="278"/>
      <c r="R5476" s="278"/>
      <c r="S5476" s="10"/>
      <c r="T5476" s="156"/>
      <c r="U5476" s="44">
        <f t="shared" si="173"/>
        <v>0</v>
      </c>
      <c r="V5476" s="44">
        <f t="shared" si="174"/>
        <v>1363</v>
      </c>
      <c r="W5476" s="44" t="str">
        <f>IFERROR(VLOOKUP(V5476,workings!$B$5:$C$650,2,FALSE),0)</f>
        <v>B</v>
      </c>
      <c r="X5476" s="44"/>
      <c r="Y5476" s="44"/>
      <c r="Z5476" s="44"/>
      <c r="AA5476" s="44"/>
      <c r="BN5476"/>
      <c r="BO5476"/>
      <c r="BP5476"/>
      <c r="BQ5476"/>
      <c r="BR5476"/>
      <c r="BS5476"/>
      <c r="BT5476"/>
      <c r="BU5476"/>
      <c r="BV5476"/>
      <c r="BW5476"/>
      <c r="BX5476"/>
      <c r="BY5476"/>
      <c r="BZ5476"/>
      <c r="CA5476"/>
      <c r="CB5476"/>
      <c r="CC5476"/>
      <c r="CD5476"/>
      <c r="CE5476"/>
      <c r="CF5476"/>
      <c r="CG5476"/>
      <c r="CH5476"/>
      <c r="CI5476"/>
      <c r="CJ5476"/>
      <c r="CK5476"/>
    </row>
    <row r="5477" spans="1:89" ht="15.75" thickBot="1" x14ac:dyDescent="0.25">
      <c r="A5477" s="160"/>
      <c r="B5477" s="169"/>
      <c r="C5477" s="166"/>
      <c r="D5477" s="166"/>
      <c r="E5477" s="238"/>
      <c r="F5477" s="160"/>
      <c r="G5477" s="150"/>
      <c r="H5477" s="243"/>
      <c r="I5477" s="243"/>
      <c r="J5477" s="243"/>
      <c r="K5477" s="243"/>
      <c r="L5477" s="243"/>
      <c r="M5477" s="243"/>
      <c r="N5477" s="244"/>
      <c r="O5477" s="11" t="s">
        <v>25</v>
      </c>
      <c r="P5477" s="142" t="s">
        <v>289</v>
      </c>
      <c r="Q5477" s="142"/>
      <c r="R5477" s="142"/>
      <c r="S5477" s="12"/>
      <c r="T5477" s="157"/>
      <c r="U5477" s="44" t="str">
        <f t="shared" si="173"/>
        <v>B</v>
      </c>
      <c r="V5477" s="44">
        <f t="shared" si="174"/>
        <v>1363</v>
      </c>
      <c r="W5477" s="44" t="str">
        <f>IFERROR(VLOOKUP(V5477,workings!$B$5:$C$650,2,FALSE),0)</f>
        <v>B</v>
      </c>
      <c r="X5477" s="44"/>
      <c r="Y5477" s="44"/>
      <c r="Z5477" s="44"/>
      <c r="AA5477" s="44"/>
      <c r="BN5477"/>
      <c r="BO5477"/>
      <c r="BP5477"/>
      <c r="BQ5477"/>
      <c r="BR5477"/>
      <c r="BS5477"/>
      <c r="BT5477"/>
      <c r="BU5477"/>
      <c r="BV5477"/>
      <c r="BW5477"/>
      <c r="BX5477"/>
      <c r="BY5477"/>
      <c r="BZ5477"/>
      <c r="CA5477"/>
      <c r="CB5477"/>
      <c r="CC5477"/>
      <c r="CD5477"/>
      <c r="CE5477"/>
      <c r="CF5477"/>
      <c r="CG5477"/>
      <c r="CH5477"/>
      <c r="CI5477"/>
      <c r="CJ5477"/>
      <c r="CK5477"/>
    </row>
    <row r="5478" spans="1:89" ht="15" x14ac:dyDescent="0.2">
      <c r="A5478" s="160"/>
      <c r="B5478" s="169"/>
      <c r="C5478" s="166"/>
      <c r="D5478" s="166"/>
      <c r="E5478" s="238"/>
      <c r="F5478" s="160"/>
      <c r="G5478" s="150"/>
      <c r="H5478" s="151"/>
      <c r="I5478" s="151"/>
      <c r="J5478" s="151"/>
      <c r="K5478" s="151"/>
      <c r="L5478" s="151"/>
      <c r="M5478" s="151"/>
      <c r="N5478" s="152"/>
      <c r="O5478" s="9" t="s">
        <v>29</v>
      </c>
      <c r="P5478" s="278" t="s">
        <v>64</v>
      </c>
      <c r="Q5478" s="278"/>
      <c r="R5478" s="278"/>
      <c r="S5478" s="13"/>
      <c r="T5478" s="157"/>
      <c r="U5478" s="44" t="str">
        <f t="shared" si="173"/>
        <v>C2</v>
      </c>
      <c r="V5478" s="44">
        <f t="shared" si="174"/>
        <v>1363</v>
      </c>
      <c r="W5478" s="44" t="str">
        <f>IFERROR(VLOOKUP(V5478,workings!$B$5:$C$650,2,FALSE),0)</f>
        <v>B</v>
      </c>
      <c r="X5478" s="44"/>
      <c r="Y5478" s="44"/>
      <c r="Z5478" s="44"/>
      <c r="AA5478" s="44"/>
      <c r="BN5478"/>
      <c r="BO5478"/>
      <c r="BP5478"/>
      <c r="BQ5478"/>
      <c r="BR5478"/>
      <c r="BS5478"/>
      <c r="BT5478"/>
      <c r="BU5478"/>
      <c r="BV5478"/>
      <c r="BW5478"/>
      <c r="BX5478"/>
      <c r="BY5478"/>
      <c r="BZ5478"/>
      <c r="CA5478"/>
      <c r="CB5478"/>
      <c r="CC5478"/>
      <c r="CD5478"/>
      <c r="CE5478"/>
      <c r="CF5478"/>
      <c r="CG5478"/>
      <c r="CH5478"/>
      <c r="CI5478"/>
      <c r="CJ5478"/>
      <c r="CK5478"/>
    </row>
    <row r="5479" spans="1:89" ht="15.75" thickBot="1" x14ac:dyDescent="0.25">
      <c r="A5479" s="246"/>
      <c r="B5479" s="170"/>
      <c r="C5479" s="167"/>
      <c r="D5479" s="167"/>
      <c r="E5479" s="239"/>
      <c r="F5479" s="161"/>
      <c r="G5479" s="153"/>
      <c r="H5479" s="154"/>
      <c r="I5479" s="154"/>
      <c r="J5479" s="154"/>
      <c r="K5479" s="154"/>
      <c r="L5479" s="154"/>
      <c r="M5479" s="154"/>
      <c r="N5479" s="155"/>
      <c r="O5479" s="11"/>
      <c r="P5479" s="142"/>
      <c r="Q5479" s="142"/>
      <c r="R5479" s="142"/>
      <c r="S5479" s="14"/>
      <c r="T5479" s="158"/>
      <c r="U5479" s="44">
        <f t="shared" si="173"/>
        <v>0</v>
      </c>
      <c r="V5479" s="44">
        <f t="shared" si="174"/>
        <v>1363</v>
      </c>
      <c r="W5479" s="44" t="str">
        <f>IFERROR(VLOOKUP(V5479,workings!$B$5:$C$650,2,FALSE),0)</f>
        <v>B</v>
      </c>
      <c r="X5479" s="44"/>
      <c r="Y5479" s="44"/>
      <c r="Z5479" s="44"/>
      <c r="AA5479" s="44"/>
      <c r="BN5479"/>
      <c r="BO5479"/>
      <c r="BP5479"/>
      <c r="BQ5479"/>
      <c r="BR5479"/>
      <c r="BS5479"/>
      <c r="BT5479"/>
      <c r="BU5479"/>
      <c r="BV5479"/>
      <c r="BW5479"/>
      <c r="BX5479"/>
      <c r="BY5479"/>
      <c r="BZ5479"/>
      <c r="CA5479"/>
      <c r="CB5479"/>
      <c r="CC5479"/>
      <c r="CD5479"/>
      <c r="CE5479"/>
      <c r="CF5479"/>
      <c r="CG5479"/>
      <c r="CH5479"/>
      <c r="CI5479"/>
      <c r="CJ5479"/>
      <c r="CK5479"/>
    </row>
    <row r="5480" spans="1:89" ht="15.75" customHeight="1" thickBot="1" x14ac:dyDescent="0.25">
      <c r="A5480" s="245">
        <v>1364</v>
      </c>
      <c r="B5480" s="168">
        <v>12</v>
      </c>
      <c r="C5480" s="165" t="s">
        <v>34</v>
      </c>
      <c r="D5480" s="165" t="s">
        <v>2394</v>
      </c>
      <c r="E5480" s="237" t="s">
        <v>36</v>
      </c>
      <c r="F5480" s="159" t="s">
        <v>2399</v>
      </c>
      <c r="G5480" s="16"/>
      <c r="H5480" s="16" t="s">
        <v>38</v>
      </c>
      <c r="I5480" s="16"/>
      <c r="J5480" s="16"/>
      <c r="K5480" s="16"/>
      <c r="L5480" s="16"/>
      <c r="M5480" s="16"/>
      <c r="N5480" s="16"/>
      <c r="O5480" s="9"/>
      <c r="P5480" s="278"/>
      <c r="Q5480" s="278"/>
      <c r="R5480" s="278"/>
      <c r="S5480" s="10"/>
      <c r="T5480" s="156"/>
      <c r="U5480" s="44">
        <f t="shared" si="173"/>
        <v>0</v>
      </c>
      <c r="V5480" s="44">
        <f t="shared" si="174"/>
        <v>1364</v>
      </c>
      <c r="W5480" s="44" t="str">
        <f>IFERROR(VLOOKUP(V5480,workings!$B$5:$C$650,2,FALSE),0)</f>
        <v>D</v>
      </c>
      <c r="X5480" s="44"/>
      <c r="Y5480" s="44"/>
      <c r="Z5480" s="44"/>
      <c r="AA5480" s="44"/>
      <c r="BN5480"/>
      <c r="BO5480"/>
      <c r="BP5480"/>
      <c r="BQ5480"/>
      <c r="BR5480"/>
      <c r="BS5480"/>
      <c r="BT5480"/>
      <c r="BU5480"/>
      <c r="BV5480"/>
      <c r="BW5480"/>
      <c r="BX5480"/>
      <c r="BY5480"/>
      <c r="BZ5480"/>
      <c r="CA5480"/>
      <c r="CB5480"/>
      <c r="CC5480"/>
      <c r="CD5480"/>
      <c r="CE5480"/>
      <c r="CF5480"/>
      <c r="CG5480"/>
      <c r="CH5480"/>
      <c r="CI5480"/>
      <c r="CJ5480"/>
      <c r="CK5480"/>
    </row>
    <row r="5481" spans="1:89" ht="15.75" thickBot="1" x14ac:dyDescent="0.25">
      <c r="A5481" s="160"/>
      <c r="B5481" s="169"/>
      <c r="C5481" s="166"/>
      <c r="D5481" s="166"/>
      <c r="E5481" s="238"/>
      <c r="F5481" s="160"/>
      <c r="G5481" s="150"/>
      <c r="H5481" s="243"/>
      <c r="I5481" s="243"/>
      <c r="J5481" s="243"/>
      <c r="K5481" s="243"/>
      <c r="L5481" s="243"/>
      <c r="M5481" s="243"/>
      <c r="N5481" s="244"/>
      <c r="O5481" s="11" t="s">
        <v>45</v>
      </c>
      <c r="P5481" s="142" t="s">
        <v>64</v>
      </c>
      <c r="Q5481" s="142"/>
      <c r="R5481" s="142"/>
      <c r="S5481" s="12"/>
      <c r="T5481" s="157"/>
      <c r="U5481" s="44" t="str">
        <f t="shared" si="173"/>
        <v>D</v>
      </c>
      <c r="V5481" s="44">
        <f t="shared" si="174"/>
        <v>1364</v>
      </c>
      <c r="W5481" s="44" t="str">
        <f>IFERROR(VLOOKUP(V5481,workings!$B$5:$C$650,2,FALSE),0)</f>
        <v>D</v>
      </c>
      <c r="X5481" s="44"/>
      <c r="Y5481" s="44"/>
      <c r="Z5481" s="44"/>
      <c r="AA5481" s="44"/>
      <c r="BN5481"/>
      <c r="BO5481"/>
      <c r="BP5481"/>
      <c r="BQ5481"/>
      <c r="BR5481"/>
      <c r="BS5481"/>
      <c r="BT5481"/>
      <c r="BU5481"/>
      <c r="BV5481"/>
      <c r="BW5481"/>
      <c r="BX5481"/>
      <c r="BY5481"/>
      <c r="BZ5481"/>
      <c r="CA5481"/>
      <c r="CB5481"/>
      <c r="CC5481"/>
      <c r="CD5481"/>
      <c r="CE5481"/>
      <c r="CF5481"/>
      <c r="CG5481"/>
      <c r="CH5481"/>
      <c r="CI5481"/>
      <c r="CJ5481"/>
      <c r="CK5481"/>
    </row>
    <row r="5482" spans="1:89" ht="15" x14ac:dyDescent="0.2">
      <c r="A5482" s="160"/>
      <c r="B5482" s="169"/>
      <c r="C5482" s="166"/>
      <c r="D5482" s="166"/>
      <c r="E5482" s="238"/>
      <c r="F5482" s="160" t="s">
        <v>2399</v>
      </c>
      <c r="G5482" s="150"/>
      <c r="H5482" s="151"/>
      <c r="I5482" s="151"/>
      <c r="J5482" s="151"/>
      <c r="K5482" s="151"/>
      <c r="L5482" s="151"/>
      <c r="M5482" s="151"/>
      <c r="N5482" s="152"/>
      <c r="O5482" s="9"/>
      <c r="P5482" s="278"/>
      <c r="Q5482" s="278"/>
      <c r="R5482" s="278"/>
      <c r="S5482" s="13"/>
      <c r="T5482" s="157"/>
      <c r="U5482" s="44">
        <f t="shared" si="173"/>
        <v>0</v>
      </c>
      <c r="V5482" s="44">
        <f t="shared" si="174"/>
        <v>1364</v>
      </c>
      <c r="W5482" s="44" t="str">
        <f>IFERROR(VLOOKUP(V5482,workings!$B$5:$C$650,2,FALSE),0)</f>
        <v>D</v>
      </c>
      <c r="X5482" s="44"/>
      <c r="Y5482" s="44"/>
      <c r="Z5482" s="44"/>
      <c r="AA5482" s="44"/>
      <c r="BN5482"/>
      <c r="BO5482"/>
      <c r="BP5482"/>
      <c r="BQ5482"/>
      <c r="BR5482"/>
      <c r="BS5482"/>
      <c r="BT5482"/>
      <c r="BU5482"/>
      <c r="BV5482"/>
      <c r="BW5482"/>
      <c r="BX5482"/>
      <c r="BY5482"/>
      <c r="BZ5482"/>
      <c r="CA5482"/>
      <c r="CB5482"/>
      <c r="CC5482"/>
      <c r="CD5482"/>
      <c r="CE5482"/>
      <c r="CF5482"/>
      <c r="CG5482"/>
      <c r="CH5482"/>
      <c r="CI5482"/>
      <c r="CJ5482"/>
      <c r="CK5482"/>
    </row>
    <row r="5483" spans="1:89" ht="15.75" thickBot="1" x14ac:dyDescent="0.25">
      <c r="A5483" s="246"/>
      <c r="B5483" s="170"/>
      <c r="C5483" s="167"/>
      <c r="D5483" s="167"/>
      <c r="E5483" s="239"/>
      <c r="F5483" s="161"/>
      <c r="G5483" s="153"/>
      <c r="H5483" s="154"/>
      <c r="I5483" s="154"/>
      <c r="J5483" s="154"/>
      <c r="K5483" s="154"/>
      <c r="L5483" s="154"/>
      <c r="M5483" s="154"/>
      <c r="N5483" s="155"/>
      <c r="O5483" s="11"/>
      <c r="P5483" s="142"/>
      <c r="Q5483" s="142"/>
      <c r="R5483" s="142"/>
      <c r="S5483" s="14"/>
      <c r="T5483" s="158"/>
      <c r="U5483" s="44">
        <f t="shared" si="173"/>
        <v>0</v>
      </c>
      <c r="V5483" s="44">
        <f t="shared" si="174"/>
        <v>1364</v>
      </c>
      <c r="W5483" s="44" t="str">
        <f>IFERROR(VLOOKUP(V5483,workings!$B$5:$C$650,2,FALSE),0)</f>
        <v>D</v>
      </c>
      <c r="X5483" s="44"/>
      <c r="Y5483" s="44"/>
      <c r="Z5483" s="44"/>
      <c r="AA5483" s="44"/>
      <c r="BN5483"/>
      <c r="BO5483"/>
      <c r="BP5483"/>
      <c r="BQ5483"/>
      <c r="BR5483"/>
      <c r="BS5483"/>
      <c r="BT5483"/>
      <c r="BU5483"/>
      <c r="BV5483"/>
      <c r="BW5483"/>
      <c r="BX5483"/>
      <c r="BY5483"/>
      <c r="BZ5483"/>
      <c r="CA5483"/>
      <c r="CB5483"/>
      <c r="CC5483"/>
      <c r="CD5483"/>
      <c r="CE5483"/>
      <c r="CF5483"/>
      <c r="CG5483"/>
      <c r="CH5483"/>
      <c r="CI5483"/>
      <c r="CJ5483"/>
      <c r="CK5483"/>
    </row>
    <row r="5484" spans="1:89" ht="15.75" customHeight="1" thickBot="1" x14ac:dyDescent="0.25">
      <c r="A5484" s="245">
        <v>1365</v>
      </c>
      <c r="B5484" s="168">
        <v>12</v>
      </c>
      <c r="C5484" s="165" t="s">
        <v>34</v>
      </c>
      <c r="D5484" s="165" t="s">
        <v>2394</v>
      </c>
      <c r="E5484" s="237" t="s">
        <v>36</v>
      </c>
      <c r="F5484" s="159" t="s">
        <v>2400</v>
      </c>
      <c r="G5484" s="16"/>
      <c r="H5484" s="16"/>
      <c r="I5484" s="16"/>
      <c r="J5484" s="16"/>
      <c r="K5484" s="16"/>
      <c r="L5484" s="16"/>
      <c r="M5484" s="16"/>
      <c r="N5484" s="16"/>
      <c r="O5484" s="9"/>
      <c r="P5484" s="278"/>
      <c r="Q5484" s="278"/>
      <c r="R5484" s="278"/>
      <c r="S5484" s="10"/>
      <c r="T5484" s="156"/>
      <c r="U5484" s="44">
        <f t="shared" si="173"/>
        <v>0</v>
      </c>
      <c r="V5484" s="44">
        <f t="shared" si="174"/>
        <v>1365</v>
      </c>
      <c r="W5484" s="44">
        <f>IFERROR(VLOOKUP(V5484,workings!$B$5:$C$650,2,FALSE),0)</f>
        <v>0</v>
      </c>
      <c r="X5484" s="44"/>
      <c r="Y5484" s="44"/>
      <c r="Z5484" s="44"/>
      <c r="AA5484" s="44"/>
      <c r="BN5484"/>
      <c r="BO5484"/>
      <c r="BP5484"/>
      <c r="BQ5484"/>
      <c r="BR5484"/>
      <c r="BS5484"/>
      <c r="BT5484"/>
      <c r="BU5484"/>
      <c r="BV5484"/>
      <c r="BW5484"/>
      <c r="BX5484"/>
      <c r="BY5484"/>
      <c r="BZ5484"/>
      <c r="CA5484"/>
      <c r="CB5484"/>
      <c r="CC5484"/>
      <c r="CD5484"/>
      <c r="CE5484"/>
      <c r="CF5484"/>
      <c r="CG5484"/>
      <c r="CH5484"/>
      <c r="CI5484"/>
      <c r="CJ5484"/>
      <c r="CK5484"/>
    </row>
    <row r="5485" spans="1:89" ht="15.75" thickBot="1" x14ac:dyDescent="0.25">
      <c r="A5485" s="160"/>
      <c r="B5485" s="169"/>
      <c r="C5485" s="166"/>
      <c r="D5485" s="166"/>
      <c r="E5485" s="238"/>
      <c r="F5485" s="160"/>
      <c r="G5485" s="150"/>
      <c r="H5485" s="243"/>
      <c r="I5485" s="243"/>
      <c r="J5485" s="243"/>
      <c r="K5485" s="243"/>
      <c r="L5485" s="243"/>
      <c r="M5485" s="243"/>
      <c r="N5485" s="244"/>
      <c r="O5485" s="11"/>
      <c r="P5485" s="142" t="s">
        <v>39</v>
      </c>
      <c r="Q5485" s="142"/>
      <c r="R5485" s="142"/>
      <c r="S5485" s="12"/>
      <c r="T5485" s="157"/>
      <c r="U5485" s="44">
        <f t="shared" si="173"/>
        <v>0</v>
      </c>
      <c r="V5485" s="44">
        <f t="shared" si="174"/>
        <v>1365</v>
      </c>
      <c r="W5485" s="44">
        <f>IFERROR(VLOOKUP(V5485,workings!$B$5:$C$650,2,FALSE),0)</f>
        <v>0</v>
      </c>
      <c r="X5485" s="44"/>
      <c r="Y5485" s="44"/>
      <c r="Z5485" s="44"/>
      <c r="AA5485" s="44"/>
      <c r="BN5485"/>
      <c r="BO5485"/>
      <c r="BP5485"/>
      <c r="BQ5485"/>
      <c r="BR5485"/>
      <c r="BS5485"/>
      <c r="BT5485"/>
      <c r="BU5485"/>
      <c r="BV5485"/>
      <c r="BW5485"/>
      <c r="BX5485"/>
      <c r="BY5485"/>
      <c r="BZ5485"/>
      <c r="CA5485"/>
      <c r="CB5485"/>
      <c r="CC5485"/>
      <c r="CD5485"/>
      <c r="CE5485"/>
      <c r="CF5485"/>
      <c r="CG5485"/>
      <c r="CH5485"/>
      <c r="CI5485"/>
      <c r="CJ5485"/>
      <c r="CK5485"/>
    </row>
    <row r="5486" spans="1:89" ht="15" x14ac:dyDescent="0.2">
      <c r="A5486" s="160"/>
      <c r="B5486" s="169"/>
      <c r="C5486" s="166"/>
      <c r="D5486" s="166"/>
      <c r="E5486" s="238"/>
      <c r="F5486" s="160" t="s">
        <v>2400</v>
      </c>
      <c r="G5486" s="150"/>
      <c r="H5486" s="151" t="s">
        <v>38</v>
      </c>
      <c r="I5486" s="151"/>
      <c r="J5486" s="151"/>
      <c r="K5486" s="151"/>
      <c r="L5486" s="151"/>
      <c r="M5486" s="151"/>
      <c r="N5486" s="152"/>
      <c r="O5486" s="9"/>
      <c r="P5486" s="278"/>
      <c r="Q5486" s="278"/>
      <c r="R5486" s="278"/>
      <c r="S5486" s="13"/>
      <c r="T5486" s="157"/>
      <c r="U5486" s="44">
        <f t="shared" si="173"/>
        <v>0</v>
      </c>
      <c r="V5486" s="44">
        <f t="shared" si="174"/>
        <v>1365</v>
      </c>
      <c r="W5486" s="44">
        <f>IFERROR(VLOOKUP(V5486,workings!$B$5:$C$650,2,FALSE),0)</f>
        <v>0</v>
      </c>
      <c r="X5486" s="44"/>
      <c r="Y5486" s="44"/>
      <c r="Z5486" s="44"/>
      <c r="AA5486" s="44"/>
      <c r="BN5486"/>
      <c r="BO5486"/>
      <c r="BP5486"/>
      <c r="BQ5486"/>
      <c r="BR5486"/>
      <c r="BS5486"/>
      <c r="BT5486"/>
      <c r="BU5486"/>
      <c r="BV5486"/>
      <c r="BW5486"/>
      <c r="BX5486"/>
      <c r="BY5486"/>
      <c r="BZ5486"/>
      <c r="CA5486"/>
      <c r="CB5486"/>
      <c r="CC5486"/>
      <c r="CD5486"/>
      <c r="CE5486"/>
      <c r="CF5486"/>
      <c r="CG5486"/>
      <c r="CH5486"/>
      <c r="CI5486"/>
      <c r="CJ5486"/>
      <c r="CK5486"/>
    </row>
    <row r="5487" spans="1:89" ht="15.75" thickBot="1" x14ac:dyDescent="0.25">
      <c r="A5487" s="246"/>
      <c r="B5487" s="170"/>
      <c r="C5487" s="167"/>
      <c r="D5487" s="167"/>
      <c r="E5487" s="239"/>
      <c r="F5487" s="161"/>
      <c r="G5487" s="153" t="s">
        <v>2401</v>
      </c>
      <c r="H5487" s="154"/>
      <c r="I5487" s="154"/>
      <c r="J5487" s="154"/>
      <c r="K5487" s="154"/>
      <c r="L5487" s="154"/>
      <c r="M5487" s="154"/>
      <c r="N5487" s="155"/>
      <c r="O5487" s="11"/>
      <c r="P5487" s="142"/>
      <c r="Q5487" s="142"/>
      <c r="R5487" s="142"/>
      <c r="S5487" s="14"/>
      <c r="T5487" s="158"/>
      <c r="U5487" s="44">
        <f t="shared" si="173"/>
        <v>0</v>
      </c>
      <c r="V5487" s="44">
        <f t="shared" si="174"/>
        <v>1365</v>
      </c>
      <c r="W5487" s="44">
        <f>IFERROR(VLOOKUP(V5487,workings!$B$5:$C$650,2,FALSE),0)</f>
        <v>0</v>
      </c>
      <c r="X5487" s="44"/>
      <c r="Y5487" s="44"/>
      <c r="Z5487" s="44"/>
      <c r="AA5487" s="44"/>
      <c r="BN5487"/>
      <c r="BO5487"/>
      <c r="BP5487"/>
      <c r="BQ5487"/>
      <c r="BR5487"/>
      <c r="BS5487"/>
      <c r="BT5487"/>
      <c r="BU5487"/>
      <c r="BV5487"/>
      <c r="BW5487"/>
      <c r="BX5487"/>
      <c r="BY5487"/>
      <c r="BZ5487"/>
      <c r="CA5487"/>
      <c r="CB5487"/>
      <c r="CC5487"/>
      <c r="CD5487"/>
      <c r="CE5487"/>
      <c r="CF5487"/>
      <c r="CG5487"/>
      <c r="CH5487"/>
      <c r="CI5487"/>
      <c r="CJ5487"/>
      <c r="CK5487"/>
    </row>
    <row r="5488" spans="1:89" s="25" customFormat="1" ht="15.75" customHeight="1" thickBot="1" x14ac:dyDescent="0.25">
      <c r="A5488" s="307">
        <v>1366</v>
      </c>
      <c r="B5488" s="359">
        <v>12</v>
      </c>
      <c r="C5488" s="313" t="s">
        <v>34</v>
      </c>
      <c r="D5488" s="313" t="s">
        <v>2113</v>
      </c>
      <c r="E5488" s="316" t="s">
        <v>51</v>
      </c>
      <c r="F5488" s="319" t="s">
        <v>2402</v>
      </c>
      <c r="G5488" s="21" t="s">
        <v>38</v>
      </c>
      <c r="H5488" s="21" t="s">
        <v>38</v>
      </c>
      <c r="I5488" s="21"/>
      <c r="J5488" s="21"/>
      <c r="K5488" s="21"/>
      <c r="L5488" s="21"/>
      <c r="M5488" s="21"/>
      <c r="N5488" s="21"/>
      <c r="O5488" s="22"/>
      <c r="P5488" s="294"/>
      <c r="Q5488" s="294"/>
      <c r="R5488" s="294"/>
      <c r="S5488" s="23"/>
      <c r="T5488" s="156"/>
      <c r="U5488" s="44">
        <f t="shared" si="173"/>
        <v>0</v>
      </c>
      <c r="V5488" s="44">
        <f t="shared" si="174"/>
        <v>1366</v>
      </c>
      <c r="W5488" s="44">
        <f>IFERROR(VLOOKUP(V5488,workings!$B$5:$C$650,2,FALSE),0)</f>
        <v>0</v>
      </c>
      <c r="X5488" s="44"/>
      <c r="Y5488" s="44"/>
      <c r="Z5488" s="44"/>
      <c r="AA5488" s="44"/>
      <c r="AB5488" s="102"/>
      <c r="AC5488" s="102"/>
      <c r="AD5488" s="102"/>
      <c r="AE5488" s="102"/>
      <c r="AF5488" s="102"/>
      <c r="AG5488" s="102"/>
      <c r="AH5488" s="102"/>
      <c r="AI5488" s="102"/>
      <c r="AJ5488" s="102"/>
      <c r="AK5488" s="102"/>
      <c r="AL5488" s="102"/>
      <c r="AM5488" s="102"/>
      <c r="AN5488" s="102"/>
      <c r="AO5488" s="102"/>
      <c r="AP5488" s="102"/>
      <c r="AQ5488" s="102"/>
      <c r="AR5488" s="102"/>
      <c r="AS5488" s="102"/>
      <c r="AT5488" s="102"/>
      <c r="AU5488" s="102"/>
      <c r="AV5488" s="102"/>
      <c r="AW5488" s="102"/>
      <c r="AX5488" s="102"/>
      <c r="AY5488" s="102"/>
      <c r="AZ5488" s="102"/>
      <c r="BA5488" s="102"/>
      <c r="BB5488" s="102"/>
      <c r="BC5488" s="102"/>
      <c r="BD5488" s="102"/>
      <c r="BE5488" s="102"/>
      <c r="BF5488" s="102"/>
      <c r="BG5488" s="102"/>
      <c r="BH5488" s="102"/>
      <c r="BI5488" s="102"/>
      <c r="BJ5488" s="102"/>
      <c r="BK5488" s="102"/>
      <c r="BL5488" s="102"/>
      <c r="BM5488" s="102"/>
    </row>
    <row r="5489" spans="1:65" s="25" customFormat="1" ht="15.75" thickBot="1" x14ac:dyDescent="0.25">
      <c r="A5489" s="308"/>
      <c r="B5489" s="360"/>
      <c r="C5489" s="314"/>
      <c r="D5489" s="314"/>
      <c r="E5489" s="317"/>
      <c r="F5489" s="308"/>
      <c r="G5489" s="298" t="s">
        <v>2403</v>
      </c>
      <c r="H5489" s="299"/>
      <c r="I5489" s="299"/>
      <c r="J5489" s="299"/>
      <c r="K5489" s="299"/>
      <c r="L5489" s="299"/>
      <c r="M5489" s="299"/>
      <c r="N5489" s="300"/>
      <c r="O5489" s="26"/>
      <c r="P5489" s="306"/>
      <c r="Q5489" s="306"/>
      <c r="R5489" s="306"/>
      <c r="S5489" s="27"/>
      <c r="T5489" s="157"/>
      <c r="U5489" s="44">
        <f t="shared" si="173"/>
        <v>0</v>
      </c>
      <c r="V5489" s="44">
        <f t="shared" si="174"/>
        <v>1366</v>
      </c>
      <c r="W5489" s="44">
        <f>IFERROR(VLOOKUP(V5489,workings!$B$5:$C$650,2,FALSE),0)</f>
        <v>0</v>
      </c>
      <c r="X5489" s="44"/>
      <c r="Y5489" s="44"/>
      <c r="Z5489" s="44"/>
      <c r="AA5489" s="44"/>
      <c r="AB5489" s="102"/>
      <c r="AC5489" s="102"/>
      <c r="AD5489" s="102"/>
      <c r="AE5489" s="102"/>
      <c r="AF5489" s="102"/>
      <c r="AG5489" s="102"/>
      <c r="AH5489" s="102"/>
      <c r="AI5489" s="102"/>
      <c r="AJ5489" s="102"/>
      <c r="AK5489" s="102"/>
      <c r="AL5489" s="102"/>
      <c r="AM5489" s="102"/>
      <c r="AN5489" s="102"/>
      <c r="AO5489" s="102"/>
      <c r="AP5489" s="102"/>
      <c r="AQ5489" s="102"/>
      <c r="AR5489" s="102"/>
      <c r="AS5489" s="102"/>
      <c r="AT5489" s="102"/>
      <c r="AU5489" s="102"/>
      <c r="AV5489" s="102"/>
      <c r="AW5489" s="102"/>
      <c r="AX5489" s="102"/>
      <c r="AY5489" s="102"/>
      <c r="AZ5489" s="102"/>
      <c r="BA5489" s="102"/>
      <c r="BB5489" s="102"/>
      <c r="BC5489" s="102"/>
      <c r="BD5489" s="102"/>
      <c r="BE5489" s="102"/>
      <c r="BF5489" s="102"/>
      <c r="BG5489" s="102"/>
      <c r="BH5489" s="102"/>
      <c r="BI5489" s="102"/>
      <c r="BJ5489" s="102"/>
      <c r="BK5489" s="102"/>
      <c r="BL5489" s="102"/>
      <c r="BM5489" s="102"/>
    </row>
    <row r="5490" spans="1:65" s="25" customFormat="1" ht="15" x14ac:dyDescent="0.2">
      <c r="A5490" s="308"/>
      <c r="B5490" s="360"/>
      <c r="C5490" s="314"/>
      <c r="D5490" s="314"/>
      <c r="E5490" s="317"/>
      <c r="F5490" s="308" t="s">
        <v>2402</v>
      </c>
      <c r="G5490" s="298" t="s">
        <v>38</v>
      </c>
      <c r="H5490" s="301" t="s">
        <v>38</v>
      </c>
      <c r="I5490" s="301"/>
      <c r="J5490" s="301"/>
      <c r="K5490" s="301"/>
      <c r="L5490" s="301"/>
      <c r="M5490" s="301"/>
      <c r="N5490" s="302"/>
      <c r="O5490" s="22"/>
      <c r="P5490" s="294"/>
      <c r="Q5490" s="294"/>
      <c r="R5490" s="294"/>
      <c r="S5490" s="28"/>
      <c r="T5490" s="157"/>
      <c r="U5490" s="44">
        <f t="shared" si="173"/>
        <v>0</v>
      </c>
      <c r="V5490" s="44">
        <f t="shared" si="174"/>
        <v>1366</v>
      </c>
      <c r="W5490" s="44">
        <f>IFERROR(VLOOKUP(V5490,workings!$B$5:$C$650,2,FALSE),0)</f>
        <v>0</v>
      </c>
      <c r="X5490" s="44"/>
      <c r="Y5490" s="44"/>
      <c r="Z5490" s="44"/>
      <c r="AA5490" s="44"/>
      <c r="AB5490" s="102"/>
      <c r="AC5490" s="102"/>
      <c r="AD5490" s="102"/>
      <c r="AE5490" s="102"/>
      <c r="AF5490" s="102"/>
      <c r="AG5490" s="102"/>
      <c r="AH5490" s="102"/>
      <c r="AI5490" s="102"/>
      <c r="AJ5490" s="102"/>
      <c r="AK5490" s="102"/>
      <c r="AL5490" s="102"/>
      <c r="AM5490" s="102"/>
      <c r="AN5490" s="102"/>
      <c r="AO5490" s="102"/>
      <c r="AP5490" s="102"/>
      <c r="AQ5490" s="102"/>
      <c r="AR5490" s="102"/>
      <c r="AS5490" s="102"/>
      <c r="AT5490" s="102"/>
      <c r="AU5490" s="102"/>
      <c r="AV5490" s="102"/>
      <c r="AW5490" s="102"/>
      <c r="AX5490" s="102"/>
      <c r="AY5490" s="102"/>
      <c r="AZ5490" s="102"/>
      <c r="BA5490" s="102"/>
      <c r="BB5490" s="102"/>
      <c r="BC5490" s="102"/>
      <c r="BD5490" s="102"/>
      <c r="BE5490" s="102"/>
      <c r="BF5490" s="102"/>
      <c r="BG5490" s="102"/>
      <c r="BH5490" s="102"/>
      <c r="BI5490" s="102"/>
      <c r="BJ5490" s="102"/>
      <c r="BK5490" s="102"/>
      <c r="BL5490" s="102"/>
      <c r="BM5490" s="102"/>
    </row>
    <row r="5491" spans="1:65" s="25" customFormat="1" ht="15.75" thickBot="1" x14ac:dyDescent="0.25">
      <c r="A5491" s="309"/>
      <c r="B5491" s="361"/>
      <c r="C5491" s="315"/>
      <c r="D5491" s="315"/>
      <c r="E5491" s="318"/>
      <c r="F5491" s="320"/>
      <c r="G5491" s="303" t="s">
        <v>2403</v>
      </c>
      <c r="H5491" s="304"/>
      <c r="I5491" s="304"/>
      <c r="J5491" s="304"/>
      <c r="K5491" s="304"/>
      <c r="L5491" s="304"/>
      <c r="M5491" s="304"/>
      <c r="N5491" s="305"/>
      <c r="O5491" s="26"/>
      <c r="P5491" s="306"/>
      <c r="Q5491" s="306"/>
      <c r="R5491" s="306"/>
      <c r="S5491" s="29"/>
      <c r="T5491" s="158"/>
      <c r="U5491" s="44">
        <f t="shared" si="173"/>
        <v>0</v>
      </c>
      <c r="V5491" s="44">
        <f t="shared" si="174"/>
        <v>1366</v>
      </c>
      <c r="W5491" s="44">
        <f>IFERROR(VLOOKUP(V5491,workings!$B$5:$C$650,2,FALSE),0)</f>
        <v>0</v>
      </c>
      <c r="X5491" s="44"/>
      <c r="Y5491" s="44"/>
      <c r="Z5491" s="44"/>
      <c r="AA5491" s="44"/>
      <c r="AB5491" s="102"/>
      <c r="AC5491" s="102"/>
      <c r="AD5491" s="102"/>
      <c r="AE5491" s="102"/>
      <c r="AF5491" s="102"/>
      <c r="AG5491" s="102"/>
      <c r="AH5491" s="102"/>
      <c r="AI5491" s="102"/>
      <c r="AJ5491" s="102"/>
      <c r="AK5491" s="102"/>
      <c r="AL5491" s="102"/>
      <c r="AM5491" s="102"/>
      <c r="AN5491" s="102"/>
      <c r="AO5491" s="102"/>
      <c r="AP5491" s="102"/>
      <c r="AQ5491" s="102"/>
      <c r="AR5491" s="102"/>
      <c r="AS5491" s="102"/>
      <c r="AT5491" s="102"/>
      <c r="AU5491" s="102"/>
      <c r="AV5491" s="102"/>
      <c r="AW5491" s="102"/>
      <c r="AX5491" s="102"/>
      <c r="AY5491" s="102"/>
      <c r="AZ5491" s="102"/>
      <c r="BA5491" s="102"/>
      <c r="BB5491" s="102"/>
      <c r="BC5491" s="102"/>
      <c r="BD5491" s="102"/>
      <c r="BE5491" s="102"/>
      <c r="BF5491" s="102"/>
      <c r="BG5491" s="102"/>
      <c r="BH5491" s="102"/>
      <c r="BI5491" s="102"/>
      <c r="BJ5491" s="102"/>
      <c r="BK5491" s="102"/>
      <c r="BL5491" s="102"/>
      <c r="BM5491" s="102"/>
    </row>
    <row r="5492" spans="1:65" s="25" customFormat="1" ht="15.75" customHeight="1" thickBot="1" x14ac:dyDescent="0.25">
      <c r="A5492" s="307">
        <v>1367</v>
      </c>
      <c r="B5492" s="359">
        <v>12</v>
      </c>
      <c r="C5492" s="313" t="s">
        <v>34</v>
      </c>
      <c r="D5492" s="313" t="s">
        <v>2113</v>
      </c>
      <c r="E5492" s="316" t="s">
        <v>36</v>
      </c>
      <c r="F5492" s="319" t="s">
        <v>725</v>
      </c>
      <c r="G5492" s="21"/>
      <c r="H5492" s="21"/>
      <c r="I5492" s="21"/>
      <c r="J5492" s="21"/>
      <c r="K5492" s="21"/>
      <c r="L5492" s="21"/>
      <c r="M5492" s="21"/>
      <c r="N5492" s="21"/>
      <c r="O5492" s="22"/>
      <c r="P5492" s="294"/>
      <c r="Q5492" s="294"/>
      <c r="R5492" s="294"/>
      <c r="S5492" s="23"/>
      <c r="T5492" s="156"/>
      <c r="U5492" s="44">
        <f t="shared" si="173"/>
        <v>0</v>
      </c>
      <c r="V5492" s="44">
        <f t="shared" si="174"/>
        <v>1367</v>
      </c>
      <c r="W5492" s="44">
        <f>IFERROR(VLOOKUP(V5492,workings!$B$5:$C$650,2,FALSE),0)</f>
        <v>0</v>
      </c>
      <c r="X5492" s="44"/>
      <c r="Y5492" s="44"/>
      <c r="Z5492" s="44"/>
      <c r="AA5492" s="44"/>
      <c r="AB5492" s="102"/>
      <c r="AC5492" s="102"/>
      <c r="AD5492" s="102"/>
      <c r="AE5492" s="102"/>
      <c r="AF5492" s="102"/>
      <c r="AG5492" s="102"/>
      <c r="AH5492" s="102"/>
      <c r="AI5492" s="102"/>
      <c r="AJ5492" s="102"/>
      <c r="AK5492" s="102"/>
      <c r="AL5492" s="102"/>
      <c r="AM5492" s="102"/>
      <c r="AN5492" s="102"/>
      <c r="AO5492" s="102"/>
      <c r="AP5492" s="102"/>
      <c r="AQ5492" s="102"/>
      <c r="AR5492" s="102"/>
      <c r="AS5492" s="102"/>
      <c r="AT5492" s="102"/>
      <c r="AU5492" s="102"/>
      <c r="AV5492" s="102"/>
      <c r="AW5492" s="102"/>
      <c r="AX5492" s="102"/>
      <c r="AY5492" s="102"/>
      <c r="AZ5492" s="102"/>
      <c r="BA5492" s="102"/>
      <c r="BB5492" s="102"/>
      <c r="BC5492" s="102"/>
      <c r="BD5492" s="102"/>
      <c r="BE5492" s="102"/>
      <c r="BF5492" s="102"/>
      <c r="BG5492" s="102"/>
      <c r="BH5492" s="102"/>
      <c r="BI5492" s="102"/>
      <c r="BJ5492" s="102"/>
      <c r="BK5492" s="102"/>
      <c r="BL5492" s="102"/>
      <c r="BM5492" s="102"/>
    </row>
    <row r="5493" spans="1:65" s="25" customFormat="1" ht="15.75" thickBot="1" x14ac:dyDescent="0.25">
      <c r="A5493" s="308"/>
      <c r="B5493" s="360"/>
      <c r="C5493" s="314"/>
      <c r="D5493" s="314"/>
      <c r="E5493" s="317"/>
      <c r="F5493" s="308"/>
      <c r="G5493" s="298"/>
      <c r="H5493" s="299"/>
      <c r="I5493" s="299"/>
      <c r="J5493" s="299"/>
      <c r="K5493" s="299"/>
      <c r="L5493" s="299"/>
      <c r="M5493" s="299"/>
      <c r="N5493" s="300"/>
      <c r="O5493" s="26"/>
      <c r="P5493" s="306"/>
      <c r="Q5493" s="306"/>
      <c r="R5493" s="306"/>
      <c r="S5493" s="27"/>
      <c r="T5493" s="157"/>
      <c r="U5493" s="44">
        <f t="shared" si="173"/>
        <v>0</v>
      </c>
      <c r="V5493" s="44">
        <f t="shared" si="174"/>
        <v>1367</v>
      </c>
      <c r="W5493" s="44">
        <f>IFERROR(VLOOKUP(V5493,workings!$B$5:$C$650,2,FALSE),0)</f>
        <v>0</v>
      </c>
      <c r="X5493" s="44"/>
      <c r="Y5493" s="44"/>
      <c r="Z5493" s="44"/>
      <c r="AA5493" s="44"/>
      <c r="AB5493" s="102"/>
      <c r="AC5493" s="102"/>
      <c r="AD5493" s="102"/>
      <c r="AE5493" s="102"/>
      <c r="AF5493" s="102"/>
      <c r="AG5493" s="102"/>
      <c r="AH5493" s="102"/>
      <c r="AI5493" s="102"/>
      <c r="AJ5493" s="102"/>
      <c r="AK5493" s="102"/>
      <c r="AL5493" s="102"/>
      <c r="AM5493" s="102"/>
      <c r="AN5493" s="102"/>
      <c r="AO5493" s="102"/>
      <c r="AP5493" s="102"/>
      <c r="AQ5493" s="102"/>
      <c r="AR5493" s="102"/>
      <c r="AS5493" s="102"/>
      <c r="AT5493" s="102"/>
      <c r="AU5493" s="102"/>
      <c r="AV5493" s="102"/>
      <c r="AW5493" s="102"/>
      <c r="AX5493" s="102"/>
      <c r="AY5493" s="102"/>
      <c r="AZ5493" s="102"/>
      <c r="BA5493" s="102"/>
      <c r="BB5493" s="102"/>
      <c r="BC5493" s="102"/>
      <c r="BD5493" s="102"/>
      <c r="BE5493" s="102"/>
      <c r="BF5493" s="102"/>
      <c r="BG5493" s="102"/>
      <c r="BH5493" s="102"/>
      <c r="BI5493" s="102"/>
      <c r="BJ5493" s="102"/>
      <c r="BK5493" s="102"/>
      <c r="BL5493" s="102"/>
      <c r="BM5493" s="102"/>
    </row>
    <row r="5494" spans="1:65" s="25" customFormat="1" ht="15" x14ac:dyDescent="0.2">
      <c r="A5494" s="308"/>
      <c r="B5494" s="360"/>
      <c r="C5494" s="314"/>
      <c r="D5494" s="314"/>
      <c r="E5494" s="317"/>
      <c r="F5494" s="308"/>
      <c r="G5494" s="298"/>
      <c r="H5494" s="301"/>
      <c r="I5494" s="301"/>
      <c r="J5494" s="301"/>
      <c r="K5494" s="301"/>
      <c r="L5494" s="301"/>
      <c r="M5494" s="301"/>
      <c r="N5494" s="302"/>
      <c r="O5494" s="22"/>
      <c r="P5494" s="294"/>
      <c r="Q5494" s="294"/>
      <c r="R5494" s="294"/>
      <c r="S5494" s="28"/>
      <c r="T5494" s="157"/>
      <c r="U5494" s="44">
        <f t="shared" si="173"/>
        <v>0</v>
      </c>
      <c r="V5494" s="44">
        <f t="shared" si="174"/>
        <v>1367</v>
      </c>
      <c r="W5494" s="44">
        <f>IFERROR(VLOOKUP(V5494,workings!$B$5:$C$650,2,FALSE),0)</f>
        <v>0</v>
      </c>
      <c r="X5494" s="44"/>
      <c r="Y5494" s="44"/>
      <c r="Z5494" s="44"/>
      <c r="AA5494" s="44"/>
      <c r="AB5494" s="102"/>
      <c r="AC5494" s="102"/>
      <c r="AD5494" s="102"/>
      <c r="AE5494" s="102"/>
      <c r="AF5494" s="102"/>
      <c r="AG5494" s="102"/>
      <c r="AH5494" s="102"/>
      <c r="AI5494" s="102"/>
      <c r="AJ5494" s="102"/>
      <c r="AK5494" s="102"/>
      <c r="AL5494" s="102"/>
      <c r="AM5494" s="102"/>
      <c r="AN5494" s="102"/>
      <c r="AO5494" s="102"/>
      <c r="AP5494" s="102"/>
      <c r="AQ5494" s="102"/>
      <c r="AR5494" s="102"/>
      <c r="AS5494" s="102"/>
      <c r="AT5494" s="102"/>
      <c r="AU5494" s="102"/>
      <c r="AV5494" s="102"/>
      <c r="AW5494" s="102"/>
      <c r="AX5494" s="102"/>
      <c r="AY5494" s="102"/>
      <c r="AZ5494" s="102"/>
      <c r="BA5494" s="102"/>
      <c r="BB5494" s="102"/>
      <c r="BC5494" s="102"/>
      <c r="BD5494" s="102"/>
      <c r="BE5494" s="102"/>
      <c r="BF5494" s="102"/>
      <c r="BG5494" s="102"/>
      <c r="BH5494" s="102"/>
      <c r="BI5494" s="102"/>
      <c r="BJ5494" s="102"/>
      <c r="BK5494" s="102"/>
      <c r="BL5494" s="102"/>
      <c r="BM5494" s="102"/>
    </row>
    <row r="5495" spans="1:65" s="25" customFormat="1" ht="15.75" thickBot="1" x14ac:dyDescent="0.25">
      <c r="A5495" s="309"/>
      <c r="B5495" s="361"/>
      <c r="C5495" s="315"/>
      <c r="D5495" s="315"/>
      <c r="E5495" s="318"/>
      <c r="F5495" s="320"/>
      <c r="G5495" s="303"/>
      <c r="H5495" s="304"/>
      <c r="I5495" s="304"/>
      <c r="J5495" s="304"/>
      <c r="K5495" s="304"/>
      <c r="L5495" s="304"/>
      <c r="M5495" s="304"/>
      <c r="N5495" s="305"/>
      <c r="O5495" s="26"/>
      <c r="P5495" s="306"/>
      <c r="Q5495" s="306"/>
      <c r="R5495" s="306"/>
      <c r="S5495" s="29"/>
      <c r="T5495" s="158"/>
      <c r="U5495" s="44">
        <f t="shared" si="173"/>
        <v>0</v>
      </c>
      <c r="V5495" s="44">
        <f t="shared" si="174"/>
        <v>1367</v>
      </c>
      <c r="W5495" s="44">
        <f>IFERROR(VLOOKUP(V5495,workings!$B$5:$C$650,2,FALSE),0)</f>
        <v>0</v>
      </c>
      <c r="X5495" s="44"/>
      <c r="Y5495" s="44"/>
      <c r="Z5495" s="44"/>
      <c r="AA5495" s="44"/>
      <c r="AB5495" s="102"/>
      <c r="AC5495" s="102"/>
      <c r="AD5495" s="102"/>
      <c r="AE5495" s="102"/>
      <c r="AF5495" s="102"/>
      <c r="AG5495" s="102"/>
      <c r="AH5495" s="102"/>
      <c r="AI5495" s="102"/>
      <c r="AJ5495" s="102"/>
      <c r="AK5495" s="102"/>
      <c r="AL5495" s="102"/>
      <c r="AM5495" s="102"/>
      <c r="AN5495" s="102"/>
      <c r="AO5495" s="102"/>
      <c r="AP5495" s="102"/>
      <c r="AQ5495" s="102"/>
      <c r="AR5495" s="102"/>
      <c r="AS5495" s="102"/>
      <c r="AT5495" s="102"/>
      <c r="AU5495" s="102"/>
      <c r="AV5495" s="102"/>
      <c r="AW5495" s="102"/>
      <c r="AX5495" s="102"/>
      <c r="AY5495" s="102"/>
      <c r="AZ5495" s="102"/>
      <c r="BA5495" s="102"/>
      <c r="BB5495" s="102"/>
      <c r="BC5495" s="102"/>
      <c r="BD5495" s="102"/>
      <c r="BE5495" s="102"/>
      <c r="BF5495" s="102"/>
      <c r="BG5495" s="102"/>
      <c r="BH5495" s="102"/>
      <c r="BI5495" s="102"/>
      <c r="BJ5495" s="102"/>
      <c r="BK5495" s="102"/>
      <c r="BL5495" s="102"/>
      <c r="BM5495" s="102"/>
    </row>
    <row r="5496" spans="1:65" s="25" customFormat="1" ht="15.75" customHeight="1" thickBot="1" x14ac:dyDescent="0.25">
      <c r="A5496" s="307">
        <v>1368</v>
      </c>
      <c r="B5496" s="359">
        <v>12</v>
      </c>
      <c r="C5496" s="313" t="s">
        <v>34</v>
      </c>
      <c r="D5496" s="313" t="s">
        <v>2119</v>
      </c>
      <c r="E5496" s="316" t="s">
        <v>51</v>
      </c>
      <c r="F5496" s="319" t="s">
        <v>2404</v>
      </c>
      <c r="G5496" s="21" t="s">
        <v>38</v>
      </c>
      <c r="H5496" s="21"/>
      <c r="I5496" s="21"/>
      <c r="J5496" s="21" t="s">
        <v>44</v>
      </c>
      <c r="K5496" s="21"/>
      <c r="L5496" s="21"/>
      <c r="M5496" s="21"/>
      <c r="N5496" s="21"/>
      <c r="O5496" s="22"/>
      <c r="P5496" s="294"/>
      <c r="Q5496" s="294"/>
      <c r="R5496" s="294"/>
      <c r="S5496" s="23"/>
      <c r="T5496" s="156"/>
      <c r="U5496" s="44">
        <f t="shared" si="173"/>
        <v>0</v>
      </c>
      <c r="V5496" s="44">
        <f t="shared" si="174"/>
        <v>1368</v>
      </c>
      <c r="W5496" s="44">
        <f>IFERROR(VLOOKUP(V5496,workings!$B$5:$C$650,2,FALSE),0)</f>
        <v>0</v>
      </c>
      <c r="X5496" s="44"/>
      <c r="Y5496" s="44"/>
      <c r="Z5496" s="44"/>
      <c r="AA5496" s="44"/>
      <c r="AB5496" s="102"/>
      <c r="AC5496" s="102"/>
      <c r="AD5496" s="102"/>
      <c r="AE5496" s="102"/>
      <c r="AF5496" s="102"/>
      <c r="AG5496" s="102"/>
      <c r="AH5496" s="102"/>
      <c r="AI5496" s="102"/>
      <c r="AJ5496" s="102"/>
      <c r="AK5496" s="102"/>
      <c r="AL5496" s="102"/>
      <c r="AM5496" s="102"/>
      <c r="AN5496" s="102"/>
      <c r="AO5496" s="102"/>
      <c r="AP5496" s="102"/>
      <c r="AQ5496" s="102"/>
      <c r="AR5496" s="102"/>
      <c r="AS5496" s="102"/>
      <c r="AT5496" s="102"/>
      <c r="AU5496" s="102"/>
      <c r="AV5496" s="102"/>
      <c r="AW5496" s="102"/>
      <c r="AX5496" s="102"/>
      <c r="AY5496" s="102"/>
      <c r="AZ5496" s="102"/>
      <c r="BA5496" s="102"/>
      <c r="BB5496" s="102"/>
      <c r="BC5496" s="102"/>
      <c r="BD5496" s="102"/>
      <c r="BE5496" s="102"/>
      <c r="BF5496" s="102"/>
      <c r="BG5496" s="102"/>
      <c r="BH5496" s="102"/>
      <c r="BI5496" s="102"/>
      <c r="BJ5496" s="102"/>
      <c r="BK5496" s="102"/>
      <c r="BL5496" s="102"/>
      <c r="BM5496" s="102"/>
    </row>
    <row r="5497" spans="1:65" s="25" customFormat="1" ht="15.75" thickBot="1" x14ac:dyDescent="0.25">
      <c r="A5497" s="308"/>
      <c r="B5497" s="360"/>
      <c r="C5497" s="314"/>
      <c r="D5497" s="314"/>
      <c r="E5497" s="317"/>
      <c r="F5497" s="308"/>
      <c r="G5497" s="298"/>
      <c r="H5497" s="299"/>
      <c r="I5497" s="299"/>
      <c r="J5497" s="299"/>
      <c r="K5497" s="299"/>
      <c r="L5497" s="299"/>
      <c r="M5497" s="299"/>
      <c r="N5497" s="300"/>
      <c r="O5497" s="26"/>
      <c r="P5497" s="306"/>
      <c r="Q5497" s="306"/>
      <c r="R5497" s="306"/>
      <c r="S5497" s="27"/>
      <c r="T5497" s="157"/>
      <c r="U5497" s="44">
        <f t="shared" si="173"/>
        <v>0</v>
      </c>
      <c r="V5497" s="44">
        <f t="shared" si="174"/>
        <v>1368</v>
      </c>
      <c r="W5497" s="44">
        <f>IFERROR(VLOOKUP(V5497,workings!$B$5:$C$650,2,FALSE),0)</f>
        <v>0</v>
      </c>
      <c r="X5497" s="44"/>
      <c r="Y5497" s="44"/>
      <c r="Z5497" s="44"/>
      <c r="AA5497" s="44"/>
      <c r="AB5497" s="102"/>
      <c r="AC5497" s="102"/>
      <c r="AD5497" s="102"/>
      <c r="AE5497" s="102"/>
      <c r="AF5497" s="102"/>
      <c r="AG5497" s="102"/>
      <c r="AH5497" s="102"/>
      <c r="AI5497" s="102"/>
      <c r="AJ5497" s="102"/>
      <c r="AK5497" s="102"/>
      <c r="AL5497" s="102"/>
      <c r="AM5497" s="102"/>
      <c r="AN5497" s="102"/>
      <c r="AO5497" s="102"/>
      <c r="AP5497" s="102"/>
      <c r="AQ5497" s="102"/>
      <c r="AR5497" s="102"/>
      <c r="AS5497" s="102"/>
      <c r="AT5497" s="102"/>
      <c r="AU5497" s="102"/>
      <c r="AV5497" s="102"/>
      <c r="AW5497" s="102"/>
      <c r="AX5497" s="102"/>
      <c r="AY5497" s="102"/>
      <c r="AZ5497" s="102"/>
      <c r="BA5497" s="102"/>
      <c r="BB5497" s="102"/>
      <c r="BC5497" s="102"/>
      <c r="BD5497" s="102"/>
      <c r="BE5497" s="102"/>
      <c r="BF5497" s="102"/>
      <c r="BG5497" s="102"/>
      <c r="BH5497" s="102"/>
      <c r="BI5497" s="102"/>
      <c r="BJ5497" s="102"/>
      <c r="BK5497" s="102"/>
      <c r="BL5497" s="102"/>
      <c r="BM5497" s="102"/>
    </row>
    <row r="5498" spans="1:65" s="25" customFormat="1" ht="15" x14ac:dyDescent="0.2">
      <c r="A5498" s="308"/>
      <c r="B5498" s="360"/>
      <c r="C5498" s="314"/>
      <c r="D5498" s="314"/>
      <c r="E5498" s="317"/>
      <c r="F5498" s="308" t="s">
        <v>2404</v>
      </c>
      <c r="G5498" s="298" t="s">
        <v>38</v>
      </c>
      <c r="H5498" s="301"/>
      <c r="I5498" s="301"/>
      <c r="J5498" s="301" t="s">
        <v>44</v>
      </c>
      <c r="K5498" s="301"/>
      <c r="L5498" s="301"/>
      <c r="M5498" s="301"/>
      <c r="N5498" s="302"/>
      <c r="O5498" s="22"/>
      <c r="P5498" s="294"/>
      <c r="Q5498" s="294"/>
      <c r="R5498" s="294"/>
      <c r="S5498" s="28"/>
      <c r="T5498" s="157"/>
      <c r="U5498" s="44">
        <f t="shared" si="173"/>
        <v>0</v>
      </c>
      <c r="V5498" s="44">
        <f t="shared" si="174"/>
        <v>1368</v>
      </c>
      <c r="W5498" s="44">
        <f>IFERROR(VLOOKUP(V5498,workings!$B$5:$C$650,2,FALSE),0)</f>
        <v>0</v>
      </c>
      <c r="X5498" s="44"/>
      <c r="Y5498" s="44"/>
      <c r="Z5498" s="44"/>
      <c r="AA5498" s="44"/>
      <c r="AB5498" s="102"/>
      <c r="AC5498" s="102"/>
      <c r="AD5498" s="102"/>
      <c r="AE5498" s="102"/>
      <c r="AF5498" s="102"/>
      <c r="AG5498" s="102"/>
      <c r="AH5498" s="102"/>
      <c r="AI5498" s="102"/>
      <c r="AJ5498" s="102"/>
      <c r="AK5498" s="102"/>
      <c r="AL5498" s="102"/>
      <c r="AM5498" s="102"/>
      <c r="AN5498" s="102"/>
      <c r="AO5498" s="102"/>
      <c r="AP5498" s="102"/>
      <c r="AQ5498" s="102"/>
      <c r="AR5498" s="102"/>
      <c r="AS5498" s="102"/>
      <c r="AT5498" s="102"/>
      <c r="AU5498" s="102"/>
      <c r="AV5498" s="102"/>
      <c r="AW5498" s="102"/>
      <c r="AX5498" s="102"/>
      <c r="AY5498" s="102"/>
      <c r="AZ5498" s="102"/>
      <c r="BA5498" s="102"/>
      <c r="BB5498" s="102"/>
      <c r="BC5498" s="102"/>
      <c r="BD5498" s="102"/>
      <c r="BE5498" s="102"/>
      <c r="BF5498" s="102"/>
      <c r="BG5498" s="102"/>
      <c r="BH5498" s="102"/>
      <c r="BI5498" s="102"/>
      <c r="BJ5498" s="102"/>
      <c r="BK5498" s="102"/>
      <c r="BL5498" s="102"/>
      <c r="BM5498" s="102"/>
    </row>
    <row r="5499" spans="1:65" s="25" customFormat="1" ht="15.75" thickBot="1" x14ac:dyDescent="0.25">
      <c r="A5499" s="309"/>
      <c r="B5499" s="361"/>
      <c r="C5499" s="315"/>
      <c r="D5499" s="315"/>
      <c r="E5499" s="318"/>
      <c r="F5499" s="320"/>
      <c r="G5499" s="303"/>
      <c r="H5499" s="304"/>
      <c r="I5499" s="304"/>
      <c r="J5499" s="304"/>
      <c r="K5499" s="304"/>
      <c r="L5499" s="304"/>
      <c r="M5499" s="304"/>
      <c r="N5499" s="305"/>
      <c r="O5499" s="26"/>
      <c r="P5499" s="306"/>
      <c r="Q5499" s="306"/>
      <c r="R5499" s="306"/>
      <c r="S5499" s="29"/>
      <c r="T5499" s="158"/>
      <c r="U5499" s="44">
        <f t="shared" si="173"/>
        <v>0</v>
      </c>
      <c r="V5499" s="44">
        <f t="shared" si="174"/>
        <v>1368</v>
      </c>
      <c r="W5499" s="44">
        <f>IFERROR(VLOOKUP(V5499,workings!$B$5:$C$650,2,FALSE),0)</f>
        <v>0</v>
      </c>
      <c r="X5499" s="44"/>
      <c r="Y5499" s="44"/>
      <c r="Z5499" s="44"/>
      <c r="AA5499" s="44"/>
      <c r="AB5499" s="102"/>
      <c r="AC5499" s="102"/>
      <c r="AD5499" s="102"/>
      <c r="AE5499" s="102"/>
      <c r="AF5499" s="102"/>
      <c r="AG5499" s="102"/>
      <c r="AH5499" s="102"/>
      <c r="AI5499" s="102"/>
      <c r="AJ5499" s="102"/>
      <c r="AK5499" s="102"/>
      <c r="AL5499" s="102"/>
      <c r="AM5499" s="102"/>
      <c r="AN5499" s="102"/>
      <c r="AO5499" s="102"/>
      <c r="AP5499" s="102"/>
      <c r="AQ5499" s="102"/>
      <c r="AR5499" s="102"/>
      <c r="AS5499" s="102"/>
      <c r="AT5499" s="102"/>
      <c r="AU5499" s="102"/>
      <c r="AV5499" s="102"/>
      <c r="AW5499" s="102"/>
      <c r="AX5499" s="102"/>
      <c r="AY5499" s="102"/>
      <c r="AZ5499" s="102"/>
      <c r="BA5499" s="102"/>
      <c r="BB5499" s="102"/>
      <c r="BC5499" s="102"/>
      <c r="BD5499" s="102"/>
      <c r="BE5499" s="102"/>
      <c r="BF5499" s="102"/>
      <c r="BG5499" s="102"/>
      <c r="BH5499" s="102"/>
      <c r="BI5499" s="102"/>
      <c r="BJ5499" s="102"/>
      <c r="BK5499" s="102"/>
      <c r="BL5499" s="102"/>
      <c r="BM5499" s="102"/>
    </row>
    <row r="5500" spans="1:65" s="25" customFormat="1" ht="15.75" customHeight="1" thickBot="1" x14ac:dyDescent="0.25">
      <c r="A5500" s="307">
        <v>1369</v>
      </c>
      <c r="B5500" s="359">
        <v>12</v>
      </c>
      <c r="C5500" s="313" t="s">
        <v>34</v>
      </c>
      <c r="D5500" s="313" t="s">
        <v>2105</v>
      </c>
      <c r="E5500" s="316" t="s">
        <v>36</v>
      </c>
      <c r="F5500" s="319" t="s">
        <v>2405</v>
      </c>
      <c r="G5500" s="21"/>
      <c r="H5500" s="21" t="s">
        <v>38</v>
      </c>
      <c r="I5500" s="21"/>
      <c r="J5500" s="21" t="s">
        <v>44</v>
      </c>
      <c r="K5500" s="21"/>
      <c r="L5500" s="21"/>
      <c r="M5500" s="21"/>
      <c r="N5500" s="21"/>
      <c r="O5500" s="22"/>
      <c r="P5500" s="294"/>
      <c r="Q5500" s="294"/>
      <c r="R5500" s="294"/>
      <c r="S5500" s="23"/>
      <c r="T5500" s="156"/>
      <c r="U5500" s="44">
        <f t="shared" si="173"/>
        <v>0</v>
      </c>
      <c r="V5500" s="44">
        <f t="shared" si="174"/>
        <v>1369</v>
      </c>
      <c r="W5500" s="44">
        <f>IFERROR(VLOOKUP(V5500,workings!$B$5:$C$650,2,FALSE),0)</f>
        <v>0</v>
      </c>
      <c r="X5500" s="44"/>
      <c r="Y5500" s="44"/>
      <c r="Z5500" s="44"/>
      <c r="AA5500" s="44"/>
      <c r="AB5500" s="102"/>
      <c r="AC5500" s="102"/>
      <c r="AD5500" s="102"/>
      <c r="AE5500" s="102"/>
      <c r="AF5500" s="102"/>
      <c r="AG5500" s="102"/>
      <c r="AH5500" s="102"/>
      <c r="AI5500" s="102"/>
      <c r="AJ5500" s="102"/>
      <c r="AK5500" s="102"/>
      <c r="AL5500" s="102"/>
      <c r="AM5500" s="102"/>
      <c r="AN5500" s="102"/>
      <c r="AO5500" s="102"/>
      <c r="AP5500" s="102"/>
      <c r="AQ5500" s="102"/>
      <c r="AR5500" s="102"/>
      <c r="AS5500" s="102"/>
      <c r="AT5500" s="102"/>
      <c r="AU5500" s="102"/>
      <c r="AV5500" s="102"/>
      <c r="AW5500" s="102"/>
      <c r="AX5500" s="102"/>
      <c r="AY5500" s="102"/>
      <c r="AZ5500" s="102"/>
      <c r="BA5500" s="102"/>
      <c r="BB5500" s="102"/>
      <c r="BC5500" s="102"/>
      <c r="BD5500" s="102"/>
      <c r="BE5500" s="102"/>
      <c r="BF5500" s="102"/>
      <c r="BG5500" s="102"/>
      <c r="BH5500" s="102"/>
      <c r="BI5500" s="102"/>
      <c r="BJ5500" s="102"/>
      <c r="BK5500" s="102"/>
      <c r="BL5500" s="102"/>
      <c r="BM5500" s="102"/>
    </row>
    <row r="5501" spans="1:65" s="25" customFormat="1" ht="15.75" thickBot="1" x14ac:dyDescent="0.25">
      <c r="A5501" s="308"/>
      <c r="B5501" s="360"/>
      <c r="C5501" s="314"/>
      <c r="D5501" s="314"/>
      <c r="E5501" s="317"/>
      <c r="F5501" s="308"/>
      <c r="G5501" s="298" t="s">
        <v>2406</v>
      </c>
      <c r="H5501" s="299"/>
      <c r="I5501" s="299"/>
      <c r="J5501" s="299"/>
      <c r="K5501" s="299"/>
      <c r="L5501" s="299"/>
      <c r="M5501" s="299"/>
      <c r="N5501" s="300"/>
      <c r="O5501" s="26"/>
      <c r="P5501" s="306"/>
      <c r="Q5501" s="306"/>
      <c r="R5501" s="306"/>
      <c r="S5501" s="27"/>
      <c r="T5501" s="157"/>
      <c r="U5501" s="44">
        <f t="shared" si="173"/>
        <v>0</v>
      </c>
      <c r="V5501" s="44">
        <f t="shared" si="174"/>
        <v>1369</v>
      </c>
      <c r="W5501" s="44">
        <f>IFERROR(VLOOKUP(V5501,workings!$B$5:$C$650,2,FALSE),0)</f>
        <v>0</v>
      </c>
      <c r="X5501" s="44"/>
      <c r="Y5501" s="44"/>
      <c r="Z5501" s="44"/>
      <c r="AA5501" s="44"/>
      <c r="AB5501" s="102"/>
      <c r="AC5501" s="102"/>
      <c r="AD5501" s="102"/>
      <c r="AE5501" s="102"/>
      <c r="AF5501" s="102"/>
      <c r="AG5501" s="102"/>
      <c r="AH5501" s="102"/>
      <c r="AI5501" s="102"/>
      <c r="AJ5501" s="102"/>
      <c r="AK5501" s="102"/>
      <c r="AL5501" s="102"/>
      <c r="AM5501" s="102"/>
      <c r="AN5501" s="102"/>
      <c r="AO5501" s="102"/>
      <c r="AP5501" s="102"/>
      <c r="AQ5501" s="102"/>
      <c r="AR5501" s="102"/>
      <c r="AS5501" s="102"/>
      <c r="AT5501" s="102"/>
      <c r="AU5501" s="102"/>
      <c r="AV5501" s="102"/>
      <c r="AW5501" s="102"/>
      <c r="AX5501" s="102"/>
      <c r="AY5501" s="102"/>
      <c r="AZ5501" s="102"/>
      <c r="BA5501" s="102"/>
      <c r="BB5501" s="102"/>
      <c r="BC5501" s="102"/>
      <c r="BD5501" s="102"/>
      <c r="BE5501" s="102"/>
      <c r="BF5501" s="102"/>
      <c r="BG5501" s="102"/>
      <c r="BH5501" s="102"/>
      <c r="BI5501" s="102"/>
      <c r="BJ5501" s="102"/>
      <c r="BK5501" s="102"/>
      <c r="BL5501" s="102"/>
      <c r="BM5501" s="102"/>
    </row>
    <row r="5502" spans="1:65" s="25" customFormat="1" ht="15" x14ac:dyDescent="0.2">
      <c r="A5502" s="308"/>
      <c r="B5502" s="360"/>
      <c r="C5502" s="314"/>
      <c r="D5502" s="314"/>
      <c r="E5502" s="317"/>
      <c r="F5502" s="308" t="s">
        <v>2405</v>
      </c>
      <c r="G5502" s="298"/>
      <c r="H5502" s="301" t="s">
        <v>38</v>
      </c>
      <c r="I5502" s="301"/>
      <c r="J5502" s="301" t="s">
        <v>44</v>
      </c>
      <c r="K5502" s="301"/>
      <c r="L5502" s="301"/>
      <c r="M5502" s="301"/>
      <c r="N5502" s="302"/>
      <c r="O5502" s="22"/>
      <c r="P5502" s="294"/>
      <c r="Q5502" s="294"/>
      <c r="R5502" s="294"/>
      <c r="S5502" s="28"/>
      <c r="T5502" s="157"/>
      <c r="U5502" s="44">
        <f t="shared" si="173"/>
        <v>0</v>
      </c>
      <c r="V5502" s="44">
        <f t="shared" si="174"/>
        <v>1369</v>
      </c>
      <c r="W5502" s="44">
        <f>IFERROR(VLOOKUP(V5502,workings!$B$5:$C$650,2,FALSE),0)</f>
        <v>0</v>
      </c>
      <c r="X5502" s="44"/>
      <c r="Y5502" s="44"/>
      <c r="Z5502" s="44"/>
      <c r="AA5502" s="44"/>
      <c r="AB5502" s="102"/>
      <c r="AC5502" s="102"/>
      <c r="AD5502" s="102"/>
      <c r="AE5502" s="102"/>
      <c r="AF5502" s="102"/>
      <c r="AG5502" s="102"/>
      <c r="AH5502" s="102"/>
      <c r="AI5502" s="102"/>
      <c r="AJ5502" s="102"/>
      <c r="AK5502" s="102"/>
      <c r="AL5502" s="102"/>
      <c r="AM5502" s="102"/>
      <c r="AN5502" s="102"/>
      <c r="AO5502" s="102"/>
      <c r="AP5502" s="102"/>
      <c r="AQ5502" s="102"/>
      <c r="AR5502" s="102"/>
      <c r="AS5502" s="102"/>
      <c r="AT5502" s="102"/>
      <c r="AU5502" s="102"/>
      <c r="AV5502" s="102"/>
      <c r="AW5502" s="102"/>
      <c r="AX5502" s="102"/>
      <c r="AY5502" s="102"/>
      <c r="AZ5502" s="102"/>
      <c r="BA5502" s="102"/>
      <c r="BB5502" s="102"/>
      <c r="BC5502" s="102"/>
      <c r="BD5502" s="102"/>
      <c r="BE5502" s="102"/>
      <c r="BF5502" s="102"/>
      <c r="BG5502" s="102"/>
      <c r="BH5502" s="102"/>
      <c r="BI5502" s="102"/>
      <c r="BJ5502" s="102"/>
      <c r="BK5502" s="102"/>
      <c r="BL5502" s="102"/>
      <c r="BM5502" s="102"/>
    </row>
    <row r="5503" spans="1:65" s="25" customFormat="1" ht="15.75" thickBot="1" x14ac:dyDescent="0.25">
      <c r="A5503" s="309"/>
      <c r="B5503" s="361"/>
      <c r="C5503" s="315"/>
      <c r="D5503" s="315"/>
      <c r="E5503" s="318"/>
      <c r="F5503" s="320"/>
      <c r="G5503" s="303" t="s">
        <v>2406</v>
      </c>
      <c r="H5503" s="304"/>
      <c r="I5503" s="304"/>
      <c r="J5503" s="304"/>
      <c r="K5503" s="304"/>
      <c r="L5503" s="304"/>
      <c r="M5503" s="304"/>
      <c r="N5503" s="305"/>
      <c r="O5503" s="26"/>
      <c r="P5503" s="306"/>
      <c r="Q5503" s="306"/>
      <c r="R5503" s="306"/>
      <c r="S5503" s="29"/>
      <c r="T5503" s="158"/>
      <c r="U5503" s="44">
        <f t="shared" si="173"/>
        <v>0</v>
      </c>
      <c r="V5503" s="44">
        <f t="shared" si="174"/>
        <v>1369</v>
      </c>
      <c r="W5503" s="44">
        <f>IFERROR(VLOOKUP(V5503,workings!$B$5:$C$650,2,FALSE),0)</f>
        <v>0</v>
      </c>
      <c r="X5503" s="44"/>
      <c r="Y5503" s="44"/>
      <c r="Z5503" s="44"/>
      <c r="AA5503" s="44"/>
      <c r="AB5503" s="102"/>
      <c r="AC5503" s="102"/>
      <c r="AD5503" s="102"/>
      <c r="AE5503" s="102"/>
      <c r="AF5503" s="102"/>
      <c r="AG5503" s="102"/>
      <c r="AH5503" s="102"/>
      <c r="AI5503" s="102"/>
      <c r="AJ5503" s="102"/>
      <c r="AK5503" s="102"/>
      <c r="AL5503" s="102"/>
      <c r="AM5503" s="102"/>
      <c r="AN5503" s="102"/>
      <c r="AO5503" s="102"/>
      <c r="AP5503" s="102"/>
      <c r="AQ5503" s="102"/>
      <c r="AR5503" s="102"/>
      <c r="AS5503" s="102"/>
      <c r="AT5503" s="102"/>
      <c r="AU5503" s="102"/>
      <c r="AV5503" s="102"/>
      <c r="AW5503" s="102"/>
      <c r="AX5503" s="102"/>
      <c r="AY5503" s="102"/>
      <c r="AZ5503" s="102"/>
      <c r="BA5503" s="102"/>
      <c r="BB5503" s="102"/>
      <c r="BC5503" s="102"/>
      <c r="BD5503" s="102"/>
      <c r="BE5503" s="102"/>
      <c r="BF5503" s="102"/>
      <c r="BG5503" s="102"/>
      <c r="BH5503" s="102"/>
      <c r="BI5503" s="102"/>
      <c r="BJ5503" s="102"/>
      <c r="BK5503" s="102"/>
      <c r="BL5503" s="102"/>
      <c r="BM5503" s="102"/>
    </row>
    <row r="5504" spans="1:65" s="25" customFormat="1" ht="15.75" customHeight="1" thickBot="1" x14ac:dyDescent="0.25">
      <c r="A5504" s="307">
        <v>1370</v>
      </c>
      <c r="B5504" s="359">
        <v>12</v>
      </c>
      <c r="C5504" s="313" t="s">
        <v>34</v>
      </c>
      <c r="D5504" s="313" t="s">
        <v>2113</v>
      </c>
      <c r="E5504" s="316" t="s">
        <v>51</v>
      </c>
      <c r="F5504" s="319" t="s">
        <v>2407</v>
      </c>
      <c r="G5504" s="21"/>
      <c r="H5504" s="21" t="s">
        <v>38</v>
      </c>
      <c r="I5504" s="21"/>
      <c r="J5504" s="21" t="s">
        <v>179</v>
      </c>
      <c r="K5504" s="21"/>
      <c r="L5504" s="21"/>
      <c r="M5504" s="21"/>
      <c r="N5504" s="21"/>
      <c r="O5504" s="22"/>
      <c r="P5504" s="294"/>
      <c r="Q5504" s="294"/>
      <c r="R5504" s="294"/>
      <c r="S5504" s="23"/>
      <c r="T5504" s="156"/>
      <c r="U5504" s="44">
        <f t="shared" si="173"/>
        <v>0</v>
      </c>
      <c r="V5504" s="44">
        <f t="shared" si="174"/>
        <v>1370</v>
      </c>
      <c r="W5504" s="44">
        <f>IFERROR(VLOOKUP(V5504,workings!$B$5:$C$650,2,FALSE),0)</f>
        <v>0</v>
      </c>
      <c r="X5504" s="44"/>
      <c r="Y5504" s="44"/>
      <c r="Z5504" s="44"/>
      <c r="AA5504" s="44"/>
      <c r="AB5504" s="102"/>
      <c r="AC5504" s="102"/>
      <c r="AD5504" s="102"/>
      <c r="AE5504" s="102"/>
      <c r="AF5504" s="102"/>
      <c r="AG5504" s="102"/>
      <c r="AH5504" s="102"/>
      <c r="AI5504" s="102"/>
      <c r="AJ5504" s="102"/>
      <c r="AK5504" s="102"/>
      <c r="AL5504" s="102"/>
      <c r="AM5504" s="102"/>
      <c r="AN5504" s="102"/>
      <c r="AO5504" s="102"/>
      <c r="AP5504" s="102"/>
      <c r="AQ5504" s="102"/>
      <c r="AR5504" s="102"/>
      <c r="AS5504" s="102"/>
      <c r="AT5504" s="102"/>
      <c r="AU5504" s="102"/>
      <c r="AV5504" s="102"/>
      <c r="AW5504" s="102"/>
      <c r="AX5504" s="102"/>
      <c r="AY5504" s="102"/>
      <c r="AZ5504" s="102"/>
      <c r="BA5504" s="102"/>
      <c r="BB5504" s="102"/>
      <c r="BC5504" s="102"/>
      <c r="BD5504" s="102"/>
      <c r="BE5504" s="102"/>
      <c r="BF5504" s="102"/>
      <c r="BG5504" s="102"/>
      <c r="BH5504" s="102"/>
      <c r="BI5504" s="102"/>
      <c r="BJ5504" s="102"/>
      <c r="BK5504" s="102"/>
      <c r="BL5504" s="102"/>
      <c r="BM5504" s="102"/>
    </row>
    <row r="5505" spans="1:65" s="25" customFormat="1" ht="15.75" thickBot="1" x14ac:dyDescent="0.25">
      <c r="A5505" s="308"/>
      <c r="B5505" s="360"/>
      <c r="C5505" s="314"/>
      <c r="D5505" s="314"/>
      <c r="E5505" s="317"/>
      <c r="F5505" s="308"/>
      <c r="G5505" s="298" t="s">
        <v>2408</v>
      </c>
      <c r="H5505" s="299"/>
      <c r="I5505" s="299"/>
      <c r="J5505" s="299"/>
      <c r="K5505" s="299"/>
      <c r="L5505" s="299"/>
      <c r="M5505" s="299"/>
      <c r="N5505" s="300"/>
      <c r="O5505" s="26"/>
      <c r="P5505" s="306"/>
      <c r="Q5505" s="306"/>
      <c r="R5505" s="306"/>
      <c r="S5505" s="27"/>
      <c r="T5505" s="157"/>
      <c r="U5505" s="44">
        <f t="shared" si="173"/>
        <v>0</v>
      </c>
      <c r="V5505" s="44">
        <f t="shared" si="174"/>
        <v>1370</v>
      </c>
      <c r="W5505" s="44">
        <f>IFERROR(VLOOKUP(V5505,workings!$B$5:$C$650,2,FALSE),0)</f>
        <v>0</v>
      </c>
      <c r="X5505" s="44"/>
      <c r="Y5505" s="44"/>
      <c r="Z5505" s="44"/>
      <c r="AA5505" s="44"/>
      <c r="AB5505" s="102"/>
      <c r="AC5505" s="102"/>
      <c r="AD5505" s="102"/>
      <c r="AE5505" s="102"/>
      <c r="AF5505" s="102"/>
      <c r="AG5505" s="102"/>
      <c r="AH5505" s="102"/>
      <c r="AI5505" s="102"/>
      <c r="AJ5505" s="102"/>
      <c r="AK5505" s="102"/>
      <c r="AL5505" s="102"/>
      <c r="AM5505" s="102"/>
      <c r="AN5505" s="102"/>
      <c r="AO5505" s="102"/>
      <c r="AP5505" s="102"/>
      <c r="AQ5505" s="102"/>
      <c r="AR5505" s="102"/>
      <c r="AS5505" s="102"/>
      <c r="AT5505" s="102"/>
      <c r="AU5505" s="102"/>
      <c r="AV5505" s="102"/>
      <c r="AW5505" s="102"/>
      <c r="AX5505" s="102"/>
      <c r="AY5505" s="102"/>
      <c r="AZ5505" s="102"/>
      <c r="BA5505" s="102"/>
      <c r="BB5505" s="102"/>
      <c r="BC5505" s="102"/>
      <c r="BD5505" s="102"/>
      <c r="BE5505" s="102"/>
      <c r="BF5505" s="102"/>
      <c r="BG5505" s="102"/>
      <c r="BH5505" s="102"/>
      <c r="BI5505" s="102"/>
      <c r="BJ5505" s="102"/>
      <c r="BK5505" s="102"/>
      <c r="BL5505" s="102"/>
      <c r="BM5505" s="102"/>
    </row>
    <row r="5506" spans="1:65" s="25" customFormat="1" ht="15" x14ac:dyDescent="0.2">
      <c r="A5506" s="308"/>
      <c r="B5506" s="360"/>
      <c r="C5506" s="314"/>
      <c r="D5506" s="314"/>
      <c r="E5506" s="317"/>
      <c r="F5506" s="308" t="s">
        <v>2407</v>
      </c>
      <c r="G5506" s="298"/>
      <c r="H5506" s="301" t="s">
        <v>38</v>
      </c>
      <c r="I5506" s="301"/>
      <c r="J5506" s="301" t="s">
        <v>179</v>
      </c>
      <c r="K5506" s="301"/>
      <c r="L5506" s="301"/>
      <c r="M5506" s="301"/>
      <c r="N5506" s="302"/>
      <c r="O5506" s="22"/>
      <c r="P5506" s="294"/>
      <c r="Q5506" s="294"/>
      <c r="R5506" s="294"/>
      <c r="S5506" s="28"/>
      <c r="T5506" s="157"/>
      <c r="U5506" s="44">
        <f t="shared" si="173"/>
        <v>0</v>
      </c>
      <c r="V5506" s="44">
        <f t="shared" si="174"/>
        <v>1370</v>
      </c>
      <c r="W5506" s="44">
        <f>IFERROR(VLOOKUP(V5506,workings!$B$5:$C$650,2,FALSE),0)</f>
        <v>0</v>
      </c>
      <c r="X5506" s="44"/>
      <c r="Y5506" s="44"/>
      <c r="Z5506" s="44"/>
      <c r="AA5506" s="44"/>
      <c r="AB5506" s="102"/>
      <c r="AC5506" s="102"/>
      <c r="AD5506" s="102"/>
      <c r="AE5506" s="102"/>
      <c r="AF5506" s="102"/>
      <c r="AG5506" s="102"/>
      <c r="AH5506" s="102"/>
      <c r="AI5506" s="102"/>
      <c r="AJ5506" s="102"/>
      <c r="AK5506" s="102"/>
      <c r="AL5506" s="102"/>
      <c r="AM5506" s="102"/>
      <c r="AN5506" s="102"/>
      <c r="AO5506" s="102"/>
      <c r="AP5506" s="102"/>
      <c r="AQ5506" s="102"/>
      <c r="AR5506" s="102"/>
      <c r="AS5506" s="102"/>
      <c r="AT5506" s="102"/>
      <c r="AU5506" s="102"/>
      <c r="AV5506" s="102"/>
      <c r="AW5506" s="102"/>
      <c r="AX5506" s="102"/>
      <c r="AY5506" s="102"/>
      <c r="AZ5506" s="102"/>
      <c r="BA5506" s="102"/>
      <c r="BB5506" s="102"/>
      <c r="BC5506" s="102"/>
      <c r="BD5506" s="102"/>
      <c r="BE5506" s="102"/>
      <c r="BF5506" s="102"/>
      <c r="BG5506" s="102"/>
      <c r="BH5506" s="102"/>
      <c r="BI5506" s="102"/>
      <c r="BJ5506" s="102"/>
      <c r="BK5506" s="102"/>
      <c r="BL5506" s="102"/>
      <c r="BM5506" s="102"/>
    </row>
    <row r="5507" spans="1:65" s="25" customFormat="1" ht="15.75" thickBot="1" x14ac:dyDescent="0.25">
      <c r="A5507" s="309"/>
      <c r="B5507" s="361"/>
      <c r="C5507" s="315"/>
      <c r="D5507" s="315"/>
      <c r="E5507" s="318"/>
      <c r="F5507" s="320"/>
      <c r="G5507" s="303" t="s">
        <v>2408</v>
      </c>
      <c r="H5507" s="304"/>
      <c r="I5507" s="304"/>
      <c r="J5507" s="304"/>
      <c r="K5507" s="304"/>
      <c r="L5507" s="304"/>
      <c r="M5507" s="304"/>
      <c r="N5507" s="305"/>
      <c r="O5507" s="26"/>
      <c r="P5507" s="306"/>
      <c r="Q5507" s="306"/>
      <c r="R5507" s="306"/>
      <c r="S5507" s="29"/>
      <c r="T5507" s="158"/>
      <c r="U5507" s="44">
        <f t="shared" si="173"/>
        <v>0</v>
      </c>
      <c r="V5507" s="44">
        <f t="shared" si="174"/>
        <v>1370</v>
      </c>
      <c r="W5507" s="44">
        <f>IFERROR(VLOOKUP(V5507,workings!$B$5:$C$650,2,FALSE),0)</f>
        <v>0</v>
      </c>
      <c r="X5507" s="44"/>
      <c r="Y5507" s="44"/>
      <c r="Z5507" s="44"/>
      <c r="AA5507" s="44"/>
      <c r="AB5507" s="102"/>
      <c r="AC5507" s="102"/>
      <c r="AD5507" s="102"/>
      <c r="AE5507" s="102"/>
      <c r="AF5507" s="102"/>
      <c r="AG5507" s="102"/>
      <c r="AH5507" s="102"/>
      <c r="AI5507" s="102"/>
      <c r="AJ5507" s="102"/>
      <c r="AK5507" s="102"/>
      <c r="AL5507" s="102"/>
      <c r="AM5507" s="102"/>
      <c r="AN5507" s="102"/>
      <c r="AO5507" s="102"/>
      <c r="AP5507" s="102"/>
      <c r="AQ5507" s="102"/>
      <c r="AR5507" s="102"/>
      <c r="AS5507" s="102"/>
      <c r="AT5507" s="102"/>
      <c r="AU5507" s="102"/>
      <c r="AV5507" s="102"/>
      <c r="AW5507" s="102"/>
      <c r="AX5507" s="102"/>
      <c r="AY5507" s="102"/>
      <c r="AZ5507" s="102"/>
      <c r="BA5507" s="102"/>
      <c r="BB5507" s="102"/>
      <c r="BC5507" s="102"/>
      <c r="BD5507" s="102"/>
      <c r="BE5507" s="102"/>
      <c r="BF5507" s="102"/>
      <c r="BG5507" s="102"/>
      <c r="BH5507" s="102"/>
      <c r="BI5507" s="102"/>
      <c r="BJ5507" s="102"/>
      <c r="BK5507" s="102"/>
      <c r="BL5507" s="102"/>
      <c r="BM5507" s="102"/>
    </row>
    <row r="5508" spans="1:65" s="25" customFormat="1" ht="15.75" customHeight="1" thickBot="1" x14ac:dyDescent="0.25">
      <c r="A5508" s="307">
        <v>1371</v>
      </c>
      <c r="B5508" s="359">
        <v>12</v>
      </c>
      <c r="C5508" s="313" t="s">
        <v>34</v>
      </c>
      <c r="D5508" s="313" t="s">
        <v>2371</v>
      </c>
      <c r="E5508" s="316" t="s">
        <v>51</v>
      </c>
      <c r="F5508" s="319" t="s">
        <v>2409</v>
      </c>
      <c r="G5508" s="21"/>
      <c r="H5508" s="21" t="s">
        <v>78</v>
      </c>
      <c r="I5508" s="21"/>
      <c r="J5508" s="21" t="s">
        <v>44</v>
      </c>
      <c r="K5508" s="21"/>
      <c r="L5508" s="21"/>
      <c r="M5508" s="21"/>
      <c r="N5508" s="21"/>
      <c r="O5508" s="22"/>
      <c r="P5508" s="294"/>
      <c r="Q5508" s="294"/>
      <c r="R5508" s="294"/>
      <c r="S5508" s="23"/>
      <c r="T5508" s="156"/>
      <c r="U5508" s="44">
        <f t="shared" si="173"/>
        <v>0</v>
      </c>
      <c r="V5508" s="44">
        <f t="shared" si="174"/>
        <v>1371</v>
      </c>
      <c r="W5508" s="44">
        <f>IFERROR(VLOOKUP(V5508,workings!$B$5:$C$650,2,FALSE),0)</f>
        <v>0</v>
      </c>
      <c r="X5508" s="44"/>
      <c r="Y5508" s="44"/>
      <c r="Z5508" s="44"/>
      <c r="AA5508" s="44"/>
      <c r="AB5508" s="102"/>
      <c r="AC5508" s="102"/>
      <c r="AD5508" s="102"/>
      <c r="AE5508" s="102"/>
      <c r="AF5508" s="102"/>
      <c r="AG5508" s="102"/>
      <c r="AH5508" s="102"/>
      <c r="AI5508" s="102"/>
      <c r="AJ5508" s="102"/>
      <c r="AK5508" s="102"/>
      <c r="AL5508" s="102"/>
      <c r="AM5508" s="102"/>
      <c r="AN5508" s="102"/>
      <c r="AO5508" s="102"/>
      <c r="AP5508" s="102"/>
      <c r="AQ5508" s="102"/>
      <c r="AR5508" s="102"/>
      <c r="AS5508" s="102"/>
      <c r="AT5508" s="102"/>
      <c r="AU5508" s="102"/>
      <c r="AV5508" s="102"/>
      <c r="AW5508" s="102"/>
      <c r="AX5508" s="102"/>
      <c r="AY5508" s="102"/>
      <c r="AZ5508" s="102"/>
      <c r="BA5508" s="102"/>
      <c r="BB5508" s="102"/>
      <c r="BC5508" s="102"/>
      <c r="BD5508" s="102"/>
      <c r="BE5508" s="102"/>
      <c r="BF5508" s="102"/>
      <c r="BG5508" s="102"/>
      <c r="BH5508" s="102"/>
      <c r="BI5508" s="102"/>
      <c r="BJ5508" s="102"/>
      <c r="BK5508" s="102"/>
      <c r="BL5508" s="102"/>
      <c r="BM5508" s="102"/>
    </row>
    <row r="5509" spans="1:65" s="25" customFormat="1" ht="15.75" thickBot="1" x14ac:dyDescent="0.25">
      <c r="A5509" s="308"/>
      <c r="B5509" s="360"/>
      <c r="C5509" s="314"/>
      <c r="D5509" s="314"/>
      <c r="E5509" s="317"/>
      <c r="F5509" s="308"/>
      <c r="G5509" s="298"/>
      <c r="H5509" s="299"/>
      <c r="I5509" s="299"/>
      <c r="J5509" s="299"/>
      <c r="K5509" s="299"/>
      <c r="L5509" s="299"/>
      <c r="M5509" s="299"/>
      <c r="N5509" s="300"/>
      <c r="O5509" s="26"/>
      <c r="P5509" s="306"/>
      <c r="Q5509" s="306"/>
      <c r="R5509" s="306"/>
      <c r="S5509" s="27"/>
      <c r="T5509" s="157"/>
      <c r="U5509" s="44">
        <f t="shared" si="173"/>
        <v>0</v>
      </c>
      <c r="V5509" s="44">
        <f t="shared" si="174"/>
        <v>1371</v>
      </c>
      <c r="W5509" s="44">
        <f>IFERROR(VLOOKUP(V5509,workings!$B$5:$C$650,2,FALSE),0)</f>
        <v>0</v>
      </c>
      <c r="X5509" s="44"/>
      <c r="Y5509" s="44"/>
      <c r="Z5509" s="44"/>
      <c r="AA5509" s="44"/>
      <c r="AB5509" s="102"/>
      <c r="AC5509" s="102"/>
      <c r="AD5509" s="102"/>
      <c r="AE5509" s="102"/>
      <c r="AF5509" s="102"/>
      <c r="AG5509" s="102"/>
      <c r="AH5509" s="102"/>
      <c r="AI5509" s="102"/>
      <c r="AJ5509" s="102"/>
      <c r="AK5509" s="102"/>
      <c r="AL5509" s="102"/>
      <c r="AM5509" s="102"/>
      <c r="AN5509" s="102"/>
      <c r="AO5509" s="102"/>
      <c r="AP5509" s="102"/>
      <c r="AQ5509" s="102"/>
      <c r="AR5509" s="102"/>
      <c r="AS5509" s="102"/>
      <c r="AT5509" s="102"/>
      <c r="AU5509" s="102"/>
      <c r="AV5509" s="102"/>
      <c r="AW5509" s="102"/>
      <c r="AX5509" s="102"/>
      <c r="AY5509" s="102"/>
      <c r="AZ5509" s="102"/>
      <c r="BA5509" s="102"/>
      <c r="BB5509" s="102"/>
      <c r="BC5509" s="102"/>
      <c r="BD5509" s="102"/>
      <c r="BE5509" s="102"/>
      <c r="BF5509" s="102"/>
      <c r="BG5509" s="102"/>
      <c r="BH5509" s="102"/>
      <c r="BI5509" s="102"/>
      <c r="BJ5509" s="102"/>
      <c r="BK5509" s="102"/>
      <c r="BL5509" s="102"/>
      <c r="BM5509" s="102"/>
    </row>
    <row r="5510" spans="1:65" s="25" customFormat="1" ht="15" x14ac:dyDescent="0.2">
      <c r="A5510" s="308"/>
      <c r="B5510" s="360"/>
      <c r="C5510" s="314"/>
      <c r="D5510" s="314"/>
      <c r="E5510" s="317"/>
      <c r="F5510" s="308"/>
      <c r="G5510" s="298"/>
      <c r="H5510" s="301"/>
      <c r="I5510" s="301"/>
      <c r="J5510" s="301"/>
      <c r="K5510" s="301"/>
      <c r="L5510" s="301"/>
      <c r="M5510" s="301"/>
      <c r="N5510" s="302"/>
      <c r="O5510" s="22"/>
      <c r="P5510" s="294"/>
      <c r="Q5510" s="294"/>
      <c r="R5510" s="294"/>
      <c r="S5510" s="28"/>
      <c r="T5510" s="157"/>
      <c r="U5510" s="44">
        <f t="shared" si="173"/>
        <v>0</v>
      </c>
      <c r="V5510" s="44">
        <f t="shared" si="174"/>
        <v>1371</v>
      </c>
      <c r="W5510" s="44">
        <f>IFERROR(VLOOKUP(V5510,workings!$B$5:$C$650,2,FALSE),0)</f>
        <v>0</v>
      </c>
      <c r="X5510" s="44"/>
      <c r="Y5510" s="44"/>
      <c r="Z5510" s="44"/>
      <c r="AA5510" s="44"/>
      <c r="AB5510" s="102"/>
      <c r="AC5510" s="102"/>
      <c r="AD5510" s="102"/>
      <c r="AE5510" s="102"/>
      <c r="AF5510" s="102"/>
      <c r="AG5510" s="102"/>
      <c r="AH5510" s="102"/>
      <c r="AI5510" s="102"/>
      <c r="AJ5510" s="102"/>
      <c r="AK5510" s="102"/>
      <c r="AL5510" s="102"/>
      <c r="AM5510" s="102"/>
      <c r="AN5510" s="102"/>
      <c r="AO5510" s="102"/>
      <c r="AP5510" s="102"/>
      <c r="AQ5510" s="102"/>
      <c r="AR5510" s="102"/>
      <c r="AS5510" s="102"/>
      <c r="AT5510" s="102"/>
      <c r="AU5510" s="102"/>
      <c r="AV5510" s="102"/>
      <c r="AW5510" s="102"/>
      <c r="AX5510" s="102"/>
      <c r="AY5510" s="102"/>
      <c r="AZ5510" s="102"/>
      <c r="BA5510" s="102"/>
      <c r="BB5510" s="102"/>
      <c r="BC5510" s="102"/>
      <c r="BD5510" s="102"/>
      <c r="BE5510" s="102"/>
      <c r="BF5510" s="102"/>
      <c r="BG5510" s="102"/>
      <c r="BH5510" s="102"/>
      <c r="BI5510" s="102"/>
      <c r="BJ5510" s="102"/>
      <c r="BK5510" s="102"/>
      <c r="BL5510" s="102"/>
      <c r="BM5510" s="102"/>
    </row>
    <row r="5511" spans="1:65" s="25" customFormat="1" ht="15.75" thickBot="1" x14ac:dyDescent="0.25">
      <c r="A5511" s="309"/>
      <c r="B5511" s="361"/>
      <c r="C5511" s="315"/>
      <c r="D5511" s="315"/>
      <c r="E5511" s="318"/>
      <c r="F5511" s="320"/>
      <c r="G5511" s="303"/>
      <c r="H5511" s="304"/>
      <c r="I5511" s="304"/>
      <c r="J5511" s="304"/>
      <c r="K5511" s="304"/>
      <c r="L5511" s="304"/>
      <c r="M5511" s="304"/>
      <c r="N5511" s="305"/>
      <c r="O5511" s="26"/>
      <c r="P5511" s="306"/>
      <c r="Q5511" s="306"/>
      <c r="R5511" s="306"/>
      <c r="S5511" s="29"/>
      <c r="T5511" s="158"/>
      <c r="U5511" s="44">
        <f t="shared" si="173"/>
        <v>0</v>
      </c>
      <c r="V5511" s="44">
        <f t="shared" si="174"/>
        <v>1371</v>
      </c>
      <c r="W5511" s="44">
        <f>IFERROR(VLOOKUP(V5511,workings!$B$5:$C$650,2,FALSE),0)</f>
        <v>0</v>
      </c>
      <c r="X5511" s="44"/>
      <c r="Y5511" s="44"/>
      <c r="Z5511" s="44"/>
      <c r="AA5511" s="44"/>
      <c r="AB5511" s="102"/>
      <c r="AC5511" s="102"/>
      <c r="AD5511" s="102"/>
      <c r="AE5511" s="102"/>
      <c r="AF5511" s="102"/>
      <c r="AG5511" s="102"/>
      <c r="AH5511" s="102"/>
      <c r="AI5511" s="102"/>
      <c r="AJ5511" s="102"/>
      <c r="AK5511" s="102"/>
      <c r="AL5511" s="102"/>
      <c r="AM5511" s="102"/>
      <c r="AN5511" s="102"/>
      <c r="AO5511" s="102"/>
      <c r="AP5511" s="102"/>
      <c r="AQ5511" s="102"/>
      <c r="AR5511" s="102"/>
      <c r="AS5511" s="102"/>
      <c r="AT5511" s="102"/>
      <c r="AU5511" s="102"/>
      <c r="AV5511" s="102"/>
      <c r="AW5511" s="102"/>
      <c r="AX5511" s="102"/>
      <c r="AY5511" s="102"/>
      <c r="AZ5511" s="102"/>
      <c r="BA5511" s="102"/>
      <c r="BB5511" s="102"/>
      <c r="BC5511" s="102"/>
      <c r="BD5511" s="102"/>
      <c r="BE5511" s="102"/>
      <c r="BF5511" s="102"/>
      <c r="BG5511" s="102"/>
      <c r="BH5511" s="102"/>
      <c r="BI5511" s="102"/>
      <c r="BJ5511" s="102"/>
      <c r="BK5511" s="102"/>
      <c r="BL5511" s="102"/>
      <c r="BM5511" s="102"/>
    </row>
    <row r="5512" spans="1:65" s="25" customFormat="1" ht="15.75" customHeight="1" thickBot="1" x14ac:dyDescent="0.25">
      <c r="A5512" s="307">
        <v>1372</v>
      </c>
      <c r="B5512" s="359">
        <v>12</v>
      </c>
      <c r="C5512" s="313" t="s">
        <v>34</v>
      </c>
      <c r="D5512" s="313" t="s">
        <v>2410</v>
      </c>
      <c r="E5512" s="316" t="s">
        <v>36</v>
      </c>
      <c r="F5512" s="319" t="s">
        <v>2411</v>
      </c>
      <c r="G5512" s="21"/>
      <c r="H5512" s="21" t="s">
        <v>38</v>
      </c>
      <c r="I5512" s="21"/>
      <c r="J5512" s="21"/>
      <c r="K5512" s="21" t="s">
        <v>44</v>
      </c>
      <c r="L5512" s="21"/>
      <c r="M5512" s="21"/>
      <c r="N5512" s="21"/>
      <c r="O5512" s="22"/>
      <c r="P5512" s="294"/>
      <c r="Q5512" s="294"/>
      <c r="R5512" s="294"/>
      <c r="S5512" s="23"/>
      <c r="T5512" s="156"/>
      <c r="U5512" s="44">
        <f t="shared" si="173"/>
        <v>0</v>
      </c>
      <c r="V5512" s="44">
        <f t="shared" si="174"/>
        <v>1372</v>
      </c>
      <c r="W5512" s="44">
        <f>IFERROR(VLOOKUP(V5512,workings!$B$5:$C$650,2,FALSE),0)</f>
        <v>0</v>
      </c>
      <c r="X5512" s="44"/>
      <c r="Y5512" s="44"/>
      <c r="Z5512" s="44"/>
      <c r="AA5512" s="44"/>
      <c r="AB5512" s="102"/>
      <c r="AC5512" s="102"/>
      <c r="AD5512" s="102"/>
      <c r="AE5512" s="102"/>
      <c r="AF5512" s="102"/>
      <c r="AG5512" s="102"/>
      <c r="AH5512" s="102"/>
      <c r="AI5512" s="102"/>
      <c r="AJ5512" s="102"/>
      <c r="AK5512" s="102"/>
      <c r="AL5512" s="102"/>
      <c r="AM5512" s="102"/>
      <c r="AN5512" s="102"/>
      <c r="AO5512" s="102"/>
      <c r="AP5512" s="102"/>
      <c r="AQ5512" s="102"/>
      <c r="AR5512" s="102"/>
      <c r="AS5512" s="102"/>
      <c r="AT5512" s="102"/>
      <c r="AU5512" s="102"/>
      <c r="AV5512" s="102"/>
      <c r="AW5512" s="102"/>
      <c r="AX5512" s="102"/>
      <c r="AY5512" s="102"/>
      <c r="AZ5512" s="102"/>
      <c r="BA5512" s="102"/>
      <c r="BB5512" s="102"/>
      <c r="BC5512" s="102"/>
      <c r="BD5512" s="102"/>
      <c r="BE5512" s="102"/>
      <c r="BF5512" s="102"/>
      <c r="BG5512" s="102"/>
      <c r="BH5512" s="102"/>
      <c r="BI5512" s="102"/>
      <c r="BJ5512" s="102"/>
      <c r="BK5512" s="102"/>
      <c r="BL5512" s="102"/>
      <c r="BM5512" s="102"/>
    </row>
    <row r="5513" spans="1:65" s="25" customFormat="1" ht="15.75" thickBot="1" x14ac:dyDescent="0.25">
      <c r="A5513" s="308"/>
      <c r="B5513" s="360"/>
      <c r="C5513" s="314"/>
      <c r="D5513" s="314"/>
      <c r="E5513" s="317"/>
      <c r="F5513" s="308"/>
      <c r="G5513" s="298"/>
      <c r="H5513" s="299"/>
      <c r="I5513" s="299"/>
      <c r="J5513" s="299"/>
      <c r="K5513" s="299"/>
      <c r="L5513" s="299"/>
      <c r="M5513" s="299"/>
      <c r="N5513" s="300"/>
      <c r="O5513" s="26"/>
      <c r="P5513" s="306"/>
      <c r="Q5513" s="306"/>
      <c r="R5513" s="306"/>
      <c r="S5513" s="27"/>
      <c r="T5513" s="157"/>
      <c r="U5513" s="44">
        <f t="shared" si="173"/>
        <v>0</v>
      </c>
      <c r="V5513" s="44">
        <f t="shared" si="174"/>
        <v>1372</v>
      </c>
      <c r="W5513" s="44">
        <f>IFERROR(VLOOKUP(V5513,workings!$B$5:$C$650,2,FALSE),0)</f>
        <v>0</v>
      </c>
      <c r="X5513" s="44"/>
      <c r="Y5513" s="44"/>
      <c r="Z5513" s="44"/>
      <c r="AA5513" s="44"/>
      <c r="AB5513" s="102"/>
      <c r="AC5513" s="102"/>
      <c r="AD5513" s="102"/>
      <c r="AE5513" s="102"/>
      <c r="AF5513" s="102"/>
      <c r="AG5513" s="102"/>
      <c r="AH5513" s="102"/>
      <c r="AI5513" s="102"/>
      <c r="AJ5513" s="102"/>
      <c r="AK5513" s="102"/>
      <c r="AL5513" s="102"/>
      <c r="AM5513" s="102"/>
      <c r="AN5513" s="102"/>
      <c r="AO5513" s="102"/>
      <c r="AP5513" s="102"/>
      <c r="AQ5513" s="102"/>
      <c r="AR5513" s="102"/>
      <c r="AS5513" s="102"/>
      <c r="AT5513" s="102"/>
      <c r="AU5513" s="102"/>
      <c r="AV5513" s="102"/>
      <c r="AW5513" s="102"/>
      <c r="AX5513" s="102"/>
      <c r="AY5513" s="102"/>
      <c r="AZ5513" s="102"/>
      <c r="BA5513" s="102"/>
      <c r="BB5513" s="102"/>
      <c r="BC5513" s="102"/>
      <c r="BD5513" s="102"/>
      <c r="BE5513" s="102"/>
      <c r="BF5513" s="102"/>
      <c r="BG5513" s="102"/>
      <c r="BH5513" s="102"/>
      <c r="BI5513" s="102"/>
      <c r="BJ5513" s="102"/>
      <c r="BK5513" s="102"/>
      <c r="BL5513" s="102"/>
      <c r="BM5513" s="102"/>
    </row>
    <row r="5514" spans="1:65" s="25" customFormat="1" ht="15" x14ac:dyDescent="0.2">
      <c r="A5514" s="308"/>
      <c r="B5514" s="360"/>
      <c r="C5514" s="314"/>
      <c r="D5514" s="314"/>
      <c r="E5514" s="317"/>
      <c r="F5514" s="308"/>
      <c r="G5514" s="298"/>
      <c r="H5514" s="301"/>
      <c r="I5514" s="301"/>
      <c r="J5514" s="301"/>
      <c r="K5514" s="301"/>
      <c r="L5514" s="301"/>
      <c r="M5514" s="301"/>
      <c r="N5514" s="302"/>
      <c r="O5514" s="22"/>
      <c r="P5514" s="294"/>
      <c r="Q5514" s="294"/>
      <c r="R5514" s="294"/>
      <c r="S5514" s="28"/>
      <c r="T5514" s="157"/>
      <c r="U5514" s="44">
        <f t="shared" si="173"/>
        <v>0</v>
      </c>
      <c r="V5514" s="44">
        <f t="shared" si="174"/>
        <v>1372</v>
      </c>
      <c r="W5514" s="44">
        <f>IFERROR(VLOOKUP(V5514,workings!$B$5:$C$650,2,FALSE),0)</f>
        <v>0</v>
      </c>
      <c r="X5514" s="44"/>
      <c r="Y5514" s="44"/>
      <c r="Z5514" s="44"/>
      <c r="AA5514" s="44"/>
      <c r="AB5514" s="102"/>
      <c r="AC5514" s="102"/>
      <c r="AD5514" s="102"/>
      <c r="AE5514" s="102"/>
      <c r="AF5514" s="102"/>
      <c r="AG5514" s="102"/>
      <c r="AH5514" s="102"/>
      <c r="AI5514" s="102"/>
      <c r="AJ5514" s="102"/>
      <c r="AK5514" s="102"/>
      <c r="AL5514" s="102"/>
      <c r="AM5514" s="102"/>
      <c r="AN5514" s="102"/>
      <c r="AO5514" s="102"/>
      <c r="AP5514" s="102"/>
      <c r="AQ5514" s="102"/>
      <c r="AR5514" s="102"/>
      <c r="AS5514" s="102"/>
      <c r="AT5514" s="102"/>
      <c r="AU5514" s="102"/>
      <c r="AV5514" s="102"/>
      <c r="AW5514" s="102"/>
      <c r="AX5514" s="102"/>
      <c r="AY5514" s="102"/>
      <c r="AZ5514" s="102"/>
      <c r="BA5514" s="102"/>
      <c r="BB5514" s="102"/>
      <c r="BC5514" s="102"/>
      <c r="BD5514" s="102"/>
      <c r="BE5514" s="102"/>
      <c r="BF5514" s="102"/>
      <c r="BG5514" s="102"/>
      <c r="BH5514" s="102"/>
      <c r="BI5514" s="102"/>
      <c r="BJ5514" s="102"/>
      <c r="BK5514" s="102"/>
      <c r="BL5514" s="102"/>
      <c r="BM5514" s="102"/>
    </row>
    <row r="5515" spans="1:65" s="25" customFormat="1" ht="15.75" thickBot="1" x14ac:dyDescent="0.25">
      <c r="A5515" s="309"/>
      <c r="B5515" s="361"/>
      <c r="C5515" s="315"/>
      <c r="D5515" s="315"/>
      <c r="E5515" s="318"/>
      <c r="F5515" s="320"/>
      <c r="G5515" s="303"/>
      <c r="H5515" s="304"/>
      <c r="I5515" s="304"/>
      <c r="J5515" s="304"/>
      <c r="K5515" s="304"/>
      <c r="L5515" s="304"/>
      <c r="M5515" s="304"/>
      <c r="N5515" s="305"/>
      <c r="O5515" s="26"/>
      <c r="P5515" s="306"/>
      <c r="Q5515" s="306"/>
      <c r="R5515" s="306"/>
      <c r="S5515" s="29"/>
      <c r="T5515" s="158"/>
      <c r="U5515" s="44">
        <f t="shared" si="173"/>
        <v>0</v>
      </c>
      <c r="V5515" s="44">
        <f t="shared" si="174"/>
        <v>1372</v>
      </c>
      <c r="W5515" s="44">
        <f>IFERROR(VLOOKUP(V5515,workings!$B$5:$C$650,2,FALSE),0)</f>
        <v>0</v>
      </c>
      <c r="X5515" s="44"/>
      <c r="Y5515" s="44"/>
      <c r="Z5515" s="44"/>
      <c r="AA5515" s="44"/>
      <c r="AB5515" s="102"/>
      <c r="AC5515" s="102"/>
      <c r="AD5515" s="102"/>
      <c r="AE5515" s="102"/>
      <c r="AF5515" s="102"/>
      <c r="AG5515" s="102"/>
      <c r="AH5515" s="102"/>
      <c r="AI5515" s="102"/>
      <c r="AJ5515" s="102"/>
      <c r="AK5515" s="102"/>
      <c r="AL5515" s="102"/>
      <c r="AM5515" s="102"/>
      <c r="AN5515" s="102"/>
      <c r="AO5515" s="102"/>
      <c r="AP5515" s="102"/>
      <c r="AQ5515" s="102"/>
      <c r="AR5515" s="102"/>
      <c r="AS5515" s="102"/>
      <c r="AT5515" s="102"/>
      <c r="AU5515" s="102"/>
      <c r="AV5515" s="102"/>
      <c r="AW5515" s="102"/>
      <c r="AX5515" s="102"/>
      <c r="AY5515" s="102"/>
      <c r="AZ5515" s="102"/>
      <c r="BA5515" s="102"/>
      <c r="BB5515" s="102"/>
      <c r="BC5515" s="102"/>
      <c r="BD5515" s="102"/>
      <c r="BE5515" s="102"/>
      <c r="BF5515" s="102"/>
      <c r="BG5515" s="102"/>
      <c r="BH5515" s="102"/>
      <c r="BI5515" s="102"/>
      <c r="BJ5515" s="102"/>
      <c r="BK5515" s="102"/>
      <c r="BL5515" s="102"/>
      <c r="BM5515" s="102"/>
    </row>
    <row r="5516" spans="1:65" s="25" customFormat="1" ht="15.75" customHeight="1" thickBot="1" x14ac:dyDescent="0.25">
      <c r="A5516" s="307">
        <v>1373</v>
      </c>
      <c r="B5516" s="359">
        <v>12</v>
      </c>
      <c r="C5516" s="313" t="s">
        <v>34</v>
      </c>
      <c r="D5516" s="313" t="s">
        <v>2113</v>
      </c>
      <c r="E5516" s="316" t="s">
        <v>36</v>
      </c>
      <c r="F5516" s="319" t="s">
        <v>766</v>
      </c>
      <c r="G5516" s="21"/>
      <c r="H5516" s="21"/>
      <c r="I5516" s="21"/>
      <c r="J5516" s="21"/>
      <c r="K5516" s="21"/>
      <c r="L5516" s="21" t="s">
        <v>139</v>
      </c>
      <c r="M5516" s="21"/>
      <c r="N5516" s="21"/>
      <c r="O5516" s="22"/>
      <c r="P5516" s="294"/>
      <c r="Q5516" s="294"/>
      <c r="R5516" s="294"/>
      <c r="S5516" s="23"/>
      <c r="T5516" s="156"/>
      <c r="U5516" s="44">
        <f t="shared" si="173"/>
        <v>0</v>
      </c>
      <c r="V5516" s="44">
        <f t="shared" si="174"/>
        <v>1373</v>
      </c>
      <c r="W5516" s="44">
        <f>IFERROR(VLOOKUP(V5516,workings!$B$5:$C$650,2,FALSE),0)</f>
        <v>0</v>
      </c>
      <c r="X5516" s="44"/>
      <c r="Y5516" s="44"/>
      <c r="Z5516" s="44"/>
      <c r="AA5516" s="44"/>
      <c r="AB5516" s="102"/>
      <c r="AC5516" s="102"/>
      <c r="AD5516" s="102"/>
      <c r="AE5516" s="102"/>
      <c r="AF5516" s="102"/>
      <c r="AG5516" s="102"/>
      <c r="AH5516" s="102"/>
      <c r="AI5516" s="102"/>
      <c r="AJ5516" s="102"/>
      <c r="AK5516" s="102"/>
      <c r="AL5516" s="102"/>
      <c r="AM5516" s="102"/>
      <c r="AN5516" s="102"/>
      <c r="AO5516" s="102"/>
      <c r="AP5516" s="102"/>
      <c r="AQ5516" s="102"/>
      <c r="AR5516" s="102"/>
      <c r="AS5516" s="102"/>
      <c r="AT5516" s="102"/>
      <c r="AU5516" s="102"/>
      <c r="AV5516" s="102"/>
      <c r="AW5516" s="102"/>
      <c r="AX5516" s="102"/>
      <c r="AY5516" s="102"/>
      <c r="AZ5516" s="102"/>
      <c r="BA5516" s="102"/>
      <c r="BB5516" s="102"/>
      <c r="BC5516" s="102"/>
      <c r="BD5516" s="102"/>
      <c r="BE5516" s="102"/>
      <c r="BF5516" s="102"/>
      <c r="BG5516" s="102"/>
      <c r="BH5516" s="102"/>
      <c r="BI5516" s="102"/>
      <c r="BJ5516" s="102"/>
      <c r="BK5516" s="102"/>
      <c r="BL5516" s="102"/>
      <c r="BM5516" s="102"/>
    </row>
    <row r="5517" spans="1:65" s="25" customFormat="1" ht="15.75" thickBot="1" x14ac:dyDescent="0.25">
      <c r="A5517" s="308"/>
      <c r="B5517" s="360"/>
      <c r="C5517" s="314"/>
      <c r="D5517" s="314"/>
      <c r="E5517" s="317"/>
      <c r="F5517" s="308"/>
      <c r="G5517" s="298" t="s">
        <v>2412</v>
      </c>
      <c r="H5517" s="299"/>
      <c r="I5517" s="299"/>
      <c r="J5517" s="299"/>
      <c r="K5517" s="299"/>
      <c r="L5517" s="299"/>
      <c r="M5517" s="299"/>
      <c r="N5517" s="300"/>
      <c r="O5517" s="26"/>
      <c r="P5517" s="306"/>
      <c r="Q5517" s="306"/>
      <c r="R5517" s="306"/>
      <c r="S5517" s="27"/>
      <c r="T5517" s="157"/>
      <c r="U5517" s="44">
        <f t="shared" si="173"/>
        <v>0</v>
      </c>
      <c r="V5517" s="44">
        <f t="shared" si="174"/>
        <v>1373</v>
      </c>
      <c r="W5517" s="44">
        <f>IFERROR(VLOOKUP(V5517,workings!$B$5:$C$650,2,FALSE),0)</f>
        <v>0</v>
      </c>
      <c r="X5517" s="44"/>
      <c r="Y5517" s="44"/>
      <c r="Z5517" s="44"/>
      <c r="AA5517" s="44"/>
      <c r="AB5517" s="102"/>
      <c r="AC5517" s="102"/>
      <c r="AD5517" s="102"/>
      <c r="AE5517" s="102"/>
      <c r="AF5517" s="102"/>
      <c r="AG5517" s="102"/>
      <c r="AH5517" s="102"/>
      <c r="AI5517" s="102"/>
      <c r="AJ5517" s="102"/>
      <c r="AK5517" s="102"/>
      <c r="AL5517" s="102"/>
      <c r="AM5517" s="102"/>
      <c r="AN5517" s="102"/>
      <c r="AO5517" s="102"/>
      <c r="AP5517" s="102"/>
      <c r="AQ5517" s="102"/>
      <c r="AR5517" s="102"/>
      <c r="AS5517" s="102"/>
      <c r="AT5517" s="102"/>
      <c r="AU5517" s="102"/>
      <c r="AV5517" s="102"/>
      <c r="AW5517" s="102"/>
      <c r="AX5517" s="102"/>
      <c r="AY5517" s="102"/>
      <c r="AZ5517" s="102"/>
      <c r="BA5517" s="102"/>
      <c r="BB5517" s="102"/>
      <c r="BC5517" s="102"/>
      <c r="BD5517" s="102"/>
      <c r="BE5517" s="102"/>
      <c r="BF5517" s="102"/>
      <c r="BG5517" s="102"/>
      <c r="BH5517" s="102"/>
      <c r="BI5517" s="102"/>
      <c r="BJ5517" s="102"/>
      <c r="BK5517" s="102"/>
      <c r="BL5517" s="102"/>
      <c r="BM5517" s="102"/>
    </row>
    <row r="5518" spans="1:65" s="25" customFormat="1" ht="15" x14ac:dyDescent="0.2">
      <c r="A5518" s="308"/>
      <c r="B5518" s="360"/>
      <c r="C5518" s="314"/>
      <c r="D5518" s="314"/>
      <c r="E5518" s="317"/>
      <c r="F5518" s="308" t="s">
        <v>766</v>
      </c>
      <c r="G5518" s="298"/>
      <c r="H5518" s="301"/>
      <c r="I5518" s="301"/>
      <c r="J5518" s="301"/>
      <c r="K5518" s="301"/>
      <c r="L5518" s="301" t="s">
        <v>139</v>
      </c>
      <c r="M5518" s="301"/>
      <c r="N5518" s="302"/>
      <c r="O5518" s="22"/>
      <c r="P5518" s="294"/>
      <c r="Q5518" s="294"/>
      <c r="R5518" s="294"/>
      <c r="S5518" s="28"/>
      <c r="T5518" s="157"/>
      <c r="U5518" s="44">
        <f t="shared" si="173"/>
        <v>0</v>
      </c>
      <c r="V5518" s="44">
        <f t="shared" si="174"/>
        <v>1373</v>
      </c>
      <c r="W5518" s="44">
        <f>IFERROR(VLOOKUP(V5518,workings!$B$5:$C$650,2,FALSE),0)</f>
        <v>0</v>
      </c>
      <c r="X5518" s="44"/>
      <c r="Y5518" s="44"/>
      <c r="Z5518" s="44"/>
      <c r="AA5518" s="44"/>
      <c r="AB5518" s="102"/>
      <c r="AC5518" s="102"/>
      <c r="AD5518" s="102"/>
      <c r="AE5518" s="102"/>
      <c r="AF5518" s="102"/>
      <c r="AG5518" s="102"/>
      <c r="AH5518" s="102"/>
      <c r="AI5518" s="102"/>
      <c r="AJ5518" s="102"/>
      <c r="AK5518" s="102"/>
      <c r="AL5518" s="102"/>
      <c r="AM5518" s="102"/>
      <c r="AN5518" s="102"/>
      <c r="AO5518" s="102"/>
      <c r="AP5518" s="102"/>
      <c r="AQ5518" s="102"/>
      <c r="AR5518" s="102"/>
      <c r="AS5518" s="102"/>
      <c r="AT5518" s="102"/>
      <c r="AU5518" s="102"/>
      <c r="AV5518" s="102"/>
      <c r="AW5518" s="102"/>
      <c r="AX5518" s="102"/>
      <c r="AY5518" s="102"/>
      <c r="AZ5518" s="102"/>
      <c r="BA5518" s="102"/>
      <c r="BB5518" s="102"/>
      <c r="BC5518" s="102"/>
      <c r="BD5518" s="102"/>
      <c r="BE5518" s="102"/>
      <c r="BF5518" s="102"/>
      <c r="BG5518" s="102"/>
      <c r="BH5518" s="102"/>
      <c r="BI5518" s="102"/>
      <c r="BJ5518" s="102"/>
      <c r="BK5518" s="102"/>
      <c r="BL5518" s="102"/>
      <c r="BM5518" s="102"/>
    </row>
    <row r="5519" spans="1:65" s="25" customFormat="1" ht="15.75" thickBot="1" x14ac:dyDescent="0.25">
      <c r="A5519" s="309"/>
      <c r="B5519" s="361"/>
      <c r="C5519" s="315"/>
      <c r="D5519" s="315"/>
      <c r="E5519" s="318"/>
      <c r="F5519" s="320"/>
      <c r="G5519" s="303" t="s">
        <v>2412</v>
      </c>
      <c r="H5519" s="304"/>
      <c r="I5519" s="304"/>
      <c r="J5519" s="304"/>
      <c r="K5519" s="304"/>
      <c r="L5519" s="304"/>
      <c r="M5519" s="304"/>
      <c r="N5519" s="305"/>
      <c r="O5519" s="26"/>
      <c r="P5519" s="306"/>
      <c r="Q5519" s="306"/>
      <c r="R5519" s="306"/>
      <c r="S5519" s="29"/>
      <c r="T5519" s="158"/>
      <c r="U5519" s="44">
        <f t="shared" si="173"/>
        <v>0</v>
      </c>
      <c r="V5519" s="44">
        <f t="shared" si="174"/>
        <v>1373</v>
      </c>
      <c r="W5519" s="44">
        <f>IFERROR(VLOOKUP(V5519,workings!$B$5:$C$650,2,FALSE),0)</f>
        <v>0</v>
      </c>
      <c r="X5519" s="44"/>
      <c r="Y5519" s="44"/>
      <c r="Z5519" s="44"/>
      <c r="AA5519" s="44"/>
      <c r="AB5519" s="102"/>
      <c r="AC5519" s="102"/>
      <c r="AD5519" s="102"/>
      <c r="AE5519" s="102"/>
      <c r="AF5519" s="102"/>
      <c r="AG5519" s="102"/>
      <c r="AH5519" s="102"/>
      <c r="AI5519" s="102"/>
      <c r="AJ5519" s="102"/>
      <c r="AK5519" s="102"/>
      <c r="AL5519" s="102"/>
      <c r="AM5519" s="102"/>
      <c r="AN5519" s="102"/>
      <c r="AO5519" s="102"/>
      <c r="AP5519" s="102"/>
      <c r="AQ5519" s="102"/>
      <c r="AR5519" s="102"/>
      <c r="AS5519" s="102"/>
      <c r="AT5519" s="102"/>
      <c r="AU5519" s="102"/>
      <c r="AV5519" s="102"/>
      <c r="AW5519" s="102"/>
      <c r="AX5519" s="102"/>
      <c r="AY5519" s="102"/>
      <c r="AZ5519" s="102"/>
      <c r="BA5519" s="102"/>
      <c r="BB5519" s="102"/>
      <c r="BC5519" s="102"/>
      <c r="BD5519" s="102"/>
      <c r="BE5519" s="102"/>
      <c r="BF5519" s="102"/>
      <c r="BG5519" s="102"/>
      <c r="BH5519" s="102"/>
      <c r="BI5519" s="102"/>
      <c r="BJ5519" s="102"/>
      <c r="BK5519" s="102"/>
      <c r="BL5519" s="102"/>
      <c r="BM5519" s="102"/>
    </row>
    <row r="5520" spans="1:65" s="25" customFormat="1" ht="15.75" customHeight="1" thickBot="1" x14ac:dyDescent="0.25">
      <c r="A5520" s="307">
        <v>1374</v>
      </c>
      <c r="B5520" s="359">
        <v>12</v>
      </c>
      <c r="C5520" s="313" t="s">
        <v>34</v>
      </c>
      <c r="D5520" s="313" t="s">
        <v>2133</v>
      </c>
      <c r="E5520" s="316" t="s">
        <v>42</v>
      </c>
      <c r="F5520" s="319" t="s">
        <v>2413</v>
      </c>
      <c r="G5520" s="21"/>
      <c r="H5520" s="21" t="s">
        <v>38</v>
      </c>
      <c r="I5520" s="21"/>
      <c r="J5520" s="21" t="s">
        <v>44</v>
      </c>
      <c r="K5520" s="21"/>
      <c r="L5520" s="21"/>
      <c r="M5520" s="21"/>
      <c r="N5520" s="21"/>
      <c r="O5520" s="22"/>
      <c r="P5520" s="294"/>
      <c r="Q5520" s="294"/>
      <c r="R5520" s="294"/>
      <c r="S5520" s="23"/>
      <c r="T5520" s="156"/>
      <c r="U5520" s="44">
        <f t="shared" si="173"/>
        <v>0</v>
      </c>
      <c r="V5520" s="44">
        <f t="shared" si="174"/>
        <v>1374</v>
      </c>
      <c r="W5520" s="44">
        <f>IFERROR(VLOOKUP(V5520,workings!$B$5:$C$650,2,FALSE),0)</f>
        <v>0</v>
      </c>
      <c r="X5520" s="44"/>
      <c r="Y5520" s="44"/>
      <c r="Z5520" s="44"/>
      <c r="AA5520" s="44"/>
      <c r="AB5520" s="102"/>
      <c r="AC5520" s="102"/>
      <c r="AD5520" s="102"/>
      <c r="AE5520" s="102"/>
      <c r="AF5520" s="102"/>
      <c r="AG5520" s="102"/>
      <c r="AH5520" s="102"/>
      <c r="AI5520" s="102"/>
      <c r="AJ5520" s="102"/>
      <c r="AK5520" s="102"/>
      <c r="AL5520" s="102"/>
      <c r="AM5520" s="102"/>
      <c r="AN5520" s="102"/>
      <c r="AO5520" s="102"/>
      <c r="AP5520" s="102"/>
      <c r="AQ5520" s="102"/>
      <c r="AR5520" s="102"/>
      <c r="AS5520" s="102"/>
      <c r="AT5520" s="102"/>
      <c r="AU5520" s="102"/>
      <c r="AV5520" s="102"/>
      <c r="AW5520" s="102"/>
      <c r="AX5520" s="102"/>
      <c r="AY5520" s="102"/>
      <c r="AZ5520" s="102"/>
      <c r="BA5520" s="102"/>
      <c r="BB5520" s="102"/>
      <c r="BC5520" s="102"/>
      <c r="BD5520" s="102"/>
      <c r="BE5520" s="102"/>
      <c r="BF5520" s="102"/>
      <c r="BG5520" s="102"/>
      <c r="BH5520" s="102"/>
      <c r="BI5520" s="102"/>
      <c r="BJ5520" s="102"/>
      <c r="BK5520" s="102"/>
      <c r="BL5520" s="102"/>
      <c r="BM5520" s="102"/>
    </row>
    <row r="5521" spans="1:89" s="25" customFormat="1" ht="15.75" thickBot="1" x14ac:dyDescent="0.25">
      <c r="A5521" s="308"/>
      <c r="B5521" s="360"/>
      <c r="C5521" s="314"/>
      <c r="D5521" s="314"/>
      <c r="E5521" s="317"/>
      <c r="F5521" s="308"/>
      <c r="G5521" s="298" t="s">
        <v>2414</v>
      </c>
      <c r="H5521" s="299"/>
      <c r="I5521" s="299"/>
      <c r="J5521" s="299"/>
      <c r="K5521" s="299"/>
      <c r="L5521" s="299"/>
      <c r="M5521" s="299"/>
      <c r="N5521" s="300"/>
      <c r="O5521" s="26"/>
      <c r="P5521" s="306"/>
      <c r="Q5521" s="306"/>
      <c r="R5521" s="306"/>
      <c r="S5521" s="27"/>
      <c r="T5521" s="157"/>
      <c r="U5521" s="44">
        <f t="shared" ref="U5521:U5584" si="175">O5521</f>
        <v>0</v>
      </c>
      <c r="V5521" s="44">
        <f t="shared" ref="V5521:V5584" si="176">IF(A5521&gt;0,A5521,V5520)</f>
        <v>1374</v>
      </c>
      <c r="W5521" s="44">
        <f>IFERROR(VLOOKUP(V5521,workings!$B$5:$C$650,2,FALSE),0)</f>
        <v>0</v>
      </c>
      <c r="X5521" s="44"/>
      <c r="Y5521" s="44"/>
      <c r="Z5521" s="44"/>
      <c r="AA5521" s="44"/>
      <c r="AB5521" s="102"/>
      <c r="AC5521" s="102"/>
      <c r="AD5521" s="102"/>
      <c r="AE5521" s="102"/>
      <c r="AF5521" s="102"/>
      <c r="AG5521" s="102"/>
      <c r="AH5521" s="102"/>
      <c r="AI5521" s="102"/>
      <c r="AJ5521" s="102"/>
      <c r="AK5521" s="102"/>
      <c r="AL5521" s="102"/>
      <c r="AM5521" s="102"/>
      <c r="AN5521" s="102"/>
      <c r="AO5521" s="102"/>
      <c r="AP5521" s="102"/>
      <c r="AQ5521" s="102"/>
      <c r="AR5521" s="102"/>
      <c r="AS5521" s="102"/>
      <c r="AT5521" s="102"/>
      <c r="AU5521" s="102"/>
      <c r="AV5521" s="102"/>
      <c r="AW5521" s="102"/>
      <c r="AX5521" s="102"/>
      <c r="AY5521" s="102"/>
      <c r="AZ5521" s="102"/>
      <c r="BA5521" s="102"/>
      <c r="BB5521" s="102"/>
      <c r="BC5521" s="102"/>
      <c r="BD5521" s="102"/>
      <c r="BE5521" s="102"/>
      <c r="BF5521" s="102"/>
      <c r="BG5521" s="102"/>
      <c r="BH5521" s="102"/>
      <c r="BI5521" s="102"/>
      <c r="BJ5521" s="102"/>
      <c r="BK5521" s="102"/>
      <c r="BL5521" s="102"/>
      <c r="BM5521" s="102"/>
    </row>
    <row r="5522" spans="1:89" s="25" customFormat="1" ht="15" x14ac:dyDescent="0.2">
      <c r="A5522" s="308"/>
      <c r="B5522" s="360"/>
      <c r="C5522" s="314"/>
      <c r="D5522" s="314"/>
      <c r="E5522" s="317"/>
      <c r="F5522" s="308" t="s">
        <v>2413</v>
      </c>
      <c r="G5522" s="298"/>
      <c r="H5522" s="301" t="s">
        <v>38</v>
      </c>
      <c r="I5522" s="301"/>
      <c r="J5522" s="301" t="s">
        <v>44</v>
      </c>
      <c r="K5522" s="301"/>
      <c r="L5522" s="301"/>
      <c r="M5522" s="301"/>
      <c r="N5522" s="302"/>
      <c r="O5522" s="22"/>
      <c r="P5522" s="294"/>
      <c r="Q5522" s="294"/>
      <c r="R5522" s="294"/>
      <c r="S5522" s="28"/>
      <c r="T5522" s="157"/>
      <c r="U5522" s="44">
        <f t="shared" si="175"/>
        <v>0</v>
      </c>
      <c r="V5522" s="44">
        <f t="shared" si="176"/>
        <v>1374</v>
      </c>
      <c r="W5522" s="44">
        <f>IFERROR(VLOOKUP(V5522,workings!$B$5:$C$650,2,FALSE),0)</f>
        <v>0</v>
      </c>
      <c r="X5522" s="44"/>
      <c r="Y5522" s="44"/>
      <c r="Z5522" s="44"/>
      <c r="AA5522" s="44"/>
      <c r="AB5522" s="102"/>
      <c r="AC5522" s="102"/>
      <c r="AD5522" s="102"/>
      <c r="AE5522" s="102"/>
      <c r="AF5522" s="102"/>
      <c r="AG5522" s="102"/>
      <c r="AH5522" s="102"/>
      <c r="AI5522" s="102"/>
      <c r="AJ5522" s="102"/>
      <c r="AK5522" s="102"/>
      <c r="AL5522" s="102"/>
      <c r="AM5522" s="102"/>
      <c r="AN5522" s="102"/>
      <c r="AO5522" s="102"/>
      <c r="AP5522" s="102"/>
      <c r="AQ5522" s="102"/>
      <c r="AR5522" s="102"/>
      <c r="AS5522" s="102"/>
      <c r="AT5522" s="102"/>
      <c r="AU5522" s="102"/>
      <c r="AV5522" s="102"/>
      <c r="AW5522" s="102"/>
      <c r="AX5522" s="102"/>
      <c r="AY5522" s="102"/>
      <c r="AZ5522" s="102"/>
      <c r="BA5522" s="102"/>
      <c r="BB5522" s="102"/>
      <c r="BC5522" s="102"/>
      <c r="BD5522" s="102"/>
      <c r="BE5522" s="102"/>
      <c r="BF5522" s="102"/>
      <c r="BG5522" s="102"/>
      <c r="BH5522" s="102"/>
      <c r="BI5522" s="102"/>
      <c r="BJ5522" s="102"/>
      <c r="BK5522" s="102"/>
      <c r="BL5522" s="102"/>
      <c r="BM5522" s="102"/>
    </row>
    <row r="5523" spans="1:89" s="25" customFormat="1" ht="15.75" thickBot="1" x14ac:dyDescent="0.25">
      <c r="A5523" s="309"/>
      <c r="B5523" s="361"/>
      <c r="C5523" s="315"/>
      <c r="D5523" s="315"/>
      <c r="E5523" s="318"/>
      <c r="F5523" s="320"/>
      <c r="G5523" s="303" t="s">
        <v>2414</v>
      </c>
      <c r="H5523" s="304"/>
      <c r="I5523" s="304"/>
      <c r="J5523" s="304"/>
      <c r="K5523" s="304"/>
      <c r="L5523" s="304"/>
      <c r="M5523" s="304"/>
      <c r="N5523" s="305"/>
      <c r="O5523" s="26"/>
      <c r="P5523" s="306"/>
      <c r="Q5523" s="306"/>
      <c r="R5523" s="306"/>
      <c r="S5523" s="29"/>
      <c r="T5523" s="158"/>
      <c r="U5523" s="44">
        <f t="shared" si="175"/>
        <v>0</v>
      </c>
      <c r="V5523" s="44">
        <f t="shared" si="176"/>
        <v>1374</v>
      </c>
      <c r="W5523" s="44">
        <f>IFERROR(VLOOKUP(V5523,workings!$B$5:$C$650,2,FALSE),0)</f>
        <v>0</v>
      </c>
      <c r="X5523" s="44"/>
      <c r="Y5523" s="44"/>
      <c r="Z5523" s="44"/>
      <c r="AA5523" s="44"/>
      <c r="AB5523" s="102"/>
      <c r="AC5523" s="102"/>
      <c r="AD5523" s="102"/>
      <c r="AE5523" s="102"/>
      <c r="AF5523" s="102"/>
      <c r="AG5523" s="102"/>
      <c r="AH5523" s="102"/>
      <c r="AI5523" s="102"/>
      <c r="AJ5523" s="102"/>
      <c r="AK5523" s="102"/>
      <c r="AL5523" s="102"/>
      <c r="AM5523" s="102"/>
      <c r="AN5523" s="102"/>
      <c r="AO5523" s="102"/>
      <c r="AP5523" s="102"/>
      <c r="AQ5523" s="102"/>
      <c r="AR5523" s="102"/>
      <c r="AS5523" s="102"/>
      <c r="AT5523" s="102"/>
      <c r="AU5523" s="102"/>
      <c r="AV5523" s="102"/>
      <c r="AW5523" s="102"/>
      <c r="AX5523" s="102"/>
      <c r="AY5523" s="102"/>
      <c r="AZ5523" s="102"/>
      <c r="BA5523" s="102"/>
      <c r="BB5523" s="102"/>
      <c r="BC5523" s="102"/>
      <c r="BD5523" s="102"/>
      <c r="BE5523" s="102"/>
      <c r="BF5523" s="102"/>
      <c r="BG5523" s="102"/>
      <c r="BH5523" s="102"/>
      <c r="BI5523" s="102"/>
      <c r="BJ5523" s="102"/>
      <c r="BK5523" s="102"/>
      <c r="BL5523" s="102"/>
      <c r="BM5523" s="102"/>
    </row>
    <row r="5524" spans="1:89" ht="15.75" customHeight="1" thickBot="1" x14ac:dyDescent="0.25">
      <c r="A5524" s="245">
        <v>1375</v>
      </c>
      <c r="B5524" s="168">
        <v>12</v>
      </c>
      <c r="C5524" s="165" t="s">
        <v>34</v>
      </c>
      <c r="D5524" s="165" t="s">
        <v>2105</v>
      </c>
      <c r="E5524" s="237" t="s">
        <v>42</v>
      </c>
      <c r="F5524" s="159" t="s">
        <v>2167</v>
      </c>
      <c r="G5524" s="16"/>
      <c r="H5524" s="16" t="s">
        <v>38</v>
      </c>
      <c r="I5524" s="16"/>
      <c r="J5524" s="16" t="s">
        <v>50</v>
      </c>
      <c r="K5524" s="16"/>
      <c r="L5524" s="16" t="s">
        <v>99</v>
      </c>
      <c r="M5524" s="16"/>
      <c r="N5524" s="16"/>
      <c r="O5524" s="9"/>
      <c r="P5524" s="278"/>
      <c r="Q5524" s="278"/>
      <c r="R5524" s="278"/>
      <c r="S5524" s="10"/>
      <c r="T5524" s="156"/>
      <c r="U5524" s="44">
        <f t="shared" si="175"/>
        <v>0</v>
      </c>
      <c r="V5524" s="44">
        <f t="shared" si="176"/>
        <v>1375</v>
      </c>
      <c r="W5524" s="44" t="str">
        <f>IFERROR(VLOOKUP(V5524,workings!$B$5:$C$650,2,FALSE),0)</f>
        <v>C2</v>
      </c>
      <c r="X5524" s="44"/>
      <c r="Y5524" s="44"/>
      <c r="Z5524" s="44"/>
      <c r="AA5524" s="44"/>
      <c r="BN5524"/>
      <c r="BO5524"/>
      <c r="BP5524"/>
      <c r="BQ5524"/>
      <c r="BR5524"/>
      <c r="BS5524"/>
      <c r="BT5524"/>
      <c r="BU5524"/>
      <c r="BV5524"/>
      <c r="BW5524"/>
      <c r="BX5524"/>
      <c r="BY5524"/>
      <c r="BZ5524"/>
      <c r="CA5524"/>
      <c r="CB5524"/>
      <c r="CC5524"/>
      <c r="CD5524"/>
      <c r="CE5524"/>
      <c r="CF5524"/>
      <c r="CG5524"/>
      <c r="CH5524"/>
      <c r="CI5524"/>
      <c r="CJ5524"/>
      <c r="CK5524"/>
    </row>
    <row r="5525" spans="1:89" ht="15.75" thickBot="1" x14ac:dyDescent="0.25">
      <c r="A5525" s="160"/>
      <c r="B5525" s="169"/>
      <c r="C5525" s="166"/>
      <c r="D5525" s="166"/>
      <c r="E5525" s="238"/>
      <c r="F5525" s="160"/>
      <c r="G5525" s="150" t="s">
        <v>3244</v>
      </c>
      <c r="H5525" s="243"/>
      <c r="I5525" s="243"/>
      <c r="J5525" s="243"/>
      <c r="K5525" s="243"/>
      <c r="L5525" s="243"/>
      <c r="M5525" s="243"/>
      <c r="N5525" s="244"/>
      <c r="O5525" s="11" t="s">
        <v>29</v>
      </c>
      <c r="P5525" s="142" t="s">
        <v>64</v>
      </c>
      <c r="Q5525" s="142"/>
      <c r="R5525" s="142"/>
      <c r="S5525" s="12"/>
      <c r="T5525" s="157"/>
      <c r="U5525" s="44" t="str">
        <f t="shared" si="175"/>
        <v>C2</v>
      </c>
      <c r="V5525" s="44">
        <f t="shared" si="176"/>
        <v>1375</v>
      </c>
      <c r="W5525" s="44" t="str">
        <f>IFERROR(VLOOKUP(V5525,workings!$B$5:$C$650,2,FALSE),0)</f>
        <v>C2</v>
      </c>
      <c r="X5525" s="44"/>
      <c r="Y5525" s="44"/>
      <c r="Z5525" s="44"/>
      <c r="AA5525" s="44"/>
      <c r="BN5525"/>
      <c r="BO5525"/>
      <c r="BP5525"/>
      <c r="BQ5525"/>
      <c r="BR5525"/>
      <c r="BS5525"/>
      <c r="BT5525"/>
      <c r="BU5525"/>
      <c r="BV5525"/>
      <c r="BW5525"/>
      <c r="BX5525"/>
      <c r="BY5525"/>
      <c r="BZ5525"/>
      <c r="CA5525"/>
      <c r="CB5525"/>
      <c r="CC5525"/>
      <c r="CD5525"/>
      <c r="CE5525"/>
      <c r="CF5525"/>
      <c r="CG5525"/>
      <c r="CH5525"/>
      <c r="CI5525"/>
      <c r="CJ5525"/>
      <c r="CK5525"/>
    </row>
    <row r="5526" spans="1:89" ht="15" x14ac:dyDescent="0.2">
      <c r="A5526" s="160"/>
      <c r="B5526" s="169"/>
      <c r="C5526" s="166"/>
      <c r="D5526" s="166"/>
      <c r="E5526" s="238"/>
      <c r="F5526" s="160" t="s">
        <v>2167</v>
      </c>
      <c r="G5526" s="150" t="s">
        <v>38</v>
      </c>
      <c r="H5526" s="151"/>
      <c r="I5526" s="151"/>
      <c r="J5526" s="151" t="s">
        <v>98</v>
      </c>
      <c r="K5526" s="151"/>
      <c r="L5526" s="151"/>
      <c r="M5526" s="151"/>
      <c r="N5526" s="152"/>
      <c r="O5526" s="9"/>
      <c r="P5526" s="278"/>
      <c r="Q5526" s="278"/>
      <c r="R5526" s="278"/>
      <c r="S5526" s="13"/>
      <c r="T5526" s="157"/>
      <c r="U5526" s="44">
        <f t="shared" si="175"/>
        <v>0</v>
      </c>
      <c r="V5526" s="44">
        <f t="shared" si="176"/>
        <v>1375</v>
      </c>
      <c r="W5526" s="44" t="str">
        <f>IFERROR(VLOOKUP(V5526,workings!$B$5:$C$650,2,FALSE),0)</f>
        <v>C2</v>
      </c>
      <c r="X5526" s="44"/>
      <c r="Y5526" s="44"/>
      <c r="Z5526" s="44"/>
      <c r="AA5526" s="44"/>
      <c r="BN5526"/>
      <c r="BO5526"/>
      <c r="BP5526"/>
      <c r="BQ5526"/>
      <c r="BR5526"/>
      <c r="BS5526"/>
      <c r="BT5526"/>
      <c r="BU5526"/>
      <c r="BV5526"/>
      <c r="BW5526"/>
      <c r="BX5526"/>
      <c r="BY5526"/>
      <c r="BZ5526"/>
      <c r="CA5526"/>
      <c r="CB5526"/>
      <c r="CC5526"/>
      <c r="CD5526"/>
      <c r="CE5526"/>
      <c r="CF5526"/>
      <c r="CG5526"/>
      <c r="CH5526"/>
      <c r="CI5526"/>
      <c r="CJ5526"/>
      <c r="CK5526"/>
    </row>
    <row r="5527" spans="1:89" ht="15.75" thickBot="1" x14ac:dyDescent="0.25">
      <c r="A5527" s="246"/>
      <c r="B5527" s="170"/>
      <c r="C5527" s="167"/>
      <c r="D5527" s="167"/>
      <c r="E5527" s="239"/>
      <c r="F5527" s="161"/>
      <c r="G5527" s="153" t="s">
        <v>2415</v>
      </c>
      <c r="H5527" s="154"/>
      <c r="I5527" s="154"/>
      <c r="J5527" s="154"/>
      <c r="K5527" s="154"/>
      <c r="L5527" s="154"/>
      <c r="M5527" s="154"/>
      <c r="N5527" s="155"/>
      <c r="O5527" s="11"/>
      <c r="P5527" s="142"/>
      <c r="Q5527" s="142"/>
      <c r="R5527" s="142"/>
      <c r="S5527" s="14"/>
      <c r="T5527" s="158"/>
      <c r="U5527" s="44">
        <f t="shared" si="175"/>
        <v>0</v>
      </c>
      <c r="V5527" s="44">
        <f t="shared" si="176"/>
        <v>1375</v>
      </c>
      <c r="W5527" s="44" t="str">
        <f>IFERROR(VLOOKUP(V5527,workings!$B$5:$C$650,2,FALSE),0)</f>
        <v>C2</v>
      </c>
      <c r="X5527" s="44"/>
      <c r="Y5527" s="44"/>
      <c r="Z5527" s="44"/>
      <c r="AA5527" s="44"/>
      <c r="BN5527"/>
      <c r="BO5527"/>
      <c r="BP5527"/>
      <c r="BQ5527"/>
      <c r="BR5527"/>
      <c r="BS5527"/>
      <c r="BT5527"/>
      <c r="BU5527"/>
      <c r="BV5527"/>
      <c r="BW5527"/>
      <c r="BX5527"/>
      <c r="BY5527"/>
      <c r="BZ5527"/>
      <c r="CA5527"/>
      <c r="CB5527"/>
      <c r="CC5527"/>
      <c r="CD5527"/>
      <c r="CE5527"/>
      <c r="CF5527"/>
      <c r="CG5527"/>
      <c r="CH5527"/>
      <c r="CI5527"/>
      <c r="CJ5527"/>
      <c r="CK5527"/>
    </row>
    <row r="5528" spans="1:89" s="25" customFormat="1" ht="15.75" customHeight="1" thickBot="1" x14ac:dyDescent="0.25">
      <c r="A5528" s="245">
        <v>1376</v>
      </c>
      <c r="B5528" s="168">
        <v>12</v>
      </c>
      <c r="C5528" s="165" t="s">
        <v>34</v>
      </c>
      <c r="D5528" s="165" t="s">
        <v>2137</v>
      </c>
      <c r="E5528" s="237" t="s">
        <v>36</v>
      </c>
      <c r="F5528" s="159" t="s">
        <v>1221</v>
      </c>
      <c r="G5528" s="16" t="s">
        <v>38</v>
      </c>
      <c r="H5528" s="16" t="s">
        <v>38</v>
      </c>
      <c r="I5528" s="16"/>
      <c r="J5528" s="16"/>
      <c r="K5528" s="16"/>
      <c r="L5528" s="16"/>
      <c r="M5528" s="16"/>
      <c r="N5528" s="16"/>
      <c r="O5528" s="9"/>
      <c r="P5528" s="278"/>
      <c r="Q5528" s="278"/>
      <c r="R5528" s="278"/>
      <c r="S5528" s="10"/>
      <c r="T5528" s="156"/>
      <c r="U5528" s="44">
        <f t="shared" si="175"/>
        <v>0</v>
      </c>
      <c r="V5528" s="44">
        <f t="shared" si="176"/>
        <v>1376</v>
      </c>
      <c r="W5528" s="44">
        <f>IFERROR(VLOOKUP(V5528,workings!$B$5:$C$650,2,FALSE),0)</f>
        <v>0</v>
      </c>
      <c r="X5528" s="44"/>
      <c r="Y5528" s="44"/>
      <c r="Z5528" s="44"/>
      <c r="AA5528" s="44"/>
      <c r="AB5528" s="102"/>
      <c r="AC5528" s="102"/>
      <c r="AD5528" s="102"/>
      <c r="AE5528" s="102"/>
      <c r="AF5528" s="102"/>
      <c r="AG5528" s="102"/>
      <c r="AH5528" s="102"/>
      <c r="AI5528" s="102"/>
      <c r="AJ5528" s="102"/>
      <c r="AK5528" s="102"/>
      <c r="AL5528" s="102"/>
      <c r="AM5528" s="102"/>
      <c r="AN5528" s="102"/>
      <c r="AO5528" s="102"/>
      <c r="AP5528" s="102"/>
      <c r="AQ5528" s="102"/>
      <c r="AR5528" s="102"/>
      <c r="AS5528" s="102"/>
      <c r="AT5528" s="102"/>
      <c r="AU5528" s="102"/>
      <c r="AV5528" s="102"/>
      <c r="AW5528" s="102"/>
      <c r="AX5528" s="102"/>
      <c r="AY5528" s="102"/>
      <c r="AZ5528" s="102"/>
      <c r="BA5528" s="102"/>
      <c r="BB5528" s="102"/>
      <c r="BC5528" s="102"/>
      <c r="BD5528" s="102"/>
      <c r="BE5528" s="102"/>
      <c r="BF5528" s="102"/>
      <c r="BG5528" s="102"/>
      <c r="BH5528" s="102"/>
      <c r="BI5528" s="102"/>
      <c r="BJ5528" s="102"/>
      <c r="BK5528" s="102"/>
      <c r="BL5528" s="102"/>
      <c r="BM5528" s="102"/>
    </row>
    <row r="5529" spans="1:89" s="25" customFormat="1" ht="15.75" thickBot="1" x14ac:dyDescent="0.25">
      <c r="A5529" s="160"/>
      <c r="B5529" s="169"/>
      <c r="C5529" s="166"/>
      <c r="D5529" s="166"/>
      <c r="E5529" s="238"/>
      <c r="F5529" s="160"/>
      <c r="G5529" s="150" t="s">
        <v>2416</v>
      </c>
      <c r="H5529" s="243"/>
      <c r="I5529" s="243"/>
      <c r="J5529" s="243"/>
      <c r="K5529" s="243"/>
      <c r="L5529" s="243"/>
      <c r="M5529" s="243"/>
      <c r="N5529" s="244"/>
      <c r="O5529" s="11"/>
      <c r="P5529" s="142" t="s">
        <v>39</v>
      </c>
      <c r="Q5529" s="142"/>
      <c r="R5529" s="142"/>
      <c r="S5529" s="12"/>
      <c r="T5529" s="157"/>
      <c r="U5529" s="44">
        <f t="shared" si="175"/>
        <v>0</v>
      </c>
      <c r="V5529" s="44">
        <f t="shared" si="176"/>
        <v>1376</v>
      </c>
      <c r="W5529" s="44">
        <f>IFERROR(VLOOKUP(V5529,workings!$B$5:$C$650,2,FALSE),0)</f>
        <v>0</v>
      </c>
      <c r="X5529" s="44"/>
      <c r="Y5529" s="44"/>
      <c r="Z5529" s="44"/>
      <c r="AA5529" s="44"/>
      <c r="AB5529" s="102"/>
      <c r="AC5529" s="102"/>
      <c r="AD5529" s="102"/>
      <c r="AE5529" s="102"/>
      <c r="AF5529" s="102"/>
      <c r="AG5529" s="102"/>
      <c r="AH5529" s="102"/>
      <c r="AI5529" s="102"/>
      <c r="AJ5529" s="102"/>
      <c r="AK5529" s="102"/>
      <c r="AL5529" s="102"/>
      <c r="AM5529" s="102"/>
      <c r="AN5529" s="102"/>
      <c r="AO5529" s="102"/>
      <c r="AP5529" s="102"/>
      <c r="AQ5529" s="102"/>
      <c r="AR5529" s="102"/>
      <c r="AS5529" s="102"/>
      <c r="AT5529" s="102"/>
      <c r="AU5529" s="102"/>
      <c r="AV5529" s="102"/>
      <c r="AW5529" s="102"/>
      <c r="AX5529" s="102"/>
      <c r="AY5529" s="102"/>
      <c r="AZ5529" s="102"/>
      <c r="BA5529" s="102"/>
      <c r="BB5529" s="102"/>
      <c r="BC5529" s="102"/>
      <c r="BD5529" s="102"/>
      <c r="BE5529" s="102"/>
      <c r="BF5529" s="102"/>
      <c r="BG5529" s="102"/>
      <c r="BH5529" s="102"/>
      <c r="BI5529" s="102"/>
      <c r="BJ5529" s="102"/>
      <c r="BK5529" s="102"/>
      <c r="BL5529" s="102"/>
      <c r="BM5529" s="102"/>
    </row>
    <row r="5530" spans="1:89" s="25" customFormat="1" ht="15" x14ac:dyDescent="0.2">
      <c r="A5530" s="160"/>
      <c r="B5530" s="169"/>
      <c r="C5530" s="166"/>
      <c r="D5530" s="166"/>
      <c r="E5530" s="238"/>
      <c r="F5530" s="160" t="s">
        <v>1221</v>
      </c>
      <c r="G5530" s="150"/>
      <c r="H5530" s="151" t="s">
        <v>38</v>
      </c>
      <c r="I5530" s="151"/>
      <c r="J5530" s="151"/>
      <c r="K5530" s="151"/>
      <c r="L5530" s="151"/>
      <c r="M5530" s="151"/>
      <c r="N5530" s="152"/>
      <c r="O5530" s="9"/>
      <c r="P5530" s="278"/>
      <c r="Q5530" s="278"/>
      <c r="R5530" s="278"/>
      <c r="S5530" s="13"/>
      <c r="T5530" s="157"/>
      <c r="U5530" s="44">
        <f t="shared" si="175"/>
        <v>0</v>
      </c>
      <c r="V5530" s="44">
        <f t="shared" si="176"/>
        <v>1376</v>
      </c>
      <c r="W5530" s="44">
        <f>IFERROR(VLOOKUP(V5530,workings!$B$5:$C$650,2,FALSE),0)</f>
        <v>0</v>
      </c>
      <c r="X5530" s="44"/>
      <c r="Y5530" s="44"/>
      <c r="Z5530" s="44"/>
      <c r="AA5530" s="44"/>
      <c r="AB5530" s="102"/>
      <c r="AC5530" s="102"/>
      <c r="AD5530" s="102"/>
      <c r="AE5530" s="102"/>
      <c r="AF5530" s="102"/>
      <c r="AG5530" s="102"/>
      <c r="AH5530" s="102"/>
      <c r="AI5530" s="102"/>
      <c r="AJ5530" s="102"/>
      <c r="AK5530" s="102"/>
      <c r="AL5530" s="102"/>
      <c r="AM5530" s="102"/>
      <c r="AN5530" s="102"/>
      <c r="AO5530" s="102"/>
      <c r="AP5530" s="102"/>
      <c r="AQ5530" s="102"/>
      <c r="AR5530" s="102"/>
      <c r="AS5530" s="102"/>
      <c r="AT5530" s="102"/>
      <c r="AU5530" s="102"/>
      <c r="AV5530" s="102"/>
      <c r="AW5530" s="102"/>
      <c r="AX5530" s="102"/>
      <c r="AY5530" s="102"/>
      <c r="AZ5530" s="102"/>
      <c r="BA5530" s="102"/>
      <c r="BB5530" s="102"/>
      <c r="BC5530" s="102"/>
      <c r="BD5530" s="102"/>
      <c r="BE5530" s="102"/>
      <c r="BF5530" s="102"/>
      <c r="BG5530" s="102"/>
      <c r="BH5530" s="102"/>
      <c r="BI5530" s="102"/>
      <c r="BJ5530" s="102"/>
      <c r="BK5530" s="102"/>
      <c r="BL5530" s="102"/>
      <c r="BM5530" s="102"/>
    </row>
    <row r="5531" spans="1:89" s="25" customFormat="1" ht="15.75" thickBot="1" x14ac:dyDescent="0.25">
      <c r="A5531" s="246"/>
      <c r="B5531" s="170"/>
      <c r="C5531" s="167"/>
      <c r="D5531" s="167"/>
      <c r="E5531" s="239"/>
      <c r="F5531" s="161"/>
      <c r="G5531" s="153" t="s">
        <v>2416</v>
      </c>
      <c r="H5531" s="154"/>
      <c r="I5531" s="154"/>
      <c r="J5531" s="154"/>
      <c r="K5531" s="154"/>
      <c r="L5531" s="154"/>
      <c r="M5531" s="154"/>
      <c r="N5531" s="155"/>
      <c r="O5531" s="11"/>
      <c r="P5531" s="142"/>
      <c r="Q5531" s="142"/>
      <c r="R5531" s="142"/>
      <c r="S5531" s="14"/>
      <c r="T5531" s="158"/>
      <c r="U5531" s="44">
        <f t="shared" si="175"/>
        <v>0</v>
      </c>
      <c r="V5531" s="44">
        <f t="shared" si="176"/>
        <v>1376</v>
      </c>
      <c r="W5531" s="44">
        <f>IFERROR(VLOOKUP(V5531,workings!$B$5:$C$650,2,FALSE),0)</f>
        <v>0</v>
      </c>
      <c r="X5531" s="44"/>
      <c r="Y5531" s="44"/>
      <c r="Z5531" s="44"/>
      <c r="AA5531" s="44"/>
      <c r="AB5531" s="102"/>
      <c r="AC5531" s="102"/>
      <c r="AD5531" s="102"/>
      <c r="AE5531" s="102"/>
      <c r="AF5531" s="102"/>
      <c r="AG5531" s="102"/>
      <c r="AH5531" s="102"/>
      <c r="AI5531" s="102"/>
      <c r="AJ5531" s="102"/>
      <c r="AK5531" s="102"/>
      <c r="AL5531" s="102"/>
      <c r="AM5531" s="102"/>
      <c r="AN5531" s="102"/>
      <c r="AO5531" s="102"/>
      <c r="AP5531" s="102"/>
      <c r="AQ5531" s="102"/>
      <c r="AR5531" s="102"/>
      <c r="AS5531" s="102"/>
      <c r="AT5531" s="102"/>
      <c r="AU5531" s="102"/>
      <c r="AV5531" s="102"/>
      <c r="AW5531" s="102"/>
      <c r="AX5531" s="102"/>
      <c r="AY5531" s="102"/>
      <c r="AZ5531" s="102"/>
      <c r="BA5531" s="102"/>
      <c r="BB5531" s="102"/>
      <c r="BC5531" s="102"/>
      <c r="BD5531" s="102"/>
      <c r="BE5531" s="102"/>
      <c r="BF5531" s="102"/>
      <c r="BG5531" s="102"/>
      <c r="BH5531" s="102"/>
      <c r="BI5531" s="102"/>
      <c r="BJ5531" s="102"/>
      <c r="BK5531" s="102"/>
      <c r="BL5531" s="102"/>
      <c r="BM5531" s="102"/>
    </row>
    <row r="5532" spans="1:89" ht="15.75" customHeight="1" thickBot="1" x14ac:dyDescent="0.25">
      <c r="A5532" s="245">
        <v>1377</v>
      </c>
      <c r="B5532" s="168">
        <v>12</v>
      </c>
      <c r="C5532" s="165" t="s">
        <v>34</v>
      </c>
      <c r="D5532" s="165" t="s">
        <v>2394</v>
      </c>
      <c r="E5532" s="237" t="s">
        <v>36</v>
      </c>
      <c r="F5532" s="159" t="s">
        <v>2832</v>
      </c>
      <c r="G5532" s="16"/>
      <c r="H5532" s="16"/>
      <c r="I5532" s="16"/>
      <c r="J5532" s="16"/>
      <c r="K5532" s="16"/>
      <c r="L5532" s="16"/>
      <c r="M5532" s="16"/>
      <c r="N5532" s="16"/>
      <c r="O5532" s="9"/>
      <c r="P5532" s="278"/>
      <c r="Q5532" s="278"/>
      <c r="R5532" s="278"/>
      <c r="S5532" s="10"/>
      <c r="T5532" s="156"/>
      <c r="U5532" s="44">
        <f t="shared" si="175"/>
        <v>0</v>
      </c>
      <c r="V5532" s="44">
        <f t="shared" si="176"/>
        <v>1377</v>
      </c>
      <c r="W5532" s="44">
        <f>IFERROR(VLOOKUP(V5532,workings!$B$5:$C$650,2,FALSE),0)</f>
        <v>0</v>
      </c>
      <c r="X5532" s="44"/>
      <c r="Y5532" s="44"/>
      <c r="Z5532" s="44"/>
      <c r="AA5532" s="44"/>
      <c r="BN5532"/>
      <c r="BO5532"/>
      <c r="BP5532"/>
      <c r="BQ5532"/>
      <c r="BR5532"/>
      <c r="BS5532"/>
      <c r="BT5532"/>
      <c r="BU5532"/>
      <c r="BV5532"/>
      <c r="BW5532"/>
      <c r="BX5532"/>
      <c r="BY5532"/>
      <c r="BZ5532"/>
      <c r="CA5532"/>
      <c r="CB5532"/>
      <c r="CC5532"/>
      <c r="CD5532"/>
      <c r="CE5532"/>
      <c r="CF5532"/>
      <c r="CG5532"/>
      <c r="CH5532"/>
      <c r="CI5532"/>
      <c r="CJ5532"/>
      <c r="CK5532"/>
    </row>
    <row r="5533" spans="1:89" ht="15.75" thickBot="1" x14ac:dyDescent="0.25">
      <c r="A5533" s="160"/>
      <c r="B5533" s="169"/>
      <c r="C5533" s="166"/>
      <c r="D5533" s="166"/>
      <c r="E5533" s="238"/>
      <c r="F5533" s="160"/>
      <c r="G5533" s="150"/>
      <c r="H5533" s="243"/>
      <c r="I5533" s="243"/>
      <c r="J5533" s="243"/>
      <c r="K5533" s="243"/>
      <c r="L5533" s="243"/>
      <c r="M5533" s="243"/>
      <c r="N5533" s="244"/>
      <c r="O5533" s="11"/>
      <c r="P5533" s="142" t="s">
        <v>39</v>
      </c>
      <c r="Q5533" s="142"/>
      <c r="R5533" s="142"/>
      <c r="S5533" s="12"/>
      <c r="T5533" s="157"/>
      <c r="U5533" s="44">
        <f t="shared" si="175"/>
        <v>0</v>
      </c>
      <c r="V5533" s="44">
        <f t="shared" si="176"/>
        <v>1377</v>
      </c>
      <c r="W5533" s="44">
        <f>IFERROR(VLOOKUP(V5533,workings!$B$5:$C$650,2,FALSE),0)</f>
        <v>0</v>
      </c>
      <c r="X5533" s="44"/>
      <c r="Y5533" s="44"/>
      <c r="Z5533" s="44"/>
      <c r="AA5533" s="44"/>
      <c r="BN5533"/>
      <c r="BO5533"/>
      <c r="BP5533"/>
      <c r="BQ5533"/>
      <c r="BR5533"/>
      <c r="BS5533"/>
      <c r="BT5533"/>
      <c r="BU5533"/>
      <c r="BV5533"/>
      <c r="BW5533"/>
      <c r="BX5533"/>
      <c r="BY5533"/>
      <c r="BZ5533"/>
      <c r="CA5533"/>
      <c r="CB5533"/>
      <c r="CC5533"/>
      <c r="CD5533"/>
      <c r="CE5533"/>
      <c r="CF5533"/>
      <c r="CG5533"/>
      <c r="CH5533"/>
      <c r="CI5533"/>
      <c r="CJ5533"/>
      <c r="CK5533"/>
    </row>
    <row r="5534" spans="1:89" ht="15" x14ac:dyDescent="0.2">
      <c r="A5534" s="160"/>
      <c r="B5534" s="169"/>
      <c r="C5534" s="166"/>
      <c r="D5534" s="166"/>
      <c r="E5534" s="238"/>
      <c r="F5534" s="160"/>
      <c r="G5534" s="150"/>
      <c r="H5534" s="151"/>
      <c r="I5534" s="151"/>
      <c r="J5534" s="151"/>
      <c r="K5534" s="151"/>
      <c r="L5534" s="151"/>
      <c r="M5534" s="151"/>
      <c r="N5534" s="152"/>
      <c r="O5534" s="9"/>
      <c r="P5534" s="278"/>
      <c r="Q5534" s="278"/>
      <c r="R5534" s="278"/>
      <c r="S5534" s="13"/>
      <c r="T5534" s="157"/>
      <c r="U5534" s="44">
        <f t="shared" si="175"/>
        <v>0</v>
      </c>
      <c r="V5534" s="44">
        <f t="shared" si="176"/>
        <v>1377</v>
      </c>
      <c r="W5534" s="44">
        <f>IFERROR(VLOOKUP(V5534,workings!$B$5:$C$650,2,FALSE),0)</f>
        <v>0</v>
      </c>
      <c r="X5534" s="44"/>
      <c r="Y5534" s="44"/>
      <c r="Z5534" s="44"/>
      <c r="AA5534" s="44"/>
      <c r="BN5534"/>
      <c r="BO5534"/>
      <c r="BP5534"/>
      <c r="BQ5534"/>
      <c r="BR5534"/>
      <c r="BS5534"/>
      <c r="BT5534"/>
      <c r="BU5534"/>
      <c r="BV5534"/>
      <c r="BW5534"/>
      <c r="BX5534"/>
      <c r="BY5534"/>
      <c r="BZ5534"/>
      <c r="CA5534"/>
      <c r="CB5534"/>
      <c r="CC5534"/>
      <c r="CD5534"/>
      <c r="CE5534"/>
      <c r="CF5534"/>
      <c r="CG5534"/>
      <c r="CH5534"/>
      <c r="CI5534"/>
      <c r="CJ5534"/>
      <c r="CK5534"/>
    </row>
    <row r="5535" spans="1:89" ht="15.75" thickBot="1" x14ac:dyDescent="0.25">
      <c r="A5535" s="246"/>
      <c r="B5535" s="170"/>
      <c r="C5535" s="167"/>
      <c r="D5535" s="167"/>
      <c r="E5535" s="239"/>
      <c r="F5535" s="161"/>
      <c r="G5535" s="153"/>
      <c r="H5535" s="154"/>
      <c r="I5535" s="154"/>
      <c r="J5535" s="154"/>
      <c r="K5535" s="154"/>
      <c r="L5535" s="154"/>
      <c r="M5535" s="154"/>
      <c r="N5535" s="155"/>
      <c r="O5535" s="11"/>
      <c r="P5535" s="142"/>
      <c r="Q5535" s="142"/>
      <c r="R5535" s="142"/>
      <c r="S5535" s="14"/>
      <c r="T5535" s="158"/>
      <c r="U5535" s="44">
        <f t="shared" si="175"/>
        <v>0</v>
      </c>
      <c r="V5535" s="44">
        <f t="shared" si="176"/>
        <v>1377</v>
      </c>
      <c r="W5535" s="44">
        <f>IFERROR(VLOOKUP(V5535,workings!$B$5:$C$650,2,FALSE),0)</f>
        <v>0</v>
      </c>
      <c r="X5535" s="44"/>
      <c r="Y5535" s="44"/>
      <c r="Z5535" s="44"/>
      <c r="AA5535" s="44"/>
      <c r="BN5535"/>
      <c r="BO5535"/>
      <c r="BP5535"/>
      <c r="BQ5535"/>
      <c r="BR5535"/>
      <c r="BS5535"/>
      <c r="BT5535"/>
      <c r="BU5535"/>
      <c r="BV5535"/>
      <c r="BW5535"/>
      <c r="BX5535"/>
      <c r="BY5535"/>
      <c r="BZ5535"/>
      <c r="CA5535"/>
      <c r="CB5535"/>
      <c r="CC5535"/>
      <c r="CD5535"/>
      <c r="CE5535"/>
      <c r="CF5535"/>
      <c r="CG5535"/>
      <c r="CH5535"/>
      <c r="CI5535"/>
      <c r="CJ5535"/>
      <c r="CK5535"/>
    </row>
    <row r="5536" spans="1:89" ht="15.75" customHeight="1" thickBot="1" x14ac:dyDescent="0.25">
      <c r="A5536" s="245">
        <v>1378</v>
      </c>
      <c r="B5536" s="168">
        <v>12</v>
      </c>
      <c r="C5536" s="165" t="s">
        <v>34</v>
      </c>
      <c r="D5536" s="165" t="s">
        <v>2394</v>
      </c>
      <c r="E5536" s="237" t="s">
        <v>36</v>
      </c>
      <c r="F5536" s="159" t="s">
        <v>2313</v>
      </c>
      <c r="G5536" s="16"/>
      <c r="H5536" s="16" t="s">
        <v>38</v>
      </c>
      <c r="I5536" s="16"/>
      <c r="J5536" s="16"/>
      <c r="K5536" s="16"/>
      <c r="L5536" s="16"/>
      <c r="M5536" s="16"/>
      <c r="N5536" s="16"/>
      <c r="O5536" s="9"/>
      <c r="P5536" s="278"/>
      <c r="Q5536" s="278"/>
      <c r="R5536" s="278"/>
      <c r="S5536" s="10"/>
      <c r="T5536" s="156"/>
      <c r="U5536" s="44">
        <f t="shared" si="175"/>
        <v>0</v>
      </c>
      <c r="V5536" s="44">
        <f t="shared" si="176"/>
        <v>1378</v>
      </c>
      <c r="W5536" s="44">
        <f>IFERROR(VLOOKUP(V5536,workings!$B$5:$C$650,2,FALSE),0)</f>
        <v>0</v>
      </c>
      <c r="X5536" s="44"/>
      <c r="Y5536" s="44"/>
      <c r="Z5536" s="44"/>
      <c r="AA5536" s="44"/>
      <c r="BN5536"/>
      <c r="BO5536"/>
      <c r="BP5536"/>
      <c r="BQ5536"/>
      <c r="BR5536"/>
      <c r="BS5536"/>
      <c r="BT5536"/>
      <c r="BU5536"/>
      <c r="BV5536"/>
      <c r="BW5536"/>
      <c r="BX5536"/>
      <c r="BY5536"/>
      <c r="BZ5536"/>
      <c r="CA5536"/>
      <c r="CB5536"/>
      <c r="CC5536"/>
      <c r="CD5536"/>
      <c r="CE5536"/>
      <c r="CF5536"/>
      <c r="CG5536"/>
      <c r="CH5536"/>
      <c r="CI5536"/>
      <c r="CJ5536"/>
      <c r="CK5536"/>
    </row>
    <row r="5537" spans="1:89" ht="15.75" thickBot="1" x14ac:dyDescent="0.25">
      <c r="A5537" s="160"/>
      <c r="B5537" s="169"/>
      <c r="C5537" s="166"/>
      <c r="D5537" s="166"/>
      <c r="E5537" s="238"/>
      <c r="F5537" s="160"/>
      <c r="G5537" s="150"/>
      <c r="H5537" s="243"/>
      <c r="I5537" s="243"/>
      <c r="J5537" s="243"/>
      <c r="K5537" s="243"/>
      <c r="L5537" s="243"/>
      <c r="M5537" s="243"/>
      <c r="N5537" s="244"/>
      <c r="O5537" s="11"/>
      <c r="P5537" s="142" t="s">
        <v>39</v>
      </c>
      <c r="Q5537" s="142"/>
      <c r="R5537" s="142"/>
      <c r="S5537" s="12"/>
      <c r="T5537" s="157"/>
      <c r="U5537" s="44">
        <f t="shared" si="175"/>
        <v>0</v>
      </c>
      <c r="V5537" s="44">
        <f t="shared" si="176"/>
        <v>1378</v>
      </c>
      <c r="W5537" s="44">
        <f>IFERROR(VLOOKUP(V5537,workings!$B$5:$C$650,2,FALSE),0)</f>
        <v>0</v>
      </c>
      <c r="X5537" s="44"/>
      <c r="Y5537" s="44"/>
      <c r="Z5537" s="44"/>
      <c r="AA5537" s="44"/>
      <c r="BN5537"/>
      <c r="BO5537"/>
      <c r="BP5537"/>
      <c r="BQ5537"/>
      <c r="BR5537"/>
      <c r="BS5537"/>
      <c r="BT5537"/>
      <c r="BU5537"/>
      <c r="BV5537"/>
      <c r="BW5537"/>
      <c r="BX5537"/>
      <c r="BY5537"/>
      <c r="BZ5537"/>
      <c r="CA5537"/>
      <c r="CB5537"/>
      <c r="CC5537"/>
      <c r="CD5537"/>
      <c r="CE5537"/>
      <c r="CF5537"/>
      <c r="CG5537"/>
      <c r="CH5537"/>
      <c r="CI5537"/>
      <c r="CJ5537"/>
      <c r="CK5537"/>
    </row>
    <row r="5538" spans="1:89" ht="15" x14ac:dyDescent="0.2">
      <c r="A5538" s="160"/>
      <c r="B5538" s="169"/>
      <c r="C5538" s="166"/>
      <c r="D5538" s="166"/>
      <c r="E5538" s="238"/>
      <c r="F5538" s="160"/>
      <c r="G5538" s="150"/>
      <c r="H5538" s="151"/>
      <c r="I5538" s="151"/>
      <c r="J5538" s="151"/>
      <c r="K5538" s="151"/>
      <c r="L5538" s="151"/>
      <c r="M5538" s="151"/>
      <c r="N5538" s="152"/>
      <c r="O5538" s="9"/>
      <c r="P5538" s="278"/>
      <c r="Q5538" s="278"/>
      <c r="R5538" s="278"/>
      <c r="S5538" s="13"/>
      <c r="T5538" s="157"/>
      <c r="U5538" s="44">
        <f t="shared" si="175"/>
        <v>0</v>
      </c>
      <c r="V5538" s="44">
        <f t="shared" si="176"/>
        <v>1378</v>
      </c>
      <c r="W5538" s="44">
        <f>IFERROR(VLOOKUP(V5538,workings!$B$5:$C$650,2,FALSE),0)</f>
        <v>0</v>
      </c>
      <c r="X5538" s="44"/>
      <c r="Y5538" s="44"/>
      <c r="Z5538" s="44"/>
      <c r="AA5538" s="44"/>
      <c r="BN5538"/>
      <c r="BO5538"/>
      <c r="BP5538"/>
      <c r="BQ5538"/>
      <c r="BR5538"/>
      <c r="BS5538"/>
      <c r="BT5538"/>
      <c r="BU5538"/>
      <c r="BV5538"/>
      <c r="BW5538"/>
      <c r="BX5538"/>
      <c r="BY5538"/>
      <c r="BZ5538"/>
      <c r="CA5538"/>
      <c r="CB5538"/>
      <c r="CC5538"/>
      <c r="CD5538"/>
      <c r="CE5538"/>
      <c r="CF5538"/>
      <c r="CG5538"/>
      <c r="CH5538"/>
      <c r="CI5538"/>
      <c r="CJ5538"/>
      <c r="CK5538"/>
    </row>
    <row r="5539" spans="1:89" ht="15.75" thickBot="1" x14ac:dyDescent="0.25">
      <c r="A5539" s="246"/>
      <c r="B5539" s="170"/>
      <c r="C5539" s="167"/>
      <c r="D5539" s="167"/>
      <c r="E5539" s="239"/>
      <c r="F5539" s="161"/>
      <c r="G5539" s="153"/>
      <c r="H5539" s="154"/>
      <c r="I5539" s="154"/>
      <c r="J5539" s="154"/>
      <c r="K5539" s="154"/>
      <c r="L5539" s="154"/>
      <c r="M5539" s="154"/>
      <c r="N5539" s="155"/>
      <c r="O5539" s="11"/>
      <c r="P5539" s="142"/>
      <c r="Q5539" s="142"/>
      <c r="R5539" s="142"/>
      <c r="S5539" s="14"/>
      <c r="T5539" s="158"/>
      <c r="U5539" s="44">
        <f t="shared" si="175"/>
        <v>0</v>
      </c>
      <c r="V5539" s="44">
        <f t="shared" si="176"/>
        <v>1378</v>
      </c>
      <c r="W5539" s="44">
        <f>IFERROR(VLOOKUP(V5539,workings!$B$5:$C$650,2,FALSE),0)</f>
        <v>0</v>
      </c>
      <c r="X5539" s="44"/>
      <c r="Y5539" s="44"/>
      <c r="Z5539" s="44"/>
      <c r="AA5539" s="44"/>
      <c r="BN5539"/>
      <c r="BO5539"/>
      <c r="BP5539"/>
      <c r="BQ5539"/>
      <c r="BR5539"/>
      <c r="BS5539"/>
      <c r="BT5539"/>
      <c r="BU5539"/>
      <c r="BV5539"/>
      <c r="BW5539"/>
      <c r="BX5539"/>
      <c r="BY5539"/>
      <c r="BZ5539"/>
      <c r="CA5539"/>
      <c r="CB5539"/>
      <c r="CC5539"/>
      <c r="CD5539"/>
      <c r="CE5539"/>
      <c r="CF5539"/>
      <c r="CG5539"/>
      <c r="CH5539"/>
      <c r="CI5539"/>
      <c r="CJ5539"/>
      <c r="CK5539"/>
    </row>
    <row r="5540" spans="1:89" s="25" customFormat="1" ht="15.75" customHeight="1" thickBot="1" x14ac:dyDescent="0.25">
      <c r="A5540" s="307">
        <v>1379</v>
      </c>
      <c r="B5540" s="359">
        <v>12</v>
      </c>
      <c r="C5540" s="313" t="s">
        <v>34</v>
      </c>
      <c r="D5540" s="313" t="s">
        <v>2113</v>
      </c>
      <c r="E5540" s="316" t="s">
        <v>51</v>
      </c>
      <c r="F5540" s="319" t="s">
        <v>2399</v>
      </c>
      <c r="G5540" s="21"/>
      <c r="H5540" s="21" t="s">
        <v>38</v>
      </c>
      <c r="I5540" s="21"/>
      <c r="J5540" s="21" t="s">
        <v>44</v>
      </c>
      <c r="K5540" s="21"/>
      <c r="L5540" s="21"/>
      <c r="M5540" s="21"/>
      <c r="N5540" s="21"/>
      <c r="O5540" s="22"/>
      <c r="P5540" s="294"/>
      <c r="Q5540" s="294"/>
      <c r="R5540" s="294"/>
      <c r="S5540" s="23"/>
      <c r="T5540" s="156"/>
      <c r="U5540" s="44">
        <f t="shared" si="175"/>
        <v>0</v>
      </c>
      <c r="V5540" s="44">
        <f t="shared" si="176"/>
        <v>1379</v>
      </c>
      <c r="W5540" s="44">
        <f>IFERROR(VLOOKUP(V5540,workings!$B$5:$C$650,2,FALSE),0)</f>
        <v>0</v>
      </c>
      <c r="X5540" s="44"/>
      <c r="Y5540" s="44"/>
      <c r="Z5540" s="44"/>
      <c r="AA5540" s="44"/>
      <c r="AB5540" s="102"/>
      <c r="AC5540" s="102"/>
      <c r="AD5540" s="102"/>
      <c r="AE5540" s="102"/>
      <c r="AF5540" s="102"/>
      <c r="AG5540" s="102"/>
      <c r="AH5540" s="102"/>
      <c r="AI5540" s="102"/>
      <c r="AJ5540" s="102"/>
      <c r="AK5540" s="102"/>
      <c r="AL5540" s="102"/>
      <c r="AM5540" s="102"/>
      <c r="AN5540" s="102"/>
      <c r="AO5540" s="102"/>
      <c r="AP5540" s="102"/>
      <c r="AQ5540" s="102"/>
      <c r="AR5540" s="102"/>
      <c r="AS5540" s="102"/>
      <c r="AT5540" s="102"/>
      <c r="AU5540" s="102"/>
      <c r="AV5540" s="102"/>
      <c r="AW5540" s="102"/>
      <c r="AX5540" s="102"/>
      <c r="AY5540" s="102"/>
      <c r="AZ5540" s="102"/>
      <c r="BA5540" s="102"/>
      <c r="BB5540" s="102"/>
      <c r="BC5540" s="102"/>
      <c r="BD5540" s="102"/>
      <c r="BE5540" s="102"/>
      <c r="BF5540" s="102"/>
      <c r="BG5540" s="102"/>
      <c r="BH5540" s="102"/>
      <c r="BI5540" s="102"/>
      <c r="BJ5540" s="102"/>
      <c r="BK5540" s="102"/>
      <c r="BL5540" s="102"/>
      <c r="BM5540" s="102"/>
    </row>
    <row r="5541" spans="1:89" s="25" customFormat="1" ht="15.75" thickBot="1" x14ac:dyDescent="0.25">
      <c r="A5541" s="308"/>
      <c r="B5541" s="360"/>
      <c r="C5541" s="314"/>
      <c r="D5541" s="314"/>
      <c r="E5541" s="317"/>
      <c r="F5541" s="308"/>
      <c r="G5541" s="298"/>
      <c r="H5541" s="299"/>
      <c r="I5541" s="299"/>
      <c r="J5541" s="299"/>
      <c r="K5541" s="299"/>
      <c r="L5541" s="299"/>
      <c r="M5541" s="299"/>
      <c r="N5541" s="300"/>
      <c r="O5541" s="26"/>
      <c r="P5541" s="306"/>
      <c r="Q5541" s="306"/>
      <c r="R5541" s="306"/>
      <c r="S5541" s="27"/>
      <c r="T5541" s="157"/>
      <c r="U5541" s="44">
        <f t="shared" si="175"/>
        <v>0</v>
      </c>
      <c r="V5541" s="44">
        <f t="shared" si="176"/>
        <v>1379</v>
      </c>
      <c r="W5541" s="44">
        <f>IFERROR(VLOOKUP(V5541,workings!$B$5:$C$650,2,FALSE),0)</f>
        <v>0</v>
      </c>
      <c r="X5541" s="44"/>
      <c r="Y5541" s="44"/>
      <c r="Z5541" s="44"/>
      <c r="AA5541" s="44"/>
      <c r="AB5541" s="102"/>
      <c r="AC5541" s="102"/>
      <c r="AD5541" s="102"/>
      <c r="AE5541" s="102"/>
      <c r="AF5541" s="102"/>
      <c r="AG5541" s="102"/>
      <c r="AH5541" s="102"/>
      <c r="AI5541" s="102"/>
      <c r="AJ5541" s="102"/>
      <c r="AK5541" s="102"/>
      <c r="AL5541" s="102"/>
      <c r="AM5541" s="102"/>
      <c r="AN5541" s="102"/>
      <c r="AO5541" s="102"/>
      <c r="AP5541" s="102"/>
      <c r="AQ5541" s="102"/>
      <c r="AR5541" s="102"/>
      <c r="AS5541" s="102"/>
      <c r="AT5541" s="102"/>
      <c r="AU5541" s="102"/>
      <c r="AV5541" s="102"/>
      <c r="AW5541" s="102"/>
      <c r="AX5541" s="102"/>
      <c r="AY5541" s="102"/>
      <c r="AZ5541" s="102"/>
      <c r="BA5541" s="102"/>
      <c r="BB5541" s="102"/>
      <c r="BC5541" s="102"/>
      <c r="BD5541" s="102"/>
      <c r="BE5541" s="102"/>
      <c r="BF5541" s="102"/>
      <c r="BG5541" s="102"/>
      <c r="BH5541" s="102"/>
      <c r="BI5541" s="102"/>
      <c r="BJ5541" s="102"/>
      <c r="BK5541" s="102"/>
      <c r="BL5541" s="102"/>
      <c r="BM5541" s="102"/>
    </row>
    <row r="5542" spans="1:89" s="25" customFormat="1" ht="15" x14ac:dyDescent="0.2">
      <c r="A5542" s="308"/>
      <c r="B5542" s="360"/>
      <c r="C5542" s="314"/>
      <c r="D5542" s="314"/>
      <c r="E5542" s="317"/>
      <c r="F5542" s="308"/>
      <c r="G5542" s="298"/>
      <c r="H5542" s="301"/>
      <c r="I5542" s="301"/>
      <c r="J5542" s="301"/>
      <c r="K5542" s="301"/>
      <c r="L5542" s="301"/>
      <c r="M5542" s="301"/>
      <c r="N5542" s="302"/>
      <c r="O5542" s="22"/>
      <c r="P5542" s="294"/>
      <c r="Q5542" s="294"/>
      <c r="R5542" s="294"/>
      <c r="S5542" s="28"/>
      <c r="T5542" s="157"/>
      <c r="U5542" s="44">
        <f t="shared" si="175"/>
        <v>0</v>
      </c>
      <c r="V5542" s="44">
        <f t="shared" si="176"/>
        <v>1379</v>
      </c>
      <c r="W5542" s="44">
        <f>IFERROR(VLOOKUP(V5542,workings!$B$5:$C$650,2,FALSE),0)</f>
        <v>0</v>
      </c>
      <c r="X5542" s="44"/>
      <c r="Y5542" s="44"/>
      <c r="Z5542" s="44"/>
      <c r="AA5542" s="44"/>
      <c r="AB5542" s="102"/>
      <c r="AC5542" s="102"/>
      <c r="AD5542" s="102"/>
      <c r="AE5542" s="102"/>
      <c r="AF5542" s="102"/>
      <c r="AG5542" s="102"/>
      <c r="AH5542" s="102"/>
      <c r="AI5542" s="102"/>
      <c r="AJ5542" s="102"/>
      <c r="AK5542" s="102"/>
      <c r="AL5542" s="102"/>
      <c r="AM5542" s="102"/>
      <c r="AN5542" s="102"/>
      <c r="AO5542" s="102"/>
      <c r="AP5542" s="102"/>
      <c r="AQ5542" s="102"/>
      <c r="AR5542" s="102"/>
      <c r="AS5542" s="102"/>
      <c r="AT5542" s="102"/>
      <c r="AU5542" s="102"/>
      <c r="AV5542" s="102"/>
      <c r="AW5542" s="102"/>
      <c r="AX5542" s="102"/>
      <c r="AY5542" s="102"/>
      <c r="AZ5542" s="102"/>
      <c r="BA5542" s="102"/>
      <c r="BB5542" s="102"/>
      <c r="BC5542" s="102"/>
      <c r="BD5542" s="102"/>
      <c r="BE5542" s="102"/>
      <c r="BF5542" s="102"/>
      <c r="BG5542" s="102"/>
      <c r="BH5542" s="102"/>
      <c r="BI5542" s="102"/>
      <c r="BJ5542" s="102"/>
      <c r="BK5542" s="102"/>
      <c r="BL5542" s="102"/>
      <c r="BM5542" s="102"/>
    </row>
    <row r="5543" spans="1:89" s="25" customFormat="1" ht="15.75" thickBot="1" x14ac:dyDescent="0.25">
      <c r="A5543" s="309"/>
      <c r="B5543" s="361"/>
      <c r="C5543" s="315"/>
      <c r="D5543" s="315"/>
      <c r="E5543" s="318"/>
      <c r="F5543" s="320"/>
      <c r="G5543" s="303"/>
      <c r="H5543" s="304"/>
      <c r="I5543" s="304"/>
      <c r="J5543" s="304"/>
      <c r="K5543" s="304"/>
      <c r="L5543" s="304"/>
      <c r="M5543" s="304"/>
      <c r="N5543" s="305"/>
      <c r="O5543" s="26"/>
      <c r="P5543" s="306"/>
      <c r="Q5543" s="306"/>
      <c r="R5543" s="306"/>
      <c r="S5543" s="29"/>
      <c r="T5543" s="158"/>
      <c r="U5543" s="44">
        <f t="shared" si="175"/>
        <v>0</v>
      </c>
      <c r="V5543" s="44">
        <f t="shared" si="176"/>
        <v>1379</v>
      </c>
      <c r="W5543" s="44">
        <f>IFERROR(VLOOKUP(V5543,workings!$B$5:$C$650,2,FALSE),0)</f>
        <v>0</v>
      </c>
      <c r="X5543" s="44"/>
      <c r="Y5543" s="44"/>
      <c r="Z5543" s="44"/>
      <c r="AA5543" s="44"/>
      <c r="AB5543" s="102"/>
      <c r="AC5543" s="102"/>
      <c r="AD5543" s="102"/>
      <c r="AE5543" s="102"/>
      <c r="AF5543" s="102"/>
      <c r="AG5543" s="102"/>
      <c r="AH5543" s="102"/>
      <c r="AI5543" s="102"/>
      <c r="AJ5543" s="102"/>
      <c r="AK5543" s="102"/>
      <c r="AL5543" s="102"/>
      <c r="AM5543" s="102"/>
      <c r="AN5543" s="102"/>
      <c r="AO5543" s="102"/>
      <c r="AP5543" s="102"/>
      <c r="AQ5543" s="102"/>
      <c r="AR5543" s="102"/>
      <c r="AS5543" s="102"/>
      <c r="AT5543" s="102"/>
      <c r="AU5543" s="102"/>
      <c r="AV5543" s="102"/>
      <c r="AW5543" s="102"/>
      <c r="AX5543" s="102"/>
      <c r="AY5543" s="102"/>
      <c r="AZ5543" s="102"/>
      <c r="BA5543" s="102"/>
      <c r="BB5543" s="102"/>
      <c r="BC5543" s="102"/>
      <c r="BD5543" s="102"/>
      <c r="BE5543" s="102"/>
      <c r="BF5543" s="102"/>
      <c r="BG5543" s="102"/>
      <c r="BH5543" s="102"/>
      <c r="BI5543" s="102"/>
      <c r="BJ5543" s="102"/>
      <c r="BK5543" s="102"/>
      <c r="BL5543" s="102"/>
      <c r="BM5543" s="102"/>
    </row>
    <row r="5544" spans="1:89" ht="15.75" customHeight="1" thickBot="1" x14ac:dyDescent="0.25">
      <c r="A5544" s="345">
        <v>1380</v>
      </c>
      <c r="B5544" s="364">
        <v>12</v>
      </c>
      <c r="C5544" s="351" t="s">
        <v>34</v>
      </c>
      <c r="D5544" s="351" t="s">
        <v>2394</v>
      </c>
      <c r="E5544" s="354" t="s">
        <v>51</v>
      </c>
      <c r="F5544" s="357" t="s">
        <v>2417</v>
      </c>
      <c r="G5544" s="90"/>
      <c r="H5544" s="90"/>
      <c r="I5544" s="90"/>
      <c r="J5544" s="90"/>
      <c r="K5544" s="90"/>
      <c r="L5544" s="90"/>
      <c r="M5544" s="90"/>
      <c r="N5544" s="90"/>
      <c r="O5544" s="91"/>
      <c r="P5544" s="362"/>
      <c r="Q5544" s="362"/>
      <c r="R5544" s="362"/>
      <c r="S5544" s="92"/>
      <c r="T5544" s="156"/>
      <c r="U5544" s="44">
        <f t="shared" si="175"/>
        <v>0</v>
      </c>
      <c r="V5544" s="44">
        <f t="shared" si="176"/>
        <v>1380</v>
      </c>
      <c r="W5544" s="44">
        <f>IFERROR(VLOOKUP(V5544,workings!$B$5:$C$650,2,FALSE),0)</f>
        <v>0</v>
      </c>
      <c r="X5544" s="44"/>
      <c r="Y5544" s="44"/>
      <c r="Z5544" s="44"/>
      <c r="AA5544" s="44"/>
      <c r="BN5544"/>
      <c r="BO5544"/>
      <c r="BP5544"/>
      <c r="BQ5544"/>
      <c r="BR5544"/>
      <c r="BS5544"/>
      <c r="BT5544"/>
      <c r="BU5544"/>
      <c r="BV5544"/>
      <c r="BW5544"/>
      <c r="BX5544"/>
      <c r="BY5544"/>
      <c r="BZ5544"/>
      <c r="CA5544"/>
      <c r="CB5544"/>
      <c r="CC5544"/>
      <c r="CD5544"/>
      <c r="CE5544"/>
      <c r="CF5544"/>
      <c r="CG5544"/>
      <c r="CH5544"/>
      <c r="CI5544"/>
      <c r="CJ5544"/>
      <c r="CK5544"/>
    </row>
    <row r="5545" spans="1:89" ht="15.75" thickBot="1" x14ac:dyDescent="0.25">
      <c r="A5545" s="346"/>
      <c r="B5545" s="365"/>
      <c r="C5545" s="352"/>
      <c r="D5545" s="352"/>
      <c r="E5545" s="355"/>
      <c r="F5545" s="346"/>
      <c r="G5545" s="337" t="s">
        <v>121</v>
      </c>
      <c r="H5545" s="338"/>
      <c r="I5545" s="338"/>
      <c r="J5545" s="338"/>
      <c r="K5545" s="338"/>
      <c r="L5545" s="338"/>
      <c r="M5545" s="338"/>
      <c r="N5545" s="339"/>
      <c r="O5545" s="93"/>
      <c r="P5545" s="363"/>
      <c r="Q5545" s="363"/>
      <c r="R5545" s="363"/>
      <c r="S5545" s="94"/>
      <c r="T5545" s="157"/>
      <c r="U5545" s="44">
        <f t="shared" si="175"/>
        <v>0</v>
      </c>
      <c r="V5545" s="44">
        <f t="shared" si="176"/>
        <v>1380</v>
      </c>
      <c r="W5545" s="44">
        <f>IFERROR(VLOOKUP(V5545,workings!$B$5:$C$650,2,FALSE),0)</f>
        <v>0</v>
      </c>
      <c r="X5545" s="44"/>
      <c r="Y5545" s="44"/>
      <c r="Z5545" s="44"/>
      <c r="AA5545" s="44"/>
      <c r="BN5545"/>
      <c r="BO5545"/>
      <c r="BP5545"/>
      <c r="BQ5545"/>
      <c r="BR5545"/>
      <c r="BS5545"/>
      <c r="BT5545"/>
      <c r="BU5545"/>
      <c r="BV5545"/>
      <c r="BW5545"/>
      <c r="BX5545"/>
      <c r="BY5545"/>
      <c r="BZ5545"/>
      <c r="CA5545"/>
      <c r="CB5545"/>
      <c r="CC5545"/>
      <c r="CD5545"/>
      <c r="CE5545"/>
      <c r="CF5545"/>
      <c r="CG5545"/>
      <c r="CH5545"/>
      <c r="CI5545"/>
      <c r="CJ5545"/>
      <c r="CK5545"/>
    </row>
    <row r="5546" spans="1:89" ht="15" x14ac:dyDescent="0.2">
      <c r="A5546" s="346"/>
      <c r="B5546" s="365"/>
      <c r="C5546" s="352"/>
      <c r="D5546" s="352"/>
      <c r="E5546" s="355"/>
      <c r="F5546" s="346" t="s">
        <v>2417</v>
      </c>
      <c r="G5546" s="337"/>
      <c r="H5546" s="340"/>
      <c r="I5546" s="340"/>
      <c r="J5546" s="340"/>
      <c r="K5546" s="340"/>
      <c r="L5546" s="340"/>
      <c r="M5546" s="340"/>
      <c r="N5546" s="341"/>
      <c r="O5546" s="91"/>
      <c r="P5546" s="362"/>
      <c r="Q5546" s="362"/>
      <c r="R5546" s="362"/>
      <c r="S5546" s="95"/>
      <c r="T5546" s="157"/>
      <c r="U5546" s="44">
        <f t="shared" si="175"/>
        <v>0</v>
      </c>
      <c r="V5546" s="44">
        <f t="shared" si="176"/>
        <v>1380</v>
      </c>
      <c r="W5546" s="44">
        <f>IFERROR(VLOOKUP(V5546,workings!$B$5:$C$650,2,FALSE),0)</f>
        <v>0</v>
      </c>
      <c r="X5546" s="44"/>
      <c r="Y5546" s="44"/>
      <c r="Z5546" s="44"/>
      <c r="AA5546" s="44"/>
      <c r="BN5546"/>
      <c r="BO5546"/>
      <c r="BP5546"/>
      <c r="BQ5546"/>
      <c r="BR5546"/>
      <c r="BS5546"/>
      <c r="BT5546"/>
      <c r="BU5546"/>
      <c r="BV5546"/>
      <c r="BW5546"/>
      <c r="BX5546"/>
      <c r="BY5546"/>
      <c r="BZ5546"/>
      <c r="CA5546"/>
      <c r="CB5546"/>
      <c r="CC5546"/>
      <c r="CD5546"/>
      <c r="CE5546"/>
      <c r="CF5546"/>
      <c r="CG5546"/>
      <c r="CH5546"/>
      <c r="CI5546"/>
      <c r="CJ5546"/>
      <c r="CK5546"/>
    </row>
    <row r="5547" spans="1:89" ht="15.75" thickBot="1" x14ac:dyDescent="0.25">
      <c r="A5547" s="347"/>
      <c r="B5547" s="366"/>
      <c r="C5547" s="353"/>
      <c r="D5547" s="353"/>
      <c r="E5547" s="356"/>
      <c r="F5547" s="358"/>
      <c r="G5547" s="342"/>
      <c r="H5547" s="343"/>
      <c r="I5547" s="343"/>
      <c r="J5547" s="343"/>
      <c r="K5547" s="343"/>
      <c r="L5547" s="343"/>
      <c r="M5547" s="343"/>
      <c r="N5547" s="344"/>
      <c r="O5547" s="93"/>
      <c r="P5547" s="363"/>
      <c r="Q5547" s="363"/>
      <c r="R5547" s="363"/>
      <c r="S5547" s="96"/>
      <c r="T5547" s="158"/>
      <c r="U5547" s="44">
        <f t="shared" si="175"/>
        <v>0</v>
      </c>
      <c r="V5547" s="44">
        <f t="shared" si="176"/>
        <v>1380</v>
      </c>
      <c r="W5547" s="44">
        <f>IFERROR(VLOOKUP(V5547,workings!$B$5:$C$650,2,FALSE),0)</f>
        <v>0</v>
      </c>
      <c r="X5547" s="44"/>
      <c r="Y5547" s="44"/>
      <c r="Z5547" s="44"/>
      <c r="AA5547" s="44"/>
      <c r="BN5547"/>
      <c r="BO5547"/>
      <c r="BP5547"/>
      <c r="BQ5547"/>
      <c r="BR5547"/>
      <c r="BS5547"/>
      <c r="BT5547"/>
      <c r="BU5547"/>
      <c r="BV5547"/>
      <c r="BW5547"/>
      <c r="BX5547"/>
      <c r="BY5547"/>
      <c r="BZ5547"/>
      <c r="CA5547"/>
      <c r="CB5547"/>
      <c r="CC5547"/>
      <c r="CD5547"/>
      <c r="CE5547"/>
      <c r="CF5547"/>
      <c r="CG5547"/>
      <c r="CH5547"/>
      <c r="CI5547"/>
      <c r="CJ5547"/>
      <c r="CK5547"/>
    </row>
    <row r="5548" spans="1:89" ht="15.75" customHeight="1" thickBot="1" x14ac:dyDescent="0.25">
      <c r="A5548" s="345">
        <v>1381</v>
      </c>
      <c r="B5548" s="364">
        <v>12</v>
      </c>
      <c r="C5548" s="351" t="s">
        <v>34</v>
      </c>
      <c r="D5548" s="351" t="s">
        <v>2394</v>
      </c>
      <c r="E5548" s="354" t="s">
        <v>51</v>
      </c>
      <c r="F5548" s="357" t="s">
        <v>2232</v>
      </c>
      <c r="G5548" s="90"/>
      <c r="H5548" s="90"/>
      <c r="I5548" s="90"/>
      <c r="J5548" s="90"/>
      <c r="K5548" s="90"/>
      <c r="L5548" s="90"/>
      <c r="M5548" s="90"/>
      <c r="N5548" s="90"/>
      <c r="O5548" s="91"/>
      <c r="P5548" s="362"/>
      <c r="Q5548" s="362"/>
      <c r="R5548" s="362"/>
      <c r="S5548" s="92"/>
      <c r="T5548" s="156"/>
      <c r="U5548" s="44">
        <f t="shared" si="175"/>
        <v>0</v>
      </c>
      <c r="V5548" s="44">
        <f t="shared" si="176"/>
        <v>1381</v>
      </c>
      <c r="W5548" s="44">
        <f>IFERROR(VLOOKUP(V5548,workings!$B$5:$C$650,2,FALSE),0)</f>
        <v>0</v>
      </c>
      <c r="X5548" s="44"/>
      <c r="Y5548" s="44"/>
      <c r="Z5548" s="44"/>
      <c r="AA5548" s="44"/>
      <c r="BN5548"/>
      <c r="BO5548"/>
      <c r="BP5548"/>
      <c r="BQ5548"/>
      <c r="BR5548"/>
      <c r="BS5548"/>
      <c r="BT5548"/>
      <c r="BU5548"/>
      <c r="BV5548"/>
      <c r="BW5548"/>
      <c r="BX5548"/>
      <c r="BY5548"/>
      <c r="BZ5548"/>
      <c r="CA5548"/>
      <c r="CB5548"/>
      <c r="CC5548"/>
      <c r="CD5548"/>
      <c r="CE5548"/>
      <c r="CF5548"/>
      <c r="CG5548"/>
      <c r="CH5548"/>
      <c r="CI5548"/>
      <c r="CJ5548"/>
      <c r="CK5548"/>
    </row>
    <row r="5549" spans="1:89" ht="15.75" thickBot="1" x14ac:dyDescent="0.25">
      <c r="A5549" s="346"/>
      <c r="B5549" s="365"/>
      <c r="C5549" s="352"/>
      <c r="D5549" s="352"/>
      <c r="E5549" s="355"/>
      <c r="F5549" s="346"/>
      <c r="G5549" s="337" t="s">
        <v>121</v>
      </c>
      <c r="H5549" s="338"/>
      <c r="I5549" s="338"/>
      <c r="J5549" s="338"/>
      <c r="K5549" s="338"/>
      <c r="L5549" s="338"/>
      <c r="M5549" s="338"/>
      <c r="N5549" s="339"/>
      <c r="O5549" s="93"/>
      <c r="P5549" s="363"/>
      <c r="Q5549" s="363"/>
      <c r="R5549" s="363"/>
      <c r="S5549" s="94"/>
      <c r="T5549" s="157"/>
      <c r="U5549" s="44">
        <f t="shared" si="175"/>
        <v>0</v>
      </c>
      <c r="V5549" s="44">
        <f t="shared" si="176"/>
        <v>1381</v>
      </c>
      <c r="W5549" s="44">
        <f>IFERROR(VLOOKUP(V5549,workings!$B$5:$C$650,2,FALSE),0)</f>
        <v>0</v>
      </c>
      <c r="X5549" s="44"/>
      <c r="Y5549" s="44"/>
      <c r="Z5549" s="44"/>
      <c r="AA5549" s="44"/>
      <c r="BN5549"/>
      <c r="BO5549"/>
      <c r="BP5549"/>
      <c r="BQ5549"/>
      <c r="BR5549"/>
      <c r="BS5549"/>
      <c r="BT5549"/>
      <c r="BU5549"/>
      <c r="BV5549"/>
      <c r="BW5549"/>
      <c r="BX5549"/>
      <c r="BY5549"/>
      <c r="BZ5549"/>
      <c r="CA5549"/>
      <c r="CB5549"/>
      <c r="CC5549"/>
      <c r="CD5549"/>
      <c r="CE5549"/>
      <c r="CF5549"/>
      <c r="CG5549"/>
      <c r="CH5549"/>
      <c r="CI5549"/>
      <c r="CJ5549"/>
      <c r="CK5549"/>
    </row>
    <row r="5550" spans="1:89" ht="15" x14ac:dyDescent="0.2">
      <c r="A5550" s="346"/>
      <c r="B5550" s="365"/>
      <c r="C5550" s="352"/>
      <c r="D5550" s="352"/>
      <c r="E5550" s="355"/>
      <c r="F5550" s="346" t="s">
        <v>2232</v>
      </c>
      <c r="G5550" s="337"/>
      <c r="H5550" s="340" t="s">
        <v>38</v>
      </c>
      <c r="I5550" s="340"/>
      <c r="J5550" s="340"/>
      <c r="K5550" s="340"/>
      <c r="L5550" s="340" t="s">
        <v>139</v>
      </c>
      <c r="M5550" s="340"/>
      <c r="N5550" s="341"/>
      <c r="O5550" s="91"/>
      <c r="P5550" s="362"/>
      <c r="Q5550" s="362"/>
      <c r="R5550" s="362"/>
      <c r="S5550" s="95"/>
      <c r="T5550" s="157"/>
      <c r="U5550" s="44">
        <f t="shared" si="175"/>
        <v>0</v>
      </c>
      <c r="V5550" s="44">
        <f t="shared" si="176"/>
        <v>1381</v>
      </c>
      <c r="W5550" s="44">
        <f>IFERROR(VLOOKUP(V5550,workings!$B$5:$C$650,2,FALSE),0)</f>
        <v>0</v>
      </c>
      <c r="X5550" s="44"/>
      <c r="Y5550" s="44"/>
      <c r="Z5550" s="44"/>
      <c r="AA5550" s="44"/>
      <c r="BN5550"/>
      <c r="BO5550"/>
      <c r="BP5550"/>
      <c r="BQ5550"/>
      <c r="BR5550"/>
      <c r="BS5550"/>
      <c r="BT5550"/>
      <c r="BU5550"/>
      <c r="BV5550"/>
      <c r="BW5550"/>
      <c r="BX5550"/>
      <c r="BY5550"/>
      <c r="BZ5550"/>
      <c r="CA5550"/>
      <c r="CB5550"/>
      <c r="CC5550"/>
      <c r="CD5550"/>
      <c r="CE5550"/>
      <c r="CF5550"/>
      <c r="CG5550"/>
      <c r="CH5550"/>
      <c r="CI5550"/>
      <c r="CJ5550"/>
      <c r="CK5550"/>
    </row>
    <row r="5551" spans="1:89" ht="15.75" thickBot="1" x14ac:dyDescent="0.25">
      <c r="A5551" s="347"/>
      <c r="B5551" s="366"/>
      <c r="C5551" s="353"/>
      <c r="D5551" s="353"/>
      <c r="E5551" s="356"/>
      <c r="F5551" s="358"/>
      <c r="G5551" s="342" t="s">
        <v>2418</v>
      </c>
      <c r="H5551" s="343"/>
      <c r="I5551" s="343"/>
      <c r="J5551" s="343"/>
      <c r="K5551" s="343"/>
      <c r="L5551" s="343"/>
      <c r="M5551" s="343"/>
      <c r="N5551" s="344"/>
      <c r="O5551" s="93"/>
      <c r="P5551" s="363"/>
      <c r="Q5551" s="363"/>
      <c r="R5551" s="363"/>
      <c r="S5551" s="96"/>
      <c r="T5551" s="158"/>
      <c r="U5551" s="44">
        <f t="shared" si="175"/>
        <v>0</v>
      </c>
      <c r="V5551" s="44">
        <f t="shared" si="176"/>
        <v>1381</v>
      </c>
      <c r="W5551" s="44">
        <f>IFERROR(VLOOKUP(V5551,workings!$B$5:$C$650,2,FALSE),0)</f>
        <v>0</v>
      </c>
      <c r="X5551" s="44"/>
      <c r="Y5551" s="44"/>
      <c r="Z5551" s="44"/>
      <c r="AA5551" s="44"/>
      <c r="BN5551"/>
      <c r="BO5551"/>
      <c r="BP5551"/>
      <c r="BQ5551"/>
      <c r="BR5551"/>
      <c r="BS5551"/>
      <c r="BT5551"/>
      <c r="BU5551"/>
      <c r="BV5551"/>
      <c r="BW5551"/>
      <c r="BX5551"/>
      <c r="BY5551"/>
      <c r="BZ5551"/>
      <c r="CA5551"/>
      <c r="CB5551"/>
      <c r="CC5551"/>
      <c r="CD5551"/>
      <c r="CE5551"/>
      <c r="CF5551"/>
      <c r="CG5551"/>
      <c r="CH5551"/>
      <c r="CI5551"/>
      <c r="CJ5551"/>
      <c r="CK5551"/>
    </row>
    <row r="5552" spans="1:89" s="25" customFormat="1" ht="15.75" thickBot="1" x14ac:dyDescent="0.25">
      <c r="A5552" s="307">
        <v>1382</v>
      </c>
      <c r="B5552" s="370">
        <v>13</v>
      </c>
      <c r="C5552" s="313" t="s">
        <v>34</v>
      </c>
      <c r="D5552" s="313" t="s">
        <v>2294</v>
      </c>
      <c r="E5552" s="316" t="s">
        <v>51</v>
      </c>
      <c r="F5552" s="319" t="s">
        <v>2419</v>
      </c>
      <c r="G5552" s="21"/>
      <c r="H5552" s="21" t="s">
        <v>38</v>
      </c>
      <c r="I5552" s="21"/>
      <c r="J5552" s="21"/>
      <c r="K5552" s="21"/>
      <c r="L5552" s="21"/>
      <c r="M5552" s="21" t="s">
        <v>99</v>
      </c>
      <c r="N5552" s="21"/>
      <c r="O5552" s="22"/>
      <c r="P5552" s="294"/>
      <c r="Q5552" s="294"/>
      <c r="R5552" s="294"/>
      <c r="S5552" s="23"/>
      <c r="T5552" s="156"/>
      <c r="U5552" s="44">
        <f t="shared" si="175"/>
        <v>0</v>
      </c>
      <c r="V5552" s="44">
        <f t="shared" si="176"/>
        <v>1382</v>
      </c>
      <c r="W5552" s="44">
        <f>IFERROR(VLOOKUP(V5552,workings!$B$5:$C$650,2,FALSE),0)</f>
        <v>0</v>
      </c>
      <c r="X5552" s="44"/>
      <c r="Y5552" s="44"/>
      <c r="Z5552" s="44"/>
      <c r="AA5552" s="44"/>
      <c r="AB5552" s="102"/>
      <c r="AC5552" s="102"/>
      <c r="AD5552" s="102"/>
      <c r="AE5552" s="102"/>
      <c r="AF5552" s="102"/>
      <c r="AG5552" s="102"/>
      <c r="AH5552" s="102"/>
      <c r="AI5552" s="102"/>
      <c r="AJ5552" s="102"/>
      <c r="AK5552" s="102"/>
      <c r="AL5552" s="102"/>
      <c r="AM5552" s="102"/>
      <c r="AN5552" s="102"/>
      <c r="AO5552" s="102"/>
      <c r="AP5552" s="102"/>
      <c r="AQ5552" s="102"/>
      <c r="AR5552" s="102"/>
      <c r="AS5552" s="102"/>
      <c r="AT5552" s="102"/>
      <c r="AU5552" s="102"/>
      <c r="AV5552" s="102"/>
      <c r="AW5552" s="102"/>
      <c r="AX5552" s="102"/>
      <c r="AY5552" s="102"/>
      <c r="AZ5552" s="102"/>
      <c r="BA5552" s="102"/>
      <c r="BB5552" s="102"/>
      <c r="BC5552" s="102"/>
      <c r="BD5552" s="102"/>
      <c r="BE5552" s="102"/>
      <c r="BF5552" s="102"/>
      <c r="BG5552" s="102"/>
      <c r="BH5552" s="102"/>
      <c r="BI5552" s="102"/>
      <c r="BJ5552" s="102"/>
      <c r="BK5552" s="102"/>
      <c r="BL5552" s="102"/>
      <c r="BM5552" s="102"/>
    </row>
    <row r="5553" spans="1:89" s="25" customFormat="1" ht="15.75" thickBot="1" x14ac:dyDescent="0.25">
      <c r="A5553" s="308"/>
      <c r="B5553" s="371"/>
      <c r="C5553" s="314"/>
      <c r="D5553" s="314"/>
      <c r="E5553" s="317"/>
      <c r="F5553" s="308"/>
      <c r="G5553" s="298" t="s">
        <v>2420</v>
      </c>
      <c r="H5553" s="299"/>
      <c r="I5553" s="299"/>
      <c r="J5553" s="299"/>
      <c r="K5553" s="299"/>
      <c r="L5553" s="299"/>
      <c r="M5553" s="299"/>
      <c r="N5553" s="300"/>
      <c r="O5553" s="26"/>
      <c r="P5553" s="306"/>
      <c r="Q5553" s="306"/>
      <c r="R5553" s="306"/>
      <c r="S5553" s="27"/>
      <c r="T5553" s="157"/>
      <c r="U5553" s="44">
        <f t="shared" si="175"/>
        <v>0</v>
      </c>
      <c r="V5553" s="44">
        <f t="shared" si="176"/>
        <v>1382</v>
      </c>
      <c r="W5553" s="44">
        <f>IFERROR(VLOOKUP(V5553,workings!$B$5:$C$650,2,FALSE),0)</f>
        <v>0</v>
      </c>
      <c r="X5553" s="44"/>
      <c r="Y5553" s="44"/>
      <c r="Z5553" s="44"/>
      <c r="AA5553" s="44"/>
      <c r="AB5553" s="102"/>
      <c r="AC5553" s="102"/>
      <c r="AD5553" s="102"/>
      <c r="AE5553" s="102"/>
      <c r="AF5553" s="102"/>
      <c r="AG5553" s="102"/>
      <c r="AH5553" s="102"/>
      <c r="AI5553" s="102"/>
      <c r="AJ5553" s="102"/>
      <c r="AK5553" s="102"/>
      <c r="AL5553" s="102"/>
      <c r="AM5553" s="102"/>
      <c r="AN5553" s="102"/>
      <c r="AO5553" s="102"/>
      <c r="AP5553" s="102"/>
      <c r="AQ5553" s="102"/>
      <c r="AR5553" s="102"/>
      <c r="AS5553" s="102"/>
      <c r="AT5553" s="102"/>
      <c r="AU5553" s="102"/>
      <c r="AV5553" s="102"/>
      <c r="AW5553" s="102"/>
      <c r="AX5553" s="102"/>
      <c r="AY5553" s="102"/>
      <c r="AZ5553" s="102"/>
      <c r="BA5553" s="102"/>
      <c r="BB5553" s="102"/>
      <c r="BC5553" s="102"/>
      <c r="BD5553" s="102"/>
      <c r="BE5553" s="102"/>
      <c r="BF5553" s="102"/>
      <c r="BG5553" s="102"/>
      <c r="BH5553" s="102"/>
      <c r="BI5553" s="102"/>
      <c r="BJ5553" s="102"/>
      <c r="BK5553" s="102"/>
      <c r="BL5553" s="102"/>
      <c r="BM5553" s="102"/>
    </row>
    <row r="5554" spans="1:89" s="25" customFormat="1" ht="15" x14ac:dyDescent="0.2">
      <c r="A5554" s="308"/>
      <c r="B5554" s="371"/>
      <c r="C5554" s="314"/>
      <c r="D5554" s="314"/>
      <c r="E5554" s="317"/>
      <c r="F5554" s="308" t="s">
        <v>2419</v>
      </c>
      <c r="G5554" s="298"/>
      <c r="H5554" s="301" t="s">
        <v>38</v>
      </c>
      <c r="I5554" s="301"/>
      <c r="J5554" s="301"/>
      <c r="K5554" s="301"/>
      <c r="L5554" s="301"/>
      <c r="M5554" s="301" t="s">
        <v>99</v>
      </c>
      <c r="N5554" s="302"/>
      <c r="O5554" s="22"/>
      <c r="P5554" s="294"/>
      <c r="Q5554" s="294"/>
      <c r="R5554" s="294"/>
      <c r="S5554" s="28"/>
      <c r="T5554" s="157"/>
      <c r="U5554" s="44">
        <f t="shared" si="175"/>
        <v>0</v>
      </c>
      <c r="V5554" s="44">
        <f t="shared" si="176"/>
        <v>1382</v>
      </c>
      <c r="W5554" s="44">
        <f>IFERROR(VLOOKUP(V5554,workings!$B$5:$C$650,2,FALSE),0)</f>
        <v>0</v>
      </c>
      <c r="X5554" s="44"/>
      <c r="Y5554" s="44"/>
      <c r="Z5554" s="44"/>
      <c r="AA5554" s="44"/>
      <c r="AB5554" s="102"/>
      <c r="AC5554" s="102"/>
      <c r="AD5554" s="102"/>
      <c r="AE5554" s="102"/>
      <c r="AF5554" s="102"/>
      <c r="AG5554" s="102"/>
      <c r="AH5554" s="102"/>
      <c r="AI5554" s="102"/>
      <c r="AJ5554" s="102"/>
      <c r="AK5554" s="102"/>
      <c r="AL5554" s="102"/>
      <c r="AM5554" s="102"/>
      <c r="AN5554" s="102"/>
      <c r="AO5554" s="102"/>
      <c r="AP5554" s="102"/>
      <c r="AQ5554" s="102"/>
      <c r="AR5554" s="102"/>
      <c r="AS5554" s="102"/>
      <c r="AT5554" s="102"/>
      <c r="AU5554" s="102"/>
      <c r="AV5554" s="102"/>
      <c r="AW5554" s="102"/>
      <c r="AX5554" s="102"/>
      <c r="AY5554" s="102"/>
      <c r="AZ5554" s="102"/>
      <c r="BA5554" s="102"/>
      <c r="BB5554" s="102"/>
      <c r="BC5554" s="102"/>
      <c r="BD5554" s="102"/>
      <c r="BE5554" s="102"/>
      <c r="BF5554" s="102"/>
      <c r="BG5554" s="102"/>
      <c r="BH5554" s="102"/>
      <c r="BI5554" s="102"/>
      <c r="BJ5554" s="102"/>
      <c r="BK5554" s="102"/>
      <c r="BL5554" s="102"/>
      <c r="BM5554" s="102"/>
    </row>
    <row r="5555" spans="1:89" s="25" customFormat="1" ht="15.75" thickBot="1" x14ac:dyDescent="0.25">
      <c r="A5555" s="309"/>
      <c r="B5555" s="372"/>
      <c r="C5555" s="315"/>
      <c r="D5555" s="315"/>
      <c r="E5555" s="318"/>
      <c r="F5555" s="320"/>
      <c r="G5555" s="303" t="s">
        <v>2420</v>
      </c>
      <c r="H5555" s="304"/>
      <c r="I5555" s="304"/>
      <c r="J5555" s="304"/>
      <c r="K5555" s="304"/>
      <c r="L5555" s="304"/>
      <c r="M5555" s="304"/>
      <c r="N5555" s="305"/>
      <c r="O5555" s="26"/>
      <c r="P5555" s="306"/>
      <c r="Q5555" s="306"/>
      <c r="R5555" s="306"/>
      <c r="S5555" s="29"/>
      <c r="T5555" s="158"/>
      <c r="U5555" s="44">
        <f t="shared" si="175"/>
        <v>0</v>
      </c>
      <c r="V5555" s="44">
        <f t="shared" si="176"/>
        <v>1382</v>
      </c>
      <c r="W5555" s="44">
        <f>IFERROR(VLOOKUP(V5555,workings!$B$5:$C$650,2,FALSE),0)</f>
        <v>0</v>
      </c>
      <c r="X5555" s="44"/>
      <c r="Y5555" s="44"/>
      <c r="Z5555" s="44"/>
      <c r="AA5555" s="44"/>
      <c r="AB5555" s="102"/>
      <c r="AC5555" s="102"/>
      <c r="AD5555" s="102"/>
      <c r="AE5555" s="102"/>
      <c r="AF5555" s="102"/>
      <c r="AG5555" s="102"/>
      <c r="AH5555" s="102"/>
      <c r="AI5555" s="102"/>
      <c r="AJ5555" s="102"/>
      <c r="AK5555" s="102"/>
      <c r="AL5555" s="102"/>
      <c r="AM5555" s="102"/>
      <c r="AN5555" s="102"/>
      <c r="AO5555" s="102"/>
      <c r="AP5555" s="102"/>
      <c r="AQ5555" s="102"/>
      <c r="AR5555" s="102"/>
      <c r="AS5555" s="102"/>
      <c r="AT5555" s="102"/>
      <c r="AU5555" s="102"/>
      <c r="AV5555" s="102"/>
      <c r="AW5555" s="102"/>
      <c r="AX5555" s="102"/>
      <c r="AY5555" s="102"/>
      <c r="AZ5555" s="102"/>
      <c r="BA5555" s="102"/>
      <c r="BB5555" s="102"/>
      <c r="BC5555" s="102"/>
      <c r="BD5555" s="102"/>
      <c r="BE5555" s="102"/>
      <c r="BF5555" s="102"/>
      <c r="BG5555" s="102"/>
      <c r="BH5555" s="102"/>
      <c r="BI5555" s="102"/>
      <c r="BJ5555" s="102"/>
      <c r="BK5555" s="102"/>
      <c r="BL5555" s="102"/>
      <c r="BM5555" s="102"/>
    </row>
    <row r="5556" spans="1:89" s="25" customFormat="1" ht="15.75" customHeight="1" thickBot="1" x14ac:dyDescent="0.25">
      <c r="A5556" s="307">
        <v>1383</v>
      </c>
      <c r="B5556" s="370">
        <v>13</v>
      </c>
      <c r="C5556" s="313" t="s">
        <v>34</v>
      </c>
      <c r="D5556" s="313" t="s">
        <v>2421</v>
      </c>
      <c r="E5556" s="316" t="s">
        <v>36</v>
      </c>
      <c r="F5556" s="319" t="s">
        <v>2422</v>
      </c>
      <c r="G5556" s="21" t="s">
        <v>38</v>
      </c>
      <c r="H5556" s="21" t="s">
        <v>38</v>
      </c>
      <c r="I5556" s="21"/>
      <c r="J5556" s="21"/>
      <c r="K5556" s="21"/>
      <c r="L5556" s="21"/>
      <c r="M5556" s="21"/>
      <c r="N5556" s="21"/>
      <c r="O5556" s="22"/>
      <c r="P5556" s="294"/>
      <c r="Q5556" s="294"/>
      <c r="R5556" s="294"/>
      <c r="S5556" s="23"/>
      <c r="T5556" s="156"/>
      <c r="U5556" s="44">
        <f t="shared" si="175"/>
        <v>0</v>
      </c>
      <c r="V5556" s="44">
        <f t="shared" si="176"/>
        <v>1383</v>
      </c>
      <c r="W5556" s="44">
        <f>IFERROR(VLOOKUP(V5556,workings!$B$5:$C$650,2,FALSE),0)</f>
        <v>0</v>
      </c>
      <c r="X5556" s="44"/>
      <c r="Y5556" s="44"/>
      <c r="Z5556" s="44"/>
      <c r="AA5556" s="44"/>
      <c r="AB5556" s="102"/>
      <c r="AC5556" s="102"/>
      <c r="AD5556" s="102"/>
      <c r="AE5556" s="102"/>
      <c r="AF5556" s="102"/>
      <c r="AG5556" s="102"/>
      <c r="AH5556" s="102"/>
      <c r="AI5556" s="102"/>
      <c r="AJ5556" s="102"/>
      <c r="AK5556" s="102"/>
      <c r="AL5556" s="102"/>
      <c r="AM5556" s="102"/>
      <c r="AN5556" s="102"/>
      <c r="AO5556" s="102"/>
      <c r="AP5556" s="102"/>
      <c r="AQ5556" s="102"/>
      <c r="AR5556" s="102"/>
      <c r="AS5556" s="102"/>
      <c r="AT5556" s="102"/>
      <c r="AU5556" s="102"/>
      <c r="AV5556" s="102"/>
      <c r="AW5556" s="102"/>
      <c r="AX5556" s="102"/>
      <c r="AY5556" s="102"/>
      <c r="AZ5556" s="102"/>
      <c r="BA5556" s="102"/>
      <c r="BB5556" s="102"/>
      <c r="BC5556" s="102"/>
      <c r="BD5556" s="102"/>
      <c r="BE5556" s="102"/>
      <c r="BF5556" s="102"/>
      <c r="BG5556" s="102"/>
      <c r="BH5556" s="102"/>
      <c r="BI5556" s="102"/>
      <c r="BJ5556" s="102"/>
      <c r="BK5556" s="102"/>
      <c r="BL5556" s="102"/>
      <c r="BM5556" s="102"/>
    </row>
    <row r="5557" spans="1:89" s="25" customFormat="1" ht="15.75" thickBot="1" x14ac:dyDescent="0.25">
      <c r="A5557" s="308"/>
      <c r="B5557" s="371"/>
      <c r="C5557" s="314"/>
      <c r="D5557" s="314"/>
      <c r="E5557" s="317"/>
      <c r="F5557" s="308"/>
      <c r="G5557" s="298" t="s">
        <v>227</v>
      </c>
      <c r="H5557" s="299"/>
      <c r="I5557" s="299"/>
      <c r="J5557" s="299"/>
      <c r="K5557" s="299"/>
      <c r="L5557" s="299"/>
      <c r="M5557" s="299"/>
      <c r="N5557" s="300"/>
      <c r="O5557" s="26"/>
      <c r="P5557" s="306"/>
      <c r="Q5557" s="306"/>
      <c r="R5557" s="306"/>
      <c r="S5557" s="27"/>
      <c r="T5557" s="157"/>
      <c r="U5557" s="44">
        <f t="shared" si="175"/>
        <v>0</v>
      </c>
      <c r="V5557" s="44">
        <f t="shared" si="176"/>
        <v>1383</v>
      </c>
      <c r="W5557" s="44">
        <f>IFERROR(VLOOKUP(V5557,workings!$B$5:$C$650,2,FALSE),0)</f>
        <v>0</v>
      </c>
      <c r="X5557" s="44"/>
      <c r="Y5557" s="44"/>
      <c r="Z5557" s="44"/>
      <c r="AA5557" s="44"/>
      <c r="AB5557" s="102"/>
      <c r="AC5557" s="102"/>
      <c r="AD5557" s="102"/>
      <c r="AE5557" s="102"/>
      <c r="AF5557" s="102"/>
      <c r="AG5557" s="102"/>
      <c r="AH5557" s="102"/>
      <c r="AI5557" s="102"/>
      <c r="AJ5557" s="102"/>
      <c r="AK5557" s="102"/>
      <c r="AL5557" s="102"/>
      <c r="AM5557" s="102"/>
      <c r="AN5557" s="102"/>
      <c r="AO5557" s="102"/>
      <c r="AP5557" s="102"/>
      <c r="AQ5557" s="102"/>
      <c r="AR5557" s="102"/>
      <c r="AS5557" s="102"/>
      <c r="AT5557" s="102"/>
      <c r="AU5557" s="102"/>
      <c r="AV5557" s="102"/>
      <c r="AW5557" s="102"/>
      <c r="AX5557" s="102"/>
      <c r="AY5557" s="102"/>
      <c r="AZ5557" s="102"/>
      <c r="BA5557" s="102"/>
      <c r="BB5557" s="102"/>
      <c r="BC5557" s="102"/>
      <c r="BD5557" s="102"/>
      <c r="BE5557" s="102"/>
      <c r="BF5557" s="102"/>
      <c r="BG5557" s="102"/>
      <c r="BH5557" s="102"/>
      <c r="BI5557" s="102"/>
      <c r="BJ5557" s="102"/>
      <c r="BK5557" s="102"/>
      <c r="BL5557" s="102"/>
      <c r="BM5557" s="102"/>
    </row>
    <row r="5558" spans="1:89" s="25" customFormat="1" ht="15" x14ac:dyDescent="0.2">
      <c r="A5558" s="308"/>
      <c r="B5558" s="371"/>
      <c r="C5558" s="314"/>
      <c r="D5558" s="314"/>
      <c r="E5558" s="317"/>
      <c r="F5558" s="308" t="s">
        <v>2422</v>
      </c>
      <c r="G5558" s="298" t="s">
        <v>38</v>
      </c>
      <c r="H5558" s="301" t="s">
        <v>38</v>
      </c>
      <c r="I5558" s="301"/>
      <c r="J5558" s="301"/>
      <c r="K5558" s="301"/>
      <c r="L5558" s="301"/>
      <c r="M5558" s="301"/>
      <c r="N5558" s="302"/>
      <c r="O5558" s="22"/>
      <c r="P5558" s="294"/>
      <c r="Q5558" s="294"/>
      <c r="R5558" s="294"/>
      <c r="S5558" s="28"/>
      <c r="T5558" s="157"/>
      <c r="U5558" s="44">
        <f t="shared" si="175"/>
        <v>0</v>
      </c>
      <c r="V5558" s="44">
        <f t="shared" si="176"/>
        <v>1383</v>
      </c>
      <c r="W5558" s="44">
        <f>IFERROR(VLOOKUP(V5558,workings!$B$5:$C$650,2,FALSE),0)</f>
        <v>0</v>
      </c>
      <c r="X5558" s="44"/>
      <c r="Y5558" s="44"/>
      <c r="Z5558" s="44"/>
      <c r="AA5558" s="44"/>
      <c r="AB5558" s="102"/>
      <c r="AC5558" s="102"/>
      <c r="AD5558" s="102"/>
      <c r="AE5558" s="102"/>
      <c r="AF5558" s="102"/>
      <c r="AG5558" s="102"/>
      <c r="AH5558" s="102"/>
      <c r="AI5558" s="102"/>
      <c r="AJ5558" s="102"/>
      <c r="AK5558" s="102"/>
      <c r="AL5558" s="102"/>
      <c r="AM5558" s="102"/>
      <c r="AN5558" s="102"/>
      <c r="AO5558" s="102"/>
      <c r="AP5558" s="102"/>
      <c r="AQ5558" s="102"/>
      <c r="AR5558" s="102"/>
      <c r="AS5558" s="102"/>
      <c r="AT5558" s="102"/>
      <c r="AU5558" s="102"/>
      <c r="AV5558" s="102"/>
      <c r="AW5558" s="102"/>
      <c r="AX5558" s="102"/>
      <c r="AY5558" s="102"/>
      <c r="AZ5558" s="102"/>
      <c r="BA5558" s="102"/>
      <c r="BB5558" s="102"/>
      <c r="BC5558" s="102"/>
      <c r="BD5558" s="102"/>
      <c r="BE5558" s="102"/>
      <c r="BF5558" s="102"/>
      <c r="BG5558" s="102"/>
      <c r="BH5558" s="102"/>
      <c r="BI5558" s="102"/>
      <c r="BJ5558" s="102"/>
      <c r="BK5558" s="102"/>
      <c r="BL5558" s="102"/>
      <c r="BM5558" s="102"/>
    </row>
    <row r="5559" spans="1:89" s="25" customFormat="1" ht="15.75" thickBot="1" x14ac:dyDescent="0.25">
      <c r="A5559" s="309"/>
      <c r="B5559" s="372"/>
      <c r="C5559" s="315"/>
      <c r="D5559" s="315"/>
      <c r="E5559" s="318"/>
      <c r="F5559" s="320"/>
      <c r="G5559" s="303" t="s">
        <v>227</v>
      </c>
      <c r="H5559" s="304"/>
      <c r="I5559" s="304"/>
      <c r="J5559" s="304"/>
      <c r="K5559" s="304"/>
      <c r="L5559" s="304"/>
      <c r="M5559" s="304"/>
      <c r="N5559" s="305"/>
      <c r="O5559" s="26"/>
      <c r="P5559" s="306"/>
      <c r="Q5559" s="306"/>
      <c r="R5559" s="306"/>
      <c r="S5559" s="29"/>
      <c r="T5559" s="158"/>
      <c r="U5559" s="44">
        <f t="shared" si="175"/>
        <v>0</v>
      </c>
      <c r="V5559" s="44">
        <f t="shared" si="176"/>
        <v>1383</v>
      </c>
      <c r="W5559" s="44">
        <f>IFERROR(VLOOKUP(V5559,workings!$B$5:$C$650,2,FALSE),0)</f>
        <v>0</v>
      </c>
      <c r="X5559" s="44"/>
      <c r="Y5559" s="44"/>
      <c r="Z5559" s="44"/>
      <c r="AA5559" s="44"/>
      <c r="AB5559" s="102"/>
      <c r="AC5559" s="102"/>
      <c r="AD5559" s="102"/>
      <c r="AE5559" s="102"/>
      <c r="AF5559" s="102"/>
      <c r="AG5559" s="102"/>
      <c r="AH5559" s="102"/>
      <c r="AI5559" s="102"/>
      <c r="AJ5559" s="102"/>
      <c r="AK5559" s="102"/>
      <c r="AL5559" s="102"/>
      <c r="AM5559" s="102"/>
      <c r="AN5559" s="102"/>
      <c r="AO5559" s="102"/>
      <c r="AP5559" s="102"/>
      <c r="AQ5559" s="102"/>
      <c r="AR5559" s="102"/>
      <c r="AS5559" s="102"/>
      <c r="AT5559" s="102"/>
      <c r="AU5559" s="102"/>
      <c r="AV5559" s="102"/>
      <c r="AW5559" s="102"/>
      <c r="AX5559" s="102"/>
      <c r="AY5559" s="102"/>
      <c r="AZ5559" s="102"/>
      <c r="BA5559" s="102"/>
      <c r="BB5559" s="102"/>
      <c r="BC5559" s="102"/>
      <c r="BD5559" s="102"/>
      <c r="BE5559" s="102"/>
      <c r="BF5559" s="102"/>
      <c r="BG5559" s="102"/>
      <c r="BH5559" s="102"/>
      <c r="BI5559" s="102"/>
      <c r="BJ5559" s="102"/>
      <c r="BK5559" s="102"/>
      <c r="BL5559" s="102"/>
      <c r="BM5559" s="102"/>
    </row>
    <row r="5560" spans="1:89" s="25" customFormat="1" ht="15.75" customHeight="1" thickBot="1" x14ac:dyDescent="0.25">
      <c r="A5560" s="245">
        <v>1384</v>
      </c>
      <c r="B5560" s="367">
        <v>13</v>
      </c>
      <c r="C5560" s="165" t="s">
        <v>34</v>
      </c>
      <c r="D5560" s="165" t="s">
        <v>2105</v>
      </c>
      <c r="E5560" s="237" t="s">
        <v>42</v>
      </c>
      <c r="F5560" s="159" t="s">
        <v>2423</v>
      </c>
      <c r="G5560" s="16"/>
      <c r="H5560" s="16" t="s">
        <v>78</v>
      </c>
      <c r="I5560" s="16"/>
      <c r="J5560" s="16"/>
      <c r="K5560" s="16"/>
      <c r="L5560" s="16"/>
      <c r="M5560" s="16"/>
      <c r="N5560" s="16" t="s">
        <v>99</v>
      </c>
      <c r="O5560" s="9"/>
      <c r="P5560" s="278"/>
      <c r="Q5560" s="278"/>
      <c r="R5560" s="278"/>
      <c r="S5560" s="10"/>
      <c r="T5560" s="156"/>
      <c r="U5560" s="44">
        <f t="shared" si="175"/>
        <v>0</v>
      </c>
      <c r="V5560" s="44">
        <f t="shared" si="176"/>
        <v>1384</v>
      </c>
      <c r="W5560" s="44">
        <f>IFERROR(VLOOKUP(V5560,workings!$B$5:$C$650,2,FALSE),0)</f>
        <v>0</v>
      </c>
      <c r="X5560" s="44"/>
      <c r="Y5560" s="44"/>
      <c r="Z5560" s="44"/>
      <c r="AA5560" s="44"/>
      <c r="AB5560" s="102"/>
      <c r="AC5560" s="102"/>
      <c r="AD5560" s="102"/>
      <c r="AE5560" s="102"/>
      <c r="AF5560" s="102"/>
      <c r="AG5560" s="102"/>
      <c r="AH5560" s="102"/>
      <c r="AI5560" s="102"/>
      <c r="AJ5560" s="102"/>
      <c r="AK5560" s="102"/>
      <c r="AL5560" s="102"/>
      <c r="AM5560" s="102"/>
      <c r="AN5560" s="102"/>
      <c r="AO5560" s="102"/>
      <c r="AP5560" s="102"/>
      <c r="AQ5560" s="102"/>
      <c r="AR5560" s="102"/>
      <c r="AS5560" s="102"/>
      <c r="AT5560" s="102"/>
      <c r="AU5560" s="102"/>
      <c r="AV5560" s="102"/>
      <c r="AW5560" s="102"/>
      <c r="AX5560" s="102"/>
      <c r="AY5560" s="102"/>
      <c r="AZ5560" s="102"/>
      <c r="BA5560" s="102"/>
      <c r="BB5560" s="102"/>
      <c r="BC5560" s="102"/>
      <c r="BD5560" s="102"/>
      <c r="BE5560" s="102"/>
      <c r="BF5560" s="102"/>
      <c r="BG5560" s="102"/>
      <c r="BH5560" s="102"/>
      <c r="BI5560" s="102"/>
      <c r="BJ5560" s="102"/>
      <c r="BK5560" s="102"/>
      <c r="BL5560" s="102"/>
      <c r="BM5560" s="102"/>
    </row>
    <row r="5561" spans="1:89" s="25" customFormat="1" ht="15.75" thickBot="1" x14ac:dyDescent="0.25">
      <c r="A5561" s="160"/>
      <c r="B5561" s="368"/>
      <c r="C5561" s="166"/>
      <c r="D5561" s="166"/>
      <c r="E5561" s="238"/>
      <c r="F5561" s="160"/>
      <c r="G5561" s="150" t="s">
        <v>3113</v>
      </c>
      <c r="H5561" s="243"/>
      <c r="I5561" s="243"/>
      <c r="J5561" s="243"/>
      <c r="K5561" s="243"/>
      <c r="L5561" s="243"/>
      <c r="M5561" s="243"/>
      <c r="N5561" s="244"/>
      <c r="O5561" s="11"/>
      <c r="P5561" s="142" t="s">
        <v>39</v>
      </c>
      <c r="Q5561" s="142"/>
      <c r="R5561" s="142"/>
      <c r="S5561" s="12"/>
      <c r="T5561" s="157"/>
      <c r="U5561" s="44">
        <f t="shared" si="175"/>
        <v>0</v>
      </c>
      <c r="V5561" s="44">
        <f t="shared" si="176"/>
        <v>1384</v>
      </c>
      <c r="W5561" s="44">
        <f>IFERROR(VLOOKUP(V5561,workings!$B$5:$C$650,2,FALSE),0)</f>
        <v>0</v>
      </c>
      <c r="X5561" s="44"/>
      <c r="Y5561" s="44"/>
      <c r="Z5561" s="44"/>
      <c r="AA5561" s="44"/>
      <c r="AB5561" s="102"/>
      <c r="AC5561" s="102"/>
      <c r="AD5561" s="102"/>
      <c r="AE5561" s="102"/>
      <c r="AF5561" s="102"/>
      <c r="AG5561" s="102"/>
      <c r="AH5561" s="102"/>
      <c r="AI5561" s="102"/>
      <c r="AJ5561" s="102"/>
      <c r="AK5561" s="102"/>
      <c r="AL5561" s="102"/>
      <c r="AM5561" s="102"/>
      <c r="AN5561" s="102"/>
      <c r="AO5561" s="102"/>
      <c r="AP5561" s="102"/>
      <c r="AQ5561" s="102"/>
      <c r="AR5561" s="102"/>
      <c r="AS5561" s="102"/>
      <c r="AT5561" s="102"/>
      <c r="AU5561" s="102"/>
      <c r="AV5561" s="102"/>
      <c r="AW5561" s="102"/>
      <c r="AX5561" s="102"/>
      <c r="AY5561" s="102"/>
      <c r="AZ5561" s="102"/>
      <c r="BA5561" s="102"/>
      <c r="BB5561" s="102"/>
      <c r="BC5561" s="102"/>
      <c r="BD5561" s="102"/>
      <c r="BE5561" s="102"/>
      <c r="BF5561" s="102"/>
      <c r="BG5561" s="102"/>
      <c r="BH5561" s="102"/>
      <c r="BI5561" s="102"/>
      <c r="BJ5561" s="102"/>
      <c r="BK5561" s="102"/>
      <c r="BL5561" s="102"/>
      <c r="BM5561" s="102"/>
    </row>
    <row r="5562" spans="1:89" s="25" customFormat="1" ht="15" x14ac:dyDescent="0.2">
      <c r="A5562" s="160"/>
      <c r="B5562" s="368"/>
      <c r="C5562" s="166"/>
      <c r="D5562" s="166"/>
      <c r="E5562" s="238"/>
      <c r="F5562" s="160" t="s">
        <v>2423</v>
      </c>
      <c r="G5562" s="150" t="s">
        <v>38</v>
      </c>
      <c r="H5562" s="151" t="s">
        <v>78</v>
      </c>
      <c r="I5562" s="151"/>
      <c r="J5562" s="151" t="s">
        <v>44</v>
      </c>
      <c r="K5562" s="151"/>
      <c r="L5562" s="151"/>
      <c r="M5562" s="151"/>
      <c r="N5562" s="152" t="s">
        <v>99</v>
      </c>
      <c r="O5562" s="9"/>
      <c r="P5562" s="278"/>
      <c r="Q5562" s="278"/>
      <c r="R5562" s="278"/>
      <c r="S5562" s="13"/>
      <c r="T5562" s="157"/>
      <c r="U5562" s="44">
        <f t="shared" si="175"/>
        <v>0</v>
      </c>
      <c r="V5562" s="44">
        <f t="shared" si="176"/>
        <v>1384</v>
      </c>
      <c r="W5562" s="44">
        <f>IFERROR(VLOOKUP(V5562,workings!$B$5:$C$650,2,FALSE),0)</f>
        <v>0</v>
      </c>
      <c r="X5562" s="44"/>
      <c r="Y5562" s="44"/>
      <c r="Z5562" s="44"/>
      <c r="AA5562" s="44"/>
      <c r="AB5562" s="102"/>
      <c r="AC5562" s="102"/>
      <c r="AD5562" s="102"/>
      <c r="AE5562" s="102"/>
      <c r="AF5562" s="102"/>
      <c r="AG5562" s="102"/>
      <c r="AH5562" s="102"/>
      <c r="AI5562" s="102"/>
      <c r="AJ5562" s="102"/>
      <c r="AK5562" s="102"/>
      <c r="AL5562" s="102"/>
      <c r="AM5562" s="102"/>
      <c r="AN5562" s="102"/>
      <c r="AO5562" s="102"/>
      <c r="AP5562" s="102"/>
      <c r="AQ5562" s="102"/>
      <c r="AR5562" s="102"/>
      <c r="AS5562" s="102"/>
      <c r="AT5562" s="102"/>
      <c r="AU5562" s="102"/>
      <c r="AV5562" s="102"/>
      <c r="AW5562" s="102"/>
      <c r="AX5562" s="102"/>
      <c r="AY5562" s="102"/>
      <c r="AZ5562" s="102"/>
      <c r="BA5562" s="102"/>
      <c r="BB5562" s="102"/>
      <c r="BC5562" s="102"/>
      <c r="BD5562" s="102"/>
      <c r="BE5562" s="102"/>
      <c r="BF5562" s="102"/>
      <c r="BG5562" s="102"/>
      <c r="BH5562" s="102"/>
      <c r="BI5562" s="102"/>
      <c r="BJ5562" s="102"/>
      <c r="BK5562" s="102"/>
      <c r="BL5562" s="102"/>
      <c r="BM5562" s="102"/>
    </row>
    <row r="5563" spans="1:89" s="25" customFormat="1" ht="15.75" thickBot="1" x14ac:dyDescent="0.25">
      <c r="A5563" s="246"/>
      <c r="B5563" s="369"/>
      <c r="C5563" s="167"/>
      <c r="D5563" s="167"/>
      <c r="E5563" s="239"/>
      <c r="F5563" s="161"/>
      <c r="G5563" s="153" t="s">
        <v>2424</v>
      </c>
      <c r="H5563" s="154"/>
      <c r="I5563" s="154"/>
      <c r="J5563" s="154"/>
      <c r="K5563" s="154"/>
      <c r="L5563" s="154"/>
      <c r="M5563" s="154"/>
      <c r="N5563" s="155"/>
      <c r="O5563" s="11"/>
      <c r="P5563" s="142"/>
      <c r="Q5563" s="142"/>
      <c r="R5563" s="142"/>
      <c r="S5563" s="14"/>
      <c r="T5563" s="158"/>
      <c r="U5563" s="44">
        <f t="shared" si="175"/>
        <v>0</v>
      </c>
      <c r="V5563" s="44">
        <f t="shared" si="176"/>
        <v>1384</v>
      </c>
      <c r="W5563" s="44">
        <f>IFERROR(VLOOKUP(V5563,workings!$B$5:$C$650,2,FALSE),0)</f>
        <v>0</v>
      </c>
      <c r="X5563" s="44"/>
      <c r="Y5563" s="44"/>
      <c r="Z5563" s="44"/>
      <c r="AA5563" s="44"/>
      <c r="AB5563" s="102"/>
      <c r="AC5563" s="102"/>
      <c r="AD5563" s="102"/>
      <c r="AE5563" s="102"/>
      <c r="AF5563" s="102"/>
      <c r="AG5563" s="102"/>
      <c r="AH5563" s="102"/>
      <c r="AI5563" s="102"/>
      <c r="AJ5563" s="102"/>
      <c r="AK5563" s="102"/>
      <c r="AL5563" s="102"/>
      <c r="AM5563" s="102"/>
      <c r="AN5563" s="102"/>
      <c r="AO5563" s="102"/>
      <c r="AP5563" s="102"/>
      <c r="AQ5563" s="102"/>
      <c r="AR5563" s="102"/>
      <c r="AS5563" s="102"/>
      <c r="AT5563" s="102"/>
      <c r="AU5563" s="102"/>
      <c r="AV5563" s="102"/>
      <c r="AW5563" s="102"/>
      <c r="AX5563" s="102"/>
      <c r="AY5563" s="102"/>
      <c r="AZ5563" s="102"/>
      <c r="BA5563" s="102"/>
      <c r="BB5563" s="102"/>
      <c r="BC5563" s="102"/>
      <c r="BD5563" s="102"/>
      <c r="BE5563" s="102"/>
      <c r="BF5563" s="102"/>
      <c r="BG5563" s="102"/>
      <c r="BH5563" s="102"/>
      <c r="BI5563" s="102"/>
      <c r="BJ5563" s="102"/>
      <c r="BK5563" s="102"/>
      <c r="BL5563" s="102"/>
      <c r="BM5563" s="102"/>
    </row>
    <row r="5564" spans="1:89" s="25" customFormat="1" ht="15.75" customHeight="1" thickBot="1" x14ac:dyDescent="0.25">
      <c r="A5564" s="245">
        <v>1385</v>
      </c>
      <c r="B5564" s="367">
        <v>13</v>
      </c>
      <c r="C5564" s="165" t="s">
        <v>34</v>
      </c>
      <c r="D5564" s="165" t="s">
        <v>2137</v>
      </c>
      <c r="E5564" s="237" t="s">
        <v>51</v>
      </c>
      <c r="F5564" s="159" t="s">
        <v>2425</v>
      </c>
      <c r="G5564" s="16" t="s">
        <v>38</v>
      </c>
      <c r="H5564" s="16"/>
      <c r="I5564" s="16"/>
      <c r="J5564" s="16" t="s">
        <v>44</v>
      </c>
      <c r="K5564" s="16"/>
      <c r="L5564" s="16"/>
      <c r="M5564" s="16"/>
      <c r="N5564" s="16"/>
      <c r="O5564" s="9"/>
      <c r="P5564" s="278"/>
      <c r="Q5564" s="278"/>
      <c r="R5564" s="278"/>
      <c r="S5564" s="10"/>
      <c r="T5564" s="156"/>
      <c r="U5564" s="44">
        <f t="shared" si="175"/>
        <v>0</v>
      </c>
      <c r="V5564" s="44">
        <f t="shared" si="176"/>
        <v>1385</v>
      </c>
      <c r="W5564" s="44" t="str">
        <f>IFERROR(VLOOKUP(V5564,workings!$B$5:$C$650,2,FALSE),0)</f>
        <v>B</v>
      </c>
      <c r="X5564" s="44"/>
      <c r="Y5564" s="44"/>
      <c r="Z5564" s="44"/>
      <c r="AA5564" s="44"/>
      <c r="AB5564" s="102"/>
      <c r="AC5564" s="102"/>
      <c r="AD5564" s="102"/>
      <c r="AE5564" s="102"/>
      <c r="AF5564" s="102"/>
      <c r="AG5564" s="102"/>
      <c r="AH5564" s="102"/>
      <c r="AI5564" s="102"/>
      <c r="AJ5564" s="102"/>
      <c r="AK5564" s="102"/>
      <c r="AL5564" s="102"/>
      <c r="AM5564" s="102"/>
      <c r="AN5564" s="102"/>
      <c r="AO5564" s="102"/>
      <c r="AP5564" s="102"/>
      <c r="AQ5564" s="102"/>
      <c r="AR5564" s="102"/>
      <c r="AS5564" s="102"/>
      <c r="AT5564" s="102"/>
      <c r="AU5564" s="102"/>
      <c r="AV5564" s="102"/>
      <c r="AW5564" s="102"/>
      <c r="AX5564" s="102"/>
      <c r="AY5564" s="102"/>
      <c r="AZ5564" s="102"/>
      <c r="BA5564" s="102"/>
      <c r="BB5564" s="102"/>
      <c r="BC5564" s="102"/>
      <c r="BD5564" s="102"/>
      <c r="BE5564" s="102"/>
      <c r="BF5564" s="102"/>
      <c r="BG5564" s="102"/>
      <c r="BH5564" s="102"/>
      <c r="BI5564" s="102"/>
      <c r="BJ5564" s="102"/>
      <c r="BK5564" s="102"/>
      <c r="BL5564" s="102"/>
      <c r="BM5564" s="102"/>
    </row>
    <row r="5565" spans="1:89" s="25" customFormat="1" ht="15.75" thickBot="1" x14ac:dyDescent="0.25">
      <c r="A5565" s="160"/>
      <c r="B5565" s="368"/>
      <c r="C5565" s="166"/>
      <c r="D5565" s="166"/>
      <c r="E5565" s="238"/>
      <c r="F5565" s="160"/>
      <c r="G5565" s="150" t="s">
        <v>2426</v>
      </c>
      <c r="H5565" s="243"/>
      <c r="I5565" s="243"/>
      <c r="J5565" s="243"/>
      <c r="K5565" s="243"/>
      <c r="L5565" s="243"/>
      <c r="M5565" s="243"/>
      <c r="N5565" s="244"/>
      <c r="O5565" s="11" t="s">
        <v>25</v>
      </c>
      <c r="P5565" s="142" t="s">
        <v>1079</v>
      </c>
      <c r="Q5565" s="142"/>
      <c r="R5565" s="142"/>
      <c r="S5565" s="12"/>
      <c r="T5565" s="157"/>
      <c r="U5565" s="44" t="str">
        <f t="shared" si="175"/>
        <v>B</v>
      </c>
      <c r="V5565" s="44">
        <f t="shared" si="176"/>
        <v>1385</v>
      </c>
      <c r="W5565" s="44" t="str">
        <f>IFERROR(VLOOKUP(V5565,workings!$B$5:$C$650,2,FALSE),0)</f>
        <v>B</v>
      </c>
      <c r="X5565" s="44"/>
      <c r="Y5565" s="44"/>
      <c r="Z5565" s="44"/>
      <c r="AA5565" s="44"/>
      <c r="AB5565" s="102"/>
      <c r="AC5565" s="102"/>
      <c r="AD5565" s="102"/>
      <c r="AE5565" s="102"/>
      <c r="AF5565" s="102"/>
      <c r="AG5565" s="102"/>
      <c r="AH5565" s="102"/>
      <c r="AI5565" s="102"/>
      <c r="AJ5565" s="102"/>
      <c r="AK5565" s="102"/>
      <c r="AL5565" s="102"/>
      <c r="AM5565" s="102"/>
      <c r="AN5565" s="102"/>
      <c r="AO5565" s="102"/>
      <c r="AP5565" s="102"/>
      <c r="AQ5565" s="102"/>
      <c r="AR5565" s="102"/>
      <c r="AS5565" s="102"/>
      <c r="AT5565" s="102"/>
      <c r="AU5565" s="102"/>
      <c r="AV5565" s="102"/>
      <c r="AW5565" s="102"/>
      <c r="AX5565" s="102"/>
      <c r="AY5565" s="102"/>
      <c r="AZ5565" s="102"/>
      <c r="BA5565" s="102"/>
      <c r="BB5565" s="102"/>
      <c r="BC5565" s="102"/>
      <c r="BD5565" s="102"/>
      <c r="BE5565" s="102"/>
      <c r="BF5565" s="102"/>
      <c r="BG5565" s="102"/>
      <c r="BH5565" s="102"/>
      <c r="BI5565" s="102"/>
      <c r="BJ5565" s="102"/>
      <c r="BK5565" s="102"/>
      <c r="BL5565" s="102"/>
      <c r="BM5565" s="102"/>
    </row>
    <row r="5566" spans="1:89" s="25" customFormat="1" ht="15" x14ac:dyDescent="0.2">
      <c r="A5566" s="160"/>
      <c r="B5566" s="368"/>
      <c r="C5566" s="166"/>
      <c r="D5566" s="166"/>
      <c r="E5566" s="238"/>
      <c r="F5566" s="160" t="s">
        <v>2425</v>
      </c>
      <c r="G5566" s="150" t="s">
        <v>38</v>
      </c>
      <c r="H5566" s="151"/>
      <c r="I5566" s="151"/>
      <c r="J5566" s="151" t="s">
        <v>44</v>
      </c>
      <c r="K5566" s="151"/>
      <c r="L5566" s="151"/>
      <c r="M5566" s="151"/>
      <c r="N5566" s="152"/>
      <c r="O5566" s="9" t="s">
        <v>45</v>
      </c>
      <c r="P5566" s="278" t="s">
        <v>94</v>
      </c>
      <c r="Q5566" s="278"/>
      <c r="R5566" s="278"/>
      <c r="S5566" s="13"/>
      <c r="T5566" s="157"/>
      <c r="U5566" s="44" t="str">
        <f t="shared" si="175"/>
        <v>D</v>
      </c>
      <c r="V5566" s="44">
        <f t="shared" si="176"/>
        <v>1385</v>
      </c>
      <c r="W5566" s="44" t="str">
        <f>IFERROR(VLOOKUP(V5566,workings!$B$5:$C$650,2,FALSE),0)</f>
        <v>B</v>
      </c>
      <c r="X5566" s="44"/>
      <c r="Y5566" s="44"/>
      <c r="Z5566" s="44"/>
      <c r="AA5566" s="44"/>
      <c r="AB5566" s="102"/>
      <c r="AC5566" s="102"/>
      <c r="AD5566" s="102"/>
      <c r="AE5566" s="102"/>
      <c r="AF5566" s="102"/>
      <c r="AG5566" s="102"/>
      <c r="AH5566" s="102"/>
      <c r="AI5566" s="102"/>
      <c r="AJ5566" s="102"/>
      <c r="AK5566" s="102"/>
      <c r="AL5566" s="102"/>
      <c r="AM5566" s="102"/>
      <c r="AN5566" s="102"/>
      <c r="AO5566" s="102"/>
      <c r="AP5566" s="102"/>
      <c r="AQ5566" s="102"/>
      <c r="AR5566" s="102"/>
      <c r="AS5566" s="102"/>
      <c r="AT5566" s="102"/>
      <c r="AU5566" s="102"/>
      <c r="AV5566" s="102"/>
      <c r="AW5566" s="102"/>
      <c r="AX5566" s="102"/>
      <c r="AY5566" s="102"/>
      <c r="AZ5566" s="102"/>
      <c r="BA5566" s="102"/>
      <c r="BB5566" s="102"/>
      <c r="BC5566" s="102"/>
      <c r="BD5566" s="102"/>
      <c r="BE5566" s="102"/>
      <c r="BF5566" s="102"/>
      <c r="BG5566" s="102"/>
      <c r="BH5566" s="102"/>
      <c r="BI5566" s="102"/>
      <c r="BJ5566" s="102"/>
      <c r="BK5566" s="102"/>
      <c r="BL5566" s="102"/>
      <c r="BM5566" s="102"/>
    </row>
    <row r="5567" spans="1:89" s="25" customFormat="1" ht="15.75" thickBot="1" x14ac:dyDescent="0.25">
      <c r="A5567" s="246"/>
      <c r="B5567" s="369"/>
      <c r="C5567" s="167"/>
      <c r="D5567" s="167"/>
      <c r="E5567" s="239"/>
      <c r="F5567" s="161"/>
      <c r="G5567" s="153" t="s">
        <v>2426</v>
      </c>
      <c r="H5567" s="154"/>
      <c r="I5567" s="154"/>
      <c r="J5567" s="154"/>
      <c r="K5567" s="154"/>
      <c r="L5567" s="154"/>
      <c r="M5567" s="154"/>
      <c r="N5567" s="155"/>
      <c r="O5567" s="11"/>
      <c r="P5567" s="142"/>
      <c r="Q5567" s="142"/>
      <c r="R5567" s="142"/>
      <c r="S5567" s="14"/>
      <c r="T5567" s="158"/>
      <c r="U5567" s="44">
        <f t="shared" si="175"/>
        <v>0</v>
      </c>
      <c r="V5567" s="44">
        <f t="shared" si="176"/>
        <v>1385</v>
      </c>
      <c r="W5567" s="44" t="str">
        <f>IFERROR(VLOOKUP(V5567,workings!$B$5:$C$650,2,FALSE),0)</f>
        <v>B</v>
      </c>
      <c r="X5567" s="44"/>
      <c r="Y5567" s="44"/>
      <c r="Z5567" s="44"/>
      <c r="AA5567" s="44"/>
      <c r="AB5567" s="102"/>
      <c r="AC5567" s="102"/>
      <c r="AD5567" s="102"/>
      <c r="AE5567" s="102"/>
      <c r="AF5567" s="102"/>
      <c r="AG5567" s="102"/>
      <c r="AH5567" s="102"/>
      <c r="AI5567" s="102"/>
      <c r="AJ5567" s="102"/>
      <c r="AK5567" s="102"/>
      <c r="AL5567" s="102"/>
      <c r="AM5567" s="102"/>
      <c r="AN5567" s="102"/>
      <c r="AO5567" s="102"/>
      <c r="AP5567" s="102"/>
      <c r="AQ5567" s="102"/>
      <c r="AR5567" s="102"/>
      <c r="AS5567" s="102"/>
      <c r="AT5567" s="102"/>
      <c r="AU5567" s="102"/>
      <c r="AV5567" s="102"/>
      <c r="AW5567" s="102"/>
      <c r="AX5567" s="102"/>
      <c r="AY5567" s="102"/>
      <c r="AZ5567" s="102"/>
      <c r="BA5567" s="102"/>
      <c r="BB5567" s="102"/>
      <c r="BC5567" s="102"/>
      <c r="BD5567" s="102"/>
      <c r="BE5567" s="102"/>
      <c r="BF5567" s="102"/>
      <c r="BG5567" s="102"/>
      <c r="BH5567" s="102"/>
      <c r="BI5567" s="102"/>
      <c r="BJ5567" s="102"/>
      <c r="BK5567" s="102"/>
      <c r="BL5567" s="102"/>
      <c r="BM5567" s="102"/>
    </row>
    <row r="5568" spans="1:89" ht="15.75" customHeight="1" thickBot="1" x14ac:dyDescent="0.25">
      <c r="A5568" s="245">
        <v>1386</v>
      </c>
      <c r="B5568" s="367">
        <v>13</v>
      </c>
      <c r="C5568" s="165" t="s">
        <v>34</v>
      </c>
      <c r="D5568" s="165" t="s">
        <v>2105</v>
      </c>
      <c r="E5568" s="237" t="s">
        <v>42</v>
      </c>
      <c r="F5568" s="159" t="s">
        <v>2322</v>
      </c>
      <c r="G5568" s="16"/>
      <c r="H5568" s="16" t="s">
        <v>78</v>
      </c>
      <c r="I5568" s="16"/>
      <c r="J5568" s="16"/>
      <c r="K5568" s="16"/>
      <c r="L5568" s="16"/>
      <c r="M5568" s="16"/>
      <c r="N5568" s="16"/>
      <c r="O5568" s="9"/>
      <c r="P5568" s="278"/>
      <c r="Q5568" s="278"/>
      <c r="R5568" s="278"/>
      <c r="S5568" s="10"/>
      <c r="T5568" s="156"/>
      <c r="U5568" s="44">
        <f t="shared" si="175"/>
        <v>0</v>
      </c>
      <c r="V5568" s="44">
        <f t="shared" si="176"/>
        <v>1386</v>
      </c>
      <c r="W5568" s="44" t="str">
        <f>IFERROR(VLOOKUP(V5568,workings!$B$5:$C$650,2,FALSE),0)</f>
        <v>D</v>
      </c>
      <c r="X5568" s="44"/>
      <c r="Y5568" s="44"/>
      <c r="Z5568" s="44"/>
      <c r="AA5568" s="44"/>
      <c r="BN5568"/>
      <c r="BO5568"/>
      <c r="BP5568"/>
      <c r="BQ5568"/>
      <c r="BR5568"/>
      <c r="BS5568"/>
      <c r="BT5568"/>
      <c r="BU5568"/>
      <c r="BV5568"/>
      <c r="BW5568"/>
      <c r="BX5568"/>
      <c r="BY5568"/>
      <c r="BZ5568"/>
      <c r="CA5568"/>
      <c r="CB5568"/>
      <c r="CC5568"/>
      <c r="CD5568"/>
      <c r="CE5568"/>
      <c r="CF5568"/>
      <c r="CG5568"/>
      <c r="CH5568"/>
      <c r="CI5568"/>
      <c r="CJ5568"/>
      <c r="CK5568"/>
    </row>
    <row r="5569" spans="1:89" ht="15.75" thickBot="1" x14ac:dyDescent="0.25">
      <c r="A5569" s="160"/>
      <c r="B5569" s="368"/>
      <c r="C5569" s="166"/>
      <c r="D5569" s="166"/>
      <c r="E5569" s="238"/>
      <c r="F5569" s="160"/>
      <c r="G5569" s="150" t="s">
        <v>2427</v>
      </c>
      <c r="H5569" s="243"/>
      <c r="I5569" s="243"/>
      <c r="J5569" s="243"/>
      <c r="K5569" s="243"/>
      <c r="L5569" s="243"/>
      <c r="M5569" s="243"/>
      <c r="N5569" s="244"/>
      <c r="O5569" s="11" t="s">
        <v>45</v>
      </c>
      <c r="P5569" s="142" t="s">
        <v>64</v>
      </c>
      <c r="Q5569" s="142"/>
      <c r="R5569" s="142"/>
      <c r="S5569" s="12"/>
      <c r="T5569" s="157"/>
      <c r="U5569" s="44" t="str">
        <f t="shared" si="175"/>
        <v>D</v>
      </c>
      <c r="V5569" s="44">
        <f t="shared" si="176"/>
        <v>1386</v>
      </c>
      <c r="W5569" s="44" t="str">
        <f>IFERROR(VLOOKUP(V5569,workings!$B$5:$C$650,2,FALSE),0)</f>
        <v>D</v>
      </c>
      <c r="X5569" s="44"/>
      <c r="Y5569" s="44"/>
      <c r="Z5569" s="44"/>
      <c r="AA5569" s="44"/>
      <c r="BN5569"/>
      <c r="BO5569"/>
      <c r="BP5569"/>
      <c r="BQ5569"/>
      <c r="BR5569"/>
      <c r="BS5569"/>
      <c r="BT5569"/>
      <c r="BU5569"/>
      <c r="BV5569"/>
      <c r="BW5569"/>
      <c r="BX5569"/>
      <c r="BY5569"/>
      <c r="BZ5569"/>
      <c r="CA5569"/>
      <c r="CB5569"/>
      <c r="CC5569"/>
      <c r="CD5569"/>
      <c r="CE5569"/>
      <c r="CF5569"/>
      <c r="CG5569"/>
      <c r="CH5569"/>
      <c r="CI5569"/>
      <c r="CJ5569"/>
      <c r="CK5569"/>
    </row>
    <row r="5570" spans="1:89" ht="15" x14ac:dyDescent="0.2">
      <c r="A5570" s="160"/>
      <c r="B5570" s="368"/>
      <c r="C5570" s="166"/>
      <c r="D5570" s="166"/>
      <c r="E5570" s="238"/>
      <c r="F5570" s="160" t="s">
        <v>2322</v>
      </c>
      <c r="G5570" s="150" t="s">
        <v>38</v>
      </c>
      <c r="H5570" s="151" t="s">
        <v>44</v>
      </c>
      <c r="I5570" s="151"/>
      <c r="J5570" s="151"/>
      <c r="K5570" s="151"/>
      <c r="L5570" s="151"/>
      <c r="M5570" s="151"/>
      <c r="N5570" s="152"/>
      <c r="O5570" s="9"/>
      <c r="P5570" s="278"/>
      <c r="Q5570" s="278"/>
      <c r="R5570" s="278"/>
      <c r="S5570" s="13"/>
      <c r="T5570" s="157"/>
      <c r="U5570" s="44">
        <f t="shared" si="175"/>
        <v>0</v>
      </c>
      <c r="V5570" s="44">
        <f t="shared" si="176"/>
        <v>1386</v>
      </c>
      <c r="W5570" s="44" t="str">
        <f>IFERROR(VLOOKUP(V5570,workings!$B$5:$C$650,2,FALSE),0)</f>
        <v>D</v>
      </c>
      <c r="X5570" s="44"/>
      <c r="Y5570" s="44"/>
      <c r="Z5570" s="44"/>
      <c r="AA5570" s="44"/>
      <c r="BN5570"/>
      <c r="BO5570"/>
      <c r="BP5570"/>
      <c r="BQ5570"/>
      <c r="BR5570"/>
      <c r="BS5570"/>
      <c r="BT5570"/>
      <c r="BU5570"/>
      <c r="BV5570"/>
      <c r="BW5570"/>
      <c r="BX5570"/>
      <c r="BY5570"/>
      <c r="BZ5570"/>
      <c r="CA5570"/>
      <c r="CB5570"/>
      <c r="CC5570"/>
      <c r="CD5570"/>
      <c r="CE5570"/>
      <c r="CF5570"/>
      <c r="CG5570"/>
      <c r="CH5570"/>
      <c r="CI5570"/>
      <c r="CJ5570"/>
      <c r="CK5570"/>
    </row>
    <row r="5571" spans="1:89" ht="15.75" thickBot="1" x14ac:dyDescent="0.25">
      <c r="A5571" s="246"/>
      <c r="B5571" s="369"/>
      <c r="C5571" s="167"/>
      <c r="D5571" s="167"/>
      <c r="E5571" s="239"/>
      <c r="F5571" s="161"/>
      <c r="G5571" s="153" t="s">
        <v>2428</v>
      </c>
      <c r="H5571" s="154"/>
      <c r="I5571" s="154"/>
      <c r="J5571" s="154"/>
      <c r="K5571" s="154"/>
      <c r="L5571" s="154"/>
      <c r="M5571" s="154"/>
      <c r="N5571" s="155"/>
      <c r="O5571" s="11"/>
      <c r="P5571" s="142"/>
      <c r="Q5571" s="142"/>
      <c r="R5571" s="142"/>
      <c r="S5571" s="14"/>
      <c r="T5571" s="158"/>
      <c r="U5571" s="44">
        <f t="shared" si="175"/>
        <v>0</v>
      </c>
      <c r="V5571" s="44">
        <f t="shared" si="176"/>
        <v>1386</v>
      </c>
      <c r="W5571" s="44" t="str">
        <f>IFERROR(VLOOKUP(V5571,workings!$B$5:$C$650,2,FALSE),0)</f>
        <v>D</v>
      </c>
      <c r="X5571" s="44"/>
      <c r="Y5571" s="44"/>
      <c r="Z5571" s="44"/>
      <c r="AA5571" s="44"/>
      <c r="BN5571"/>
      <c r="BO5571"/>
      <c r="BP5571"/>
      <c r="BQ5571"/>
      <c r="BR5571"/>
      <c r="BS5571"/>
      <c r="BT5571"/>
      <c r="BU5571"/>
      <c r="BV5571"/>
      <c r="BW5571"/>
      <c r="BX5571"/>
      <c r="BY5571"/>
      <c r="BZ5571"/>
      <c r="CA5571"/>
      <c r="CB5571"/>
      <c r="CC5571"/>
      <c r="CD5571"/>
      <c r="CE5571"/>
      <c r="CF5571"/>
      <c r="CG5571"/>
      <c r="CH5571"/>
      <c r="CI5571"/>
      <c r="CJ5571"/>
      <c r="CK5571"/>
    </row>
    <row r="5572" spans="1:89" ht="15.75" customHeight="1" thickBot="1" x14ac:dyDescent="0.25">
      <c r="A5572" s="345">
        <v>1387</v>
      </c>
      <c r="B5572" s="373">
        <v>13</v>
      </c>
      <c r="C5572" s="351" t="s">
        <v>34</v>
      </c>
      <c r="D5572" s="351" t="s">
        <v>2429</v>
      </c>
      <c r="E5572" s="354" t="s">
        <v>36</v>
      </c>
      <c r="F5572" s="357" t="s">
        <v>2430</v>
      </c>
      <c r="G5572" s="90"/>
      <c r="H5572" s="90"/>
      <c r="I5572" s="90"/>
      <c r="J5572" s="90"/>
      <c r="K5572" s="90"/>
      <c r="L5572" s="90"/>
      <c r="M5572" s="90"/>
      <c r="N5572" s="90"/>
      <c r="O5572" s="91"/>
      <c r="P5572" s="362"/>
      <c r="Q5572" s="362"/>
      <c r="R5572" s="362"/>
      <c r="S5572" s="92"/>
      <c r="T5572" s="156"/>
      <c r="U5572" s="44">
        <f t="shared" si="175"/>
        <v>0</v>
      </c>
      <c r="V5572" s="44">
        <f t="shared" si="176"/>
        <v>1387</v>
      </c>
      <c r="W5572" s="44">
        <f>IFERROR(VLOOKUP(V5572,workings!$B$5:$C$650,2,FALSE),0)</f>
        <v>0</v>
      </c>
      <c r="X5572" s="44"/>
      <c r="Y5572" s="44"/>
      <c r="Z5572" s="44"/>
      <c r="AA5572" s="44"/>
      <c r="BN5572"/>
      <c r="BO5572"/>
      <c r="BP5572"/>
      <c r="BQ5572"/>
      <c r="BR5572"/>
      <c r="BS5572"/>
      <c r="BT5572"/>
      <c r="BU5572"/>
      <c r="BV5572"/>
      <c r="BW5572"/>
      <c r="BX5572"/>
      <c r="BY5572"/>
      <c r="BZ5572"/>
      <c r="CA5572"/>
      <c r="CB5572"/>
      <c r="CC5572"/>
      <c r="CD5572"/>
      <c r="CE5572"/>
      <c r="CF5572"/>
      <c r="CG5572"/>
      <c r="CH5572"/>
      <c r="CI5572"/>
      <c r="CJ5572"/>
      <c r="CK5572"/>
    </row>
    <row r="5573" spans="1:89" ht="15.75" thickBot="1" x14ac:dyDescent="0.25">
      <c r="A5573" s="346"/>
      <c r="B5573" s="374"/>
      <c r="C5573" s="352"/>
      <c r="D5573" s="352"/>
      <c r="E5573" s="355"/>
      <c r="F5573" s="346"/>
      <c r="G5573" s="337" t="s">
        <v>2748</v>
      </c>
      <c r="H5573" s="338"/>
      <c r="I5573" s="338"/>
      <c r="J5573" s="338"/>
      <c r="K5573" s="338"/>
      <c r="L5573" s="338"/>
      <c r="M5573" s="338"/>
      <c r="N5573" s="339"/>
      <c r="O5573" s="93"/>
      <c r="P5573" s="363"/>
      <c r="Q5573" s="363"/>
      <c r="R5573" s="363"/>
      <c r="S5573" s="94"/>
      <c r="T5573" s="157"/>
      <c r="U5573" s="44">
        <f t="shared" si="175"/>
        <v>0</v>
      </c>
      <c r="V5573" s="44">
        <f t="shared" si="176"/>
        <v>1387</v>
      </c>
      <c r="W5573" s="44">
        <f>IFERROR(VLOOKUP(V5573,workings!$B$5:$C$650,2,FALSE),0)</f>
        <v>0</v>
      </c>
      <c r="X5573" s="44"/>
      <c r="Y5573" s="44"/>
      <c r="Z5573" s="44"/>
      <c r="AA5573" s="44"/>
      <c r="BN5573"/>
      <c r="BO5573"/>
      <c r="BP5573"/>
      <c r="BQ5573"/>
      <c r="BR5573"/>
      <c r="BS5573"/>
      <c r="BT5573"/>
      <c r="BU5573"/>
      <c r="BV5573"/>
      <c r="BW5573"/>
      <c r="BX5573"/>
      <c r="BY5573"/>
      <c r="BZ5573"/>
      <c r="CA5573"/>
      <c r="CB5573"/>
      <c r="CC5573"/>
      <c r="CD5573"/>
      <c r="CE5573"/>
      <c r="CF5573"/>
      <c r="CG5573"/>
      <c r="CH5573"/>
      <c r="CI5573"/>
      <c r="CJ5573"/>
      <c r="CK5573"/>
    </row>
    <row r="5574" spans="1:89" ht="15" x14ac:dyDescent="0.2">
      <c r="A5574" s="346"/>
      <c r="B5574" s="374"/>
      <c r="C5574" s="352"/>
      <c r="D5574" s="352"/>
      <c r="E5574" s="355"/>
      <c r="F5574" s="346" t="s">
        <v>2430</v>
      </c>
      <c r="G5574" s="337"/>
      <c r="H5574" s="340"/>
      <c r="I5574" s="340"/>
      <c r="J5574" s="340" t="s">
        <v>280</v>
      </c>
      <c r="K5574" s="340"/>
      <c r="L5574" s="340" t="s">
        <v>173</v>
      </c>
      <c r="M5574" s="340"/>
      <c r="N5574" s="341"/>
      <c r="O5574" s="91"/>
      <c r="P5574" s="362"/>
      <c r="Q5574" s="362"/>
      <c r="R5574" s="362"/>
      <c r="S5574" s="95"/>
      <c r="T5574" s="157"/>
      <c r="U5574" s="44">
        <f t="shared" si="175"/>
        <v>0</v>
      </c>
      <c r="V5574" s="44">
        <f t="shared" si="176"/>
        <v>1387</v>
      </c>
      <c r="W5574" s="44">
        <f>IFERROR(VLOOKUP(V5574,workings!$B$5:$C$650,2,FALSE),0)</f>
        <v>0</v>
      </c>
      <c r="X5574" s="44"/>
      <c r="Y5574" s="44"/>
      <c r="Z5574" s="44"/>
      <c r="AA5574" s="44"/>
      <c r="BN5574"/>
      <c r="BO5574"/>
      <c r="BP5574"/>
      <c r="BQ5574"/>
      <c r="BR5574"/>
      <c r="BS5574"/>
      <c r="BT5574"/>
      <c r="BU5574"/>
      <c r="BV5574"/>
      <c r="BW5574"/>
      <c r="BX5574"/>
      <c r="BY5574"/>
      <c r="BZ5574"/>
      <c r="CA5574"/>
      <c r="CB5574"/>
      <c r="CC5574"/>
      <c r="CD5574"/>
      <c r="CE5574"/>
      <c r="CF5574"/>
      <c r="CG5574"/>
      <c r="CH5574"/>
      <c r="CI5574"/>
      <c r="CJ5574"/>
      <c r="CK5574"/>
    </row>
    <row r="5575" spans="1:89" ht="15.75" thickBot="1" x14ac:dyDescent="0.25">
      <c r="A5575" s="347"/>
      <c r="B5575" s="375"/>
      <c r="C5575" s="353"/>
      <c r="D5575" s="353"/>
      <c r="E5575" s="356"/>
      <c r="F5575" s="358"/>
      <c r="G5575" s="342" t="s">
        <v>2431</v>
      </c>
      <c r="H5575" s="343"/>
      <c r="I5575" s="343"/>
      <c r="J5575" s="343"/>
      <c r="K5575" s="343"/>
      <c r="L5575" s="343"/>
      <c r="M5575" s="343"/>
      <c r="N5575" s="344"/>
      <c r="O5575" s="93"/>
      <c r="P5575" s="363"/>
      <c r="Q5575" s="363"/>
      <c r="R5575" s="363"/>
      <c r="S5575" s="96"/>
      <c r="T5575" s="158"/>
      <c r="U5575" s="44">
        <f t="shared" si="175"/>
        <v>0</v>
      </c>
      <c r="V5575" s="44">
        <f t="shared" si="176"/>
        <v>1387</v>
      </c>
      <c r="W5575" s="44">
        <f>IFERROR(VLOOKUP(V5575,workings!$B$5:$C$650,2,FALSE),0)</f>
        <v>0</v>
      </c>
      <c r="X5575" s="44"/>
      <c r="Y5575" s="44"/>
      <c r="Z5575" s="44"/>
      <c r="AA5575" s="44"/>
      <c r="BN5575"/>
      <c r="BO5575"/>
      <c r="BP5575"/>
      <c r="BQ5575"/>
      <c r="BR5575"/>
      <c r="BS5575"/>
      <c r="BT5575"/>
      <c r="BU5575"/>
      <c r="BV5575"/>
      <c r="BW5575"/>
      <c r="BX5575"/>
      <c r="BY5575"/>
      <c r="BZ5575"/>
      <c r="CA5575"/>
      <c r="CB5575"/>
      <c r="CC5575"/>
      <c r="CD5575"/>
      <c r="CE5575"/>
      <c r="CF5575"/>
      <c r="CG5575"/>
      <c r="CH5575"/>
      <c r="CI5575"/>
      <c r="CJ5575"/>
      <c r="CK5575"/>
    </row>
    <row r="5576" spans="1:89" s="25" customFormat="1" ht="15.75" customHeight="1" thickBot="1" x14ac:dyDescent="0.25">
      <c r="A5576" s="245">
        <v>1388</v>
      </c>
      <c r="B5576" s="367">
        <v>13</v>
      </c>
      <c r="C5576" s="165" t="s">
        <v>34</v>
      </c>
      <c r="D5576" s="165" t="s">
        <v>2288</v>
      </c>
      <c r="E5576" s="237" t="s">
        <v>36</v>
      </c>
      <c r="F5576" s="159" t="s">
        <v>671</v>
      </c>
      <c r="G5576" s="16" t="s">
        <v>38</v>
      </c>
      <c r="H5576" s="16"/>
      <c r="I5576" s="16"/>
      <c r="J5576" s="16"/>
      <c r="K5576" s="16"/>
      <c r="L5576" s="16"/>
      <c r="M5576" s="16"/>
      <c r="N5576" s="16"/>
      <c r="O5576" s="9"/>
      <c r="P5576" s="278"/>
      <c r="Q5576" s="278"/>
      <c r="R5576" s="278"/>
      <c r="S5576" s="10"/>
      <c r="T5576" s="156"/>
      <c r="U5576" s="44">
        <f t="shared" si="175"/>
        <v>0</v>
      </c>
      <c r="V5576" s="44">
        <f t="shared" si="176"/>
        <v>1388</v>
      </c>
      <c r="W5576" s="44" t="str">
        <f>IFERROR(VLOOKUP(V5576,workings!$B$5:$C$650,2,FALSE),0)</f>
        <v>D</v>
      </c>
      <c r="X5576" s="44"/>
      <c r="Y5576" s="44"/>
      <c r="Z5576" s="44"/>
      <c r="AA5576" s="44"/>
      <c r="AB5576" s="102"/>
      <c r="AC5576" s="102"/>
      <c r="AD5576" s="102"/>
      <c r="AE5576" s="102"/>
      <c r="AF5576" s="102"/>
      <c r="AG5576" s="102"/>
      <c r="AH5576" s="102"/>
      <c r="AI5576" s="102"/>
      <c r="AJ5576" s="102"/>
      <c r="AK5576" s="102"/>
      <c r="AL5576" s="102"/>
      <c r="AM5576" s="102"/>
      <c r="AN5576" s="102"/>
      <c r="AO5576" s="102"/>
      <c r="AP5576" s="102"/>
      <c r="AQ5576" s="102"/>
      <c r="AR5576" s="102"/>
      <c r="AS5576" s="102"/>
      <c r="AT5576" s="102"/>
      <c r="AU5576" s="102"/>
      <c r="AV5576" s="102"/>
      <c r="AW5576" s="102"/>
      <c r="AX5576" s="102"/>
      <c r="AY5576" s="102"/>
      <c r="AZ5576" s="102"/>
      <c r="BA5576" s="102"/>
      <c r="BB5576" s="102"/>
      <c r="BC5576" s="102"/>
      <c r="BD5576" s="102"/>
      <c r="BE5576" s="102"/>
      <c r="BF5576" s="102"/>
      <c r="BG5576" s="102"/>
      <c r="BH5576" s="102"/>
      <c r="BI5576" s="102"/>
      <c r="BJ5576" s="102"/>
      <c r="BK5576" s="102"/>
      <c r="BL5576" s="102"/>
      <c r="BM5576" s="102"/>
    </row>
    <row r="5577" spans="1:89" s="25" customFormat="1" ht="15.75" thickBot="1" x14ac:dyDescent="0.25">
      <c r="A5577" s="160"/>
      <c r="B5577" s="368"/>
      <c r="C5577" s="166"/>
      <c r="D5577" s="166"/>
      <c r="E5577" s="238"/>
      <c r="F5577" s="160"/>
      <c r="G5577" s="150"/>
      <c r="H5577" s="243"/>
      <c r="I5577" s="243"/>
      <c r="J5577" s="243"/>
      <c r="K5577" s="243"/>
      <c r="L5577" s="243"/>
      <c r="M5577" s="243"/>
      <c r="N5577" s="244"/>
      <c r="O5577" s="11" t="s">
        <v>45</v>
      </c>
      <c r="P5577" s="142" t="s">
        <v>64</v>
      </c>
      <c r="Q5577" s="142"/>
      <c r="R5577" s="142"/>
      <c r="S5577" s="12"/>
      <c r="T5577" s="157"/>
      <c r="U5577" s="44" t="str">
        <f t="shared" si="175"/>
        <v>D</v>
      </c>
      <c r="V5577" s="44">
        <f t="shared" si="176"/>
        <v>1388</v>
      </c>
      <c r="W5577" s="44" t="str">
        <f>IFERROR(VLOOKUP(V5577,workings!$B$5:$C$650,2,FALSE),0)</f>
        <v>D</v>
      </c>
      <c r="X5577" s="44"/>
      <c r="Y5577" s="44"/>
      <c r="Z5577" s="44"/>
      <c r="AA5577" s="44"/>
      <c r="AB5577" s="102"/>
      <c r="AC5577" s="102"/>
      <c r="AD5577" s="102"/>
      <c r="AE5577" s="102"/>
      <c r="AF5577" s="102"/>
      <c r="AG5577" s="102"/>
      <c r="AH5577" s="102"/>
      <c r="AI5577" s="102"/>
      <c r="AJ5577" s="102"/>
      <c r="AK5577" s="102"/>
      <c r="AL5577" s="102"/>
      <c r="AM5577" s="102"/>
      <c r="AN5577" s="102"/>
      <c r="AO5577" s="102"/>
      <c r="AP5577" s="102"/>
      <c r="AQ5577" s="102"/>
      <c r="AR5577" s="102"/>
      <c r="AS5577" s="102"/>
      <c r="AT5577" s="102"/>
      <c r="AU5577" s="102"/>
      <c r="AV5577" s="102"/>
      <c r="AW5577" s="102"/>
      <c r="AX5577" s="102"/>
      <c r="AY5577" s="102"/>
      <c r="AZ5577" s="102"/>
      <c r="BA5577" s="102"/>
      <c r="BB5577" s="102"/>
      <c r="BC5577" s="102"/>
      <c r="BD5577" s="102"/>
      <c r="BE5577" s="102"/>
      <c r="BF5577" s="102"/>
      <c r="BG5577" s="102"/>
      <c r="BH5577" s="102"/>
      <c r="BI5577" s="102"/>
      <c r="BJ5577" s="102"/>
      <c r="BK5577" s="102"/>
      <c r="BL5577" s="102"/>
      <c r="BM5577" s="102"/>
    </row>
    <row r="5578" spans="1:89" s="25" customFormat="1" ht="15" x14ac:dyDescent="0.2">
      <c r="A5578" s="160"/>
      <c r="B5578" s="368"/>
      <c r="C5578" s="166"/>
      <c r="D5578" s="166"/>
      <c r="E5578" s="238"/>
      <c r="F5578" s="160"/>
      <c r="G5578" s="150"/>
      <c r="H5578" s="151"/>
      <c r="I5578" s="151"/>
      <c r="J5578" s="151"/>
      <c r="K5578" s="151"/>
      <c r="L5578" s="151"/>
      <c r="M5578" s="151"/>
      <c r="N5578" s="152"/>
      <c r="O5578" s="9"/>
      <c r="P5578" s="278"/>
      <c r="Q5578" s="278"/>
      <c r="R5578" s="278"/>
      <c r="S5578" s="13"/>
      <c r="T5578" s="157"/>
      <c r="U5578" s="44">
        <f t="shared" si="175"/>
        <v>0</v>
      </c>
      <c r="V5578" s="44">
        <f t="shared" si="176"/>
        <v>1388</v>
      </c>
      <c r="W5578" s="44" t="str">
        <f>IFERROR(VLOOKUP(V5578,workings!$B$5:$C$650,2,FALSE),0)</f>
        <v>D</v>
      </c>
      <c r="X5578" s="44"/>
      <c r="Y5578" s="44"/>
      <c r="Z5578" s="44"/>
      <c r="AA5578" s="44"/>
      <c r="AB5578" s="102"/>
      <c r="AC5578" s="102"/>
      <c r="AD5578" s="102"/>
      <c r="AE5578" s="102"/>
      <c r="AF5578" s="102"/>
      <c r="AG5578" s="102"/>
      <c r="AH5578" s="102"/>
      <c r="AI5578" s="102"/>
      <c r="AJ5578" s="102"/>
      <c r="AK5578" s="102"/>
      <c r="AL5578" s="102"/>
      <c r="AM5578" s="102"/>
      <c r="AN5578" s="102"/>
      <c r="AO5578" s="102"/>
      <c r="AP5578" s="102"/>
      <c r="AQ5578" s="102"/>
      <c r="AR5578" s="102"/>
      <c r="AS5578" s="102"/>
      <c r="AT5578" s="102"/>
      <c r="AU5578" s="102"/>
      <c r="AV5578" s="102"/>
      <c r="AW5578" s="102"/>
      <c r="AX5578" s="102"/>
      <c r="AY5578" s="102"/>
      <c r="AZ5578" s="102"/>
      <c r="BA5578" s="102"/>
      <c r="BB5578" s="102"/>
      <c r="BC5578" s="102"/>
      <c r="BD5578" s="102"/>
      <c r="BE5578" s="102"/>
      <c r="BF5578" s="102"/>
      <c r="BG5578" s="102"/>
      <c r="BH5578" s="102"/>
      <c r="BI5578" s="102"/>
      <c r="BJ5578" s="102"/>
      <c r="BK5578" s="102"/>
      <c r="BL5578" s="102"/>
      <c r="BM5578" s="102"/>
    </row>
    <row r="5579" spans="1:89" s="25" customFormat="1" ht="15.75" thickBot="1" x14ac:dyDescent="0.25">
      <c r="A5579" s="246"/>
      <c r="B5579" s="369"/>
      <c r="C5579" s="167"/>
      <c r="D5579" s="167"/>
      <c r="E5579" s="239"/>
      <c r="F5579" s="161"/>
      <c r="G5579" s="153"/>
      <c r="H5579" s="154"/>
      <c r="I5579" s="154"/>
      <c r="J5579" s="154"/>
      <c r="K5579" s="154"/>
      <c r="L5579" s="154"/>
      <c r="M5579" s="154"/>
      <c r="N5579" s="155"/>
      <c r="O5579" s="11"/>
      <c r="P5579" s="142"/>
      <c r="Q5579" s="142"/>
      <c r="R5579" s="142"/>
      <c r="S5579" s="14"/>
      <c r="T5579" s="158"/>
      <c r="U5579" s="44">
        <f t="shared" si="175"/>
        <v>0</v>
      </c>
      <c r="V5579" s="44">
        <f t="shared" si="176"/>
        <v>1388</v>
      </c>
      <c r="W5579" s="44" t="str">
        <f>IFERROR(VLOOKUP(V5579,workings!$B$5:$C$650,2,FALSE),0)</f>
        <v>D</v>
      </c>
      <c r="X5579" s="44"/>
      <c r="Y5579" s="44"/>
      <c r="Z5579" s="44"/>
      <c r="AA5579" s="44"/>
      <c r="AB5579" s="102"/>
      <c r="AC5579" s="102"/>
      <c r="AD5579" s="102"/>
      <c r="AE5579" s="102"/>
      <c r="AF5579" s="102"/>
      <c r="AG5579" s="102"/>
      <c r="AH5579" s="102"/>
      <c r="AI5579" s="102"/>
      <c r="AJ5579" s="102"/>
      <c r="AK5579" s="102"/>
      <c r="AL5579" s="102"/>
      <c r="AM5579" s="102"/>
      <c r="AN5579" s="102"/>
      <c r="AO5579" s="102"/>
      <c r="AP5579" s="102"/>
      <c r="AQ5579" s="102"/>
      <c r="AR5579" s="102"/>
      <c r="AS5579" s="102"/>
      <c r="AT5579" s="102"/>
      <c r="AU5579" s="102"/>
      <c r="AV5579" s="102"/>
      <c r="AW5579" s="102"/>
      <c r="AX5579" s="102"/>
      <c r="AY5579" s="102"/>
      <c r="AZ5579" s="102"/>
      <c r="BA5579" s="102"/>
      <c r="BB5579" s="102"/>
      <c r="BC5579" s="102"/>
      <c r="BD5579" s="102"/>
      <c r="BE5579" s="102"/>
      <c r="BF5579" s="102"/>
      <c r="BG5579" s="102"/>
      <c r="BH5579" s="102"/>
      <c r="BI5579" s="102"/>
      <c r="BJ5579" s="102"/>
      <c r="BK5579" s="102"/>
      <c r="BL5579" s="102"/>
      <c r="BM5579" s="102"/>
    </row>
    <row r="5580" spans="1:89" s="25" customFormat="1" ht="15.75" customHeight="1" thickBot="1" x14ac:dyDescent="0.25">
      <c r="A5580" s="245">
        <v>1389</v>
      </c>
      <c r="B5580" s="367">
        <v>13</v>
      </c>
      <c r="C5580" s="165" t="s">
        <v>34</v>
      </c>
      <c r="D5580" s="165" t="s">
        <v>2137</v>
      </c>
      <c r="E5580" s="237" t="s">
        <v>36</v>
      </c>
      <c r="F5580" s="159" t="s">
        <v>2432</v>
      </c>
      <c r="G5580" s="16"/>
      <c r="H5580" s="16" t="s">
        <v>38</v>
      </c>
      <c r="I5580" s="16"/>
      <c r="J5580" s="16" t="s">
        <v>98</v>
      </c>
      <c r="K5580" s="16"/>
      <c r="L5580" s="16" t="s">
        <v>99</v>
      </c>
      <c r="M5580" s="16" t="s">
        <v>99</v>
      </c>
      <c r="N5580" s="16" t="s">
        <v>99</v>
      </c>
      <c r="O5580" s="9"/>
      <c r="P5580" s="278"/>
      <c r="Q5580" s="278"/>
      <c r="R5580" s="278"/>
      <c r="S5580" s="10"/>
      <c r="T5580" s="156"/>
      <c r="U5580" s="44">
        <f t="shared" si="175"/>
        <v>0</v>
      </c>
      <c r="V5580" s="44">
        <f t="shared" si="176"/>
        <v>1389</v>
      </c>
      <c r="W5580" s="44" t="str">
        <f>IFERROR(VLOOKUP(V5580,workings!$B$5:$C$650,2,FALSE),0)</f>
        <v>C2</v>
      </c>
      <c r="X5580" s="44"/>
      <c r="Y5580" s="44"/>
      <c r="Z5580" s="44"/>
      <c r="AA5580" s="44"/>
      <c r="AB5580" s="102"/>
      <c r="AC5580" s="102"/>
      <c r="AD5580" s="102"/>
      <c r="AE5580" s="102"/>
      <c r="AF5580" s="102"/>
      <c r="AG5580" s="102"/>
      <c r="AH5580" s="102"/>
      <c r="AI5580" s="102"/>
      <c r="AJ5580" s="102"/>
      <c r="AK5580" s="102"/>
      <c r="AL5580" s="102"/>
      <c r="AM5580" s="102"/>
      <c r="AN5580" s="102"/>
      <c r="AO5580" s="102"/>
      <c r="AP5580" s="102"/>
      <c r="AQ5580" s="102"/>
      <c r="AR5580" s="102"/>
      <c r="AS5580" s="102"/>
      <c r="AT5580" s="102"/>
      <c r="AU5580" s="102"/>
      <c r="AV5580" s="102"/>
      <c r="AW5580" s="102"/>
      <c r="AX5580" s="102"/>
      <c r="AY5580" s="102"/>
      <c r="AZ5580" s="102"/>
      <c r="BA5580" s="102"/>
      <c r="BB5580" s="102"/>
      <c r="BC5580" s="102"/>
      <c r="BD5580" s="102"/>
      <c r="BE5580" s="102"/>
      <c r="BF5580" s="102"/>
      <c r="BG5580" s="102"/>
      <c r="BH5580" s="102"/>
      <c r="BI5580" s="102"/>
      <c r="BJ5580" s="102"/>
      <c r="BK5580" s="102"/>
      <c r="BL5580" s="102"/>
      <c r="BM5580" s="102"/>
    </row>
    <row r="5581" spans="1:89" s="25" customFormat="1" ht="15.75" thickBot="1" x14ac:dyDescent="0.25">
      <c r="A5581" s="160"/>
      <c r="B5581" s="368"/>
      <c r="C5581" s="166"/>
      <c r="D5581" s="166"/>
      <c r="E5581" s="238"/>
      <c r="F5581" s="160"/>
      <c r="G5581" s="150" t="s">
        <v>2433</v>
      </c>
      <c r="H5581" s="243"/>
      <c r="I5581" s="243"/>
      <c r="J5581" s="243"/>
      <c r="K5581" s="243"/>
      <c r="L5581" s="243"/>
      <c r="M5581" s="243"/>
      <c r="N5581" s="244"/>
      <c r="O5581" s="11" t="s">
        <v>29</v>
      </c>
      <c r="P5581" s="142" t="s">
        <v>3114</v>
      </c>
      <c r="Q5581" s="142"/>
      <c r="R5581" s="142"/>
      <c r="S5581" s="12"/>
      <c r="T5581" s="157"/>
      <c r="U5581" s="44" t="str">
        <f t="shared" si="175"/>
        <v>C2</v>
      </c>
      <c r="V5581" s="44">
        <f t="shared" si="176"/>
        <v>1389</v>
      </c>
      <c r="W5581" s="44" t="str">
        <f>IFERROR(VLOOKUP(V5581,workings!$B$5:$C$650,2,FALSE),0)</f>
        <v>C2</v>
      </c>
      <c r="X5581" s="44"/>
      <c r="Y5581" s="44"/>
      <c r="Z5581" s="44"/>
      <c r="AA5581" s="44"/>
      <c r="AB5581" s="102"/>
      <c r="AC5581" s="102"/>
      <c r="AD5581" s="102"/>
      <c r="AE5581" s="102"/>
      <c r="AF5581" s="102"/>
      <c r="AG5581" s="102"/>
      <c r="AH5581" s="102"/>
      <c r="AI5581" s="102"/>
      <c r="AJ5581" s="102"/>
      <c r="AK5581" s="102"/>
      <c r="AL5581" s="102"/>
      <c r="AM5581" s="102"/>
      <c r="AN5581" s="102"/>
      <c r="AO5581" s="102"/>
      <c r="AP5581" s="102"/>
      <c r="AQ5581" s="102"/>
      <c r="AR5581" s="102"/>
      <c r="AS5581" s="102"/>
      <c r="AT5581" s="102"/>
      <c r="AU5581" s="102"/>
      <c r="AV5581" s="102"/>
      <c r="AW5581" s="102"/>
      <c r="AX5581" s="102"/>
      <c r="AY5581" s="102"/>
      <c r="AZ5581" s="102"/>
      <c r="BA5581" s="102"/>
      <c r="BB5581" s="102"/>
      <c r="BC5581" s="102"/>
      <c r="BD5581" s="102"/>
      <c r="BE5581" s="102"/>
      <c r="BF5581" s="102"/>
      <c r="BG5581" s="102"/>
      <c r="BH5581" s="102"/>
      <c r="BI5581" s="102"/>
      <c r="BJ5581" s="102"/>
      <c r="BK5581" s="102"/>
      <c r="BL5581" s="102"/>
      <c r="BM5581" s="102"/>
    </row>
    <row r="5582" spans="1:89" s="25" customFormat="1" ht="15" x14ac:dyDescent="0.2">
      <c r="A5582" s="160"/>
      <c r="B5582" s="368"/>
      <c r="C5582" s="166"/>
      <c r="D5582" s="166"/>
      <c r="E5582" s="238"/>
      <c r="F5582" s="160" t="s">
        <v>2432</v>
      </c>
      <c r="G5582" s="150"/>
      <c r="H5582" s="151" t="s">
        <v>38</v>
      </c>
      <c r="I5582" s="151"/>
      <c r="J5582" s="151" t="s">
        <v>98</v>
      </c>
      <c r="K5582" s="151"/>
      <c r="L5582" s="151"/>
      <c r="M5582" s="151" t="s">
        <v>99</v>
      </c>
      <c r="N5582" s="152" t="s">
        <v>99</v>
      </c>
      <c r="O5582" s="9"/>
      <c r="P5582" s="278" t="s">
        <v>3115</v>
      </c>
      <c r="Q5582" s="278"/>
      <c r="R5582" s="278"/>
      <c r="S5582" s="13"/>
      <c r="T5582" s="157"/>
      <c r="U5582" s="44">
        <f t="shared" si="175"/>
        <v>0</v>
      </c>
      <c r="V5582" s="44">
        <f t="shared" si="176"/>
        <v>1389</v>
      </c>
      <c r="W5582" s="44" t="str">
        <f>IFERROR(VLOOKUP(V5582,workings!$B$5:$C$650,2,FALSE),0)</f>
        <v>C2</v>
      </c>
      <c r="X5582" s="44"/>
      <c r="Y5582" s="44"/>
      <c r="Z5582" s="44"/>
      <c r="AA5582" s="44"/>
      <c r="AB5582" s="102"/>
      <c r="AC5582" s="102"/>
      <c r="AD5582" s="102"/>
      <c r="AE5582" s="102"/>
      <c r="AF5582" s="102"/>
      <c r="AG5582" s="102"/>
      <c r="AH5582" s="102"/>
      <c r="AI5582" s="102"/>
      <c r="AJ5582" s="102"/>
      <c r="AK5582" s="102"/>
      <c r="AL5582" s="102"/>
      <c r="AM5582" s="102"/>
      <c r="AN5582" s="102"/>
      <c r="AO5582" s="102"/>
      <c r="AP5582" s="102"/>
      <c r="AQ5582" s="102"/>
      <c r="AR5582" s="102"/>
      <c r="AS5582" s="102"/>
      <c r="AT5582" s="102"/>
      <c r="AU5582" s="102"/>
      <c r="AV5582" s="102"/>
      <c r="AW5582" s="102"/>
      <c r="AX5582" s="102"/>
      <c r="AY5582" s="102"/>
      <c r="AZ5582" s="102"/>
      <c r="BA5582" s="102"/>
      <c r="BB5582" s="102"/>
      <c r="BC5582" s="102"/>
      <c r="BD5582" s="102"/>
      <c r="BE5582" s="102"/>
      <c r="BF5582" s="102"/>
      <c r="BG5582" s="102"/>
      <c r="BH5582" s="102"/>
      <c r="BI5582" s="102"/>
      <c r="BJ5582" s="102"/>
      <c r="BK5582" s="102"/>
      <c r="BL5582" s="102"/>
      <c r="BM5582" s="102"/>
    </row>
    <row r="5583" spans="1:89" s="25" customFormat="1" ht="15.75" thickBot="1" x14ac:dyDescent="0.25">
      <c r="A5583" s="246"/>
      <c r="B5583" s="369"/>
      <c r="C5583" s="167"/>
      <c r="D5583" s="167"/>
      <c r="E5583" s="239"/>
      <c r="F5583" s="161"/>
      <c r="G5583" s="153" t="s">
        <v>2433</v>
      </c>
      <c r="H5583" s="154"/>
      <c r="I5583" s="154"/>
      <c r="J5583" s="154"/>
      <c r="K5583" s="154"/>
      <c r="L5583" s="154"/>
      <c r="M5583" s="154"/>
      <c r="N5583" s="155"/>
      <c r="O5583" s="11"/>
      <c r="P5583" s="142"/>
      <c r="Q5583" s="142"/>
      <c r="R5583" s="142"/>
      <c r="S5583" s="14"/>
      <c r="T5583" s="158"/>
      <c r="U5583" s="44">
        <f t="shared" si="175"/>
        <v>0</v>
      </c>
      <c r="V5583" s="44">
        <f t="shared" si="176"/>
        <v>1389</v>
      </c>
      <c r="W5583" s="44" t="str">
        <f>IFERROR(VLOOKUP(V5583,workings!$B$5:$C$650,2,FALSE),0)</f>
        <v>C2</v>
      </c>
      <c r="X5583" s="44"/>
      <c r="Y5583" s="44"/>
      <c r="Z5583" s="44"/>
      <c r="AA5583" s="44"/>
      <c r="AB5583" s="102"/>
      <c r="AC5583" s="102"/>
      <c r="AD5583" s="102"/>
      <c r="AE5583" s="102"/>
      <c r="AF5583" s="102"/>
      <c r="AG5583" s="102"/>
      <c r="AH5583" s="102"/>
      <c r="AI5583" s="102"/>
      <c r="AJ5583" s="102"/>
      <c r="AK5583" s="102"/>
      <c r="AL5583" s="102"/>
      <c r="AM5583" s="102"/>
      <c r="AN5583" s="102"/>
      <c r="AO5583" s="102"/>
      <c r="AP5583" s="102"/>
      <c r="AQ5583" s="102"/>
      <c r="AR5583" s="102"/>
      <c r="AS5583" s="102"/>
      <c r="AT5583" s="102"/>
      <c r="AU5583" s="102"/>
      <c r="AV5583" s="102"/>
      <c r="AW5583" s="102"/>
      <c r="AX5583" s="102"/>
      <c r="AY5583" s="102"/>
      <c r="AZ5583" s="102"/>
      <c r="BA5583" s="102"/>
      <c r="BB5583" s="102"/>
      <c r="BC5583" s="102"/>
      <c r="BD5583" s="102"/>
      <c r="BE5583" s="102"/>
      <c r="BF5583" s="102"/>
      <c r="BG5583" s="102"/>
      <c r="BH5583" s="102"/>
      <c r="BI5583" s="102"/>
      <c r="BJ5583" s="102"/>
      <c r="BK5583" s="102"/>
      <c r="BL5583" s="102"/>
      <c r="BM5583" s="102"/>
    </row>
    <row r="5584" spans="1:89" s="25" customFormat="1" ht="15.75" customHeight="1" thickBot="1" x14ac:dyDescent="0.25">
      <c r="A5584" s="245">
        <v>1390</v>
      </c>
      <c r="B5584" s="367">
        <v>13</v>
      </c>
      <c r="C5584" s="165" t="s">
        <v>34</v>
      </c>
      <c r="D5584" s="165" t="s">
        <v>2133</v>
      </c>
      <c r="E5584" s="237" t="s">
        <v>51</v>
      </c>
      <c r="F5584" s="159" t="s">
        <v>698</v>
      </c>
      <c r="G5584" s="16"/>
      <c r="H5584" s="16" t="s">
        <v>38</v>
      </c>
      <c r="I5584" s="16"/>
      <c r="J5584" s="16"/>
      <c r="K5584" s="16"/>
      <c r="L5584" s="16" t="s">
        <v>139</v>
      </c>
      <c r="M5584" s="16"/>
      <c r="N5584" s="16"/>
      <c r="O5584" s="9"/>
      <c r="P5584" s="278"/>
      <c r="Q5584" s="278"/>
      <c r="R5584" s="278"/>
      <c r="S5584" s="10"/>
      <c r="T5584" s="156"/>
      <c r="U5584" s="44">
        <f t="shared" si="175"/>
        <v>0</v>
      </c>
      <c r="V5584" s="44">
        <f t="shared" si="176"/>
        <v>1390</v>
      </c>
      <c r="W5584" s="44" t="str">
        <f>IFERROR(VLOOKUP(V5584,workings!$B$5:$C$650,2,FALSE),0)</f>
        <v>D</v>
      </c>
      <c r="X5584" s="44"/>
      <c r="Y5584" s="44"/>
      <c r="Z5584" s="44"/>
      <c r="AA5584" s="44"/>
      <c r="AB5584" s="102"/>
      <c r="AC5584" s="102"/>
      <c r="AD5584" s="102"/>
      <c r="AE5584" s="102"/>
      <c r="AF5584" s="102"/>
      <c r="AG5584" s="102"/>
      <c r="AH5584" s="102"/>
      <c r="AI5584" s="102"/>
      <c r="AJ5584" s="102"/>
      <c r="AK5584" s="102"/>
      <c r="AL5584" s="102"/>
      <c r="AM5584" s="102"/>
      <c r="AN5584" s="102"/>
      <c r="AO5584" s="102"/>
      <c r="AP5584" s="102"/>
      <c r="AQ5584" s="102"/>
      <c r="AR5584" s="102"/>
      <c r="AS5584" s="102"/>
      <c r="AT5584" s="102"/>
      <c r="AU5584" s="102"/>
      <c r="AV5584" s="102"/>
      <c r="AW5584" s="102"/>
      <c r="AX5584" s="102"/>
      <c r="AY5584" s="102"/>
      <c r="AZ5584" s="102"/>
      <c r="BA5584" s="102"/>
      <c r="BB5584" s="102"/>
      <c r="BC5584" s="102"/>
      <c r="BD5584" s="102"/>
      <c r="BE5584" s="102"/>
      <c r="BF5584" s="102"/>
      <c r="BG5584" s="102"/>
      <c r="BH5584" s="102"/>
      <c r="BI5584" s="102"/>
      <c r="BJ5584" s="102"/>
      <c r="BK5584" s="102"/>
      <c r="BL5584" s="102"/>
      <c r="BM5584" s="102"/>
    </row>
    <row r="5585" spans="1:65" s="25" customFormat="1" ht="15.75" thickBot="1" x14ac:dyDescent="0.25">
      <c r="A5585" s="160"/>
      <c r="B5585" s="368"/>
      <c r="C5585" s="166"/>
      <c r="D5585" s="166"/>
      <c r="E5585" s="238"/>
      <c r="F5585" s="160"/>
      <c r="G5585" s="150" t="s">
        <v>2434</v>
      </c>
      <c r="H5585" s="243"/>
      <c r="I5585" s="243"/>
      <c r="J5585" s="243"/>
      <c r="K5585" s="243"/>
      <c r="L5585" s="243"/>
      <c r="M5585" s="243"/>
      <c r="N5585" s="244"/>
      <c r="O5585" s="11" t="s">
        <v>45</v>
      </c>
      <c r="P5585" s="142" t="s">
        <v>64</v>
      </c>
      <c r="Q5585" s="142"/>
      <c r="R5585" s="142"/>
      <c r="S5585" s="12"/>
      <c r="T5585" s="157"/>
      <c r="U5585" s="44" t="str">
        <f t="shared" ref="U5585:U5648" si="177">O5585</f>
        <v>D</v>
      </c>
      <c r="V5585" s="44">
        <f t="shared" ref="V5585:V5648" si="178">IF(A5585&gt;0,A5585,V5584)</f>
        <v>1390</v>
      </c>
      <c r="W5585" s="44" t="str">
        <f>IFERROR(VLOOKUP(V5585,workings!$B$5:$C$650,2,FALSE),0)</f>
        <v>D</v>
      </c>
      <c r="X5585" s="44"/>
      <c r="Y5585" s="44"/>
      <c r="Z5585" s="44"/>
      <c r="AA5585" s="44"/>
      <c r="AB5585" s="102"/>
      <c r="AC5585" s="102"/>
      <c r="AD5585" s="102"/>
      <c r="AE5585" s="102"/>
      <c r="AF5585" s="102"/>
      <c r="AG5585" s="102"/>
      <c r="AH5585" s="102"/>
      <c r="AI5585" s="102"/>
      <c r="AJ5585" s="102"/>
      <c r="AK5585" s="102"/>
      <c r="AL5585" s="102"/>
      <c r="AM5585" s="102"/>
      <c r="AN5585" s="102"/>
      <c r="AO5585" s="102"/>
      <c r="AP5585" s="102"/>
      <c r="AQ5585" s="102"/>
      <c r="AR5585" s="102"/>
      <c r="AS5585" s="102"/>
      <c r="AT5585" s="102"/>
      <c r="AU5585" s="102"/>
      <c r="AV5585" s="102"/>
      <c r="AW5585" s="102"/>
      <c r="AX5585" s="102"/>
      <c r="AY5585" s="102"/>
      <c r="AZ5585" s="102"/>
      <c r="BA5585" s="102"/>
      <c r="BB5585" s="102"/>
      <c r="BC5585" s="102"/>
      <c r="BD5585" s="102"/>
      <c r="BE5585" s="102"/>
      <c r="BF5585" s="102"/>
      <c r="BG5585" s="102"/>
      <c r="BH5585" s="102"/>
      <c r="BI5585" s="102"/>
      <c r="BJ5585" s="102"/>
      <c r="BK5585" s="102"/>
      <c r="BL5585" s="102"/>
      <c r="BM5585" s="102"/>
    </row>
    <row r="5586" spans="1:65" s="25" customFormat="1" ht="15" x14ac:dyDescent="0.2">
      <c r="A5586" s="160"/>
      <c r="B5586" s="368"/>
      <c r="C5586" s="166"/>
      <c r="D5586" s="166"/>
      <c r="E5586" s="238"/>
      <c r="F5586" s="160" t="s">
        <v>698</v>
      </c>
      <c r="G5586" s="150"/>
      <c r="H5586" s="151" t="s">
        <v>38</v>
      </c>
      <c r="I5586" s="151"/>
      <c r="J5586" s="151"/>
      <c r="K5586" s="151"/>
      <c r="L5586" s="151"/>
      <c r="M5586" s="151"/>
      <c r="N5586" s="152"/>
      <c r="O5586" s="9"/>
      <c r="P5586" s="278"/>
      <c r="Q5586" s="278"/>
      <c r="R5586" s="278"/>
      <c r="S5586" s="13"/>
      <c r="T5586" s="157"/>
      <c r="U5586" s="44">
        <f t="shared" si="177"/>
        <v>0</v>
      </c>
      <c r="V5586" s="44">
        <f t="shared" si="178"/>
        <v>1390</v>
      </c>
      <c r="W5586" s="44" t="str">
        <f>IFERROR(VLOOKUP(V5586,workings!$B$5:$C$650,2,FALSE),0)</f>
        <v>D</v>
      </c>
      <c r="X5586" s="44"/>
      <c r="Y5586" s="44"/>
      <c r="Z5586" s="44"/>
      <c r="AA5586" s="44"/>
      <c r="AB5586" s="102"/>
      <c r="AC5586" s="102"/>
      <c r="AD5586" s="102"/>
      <c r="AE5586" s="102"/>
      <c r="AF5586" s="102"/>
      <c r="AG5586" s="102"/>
      <c r="AH5586" s="102"/>
      <c r="AI5586" s="102"/>
      <c r="AJ5586" s="102"/>
      <c r="AK5586" s="102"/>
      <c r="AL5586" s="102"/>
      <c r="AM5586" s="102"/>
      <c r="AN5586" s="102"/>
      <c r="AO5586" s="102"/>
      <c r="AP5586" s="102"/>
      <c r="AQ5586" s="102"/>
      <c r="AR5586" s="102"/>
      <c r="AS5586" s="102"/>
      <c r="AT5586" s="102"/>
      <c r="AU5586" s="102"/>
      <c r="AV5586" s="102"/>
      <c r="AW5586" s="102"/>
      <c r="AX5586" s="102"/>
      <c r="AY5586" s="102"/>
      <c r="AZ5586" s="102"/>
      <c r="BA5586" s="102"/>
      <c r="BB5586" s="102"/>
      <c r="BC5586" s="102"/>
      <c r="BD5586" s="102"/>
      <c r="BE5586" s="102"/>
      <c r="BF5586" s="102"/>
      <c r="BG5586" s="102"/>
      <c r="BH5586" s="102"/>
      <c r="BI5586" s="102"/>
      <c r="BJ5586" s="102"/>
      <c r="BK5586" s="102"/>
      <c r="BL5586" s="102"/>
      <c r="BM5586" s="102"/>
    </row>
    <row r="5587" spans="1:65" s="25" customFormat="1" ht="15.75" thickBot="1" x14ac:dyDescent="0.25">
      <c r="A5587" s="246"/>
      <c r="B5587" s="369"/>
      <c r="C5587" s="167"/>
      <c r="D5587" s="167"/>
      <c r="E5587" s="239"/>
      <c r="F5587" s="161"/>
      <c r="G5587" s="153" t="s">
        <v>2434</v>
      </c>
      <c r="H5587" s="154"/>
      <c r="I5587" s="154"/>
      <c r="J5587" s="154"/>
      <c r="K5587" s="154"/>
      <c r="L5587" s="154"/>
      <c r="M5587" s="154"/>
      <c r="N5587" s="155"/>
      <c r="O5587" s="11"/>
      <c r="P5587" s="142"/>
      <c r="Q5587" s="142"/>
      <c r="R5587" s="142"/>
      <c r="S5587" s="14"/>
      <c r="T5587" s="158"/>
      <c r="U5587" s="44">
        <f t="shared" si="177"/>
        <v>0</v>
      </c>
      <c r="V5587" s="44">
        <f t="shared" si="178"/>
        <v>1390</v>
      </c>
      <c r="W5587" s="44" t="str">
        <f>IFERROR(VLOOKUP(V5587,workings!$B$5:$C$650,2,FALSE),0)</f>
        <v>D</v>
      </c>
      <c r="X5587" s="44"/>
      <c r="Y5587" s="44"/>
      <c r="Z5587" s="44"/>
      <c r="AA5587" s="44"/>
      <c r="AB5587" s="102"/>
      <c r="AC5587" s="102"/>
      <c r="AD5587" s="102"/>
      <c r="AE5587" s="102"/>
      <c r="AF5587" s="102"/>
      <c r="AG5587" s="102"/>
      <c r="AH5587" s="102"/>
      <c r="AI5587" s="102"/>
      <c r="AJ5587" s="102"/>
      <c r="AK5587" s="102"/>
      <c r="AL5587" s="102"/>
      <c r="AM5587" s="102"/>
      <c r="AN5587" s="102"/>
      <c r="AO5587" s="102"/>
      <c r="AP5587" s="102"/>
      <c r="AQ5587" s="102"/>
      <c r="AR5587" s="102"/>
      <c r="AS5587" s="102"/>
      <c r="AT5587" s="102"/>
      <c r="AU5587" s="102"/>
      <c r="AV5587" s="102"/>
      <c r="AW5587" s="102"/>
      <c r="AX5587" s="102"/>
      <c r="AY5587" s="102"/>
      <c r="AZ5587" s="102"/>
      <c r="BA5587" s="102"/>
      <c r="BB5587" s="102"/>
      <c r="BC5587" s="102"/>
      <c r="BD5587" s="102"/>
      <c r="BE5587" s="102"/>
      <c r="BF5587" s="102"/>
      <c r="BG5587" s="102"/>
      <c r="BH5587" s="102"/>
      <c r="BI5587" s="102"/>
      <c r="BJ5587" s="102"/>
      <c r="BK5587" s="102"/>
      <c r="BL5587" s="102"/>
      <c r="BM5587" s="102"/>
    </row>
    <row r="5588" spans="1:65" s="25" customFormat="1" ht="15.75" customHeight="1" thickBot="1" x14ac:dyDescent="0.25">
      <c r="A5588" s="245">
        <v>1391</v>
      </c>
      <c r="B5588" s="367">
        <v>13</v>
      </c>
      <c r="C5588" s="165" t="s">
        <v>34</v>
      </c>
      <c r="D5588" s="165" t="s">
        <v>2133</v>
      </c>
      <c r="E5588" s="237" t="s">
        <v>42</v>
      </c>
      <c r="F5588" s="159" t="s">
        <v>2435</v>
      </c>
      <c r="G5588" s="16"/>
      <c r="H5588" s="16"/>
      <c r="I5588" s="16"/>
      <c r="J5588" s="16"/>
      <c r="K5588" s="16"/>
      <c r="L5588" s="16"/>
      <c r="M5588" s="16"/>
      <c r="N5588" s="16"/>
      <c r="O5588" s="9"/>
      <c r="P5588" s="278"/>
      <c r="Q5588" s="278"/>
      <c r="R5588" s="278"/>
      <c r="S5588" s="10"/>
      <c r="T5588" s="156"/>
      <c r="U5588" s="44">
        <f t="shared" si="177"/>
        <v>0</v>
      </c>
      <c r="V5588" s="44">
        <f t="shared" si="178"/>
        <v>1391</v>
      </c>
      <c r="W5588" s="44">
        <f>IFERROR(VLOOKUP(V5588,workings!$B$5:$C$650,2,FALSE),0)</f>
        <v>0</v>
      </c>
      <c r="X5588" s="44"/>
      <c r="Y5588" s="44"/>
      <c r="Z5588" s="44"/>
      <c r="AA5588" s="44"/>
      <c r="AB5588" s="102"/>
      <c r="AC5588" s="102"/>
      <c r="AD5588" s="102"/>
      <c r="AE5588" s="102"/>
      <c r="AF5588" s="102"/>
      <c r="AG5588" s="102"/>
      <c r="AH5588" s="102"/>
      <c r="AI5588" s="102"/>
      <c r="AJ5588" s="102"/>
      <c r="AK5588" s="102"/>
      <c r="AL5588" s="102"/>
      <c r="AM5588" s="102"/>
      <c r="AN5588" s="102"/>
      <c r="AO5588" s="102"/>
      <c r="AP5588" s="102"/>
      <c r="AQ5588" s="102"/>
      <c r="AR5588" s="102"/>
      <c r="AS5588" s="102"/>
      <c r="AT5588" s="102"/>
      <c r="AU5588" s="102"/>
      <c r="AV5588" s="102"/>
      <c r="AW5588" s="102"/>
      <c r="AX5588" s="102"/>
      <c r="AY5588" s="102"/>
      <c r="AZ5588" s="102"/>
      <c r="BA5588" s="102"/>
      <c r="BB5588" s="102"/>
      <c r="BC5588" s="102"/>
      <c r="BD5588" s="102"/>
      <c r="BE5588" s="102"/>
      <c r="BF5588" s="102"/>
      <c r="BG5588" s="102"/>
      <c r="BH5588" s="102"/>
      <c r="BI5588" s="102"/>
      <c r="BJ5588" s="102"/>
      <c r="BK5588" s="102"/>
      <c r="BL5588" s="102"/>
      <c r="BM5588" s="102"/>
    </row>
    <row r="5589" spans="1:65" s="25" customFormat="1" ht="15.75" thickBot="1" x14ac:dyDescent="0.25">
      <c r="A5589" s="160"/>
      <c r="B5589" s="368"/>
      <c r="C5589" s="166"/>
      <c r="D5589" s="166"/>
      <c r="E5589" s="238"/>
      <c r="F5589" s="160"/>
      <c r="G5589" s="150" t="s">
        <v>3384</v>
      </c>
      <c r="H5589" s="243"/>
      <c r="I5589" s="243"/>
      <c r="J5589" s="243"/>
      <c r="K5589" s="243"/>
      <c r="L5589" s="243"/>
      <c r="M5589" s="243"/>
      <c r="N5589" s="244"/>
      <c r="O5589" s="11"/>
      <c r="P5589" s="142"/>
      <c r="Q5589" s="142"/>
      <c r="R5589" s="142"/>
      <c r="S5589" s="12"/>
      <c r="T5589" s="157"/>
      <c r="U5589" s="44">
        <f t="shared" si="177"/>
        <v>0</v>
      </c>
      <c r="V5589" s="44">
        <f t="shared" si="178"/>
        <v>1391</v>
      </c>
      <c r="W5589" s="44">
        <f>IFERROR(VLOOKUP(V5589,workings!$B$5:$C$650,2,FALSE),0)</f>
        <v>0</v>
      </c>
      <c r="X5589" s="44"/>
      <c r="Y5589" s="44"/>
      <c r="Z5589" s="44"/>
      <c r="AA5589" s="44"/>
      <c r="AB5589" s="102"/>
      <c r="AC5589" s="102"/>
      <c r="AD5589" s="102"/>
      <c r="AE5589" s="102"/>
      <c r="AF5589" s="102"/>
      <c r="AG5589" s="102"/>
      <c r="AH5589" s="102"/>
      <c r="AI5589" s="102"/>
      <c r="AJ5589" s="102"/>
      <c r="AK5589" s="102"/>
      <c r="AL5589" s="102"/>
      <c r="AM5589" s="102"/>
      <c r="AN5589" s="102"/>
      <c r="AO5589" s="102"/>
      <c r="AP5589" s="102"/>
      <c r="AQ5589" s="102"/>
      <c r="AR5589" s="102"/>
      <c r="AS5589" s="102"/>
      <c r="AT5589" s="102"/>
      <c r="AU5589" s="102"/>
      <c r="AV5589" s="102"/>
      <c r="AW5589" s="102"/>
      <c r="AX5589" s="102"/>
      <c r="AY5589" s="102"/>
      <c r="AZ5589" s="102"/>
      <c r="BA5589" s="102"/>
      <c r="BB5589" s="102"/>
      <c r="BC5589" s="102"/>
      <c r="BD5589" s="102"/>
      <c r="BE5589" s="102"/>
      <c r="BF5589" s="102"/>
      <c r="BG5589" s="102"/>
      <c r="BH5589" s="102"/>
      <c r="BI5589" s="102"/>
      <c r="BJ5589" s="102"/>
      <c r="BK5589" s="102"/>
      <c r="BL5589" s="102"/>
      <c r="BM5589" s="102"/>
    </row>
    <row r="5590" spans="1:65" s="25" customFormat="1" ht="15" x14ac:dyDescent="0.2">
      <c r="A5590" s="160"/>
      <c r="B5590" s="368"/>
      <c r="C5590" s="166"/>
      <c r="D5590" s="166"/>
      <c r="E5590" s="238"/>
      <c r="F5590" s="160" t="s">
        <v>2435</v>
      </c>
      <c r="G5590" s="150"/>
      <c r="H5590" s="151"/>
      <c r="I5590" s="151"/>
      <c r="J5590" s="151"/>
      <c r="K5590" s="151"/>
      <c r="L5590" s="151"/>
      <c r="M5590" s="151"/>
      <c r="N5590" s="152"/>
      <c r="O5590" s="9"/>
      <c r="P5590" s="278"/>
      <c r="Q5590" s="278"/>
      <c r="R5590" s="278"/>
      <c r="S5590" s="13"/>
      <c r="T5590" s="157"/>
      <c r="U5590" s="44">
        <f t="shared" si="177"/>
        <v>0</v>
      </c>
      <c r="V5590" s="44">
        <f t="shared" si="178"/>
        <v>1391</v>
      </c>
      <c r="W5590" s="44">
        <f>IFERROR(VLOOKUP(V5590,workings!$B$5:$C$650,2,FALSE),0)</f>
        <v>0</v>
      </c>
      <c r="X5590" s="44"/>
      <c r="Y5590" s="44"/>
      <c r="Z5590" s="44"/>
      <c r="AA5590" s="44"/>
      <c r="AB5590" s="102"/>
      <c r="AC5590" s="102"/>
      <c r="AD5590" s="102"/>
      <c r="AE5590" s="102"/>
      <c r="AF5590" s="102"/>
      <c r="AG5590" s="102"/>
      <c r="AH5590" s="102"/>
      <c r="AI5590" s="102"/>
      <c r="AJ5590" s="102"/>
      <c r="AK5590" s="102"/>
      <c r="AL5590" s="102"/>
      <c r="AM5590" s="102"/>
      <c r="AN5590" s="102"/>
      <c r="AO5590" s="102"/>
      <c r="AP5590" s="102"/>
      <c r="AQ5590" s="102"/>
      <c r="AR5590" s="102"/>
      <c r="AS5590" s="102"/>
      <c r="AT5590" s="102"/>
      <c r="AU5590" s="102"/>
      <c r="AV5590" s="102"/>
      <c r="AW5590" s="102"/>
      <c r="AX5590" s="102"/>
      <c r="AY5590" s="102"/>
      <c r="AZ5590" s="102"/>
      <c r="BA5590" s="102"/>
      <c r="BB5590" s="102"/>
      <c r="BC5590" s="102"/>
      <c r="BD5590" s="102"/>
      <c r="BE5590" s="102"/>
      <c r="BF5590" s="102"/>
      <c r="BG5590" s="102"/>
      <c r="BH5590" s="102"/>
      <c r="BI5590" s="102"/>
      <c r="BJ5590" s="102"/>
      <c r="BK5590" s="102"/>
      <c r="BL5590" s="102"/>
      <c r="BM5590" s="102"/>
    </row>
    <row r="5591" spans="1:65" s="25" customFormat="1" ht="15.75" thickBot="1" x14ac:dyDescent="0.25">
      <c r="A5591" s="246"/>
      <c r="B5591" s="369"/>
      <c r="C5591" s="167"/>
      <c r="D5591" s="167"/>
      <c r="E5591" s="239"/>
      <c r="F5591" s="161"/>
      <c r="G5591" s="153"/>
      <c r="H5591" s="154"/>
      <c r="I5591" s="154"/>
      <c r="J5591" s="154"/>
      <c r="K5591" s="154"/>
      <c r="L5591" s="154"/>
      <c r="M5591" s="154"/>
      <c r="N5591" s="155"/>
      <c r="O5591" s="11"/>
      <c r="P5591" s="142"/>
      <c r="Q5591" s="142"/>
      <c r="R5591" s="142"/>
      <c r="S5591" s="14"/>
      <c r="T5591" s="158"/>
      <c r="U5591" s="44">
        <f t="shared" si="177"/>
        <v>0</v>
      </c>
      <c r="V5591" s="44">
        <f t="shared" si="178"/>
        <v>1391</v>
      </c>
      <c r="W5591" s="44">
        <f>IFERROR(VLOOKUP(V5591,workings!$B$5:$C$650,2,FALSE),0)</f>
        <v>0</v>
      </c>
      <c r="X5591" s="44"/>
      <c r="Y5591" s="44"/>
      <c r="Z5591" s="44"/>
      <c r="AA5591" s="44"/>
      <c r="AB5591" s="102"/>
      <c r="AC5591" s="102"/>
      <c r="AD5591" s="102"/>
      <c r="AE5591" s="102"/>
      <c r="AF5591" s="102"/>
      <c r="AG5591" s="102"/>
      <c r="AH5591" s="102"/>
      <c r="AI5591" s="102"/>
      <c r="AJ5591" s="102"/>
      <c r="AK5591" s="102"/>
      <c r="AL5591" s="102"/>
      <c r="AM5591" s="102"/>
      <c r="AN5591" s="102"/>
      <c r="AO5591" s="102"/>
      <c r="AP5591" s="102"/>
      <c r="AQ5591" s="102"/>
      <c r="AR5591" s="102"/>
      <c r="AS5591" s="102"/>
      <c r="AT5591" s="102"/>
      <c r="AU5591" s="102"/>
      <c r="AV5591" s="102"/>
      <c r="AW5591" s="102"/>
      <c r="AX5591" s="102"/>
      <c r="AY5591" s="102"/>
      <c r="AZ5591" s="102"/>
      <c r="BA5591" s="102"/>
      <c r="BB5591" s="102"/>
      <c r="BC5591" s="102"/>
      <c r="BD5591" s="102"/>
      <c r="BE5591" s="102"/>
      <c r="BF5591" s="102"/>
      <c r="BG5591" s="102"/>
      <c r="BH5591" s="102"/>
      <c r="BI5591" s="102"/>
      <c r="BJ5591" s="102"/>
      <c r="BK5591" s="102"/>
      <c r="BL5591" s="102"/>
      <c r="BM5591" s="102"/>
    </row>
    <row r="5592" spans="1:65" s="25" customFormat="1" ht="15.75" customHeight="1" thickBot="1" x14ac:dyDescent="0.25">
      <c r="A5592" s="245">
        <v>1392</v>
      </c>
      <c r="B5592" s="367">
        <v>13</v>
      </c>
      <c r="C5592" s="165" t="s">
        <v>34</v>
      </c>
      <c r="D5592" s="165" t="s">
        <v>2137</v>
      </c>
      <c r="E5592" s="237" t="s">
        <v>51</v>
      </c>
      <c r="F5592" s="159" t="s">
        <v>2436</v>
      </c>
      <c r="G5592" s="16" t="s">
        <v>38</v>
      </c>
      <c r="H5592" s="16"/>
      <c r="I5592" s="16" t="s">
        <v>1566</v>
      </c>
      <c r="J5592" s="16"/>
      <c r="K5592" s="16"/>
      <c r="L5592" s="16" t="s">
        <v>44</v>
      </c>
      <c r="M5592" s="16"/>
      <c r="N5592" s="16"/>
      <c r="O5592" s="9"/>
      <c r="P5592" s="278"/>
      <c r="Q5592" s="278"/>
      <c r="R5592" s="278"/>
      <c r="S5592" s="10"/>
      <c r="T5592" s="156"/>
      <c r="U5592" s="44">
        <f t="shared" si="177"/>
        <v>0</v>
      </c>
      <c r="V5592" s="44">
        <f t="shared" si="178"/>
        <v>1392</v>
      </c>
      <c r="W5592" s="44" t="str">
        <f>IFERROR(VLOOKUP(V5592,workings!$B$5:$C$650,2,FALSE),0)</f>
        <v>B</v>
      </c>
      <c r="X5592" s="44"/>
      <c r="Y5592" s="44"/>
      <c r="Z5592" s="44"/>
      <c r="AA5592" s="44"/>
      <c r="AB5592" s="102"/>
      <c r="AC5592" s="102"/>
      <c r="AD5592" s="102"/>
      <c r="AE5592" s="102"/>
      <c r="AF5592" s="102"/>
      <c r="AG5592" s="102"/>
      <c r="AH5592" s="102"/>
      <c r="AI5592" s="102"/>
      <c r="AJ5592" s="102"/>
      <c r="AK5592" s="102"/>
      <c r="AL5592" s="102"/>
      <c r="AM5592" s="102"/>
      <c r="AN5592" s="102"/>
      <c r="AO5592" s="102"/>
      <c r="AP5592" s="102"/>
      <c r="AQ5592" s="102"/>
      <c r="AR5592" s="102"/>
      <c r="AS5592" s="102"/>
      <c r="AT5592" s="102"/>
      <c r="AU5592" s="102"/>
      <c r="AV5592" s="102"/>
      <c r="AW5592" s="102"/>
      <c r="AX5592" s="102"/>
      <c r="AY5592" s="102"/>
      <c r="AZ5592" s="102"/>
      <c r="BA5592" s="102"/>
      <c r="BB5592" s="102"/>
      <c r="BC5592" s="102"/>
      <c r="BD5592" s="102"/>
      <c r="BE5592" s="102"/>
      <c r="BF5592" s="102"/>
      <c r="BG5592" s="102"/>
      <c r="BH5592" s="102"/>
      <c r="BI5592" s="102"/>
      <c r="BJ5592" s="102"/>
      <c r="BK5592" s="102"/>
      <c r="BL5592" s="102"/>
      <c r="BM5592" s="102"/>
    </row>
    <row r="5593" spans="1:65" s="25" customFormat="1" ht="15.75" thickBot="1" x14ac:dyDescent="0.25">
      <c r="A5593" s="160"/>
      <c r="B5593" s="368"/>
      <c r="C5593" s="166"/>
      <c r="D5593" s="166"/>
      <c r="E5593" s="238"/>
      <c r="F5593" s="160"/>
      <c r="G5593" s="150" t="s">
        <v>3385</v>
      </c>
      <c r="H5593" s="243"/>
      <c r="I5593" s="243"/>
      <c r="J5593" s="243"/>
      <c r="K5593" s="243"/>
      <c r="L5593" s="243"/>
      <c r="M5593" s="243"/>
      <c r="N5593" s="244"/>
      <c r="O5593" s="11" t="s">
        <v>25</v>
      </c>
      <c r="P5593" s="142" t="s">
        <v>3386</v>
      </c>
      <c r="Q5593" s="142"/>
      <c r="R5593" s="142"/>
      <c r="S5593" s="12"/>
      <c r="T5593" s="157"/>
      <c r="U5593" s="44" t="str">
        <f t="shared" si="177"/>
        <v>B</v>
      </c>
      <c r="V5593" s="44">
        <f t="shared" si="178"/>
        <v>1392</v>
      </c>
      <c r="W5593" s="44" t="str">
        <f>IFERROR(VLOOKUP(V5593,workings!$B$5:$C$650,2,FALSE),0)</f>
        <v>B</v>
      </c>
      <c r="X5593" s="44"/>
      <c r="Y5593" s="44"/>
      <c r="Z5593" s="44"/>
      <c r="AA5593" s="44"/>
      <c r="AB5593" s="102"/>
      <c r="AC5593" s="102"/>
      <c r="AD5593" s="102"/>
      <c r="AE5593" s="102"/>
      <c r="AF5593" s="102"/>
      <c r="AG5593" s="102"/>
      <c r="AH5593" s="102"/>
      <c r="AI5593" s="102"/>
      <c r="AJ5593" s="102"/>
      <c r="AK5593" s="102"/>
      <c r="AL5593" s="102"/>
      <c r="AM5593" s="102"/>
      <c r="AN5593" s="102"/>
      <c r="AO5593" s="102"/>
      <c r="AP5593" s="102"/>
      <c r="AQ5593" s="102"/>
      <c r="AR5593" s="102"/>
      <c r="AS5593" s="102"/>
      <c r="AT5593" s="102"/>
      <c r="AU5593" s="102"/>
      <c r="AV5593" s="102"/>
      <c r="AW5593" s="102"/>
      <c r="AX5593" s="102"/>
      <c r="AY5593" s="102"/>
      <c r="AZ5593" s="102"/>
      <c r="BA5593" s="102"/>
      <c r="BB5593" s="102"/>
      <c r="BC5593" s="102"/>
      <c r="BD5593" s="102"/>
      <c r="BE5593" s="102"/>
      <c r="BF5593" s="102"/>
      <c r="BG5593" s="102"/>
      <c r="BH5593" s="102"/>
      <c r="BI5593" s="102"/>
      <c r="BJ5593" s="102"/>
      <c r="BK5593" s="102"/>
      <c r="BL5593" s="102"/>
      <c r="BM5593" s="102"/>
    </row>
    <row r="5594" spans="1:65" s="25" customFormat="1" ht="15" x14ac:dyDescent="0.2">
      <c r="A5594" s="160"/>
      <c r="B5594" s="368"/>
      <c r="C5594" s="166"/>
      <c r="D5594" s="166"/>
      <c r="E5594" s="238"/>
      <c r="F5594" s="160" t="s">
        <v>2436</v>
      </c>
      <c r="G5594" s="150" t="s">
        <v>38</v>
      </c>
      <c r="H5594" s="151"/>
      <c r="I5594" s="151" t="s">
        <v>1566</v>
      </c>
      <c r="J5594" s="151"/>
      <c r="K5594" s="151"/>
      <c r="L5594" s="151" t="s">
        <v>44</v>
      </c>
      <c r="M5594" s="151"/>
      <c r="N5594" s="152"/>
      <c r="O5594" s="9"/>
      <c r="P5594" s="278" t="s">
        <v>3387</v>
      </c>
      <c r="Q5594" s="278"/>
      <c r="R5594" s="278"/>
      <c r="S5594" s="13"/>
      <c r="T5594" s="157"/>
      <c r="U5594" s="44">
        <f t="shared" si="177"/>
        <v>0</v>
      </c>
      <c r="V5594" s="44">
        <f t="shared" si="178"/>
        <v>1392</v>
      </c>
      <c r="W5594" s="44" t="str">
        <f>IFERROR(VLOOKUP(V5594,workings!$B$5:$C$650,2,FALSE),0)</f>
        <v>B</v>
      </c>
      <c r="X5594" s="44"/>
      <c r="Y5594" s="44"/>
      <c r="Z5594" s="44"/>
      <c r="AA5594" s="44"/>
      <c r="AB5594" s="102"/>
      <c r="AC5594" s="102"/>
      <c r="AD5594" s="102"/>
      <c r="AE5594" s="102"/>
      <c r="AF5594" s="102"/>
      <c r="AG5594" s="102"/>
      <c r="AH5594" s="102"/>
      <c r="AI5594" s="102"/>
      <c r="AJ5594" s="102"/>
      <c r="AK5594" s="102"/>
      <c r="AL5594" s="102"/>
      <c r="AM5594" s="102"/>
      <c r="AN5594" s="102"/>
      <c r="AO5594" s="102"/>
      <c r="AP5594" s="102"/>
      <c r="AQ5594" s="102"/>
      <c r="AR5594" s="102"/>
      <c r="AS5594" s="102"/>
      <c r="AT5594" s="102"/>
      <c r="AU5594" s="102"/>
      <c r="AV5594" s="102"/>
      <c r="AW5594" s="102"/>
      <c r="AX5594" s="102"/>
      <c r="AY5594" s="102"/>
      <c r="AZ5594" s="102"/>
      <c r="BA5594" s="102"/>
      <c r="BB5594" s="102"/>
      <c r="BC5594" s="102"/>
      <c r="BD5594" s="102"/>
      <c r="BE5594" s="102"/>
      <c r="BF5594" s="102"/>
      <c r="BG5594" s="102"/>
      <c r="BH5594" s="102"/>
      <c r="BI5594" s="102"/>
      <c r="BJ5594" s="102"/>
      <c r="BK5594" s="102"/>
      <c r="BL5594" s="102"/>
      <c r="BM5594" s="102"/>
    </row>
    <row r="5595" spans="1:65" s="25" customFormat="1" ht="15.75" thickBot="1" x14ac:dyDescent="0.25">
      <c r="A5595" s="246"/>
      <c r="B5595" s="369"/>
      <c r="C5595" s="167"/>
      <c r="D5595" s="167"/>
      <c r="E5595" s="239"/>
      <c r="F5595" s="161"/>
      <c r="G5595" s="153" t="s">
        <v>2437</v>
      </c>
      <c r="H5595" s="154"/>
      <c r="I5595" s="154"/>
      <c r="J5595" s="154"/>
      <c r="K5595" s="154"/>
      <c r="L5595" s="154"/>
      <c r="M5595" s="154"/>
      <c r="N5595" s="155"/>
      <c r="O5595" s="11"/>
      <c r="P5595" s="142"/>
      <c r="Q5595" s="142"/>
      <c r="R5595" s="142"/>
      <c r="S5595" s="14"/>
      <c r="T5595" s="158"/>
      <c r="U5595" s="44">
        <f t="shared" si="177"/>
        <v>0</v>
      </c>
      <c r="V5595" s="44">
        <f t="shared" si="178"/>
        <v>1392</v>
      </c>
      <c r="W5595" s="44" t="str">
        <f>IFERROR(VLOOKUP(V5595,workings!$B$5:$C$650,2,FALSE),0)</f>
        <v>B</v>
      </c>
      <c r="X5595" s="44"/>
      <c r="Y5595" s="44"/>
      <c r="Z5595" s="44"/>
      <c r="AA5595" s="44"/>
      <c r="AB5595" s="102"/>
      <c r="AC5595" s="102"/>
      <c r="AD5595" s="102"/>
      <c r="AE5595" s="102"/>
      <c r="AF5595" s="102"/>
      <c r="AG5595" s="102"/>
      <c r="AH5595" s="102"/>
      <c r="AI5595" s="102"/>
      <c r="AJ5595" s="102"/>
      <c r="AK5595" s="102"/>
      <c r="AL5595" s="102"/>
      <c r="AM5595" s="102"/>
      <c r="AN5595" s="102"/>
      <c r="AO5595" s="102"/>
      <c r="AP5595" s="102"/>
      <c r="AQ5595" s="102"/>
      <c r="AR5595" s="102"/>
      <c r="AS5595" s="102"/>
      <c r="AT5595" s="102"/>
      <c r="AU5595" s="102"/>
      <c r="AV5595" s="102"/>
      <c r="AW5595" s="102"/>
      <c r="AX5595" s="102"/>
      <c r="AY5595" s="102"/>
      <c r="AZ5595" s="102"/>
      <c r="BA5595" s="102"/>
      <c r="BB5595" s="102"/>
      <c r="BC5595" s="102"/>
      <c r="BD5595" s="102"/>
      <c r="BE5595" s="102"/>
      <c r="BF5595" s="102"/>
      <c r="BG5595" s="102"/>
      <c r="BH5595" s="102"/>
      <c r="BI5595" s="102"/>
      <c r="BJ5595" s="102"/>
      <c r="BK5595" s="102"/>
      <c r="BL5595" s="102"/>
      <c r="BM5595" s="102"/>
    </row>
    <row r="5596" spans="1:65" s="25" customFormat="1" ht="15.75" customHeight="1" thickBot="1" x14ac:dyDescent="0.25">
      <c r="A5596" s="245">
        <v>1393</v>
      </c>
      <c r="B5596" s="367">
        <v>13</v>
      </c>
      <c r="C5596" s="165" t="s">
        <v>34</v>
      </c>
      <c r="D5596" s="165" t="s">
        <v>2170</v>
      </c>
      <c r="E5596" s="237" t="s">
        <v>42</v>
      </c>
      <c r="F5596" s="159" t="s">
        <v>2438</v>
      </c>
      <c r="G5596" s="16" t="s">
        <v>38</v>
      </c>
      <c r="H5596" s="16" t="s">
        <v>38</v>
      </c>
      <c r="I5596" s="16"/>
      <c r="J5596" s="16" t="s">
        <v>44</v>
      </c>
      <c r="K5596" s="16" t="s">
        <v>44</v>
      </c>
      <c r="L5596" s="16" t="s">
        <v>99</v>
      </c>
      <c r="M5596" s="16"/>
      <c r="N5596" s="16"/>
      <c r="O5596" s="9"/>
      <c r="P5596" s="278"/>
      <c r="Q5596" s="278"/>
      <c r="R5596" s="278"/>
      <c r="S5596" s="10"/>
      <c r="T5596" s="156"/>
      <c r="U5596" s="44">
        <f t="shared" si="177"/>
        <v>0</v>
      </c>
      <c r="V5596" s="44">
        <f t="shared" si="178"/>
        <v>1393</v>
      </c>
      <c r="W5596" s="44" t="str">
        <f>IFERROR(VLOOKUP(V5596,workings!$B$5:$C$650,2,FALSE),0)</f>
        <v>C2</v>
      </c>
      <c r="X5596" s="44"/>
      <c r="Y5596" s="44"/>
      <c r="Z5596" s="44"/>
      <c r="AA5596" s="44"/>
      <c r="AB5596" s="102"/>
      <c r="AC5596" s="102"/>
      <c r="AD5596" s="102"/>
      <c r="AE5596" s="102"/>
      <c r="AF5596" s="102"/>
      <c r="AG5596" s="102"/>
      <c r="AH5596" s="102"/>
      <c r="AI5596" s="102"/>
      <c r="AJ5596" s="102"/>
      <c r="AK5596" s="102"/>
      <c r="AL5596" s="102"/>
      <c r="AM5596" s="102"/>
      <c r="AN5596" s="102"/>
      <c r="AO5596" s="102"/>
      <c r="AP5596" s="102"/>
      <c r="AQ5596" s="102"/>
      <c r="AR5596" s="102"/>
      <c r="AS5596" s="102"/>
      <c r="AT5596" s="102"/>
      <c r="AU5596" s="102"/>
      <c r="AV5596" s="102"/>
      <c r="AW5596" s="102"/>
      <c r="AX5596" s="102"/>
      <c r="AY5596" s="102"/>
      <c r="AZ5596" s="102"/>
      <c r="BA5596" s="102"/>
      <c r="BB5596" s="102"/>
      <c r="BC5596" s="102"/>
      <c r="BD5596" s="102"/>
      <c r="BE5596" s="102"/>
      <c r="BF5596" s="102"/>
      <c r="BG5596" s="102"/>
      <c r="BH5596" s="102"/>
      <c r="BI5596" s="102"/>
      <c r="BJ5596" s="102"/>
      <c r="BK5596" s="102"/>
      <c r="BL5596" s="102"/>
      <c r="BM5596" s="102"/>
    </row>
    <row r="5597" spans="1:65" s="25" customFormat="1" ht="15.75" thickBot="1" x14ac:dyDescent="0.25">
      <c r="A5597" s="160"/>
      <c r="B5597" s="368"/>
      <c r="C5597" s="166"/>
      <c r="D5597" s="166"/>
      <c r="E5597" s="238"/>
      <c r="F5597" s="160"/>
      <c r="G5597" s="150" t="s">
        <v>3245</v>
      </c>
      <c r="H5597" s="243"/>
      <c r="I5597" s="243"/>
      <c r="J5597" s="243"/>
      <c r="K5597" s="243"/>
      <c r="L5597" s="243"/>
      <c r="M5597" s="243"/>
      <c r="N5597" s="244"/>
      <c r="O5597" s="11" t="s">
        <v>29</v>
      </c>
      <c r="P5597" s="142" t="s">
        <v>3116</v>
      </c>
      <c r="Q5597" s="142"/>
      <c r="R5597" s="142"/>
      <c r="S5597" s="12"/>
      <c r="T5597" s="157"/>
      <c r="U5597" s="44" t="str">
        <f t="shared" si="177"/>
        <v>C2</v>
      </c>
      <c r="V5597" s="44">
        <f t="shared" si="178"/>
        <v>1393</v>
      </c>
      <c r="W5597" s="44" t="str">
        <f>IFERROR(VLOOKUP(V5597,workings!$B$5:$C$650,2,FALSE),0)</f>
        <v>C2</v>
      </c>
      <c r="X5597" s="44"/>
      <c r="Y5597" s="44"/>
      <c r="Z5597" s="44"/>
      <c r="AA5597" s="44"/>
      <c r="AB5597" s="102"/>
      <c r="AC5597" s="102"/>
      <c r="AD5597" s="102"/>
      <c r="AE5597" s="102"/>
      <c r="AF5597" s="102"/>
      <c r="AG5597" s="102"/>
      <c r="AH5597" s="102"/>
      <c r="AI5597" s="102"/>
      <c r="AJ5597" s="102"/>
      <c r="AK5597" s="102"/>
      <c r="AL5597" s="102"/>
      <c r="AM5597" s="102"/>
      <c r="AN5597" s="102"/>
      <c r="AO5597" s="102"/>
      <c r="AP5597" s="102"/>
      <c r="AQ5597" s="102"/>
      <c r="AR5597" s="102"/>
      <c r="AS5597" s="102"/>
      <c r="AT5597" s="102"/>
      <c r="AU5597" s="102"/>
      <c r="AV5597" s="102"/>
      <c r="AW5597" s="102"/>
      <c r="AX5597" s="102"/>
      <c r="AY5597" s="102"/>
      <c r="AZ5597" s="102"/>
      <c r="BA5597" s="102"/>
      <c r="BB5597" s="102"/>
      <c r="BC5597" s="102"/>
      <c r="BD5597" s="102"/>
      <c r="BE5597" s="102"/>
      <c r="BF5597" s="102"/>
      <c r="BG5597" s="102"/>
      <c r="BH5597" s="102"/>
      <c r="BI5597" s="102"/>
      <c r="BJ5597" s="102"/>
      <c r="BK5597" s="102"/>
      <c r="BL5597" s="102"/>
      <c r="BM5597" s="102"/>
    </row>
    <row r="5598" spans="1:65" s="25" customFormat="1" ht="15" x14ac:dyDescent="0.2">
      <c r="A5598" s="160"/>
      <c r="B5598" s="368"/>
      <c r="C5598" s="166"/>
      <c r="D5598" s="166"/>
      <c r="E5598" s="238"/>
      <c r="F5598" s="160" t="s">
        <v>2438</v>
      </c>
      <c r="G5598" s="150" t="s">
        <v>38</v>
      </c>
      <c r="H5598" s="151"/>
      <c r="I5598" s="151"/>
      <c r="J5598" s="151"/>
      <c r="K5598" s="151" t="s">
        <v>44</v>
      </c>
      <c r="L5598" s="151"/>
      <c r="M5598" s="151"/>
      <c r="N5598" s="152"/>
      <c r="O5598" s="9"/>
      <c r="P5598" s="278" t="s">
        <v>3117</v>
      </c>
      <c r="Q5598" s="278"/>
      <c r="R5598" s="278"/>
      <c r="S5598" s="13"/>
      <c r="T5598" s="157"/>
      <c r="U5598" s="44">
        <f t="shared" si="177"/>
        <v>0</v>
      </c>
      <c r="V5598" s="44">
        <f t="shared" si="178"/>
        <v>1393</v>
      </c>
      <c r="W5598" s="44" t="str">
        <f>IFERROR(VLOOKUP(V5598,workings!$B$5:$C$650,2,FALSE),0)</f>
        <v>C2</v>
      </c>
      <c r="X5598" s="44"/>
      <c r="Y5598" s="44"/>
      <c r="Z5598" s="44"/>
      <c r="AA5598" s="44"/>
      <c r="AB5598" s="102"/>
      <c r="AC5598" s="102"/>
      <c r="AD5598" s="102"/>
      <c r="AE5598" s="102"/>
      <c r="AF5598" s="102"/>
      <c r="AG5598" s="102"/>
      <c r="AH5598" s="102"/>
      <c r="AI5598" s="102"/>
      <c r="AJ5598" s="102"/>
      <c r="AK5598" s="102"/>
      <c r="AL5598" s="102"/>
      <c r="AM5598" s="102"/>
      <c r="AN5598" s="102"/>
      <c r="AO5598" s="102"/>
      <c r="AP5598" s="102"/>
      <c r="AQ5598" s="102"/>
      <c r="AR5598" s="102"/>
      <c r="AS5598" s="102"/>
      <c r="AT5598" s="102"/>
      <c r="AU5598" s="102"/>
      <c r="AV5598" s="102"/>
      <c r="AW5598" s="102"/>
      <c r="AX5598" s="102"/>
      <c r="AY5598" s="102"/>
      <c r="AZ5598" s="102"/>
      <c r="BA5598" s="102"/>
      <c r="BB5598" s="102"/>
      <c r="BC5598" s="102"/>
      <c r="BD5598" s="102"/>
      <c r="BE5598" s="102"/>
      <c r="BF5598" s="102"/>
      <c r="BG5598" s="102"/>
      <c r="BH5598" s="102"/>
      <c r="BI5598" s="102"/>
      <c r="BJ5598" s="102"/>
      <c r="BK5598" s="102"/>
      <c r="BL5598" s="102"/>
      <c r="BM5598" s="102"/>
    </row>
    <row r="5599" spans="1:65" s="25" customFormat="1" ht="15.75" thickBot="1" x14ac:dyDescent="0.25">
      <c r="A5599" s="246"/>
      <c r="B5599" s="369"/>
      <c r="C5599" s="167"/>
      <c r="D5599" s="167"/>
      <c r="E5599" s="239"/>
      <c r="F5599" s="161"/>
      <c r="G5599" s="153" t="s">
        <v>2439</v>
      </c>
      <c r="H5599" s="154"/>
      <c r="I5599" s="154"/>
      <c r="J5599" s="154"/>
      <c r="K5599" s="154"/>
      <c r="L5599" s="154"/>
      <c r="M5599" s="154"/>
      <c r="N5599" s="155"/>
      <c r="O5599" s="11"/>
      <c r="P5599" s="142"/>
      <c r="Q5599" s="142"/>
      <c r="R5599" s="142"/>
      <c r="S5599" s="14"/>
      <c r="T5599" s="158"/>
      <c r="U5599" s="44">
        <f t="shared" si="177"/>
        <v>0</v>
      </c>
      <c r="V5599" s="44">
        <f t="shared" si="178"/>
        <v>1393</v>
      </c>
      <c r="W5599" s="44" t="str">
        <f>IFERROR(VLOOKUP(V5599,workings!$B$5:$C$650,2,FALSE),0)</f>
        <v>C2</v>
      </c>
      <c r="X5599" s="44"/>
      <c r="Y5599" s="44"/>
      <c r="Z5599" s="44"/>
      <c r="AA5599" s="44"/>
      <c r="AB5599" s="102"/>
      <c r="AC5599" s="102"/>
      <c r="AD5599" s="102"/>
      <c r="AE5599" s="102"/>
      <c r="AF5599" s="102"/>
      <c r="AG5599" s="102"/>
      <c r="AH5599" s="102"/>
      <c r="AI5599" s="102"/>
      <c r="AJ5599" s="102"/>
      <c r="AK5599" s="102"/>
      <c r="AL5599" s="102"/>
      <c r="AM5599" s="102"/>
      <c r="AN5599" s="102"/>
      <c r="AO5599" s="102"/>
      <c r="AP5599" s="102"/>
      <c r="AQ5599" s="102"/>
      <c r="AR5599" s="102"/>
      <c r="AS5599" s="102"/>
      <c r="AT5599" s="102"/>
      <c r="AU5599" s="102"/>
      <c r="AV5599" s="102"/>
      <c r="AW5599" s="102"/>
      <c r="AX5599" s="102"/>
      <c r="AY5599" s="102"/>
      <c r="AZ5599" s="102"/>
      <c r="BA5599" s="102"/>
      <c r="BB5599" s="102"/>
      <c r="BC5599" s="102"/>
      <c r="BD5599" s="102"/>
      <c r="BE5599" s="102"/>
      <c r="BF5599" s="102"/>
      <c r="BG5599" s="102"/>
      <c r="BH5599" s="102"/>
      <c r="BI5599" s="102"/>
      <c r="BJ5599" s="102"/>
      <c r="BK5599" s="102"/>
      <c r="BL5599" s="102"/>
      <c r="BM5599" s="102"/>
    </row>
    <row r="5600" spans="1:65" s="25" customFormat="1" ht="15.75" customHeight="1" thickBot="1" x14ac:dyDescent="0.25">
      <c r="A5600" s="307">
        <v>1394</v>
      </c>
      <c r="B5600" s="370">
        <v>13</v>
      </c>
      <c r="C5600" s="313" t="s">
        <v>34</v>
      </c>
      <c r="D5600" s="313" t="s">
        <v>2170</v>
      </c>
      <c r="E5600" s="316" t="s">
        <v>42</v>
      </c>
      <c r="F5600" s="319" t="s">
        <v>2440</v>
      </c>
      <c r="G5600" s="21" t="s">
        <v>38</v>
      </c>
      <c r="H5600" s="21"/>
      <c r="I5600" s="21"/>
      <c r="J5600" s="21"/>
      <c r="K5600" s="21"/>
      <c r="L5600" s="21"/>
      <c r="M5600" s="21"/>
      <c r="N5600" s="21"/>
      <c r="O5600" s="22"/>
      <c r="P5600" s="294"/>
      <c r="Q5600" s="294"/>
      <c r="R5600" s="294"/>
      <c r="S5600" s="23"/>
      <c r="T5600" s="156"/>
      <c r="U5600" s="44">
        <f t="shared" si="177"/>
        <v>0</v>
      </c>
      <c r="V5600" s="44">
        <f t="shared" si="178"/>
        <v>1394</v>
      </c>
      <c r="W5600" s="44">
        <f>IFERROR(VLOOKUP(V5600,workings!$B$5:$C$650,2,FALSE),0)</f>
        <v>0</v>
      </c>
      <c r="X5600" s="44"/>
      <c r="Y5600" s="44"/>
      <c r="Z5600" s="44"/>
      <c r="AA5600" s="44"/>
      <c r="AB5600" s="102"/>
      <c r="AC5600" s="102"/>
      <c r="AD5600" s="102"/>
      <c r="AE5600" s="102"/>
      <c r="AF5600" s="102"/>
      <c r="AG5600" s="102"/>
      <c r="AH5600" s="102"/>
      <c r="AI5600" s="102"/>
      <c r="AJ5600" s="102"/>
      <c r="AK5600" s="102"/>
      <c r="AL5600" s="102"/>
      <c r="AM5600" s="102"/>
      <c r="AN5600" s="102"/>
      <c r="AO5600" s="102"/>
      <c r="AP5600" s="102"/>
      <c r="AQ5600" s="102"/>
      <c r="AR5600" s="102"/>
      <c r="AS5600" s="102"/>
      <c r="AT5600" s="102"/>
      <c r="AU5600" s="102"/>
      <c r="AV5600" s="102"/>
      <c r="AW5600" s="102"/>
      <c r="AX5600" s="102"/>
      <c r="AY5600" s="102"/>
      <c r="AZ5600" s="102"/>
      <c r="BA5600" s="102"/>
      <c r="BB5600" s="102"/>
      <c r="BC5600" s="102"/>
      <c r="BD5600" s="102"/>
      <c r="BE5600" s="102"/>
      <c r="BF5600" s="102"/>
      <c r="BG5600" s="102"/>
      <c r="BH5600" s="102"/>
      <c r="BI5600" s="102"/>
      <c r="BJ5600" s="102"/>
      <c r="BK5600" s="102"/>
      <c r="BL5600" s="102"/>
      <c r="BM5600" s="102"/>
    </row>
    <row r="5601" spans="1:65" s="25" customFormat="1" ht="15.75" thickBot="1" x14ac:dyDescent="0.25">
      <c r="A5601" s="308"/>
      <c r="B5601" s="371"/>
      <c r="C5601" s="314"/>
      <c r="D5601" s="314"/>
      <c r="E5601" s="317"/>
      <c r="F5601" s="308"/>
      <c r="G5601" s="298" t="s">
        <v>833</v>
      </c>
      <c r="H5601" s="299"/>
      <c r="I5601" s="299"/>
      <c r="J5601" s="299"/>
      <c r="K5601" s="299"/>
      <c r="L5601" s="299"/>
      <c r="M5601" s="299"/>
      <c r="N5601" s="300"/>
      <c r="O5601" s="26"/>
      <c r="P5601" s="306"/>
      <c r="Q5601" s="306"/>
      <c r="R5601" s="306"/>
      <c r="S5601" s="27"/>
      <c r="T5601" s="157"/>
      <c r="U5601" s="44">
        <f t="shared" si="177"/>
        <v>0</v>
      </c>
      <c r="V5601" s="44">
        <f t="shared" si="178"/>
        <v>1394</v>
      </c>
      <c r="W5601" s="44">
        <f>IFERROR(VLOOKUP(V5601,workings!$B$5:$C$650,2,FALSE),0)</f>
        <v>0</v>
      </c>
      <c r="X5601" s="44"/>
      <c r="Y5601" s="44"/>
      <c r="Z5601" s="44"/>
      <c r="AA5601" s="44"/>
      <c r="AB5601" s="102"/>
      <c r="AC5601" s="102"/>
      <c r="AD5601" s="102"/>
      <c r="AE5601" s="102"/>
      <c r="AF5601" s="102"/>
      <c r="AG5601" s="102"/>
      <c r="AH5601" s="102"/>
      <c r="AI5601" s="102"/>
      <c r="AJ5601" s="102"/>
      <c r="AK5601" s="102"/>
      <c r="AL5601" s="102"/>
      <c r="AM5601" s="102"/>
      <c r="AN5601" s="102"/>
      <c r="AO5601" s="102"/>
      <c r="AP5601" s="102"/>
      <c r="AQ5601" s="102"/>
      <c r="AR5601" s="102"/>
      <c r="AS5601" s="102"/>
      <c r="AT5601" s="102"/>
      <c r="AU5601" s="102"/>
      <c r="AV5601" s="102"/>
      <c r="AW5601" s="102"/>
      <c r="AX5601" s="102"/>
      <c r="AY5601" s="102"/>
      <c r="AZ5601" s="102"/>
      <c r="BA5601" s="102"/>
      <c r="BB5601" s="102"/>
      <c r="BC5601" s="102"/>
      <c r="BD5601" s="102"/>
      <c r="BE5601" s="102"/>
      <c r="BF5601" s="102"/>
      <c r="BG5601" s="102"/>
      <c r="BH5601" s="102"/>
      <c r="BI5601" s="102"/>
      <c r="BJ5601" s="102"/>
      <c r="BK5601" s="102"/>
      <c r="BL5601" s="102"/>
      <c r="BM5601" s="102"/>
    </row>
    <row r="5602" spans="1:65" s="25" customFormat="1" ht="15" x14ac:dyDescent="0.2">
      <c r="A5602" s="308"/>
      <c r="B5602" s="371"/>
      <c r="C5602" s="314"/>
      <c r="D5602" s="314"/>
      <c r="E5602" s="317"/>
      <c r="F5602" s="308" t="s">
        <v>2440</v>
      </c>
      <c r="G5602" s="298" t="s">
        <v>38</v>
      </c>
      <c r="H5602" s="301"/>
      <c r="I5602" s="301"/>
      <c r="J5602" s="301"/>
      <c r="K5602" s="301"/>
      <c r="L5602" s="301"/>
      <c r="M5602" s="301"/>
      <c r="N5602" s="302"/>
      <c r="O5602" s="22"/>
      <c r="P5602" s="294"/>
      <c r="Q5602" s="294"/>
      <c r="R5602" s="294"/>
      <c r="S5602" s="28"/>
      <c r="T5602" s="157"/>
      <c r="U5602" s="44">
        <f t="shared" si="177"/>
        <v>0</v>
      </c>
      <c r="V5602" s="44">
        <f t="shared" si="178"/>
        <v>1394</v>
      </c>
      <c r="W5602" s="44">
        <f>IFERROR(VLOOKUP(V5602,workings!$B$5:$C$650,2,FALSE),0)</f>
        <v>0</v>
      </c>
      <c r="X5602" s="44"/>
      <c r="Y5602" s="44"/>
      <c r="Z5602" s="44"/>
      <c r="AA5602" s="44"/>
      <c r="AB5602" s="102"/>
      <c r="AC5602" s="102"/>
      <c r="AD5602" s="102"/>
      <c r="AE5602" s="102"/>
      <c r="AF5602" s="102"/>
      <c r="AG5602" s="102"/>
      <c r="AH5602" s="102"/>
      <c r="AI5602" s="102"/>
      <c r="AJ5602" s="102"/>
      <c r="AK5602" s="102"/>
      <c r="AL5602" s="102"/>
      <c r="AM5602" s="102"/>
      <c r="AN5602" s="102"/>
      <c r="AO5602" s="102"/>
      <c r="AP5602" s="102"/>
      <c r="AQ5602" s="102"/>
      <c r="AR5602" s="102"/>
      <c r="AS5602" s="102"/>
      <c r="AT5602" s="102"/>
      <c r="AU5602" s="102"/>
      <c r="AV5602" s="102"/>
      <c r="AW5602" s="102"/>
      <c r="AX5602" s="102"/>
      <c r="AY5602" s="102"/>
      <c r="AZ5602" s="102"/>
      <c r="BA5602" s="102"/>
      <c r="BB5602" s="102"/>
      <c r="BC5602" s="102"/>
      <c r="BD5602" s="102"/>
      <c r="BE5602" s="102"/>
      <c r="BF5602" s="102"/>
      <c r="BG5602" s="102"/>
      <c r="BH5602" s="102"/>
      <c r="BI5602" s="102"/>
      <c r="BJ5602" s="102"/>
      <c r="BK5602" s="102"/>
      <c r="BL5602" s="102"/>
      <c r="BM5602" s="102"/>
    </row>
    <row r="5603" spans="1:65" s="25" customFormat="1" ht="15.75" thickBot="1" x14ac:dyDescent="0.25">
      <c r="A5603" s="309"/>
      <c r="B5603" s="372"/>
      <c r="C5603" s="315"/>
      <c r="D5603" s="315"/>
      <c r="E5603" s="318"/>
      <c r="F5603" s="320"/>
      <c r="G5603" s="303" t="s">
        <v>833</v>
      </c>
      <c r="H5603" s="304"/>
      <c r="I5603" s="304"/>
      <c r="J5603" s="304"/>
      <c r="K5603" s="304"/>
      <c r="L5603" s="304"/>
      <c r="M5603" s="304"/>
      <c r="N5603" s="305"/>
      <c r="O5603" s="26"/>
      <c r="P5603" s="306"/>
      <c r="Q5603" s="306"/>
      <c r="R5603" s="306"/>
      <c r="S5603" s="29"/>
      <c r="T5603" s="158"/>
      <c r="U5603" s="44">
        <f t="shared" si="177"/>
        <v>0</v>
      </c>
      <c r="V5603" s="44">
        <f t="shared" si="178"/>
        <v>1394</v>
      </c>
      <c r="W5603" s="44">
        <f>IFERROR(VLOOKUP(V5603,workings!$B$5:$C$650,2,FALSE),0)</f>
        <v>0</v>
      </c>
      <c r="X5603" s="44"/>
      <c r="Y5603" s="44"/>
      <c r="Z5603" s="44"/>
      <c r="AA5603" s="44"/>
      <c r="AB5603" s="102"/>
      <c r="AC5603" s="102"/>
      <c r="AD5603" s="102"/>
      <c r="AE5603" s="102"/>
      <c r="AF5603" s="102"/>
      <c r="AG5603" s="102"/>
      <c r="AH5603" s="102"/>
      <c r="AI5603" s="102"/>
      <c r="AJ5603" s="102"/>
      <c r="AK5603" s="102"/>
      <c r="AL5603" s="102"/>
      <c r="AM5603" s="102"/>
      <c r="AN5603" s="102"/>
      <c r="AO5603" s="102"/>
      <c r="AP5603" s="102"/>
      <c r="AQ5603" s="102"/>
      <c r="AR5603" s="102"/>
      <c r="AS5603" s="102"/>
      <c r="AT5603" s="102"/>
      <c r="AU5603" s="102"/>
      <c r="AV5603" s="102"/>
      <c r="AW5603" s="102"/>
      <c r="AX5603" s="102"/>
      <c r="AY5603" s="102"/>
      <c r="AZ5603" s="102"/>
      <c r="BA5603" s="102"/>
      <c r="BB5603" s="102"/>
      <c r="BC5603" s="102"/>
      <c r="BD5603" s="102"/>
      <c r="BE5603" s="102"/>
      <c r="BF5603" s="102"/>
      <c r="BG5603" s="102"/>
      <c r="BH5603" s="102"/>
      <c r="BI5603" s="102"/>
      <c r="BJ5603" s="102"/>
      <c r="BK5603" s="102"/>
      <c r="BL5603" s="102"/>
      <c r="BM5603" s="102"/>
    </row>
    <row r="5604" spans="1:65" s="25" customFormat="1" ht="15.75" customHeight="1" thickBot="1" x14ac:dyDescent="0.25">
      <c r="A5604" s="307">
        <v>1395</v>
      </c>
      <c r="B5604" s="370">
        <v>13</v>
      </c>
      <c r="C5604" s="313" t="s">
        <v>34</v>
      </c>
      <c r="D5604" s="313" t="s">
        <v>2108</v>
      </c>
      <c r="E5604" s="316" t="s">
        <v>51</v>
      </c>
      <c r="F5604" s="319" t="s">
        <v>2441</v>
      </c>
      <c r="G5604" s="21"/>
      <c r="H5604" s="21" t="s">
        <v>38</v>
      </c>
      <c r="I5604" s="21"/>
      <c r="J5604" s="21"/>
      <c r="K5604" s="21"/>
      <c r="L5604" s="21"/>
      <c r="M5604" s="21"/>
      <c r="N5604" s="21"/>
      <c r="O5604" s="22"/>
      <c r="P5604" s="294"/>
      <c r="Q5604" s="294"/>
      <c r="R5604" s="294"/>
      <c r="S5604" s="23"/>
      <c r="T5604" s="156"/>
      <c r="U5604" s="44">
        <f t="shared" si="177"/>
        <v>0</v>
      </c>
      <c r="V5604" s="44">
        <f t="shared" si="178"/>
        <v>1395</v>
      </c>
      <c r="W5604" s="44">
        <f>IFERROR(VLOOKUP(V5604,workings!$B$5:$C$650,2,FALSE),0)</f>
        <v>0</v>
      </c>
      <c r="X5604" s="44"/>
      <c r="Y5604" s="44"/>
      <c r="Z5604" s="44"/>
      <c r="AA5604" s="44"/>
      <c r="AB5604" s="102"/>
      <c r="AC5604" s="102"/>
      <c r="AD5604" s="102"/>
      <c r="AE5604" s="102"/>
      <c r="AF5604" s="102"/>
      <c r="AG5604" s="102"/>
      <c r="AH5604" s="102"/>
      <c r="AI5604" s="102"/>
      <c r="AJ5604" s="102"/>
      <c r="AK5604" s="102"/>
      <c r="AL5604" s="102"/>
      <c r="AM5604" s="102"/>
      <c r="AN5604" s="102"/>
      <c r="AO5604" s="102"/>
      <c r="AP5604" s="102"/>
      <c r="AQ5604" s="102"/>
      <c r="AR5604" s="102"/>
      <c r="AS5604" s="102"/>
      <c r="AT5604" s="102"/>
      <c r="AU5604" s="102"/>
      <c r="AV5604" s="102"/>
      <c r="AW5604" s="102"/>
      <c r="AX5604" s="102"/>
      <c r="AY5604" s="102"/>
      <c r="AZ5604" s="102"/>
      <c r="BA5604" s="102"/>
      <c r="BB5604" s="102"/>
      <c r="BC5604" s="102"/>
      <c r="BD5604" s="102"/>
      <c r="BE5604" s="102"/>
      <c r="BF5604" s="102"/>
      <c r="BG5604" s="102"/>
      <c r="BH5604" s="102"/>
      <c r="BI5604" s="102"/>
      <c r="BJ5604" s="102"/>
      <c r="BK5604" s="102"/>
      <c r="BL5604" s="102"/>
      <c r="BM5604" s="102"/>
    </row>
    <row r="5605" spans="1:65" s="25" customFormat="1" ht="15.75" thickBot="1" x14ac:dyDescent="0.25">
      <c r="A5605" s="308"/>
      <c r="B5605" s="371"/>
      <c r="C5605" s="314"/>
      <c r="D5605" s="314"/>
      <c r="E5605" s="317"/>
      <c r="F5605" s="308"/>
      <c r="G5605" s="298" t="s">
        <v>2442</v>
      </c>
      <c r="H5605" s="299"/>
      <c r="I5605" s="299"/>
      <c r="J5605" s="299"/>
      <c r="K5605" s="299"/>
      <c r="L5605" s="299"/>
      <c r="M5605" s="299"/>
      <c r="N5605" s="300"/>
      <c r="O5605" s="26"/>
      <c r="P5605" s="306"/>
      <c r="Q5605" s="306"/>
      <c r="R5605" s="306"/>
      <c r="S5605" s="27"/>
      <c r="T5605" s="157"/>
      <c r="U5605" s="44">
        <f t="shared" si="177"/>
        <v>0</v>
      </c>
      <c r="V5605" s="44">
        <f t="shared" si="178"/>
        <v>1395</v>
      </c>
      <c r="W5605" s="44">
        <f>IFERROR(VLOOKUP(V5605,workings!$B$5:$C$650,2,FALSE),0)</f>
        <v>0</v>
      </c>
      <c r="X5605" s="44"/>
      <c r="Y5605" s="44"/>
      <c r="Z5605" s="44"/>
      <c r="AA5605" s="44"/>
      <c r="AB5605" s="102"/>
      <c r="AC5605" s="102"/>
      <c r="AD5605" s="102"/>
      <c r="AE5605" s="102"/>
      <c r="AF5605" s="102"/>
      <c r="AG5605" s="102"/>
      <c r="AH5605" s="102"/>
      <c r="AI5605" s="102"/>
      <c r="AJ5605" s="102"/>
      <c r="AK5605" s="102"/>
      <c r="AL5605" s="102"/>
      <c r="AM5605" s="102"/>
      <c r="AN5605" s="102"/>
      <c r="AO5605" s="102"/>
      <c r="AP5605" s="102"/>
      <c r="AQ5605" s="102"/>
      <c r="AR5605" s="102"/>
      <c r="AS5605" s="102"/>
      <c r="AT5605" s="102"/>
      <c r="AU5605" s="102"/>
      <c r="AV5605" s="102"/>
      <c r="AW5605" s="102"/>
      <c r="AX5605" s="102"/>
      <c r="AY5605" s="102"/>
      <c r="AZ5605" s="102"/>
      <c r="BA5605" s="102"/>
      <c r="BB5605" s="102"/>
      <c r="BC5605" s="102"/>
      <c r="BD5605" s="102"/>
      <c r="BE5605" s="102"/>
      <c r="BF5605" s="102"/>
      <c r="BG5605" s="102"/>
      <c r="BH5605" s="102"/>
      <c r="BI5605" s="102"/>
      <c r="BJ5605" s="102"/>
      <c r="BK5605" s="102"/>
      <c r="BL5605" s="102"/>
      <c r="BM5605" s="102"/>
    </row>
    <row r="5606" spans="1:65" s="25" customFormat="1" ht="15" x14ac:dyDescent="0.2">
      <c r="A5606" s="308"/>
      <c r="B5606" s="371"/>
      <c r="C5606" s="314"/>
      <c r="D5606" s="314"/>
      <c r="E5606" s="317"/>
      <c r="F5606" s="308" t="s">
        <v>2441</v>
      </c>
      <c r="G5606" s="298"/>
      <c r="H5606" s="301" t="s">
        <v>38</v>
      </c>
      <c r="I5606" s="301"/>
      <c r="J5606" s="301"/>
      <c r="K5606" s="301"/>
      <c r="L5606" s="301"/>
      <c r="M5606" s="301"/>
      <c r="N5606" s="302"/>
      <c r="O5606" s="22"/>
      <c r="P5606" s="294"/>
      <c r="Q5606" s="294"/>
      <c r="R5606" s="294"/>
      <c r="S5606" s="28"/>
      <c r="T5606" s="157"/>
      <c r="U5606" s="44">
        <f t="shared" si="177"/>
        <v>0</v>
      </c>
      <c r="V5606" s="44">
        <f t="shared" si="178"/>
        <v>1395</v>
      </c>
      <c r="W5606" s="44">
        <f>IFERROR(VLOOKUP(V5606,workings!$B$5:$C$650,2,FALSE),0)</f>
        <v>0</v>
      </c>
      <c r="X5606" s="44"/>
      <c r="Y5606" s="44"/>
      <c r="Z5606" s="44"/>
      <c r="AA5606" s="44"/>
      <c r="AB5606" s="102"/>
      <c r="AC5606" s="102"/>
      <c r="AD5606" s="102"/>
      <c r="AE5606" s="102"/>
      <c r="AF5606" s="102"/>
      <c r="AG5606" s="102"/>
      <c r="AH5606" s="102"/>
      <c r="AI5606" s="102"/>
      <c r="AJ5606" s="102"/>
      <c r="AK5606" s="102"/>
      <c r="AL5606" s="102"/>
      <c r="AM5606" s="102"/>
      <c r="AN5606" s="102"/>
      <c r="AO5606" s="102"/>
      <c r="AP5606" s="102"/>
      <c r="AQ5606" s="102"/>
      <c r="AR5606" s="102"/>
      <c r="AS5606" s="102"/>
      <c r="AT5606" s="102"/>
      <c r="AU5606" s="102"/>
      <c r="AV5606" s="102"/>
      <c r="AW5606" s="102"/>
      <c r="AX5606" s="102"/>
      <c r="AY5606" s="102"/>
      <c r="AZ5606" s="102"/>
      <c r="BA5606" s="102"/>
      <c r="BB5606" s="102"/>
      <c r="BC5606" s="102"/>
      <c r="BD5606" s="102"/>
      <c r="BE5606" s="102"/>
      <c r="BF5606" s="102"/>
      <c r="BG5606" s="102"/>
      <c r="BH5606" s="102"/>
      <c r="BI5606" s="102"/>
      <c r="BJ5606" s="102"/>
      <c r="BK5606" s="102"/>
      <c r="BL5606" s="102"/>
      <c r="BM5606" s="102"/>
    </row>
    <row r="5607" spans="1:65" s="25" customFormat="1" ht="15.75" thickBot="1" x14ac:dyDescent="0.25">
      <c r="A5607" s="309"/>
      <c r="B5607" s="372"/>
      <c r="C5607" s="315"/>
      <c r="D5607" s="315"/>
      <c r="E5607" s="318"/>
      <c r="F5607" s="320"/>
      <c r="G5607" s="303" t="s">
        <v>2442</v>
      </c>
      <c r="H5607" s="304"/>
      <c r="I5607" s="304"/>
      <c r="J5607" s="304"/>
      <c r="K5607" s="304"/>
      <c r="L5607" s="304"/>
      <c r="M5607" s="304"/>
      <c r="N5607" s="305"/>
      <c r="O5607" s="26"/>
      <c r="P5607" s="306"/>
      <c r="Q5607" s="306"/>
      <c r="R5607" s="306"/>
      <c r="S5607" s="29"/>
      <c r="T5607" s="158"/>
      <c r="U5607" s="44">
        <f t="shared" si="177"/>
        <v>0</v>
      </c>
      <c r="V5607" s="44">
        <f t="shared" si="178"/>
        <v>1395</v>
      </c>
      <c r="W5607" s="44">
        <f>IFERROR(VLOOKUP(V5607,workings!$B$5:$C$650,2,FALSE),0)</f>
        <v>0</v>
      </c>
      <c r="X5607" s="44"/>
      <c r="Y5607" s="44"/>
      <c r="Z5607" s="44"/>
      <c r="AA5607" s="44"/>
      <c r="AB5607" s="102"/>
      <c r="AC5607" s="102"/>
      <c r="AD5607" s="102"/>
      <c r="AE5607" s="102"/>
      <c r="AF5607" s="102"/>
      <c r="AG5607" s="102"/>
      <c r="AH5607" s="102"/>
      <c r="AI5607" s="102"/>
      <c r="AJ5607" s="102"/>
      <c r="AK5607" s="102"/>
      <c r="AL5607" s="102"/>
      <c r="AM5607" s="102"/>
      <c r="AN5607" s="102"/>
      <c r="AO5607" s="102"/>
      <c r="AP5607" s="102"/>
      <c r="AQ5607" s="102"/>
      <c r="AR5607" s="102"/>
      <c r="AS5607" s="102"/>
      <c r="AT5607" s="102"/>
      <c r="AU5607" s="102"/>
      <c r="AV5607" s="102"/>
      <c r="AW5607" s="102"/>
      <c r="AX5607" s="102"/>
      <c r="AY5607" s="102"/>
      <c r="AZ5607" s="102"/>
      <c r="BA5607" s="102"/>
      <c r="BB5607" s="102"/>
      <c r="BC5607" s="102"/>
      <c r="BD5607" s="102"/>
      <c r="BE5607" s="102"/>
      <c r="BF5607" s="102"/>
      <c r="BG5607" s="102"/>
      <c r="BH5607" s="102"/>
      <c r="BI5607" s="102"/>
      <c r="BJ5607" s="102"/>
      <c r="BK5607" s="102"/>
      <c r="BL5607" s="102"/>
      <c r="BM5607" s="102"/>
    </row>
    <row r="5608" spans="1:65" s="25" customFormat="1" ht="15.75" customHeight="1" thickBot="1" x14ac:dyDescent="0.25">
      <c r="A5608" s="307">
        <v>1396</v>
      </c>
      <c r="B5608" s="370">
        <v>13</v>
      </c>
      <c r="C5608" s="313" t="s">
        <v>34</v>
      </c>
      <c r="D5608" s="313" t="s">
        <v>2443</v>
      </c>
      <c r="E5608" s="316" t="s">
        <v>51</v>
      </c>
      <c r="F5608" s="319" t="s">
        <v>2441</v>
      </c>
      <c r="G5608" s="21" t="s">
        <v>38</v>
      </c>
      <c r="H5608" s="21"/>
      <c r="I5608" s="21"/>
      <c r="J5608" s="21"/>
      <c r="K5608" s="21"/>
      <c r="L5608" s="21"/>
      <c r="M5608" s="21"/>
      <c r="N5608" s="21"/>
      <c r="O5608" s="22"/>
      <c r="P5608" s="294"/>
      <c r="Q5608" s="294"/>
      <c r="R5608" s="294"/>
      <c r="S5608" s="23"/>
      <c r="T5608" s="156"/>
      <c r="U5608" s="44">
        <f t="shared" si="177"/>
        <v>0</v>
      </c>
      <c r="V5608" s="44">
        <f t="shared" si="178"/>
        <v>1396</v>
      </c>
      <c r="W5608" s="44">
        <f>IFERROR(VLOOKUP(V5608,workings!$B$5:$C$650,2,FALSE),0)</f>
        <v>0</v>
      </c>
      <c r="X5608" s="44"/>
      <c r="Y5608" s="44"/>
      <c r="Z5608" s="44"/>
      <c r="AA5608" s="44"/>
      <c r="AB5608" s="102"/>
      <c r="AC5608" s="102"/>
      <c r="AD5608" s="102"/>
      <c r="AE5608" s="102"/>
      <c r="AF5608" s="102"/>
      <c r="AG5608" s="102"/>
      <c r="AH5608" s="102"/>
      <c r="AI5608" s="102"/>
      <c r="AJ5608" s="102"/>
      <c r="AK5608" s="102"/>
      <c r="AL5608" s="102"/>
      <c r="AM5608" s="102"/>
      <c r="AN5608" s="102"/>
      <c r="AO5608" s="102"/>
      <c r="AP5608" s="102"/>
      <c r="AQ5608" s="102"/>
      <c r="AR5608" s="102"/>
      <c r="AS5608" s="102"/>
      <c r="AT5608" s="102"/>
      <c r="AU5608" s="102"/>
      <c r="AV5608" s="102"/>
      <c r="AW5608" s="102"/>
      <c r="AX5608" s="102"/>
      <c r="AY5608" s="102"/>
      <c r="AZ5608" s="102"/>
      <c r="BA5608" s="102"/>
      <c r="BB5608" s="102"/>
      <c r="BC5608" s="102"/>
      <c r="BD5608" s="102"/>
      <c r="BE5608" s="102"/>
      <c r="BF5608" s="102"/>
      <c r="BG5608" s="102"/>
      <c r="BH5608" s="102"/>
      <c r="BI5608" s="102"/>
      <c r="BJ5608" s="102"/>
      <c r="BK5608" s="102"/>
      <c r="BL5608" s="102"/>
      <c r="BM5608" s="102"/>
    </row>
    <row r="5609" spans="1:65" s="25" customFormat="1" ht="15.75" thickBot="1" x14ac:dyDescent="0.25">
      <c r="A5609" s="308"/>
      <c r="B5609" s="371"/>
      <c r="C5609" s="314"/>
      <c r="D5609" s="314"/>
      <c r="E5609" s="317"/>
      <c r="F5609" s="308"/>
      <c r="G5609" s="298" t="s">
        <v>2444</v>
      </c>
      <c r="H5609" s="299"/>
      <c r="I5609" s="299"/>
      <c r="J5609" s="299"/>
      <c r="K5609" s="299"/>
      <c r="L5609" s="299"/>
      <c r="M5609" s="299"/>
      <c r="N5609" s="300"/>
      <c r="O5609" s="26"/>
      <c r="P5609" s="306"/>
      <c r="Q5609" s="306"/>
      <c r="R5609" s="306"/>
      <c r="S5609" s="27"/>
      <c r="T5609" s="157"/>
      <c r="U5609" s="44">
        <f t="shared" si="177"/>
        <v>0</v>
      </c>
      <c r="V5609" s="44">
        <f t="shared" si="178"/>
        <v>1396</v>
      </c>
      <c r="W5609" s="44">
        <f>IFERROR(VLOOKUP(V5609,workings!$B$5:$C$650,2,FALSE),0)</f>
        <v>0</v>
      </c>
      <c r="X5609" s="44"/>
      <c r="Y5609" s="44"/>
      <c r="Z5609" s="44"/>
      <c r="AA5609" s="44"/>
      <c r="AB5609" s="102"/>
      <c r="AC5609" s="102"/>
      <c r="AD5609" s="102"/>
      <c r="AE5609" s="102"/>
      <c r="AF5609" s="102"/>
      <c r="AG5609" s="102"/>
      <c r="AH5609" s="102"/>
      <c r="AI5609" s="102"/>
      <c r="AJ5609" s="102"/>
      <c r="AK5609" s="102"/>
      <c r="AL5609" s="102"/>
      <c r="AM5609" s="102"/>
      <c r="AN5609" s="102"/>
      <c r="AO5609" s="102"/>
      <c r="AP5609" s="102"/>
      <c r="AQ5609" s="102"/>
      <c r="AR5609" s="102"/>
      <c r="AS5609" s="102"/>
      <c r="AT5609" s="102"/>
      <c r="AU5609" s="102"/>
      <c r="AV5609" s="102"/>
      <c r="AW5609" s="102"/>
      <c r="AX5609" s="102"/>
      <c r="AY5609" s="102"/>
      <c r="AZ5609" s="102"/>
      <c r="BA5609" s="102"/>
      <c r="BB5609" s="102"/>
      <c r="BC5609" s="102"/>
      <c r="BD5609" s="102"/>
      <c r="BE5609" s="102"/>
      <c r="BF5609" s="102"/>
      <c r="BG5609" s="102"/>
      <c r="BH5609" s="102"/>
      <c r="BI5609" s="102"/>
      <c r="BJ5609" s="102"/>
      <c r="BK5609" s="102"/>
      <c r="BL5609" s="102"/>
      <c r="BM5609" s="102"/>
    </row>
    <row r="5610" spans="1:65" s="25" customFormat="1" ht="15" x14ac:dyDescent="0.2">
      <c r="A5610" s="308"/>
      <c r="B5610" s="371"/>
      <c r="C5610" s="314"/>
      <c r="D5610" s="314"/>
      <c r="E5610" s="317"/>
      <c r="F5610" s="308" t="s">
        <v>2441</v>
      </c>
      <c r="G5610" s="298" t="s">
        <v>38</v>
      </c>
      <c r="H5610" s="301"/>
      <c r="I5610" s="301"/>
      <c r="J5610" s="301"/>
      <c r="K5610" s="301"/>
      <c r="L5610" s="301"/>
      <c r="M5610" s="301"/>
      <c r="N5610" s="302"/>
      <c r="O5610" s="22"/>
      <c r="P5610" s="294"/>
      <c r="Q5610" s="294"/>
      <c r="R5610" s="294"/>
      <c r="S5610" s="28"/>
      <c r="T5610" s="157"/>
      <c r="U5610" s="44">
        <f t="shared" si="177"/>
        <v>0</v>
      </c>
      <c r="V5610" s="44">
        <f t="shared" si="178"/>
        <v>1396</v>
      </c>
      <c r="W5610" s="44">
        <f>IFERROR(VLOOKUP(V5610,workings!$B$5:$C$650,2,FALSE),0)</f>
        <v>0</v>
      </c>
      <c r="X5610" s="44"/>
      <c r="Y5610" s="44"/>
      <c r="Z5610" s="44"/>
      <c r="AA5610" s="44"/>
      <c r="AB5610" s="102"/>
      <c r="AC5610" s="102"/>
      <c r="AD5610" s="102"/>
      <c r="AE5610" s="102"/>
      <c r="AF5610" s="102"/>
      <c r="AG5610" s="102"/>
      <c r="AH5610" s="102"/>
      <c r="AI5610" s="102"/>
      <c r="AJ5610" s="102"/>
      <c r="AK5610" s="102"/>
      <c r="AL5610" s="102"/>
      <c r="AM5610" s="102"/>
      <c r="AN5610" s="102"/>
      <c r="AO5610" s="102"/>
      <c r="AP5610" s="102"/>
      <c r="AQ5610" s="102"/>
      <c r="AR5610" s="102"/>
      <c r="AS5610" s="102"/>
      <c r="AT5610" s="102"/>
      <c r="AU5610" s="102"/>
      <c r="AV5610" s="102"/>
      <c r="AW5610" s="102"/>
      <c r="AX5610" s="102"/>
      <c r="AY5610" s="102"/>
      <c r="AZ5610" s="102"/>
      <c r="BA5610" s="102"/>
      <c r="BB5610" s="102"/>
      <c r="BC5610" s="102"/>
      <c r="BD5610" s="102"/>
      <c r="BE5610" s="102"/>
      <c r="BF5610" s="102"/>
      <c r="BG5610" s="102"/>
      <c r="BH5610" s="102"/>
      <c r="BI5610" s="102"/>
      <c r="BJ5610" s="102"/>
      <c r="BK5610" s="102"/>
      <c r="BL5610" s="102"/>
      <c r="BM5610" s="102"/>
    </row>
    <row r="5611" spans="1:65" s="25" customFormat="1" ht="15.75" thickBot="1" x14ac:dyDescent="0.25">
      <c r="A5611" s="309"/>
      <c r="B5611" s="372"/>
      <c r="C5611" s="315"/>
      <c r="D5611" s="315"/>
      <c r="E5611" s="318"/>
      <c r="F5611" s="320"/>
      <c r="G5611" s="303" t="s">
        <v>2444</v>
      </c>
      <c r="H5611" s="304"/>
      <c r="I5611" s="304"/>
      <c r="J5611" s="304"/>
      <c r="K5611" s="304"/>
      <c r="L5611" s="304"/>
      <c r="M5611" s="304"/>
      <c r="N5611" s="305"/>
      <c r="O5611" s="26"/>
      <c r="P5611" s="306"/>
      <c r="Q5611" s="306"/>
      <c r="R5611" s="306"/>
      <c r="S5611" s="29"/>
      <c r="T5611" s="158"/>
      <c r="U5611" s="44">
        <f t="shared" si="177"/>
        <v>0</v>
      </c>
      <c r="V5611" s="44">
        <f t="shared" si="178"/>
        <v>1396</v>
      </c>
      <c r="W5611" s="44">
        <f>IFERROR(VLOOKUP(V5611,workings!$B$5:$C$650,2,FALSE),0)</f>
        <v>0</v>
      </c>
      <c r="X5611" s="44"/>
      <c r="Y5611" s="44"/>
      <c r="Z5611" s="44"/>
      <c r="AA5611" s="44"/>
      <c r="AB5611" s="102"/>
      <c r="AC5611" s="102"/>
      <c r="AD5611" s="102"/>
      <c r="AE5611" s="102"/>
      <c r="AF5611" s="102"/>
      <c r="AG5611" s="102"/>
      <c r="AH5611" s="102"/>
      <c r="AI5611" s="102"/>
      <c r="AJ5611" s="102"/>
      <c r="AK5611" s="102"/>
      <c r="AL5611" s="102"/>
      <c r="AM5611" s="102"/>
      <c r="AN5611" s="102"/>
      <c r="AO5611" s="102"/>
      <c r="AP5611" s="102"/>
      <c r="AQ5611" s="102"/>
      <c r="AR5611" s="102"/>
      <c r="AS5611" s="102"/>
      <c r="AT5611" s="102"/>
      <c r="AU5611" s="102"/>
      <c r="AV5611" s="102"/>
      <c r="AW5611" s="102"/>
      <c r="AX5611" s="102"/>
      <c r="AY5611" s="102"/>
      <c r="AZ5611" s="102"/>
      <c r="BA5611" s="102"/>
      <c r="BB5611" s="102"/>
      <c r="BC5611" s="102"/>
      <c r="BD5611" s="102"/>
      <c r="BE5611" s="102"/>
      <c r="BF5611" s="102"/>
      <c r="BG5611" s="102"/>
      <c r="BH5611" s="102"/>
      <c r="BI5611" s="102"/>
      <c r="BJ5611" s="102"/>
      <c r="BK5611" s="102"/>
      <c r="BL5611" s="102"/>
      <c r="BM5611" s="102"/>
    </row>
    <row r="5612" spans="1:65" s="25" customFormat="1" ht="15.75" customHeight="1" thickBot="1" x14ac:dyDescent="0.25">
      <c r="A5612" s="307">
        <v>1397</v>
      </c>
      <c r="B5612" s="370">
        <v>13</v>
      </c>
      <c r="C5612" s="313" t="s">
        <v>34</v>
      </c>
      <c r="D5612" s="313" t="s">
        <v>2105</v>
      </c>
      <c r="E5612" s="316" t="s">
        <v>51</v>
      </c>
      <c r="F5612" s="319" t="s">
        <v>2445</v>
      </c>
      <c r="G5612" s="21" t="s">
        <v>38</v>
      </c>
      <c r="H5612" s="21"/>
      <c r="I5612" s="21"/>
      <c r="J5612" s="21"/>
      <c r="K5612" s="21"/>
      <c r="L5612" s="21"/>
      <c r="M5612" s="21"/>
      <c r="N5612" s="21"/>
      <c r="O5612" s="22"/>
      <c r="P5612" s="294"/>
      <c r="Q5612" s="294"/>
      <c r="R5612" s="294"/>
      <c r="S5612" s="23"/>
      <c r="T5612" s="156"/>
      <c r="U5612" s="44">
        <f t="shared" si="177"/>
        <v>0</v>
      </c>
      <c r="V5612" s="44">
        <f t="shared" si="178"/>
        <v>1397</v>
      </c>
      <c r="W5612" s="44">
        <f>IFERROR(VLOOKUP(V5612,workings!$B$5:$C$650,2,FALSE),0)</f>
        <v>0</v>
      </c>
      <c r="X5612" s="44"/>
      <c r="Y5612" s="44"/>
      <c r="Z5612" s="44"/>
      <c r="AA5612" s="44"/>
      <c r="AB5612" s="102"/>
      <c r="AC5612" s="102"/>
      <c r="AD5612" s="102"/>
      <c r="AE5612" s="102"/>
      <c r="AF5612" s="102"/>
      <c r="AG5612" s="102"/>
      <c r="AH5612" s="102"/>
      <c r="AI5612" s="102"/>
      <c r="AJ5612" s="102"/>
      <c r="AK5612" s="102"/>
      <c r="AL5612" s="102"/>
      <c r="AM5612" s="102"/>
      <c r="AN5612" s="102"/>
      <c r="AO5612" s="102"/>
      <c r="AP5612" s="102"/>
      <c r="AQ5612" s="102"/>
      <c r="AR5612" s="102"/>
      <c r="AS5612" s="102"/>
      <c r="AT5612" s="102"/>
      <c r="AU5612" s="102"/>
      <c r="AV5612" s="102"/>
      <c r="AW5612" s="102"/>
      <c r="AX5612" s="102"/>
      <c r="AY5612" s="102"/>
      <c r="AZ5612" s="102"/>
      <c r="BA5612" s="102"/>
      <c r="BB5612" s="102"/>
      <c r="BC5612" s="102"/>
      <c r="BD5612" s="102"/>
      <c r="BE5612" s="102"/>
      <c r="BF5612" s="102"/>
      <c r="BG5612" s="102"/>
      <c r="BH5612" s="102"/>
      <c r="BI5612" s="102"/>
      <c r="BJ5612" s="102"/>
      <c r="BK5612" s="102"/>
      <c r="BL5612" s="102"/>
      <c r="BM5612" s="102"/>
    </row>
    <row r="5613" spans="1:65" s="25" customFormat="1" ht="15.75" thickBot="1" x14ac:dyDescent="0.25">
      <c r="A5613" s="308"/>
      <c r="B5613" s="371"/>
      <c r="C5613" s="314"/>
      <c r="D5613" s="314"/>
      <c r="E5613" s="317"/>
      <c r="F5613" s="308"/>
      <c r="G5613" s="298" t="s">
        <v>2446</v>
      </c>
      <c r="H5613" s="299"/>
      <c r="I5613" s="299"/>
      <c r="J5613" s="299"/>
      <c r="K5613" s="299"/>
      <c r="L5613" s="299"/>
      <c r="M5613" s="299"/>
      <c r="N5613" s="300"/>
      <c r="O5613" s="26"/>
      <c r="P5613" s="306"/>
      <c r="Q5613" s="306"/>
      <c r="R5613" s="306"/>
      <c r="S5613" s="27"/>
      <c r="T5613" s="157"/>
      <c r="U5613" s="44">
        <f t="shared" si="177"/>
        <v>0</v>
      </c>
      <c r="V5613" s="44">
        <f t="shared" si="178"/>
        <v>1397</v>
      </c>
      <c r="W5613" s="44">
        <f>IFERROR(VLOOKUP(V5613,workings!$B$5:$C$650,2,FALSE),0)</f>
        <v>0</v>
      </c>
      <c r="X5613" s="44"/>
      <c r="Y5613" s="44"/>
      <c r="Z5613" s="44"/>
      <c r="AA5613" s="44"/>
      <c r="AB5613" s="102"/>
      <c r="AC5613" s="102"/>
      <c r="AD5613" s="102"/>
      <c r="AE5613" s="102"/>
      <c r="AF5613" s="102"/>
      <c r="AG5613" s="102"/>
      <c r="AH5613" s="102"/>
      <c r="AI5613" s="102"/>
      <c r="AJ5613" s="102"/>
      <c r="AK5613" s="102"/>
      <c r="AL5613" s="102"/>
      <c r="AM5613" s="102"/>
      <c r="AN5613" s="102"/>
      <c r="AO5613" s="102"/>
      <c r="AP5613" s="102"/>
      <c r="AQ5613" s="102"/>
      <c r="AR5613" s="102"/>
      <c r="AS5613" s="102"/>
      <c r="AT5613" s="102"/>
      <c r="AU5613" s="102"/>
      <c r="AV5613" s="102"/>
      <c r="AW5613" s="102"/>
      <c r="AX5613" s="102"/>
      <c r="AY5613" s="102"/>
      <c r="AZ5613" s="102"/>
      <c r="BA5613" s="102"/>
      <c r="BB5613" s="102"/>
      <c r="BC5613" s="102"/>
      <c r="BD5613" s="102"/>
      <c r="BE5613" s="102"/>
      <c r="BF5613" s="102"/>
      <c r="BG5613" s="102"/>
      <c r="BH5613" s="102"/>
      <c r="BI5613" s="102"/>
      <c r="BJ5613" s="102"/>
      <c r="BK5613" s="102"/>
      <c r="BL5613" s="102"/>
      <c r="BM5613" s="102"/>
    </row>
    <row r="5614" spans="1:65" s="25" customFormat="1" ht="15" x14ac:dyDescent="0.2">
      <c r="A5614" s="308"/>
      <c r="B5614" s="371"/>
      <c r="C5614" s="314"/>
      <c r="D5614" s="314"/>
      <c r="E5614" s="317"/>
      <c r="F5614" s="308" t="s">
        <v>2445</v>
      </c>
      <c r="G5614" s="298" t="s">
        <v>38</v>
      </c>
      <c r="H5614" s="301"/>
      <c r="I5614" s="301"/>
      <c r="J5614" s="301"/>
      <c r="K5614" s="301"/>
      <c r="L5614" s="301"/>
      <c r="M5614" s="301"/>
      <c r="N5614" s="302"/>
      <c r="O5614" s="22"/>
      <c r="P5614" s="294"/>
      <c r="Q5614" s="294"/>
      <c r="R5614" s="294"/>
      <c r="S5614" s="28"/>
      <c r="T5614" s="157"/>
      <c r="U5614" s="44">
        <f t="shared" si="177"/>
        <v>0</v>
      </c>
      <c r="V5614" s="44">
        <f t="shared" si="178"/>
        <v>1397</v>
      </c>
      <c r="W5614" s="44">
        <f>IFERROR(VLOOKUP(V5614,workings!$B$5:$C$650,2,FALSE),0)</f>
        <v>0</v>
      </c>
      <c r="X5614" s="44"/>
      <c r="Y5614" s="44"/>
      <c r="Z5614" s="44"/>
      <c r="AA5614" s="44"/>
      <c r="AB5614" s="102"/>
      <c r="AC5614" s="102"/>
      <c r="AD5614" s="102"/>
      <c r="AE5614" s="102"/>
      <c r="AF5614" s="102"/>
      <c r="AG5614" s="102"/>
      <c r="AH5614" s="102"/>
      <c r="AI5614" s="102"/>
      <c r="AJ5614" s="102"/>
      <c r="AK5614" s="102"/>
      <c r="AL5614" s="102"/>
      <c r="AM5614" s="102"/>
      <c r="AN5614" s="102"/>
      <c r="AO5614" s="102"/>
      <c r="AP5614" s="102"/>
      <c r="AQ5614" s="102"/>
      <c r="AR5614" s="102"/>
      <c r="AS5614" s="102"/>
      <c r="AT5614" s="102"/>
      <c r="AU5614" s="102"/>
      <c r="AV5614" s="102"/>
      <c r="AW5614" s="102"/>
      <c r="AX5614" s="102"/>
      <c r="AY5614" s="102"/>
      <c r="AZ5614" s="102"/>
      <c r="BA5614" s="102"/>
      <c r="BB5614" s="102"/>
      <c r="BC5614" s="102"/>
      <c r="BD5614" s="102"/>
      <c r="BE5614" s="102"/>
      <c r="BF5614" s="102"/>
      <c r="BG5614" s="102"/>
      <c r="BH5614" s="102"/>
      <c r="BI5614" s="102"/>
      <c r="BJ5614" s="102"/>
      <c r="BK5614" s="102"/>
      <c r="BL5614" s="102"/>
      <c r="BM5614" s="102"/>
    </row>
    <row r="5615" spans="1:65" s="25" customFormat="1" ht="15.75" thickBot="1" x14ac:dyDescent="0.25">
      <c r="A5615" s="309"/>
      <c r="B5615" s="372"/>
      <c r="C5615" s="315"/>
      <c r="D5615" s="315"/>
      <c r="E5615" s="318"/>
      <c r="F5615" s="320"/>
      <c r="G5615" s="303" t="s">
        <v>2446</v>
      </c>
      <c r="H5615" s="304"/>
      <c r="I5615" s="304"/>
      <c r="J5615" s="304"/>
      <c r="K5615" s="304"/>
      <c r="L5615" s="304"/>
      <c r="M5615" s="304"/>
      <c r="N5615" s="305"/>
      <c r="O5615" s="26"/>
      <c r="P5615" s="306"/>
      <c r="Q5615" s="306"/>
      <c r="R5615" s="306"/>
      <c r="S5615" s="29"/>
      <c r="T5615" s="158"/>
      <c r="U5615" s="44">
        <f t="shared" si="177"/>
        <v>0</v>
      </c>
      <c r="V5615" s="44">
        <f t="shared" si="178"/>
        <v>1397</v>
      </c>
      <c r="W5615" s="44">
        <f>IFERROR(VLOOKUP(V5615,workings!$B$5:$C$650,2,FALSE),0)</f>
        <v>0</v>
      </c>
      <c r="X5615" s="44"/>
      <c r="Y5615" s="44"/>
      <c r="Z5615" s="44"/>
      <c r="AA5615" s="44"/>
      <c r="AB5615" s="102"/>
      <c r="AC5615" s="102"/>
      <c r="AD5615" s="102"/>
      <c r="AE5615" s="102"/>
      <c r="AF5615" s="102"/>
      <c r="AG5615" s="102"/>
      <c r="AH5615" s="102"/>
      <c r="AI5615" s="102"/>
      <c r="AJ5615" s="102"/>
      <c r="AK5615" s="102"/>
      <c r="AL5615" s="102"/>
      <c r="AM5615" s="102"/>
      <c r="AN5615" s="102"/>
      <c r="AO5615" s="102"/>
      <c r="AP5615" s="102"/>
      <c r="AQ5615" s="102"/>
      <c r="AR5615" s="102"/>
      <c r="AS5615" s="102"/>
      <c r="AT5615" s="102"/>
      <c r="AU5615" s="102"/>
      <c r="AV5615" s="102"/>
      <c r="AW5615" s="102"/>
      <c r="AX5615" s="102"/>
      <c r="AY5615" s="102"/>
      <c r="AZ5615" s="102"/>
      <c r="BA5615" s="102"/>
      <c r="BB5615" s="102"/>
      <c r="BC5615" s="102"/>
      <c r="BD5615" s="102"/>
      <c r="BE5615" s="102"/>
      <c r="BF5615" s="102"/>
      <c r="BG5615" s="102"/>
      <c r="BH5615" s="102"/>
      <c r="BI5615" s="102"/>
      <c r="BJ5615" s="102"/>
      <c r="BK5615" s="102"/>
      <c r="BL5615" s="102"/>
      <c r="BM5615" s="102"/>
    </row>
    <row r="5616" spans="1:65" s="25" customFormat="1" ht="15.75" customHeight="1" thickBot="1" x14ac:dyDescent="0.25">
      <c r="A5616" s="307">
        <v>1398</v>
      </c>
      <c r="B5616" s="370">
        <v>13</v>
      </c>
      <c r="C5616" s="313" t="s">
        <v>34</v>
      </c>
      <c r="D5616" s="313" t="s">
        <v>2105</v>
      </c>
      <c r="E5616" s="316" t="s">
        <v>36</v>
      </c>
      <c r="F5616" s="319" t="s">
        <v>2447</v>
      </c>
      <c r="G5616" s="21" t="s">
        <v>38</v>
      </c>
      <c r="H5616" s="21"/>
      <c r="I5616" s="21"/>
      <c r="J5616" s="21" t="s">
        <v>280</v>
      </c>
      <c r="K5616" s="21"/>
      <c r="L5616" s="21"/>
      <c r="M5616" s="21"/>
      <c r="N5616" s="21"/>
      <c r="O5616" s="22"/>
      <c r="P5616" s="294"/>
      <c r="Q5616" s="294"/>
      <c r="R5616" s="294"/>
      <c r="S5616" s="23"/>
      <c r="T5616" s="156"/>
      <c r="U5616" s="44">
        <f t="shared" si="177"/>
        <v>0</v>
      </c>
      <c r="V5616" s="44">
        <f t="shared" si="178"/>
        <v>1398</v>
      </c>
      <c r="W5616" s="44">
        <f>IFERROR(VLOOKUP(V5616,workings!$B$5:$C$650,2,FALSE),0)</f>
        <v>0</v>
      </c>
      <c r="X5616" s="44"/>
      <c r="Y5616" s="44"/>
      <c r="Z5616" s="44"/>
      <c r="AA5616" s="44"/>
      <c r="AB5616" s="102"/>
      <c r="AC5616" s="102"/>
      <c r="AD5616" s="102"/>
      <c r="AE5616" s="102"/>
      <c r="AF5616" s="102"/>
      <c r="AG5616" s="102"/>
      <c r="AH5616" s="102"/>
      <c r="AI5616" s="102"/>
      <c r="AJ5616" s="102"/>
      <c r="AK5616" s="102"/>
      <c r="AL5616" s="102"/>
      <c r="AM5616" s="102"/>
      <c r="AN5616" s="102"/>
      <c r="AO5616" s="102"/>
      <c r="AP5616" s="102"/>
      <c r="AQ5616" s="102"/>
      <c r="AR5616" s="102"/>
      <c r="AS5616" s="102"/>
      <c r="AT5616" s="102"/>
      <c r="AU5616" s="102"/>
      <c r="AV5616" s="102"/>
      <c r="AW5616" s="102"/>
      <c r="AX5616" s="102"/>
      <c r="AY5616" s="102"/>
      <c r="AZ5616" s="102"/>
      <c r="BA5616" s="102"/>
      <c r="BB5616" s="102"/>
      <c r="BC5616" s="102"/>
      <c r="BD5616" s="102"/>
      <c r="BE5616" s="102"/>
      <c r="BF5616" s="102"/>
      <c r="BG5616" s="102"/>
      <c r="BH5616" s="102"/>
      <c r="BI5616" s="102"/>
      <c r="BJ5616" s="102"/>
      <c r="BK5616" s="102"/>
      <c r="BL5616" s="102"/>
      <c r="BM5616" s="102"/>
    </row>
    <row r="5617" spans="1:65" s="25" customFormat="1" ht="15.75" thickBot="1" x14ac:dyDescent="0.25">
      <c r="A5617" s="308"/>
      <c r="B5617" s="371"/>
      <c r="C5617" s="314"/>
      <c r="D5617" s="314"/>
      <c r="E5617" s="317"/>
      <c r="F5617" s="308"/>
      <c r="G5617" s="298" t="s">
        <v>2448</v>
      </c>
      <c r="H5617" s="299"/>
      <c r="I5617" s="299"/>
      <c r="J5617" s="299"/>
      <c r="K5617" s="299"/>
      <c r="L5617" s="299"/>
      <c r="M5617" s="299"/>
      <c r="N5617" s="300"/>
      <c r="O5617" s="26"/>
      <c r="P5617" s="306"/>
      <c r="Q5617" s="306"/>
      <c r="R5617" s="306"/>
      <c r="S5617" s="27"/>
      <c r="T5617" s="157"/>
      <c r="U5617" s="44">
        <f t="shared" si="177"/>
        <v>0</v>
      </c>
      <c r="V5617" s="44">
        <f t="shared" si="178"/>
        <v>1398</v>
      </c>
      <c r="W5617" s="44">
        <f>IFERROR(VLOOKUP(V5617,workings!$B$5:$C$650,2,FALSE),0)</f>
        <v>0</v>
      </c>
      <c r="X5617" s="44"/>
      <c r="Y5617" s="44"/>
      <c r="Z5617" s="44"/>
      <c r="AA5617" s="44"/>
      <c r="AB5617" s="102"/>
      <c r="AC5617" s="102"/>
      <c r="AD5617" s="102"/>
      <c r="AE5617" s="102"/>
      <c r="AF5617" s="102"/>
      <c r="AG5617" s="102"/>
      <c r="AH5617" s="102"/>
      <c r="AI5617" s="102"/>
      <c r="AJ5617" s="102"/>
      <c r="AK5617" s="102"/>
      <c r="AL5617" s="102"/>
      <c r="AM5617" s="102"/>
      <c r="AN5617" s="102"/>
      <c r="AO5617" s="102"/>
      <c r="AP5617" s="102"/>
      <c r="AQ5617" s="102"/>
      <c r="AR5617" s="102"/>
      <c r="AS5617" s="102"/>
      <c r="AT5617" s="102"/>
      <c r="AU5617" s="102"/>
      <c r="AV5617" s="102"/>
      <c r="AW5617" s="102"/>
      <c r="AX5617" s="102"/>
      <c r="AY5617" s="102"/>
      <c r="AZ5617" s="102"/>
      <c r="BA5617" s="102"/>
      <c r="BB5617" s="102"/>
      <c r="BC5617" s="102"/>
      <c r="BD5617" s="102"/>
      <c r="BE5617" s="102"/>
      <c r="BF5617" s="102"/>
      <c r="BG5617" s="102"/>
      <c r="BH5617" s="102"/>
      <c r="BI5617" s="102"/>
      <c r="BJ5617" s="102"/>
      <c r="BK5617" s="102"/>
      <c r="BL5617" s="102"/>
      <c r="BM5617" s="102"/>
    </row>
    <row r="5618" spans="1:65" s="25" customFormat="1" ht="15" x14ac:dyDescent="0.2">
      <c r="A5618" s="308"/>
      <c r="B5618" s="371"/>
      <c r="C5618" s="314"/>
      <c r="D5618" s="314"/>
      <c r="E5618" s="317"/>
      <c r="F5618" s="308" t="s">
        <v>2447</v>
      </c>
      <c r="G5618" s="298" t="s">
        <v>38</v>
      </c>
      <c r="H5618" s="301"/>
      <c r="I5618" s="301"/>
      <c r="J5618" s="301" t="s">
        <v>280</v>
      </c>
      <c r="K5618" s="301"/>
      <c r="L5618" s="301"/>
      <c r="M5618" s="301"/>
      <c r="N5618" s="302"/>
      <c r="O5618" s="22"/>
      <c r="P5618" s="294"/>
      <c r="Q5618" s="294"/>
      <c r="R5618" s="294"/>
      <c r="S5618" s="28"/>
      <c r="T5618" s="157"/>
      <c r="U5618" s="44">
        <f t="shared" si="177"/>
        <v>0</v>
      </c>
      <c r="V5618" s="44">
        <f t="shared" si="178"/>
        <v>1398</v>
      </c>
      <c r="W5618" s="44">
        <f>IFERROR(VLOOKUP(V5618,workings!$B$5:$C$650,2,FALSE),0)</f>
        <v>0</v>
      </c>
      <c r="X5618" s="44"/>
      <c r="Y5618" s="44"/>
      <c r="Z5618" s="44"/>
      <c r="AA5618" s="44"/>
      <c r="AB5618" s="102"/>
      <c r="AC5618" s="102"/>
      <c r="AD5618" s="102"/>
      <c r="AE5618" s="102"/>
      <c r="AF5618" s="102"/>
      <c r="AG5618" s="102"/>
      <c r="AH5618" s="102"/>
      <c r="AI5618" s="102"/>
      <c r="AJ5618" s="102"/>
      <c r="AK5618" s="102"/>
      <c r="AL5618" s="102"/>
      <c r="AM5618" s="102"/>
      <c r="AN5618" s="102"/>
      <c r="AO5618" s="102"/>
      <c r="AP5618" s="102"/>
      <c r="AQ5618" s="102"/>
      <c r="AR5618" s="102"/>
      <c r="AS5618" s="102"/>
      <c r="AT5618" s="102"/>
      <c r="AU5618" s="102"/>
      <c r="AV5618" s="102"/>
      <c r="AW5618" s="102"/>
      <c r="AX5618" s="102"/>
      <c r="AY5618" s="102"/>
      <c r="AZ5618" s="102"/>
      <c r="BA5618" s="102"/>
      <c r="BB5618" s="102"/>
      <c r="BC5618" s="102"/>
      <c r="BD5618" s="102"/>
      <c r="BE5618" s="102"/>
      <c r="BF5618" s="102"/>
      <c r="BG5618" s="102"/>
      <c r="BH5618" s="102"/>
      <c r="BI5618" s="102"/>
      <c r="BJ5618" s="102"/>
      <c r="BK5618" s="102"/>
      <c r="BL5618" s="102"/>
      <c r="BM5618" s="102"/>
    </row>
    <row r="5619" spans="1:65" s="25" customFormat="1" ht="15.75" thickBot="1" x14ac:dyDescent="0.25">
      <c r="A5619" s="309"/>
      <c r="B5619" s="372"/>
      <c r="C5619" s="315"/>
      <c r="D5619" s="315"/>
      <c r="E5619" s="318"/>
      <c r="F5619" s="320"/>
      <c r="G5619" s="303" t="s">
        <v>2448</v>
      </c>
      <c r="H5619" s="304"/>
      <c r="I5619" s="304"/>
      <c r="J5619" s="304"/>
      <c r="K5619" s="304"/>
      <c r="L5619" s="304"/>
      <c r="M5619" s="304"/>
      <c r="N5619" s="305"/>
      <c r="O5619" s="26"/>
      <c r="P5619" s="306"/>
      <c r="Q5619" s="306"/>
      <c r="R5619" s="306"/>
      <c r="S5619" s="29"/>
      <c r="T5619" s="158"/>
      <c r="U5619" s="44">
        <f t="shared" si="177"/>
        <v>0</v>
      </c>
      <c r="V5619" s="44">
        <f t="shared" si="178"/>
        <v>1398</v>
      </c>
      <c r="W5619" s="44">
        <f>IFERROR(VLOOKUP(V5619,workings!$B$5:$C$650,2,FALSE),0)</f>
        <v>0</v>
      </c>
      <c r="X5619" s="44"/>
      <c r="Y5619" s="44"/>
      <c r="Z5619" s="44"/>
      <c r="AA5619" s="44"/>
      <c r="AB5619" s="102"/>
      <c r="AC5619" s="102"/>
      <c r="AD5619" s="102"/>
      <c r="AE5619" s="102"/>
      <c r="AF5619" s="102"/>
      <c r="AG5619" s="102"/>
      <c r="AH5619" s="102"/>
      <c r="AI5619" s="102"/>
      <c r="AJ5619" s="102"/>
      <c r="AK5619" s="102"/>
      <c r="AL5619" s="102"/>
      <c r="AM5619" s="102"/>
      <c r="AN5619" s="102"/>
      <c r="AO5619" s="102"/>
      <c r="AP5619" s="102"/>
      <c r="AQ5619" s="102"/>
      <c r="AR5619" s="102"/>
      <c r="AS5619" s="102"/>
      <c r="AT5619" s="102"/>
      <c r="AU5619" s="102"/>
      <c r="AV5619" s="102"/>
      <c r="AW5619" s="102"/>
      <c r="AX5619" s="102"/>
      <c r="AY5619" s="102"/>
      <c r="AZ5619" s="102"/>
      <c r="BA5619" s="102"/>
      <c r="BB5619" s="102"/>
      <c r="BC5619" s="102"/>
      <c r="BD5619" s="102"/>
      <c r="BE5619" s="102"/>
      <c r="BF5619" s="102"/>
      <c r="BG5619" s="102"/>
      <c r="BH5619" s="102"/>
      <c r="BI5619" s="102"/>
      <c r="BJ5619" s="102"/>
      <c r="BK5619" s="102"/>
      <c r="BL5619" s="102"/>
      <c r="BM5619" s="102"/>
    </row>
    <row r="5620" spans="1:65" s="25" customFormat="1" ht="15.75" customHeight="1" thickBot="1" x14ac:dyDescent="0.25">
      <c r="A5620" s="307">
        <v>1399</v>
      </c>
      <c r="B5620" s="370">
        <v>13</v>
      </c>
      <c r="C5620" s="313" t="s">
        <v>34</v>
      </c>
      <c r="D5620" s="313" t="s">
        <v>2449</v>
      </c>
      <c r="E5620" s="316" t="s">
        <v>42</v>
      </c>
      <c r="F5620" s="319" t="s">
        <v>2450</v>
      </c>
      <c r="G5620" s="21" t="s">
        <v>38</v>
      </c>
      <c r="H5620" s="21"/>
      <c r="I5620" s="21"/>
      <c r="J5620" s="21" t="s">
        <v>44</v>
      </c>
      <c r="K5620" s="21"/>
      <c r="L5620" s="21" t="s">
        <v>44</v>
      </c>
      <c r="M5620" s="21"/>
      <c r="N5620" s="21"/>
      <c r="O5620" s="22"/>
      <c r="P5620" s="294"/>
      <c r="Q5620" s="294"/>
      <c r="R5620" s="294"/>
      <c r="S5620" s="23"/>
      <c r="T5620" s="156"/>
      <c r="U5620" s="44">
        <f t="shared" si="177"/>
        <v>0</v>
      </c>
      <c r="V5620" s="44">
        <f t="shared" si="178"/>
        <v>1399</v>
      </c>
      <c r="W5620" s="44">
        <f>IFERROR(VLOOKUP(V5620,workings!$B$5:$C$650,2,FALSE),0)</f>
        <v>0</v>
      </c>
      <c r="X5620" s="44"/>
      <c r="Y5620" s="44"/>
      <c r="Z5620" s="44"/>
      <c r="AA5620" s="44"/>
      <c r="AB5620" s="102"/>
      <c r="AC5620" s="102"/>
      <c r="AD5620" s="102"/>
      <c r="AE5620" s="102"/>
      <c r="AF5620" s="102"/>
      <c r="AG5620" s="102"/>
      <c r="AH5620" s="102"/>
      <c r="AI5620" s="102"/>
      <c r="AJ5620" s="102"/>
      <c r="AK5620" s="102"/>
      <c r="AL5620" s="102"/>
      <c r="AM5620" s="102"/>
      <c r="AN5620" s="102"/>
      <c r="AO5620" s="102"/>
      <c r="AP5620" s="102"/>
      <c r="AQ5620" s="102"/>
      <c r="AR5620" s="102"/>
      <c r="AS5620" s="102"/>
      <c r="AT5620" s="102"/>
      <c r="AU5620" s="102"/>
      <c r="AV5620" s="102"/>
      <c r="AW5620" s="102"/>
      <c r="AX5620" s="102"/>
      <c r="AY5620" s="102"/>
      <c r="AZ5620" s="102"/>
      <c r="BA5620" s="102"/>
      <c r="BB5620" s="102"/>
      <c r="BC5620" s="102"/>
      <c r="BD5620" s="102"/>
      <c r="BE5620" s="102"/>
      <c r="BF5620" s="102"/>
      <c r="BG5620" s="102"/>
      <c r="BH5620" s="102"/>
      <c r="BI5620" s="102"/>
      <c r="BJ5620" s="102"/>
      <c r="BK5620" s="102"/>
      <c r="BL5620" s="102"/>
      <c r="BM5620" s="102"/>
    </row>
    <row r="5621" spans="1:65" s="25" customFormat="1" ht="15.75" thickBot="1" x14ac:dyDescent="0.25">
      <c r="A5621" s="308"/>
      <c r="B5621" s="371"/>
      <c r="C5621" s="314"/>
      <c r="D5621" s="314"/>
      <c r="E5621" s="317"/>
      <c r="F5621" s="308"/>
      <c r="G5621" s="298" t="s">
        <v>2451</v>
      </c>
      <c r="H5621" s="299"/>
      <c r="I5621" s="299"/>
      <c r="J5621" s="299"/>
      <c r="K5621" s="299"/>
      <c r="L5621" s="299"/>
      <c r="M5621" s="299"/>
      <c r="N5621" s="300"/>
      <c r="O5621" s="26"/>
      <c r="P5621" s="306"/>
      <c r="Q5621" s="306"/>
      <c r="R5621" s="306"/>
      <c r="S5621" s="27"/>
      <c r="T5621" s="157"/>
      <c r="U5621" s="44">
        <f t="shared" si="177"/>
        <v>0</v>
      </c>
      <c r="V5621" s="44">
        <f t="shared" si="178"/>
        <v>1399</v>
      </c>
      <c r="W5621" s="44">
        <f>IFERROR(VLOOKUP(V5621,workings!$B$5:$C$650,2,FALSE),0)</f>
        <v>0</v>
      </c>
      <c r="X5621" s="44"/>
      <c r="Y5621" s="44"/>
      <c r="Z5621" s="44"/>
      <c r="AA5621" s="44"/>
      <c r="AB5621" s="102"/>
      <c r="AC5621" s="102"/>
      <c r="AD5621" s="102"/>
      <c r="AE5621" s="102"/>
      <c r="AF5621" s="102"/>
      <c r="AG5621" s="102"/>
      <c r="AH5621" s="102"/>
      <c r="AI5621" s="102"/>
      <c r="AJ5621" s="102"/>
      <c r="AK5621" s="102"/>
      <c r="AL5621" s="102"/>
      <c r="AM5621" s="102"/>
      <c r="AN5621" s="102"/>
      <c r="AO5621" s="102"/>
      <c r="AP5621" s="102"/>
      <c r="AQ5621" s="102"/>
      <c r="AR5621" s="102"/>
      <c r="AS5621" s="102"/>
      <c r="AT5621" s="102"/>
      <c r="AU5621" s="102"/>
      <c r="AV5621" s="102"/>
      <c r="AW5621" s="102"/>
      <c r="AX5621" s="102"/>
      <c r="AY5621" s="102"/>
      <c r="AZ5621" s="102"/>
      <c r="BA5621" s="102"/>
      <c r="BB5621" s="102"/>
      <c r="BC5621" s="102"/>
      <c r="BD5621" s="102"/>
      <c r="BE5621" s="102"/>
      <c r="BF5621" s="102"/>
      <c r="BG5621" s="102"/>
      <c r="BH5621" s="102"/>
      <c r="BI5621" s="102"/>
      <c r="BJ5621" s="102"/>
      <c r="BK5621" s="102"/>
      <c r="BL5621" s="102"/>
      <c r="BM5621" s="102"/>
    </row>
    <row r="5622" spans="1:65" s="25" customFormat="1" ht="15" x14ac:dyDescent="0.2">
      <c r="A5622" s="308"/>
      <c r="B5622" s="371"/>
      <c r="C5622" s="314"/>
      <c r="D5622" s="314"/>
      <c r="E5622" s="317"/>
      <c r="F5622" s="308" t="s">
        <v>2450</v>
      </c>
      <c r="G5622" s="298" t="s">
        <v>38</v>
      </c>
      <c r="H5622" s="301"/>
      <c r="I5622" s="301"/>
      <c r="J5622" s="301" t="s">
        <v>44</v>
      </c>
      <c r="K5622" s="301"/>
      <c r="L5622" s="301" t="s">
        <v>44</v>
      </c>
      <c r="M5622" s="301"/>
      <c r="N5622" s="302"/>
      <c r="O5622" s="22"/>
      <c r="P5622" s="294"/>
      <c r="Q5622" s="294"/>
      <c r="R5622" s="294"/>
      <c r="S5622" s="28"/>
      <c r="T5622" s="157"/>
      <c r="U5622" s="44">
        <f t="shared" si="177"/>
        <v>0</v>
      </c>
      <c r="V5622" s="44">
        <f t="shared" si="178"/>
        <v>1399</v>
      </c>
      <c r="W5622" s="44">
        <f>IFERROR(VLOOKUP(V5622,workings!$B$5:$C$650,2,FALSE),0)</f>
        <v>0</v>
      </c>
      <c r="X5622" s="44"/>
      <c r="Y5622" s="44"/>
      <c r="Z5622" s="44"/>
      <c r="AA5622" s="44"/>
      <c r="AB5622" s="102"/>
      <c r="AC5622" s="102"/>
      <c r="AD5622" s="102"/>
      <c r="AE5622" s="102"/>
      <c r="AF5622" s="102"/>
      <c r="AG5622" s="102"/>
      <c r="AH5622" s="102"/>
      <c r="AI5622" s="102"/>
      <c r="AJ5622" s="102"/>
      <c r="AK5622" s="102"/>
      <c r="AL5622" s="102"/>
      <c r="AM5622" s="102"/>
      <c r="AN5622" s="102"/>
      <c r="AO5622" s="102"/>
      <c r="AP5622" s="102"/>
      <c r="AQ5622" s="102"/>
      <c r="AR5622" s="102"/>
      <c r="AS5622" s="102"/>
      <c r="AT5622" s="102"/>
      <c r="AU5622" s="102"/>
      <c r="AV5622" s="102"/>
      <c r="AW5622" s="102"/>
      <c r="AX5622" s="102"/>
      <c r="AY5622" s="102"/>
      <c r="AZ5622" s="102"/>
      <c r="BA5622" s="102"/>
      <c r="BB5622" s="102"/>
      <c r="BC5622" s="102"/>
      <c r="BD5622" s="102"/>
      <c r="BE5622" s="102"/>
      <c r="BF5622" s="102"/>
      <c r="BG5622" s="102"/>
      <c r="BH5622" s="102"/>
      <c r="BI5622" s="102"/>
      <c r="BJ5622" s="102"/>
      <c r="BK5622" s="102"/>
      <c r="BL5622" s="102"/>
      <c r="BM5622" s="102"/>
    </row>
    <row r="5623" spans="1:65" s="25" customFormat="1" ht="15.75" thickBot="1" x14ac:dyDescent="0.25">
      <c r="A5623" s="309"/>
      <c r="B5623" s="372"/>
      <c r="C5623" s="315"/>
      <c r="D5623" s="315"/>
      <c r="E5623" s="318"/>
      <c r="F5623" s="320"/>
      <c r="G5623" s="303" t="s">
        <v>2451</v>
      </c>
      <c r="H5623" s="304"/>
      <c r="I5623" s="304"/>
      <c r="J5623" s="304"/>
      <c r="K5623" s="304"/>
      <c r="L5623" s="304"/>
      <c r="M5623" s="304"/>
      <c r="N5623" s="305"/>
      <c r="O5623" s="26"/>
      <c r="P5623" s="306"/>
      <c r="Q5623" s="306"/>
      <c r="R5623" s="306"/>
      <c r="S5623" s="29"/>
      <c r="T5623" s="158"/>
      <c r="U5623" s="44">
        <f t="shared" si="177"/>
        <v>0</v>
      </c>
      <c r="V5623" s="44">
        <f t="shared" si="178"/>
        <v>1399</v>
      </c>
      <c r="W5623" s="44">
        <f>IFERROR(VLOOKUP(V5623,workings!$B$5:$C$650,2,FALSE),0)</f>
        <v>0</v>
      </c>
      <c r="X5623" s="44"/>
      <c r="Y5623" s="44"/>
      <c r="Z5623" s="44"/>
      <c r="AA5623" s="44"/>
      <c r="AB5623" s="102"/>
      <c r="AC5623" s="102"/>
      <c r="AD5623" s="102"/>
      <c r="AE5623" s="102"/>
      <c r="AF5623" s="102"/>
      <c r="AG5623" s="102"/>
      <c r="AH5623" s="102"/>
      <c r="AI5623" s="102"/>
      <c r="AJ5623" s="102"/>
      <c r="AK5623" s="102"/>
      <c r="AL5623" s="102"/>
      <c r="AM5623" s="102"/>
      <c r="AN5623" s="102"/>
      <c r="AO5623" s="102"/>
      <c r="AP5623" s="102"/>
      <c r="AQ5623" s="102"/>
      <c r="AR5623" s="102"/>
      <c r="AS5623" s="102"/>
      <c r="AT5623" s="102"/>
      <c r="AU5623" s="102"/>
      <c r="AV5623" s="102"/>
      <c r="AW5623" s="102"/>
      <c r="AX5623" s="102"/>
      <c r="AY5623" s="102"/>
      <c r="AZ5623" s="102"/>
      <c r="BA5623" s="102"/>
      <c r="BB5623" s="102"/>
      <c r="BC5623" s="102"/>
      <c r="BD5623" s="102"/>
      <c r="BE5623" s="102"/>
      <c r="BF5623" s="102"/>
      <c r="BG5623" s="102"/>
      <c r="BH5623" s="102"/>
      <c r="BI5623" s="102"/>
      <c r="BJ5623" s="102"/>
      <c r="BK5623" s="102"/>
      <c r="BL5623" s="102"/>
      <c r="BM5623" s="102"/>
    </row>
    <row r="5624" spans="1:65" s="25" customFormat="1" ht="15.75" customHeight="1" thickBot="1" x14ac:dyDescent="0.25">
      <c r="A5624" s="307">
        <v>1400</v>
      </c>
      <c r="B5624" s="370">
        <v>13</v>
      </c>
      <c r="C5624" s="313" t="s">
        <v>34</v>
      </c>
      <c r="D5624" s="313" t="s">
        <v>2137</v>
      </c>
      <c r="E5624" s="316" t="s">
        <v>51</v>
      </c>
      <c r="F5624" s="319" t="s">
        <v>1352</v>
      </c>
      <c r="G5624" s="21" t="s">
        <v>38</v>
      </c>
      <c r="H5624" s="21"/>
      <c r="I5624" s="21" t="s">
        <v>99</v>
      </c>
      <c r="J5624" s="21" t="s">
        <v>50</v>
      </c>
      <c r="K5624" s="21"/>
      <c r="L5624" s="21"/>
      <c r="M5624" s="21"/>
      <c r="N5624" s="21"/>
      <c r="O5624" s="22"/>
      <c r="P5624" s="294"/>
      <c r="Q5624" s="294"/>
      <c r="R5624" s="294"/>
      <c r="S5624" s="23"/>
      <c r="T5624" s="156"/>
      <c r="U5624" s="44">
        <f t="shared" si="177"/>
        <v>0</v>
      </c>
      <c r="V5624" s="44">
        <f t="shared" si="178"/>
        <v>1400</v>
      </c>
      <c r="W5624" s="44">
        <f>IFERROR(VLOOKUP(V5624,workings!$B$5:$C$650,2,FALSE),0)</f>
        <v>0</v>
      </c>
      <c r="X5624" s="44"/>
      <c r="Y5624" s="44"/>
      <c r="Z5624" s="44"/>
      <c r="AA5624" s="44"/>
      <c r="AB5624" s="102"/>
      <c r="AC5624" s="102"/>
      <c r="AD5624" s="102"/>
      <c r="AE5624" s="102"/>
      <c r="AF5624" s="102"/>
      <c r="AG5624" s="102"/>
      <c r="AH5624" s="102"/>
      <c r="AI5624" s="102"/>
      <c r="AJ5624" s="102"/>
      <c r="AK5624" s="102"/>
      <c r="AL5624" s="102"/>
      <c r="AM5624" s="102"/>
      <c r="AN5624" s="102"/>
      <c r="AO5624" s="102"/>
      <c r="AP5624" s="102"/>
      <c r="AQ5624" s="102"/>
      <c r="AR5624" s="102"/>
      <c r="AS5624" s="102"/>
      <c r="AT5624" s="102"/>
      <c r="AU5624" s="102"/>
      <c r="AV5624" s="102"/>
      <c r="AW5624" s="102"/>
      <c r="AX5624" s="102"/>
      <c r="AY5624" s="102"/>
      <c r="AZ5624" s="102"/>
      <c r="BA5624" s="102"/>
      <c r="BB5624" s="102"/>
      <c r="BC5624" s="102"/>
      <c r="BD5624" s="102"/>
      <c r="BE5624" s="102"/>
      <c r="BF5624" s="102"/>
      <c r="BG5624" s="102"/>
      <c r="BH5624" s="102"/>
      <c r="BI5624" s="102"/>
      <c r="BJ5624" s="102"/>
      <c r="BK5624" s="102"/>
      <c r="BL5624" s="102"/>
      <c r="BM5624" s="102"/>
    </row>
    <row r="5625" spans="1:65" s="25" customFormat="1" ht="15.75" thickBot="1" x14ac:dyDescent="0.25">
      <c r="A5625" s="308"/>
      <c r="B5625" s="371"/>
      <c r="C5625" s="314"/>
      <c r="D5625" s="314"/>
      <c r="E5625" s="317"/>
      <c r="F5625" s="308"/>
      <c r="G5625" s="298" t="s">
        <v>2452</v>
      </c>
      <c r="H5625" s="299"/>
      <c r="I5625" s="299"/>
      <c r="J5625" s="299"/>
      <c r="K5625" s="299"/>
      <c r="L5625" s="299"/>
      <c r="M5625" s="299"/>
      <c r="N5625" s="300"/>
      <c r="O5625" s="26"/>
      <c r="P5625" s="306"/>
      <c r="Q5625" s="306"/>
      <c r="R5625" s="306"/>
      <c r="S5625" s="27"/>
      <c r="T5625" s="157"/>
      <c r="U5625" s="44">
        <f t="shared" si="177"/>
        <v>0</v>
      </c>
      <c r="V5625" s="44">
        <f t="shared" si="178"/>
        <v>1400</v>
      </c>
      <c r="W5625" s="44">
        <f>IFERROR(VLOOKUP(V5625,workings!$B$5:$C$650,2,FALSE),0)</f>
        <v>0</v>
      </c>
      <c r="X5625" s="44"/>
      <c r="Y5625" s="44"/>
      <c r="Z5625" s="44"/>
      <c r="AA5625" s="44"/>
      <c r="AB5625" s="102"/>
      <c r="AC5625" s="102"/>
      <c r="AD5625" s="102"/>
      <c r="AE5625" s="102"/>
      <c r="AF5625" s="102"/>
      <c r="AG5625" s="102"/>
      <c r="AH5625" s="102"/>
      <c r="AI5625" s="102"/>
      <c r="AJ5625" s="102"/>
      <c r="AK5625" s="102"/>
      <c r="AL5625" s="102"/>
      <c r="AM5625" s="102"/>
      <c r="AN5625" s="102"/>
      <c r="AO5625" s="102"/>
      <c r="AP5625" s="102"/>
      <c r="AQ5625" s="102"/>
      <c r="AR5625" s="102"/>
      <c r="AS5625" s="102"/>
      <c r="AT5625" s="102"/>
      <c r="AU5625" s="102"/>
      <c r="AV5625" s="102"/>
      <c r="AW5625" s="102"/>
      <c r="AX5625" s="102"/>
      <c r="AY5625" s="102"/>
      <c r="AZ5625" s="102"/>
      <c r="BA5625" s="102"/>
      <c r="BB5625" s="102"/>
      <c r="BC5625" s="102"/>
      <c r="BD5625" s="102"/>
      <c r="BE5625" s="102"/>
      <c r="BF5625" s="102"/>
      <c r="BG5625" s="102"/>
      <c r="BH5625" s="102"/>
      <c r="BI5625" s="102"/>
      <c r="BJ5625" s="102"/>
      <c r="BK5625" s="102"/>
      <c r="BL5625" s="102"/>
      <c r="BM5625" s="102"/>
    </row>
    <row r="5626" spans="1:65" s="25" customFormat="1" ht="15" x14ac:dyDescent="0.2">
      <c r="A5626" s="308"/>
      <c r="B5626" s="371"/>
      <c r="C5626" s="314"/>
      <c r="D5626" s="314"/>
      <c r="E5626" s="317"/>
      <c r="F5626" s="308" t="s">
        <v>1352</v>
      </c>
      <c r="G5626" s="298" t="s">
        <v>38</v>
      </c>
      <c r="H5626" s="301"/>
      <c r="I5626" s="301" t="s">
        <v>99</v>
      </c>
      <c r="J5626" s="301" t="s">
        <v>50</v>
      </c>
      <c r="K5626" s="301"/>
      <c r="L5626" s="301"/>
      <c r="M5626" s="301"/>
      <c r="N5626" s="302"/>
      <c r="O5626" s="22"/>
      <c r="P5626" s="294"/>
      <c r="Q5626" s="294"/>
      <c r="R5626" s="294"/>
      <c r="S5626" s="28"/>
      <c r="T5626" s="157"/>
      <c r="U5626" s="44">
        <f t="shared" si="177"/>
        <v>0</v>
      </c>
      <c r="V5626" s="44">
        <f t="shared" si="178"/>
        <v>1400</v>
      </c>
      <c r="W5626" s="44">
        <f>IFERROR(VLOOKUP(V5626,workings!$B$5:$C$650,2,FALSE),0)</f>
        <v>0</v>
      </c>
      <c r="X5626" s="44"/>
      <c r="Y5626" s="44"/>
      <c r="Z5626" s="44"/>
      <c r="AA5626" s="44"/>
      <c r="AB5626" s="102"/>
      <c r="AC5626" s="102"/>
      <c r="AD5626" s="102"/>
      <c r="AE5626" s="102"/>
      <c r="AF5626" s="102"/>
      <c r="AG5626" s="102"/>
      <c r="AH5626" s="102"/>
      <c r="AI5626" s="102"/>
      <c r="AJ5626" s="102"/>
      <c r="AK5626" s="102"/>
      <c r="AL5626" s="102"/>
      <c r="AM5626" s="102"/>
      <c r="AN5626" s="102"/>
      <c r="AO5626" s="102"/>
      <c r="AP5626" s="102"/>
      <c r="AQ5626" s="102"/>
      <c r="AR5626" s="102"/>
      <c r="AS5626" s="102"/>
      <c r="AT5626" s="102"/>
      <c r="AU5626" s="102"/>
      <c r="AV5626" s="102"/>
      <c r="AW5626" s="102"/>
      <c r="AX5626" s="102"/>
      <c r="AY5626" s="102"/>
      <c r="AZ5626" s="102"/>
      <c r="BA5626" s="102"/>
      <c r="BB5626" s="102"/>
      <c r="BC5626" s="102"/>
      <c r="BD5626" s="102"/>
      <c r="BE5626" s="102"/>
      <c r="BF5626" s="102"/>
      <c r="BG5626" s="102"/>
      <c r="BH5626" s="102"/>
      <c r="BI5626" s="102"/>
      <c r="BJ5626" s="102"/>
      <c r="BK5626" s="102"/>
      <c r="BL5626" s="102"/>
      <c r="BM5626" s="102"/>
    </row>
    <row r="5627" spans="1:65" s="25" customFormat="1" ht="15.75" thickBot="1" x14ac:dyDescent="0.25">
      <c r="A5627" s="309"/>
      <c r="B5627" s="372"/>
      <c r="C5627" s="315"/>
      <c r="D5627" s="315"/>
      <c r="E5627" s="318"/>
      <c r="F5627" s="320"/>
      <c r="G5627" s="303" t="s">
        <v>2452</v>
      </c>
      <c r="H5627" s="304"/>
      <c r="I5627" s="304"/>
      <c r="J5627" s="304"/>
      <c r="K5627" s="304"/>
      <c r="L5627" s="304"/>
      <c r="M5627" s="304"/>
      <c r="N5627" s="305"/>
      <c r="O5627" s="26"/>
      <c r="P5627" s="306"/>
      <c r="Q5627" s="306"/>
      <c r="R5627" s="306"/>
      <c r="S5627" s="29"/>
      <c r="T5627" s="158"/>
      <c r="U5627" s="44">
        <f t="shared" si="177"/>
        <v>0</v>
      </c>
      <c r="V5627" s="44">
        <f t="shared" si="178"/>
        <v>1400</v>
      </c>
      <c r="W5627" s="44">
        <f>IFERROR(VLOOKUP(V5627,workings!$B$5:$C$650,2,FALSE),0)</f>
        <v>0</v>
      </c>
      <c r="X5627" s="44"/>
      <c r="Y5627" s="44"/>
      <c r="Z5627" s="44"/>
      <c r="AA5627" s="44"/>
      <c r="AB5627" s="102"/>
      <c r="AC5627" s="102"/>
      <c r="AD5627" s="102"/>
      <c r="AE5627" s="102"/>
      <c r="AF5627" s="102"/>
      <c r="AG5627" s="102"/>
      <c r="AH5627" s="102"/>
      <c r="AI5627" s="102"/>
      <c r="AJ5627" s="102"/>
      <c r="AK5627" s="102"/>
      <c r="AL5627" s="102"/>
      <c r="AM5627" s="102"/>
      <c r="AN5627" s="102"/>
      <c r="AO5627" s="102"/>
      <c r="AP5627" s="102"/>
      <c r="AQ5627" s="102"/>
      <c r="AR5627" s="102"/>
      <c r="AS5627" s="102"/>
      <c r="AT5627" s="102"/>
      <c r="AU5627" s="102"/>
      <c r="AV5627" s="102"/>
      <c r="AW5627" s="102"/>
      <c r="AX5627" s="102"/>
      <c r="AY5627" s="102"/>
      <c r="AZ5627" s="102"/>
      <c r="BA5627" s="102"/>
      <c r="BB5627" s="102"/>
      <c r="BC5627" s="102"/>
      <c r="BD5627" s="102"/>
      <c r="BE5627" s="102"/>
      <c r="BF5627" s="102"/>
      <c r="BG5627" s="102"/>
      <c r="BH5627" s="102"/>
      <c r="BI5627" s="102"/>
      <c r="BJ5627" s="102"/>
      <c r="BK5627" s="102"/>
      <c r="BL5627" s="102"/>
      <c r="BM5627" s="102"/>
    </row>
    <row r="5628" spans="1:65" s="25" customFormat="1" ht="15.75" customHeight="1" thickBot="1" x14ac:dyDescent="0.25">
      <c r="A5628" s="307">
        <v>1401</v>
      </c>
      <c r="B5628" s="370">
        <v>13</v>
      </c>
      <c r="C5628" s="313" t="s">
        <v>34</v>
      </c>
      <c r="D5628" s="313" t="s">
        <v>2453</v>
      </c>
      <c r="E5628" s="316" t="s">
        <v>36</v>
      </c>
      <c r="F5628" s="319" t="s">
        <v>2454</v>
      </c>
      <c r="G5628" s="21" t="s">
        <v>38</v>
      </c>
      <c r="H5628" s="21" t="s">
        <v>38</v>
      </c>
      <c r="I5628" s="21"/>
      <c r="J5628" s="21"/>
      <c r="K5628" s="21"/>
      <c r="L5628" s="21"/>
      <c r="M5628" s="21"/>
      <c r="N5628" s="21"/>
      <c r="O5628" s="22"/>
      <c r="P5628" s="294"/>
      <c r="Q5628" s="294"/>
      <c r="R5628" s="294"/>
      <c r="S5628" s="23"/>
      <c r="T5628" s="156"/>
      <c r="U5628" s="44">
        <f t="shared" si="177"/>
        <v>0</v>
      </c>
      <c r="V5628" s="44">
        <f t="shared" si="178"/>
        <v>1401</v>
      </c>
      <c r="W5628" s="44">
        <f>IFERROR(VLOOKUP(V5628,workings!$B$5:$C$650,2,FALSE),0)</f>
        <v>0</v>
      </c>
      <c r="X5628" s="44"/>
      <c r="Y5628" s="44"/>
      <c r="Z5628" s="44"/>
      <c r="AA5628" s="44"/>
      <c r="AB5628" s="102"/>
      <c r="AC5628" s="102"/>
      <c r="AD5628" s="102"/>
      <c r="AE5628" s="102"/>
      <c r="AF5628" s="102"/>
      <c r="AG5628" s="102"/>
      <c r="AH5628" s="102"/>
      <c r="AI5628" s="102"/>
      <c r="AJ5628" s="102"/>
      <c r="AK5628" s="102"/>
      <c r="AL5628" s="102"/>
      <c r="AM5628" s="102"/>
      <c r="AN5628" s="102"/>
      <c r="AO5628" s="102"/>
      <c r="AP5628" s="102"/>
      <c r="AQ5628" s="102"/>
      <c r="AR5628" s="102"/>
      <c r="AS5628" s="102"/>
      <c r="AT5628" s="102"/>
      <c r="AU5628" s="102"/>
      <c r="AV5628" s="102"/>
      <c r="AW5628" s="102"/>
      <c r="AX5628" s="102"/>
      <c r="AY5628" s="102"/>
      <c r="AZ5628" s="102"/>
      <c r="BA5628" s="102"/>
      <c r="BB5628" s="102"/>
      <c r="BC5628" s="102"/>
      <c r="BD5628" s="102"/>
      <c r="BE5628" s="102"/>
      <c r="BF5628" s="102"/>
      <c r="BG5628" s="102"/>
      <c r="BH5628" s="102"/>
      <c r="BI5628" s="102"/>
      <c r="BJ5628" s="102"/>
      <c r="BK5628" s="102"/>
      <c r="BL5628" s="102"/>
      <c r="BM5628" s="102"/>
    </row>
    <row r="5629" spans="1:65" s="25" customFormat="1" ht="15.75" thickBot="1" x14ac:dyDescent="0.25">
      <c r="A5629" s="308"/>
      <c r="B5629" s="371"/>
      <c r="C5629" s="314"/>
      <c r="D5629" s="314"/>
      <c r="E5629" s="317"/>
      <c r="F5629" s="308"/>
      <c r="G5629" s="298" t="s">
        <v>119</v>
      </c>
      <c r="H5629" s="299"/>
      <c r="I5629" s="299"/>
      <c r="J5629" s="299"/>
      <c r="K5629" s="299"/>
      <c r="L5629" s="299"/>
      <c r="M5629" s="299"/>
      <c r="N5629" s="300"/>
      <c r="O5629" s="26"/>
      <c r="P5629" s="306"/>
      <c r="Q5629" s="306"/>
      <c r="R5629" s="306"/>
      <c r="S5629" s="27"/>
      <c r="T5629" s="157"/>
      <c r="U5629" s="44">
        <f t="shared" si="177"/>
        <v>0</v>
      </c>
      <c r="V5629" s="44">
        <f t="shared" si="178"/>
        <v>1401</v>
      </c>
      <c r="W5629" s="44">
        <f>IFERROR(VLOOKUP(V5629,workings!$B$5:$C$650,2,FALSE),0)</f>
        <v>0</v>
      </c>
      <c r="X5629" s="44"/>
      <c r="Y5629" s="44"/>
      <c r="Z5629" s="44"/>
      <c r="AA5629" s="44"/>
      <c r="AB5629" s="102"/>
      <c r="AC5629" s="102"/>
      <c r="AD5629" s="102"/>
      <c r="AE5629" s="102"/>
      <c r="AF5629" s="102"/>
      <c r="AG5629" s="102"/>
      <c r="AH5629" s="102"/>
      <c r="AI5629" s="102"/>
      <c r="AJ5629" s="102"/>
      <c r="AK5629" s="102"/>
      <c r="AL5629" s="102"/>
      <c r="AM5629" s="102"/>
      <c r="AN5629" s="102"/>
      <c r="AO5629" s="102"/>
      <c r="AP5629" s="102"/>
      <c r="AQ5629" s="102"/>
      <c r="AR5629" s="102"/>
      <c r="AS5629" s="102"/>
      <c r="AT5629" s="102"/>
      <c r="AU5629" s="102"/>
      <c r="AV5629" s="102"/>
      <c r="AW5629" s="102"/>
      <c r="AX5629" s="102"/>
      <c r="AY5629" s="102"/>
      <c r="AZ5629" s="102"/>
      <c r="BA5629" s="102"/>
      <c r="BB5629" s="102"/>
      <c r="BC5629" s="102"/>
      <c r="BD5629" s="102"/>
      <c r="BE5629" s="102"/>
      <c r="BF5629" s="102"/>
      <c r="BG5629" s="102"/>
      <c r="BH5629" s="102"/>
      <c r="BI5629" s="102"/>
      <c r="BJ5629" s="102"/>
      <c r="BK5629" s="102"/>
      <c r="BL5629" s="102"/>
      <c r="BM5629" s="102"/>
    </row>
    <row r="5630" spans="1:65" s="25" customFormat="1" ht="15" x14ac:dyDescent="0.2">
      <c r="A5630" s="308"/>
      <c r="B5630" s="371"/>
      <c r="C5630" s="314"/>
      <c r="D5630" s="314"/>
      <c r="E5630" s="317"/>
      <c r="F5630" s="308" t="s">
        <v>2454</v>
      </c>
      <c r="G5630" s="298" t="s">
        <v>38</v>
      </c>
      <c r="H5630" s="301" t="s">
        <v>38</v>
      </c>
      <c r="I5630" s="301"/>
      <c r="J5630" s="301"/>
      <c r="K5630" s="301"/>
      <c r="L5630" s="301"/>
      <c r="M5630" s="301"/>
      <c r="N5630" s="302"/>
      <c r="O5630" s="22"/>
      <c r="P5630" s="294"/>
      <c r="Q5630" s="294"/>
      <c r="R5630" s="294"/>
      <c r="S5630" s="28"/>
      <c r="T5630" s="157"/>
      <c r="U5630" s="44">
        <f t="shared" si="177"/>
        <v>0</v>
      </c>
      <c r="V5630" s="44">
        <f t="shared" si="178"/>
        <v>1401</v>
      </c>
      <c r="W5630" s="44">
        <f>IFERROR(VLOOKUP(V5630,workings!$B$5:$C$650,2,FALSE),0)</f>
        <v>0</v>
      </c>
      <c r="X5630" s="44"/>
      <c r="Y5630" s="44"/>
      <c r="Z5630" s="44"/>
      <c r="AA5630" s="44"/>
      <c r="AB5630" s="102"/>
      <c r="AC5630" s="102"/>
      <c r="AD5630" s="102"/>
      <c r="AE5630" s="102"/>
      <c r="AF5630" s="102"/>
      <c r="AG5630" s="102"/>
      <c r="AH5630" s="102"/>
      <c r="AI5630" s="102"/>
      <c r="AJ5630" s="102"/>
      <c r="AK5630" s="102"/>
      <c r="AL5630" s="102"/>
      <c r="AM5630" s="102"/>
      <c r="AN5630" s="102"/>
      <c r="AO5630" s="102"/>
      <c r="AP5630" s="102"/>
      <c r="AQ5630" s="102"/>
      <c r="AR5630" s="102"/>
      <c r="AS5630" s="102"/>
      <c r="AT5630" s="102"/>
      <c r="AU5630" s="102"/>
      <c r="AV5630" s="102"/>
      <c r="AW5630" s="102"/>
      <c r="AX5630" s="102"/>
      <c r="AY5630" s="102"/>
      <c r="AZ5630" s="102"/>
      <c r="BA5630" s="102"/>
      <c r="BB5630" s="102"/>
      <c r="BC5630" s="102"/>
      <c r="BD5630" s="102"/>
      <c r="BE5630" s="102"/>
      <c r="BF5630" s="102"/>
      <c r="BG5630" s="102"/>
      <c r="BH5630" s="102"/>
      <c r="BI5630" s="102"/>
      <c r="BJ5630" s="102"/>
      <c r="BK5630" s="102"/>
      <c r="BL5630" s="102"/>
      <c r="BM5630" s="102"/>
    </row>
    <row r="5631" spans="1:65" s="25" customFormat="1" ht="15.75" thickBot="1" x14ac:dyDescent="0.25">
      <c r="A5631" s="309"/>
      <c r="B5631" s="372"/>
      <c r="C5631" s="315"/>
      <c r="D5631" s="315"/>
      <c r="E5631" s="318"/>
      <c r="F5631" s="320"/>
      <c r="G5631" s="303" t="s">
        <v>119</v>
      </c>
      <c r="H5631" s="304"/>
      <c r="I5631" s="304"/>
      <c r="J5631" s="304"/>
      <c r="K5631" s="304"/>
      <c r="L5631" s="304"/>
      <c r="M5631" s="304"/>
      <c r="N5631" s="305"/>
      <c r="O5631" s="26"/>
      <c r="P5631" s="306"/>
      <c r="Q5631" s="306"/>
      <c r="R5631" s="306"/>
      <c r="S5631" s="29"/>
      <c r="T5631" s="158"/>
      <c r="U5631" s="44">
        <f t="shared" si="177"/>
        <v>0</v>
      </c>
      <c r="V5631" s="44">
        <f t="shared" si="178"/>
        <v>1401</v>
      </c>
      <c r="W5631" s="44">
        <f>IFERROR(VLOOKUP(V5631,workings!$B$5:$C$650,2,FALSE),0)</f>
        <v>0</v>
      </c>
      <c r="X5631" s="44"/>
      <c r="Y5631" s="44"/>
      <c r="Z5631" s="44"/>
      <c r="AA5631" s="44"/>
      <c r="AB5631" s="102"/>
      <c r="AC5631" s="102"/>
      <c r="AD5631" s="102"/>
      <c r="AE5631" s="102"/>
      <c r="AF5631" s="102"/>
      <c r="AG5631" s="102"/>
      <c r="AH5631" s="102"/>
      <c r="AI5631" s="102"/>
      <c r="AJ5631" s="102"/>
      <c r="AK5631" s="102"/>
      <c r="AL5631" s="102"/>
      <c r="AM5631" s="102"/>
      <c r="AN5631" s="102"/>
      <c r="AO5631" s="102"/>
      <c r="AP5631" s="102"/>
      <c r="AQ5631" s="102"/>
      <c r="AR5631" s="102"/>
      <c r="AS5631" s="102"/>
      <c r="AT5631" s="102"/>
      <c r="AU5631" s="102"/>
      <c r="AV5631" s="102"/>
      <c r="AW5631" s="102"/>
      <c r="AX5631" s="102"/>
      <c r="AY5631" s="102"/>
      <c r="AZ5631" s="102"/>
      <c r="BA5631" s="102"/>
      <c r="BB5631" s="102"/>
      <c r="BC5631" s="102"/>
      <c r="BD5631" s="102"/>
      <c r="BE5631" s="102"/>
      <c r="BF5631" s="102"/>
      <c r="BG5631" s="102"/>
      <c r="BH5631" s="102"/>
      <c r="BI5631" s="102"/>
      <c r="BJ5631" s="102"/>
      <c r="BK5631" s="102"/>
      <c r="BL5631" s="102"/>
      <c r="BM5631" s="102"/>
    </row>
    <row r="5632" spans="1:65" s="25" customFormat="1" ht="15.75" customHeight="1" thickBot="1" x14ac:dyDescent="0.25">
      <c r="A5632" s="307">
        <v>1402</v>
      </c>
      <c r="B5632" s="370">
        <v>13</v>
      </c>
      <c r="C5632" s="313" t="s">
        <v>34</v>
      </c>
      <c r="D5632" s="313" t="s">
        <v>2170</v>
      </c>
      <c r="E5632" s="316" t="s">
        <v>36</v>
      </c>
      <c r="F5632" s="319" t="s">
        <v>2455</v>
      </c>
      <c r="G5632" s="21" t="s">
        <v>38</v>
      </c>
      <c r="H5632" s="21"/>
      <c r="I5632" s="21"/>
      <c r="J5632" s="21" t="s">
        <v>50</v>
      </c>
      <c r="K5632" s="21"/>
      <c r="L5632" s="21" t="s">
        <v>136</v>
      </c>
      <c r="M5632" s="21"/>
      <c r="N5632" s="21"/>
      <c r="O5632" s="22"/>
      <c r="P5632" s="294"/>
      <c r="Q5632" s="294"/>
      <c r="R5632" s="294"/>
      <c r="S5632" s="23"/>
      <c r="T5632" s="156"/>
      <c r="U5632" s="44">
        <f t="shared" si="177"/>
        <v>0</v>
      </c>
      <c r="V5632" s="44">
        <f t="shared" si="178"/>
        <v>1402</v>
      </c>
      <c r="W5632" s="44">
        <f>IFERROR(VLOOKUP(V5632,workings!$B$5:$C$650,2,FALSE),0)</f>
        <v>0</v>
      </c>
      <c r="X5632" s="44"/>
      <c r="Y5632" s="44"/>
      <c r="Z5632" s="44"/>
      <c r="AA5632" s="44"/>
      <c r="AB5632" s="102"/>
      <c r="AC5632" s="102"/>
      <c r="AD5632" s="102"/>
      <c r="AE5632" s="102"/>
      <c r="AF5632" s="102"/>
      <c r="AG5632" s="102"/>
      <c r="AH5632" s="102"/>
      <c r="AI5632" s="102"/>
      <c r="AJ5632" s="102"/>
      <c r="AK5632" s="102"/>
      <c r="AL5632" s="102"/>
      <c r="AM5632" s="102"/>
      <c r="AN5632" s="102"/>
      <c r="AO5632" s="102"/>
      <c r="AP5632" s="102"/>
      <c r="AQ5632" s="102"/>
      <c r="AR5632" s="102"/>
      <c r="AS5632" s="102"/>
      <c r="AT5632" s="102"/>
      <c r="AU5632" s="102"/>
      <c r="AV5632" s="102"/>
      <c r="AW5632" s="102"/>
      <c r="AX5632" s="102"/>
      <c r="AY5632" s="102"/>
      <c r="AZ5632" s="102"/>
      <c r="BA5632" s="102"/>
      <c r="BB5632" s="102"/>
      <c r="BC5632" s="102"/>
      <c r="BD5632" s="102"/>
      <c r="BE5632" s="102"/>
      <c r="BF5632" s="102"/>
      <c r="BG5632" s="102"/>
      <c r="BH5632" s="102"/>
      <c r="BI5632" s="102"/>
      <c r="BJ5632" s="102"/>
      <c r="BK5632" s="102"/>
      <c r="BL5632" s="102"/>
      <c r="BM5632" s="102"/>
    </row>
    <row r="5633" spans="1:89" s="25" customFormat="1" ht="15.75" thickBot="1" x14ac:dyDescent="0.25">
      <c r="A5633" s="308"/>
      <c r="B5633" s="371"/>
      <c r="C5633" s="314"/>
      <c r="D5633" s="314"/>
      <c r="E5633" s="317"/>
      <c r="F5633" s="308"/>
      <c r="G5633" s="298" t="s">
        <v>2456</v>
      </c>
      <c r="H5633" s="299"/>
      <c r="I5633" s="299"/>
      <c r="J5633" s="299"/>
      <c r="K5633" s="299"/>
      <c r="L5633" s="299"/>
      <c r="M5633" s="299"/>
      <c r="N5633" s="300"/>
      <c r="O5633" s="26"/>
      <c r="P5633" s="306"/>
      <c r="Q5633" s="306"/>
      <c r="R5633" s="306"/>
      <c r="S5633" s="27"/>
      <c r="T5633" s="157"/>
      <c r="U5633" s="44">
        <f t="shared" si="177"/>
        <v>0</v>
      </c>
      <c r="V5633" s="44">
        <f t="shared" si="178"/>
        <v>1402</v>
      </c>
      <c r="W5633" s="44">
        <f>IFERROR(VLOOKUP(V5633,workings!$B$5:$C$650,2,FALSE),0)</f>
        <v>0</v>
      </c>
      <c r="X5633" s="44"/>
      <c r="Y5633" s="44"/>
      <c r="Z5633" s="44"/>
      <c r="AA5633" s="44"/>
      <c r="AB5633" s="102"/>
      <c r="AC5633" s="102"/>
      <c r="AD5633" s="102"/>
      <c r="AE5633" s="102"/>
      <c r="AF5633" s="102"/>
      <c r="AG5633" s="102"/>
      <c r="AH5633" s="102"/>
      <c r="AI5633" s="102"/>
      <c r="AJ5633" s="102"/>
      <c r="AK5633" s="102"/>
      <c r="AL5633" s="102"/>
      <c r="AM5633" s="102"/>
      <c r="AN5633" s="102"/>
      <c r="AO5633" s="102"/>
      <c r="AP5633" s="102"/>
      <c r="AQ5633" s="102"/>
      <c r="AR5633" s="102"/>
      <c r="AS5633" s="102"/>
      <c r="AT5633" s="102"/>
      <c r="AU5633" s="102"/>
      <c r="AV5633" s="102"/>
      <c r="AW5633" s="102"/>
      <c r="AX5633" s="102"/>
      <c r="AY5633" s="102"/>
      <c r="AZ5633" s="102"/>
      <c r="BA5633" s="102"/>
      <c r="BB5633" s="102"/>
      <c r="BC5633" s="102"/>
      <c r="BD5633" s="102"/>
      <c r="BE5633" s="102"/>
      <c r="BF5633" s="102"/>
      <c r="BG5633" s="102"/>
      <c r="BH5633" s="102"/>
      <c r="BI5633" s="102"/>
      <c r="BJ5633" s="102"/>
      <c r="BK5633" s="102"/>
      <c r="BL5633" s="102"/>
      <c r="BM5633" s="102"/>
    </row>
    <row r="5634" spans="1:89" s="25" customFormat="1" ht="15" x14ac:dyDescent="0.2">
      <c r="A5634" s="308"/>
      <c r="B5634" s="371"/>
      <c r="C5634" s="314"/>
      <c r="D5634" s="314"/>
      <c r="E5634" s="317"/>
      <c r="F5634" s="308" t="s">
        <v>2455</v>
      </c>
      <c r="G5634" s="298" t="s">
        <v>38</v>
      </c>
      <c r="H5634" s="301"/>
      <c r="I5634" s="301"/>
      <c r="J5634" s="301" t="s">
        <v>50</v>
      </c>
      <c r="K5634" s="301"/>
      <c r="L5634" s="301" t="s">
        <v>136</v>
      </c>
      <c r="M5634" s="301"/>
      <c r="N5634" s="302"/>
      <c r="O5634" s="22"/>
      <c r="P5634" s="294"/>
      <c r="Q5634" s="294"/>
      <c r="R5634" s="294"/>
      <c r="S5634" s="28"/>
      <c r="T5634" s="157"/>
      <c r="U5634" s="44">
        <f t="shared" si="177"/>
        <v>0</v>
      </c>
      <c r="V5634" s="44">
        <f t="shared" si="178"/>
        <v>1402</v>
      </c>
      <c r="W5634" s="44">
        <f>IFERROR(VLOOKUP(V5634,workings!$B$5:$C$650,2,FALSE),0)</f>
        <v>0</v>
      </c>
      <c r="X5634" s="44"/>
      <c r="Y5634" s="44"/>
      <c r="Z5634" s="44"/>
      <c r="AA5634" s="44"/>
      <c r="AB5634" s="102"/>
      <c r="AC5634" s="102"/>
      <c r="AD5634" s="102"/>
      <c r="AE5634" s="102"/>
      <c r="AF5634" s="102"/>
      <c r="AG5634" s="102"/>
      <c r="AH5634" s="102"/>
      <c r="AI5634" s="102"/>
      <c r="AJ5634" s="102"/>
      <c r="AK5634" s="102"/>
      <c r="AL5634" s="102"/>
      <c r="AM5634" s="102"/>
      <c r="AN5634" s="102"/>
      <c r="AO5634" s="102"/>
      <c r="AP5634" s="102"/>
      <c r="AQ5634" s="102"/>
      <c r="AR5634" s="102"/>
      <c r="AS5634" s="102"/>
      <c r="AT5634" s="102"/>
      <c r="AU5634" s="102"/>
      <c r="AV5634" s="102"/>
      <c r="AW5634" s="102"/>
      <c r="AX5634" s="102"/>
      <c r="AY5634" s="102"/>
      <c r="AZ5634" s="102"/>
      <c r="BA5634" s="102"/>
      <c r="BB5634" s="102"/>
      <c r="BC5634" s="102"/>
      <c r="BD5634" s="102"/>
      <c r="BE5634" s="102"/>
      <c r="BF5634" s="102"/>
      <c r="BG5634" s="102"/>
      <c r="BH5634" s="102"/>
      <c r="BI5634" s="102"/>
      <c r="BJ5634" s="102"/>
      <c r="BK5634" s="102"/>
      <c r="BL5634" s="102"/>
      <c r="BM5634" s="102"/>
    </row>
    <row r="5635" spans="1:89" s="25" customFormat="1" ht="15.75" thickBot="1" x14ac:dyDescent="0.25">
      <c r="A5635" s="309"/>
      <c r="B5635" s="372"/>
      <c r="C5635" s="315"/>
      <c r="D5635" s="315"/>
      <c r="E5635" s="318"/>
      <c r="F5635" s="320"/>
      <c r="G5635" s="303" t="s">
        <v>2456</v>
      </c>
      <c r="H5635" s="304"/>
      <c r="I5635" s="304"/>
      <c r="J5635" s="304"/>
      <c r="K5635" s="304"/>
      <c r="L5635" s="304"/>
      <c r="M5635" s="304"/>
      <c r="N5635" s="305"/>
      <c r="O5635" s="26"/>
      <c r="P5635" s="306"/>
      <c r="Q5635" s="306"/>
      <c r="R5635" s="306"/>
      <c r="S5635" s="29"/>
      <c r="T5635" s="158"/>
      <c r="U5635" s="44">
        <f t="shared" si="177"/>
        <v>0</v>
      </c>
      <c r="V5635" s="44">
        <f t="shared" si="178"/>
        <v>1402</v>
      </c>
      <c r="W5635" s="44">
        <f>IFERROR(VLOOKUP(V5635,workings!$B$5:$C$650,2,FALSE),0)</f>
        <v>0</v>
      </c>
      <c r="X5635" s="44"/>
      <c r="Y5635" s="44"/>
      <c r="Z5635" s="44"/>
      <c r="AA5635" s="44"/>
      <c r="AB5635" s="102"/>
      <c r="AC5635" s="102"/>
      <c r="AD5635" s="102"/>
      <c r="AE5635" s="102"/>
      <c r="AF5635" s="102"/>
      <c r="AG5635" s="102"/>
      <c r="AH5635" s="102"/>
      <c r="AI5635" s="102"/>
      <c r="AJ5635" s="102"/>
      <c r="AK5635" s="102"/>
      <c r="AL5635" s="102"/>
      <c r="AM5635" s="102"/>
      <c r="AN5635" s="102"/>
      <c r="AO5635" s="102"/>
      <c r="AP5635" s="102"/>
      <c r="AQ5635" s="102"/>
      <c r="AR5635" s="102"/>
      <c r="AS5635" s="102"/>
      <c r="AT5635" s="102"/>
      <c r="AU5635" s="102"/>
      <c r="AV5635" s="102"/>
      <c r="AW5635" s="102"/>
      <c r="AX5635" s="102"/>
      <c r="AY5635" s="102"/>
      <c r="AZ5635" s="102"/>
      <c r="BA5635" s="102"/>
      <c r="BB5635" s="102"/>
      <c r="BC5635" s="102"/>
      <c r="BD5635" s="102"/>
      <c r="BE5635" s="102"/>
      <c r="BF5635" s="102"/>
      <c r="BG5635" s="102"/>
      <c r="BH5635" s="102"/>
      <c r="BI5635" s="102"/>
      <c r="BJ5635" s="102"/>
      <c r="BK5635" s="102"/>
      <c r="BL5635" s="102"/>
      <c r="BM5635" s="102"/>
    </row>
    <row r="5636" spans="1:89" s="25" customFormat="1" ht="15.75" customHeight="1" thickBot="1" x14ac:dyDescent="0.25">
      <c r="A5636" s="245">
        <v>1403</v>
      </c>
      <c r="B5636" s="367">
        <v>13</v>
      </c>
      <c r="C5636" s="165" t="s">
        <v>34</v>
      </c>
      <c r="D5636" s="165" t="s">
        <v>2105</v>
      </c>
      <c r="E5636" s="237" t="s">
        <v>42</v>
      </c>
      <c r="F5636" s="159" t="s">
        <v>2167</v>
      </c>
      <c r="G5636" s="16" t="s">
        <v>38</v>
      </c>
      <c r="H5636" s="16"/>
      <c r="I5636" s="16"/>
      <c r="J5636" s="16" t="s">
        <v>44</v>
      </c>
      <c r="K5636" s="16"/>
      <c r="L5636" s="16" t="s">
        <v>136</v>
      </c>
      <c r="M5636" s="16"/>
      <c r="N5636" s="16"/>
      <c r="O5636" s="9"/>
      <c r="P5636" s="278"/>
      <c r="Q5636" s="278"/>
      <c r="R5636" s="278"/>
      <c r="S5636" s="10"/>
      <c r="T5636" s="156"/>
      <c r="U5636" s="44">
        <f t="shared" si="177"/>
        <v>0</v>
      </c>
      <c r="V5636" s="44">
        <f t="shared" si="178"/>
        <v>1403</v>
      </c>
      <c r="W5636" s="44" t="str">
        <f>IFERROR(VLOOKUP(V5636,workings!$B$5:$C$650,2,FALSE),0)</f>
        <v>D</v>
      </c>
      <c r="X5636" s="44"/>
      <c r="Y5636" s="44"/>
      <c r="Z5636" s="44"/>
      <c r="AA5636" s="44"/>
      <c r="AB5636" s="102"/>
      <c r="AC5636" s="102"/>
      <c r="AD5636" s="102"/>
      <c r="AE5636" s="102"/>
      <c r="AF5636" s="102"/>
      <c r="AG5636" s="102"/>
      <c r="AH5636" s="102"/>
      <c r="AI5636" s="102"/>
      <c r="AJ5636" s="102"/>
      <c r="AK5636" s="102"/>
      <c r="AL5636" s="102"/>
      <c r="AM5636" s="102"/>
      <c r="AN5636" s="102"/>
      <c r="AO5636" s="102"/>
      <c r="AP5636" s="102"/>
      <c r="AQ5636" s="102"/>
      <c r="AR5636" s="102"/>
      <c r="AS5636" s="102"/>
      <c r="AT5636" s="102"/>
      <c r="AU5636" s="102"/>
      <c r="AV5636" s="102"/>
      <c r="AW5636" s="102"/>
      <c r="AX5636" s="102"/>
      <c r="AY5636" s="102"/>
      <c r="AZ5636" s="102"/>
      <c r="BA5636" s="102"/>
      <c r="BB5636" s="102"/>
      <c r="BC5636" s="102"/>
      <c r="BD5636" s="102"/>
      <c r="BE5636" s="102"/>
      <c r="BF5636" s="102"/>
      <c r="BG5636" s="102"/>
      <c r="BH5636" s="102"/>
      <c r="BI5636" s="102"/>
      <c r="BJ5636" s="102"/>
      <c r="BK5636" s="102"/>
      <c r="BL5636" s="102"/>
      <c r="BM5636" s="102"/>
    </row>
    <row r="5637" spans="1:89" s="25" customFormat="1" ht="15.75" thickBot="1" x14ac:dyDescent="0.25">
      <c r="A5637" s="160"/>
      <c r="B5637" s="368"/>
      <c r="C5637" s="166"/>
      <c r="D5637" s="166"/>
      <c r="E5637" s="238"/>
      <c r="F5637" s="160"/>
      <c r="G5637" s="150" t="s">
        <v>3258</v>
      </c>
      <c r="H5637" s="243"/>
      <c r="I5637" s="243"/>
      <c r="J5637" s="243"/>
      <c r="K5637" s="243"/>
      <c r="L5637" s="243"/>
      <c r="M5637" s="243"/>
      <c r="N5637" s="244"/>
      <c r="O5637" s="11" t="s">
        <v>45</v>
      </c>
      <c r="P5637" s="142" t="s">
        <v>64</v>
      </c>
      <c r="Q5637" s="142"/>
      <c r="R5637" s="142"/>
      <c r="S5637" s="12"/>
      <c r="T5637" s="157"/>
      <c r="U5637" s="44" t="str">
        <f t="shared" si="177"/>
        <v>D</v>
      </c>
      <c r="V5637" s="44">
        <f t="shared" si="178"/>
        <v>1403</v>
      </c>
      <c r="W5637" s="44" t="str">
        <f>IFERROR(VLOOKUP(V5637,workings!$B$5:$C$650,2,FALSE),0)</f>
        <v>D</v>
      </c>
      <c r="X5637" s="44"/>
      <c r="Y5637" s="44"/>
      <c r="Z5637" s="44"/>
      <c r="AA5637" s="44"/>
      <c r="AB5637" s="102"/>
      <c r="AC5637" s="102"/>
      <c r="AD5637" s="102"/>
      <c r="AE5637" s="102"/>
      <c r="AF5637" s="102"/>
      <c r="AG5637" s="102"/>
      <c r="AH5637" s="102"/>
      <c r="AI5637" s="102"/>
      <c r="AJ5637" s="102"/>
      <c r="AK5637" s="102"/>
      <c r="AL5637" s="102"/>
      <c r="AM5637" s="102"/>
      <c r="AN5637" s="102"/>
      <c r="AO5637" s="102"/>
      <c r="AP5637" s="102"/>
      <c r="AQ5637" s="102"/>
      <c r="AR5637" s="102"/>
      <c r="AS5637" s="102"/>
      <c r="AT5637" s="102"/>
      <c r="AU5637" s="102"/>
      <c r="AV5637" s="102"/>
      <c r="AW5637" s="102"/>
      <c r="AX5637" s="102"/>
      <c r="AY5637" s="102"/>
      <c r="AZ5637" s="102"/>
      <c r="BA5637" s="102"/>
      <c r="BB5637" s="102"/>
      <c r="BC5637" s="102"/>
      <c r="BD5637" s="102"/>
      <c r="BE5637" s="102"/>
      <c r="BF5637" s="102"/>
      <c r="BG5637" s="102"/>
      <c r="BH5637" s="102"/>
      <c r="BI5637" s="102"/>
      <c r="BJ5637" s="102"/>
      <c r="BK5637" s="102"/>
      <c r="BL5637" s="102"/>
      <c r="BM5637" s="102"/>
    </row>
    <row r="5638" spans="1:89" s="25" customFormat="1" ht="15" x14ac:dyDescent="0.2">
      <c r="A5638" s="160"/>
      <c r="B5638" s="368"/>
      <c r="C5638" s="166"/>
      <c r="D5638" s="166"/>
      <c r="E5638" s="238"/>
      <c r="F5638" s="160" t="s">
        <v>2167</v>
      </c>
      <c r="G5638" s="150" t="s">
        <v>38</v>
      </c>
      <c r="H5638" s="151"/>
      <c r="I5638" s="151"/>
      <c r="J5638" s="151"/>
      <c r="K5638" s="151"/>
      <c r="L5638" s="151" t="s">
        <v>136</v>
      </c>
      <c r="M5638" s="151"/>
      <c r="N5638" s="152"/>
      <c r="O5638" s="9"/>
      <c r="P5638" s="278"/>
      <c r="Q5638" s="278"/>
      <c r="R5638" s="278"/>
      <c r="S5638" s="13"/>
      <c r="T5638" s="157"/>
      <c r="U5638" s="44">
        <f t="shared" si="177"/>
        <v>0</v>
      </c>
      <c r="V5638" s="44">
        <f t="shared" si="178"/>
        <v>1403</v>
      </c>
      <c r="W5638" s="44" t="str">
        <f>IFERROR(VLOOKUP(V5638,workings!$B$5:$C$650,2,FALSE),0)</f>
        <v>D</v>
      </c>
      <c r="X5638" s="44"/>
      <c r="Y5638" s="44"/>
      <c r="Z5638" s="44"/>
      <c r="AA5638" s="44"/>
      <c r="AB5638" s="102"/>
      <c r="AC5638" s="102"/>
      <c r="AD5638" s="102"/>
      <c r="AE5638" s="102"/>
      <c r="AF5638" s="102"/>
      <c r="AG5638" s="102"/>
      <c r="AH5638" s="102"/>
      <c r="AI5638" s="102"/>
      <c r="AJ5638" s="102"/>
      <c r="AK5638" s="102"/>
      <c r="AL5638" s="102"/>
      <c r="AM5638" s="102"/>
      <c r="AN5638" s="102"/>
      <c r="AO5638" s="102"/>
      <c r="AP5638" s="102"/>
      <c r="AQ5638" s="102"/>
      <c r="AR5638" s="102"/>
      <c r="AS5638" s="102"/>
      <c r="AT5638" s="102"/>
      <c r="AU5638" s="102"/>
      <c r="AV5638" s="102"/>
      <c r="AW5638" s="102"/>
      <c r="AX5638" s="102"/>
      <c r="AY5638" s="102"/>
      <c r="AZ5638" s="102"/>
      <c r="BA5638" s="102"/>
      <c r="BB5638" s="102"/>
      <c r="BC5638" s="102"/>
      <c r="BD5638" s="102"/>
      <c r="BE5638" s="102"/>
      <c r="BF5638" s="102"/>
      <c r="BG5638" s="102"/>
      <c r="BH5638" s="102"/>
      <c r="BI5638" s="102"/>
      <c r="BJ5638" s="102"/>
      <c r="BK5638" s="102"/>
      <c r="BL5638" s="102"/>
      <c r="BM5638" s="102"/>
    </row>
    <row r="5639" spans="1:89" s="25" customFormat="1" ht="15.75" thickBot="1" x14ac:dyDescent="0.25">
      <c r="A5639" s="246"/>
      <c r="B5639" s="369"/>
      <c r="C5639" s="167"/>
      <c r="D5639" s="167"/>
      <c r="E5639" s="239"/>
      <c r="F5639" s="161"/>
      <c r="G5639" s="153" t="s">
        <v>2191</v>
      </c>
      <c r="H5639" s="154"/>
      <c r="I5639" s="154"/>
      <c r="J5639" s="154"/>
      <c r="K5639" s="154"/>
      <c r="L5639" s="154"/>
      <c r="M5639" s="154"/>
      <c r="N5639" s="155"/>
      <c r="O5639" s="11"/>
      <c r="P5639" s="142"/>
      <c r="Q5639" s="142"/>
      <c r="R5639" s="142"/>
      <c r="S5639" s="14"/>
      <c r="T5639" s="158"/>
      <c r="U5639" s="44">
        <f t="shared" si="177"/>
        <v>0</v>
      </c>
      <c r="V5639" s="44">
        <f t="shared" si="178"/>
        <v>1403</v>
      </c>
      <c r="W5639" s="44" t="str">
        <f>IFERROR(VLOOKUP(V5639,workings!$B$5:$C$650,2,FALSE),0)</f>
        <v>D</v>
      </c>
      <c r="X5639" s="44"/>
      <c r="Y5639" s="44"/>
      <c r="Z5639" s="44"/>
      <c r="AA5639" s="44"/>
      <c r="AB5639" s="102"/>
      <c r="AC5639" s="102"/>
      <c r="AD5639" s="102"/>
      <c r="AE5639" s="102"/>
      <c r="AF5639" s="102"/>
      <c r="AG5639" s="102"/>
      <c r="AH5639" s="102"/>
      <c r="AI5639" s="102"/>
      <c r="AJ5639" s="102"/>
      <c r="AK5639" s="102"/>
      <c r="AL5639" s="102"/>
      <c r="AM5639" s="102"/>
      <c r="AN5639" s="102"/>
      <c r="AO5639" s="102"/>
      <c r="AP5639" s="102"/>
      <c r="AQ5639" s="102"/>
      <c r="AR5639" s="102"/>
      <c r="AS5639" s="102"/>
      <c r="AT5639" s="102"/>
      <c r="AU5639" s="102"/>
      <c r="AV5639" s="102"/>
      <c r="AW5639" s="102"/>
      <c r="AX5639" s="102"/>
      <c r="AY5639" s="102"/>
      <c r="AZ5639" s="102"/>
      <c r="BA5639" s="102"/>
      <c r="BB5639" s="102"/>
      <c r="BC5639" s="102"/>
      <c r="BD5639" s="102"/>
      <c r="BE5639" s="102"/>
      <c r="BF5639" s="102"/>
      <c r="BG5639" s="102"/>
      <c r="BH5639" s="102"/>
      <c r="BI5639" s="102"/>
      <c r="BJ5639" s="102"/>
      <c r="BK5639" s="102"/>
      <c r="BL5639" s="102"/>
      <c r="BM5639" s="102"/>
    </row>
    <row r="5640" spans="1:89" s="25" customFormat="1" ht="15.75" customHeight="1" thickBot="1" x14ac:dyDescent="0.25">
      <c r="A5640" s="307">
        <v>1404</v>
      </c>
      <c r="B5640" s="370">
        <v>13</v>
      </c>
      <c r="C5640" s="313" t="s">
        <v>34</v>
      </c>
      <c r="D5640" s="313" t="s">
        <v>2105</v>
      </c>
      <c r="E5640" s="316" t="s">
        <v>51</v>
      </c>
      <c r="F5640" s="319" t="s">
        <v>2135</v>
      </c>
      <c r="G5640" s="21" t="s">
        <v>38</v>
      </c>
      <c r="H5640" s="21"/>
      <c r="I5640" s="21"/>
      <c r="J5640" s="21"/>
      <c r="K5640" s="21"/>
      <c r="L5640" s="21"/>
      <c r="M5640" s="21"/>
      <c r="N5640" s="21"/>
      <c r="O5640" s="22"/>
      <c r="P5640" s="294"/>
      <c r="Q5640" s="294"/>
      <c r="R5640" s="294"/>
      <c r="S5640" s="23"/>
      <c r="T5640" s="156"/>
      <c r="U5640" s="44">
        <f t="shared" si="177"/>
        <v>0</v>
      </c>
      <c r="V5640" s="44">
        <f t="shared" si="178"/>
        <v>1404</v>
      </c>
      <c r="W5640" s="44">
        <f>IFERROR(VLOOKUP(V5640,workings!$B$5:$C$650,2,FALSE),0)</f>
        <v>0</v>
      </c>
      <c r="X5640" s="44"/>
      <c r="Y5640" s="44"/>
      <c r="Z5640" s="44"/>
      <c r="AA5640" s="44"/>
      <c r="AB5640" s="102"/>
      <c r="AC5640" s="102"/>
      <c r="AD5640" s="102"/>
      <c r="AE5640" s="102"/>
      <c r="AF5640" s="102"/>
      <c r="AG5640" s="102"/>
      <c r="AH5640" s="102"/>
      <c r="AI5640" s="102"/>
      <c r="AJ5640" s="102"/>
      <c r="AK5640" s="102"/>
      <c r="AL5640" s="102"/>
      <c r="AM5640" s="102"/>
      <c r="AN5640" s="102"/>
      <c r="AO5640" s="102"/>
      <c r="AP5640" s="102"/>
      <c r="AQ5640" s="102"/>
      <c r="AR5640" s="102"/>
      <c r="AS5640" s="102"/>
      <c r="AT5640" s="102"/>
      <c r="AU5640" s="102"/>
      <c r="AV5640" s="102"/>
      <c r="AW5640" s="102"/>
      <c r="AX5640" s="102"/>
      <c r="AY5640" s="102"/>
      <c r="AZ5640" s="102"/>
      <c r="BA5640" s="102"/>
      <c r="BB5640" s="102"/>
      <c r="BC5640" s="102"/>
      <c r="BD5640" s="102"/>
      <c r="BE5640" s="102"/>
      <c r="BF5640" s="102"/>
      <c r="BG5640" s="102"/>
      <c r="BH5640" s="102"/>
      <c r="BI5640" s="102"/>
      <c r="BJ5640" s="102"/>
      <c r="BK5640" s="102"/>
      <c r="BL5640" s="102"/>
      <c r="BM5640" s="102"/>
    </row>
    <row r="5641" spans="1:89" s="25" customFormat="1" ht="15.75" thickBot="1" x14ac:dyDescent="0.25">
      <c r="A5641" s="308"/>
      <c r="B5641" s="371"/>
      <c r="C5641" s="314"/>
      <c r="D5641" s="314"/>
      <c r="E5641" s="317"/>
      <c r="F5641" s="308"/>
      <c r="G5641" s="298" t="s">
        <v>1613</v>
      </c>
      <c r="H5641" s="299"/>
      <c r="I5641" s="299"/>
      <c r="J5641" s="299"/>
      <c r="K5641" s="299"/>
      <c r="L5641" s="299"/>
      <c r="M5641" s="299"/>
      <c r="N5641" s="300"/>
      <c r="O5641" s="26"/>
      <c r="P5641" s="306"/>
      <c r="Q5641" s="306"/>
      <c r="R5641" s="306"/>
      <c r="S5641" s="27"/>
      <c r="T5641" s="157"/>
      <c r="U5641" s="44">
        <f t="shared" si="177"/>
        <v>0</v>
      </c>
      <c r="V5641" s="44">
        <f t="shared" si="178"/>
        <v>1404</v>
      </c>
      <c r="W5641" s="44">
        <f>IFERROR(VLOOKUP(V5641,workings!$B$5:$C$650,2,FALSE),0)</f>
        <v>0</v>
      </c>
      <c r="X5641" s="44"/>
      <c r="Y5641" s="44"/>
      <c r="Z5641" s="44"/>
      <c r="AA5641" s="44"/>
      <c r="AB5641" s="102"/>
      <c r="AC5641" s="102"/>
      <c r="AD5641" s="102"/>
      <c r="AE5641" s="102"/>
      <c r="AF5641" s="102"/>
      <c r="AG5641" s="102"/>
      <c r="AH5641" s="102"/>
      <c r="AI5641" s="102"/>
      <c r="AJ5641" s="102"/>
      <c r="AK5641" s="102"/>
      <c r="AL5641" s="102"/>
      <c r="AM5641" s="102"/>
      <c r="AN5641" s="102"/>
      <c r="AO5641" s="102"/>
      <c r="AP5641" s="102"/>
      <c r="AQ5641" s="102"/>
      <c r="AR5641" s="102"/>
      <c r="AS5641" s="102"/>
      <c r="AT5641" s="102"/>
      <c r="AU5641" s="102"/>
      <c r="AV5641" s="102"/>
      <c r="AW5641" s="102"/>
      <c r="AX5641" s="102"/>
      <c r="AY5641" s="102"/>
      <c r="AZ5641" s="102"/>
      <c r="BA5641" s="102"/>
      <c r="BB5641" s="102"/>
      <c r="BC5641" s="102"/>
      <c r="BD5641" s="102"/>
      <c r="BE5641" s="102"/>
      <c r="BF5641" s="102"/>
      <c r="BG5641" s="102"/>
      <c r="BH5641" s="102"/>
      <c r="BI5641" s="102"/>
      <c r="BJ5641" s="102"/>
      <c r="BK5641" s="102"/>
      <c r="BL5641" s="102"/>
      <c r="BM5641" s="102"/>
    </row>
    <row r="5642" spans="1:89" s="25" customFormat="1" ht="15" x14ac:dyDescent="0.2">
      <c r="A5642" s="308"/>
      <c r="B5642" s="371"/>
      <c r="C5642" s="314"/>
      <c r="D5642" s="314"/>
      <c r="E5642" s="317"/>
      <c r="F5642" s="308" t="s">
        <v>2135</v>
      </c>
      <c r="G5642" s="298" t="s">
        <v>38</v>
      </c>
      <c r="H5642" s="301"/>
      <c r="I5642" s="301"/>
      <c r="J5642" s="301"/>
      <c r="K5642" s="301"/>
      <c r="L5642" s="301"/>
      <c r="M5642" s="301"/>
      <c r="N5642" s="302"/>
      <c r="O5642" s="22"/>
      <c r="P5642" s="294"/>
      <c r="Q5642" s="294"/>
      <c r="R5642" s="294"/>
      <c r="S5642" s="28"/>
      <c r="T5642" s="157"/>
      <c r="U5642" s="44">
        <f t="shared" si="177"/>
        <v>0</v>
      </c>
      <c r="V5642" s="44">
        <f t="shared" si="178"/>
        <v>1404</v>
      </c>
      <c r="W5642" s="44">
        <f>IFERROR(VLOOKUP(V5642,workings!$B$5:$C$650,2,FALSE),0)</f>
        <v>0</v>
      </c>
      <c r="X5642" s="44"/>
      <c r="Y5642" s="44"/>
      <c r="Z5642" s="44"/>
      <c r="AA5642" s="44"/>
      <c r="AB5642" s="102"/>
      <c r="AC5642" s="102"/>
      <c r="AD5642" s="102"/>
      <c r="AE5642" s="102"/>
      <c r="AF5642" s="102"/>
      <c r="AG5642" s="102"/>
      <c r="AH5642" s="102"/>
      <c r="AI5642" s="102"/>
      <c r="AJ5642" s="102"/>
      <c r="AK5642" s="102"/>
      <c r="AL5642" s="102"/>
      <c r="AM5642" s="102"/>
      <c r="AN5642" s="102"/>
      <c r="AO5642" s="102"/>
      <c r="AP5642" s="102"/>
      <c r="AQ5642" s="102"/>
      <c r="AR5642" s="102"/>
      <c r="AS5642" s="102"/>
      <c r="AT5642" s="102"/>
      <c r="AU5642" s="102"/>
      <c r="AV5642" s="102"/>
      <c r="AW5642" s="102"/>
      <c r="AX5642" s="102"/>
      <c r="AY5642" s="102"/>
      <c r="AZ5642" s="102"/>
      <c r="BA5642" s="102"/>
      <c r="BB5642" s="102"/>
      <c r="BC5642" s="102"/>
      <c r="BD5642" s="102"/>
      <c r="BE5642" s="102"/>
      <c r="BF5642" s="102"/>
      <c r="BG5642" s="102"/>
      <c r="BH5642" s="102"/>
      <c r="BI5642" s="102"/>
      <c r="BJ5642" s="102"/>
      <c r="BK5642" s="102"/>
      <c r="BL5642" s="102"/>
      <c r="BM5642" s="102"/>
    </row>
    <row r="5643" spans="1:89" s="25" customFormat="1" ht="15.75" thickBot="1" x14ac:dyDescent="0.25">
      <c r="A5643" s="309"/>
      <c r="B5643" s="372"/>
      <c r="C5643" s="315"/>
      <c r="D5643" s="315"/>
      <c r="E5643" s="318"/>
      <c r="F5643" s="320"/>
      <c r="G5643" s="303" t="s">
        <v>1613</v>
      </c>
      <c r="H5643" s="304"/>
      <c r="I5643" s="304"/>
      <c r="J5643" s="304"/>
      <c r="K5643" s="304"/>
      <c r="L5643" s="304"/>
      <c r="M5643" s="304"/>
      <c r="N5643" s="305"/>
      <c r="O5643" s="26"/>
      <c r="P5643" s="306"/>
      <c r="Q5643" s="306"/>
      <c r="R5643" s="306"/>
      <c r="S5643" s="29"/>
      <c r="T5643" s="158"/>
      <c r="U5643" s="44">
        <f t="shared" si="177"/>
        <v>0</v>
      </c>
      <c r="V5643" s="44">
        <f t="shared" si="178"/>
        <v>1404</v>
      </c>
      <c r="W5643" s="44">
        <f>IFERROR(VLOOKUP(V5643,workings!$B$5:$C$650,2,FALSE),0)</f>
        <v>0</v>
      </c>
      <c r="X5643" s="44"/>
      <c r="Y5643" s="44"/>
      <c r="Z5643" s="44"/>
      <c r="AA5643" s="44"/>
      <c r="AB5643" s="102"/>
      <c r="AC5643" s="102"/>
      <c r="AD5643" s="102"/>
      <c r="AE5643" s="102"/>
      <c r="AF5643" s="102"/>
      <c r="AG5643" s="102"/>
      <c r="AH5643" s="102"/>
      <c r="AI5643" s="102"/>
      <c r="AJ5643" s="102"/>
      <c r="AK5643" s="102"/>
      <c r="AL5643" s="102"/>
      <c r="AM5643" s="102"/>
      <c r="AN5643" s="102"/>
      <c r="AO5643" s="102"/>
      <c r="AP5643" s="102"/>
      <c r="AQ5643" s="102"/>
      <c r="AR5643" s="102"/>
      <c r="AS5643" s="102"/>
      <c r="AT5643" s="102"/>
      <c r="AU5643" s="102"/>
      <c r="AV5643" s="102"/>
      <c r="AW5643" s="102"/>
      <c r="AX5643" s="102"/>
      <c r="AY5643" s="102"/>
      <c r="AZ5643" s="102"/>
      <c r="BA5643" s="102"/>
      <c r="BB5643" s="102"/>
      <c r="BC5643" s="102"/>
      <c r="BD5643" s="102"/>
      <c r="BE5643" s="102"/>
      <c r="BF5643" s="102"/>
      <c r="BG5643" s="102"/>
      <c r="BH5643" s="102"/>
      <c r="BI5643" s="102"/>
      <c r="BJ5643" s="102"/>
      <c r="BK5643" s="102"/>
      <c r="BL5643" s="102"/>
      <c r="BM5643" s="102"/>
    </row>
    <row r="5644" spans="1:89" s="25" customFormat="1" ht="15.75" customHeight="1" thickBot="1" x14ac:dyDescent="0.25">
      <c r="A5644" s="307">
        <v>1405</v>
      </c>
      <c r="B5644" s="370">
        <v>13</v>
      </c>
      <c r="C5644" s="313" t="s">
        <v>34</v>
      </c>
      <c r="D5644" s="313" t="s">
        <v>2457</v>
      </c>
      <c r="E5644" s="316" t="s">
        <v>36</v>
      </c>
      <c r="F5644" s="319" t="s">
        <v>2458</v>
      </c>
      <c r="G5644" s="21" t="s">
        <v>38</v>
      </c>
      <c r="H5644" s="21"/>
      <c r="I5644" s="21" t="s">
        <v>99</v>
      </c>
      <c r="J5644" s="21" t="s">
        <v>50</v>
      </c>
      <c r="K5644" s="21"/>
      <c r="L5644" s="21"/>
      <c r="M5644" s="21"/>
      <c r="N5644" s="21"/>
      <c r="O5644" s="22"/>
      <c r="P5644" s="294"/>
      <c r="Q5644" s="294"/>
      <c r="R5644" s="294"/>
      <c r="S5644" s="23"/>
      <c r="T5644" s="156"/>
      <c r="U5644" s="44">
        <f t="shared" si="177"/>
        <v>0</v>
      </c>
      <c r="V5644" s="44">
        <f t="shared" si="178"/>
        <v>1405</v>
      </c>
      <c r="W5644" s="44">
        <f>IFERROR(VLOOKUP(V5644,workings!$B$5:$C$650,2,FALSE),0)</f>
        <v>0</v>
      </c>
      <c r="X5644" s="44"/>
      <c r="Y5644" s="44"/>
      <c r="Z5644" s="44"/>
      <c r="AA5644" s="44"/>
      <c r="AB5644" s="102"/>
      <c r="AC5644" s="102"/>
      <c r="AD5644" s="102"/>
      <c r="AE5644" s="102"/>
      <c r="AF5644" s="102"/>
      <c r="AG5644" s="102"/>
      <c r="AH5644" s="102"/>
      <c r="AI5644" s="102"/>
      <c r="AJ5644" s="102"/>
      <c r="AK5644" s="102"/>
      <c r="AL5644" s="102"/>
      <c r="AM5644" s="102"/>
      <c r="AN5644" s="102"/>
      <c r="AO5644" s="102"/>
      <c r="AP5644" s="102"/>
      <c r="AQ5644" s="102"/>
      <c r="AR5644" s="102"/>
      <c r="AS5644" s="102"/>
      <c r="AT5644" s="102"/>
      <c r="AU5644" s="102"/>
      <c r="AV5644" s="102"/>
      <c r="AW5644" s="102"/>
      <c r="AX5644" s="102"/>
      <c r="AY5644" s="102"/>
      <c r="AZ5644" s="102"/>
      <c r="BA5644" s="102"/>
      <c r="BB5644" s="102"/>
      <c r="BC5644" s="102"/>
      <c r="BD5644" s="102"/>
      <c r="BE5644" s="102"/>
      <c r="BF5644" s="102"/>
      <c r="BG5644" s="102"/>
      <c r="BH5644" s="102"/>
      <c r="BI5644" s="102"/>
      <c r="BJ5644" s="102"/>
      <c r="BK5644" s="102"/>
      <c r="BL5644" s="102"/>
      <c r="BM5644" s="102"/>
    </row>
    <row r="5645" spans="1:89" s="25" customFormat="1" ht="15.75" thickBot="1" x14ac:dyDescent="0.25">
      <c r="A5645" s="308"/>
      <c r="B5645" s="371"/>
      <c r="C5645" s="314"/>
      <c r="D5645" s="314"/>
      <c r="E5645" s="317"/>
      <c r="F5645" s="308"/>
      <c r="G5645" s="298" t="s">
        <v>722</v>
      </c>
      <c r="H5645" s="299"/>
      <c r="I5645" s="299"/>
      <c r="J5645" s="299"/>
      <c r="K5645" s="299"/>
      <c r="L5645" s="299"/>
      <c r="M5645" s="299"/>
      <c r="N5645" s="300"/>
      <c r="O5645" s="26"/>
      <c r="P5645" s="306"/>
      <c r="Q5645" s="306"/>
      <c r="R5645" s="306"/>
      <c r="S5645" s="27"/>
      <c r="T5645" s="157"/>
      <c r="U5645" s="44">
        <f t="shared" si="177"/>
        <v>0</v>
      </c>
      <c r="V5645" s="44">
        <f t="shared" si="178"/>
        <v>1405</v>
      </c>
      <c r="W5645" s="44">
        <f>IFERROR(VLOOKUP(V5645,workings!$B$5:$C$650,2,FALSE),0)</f>
        <v>0</v>
      </c>
      <c r="X5645" s="44"/>
      <c r="Y5645" s="44"/>
      <c r="Z5645" s="44"/>
      <c r="AA5645" s="44"/>
      <c r="AB5645" s="102"/>
      <c r="AC5645" s="102"/>
      <c r="AD5645" s="102"/>
      <c r="AE5645" s="102"/>
      <c r="AF5645" s="102"/>
      <c r="AG5645" s="102"/>
      <c r="AH5645" s="102"/>
      <c r="AI5645" s="102"/>
      <c r="AJ5645" s="102"/>
      <c r="AK5645" s="102"/>
      <c r="AL5645" s="102"/>
      <c r="AM5645" s="102"/>
      <c r="AN5645" s="102"/>
      <c r="AO5645" s="102"/>
      <c r="AP5645" s="102"/>
      <c r="AQ5645" s="102"/>
      <c r="AR5645" s="102"/>
      <c r="AS5645" s="102"/>
      <c r="AT5645" s="102"/>
      <c r="AU5645" s="102"/>
      <c r="AV5645" s="102"/>
      <c r="AW5645" s="102"/>
      <c r="AX5645" s="102"/>
      <c r="AY5645" s="102"/>
      <c r="AZ5645" s="102"/>
      <c r="BA5645" s="102"/>
      <c r="BB5645" s="102"/>
      <c r="BC5645" s="102"/>
      <c r="BD5645" s="102"/>
      <c r="BE5645" s="102"/>
      <c r="BF5645" s="102"/>
      <c r="BG5645" s="102"/>
      <c r="BH5645" s="102"/>
      <c r="BI5645" s="102"/>
      <c r="BJ5645" s="102"/>
      <c r="BK5645" s="102"/>
      <c r="BL5645" s="102"/>
      <c r="BM5645" s="102"/>
    </row>
    <row r="5646" spans="1:89" s="25" customFormat="1" ht="15" x14ac:dyDescent="0.2">
      <c r="A5646" s="308"/>
      <c r="B5646" s="371"/>
      <c r="C5646" s="314"/>
      <c r="D5646" s="314"/>
      <c r="E5646" s="317"/>
      <c r="F5646" s="308" t="s">
        <v>2458</v>
      </c>
      <c r="G5646" s="298" t="s">
        <v>38</v>
      </c>
      <c r="H5646" s="301"/>
      <c r="I5646" s="301" t="s">
        <v>99</v>
      </c>
      <c r="J5646" s="301" t="s">
        <v>50</v>
      </c>
      <c r="K5646" s="301"/>
      <c r="L5646" s="301"/>
      <c r="M5646" s="301"/>
      <c r="N5646" s="302"/>
      <c r="O5646" s="22"/>
      <c r="P5646" s="294"/>
      <c r="Q5646" s="294"/>
      <c r="R5646" s="294"/>
      <c r="S5646" s="28"/>
      <c r="T5646" s="157"/>
      <c r="U5646" s="44">
        <f t="shared" si="177"/>
        <v>0</v>
      </c>
      <c r="V5646" s="44">
        <f t="shared" si="178"/>
        <v>1405</v>
      </c>
      <c r="W5646" s="44">
        <f>IFERROR(VLOOKUP(V5646,workings!$B$5:$C$650,2,FALSE),0)</f>
        <v>0</v>
      </c>
      <c r="X5646" s="44"/>
      <c r="Y5646" s="44"/>
      <c r="Z5646" s="44"/>
      <c r="AA5646" s="44"/>
      <c r="AB5646" s="102"/>
      <c r="AC5646" s="102"/>
      <c r="AD5646" s="102"/>
      <c r="AE5646" s="102"/>
      <c r="AF5646" s="102"/>
      <c r="AG5646" s="102"/>
      <c r="AH5646" s="102"/>
      <c r="AI5646" s="102"/>
      <c r="AJ5646" s="102"/>
      <c r="AK5646" s="102"/>
      <c r="AL5646" s="102"/>
      <c r="AM5646" s="102"/>
      <c r="AN5646" s="102"/>
      <c r="AO5646" s="102"/>
      <c r="AP5646" s="102"/>
      <c r="AQ5646" s="102"/>
      <c r="AR5646" s="102"/>
      <c r="AS5646" s="102"/>
      <c r="AT5646" s="102"/>
      <c r="AU5646" s="102"/>
      <c r="AV5646" s="102"/>
      <c r="AW5646" s="102"/>
      <c r="AX5646" s="102"/>
      <c r="AY5646" s="102"/>
      <c r="AZ5646" s="102"/>
      <c r="BA5646" s="102"/>
      <c r="BB5646" s="102"/>
      <c r="BC5646" s="102"/>
      <c r="BD5646" s="102"/>
      <c r="BE5646" s="102"/>
      <c r="BF5646" s="102"/>
      <c r="BG5646" s="102"/>
      <c r="BH5646" s="102"/>
      <c r="BI5646" s="102"/>
      <c r="BJ5646" s="102"/>
      <c r="BK5646" s="102"/>
      <c r="BL5646" s="102"/>
      <c r="BM5646" s="102"/>
    </row>
    <row r="5647" spans="1:89" s="25" customFormat="1" ht="15.75" thickBot="1" x14ac:dyDescent="0.25">
      <c r="A5647" s="309"/>
      <c r="B5647" s="372"/>
      <c r="C5647" s="315"/>
      <c r="D5647" s="315"/>
      <c r="E5647" s="318"/>
      <c r="F5647" s="320"/>
      <c r="G5647" s="303" t="s">
        <v>722</v>
      </c>
      <c r="H5647" s="304"/>
      <c r="I5647" s="304"/>
      <c r="J5647" s="304"/>
      <c r="K5647" s="304"/>
      <c r="L5647" s="304"/>
      <c r="M5647" s="304"/>
      <c r="N5647" s="305"/>
      <c r="O5647" s="26"/>
      <c r="P5647" s="306"/>
      <c r="Q5647" s="306"/>
      <c r="R5647" s="306"/>
      <c r="S5647" s="29"/>
      <c r="T5647" s="158"/>
      <c r="U5647" s="44">
        <f t="shared" si="177"/>
        <v>0</v>
      </c>
      <c r="V5647" s="44">
        <f t="shared" si="178"/>
        <v>1405</v>
      </c>
      <c r="W5647" s="44">
        <f>IFERROR(VLOOKUP(V5647,workings!$B$5:$C$650,2,FALSE),0)</f>
        <v>0</v>
      </c>
      <c r="X5647" s="44"/>
      <c r="Y5647" s="44"/>
      <c r="Z5647" s="44"/>
      <c r="AA5647" s="44"/>
      <c r="AB5647" s="102"/>
      <c r="AC5647" s="102"/>
      <c r="AD5647" s="102"/>
      <c r="AE5647" s="102"/>
      <c r="AF5647" s="102"/>
      <c r="AG5647" s="102"/>
      <c r="AH5647" s="102"/>
      <c r="AI5647" s="102"/>
      <c r="AJ5647" s="102"/>
      <c r="AK5647" s="102"/>
      <c r="AL5647" s="102"/>
      <c r="AM5647" s="102"/>
      <c r="AN5647" s="102"/>
      <c r="AO5647" s="102"/>
      <c r="AP5647" s="102"/>
      <c r="AQ5647" s="102"/>
      <c r="AR5647" s="102"/>
      <c r="AS5647" s="102"/>
      <c r="AT5647" s="102"/>
      <c r="AU5647" s="102"/>
      <c r="AV5647" s="102"/>
      <c r="AW5647" s="102"/>
      <c r="AX5647" s="102"/>
      <c r="AY5647" s="102"/>
      <c r="AZ5647" s="102"/>
      <c r="BA5647" s="102"/>
      <c r="BB5647" s="102"/>
      <c r="BC5647" s="102"/>
      <c r="BD5647" s="102"/>
      <c r="BE5647" s="102"/>
      <c r="BF5647" s="102"/>
      <c r="BG5647" s="102"/>
      <c r="BH5647" s="102"/>
      <c r="BI5647" s="102"/>
      <c r="BJ5647" s="102"/>
      <c r="BK5647" s="102"/>
      <c r="BL5647" s="102"/>
      <c r="BM5647" s="102"/>
    </row>
    <row r="5648" spans="1:89" ht="15.75" customHeight="1" thickBot="1" x14ac:dyDescent="0.25">
      <c r="A5648" s="245">
        <v>1406</v>
      </c>
      <c r="B5648" s="367">
        <v>13</v>
      </c>
      <c r="C5648" s="165" t="s">
        <v>34</v>
      </c>
      <c r="D5648" s="165" t="s">
        <v>65</v>
      </c>
      <c r="E5648" s="237" t="s">
        <v>42</v>
      </c>
      <c r="F5648" s="159" t="s">
        <v>2459</v>
      </c>
      <c r="G5648" s="16"/>
      <c r="H5648" s="16" t="s">
        <v>38</v>
      </c>
      <c r="I5648" s="16"/>
      <c r="J5648" s="16"/>
      <c r="K5648" s="16"/>
      <c r="L5648" s="16"/>
      <c r="M5648" s="16" t="s">
        <v>44</v>
      </c>
      <c r="N5648" s="16"/>
      <c r="O5648" s="9"/>
      <c r="P5648" s="278"/>
      <c r="Q5648" s="278"/>
      <c r="R5648" s="278"/>
      <c r="S5648" s="10"/>
      <c r="T5648" s="156"/>
      <c r="U5648" s="44">
        <f t="shared" si="177"/>
        <v>0</v>
      </c>
      <c r="V5648" s="44">
        <f t="shared" si="178"/>
        <v>1406</v>
      </c>
      <c r="W5648" s="44">
        <f>IFERROR(VLOOKUP(V5648,workings!$B$5:$C$650,2,FALSE),0)</f>
        <v>0</v>
      </c>
      <c r="X5648" s="44"/>
      <c r="Y5648" s="44"/>
      <c r="Z5648" s="44"/>
      <c r="AA5648" s="44"/>
      <c r="BN5648"/>
      <c r="BO5648"/>
      <c r="BP5648"/>
      <c r="BQ5648"/>
      <c r="BR5648"/>
      <c r="BS5648"/>
      <c r="BT5648"/>
      <c r="BU5648"/>
      <c r="BV5648"/>
      <c r="BW5648"/>
      <c r="BX5648"/>
      <c r="BY5648"/>
      <c r="BZ5648"/>
      <c r="CA5648"/>
      <c r="CB5648"/>
      <c r="CC5648"/>
      <c r="CD5648"/>
      <c r="CE5648"/>
      <c r="CF5648"/>
      <c r="CG5648"/>
      <c r="CH5648"/>
      <c r="CI5648"/>
      <c r="CJ5648"/>
      <c r="CK5648"/>
    </row>
    <row r="5649" spans="1:89" ht="15.75" thickBot="1" x14ac:dyDescent="0.25">
      <c r="A5649" s="160"/>
      <c r="B5649" s="368"/>
      <c r="C5649" s="166"/>
      <c r="D5649" s="166"/>
      <c r="E5649" s="238"/>
      <c r="F5649" s="160"/>
      <c r="G5649" s="150" t="s">
        <v>3388</v>
      </c>
      <c r="H5649" s="243"/>
      <c r="I5649" s="243"/>
      <c r="J5649" s="243"/>
      <c r="K5649" s="243"/>
      <c r="L5649" s="243"/>
      <c r="M5649" s="243"/>
      <c r="N5649" s="244"/>
      <c r="O5649" s="11"/>
      <c r="P5649" s="142" t="s">
        <v>39</v>
      </c>
      <c r="Q5649" s="142"/>
      <c r="R5649" s="142"/>
      <c r="S5649" s="12"/>
      <c r="T5649" s="157"/>
      <c r="U5649" s="44">
        <f t="shared" ref="U5649:U5712" si="179">O5649</f>
        <v>0</v>
      </c>
      <c r="V5649" s="44">
        <f t="shared" ref="V5649:V5712" si="180">IF(A5649&gt;0,A5649,V5648)</f>
        <v>1406</v>
      </c>
      <c r="W5649" s="44">
        <f>IFERROR(VLOOKUP(V5649,workings!$B$5:$C$650,2,FALSE),0)</f>
        <v>0</v>
      </c>
      <c r="X5649" s="44"/>
      <c r="Y5649" s="44"/>
      <c r="Z5649" s="44"/>
      <c r="AA5649" s="44"/>
      <c r="BN5649"/>
      <c r="BO5649"/>
      <c r="BP5649"/>
      <c r="BQ5649"/>
      <c r="BR5649"/>
      <c r="BS5649"/>
      <c r="BT5649"/>
      <c r="BU5649"/>
      <c r="BV5649"/>
      <c r="BW5649"/>
      <c r="BX5649"/>
      <c r="BY5649"/>
      <c r="BZ5649"/>
      <c r="CA5649"/>
      <c r="CB5649"/>
      <c r="CC5649"/>
      <c r="CD5649"/>
      <c r="CE5649"/>
      <c r="CF5649"/>
      <c r="CG5649"/>
      <c r="CH5649"/>
      <c r="CI5649"/>
      <c r="CJ5649"/>
      <c r="CK5649"/>
    </row>
    <row r="5650" spans="1:89" ht="15" x14ac:dyDescent="0.2">
      <c r="A5650" s="160"/>
      <c r="B5650" s="368"/>
      <c r="C5650" s="166"/>
      <c r="D5650" s="166"/>
      <c r="E5650" s="238"/>
      <c r="F5650" s="160"/>
      <c r="G5650" s="150"/>
      <c r="H5650" s="151"/>
      <c r="I5650" s="151"/>
      <c r="J5650" s="151"/>
      <c r="K5650" s="151"/>
      <c r="L5650" s="151"/>
      <c r="M5650" s="151"/>
      <c r="N5650" s="152"/>
      <c r="O5650" s="9"/>
      <c r="P5650" s="278"/>
      <c r="Q5650" s="278"/>
      <c r="R5650" s="278"/>
      <c r="S5650" s="13"/>
      <c r="T5650" s="157"/>
      <c r="U5650" s="44">
        <f t="shared" si="179"/>
        <v>0</v>
      </c>
      <c r="V5650" s="44">
        <f t="shared" si="180"/>
        <v>1406</v>
      </c>
      <c r="W5650" s="44">
        <f>IFERROR(VLOOKUP(V5650,workings!$B$5:$C$650,2,FALSE),0)</f>
        <v>0</v>
      </c>
      <c r="X5650" s="44"/>
      <c r="Y5650" s="44"/>
      <c r="Z5650" s="44"/>
      <c r="AA5650" s="44"/>
      <c r="BN5650"/>
      <c r="BO5650"/>
      <c r="BP5650"/>
      <c r="BQ5650"/>
      <c r="BR5650"/>
      <c r="BS5650"/>
      <c r="BT5650"/>
      <c r="BU5650"/>
      <c r="BV5650"/>
      <c r="BW5650"/>
      <c r="BX5650"/>
      <c r="BY5650"/>
      <c r="BZ5650"/>
      <c r="CA5650"/>
      <c r="CB5650"/>
      <c r="CC5650"/>
      <c r="CD5650"/>
      <c r="CE5650"/>
      <c r="CF5650"/>
      <c r="CG5650"/>
      <c r="CH5650"/>
      <c r="CI5650"/>
      <c r="CJ5650"/>
      <c r="CK5650"/>
    </row>
    <row r="5651" spans="1:89" ht="15.75" thickBot="1" x14ac:dyDescent="0.25">
      <c r="A5651" s="246"/>
      <c r="B5651" s="369"/>
      <c r="C5651" s="167"/>
      <c r="D5651" s="167"/>
      <c r="E5651" s="239"/>
      <c r="F5651" s="161"/>
      <c r="G5651" s="153"/>
      <c r="H5651" s="154"/>
      <c r="I5651" s="154"/>
      <c r="J5651" s="154"/>
      <c r="K5651" s="154"/>
      <c r="L5651" s="154"/>
      <c r="M5651" s="154"/>
      <c r="N5651" s="155"/>
      <c r="O5651" s="11"/>
      <c r="P5651" s="142"/>
      <c r="Q5651" s="142"/>
      <c r="R5651" s="142"/>
      <c r="S5651" s="14"/>
      <c r="T5651" s="158"/>
      <c r="U5651" s="44">
        <f t="shared" si="179"/>
        <v>0</v>
      </c>
      <c r="V5651" s="44">
        <f t="shared" si="180"/>
        <v>1406</v>
      </c>
      <c r="W5651" s="44">
        <f>IFERROR(VLOOKUP(V5651,workings!$B$5:$C$650,2,FALSE),0)</f>
        <v>0</v>
      </c>
      <c r="X5651" s="44"/>
      <c r="Y5651" s="44"/>
      <c r="Z5651" s="44"/>
      <c r="AA5651" s="44"/>
      <c r="BN5651"/>
      <c r="BO5651"/>
      <c r="BP5651"/>
      <c r="BQ5651"/>
      <c r="BR5651"/>
      <c r="BS5651"/>
      <c r="BT5651"/>
      <c r="BU5651"/>
      <c r="BV5651"/>
      <c r="BW5651"/>
      <c r="BX5651"/>
      <c r="BY5651"/>
      <c r="BZ5651"/>
      <c r="CA5651"/>
      <c r="CB5651"/>
      <c r="CC5651"/>
      <c r="CD5651"/>
      <c r="CE5651"/>
      <c r="CF5651"/>
      <c r="CG5651"/>
      <c r="CH5651"/>
      <c r="CI5651"/>
      <c r="CJ5651"/>
      <c r="CK5651"/>
    </row>
    <row r="5652" spans="1:89" ht="15.75" customHeight="1" thickBot="1" x14ac:dyDescent="0.25">
      <c r="A5652" s="245">
        <v>1407</v>
      </c>
      <c r="B5652" s="367">
        <v>13</v>
      </c>
      <c r="C5652" s="165" t="s">
        <v>34</v>
      </c>
      <c r="D5652" s="165" t="s">
        <v>2114</v>
      </c>
      <c r="E5652" s="237" t="s">
        <v>42</v>
      </c>
      <c r="F5652" s="159" t="s">
        <v>2460</v>
      </c>
      <c r="G5652" s="16"/>
      <c r="H5652" s="16"/>
      <c r="I5652" s="16"/>
      <c r="J5652" s="16" t="s">
        <v>278</v>
      </c>
      <c r="K5652" s="16"/>
      <c r="L5652" s="16"/>
      <c r="M5652" s="16"/>
      <c r="N5652" s="16"/>
      <c r="O5652" s="9"/>
      <c r="P5652" s="278"/>
      <c r="Q5652" s="278"/>
      <c r="R5652" s="278"/>
      <c r="S5652" s="10"/>
      <c r="T5652" s="156"/>
      <c r="U5652" s="44">
        <f t="shared" si="179"/>
        <v>0</v>
      </c>
      <c r="V5652" s="44">
        <f t="shared" si="180"/>
        <v>1407</v>
      </c>
      <c r="W5652" s="44">
        <f>IFERROR(VLOOKUP(V5652,workings!$B$5:$C$650,2,FALSE),0)</f>
        <v>0</v>
      </c>
      <c r="X5652" s="44"/>
      <c r="Y5652" s="44"/>
      <c r="Z5652" s="44"/>
      <c r="AA5652" s="44"/>
      <c r="BN5652"/>
      <c r="BO5652"/>
      <c r="BP5652"/>
      <c r="BQ5652"/>
      <c r="BR5652"/>
      <c r="BS5652"/>
      <c r="BT5652"/>
      <c r="BU5652"/>
      <c r="BV5652"/>
      <c r="BW5652"/>
      <c r="BX5652"/>
      <c r="BY5652"/>
      <c r="BZ5652"/>
      <c r="CA5652"/>
      <c r="CB5652"/>
      <c r="CC5652"/>
      <c r="CD5652"/>
      <c r="CE5652"/>
      <c r="CF5652"/>
      <c r="CG5652"/>
      <c r="CH5652"/>
      <c r="CI5652"/>
      <c r="CJ5652"/>
      <c r="CK5652"/>
    </row>
    <row r="5653" spans="1:89" ht="15.75" thickBot="1" x14ac:dyDescent="0.25">
      <c r="A5653" s="160"/>
      <c r="B5653" s="368"/>
      <c r="C5653" s="166"/>
      <c r="D5653" s="166"/>
      <c r="E5653" s="238"/>
      <c r="F5653" s="160"/>
      <c r="G5653" s="150" t="s">
        <v>2902</v>
      </c>
      <c r="H5653" s="243"/>
      <c r="I5653" s="243"/>
      <c r="J5653" s="243"/>
      <c r="K5653" s="243"/>
      <c r="L5653" s="243"/>
      <c r="M5653" s="243"/>
      <c r="N5653" s="244"/>
      <c r="O5653" s="11"/>
      <c r="P5653" s="142" t="s">
        <v>39</v>
      </c>
      <c r="Q5653" s="142"/>
      <c r="R5653" s="142"/>
      <c r="S5653" s="12"/>
      <c r="T5653" s="157"/>
      <c r="U5653" s="44">
        <f t="shared" si="179"/>
        <v>0</v>
      </c>
      <c r="V5653" s="44">
        <f t="shared" si="180"/>
        <v>1407</v>
      </c>
      <c r="W5653" s="44">
        <f>IFERROR(VLOOKUP(V5653,workings!$B$5:$C$650,2,FALSE),0)</f>
        <v>0</v>
      </c>
      <c r="X5653" s="44"/>
      <c r="Y5653" s="44"/>
      <c r="Z5653" s="44"/>
      <c r="AA5653" s="44"/>
      <c r="BN5653"/>
      <c r="BO5653"/>
      <c r="BP5653"/>
      <c r="BQ5653"/>
      <c r="BR5653"/>
      <c r="BS5653"/>
      <c r="BT5653"/>
      <c r="BU5653"/>
      <c r="BV5653"/>
      <c r="BW5653"/>
      <c r="BX5653"/>
      <c r="BY5653"/>
      <c r="BZ5653"/>
      <c r="CA5653"/>
      <c r="CB5653"/>
      <c r="CC5653"/>
      <c r="CD5653"/>
      <c r="CE5653"/>
      <c r="CF5653"/>
      <c r="CG5653"/>
      <c r="CH5653"/>
      <c r="CI5653"/>
      <c r="CJ5653"/>
      <c r="CK5653"/>
    </row>
    <row r="5654" spans="1:89" ht="15" x14ac:dyDescent="0.2">
      <c r="A5654" s="160"/>
      <c r="B5654" s="368"/>
      <c r="C5654" s="166"/>
      <c r="D5654" s="166"/>
      <c r="E5654" s="238"/>
      <c r="F5654" s="160" t="s">
        <v>2460</v>
      </c>
      <c r="G5654" s="150" t="s">
        <v>78</v>
      </c>
      <c r="H5654" s="151"/>
      <c r="I5654" s="151"/>
      <c r="J5654" s="151" t="s">
        <v>179</v>
      </c>
      <c r="K5654" s="151"/>
      <c r="L5654" s="151"/>
      <c r="M5654" s="151"/>
      <c r="N5654" s="152"/>
      <c r="O5654" s="9"/>
      <c r="P5654" s="278"/>
      <c r="Q5654" s="278"/>
      <c r="R5654" s="278"/>
      <c r="S5654" s="13"/>
      <c r="T5654" s="157"/>
      <c r="U5654" s="44">
        <f t="shared" si="179"/>
        <v>0</v>
      </c>
      <c r="V5654" s="44">
        <f t="shared" si="180"/>
        <v>1407</v>
      </c>
      <c r="W5654" s="44">
        <f>IFERROR(VLOOKUP(V5654,workings!$B$5:$C$650,2,FALSE),0)</f>
        <v>0</v>
      </c>
      <c r="X5654" s="44"/>
      <c r="Y5654" s="44"/>
      <c r="Z5654" s="44"/>
      <c r="AA5654" s="44"/>
      <c r="BN5654"/>
      <c r="BO5654"/>
      <c r="BP5654"/>
      <c r="BQ5654"/>
      <c r="BR5654"/>
      <c r="BS5654"/>
      <c r="BT5654"/>
      <c r="BU5654"/>
      <c r="BV5654"/>
      <c r="BW5654"/>
      <c r="BX5654"/>
      <c r="BY5654"/>
      <c r="BZ5654"/>
      <c r="CA5654"/>
      <c r="CB5654"/>
      <c r="CC5654"/>
      <c r="CD5654"/>
      <c r="CE5654"/>
      <c r="CF5654"/>
      <c r="CG5654"/>
      <c r="CH5654"/>
      <c r="CI5654"/>
      <c r="CJ5654"/>
      <c r="CK5654"/>
    </row>
    <row r="5655" spans="1:89" ht="15.75" thickBot="1" x14ac:dyDescent="0.25">
      <c r="A5655" s="246"/>
      <c r="B5655" s="369"/>
      <c r="C5655" s="167"/>
      <c r="D5655" s="167"/>
      <c r="E5655" s="239"/>
      <c r="F5655" s="161"/>
      <c r="G5655" s="153" t="s">
        <v>2462</v>
      </c>
      <c r="H5655" s="154"/>
      <c r="I5655" s="154"/>
      <c r="J5655" s="154"/>
      <c r="K5655" s="154"/>
      <c r="L5655" s="154"/>
      <c r="M5655" s="154"/>
      <c r="N5655" s="155"/>
      <c r="O5655" s="11"/>
      <c r="P5655" s="142"/>
      <c r="Q5655" s="142"/>
      <c r="R5655" s="142"/>
      <c r="S5655" s="14"/>
      <c r="T5655" s="158"/>
      <c r="U5655" s="44">
        <f t="shared" si="179"/>
        <v>0</v>
      </c>
      <c r="V5655" s="44">
        <f t="shared" si="180"/>
        <v>1407</v>
      </c>
      <c r="W5655" s="44">
        <f>IFERROR(VLOOKUP(V5655,workings!$B$5:$C$650,2,FALSE),0)</f>
        <v>0</v>
      </c>
      <c r="X5655" s="44"/>
      <c r="Y5655" s="44"/>
      <c r="Z5655" s="44"/>
      <c r="AA5655" s="44"/>
      <c r="BN5655"/>
      <c r="BO5655"/>
      <c r="BP5655"/>
      <c r="BQ5655"/>
      <c r="BR5655"/>
      <c r="BS5655"/>
      <c r="BT5655"/>
      <c r="BU5655"/>
      <c r="BV5655"/>
      <c r="BW5655"/>
      <c r="BX5655"/>
      <c r="BY5655"/>
      <c r="BZ5655"/>
      <c r="CA5655"/>
      <c r="CB5655"/>
      <c r="CC5655"/>
      <c r="CD5655"/>
      <c r="CE5655"/>
      <c r="CF5655"/>
      <c r="CG5655"/>
      <c r="CH5655"/>
      <c r="CI5655"/>
      <c r="CJ5655"/>
      <c r="CK5655"/>
    </row>
    <row r="5656" spans="1:89" s="25" customFormat="1" ht="15.75" customHeight="1" thickBot="1" x14ac:dyDescent="0.25">
      <c r="A5656" s="307">
        <v>1408</v>
      </c>
      <c r="B5656" s="370">
        <v>13</v>
      </c>
      <c r="C5656" s="313" t="s">
        <v>34</v>
      </c>
      <c r="D5656" s="313" t="s">
        <v>2137</v>
      </c>
      <c r="E5656" s="316" t="s">
        <v>42</v>
      </c>
      <c r="F5656" s="319" t="s">
        <v>2463</v>
      </c>
      <c r="G5656" s="21" t="s">
        <v>38</v>
      </c>
      <c r="H5656" s="21"/>
      <c r="I5656" s="21"/>
      <c r="J5656" s="21" t="s">
        <v>98</v>
      </c>
      <c r="K5656" s="21"/>
      <c r="L5656" s="21"/>
      <c r="M5656" s="21"/>
      <c r="N5656" s="21"/>
      <c r="O5656" s="22"/>
      <c r="P5656" s="294"/>
      <c r="Q5656" s="294"/>
      <c r="R5656" s="294"/>
      <c r="S5656" s="23"/>
      <c r="T5656" s="156"/>
      <c r="U5656" s="44">
        <f t="shared" si="179"/>
        <v>0</v>
      </c>
      <c r="V5656" s="44">
        <f t="shared" si="180"/>
        <v>1408</v>
      </c>
      <c r="W5656" s="44">
        <f>IFERROR(VLOOKUP(V5656,workings!$B$5:$C$650,2,FALSE),0)</f>
        <v>0</v>
      </c>
      <c r="X5656" s="44"/>
      <c r="Y5656" s="44"/>
      <c r="Z5656" s="44"/>
      <c r="AA5656" s="44"/>
      <c r="AB5656" s="102"/>
      <c r="AC5656" s="102"/>
      <c r="AD5656" s="102"/>
      <c r="AE5656" s="102"/>
      <c r="AF5656" s="102"/>
      <c r="AG5656" s="102"/>
      <c r="AH5656" s="102"/>
      <c r="AI5656" s="102"/>
      <c r="AJ5656" s="102"/>
      <c r="AK5656" s="102"/>
      <c r="AL5656" s="102"/>
      <c r="AM5656" s="102"/>
      <c r="AN5656" s="102"/>
      <c r="AO5656" s="102"/>
      <c r="AP5656" s="102"/>
      <c r="AQ5656" s="102"/>
      <c r="AR5656" s="102"/>
      <c r="AS5656" s="102"/>
      <c r="AT5656" s="102"/>
      <c r="AU5656" s="102"/>
      <c r="AV5656" s="102"/>
      <c r="AW5656" s="102"/>
      <c r="AX5656" s="102"/>
      <c r="AY5656" s="102"/>
      <c r="AZ5656" s="102"/>
      <c r="BA5656" s="102"/>
      <c r="BB5656" s="102"/>
      <c r="BC5656" s="102"/>
      <c r="BD5656" s="102"/>
      <c r="BE5656" s="102"/>
      <c r="BF5656" s="102"/>
      <c r="BG5656" s="102"/>
      <c r="BH5656" s="102"/>
      <c r="BI5656" s="102"/>
      <c r="BJ5656" s="102"/>
      <c r="BK5656" s="102"/>
      <c r="BL5656" s="102"/>
      <c r="BM5656" s="102"/>
    </row>
    <row r="5657" spans="1:89" s="25" customFormat="1" ht="15.75" thickBot="1" x14ac:dyDescent="0.25">
      <c r="A5657" s="308"/>
      <c r="B5657" s="371"/>
      <c r="C5657" s="314"/>
      <c r="D5657" s="314"/>
      <c r="E5657" s="317"/>
      <c r="F5657" s="308"/>
      <c r="G5657" s="298"/>
      <c r="H5657" s="299"/>
      <c r="I5657" s="299"/>
      <c r="J5657" s="299"/>
      <c r="K5657" s="299"/>
      <c r="L5657" s="299"/>
      <c r="M5657" s="299"/>
      <c r="N5657" s="300"/>
      <c r="O5657" s="26"/>
      <c r="P5657" s="306"/>
      <c r="Q5657" s="306"/>
      <c r="R5657" s="306"/>
      <c r="S5657" s="27"/>
      <c r="T5657" s="157"/>
      <c r="U5657" s="44">
        <f t="shared" si="179"/>
        <v>0</v>
      </c>
      <c r="V5657" s="44">
        <f t="shared" si="180"/>
        <v>1408</v>
      </c>
      <c r="W5657" s="44">
        <f>IFERROR(VLOOKUP(V5657,workings!$B$5:$C$650,2,FALSE),0)</f>
        <v>0</v>
      </c>
      <c r="X5657" s="44"/>
      <c r="Y5657" s="44"/>
      <c r="Z5657" s="44"/>
      <c r="AA5657" s="44"/>
      <c r="AB5657" s="102"/>
      <c r="AC5657" s="102"/>
      <c r="AD5657" s="102"/>
      <c r="AE5657" s="102"/>
      <c r="AF5657" s="102"/>
      <c r="AG5657" s="102"/>
      <c r="AH5657" s="102"/>
      <c r="AI5657" s="102"/>
      <c r="AJ5657" s="102"/>
      <c r="AK5657" s="102"/>
      <c r="AL5657" s="102"/>
      <c r="AM5657" s="102"/>
      <c r="AN5657" s="102"/>
      <c r="AO5657" s="102"/>
      <c r="AP5657" s="102"/>
      <c r="AQ5657" s="102"/>
      <c r="AR5657" s="102"/>
      <c r="AS5657" s="102"/>
      <c r="AT5657" s="102"/>
      <c r="AU5657" s="102"/>
      <c r="AV5657" s="102"/>
      <c r="AW5657" s="102"/>
      <c r="AX5657" s="102"/>
      <c r="AY5657" s="102"/>
      <c r="AZ5657" s="102"/>
      <c r="BA5657" s="102"/>
      <c r="BB5657" s="102"/>
      <c r="BC5657" s="102"/>
      <c r="BD5657" s="102"/>
      <c r="BE5657" s="102"/>
      <c r="BF5657" s="102"/>
      <c r="BG5657" s="102"/>
      <c r="BH5657" s="102"/>
      <c r="BI5657" s="102"/>
      <c r="BJ5657" s="102"/>
      <c r="BK5657" s="102"/>
      <c r="BL5657" s="102"/>
      <c r="BM5657" s="102"/>
    </row>
    <row r="5658" spans="1:89" s="25" customFormat="1" ht="15" x14ac:dyDescent="0.2">
      <c r="A5658" s="308"/>
      <c r="B5658" s="371"/>
      <c r="C5658" s="314"/>
      <c r="D5658" s="314"/>
      <c r="E5658" s="317"/>
      <c r="F5658" s="308" t="s">
        <v>2463</v>
      </c>
      <c r="G5658" s="298" t="s">
        <v>38</v>
      </c>
      <c r="H5658" s="301"/>
      <c r="I5658" s="301"/>
      <c r="J5658" s="301" t="s">
        <v>98</v>
      </c>
      <c r="K5658" s="301"/>
      <c r="L5658" s="301"/>
      <c r="M5658" s="301"/>
      <c r="N5658" s="302"/>
      <c r="O5658" s="22"/>
      <c r="P5658" s="294"/>
      <c r="Q5658" s="294"/>
      <c r="R5658" s="294"/>
      <c r="S5658" s="28"/>
      <c r="T5658" s="157"/>
      <c r="U5658" s="44">
        <f t="shared" si="179"/>
        <v>0</v>
      </c>
      <c r="V5658" s="44">
        <f t="shared" si="180"/>
        <v>1408</v>
      </c>
      <c r="W5658" s="44">
        <f>IFERROR(VLOOKUP(V5658,workings!$B$5:$C$650,2,FALSE),0)</f>
        <v>0</v>
      </c>
      <c r="X5658" s="44"/>
      <c r="Y5658" s="44"/>
      <c r="Z5658" s="44"/>
      <c r="AA5658" s="44"/>
      <c r="AB5658" s="102"/>
      <c r="AC5658" s="102"/>
      <c r="AD5658" s="102"/>
      <c r="AE5658" s="102"/>
      <c r="AF5658" s="102"/>
      <c r="AG5658" s="102"/>
      <c r="AH5658" s="102"/>
      <c r="AI5658" s="102"/>
      <c r="AJ5658" s="102"/>
      <c r="AK5658" s="102"/>
      <c r="AL5658" s="102"/>
      <c r="AM5658" s="102"/>
      <c r="AN5658" s="102"/>
      <c r="AO5658" s="102"/>
      <c r="AP5658" s="102"/>
      <c r="AQ5658" s="102"/>
      <c r="AR5658" s="102"/>
      <c r="AS5658" s="102"/>
      <c r="AT5658" s="102"/>
      <c r="AU5658" s="102"/>
      <c r="AV5658" s="102"/>
      <c r="AW5658" s="102"/>
      <c r="AX5658" s="102"/>
      <c r="AY5658" s="102"/>
      <c r="AZ5658" s="102"/>
      <c r="BA5658" s="102"/>
      <c r="BB5658" s="102"/>
      <c r="BC5658" s="102"/>
      <c r="BD5658" s="102"/>
      <c r="BE5658" s="102"/>
      <c r="BF5658" s="102"/>
      <c r="BG5658" s="102"/>
      <c r="BH5658" s="102"/>
      <c r="BI5658" s="102"/>
      <c r="BJ5658" s="102"/>
      <c r="BK5658" s="102"/>
      <c r="BL5658" s="102"/>
      <c r="BM5658" s="102"/>
    </row>
    <row r="5659" spans="1:89" s="25" customFormat="1" ht="15.75" thickBot="1" x14ac:dyDescent="0.25">
      <c r="A5659" s="309"/>
      <c r="B5659" s="372"/>
      <c r="C5659" s="315"/>
      <c r="D5659" s="315"/>
      <c r="E5659" s="318"/>
      <c r="F5659" s="320"/>
      <c r="G5659" s="303"/>
      <c r="H5659" s="304"/>
      <c r="I5659" s="304"/>
      <c r="J5659" s="304"/>
      <c r="K5659" s="304"/>
      <c r="L5659" s="304"/>
      <c r="M5659" s="304"/>
      <c r="N5659" s="305"/>
      <c r="O5659" s="26"/>
      <c r="P5659" s="306"/>
      <c r="Q5659" s="306"/>
      <c r="R5659" s="306"/>
      <c r="S5659" s="29"/>
      <c r="T5659" s="158"/>
      <c r="U5659" s="44">
        <f t="shared" si="179"/>
        <v>0</v>
      </c>
      <c r="V5659" s="44">
        <f t="shared" si="180"/>
        <v>1408</v>
      </c>
      <c r="W5659" s="44">
        <f>IFERROR(VLOOKUP(V5659,workings!$B$5:$C$650,2,FALSE),0)</f>
        <v>0</v>
      </c>
      <c r="X5659" s="44"/>
      <c r="Y5659" s="44"/>
      <c r="Z5659" s="44"/>
      <c r="AA5659" s="44"/>
      <c r="AB5659" s="102"/>
      <c r="AC5659" s="102"/>
      <c r="AD5659" s="102"/>
      <c r="AE5659" s="102"/>
      <c r="AF5659" s="102"/>
      <c r="AG5659" s="102"/>
      <c r="AH5659" s="102"/>
      <c r="AI5659" s="102"/>
      <c r="AJ5659" s="102"/>
      <c r="AK5659" s="102"/>
      <c r="AL5659" s="102"/>
      <c r="AM5659" s="102"/>
      <c r="AN5659" s="102"/>
      <c r="AO5659" s="102"/>
      <c r="AP5659" s="102"/>
      <c r="AQ5659" s="102"/>
      <c r="AR5659" s="102"/>
      <c r="AS5659" s="102"/>
      <c r="AT5659" s="102"/>
      <c r="AU5659" s="102"/>
      <c r="AV5659" s="102"/>
      <c r="AW5659" s="102"/>
      <c r="AX5659" s="102"/>
      <c r="AY5659" s="102"/>
      <c r="AZ5659" s="102"/>
      <c r="BA5659" s="102"/>
      <c r="BB5659" s="102"/>
      <c r="BC5659" s="102"/>
      <c r="BD5659" s="102"/>
      <c r="BE5659" s="102"/>
      <c r="BF5659" s="102"/>
      <c r="BG5659" s="102"/>
      <c r="BH5659" s="102"/>
      <c r="BI5659" s="102"/>
      <c r="BJ5659" s="102"/>
      <c r="BK5659" s="102"/>
      <c r="BL5659" s="102"/>
      <c r="BM5659" s="102"/>
    </row>
    <row r="5660" spans="1:89" ht="15.75" customHeight="1" thickBot="1" x14ac:dyDescent="0.25">
      <c r="A5660" s="245">
        <v>1409</v>
      </c>
      <c r="B5660" s="367">
        <v>13</v>
      </c>
      <c r="C5660" s="165" t="s">
        <v>34</v>
      </c>
      <c r="D5660" s="165" t="s">
        <v>2170</v>
      </c>
      <c r="E5660" s="237" t="s">
        <v>51</v>
      </c>
      <c r="F5660" s="159" t="s">
        <v>2231</v>
      </c>
      <c r="G5660" s="16"/>
      <c r="H5660" s="16"/>
      <c r="I5660" s="16"/>
      <c r="J5660" s="16" t="s">
        <v>50</v>
      </c>
      <c r="K5660" s="16"/>
      <c r="L5660" s="16" t="s">
        <v>99</v>
      </c>
      <c r="M5660" s="16"/>
      <c r="N5660" s="16"/>
      <c r="O5660" s="9"/>
      <c r="P5660" s="278"/>
      <c r="Q5660" s="278"/>
      <c r="R5660" s="278"/>
      <c r="S5660" s="10"/>
      <c r="T5660" s="156"/>
      <c r="U5660" s="44">
        <f t="shared" si="179"/>
        <v>0</v>
      </c>
      <c r="V5660" s="44">
        <f t="shared" si="180"/>
        <v>1409</v>
      </c>
      <c r="W5660" s="44">
        <f>IFERROR(VLOOKUP(V5660,workings!$B$5:$C$650,2,FALSE),0)</f>
        <v>0</v>
      </c>
      <c r="X5660" s="44"/>
      <c r="Y5660" s="44"/>
      <c r="Z5660" s="44"/>
      <c r="AA5660" s="44"/>
      <c r="BN5660"/>
      <c r="BO5660"/>
      <c r="BP5660"/>
      <c r="BQ5660"/>
      <c r="BR5660"/>
      <c r="BS5660"/>
      <c r="BT5660"/>
      <c r="BU5660"/>
      <c r="BV5660"/>
      <c r="BW5660"/>
      <c r="BX5660"/>
      <c r="BY5660"/>
      <c r="BZ5660"/>
      <c r="CA5660"/>
      <c r="CB5660"/>
      <c r="CC5660"/>
      <c r="CD5660"/>
      <c r="CE5660"/>
      <c r="CF5660"/>
      <c r="CG5660"/>
      <c r="CH5660"/>
      <c r="CI5660"/>
      <c r="CJ5660"/>
      <c r="CK5660"/>
    </row>
    <row r="5661" spans="1:89" ht="15.75" thickBot="1" x14ac:dyDescent="0.25">
      <c r="A5661" s="160"/>
      <c r="B5661" s="368"/>
      <c r="C5661" s="166"/>
      <c r="D5661" s="166"/>
      <c r="E5661" s="238"/>
      <c r="F5661" s="160"/>
      <c r="G5661" s="150" t="s">
        <v>3389</v>
      </c>
      <c r="H5661" s="243"/>
      <c r="I5661" s="243"/>
      <c r="J5661" s="243"/>
      <c r="K5661" s="243"/>
      <c r="L5661" s="243"/>
      <c r="M5661" s="243"/>
      <c r="N5661" s="244"/>
      <c r="O5661" s="11"/>
      <c r="P5661" s="142" t="s">
        <v>39</v>
      </c>
      <c r="Q5661" s="142"/>
      <c r="R5661" s="142"/>
      <c r="S5661" s="12"/>
      <c r="T5661" s="157"/>
      <c r="U5661" s="44">
        <f t="shared" si="179"/>
        <v>0</v>
      </c>
      <c r="V5661" s="44">
        <f t="shared" si="180"/>
        <v>1409</v>
      </c>
      <c r="W5661" s="44">
        <f>IFERROR(VLOOKUP(V5661,workings!$B$5:$C$650,2,FALSE),0)</f>
        <v>0</v>
      </c>
      <c r="X5661" s="44"/>
      <c r="Y5661" s="44"/>
      <c r="Z5661" s="44"/>
      <c r="AA5661" s="44"/>
      <c r="BN5661"/>
      <c r="BO5661"/>
      <c r="BP5661"/>
      <c r="BQ5661"/>
      <c r="BR5661"/>
      <c r="BS5661"/>
      <c r="BT5661"/>
      <c r="BU5661"/>
      <c r="BV5661"/>
      <c r="BW5661"/>
      <c r="BX5661"/>
      <c r="BY5661"/>
      <c r="BZ5661"/>
      <c r="CA5661"/>
      <c r="CB5661"/>
      <c r="CC5661"/>
      <c r="CD5661"/>
      <c r="CE5661"/>
      <c r="CF5661"/>
      <c r="CG5661"/>
      <c r="CH5661"/>
      <c r="CI5661"/>
      <c r="CJ5661"/>
      <c r="CK5661"/>
    </row>
    <row r="5662" spans="1:89" ht="15" x14ac:dyDescent="0.2">
      <c r="A5662" s="160"/>
      <c r="B5662" s="368"/>
      <c r="C5662" s="166"/>
      <c r="D5662" s="166"/>
      <c r="E5662" s="238"/>
      <c r="F5662" s="160" t="s">
        <v>2231</v>
      </c>
      <c r="G5662" s="150" t="s">
        <v>38</v>
      </c>
      <c r="H5662" s="151"/>
      <c r="I5662" s="151"/>
      <c r="J5662" s="151" t="s">
        <v>50</v>
      </c>
      <c r="K5662" s="151"/>
      <c r="L5662" s="151"/>
      <c r="M5662" s="151"/>
      <c r="N5662" s="152"/>
      <c r="O5662" s="9"/>
      <c r="P5662" s="278"/>
      <c r="Q5662" s="278"/>
      <c r="R5662" s="278"/>
      <c r="S5662" s="13"/>
      <c r="T5662" s="157"/>
      <c r="U5662" s="44">
        <f t="shared" si="179"/>
        <v>0</v>
      </c>
      <c r="V5662" s="44">
        <f t="shared" si="180"/>
        <v>1409</v>
      </c>
      <c r="W5662" s="44">
        <f>IFERROR(VLOOKUP(V5662,workings!$B$5:$C$650,2,FALSE),0)</f>
        <v>0</v>
      </c>
      <c r="X5662" s="44"/>
      <c r="Y5662" s="44"/>
      <c r="Z5662" s="44"/>
      <c r="AA5662" s="44"/>
      <c r="BN5662"/>
      <c r="BO5662"/>
      <c r="BP5662"/>
      <c r="BQ5662"/>
      <c r="BR5662"/>
      <c r="BS5662"/>
      <c r="BT5662"/>
      <c r="BU5662"/>
      <c r="BV5662"/>
      <c r="BW5662"/>
      <c r="BX5662"/>
      <c r="BY5662"/>
      <c r="BZ5662"/>
      <c r="CA5662"/>
      <c r="CB5662"/>
      <c r="CC5662"/>
      <c r="CD5662"/>
      <c r="CE5662"/>
      <c r="CF5662"/>
      <c r="CG5662"/>
      <c r="CH5662"/>
      <c r="CI5662"/>
      <c r="CJ5662"/>
      <c r="CK5662"/>
    </row>
    <row r="5663" spans="1:89" ht="15.75" thickBot="1" x14ac:dyDescent="0.25">
      <c r="A5663" s="246"/>
      <c r="B5663" s="369"/>
      <c r="C5663" s="167"/>
      <c r="D5663" s="167"/>
      <c r="E5663" s="239"/>
      <c r="F5663" s="161"/>
      <c r="G5663" s="153" t="s">
        <v>640</v>
      </c>
      <c r="H5663" s="154"/>
      <c r="I5663" s="154"/>
      <c r="J5663" s="154"/>
      <c r="K5663" s="154"/>
      <c r="L5663" s="154"/>
      <c r="M5663" s="154"/>
      <c r="N5663" s="155"/>
      <c r="O5663" s="11"/>
      <c r="P5663" s="142"/>
      <c r="Q5663" s="142"/>
      <c r="R5663" s="142"/>
      <c r="S5663" s="14"/>
      <c r="T5663" s="158"/>
      <c r="U5663" s="44">
        <f t="shared" si="179"/>
        <v>0</v>
      </c>
      <c r="V5663" s="44">
        <f t="shared" si="180"/>
        <v>1409</v>
      </c>
      <c r="W5663" s="44">
        <f>IFERROR(VLOOKUP(V5663,workings!$B$5:$C$650,2,FALSE),0)</f>
        <v>0</v>
      </c>
      <c r="X5663" s="44"/>
      <c r="Y5663" s="44"/>
      <c r="Z5663" s="44"/>
      <c r="AA5663" s="44"/>
      <c r="BN5663"/>
      <c r="BO5663"/>
      <c r="BP5663"/>
      <c r="BQ5663"/>
      <c r="BR5663"/>
      <c r="BS5663"/>
      <c r="BT5663"/>
      <c r="BU5663"/>
      <c r="BV5663"/>
      <c r="BW5663"/>
      <c r="BX5663"/>
      <c r="BY5663"/>
      <c r="BZ5663"/>
      <c r="CA5663"/>
      <c r="CB5663"/>
      <c r="CC5663"/>
      <c r="CD5663"/>
      <c r="CE5663"/>
      <c r="CF5663"/>
      <c r="CG5663"/>
      <c r="CH5663"/>
      <c r="CI5663"/>
      <c r="CJ5663"/>
      <c r="CK5663"/>
    </row>
    <row r="5664" spans="1:89" s="25" customFormat="1" ht="15.75" customHeight="1" thickBot="1" x14ac:dyDescent="0.25">
      <c r="A5664" s="307">
        <v>1410</v>
      </c>
      <c r="B5664" s="370">
        <v>13</v>
      </c>
      <c r="C5664" s="313" t="s">
        <v>34</v>
      </c>
      <c r="D5664" s="313" t="s">
        <v>2464</v>
      </c>
      <c r="E5664" s="316" t="s">
        <v>36</v>
      </c>
      <c r="F5664" s="319" t="s">
        <v>2465</v>
      </c>
      <c r="G5664" s="21"/>
      <c r="H5664" s="21" t="s">
        <v>38</v>
      </c>
      <c r="I5664" s="21"/>
      <c r="J5664" s="21" t="s">
        <v>50</v>
      </c>
      <c r="K5664" s="21"/>
      <c r="L5664" s="21"/>
      <c r="M5664" s="21"/>
      <c r="N5664" s="21" t="s">
        <v>38</v>
      </c>
      <c r="O5664" s="22"/>
      <c r="P5664" s="294"/>
      <c r="Q5664" s="294"/>
      <c r="R5664" s="294"/>
      <c r="S5664" s="23"/>
      <c r="T5664" s="156"/>
      <c r="U5664" s="44">
        <f t="shared" si="179"/>
        <v>0</v>
      </c>
      <c r="V5664" s="44">
        <f t="shared" si="180"/>
        <v>1410</v>
      </c>
      <c r="W5664" s="44">
        <f>IFERROR(VLOOKUP(V5664,workings!$B$5:$C$650,2,FALSE),0)</f>
        <v>0</v>
      </c>
      <c r="X5664" s="44"/>
      <c r="Y5664" s="44"/>
      <c r="Z5664" s="44"/>
      <c r="AA5664" s="44"/>
      <c r="AB5664" s="102"/>
      <c r="AC5664" s="102"/>
      <c r="AD5664" s="102"/>
      <c r="AE5664" s="102"/>
      <c r="AF5664" s="102"/>
      <c r="AG5664" s="102"/>
      <c r="AH5664" s="102"/>
      <c r="AI5664" s="102"/>
      <c r="AJ5664" s="102"/>
      <c r="AK5664" s="102"/>
      <c r="AL5664" s="102"/>
      <c r="AM5664" s="102"/>
      <c r="AN5664" s="102"/>
      <c r="AO5664" s="102"/>
      <c r="AP5664" s="102"/>
      <c r="AQ5664" s="102"/>
      <c r="AR5664" s="102"/>
      <c r="AS5664" s="102"/>
      <c r="AT5664" s="102"/>
      <c r="AU5664" s="102"/>
      <c r="AV5664" s="102"/>
      <c r="AW5664" s="102"/>
      <c r="AX5664" s="102"/>
      <c r="AY5664" s="102"/>
      <c r="AZ5664" s="102"/>
      <c r="BA5664" s="102"/>
      <c r="BB5664" s="102"/>
      <c r="BC5664" s="102"/>
      <c r="BD5664" s="102"/>
      <c r="BE5664" s="102"/>
      <c r="BF5664" s="102"/>
      <c r="BG5664" s="102"/>
      <c r="BH5664" s="102"/>
      <c r="BI5664" s="102"/>
      <c r="BJ5664" s="102"/>
      <c r="BK5664" s="102"/>
      <c r="BL5664" s="102"/>
      <c r="BM5664" s="102"/>
    </row>
    <row r="5665" spans="1:65" s="25" customFormat="1" ht="15.75" thickBot="1" x14ac:dyDescent="0.25">
      <c r="A5665" s="308"/>
      <c r="B5665" s="371"/>
      <c r="C5665" s="314"/>
      <c r="D5665" s="314"/>
      <c r="E5665" s="317"/>
      <c r="F5665" s="308"/>
      <c r="G5665" s="298" t="s">
        <v>2466</v>
      </c>
      <c r="H5665" s="299"/>
      <c r="I5665" s="299"/>
      <c r="J5665" s="299"/>
      <c r="K5665" s="299"/>
      <c r="L5665" s="299"/>
      <c r="M5665" s="299"/>
      <c r="N5665" s="300"/>
      <c r="O5665" s="26"/>
      <c r="P5665" s="306"/>
      <c r="Q5665" s="306"/>
      <c r="R5665" s="306"/>
      <c r="S5665" s="27"/>
      <c r="T5665" s="157"/>
      <c r="U5665" s="44">
        <f t="shared" si="179"/>
        <v>0</v>
      </c>
      <c r="V5665" s="44">
        <f t="shared" si="180"/>
        <v>1410</v>
      </c>
      <c r="W5665" s="44">
        <f>IFERROR(VLOOKUP(V5665,workings!$B$5:$C$650,2,FALSE),0)</f>
        <v>0</v>
      </c>
      <c r="X5665" s="44"/>
      <c r="Y5665" s="44"/>
      <c r="Z5665" s="44"/>
      <c r="AA5665" s="44"/>
      <c r="AB5665" s="102"/>
      <c r="AC5665" s="102"/>
      <c r="AD5665" s="102"/>
      <c r="AE5665" s="102"/>
      <c r="AF5665" s="102"/>
      <c r="AG5665" s="102"/>
      <c r="AH5665" s="102"/>
      <c r="AI5665" s="102"/>
      <c r="AJ5665" s="102"/>
      <c r="AK5665" s="102"/>
      <c r="AL5665" s="102"/>
      <c r="AM5665" s="102"/>
      <c r="AN5665" s="102"/>
      <c r="AO5665" s="102"/>
      <c r="AP5665" s="102"/>
      <c r="AQ5665" s="102"/>
      <c r="AR5665" s="102"/>
      <c r="AS5665" s="102"/>
      <c r="AT5665" s="102"/>
      <c r="AU5665" s="102"/>
      <c r="AV5665" s="102"/>
      <c r="AW5665" s="102"/>
      <c r="AX5665" s="102"/>
      <c r="AY5665" s="102"/>
      <c r="AZ5665" s="102"/>
      <c r="BA5665" s="102"/>
      <c r="BB5665" s="102"/>
      <c r="BC5665" s="102"/>
      <c r="BD5665" s="102"/>
      <c r="BE5665" s="102"/>
      <c r="BF5665" s="102"/>
      <c r="BG5665" s="102"/>
      <c r="BH5665" s="102"/>
      <c r="BI5665" s="102"/>
      <c r="BJ5665" s="102"/>
      <c r="BK5665" s="102"/>
      <c r="BL5665" s="102"/>
      <c r="BM5665" s="102"/>
    </row>
    <row r="5666" spans="1:65" s="25" customFormat="1" ht="15" x14ac:dyDescent="0.2">
      <c r="A5666" s="308"/>
      <c r="B5666" s="371"/>
      <c r="C5666" s="314"/>
      <c r="D5666" s="314"/>
      <c r="E5666" s="317"/>
      <c r="F5666" s="308" t="s">
        <v>2465</v>
      </c>
      <c r="G5666" s="298"/>
      <c r="H5666" s="301" t="s">
        <v>38</v>
      </c>
      <c r="I5666" s="301"/>
      <c r="J5666" s="301" t="s">
        <v>50</v>
      </c>
      <c r="K5666" s="301"/>
      <c r="L5666" s="301"/>
      <c r="M5666" s="301"/>
      <c r="N5666" s="302" t="s">
        <v>38</v>
      </c>
      <c r="O5666" s="22"/>
      <c r="P5666" s="294"/>
      <c r="Q5666" s="294"/>
      <c r="R5666" s="294"/>
      <c r="S5666" s="28"/>
      <c r="T5666" s="157"/>
      <c r="U5666" s="44">
        <f t="shared" si="179"/>
        <v>0</v>
      </c>
      <c r="V5666" s="44">
        <f t="shared" si="180"/>
        <v>1410</v>
      </c>
      <c r="W5666" s="44">
        <f>IFERROR(VLOOKUP(V5666,workings!$B$5:$C$650,2,FALSE),0)</f>
        <v>0</v>
      </c>
      <c r="X5666" s="44"/>
      <c r="Y5666" s="44"/>
      <c r="Z5666" s="44"/>
      <c r="AA5666" s="44"/>
      <c r="AB5666" s="102"/>
      <c r="AC5666" s="102"/>
      <c r="AD5666" s="102"/>
      <c r="AE5666" s="102"/>
      <c r="AF5666" s="102"/>
      <c r="AG5666" s="102"/>
      <c r="AH5666" s="102"/>
      <c r="AI5666" s="102"/>
      <c r="AJ5666" s="102"/>
      <c r="AK5666" s="102"/>
      <c r="AL5666" s="102"/>
      <c r="AM5666" s="102"/>
      <c r="AN5666" s="102"/>
      <c r="AO5666" s="102"/>
      <c r="AP5666" s="102"/>
      <c r="AQ5666" s="102"/>
      <c r="AR5666" s="102"/>
      <c r="AS5666" s="102"/>
      <c r="AT5666" s="102"/>
      <c r="AU5666" s="102"/>
      <c r="AV5666" s="102"/>
      <c r="AW5666" s="102"/>
      <c r="AX5666" s="102"/>
      <c r="AY5666" s="102"/>
      <c r="AZ5666" s="102"/>
      <c r="BA5666" s="102"/>
      <c r="BB5666" s="102"/>
      <c r="BC5666" s="102"/>
      <c r="BD5666" s="102"/>
      <c r="BE5666" s="102"/>
      <c r="BF5666" s="102"/>
      <c r="BG5666" s="102"/>
      <c r="BH5666" s="102"/>
      <c r="BI5666" s="102"/>
      <c r="BJ5666" s="102"/>
      <c r="BK5666" s="102"/>
      <c r="BL5666" s="102"/>
      <c r="BM5666" s="102"/>
    </row>
    <row r="5667" spans="1:65" s="25" customFormat="1" ht="15.75" thickBot="1" x14ac:dyDescent="0.25">
      <c r="A5667" s="309"/>
      <c r="B5667" s="372"/>
      <c r="C5667" s="315"/>
      <c r="D5667" s="315"/>
      <c r="E5667" s="318"/>
      <c r="F5667" s="320"/>
      <c r="G5667" s="303" t="s">
        <v>2466</v>
      </c>
      <c r="H5667" s="304"/>
      <c r="I5667" s="304"/>
      <c r="J5667" s="304"/>
      <c r="K5667" s="304"/>
      <c r="L5667" s="304"/>
      <c r="M5667" s="304"/>
      <c r="N5667" s="305"/>
      <c r="O5667" s="26"/>
      <c r="P5667" s="306"/>
      <c r="Q5667" s="306"/>
      <c r="R5667" s="306"/>
      <c r="S5667" s="29"/>
      <c r="T5667" s="158"/>
      <c r="U5667" s="44">
        <f t="shared" si="179"/>
        <v>0</v>
      </c>
      <c r="V5667" s="44">
        <f t="shared" si="180"/>
        <v>1410</v>
      </c>
      <c r="W5667" s="44">
        <f>IFERROR(VLOOKUP(V5667,workings!$B$5:$C$650,2,FALSE),0)</f>
        <v>0</v>
      </c>
      <c r="X5667" s="44"/>
      <c r="Y5667" s="44"/>
      <c r="Z5667" s="44"/>
      <c r="AA5667" s="44"/>
      <c r="AB5667" s="102"/>
      <c r="AC5667" s="102"/>
      <c r="AD5667" s="102"/>
      <c r="AE5667" s="102"/>
      <c r="AF5667" s="102"/>
      <c r="AG5667" s="102"/>
      <c r="AH5667" s="102"/>
      <c r="AI5667" s="102"/>
      <c r="AJ5667" s="102"/>
      <c r="AK5667" s="102"/>
      <c r="AL5667" s="102"/>
      <c r="AM5667" s="102"/>
      <c r="AN5667" s="102"/>
      <c r="AO5667" s="102"/>
      <c r="AP5667" s="102"/>
      <c r="AQ5667" s="102"/>
      <c r="AR5667" s="102"/>
      <c r="AS5667" s="102"/>
      <c r="AT5667" s="102"/>
      <c r="AU5667" s="102"/>
      <c r="AV5667" s="102"/>
      <c r="AW5667" s="102"/>
      <c r="AX5667" s="102"/>
      <c r="AY5667" s="102"/>
      <c r="AZ5667" s="102"/>
      <c r="BA5667" s="102"/>
      <c r="BB5667" s="102"/>
      <c r="BC5667" s="102"/>
      <c r="BD5667" s="102"/>
      <c r="BE5667" s="102"/>
      <c r="BF5667" s="102"/>
      <c r="BG5667" s="102"/>
      <c r="BH5667" s="102"/>
      <c r="BI5667" s="102"/>
      <c r="BJ5667" s="102"/>
      <c r="BK5667" s="102"/>
      <c r="BL5667" s="102"/>
      <c r="BM5667" s="102"/>
    </row>
    <row r="5668" spans="1:65" s="25" customFormat="1" ht="15.75" customHeight="1" thickBot="1" x14ac:dyDescent="0.25">
      <c r="A5668" s="307">
        <v>1411</v>
      </c>
      <c r="B5668" s="370">
        <v>13</v>
      </c>
      <c r="C5668" s="313" t="s">
        <v>34</v>
      </c>
      <c r="D5668" s="313" t="s">
        <v>2137</v>
      </c>
      <c r="E5668" s="316" t="s">
        <v>51</v>
      </c>
      <c r="F5668" s="319" t="s">
        <v>2467</v>
      </c>
      <c r="G5668" s="21" t="s">
        <v>38</v>
      </c>
      <c r="H5668" s="21"/>
      <c r="I5668" s="21"/>
      <c r="J5668" s="21" t="s">
        <v>350</v>
      </c>
      <c r="K5668" s="21"/>
      <c r="L5668" s="21"/>
      <c r="M5668" s="21"/>
      <c r="N5668" s="21" t="s">
        <v>99</v>
      </c>
      <c r="O5668" s="22"/>
      <c r="P5668" s="294"/>
      <c r="Q5668" s="294"/>
      <c r="R5668" s="294"/>
      <c r="S5668" s="23"/>
      <c r="T5668" s="156"/>
      <c r="U5668" s="44">
        <f t="shared" si="179"/>
        <v>0</v>
      </c>
      <c r="V5668" s="44">
        <f t="shared" si="180"/>
        <v>1411</v>
      </c>
      <c r="W5668" s="44">
        <f>IFERROR(VLOOKUP(V5668,workings!$B$5:$C$650,2,FALSE),0)</f>
        <v>0</v>
      </c>
      <c r="X5668" s="44"/>
      <c r="Y5668" s="44"/>
      <c r="Z5668" s="44"/>
      <c r="AA5668" s="44"/>
      <c r="AB5668" s="102"/>
      <c r="AC5668" s="102"/>
      <c r="AD5668" s="102"/>
      <c r="AE5668" s="102"/>
      <c r="AF5668" s="102"/>
      <c r="AG5668" s="102"/>
      <c r="AH5668" s="102"/>
      <c r="AI5668" s="102"/>
      <c r="AJ5668" s="102"/>
      <c r="AK5668" s="102"/>
      <c r="AL5668" s="102"/>
      <c r="AM5668" s="102"/>
      <c r="AN5668" s="102"/>
      <c r="AO5668" s="102"/>
      <c r="AP5668" s="102"/>
      <c r="AQ5668" s="102"/>
      <c r="AR5668" s="102"/>
      <c r="AS5668" s="102"/>
      <c r="AT5668" s="102"/>
      <c r="AU5668" s="102"/>
      <c r="AV5668" s="102"/>
      <c r="AW5668" s="102"/>
      <c r="AX5668" s="102"/>
      <c r="AY5668" s="102"/>
      <c r="AZ5668" s="102"/>
      <c r="BA5668" s="102"/>
      <c r="BB5668" s="102"/>
      <c r="BC5668" s="102"/>
      <c r="BD5668" s="102"/>
      <c r="BE5668" s="102"/>
      <c r="BF5668" s="102"/>
      <c r="BG5668" s="102"/>
      <c r="BH5668" s="102"/>
      <c r="BI5668" s="102"/>
      <c r="BJ5668" s="102"/>
      <c r="BK5668" s="102"/>
      <c r="BL5668" s="102"/>
      <c r="BM5668" s="102"/>
    </row>
    <row r="5669" spans="1:65" s="25" customFormat="1" ht="15.75" thickBot="1" x14ac:dyDescent="0.25">
      <c r="A5669" s="308"/>
      <c r="B5669" s="371"/>
      <c r="C5669" s="314"/>
      <c r="D5669" s="314"/>
      <c r="E5669" s="317"/>
      <c r="F5669" s="308"/>
      <c r="G5669" s="298" t="s">
        <v>2468</v>
      </c>
      <c r="H5669" s="299"/>
      <c r="I5669" s="299"/>
      <c r="J5669" s="299"/>
      <c r="K5669" s="299"/>
      <c r="L5669" s="299"/>
      <c r="M5669" s="299"/>
      <c r="N5669" s="300"/>
      <c r="O5669" s="26"/>
      <c r="P5669" s="306"/>
      <c r="Q5669" s="306"/>
      <c r="R5669" s="306"/>
      <c r="S5669" s="27"/>
      <c r="T5669" s="157"/>
      <c r="U5669" s="44">
        <f t="shared" si="179"/>
        <v>0</v>
      </c>
      <c r="V5669" s="44">
        <f t="shared" si="180"/>
        <v>1411</v>
      </c>
      <c r="W5669" s="44">
        <f>IFERROR(VLOOKUP(V5669,workings!$B$5:$C$650,2,FALSE),0)</f>
        <v>0</v>
      </c>
      <c r="X5669" s="44"/>
      <c r="Y5669" s="44"/>
      <c r="Z5669" s="44"/>
      <c r="AA5669" s="44"/>
      <c r="AB5669" s="102"/>
      <c r="AC5669" s="102"/>
      <c r="AD5669" s="102"/>
      <c r="AE5669" s="102"/>
      <c r="AF5669" s="102"/>
      <c r="AG5669" s="102"/>
      <c r="AH5669" s="102"/>
      <c r="AI5669" s="102"/>
      <c r="AJ5669" s="102"/>
      <c r="AK5669" s="102"/>
      <c r="AL5669" s="102"/>
      <c r="AM5669" s="102"/>
      <c r="AN5669" s="102"/>
      <c r="AO5669" s="102"/>
      <c r="AP5669" s="102"/>
      <c r="AQ5669" s="102"/>
      <c r="AR5669" s="102"/>
      <c r="AS5669" s="102"/>
      <c r="AT5669" s="102"/>
      <c r="AU5669" s="102"/>
      <c r="AV5669" s="102"/>
      <c r="AW5669" s="102"/>
      <c r="AX5669" s="102"/>
      <c r="AY5669" s="102"/>
      <c r="AZ5669" s="102"/>
      <c r="BA5669" s="102"/>
      <c r="BB5669" s="102"/>
      <c r="BC5669" s="102"/>
      <c r="BD5669" s="102"/>
      <c r="BE5669" s="102"/>
      <c r="BF5669" s="102"/>
      <c r="BG5669" s="102"/>
      <c r="BH5669" s="102"/>
      <c r="BI5669" s="102"/>
      <c r="BJ5669" s="102"/>
      <c r="BK5669" s="102"/>
      <c r="BL5669" s="102"/>
      <c r="BM5669" s="102"/>
    </row>
    <row r="5670" spans="1:65" s="25" customFormat="1" ht="15" x14ac:dyDescent="0.2">
      <c r="A5670" s="308"/>
      <c r="B5670" s="371"/>
      <c r="C5670" s="314"/>
      <c r="D5670" s="314"/>
      <c r="E5670" s="317"/>
      <c r="F5670" s="308" t="s">
        <v>2467</v>
      </c>
      <c r="G5670" s="298" t="s">
        <v>38</v>
      </c>
      <c r="H5670" s="301"/>
      <c r="I5670" s="301"/>
      <c r="J5670" s="301" t="s">
        <v>350</v>
      </c>
      <c r="K5670" s="301"/>
      <c r="L5670" s="301"/>
      <c r="M5670" s="301"/>
      <c r="N5670" s="302" t="s">
        <v>99</v>
      </c>
      <c r="O5670" s="22"/>
      <c r="P5670" s="294"/>
      <c r="Q5670" s="294"/>
      <c r="R5670" s="294"/>
      <c r="S5670" s="28"/>
      <c r="T5670" s="157"/>
      <c r="U5670" s="44">
        <f t="shared" si="179"/>
        <v>0</v>
      </c>
      <c r="V5670" s="44">
        <f t="shared" si="180"/>
        <v>1411</v>
      </c>
      <c r="W5670" s="44">
        <f>IFERROR(VLOOKUP(V5670,workings!$B$5:$C$650,2,FALSE),0)</f>
        <v>0</v>
      </c>
      <c r="X5670" s="44"/>
      <c r="Y5670" s="44"/>
      <c r="Z5670" s="44"/>
      <c r="AA5670" s="44"/>
      <c r="AB5670" s="102"/>
      <c r="AC5670" s="102"/>
      <c r="AD5670" s="102"/>
      <c r="AE5670" s="102"/>
      <c r="AF5670" s="102"/>
      <c r="AG5670" s="102"/>
      <c r="AH5670" s="102"/>
      <c r="AI5670" s="102"/>
      <c r="AJ5670" s="102"/>
      <c r="AK5670" s="102"/>
      <c r="AL5670" s="102"/>
      <c r="AM5670" s="102"/>
      <c r="AN5670" s="102"/>
      <c r="AO5670" s="102"/>
      <c r="AP5670" s="102"/>
      <c r="AQ5670" s="102"/>
      <c r="AR5670" s="102"/>
      <c r="AS5670" s="102"/>
      <c r="AT5670" s="102"/>
      <c r="AU5670" s="102"/>
      <c r="AV5670" s="102"/>
      <c r="AW5670" s="102"/>
      <c r="AX5670" s="102"/>
      <c r="AY5670" s="102"/>
      <c r="AZ5670" s="102"/>
      <c r="BA5670" s="102"/>
      <c r="BB5670" s="102"/>
      <c r="BC5670" s="102"/>
      <c r="BD5670" s="102"/>
      <c r="BE5670" s="102"/>
      <c r="BF5670" s="102"/>
      <c r="BG5670" s="102"/>
      <c r="BH5670" s="102"/>
      <c r="BI5670" s="102"/>
      <c r="BJ5670" s="102"/>
      <c r="BK5670" s="102"/>
      <c r="BL5670" s="102"/>
      <c r="BM5670" s="102"/>
    </row>
    <row r="5671" spans="1:65" s="25" customFormat="1" ht="15.75" thickBot="1" x14ac:dyDescent="0.25">
      <c r="A5671" s="309"/>
      <c r="B5671" s="372"/>
      <c r="C5671" s="315"/>
      <c r="D5671" s="315"/>
      <c r="E5671" s="318"/>
      <c r="F5671" s="320"/>
      <c r="G5671" s="303" t="s">
        <v>2468</v>
      </c>
      <c r="H5671" s="304"/>
      <c r="I5671" s="304"/>
      <c r="J5671" s="304"/>
      <c r="K5671" s="304"/>
      <c r="L5671" s="304"/>
      <c r="M5671" s="304"/>
      <c r="N5671" s="305"/>
      <c r="O5671" s="26"/>
      <c r="P5671" s="306"/>
      <c r="Q5671" s="306"/>
      <c r="R5671" s="306"/>
      <c r="S5671" s="29"/>
      <c r="T5671" s="158"/>
      <c r="U5671" s="44">
        <f t="shared" si="179"/>
        <v>0</v>
      </c>
      <c r="V5671" s="44">
        <f t="shared" si="180"/>
        <v>1411</v>
      </c>
      <c r="W5671" s="44">
        <f>IFERROR(VLOOKUP(V5671,workings!$B$5:$C$650,2,FALSE),0)</f>
        <v>0</v>
      </c>
      <c r="X5671" s="44"/>
      <c r="Y5671" s="44"/>
      <c r="Z5671" s="44"/>
      <c r="AA5671" s="44"/>
      <c r="AB5671" s="102"/>
      <c r="AC5671" s="102"/>
      <c r="AD5671" s="102"/>
      <c r="AE5671" s="102"/>
      <c r="AF5671" s="102"/>
      <c r="AG5671" s="102"/>
      <c r="AH5671" s="102"/>
      <c r="AI5671" s="102"/>
      <c r="AJ5671" s="102"/>
      <c r="AK5671" s="102"/>
      <c r="AL5671" s="102"/>
      <c r="AM5671" s="102"/>
      <c r="AN5671" s="102"/>
      <c r="AO5671" s="102"/>
      <c r="AP5671" s="102"/>
      <c r="AQ5671" s="102"/>
      <c r="AR5671" s="102"/>
      <c r="AS5671" s="102"/>
      <c r="AT5671" s="102"/>
      <c r="AU5671" s="102"/>
      <c r="AV5671" s="102"/>
      <c r="AW5671" s="102"/>
      <c r="AX5671" s="102"/>
      <c r="AY5671" s="102"/>
      <c r="AZ5671" s="102"/>
      <c r="BA5671" s="102"/>
      <c r="BB5671" s="102"/>
      <c r="BC5671" s="102"/>
      <c r="BD5671" s="102"/>
      <c r="BE5671" s="102"/>
      <c r="BF5671" s="102"/>
      <c r="BG5671" s="102"/>
      <c r="BH5671" s="102"/>
      <c r="BI5671" s="102"/>
      <c r="BJ5671" s="102"/>
      <c r="BK5671" s="102"/>
      <c r="BL5671" s="102"/>
      <c r="BM5671" s="102"/>
    </row>
    <row r="5672" spans="1:65" s="25" customFormat="1" ht="15.75" customHeight="1" thickBot="1" x14ac:dyDescent="0.25">
      <c r="A5672" s="307">
        <v>1412</v>
      </c>
      <c r="B5672" s="370">
        <v>13</v>
      </c>
      <c r="C5672" s="313" t="s">
        <v>34</v>
      </c>
      <c r="D5672" s="313" t="s">
        <v>2170</v>
      </c>
      <c r="E5672" s="316" t="s">
        <v>42</v>
      </c>
      <c r="F5672" s="319" t="s">
        <v>2469</v>
      </c>
      <c r="G5672" s="21" t="s">
        <v>38</v>
      </c>
      <c r="H5672" s="21"/>
      <c r="I5672" s="21"/>
      <c r="J5672" s="21"/>
      <c r="K5672" s="21"/>
      <c r="L5672" s="21"/>
      <c r="M5672" s="21" t="s">
        <v>44</v>
      </c>
      <c r="N5672" s="21"/>
      <c r="O5672" s="22"/>
      <c r="P5672" s="294"/>
      <c r="Q5672" s="294"/>
      <c r="R5672" s="294"/>
      <c r="S5672" s="23"/>
      <c r="T5672" s="156"/>
      <c r="U5672" s="44">
        <f t="shared" si="179"/>
        <v>0</v>
      </c>
      <c r="V5672" s="44">
        <f t="shared" si="180"/>
        <v>1412</v>
      </c>
      <c r="W5672" s="44">
        <f>IFERROR(VLOOKUP(V5672,workings!$B$5:$C$650,2,FALSE),0)</f>
        <v>0</v>
      </c>
      <c r="X5672" s="44"/>
      <c r="Y5672" s="44"/>
      <c r="Z5672" s="44"/>
      <c r="AA5672" s="44"/>
      <c r="AB5672" s="102"/>
      <c r="AC5672" s="102"/>
      <c r="AD5672" s="102"/>
      <c r="AE5672" s="102"/>
      <c r="AF5672" s="102"/>
      <c r="AG5672" s="102"/>
      <c r="AH5672" s="102"/>
      <c r="AI5672" s="102"/>
      <c r="AJ5672" s="102"/>
      <c r="AK5672" s="102"/>
      <c r="AL5672" s="102"/>
      <c r="AM5672" s="102"/>
      <c r="AN5672" s="102"/>
      <c r="AO5672" s="102"/>
      <c r="AP5672" s="102"/>
      <c r="AQ5672" s="102"/>
      <c r="AR5672" s="102"/>
      <c r="AS5672" s="102"/>
      <c r="AT5672" s="102"/>
      <c r="AU5672" s="102"/>
      <c r="AV5672" s="102"/>
      <c r="AW5672" s="102"/>
      <c r="AX5672" s="102"/>
      <c r="AY5672" s="102"/>
      <c r="AZ5672" s="102"/>
      <c r="BA5672" s="102"/>
      <c r="BB5672" s="102"/>
      <c r="BC5672" s="102"/>
      <c r="BD5672" s="102"/>
      <c r="BE5672" s="102"/>
      <c r="BF5672" s="102"/>
      <c r="BG5672" s="102"/>
      <c r="BH5672" s="102"/>
      <c r="BI5672" s="102"/>
      <c r="BJ5672" s="102"/>
      <c r="BK5672" s="102"/>
      <c r="BL5672" s="102"/>
      <c r="BM5672" s="102"/>
    </row>
    <row r="5673" spans="1:65" s="25" customFormat="1" ht="15.75" thickBot="1" x14ac:dyDescent="0.25">
      <c r="A5673" s="308"/>
      <c r="B5673" s="371"/>
      <c r="C5673" s="314"/>
      <c r="D5673" s="314"/>
      <c r="E5673" s="317"/>
      <c r="F5673" s="308"/>
      <c r="G5673" s="298" t="s">
        <v>2470</v>
      </c>
      <c r="H5673" s="299"/>
      <c r="I5673" s="299"/>
      <c r="J5673" s="299"/>
      <c r="K5673" s="299"/>
      <c r="L5673" s="299"/>
      <c r="M5673" s="299"/>
      <c r="N5673" s="300"/>
      <c r="O5673" s="26"/>
      <c r="P5673" s="306"/>
      <c r="Q5673" s="306"/>
      <c r="R5673" s="306"/>
      <c r="S5673" s="27"/>
      <c r="T5673" s="157"/>
      <c r="U5673" s="44">
        <f t="shared" si="179"/>
        <v>0</v>
      </c>
      <c r="V5673" s="44">
        <f t="shared" si="180"/>
        <v>1412</v>
      </c>
      <c r="W5673" s="44">
        <f>IFERROR(VLOOKUP(V5673,workings!$B$5:$C$650,2,FALSE),0)</f>
        <v>0</v>
      </c>
      <c r="X5673" s="44"/>
      <c r="Y5673" s="44"/>
      <c r="Z5673" s="44"/>
      <c r="AA5673" s="44"/>
      <c r="AB5673" s="102"/>
      <c r="AC5673" s="102"/>
      <c r="AD5673" s="102"/>
      <c r="AE5673" s="102"/>
      <c r="AF5673" s="102"/>
      <c r="AG5673" s="102"/>
      <c r="AH5673" s="102"/>
      <c r="AI5673" s="102"/>
      <c r="AJ5673" s="102"/>
      <c r="AK5673" s="102"/>
      <c r="AL5673" s="102"/>
      <c r="AM5673" s="102"/>
      <c r="AN5673" s="102"/>
      <c r="AO5673" s="102"/>
      <c r="AP5673" s="102"/>
      <c r="AQ5673" s="102"/>
      <c r="AR5673" s="102"/>
      <c r="AS5673" s="102"/>
      <c r="AT5673" s="102"/>
      <c r="AU5673" s="102"/>
      <c r="AV5673" s="102"/>
      <c r="AW5673" s="102"/>
      <c r="AX5673" s="102"/>
      <c r="AY5673" s="102"/>
      <c r="AZ5673" s="102"/>
      <c r="BA5673" s="102"/>
      <c r="BB5673" s="102"/>
      <c r="BC5673" s="102"/>
      <c r="BD5673" s="102"/>
      <c r="BE5673" s="102"/>
      <c r="BF5673" s="102"/>
      <c r="BG5673" s="102"/>
      <c r="BH5673" s="102"/>
      <c r="BI5673" s="102"/>
      <c r="BJ5673" s="102"/>
      <c r="BK5673" s="102"/>
      <c r="BL5673" s="102"/>
      <c r="BM5673" s="102"/>
    </row>
    <row r="5674" spans="1:65" s="25" customFormat="1" ht="15" x14ac:dyDescent="0.2">
      <c r="A5674" s="308"/>
      <c r="B5674" s="371"/>
      <c r="C5674" s="314"/>
      <c r="D5674" s="314"/>
      <c r="E5674" s="317"/>
      <c r="F5674" s="308" t="s">
        <v>2469</v>
      </c>
      <c r="G5674" s="298" t="s">
        <v>38</v>
      </c>
      <c r="H5674" s="301"/>
      <c r="I5674" s="301"/>
      <c r="J5674" s="301"/>
      <c r="K5674" s="301"/>
      <c r="L5674" s="301"/>
      <c r="M5674" s="301" t="s">
        <v>44</v>
      </c>
      <c r="N5674" s="302"/>
      <c r="O5674" s="22"/>
      <c r="P5674" s="294"/>
      <c r="Q5674" s="294"/>
      <c r="R5674" s="294"/>
      <c r="S5674" s="28"/>
      <c r="T5674" s="157"/>
      <c r="U5674" s="44">
        <f t="shared" si="179"/>
        <v>0</v>
      </c>
      <c r="V5674" s="44">
        <f t="shared" si="180"/>
        <v>1412</v>
      </c>
      <c r="W5674" s="44">
        <f>IFERROR(VLOOKUP(V5674,workings!$B$5:$C$650,2,FALSE),0)</f>
        <v>0</v>
      </c>
      <c r="X5674" s="44"/>
      <c r="Y5674" s="44"/>
      <c r="Z5674" s="44"/>
      <c r="AA5674" s="44"/>
      <c r="AB5674" s="102"/>
      <c r="AC5674" s="102"/>
      <c r="AD5674" s="102"/>
      <c r="AE5674" s="102"/>
      <c r="AF5674" s="102"/>
      <c r="AG5674" s="102"/>
      <c r="AH5674" s="102"/>
      <c r="AI5674" s="102"/>
      <c r="AJ5674" s="102"/>
      <c r="AK5674" s="102"/>
      <c r="AL5674" s="102"/>
      <c r="AM5674" s="102"/>
      <c r="AN5674" s="102"/>
      <c r="AO5674" s="102"/>
      <c r="AP5674" s="102"/>
      <c r="AQ5674" s="102"/>
      <c r="AR5674" s="102"/>
      <c r="AS5674" s="102"/>
      <c r="AT5674" s="102"/>
      <c r="AU5674" s="102"/>
      <c r="AV5674" s="102"/>
      <c r="AW5674" s="102"/>
      <c r="AX5674" s="102"/>
      <c r="AY5674" s="102"/>
      <c r="AZ5674" s="102"/>
      <c r="BA5674" s="102"/>
      <c r="BB5674" s="102"/>
      <c r="BC5674" s="102"/>
      <c r="BD5674" s="102"/>
      <c r="BE5674" s="102"/>
      <c r="BF5674" s="102"/>
      <c r="BG5674" s="102"/>
      <c r="BH5674" s="102"/>
      <c r="BI5674" s="102"/>
      <c r="BJ5674" s="102"/>
      <c r="BK5674" s="102"/>
      <c r="BL5674" s="102"/>
      <c r="BM5674" s="102"/>
    </row>
    <row r="5675" spans="1:65" s="25" customFormat="1" ht="15.75" thickBot="1" x14ac:dyDescent="0.25">
      <c r="A5675" s="309"/>
      <c r="B5675" s="372"/>
      <c r="C5675" s="315"/>
      <c r="D5675" s="315"/>
      <c r="E5675" s="318"/>
      <c r="F5675" s="320"/>
      <c r="G5675" s="303" t="s">
        <v>2470</v>
      </c>
      <c r="H5675" s="304"/>
      <c r="I5675" s="304"/>
      <c r="J5675" s="304"/>
      <c r="K5675" s="304"/>
      <c r="L5675" s="304"/>
      <c r="M5675" s="304"/>
      <c r="N5675" s="305"/>
      <c r="O5675" s="26"/>
      <c r="P5675" s="306"/>
      <c r="Q5675" s="306"/>
      <c r="R5675" s="306"/>
      <c r="S5675" s="29"/>
      <c r="T5675" s="158"/>
      <c r="U5675" s="44">
        <f t="shared" si="179"/>
        <v>0</v>
      </c>
      <c r="V5675" s="44">
        <f t="shared" si="180"/>
        <v>1412</v>
      </c>
      <c r="W5675" s="44">
        <f>IFERROR(VLOOKUP(V5675,workings!$B$5:$C$650,2,FALSE),0)</f>
        <v>0</v>
      </c>
      <c r="X5675" s="44"/>
      <c r="Y5675" s="44"/>
      <c r="Z5675" s="44"/>
      <c r="AA5675" s="44"/>
      <c r="AB5675" s="102"/>
      <c r="AC5675" s="102"/>
      <c r="AD5675" s="102"/>
      <c r="AE5675" s="102"/>
      <c r="AF5675" s="102"/>
      <c r="AG5675" s="102"/>
      <c r="AH5675" s="102"/>
      <c r="AI5675" s="102"/>
      <c r="AJ5675" s="102"/>
      <c r="AK5675" s="102"/>
      <c r="AL5675" s="102"/>
      <c r="AM5675" s="102"/>
      <c r="AN5675" s="102"/>
      <c r="AO5675" s="102"/>
      <c r="AP5675" s="102"/>
      <c r="AQ5675" s="102"/>
      <c r="AR5675" s="102"/>
      <c r="AS5675" s="102"/>
      <c r="AT5675" s="102"/>
      <c r="AU5675" s="102"/>
      <c r="AV5675" s="102"/>
      <c r="AW5675" s="102"/>
      <c r="AX5675" s="102"/>
      <c r="AY5675" s="102"/>
      <c r="AZ5675" s="102"/>
      <c r="BA5675" s="102"/>
      <c r="BB5675" s="102"/>
      <c r="BC5675" s="102"/>
      <c r="BD5675" s="102"/>
      <c r="BE5675" s="102"/>
      <c r="BF5675" s="102"/>
      <c r="BG5675" s="102"/>
      <c r="BH5675" s="102"/>
      <c r="BI5675" s="102"/>
      <c r="BJ5675" s="102"/>
      <c r="BK5675" s="102"/>
      <c r="BL5675" s="102"/>
      <c r="BM5675" s="102"/>
    </row>
    <row r="5676" spans="1:65" s="25" customFormat="1" ht="15.75" customHeight="1" thickBot="1" x14ac:dyDescent="0.25">
      <c r="A5676" s="307">
        <v>1413</v>
      </c>
      <c r="B5676" s="370">
        <v>13</v>
      </c>
      <c r="C5676" s="313" t="s">
        <v>34</v>
      </c>
      <c r="D5676" s="313" t="s">
        <v>2471</v>
      </c>
      <c r="E5676" s="316" t="s">
        <v>42</v>
      </c>
      <c r="F5676" s="319" t="s">
        <v>2472</v>
      </c>
      <c r="G5676" s="21"/>
      <c r="H5676" s="21"/>
      <c r="I5676" s="21"/>
      <c r="J5676" s="21"/>
      <c r="K5676" s="21"/>
      <c r="L5676" s="21"/>
      <c r="M5676" s="21" t="s">
        <v>44</v>
      </c>
      <c r="N5676" s="21"/>
      <c r="O5676" s="22"/>
      <c r="P5676" s="294"/>
      <c r="Q5676" s="294"/>
      <c r="R5676" s="294"/>
      <c r="S5676" s="23"/>
      <c r="T5676" s="156"/>
      <c r="U5676" s="44">
        <f t="shared" si="179"/>
        <v>0</v>
      </c>
      <c r="V5676" s="44">
        <f t="shared" si="180"/>
        <v>1413</v>
      </c>
      <c r="W5676" s="44">
        <f>IFERROR(VLOOKUP(V5676,workings!$B$5:$C$650,2,FALSE),0)</f>
        <v>0</v>
      </c>
      <c r="X5676" s="44"/>
      <c r="Y5676" s="44"/>
      <c r="Z5676" s="44"/>
      <c r="AA5676" s="44"/>
      <c r="AB5676" s="102"/>
      <c r="AC5676" s="102"/>
      <c r="AD5676" s="102"/>
      <c r="AE5676" s="102"/>
      <c r="AF5676" s="102"/>
      <c r="AG5676" s="102"/>
      <c r="AH5676" s="102"/>
      <c r="AI5676" s="102"/>
      <c r="AJ5676" s="102"/>
      <c r="AK5676" s="102"/>
      <c r="AL5676" s="102"/>
      <c r="AM5676" s="102"/>
      <c r="AN5676" s="102"/>
      <c r="AO5676" s="102"/>
      <c r="AP5676" s="102"/>
      <c r="AQ5676" s="102"/>
      <c r="AR5676" s="102"/>
      <c r="AS5676" s="102"/>
      <c r="AT5676" s="102"/>
      <c r="AU5676" s="102"/>
      <c r="AV5676" s="102"/>
      <c r="AW5676" s="102"/>
      <c r="AX5676" s="102"/>
      <c r="AY5676" s="102"/>
      <c r="AZ5676" s="102"/>
      <c r="BA5676" s="102"/>
      <c r="BB5676" s="102"/>
      <c r="BC5676" s="102"/>
      <c r="BD5676" s="102"/>
      <c r="BE5676" s="102"/>
      <c r="BF5676" s="102"/>
      <c r="BG5676" s="102"/>
      <c r="BH5676" s="102"/>
      <c r="BI5676" s="102"/>
      <c r="BJ5676" s="102"/>
      <c r="BK5676" s="102"/>
      <c r="BL5676" s="102"/>
      <c r="BM5676" s="102"/>
    </row>
    <row r="5677" spans="1:65" s="25" customFormat="1" ht="15.75" thickBot="1" x14ac:dyDescent="0.25">
      <c r="A5677" s="308"/>
      <c r="B5677" s="371"/>
      <c r="C5677" s="314"/>
      <c r="D5677" s="314"/>
      <c r="E5677" s="317"/>
      <c r="F5677" s="308"/>
      <c r="G5677" s="298" t="s">
        <v>2473</v>
      </c>
      <c r="H5677" s="299"/>
      <c r="I5677" s="299"/>
      <c r="J5677" s="299"/>
      <c r="K5677" s="299"/>
      <c r="L5677" s="299"/>
      <c r="M5677" s="299"/>
      <c r="N5677" s="300"/>
      <c r="O5677" s="26"/>
      <c r="P5677" s="306"/>
      <c r="Q5677" s="306"/>
      <c r="R5677" s="306"/>
      <c r="S5677" s="27"/>
      <c r="T5677" s="157"/>
      <c r="U5677" s="44">
        <f t="shared" si="179"/>
        <v>0</v>
      </c>
      <c r="V5677" s="44">
        <f t="shared" si="180"/>
        <v>1413</v>
      </c>
      <c r="W5677" s="44">
        <f>IFERROR(VLOOKUP(V5677,workings!$B$5:$C$650,2,FALSE),0)</f>
        <v>0</v>
      </c>
      <c r="X5677" s="44"/>
      <c r="Y5677" s="44"/>
      <c r="Z5677" s="44"/>
      <c r="AA5677" s="44"/>
      <c r="AB5677" s="102"/>
      <c r="AC5677" s="102"/>
      <c r="AD5677" s="102"/>
      <c r="AE5677" s="102"/>
      <c r="AF5677" s="102"/>
      <c r="AG5677" s="102"/>
      <c r="AH5677" s="102"/>
      <c r="AI5677" s="102"/>
      <c r="AJ5677" s="102"/>
      <c r="AK5677" s="102"/>
      <c r="AL5677" s="102"/>
      <c r="AM5677" s="102"/>
      <c r="AN5677" s="102"/>
      <c r="AO5677" s="102"/>
      <c r="AP5677" s="102"/>
      <c r="AQ5677" s="102"/>
      <c r="AR5677" s="102"/>
      <c r="AS5677" s="102"/>
      <c r="AT5677" s="102"/>
      <c r="AU5677" s="102"/>
      <c r="AV5677" s="102"/>
      <c r="AW5677" s="102"/>
      <c r="AX5677" s="102"/>
      <c r="AY5677" s="102"/>
      <c r="AZ5677" s="102"/>
      <c r="BA5677" s="102"/>
      <c r="BB5677" s="102"/>
      <c r="BC5677" s="102"/>
      <c r="BD5677" s="102"/>
      <c r="BE5677" s="102"/>
      <c r="BF5677" s="102"/>
      <c r="BG5677" s="102"/>
      <c r="BH5677" s="102"/>
      <c r="BI5677" s="102"/>
      <c r="BJ5677" s="102"/>
      <c r="BK5677" s="102"/>
      <c r="BL5677" s="102"/>
      <c r="BM5677" s="102"/>
    </row>
    <row r="5678" spans="1:65" s="25" customFormat="1" ht="15" x14ac:dyDescent="0.2">
      <c r="A5678" s="308"/>
      <c r="B5678" s="371"/>
      <c r="C5678" s="314"/>
      <c r="D5678" s="314"/>
      <c r="E5678" s="317"/>
      <c r="F5678" s="308" t="s">
        <v>2472</v>
      </c>
      <c r="G5678" s="298"/>
      <c r="H5678" s="301"/>
      <c r="I5678" s="301"/>
      <c r="J5678" s="301"/>
      <c r="K5678" s="301"/>
      <c r="L5678" s="301"/>
      <c r="M5678" s="301" t="s">
        <v>44</v>
      </c>
      <c r="N5678" s="302"/>
      <c r="O5678" s="22"/>
      <c r="P5678" s="294"/>
      <c r="Q5678" s="294"/>
      <c r="R5678" s="294"/>
      <c r="S5678" s="28"/>
      <c r="T5678" s="157"/>
      <c r="U5678" s="44">
        <f t="shared" si="179"/>
        <v>0</v>
      </c>
      <c r="V5678" s="44">
        <f t="shared" si="180"/>
        <v>1413</v>
      </c>
      <c r="W5678" s="44">
        <f>IFERROR(VLOOKUP(V5678,workings!$B$5:$C$650,2,FALSE),0)</f>
        <v>0</v>
      </c>
      <c r="X5678" s="44"/>
      <c r="Y5678" s="44"/>
      <c r="Z5678" s="44"/>
      <c r="AA5678" s="44"/>
      <c r="AB5678" s="102"/>
      <c r="AC5678" s="102"/>
      <c r="AD5678" s="102"/>
      <c r="AE5678" s="102"/>
      <c r="AF5678" s="102"/>
      <c r="AG5678" s="102"/>
      <c r="AH5678" s="102"/>
      <c r="AI5678" s="102"/>
      <c r="AJ5678" s="102"/>
      <c r="AK5678" s="102"/>
      <c r="AL5678" s="102"/>
      <c r="AM5678" s="102"/>
      <c r="AN5678" s="102"/>
      <c r="AO5678" s="102"/>
      <c r="AP5678" s="102"/>
      <c r="AQ5678" s="102"/>
      <c r="AR5678" s="102"/>
      <c r="AS5678" s="102"/>
      <c r="AT5678" s="102"/>
      <c r="AU5678" s="102"/>
      <c r="AV5678" s="102"/>
      <c r="AW5678" s="102"/>
      <c r="AX5678" s="102"/>
      <c r="AY5678" s="102"/>
      <c r="AZ5678" s="102"/>
      <c r="BA5678" s="102"/>
      <c r="BB5678" s="102"/>
      <c r="BC5678" s="102"/>
      <c r="BD5678" s="102"/>
      <c r="BE5678" s="102"/>
      <c r="BF5678" s="102"/>
      <c r="BG5678" s="102"/>
      <c r="BH5678" s="102"/>
      <c r="BI5678" s="102"/>
      <c r="BJ5678" s="102"/>
      <c r="BK5678" s="102"/>
      <c r="BL5678" s="102"/>
      <c r="BM5678" s="102"/>
    </row>
    <row r="5679" spans="1:65" s="25" customFormat="1" ht="15.75" thickBot="1" x14ac:dyDescent="0.25">
      <c r="A5679" s="309"/>
      <c r="B5679" s="372"/>
      <c r="C5679" s="315"/>
      <c r="D5679" s="315"/>
      <c r="E5679" s="318"/>
      <c r="F5679" s="320"/>
      <c r="G5679" s="303" t="s">
        <v>2473</v>
      </c>
      <c r="H5679" s="304"/>
      <c r="I5679" s="304"/>
      <c r="J5679" s="304"/>
      <c r="K5679" s="304"/>
      <c r="L5679" s="304"/>
      <c r="M5679" s="304"/>
      <c r="N5679" s="305"/>
      <c r="O5679" s="26"/>
      <c r="P5679" s="306"/>
      <c r="Q5679" s="306"/>
      <c r="R5679" s="306"/>
      <c r="S5679" s="29"/>
      <c r="T5679" s="158"/>
      <c r="U5679" s="44">
        <f t="shared" si="179"/>
        <v>0</v>
      </c>
      <c r="V5679" s="44">
        <f t="shared" si="180"/>
        <v>1413</v>
      </c>
      <c r="W5679" s="44">
        <f>IFERROR(VLOOKUP(V5679,workings!$B$5:$C$650,2,FALSE),0)</f>
        <v>0</v>
      </c>
      <c r="X5679" s="44"/>
      <c r="Y5679" s="44"/>
      <c r="Z5679" s="44"/>
      <c r="AA5679" s="44"/>
      <c r="AB5679" s="102"/>
      <c r="AC5679" s="102"/>
      <c r="AD5679" s="102"/>
      <c r="AE5679" s="102"/>
      <c r="AF5679" s="102"/>
      <c r="AG5679" s="102"/>
      <c r="AH5679" s="102"/>
      <c r="AI5679" s="102"/>
      <c r="AJ5679" s="102"/>
      <c r="AK5679" s="102"/>
      <c r="AL5679" s="102"/>
      <c r="AM5679" s="102"/>
      <c r="AN5679" s="102"/>
      <c r="AO5679" s="102"/>
      <c r="AP5679" s="102"/>
      <c r="AQ5679" s="102"/>
      <c r="AR5679" s="102"/>
      <c r="AS5679" s="102"/>
      <c r="AT5679" s="102"/>
      <c r="AU5679" s="102"/>
      <c r="AV5679" s="102"/>
      <c r="AW5679" s="102"/>
      <c r="AX5679" s="102"/>
      <c r="AY5679" s="102"/>
      <c r="AZ5679" s="102"/>
      <c r="BA5679" s="102"/>
      <c r="BB5679" s="102"/>
      <c r="BC5679" s="102"/>
      <c r="BD5679" s="102"/>
      <c r="BE5679" s="102"/>
      <c r="BF5679" s="102"/>
      <c r="BG5679" s="102"/>
      <c r="BH5679" s="102"/>
      <c r="BI5679" s="102"/>
      <c r="BJ5679" s="102"/>
      <c r="BK5679" s="102"/>
      <c r="BL5679" s="102"/>
      <c r="BM5679" s="102"/>
    </row>
    <row r="5680" spans="1:65" s="25" customFormat="1" ht="15.75" customHeight="1" thickBot="1" x14ac:dyDescent="0.25">
      <c r="A5680" s="307">
        <v>1414</v>
      </c>
      <c r="B5680" s="370">
        <v>13</v>
      </c>
      <c r="C5680" s="313" t="s">
        <v>34</v>
      </c>
      <c r="D5680" s="313" t="s">
        <v>2170</v>
      </c>
      <c r="E5680" s="316" t="s">
        <v>36</v>
      </c>
      <c r="F5680" s="319" t="s">
        <v>2474</v>
      </c>
      <c r="G5680" s="21"/>
      <c r="H5680" s="21"/>
      <c r="I5680" s="21"/>
      <c r="J5680" s="21"/>
      <c r="K5680" s="21"/>
      <c r="L5680" s="21"/>
      <c r="M5680" s="21"/>
      <c r="N5680" s="21"/>
      <c r="O5680" s="22"/>
      <c r="P5680" s="294"/>
      <c r="Q5680" s="294"/>
      <c r="R5680" s="294"/>
      <c r="S5680" s="23"/>
      <c r="T5680" s="156"/>
      <c r="U5680" s="44">
        <f t="shared" si="179"/>
        <v>0</v>
      </c>
      <c r="V5680" s="44">
        <f t="shared" si="180"/>
        <v>1414</v>
      </c>
      <c r="W5680" s="44">
        <f>IFERROR(VLOOKUP(V5680,workings!$B$5:$C$650,2,FALSE),0)</f>
        <v>0</v>
      </c>
      <c r="X5680" s="44"/>
      <c r="Y5680" s="44"/>
      <c r="Z5680" s="44"/>
      <c r="AA5680" s="44"/>
      <c r="AB5680" s="102"/>
      <c r="AC5680" s="102"/>
      <c r="AD5680" s="102"/>
      <c r="AE5680" s="102"/>
      <c r="AF5680" s="102"/>
      <c r="AG5680" s="102"/>
      <c r="AH5680" s="102"/>
      <c r="AI5680" s="102"/>
      <c r="AJ5680" s="102"/>
      <c r="AK5680" s="102"/>
      <c r="AL5680" s="102"/>
      <c r="AM5680" s="102"/>
      <c r="AN5680" s="102"/>
      <c r="AO5680" s="102"/>
      <c r="AP5680" s="102"/>
      <c r="AQ5680" s="102"/>
      <c r="AR5680" s="102"/>
      <c r="AS5680" s="102"/>
      <c r="AT5680" s="102"/>
      <c r="AU5680" s="102"/>
      <c r="AV5680" s="102"/>
      <c r="AW5680" s="102"/>
      <c r="AX5680" s="102"/>
      <c r="AY5680" s="102"/>
      <c r="AZ5680" s="102"/>
      <c r="BA5680" s="102"/>
      <c r="BB5680" s="102"/>
      <c r="BC5680" s="102"/>
      <c r="BD5680" s="102"/>
      <c r="BE5680" s="102"/>
      <c r="BF5680" s="102"/>
      <c r="BG5680" s="102"/>
      <c r="BH5680" s="102"/>
      <c r="BI5680" s="102"/>
      <c r="BJ5680" s="102"/>
      <c r="BK5680" s="102"/>
      <c r="BL5680" s="102"/>
      <c r="BM5680" s="102"/>
    </row>
    <row r="5681" spans="1:65" s="25" customFormat="1" ht="15.75" thickBot="1" x14ac:dyDescent="0.25">
      <c r="A5681" s="308"/>
      <c r="B5681" s="371"/>
      <c r="C5681" s="314"/>
      <c r="D5681" s="314"/>
      <c r="E5681" s="317"/>
      <c r="F5681" s="308"/>
      <c r="G5681" s="298" t="s">
        <v>2475</v>
      </c>
      <c r="H5681" s="299"/>
      <c r="I5681" s="299"/>
      <c r="J5681" s="299"/>
      <c r="K5681" s="299"/>
      <c r="L5681" s="299"/>
      <c r="M5681" s="299"/>
      <c r="N5681" s="300"/>
      <c r="O5681" s="26"/>
      <c r="P5681" s="306"/>
      <c r="Q5681" s="306"/>
      <c r="R5681" s="306"/>
      <c r="S5681" s="27"/>
      <c r="T5681" s="157"/>
      <c r="U5681" s="44">
        <f t="shared" si="179"/>
        <v>0</v>
      </c>
      <c r="V5681" s="44">
        <f t="shared" si="180"/>
        <v>1414</v>
      </c>
      <c r="W5681" s="44">
        <f>IFERROR(VLOOKUP(V5681,workings!$B$5:$C$650,2,FALSE),0)</f>
        <v>0</v>
      </c>
      <c r="X5681" s="44"/>
      <c r="Y5681" s="44"/>
      <c r="Z5681" s="44"/>
      <c r="AA5681" s="44"/>
      <c r="AB5681" s="102"/>
      <c r="AC5681" s="102"/>
      <c r="AD5681" s="102"/>
      <c r="AE5681" s="102"/>
      <c r="AF5681" s="102"/>
      <c r="AG5681" s="102"/>
      <c r="AH5681" s="102"/>
      <c r="AI5681" s="102"/>
      <c r="AJ5681" s="102"/>
      <c r="AK5681" s="102"/>
      <c r="AL5681" s="102"/>
      <c r="AM5681" s="102"/>
      <c r="AN5681" s="102"/>
      <c r="AO5681" s="102"/>
      <c r="AP5681" s="102"/>
      <c r="AQ5681" s="102"/>
      <c r="AR5681" s="102"/>
      <c r="AS5681" s="102"/>
      <c r="AT5681" s="102"/>
      <c r="AU5681" s="102"/>
      <c r="AV5681" s="102"/>
      <c r="AW5681" s="102"/>
      <c r="AX5681" s="102"/>
      <c r="AY5681" s="102"/>
      <c r="AZ5681" s="102"/>
      <c r="BA5681" s="102"/>
      <c r="BB5681" s="102"/>
      <c r="BC5681" s="102"/>
      <c r="BD5681" s="102"/>
      <c r="BE5681" s="102"/>
      <c r="BF5681" s="102"/>
      <c r="BG5681" s="102"/>
      <c r="BH5681" s="102"/>
      <c r="BI5681" s="102"/>
      <c r="BJ5681" s="102"/>
      <c r="BK5681" s="102"/>
      <c r="BL5681" s="102"/>
      <c r="BM5681" s="102"/>
    </row>
    <row r="5682" spans="1:65" s="25" customFormat="1" ht="15" x14ac:dyDescent="0.2">
      <c r="A5682" s="308"/>
      <c r="B5682" s="371"/>
      <c r="C5682" s="314"/>
      <c r="D5682" s="314"/>
      <c r="E5682" s="317"/>
      <c r="F5682" s="308" t="s">
        <v>2474</v>
      </c>
      <c r="G5682" s="298"/>
      <c r="H5682" s="301"/>
      <c r="I5682" s="301"/>
      <c r="J5682" s="301"/>
      <c r="K5682" s="301"/>
      <c r="L5682" s="301"/>
      <c r="M5682" s="301"/>
      <c r="N5682" s="302"/>
      <c r="O5682" s="22"/>
      <c r="P5682" s="294"/>
      <c r="Q5682" s="294"/>
      <c r="R5682" s="294"/>
      <c r="S5682" s="28"/>
      <c r="T5682" s="157"/>
      <c r="U5682" s="44">
        <f t="shared" si="179"/>
        <v>0</v>
      </c>
      <c r="V5682" s="44">
        <f t="shared" si="180"/>
        <v>1414</v>
      </c>
      <c r="W5682" s="44">
        <f>IFERROR(VLOOKUP(V5682,workings!$B$5:$C$650,2,FALSE),0)</f>
        <v>0</v>
      </c>
      <c r="X5682" s="44"/>
      <c r="Y5682" s="44"/>
      <c r="Z5682" s="44"/>
      <c r="AA5682" s="44"/>
      <c r="AB5682" s="102"/>
      <c r="AC5682" s="102"/>
      <c r="AD5682" s="102"/>
      <c r="AE5682" s="102"/>
      <c r="AF5682" s="102"/>
      <c r="AG5682" s="102"/>
      <c r="AH5682" s="102"/>
      <c r="AI5682" s="102"/>
      <c r="AJ5682" s="102"/>
      <c r="AK5682" s="102"/>
      <c r="AL5682" s="102"/>
      <c r="AM5682" s="102"/>
      <c r="AN5682" s="102"/>
      <c r="AO5682" s="102"/>
      <c r="AP5682" s="102"/>
      <c r="AQ5682" s="102"/>
      <c r="AR5682" s="102"/>
      <c r="AS5682" s="102"/>
      <c r="AT5682" s="102"/>
      <c r="AU5682" s="102"/>
      <c r="AV5682" s="102"/>
      <c r="AW5682" s="102"/>
      <c r="AX5682" s="102"/>
      <c r="AY5682" s="102"/>
      <c r="AZ5682" s="102"/>
      <c r="BA5682" s="102"/>
      <c r="BB5682" s="102"/>
      <c r="BC5682" s="102"/>
      <c r="BD5682" s="102"/>
      <c r="BE5682" s="102"/>
      <c r="BF5682" s="102"/>
      <c r="BG5682" s="102"/>
      <c r="BH5682" s="102"/>
      <c r="BI5682" s="102"/>
      <c r="BJ5682" s="102"/>
      <c r="BK5682" s="102"/>
      <c r="BL5682" s="102"/>
      <c r="BM5682" s="102"/>
    </row>
    <row r="5683" spans="1:65" s="25" customFormat="1" ht="15.75" thickBot="1" x14ac:dyDescent="0.25">
      <c r="A5683" s="309"/>
      <c r="B5683" s="372"/>
      <c r="C5683" s="315"/>
      <c r="D5683" s="315"/>
      <c r="E5683" s="318"/>
      <c r="F5683" s="320"/>
      <c r="G5683" s="303" t="s">
        <v>2475</v>
      </c>
      <c r="H5683" s="304"/>
      <c r="I5683" s="304"/>
      <c r="J5683" s="304"/>
      <c r="K5683" s="304"/>
      <c r="L5683" s="304"/>
      <c r="M5683" s="304"/>
      <c r="N5683" s="305"/>
      <c r="O5683" s="26"/>
      <c r="P5683" s="306"/>
      <c r="Q5683" s="306"/>
      <c r="R5683" s="306"/>
      <c r="S5683" s="29"/>
      <c r="T5683" s="158"/>
      <c r="U5683" s="44">
        <f t="shared" si="179"/>
        <v>0</v>
      </c>
      <c r="V5683" s="44">
        <f t="shared" si="180"/>
        <v>1414</v>
      </c>
      <c r="W5683" s="44">
        <f>IFERROR(VLOOKUP(V5683,workings!$B$5:$C$650,2,FALSE),0)</f>
        <v>0</v>
      </c>
      <c r="X5683" s="44"/>
      <c r="Y5683" s="44"/>
      <c r="Z5683" s="44"/>
      <c r="AA5683" s="44"/>
      <c r="AB5683" s="102"/>
      <c r="AC5683" s="102"/>
      <c r="AD5683" s="102"/>
      <c r="AE5683" s="102"/>
      <c r="AF5683" s="102"/>
      <c r="AG5683" s="102"/>
      <c r="AH5683" s="102"/>
      <c r="AI5683" s="102"/>
      <c r="AJ5683" s="102"/>
      <c r="AK5683" s="102"/>
      <c r="AL5683" s="102"/>
      <c r="AM5683" s="102"/>
      <c r="AN5683" s="102"/>
      <c r="AO5683" s="102"/>
      <c r="AP5683" s="102"/>
      <c r="AQ5683" s="102"/>
      <c r="AR5683" s="102"/>
      <c r="AS5683" s="102"/>
      <c r="AT5683" s="102"/>
      <c r="AU5683" s="102"/>
      <c r="AV5683" s="102"/>
      <c r="AW5683" s="102"/>
      <c r="AX5683" s="102"/>
      <c r="AY5683" s="102"/>
      <c r="AZ5683" s="102"/>
      <c r="BA5683" s="102"/>
      <c r="BB5683" s="102"/>
      <c r="BC5683" s="102"/>
      <c r="BD5683" s="102"/>
      <c r="BE5683" s="102"/>
      <c r="BF5683" s="102"/>
      <c r="BG5683" s="102"/>
      <c r="BH5683" s="102"/>
      <c r="BI5683" s="102"/>
      <c r="BJ5683" s="102"/>
      <c r="BK5683" s="102"/>
      <c r="BL5683" s="102"/>
      <c r="BM5683" s="102"/>
    </row>
    <row r="5684" spans="1:65" s="25" customFormat="1" ht="15.75" customHeight="1" thickBot="1" x14ac:dyDescent="0.25">
      <c r="A5684" s="307">
        <v>1415</v>
      </c>
      <c r="B5684" s="370">
        <v>13</v>
      </c>
      <c r="C5684" s="313" t="s">
        <v>34</v>
      </c>
      <c r="D5684" s="313" t="s">
        <v>2122</v>
      </c>
      <c r="E5684" s="316" t="s">
        <v>36</v>
      </c>
      <c r="F5684" s="319" t="s">
        <v>2476</v>
      </c>
      <c r="G5684" s="21"/>
      <c r="H5684" s="21"/>
      <c r="I5684" s="21"/>
      <c r="J5684" s="21"/>
      <c r="K5684" s="21"/>
      <c r="L5684" s="21"/>
      <c r="M5684" s="21" t="s">
        <v>44</v>
      </c>
      <c r="N5684" s="21"/>
      <c r="O5684" s="22"/>
      <c r="P5684" s="294"/>
      <c r="Q5684" s="294"/>
      <c r="R5684" s="294"/>
      <c r="S5684" s="23"/>
      <c r="T5684" s="156"/>
      <c r="U5684" s="44">
        <f t="shared" si="179"/>
        <v>0</v>
      </c>
      <c r="V5684" s="44">
        <f t="shared" si="180"/>
        <v>1415</v>
      </c>
      <c r="W5684" s="44">
        <f>IFERROR(VLOOKUP(V5684,workings!$B$5:$C$650,2,FALSE),0)</f>
        <v>0</v>
      </c>
      <c r="X5684" s="44"/>
      <c r="Y5684" s="44"/>
      <c r="Z5684" s="44"/>
      <c r="AA5684" s="44"/>
      <c r="AB5684" s="102"/>
      <c r="AC5684" s="102"/>
      <c r="AD5684" s="102"/>
      <c r="AE5684" s="102"/>
      <c r="AF5684" s="102"/>
      <c r="AG5684" s="102"/>
      <c r="AH5684" s="102"/>
      <c r="AI5684" s="102"/>
      <c r="AJ5684" s="102"/>
      <c r="AK5684" s="102"/>
      <c r="AL5684" s="102"/>
      <c r="AM5684" s="102"/>
      <c r="AN5684" s="102"/>
      <c r="AO5684" s="102"/>
      <c r="AP5684" s="102"/>
      <c r="AQ5684" s="102"/>
      <c r="AR5684" s="102"/>
      <c r="AS5684" s="102"/>
      <c r="AT5684" s="102"/>
      <c r="AU5684" s="102"/>
      <c r="AV5684" s="102"/>
      <c r="AW5684" s="102"/>
      <c r="AX5684" s="102"/>
      <c r="AY5684" s="102"/>
      <c r="AZ5684" s="102"/>
      <c r="BA5684" s="102"/>
      <c r="BB5684" s="102"/>
      <c r="BC5684" s="102"/>
      <c r="BD5684" s="102"/>
      <c r="BE5684" s="102"/>
      <c r="BF5684" s="102"/>
      <c r="BG5684" s="102"/>
      <c r="BH5684" s="102"/>
      <c r="BI5684" s="102"/>
      <c r="BJ5684" s="102"/>
      <c r="BK5684" s="102"/>
      <c r="BL5684" s="102"/>
      <c r="BM5684" s="102"/>
    </row>
    <row r="5685" spans="1:65" s="25" customFormat="1" ht="15.75" thickBot="1" x14ac:dyDescent="0.25">
      <c r="A5685" s="308"/>
      <c r="B5685" s="371"/>
      <c r="C5685" s="314"/>
      <c r="D5685" s="314"/>
      <c r="E5685" s="317"/>
      <c r="F5685" s="308"/>
      <c r="G5685" s="298" t="s">
        <v>81</v>
      </c>
      <c r="H5685" s="299"/>
      <c r="I5685" s="299"/>
      <c r="J5685" s="299"/>
      <c r="K5685" s="299"/>
      <c r="L5685" s="299"/>
      <c r="M5685" s="299"/>
      <c r="N5685" s="300"/>
      <c r="O5685" s="26"/>
      <c r="P5685" s="306"/>
      <c r="Q5685" s="306"/>
      <c r="R5685" s="306"/>
      <c r="S5685" s="27"/>
      <c r="T5685" s="157"/>
      <c r="U5685" s="44">
        <f t="shared" si="179"/>
        <v>0</v>
      </c>
      <c r="V5685" s="44">
        <f t="shared" si="180"/>
        <v>1415</v>
      </c>
      <c r="W5685" s="44">
        <f>IFERROR(VLOOKUP(V5685,workings!$B$5:$C$650,2,FALSE),0)</f>
        <v>0</v>
      </c>
      <c r="X5685" s="44"/>
      <c r="Y5685" s="44"/>
      <c r="Z5685" s="44"/>
      <c r="AA5685" s="44"/>
      <c r="AB5685" s="102"/>
      <c r="AC5685" s="102"/>
      <c r="AD5685" s="102"/>
      <c r="AE5685" s="102"/>
      <c r="AF5685" s="102"/>
      <c r="AG5685" s="102"/>
      <c r="AH5685" s="102"/>
      <c r="AI5685" s="102"/>
      <c r="AJ5685" s="102"/>
      <c r="AK5685" s="102"/>
      <c r="AL5685" s="102"/>
      <c r="AM5685" s="102"/>
      <c r="AN5685" s="102"/>
      <c r="AO5685" s="102"/>
      <c r="AP5685" s="102"/>
      <c r="AQ5685" s="102"/>
      <c r="AR5685" s="102"/>
      <c r="AS5685" s="102"/>
      <c r="AT5685" s="102"/>
      <c r="AU5685" s="102"/>
      <c r="AV5685" s="102"/>
      <c r="AW5685" s="102"/>
      <c r="AX5685" s="102"/>
      <c r="AY5685" s="102"/>
      <c r="AZ5685" s="102"/>
      <c r="BA5685" s="102"/>
      <c r="BB5685" s="102"/>
      <c r="BC5685" s="102"/>
      <c r="BD5685" s="102"/>
      <c r="BE5685" s="102"/>
      <c r="BF5685" s="102"/>
      <c r="BG5685" s="102"/>
      <c r="BH5685" s="102"/>
      <c r="BI5685" s="102"/>
      <c r="BJ5685" s="102"/>
      <c r="BK5685" s="102"/>
      <c r="BL5685" s="102"/>
      <c r="BM5685" s="102"/>
    </row>
    <row r="5686" spans="1:65" s="25" customFormat="1" ht="15" x14ac:dyDescent="0.2">
      <c r="A5686" s="308"/>
      <c r="B5686" s="371"/>
      <c r="C5686" s="314"/>
      <c r="D5686" s="314"/>
      <c r="E5686" s="317"/>
      <c r="F5686" s="308" t="s">
        <v>2476</v>
      </c>
      <c r="G5686" s="298"/>
      <c r="H5686" s="301"/>
      <c r="I5686" s="301"/>
      <c r="J5686" s="301"/>
      <c r="K5686" s="301"/>
      <c r="L5686" s="301"/>
      <c r="M5686" s="301" t="s">
        <v>44</v>
      </c>
      <c r="N5686" s="302"/>
      <c r="O5686" s="22"/>
      <c r="P5686" s="294"/>
      <c r="Q5686" s="294"/>
      <c r="R5686" s="294"/>
      <c r="S5686" s="28"/>
      <c r="T5686" s="157"/>
      <c r="U5686" s="44">
        <f t="shared" si="179"/>
        <v>0</v>
      </c>
      <c r="V5686" s="44">
        <f t="shared" si="180"/>
        <v>1415</v>
      </c>
      <c r="W5686" s="44">
        <f>IFERROR(VLOOKUP(V5686,workings!$B$5:$C$650,2,FALSE),0)</f>
        <v>0</v>
      </c>
      <c r="X5686" s="44"/>
      <c r="Y5686" s="44"/>
      <c r="Z5686" s="44"/>
      <c r="AA5686" s="44"/>
      <c r="AB5686" s="102"/>
      <c r="AC5686" s="102"/>
      <c r="AD5686" s="102"/>
      <c r="AE5686" s="102"/>
      <c r="AF5686" s="102"/>
      <c r="AG5686" s="102"/>
      <c r="AH5686" s="102"/>
      <c r="AI5686" s="102"/>
      <c r="AJ5686" s="102"/>
      <c r="AK5686" s="102"/>
      <c r="AL5686" s="102"/>
      <c r="AM5686" s="102"/>
      <c r="AN5686" s="102"/>
      <c r="AO5686" s="102"/>
      <c r="AP5686" s="102"/>
      <c r="AQ5686" s="102"/>
      <c r="AR5686" s="102"/>
      <c r="AS5686" s="102"/>
      <c r="AT5686" s="102"/>
      <c r="AU5686" s="102"/>
      <c r="AV5686" s="102"/>
      <c r="AW5686" s="102"/>
      <c r="AX5686" s="102"/>
      <c r="AY5686" s="102"/>
      <c r="AZ5686" s="102"/>
      <c r="BA5686" s="102"/>
      <c r="BB5686" s="102"/>
      <c r="BC5686" s="102"/>
      <c r="BD5686" s="102"/>
      <c r="BE5686" s="102"/>
      <c r="BF5686" s="102"/>
      <c r="BG5686" s="102"/>
      <c r="BH5686" s="102"/>
      <c r="BI5686" s="102"/>
      <c r="BJ5686" s="102"/>
      <c r="BK5686" s="102"/>
      <c r="BL5686" s="102"/>
      <c r="BM5686" s="102"/>
    </row>
    <row r="5687" spans="1:65" s="25" customFormat="1" ht="15.75" thickBot="1" x14ac:dyDescent="0.25">
      <c r="A5687" s="309"/>
      <c r="B5687" s="372"/>
      <c r="C5687" s="315"/>
      <c r="D5687" s="315"/>
      <c r="E5687" s="318"/>
      <c r="F5687" s="320"/>
      <c r="G5687" s="303" t="s">
        <v>81</v>
      </c>
      <c r="H5687" s="304"/>
      <c r="I5687" s="304"/>
      <c r="J5687" s="304"/>
      <c r="K5687" s="304"/>
      <c r="L5687" s="304"/>
      <c r="M5687" s="304"/>
      <c r="N5687" s="305"/>
      <c r="O5687" s="26"/>
      <c r="P5687" s="306"/>
      <c r="Q5687" s="306"/>
      <c r="R5687" s="306"/>
      <c r="S5687" s="29"/>
      <c r="T5687" s="158"/>
      <c r="U5687" s="44">
        <f t="shared" si="179"/>
        <v>0</v>
      </c>
      <c r="V5687" s="44">
        <f t="shared" si="180"/>
        <v>1415</v>
      </c>
      <c r="W5687" s="44">
        <f>IFERROR(VLOOKUP(V5687,workings!$B$5:$C$650,2,FALSE),0)</f>
        <v>0</v>
      </c>
      <c r="X5687" s="44"/>
      <c r="Y5687" s="44"/>
      <c r="Z5687" s="44"/>
      <c r="AA5687" s="44"/>
      <c r="AB5687" s="102"/>
      <c r="AC5687" s="102"/>
      <c r="AD5687" s="102"/>
      <c r="AE5687" s="102"/>
      <c r="AF5687" s="102"/>
      <c r="AG5687" s="102"/>
      <c r="AH5687" s="102"/>
      <c r="AI5687" s="102"/>
      <c r="AJ5687" s="102"/>
      <c r="AK5687" s="102"/>
      <c r="AL5687" s="102"/>
      <c r="AM5687" s="102"/>
      <c r="AN5687" s="102"/>
      <c r="AO5687" s="102"/>
      <c r="AP5687" s="102"/>
      <c r="AQ5687" s="102"/>
      <c r="AR5687" s="102"/>
      <c r="AS5687" s="102"/>
      <c r="AT5687" s="102"/>
      <c r="AU5687" s="102"/>
      <c r="AV5687" s="102"/>
      <c r="AW5687" s="102"/>
      <c r="AX5687" s="102"/>
      <c r="AY5687" s="102"/>
      <c r="AZ5687" s="102"/>
      <c r="BA5687" s="102"/>
      <c r="BB5687" s="102"/>
      <c r="BC5687" s="102"/>
      <c r="BD5687" s="102"/>
      <c r="BE5687" s="102"/>
      <c r="BF5687" s="102"/>
      <c r="BG5687" s="102"/>
      <c r="BH5687" s="102"/>
      <c r="BI5687" s="102"/>
      <c r="BJ5687" s="102"/>
      <c r="BK5687" s="102"/>
      <c r="BL5687" s="102"/>
      <c r="BM5687" s="102"/>
    </row>
    <row r="5688" spans="1:65" s="25" customFormat="1" ht="15.75" customHeight="1" thickBot="1" x14ac:dyDescent="0.25">
      <c r="A5688" s="307">
        <v>1416</v>
      </c>
      <c r="B5688" s="370">
        <v>13</v>
      </c>
      <c r="C5688" s="313" t="s">
        <v>34</v>
      </c>
      <c r="D5688" s="313" t="s">
        <v>2170</v>
      </c>
      <c r="E5688" s="316" t="s">
        <v>51</v>
      </c>
      <c r="F5688" s="319" t="s">
        <v>2477</v>
      </c>
      <c r="G5688" s="21" t="s">
        <v>38</v>
      </c>
      <c r="H5688" s="21"/>
      <c r="I5688" s="21"/>
      <c r="J5688" s="21" t="s">
        <v>44</v>
      </c>
      <c r="K5688" s="21"/>
      <c r="L5688" s="21"/>
      <c r="M5688" s="21"/>
      <c r="N5688" s="21"/>
      <c r="O5688" s="22"/>
      <c r="P5688" s="294"/>
      <c r="Q5688" s="294"/>
      <c r="R5688" s="294"/>
      <c r="S5688" s="23"/>
      <c r="T5688" s="156"/>
      <c r="U5688" s="44">
        <f t="shared" si="179"/>
        <v>0</v>
      </c>
      <c r="V5688" s="44">
        <f t="shared" si="180"/>
        <v>1416</v>
      </c>
      <c r="W5688" s="44">
        <f>IFERROR(VLOOKUP(V5688,workings!$B$5:$C$650,2,FALSE),0)</f>
        <v>0</v>
      </c>
      <c r="X5688" s="44"/>
      <c r="Y5688" s="44"/>
      <c r="Z5688" s="44"/>
      <c r="AA5688" s="44"/>
      <c r="AB5688" s="102"/>
      <c r="AC5688" s="102"/>
      <c r="AD5688" s="102"/>
      <c r="AE5688" s="102"/>
      <c r="AF5688" s="102"/>
      <c r="AG5688" s="102"/>
      <c r="AH5688" s="102"/>
      <c r="AI5688" s="102"/>
      <c r="AJ5688" s="102"/>
      <c r="AK5688" s="102"/>
      <c r="AL5688" s="102"/>
      <c r="AM5688" s="102"/>
      <c r="AN5688" s="102"/>
      <c r="AO5688" s="102"/>
      <c r="AP5688" s="102"/>
      <c r="AQ5688" s="102"/>
      <c r="AR5688" s="102"/>
      <c r="AS5688" s="102"/>
      <c r="AT5688" s="102"/>
      <c r="AU5688" s="102"/>
      <c r="AV5688" s="102"/>
      <c r="AW5688" s="102"/>
      <c r="AX5688" s="102"/>
      <c r="AY5688" s="102"/>
      <c r="AZ5688" s="102"/>
      <c r="BA5688" s="102"/>
      <c r="BB5688" s="102"/>
      <c r="BC5688" s="102"/>
      <c r="BD5688" s="102"/>
      <c r="BE5688" s="102"/>
      <c r="BF5688" s="102"/>
      <c r="BG5688" s="102"/>
      <c r="BH5688" s="102"/>
      <c r="BI5688" s="102"/>
      <c r="BJ5688" s="102"/>
      <c r="BK5688" s="102"/>
      <c r="BL5688" s="102"/>
      <c r="BM5688" s="102"/>
    </row>
    <row r="5689" spans="1:65" s="25" customFormat="1" ht="15.75" thickBot="1" x14ac:dyDescent="0.25">
      <c r="A5689" s="308"/>
      <c r="B5689" s="371"/>
      <c r="C5689" s="314"/>
      <c r="D5689" s="314"/>
      <c r="E5689" s="317"/>
      <c r="F5689" s="308"/>
      <c r="G5689" s="298" t="s">
        <v>2478</v>
      </c>
      <c r="H5689" s="299"/>
      <c r="I5689" s="299"/>
      <c r="J5689" s="299"/>
      <c r="K5689" s="299"/>
      <c r="L5689" s="299"/>
      <c r="M5689" s="299"/>
      <c r="N5689" s="300"/>
      <c r="O5689" s="26"/>
      <c r="P5689" s="306"/>
      <c r="Q5689" s="306"/>
      <c r="R5689" s="306"/>
      <c r="S5689" s="27"/>
      <c r="T5689" s="157"/>
      <c r="U5689" s="44">
        <f t="shared" si="179"/>
        <v>0</v>
      </c>
      <c r="V5689" s="44">
        <f t="shared" si="180"/>
        <v>1416</v>
      </c>
      <c r="W5689" s="44">
        <f>IFERROR(VLOOKUP(V5689,workings!$B$5:$C$650,2,FALSE),0)</f>
        <v>0</v>
      </c>
      <c r="X5689" s="44"/>
      <c r="Y5689" s="44"/>
      <c r="Z5689" s="44"/>
      <c r="AA5689" s="44"/>
      <c r="AB5689" s="102"/>
      <c r="AC5689" s="102"/>
      <c r="AD5689" s="102"/>
      <c r="AE5689" s="102"/>
      <c r="AF5689" s="102"/>
      <c r="AG5689" s="102"/>
      <c r="AH5689" s="102"/>
      <c r="AI5689" s="102"/>
      <c r="AJ5689" s="102"/>
      <c r="AK5689" s="102"/>
      <c r="AL5689" s="102"/>
      <c r="AM5689" s="102"/>
      <c r="AN5689" s="102"/>
      <c r="AO5689" s="102"/>
      <c r="AP5689" s="102"/>
      <c r="AQ5689" s="102"/>
      <c r="AR5689" s="102"/>
      <c r="AS5689" s="102"/>
      <c r="AT5689" s="102"/>
      <c r="AU5689" s="102"/>
      <c r="AV5689" s="102"/>
      <c r="AW5689" s="102"/>
      <c r="AX5689" s="102"/>
      <c r="AY5689" s="102"/>
      <c r="AZ5689" s="102"/>
      <c r="BA5689" s="102"/>
      <c r="BB5689" s="102"/>
      <c r="BC5689" s="102"/>
      <c r="BD5689" s="102"/>
      <c r="BE5689" s="102"/>
      <c r="BF5689" s="102"/>
      <c r="BG5689" s="102"/>
      <c r="BH5689" s="102"/>
      <c r="BI5689" s="102"/>
      <c r="BJ5689" s="102"/>
      <c r="BK5689" s="102"/>
      <c r="BL5689" s="102"/>
      <c r="BM5689" s="102"/>
    </row>
    <row r="5690" spans="1:65" s="25" customFormat="1" ht="15" x14ac:dyDescent="0.2">
      <c r="A5690" s="308"/>
      <c r="B5690" s="371"/>
      <c r="C5690" s="314"/>
      <c r="D5690" s="314"/>
      <c r="E5690" s="317"/>
      <c r="F5690" s="308" t="s">
        <v>2477</v>
      </c>
      <c r="G5690" s="298" t="s">
        <v>38</v>
      </c>
      <c r="H5690" s="301"/>
      <c r="I5690" s="301"/>
      <c r="J5690" s="301" t="s">
        <v>44</v>
      </c>
      <c r="K5690" s="301"/>
      <c r="L5690" s="301"/>
      <c r="M5690" s="301"/>
      <c r="N5690" s="302"/>
      <c r="O5690" s="22"/>
      <c r="P5690" s="294"/>
      <c r="Q5690" s="294"/>
      <c r="R5690" s="294"/>
      <c r="S5690" s="28"/>
      <c r="T5690" s="157"/>
      <c r="U5690" s="44">
        <f t="shared" si="179"/>
        <v>0</v>
      </c>
      <c r="V5690" s="44">
        <f t="shared" si="180"/>
        <v>1416</v>
      </c>
      <c r="W5690" s="44">
        <f>IFERROR(VLOOKUP(V5690,workings!$B$5:$C$650,2,FALSE),0)</f>
        <v>0</v>
      </c>
      <c r="X5690" s="44"/>
      <c r="Y5690" s="44"/>
      <c r="Z5690" s="44"/>
      <c r="AA5690" s="44"/>
      <c r="AB5690" s="102"/>
      <c r="AC5690" s="102"/>
      <c r="AD5690" s="102"/>
      <c r="AE5690" s="102"/>
      <c r="AF5690" s="102"/>
      <c r="AG5690" s="102"/>
      <c r="AH5690" s="102"/>
      <c r="AI5690" s="102"/>
      <c r="AJ5690" s="102"/>
      <c r="AK5690" s="102"/>
      <c r="AL5690" s="102"/>
      <c r="AM5690" s="102"/>
      <c r="AN5690" s="102"/>
      <c r="AO5690" s="102"/>
      <c r="AP5690" s="102"/>
      <c r="AQ5690" s="102"/>
      <c r="AR5690" s="102"/>
      <c r="AS5690" s="102"/>
      <c r="AT5690" s="102"/>
      <c r="AU5690" s="102"/>
      <c r="AV5690" s="102"/>
      <c r="AW5690" s="102"/>
      <c r="AX5690" s="102"/>
      <c r="AY5690" s="102"/>
      <c r="AZ5690" s="102"/>
      <c r="BA5690" s="102"/>
      <c r="BB5690" s="102"/>
      <c r="BC5690" s="102"/>
      <c r="BD5690" s="102"/>
      <c r="BE5690" s="102"/>
      <c r="BF5690" s="102"/>
      <c r="BG5690" s="102"/>
      <c r="BH5690" s="102"/>
      <c r="BI5690" s="102"/>
      <c r="BJ5690" s="102"/>
      <c r="BK5690" s="102"/>
      <c r="BL5690" s="102"/>
      <c r="BM5690" s="102"/>
    </row>
    <row r="5691" spans="1:65" s="25" customFormat="1" ht="15.75" thickBot="1" x14ac:dyDescent="0.25">
      <c r="A5691" s="309"/>
      <c r="B5691" s="372"/>
      <c r="C5691" s="315"/>
      <c r="D5691" s="315"/>
      <c r="E5691" s="318"/>
      <c r="F5691" s="320"/>
      <c r="G5691" s="303" t="s">
        <v>2478</v>
      </c>
      <c r="H5691" s="304"/>
      <c r="I5691" s="304"/>
      <c r="J5691" s="304"/>
      <c r="K5691" s="304"/>
      <c r="L5691" s="304"/>
      <c r="M5691" s="304"/>
      <c r="N5691" s="305"/>
      <c r="O5691" s="26"/>
      <c r="P5691" s="306"/>
      <c r="Q5691" s="306"/>
      <c r="R5691" s="306"/>
      <c r="S5691" s="29"/>
      <c r="T5691" s="158"/>
      <c r="U5691" s="44">
        <f t="shared" si="179"/>
        <v>0</v>
      </c>
      <c r="V5691" s="44">
        <f t="shared" si="180"/>
        <v>1416</v>
      </c>
      <c r="W5691" s="44">
        <f>IFERROR(VLOOKUP(V5691,workings!$B$5:$C$650,2,FALSE),0)</f>
        <v>0</v>
      </c>
      <c r="X5691" s="44"/>
      <c r="Y5691" s="44"/>
      <c r="Z5691" s="44"/>
      <c r="AA5691" s="44"/>
      <c r="AB5691" s="102"/>
      <c r="AC5691" s="102"/>
      <c r="AD5691" s="102"/>
      <c r="AE5691" s="102"/>
      <c r="AF5691" s="102"/>
      <c r="AG5691" s="102"/>
      <c r="AH5691" s="102"/>
      <c r="AI5691" s="102"/>
      <c r="AJ5691" s="102"/>
      <c r="AK5691" s="102"/>
      <c r="AL5691" s="102"/>
      <c r="AM5691" s="102"/>
      <c r="AN5691" s="102"/>
      <c r="AO5691" s="102"/>
      <c r="AP5691" s="102"/>
      <c r="AQ5691" s="102"/>
      <c r="AR5691" s="102"/>
      <c r="AS5691" s="102"/>
      <c r="AT5691" s="102"/>
      <c r="AU5691" s="102"/>
      <c r="AV5691" s="102"/>
      <c r="AW5691" s="102"/>
      <c r="AX5691" s="102"/>
      <c r="AY5691" s="102"/>
      <c r="AZ5691" s="102"/>
      <c r="BA5691" s="102"/>
      <c r="BB5691" s="102"/>
      <c r="BC5691" s="102"/>
      <c r="BD5691" s="102"/>
      <c r="BE5691" s="102"/>
      <c r="BF5691" s="102"/>
      <c r="BG5691" s="102"/>
      <c r="BH5691" s="102"/>
      <c r="BI5691" s="102"/>
      <c r="BJ5691" s="102"/>
      <c r="BK5691" s="102"/>
      <c r="BL5691" s="102"/>
      <c r="BM5691" s="102"/>
    </row>
    <row r="5692" spans="1:65" s="25" customFormat="1" ht="15.75" customHeight="1" thickBot="1" x14ac:dyDescent="0.25">
      <c r="A5692" s="307">
        <v>1417</v>
      </c>
      <c r="B5692" s="370">
        <v>13</v>
      </c>
      <c r="C5692" s="313" t="s">
        <v>34</v>
      </c>
      <c r="D5692" s="313" t="s">
        <v>2479</v>
      </c>
      <c r="E5692" s="316" t="s">
        <v>36</v>
      </c>
      <c r="F5692" s="319" t="s">
        <v>2480</v>
      </c>
      <c r="G5692" s="21"/>
      <c r="H5692" s="21" t="s">
        <v>38</v>
      </c>
      <c r="I5692" s="21"/>
      <c r="J5692" s="21" t="s">
        <v>44</v>
      </c>
      <c r="K5692" s="21"/>
      <c r="L5692" s="21" t="s">
        <v>99</v>
      </c>
      <c r="M5692" s="21"/>
      <c r="N5692" s="21"/>
      <c r="O5692" s="22"/>
      <c r="P5692" s="294"/>
      <c r="Q5692" s="294"/>
      <c r="R5692" s="294"/>
      <c r="S5692" s="23"/>
      <c r="T5692" s="156"/>
      <c r="U5692" s="44">
        <f t="shared" si="179"/>
        <v>0</v>
      </c>
      <c r="V5692" s="44">
        <f t="shared" si="180"/>
        <v>1417</v>
      </c>
      <c r="W5692" s="44">
        <f>IFERROR(VLOOKUP(V5692,workings!$B$5:$C$650,2,FALSE),0)</f>
        <v>0</v>
      </c>
      <c r="X5692" s="44"/>
      <c r="Y5692" s="44"/>
      <c r="Z5692" s="44"/>
      <c r="AA5692" s="44"/>
      <c r="AB5692" s="102"/>
      <c r="AC5692" s="102"/>
      <c r="AD5692" s="102"/>
      <c r="AE5692" s="102"/>
      <c r="AF5692" s="102"/>
      <c r="AG5692" s="102"/>
      <c r="AH5692" s="102"/>
      <c r="AI5692" s="102"/>
      <c r="AJ5692" s="102"/>
      <c r="AK5692" s="102"/>
      <c r="AL5692" s="102"/>
      <c r="AM5692" s="102"/>
      <c r="AN5692" s="102"/>
      <c r="AO5692" s="102"/>
      <c r="AP5692" s="102"/>
      <c r="AQ5692" s="102"/>
      <c r="AR5692" s="102"/>
      <c r="AS5692" s="102"/>
      <c r="AT5692" s="102"/>
      <c r="AU5692" s="102"/>
      <c r="AV5692" s="102"/>
      <c r="AW5692" s="102"/>
      <c r="AX5692" s="102"/>
      <c r="AY5692" s="102"/>
      <c r="AZ5692" s="102"/>
      <c r="BA5692" s="102"/>
      <c r="BB5692" s="102"/>
      <c r="BC5692" s="102"/>
      <c r="BD5692" s="102"/>
      <c r="BE5692" s="102"/>
      <c r="BF5692" s="102"/>
      <c r="BG5692" s="102"/>
      <c r="BH5692" s="102"/>
      <c r="BI5692" s="102"/>
      <c r="BJ5692" s="102"/>
      <c r="BK5692" s="102"/>
      <c r="BL5692" s="102"/>
      <c r="BM5692" s="102"/>
    </row>
    <row r="5693" spans="1:65" s="25" customFormat="1" ht="15.75" thickBot="1" x14ac:dyDescent="0.25">
      <c r="A5693" s="308"/>
      <c r="B5693" s="371"/>
      <c r="C5693" s="314"/>
      <c r="D5693" s="314"/>
      <c r="E5693" s="317"/>
      <c r="F5693" s="308"/>
      <c r="G5693" s="298" t="s">
        <v>2481</v>
      </c>
      <c r="H5693" s="299"/>
      <c r="I5693" s="299"/>
      <c r="J5693" s="299"/>
      <c r="K5693" s="299"/>
      <c r="L5693" s="299"/>
      <c r="M5693" s="299"/>
      <c r="N5693" s="300"/>
      <c r="O5693" s="26"/>
      <c r="P5693" s="306"/>
      <c r="Q5693" s="306"/>
      <c r="R5693" s="306"/>
      <c r="S5693" s="27"/>
      <c r="T5693" s="157"/>
      <c r="U5693" s="44">
        <f t="shared" si="179"/>
        <v>0</v>
      </c>
      <c r="V5693" s="44">
        <f t="shared" si="180"/>
        <v>1417</v>
      </c>
      <c r="W5693" s="44">
        <f>IFERROR(VLOOKUP(V5693,workings!$B$5:$C$650,2,FALSE),0)</f>
        <v>0</v>
      </c>
      <c r="X5693" s="44"/>
      <c r="Y5693" s="44"/>
      <c r="Z5693" s="44"/>
      <c r="AA5693" s="44"/>
      <c r="AB5693" s="102"/>
      <c r="AC5693" s="102"/>
      <c r="AD5693" s="102"/>
      <c r="AE5693" s="102"/>
      <c r="AF5693" s="102"/>
      <c r="AG5693" s="102"/>
      <c r="AH5693" s="102"/>
      <c r="AI5693" s="102"/>
      <c r="AJ5693" s="102"/>
      <c r="AK5693" s="102"/>
      <c r="AL5693" s="102"/>
      <c r="AM5693" s="102"/>
      <c r="AN5693" s="102"/>
      <c r="AO5693" s="102"/>
      <c r="AP5693" s="102"/>
      <c r="AQ5693" s="102"/>
      <c r="AR5693" s="102"/>
      <c r="AS5693" s="102"/>
      <c r="AT5693" s="102"/>
      <c r="AU5693" s="102"/>
      <c r="AV5693" s="102"/>
      <c r="AW5693" s="102"/>
      <c r="AX5693" s="102"/>
      <c r="AY5693" s="102"/>
      <c r="AZ5693" s="102"/>
      <c r="BA5693" s="102"/>
      <c r="BB5693" s="102"/>
      <c r="BC5693" s="102"/>
      <c r="BD5693" s="102"/>
      <c r="BE5693" s="102"/>
      <c r="BF5693" s="102"/>
      <c r="BG5693" s="102"/>
      <c r="BH5693" s="102"/>
      <c r="BI5693" s="102"/>
      <c r="BJ5693" s="102"/>
      <c r="BK5693" s="102"/>
      <c r="BL5693" s="102"/>
      <c r="BM5693" s="102"/>
    </row>
    <row r="5694" spans="1:65" s="25" customFormat="1" ht="15" x14ac:dyDescent="0.2">
      <c r="A5694" s="308"/>
      <c r="B5694" s="371"/>
      <c r="C5694" s="314"/>
      <c r="D5694" s="314"/>
      <c r="E5694" s="317"/>
      <c r="F5694" s="308" t="s">
        <v>2480</v>
      </c>
      <c r="G5694" s="298"/>
      <c r="H5694" s="301" t="s">
        <v>38</v>
      </c>
      <c r="I5694" s="301"/>
      <c r="J5694" s="301" t="s">
        <v>44</v>
      </c>
      <c r="K5694" s="301"/>
      <c r="L5694" s="301" t="s">
        <v>99</v>
      </c>
      <c r="M5694" s="301"/>
      <c r="N5694" s="302"/>
      <c r="O5694" s="22"/>
      <c r="P5694" s="294"/>
      <c r="Q5694" s="294"/>
      <c r="R5694" s="294"/>
      <c r="S5694" s="28"/>
      <c r="T5694" s="157"/>
      <c r="U5694" s="44">
        <f t="shared" si="179"/>
        <v>0</v>
      </c>
      <c r="V5694" s="44">
        <f t="shared" si="180"/>
        <v>1417</v>
      </c>
      <c r="W5694" s="44">
        <f>IFERROR(VLOOKUP(V5694,workings!$B$5:$C$650,2,FALSE),0)</f>
        <v>0</v>
      </c>
      <c r="X5694" s="44"/>
      <c r="Y5694" s="44"/>
      <c r="Z5694" s="44"/>
      <c r="AA5694" s="44"/>
      <c r="AB5694" s="102"/>
      <c r="AC5694" s="102"/>
      <c r="AD5694" s="102"/>
      <c r="AE5694" s="102"/>
      <c r="AF5694" s="102"/>
      <c r="AG5694" s="102"/>
      <c r="AH5694" s="102"/>
      <c r="AI5694" s="102"/>
      <c r="AJ5694" s="102"/>
      <c r="AK5694" s="102"/>
      <c r="AL5694" s="102"/>
      <c r="AM5694" s="102"/>
      <c r="AN5694" s="102"/>
      <c r="AO5694" s="102"/>
      <c r="AP5694" s="102"/>
      <c r="AQ5694" s="102"/>
      <c r="AR5694" s="102"/>
      <c r="AS5694" s="102"/>
      <c r="AT5694" s="102"/>
      <c r="AU5694" s="102"/>
      <c r="AV5694" s="102"/>
      <c r="AW5694" s="102"/>
      <c r="AX5694" s="102"/>
      <c r="AY5694" s="102"/>
      <c r="AZ5694" s="102"/>
      <c r="BA5694" s="102"/>
      <c r="BB5694" s="102"/>
      <c r="BC5694" s="102"/>
      <c r="BD5694" s="102"/>
      <c r="BE5694" s="102"/>
      <c r="BF5694" s="102"/>
      <c r="BG5694" s="102"/>
      <c r="BH5694" s="102"/>
      <c r="BI5694" s="102"/>
      <c r="BJ5694" s="102"/>
      <c r="BK5694" s="102"/>
      <c r="BL5694" s="102"/>
      <c r="BM5694" s="102"/>
    </row>
    <row r="5695" spans="1:65" s="25" customFormat="1" ht="15.75" thickBot="1" x14ac:dyDescent="0.25">
      <c r="A5695" s="309"/>
      <c r="B5695" s="372"/>
      <c r="C5695" s="315"/>
      <c r="D5695" s="315"/>
      <c r="E5695" s="318"/>
      <c r="F5695" s="320"/>
      <c r="G5695" s="303" t="s">
        <v>2481</v>
      </c>
      <c r="H5695" s="304"/>
      <c r="I5695" s="304"/>
      <c r="J5695" s="304"/>
      <c r="K5695" s="304"/>
      <c r="L5695" s="304"/>
      <c r="M5695" s="304"/>
      <c r="N5695" s="305"/>
      <c r="O5695" s="26"/>
      <c r="P5695" s="306"/>
      <c r="Q5695" s="306"/>
      <c r="R5695" s="306"/>
      <c r="S5695" s="29"/>
      <c r="T5695" s="158"/>
      <c r="U5695" s="44">
        <f t="shared" si="179"/>
        <v>0</v>
      </c>
      <c r="V5695" s="44">
        <f t="shared" si="180"/>
        <v>1417</v>
      </c>
      <c r="W5695" s="44">
        <f>IFERROR(VLOOKUP(V5695,workings!$B$5:$C$650,2,FALSE),0)</f>
        <v>0</v>
      </c>
      <c r="X5695" s="44"/>
      <c r="Y5695" s="44"/>
      <c r="Z5695" s="44"/>
      <c r="AA5695" s="44"/>
      <c r="AB5695" s="102"/>
      <c r="AC5695" s="102"/>
      <c r="AD5695" s="102"/>
      <c r="AE5695" s="102"/>
      <c r="AF5695" s="102"/>
      <c r="AG5695" s="102"/>
      <c r="AH5695" s="102"/>
      <c r="AI5695" s="102"/>
      <c r="AJ5695" s="102"/>
      <c r="AK5695" s="102"/>
      <c r="AL5695" s="102"/>
      <c r="AM5695" s="102"/>
      <c r="AN5695" s="102"/>
      <c r="AO5695" s="102"/>
      <c r="AP5695" s="102"/>
      <c r="AQ5695" s="102"/>
      <c r="AR5695" s="102"/>
      <c r="AS5695" s="102"/>
      <c r="AT5695" s="102"/>
      <c r="AU5695" s="102"/>
      <c r="AV5695" s="102"/>
      <c r="AW5695" s="102"/>
      <c r="AX5695" s="102"/>
      <c r="AY5695" s="102"/>
      <c r="AZ5695" s="102"/>
      <c r="BA5695" s="102"/>
      <c r="BB5695" s="102"/>
      <c r="BC5695" s="102"/>
      <c r="BD5695" s="102"/>
      <c r="BE5695" s="102"/>
      <c r="BF5695" s="102"/>
      <c r="BG5695" s="102"/>
      <c r="BH5695" s="102"/>
      <c r="BI5695" s="102"/>
      <c r="BJ5695" s="102"/>
      <c r="BK5695" s="102"/>
      <c r="BL5695" s="102"/>
      <c r="BM5695" s="102"/>
    </row>
    <row r="5696" spans="1:65" s="25" customFormat="1" ht="15.75" customHeight="1" thickBot="1" x14ac:dyDescent="0.25">
      <c r="A5696" s="307">
        <v>1418</v>
      </c>
      <c r="B5696" s="370">
        <v>13</v>
      </c>
      <c r="C5696" s="313" t="s">
        <v>34</v>
      </c>
      <c r="D5696" s="313" t="s">
        <v>2482</v>
      </c>
      <c r="E5696" s="316" t="s">
        <v>36</v>
      </c>
      <c r="F5696" s="319" t="s">
        <v>2483</v>
      </c>
      <c r="G5696" s="21"/>
      <c r="H5696" s="21" t="s">
        <v>38</v>
      </c>
      <c r="I5696" s="21"/>
      <c r="J5696" s="21" t="s">
        <v>44</v>
      </c>
      <c r="K5696" s="21"/>
      <c r="L5696" s="21"/>
      <c r="M5696" s="21" t="s">
        <v>99</v>
      </c>
      <c r="N5696" s="21"/>
      <c r="O5696" s="22"/>
      <c r="P5696" s="294"/>
      <c r="Q5696" s="294"/>
      <c r="R5696" s="294"/>
      <c r="S5696" s="23"/>
      <c r="T5696" s="156"/>
      <c r="U5696" s="44">
        <f t="shared" si="179"/>
        <v>0</v>
      </c>
      <c r="V5696" s="44">
        <f t="shared" si="180"/>
        <v>1418</v>
      </c>
      <c r="W5696" s="44">
        <f>IFERROR(VLOOKUP(V5696,workings!$B$5:$C$650,2,FALSE),0)</f>
        <v>0</v>
      </c>
      <c r="X5696" s="44"/>
      <c r="Y5696" s="44"/>
      <c r="Z5696" s="44"/>
      <c r="AA5696" s="44"/>
      <c r="AB5696" s="102"/>
      <c r="AC5696" s="102"/>
      <c r="AD5696" s="102"/>
      <c r="AE5696" s="102"/>
      <c r="AF5696" s="102"/>
      <c r="AG5696" s="102"/>
      <c r="AH5696" s="102"/>
      <c r="AI5696" s="102"/>
      <c r="AJ5696" s="102"/>
      <c r="AK5696" s="102"/>
      <c r="AL5696" s="102"/>
      <c r="AM5696" s="102"/>
      <c r="AN5696" s="102"/>
      <c r="AO5696" s="102"/>
      <c r="AP5696" s="102"/>
      <c r="AQ5696" s="102"/>
      <c r="AR5696" s="102"/>
      <c r="AS5696" s="102"/>
      <c r="AT5696" s="102"/>
      <c r="AU5696" s="102"/>
      <c r="AV5696" s="102"/>
      <c r="AW5696" s="102"/>
      <c r="AX5696" s="102"/>
      <c r="AY5696" s="102"/>
      <c r="AZ5696" s="102"/>
      <c r="BA5696" s="102"/>
      <c r="BB5696" s="102"/>
      <c r="BC5696" s="102"/>
      <c r="BD5696" s="102"/>
      <c r="BE5696" s="102"/>
      <c r="BF5696" s="102"/>
      <c r="BG5696" s="102"/>
      <c r="BH5696" s="102"/>
      <c r="BI5696" s="102"/>
      <c r="BJ5696" s="102"/>
      <c r="BK5696" s="102"/>
      <c r="BL5696" s="102"/>
      <c r="BM5696" s="102"/>
    </row>
    <row r="5697" spans="1:89" s="25" customFormat="1" ht="15.75" thickBot="1" x14ac:dyDescent="0.25">
      <c r="A5697" s="308"/>
      <c r="B5697" s="371"/>
      <c r="C5697" s="314"/>
      <c r="D5697" s="314"/>
      <c r="E5697" s="317"/>
      <c r="F5697" s="308"/>
      <c r="G5697" s="298" t="s">
        <v>2484</v>
      </c>
      <c r="H5697" s="299"/>
      <c r="I5697" s="299"/>
      <c r="J5697" s="299"/>
      <c r="K5697" s="299"/>
      <c r="L5697" s="299"/>
      <c r="M5697" s="299"/>
      <c r="N5697" s="300"/>
      <c r="O5697" s="26"/>
      <c r="P5697" s="306"/>
      <c r="Q5697" s="306"/>
      <c r="R5697" s="306"/>
      <c r="S5697" s="27"/>
      <c r="T5697" s="157"/>
      <c r="U5697" s="44">
        <f t="shared" si="179"/>
        <v>0</v>
      </c>
      <c r="V5697" s="44">
        <f t="shared" si="180"/>
        <v>1418</v>
      </c>
      <c r="W5697" s="44">
        <f>IFERROR(VLOOKUP(V5697,workings!$B$5:$C$650,2,FALSE),0)</f>
        <v>0</v>
      </c>
      <c r="X5697" s="44"/>
      <c r="Y5697" s="44"/>
      <c r="Z5697" s="44"/>
      <c r="AA5697" s="44"/>
      <c r="AB5697" s="102"/>
      <c r="AC5697" s="102"/>
      <c r="AD5697" s="102"/>
      <c r="AE5697" s="102"/>
      <c r="AF5697" s="102"/>
      <c r="AG5697" s="102"/>
      <c r="AH5697" s="102"/>
      <c r="AI5697" s="102"/>
      <c r="AJ5697" s="102"/>
      <c r="AK5697" s="102"/>
      <c r="AL5697" s="102"/>
      <c r="AM5697" s="102"/>
      <c r="AN5697" s="102"/>
      <c r="AO5697" s="102"/>
      <c r="AP5697" s="102"/>
      <c r="AQ5697" s="102"/>
      <c r="AR5697" s="102"/>
      <c r="AS5697" s="102"/>
      <c r="AT5697" s="102"/>
      <c r="AU5697" s="102"/>
      <c r="AV5697" s="102"/>
      <c r="AW5697" s="102"/>
      <c r="AX5697" s="102"/>
      <c r="AY5697" s="102"/>
      <c r="AZ5697" s="102"/>
      <c r="BA5697" s="102"/>
      <c r="BB5697" s="102"/>
      <c r="BC5697" s="102"/>
      <c r="BD5697" s="102"/>
      <c r="BE5697" s="102"/>
      <c r="BF5697" s="102"/>
      <c r="BG5697" s="102"/>
      <c r="BH5697" s="102"/>
      <c r="BI5697" s="102"/>
      <c r="BJ5697" s="102"/>
      <c r="BK5697" s="102"/>
      <c r="BL5697" s="102"/>
      <c r="BM5697" s="102"/>
    </row>
    <row r="5698" spans="1:89" s="25" customFormat="1" ht="15" x14ac:dyDescent="0.2">
      <c r="A5698" s="308"/>
      <c r="B5698" s="371"/>
      <c r="C5698" s="314"/>
      <c r="D5698" s="314"/>
      <c r="E5698" s="317"/>
      <c r="F5698" s="308" t="s">
        <v>2483</v>
      </c>
      <c r="G5698" s="298"/>
      <c r="H5698" s="301" t="s">
        <v>38</v>
      </c>
      <c r="I5698" s="301"/>
      <c r="J5698" s="301" t="s">
        <v>44</v>
      </c>
      <c r="K5698" s="301"/>
      <c r="L5698" s="301"/>
      <c r="M5698" s="301" t="s">
        <v>99</v>
      </c>
      <c r="N5698" s="302"/>
      <c r="O5698" s="22"/>
      <c r="P5698" s="294"/>
      <c r="Q5698" s="294"/>
      <c r="R5698" s="294"/>
      <c r="S5698" s="28"/>
      <c r="T5698" s="157"/>
      <c r="U5698" s="44">
        <f t="shared" si="179"/>
        <v>0</v>
      </c>
      <c r="V5698" s="44">
        <f t="shared" si="180"/>
        <v>1418</v>
      </c>
      <c r="W5698" s="44">
        <f>IFERROR(VLOOKUP(V5698,workings!$B$5:$C$650,2,FALSE),0)</f>
        <v>0</v>
      </c>
      <c r="X5698" s="44"/>
      <c r="Y5698" s="44"/>
      <c r="Z5698" s="44"/>
      <c r="AA5698" s="44"/>
      <c r="AB5698" s="102"/>
      <c r="AC5698" s="102"/>
      <c r="AD5698" s="102"/>
      <c r="AE5698" s="102"/>
      <c r="AF5698" s="102"/>
      <c r="AG5698" s="102"/>
      <c r="AH5698" s="102"/>
      <c r="AI5698" s="102"/>
      <c r="AJ5698" s="102"/>
      <c r="AK5698" s="102"/>
      <c r="AL5698" s="102"/>
      <c r="AM5698" s="102"/>
      <c r="AN5698" s="102"/>
      <c r="AO5698" s="102"/>
      <c r="AP5698" s="102"/>
      <c r="AQ5698" s="102"/>
      <c r="AR5698" s="102"/>
      <c r="AS5698" s="102"/>
      <c r="AT5698" s="102"/>
      <c r="AU5698" s="102"/>
      <c r="AV5698" s="102"/>
      <c r="AW5698" s="102"/>
      <c r="AX5698" s="102"/>
      <c r="AY5698" s="102"/>
      <c r="AZ5698" s="102"/>
      <c r="BA5698" s="102"/>
      <c r="BB5698" s="102"/>
      <c r="BC5698" s="102"/>
      <c r="BD5698" s="102"/>
      <c r="BE5698" s="102"/>
      <c r="BF5698" s="102"/>
      <c r="BG5698" s="102"/>
      <c r="BH5698" s="102"/>
      <c r="BI5698" s="102"/>
      <c r="BJ5698" s="102"/>
      <c r="BK5698" s="102"/>
      <c r="BL5698" s="102"/>
      <c r="BM5698" s="102"/>
    </row>
    <row r="5699" spans="1:89" s="25" customFormat="1" ht="15.75" thickBot="1" x14ac:dyDescent="0.25">
      <c r="A5699" s="309"/>
      <c r="B5699" s="372"/>
      <c r="C5699" s="315"/>
      <c r="D5699" s="315"/>
      <c r="E5699" s="318"/>
      <c r="F5699" s="320"/>
      <c r="G5699" s="303" t="s">
        <v>2484</v>
      </c>
      <c r="H5699" s="304"/>
      <c r="I5699" s="304"/>
      <c r="J5699" s="304"/>
      <c r="K5699" s="304"/>
      <c r="L5699" s="304"/>
      <c r="M5699" s="304"/>
      <c r="N5699" s="305"/>
      <c r="O5699" s="26"/>
      <c r="P5699" s="306"/>
      <c r="Q5699" s="306"/>
      <c r="R5699" s="306"/>
      <c r="S5699" s="29"/>
      <c r="T5699" s="158"/>
      <c r="U5699" s="44">
        <f t="shared" si="179"/>
        <v>0</v>
      </c>
      <c r="V5699" s="44">
        <f t="shared" si="180"/>
        <v>1418</v>
      </c>
      <c r="W5699" s="44">
        <f>IFERROR(VLOOKUP(V5699,workings!$B$5:$C$650,2,FALSE),0)</f>
        <v>0</v>
      </c>
      <c r="X5699" s="44"/>
      <c r="Y5699" s="44"/>
      <c r="Z5699" s="44"/>
      <c r="AA5699" s="44"/>
      <c r="AB5699" s="102"/>
      <c r="AC5699" s="102"/>
      <c r="AD5699" s="102"/>
      <c r="AE5699" s="102"/>
      <c r="AF5699" s="102"/>
      <c r="AG5699" s="102"/>
      <c r="AH5699" s="102"/>
      <c r="AI5699" s="102"/>
      <c r="AJ5699" s="102"/>
      <c r="AK5699" s="102"/>
      <c r="AL5699" s="102"/>
      <c r="AM5699" s="102"/>
      <c r="AN5699" s="102"/>
      <c r="AO5699" s="102"/>
      <c r="AP5699" s="102"/>
      <c r="AQ5699" s="102"/>
      <c r="AR5699" s="102"/>
      <c r="AS5699" s="102"/>
      <c r="AT5699" s="102"/>
      <c r="AU5699" s="102"/>
      <c r="AV5699" s="102"/>
      <c r="AW5699" s="102"/>
      <c r="AX5699" s="102"/>
      <c r="AY5699" s="102"/>
      <c r="AZ5699" s="102"/>
      <c r="BA5699" s="102"/>
      <c r="BB5699" s="102"/>
      <c r="BC5699" s="102"/>
      <c r="BD5699" s="102"/>
      <c r="BE5699" s="102"/>
      <c r="BF5699" s="102"/>
      <c r="BG5699" s="102"/>
      <c r="BH5699" s="102"/>
      <c r="BI5699" s="102"/>
      <c r="BJ5699" s="102"/>
      <c r="BK5699" s="102"/>
      <c r="BL5699" s="102"/>
      <c r="BM5699" s="102"/>
    </row>
    <row r="5700" spans="1:89" s="25" customFormat="1" ht="15.75" customHeight="1" thickBot="1" x14ac:dyDescent="0.25">
      <c r="A5700" s="307">
        <v>1419</v>
      </c>
      <c r="B5700" s="370">
        <v>13</v>
      </c>
      <c r="C5700" s="313" t="s">
        <v>34</v>
      </c>
      <c r="D5700" s="313" t="s">
        <v>2170</v>
      </c>
      <c r="E5700" s="316" t="s">
        <v>42</v>
      </c>
      <c r="F5700" s="319" t="s">
        <v>2485</v>
      </c>
      <c r="G5700" s="21" t="s">
        <v>38</v>
      </c>
      <c r="H5700" s="21"/>
      <c r="I5700" s="21"/>
      <c r="J5700" s="21"/>
      <c r="K5700" s="21"/>
      <c r="L5700" s="21"/>
      <c r="M5700" s="21"/>
      <c r="N5700" s="21"/>
      <c r="O5700" s="22"/>
      <c r="P5700" s="294"/>
      <c r="Q5700" s="294"/>
      <c r="R5700" s="294"/>
      <c r="S5700" s="23"/>
      <c r="T5700" s="156"/>
      <c r="U5700" s="44">
        <f t="shared" si="179"/>
        <v>0</v>
      </c>
      <c r="V5700" s="44">
        <f t="shared" si="180"/>
        <v>1419</v>
      </c>
      <c r="W5700" s="44">
        <f>IFERROR(VLOOKUP(V5700,workings!$B$5:$C$650,2,FALSE),0)</f>
        <v>0</v>
      </c>
      <c r="X5700" s="44"/>
      <c r="Y5700" s="44"/>
      <c r="Z5700" s="44"/>
      <c r="AA5700" s="44"/>
      <c r="AB5700" s="102"/>
      <c r="AC5700" s="102"/>
      <c r="AD5700" s="102"/>
      <c r="AE5700" s="102"/>
      <c r="AF5700" s="102"/>
      <c r="AG5700" s="102"/>
      <c r="AH5700" s="102"/>
      <c r="AI5700" s="102"/>
      <c r="AJ5700" s="102"/>
      <c r="AK5700" s="102"/>
      <c r="AL5700" s="102"/>
      <c r="AM5700" s="102"/>
      <c r="AN5700" s="102"/>
      <c r="AO5700" s="102"/>
      <c r="AP5700" s="102"/>
      <c r="AQ5700" s="102"/>
      <c r="AR5700" s="102"/>
      <c r="AS5700" s="102"/>
      <c r="AT5700" s="102"/>
      <c r="AU5700" s="102"/>
      <c r="AV5700" s="102"/>
      <c r="AW5700" s="102"/>
      <c r="AX5700" s="102"/>
      <c r="AY5700" s="102"/>
      <c r="AZ5700" s="102"/>
      <c r="BA5700" s="102"/>
      <c r="BB5700" s="102"/>
      <c r="BC5700" s="102"/>
      <c r="BD5700" s="102"/>
      <c r="BE5700" s="102"/>
      <c r="BF5700" s="102"/>
      <c r="BG5700" s="102"/>
      <c r="BH5700" s="102"/>
      <c r="BI5700" s="102"/>
      <c r="BJ5700" s="102"/>
      <c r="BK5700" s="102"/>
      <c r="BL5700" s="102"/>
      <c r="BM5700" s="102"/>
    </row>
    <row r="5701" spans="1:89" s="25" customFormat="1" ht="15.75" thickBot="1" x14ac:dyDescent="0.25">
      <c r="A5701" s="308"/>
      <c r="B5701" s="371"/>
      <c r="C5701" s="314"/>
      <c r="D5701" s="314"/>
      <c r="E5701" s="317"/>
      <c r="F5701" s="308"/>
      <c r="G5701" s="298" t="s">
        <v>833</v>
      </c>
      <c r="H5701" s="299"/>
      <c r="I5701" s="299"/>
      <c r="J5701" s="299"/>
      <c r="K5701" s="299"/>
      <c r="L5701" s="299"/>
      <c r="M5701" s="299"/>
      <c r="N5701" s="300"/>
      <c r="O5701" s="26"/>
      <c r="P5701" s="306"/>
      <c r="Q5701" s="306"/>
      <c r="R5701" s="306"/>
      <c r="S5701" s="27"/>
      <c r="T5701" s="157"/>
      <c r="U5701" s="44">
        <f t="shared" si="179"/>
        <v>0</v>
      </c>
      <c r="V5701" s="44">
        <f t="shared" si="180"/>
        <v>1419</v>
      </c>
      <c r="W5701" s="44">
        <f>IFERROR(VLOOKUP(V5701,workings!$B$5:$C$650,2,FALSE),0)</f>
        <v>0</v>
      </c>
      <c r="X5701" s="44"/>
      <c r="Y5701" s="44"/>
      <c r="Z5701" s="44"/>
      <c r="AA5701" s="44"/>
      <c r="AB5701" s="102"/>
      <c r="AC5701" s="102"/>
      <c r="AD5701" s="102"/>
      <c r="AE5701" s="102"/>
      <c r="AF5701" s="102"/>
      <c r="AG5701" s="102"/>
      <c r="AH5701" s="102"/>
      <c r="AI5701" s="102"/>
      <c r="AJ5701" s="102"/>
      <c r="AK5701" s="102"/>
      <c r="AL5701" s="102"/>
      <c r="AM5701" s="102"/>
      <c r="AN5701" s="102"/>
      <c r="AO5701" s="102"/>
      <c r="AP5701" s="102"/>
      <c r="AQ5701" s="102"/>
      <c r="AR5701" s="102"/>
      <c r="AS5701" s="102"/>
      <c r="AT5701" s="102"/>
      <c r="AU5701" s="102"/>
      <c r="AV5701" s="102"/>
      <c r="AW5701" s="102"/>
      <c r="AX5701" s="102"/>
      <c r="AY5701" s="102"/>
      <c r="AZ5701" s="102"/>
      <c r="BA5701" s="102"/>
      <c r="BB5701" s="102"/>
      <c r="BC5701" s="102"/>
      <c r="BD5701" s="102"/>
      <c r="BE5701" s="102"/>
      <c r="BF5701" s="102"/>
      <c r="BG5701" s="102"/>
      <c r="BH5701" s="102"/>
      <c r="BI5701" s="102"/>
      <c r="BJ5701" s="102"/>
      <c r="BK5701" s="102"/>
      <c r="BL5701" s="102"/>
      <c r="BM5701" s="102"/>
    </row>
    <row r="5702" spans="1:89" s="25" customFormat="1" ht="15" x14ac:dyDescent="0.2">
      <c r="A5702" s="308"/>
      <c r="B5702" s="371"/>
      <c r="C5702" s="314"/>
      <c r="D5702" s="314"/>
      <c r="E5702" s="317"/>
      <c r="F5702" s="308" t="s">
        <v>2485</v>
      </c>
      <c r="G5702" s="298" t="s">
        <v>38</v>
      </c>
      <c r="H5702" s="301"/>
      <c r="I5702" s="301"/>
      <c r="J5702" s="301"/>
      <c r="K5702" s="301"/>
      <c r="L5702" s="301"/>
      <c r="M5702" s="301"/>
      <c r="N5702" s="302"/>
      <c r="O5702" s="22"/>
      <c r="P5702" s="294"/>
      <c r="Q5702" s="294"/>
      <c r="R5702" s="294"/>
      <c r="S5702" s="28"/>
      <c r="T5702" s="157"/>
      <c r="U5702" s="44">
        <f t="shared" si="179"/>
        <v>0</v>
      </c>
      <c r="V5702" s="44">
        <f t="shared" si="180"/>
        <v>1419</v>
      </c>
      <c r="W5702" s="44">
        <f>IFERROR(VLOOKUP(V5702,workings!$B$5:$C$650,2,FALSE),0)</f>
        <v>0</v>
      </c>
      <c r="X5702" s="44"/>
      <c r="Y5702" s="44"/>
      <c r="Z5702" s="44"/>
      <c r="AA5702" s="44"/>
      <c r="AB5702" s="102"/>
      <c r="AC5702" s="102"/>
      <c r="AD5702" s="102"/>
      <c r="AE5702" s="102"/>
      <c r="AF5702" s="102"/>
      <c r="AG5702" s="102"/>
      <c r="AH5702" s="102"/>
      <c r="AI5702" s="102"/>
      <c r="AJ5702" s="102"/>
      <c r="AK5702" s="102"/>
      <c r="AL5702" s="102"/>
      <c r="AM5702" s="102"/>
      <c r="AN5702" s="102"/>
      <c r="AO5702" s="102"/>
      <c r="AP5702" s="102"/>
      <c r="AQ5702" s="102"/>
      <c r="AR5702" s="102"/>
      <c r="AS5702" s="102"/>
      <c r="AT5702" s="102"/>
      <c r="AU5702" s="102"/>
      <c r="AV5702" s="102"/>
      <c r="AW5702" s="102"/>
      <c r="AX5702" s="102"/>
      <c r="AY5702" s="102"/>
      <c r="AZ5702" s="102"/>
      <c r="BA5702" s="102"/>
      <c r="BB5702" s="102"/>
      <c r="BC5702" s="102"/>
      <c r="BD5702" s="102"/>
      <c r="BE5702" s="102"/>
      <c r="BF5702" s="102"/>
      <c r="BG5702" s="102"/>
      <c r="BH5702" s="102"/>
      <c r="BI5702" s="102"/>
      <c r="BJ5702" s="102"/>
      <c r="BK5702" s="102"/>
      <c r="BL5702" s="102"/>
      <c r="BM5702" s="102"/>
    </row>
    <row r="5703" spans="1:89" s="25" customFormat="1" ht="15.75" thickBot="1" x14ac:dyDescent="0.25">
      <c r="A5703" s="309"/>
      <c r="B5703" s="372"/>
      <c r="C5703" s="315"/>
      <c r="D5703" s="315"/>
      <c r="E5703" s="318"/>
      <c r="F5703" s="320"/>
      <c r="G5703" s="303" t="s">
        <v>833</v>
      </c>
      <c r="H5703" s="304"/>
      <c r="I5703" s="304"/>
      <c r="J5703" s="304"/>
      <c r="K5703" s="304"/>
      <c r="L5703" s="304"/>
      <c r="M5703" s="304"/>
      <c r="N5703" s="305"/>
      <c r="O5703" s="26"/>
      <c r="P5703" s="306"/>
      <c r="Q5703" s="306"/>
      <c r="R5703" s="306"/>
      <c r="S5703" s="29"/>
      <c r="T5703" s="158"/>
      <c r="U5703" s="44">
        <f t="shared" si="179"/>
        <v>0</v>
      </c>
      <c r="V5703" s="44">
        <f t="shared" si="180"/>
        <v>1419</v>
      </c>
      <c r="W5703" s="44">
        <f>IFERROR(VLOOKUP(V5703,workings!$B$5:$C$650,2,FALSE),0)</f>
        <v>0</v>
      </c>
      <c r="X5703" s="44"/>
      <c r="Y5703" s="44"/>
      <c r="Z5703" s="44"/>
      <c r="AA5703" s="44"/>
      <c r="AB5703" s="102"/>
      <c r="AC5703" s="102"/>
      <c r="AD5703" s="102"/>
      <c r="AE5703" s="102"/>
      <c r="AF5703" s="102"/>
      <c r="AG5703" s="102"/>
      <c r="AH5703" s="102"/>
      <c r="AI5703" s="102"/>
      <c r="AJ5703" s="102"/>
      <c r="AK5703" s="102"/>
      <c r="AL5703" s="102"/>
      <c r="AM5703" s="102"/>
      <c r="AN5703" s="102"/>
      <c r="AO5703" s="102"/>
      <c r="AP5703" s="102"/>
      <c r="AQ5703" s="102"/>
      <c r="AR5703" s="102"/>
      <c r="AS5703" s="102"/>
      <c r="AT5703" s="102"/>
      <c r="AU5703" s="102"/>
      <c r="AV5703" s="102"/>
      <c r="AW5703" s="102"/>
      <c r="AX5703" s="102"/>
      <c r="AY5703" s="102"/>
      <c r="AZ5703" s="102"/>
      <c r="BA5703" s="102"/>
      <c r="BB5703" s="102"/>
      <c r="BC5703" s="102"/>
      <c r="BD5703" s="102"/>
      <c r="BE5703" s="102"/>
      <c r="BF5703" s="102"/>
      <c r="BG5703" s="102"/>
      <c r="BH5703" s="102"/>
      <c r="BI5703" s="102"/>
      <c r="BJ5703" s="102"/>
      <c r="BK5703" s="102"/>
      <c r="BL5703" s="102"/>
      <c r="BM5703" s="102"/>
    </row>
    <row r="5704" spans="1:89" s="25" customFormat="1" ht="15.75" customHeight="1" thickBot="1" x14ac:dyDescent="0.25">
      <c r="A5704" s="307">
        <v>1420</v>
      </c>
      <c r="B5704" s="370">
        <v>13</v>
      </c>
      <c r="C5704" s="313" t="s">
        <v>34</v>
      </c>
      <c r="D5704" s="313" t="s">
        <v>2137</v>
      </c>
      <c r="E5704" s="316" t="s">
        <v>51</v>
      </c>
      <c r="F5704" s="319" t="s">
        <v>2486</v>
      </c>
      <c r="G5704" s="21" t="s">
        <v>38</v>
      </c>
      <c r="H5704" s="21"/>
      <c r="I5704" s="21"/>
      <c r="J5704" s="21" t="s">
        <v>350</v>
      </c>
      <c r="K5704" s="21"/>
      <c r="L5704" s="21" t="s">
        <v>50</v>
      </c>
      <c r="M5704" s="21"/>
      <c r="N5704" s="21" t="s">
        <v>99</v>
      </c>
      <c r="O5704" s="22"/>
      <c r="P5704" s="294"/>
      <c r="Q5704" s="294"/>
      <c r="R5704" s="294"/>
      <c r="S5704" s="23"/>
      <c r="T5704" s="156"/>
      <c r="U5704" s="44">
        <f t="shared" si="179"/>
        <v>0</v>
      </c>
      <c r="V5704" s="44">
        <f t="shared" si="180"/>
        <v>1420</v>
      </c>
      <c r="W5704" s="44">
        <f>IFERROR(VLOOKUP(V5704,workings!$B$5:$C$650,2,FALSE),0)</f>
        <v>0</v>
      </c>
      <c r="X5704" s="44"/>
      <c r="Y5704" s="44"/>
      <c r="Z5704" s="44"/>
      <c r="AA5704" s="44"/>
      <c r="AB5704" s="102"/>
      <c r="AC5704" s="102"/>
      <c r="AD5704" s="102"/>
      <c r="AE5704" s="102"/>
      <c r="AF5704" s="102"/>
      <c r="AG5704" s="102"/>
      <c r="AH5704" s="102"/>
      <c r="AI5704" s="102"/>
      <c r="AJ5704" s="102"/>
      <c r="AK5704" s="102"/>
      <c r="AL5704" s="102"/>
      <c r="AM5704" s="102"/>
      <c r="AN5704" s="102"/>
      <c r="AO5704" s="102"/>
      <c r="AP5704" s="102"/>
      <c r="AQ5704" s="102"/>
      <c r="AR5704" s="102"/>
      <c r="AS5704" s="102"/>
      <c r="AT5704" s="102"/>
      <c r="AU5704" s="102"/>
      <c r="AV5704" s="102"/>
      <c r="AW5704" s="102"/>
      <c r="AX5704" s="102"/>
      <c r="AY5704" s="102"/>
      <c r="AZ5704" s="102"/>
      <c r="BA5704" s="102"/>
      <c r="BB5704" s="102"/>
      <c r="BC5704" s="102"/>
      <c r="BD5704" s="102"/>
      <c r="BE5704" s="102"/>
      <c r="BF5704" s="102"/>
      <c r="BG5704" s="102"/>
      <c r="BH5704" s="102"/>
      <c r="BI5704" s="102"/>
      <c r="BJ5704" s="102"/>
      <c r="BK5704" s="102"/>
      <c r="BL5704" s="102"/>
      <c r="BM5704" s="102"/>
    </row>
    <row r="5705" spans="1:89" s="25" customFormat="1" ht="15.75" thickBot="1" x14ac:dyDescent="0.25">
      <c r="A5705" s="308"/>
      <c r="B5705" s="371"/>
      <c r="C5705" s="314"/>
      <c r="D5705" s="314"/>
      <c r="E5705" s="317"/>
      <c r="F5705" s="308"/>
      <c r="G5705" s="298" t="s">
        <v>2487</v>
      </c>
      <c r="H5705" s="299"/>
      <c r="I5705" s="299"/>
      <c r="J5705" s="299"/>
      <c r="K5705" s="299"/>
      <c r="L5705" s="299"/>
      <c r="M5705" s="299"/>
      <c r="N5705" s="300"/>
      <c r="O5705" s="26"/>
      <c r="P5705" s="306"/>
      <c r="Q5705" s="306"/>
      <c r="R5705" s="306"/>
      <c r="S5705" s="27"/>
      <c r="T5705" s="157"/>
      <c r="U5705" s="44">
        <f t="shared" si="179"/>
        <v>0</v>
      </c>
      <c r="V5705" s="44">
        <f t="shared" si="180"/>
        <v>1420</v>
      </c>
      <c r="W5705" s="44">
        <f>IFERROR(VLOOKUP(V5705,workings!$B$5:$C$650,2,FALSE),0)</f>
        <v>0</v>
      </c>
      <c r="X5705" s="44"/>
      <c r="Y5705" s="44"/>
      <c r="Z5705" s="44"/>
      <c r="AA5705" s="44"/>
      <c r="AB5705" s="102"/>
      <c r="AC5705" s="102"/>
      <c r="AD5705" s="102"/>
      <c r="AE5705" s="102"/>
      <c r="AF5705" s="102"/>
      <c r="AG5705" s="102"/>
      <c r="AH5705" s="102"/>
      <c r="AI5705" s="102"/>
      <c r="AJ5705" s="102"/>
      <c r="AK5705" s="102"/>
      <c r="AL5705" s="102"/>
      <c r="AM5705" s="102"/>
      <c r="AN5705" s="102"/>
      <c r="AO5705" s="102"/>
      <c r="AP5705" s="102"/>
      <c r="AQ5705" s="102"/>
      <c r="AR5705" s="102"/>
      <c r="AS5705" s="102"/>
      <c r="AT5705" s="102"/>
      <c r="AU5705" s="102"/>
      <c r="AV5705" s="102"/>
      <c r="AW5705" s="102"/>
      <c r="AX5705" s="102"/>
      <c r="AY5705" s="102"/>
      <c r="AZ5705" s="102"/>
      <c r="BA5705" s="102"/>
      <c r="BB5705" s="102"/>
      <c r="BC5705" s="102"/>
      <c r="BD5705" s="102"/>
      <c r="BE5705" s="102"/>
      <c r="BF5705" s="102"/>
      <c r="BG5705" s="102"/>
      <c r="BH5705" s="102"/>
      <c r="BI5705" s="102"/>
      <c r="BJ5705" s="102"/>
      <c r="BK5705" s="102"/>
      <c r="BL5705" s="102"/>
      <c r="BM5705" s="102"/>
    </row>
    <row r="5706" spans="1:89" s="25" customFormat="1" ht="15" x14ac:dyDescent="0.2">
      <c r="A5706" s="308"/>
      <c r="B5706" s="371"/>
      <c r="C5706" s="314"/>
      <c r="D5706" s="314"/>
      <c r="E5706" s="317"/>
      <c r="F5706" s="308" t="s">
        <v>2486</v>
      </c>
      <c r="G5706" s="298" t="s">
        <v>38</v>
      </c>
      <c r="H5706" s="301"/>
      <c r="I5706" s="301"/>
      <c r="J5706" s="301" t="s">
        <v>350</v>
      </c>
      <c r="K5706" s="301"/>
      <c r="L5706" s="301" t="s">
        <v>50</v>
      </c>
      <c r="M5706" s="301"/>
      <c r="N5706" s="302" t="s">
        <v>99</v>
      </c>
      <c r="O5706" s="22"/>
      <c r="P5706" s="294"/>
      <c r="Q5706" s="294"/>
      <c r="R5706" s="294"/>
      <c r="S5706" s="28"/>
      <c r="T5706" s="157"/>
      <c r="U5706" s="44">
        <f t="shared" si="179"/>
        <v>0</v>
      </c>
      <c r="V5706" s="44">
        <f t="shared" si="180"/>
        <v>1420</v>
      </c>
      <c r="W5706" s="44">
        <f>IFERROR(VLOOKUP(V5706,workings!$B$5:$C$650,2,FALSE),0)</f>
        <v>0</v>
      </c>
      <c r="X5706" s="44"/>
      <c r="Y5706" s="44"/>
      <c r="Z5706" s="44"/>
      <c r="AA5706" s="44"/>
      <c r="AB5706" s="102"/>
      <c r="AC5706" s="102"/>
      <c r="AD5706" s="102"/>
      <c r="AE5706" s="102"/>
      <c r="AF5706" s="102"/>
      <c r="AG5706" s="102"/>
      <c r="AH5706" s="102"/>
      <c r="AI5706" s="102"/>
      <c r="AJ5706" s="102"/>
      <c r="AK5706" s="102"/>
      <c r="AL5706" s="102"/>
      <c r="AM5706" s="102"/>
      <c r="AN5706" s="102"/>
      <c r="AO5706" s="102"/>
      <c r="AP5706" s="102"/>
      <c r="AQ5706" s="102"/>
      <c r="AR5706" s="102"/>
      <c r="AS5706" s="102"/>
      <c r="AT5706" s="102"/>
      <c r="AU5706" s="102"/>
      <c r="AV5706" s="102"/>
      <c r="AW5706" s="102"/>
      <c r="AX5706" s="102"/>
      <c r="AY5706" s="102"/>
      <c r="AZ5706" s="102"/>
      <c r="BA5706" s="102"/>
      <c r="BB5706" s="102"/>
      <c r="BC5706" s="102"/>
      <c r="BD5706" s="102"/>
      <c r="BE5706" s="102"/>
      <c r="BF5706" s="102"/>
      <c r="BG5706" s="102"/>
      <c r="BH5706" s="102"/>
      <c r="BI5706" s="102"/>
      <c r="BJ5706" s="102"/>
      <c r="BK5706" s="102"/>
      <c r="BL5706" s="102"/>
      <c r="BM5706" s="102"/>
    </row>
    <row r="5707" spans="1:89" s="25" customFormat="1" ht="15.75" thickBot="1" x14ac:dyDescent="0.25">
      <c r="A5707" s="309"/>
      <c r="B5707" s="372"/>
      <c r="C5707" s="315"/>
      <c r="D5707" s="315"/>
      <c r="E5707" s="318"/>
      <c r="F5707" s="320"/>
      <c r="G5707" s="303" t="s">
        <v>2487</v>
      </c>
      <c r="H5707" s="304"/>
      <c r="I5707" s="304"/>
      <c r="J5707" s="304"/>
      <c r="K5707" s="304"/>
      <c r="L5707" s="304"/>
      <c r="M5707" s="304"/>
      <c r="N5707" s="305"/>
      <c r="O5707" s="26"/>
      <c r="P5707" s="306"/>
      <c r="Q5707" s="306"/>
      <c r="R5707" s="306"/>
      <c r="S5707" s="29"/>
      <c r="T5707" s="158"/>
      <c r="U5707" s="44">
        <f t="shared" si="179"/>
        <v>0</v>
      </c>
      <c r="V5707" s="44">
        <f t="shared" si="180"/>
        <v>1420</v>
      </c>
      <c r="W5707" s="44">
        <f>IFERROR(VLOOKUP(V5707,workings!$B$5:$C$650,2,FALSE),0)</f>
        <v>0</v>
      </c>
      <c r="X5707" s="44"/>
      <c r="Y5707" s="44"/>
      <c r="Z5707" s="44"/>
      <c r="AA5707" s="44"/>
      <c r="AB5707" s="102"/>
      <c r="AC5707" s="102"/>
      <c r="AD5707" s="102"/>
      <c r="AE5707" s="102"/>
      <c r="AF5707" s="102"/>
      <c r="AG5707" s="102"/>
      <c r="AH5707" s="102"/>
      <c r="AI5707" s="102"/>
      <c r="AJ5707" s="102"/>
      <c r="AK5707" s="102"/>
      <c r="AL5707" s="102"/>
      <c r="AM5707" s="102"/>
      <c r="AN5707" s="102"/>
      <c r="AO5707" s="102"/>
      <c r="AP5707" s="102"/>
      <c r="AQ5707" s="102"/>
      <c r="AR5707" s="102"/>
      <c r="AS5707" s="102"/>
      <c r="AT5707" s="102"/>
      <c r="AU5707" s="102"/>
      <c r="AV5707" s="102"/>
      <c r="AW5707" s="102"/>
      <c r="AX5707" s="102"/>
      <c r="AY5707" s="102"/>
      <c r="AZ5707" s="102"/>
      <c r="BA5707" s="102"/>
      <c r="BB5707" s="102"/>
      <c r="BC5707" s="102"/>
      <c r="BD5707" s="102"/>
      <c r="BE5707" s="102"/>
      <c r="BF5707" s="102"/>
      <c r="BG5707" s="102"/>
      <c r="BH5707" s="102"/>
      <c r="BI5707" s="102"/>
      <c r="BJ5707" s="102"/>
      <c r="BK5707" s="102"/>
      <c r="BL5707" s="102"/>
      <c r="BM5707" s="102"/>
    </row>
    <row r="5708" spans="1:89" s="25" customFormat="1" ht="15.75" customHeight="1" thickBot="1" x14ac:dyDescent="0.25">
      <c r="A5708" s="307">
        <v>1421</v>
      </c>
      <c r="B5708" s="370">
        <v>13</v>
      </c>
      <c r="C5708" s="313" t="s">
        <v>34</v>
      </c>
      <c r="D5708" s="313" t="s">
        <v>2488</v>
      </c>
      <c r="E5708" s="316" t="s">
        <v>36</v>
      </c>
      <c r="F5708" s="319" t="s">
        <v>2489</v>
      </c>
      <c r="G5708" s="21"/>
      <c r="H5708" s="21"/>
      <c r="I5708" s="21"/>
      <c r="J5708" s="21"/>
      <c r="K5708" s="21"/>
      <c r="L5708" s="21" t="s">
        <v>99</v>
      </c>
      <c r="M5708" s="21" t="s">
        <v>99</v>
      </c>
      <c r="N5708" s="21" t="s">
        <v>44</v>
      </c>
      <c r="O5708" s="22"/>
      <c r="P5708" s="294"/>
      <c r="Q5708" s="294"/>
      <c r="R5708" s="294"/>
      <c r="S5708" s="23"/>
      <c r="T5708" s="156"/>
      <c r="U5708" s="44">
        <f t="shared" si="179"/>
        <v>0</v>
      </c>
      <c r="V5708" s="44">
        <f t="shared" si="180"/>
        <v>1421</v>
      </c>
      <c r="W5708" s="44">
        <f>IFERROR(VLOOKUP(V5708,workings!$B$5:$C$650,2,FALSE),0)</f>
        <v>0</v>
      </c>
      <c r="X5708" s="44"/>
      <c r="Y5708" s="44"/>
      <c r="Z5708" s="44"/>
      <c r="AA5708" s="44"/>
      <c r="AB5708" s="102"/>
      <c r="AC5708" s="102"/>
      <c r="AD5708" s="102"/>
      <c r="AE5708" s="102"/>
      <c r="AF5708" s="102"/>
      <c r="AG5708" s="102"/>
      <c r="AH5708" s="102"/>
      <c r="AI5708" s="102"/>
      <c r="AJ5708" s="102"/>
      <c r="AK5708" s="102"/>
      <c r="AL5708" s="102"/>
      <c r="AM5708" s="102"/>
      <c r="AN5708" s="102"/>
      <c r="AO5708" s="102"/>
      <c r="AP5708" s="102"/>
      <c r="AQ5708" s="102"/>
      <c r="AR5708" s="102"/>
      <c r="AS5708" s="102"/>
      <c r="AT5708" s="102"/>
      <c r="AU5708" s="102"/>
      <c r="AV5708" s="102"/>
      <c r="AW5708" s="102"/>
      <c r="AX5708" s="102"/>
      <c r="AY5708" s="102"/>
      <c r="AZ5708" s="102"/>
      <c r="BA5708" s="102"/>
      <c r="BB5708" s="102"/>
      <c r="BC5708" s="102"/>
      <c r="BD5708" s="102"/>
      <c r="BE5708" s="102"/>
      <c r="BF5708" s="102"/>
      <c r="BG5708" s="102"/>
      <c r="BH5708" s="102"/>
      <c r="BI5708" s="102"/>
      <c r="BJ5708" s="102"/>
      <c r="BK5708" s="102"/>
      <c r="BL5708" s="102"/>
      <c r="BM5708" s="102"/>
    </row>
    <row r="5709" spans="1:89" s="25" customFormat="1" ht="15.75" thickBot="1" x14ac:dyDescent="0.25">
      <c r="A5709" s="308"/>
      <c r="B5709" s="371"/>
      <c r="C5709" s="314"/>
      <c r="D5709" s="314"/>
      <c r="E5709" s="317"/>
      <c r="F5709" s="308"/>
      <c r="G5709" s="298" t="s">
        <v>2490</v>
      </c>
      <c r="H5709" s="299"/>
      <c r="I5709" s="299"/>
      <c r="J5709" s="299"/>
      <c r="K5709" s="299"/>
      <c r="L5709" s="299"/>
      <c r="M5709" s="299"/>
      <c r="N5709" s="300"/>
      <c r="O5709" s="26"/>
      <c r="P5709" s="306"/>
      <c r="Q5709" s="306"/>
      <c r="R5709" s="306"/>
      <c r="S5709" s="27"/>
      <c r="T5709" s="157"/>
      <c r="U5709" s="44">
        <f t="shared" si="179"/>
        <v>0</v>
      </c>
      <c r="V5709" s="44">
        <f t="shared" si="180"/>
        <v>1421</v>
      </c>
      <c r="W5709" s="44">
        <f>IFERROR(VLOOKUP(V5709,workings!$B$5:$C$650,2,FALSE),0)</f>
        <v>0</v>
      </c>
      <c r="X5709" s="44"/>
      <c r="Y5709" s="44"/>
      <c r="Z5709" s="44"/>
      <c r="AA5709" s="44"/>
      <c r="AB5709" s="102"/>
      <c r="AC5709" s="102"/>
      <c r="AD5709" s="102"/>
      <c r="AE5709" s="102"/>
      <c r="AF5709" s="102"/>
      <c r="AG5709" s="102"/>
      <c r="AH5709" s="102"/>
      <c r="AI5709" s="102"/>
      <c r="AJ5709" s="102"/>
      <c r="AK5709" s="102"/>
      <c r="AL5709" s="102"/>
      <c r="AM5709" s="102"/>
      <c r="AN5709" s="102"/>
      <c r="AO5709" s="102"/>
      <c r="AP5709" s="102"/>
      <c r="AQ5709" s="102"/>
      <c r="AR5709" s="102"/>
      <c r="AS5709" s="102"/>
      <c r="AT5709" s="102"/>
      <c r="AU5709" s="102"/>
      <c r="AV5709" s="102"/>
      <c r="AW5709" s="102"/>
      <c r="AX5709" s="102"/>
      <c r="AY5709" s="102"/>
      <c r="AZ5709" s="102"/>
      <c r="BA5709" s="102"/>
      <c r="BB5709" s="102"/>
      <c r="BC5709" s="102"/>
      <c r="BD5709" s="102"/>
      <c r="BE5709" s="102"/>
      <c r="BF5709" s="102"/>
      <c r="BG5709" s="102"/>
      <c r="BH5709" s="102"/>
      <c r="BI5709" s="102"/>
      <c r="BJ5709" s="102"/>
      <c r="BK5709" s="102"/>
      <c r="BL5709" s="102"/>
      <c r="BM5709" s="102"/>
    </row>
    <row r="5710" spans="1:89" s="25" customFormat="1" ht="15" x14ac:dyDescent="0.2">
      <c r="A5710" s="308"/>
      <c r="B5710" s="371"/>
      <c r="C5710" s="314"/>
      <c r="D5710" s="314"/>
      <c r="E5710" s="317"/>
      <c r="F5710" s="308" t="s">
        <v>2489</v>
      </c>
      <c r="G5710" s="298"/>
      <c r="H5710" s="301"/>
      <c r="I5710" s="301"/>
      <c r="J5710" s="301"/>
      <c r="K5710" s="301"/>
      <c r="L5710" s="301" t="s">
        <v>99</v>
      </c>
      <c r="M5710" s="301" t="s">
        <v>99</v>
      </c>
      <c r="N5710" s="302" t="s">
        <v>44</v>
      </c>
      <c r="O5710" s="22"/>
      <c r="P5710" s="294"/>
      <c r="Q5710" s="294"/>
      <c r="R5710" s="294"/>
      <c r="S5710" s="28"/>
      <c r="T5710" s="157"/>
      <c r="U5710" s="44">
        <f t="shared" si="179"/>
        <v>0</v>
      </c>
      <c r="V5710" s="44">
        <f t="shared" si="180"/>
        <v>1421</v>
      </c>
      <c r="W5710" s="44">
        <f>IFERROR(VLOOKUP(V5710,workings!$B$5:$C$650,2,FALSE),0)</f>
        <v>0</v>
      </c>
      <c r="X5710" s="44"/>
      <c r="Y5710" s="44"/>
      <c r="Z5710" s="44"/>
      <c r="AA5710" s="44"/>
      <c r="AB5710" s="102"/>
      <c r="AC5710" s="102"/>
      <c r="AD5710" s="102"/>
      <c r="AE5710" s="102"/>
      <c r="AF5710" s="102"/>
      <c r="AG5710" s="102"/>
      <c r="AH5710" s="102"/>
      <c r="AI5710" s="102"/>
      <c r="AJ5710" s="102"/>
      <c r="AK5710" s="102"/>
      <c r="AL5710" s="102"/>
      <c r="AM5710" s="102"/>
      <c r="AN5710" s="102"/>
      <c r="AO5710" s="102"/>
      <c r="AP5710" s="102"/>
      <c r="AQ5710" s="102"/>
      <c r="AR5710" s="102"/>
      <c r="AS5710" s="102"/>
      <c r="AT5710" s="102"/>
      <c r="AU5710" s="102"/>
      <c r="AV5710" s="102"/>
      <c r="AW5710" s="102"/>
      <c r="AX5710" s="102"/>
      <c r="AY5710" s="102"/>
      <c r="AZ5710" s="102"/>
      <c r="BA5710" s="102"/>
      <c r="BB5710" s="102"/>
      <c r="BC5710" s="102"/>
      <c r="BD5710" s="102"/>
      <c r="BE5710" s="102"/>
      <c r="BF5710" s="102"/>
      <c r="BG5710" s="102"/>
      <c r="BH5710" s="102"/>
      <c r="BI5710" s="102"/>
      <c r="BJ5710" s="102"/>
      <c r="BK5710" s="102"/>
      <c r="BL5710" s="102"/>
      <c r="BM5710" s="102"/>
    </row>
    <row r="5711" spans="1:89" s="25" customFormat="1" ht="15.75" thickBot="1" x14ac:dyDescent="0.25">
      <c r="A5711" s="309"/>
      <c r="B5711" s="372"/>
      <c r="C5711" s="315"/>
      <c r="D5711" s="315"/>
      <c r="E5711" s="318"/>
      <c r="F5711" s="320"/>
      <c r="G5711" s="303" t="s">
        <v>2490</v>
      </c>
      <c r="H5711" s="304"/>
      <c r="I5711" s="304"/>
      <c r="J5711" s="304"/>
      <c r="K5711" s="304"/>
      <c r="L5711" s="304"/>
      <c r="M5711" s="304"/>
      <c r="N5711" s="305"/>
      <c r="O5711" s="26"/>
      <c r="P5711" s="306"/>
      <c r="Q5711" s="306"/>
      <c r="R5711" s="306"/>
      <c r="S5711" s="29"/>
      <c r="T5711" s="158"/>
      <c r="U5711" s="44">
        <f t="shared" si="179"/>
        <v>0</v>
      </c>
      <c r="V5711" s="44">
        <f t="shared" si="180"/>
        <v>1421</v>
      </c>
      <c r="W5711" s="44">
        <f>IFERROR(VLOOKUP(V5711,workings!$B$5:$C$650,2,FALSE),0)</f>
        <v>0</v>
      </c>
      <c r="X5711" s="44"/>
      <c r="Y5711" s="44"/>
      <c r="Z5711" s="44"/>
      <c r="AA5711" s="44"/>
      <c r="AB5711" s="102"/>
      <c r="AC5711" s="102"/>
      <c r="AD5711" s="102"/>
      <c r="AE5711" s="102"/>
      <c r="AF5711" s="102"/>
      <c r="AG5711" s="102"/>
      <c r="AH5711" s="102"/>
      <c r="AI5711" s="102"/>
      <c r="AJ5711" s="102"/>
      <c r="AK5711" s="102"/>
      <c r="AL5711" s="102"/>
      <c r="AM5711" s="102"/>
      <c r="AN5711" s="102"/>
      <c r="AO5711" s="102"/>
      <c r="AP5711" s="102"/>
      <c r="AQ5711" s="102"/>
      <c r="AR5711" s="102"/>
      <c r="AS5711" s="102"/>
      <c r="AT5711" s="102"/>
      <c r="AU5711" s="102"/>
      <c r="AV5711" s="102"/>
      <c r="AW5711" s="102"/>
      <c r="AX5711" s="102"/>
      <c r="AY5711" s="102"/>
      <c r="AZ5711" s="102"/>
      <c r="BA5711" s="102"/>
      <c r="BB5711" s="102"/>
      <c r="BC5711" s="102"/>
      <c r="BD5711" s="102"/>
      <c r="BE5711" s="102"/>
      <c r="BF5711" s="102"/>
      <c r="BG5711" s="102"/>
      <c r="BH5711" s="102"/>
      <c r="BI5711" s="102"/>
      <c r="BJ5711" s="102"/>
      <c r="BK5711" s="102"/>
      <c r="BL5711" s="102"/>
      <c r="BM5711" s="102"/>
    </row>
    <row r="5712" spans="1:89" ht="15.75" customHeight="1" thickBot="1" x14ac:dyDescent="0.25">
      <c r="A5712" s="245">
        <v>1422</v>
      </c>
      <c r="B5712" s="367">
        <v>13</v>
      </c>
      <c r="C5712" s="165" t="s">
        <v>34</v>
      </c>
      <c r="D5712" s="165" t="s">
        <v>2105</v>
      </c>
      <c r="E5712" s="237" t="s">
        <v>42</v>
      </c>
      <c r="F5712" s="159" t="s">
        <v>2491</v>
      </c>
      <c r="G5712" s="16"/>
      <c r="H5712" s="16" t="s">
        <v>38</v>
      </c>
      <c r="I5712" s="16"/>
      <c r="J5712" s="16"/>
      <c r="K5712" s="16"/>
      <c r="L5712" s="16"/>
      <c r="M5712" s="16"/>
      <c r="N5712" s="16"/>
      <c r="O5712" s="9"/>
      <c r="P5712" s="278"/>
      <c r="Q5712" s="278"/>
      <c r="R5712" s="278"/>
      <c r="S5712" s="10"/>
      <c r="T5712" s="156"/>
      <c r="U5712" s="44">
        <f t="shared" si="179"/>
        <v>0</v>
      </c>
      <c r="V5712" s="44">
        <f t="shared" si="180"/>
        <v>1422</v>
      </c>
      <c r="W5712" s="44" t="str">
        <f>IFERROR(VLOOKUP(V5712,workings!$B$5:$C$650,2,FALSE),0)</f>
        <v>C2</v>
      </c>
      <c r="X5712" s="44"/>
      <c r="Y5712" s="44"/>
      <c r="Z5712" s="44"/>
      <c r="AA5712" s="44"/>
      <c r="BN5712"/>
      <c r="BO5712"/>
      <c r="BP5712"/>
      <c r="BQ5712"/>
      <c r="BR5712"/>
      <c r="BS5712"/>
      <c r="BT5712"/>
      <c r="BU5712"/>
      <c r="BV5712"/>
      <c r="BW5712"/>
      <c r="BX5712"/>
      <c r="BY5712"/>
      <c r="BZ5712"/>
      <c r="CA5712"/>
      <c r="CB5712"/>
      <c r="CC5712"/>
      <c r="CD5712"/>
      <c r="CE5712"/>
      <c r="CF5712"/>
      <c r="CG5712"/>
      <c r="CH5712"/>
      <c r="CI5712"/>
      <c r="CJ5712"/>
      <c r="CK5712"/>
    </row>
    <row r="5713" spans="1:89" ht="15.75" thickBot="1" x14ac:dyDescent="0.25">
      <c r="A5713" s="160"/>
      <c r="B5713" s="368"/>
      <c r="C5713" s="166"/>
      <c r="D5713" s="166"/>
      <c r="E5713" s="238"/>
      <c r="F5713" s="160"/>
      <c r="G5713" s="150"/>
      <c r="H5713" s="243"/>
      <c r="I5713" s="243"/>
      <c r="J5713" s="243"/>
      <c r="K5713" s="243"/>
      <c r="L5713" s="243"/>
      <c r="M5713" s="243"/>
      <c r="N5713" s="244"/>
      <c r="O5713" s="11" t="s">
        <v>29</v>
      </c>
      <c r="P5713" s="142" t="s">
        <v>64</v>
      </c>
      <c r="Q5713" s="142"/>
      <c r="R5713" s="142"/>
      <c r="S5713" s="12"/>
      <c r="T5713" s="157"/>
      <c r="U5713" s="44" t="str">
        <f t="shared" ref="U5713:U5776" si="181">O5713</f>
        <v>C2</v>
      </c>
      <c r="V5713" s="44">
        <f t="shared" ref="V5713:V5776" si="182">IF(A5713&gt;0,A5713,V5712)</f>
        <v>1422</v>
      </c>
      <c r="W5713" s="44" t="str">
        <f>IFERROR(VLOOKUP(V5713,workings!$B$5:$C$650,2,FALSE),0)</f>
        <v>C2</v>
      </c>
      <c r="X5713" s="44"/>
      <c r="Y5713" s="44"/>
      <c r="Z5713" s="44"/>
      <c r="AA5713" s="44"/>
      <c r="BN5713"/>
      <c r="BO5713"/>
      <c r="BP5713"/>
      <c r="BQ5713"/>
      <c r="BR5713"/>
      <c r="BS5713"/>
      <c r="BT5713"/>
      <c r="BU5713"/>
      <c r="BV5713"/>
      <c r="BW5713"/>
      <c r="BX5713"/>
      <c r="BY5713"/>
      <c r="BZ5713"/>
      <c r="CA5713"/>
      <c r="CB5713"/>
      <c r="CC5713"/>
      <c r="CD5713"/>
      <c r="CE5713"/>
      <c r="CF5713"/>
      <c r="CG5713"/>
      <c r="CH5713"/>
      <c r="CI5713"/>
      <c r="CJ5713"/>
      <c r="CK5713"/>
    </row>
    <row r="5714" spans="1:89" ht="15" x14ac:dyDescent="0.2">
      <c r="A5714" s="160"/>
      <c r="B5714" s="368"/>
      <c r="C5714" s="166"/>
      <c r="D5714" s="166"/>
      <c r="E5714" s="238"/>
      <c r="F5714" s="160"/>
      <c r="G5714" s="150"/>
      <c r="H5714" s="151"/>
      <c r="I5714" s="151"/>
      <c r="J5714" s="151"/>
      <c r="K5714" s="151"/>
      <c r="L5714" s="151"/>
      <c r="M5714" s="151"/>
      <c r="N5714" s="152"/>
      <c r="O5714" s="9"/>
      <c r="P5714" s="278"/>
      <c r="Q5714" s="278"/>
      <c r="R5714" s="278"/>
      <c r="S5714" s="13"/>
      <c r="T5714" s="157"/>
      <c r="U5714" s="44">
        <f t="shared" si="181"/>
        <v>0</v>
      </c>
      <c r="V5714" s="44">
        <f t="shared" si="182"/>
        <v>1422</v>
      </c>
      <c r="W5714" s="44" t="str">
        <f>IFERROR(VLOOKUP(V5714,workings!$B$5:$C$650,2,FALSE),0)</f>
        <v>C2</v>
      </c>
      <c r="X5714" s="44"/>
      <c r="Y5714" s="44"/>
      <c r="Z5714" s="44"/>
      <c r="AA5714" s="44"/>
      <c r="BN5714"/>
      <c r="BO5714"/>
      <c r="BP5714"/>
      <c r="BQ5714"/>
      <c r="BR5714"/>
      <c r="BS5714"/>
      <c r="BT5714"/>
      <c r="BU5714"/>
      <c r="BV5714"/>
      <c r="BW5714"/>
      <c r="BX5714"/>
      <c r="BY5714"/>
      <c r="BZ5714"/>
      <c r="CA5714"/>
      <c r="CB5714"/>
      <c r="CC5714"/>
      <c r="CD5714"/>
      <c r="CE5714"/>
      <c r="CF5714"/>
      <c r="CG5714"/>
      <c r="CH5714"/>
      <c r="CI5714"/>
      <c r="CJ5714"/>
      <c r="CK5714"/>
    </row>
    <row r="5715" spans="1:89" ht="15.75" thickBot="1" x14ac:dyDescent="0.25">
      <c r="A5715" s="246"/>
      <c r="B5715" s="369"/>
      <c r="C5715" s="167"/>
      <c r="D5715" s="167"/>
      <c r="E5715" s="239"/>
      <c r="F5715" s="161"/>
      <c r="G5715" s="153"/>
      <c r="H5715" s="154"/>
      <c r="I5715" s="154"/>
      <c r="J5715" s="154"/>
      <c r="K5715" s="154"/>
      <c r="L5715" s="154"/>
      <c r="M5715" s="154"/>
      <c r="N5715" s="155"/>
      <c r="O5715" s="11"/>
      <c r="P5715" s="142"/>
      <c r="Q5715" s="142"/>
      <c r="R5715" s="142"/>
      <c r="S5715" s="14"/>
      <c r="T5715" s="158"/>
      <c r="U5715" s="44">
        <f t="shared" si="181"/>
        <v>0</v>
      </c>
      <c r="V5715" s="44">
        <f t="shared" si="182"/>
        <v>1422</v>
      </c>
      <c r="W5715" s="44" t="str">
        <f>IFERROR(VLOOKUP(V5715,workings!$B$5:$C$650,2,FALSE),0)</f>
        <v>C2</v>
      </c>
      <c r="X5715" s="44"/>
      <c r="Y5715" s="44"/>
      <c r="Z5715" s="44"/>
      <c r="AA5715" s="44"/>
      <c r="BN5715"/>
      <c r="BO5715"/>
      <c r="BP5715"/>
      <c r="BQ5715"/>
      <c r="BR5715"/>
      <c r="BS5715"/>
      <c r="BT5715"/>
      <c r="BU5715"/>
      <c r="BV5715"/>
      <c r="BW5715"/>
      <c r="BX5715"/>
      <c r="BY5715"/>
      <c r="BZ5715"/>
      <c r="CA5715"/>
      <c r="CB5715"/>
      <c r="CC5715"/>
      <c r="CD5715"/>
      <c r="CE5715"/>
      <c r="CF5715"/>
      <c r="CG5715"/>
      <c r="CH5715"/>
      <c r="CI5715"/>
      <c r="CJ5715"/>
      <c r="CK5715"/>
    </row>
    <row r="5716" spans="1:89" ht="15.75" customHeight="1" thickBot="1" x14ac:dyDescent="0.25">
      <c r="A5716" s="245">
        <v>1423</v>
      </c>
      <c r="B5716" s="367">
        <v>13</v>
      </c>
      <c r="C5716" s="165" t="s">
        <v>34</v>
      </c>
      <c r="D5716" s="165" t="s">
        <v>2105</v>
      </c>
      <c r="E5716" s="237" t="s">
        <v>42</v>
      </c>
      <c r="F5716" s="159" t="s">
        <v>2492</v>
      </c>
      <c r="G5716" s="16"/>
      <c r="H5716" s="16" t="s">
        <v>78</v>
      </c>
      <c r="I5716" s="16"/>
      <c r="J5716" s="16" t="s">
        <v>99</v>
      </c>
      <c r="K5716" s="16"/>
      <c r="L5716" s="16"/>
      <c r="M5716" s="16"/>
      <c r="N5716" s="16"/>
      <c r="O5716" s="9"/>
      <c r="P5716" s="278"/>
      <c r="Q5716" s="278"/>
      <c r="R5716" s="278"/>
      <c r="S5716" s="10"/>
      <c r="T5716" s="156"/>
      <c r="U5716" s="44">
        <f t="shared" si="181"/>
        <v>0</v>
      </c>
      <c r="V5716" s="44">
        <f t="shared" si="182"/>
        <v>1423</v>
      </c>
      <c r="W5716" s="44">
        <f>IFERROR(VLOOKUP(V5716,workings!$B$5:$C$650,2,FALSE),0)</f>
        <v>0</v>
      </c>
      <c r="X5716" s="44"/>
      <c r="Y5716" s="44"/>
      <c r="Z5716" s="44"/>
      <c r="AA5716" s="44"/>
      <c r="BN5716"/>
      <c r="BO5716"/>
      <c r="BP5716"/>
      <c r="BQ5716"/>
      <c r="BR5716"/>
      <c r="BS5716"/>
      <c r="BT5716"/>
      <c r="BU5716"/>
      <c r="BV5716"/>
      <c r="BW5716"/>
      <c r="BX5716"/>
      <c r="BY5716"/>
      <c r="BZ5716"/>
      <c r="CA5716"/>
      <c r="CB5716"/>
      <c r="CC5716"/>
      <c r="CD5716"/>
      <c r="CE5716"/>
      <c r="CF5716"/>
      <c r="CG5716"/>
      <c r="CH5716"/>
      <c r="CI5716"/>
      <c r="CJ5716"/>
      <c r="CK5716"/>
    </row>
    <row r="5717" spans="1:89" ht="15.75" thickBot="1" x14ac:dyDescent="0.25">
      <c r="A5717" s="160"/>
      <c r="B5717" s="368"/>
      <c r="C5717" s="166"/>
      <c r="D5717" s="166"/>
      <c r="E5717" s="238"/>
      <c r="F5717" s="160"/>
      <c r="G5717" s="150" t="s">
        <v>2833</v>
      </c>
      <c r="H5717" s="243"/>
      <c r="I5717" s="243"/>
      <c r="J5717" s="243"/>
      <c r="K5717" s="243"/>
      <c r="L5717" s="243"/>
      <c r="M5717" s="243"/>
      <c r="N5717" s="244"/>
      <c r="O5717" s="11"/>
      <c r="P5717" s="142" t="s">
        <v>39</v>
      </c>
      <c r="Q5717" s="142"/>
      <c r="R5717" s="142"/>
      <c r="S5717" s="12"/>
      <c r="T5717" s="157"/>
      <c r="U5717" s="44">
        <f t="shared" si="181"/>
        <v>0</v>
      </c>
      <c r="V5717" s="44">
        <f t="shared" si="182"/>
        <v>1423</v>
      </c>
      <c r="W5717" s="44">
        <f>IFERROR(VLOOKUP(V5717,workings!$B$5:$C$650,2,FALSE),0)</f>
        <v>0</v>
      </c>
      <c r="X5717" s="44"/>
      <c r="Y5717" s="44"/>
      <c r="Z5717" s="44"/>
      <c r="AA5717" s="44"/>
      <c r="BN5717"/>
      <c r="BO5717"/>
      <c r="BP5717"/>
      <c r="BQ5717"/>
      <c r="BR5717"/>
      <c r="BS5717"/>
      <c r="BT5717"/>
      <c r="BU5717"/>
      <c r="BV5717"/>
      <c r="BW5717"/>
      <c r="BX5717"/>
      <c r="BY5717"/>
      <c r="BZ5717"/>
      <c r="CA5717"/>
      <c r="CB5717"/>
      <c r="CC5717"/>
      <c r="CD5717"/>
      <c r="CE5717"/>
      <c r="CF5717"/>
      <c r="CG5717"/>
      <c r="CH5717"/>
      <c r="CI5717"/>
      <c r="CJ5717"/>
      <c r="CK5717"/>
    </row>
    <row r="5718" spans="1:89" ht="15" x14ac:dyDescent="0.2">
      <c r="A5718" s="160"/>
      <c r="B5718" s="368"/>
      <c r="C5718" s="166"/>
      <c r="D5718" s="166"/>
      <c r="E5718" s="238"/>
      <c r="F5718" s="160" t="s">
        <v>2492</v>
      </c>
      <c r="G5718" s="150" t="s">
        <v>38</v>
      </c>
      <c r="H5718" s="151"/>
      <c r="I5718" s="151"/>
      <c r="J5718" s="151"/>
      <c r="K5718" s="151"/>
      <c r="L5718" s="151"/>
      <c r="M5718" s="151"/>
      <c r="N5718" s="152"/>
      <c r="O5718" s="9"/>
      <c r="P5718" s="278"/>
      <c r="Q5718" s="278"/>
      <c r="R5718" s="278"/>
      <c r="S5718" s="13"/>
      <c r="T5718" s="157"/>
      <c r="U5718" s="44">
        <f t="shared" si="181"/>
        <v>0</v>
      </c>
      <c r="V5718" s="44">
        <f t="shared" si="182"/>
        <v>1423</v>
      </c>
      <c r="W5718" s="44">
        <f>IFERROR(VLOOKUP(V5718,workings!$B$5:$C$650,2,FALSE),0)</f>
        <v>0</v>
      </c>
      <c r="X5718" s="44"/>
      <c r="Y5718" s="44"/>
      <c r="Z5718" s="44"/>
      <c r="AA5718" s="44"/>
      <c r="BN5718"/>
      <c r="BO5718"/>
      <c r="BP5718"/>
      <c r="BQ5718"/>
      <c r="BR5718"/>
      <c r="BS5718"/>
      <c r="BT5718"/>
      <c r="BU5718"/>
      <c r="BV5718"/>
      <c r="BW5718"/>
      <c r="BX5718"/>
      <c r="BY5718"/>
      <c r="BZ5718"/>
      <c r="CA5718"/>
      <c r="CB5718"/>
      <c r="CC5718"/>
      <c r="CD5718"/>
      <c r="CE5718"/>
      <c r="CF5718"/>
      <c r="CG5718"/>
      <c r="CH5718"/>
      <c r="CI5718"/>
      <c r="CJ5718"/>
      <c r="CK5718"/>
    </row>
    <row r="5719" spans="1:89" ht="15.75" thickBot="1" x14ac:dyDescent="0.25">
      <c r="A5719" s="246"/>
      <c r="B5719" s="369"/>
      <c r="C5719" s="167"/>
      <c r="D5719" s="167"/>
      <c r="E5719" s="239"/>
      <c r="F5719" s="161"/>
      <c r="G5719" s="153" t="s">
        <v>2493</v>
      </c>
      <c r="H5719" s="154"/>
      <c r="I5719" s="154"/>
      <c r="J5719" s="154"/>
      <c r="K5719" s="154"/>
      <c r="L5719" s="154"/>
      <c r="M5719" s="154"/>
      <c r="N5719" s="155"/>
      <c r="O5719" s="11"/>
      <c r="P5719" s="142"/>
      <c r="Q5719" s="142"/>
      <c r="R5719" s="142"/>
      <c r="S5719" s="14"/>
      <c r="T5719" s="158"/>
      <c r="U5719" s="44">
        <f t="shared" si="181"/>
        <v>0</v>
      </c>
      <c r="V5719" s="44">
        <f t="shared" si="182"/>
        <v>1423</v>
      </c>
      <c r="W5719" s="44">
        <f>IFERROR(VLOOKUP(V5719,workings!$B$5:$C$650,2,FALSE),0)</f>
        <v>0</v>
      </c>
      <c r="X5719" s="44"/>
      <c r="Y5719" s="44"/>
      <c r="Z5719" s="44"/>
      <c r="AA5719" s="44"/>
      <c r="BN5719"/>
      <c r="BO5719"/>
      <c r="BP5719"/>
      <c r="BQ5719"/>
      <c r="BR5719"/>
      <c r="BS5719"/>
      <c r="BT5719"/>
      <c r="BU5719"/>
      <c r="BV5719"/>
      <c r="BW5719"/>
      <c r="BX5719"/>
      <c r="BY5719"/>
      <c r="BZ5719"/>
      <c r="CA5719"/>
      <c r="CB5719"/>
      <c r="CC5719"/>
      <c r="CD5719"/>
      <c r="CE5719"/>
      <c r="CF5719"/>
      <c r="CG5719"/>
      <c r="CH5719"/>
      <c r="CI5719"/>
      <c r="CJ5719"/>
      <c r="CK5719"/>
    </row>
    <row r="5720" spans="1:89" s="25" customFormat="1" ht="15.75" customHeight="1" thickBot="1" x14ac:dyDescent="0.25">
      <c r="A5720" s="307">
        <v>1424</v>
      </c>
      <c r="B5720" s="370">
        <v>13</v>
      </c>
      <c r="C5720" s="313" t="s">
        <v>34</v>
      </c>
      <c r="D5720" s="313" t="s">
        <v>2105</v>
      </c>
      <c r="E5720" s="316" t="s">
        <v>42</v>
      </c>
      <c r="F5720" s="319" t="s">
        <v>2494</v>
      </c>
      <c r="G5720" s="21" t="s">
        <v>38</v>
      </c>
      <c r="H5720" s="21"/>
      <c r="I5720" s="21"/>
      <c r="J5720" s="21"/>
      <c r="K5720" s="21"/>
      <c r="L5720" s="21" t="s">
        <v>99</v>
      </c>
      <c r="M5720" s="21"/>
      <c r="N5720" s="21"/>
      <c r="O5720" s="22"/>
      <c r="P5720" s="294"/>
      <c r="Q5720" s="294"/>
      <c r="R5720" s="294"/>
      <c r="S5720" s="23"/>
      <c r="T5720" s="156"/>
      <c r="U5720" s="44">
        <f t="shared" si="181"/>
        <v>0</v>
      </c>
      <c r="V5720" s="44">
        <f t="shared" si="182"/>
        <v>1424</v>
      </c>
      <c r="W5720" s="44">
        <f>IFERROR(VLOOKUP(V5720,workings!$B$5:$C$650,2,FALSE),0)</f>
        <v>0</v>
      </c>
      <c r="X5720" s="44"/>
      <c r="Y5720" s="44"/>
      <c r="Z5720" s="44"/>
      <c r="AA5720" s="44"/>
      <c r="AB5720" s="102"/>
      <c r="AC5720" s="102"/>
      <c r="AD5720" s="102"/>
      <c r="AE5720" s="102"/>
      <c r="AF5720" s="102"/>
      <c r="AG5720" s="102"/>
      <c r="AH5720" s="102"/>
      <c r="AI5720" s="102"/>
      <c r="AJ5720" s="102"/>
      <c r="AK5720" s="102"/>
      <c r="AL5720" s="102"/>
      <c r="AM5720" s="102"/>
      <c r="AN5720" s="102"/>
      <c r="AO5720" s="102"/>
      <c r="AP5720" s="102"/>
      <c r="AQ5720" s="102"/>
      <c r="AR5720" s="102"/>
      <c r="AS5720" s="102"/>
      <c r="AT5720" s="102"/>
      <c r="AU5720" s="102"/>
      <c r="AV5720" s="102"/>
      <c r="AW5720" s="102"/>
      <c r="AX5720" s="102"/>
      <c r="AY5720" s="102"/>
      <c r="AZ5720" s="102"/>
      <c r="BA5720" s="102"/>
      <c r="BB5720" s="102"/>
      <c r="BC5720" s="102"/>
      <c r="BD5720" s="102"/>
      <c r="BE5720" s="102"/>
      <c r="BF5720" s="102"/>
      <c r="BG5720" s="102"/>
      <c r="BH5720" s="102"/>
      <c r="BI5720" s="102"/>
      <c r="BJ5720" s="102"/>
      <c r="BK5720" s="102"/>
      <c r="BL5720" s="102"/>
      <c r="BM5720" s="102"/>
    </row>
    <row r="5721" spans="1:89" s="25" customFormat="1" ht="15.75" thickBot="1" x14ac:dyDescent="0.25">
      <c r="A5721" s="308"/>
      <c r="B5721" s="371"/>
      <c r="C5721" s="314"/>
      <c r="D5721" s="314"/>
      <c r="E5721" s="317"/>
      <c r="F5721" s="308"/>
      <c r="G5721" s="298"/>
      <c r="H5721" s="299"/>
      <c r="I5721" s="299"/>
      <c r="J5721" s="299"/>
      <c r="K5721" s="299"/>
      <c r="L5721" s="299"/>
      <c r="M5721" s="299"/>
      <c r="N5721" s="300"/>
      <c r="O5721" s="26"/>
      <c r="P5721" s="306"/>
      <c r="Q5721" s="306"/>
      <c r="R5721" s="306"/>
      <c r="S5721" s="27"/>
      <c r="T5721" s="157"/>
      <c r="U5721" s="44">
        <f t="shared" si="181"/>
        <v>0</v>
      </c>
      <c r="V5721" s="44">
        <f t="shared" si="182"/>
        <v>1424</v>
      </c>
      <c r="W5721" s="44">
        <f>IFERROR(VLOOKUP(V5721,workings!$B$5:$C$650,2,FALSE),0)</f>
        <v>0</v>
      </c>
      <c r="X5721" s="44"/>
      <c r="Y5721" s="44"/>
      <c r="Z5721" s="44"/>
      <c r="AA5721" s="44"/>
      <c r="AB5721" s="102"/>
      <c r="AC5721" s="102"/>
      <c r="AD5721" s="102"/>
      <c r="AE5721" s="102"/>
      <c r="AF5721" s="102"/>
      <c r="AG5721" s="102"/>
      <c r="AH5721" s="102"/>
      <c r="AI5721" s="102"/>
      <c r="AJ5721" s="102"/>
      <c r="AK5721" s="102"/>
      <c r="AL5721" s="102"/>
      <c r="AM5721" s="102"/>
      <c r="AN5721" s="102"/>
      <c r="AO5721" s="102"/>
      <c r="AP5721" s="102"/>
      <c r="AQ5721" s="102"/>
      <c r="AR5721" s="102"/>
      <c r="AS5721" s="102"/>
      <c r="AT5721" s="102"/>
      <c r="AU5721" s="102"/>
      <c r="AV5721" s="102"/>
      <c r="AW5721" s="102"/>
      <c r="AX5721" s="102"/>
      <c r="AY5721" s="102"/>
      <c r="AZ5721" s="102"/>
      <c r="BA5721" s="102"/>
      <c r="BB5721" s="102"/>
      <c r="BC5721" s="102"/>
      <c r="BD5721" s="102"/>
      <c r="BE5721" s="102"/>
      <c r="BF5721" s="102"/>
      <c r="BG5721" s="102"/>
      <c r="BH5721" s="102"/>
      <c r="BI5721" s="102"/>
      <c r="BJ5721" s="102"/>
      <c r="BK5721" s="102"/>
      <c r="BL5721" s="102"/>
      <c r="BM5721" s="102"/>
    </row>
    <row r="5722" spans="1:89" s="25" customFormat="1" ht="15" x14ac:dyDescent="0.2">
      <c r="A5722" s="308"/>
      <c r="B5722" s="371"/>
      <c r="C5722" s="314"/>
      <c r="D5722" s="314"/>
      <c r="E5722" s="317"/>
      <c r="F5722" s="308"/>
      <c r="G5722" s="298"/>
      <c r="H5722" s="301"/>
      <c r="I5722" s="301"/>
      <c r="J5722" s="301"/>
      <c r="K5722" s="301"/>
      <c r="L5722" s="301"/>
      <c r="M5722" s="301"/>
      <c r="N5722" s="302"/>
      <c r="O5722" s="22"/>
      <c r="P5722" s="294"/>
      <c r="Q5722" s="294"/>
      <c r="R5722" s="294"/>
      <c r="S5722" s="28"/>
      <c r="T5722" s="157"/>
      <c r="U5722" s="44">
        <f t="shared" si="181"/>
        <v>0</v>
      </c>
      <c r="V5722" s="44">
        <f t="shared" si="182"/>
        <v>1424</v>
      </c>
      <c r="W5722" s="44">
        <f>IFERROR(VLOOKUP(V5722,workings!$B$5:$C$650,2,FALSE),0)</f>
        <v>0</v>
      </c>
      <c r="X5722" s="44"/>
      <c r="Y5722" s="44"/>
      <c r="Z5722" s="44"/>
      <c r="AA5722" s="44"/>
      <c r="AB5722" s="102"/>
      <c r="AC5722" s="102"/>
      <c r="AD5722" s="102"/>
      <c r="AE5722" s="102"/>
      <c r="AF5722" s="102"/>
      <c r="AG5722" s="102"/>
      <c r="AH5722" s="102"/>
      <c r="AI5722" s="102"/>
      <c r="AJ5722" s="102"/>
      <c r="AK5722" s="102"/>
      <c r="AL5722" s="102"/>
      <c r="AM5722" s="102"/>
      <c r="AN5722" s="102"/>
      <c r="AO5722" s="102"/>
      <c r="AP5722" s="102"/>
      <c r="AQ5722" s="102"/>
      <c r="AR5722" s="102"/>
      <c r="AS5722" s="102"/>
      <c r="AT5722" s="102"/>
      <c r="AU5722" s="102"/>
      <c r="AV5722" s="102"/>
      <c r="AW5722" s="102"/>
      <c r="AX5722" s="102"/>
      <c r="AY5722" s="102"/>
      <c r="AZ5722" s="102"/>
      <c r="BA5722" s="102"/>
      <c r="BB5722" s="102"/>
      <c r="BC5722" s="102"/>
      <c r="BD5722" s="102"/>
      <c r="BE5722" s="102"/>
      <c r="BF5722" s="102"/>
      <c r="BG5722" s="102"/>
      <c r="BH5722" s="102"/>
      <c r="BI5722" s="102"/>
      <c r="BJ5722" s="102"/>
      <c r="BK5722" s="102"/>
      <c r="BL5722" s="102"/>
      <c r="BM5722" s="102"/>
    </row>
    <row r="5723" spans="1:89" s="25" customFormat="1" ht="15.75" thickBot="1" x14ac:dyDescent="0.25">
      <c r="A5723" s="309"/>
      <c r="B5723" s="372"/>
      <c r="C5723" s="315"/>
      <c r="D5723" s="315"/>
      <c r="E5723" s="318"/>
      <c r="F5723" s="320"/>
      <c r="G5723" s="303"/>
      <c r="H5723" s="304"/>
      <c r="I5723" s="304"/>
      <c r="J5723" s="304"/>
      <c r="K5723" s="304"/>
      <c r="L5723" s="304"/>
      <c r="M5723" s="304"/>
      <c r="N5723" s="305"/>
      <c r="O5723" s="26"/>
      <c r="P5723" s="306"/>
      <c r="Q5723" s="306"/>
      <c r="R5723" s="306"/>
      <c r="S5723" s="29"/>
      <c r="T5723" s="158"/>
      <c r="U5723" s="44">
        <f t="shared" si="181"/>
        <v>0</v>
      </c>
      <c r="V5723" s="44">
        <f t="shared" si="182"/>
        <v>1424</v>
      </c>
      <c r="W5723" s="44">
        <f>IFERROR(VLOOKUP(V5723,workings!$B$5:$C$650,2,FALSE),0)</f>
        <v>0</v>
      </c>
      <c r="X5723" s="44"/>
      <c r="Y5723" s="44"/>
      <c r="Z5723" s="44"/>
      <c r="AA5723" s="44"/>
      <c r="AB5723" s="102"/>
      <c r="AC5723" s="102"/>
      <c r="AD5723" s="102"/>
      <c r="AE5723" s="102"/>
      <c r="AF5723" s="102"/>
      <c r="AG5723" s="102"/>
      <c r="AH5723" s="102"/>
      <c r="AI5723" s="102"/>
      <c r="AJ5723" s="102"/>
      <c r="AK5723" s="102"/>
      <c r="AL5723" s="102"/>
      <c r="AM5723" s="102"/>
      <c r="AN5723" s="102"/>
      <c r="AO5723" s="102"/>
      <c r="AP5723" s="102"/>
      <c r="AQ5723" s="102"/>
      <c r="AR5723" s="102"/>
      <c r="AS5723" s="102"/>
      <c r="AT5723" s="102"/>
      <c r="AU5723" s="102"/>
      <c r="AV5723" s="102"/>
      <c r="AW5723" s="102"/>
      <c r="AX5723" s="102"/>
      <c r="AY5723" s="102"/>
      <c r="AZ5723" s="102"/>
      <c r="BA5723" s="102"/>
      <c r="BB5723" s="102"/>
      <c r="BC5723" s="102"/>
      <c r="BD5723" s="102"/>
      <c r="BE5723" s="102"/>
      <c r="BF5723" s="102"/>
      <c r="BG5723" s="102"/>
      <c r="BH5723" s="102"/>
      <c r="BI5723" s="102"/>
      <c r="BJ5723" s="102"/>
      <c r="BK5723" s="102"/>
      <c r="BL5723" s="102"/>
      <c r="BM5723" s="102"/>
    </row>
    <row r="5724" spans="1:89" s="25" customFormat="1" ht="15.75" customHeight="1" thickBot="1" x14ac:dyDescent="0.25">
      <c r="A5724" s="307">
        <v>1425</v>
      </c>
      <c r="B5724" s="370">
        <v>13</v>
      </c>
      <c r="C5724" s="313" t="s">
        <v>34</v>
      </c>
      <c r="D5724" s="313" t="s">
        <v>2137</v>
      </c>
      <c r="E5724" s="316" t="s">
        <v>51</v>
      </c>
      <c r="F5724" s="319" t="s">
        <v>650</v>
      </c>
      <c r="G5724" s="21"/>
      <c r="H5724" s="21"/>
      <c r="I5724" s="21"/>
      <c r="J5724" s="21"/>
      <c r="K5724" s="21"/>
      <c r="L5724" s="21"/>
      <c r="M5724" s="21"/>
      <c r="N5724" s="21"/>
      <c r="O5724" s="22"/>
      <c r="P5724" s="294"/>
      <c r="Q5724" s="294"/>
      <c r="R5724" s="294"/>
      <c r="S5724" s="23"/>
      <c r="T5724" s="156"/>
      <c r="U5724" s="44">
        <f t="shared" si="181"/>
        <v>0</v>
      </c>
      <c r="V5724" s="44">
        <f t="shared" si="182"/>
        <v>1425</v>
      </c>
      <c r="W5724" s="44">
        <f>IFERROR(VLOOKUP(V5724,workings!$B$5:$C$650,2,FALSE),0)</f>
        <v>0</v>
      </c>
      <c r="X5724" s="44"/>
      <c r="Y5724" s="44"/>
      <c r="Z5724" s="44"/>
      <c r="AA5724" s="44"/>
      <c r="AB5724" s="102"/>
      <c r="AC5724" s="102"/>
      <c r="AD5724" s="102"/>
      <c r="AE5724" s="102"/>
      <c r="AF5724" s="102"/>
      <c r="AG5724" s="102"/>
      <c r="AH5724" s="102"/>
      <c r="AI5724" s="102"/>
      <c r="AJ5724" s="102"/>
      <c r="AK5724" s="102"/>
      <c r="AL5724" s="102"/>
      <c r="AM5724" s="102"/>
      <c r="AN5724" s="102"/>
      <c r="AO5724" s="102"/>
      <c r="AP5724" s="102"/>
      <c r="AQ5724" s="102"/>
      <c r="AR5724" s="102"/>
      <c r="AS5724" s="102"/>
      <c r="AT5724" s="102"/>
      <c r="AU5724" s="102"/>
      <c r="AV5724" s="102"/>
      <c r="AW5724" s="102"/>
      <c r="AX5724" s="102"/>
      <c r="AY5724" s="102"/>
      <c r="AZ5724" s="102"/>
      <c r="BA5724" s="102"/>
      <c r="BB5724" s="102"/>
      <c r="BC5724" s="102"/>
      <c r="BD5724" s="102"/>
      <c r="BE5724" s="102"/>
      <c r="BF5724" s="102"/>
      <c r="BG5724" s="102"/>
      <c r="BH5724" s="102"/>
      <c r="BI5724" s="102"/>
      <c r="BJ5724" s="102"/>
      <c r="BK5724" s="102"/>
      <c r="BL5724" s="102"/>
      <c r="BM5724" s="102"/>
    </row>
    <row r="5725" spans="1:89" s="25" customFormat="1" ht="15.75" thickBot="1" x14ac:dyDescent="0.25">
      <c r="A5725" s="308"/>
      <c r="B5725" s="371"/>
      <c r="C5725" s="314"/>
      <c r="D5725" s="314"/>
      <c r="E5725" s="317"/>
      <c r="F5725" s="308"/>
      <c r="G5725" s="298" t="s">
        <v>1171</v>
      </c>
      <c r="H5725" s="299"/>
      <c r="I5725" s="299"/>
      <c r="J5725" s="299"/>
      <c r="K5725" s="299"/>
      <c r="L5725" s="299"/>
      <c r="M5725" s="299"/>
      <c r="N5725" s="300"/>
      <c r="O5725" s="26"/>
      <c r="P5725" s="306"/>
      <c r="Q5725" s="306"/>
      <c r="R5725" s="306"/>
      <c r="S5725" s="27"/>
      <c r="T5725" s="157"/>
      <c r="U5725" s="44">
        <f t="shared" si="181"/>
        <v>0</v>
      </c>
      <c r="V5725" s="44">
        <f t="shared" si="182"/>
        <v>1425</v>
      </c>
      <c r="W5725" s="44">
        <f>IFERROR(VLOOKUP(V5725,workings!$B$5:$C$650,2,FALSE),0)</f>
        <v>0</v>
      </c>
      <c r="X5725" s="44"/>
      <c r="Y5725" s="44"/>
      <c r="Z5725" s="44"/>
      <c r="AA5725" s="44"/>
      <c r="AB5725" s="102"/>
      <c r="AC5725" s="102"/>
      <c r="AD5725" s="102"/>
      <c r="AE5725" s="102"/>
      <c r="AF5725" s="102"/>
      <c r="AG5725" s="102"/>
      <c r="AH5725" s="102"/>
      <c r="AI5725" s="102"/>
      <c r="AJ5725" s="102"/>
      <c r="AK5725" s="102"/>
      <c r="AL5725" s="102"/>
      <c r="AM5725" s="102"/>
      <c r="AN5725" s="102"/>
      <c r="AO5725" s="102"/>
      <c r="AP5725" s="102"/>
      <c r="AQ5725" s="102"/>
      <c r="AR5725" s="102"/>
      <c r="AS5725" s="102"/>
      <c r="AT5725" s="102"/>
      <c r="AU5725" s="102"/>
      <c r="AV5725" s="102"/>
      <c r="AW5725" s="102"/>
      <c r="AX5725" s="102"/>
      <c r="AY5725" s="102"/>
      <c r="AZ5725" s="102"/>
      <c r="BA5725" s="102"/>
      <c r="BB5725" s="102"/>
      <c r="BC5725" s="102"/>
      <c r="BD5725" s="102"/>
      <c r="BE5725" s="102"/>
      <c r="BF5725" s="102"/>
      <c r="BG5725" s="102"/>
      <c r="BH5725" s="102"/>
      <c r="BI5725" s="102"/>
      <c r="BJ5725" s="102"/>
      <c r="BK5725" s="102"/>
      <c r="BL5725" s="102"/>
      <c r="BM5725" s="102"/>
    </row>
    <row r="5726" spans="1:89" s="25" customFormat="1" ht="15" x14ac:dyDescent="0.2">
      <c r="A5726" s="308"/>
      <c r="B5726" s="371"/>
      <c r="C5726" s="314"/>
      <c r="D5726" s="314"/>
      <c r="E5726" s="317"/>
      <c r="F5726" s="308" t="s">
        <v>650</v>
      </c>
      <c r="G5726" s="298"/>
      <c r="H5726" s="301"/>
      <c r="I5726" s="301"/>
      <c r="J5726" s="301"/>
      <c r="K5726" s="301"/>
      <c r="L5726" s="301"/>
      <c r="M5726" s="301"/>
      <c r="N5726" s="302"/>
      <c r="O5726" s="22"/>
      <c r="P5726" s="294"/>
      <c r="Q5726" s="294"/>
      <c r="R5726" s="294"/>
      <c r="S5726" s="28"/>
      <c r="T5726" s="157"/>
      <c r="U5726" s="44">
        <f t="shared" si="181"/>
        <v>0</v>
      </c>
      <c r="V5726" s="44">
        <f t="shared" si="182"/>
        <v>1425</v>
      </c>
      <c r="W5726" s="44">
        <f>IFERROR(VLOOKUP(V5726,workings!$B$5:$C$650,2,FALSE),0)</f>
        <v>0</v>
      </c>
      <c r="X5726" s="44"/>
      <c r="Y5726" s="44"/>
      <c r="Z5726" s="44"/>
      <c r="AA5726" s="44"/>
      <c r="AB5726" s="102"/>
      <c r="AC5726" s="102"/>
      <c r="AD5726" s="102"/>
      <c r="AE5726" s="102"/>
      <c r="AF5726" s="102"/>
      <c r="AG5726" s="102"/>
      <c r="AH5726" s="102"/>
      <c r="AI5726" s="102"/>
      <c r="AJ5726" s="102"/>
      <c r="AK5726" s="102"/>
      <c r="AL5726" s="102"/>
      <c r="AM5726" s="102"/>
      <c r="AN5726" s="102"/>
      <c r="AO5726" s="102"/>
      <c r="AP5726" s="102"/>
      <c r="AQ5726" s="102"/>
      <c r="AR5726" s="102"/>
      <c r="AS5726" s="102"/>
      <c r="AT5726" s="102"/>
      <c r="AU5726" s="102"/>
      <c r="AV5726" s="102"/>
      <c r="AW5726" s="102"/>
      <c r="AX5726" s="102"/>
      <c r="AY5726" s="102"/>
      <c r="AZ5726" s="102"/>
      <c r="BA5726" s="102"/>
      <c r="BB5726" s="102"/>
      <c r="BC5726" s="102"/>
      <c r="BD5726" s="102"/>
      <c r="BE5726" s="102"/>
      <c r="BF5726" s="102"/>
      <c r="BG5726" s="102"/>
      <c r="BH5726" s="102"/>
      <c r="BI5726" s="102"/>
      <c r="BJ5726" s="102"/>
      <c r="BK5726" s="102"/>
      <c r="BL5726" s="102"/>
      <c r="BM5726" s="102"/>
    </row>
    <row r="5727" spans="1:89" s="25" customFormat="1" ht="15.75" thickBot="1" x14ac:dyDescent="0.25">
      <c r="A5727" s="309"/>
      <c r="B5727" s="372"/>
      <c r="C5727" s="315"/>
      <c r="D5727" s="315"/>
      <c r="E5727" s="318"/>
      <c r="F5727" s="320"/>
      <c r="G5727" s="303" t="s">
        <v>1171</v>
      </c>
      <c r="H5727" s="304"/>
      <c r="I5727" s="304"/>
      <c r="J5727" s="304"/>
      <c r="K5727" s="304"/>
      <c r="L5727" s="304"/>
      <c r="M5727" s="304"/>
      <c r="N5727" s="305"/>
      <c r="O5727" s="26"/>
      <c r="P5727" s="306"/>
      <c r="Q5727" s="306"/>
      <c r="R5727" s="306"/>
      <c r="S5727" s="29"/>
      <c r="T5727" s="158"/>
      <c r="U5727" s="44">
        <f t="shared" si="181"/>
        <v>0</v>
      </c>
      <c r="V5727" s="44">
        <f t="shared" si="182"/>
        <v>1425</v>
      </c>
      <c r="W5727" s="44">
        <f>IFERROR(VLOOKUP(V5727,workings!$B$5:$C$650,2,FALSE),0)</f>
        <v>0</v>
      </c>
      <c r="X5727" s="44"/>
      <c r="Y5727" s="44"/>
      <c r="Z5727" s="44"/>
      <c r="AA5727" s="44"/>
      <c r="AB5727" s="102"/>
      <c r="AC5727" s="102"/>
      <c r="AD5727" s="102"/>
      <c r="AE5727" s="102"/>
      <c r="AF5727" s="102"/>
      <c r="AG5727" s="102"/>
      <c r="AH5727" s="102"/>
      <c r="AI5727" s="102"/>
      <c r="AJ5727" s="102"/>
      <c r="AK5727" s="102"/>
      <c r="AL5727" s="102"/>
      <c r="AM5727" s="102"/>
      <c r="AN5727" s="102"/>
      <c r="AO5727" s="102"/>
      <c r="AP5727" s="102"/>
      <c r="AQ5727" s="102"/>
      <c r="AR5727" s="102"/>
      <c r="AS5727" s="102"/>
      <c r="AT5727" s="102"/>
      <c r="AU5727" s="102"/>
      <c r="AV5727" s="102"/>
      <c r="AW5727" s="102"/>
      <c r="AX5727" s="102"/>
      <c r="AY5727" s="102"/>
      <c r="AZ5727" s="102"/>
      <c r="BA5727" s="102"/>
      <c r="BB5727" s="102"/>
      <c r="BC5727" s="102"/>
      <c r="BD5727" s="102"/>
      <c r="BE5727" s="102"/>
      <c r="BF5727" s="102"/>
      <c r="BG5727" s="102"/>
      <c r="BH5727" s="102"/>
      <c r="BI5727" s="102"/>
      <c r="BJ5727" s="102"/>
      <c r="BK5727" s="102"/>
      <c r="BL5727" s="102"/>
      <c r="BM5727" s="102"/>
    </row>
    <row r="5728" spans="1:89" s="25" customFormat="1" ht="15.75" customHeight="1" thickBot="1" x14ac:dyDescent="0.25">
      <c r="A5728" s="307">
        <v>1426</v>
      </c>
      <c r="B5728" s="370">
        <v>13</v>
      </c>
      <c r="C5728" s="313" t="s">
        <v>34</v>
      </c>
      <c r="D5728" s="313" t="s">
        <v>2443</v>
      </c>
      <c r="E5728" s="316" t="s">
        <v>51</v>
      </c>
      <c r="F5728" s="319" t="s">
        <v>2455</v>
      </c>
      <c r="G5728" s="21" t="s">
        <v>38</v>
      </c>
      <c r="H5728" s="21"/>
      <c r="I5728" s="21"/>
      <c r="J5728" s="21"/>
      <c r="K5728" s="21"/>
      <c r="L5728" s="21" t="s">
        <v>139</v>
      </c>
      <c r="M5728" s="21"/>
      <c r="N5728" s="21"/>
      <c r="O5728" s="22"/>
      <c r="P5728" s="294"/>
      <c r="Q5728" s="294"/>
      <c r="R5728" s="294"/>
      <c r="S5728" s="23"/>
      <c r="T5728" s="156"/>
      <c r="U5728" s="44">
        <f t="shared" si="181"/>
        <v>0</v>
      </c>
      <c r="V5728" s="44">
        <f t="shared" si="182"/>
        <v>1426</v>
      </c>
      <c r="W5728" s="44">
        <f>IFERROR(VLOOKUP(V5728,workings!$B$5:$C$650,2,FALSE),0)</f>
        <v>0</v>
      </c>
      <c r="X5728" s="44"/>
      <c r="Y5728" s="44"/>
      <c r="Z5728" s="44"/>
      <c r="AA5728" s="44"/>
      <c r="AB5728" s="102"/>
      <c r="AC5728" s="102"/>
      <c r="AD5728" s="102"/>
      <c r="AE5728" s="102"/>
      <c r="AF5728" s="102"/>
      <c r="AG5728" s="102"/>
      <c r="AH5728" s="102"/>
      <c r="AI5728" s="102"/>
      <c r="AJ5728" s="102"/>
      <c r="AK5728" s="102"/>
      <c r="AL5728" s="102"/>
      <c r="AM5728" s="102"/>
      <c r="AN5728" s="102"/>
      <c r="AO5728" s="102"/>
      <c r="AP5728" s="102"/>
      <c r="AQ5728" s="102"/>
      <c r="AR5728" s="102"/>
      <c r="AS5728" s="102"/>
      <c r="AT5728" s="102"/>
      <c r="AU5728" s="102"/>
      <c r="AV5728" s="102"/>
      <c r="AW5728" s="102"/>
      <c r="AX5728" s="102"/>
      <c r="AY5728" s="102"/>
      <c r="AZ5728" s="102"/>
      <c r="BA5728" s="102"/>
      <c r="BB5728" s="102"/>
      <c r="BC5728" s="102"/>
      <c r="BD5728" s="102"/>
      <c r="BE5728" s="102"/>
      <c r="BF5728" s="102"/>
      <c r="BG5728" s="102"/>
      <c r="BH5728" s="102"/>
      <c r="BI5728" s="102"/>
      <c r="BJ5728" s="102"/>
      <c r="BK5728" s="102"/>
      <c r="BL5728" s="102"/>
      <c r="BM5728" s="102"/>
    </row>
    <row r="5729" spans="1:65" s="25" customFormat="1" ht="15.75" thickBot="1" x14ac:dyDescent="0.25">
      <c r="A5729" s="308"/>
      <c r="B5729" s="371"/>
      <c r="C5729" s="314"/>
      <c r="D5729" s="314"/>
      <c r="E5729" s="317"/>
      <c r="F5729" s="308"/>
      <c r="G5729" s="298" t="s">
        <v>2495</v>
      </c>
      <c r="H5729" s="299"/>
      <c r="I5729" s="299"/>
      <c r="J5729" s="299"/>
      <c r="K5729" s="299"/>
      <c r="L5729" s="299"/>
      <c r="M5729" s="299"/>
      <c r="N5729" s="300"/>
      <c r="O5729" s="26"/>
      <c r="P5729" s="306"/>
      <c r="Q5729" s="306"/>
      <c r="R5729" s="306"/>
      <c r="S5729" s="27"/>
      <c r="T5729" s="157"/>
      <c r="U5729" s="44">
        <f t="shared" si="181"/>
        <v>0</v>
      </c>
      <c r="V5729" s="44">
        <f t="shared" si="182"/>
        <v>1426</v>
      </c>
      <c r="W5729" s="44">
        <f>IFERROR(VLOOKUP(V5729,workings!$B$5:$C$650,2,FALSE),0)</f>
        <v>0</v>
      </c>
      <c r="X5729" s="44"/>
      <c r="Y5729" s="44"/>
      <c r="Z5729" s="44"/>
      <c r="AA5729" s="44"/>
      <c r="AB5729" s="102"/>
      <c r="AC5729" s="102"/>
      <c r="AD5729" s="102"/>
      <c r="AE5729" s="102"/>
      <c r="AF5729" s="102"/>
      <c r="AG5729" s="102"/>
      <c r="AH5729" s="102"/>
      <c r="AI5729" s="102"/>
      <c r="AJ5729" s="102"/>
      <c r="AK5729" s="102"/>
      <c r="AL5729" s="102"/>
      <c r="AM5729" s="102"/>
      <c r="AN5729" s="102"/>
      <c r="AO5729" s="102"/>
      <c r="AP5729" s="102"/>
      <c r="AQ5729" s="102"/>
      <c r="AR5729" s="102"/>
      <c r="AS5729" s="102"/>
      <c r="AT5729" s="102"/>
      <c r="AU5729" s="102"/>
      <c r="AV5729" s="102"/>
      <c r="AW5729" s="102"/>
      <c r="AX5729" s="102"/>
      <c r="AY5729" s="102"/>
      <c r="AZ5729" s="102"/>
      <c r="BA5729" s="102"/>
      <c r="BB5729" s="102"/>
      <c r="BC5729" s="102"/>
      <c r="BD5729" s="102"/>
      <c r="BE5729" s="102"/>
      <c r="BF5729" s="102"/>
      <c r="BG5729" s="102"/>
      <c r="BH5729" s="102"/>
      <c r="BI5729" s="102"/>
      <c r="BJ5729" s="102"/>
      <c r="BK5729" s="102"/>
      <c r="BL5729" s="102"/>
      <c r="BM5729" s="102"/>
    </row>
    <row r="5730" spans="1:65" s="25" customFormat="1" ht="15" x14ac:dyDescent="0.2">
      <c r="A5730" s="308"/>
      <c r="B5730" s="371"/>
      <c r="C5730" s="314"/>
      <c r="D5730" s="314"/>
      <c r="E5730" s="317"/>
      <c r="F5730" s="308" t="s">
        <v>2455</v>
      </c>
      <c r="G5730" s="298" t="s">
        <v>38</v>
      </c>
      <c r="H5730" s="301"/>
      <c r="I5730" s="301"/>
      <c r="J5730" s="301"/>
      <c r="K5730" s="301"/>
      <c r="L5730" s="301" t="s">
        <v>139</v>
      </c>
      <c r="M5730" s="301"/>
      <c r="N5730" s="302"/>
      <c r="O5730" s="22"/>
      <c r="P5730" s="294"/>
      <c r="Q5730" s="294"/>
      <c r="R5730" s="294"/>
      <c r="S5730" s="28"/>
      <c r="T5730" s="157"/>
      <c r="U5730" s="44">
        <f t="shared" si="181"/>
        <v>0</v>
      </c>
      <c r="V5730" s="44">
        <f t="shared" si="182"/>
        <v>1426</v>
      </c>
      <c r="W5730" s="44">
        <f>IFERROR(VLOOKUP(V5730,workings!$B$5:$C$650,2,FALSE),0)</f>
        <v>0</v>
      </c>
      <c r="X5730" s="44"/>
      <c r="Y5730" s="44"/>
      <c r="Z5730" s="44"/>
      <c r="AA5730" s="44"/>
      <c r="AB5730" s="102"/>
      <c r="AC5730" s="102"/>
      <c r="AD5730" s="102"/>
      <c r="AE5730" s="102"/>
      <c r="AF5730" s="102"/>
      <c r="AG5730" s="102"/>
      <c r="AH5730" s="102"/>
      <c r="AI5730" s="102"/>
      <c r="AJ5730" s="102"/>
      <c r="AK5730" s="102"/>
      <c r="AL5730" s="102"/>
      <c r="AM5730" s="102"/>
      <c r="AN5730" s="102"/>
      <c r="AO5730" s="102"/>
      <c r="AP5730" s="102"/>
      <c r="AQ5730" s="102"/>
      <c r="AR5730" s="102"/>
      <c r="AS5730" s="102"/>
      <c r="AT5730" s="102"/>
      <c r="AU5730" s="102"/>
      <c r="AV5730" s="102"/>
      <c r="AW5730" s="102"/>
      <c r="AX5730" s="102"/>
      <c r="AY5730" s="102"/>
      <c r="AZ5730" s="102"/>
      <c r="BA5730" s="102"/>
      <c r="BB5730" s="102"/>
      <c r="BC5730" s="102"/>
      <c r="BD5730" s="102"/>
      <c r="BE5730" s="102"/>
      <c r="BF5730" s="102"/>
      <c r="BG5730" s="102"/>
      <c r="BH5730" s="102"/>
      <c r="BI5730" s="102"/>
      <c r="BJ5730" s="102"/>
      <c r="BK5730" s="102"/>
      <c r="BL5730" s="102"/>
      <c r="BM5730" s="102"/>
    </row>
    <row r="5731" spans="1:65" s="25" customFormat="1" ht="15.75" thickBot="1" x14ac:dyDescent="0.25">
      <c r="A5731" s="309"/>
      <c r="B5731" s="372"/>
      <c r="C5731" s="315"/>
      <c r="D5731" s="315"/>
      <c r="E5731" s="318"/>
      <c r="F5731" s="320"/>
      <c r="G5731" s="303" t="s">
        <v>2495</v>
      </c>
      <c r="H5731" s="304"/>
      <c r="I5731" s="304"/>
      <c r="J5731" s="304"/>
      <c r="K5731" s="304"/>
      <c r="L5731" s="304"/>
      <c r="M5731" s="304"/>
      <c r="N5731" s="305"/>
      <c r="O5731" s="26"/>
      <c r="P5731" s="306"/>
      <c r="Q5731" s="306"/>
      <c r="R5731" s="306"/>
      <c r="S5731" s="29"/>
      <c r="T5731" s="158"/>
      <c r="U5731" s="44">
        <f t="shared" si="181"/>
        <v>0</v>
      </c>
      <c r="V5731" s="44">
        <f t="shared" si="182"/>
        <v>1426</v>
      </c>
      <c r="W5731" s="44">
        <f>IFERROR(VLOOKUP(V5731,workings!$B$5:$C$650,2,FALSE),0)</f>
        <v>0</v>
      </c>
      <c r="X5731" s="44"/>
      <c r="Y5731" s="44"/>
      <c r="Z5731" s="44"/>
      <c r="AA5731" s="44"/>
      <c r="AB5731" s="102"/>
      <c r="AC5731" s="102"/>
      <c r="AD5731" s="102"/>
      <c r="AE5731" s="102"/>
      <c r="AF5731" s="102"/>
      <c r="AG5731" s="102"/>
      <c r="AH5731" s="102"/>
      <c r="AI5731" s="102"/>
      <c r="AJ5731" s="102"/>
      <c r="AK5731" s="102"/>
      <c r="AL5731" s="102"/>
      <c r="AM5731" s="102"/>
      <c r="AN5731" s="102"/>
      <c r="AO5731" s="102"/>
      <c r="AP5731" s="102"/>
      <c r="AQ5731" s="102"/>
      <c r="AR5731" s="102"/>
      <c r="AS5731" s="102"/>
      <c r="AT5731" s="102"/>
      <c r="AU5731" s="102"/>
      <c r="AV5731" s="102"/>
      <c r="AW5731" s="102"/>
      <c r="AX5731" s="102"/>
      <c r="AY5731" s="102"/>
      <c r="AZ5731" s="102"/>
      <c r="BA5731" s="102"/>
      <c r="BB5731" s="102"/>
      <c r="BC5731" s="102"/>
      <c r="BD5731" s="102"/>
      <c r="BE5731" s="102"/>
      <c r="BF5731" s="102"/>
      <c r="BG5731" s="102"/>
      <c r="BH5731" s="102"/>
      <c r="BI5731" s="102"/>
      <c r="BJ5731" s="102"/>
      <c r="BK5731" s="102"/>
      <c r="BL5731" s="102"/>
      <c r="BM5731" s="102"/>
    </row>
    <row r="5732" spans="1:65" s="25" customFormat="1" ht="15.75" customHeight="1" thickBot="1" x14ac:dyDescent="0.25">
      <c r="A5732" s="307">
        <v>1427</v>
      </c>
      <c r="B5732" s="370">
        <v>13</v>
      </c>
      <c r="C5732" s="313" t="s">
        <v>34</v>
      </c>
      <c r="D5732" s="313" t="s">
        <v>2496</v>
      </c>
      <c r="E5732" s="316" t="s">
        <v>51</v>
      </c>
      <c r="F5732" s="319" t="s">
        <v>2497</v>
      </c>
      <c r="G5732" s="21" t="s">
        <v>38</v>
      </c>
      <c r="H5732" s="21"/>
      <c r="I5732" s="21"/>
      <c r="J5732" s="21"/>
      <c r="K5732" s="21"/>
      <c r="L5732" s="21"/>
      <c r="M5732" s="21"/>
      <c r="N5732" s="21"/>
      <c r="O5732" s="22"/>
      <c r="P5732" s="294"/>
      <c r="Q5732" s="294"/>
      <c r="R5732" s="294"/>
      <c r="S5732" s="23"/>
      <c r="T5732" s="156"/>
      <c r="U5732" s="44">
        <f t="shared" si="181"/>
        <v>0</v>
      </c>
      <c r="V5732" s="44">
        <f t="shared" si="182"/>
        <v>1427</v>
      </c>
      <c r="W5732" s="44">
        <f>IFERROR(VLOOKUP(V5732,workings!$B$5:$C$650,2,FALSE),0)</f>
        <v>0</v>
      </c>
      <c r="X5732" s="44"/>
      <c r="Y5732" s="44"/>
      <c r="Z5732" s="44"/>
      <c r="AA5732" s="44"/>
      <c r="AB5732" s="102"/>
      <c r="AC5732" s="102"/>
      <c r="AD5732" s="102"/>
      <c r="AE5732" s="102"/>
      <c r="AF5732" s="102"/>
      <c r="AG5732" s="102"/>
      <c r="AH5732" s="102"/>
      <c r="AI5732" s="102"/>
      <c r="AJ5732" s="102"/>
      <c r="AK5732" s="102"/>
      <c r="AL5732" s="102"/>
      <c r="AM5732" s="102"/>
      <c r="AN5732" s="102"/>
      <c r="AO5732" s="102"/>
      <c r="AP5732" s="102"/>
      <c r="AQ5732" s="102"/>
      <c r="AR5732" s="102"/>
      <c r="AS5732" s="102"/>
      <c r="AT5732" s="102"/>
      <c r="AU5732" s="102"/>
      <c r="AV5732" s="102"/>
      <c r="AW5732" s="102"/>
      <c r="AX5732" s="102"/>
      <c r="AY5732" s="102"/>
      <c r="AZ5732" s="102"/>
      <c r="BA5732" s="102"/>
      <c r="BB5732" s="102"/>
      <c r="BC5732" s="102"/>
      <c r="BD5732" s="102"/>
      <c r="BE5732" s="102"/>
      <c r="BF5732" s="102"/>
      <c r="BG5732" s="102"/>
      <c r="BH5732" s="102"/>
      <c r="BI5732" s="102"/>
      <c r="BJ5732" s="102"/>
      <c r="BK5732" s="102"/>
      <c r="BL5732" s="102"/>
      <c r="BM5732" s="102"/>
    </row>
    <row r="5733" spans="1:65" s="25" customFormat="1" ht="15.75" thickBot="1" x14ac:dyDescent="0.25">
      <c r="A5733" s="308"/>
      <c r="B5733" s="371"/>
      <c r="C5733" s="314"/>
      <c r="D5733" s="314"/>
      <c r="E5733" s="317"/>
      <c r="F5733" s="308"/>
      <c r="G5733" s="298" t="s">
        <v>2498</v>
      </c>
      <c r="H5733" s="299"/>
      <c r="I5733" s="299"/>
      <c r="J5733" s="299"/>
      <c r="K5733" s="299"/>
      <c r="L5733" s="299"/>
      <c r="M5733" s="299"/>
      <c r="N5733" s="300"/>
      <c r="O5733" s="26"/>
      <c r="P5733" s="306"/>
      <c r="Q5733" s="306"/>
      <c r="R5733" s="306"/>
      <c r="S5733" s="27"/>
      <c r="T5733" s="157"/>
      <c r="U5733" s="44">
        <f t="shared" si="181"/>
        <v>0</v>
      </c>
      <c r="V5733" s="44">
        <f t="shared" si="182"/>
        <v>1427</v>
      </c>
      <c r="W5733" s="44">
        <f>IFERROR(VLOOKUP(V5733,workings!$B$5:$C$650,2,FALSE),0)</f>
        <v>0</v>
      </c>
      <c r="X5733" s="44"/>
      <c r="Y5733" s="44"/>
      <c r="Z5733" s="44"/>
      <c r="AA5733" s="44"/>
      <c r="AB5733" s="102"/>
      <c r="AC5733" s="102"/>
      <c r="AD5733" s="102"/>
      <c r="AE5733" s="102"/>
      <c r="AF5733" s="102"/>
      <c r="AG5733" s="102"/>
      <c r="AH5733" s="102"/>
      <c r="AI5733" s="102"/>
      <c r="AJ5733" s="102"/>
      <c r="AK5733" s="102"/>
      <c r="AL5733" s="102"/>
      <c r="AM5733" s="102"/>
      <c r="AN5733" s="102"/>
      <c r="AO5733" s="102"/>
      <c r="AP5733" s="102"/>
      <c r="AQ5733" s="102"/>
      <c r="AR5733" s="102"/>
      <c r="AS5733" s="102"/>
      <c r="AT5733" s="102"/>
      <c r="AU5733" s="102"/>
      <c r="AV5733" s="102"/>
      <c r="AW5733" s="102"/>
      <c r="AX5733" s="102"/>
      <c r="AY5733" s="102"/>
      <c r="AZ5733" s="102"/>
      <c r="BA5733" s="102"/>
      <c r="BB5733" s="102"/>
      <c r="BC5733" s="102"/>
      <c r="BD5733" s="102"/>
      <c r="BE5733" s="102"/>
      <c r="BF5733" s="102"/>
      <c r="BG5733" s="102"/>
      <c r="BH5733" s="102"/>
      <c r="BI5733" s="102"/>
      <c r="BJ5733" s="102"/>
      <c r="BK5733" s="102"/>
      <c r="BL5733" s="102"/>
      <c r="BM5733" s="102"/>
    </row>
    <row r="5734" spans="1:65" s="25" customFormat="1" ht="15" x14ac:dyDescent="0.2">
      <c r="A5734" s="308"/>
      <c r="B5734" s="371"/>
      <c r="C5734" s="314"/>
      <c r="D5734" s="314"/>
      <c r="E5734" s="317"/>
      <c r="F5734" s="308" t="s">
        <v>2497</v>
      </c>
      <c r="G5734" s="298" t="s">
        <v>38</v>
      </c>
      <c r="H5734" s="301"/>
      <c r="I5734" s="301"/>
      <c r="J5734" s="301"/>
      <c r="K5734" s="301"/>
      <c r="L5734" s="301"/>
      <c r="M5734" s="301"/>
      <c r="N5734" s="302"/>
      <c r="O5734" s="22"/>
      <c r="P5734" s="294"/>
      <c r="Q5734" s="294"/>
      <c r="R5734" s="294"/>
      <c r="S5734" s="28"/>
      <c r="T5734" s="157"/>
      <c r="U5734" s="44">
        <f t="shared" si="181"/>
        <v>0</v>
      </c>
      <c r="V5734" s="44">
        <f t="shared" si="182"/>
        <v>1427</v>
      </c>
      <c r="W5734" s="44">
        <f>IFERROR(VLOOKUP(V5734,workings!$B$5:$C$650,2,FALSE),0)</f>
        <v>0</v>
      </c>
      <c r="X5734" s="44"/>
      <c r="Y5734" s="44"/>
      <c r="Z5734" s="44"/>
      <c r="AA5734" s="44"/>
      <c r="AB5734" s="102"/>
      <c r="AC5734" s="102"/>
      <c r="AD5734" s="102"/>
      <c r="AE5734" s="102"/>
      <c r="AF5734" s="102"/>
      <c r="AG5734" s="102"/>
      <c r="AH5734" s="102"/>
      <c r="AI5734" s="102"/>
      <c r="AJ5734" s="102"/>
      <c r="AK5734" s="102"/>
      <c r="AL5734" s="102"/>
      <c r="AM5734" s="102"/>
      <c r="AN5734" s="102"/>
      <c r="AO5734" s="102"/>
      <c r="AP5734" s="102"/>
      <c r="AQ5734" s="102"/>
      <c r="AR5734" s="102"/>
      <c r="AS5734" s="102"/>
      <c r="AT5734" s="102"/>
      <c r="AU5734" s="102"/>
      <c r="AV5734" s="102"/>
      <c r="AW5734" s="102"/>
      <c r="AX5734" s="102"/>
      <c r="AY5734" s="102"/>
      <c r="AZ5734" s="102"/>
      <c r="BA5734" s="102"/>
      <c r="BB5734" s="102"/>
      <c r="BC5734" s="102"/>
      <c r="BD5734" s="102"/>
      <c r="BE5734" s="102"/>
      <c r="BF5734" s="102"/>
      <c r="BG5734" s="102"/>
      <c r="BH5734" s="102"/>
      <c r="BI5734" s="102"/>
      <c r="BJ5734" s="102"/>
      <c r="BK5734" s="102"/>
      <c r="BL5734" s="102"/>
      <c r="BM5734" s="102"/>
    </row>
    <row r="5735" spans="1:65" s="25" customFormat="1" ht="15.75" thickBot="1" x14ac:dyDescent="0.25">
      <c r="A5735" s="309"/>
      <c r="B5735" s="372"/>
      <c r="C5735" s="315"/>
      <c r="D5735" s="315"/>
      <c r="E5735" s="318"/>
      <c r="F5735" s="320"/>
      <c r="G5735" s="303" t="s">
        <v>2498</v>
      </c>
      <c r="H5735" s="304"/>
      <c r="I5735" s="304"/>
      <c r="J5735" s="304"/>
      <c r="K5735" s="304"/>
      <c r="L5735" s="304"/>
      <c r="M5735" s="304"/>
      <c r="N5735" s="305"/>
      <c r="O5735" s="26"/>
      <c r="P5735" s="306"/>
      <c r="Q5735" s="306"/>
      <c r="R5735" s="306"/>
      <c r="S5735" s="29"/>
      <c r="T5735" s="158"/>
      <c r="U5735" s="44">
        <f t="shared" si="181"/>
        <v>0</v>
      </c>
      <c r="V5735" s="44">
        <f t="shared" si="182"/>
        <v>1427</v>
      </c>
      <c r="W5735" s="44">
        <f>IFERROR(VLOOKUP(V5735,workings!$B$5:$C$650,2,FALSE),0)</f>
        <v>0</v>
      </c>
      <c r="X5735" s="44"/>
      <c r="Y5735" s="44"/>
      <c r="Z5735" s="44"/>
      <c r="AA5735" s="44"/>
      <c r="AB5735" s="102"/>
      <c r="AC5735" s="102"/>
      <c r="AD5735" s="102"/>
      <c r="AE5735" s="102"/>
      <c r="AF5735" s="102"/>
      <c r="AG5735" s="102"/>
      <c r="AH5735" s="102"/>
      <c r="AI5735" s="102"/>
      <c r="AJ5735" s="102"/>
      <c r="AK5735" s="102"/>
      <c r="AL5735" s="102"/>
      <c r="AM5735" s="102"/>
      <c r="AN5735" s="102"/>
      <c r="AO5735" s="102"/>
      <c r="AP5735" s="102"/>
      <c r="AQ5735" s="102"/>
      <c r="AR5735" s="102"/>
      <c r="AS5735" s="102"/>
      <c r="AT5735" s="102"/>
      <c r="AU5735" s="102"/>
      <c r="AV5735" s="102"/>
      <c r="AW5735" s="102"/>
      <c r="AX5735" s="102"/>
      <c r="AY5735" s="102"/>
      <c r="AZ5735" s="102"/>
      <c r="BA5735" s="102"/>
      <c r="BB5735" s="102"/>
      <c r="BC5735" s="102"/>
      <c r="BD5735" s="102"/>
      <c r="BE5735" s="102"/>
      <c r="BF5735" s="102"/>
      <c r="BG5735" s="102"/>
      <c r="BH5735" s="102"/>
      <c r="BI5735" s="102"/>
      <c r="BJ5735" s="102"/>
      <c r="BK5735" s="102"/>
      <c r="BL5735" s="102"/>
      <c r="BM5735" s="102"/>
    </row>
    <row r="5736" spans="1:65" s="25" customFormat="1" ht="15.75" customHeight="1" thickBot="1" x14ac:dyDescent="0.25">
      <c r="A5736" s="307">
        <v>1428</v>
      </c>
      <c r="B5736" s="370">
        <v>13</v>
      </c>
      <c r="C5736" s="313" t="s">
        <v>34</v>
      </c>
      <c r="D5736" s="313" t="s">
        <v>2482</v>
      </c>
      <c r="E5736" s="316" t="s">
        <v>51</v>
      </c>
      <c r="F5736" s="319" t="s">
        <v>2499</v>
      </c>
      <c r="G5736" s="21" t="s">
        <v>38</v>
      </c>
      <c r="H5736" s="21"/>
      <c r="I5736" s="21"/>
      <c r="J5736" s="21"/>
      <c r="K5736" s="21"/>
      <c r="L5736" s="21"/>
      <c r="M5736" s="21"/>
      <c r="N5736" s="21"/>
      <c r="O5736" s="22"/>
      <c r="P5736" s="294"/>
      <c r="Q5736" s="294"/>
      <c r="R5736" s="294"/>
      <c r="S5736" s="23"/>
      <c r="T5736" s="156"/>
      <c r="U5736" s="44">
        <f t="shared" si="181"/>
        <v>0</v>
      </c>
      <c r="V5736" s="44">
        <f t="shared" si="182"/>
        <v>1428</v>
      </c>
      <c r="W5736" s="44">
        <f>IFERROR(VLOOKUP(V5736,workings!$B$5:$C$650,2,FALSE),0)</f>
        <v>0</v>
      </c>
      <c r="X5736" s="44"/>
      <c r="Y5736" s="44"/>
      <c r="Z5736" s="44"/>
      <c r="AA5736" s="44"/>
      <c r="AB5736" s="102"/>
      <c r="AC5736" s="102"/>
      <c r="AD5736" s="102"/>
      <c r="AE5736" s="102"/>
      <c r="AF5736" s="102"/>
      <c r="AG5736" s="102"/>
      <c r="AH5736" s="102"/>
      <c r="AI5736" s="102"/>
      <c r="AJ5736" s="102"/>
      <c r="AK5736" s="102"/>
      <c r="AL5736" s="102"/>
      <c r="AM5736" s="102"/>
      <c r="AN5736" s="102"/>
      <c r="AO5736" s="102"/>
      <c r="AP5736" s="102"/>
      <c r="AQ5736" s="102"/>
      <c r="AR5736" s="102"/>
      <c r="AS5736" s="102"/>
      <c r="AT5736" s="102"/>
      <c r="AU5736" s="102"/>
      <c r="AV5736" s="102"/>
      <c r="AW5736" s="102"/>
      <c r="AX5736" s="102"/>
      <c r="AY5736" s="102"/>
      <c r="AZ5736" s="102"/>
      <c r="BA5736" s="102"/>
      <c r="BB5736" s="102"/>
      <c r="BC5736" s="102"/>
      <c r="BD5736" s="102"/>
      <c r="BE5736" s="102"/>
      <c r="BF5736" s="102"/>
      <c r="BG5736" s="102"/>
      <c r="BH5736" s="102"/>
      <c r="BI5736" s="102"/>
      <c r="BJ5736" s="102"/>
      <c r="BK5736" s="102"/>
      <c r="BL5736" s="102"/>
      <c r="BM5736" s="102"/>
    </row>
    <row r="5737" spans="1:65" s="25" customFormat="1" ht="15.75" thickBot="1" x14ac:dyDescent="0.25">
      <c r="A5737" s="308"/>
      <c r="B5737" s="371"/>
      <c r="C5737" s="314"/>
      <c r="D5737" s="314"/>
      <c r="E5737" s="317"/>
      <c r="F5737" s="308"/>
      <c r="G5737" s="298" t="s">
        <v>119</v>
      </c>
      <c r="H5737" s="299"/>
      <c r="I5737" s="299"/>
      <c r="J5737" s="299"/>
      <c r="K5737" s="299"/>
      <c r="L5737" s="299"/>
      <c r="M5737" s="299"/>
      <c r="N5737" s="300"/>
      <c r="O5737" s="26"/>
      <c r="P5737" s="306"/>
      <c r="Q5737" s="306"/>
      <c r="R5737" s="306"/>
      <c r="S5737" s="27"/>
      <c r="T5737" s="157"/>
      <c r="U5737" s="44">
        <f t="shared" si="181"/>
        <v>0</v>
      </c>
      <c r="V5737" s="44">
        <f t="shared" si="182"/>
        <v>1428</v>
      </c>
      <c r="W5737" s="44">
        <f>IFERROR(VLOOKUP(V5737,workings!$B$5:$C$650,2,FALSE),0)</f>
        <v>0</v>
      </c>
      <c r="X5737" s="44"/>
      <c r="Y5737" s="44"/>
      <c r="Z5737" s="44"/>
      <c r="AA5737" s="44"/>
      <c r="AB5737" s="102"/>
      <c r="AC5737" s="102"/>
      <c r="AD5737" s="102"/>
      <c r="AE5737" s="102"/>
      <c r="AF5737" s="102"/>
      <c r="AG5737" s="102"/>
      <c r="AH5737" s="102"/>
      <c r="AI5737" s="102"/>
      <c r="AJ5737" s="102"/>
      <c r="AK5737" s="102"/>
      <c r="AL5737" s="102"/>
      <c r="AM5737" s="102"/>
      <c r="AN5737" s="102"/>
      <c r="AO5737" s="102"/>
      <c r="AP5737" s="102"/>
      <c r="AQ5737" s="102"/>
      <c r="AR5737" s="102"/>
      <c r="AS5737" s="102"/>
      <c r="AT5737" s="102"/>
      <c r="AU5737" s="102"/>
      <c r="AV5737" s="102"/>
      <c r="AW5737" s="102"/>
      <c r="AX5737" s="102"/>
      <c r="AY5737" s="102"/>
      <c r="AZ5737" s="102"/>
      <c r="BA5737" s="102"/>
      <c r="BB5737" s="102"/>
      <c r="BC5737" s="102"/>
      <c r="BD5737" s="102"/>
      <c r="BE5737" s="102"/>
      <c r="BF5737" s="102"/>
      <c r="BG5737" s="102"/>
      <c r="BH5737" s="102"/>
      <c r="BI5737" s="102"/>
      <c r="BJ5737" s="102"/>
      <c r="BK5737" s="102"/>
      <c r="BL5737" s="102"/>
      <c r="BM5737" s="102"/>
    </row>
    <row r="5738" spans="1:65" s="25" customFormat="1" ht="15" x14ac:dyDescent="0.2">
      <c r="A5738" s="308"/>
      <c r="B5738" s="371"/>
      <c r="C5738" s="314"/>
      <c r="D5738" s="314"/>
      <c r="E5738" s="317"/>
      <c r="F5738" s="308" t="s">
        <v>2499</v>
      </c>
      <c r="G5738" s="298" t="s">
        <v>38</v>
      </c>
      <c r="H5738" s="301"/>
      <c r="I5738" s="301"/>
      <c r="J5738" s="301"/>
      <c r="K5738" s="301"/>
      <c r="L5738" s="301"/>
      <c r="M5738" s="301"/>
      <c r="N5738" s="302"/>
      <c r="O5738" s="22"/>
      <c r="P5738" s="294"/>
      <c r="Q5738" s="294"/>
      <c r="R5738" s="294"/>
      <c r="S5738" s="28"/>
      <c r="T5738" s="157"/>
      <c r="U5738" s="44">
        <f t="shared" si="181"/>
        <v>0</v>
      </c>
      <c r="V5738" s="44">
        <f t="shared" si="182"/>
        <v>1428</v>
      </c>
      <c r="W5738" s="44">
        <f>IFERROR(VLOOKUP(V5738,workings!$B$5:$C$650,2,FALSE),0)</f>
        <v>0</v>
      </c>
      <c r="X5738" s="44"/>
      <c r="Y5738" s="44"/>
      <c r="Z5738" s="44"/>
      <c r="AA5738" s="44"/>
      <c r="AB5738" s="102"/>
      <c r="AC5738" s="102"/>
      <c r="AD5738" s="102"/>
      <c r="AE5738" s="102"/>
      <c r="AF5738" s="102"/>
      <c r="AG5738" s="102"/>
      <c r="AH5738" s="102"/>
      <c r="AI5738" s="102"/>
      <c r="AJ5738" s="102"/>
      <c r="AK5738" s="102"/>
      <c r="AL5738" s="102"/>
      <c r="AM5738" s="102"/>
      <c r="AN5738" s="102"/>
      <c r="AO5738" s="102"/>
      <c r="AP5738" s="102"/>
      <c r="AQ5738" s="102"/>
      <c r="AR5738" s="102"/>
      <c r="AS5738" s="102"/>
      <c r="AT5738" s="102"/>
      <c r="AU5738" s="102"/>
      <c r="AV5738" s="102"/>
      <c r="AW5738" s="102"/>
      <c r="AX5738" s="102"/>
      <c r="AY5738" s="102"/>
      <c r="AZ5738" s="102"/>
      <c r="BA5738" s="102"/>
      <c r="BB5738" s="102"/>
      <c r="BC5738" s="102"/>
      <c r="BD5738" s="102"/>
      <c r="BE5738" s="102"/>
      <c r="BF5738" s="102"/>
      <c r="BG5738" s="102"/>
      <c r="BH5738" s="102"/>
      <c r="BI5738" s="102"/>
      <c r="BJ5738" s="102"/>
      <c r="BK5738" s="102"/>
      <c r="BL5738" s="102"/>
      <c r="BM5738" s="102"/>
    </row>
    <row r="5739" spans="1:65" s="25" customFormat="1" ht="15.75" thickBot="1" x14ac:dyDescent="0.25">
      <c r="A5739" s="309"/>
      <c r="B5739" s="372"/>
      <c r="C5739" s="315"/>
      <c r="D5739" s="315"/>
      <c r="E5739" s="318"/>
      <c r="F5739" s="320"/>
      <c r="G5739" s="303" t="s">
        <v>119</v>
      </c>
      <c r="H5739" s="304"/>
      <c r="I5739" s="304"/>
      <c r="J5739" s="304"/>
      <c r="K5739" s="304"/>
      <c r="L5739" s="304"/>
      <c r="M5739" s="304"/>
      <c r="N5739" s="305"/>
      <c r="O5739" s="26"/>
      <c r="P5739" s="306"/>
      <c r="Q5739" s="306"/>
      <c r="R5739" s="306"/>
      <c r="S5739" s="29"/>
      <c r="T5739" s="158"/>
      <c r="U5739" s="44">
        <f t="shared" si="181"/>
        <v>0</v>
      </c>
      <c r="V5739" s="44">
        <f t="shared" si="182"/>
        <v>1428</v>
      </c>
      <c r="W5739" s="44">
        <f>IFERROR(VLOOKUP(V5739,workings!$B$5:$C$650,2,FALSE),0)</f>
        <v>0</v>
      </c>
      <c r="X5739" s="44"/>
      <c r="Y5739" s="44"/>
      <c r="Z5739" s="44"/>
      <c r="AA5739" s="44"/>
      <c r="AB5739" s="102"/>
      <c r="AC5739" s="102"/>
      <c r="AD5739" s="102"/>
      <c r="AE5739" s="102"/>
      <c r="AF5739" s="102"/>
      <c r="AG5739" s="102"/>
      <c r="AH5739" s="102"/>
      <c r="AI5739" s="102"/>
      <c r="AJ5739" s="102"/>
      <c r="AK5739" s="102"/>
      <c r="AL5739" s="102"/>
      <c r="AM5739" s="102"/>
      <c r="AN5739" s="102"/>
      <c r="AO5739" s="102"/>
      <c r="AP5739" s="102"/>
      <c r="AQ5739" s="102"/>
      <c r="AR5739" s="102"/>
      <c r="AS5739" s="102"/>
      <c r="AT5739" s="102"/>
      <c r="AU5739" s="102"/>
      <c r="AV5739" s="102"/>
      <c r="AW5739" s="102"/>
      <c r="AX5739" s="102"/>
      <c r="AY5739" s="102"/>
      <c r="AZ5739" s="102"/>
      <c r="BA5739" s="102"/>
      <c r="BB5739" s="102"/>
      <c r="BC5739" s="102"/>
      <c r="BD5739" s="102"/>
      <c r="BE5739" s="102"/>
      <c r="BF5739" s="102"/>
      <c r="BG5739" s="102"/>
      <c r="BH5739" s="102"/>
      <c r="BI5739" s="102"/>
      <c r="BJ5739" s="102"/>
      <c r="BK5739" s="102"/>
      <c r="BL5739" s="102"/>
      <c r="BM5739" s="102"/>
    </row>
    <row r="5740" spans="1:65" s="25" customFormat="1" ht="15.75" customHeight="1" thickBot="1" x14ac:dyDescent="0.25">
      <c r="A5740" s="307">
        <v>1429</v>
      </c>
      <c r="B5740" s="370">
        <v>13</v>
      </c>
      <c r="C5740" s="313" t="s">
        <v>34</v>
      </c>
      <c r="D5740" s="313" t="s">
        <v>2496</v>
      </c>
      <c r="E5740" s="316" t="s">
        <v>36</v>
      </c>
      <c r="F5740" s="319" t="s">
        <v>2500</v>
      </c>
      <c r="G5740" s="21"/>
      <c r="H5740" s="21" t="s">
        <v>38</v>
      </c>
      <c r="I5740" s="21"/>
      <c r="J5740" s="21"/>
      <c r="K5740" s="21"/>
      <c r="L5740" s="21" t="s">
        <v>99</v>
      </c>
      <c r="M5740" s="21"/>
      <c r="N5740" s="21"/>
      <c r="O5740" s="22"/>
      <c r="P5740" s="294"/>
      <c r="Q5740" s="294"/>
      <c r="R5740" s="294"/>
      <c r="S5740" s="23"/>
      <c r="T5740" s="156"/>
      <c r="U5740" s="44">
        <f t="shared" si="181"/>
        <v>0</v>
      </c>
      <c r="V5740" s="44">
        <f t="shared" si="182"/>
        <v>1429</v>
      </c>
      <c r="W5740" s="44">
        <f>IFERROR(VLOOKUP(V5740,workings!$B$5:$C$650,2,FALSE),0)</f>
        <v>0</v>
      </c>
      <c r="X5740" s="44"/>
      <c r="Y5740" s="44"/>
      <c r="Z5740" s="44"/>
      <c r="AA5740" s="44"/>
      <c r="AB5740" s="102"/>
      <c r="AC5740" s="102"/>
      <c r="AD5740" s="102"/>
      <c r="AE5740" s="102"/>
      <c r="AF5740" s="102"/>
      <c r="AG5740" s="102"/>
      <c r="AH5740" s="102"/>
      <c r="AI5740" s="102"/>
      <c r="AJ5740" s="102"/>
      <c r="AK5740" s="102"/>
      <c r="AL5740" s="102"/>
      <c r="AM5740" s="102"/>
      <c r="AN5740" s="102"/>
      <c r="AO5740" s="102"/>
      <c r="AP5740" s="102"/>
      <c r="AQ5740" s="102"/>
      <c r="AR5740" s="102"/>
      <c r="AS5740" s="102"/>
      <c r="AT5740" s="102"/>
      <c r="AU5740" s="102"/>
      <c r="AV5740" s="102"/>
      <c r="AW5740" s="102"/>
      <c r="AX5740" s="102"/>
      <c r="AY5740" s="102"/>
      <c r="AZ5740" s="102"/>
      <c r="BA5740" s="102"/>
      <c r="BB5740" s="102"/>
      <c r="BC5740" s="102"/>
      <c r="BD5740" s="102"/>
      <c r="BE5740" s="102"/>
      <c r="BF5740" s="102"/>
      <c r="BG5740" s="102"/>
      <c r="BH5740" s="102"/>
      <c r="BI5740" s="102"/>
      <c r="BJ5740" s="102"/>
      <c r="BK5740" s="102"/>
      <c r="BL5740" s="102"/>
      <c r="BM5740" s="102"/>
    </row>
    <row r="5741" spans="1:65" s="25" customFormat="1" ht="15.75" thickBot="1" x14ac:dyDescent="0.25">
      <c r="A5741" s="308"/>
      <c r="B5741" s="371"/>
      <c r="C5741" s="314"/>
      <c r="D5741" s="314"/>
      <c r="E5741" s="317"/>
      <c r="F5741" s="308"/>
      <c r="G5741" s="298" t="s">
        <v>2501</v>
      </c>
      <c r="H5741" s="299"/>
      <c r="I5741" s="299"/>
      <c r="J5741" s="299"/>
      <c r="K5741" s="299"/>
      <c r="L5741" s="299"/>
      <c r="M5741" s="299"/>
      <c r="N5741" s="300"/>
      <c r="O5741" s="26"/>
      <c r="P5741" s="306"/>
      <c r="Q5741" s="306"/>
      <c r="R5741" s="306"/>
      <c r="S5741" s="27"/>
      <c r="T5741" s="157"/>
      <c r="U5741" s="44">
        <f t="shared" si="181"/>
        <v>0</v>
      </c>
      <c r="V5741" s="44">
        <f t="shared" si="182"/>
        <v>1429</v>
      </c>
      <c r="W5741" s="44">
        <f>IFERROR(VLOOKUP(V5741,workings!$B$5:$C$650,2,FALSE),0)</f>
        <v>0</v>
      </c>
      <c r="X5741" s="44"/>
      <c r="Y5741" s="44"/>
      <c r="Z5741" s="44"/>
      <c r="AA5741" s="44"/>
      <c r="AB5741" s="102"/>
      <c r="AC5741" s="102"/>
      <c r="AD5741" s="102"/>
      <c r="AE5741" s="102"/>
      <c r="AF5741" s="102"/>
      <c r="AG5741" s="102"/>
      <c r="AH5741" s="102"/>
      <c r="AI5741" s="102"/>
      <c r="AJ5741" s="102"/>
      <c r="AK5741" s="102"/>
      <c r="AL5741" s="102"/>
      <c r="AM5741" s="102"/>
      <c r="AN5741" s="102"/>
      <c r="AO5741" s="102"/>
      <c r="AP5741" s="102"/>
      <c r="AQ5741" s="102"/>
      <c r="AR5741" s="102"/>
      <c r="AS5741" s="102"/>
      <c r="AT5741" s="102"/>
      <c r="AU5741" s="102"/>
      <c r="AV5741" s="102"/>
      <c r="AW5741" s="102"/>
      <c r="AX5741" s="102"/>
      <c r="AY5741" s="102"/>
      <c r="AZ5741" s="102"/>
      <c r="BA5741" s="102"/>
      <c r="BB5741" s="102"/>
      <c r="BC5741" s="102"/>
      <c r="BD5741" s="102"/>
      <c r="BE5741" s="102"/>
      <c r="BF5741" s="102"/>
      <c r="BG5741" s="102"/>
      <c r="BH5741" s="102"/>
      <c r="BI5741" s="102"/>
      <c r="BJ5741" s="102"/>
      <c r="BK5741" s="102"/>
      <c r="BL5741" s="102"/>
      <c r="BM5741" s="102"/>
    </row>
    <row r="5742" spans="1:65" s="25" customFormat="1" ht="15" x14ac:dyDescent="0.2">
      <c r="A5742" s="308"/>
      <c r="B5742" s="371"/>
      <c r="C5742" s="314"/>
      <c r="D5742" s="314"/>
      <c r="E5742" s="317"/>
      <c r="F5742" s="308" t="s">
        <v>2500</v>
      </c>
      <c r="G5742" s="298"/>
      <c r="H5742" s="301" t="s">
        <v>38</v>
      </c>
      <c r="I5742" s="301"/>
      <c r="J5742" s="301"/>
      <c r="K5742" s="301"/>
      <c r="L5742" s="301" t="s">
        <v>99</v>
      </c>
      <c r="M5742" s="301"/>
      <c r="N5742" s="302"/>
      <c r="O5742" s="22"/>
      <c r="P5742" s="294"/>
      <c r="Q5742" s="294"/>
      <c r="R5742" s="294"/>
      <c r="S5742" s="28"/>
      <c r="T5742" s="157"/>
      <c r="U5742" s="44">
        <f t="shared" si="181"/>
        <v>0</v>
      </c>
      <c r="V5742" s="44">
        <f t="shared" si="182"/>
        <v>1429</v>
      </c>
      <c r="W5742" s="44">
        <f>IFERROR(VLOOKUP(V5742,workings!$B$5:$C$650,2,FALSE),0)</f>
        <v>0</v>
      </c>
      <c r="X5742" s="44"/>
      <c r="Y5742" s="44"/>
      <c r="Z5742" s="44"/>
      <c r="AA5742" s="44"/>
      <c r="AB5742" s="102"/>
      <c r="AC5742" s="102"/>
      <c r="AD5742" s="102"/>
      <c r="AE5742" s="102"/>
      <c r="AF5742" s="102"/>
      <c r="AG5742" s="102"/>
      <c r="AH5742" s="102"/>
      <c r="AI5742" s="102"/>
      <c r="AJ5742" s="102"/>
      <c r="AK5742" s="102"/>
      <c r="AL5742" s="102"/>
      <c r="AM5742" s="102"/>
      <c r="AN5742" s="102"/>
      <c r="AO5742" s="102"/>
      <c r="AP5742" s="102"/>
      <c r="AQ5742" s="102"/>
      <c r="AR5742" s="102"/>
      <c r="AS5742" s="102"/>
      <c r="AT5742" s="102"/>
      <c r="AU5742" s="102"/>
      <c r="AV5742" s="102"/>
      <c r="AW5742" s="102"/>
      <c r="AX5742" s="102"/>
      <c r="AY5742" s="102"/>
      <c r="AZ5742" s="102"/>
      <c r="BA5742" s="102"/>
      <c r="BB5742" s="102"/>
      <c r="BC5742" s="102"/>
      <c r="BD5742" s="102"/>
      <c r="BE5742" s="102"/>
      <c r="BF5742" s="102"/>
      <c r="BG5742" s="102"/>
      <c r="BH5742" s="102"/>
      <c r="BI5742" s="102"/>
      <c r="BJ5742" s="102"/>
      <c r="BK5742" s="102"/>
      <c r="BL5742" s="102"/>
      <c r="BM5742" s="102"/>
    </row>
    <row r="5743" spans="1:65" s="25" customFormat="1" ht="15.75" thickBot="1" x14ac:dyDescent="0.25">
      <c r="A5743" s="309"/>
      <c r="B5743" s="372"/>
      <c r="C5743" s="315"/>
      <c r="D5743" s="315"/>
      <c r="E5743" s="318"/>
      <c r="F5743" s="320"/>
      <c r="G5743" s="303" t="s">
        <v>2501</v>
      </c>
      <c r="H5743" s="304"/>
      <c r="I5743" s="304"/>
      <c r="J5743" s="304"/>
      <c r="K5743" s="304"/>
      <c r="L5743" s="304"/>
      <c r="M5743" s="304"/>
      <c r="N5743" s="305"/>
      <c r="O5743" s="26"/>
      <c r="P5743" s="306"/>
      <c r="Q5743" s="306"/>
      <c r="R5743" s="306"/>
      <c r="S5743" s="29"/>
      <c r="T5743" s="158"/>
      <c r="U5743" s="44">
        <f t="shared" si="181"/>
        <v>0</v>
      </c>
      <c r="V5743" s="44">
        <f t="shared" si="182"/>
        <v>1429</v>
      </c>
      <c r="W5743" s="44">
        <f>IFERROR(VLOOKUP(V5743,workings!$B$5:$C$650,2,FALSE),0)</f>
        <v>0</v>
      </c>
      <c r="X5743" s="44"/>
      <c r="Y5743" s="44"/>
      <c r="Z5743" s="44"/>
      <c r="AA5743" s="44"/>
      <c r="AB5743" s="102"/>
      <c r="AC5743" s="102"/>
      <c r="AD5743" s="102"/>
      <c r="AE5743" s="102"/>
      <c r="AF5743" s="102"/>
      <c r="AG5743" s="102"/>
      <c r="AH5743" s="102"/>
      <c r="AI5743" s="102"/>
      <c r="AJ5743" s="102"/>
      <c r="AK5743" s="102"/>
      <c r="AL5743" s="102"/>
      <c r="AM5743" s="102"/>
      <c r="AN5743" s="102"/>
      <c r="AO5743" s="102"/>
      <c r="AP5743" s="102"/>
      <c r="AQ5743" s="102"/>
      <c r="AR5743" s="102"/>
      <c r="AS5743" s="102"/>
      <c r="AT5743" s="102"/>
      <c r="AU5743" s="102"/>
      <c r="AV5743" s="102"/>
      <c r="AW5743" s="102"/>
      <c r="AX5743" s="102"/>
      <c r="AY5743" s="102"/>
      <c r="AZ5743" s="102"/>
      <c r="BA5743" s="102"/>
      <c r="BB5743" s="102"/>
      <c r="BC5743" s="102"/>
      <c r="BD5743" s="102"/>
      <c r="BE5743" s="102"/>
      <c r="BF5743" s="102"/>
      <c r="BG5743" s="102"/>
      <c r="BH5743" s="102"/>
      <c r="BI5743" s="102"/>
      <c r="BJ5743" s="102"/>
      <c r="BK5743" s="102"/>
      <c r="BL5743" s="102"/>
      <c r="BM5743" s="102"/>
    </row>
    <row r="5744" spans="1:65" s="25" customFormat="1" ht="15.75" customHeight="1" thickBot="1" x14ac:dyDescent="0.25">
      <c r="A5744" s="307">
        <v>1430</v>
      </c>
      <c r="B5744" s="370">
        <v>13</v>
      </c>
      <c r="C5744" s="313" t="s">
        <v>34</v>
      </c>
      <c r="D5744" s="313" t="s">
        <v>2496</v>
      </c>
      <c r="E5744" s="316" t="s">
        <v>36</v>
      </c>
      <c r="F5744" s="319" t="s">
        <v>2502</v>
      </c>
      <c r="G5744" s="21" t="s">
        <v>38</v>
      </c>
      <c r="H5744" s="21"/>
      <c r="I5744" s="21"/>
      <c r="J5744" s="21"/>
      <c r="K5744" s="21"/>
      <c r="L5744" s="21" t="s">
        <v>48</v>
      </c>
      <c r="M5744" s="21"/>
      <c r="N5744" s="21"/>
      <c r="O5744" s="22"/>
      <c r="P5744" s="294"/>
      <c r="Q5744" s="294"/>
      <c r="R5744" s="294"/>
      <c r="S5744" s="23"/>
      <c r="T5744" s="156"/>
      <c r="U5744" s="44">
        <f t="shared" si="181"/>
        <v>0</v>
      </c>
      <c r="V5744" s="44">
        <f t="shared" si="182"/>
        <v>1430</v>
      </c>
      <c r="W5744" s="44">
        <f>IFERROR(VLOOKUP(V5744,workings!$B$5:$C$650,2,FALSE),0)</f>
        <v>0</v>
      </c>
      <c r="X5744" s="44"/>
      <c r="Y5744" s="44"/>
      <c r="Z5744" s="44"/>
      <c r="AA5744" s="44"/>
      <c r="AB5744" s="102"/>
      <c r="AC5744" s="102"/>
      <c r="AD5744" s="102"/>
      <c r="AE5744" s="102"/>
      <c r="AF5744" s="102"/>
      <c r="AG5744" s="102"/>
      <c r="AH5744" s="102"/>
      <c r="AI5744" s="102"/>
      <c r="AJ5744" s="102"/>
      <c r="AK5744" s="102"/>
      <c r="AL5744" s="102"/>
      <c r="AM5744" s="102"/>
      <c r="AN5744" s="102"/>
      <c r="AO5744" s="102"/>
      <c r="AP5744" s="102"/>
      <c r="AQ5744" s="102"/>
      <c r="AR5744" s="102"/>
      <c r="AS5744" s="102"/>
      <c r="AT5744" s="102"/>
      <c r="AU5744" s="102"/>
      <c r="AV5744" s="102"/>
      <c r="AW5744" s="102"/>
      <c r="AX5744" s="102"/>
      <c r="AY5744" s="102"/>
      <c r="AZ5744" s="102"/>
      <c r="BA5744" s="102"/>
      <c r="BB5744" s="102"/>
      <c r="BC5744" s="102"/>
      <c r="BD5744" s="102"/>
      <c r="BE5744" s="102"/>
      <c r="BF5744" s="102"/>
      <c r="BG5744" s="102"/>
      <c r="BH5744" s="102"/>
      <c r="BI5744" s="102"/>
      <c r="BJ5744" s="102"/>
      <c r="BK5744" s="102"/>
      <c r="BL5744" s="102"/>
      <c r="BM5744" s="102"/>
    </row>
    <row r="5745" spans="1:65" s="25" customFormat="1" ht="15.75" thickBot="1" x14ac:dyDescent="0.25">
      <c r="A5745" s="308"/>
      <c r="B5745" s="371"/>
      <c r="C5745" s="314"/>
      <c r="D5745" s="314"/>
      <c r="E5745" s="317"/>
      <c r="F5745" s="308"/>
      <c r="G5745" s="298" t="s">
        <v>119</v>
      </c>
      <c r="H5745" s="299"/>
      <c r="I5745" s="299"/>
      <c r="J5745" s="299"/>
      <c r="K5745" s="299"/>
      <c r="L5745" s="299"/>
      <c r="M5745" s="299"/>
      <c r="N5745" s="300"/>
      <c r="O5745" s="26"/>
      <c r="P5745" s="306"/>
      <c r="Q5745" s="306"/>
      <c r="R5745" s="306"/>
      <c r="S5745" s="27"/>
      <c r="T5745" s="157"/>
      <c r="U5745" s="44">
        <f t="shared" si="181"/>
        <v>0</v>
      </c>
      <c r="V5745" s="44">
        <f t="shared" si="182"/>
        <v>1430</v>
      </c>
      <c r="W5745" s="44">
        <f>IFERROR(VLOOKUP(V5745,workings!$B$5:$C$650,2,FALSE),0)</f>
        <v>0</v>
      </c>
      <c r="X5745" s="44"/>
      <c r="Y5745" s="44"/>
      <c r="Z5745" s="44"/>
      <c r="AA5745" s="44"/>
      <c r="AB5745" s="102"/>
      <c r="AC5745" s="102"/>
      <c r="AD5745" s="102"/>
      <c r="AE5745" s="102"/>
      <c r="AF5745" s="102"/>
      <c r="AG5745" s="102"/>
      <c r="AH5745" s="102"/>
      <c r="AI5745" s="102"/>
      <c r="AJ5745" s="102"/>
      <c r="AK5745" s="102"/>
      <c r="AL5745" s="102"/>
      <c r="AM5745" s="102"/>
      <c r="AN5745" s="102"/>
      <c r="AO5745" s="102"/>
      <c r="AP5745" s="102"/>
      <c r="AQ5745" s="102"/>
      <c r="AR5745" s="102"/>
      <c r="AS5745" s="102"/>
      <c r="AT5745" s="102"/>
      <c r="AU5745" s="102"/>
      <c r="AV5745" s="102"/>
      <c r="AW5745" s="102"/>
      <c r="AX5745" s="102"/>
      <c r="AY5745" s="102"/>
      <c r="AZ5745" s="102"/>
      <c r="BA5745" s="102"/>
      <c r="BB5745" s="102"/>
      <c r="BC5745" s="102"/>
      <c r="BD5745" s="102"/>
      <c r="BE5745" s="102"/>
      <c r="BF5745" s="102"/>
      <c r="BG5745" s="102"/>
      <c r="BH5745" s="102"/>
      <c r="BI5745" s="102"/>
      <c r="BJ5745" s="102"/>
      <c r="BK5745" s="102"/>
      <c r="BL5745" s="102"/>
      <c r="BM5745" s="102"/>
    </row>
    <row r="5746" spans="1:65" s="25" customFormat="1" ht="15" x14ac:dyDescent="0.2">
      <c r="A5746" s="308"/>
      <c r="B5746" s="371"/>
      <c r="C5746" s="314"/>
      <c r="D5746" s="314"/>
      <c r="E5746" s="317"/>
      <c r="F5746" s="308" t="s">
        <v>2502</v>
      </c>
      <c r="G5746" s="298" t="s">
        <v>38</v>
      </c>
      <c r="H5746" s="301"/>
      <c r="I5746" s="301"/>
      <c r="J5746" s="301"/>
      <c r="K5746" s="301"/>
      <c r="L5746" s="301" t="s">
        <v>48</v>
      </c>
      <c r="M5746" s="301"/>
      <c r="N5746" s="302"/>
      <c r="O5746" s="22"/>
      <c r="P5746" s="294"/>
      <c r="Q5746" s="294"/>
      <c r="R5746" s="294"/>
      <c r="S5746" s="28"/>
      <c r="T5746" s="157"/>
      <c r="U5746" s="44">
        <f t="shared" si="181"/>
        <v>0</v>
      </c>
      <c r="V5746" s="44">
        <f t="shared" si="182"/>
        <v>1430</v>
      </c>
      <c r="W5746" s="44">
        <f>IFERROR(VLOOKUP(V5746,workings!$B$5:$C$650,2,FALSE),0)</f>
        <v>0</v>
      </c>
      <c r="X5746" s="44"/>
      <c r="Y5746" s="44"/>
      <c r="Z5746" s="44"/>
      <c r="AA5746" s="44"/>
      <c r="AB5746" s="102"/>
      <c r="AC5746" s="102"/>
      <c r="AD5746" s="102"/>
      <c r="AE5746" s="102"/>
      <c r="AF5746" s="102"/>
      <c r="AG5746" s="102"/>
      <c r="AH5746" s="102"/>
      <c r="AI5746" s="102"/>
      <c r="AJ5746" s="102"/>
      <c r="AK5746" s="102"/>
      <c r="AL5746" s="102"/>
      <c r="AM5746" s="102"/>
      <c r="AN5746" s="102"/>
      <c r="AO5746" s="102"/>
      <c r="AP5746" s="102"/>
      <c r="AQ5746" s="102"/>
      <c r="AR5746" s="102"/>
      <c r="AS5746" s="102"/>
      <c r="AT5746" s="102"/>
      <c r="AU5746" s="102"/>
      <c r="AV5746" s="102"/>
      <c r="AW5746" s="102"/>
      <c r="AX5746" s="102"/>
      <c r="AY5746" s="102"/>
      <c r="AZ5746" s="102"/>
      <c r="BA5746" s="102"/>
      <c r="BB5746" s="102"/>
      <c r="BC5746" s="102"/>
      <c r="BD5746" s="102"/>
      <c r="BE5746" s="102"/>
      <c r="BF5746" s="102"/>
      <c r="BG5746" s="102"/>
      <c r="BH5746" s="102"/>
      <c r="BI5746" s="102"/>
      <c r="BJ5746" s="102"/>
      <c r="BK5746" s="102"/>
      <c r="BL5746" s="102"/>
      <c r="BM5746" s="102"/>
    </row>
    <row r="5747" spans="1:65" s="25" customFormat="1" ht="15.75" thickBot="1" x14ac:dyDescent="0.25">
      <c r="A5747" s="309"/>
      <c r="B5747" s="372"/>
      <c r="C5747" s="315"/>
      <c r="D5747" s="315"/>
      <c r="E5747" s="318"/>
      <c r="F5747" s="320"/>
      <c r="G5747" s="303" t="s">
        <v>119</v>
      </c>
      <c r="H5747" s="304"/>
      <c r="I5747" s="304"/>
      <c r="J5747" s="304"/>
      <c r="K5747" s="304"/>
      <c r="L5747" s="304"/>
      <c r="M5747" s="304"/>
      <c r="N5747" s="305"/>
      <c r="O5747" s="26"/>
      <c r="P5747" s="306"/>
      <c r="Q5747" s="306"/>
      <c r="R5747" s="306"/>
      <c r="S5747" s="29"/>
      <c r="T5747" s="158"/>
      <c r="U5747" s="44">
        <f t="shared" si="181"/>
        <v>0</v>
      </c>
      <c r="V5747" s="44">
        <f t="shared" si="182"/>
        <v>1430</v>
      </c>
      <c r="W5747" s="44">
        <f>IFERROR(VLOOKUP(V5747,workings!$B$5:$C$650,2,FALSE),0)</f>
        <v>0</v>
      </c>
      <c r="X5747" s="44"/>
      <c r="Y5747" s="44"/>
      <c r="Z5747" s="44"/>
      <c r="AA5747" s="44"/>
      <c r="AB5747" s="102"/>
      <c r="AC5747" s="102"/>
      <c r="AD5747" s="102"/>
      <c r="AE5747" s="102"/>
      <c r="AF5747" s="102"/>
      <c r="AG5747" s="102"/>
      <c r="AH5747" s="102"/>
      <c r="AI5747" s="102"/>
      <c r="AJ5747" s="102"/>
      <c r="AK5747" s="102"/>
      <c r="AL5747" s="102"/>
      <c r="AM5747" s="102"/>
      <c r="AN5747" s="102"/>
      <c r="AO5747" s="102"/>
      <c r="AP5747" s="102"/>
      <c r="AQ5747" s="102"/>
      <c r="AR5747" s="102"/>
      <c r="AS5747" s="102"/>
      <c r="AT5747" s="102"/>
      <c r="AU5747" s="102"/>
      <c r="AV5747" s="102"/>
      <c r="AW5747" s="102"/>
      <c r="AX5747" s="102"/>
      <c r="AY5747" s="102"/>
      <c r="AZ5747" s="102"/>
      <c r="BA5747" s="102"/>
      <c r="BB5747" s="102"/>
      <c r="BC5747" s="102"/>
      <c r="BD5747" s="102"/>
      <c r="BE5747" s="102"/>
      <c r="BF5747" s="102"/>
      <c r="BG5747" s="102"/>
      <c r="BH5747" s="102"/>
      <c r="BI5747" s="102"/>
      <c r="BJ5747" s="102"/>
      <c r="BK5747" s="102"/>
      <c r="BL5747" s="102"/>
      <c r="BM5747" s="102"/>
    </row>
    <row r="5748" spans="1:65" s="25" customFormat="1" ht="15.75" customHeight="1" thickBot="1" x14ac:dyDescent="0.25">
      <c r="A5748" s="307">
        <v>1431</v>
      </c>
      <c r="B5748" s="370">
        <v>13</v>
      </c>
      <c r="C5748" s="313" t="s">
        <v>34</v>
      </c>
      <c r="D5748" s="313" t="s">
        <v>2503</v>
      </c>
      <c r="E5748" s="316" t="s">
        <v>51</v>
      </c>
      <c r="F5748" s="319" t="s">
        <v>2504</v>
      </c>
      <c r="G5748" s="21"/>
      <c r="H5748" s="21"/>
      <c r="I5748" s="21"/>
      <c r="J5748" s="21"/>
      <c r="K5748" s="21" t="s">
        <v>44</v>
      </c>
      <c r="L5748" s="21" t="s">
        <v>99</v>
      </c>
      <c r="M5748" s="21"/>
      <c r="N5748" s="21"/>
      <c r="O5748" s="22"/>
      <c r="P5748" s="294"/>
      <c r="Q5748" s="294"/>
      <c r="R5748" s="294"/>
      <c r="S5748" s="23"/>
      <c r="T5748" s="156"/>
      <c r="U5748" s="44">
        <f t="shared" si="181"/>
        <v>0</v>
      </c>
      <c r="V5748" s="44">
        <f t="shared" si="182"/>
        <v>1431</v>
      </c>
      <c r="W5748" s="44">
        <f>IFERROR(VLOOKUP(V5748,workings!$B$5:$C$650,2,FALSE),0)</f>
        <v>0</v>
      </c>
      <c r="X5748" s="44"/>
      <c r="Y5748" s="44"/>
      <c r="Z5748" s="44"/>
      <c r="AA5748" s="44"/>
      <c r="AB5748" s="102"/>
      <c r="AC5748" s="102"/>
      <c r="AD5748" s="102"/>
      <c r="AE5748" s="102"/>
      <c r="AF5748" s="102"/>
      <c r="AG5748" s="102"/>
      <c r="AH5748" s="102"/>
      <c r="AI5748" s="102"/>
      <c r="AJ5748" s="102"/>
      <c r="AK5748" s="102"/>
      <c r="AL5748" s="102"/>
      <c r="AM5748" s="102"/>
      <c r="AN5748" s="102"/>
      <c r="AO5748" s="102"/>
      <c r="AP5748" s="102"/>
      <c r="AQ5748" s="102"/>
      <c r="AR5748" s="102"/>
      <c r="AS5748" s="102"/>
      <c r="AT5748" s="102"/>
      <c r="AU5748" s="102"/>
      <c r="AV5748" s="102"/>
      <c r="AW5748" s="102"/>
      <c r="AX5748" s="102"/>
      <c r="AY5748" s="102"/>
      <c r="AZ5748" s="102"/>
      <c r="BA5748" s="102"/>
      <c r="BB5748" s="102"/>
      <c r="BC5748" s="102"/>
      <c r="BD5748" s="102"/>
      <c r="BE5748" s="102"/>
      <c r="BF5748" s="102"/>
      <c r="BG5748" s="102"/>
      <c r="BH5748" s="102"/>
      <c r="BI5748" s="102"/>
      <c r="BJ5748" s="102"/>
      <c r="BK5748" s="102"/>
      <c r="BL5748" s="102"/>
      <c r="BM5748" s="102"/>
    </row>
    <row r="5749" spans="1:65" s="25" customFormat="1" ht="15.75" thickBot="1" x14ac:dyDescent="0.25">
      <c r="A5749" s="308"/>
      <c r="B5749" s="371"/>
      <c r="C5749" s="314"/>
      <c r="D5749" s="314"/>
      <c r="E5749" s="317"/>
      <c r="F5749" s="308"/>
      <c r="G5749" s="298" t="s">
        <v>119</v>
      </c>
      <c r="H5749" s="299"/>
      <c r="I5749" s="299"/>
      <c r="J5749" s="299"/>
      <c r="K5749" s="299"/>
      <c r="L5749" s="299"/>
      <c r="M5749" s="299"/>
      <c r="N5749" s="300"/>
      <c r="O5749" s="26"/>
      <c r="P5749" s="306"/>
      <c r="Q5749" s="306"/>
      <c r="R5749" s="306"/>
      <c r="S5749" s="27"/>
      <c r="T5749" s="157"/>
      <c r="U5749" s="44">
        <f t="shared" si="181"/>
        <v>0</v>
      </c>
      <c r="V5749" s="44">
        <f t="shared" si="182"/>
        <v>1431</v>
      </c>
      <c r="W5749" s="44">
        <f>IFERROR(VLOOKUP(V5749,workings!$B$5:$C$650,2,FALSE),0)</f>
        <v>0</v>
      </c>
      <c r="X5749" s="44"/>
      <c r="Y5749" s="44"/>
      <c r="Z5749" s="44"/>
      <c r="AA5749" s="44"/>
      <c r="AB5749" s="102"/>
      <c r="AC5749" s="102"/>
      <c r="AD5749" s="102"/>
      <c r="AE5749" s="102"/>
      <c r="AF5749" s="102"/>
      <c r="AG5749" s="102"/>
      <c r="AH5749" s="102"/>
      <c r="AI5749" s="102"/>
      <c r="AJ5749" s="102"/>
      <c r="AK5749" s="102"/>
      <c r="AL5749" s="102"/>
      <c r="AM5749" s="102"/>
      <c r="AN5749" s="102"/>
      <c r="AO5749" s="102"/>
      <c r="AP5749" s="102"/>
      <c r="AQ5749" s="102"/>
      <c r="AR5749" s="102"/>
      <c r="AS5749" s="102"/>
      <c r="AT5749" s="102"/>
      <c r="AU5749" s="102"/>
      <c r="AV5749" s="102"/>
      <c r="AW5749" s="102"/>
      <c r="AX5749" s="102"/>
      <c r="AY5749" s="102"/>
      <c r="AZ5749" s="102"/>
      <c r="BA5749" s="102"/>
      <c r="BB5749" s="102"/>
      <c r="BC5749" s="102"/>
      <c r="BD5749" s="102"/>
      <c r="BE5749" s="102"/>
      <c r="BF5749" s="102"/>
      <c r="BG5749" s="102"/>
      <c r="BH5749" s="102"/>
      <c r="BI5749" s="102"/>
      <c r="BJ5749" s="102"/>
      <c r="BK5749" s="102"/>
      <c r="BL5749" s="102"/>
      <c r="BM5749" s="102"/>
    </row>
    <row r="5750" spans="1:65" s="25" customFormat="1" ht="15" x14ac:dyDescent="0.2">
      <c r="A5750" s="308"/>
      <c r="B5750" s="371"/>
      <c r="C5750" s="314"/>
      <c r="D5750" s="314"/>
      <c r="E5750" s="317"/>
      <c r="F5750" s="308" t="s">
        <v>2504</v>
      </c>
      <c r="G5750" s="298"/>
      <c r="H5750" s="301"/>
      <c r="I5750" s="301"/>
      <c r="J5750" s="301"/>
      <c r="K5750" s="301" t="s">
        <v>44</v>
      </c>
      <c r="L5750" s="301" t="s">
        <v>99</v>
      </c>
      <c r="M5750" s="301"/>
      <c r="N5750" s="302"/>
      <c r="O5750" s="22"/>
      <c r="P5750" s="294"/>
      <c r="Q5750" s="294"/>
      <c r="R5750" s="294"/>
      <c r="S5750" s="28"/>
      <c r="T5750" s="157"/>
      <c r="U5750" s="44">
        <f t="shared" si="181"/>
        <v>0</v>
      </c>
      <c r="V5750" s="44">
        <f t="shared" si="182"/>
        <v>1431</v>
      </c>
      <c r="W5750" s="44">
        <f>IFERROR(VLOOKUP(V5750,workings!$B$5:$C$650,2,FALSE),0)</f>
        <v>0</v>
      </c>
      <c r="X5750" s="44"/>
      <c r="Y5750" s="44"/>
      <c r="Z5750" s="44"/>
      <c r="AA5750" s="44"/>
      <c r="AB5750" s="102"/>
      <c r="AC5750" s="102"/>
      <c r="AD5750" s="102"/>
      <c r="AE5750" s="102"/>
      <c r="AF5750" s="102"/>
      <c r="AG5750" s="102"/>
      <c r="AH5750" s="102"/>
      <c r="AI5750" s="102"/>
      <c r="AJ5750" s="102"/>
      <c r="AK5750" s="102"/>
      <c r="AL5750" s="102"/>
      <c r="AM5750" s="102"/>
      <c r="AN5750" s="102"/>
      <c r="AO5750" s="102"/>
      <c r="AP5750" s="102"/>
      <c r="AQ5750" s="102"/>
      <c r="AR5750" s="102"/>
      <c r="AS5750" s="102"/>
      <c r="AT5750" s="102"/>
      <c r="AU5750" s="102"/>
      <c r="AV5750" s="102"/>
      <c r="AW5750" s="102"/>
      <c r="AX5750" s="102"/>
      <c r="AY5750" s="102"/>
      <c r="AZ5750" s="102"/>
      <c r="BA5750" s="102"/>
      <c r="BB5750" s="102"/>
      <c r="BC5750" s="102"/>
      <c r="BD5750" s="102"/>
      <c r="BE5750" s="102"/>
      <c r="BF5750" s="102"/>
      <c r="BG5750" s="102"/>
      <c r="BH5750" s="102"/>
      <c r="BI5750" s="102"/>
      <c r="BJ5750" s="102"/>
      <c r="BK5750" s="102"/>
      <c r="BL5750" s="102"/>
      <c r="BM5750" s="102"/>
    </row>
    <row r="5751" spans="1:65" s="25" customFormat="1" ht="15.75" thickBot="1" x14ac:dyDescent="0.25">
      <c r="A5751" s="309"/>
      <c r="B5751" s="372"/>
      <c r="C5751" s="315"/>
      <c r="D5751" s="315"/>
      <c r="E5751" s="318"/>
      <c r="F5751" s="320"/>
      <c r="G5751" s="303" t="s">
        <v>119</v>
      </c>
      <c r="H5751" s="304"/>
      <c r="I5751" s="304"/>
      <c r="J5751" s="304"/>
      <c r="K5751" s="304"/>
      <c r="L5751" s="304"/>
      <c r="M5751" s="304"/>
      <c r="N5751" s="305"/>
      <c r="O5751" s="26"/>
      <c r="P5751" s="306"/>
      <c r="Q5751" s="306"/>
      <c r="R5751" s="306"/>
      <c r="S5751" s="29"/>
      <c r="T5751" s="158"/>
      <c r="U5751" s="44">
        <f t="shared" si="181"/>
        <v>0</v>
      </c>
      <c r="V5751" s="44">
        <f t="shared" si="182"/>
        <v>1431</v>
      </c>
      <c r="W5751" s="44">
        <f>IFERROR(VLOOKUP(V5751,workings!$B$5:$C$650,2,FALSE),0)</f>
        <v>0</v>
      </c>
      <c r="X5751" s="44"/>
      <c r="Y5751" s="44"/>
      <c r="Z5751" s="44"/>
      <c r="AA5751" s="44"/>
      <c r="AB5751" s="102"/>
      <c r="AC5751" s="102"/>
      <c r="AD5751" s="102"/>
      <c r="AE5751" s="102"/>
      <c r="AF5751" s="102"/>
      <c r="AG5751" s="102"/>
      <c r="AH5751" s="102"/>
      <c r="AI5751" s="102"/>
      <c r="AJ5751" s="102"/>
      <c r="AK5751" s="102"/>
      <c r="AL5751" s="102"/>
      <c r="AM5751" s="102"/>
      <c r="AN5751" s="102"/>
      <c r="AO5751" s="102"/>
      <c r="AP5751" s="102"/>
      <c r="AQ5751" s="102"/>
      <c r="AR5751" s="102"/>
      <c r="AS5751" s="102"/>
      <c r="AT5751" s="102"/>
      <c r="AU5751" s="102"/>
      <c r="AV5751" s="102"/>
      <c r="AW5751" s="102"/>
      <c r="AX5751" s="102"/>
      <c r="AY5751" s="102"/>
      <c r="AZ5751" s="102"/>
      <c r="BA5751" s="102"/>
      <c r="BB5751" s="102"/>
      <c r="BC5751" s="102"/>
      <c r="BD5751" s="102"/>
      <c r="BE5751" s="102"/>
      <c r="BF5751" s="102"/>
      <c r="BG5751" s="102"/>
      <c r="BH5751" s="102"/>
      <c r="BI5751" s="102"/>
      <c r="BJ5751" s="102"/>
      <c r="BK5751" s="102"/>
      <c r="BL5751" s="102"/>
      <c r="BM5751" s="102"/>
    </row>
    <row r="5752" spans="1:65" s="25" customFormat="1" ht="15.75" customHeight="1" thickBot="1" x14ac:dyDescent="0.25">
      <c r="A5752" s="307">
        <v>1432</v>
      </c>
      <c r="B5752" s="370">
        <v>13</v>
      </c>
      <c r="C5752" s="313" t="s">
        <v>34</v>
      </c>
      <c r="D5752" s="313" t="s">
        <v>2479</v>
      </c>
      <c r="E5752" s="316" t="s">
        <v>36</v>
      </c>
      <c r="F5752" s="319" t="s">
        <v>2505</v>
      </c>
      <c r="G5752" s="21"/>
      <c r="H5752" s="21"/>
      <c r="I5752" s="21"/>
      <c r="J5752" s="21"/>
      <c r="K5752" s="21"/>
      <c r="L5752" s="21" t="s">
        <v>44</v>
      </c>
      <c r="M5752" s="21" t="s">
        <v>99</v>
      </c>
      <c r="N5752" s="21"/>
      <c r="O5752" s="22"/>
      <c r="P5752" s="294"/>
      <c r="Q5752" s="294"/>
      <c r="R5752" s="294"/>
      <c r="S5752" s="23"/>
      <c r="T5752" s="156"/>
      <c r="U5752" s="44">
        <f t="shared" si="181"/>
        <v>0</v>
      </c>
      <c r="V5752" s="44">
        <f t="shared" si="182"/>
        <v>1432</v>
      </c>
      <c r="W5752" s="44">
        <f>IFERROR(VLOOKUP(V5752,workings!$B$5:$C$650,2,FALSE),0)</f>
        <v>0</v>
      </c>
      <c r="X5752" s="44"/>
      <c r="Y5752" s="44"/>
      <c r="Z5752" s="44"/>
      <c r="AA5752" s="44"/>
      <c r="AB5752" s="102"/>
      <c r="AC5752" s="102"/>
      <c r="AD5752" s="102"/>
      <c r="AE5752" s="102"/>
      <c r="AF5752" s="102"/>
      <c r="AG5752" s="102"/>
      <c r="AH5752" s="102"/>
      <c r="AI5752" s="102"/>
      <c r="AJ5752" s="102"/>
      <c r="AK5752" s="102"/>
      <c r="AL5752" s="102"/>
      <c r="AM5752" s="102"/>
      <c r="AN5752" s="102"/>
      <c r="AO5752" s="102"/>
      <c r="AP5752" s="102"/>
      <c r="AQ5752" s="102"/>
      <c r="AR5752" s="102"/>
      <c r="AS5752" s="102"/>
      <c r="AT5752" s="102"/>
      <c r="AU5752" s="102"/>
      <c r="AV5752" s="102"/>
      <c r="AW5752" s="102"/>
      <c r="AX5752" s="102"/>
      <c r="AY5752" s="102"/>
      <c r="AZ5752" s="102"/>
      <c r="BA5752" s="102"/>
      <c r="BB5752" s="102"/>
      <c r="BC5752" s="102"/>
      <c r="BD5752" s="102"/>
      <c r="BE5752" s="102"/>
      <c r="BF5752" s="102"/>
      <c r="BG5752" s="102"/>
      <c r="BH5752" s="102"/>
      <c r="BI5752" s="102"/>
      <c r="BJ5752" s="102"/>
      <c r="BK5752" s="102"/>
      <c r="BL5752" s="102"/>
      <c r="BM5752" s="102"/>
    </row>
    <row r="5753" spans="1:65" s="25" customFormat="1" ht="15.75" thickBot="1" x14ac:dyDescent="0.25">
      <c r="A5753" s="308"/>
      <c r="B5753" s="371"/>
      <c r="C5753" s="314"/>
      <c r="D5753" s="314"/>
      <c r="E5753" s="317"/>
      <c r="F5753" s="308"/>
      <c r="G5753" s="298" t="s">
        <v>833</v>
      </c>
      <c r="H5753" s="299"/>
      <c r="I5753" s="299"/>
      <c r="J5753" s="299"/>
      <c r="K5753" s="299"/>
      <c r="L5753" s="299"/>
      <c r="M5753" s="299"/>
      <c r="N5753" s="300"/>
      <c r="O5753" s="26"/>
      <c r="P5753" s="306"/>
      <c r="Q5753" s="306"/>
      <c r="R5753" s="306"/>
      <c r="S5753" s="27"/>
      <c r="T5753" s="157"/>
      <c r="U5753" s="44">
        <f t="shared" si="181"/>
        <v>0</v>
      </c>
      <c r="V5753" s="44">
        <f t="shared" si="182"/>
        <v>1432</v>
      </c>
      <c r="W5753" s="44">
        <f>IFERROR(VLOOKUP(V5753,workings!$B$5:$C$650,2,FALSE),0)</f>
        <v>0</v>
      </c>
      <c r="X5753" s="44"/>
      <c r="Y5753" s="44"/>
      <c r="Z5753" s="44"/>
      <c r="AA5753" s="44"/>
      <c r="AB5753" s="102"/>
      <c r="AC5753" s="102"/>
      <c r="AD5753" s="102"/>
      <c r="AE5753" s="102"/>
      <c r="AF5753" s="102"/>
      <c r="AG5753" s="102"/>
      <c r="AH5753" s="102"/>
      <c r="AI5753" s="102"/>
      <c r="AJ5753" s="102"/>
      <c r="AK5753" s="102"/>
      <c r="AL5753" s="102"/>
      <c r="AM5753" s="102"/>
      <c r="AN5753" s="102"/>
      <c r="AO5753" s="102"/>
      <c r="AP5753" s="102"/>
      <c r="AQ5753" s="102"/>
      <c r="AR5753" s="102"/>
      <c r="AS5753" s="102"/>
      <c r="AT5753" s="102"/>
      <c r="AU5753" s="102"/>
      <c r="AV5753" s="102"/>
      <c r="AW5753" s="102"/>
      <c r="AX5753" s="102"/>
      <c r="AY5753" s="102"/>
      <c r="AZ5753" s="102"/>
      <c r="BA5753" s="102"/>
      <c r="BB5753" s="102"/>
      <c r="BC5753" s="102"/>
      <c r="BD5753" s="102"/>
      <c r="BE5753" s="102"/>
      <c r="BF5753" s="102"/>
      <c r="BG5753" s="102"/>
      <c r="BH5753" s="102"/>
      <c r="BI5753" s="102"/>
      <c r="BJ5753" s="102"/>
      <c r="BK5753" s="102"/>
      <c r="BL5753" s="102"/>
      <c r="BM5753" s="102"/>
    </row>
    <row r="5754" spans="1:65" s="25" customFormat="1" ht="15" x14ac:dyDescent="0.2">
      <c r="A5754" s="308"/>
      <c r="B5754" s="371"/>
      <c r="C5754" s="314"/>
      <c r="D5754" s="314"/>
      <c r="E5754" s="317"/>
      <c r="F5754" s="308" t="s">
        <v>2505</v>
      </c>
      <c r="G5754" s="298"/>
      <c r="H5754" s="301"/>
      <c r="I5754" s="301"/>
      <c r="J5754" s="301"/>
      <c r="K5754" s="301"/>
      <c r="L5754" s="301" t="s">
        <v>44</v>
      </c>
      <c r="M5754" s="301" t="s">
        <v>99</v>
      </c>
      <c r="N5754" s="302"/>
      <c r="O5754" s="22"/>
      <c r="P5754" s="294"/>
      <c r="Q5754" s="294"/>
      <c r="R5754" s="294"/>
      <c r="S5754" s="28"/>
      <c r="T5754" s="157"/>
      <c r="U5754" s="44">
        <f t="shared" si="181"/>
        <v>0</v>
      </c>
      <c r="V5754" s="44">
        <f t="shared" si="182"/>
        <v>1432</v>
      </c>
      <c r="W5754" s="44">
        <f>IFERROR(VLOOKUP(V5754,workings!$B$5:$C$650,2,FALSE),0)</f>
        <v>0</v>
      </c>
      <c r="X5754" s="44"/>
      <c r="Y5754" s="44"/>
      <c r="Z5754" s="44"/>
      <c r="AA5754" s="44"/>
      <c r="AB5754" s="102"/>
      <c r="AC5754" s="102"/>
      <c r="AD5754" s="102"/>
      <c r="AE5754" s="102"/>
      <c r="AF5754" s="102"/>
      <c r="AG5754" s="102"/>
      <c r="AH5754" s="102"/>
      <c r="AI5754" s="102"/>
      <c r="AJ5754" s="102"/>
      <c r="AK5754" s="102"/>
      <c r="AL5754" s="102"/>
      <c r="AM5754" s="102"/>
      <c r="AN5754" s="102"/>
      <c r="AO5754" s="102"/>
      <c r="AP5754" s="102"/>
      <c r="AQ5754" s="102"/>
      <c r="AR5754" s="102"/>
      <c r="AS5754" s="102"/>
      <c r="AT5754" s="102"/>
      <c r="AU5754" s="102"/>
      <c r="AV5754" s="102"/>
      <c r="AW5754" s="102"/>
      <c r="AX5754" s="102"/>
      <c r="AY5754" s="102"/>
      <c r="AZ5754" s="102"/>
      <c r="BA5754" s="102"/>
      <c r="BB5754" s="102"/>
      <c r="BC5754" s="102"/>
      <c r="BD5754" s="102"/>
      <c r="BE5754" s="102"/>
      <c r="BF5754" s="102"/>
      <c r="BG5754" s="102"/>
      <c r="BH5754" s="102"/>
      <c r="BI5754" s="102"/>
      <c r="BJ5754" s="102"/>
      <c r="BK5754" s="102"/>
      <c r="BL5754" s="102"/>
      <c r="BM5754" s="102"/>
    </row>
    <row r="5755" spans="1:65" s="25" customFormat="1" ht="15.75" thickBot="1" x14ac:dyDescent="0.25">
      <c r="A5755" s="309"/>
      <c r="B5755" s="372"/>
      <c r="C5755" s="315"/>
      <c r="D5755" s="315"/>
      <c r="E5755" s="318"/>
      <c r="F5755" s="320"/>
      <c r="G5755" s="303" t="s">
        <v>833</v>
      </c>
      <c r="H5755" s="304"/>
      <c r="I5755" s="304"/>
      <c r="J5755" s="304"/>
      <c r="K5755" s="304"/>
      <c r="L5755" s="304"/>
      <c r="M5755" s="304"/>
      <c r="N5755" s="305"/>
      <c r="O5755" s="26"/>
      <c r="P5755" s="306"/>
      <c r="Q5755" s="306"/>
      <c r="R5755" s="306"/>
      <c r="S5755" s="29"/>
      <c r="T5755" s="158"/>
      <c r="U5755" s="44">
        <f t="shared" si="181"/>
        <v>0</v>
      </c>
      <c r="V5755" s="44">
        <f t="shared" si="182"/>
        <v>1432</v>
      </c>
      <c r="W5755" s="44">
        <f>IFERROR(VLOOKUP(V5755,workings!$B$5:$C$650,2,FALSE),0)</f>
        <v>0</v>
      </c>
      <c r="X5755" s="44"/>
      <c r="Y5755" s="44"/>
      <c r="Z5755" s="44"/>
      <c r="AA5755" s="44"/>
      <c r="AB5755" s="102"/>
      <c r="AC5755" s="102"/>
      <c r="AD5755" s="102"/>
      <c r="AE5755" s="102"/>
      <c r="AF5755" s="102"/>
      <c r="AG5755" s="102"/>
      <c r="AH5755" s="102"/>
      <c r="AI5755" s="102"/>
      <c r="AJ5755" s="102"/>
      <c r="AK5755" s="102"/>
      <c r="AL5755" s="102"/>
      <c r="AM5755" s="102"/>
      <c r="AN5755" s="102"/>
      <c r="AO5755" s="102"/>
      <c r="AP5755" s="102"/>
      <c r="AQ5755" s="102"/>
      <c r="AR5755" s="102"/>
      <c r="AS5755" s="102"/>
      <c r="AT5755" s="102"/>
      <c r="AU5755" s="102"/>
      <c r="AV5755" s="102"/>
      <c r="AW5755" s="102"/>
      <c r="AX5755" s="102"/>
      <c r="AY5755" s="102"/>
      <c r="AZ5755" s="102"/>
      <c r="BA5755" s="102"/>
      <c r="BB5755" s="102"/>
      <c r="BC5755" s="102"/>
      <c r="BD5755" s="102"/>
      <c r="BE5755" s="102"/>
      <c r="BF5755" s="102"/>
      <c r="BG5755" s="102"/>
      <c r="BH5755" s="102"/>
      <c r="BI5755" s="102"/>
      <c r="BJ5755" s="102"/>
      <c r="BK5755" s="102"/>
      <c r="BL5755" s="102"/>
      <c r="BM5755" s="102"/>
    </row>
    <row r="5756" spans="1:65" s="25" customFormat="1" ht="15.75" customHeight="1" thickBot="1" x14ac:dyDescent="0.25">
      <c r="A5756" s="307">
        <v>1433</v>
      </c>
      <c r="B5756" s="370">
        <v>13</v>
      </c>
      <c r="C5756" s="313" t="s">
        <v>34</v>
      </c>
      <c r="D5756" s="313" t="s">
        <v>2443</v>
      </c>
      <c r="E5756" s="316" t="s">
        <v>51</v>
      </c>
      <c r="F5756" s="319" t="s">
        <v>2506</v>
      </c>
      <c r="G5756" s="21" t="s">
        <v>38</v>
      </c>
      <c r="H5756" s="21"/>
      <c r="I5756" s="21"/>
      <c r="J5756" s="21" t="s">
        <v>50</v>
      </c>
      <c r="K5756" s="21"/>
      <c r="L5756" s="21"/>
      <c r="M5756" s="21"/>
      <c r="N5756" s="21"/>
      <c r="O5756" s="22"/>
      <c r="P5756" s="294"/>
      <c r="Q5756" s="294"/>
      <c r="R5756" s="294"/>
      <c r="S5756" s="23"/>
      <c r="T5756" s="156"/>
      <c r="U5756" s="44">
        <f t="shared" si="181"/>
        <v>0</v>
      </c>
      <c r="V5756" s="44">
        <f t="shared" si="182"/>
        <v>1433</v>
      </c>
      <c r="W5756" s="44">
        <f>IFERROR(VLOOKUP(V5756,workings!$B$5:$C$650,2,FALSE),0)</f>
        <v>0</v>
      </c>
      <c r="X5756" s="44"/>
      <c r="Y5756" s="44"/>
      <c r="Z5756" s="44"/>
      <c r="AA5756" s="44"/>
      <c r="AB5756" s="102"/>
      <c r="AC5756" s="102"/>
      <c r="AD5756" s="102"/>
      <c r="AE5756" s="102"/>
      <c r="AF5756" s="102"/>
      <c r="AG5756" s="102"/>
      <c r="AH5756" s="102"/>
      <c r="AI5756" s="102"/>
      <c r="AJ5756" s="102"/>
      <c r="AK5756" s="102"/>
      <c r="AL5756" s="102"/>
      <c r="AM5756" s="102"/>
      <c r="AN5756" s="102"/>
      <c r="AO5756" s="102"/>
      <c r="AP5756" s="102"/>
      <c r="AQ5756" s="102"/>
      <c r="AR5756" s="102"/>
      <c r="AS5756" s="102"/>
      <c r="AT5756" s="102"/>
      <c r="AU5756" s="102"/>
      <c r="AV5756" s="102"/>
      <c r="AW5756" s="102"/>
      <c r="AX5756" s="102"/>
      <c r="AY5756" s="102"/>
      <c r="AZ5756" s="102"/>
      <c r="BA5756" s="102"/>
      <c r="BB5756" s="102"/>
      <c r="BC5756" s="102"/>
      <c r="BD5756" s="102"/>
      <c r="BE5756" s="102"/>
      <c r="BF5756" s="102"/>
      <c r="BG5756" s="102"/>
      <c r="BH5756" s="102"/>
      <c r="BI5756" s="102"/>
      <c r="BJ5756" s="102"/>
      <c r="BK5756" s="102"/>
      <c r="BL5756" s="102"/>
      <c r="BM5756" s="102"/>
    </row>
    <row r="5757" spans="1:65" s="25" customFormat="1" ht="15.75" thickBot="1" x14ac:dyDescent="0.25">
      <c r="A5757" s="308"/>
      <c r="B5757" s="371"/>
      <c r="C5757" s="314"/>
      <c r="D5757" s="314"/>
      <c r="E5757" s="317"/>
      <c r="F5757" s="308"/>
      <c r="G5757" s="298" t="s">
        <v>2507</v>
      </c>
      <c r="H5757" s="299"/>
      <c r="I5757" s="299"/>
      <c r="J5757" s="299"/>
      <c r="K5757" s="299"/>
      <c r="L5757" s="299"/>
      <c r="M5757" s="299"/>
      <c r="N5757" s="300"/>
      <c r="O5757" s="26"/>
      <c r="P5757" s="306"/>
      <c r="Q5757" s="306"/>
      <c r="R5757" s="306"/>
      <c r="S5757" s="27"/>
      <c r="T5757" s="157"/>
      <c r="U5757" s="44">
        <f t="shared" si="181"/>
        <v>0</v>
      </c>
      <c r="V5757" s="44">
        <f t="shared" si="182"/>
        <v>1433</v>
      </c>
      <c r="W5757" s="44">
        <f>IFERROR(VLOOKUP(V5757,workings!$B$5:$C$650,2,FALSE),0)</f>
        <v>0</v>
      </c>
      <c r="X5757" s="44"/>
      <c r="Y5757" s="44"/>
      <c r="Z5757" s="44"/>
      <c r="AA5757" s="44"/>
      <c r="AB5757" s="102"/>
      <c r="AC5757" s="102"/>
      <c r="AD5757" s="102"/>
      <c r="AE5757" s="102"/>
      <c r="AF5757" s="102"/>
      <c r="AG5757" s="102"/>
      <c r="AH5757" s="102"/>
      <c r="AI5757" s="102"/>
      <c r="AJ5757" s="102"/>
      <c r="AK5757" s="102"/>
      <c r="AL5757" s="102"/>
      <c r="AM5757" s="102"/>
      <c r="AN5757" s="102"/>
      <c r="AO5757" s="102"/>
      <c r="AP5757" s="102"/>
      <c r="AQ5757" s="102"/>
      <c r="AR5757" s="102"/>
      <c r="AS5757" s="102"/>
      <c r="AT5757" s="102"/>
      <c r="AU5757" s="102"/>
      <c r="AV5757" s="102"/>
      <c r="AW5757" s="102"/>
      <c r="AX5757" s="102"/>
      <c r="AY5757" s="102"/>
      <c r="AZ5757" s="102"/>
      <c r="BA5757" s="102"/>
      <c r="BB5757" s="102"/>
      <c r="BC5757" s="102"/>
      <c r="BD5757" s="102"/>
      <c r="BE5757" s="102"/>
      <c r="BF5757" s="102"/>
      <c r="BG5757" s="102"/>
      <c r="BH5757" s="102"/>
      <c r="BI5757" s="102"/>
      <c r="BJ5757" s="102"/>
      <c r="BK5757" s="102"/>
      <c r="BL5757" s="102"/>
      <c r="BM5757" s="102"/>
    </row>
    <row r="5758" spans="1:65" s="25" customFormat="1" ht="15" x14ac:dyDescent="0.2">
      <c r="A5758" s="308"/>
      <c r="B5758" s="371"/>
      <c r="C5758" s="314"/>
      <c r="D5758" s="314"/>
      <c r="E5758" s="317"/>
      <c r="F5758" s="308" t="s">
        <v>2506</v>
      </c>
      <c r="G5758" s="298" t="s">
        <v>38</v>
      </c>
      <c r="H5758" s="301"/>
      <c r="I5758" s="301"/>
      <c r="J5758" s="301" t="s">
        <v>50</v>
      </c>
      <c r="K5758" s="301"/>
      <c r="L5758" s="301"/>
      <c r="M5758" s="301"/>
      <c r="N5758" s="302"/>
      <c r="O5758" s="22"/>
      <c r="P5758" s="294"/>
      <c r="Q5758" s="294"/>
      <c r="R5758" s="294"/>
      <c r="S5758" s="28"/>
      <c r="T5758" s="157"/>
      <c r="U5758" s="44">
        <f t="shared" si="181"/>
        <v>0</v>
      </c>
      <c r="V5758" s="44">
        <f t="shared" si="182"/>
        <v>1433</v>
      </c>
      <c r="W5758" s="44">
        <f>IFERROR(VLOOKUP(V5758,workings!$B$5:$C$650,2,FALSE),0)</f>
        <v>0</v>
      </c>
      <c r="X5758" s="44"/>
      <c r="Y5758" s="44"/>
      <c r="Z5758" s="44"/>
      <c r="AA5758" s="44"/>
      <c r="AB5758" s="102"/>
      <c r="AC5758" s="102"/>
      <c r="AD5758" s="102"/>
      <c r="AE5758" s="102"/>
      <c r="AF5758" s="102"/>
      <c r="AG5758" s="102"/>
      <c r="AH5758" s="102"/>
      <c r="AI5758" s="102"/>
      <c r="AJ5758" s="102"/>
      <c r="AK5758" s="102"/>
      <c r="AL5758" s="102"/>
      <c r="AM5758" s="102"/>
      <c r="AN5758" s="102"/>
      <c r="AO5758" s="102"/>
      <c r="AP5758" s="102"/>
      <c r="AQ5758" s="102"/>
      <c r="AR5758" s="102"/>
      <c r="AS5758" s="102"/>
      <c r="AT5758" s="102"/>
      <c r="AU5758" s="102"/>
      <c r="AV5758" s="102"/>
      <c r="AW5758" s="102"/>
      <c r="AX5758" s="102"/>
      <c r="AY5758" s="102"/>
      <c r="AZ5758" s="102"/>
      <c r="BA5758" s="102"/>
      <c r="BB5758" s="102"/>
      <c r="BC5758" s="102"/>
      <c r="BD5758" s="102"/>
      <c r="BE5758" s="102"/>
      <c r="BF5758" s="102"/>
      <c r="BG5758" s="102"/>
      <c r="BH5758" s="102"/>
      <c r="BI5758" s="102"/>
      <c r="BJ5758" s="102"/>
      <c r="BK5758" s="102"/>
      <c r="BL5758" s="102"/>
      <c r="BM5758" s="102"/>
    </row>
    <row r="5759" spans="1:65" s="25" customFormat="1" ht="15.75" thickBot="1" x14ac:dyDescent="0.25">
      <c r="A5759" s="309"/>
      <c r="B5759" s="372"/>
      <c r="C5759" s="315"/>
      <c r="D5759" s="315"/>
      <c r="E5759" s="318"/>
      <c r="F5759" s="320"/>
      <c r="G5759" s="303" t="s">
        <v>2507</v>
      </c>
      <c r="H5759" s="304"/>
      <c r="I5759" s="304"/>
      <c r="J5759" s="304"/>
      <c r="K5759" s="304"/>
      <c r="L5759" s="304"/>
      <c r="M5759" s="304"/>
      <c r="N5759" s="305"/>
      <c r="O5759" s="26"/>
      <c r="P5759" s="306"/>
      <c r="Q5759" s="306"/>
      <c r="R5759" s="306"/>
      <c r="S5759" s="29"/>
      <c r="T5759" s="158"/>
      <c r="U5759" s="44">
        <f t="shared" si="181"/>
        <v>0</v>
      </c>
      <c r="V5759" s="44">
        <f t="shared" si="182"/>
        <v>1433</v>
      </c>
      <c r="W5759" s="44">
        <f>IFERROR(VLOOKUP(V5759,workings!$B$5:$C$650,2,FALSE),0)</f>
        <v>0</v>
      </c>
      <c r="X5759" s="44"/>
      <c r="Y5759" s="44"/>
      <c r="Z5759" s="44"/>
      <c r="AA5759" s="44"/>
      <c r="AB5759" s="102"/>
      <c r="AC5759" s="102"/>
      <c r="AD5759" s="102"/>
      <c r="AE5759" s="102"/>
      <c r="AF5759" s="102"/>
      <c r="AG5759" s="102"/>
      <c r="AH5759" s="102"/>
      <c r="AI5759" s="102"/>
      <c r="AJ5759" s="102"/>
      <c r="AK5759" s="102"/>
      <c r="AL5759" s="102"/>
      <c r="AM5759" s="102"/>
      <c r="AN5759" s="102"/>
      <c r="AO5759" s="102"/>
      <c r="AP5759" s="102"/>
      <c r="AQ5759" s="102"/>
      <c r="AR5759" s="102"/>
      <c r="AS5759" s="102"/>
      <c r="AT5759" s="102"/>
      <c r="AU5759" s="102"/>
      <c r="AV5759" s="102"/>
      <c r="AW5759" s="102"/>
      <c r="AX5759" s="102"/>
      <c r="AY5759" s="102"/>
      <c r="AZ5759" s="102"/>
      <c r="BA5759" s="102"/>
      <c r="BB5759" s="102"/>
      <c r="BC5759" s="102"/>
      <c r="BD5759" s="102"/>
      <c r="BE5759" s="102"/>
      <c r="BF5759" s="102"/>
      <c r="BG5759" s="102"/>
      <c r="BH5759" s="102"/>
      <c r="BI5759" s="102"/>
      <c r="BJ5759" s="102"/>
      <c r="BK5759" s="102"/>
      <c r="BL5759" s="102"/>
      <c r="BM5759" s="102"/>
    </row>
    <row r="5760" spans="1:65" s="25" customFormat="1" ht="15.75" customHeight="1" thickBot="1" x14ac:dyDescent="0.25">
      <c r="A5760" s="307">
        <v>1434</v>
      </c>
      <c r="B5760" s="370">
        <v>13</v>
      </c>
      <c r="C5760" s="313" t="s">
        <v>34</v>
      </c>
      <c r="D5760" s="313" t="s">
        <v>2105</v>
      </c>
      <c r="E5760" s="316" t="s">
        <v>42</v>
      </c>
      <c r="F5760" s="319" t="s">
        <v>2508</v>
      </c>
      <c r="G5760" s="21" t="s">
        <v>38</v>
      </c>
      <c r="H5760" s="21"/>
      <c r="I5760" s="21"/>
      <c r="J5760" s="21" t="s">
        <v>50</v>
      </c>
      <c r="K5760" s="21"/>
      <c r="L5760" s="21"/>
      <c r="M5760" s="21"/>
      <c r="N5760" s="21"/>
      <c r="O5760" s="22"/>
      <c r="P5760" s="294"/>
      <c r="Q5760" s="294"/>
      <c r="R5760" s="294"/>
      <c r="S5760" s="23"/>
      <c r="T5760" s="156"/>
      <c r="U5760" s="44">
        <f t="shared" si="181"/>
        <v>0</v>
      </c>
      <c r="V5760" s="44">
        <f t="shared" si="182"/>
        <v>1434</v>
      </c>
      <c r="W5760" s="44">
        <f>IFERROR(VLOOKUP(V5760,workings!$B$5:$C$650,2,FALSE),0)</f>
        <v>0</v>
      </c>
      <c r="X5760" s="44"/>
      <c r="Y5760" s="44"/>
      <c r="Z5760" s="44"/>
      <c r="AA5760" s="44"/>
      <c r="AB5760" s="102"/>
      <c r="AC5760" s="102"/>
      <c r="AD5760" s="102"/>
      <c r="AE5760" s="102"/>
      <c r="AF5760" s="102"/>
      <c r="AG5760" s="102"/>
      <c r="AH5760" s="102"/>
      <c r="AI5760" s="102"/>
      <c r="AJ5760" s="102"/>
      <c r="AK5760" s="102"/>
      <c r="AL5760" s="102"/>
      <c r="AM5760" s="102"/>
      <c r="AN5760" s="102"/>
      <c r="AO5760" s="102"/>
      <c r="AP5760" s="102"/>
      <c r="AQ5760" s="102"/>
      <c r="AR5760" s="102"/>
      <c r="AS5760" s="102"/>
      <c r="AT5760" s="102"/>
      <c r="AU5760" s="102"/>
      <c r="AV5760" s="102"/>
      <c r="AW5760" s="102"/>
      <c r="AX5760" s="102"/>
      <c r="AY5760" s="102"/>
      <c r="AZ5760" s="102"/>
      <c r="BA5760" s="102"/>
      <c r="BB5760" s="102"/>
      <c r="BC5760" s="102"/>
      <c r="BD5760" s="102"/>
      <c r="BE5760" s="102"/>
      <c r="BF5760" s="102"/>
      <c r="BG5760" s="102"/>
      <c r="BH5760" s="102"/>
      <c r="BI5760" s="102"/>
      <c r="BJ5760" s="102"/>
      <c r="BK5760" s="102"/>
      <c r="BL5760" s="102"/>
      <c r="BM5760" s="102"/>
    </row>
    <row r="5761" spans="1:65" s="25" customFormat="1" ht="15.75" thickBot="1" x14ac:dyDescent="0.25">
      <c r="A5761" s="308"/>
      <c r="B5761" s="371"/>
      <c r="C5761" s="314"/>
      <c r="D5761" s="314"/>
      <c r="E5761" s="317"/>
      <c r="F5761" s="308"/>
      <c r="G5761" s="298"/>
      <c r="H5761" s="299"/>
      <c r="I5761" s="299"/>
      <c r="J5761" s="299"/>
      <c r="K5761" s="299"/>
      <c r="L5761" s="299"/>
      <c r="M5761" s="299"/>
      <c r="N5761" s="300"/>
      <c r="O5761" s="26"/>
      <c r="P5761" s="306"/>
      <c r="Q5761" s="306"/>
      <c r="R5761" s="306"/>
      <c r="S5761" s="27"/>
      <c r="T5761" s="157"/>
      <c r="U5761" s="44">
        <f t="shared" si="181"/>
        <v>0</v>
      </c>
      <c r="V5761" s="44">
        <f t="shared" si="182"/>
        <v>1434</v>
      </c>
      <c r="W5761" s="44">
        <f>IFERROR(VLOOKUP(V5761,workings!$B$5:$C$650,2,FALSE),0)</f>
        <v>0</v>
      </c>
      <c r="X5761" s="44"/>
      <c r="Y5761" s="44"/>
      <c r="Z5761" s="44"/>
      <c r="AA5761" s="44"/>
      <c r="AB5761" s="102"/>
      <c r="AC5761" s="102"/>
      <c r="AD5761" s="102"/>
      <c r="AE5761" s="102"/>
      <c r="AF5761" s="102"/>
      <c r="AG5761" s="102"/>
      <c r="AH5761" s="102"/>
      <c r="AI5761" s="102"/>
      <c r="AJ5761" s="102"/>
      <c r="AK5761" s="102"/>
      <c r="AL5761" s="102"/>
      <c r="AM5761" s="102"/>
      <c r="AN5761" s="102"/>
      <c r="AO5761" s="102"/>
      <c r="AP5761" s="102"/>
      <c r="AQ5761" s="102"/>
      <c r="AR5761" s="102"/>
      <c r="AS5761" s="102"/>
      <c r="AT5761" s="102"/>
      <c r="AU5761" s="102"/>
      <c r="AV5761" s="102"/>
      <c r="AW5761" s="102"/>
      <c r="AX5761" s="102"/>
      <c r="AY5761" s="102"/>
      <c r="AZ5761" s="102"/>
      <c r="BA5761" s="102"/>
      <c r="BB5761" s="102"/>
      <c r="BC5761" s="102"/>
      <c r="BD5761" s="102"/>
      <c r="BE5761" s="102"/>
      <c r="BF5761" s="102"/>
      <c r="BG5761" s="102"/>
      <c r="BH5761" s="102"/>
      <c r="BI5761" s="102"/>
      <c r="BJ5761" s="102"/>
      <c r="BK5761" s="102"/>
      <c r="BL5761" s="102"/>
      <c r="BM5761" s="102"/>
    </row>
    <row r="5762" spans="1:65" s="25" customFormat="1" ht="15" x14ac:dyDescent="0.2">
      <c r="A5762" s="308"/>
      <c r="B5762" s="371"/>
      <c r="C5762" s="314"/>
      <c r="D5762" s="314"/>
      <c r="E5762" s="317"/>
      <c r="F5762" s="308"/>
      <c r="G5762" s="298"/>
      <c r="H5762" s="301"/>
      <c r="I5762" s="301"/>
      <c r="J5762" s="301"/>
      <c r="K5762" s="301"/>
      <c r="L5762" s="301"/>
      <c r="M5762" s="301"/>
      <c r="N5762" s="302"/>
      <c r="O5762" s="22"/>
      <c r="P5762" s="294"/>
      <c r="Q5762" s="294"/>
      <c r="R5762" s="294"/>
      <c r="S5762" s="28"/>
      <c r="T5762" s="157"/>
      <c r="U5762" s="44">
        <f t="shared" si="181"/>
        <v>0</v>
      </c>
      <c r="V5762" s="44">
        <f t="shared" si="182"/>
        <v>1434</v>
      </c>
      <c r="W5762" s="44">
        <f>IFERROR(VLOOKUP(V5762,workings!$B$5:$C$650,2,FALSE),0)</f>
        <v>0</v>
      </c>
      <c r="X5762" s="44"/>
      <c r="Y5762" s="44"/>
      <c r="Z5762" s="44"/>
      <c r="AA5762" s="44"/>
      <c r="AB5762" s="102"/>
      <c r="AC5762" s="102"/>
      <c r="AD5762" s="102"/>
      <c r="AE5762" s="102"/>
      <c r="AF5762" s="102"/>
      <c r="AG5762" s="102"/>
      <c r="AH5762" s="102"/>
      <c r="AI5762" s="102"/>
      <c r="AJ5762" s="102"/>
      <c r="AK5762" s="102"/>
      <c r="AL5762" s="102"/>
      <c r="AM5762" s="102"/>
      <c r="AN5762" s="102"/>
      <c r="AO5762" s="102"/>
      <c r="AP5762" s="102"/>
      <c r="AQ5762" s="102"/>
      <c r="AR5762" s="102"/>
      <c r="AS5762" s="102"/>
      <c r="AT5762" s="102"/>
      <c r="AU5762" s="102"/>
      <c r="AV5762" s="102"/>
      <c r="AW5762" s="102"/>
      <c r="AX5762" s="102"/>
      <c r="AY5762" s="102"/>
      <c r="AZ5762" s="102"/>
      <c r="BA5762" s="102"/>
      <c r="BB5762" s="102"/>
      <c r="BC5762" s="102"/>
      <c r="BD5762" s="102"/>
      <c r="BE5762" s="102"/>
      <c r="BF5762" s="102"/>
      <c r="BG5762" s="102"/>
      <c r="BH5762" s="102"/>
      <c r="BI5762" s="102"/>
      <c r="BJ5762" s="102"/>
      <c r="BK5762" s="102"/>
      <c r="BL5762" s="102"/>
      <c r="BM5762" s="102"/>
    </row>
    <row r="5763" spans="1:65" s="25" customFormat="1" ht="15.75" thickBot="1" x14ac:dyDescent="0.25">
      <c r="A5763" s="309"/>
      <c r="B5763" s="372"/>
      <c r="C5763" s="315"/>
      <c r="D5763" s="315"/>
      <c r="E5763" s="318"/>
      <c r="F5763" s="320"/>
      <c r="G5763" s="303"/>
      <c r="H5763" s="304"/>
      <c r="I5763" s="304"/>
      <c r="J5763" s="304"/>
      <c r="K5763" s="304"/>
      <c r="L5763" s="304"/>
      <c r="M5763" s="304"/>
      <c r="N5763" s="305"/>
      <c r="O5763" s="26"/>
      <c r="P5763" s="306"/>
      <c r="Q5763" s="306"/>
      <c r="R5763" s="306"/>
      <c r="S5763" s="29"/>
      <c r="T5763" s="158"/>
      <c r="U5763" s="44">
        <f t="shared" si="181"/>
        <v>0</v>
      </c>
      <c r="V5763" s="44">
        <f t="shared" si="182"/>
        <v>1434</v>
      </c>
      <c r="W5763" s="44">
        <f>IFERROR(VLOOKUP(V5763,workings!$B$5:$C$650,2,FALSE),0)</f>
        <v>0</v>
      </c>
      <c r="X5763" s="44"/>
      <c r="Y5763" s="44"/>
      <c r="Z5763" s="44"/>
      <c r="AA5763" s="44"/>
      <c r="AB5763" s="102"/>
      <c r="AC5763" s="102"/>
      <c r="AD5763" s="102"/>
      <c r="AE5763" s="102"/>
      <c r="AF5763" s="102"/>
      <c r="AG5763" s="102"/>
      <c r="AH5763" s="102"/>
      <c r="AI5763" s="102"/>
      <c r="AJ5763" s="102"/>
      <c r="AK5763" s="102"/>
      <c r="AL5763" s="102"/>
      <c r="AM5763" s="102"/>
      <c r="AN5763" s="102"/>
      <c r="AO5763" s="102"/>
      <c r="AP5763" s="102"/>
      <c r="AQ5763" s="102"/>
      <c r="AR5763" s="102"/>
      <c r="AS5763" s="102"/>
      <c r="AT5763" s="102"/>
      <c r="AU5763" s="102"/>
      <c r="AV5763" s="102"/>
      <c r="AW5763" s="102"/>
      <c r="AX5763" s="102"/>
      <c r="AY5763" s="102"/>
      <c r="AZ5763" s="102"/>
      <c r="BA5763" s="102"/>
      <c r="BB5763" s="102"/>
      <c r="BC5763" s="102"/>
      <c r="BD5763" s="102"/>
      <c r="BE5763" s="102"/>
      <c r="BF5763" s="102"/>
      <c r="BG5763" s="102"/>
      <c r="BH5763" s="102"/>
      <c r="BI5763" s="102"/>
      <c r="BJ5763" s="102"/>
      <c r="BK5763" s="102"/>
      <c r="BL5763" s="102"/>
      <c r="BM5763" s="102"/>
    </row>
    <row r="5764" spans="1:65" s="25" customFormat="1" ht="15.75" customHeight="1" thickBot="1" x14ac:dyDescent="0.25">
      <c r="A5764" s="307">
        <v>1435</v>
      </c>
      <c r="B5764" s="370">
        <v>13</v>
      </c>
      <c r="C5764" s="313" t="s">
        <v>34</v>
      </c>
      <c r="D5764" s="313" t="s">
        <v>2137</v>
      </c>
      <c r="E5764" s="316" t="s">
        <v>36</v>
      </c>
      <c r="F5764" s="319" t="s">
        <v>2509</v>
      </c>
      <c r="G5764" s="21" t="s">
        <v>38</v>
      </c>
      <c r="H5764" s="21"/>
      <c r="I5764" s="21"/>
      <c r="J5764" s="21" t="s">
        <v>278</v>
      </c>
      <c r="K5764" s="21"/>
      <c r="L5764" s="21" t="s">
        <v>50</v>
      </c>
      <c r="M5764" s="21"/>
      <c r="N5764" s="21"/>
      <c r="O5764" s="22"/>
      <c r="P5764" s="294"/>
      <c r="Q5764" s="294"/>
      <c r="R5764" s="294"/>
      <c r="S5764" s="23"/>
      <c r="T5764" s="156"/>
      <c r="U5764" s="44">
        <f t="shared" si="181"/>
        <v>0</v>
      </c>
      <c r="V5764" s="44">
        <f t="shared" si="182"/>
        <v>1435</v>
      </c>
      <c r="W5764" s="44">
        <f>IFERROR(VLOOKUP(V5764,workings!$B$5:$C$650,2,FALSE),0)</f>
        <v>0</v>
      </c>
      <c r="X5764" s="44"/>
      <c r="Y5764" s="44"/>
      <c r="Z5764" s="44"/>
      <c r="AA5764" s="44"/>
      <c r="AB5764" s="102"/>
      <c r="AC5764" s="102"/>
      <c r="AD5764" s="102"/>
      <c r="AE5764" s="102"/>
      <c r="AF5764" s="102"/>
      <c r="AG5764" s="102"/>
      <c r="AH5764" s="102"/>
      <c r="AI5764" s="102"/>
      <c r="AJ5764" s="102"/>
      <c r="AK5764" s="102"/>
      <c r="AL5764" s="102"/>
      <c r="AM5764" s="102"/>
      <c r="AN5764" s="102"/>
      <c r="AO5764" s="102"/>
      <c r="AP5764" s="102"/>
      <c r="AQ5764" s="102"/>
      <c r="AR5764" s="102"/>
      <c r="AS5764" s="102"/>
      <c r="AT5764" s="102"/>
      <c r="AU5764" s="102"/>
      <c r="AV5764" s="102"/>
      <c r="AW5764" s="102"/>
      <c r="AX5764" s="102"/>
      <c r="AY5764" s="102"/>
      <c r="AZ5764" s="102"/>
      <c r="BA5764" s="102"/>
      <c r="BB5764" s="102"/>
      <c r="BC5764" s="102"/>
      <c r="BD5764" s="102"/>
      <c r="BE5764" s="102"/>
      <c r="BF5764" s="102"/>
      <c r="BG5764" s="102"/>
      <c r="BH5764" s="102"/>
      <c r="BI5764" s="102"/>
      <c r="BJ5764" s="102"/>
      <c r="BK5764" s="102"/>
      <c r="BL5764" s="102"/>
      <c r="BM5764" s="102"/>
    </row>
    <row r="5765" spans="1:65" s="25" customFormat="1" ht="15.75" thickBot="1" x14ac:dyDescent="0.25">
      <c r="A5765" s="308"/>
      <c r="B5765" s="371"/>
      <c r="C5765" s="314"/>
      <c r="D5765" s="314"/>
      <c r="E5765" s="317"/>
      <c r="F5765" s="308"/>
      <c r="G5765" s="298" t="s">
        <v>2510</v>
      </c>
      <c r="H5765" s="299"/>
      <c r="I5765" s="299"/>
      <c r="J5765" s="299"/>
      <c r="K5765" s="299"/>
      <c r="L5765" s="299"/>
      <c r="M5765" s="299"/>
      <c r="N5765" s="300"/>
      <c r="O5765" s="26"/>
      <c r="P5765" s="306"/>
      <c r="Q5765" s="306"/>
      <c r="R5765" s="306"/>
      <c r="S5765" s="27"/>
      <c r="T5765" s="157"/>
      <c r="U5765" s="44">
        <f t="shared" si="181"/>
        <v>0</v>
      </c>
      <c r="V5765" s="44">
        <f t="shared" si="182"/>
        <v>1435</v>
      </c>
      <c r="W5765" s="44">
        <f>IFERROR(VLOOKUP(V5765,workings!$B$5:$C$650,2,FALSE),0)</f>
        <v>0</v>
      </c>
      <c r="X5765" s="44"/>
      <c r="Y5765" s="44"/>
      <c r="Z5765" s="44"/>
      <c r="AA5765" s="44"/>
      <c r="AB5765" s="102"/>
      <c r="AC5765" s="102"/>
      <c r="AD5765" s="102"/>
      <c r="AE5765" s="102"/>
      <c r="AF5765" s="102"/>
      <c r="AG5765" s="102"/>
      <c r="AH5765" s="102"/>
      <c r="AI5765" s="102"/>
      <c r="AJ5765" s="102"/>
      <c r="AK5765" s="102"/>
      <c r="AL5765" s="102"/>
      <c r="AM5765" s="102"/>
      <c r="AN5765" s="102"/>
      <c r="AO5765" s="102"/>
      <c r="AP5765" s="102"/>
      <c r="AQ5765" s="102"/>
      <c r="AR5765" s="102"/>
      <c r="AS5765" s="102"/>
      <c r="AT5765" s="102"/>
      <c r="AU5765" s="102"/>
      <c r="AV5765" s="102"/>
      <c r="AW5765" s="102"/>
      <c r="AX5765" s="102"/>
      <c r="AY5765" s="102"/>
      <c r="AZ5765" s="102"/>
      <c r="BA5765" s="102"/>
      <c r="BB5765" s="102"/>
      <c r="BC5765" s="102"/>
      <c r="BD5765" s="102"/>
      <c r="BE5765" s="102"/>
      <c r="BF5765" s="102"/>
      <c r="BG5765" s="102"/>
      <c r="BH5765" s="102"/>
      <c r="BI5765" s="102"/>
      <c r="BJ5765" s="102"/>
      <c r="BK5765" s="102"/>
      <c r="BL5765" s="102"/>
      <c r="BM5765" s="102"/>
    </row>
    <row r="5766" spans="1:65" s="25" customFormat="1" ht="15" x14ac:dyDescent="0.2">
      <c r="A5766" s="308"/>
      <c r="B5766" s="371"/>
      <c r="C5766" s="314"/>
      <c r="D5766" s="314"/>
      <c r="E5766" s="317"/>
      <c r="F5766" s="308" t="s">
        <v>2509</v>
      </c>
      <c r="G5766" s="298" t="s">
        <v>38</v>
      </c>
      <c r="H5766" s="301"/>
      <c r="I5766" s="301"/>
      <c r="J5766" s="301" t="s">
        <v>278</v>
      </c>
      <c r="K5766" s="301"/>
      <c r="L5766" s="301" t="s">
        <v>50</v>
      </c>
      <c r="M5766" s="301"/>
      <c r="N5766" s="302"/>
      <c r="O5766" s="22"/>
      <c r="P5766" s="294"/>
      <c r="Q5766" s="294"/>
      <c r="R5766" s="294"/>
      <c r="S5766" s="28"/>
      <c r="T5766" s="157"/>
      <c r="U5766" s="44">
        <f t="shared" si="181"/>
        <v>0</v>
      </c>
      <c r="V5766" s="44">
        <f t="shared" si="182"/>
        <v>1435</v>
      </c>
      <c r="W5766" s="44">
        <f>IFERROR(VLOOKUP(V5766,workings!$B$5:$C$650,2,FALSE),0)</f>
        <v>0</v>
      </c>
      <c r="X5766" s="44"/>
      <c r="Y5766" s="44"/>
      <c r="Z5766" s="44"/>
      <c r="AA5766" s="44"/>
      <c r="AB5766" s="102"/>
      <c r="AC5766" s="102"/>
      <c r="AD5766" s="102"/>
      <c r="AE5766" s="102"/>
      <c r="AF5766" s="102"/>
      <c r="AG5766" s="102"/>
      <c r="AH5766" s="102"/>
      <c r="AI5766" s="102"/>
      <c r="AJ5766" s="102"/>
      <c r="AK5766" s="102"/>
      <c r="AL5766" s="102"/>
      <c r="AM5766" s="102"/>
      <c r="AN5766" s="102"/>
      <c r="AO5766" s="102"/>
      <c r="AP5766" s="102"/>
      <c r="AQ5766" s="102"/>
      <c r="AR5766" s="102"/>
      <c r="AS5766" s="102"/>
      <c r="AT5766" s="102"/>
      <c r="AU5766" s="102"/>
      <c r="AV5766" s="102"/>
      <c r="AW5766" s="102"/>
      <c r="AX5766" s="102"/>
      <c r="AY5766" s="102"/>
      <c r="AZ5766" s="102"/>
      <c r="BA5766" s="102"/>
      <c r="BB5766" s="102"/>
      <c r="BC5766" s="102"/>
      <c r="BD5766" s="102"/>
      <c r="BE5766" s="102"/>
      <c r="BF5766" s="102"/>
      <c r="BG5766" s="102"/>
      <c r="BH5766" s="102"/>
      <c r="BI5766" s="102"/>
      <c r="BJ5766" s="102"/>
      <c r="BK5766" s="102"/>
      <c r="BL5766" s="102"/>
      <c r="BM5766" s="102"/>
    </row>
    <row r="5767" spans="1:65" s="25" customFormat="1" ht="15.75" thickBot="1" x14ac:dyDescent="0.25">
      <c r="A5767" s="309"/>
      <c r="B5767" s="372"/>
      <c r="C5767" s="315"/>
      <c r="D5767" s="315"/>
      <c r="E5767" s="318"/>
      <c r="F5767" s="320"/>
      <c r="G5767" s="303" t="s">
        <v>2510</v>
      </c>
      <c r="H5767" s="304"/>
      <c r="I5767" s="304"/>
      <c r="J5767" s="304"/>
      <c r="K5767" s="304"/>
      <c r="L5767" s="304"/>
      <c r="M5767" s="304"/>
      <c r="N5767" s="305"/>
      <c r="O5767" s="26"/>
      <c r="P5767" s="306"/>
      <c r="Q5767" s="306"/>
      <c r="R5767" s="306"/>
      <c r="S5767" s="29"/>
      <c r="T5767" s="158"/>
      <c r="U5767" s="44">
        <f t="shared" si="181"/>
        <v>0</v>
      </c>
      <c r="V5767" s="44">
        <f t="shared" si="182"/>
        <v>1435</v>
      </c>
      <c r="W5767" s="44">
        <f>IFERROR(VLOOKUP(V5767,workings!$B$5:$C$650,2,FALSE),0)</f>
        <v>0</v>
      </c>
      <c r="X5767" s="44"/>
      <c r="Y5767" s="44"/>
      <c r="Z5767" s="44"/>
      <c r="AA5767" s="44"/>
      <c r="AB5767" s="102"/>
      <c r="AC5767" s="102"/>
      <c r="AD5767" s="102"/>
      <c r="AE5767" s="102"/>
      <c r="AF5767" s="102"/>
      <c r="AG5767" s="102"/>
      <c r="AH5767" s="102"/>
      <c r="AI5767" s="102"/>
      <c r="AJ5767" s="102"/>
      <c r="AK5767" s="102"/>
      <c r="AL5767" s="102"/>
      <c r="AM5767" s="102"/>
      <c r="AN5767" s="102"/>
      <c r="AO5767" s="102"/>
      <c r="AP5767" s="102"/>
      <c r="AQ5767" s="102"/>
      <c r="AR5767" s="102"/>
      <c r="AS5767" s="102"/>
      <c r="AT5767" s="102"/>
      <c r="AU5767" s="102"/>
      <c r="AV5767" s="102"/>
      <c r="AW5767" s="102"/>
      <c r="AX5767" s="102"/>
      <c r="AY5767" s="102"/>
      <c r="AZ5767" s="102"/>
      <c r="BA5767" s="102"/>
      <c r="BB5767" s="102"/>
      <c r="BC5767" s="102"/>
      <c r="BD5767" s="102"/>
      <c r="BE5767" s="102"/>
      <c r="BF5767" s="102"/>
      <c r="BG5767" s="102"/>
      <c r="BH5767" s="102"/>
      <c r="BI5767" s="102"/>
      <c r="BJ5767" s="102"/>
      <c r="BK5767" s="102"/>
      <c r="BL5767" s="102"/>
      <c r="BM5767" s="102"/>
    </row>
    <row r="5768" spans="1:65" s="25" customFormat="1" ht="15.75" customHeight="1" thickBot="1" x14ac:dyDescent="0.25">
      <c r="A5768" s="307">
        <v>1436</v>
      </c>
      <c r="B5768" s="370">
        <v>13</v>
      </c>
      <c r="C5768" s="313" t="s">
        <v>34</v>
      </c>
      <c r="D5768" s="313" t="s">
        <v>2170</v>
      </c>
      <c r="E5768" s="316" t="s">
        <v>42</v>
      </c>
      <c r="F5768" s="319" t="s">
        <v>2511</v>
      </c>
      <c r="G5768" s="21" t="s">
        <v>78</v>
      </c>
      <c r="H5768" s="21"/>
      <c r="I5768" s="21"/>
      <c r="J5768" s="21"/>
      <c r="K5768" s="21"/>
      <c r="L5768" s="21"/>
      <c r="M5768" s="21"/>
      <c r="N5768" s="21"/>
      <c r="O5768" s="22"/>
      <c r="P5768" s="294"/>
      <c r="Q5768" s="294"/>
      <c r="R5768" s="294"/>
      <c r="S5768" s="23"/>
      <c r="T5768" s="156"/>
      <c r="U5768" s="44">
        <f t="shared" si="181"/>
        <v>0</v>
      </c>
      <c r="V5768" s="44">
        <f t="shared" si="182"/>
        <v>1436</v>
      </c>
      <c r="W5768" s="44">
        <f>IFERROR(VLOOKUP(V5768,workings!$B$5:$C$650,2,FALSE),0)</f>
        <v>0</v>
      </c>
      <c r="X5768" s="44"/>
      <c r="Y5768" s="44"/>
      <c r="Z5768" s="44"/>
      <c r="AA5768" s="44"/>
      <c r="AB5768" s="102"/>
      <c r="AC5768" s="102"/>
      <c r="AD5768" s="102"/>
      <c r="AE5768" s="102"/>
      <c r="AF5768" s="102"/>
      <c r="AG5768" s="102"/>
      <c r="AH5768" s="102"/>
      <c r="AI5768" s="102"/>
      <c r="AJ5768" s="102"/>
      <c r="AK5768" s="102"/>
      <c r="AL5768" s="102"/>
      <c r="AM5768" s="102"/>
      <c r="AN5768" s="102"/>
      <c r="AO5768" s="102"/>
      <c r="AP5768" s="102"/>
      <c r="AQ5768" s="102"/>
      <c r="AR5768" s="102"/>
      <c r="AS5768" s="102"/>
      <c r="AT5768" s="102"/>
      <c r="AU5768" s="102"/>
      <c r="AV5768" s="102"/>
      <c r="AW5768" s="102"/>
      <c r="AX5768" s="102"/>
      <c r="AY5768" s="102"/>
      <c r="AZ5768" s="102"/>
      <c r="BA5768" s="102"/>
      <c r="BB5768" s="102"/>
      <c r="BC5768" s="102"/>
      <c r="BD5768" s="102"/>
      <c r="BE5768" s="102"/>
      <c r="BF5768" s="102"/>
      <c r="BG5768" s="102"/>
      <c r="BH5768" s="102"/>
      <c r="BI5768" s="102"/>
      <c r="BJ5768" s="102"/>
      <c r="BK5768" s="102"/>
      <c r="BL5768" s="102"/>
      <c r="BM5768" s="102"/>
    </row>
    <row r="5769" spans="1:65" s="25" customFormat="1" ht="15.75" thickBot="1" x14ac:dyDescent="0.25">
      <c r="A5769" s="308"/>
      <c r="B5769" s="371"/>
      <c r="C5769" s="314"/>
      <c r="D5769" s="314"/>
      <c r="E5769" s="317"/>
      <c r="F5769" s="308"/>
      <c r="G5769" s="298" t="s">
        <v>2512</v>
      </c>
      <c r="H5769" s="299"/>
      <c r="I5769" s="299"/>
      <c r="J5769" s="299"/>
      <c r="K5769" s="299"/>
      <c r="L5769" s="299"/>
      <c r="M5769" s="299"/>
      <c r="N5769" s="300"/>
      <c r="O5769" s="26"/>
      <c r="P5769" s="306"/>
      <c r="Q5769" s="306"/>
      <c r="R5769" s="306"/>
      <c r="S5769" s="27"/>
      <c r="T5769" s="157"/>
      <c r="U5769" s="44">
        <f t="shared" si="181"/>
        <v>0</v>
      </c>
      <c r="V5769" s="44">
        <f t="shared" si="182"/>
        <v>1436</v>
      </c>
      <c r="W5769" s="44">
        <f>IFERROR(VLOOKUP(V5769,workings!$B$5:$C$650,2,FALSE),0)</f>
        <v>0</v>
      </c>
      <c r="X5769" s="44"/>
      <c r="Y5769" s="44"/>
      <c r="Z5769" s="44"/>
      <c r="AA5769" s="44"/>
      <c r="AB5769" s="102"/>
      <c r="AC5769" s="102"/>
      <c r="AD5769" s="102"/>
      <c r="AE5769" s="102"/>
      <c r="AF5769" s="102"/>
      <c r="AG5769" s="102"/>
      <c r="AH5769" s="102"/>
      <c r="AI5769" s="102"/>
      <c r="AJ5769" s="102"/>
      <c r="AK5769" s="102"/>
      <c r="AL5769" s="102"/>
      <c r="AM5769" s="102"/>
      <c r="AN5769" s="102"/>
      <c r="AO5769" s="102"/>
      <c r="AP5769" s="102"/>
      <c r="AQ5769" s="102"/>
      <c r="AR5769" s="102"/>
      <c r="AS5769" s="102"/>
      <c r="AT5769" s="102"/>
      <c r="AU5769" s="102"/>
      <c r="AV5769" s="102"/>
      <c r="AW5769" s="102"/>
      <c r="AX5769" s="102"/>
      <c r="AY5769" s="102"/>
      <c r="AZ5769" s="102"/>
      <c r="BA5769" s="102"/>
      <c r="BB5769" s="102"/>
      <c r="BC5769" s="102"/>
      <c r="BD5769" s="102"/>
      <c r="BE5769" s="102"/>
      <c r="BF5769" s="102"/>
      <c r="BG5769" s="102"/>
      <c r="BH5769" s="102"/>
      <c r="BI5769" s="102"/>
      <c r="BJ5769" s="102"/>
      <c r="BK5769" s="102"/>
      <c r="BL5769" s="102"/>
      <c r="BM5769" s="102"/>
    </row>
    <row r="5770" spans="1:65" s="25" customFormat="1" ht="15" x14ac:dyDescent="0.2">
      <c r="A5770" s="308"/>
      <c r="B5770" s="371"/>
      <c r="C5770" s="314"/>
      <c r="D5770" s="314"/>
      <c r="E5770" s="317"/>
      <c r="F5770" s="308" t="s">
        <v>2511</v>
      </c>
      <c r="G5770" s="298" t="s">
        <v>78</v>
      </c>
      <c r="H5770" s="301"/>
      <c r="I5770" s="301"/>
      <c r="J5770" s="301"/>
      <c r="K5770" s="301"/>
      <c r="L5770" s="301"/>
      <c r="M5770" s="301"/>
      <c r="N5770" s="302"/>
      <c r="O5770" s="22"/>
      <c r="P5770" s="294"/>
      <c r="Q5770" s="294"/>
      <c r="R5770" s="294"/>
      <c r="S5770" s="28"/>
      <c r="T5770" s="157"/>
      <c r="U5770" s="44">
        <f t="shared" si="181"/>
        <v>0</v>
      </c>
      <c r="V5770" s="44">
        <f t="shared" si="182"/>
        <v>1436</v>
      </c>
      <c r="W5770" s="44">
        <f>IFERROR(VLOOKUP(V5770,workings!$B$5:$C$650,2,FALSE),0)</f>
        <v>0</v>
      </c>
      <c r="X5770" s="44"/>
      <c r="Y5770" s="44"/>
      <c r="Z5770" s="44"/>
      <c r="AA5770" s="44"/>
      <c r="AB5770" s="102"/>
      <c r="AC5770" s="102"/>
      <c r="AD5770" s="102"/>
      <c r="AE5770" s="102"/>
      <c r="AF5770" s="102"/>
      <c r="AG5770" s="102"/>
      <c r="AH5770" s="102"/>
      <c r="AI5770" s="102"/>
      <c r="AJ5770" s="102"/>
      <c r="AK5770" s="102"/>
      <c r="AL5770" s="102"/>
      <c r="AM5770" s="102"/>
      <c r="AN5770" s="102"/>
      <c r="AO5770" s="102"/>
      <c r="AP5770" s="102"/>
      <c r="AQ5770" s="102"/>
      <c r="AR5770" s="102"/>
      <c r="AS5770" s="102"/>
      <c r="AT5770" s="102"/>
      <c r="AU5770" s="102"/>
      <c r="AV5770" s="102"/>
      <c r="AW5770" s="102"/>
      <c r="AX5770" s="102"/>
      <c r="AY5770" s="102"/>
      <c r="AZ5770" s="102"/>
      <c r="BA5770" s="102"/>
      <c r="BB5770" s="102"/>
      <c r="BC5770" s="102"/>
      <c r="BD5770" s="102"/>
      <c r="BE5770" s="102"/>
      <c r="BF5770" s="102"/>
      <c r="BG5770" s="102"/>
      <c r="BH5770" s="102"/>
      <c r="BI5770" s="102"/>
      <c r="BJ5770" s="102"/>
      <c r="BK5770" s="102"/>
      <c r="BL5770" s="102"/>
      <c r="BM5770" s="102"/>
    </row>
    <row r="5771" spans="1:65" s="25" customFormat="1" ht="15.75" thickBot="1" x14ac:dyDescent="0.25">
      <c r="A5771" s="309"/>
      <c r="B5771" s="372"/>
      <c r="C5771" s="315"/>
      <c r="D5771" s="315"/>
      <c r="E5771" s="318"/>
      <c r="F5771" s="320"/>
      <c r="G5771" s="303" t="s">
        <v>2512</v>
      </c>
      <c r="H5771" s="304"/>
      <c r="I5771" s="304"/>
      <c r="J5771" s="304"/>
      <c r="K5771" s="304"/>
      <c r="L5771" s="304"/>
      <c r="M5771" s="304"/>
      <c r="N5771" s="305"/>
      <c r="O5771" s="26"/>
      <c r="P5771" s="306"/>
      <c r="Q5771" s="306"/>
      <c r="R5771" s="306"/>
      <c r="S5771" s="29"/>
      <c r="T5771" s="158"/>
      <c r="U5771" s="44">
        <f t="shared" si="181"/>
        <v>0</v>
      </c>
      <c r="V5771" s="44">
        <f t="shared" si="182"/>
        <v>1436</v>
      </c>
      <c r="W5771" s="44">
        <f>IFERROR(VLOOKUP(V5771,workings!$B$5:$C$650,2,FALSE),0)</f>
        <v>0</v>
      </c>
      <c r="X5771" s="44"/>
      <c r="Y5771" s="44"/>
      <c r="Z5771" s="44"/>
      <c r="AA5771" s="44"/>
      <c r="AB5771" s="102"/>
      <c r="AC5771" s="102"/>
      <c r="AD5771" s="102"/>
      <c r="AE5771" s="102"/>
      <c r="AF5771" s="102"/>
      <c r="AG5771" s="102"/>
      <c r="AH5771" s="102"/>
      <c r="AI5771" s="102"/>
      <c r="AJ5771" s="102"/>
      <c r="AK5771" s="102"/>
      <c r="AL5771" s="102"/>
      <c r="AM5771" s="102"/>
      <c r="AN5771" s="102"/>
      <c r="AO5771" s="102"/>
      <c r="AP5771" s="102"/>
      <c r="AQ5771" s="102"/>
      <c r="AR5771" s="102"/>
      <c r="AS5771" s="102"/>
      <c r="AT5771" s="102"/>
      <c r="AU5771" s="102"/>
      <c r="AV5771" s="102"/>
      <c r="AW5771" s="102"/>
      <c r="AX5771" s="102"/>
      <c r="AY5771" s="102"/>
      <c r="AZ5771" s="102"/>
      <c r="BA5771" s="102"/>
      <c r="BB5771" s="102"/>
      <c r="BC5771" s="102"/>
      <c r="BD5771" s="102"/>
      <c r="BE5771" s="102"/>
      <c r="BF5771" s="102"/>
      <c r="BG5771" s="102"/>
      <c r="BH5771" s="102"/>
      <c r="BI5771" s="102"/>
      <c r="BJ5771" s="102"/>
      <c r="BK5771" s="102"/>
      <c r="BL5771" s="102"/>
      <c r="BM5771" s="102"/>
    </row>
    <row r="5772" spans="1:65" s="25" customFormat="1" ht="15.75" customHeight="1" thickBot="1" x14ac:dyDescent="0.25">
      <c r="A5772" s="307">
        <v>1437</v>
      </c>
      <c r="B5772" s="370">
        <v>13</v>
      </c>
      <c r="C5772" s="313" t="s">
        <v>34</v>
      </c>
      <c r="D5772" s="313" t="s">
        <v>2114</v>
      </c>
      <c r="E5772" s="316" t="s">
        <v>42</v>
      </c>
      <c r="F5772" s="319" t="s">
        <v>2513</v>
      </c>
      <c r="G5772" s="21" t="s">
        <v>38</v>
      </c>
      <c r="H5772" s="21"/>
      <c r="I5772" s="21"/>
      <c r="J5772" s="21"/>
      <c r="K5772" s="21"/>
      <c r="L5772" s="21" t="s">
        <v>139</v>
      </c>
      <c r="M5772" s="21" t="s">
        <v>139</v>
      </c>
      <c r="N5772" s="21"/>
      <c r="O5772" s="22"/>
      <c r="P5772" s="294"/>
      <c r="Q5772" s="294"/>
      <c r="R5772" s="294"/>
      <c r="S5772" s="23"/>
      <c r="T5772" s="156"/>
      <c r="U5772" s="44">
        <f t="shared" si="181"/>
        <v>0</v>
      </c>
      <c r="V5772" s="44">
        <f t="shared" si="182"/>
        <v>1437</v>
      </c>
      <c r="W5772" s="44">
        <f>IFERROR(VLOOKUP(V5772,workings!$B$5:$C$650,2,FALSE),0)</f>
        <v>0</v>
      </c>
      <c r="X5772" s="44"/>
      <c r="Y5772" s="44"/>
      <c r="Z5772" s="44"/>
      <c r="AA5772" s="44"/>
      <c r="AB5772" s="102"/>
      <c r="AC5772" s="102"/>
      <c r="AD5772" s="102"/>
      <c r="AE5772" s="102"/>
      <c r="AF5772" s="102"/>
      <c r="AG5772" s="102"/>
      <c r="AH5772" s="102"/>
      <c r="AI5772" s="102"/>
      <c r="AJ5772" s="102"/>
      <c r="AK5772" s="102"/>
      <c r="AL5772" s="102"/>
      <c r="AM5772" s="102"/>
      <c r="AN5772" s="102"/>
      <c r="AO5772" s="102"/>
      <c r="AP5772" s="102"/>
      <c r="AQ5772" s="102"/>
      <c r="AR5772" s="102"/>
      <c r="AS5772" s="102"/>
      <c r="AT5772" s="102"/>
      <c r="AU5772" s="102"/>
      <c r="AV5772" s="102"/>
      <c r="AW5772" s="102"/>
      <c r="AX5772" s="102"/>
      <c r="AY5772" s="102"/>
      <c r="AZ5772" s="102"/>
      <c r="BA5772" s="102"/>
      <c r="BB5772" s="102"/>
      <c r="BC5772" s="102"/>
      <c r="BD5772" s="102"/>
      <c r="BE5772" s="102"/>
      <c r="BF5772" s="102"/>
      <c r="BG5772" s="102"/>
      <c r="BH5772" s="102"/>
      <c r="BI5772" s="102"/>
      <c r="BJ5772" s="102"/>
      <c r="BK5772" s="102"/>
      <c r="BL5772" s="102"/>
      <c r="BM5772" s="102"/>
    </row>
    <row r="5773" spans="1:65" s="25" customFormat="1" ht="15.75" thickBot="1" x14ac:dyDescent="0.25">
      <c r="A5773" s="308"/>
      <c r="B5773" s="371"/>
      <c r="C5773" s="314"/>
      <c r="D5773" s="314"/>
      <c r="E5773" s="317"/>
      <c r="F5773" s="308"/>
      <c r="G5773" s="298" t="s">
        <v>2514</v>
      </c>
      <c r="H5773" s="299"/>
      <c r="I5773" s="299"/>
      <c r="J5773" s="299"/>
      <c r="K5773" s="299"/>
      <c r="L5773" s="299"/>
      <c r="M5773" s="299"/>
      <c r="N5773" s="300"/>
      <c r="O5773" s="26"/>
      <c r="P5773" s="306"/>
      <c r="Q5773" s="306"/>
      <c r="R5773" s="306"/>
      <c r="S5773" s="27"/>
      <c r="T5773" s="157"/>
      <c r="U5773" s="44">
        <f t="shared" si="181"/>
        <v>0</v>
      </c>
      <c r="V5773" s="44">
        <f t="shared" si="182"/>
        <v>1437</v>
      </c>
      <c r="W5773" s="44">
        <f>IFERROR(VLOOKUP(V5773,workings!$B$5:$C$650,2,FALSE),0)</f>
        <v>0</v>
      </c>
      <c r="X5773" s="44"/>
      <c r="Y5773" s="44"/>
      <c r="Z5773" s="44"/>
      <c r="AA5773" s="44"/>
      <c r="AB5773" s="102"/>
      <c r="AC5773" s="102"/>
      <c r="AD5773" s="102"/>
      <c r="AE5773" s="102"/>
      <c r="AF5773" s="102"/>
      <c r="AG5773" s="102"/>
      <c r="AH5773" s="102"/>
      <c r="AI5773" s="102"/>
      <c r="AJ5773" s="102"/>
      <c r="AK5773" s="102"/>
      <c r="AL5773" s="102"/>
      <c r="AM5773" s="102"/>
      <c r="AN5773" s="102"/>
      <c r="AO5773" s="102"/>
      <c r="AP5773" s="102"/>
      <c r="AQ5773" s="102"/>
      <c r="AR5773" s="102"/>
      <c r="AS5773" s="102"/>
      <c r="AT5773" s="102"/>
      <c r="AU5773" s="102"/>
      <c r="AV5773" s="102"/>
      <c r="AW5773" s="102"/>
      <c r="AX5773" s="102"/>
      <c r="AY5773" s="102"/>
      <c r="AZ5773" s="102"/>
      <c r="BA5773" s="102"/>
      <c r="BB5773" s="102"/>
      <c r="BC5773" s="102"/>
      <c r="BD5773" s="102"/>
      <c r="BE5773" s="102"/>
      <c r="BF5773" s="102"/>
      <c r="BG5773" s="102"/>
      <c r="BH5773" s="102"/>
      <c r="BI5773" s="102"/>
      <c r="BJ5773" s="102"/>
      <c r="BK5773" s="102"/>
      <c r="BL5773" s="102"/>
      <c r="BM5773" s="102"/>
    </row>
    <row r="5774" spans="1:65" s="25" customFormat="1" ht="15" x14ac:dyDescent="0.2">
      <c r="A5774" s="308"/>
      <c r="B5774" s="371"/>
      <c r="C5774" s="314"/>
      <c r="D5774" s="314"/>
      <c r="E5774" s="317"/>
      <c r="F5774" s="308" t="s">
        <v>2513</v>
      </c>
      <c r="G5774" s="298" t="s">
        <v>38</v>
      </c>
      <c r="H5774" s="301"/>
      <c r="I5774" s="301"/>
      <c r="J5774" s="301"/>
      <c r="K5774" s="301"/>
      <c r="L5774" s="301" t="s">
        <v>139</v>
      </c>
      <c r="M5774" s="301" t="s">
        <v>139</v>
      </c>
      <c r="N5774" s="302"/>
      <c r="O5774" s="22"/>
      <c r="P5774" s="294"/>
      <c r="Q5774" s="294"/>
      <c r="R5774" s="294"/>
      <c r="S5774" s="28"/>
      <c r="T5774" s="157"/>
      <c r="U5774" s="44">
        <f t="shared" si="181"/>
        <v>0</v>
      </c>
      <c r="V5774" s="44">
        <f t="shared" si="182"/>
        <v>1437</v>
      </c>
      <c r="W5774" s="44">
        <f>IFERROR(VLOOKUP(V5774,workings!$B$5:$C$650,2,FALSE),0)</f>
        <v>0</v>
      </c>
      <c r="X5774" s="44"/>
      <c r="Y5774" s="44"/>
      <c r="Z5774" s="44"/>
      <c r="AA5774" s="44"/>
      <c r="AB5774" s="102"/>
      <c r="AC5774" s="102"/>
      <c r="AD5774" s="102"/>
      <c r="AE5774" s="102"/>
      <c r="AF5774" s="102"/>
      <c r="AG5774" s="102"/>
      <c r="AH5774" s="102"/>
      <c r="AI5774" s="102"/>
      <c r="AJ5774" s="102"/>
      <c r="AK5774" s="102"/>
      <c r="AL5774" s="102"/>
      <c r="AM5774" s="102"/>
      <c r="AN5774" s="102"/>
      <c r="AO5774" s="102"/>
      <c r="AP5774" s="102"/>
      <c r="AQ5774" s="102"/>
      <c r="AR5774" s="102"/>
      <c r="AS5774" s="102"/>
      <c r="AT5774" s="102"/>
      <c r="AU5774" s="102"/>
      <c r="AV5774" s="102"/>
      <c r="AW5774" s="102"/>
      <c r="AX5774" s="102"/>
      <c r="AY5774" s="102"/>
      <c r="AZ5774" s="102"/>
      <c r="BA5774" s="102"/>
      <c r="BB5774" s="102"/>
      <c r="BC5774" s="102"/>
      <c r="BD5774" s="102"/>
      <c r="BE5774" s="102"/>
      <c r="BF5774" s="102"/>
      <c r="BG5774" s="102"/>
      <c r="BH5774" s="102"/>
      <c r="BI5774" s="102"/>
      <c r="BJ5774" s="102"/>
      <c r="BK5774" s="102"/>
      <c r="BL5774" s="102"/>
      <c r="BM5774" s="102"/>
    </row>
    <row r="5775" spans="1:65" s="25" customFormat="1" ht="15.75" thickBot="1" x14ac:dyDescent="0.25">
      <c r="A5775" s="309"/>
      <c r="B5775" s="372"/>
      <c r="C5775" s="315"/>
      <c r="D5775" s="315"/>
      <c r="E5775" s="318"/>
      <c r="F5775" s="320"/>
      <c r="G5775" s="303" t="s">
        <v>2514</v>
      </c>
      <c r="H5775" s="304"/>
      <c r="I5775" s="304"/>
      <c r="J5775" s="304"/>
      <c r="K5775" s="304"/>
      <c r="L5775" s="304"/>
      <c r="M5775" s="304"/>
      <c r="N5775" s="305"/>
      <c r="O5775" s="26"/>
      <c r="P5775" s="306"/>
      <c r="Q5775" s="306"/>
      <c r="R5775" s="306"/>
      <c r="S5775" s="29"/>
      <c r="T5775" s="158"/>
      <c r="U5775" s="44">
        <f t="shared" si="181"/>
        <v>0</v>
      </c>
      <c r="V5775" s="44">
        <f t="shared" si="182"/>
        <v>1437</v>
      </c>
      <c r="W5775" s="44">
        <f>IFERROR(VLOOKUP(V5775,workings!$B$5:$C$650,2,FALSE),0)</f>
        <v>0</v>
      </c>
      <c r="X5775" s="44"/>
      <c r="Y5775" s="44"/>
      <c r="Z5775" s="44"/>
      <c r="AA5775" s="44"/>
      <c r="AB5775" s="102"/>
      <c r="AC5775" s="102"/>
      <c r="AD5775" s="102"/>
      <c r="AE5775" s="102"/>
      <c r="AF5775" s="102"/>
      <c r="AG5775" s="102"/>
      <c r="AH5775" s="102"/>
      <c r="AI5775" s="102"/>
      <c r="AJ5775" s="102"/>
      <c r="AK5775" s="102"/>
      <c r="AL5775" s="102"/>
      <c r="AM5775" s="102"/>
      <c r="AN5775" s="102"/>
      <c r="AO5775" s="102"/>
      <c r="AP5775" s="102"/>
      <c r="AQ5775" s="102"/>
      <c r="AR5775" s="102"/>
      <c r="AS5775" s="102"/>
      <c r="AT5775" s="102"/>
      <c r="AU5775" s="102"/>
      <c r="AV5775" s="102"/>
      <c r="AW5775" s="102"/>
      <c r="AX5775" s="102"/>
      <c r="AY5775" s="102"/>
      <c r="AZ5775" s="102"/>
      <c r="BA5775" s="102"/>
      <c r="BB5775" s="102"/>
      <c r="BC5775" s="102"/>
      <c r="BD5775" s="102"/>
      <c r="BE5775" s="102"/>
      <c r="BF5775" s="102"/>
      <c r="BG5775" s="102"/>
      <c r="BH5775" s="102"/>
      <c r="BI5775" s="102"/>
      <c r="BJ5775" s="102"/>
      <c r="BK5775" s="102"/>
      <c r="BL5775" s="102"/>
      <c r="BM5775" s="102"/>
    </row>
    <row r="5776" spans="1:65" s="25" customFormat="1" ht="15.75" customHeight="1" thickBot="1" x14ac:dyDescent="0.25">
      <c r="A5776" s="307">
        <v>1438</v>
      </c>
      <c r="B5776" s="370">
        <v>13</v>
      </c>
      <c r="C5776" s="313" t="s">
        <v>34</v>
      </c>
      <c r="D5776" s="313" t="s">
        <v>2515</v>
      </c>
      <c r="E5776" s="316" t="s">
        <v>36</v>
      </c>
      <c r="F5776" s="319" t="s">
        <v>2516</v>
      </c>
      <c r="G5776" s="21"/>
      <c r="H5776" s="21"/>
      <c r="I5776" s="21"/>
      <c r="J5776" s="21"/>
      <c r="K5776" s="21"/>
      <c r="L5776" s="21"/>
      <c r="M5776" s="21"/>
      <c r="N5776" s="21"/>
      <c r="O5776" s="22"/>
      <c r="P5776" s="294"/>
      <c r="Q5776" s="294"/>
      <c r="R5776" s="294"/>
      <c r="S5776" s="23"/>
      <c r="T5776" s="156"/>
      <c r="U5776" s="44">
        <f t="shared" si="181"/>
        <v>0</v>
      </c>
      <c r="V5776" s="44">
        <f t="shared" si="182"/>
        <v>1438</v>
      </c>
      <c r="W5776" s="44">
        <f>IFERROR(VLOOKUP(V5776,workings!$B$5:$C$650,2,FALSE),0)</f>
        <v>0</v>
      </c>
      <c r="X5776" s="44"/>
      <c r="Y5776" s="44"/>
      <c r="Z5776" s="44"/>
      <c r="AA5776" s="44"/>
      <c r="AB5776" s="102"/>
      <c r="AC5776" s="102"/>
      <c r="AD5776" s="102"/>
      <c r="AE5776" s="102"/>
      <c r="AF5776" s="102"/>
      <c r="AG5776" s="102"/>
      <c r="AH5776" s="102"/>
      <c r="AI5776" s="102"/>
      <c r="AJ5776" s="102"/>
      <c r="AK5776" s="102"/>
      <c r="AL5776" s="102"/>
      <c r="AM5776" s="102"/>
      <c r="AN5776" s="102"/>
      <c r="AO5776" s="102"/>
      <c r="AP5776" s="102"/>
      <c r="AQ5776" s="102"/>
      <c r="AR5776" s="102"/>
      <c r="AS5776" s="102"/>
      <c r="AT5776" s="102"/>
      <c r="AU5776" s="102"/>
      <c r="AV5776" s="102"/>
      <c r="AW5776" s="102"/>
      <c r="AX5776" s="102"/>
      <c r="AY5776" s="102"/>
      <c r="AZ5776" s="102"/>
      <c r="BA5776" s="102"/>
      <c r="BB5776" s="102"/>
      <c r="BC5776" s="102"/>
      <c r="BD5776" s="102"/>
      <c r="BE5776" s="102"/>
      <c r="BF5776" s="102"/>
      <c r="BG5776" s="102"/>
      <c r="BH5776" s="102"/>
      <c r="BI5776" s="102"/>
      <c r="BJ5776" s="102"/>
      <c r="BK5776" s="102"/>
      <c r="BL5776" s="102"/>
      <c r="BM5776" s="102"/>
    </row>
    <row r="5777" spans="1:65" s="25" customFormat="1" ht="15.75" thickBot="1" x14ac:dyDescent="0.25">
      <c r="A5777" s="308"/>
      <c r="B5777" s="371"/>
      <c r="C5777" s="314"/>
      <c r="D5777" s="314"/>
      <c r="E5777" s="317"/>
      <c r="F5777" s="308"/>
      <c r="G5777" s="298" t="s">
        <v>2517</v>
      </c>
      <c r="H5777" s="299"/>
      <c r="I5777" s="299"/>
      <c r="J5777" s="299"/>
      <c r="K5777" s="299"/>
      <c r="L5777" s="299"/>
      <c r="M5777" s="299"/>
      <c r="N5777" s="300"/>
      <c r="O5777" s="26"/>
      <c r="P5777" s="306"/>
      <c r="Q5777" s="306"/>
      <c r="R5777" s="306"/>
      <c r="S5777" s="27"/>
      <c r="T5777" s="157"/>
      <c r="U5777" s="44">
        <f t="shared" ref="U5777:U5840" si="183">O5777</f>
        <v>0</v>
      </c>
      <c r="V5777" s="44">
        <f t="shared" ref="V5777:V5840" si="184">IF(A5777&gt;0,A5777,V5776)</f>
        <v>1438</v>
      </c>
      <c r="W5777" s="44">
        <f>IFERROR(VLOOKUP(V5777,workings!$B$5:$C$650,2,FALSE),0)</f>
        <v>0</v>
      </c>
      <c r="X5777" s="44"/>
      <c r="Y5777" s="44"/>
      <c r="Z5777" s="44"/>
      <c r="AA5777" s="44"/>
      <c r="AB5777" s="102"/>
      <c r="AC5777" s="102"/>
      <c r="AD5777" s="102"/>
      <c r="AE5777" s="102"/>
      <c r="AF5777" s="102"/>
      <c r="AG5777" s="102"/>
      <c r="AH5777" s="102"/>
      <c r="AI5777" s="102"/>
      <c r="AJ5777" s="102"/>
      <c r="AK5777" s="102"/>
      <c r="AL5777" s="102"/>
      <c r="AM5777" s="102"/>
      <c r="AN5777" s="102"/>
      <c r="AO5777" s="102"/>
      <c r="AP5777" s="102"/>
      <c r="AQ5777" s="102"/>
      <c r="AR5777" s="102"/>
      <c r="AS5777" s="102"/>
      <c r="AT5777" s="102"/>
      <c r="AU5777" s="102"/>
      <c r="AV5777" s="102"/>
      <c r="AW5777" s="102"/>
      <c r="AX5777" s="102"/>
      <c r="AY5777" s="102"/>
      <c r="AZ5777" s="102"/>
      <c r="BA5777" s="102"/>
      <c r="BB5777" s="102"/>
      <c r="BC5777" s="102"/>
      <c r="BD5777" s="102"/>
      <c r="BE5777" s="102"/>
      <c r="BF5777" s="102"/>
      <c r="BG5777" s="102"/>
      <c r="BH5777" s="102"/>
      <c r="BI5777" s="102"/>
      <c r="BJ5777" s="102"/>
      <c r="BK5777" s="102"/>
      <c r="BL5777" s="102"/>
      <c r="BM5777" s="102"/>
    </row>
    <row r="5778" spans="1:65" s="25" customFormat="1" ht="15" x14ac:dyDescent="0.2">
      <c r="A5778" s="308"/>
      <c r="B5778" s="371"/>
      <c r="C5778" s="314"/>
      <c r="D5778" s="314"/>
      <c r="E5778" s="317"/>
      <c r="F5778" s="308" t="s">
        <v>2516</v>
      </c>
      <c r="G5778" s="298"/>
      <c r="H5778" s="301"/>
      <c r="I5778" s="301"/>
      <c r="J5778" s="301"/>
      <c r="K5778" s="301"/>
      <c r="L5778" s="301"/>
      <c r="M5778" s="301"/>
      <c r="N5778" s="302"/>
      <c r="O5778" s="22"/>
      <c r="P5778" s="294"/>
      <c r="Q5778" s="294"/>
      <c r="R5778" s="294"/>
      <c r="S5778" s="28"/>
      <c r="T5778" s="157"/>
      <c r="U5778" s="44">
        <f t="shared" si="183"/>
        <v>0</v>
      </c>
      <c r="V5778" s="44">
        <f t="shared" si="184"/>
        <v>1438</v>
      </c>
      <c r="W5778" s="44">
        <f>IFERROR(VLOOKUP(V5778,workings!$B$5:$C$650,2,FALSE),0)</f>
        <v>0</v>
      </c>
      <c r="X5778" s="44"/>
      <c r="Y5778" s="44"/>
      <c r="Z5778" s="44"/>
      <c r="AA5778" s="44"/>
      <c r="AB5778" s="102"/>
      <c r="AC5778" s="102"/>
      <c r="AD5778" s="102"/>
      <c r="AE5778" s="102"/>
      <c r="AF5778" s="102"/>
      <c r="AG5778" s="102"/>
      <c r="AH5778" s="102"/>
      <c r="AI5778" s="102"/>
      <c r="AJ5778" s="102"/>
      <c r="AK5778" s="102"/>
      <c r="AL5778" s="102"/>
      <c r="AM5778" s="102"/>
      <c r="AN5778" s="102"/>
      <c r="AO5778" s="102"/>
      <c r="AP5778" s="102"/>
      <c r="AQ5778" s="102"/>
      <c r="AR5778" s="102"/>
      <c r="AS5778" s="102"/>
      <c r="AT5778" s="102"/>
      <c r="AU5778" s="102"/>
      <c r="AV5778" s="102"/>
      <c r="AW5778" s="102"/>
      <c r="AX5778" s="102"/>
      <c r="AY5778" s="102"/>
      <c r="AZ5778" s="102"/>
      <c r="BA5778" s="102"/>
      <c r="BB5778" s="102"/>
      <c r="BC5778" s="102"/>
      <c r="BD5778" s="102"/>
      <c r="BE5778" s="102"/>
      <c r="BF5778" s="102"/>
      <c r="BG5778" s="102"/>
      <c r="BH5778" s="102"/>
      <c r="BI5778" s="102"/>
      <c r="BJ5778" s="102"/>
      <c r="BK5778" s="102"/>
      <c r="BL5778" s="102"/>
      <c r="BM5778" s="102"/>
    </row>
    <row r="5779" spans="1:65" s="25" customFormat="1" ht="15.75" thickBot="1" x14ac:dyDescent="0.25">
      <c r="A5779" s="309"/>
      <c r="B5779" s="372"/>
      <c r="C5779" s="315"/>
      <c r="D5779" s="315"/>
      <c r="E5779" s="318"/>
      <c r="F5779" s="320"/>
      <c r="G5779" s="303" t="s">
        <v>2517</v>
      </c>
      <c r="H5779" s="304"/>
      <c r="I5779" s="304"/>
      <c r="J5779" s="304"/>
      <c r="K5779" s="304"/>
      <c r="L5779" s="304"/>
      <c r="M5779" s="304"/>
      <c r="N5779" s="305"/>
      <c r="O5779" s="26"/>
      <c r="P5779" s="306"/>
      <c r="Q5779" s="306"/>
      <c r="R5779" s="306"/>
      <c r="S5779" s="29"/>
      <c r="T5779" s="158"/>
      <c r="U5779" s="44">
        <f t="shared" si="183"/>
        <v>0</v>
      </c>
      <c r="V5779" s="44">
        <f t="shared" si="184"/>
        <v>1438</v>
      </c>
      <c r="W5779" s="44">
        <f>IFERROR(VLOOKUP(V5779,workings!$B$5:$C$650,2,FALSE),0)</f>
        <v>0</v>
      </c>
      <c r="X5779" s="44"/>
      <c r="Y5779" s="44"/>
      <c r="Z5779" s="44"/>
      <c r="AA5779" s="44"/>
      <c r="AB5779" s="102"/>
      <c r="AC5779" s="102"/>
      <c r="AD5779" s="102"/>
      <c r="AE5779" s="102"/>
      <c r="AF5779" s="102"/>
      <c r="AG5779" s="102"/>
      <c r="AH5779" s="102"/>
      <c r="AI5779" s="102"/>
      <c r="AJ5779" s="102"/>
      <c r="AK5779" s="102"/>
      <c r="AL5779" s="102"/>
      <c r="AM5779" s="102"/>
      <c r="AN5779" s="102"/>
      <c r="AO5779" s="102"/>
      <c r="AP5779" s="102"/>
      <c r="AQ5779" s="102"/>
      <c r="AR5779" s="102"/>
      <c r="AS5779" s="102"/>
      <c r="AT5779" s="102"/>
      <c r="AU5779" s="102"/>
      <c r="AV5779" s="102"/>
      <c r="AW5779" s="102"/>
      <c r="AX5779" s="102"/>
      <c r="AY5779" s="102"/>
      <c r="AZ5779" s="102"/>
      <c r="BA5779" s="102"/>
      <c r="BB5779" s="102"/>
      <c r="BC5779" s="102"/>
      <c r="BD5779" s="102"/>
      <c r="BE5779" s="102"/>
      <c r="BF5779" s="102"/>
      <c r="BG5779" s="102"/>
      <c r="BH5779" s="102"/>
      <c r="BI5779" s="102"/>
      <c r="BJ5779" s="102"/>
      <c r="BK5779" s="102"/>
      <c r="BL5779" s="102"/>
      <c r="BM5779" s="102"/>
    </row>
    <row r="5780" spans="1:65" s="25" customFormat="1" ht="15.75" customHeight="1" thickBot="1" x14ac:dyDescent="0.25">
      <c r="A5780" s="307">
        <v>1439</v>
      </c>
      <c r="B5780" s="370">
        <v>13</v>
      </c>
      <c r="C5780" s="313" t="s">
        <v>34</v>
      </c>
      <c r="D5780" s="313" t="s">
        <v>2137</v>
      </c>
      <c r="E5780" s="316" t="s">
        <v>36</v>
      </c>
      <c r="F5780" s="319" t="s">
        <v>2518</v>
      </c>
      <c r="G5780" s="21"/>
      <c r="H5780" s="21" t="s">
        <v>38</v>
      </c>
      <c r="I5780" s="21"/>
      <c r="J5780" s="21" t="s">
        <v>50</v>
      </c>
      <c r="K5780" s="21"/>
      <c r="L5780" s="21"/>
      <c r="M5780" s="21"/>
      <c r="N5780" s="21"/>
      <c r="O5780" s="22"/>
      <c r="P5780" s="294"/>
      <c r="Q5780" s="294"/>
      <c r="R5780" s="294"/>
      <c r="S5780" s="23"/>
      <c r="T5780" s="156"/>
      <c r="U5780" s="44">
        <f t="shared" si="183"/>
        <v>0</v>
      </c>
      <c r="V5780" s="44">
        <f t="shared" si="184"/>
        <v>1439</v>
      </c>
      <c r="W5780" s="44">
        <f>IFERROR(VLOOKUP(V5780,workings!$B$5:$C$650,2,FALSE),0)</f>
        <v>0</v>
      </c>
      <c r="X5780" s="44"/>
      <c r="Y5780" s="44"/>
      <c r="Z5780" s="44"/>
      <c r="AA5780" s="44"/>
      <c r="AB5780" s="102"/>
      <c r="AC5780" s="102"/>
      <c r="AD5780" s="102"/>
      <c r="AE5780" s="102"/>
      <c r="AF5780" s="102"/>
      <c r="AG5780" s="102"/>
      <c r="AH5780" s="102"/>
      <c r="AI5780" s="102"/>
      <c r="AJ5780" s="102"/>
      <c r="AK5780" s="102"/>
      <c r="AL5780" s="102"/>
      <c r="AM5780" s="102"/>
      <c r="AN5780" s="102"/>
      <c r="AO5780" s="102"/>
      <c r="AP5780" s="102"/>
      <c r="AQ5780" s="102"/>
      <c r="AR5780" s="102"/>
      <c r="AS5780" s="102"/>
      <c r="AT5780" s="102"/>
      <c r="AU5780" s="102"/>
      <c r="AV5780" s="102"/>
      <c r="AW5780" s="102"/>
      <c r="AX5780" s="102"/>
      <c r="AY5780" s="102"/>
      <c r="AZ5780" s="102"/>
      <c r="BA5780" s="102"/>
      <c r="BB5780" s="102"/>
      <c r="BC5780" s="102"/>
      <c r="BD5780" s="102"/>
      <c r="BE5780" s="102"/>
      <c r="BF5780" s="102"/>
      <c r="BG5780" s="102"/>
      <c r="BH5780" s="102"/>
      <c r="BI5780" s="102"/>
      <c r="BJ5780" s="102"/>
      <c r="BK5780" s="102"/>
      <c r="BL5780" s="102"/>
      <c r="BM5780" s="102"/>
    </row>
    <row r="5781" spans="1:65" s="25" customFormat="1" ht="15.75" thickBot="1" x14ac:dyDescent="0.25">
      <c r="A5781" s="308"/>
      <c r="B5781" s="371"/>
      <c r="C5781" s="314"/>
      <c r="D5781" s="314"/>
      <c r="E5781" s="317"/>
      <c r="F5781" s="308"/>
      <c r="G5781" s="298" t="s">
        <v>2519</v>
      </c>
      <c r="H5781" s="299"/>
      <c r="I5781" s="299"/>
      <c r="J5781" s="299"/>
      <c r="K5781" s="299"/>
      <c r="L5781" s="299"/>
      <c r="M5781" s="299"/>
      <c r="N5781" s="300"/>
      <c r="O5781" s="26"/>
      <c r="P5781" s="306"/>
      <c r="Q5781" s="306"/>
      <c r="R5781" s="306"/>
      <c r="S5781" s="27"/>
      <c r="T5781" s="157"/>
      <c r="U5781" s="44">
        <f t="shared" si="183"/>
        <v>0</v>
      </c>
      <c r="V5781" s="44">
        <f t="shared" si="184"/>
        <v>1439</v>
      </c>
      <c r="W5781" s="44">
        <f>IFERROR(VLOOKUP(V5781,workings!$B$5:$C$650,2,FALSE),0)</f>
        <v>0</v>
      </c>
      <c r="X5781" s="44"/>
      <c r="Y5781" s="44"/>
      <c r="Z5781" s="44"/>
      <c r="AA5781" s="44"/>
      <c r="AB5781" s="102"/>
      <c r="AC5781" s="102"/>
      <c r="AD5781" s="102"/>
      <c r="AE5781" s="102"/>
      <c r="AF5781" s="102"/>
      <c r="AG5781" s="102"/>
      <c r="AH5781" s="102"/>
      <c r="AI5781" s="102"/>
      <c r="AJ5781" s="102"/>
      <c r="AK5781" s="102"/>
      <c r="AL5781" s="102"/>
      <c r="AM5781" s="102"/>
      <c r="AN5781" s="102"/>
      <c r="AO5781" s="102"/>
      <c r="AP5781" s="102"/>
      <c r="AQ5781" s="102"/>
      <c r="AR5781" s="102"/>
      <c r="AS5781" s="102"/>
      <c r="AT5781" s="102"/>
      <c r="AU5781" s="102"/>
      <c r="AV5781" s="102"/>
      <c r="AW5781" s="102"/>
      <c r="AX5781" s="102"/>
      <c r="AY5781" s="102"/>
      <c r="AZ5781" s="102"/>
      <c r="BA5781" s="102"/>
      <c r="BB5781" s="102"/>
      <c r="BC5781" s="102"/>
      <c r="BD5781" s="102"/>
      <c r="BE5781" s="102"/>
      <c r="BF5781" s="102"/>
      <c r="BG5781" s="102"/>
      <c r="BH5781" s="102"/>
      <c r="BI5781" s="102"/>
      <c r="BJ5781" s="102"/>
      <c r="BK5781" s="102"/>
      <c r="BL5781" s="102"/>
      <c r="BM5781" s="102"/>
    </row>
    <row r="5782" spans="1:65" s="25" customFormat="1" ht="15" x14ac:dyDescent="0.2">
      <c r="A5782" s="308"/>
      <c r="B5782" s="371"/>
      <c r="C5782" s="314"/>
      <c r="D5782" s="314"/>
      <c r="E5782" s="317"/>
      <c r="F5782" s="308" t="s">
        <v>2518</v>
      </c>
      <c r="G5782" s="298"/>
      <c r="H5782" s="301" t="s">
        <v>38</v>
      </c>
      <c r="I5782" s="301"/>
      <c r="J5782" s="301" t="s">
        <v>50</v>
      </c>
      <c r="K5782" s="301"/>
      <c r="L5782" s="301"/>
      <c r="M5782" s="301"/>
      <c r="N5782" s="302"/>
      <c r="O5782" s="22"/>
      <c r="P5782" s="294"/>
      <c r="Q5782" s="294"/>
      <c r="R5782" s="294"/>
      <c r="S5782" s="28"/>
      <c r="T5782" s="157"/>
      <c r="U5782" s="44">
        <f t="shared" si="183"/>
        <v>0</v>
      </c>
      <c r="V5782" s="44">
        <f t="shared" si="184"/>
        <v>1439</v>
      </c>
      <c r="W5782" s="44">
        <f>IFERROR(VLOOKUP(V5782,workings!$B$5:$C$650,2,FALSE),0)</f>
        <v>0</v>
      </c>
      <c r="X5782" s="44"/>
      <c r="Y5782" s="44"/>
      <c r="Z5782" s="44"/>
      <c r="AA5782" s="44"/>
      <c r="AB5782" s="102"/>
      <c r="AC5782" s="102"/>
      <c r="AD5782" s="102"/>
      <c r="AE5782" s="102"/>
      <c r="AF5782" s="102"/>
      <c r="AG5782" s="102"/>
      <c r="AH5782" s="102"/>
      <c r="AI5782" s="102"/>
      <c r="AJ5782" s="102"/>
      <c r="AK5782" s="102"/>
      <c r="AL5782" s="102"/>
      <c r="AM5782" s="102"/>
      <c r="AN5782" s="102"/>
      <c r="AO5782" s="102"/>
      <c r="AP5782" s="102"/>
      <c r="AQ5782" s="102"/>
      <c r="AR5782" s="102"/>
      <c r="AS5782" s="102"/>
      <c r="AT5782" s="102"/>
      <c r="AU5782" s="102"/>
      <c r="AV5782" s="102"/>
      <c r="AW5782" s="102"/>
      <c r="AX5782" s="102"/>
      <c r="AY5782" s="102"/>
      <c r="AZ5782" s="102"/>
      <c r="BA5782" s="102"/>
      <c r="BB5782" s="102"/>
      <c r="BC5782" s="102"/>
      <c r="BD5782" s="102"/>
      <c r="BE5782" s="102"/>
      <c r="BF5782" s="102"/>
      <c r="BG5782" s="102"/>
      <c r="BH5782" s="102"/>
      <c r="BI5782" s="102"/>
      <c r="BJ5782" s="102"/>
      <c r="BK5782" s="102"/>
      <c r="BL5782" s="102"/>
      <c r="BM5782" s="102"/>
    </row>
    <row r="5783" spans="1:65" s="25" customFormat="1" ht="15.75" thickBot="1" x14ac:dyDescent="0.25">
      <c r="A5783" s="309"/>
      <c r="B5783" s="372"/>
      <c r="C5783" s="315"/>
      <c r="D5783" s="315"/>
      <c r="E5783" s="318"/>
      <c r="F5783" s="320"/>
      <c r="G5783" s="303" t="s">
        <v>2519</v>
      </c>
      <c r="H5783" s="304"/>
      <c r="I5783" s="304"/>
      <c r="J5783" s="304"/>
      <c r="K5783" s="304"/>
      <c r="L5783" s="304"/>
      <c r="M5783" s="304"/>
      <c r="N5783" s="305"/>
      <c r="O5783" s="26"/>
      <c r="P5783" s="306"/>
      <c r="Q5783" s="306"/>
      <c r="R5783" s="306"/>
      <c r="S5783" s="29"/>
      <c r="T5783" s="158"/>
      <c r="U5783" s="44">
        <f t="shared" si="183"/>
        <v>0</v>
      </c>
      <c r="V5783" s="44">
        <f t="shared" si="184"/>
        <v>1439</v>
      </c>
      <c r="W5783" s="44">
        <f>IFERROR(VLOOKUP(V5783,workings!$B$5:$C$650,2,FALSE),0)</f>
        <v>0</v>
      </c>
      <c r="X5783" s="44"/>
      <c r="Y5783" s="44"/>
      <c r="Z5783" s="44"/>
      <c r="AA5783" s="44"/>
      <c r="AB5783" s="102"/>
      <c r="AC5783" s="102"/>
      <c r="AD5783" s="102"/>
      <c r="AE5783" s="102"/>
      <c r="AF5783" s="102"/>
      <c r="AG5783" s="102"/>
      <c r="AH5783" s="102"/>
      <c r="AI5783" s="102"/>
      <c r="AJ5783" s="102"/>
      <c r="AK5783" s="102"/>
      <c r="AL5783" s="102"/>
      <c r="AM5783" s="102"/>
      <c r="AN5783" s="102"/>
      <c r="AO5783" s="102"/>
      <c r="AP5783" s="102"/>
      <c r="AQ5783" s="102"/>
      <c r="AR5783" s="102"/>
      <c r="AS5783" s="102"/>
      <c r="AT5783" s="102"/>
      <c r="AU5783" s="102"/>
      <c r="AV5783" s="102"/>
      <c r="AW5783" s="102"/>
      <c r="AX5783" s="102"/>
      <c r="AY5783" s="102"/>
      <c r="AZ5783" s="102"/>
      <c r="BA5783" s="102"/>
      <c r="BB5783" s="102"/>
      <c r="BC5783" s="102"/>
      <c r="BD5783" s="102"/>
      <c r="BE5783" s="102"/>
      <c r="BF5783" s="102"/>
      <c r="BG5783" s="102"/>
      <c r="BH5783" s="102"/>
      <c r="BI5783" s="102"/>
      <c r="BJ5783" s="102"/>
      <c r="BK5783" s="102"/>
      <c r="BL5783" s="102"/>
      <c r="BM5783" s="102"/>
    </row>
    <row r="5784" spans="1:65" s="25" customFormat="1" ht="15.75" customHeight="1" thickBot="1" x14ac:dyDescent="0.25">
      <c r="A5784" s="307">
        <v>1440</v>
      </c>
      <c r="B5784" s="370">
        <v>13</v>
      </c>
      <c r="C5784" s="313" t="s">
        <v>34</v>
      </c>
      <c r="D5784" s="313" t="s">
        <v>2170</v>
      </c>
      <c r="E5784" s="316" t="s">
        <v>42</v>
      </c>
      <c r="F5784" s="319" t="s">
        <v>2152</v>
      </c>
      <c r="G5784" s="21" t="s">
        <v>38</v>
      </c>
      <c r="H5784" s="21"/>
      <c r="I5784" s="21"/>
      <c r="J5784" s="21"/>
      <c r="K5784" s="21"/>
      <c r="L5784" s="21"/>
      <c r="M5784" s="21" t="s">
        <v>44</v>
      </c>
      <c r="N5784" s="21"/>
      <c r="O5784" s="22"/>
      <c r="P5784" s="294"/>
      <c r="Q5784" s="294"/>
      <c r="R5784" s="294"/>
      <c r="S5784" s="23"/>
      <c r="T5784" s="156"/>
      <c r="U5784" s="44">
        <f t="shared" si="183"/>
        <v>0</v>
      </c>
      <c r="V5784" s="44">
        <f t="shared" si="184"/>
        <v>1440</v>
      </c>
      <c r="W5784" s="44">
        <f>IFERROR(VLOOKUP(V5784,workings!$B$5:$C$650,2,FALSE),0)</f>
        <v>0</v>
      </c>
      <c r="X5784" s="44"/>
      <c r="Y5784" s="44"/>
      <c r="Z5784" s="44"/>
      <c r="AA5784" s="44"/>
      <c r="AB5784" s="102"/>
      <c r="AC5784" s="102"/>
      <c r="AD5784" s="102"/>
      <c r="AE5784" s="102"/>
      <c r="AF5784" s="102"/>
      <c r="AG5784" s="102"/>
      <c r="AH5784" s="102"/>
      <c r="AI5784" s="102"/>
      <c r="AJ5784" s="102"/>
      <c r="AK5784" s="102"/>
      <c r="AL5784" s="102"/>
      <c r="AM5784" s="102"/>
      <c r="AN5784" s="102"/>
      <c r="AO5784" s="102"/>
      <c r="AP5784" s="102"/>
      <c r="AQ5784" s="102"/>
      <c r="AR5784" s="102"/>
      <c r="AS5784" s="102"/>
      <c r="AT5784" s="102"/>
      <c r="AU5784" s="102"/>
      <c r="AV5784" s="102"/>
      <c r="AW5784" s="102"/>
      <c r="AX5784" s="102"/>
      <c r="AY5784" s="102"/>
      <c r="AZ5784" s="102"/>
      <c r="BA5784" s="102"/>
      <c r="BB5784" s="102"/>
      <c r="BC5784" s="102"/>
      <c r="BD5784" s="102"/>
      <c r="BE5784" s="102"/>
      <c r="BF5784" s="102"/>
      <c r="BG5784" s="102"/>
      <c r="BH5784" s="102"/>
      <c r="BI5784" s="102"/>
      <c r="BJ5784" s="102"/>
      <c r="BK5784" s="102"/>
      <c r="BL5784" s="102"/>
      <c r="BM5784" s="102"/>
    </row>
    <row r="5785" spans="1:65" s="25" customFormat="1" ht="15.75" thickBot="1" x14ac:dyDescent="0.25">
      <c r="A5785" s="308"/>
      <c r="B5785" s="371"/>
      <c r="C5785" s="314"/>
      <c r="D5785" s="314"/>
      <c r="E5785" s="317"/>
      <c r="F5785" s="308"/>
      <c r="G5785" s="298" t="s">
        <v>2520</v>
      </c>
      <c r="H5785" s="299"/>
      <c r="I5785" s="299"/>
      <c r="J5785" s="299"/>
      <c r="K5785" s="299"/>
      <c r="L5785" s="299"/>
      <c r="M5785" s="299"/>
      <c r="N5785" s="300"/>
      <c r="O5785" s="26"/>
      <c r="P5785" s="306"/>
      <c r="Q5785" s="306"/>
      <c r="R5785" s="306"/>
      <c r="S5785" s="27"/>
      <c r="T5785" s="157"/>
      <c r="U5785" s="44">
        <f t="shared" si="183"/>
        <v>0</v>
      </c>
      <c r="V5785" s="44">
        <f t="shared" si="184"/>
        <v>1440</v>
      </c>
      <c r="W5785" s="44">
        <f>IFERROR(VLOOKUP(V5785,workings!$B$5:$C$650,2,FALSE),0)</f>
        <v>0</v>
      </c>
      <c r="X5785" s="44"/>
      <c r="Y5785" s="44"/>
      <c r="Z5785" s="44"/>
      <c r="AA5785" s="44"/>
      <c r="AB5785" s="102"/>
      <c r="AC5785" s="102"/>
      <c r="AD5785" s="102"/>
      <c r="AE5785" s="102"/>
      <c r="AF5785" s="102"/>
      <c r="AG5785" s="102"/>
      <c r="AH5785" s="102"/>
      <c r="AI5785" s="102"/>
      <c r="AJ5785" s="102"/>
      <c r="AK5785" s="102"/>
      <c r="AL5785" s="102"/>
      <c r="AM5785" s="102"/>
      <c r="AN5785" s="102"/>
      <c r="AO5785" s="102"/>
      <c r="AP5785" s="102"/>
      <c r="AQ5785" s="102"/>
      <c r="AR5785" s="102"/>
      <c r="AS5785" s="102"/>
      <c r="AT5785" s="102"/>
      <c r="AU5785" s="102"/>
      <c r="AV5785" s="102"/>
      <c r="AW5785" s="102"/>
      <c r="AX5785" s="102"/>
      <c r="AY5785" s="102"/>
      <c r="AZ5785" s="102"/>
      <c r="BA5785" s="102"/>
      <c r="BB5785" s="102"/>
      <c r="BC5785" s="102"/>
      <c r="BD5785" s="102"/>
      <c r="BE5785" s="102"/>
      <c r="BF5785" s="102"/>
      <c r="BG5785" s="102"/>
      <c r="BH5785" s="102"/>
      <c r="BI5785" s="102"/>
      <c r="BJ5785" s="102"/>
      <c r="BK5785" s="102"/>
      <c r="BL5785" s="102"/>
      <c r="BM5785" s="102"/>
    </row>
    <row r="5786" spans="1:65" s="25" customFormat="1" ht="15" x14ac:dyDescent="0.2">
      <c r="A5786" s="308"/>
      <c r="B5786" s="371"/>
      <c r="C5786" s="314"/>
      <c r="D5786" s="314"/>
      <c r="E5786" s="317"/>
      <c r="F5786" s="308" t="s">
        <v>2152</v>
      </c>
      <c r="G5786" s="298" t="s">
        <v>38</v>
      </c>
      <c r="H5786" s="301"/>
      <c r="I5786" s="301"/>
      <c r="J5786" s="301"/>
      <c r="K5786" s="301"/>
      <c r="L5786" s="301"/>
      <c r="M5786" s="301" t="s">
        <v>44</v>
      </c>
      <c r="N5786" s="302"/>
      <c r="O5786" s="22"/>
      <c r="P5786" s="294"/>
      <c r="Q5786" s="294"/>
      <c r="R5786" s="294"/>
      <c r="S5786" s="28"/>
      <c r="T5786" s="157"/>
      <c r="U5786" s="44">
        <f t="shared" si="183"/>
        <v>0</v>
      </c>
      <c r="V5786" s="44">
        <f t="shared" si="184"/>
        <v>1440</v>
      </c>
      <c r="W5786" s="44">
        <f>IFERROR(VLOOKUP(V5786,workings!$B$5:$C$650,2,FALSE),0)</f>
        <v>0</v>
      </c>
      <c r="X5786" s="44"/>
      <c r="Y5786" s="44"/>
      <c r="Z5786" s="44"/>
      <c r="AA5786" s="44"/>
      <c r="AB5786" s="102"/>
      <c r="AC5786" s="102"/>
      <c r="AD5786" s="102"/>
      <c r="AE5786" s="102"/>
      <c r="AF5786" s="102"/>
      <c r="AG5786" s="102"/>
      <c r="AH5786" s="102"/>
      <c r="AI5786" s="102"/>
      <c r="AJ5786" s="102"/>
      <c r="AK5786" s="102"/>
      <c r="AL5786" s="102"/>
      <c r="AM5786" s="102"/>
      <c r="AN5786" s="102"/>
      <c r="AO5786" s="102"/>
      <c r="AP5786" s="102"/>
      <c r="AQ5786" s="102"/>
      <c r="AR5786" s="102"/>
      <c r="AS5786" s="102"/>
      <c r="AT5786" s="102"/>
      <c r="AU5786" s="102"/>
      <c r="AV5786" s="102"/>
      <c r="AW5786" s="102"/>
      <c r="AX5786" s="102"/>
      <c r="AY5786" s="102"/>
      <c r="AZ5786" s="102"/>
      <c r="BA5786" s="102"/>
      <c r="BB5786" s="102"/>
      <c r="BC5786" s="102"/>
      <c r="BD5786" s="102"/>
      <c r="BE5786" s="102"/>
      <c r="BF5786" s="102"/>
      <c r="BG5786" s="102"/>
      <c r="BH5786" s="102"/>
      <c r="BI5786" s="102"/>
      <c r="BJ5786" s="102"/>
      <c r="BK5786" s="102"/>
      <c r="BL5786" s="102"/>
      <c r="BM5786" s="102"/>
    </row>
    <row r="5787" spans="1:65" s="25" customFormat="1" ht="15.75" thickBot="1" x14ac:dyDescent="0.25">
      <c r="A5787" s="309"/>
      <c r="B5787" s="372"/>
      <c r="C5787" s="315"/>
      <c r="D5787" s="315"/>
      <c r="E5787" s="318"/>
      <c r="F5787" s="320"/>
      <c r="G5787" s="303" t="s">
        <v>2520</v>
      </c>
      <c r="H5787" s="304"/>
      <c r="I5787" s="304"/>
      <c r="J5787" s="304"/>
      <c r="K5787" s="304"/>
      <c r="L5787" s="304"/>
      <c r="M5787" s="304"/>
      <c r="N5787" s="305"/>
      <c r="O5787" s="26"/>
      <c r="P5787" s="306"/>
      <c r="Q5787" s="306"/>
      <c r="R5787" s="306"/>
      <c r="S5787" s="29"/>
      <c r="T5787" s="158"/>
      <c r="U5787" s="44">
        <f t="shared" si="183"/>
        <v>0</v>
      </c>
      <c r="V5787" s="44">
        <f t="shared" si="184"/>
        <v>1440</v>
      </c>
      <c r="W5787" s="44">
        <f>IFERROR(VLOOKUP(V5787,workings!$B$5:$C$650,2,FALSE),0)</f>
        <v>0</v>
      </c>
      <c r="X5787" s="44"/>
      <c r="Y5787" s="44"/>
      <c r="Z5787" s="44"/>
      <c r="AA5787" s="44"/>
      <c r="AB5787" s="102"/>
      <c r="AC5787" s="102"/>
      <c r="AD5787" s="102"/>
      <c r="AE5787" s="102"/>
      <c r="AF5787" s="102"/>
      <c r="AG5787" s="102"/>
      <c r="AH5787" s="102"/>
      <c r="AI5787" s="102"/>
      <c r="AJ5787" s="102"/>
      <c r="AK5787" s="102"/>
      <c r="AL5787" s="102"/>
      <c r="AM5787" s="102"/>
      <c r="AN5787" s="102"/>
      <c r="AO5787" s="102"/>
      <c r="AP5787" s="102"/>
      <c r="AQ5787" s="102"/>
      <c r="AR5787" s="102"/>
      <c r="AS5787" s="102"/>
      <c r="AT5787" s="102"/>
      <c r="AU5787" s="102"/>
      <c r="AV5787" s="102"/>
      <c r="AW5787" s="102"/>
      <c r="AX5787" s="102"/>
      <c r="AY5787" s="102"/>
      <c r="AZ5787" s="102"/>
      <c r="BA5787" s="102"/>
      <c r="BB5787" s="102"/>
      <c r="BC5787" s="102"/>
      <c r="BD5787" s="102"/>
      <c r="BE5787" s="102"/>
      <c r="BF5787" s="102"/>
      <c r="BG5787" s="102"/>
      <c r="BH5787" s="102"/>
      <c r="BI5787" s="102"/>
      <c r="BJ5787" s="102"/>
      <c r="BK5787" s="102"/>
      <c r="BL5787" s="102"/>
      <c r="BM5787" s="102"/>
    </row>
    <row r="5788" spans="1:65" s="25" customFormat="1" ht="15.75" customHeight="1" thickBot="1" x14ac:dyDescent="0.25">
      <c r="A5788" s="307">
        <v>1441</v>
      </c>
      <c r="B5788" s="370">
        <v>13</v>
      </c>
      <c r="C5788" s="313" t="s">
        <v>34</v>
      </c>
      <c r="D5788" s="313" t="s">
        <v>2137</v>
      </c>
      <c r="E5788" s="316" t="s">
        <v>51</v>
      </c>
      <c r="F5788" s="319" t="s">
        <v>2164</v>
      </c>
      <c r="G5788" s="21" t="s">
        <v>38</v>
      </c>
      <c r="H5788" s="21"/>
      <c r="I5788" s="21"/>
      <c r="J5788" s="21"/>
      <c r="K5788" s="21"/>
      <c r="L5788" s="21"/>
      <c r="M5788" s="21"/>
      <c r="N5788" s="21"/>
      <c r="O5788" s="22"/>
      <c r="P5788" s="294"/>
      <c r="Q5788" s="294"/>
      <c r="R5788" s="294"/>
      <c r="S5788" s="23"/>
      <c r="T5788" s="156"/>
      <c r="U5788" s="44">
        <f t="shared" si="183"/>
        <v>0</v>
      </c>
      <c r="V5788" s="44">
        <f t="shared" si="184"/>
        <v>1441</v>
      </c>
      <c r="W5788" s="44">
        <f>IFERROR(VLOOKUP(V5788,workings!$B$5:$C$650,2,FALSE),0)</f>
        <v>0</v>
      </c>
      <c r="X5788" s="44"/>
      <c r="Y5788" s="44"/>
      <c r="Z5788" s="44"/>
      <c r="AA5788" s="44"/>
      <c r="AB5788" s="102"/>
      <c r="AC5788" s="102"/>
      <c r="AD5788" s="102"/>
      <c r="AE5788" s="102"/>
      <c r="AF5788" s="102"/>
      <c r="AG5788" s="102"/>
      <c r="AH5788" s="102"/>
      <c r="AI5788" s="102"/>
      <c r="AJ5788" s="102"/>
      <c r="AK5788" s="102"/>
      <c r="AL5788" s="102"/>
      <c r="AM5788" s="102"/>
      <c r="AN5788" s="102"/>
      <c r="AO5788" s="102"/>
      <c r="AP5788" s="102"/>
      <c r="AQ5788" s="102"/>
      <c r="AR5788" s="102"/>
      <c r="AS5788" s="102"/>
      <c r="AT5788" s="102"/>
      <c r="AU5788" s="102"/>
      <c r="AV5788" s="102"/>
      <c r="AW5788" s="102"/>
      <c r="AX5788" s="102"/>
      <c r="AY5788" s="102"/>
      <c r="AZ5788" s="102"/>
      <c r="BA5788" s="102"/>
      <c r="BB5788" s="102"/>
      <c r="BC5788" s="102"/>
      <c r="BD5788" s="102"/>
      <c r="BE5788" s="102"/>
      <c r="BF5788" s="102"/>
      <c r="BG5788" s="102"/>
      <c r="BH5788" s="102"/>
      <c r="BI5788" s="102"/>
      <c r="BJ5788" s="102"/>
      <c r="BK5788" s="102"/>
      <c r="BL5788" s="102"/>
      <c r="BM5788" s="102"/>
    </row>
    <row r="5789" spans="1:65" s="25" customFormat="1" ht="15.75" thickBot="1" x14ac:dyDescent="0.25">
      <c r="A5789" s="308"/>
      <c r="B5789" s="371"/>
      <c r="C5789" s="314"/>
      <c r="D5789" s="314"/>
      <c r="E5789" s="317"/>
      <c r="F5789" s="308"/>
      <c r="G5789" s="298" t="s">
        <v>81</v>
      </c>
      <c r="H5789" s="299"/>
      <c r="I5789" s="299"/>
      <c r="J5789" s="299"/>
      <c r="K5789" s="299"/>
      <c r="L5789" s="299"/>
      <c r="M5789" s="299"/>
      <c r="N5789" s="300"/>
      <c r="O5789" s="26"/>
      <c r="P5789" s="306"/>
      <c r="Q5789" s="306"/>
      <c r="R5789" s="306"/>
      <c r="S5789" s="27"/>
      <c r="T5789" s="157"/>
      <c r="U5789" s="44">
        <f t="shared" si="183"/>
        <v>0</v>
      </c>
      <c r="V5789" s="44">
        <f t="shared" si="184"/>
        <v>1441</v>
      </c>
      <c r="W5789" s="44">
        <f>IFERROR(VLOOKUP(V5789,workings!$B$5:$C$650,2,FALSE),0)</f>
        <v>0</v>
      </c>
      <c r="X5789" s="44"/>
      <c r="Y5789" s="44"/>
      <c r="Z5789" s="44"/>
      <c r="AA5789" s="44"/>
      <c r="AB5789" s="102"/>
      <c r="AC5789" s="102"/>
      <c r="AD5789" s="102"/>
      <c r="AE5789" s="102"/>
      <c r="AF5789" s="102"/>
      <c r="AG5789" s="102"/>
      <c r="AH5789" s="102"/>
      <c r="AI5789" s="102"/>
      <c r="AJ5789" s="102"/>
      <c r="AK5789" s="102"/>
      <c r="AL5789" s="102"/>
      <c r="AM5789" s="102"/>
      <c r="AN5789" s="102"/>
      <c r="AO5789" s="102"/>
      <c r="AP5789" s="102"/>
      <c r="AQ5789" s="102"/>
      <c r="AR5789" s="102"/>
      <c r="AS5789" s="102"/>
      <c r="AT5789" s="102"/>
      <c r="AU5789" s="102"/>
      <c r="AV5789" s="102"/>
      <c r="AW5789" s="102"/>
      <c r="AX5789" s="102"/>
      <c r="AY5789" s="102"/>
      <c r="AZ5789" s="102"/>
      <c r="BA5789" s="102"/>
      <c r="BB5789" s="102"/>
      <c r="BC5789" s="102"/>
      <c r="BD5789" s="102"/>
      <c r="BE5789" s="102"/>
      <c r="BF5789" s="102"/>
      <c r="BG5789" s="102"/>
      <c r="BH5789" s="102"/>
      <c r="BI5789" s="102"/>
      <c r="BJ5789" s="102"/>
      <c r="BK5789" s="102"/>
      <c r="BL5789" s="102"/>
      <c r="BM5789" s="102"/>
    </row>
    <row r="5790" spans="1:65" s="25" customFormat="1" ht="15" x14ac:dyDescent="0.2">
      <c r="A5790" s="308"/>
      <c r="B5790" s="371"/>
      <c r="C5790" s="314"/>
      <c r="D5790" s="314"/>
      <c r="E5790" s="317"/>
      <c r="F5790" s="308" t="s">
        <v>2164</v>
      </c>
      <c r="G5790" s="298" t="s">
        <v>38</v>
      </c>
      <c r="H5790" s="301"/>
      <c r="I5790" s="301"/>
      <c r="J5790" s="301"/>
      <c r="K5790" s="301"/>
      <c r="L5790" s="301"/>
      <c r="M5790" s="301"/>
      <c r="N5790" s="302"/>
      <c r="O5790" s="22"/>
      <c r="P5790" s="294"/>
      <c r="Q5790" s="294"/>
      <c r="R5790" s="294"/>
      <c r="S5790" s="28"/>
      <c r="T5790" s="157"/>
      <c r="U5790" s="44">
        <f t="shared" si="183"/>
        <v>0</v>
      </c>
      <c r="V5790" s="44">
        <f t="shared" si="184"/>
        <v>1441</v>
      </c>
      <c r="W5790" s="44">
        <f>IFERROR(VLOOKUP(V5790,workings!$B$5:$C$650,2,FALSE),0)</f>
        <v>0</v>
      </c>
      <c r="X5790" s="44"/>
      <c r="Y5790" s="44"/>
      <c r="Z5790" s="44"/>
      <c r="AA5790" s="44"/>
      <c r="AB5790" s="102"/>
      <c r="AC5790" s="102"/>
      <c r="AD5790" s="102"/>
      <c r="AE5790" s="102"/>
      <c r="AF5790" s="102"/>
      <c r="AG5790" s="102"/>
      <c r="AH5790" s="102"/>
      <c r="AI5790" s="102"/>
      <c r="AJ5790" s="102"/>
      <c r="AK5790" s="102"/>
      <c r="AL5790" s="102"/>
      <c r="AM5790" s="102"/>
      <c r="AN5790" s="102"/>
      <c r="AO5790" s="102"/>
      <c r="AP5790" s="102"/>
      <c r="AQ5790" s="102"/>
      <c r="AR5790" s="102"/>
      <c r="AS5790" s="102"/>
      <c r="AT5790" s="102"/>
      <c r="AU5790" s="102"/>
      <c r="AV5790" s="102"/>
      <c r="AW5790" s="102"/>
      <c r="AX5790" s="102"/>
      <c r="AY5790" s="102"/>
      <c r="AZ5790" s="102"/>
      <c r="BA5790" s="102"/>
      <c r="BB5790" s="102"/>
      <c r="BC5790" s="102"/>
      <c r="BD5790" s="102"/>
      <c r="BE5790" s="102"/>
      <c r="BF5790" s="102"/>
      <c r="BG5790" s="102"/>
      <c r="BH5790" s="102"/>
      <c r="BI5790" s="102"/>
      <c r="BJ5790" s="102"/>
      <c r="BK5790" s="102"/>
      <c r="BL5790" s="102"/>
      <c r="BM5790" s="102"/>
    </row>
    <row r="5791" spans="1:65" s="25" customFormat="1" ht="15.75" thickBot="1" x14ac:dyDescent="0.25">
      <c r="A5791" s="309"/>
      <c r="B5791" s="372"/>
      <c r="C5791" s="315"/>
      <c r="D5791" s="315"/>
      <c r="E5791" s="318"/>
      <c r="F5791" s="320"/>
      <c r="G5791" s="303" t="s">
        <v>81</v>
      </c>
      <c r="H5791" s="304"/>
      <c r="I5791" s="304"/>
      <c r="J5791" s="304"/>
      <c r="K5791" s="304"/>
      <c r="L5791" s="304"/>
      <c r="M5791" s="304"/>
      <c r="N5791" s="305"/>
      <c r="O5791" s="26"/>
      <c r="P5791" s="306"/>
      <c r="Q5791" s="306"/>
      <c r="R5791" s="306"/>
      <c r="S5791" s="29"/>
      <c r="T5791" s="158"/>
      <c r="U5791" s="44">
        <f t="shared" si="183"/>
        <v>0</v>
      </c>
      <c r="V5791" s="44">
        <f t="shared" si="184"/>
        <v>1441</v>
      </c>
      <c r="W5791" s="44">
        <f>IFERROR(VLOOKUP(V5791,workings!$B$5:$C$650,2,FALSE),0)</f>
        <v>0</v>
      </c>
      <c r="X5791" s="44"/>
      <c r="Y5791" s="44"/>
      <c r="Z5791" s="44"/>
      <c r="AA5791" s="44"/>
      <c r="AB5791" s="102"/>
      <c r="AC5791" s="102"/>
      <c r="AD5791" s="102"/>
      <c r="AE5791" s="102"/>
      <c r="AF5791" s="102"/>
      <c r="AG5791" s="102"/>
      <c r="AH5791" s="102"/>
      <c r="AI5791" s="102"/>
      <c r="AJ5791" s="102"/>
      <c r="AK5791" s="102"/>
      <c r="AL5791" s="102"/>
      <c r="AM5791" s="102"/>
      <c r="AN5791" s="102"/>
      <c r="AO5791" s="102"/>
      <c r="AP5791" s="102"/>
      <c r="AQ5791" s="102"/>
      <c r="AR5791" s="102"/>
      <c r="AS5791" s="102"/>
      <c r="AT5791" s="102"/>
      <c r="AU5791" s="102"/>
      <c r="AV5791" s="102"/>
      <c r="AW5791" s="102"/>
      <c r="AX5791" s="102"/>
      <c r="AY5791" s="102"/>
      <c r="AZ5791" s="102"/>
      <c r="BA5791" s="102"/>
      <c r="BB5791" s="102"/>
      <c r="BC5791" s="102"/>
      <c r="BD5791" s="102"/>
      <c r="BE5791" s="102"/>
      <c r="BF5791" s="102"/>
      <c r="BG5791" s="102"/>
      <c r="BH5791" s="102"/>
      <c r="BI5791" s="102"/>
      <c r="BJ5791" s="102"/>
      <c r="BK5791" s="102"/>
      <c r="BL5791" s="102"/>
      <c r="BM5791" s="102"/>
    </row>
    <row r="5792" spans="1:65" s="25" customFormat="1" ht="15.75" customHeight="1" thickBot="1" x14ac:dyDescent="0.25">
      <c r="A5792" s="307">
        <v>1442</v>
      </c>
      <c r="B5792" s="370">
        <v>13</v>
      </c>
      <c r="C5792" s="313" t="s">
        <v>34</v>
      </c>
      <c r="D5792" s="313" t="s">
        <v>2105</v>
      </c>
      <c r="E5792" s="316" t="s">
        <v>51</v>
      </c>
      <c r="F5792" s="319" t="s">
        <v>2521</v>
      </c>
      <c r="G5792" s="21" t="s">
        <v>78</v>
      </c>
      <c r="H5792" s="21"/>
      <c r="I5792" s="21"/>
      <c r="J5792" s="21"/>
      <c r="K5792" s="21"/>
      <c r="L5792" s="21"/>
      <c r="M5792" s="21"/>
      <c r="N5792" s="21"/>
      <c r="O5792" s="22"/>
      <c r="P5792" s="294"/>
      <c r="Q5792" s="294"/>
      <c r="R5792" s="294"/>
      <c r="S5792" s="23"/>
      <c r="T5792" s="156"/>
      <c r="U5792" s="44">
        <f t="shared" si="183"/>
        <v>0</v>
      </c>
      <c r="V5792" s="44">
        <f t="shared" si="184"/>
        <v>1442</v>
      </c>
      <c r="W5792" s="44">
        <f>IFERROR(VLOOKUP(V5792,workings!$B$5:$C$650,2,FALSE),0)</f>
        <v>0</v>
      </c>
      <c r="X5792" s="44"/>
      <c r="Y5792" s="44"/>
      <c r="Z5792" s="44"/>
      <c r="AA5792" s="44"/>
      <c r="AB5792" s="102"/>
      <c r="AC5792" s="102"/>
      <c r="AD5792" s="102"/>
      <c r="AE5792" s="102"/>
      <c r="AF5792" s="102"/>
      <c r="AG5792" s="102"/>
      <c r="AH5792" s="102"/>
      <c r="AI5792" s="102"/>
      <c r="AJ5792" s="102"/>
      <c r="AK5792" s="102"/>
      <c r="AL5792" s="102"/>
      <c r="AM5792" s="102"/>
      <c r="AN5792" s="102"/>
      <c r="AO5792" s="102"/>
      <c r="AP5792" s="102"/>
      <c r="AQ5792" s="102"/>
      <c r="AR5792" s="102"/>
      <c r="AS5792" s="102"/>
      <c r="AT5792" s="102"/>
      <c r="AU5792" s="102"/>
      <c r="AV5792" s="102"/>
      <c r="AW5792" s="102"/>
      <c r="AX5792" s="102"/>
      <c r="AY5792" s="102"/>
      <c r="AZ5792" s="102"/>
      <c r="BA5792" s="102"/>
      <c r="BB5792" s="102"/>
      <c r="BC5792" s="102"/>
      <c r="BD5792" s="102"/>
      <c r="BE5792" s="102"/>
      <c r="BF5792" s="102"/>
      <c r="BG5792" s="102"/>
      <c r="BH5792" s="102"/>
      <c r="BI5792" s="102"/>
      <c r="BJ5792" s="102"/>
      <c r="BK5792" s="102"/>
      <c r="BL5792" s="102"/>
      <c r="BM5792" s="102"/>
    </row>
    <row r="5793" spans="1:65" s="25" customFormat="1" ht="15.75" thickBot="1" x14ac:dyDescent="0.25">
      <c r="A5793" s="308"/>
      <c r="B5793" s="371"/>
      <c r="C5793" s="314"/>
      <c r="D5793" s="314"/>
      <c r="E5793" s="317"/>
      <c r="F5793" s="308"/>
      <c r="G5793" s="298" t="s">
        <v>2522</v>
      </c>
      <c r="H5793" s="299"/>
      <c r="I5793" s="299"/>
      <c r="J5793" s="299"/>
      <c r="K5793" s="299"/>
      <c r="L5793" s="299"/>
      <c r="M5793" s="299"/>
      <c r="N5793" s="300"/>
      <c r="O5793" s="26"/>
      <c r="P5793" s="306"/>
      <c r="Q5793" s="306"/>
      <c r="R5793" s="306"/>
      <c r="S5793" s="27"/>
      <c r="T5793" s="157"/>
      <c r="U5793" s="44">
        <f t="shared" si="183"/>
        <v>0</v>
      </c>
      <c r="V5793" s="44">
        <f t="shared" si="184"/>
        <v>1442</v>
      </c>
      <c r="W5793" s="44">
        <f>IFERROR(VLOOKUP(V5793,workings!$B$5:$C$650,2,FALSE),0)</f>
        <v>0</v>
      </c>
      <c r="X5793" s="44"/>
      <c r="Y5793" s="44"/>
      <c r="Z5793" s="44"/>
      <c r="AA5793" s="44"/>
      <c r="AB5793" s="102"/>
      <c r="AC5793" s="102"/>
      <c r="AD5793" s="102"/>
      <c r="AE5793" s="102"/>
      <c r="AF5793" s="102"/>
      <c r="AG5793" s="102"/>
      <c r="AH5793" s="102"/>
      <c r="AI5793" s="102"/>
      <c r="AJ5793" s="102"/>
      <c r="AK5793" s="102"/>
      <c r="AL5793" s="102"/>
      <c r="AM5793" s="102"/>
      <c r="AN5793" s="102"/>
      <c r="AO5793" s="102"/>
      <c r="AP5793" s="102"/>
      <c r="AQ5793" s="102"/>
      <c r="AR5793" s="102"/>
      <c r="AS5793" s="102"/>
      <c r="AT5793" s="102"/>
      <c r="AU5793" s="102"/>
      <c r="AV5793" s="102"/>
      <c r="AW5793" s="102"/>
      <c r="AX5793" s="102"/>
      <c r="AY5793" s="102"/>
      <c r="AZ5793" s="102"/>
      <c r="BA5793" s="102"/>
      <c r="BB5793" s="102"/>
      <c r="BC5793" s="102"/>
      <c r="BD5793" s="102"/>
      <c r="BE5793" s="102"/>
      <c r="BF5793" s="102"/>
      <c r="BG5793" s="102"/>
      <c r="BH5793" s="102"/>
      <c r="BI5793" s="102"/>
      <c r="BJ5793" s="102"/>
      <c r="BK5793" s="102"/>
      <c r="BL5793" s="102"/>
      <c r="BM5793" s="102"/>
    </row>
    <row r="5794" spans="1:65" s="25" customFormat="1" ht="15" x14ac:dyDescent="0.2">
      <c r="A5794" s="308"/>
      <c r="B5794" s="371"/>
      <c r="C5794" s="314"/>
      <c r="D5794" s="314"/>
      <c r="E5794" s="317"/>
      <c r="F5794" s="308" t="s">
        <v>2521</v>
      </c>
      <c r="G5794" s="298" t="s">
        <v>78</v>
      </c>
      <c r="H5794" s="301"/>
      <c r="I5794" s="301"/>
      <c r="J5794" s="301"/>
      <c r="K5794" s="301"/>
      <c r="L5794" s="301"/>
      <c r="M5794" s="301"/>
      <c r="N5794" s="302"/>
      <c r="O5794" s="22"/>
      <c r="P5794" s="294"/>
      <c r="Q5794" s="294"/>
      <c r="R5794" s="294"/>
      <c r="S5794" s="28"/>
      <c r="T5794" s="157"/>
      <c r="U5794" s="44">
        <f t="shared" si="183"/>
        <v>0</v>
      </c>
      <c r="V5794" s="44">
        <f t="shared" si="184"/>
        <v>1442</v>
      </c>
      <c r="W5794" s="44">
        <f>IFERROR(VLOOKUP(V5794,workings!$B$5:$C$650,2,FALSE),0)</f>
        <v>0</v>
      </c>
      <c r="X5794" s="44"/>
      <c r="Y5794" s="44"/>
      <c r="Z5794" s="44"/>
      <c r="AA5794" s="44"/>
      <c r="AB5794" s="102"/>
      <c r="AC5794" s="102"/>
      <c r="AD5794" s="102"/>
      <c r="AE5794" s="102"/>
      <c r="AF5794" s="102"/>
      <c r="AG5794" s="102"/>
      <c r="AH5794" s="102"/>
      <c r="AI5794" s="102"/>
      <c r="AJ5794" s="102"/>
      <c r="AK5794" s="102"/>
      <c r="AL5794" s="102"/>
      <c r="AM5794" s="102"/>
      <c r="AN5794" s="102"/>
      <c r="AO5794" s="102"/>
      <c r="AP5794" s="102"/>
      <c r="AQ5794" s="102"/>
      <c r="AR5794" s="102"/>
      <c r="AS5794" s="102"/>
      <c r="AT5794" s="102"/>
      <c r="AU5794" s="102"/>
      <c r="AV5794" s="102"/>
      <c r="AW5794" s="102"/>
      <c r="AX5794" s="102"/>
      <c r="AY5794" s="102"/>
      <c r="AZ5794" s="102"/>
      <c r="BA5794" s="102"/>
      <c r="BB5794" s="102"/>
      <c r="BC5794" s="102"/>
      <c r="BD5794" s="102"/>
      <c r="BE5794" s="102"/>
      <c r="BF5794" s="102"/>
      <c r="BG5794" s="102"/>
      <c r="BH5794" s="102"/>
      <c r="BI5794" s="102"/>
      <c r="BJ5794" s="102"/>
      <c r="BK5794" s="102"/>
      <c r="BL5794" s="102"/>
      <c r="BM5794" s="102"/>
    </row>
    <row r="5795" spans="1:65" s="25" customFormat="1" ht="15.75" thickBot="1" x14ac:dyDescent="0.25">
      <c r="A5795" s="309"/>
      <c r="B5795" s="372"/>
      <c r="C5795" s="315"/>
      <c r="D5795" s="315"/>
      <c r="E5795" s="318"/>
      <c r="F5795" s="320"/>
      <c r="G5795" s="303" t="s">
        <v>2522</v>
      </c>
      <c r="H5795" s="304"/>
      <c r="I5795" s="304"/>
      <c r="J5795" s="304"/>
      <c r="K5795" s="304"/>
      <c r="L5795" s="304"/>
      <c r="M5795" s="304"/>
      <c r="N5795" s="305"/>
      <c r="O5795" s="26"/>
      <c r="P5795" s="306"/>
      <c r="Q5795" s="306"/>
      <c r="R5795" s="306"/>
      <c r="S5795" s="29"/>
      <c r="T5795" s="158"/>
      <c r="U5795" s="44">
        <f t="shared" si="183"/>
        <v>0</v>
      </c>
      <c r="V5795" s="44">
        <f t="shared" si="184"/>
        <v>1442</v>
      </c>
      <c r="W5795" s="44">
        <f>IFERROR(VLOOKUP(V5795,workings!$B$5:$C$650,2,FALSE),0)</f>
        <v>0</v>
      </c>
      <c r="X5795" s="44"/>
      <c r="Y5795" s="44"/>
      <c r="Z5795" s="44"/>
      <c r="AA5795" s="44"/>
      <c r="AB5795" s="102"/>
      <c r="AC5795" s="102"/>
      <c r="AD5795" s="102"/>
      <c r="AE5795" s="102"/>
      <c r="AF5795" s="102"/>
      <c r="AG5795" s="102"/>
      <c r="AH5795" s="102"/>
      <c r="AI5795" s="102"/>
      <c r="AJ5795" s="102"/>
      <c r="AK5795" s="102"/>
      <c r="AL5795" s="102"/>
      <c r="AM5795" s="102"/>
      <c r="AN5795" s="102"/>
      <c r="AO5795" s="102"/>
      <c r="AP5795" s="102"/>
      <c r="AQ5795" s="102"/>
      <c r="AR5795" s="102"/>
      <c r="AS5795" s="102"/>
      <c r="AT5795" s="102"/>
      <c r="AU5795" s="102"/>
      <c r="AV5795" s="102"/>
      <c r="AW5795" s="102"/>
      <c r="AX5795" s="102"/>
      <c r="AY5795" s="102"/>
      <c r="AZ5795" s="102"/>
      <c r="BA5795" s="102"/>
      <c r="BB5795" s="102"/>
      <c r="BC5795" s="102"/>
      <c r="BD5795" s="102"/>
      <c r="BE5795" s="102"/>
      <c r="BF5795" s="102"/>
      <c r="BG5795" s="102"/>
      <c r="BH5795" s="102"/>
      <c r="BI5795" s="102"/>
      <c r="BJ5795" s="102"/>
      <c r="BK5795" s="102"/>
      <c r="BL5795" s="102"/>
      <c r="BM5795" s="102"/>
    </row>
    <row r="5796" spans="1:65" s="25" customFormat="1" ht="15.75" customHeight="1" thickBot="1" x14ac:dyDescent="0.25">
      <c r="A5796" s="307">
        <v>1443</v>
      </c>
      <c r="B5796" s="370">
        <v>13</v>
      </c>
      <c r="C5796" s="313" t="s">
        <v>34</v>
      </c>
      <c r="D5796" s="313" t="s">
        <v>2479</v>
      </c>
      <c r="E5796" s="316" t="s">
        <v>36</v>
      </c>
      <c r="F5796" s="319" t="s">
        <v>2523</v>
      </c>
      <c r="G5796" s="21"/>
      <c r="H5796" s="21" t="s">
        <v>38</v>
      </c>
      <c r="I5796" s="21"/>
      <c r="J5796" s="21" t="s">
        <v>50</v>
      </c>
      <c r="K5796" s="21"/>
      <c r="L5796" s="21" t="s">
        <v>99</v>
      </c>
      <c r="M5796" s="21"/>
      <c r="N5796" s="21"/>
      <c r="O5796" s="22"/>
      <c r="P5796" s="294"/>
      <c r="Q5796" s="294"/>
      <c r="R5796" s="294"/>
      <c r="S5796" s="23"/>
      <c r="T5796" s="156"/>
      <c r="U5796" s="44">
        <f t="shared" si="183"/>
        <v>0</v>
      </c>
      <c r="V5796" s="44">
        <f t="shared" si="184"/>
        <v>1443</v>
      </c>
      <c r="W5796" s="44">
        <f>IFERROR(VLOOKUP(V5796,workings!$B$5:$C$650,2,FALSE),0)</f>
        <v>0</v>
      </c>
      <c r="X5796" s="44"/>
      <c r="Y5796" s="44"/>
      <c r="Z5796" s="44"/>
      <c r="AA5796" s="44"/>
      <c r="AB5796" s="102"/>
      <c r="AC5796" s="102"/>
      <c r="AD5796" s="102"/>
      <c r="AE5796" s="102"/>
      <c r="AF5796" s="102"/>
      <c r="AG5796" s="102"/>
      <c r="AH5796" s="102"/>
      <c r="AI5796" s="102"/>
      <c r="AJ5796" s="102"/>
      <c r="AK5796" s="102"/>
      <c r="AL5796" s="102"/>
      <c r="AM5796" s="102"/>
      <c r="AN5796" s="102"/>
      <c r="AO5796" s="102"/>
      <c r="AP5796" s="102"/>
      <c r="AQ5796" s="102"/>
      <c r="AR5796" s="102"/>
      <c r="AS5796" s="102"/>
      <c r="AT5796" s="102"/>
      <c r="AU5796" s="102"/>
      <c r="AV5796" s="102"/>
      <c r="AW5796" s="102"/>
      <c r="AX5796" s="102"/>
      <c r="AY5796" s="102"/>
      <c r="AZ5796" s="102"/>
      <c r="BA5796" s="102"/>
      <c r="BB5796" s="102"/>
      <c r="BC5796" s="102"/>
      <c r="BD5796" s="102"/>
      <c r="BE5796" s="102"/>
      <c r="BF5796" s="102"/>
      <c r="BG5796" s="102"/>
      <c r="BH5796" s="102"/>
      <c r="BI5796" s="102"/>
      <c r="BJ5796" s="102"/>
      <c r="BK5796" s="102"/>
      <c r="BL5796" s="102"/>
      <c r="BM5796" s="102"/>
    </row>
    <row r="5797" spans="1:65" s="25" customFormat="1" ht="15.75" thickBot="1" x14ac:dyDescent="0.25">
      <c r="A5797" s="308"/>
      <c r="B5797" s="371"/>
      <c r="C5797" s="314"/>
      <c r="D5797" s="314"/>
      <c r="E5797" s="317"/>
      <c r="F5797" s="308"/>
      <c r="G5797" s="298" t="s">
        <v>2524</v>
      </c>
      <c r="H5797" s="299"/>
      <c r="I5797" s="299"/>
      <c r="J5797" s="299"/>
      <c r="K5797" s="299"/>
      <c r="L5797" s="299"/>
      <c r="M5797" s="299"/>
      <c r="N5797" s="300"/>
      <c r="O5797" s="26"/>
      <c r="P5797" s="306"/>
      <c r="Q5797" s="306"/>
      <c r="R5797" s="306"/>
      <c r="S5797" s="27"/>
      <c r="T5797" s="157"/>
      <c r="U5797" s="44">
        <f t="shared" si="183"/>
        <v>0</v>
      </c>
      <c r="V5797" s="44">
        <f t="shared" si="184"/>
        <v>1443</v>
      </c>
      <c r="W5797" s="44">
        <f>IFERROR(VLOOKUP(V5797,workings!$B$5:$C$650,2,FALSE),0)</f>
        <v>0</v>
      </c>
      <c r="X5797" s="44"/>
      <c r="Y5797" s="44"/>
      <c r="Z5797" s="44"/>
      <c r="AA5797" s="44"/>
      <c r="AB5797" s="102"/>
      <c r="AC5797" s="102"/>
      <c r="AD5797" s="102"/>
      <c r="AE5797" s="102"/>
      <c r="AF5797" s="102"/>
      <c r="AG5797" s="102"/>
      <c r="AH5797" s="102"/>
      <c r="AI5797" s="102"/>
      <c r="AJ5797" s="102"/>
      <c r="AK5797" s="102"/>
      <c r="AL5797" s="102"/>
      <c r="AM5797" s="102"/>
      <c r="AN5797" s="102"/>
      <c r="AO5797" s="102"/>
      <c r="AP5797" s="102"/>
      <c r="AQ5797" s="102"/>
      <c r="AR5797" s="102"/>
      <c r="AS5797" s="102"/>
      <c r="AT5797" s="102"/>
      <c r="AU5797" s="102"/>
      <c r="AV5797" s="102"/>
      <c r="AW5797" s="102"/>
      <c r="AX5797" s="102"/>
      <c r="AY5797" s="102"/>
      <c r="AZ5797" s="102"/>
      <c r="BA5797" s="102"/>
      <c r="BB5797" s="102"/>
      <c r="BC5797" s="102"/>
      <c r="BD5797" s="102"/>
      <c r="BE5797" s="102"/>
      <c r="BF5797" s="102"/>
      <c r="BG5797" s="102"/>
      <c r="BH5797" s="102"/>
      <c r="BI5797" s="102"/>
      <c r="BJ5797" s="102"/>
      <c r="BK5797" s="102"/>
      <c r="BL5797" s="102"/>
      <c r="BM5797" s="102"/>
    </row>
    <row r="5798" spans="1:65" s="25" customFormat="1" ht="15" x14ac:dyDescent="0.2">
      <c r="A5798" s="308"/>
      <c r="B5798" s="371"/>
      <c r="C5798" s="314"/>
      <c r="D5798" s="314"/>
      <c r="E5798" s="317"/>
      <c r="F5798" s="308" t="s">
        <v>2523</v>
      </c>
      <c r="G5798" s="298"/>
      <c r="H5798" s="301" t="s">
        <v>38</v>
      </c>
      <c r="I5798" s="301"/>
      <c r="J5798" s="301" t="s">
        <v>50</v>
      </c>
      <c r="K5798" s="301"/>
      <c r="L5798" s="301" t="s">
        <v>99</v>
      </c>
      <c r="M5798" s="301"/>
      <c r="N5798" s="302"/>
      <c r="O5798" s="22"/>
      <c r="P5798" s="294"/>
      <c r="Q5798" s="294"/>
      <c r="R5798" s="294"/>
      <c r="S5798" s="28"/>
      <c r="T5798" s="157"/>
      <c r="U5798" s="44">
        <f t="shared" si="183"/>
        <v>0</v>
      </c>
      <c r="V5798" s="44">
        <f t="shared" si="184"/>
        <v>1443</v>
      </c>
      <c r="W5798" s="44">
        <f>IFERROR(VLOOKUP(V5798,workings!$B$5:$C$650,2,FALSE),0)</f>
        <v>0</v>
      </c>
      <c r="X5798" s="44"/>
      <c r="Y5798" s="44"/>
      <c r="Z5798" s="44"/>
      <c r="AA5798" s="44"/>
      <c r="AB5798" s="102"/>
      <c r="AC5798" s="102"/>
      <c r="AD5798" s="102"/>
      <c r="AE5798" s="102"/>
      <c r="AF5798" s="102"/>
      <c r="AG5798" s="102"/>
      <c r="AH5798" s="102"/>
      <c r="AI5798" s="102"/>
      <c r="AJ5798" s="102"/>
      <c r="AK5798" s="102"/>
      <c r="AL5798" s="102"/>
      <c r="AM5798" s="102"/>
      <c r="AN5798" s="102"/>
      <c r="AO5798" s="102"/>
      <c r="AP5798" s="102"/>
      <c r="AQ5798" s="102"/>
      <c r="AR5798" s="102"/>
      <c r="AS5798" s="102"/>
      <c r="AT5798" s="102"/>
      <c r="AU5798" s="102"/>
      <c r="AV5798" s="102"/>
      <c r="AW5798" s="102"/>
      <c r="AX5798" s="102"/>
      <c r="AY5798" s="102"/>
      <c r="AZ5798" s="102"/>
      <c r="BA5798" s="102"/>
      <c r="BB5798" s="102"/>
      <c r="BC5798" s="102"/>
      <c r="BD5798" s="102"/>
      <c r="BE5798" s="102"/>
      <c r="BF5798" s="102"/>
      <c r="BG5798" s="102"/>
      <c r="BH5798" s="102"/>
      <c r="BI5798" s="102"/>
      <c r="BJ5798" s="102"/>
      <c r="BK5798" s="102"/>
      <c r="BL5798" s="102"/>
      <c r="BM5798" s="102"/>
    </row>
    <row r="5799" spans="1:65" s="25" customFormat="1" ht="15.75" thickBot="1" x14ac:dyDescent="0.25">
      <c r="A5799" s="309"/>
      <c r="B5799" s="372"/>
      <c r="C5799" s="315"/>
      <c r="D5799" s="315"/>
      <c r="E5799" s="318"/>
      <c r="F5799" s="320"/>
      <c r="G5799" s="303" t="s">
        <v>2524</v>
      </c>
      <c r="H5799" s="304"/>
      <c r="I5799" s="304"/>
      <c r="J5799" s="304"/>
      <c r="K5799" s="304"/>
      <c r="L5799" s="304"/>
      <c r="M5799" s="304"/>
      <c r="N5799" s="305"/>
      <c r="O5799" s="26"/>
      <c r="P5799" s="306"/>
      <c r="Q5799" s="306"/>
      <c r="R5799" s="306"/>
      <c r="S5799" s="29"/>
      <c r="T5799" s="158"/>
      <c r="U5799" s="44">
        <f t="shared" si="183"/>
        <v>0</v>
      </c>
      <c r="V5799" s="44">
        <f t="shared" si="184"/>
        <v>1443</v>
      </c>
      <c r="W5799" s="44">
        <f>IFERROR(VLOOKUP(V5799,workings!$B$5:$C$650,2,FALSE),0)</f>
        <v>0</v>
      </c>
      <c r="X5799" s="44"/>
      <c r="Y5799" s="44"/>
      <c r="Z5799" s="44"/>
      <c r="AA5799" s="44"/>
      <c r="AB5799" s="102"/>
      <c r="AC5799" s="102"/>
      <c r="AD5799" s="102"/>
      <c r="AE5799" s="102"/>
      <c r="AF5799" s="102"/>
      <c r="AG5799" s="102"/>
      <c r="AH5799" s="102"/>
      <c r="AI5799" s="102"/>
      <c r="AJ5799" s="102"/>
      <c r="AK5799" s="102"/>
      <c r="AL5799" s="102"/>
      <c r="AM5799" s="102"/>
      <c r="AN5799" s="102"/>
      <c r="AO5799" s="102"/>
      <c r="AP5799" s="102"/>
      <c r="AQ5799" s="102"/>
      <c r="AR5799" s="102"/>
      <c r="AS5799" s="102"/>
      <c r="AT5799" s="102"/>
      <c r="AU5799" s="102"/>
      <c r="AV5799" s="102"/>
      <c r="AW5799" s="102"/>
      <c r="AX5799" s="102"/>
      <c r="AY5799" s="102"/>
      <c r="AZ5799" s="102"/>
      <c r="BA5799" s="102"/>
      <c r="BB5799" s="102"/>
      <c r="BC5799" s="102"/>
      <c r="BD5799" s="102"/>
      <c r="BE5799" s="102"/>
      <c r="BF5799" s="102"/>
      <c r="BG5799" s="102"/>
      <c r="BH5799" s="102"/>
      <c r="BI5799" s="102"/>
      <c r="BJ5799" s="102"/>
      <c r="BK5799" s="102"/>
      <c r="BL5799" s="102"/>
      <c r="BM5799" s="102"/>
    </row>
    <row r="5800" spans="1:65" s="25" customFormat="1" ht="15.75" customHeight="1" thickBot="1" x14ac:dyDescent="0.25">
      <c r="A5800" s="307">
        <v>1444</v>
      </c>
      <c r="B5800" s="370">
        <v>13</v>
      </c>
      <c r="C5800" s="313" t="s">
        <v>34</v>
      </c>
      <c r="D5800" s="313" t="s">
        <v>2525</v>
      </c>
      <c r="E5800" s="316" t="s">
        <v>42</v>
      </c>
      <c r="F5800" s="319" t="s">
        <v>2526</v>
      </c>
      <c r="G5800" s="21" t="s">
        <v>38</v>
      </c>
      <c r="H5800" s="21"/>
      <c r="I5800" s="21"/>
      <c r="J5800" s="21"/>
      <c r="K5800" s="21"/>
      <c r="L5800" s="21"/>
      <c r="M5800" s="21" t="s">
        <v>44</v>
      </c>
      <c r="N5800" s="21"/>
      <c r="O5800" s="22"/>
      <c r="P5800" s="294"/>
      <c r="Q5800" s="294"/>
      <c r="R5800" s="294"/>
      <c r="S5800" s="23"/>
      <c r="T5800" s="156"/>
      <c r="U5800" s="44">
        <f t="shared" si="183"/>
        <v>0</v>
      </c>
      <c r="V5800" s="44">
        <f t="shared" si="184"/>
        <v>1444</v>
      </c>
      <c r="W5800" s="44">
        <f>IFERROR(VLOOKUP(V5800,workings!$B$5:$C$650,2,FALSE),0)</f>
        <v>0</v>
      </c>
      <c r="X5800" s="44"/>
      <c r="Y5800" s="44"/>
      <c r="Z5800" s="44"/>
      <c r="AA5800" s="44"/>
      <c r="AB5800" s="102"/>
      <c r="AC5800" s="102"/>
      <c r="AD5800" s="102"/>
      <c r="AE5800" s="102"/>
      <c r="AF5800" s="102"/>
      <c r="AG5800" s="102"/>
      <c r="AH5800" s="102"/>
      <c r="AI5800" s="102"/>
      <c r="AJ5800" s="102"/>
      <c r="AK5800" s="102"/>
      <c r="AL5800" s="102"/>
      <c r="AM5800" s="102"/>
      <c r="AN5800" s="102"/>
      <c r="AO5800" s="102"/>
      <c r="AP5800" s="102"/>
      <c r="AQ5800" s="102"/>
      <c r="AR5800" s="102"/>
      <c r="AS5800" s="102"/>
      <c r="AT5800" s="102"/>
      <c r="AU5800" s="102"/>
      <c r="AV5800" s="102"/>
      <c r="AW5800" s="102"/>
      <c r="AX5800" s="102"/>
      <c r="AY5800" s="102"/>
      <c r="AZ5800" s="102"/>
      <c r="BA5800" s="102"/>
      <c r="BB5800" s="102"/>
      <c r="BC5800" s="102"/>
      <c r="BD5800" s="102"/>
      <c r="BE5800" s="102"/>
      <c r="BF5800" s="102"/>
      <c r="BG5800" s="102"/>
      <c r="BH5800" s="102"/>
      <c r="BI5800" s="102"/>
      <c r="BJ5800" s="102"/>
      <c r="BK5800" s="102"/>
      <c r="BL5800" s="102"/>
      <c r="BM5800" s="102"/>
    </row>
    <row r="5801" spans="1:65" s="25" customFormat="1" ht="15.75" thickBot="1" x14ac:dyDescent="0.25">
      <c r="A5801" s="308"/>
      <c r="B5801" s="371"/>
      <c r="C5801" s="314"/>
      <c r="D5801" s="314"/>
      <c r="E5801" s="317"/>
      <c r="F5801" s="308"/>
      <c r="G5801" s="298" t="s">
        <v>2527</v>
      </c>
      <c r="H5801" s="299"/>
      <c r="I5801" s="299"/>
      <c r="J5801" s="299"/>
      <c r="K5801" s="299"/>
      <c r="L5801" s="299"/>
      <c r="M5801" s="299"/>
      <c r="N5801" s="300"/>
      <c r="O5801" s="26"/>
      <c r="P5801" s="306"/>
      <c r="Q5801" s="306"/>
      <c r="R5801" s="306"/>
      <c r="S5801" s="27"/>
      <c r="T5801" s="157"/>
      <c r="U5801" s="44">
        <f t="shared" si="183"/>
        <v>0</v>
      </c>
      <c r="V5801" s="44">
        <f t="shared" si="184"/>
        <v>1444</v>
      </c>
      <c r="W5801" s="44">
        <f>IFERROR(VLOOKUP(V5801,workings!$B$5:$C$650,2,FALSE),0)</f>
        <v>0</v>
      </c>
      <c r="X5801" s="44"/>
      <c r="Y5801" s="44"/>
      <c r="Z5801" s="44"/>
      <c r="AA5801" s="44"/>
      <c r="AB5801" s="102"/>
      <c r="AC5801" s="102"/>
      <c r="AD5801" s="102"/>
      <c r="AE5801" s="102"/>
      <c r="AF5801" s="102"/>
      <c r="AG5801" s="102"/>
      <c r="AH5801" s="102"/>
      <c r="AI5801" s="102"/>
      <c r="AJ5801" s="102"/>
      <c r="AK5801" s="102"/>
      <c r="AL5801" s="102"/>
      <c r="AM5801" s="102"/>
      <c r="AN5801" s="102"/>
      <c r="AO5801" s="102"/>
      <c r="AP5801" s="102"/>
      <c r="AQ5801" s="102"/>
      <c r="AR5801" s="102"/>
      <c r="AS5801" s="102"/>
      <c r="AT5801" s="102"/>
      <c r="AU5801" s="102"/>
      <c r="AV5801" s="102"/>
      <c r="AW5801" s="102"/>
      <c r="AX5801" s="102"/>
      <c r="AY5801" s="102"/>
      <c r="AZ5801" s="102"/>
      <c r="BA5801" s="102"/>
      <c r="BB5801" s="102"/>
      <c r="BC5801" s="102"/>
      <c r="BD5801" s="102"/>
      <c r="BE5801" s="102"/>
      <c r="BF5801" s="102"/>
      <c r="BG5801" s="102"/>
      <c r="BH5801" s="102"/>
      <c r="BI5801" s="102"/>
      <c r="BJ5801" s="102"/>
      <c r="BK5801" s="102"/>
      <c r="BL5801" s="102"/>
      <c r="BM5801" s="102"/>
    </row>
    <row r="5802" spans="1:65" s="25" customFormat="1" ht="15" x14ac:dyDescent="0.2">
      <c r="A5802" s="308"/>
      <c r="B5802" s="371"/>
      <c r="C5802" s="314"/>
      <c r="D5802" s="314"/>
      <c r="E5802" s="317"/>
      <c r="F5802" s="308" t="s">
        <v>2526</v>
      </c>
      <c r="G5802" s="298" t="s">
        <v>38</v>
      </c>
      <c r="H5802" s="301"/>
      <c r="I5802" s="301"/>
      <c r="J5802" s="301"/>
      <c r="K5802" s="301"/>
      <c r="L5802" s="301"/>
      <c r="M5802" s="301" t="s">
        <v>44</v>
      </c>
      <c r="N5802" s="302"/>
      <c r="O5802" s="22"/>
      <c r="P5802" s="294"/>
      <c r="Q5802" s="294"/>
      <c r="R5802" s="294"/>
      <c r="S5802" s="28"/>
      <c r="T5802" s="157"/>
      <c r="U5802" s="44">
        <f t="shared" si="183"/>
        <v>0</v>
      </c>
      <c r="V5802" s="44">
        <f t="shared" si="184"/>
        <v>1444</v>
      </c>
      <c r="W5802" s="44">
        <f>IFERROR(VLOOKUP(V5802,workings!$B$5:$C$650,2,FALSE),0)</f>
        <v>0</v>
      </c>
      <c r="X5802" s="44"/>
      <c r="Y5802" s="44"/>
      <c r="Z5802" s="44"/>
      <c r="AA5802" s="44"/>
      <c r="AB5802" s="102"/>
      <c r="AC5802" s="102"/>
      <c r="AD5802" s="102"/>
      <c r="AE5802" s="102"/>
      <c r="AF5802" s="102"/>
      <c r="AG5802" s="102"/>
      <c r="AH5802" s="102"/>
      <c r="AI5802" s="102"/>
      <c r="AJ5802" s="102"/>
      <c r="AK5802" s="102"/>
      <c r="AL5802" s="102"/>
      <c r="AM5802" s="102"/>
      <c r="AN5802" s="102"/>
      <c r="AO5802" s="102"/>
      <c r="AP5802" s="102"/>
      <c r="AQ5802" s="102"/>
      <c r="AR5802" s="102"/>
      <c r="AS5802" s="102"/>
      <c r="AT5802" s="102"/>
      <c r="AU5802" s="102"/>
      <c r="AV5802" s="102"/>
      <c r="AW5802" s="102"/>
      <c r="AX5802" s="102"/>
      <c r="AY5802" s="102"/>
      <c r="AZ5802" s="102"/>
      <c r="BA5802" s="102"/>
      <c r="BB5802" s="102"/>
      <c r="BC5802" s="102"/>
      <c r="BD5802" s="102"/>
      <c r="BE5802" s="102"/>
      <c r="BF5802" s="102"/>
      <c r="BG5802" s="102"/>
      <c r="BH5802" s="102"/>
      <c r="BI5802" s="102"/>
      <c r="BJ5802" s="102"/>
      <c r="BK5802" s="102"/>
      <c r="BL5802" s="102"/>
      <c r="BM5802" s="102"/>
    </row>
    <row r="5803" spans="1:65" s="25" customFormat="1" ht="15.75" thickBot="1" x14ac:dyDescent="0.25">
      <c r="A5803" s="309"/>
      <c r="B5803" s="372"/>
      <c r="C5803" s="315"/>
      <c r="D5803" s="315"/>
      <c r="E5803" s="318"/>
      <c r="F5803" s="320"/>
      <c r="G5803" s="303" t="s">
        <v>2527</v>
      </c>
      <c r="H5803" s="304"/>
      <c r="I5803" s="304"/>
      <c r="J5803" s="304"/>
      <c r="K5803" s="304"/>
      <c r="L5803" s="304"/>
      <c r="M5803" s="304"/>
      <c r="N5803" s="305"/>
      <c r="O5803" s="26"/>
      <c r="P5803" s="306"/>
      <c r="Q5803" s="306"/>
      <c r="R5803" s="306"/>
      <c r="S5803" s="29"/>
      <c r="T5803" s="158"/>
      <c r="U5803" s="44">
        <f t="shared" si="183"/>
        <v>0</v>
      </c>
      <c r="V5803" s="44">
        <f t="shared" si="184"/>
        <v>1444</v>
      </c>
      <c r="W5803" s="44">
        <f>IFERROR(VLOOKUP(V5803,workings!$B$5:$C$650,2,FALSE),0)</f>
        <v>0</v>
      </c>
      <c r="X5803" s="44"/>
      <c r="Y5803" s="44"/>
      <c r="Z5803" s="44"/>
      <c r="AA5803" s="44"/>
      <c r="AB5803" s="102"/>
      <c r="AC5803" s="102"/>
      <c r="AD5803" s="102"/>
      <c r="AE5803" s="102"/>
      <c r="AF5803" s="102"/>
      <c r="AG5803" s="102"/>
      <c r="AH5803" s="102"/>
      <c r="AI5803" s="102"/>
      <c r="AJ5803" s="102"/>
      <c r="AK5803" s="102"/>
      <c r="AL5803" s="102"/>
      <c r="AM5803" s="102"/>
      <c r="AN5803" s="102"/>
      <c r="AO5803" s="102"/>
      <c r="AP5803" s="102"/>
      <c r="AQ5803" s="102"/>
      <c r="AR5803" s="102"/>
      <c r="AS5803" s="102"/>
      <c r="AT5803" s="102"/>
      <c r="AU5803" s="102"/>
      <c r="AV5803" s="102"/>
      <c r="AW5803" s="102"/>
      <c r="AX5803" s="102"/>
      <c r="AY5803" s="102"/>
      <c r="AZ5803" s="102"/>
      <c r="BA5803" s="102"/>
      <c r="BB5803" s="102"/>
      <c r="BC5803" s="102"/>
      <c r="BD5803" s="102"/>
      <c r="BE5803" s="102"/>
      <c r="BF5803" s="102"/>
      <c r="BG5803" s="102"/>
      <c r="BH5803" s="102"/>
      <c r="BI5803" s="102"/>
      <c r="BJ5803" s="102"/>
      <c r="BK5803" s="102"/>
      <c r="BL5803" s="102"/>
      <c r="BM5803" s="102"/>
    </row>
    <row r="5804" spans="1:65" s="25" customFormat="1" ht="15.75" customHeight="1" thickBot="1" x14ac:dyDescent="0.25">
      <c r="A5804" s="307">
        <v>1445</v>
      </c>
      <c r="B5804" s="370">
        <v>13</v>
      </c>
      <c r="C5804" s="313" t="s">
        <v>34</v>
      </c>
      <c r="D5804" s="313" t="s">
        <v>2528</v>
      </c>
      <c r="E5804" s="316" t="s">
        <v>51</v>
      </c>
      <c r="F5804" s="319" t="s">
        <v>2529</v>
      </c>
      <c r="G5804" s="21"/>
      <c r="H5804" s="21"/>
      <c r="I5804" s="21"/>
      <c r="J5804" s="21"/>
      <c r="K5804" s="21"/>
      <c r="L5804" s="21"/>
      <c r="M5804" s="21" t="s">
        <v>44</v>
      </c>
      <c r="N5804" s="21"/>
      <c r="O5804" s="22"/>
      <c r="P5804" s="294"/>
      <c r="Q5804" s="294"/>
      <c r="R5804" s="294"/>
      <c r="S5804" s="23"/>
      <c r="T5804" s="156"/>
      <c r="U5804" s="44">
        <f t="shared" si="183"/>
        <v>0</v>
      </c>
      <c r="V5804" s="44">
        <f t="shared" si="184"/>
        <v>1445</v>
      </c>
      <c r="W5804" s="44">
        <f>IFERROR(VLOOKUP(V5804,workings!$B$5:$C$650,2,FALSE),0)</f>
        <v>0</v>
      </c>
      <c r="X5804" s="44"/>
      <c r="Y5804" s="44"/>
      <c r="Z5804" s="44"/>
      <c r="AA5804" s="44"/>
      <c r="AB5804" s="102"/>
      <c r="AC5804" s="102"/>
      <c r="AD5804" s="102"/>
      <c r="AE5804" s="102"/>
      <c r="AF5804" s="102"/>
      <c r="AG5804" s="102"/>
      <c r="AH5804" s="102"/>
      <c r="AI5804" s="102"/>
      <c r="AJ5804" s="102"/>
      <c r="AK5804" s="102"/>
      <c r="AL5804" s="102"/>
      <c r="AM5804" s="102"/>
      <c r="AN5804" s="102"/>
      <c r="AO5804" s="102"/>
      <c r="AP5804" s="102"/>
      <c r="AQ5804" s="102"/>
      <c r="AR5804" s="102"/>
      <c r="AS5804" s="102"/>
      <c r="AT5804" s="102"/>
      <c r="AU5804" s="102"/>
      <c r="AV5804" s="102"/>
      <c r="AW5804" s="102"/>
      <c r="AX5804" s="102"/>
      <c r="AY5804" s="102"/>
      <c r="AZ5804" s="102"/>
      <c r="BA5804" s="102"/>
      <c r="BB5804" s="102"/>
      <c r="BC5804" s="102"/>
      <c r="BD5804" s="102"/>
      <c r="BE5804" s="102"/>
      <c r="BF5804" s="102"/>
      <c r="BG5804" s="102"/>
      <c r="BH5804" s="102"/>
      <c r="BI5804" s="102"/>
      <c r="BJ5804" s="102"/>
      <c r="BK5804" s="102"/>
      <c r="BL5804" s="102"/>
      <c r="BM5804" s="102"/>
    </row>
    <row r="5805" spans="1:65" s="25" customFormat="1" ht="15.75" thickBot="1" x14ac:dyDescent="0.25">
      <c r="A5805" s="308"/>
      <c r="B5805" s="371"/>
      <c r="C5805" s="314"/>
      <c r="D5805" s="314"/>
      <c r="E5805" s="317"/>
      <c r="F5805" s="308"/>
      <c r="G5805" s="298" t="s">
        <v>2530</v>
      </c>
      <c r="H5805" s="299"/>
      <c r="I5805" s="299"/>
      <c r="J5805" s="299"/>
      <c r="K5805" s="299"/>
      <c r="L5805" s="299"/>
      <c r="M5805" s="299"/>
      <c r="N5805" s="300"/>
      <c r="O5805" s="26"/>
      <c r="P5805" s="306"/>
      <c r="Q5805" s="306"/>
      <c r="R5805" s="306"/>
      <c r="S5805" s="27"/>
      <c r="T5805" s="157"/>
      <c r="U5805" s="44">
        <f t="shared" si="183"/>
        <v>0</v>
      </c>
      <c r="V5805" s="44">
        <f t="shared" si="184"/>
        <v>1445</v>
      </c>
      <c r="W5805" s="44">
        <f>IFERROR(VLOOKUP(V5805,workings!$B$5:$C$650,2,FALSE),0)</f>
        <v>0</v>
      </c>
      <c r="X5805" s="44"/>
      <c r="Y5805" s="44"/>
      <c r="Z5805" s="44"/>
      <c r="AA5805" s="44"/>
      <c r="AB5805" s="102"/>
      <c r="AC5805" s="102"/>
      <c r="AD5805" s="102"/>
      <c r="AE5805" s="102"/>
      <c r="AF5805" s="102"/>
      <c r="AG5805" s="102"/>
      <c r="AH5805" s="102"/>
      <c r="AI5805" s="102"/>
      <c r="AJ5805" s="102"/>
      <c r="AK5805" s="102"/>
      <c r="AL5805" s="102"/>
      <c r="AM5805" s="102"/>
      <c r="AN5805" s="102"/>
      <c r="AO5805" s="102"/>
      <c r="AP5805" s="102"/>
      <c r="AQ5805" s="102"/>
      <c r="AR5805" s="102"/>
      <c r="AS5805" s="102"/>
      <c r="AT5805" s="102"/>
      <c r="AU5805" s="102"/>
      <c r="AV5805" s="102"/>
      <c r="AW5805" s="102"/>
      <c r="AX5805" s="102"/>
      <c r="AY5805" s="102"/>
      <c r="AZ5805" s="102"/>
      <c r="BA5805" s="102"/>
      <c r="BB5805" s="102"/>
      <c r="BC5805" s="102"/>
      <c r="BD5805" s="102"/>
      <c r="BE5805" s="102"/>
      <c r="BF5805" s="102"/>
      <c r="BG5805" s="102"/>
      <c r="BH5805" s="102"/>
      <c r="BI5805" s="102"/>
      <c r="BJ5805" s="102"/>
      <c r="BK5805" s="102"/>
      <c r="BL5805" s="102"/>
      <c r="BM5805" s="102"/>
    </row>
    <row r="5806" spans="1:65" s="25" customFormat="1" ht="15" x14ac:dyDescent="0.2">
      <c r="A5806" s="308"/>
      <c r="B5806" s="371"/>
      <c r="C5806" s="314"/>
      <c r="D5806" s="314"/>
      <c r="E5806" s="317"/>
      <c r="F5806" s="308" t="s">
        <v>2529</v>
      </c>
      <c r="G5806" s="298"/>
      <c r="H5806" s="301"/>
      <c r="I5806" s="301"/>
      <c r="J5806" s="301"/>
      <c r="K5806" s="301"/>
      <c r="L5806" s="301"/>
      <c r="M5806" s="301" t="s">
        <v>44</v>
      </c>
      <c r="N5806" s="302"/>
      <c r="O5806" s="22"/>
      <c r="P5806" s="294"/>
      <c r="Q5806" s="294"/>
      <c r="R5806" s="294"/>
      <c r="S5806" s="28"/>
      <c r="T5806" s="157"/>
      <c r="U5806" s="44">
        <f t="shared" si="183"/>
        <v>0</v>
      </c>
      <c r="V5806" s="44">
        <f t="shared" si="184"/>
        <v>1445</v>
      </c>
      <c r="W5806" s="44">
        <f>IFERROR(VLOOKUP(V5806,workings!$B$5:$C$650,2,FALSE),0)</f>
        <v>0</v>
      </c>
      <c r="X5806" s="44"/>
      <c r="Y5806" s="44"/>
      <c r="Z5806" s="44"/>
      <c r="AA5806" s="44"/>
      <c r="AB5806" s="102"/>
      <c r="AC5806" s="102"/>
      <c r="AD5806" s="102"/>
      <c r="AE5806" s="102"/>
      <c r="AF5806" s="102"/>
      <c r="AG5806" s="102"/>
      <c r="AH5806" s="102"/>
      <c r="AI5806" s="102"/>
      <c r="AJ5806" s="102"/>
      <c r="AK5806" s="102"/>
      <c r="AL5806" s="102"/>
      <c r="AM5806" s="102"/>
      <c r="AN5806" s="102"/>
      <c r="AO5806" s="102"/>
      <c r="AP5806" s="102"/>
      <c r="AQ5806" s="102"/>
      <c r="AR5806" s="102"/>
      <c r="AS5806" s="102"/>
      <c r="AT5806" s="102"/>
      <c r="AU5806" s="102"/>
      <c r="AV5806" s="102"/>
      <c r="AW5806" s="102"/>
      <c r="AX5806" s="102"/>
      <c r="AY5806" s="102"/>
      <c r="AZ5806" s="102"/>
      <c r="BA5806" s="102"/>
      <c r="BB5806" s="102"/>
      <c r="BC5806" s="102"/>
      <c r="BD5806" s="102"/>
      <c r="BE5806" s="102"/>
      <c r="BF5806" s="102"/>
      <c r="BG5806" s="102"/>
      <c r="BH5806" s="102"/>
      <c r="BI5806" s="102"/>
      <c r="BJ5806" s="102"/>
      <c r="BK5806" s="102"/>
      <c r="BL5806" s="102"/>
      <c r="BM5806" s="102"/>
    </row>
    <row r="5807" spans="1:65" s="25" customFormat="1" ht="15.75" thickBot="1" x14ac:dyDescent="0.25">
      <c r="A5807" s="309"/>
      <c r="B5807" s="372"/>
      <c r="C5807" s="315"/>
      <c r="D5807" s="315"/>
      <c r="E5807" s="318"/>
      <c r="F5807" s="320"/>
      <c r="G5807" s="303" t="s">
        <v>2530</v>
      </c>
      <c r="H5807" s="304"/>
      <c r="I5807" s="304"/>
      <c r="J5807" s="304"/>
      <c r="K5807" s="304"/>
      <c r="L5807" s="304"/>
      <c r="M5807" s="304"/>
      <c r="N5807" s="305"/>
      <c r="O5807" s="26"/>
      <c r="P5807" s="306"/>
      <c r="Q5807" s="306"/>
      <c r="R5807" s="306"/>
      <c r="S5807" s="29"/>
      <c r="T5807" s="158"/>
      <c r="U5807" s="44">
        <f t="shared" si="183"/>
        <v>0</v>
      </c>
      <c r="V5807" s="44">
        <f t="shared" si="184"/>
        <v>1445</v>
      </c>
      <c r="W5807" s="44">
        <f>IFERROR(VLOOKUP(V5807,workings!$B$5:$C$650,2,FALSE),0)</f>
        <v>0</v>
      </c>
      <c r="X5807" s="44"/>
      <c r="Y5807" s="44"/>
      <c r="Z5807" s="44"/>
      <c r="AA5807" s="44"/>
      <c r="AB5807" s="102"/>
      <c r="AC5807" s="102"/>
      <c r="AD5807" s="102"/>
      <c r="AE5807" s="102"/>
      <c r="AF5807" s="102"/>
      <c r="AG5807" s="102"/>
      <c r="AH5807" s="102"/>
      <c r="AI5807" s="102"/>
      <c r="AJ5807" s="102"/>
      <c r="AK5807" s="102"/>
      <c r="AL5807" s="102"/>
      <c r="AM5807" s="102"/>
      <c r="AN5807" s="102"/>
      <c r="AO5807" s="102"/>
      <c r="AP5807" s="102"/>
      <c r="AQ5807" s="102"/>
      <c r="AR5807" s="102"/>
      <c r="AS5807" s="102"/>
      <c r="AT5807" s="102"/>
      <c r="AU5807" s="102"/>
      <c r="AV5807" s="102"/>
      <c r="AW5807" s="102"/>
      <c r="AX5807" s="102"/>
      <c r="AY5807" s="102"/>
      <c r="AZ5807" s="102"/>
      <c r="BA5807" s="102"/>
      <c r="BB5807" s="102"/>
      <c r="BC5807" s="102"/>
      <c r="BD5807" s="102"/>
      <c r="BE5807" s="102"/>
      <c r="BF5807" s="102"/>
      <c r="BG5807" s="102"/>
      <c r="BH5807" s="102"/>
      <c r="BI5807" s="102"/>
      <c r="BJ5807" s="102"/>
      <c r="BK5807" s="102"/>
      <c r="BL5807" s="102"/>
      <c r="BM5807" s="102"/>
    </row>
    <row r="5808" spans="1:65" s="25" customFormat="1" ht="15.75" customHeight="1" thickBot="1" x14ac:dyDescent="0.25">
      <c r="A5808" s="307">
        <v>1446</v>
      </c>
      <c r="B5808" s="370">
        <v>13</v>
      </c>
      <c r="C5808" s="313" t="s">
        <v>34</v>
      </c>
      <c r="D5808" s="313" t="s">
        <v>2482</v>
      </c>
      <c r="E5808" s="316" t="s">
        <v>51</v>
      </c>
      <c r="F5808" s="319" t="s">
        <v>2531</v>
      </c>
      <c r="G5808" s="21" t="s">
        <v>38</v>
      </c>
      <c r="H5808" s="21"/>
      <c r="I5808" s="21"/>
      <c r="J5808" s="21"/>
      <c r="K5808" s="21"/>
      <c r="L5808" s="21"/>
      <c r="M5808" s="21"/>
      <c r="N5808" s="21"/>
      <c r="O5808" s="22"/>
      <c r="P5808" s="294"/>
      <c r="Q5808" s="294"/>
      <c r="R5808" s="294"/>
      <c r="S5808" s="23"/>
      <c r="T5808" s="156"/>
      <c r="U5808" s="44">
        <f t="shared" si="183"/>
        <v>0</v>
      </c>
      <c r="V5808" s="44">
        <f t="shared" si="184"/>
        <v>1446</v>
      </c>
      <c r="W5808" s="44">
        <f>IFERROR(VLOOKUP(V5808,workings!$B$5:$C$650,2,FALSE),0)</f>
        <v>0</v>
      </c>
      <c r="X5808" s="44"/>
      <c r="Y5808" s="44"/>
      <c r="Z5808" s="44"/>
      <c r="AA5808" s="44"/>
      <c r="AB5808" s="102"/>
      <c r="AC5808" s="102"/>
      <c r="AD5808" s="102"/>
      <c r="AE5808" s="102"/>
      <c r="AF5808" s="102"/>
      <c r="AG5808" s="102"/>
      <c r="AH5808" s="102"/>
      <c r="AI5808" s="102"/>
      <c r="AJ5808" s="102"/>
      <c r="AK5808" s="102"/>
      <c r="AL5808" s="102"/>
      <c r="AM5808" s="102"/>
      <c r="AN5808" s="102"/>
      <c r="AO5808" s="102"/>
      <c r="AP5808" s="102"/>
      <c r="AQ5808" s="102"/>
      <c r="AR5808" s="102"/>
      <c r="AS5808" s="102"/>
      <c r="AT5808" s="102"/>
      <c r="AU5808" s="102"/>
      <c r="AV5808" s="102"/>
      <c r="AW5808" s="102"/>
      <c r="AX5808" s="102"/>
      <c r="AY5808" s="102"/>
      <c r="AZ5808" s="102"/>
      <c r="BA5808" s="102"/>
      <c r="BB5808" s="102"/>
      <c r="BC5808" s="102"/>
      <c r="BD5808" s="102"/>
      <c r="BE5808" s="102"/>
      <c r="BF5808" s="102"/>
      <c r="BG5808" s="102"/>
      <c r="BH5808" s="102"/>
      <c r="BI5808" s="102"/>
      <c r="BJ5808" s="102"/>
      <c r="BK5808" s="102"/>
      <c r="BL5808" s="102"/>
      <c r="BM5808" s="102"/>
    </row>
    <row r="5809" spans="1:65" s="25" customFormat="1" ht="15.75" thickBot="1" x14ac:dyDescent="0.25">
      <c r="A5809" s="308"/>
      <c r="B5809" s="371"/>
      <c r="C5809" s="314"/>
      <c r="D5809" s="314"/>
      <c r="E5809" s="317"/>
      <c r="F5809" s="308"/>
      <c r="G5809" s="298" t="s">
        <v>833</v>
      </c>
      <c r="H5809" s="299"/>
      <c r="I5809" s="299"/>
      <c r="J5809" s="299"/>
      <c r="K5809" s="299"/>
      <c r="L5809" s="299"/>
      <c r="M5809" s="299"/>
      <c r="N5809" s="300"/>
      <c r="O5809" s="26"/>
      <c r="P5809" s="306"/>
      <c r="Q5809" s="306"/>
      <c r="R5809" s="306"/>
      <c r="S5809" s="27"/>
      <c r="T5809" s="157"/>
      <c r="U5809" s="44">
        <f t="shared" si="183"/>
        <v>0</v>
      </c>
      <c r="V5809" s="44">
        <f t="shared" si="184"/>
        <v>1446</v>
      </c>
      <c r="W5809" s="44">
        <f>IFERROR(VLOOKUP(V5809,workings!$B$5:$C$650,2,FALSE),0)</f>
        <v>0</v>
      </c>
      <c r="X5809" s="44"/>
      <c r="Y5809" s="44"/>
      <c r="Z5809" s="44"/>
      <c r="AA5809" s="44"/>
      <c r="AB5809" s="102"/>
      <c r="AC5809" s="102"/>
      <c r="AD5809" s="102"/>
      <c r="AE5809" s="102"/>
      <c r="AF5809" s="102"/>
      <c r="AG5809" s="102"/>
      <c r="AH5809" s="102"/>
      <c r="AI5809" s="102"/>
      <c r="AJ5809" s="102"/>
      <c r="AK5809" s="102"/>
      <c r="AL5809" s="102"/>
      <c r="AM5809" s="102"/>
      <c r="AN5809" s="102"/>
      <c r="AO5809" s="102"/>
      <c r="AP5809" s="102"/>
      <c r="AQ5809" s="102"/>
      <c r="AR5809" s="102"/>
      <c r="AS5809" s="102"/>
      <c r="AT5809" s="102"/>
      <c r="AU5809" s="102"/>
      <c r="AV5809" s="102"/>
      <c r="AW5809" s="102"/>
      <c r="AX5809" s="102"/>
      <c r="AY5809" s="102"/>
      <c r="AZ5809" s="102"/>
      <c r="BA5809" s="102"/>
      <c r="BB5809" s="102"/>
      <c r="BC5809" s="102"/>
      <c r="BD5809" s="102"/>
      <c r="BE5809" s="102"/>
      <c r="BF5809" s="102"/>
      <c r="BG5809" s="102"/>
      <c r="BH5809" s="102"/>
      <c r="BI5809" s="102"/>
      <c r="BJ5809" s="102"/>
      <c r="BK5809" s="102"/>
      <c r="BL5809" s="102"/>
      <c r="BM5809" s="102"/>
    </row>
    <row r="5810" spans="1:65" s="25" customFormat="1" ht="15" x14ac:dyDescent="0.2">
      <c r="A5810" s="308"/>
      <c r="B5810" s="371"/>
      <c r="C5810" s="314"/>
      <c r="D5810" s="314"/>
      <c r="E5810" s="317"/>
      <c r="F5810" s="308" t="s">
        <v>2531</v>
      </c>
      <c r="G5810" s="298" t="s">
        <v>38</v>
      </c>
      <c r="H5810" s="301"/>
      <c r="I5810" s="301"/>
      <c r="J5810" s="301"/>
      <c r="K5810" s="301"/>
      <c r="L5810" s="301"/>
      <c r="M5810" s="301"/>
      <c r="N5810" s="302"/>
      <c r="O5810" s="22"/>
      <c r="P5810" s="294"/>
      <c r="Q5810" s="294"/>
      <c r="R5810" s="294"/>
      <c r="S5810" s="28"/>
      <c r="T5810" s="157"/>
      <c r="U5810" s="44">
        <f t="shared" si="183"/>
        <v>0</v>
      </c>
      <c r="V5810" s="44">
        <f t="shared" si="184"/>
        <v>1446</v>
      </c>
      <c r="W5810" s="44">
        <f>IFERROR(VLOOKUP(V5810,workings!$B$5:$C$650,2,FALSE),0)</f>
        <v>0</v>
      </c>
      <c r="X5810" s="44"/>
      <c r="Y5810" s="44"/>
      <c r="Z5810" s="44"/>
      <c r="AA5810" s="44"/>
      <c r="AB5810" s="102"/>
      <c r="AC5810" s="102"/>
      <c r="AD5810" s="102"/>
      <c r="AE5810" s="102"/>
      <c r="AF5810" s="102"/>
      <c r="AG5810" s="102"/>
      <c r="AH5810" s="102"/>
      <c r="AI5810" s="102"/>
      <c r="AJ5810" s="102"/>
      <c r="AK5810" s="102"/>
      <c r="AL5810" s="102"/>
      <c r="AM5810" s="102"/>
      <c r="AN5810" s="102"/>
      <c r="AO5810" s="102"/>
      <c r="AP5810" s="102"/>
      <c r="AQ5810" s="102"/>
      <c r="AR5810" s="102"/>
      <c r="AS5810" s="102"/>
      <c r="AT5810" s="102"/>
      <c r="AU5810" s="102"/>
      <c r="AV5810" s="102"/>
      <c r="AW5810" s="102"/>
      <c r="AX5810" s="102"/>
      <c r="AY5810" s="102"/>
      <c r="AZ5810" s="102"/>
      <c r="BA5810" s="102"/>
      <c r="BB5810" s="102"/>
      <c r="BC5810" s="102"/>
      <c r="BD5810" s="102"/>
      <c r="BE5810" s="102"/>
      <c r="BF5810" s="102"/>
      <c r="BG5810" s="102"/>
      <c r="BH5810" s="102"/>
      <c r="BI5810" s="102"/>
      <c r="BJ5810" s="102"/>
      <c r="BK5810" s="102"/>
      <c r="BL5810" s="102"/>
      <c r="BM5810" s="102"/>
    </row>
    <row r="5811" spans="1:65" s="25" customFormat="1" ht="15.75" thickBot="1" x14ac:dyDescent="0.25">
      <c r="A5811" s="309"/>
      <c r="B5811" s="372"/>
      <c r="C5811" s="315"/>
      <c r="D5811" s="315"/>
      <c r="E5811" s="318"/>
      <c r="F5811" s="320"/>
      <c r="G5811" s="303" t="s">
        <v>833</v>
      </c>
      <c r="H5811" s="304"/>
      <c r="I5811" s="304"/>
      <c r="J5811" s="304"/>
      <c r="K5811" s="304"/>
      <c r="L5811" s="304"/>
      <c r="M5811" s="304"/>
      <c r="N5811" s="305"/>
      <c r="O5811" s="26"/>
      <c r="P5811" s="306"/>
      <c r="Q5811" s="306"/>
      <c r="R5811" s="306"/>
      <c r="S5811" s="29"/>
      <c r="T5811" s="158"/>
      <c r="U5811" s="44">
        <f t="shared" si="183"/>
        <v>0</v>
      </c>
      <c r="V5811" s="44">
        <f t="shared" si="184"/>
        <v>1446</v>
      </c>
      <c r="W5811" s="44">
        <f>IFERROR(VLOOKUP(V5811,workings!$B$5:$C$650,2,FALSE),0)</f>
        <v>0</v>
      </c>
      <c r="X5811" s="44"/>
      <c r="Y5811" s="44"/>
      <c r="Z5811" s="44"/>
      <c r="AA5811" s="44"/>
      <c r="AB5811" s="102"/>
      <c r="AC5811" s="102"/>
      <c r="AD5811" s="102"/>
      <c r="AE5811" s="102"/>
      <c r="AF5811" s="102"/>
      <c r="AG5811" s="102"/>
      <c r="AH5811" s="102"/>
      <c r="AI5811" s="102"/>
      <c r="AJ5811" s="102"/>
      <c r="AK5811" s="102"/>
      <c r="AL5811" s="102"/>
      <c r="AM5811" s="102"/>
      <c r="AN5811" s="102"/>
      <c r="AO5811" s="102"/>
      <c r="AP5811" s="102"/>
      <c r="AQ5811" s="102"/>
      <c r="AR5811" s="102"/>
      <c r="AS5811" s="102"/>
      <c r="AT5811" s="102"/>
      <c r="AU5811" s="102"/>
      <c r="AV5811" s="102"/>
      <c r="AW5811" s="102"/>
      <c r="AX5811" s="102"/>
      <c r="AY5811" s="102"/>
      <c r="AZ5811" s="102"/>
      <c r="BA5811" s="102"/>
      <c r="BB5811" s="102"/>
      <c r="BC5811" s="102"/>
      <c r="BD5811" s="102"/>
      <c r="BE5811" s="102"/>
      <c r="BF5811" s="102"/>
      <c r="BG5811" s="102"/>
      <c r="BH5811" s="102"/>
      <c r="BI5811" s="102"/>
      <c r="BJ5811" s="102"/>
      <c r="BK5811" s="102"/>
      <c r="BL5811" s="102"/>
      <c r="BM5811" s="102"/>
    </row>
    <row r="5812" spans="1:65" s="25" customFormat="1" ht="15.75" customHeight="1" thickBot="1" x14ac:dyDescent="0.25">
      <c r="A5812" s="307">
        <v>1447</v>
      </c>
      <c r="B5812" s="370">
        <v>13</v>
      </c>
      <c r="C5812" s="313" t="s">
        <v>34</v>
      </c>
      <c r="D5812" s="313" t="s">
        <v>2133</v>
      </c>
      <c r="E5812" s="316" t="s">
        <v>42</v>
      </c>
      <c r="F5812" s="319" t="s">
        <v>2152</v>
      </c>
      <c r="G5812" s="21" t="s">
        <v>38</v>
      </c>
      <c r="H5812" s="21"/>
      <c r="I5812" s="21"/>
      <c r="J5812" s="21"/>
      <c r="K5812" s="21"/>
      <c r="L5812" s="21"/>
      <c r="M5812" s="21"/>
      <c r="N5812" s="21"/>
      <c r="O5812" s="22"/>
      <c r="P5812" s="294"/>
      <c r="Q5812" s="294"/>
      <c r="R5812" s="294"/>
      <c r="S5812" s="23"/>
      <c r="T5812" s="156"/>
      <c r="U5812" s="44">
        <f t="shared" si="183"/>
        <v>0</v>
      </c>
      <c r="V5812" s="44">
        <f t="shared" si="184"/>
        <v>1447</v>
      </c>
      <c r="W5812" s="44">
        <f>IFERROR(VLOOKUP(V5812,workings!$B$5:$C$650,2,FALSE),0)</f>
        <v>0</v>
      </c>
      <c r="X5812" s="44"/>
      <c r="Y5812" s="44"/>
      <c r="Z5812" s="44"/>
      <c r="AA5812" s="44"/>
      <c r="AB5812" s="102"/>
      <c r="AC5812" s="102"/>
      <c r="AD5812" s="102"/>
      <c r="AE5812" s="102"/>
      <c r="AF5812" s="102"/>
      <c r="AG5812" s="102"/>
      <c r="AH5812" s="102"/>
      <c r="AI5812" s="102"/>
      <c r="AJ5812" s="102"/>
      <c r="AK5812" s="102"/>
      <c r="AL5812" s="102"/>
      <c r="AM5812" s="102"/>
      <c r="AN5812" s="102"/>
      <c r="AO5812" s="102"/>
      <c r="AP5812" s="102"/>
      <c r="AQ5812" s="102"/>
      <c r="AR5812" s="102"/>
      <c r="AS5812" s="102"/>
      <c r="AT5812" s="102"/>
      <c r="AU5812" s="102"/>
      <c r="AV5812" s="102"/>
      <c r="AW5812" s="102"/>
      <c r="AX5812" s="102"/>
      <c r="AY5812" s="102"/>
      <c r="AZ5812" s="102"/>
      <c r="BA5812" s="102"/>
      <c r="BB5812" s="102"/>
      <c r="BC5812" s="102"/>
      <c r="BD5812" s="102"/>
      <c r="BE5812" s="102"/>
      <c r="BF5812" s="102"/>
      <c r="BG5812" s="102"/>
      <c r="BH5812" s="102"/>
      <c r="BI5812" s="102"/>
      <c r="BJ5812" s="102"/>
      <c r="BK5812" s="102"/>
      <c r="BL5812" s="102"/>
      <c r="BM5812" s="102"/>
    </row>
    <row r="5813" spans="1:65" s="25" customFormat="1" ht="15.75" thickBot="1" x14ac:dyDescent="0.25">
      <c r="A5813" s="308"/>
      <c r="B5813" s="371"/>
      <c r="C5813" s="314"/>
      <c r="D5813" s="314"/>
      <c r="E5813" s="317"/>
      <c r="F5813" s="308"/>
      <c r="G5813" s="298" t="s">
        <v>2532</v>
      </c>
      <c r="H5813" s="299"/>
      <c r="I5813" s="299"/>
      <c r="J5813" s="299"/>
      <c r="K5813" s="299"/>
      <c r="L5813" s="299"/>
      <c r="M5813" s="299"/>
      <c r="N5813" s="300"/>
      <c r="O5813" s="26"/>
      <c r="P5813" s="306"/>
      <c r="Q5813" s="306"/>
      <c r="R5813" s="306"/>
      <c r="S5813" s="27"/>
      <c r="T5813" s="157"/>
      <c r="U5813" s="44">
        <f t="shared" si="183"/>
        <v>0</v>
      </c>
      <c r="V5813" s="44">
        <f t="shared" si="184"/>
        <v>1447</v>
      </c>
      <c r="W5813" s="44">
        <f>IFERROR(VLOOKUP(V5813,workings!$B$5:$C$650,2,FALSE),0)</f>
        <v>0</v>
      </c>
      <c r="X5813" s="44"/>
      <c r="Y5813" s="44"/>
      <c r="Z5813" s="44"/>
      <c r="AA5813" s="44"/>
      <c r="AB5813" s="102"/>
      <c r="AC5813" s="102"/>
      <c r="AD5813" s="102"/>
      <c r="AE5813" s="102"/>
      <c r="AF5813" s="102"/>
      <c r="AG5813" s="102"/>
      <c r="AH5813" s="102"/>
      <c r="AI5813" s="102"/>
      <c r="AJ5813" s="102"/>
      <c r="AK5813" s="102"/>
      <c r="AL5813" s="102"/>
      <c r="AM5813" s="102"/>
      <c r="AN5813" s="102"/>
      <c r="AO5813" s="102"/>
      <c r="AP5813" s="102"/>
      <c r="AQ5813" s="102"/>
      <c r="AR5813" s="102"/>
      <c r="AS5813" s="102"/>
      <c r="AT5813" s="102"/>
      <c r="AU5813" s="102"/>
      <c r="AV5813" s="102"/>
      <c r="AW5813" s="102"/>
      <c r="AX5813" s="102"/>
      <c r="AY5813" s="102"/>
      <c r="AZ5813" s="102"/>
      <c r="BA5813" s="102"/>
      <c r="BB5813" s="102"/>
      <c r="BC5813" s="102"/>
      <c r="BD5813" s="102"/>
      <c r="BE5813" s="102"/>
      <c r="BF5813" s="102"/>
      <c r="BG5813" s="102"/>
      <c r="BH5813" s="102"/>
      <c r="BI5813" s="102"/>
      <c r="BJ5813" s="102"/>
      <c r="BK5813" s="102"/>
      <c r="BL5813" s="102"/>
      <c r="BM5813" s="102"/>
    </row>
    <row r="5814" spans="1:65" s="25" customFormat="1" ht="15" x14ac:dyDescent="0.2">
      <c r="A5814" s="308"/>
      <c r="B5814" s="371"/>
      <c r="C5814" s="314"/>
      <c r="D5814" s="314"/>
      <c r="E5814" s="317"/>
      <c r="F5814" s="308" t="s">
        <v>2152</v>
      </c>
      <c r="G5814" s="298" t="s">
        <v>38</v>
      </c>
      <c r="H5814" s="301"/>
      <c r="I5814" s="301"/>
      <c r="J5814" s="301"/>
      <c r="K5814" s="301"/>
      <c r="L5814" s="301"/>
      <c r="M5814" s="301"/>
      <c r="N5814" s="302"/>
      <c r="O5814" s="22"/>
      <c r="P5814" s="294"/>
      <c r="Q5814" s="294"/>
      <c r="R5814" s="294"/>
      <c r="S5814" s="28"/>
      <c r="T5814" s="157"/>
      <c r="U5814" s="44">
        <f t="shared" si="183"/>
        <v>0</v>
      </c>
      <c r="V5814" s="44">
        <f t="shared" si="184"/>
        <v>1447</v>
      </c>
      <c r="W5814" s="44">
        <f>IFERROR(VLOOKUP(V5814,workings!$B$5:$C$650,2,FALSE),0)</f>
        <v>0</v>
      </c>
      <c r="X5814" s="44"/>
      <c r="Y5814" s="44"/>
      <c r="Z5814" s="44"/>
      <c r="AA5814" s="44"/>
      <c r="AB5814" s="102"/>
      <c r="AC5814" s="102"/>
      <c r="AD5814" s="102"/>
      <c r="AE5814" s="102"/>
      <c r="AF5814" s="102"/>
      <c r="AG5814" s="102"/>
      <c r="AH5814" s="102"/>
      <c r="AI5814" s="102"/>
      <c r="AJ5814" s="102"/>
      <c r="AK5814" s="102"/>
      <c r="AL5814" s="102"/>
      <c r="AM5814" s="102"/>
      <c r="AN5814" s="102"/>
      <c r="AO5814" s="102"/>
      <c r="AP5814" s="102"/>
      <c r="AQ5814" s="102"/>
      <c r="AR5814" s="102"/>
      <c r="AS5814" s="102"/>
      <c r="AT5814" s="102"/>
      <c r="AU5814" s="102"/>
      <c r="AV5814" s="102"/>
      <c r="AW5814" s="102"/>
      <c r="AX5814" s="102"/>
      <c r="AY5814" s="102"/>
      <c r="AZ5814" s="102"/>
      <c r="BA5814" s="102"/>
      <c r="BB5814" s="102"/>
      <c r="BC5814" s="102"/>
      <c r="BD5814" s="102"/>
      <c r="BE5814" s="102"/>
      <c r="BF5814" s="102"/>
      <c r="BG5814" s="102"/>
      <c r="BH5814" s="102"/>
      <c r="BI5814" s="102"/>
      <c r="BJ5814" s="102"/>
      <c r="BK5814" s="102"/>
      <c r="BL5814" s="102"/>
      <c r="BM5814" s="102"/>
    </row>
    <row r="5815" spans="1:65" s="25" customFormat="1" ht="15.75" thickBot="1" x14ac:dyDescent="0.25">
      <c r="A5815" s="309"/>
      <c r="B5815" s="372"/>
      <c r="C5815" s="315"/>
      <c r="D5815" s="315"/>
      <c r="E5815" s="318"/>
      <c r="F5815" s="320"/>
      <c r="G5815" s="303" t="s">
        <v>2532</v>
      </c>
      <c r="H5815" s="304"/>
      <c r="I5815" s="304"/>
      <c r="J5815" s="304"/>
      <c r="K5815" s="304"/>
      <c r="L5815" s="304"/>
      <c r="M5815" s="304"/>
      <c r="N5815" s="305"/>
      <c r="O5815" s="26"/>
      <c r="P5815" s="306"/>
      <c r="Q5815" s="306"/>
      <c r="R5815" s="306"/>
      <c r="S5815" s="29"/>
      <c r="T5815" s="158"/>
      <c r="U5815" s="44">
        <f t="shared" si="183"/>
        <v>0</v>
      </c>
      <c r="V5815" s="44">
        <f t="shared" si="184"/>
        <v>1447</v>
      </c>
      <c r="W5815" s="44">
        <f>IFERROR(VLOOKUP(V5815,workings!$B$5:$C$650,2,FALSE),0)</f>
        <v>0</v>
      </c>
      <c r="X5815" s="44"/>
      <c r="Y5815" s="44"/>
      <c r="Z5815" s="44"/>
      <c r="AA5815" s="44"/>
      <c r="AB5815" s="102"/>
      <c r="AC5815" s="102"/>
      <c r="AD5815" s="102"/>
      <c r="AE5815" s="102"/>
      <c r="AF5815" s="102"/>
      <c r="AG5815" s="102"/>
      <c r="AH5815" s="102"/>
      <c r="AI5815" s="102"/>
      <c r="AJ5815" s="102"/>
      <c r="AK5815" s="102"/>
      <c r="AL5815" s="102"/>
      <c r="AM5815" s="102"/>
      <c r="AN5815" s="102"/>
      <c r="AO5815" s="102"/>
      <c r="AP5815" s="102"/>
      <c r="AQ5815" s="102"/>
      <c r="AR5815" s="102"/>
      <c r="AS5815" s="102"/>
      <c r="AT5815" s="102"/>
      <c r="AU5815" s="102"/>
      <c r="AV5815" s="102"/>
      <c r="AW5815" s="102"/>
      <c r="AX5815" s="102"/>
      <c r="AY5815" s="102"/>
      <c r="AZ5815" s="102"/>
      <c r="BA5815" s="102"/>
      <c r="BB5815" s="102"/>
      <c r="BC5815" s="102"/>
      <c r="BD5815" s="102"/>
      <c r="BE5815" s="102"/>
      <c r="BF5815" s="102"/>
      <c r="BG5815" s="102"/>
      <c r="BH5815" s="102"/>
      <c r="BI5815" s="102"/>
      <c r="BJ5815" s="102"/>
      <c r="BK5815" s="102"/>
      <c r="BL5815" s="102"/>
      <c r="BM5815" s="102"/>
    </row>
    <row r="5816" spans="1:65" s="25" customFormat="1" ht="15.75" customHeight="1" thickBot="1" x14ac:dyDescent="0.25">
      <c r="A5816" s="307">
        <v>1448</v>
      </c>
      <c r="B5816" s="370">
        <v>13</v>
      </c>
      <c r="C5816" s="313" t="s">
        <v>34</v>
      </c>
      <c r="D5816" s="313" t="s">
        <v>2533</v>
      </c>
      <c r="E5816" s="316" t="s">
        <v>36</v>
      </c>
      <c r="F5816" s="319" t="s">
        <v>2534</v>
      </c>
      <c r="G5816" s="21" t="s">
        <v>38</v>
      </c>
      <c r="H5816" s="21"/>
      <c r="I5816" s="21"/>
      <c r="J5816" s="21" t="s">
        <v>50</v>
      </c>
      <c r="K5816" s="21"/>
      <c r="L5816" s="21"/>
      <c r="M5816" s="21"/>
      <c r="N5816" s="21"/>
      <c r="O5816" s="22"/>
      <c r="P5816" s="294"/>
      <c r="Q5816" s="294"/>
      <c r="R5816" s="294"/>
      <c r="S5816" s="23"/>
      <c r="T5816" s="156"/>
      <c r="U5816" s="44">
        <f t="shared" si="183"/>
        <v>0</v>
      </c>
      <c r="V5816" s="44">
        <f t="shared" si="184"/>
        <v>1448</v>
      </c>
      <c r="W5816" s="44">
        <f>IFERROR(VLOOKUP(V5816,workings!$B$5:$C$650,2,FALSE),0)</f>
        <v>0</v>
      </c>
      <c r="X5816" s="44"/>
      <c r="Y5816" s="44"/>
      <c r="Z5816" s="44"/>
      <c r="AA5816" s="44"/>
      <c r="AB5816" s="102"/>
      <c r="AC5816" s="102"/>
      <c r="AD5816" s="102"/>
      <c r="AE5816" s="102"/>
      <c r="AF5816" s="102"/>
      <c r="AG5816" s="102"/>
      <c r="AH5816" s="102"/>
      <c r="AI5816" s="102"/>
      <c r="AJ5816" s="102"/>
      <c r="AK5816" s="102"/>
      <c r="AL5816" s="102"/>
      <c r="AM5816" s="102"/>
      <c r="AN5816" s="102"/>
      <c r="AO5816" s="102"/>
      <c r="AP5816" s="102"/>
      <c r="AQ5816" s="102"/>
      <c r="AR5816" s="102"/>
      <c r="AS5816" s="102"/>
      <c r="AT5816" s="102"/>
      <c r="AU5816" s="102"/>
      <c r="AV5816" s="102"/>
      <c r="AW5816" s="102"/>
      <c r="AX5816" s="102"/>
      <c r="AY5816" s="102"/>
      <c r="AZ5816" s="102"/>
      <c r="BA5816" s="102"/>
      <c r="BB5816" s="102"/>
      <c r="BC5816" s="102"/>
      <c r="BD5816" s="102"/>
      <c r="BE5816" s="102"/>
      <c r="BF5816" s="102"/>
      <c r="BG5816" s="102"/>
      <c r="BH5816" s="102"/>
      <c r="BI5816" s="102"/>
      <c r="BJ5816" s="102"/>
      <c r="BK5816" s="102"/>
      <c r="BL5816" s="102"/>
      <c r="BM5816" s="102"/>
    </row>
    <row r="5817" spans="1:65" s="25" customFormat="1" ht="15.75" thickBot="1" x14ac:dyDescent="0.25">
      <c r="A5817" s="308"/>
      <c r="B5817" s="371"/>
      <c r="C5817" s="314"/>
      <c r="D5817" s="314"/>
      <c r="E5817" s="317"/>
      <c r="F5817" s="308"/>
      <c r="G5817" s="298" t="s">
        <v>119</v>
      </c>
      <c r="H5817" s="299"/>
      <c r="I5817" s="299"/>
      <c r="J5817" s="299"/>
      <c r="K5817" s="299"/>
      <c r="L5817" s="299"/>
      <c r="M5817" s="299"/>
      <c r="N5817" s="300"/>
      <c r="O5817" s="26"/>
      <c r="P5817" s="306"/>
      <c r="Q5817" s="306"/>
      <c r="R5817" s="306"/>
      <c r="S5817" s="27"/>
      <c r="T5817" s="157"/>
      <c r="U5817" s="44">
        <f t="shared" si="183"/>
        <v>0</v>
      </c>
      <c r="V5817" s="44">
        <f t="shared" si="184"/>
        <v>1448</v>
      </c>
      <c r="W5817" s="44">
        <f>IFERROR(VLOOKUP(V5817,workings!$B$5:$C$650,2,FALSE),0)</f>
        <v>0</v>
      </c>
      <c r="X5817" s="44"/>
      <c r="Y5817" s="44"/>
      <c r="Z5817" s="44"/>
      <c r="AA5817" s="44"/>
      <c r="AB5817" s="102"/>
      <c r="AC5817" s="102"/>
      <c r="AD5817" s="102"/>
      <c r="AE5817" s="102"/>
      <c r="AF5817" s="102"/>
      <c r="AG5817" s="102"/>
      <c r="AH5817" s="102"/>
      <c r="AI5817" s="102"/>
      <c r="AJ5817" s="102"/>
      <c r="AK5817" s="102"/>
      <c r="AL5817" s="102"/>
      <c r="AM5817" s="102"/>
      <c r="AN5817" s="102"/>
      <c r="AO5817" s="102"/>
      <c r="AP5817" s="102"/>
      <c r="AQ5817" s="102"/>
      <c r="AR5817" s="102"/>
      <c r="AS5817" s="102"/>
      <c r="AT5817" s="102"/>
      <c r="AU5817" s="102"/>
      <c r="AV5817" s="102"/>
      <c r="AW5817" s="102"/>
      <c r="AX5817" s="102"/>
      <c r="AY5817" s="102"/>
      <c r="AZ5817" s="102"/>
      <c r="BA5817" s="102"/>
      <c r="BB5817" s="102"/>
      <c r="BC5817" s="102"/>
      <c r="BD5817" s="102"/>
      <c r="BE5817" s="102"/>
      <c r="BF5817" s="102"/>
      <c r="BG5817" s="102"/>
      <c r="BH5817" s="102"/>
      <c r="BI5817" s="102"/>
      <c r="BJ5817" s="102"/>
      <c r="BK5817" s="102"/>
      <c r="BL5817" s="102"/>
      <c r="BM5817" s="102"/>
    </row>
    <row r="5818" spans="1:65" s="25" customFormat="1" ht="15" x14ac:dyDescent="0.2">
      <c r="A5818" s="308"/>
      <c r="B5818" s="371"/>
      <c r="C5818" s="314"/>
      <c r="D5818" s="314"/>
      <c r="E5818" s="317"/>
      <c r="F5818" s="308" t="s">
        <v>2534</v>
      </c>
      <c r="G5818" s="298" t="s">
        <v>38</v>
      </c>
      <c r="H5818" s="301"/>
      <c r="I5818" s="301"/>
      <c r="J5818" s="301" t="s">
        <v>50</v>
      </c>
      <c r="K5818" s="301"/>
      <c r="L5818" s="301"/>
      <c r="M5818" s="301"/>
      <c r="N5818" s="302"/>
      <c r="O5818" s="22"/>
      <c r="P5818" s="294"/>
      <c r="Q5818" s="294"/>
      <c r="R5818" s="294"/>
      <c r="S5818" s="28"/>
      <c r="T5818" s="157"/>
      <c r="U5818" s="44">
        <f t="shared" si="183"/>
        <v>0</v>
      </c>
      <c r="V5818" s="44">
        <f t="shared" si="184"/>
        <v>1448</v>
      </c>
      <c r="W5818" s="44">
        <f>IFERROR(VLOOKUP(V5818,workings!$B$5:$C$650,2,FALSE),0)</f>
        <v>0</v>
      </c>
      <c r="X5818" s="44"/>
      <c r="Y5818" s="44"/>
      <c r="Z5818" s="44"/>
      <c r="AA5818" s="44"/>
      <c r="AB5818" s="102"/>
      <c r="AC5818" s="102"/>
      <c r="AD5818" s="102"/>
      <c r="AE5818" s="102"/>
      <c r="AF5818" s="102"/>
      <c r="AG5818" s="102"/>
      <c r="AH5818" s="102"/>
      <c r="AI5818" s="102"/>
      <c r="AJ5818" s="102"/>
      <c r="AK5818" s="102"/>
      <c r="AL5818" s="102"/>
      <c r="AM5818" s="102"/>
      <c r="AN5818" s="102"/>
      <c r="AO5818" s="102"/>
      <c r="AP5818" s="102"/>
      <c r="AQ5818" s="102"/>
      <c r="AR5818" s="102"/>
      <c r="AS5818" s="102"/>
      <c r="AT5818" s="102"/>
      <c r="AU5818" s="102"/>
      <c r="AV5818" s="102"/>
      <c r="AW5818" s="102"/>
      <c r="AX5818" s="102"/>
      <c r="AY5818" s="102"/>
      <c r="AZ5818" s="102"/>
      <c r="BA5818" s="102"/>
      <c r="BB5818" s="102"/>
      <c r="BC5818" s="102"/>
      <c r="BD5818" s="102"/>
      <c r="BE5818" s="102"/>
      <c r="BF5818" s="102"/>
      <c r="BG5818" s="102"/>
      <c r="BH5818" s="102"/>
      <c r="BI5818" s="102"/>
      <c r="BJ5818" s="102"/>
      <c r="BK5818" s="102"/>
      <c r="BL5818" s="102"/>
      <c r="BM5818" s="102"/>
    </row>
    <row r="5819" spans="1:65" s="25" customFormat="1" ht="15.75" thickBot="1" x14ac:dyDescent="0.25">
      <c r="A5819" s="309"/>
      <c r="B5819" s="372"/>
      <c r="C5819" s="315"/>
      <c r="D5819" s="315"/>
      <c r="E5819" s="318"/>
      <c r="F5819" s="320"/>
      <c r="G5819" s="303" t="s">
        <v>119</v>
      </c>
      <c r="H5819" s="304"/>
      <c r="I5819" s="304"/>
      <c r="J5819" s="304"/>
      <c r="K5819" s="304"/>
      <c r="L5819" s="304"/>
      <c r="M5819" s="304"/>
      <c r="N5819" s="305"/>
      <c r="O5819" s="26"/>
      <c r="P5819" s="306"/>
      <c r="Q5819" s="306"/>
      <c r="R5819" s="306"/>
      <c r="S5819" s="29"/>
      <c r="T5819" s="158"/>
      <c r="U5819" s="44">
        <f t="shared" si="183"/>
        <v>0</v>
      </c>
      <c r="V5819" s="44">
        <f t="shared" si="184"/>
        <v>1448</v>
      </c>
      <c r="W5819" s="44">
        <f>IFERROR(VLOOKUP(V5819,workings!$B$5:$C$650,2,FALSE),0)</f>
        <v>0</v>
      </c>
      <c r="X5819" s="44"/>
      <c r="Y5819" s="44"/>
      <c r="Z5819" s="44"/>
      <c r="AA5819" s="44"/>
      <c r="AB5819" s="102"/>
      <c r="AC5819" s="102"/>
      <c r="AD5819" s="102"/>
      <c r="AE5819" s="102"/>
      <c r="AF5819" s="102"/>
      <c r="AG5819" s="102"/>
      <c r="AH5819" s="102"/>
      <c r="AI5819" s="102"/>
      <c r="AJ5819" s="102"/>
      <c r="AK5819" s="102"/>
      <c r="AL5819" s="102"/>
      <c r="AM5819" s="102"/>
      <c r="AN5819" s="102"/>
      <c r="AO5819" s="102"/>
      <c r="AP5819" s="102"/>
      <c r="AQ5819" s="102"/>
      <c r="AR5819" s="102"/>
      <c r="AS5819" s="102"/>
      <c r="AT5819" s="102"/>
      <c r="AU5819" s="102"/>
      <c r="AV5819" s="102"/>
      <c r="AW5819" s="102"/>
      <c r="AX5819" s="102"/>
      <c r="AY5819" s="102"/>
      <c r="AZ5819" s="102"/>
      <c r="BA5819" s="102"/>
      <c r="BB5819" s="102"/>
      <c r="BC5819" s="102"/>
      <c r="BD5819" s="102"/>
      <c r="BE5819" s="102"/>
      <c r="BF5819" s="102"/>
      <c r="BG5819" s="102"/>
      <c r="BH5819" s="102"/>
      <c r="BI5819" s="102"/>
      <c r="BJ5819" s="102"/>
      <c r="BK5819" s="102"/>
      <c r="BL5819" s="102"/>
      <c r="BM5819" s="102"/>
    </row>
    <row r="5820" spans="1:65" s="25" customFormat="1" ht="15.75" customHeight="1" thickBot="1" x14ac:dyDescent="0.25">
      <c r="A5820" s="307">
        <v>1449</v>
      </c>
      <c r="B5820" s="370">
        <v>13</v>
      </c>
      <c r="C5820" s="313" t="s">
        <v>34</v>
      </c>
      <c r="D5820" s="313" t="s">
        <v>2535</v>
      </c>
      <c r="E5820" s="316" t="s">
        <v>36</v>
      </c>
      <c r="F5820" s="319" t="s">
        <v>2536</v>
      </c>
      <c r="G5820" s="21" t="s">
        <v>78</v>
      </c>
      <c r="H5820" s="21"/>
      <c r="I5820" s="21"/>
      <c r="J5820" s="21"/>
      <c r="K5820" s="21"/>
      <c r="L5820" s="21" t="s">
        <v>99</v>
      </c>
      <c r="M5820" s="21"/>
      <c r="N5820" s="21"/>
      <c r="O5820" s="22"/>
      <c r="P5820" s="294"/>
      <c r="Q5820" s="294"/>
      <c r="R5820" s="294"/>
      <c r="S5820" s="23"/>
      <c r="T5820" s="156"/>
      <c r="U5820" s="44">
        <f t="shared" si="183"/>
        <v>0</v>
      </c>
      <c r="V5820" s="44">
        <f t="shared" si="184"/>
        <v>1449</v>
      </c>
      <c r="W5820" s="44">
        <f>IFERROR(VLOOKUP(V5820,workings!$B$5:$C$650,2,FALSE),0)</f>
        <v>0</v>
      </c>
      <c r="X5820" s="44"/>
      <c r="Y5820" s="44"/>
      <c r="Z5820" s="44"/>
      <c r="AA5820" s="44"/>
      <c r="AB5820" s="102"/>
      <c r="AC5820" s="102"/>
      <c r="AD5820" s="102"/>
      <c r="AE5820" s="102"/>
      <c r="AF5820" s="102"/>
      <c r="AG5820" s="102"/>
      <c r="AH5820" s="102"/>
      <c r="AI5820" s="102"/>
      <c r="AJ5820" s="102"/>
      <c r="AK5820" s="102"/>
      <c r="AL5820" s="102"/>
      <c r="AM5820" s="102"/>
      <c r="AN5820" s="102"/>
      <c r="AO5820" s="102"/>
      <c r="AP5820" s="102"/>
      <c r="AQ5820" s="102"/>
      <c r="AR5820" s="102"/>
      <c r="AS5820" s="102"/>
      <c r="AT5820" s="102"/>
      <c r="AU5820" s="102"/>
      <c r="AV5820" s="102"/>
      <c r="AW5820" s="102"/>
      <c r="AX5820" s="102"/>
      <c r="AY5820" s="102"/>
      <c r="AZ5820" s="102"/>
      <c r="BA5820" s="102"/>
      <c r="BB5820" s="102"/>
      <c r="BC5820" s="102"/>
      <c r="BD5820" s="102"/>
      <c r="BE5820" s="102"/>
      <c r="BF5820" s="102"/>
      <c r="BG5820" s="102"/>
      <c r="BH5820" s="102"/>
      <c r="BI5820" s="102"/>
      <c r="BJ5820" s="102"/>
      <c r="BK5820" s="102"/>
      <c r="BL5820" s="102"/>
      <c r="BM5820" s="102"/>
    </row>
    <row r="5821" spans="1:65" s="25" customFormat="1" ht="15.75" thickBot="1" x14ac:dyDescent="0.25">
      <c r="A5821" s="308"/>
      <c r="B5821" s="371"/>
      <c r="C5821" s="314"/>
      <c r="D5821" s="314"/>
      <c r="E5821" s="317"/>
      <c r="F5821" s="308"/>
      <c r="G5821" s="298" t="s">
        <v>2537</v>
      </c>
      <c r="H5821" s="299"/>
      <c r="I5821" s="299"/>
      <c r="J5821" s="299"/>
      <c r="K5821" s="299"/>
      <c r="L5821" s="299"/>
      <c r="M5821" s="299"/>
      <c r="N5821" s="300"/>
      <c r="O5821" s="26"/>
      <c r="P5821" s="306"/>
      <c r="Q5821" s="306"/>
      <c r="R5821" s="306"/>
      <c r="S5821" s="27"/>
      <c r="T5821" s="157"/>
      <c r="U5821" s="44">
        <f t="shared" si="183"/>
        <v>0</v>
      </c>
      <c r="V5821" s="44">
        <f t="shared" si="184"/>
        <v>1449</v>
      </c>
      <c r="W5821" s="44">
        <f>IFERROR(VLOOKUP(V5821,workings!$B$5:$C$650,2,FALSE),0)</f>
        <v>0</v>
      </c>
      <c r="X5821" s="44"/>
      <c r="Y5821" s="44"/>
      <c r="Z5821" s="44"/>
      <c r="AA5821" s="44"/>
      <c r="AB5821" s="102"/>
      <c r="AC5821" s="102"/>
      <c r="AD5821" s="102"/>
      <c r="AE5821" s="102"/>
      <c r="AF5821" s="102"/>
      <c r="AG5821" s="102"/>
      <c r="AH5821" s="102"/>
      <c r="AI5821" s="102"/>
      <c r="AJ5821" s="102"/>
      <c r="AK5821" s="102"/>
      <c r="AL5821" s="102"/>
      <c r="AM5821" s="102"/>
      <c r="AN5821" s="102"/>
      <c r="AO5821" s="102"/>
      <c r="AP5821" s="102"/>
      <c r="AQ5821" s="102"/>
      <c r="AR5821" s="102"/>
      <c r="AS5821" s="102"/>
      <c r="AT5821" s="102"/>
      <c r="AU5821" s="102"/>
      <c r="AV5821" s="102"/>
      <c r="AW5821" s="102"/>
      <c r="AX5821" s="102"/>
      <c r="AY5821" s="102"/>
      <c r="AZ5821" s="102"/>
      <c r="BA5821" s="102"/>
      <c r="BB5821" s="102"/>
      <c r="BC5821" s="102"/>
      <c r="BD5821" s="102"/>
      <c r="BE5821" s="102"/>
      <c r="BF5821" s="102"/>
      <c r="BG5821" s="102"/>
      <c r="BH5821" s="102"/>
      <c r="BI5821" s="102"/>
      <c r="BJ5821" s="102"/>
      <c r="BK5821" s="102"/>
      <c r="BL5821" s="102"/>
      <c r="BM5821" s="102"/>
    </row>
    <row r="5822" spans="1:65" s="25" customFormat="1" ht="15" x14ac:dyDescent="0.2">
      <c r="A5822" s="308"/>
      <c r="B5822" s="371"/>
      <c r="C5822" s="314"/>
      <c r="D5822" s="314"/>
      <c r="E5822" s="317"/>
      <c r="F5822" s="308" t="s">
        <v>2536</v>
      </c>
      <c r="G5822" s="298" t="s">
        <v>78</v>
      </c>
      <c r="H5822" s="301"/>
      <c r="I5822" s="301"/>
      <c r="J5822" s="301"/>
      <c r="K5822" s="301"/>
      <c r="L5822" s="301" t="s">
        <v>99</v>
      </c>
      <c r="M5822" s="301"/>
      <c r="N5822" s="302"/>
      <c r="O5822" s="22"/>
      <c r="P5822" s="294"/>
      <c r="Q5822" s="294"/>
      <c r="R5822" s="294"/>
      <c r="S5822" s="28"/>
      <c r="T5822" s="157"/>
      <c r="U5822" s="44">
        <f t="shared" si="183"/>
        <v>0</v>
      </c>
      <c r="V5822" s="44">
        <f t="shared" si="184"/>
        <v>1449</v>
      </c>
      <c r="W5822" s="44">
        <f>IFERROR(VLOOKUP(V5822,workings!$B$5:$C$650,2,FALSE),0)</f>
        <v>0</v>
      </c>
      <c r="X5822" s="44"/>
      <c r="Y5822" s="44"/>
      <c r="Z5822" s="44"/>
      <c r="AA5822" s="44"/>
      <c r="AB5822" s="102"/>
      <c r="AC5822" s="102"/>
      <c r="AD5822" s="102"/>
      <c r="AE5822" s="102"/>
      <c r="AF5822" s="102"/>
      <c r="AG5822" s="102"/>
      <c r="AH5822" s="102"/>
      <c r="AI5822" s="102"/>
      <c r="AJ5822" s="102"/>
      <c r="AK5822" s="102"/>
      <c r="AL5822" s="102"/>
      <c r="AM5822" s="102"/>
      <c r="AN5822" s="102"/>
      <c r="AO5822" s="102"/>
      <c r="AP5822" s="102"/>
      <c r="AQ5822" s="102"/>
      <c r="AR5822" s="102"/>
      <c r="AS5822" s="102"/>
      <c r="AT5822" s="102"/>
      <c r="AU5822" s="102"/>
      <c r="AV5822" s="102"/>
      <c r="AW5822" s="102"/>
      <c r="AX5822" s="102"/>
      <c r="AY5822" s="102"/>
      <c r="AZ5822" s="102"/>
      <c r="BA5822" s="102"/>
      <c r="BB5822" s="102"/>
      <c r="BC5822" s="102"/>
      <c r="BD5822" s="102"/>
      <c r="BE5822" s="102"/>
      <c r="BF5822" s="102"/>
      <c r="BG5822" s="102"/>
      <c r="BH5822" s="102"/>
      <c r="BI5822" s="102"/>
      <c r="BJ5822" s="102"/>
      <c r="BK5822" s="102"/>
      <c r="BL5822" s="102"/>
      <c r="BM5822" s="102"/>
    </row>
    <row r="5823" spans="1:65" s="25" customFormat="1" ht="15.75" thickBot="1" x14ac:dyDescent="0.25">
      <c r="A5823" s="309"/>
      <c r="B5823" s="372"/>
      <c r="C5823" s="315"/>
      <c r="D5823" s="315"/>
      <c r="E5823" s="318"/>
      <c r="F5823" s="320"/>
      <c r="G5823" s="303" t="s">
        <v>2537</v>
      </c>
      <c r="H5823" s="304"/>
      <c r="I5823" s="304"/>
      <c r="J5823" s="304"/>
      <c r="K5823" s="304"/>
      <c r="L5823" s="304"/>
      <c r="M5823" s="304"/>
      <c r="N5823" s="305"/>
      <c r="O5823" s="26"/>
      <c r="P5823" s="306"/>
      <c r="Q5823" s="306"/>
      <c r="R5823" s="306"/>
      <c r="S5823" s="29"/>
      <c r="T5823" s="158"/>
      <c r="U5823" s="44">
        <f t="shared" si="183"/>
        <v>0</v>
      </c>
      <c r="V5823" s="44">
        <f t="shared" si="184"/>
        <v>1449</v>
      </c>
      <c r="W5823" s="44">
        <f>IFERROR(VLOOKUP(V5823,workings!$B$5:$C$650,2,FALSE),0)</f>
        <v>0</v>
      </c>
      <c r="X5823" s="44"/>
      <c r="Y5823" s="44"/>
      <c r="Z5823" s="44"/>
      <c r="AA5823" s="44"/>
      <c r="AB5823" s="102"/>
      <c r="AC5823" s="102"/>
      <c r="AD5823" s="102"/>
      <c r="AE5823" s="102"/>
      <c r="AF5823" s="102"/>
      <c r="AG5823" s="102"/>
      <c r="AH5823" s="102"/>
      <c r="AI5823" s="102"/>
      <c r="AJ5823" s="102"/>
      <c r="AK5823" s="102"/>
      <c r="AL5823" s="102"/>
      <c r="AM5823" s="102"/>
      <c r="AN5823" s="102"/>
      <c r="AO5823" s="102"/>
      <c r="AP5823" s="102"/>
      <c r="AQ5823" s="102"/>
      <c r="AR5823" s="102"/>
      <c r="AS5823" s="102"/>
      <c r="AT5823" s="102"/>
      <c r="AU5823" s="102"/>
      <c r="AV5823" s="102"/>
      <c r="AW5823" s="102"/>
      <c r="AX5823" s="102"/>
      <c r="AY5823" s="102"/>
      <c r="AZ5823" s="102"/>
      <c r="BA5823" s="102"/>
      <c r="BB5823" s="102"/>
      <c r="BC5823" s="102"/>
      <c r="BD5823" s="102"/>
      <c r="BE5823" s="102"/>
      <c r="BF5823" s="102"/>
      <c r="BG5823" s="102"/>
      <c r="BH5823" s="102"/>
      <c r="BI5823" s="102"/>
      <c r="BJ5823" s="102"/>
      <c r="BK5823" s="102"/>
      <c r="BL5823" s="102"/>
      <c r="BM5823" s="102"/>
    </row>
    <row r="5824" spans="1:65" s="25" customFormat="1" ht="15.75" customHeight="1" thickBot="1" x14ac:dyDescent="0.25">
      <c r="A5824" s="307">
        <v>1450</v>
      </c>
      <c r="B5824" s="370">
        <v>13</v>
      </c>
      <c r="C5824" s="313" t="s">
        <v>34</v>
      </c>
      <c r="D5824" s="313" t="s">
        <v>2170</v>
      </c>
      <c r="E5824" s="316" t="s">
        <v>51</v>
      </c>
      <c r="F5824" s="319" t="s">
        <v>2538</v>
      </c>
      <c r="G5824" s="21" t="s">
        <v>38</v>
      </c>
      <c r="H5824" s="21"/>
      <c r="I5824" s="21"/>
      <c r="J5824" s="21"/>
      <c r="K5824" s="21"/>
      <c r="L5824" s="21"/>
      <c r="M5824" s="21"/>
      <c r="N5824" s="21"/>
      <c r="O5824" s="22"/>
      <c r="P5824" s="294"/>
      <c r="Q5824" s="294"/>
      <c r="R5824" s="294"/>
      <c r="S5824" s="23"/>
      <c r="T5824" s="156"/>
      <c r="U5824" s="44">
        <f t="shared" si="183"/>
        <v>0</v>
      </c>
      <c r="V5824" s="44">
        <f t="shared" si="184"/>
        <v>1450</v>
      </c>
      <c r="W5824" s="44">
        <f>IFERROR(VLOOKUP(V5824,workings!$B$5:$C$650,2,FALSE),0)</f>
        <v>0</v>
      </c>
      <c r="X5824" s="44"/>
      <c r="Y5824" s="44"/>
      <c r="Z5824" s="44"/>
      <c r="AA5824" s="44"/>
      <c r="AB5824" s="102"/>
      <c r="AC5824" s="102"/>
      <c r="AD5824" s="102"/>
      <c r="AE5824" s="102"/>
      <c r="AF5824" s="102"/>
      <c r="AG5824" s="102"/>
      <c r="AH5824" s="102"/>
      <c r="AI5824" s="102"/>
      <c r="AJ5824" s="102"/>
      <c r="AK5824" s="102"/>
      <c r="AL5824" s="102"/>
      <c r="AM5824" s="102"/>
      <c r="AN5824" s="102"/>
      <c r="AO5824" s="102"/>
      <c r="AP5824" s="102"/>
      <c r="AQ5824" s="102"/>
      <c r="AR5824" s="102"/>
      <c r="AS5824" s="102"/>
      <c r="AT5824" s="102"/>
      <c r="AU5824" s="102"/>
      <c r="AV5824" s="102"/>
      <c r="AW5824" s="102"/>
      <c r="AX5824" s="102"/>
      <c r="AY5824" s="102"/>
      <c r="AZ5824" s="102"/>
      <c r="BA5824" s="102"/>
      <c r="BB5824" s="102"/>
      <c r="BC5824" s="102"/>
      <c r="BD5824" s="102"/>
      <c r="BE5824" s="102"/>
      <c r="BF5824" s="102"/>
      <c r="BG5824" s="102"/>
      <c r="BH5824" s="102"/>
      <c r="BI5824" s="102"/>
      <c r="BJ5824" s="102"/>
      <c r="BK5824" s="102"/>
      <c r="BL5824" s="102"/>
      <c r="BM5824" s="102"/>
    </row>
    <row r="5825" spans="1:65" s="25" customFormat="1" ht="15.75" thickBot="1" x14ac:dyDescent="0.25">
      <c r="A5825" s="308"/>
      <c r="B5825" s="371"/>
      <c r="C5825" s="314"/>
      <c r="D5825" s="314"/>
      <c r="E5825" s="317"/>
      <c r="F5825" s="308"/>
      <c r="G5825" s="298" t="s">
        <v>2539</v>
      </c>
      <c r="H5825" s="299"/>
      <c r="I5825" s="299"/>
      <c r="J5825" s="299"/>
      <c r="K5825" s="299"/>
      <c r="L5825" s="299"/>
      <c r="M5825" s="299"/>
      <c r="N5825" s="300"/>
      <c r="O5825" s="26"/>
      <c r="P5825" s="306"/>
      <c r="Q5825" s="306"/>
      <c r="R5825" s="306"/>
      <c r="S5825" s="27"/>
      <c r="T5825" s="157"/>
      <c r="U5825" s="44">
        <f t="shared" si="183"/>
        <v>0</v>
      </c>
      <c r="V5825" s="44">
        <f t="shared" si="184"/>
        <v>1450</v>
      </c>
      <c r="W5825" s="44">
        <f>IFERROR(VLOOKUP(V5825,workings!$B$5:$C$650,2,FALSE),0)</f>
        <v>0</v>
      </c>
      <c r="X5825" s="44"/>
      <c r="Y5825" s="44"/>
      <c r="Z5825" s="44"/>
      <c r="AA5825" s="44"/>
      <c r="AB5825" s="102"/>
      <c r="AC5825" s="102"/>
      <c r="AD5825" s="102"/>
      <c r="AE5825" s="102"/>
      <c r="AF5825" s="102"/>
      <c r="AG5825" s="102"/>
      <c r="AH5825" s="102"/>
      <c r="AI5825" s="102"/>
      <c r="AJ5825" s="102"/>
      <c r="AK5825" s="102"/>
      <c r="AL5825" s="102"/>
      <c r="AM5825" s="102"/>
      <c r="AN5825" s="102"/>
      <c r="AO5825" s="102"/>
      <c r="AP5825" s="102"/>
      <c r="AQ5825" s="102"/>
      <c r="AR5825" s="102"/>
      <c r="AS5825" s="102"/>
      <c r="AT5825" s="102"/>
      <c r="AU5825" s="102"/>
      <c r="AV5825" s="102"/>
      <c r="AW5825" s="102"/>
      <c r="AX5825" s="102"/>
      <c r="AY5825" s="102"/>
      <c r="AZ5825" s="102"/>
      <c r="BA5825" s="102"/>
      <c r="BB5825" s="102"/>
      <c r="BC5825" s="102"/>
      <c r="BD5825" s="102"/>
      <c r="BE5825" s="102"/>
      <c r="BF5825" s="102"/>
      <c r="BG5825" s="102"/>
      <c r="BH5825" s="102"/>
      <c r="BI5825" s="102"/>
      <c r="BJ5825" s="102"/>
      <c r="BK5825" s="102"/>
      <c r="BL5825" s="102"/>
      <c r="BM5825" s="102"/>
    </row>
    <row r="5826" spans="1:65" s="25" customFormat="1" ht="15" x14ac:dyDescent="0.2">
      <c r="A5826" s="308"/>
      <c r="B5826" s="371"/>
      <c r="C5826" s="314"/>
      <c r="D5826" s="314"/>
      <c r="E5826" s="317"/>
      <c r="F5826" s="308" t="s">
        <v>2538</v>
      </c>
      <c r="G5826" s="298" t="s">
        <v>38</v>
      </c>
      <c r="H5826" s="301"/>
      <c r="I5826" s="301"/>
      <c r="J5826" s="301"/>
      <c r="K5826" s="301"/>
      <c r="L5826" s="301"/>
      <c r="M5826" s="301"/>
      <c r="N5826" s="302"/>
      <c r="O5826" s="22"/>
      <c r="P5826" s="294"/>
      <c r="Q5826" s="294"/>
      <c r="R5826" s="294"/>
      <c r="S5826" s="28"/>
      <c r="T5826" s="157"/>
      <c r="U5826" s="44">
        <f t="shared" si="183"/>
        <v>0</v>
      </c>
      <c r="V5826" s="44">
        <f t="shared" si="184"/>
        <v>1450</v>
      </c>
      <c r="W5826" s="44">
        <f>IFERROR(VLOOKUP(V5826,workings!$B$5:$C$650,2,FALSE),0)</f>
        <v>0</v>
      </c>
      <c r="X5826" s="44"/>
      <c r="Y5826" s="44"/>
      <c r="Z5826" s="44"/>
      <c r="AA5826" s="44"/>
      <c r="AB5826" s="102"/>
      <c r="AC5826" s="102"/>
      <c r="AD5826" s="102"/>
      <c r="AE5826" s="102"/>
      <c r="AF5826" s="102"/>
      <c r="AG5826" s="102"/>
      <c r="AH5826" s="102"/>
      <c r="AI5826" s="102"/>
      <c r="AJ5826" s="102"/>
      <c r="AK5826" s="102"/>
      <c r="AL5826" s="102"/>
      <c r="AM5826" s="102"/>
      <c r="AN5826" s="102"/>
      <c r="AO5826" s="102"/>
      <c r="AP5826" s="102"/>
      <c r="AQ5826" s="102"/>
      <c r="AR5826" s="102"/>
      <c r="AS5826" s="102"/>
      <c r="AT5826" s="102"/>
      <c r="AU5826" s="102"/>
      <c r="AV5826" s="102"/>
      <c r="AW5826" s="102"/>
      <c r="AX5826" s="102"/>
      <c r="AY5826" s="102"/>
      <c r="AZ5826" s="102"/>
      <c r="BA5826" s="102"/>
      <c r="BB5826" s="102"/>
      <c r="BC5826" s="102"/>
      <c r="BD5826" s="102"/>
      <c r="BE5826" s="102"/>
      <c r="BF5826" s="102"/>
      <c r="BG5826" s="102"/>
      <c r="BH5826" s="102"/>
      <c r="BI5826" s="102"/>
      <c r="BJ5826" s="102"/>
      <c r="BK5826" s="102"/>
      <c r="BL5826" s="102"/>
      <c r="BM5826" s="102"/>
    </row>
    <row r="5827" spans="1:65" s="25" customFormat="1" ht="15.75" thickBot="1" x14ac:dyDescent="0.25">
      <c r="A5827" s="309"/>
      <c r="B5827" s="372"/>
      <c r="C5827" s="315"/>
      <c r="D5827" s="315"/>
      <c r="E5827" s="318"/>
      <c r="F5827" s="320"/>
      <c r="G5827" s="303" t="s">
        <v>2539</v>
      </c>
      <c r="H5827" s="304"/>
      <c r="I5827" s="304"/>
      <c r="J5827" s="304"/>
      <c r="K5827" s="304"/>
      <c r="L5827" s="304"/>
      <c r="M5827" s="304"/>
      <c r="N5827" s="305"/>
      <c r="O5827" s="26"/>
      <c r="P5827" s="306"/>
      <c r="Q5827" s="306"/>
      <c r="R5827" s="306"/>
      <c r="S5827" s="29"/>
      <c r="T5827" s="158"/>
      <c r="U5827" s="44">
        <f t="shared" si="183"/>
        <v>0</v>
      </c>
      <c r="V5827" s="44">
        <f t="shared" si="184"/>
        <v>1450</v>
      </c>
      <c r="W5827" s="44">
        <f>IFERROR(VLOOKUP(V5827,workings!$B$5:$C$650,2,FALSE),0)</f>
        <v>0</v>
      </c>
      <c r="X5827" s="44"/>
      <c r="Y5827" s="44"/>
      <c r="Z5827" s="44"/>
      <c r="AA5827" s="44"/>
      <c r="AB5827" s="102"/>
      <c r="AC5827" s="102"/>
      <c r="AD5827" s="102"/>
      <c r="AE5827" s="102"/>
      <c r="AF5827" s="102"/>
      <c r="AG5827" s="102"/>
      <c r="AH5827" s="102"/>
      <c r="AI5827" s="102"/>
      <c r="AJ5827" s="102"/>
      <c r="AK5827" s="102"/>
      <c r="AL5827" s="102"/>
      <c r="AM5827" s="102"/>
      <c r="AN5827" s="102"/>
      <c r="AO5827" s="102"/>
      <c r="AP5827" s="102"/>
      <c r="AQ5827" s="102"/>
      <c r="AR5827" s="102"/>
      <c r="AS5827" s="102"/>
      <c r="AT5827" s="102"/>
      <c r="AU5827" s="102"/>
      <c r="AV5827" s="102"/>
      <c r="AW5827" s="102"/>
      <c r="AX5827" s="102"/>
      <c r="AY5827" s="102"/>
      <c r="AZ5827" s="102"/>
      <c r="BA5827" s="102"/>
      <c r="BB5827" s="102"/>
      <c r="BC5827" s="102"/>
      <c r="BD5827" s="102"/>
      <c r="BE5827" s="102"/>
      <c r="BF5827" s="102"/>
      <c r="BG5827" s="102"/>
      <c r="BH5827" s="102"/>
      <c r="BI5827" s="102"/>
      <c r="BJ5827" s="102"/>
      <c r="BK5827" s="102"/>
      <c r="BL5827" s="102"/>
      <c r="BM5827" s="102"/>
    </row>
    <row r="5828" spans="1:65" s="25" customFormat="1" ht="15.75" customHeight="1" thickBot="1" x14ac:dyDescent="0.25">
      <c r="A5828" s="307">
        <v>1451</v>
      </c>
      <c r="B5828" s="370">
        <v>13</v>
      </c>
      <c r="C5828" s="313" t="s">
        <v>34</v>
      </c>
      <c r="D5828" s="313" t="s">
        <v>2105</v>
      </c>
      <c r="E5828" s="316" t="s">
        <v>51</v>
      </c>
      <c r="F5828" s="319" t="s">
        <v>2540</v>
      </c>
      <c r="G5828" s="21" t="s">
        <v>38</v>
      </c>
      <c r="H5828" s="21"/>
      <c r="I5828" s="21"/>
      <c r="J5828" s="21" t="s">
        <v>50</v>
      </c>
      <c r="K5828" s="21"/>
      <c r="L5828" s="21"/>
      <c r="M5828" s="21"/>
      <c r="N5828" s="21"/>
      <c r="O5828" s="22"/>
      <c r="P5828" s="294"/>
      <c r="Q5828" s="294"/>
      <c r="R5828" s="294"/>
      <c r="S5828" s="23"/>
      <c r="T5828" s="156"/>
      <c r="U5828" s="44">
        <f t="shared" si="183"/>
        <v>0</v>
      </c>
      <c r="V5828" s="44">
        <f t="shared" si="184"/>
        <v>1451</v>
      </c>
      <c r="W5828" s="44">
        <f>IFERROR(VLOOKUP(V5828,workings!$B$5:$C$650,2,FALSE),0)</f>
        <v>0</v>
      </c>
      <c r="X5828" s="44"/>
      <c r="Y5828" s="44"/>
      <c r="Z5828" s="44"/>
      <c r="AA5828" s="44"/>
      <c r="AB5828" s="102"/>
      <c r="AC5828" s="102"/>
      <c r="AD5828" s="102"/>
      <c r="AE5828" s="102"/>
      <c r="AF5828" s="102"/>
      <c r="AG5828" s="102"/>
      <c r="AH5828" s="102"/>
      <c r="AI5828" s="102"/>
      <c r="AJ5828" s="102"/>
      <c r="AK5828" s="102"/>
      <c r="AL5828" s="102"/>
      <c r="AM5828" s="102"/>
      <c r="AN5828" s="102"/>
      <c r="AO5828" s="102"/>
      <c r="AP5828" s="102"/>
      <c r="AQ5828" s="102"/>
      <c r="AR5828" s="102"/>
      <c r="AS5828" s="102"/>
      <c r="AT5828" s="102"/>
      <c r="AU5828" s="102"/>
      <c r="AV5828" s="102"/>
      <c r="AW5828" s="102"/>
      <c r="AX5828" s="102"/>
      <c r="AY5828" s="102"/>
      <c r="AZ5828" s="102"/>
      <c r="BA5828" s="102"/>
      <c r="BB5828" s="102"/>
      <c r="BC5828" s="102"/>
      <c r="BD5828" s="102"/>
      <c r="BE5828" s="102"/>
      <c r="BF5828" s="102"/>
      <c r="BG5828" s="102"/>
      <c r="BH5828" s="102"/>
      <c r="BI5828" s="102"/>
      <c r="BJ5828" s="102"/>
      <c r="BK5828" s="102"/>
      <c r="BL5828" s="102"/>
      <c r="BM5828" s="102"/>
    </row>
    <row r="5829" spans="1:65" s="25" customFormat="1" ht="15.75" thickBot="1" x14ac:dyDescent="0.25">
      <c r="A5829" s="308"/>
      <c r="B5829" s="371"/>
      <c r="C5829" s="314"/>
      <c r="D5829" s="314"/>
      <c r="E5829" s="317"/>
      <c r="F5829" s="308"/>
      <c r="G5829" s="298"/>
      <c r="H5829" s="299"/>
      <c r="I5829" s="299"/>
      <c r="J5829" s="299"/>
      <c r="K5829" s="299"/>
      <c r="L5829" s="299"/>
      <c r="M5829" s="299"/>
      <c r="N5829" s="300"/>
      <c r="O5829" s="26"/>
      <c r="P5829" s="306"/>
      <c r="Q5829" s="306"/>
      <c r="R5829" s="306"/>
      <c r="S5829" s="27"/>
      <c r="T5829" s="157"/>
      <c r="U5829" s="44">
        <f t="shared" si="183"/>
        <v>0</v>
      </c>
      <c r="V5829" s="44">
        <f t="shared" si="184"/>
        <v>1451</v>
      </c>
      <c r="W5829" s="44">
        <f>IFERROR(VLOOKUP(V5829,workings!$B$5:$C$650,2,FALSE),0)</f>
        <v>0</v>
      </c>
      <c r="X5829" s="44"/>
      <c r="Y5829" s="44"/>
      <c r="Z5829" s="44"/>
      <c r="AA5829" s="44"/>
      <c r="AB5829" s="102"/>
      <c r="AC5829" s="102"/>
      <c r="AD5829" s="102"/>
      <c r="AE5829" s="102"/>
      <c r="AF5829" s="102"/>
      <c r="AG5829" s="102"/>
      <c r="AH5829" s="102"/>
      <c r="AI5829" s="102"/>
      <c r="AJ5829" s="102"/>
      <c r="AK5829" s="102"/>
      <c r="AL5829" s="102"/>
      <c r="AM5829" s="102"/>
      <c r="AN5829" s="102"/>
      <c r="AO5829" s="102"/>
      <c r="AP5829" s="102"/>
      <c r="AQ5829" s="102"/>
      <c r="AR5829" s="102"/>
      <c r="AS5829" s="102"/>
      <c r="AT5829" s="102"/>
      <c r="AU5829" s="102"/>
      <c r="AV5829" s="102"/>
      <c r="AW5829" s="102"/>
      <c r="AX5829" s="102"/>
      <c r="AY5829" s="102"/>
      <c r="AZ5829" s="102"/>
      <c r="BA5829" s="102"/>
      <c r="BB5829" s="102"/>
      <c r="BC5829" s="102"/>
      <c r="BD5829" s="102"/>
      <c r="BE5829" s="102"/>
      <c r="BF5829" s="102"/>
      <c r="BG5829" s="102"/>
      <c r="BH5829" s="102"/>
      <c r="BI5829" s="102"/>
      <c r="BJ5829" s="102"/>
      <c r="BK5829" s="102"/>
      <c r="BL5829" s="102"/>
      <c r="BM5829" s="102"/>
    </row>
    <row r="5830" spans="1:65" s="25" customFormat="1" ht="15" x14ac:dyDescent="0.2">
      <c r="A5830" s="308"/>
      <c r="B5830" s="371"/>
      <c r="C5830" s="314"/>
      <c r="D5830" s="314"/>
      <c r="E5830" s="317"/>
      <c r="F5830" s="308"/>
      <c r="G5830" s="298"/>
      <c r="H5830" s="301"/>
      <c r="I5830" s="301"/>
      <c r="J5830" s="301"/>
      <c r="K5830" s="301"/>
      <c r="L5830" s="301"/>
      <c r="M5830" s="301"/>
      <c r="N5830" s="302"/>
      <c r="O5830" s="22"/>
      <c r="P5830" s="294"/>
      <c r="Q5830" s="294"/>
      <c r="R5830" s="294"/>
      <c r="S5830" s="28"/>
      <c r="T5830" s="157"/>
      <c r="U5830" s="44">
        <f t="shared" si="183"/>
        <v>0</v>
      </c>
      <c r="V5830" s="44">
        <f t="shared" si="184"/>
        <v>1451</v>
      </c>
      <c r="W5830" s="44">
        <f>IFERROR(VLOOKUP(V5830,workings!$B$5:$C$650,2,FALSE),0)</f>
        <v>0</v>
      </c>
      <c r="X5830" s="44"/>
      <c r="Y5830" s="44"/>
      <c r="Z5830" s="44"/>
      <c r="AA5830" s="44"/>
      <c r="AB5830" s="102"/>
      <c r="AC5830" s="102"/>
      <c r="AD5830" s="102"/>
      <c r="AE5830" s="102"/>
      <c r="AF5830" s="102"/>
      <c r="AG5830" s="102"/>
      <c r="AH5830" s="102"/>
      <c r="AI5830" s="102"/>
      <c r="AJ5830" s="102"/>
      <c r="AK5830" s="102"/>
      <c r="AL5830" s="102"/>
      <c r="AM5830" s="102"/>
      <c r="AN5830" s="102"/>
      <c r="AO5830" s="102"/>
      <c r="AP5830" s="102"/>
      <c r="AQ5830" s="102"/>
      <c r="AR5830" s="102"/>
      <c r="AS5830" s="102"/>
      <c r="AT5830" s="102"/>
      <c r="AU5830" s="102"/>
      <c r="AV5830" s="102"/>
      <c r="AW5830" s="102"/>
      <c r="AX5830" s="102"/>
      <c r="AY5830" s="102"/>
      <c r="AZ5830" s="102"/>
      <c r="BA5830" s="102"/>
      <c r="BB5830" s="102"/>
      <c r="BC5830" s="102"/>
      <c r="BD5830" s="102"/>
      <c r="BE5830" s="102"/>
      <c r="BF5830" s="102"/>
      <c r="BG5830" s="102"/>
      <c r="BH5830" s="102"/>
      <c r="BI5830" s="102"/>
      <c r="BJ5830" s="102"/>
      <c r="BK5830" s="102"/>
      <c r="BL5830" s="102"/>
      <c r="BM5830" s="102"/>
    </row>
    <row r="5831" spans="1:65" s="25" customFormat="1" ht="15.75" thickBot="1" x14ac:dyDescent="0.25">
      <c r="A5831" s="309"/>
      <c r="B5831" s="372"/>
      <c r="C5831" s="315"/>
      <c r="D5831" s="315"/>
      <c r="E5831" s="318"/>
      <c r="F5831" s="320"/>
      <c r="G5831" s="303"/>
      <c r="H5831" s="304"/>
      <c r="I5831" s="304"/>
      <c r="J5831" s="304"/>
      <c r="K5831" s="304"/>
      <c r="L5831" s="304"/>
      <c r="M5831" s="304"/>
      <c r="N5831" s="305"/>
      <c r="O5831" s="26"/>
      <c r="P5831" s="306"/>
      <c r="Q5831" s="306"/>
      <c r="R5831" s="306"/>
      <c r="S5831" s="29"/>
      <c r="T5831" s="158"/>
      <c r="U5831" s="44">
        <f t="shared" si="183"/>
        <v>0</v>
      </c>
      <c r="V5831" s="44">
        <f t="shared" si="184"/>
        <v>1451</v>
      </c>
      <c r="W5831" s="44">
        <f>IFERROR(VLOOKUP(V5831,workings!$B$5:$C$650,2,FALSE),0)</f>
        <v>0</v>
      </c>
      <c r="X5831" s="44"/>
      <c r="Y5831" s="44"/>
      <c r="Z5831" s="44"/>
      <c r="AA5831" s="44"/>
      <c r="AB5831" s="102"/>
      <c r="AC5831" s="102"/>
      <c r="AD5831" s="102"/>
      <c r="AE5831" s="102"/>
      <c r="AF5831" s="102"/>
      <c r="AG5831" s="102"/>
      <c r="AH5831" s="102"/>
      <c r="AI5831" s="102"/>
      <c r="AJ5831" s="102"/>
      <c r="AK5831" s="102"/>
      <c r="AL5831" s="102"/>
      <c r="AM5831" s="102"/>
      <c r="AN5831" s="102"/>
      <c r="AO5831" s="102"/>
      <c r="AP5831" s="102"/>
      <c r="AQ5831" s="102"/>
      <c r="AR5831" s="102"/>
      <c r="AS5831" s="102"/>
      <c r="AT5831" s="102"/>
      <c r="AU5831" s="102"/>
      <c r="AV5831" s="102"/>
      <c r="AW5831" s="102"/>
      <c r="AX5831" s="102"/>
      <c r="AY5831" s="102"/>
      <c r="AZ5831" s="102"/>
      <c r="BA5831" s="102"/>
      <c r="BB5831" s="102"/>
      <c r="BC5831" s="102"/>
      <c r="BD5831" s="102"/>
      <c r="BE5831" s="102"/>
      <c r="BF5831" s="102"/>
      <c r="BG5831" s="102"/>
      <c r="BH5831" s="102"/>
      <c r="BI5831" s="102"/>
      <c r="BJ5831" s="102"/>
      <c r="BK5831" s="102"/>
      <c r="BL5831" s="102"/>
      <c r="BM5831" s="102"/>
    </row>
    <row r="5832" spans="1:65" s="25" customFormat="1" ht="15.75" customHeight="1" thickBot="1" x14ac:dyDescent="0.25">
      <c r="A5832" s="307">
        <v>1452</v>
      </c>
      <c r="B5832" s="370">
        <v>13</v>
      </c>
      <c r="C5832" s="313" t="s">
        <v>34</v>
      </c>
      <c r="D5832" s="313" t="s">
        <v>2457</v>
      </c>
      <c r="E5832" s="316" t="s">
        <v>51</v>
      </c>
      <c r="F5832" s="319" t="s">
        <v>592</v>
      </c>
      <c r="G5832" s="21" t="s">
        <v>38</v>
      </c>
      <c r="H5832" s="21"/>
      <c r="I5832" s="21"/>
      <c r="J5832" s="21"/>
      <c r="K5832" s="21"/>
      <c r="L5832" s="21"/>
      <c r="M5832" s="21" t="s">
        <v>44</v>
      </c>
      <c r="N5832" s="21"/>
      <c r="O5832" s="22"/>
      <c r="P5832" s="294"/>
      <c r="Q5832" s="294"/>
      <c r="R5832" s="294"/>
      <c r="S5832" s="23"/>
      <c r="T5832" s="156"/>
      <c r="U5832" s="44">
        <f t="shared" si="183"/>
        <v>0</v>
      </c>
      <c r="V5832" s="44">
        <f t="shared" si="184"/>
        <v>1452</v>
      </c>
      <c r="W5832" s="44">
        <f>IFERROR(VLOOKUP(V5832,workings!$B$5:$C$650,2,FALSE),0)</f>
        <v>0</v>
      </c>
      <c r="X5832" s="44"/>
      <c r="Y5832" s="44"/>
      <c r="Z5832" s="44"/>
      <c r="AA5832" s="44"/>
      <c r="AB5832" s="102"/>
      <c r="AC5832" s="102"/>
      <c r="AD5832" s="102"/>
      <c r="AE5832" s="102"/>
      <c r="AF5832" s="102"/>
      <c r="AG5832" s="102"/>
      <c r="AH5832" s="102"/>
      <c r="AI5832" s="102"/>
      <c r="AJ5832" s="102"/>
      <c r="AK5832" s="102"/>
      <c r="AL5832" s="102"/>
      <c r="AM5832" s="102"/>
      <c r="AN5832" s="102"/>
      <c r="AO5832" s="102"/>
      <c r="AP5832" s="102"/>
      <c r="AQ5832" s="102"/>
      <c r="AR5832" s="102"/>
      <c r="AS5832" s="102"/>
      <c r="AT5832" s="102"/>
      <c r="AU5832" s="102"/>
      <c r="AV5832" s="102"/>
      <c r="AW5832" s="102"/>
      <c r="AX5832" s="102"/>
      <c r="AY5832" s="102"/>
      <c r="AZ5832" s="102"/>
      <c r="BA5832" s="102"/>
      <c r="BB5832" s="102"/>
      <c r="BC5832" s="102"/>
      <c r="BD5832" s="102"/>
      <c r="BE5832" s="102"/>
      <c r="BF5832" s="102"/>
      <c r="BG5832" s="102"/>
      <c r="BH5832" s="102"/>
      <c r="BI5832" s="102"/>
      <c r="BJ5832" s="102"/>
      <c r="BK5832" s="102"/>
      <c r="BL5832" s="102"/>
      <c r="BM5832" s="102"/>
    </row>
    <row r="5833" spans="1:65" s="25" customFormat="1" ht="15.75" thickBot="1" x14ac:dyDescent="0.25">
      <c r="A5833" s="308"/>
      <c r="B5833" s="371"/>
      <c r="C5833" s="314"/>
      <c r="D5833" s="314"/>
      <c r="E5833" s="317"/>
      <c r="F5833" s="308"/>
      <c r="G5833" s="298" t="s">
        <v>2541</v>
      </c>
      <c r="H5833" s="299"/>
      <c r="I5833" s="299"/>
      <c r="J5833" s="299"/>
      <c r="K5833" s="299"/>
      <c r="L5833" s="299"/>
      <c r="M5833" s="299"/>
      <c r="N5833" s="300"/>
      <c r="O5833" s="26"/>
      <c r="P5833" s="306"/>
      <c r="Q5833" s="306"/>
      <c r="R5833" s="306"/>
      <c r="S5833" s="27"/>
      <c r="T5833" s="157"/>
      <c r="U5833" s="44">
        <f t="shared" si="183"/>
        <v>0</v>
      </c>
      <c r="V5833" s="44">
        <f t="shared" si="184"/>
        <v>1452</v>
      </c>
      <c r="W5833" s="44">
        <f>IFERROR(VLOOKUP(V5833,workings!$B$5:$C$650,2,FALSE),0)</f>
        <v>0</v>
      </c>
      <c r="X5833" s="44"/>
      <c r="Y5833" s="44"/>
      <c r="Z5833" s="44"/>
      <c r="AA5833" s="44"/>
      <c r="AB5833" s="102"/>
      <c r="AC5833" s="102"/>
      <c r="AD5833" s="102"/>
      <c r="AE5833" s="102"/>
      <c r="AF5833" s="102"/>
      <c r="AG5833" s="102"/>
      <c r="AH5833" s="102"/>
      <c r="AI5833" s="102"/>
      <c r="AJ5833" s="102"/>
      <c r="AK5833" s="102"/>
      <c r="AL5833" s="102"/>
      <c r="AM5833" s="102"/>
      <c r="AN5833" s="102"/>
      <c r="AO5833" s="102"/>
      <c r="AP5833" s="102"/>
      <c r="AQ5833" s="102"/>
      <c r="AR5833" s="102"/>
      <c r="AS5833" s="102"/>
      <c r="AT5833" s="102"/>
      <c r="AU5833" s="102"/>
      <c r="AV5833" s="102"/>
      <c r="AW5833" s="102"/>
      <c r="AX5833" s="102"/>
      <c r="AY5833" s="102"/>
      <c r="AZ5833" s="102"/>
      <c r="BA5833" s="102"/>
      <c r="BB5833" s="102"/>
      <c r="BC5833" s="102"/>
      <c r="BD5833" s="102"/>
      <c r="BE5833" s="102"/>
      <c r="BF5833" s="102"/>
      <c r="BG5833" s="102"/>
      <c r="BH5833" s="102"/>
      <c r="BI5833" s="102"/>
      <c r="BJ5833" s="102"/>
      <c r="BK5833" s="102"/>
      <c r="BL5833" s="102"/>
      <c r="BM5833" s="102"/>
    </row>
    <row r="5834" spans="1:65" s="25" customFormat="1" ht="15" x14ac:dyDescent="0.2">
      <c r="A5834" s="308"/>
      <c r="B5834" s="371"/>
      <c r="C5834" s="314"/>
      <c r="D5834" s="314"/>
      <c r="E5834" s="317"/>
      <c r="F5834" s="308" t="s">
        <v>592</v>
      </c>
      <c r="G5834" s="298" t="s">
        <v>38</v>
      </c>
      <c r="H5834" s="301"/>
      <c r="I5834" s="301"/>
      <c r="J5834" s="301"/>
      <c r="K5834" s="301"/>
      <c r="L5834" s="301"/>
      <c r="M5834" s="301" t="s">
        <v>44</v>
      </c>
      <c r="N5834" s="302"/>
      <c r="O5834" s="22"/>
      <c r="P5834" s="294"/>
      <c r="Q5834" s="294"/>
      <c r="R5834" s="294"/>
      <c r="S5834" s="28"/>
      <c r="T5834" s="157"/>
      <c r="U5834" s="44">
        <f t="shared" si="183"/>
        <v>0</v>
      </c>
      <c r="V5834" s="44">
        <f t="shared" si="184"/>
        <v>1452</v>
      </c>
      <c r="W5834" s="44">
        <f>IFERROR(VLOOKUP(V5834,workings!$B$5:$C$650,2,FALSE),0)</f>
        <v>0</v>
      </c>
      <c r="X5834" s="44"/>
      <c r="Y5834" s="44"/>
      <c r="Z5834" s="44"/>
      <c r="AA5834" s="44"/>
      <c r="AB5834" s="102"/>
      <c r="AC5834" s="102"/>
      <c r="AD5834" s="102"/>
      <c r="AE5834" s="102"/>
      <c r="AF5834" s="102"/>
      <c r="AG5834" s="102"/>
      <c r="AH5834" s="102"/>
      <c r="AI5834" s="102"/>
      <c r="AJ5834" s="102"/>
      <c r="AK5834" s="102"/>
      <c r="AL5834" s="102"/>
      <c r="AM5834" s="102"/>
      <c r="AN5834" s="102"/>
      <c r="AO5834" s="102"/>
      <c r="AP5834" s="102"/>
      <c r="AQ5834" s="102"/>
      <c r="AR5834" s="102"/>
      <c r="AS5834" s="102"/>
      <c r="AT5834" s="102"/>
      <c r="AU5834" s="102"/>
      <c r="AV5834" s="102"/>
      <c r="AW5834" s="102"/>
      <c r="AX5834" s="102"/>
      <c r="AY5834" s="102"/>
      <c r="AZ5834" s="102"/>
      <c r="BA5834" s="102"/>
      <c r="BB5834" s="102"/>
      <c r="BC5834" s="102"/>
      <c r="BD5834" s="102"/>
      <c r="BE5834" s="102"/>
      <c r="BF5834" s="102"/>
      <c r="BG5834" s="102"/>
      <c r="BH5834" s="102"/>
      <c r="BI5834" s="102"/>
      <c r="BJ5834" s="102"/>
      <c r="BK5834" s="102"/>
      <c r="BL5834" s="102"/>
      <c r="BM5834" s="102"/>
    </row>
    <row r="5835" spans="1:65" s="25" customFormat="1" ht="15.75" thickBot="1" x14ac:dyDescent="0.25">
      <c r="A5835" s="309"/>
      <c r="B5835" s="372"/>
      <c r="C5835" s="315"/>
      <c r="D5835" s="315"/>
      <c r="E5835" s="318"/>
      <c r="F5835" s="320"/>
      <c r="G5835" s="303" t="s">
        <v>2541</v>
      </c>
      <c r="H5835" s="304"/>
      <c r="I5835" s="304"/>
      <c r="J5835" s="304"/>
      <c r="K5835" s="304"/>
      <c r="L5835" s="304"/>
      <c r="M5835" s="304"/>
      <c r="N5835" s="305"/>
      <c r="O5835" s="26"/>
      <c r="P5835" s="306"/>
      <c r="Q5835" s="306"/>
      <c r="R5835" s="306"/>
      <c r="S5835" s="29"/>
      <c r="T5835" s="158"/>
      <c r="U5835" s="44">
        <f t="shared" si="183"/>
        <v>0</v>
      </c>
      <c r="V5835" s="44">
        <f t="shared" si="184"/>
        <v>1452</v>
      </c>
      <c r="W5835" s="44">
        <f>IFERROR(VLOOKUP(V5835,workings!$B$5:$C$650,2,FALSE),0)</f>
        <v>0</v>
      </c>
      <c r="X5835" s="44"/>
      <c r="Y5835" s="44"/>
      <c r="Z5835" s="44"/>
      <c r="AA5835" s="44"/>
      <c r="AB5835" s="102"/>
      <c r="AC5835" s="102"/>
      <c r="AD5835" s="102"/>
      <c r="AE5835" s="102"/>
      <c r="AF5835" s="102"/>
      <c r="AG5835" s="102"/>
      <c r="AH5835" s="102"/>
      <c r="AI5835" s="102"/>
      <c r="AJ5835" s="102"/>
      <c r="AK5835" s="102"/>
      <c r="AL5835" s="102"/>
      <c r="AM5835" s="102"/>
      <c r="AN5835" s="102"/>
      <c r="AO5835" s="102"/>
      <c r="AP5835" s="102"/>
      <c r="AQ5835" s="102"/>
      <c r="AR5835" s="102"/>
      <c r="AS5835" s="102"/>
      <c r="AT5835" s="102"/>
      <c r="AU5835" s="102"/>
      <c r="AV5835" s="102"/>
      <c r="AW5835" s="102"/>
      <c r="AX5835" s="102"/>
      <c r="AY5835" s="102"/>
      <c r="AZ5835" s="102"/>
      <c r="BA5835" s="102"/>
      <c r="BB5835" s="102"/>
      <c r="BC5835" s="102"/>
      <c r="BD5835" s="102"/>
      <c r="BE5835" s="102"/>
      <c r="BF5835" s="102"/>
      <c r="BG5835" s="102"/>
      <c r="BH5835" s="102"/>
      <c r="BI5835" s="102"/>
      <c r="BJ5835" s="102"/>
      <c r="BK5835" s="102"/>
      <c r="BL5835" s="102"/>
      <c r="BM5835" s="102"/>
    </row>
    <row r="5836" spans="1:65" s="25" customFormat="1" ht="15.75" customHeight="1" thickBot="1" x14ac:dyDescent="0.25">
      <c r="A5836" s="307">
        <v>1453</v>
      </c>
      <c r="B5836" s="370">
        <v>13</v>
      </c>
      <c r="C5836" s="313" t="s">
        <v>34</v>
      </c>
      <c r="D5836" s="313" t="s">
        <v>2105</v>
      </c>
      <c r="E5836" s="316" t="s">
        <v>51</v>
      </c>
      <c r="F5836" s="319" t="s">
        <v>2542</v>
      </c>
      <c r="G5836" s="21" t="s">
        <v>38</v>
      </c>
      <c r="H5836" s="21"/>
      <c r="I5836" s="21"/>
      <c r="J5836" s="21" t="s">
        <v>136</v>
      </c>
      <c r="K5836" s="21"/>
      <c r="L5836" s="21"/>
      <c r="M5836" s="21"/>
      <c r="N5836" s="21"/>
      <c r="O5836" s="22"/>
      <c r="P5836" s="294"/>
      <c r="Q5836" s="294"/>
      <c r="R5836" s="294"/>
      <c r="S5836" s="23"/>
      <c r="T5836" s="156"/>
      <c r="U5836" s="44">
        <f t="shared" si="183"/>
        <v>0</v>
      </c>
      <c r="V5836" s="44">
        <f t="shared" si="184"/>
        <v>1453</v>
      </c>
      <c r="W5836" s="44">
        <f>IFERROR(VLOOKUP(V5836,workings!$B$5:$C$650,2,FALSE),0)</f>
        <v>0</v>
      </c>
      <c r="X5836" s="44"/>
      <c r="Y5836" s="44"/>
      <c r="Z5836" s="44"/>
      <c r="AA5836" s="44"/>
      <c r="AB5836" s="102"/>
      <c r="AC5836" s="102"/>
      <c r="AD5836" s="102"/>
      <c r="AE5836" s="102"/>
      <c r="AF5836" s="102"/>
      <c r="AG5836" s="102"/>
      <c r="AH5836" s="102"/>
      <c r="AI5836" s="102"/>
      <c r="AJ5836" s="102"/>
      <c r="AK5836" s="102"/>
      <c r="AL5836" s="102"/>
      <c r="AM5836" s="102"/>
      <c r="AN5836" s="102"/>
      <c r="AO5836" s="102"/>
      <c r="AP5836" s="102"/>
      <c r="AQ5836" s="102"/>
      <c r="AR5836" s="102"/>
      <c r="AS5836" s="102"/>
      <c r="AT5836" s="102"/>
      <c r="AU5836" s="102"/>
      <c r="AV5836" s="102"/>
      <c r="AW5836" s="102"/>
      <c r="AX5836" s="102"/>
      <c r="AY5836" s="102"/>
      <c r="AZ5836" s="102"/>
      <c r="BA5836" s="102"/>
      <c r="BB5836" s="102"/>
      <c r="BC5836" s="102"/>
      <c r="BD5836" s="102"/>
      <c r="BE5836" s="102"/>
      <c r="BF5836" s="102"/>
      <c r="BG5836" s="102"/>
      <c r="BH5836" s="102"/>
      <c r="BI5836" s="102"/>
      <c r="BJ5836" s="102"/>
      <c r="BK5836" s="102"/>
      <c r="BL5836" s="102"/>
      <c r="BM5836" s="102"/>
    </row>
    <row r="5837" spans="1:65" s="25" customFormat="1" ht="15.75" thickBot="1" x14ac:dyDescent="0.25">
      <c r="A5837" s="308"/>
      <c r="B5837" s="371"/>
      <c r="C5837" s="314"/>
      <c r="D5837" s="314"/>
      <c r="E5837" s="317"/>
      <c r="F5837" s="308"/>
      <c r="G5837" s="298" t="s">
        <v>833</v>
      </c>
      <c r="H5837" s="299"/>
      <c r="I5837" s="299"/>
      <c r="J5837" s="299"/>
      <c r="K5837" s="299"/>
      <c r="L5837" s="299"/>
      <c r="M5837" s="299"/>
      <c r="N5837" s="300"/>
      <c r="O5837" s="26"/>
      <c r="P5837" s="306"/>
      <c r="Q5837" s="306"/>
      <c r="R5837" s="306"/>
      <c r="S5837" s="27"/>
      <c r="T5837" s="157"/>
      <c r="U5837" s="44">
        <f t="shared" si="183"/>
        <v>0</v>
      </c>
      <c r="V5837" s="44">
        <f t="shared" si="184"/>
        <v>1453</v>
      </c>
      <c r="W5837" s="44">
        <f>IFERROR(VLOOKUP(V5837,workings!$B$5:$C$650,2,FALSE),0)</f>
        <v>0</v>
      </c>
      <c r="X5837" s="44"/>
      <c r="Y5837" s="44"/>
      <c r="Z5837" s="44"/>
      <c r="AA5837" s="44"/>
      <c r="AB5837" s="102"/>
      <c r="AC5837" s="102"/>
      <c r="AD5837" s="102"/>
      <c r="AE5837" s="102"/>
      <c r="AF5837" s="102"/>
      <c r="AG5837" s="102"/>
      <c r="AH5837" s="102"/>
      <c r="AI5837" s="102"/>
      <c r="AJ5837" s="102"/>
      <c r="AK5837" s="102"/>
      <c r="AL5837" s="102"/>
      <c r="AM5837" s="102"/>
      <c r="AN5837" s="102"/>
      <c r="AO5837" s="102"/>
      <c r="AP5837" s="102"/>
      <c r="AQ5837" s="102"/>
      <c r="AR5837" s="102"/>
      <c r="AS5837" s="102"/>
      <c r="AT5837" s="102"/>
      <c r="AU5837" s="102"/>
      <c r="AV5837" s="102"/>
      <c r="AW5837" s="102"/>
      <c r="AX5837" s="102"/>
      <c r="AY5837" s="102"/>
      <c r="AZ5837" s="102"/>
      <c r="BA5837" s="102"/>
      <c r="BB5837" s="102"/>
      <c r="BC5837" s="102"/>
      <c r="BD5837" s="102"/>
      <c r="BE5837" s="102"/>
      <c r="BF5837" s="102"/>
      <c r="BG5837" s="102"/>
      <c r="BH5837" s="102"/>
      <c r="BI5837" s="102"/>
      <c r="BJ5837" s="102"/>
      <c r="BK5837" s="102"/>
      <c r="BL5837" s="102"/>
      <c r="BM5837" s="102"/>
    </row>
    <row r="5838" spans="1:65" s="25" customFormat="1" ht="15" x14ac:dyDescent="0.2">
      <c r="A5838" s="308"/>
      <c r="B5838" s="371"/>
      <c r="C5838" s="314"/>
      <c r="D5838" s="314"/>
      <c r="E5838" s="317"/>
      <c r="F5838" s="308" t="s">
        <v>2542</v>
      </c>
      <c r="G5838" s="298" t="s">
        <v>38</v>
      </c>
      <c r="H5838" s="301"/>
      <c r="I5838" s="301"/>
      <c r="J5838" s="301" t="s">
        <v>136</v>
      </c>
      <c r="K5838" s="301"/>
      <c r="L5838" s="301"/>
      <c r="M5838" s="301"/>
      <c r="N5838" s="302"/>
      <c r="O5838" s="22"/>
      <c r="P5838" s="294"/>
      <c r="Q5838" s="294"/>
      <c r="R5838" s="294"/>
      <c r="S5838" s="28"/>
      <c r="T5838" s="157"/>
      <c r="U5838" s="44">
        <f t="shared" si="183"/>
        <v>0</v>
      </c>
      <c r="V5838" s="44">
        <f t="shared" si="184"/>
        <v>1453</v>
      </c>
      <c r="W5838" s="44">
        <f>IFERROR(VLOOKUP(V5838,workings!$B$5:$C$650,2,FALSE),0)</f>
        <v>0</v>
      </c>
      <c r="X5838" s="44"/>
      <c r="Y5838" s="44"/>
      <c r="Z5838" s="44"/>
      <c r="AA5838" s="44"/>
      <c r="AB5838" s="102"/>
      <c r="AC5838" s="102"/>
      <c r="AD5838" s="102"/>
      <c r="AE5838" s="102"/>
      <c r="AF5838" s="102"/>
      <c r="AG5838" s="102"/>
      <c r="AH5838" s="102"/>
      <c r="AI5838" s="102"/>
      <c r="AJ5838" s="102"/>
      <c r="AK5838" s="102"/>
      <c r="AL5838" s="102"/>
      <c r="AM5838" s="102"/>
      <c r="AN5838" s="102"/>
      <c r="AO5838" s="102"/>
      <c r="AP5838" s="102"/>
      <c r="AQ5838" s="102"/>
      <c r="AR5838" s="102"/>
      <c r="AS5838" s="102"/>
      <c r="AT5838" s="102"/>
      <c r="AU5838" s="102"/>
      <c r="AV5838" s="102"/>
      <c r="AW5838" s="102"/>
      <c r="AX5838" s="102"/>
      <c r="AY5838" s="102"/>
      <c r="AZ5838" s="102"/>
      <c r="BA5838" s="102"/>
      <c r="BB5838" s="102"/>
      <c r="BC5838" s="102"/>
      <c r="BD5838" s="102"/>
      <c r="BE5838" s="102"/>
      <c r="BF5838" s="102"/>
      <c r="BG5838" s="102"/>
      <c r="BH5838" s="102"/>
      <c r="BI5838" s="102"/>
      <c r="BJ5838" s="102"/>
      <c r="BK5838" s="102"/>
      <c r="BL5838" s="102"/>
      <c r="BM5838" s="102"/>
    </row>
    <row r="5839" spans="1:65" s="25" customFormat="1" ht="15.75" thickBot="1" x14ac:dyDescent="0.25">
      <c r="A5839" s="309"/>
      <c r="B5839" s="372"/>
      <c r="C5839" s="315"/>
      <c r="D5839" s="315"/>
      <c r="E5839" s="318"/>
      <c r="F5839" s="320"/>
      <c r="G5839" s="303" t="s">
        <v>833</v>
      </c>
      <c r="H5839" s="304"/>
      <c r="I5839" s="304"/>
      <c r="J5839" s="304"/>
      <c r="K5839" s="304"/>
      <c r="L5839" s="304"/>
      <c r="M5839" s="304"/>
      <c r="N5839" s="305"/>
      <c r="O5839" s="26"/>
      <c r="P5839" s="306"/>
      <c r="Q5839" s="306"/>
      <c r="R5839" s="306"/>
      <c r="S5839" s="29"/>
      <c r="T5839" s="158"/>
      <c r="U5839" s="44">
        <f t="shared" si="183"/>
        <v>0</v>
      </c>
      <c r="V5839" s="44">
        <f t="shared" si="184"/>
        <v>1453</v>
      </c>
      <c r="W5839" s="44">
        <f>IFERROR(VLOOKUP(V5839,workings!$B$5:$C$650,2,FALSE),0)</f>
        <v>0</v>
      </c>
      <c r="X5839" s="44"/>
      <c r="Y5839" s="44"/>
      <c r="Z5839" s="44"/>
      <c r="AA5839" s="44"/>
      <c r="AB5839" s="102"/>
      <c r="AC5839" s="102"/>
      <c r="AD5839" s="102"/>
      <c r="AE5839" s="102"/>
      <c r="AF5839" s="102"/>
      <c r="AG5839" s="102"/>
      <c r="AH5839" s="102"/>
      <c r="AI5839" s="102"/>
      <c r="AJ5839" s="102"/>
      <c r="AK5839" s="102"/>
      <c r="AL5839" s="102"/>
      <c r="AM5839" s="102"/>
      <c r="AN5839" s="102"/>
      <c r="AO5839" s="102"/>
      <c r="AP5839" s="102"/>
      <c r="AQ5839" s="102"/>
      <c r="AR5839" s="102"/>
      <c r="AS5839" s="102"/>
      <c r="AT5839" s="102"/>
      <c r="AU5839" s="102"/>
      <c r="AV5839" s="102"/>
      <c r="AW5839" s="102"/>
      <c r="AX5839" s="102"/>
      <c r="AY5839" s="102"/>
      <c r="AZ5839" s="102"/>
      <c r="BA5839" s="102"/>
      <c r="BB5839" s="102"/>
      <c r="BC5839" s="102"/>
      <c r="BD5839" s="102"/>
      <c r="BE5839" s="102"/>
      <c r="BF5839" s="102"/>
      <c r="BG5839" s="102"/>
      <c r="BH5839" s="102"/>
      <c r="BI5839" s="102"/>
      <c r="BJ5839" s="102"/>
      <c r="BK5839" s="102"/>
      <c r="BL5839" s="102"/>
      <c r="BM5839" s="102"/>
    </row>
    <row r="5840" spans="1:65" s="25" customFormat="1" ht="15.75" customHeight="1" thickBot="1" x14ac:dyDescent="0.25">
      <c r="A5840" s="307">
        <v>1454</v>
      </c>
      <c r="B5840" s="370">
        <v>13</v>
      </c>
      <c r="C5840" s="313" t="s">
        <v>34</v>
      </c>
      <c r="D5840" s="313" t="s">
        <v>2496</v>
      </c>
      <c r="E5840" s="316" t="s">
        <v>36</v>
      </c>
      <c r="F5840" s="319" t="s">
        <v>2543</v>
      </c>
      <c r="G5840" s="21"/>
      <c r="H5840" s="21" t="s">
        <v>38</v>
      </c>
      <c r="I5840" s="21"/>
      <c r="J5840" s="21"/>
      <c r="K5840" s="21"/>
      <c r="L5840" s="21"/>
      <c r="M5840" s="21"/>
      <c r="N5840" s="21"/>
      <c r="O5840" s="22"/>
      <c r="P5840" s="294"/>
      <c r="Q5840" s="294"/>
      <c r="R5840" s="294"/>
      <c r="S5840" s="23"/>
      <c r="T5840" s="156"/>
      <c r="U5840" s="44">
        <f t="shared" si="183"/>
        <v>0</v>
      </c>
      <c r="V5840" s="44">
        <f t="shared" si="184"/>
        <v>1454</v>
      </c>
      <c r="W5840" s="44">
        <f>IFERROR(VLOOKUP(V5840,workings!$B$5:$C$650,2,FALSE),0)</f>
        <v>0</v>
      </c>
      <c r="X5840" s="44"/>
      <c r="Y5840" s="44"/>
      <c r="Z5840" s="44"/>
      <c r="AA5840" s="44"/>
      <c r="AB5840" s="102"/>
      <c r="AC5840" s="102"/>
      <c r="AD5840" s="102"/>
      <c r="AE5840" s="102"/>
      <c r="AF5840" s="102"/>
      <c r="AG5840" s="102"/>
      <c r="AH5840" s="102"/>
      <c r="AI5840" s="102"/>
      <c r="AJ5840" s="102"/>
      <c r="AK5840" s="102"/>
      <c r="AL5840" s="102"/>
      <c r="AM5840" s="102"/>
      <c r="AN5840" s="102"/>
      <c r="AO5840" s="102"/>
      <c r="AP5840" s="102"/>
      <c r="AQ5840" s="102"/>
      <c r="AR5840" s="102"/>
      <c r="AS5840" s="102"/>
      <c r="AT5840" s="102"/>
      <c r="AU5840" s="102"/>
      <c r="AV5840" s="102"/>
      <c r="AW5840" s="102"/>
      <c r="AX5840" s="102"/>
      <c r="AY5840" s="102"/>
      <c r="AZ5840" s="102"/>
      <c r="BA5840" s="102"/>
      <c r="BB5840" s="102"/>
      <c r="BC5840" s="102"/>
      <c r="BD5840" s="102"/>
      <c r="BE5840" s="102"/>
      <c r="BF5840" s="102"/>
      <c r="BG5840" s="102"/>
      <c r="BH5840" s="102"/>
      <c r="BI5840" s="102"/>
      <c r="BJ5840" s="102"/>
      <c r="BK5840" s="102"/>
      <c r="BL5840" s="102"/>
      <c r="BM5840" s="102"/>
    </row>
    <row r="5841" spans="1:65" s="25" customFormat="1" ht="15.75" thickBot="1" x14ac:dyDescent="0.25">
      <c r="A5841" s="308"/>
      <c r="B5841" s="371"/>
      <c r="C5841" s="314"/>
      <c r="D5841" s="314"/>
      <c r="E5841" s="317"/>
      <c r="F5841" s="308"/>
      <c r="G5841" s="298" t="s">
        <v>2544</v>
      </c>
      <c r="H5841" s="299"/>
      <c r="I5841" s="299"/>
      <c r="J5841" s="299"/>
      <c r="K5841" s="299"/>
      <c r="L5841" s="299"/>
      <c r="M5841" s="299"/>
      <c r="N5841" s="300"/>
      <c r="O5841" s="26"/>
      <c r="P5841" s="306"/>
      <c r="Q5841" s="306"/>
      <c r="R5841" s="306"/>
      <c r="S5841" s="27"/>
      <c r="T5841" s="157"/>
      <c r="U5841" s="44">
        <f t="shared" ref="U5841:U5904" si="185">O5841</f>
        <v>0</v>
      </c>
      <c r="V5841" s="44">
        <f t="shared" ref="V5841:V5904" si="186">IF(A5841&gt;0,A5841,V5840)</f>
        <v>1454</v>
      </c>
      <c r="W5841" s="44">
        <f>IFERROR(VLOOKUP(V5841,workings!$B$5:$C$650,2,FALSE),0)</f>
        <v>0</v>
      </c>
      <c r="X5841" s="44"/>
      <c r="Y5841" s="44"/>
      <c r="Z5841" s="44"/>
      <c r="AA5841" s="44"/>
      <c r="AB5841" s="102"/>
      <c r="AC5841" s="102"/>
      <c r="AD5841" s="102"/>
      <c r="AE5841" s="102"/>
      <c r="AF5841" s="102"/>
      <c r="AG5841" s="102"/>
      <c r="AH5841" s="102"/>
      <c r="AI5841" s="102"/>
      <c r="AJ5841" s="102"/>
      <c r="AK5841" s="102"/>
      <c r="AL5841" s="102"/>
      <c r="AM5841" s="102"/>
      <c r="AN5841" s="102"/>
      <c r="AO5841" s="102"/>
      <c r="AP5841" s="102"/>
      <c r="AQ5841" s="102"/>
      <c r="AR5841" s="102"/>
      <c r="AS5841" s="102"/>
      <c r="AT5841" s="102"/>
      <c r="AU5841" s="102"/>
      <c r="AV5841" s="102"/>
      <c r="AW5841" s="102"/>
      <c r="AX5841" s="102"/>
      <c r="AY5841" s="102"/>
      <c r="AZ5841" s="102"/>
      <c r="BA5841" s="102"/>
      <c r="BB5841" s="102"/>
      <c r="BC5841" s="102"/>
      <c r="BD5841" s="102"/>
      <c r="BE5841" s="102"/>
      <c r="BF5841" s="102"/>
      <c r="BG5841" s="102"/>
      <c r="BH5841" s="102"/>
      <c r="BI5841" s="102"/>
      <c r="BJ5841" s="102"/>
      <c r="BK5841" s="102"/>
      <c r="BL5841" s="102"/>
      <c r="BM5841" s="102"/>
    </row>
    <row r="5842" spans="1:65" s="25" customFormat="1" ht="15" x14ac:dyDescent="0.2">
      <c r="A5842" s="308"/>
      <c r="B5842" s="371"/>
      <c r="C5842" s="314"/>
      <c r="D5842" s="314"/>
      <c r="E5842" s="317"/>
      <c r="F5842" s="308" t="s">
        <v>2543</v>
      </c>
      <c r="G5842" s="298"/>
      <c r="H5842" s="301" t="s">
        <v>38</v>
      </c>
      <c r="I5842" s="301"/>
      <c r="J5842" s="301"/>
      <c r="K5842" s="301"/>
      <c r="L5842" s="301"/>
      <c r="M5842" s="301"/>
      <c r="N5842" s="302"/>
      <c r="O5842" s="22"/>
      <c r="P5842" s="294"/>
      <c r="Q5842" s="294"/>
      <c r="R5842" s="294"/>
      <c r="S5842" s="28"/>
      <c r="T5842" s="157"/>
      <c r="U5842" s="44">
        <f t="shared" si="185"/>
        <v>0</v>
      </c>
      <c r="V5842" s="44">
        <f t="shared" si="186"/>
        <v>1454</v>
      </c>
      <c r="W5842" s="44">
        <f>IFERROR(VLOOKUP(V5842,workings!$B$5:$C$650,2,FALSE),0)</f>
        <v>0</v>
      </c>
      <c r="X5842" s="44"/>
      <c r="Y5842" s="44"/>
      <c r="Z5842" s="44"/>
      <c r="AA5842" s="44"/>
      <c r="AB5842" s="102"/>
      <c r="AC5842" s="102"/>
      <c r="AD5842" s="102"/>
      <c r="AE5842" s="102"/>
      <c r="AF5842" s="102"/>
      <c r="AG5842" s="102"/>
      <c r="AH5842" s="102"/>
      <c r="AI5842" s="102"/>
      <c r="AJ5842" s="102"/>
      <c r="AK5842" s="102"/>
      <c r="AL5842" s="102"/>
      <c r="AM5842" s="102"/>
      <c r="AN5842" s="102"/>
      <c r="AO5842" s="102"/>
      <c r="AP5842" s="102"/>
      <c r="AQ5842" s="102"/>
      <c r="AR5842" s="102"/>
      <c r="AS5842" s="102"/>
      <c r="AT5842" s="102"/>
      <c r="AU5842" s="102"/>
      <c r="AV5842" s="102"/>
      <c r="AW5842" s="102"/>
      <c r="AX5842" s="102"/>
      <c r="AY5842" s="102"/>
      <c r="AZ5842" s="102"/>
      <c r="BA5842" s="102"/>
      <c r="BB5842" s="102"/>
      <c r="BC5842" s="102"/>
      <c r="BD5842" s="102"/>
      <c r="BE5842" s="102"/>
      <c r="BF5842" s="102"/>
      <c r="BG5842" s="102"/>
      <c r="BH5842" s="102"/>
      <c r="BI5842" s="102"/>
      <c r="BJ5842" s="102"/>
      <c r="BK5842" s="102"/>
      <c r="BL5842" s="102"/>
      <c r="BM5842" s="102"/>
    </row>
    <row r="5843" spans="1:65" s="25" customFormat="1" ht="15.75" thickBot="1" x14ac:dyDescent="0.25">
      <c r="A5843" s="309"/>
      <c r="B5843" s="372"/>
      <c r="C5843" s="315"/>
      <c r="D5843" s="315"/>
      <c r="E5843" s="318"/>
      <c r="F5843" s="320"/>
      <c r="G5843" s="303" t="s">
        <v>2544</v>
      </c>
      <c r="H5843" s="304"/>
      <c r="I5843" s="304"/>
      <c r="J5843" s="304"/>
      <c r="K5843" s="304"/>
      <c r="L5843" s="304"/>
      <c r="M5843" s="304"/>
      <c r="N5843" s="305"/>
      <c r="O5843" s="26"/>
      <c r="P5843" s="306"/>
      <c r="Q5843" s="306"/>
      <c r="R5843" s="306"/>
      <c r="S5843" s="29"/>
      <c r="T5843" s="158"/>
      <c r="U5843" s="44">
        <f t="shared" si="185"/>
        <v>0</v>
      </c>
      <c r="V5843" s="44">
        <f t="shared" si="186"/>
        <v>1454</v>
      </c>
      <c r="W5843" s="44">
        <f>IFERROR(VLOOKUP(V5843,workings!$B$5:$C$650,2,FALSE),0)</f>
        <v>0</v>
      </c>
      <c r="X5843" s="44"/>
      <c r="Y5843" s="44"/>
      <c r="Z5843" s="44"/>
      <c r="AA5843" s="44"/>
      <c r="AB5843" s="102"/>
      <c r="AC5843" s="102"/>
      <c r="AD5843" s="102"/>
      <c r="AE5843" s="102"/>
      <c r="AF5843" s="102"/>
      <c r="AG5843" s="102"/>
      <c r="AH5843" s="102"/>
      <c r="AI5843" s="102"/>
      <c r="AJ5843" s="102"/>
      <c r="AK5843" s="102"/>
      <c r="AL5843" s="102"/>
      <c r="AM5843" s="102"/>
      <c r="AN5843" s="102"/>
      <c r="AO5843" s="102"/>
      <c r="AP5843" s="102"/>
      <c r="AQ5843" s="102"/>
      <c r="AR5843" s="102"/>
      <c r="AS5843" s="102"/>
      <c r="AT5843" s="102"/>
      <c r="AU5843" s="102"/>
      <c r="AV5843" s="102"/>
      <c r="AW5843" s="102"/>
      <c r="AX5843" s="102"/>
      <c r="AY5843" s="102"/>
      <c r="AZ5843" s="102"/>
      <c r="BA5843" s="102"/>
      <c r="BB5843" s="102"/>
      <c r="BC5843" s="102"/>
      <c r="BD5843" s="102"/>
      <c r="BE5843" s="102"/>
      <c r="BF5843" s="102"/>
      <c r="BG5843" s="102"/>
      <c r="BH5843" s="102"/>
      <c r="BI5843" s="102"/>
      <c r="BJ5843" s="102"/>
      <c r="BK5843" s="102"/>
      <c r="BL5843" s="102"/>
      <c r="BM5843" s="102"/>
    </row>
    <row r="5844" spans="1:65" s="25" customFormat="1" ht="15.75" customHeight="1" thickBot="1" x14ac:dyDescent="0.25">
      <c r="A5844" s="307">
        <v>1455</v>
      </c>
      <c r="B5844" s="370">
        <v>13</v>
      </c>
      <c r="C5844" s="313" t="s">
        <v>34</v>
      </c>
      <c r="D5844" s="313" t="s">
        <v>2545</v>
      </c>
      <c r="E5844" s="316" t="s">
        <v>36</v>
      </c>
      <c r="F5844" s="319" t="s">
        <v>2546</v>
      </c>
      <c r="G5844" s="21"/>
      <c r="H5844" s="21" t="s">
        <v>38</v>
      </c>
      <c r="I5844" s="21"/>
      <c r="J5844" s="21"/>
      <c r="K5844" s="21"/>
      <c r="L5844" s="21"/>
      <c r="M5844" s="21"/>
      <c r="N5844" s="21"/>
      <c r="O5844" s="22"/>
      <c r="P5844" s="294"/>
      <c r="Q5844" s="294"/>
      <c r="R5844" s="294"/>
      <c r="S5844" s="23"/>
      <c r="T5844" s="156"/>
      <c r="U5844" s="44">
        <f t="shared" si="185"/>
        <v>0</v>
      </c>
      <c r="V5844" s="44">
        <f t="shared" si="186"/>
        <v>1455</v>
      </c>
      <c r="W5844" s="44">
        <f>IFERROR(VLOOKUP(V5844,workings!$B$5:$C$650,2,FALSE),0)</f>
        <v>0</v>
      </c>
      <c r="X5844" s="44"/>
      <c r="Y5844" s="44"/>
      <c r="Z5844" s="44"/>
      <c r="AA5844" s="44"/>
      <c r="AB5844" s="102"/>
      <c r="AC5844" s="102"/>
      <c r="AD5844" s="102"/>
      <c r="AE5844" s="102"/>
      <c r="AF5844" s="102"/>
      <c r="AG5844" s="102"/>
      <c r="AH5844" s="102"/>
      <c r="AI5844" s="102"/>
      <c r="AJ5844" s="102"/>
      <c r="AK5844" s="102"/>
      <c r="AL5844" s="102"/>
      <c r="AM5844" s="102"/>
      <c r="AN5844" s="102"/>
      <c r="AO5844" s="102"/>
      <c r="AP5844" s="102"/>
      <c r="AQ5844" s="102"/>
      <c r="AR5844" s="102"/>
      <c r="AS5844" s="102"/>
      <c r="AT5844" s="102"/>
      <c r="AU5844" s="102"/>
      <c r="AV5844" s="102"/>
      <c r="AW5844" s="102"/>
      <c r="AX5844" s="102"/>
      <c r="AY5844" s="102"/>
      <c r="AZ5844" s="102"/>
      <c r="BA5844" s="102"/>
      <c r="BB5844" s="102"/>
      <c r="BC5844" s="102"/>
      <c r="BD5844" s="102"/>
      <c r="BE5844" s="102"/>
      <c r="BF5844" s="102"/>
      <c r="BG5844" s="102"/>
      <c r="BH5844" s="102"/>
      <c r="BI5844" s="102"/>
      <c r="BJ5844" s="102"/>
      <c r="BK5844" s="102"/>
      <c r="BL5844" s="102"/>
      <c r="BM5844" s="102"/>
    </row>
    <row r="5845" spans="1:65" s="25" customFormat="1" ht="15.75" thickBot="1" x14ac:dyDescent="0.25">
      <c r="A5845" s="308"/>
      <c r="B5845" s="371"/>
      <c r="C5845" s="314"/>
      <c r="D5845" s="314"/>
      <c r="E5845" s="317"/>
      <c r="F5845" s="308"/>
      <c r="G5845" s="298" t="s">
        <v>2547</v>
      </c>
      <c r="H5845" s="299"/>
      <c r="I5845" s="299"/>
      <c r="J5845" s="299"/>
      <c r="K5845" s="299"/>
      <c r="L5845" s="299"/>
      <c r="M5845" s="299"/>
      <c r="N5845" s="300"/>
      <c r="O5845" s="26"/>
      <c r="P5845" s="306"/>
      <c r="Q5845" s="306"/>
      <c r="R5845" s="306"/>
      <c r="S5845" s="27"/>
      <c r="T5845" s="157"/>
      <c r="U5845" s="44">
        <f t="shared" si="185"/>
        <v>0</v>
      </c>
      <c r="V5845" s="44">
        <f t="shared" si="186"/>
        <v>1455</v>
      </c>
      <c r="W5845" s="44">
        <f>IFERROR(VLOOKUP(V5845,workings!$B$5:$C$650,2,FALSE),0)</f>
        <v>0</v>
      </c>
      <c r="X5845" s="44"/>
      <c r="Y5845" s="44"/>
      <c r="Z5845" s="44"/>
      <c r="AA5845" s="44"/>
      <c r="AB5845" s="102"/>
      <c r="AC5845" s="102"/>
      <c r="AD5845" s="102"/>
      <c r="AE5845" s="102"/>
      <c r="AF5845" s="102"/>
      <c r="AG5845" s="102"/>
      <c r="AH5845" s="102"/>
      <c r="AI5845" s="102"/>
      <c r="AJ5845" s="102"/>
      <c r="AK5845" s="102"/>
      <c r="AL5845" s="102"/>
      <c r="AM5845" s="102"/>
      <c r="AN5845" s="102"/>
      <c r="AO5845" s="102"/>
      <c r="AP5845" s="102"/>
      <c r="AQ5845" s="102"/>
      <c r="AR5845" s="102"/>
      <c r="AS5845" s="102"/>
      <c r="AT5845" s="102"/>
      <c r="AU5845" s="102"/>
      <c r="AV5845" s="102"/>
      <c r="AW5845" s="102"/>
      <c r="AX5845" s="102"/>
      <c r="AY5845" s="102"/>
      <c r="AZ5845" s="102"/>
      <c r="BA5845" s="102"/>
      <c r="BB5845" s="102"/>
      <c r="BC5845" s="102"/>
      <c r="BD5845" s="102"/>
      <c r="BE5845" s="102"/>
      <c r="BF5845" s="102"/>
      <c r="BG5845" s="102"/>
      <c r="BH5845" s="102"/>
      <c r="BI5845" s="102"/>
      <c r="BJ5845" s="102"/>
      <c r="BK5845" s="102"/>
      <c r="BL5845" s="102"/>
      <c r="BM5845" s="102"/>
    </row>
    <row r="5846" spans="1:65" s="25" customFormat="1" ht="15" x14ac:dyDescent="0.2">
      <c r="A5846" s="308"/>
      <c r="B5846" s="371"/>
      <c r="C5846" s="314"/>
      <c r="D5846" s="314"/>
      <c r="E5846" s="317"/>
      <c r="F5846" s="308" t="s">
        <v>2546</v>
      </c>
      <c r="G5846" s="298"/>
      <c r="H5846" s="301" t="s">
        <v>38</v>
      </c>
      <c r="I5846" s="301"/>
      <c r="J5846" s="301"/>
      <c r="K5846" s="301"/>
      <c r="L5846" s="301"/>
      <c r="M5846" s="301"/>
      <c r="N5846" s="302"/>
      <c r="O5846" s="22"/>
      <c r="P5846" s="294"/>
      <c r="Q5846" s="294"/>
      <c r="R5846" s="294"/>
      <c r="S5846" s="28"/>
      <c r="T5846" s="157"/>
      <c r="U5846" s="44">
        <f t="shared" si="185"/>
        <v>0</v>
      </c>
      <c r="V5846" s="44">
        <f t="shared" si="186"/>
        <v>1455</v>
      </c>
      <c r="W5846" s="44">
        <f>IFERROR(VLOOKUP(V5846,workings!$B$5:$C$650,2,FALSE),0)</f>
        <v>0</v>
      </c>
      <c r="X5846" s="44"/>
      <c r="Y5846" s="44"/>
      <c r="Z5846" s="44"/>
      <c r="AA5846" s="44"/>
      <c r="AB5846" s="102"/>
      <c r="AC5846" s="102"/>
      <c r="AD5846" s="102"/>
      <c r="AE5846" s="102"/>
      <c r="AF5846" s="102"/>
      <c r="AG5846" s="102"/>
      <c r="AH5846" s="102"/>
      <c r="AI5846" s="102"/>
      <c r="AJ5846" s="102"/>
      <c r="AK5846" s="102"/>
      <c r="AL5846" s="102"/>
      <c r="AM5846" s="102"/>
      <c r="AN5846" s="102"/>
      <c r="AO5846" s="102"/>
      <c r="AP5846" s="102"/>
      <c r="AQ5846" s="102"/>
      <c r="AR5846" s="102"/>
      <c r="AS5846" s="102"/>
      <c r="AT5846" s="102"/>
      <c r="AU5846" s="102"/>
      <c r="AV5846" s="102"/>
      <c r="AW5846" s="102"/>
      <c r="AX5846" s="102"/>
      <c r="AY5846" s="102"/>
      <c r="AZ5846" s="102"/>
      <c r="BA5846" s="102"/>
      <c r="BB5846" s="102"/>
      <c r="BC5846" s="102"/>
      <c r="BD5846" s="102"/>
      <c r="BE5846" s="102"/>
      <c r="BF5846" s="102"/>
      <c r="BG5846" s="102"/>
      <c r="BH5846" s="102"/>
      <c r="BI5846" s="102"/>
      <c r="BJ5846" s="102"/>
      <c r="BK5846" s="102"/>
      <c r="BL5846" s="102"/>
      <c r="BM5846" s="102"/>
    </row>
    <row r="5847" spans="1:65" s="25" customFormat="1" ht="15.75" thickBot="1" x14ac:dyDescent="0.25">
      <c r="A5847" s="309"/>
      <c r="B5847" s="372"/>
      <c r="C5847" s="315"/>
      <c r="D5847" s="315"/>
      <c r="E5847" s="318"/>
      <c r="F5847" s="320"/>
      <c r="G5847" s="303" t="s">
        <v>2547</v>
      </c>
      <c r="H5847" s="304"/>
      <c r="I5847" s="304"/>
      <c r="J5847" s="304"/>
      <c r="K5847" s="304"/>
      <c r="L5847" s="304"/>
      <c r="M5847" s="304"/>
      <c r="N5847" s="305"/>
      <c r="O5847" s="26"/>
      <c r="P5847" s="306"/>
      <c r="Q5847" s="306"/>
      <c r="R5847" s="306"/>
      <c r="S5847" s="29"/>
      <c r="T5847" s="158"/>
      <c r="U5847" s="44">
        <f t="shared" si="185"/>
        <v>0</v>
      </c>
      <c r="V5847" s="44">
        <f t="shared" si="186"/>
        <v>1455</v>
      </c>
      <c r="W5847" s="44">
        <f>IFERROR(VLOOKUP(V5847,workings!$B$5:$C$650,2,FALSE),0)</f>
        <v>0</v>
      </c>
      <c r="X5847" s="44"/>
      <c r="Y5847" s="44"/>
      <c r="Z5847" s="44"/>
      <c r="AA5847" s="44"/>
      <c r="AB5847" s="102"/>
      <c r="AC5847" s="102"/>
      <c r="AD5847" s="102"/>
      <c r="AE5847" s="102"/>
      <c r="AF5847" s="102"/>
      <c r="AG5847" s="102"/>
      <c r="AH5847" s="102"/>
      <c r="AI5847" s="102"/>
      <c r="AJ5847" s="102"/>
      <c r="AK5847" s="102"/>
      <c r="AL5847" s="102"/>
      <c r="AM5847" s="102"/>
      <c r="AN5847" s="102"/>
      <c r="AO5847" s="102"/>
      <c r="AP5847" s="102"/>
      <c r="AQ5847" s="102"/>
      <c r="AR5847" s="102"/>
      <c r="AS5847" s="102"/>
      <c r="AT5847" s="102"/>
      <c r="AU5847" s="102"/>
      <c r="AV5847" s="102"/>
      <c r="AW5847" s="102"/>
      <c r="AX5847" s="102"/>
      <c r="AY5847" s="102"/>
      <c r="AZ5847" s="102"/>
      <c r="BA5847" s="102"/>
      <c r="BB5847" s="102"/>
      <c r="BC5847" s="102"/>
      <c r="BD5847" s="102"/>
      <c r="BE5847" s="102"/>
      <c r="BF5847" s="102"/>
      <c r="BG5847" s="102"/>
      <c r="BH5847" s="102"/>
      <c r="BI5847" s="102"/>
      <c r="BJ5847" s="102"/>
      <c r="BK5847" s="102"/>
      <c r="BL5847" s="102"/>
      <c r="BM5847" s="102"/>
    </row>
    <row r="5848" spans="1:65" s="25" customFormat="1" ht="15.75" customHeight="1" thickBot="1" x14ac:dyDescent="0.25">
      <c r="A5848" s="307">
        <v>1456</v>
      </c>
      <c r="B5848" s="370">
        <v>13</v>
      </c>
      <c r="C5848" s="313" t="s">
        <v>34</v>
      </c>
      <c r="D5848" s="313" t="s">
        <v>2105</v>
      </c>
      <c r="E5848" s="316" t="s">
        <v>42</v>
      </c>
      <c r="F5848" s="319" t="s">
        <v>2548</v>
      </c>
      <c r="G5848" s="21" t="s">
        <v>38</v>
      </c>
      <c r="H5848" s="21"/>
      <c r="I5848" s="21"/>
      <c r="J5848" s="21" t="s">
        <v>136</v>
      </c>
      <c r="K5848" s="21"/>
      <c r="L5848" s="21"/>
      <c r="M5848" s="21"/>
      <c r="N5848" s="21"/>
      <c r="O5848" s="22"/>
      <c r="P5848" s="294"/>
      <c r="Q5848" s="294"/>
      <c r="R5848" s="294"/>
      <c r="S5848" s="23"/>
      <c r="T5848" s="156"/>
      <c r="U5848" s="44">
        <f t="shared" si="185"/>
        <v>0</v>
      </c>
      <c r="V5848" s="44">
        <f t="shared" si="186"/>
        <v>1456</v>
      </c>
      <c r="W5848" s="44">
        <f>IFERROR(VLOOKUP(V5848,workings!$B$5:$C$650,2,FALSE),0)</f>
        <v>0</v>
      </c>
      <c r="X5848" s="44"/>
      <c r="Y5848" s="44"/>
      <c r="Z5848" s="44"/>
      <c r="AA5848" s="44"/>
      <c r="AB5848" s="102"/>
      <c r="AC5848" s="102"/>
      <c r="AD5848" s="102"/>
      <c r="AE5848" s="102"/>
      <c r="AF5848" s="102"/>
      <c r="AG5848" s="102"/>
      <c r="AH5848" s="102"/>
      <c r="AI5848" s="102"/>
      <c r="AJ5848" s="102"/>
      <c r="AK5848" s="102"/>
      <c r="AL5848" s="102"/>
      <c r="AM5848" s="102"/>
      <c r="AN5848" s="102"/>
      <c r="AO5848" s="102"/>
      <c r="AP5848" s="102"/>
      <c r="AQ5848" s="102"/>
      <c r="AR5848" s="102"/>
      <c r="AS5848" s="102"/>
      <c r="AT5848" s="102"/>
      <c r="AU5848" s="102"/>
      <c r="AV5848" s="102"/>
      <c r="AW5848" s="102"/>
      <c r="AX5848" s="102"/>
      <c r="AY5848" s="102"/>
      <c r="AZ5848" s="102"/>
      <c r="BA5848" s="102"/>
      <c r="BB5848" s="102"/>
      <c r="BC5848" s="102"/>
      <c r="BD5848" s="102"/>
      <c r="BE5848" s="102"/>
      <c r="BF5848" s="102"/>
      <c r="BG5848" s="102"/>
      <c r="BH5848" s="102"/>
      <c r="BI5848" s="102"/>
      <c r="BJ5848" s="102"/>
      <c r="BK5848" s="102"/>
      <c r="BL5848" s="102"/>
      <c r="BM5848" s="102"/>
    </row>
    <row r="5849" spans="1:65" s="25" customFormat="1" ht="15.75" thickBot="1" x14ac:dyDescent="0.25">
      <c r="A5849" s="308"/>
      <c r="B5849" s="371"/>
      <c r="C5849" s="314"/>
      <c r="D5849" s="314"/>
      <c r="E5849" s="317"/>
      <c r="F5849" s="308"/>
      <c r="G5849" s="298" t="s">
        <v>119</v>
      </c>
      <c r="H5849" s="299"/>
      <c r="I5849" s="299"/>
      <c r="J5849" s="299"/>
      <c r="K5849" s="299"/>
      <c r="L5849" s="299"/>
      <c r="M5849" s="299"/>
      <c r="N5849" s="300"/>
      <c r="O5849" s="26"/>
      <c r="P5849" s="306"/>
      <c r="Q5849" s="306"/>
      <c r="R5849" s="306"/>
      <c r="S5849" s="27"/>
      <c r="T5849" s="157"/>
      <c r="U5849" s="44">
        <f t="shared" si="185"/>
        <v>0</v>
      </c>
      <c r="V5849" s="44">
        <f t="shared" si="186"/>
        <v>1456</v>
      </c>
      <c r="W5849" s="44">
        <f>IFERROR(VLOOKUP(V5849,workings!$B$5:$C$650,2,FALSE),0)</f>
        <v>0</v>
      </c>
      <c r="X5849" s="44"/>
      <c r="Y5849" s="44"/>
      <c r="Z5849" s="44"/>
      <c r="AA5849" s="44"/>
      <c r="AB5849" s="102"/>
      <c r="AC5849" s="102"/>
      <c r="AD5849" s="102"/>
      <c r="AE5849" s="102"/>
      <c r="AF5849" s="102"/>
      <c r="AG5849" s="102"/>
      <c r="AH5849" s="102"/>
      <c r="AI5849" s="102"/>
      <c r="AJ5849" s="102"/>
      <c r="AK5849" s="102"/>
      <c r="AL5849" s="102"/>
      <c r="AM5849" s="102"/>
      <c r="AN5849" s="102"/>
      <c r="AO5849" s="102"/>
      <c r="AP5849" s="102"/>
      <c r="AQ5849" s="102"/>
      <c r="AR5849" s="102"/>
      <c r="AS5849" s="102"/>
      <c r="AT5849" s="102"/>
      <c r="AU5849" s="102"/>
      <c r="AV5849" s="102"/>
      <c r="AW5849" s="102"/>
      <c r="AX5849" s="102"/>
      <c r="AY5849" s="102"/>
      <c r="AZ5849" s="102"/>
      <c r="BA5849" s="102"/>
      <c r="BB5849" s="102"/>
      <c r="BC5849" s="102"/>
      <c r="BD5849" s="102"/>
      <c r="BE5849" s="102"/>
      <c r="BF5849" s="102"/>
      <c r="BG5849" s="102"/>
      <c r="BH5849" s="102"/>
      <c r="BI5849" s="102"/>
      <c r="BJ5849" s="102"/>
      <c r="BK5849" s="102"/>
      <c r="BL5849" s="102"/>
      <c r="BM5849" s="102"/>
    </row>
    <row r="5850" spans="1:65" s="25" customFormat="1" ht="15" x14ac:dyDescent="0.2">
      <c r="A5850" s="308"/>
      <c r="B5850" s="371"/>
      <c r="C5850" s="314"/>
      <c r="D5850" s="314"/>
      <c r="E5850" s="317"/>
      <c r="F5850" s="308" t="s">
        <v>2548</v>
      </c>
      <c r="G5850" s="298" t="s">
        <v>38</v>
      </c>
      <c r="H5850" s="301"/>
      <c r="I5850" s="301"/>
      <c r="J5850" s="301" t="s">
        <v>136</v>
      </c>
      <c r="K5850" s="301"/>
      <c r="L5850" s="301"/>
      <c r="M5850" s="301"/>
      <c r="N5850" s="302"/>
      <c r="O5850" s="22"/>
      <c r="P5850" s="294"/>
      <c r="Q5850" s="294"/>
      <c r="R5850" s="294"/>
      <c r="S5850" s="28"/>
      <c r="T5850" s="157"/>
      <c r="U5850" s="44">
        <f t="shared" si="185"/>
        <v>0</v>
      </c>
      <c r="V5850" s="44">
        <f t="shared" si="186"/>
        <v>1456</v>
      </c>
      <c r="W5850" s="44">
        <f>IFERROR(VLOOKUP(V5850,workings!$B$5:$C$650,2,FALSE),0)</f>
        <v>0</v>
      </c>
      <c r="X5850" s="44"/>
      <c r="Y5850" s="44"/>
      <c r="Z5850" s="44"/>
      <c r="AA5850" s="44"/>
      <c r="AB5850" s="102"/>
      <c r="AC5850" s="102"/>
      <c r="AD5850" s="102"/>
      <c r="AE5850" s="102"/>
      <c r="AF5850" s="102"/>
      <c r="AG5850" s="102"/>
      <c r="AH5850" s="102"/>
      <c r="AI5850" s="102"/>
      <c r="AJ5850" s="102"/>
      <c r="AK5850" s="102"/>
      <c r="AL5850" s="102"/>
      <c r="AM5850" s="102"/>
      <c r="AN5850" s="102"/>
      <c r="AO5850" s="102"/>
      <c r="AP5850" s="102"/>
      <c r="AQ5850" s="102"/>
      <c r="AR5850" s="102"/>
      <c r="AS5850" s="102"/>
      <c r="AT5850" s="102"/>
      <c r="AU5850" s="102"/>
      <c r="AV5850" s="102"/>
      <c r="AW5850" s="102"/>
      <c r="AX5850" s="102"/>
      <c r="AY5850" s="102"/>
      <c r="AZ5850" s="102"/>
      <c r="BA5850" s="102"/>
      <c r="BB5850" s="102"/>
      <c r="BC5850" s="102"/>
      <c r="BD5850" s="102"/>
      <c r="BE5850" s="102"/>
      <c r="BF5850" s="102"/>
      <c r="BG5850" s="102"/>
      <c r="BH5850" s="102"/>
      <c r="BI5850" s="102"/>
      <c r="BJ5850" s="102"/>
      <c r="BK5850" s="102"/>
      <c r="BL5850" s="102"/>
      <c r="BM5850" s="102"/>
    </row>
    <row r="5851" spans="1:65" s="25" customFormat="1" ht="15.75" thickBot="1" x14ac:dyDescent="0.25">
      <c r="A5851" s="309"/>
      <c r="B5851" s="372"/>
      <c r="C5851" s="315"/>
      <c r="D5851" s="315"/>
      <c r="E5851" s="318"/>
      <c r="F5851" s="320"/>
      <c r="G5851" s="303" t="s">
        <v>119</v>
      </c>
      <c r="H5851" s="304"/>
      <c r="I5851" s="304"/>
      <c r="J5851" s="304"/>
      <c r="K5851" s="304"/>
      <c r="L5851" s="304"/>
      <c r="M5851" s="304"/>
      <c r="N5851" s="305"/>
      <c r="O5851" s="26"/>
      <c r="P5851" s="306"/>
      <c r="Q5851" s="306"/>
      <c r="R5851" s="306"/>
      <c r="S5851" s="29"/>
      <c r="T5851" s="158"/>
      <c r="U5851" s="44">
        <f t="shared" si="185"/>
        <v>0</v>
      </c>
      <c r="V5851" s="44">
        <f t="shared" si="186"/>
        <v>1456</v>
      </c>
      <c r="W5851" s="44">
        <f>IFERROR(VLOOKUP(V5851,workings!$B$5:$C$650,2,FALSE),0)</f>
        <v>0</v>
      </c>
      <c r="X5851" s="44"/>
      <c r="Y5851" s="44"/>
      <c r="Z5851" s="44"/>
      <c r="AA5851" s="44"/>
      <c r="AB5851" s="102"/>
      <c r="AC5851" s="102"/>
      <c r="AD5851" s="102"/>
      <c r="AE5851" s="102"/>
      <c r="AF5851" s="102"/>
      <c r="AG5851" s="102"/>
      <c r="AH5851" s="102"/>
      <c r="AI5851" s="102"/>
      <c r="AJ5851" s="102"/>
      <c r="AK5851" s="102"/>
      <c r="AL5851" s="102"/>
      <c r="AM5851" s="102"/>
      <c r="AN5851" s="102"/>
      <c r="AO5851" s="102"/>
      <c r="AP5851" s="102"/>
      <c r="AQ5851" s="102"/>
      <c r="AR5851" s="102"/>
      <c r="AS5851" s="102"/>
      <c r="AT5851" s="102"/>
      <c r="AU5851" s="102"/>
      <c r="AV5851" s="102"/>
      <c r="AW5851" s="102"/>
      <c r="AX5851" s="102"/>
      <c r="AY5851" s="102"/>
      <c r="AZ5851" s="102"/>
      <c r="BA5851" s="102"/>
      <c r="BB5851" s="102"/>
      <c r="BC5851" s="102"/>
      <c r="BD5851" s="102"/>
      <c r="BE5851" s="102"/>
      <c r="BF5851" s="102"/>
      <c r="BG5851" s="102"/>
      <c r="BH5851" s="102"/>
      <c r="BI5851" s="102"/>
      <c r="BJ5851" s="102"/>
      <c r="BK5851" s="102"/>
      <c r="BL5851" s="102"/>
      <c r="BM5851" s="102"/>
    </row>
    <row r="5852" spans="1:65" s="25" customFormat="1" ht="15.75" customHeight="1" thickBot="1" x14ac:dyDescent="0.25">
      <c r="A5852" s="307">
        <v>1457</v>
      </c>
      <c r="B5852" s="370">
        <v>13</v>
      </c>
      <c r="C5852" s="313" t="s">
        <v>34</v>
      </c>
      <c r="D5852" s="313" t="s">
        <v>2137</v>
      </c>
      <c r="E5852" s="316" t="s">
        <v>51</v>
      </c>
      <c r="F5852" s="319" t="s">
        <v>2549</v>
      </c>
      <c r="G5852" s="21" t="s">
        <v>38</v>
      </c>
      <c r="H5852" s="21"/>
      <c r="I5852" s="21"/>
      <c r="J5852" s="21" t="s">
        <v>50</v>
      </c>
      <c r="K5852" s="21"/>
      <c r="L5852" s="21"/>
      <c r="M5852" s="21" t="s">
        <v>44</v>
      </c>
      <c r="N5852" s="21"/>
      <c r="O5852" s="22"/>
      <c r="P5852" s="294"/>
      <c r="Q5852" s="294"/>
      <c r="R5852" s="294"/>
      <c r="S5852" s="23"/>
      <c r="T5852" s="156"/>
      <c r="U5852" s="44">
        <f t="shared" si="185"/>
        <v>0</v>
      </c>
      <c r="V5852" s="44">
        <f t="shared" si="186"/>
        <v>1457</v>
      </c>
      <c r="W5852" s="44">
        <f>IFERROR(VLOOKUP(V5852,workings!$B$5:$C$650,2,FALSE),0)</f>
        <v>0</v>
      </c>
      <c r="X5852" s="44"/>
      <c r="Y5852" s="44"/>
      <c r="Z5852" s="44"/>
      <c r="AA5852" s="44"/>
      <c r="AB5852" s="102"/>
      <c r="AC5852" s="102"/>
      <c r="AD5852" s="102"/>
      <c r="AE5852" s="102"/>
      <c r="AF5852" s="102"/>
      <c r="AG5852" s="102"/>
      <c r="AH5852" s="102"/>
      <c r="AI5852" s="102"/>
      <c r="AJ5852" s="102"/>
      <c r="AK5852" s="102"/>
      <c r="AL5852" s="102"/>
      <c r="AM5852" s="102"/>
      <c r="AN5852" s="102"/>
      <c r="AO5852" s="102"/>
      <c r="AP5852" s="102"/>
      <c r="AQ5852" s="102"/>
      <c r="AR5852" s="102"/>
      <c r="AS5852" s="102"/>
      <c r="AT5852" s="102"/>
      <c r="AU5852" s="102"/>
      <c r="AV5852" s="102"/>
      <c r="AW5852" s="102"/>
      <c r="AX5852" s="102"/>
      <c r="AY5852" s="102"/>
      <c r="AZ5852" s="102"/>
      <c r="BA5852" s="102"/>
      <c r="BB5852" s="102"/>
      <c r="BC5852" s="102"/>
      <c r="BD5852" s="102"/>
      <c r="BE5852" s="102"/>
      <c r="BF5852" s="102"/>
      <c r="BG5852" s="102"/>
      <c r="BH5852" s="102"/>
      <c r="BI5852" s="102"/>
      <c r="BJ5852" s="102"/>
      <c r="BK5852" s="102"/>
      <c r="BL5852" s="102"/>
      <c r="BM5852" s="102"/>
    </row>
    <row r="5853" spans="1:65" s="25" customFormat="1" ht="15.75" thickBot="1" x14ac:dyDescent="0.25">
      <c r="A5853" s="308"/>
      <c r="B5853" s="371"/>
      <c r="C5853" s="314"/>
      <c r="D5853" s="314"/>
      <c r="E5853" s="317"/>
      <c r="F5853" s="308"/>
      <c r="G5853" s="298"/>
      <c r="H5853" s="299"/>
      <c r="I5853" s="299"/>
      <c r="J5853" s="299"/>
      <c r="K5853" s="299"/>
      <c r="L5853" s="299"/>
      <c r="M5853" s="299"/>
      <c r="N5853" s="300"/>
      <c r="O5853" s="26"/>
      <c r="P5853" s="306"/>
      <c r="Q5853" s="306"/>
      <c r="R5853" s="306"/>
      <c r="S5853" s="27"/>
      <c r="T5853" s="157"/>
      <c r="U5853" s="44">
        <f t="shared" si="185"/>
        <v>0</v>
      </c>
      <c r="V5853" s="44">
        <f t="shared" si="186"/>
        <v>1457</v>
      </c>
      <c r="W5853" s="44">
        <f>IFERROR(VLOOKUP(V5853,workings!$B$5:$C$650,2,FALSE),0)</f>
        <v>0</v>
      </c>
      <c r="X5853" s="44"/>
      <c r="Y5853" s="44"/>
      <c r="Z5853" s="44"/>
      <c r="AA5853" s="44"/>
      <c r="AB5853" s="102"/>
      <c r="AC5853" s="102"/>
      <c r="AD5853" s="102"/>
      <c r="AE5853" s="102"/>
      <c r="AF5853" s="102"/>
      <c r="AG5853" s="102"/>
      <c r="AH5853" s="102"/>
      <c r="AI5853" s="102"/>
      <c r="AJ5853" s="102"/>
      <c r="AK5853" s="102"/>
      <c r="AL5853" s="102"/>
      <c r="AM5853" s="102"/>
      <c r="AN5853" s="102"/>
      <c r="AO5853" s="102"/>
      <c r="AP5853" s="102"/>
      <c r="AQ5853" s="102"/>
      <c r="AR5853" s="102"/>
      <c r="AS5853" s="102"/>
      <c r="AT5853" s="102"/>
      <c r="AU5853" s="102"/>
      <c r="AV5853" s="102"/>
      <c r="AW5853" s="102"/>
      <c r="AX5853" s="102"/>
      <c r="AY5853" s="102"/>
      <c r="AZ5853" s="102"/>
      <c r="BA5853" s="102"/>
      <c r="BB5853" s="102"/>
      <c r="BC5853" s="102"/>
      <c r="BD5853" s="102"/>
      <c r="BE5853" s="102"/>
      <c r="BF5853" s="102"/>
      <c r="BG5853" s="102"/>
      <c r="BH5853" s="102"/>
      <c r="BI5853" s="102"/>
      <c r="BJ5853" s="102"/>
      <c r="BK5853" s="102"/>
      <c r="BL5853" s="102"/>
      <c r="BM5853" s="102"/>
    </row>
    <row r="5854" spans="1:65" s="25" customFormat="1" ht="15" x14ac:dyDescent="0.2">
      <c r="A5854" s="308"/>
      <c r="B5854" s="371"/>
      <c r="C5854" s="314"/>
      <c r="D5854" s="314"/>
      <c r="E5854" s="317"/>
      <c r="F5854" s="308"/>
      <c r="G5854" s="298"/>
      <c r="H5854" s="301"/>
      <c r="I5854" s="301"/>
      <c r="J5854" s="301"/>
      <c r="K5854" s="301"/>
      <c r="L5854" s="301"/>
      <c r="M5854" s="301"/>
      <c r="N5854" s="302"/>
      <c r="O5854" s="22"/>
      <c r="P5854" s="294"/>
      <c r="Q5854" s="294"/>
      <c r="R5854" s="294"/>
      <c r="S5854" s="28"/>
      <c r="T5854" s="157"/>
      <c r="U5854" s="44">
        <f t="shared" si="185"/>
        <v>0</v>
      </c>
      <c r="V5854" s="44">
        <f t="shared" si="186"/>
        <v>1457</v>
      </c>
      <c r="W5854" s="44">
        <f>IFERROR(VLOOKUP(V5854,workings!$B$5:$C$650,2,FALSE),0)</f>
        <v>0</v>
      </c>
      <c r="X5854" s="44"/>
      <c r="Y5854" s="44"/>
      <c r="Z5854" s="44"/>
      <c r="AA5854" s="44"/>
      <c r="AB5854" s="102"/>
      <c r="AC5854" s="102"/>
      <c r="AD5854" s="102"/>
      <c r="AE5854" s="102"/>
      <c r="AF5854" s="102"/>
      <c r="AG5854" s="102"/>
      <c r="AH5854" s="102"/>
      <c r="AI5854" s="102"/>
      <c r="AJ5854" s="102"/>
      <c r="AK5854" s="102"/>
      <c r="AL5854" s="102"/>
      <c r="AM5854" s="102"/>
      <c r="AN5854" s="102"/>
      <c r="AO5854" s="102"/>
      <c r="AP5854" s="102"/>
      <c r="AQ5854" s="102"/>
      <c r="AR5854" s="102"/>
      <c r="AS5854" s="102"/>
      <c r="AT5854" s="102"/>
      <c r="AU5854" s="102"/>
      <c r="AV5854" s="102"/>
      <c r="AW5854" s="102"/>
      <c r="AX5854" s="102"/>
      <c r="AY5854" s="102"/>
      <c r="AZ5854" s="102"/>
      <c r="BA5854" s="102"/>
      <c r="BB5854" s="102"/>
      <c r="BC5854" s="102"/>
      <c r="BD5854" s="102"/>
      <c r="BE5854" s="102"/>
      <c r="BF5854" s="102"/>
      <c r="BG5854" s="102"/>
      <c r="BH5854" s="102"/>
      <c r="BI5854" s="102"/>
      <c r="BJ5854" s="102"/>
      <c r="BK5854" s="102"/>
      <c r="BL5854" s="102"/>
      <c r="BM5854" s="102"/>
    </row>
    <row r="5855" spans="1:65" s="25" customFormat="1" ht="15.75" thickBot="1" x14ac:dyDescent="0.25">
      <c r="A5855" s="309"/>
      <c r="B5855" s="372"/>
      <c r="C5855" s="315"/>
      <c r="D5855" s="315"/>
      <c r="E5855" s="318"/>
      <c r="F5855" s="320"/>
      <c r="G5855" s="303"/>
      <c r="H5855" s="304"/>
      <c r="I5855" s="304"/>
      <c r="J5855" s="304"/>
      <c r="K5855" s="304"/>
      <c r="L5855" s="304"/>
      <c r="M5855" s="304"/>
      <c r="N5855" s="305"/>
      <c r="O5855" s="26"/>
      <c r="P5855" s="306"/>
      <c r="Q5855" s="306"/>
      <c r="R5855" s="306"/>
      <c r="S5855" s="29"/>
      <c r="T5855" s="158"/>
      <c r="U5855" s="44">
        <f t="shared" si="185"/>
        <v>0</v>
      </c>
      <c r="V5855" s="44">
        <f t="shared" si="186"/>
        <v>1457</v>
      </c>
      <c r="W5855" s="44">
        <f>IFERROR(VLOOKUP(V5855,workings!$B$5:$C$650,2,FALSE),0)</f>
        <v>0</v>
      </c>
      <c r="X5855" s="44"/>
      <c r="Y5855" s="44"/>
      <c r="Z5855" s="44"/>
      <c r="AA5855" s="44"/>
      <c r="AB5855" s="102"/>
      <c r="AC5855" s="102"/>
      <c r="AD5855" s="102"/>
      <c r="AE5855" s="102"/>
      <c r="AF5855" s="102"/>
      <c r="AG5855" s="102"/>
      <c r="AH5855" s="102"/>
      <c r="AI5855" s="102"/>
      <c r="AJ5855" s="102"/>
      <c r="AK5855" s="102"/>
      <c r="AL5855" s="102"/>
      <c r="AM5855" s="102"/>
      <c r="AN5855" s="102"/>
      <c r="AO5855" s="102"/>
      <c r="AP5855" s="102"/>
      <c r="AQ5855" s="102"/>
      <c r="AR5855" s="102"/>
      <c r="AS5855" s="102"/>
      <c r="AT5855" s="102"/>
      <c r="AU5855" s="102"/>
      <c r="AV5855" s="102"/>
      <c r="AW5855" s="102"/>
      <c r="AX5855" s="102"/>
      <c r="AY5855" s="102"/>
      <c r="AZ5855" s="102"/>
      <c r="BA5855" s="102"/>
      <c r="BB5855" s="102"/>
      <c r="BC5855" s="102"/>
      <c r="BD5855" s="102"/>
      <c r="BE5855" s="102"/>
      <c r="BF5855" s="102"/>
      <c r="BG5855" s="102"/>
      <c r="BH5855" s="102"/>
      <c r="BI5855" s="102"/>
      <c r="BJ5855" s="102"/>
      <c r="BK5855" s="102"/>
      <c r="BL5855" s="102"/>
      <c r="BM5855" s="102"/>
    </row>
    <row r="5856" spans="1:65" s="25" customFormat="1" ht="15.75" customHeight="1" thickBot="1" x14ac:dyDescent="0.25">
      <c r="A5856" s="307">
        <v>1458</v>
      </c>
      <c r="B5856" s="370">
        <v>13</v>
      </c>
      <c r="C5856" s="313" t="s">
        <v>34</v>
      </c>
      <c r="D5856" s="313" t="s">
        <v>2550</v>
      </c>
      <c r="E5856" s="316" t="s">
        <v>42</v>
      </c>
      <c r="F5856" s="319" t="s">
        <v>2551</v>
      </c>
      <c r="G5856" s="21" t="s">
        <v>38</v>
      </c>
      <c r="H5856" s="21"/>
      <c r="I5856" s="21"/>
      <c r="J5856" s="21" t="s">
        <v>136</v>
      </c>
      <c r="K5856" s="21"/>
      <c r="L5856" s="21"/>
      <c r="M5856" s="21"/>
      <c r="N5856" s="21"/>
      <c r="O5856" s="22"/>
      <c r="P5856" s="294"/>
      <c r="Q5856" s="294"/>
      <c r="R5856" s="294"/>
      <c r="S5856" s="23"/>
      <c r="T5856" s="156"/>
      <c r="U5856" s="44">
        <f t="shared" si="185"/>
        <v>0</v>
      </c>
      <c r="V5856" s="44">
        <f t="shared" si="186"/>
        <v>1458</v>
      </c>
      <c r="W5856" s="44">
        <f>IFERROR(VLOOKUP(V5856,workings!$B$5:$C$650,2,FALSE),0)</f>
        <v>0</v>
      </c>
      <c r="X5856" s="44"/>
      <c r="Y5856" s="44"/>
      <c r="Z5856" s="44"/>
      <c r="AA5856" s="44"/>
      <c r="AB5856" s="102"/>
      <c r="AC5856" s="102"/>
      <c r="AD5856" s="102"/>
      <c r="AE5856" s="102"/>
      <c r="AF5856" s="102"/>
      <c r="AG5856" s="102"/>
      <c r="AH5856" s="102"/>
      <c r="AI5856" s="102"/>
      <c r="AJ5856" s="102"/>
      <c r="AK5856" s="102"/>
      <c r="AL5856" s="102"/>
      <c r="AM5856" s="102"/>
      <c r="AN5856" s="102"/>
      <c r="AO5856" s="102"/>
      <c r="AP5856" s="102"/>
      <c r="AQ5856" s="102"/>
      <c r="AR5856" s="102"/>
      <c r="AS5856" s="102"/>
      <c r="AT5856" s="102"/>
      <c r="AU5856" s="102"/>
      <c r="AV5856" s="102"/>
      <c r="AW5856" s="102"/>
      <c r="AX5856" s="102"/>
      <c r="AY5856" s="102"/>
      <c r="AZ5856" s="102"/>
      <c r="BA5856" s="102"/>
      <c r="BB5856" s="102"/>
      <c r="BC5856" s="102"/>
      <c r="BD5856" s="102"/>
      <c r="BE5856" s="102"/>
      <c r="BF5856" s="102"/>
      <c r="BG5856" s="102"/>
      <c r="BH5856" s="102"/>
      <c r="BI5856" s="102"/>
      <c r="BJ5856" s="102"/>
      <c r="BK5856" s="102"/>
      <c r="BL5856" s="102"/>
      <c r="BM5856" s="102"/>
    </row>
    <row r="5857" spans="1:65" s="25" customFormat="1" ht="15.75" thickBot="1" x14ac:dyDescent="0.25">
      <c r="A5857" s="308"/>
      <c r="B5857" s="371"/>
      <c r="C5857" s="314"/>
      <c r="D5857" s="314"/>
      <c r="E5857" s="317"/>
      <c r="F5857" s="308"/>
      <c r="G5857" s="298"/>
      <c r="H5857" s="299"/>
      <c r="I5857" s="299"/>
      <c r="J5857" s="299"/>
      <c r="K5857" s="299"/>
      <c r="L5857" s="299"/>
      <c r="M5857" s="299"/>
      <c r="N5857" s="300"/>
      <c r="O5857" s="26"/>
      <c r="P5857" s="306"/>
      <c r="Q5857" s="306"/>
      <c r="R5857" s="306"/>
      <c r="S5857" s="27"/>
      <c r="T5857" s="157"/>
      <c r="U5857" s="44">
        <f t="shared" si="185"/>
        <v>0</v>
      </c>
      <c r="V5857" s="44">
        <f t="shared" si="186"/>
        <v>1458</v>
      </c>
      <c r="W5857" s="44">
        <f>IFERROR(VLOOKUP(V5857,workings!$B$5:$C$650,2,FALSE),0)</f>
        <v>0</v>
      </c>
      <c r="X5857" s="44"/>
      <c r="Y5857" s="44"/>
      <c r="Z5857" s="44"/>
      <c r="AA5857" s="44"/>
      <c r="AB5857" s="102"/>
      <c r="AC5857" s="102"/>
      <c r="AD5857" s="102"/>
      <c r="AE5857" s="102"/>
      <c r="AF5857" s="102"/>
      <c r="AG5857" s="102"/>
      <c r="AH5857" s="102"/>
      <c r="AI5857" s="102"/>
      <c r="AJ5857" s="102"/>
      <c r="AK5857" s="102"/>
      <c r="AL5857" s="102"/>
      <c r="AM5857" s="102"/>
      <c r="AN5857" s="102"/>
      <c r="AO5857" s="102"/>
      <c r="AP5857" s="102"/>
      <c r="AQ5857" s="102"/>
      <c r="AR5857" s="102"/>
      <c r="AS5857" s="102"/>
      <c r="AT5857" s="102"/>
      <c r="AU5857" s="102"/>
      <c r="AV5857" s="102"/>
      <c r="AW5857" s="102"/>
      <c r="AX5857" s="102"/>
      <c r="AY5857" s="102"/>
      <c r="AZ5857" s="102"/>
      <c r="BA5857" s="102"/>
      <c r="BB5857" s="102"/>
      <c r="BC5857" s="102"/>
      <c r="BD5857" s="102"/>
      <c r="BE5857" s="102"/>
      <c r="BF5857" s="102"/>
      <c r="BG5857" s="102"/>
      <c r="BH5857" s="102"/>
      <c r="BI5857" s="102"/>
      <c r="BJ5857" s="102"/>
      <c r="BK5857" s="102"/>
      <c r="BL5857" s="102"/>
      <c r="BM5857" s="102"/>
    </row>
    <row r="5858" spans="1:65" s="25" customFormat="1" ht="15" x14ac:dyDescent="0.2">
      <c r="A5858" s="308"/>
      <c r="B5858" s="371"/>
      <c r="C5858" s="314"/>
      <c r="D5858" s="314"/>
      <c r="E5858" s="317"/>
      <c r="F5858" s="308"/>
      <c r="G5858" s="298"/>
      <c r="H5858" s="301"/>
      <c r="I5858" s="301"/>
      <c r="J5858" s="301"/>
      <c r="K5858" s="301"/>
      <c r="L5858" s="301"/>
      <c r="M5858" s="301"/>
      <c r="N5858" s="302"/>
      <c r="O5858" s="22"/>
      <c r="P5858" s="294"/>
      <c r="Q5858" s="294"/>
      <c r="R5858" s="294"/>
      <c r="S5858" s="28"/>
      <c r="T5858" s="157"/>
      <c r="U5858" s="44">
        <f t="shared" si="185"/>
        <v>0</v>
      </c>
      <c r="V5858" s="44">
        <f t="shared" si="186"/>
        <v>1458</v>
      </c>
      <c r="W5858" s="44">
        <f>IFERROR(VLOOKUP(V5858,workings!$B$5:$C$650,2,FALSE),0)</f>
        <v>0</v>
      </c>
      <c r="X5858" s="44"/>
      <c r="Y5858" s="44"/>
      <c r="Z5858" s="44"/>
      <c r="AA5858" s="44"/>
      <c r="AB5858" s="102"/>
      <c r="AC5858" s="102"/>
      <c r="AD5858" s="102"/>
      <c r="AE5858" s="102"/>
      <c r="AF5858" s="102"/>
      <c r="AG5858" s="102"/>
      <c r="AH5858" s="102"/>
      <c r="AI5858" s="102"/>
      <c r="AJ5858" s="102"/>
      <c r="AK5858" s="102"/>
      <c r="AL5858" s="102"/>
      <c r="AM5858" s="102"/>
      <c r="AN5858" s="102"/>
      <c r="AO5858" s="102"/>
      <c r="AP5858" s="102"/>
      <c r="AQ5858" s="102"/>
      <c r="AR5858" s="102"/>
      <c r="AS5858" s="102"/>
      <c r="AT5858" s="102"/>
      <c r="AU5858" s="102"/>
      <c r="AV5858" s="102"/>
      <c r="AW5858" s="102"/>
      <c r="AX5858" s="102"/>
      <c r="AY5858" s="102"/>
      <c r="AZ5858" s="102"/>
      <c r="BA5858" s="102"/>
      <c r="BB5858" s="102"/>
      <c r="BC5858" s="102"/>
      <c r="BD5858" s="102"/>
      <c r="BE5858" s="102"/>
      <c r="BF5858" s="102"/>
      <c r="BG5858" s="102"/>
      <c r="BH5858" s="102"/>
      <c r="BI5858" s="102"/>
      <c r="BJ5858" s="102"/>
      <c r="BK5858" s="102"/>
      <c r="BL5858" s="102"/>
      <c r="BM5858" s="102"/>
    </row>
    <row r="5859" spans="1:65" s="25" customFormat="1" ht="15.75" thickBot="1" x14ac:dyDescent="0.25">
      <c r="A5859" s="309"/>
      <c r="B5859" s="372"/>
      <c r="C5859" s="315"/>
      <c r="D5859" s="315"/>
      <c r="E5859" s="318"/>
      <c r="F5859" s="320"/>
      <c r="G5859" s="303"/>
      <c r="H5859" s="304"/>
      <c r="I5859" s="304"/>
      <c r="J5859" s="304"/>
      <c r="K5859" s="304"/>
      <c r="L5859" s="304"/>
      <c r="M5859" s="304"/>
      <c r="N5859" s="305"/>
      <c r="O5859" s="26"/>
      <c r="P5859" s="306"/>
      <c r="Q5859" s="306"/>
      <c r="R5859" s="306"/>
      <c r="S5859" s="29"/>
      <c r="T5859" s="158"/>
      <c r="U5859" s="44">
        <f t="shared" si="185"/>
        <v>0</v>
      </c>
      <c r="V5859" s="44">
        <f t="shared" si="186"/>
        <v>1458</v>
      </c>
      <c r="W5859" s="44">
        <f>IFERROR(VLOOKUP(V5859,workings!$B$5:$C$650,2,FALSE),0)</f>
        <v>0</v>
      </c>
      <c r="X5859" s="44"/>
      <c r="Y5859" s="44"/>
      <c r="Z5859" s="44"/>
      <c r="AA5859" s="44"/>
      <c r="AB5859" s="102"/>
      <c r="AC5859" s="102"/>
      <c r="AD5859" s="102"/>
      <c r="AE5859" s="102"/>
      <c r="AF5859" s="102"/>
      <c r="AG5859" s="102"/>
      <c r="AH5859" s="102"/>
      <c r="AI5859" s="102"/>
      <c r="AJ5859" s="102"/>
      <c r="AK5859" s="102"/>
      <c r="AL5859" s="102"/>
      <c r="AM5859" s="102"/>
      <c r="AN5859" s="102"/>
      <c r="AO5859" s="102"/>
      <c r="AP5859" s="102"/>
      <c r="AQ5859" s="102"/>
      <c r="AR5859" s="102"/>
      <c r="AS5859" s="102"/>
      <c r="AT5859" s="102"/>
      <c r="AU5859" s="102"/>
      <c r="AV5859" s="102"/>
      <c r="AW5859" s="102"/>
      <c r="AX5859" s="102"/>
      <c r="AY5859" s="102"/>
      <c r="AZ5859" s="102"/>
      <c r="BA5859" s="102"/>
      <c r="BB5859" s="102"/>
      <c r="BC5859" s="102"/>
      <c r="BD5859" s="102"/>
      <c r="BE5859" s="102"/>
      <c r="BF5859" s="102"/>
      <c r="BG5859" s="102"/>
      <c r="BH5859" s="102"/>
      <c r="BI5859" s="102"/>
      <c r="BJ5859" s="102"/>
      <c r="BK5859" s="102"/>
      <c r="BL5859" s="102"/>
      <c r="BM5859" s="102"/>
    </row>
    <row r="5860" spans="1:65" s="25" customFormat="1" ht="15.75" customHeight="1" thickBot="1" x14ac:dyDescent="0.25">
      <c r="A5860" s="307">
        <v>1459</v>
      </c>
      <c r="B5860" s="370">
        <v>13</v>
      </c>
      <c r="C5860" s="313" t="s">
        <v>34</v>
      </c>
      <c r="D5860" s="313" t="s">
        <v>2137</v>
      </c>
      <c r="E5860" s="316" t="s">
        <v>36</v>
      </c>
      <c r="F5860" s="319" t="s">
        <v>675</v>
      </c>
      <c r="G5860" s="21" t="s">
        <v>38</v>
      </c>
      <c r="H5860" s="21"/>
      <c r="I5860" s="21"/>
      <c r="J5860" s="21" t="s">
        <v>44</v>
      </c>
      <c r="K5860" s="21"/>
      <c r="L5860" s="21"/>
      <c r="M5860" s="21"/>
      <c r="N5860" s="21"/>
      <c r="O5860" s="22"/>
      <c r="P5860" s="294"/>
      <c r="Q5860" s="294"/>
      <c r="R5860" s="294"/>
      <c r="S5860" s="23"/>
      <c r="T5860" s="156"/>
      <c r="U5860" s="44">
        <f t="shared" si="185"/>
        <v>0</v>
      </c>
      <c r="V5860" s="44">
        <f t="shared" si="186"/>
        <v>1459</v>
      </c>
      <c r="W5860" s="44">
        <f>IFERROR(VLOOKUP(V5860,workings!$B$5:$C$650,2,FALSE),0)</f>
        <v>0</v>
      </c>
      <c r="X5860" s="44"/>
      <c r="Y5860" s="44"/>
      <c r="Z5860" s="44"/>
      <c r="AA5860" s="44"/>
      <c r="AB5860" s="102"/>
      <c r="AC5860" s="102"/>
      <c r="AD5860" s="102"/>
      <c r="AE5860" s="102"/>
      <c r="AF5860" s="102"/>
      <c r="AG5860" s="102"/>
      <c r="AH5860" s="102"/>
      <c r="AI5860" s="102"/>
      <c r="AJ5860" s="102"/>
      <c r="AK5860" s="102"/>
      <c r="AL5860" s="102"/>
      <c r="AM5860" s="102"/>
      <c r="AN5860" s="102"/>
      <c r="AO5860" s="102"/>
      <c r="AP5860" s="102"/>
      <c r="AQ5860" s="102"/>
      <c r="AR5860" s="102"/>
      <c r="AS5860" s="102"/>
      <c r="AT5860" s="102"/>
      <c r="AU5860" s="102"/>
      <c r="AV5860" s="102"/>
      <c r="AW5860" s="102"/>
      <c r="AX5860" s="102"/>
      <c r="AY5860" s="102"/>
      <c r="AZ5860" s="102"/>
      <c r="BA5860" s="102"/>
      <c r="BB5860" s="102"/>
      <c r="BC5860" s="102"/>
      <c r="BD5860" s="102"/>
      <c r="BE5860" s="102"/>
      <c r="BF5860" s="102"/>
      <c r="BG5860" s="102"/>
      <c r="BH5860" s="102"/>
      <c r="BI5860" s="102"/>
      <c r="BJ5860" s="102"/>
      <c r="BK5860" s="102"/>
      <c r="BL5860" s="102"/>
      <c r="BM5860" s="102"/>
    </row>
    <row r="5861" spans="1:65" s="25" customFormat="1" ht="15.75" thickBot="1" x14ac:dyDescent="0.25">
      <c r="A5861" s="308"/>
      <c r="B5861" s="371"/>
      <c r="C5861" s="314"/>
      <c r="D5861" s="314"/>
      <c r="E5861" s="317"/>
      <c r="F5861" s="308"/>
      <c r="G5861" s="298"/>
      <c r="H5861" s="299"/>
      <c r="I5861" s="299"/>
      <c r="J5861" s="299"/>
      <c r="K5861" s="299"/>
      <c r="L5861" s="299"/>
      <c r="M5861" s="299"/>
      <c r="N5861" s="300"/>
      <c r="O5861" s="26"/>
      <c r="P5861" s="306"/>
      <c r="Q5861" s="306"/>
      <c r="R5861" s="306"/>
      <c r="S5861" s="27"/>
      <c r="T5861" s="157"/>
      <c r="U5861" s="44">
        <f t="shared" si="185"/>
        <v>0</v>
      </c>
      <c r="V5861" s="44">
        <f t="shared" si="186"/>
        <v>1459</v>
      </c>
      <c r="W5861" s="44">
        <f>IFERROR(VLOOKUP(V5861,workings!$B$5:$C$650,2,FALSE),0)</f>
        <v>0</v>
      </c>
      <c r="X5861" s="44"/>
      <c r="Y5861" s="44"/>
      <c r="Z5861" s="44"/>
      <c r="AA5861" s="44"/>
      <c r="AB5861" s="102"/>
      <c r="AC5861" s="102"/>
      <c r="AD5861" s="102"/>
      <c r="AE5861" s="102"/>
      <c r="AF5861" s="102"/>
      <c r="AG5861" s="102"/>
      <c r="AH5861" s="102"/>
      <c r="AI5861" s="102"/>
      <c r="AJ5861" s="102"/>
      <c r="AK5861" s="102"/>
      <c r="AL5861" s="102"/>
      <c r="AM5861" s="102"/>
      <c r="AN5861" s="102"/>
      <c r="AO5861" s="102"/>
      <c r="AP5861" s="102"/>
      <c r="AQ5861" s="102"/>
      <c r="AR5861" s="102"/>
      <c r="AS5861" s="102"/>
      <c r="AT5861" s="102"/>
      <c r="AU5861" s="102"/>
      <c r="AV5861" s="102"/>
      <c r="AW5861" s="102"/>
      <c r="AX5861" s="102"/>
      <c r="AY5861" s="102"/>
      <c r="AZ5861" s="102"/>
      <c r="BA5861" s="102"/>
      <c r="BB5861" s="102"/>
      <c r="BC5861" s="102"/>
      <c r="BD5861" s="102"/>
      <c r="BE5861" s="102"/>
      <c r="BF5861" s="102"/>
      <c r="BG5861" s="102"/>
      <c r="BH5861" s="102"/>
      <c r="BI5861" s="102"/>
      <c r="BJ5861" s="102"/>
      <c r="BK5861" s="102"/>
      <c r="BL5861" s="102"/>
      <c r="BM5861" s="102"/>
    </row>
    <row r="5862" spans="1:65" s="25" customFormat="1" ht="15" x14ac:dyDescent="0.2">
      <c r="A5862" s="308"/>
      <c r="B5862" s="371"/>
      <c r="C5862" s="314"/>
      <c r="D5862" s="314"/>
      <c r="E5862" s="317"/>
      <c r="F5862" s="308"/>
      <c r="G5862" s="298"/>
      <c r="H5862" s="301"/>
      <c r="I5862" s="301"/>
      <c r="J5862" s="301"/>
      <c r="K5862" s="301"/>
      <c r="L5862" s="301"/>
      <c r="M5862" s="301"/>
      <c r="N5862" s="302"/>
      <c r="O5862" s="22"/>
      <c r="P5862" s="294"/>
      <c r="Q5862" s="294"/>
      <c r="R5862" s="294"/>
      <c r="S5862" s="28"/>
      <c r="T5862" s="157"/>
      <c r="U5862" s="44">
        <f t="shared" si="185"/>
        <v>0</v>
      </c>
      <c r="V5862" s="44">
        <f t="shared" si="186"/>
        <v>1459</v>
      </c>
      <c r="W5862" s="44">
        <f>IFERROR(VLOOKUP(V5862,workings!$B$5:$C$650,2,FALSE),0)</f>
        <v>0</v>
      </c>
      <c r="X5862" s="44"/>
      <c r="Y5862" s="44"/>
      <c r="Z5862" s="44"/>
      <c r="AA5862" s="44"/>
      <c r="AB5862" s="102"/>
      <c r="AC5862" s="102"/>
      <c r="AD5862" s="102"/>
      <c r="AE5862" s="102"/>
      <c r="AF5862" s="102"/>
      <c r="AG5862" s="102"/>
      <c r="AH5862" s="102"/>
      <c r="AI5862" s="102"/>
      <c r="AJ5862" s="102"/>
      <c r="AK5862" s="102"/>
      <c r="AL5862" s="102"/>
      <c r="AM5862" s="102"/>
      <c r="AN5862" s="102"/>
      <c r="AO5862" s="102"/>
      <c r="AP5862" s="102"/>
      <c r="AQ5862" s="102"/>
      <c r="AR5862" s="102"/>
      <c r="AS5862" s="102"/>
      <c r="AT5862" s="102"/>
      <c r="AU5862" s="102"/>
      <c r="AV5862" s="102"/>
      <c r="AW5862" s="102"/>
      <c r="AX5862" s="102"/>
      <c r="AY5862" s="102"/>
      <c r="AZ5862" s="102"/>
      <c r="BA5862" s="102"/>
      <c r="BB5862" s="102"/>
      <c r="BC5862" s="102"/>
      <c r="BD5862" s="102"/>
      <c r="BE5862" s="102"/>
      <c r="BF5862" s="102"/>
      <c r="BG5862" s="102"/>
      <c r="BH5862" s="102"/>
      <c r="BI5862" s="102"/>
      <c r="BJ5862" s="102"/>
      <c r="BK5862" s="102"/>
      <c r="BL5862" s="102"/>
      <c r="BM5862" s="102"/>
    </row>
    <row r="5863" spans="1:65" s="25" customFormat="1" ht="15.75" thickBot="1" x14ac:dyDescent="0.25">
      <c r="A5863" s="309"/>
      <c r="B5863" s="372"/>
      <c r="C5863" s="315"/>
      <c r="D5863" s="315"/>
      <c r="E5863" s="318"/>
      <c r="F5863" s="320"/>
      <c r="G5863" s="303"/>
      <c r="H5863" s="304"/>
      <c r="I5863" s="304"/>
      <c r="J5863" s="304"/>
      <c r="K5863" s="304"/>
      <c r="L5863" s="304"/>
      <c r="M5863" s="304"/>
      <c r="N5863" s="305"/>
      <c r="O5863" s="26"/>
      <c r="P5863" s="306"/>
      <c r="Q5863" s="306"/>
      <c r="R5863" s="306"/>
      <c r="S5863" s="29"/>
      <c r="T5863" s="158"/>
      <c r="U5863" s="44">
        <f t="shared" si="185"/>
        <v>0</v>
      </c>
      <c r="V5863" s="44">
        <f t="shared" si="186"/>
        <v>1459</v>
      </c>
      <c r="W5863" s="44">
        <f>IFERROR(VLOOKUP(V5863,workings!$B$5:$C$650,2,FALSE),0)</f>
        <v>0</v>
      </c>
      <c r="X5863" s="44"/>
      <c r="Y5863" s="44"/>
      <c r="Z5863" s="44"/>
      <c r="AA5863" s="44"/>
      <c r="AB5863" s="102"/>
      <c r="AC5863" s="102"/>
      <c r="AD5863" s="102"/>
      <c r="AE5863" s="102"/>
      <c r="AF5863" s="102"/>
      <c r="AG5863" s="102"/>
      <c r="AH5863" s="102"/>
      <c r="AI5863" s="102"/>
      <c r="AJ5863" s="102"/>
      <c r="AK5863" s="102"/>
      <c r="AL5863" s="102"/>
      <c r="AM5863" s="102"/>
      <c r="AN5863" s="102"/>
      <c r="AO5863" s="102"/>
      <c r="AP5863" s="102"/>
      <c r="AQ5863" s="102"/>
      <c r="AR5863" s="102"/>
      <c r="AS5863" s="102"/>
      <c r="AT5863" s="102"/>
      <c r="AU5863" s="102"/>
      <c r="AV5863" s="102"/>
      <c r="AW5863" s="102"/>
      <c r="AX5863" s="102"/>
      <c r="AY5863" s="102"/>
      <c r="AZ5863" s="102"/>
      <c r="BA5863" s="102"/>
      <c r="BB5863" s="102"/>
      <c r="BC5863" s="102"/>
      <c r="BD5863" s="102"/>
      <c r="BE5863" s="102"/>
      <c r="BF5863" s="102"/>
      <c r="BG5863" s="102"/>
      <c r="BH5863" s="102"/>
      <c r="BI5863" s="102"/>
      <c r="BJ5863" s="102"/>
      <c r="BK5863" s="102"/>
      <c r="BL5863" s="102"/>
      <c r="BM5863" s="102"/>
    </row>
    <row r="5864" spans="1:65" s="25" customFormat="1" ht="15.75" customHeight="1" thickBot="1" x14ac:dyDescent="0.25">
      <c r="A5864" s="307">
        <v>1460</v>
      </c>
      <c r="B5864" s="370">
        <v>13</v>
      </c>
      <c r="C5864" s="313" t="s">
        <v>34</v>
      </c>
      <c r="D5864" s="313" t="s">
        <v>2137</v>
      </c>
      <c r="E5864" s="316" t="s">
        <v>51</v>
      </c>
      <c r="F5864" s="319" t="s">
        <v>2467</v>
      </c>
      <c r="G5864" s="21" t="s">
        <v>38</v>
      </c>
      <c r="H5864" s="21"/>
      <c r="I5864" s="21"/>
      <c r="J5864" s="21" t="s">
        <v>98</v>
      </c>
      <c r="K5864" s="21"/>
      <c r="L5864" s="21"/>
      <c r="M5864" s="21"/>
      <c r="N5864" s="21"/>
      <c r="O5864" s="22"/>
      <c r="P5864" s="294"/>
      <c r="Q5864" s="294"/>
      <c r="R5864" s="294"/>
      <c r="S5864" s="23"/>
      <c r="T5864" s="156"/>
      <c r="U5864" s="44">
        <f t="shared" si="185"/>
        <v>0</v>
      </c>
      <c r="V5864" s="44">
        <f t="shared" si="186"/>
        <v>1460</v>
      </c>
      <c r="W5864" s="44">
        <f>IFERROR(VLOOKUP(V5864,workings!$B$5:$C$650,2,FALSE),0)</f>
        <v>0</v>
      </c>
      <c r="X5864" s="44"/>
      <c r="Y5864" s="44"/>
      <c r="Z5864" s="44"/>
      <c r="AA5864" s="44"/>
      <c r="AB5864" s="102"/>
      <c r="AC5864" s="102"/>
      <c r="AD5864" s="102"/>
      <c r="AE5864" s="102"/>
      <c r="AF5864" s="102"/>
      <c r="AG5864" s="102"/>
      <c r="AH5864" s="102"/>
      <c r="AI5864" s="102"/>
      <c r="AJ5864" s="102"/>
      <c r="AK5864" s="102"/>
      <c r="AL5864" s="102"/>
      <c r="AM5864" s="102"/>
      <c r="AN5864" s="102"/>
      <c r="AO5864" s="102"/>
      <c r="AP5864" s="102"/>
      <c r="AQ5864" s="102"/>
      <c r="AR5864" s="102"/>
      <c r="AS5864" s="102"/>
      <c r="AT5864" s="102"/>
      <c r="AU5864" s="102"/>
      <c r="AV5864" s="102"/>
      <c r="AW5864" s="102"/>
      <c r="AX5864" s="102"/>
      <c r="AY5864" s="102"/>
      <c r="AZ5864" s="102"/>
      <c r="BA5864" s="102"/>
      <c r="BB5864" s="102"/>
      <c r="BC5864" s="102"/>
      <c r="BD5864" s="102"/>
      <c r="BE5864" s="102"/>
      <c r="BF5864" s="102"/>
      <c r="BG5864" s="102"/>
      <c r="BH5864" s="102"/>
      <c r="BI5864" s="102"/>
      <c r="BJ5864" s="102"/>
      <c r="BK5864" s="102"/>
      <c r="BL5864" s="102"/>
      <c r="BM5864" s="102"/>
    </row>
    <row r="5865" spans="1:65" s="25" customFormat="1" ht="15.75" thickBot="1" x14ac:dyDescent="0.25">
      <c r="A5865" s="308"/>
      <c r="B5865" s="371"/>
      <c r="C5865" s="314"/>
      <c r="D5865" s="314"/>
      <c r="E5865" s="317"/>
      <c r="F5865" s="308"/>
      <c r="G5865" s="298"/>
      <c r="H5865" s="299"/>
      <c r="I5865" s="299"/>
      <c r="J5865" s="299"/>
      <c r="K5865" s="299"/>
      <c r="L5865" s="299"/>
      <c r="M5865" s="299"/>
      <c r="N5865" s="300"/>
      <c r="O5865" s="26"/>
      <c r="P5865" s="306"/>
      <c r="Q5865" s="306"/>
      <c r="R5865" s="306"/>
      <c r="S5865" s="27"/>
      <c r="T5865" s="157"/>
      <c r="U5865" s="44">
        <f t="shared" si="185"/>
        <v>0</v>
      </c>
      <c r="V5865" s="44">
        <f t="shared" si="186"/>
        <v>1460</v>
      </c>
      <c r="W5865" s="44">
        <f>IFERROR(VLOOKUP(V5865,workings!$B$5:$C$650,2,FALSE),0)</f>
        <v>0</v>
      </c>
      <c r="X5865" s="44"/>
      <c r="Y5865" s="44"/>
      <c r="Z5865" s="44"/>
      <c r="AA5865" s="44"/>
      <c r="AB5865" s="102"/>
      <c r="AC5865" s="102"/>
      <c r="AD5865" s="102"/>
      <c r="AE5865" s="102"/>
      <c r="AF5865" s="102"/>
      <c r="AG5865" s="102"/>
      <c r="AH5865" s="102"/>
      <c r="AI5865" s="102"/>
      <c r="AJ5865" s="102"/>
      <c r="AK5865" s="102"/>
      <c r="AL5865" s="102"/>
      <c r="AM5865" s="102"/>
      <c r="AN5865" s="102"/>
      <c r="AO5865" s="102"/>
      <c r="AP5865" s="102"/>
      <c r="AQ5865" s="102"/>
      <c r="AR5865" s="102"/>
      <c r="AS5865" s="102"/>
      <c r="AT5865" s="102"/>
      <c r="AU5865" s="102"/>
      <c r="AV5865" s="102"/>
      <c r="AW5865" s="102"/>
      <c r="AX5865" s="102"/>
      <c r="AY5865" s="102"/>
      <c r="AZ5865" s="102"/>
      <c r="BA5865" s="102"/>
      <c r="BB5865" s="102"/>
      <c r="BC5865" s="102"/>
      <c r="BD5865" s="102"/>
      <c r="BE5865" s="102"/>
      <c r="BF5865" s="102"/>
      <c r="BG5865" s="102"/>
      <c r="BH5865" s="102"/>
      <c r="BI5865" s="102"/>
      <c r="BJ5865" s="102"/>
      <c r="BK5865" s="102"/>
      <c r="BL5865" s="102"/>
      <c r="BM5865" s="102"/>
    </row>
    <row r="5866" spans="1:65" s="25" customFormat="1" ht="15" x14ac:dyDescent="0.2">
      <c r="A5866" s="308"/>
      <c r="B5866" s="371"/>
      <c r="C5866" s="314"/>
      <c r="D5866" s="314"/>
      <c r="E5866" s="317"/>
      <c r="F5866" s="308"/>
      <c r="G5866" s="298"/>
      <c r="H5866" s="301"/>
      <c r="I5866" s="301"/>
      <c r="J5866" s="301"/>
      <c r="K5866" s="301"/>
      <c r="L5866" s="301"/>
      <c r="M5866" s="301"/>
      <c r="N5866" s="302"/>
      <c r="O5866" s="22"/>
      <c r="P5866" s="294"/>
      <c r="Q5866" s="294"/>
      <c r="R5866" s="294"/>
      <c r="S5866" s="28"/>
      <c r="T5866" s="157"/>
      <c r="U5866" s="44">
        <f t="shared" si="185"/>
        <v>0</v>
      </c>
      <c r="V5866" s="44">
        <f t="shared" si="186"/>
        <v>1460</v>
      </c>
      <c r="W5866" s="44">
        <f>IFERROR(VLOOKUP(V5866,workings!$B$5:$C$650,2,FALSE),0)</f>
        <v>0</v>
      </c>
      <c r="X5866" s="44"/>
      <c r="Y5866" s="44"/>
      <c r="Z5866" s="44"/>
      <c r="AA5866" s="44"/>
      <c r="AB5866" s="102"/>
      <c r="AC5866" s="102"/>
      <c r="AD5866" s="102"/>
      <c r="AE5866" s="102"/>
      <c r="AF5866" s="102"/>
      <c r="AG5866" s="102"/>
      <c r="AH5866" s="102"/>
      <c r="AI5866" s="102"/>
      <c r="AJ5866" s="102"/>
      <c r="AK5866" s="102"/>
      <c r="AL5866" s="102"/>
      <c r="AM5866" s="102"/>
      <c r="AN5866" s="102"/>
      <c r="AO5866" s="102"/>
      <c r="AP5866" s="102"/>
      <c r="AQ5866" s="102"/>
      <c r="AR5866" s="102"/>
      <c r="AS5866" s="102"/>
      <c r="AT5866" s="102"/>
      <c r="AU5866" s="102"/>
      <c r="AV5866" s="102"/>
      <c r="AW5866" s="102"/>
      <c r="AX5866" s="102"/>
      <c r="AY5866" s="102"/>
      <c r="AZ5866" s="102"/>
      <c r="BA5866" s="102"/>
      <c r="BB5866" s="102"/>
      <c r="BC5866" s="102"/>
      <c r="BD5866" s="102"/>
      <c r="BE5866" s="102"/>
      <c r="BF5866" s="102"/>
      <c r="BG5866" s="102"/>
      <c r="BH5866" s="102"/>
      <c r="BI5866" s="102"/>
      <c r="BJ5866" s="102"/>
      <c r="BK5866" s="102"/>
      <c r="BL5866" s="102"/>
      <c r="BM5866" s="102"/>
    </row>
    <row r="5867" spans="1:65" s="25" customFormat="1" ht="15.75" thickBot="1" x14ac:dyDescent="0.25">
      <c r="A5867" s="309"/>
      <c r="B5867" s="372"/>
      <c r="C5867" s="315"/>
      <c r="D5867" s="315"/>
      <c r="E5867" s="318"/>
      <c r="F5867" s="320"/>
      <c r="G5867" s="303"/>
      <c r="H5867" s="304"/>
      <c r="I5867" s="304"/>
      <c r="J5867" s="304"/>
      <c r="K5867" s="304"/>
      <c r="L5867" s="304"/>
      <c r="M5867" s="304"/>
      <c r="N5867" s="305"/>
      <c r="O5867" s="26"/>
      <c r="P5867" s="306"/>
      <c r="Q5867" s="306"/>
      <c r="R5867" s="306"/>
      <c r="S5867" s="29"/>
      <c r="T5867" s="158"/>
      <c r="U5867" s="44">
        <f t="shared" si="185"/>
        <v>0</v>
      </c>
      <c r="V5867" s="44">
        <f t="shared" si="186"/>
        <v>1460</v>
      </c>
      <c r="W5867" s="44">
        <f>IFERROR(VLOOKUP(V5867,workings!$B$5:$C$650,2,FALSE),0)</f>
        <v>0</v>
      </c>
      <c r="X5867" s="44"/>
      <c r="Y5867" s="44"/>
      <c r="Z5867" s="44"/>
      <c r="AA5867" s="44"/>
      <c r="AB5867" s="102"/>
      <c r="AC5867" s="102"/>
      <c r="AD5867" s="102"/>
      <c r="AE5867" s="102"/>
      <c r="AF5867" s="102"/>
      <c r="AG5867" s="102"/>
      <c r="AH5867" s="102"/>
      <c r="AI5867" s="102"/>
      <c r="AJ5867" s="102"/>
      <c r="AK5867" s="102"/>
      <c r="AL5867" s="102"/>
      <c r="AM5867" s="102"/>
      <c r="AN5867" s="102"/>
      <c r="AO5867" s="102"/>
      <c r="AP5867" s="102"/>
      <c r="AQ5867" s="102"/>
      <c r="AR5867" s="102"/>
      <c r="AS5867" s="102"/>
      <c r="AT5867" s="102"/>
      <c r="AU5867" s="102"/>
      <c r="AV5867" s="102"/>
      <c r="AW5867" s="102"/>
      <c r="AX5867" s="102"/>
      <c r="AY5867" s="102"/>
      <c r="AZ5867" s="102"/>
      <c r="BA5867" s="102"/>
      <c r="BB5867" s="102"/>
      <c r="BC5867" s="102"/>
      <c r="BD5867" s="102"/>
      <c r="BE5867" s="102"/>
      <c r="BF5867" s="102"/>
      <c r="BG5867" s="102"/>
      <c r="BH5867" s="102"/>
      <c r="BI5867" s="102"/>
      <c r="BJ5867" s="102"/>
      <c r="BK5867" s="102"/>
      <c r="BL5867" s="102"/>
      <c r="BM5867" s="102"/>
    </row>
    <row r="5868" spans="1:65" s="25" customFormat="1" ht="15.75" customHeight="1" thickBot="1" x14ac:dyDescent="0.25">
      <c r="A5868" s="307">
        <v>1461</v>
      </c>
      <c r="B5868" s="370">
        <v>13</v>
      </c>
      <c r="C5868" s="313" t="s">
        <v>34</v>
      </c>
      <c r="D5868" s="313" t="s">
        <v>2137</v>
      </c>
      <c r="E5868" s="316" t="s">
        <v>36</v>
      </c>
      <c r="F5868" s="319" t="s">
        <v>2552</v>
      </c>
      <c r="G5868" s="21" t="s">
        <v>38</v>
      </c>
      <c r="H5868" s="21"/>
      <c r="I5868" s="21"/>
      <c r="J5868" s="21" t="s">
        <v>50</v>
      </c>
      <c r="K5868" s="21"/>
      <c r="L5868" s="21"/>
      <c r="M5868" s="21"/>
      <c r="N5868" s="21"/>
      <c r="O5868" s="22"/>
      <c r="P5868" s="294"/>
      <c r="Q5868" s="294"/>
      <c r="R5868" s="294"/>
      <c r="S5868" s="23"/>
      <c r="T5868" s="156"/>
      <c r="U5868" s="44">
        <f t="shared" si="185"/>
        <v>0</v>
      </c>
      <c r="V5868" s="44">
        <f t="shared" si="186"/>
        <v>1461</v>
      </c>
      <c r="W5868" s="44">
        <f>IFERROR(VLOOKUP(V5868,workings!$B$5:$C$650,2,FALSE),0)</f>
        <v>0</v>
      </c>
      <c r="X5868" s="44"/>
      <c r="Y5868" s="44"/>
      <c r="Z5868" s="44"/>
      <c r="AA5868" s="44"/>
      <c r="AB5868" s="102"/>
      <c r="AC5868" s="102"/>
      <c r="AD5868" s="102"/>
      <c r="AE5868" s="102"/>
      <c r="AF5868" s="102"/>
      <c r="AG5868" s="102"/>
      <c r="AH5868" s="102"/>
      <c r="AI5868" s="102"/>
      <c r="AJ5868" s="102"/>
      <c r="AK5868" s="102"/>
      <c r="AL5868" s="102"/>
      <c r="AM5868" s="102"/>
      <c r="AN5868" s="102"/>
      <c r="AO5868" s="102"/>
      <c r="AP5868" s="102"/>
      <c r="AQ5868" s="102"/>
      <c r="AR5868" s="102"/>
      <c r="AS5868" s="102"/>
      <c r="AT5868" s="102"/>
      <c r="AU5868" s="102"/>
      <c r="AV5868" s="102"/>
      <c r="AW5868" s="102"/>
      <c r="AX5868" s="102"/>
      <c r="AY5868" s="102"/>
      <c r="AZ5868" s="102"/>
      <c r="BA5868" s="102"/>
      <c r="BB5868" s="102"/>
      <c r="BC5868" s="102"/>
      <c r="BD5868" s="102"/>
      <c r="BE5868" s="102"/>
      <c r="BF5868" s="102"/>
      <c r="BG5868" s="102"/>
      <c r="BH5868" s="102"/>
      <c r="BI5868" s="102"/>
      <c r="BJ5868" s="102"/>
      <c r="BK5868" s="102"/>
      <c r="BL5868" s="102"/>
      <c r="BM5868" s="102"/>
    </row>
    <row r="5869" spans="1:65" s="25" customFormat="1" ht="15.75" thickBot="1" x14ac:dyDescent="0.25">
      <c r="A5869" s="308"/>
      <c r="B5869" s="371"/>
      <c r="C5869" s="314"/>
      <c r="D5869" s="314"/>
      <c r="E5869" s="317"/>
      <c r="F5869" s="308"/>
      <c r="G5869" s="298" t="s">
        <v>1686</v>
      </c>
      <c r="H5869" s="299"/>
      <c r="I5869" s="299"/>
      <c r="J5869" s="299"/>
      <c r="K5869" s="299"/>
      <c r="L5869" s="299"/>
      <c r="M5869" s="299"/>
      <c r="N5869" s="300"/>
      <c r="O5869" s="26"/>
      <c r="P5869" s="306"/>
      <c r="Q5869" s="306"/>
      <c r="R5869" s="306"/>
      <c r="S5869" s="27"/>
      <c r="T5869" s="157"/>
      <c r="U5869" s="44">
        <f t="shared" si="185"/>
        <v>0</v>
      </c>
      <c r="V5869" s="44">
        <f t="shared" si="186"/>
        <v>1461</v>
      </c>
      <c r="W5869" s="44">
        <f>IFERROR(VLOOKUP(V5869,workings!$B$5:$C$650,2,FALSE),0)</f>
        <v>0</v>
      </c>
      <c r="X5869" s="44"/>
      <c r="Y5869" s="44"/>
      <c r="Z5869" s="44"/>
      <c r="AA5869" s="44"/>
      <c r="AB5869" s="102"/>
      <c r="AC5869" s="102"/>
      <c r="AD5869" s="102"/>
      <c r="AE5869" s="102"/>
      <c r="AF5869" s="102"/>
      <c r="AG5869" s="102"/>
      <c r="AH5869" s="102"/>
      <c r="AI5869" s="102"/>
      <c r="AJ5869" s="102"/>
      <c r="AK5869" s="102"/>
      <c r="AL5869" s="102"/>
      <c r="AM5869" s="102"/>
      <c r="AN5869" s="102"/>
      <c r="AO5869" s="102"/>
      <c r="AP5869" s="102"/>
      <c r="AQ5869" s="102"/>
      <c r="AR5869" s="102"/>
      <c r="AS5869" s="102"/>
      <c r="AT5869" s="102"/>
      <c r="AU5869" s="102"/>
      <c r="AV5869" s="102"/>
      <c r="AW5869" s="102"/>
      <c r="AX5869" s="102"/>
      <c r="AY5869" s="102"/>
      <c r="AZ5869" s="102"/>
      <c r="BA5869" s="102"/>
      <c r="BB5869" s="102"/>
      <c r="BC5869" s="102"/>
      <c r="BD5869" s="102"/>
      <c r="BE5869" s="102"/>
      <c r="BF5869" s="102"/>
      <c r="BG5869" s="102"/>
      <c r="BH5869" s="102"/>
      <c r="BI5869" s="102"/>
      <c r="BJ5869" s="102"/>
      <c r="BK5869" s="102"/>
      <c r="BL5869" s="102"/>
      <c r="BM5869" s="102"/>
    </row>
    <row r="5870" spans="1:65" s="25" customFormat="1" ht="15" x14ac:dyDescent="0.2">
      <c r="A5870" s="308"/>
      <c r="B5870" s="371"/>
      <c r="C5870" s="314"/>
      <c r="D5870" s="314"/>
      <c r="E5870" s="317"/>
      <c r="F5870" s="308" t="s">
        <v>2552</v>
      </c>
      <c r="G5870" s="298" t="s">
        <v>38</v>
      </c>
      <c r="H5870" s="301"/>
      <c r="I5870" s="301"/>
      <c r="J5870" s="301" t="s">
        <v>50</v>
      </c>
      <c r="K5870" s="301"/>
      <c r="L5870" s="301"/>
      <c r="M5870" s="301"/>
      <c r="N5870" s="302"/>
      <c r="O5870" s="22"/>
      <c r="P5870" s="294"/>
      <c r="Q5870" s="294"/>
      <c r="R5870" s="294"/>
      <c r="S5870" s="28"/>
      <c r="T5870" s="157"/>
      <c r="U5870" s="44">
        <f t="shared" si="185"/>
        <v>0</v>
      </c>
      <c r="V5870" s="44">
        <f t="shared" si="186"/>
        <v>1461</v>
      </c>
      <c r="W5870" s="44">
        <f>IFERROR(VLOOKUP(V5870,workings!$B$5:$C$650,2,FALSE),0)</f>
        <v>0</v>
      </c>
      <c r="X5870" s="44"/>
      <c r="Y5870" s="44"/>
      <c r="Z5870" s="44"/>
      <c r="AA5870" s="44"/>
      <c r="AB5870" s="102"/>
      <c r="AC5870" s="102"/>
      <c r="AD5870" s="102"/>
      <c r="AE5870" s="102"/>
      <c r="AF5870" s="102"/>
      <c r="AG5870" s="102"/>
      <c r="AH5870" s="102"/>
      <c r="AI5870" s="102"/>
      <c r="AJ5870" s="102"/>
      <c r="AK5870" s="102"/>
      <c r="AL5870" s="102"/>
      <c r="AM5870" s="102"/>
      <c r="AN5870" s="102"/>
      <c r="AO5870" s="102"/>
      <c r="AP5870" s="102"/>
      <c r="AQ5870" s="102"/>
      <c r="AR5870" s="102"/>
      <c r="AS5870" s="102"/>
      <c r="AT5870" s="102"/>
      <c r="AU5870" s="102"/>
      <c r="AV5870" s="102"/>
      <c r="AW5870" s="102"/>
      <c r="AX5870" s="102"/>
      <c r="AY5870" s="102"/>
      <c r="AZ5870" s="102"/>
      <c r="BA5870" s="102"/>
      <c r="BB5870" s="102"/>
      <c r="BC5870" s="102"/>
      <c r="BD5870" s="102"/>
      <c r="BE5870" s="102"/>
      <c r="BF5870" s="102"/>
      <c r="BG5870" s="102"/>
      <c r="BH5870" s="102"/>
      <c r="BI5870" s="102"/>
      <c r="BJ5870" s="102"/>
      <c r="BK5870" s="102"/>
      <c r="BL5870" s="102"/>
      <c r="BM5870" s="102"/>
    </row>
    <row r="5871" spans="1:65" s="25" customFormat="1" ht="15.75" thickBot="1" x14ac:dyDescent="0.25">
      <c r="A5871" s="309"/>
      <c r="B5871" s="372"/>
      <c r="C5871" s="315"/>
      <c r="D5871" s="315"/>
      <c r="E5871" s="318"/>
      <c r="F5871" s="320"/>
      <c r="G5871" s="303" t="s">
        <v>1686</v>
      </c>
      <c r="H5871" s="304"/>
      <c r="I5871" s="304"/>
      <c r="J5871" s="304"/>
      <c r="K5871" s="304"/>
      <c r="L5871" s="304"/>
      <c r="M5871" s="304"/>
      <c r="N5871" s="305"/>
      <c r="O5871" s="26"/>
      <c r="P5871" s="306"/>
      <c r="Q5871" s="306"/>
      <c r="R5871" s="306"/>
      <c r="S5871" s="29"/>
      <c r="T5871" s="158"/>
      <c r="U5871" s="44">
        <f t="shared" si="185"/>
        <v>0</v>
      </c>
      <c r="V5871" s="44">
        <f t="shared" si="186"/>
        <v>1461</v>
      </c>
      <c r="W5871" s="44">
        <f>IFERROR(VLOOKUP(V5871,workings!$B$5:$C$650,2,FALSE),0)</f>
        <v>0</v>
      </c>
      <c r="X5871" s="44"/>
      <c r="Y5871" s="44"/>
      <c r="Z5871" s="44"/>
      <c r="AA5871" s="44"/>
      <c r="AB5871" s="102"/>
      <c r="AC5871" s="102"/>
      <c r="AD5871" s="102"/>
      <c r="AE5871" s="102"/>
      <c r="AF5871" s="102"/>
      <c r="AG5871" s="102"/>
      <c r="AH5871" s="102"/>
      <c r="AI5871" s="102"/>
      <c r="AJ5871" s="102"/>
      <c r="AK5871" s="102"/>
      <c r="AL5871" s="102"/>
      <c r="AM5871" s="102"/>
      <c r="AN5871" s="102"/>
      <c r="AO5871" s="102"/>
      <c r="AP5871" s="102"/>
      <c r="AQ5871" s="102"/>
      <c r="AR5871" s="102"/>
      <c r="AS5871" s="102"/>
      <c r="AT5871" s="102"/>
      <c r="AU5871" s="102"/>
      <c r="AV5871" s="102"/>
      <c r="AW5871" s="102"/>
      <c r="AX5871" s="102"/>
      <c r="AY5871" s="102"/>
      <c r="AZ5871" s="102"/>
      <c r="BA5871" s="102"/>
      <c r="BB5871" s="102"/>
      <c r="BC5871" s="102"/>
      <c r="BD5871" s="102"/>
      <c r="BE5871" s="102"/>
      <c r="BF5871" s="102"/>
      <c r="BG5871" s="102"/>
      <c r="BH5871" s="102"/>
      <c r="BI5871" s="102"/>
      <c r="BJ5871" s="102"/>
      <c r="BK5871" s="102"/>
      <c r="BL5871" s="102"/>
      <c r="BM5871" s="102"/>
    </row>
    <row r="5872" spans="1:65" s="25" customFormat="1" ht="15.75" customHeight="1" thickBot="1" x14ac:dyDescent="0.25">
      <c r="A5872" s="307">
        <v>1462</v>
      </c>
      <c r="B5872" s="370">
        <v>13</v>
      </c>
      <c r="C5872" s="313" t="s">
        <v>34</v>
      </c>
      <c r="D5872" s="313" t="s">
        <v>2137</v>
      </c>
      <c r="E5872" s="316" t="s">
        <v>36</v>
      </c>
      <c r="F5872" s="319" t="s">
        <v>2552</v>
      </c>
      <c r="G5872" s="21" t="s">
        <v>38</v>
      </c>
      <c r="H5872" s="21"/>
      <c r="I5872" s="21"/>
      <c r="J5872" s="21"/>
      <c r="K5872" s="21"/>
      <c r="L5872" s="21"/>
      <c r="M5872" s="21"/>
      <c r="N5872" s="21"/>
      <c r="O5872" s="22"/>
      <c r="P5872" s="294"/>
      <c r="Q5872" s="294"/>
      <c r="R5872" s="294"/>
      <c r="S5872" s="23"/>
      <c r="T5872" s="156"/>
      <c r="U5872" s="44">
        <f t="shared" si="185"/>
        <v>0</v>
      </c>
      <c r="V5872" s="44">
        <f t="shared" si="186"/>
        <v>1462</v>
      </c>
      <c r="W5872" s="44">
        <f>IFERROR(VLOOKUP(V5872,workings!$B$5:$C$650,2,FALSE),0)</f>
        <v>0</v>
      </c>
      <c r="X5872" s="44"/>
      <c r="Y5872" s="44"/>
      <c r="Z5872" s="44"/>
      <c r="AA5872" s="44"/>
      <c r="AB5872" s="102"/>
      <c r="AC5872" s="102"/>
      <c r="AD5872" s="102"/>
      <c r="AE5872" s="102"/>
      <c r="AF5872" s="102"/>
      <c r="AG5872" s="102"/>
      <c r="AH5872" s="102"/>
      <c r="AI5872" s="102"/>
      <c r="AJ5872" s="102"/>
      <c r="AK5872" s="102"/>
      <c r="AL5872" s="102"/>
      <c r="AM5872" s="102"/>
      <c r="AN5872" s="102"/>
      <c r="AO5872" s="102"/>
      <c r="AP5872" s="102"/>
      <c r="AQ5872" s="102"/>
      <c r="AR5872" s="102"/>
      <c r="AS5872" s="102"/>
      <c r="AT5872" s="102"/>
      <c r="AU5872" s="102"/>
      <c r="AV5872" s="102"/>
      <c r="AW5872" s="102"/>
      <c r="AX5872" s="102"/>
      <c r="AY5872" s="102"/>
      <c r="AZ5872" s="102"/>
      <c r="BA5872" s="102"/>
      <c r="BB5872" s="102"/>
      <c r="BC5872" s="102"/>
      <c r="BD5872" s="102"/>
      <c r="BE5872" s="102"/>
      <c r="BF5872" s="102"/>
      <c r="BG5872" s="102"/>
      <c r="BH5872" s="102"/>
      <c r="BI5872" s="102"/>
      <c r="BJ5872" s="102"/>
      <c r="BK5872" s="102"/>
      <c r="BL5872" s="102"/>
      <c r="BM5872" s="102"/>
    </row>
    <row r="5873" spans="1:65" s="25" customFormat="1" ht="15.75" thickBot="1" x14ac:dyDescent="0.25">
      <c r="A5873" s="308"/>
      <c r="B5873" s="371"/>
      <c r="C5873" s="314"/>
      <c r="D5873" s="314"/>
      <c r="E5873" s="317"/>
      <c r="F5873" s="308"/>
      <c r="G5873" s="298"/>
      <c r="H5873" s="299"/>
      <c r="I5873" s="299"/>
      <c r="J5873" s="299"/>
      <c r="K5873" s="299"/>
      <c r="L5873" s="299"/>
      <c r="M5873" s="299"/>
      <c r="N5873" s="300"/>
      <c r="O5873" s="26"/>
      <c r="P5873" s="306"/>
      <c r="Q5873" s="306"/>
      <c r="R5873" s="306"/>
      <c r="S5873" s="27"/>
      <c r="T5873" s="157"/>
      <c r="U5873" s="44">
        <f t="shared" si="185"/>
        <v>0</v>
      </c>
      <c r="V5873" s="44">
        <f t="shared" si="186"/>
        <v>1462</v>
      </c>
      <c r="W5873" s="44">
        <f>IFERROR(VLOOKUP(V5873,workings!$B$5:$C$650,2,FALSE),0)</f>
        <v>0</v>
      </c>
      <c r="X5873" s="44"/>
      <c r="Y5873" s="44"/>
      <c r="Z5873" s="44"/>
      <c r="AA5873" s="44"/>
      <c r="AB5873" s="102"/>
      <c r="AC5873" s="102"/>
      <c r="AD5873" s="102"/>
      <c r="AE5873" s="102"/>
      <c r="AF5873" s="102"/>
      <c r="AG5873" s="102"/>
      <c r="AH5873" s="102"/>
      <c r="AI5873" s="102"/>
      <c r="AJ5873" s="102"/>
      <c r="AK5873" s="102"/>
      <c r="AL5873" s="102"/>
      <c r="AM5873" s="102"/>
      <c r="AN5873" s="102"/>
      <c r="AO5873" s="102"/>
      <c r="AP5873" s="102"/>
      <c r="AQ5873" s="102"/>
      <c r="AR5873" s="102"/>
      <c r="AS5873" s="102"/>
      <c r="AT5873" s="102"/>
      <c r="AU5873" s="102"/>
      <c r="AV5873" s="102"/>
      <c r="AW5873" s="102"/>
      <c r="AX5873" s="102"/>
      <c r="AY5873" s="102"/>
      <c r="AZ5873" s="102"/>
      <c r="BA5873" s="102"/>
      <c r="BB5873" s="102"/>
      <c r="BC5873" s="102"/>
      <c r="BD5873" s="102"/>
      <c r="BE5873" s="102"/>
      <c r="BF5873" s="102"/>
      <c r="BG5873" s="102"/>
      <c r="BH5873" s="102"/>
      <c r="BI5873" s="102"/>
      <c r="BJ5873" s="102"/>
      <c r="BK5873" s="102"/>
      <c r="BL5873" s="102"/>
      <c r="BM5873" s="102"/>
    </row>
    <row r="5874" spans="1:65" s="25" customFormat="1" ht="15" x14ac:dyDescent="0.2">
      <c r="A5874" s="308"/>
      <c r="B5874" s="371"/>
      <c r="C5874" s="314"/>
      <c r="D5874" s="314"/>
      <c r="E5874" s="317"/>
      <c r="F5874" s="308"/>
      <c r="G5874" s="298"/>
      <c r="H5874" s="301"/>
      <c r="I5874" s="301"/>
      <c r="J5874" s="301"/>
      <c r="K5874" s="301"/>
      <c r="L5874" s="301"/>
      <c r="M5874" s="301"/>
      <c r="N5874" s="302"/>
      <c r="O5874" s="22"/>
      <c r="P5874" s="294"/>
      <c r="Q5874" s="294"/>
      <c r="R5874" s="294"/>
      <c r="S5874" s="28"/>
      <c r="T5874" s="157"/>
      <c r="U5874" s="44">
        <f t="shared" si="185"/>
        <v>0</v>
      </c>
      <c r="V5874" s="44">
        <f t="shared" si="186"/>
        <v>1462</v>
      </c>
      <c r="W5874" s="44">
        <f>IFERROR(VLOOKUP(V5874,workings!$B$5:$C$650,2,FALSE),0)</f>
        <v>0</v>
      </c>
      <c r="X5874" s="44"/>
      <c r="Y5874" s="44"/>
      <c r="Z5874" s="44"/>
      <c r="AA5874" s="44"/>
      <c r="AB5874" s="102"/>
      <c r="AC5874" s="102"/>
      <c r="AD5874" s="102"/>
      <c r="AE5874" s="102"/>
      <c r="AF5874" s="102"/>
      <c r="AG5874" s="102"/>
      <c r="AH5874" s="102"/>
      <c r="AI5874" s="102"/>
      <c r="AJ5874" s="102"/>
      <c r="AK5874" s="102"/>
      <c r="AL5874" s="102"/>
      <c r="AM5874" s="102"/>
      <c r="AN5874" s="102"/>
      <c r="AO5874" s="102"/>
      <c r="AP5874" s="102"/>
      <c r="AQ5874" s="102"/>
      <c r="AR5874" s="102"/>
      <c r="AS5874" s="102"/>
      <c r="AT5874" s="102"/>
      <c r="AU5874" s="102"/>
      <c r="AV5874" s="102"/>
      <c r="AW5874" s="102"/>
      <c r="AX5874" s="102"/>
      <c r="AY5874" s="102"/>
      <c r="AZ5874" s="102"/>
      <c r="BA5874" s="102"/>
      <c r="BB5874" s="102"/>
      <c r="BC5874" s="102"/>
      <c r="BD5874" s="102"/>
      <c r="BE5874" s="102"/>
      <c r="BF5874" s="102"/>
      <c r="BG5874" s="102"/>
      <c r="BH5874" s="102"/>
      <c r="BI5874" s="102"/>
      <c r="BJ5874" s="102"/>
      <c r="BK5874" s="102"/>
      <c r="BL5874" s="102"/>
      <c r="BM5874" s="102"/>
    </row>
    <row r="5875" spans="1:65" s="25" customFormat="1" ht="15.75" thickBot="1" x14ac:dyDescent="0.25">
      <c r="A5875" s="309"/>
      <c r="B5875" s="372"/>
      <c r="C5875" s="315"/>
      <c r="D5875" s="315"/>
      <c r="E5875" s="318"/>
      <c r="F5875" s="320"/>
      <c r="G5875" s="303"/>
      <c r="H5875" s="304"/>
      <c r="I5875" s="304"/>
      <c r="J5875" s="304"/>
      <c r="K5875" s="304"/>
      <c r="L5875" s="304"/>
      <c r="M5875" s="304"/>
      <c r="N5875" s="305"/>
      <c r="O5875" s="26"/>
      <c r="P5875" s="306"/>
      <c r="Q5875" s="306"/>
      <c r="R5875" s="306"/>
      <c r="S5875" s="29"/>
      <c r="T5875" s="158"/>
      <c r="U5875" s="44">
        <f t="shared" si="185"/>
        <v>0</v>
      </c>
      <c r="V5875" s="44">
        <f t="shared" si="186"/>
        <v>1462</v>
      </c>
      <c r="W5875" s="44">
        <f>IFERROR(VLOOKUP(V5875,workings!$B$5:$C$650,2,FALSE),0)</f>
        <v>0</v>
      </c>
      <c r="X5875" s="44"/>
      <c r="Y5875" s="44"/>
      <c r="Z5875" s="44"/>
      <c r="AA5875" s="44"/>
      <c r="AB5875" s="102"/>
      <c r="AC5875" s="102"/>
      <c r="AD5875" s="102"/>
      <c r="AE5875" s="102"/>
      <c r="AF5875" s="102"/>
      <c r="AG5875" s="102"/>
      <c r="AH5875" s="102"/>
      <c r="AI5875" s="102"/>
      <c r="AJ5875" s="102"/>
      <c r="AK5875" s="102"/>
      <c r="AL5875" s="102"/>
      <c r="AM5875" s="102"/>
      <c r="AN5875" s="102"/>
      <c r="AO5875" s="102"/>
      <c r="AP5875" s="102"/>
      <c r="AQ5875" s="102"/>
      <c r="AR5875" s="102"/>
      <c r="AS5875" s="102"/>
      <c r="AT5875" s="102"/>
      <c r="AU5875" s="102"/>
      <c r="AV5875" s="102"/>
      <c r="AW5875" s="102"/>
      <c r="AX5875" s="102"/>
      <c r="AY5875" s="102"/>
      <c r="AZ5875" s="102"/>
      <c r="BA5875" s="102"/>
      <c r="BB5875" s="102"/>
      <c r="BC5875" s="102"/>
      <c r="BD5875" s="102"/>
      <c r="BE5875" s="102"/>
      <c r="BF5875" s="102"/>
      <c r="BG5875" s="102"/>
      <c r="BH5875" s="102"/>
      <c r="BI5875" s="102"/>
      <c r="BJ5875" s="102"/>
      <c r="BK5875" s="102"/>
      <c r="BL5875" s="102"/>
      <c r="BM5875" s="102"/>
    </row>
    <row r="5876" spans="1:65" s="25" customFormat="1" ht="15.75" customHeight="1" thickBot="1" x14ac:dyDescent="0.25">
      <c r="A5876" s="307">
        <v>1463</v>
      </c>
      <c r="B5876" s="370">
        <v>13</v>
      </c>
      <c r="C5876" s="313" t="s">
        <v>34</v>
      </c>
      <c r="D5876" s="313" t="s">
        <v>2137</v>
      </c>
      <c r="E5876" s="316" t="s">
        <v>36</v>
      </c>
      <c r="F5876" s="319" t="s">
        <v>921</v>
      </c>
      <c r="G5876" s="21"/>
      <c r="H5876" s="21" t="s">
        <v>38</v>
      </c>
      <c r="I5876" s="21"/>
      <c r="J5876" s="21"/>
      <c r="K5876" s="21"/>
      <c r="L5876" s="21"/>
      <c r="M5876" s="21"/>
      <c r="N5876" s="21"/>
      <c r="O5876" s="22"/>
      <c r="P5876" s="294"/>
      <c r="Q5876" s="294"/>
      <c r="R5876" s="294"/>
      <c r="S5876" s="23"/>
      <c r="T5876" s="156"/>
      <c r="U5876" s="44">
        <f t="shared" si="185"/>
        <v>0</v>
      </c>
      <c r="V5876" s="44">
        <f t="shared" si="186"/>
        <v>1463</v>
      </c>
      <c r="W5876" s="44">
        <f>IFERROR(VLOOKUP(V5876,workings!$B$5:$C$650,2,FALSE),0)</f>
        <v>0</v>
      </c>
      <c r="X5876" s="44"/>
      <c r="Y5876" s="44"/>
      <c r="Z5876" s="44"/>
      <c r="AA5876" s="44"/>
      <c r="AB5876" s="102"/>
      <c r="AC5876" s="102"/>
      <c r="AD5876" s="102"/>
      <c r="AE5876" s="102"/>
      <c r="AF5876" s="102"/>
      <c r="AG5876" s="102"/>
      <c r="AH5876" s="102"/>
      <c r="AI5876" s="102"/>
      <c r="AJ5876" s="102"/>
      <c r="AK5876" s="102"/>
      <c r="AL5876" s="102"/>
      <c r="AM5876" s="102"/>
      <c r="AN5876" s="102"/>
      <c r="AO5876" s="102"/>
      <c r="AP5876" s="102"/>
      <c r="AQ5876" s="102"/>
      <c r="AR5876" s="102"/>
      <c r="AS5876" s="102"/>
      <c r="AT5876" s="102"/>
      <c r="AU5876" s="102"/>
      <c r="AV5876" s="102"/>
      <c r="AW5876" s="102"/>
      <c r="AX5876" s="102"/>
      <c r="AY5876" s="102"/>
      <c r="AZ5876" s="102"/>
      <c r="BA5876" s="102"/>
      <c r="BB5876" s="102"/>
      <c r="BC5876" s="102"/>
      <c r="BD5876" s="102"/>
      <c r="BE5876" s="102"/>
      <c r="BF5876" s="102"/>
      <c r="BG5876" s="102"/>
      <c r="BH5876" s="102"/>
      <c r="BI5876" s="102"/>
      <c r="BJ5876" s="102"/>
      <c r="BK5876" s="102"/>
      <c r="BL5876" s="102"/>
      <c r="BM5876" s="102"/>
    </row>
    <row r="5877" spans="1:65" s="25" customFormat="1" ht="15.75" thickBot="1" x14ac:dyDescent="0.25">
      <c r="A5877" s="308"/>
      <c r="B5877" s="371"/>
      <c r="C5877" s="314"/>
      <c r="D5877" s="314"/>
      <c r="E5877" s="317"/>
      <c r="F5877" s="308"/>
      <c r="G5877" s="298"/>
      <c r="H5877" s="299"/>
      <c r="I5877" s="299"/>
      <c r="J5877" s="299"/>
      <c r="K5877" s="299"/>
      <c r="L5877" s="299"/>
      <c r="M5877" s="299"/>
      <c r="N5877" s="300"/>
      <c r="O5877" s="26"/>
      <c r="P5877" s="306"/>
      <c r="Q5877" s="306"/>
      <c r="R5877" s="306"/>
      <c r="S5877" s="27"/>
      <c r="T5877" s="157"/>
      <c r="U5877" s="44">
        <f t="shared" si="185"/>
        <v>0</v>
      </c>
      <c r="V5877" s="44">
        <f t="shared" si="186"/>
        <v>1463</v>
      </c>
      <c r="W5877" s="44">
        <f>IFERROR(VLOOKUP(V5877,workings!$B$5:$C$650,2,FALSE),0)</f>
        <v>0</v>
      </c>
      <c r="X5877" s="44"/>
      <c r="Y5877" s="44"/>
      <c r="Z5877" s="44"/>
      <c r="AA5877" s="44"/>
      <c r="AB5877" s="102"/>
      <c r="AC5877" s="102"/>
      <c r="AD5877" s="102"/>
      <c r="AE5877" s="102"/>
      <c r="AF5877" s="102"/>
      <c r="AG5877" s="102"/>
      <c r="AH5877" s="102"/>
      <c r="AI5877" s="102"/>
      <c r="AJ5877" s="102"/>
      <c r="AK5877" s="102"/>
      <c r="AL5877" s="102"/>
      <c r="AM5877" s="102"/>
      <c r="AN5877" s="102"/>
      <c r="AO5877" s="102"/>
      <c r="AP5877" s="102"/>
      <c r="AQ5877" s="102"/>
      <c r="AR5877" s="102"/>
      <c r="AS5877" s="102"/>
      <c r="AT5877" s="102"/>
      <c r="AU5877" s="102"/>
      <c r="AV5877" s="102"/>
      <c r="AW5877" s="102"/>
      <c r="AX5877" s="102"/>
      <c r="AY5877" s="102"/>
      <c r="AZ5877" s="102"/>
      <c r="BA5877" s="102"/>
      <c r="BB5877" s="102"/>
      <c r="BC5877" s="102"/>
      <c r="BD5877" s="102"/>
      <c r="BE5877" s="102"/>
      <c r="BF5877" s="102"/>
      <c r="BG5877" s="102"/>
      <c r="BH5877" s="102"/>
      <c r="BI5877" s="102"/>
      <c r="BJ5877" s="102"/>
      <c r="BK5877" s="102"/>
      <c r="BL5877" s="102"/>
      <c r="BM5877" s="102"/>
    </row>
    <row r="5878" spans="1:65" s="25" customFormat="1" ht="15" x14ac:dyDescent="0.2">
      <c r="A5878" s="308"/>
      <c r="B5878" s="371"/>
      <c r="C5878" s="314"/>
      <c r="D5878" s="314"/>
      <c r="E5878" s="317"/>
      <c r="F5878" s="308"/>
      <c r="G5878" s="298"/>
      <c r="H5878" s="301"/>
      <c r="I5878" s="301"/>
      <c r="J5878" s="301"/>
      <c r="K5878" s="301"/>
      <c r="L5878" s="301"/>
      <c r="M5878" s="301"/>
      <c r="N5878" s="302"/>
      <c r="O5878" s="22"/>
      <c r="P5878" s="294"/>
      <c r="Q5878" s="294"/>
      <c r="R5878" s="294"/>
      <c r="S5878" s="28"/>
      <c r="T5878" s="157"/>
      <c r="U5878" s="44">
        <f t="shared" si="185"/>
        <v>0</v>
      </c>
      <c r="V5878" s="44">
        <f t="shared" si="186"/>
        <v>1463</v>
      </c>
      <c r="W5878" s="44">
        <f>IFERROR(VLOOKUP(V5878,workings!$B$5:$C$650,2,FALSE),0)</f>
        <v>0</v>
      </c>
      <c r="X5878" s="44"/>
      <c r="Y5878" s="44"/>
      <c r="Z5878" s="44"/>
      <c r="AA5878" s="44"/>
      <c r="AB5878" s="102"/>
      <c r="AC5878" s="102"/>
      <c r="AD5878" s="102"/>
      <c r="AE5878" s="102"/>
      <c r="AF5878" s="102"/>
      <c r="AG5878" s="102"/>
      <c r="AH5878" s="102"/>
      <c r="AI5878" s="102"/>
      <c r="AJ5878" s="102"/>
      <c r="AK5878" s="102"/>
      <c r="AL5878" s="102"/>
      <c r="AM5878" s="102"/>
      <c r="AN5878" s="102"/>
      <c r="AO5878" s="102"/>
      <c r="AP5878" s="102"/>
      <c r="AQ5878" s="102"/>
      <c r="AR5878" s="102"/>
      <c r="AS5878" s="102"/>
      <c r="AT5878" s="102"/>
      <c r="AU5878" s="102"/>
      <c r="AV5878" s="102"/>
      <c r="AW5878" s="102"/>
      <c r="AX5878" s="102"/>
      <c r="AY5878" s="102"/>
      <c r="AZ5878" s="102"/>
      <c r="BA5878" s="102"/>
      <c r="BB5878" s="102"/>
      <c r="BC5878" s="102"/>
      <c r="BD5878" s="102"/>
      <c r="BE5878" s="102"/>
      <c r="BF5878" s="102"/>
      <c r="BG5878" s="102"/>
      <c r="BH5878" s="102"/>
      <c r="BI5878" s="102"/>
      <c r="BJ5878" s="102"/>
      <c r="BK5878" s="102"/>
      <c r="BL5878" s="102"/>
      <c r="BM5878" s="102"/>
    </row>
    <row r="5879" spans="1:65" s="25" customFormat="1" ht="15.75" thickBot="1" x14ac:dyDescent="0.25">
      <c r="A5879" s="309"/>
      <c r="B5879" s="372"/>
      <c r="C5879" s="315"/>
      <c r="D5879" s="315"/>
      <c r="E5879" s="318"/>
      <c r="F5879" s="320"/>
      <c r="G5879" s="303"/>
      <c r="H5879" s="304"/>
      <c r="I5879" s="304"/>
      <c r="J5879" s="304"/>
      <c r="K5879" s="304"/>
      <c r="L5879" s="304"/>
      <c r="M5879" s="304"/>
      <c r="N5879" s="305"/>
      <c r="O5879" s="26"/>
      <c r="P5879" s="306"/>
      <c r="Q5879" s="306"/>
      <c r="R5879" s="306"/>
      <c r="S5879" s="29"/>
      <c r="T5879" s="158"/>
      <c r="U5879" s="44">
        <f t="shared" si="185"/>
        <v>0</v>
      </c>
      <c r="V5879" s="44">
        <f t="shared" si="186"/>
        <v>1463</v>
      </c>
      <c r="W5879" s="44">
        <f>IFERROR(VLOOKUP(V5879,workings!$B$5:$C$650,2,FALSE),0)</f>
        <v>0</v>
      </c>
      <c r="X5879" s="44"/>
      <c r="Y5879" s="44"/>
      <c r="Z5879" s="44"/>
      <c r="AA5879" s="44"/>
      <c r="AB5879" s="102"/>
      <c r="AC5879" s="102"/>
      <c r="AD5879" s="102"/>
      <c r="AE5879" s="102"/>
      <c r="AF5879" s="102"/>
      <c r="AG5879" s="102"/>
      <c r="AH5879" s="102"/>
      <c r="AI5879" s="102"/>
      <c r="AJ5879" s="102"/>
      <c r="AK5879" s="102"/>
      <c r="AL5879" s="102"/>
      <c r="AM5879" s="102"/>
      <c r="AN5879" s="102"/>
      <c r="AO5879" s="102"/>
      <c r="AP5879" s="102"/>
      <c r="AQ5879" s="102"/>
      <c r="AR5879" s="102"/>
      <c r="AS5879" s="102"/>
      <c r="AT5879" s="102"/>
      <c r="AU5879" s="102"/>
      <c r="AV5879" s="102"/>
      <c r="AW5879" s="102"/>
      <c r="AX5879" s="102"/>
      <c r="AY5879" s="102"/>
      <c r="AZ5879" s="102"/>
      <c r="BA5879" s="102"/>
      <c r="BB5879" s="102"/>
      <c r="BC5879" s="102"/>
      <c r="BD5879" s="102"/>
      <c r="BE5879" s="102"/>
      <c r="BF5879" s="102"/>
      <c r="BG5879" s="102"/>
      <c r="BH5879" s="102"/>
      <c r="BI5879" s="102"/>
      <c r="BJ5879" s="102"/>
      <c r="BK5879" s="102"/>
      <c r="BL5879" s="102"/>
      <c r="BM5879" s="102"/>
    </row>
    <row r="5880" spans="1:65" s="25" customFormat="1" ht="15.75" customHeight="1" thickBot="1" x14ac:dyDescent="0.25">
      <c r="A5880" s="307">
        <v>1464</v>
      </c>
      <c r="B5880" s="370">
        <v>13</v>
      </c>
      <c r="C5880" s="313" t="s">
        <v>34</v>
      </c>
      <c r="D5880" s="313" t="s">
        <v>2137</v>
      </c>
      <c r="E5880" s="316" t="s">
        <v>36</v>
      </c>
      <c r="F5880" s="319" t="s">
        <v>1282</v>
      </c>
      <c r="G5880" s="21" t="s">
        <v>38</v>
      </c>
      <c r="H5880" s="21"/>
      <c r="I5880" s="21"/>
      <c r="J5880" s="21"/>
      <c r="K5880" s="21"/>
      <c r="L5880" s="21"/>
      <c r="M5880" s="21"/>
      <c r="N5880" s="21"/>
      <c r="O5880" s="22"/>
      <c r="P5880" s="294"/>
      <c r="Q5880" s="294"/>
      <c r="R5880" s="294"/>
      <c r="S5880" s="23"/>
      <c r="T5880" s="156"/>
      <c r="U5880" s="44">
        <f t="shared" si="185"/>
        <v>0</v>
      </c>
      <c r="V5880" s="44">
        <f t="shared" si="186"/>
        <v>1464</v>
      </c>
      <c r="W5880" s="44">
        <f>IFERROR(VLOOKUP(V5880,workings!$B$5:$C$650,2,FALSE),0)</f>
        <v>0</v>
      </c>
      <c r="X5880" s="44"/>
      <c r="Y5880" s="44"/>
      <c r="Z5880" s="44"/>
      <c r="AA5880" s="44"/>
      <c r="AB5880" s="102"/>
      <c r="AC5880" s="102"/>
      <c r="AD5880" s="102"/>
      <c r="AE5880" s="102"/>
      <c r="AF5880" s="102"/>
      <c r="AG5880" s="102"/>
      <c r="AH5880" s="102"/>
      <c r="AI5880" s="102"/>
      <c r="AJ5880" s="102"/>
      <c r="AK5880" s="102"/>
      <c r="AL5880" s="102"/>
      <c r="AM5880" s="102"/>
      <c r="AN5880" s="102"/>
      <c r="AO5880" s="102"/>
      <c r="AP5880" s="102"/>
      <c r="AQ5880" s="102"/>
      <c r="AR5880" s="102"/>
      <c r="AS5880" s="102"/>
      <c r="AT5880" s="102"/>
      <c r="AU5880" s="102"/>
      <c r="AV5880" s="102"/>
      <c r="AW5880" s="102"/>
      <c r="AX5880" s="102"/>
      <c r="AY5880" s="102"/>
      <c r="AZ5880" s="102"/>
      <c r="BA5880" s="102"/>
      <c r="BB5880" s="102"/>
      <c r="BC5880" s="102"/>
      <c r="BD5880" s="102"/>
      <c r="BE5880" s="102"/>
      <c r="BF5880" s="102"/>
      <c r="BG5880" s="102"/>
      <c r="BH5880" s="102"/>
      <c r="BI5880" s="102"/>
      <c r="BJ5880" s="102"/>
      <c r="BK5880" s="102"/>
      <c r="BL5880" s="102"/>
      <c r="BM5880" s="102"/>
    </row>
    <row r="5881" spans="1:65" s="25" customFormat="1" ht="15.75" thickBot="1" x14ac:dyDescent="0.25">
      <c r="A5881" s="308"/>
      <c r="B5881" s="371"/>
      <c r="C5881" s="314"/>
      <c r="D5881" s="314"/>
      <c r="E5881" s="317"/>
      <c r="F5881" s="308"/>
      <c r="G5881" s="298"/>
      <c r="H5881" s="299"/>
      <c r="I5881" s="299"/>
      <c r="J5881" s="299"/>
      <c r="K5881" s="299"/>
      <c r="L5881" s="299"/>
      <c r="M5881" s="299"/>
      <c r="N5881" s="300"/>
      <c r="O5881" s="26"/>
      <c r="P5881" s="306"/>
      <c r="Q5881" s="306"/>
      <c r="R5881" s="306"/>
      <c r="S5881" s="27"/>
      <c r="T5881" s="157"/>
      <c r="U5881" s="44">
        <f t="shared" si="185"/>
        <v>0</v>
      </c>
      <c r="V5881" s="44">
        <f t="shared" si="186"/>
        <v>1464</v>
      </c>
      <c r="W5881" s="44">
        <f>IFERROR(VLOOKUP(V5881,workings!$B$5:$C$650,2,FALSE),0)</f>
        <v>0</v>
      </c>
      <c r="X5881" s="44"/>
      <c r="Y5881" s="44"/>
      <c r="Z5881" s="44"/>
      <c r="AA5881" s="44"/>
      <c r="AB5881" s="102"/>
      <c r="AC5881" s="102"/>
      <c r="AD5881" s="102"/>
      <c r="AE5881" s="102"/>
      <c r="AF5881" s="102"/>
      <c r="AG5881" s="102"/>
      <c r="AH5881" s="102"/>
      <c r="AI5881" s="102"/>
      <c r="AJ5881" s="102"/>
      <c r="AK5881" s="102"/>
      <c r="AL5881" s="102"/>
      <c r="AM5881" s="102"/>
      <c r="AN5881" s="102"/>
      <c r="AO5881" s="102"/>
      <c r="AP5881" s="102"/>
      <c r="AQ5881" s="102"/>
      <c r="AR5881" s="102"/>
      <c r="AS5881" s="102"/>
      <c r="AT5881" s="102"/>
      <c r="AU5881" s="102"/>
      <c r="AV5881" s="102"/>
      <c r="AW5881" s="102"/>
      <c r="AX5881" s="102"/>
      <c r="AY5881" s="102"/>
      <c r="AZ5881" s="102"/>
      <c r="BA5881" s="102"/>
      <c r="BB5881" s="102"/>
      <c r="BC5881" s="102"/>
      <c r="BD5881" s="102"/>
      <c r="BE5881" s="102"/>
      <c r="BF5881" s="102"/>
      <c r="BG5881" s="102"/>
      <c r="BH5881" s="102"/>
      <c r="BI5881" s="102"/>
      <c r="BJ5881" s="102"/>
      <c r="BK5881" s="102"/>
      <c r="BL5881" s="102"/>
      <c r="BM5881" s="102"/>
    </row>
    <row r="5882" spans="1:65" s="25" customFormat="1" ht="15" x14ac:dyDescent="0.2">
      <c r="A5882" s="308"/>
      <c r="B5882" s="371"/>
      <c r="C5882" s="314"/>
      <c r="D5882" s="314"/>
      <c r="E5882" s="317"/>
      <c r="F5882" s="308" t="s">
        <v>1282</v>
      </c>
      <c r="G5882" s="298" t="s">
        <v>38</v>
      </c>
      <c r="H5882" s="301"/>
      <c r="I5882" s="301"/>
      <c r="J5882" s="301"/>
      <c r="K5882" s="301"/>
      <c r="L5882" s="301"/>
      <c r="M5882" s="301"/>
      <c r="N5882" s="302"/>
      <c r="O5882" s="22"/>
      <c r="P5882" s="294"/>
      <c r="Q5882" s="294"/>
      <c r="R5882" s="294"/>
      <c r="S5882" s="28"/>
      <c r="T5882" s="157"/>
      <c r="U5882" s="44">
        <f t="shared" si="185"/>
        <v>0</v>
      </c>
      <c r="V5882" s="44">
        <f t="shared" si="186"/>
        <v>1464</v>
      </c>
      <c r="W5882" s="44">
        <f>IFERROR(VLOOKUP(V5882,workings!$B$5:$C$650,2,FALSE),0)</f>
        <v>0</v>
      </c>
      <c r="X5882" s="44"/>
      <c r="Y5882" s="44"/>
      <c r="Z5882" s="44"/>
      <c r="AA5882" s="44"/>
      <c r="AB5882" s="102"/>
      <c r="AC5882" s="102"/>
      <c r="AD5882" s="102"/>
      <c r="AE5882" s="102"/>
      <c r="AF5882" s="102"/>
      <c r="AG5882" s="102"/>
      <c r="AH5882" s="102"/>
      <c r="AI5882" s="102"/>
      <c r="AJ5882" s="102"/>
      <c r="AK5882" s="102"/>
      <c r="AL5882" s="102"/>
      <c r="AM5882" s="102"/>
      <c r="AN5882" s="102"/>
      <c r="AO5882" s="102"/>
      <c r="AP5882" s="102"/>
      <c r="AQ5882" s="102"/>
      <c r="AR5882" s="102"/>
      <c r="AS5882" s="102"/>
      <c r="AT5882" s="102"/>
      <c r="AU5882" s="102"/>
      <c r="AV5882" s="102"/>
      <c r="AW5882" s="102"/>
      <c r="AX5882" s="102"/>
      <c r="AY5882" s="102"/>
      <c r="AZ5882" s="102"/>
      <c r="BA5882" s="102"/>
      <c r="BB5882" s="102"/>
      <c r="BC5882" s="102"/>
      <c r="BD5882" s="102"/>
      <c r="BE5882" s="102"/>
      <c r="BF5882" s="102"/>
      <c r="BG5882" s="102"/>
      <c r="BH5882" s="102"/>
      <c r="BI5882" s="102"/>
      <c r="BJ5882" s="102"/>
      <c r="BK5882" s="102"/>
      <c r="BL5882" s="102"/>
      <c r="BM5882" s="102"/>
    </row>
    <row r="5883" spans="1:65" s="25" customFormat="1" ht="15.75" thickBot="1" x14ac:dyDescent="0.25">
      <c r="A5883" s="309"/>
      <c r="B5883" s="372"/>
      <c r="C5883" s="315"/>
      <c r="D5883" s="315"/>
      <c r="E5883" s="318"/>
      <c r="F5883" s="320"/>
      <c r="G5883" s="303"/>
      <c r="H5883" s="304"/>
      <c r="I5883" s="304"/>
      <c r="J5883" s="304"/>
      <c r="K5883" s="304"/>
      <c r="L5883" s="304"/>
      <c r="M5883" s="304"/>
      <c r="N5883" s="305"/>
      <c r="O5883" s="26"/>
      <c r="P5883" s="306"/>
      <c r="Q5883" s="306"/>
      <c r="R5883" s="306"/>
      <c r="S5883" s="29"/>
      <c r="T5883" s="158"/>
      <c r="U5883" s="44">
        <f t="shared" si="185"/>
        <v>0</v>
      </c>
      <c r="V5883" s="44">
        <f t="shared" si="186"/>
        <v>1464</v>
      </c>
      <c r="W5883" s="44">
        <f>IFERROR(VLOOKUP(V5883,workings!$B$5:$C$650,2,FALSE),0)</f>
        <v>0</v>
      </c>
      <c r="X5883" s="44"/>
      <c r="Y5883" s="44"/>
      <c r="Z5883" s="44"/>
      <c r="AA5883" s="44"/>
      <c r="AB5883" s="102"/>
      <c r="AC5883" s="102"/>
      <c r="AD5883" s="102"/>
      <c r="AE5883" s="102"/>
      <c r="AF5883" s="102"/>
      <c r="AG5883" s="102"/>
      <c r="AH5883" s="102"/>
      <c r="AI5883" s="102"/>
      <c r="AJ5883" s="102"/>
      <c r="AK5883" s="102"/>
      <c r="AL5883" s="102"/>
      <c r="AM5883" s="102"/>
      <c r="AN5883" s="102"/>
      <c r="AO5883" s="102"/>
      <c r="AP5883" s="102"/>
      <c r="AQ5883" s="102"/>
      <c r="AR5883" s="102"/>
      <c r="AS5883" s="102"/>
      <c r="AT5883" s="102"/>
      <c r="AU5883" s="102"/>
      <c r="AV5883" s="102"/>
      <c r="AW5883" s="102"/>
      <c r="AX5883" s="102"/>
      <c r="AY5883" s="102"/>
      <c r="AZ5883" s="102"/>
      <c r="BA5883" s="102"/>
      <c r="BB5883" s="102"/>
      <c r="BC5883" s="102"/>
      <c r="BD5883" s="102"/>
      <c r="BE5883" s="102"/>
      <c r="BF5883" s="102"/>
      <c r="BG5883" s="102"/>
      <c r="BH5883" s="102"/>
      <c r="BI5883" s="102"/>
      <c r="BJ5883" s="102"/>
      <c r="BK5883" s="102"/>
      <c r="BL5883" s="102"/>
      <c r="BM5883" s="102"/>
    </row>
    <row r="5884" spans="1:65" s="25" customFormat="1" ht="15.75" customHeight="1" thickBot="1" x14ac:dyDescent="0.25">
      <c r="A5884" s="307">
        <v>1465</v>
      </c>
      <c r="B5884" s="370">
        <v>13</v>
      </c>
      <c r="C5884" s="313" t="s">
        <v>34</v>
      </c>
      <c r="D5884" s="313" t="s">
        <v>2137</v>
      </c>
      <c r="E5884" s="316" t="s">
        <v>36</v>
      </c>
      <c r="F5884" s="319" t="s">
        <v>2553</v>
      </c>
      <c r="G5884" s="21" t="s">
        <v>38</v>
      </c>
      <c r="H5884" s="21"/>
      <c r="I5884" s="21"/>
      <c r="J5884" s="21" t="s">
        <v>98</v>
      </c>
      <c r="K5884" s="21"/>
      <c r="L5884" s="21" t="s">
        <v>99</v>
      </c>
      <c r="M5884" s="21"/>
      <c r="N5884" s="21"/>
      <c r="O5884" s="22"/>
      <c r="P5884" s="294"/>
      <c r="Q5884" s="294"/>
      <c r="R5884" s="294"/>
      <c r="S5884" s="23"/>
      <c r="T5884" s="156"/>
      <c r="U5884" s="44">
        <f t="shared" si="185"/>
        <v>0</v>
      </c>
      <c r="V5884" s="44">
        <f t="shared" si="186"/>
        <v>1465</v>
      </c>
      <c r="W5884" s="44">
        <f>IFERROR(VLOOKUP(V5884,workings!$B$5:$C$650,2,FALSE),0)</f>
        <v>0</v>
      </c>
      <c r="X5884" s="44"/>
      <c r="Y5884" s="44"/>
      <c r="Z5884" s="44"/>
      <c r="AA5884" s="44"/>
      <c r="AB5884" s="102"/>
      <c r="AC5884" s="102"/>
      <c r="AD5884" s="102"/>
      <c r="AE5884" s="102"/>
      <c r="AF5884" s="102"/>
      <c r="AG5884" s="102"/>
      <c r="AH5884" s="102"/>
      <c r="AI5884" s="102"/>
      <c r="AJ5884" s="102"/>
      <c r="AK5884" s="102"/>
      <c r="AL5884" s="102"/>
      <c r="AM5884" s="102"/>
      <c r="AN5884" s="102"/>
      <c r="AO5884" s="102"/>
      <c r="AP5884" s="102"/>
      <c r="AQ5884" s="102"/>
      <c r="AR5884" s="102"/>
      <c r="AS5884" s="102"/>
      <c r="AT5884" s="102"/>
      <c r="AU5884" s="102"/>
      <c r="AV5884" s="102"/>
      <c r="AW5884" s="102"/>
      <c r="AX5884" s="102"/>
      <c r="AY5884" s="102"/>
      <c r="AZ5884" s="102"/>
      <c r="BA5884" s="102"/>
      <c r="BB5884" s="102"/>
      <c r="BC5884" s="102"/>
      <c r="BD5884" s="102"/>
      <c r="BE5884" s="102"/>
      <c r="BF5884" s="102"/>
      <c r="BG5884" s="102"/>
      <c r="BH5884" s="102"/>
      <c r="BI5884" s="102"/>
      <c r="BJ5884" s="102"/>
      <c r="BK5884" s="102"/>
      <c r="BL5884" s="102"/>
      <c r="BM5884" s="102"/>
    </row>
    <row r="5885" spans="1:65" s="25" customFormat="1" ht="15.75" thickBot="1" x14ac:dyDescent="0.25">
      <c r="A5885" s="308"/>
      <c r="B5885" s="371"/>
      <c r="C5885" s="314"/>
      <c r="D5885" s="314"/>
      <c r="E5885" s="317"/>
      <c r="F5885" s="308"/>
      <c r="G5885" s="298" t="s">
        <v>2554</v>
      </c>
      <c r="H5885" s="299"/>
      <c r="I5885" s="299"/>
      <c r="J5885" s="299"/>
      <c r="K5885" s="299"/>
      <c r="L5885" s="299"/>
      <c r="M5885" s="299"/>
      <c r="N5885" s="300"/>
      <c r="O5885" s="26"/>
      <c r="P5885" s="306"/>
      <c r="Q5885" s="306"/>
      <c r="R5885" s="306"/>
      <c r="S5885" s="27"/>
      <c r="T5885" s="157"/>
      <c r="U5885" s="44">
        <f t="shared" si="185"/>
        <v>0</v>
      </c>
      <c r="V5885" s="44">
        <f t="shared" si="186"/>
        <v>1465</v>
      </c>
      <c r="W5885" s="44">
        <f>IFERROR(VLOOKUP(V5885,workings!$B$5:$C$650,2,FALSE),0)</f>
        <v>0</v>
      </c>
      <c r="X5885" s="44"/>
      <c r="Y5885" s="44"/>
      <c r="Z5885" s="44"/>
      <c r="AA5885" s="44"/>
      <c r="AB5885" s="102"/>
      <c r="AC5885" s="102"/>
      <c r="AD5885" s="102"/>
      <c r="AE5885" s="102"/>
      <c r="AF5885" s="102"/>
      <c r="AG5885" s="102"/>
      <c r="AH5885" s="102"/>
      <c r="AI5885" s="102"/>
      <c r="AJ5885" s="102"/>
      <c r="AK5885" s="102"/>
      <c r="AL5885" s="102"/>
      <c r="AM5885" s="102"/>
      <c r="AN5885" s="102"/>
      <c r="AO5885" s="102"/>
      <c r="AP5885" s="102"/>
      <c r="AQ5885" s="102"/>
      <c r="AR5885" s="102"/>
      <c r="AS5885" s="102"/>
      <c r="AT5885" s="102"/>
      <c r="AU5885" s="102"/>
      <c r="AV5885" s="102"/>
      <c r="AW5885" s="102"/>
      <c r="AX5885" s="102"/>
      <c r="AY5885" s="102"/>
      <c r="AZ5885" s="102"/>
      <c r="BA5885" s="102"/>
      <c r="BB5885" s="102"/>
      <c r="BC5885" s="102"/>
      <c r="BD5885" s="102"/>
      <c r="BE5885" s="102"/>
      <c r="BF5885" s="102"/>
      <c r="BG5885" s="102"/>
      <c r="BH5885" s="102"/>
      <c r="BI5885" s="102"/>
      <c r="BJ5885" s="102"/>
      <c r="BK5885" s="102"/>
      <c r="BL5885" s="102"/>
      <c r="BM5885" s="102"/>
    </row>
    <row r="5886" spans="1:65" s="25" customFormat="1" ht="15" x14ac:dyDescent="0.2">
      <c r="A5886" s="308"/>
      <c r="B5886" s="371"/>
      <c r="C5886" s="314"/>
      <c r="D5886" s="314"/>
      <c r="E5886" s="317"/>
      <c r="F5886" s="308" t="s">
        <v>2553</v>
      </c>
      <c r="G5886" s="298" t="s">
        <v>38</v>
      </c>
      <c r="H5886" s="301"/>
      <c r="I5886" s="301"/>
      <c r="J5886" s="301" t="s">
        <v>98</v>
      </c>
      <c r="K5886" s="301"/>
      <c r="L5886" s="301" t="s">
        <v>99</v>
      </c>
      <c r="M5886" s="301"/>
      <c r="N5886" s="302"/>
      <c r="O5886" s="22"/>
      <c r="P5886" s="294"/>
      <c r="Q5886" s="294"/>
      <c r="R5886" s="294"/>
      <c r="S5886" s="28"/>
      <c r="T5886" s="157"/>
      <c r="U5886" s="44">
        <f t="shared" si="185"/>
        <v>0</v>
      </c>
      <c r="V5886" s="44">
        <f t="shared" si="186"/>
        <v>1465</v>
      </c>
      <c r="W5886" s="44">
        <f>IFERROR(VLOOKUP(V5886,workings!$B$5:$C$650,2,FALSE),0)</f>
        <v>0</v>
      </c>
      <c r="X5886" s="44"/>
      <c r="Y5886" s="44"/>
      <c r="Z5886" s="44"/>
      <c r="AA5886" s="44"/>
      <c r="AB5886" s="102"/>
      <c r="AC5886" s="102"/>
      <c r="AD5886" s="102"/>
      <c r="AE5886" s="102"/>
      <c r="AF5886" s="102"/>
      <c r="AG5886" s="102"/>
      <c r="AH5886" s="102"/>
      <c r="AI5886" s="102"/>
      <c r="AJ5886" s="102"/>
      <c r="AK5886" s="102"/>
      <c r="AL5886" s="102"/>
      <c r="AM5886" s="102"/>
      <c r="AN5886" s="102"/>
      <c r="AO5886" s="102"/>
      <c r="AP5886" s="102"/>
      <c r="AQ5886" s="102"/>
      <c r="AR5886" s="102"/>
      <c r="AS5886" s="102"/>
      <c r="AT5886" s="102"/>
      <c r="AU5886" s="102"/>
      <c r="AV5886" s="102"/>
      <c r="AW5886" s="102"/>
      <c r="AX5886" s="102"/>
      <c r="AY5886" s="102"/>
      <c r="AZ5886" s="102"/>
      <c r="BA5886" s="102"/>
      <c r="BB5886" s="102"/>
      <c r="BC5886" s="102"/>
      <c r="BD5886" s="102"/>
      <c r="BE5886" s="102"/>
      <c r="BF5886" s="102"/>
      <c r="BG5886" s="102"/>
      <c r="BH5886" s="102"/>
      <c r="BI5886" s="102"/>
      <c r="BJ5886" s="102"/>
      <c r="BK5886" s="102"/>
      <c r="BL5886" s="102"/>
      <c r="BM5886" s="102"/>
    </row>
    <row r="5887" spans="1:65" s="25" customFormat="1" ht="15.75" thickBot="1" x14ac:dyDescent="0.25">
      <c r="A5887" s="309"/>
      <c r="B5887" s="372"/>
      <c r="C5887" s="315"/>
      <c r="D5887" s="315"/>
      <c r="E5887" s="318"/>
      <c r="F5887" s="320"/>
      <c r="G5887" s="303" t="s">
        <v>2554</v>
      </c>
      <c r="H5887" s="304"/>
      <c r="I5887" s="304"/>
      <c r="J5887" s="304"/>
      <c r="K5887" s="304"/>
      <c r="L5887" s="304"/>
      <c r="M5887" s="304"/>
      <c r="N5887" s="305"/>
      <c r="O5887" s="26"/>
      <c r="P5887" s="306"/>
      <c r="Q5887" s="306"/>
      <c r="R5887" s="306"/>
      <c r="S5887" s="29"/>
      <c r="T5887" s="158"/>
      <c r="U5887" s="44">
        <f t="shared" si="185"/>
        <v>0</v>
      </c>
      <c r="V5887" s="44">
        <f t="shared" si="186"/>
        <v>1465</v>
      </c>
      <c r="W5887" s="44">
        <f>IFERROR(VLOOKUP(V5887,workings!$B$5:$C$650,2,FALSE),0)</f>
        <v>0</v>
      </c>
      <c r="X5887" s="44"/>
      <c r="Y5887" s="44"/>
      <c r="Z5887" s="44"/>
      <c r="AA5887" s="44"/>
      <c r="AB5887" s="102"/>
      <c r="AC5887" s="102"/>
      <c r="AD5887" s="102"/>
      <c r="AE5887" s="102"/>
      <c r="AF5887" s="102"/>
      <c r="AG5887" s="102"/>
      <c r="AH5887" s="102"/>
      <c r="AI5887" s="102"/>
      <c r="AJ5887" s="102"/>
      <c r="AK5887" s="102"/>
      <c r="AL5887" s="102"/>
      <c r="AM5887" s="102"/>
      <c r="AN5887" s="102"/>
      <c r="AO5887" s="102"/>
      <c r="AP5887" s="102"/>
      <c r="AQ5887" s="102"/>
      <c r="AR5887" s="102"/>
      <c r="AS5887" s="102"/>
      <c r="AT5887" s="102"/>
      <c r="AU5887" s="102"/>
      <c r="AV5887" s="102"/>
      <c r="AW5887" s="102"/>
      <c r="AX5887" s="102"/>
      <c r="AY5887" s="102"/>
      <c r="AZ5887" s="102"/>
      <c r="BA5887" s="102"/>
      <c r="BB5887" s="102"/>
      <c r="BC5887" s="102"/>
      <c r="BD5887" s="102"/>
      <c r="BE5887" s="102"/>
      <c r="BF5887" s="102"/>
      <c r="BG5887" s="102"/>
      <c r="BH5887" s="102"/>
      <c r="BI5887" s="102"/>
      <c r="BJ5887" s="102"/>
      <c r="BK5887" s="102"/>
      <c r="BL5887" s="102"/>
      <c r="BM5887" s="102"/>
    </row>
    <row r="5888" spans="1:65" s="25" customFormat="1" ht="15.75" thickBot="1" x14ac:dyDescent="0.25">
      <c r="A5888" s="307">
        <v>1469</v>
      </c>
      <c r="B5888" s="379">
        <v>14</v>
      </c>
      <c r="C5888" s="313" t="s">
        <v>34</v>
      </c>
      <c r="D5888" s="313" t="s">
        <v>2386</v>
      </c>
      <c r="E5888" s="316" t="s">
        <v>51</v>
      </c>
      <c r="F5888" s="319"/>
      <c r="G5888" s="21"/>
      <c r="H5888" s="21"/>
      <c r="I5888" s="21"/>
      <c r="J5888" s="21"/>
      <c r="K5888" s="21"/>
      <c r="L5888" s="21"/>
      <c r="M5888" s="21"/>
      <c r="N5888" s="21"/>
      <c r="O5888" s="22"/>
      <c r="P5888" s="294"/>
      <c r="Q5888" s="294"/>
      <c r="R5888" s="294"/>
      <c r="S5888" s="23"/>
      <c r="T5888" s="156"/>
      <c r="U5888" s="44">
        <f t="shared" si="185"/>
        <v>0</v>
      </c>
      <c r="V5888" s="44">
        <f t="shared" si="186"/>
        <v>1469</v>
      </c>
      <c r="W5888" s="44">
        <f>IFERROR(VLOOKUP(V5888,workings!$B$5:$C$650,2,FALSE),0)</f>
        <v>0</v>
      </c>
      <c r="X5888" s="44"/>
      <c r="Y5888" s="44"/>
      <c r="Z5888" s="44"/>
      <c r="AA5888" s="44"/>
      <c r="AB5888" s="102"/>
      <c r="AC5888" s="102"/>
      <c r="AD5888" s="102"/>
      <c r="AE5888" s="102"/>
      <c r="AF5888" s="102"/>
      <c r="AG5888" s="102"/>
      <c r="AH5888" s="102"/>
      <c r="AI5888" s="102"/>
      <c r="AJ5888" s="102"/>
      <c r="AK5888" s="102"/>
      <c r="AL5888" s="102"/>
      <c r="AM5888" s="102"/>
      <c r="AN5888" s="102"/>
      <c r="AO5888" s="102"/>
      <c r="AP5888" s="102"/>
      <c r="AQ5888" s="102"/>
      <c r="AR5888" s="102"/>
      <c r="AS5888" s="102"/>
      <c r="AT5888" s="102"/>
      <c r="AU5888" s="102"/>
      <c r="AV5888" s="102"/>
      <c r="AW5888" s="102"/>
      <c r="AX5888" s="102"/>
      <c r="AY5888" s="102"/>
      <c r="AZ5888" s="102"/>
      <c r="BA5888" s="102"/>
      <c r="BB5888" s="102"/>
      <c r="BC5888" s="102"/>
      <c r="BD5888" s="102"/>
      <c r="BE5888" s="102"/>
      <c r="BF5888" s="102"/>
      <c r="BG5888" s="102"/>
      <c r="BH5888" s="102"/>
      <c r="BI5888" s="102"/>
      <c r="BJ5888" s="102"/>
      <c r="BK5888" s="102"/>
      <c r="BL5888" s="102"/>
      <c r="BM5888" s="102"/>
    </row>
    <row r="5889" spans="1:65" s="25" customFormat="1" ht="15.75" thickBot="1" x14ac:dyDescent="0.25">
      <c r="A5889" s="308"/>
      <c r="B5889" s="380"/>
      <c r="C5889" s="314"/>
      <c r="D5889" s="314"/>
      <c r="E5889" s="317"/>
      <c r="F5889" s="308"/>
      <c r="G5889" s="298" t="s">
        <v>833</v>
      </c>
      <c r="H5889" s="299"/>
      <c r="I5889" s="299"/>
      <c r="J5889" s="299"/>
      <c r="K5889" s="299"/>
      <c r="L5889" s="299"/>
      <c r="M5889" s="299"/>
      <c r="N5889" s="300"/>
      <c r="O5889" s="26"/>
      <c r="P5889" s="306"/>
      <c r="Q5889" s="306"/>
      <c r="R5889" s="306"/>
      <c r="S5889" s="27"/>
      <c r="T5889" s="157"/>
      <c r="U5889" s="44">
        <f t="shared" si="185"/>
        <v>0</v>
      </c>
      <c r="V5889" s="44">
        <f t="shared" si="186"/>
        <v>1469</v>
      </c>
      <c r="W5889" s="44">
        <f>IFERROR(VLOOKUP(V5889,workings!$B$5:$C$650,2,FALSE),0)</f>
        <v>0</v>
      </c>
      <c r="X5889" s="44"/>
      <c r="Y5889" s="44"/>
      <c r="Z5889" s="44"/>
      <c r="AA5889" s="44"/>
      <c r="AB5889" s="102"/>
      <c r="AC5889" s="102"/>
      <c r="AD5889" s="102"/>
      <c r="AE5889" s="102"/>
      <c r="AF5889" s="102"/>
      <c r="AG5889" s="102"/>
      <c r="AH5889" s="102"/>
      <c r="AI5889" s="102"/>
      <c r="AJ5889" s="102"/>
      <c r="AK5889" s="102"/>
      <c r="AL5889" s="102"/>
      <c r="AM5889" s="102"/>
      <c r="AN5889" s="102"/>
      <c r="AO5889" s="102"/>
      <c r="AP5889" s="102"/>
      <c r="AQ5889" s="102"/>
      <c r="AR5889" s="102"/>
      <c r="AS5889" s="102"/>
      <c r="AT5889" s="102"/>
      <c r="AU5889" s="102"/>
      <c r="AV5889" s="102"/>
      <c r="AW5889" s="102"/>
      <c r="AX5889" s="102"/>
      <c r="AY5889" s="102"/>
      <c r="AZ5889" s="102"/>
      <c r="BA5889" s="102"/>
      <c r="BB5889" s="102"/>
      <c r="BC5889" s="102"/>
      <c r="BD5889" s="102"/>
      <c r="BE5889" s="102"/>
      <c r="BF5889" s="102"/>
      <c r="BG5889" s="102"/>
      <c r="BH5889" s="102"/>
      <c r="BI5889" s="102"/>
      <c r="BJ5889" s="102"/>
      <c r="BK5889" s="102"/>
      <c r="BL5889" s="102"/>
      <c r="BM5889" s="102"/>
    </row>
    <row r="5890" spans="1:65" s="25" customFormat="1" ht="15" x14ac:dyDescent="0.2">
      <c r="A5890" s="308"/>
      <c r="B5890" s="380"/>
      <c r="C5890" s="314"/>
      <c r="D5890" s="314"/>
      <c r="E5890" s="317"/>
      <c r="F5890" s="308"/>
      <c r="G5890" s="298" t="s">
        <v>833</v>
      </c>
      <c r="H5890" s="301"/>
      <c r="I5890" s="301"/>
      <c r="J5890" s="301"/>
      <c r="K5890" s="301"/>
      <c r="L5890" s="301"/>
      <c r="M5890" s="301"/>
      <c r="N5890" s="302"/>
      <c r="O5890" s="22"/>
      <c r="P5890" s="294"/>
      <c r="Q5890" s="294"/>
      <c r="R5890" s="294"/>
      <c r="S5890" s="28"/>
      <c r="T5890" s="157"/>
      <c r="U5890" s="44">
        <f t="shared" si="185"/>
        <v>0</v>
      </c>
      <c r="V5890" s="44">
        <f t="shared" si="186"/>
        <v>1469</v>
      </c>
      <c r="W5890" s="44">
        <f>IFERROR(VLOOKUP(V5890,workings!$B$5:$C$650,2,FALSE),0)</f>
        <v>0</v>
      </c>
      <c r="X5890" s="44"/>
      <c r="Y5890" s="44"/>
      <c r="Z5890" s="44"/>
      <c r="AA5890" s="44"/>
      <c r="AB5890" s="102"/>
      <c r="AC5890" s="102"/>
      <c r="AD5890" s="102"/>
      <c r="AE5890" s="102"/>
      <c r="AF5890" s="102"/>
      <c r="AG5890" s="102"/>
      <c r="AH5890" s="102"/>
      <c r="AI5890" s="102"/>
      <c r="AJ5890" s="102"/>
      <c r="AK5890" s="102"/>
      <c r="AL5890" s="102"/>
      <c r="AM5890" s="102"/>
      <c r="AN5890" s="102"/>
      <c r="AO5890" s="102"/>
      <c r="AP5890" s="102"/>
      <c r="AQ5890" s="102"/>
      <c r="AR5890" s="102"/>
      <c r="AS5890" s="102"/>
      <c r="AT5890" s="102"/>
      <c r="AU5890" s="102"/>
      <c r="AV5890" s="102"/>
      <c r="AW5890" s="102"/>
      <c r="AX5890" s="102"/>
      <c r="AY5890" s="102"/>
      <c r="AZ5890" s="102"/>
      <c r="BA5890" s="102"/>
      <c r="BB5890" s="102"/>
      <c r="BC5890" s="102"/>
      <c r="BD5890" s="102"/>
      <c r="BE5890" s="102"/>
      <c r="BF5890" s="102"/>
      <c r="BG5890" s="102"/>
      <c r="BH5890" s="102"/>
      <c r="BI5890" s="102"/>
      <c r="BJ5890" s="102"/>
      <c r="BK5890" s="102"/>
      <c r="BL5890" s="102"/>
      <c r="BM5890" s="102"/>
    </row>
    <row r="5891" spans="1:65" s="25" customFormat="1" ht="15.75" thickBot="1" x14ac:dyDescent="0.25">
      <c r="A5891" s="309"/>
      <c r="B5891" s="381"/>
      <c r="C5891" s="315"/>
      <c r="D5891" s="315"/>
      <c r="E5891" s="318"/>
      <c r="F5891" s="320"/>
      <c r="G5891" s="303" t="s">
        <v>833</v>
      </c>
      <c r="H5891" s="304"/>
      <c r="I5891" s="304"/>
      <c r="J5891" s="304"/>
      <c r="K5891" s="304"/>
      <c r="L5891" s="304"/>
      <c r="M5891" s="304"/>
      <c r="N5891" s="305"/>
      <c r="O5891" s="26"/>
      <c r="P5891" s="306"/>
      <c r="Q5891" s="306"/>
      <c r="R5891" s="306"/>
      <c r="S5891" s="29"/>
      <c r="T5891" s="158"/>
      <c r="U5891" s="44">
        <f t="shared" si="185"/>
        <v>0</v>
      </c>
      <c r="V5891" s="44">
        <f t="shared" si="186"/>
        <v>1469</v>
      </c>
      <c r="W5891" s="44">
        <f>IFERROR(VLOOKUP(V5891,workings!$B$5:$C$650,2,FALSE),0)</f>
        <v>0</v>
      </c>
      <c r="X5891" s="44"/>
      <c r="Y5891" s="44"/>
      <c r="Z5891" s="44"/>
      <c r="AA5891" s="44"/>
      <c r="AB5891" s="102"/>
      <c r="AC5891" s="102"/>
      <c r="AD5891" s="102"/>
      <c r="AE5891" s="102"/>
      <c r="AF5891" s="102"/>
      <c r="AG5891" s="102"/>
      <c r="AH5891" s="102"/>
      <c r="AI5891" s="102"/>
      <c r="AJ5891" s="102"/>
      <c r="AK5891" s="102"/>
      <c r="AL5891" s="102"/>
      <c r="AM5891" s="102"/>
      <c r="AN5891" s="102"/>
      <c r="AO5891" s="102"/>
      <c r="AP5891" s="102"/>
      <c r="AQ5891" s="102"/>
      <c r="AR5891" s="102"/>
      <c r="AS5891" s="102"/>
      <c r="AT5891" s="102"/>
      <c r="AU5891" s="102"/>
      <c r="AV5891" s="102"/>
      <c r="AW5891" s="102"/>
      <c r="AX5891" s="102"/>
      <c r="AY5891" s="102"/>
      <c r="AZ5891" s="102"/>
      <c r="BA5891" s="102"/>
      <c r="BB5891" s="102"/>
      <c r="BC5891" s="102"/>
      <c r="BD5891" s="102"/>
      <c r="BE5891" s="102"/>
      <c r="BF5891" s="102"/>
      <c r="BG5891" s="102"/>
      <c r="BH5891" s="102"/>
      <c r="BI5891" s="102"/>
      <c r="BJ5891" s="102"/>
      <c r="BK5891" s="102"/>
      <c r="BL5891" s="102"/>
      <c r="BM5891" s="102"/>
    </row>
    <row r="5892" spans="1:65" s="25" customFormat="1" ht="15.75" customHeight="1" thickBot="1" x14ac:dyDescent="0.25">
      <c r="A5892" s="307">
        <v>1470</v>
      </c>
      <c r="B5892" s="379">
        <v>14</v>
      </c>
      <c r="C5892" s="313" t="s">
        <v>34</v>
      </c>
      <c r="D5892" s="313" t="s">
        <v>2555</v>
      </c>
      <c r="E5892" s="316" t="s">
        <v>51</v>
      </c>
      <c r="F5892" s="319"/>
      <c r="G5892" s="21"/>
      <c r="H5892" s="21"/>
      <c r="I5892" s="21"/>
      <c r="J5892" s="21"/>
      <c r="K5892" s="21"/>
      <c r="L5892" s="21"/>
      <c r="M5892" s="21"/>
      <c r="N5892" s="21"/>
      <c r="O5892" s="22"/>
      <c r="P5892" s="294"/>
      <c r="Q5892" s="294"/>
      <c r="R5892" s="294"/>
      <c r="S5892" s="23"/>
      <c r="T5892" s="156"/>
      <c r="U5892" s="44">
        <f t="shared" si="185"/>
        <v>0</v>
      </c>
      <c r="V5892" s="44">
        <f t="shared" si="186"/>
        <v>1470</v>
      </c>
      <c r="W5892" s="44">
        <f>IFERROR(VLOOKUP(V5892,workings!$B$5:$C$650,2,FALSE),0)</f>
        <v>0</v>
      </c>
      <c r="X5892" s="44"/>
      <c r="Y5892" s="44"/>
      <c r="Z5892" s="44"/>
      <c r="AA5892" s="44"/>
      <c r="AB5892" s="102"/>
      <c r="AC5892" s="102"/>
      <c r="AD5892" s="102"/>
      <c r="AE5892" s="102"/>
      <c r="AF5892" s="102"/>
      <c r="AG5892" s="102"/>
      <c r="AH5892" s="102"/>
      <c r="AI5892" s="102"/>
      <c r="AJ5892" s="102"/>
      <c r="AK5892" s="102"/>
      <c r="AL5892" s="102"/>
      <c r="AM5892" s="102"/>
      <c r="AN5892" s="102"/>
      <c r="AO5892" s="102"/>
      <c r="AP5892" s="102"/>
      <c r="AQ5892" s="102"/>
      <c r="AR5892" s="102"/>
      <c r="AS5892" s="102"/>
      <c r="AT5892" s="102"/>
      <c r="AU5892" s="102"/>
      <c r="AV5892" s="102"/>
      <c r="AW5892" s="102"/>
      <c r="AX5892" s="102"/>
      <c r="AY5892" s="102"/>
      <c r="AZ5892" s="102"/>
      <c r="BA5892" s="102"/>
      <c r="BB5892" s="102"/>
      <c r="BC5892" s="102"/>
      <c r="BD5892" s="102"/>
      <c r="BE5892" s="102"/>
      <c r="BF5892" s="102"/>
      <c r="BG5892" s="102"/>
      <c r="BH5892" s="102"/>
      <c r="BI5892" s="102"/>
      <c r="BJ5892" s="102"/>
      <c r="BK5892" s="102"/>
      <c r="BL5892" s="102"/>
      <c r="BM5892" s="102"/>
    </row>
    <row r="5893" spans="1:65" s="25" customFormat="1" ht="15.75" thickBot="1" x14ac:dyDescent="0.25">
      <c r="A5893" s="308"/>
      <c r="B5893" s="380"/>
      <c r="C5893" s="314"/>
      <c r="D5893" s="314"/>
      <c r="E5893" s="317"/>
      <c r="F5893" s="308"/>
      <c r="G5893" s="298" t="s">
        <v>2556</v>
      </c>
      <c r="H5893" s="299"/>
      <c r="I5893" s="299"/>
      <c r="J5893" s="299"/>
      <c r="K5893" s="299"/>
      <c r="L5893" s="299"/>
      <c r="M5893" s="299"/>
      <c r="N5893" s="300"/>
      <c r="O5893" s="26"/>
      <c r="P5893" s="306"/>
      <c r="Q5893" s="306"/>
      <c r="R5893" s="306"/>
      <c r="S5893" s="27"/>
      <c r="T5893" s="157"/>
      <c r="U5893" s="44">
        <f t="shared" si="185"/>
        <v>0</v>
      </c>
      <c r="V5893" s="44">
        <f t="shared" si="186"/>
        <v>1470</v>
      </c>
      <c r="W5893" s="44">
        <f>IFERROR(VLOOKUP(V5893,workings!$B$5:$C$650,2,FALSE),0)</f>
        <v>0</v>
      </c>
      <c r="X5893" s="44"/>
      <c r="Y5893" s="44"/>
      <c r="Z5893" s="44"/>
      <c r="AA5893" s="44"/>
      <c r="AB5893" s="102"/>
      <c r="AC5893" s="102"/>
      <c r="AD5893" s="102"/>
      <c r="AE5893" s="102"/>
      <c r="AF5893" s="102"/>
      <c r="AG5893" s="102"/>
      <c r="AH5893" s="102"/>
      <c r="AI5893" s="102"/>
      <c r="AJ5893" s="102"/>
      <c r="AK5893" s="102"/>
      <c r="AL5893" s="102"/>
      <c r="AM5893" s="102"/>
      <c r="AN5893" s="102"/>
      <c r="AO5893" s="102"/>
      <c r="AP5893" s="102"/>
      <c r="AQ5893" s="102"/>
      <c r="AR5893" s="102"/>
      <c r="AS5893" s="102"/>
      <c r="AT5893" s="102"/>
      <c r="AU5893" s="102"/>
      <c r="AV5893" s="102"/>
      <c r="AW5893" s="102"/>
      <c r="AX5893" s="102"/>
      <c r="AY5893" s="102"/>
      <c r="AZ5893" s="102"/>
      <c r="BA5893" s="102"/>
      <c r="BB5893" s="102"/>
      <c r="BC5893" s="102"/>
      <c r="BD5893" s="102"/>
      <c r="BE5893" s="102"/>
      <c r="BF5893" s="102"/>
      <c r="BG5893" s="102"/>
      <c r="BH5893" s="102"/>
      <c r="BI5893" s="102"/>
      <c r="BJ5893" s="102"/>
      <c r="BK5893" s="102"/>
      <c r="BL5893" s="102"/>
      <c r="BM5893" s="102"/>
    </row>
    <row r="5894" spans="1:65" s="25" customFormat="1" ht="15" x14ac:dyDescent="0.2">
      <c r="A5894" s="308"/>
      <c r="B5894" s="380"/>
      <c r="C5894" s="314"/>
      <c r="D5894" s="314"/>
      <c r="E5894" s="317"/>
      <c r="F5894" s="308"/>
      <c r="G5894" s="298" t="s">
        <v>2556</v>
      </c>
      <c r="H5894" s="301"/>
      <c r="I5894" s="301"/>
      <c r="J5894" s="301"/>
      <c r="K5894" s="301"/>
      <c r="L5894" s="301"/>
      <c r="M5894" s="301"/>
      <c r="N5894" s="302"/>
      <c r="O5894" s="22"/>
      <c r="P5894" s="294"/>
      <c r="Q5894" s="294"/>
      <c r="R5894" s="294"/>
      <c r="S5894" s="28"/>
      <c r="T5894" s="157"/>
      <c r="U5894" s="44">
        <f t="shared" si="185"/>
        <v>0</v>
      </c>
      <c r="V5894" s="44">
        <f t="shared" si="186"/>
        <v>1470</v>
      </c>
      <c r="W5894" s="44">
        <f>IFERROR(VLOOKUP(V5894,workings!$B$5:$C$650,2,FALSE),0)</f>
        <v>0</v>
      </c>
      <c r="X5894" s="44"/>
      <c r="Y5894" s="44"/>
      <c r="Z5894" s="44"/>
      <c r="AA5894" s="44"/>
      <c r="AB5894" s="102"/>
      <c r="AC5894" s="102"/>
      <c r="AD5894" s="102"/>
      <c r="AE5894" s="102"/>
      <c r="AF5894" s="102"/>
      <c r="AG5894" s="102"/>
      <c r="AH5894" s="102"/>
      <c r="AI5894" s="102"/>
      <c r="AJ5894" s="102"/>
      <c r="AK5894" s="102"/>
      <c r="AL5894" s="102"/>
      <c r="AM5894" s="102"/>
      <c r="AN5894" s="102"/>
      <c r="AO5894" s="102"/>
      <c r="AP5894" s="102"/>
      <c r="AQ5894" s="102"/>
      <c r="AR5894" s="102"/>
      <c r="AS5894" s="102"/>
      <c r="AT5894" s="102"/>
      <c r="AU5894" s="102"/>
      <c r="AV5894" s="102"/>
      <c r="AW5894" s="102"/>
      <c r="AX5894" s="102"/>
      <c r="AY5894" s="102"/>
      <c r="AZ5894" s="102"/>
      <c r="BA5894" s="102"/>
      <c r="BB5894" s="102"/>
      <c r="BC5894" s="102"/>
      <c r="BD5894" s="102"/>
      <c r="BE5894" s="102"/>
      <c r="BF5894" s="102"/>
      <c r="BG5894" s="102"/>
      <c r="BH5894" s="102"/>
      <c r="BI5894" s="102"/>
      <c r="BJ5894" s="102"/>
      <c r="BK5894" s="102"/>
      <c r="BL5894" s="102"/>
      <c r="BM5894" s="102"/>
    </row>
    <row r="5895" spans="1:65" s="25" customFormat="1" ht="15.75" thickBot="1" x14ac:dyDescent="0.25">
      <c r="A5895" s="309"/>
      <c r="B5895" s="381"/>
      <c r="C5895" s="315"/>
      <c r="D5895" s="315"/>
      <c r="E5895" s="318"/>
      <c r="F5895" s="320"/>
      <c r="G5895" s="303" t="s">
        <v>2556</v>
      </c>
      <c r="H5895" s="304"/>
      <c r="I5895" s="304"/>
      <c r="J5895" s="304"/>
      <c r="K5895" s="304"/>
      <c r="L5895" s="304"/>
      <c r="M5895" s="304"/>
      <c r="N5895" s="305"/>
      <c r="O5895" s="26"/>
      <c r="P5895" s="306"/>
      <c r="Q5895" s="306"/>
      <c r="R5895" s="306"/>
      <c r="S5895" s="29"/>
      <c r="T5895" s="158"/>
      <c r="U5895" s="44">
        <f t="shared" si="185"/>
        <v>0</v>
      </c>
      <c r="V5895" s="44">
        <f t="shared" si="186"/>
        <v>1470</v>
      </c>
      <c r="W5895" s="44">
        <f>IFERROR(VLOOKUP(V5895,workings!$B$5:$C$650,2,FALSE),0)</f>
        <v>0</v>
      </c>
      <c r="X5895" s="44"/>
      <c r="Y5895" s="44"/>
      <c r="Z5895" s="44"/>
      <c r="AA5895" s="44"/>
      <c r="AB5895" s="102"/>
      <c r="AC5895" s="102"/>
      <c r="AD5895" s="102"/>
      <c r="AE5895" s="102"/>
      <c r="AF5895" s="102"/>
      <c r="AG5895" s="102"/>
      <c r="AH5895" s="102"/>
      <c r="AI5895" s="102"/>
      <c r="AJ5895" s="102"/>
      <c r="AK5895" s="102"/>
      <c r="AL5895" s="102"/>
      <c r="AM5895" s="102"/>
      <c r="AN5895" s="102"/>
      <c r="AO5895" s="102"/>
      <c r="AP5895" s="102"/>
      <c r="AQ5895" s="102"/>
      <c r="AR5895" s="102"/>
      <c r="AS5895" s="102"/>
      <c r="AT5895" s="102"/>
      <c r="AU5895" s="102"/>
      <c r="AV5895" s="102"/>
      <c r="AW5895" s="102"/>
      <c r="AX5895" s="102"/>
      <c r="AY5895" s="102"/>
      <c r="AZ5895" s="102"/>
      <c r="BA5895" s="102"/>
      <c r="BB5895" s="102"/>
      <c r="BC5895" s="102"/>
      <c r="BD5895" s="102"/>
      <c r="BE5895" s="102"/>
      <c r="BF5895" s="102"/>
      <c r="BG5895" s="102"/>
      <c r="BH5895" s="102"/>
      <c r="BI5895" s="102"/>
      <c r="BJ5895" s="102"/>
      <c r="BK5895" s="102"/>
      <c r="BL5895" s="102"/>
      <c r="BM5895" s="102"/>
    </row>
    <row r="5896" spans="1:65" s="25" customFormat="1" ht="15.75" customHeight="1" thickBot="1" x14ac:dyDescent="0.25">
      <c r="A5896" s="245">
        <v>1471</v>
      </c>
      <c r="B5896" s="376">
        <v>14</v>
      </c>
      <c r="C5896" s="165" t="s">
        <v>34</v>
      </c>
      <c r="D5896" s="165" t="s">
        <v>2105</v>
      </c>
      <c r="E5896" s="237" t="s">
        <v>42</v>
      </c>
      <c r="F5896" s="159"/>
      <c r="G5896" s="16" t="s">
        <v>38</v>
      </c>
      <c r="H5896" s="16"/>
      <c r="I5896" s="16"/>
      <c r="J5896" s="16"/>
      <c r="K5896" s="16"/>
      <c r="L5896" s="16"/>
      <c r="M5896" s="16"/>
      <c r="N5896" s="16"/>
      <c r="O5896" s="9"/>
      <c r="P5896" s="278"/>
      <c r="Q5896" s="278"/>
      <c r="R5896" s="278"/>
      <c r="S5896" s="10"/>
      <c r="T5896" s="156"/>
      <c r="U5896" s="44">
        <f t="shared" si="185"/>
        <v>0</v>
      </c>
      <c r="V5896" s="44">
        <f t="shared" si="186"/>
        <v>1471</v>
      </c>
      <c r="W5896" s="44" t="str">
        <f>IFERROR(VLOOKUP(V5896,workings!$B$5:$C$650,2,FALSE),0)</f>
        <v>D</v>
      </c>
      <c r="X5896" s="44"/>
      <c r="Y5896" s="44"/>
      <c r="Z5896" s="44"/>
      <c r="AA5896" s="44"/>
      <c r="AB5896" s="102"/>
      <c r="AC5896" s="102"/>
      <c r="AD5896" s="102"/>
      <c r="AE5896" s="102"/>
      <c r="AF5896" s="102"/>
      <c r="AG5896" s="102"/>
      <c r="AH5896" s="102"/>
      <c r="AI5896" s="102"/>
      <c r="AJ5896" s="102"/>
      <c r="AK5896" s="102"/>
      <c r="AL5896" s="102"/>
      <c r="AM5896" s="102"/>
      <c r="AN5896" s="102"/>
      <c r="AO5896" s="102"/>
      <c r="AP5896" s="102"/>
      <c r="AQ5896" s="102"/>
      <c r="AR5896" s="102"/>
      <c r="AS5896" s="102"/>
      <c r="AT5896" s="102"/>
      <c r="AU5896" s="102"/>
      <c r="AV5896" s="102"/>
      <c r="AW5896" s="102"/>
      <c r="AX5896" s="102"/>
      <c r="AY5896" s="102"/>
      <c r="AZ5896" s="102"/>
      <c r="BA5896" s="102"/>
      <c r="BB5896" s="102"/>
      <c r="BC5896" s="102"/>
      <c r="BD5896" s="102"/>
      <c r="BE5896" s="102"/>
      <c r="BF5896" s="102"/>
      <c r="BG5896" s="102"/>
      <c r="BH5896" s="102"/>
      <c r="BI5896" s="102"/>
      <c r="BJ5896" s="102"/>
      <c r="BK5896" s="102"/>
      <c r="BL5896" s="102"/>
      <c r="BM5896" s="102"/>
    </row>
    <row r="5897" spans="1:65" s="25" customFormat="1" ht="15.75" thickBot="1" x14ac:dyDescent="0.25">
      <c r="A5897" s="160"/>
      <c r="B5897" s="377"/>
      <c r="C5897" s="166"/>
      <c r="D5897" s="166"/>
      <c r="E5897" s="238"/>
      <c r="F5897" s="160"/>
      <c r="G5897" s="150" t="s">
        <v>3246</v>
      </c>
      <c r="H5897" s="243"/>
      <c r="I5897" s="243"/>
      <c r="J5897" s="243"/>
      <c r="K5897" s="243"/>
      <c r="L5897" s="243"/>
      <c r="M5897" s="243"/>
      <c r="N5897" s="244"/>
      <c r="O5897" s="11" t="s">
        <v>45</v>
      </c>
      <c r="P5897" s="142" t="s">
        <v>64</v>
      </c>
      <c r="Q5897" s="142"/>
      <c r="R5897" s="142"/>
      <c r="S5897" s="12"/>
      <c r="T5897" s="157"/>
      <c r="U5897" s="44" t="str">
        <f t="shared" si="185"/>
        <v>D</v>
      </c>
      <c r="V5897" s="44">
        <f t="shared" si="186"/>
        <v>1471</v>
      </c>
      <c r="W5897" s="44" t="str">
        <f>IFERROR(VLOOKUP(V5897,workings!$B$5:$C$650,2,FALSE),0)</f>
        <v>D</v>
      </c>
      <c r="X5897" s="44"/>
      <c r="Y5897" s="44"/>
      <c r="Z5897" s="44"/>
      <c r="AA5897" s="44"/>
      <c r="AB5897" s="102"/>
      <c r="AC5897" s="102"/>
      <c r="AD5897" s="102"/>
      <c r="AE5897" s="102"/>
      <c r="AF5897" s="102"/>
      <c r="AG5897" s="102"/>
      <c r="AH5897" s="102"/>
      <c r="AI5897" s="102"/>
      <c r="AJ5897" s="102"/>
      <c r="AK5897" s="102"/>
      <c r="AL5897" s="102"/>
      <c r="AM5897" s="102"/>
      <c r="AN5897" s="102"/>
      <c r="AO5897" s="102"/>
      <c r="AP5897" s="102"/>
      <c r="AQ5897" s="102"/>
      <c r="AR5897" s="102"/>
      <c r="AS5897" s="102"/>
      <c r="AT5897" s="102"/>
      <c r="AU5897" s="102"/>
      <c r="AV5897" s="102"/>
      <c r="AW5897" s="102"/>
      <c r="AX5897" s="102"/>
      <c r="AY5897" s="102"/>
      <c r="AZ5897" s="102"/>
      <c r="BA5897" s="102"/>
      <c r="BB5897" s="102"/>
      <c r="BC5897" s="102"/>
      <c r="BD5897" s="102"/>
      <c r="BE5897" s="102"/>
      <c r="BF5897" s="102"/>
      <c r="BG5897" s="102"/>
      <c r="BH5897" s="102"/>
      <c r="BI5897" s="102"/>
      <c r="BJ5897" s="102"/>
      <c r="BK5897" s="102"/>
      <c r="BL5897" s="102"/>
      <c r="BM5897" s="102"/>
    </row>
    <row r="5898" spans="1:65" s="25" customFormat="1" ht="15" x14ac:dyDescent="0.2">
      <c r="A5898" s="160"/>
      <c r="B5898" s="377"/>
      <c r="C5898" s="166"/>
      <c r="D5898" s="166"/>
      <c r="E5898" s="238"/>
      <c r="F5898" s="160"/>
      <c r="G5898" s="150"/>
      <c r="H5898" s="151"/>
      <c r="I5898" s="151"/>
      <c r="J5898" s="151"/>
      <c r="K5898" s="151"/>
      <c r="L5898" s="151"/>
      <c r="M5898" s="151"/>
      <c r="N5898" s="152"/>
      <c r="O5898" s="9"/>
      <c r="P5898" s="278"/>
      <c r="Q5898" s="278"/>
      <c r="R5898" s="278"/>
      <c r="S5898" s="13"/>
      <c r="T5898" s="157"/>
      <c r="U5898" s="44">
        <f t="shared" si="185"/>
        <v>0</v>
      </c>
      <c r="V5898" s="44">
        <f t="shared" si="186"/>
        <v>1471</v>
      </c>
      <c r="W5898" s="44" t="str">
        <f>IFERROR(VLOOKUP(V5898,workings!$B$5:$C$650,2,FALSE),0)</f>
        <v>D</v>
      </c>
      <c r="X5898" s="44"/>
      <c r="Y5898" s="44"/>
      <c r="Z5898" s="44"/>
      <c r="AA5898" s="44"/>
      <c r="AB5898" s="102"/>
      <c r="AC5898" s="102"/>
      <c r="AD5898" s="102"/>
      <c r="AE5898" s="102"/>
      <c r="AF5898" s="102"/>
      <c r="AG5898" s="102"/>
      <c r="AH5898" s="102"/>
      <c r="AI5898" s="102"/>
      <c r="AJ5898" s="102"/>
      <c r="AK5898" s="102"/>
      <c r="AL5898" s="102"/>
      <c r="AM5898" s="102"/>
      <c r="AN5898" s="102"/>
      <c r="AO5898" s="102"/>
      <c r="AP5898" s="102"/>
      <c r="AQ5898" s="102"/>
      <c r="AR5898" s="102"/>
      <c r="AS5898" s="102"/>
      <c r="AT5898" s="102"/>
      <c r="AU5898" s="102"/>
      <c r="AV5898" s="102"/>
      <c r="AW5898" s="102"/>
      <c r="AX5898" s="102"/>
      <c r="AY5898" s="102"/>
      <c r="AZ5898" s="102"/>
      <c r="BA5898" s="102"/>
      <c r="BB5898" s="102"/>
      <c r="BC5898" s="102"/>
      <c r="BD5898" s="102"/>
      <c r="BE5898" s="102"/>
      <c r="BF5898" s="102"/>
      <c r="BG5898" s="102"/>
      <c r="BH5898" s="102"/>
      <c r="BI5898" s="102"/>
      <c r="BJ5898" s="102"/>
      <c r="BK5898" s="102"/>
      <c r="BL5898" s="102"/>
      <c r="BM5898" s="102"/>
    </row>
    <row r="5899" spans="1:65" s="25" customFormat="1" ht="15.75" thickBot="1" x14ac:dyDescent="0.25">
      <c r="A5899" s="246"/>
      <c r="B5899" s="378"/>
      <c r="C5899" s="167"/>
      <c r="D5899" s="167"/>
      <c r="E5899" s="239"/>
      <c r="F5899" s="161"/>
      <c r="G5899" s="153"/>
      <c r="H5899" s="154"/>
      <c r="I5899" s="154"/>
      <c r="J5899" s="154"/>
      <c r="K5899" s="154"/>
      <c r="L5899" s="154"/>
      <c r="M5899" s="154"/>
      <c r="N5899" s="155"/>
      <c r="O5899" s="11"/>
      <c r="P5899" s="142"/>
      <c r="Q5899" s="142"/>
      <c r="R5899" s="142"/>
      <c r="S5899" s="14"/>
      <c r="T5899" s="158"/>
      <c r="U5899" s="44">
        <f t="shared" si="185"/>
        <v>0</v>
      </c>
      <c r="V5899" s="44">
        <f t="shared" si="186"/>
        <v>1471</v>
      </c>
      <c r="W5899" s="44" t="str">
        <f>IFERROR(VLOOKUP(V5899,workings!$B$5:$C$650,2,FALSE),0)</f>
        <v>D</v>
      </c>
      <c r="X5899" s="44"/>
      <c r="Y5899" s="44"/>
      <c r="Z5899" s="44"/>
      <c r="AA5899" s="44"/>
      <c r="AB5899" s="102"/>
      <c r="AC5899" s="102"/>
      <c r="AD5899" s="102"/>
      <c r="AE5899" s="102"/>
      <c r="AF5899" s="102"/>
      <c r="AG5899" s="102"/>
      <c r="AH5899" s="102"/>
      <c r="AI5899" s="102"/>
      <c r="AJ5899" s="102"/>
      <c r="AK5899" s="102"/>
      <c r="AL5899" s="102"/>
      <c r="AM5899" s="102"/>
      <c r="AN5899" s="102"/>
      <c r="AO5899" s="102"/>
      <c r="AP5899" s="102"/>
      <c r="AQ5899" s="102"/>
      <c r="AR5899" s="102"/>
      <c r="AS5899" s="102"/>
      <c r="AT5899" s="102"/>
      <c r="AU5899" s="102"/>
      <c r="AV5899" s="102"/>
      <c r="AW5899" s="102"/>
      <c r="AX5899" s="102"/>
      <c r="AY5899" s="102"/>
      <c r="AZ5899" s="102"/>
      <c r="BA5899" s="102"/>
      <c r="BB5899" s="102"/>
      <c r="BC5899" s="102"/>
      <c r="BD5899" s="102"/>
      <c r="BE5899" s="102"/>
      <c r="BF5899" s="102"/>
      <c r="BG5899" s="102"/>
      <c r="BH5899" s="102"/>
      <c r="BI5899" s="102"/>
      <c r="BJ5899" s="102"/>
      <c r="BK5899" s="102"/>
      <c r="BL5899" s="102"/>
      <c r="BM5899" s="102"/>
    </row>
    <row r="5900" spans="1:65" s="25" customFormat="1" ht="15.75" customHeight="1" thickBot="1" x14ac:dyDescent="0.25">
      <c r="A5900" s="307">
        <v>1472</v>
      </c>
      <c r="B5900" s="379">
        <v>14</v>
      </c>
      <c r="C5900" s="313" t="s">
        <v>34</v>
      </c>
      <c r="D5900" s="313" t="s">
        <v>2294</v>
      </c>
      <c r="E5900" s="316" t="s">
        <v>51</v>
      </c>
      <c r="F5900" s="319"/>
      <c r="G5900" s="21"/>
      <c r="H5900" s="21"/>
      <c r="I5900" s="21"/>
      <c r="J5900" s="21"/>
      <c r="K5900" s="21"/>
      <c r="L5900" s="21"/>
      <c r="M5900" s="21"/>
      <c r="N5900" s="21"/>
      <c r="O5900" s="22"/>
      <c r="P5900" s="294"/>
      <c r="Q5900" s="294"/>
      <c r="R5900" s="294"/>
      <c r="S5900" s="23"/>
      <c r="T5900" s="156"/>
      <c r="U5900" s="44">
        <f t="shared" si="185"/>
        <v>0</v>
      </c>
      <c r="V5900" s="44">
        <f t="shared" si="186"/>
        <v>1472</v>
      </c>
      <c r="W5900" s="44">
        <f>IFERROR(VLOOKUP(V5900,workings!$B$5:$C$650,2,FALSE),0)</f>
        <v>0</v>
      </c>
      <c r="X5900" s="44"/>
      <c r="Y5900" s="44"/>
      <c r="Z5900" s="44"/>
      <c r="AA5900" s="44"/>
      <c r="AB5900" s="102"/>
      <c r="AC5900" s="102"/>
      <c r="AD5900" s="102"/>
      <c r="AE5900" s="102"/>
      <c r="AF5900" s="102"/>
      <c r="AG5900" s="102"/>
      <c r="AH5900" s="102"/>
      <c r="AI5900" s="102"/>
      <c r="AJ5900" s="102"/>
      <c r="AK5900" s="102"/>
      <c r="AL5900" s="102"/>
      <c r="AM5900" s="102"/>
      <c r="AN5900" s="102"/>
      <c r="AO5900" s="102"/>
      <c r="AP5900" s="102"/>
      <c r="AQ5900" s="102"/>
      <c r="AR5900" s="102"/>
      <c r="AS5900" s="102"/>
      <c r="AT5900" s="102"/>
      <c r="AU5900" s="102"/>
      <c r="AV5900" s="102"/>
      <c r="AW5900" s="102"/>
      <c r="AX5900" s="102"/>
      <c r="AY5900" s="102"/>
      <c r="AZ5900" s="102"/>
      <c r="BA5900" s="102"/>
      <c r="BB5900" s="102"/>
      <c r="BC5900" s="102"/>
      <c r="BD5900" s="102"/>
      <c r="BE5900" s="102"/>
      <c r="BF5900" s="102"/>
      <c r="BG5900" s="102"/>
      <c r="BH5900" s="102"/>
      <c r="BI5900" s="102"/>
      <c r="BJ5900" s="102"/>
      <c r="BK5900" s="102"/>
      <c r="BL5900" s="102"/>
      <c r="BM5900" s="102"/>
    </row>
    <row r="5901" spans="1:65" s="25" customFormat="1" ht="15.75" thickBot="1" x14ac:dyDescent="0.25">
      <c r="A5901" s="308"/>
      <c r="B5901" s="380"/>
      <c r="C5901" s="314"/>
      <c r="D5901" s="314"/>
      <c r="E5901" s="317"/>
      <c r="F5901" s="308"/>
      <c r="G5901" s="298"/>
      <c r="H5901" s="299"/>
      <c r="I5901" s="299"/>
      <c r="J5901" s="299"/>
      <c r="K5901" s="299"/>
      <c r="L5901" s="299"/>
      <c r="M5901" s="299"/>
      <c r="N5901" s="300"/>
      <c r="O5901" s="26"/>
      <c r="P5901" s="306"/>
      <c r="Q5901" s="306"/>
      <c r="R5901" s="306"/>
      <c r="S5901" s="27"/>
      <c r="T5901" s="157"/>
      <c r="U5901" s="44">
        <f t="shared" si="185"/>
        <v>0</v>
      </c>
      <c r="V5901" s="44">
        <f t="shared" si="186"/>
        <v>1472</v>
      </c>
      <c r="W5901" s="44">
        <f>IFERROR(VLOOKUP(V5901,workings!$B$5:$C$650,2,FALSE),0)</f>
        <v>0</v>
      </c>
      <c r="X5901" s="44"/>
      <c r="Y5901" s="44"/>
      <c r="Z5901" s="44"/>
      <c r="AA5901" s="44"/>
      <c r="AB5901" s="102"/>
      <c r="AC5901" s="102"/>
      <c r="AD5901" s="102"/>
      <c r="AE5901" s="102"/>
      <c r="AF5901" s="102"/>
      <c r="AG5901" s="102"/>
      <c r="AH5901" s="102"/>
      <c r="AI5901" s="102"/>
      <c r="AJ5901" s="102"/>
      <c r="AK5901" s="102"/>
      <c r="AL5901" s="102"/>
      <c r="AM5901" s="102"/>
      <c r="AN5901" s="102"/>
      <c r="AO5901" s="102"/>
      <c r="AP5901" s="102"/>
      <c r="AQ5901" s="102"/>
      <c r="AR5901" s="102"/>
      <c r="AS5901" s="102"/>
      <c r="AT5901" s="102"/>
      <c r="AU5901" s="102"/>
      <c r="AV5901" s="102"/>
      <c r="AW5901" s="102"/>
      <c r="AX5901" s="102"/>
      <c r="AY5901" s="102"/>
      <c r="AZ5901" s="102"/>
      <c r="BA5901" s="102"/>
      <c r="BB5901" s="102"/>
      <c r="BC5901" s="102"/>
      <c r="BD5901" s="102"/>
      <c r="BE5901" s="102"/>
      <c r="BF5901" s="102"/>
      <c r="BG5901" s="102"/>
      <c r="BH5901" s="102"/>
      <c r="BI5901" s="102"/>
      <c r="BJ5901" s="102"/>
      <c r="BK5901" s="102"/>
      <c r="BL5901" s="102"/>
      <c r="BM5901" s="102"/>
    </row>
    <row r="5902" spans="1:65" s="25" customFormat="1" ht="15" x14ac:dyDescent="0.2">
      <c r="A5902" s="308"/>
      <c r="B5902" s="380"/>
      <c r="C5902" s="314"/>
      <c r="D5902" s="314"/>
      <c r="E5902" s="317"/>
      <c r="F5902" s="308"/>
      <c r="G5902" s="298"/>
      <c r="H5902" s="301"/>
      <c r="I5902" s="301"/>
      <c r="J5902" s="301"/>
      <c r="K5902" s="301"/>
      <c r="L5902" s="301"/>
      <c r="M5902" s="301"/>
      <c r="N5902" s="302"/>
      <c r="O5902" s="22"/>
      <c r="P5902" s="294"/>
      <c r="Q5902" s="294"/>
      <c r="R5902" s="294"/>
      <c r="S5902" s="28"/>
      <c r="T5902" s="157"/>
      <c r="U5902" s="44">
        <f t="shared" si="185"/>
        <v>0</v>
      </c>
      <c r="V5902" s="44">
        <f t="shared" si="186"/>
        <v>1472</v>
      </c>
      <c r="W5902" s="44">
        <f>IFERROR(VLOOKUP(V5902,workings!$B$5:$C$650,2,FALSE),0)</f>
        <v>0</v>
      </c>
      <c r="X5902" s="44"/>
      <c r="Y5902" s="44"/>
      <c r="Z5902" s="44"/>
      <c r="AA5902" s="44"/>
      <c r="AB5902" s="102"/>
      <c r="AC5902" s="102"/>
      <c r="AD5902" s="102"/>
      <c r="AE5902" s="102"/>
      <c r="AF5902" s="102"/>
      <c r="AG5902" s="102"/>
      <c r="AH5902" s="102"/>
      <c r="AI5902" s="102"/>
      <c r="AJ5902" s="102"/>
      <c r="AK5902" s="102"/>
      <c r="AL5902" s="102"/>
      <c r="AM5902" s="102"/>
      <c r="AN5902" s="102"/>
      <c r="AO5902" s="102"/>
      <c r="AP5902" s="102"/>
      <c r="AQ5902" s="102"/>
      <c r="AR5902" s="102"/>
      <c r="AS5902" s="102"/>
      <c r="AT5902" s="102"/>
      <c r="AU5902" s="102"/>
      <c r="AV5902" s="102"/>
      <c r="AW5902" s="102"/>
      <c r="AX5902" s="102"/>
      <c r="AY5902" s="102"/>
      <c r="AZ5902" s="102"/>
      <c r="BA5902" s="102"/>
      <c r="BB5902" s="102"/>
      <c r="BC5902" s="102"/>
      <c r="BD5902" s="102"/>
      <c r="BE5902" s="102"/>
      <c r="BF5902" s="102"/>
      <c r="BG5902" s="102"/>
      <c r="BH5902" s="102"/>
      <c r="BI5902" s="102"/>
      <c r="BJ5902" s="102"/>
      <c r="BK5902" s="102"/>
      <c r="BL5902" s="102"/>
      <c r="BM5902" s="102"/>
    </row>
    <row r="5903" spans="1:65" s="25" customFormat="1" ht="15.75" thickBot="1" x14ac:dyDescent="0.25">
      <c r="A5903" s="309"/>
      <c r="B5903" s="381"/>
      <c r="C5903" s="315"/>
      <c r="D5903" s="315"/>
      <c r="E5903" s="318"/>
      <c r="F5903" s="320"/>
      <c r="G5903" s="303"/>
      <c r="H5903" s="304"/>
      <c r="I5903" s="304"/>
      <c r="J5903" s="304"/>
      <c r="K5903" s="304"/>
      <c r="L5903" s="304"/>
      <c r="M5903" s="304"/>
      <c r="N5903" s="305"/>
      <c r="O5903" s="26"/>
      <c r="P5903" s="306"/>
      <c r="Q5903" s="306"/>
      <c r="R5903" s="306"/>
      <c r="S5903" s="29"/>
      <c r="T5903" s="158"/>
      <c r="U5903" s="44">
        <f t="shared" si="185"/>
        <v>0</v>
      </c>
      <c r="V5903" s="44">
        <f t="shared" si="186"/>
        <v>1472</v>
      </c>
      <c r="W5903" s="44">
        <f>IFERROR(VLOOKUP(V5903,workings!$B$5:$C$650,2,FALSE),0)</f>
        <v>0</v>
      </c>
      <c r="X5903" s="44"/>
      <c r="Y5903" s="44"/>
      <c r="Z5903" s="44"/>
      <c r="AA5903" s="44"/>
      <c r="AB5903" s="102"/>
      <c r="AC5903" s="102"/>
      <c r="AD5903" s="102"/>
      <c r="AE5903" s="102"/>
      <c r="AF5903" s="102"/>
      <c r="AG5903" s="102"/>
      <c r="AH5903" s="102"/>
      <c r="AI5903" s="102"/>
      <c r="AJ5903" s="102"/>
      <c r="AK5903" s="102"/>
      <c r="AL5903" s="102"/>
      <c r="AM5903" s="102"/>
      <c r="AN5903" s="102"/>
      <c r="AO5903" s="102"/>
      <c r="AP5903" s="102"/>
      <c r="AQ5903" s="102"/>
      <c r="AR5903" s="102"/>
      <c r="AS5903" s="102"/>
      <c r="AT5903" s="102"/>
      <c r="AU5903" s="102"/>
      <c r="AV5903" s="102"/>
      <c r="AW5903" s="102"/>
      <c r="AX5903" s="102"/>
      <c r="AY5903" s="102"/>
      <c r="AZ5903" s="102"/>
      <c r="BA5903" s="102"/>
      <c r="BB5903" s="102"/>
      <c r="BC5903" s="102"/>
      <c r="BD5903" s="102"/>
      <c r="BE5903" s="102"/>
      <c r="BF5903" s="102"/>
      <c r="BG5903" s="102"/>
      <c r="BH5903" s="102"/>
      <c r="BI5903" s="102"/>
      <c r="BJ5903" s="102"/>
      <c r="BK5903" s="102"/>
      <c r="BL5903" s="102"/>
      <c r="BM5903" s="102"/>
    </row>
    <row r="5904" spans="1:65" s="25" customFormat="1" ht="15.75" customHeight="1" thickBot="1" x14ac:dyDescent="0.25">
      <c r="A5904" s="307">
        <v>1473</v>
      </c>
      <c r="B5904" s="379">
        <v>14</v>
      </c>
      <c r="C5904" s="313" t="s">
        <v>34</v>
      </c>
      <c r="D5904" s="313" t="s">
        <v>2479</v>
      </c>
      <c r="E5904" s="316" t="s">
        <v>36</v>
      </c>
      <c r="F5904" s="319"/>
      <c r="G5904" s="21"/>
      <c r="H5904" s="21"/>
      <c r="I5904" s="21"/>
      <c r="J5904" s="21"/>
      <c r="K5904" s="21"/>
      <c r="L5904" s="21"/>
      <c r="M5904" s="21"/>
      <c r="N5904" s="21"/>
      <c r="O5904" s="22"/>
      <c r="P5904" s="294"/>
      <c r="Q5904" s="294"/>
      <c r="R5904" s="294"/>
      <c r="S5904" s="23"/>
      <c r="T5904" s="156"/>
      <c r="U5904" s="44">
        <f t="shared" si="185"/>
        <v>0</v>
      </c>
      <c r="V5904" s="44">
        <f t="shared" si="186"/>
        <v>1473</v>
      </c>
      <c r="W5904" s="44">
        <f>IFERROR(VLOOKUP(V5904,workings!$B$5:$C$650,2,FALSE),0)</f>
        <v>0</v>
      </c>
      <c r="X5904" s="44"/>
      <c r="Y5904" s="44"/>
      <c r="Z5904" s="44"/>
      <c r="AA5904" s="44"/>
      <c r="AB5904" s="102"/>
      <c r="AC5904" s="102"/>
      <c r="AD5904" s="102"/>
      <c r="AE5904" s="102"/>
      <c r="AF5904" s="102"/>
      <c r="AG5904" s="102"/>
      <c r="AH5904" s="102"/>
      <c r="AI5904" s="102"/>
      <c r="AJ5904" s="102"/>
      <c r="AK5904" s="102"/>
      <c r="AL5904" s="102"/>
      <c r="AM5904" s="102"/>
      <c r="AN5904" s="102"/>
      <c r="AO5904" s="102"/>
      <c r="AP5904" s="102"/>
      <c r="AQ5904" s="102"/>
      <c r="AR5904" s="102"/>
      <c r="AS5904" s="102"/>
      <c r="AT5904" s="102"/>
      <c r="AU5904" s="102"/>
      <c r="AV5904" s="102"/>
      <c r="AW5904" s="102"/>
      <c r="AX5904" s="102"/>
      <c r="AY5904" s="102"/>
      <c r="AZ5904" s="102"/>
      <c r="BA5904" s="102"/>
      <c r="BB5904" s="102"/>
      <c r="BC5904" s="102"/>
      <c r="BD5904" s="102"/>
      <c r="BE5904" s="102"/>
      <c r="BF5904" s="102"/>
      <c r="BG5904" s="102"/>
      <c r="BH5904" s="102"/>
      <c r="BI5904" s="102"/>
      <c r="BJ5904" s="102"/>
      <c r="BK5904" s="102"/>
      <c r="BL5904" s="102"/>
      <c r="BM5904" s="102"/>
    </row>
    <row r="5905" spans="1:65" s="25" customFormat="1" ht="15.75" thickBot="1" x14ac:dyDescent="0.25">
      <c r="A5905" s="308"/>
      <c r="B5905" s="380"/>
      <c r="C5905" s="314"/>
      <c r="D5905" s="314"/>
      <c r="E5905" s="317"/>
      <c r="F5905" s="308"/>
      <c r="G5905" s="298"/>
      <c r="H5905" s="299"/>
      <c r="I5905" s="299"/>
      <c r="J5905" s="299"/>
      <c r="K5905" s="299"/>
      <c r="L5905" s="299"/>
      <c r="M5905" s="299"/>
      <c r="N5905" s="300"/>
      <c r="O5905" s="26"/>
      <c r="P5905" s="306"/>
      <c r="Q5905" s="306"/>
      <c r="R5905" s="306"/>
      <c r="S5905" s="27"/>
      <c r="T5905" s="157"/>
      <c r="U5905" s="44">
        <f t="shared" ref="U5905:U5968" si="187">O5905</f>
        <v>0</v>
      </c>
      <c r="V5905" s="44">
        <f t="shared" ref="V5905:V5968" si="188">IF(A5905&gt;0,A5905,V5904)</f>
        <v>1473</v>
      </c>
      <c r="W5905" s="44">
        <f>IFERROR(VLOOKUP(V5905,workings!$B$5:$C$650,2,FALSE),0)</f>
        <v>0</v>
      </c>
      <c r="X5905" s="44"/>
      <c r="Y5905" s="44"/>
      <c r="Z5905" s="44"/>
      <c r="AA5905" s="44"/>
      <c r="AB5905" s="102"/>
      <c r="AC5905" s="102"/>
      <c r="AD5905" s="102"/>
      <c r="AE5905" s="102"/>
      <c r="AF5905" s="102"/>
      <c r="AG5905" s="102"/>
      <c r="AH5905" s="102"/>
      <c r="AI5905" s="102"/>
      <c r="AJ5905" s="102"/>
      <c r="AK5905" s="102"/>
      <c r="AL5905" s="102"/>
      <c r="AM5905" s="102"/>
      <c r="AN5905" s="102"/>
      <c r="AO5905" s="102"/>
      <c r="AP5905" s="102"/>
      <c r="AQ5905" s="102"/>
      <c r="AR5905" s="102"/>
      <c r="AS5905" s="102"/>
      <c r="AT5905" s="102"/>
      <c r="AU5905" s="102"/>
      <c r="AV5905" s="102"/>
      <c r="AW5905" s="102"/>
      <c r="AX5905" s="102"/>
      <c r="AY5905" s="102"/>
      <c r="AZ5905" s="102"/>
      <c r="BA5905" s="102"/>
      <c r="BB5905" s="102"/>
      <c r="BC5905" s="102"/>
      <c r="BD5905" s="102"/>
      <c r="BE5905" s="102"/>
      <c r="BF5905" s="102"/>
      <c r="BG5905" s="102"/>
      <c r="BH5905" s="102"/>
      <c r="BI5905" s="102"/>
      <c r="BJ5905" s="102"/>
      <c r="BK5905" s="102"/>
      <c r="BL5905" s="102"/>
      <c r="BM5905" s="102"/>
    </row>
    <row r="5906" spans="1:65" s="25" customFormat="1" ht="15" x14ac:dyDescent="0.2">
      <c r="A5906" s="308"/>
      <c r="B5906" s="380"/>
      <c r="C5906" s="314"/>
      <c r="D5906" s="314"/>
      <c r="E5906" s="317"/>
      <c r="F5906" s="308"/>
      <c r="G5906" s="298"/>
      <c r="H5906" s="301"/>
      <c r="I5906" s="301"/>
      <c r="J5906" s="301"/>
      <c r="K5906" s="301"/>
      <c r="L5906" s="301"/>
      <c r="M5906" s="301"/>
      <c r="N5906" s="302"/>
      <c r="O5906" s="22"/>
      <c r="P5906" s="294"/>
      <c r="Q5906" s="294"/>
      <c r="R5906" s="294"/>
      <c r="S5906" s="28"/>
      <c r="T5906" s="157"/>
      <c r="U5906" s="44">
        <f t="shared" si="187"/>
        <v>0</v>
      </c>
      <c r="V5906" s="44">
        <f t="shared" si="188"/>
        <v>1473</v>
      </c>
      <c r="W5906" s="44">
        <f>IFERROR(VLOOKUP(V5906,workings!$B$5:$C$650,2,FALSE),0)</f>
        <v>0</v>
      </c>
      <c r="X5906" s="44"/>
      <c r="Y5906" s="44"/>
      <c r="Z5906" s="44"/>
      <c r="AA5906" s="44"/>
      <c r="AB5906" s="102"/>
      <c r="AC5906" s="102"/>
      <c r="AD5906" s="102"/>
      <c r="AE5906" s="102"/>
      <c r="AF5906" s="102"/>
      <c r="AG5906" s="102"/>
      <c r="AH5906" s="102"/>
      <c r="AI5906" s="102"/>
      <c r="AJ5906" s="102"/>
      <c r="AK5906" s="102"/>
      <c r="AL5906" s="102"/>
      <c r="AM5906" s="102"/>
      <c r="AN5906" s="102"/>
      <c r="AO5906" s="102"/>
      <c r="AP5906" s="102"/>
      <c r="AQ5906" s="102"/>
      <c r="AR5906" s="102"/>
      <c r="AS5906" s="102"/>
      <c r="AT5906" s="102"/>
      <c r="AU5906" s="102"/>
      <c r="AV5906" s="102"/>
      <c r="AW5906" s="102"/>
      <c r="AX5906" s="102"/>
      <c r="AY5906" s="102"/>
      <c r="AZ5906" s="102"/>
      <c r="BA5906" s="102"/>
      <c r="BB5906" s="102"/>
      <c r="BC5906" s="102"/>
      <c r="BD5906" s="102"/>
      <c r="BE5906" s="102"/>
      <c r="BF5906" s="102"/>
      <c r="BG5906" s="102"/>
      <c r="BH5906" s="102"/>
      <c r="BI5906" s="102"/>
      <c r="BJ5906" s="102"/>
      <c r="BK5906" s="102"/>
      <c r="BL5906" s="102"/>
      <c r="BM5906" s="102"/>
    </row>
    <row r="5907" spans="1:65" s="25" customFormat="1" ht="15.75" thickBot="1" x14ac:dyDescent="0.25">
      <c r="A5907" s="309"/>
      <c r="B5907" s="381"/>
      <c r="C5907" s="315"/>
      <c r="D5907" s="315"/>
      <c r="E5907" s="318"/>
      <c r="F5907" s="320"/>
      <c r="G5907" s="303"/>
      <c r="H5907" s="304"/>
      <c r="I5907" s="304"/>
      <c r="J5907" s="304"/>
      <c r="K5907" s="304"/>
      <c r="L5907" s="304"/>
      <c r="M5907" s="304"/>
      <c r="N5907" s="305"/>
      <c r="O5907" s="26"/>
      <c r="P5907" s="306"/>
      <c r="Q5907" s="306"/>
      <c r="R5907" s="306"/>
      <c r="S5907" s="29"/>
      <c r="T5907" s="158"/>
      <c r="U5907" s="44">
        <f t="shared" si="187"/>
        <v>0</v>
      </c>
      <c r="V5907" s="44">
        <f t="shared" si="188"/>
        <v>1473</v>
      </c>
      <c r="W5907" s="44">
        <f>IFERROR(VLOOKUP(V5907,workings!$B$5:$C$650,2,FALSE),0)</f>
        <v>0</v>
      </c>
      <c r="X5907" s="44"/>
      <c r="Y5907" s="44"/>
      <c r="Z5907" s="44"/>
      <c r="AA5907" s="44"/>
      <c r="AB5907" s="102"/>
      <c r="AC5907" s="102"/>
      <c r="AD5907" s="102"/>
      <c r="AE5907" s="102"/>
      <c r="AF5907" s="102"/>
      <c r="AG5907" s="102"/>
      <c r="AH5907" s="102"/>
      <c r="AI5907" s="102"/>
      <c r="AJ5907" s="102"/>
      <c r="AK5907" s="102"/>
      <c r="AL5907" s="102"/>
      <c r="AM5907" s="102"/>
      <c r="AN5907" s="102"/>
      <c r="AO5907" s="102"/>
      <c r="AP5907" s="102"/>
      <c r="AQ5907" s="102"/>
      <c r="AR5907" s="102"/>
      <c r="AS5907" s="102"/>
      <c r="AT5907" s="102"/>
      <c r="AU5907" s="102"/>
      <c r="AV5907" s="102"/>
      <c r="AW5907" s="102"/>
      <c r="AX5907" s="102"/>
      <c r="AY5907" s="102"/>
      <c r="AZ5907" s="102"/>
      <c r="BA5907" s="102"/>
      <c r="BB5907" s="102"/>
      <c r="BC5907" s="102"/>
      <c r="BD5907" s="102"/>
      <c r="BE5907" s="102"/>
      <c r="BF5907" s="102"/>
      <c r="BG5907" s="102"/>
      <c r="BH5907" s="102"/>
      <c r="BI5907" s="102"/>
      <c r="BJ5907" s="102"/>
      <c r="BK5907" s="102"/>
      <c r="BL5907" s="102"/>
      <c r="BM5907" s="102"/>
    </row>
    <row r="5908" spans="1:65" s="25" customFormat="1" ht="15.75" customHeight="1" thickBot="1" x14ac:dyDescent="0.25">
      <c r="A5908" s="307">
        <v>1474</v>
      </c>
      <c r="B5908" s="379">
        <v>14</v>
      </c>
      <c r="C5908" s="313" t="s">
        <v>34</v>
      </c>
      <c r="D5908" s="313" t="s">
        <v>2137</v>
      </c>
      <c r="E5908" s="316" t="s">
        <v>51</v>
      </c>
      <c r="F5908" s="319"/>
      <c r="G5908" s="21"/>
      <c r="H5908" s="21"/>
      <c r="I5908" s="21"/>
      <c r="J5908" s="21"/>
      <c r="K5908" s="21"/>
      <c r="L5908" s="21"/>
      <c r="M5908" s="21"/>
      <c r="N5908" s="21"/>
      <c r="O5908" s="22"/>
      <c r="P5908" s="294"/>
      <c r="Q5908" s="294"/>
      <c r="R5908" s="294"/>
      <c r="S5908" s="23"/>
      <c r="T5908" s="156"/>
      <c r="U5908" s="44">
        <f t="shared" si="187"/>
        <v>0</v>
      </c>
      <c r="V5908" s="44">
        <f t="shared" si="188"/>
        <v>1474</v>
      </c>
      <c r="W5908" s="44">
        <f>IFERROR(VLOOKUP(V5908,workings!$B$5:$C$650,2,FALSE),0)</f>
        <v>0</v>
      </c>
      <c r="X5908" s="44"/>
      <c r="Y5908" s="44"/>
      <c r="Z5908" s="44"/>
      <c r="AA5908" s="44"/>
      <c r="AB5908" s="102"/>
      <c r="AC5908" s="102"/>
      <c r="AD5908" s="102"/>
      <c r="AE5908" s="102"/>
      <c r="AF5908" s="102"/>
      <c r="AG5908" s="102"/>
      <c r="AH5908" s="102"/>
      <c r="AI5908" s="102"/>
      <c r="AJ5908" s="102"/>
      <c r="AK5908" s="102"/>
      <c r="AL5908" s="102"/>
      <c r="AM5908" s="102"/>
      <c r="AN5908" s="102"/>
      <c r="AO5908" s="102"/>
      <c r="AP5908" s="102"/>
      <c r="AQ5908" s="102"/>
      <c r="AR5908" s="102"/>
      <c r="AS5908" s="102"/>
      <c r="AT5908" s="102"/>
      <c r="AU5908" s="102"/>
      <c r="AV5908" s="102"/>
      <c r="AW5908" s="102"/>
      <c r="AX5908" s="102"/>
      <c r="AY5908" s="102"/>
      <c r="AZ5908" s="102"/>
      <c r="BA5908" s="102"/>
      <c r="BB5908" s="102"/>
      <c r="BC5908" s="102"/>
      <c r="BD5908" s="102"/>
      <c r="BE5908" s="102"/>
      <c r="BF5908" s="102"/>
      <c r="BG5908" s="102"/>
      <c r="BH5908" s="102"/>
      <c r="BI5908" s="102"/>
      <c r="BJ5908" s="102"/>
      <c r="BK5908" s="102"/>
      <c r="BL5908" s="102"/>
      <c r="BM5908" s="102"/>
    </row>
    <row r="5909" spans="1:65" s="25" customFormat="1" ht="15.75" thickBot="1" x14ac:dyDescent="0.25">
      <c r="A5909" s="308"/>
      <c r="B5909" s="380"/>
      <c r="C5909" s="314"/>
      <c r="D5909" s="314"/>
      <c r="E5909" s="317"/>
      <c r="F5909" s="308"/>
      <c r="G5909" s="298"/>
      <c r="H5909" s="299"/>
      <c r="I5909" s="299"/>
      <c r="J5909" s="299"/>
      <c r="K5909" s="299"/>
      <c r="L5909" s="299"/>
      <c r="M5909" s="299"/>
      <c r="N5909" s="300"/>
      <c r="O5909" s="26"/>
      <c r="P5909" s="306"/>
      <c r="Q5909" s="306"/>
      <c r="R5909" s="306"/>
      <c r="S5909" s="27"/>
      <c r="T5909" s="157"/>
      <c r="U5909" s="44">
        <f t="shared" si="187"/>
        <v>0</v>
      </c>
      <c r="V5909" s="44">
        <f t="shared" si="188"/>
        <v>1474</v>
      </c>
      <c r="W5909" s="44">
        <f>IFERROR(VLOOKUP(V5909,workings!$B$5:$C$650,2,FALSE),0)</f>
        <v>0</v>
      </c>
      <c r="X5909" s="44"/>
      <c r="Y5909" s="44"/>
      <c r="Z5909" s="44"/>
      <c r="AA5909" s="44"/>
      <c r="AB5909" s="102"/>
      <c r="AC5909" s="102"/>
      <c r="AD5909" s="102"/>
      <c r="AE5909" s="102"/>
      <c r="AF5909" s="102"/>
      <c r="AG5909" s="102"/>
      <c r="AH5909" s="102"/>
      <c r="AI5909" s="102"/>
      <c r="AJ5909" s="102"/>
      <c r="AK5909" s="102"/>
      <c r="AL5909" s="102"/>
      <c r="AM5909" s="102"/>
      <c r="AN5909" s="102"/>
      <c r="AO5909" s="102"/>
      <c r="AP5909" s="102"/>
      <c r="AQ5909" s="102"/>
      <c r="AR5909" s="102"/>
      <c r="AS5909" s="102"/>
      <c r="AT5909" s="102"/>
      <c r="AU5909" s="102"/>
      <c r="AV5909" s="102"/>
      <c r="AW5909" s="102"/>
      <c r="AX5909" s="102"/>
      <c r="AY5909" s="102"/>
      <c r="AZ5909" s="102"/>
      <c r="BA5909" s="102"/>
      <c r="BB5909" s="102"/>
      <c r="BC5909" s="102"/>
      <c r="BD5909" s="102"/>
      <c r="BE5909" s="102"/>
      <c r="BF5909" s="102"/>
      <c r="BG5909" s="102"/>
      <c r="BH5909" s="102"/>
      <c r="BI5909" s="102"/>
      <c r="BJ5909" s="102"/>
      <c r="BK5909" s="102"/>
      <c r="BL5909" s="102"/>
      <c r="BM5909" s="102"/>
    </row>
    <row r="5910" spans="1:65" s="25" customFormat="1" ht="15" x14ac:dyDescent="0.2">
      <c r="A5910" s="308"/>
      <c r="B5910" s="380"/>
      <c r="C5910" s="314"/>
      <c r="D5910" s="314"/>
      <c r="E5910" s="317"/>
      <c r="F5910" s="308"/>
      <c r="G5910" s="298"/>
      <c r="H5910" s="301"/>
      <c r="I5910" s="301"/>
      <c r="J5910" s="301"/>
      <c r="K5910" s="301"/>
      <c r="L5910" s="301"/>
      <c r="M5910" s="301"/>
      <c r="N5910" s="302"/>
      <c r="O5910" s="22"/>
      <c r="P5910" s="294"/>
      <c r="Q5910" s="294"/>
      <c r="R5910" s="294"/>
      <c r="S5910" s="28"/>
      <c r="T5910" s="157"/>
      <c r="U5910" s="44">
        <f t="shared" si="187"/>
        <v>0</v>
      </c>
      <c r="V5910" s="44">
        <f t="shared" si="188"/>
        <v>1474</v>
      </c>
      <c r="W5910" s="44">
        <f>IFERROR(VLOOKUP(V5910,workings!$B$5:$C$650,2,FALSE),0)</f>
        <v>0</v>
      </c>
      <c r="X5910" s="44"/>
      <c r="Y5910" s="44"/>
      <c r="Z5910" s="44"/>
      <c r="AA5910" s="44"/>
      <c r="AB5910" s="102"/>
      <c r="AC5910" s="102"/>
      <c r="AD5910" s="102"/>
      <c r="AE5910" s="102"/>
      <c r="AF5910" s="102"/>
      <c r="AG5910" s="102"/>
      <c r="AH5910" s="102"/>
      <c r="AI5910" s="102"/>
      <c r="AJ5910" s="102"/>
      <c r="AK5910" s="102"/>
      <c r="AL5910" s="102"/>
      <c r="AM5910" s="102"/>
      <c r="AN5910" s="102"/>
      <c r="AO5910" s="102"/>
      <c r="AP5910" s="102"/>
      <c r="AQ5910" s="102"/>
      <c r="AR5910" s="102"/>
      <c r="AS5910" s="102"/>
      <c r="AT5910" s="102"/>
      <c r="AU5910" s="102"/>
      <c r="AV5910" s="102"/>
      <c r="AW5910" s="102"/>
      <c r="AX5910" s="102"/>
      <c r="AY5910" s="102"/>
      <c r="AZ5910" s="102"/>
      <c r="BA5910" s="102"/>
      <c r="BB5910" s="102"/>
      <c r="BC5910" s="102"/>
      <c r="BD5910" s="102"/>
      <c r="BE5910" s="102"/>
      <c r="BF5910" s="102"/>
      <c r="BG5910" s="102"/>
      <c r="BH5910" s="102"/>
      <c r="BI5910" s="102"/>
      <c r="BJ5910" s="102"/>
      <c r="BK5910" s="102"/>
      <c r="BL5910" s="102"/>
      <c r="BM5910" s="102"/>
    </row>
    <row r="5911" spans="1:65" s="25" customFormat="1" ht="15.75" thickBot="1" x14ac:dyDescent="0.25">
      <c r="A5911" s="309"/>
      <c r="B5911" s="381"/>
      <c r="C5911" s="315"/>
      <c r="D5911" s="315"/>
      <c r="E5911" s="318"/>
      <c r="F5911" s="320"/>
      <c r="G5911" s="303"/>
      <c r="H5911" s="304"/>
      <c r="I5911" s="304"/>
      <c r="J5911" s="304"/>
      <c r="K5911" s="304"/>
      <c r="L5911" s="304"/>
      <c r="M5911" s="304"/>
      <c r="N5911" s="305"/>
      <c r="O5911" s="26"/>
      <c r="P5911" s="306"/>
      <c r="Q5911" s="306"/>
      <c r="R5911" s="306"/>
      <c r="S5911" s="29"/>
      <c r="T5911" s="158"/>
      <c r="U5911" s="44">
        <f t="shared" si="187"/>
        <v>0</v>
      </c>
      <c r="V5911" s="44">
        <f t="shared" si="188"/>
        <v>1474</v>
      </c>
      <c r="W5911" s="44">
        <f>IFERROR(VLOOKUP(V5911,workings!$B$5:$C$650,2,FALSE),0)</f>
        <v>0</v>
      </c>
      <c r="X5911" s="44"/>
      <c r="Y5911" s="44"/>
      <c r="Z5911" s="44"/>
      <c r="AA5911" s="44"/>
      <c r="AB5911" s="102"/>
      <c r="AC5911" s="102"/>
      <c r="AD5911" s="102"/>
      <c r="AE5911" s="102"/>
      <c r="AF5911" s="102"/>
      <c r="AG5911" s="102"/>
      <c r="AH5911" s="102"/>
      <c r="AI5911" s="102"/>
      <c r="AJ5911" s="102"/>
      <c r="AK5911" s="102"/>
      <c r="AL5911" s="102"/>
      <c r="AM5911" s="102"/>
      <c r="AN5911" s="102"/>
      <c r="AO5911" s="102"/>
      <c r="AP5911" s="102"/>
      <c r="AQ5911" s="102"/>
      <c r="AR5911" s="102"/>
      <c r="AS5911" s="102"/>
      <c r="AT5911" s="102"/>
      <c r="AU5911" s="102"/>
      <c r="AV5911" s="102"/>
      <c r="AW5911" s="102"/>
      <c r="AX5911" s="102"/>
      <c r="AY5911" s="102"/>
      <c r="AZ5911" s="102"/>
      <c r="BA5911" s="102"/>
      <c r="BB5911" s="102"/>
      <c r="BC5911" s="102"/>
      <c r="BD5911" s="102"/>
      <c r="BE5911" s="102"/>
      <c r="BF5911" s="102"/>
      <c r="BG5911" s="102"/>
      <c r="BH5911" s="102"/>
      <c r="BI5911" s="102"/>
      <c r="BJ5911" s="102"/>
      <c r="BK5911" s="102"/>
      <c r="BL5911" s="102"/>
      <c r="BM5911" s="102"/>
    </row>
    <row r="5912" spans="1:65" s="25" customFormat="1" ht="15.75" customHeight="1" thickBot="1" x14ac:dyDescent="0.25">
      <c r="A5912" s="307">
        <v>1475</v>
      </c>
      <c r="B5912" s="379">
        <v>14</v>
      </c>
      <c r="C5912" s="313" t="s">
        <v>34</v>
      </c>
      <c r="D5912" s="313" t="s">
        <v>2137</v>
      </c>
      <c r="E5912" s="316" t="s">
        <v>42</v>
      </c>
      <c r="F5912" s="319"/>
      <c r="G5912" s="21"/>
      <c r="H5912" s="21"/>
      <c r="I5912" s="21"/>
      <c r="J5912" s="21"/>
      <c r="K5912" s="21"/>
      <c r="L5912" s="21"/>
      <c r="M5912" s="21"/>
      <c r="N5912" s="21"/>
      <c r="O5912" s="22"/>
      <c r="P5912" s="294"/>
      <c r="Q5912" s="294"/>
      <c r="R5912" s="294"/>
      <c r="S5912" s="23"/>
      <c r="T5912" s="156"/>
      <c r="U5912" s="44">
        <f t="shared" si="187"/>
        <v>0</v>
      </c>
      <c r="V5912" s="44">
        <f t="shared" si="188"/>
        <v>1475</v>
      </c>
      <c r="W5912" s="44">
        <f>IFERROR(VLOOKUP(V5912,workings!$B$5:$C$650,2,FALSE),0)</f>
        <v>0</v>
      </c>
      <c r="X5912" s="44"/>
      <c r="Y5912" s="44"/>
      <c r="Z5912" s="44"/>
      <c r="AA5912" s="44"/>
      <c r="AB5912" s="102"/>
      <c r="AC5912" s="102"/>
      <c r="AD5912" s="102"/>
      <c r="AE5912" s="102"/>
      <c r="AF5912" s="102"/>
      <c r="AG5912" s="102"/>
      <c r="AH5912" s="102"/>
      <c r="AI5912" s="102"/>
      <c r="AJ5912" s="102"/>
      <c r="AK5912" s="102"/>
      <c r="AL5912" s="102"/>
      <c r="AM5912" s="102"/>
      <c r="AN5912" s="102"/>
      <c r="AO5912" s="102"/>
      <c r="AP5912" s="102"/>
      <c r="AQ5912" s="102"/>
      <c r="AR5912" s="102"/>
      <c r="AS5912" s="102"/>
      <c r="AT5912" s="102"/>
      <c r="AU5912" s="102"/>
      <c r="AV5912" s="102"/>
      <c r="AW5912" s="102"/>
      <c r="AX5912" s="102"/>
      <c r="AY5912" s="102"/>
      <c r="AZ5912" s="102"/>
      <c r="BA5912" s="102"/>
      <c r="BB5912" s="102"/>
      <c r="BC5912" s="102"/>
      <c r="BD5912" s="102"/>
      <c r="BE5912" s="102"/>
      <c r="BF5912" s="102"/>
      <c r="BG5912" s="102"/>
      <c r="BH5912" s="102"/>
      <c r="BI5912" s="102"/>
      <c r="BJ5912" s="102"/>
      <c r="BK5912" s="102"/>
      <c r="BL5912" s="102"/>
      <c r="BM5912" s="102"/>
    </row>
    <row r="5913" spans="1:65" s="25" customFormat="1" ht="15.75" thickBot="1" x14ac:dyDescent="0.25">
      <c r="A5913" s="308"/>
      <c r="B5913" s="380"/>
      <c r="C5913" s="314"/>
      <c r="D5913" s="314"/>
      <c r="E5913" s="317"/>
      <c r="F5913" s="308"/>
      <c r="G5913" s="298"/>
      <c r="H5913" s="299"/>
      <c r="I5913" s="299"/>
      <c r="J5913" s="299"/>
      <c r="K5913" s="299"/>
      <c r="L5913" s="299"/>
      <c r="M5913" s="299"/>
      <c r="N5913" s="300"/>
      <c r="O5913" s="26"/>
      <c r="P5913" s="306"/>
      <c r="Q5913" s="306"/>
      <c r="R5913" s="306"/>
      <c r="S5913" s="27"/>
      <c r="T5913" s="157"/>
      <c r="U5913" s="44">
        <f t="shared" si="187"/>
        <v>0</v>
      </c>
      <c r="V5913" s="44">
        <f t="shared" si="188"/>
        <v>1475</v>
      </c>
      <c r="W5913" s="44">
        <f>IFERROR(VLOOKUP(V5913,workings!$B$5:$C$650,2,FALSE),0)</f>
        <v>0</v>
      </c>
      <c r="X5913" s="44"/>
      <c r="Y5913" s="44"/>
      <c r="Z5913" s="44"/>
      <c r="AA5913" s="44"/>
      <c r="AB5913" s="102"/>
      <c r="AC5913" s="102"/>
      <c r="AD5913" s="102"/>
      <c r="AE5913" s="102"/>
      <c r="AF5913" s="102"/>
      <c r="AG5913" s="102"/>
      <c r="AH5913" s="102"/>
      <c r="AI5913" s="102"/>
      <c r="AJ5913" s="102"/>
      <c r="AK5913" s="102"/>
      <c r="AL5913" s="102"/>
      <c r="AM5913" s="102"/>
      <c r="AN5913" s="102"/>
      <c r="AO5913" s="102"/>
      <c r="AP5913" s="102"/>
      <c r="AQ5913" s="102"/>
      <c r="AR5913" s="102"/>
      <c r="AS5913" s="102"/>
      <c r="AT5913" s="102"/>
      <c r="AU5913" s="102"/>
      <c r="AV5913" s="102"/>
      <c r="AW5913" s="102"/>
      <c r="AX5913" s="102"/>
      <c r="AY5913" s="102"/>
      <c r="AZ5913" s="102"/>
      <c r="BA5913" s="102"/>
      <c r="BB5913" s="102"/>
      <c r="BC5913" s="102"/>
      <c r="BD5913" s="102"/>
      <c r="BE5913" s="102"/>
      <c r="BF5913" s="102"/>
      <c r="BG5913" s="102"/>
      <c r="BH5913" s="102"/>
      <c r="BI5913" s="102"/>
      <c r="BJ5913" s="102"/>
      <c r="BK5913" s="102"/>
      <c r="BL5913" s="102"/>
      <c r="BM5913" s="102"/>
    </row>
    <row r="5914" spans="1:65" s="25" customFormat="1" ht="15" x14ac:dyDescent="0.2">
      <c r="A5914" s="308"/>
      <c r="B5914" s="380"/>
      <c r="C5914" s="314"/>
      <c r="D5914" s="314"/>
      <c r="E5914" s="317"/>
      <c r="F5914" s="308"/>
      <c r="G5914" s="298"/>
      <c r="H5914" s="301"/>
      <c r="I5914" s="301"/>
      <c r="J5914" s="301"/>
      <c r="K5914" s="301"/>
      <c r="L5914" s="301"/>
      <c r="M5914" s="301"/>
      <c r="N5914" s="302"/>
      <c r="O5914" s="22"/>
      <c r="P5914" s="294"/>
      <c r="Q5914" s="294"/>
      <c r="R5914" s="294"/>
      <c r="S5914" s="28"/>
      <c r="T5914" s="157"/>
      <c r="U5914" s="44">
        <f t="shared" si="187"/>
        <v>0</v>
      </c>
      <c r="V5914" s="44">
        <f t="shared" si="188"/>
        <v>1475</v>
      </c>
      <c r="W5914" s="44">
        <f>IFERROR(VLOOKUP(V5914,workings!$B$5:$C$650,2,FALSE),0)</f>
        <v>0</v>
      </c>
      <c r="X5914" s="44"/>
      <c r="Y5914" s="44"/>
      <c r="Z5914" s="44"/>
      <c r="AA5914" s="44"/>
      <c r="AB5914" s="102"/>
      <c r="AC5914" s="102"/>
      <c r="AD5914" s="102"/>
      <c r="AE5914" s="102"/>
      <c r="AF5914" s="102"/>
      <c r="AG5914" s="102"/>
      <c r="AH5914" s="102"/>
      <c r="AI5914" s="102"/>
      <c r="AJ5914" s="102"/>
      <c r="AK5914" s="102"/>
      <c r="AL5914" s="102"/>
      <c r="AM5914" s="102"/>
      <c r="AN5914" s="102"/>
      <c r="AO5914" s="102"/>
      <c r="AP5914" s="102"/>
      <c r="AQ5914" s="102"/>
      <c r="AR5914" s="102"/>
      <c r="AS5914" s="102"/>
      <c r="AT5914" s="102"/>
      <c r="AU5914" s="102"/>
      <c r="AV5914" s="102"/>
      <c r="AW5914" s="102"/>
      <c r="AX5914" s="102"/>
      <c r="AY5914" s="102"/>
      <c r="AZ5914" s="102"/>
      <c r="BA5914" s="102"/>
      <c r="BB5914" s="102"/>
      <c r="BC5914" s="102"/>
      <c r="BD5914" s="102"/>
      <c r="BE5914" s="102"/>
      <c r="BF5914" s="102"/>
      <c r="BG5914" s="102"/>
      <c r="BH5914" s="102"/>
      <c r="BI5914" s="102"/>
      <c r="BJ5914" s="102"/>
      <c r="BK5914" s="102"/>
      <c r="BL5914" s="102"/>
      <c r="BM5914" s="102"/>
    </row>
    <row r="5915" spans="1:65" s="25" customFormat="1" ht="15.75" thickBot="1" x14ac:dyDescent="0.25">
      <c r="A5915" s="309"/>
      <c r="B5915" s="381"/>
      <c r="C5915" s="315"/>
      <c r="D5915" s="315"/>
      <c r="E5915" s="318"/>
      <c r="F5915" s="320"/>
      <c r="G5915" s="303"/>
      <c r="H5915" s="304"/>
      <c r="I5915" s="304"/>
      <c r="J5915" s="304"/>
      <c r="K5915" s="304"/>
      <c r="L5915" s="304"/>
      <c r="M5915" s="304"/>
      <c r="N5915" s="305"/>
      <c r="O5915" s="26"/>
      <c r="P5915" s="306"/>
      <c r="Q5915" s="306"/>
      <c r="R5915" s="306"/>
      <c r="S5915" s="29"/>
      <c r="T5915" s="158"/>
      <c r="U5915" s="44">
        <f t="shared" si="187"/>
        <v>0</v>
      </c>
      <c r="V5915" s="44">
        <f t="shared" si="188"/>
        <v>1475</v>
      </c>
      <c r="W5915" s="44">
        <f>IFERROR(VLOOKUP(V5915,workings!$B$5:$C$650,2,FALSE),0)</f>
        <v>0</v>
      </c>
      <c r="X5915" s="44"/>
      <c r="Y5915" s="44"/>
      <c r="Z5915" s="44"/>
      <c r="AA5915" s="44"/>
      <c r="AB5915" s="102"/>
      <c r="AC5915" s="102"/>
      <c r="AD5915" s="102"/>
      <c r="AE5915" s="102"/>
      <c r="AF5915" s="102"/>
      <c r="AG5915" s="102"/>
      <c r="AH5915" s="102"/>
      <c r="AI5915" s="102"/>
      <c r="AJ5915" s="102"/>
      <c r="AK5915" s="102"/>
      <c r="AL5915" s="102"/>
      <c r="AM5915" s="102"/>
      <c r="AN5915" s="102"/>
      <c r="AO5915" s="102"/>
      <c r="AP5915" s="102"/>
      <c r="AQ5915" s="102"/>
      <c r="AR5915" s="102"/>
      <c r="AS5915" s="102"/>
      <c r="AT5915" s="102"/>
      <c r="AU5915" s="102"/>
      <c r="AV5915" s="102"/>
      <c r="AW5915" s="102"/>
      <c r="AX5915" s="102"/>
      <c r="AY5915" s="102"/>
      <c r="AZ5915" s="102"/>
      <c r="BA5915" s="102"/>
      <c r="BB5915" s="102"/>
      <c r="BC5915" s="102"/>
      <c r="BD5915" s="102"/>
      <c r="BE5915" s="102"/>
      <c r="BF5915" s="102"/>
      <c r="BG5915" s="102"/>
      <c r="BH5915" s="102"/>
      <c r="BI5915" s="102"/>
      <c r="BJ5915" s="102"/>
      <c r="BK5915" s="102"/>
      <c r="BL5915" s="102"/>
      <c r="BM5915" s="102"/>
    </row>
    <row r="5916" spans="1:65" s="25" customFormat="1" ht="15.75" customHeight="1" thickBot="1" x14ac:dyDescent="0.25">
      <c r="A5916" s="307">
        <v>1476</v>
      </c>
      <c r="B5916" s="379">
        <v>14</v>
      </c>
      <c r="C5916" s="313" t="s">
        <v>34</v>
      </c>
      <c r="D5916" s="313" t="s">
        <v>2137</v>
      </c>
      <c r="E5916" s="316" t="s">
        <v>42</v>
      </c>
      <c r="F5916" s="319"/>
      <c r="G5916" s="21"/>
      <c r="H5916" s="21"/>
      <c r="I5916" s="21"/>
      <c r="J5916" s="21"/>
      <c r="K5916" s="21"/>
      <c r="L5916" s="21"/>
      <c r="M5916" s="21"/>
      <c r="N5916" s="21"/>
      <c r="O5916" s="22"/>
      <c r="P5916" s="294"/>
      <c r="Q5916" s="294"/>
      <c r="R5916" s="294"/>
      <c r="S5916" s="23"/>
      <c r="T5916" s="156"/>
      <c r="U5916" s="44">
        <f t="shared" si="187"/>
        <v>0</v>
      </c>
      <c r="V5916" s="44">
        <f t="shared" si="188"/>
        <v>1476</v>
      </c>
      <c r="W5916" s="44">
        <f>IFERROR(VLOOKUP(V5916,workings!$B$5:$C$650,2,FALSE),0)</f>
        <v>0</v>
      </c>
      <c r="X5916" s="44"/>
      <c r="Y5916" s="44"/>
      <c r="Z5916" s="44"/>
      <c r="AA5916" s="44"/>
      <c r="AB5916" s="102"/>
      <c r="AC5916" s="102"/>
      <c r="AD5916" s="102"/>
      <c r="AE5916" s="102"/>
      <c r="AF5916" s="102"/>
      <c r="AG5916" s="102"/>
      <c r="AH5916" s="102"/>
      <c r="AI5916" s="102"/>
      <c r="AJ5916" s="102"/>
      <c r="AK5916" s="102"/>
      <c r="AL5916" s="102"/>
      <c r="AM5916" s="102"/>
      <c r="AN5916" s="102"/>
      <c r="AO5916" s="102"/>
      <c r="AP5916" s="102"/>
      <c r="AQ5916" s="102"/>
      <c r="AR5916" s="102"/>
      <c r="AS5916" s="102"/>
      <c r="AT5916" s="102"/>
      <c r="AU5916" s="102"/>
      <c r="AV5916" s="102"/>
      <c r="AW5916" s="102"/>
      <c r="AX5916" s="102"/>
      <c r="AY5916" s="102"/>
      <c r="AZ5916" s="102"/>
      <c r="BA5916" s="102"/>
      <c r="BB5916" s="102"/>
      <c r="BC5916" s="102"/>
      <c r="BD5916" s="102"/>
      <c r="BE5916" s="102"/>
      <c r="BF5916" s="102"/>
      <c r="BG5916" s="102"/>
      <c r="BH5916" s="102"/>
      <c r="BI5916" s="102"/>
      <c r="BJ5916" s="102"/>
      <c r="BK5916" s="102"/>
      <c r="BL5916" s="102"/>
      <c r="BM5916" s="102"/>
    </row>
    <row r="5917" spans="1:65" s="25" customFormat="1" ht="15.75" thickBot="1" x14ac:dyDescent="0.25">
      <c r="A5917" s="308"/>
      <c r="B5917" s="380"/>
      <c r="C5917" s="314"/>
      <c r="D5917" s="314"/>
      <c r="E5917" s="317"/>
      <c r="F5917" s="308"/>
      <c r="G5917" s="298"/>
      <c r="H5917" s="299"/>
      <c r="I5917" s="299"/>
      <c r="J5917" s="299"/>
      <c r="K5917" s="299"/>
      <c r="L5917" s="299"/>
      <c r="M5917" s="299"/>
      <c r="N5917" s="300"/>
      <c r="O5917" s="26"/>
      <c r="P5917" s="306"/>
      <c r="Q5917" s="306"/>
      <c r="R5917" s="306"/>
      <c r="S5917" s="27"/>
      <c r="T5917" s="157"/>
      <c r="U5917" s="44">
        <f t="shared" si="187"/>
        <v>0</v>
      </c>
      <c r="V5917" s="44">
        <f t="shared" si="188"/>
        <v>1476</v>
      </c>
      <c r="W5917" s="44">
        <f>IFERROR(VLOOKUP(V5917,workings!$B$5:$C$650,2,FALSE),0)</f>
        <v>0</v>
      </c>
      <c r="X5917" s="44"/>
      <c r="Y5917" s="44"/>
      <c r="Z5917" s="44"/>
      <c r="AA5917" s="44"/>
      <c r="AB5917" s="102"/>
      <c r="AC5917" s="102"/>
      <c r="AD5917" s="102"/>
      <c r="AE5917" s="102"/>
      <c r="AF5917" s="102"/>
      <c r="AG5917" s="102"/>
      <c r="AH5917" s="102"/>
      <c r="AI5917" s="102"/>
      <c r="AJ5917" s="102"/>
      <c r="AK5917" s="102"/>
      <c r="AL5917" s="102"/>
      <c r="AM5917" s="102"/>
      <c r="AN5917" s="102"/>
      <c r="AO5917" s="102"/>
      <c r="AP5917" s="102"/>
      <c r="AQ5917" s="102"/>
      <c r="AR5917" s="102"/>
      <c r="AS5917" s="102"/>
      <c r="AT5917" s="102"/>
      <c r="AU5917" s="102"/>
      <c r="AV5917" s="102"/>
      <c r="AW5917" s="102"/>
      <c r="AX5917" s="102"/>
      <c r="AY5917" s="102"/>
      <c r="AZ5917" s="102"/>
      <c r="BA5917" s="102"/>
      <c r="BB5917" s="102"/>
      <c r="BC5917" s="102"/>
      <c r="BD5917" s="102"/>
      <c r="BE5917" s="102"/>
      <c r="BF5917" s="102"/>
      <c r="BG5917" s="102"/>
      <c r="BH5917" s="102"/>
      <c r="BI5917" s="102"/>
      <c r="BJ5917" s="102"/>
      <c r="BK5917" s="102"/>
      <c r="BL5917" s="102"/>
      <c r="BM5917" s="102"/>
    </row>
    <row r="5918" spans="1:65" s="25" customFormat="1" ht="15" x14ac:dyDescent="0.2">
      <c r="A5918" s="308"/>
      <c r="B5918" s="380"/>
      <c r="C5918" s="314"/>
      <c r="D5918" s="314"/>
      <c r="E5918" s="317"/>
      <c r="F5918" s="308"/>
      <c r="G5918" s="298"/>
      <c r="H5918" s="301"/>
      <c r="I5918" s="301"/>
      <c r="J5918" s="301"/>
      <c r="K5918" s="301"/>
      <c r="L5918" s="301"/>
      <c r="M5918" s="301"/>
      <c r="N5918" s="302"/>
      <c r="O5918" s="22"/>
      <c r="P5918" s="294"/>
      <c r="Q5918" s="294"/>
      <c r="R5918" s="294"/>
      <c r="S5918" s="28"/>
      <c r="T5918" s="157"/>
      <c r="U5918" s="44">
        <f t="shared" si="187"/>
        <v>0</v>
      </c>
      <c r="V5918" s="44">
        <f t="shared" si="188"/>
        <v>1476</v>
      </c>
      <c r="W5918" s="44">
        <f>IFERROR(VLOOKUP(V5918,workings!$B$5:$C$650,2,FALSE),0)</f>
        <v>0</v>
      </c>
      <c r="X5918" s="44"/>
      <c r="Y5918" s="44"/>
      <c r="Z5918" s="44"/>
      <c r="AA5918" s="44"/>
      <c r="AB5918" s="102"/>
      <c r="AC5918" s="102"/>
      <c r="AD5918" s="102"/>
      <c r="AE5918" s="102"/>
      <c r="AF5918" s="102"/>
      <c r="AG5918" s="102"/>
      <c r="AH5918" s="102"/>
      <c r="AI5918" s="102"/>
      <c r="AJ5918" s="102"/>
      <c r="AK5918" s="102"/>
      <c r="AL5918" s="102"/>
      <c r="AM5918" s="102"/>
      <c r="AN5918" s="102"/>
      <c r="AO5918" s="102"/>
      <c r="AP5918" s="102"/>
      <c r="AQ5918" s="102"/>
      <c r="AR5918" s="102"/>
      <c r="AS5918" s="102"/>
      <c r="AT5918" s="102"/>
      <c r="AU5918" s="102"/>
      <c r="AV5918" s="102"/>
      <c r="AW5918" s="102"/>
      <c r="AX5918" s="102"/>
      <c r="AY5918" s="102"/>
      <c r="AZ5918" s="102"/>
      <c r="BA5918" s="102"/>
      <c r="BB5918" s="102"/>
      <c r="BC5918" s="102"/>
      <c r="BD5918" s="102"/>
      <c r="BE5918" s="102"/>
      <c r="BF5918" s="102"/>
      <c r="BG5918" s="102"/>
      <c r="BH5918" s="102"/>
      <c r="BI5918" s="102"/>
      <c r="BJ5918" s="102"/>
      <c r="BK5918" s="102"/>
      <c r="BL5918" s="102"/>
      <c r="BM5918" s="102"/>
    </row>
    <row r="5919" spans="1:65" s="25" customFormat="1" ht="15.75" thickBot="1" x14ac:dyDescent="0.25">
      <c r="A5919" s="309"/>
      <c r="B5919" s="381"/>
      <c r="C5919" s="315"/>
      <c r="D5919" s="315"/>
      <c r="E5919" s="318"/>
      <c r="F5919" s="320"/>
      <c r="G5919" s="303"/>
      <c r="H5919" s="304"/>
      <c r="I5919" s="304"/>
      <c r="J5919" s="304"/>
      <c r="K5919" s="304"/>
      <c r="L5919" s="304"/>
      <c r="M5919" s="304"/>
      <c r="N5919" s="305"/>
      <c r="O5919" s="26"/>
      <c r="P5919" s="306"/>
      <c r="Q5919" s="306"/>
      <c r="R5919" s="306"/>
      <c r="S5919" s="29"/>
      <c r="T5919" s="158"/>
      <c r="U5919" s="44">
        <f t="shared" si="187"/>
        <v>0</v>
      </c>
      <c r="V5919" s="44">
        <f t="shared" si="188"/>
        <v>1476</v>
      </c>
      <c r="W5919" s="44">
        <f>IFERROR(VLOOKUP(V5919,workings!$B$5:$C$650,2,FALSE),0)</f>
        <v>0</v>
      </c>
      <c r="X5919" s="44"/>
      <c r="Y5919" s="44"/>
      <c r="Z5919" s="44"/>
      <c r="AA5919" s="44"/>
      <c r="AB5919" s="102"/>
      <c r="AC5919" s="102"/>
      <c r="AD5919" s="102"/>
      <c r="AE5919" s="102"/>
      <c r="AF5919" s="102"/>
      <c r="AG5919" s="102"/>
      <c r="AH5919" s="102"/>
      <c r="AI5919" s="102"/>
      <c r="AJ5919" s="102"/>
      <c r="AK5919" s="102"/>
      <c r="AL5919" s="102"/>
      <c r="AM5919" s="102"/>
      <c r="AN5919" s="102"/>
      <c r="AO5919" s="102"/>
      <c r="AP5919" s="102"/>
      <c r="AQ5919" s="102"/>
      <c r="AR5919" s="102"/>
      <c r="AS5919" s="102"/>
      <c r="AT5919" s="102"/>
      <c r="AU5919" s="102"/>
      <c r="AV5919" s="102"/>
      <c r="AW5919" s="102"/>
      <c r="AX5919" s="102"/>
      <c r="AY5919" s="102"/>
      <c r="AZ5919" s="102"/>
      <c r="BA5919" s="102"/>
      <c r="BB5919" s="102"/>
      <c r="BC5919" s="102"/>
      <c r="BD5919" s="102"/>
      <c r="BE5919" s="102"/>
      <c r="BF5919" s="102"/>
      <c r="BG5919" s="102"/>
      <c r="BH5919" s="102"/>
      <c r="BI5919" s="102"/>
      <c r="BJ5919" s="102"/>
      <c r="BK5919" s="102"/>
      <c r="BL5919" s="102"/>
      <c r="BM5919" s="102"/>
    </row>
    <row r="5920" spans="1:65" s="25" customFormat="1" ht="15.75" customHeight="1" thickBot="1" x14ac:dyDescent="0.25">
      <c r="A5920" s="245">
        <v>1477</v>
      </c>
      <c r="B5920" s="376">
        <v>14</v>
      </c>
      <c r="C5920" s="165" t="s">
        <v>34</v>
      </c>
      <c r="D5920" s="165" t="s">
        <v>2105</v>
      </c>
      <c r="E5920" s="237" t="s">
        <v>51</v>
      </c>
      <c r="F5920" s="159"/>
      <c r="G5920" s="16" t="s">
        <v>38</v>
      </c>
      <c r="H5920" s="16" t="s">
        <v>38</v>
      </c>
      <c r="I5920" s="16"/>
      <c r="J5920" s="16" t="s">
        <v>44</v>
      </c>
      <c r="K5920" s="16"/>
      <c r="L5920" s="16"/>
      <c r="M5920" s="16"/>
      <c r="N5920" s="16"/>
      <c r="O5920" s="9"/>
      <c r="P5920" s="278"/>
      <c r="Q5920" s="278"/>
      <c r="R5920" s="278"/>
      <c r="S5920" s="10"/>
      <c r="T5920" s="156"/>
      <c r="U5920" s="44">
        <f t="shared" si="187"/>
        <v>0</v>
      </c>
      <c r="V5920" s="44">
        <f t="shared" si="188"/>
        <v>1477</v>
      </c>
      <c r="W5920" s="44" t="str">
        <f>IFERROR(VLOOKUP(V5920,workings!$B$5:$C$650,2,FALSE),0)</f>
        <v>D</v>
      </c>
      <c r="X5920" s="44"/>
      <c r="Y5920" s="44"/>
      <c r="Z5920" s="44"/>
      <c r="AA5920" s="44"/>
      <c r="AB5920" s="102"/>
      <c r="AC5920" s="102"/>
      <c r="AD5920" s="102"/>
      <c r="AE5920" s="102"/>
      <c r="AF5920" s="102"/>
      <c r="AG5920" s="102"/>
      <c r="AH5920" s="102"/>
      <c r="AI5920" s="102"/>
      <c r="AJ5920" s="102"/>
      <c r="AK5920" s="102"/>
      <c r="AL5920" s="102"/>
      <c r="AM5920" s="102"/>
      <c r="AN5920" s="102"/>
      <c r="AO5920" s="102"/>
      <c r="AP5920" s="102"/>
      <c r="AQ5920" s="102"/>
      <c r="AR5920" s="102"/>
      <c r="AS5920" s="102"/>
      <c r="AT5920" s="102"/>
      <c r="AU5920" s="102"/>
      <c r="AV5920" s="102"/>
      <c r="AW5920" s="102"/>
      <c r="AX5920" s="102"/>
      <c r="AY5920" s="102"/>
      <c r="AZ5920" s="102"/>
      <c r="BA5920" s="102"/>
      <c r="BB5920" s="102"/>
      <c r="BC5920" s="102"/>
      <c r="BD5920" s="102"/>
      <c r="BE5920" s="102"/>
      <c r="BF5920" s="102"/>
      <c r="BG5920" s="102"/>
      <c r="BH5920" s="102"/>
      <c r="BI5920" s="102"/>
      <c r="BJ5920" s="102"/>
      <c r="BK5920" s="102"/>
      <c r="BL5920" s="102"/>
      <c r="BM5920" s="102"/>
    </row>
    <row r="5921" spans="1:65" s="25" customFormat="1" ht="15.75" thickBot="1" x14ac:dyDescent="0.25">
      <c r="A5921" s="160"/>
      <c r="B5921" s="377"/>
      <c r="C5921" s="166"/>
      <c r="D5921" s="166"/>
      <c r="E5921" s="238"/>
      <c r="F5921" s="160"/>
      <c r="G5921" s="150" t="s">
        <v>3118</v>
      </c>
      <c r="H5921" s="243"/>
      <c r="I5921" s="243"/>
      <c r="J5921" s="243"/>
      <c r="K5921" s="243"/>
      <c r="L5921" s="243"/>
      <c r="M5921" s="243"/>
      <c r="N5921" s="244"/>
      <c r="O5921" s="11" t="s">
        <v>45</v>
      </c>
      <c r="P5921" s="142" t="s">
        <v>594</v>
      </c>
      <c r="Q5921" s="142"/>
      <c r="R5921" s="142"/>
      <c r="S5921" s="12"/>
      <c r="T5921" s="157"/>
      <c r="U5921" s="44" t="str">
        <f t="shared" si="187"/>
        <v>D</v>
      </c>
      <c r="V5921" s="44">
        <f t="shared" si="188"/>
        <v>1477</v>
      </c>
      <c r="W5921" s="44" t="str">
        <f>IFERROR(VLOOKUP(V5921,workings!$B$5:$C$650,2,FALSE),0)</f>
        <v>D</v>
      </c>
      <c r="X5921" s="44"/>
      <c r="Y5921" s="44"/>
      <c r="Z5921" s="44"/>
      <c r="AA5921" s="44"/>
      <c r="AB5921" s="102"/>
      <c r="AC5921" s="102"/>
      <c r="AD5921" s="102"/>
      <c r="AE5921" s="102"/>
      <c r="AF5921" s="102"/>
      <c r="AG5921" s="102"/>
      <c r="AH5921" s="102"/>
      <c r="AI5921" s="102"/>
      <c r="AJ5921" s="102"/>
      <c r="AK5921" s="102"/>
      <c r="AL5921" s="102"/>
      <c r="AM5921" s="102"/>
      <c r="AN5921" s="102"/>
      <c r="AO5921" s="102"/>
      <c r="AP5921" s="102"/>
      <c r="AQ5921" s="102"/>
      <c r="AR5921" s="102"/>
      <c r="AS5921" s="102"/>
      <c r="AT5921" s="102"/>
      <c r="AU5921" s="102"/>
      <c r="AV5921" s="102"/>
      <c r="AW5921" s="102"/>
      <c r="AX5921" s="102"/>
      <c r="AY5921" s="102"/>
      <c r="AZ5921" s="102"/>
      <c r="BA5921" s="102"/>
      <c r="BB5921" s="102"/>
      <c r="BC5921" s="102"/>
      <c r="BD5921" s="102"/>
      <c r="BE5921" s="102"/>
      <c r="BF5921" s="102"/>
      <c r="BG5921" s="102"/>
      <c r="BH5921" s="102"/>
      <c r="BI5921" s="102"/>
      <c r="BJ5921" s="102"/>
      <c r="BK5921" s="102"/>
      <c r="BL5921" s="102"/>
      <c r="BM5921" s="102"/>
    </row>
    <row r="5922" spans="1:65" s="25" customFormat="1" ht="15" x14ac:dyDescent="0.2">
      <c r="A5922" s="160"/>
      <c r="B5922" s="377"/>
      <c r="C5922" s="166"/>
      <c r="D5922" s="166"/>
      <c r="E5922" s="238"/>
      <c r="F5922" s="160"/>
      <c r="G5922" s="150"/>
      <c r="H5922" s="151"/>
      <c r="I5922" s="151"/>
      <c r="J5922" s="151"/>
      <c r="K5922" s="151"/>
      <c r="L5922" s="151"/>
      <c r="M5922" s="151"/>
      <c r="N5922" s="152"/>
      <c r="O5922" s="9"/>
      <c r="P5922" s="278"/>
      <c r="Q5922" s="278"/>
      <c r="R5922" s="278"/>
      <c r="S5922" s="13"/>
      <c r="T5922" s="157"/>
      <c r="U5922" s="44">
        <f t="shared" si="187"/>
        <v>0</v>
      </c>
      <c r="V5922" s="44">
        <f t="shared" si="188"/>
        <v>1477</v>
      </c>
      <c r="W5922" s="44" t="str">
        <f>IFERROR(VLOOKUP(V5922,workings!$B$5:$C$650,2,FALSE),0)</f>
        <v>D</v>
      </c>
      <c r="X5922" s="44"/>
      <c r="Y5922" s="44"/>
      <c r="Z5922" s="44"/>
      <c r="AA5922" s="44"/>
      <c r="AB5922" s="102"/>
      <c r="AC5922" s="102"/>
      <c r="AD5922" s="102"/>
      <c r="AE5922" s="102"/>
      <c r="AF5922" s="102"/>
      <c r="AG5922" s="102"/>
      <c r="AH5922" s="102"/>
      <c r="AI5922" s="102"/>
      <c r="AJ5922" s="102"/>
      <c r="AK5922" s="102"/>
      <c r="AL5922" s="102"/>
      <c r="AM5922" s="102"/>
      <c r="AN5922" s="102"/>
      <c r="AO5922" s="102"/>
      <c r="AP5922" s="102"/>
      <c r="AQ5922" s="102"/>
      <c r="AR5922" s="102"/>
      <c r="AS5922" s="102"/>
      <c r="AT5922" s="102"/>
      <c r="AU5922" s="102"/>
      <c r="AV5922" s="102"/>
      <c r="AW5922" s="102"/>
      <c r="AX5922" s="102"/>
      <c r="AY5922" s="102"/>
      <c r="AZ5922" s="102"/>
      <c r="BA5922" s="102"/>
      <c r="BB5922" s="102"/>
      <c r="BC5922" s="102"/>
      <c r="BD5922" s="102"/>
      <c r="BE5922" s="102"/>
      <c r="BF5922" s="102"/>
      <c r="BG5922" s="102"/>
      <c r="BH5922" s="102"/>
      <c r="BI5922" s="102"/>
      <c r="BJ5922" s="102"/>
      <c r="BK5922" s="102"/>
      <c r="BL5922" s="102"/>
      <c r="BM5922" s="102"/>
    </row>
    <row r="5923" spans="1:65" s="25" customFormat="1" ht="15.75" thickBot="1" x14ac:dyDescent="0.25">
      <c r="A5923" s="246"/>
      <c r="B5923" s="378"/>
      <c r="C5923" s="167"/>
      <c r="D5923" s="167"/>
      <c r="E5923" s="239"/>
      <c r="F5923" s="161"/>
      <c r="G5923" s="153"/>
      <c r="H5923" s="154"/>
      <c r="I5923" s="154"/>
      <c r="J5923" s="154"/>
      <c r="K5923" s="154"/>
      <c r="L5923" s="154"/>
      <c r="M5923" s="154"/>
      <c r="N5923" s="155"/>
      <c r="O5923" s="11"/>
      <c r="P5923" s="142"/>
      <c r="Q5923" s="142"/>
      <c r="R5923" s="142"/>
      <c r="S5923" s="14"/>
      <c r="T5923" s="158"/>
      <c r="U5923" s="44">
        <f t="shared" si="187"/>
        <v>0</v>
      </c>
      <c r="V5923" s="44">
        <f t="shared" si="188"/>
        <v>1477</v>
      </c>
      <c r="W5923" s="44" t="str">
        <f>IFERROR(VLOOKUP(V5923,workings!$B$5:$C$650,2,FALSE),0)</f>
        <v>D</v>
      </c>
      <c r="X5923" s="44"/>
      <c r="Y5923" s="44"/>
      <c r="Z5923" s="44"/>
      <c r="AA5923" s="44"/>
      <c r="AB5923" s="102"/>
      <c r="AC5923" s="102"/>
      <c r="AD5923" s="102"/>
      <c r="AE5923" s="102"/>
      <c r="AF5923" s="102"/>
      <c r="AG5923" s="102"/>
      <c r="AH5923" s="102"/>
      <c r="AI5923" s="102"/>
      <c r="AJ5923" s="102"/>
      <c r="AK5923" s="102"/>
      <c r="AL5923" s="102"/>
      <c r="AM5923" s="102"/>
      <c r="AN5923" s="102"/>
      <c r="AO5923" s="102"/>
      <c r="AP5923" s="102"/>
      <c r="AQ5923" s="102"/>
      <c r="AR5923" s="102"/>
      <c r="AS5923" s="102"/>
      <c r="AT5923" s="102"/>
      <c r="AU5923" s="102"/>
      <c r="AV5923" s="102"/>
      <c r="AW5923" s="102"/>
      <c r="AX5923" s="102"/>
      <c r="AY5923" s="102"/>
      <c r="AZ5923" s="102"/>
      <c r="BA5923" s="102"/>
      <c r="BB5923" s="102"/>
      <c r="BC5923" s="102"/>
      <c r="BD5923" s="102"/>
      <c r="BE5923" s="102"/>
      <c r="BF5923" s="102"/>
      <c r="BG5923" s="102"/>
      <c r="BH5923" s="102"/>
      <c r="BI5923" s="102"/>
      <c r="BJ5923" s="102"/>
      <c r="BK5923" s="102"/>
      <c r="BL5923" s="102"/>
      <c r="BM5923" s="102"/>
    </row>
    <row r="5924" spans="1:65" s="25" customFormat="1" ht="15.75" customHeight="1" thickBot="1" x14ac:dyDescent="0.25">
      <c r="A5924" s="307">
        <v>1478</v>
      </c>
      <c r="B5924" s="385">
        <v>15</v>
      </c>
      <c r="C5924" s="313" t="s">
        <v>34</v>
      </c>
      <c r="D5924" s="313" t="s">
        <v>2515</v>
      </c>
      <c r="E5924" s="316" t="s">
        <v>51</v>
      </c>
      <c r="F5924" s="319"/>
      <c r="G5924" s="21"/>
      <c r="H5924" s="21"/>
      <c r="I5924" s="21"/>
      <c r="J5924" s="21"/>
      <c r="K5924" s="21"/>
      <c r="L5924" s="21"/>
      <c r="M5924" s="21"/>
      <c r="N5924" s="21"/>
      <c r="O5924" s="22"/>
      <c r="P5924" s="294"/>
      <c r="Q5924" s="294"/>
      <c r="R5924" s="294"/>
      <c r="S5924" s="23"/>
      <c r="T5924" s="156"/>
      <c r="U5924" s="44">
        <f t="shared" si="187"/>
        <v>0</v>
      </c>
      <c r="V5924" s="44">
        <f t="shared" si="188"/>
        <v>1478</v>
      </c>
      <c r="W5924" s="44">
        <f>IFERROR(VLOOKUP(V5924,workings!$B$5:$C$650,2,FALSE),0)</f>
        <v>0</v>
      </c>
      <c r="X5924" s="44"/>
      <c r="Y5924" s="44"/>
      <c r="Z5924" s="44"/>
      <c r="AA5924" s="44"/>
      <c r="AB5924" s="102"/>
      <c r="AC5924" s="102"/>
      <c r="AD5924" s="102"/>
      <c r="AE5924" s="102"/>
      <c r="AF5924" s="102"/>
      <c r="AG5924" s="102"/>
      <c r="AH5924" s="102"/>
      <c r="AI5924" s="102"/>
      <c r="AJ5924" s="102"/>
      <c r="AK5924" s="102"/>
      <c r="AL5924" s="102"/>
      <c r="AM5924" s="102"/>
      <c r="AN5924" s="102"/>
      <c r="AO5924" s="102"/>
      <c r="AP5924" s="102"/>
      <c r="AQ5924" s="102"/>
      <c r="AR5924" s="102"/>
      <c r="AS5924" s="102"/>
      <c r="AT5924" s="102"/>
      <c r="AU5924" s="102"/>
      <c r="AV5924" s="102"/>
      <c r="AW5924" s="102"/>
      <c r="AX5924" s="102"/>
      <c r="AY5924" s="102"/>
      <c r="AZ5924" s="102"/>
      <c r="BA5924" s="102"/>
      <c r="BB5924" s="102"/>
      <c r="BC5924" s="102"/>
      <c r="BD5924" s="102"/>
      <c r="BE5924" s="102"/>
      <c r="BF5924" s="102"/>
      <c r="BG5924" s="102"/>
      <c r="BH5924" s="102"/>
      <c r="BI5924" s="102"/>
      <c r="BJ5924" s="102"/>
      <c r="BK5924" s="102"/>
      <c r="BL5924" s="102"/>
      <c r="BM5924" s="102"/>
    </row>
    <row r="5925" spans="1:65" s="25" customFormat="1" ht="15.75" thickBot="1" x14ac:dyDescent="0.25">
      <c r="A5925" s="308"/>
      <c r="B5925" s="386"/>
      <c r="C5925" s="314"/>
      <c r="D5925" s="314"/>
      <c r="E5925" s="317"/>
      <c r="F5925" s="308"/>
      <c r="G5925" s="298"/>
      <c r="H5925" s="299"/>
      <c r="I5925" s="299"/>
      <c r="J5925" s="299"/>
      <c r="K5925" s="299"/>
      <c r="L5925" s="299"/>
      <c r="M5925" s="299"/>
      <c r="N5925" s="300"/>
      <c r="O5925" s="26"/>
      <c r="P5925" s="306"/>
      <c r="Q5925" s="306"/>
      <c r="R5925" s="306"/>
      <c r="S5925" s="27"/>
      <c r="T5925" s="157"/>
      <c r="U5925" s="44">
        <f t="shared" si="187"/>
        <v>0</v>
      </c>
      <c r="V5925" s="44">
        <f t="shared" si="188"/>
        <v>1478</v>
      </c>
      <c r="W5925" s="44">
        <f>IFERROR(VLOOKUP(V5925,workings!$B$5:$C$650,2,FALSE),0)</f>
        <v>0</v>
      </c>
      <c r="X5925" s="44"/>
      <c r="Y5925" s="44"/>
      <c r="Z5925" s="44"/>
      <c r="AA5925" s="44"/>
      <c r="AB5925" s="102"/>
      <c r="AC5925" s="102"/>
      <c r="AD5925" s="102"/>
      <c r="AE5925" s="102"/>
      <c r="AF5925" s="102"/>
      <c r="AG5925" s="102"/>
      <c r="AH5925" s="102"/>
      <c r="AI5925" s="102"/>
      <c r="AJ5925" s="102"/>
      <c r="AK5925" s="102"/>
      <c r="AL5925" s="102"/>
      <c r="AM5925" s="102"/>
      <c r="AN5925" s="102"/>
      <c r="AO5925" s="102"/>
      <c r="AP5925" s="102"/>
      <c r="AQ5925" s="102"/>
      <c r="AR5925" s="102"/>
      <c r="AS5925" s="102"/>
      <c r="AT5925" s="102"/>
      <c r="AU5925" s="102"/>
      <c r="AV5925" s="102"/>
      <c r="AW5925" s="102"/>
      <c r="AX5925" s="102"/>
      <c r="AY5925" s="102"/>
      <c r="AZ5925" s="102"/>
      <c r="BA5925" s="102"/>
      <c r="BB5925" s="102"/>
      <c r="BC5925" s="102"/>
      <c r="BD5925" s="102"/>
      <c r="BE5925" s="102"/>
      <c r="BF5925" s="102"/>
      <c r="BG5925" s="102"/>
      <c r="BH5925" s="102"/>
      <c r="BI5925" s="102"/>
      <c r="BJ5925" s="102"/>
      <c r="BK5925" s="102"/>
      <c r="BL5925" s="102"/>
      <c r="BM5925" s="102"/>
    </row>
    <row r="5926" spans="1:65" s="25" customFormat="1" ht="15" x14ac:dyDescent="0.2">
      <c r="A5926" s="308"/>
      <c r="B5926" s="386"/>
      <c r="C5926" s="314"/>
      <c r="D5926" s="314"/>
      <c r="E5926" s="317"/>
      <c r="F5926" s="308"/>
      <c r="G5926" s="298"/>
      <c r="H5926" s="301"/>
      <c r="I5926" s="301"/>
      <c r="J5926" s="301"/>
      <c r="K5926" s="301"/>
      <c r="L5926" s="301"/>
      <c r="M5926" s="301"/>
      <c r="N5926" s="302"/>
      <c r="O5926" s="22"/>
      <c r="P5926" s="294"/>
      <c r="Q5926" s="294"/>
      <c r="R5926" s="294"/>
      <c r="S5926" s="28"/>
      <c r="T5926" s="157"/>
      <c r="U5926" s="44">
        <f t="shared" si="187"/>
        <v>0</v>
      </c>
      <c r="V5926" s="44">
        <f t="shared" si="188"/>
        <v>1478</v>
      </c>
      <c r="W5926" s="44">
        <f>IFERROR(VLOOKUP(V5926,workings!$B$5:$C$650,2,FALSE),0)</f>
        <v>0</v>
      </c>
      <c r="X5926" s="44"/>
      <c r="Y5926" s="44"/>
      <c r="Z5926" s="44"/>
      <c r="AA5926" s="44"/>
      <c r="AB5926" s="102"/>
      <c r="AC5926" s="102"/>
      <c r="AD5926" s="102"/>
      <c r="AE5926" s="102"/>
      <c r="AF5926" s="102"/>
      <c r="AG5926" s="102"/>
      <c r="AH5926" s="102"/>
      <c r="AI5926" s="102"/>
      <c r="AJ5926" s="102"/>
      <c r="AK5926" s="102"/>
      <c r="AL5926" s="102"/>
      <c r="AM5926" s="102"/>
      <c r="AN5926" s="102"/>
      <c r="AO5926" s="102"/>
      <c r="AP5926" s="102"/>
      <c r="AQ5926" s="102"/>
      <c r="AR5926" s="102"/>
      <c r="AS5926" s="102"/>
      <c r="AT5926" s="102"/>
      <c r="AU5926" s="102"/>
      <c r="AV5926" s="102"/>
      <c r="AW5926" s="102"/>
      <c r="AX5926" s="102"/>
      <c r="AY5926" s="102"/>
      <c r="AZ5926" s="102"/>
      <c r="BA5926" s="102"/>
      <c r="BB5926" s="102"/>
      <c r="BC5926" s="102"/>
      <c r="BD5926" s="102"/>
      <c r="BE5926" s="102"/>
      <c r="BF5926" s="102"/>
      <c r="BG5926" s="102"/>
      <c r="BH5926" s="102"/>
      <c r="BI5926" s="102"/>
      <c r="BJ5926" s="102"/>
      <c r="BK5926" s="102"/>
      <c r="BL5926" s="102"/>
      <c r="BM5926" s="102"/>
    </row>
    <row r="5927" spans="1:65" s="25" customFormat="1" ht="15.75" thickBot="1" x14ac:dyDescent="0.25">
      <c r="A5927" s="309"/>
      <c r="B5927" s="387"/>
      <c r="C5927" s="315"/>
      <c r="D5927" s="315"/>
      <c r="E5927" s="318"/>
      <c r="F5927" s="320"/>
      <c r="G5927" s="303"/>
      <c r="H5927" s="304"/>
      <c r="I5927" s="304"/>
      <c r="J5927" s="304"/>
      <c r="K5927" s="304"/>
      <c r="L5927" s="304"/>
      <c r="M5927" s="304"/>
      <c r="N5927" s="305"/>
      <c r="O5927" s="26"/>
      <c r="P5927" s="306"/>
      <c r="Q5927" s="306"/>
      <c r="R5927" s="306"/>
      <c r="S5927" s="29"/>
      <c r="T5927" s="158"/>
      <c r="U5927" s="44">
        <f t="shared" si="187"/>
        <v>0</v>
      </c>
      <c r="V5927" s="44">
        <f t="shared" si="188"/>
        <v>1478</v>
      </c>
      <c r="W5927" s="44">
        <f>IFERROR(VLOOKUP(V5927,workings!$B$5:$C$650,2,FALSE),0)</f>
        <v>0</v>
      </c>
      <c r="X5927" s="44"/>
      <c r="Y5927" s="44"/>
      <c r="Z5927" s="44"/>
      <c r="AA5927" s="44"/>
      <c r="AB5927" s="102"/>
      <c r="AC5927" s="102"/>
      <c r="AD5927" s="102"/>
      <c r="AE5927" s="102"/>
      <c r="AF5927" s="102"/>
      <c r="AG5927" s="102"/>
      <c r="AH5927" s="102"/>
      <c r="AI5927" s="102"/>
      <c r="AJ5927" s="102"/>
      <c r="AK5927" s="102"/>
      <c r="AL5927" s="102"/>
      <c r="AM5927" s="102"/>
      <c r="AN5927" s="102"/>
      <c r="AO5927" s="102"/>
      <c r="AP5927" s="102"/>
      <c r="AQ5927" s="102"/>
      <c r="AR5927" s="102"/>
      <c r="AS5927" s="102"/>
      <c r="AT5927" s="102"/>
      <c r="AU5927" s="102"/>
      <c r="AV5927" s="102"/>
      <c r="AW5927" s="102"/>
      <c r="AX5927" s="102"/>
      <c r="AY5927" s="102"/>
      <c r="AZ5927" s="102"/>
      <c r="BA5927" s="102"/>
      <c r="BB5927" s="102"/>
      <c r="BC5927" s="102"/>
      <c r="BD5927" s="102"/>
      <c r="BE5927" s="102"/>
      <c r="BF5927" s="102"/>
      <c r="BG5927" s="102"/>
      <c r="BH5927" s="102"/>
      <c r="BI5927" s="102"/>
      <c r="BJ5927" s="102"/>
      <c r="BK5927" s="102"/>
      <c r="BL5927" s="102"/>
      <c r="BM5927" s="102"/>
    </row>
    <row r="5928" spans="1:65" s="25" customFormat="1" ht="15.75" customHeight="1" thickBot="1" x14ac:dyDescent="0.25">
      <c r="A5928" s="307">
        <v>1479</v>
      </c>
      <c r="B5928" s="385">
        <v>15</v>
      </c>
      <c r="C5928" s="313" t="s">
        <v>34</v>
      </c>
      <c r="D5928" s="313" t="s">
        <v>2557</v>
      </c>
      <c r="E5928" s="316" t="s">
        <v>42</v>
      </c>
      <c r="F5928" s="319"/>
      <c r="G5928" s="21"/>
      <c r="H5928" s="21"/>
      <c r="I5928" s="21"/>
      <c r="J5928" s="21"/>
      <c r="K5928" s="21"/>
      <c r="L5928" s="21"/>
      <c r="M5928" s="21"/>
      <c r="N5928" s="21"/>
      <c r="O5928" s="22"/>
      <c r="P5928" s="294"/>
      <c r="Q5928" s="294"/>
      <c r="R5928" s="294"/>
      <c r="S5928" s="23"/>
      <c r="T5928" s="156"/>
      <c r="U5928" s="44">
        <f t="shared" si="187"/>
        <v>0</v>
      </c>
      <c r="V5928" s="44">
        <f t="shared" si="188"/>
        <v>1479</v>
      </c>
      <c r="W5928" s="44">
        <f>IFERROR(VLOOKUP(V5928,workings!$B$5:$C$650,2,FALSE),0)</f>
        <v>0</v>
      </c>
      <c r="X5928" s="44"/>
      <c r="Y5928" s="44"/>
      <c r="Z5928" s="44"/>
      <c r="AA5928" s="44"/>
      <c r="AB5928" s="102"/>
      <c r="AC5928" s="102"/>
      <c r="AD5928" s="102"/>
      <c r="AE5928" s="102"/>
      <c r="AF5928" s="102"/>
      <c r="AG5928" s="102"/>
      <c r="AH5928" s="102"/>
      <c r="AI5928" s="102"/>
      <c r="AJ5928" s="102"/>
      <c r="AK5928" s="102"/>
      <c r="AL5928" s="102"/>
      <c r="AM5928" s="102"/>
      <c r="AN5928" s="102"/>
      <c r="AO5928" s="102"/>
      <c r="AP5928" s="102"/>
      <c r="AQ5928" s="102"/>
      <c r="AR5928" s="102"/>
      <c r="AS5928" s="102"/>
      <c r="AT5928" s="102"/>
      <c r="AU5928" s="102"/>
      <c r="AV5928" s="102"/>
      <c r="AW5928" s="102"/>
      <c r="AX5928" s="102"/>
      <c r="AY5928" s="102"/>
      <c r="AZ5928" s="102"/>
      <c r="BA5928" s="102"/>
      <c r="BB5928" s="102"/>
      <c r="BC5928" s="102"/>
      <c r="BD5928" s="102"/>
      <c r="BE5928" s="102"/>
      <c r="BF5928" s="102"/>
      <c r="BG5928" s="102"/>
      <c r="BH5928" s="102"/>
      <c r="BI5928" s="102"/>
      <c r="BJ5928" s="102"/>
      <c r="BK5928" s="102"/>
      <c r="BL5928" s="102"/>
      <c r="BM5928" s="102"/>
    </row>
    <row r="5929" spans="1:65" s="25" customFormat="1" ht="15.75" thickBot="1" x14ac:dyDescent="0.25">
      <c r="A5929" s="308"/>
      <c r="B5929" s="386"/>
      <c r="C5929" s="314"/>
      <c r="D5929" s="314"/>
      <c r="E5929" s="317"/>
      <c r="F5929" s="308"/>
      <c r="G5929" s="298" t="s">
        <v>2558</v>
      </c>
      <c r="H5929" s="299"/>
      <c r="I5929" s="299"/>
      <c r="J5929" s="299"/>
      <c r="K5929" s="299"/>
      <c r="L5929" s="299"/>
      <c r="M5929" s="299"/>
      <c r="N5929" s="300"/>
      <c r="O5929" s="26"/>
      <c r="P5929" s="306"/>
      <c r="Q5929" s="306"/>
      <c r="R5929" s="306"/>
      <c r="S5929" s="27"/>
      <c r="T5929" s="157"/>
      <c r="U5929" s="44">
        <f t="shared" si="187"/>
        <v>0</v>
      </c>
      <c r="V5929" s="44">
        <f t="shared" si="188"/>
        <v>1479</v>
      </c>
      <c r="W5929" s="44">
        <f>IFERROR(VLOOKUP(V5929,workings!$B$5:$C$650,2,FALSE),0)</f>
        <v>0</v>
      </c>
      <c r="X5929" s="44"/>
      <c r="Y5929" s="44"/>
      <c r="Z5929" s="44"/>
      <c r="AA5929" s="44"/>
      <c r="AB5929" s="102"/>
      <c r="AC5929" s="102"/>
      <c r="AD5929" s="102"/>
      <c r="AE5929" s="102"/>
      <c r="AF5929" s="102"/>
      <c r="AG5929" s="102"/>
      <c r="AH5929" s="102"/>
      <c r="AI5929" s="102"/>
      <c r="AJ5929" s="102"/>
      <c r="AK5929" s="102"/>
      <c r="AL5929" s="102"/>
      <c r="AM5929" s="102"/>
      <c r="AN5929" s="102"/>
      <c r="AO5929" s="102"/>
      <c r="AP5929" s="102"/>
      <c r="AQ5929" s="102"/>
      <c r="AR5929" s="102"/>
      <c r="AS5929" s="102"/>
      <c r="AT5929" s="102"/>
      <c r="AU5929" s="102"/>
      <c r="AV5929" s="102"/>
      <c r="AW5929" s="102"/>
      <c r="AX5929" s="102"/>
      <c r="AY5929" s="102"/>
      <c r="AZ5929" s="102"/>
      <c r="BA5929" s="102"/>
      <c r="BB5929" s="102"/>
      <c r="BC5929" s="102"/>
      <c r="BD5929" s="102"/>
      <c r="BE5929" s="102"/>
      <c r="BF5929" s="102"/>
      <c r="BG5929" s="102"/>
      <c r="BH5929" s="102"/>
      <c r="BI5929" s="102"/>
      <c r="BJ5929" s="102"/>
      <c r="BK5929" s="102"/>
      <c r="BL5929" s="102"/>
      <c r="BM5929" s="102"/>
    </row>
    <row r="5930" spans="1:65" s="25" customFormat="1" ht="15" x14ac:dyDescent="0.2">
      <c r="A5930" s="308"/>
      <c r="B5930" s="386"/>
      <c r="C5930" s="314"/>
      <c r="D5930" s="314"/>
      <c r="E5930" s="317"/>
      <c r="F5930" s="308"/>
      <c r="G5930" s="298" t="s">
        <v>2558</v>
      </c>
      <c r="H5930" s="301"/>
      <c r="I5930" s="301"/>
      <c r="J5930" s="301"/>
      <c r="K5930" s="301"/>
      <c r="L5930" s="301"/>
      <c r="M5930" s="301"/>
      <c r="N5930" s="302"/>
      <c r="O5930" s="22"/>
      <c r="P5930" s="294"/>
      <c r="Q5930" s="294"/>
      <c r="R5930" s="294"/>
      <c r="S5930" s="28"/>
      <c r="T5930" s="157"/>
      <c r="U5930" s="44">
        <f t="shared" si="187"/>
        <v>0</v>
      </c>
      <c r="V5930" s="44">
        <f t="shared" si="188"/>
        <v>1479</v>
      </c>
      <c r="W5930" s="44">
        <f>IFERROR(VLOOKUP(V5930,workings!$B$5:$C$650,2,FALSE),0)</f>
        <v>0</v>
      </c>
      <c r="X5930" s="44"/>
      <c r="Y5930" s="44"/>
      <c r="Z5930" s="44"/>
      <c r="AA5930" s="44"/>
      <c r="AB5930" s="102"/>
      <c r="AC5930" s="102"/>
      <c r="AD5930" s="102"/>
      <c r="AE5930" s="102"/>
      <c r="AF5930" s="102"/>
      <c r="AG5930" s="102"/>
      <c r="AH5930" s="102"/>
      <c r="AI5930" s="102"/>
      <c r="AJ5930" s="102"/>
      <c r="AK5930" s="102"/>
      <c r="AL5930" s="102"/>
      <c r="AM5930" s="102"/>
      <c r="AN5930" s="102"/>
      <c r="AO5930" s="102"/>
      <c r="AP5930" s="102"/>
      <c r="AQ5930" s="102"/>
      <c r="AR5930" s="102"/>
      <c r="AS5930" s="102"/>
      <c r="AT5930" s="102"/>
      <c r="AU5930" s="102"/>
      <c r="AV5930" s="102"/>
      <c r="AW5930" s="102"/>
      <c r="AX5930" s="102"/>
      <c r="AY5930" s="102"/>
      <c r="AZ5930" s="102"/>
      <c r="BA5930" s="102"/>
      <c r="BB5930" s="102"/>
      <c r="BC5930" s="102"/>
      <c r="BD5930" s="102"/>
      <c r="BE5930" s="102"/>
      <c r="BF5930" s="102"/>
      <c r="BG5930" s="102"/>
      <c r="BH5930" s="102"/>
      <c r="BI5930" s="102"/>
      <c r="BJ5930" s="102"/>
      <c r="BK5930" s="102"/>
      <c r="BL5930" s="102"/>
      <c r="BM5930" s="102"/>
    </row>
    <row r="5931" spans="1:65" s="25" customFormat="1" ht="15.75" thickBot="1" x14ac:dyDescent="0.25">
      <c r="A5931" s="309"/>
      <c r="B5931" s="387"/>
      <c r="C5931" s="315"/>
      <c r="D5931" s="315"/>
      <c r="E5931" s="318"/>
      <c r="F5931" s="320"/>
      <c r="G5931" s="303" t="s">
        <v>2558</v>
      </c>
      <c r="H5931" s="304"/>
      <c r="I5931" s="304"/>
      <c r="J5931" s="304"/>
      <c r="K5931" s="304"/>
      <c r="L5931" s="304"/>
      <c r="M5931" s="304"/>
      <c r="N5931" s="305"/>
      <c r="O5931" s="26"/>
      <c r="P5931" s="306"/>
      <c r="Q5931" s="306"/>
      <c r="R5931" s="306"/>
      <c r="S5931" s="29"/>
      <c r="T5931" s="158"/>
      <c r="U5931" s="44">
        <f t="shared" si="187"/>
        <v>0</v>
      </c>
      <c r="V5931" s="44">
        <f t="shared" si="188"/>
        <v>1479</v>
      </c>
      <c r="W5931" s="44">
        <f>IFERROR(VLOOKUP(V5931,workings!$B$5:$C$650,2,FALSE),0)</f>
        <v>0</v>
      </c>
      <c r="X5931" s="44"/>
      <c r="Y5931" s="44"/>
      <c r="Z5931" s="44"/>
      <c r="AA5931" s="44"/>
      <c r="AB5931" s="102"/>
      <c r="AC5931" s="102"/>
      <c r="AD5931" s="102"/>
      <c r="AE5931" s="102"/>
      <c r="AF5931" s="102"/>
      <c r="AG5931" s="102"/>
      <c r="AH5931" s="102"/>
      <c r="AI5931" s="102"/>
      <c r="AJ5931" s="102"/>
      <c r="AK5931" s="102"/>
      <c r="AL5931" s="102"/>
      <c r="AM5931" s="102"/>
      <c r="AN5931" s="102"/>
      <c r="AO5931" s="102"/>
      <c r="AP5931" s="102"/>
      <c r="AQ5931" s="102"/>
      <c r="AR5931" s="102"/>
      <c r="AS5931" s="102"/>
      <c r="AT5931" s="102"/>
      <c r="AU5931" s="102"/>
      <c r="AV5931" s="102"/>
      <c r="AW5931" s="102"/>
      <c r="AX5931" s="102"/>
      <c r="AY5931" s="102"/>
      <c r="AZ5931" s="102"/>
      <c r="BA5931" s="102"/>
      <c r="BB5931" s="102"/>
      <c r="BC5931" s="102"/>
      <c r="BD5931" s="102"/>
      <c r="BE5931" s="102"/>
      <c r="BF5931" s="102"/>
      <c r="BG5931" s="102"/>
      <c r="BH5931" s="102"/>
      <c r="BI5931" s="102"/>
      <c r="BJ5931" s="102"/>
      <c r="BK5931" s="102"/>
      <c r="BL5931" s="102"/>
      <c r="BM5931" s="102"/>
    </row>
    <row r="5932" spans="1:65" s="25" customFormat="1" ht="15.75" customHeight="1" thickBot="1" x14ac:dyDescent="0.25">
      <c r="A5932" s="245">
        <v>1480</v>
      </c>
      <c r="B5932" s="382">
        <v>15</v>
      </c>
      <c r="C5932" s="165" t="s">
        <v>34</v>
      </c>
      <c r="D5932" s="165" t="s">
        <v>2170</v>
      </c>
      <c r="E5932" s="237" t="s">
        <v>36</v>
      </c>
      <c r="F5932" s="159"/>
      <c r="G5932" s="16"/>
      <c r="H5932" s="16" t="s">
        <v>38</v>
      </c>
      <c r="I5932" s="16"/>
      <c r="J5932" s="16"/>
      <c r="K5932" s="16"/>
      <c r="L5932" s="16"/>
      <c r="M5932" s="16"/>
      <c r="N5932" s="16"/>
      <c r="O5932" s="9"/>
      <c r="P5932" s="278"/>
      <c r="Q5932" s="278"/>
      <c r="R5932" s="278"/>
      <c r="S5932" s="10"/>
      <c r="T5932" s="156"/>
      <c r="U5932" s="44">
        <f t="shared" si="187"/>
        <v>0</v>
      </c>
      <c r="V5932" s="44">
        <f t="shared" si="188"/>
        <v>1480</v>
      </c>
      <c r="W5932" s="44">
        <f>IFERROR(VLOOKUP(V5932,workings!$B$5:$C$650,2,FALSE),0)</f>
        <v>0</v>
      </c>
      <c r="X5932" s="44"/>
      <c r="Y5932" s="44"/>
      <c r="Z5932" s="44"/>
      <c r="AA5932" s="44"/>
      <c r="AB5932" s="102"/>
      <c r="AC5932" s="102"/>
      <c r="AD5932" s="102"/>
      <c r="AE5932" s="102"/>
      <c r="AF5932" s="102"/>
      <c r="AG5932" s="102"/>
      <c r="AH5932" s="102"/>
      <c r="AI5932" s="102"/>
      <c r="AJ5932" s="102"/>
      <c r="AK5932" s="102"/>
      <c r="AL5932" s="102"/>
      <c r="AM5932" s="102"/>
      <c r="AN5932" s="102"/>
      <c r="AO5932" s="102"/>
      <c r="AP5932" s="102"/>
      <c r="AQ5932" s="102"/>
      <c r="AR5932" s="102"/>
      <c r="AS5932" s="102"/>
      <c r="AT5932" s="102"/>
      <c r="AU5932" s="102"/>
      <c r="AV5932" s="102"/>
      <c r="AW5932" s="102"/>
      <c r="AX5932" s="102"/>
      <c r="AY5932" s="102"/>
      <c r="AZ5932" s="102"/>
      <c r="BA5932" s="102"/>
      <c r="BB5932" s="102"/>
      <c r="BC5932" s="102"/>
      <c r="BD5932" s="102"/>
      <c r="BE5932" s="102"/>
      <c r="BF5932" s="102"/>
      <c r="BG5932" s="102"/>
      <c r="BH5932" s="102"/>
      <c r="BI5932" s="102"/>
      <c r="BJ5932" s="102"/>
      <c r="BK5932" s="102"/>
      <c r="BL5932" s="102"/>
      <c r="BM5932" s="102"/>
    </row>
    <row r="5933" spans="1:65" s="25" customFormat="1" ht="15.75" thickBot="1" x14ac:dyDescent="0.25">
      <c r="A5933" s="160"/>
      <c r="B5933" s="383"/>
      <c r="C5933" s="166"/>
      <c r="D5933" s="166"/>
      <c r="E5933" s="238"/>
      <c r="F5933" s="160"/>
      <c r="G5933" s="150" t="s">
        <v>3390</v>
      </c>
      <c r="H5933" s="243"/>
      <c r="I5933" s="243"/>
      <c r="J5933" s="243"/>
      <c r="K5933" s="243"/>
      <c r="L5933" s="243"/>
      <c r="M5933" s="243"/>
      <c r="N5933" s="244"/>
      <c r="O5933" s="11"/>
      <c r="P5933" s="142" t="s">
        <v>39</v>
      </c>
      <c r="Q5933" s="142"/>
      <c r="R5933" s="142"/>
      <c r="S5933" s="12"/>
      <c r="T5933" s="157"/>
      <c r="U5933" s="44">
        <f t="shared" si="187"/>
        <v>0</v>
      </c>
      <c r="V5933" s="44">
        <f t="shared" si="188"/>
        <v>1480</v>
      </c>
      <c r="W5933" s="44">
        <f>IFERROR(VLOOKUP(V5933,workings!$B$5:$C$650,2,FALSE),0)</f>
        <v>0</v>
      </c>
      <c r="X5933" s="44"/>
      <c r="Y5933" s="44"/>
      <c r="Z5933" s="44"/>
      <c r="AA5933" s="44"/>
      <c r="AB5933" s="102"/>
      <c r="AC5933" s="102"/>
      <c r="AD5933" s="102"/>
      <c r="AE5933" s="102"/>
      <c r="AF5933" s="102"/>
      <c r="AG5933" s="102"/>
      <c r="AH5933" s="102"/>
      <c r="AI5933" s="102"/>
      <c r="AJ5933" s="102"/>
      <c r="AK5933" s="102"/>
      <c r="AL5933" s="102"/>
      <c r="AM5933" s="102"/>
      <c r="AN5933" s="102"/>
      <c r="AO5933" s="102"/>
      <c r="AP5933" s="102"/>
      <c r="AQ5933" s="102"/>
      <c r="AR5933" s="102"/>
      <c r="AS5933" s="102"/>
      <c r="AT5933" s="102"/>
      <c r="AU5933" s="102"/>
      <c r="AV5933" s="102"/>
      <c r="AW5933" s="102"/>
      <c r="AX5933" s="102"/>
      <c r="AY5933" s="102"/>
      <c r="AZ5933" s="102"/>
      <c r="BA5933" s="102"/>
      <c r="BB5933" s="102"/>
      <c r="BC5933" s="102"/>
      <c r="BD5933" s="102"/>
      <c r="BE5933" s="102"/>
      <c r="BF5933" s="102"/>
      <c r="BG5933" s="102"/>
      <c r="BH5933" s="102"/>
      <c r="BI5933" s="102"/>
      <c r="BJ5933" s="102"/>
      <c r="BK5933" s="102"/>
      <c r="BL5933" s="102"/>
      <c r="BM5933" s="102"/>
    </row>
    <row r="5934" spans="1:65" s="25" customFormat="1" ht="15" x14ac:dyDescent="0.2">
      <c r="A5934" s="160"/>
      <c r="B5934" s="383"/>
      <c r="C5934" s="166"/>
      <c r="D5934" s="166"/>
      <c r="E5934" s="238"/>
      <c r="F5934" s="160"/>
      <c r="G5934" s="150" t="s">
        <v>1902</v>
      </c>
      <c r="H5934" s="151"/>
      <c r="I5934" s="151"/>
      <c r="J5934" s="151"/>
      <c r="K5934" s="151"/>
      <c r="L5934" s="151"/>
      <c r="M5934" s="151"/>
      <c r="N5934" s="152"/>
      <c r="O5934" s="9"/>
      <c r="P5934" s="278"/>
      <c r="Q5934" s="278"/>
      <c r="R5934" s="278"/>
      <c r="S5934" s="13"/>
      <c r="T5934" s="157"/>
      <c r="U5934" s="44">
        <f t="shared" si="187"/>
        <v>0</v>
      </c>
      <c r="V5934" s="44">
        <f t="shared" si="188"/>
        <v>1480</v>
      </c>
      <c r="W5934" s="44">
        <f>IFERROR(VLOOKUP(V5934,workings!$B$5:$C$650,2,FALSE),0)</f>
        <v>0</v>
      </c>
      <c r="X5934" s="44"/>
      <c r="Y5934" s="44"/>
      <c r="Z5934" s="44"/>
      <c r="AA5934" s="44"/>
      <c r="AB5934" s="102"/>
      <c r="AC5934" s="102"/>
      <c r="AD5934" s="102"/>
      <c r="AE5934" s="102"/>
      <c r="AF5934" s="102"/>
      <c r="AG5934" s="102"/>
      <c r="AH5934" s="102"/>
      <c r="AI5934" s="102"/>
      <c r="AJ5934" s="102"/>
      <c r="AK5934" s="102"/>
      <c r="AL5934" s="102"/>
      <c r="AM5934" s="102"/>
      <c r="AN5934" s="102"/>
      <c r="AO5934" s="102"/>
      <c r="AP5934" s="102"/>
      <c r="AQ5934" s="102"/>
      <c r="AR5934" s="102"/>
      <c r="AS5934" s="102"/>
      <c r="AT5934" s="102"/>
      <c r="AU5934" s="102"/>
      <c r="AV5934" s="102"/>
      <c r="AW5934" s="102"/>
      <c r="AX5934" s="102"/>
      <c r="AY5934" s="102"/>
      <c r="AZ5934" s="102"/>
      <c r="BA5934" s="102"/>
      <c r="BB5934" s="102"/>
      <c r="BC5934" s="102"/>
      <c r="BD5934" s="102"/>
      <c r="BE5934" s="102"/>
      <c r="BF5934" s="102"/>
      <c r="BG5934" s="102"/>
      <c r="BH5934" s="102"/>
      <c r="BI5934" s="102"/>
      <c r="BJ5934" s="102"/>
      <c r="BK5934" s="102"/>
      <c r="BL5934" s="102"/>
      <c r="BM5934" s="102"/>
    </row>
    <row r="5935" spans="1:65" s="25" customFormat="1" ht="15.75" thickBot="1" x14ac:dyDescent="0.25">
      <c r="A5935" s="246"/>
      <c r="B5935" s="384"/>
      <c r="C5935" s="167"/>
      <c r="D5935" s="167"/>
      <c r="E5935" s="239"/>
      <c r="F5935" s="161"/>
      <c r="G5935" s="153" t="s">
        <v>1902</v>
      </c>
      <c r="H5935" s="154"/>
      <c r="I5935" s="154"/>
      <c r="J5935" s="154"/>
      <c r="K5935" s="154"/>
      <c r="L5935" s="154"/>
      <c r="M5935" s="154"/>
      <c r="N5935" s="155"/>
      <c r="O5935" s="11"/>
      <c r="P5935" s="142"/>
      <c r="Q5935" s="142"/>
      <c r="R5935" s="142"/>
      <c r="S5935" s="14"/>
      <c r="T5935" s="158"/>
      <c r="U5935" s="44">
        <f t="shared" si="187"/>
        <v>0</v>
      </c>
      <c r="V5935" s="44">
        <f t="shared" si="188"/>
        <v>1480</v>
      </c>
      <c r="W5935" s="44">
        <f>IFERROR(VLOOKUP(V5935,workings!$B$5:$C$650,2,FALSE),0)</f>
        <v>0</v>
      </c>
      <c r="X5935" s="44"/>
      <c r="Y5935" s="44"/>
      <c r="Z5935" s="44"/>
      <c r="AA5935" s="44"/>
      <c r="AB5935" s="102"/>
      <c r="AC5935" s="102"/>
      <c r="AD5935" s="102"/>
      <c r="AE5935" s="102"/>
      <c r="AF5935" s="102"/>
      <c r="AG5935" s="102"/>
      <c r="AH5935" s="102"/>
      <c r="AI5935" s="102"/>
      <c r="AJ5935" s="102"/>
      <c r="AK5935" s="102"/>
      <c r="AL5935" s="102"/>
      <c r="AM5935" s="102"/>
      <c r="AN5935" s="102"/>
      <c r="AO5935" s="102"/>
      <c r="AP5935" s="102"/>
      <c r="AQ5935" s="102"/>
      <c r="AR5935" s="102"/>
      <c r="AS5935" s="102"/>
      <c r="AT5935" s="102"/>
      <c r="AU5935" s="102"/>
      <c r="AV5935" s="102"/>
      <c r="AW5935" s="102"/>
      <c r="AX5935" s="102"/>
      <c r="AY5935" s="102"/>
      <c r="AZ5935" s="102"/>
      <c r="BA5935" s="102"/>
      <c r="BB5935" s="102"/>
      <c r="BC5935" s="102"/>
      <c r="BD5935" s="102"/>
      <c r="BE5935" s="102"/>
      <c r="BF5935" s="102"/>
      <c r="BG5935" s="102"/>
      <c r="BH5935" s="102"/>
      <c r="BI5935" s="102"/>
      <c r="BJ5935" s="102"/>
      <c r="BK5935" s="102"/>
      <c r="BL5935" s="102"/>
      <c r="BM5935" s="102"/>
    </row>
    <row r="5936" spans="1:65" s="25" customFormat="1" ht="15.75" thickBot="1" x14ac:dyDescent="0.25">
      <c r="A5936" s="245">
        <v>1481</v>
      </c>
      <c r="B5936" s="382">
        <v>15</v>
      </c>
      <c r="C5936" s="165" t="s">
        <v>34</v>
      </c>
      <c r="D5936" s="165" t="s">
        <v>2170</v>
      </c>
      <c r="E5936" s="237" t="s">
        <v>51</v>
      </c>
      <c r="F5936" s="159"/>
      <c r="G5936" s="16"/>
      <c r="H5936" s="16" t="s">
        <v>38</v>
      </c>
      <c r="I5936" s="16"/>
      <c r="J5936" s="16" t="s">
        <v>44</v>
      </c>
      <c r="K5936" s="16"/>
      <c r="L5936" s="16"/>
      <c r="M5936" s="16"/>
      <c r="N5936" s="16"/>
      <c r="O5936" s="9"/>
      <c r="P5936" s="278"/>
      <c r="Q5936" s="278"/>
      <c r="R5936" s="278"/>
      <c r="S5936" s="10"/>
      <c r="T5936" s="156"/>
      <c r="U5936" s="44">
        <f t="shared" si="187"/>
        <v>0</v>
      </c>
      <c r="V5936" s="44">
        <f t="shared" si="188"/>
        <v>1481</v>
      </c>
      <c r="W5936" s="44">
        <f>IFERROR(VLOOKUP(V5936,workings!$B$5:$C$650,2,FALSE),0)</f>
        <v>0</v>
      </c>
      <c r="X5936" s="44"/>
      <c r="Y5936" s="44"/>
      <c r="Z5936" s="44"/>
      <c r="AA5936" s="44"/>
      <c r="AB5936" s="102"/>
      <c r="AC5936" s="102"/>
      <c r="AD5936" s="102"/>
      <c r="AE5936" s="102"/>
      <c r="AF5936" s="102"/>
      <c r="AG5936" s="102"/>
      <c r="AH5936" s="102"/>
      <c r="AI5936" s="102"/>
      <c r="AJ5936" s="102"/>
      <c r="AK5936" s="102"/>
      <c r="AL5936" s="102"/>
      <c r="AM5936" s="102"/>
      <c r="AN5936" s="102"/>
      <c r="AO5936" s="102"/>
      <c r="AP5936" s="102"/>
      <c r="AQ5936" s="102"/>
      <c r="AR5936" s="102"/>
      <c r="AS5936" s="102"/>
      <c r="AT5936" s="102"/>
      <c r="AU5936" s="102"/>
      <c r="AV5936" s="102"/>
      <c r="AW5936" s="102"/>
      <c r="AX5936" s="102"/>
      <c r="AY5936" s="102"/>
      <c r="AZ5936" s="102"/>
      <c r="BA5936" s="102"/>
      <c r="BB5936" s="102"/>
      <c r="BC5936" s="102"/>
      <c r="BD5936" s="102"/>
      <c r="BE5936" s="102"/>
      <c r="BF5936" s="102"/>
      <c r="BG5936" s="102"/>
      <c r="BH5936" s="102"/>
      <c r="BI5936" s="102"/>
      <c r="BJ5936" s="102"/>
      <c r="BK5936" s="102"/>
      <c r="BL5936" s="102"/>
      <c r="BM5936" s="102"/>
    </row>
    <row r="5937" spans="1:65" s="25" customFormat="1" ht="15.75" thickBot="1" x14ac:dyDescent="0.25">
      <c r="A5937" s="160"/>
      <c r="B5937" s="383"/>
      <c r="C5937" s="166"/>
      <c r="D5937" s="166"/>
      <c r="E5937" s="238"/>
      <c r="F5937" s="160"/>
      <c r="G5937" s="150"/>
      <c r="H5937" s="243"/>
      <c r="I5937" s="243"/>
      <c r="J5937" s="243"/>
      <c r="K5937" s="243"/>
      <c r="L5937" s="243"/>
      <c r="M5937" s="243"/>
      <c r="N5937" s="244"/>
      <c r="O5937" s="11"/>
      <c r="P5937" s="142" t="s">
        <v>39</v>
      </c>
      <c r="Q5937" s="142"/>
      <c r="R5937" s="142"/>
      <c r="S5937" s="12"/>
      <c r="T5937" s="157"/>
      <c r="U5937" s="44">
        <f t="shared" si="187"/>
        <v>0</v>
      </c>
      <c r="V5937" s="44">
        <f t="shared" si="188"/>
        <v>1481</v>
      </c>
      <c r="W5937" s="44">
        <f>IFERROR(VLOOKUP(V5937,workings!$B$5:$C$650,2,FALSE),0)</f>
        <v>0</v>
      </c>
      <c r="X5937" s="44"/>
      <c r="Y5937" s="44"/>
      <c r="Z5937" s="44"/>
      <c r="AA5937" s="44"/>
      <c r="AB5937" s="102"/>
      <c r="AC5937" s="102"/>
      <c r="AD5937" s="102"/>
      <c r="AE5937" s="102"/>
      <c r="AF5937" s="102"/>
      <c r="AG5937" s="102"/>
      <c r="AH5937" s="102"/>
      <c r="AI5937" s="102"/>
      <c r="AJ5937" s="102"/>
      <c r="AK5937" s="102"/>
      <c r="AL5937" s="102"/>
      <c r="AM5937" s="102"/>
      <c r="AN5937" s="102"/>
      <c r="AO5937" s="102"/>
      <c r="AP5937" s="102"/>
      <c r="AQ5937" s="102"/>
      <c r="AR5937" s="102"/>
      <c r="AS5937" s="102"/>
      <c r="AT5937" s="102"/>
      <c r="AU5937" s="102"/>
      <c r="AV5937" s="102"/>
      <c r="AW5937" s="102"/>
      <c r="AX5937" s="102"/>
      <c r="AY5937" s="102"/>
      <c r="AZ5937" s="102"/>
      <c r="BA5937" s="102"/>
      <c r="BB5937" s="102"/>
      <c r="BC5937" s="102"/>
      <c r="BD5937" s="102"/>
      <c r="BE5937" s="102"/>
      <c r="BF5937" s="102"/>
      <c r="BG5937" s="102"/>
      <c r="BH5937" s="102"/>
      <c r="BI5937" s="102"/>
      <c r="BJ5937" s="102"/>
      <c r="BK5937" s="102"/>
      <c r="BL5937" s="102"/>
      <c r="BM5937" s="102"/>
    </row>
    <row r="5938" spans="1:65" s="25" customFormat="1" ht="15" x14ac:dyDescent="0.2">
      <c r="A5938" s="160"/>
      <c r="B5938" s="383"/>
      <c r="C5938" s="166"/>
      <c r="D5938" s="166"/>
      <c r="E5938" s="238"/>
      <c r="F5938" s="160"/>
      <c r="G5938" s="150"/>
      <c r="H5938" s="151"/>
      <c r="I5938" s="151"/>
      <c r="J5938" s="151"/>
      <c r="K5938" s="151"/>
      <c r="L5938" s="151"/>
      <c r="M5938" s="151"/>
      <c r="N5938" s="152"/>
      <c r="O5938" s="9"/>
      <c r="P5938" s="278"/>
      <c r="Q5938" s="278"/>
      <c r="R5938" s="278"/>
      <c r="S5938" s="13"/>
      <c r="T5938" s="157"/>
      <c r="U5938" s="44">
        <f t="shared" si="187"/>
        <v>0</v>
      </c>
      <c r="V5938" s="44">
        <f t="shared" si="188"/>
        <v>1481</v>
      </c>
      <c r="W5938" s="44">
        <f>IFERROR(VLOOKUP(V5938,workings!$B$5:$C$650,2,FALSE),0)</f>
        <v>0</v>
      </c>
      <c r="X5938" s="44"/>
      <c r="Y5938" s="44"/>
      <c r="Z5938" s="44"/>
      <c r="AA5938" s="44"/>
      <c r="AB5938" s="102"/>
      <c r="AC5938" s="102"/>
      <c r="AD5938" s="102"/>
      <c r="AE5938" s="102"/>
      <c r="AF5938" s="102"/>
      <c r="AG5938" s="102"/>
      <c r="AH5938" s="102"/>
      <c r="AI5938" s="102"/>
      <c r="AJ5938" s="102"/>
      <c r="AK5938" s="102"/>
      <c r="AL5938" s="102"/>
      <c r="AM5938" s="102"/>
      <c r="AN5938" s="102"/>
      <c r="AO5938" s="102"/>
      <c r="AP5938" s="102"/>
      <c r="AQ5938" s="102"/>
      <c r="AR5938" s="102"/>
      <c r="AS5938" s="102"/>
      <c r="AT5938" s="102"/>
      <c r="AU5938" s="102"/>
      <c r="AV5938" s="102"/>
      <c r="AW5938" s="102"/>
      <c r="AX5938" s="102"/>
      <c r="AY5938" s="102"/>
      <c r="AZ5938" s="102"/>
      <c r="BA5938" s="102"/>
      <c r="BB5938" s="102"/>
      <c r="BC5938" s="102"/>
      <c r="BD5938" s="102"/>
      <c r="BE5938" s="102"/>
      <c r="BF5938" s="102"/>
      <c r="BG5938" s="102"/>
      <c r="BH5938" s="102"/>
      <c r="BI5938" s="102"/>
      <c r="BJ5938" s="102"/>
      <c r="BK5938" s="102"/>
      <c r="BL5938" s="102"/>
      <c r="BM5938" s="102"/>
    </row>
    <row r="5939" spans="1:65" s="25" customFormat="1" ht="15.75" thickBot="1" x14ac:dyDescent="0.25">
      <c r="A5939" s="246"/>
      <c r="B5939" s="384"/>
      <c r="C5939" s="167"/>
      <c r="D5939" s="167"/>
      <c r="E5939" s="239"/>
      <c r="F5939" s="161"/>
      <c r="G5939" s="153"/>
      <c r="H5939" s="154"/>
      <c r="I5939" s="154"/>
      <c r="J5939" s="154"/>
      <c r="K5939" s="154"/>
      <c r="L5939" s="154"/>
      <c r="M5939" s="154"/>
      <c r="N5939" s="155"/>
      <c r="O5939" s="11"/>
      <c r="P5939" s="142"/>
      <c r="Q5939" s="142"/>
      <c r="R5939" s="142"/>
      <c r="S5939" s="14"/>
      <c r="T5939" s="158"/>
      <c r="U5939" s="44">
        <f t="shared" si="187"/>
        <v>0</v>
      </c>
      <c r="V5939" s="44">
        <f t="shared" si="188"/>
        <v>1481</v>
      </c>
      <c r="W5939" s="44">
        <f>IFERROR(VLOOKUP(V5939,workings!$B$5:$C$650,2,FALSE),0)</f>
        <v>0</v>
      </c>
      <c r="X5939" s="44"/>
      <c r="Y5939" s="44"/>
      <c r="Z5939" s="44"/>
      <c r="AA5939" s="44"/>
      <c r="AB5939" s="102"/>
      <c r="AC5939" s="102"/>
      <c r="AD5939" s="102"/>
      <c r="AE5939" s="102"/>
      <c r="AF5939" s="102"/>
      <c r="AG5939" s="102"/>
      <c r="AH5939" s="102"/>
      <c r="AI5939" s="102"/>
      <c r="AJ5939" s="102"/>
      <c r="AK5939" s="102"/>
      <c r="AL5939" s="102"/>
      <c r="AM5939" s="102"/>
      <c r="AN5939" s="102"/>
      <c r="AO5939" s="102"/>
      <c r="AP5939" s="102"/>
      <c r="AQ5939" s="102"/>
      <c r="AR5939" s="102"/>
      <c r="AS5939" s="102"/>
      <c r="AT5939" s="102"/>
      <c r="AU5939" s="102"/>
      <c r="AV5939" s="102"/>
      <c r="AW5939" s="102"/>
      <c r="AX5939" s="102"/>
      <c r="AY5939" s="102"/>
      <c r="AZ5939" s="102"/>
      <c r="BA5939" s="102"/>
      <c r="BB5939" s="102"/>
      <c r="BC5939" s="102"/>
      <c r="BD5939" s="102"/>
      <c r="BE5939" s="102"/>
      <c r="BF5939" s="102"/>
      <c r="BG5939" s="102"/>
      <c r="BH5939" s="102"/>
      <c r="BI5939" s="102"/>
      <c r="BJ5939" s="102"/>
      <c r="BK5939" s="102"/>
      <c r="BL5939" s="102"/>
      <c r="BM5939" s="102"/>
    </row>
    <row r="5940" spans="1:65" s="25" customFormat="1" ht="15.75" thickBot="1" x14ac:dyDescent="0.25">
      <c r="A5940" s="245">
        <v>1482</v>
      </c>
      <c r="B5940" s="382">
        <v>15</v>
      </c>
      <c r="C5940" s="165" t="s">
        <v>34</v>
      </c>
      <c r="D5940" s="165" t="s">
        <v>2559</v>
      </c>
      <c r="E5940" s="237" t="s">
        <v>51</v>
      </c>
      <c r="F5940" s="159"/>
      <c r="G5940" s="16"/>
      <c r="H5940" s="16" t="s">
        <v>38</v>
      </c>
      <c r="I5940" s="16"/>
      <c r="J5940" s="16"/>
      <c r="K5940" s="16"/>
      <c r="L5940" s="16"/>
      <c r="M5940" s="16"/>
      <c r="N5940" s="16"/>
      <c r="O5940" s="9"/>
      <c r="P5940" s="278"/>
      <c r="Q5940" s="278"/>
      <c r="R5940" s="278"/>
      <c r="S5940" s="10"/>
      <c r="T5940" s="156"/>
      <c r="U5940" s="44">
        <f t="shared" si="187"/>
        <v>0</v>
      </c>
      <c r="V5940" s="44">
        <f t="shared" si="188"/>
        <v>1482</v>
      </c>
      <c r="W5940" s="44" t="str">
        <f>IFERROR(VLOOKUP(V5940,workings!$B$5:$C$650,2,FALSE),0)</f>
        <v>C2</v>
      </c>
      <c r="X5940" s="44"/>
      <c r="Y5940" s="44"/>
      <c r="Z5940" s="44"/>
      <c r="AA5940" s="44"/>
      <c r="AB5940" s="102"/>
      <c r="AC5940" s="102"/>
      <c r="AD5940" s="102"/>
      <c r="AE5940" s="102"/>
      <c r="AF5940" s="102"/>
      <c r="AG5940" s="102"/>
      <c r="AH5940" s="102"/>
      <c r="AI5940" s="102"/>
      <c r="AJ5940" s="102"/>
      <c r="AK5940" s="102"/>
      <c r="AL5940" s="102"/>
      <c r="AM5940" s="102"/>
      <c r="AN5940" s="102"/>
      <c r="AO5940" s="102"/>
      <c r="AP5940" s="102"/>
      <c r="AQ5940" s="102"/>
      <c r="AR5940" s="102"/>
      <c r="AS5940" s="102"/>
      <c r="AT5940" s="102"/>
      <c r="AU5940" s="102"/>
      <c r="AV5940" s="102"/>
      <c r="AW5940" s="102"/>
      <c r="AX5940" s="102"/>
      <c r="AY5940" s="102"/>
      <c r="AZ5940" s="102"/>
      <c r="BA5940" s="102"/>
      <c r="BB5940" s="102"/>
      <c r="BC5940" s="102"/>
      <c r="BD5940" s="102"/>
      <c r="BE5940" s="102"/>
      <c r="BF5940" s="102"/>
      <c r="BG5940" s="102"/>
      <c r="BH5940" s="102"/>
      <c r="BI5940" s="102"/>
      <c r="BJ5940" s="102"/>
      <c r="BK5940" s="102"/>
      <c r="BL5940" s="102"/>
      <c r="BM5940" s="102"/>
    </row>
    <row r="5941" spans="1:65" s="25" customFormat="1" ht="15.75" thickBot="1" x14ac:dyDescent="0.25">
      <c r="A5941" s="160"/>
      <c r="B5941" s="383"/>
      <c r="C5941" s="166"/>
      <c r="D5941" s="166"/>
      <c r="E5941" s="238"/>
      <c r="F5941" s="160"/>
      <c r="G5941" s="150" t="s">
        <v>222</v>
      </c>
      <c r="H5941" s="243"/>
      <c r="I5941" s="243"/>
      <c r="J5941" s="243"/>
      <c r="K5941" s="243"/>
      <c r="L5941" s="243"/>
      <c r="M5941" s="243"/>
      <c r="N5941" s="244"/>
      <c r="O5941" s="11" t="s">
        <v>29</v>
      </c>
      <c r="P5941" s="142" t="s">
        <v>64</v>
      </c>
      <c r="Q5941" s="142"/>
      <c r="R5941" s="142"/>
      <c r="S5941" s="12"/>
      <c r="T5941" s="157"/>
      <c r="U5941" s="44" t="str">
        <f t="shared" si="187"/>
        <v>C2</v>
      </c>
      <c r="V5941" s="44">
        <f t="shared" si="188"/>
        <v>1482</v>
      </c>
      <c r="W5941" s="44" t="str">
        <f>IFERROR(VLOOKUP(V5941,workings!$B$5:$C$650,2,FALSE),0)</f>
        <v>C2</v>
      </c>
      <c r="X5941" s="44"/>
      <c r="Y5941" s="44"/>
      <c r="Z5941" s="44"/>
      <c r="AA5941" s="44"/>
      <c r="AB5941" s="102"/>
      <c r="AC5941" s="102"/>
      <c r="AD5941" s="102"/>
      <c r="AE5941" s="102"/>
      <c r="AF5941" s="102"/>
      <c r="AG5941" s="102"/>
      <c r="AH5941" s="102"/>
      <c r="AI5941" s="102"/>
      <c r="AJ5941" s="102"/>
      <c r="AK5941" s="102"/>
      <c r="AL5941" s="102"/>
      <c r="AM5941" s="102"/>
      <c r="AN5941" s="102"/>
      <c r="AO5941" s="102"/>
      <c r="AP5941" s="102"/>
      <c r="AQ5941" s="102"/>
      <c r="AR5941" s="102"/>
      <c r="AS5941" s="102"/>
      <c r="AT5941" s="102"/>
      <c r="AU5941" s="102"/>
      <c r="AV5941" s="102"/>
      <c r="AW5941" s="102"/>
      <c r="AX5941" s="102"/>
      <c r="AY5941" s="102"/>
      <c r="AZ5941" s="102"/>
      <c r="BA5941" s="102"/>
      <c r="BB5941" s="102"/>
      <c r="BC5941" s="102"/>
      <c r="BD5941" s="102"/>
      <c r="BE5941" s="102"/>
      <c r="BF5941" s="102"/>
      <c r="BG5941" s="102"/>
      <c r="BH5941" s="102"/>
      <c r="BI5941" s="102"/>
      <c r="BJ5941" s="102"/>
      <c r="BK5941" s="102"/>
      <c r="BL5941" s="102"/>
      <c r="BM5941" s="102"/>
    </row>
    <row r="5942" spans="1:65" s="25" customFormat="1" ht="15" x14ac:dyDescent="0.2">
      <c r="A5942" s="160"/>
      <c r="B5942" s="383"/>
      <c r="C5942" s="166"/>
      <c r="D5942" s="166"/>
      <c r="E5942" s="238"/>
      <c r="F5942" s="160"/>
      <c r="G5942" s="150" t="s">
        <v>119</v>
      </c>
      <c r="H5942" s="151"/>
      <c r="I5942" s="151"/>
      <c r="J5942" s="151"/>
      <c r="K5942" s="151"/>
      <c r="L5942" s="151"/>
      <c r="M5942" s="151"/>
      <c r="N5942" s="152"/>
      <c r="O5942" s="9"/>
      <c r="P5942" s="278"/>
      <c r="Q5942" s="278"/>
      <c r="R5942" s="278"/>
      <c r="S5942" s="13"/>
      <c r="T5942" s="157"/>
      <c r="U5942" s="44">
        <f t="shared" si="187"/>
        <v>0</v>
      </c>
      <c r="V5942" s="44">
        <f t="shared" si="188"/>
        <v>1482</v>
      </c>
      <c r="W5942" s="44" t="str">
        <f>IFERROR(VLOOKUP(V5942,workings!$B$5:$C$650,2,FALSE),0)</f>
        <v>C2</v>
      </c>
      <c r="X5942" s="44"/>
      <c r="Y5942" s="44"/>
      <c r="Z5942" s="44"/>
      <c r="AA5942" s="44"/>
      <c r="AB5942" s="102"/>
      <c r="AC5942" s="102"/>
      <c r="AD5942" s="102"/>
      <c r="AE5942" s="102"/>
      <c r="AF5942" s="102"/>
      <c r="AG5942" s="102"/>
      <c r="AH5942" s="102"/>
      <c r="AI5942" s="102"/>
      <c r="AJ5942" s="102"/>
      <c r="AK5942" s="102"/>
      <c r="AL5942" s="102"/>
      <c r="AM5942" s="102"/>
      <c r="AN5942" s="102"/>
      <c r="AO5942" s="102"/>
      <c r="AP5942" s="102"/>
      <c r="AQ5942" s="102"/>
      <c r="AR5942" s="102"/>
      <c r="AS5942" s="102"/>
      <c r="AT5942" s="102"/>
      <c r="AU5942" s="102"/>
      <c r="AV5942" s="102"/>
      <c r="AW5942" s="102"/>
      <c r="AX5942" s="102"/>
      <c r="AY5942" s="102"/>
      <c r="AZ5942" s="102"/>
      <c r="BA5942" s="102"/>
      <c r="BB5942" s="102"/>
      <c r="BC5942" s="102"/>
      <c r="BD5942" s="102"/>
      <c r="BE5942" s="102"/>
      <c r="BF5942" s="102"/>
      <c r="BG5942" s="102"/>
      <c r="BH5942" s="102"/>
      <c r="BI5942" s="102"/>
      <c r="BJ5942" s="102"/>
      <c r="BK5942" s="102"/>
      <c r="BL5942" s="102"/>
      <c r="BM5942" s="102"/>
    </row>
    <row r="5943" spans="1:65" s="25" customFormat="1" ht="15.75" thickBot="1" x14ac:dyDescent="0.25">
      <c r="A5943" s="246"/>
      <c r="B5943" s="384"/>
      <c r="C5943" s="167"/>
      <c r="D5943" s="167"/>
      <c r="E5943" s="239"/>
      <c r="F5943" s="161"/>
      <c r="G5943" s="153" t="s">
        <v>119</v>
      </c>
      <c r="H5943" s="154"/>
      <c r="I5943" s="154"/>
      <c r="J5943" s="154"/>
      <c r="K5943" s="154"/>
      <c r="L5943" s="154"/>
      <c r="M5943" s="154"/>
      <c r="N5943" s="155"/>
      <c r="O5943" s="11"/>
      <c r="P5943" s="142"/>
      <c r="Q5943" s="142"/>
      <c r="R5943" s="142"/>
      <c r="S5943" s="14"/>
      <c r="T5943" s="158"/>
      <c r="U5943" s="44">
        <f t="shared" si="187"/>
        <v>0</v>
      </c>
      <c r="V5943" s="44">
        <f t="shared" si="188"/>
        <v>1482</v>
      </c>
      <c r="W5943" s="44" t="str">
        <f>IFERROR(VLOOKUP(V5943,workings!$B$5:$C$650,2,FALSE),0)</f>
        <v>C2</v>
      </c>
      <c r="X5943" s="44"/>
      <c r="Y5943" s="44"/>
      <c r="Z5943" s="44"/>
      <c r="AA5943" s="44"/>
      <c r="AB5943" s="102"/>
      <c r="AC5943" s="102"/>
      <c r="AD5943" s="102"/>
      <c r="AE5943" s="102"/>
      <c r="AF5943" s="102"/>
      <c r="AG5943" s="102"/>
      <c r="AH5943" s="102"/>
      <c r="AI5943" s="102"/>
      <c r="AJ5943" s="102"/>
      <c r="AK5943" s="102"/>
      <c r="AL5943" s="102"/>
      <c r="AM5943" s="102"/>
      <c r="AN5943" s="102"/>
      <c r="AO5943" s="102"/>
      <c r="AP5943" s="102"/>
      <c r="AQ5943" s="102"/>
      <c r="AR5943" s="102"/>
      <c r="AS5943" s="102"/>
      <c r="AT5943" s="102"/>
      <c r="AU5943" s="102"/>
      <c r="AV5943" s="102"/>
      <c r="AW5943" s="102"/>
      <c r="AX5943" s="102"/>
      <c r="AY5943" s="102"/>
      <c r="AZ5943" s="102"/>
      <c r="BA5943" s="102"/>
      <c r="BB5943" s="102"/>
      <c r="BC5943" s="102"/>
      <c r="BD5943" s="102"/>
      <c r="BE5943" s="102"/>
      <c r="BF5943" s="102"/>
      <c r="BG5943" s="102"/>
      <c r="BH5943" s="102"/>
      <c r="BI5943" s="102"/>
      <c r="BJ5943" s="102"/>
      <c r="BK5943" s="102"/>
      <c r="BL5943" s="102"/>
      <c r="BM5943" s="102"/>
    </row>
    <row r="5944" spans="1:65" s="25" customFormat="1" ht="15.75" thickBot="1" x14ac:dyDescent="0.25">
      <c r="A5944" s="307">
        <v>1483</v>
      </c>
      <c r="B5944" s="385">
        <v>15</v>
      </c>
      <c r="C5944" s="313" t="s">
        <v>34</v>
      </c>
      <c r="D5944" s="313" t="s">
        <v>2170</v>
      </c>
      <c r="E5944" s="316" t="s">
        <v>51</v>
      </c>
      <c r="F5944" s="319"/>
      <c r="G5944" s="21"/>
      <c r="H5944" s="21"/>
      <c r="I5944" s="21"/>
      <c r="J5944" s="21"/>
      <c r="K5944" s="21"/>
      <c r="L5944" s="21"/>
      <c r="M5944" s="21"/>
      <c r="N5944" s="21"/>
      <c r="O5944" s="22"/>
      <c r="P5944" s="294"/>
      <c r="Q5944" s="294"/>
      <c r="R5944" s="294"/>
      <c r="S5944" s="23"/>
      <c r="T5944" s="156"/>
      <c r="U5944" s="44">
        <f t="shared" si="187"/>
        <v>0</v>
      </c>
      <c r="V5944" s="44">
        <f t="shared" si="188"/>
        <v>1483</v>
      </c>
      <c r="W5944" s="44">
        <f>IFERROR(VLOOKUP(V5944,workings!$B$5:$C$650,2,FALSE),0)</f>
        <v>0</v>
      </c>
      <c r="X5944" s="44"/>
      <c r="Y5944" s="44"/>
      <c r="Z5944" s="44"/>
      <c r="AA5944" s="44"/>
      <c r="AB5944" s="102"/>
      <c r="AC5944" s="102"/>
      <c r="AD5944" s="102"/>
      <c r="AE5944" s="102"/>
      <c r="AF5944" s="102"/>
      <c r="AG5944" s="102"/>
      <c r="AH5944" s="102"/>
      <c r="AI5944" s="102"/>
      <c r="AJ5944" s="102"/>
      <c r="AK5944" s="102"/>
      <c r="AL5944" s="102"/>
      <c r="AM5944" s="102"/>
      <c r="AN5944" s="102"/>
      <c r="AO5944" s="102"/>
      <c r="AP5944" s="102"/>
      <c r="AQ5944" s="102"/>
      <c r="AR5944" s="102"/>
      <c r="AS5944" s="102"/>
      <c r="AT5944" s="102"/>
      <c r="AU5944" s="102"/>
      <c r="AV5944" s="102"/>
      <c r="AW5944" s="102"/>
      <c r="AX5944" s="102"/>
      <c r="AY5944" s="102"/>
      <c r="AZ5944" s="102"/>
      <c r="BA5944" s="102"/>
      <c r="BB5944" s="102"/>
      <c r="BC5944" s="102"/>
      <c r="BD5944" s="102"/>
      <c r="BE5944" s="102"/>
      <c r="BF5944" s="102"/>
      <c r="BG5944" s="102"/>
      <c r="BH5944" s="102"/>
      <c r="BI5944" s="102"/>
      <c r="BJ5944" s="102"/>
      <c r="BK5944" s="102"/>
      <c r="BL5944" s="102"/>
      <c r="BM5944" s="102"/>
    </row>
    <row r="5945" spans="1:65" s="25" customFormat="1" ht="15.75" thickBot="1" x14ac:dyDescent="0.25">
      <c r="A5945" s="308"/>
      <c r="B5945" s="386"/>
      <c r="C5945" s="314"/>
      <c r="D5945" s="314"/>
      <c r="E5945" s="317"/>
      <c r="F5945" s="308"/>
      <c r="G5945" s="298" t="s">
        <v>2560</v>
      </c>
      <c r="H5945" s="299"/>
      <c r="I5945" s="299"/>
      <c r="J5945" s="299"/>
      <c r="K5945" s="299"/>
      <c r="L5945" s="299"/>
      <c r="M5945" s="299"/>
      <c r="N5945" s="300"/>
      <c r="O5945" s="26"/>
      <c r="P5945" s="306"/>
      <c r="Q5945" s="306"/>
      <c r="R5945" s="306"/>
      <c r="S5945" s="27"/>
      <c r="T5945" s="157"/>
      <c r="U5945" s="44">
        <f t="shared" si="187"/>
        <v>0</v>
      </c>
      <c r="V5945" s="44">
        <f t="shared" si="188"/>
        <v>1483</v>
      </c>
      <c r="W5945" s="44">
        <f>IFERROR(VLOOKUP(V5945,workings!$B$5:$C$650,2,FALSE),0)</f>
        <v>0</v>
      </c>
      <c r="X5945" s="44"/>
      <c r="Y5945" s="44"/>
      <c r="Z5945" s="44"/>
      <c r="AA5945" s="44"/>
      <c r="AB5945" s="102"/>
      <c r="AC5945" s="102"/>
      <c r="AD5945" s="102"/>
      <c r="AE5945" s="102"/>
      <c r="AF5945" s="102"/>
      <c r="AG5945" s="102"/>
      <c r="AH5945" s="102"/>
      <c r="AI5945" s="102"/>
      <c r="AJ5945" s="102"/>
      <c r="AK5945" s="102"/>
      <c r="AL5945" s="102"/>
      <c r="AM5945" s="102"/>
      <c r="AN5945" s="102"/>
      <c r="AO5945" s="102"/>
      <c r="AP5945" s="102"/>
      <c r="AQ5945" s="102"/>
      <c r="AR5945" s="102"/>
      <c r="AS5945" s="102"/>
      <c r="AT5945" s="102"/>
      <c r="AU5945" s="102"/>
      <c r="AV5945" s="102"/>
      <c r="AW5945" s="102"/>
      <c r="AX5945" s="102"/>
      <c r="AY5945" s="102"/>
      <c r="AZ5945" s="102"/>
      <c r="BA5945" s="102"/>
      <c r="BB5945" s="102"/>
      <c r="BC5945" s="102"/>
      <c r="BD5945" s="102"/>
      <c r="BE5945" s="102"/>
      <c r="BF5945" s="102"/>
      <c r="BG5945" s="102"/>
      <c r="BH5945" s="102"/>
      <c r="BI5945" s="102"/>
      <c r="BJ5945" s="102"/>
      <c r="BK5945" s="102"/>
      <c r="BL5945" s="102"/>
      <c r="BM5945" s="102"/>
    </row>
    <row r="5946" spans="1:65" s="25" customFormat="1" ht="15" x14ac:dyDescent="0.2">
      <c r="A5946" s="308"/>
      <c r="B5946" s="386"/>
      <c r="C5946" s="314"/>
      <c r="D5946" s="314"/>
      <c r="E5946" s="317"/>
      <c r="F5946" s="308"/>
      <c r="G5946" s="298" t="s">
        <v>2560</v>
      </c>
      <c r="H5946" s="301"/>
      <c r="I5946" s="301"/>
      <c r="J5946" s="301"/>
      <c r="K5946" s="301"/>
      <c r="L5946" s="301"/>
      <c r="M5946" s="301"/>
      <c r="N5946" s="302"/>
      <c r="O5946" s="22"/>
      <c r="P5946" s="294"/>
      <c r="Q5946" s="294"/>
      <c r="R5946" s="294"/>
      <c r="S5946" s="28"/>
      <c r="T5946" s="157"/>
      <c r="U5946" s="44">
        <f t="shared" si="187"/>
        <v>0</v>
      </c>
      <c r="V5946" s="44">
        <f t="shared" si="188"/>
        <v>1483</v>
      </c>
      <c r="W5946" s="44">
        <f>IFERROR(VLOOKUP(V5946,workings!$B$5:$C$650,2,FALSE),0)</f>
        <v>0</v>
      </c>
      <c r="X5946" s="44"/>
      <c r="Y5946" s="44"/>
      <c r="Z5946" s="44"/>
      <c r="AA5946" s="44"/>
      <c r="AB5946" s="102"/>
      <c r="AC5946" s="102"/>
      <c r="AD5946" s="102"/>
      <c r="AE5946" s="102"/>
      <c r="AF5946" s="102"/>
      <c r="AG5946" s="102"/>
      <c r="AH5946" s="102"/>
      <c r="AI5946" s="102"/>
      <c r="AJ5946" s="102"/>
      <c r="AK5946" s="102"/>
      <c r="AL5946" s="102"/>
      <c r="AM5946" s="102"/>
      <c r="AN5946" s="102"/>
      <c r="AO5946" s="102"/>
      <c r="AP5946" s="102"/>
      <c r="AQ5946" s="102"/>
      <c r="AR5946" s="102"/>
      <c r="AS5946" s="102"/>
      <c r="AT5946" s="102"/>
      <c r="AU5946" s="102"/>
      <c r="AV5946" s="102"/>
      <c r="AW5946" s="102"/>
      <c r="AX5946" s="102"/>
      <c r="AY5946" s="102"/>
      <c r="AZ5946" s="102"/>
      <c r="BA5946" s="102"/>
      <c r="BB5946" s="102"/>
      <c r="BC5946" s="102"/>
      <c r="BD5946" s="102"/>
      <c r="BE5946" s="102"/>
      <c r="BF5946" s="102"/>
      <c r="BG5946" s="102"/>
      <c r="BH5946" s="102"/>
      <c r="BI5946" s="102"/>
      <c r="BJ5946" s="102"/>
      <c r="BK5946" s="102"/>
      <c r="BL5946" s="102"/>
      <c r="BM5946" s="102"/>
    </row>
    <row r="5947" spans="1:65" s="25" customFormat="1" ht="15.75" thickBot="1" x14ac:dyDescent="0.25">
      <c r="A5947" s="309"/>
      <c r="B5947" s="387"/>
      <c r="C5947" s="315"/>
      <c r="D5947" s="315"/>
      <c r="E5947" s="318"/>
      <c r="F5947" s="320"/>
      <c r="G5947" s="303" t="s">
        <v>2560</v>
      </c>
      <c r="H5947" s="304"/>
      <c r="I5947" s="304"/>
      <c r="J5947" s="304"/>
      <c r="K5947" s="304"/>
      <c r="L5947" s="304"/>
      <c r="M5947" s="304"/>
      <c r="N5947" s="305"/>
      <c r="O5947" s="26"/>
      <c r="P5947" s="306"/>
      <c r="Q5947" s="306"/>
      <c r="R5947" s="306"/>
      <c r="S5947" s="29"/>
      <c r="T5947" s="158"/>
      <c r="U5947" s="44">
        <f t="shared" si="187"/>
        <v>0</v>
      </c>
      <c r="V5947" s="44">
        <f t="shared" si="188"/>
        <v>1483</v>
      </c>
      <c r="W5947" s="44">
        <f>IFERROR(VLOOKUP(V5947,workings!$B$5:$C$650,2,FALSE),0)</f>
        <v>0</v>
      </c>
      <c r="X5947" s="44"/>
      <c r="Y5947" s="44"/>
      <c r="Z5947" s="44"/>
      <c r="AA5947" s="44"/>
      <c r="AB5947" s="102"/>
      <c r="AC5947" s="102"/>
      <c r="AD5947" s="102"/>
      <c r="AE5947" s="102"/>
      <c r="AF5947" s="102"/>
      <c r="AG5947" s="102"/>
      <c r="AH5947" s="102"/>
      <c r="AI5947" s="102"/>
      <c r="AJ5947" s="102"/>
      <c r="AK5947" s="102"/>
      <c r="AL5947" s="102"/>
      <c r="AM5947" s="102"/>
      <c r="AN5947" s="102"/>
      <c r="AO5947" s="102"/>
      <c r="AP5947" s="102"/>
      <c r="AQ5947" s="102"/>
      <c r="AR5947" s="102"/>
      <c r="AS5947" s="102"/>
      <c r="AT5947" s="102"/>
      <c r="AU5947" s="102"/>
      <c r="AV5947" s="102"/>
      <c r="AW5947" s="102"/>
      <c r="AX5947" s="102"/>
      <c r="AY5947" s="102"/>
      <c r="AZ5947" s="102"/>
      <c r="BA5947" s="102"/>
      <c r="BB5947" s="102"/>
      <c r="BC5947" s="102"/>
      <c r="BD5947" s="102"/>
      <c r="BE5947" s="102"/>
      <c r="BF5947" s="102"/>
      <c r="BG5947" s="102"/>
      <c r="BH5947" s="102"/>
      <c r="BI5947" s="102"/>
      <c r="BJ5947" s="102"/>
      <c r="BK5947" s="102"/>
      <c r="BL5947" s="102"/>
      <c r="BM5947" s="102"/>
    </row>
    <row r="5948" spans="1:65" s="25" customFormat="1" ht="15.75" thickBot="1" x14ac:dyDescent="0.25">
      <c r="A5948" s="307">
        <v>1484</v>
      </c>
      <c r="B5948" s="385">
        <v>15</v>
      </c>
      <c r="C5948" s="313" t="s">
        <v>34</v>
      </c>
      <c r="D5948" s="313" t="s">
        <v>2137</v>
      </c>
      <c r="E5948" s="316" t="s">
        <v>36</v>
      </c>
      <c r="F5948" s="319"/>
      <c r="G5948" s="21"/>
      <c r="H5948" s="21"/>
      <c r="I5948" s="21"/>
      <c r="J5948" s="21"/>
      <c r="K5948" s="21"/>
      <c r="L5948" s="21"/>
      <c r="M5948" s="21"/>
      <c r="N5948" s="21"/>
      <c r="O5948" s="22"/>
      <c r="P5948" s="294"/>
      <c r="Q5948" s="294"/>
      <c r="R5948" s="294"/>
      <c r="S5948" s="23"/>
      <c r="T5948" s="156"/>
      <c r="U5948" s="44">
        <f t="shared" si="187"/>
        <v>0</v>
      </c>
      <c r="V5948" s="44">
        <f t="shared" si="188"/>
        <v>1484</v>
      </c>
      <c r="W5948" s="44">
        <f>IFERROR(VLOOKUP(V5948,workings!$B$5:$C$650,2,FALSE),0)</f>
        <v>0</v>
      </c>
      <c r="X5948" s="44"/>
      <c r="Y5948" s="44"/>
      <c r="Z5948" s="44"/>
      <c r="AA5948" s="44"/>
      <c r="AB5948" s="102"/>
      <c r="AC5948" s="102"/>
      <c r="AD5948" s="102"/>
      <c r="AE5948" s="102"/>
      <c r="AF5948" s="102"/>
      <c r="AG5948" s="102"/>
      <c r="AH5948" s="102"/>
      <c r="AI5948" s="102"/>
      <c r="AJ5948" s="102"/>
      <c r="AK5948" s="102"/>
      <c r="AL5948" s="102"/>
      <c r="AM5948" s="102"/>
      <c r="AN5948" s="102"/>
      <c r="AO5948" s="102"/>
      <c r="AP5948" s="102"/>
      <c r="AQ5948" s="102"/>
      <c r="AR5948" s="102"/>
      <c r="AS5948" s="102"/>
      <c r="AT5948" s="102"/>
      <c r="AU5948" s="102"/>
      <c r="AV5948" s="102"/>
      <c r="AW5948" s="102"/>
      <c r="AX5948" s="102"/>
      <c r="AY5948" s="102"/>
      <c r="AZ5948" s="102"/>
      <c r="BA5948" s="102"/>
      <c r="BB5948" s="102"/>
      <c r="BC5948" s="102"/>
      <c r="BD5948" s="102"/>
      <c r="BE5948" s="102"/>
      <c r="BF5948" s="102"/>
      <c r="BG5948" s="102"/>
      <c r="BH5948" s="102"/>
      <c r="BI5948" s="102"/>
      <c r="BJ5948" s="102"/>
      <c r="BK5948" s="102"/>
      <c r="BL5948" s="102"/>
      <c r="BM5948" s="102"/>
    </row>
    <row r="5949" spans="1:65" s="25" customFormat="1" ht="15.75" thickBot="1" x14ac:dyDescent="0.25">
      <c r="A5949" s="308"/>
      <c r="B5949" s="386"/>
      <c r="C5949" s="314"/>
      <c r="D5949" s="314"/>
      <c r="E5949" s="317"/>
      <c r="F5949" s="308"/>
      <c r="G5949" s="298" t="s">
        <v>2561</v>
      </c>
      <c r="H5949" s="299"/>
      <c r="I5949" s="299"/>
      <c r="J5949" s="299"/>
      <c r="K5949" s="299"/>
      <c r="L5949" s="299"/>
      <c r="M5949" s="299"/>
      <c r="N5949" s="300"/>
      <c r="O5949" s="26"/>
      <c r="P5949" s="306"/>
      <c r="Q5949" s="306"/>
      <c r="R5949" s="306"/>
      <c r="S5949" s="27"/>
      <c r="T5949" s="157"/>
      <c r="U5949" s="44">
        <f t="shared" si="187"/>
        <v>0</v>
      </c>
      <c r="V5949" s="44">
        <f t="shared" si="188"/>
        <v>1484</v>
      </c>
      <c r="W5949" s="44">
        <f>IFERROR(VLOOKUP(V5949,workings!$B$5:$C$650,2,FALSE),0)</f>
        <v>0</v>
      </c>
      <c r="X5949" s="44"/>
      <c r="Y5949" s="44"/>
      <c r="Z5949" s="44"/>
      <c r="AA5949" s="44"/>
      <c r="AB5949" s="102"/>
      <c r="AC5949" s="102"/>
      <c r="AD5949" s="102"/>
      <c r="AE5949" s="102"/>
      <c r="AF5949" s="102"/>
      <c r="AG5949" s="102"/>
      <c r="AH5949" s="102"/>
      <c r="AI5949" s="102"/>
      <c r="AJ5949" s="102"/>
      <c r="AK5949" s="102"/>
      <c r="AL5949" s="102"/>
      <c r="AM5949" s="102"/>
      <c r="AN5949" s="102"/>
      <c r="AO5949" s="102"/>
      <c r="AP5949" s="102"/>
      <c r="AQ5949" s="102"/>
      <c r="AR5949" s="102"/>
      <c r="AS5949" s="102"/>
      <c r="AT5949" s="102"/>
      <c r="AU5949" s="102"/>
      <c r="AV5949" s="102"/>
      <c r="AW5949" s="102"/>
      <c r="AX5949" s="102"/>
      <c r="AY5949" s="102"/>
      <c r="AZ5949" s="102"/>
      <c r="BA5949" s="102"/>
      <c r="BB5949" s="102"/>
      <c r="BC5949" s="102"/>
      <c r="BD5949" s="102"/>
      <c r="BE5949" s="102"/>
      <c r="BF5949" s="102"/>
      <c r="BG5949" s="102"/>
      <c r="BH5949" s="102"/>
      <c r="BI5949" s="102"/>
      <c r="BJ5949" s="102"/>
      <c r="BK5949" s="102"/>
      <c r="BL5949" s="102"/>
      <c r="BM5949" s="102"/>
    </row>
    <row r="5950" spans="1:65" s="25" customFormat="1" ht="15" x14ac:dyDescent="0.2">
      <c r="A5950" s="308"/>
      <c r="B5950" s="386"/>
      <c r="C5950" s="314"/>
      <c r="D5950" s="314"/>
      <c r="E5950" s="317"/>
      <c r="F5950" s="308"/>
      <c r="G5950" s="298" t="s">
        <v>2561</v>
      </c>
      <c r="H5950" s="301"/>
      <c r="I5950" s="301"/>
      <c r="J5950" s="301"/>
      <c r="K5950" s="301"/>
      <c r="L5950" s="301"/>
      <c r="M5950" s="301"/>
      <c r="N5950" s="302"/>
      <c r="O5950" s="22"/>
      <c r="P5950" s="294"/>
      <c r="Q5950" s="294"/>
      <c r="R5950" s="294"/>
      <c r="S5950" s="28"/>
      <c r="T5950" s="157"/>
      <c r="U5950" s="44">
        <f t="shared" si="187"/>
        <v>0</v>
      </c>
      <c r="V5950" s="44">
        <f t="shared" si="188"/>
        <v>1484</v>
      </c>
      <c r="W5950" s="44">
        <f>IFERROR(VLOOKUP(V5950,workings!$B$5:$C$650,2,FALSE),0)</f>
        <v>0</v>
      </c>
      <c r="X5950" s="44"/>
      <c r="Y5950" s="44"/>
      <c r="Z5950" s="44"/>
      <c r="AA5950" s="44"/>
      <c r="AB5950" s="102"/>
      <c r="AC5950" s="102"/>
      <c r="AD5950" s="102"/>
      <c r="AE5950" s="102"/>
      <c r="AF5950" s="102"/>
      <c r="AG5950" s="102"/>
      <c r="AH5950" s="102"/>
      <c r="AI5950" s="102"/>
      <c r="AJ5950" s="102"/>
      <c r="AK5950" s="102"/>
      <c r="AL5950" s="102"/>
      <c r="AM5950" s="102"/>
      <c r="AN5950" s="102"/>
      <c r="AO5950" s="102"/>
      <c r="AP5950" s="102"/>
      <c r="AQ5950" s="102"/>
      <c r="AR5950" s="102"/>
      <c r="AS5950" s="102"/>
      <c r="AT5950" s="102"/>
      <c r="AU5950" s="102"/>
      <c r="AV5950" s="102"/>
      <c r="AW5950" s="102"/>
      <c r="AX5950" s="102"/>
      <c r="AY5950" s="102"/>
      <c r="AZ5950" s="102"/>
      <c r="BA5950" s="102"/>
      <c r="BB5950" s="102"/>
      <c r="BC5950" s="102"/>
      <c r="BD5950" s="102"/>
      <c r="BE5950" s="102"/>
      <c r="BF5950" s="102"/>
      <c r="BG5950" s="102"/>
      <c r="BH5950" s="102"/>
      <c r="BI5950" s="102"/>
      <c r="BJ5950" s="102"/>
      <c r="BK5950" s="102"/>
      <c r="BL5950" s="102"/>
      <c r="BM5950" s="102"/>
    </row>
    <row r="5951" spans="1:65" s="25" customFormat="1" ht="15.75" thickBot="1" x14ac:dyDescent="0.25">
      <c r="A5951" s="309"/>
      <c r="B5951" s="387"/>
      <c r="C5951" s="315"/>
      <c r="D5951" s="315"/>
      <c r="E5951" s="318"/>
      <c r="F5951" s="320"/>
      <c r="G5951" s="303" t="s">
        <v>2561</v>
      </c>
      <c r="H5951" s="304"/>
      <c r="I5951" s="304"/>
      <c r="J5951" s="304"/>
      <c r="K5951" s="304"/>
      <c r="L5951" s="304"/>
      <c r="M5951" s="304"/>
      <c r="N5951" s="305"/>
      <c r="O5951" s="26"/>
      <c r="P5951" s="306"/>
      <c r="Q5951" s="306"/>
      <c r="R5951" s="306"/>
      <c r="S5951" s="29"/>
      <c r="T5951" s="158"/>
      <c r="U5951" s="44">
        <f t="shared" si="187"/>
        <v>0</v>
      </c>
      <c r="V5951" s="44">
        <f t="shared" si="188"/>
        <v>1484</v>
      </c>
      <c r="W5951" s="44">
        <f>IFERROR(VLOOKUP(V5951,workings!$B$5:$C$650,2,FALSE),0)</f>
        <v>0</v>
      </c>
      <c r="X5951" s="44"/>
      <c r="Y5951" s="44"/>
      <c r="Z5951" s="44"/>
      <c r="AA5951" s="44"/>
      <c r="AB5951" s="102"/>
      <c r="AC5951" s="102"/>
      <c r="AD5951" s="102"/>
      <c r="AE5951" s="102"/>
      <c r="AF5951" s="102"/>
      <c r="AG5951" s="102"/>
      <c r="AH5951" s="102"/>
      <c r="AI5951" s="102"/>
      <c r="AJ5951" s="102"/>
      <c r="AK5951" s="102"/>
      <c r="AL5951" s="102"/>
      <c r="AM5951" s="102"/>
      <c r="AN5951" s="102"/>
      <c r="AO5951" s="102"/>
      <c r="AP5951" s="102"/>
      <c r="AQ5951" s="102"/>
      <c r="AR5951" s="102"/>
      <c r="AS5951" s="102"/>
      <c r="AT5951" s="102"/>
      <c r="AU5951" s="102"/>
      <c r="AV5951" s="102"/>
      <c r="AW5951" s="102"/>
      <c r="AX5951" s="102"/>
      <c r="AY5951" s="102"/>
      <c r="AZ5951" s="102"/>
      <c r="BA5951" s="102"/>
      <c r="BB5951" s="102"/>
      <c r="BC5951" s="102"/>
      <c r="BD5951" s="102"/>
      <c r="BE5951" s="102"/>
      <c r="BF5951" s="102"/>
      <c r="BG5951" s="102"/>
      <c r="BH5951" s="102"/>
      <c r="BI5951" s="102"/>
      <c r="BJ5951" s="102"/>
      <c r="BK5951" s="102"/>
      <c r="BL5951" s="102"/>
      <c r="BM5951" s="102"/>
    </row>
    <row r="5952" spans="1:65" s="25" customFormat="1" ht="15.75" thickBot="1" x14ac:dyDescent="0.25">
      <c r="A5952" s="307">
        <v>1485</v>
      </c>
      <c r="B5952" s="385">
        <v>15</v>
      </c>
      <c r="C5952" s="313" t="s">
        <v>34</v>
      </c>
      <c r="D5952" s="313" t="s">
        <v>2471</v>
      </c>
      <c r="E5952" s="316" t="s">
        <v>51</v>
      </c>
      <c r="F5952" s="319"/>
      <c r="G5952" s="21"/>
      <c r="H5952" s="21"/>
      <c r="I5952" s="21"/>
      <c r="J5952" s="21"/>
      <c r="K5952" s="21"/>
      <c r="L5952" s="21"/>
      <c r="M5952" s="21"/>
      <c r="N5952" s="21"/>
      <c r="O5952" s="22"/>
      <c r="P5952" s="294"/>
      <c r="Q5952" s="294"/>
      <c r="R5952" s="294"/>
      <c r="S5952" s="23"/>
      <c r="T5952" s="156"/>
      <c r="U5952" s="44">
        <f t="shared" si="187"/>
        <v>0</v>
      </c>
      <c r="V5952" s="44">
        <f t="shared" si="188"/>
        <v>1485</v>
      </c>
      <c r="W5952" s="44">
        <f>IFERROR(VLOOKUP(V5952,workings!$B$5:$C$650,2,FALSE),0)</f>
        <v>0</v>
      </c>
      <c r="X5952" s="44"/>
      <c r="Y5952" s="44"/>
      <c r="Z5952" s="44"/>
      <c r="AA5952" s="44"/>
      <c r="AB5952" s="102"/>
      <c r="AC5952" s="102"/>
      <c r="AD5952" s="102"/>
      <c r="AE5952" s="102"/>
      <c r="AF5952" s="102"/>
      <c r="AG5952" s="102"/>
      <c r="AH5952" s="102"/>
      <c r="AI5952" s="102"/>
      <c r="AJ5952" s="102"/>
      <c r="AK5952" s="102"/>
      <c r="AL5952" s="102"/>
      <c r="AM5952" s="102"/>
      <c r="AN5952" s="102"/>
      <c r="AO5952" s="102"/>
      <c r="AP5952" s="102"/>
      <c r="AQ5952" s="102"/>
      <c r="AR5952" s="102"/>
      <c r="AS5952" s="102"/>
      <c r="AT5952" s="102"/>
      <c r="AU5952" s="102"/>
      <c r="AV5952" s="102"/>
      <c r="AW5952" s="102"/>
      <c r="AX5952" s="102"/>
      <c r="AY5952" s="102"/>
      <c r="AZ5952" s="102"/>
      <c r="BA5952" s="102"/>
      <c r="BB5952" s="102"/>
      <c r="BC5952" s="102"/>
      <c r="BD5952" s="102"/>
      <c r="BE5952" s="102"/>
      <c r="BF5952" s="102"/>
      <c r="BG5952" s="102"/>
      <c r="BH5952" s="102"/>
      <c r="BI5952" s="102"/>
      <c r="BJ5952" s="102"/>
      <c r="BK5952" s="102"/>
      <c r="BL5952" s="102"/>
      <c r="BM5952" s="102"/>
    </row>
    <row r="5953" spans="1:65" s="25" customFormat="1" ht="15.75" thickBot="1" x14ac:dyDescent="0.25">
      <c r="A5953" s="308"/>
      <c r="B5953" s="386"/>
      <c r="C5953" s="314"/>
      <c r="D5953" s="314"/>
      <c r="E5953" s="317"/>
      <c r="F5953" s="308"/>
      <c r="G5953" s="298" t="s">
        <v>2561</v>
      </c>
      <c r="H5953" s="299"/>
      <c r="I5953" s="299"/>
      <c r="J5953" s="299"/>
      <c r="K5953" s="299"/>
      <c r="L5953" s="299"/>
      <c r="M5953" s="299"/>
      <c r="N5953" s="300"/>
      <c r="O5953" s="26"/>
      <c r="P5953" s="306"/>
      <c r="Q5953" s="306"/>
      <c r="R5953" s="306"/>
      <c r="S5953" s="27"/>
      <c r="T5953" s="157"/>
      <c r="U5953" s="44">
        <f t="shared" si="187"/>
        <v>0</v>
      </c>
      <c r="V5953" s="44">
        <f t="shared" si="188"/>
        <v>1485</v>
      </c>
      <c r="W5953" s="44">
        <f>IFERROR(VLOOKUP(V5953,workings!$B$5:$C$650,2,FALSE),0)</f>
        <v>0</v>
      </c>
      <c r="X5953" s="44"/>
      <c r="Y5953" s="44"/>
      <c r="Z5953" s="44"/>
      <c r="AA5953" s="44"/>
      <c r="AB5953" s="102"/>
      <c r="AC5953" s="102"/>
      <c r="AD5953" s="102"/>
      <c r="AE5953" s="102"/>
      <c r="AF5953" s="102"/>
      <c r="AG5953" s="102"/>
      <c r="AH5953" s="102"/>
      <c r="AI5953" s="102"/>
      <c r="AJ5953" s="102"/>
      <c r="AK5953" s="102"/>
      <c r="AL5953" s="102"/>
      <c r="AM5953" s="102"/>
      <c r="AN5953" s="102"/>
      <c r="AO5953" s="102"/>
      <c r="AP5953" s="102"/>
      <c r="AQ5953" s="102"/>
      <c r="AR5953" s="102"/>
      <c r="AS5953" s="102"/>
      <c r="AT5953" s="102"/>
      <c r="AU5953" s="102"/>
      <c r="AV5953" s="102"/>
      <c r="AW5953" s="102"/>
      <c r="AX5953" s="102"/>
      <c r="AY5953" s="102"/>
      <c r="AZ5953" s="102"/>
      <c r="BA5953" s="102"/>
      <c r="BB5953" s="102"/>
      <c r="BC5953" s="102"/>
      <c r="BD5953" s="102"/>
      <c r="BE5953" s="102"/>
      <c r="BF5953" s="102"/>
      <c r="BG5953" s="102"/>
      <c r="BH5953" s="102"/>
      <c r="BI5953" s="102"/>
      <c r="BJ5953" s="102"/>
      <c r="BK5953" s="102"/>
      <c r="BL5953" s="102"/>
      <c r="BM5953" s="102"/>
    </row>
    <row r="5954" spans="1:65" s="25" customFormat="1" ht="15" x14ac:dyDescent="0.2">
      <c r="A5954" s="308"/>
      <c r="B5954" s="386"/>
      <c r="C5954" s="314"/>
      <c r="D5954" s="314"/>
      <c r="E5954" s="317"/>
      <c r="F5954" s="308"/>
      <c r="G5954" s="298" t="s">
        <v>2561</v>
      </c>
      <c r="H5954" s="301"/>
      <c r="I5954" s="301"/>
      <c r="J5954" s="301"/>
      <c r="K5954" s="301"/>
      <c r="L5954" s="301"/>
      <c r="M5954" s="301"/>
      <c r="N5954" s="302"/>
      <c r="O5954" s="22"/>
      <c r="P5954" s="294"/>
      <c r="Q5954" s="294"/>
      <c r="R5954" s="294"/>
      <c r="S5954" s="28"/>
      <c r="T5954" s="157"/>
      <c r="U5954" s="44">
        <f t="shared" si="187"/>
        <v>0</v>
      </c>
      <c r="V5954" s="44">
        <f t="shared" si="188"/>
        <v>1485</v>
      </c>
      <c r="W5954" s="44">
        <f>IFERROR(VLOOKUP(V5954,workings!$B$5:$C$650,2,FALSE),0)</f>
        <v>0</v>
      </c>
      <c r="X5954" s="44"/>
      <c r="Y5954" s="44"/>
      <c r="Z5954" s="44"/>
      <c r="AA5954" s="44"/>
      <c r="AB5954" s="102"/>
      <c r="AC5954" s="102"/>
      <c r="AD5954" s="102"/>
      <c r="AE5954" s="102"/>
      <c r="AF5954" s="102"/>
      <c r="AG5954" s="102"/>
      <c r="AH5954" s="102"/>
      <c r="AI5954" s="102"/>
      <c r="AJ5954" s="102"/>
      <c r="AK5954" s="102"/>
      <c r="AL5954" s="102"/>
      <c r="AM5954" s="102"/>
      <c r="AN5954" s="102"/>
      <c r="AO5954" s="102"/>
      <c r="AP5954" s="102"/>
      <c r="AQ5954" s="102"/>
      <c r="AR5954" s="102"/>
      <c r="AS5954" s="102"/>
      <c r="AT5954" s="102"/>
      <c r="AU5954" s="102"/>
      <c r="AV5954" s="102"/>
      <c r="AW5954" s="102"/>
      <c r="AX5954" s="102"/>
      <c r="AY5954" s="102"/>
      <c r="AZ5954" s="102"/>
      <c r="BA5954" s="102"/>
      <c r="BB5954" s="102"/>
      <c r="BC5954" s="102"/>
      <c r="BD5954" s="102"/>
      <c r="BE5954" s="102"/>
      <c r="BF5954" s="102"/>
      <c r="BG5954" s="102"/>
      <c r="BH5954" s="102"/>
      <c r="BI5954" s="102"/>
      <c r="BJ5954" s="102"/>
      <c r="BK5954" s="102"/>
      <c r="BL5954" s="102"/>
      <c r="BM5954" s="102"/>
    </row>
    <row r="5955" spans="1:65" s="25" customFormat="1" ht="15.75" thickBot="1" x14ac:dyDescent="0.25">
      <c r="A5955" s="309"/>
      <c r="B5955" s="387"/>
      <c r="C5955" s="315"/>
      <c r="D5955" s="315"/>
      <c r="E5955" s="318"/>
      <c r="F5955" s="320"/>
      <c r="G5955" s="303" t="s">
        <v>2561</v>
      </c>
      <c r="H5955" s="304"/>
      <c r="I5955" s="304"/>
      <c r="J5955" s="304"/>
      <c r="K5955" s="304"/>
      <c r="L5955" s="304"/>
      <c r="M5955" s="304"/>
      <c r="N5955" s="305"/>
      <c r="O5955" s="26"/>
      <c r="P5955" s="306"/>
      <c r="Q5955" s="306"/>
      <c r="R5955" s="306"/>
      <c r="S5955" s="29"/>
      <c r="T5955" s="158"/>
      <c r="U5955" s="44">
        <f t="shared" si="187"/>
        <v>0</v>
      </c>
      <c r="V5955" s="44">
        <f t="shared" si="188"/>
        <v>1485</v>
      </c>
      <c r="W5955" s="44">
        <f>IFERROR(VLOOKUP(V5955,workings!$B$5:$C$650,2,FALSE),0)</f>
        <v>0</v>
      </c>
      <c r="X5955" s="44"/>
      <c r="Y5955" s="44"/>
      <c r="Z5955" s="44"/>
      <c r="AA5955" s="44"/>
      <c r="AB5955" s="102"/>
      <c r="AC5955" s="102"/>
      <c r="AD5955" s="102"/>
      <c r="AE5955" s="102"/>
      <c r="AF5955" s="102"/>
      <c r="AG5955" s="102"/>
      <c r="AH5955" s="102"/>
      <c r="AI5955" s="102"/>
      <c r="AJ5955" s="102"/>
      <c r="AK5955" s="102"/>
      <c r="AL5955" s="102"/>
      <c r="AM5955" s="102"/>
      <c r="AN5955" s="102"/>
      <c r="AO5955" s="102"/>
      <c r="AP5955" s="102"/>
      <c r="AQ5955" s="102"/>
      <c r="AR5955" s="102"/>
      <c r="AS5955" s="102"/>
      <c r="AT5955" s="102"/>
      <c r="AU5955" s="102"/>
      <c r="AV5955" s="102"/>
      <c r="AW5955" s="102"/>
      <c r="AX5955" s="102"/>
      <c r="AY5955" s="102"/>
      <c r="AZ5955" s="102"/>
      <c r="BA5955" s="102"/>
      <c r="BB5955" s="102"/>
      <c r="BC5955" s="102"/>
      <c r="BD5955" s="102"/>
      <c r="BE5955" s="102"/>
      <c r="BF5955" s="102"/>
      <c r="BG5955" s="102"/>
      <c r="BH5955" s="102"/>
      <c r="BI5955" s="102"/>
      <c r="BJ5955" s="102"/>
      <c r="BK5955" s="102"/>
      <c r="BL5955" s="102"/>
      <c r="BM5955" s="102"/>
    </row>
    <row r="5956" spans="1:65" s="25" customFormat="1" ht="15.75" thickBot="1" x14ac:dyDescent="0.25">
      <c r="A5956" s="245">
        <v>1486</v>
      </c>
      <c r="B5956" s="382">
        <v>15</v>
      </c>
      <c r="C5956" s="165" t="s">
        <v>34</v>
      </c>
      <c r="D5956" s="165" t="s">
        <v>2133</v>
      </c>
      <c r="E5956" s="237" t="s">
        <v>42</v>
      </c>
      <c r="F5956" s="319"/>
      <c r="G5956" s="16" t="s">
        <v>99</v>
      </c>
      <c r="H5956" s="21"/>
      <c r="I5956" s="21"/>
      <c r="J5956" s="21"/>
      <c r="K5956" s="21"/>
      <c r="L5956" s="16" t="s">
        <v>169</v>
      </c>
      <c r="M5956" s="21"/>
      <c r="N5956" s="21"/>
      <c r="O5956" s="22"/>
      <c r="P5956" s="294"/>
      <c r="Q5956" s="294"/>
      <c r="R5956" s="294"/>
      <c r="S5956" s="23"/>
      <c r="T5956" s="156"/>
      <c r="U5956" s="44">
        <f t="shared" si="187"/>
        <v>0</v>
      </c>
      <c r="V5956" s="44">
        <f t="shared" si="188"/>
        <v>1486</v>
      </c>
      <c r="W5956" s="44">
        <f>IFERROR(VLOOKUP(V5956,workings!$B$5:$C$650,2,FALSE),0)</f>
        <v>0</v>
      </c>
      <c r="X5956" s="44"/>
      <c r="Y5956" s="44"/>
      <c r="Z5956" s="44"/>
      <c r="AA5956" s="44"/>
      <c r="AB5956" s="102"/>
      <c r="AC5956" s="102"/>
      <c r="AD5956" s="102"/>
      <c r="AE5956" s="102"/>
      <c r="AF5956" s="102"/>
      <c r="AG5956" s="102"/>
      <c r="AH5956" s="102"/>
      <c r="AI5956" s="102"/>
      <c r="AJ5956" s="102"/>
      <c r="AK5956" s="102"/>
      <c r="AL5956" s="102"/>
      <c r="AM5956" s="102"/>
      <c r="AN5956" s="102"/>
      <c r="AO5956" s="102"/>
      <c r="AP5956" s="102"/>
      <c r="AQ5956" s="102"/>
      <c r="AR5956" s="102"/>
      <c r="AS5956" s="102"/>
      <c r="AT5956" s="102"/>
      <c r="AU5956" s="102"/>
      <c r="AV5956" s="102"/>
      <c r="AW5956" s="102"/>
      <c r="AX5956" s="102"/>
      <c r="AY5956" s="102"/>
      <c r="AZ5956" s="102"/>
      <c r="BA5956" s="102"/>
      <c r="BB5956" s="102"/>
      <c r="BC5956" s="102"/>
      <c r="BD5956" s="102"/>
      <c r="BE5956" s="102"/>
      <c r="BF5956" s="102"/>
      <c r="BG5956" s="102"/>
      <c r="BH5956" s="102"/>
      <c r="BI5956" s="102"/>
      <c r="BJ5956" s="102"/>
      <c r="BK5956" s="102"/>
      <c r="BL5956" s="102"/>
      <c r="BM5956" s="102"/>
    </row>
    <row r="5957" spans="1:65" s="25" customFormat="1" ht="15.75" thickBot="1" x14ac:dyDescent="0.25">
      <c r="A5957" s="160"/>
      <c r="B5957" s="383"/>
      <c r="C5957" s="166"/>
      <c r="D5957" s="166"/>
      <c r="E5957" s="238"/>
      <c r="F5957" s="308"/>
      <c r="G5957" s="150" t="s">
        <v>3384</v>
      </c>
      <c r="H5957" s="243"/>
      <c r="I5957" s="243"/>
      <c r="J5957" s="243"/>
      <c r="K5957" s="243"/>
      <c r="L5957" s="243"/>
      <c r="M5957" s="243"/>
      <c r="N5957" s="244"/>
      <c r="O5957" s="11"/>
      <c r="P5957" s="142"/>
      <c r="Q5957" s="142"/>
      <c r="R5957" s="142"/>
      <c r="S5957" s="27"/>
      <c r="T5957" s="157"/>
      <c r="U5957" s="44">
        <f t="shared" si="187"/>
        <v>0</v>
      </c>
      <c r="V5957" s="44">
        <f t="shared" si="188"/>
        <v>1486</v>
      </c>
      <c r="W5957" s="44">
        <f>IFERROR(VLOOKUP(V5957,workings!$B$5:$C$650,2,FALSE),0)</f>
        <v>0</v>
      </c>
      <c r="X5957" s="44"/>
      <c r="Y5957" s="44"/>
      <c r="Z5957" s="44"/>
      <c r="AA5957" s="44"/>
      <c r="AB5957" s="102"/>
      <c r="AC5957" s="102"/>
      <c r="AD5957" s="102"/>
      <c r="AE5957" s="102"/>
      <c r="AF5957" s="102"/>
      <c r="AG5957" s="102"/>
      <c r="AH5957" s="102"/>
      <c r="AI5957" s="102"/>
      <c r="AJ5957" s="102"/>
      <c r="AK5957" s="102"/>
      <c r="AL5957" s="102"/>
      <c r="AM5957" s="102"/>
      <c r="AN5957" s="102"/>
      <c r="AO5957" s="102"/>
      <c r="AP5957" s="102"/>
      <c r="AQ5957" s="102"/>
      <c r="AR5957" s="102"/>
      <c r="AS5957" s="102"/>
      <c r="AT5957" s="102"/>
      <c r="AU5957" s="102"/>
      <c r="AV5957" s="102"/>
      <c r="AW5957" s="102"/>
      <c r="AX5957" s="102"/>
      <c r="AY5957" s="102"/>
      <c r="AZ5957" s="102"/>
      <c r="BA5957" s="102"/>
      <c r="BB5957" s="102"/>
      <c r="BC5957" s="102"/>
      <c r="BD5957" s="102"/>
      <c r="BE5957" s="102"/>
      <c r="BF5957" s="102"/>
      <c r="BG5957" s="102"/>
      <c r="BH5957" s="102"/>
      <c r="BI5957" s="102"/>
      <c r="BJ5957" s="102"/>
      <c r="BK5957" s="102"/>
      <c r="BL5957" s="102"/>
      <c r="BM5957" s="102"/>
    </row>
    <row r="5958" spans="1:65" s="25" customFormat="1" ht="15" x14ac:dyDescent="0.2">
      <c r="A5958" s="160"/>
      <c r="B5958" s="383"/>
      <c r="C5958" s="166"/>
      <c r="D5958" s="166"/>
      <c r="E5958" s="238"/>
      <c r="F5958" s="308"/>
      <c r="G5958" s="150"/>
      <c r="H5958" s="151"/>
      <c r="I5958" s="151"/>
      <c r="J5958" s="151"/>
      <c r="K5958" s="151"/>
      <c r="L5958" s="151"/>
      <c r="M5958" s="151"/>
      <c r="N5958" s="152"/>
      <c r="O5958" s="22"/>
      <c r="P5958" s="294"/>
      <c r="Q5958" s="294"/>
      <c r="R5958" s="294"/>
      <c r="S5958" s="28"/>
      <c r="T5958" s="157"/>
      <c r="U5958" s="44">
        <f t="shared" si="187"/>
        <v>0</v>
      </c>
      <c r="V5958" s="44">
        <f t="shared" si="188"/>
        <v>1486</v>
      </c>
      <c r="W5958" s="44">
        <f>IFERROR(VLOOKUP(V5958,workings!$B$5:$C$650,2,FALSE),0)</f>
        <v>0</v>
      </c>
      <c r="X5958" s="44"/>
      <c r="Y5958" s="44"/>
      <c r="Z5958" s="44"/>
      <c r="AA5958" s="44"/>
      <c r="AB5958" s="102"/>
      <c r="AC5958" s="102"/>
      <c r="AD5958" s="102"/>
      <c r="AE5958" s="102"/>
      <c r="AF5958" s="102"/>
      <c r="AG5958" s="102"/>
      <c r="AH5958" s="102"/>
      <c r="AI5958" s="102"/>
      <c r="AJ5958" s="102"/>
      <c r="AK5958" s="102"/>
      <c r="AL5958" s="102"/>
      <c r="AM5958" s="102"/>
      <c r="AN5958" s="102"/>
      <c r="AO5958" s="102"/>
      <c r="AP5958" s="102"/>
      <c r="AQ5958" s="102"/>
      <c r="AR5958" s="102"/>
      <c r="AS5958" s="102"/>
      <c r="AT5958" s="102"/>
      <c r="AU5958" s="102"/>
      <c r="AV5958" s="102"/>
      <c r="AW5958" s="102"/>
      <c r="AX5958" s="102"/>
      <c r="AY5958" s="102"/>
      <c r="AZ5958" s="102"/>
      <c r="BA5958" s="102"/>
      <c r="BB5958" s="102"/>
      <c r="BC5958" s="102"/>
      <c r="BD5958" s="102"/>
      <c r="BE5958" s="102"/>
      <c r="BF5958" s="102"/>
      <c r="BG5958" s="102"/>
      <c r="BH5958" s="102"/>
      <c r="BI5958" s="102"/>
      <c r="BJ5958" s="102"/>
      <c r="BK5958" s="102"/>
      <c r="BL5958" s="102"/>
      <c r="BM5958" s="102"/>
    </row>
    <row r="5959" spans="1:65" s="25" customFormat="1" ht="15.75" thickBot="1" x14ac:dyDescent="0.25">
      <c r="A5959" s="246"/>
      <c r="B5959" s="384"/>
      <c r="C5959" s="167"/>
      <c r="D5959" s="167"/>
      <c r="E5959" s="239"/>
      <c r="F5959" s="320"/>
      <c r="G5959" s="153"/>
      <c r="H5959" s="154"/>
      <c r="I5959" s="154"/>
      <c r="J5959" s="154"/>
      <c r="K5959" s="154"/>
      <c r="L5959" s="154"/>
      <c r="M5959" s="154"/>
      <c r="N5959" s="155"/>
      <c r="O5959" s="26"/>
      <c r="P5959" s="306"/>
      <c r="Q5959" s="306"/>
      <c r="R5959" s="306"/>
      <c r="S5959" s="29"/>
      <c r="T5959" s="158"/>
      <c r="U5959" s="44">
        <f t="shared" si="187"/>
        <v>0</v>
      </c>
      <c r="V5959" s="44">
        <f t="shared" si="188"/>
        <v>1486</v>
      </c>
      <c r="W5959" s="44">
        <f>IFERROR(VLOOKUP(V5959,workings!$B$5:$C$650,2,FALSE),0)</f>
        <v>0</v>
      </c>
      <c r="X5959" s="44"/>
      <c r="Y5959" s="44"/>
      <c r="Z5959" s="44"/>
      <c r="AA5959" s="44"/>
      <c r="AB5959" s="102"/>
      <c r="AC5959" s="102"/>
      <c r="AD5959" s="102"/>
      <c r="AE5959" s="102"/>
      <c r="AF5959" s="102"/>
      <c r="AG5959" s="102"/>
      <c r="AH5959" s="102"/>
      <c r="AI5959" s="102"/>
      <c r="AJ5959" s="102"/>
      <c r="AK5959" s="102"/>
      <c r="AL5959" s="102"/>
      <c r="AM5959" s="102"/>
      <c r="AN5959" s="102"/>
      <c r="AO5959" s="102"/>
      <c r="AP5959" s="102"/>
      <c r="AQ5959" s="102"/>
      <c r="AR5959" s="102"/>
      <c r="AS5959" s="102"/>
      <c r="AT5959" s="102"/>
      <c r="AU5959" s="102"/>
      <c r="AV5959" s="102"/>
      <c r="AW5959" s="102"/>
      <c r="AX5959" s="102"/>
      <c r="AY5959" s="102"/>
      <c r="AZ5959" s="102"/>
      <c r="BA5959" s="102"/>
      <c r="BB5959" s="102"/>
      <c r="BC5959" s="102"/>
      <c r="BD5959" s="102"/>
      <c r="BE5959" s="102"/>
      <c r="BF5959" s="102"/>
      <c r="BG5959" s="102"/>
      <c r="BH5959" s="102"/>
      <c r="BI5959" s="102"/>
      <c r="BJ5959" s="102"/>
      <c r="BK5959" s="102"/>
      <c r="BL5959" s="102"/>
      <c r="BM5959" s="102"/>
    </row>
    <row r="5960" spans="1:65" s="25" customFormat="1" ht="15.75" thickBot="1" x14ac:dyDescent="0.25">
      <c r="A5960" s="307">
        <v>1487</v>
      </c>
      <c r="B5960" s="385">
        <v>15</v>
      </c>
      <c r="C5960" s="313" t="s">
        <v>34</v>
      </c>
      <c r="D5960" s="313" t="s">
        <v>2170</v>
      </c>
      <c r="E5960" s="316" t="s">
        <v>36</v>
      </c>
      <c r="F5960" s="319"/>
      <c r="G5960" s="21"/>
      <c r="H5960" s="21"/>
      <c r="I5960" s="21"/>
      <c r="J5960" s="21"/>
      <c r="K5960" s="21"/>
      <c r="L5960" s="21"/>
      <c r="M5960" s="21"/>
      <c r="N5960" s="21"/>
      <c r="O5960" s="22"/>
      <c r="P5960" s="294"/>
      <c r="Q5960" s="294"/>
      <c r="R5960" s="294"/>
      <c r="S5960" s="23"/>
      <c r="T5960" s="156"/>
      <c r="U5960" s="44">
        <f t="shared" si="187"/>
        <v>0</v>
      </c>
      <c r="V5960" s="44">
        <f t="shared" si="188"/>
        <v>1487</v>
      </c>
      <c r="W5960" s="44">
        <f>IFERROR(VLOOKUP(V5960,workings!$B$5:$C$650,2,FALSE),0)</f>
        <v>0</v>
      </c>
      <c r="X5960" s="44"/>
      <c r="Y5960" s="44"/>
      <c r="Z5960" s="44"/>
      <c r="AA5960" s="44"/>
      <c r="AB5960" s="102"/>
      <c r="AC5960" s="102"/>
      <c r="AD5960" s="102"/>
      <c r="AE5960" s="102"/>
      <c r="AF5960" s="102"/>
      <c r="AG5960" s="102"/>
      <c r="AH5960" s="102"/>
      <c r="AI5960" s="102"/>
      <c r="AJ5960" s="102"/>
      <c r="AK5960" s="102"/>
      <c r="AL5960" s="102"/>
      <c r="AM5960" s="102"/>
      <c r="AN5960" s="102"/>
      <c r="AO5960" s="102"/>
      <c r="AP5960" s="102"/>
      <c r="AQ5960" s="102"/>
      <c r="AR5960" s="102"/>
      <c r="AS5960" s="102"/>
      <c r="AT5960" s="102"/>
      <c r="AU5960" s="102"/>
      <c r="AV5960" s="102"/>
      <c r="AW5960" s="102"/>
      <c r="AX5960" s="102"/>
      <c r="AY5960" s="102"/>
      <c r="AZ5960" s="102"/>
      <c r="BA5960" s="102"/>
      <c r="BB5960" s="102"/>
      <c r="BC5960" s="102"/>
      <c r="BD5960" s="102"/>
      <c r="BE5960" s="102"/>
      <c r="BF5960" s="102"/>
      <c r="BG5960" s="102"/>
      <c r="BH5960" s="102"/>
      <c r="BI5960" s="102"/>
      <c r="BJ5960" s="102"/>
      <c r="BK5960" s="102"/>
      <c r="BL5960" s="102"/>
      <c r="BM5960" s="102"/>
    </row>
    <row r="5961" spans="1:65" s="25" customFormat="1" ht="15.75" thickBot="1" x14ac:dyDescent="0.25">
      <c r="A5961" s="308"/>
      <c r="B5961" s="386"/>
      <c r="C5961" s="314"/>
      <c r="D5961" s="314"/>
      <c r="E5961" s="317"/>
      <c r="F5961" s="308"/>
      <c r="G5961" s="298"/>
      <c r="H5961" s="299"/>
      <c r="I5961" s="299"/>
      <c r="J5961" s="299"/>
      <c r="K5961" s="299"/>
      <c r="L5961" s="299"/>
      <c r="M5961" s="299"/>
      <c r="N5961" s="300"/>
      <c r="O5961" s="26"/>
      <c r="P5961" s="306"/>
      <c r="Q5961" s="306"/>
      <c r="R5961" s="306"/>
      <c r="S5961" s="27"/>
      <c r="T5961" s="157"/>
      <c r="U5961" s="44">
        <f t="shared" si="187"/>
        <v>0</v>
      </c>
      <c r="V5961" s="44">
        <f t="shared" si="188"/>
        <v>1487</v>
      </c>
      <c r="W5961" s="44">
        <f>IFERROR(VLOOKUP(V5961,workings!$B$5:$C$650,2,FALSE),0)</f>
        <v>0</v>
      </c>
      <c r="X5961" s="44"/>
      <c r="Y5961" s="44"/>
      <c r="Z5961" s="44"/>
      <c r="AA5961" s="44"/>
      <c r="AB5961" s="102"/>
      <c r="AC5961" s="102"/>
      <c r="AD5961" s="102"/>
      <c r="AE5961" s="102"/>
      <c r="AF5961" s="102"/>
      <c r="AG5961" s="102"/>
      <c r="AH5961" s="102"/>
      <c r="AI5961" s="102"/>
      <c r="AJ5961" s="102"/>
      <c r="AK5961" s="102"/>
      <c r="AL5961" s="102"/>
      <c r="AM5961" s="102"/>
      <c r="AN5961" s="102"/>
      <c r="AO5961" s="102"/>
      <c r="AP5961" s="102"/>
      <c r="AQ5961" s="102"/>
      <c r="AR5961" s="102"/>
      <c r="AS5961" s="102"/>
      <c r="AT5961" s="102"/>
      <c r="AU5961" s="102"/>
      <c r="AV5961" s="102"/>
      <c r="AW5961" s="102"/>
      <c r="AX5961" s="102"/>
      <c r="AY5961" s="102"/>
      <c r="AZ5961" s="102"/>
      <c r="BA5961" s="102"/>
      <c r="BB5961" s="102"/>
      <c r="BC5961" s="102"/>
      <c r="BD5961" s="102"/>
      <c r="BE5961" s="102"/>
      <c r="BF5961" s="102"/>
      <c r="BG5961" s="102"/>
      <c r="BH5961" s="102"/>
      <c r="BI5961" s="102"/>
      <c r="BJ5961" s="102"/>
      <c r="BK5961" s="102"/>
      <c r="BL5961" s="102"/>
      <c r="BM5961" s="102"/>
    </row>
    <row r="5962" spans="1:65" s="25" customFormat="1" ht="15" x14ac:dyDescent="0.2">
      <c r="A5962" s="308"/>
      <c r="B5962" s="386"/>
      <c r="C5962" s="314"/>
      <c r="D5962" s="314"/>
      <c r="E5962" s="317"/>
      <c r="F5962" s="308"/>
      <c r="G5962" s="298"/>
      <c r="H5962" s="301"/>
      <c r="I5962" s="301"/>
      <c r="J5962" s="301"/>
      <c r="K5962" s="301"/>
      <c r="L5962" s="301"/>
      <c r="M5962" s="301"/>
      <c r="N5962" s="302"/>
      <c r="O5962" s="22"/>
      <c r="P5962" s="294"/>
      <c r="Q5962" s="294"/>
      <c r="R5962" s="294"/>
      <c r="S5962" s="28"/>
      <c r="T5962" s="157"/>
      <c r="U5962" s="44">
        <f t="shared" si="187"/>
        <v>0</v>
      </c>
      <c r="V5962" s="44">
        <f t="shared" si="188"/>
        <v>1487</v>
      </c>
      <c r="W5962" s="44">
        <f>IFERROR(VLOOKUP(V5962,workings!$B$5:$C$650,2,FALSE),0)</f>
        <v>0</v>
      </c>
      <c r="X5962" s="44"/>
      <c r="Y5962" s="44"/>
      <c r="Z5962" s="44"/>
      <c r="AA5962" s="44"/>
      <c r="AB5962" s="102"/>
      <c r="AC5962" s="102"/>
      <c r="AD5962" s="102"/>
      <c r="AE5962" s="102"/>
      <c r="AF5962" s="102"/>
      <c r="AG5962" s="102"/>
      <c r="AH5962" s="102"/>
      <c r="AI5962" s="102"/>
      <c r="AJ5962" s="102"/>
      <c r="AK5962" s="102"/>
      <c r="AL5962" s="102"/>
      <c r="AM5962" s="102"/>
      <c r="AN5962" s="102"/>
      <c r="AO5962" s="102"/>
      <c r="AP5962" s="102"/>
      <c r="AQ5962" s="102"/>
      <c r="AR5962" s="102"/>
      <c r="AS5962" s="102"/>
      <c r="AT5962" s="102"/>
      <c r="AU5962" s="102"/>
      <c r="AV5962" s="102"/>
      <c r="AW5962" s="102"/>
      <c r="AX5962" s="102"/>
      <c r="AY5962" s="102"/>
      <c r="AZ5962" s="102"/>
      <c r="BA5962" s="102"/>
      <c r="BB5962" s="102"/>
      <c r="BC5962" s="102"/>
      <c r="BD5962" s="102"/>
      <c r="BE5962" s="102"/>
      <c r="BF5962" s="102"/>
      <c r="BG5962" s="102"/>
      <c r="BH5962" s="102"/>
      <c r="BI5962" s="102"/>
      <c r="BJ5962" s="102"/>
      <c r="BK5962" s="102"/>
      <c r="BL5962" s="102"/>
      <c r="BM5962" s="102"/>
    </row>
    <row r="5963" spans="1:65" s="25" customFormat="1" ht="15.75" thickBot="1" x14ac:dyDescent="0.25">
      <c r="A5963" s="309"/>
      <c r="B5963" s="387"/>
      <c r="C5963" s="315"/>
      <c r="D5963" s="315"/>
      <c r="E5963" s="318"/>
      <c r="F5963" s="320"/>
      <c r="G5963" s="303"/>
      <c r="H5963" s="304"/>
      <c r="I5963" s="304"/>
      <c r="J5963" s="304"/>
      <c r="K5963" s="304"/>
      <c r="L5963" s="304"/>
      <c r="M5963" s="304"/>
      <c r="N5963" s="305"/>
      <c r="O5963" s="26"/>
      <c r="P5963" s="306"/>
      <c r="Q5963" s="306"/>
      <c r="R5963" s="306"/>
      <c r="S5963" s="29"/>
      <c r="T5963" s="158"/>
      <c r="U5963" s="44">
        <f t="shared" si="187"/>
        <v>0</v>
      </c>
      <c r="V5963" s="44">
        <f t="shared" si="188"/>
        <v>1487</v>
      </c>
      <c r="W5963" s="44">
        <f>IFERROR(VLOOKUP(V5963,workings!$B$5:$C$650,2,FALSE),0)</f>
        <v>0</v>
      </c>
      <c r="X5963" s="44"/>
      <c r="Y5963" s="44"/>
      <c r="Z5963" s="44"/>
      <c r="AA5963" s="44"/>
      <c r="AB5963" s="102"/>
      <c r="AC5963" s="102"/>
      <c r="AD5963" s="102"/>
      <c r="AE5963" s="102"/>
      <c r="AF5963" s="102"/>
      <c r="AG5963" s="102"/>
      <c r="AH5963" s="102"/>
      <c r="AI5963" s="102"/>
      <c r="AJ5963" s="102"/>
      <c r="AK5963" s="102"/>
      <c r="AL5963" s="102"/>
      <c r="AM5963" s="102"/>
      <c r="AN5963" s="102"/>
      <c r="AO5963" s="102"/>
      <c r="AP5963" s="102"/>
      <c r="AQ5963" s="102"/>
      <c r="AR5963" s="102"/>
      <c r="AS5963" s="102"/>
      <c r="AT5963" s="102"/>
      <c r="AU5963" s="102"/>
      <c r="AV5963" s="102"/>
      <c r="AW5963" s="102"/>
      <c r="AX5963" s="102"/>
      <c r="AY5963" s="102"/>
      <c r="AZ5963" s="102"/>
      <c r="BA5963" s="102"/>
      <c r="BB5963" s="102"/>
      <c r="BC5963" s="102"/>
      <c r="BD5963" s="102"/>
      <c r="BE5963" s="102"/>
      <c r="BF5963" s="102"/>
      <c r="BG5963" s="102"/>
      <c r="BH5963" s="102"/>
      <c r="BI5963" s="102"/>
      <c r="BJ5963" s="102"/>
      <c r="BK5963" s="102"/>
      <c r="BL5963" s="102"/>
      <c r="BM5963" s="102"/>
    </row>
    <row r="5964" spans="1:65" s="25" customFormat="1" ht="15.75" thickBot="1" x14ac:dyDescent="0.25">
      <c r="A5964" s="307">
        <v>1488</v>
      </c>
      <c r="B5964" s="385">
        <v>15</v>
      </c>
      <c r="C5964" s="313" t="s">
        <v>34</v>
      </c>
      <c r="D5964" s="313" t="s">
        <v>2170</v>
      </c>
      <c r="E5964" s="316" t="s">
        <v>51</v>
      </c>
      <c r="F5964" s="319"/>
      <c r="G5964" s="21"/>
      <c r="H5964" s="21"/>
      <c r="I5964" s="21"/>
      <c r="J5964" s="21"/>
      <c r="K5964" s="21"/>
      <c r="L5964" s="21"/>
      <c r="M5964" s="21"/>
      <c r="N5964" s="21"/>
      <c r="O5964" s="22"/>
      <c r="P5964" s="294"/>
      <c r="Q5964" s="294"/>
      <c r="R5964" s="294"/>
      <c r="S5964" s="23"/>
      <c r="T5964" s="156"/>
      <c r="U5964" s="44">
        <f t="shared" si="187"/>
        <v>0</v>
      </c>
      <c r="V5964" s="44">
        <f t="shared" si="188"/>
        <v>1488</v>
      </c>
      <c r="W5964" s="44">
        <f>IFERROR(VLOOKUP(V5964,workings!$B$5:$C$650,2,FALSE),0)</f>
        <v>0</v>
      </c>
      <c r="X5964" s="44"/>
      <c r="Y5964" s="44"/>
      <c r="Z5964" s="44"/>
      <c r="AA5964" s="44"/>
      <c r="AB5964" s="102"/>
      <c r="AC5964" s="102"/>
      <c r="AD5964" s="102"/>
      <c r="AE5964" s="102"/>
      <c r="AF5964" s="102"/>
      <c r="AG5964" s="102"/>
      <c r="AH5964" s="102"/>
      <c r="AI5964" s="102"/>
      <c r="AJ5964" s="102"/>
      <c r="AK5964" s="102"/>
      <c r="AL5964" s="102"/>
      <c r="AM5964" s="102"/>
      <c r="AN5964" s="102"/>
      <c r="AO5964" s="102"/>
      <c r="AP5964" s="102"/>
      <c r="AQ5964" s="102"/>
      <c r="AR5964" s="102"/>
      <c r="AS5964" s="102"/>
      <c r="AT5964" s="102"/>
      <c r="AU5964" s="102"/>
      <c r="AV5964" s="102"/>
      <c r="AW5964" s="102"/>
      <c r="AX5964" s="102"/>
      <c r="AY5964" s="102"/>
      <c r="AZ5964" s="102"/>
      <c r="BA5964" s="102"/>
      <c r="BB5964" s="102"/>
      <c r="BC5964" s="102"/>
      <c r="BD5964" s="102"/>
      <c r="BE5964" s="102"/>
      <c r="BF5964" s="102"/>
      <c r="BG5964" s="102"/>
      <c r="BH5964" s="102"/>
      <c r="BI5964" s="102"/>
      <c r="BJ5964" s="102"/>
      <c r="BK5964" s="102"/>
      <c r="BL5964" s="102"/>
      <c r="BM5964" s="102"/>
    </row>
    <row r="5965" spans="1:65" s="25" customFormat="1" ht="15.75" thickBot="1" x14ac:dyDescent="0.25">
      <c r="A5965" s="308"/>
      <c r="B5965" s="386"/>
      <c r="C5965" s="314"/>
      <c r="D5965" s="314"/>
      <c r="E5965" s="317"/>
      <c r="F5965" s="308"/>
      <c r="G5965" s="298" t="s">
        <v>119</v>
      </c>
      <c r="H5965" s="299"/>
      <c r="I5965" s="299"/>
      <c r="J5965" s="299"/>
      <c r="K5965" s="299"/>
      <c r="L5965" s="299"/>
      <c r="M5965" s="299"/>
      <c r="N5965" s="300"/>
      <c r="O5965" s="26"/>
      <c r="P5965" s="306"/>
      <c r="Q5965" s="306"/>
      <c r="R5965" s="306"/>
      <c r="S5965" s="27"/>
      <c r="T5965" s="157"/>
      <c r="U5965" s="44">
        <f t="shared" si="187"/>
        <v>0</v>
      </c>
      <c r="V5965" s="44">
        <f t="shared" si="188"/>
        <v>1488</v>
      </c>
      <c r="W5965" s="44">
        <f>IFERROR(VLOOKUP(V5965,workings!$B$5:$C$650,2,FALSE),0)</f>
        <v>0</v>
      </c>
      <c r="X5965" s="44"/>
      <c r="Y5965" s="44"/>
      <c r="Z5965" s="44"/>
      <c r="AA5965" s="44"/>
      <c r="AB5965" s="102"/>
      <c r="AC5965" s="102"/>
      <c r="AD5965" s="102"/>
      <c r="AE5965" s="102"/>
      <c r="AF5965" s="102"/>
      <c r="AG5965" s="102"/>
      <c r="AH5965" s="102"/>
      <c r="AI5965" s="102"/>
      <c r="AJ5965" s="102"/>
      <c r="AK5965" s="102"/>
      <c r="AL5965" s="102"/>
      <c r="AM5965" s="102"/>
      <c r="AN5965" s="102"/>
      <c r="AO5965" s="102"/>
      <c r="AP5965" s="102"/>
      <c r="AQ5965" s="102"/>
      <c r="AR5965" s="102"/>
      <c r="AS5965" s="102"/>
      <c r="AT5965" s="102"/>
      <c r="AU5965" s="102"/>
      <c r="AV5965" s="102"/>
      <c r="AW5965" s="102"/>
      <c r="AX5965" s="102"/>
      <c r="AY5965" s="102"/>
      <c r="AZ5965" s="102"/>
      <c r="BA5965" s="102"/>
      <c r="BB5965" s="102"/>
      <c r="BC5965" s="102"/>
      <c r="BD5965" s="102"/>
      <c r="BE5965" s="102"/>
      <c r="BF5965" s="102"/>
      <c r="BG5965" s="102"/>
      <c r="BH5965" s="102"/>
      <c r="BI5965" s="102"/>
      <c r="BJ5965" s="102"/>
      <c r="BK5965" s="102"/>
      <c r="BL5965" s="102"/>
      <c r="BM5965" s="102"/>
    </row>
    <row r="5966" spans="1:65" s="25" customFormat="1" ht="15" x14ac:dyDescent="0.2">
      <c r="A5966" s="308"/>
      <c r="B5966" s="386"/>
      <c r="C5966" s="314"/>
      <c r="D5966" s="314"/>
      <c r="E5966" s="317"/>
      <c r="F5966" s="308"/>
      <c r="G5966" s="298" t="s">
        <v>119</v>
      </c>
      <c r="H5966" s="301"/>
      <c r="I5966" s="301"/>
      <c r="J5966" s="301"/>
      <c r="K5966" s="301"/>
      <c r="L5966" s="301"/>
      <c r="M5966" s="301"/>
      <c r="N5966" s="302"/>
      <c r="O5966" s="22"/>
      <c r="P5966" s="294"/>
      <c r="Q5966" s="294"/>
      <c r="R5966" s="294"/>
      <c r="S5966" s="28"/>
      <c r="T5966" s="157"/>
      <c r="U5966" s="44">
        <f t="shared" si="187"/>
        <v>0</v>
      </c>
      <c r="V5966" s="44">
        <f t="shared" si="188"/>
        <v>1488</v>
      </c>
      <c r="W5966" s="44">
        <f>IFERROR(VLOOKUP(V5966,workings!$B$5:$C$650,2,FALSE),0)</f>
        <v>0</v>
      </c>
      <c r="X5966" s="44"/>
      <c r="Y5966" s="44"/>
      <c r="Z5966" s="44"/>
      <c r="AA5966" s="44"/>
      <c r="AB5966" s="102"/>
      <c r="AC5966" s="102"/>
      <c r="AD5966" s="102"/>
      <c r="AE5966" s="102"/>
      <c r="AF5966" s="102"/>
      <c r="AG5966" s="102"/>
      <c r="AH5966" s="102"/>
      <c r="AI5966" s="102"/>
      <c r="AJ5966" s="102"/>
      <c r="AK5966" s="102"/>
      <c r="AL5966" s="102"/>
      <c r="AM5966" s="102"/>
      <c r="AN5966" s="102"/>
      <c r="AO5966" s="102"/>
      <c r="AP5966" s="102"/>
      <c r="AQ5966" s="102"/>
      <c r="AR5966" s="102"/>
      <c r="AS5966" s="102"/>
      <c r="AT5966" s="102"/>
      <c r="AU5966" s="102"/>
      <c r="AV5966" s="102"/>
      <c r="AW5966" s="102"/>
      <c r="AX5966" s="102"/>
      <c r="AY5966" s="102"/>
      <c r="AZ5966" s="102"/>
      <c r="BA5966" s="102"/>
      <c r="BB5966" s="102"/>
      <c r="BC5966" s="102"/>
      <c r="BD5966" s="102"/>
      <c r="BE5966" s="102"/>
      <c r="BF5966" s="102"/>
      <c r="BG5966" s="102"/>
      <c r="BH5966" s="102"/>
      <c r="BI5966" s="102"/>
      <c r="BJ5966" s="102"/>
      <c r="BK5966" s="102"/>
      <c r="BL5966" s="102"/>
      <c r="BM5966" s="102"/>
    </row>
    <row r="5967" spans="1:65" s="25" customFormat="1" ht="15.75" thickBot="1" x14ac:dyDescent="0.25">
      <c r="A5967" s="309"/>
      <c r="B5967" s="387"/>
      <c r="C5967" s="315"/>
      <c r="D5967" s="315"/>
      <c r="E5967" s="318"/>
      <c r="F5967" s="320"/>
      <c r="G5967" s="303" t="s">
        <v>119</v>
      </c>
      <c r="H5967" s="304"/>
      <c r="I5967" s="304"/>
      <c r="J5967" s="304"/>
      <c r="K5967" s="304"/>
      <c r="L5967" s="304"/>
      <c r="M5967" s="304"/>
      <c r="N5967" s="305"/>
      <c r="O5967" s="26"/>
      <c r="P5967" s="306"/>
      <c r="Q5967" s="306"/>
      <c r="R5967" s="306"/>
      <c r="S5967" s="29"/>
      <c r="T5967" s="158"/>
      <c r="U5967" s="44">
        <f t="shared" si="187"/>
        <v>0</v>
      </c>
      <c r="V5967" s="44">
        <f t="shared" si="188"/>
        <v>1488</v>
      </c>
      <c r="W5967" s="44">
        <f>IFERROR(VLOOKUP(V5967,workings!$B$5:$C$650,2,FALSE),0)</f>
        <v>0</v>
      </c>
      <c r="X5967" s="44"/>
      <c r="Y5967" s="44"/>
      <c r="Z5967" s="44"/>
      <c r="AA5967" s="44"/>
      <c r="AB5967" s="102"/>
      <c r="AC5967" s="102"/>
      <c r="AD5967" s="102"/>
      <c r="AE5967" s="102"/>
      <c r="AF5967" s="102"/>
      <c r="AG5967" s="102"/>
      <c r="AH5967" s="102"/>
      <c r="AI5967" s="102"/>
      <c r="AJ5967" s="102"/>
      <c r="AK5967" s="102"/>
      <c r="AL5967" s="102"/>
      <c r="AM5967" s="102"/>
      <c r="AN5967" s="102"/>
      <c r="AO5967" s="102"/>
      <c r="AP5967" s="102"/>
      <c r="AQ5967" s="102"/>
      <c r="AR5967" s="102"/>
      <c r="AS5967" s="102"/>
      <c r="AT5967" s="102"/>
      <c r="AU5967" s="102"/>
      <c r="AV5967" s="102"/>
      <c r="AW5967" s="102"/>
      <c r="AX5967" s="102"/>
      <c r="AY5967" s="102"/>
      <c r="AZ5967" s="102"/>
      <c r="BA5967" s="102"/>
      <c r="BB5967" s="102"/>
      <c r="BC5967" s="102"/>
      <c r="BD5967" s="102"/>
      <c r="BE5967" s="102"/>
      <c r="BF5967" s="102"/>
      <c r="BG5967" s="102"/>
      <c r="BH5967" s="102"/>
      <c r="BI5967" s="102"/>
      <c r="BJ5967" s="102"/>
      <c r="BK5967" s="102"/>
      <c r="BL5967" s="102"/>
      <c r="BM5967" s="102"/>
    </row>
    <row r="5968" spans="1:65" s="25" customFormat="1" ht="15.75" thickBot="1" x14ac:dyDescent="0.25">
      <c r="A5968" s="245">
        <v>1489</v>
      </c>
      <c r="B5968" s="382">
        <v>15</v>
      </c>
      <c r="C5968" s="165" t="s">
        <v>34</v>
      </c>
      <c r="D5968" s="165" t="s">
        <v>2133</v>
      </c>
      <c r="E5968" s="237" t="s">
        <v>42</v>
      </c>
      <c r="F5968" s="159"/>
      <c r="G5968" s="16"/>
      <c r="H5968" s="16" t="s">
        <v>38</v>
      </c>
      <c r="I5968" s="16"/>
      <c r="J5968" s="16"/>
      <c r="K5968" s="16"/>
      <c r="L5968" s="16"/>
      <c r="M5968" s="16"/>
      <c r="N5968" s="16"/>
      <c r="O5968" s="9"/>
      <c r="P5968" s="278"/>
      <c r="Q5968" s="278"/>
      <c r="R5968" s="278"/>
      <c r="S5968" s="10"/>
      <c r="T5968" s="156"/>
      <c r="U5968" s="44">
        <f t="shared" si="187"/>
        <v>0</v>
      </c>
      <c r="V5968" s="44">
        <f t="shared" si="188"/>
        <v>1489</v>
      </c>
      <c r="W5968" s="44">
        <f>IFERROR(VLOOKUP(V5968,workings!$B$5:$C$650,2,FALSE),0)</f>
        <v>0</v>
      </c>
      <c r="X5968" s="44"/>
      <c r="Y5968" s="44"/>
      <c r="Z5968" s="44"/>
      <c r="AA5968" s="44"/>
      <c r="AB5968" s="102"/>
      <c r="AC5968" s="102"/>
      <c r="AD5968" s="102"/>
      <c r="AE5968" s="102"/>
      <c r="AF5968" s="102"/>
      <c r="AG5968" s="102"/>
      <c r="AH5968" s="102"/>
      <c r="AI5968" s="102"/>
      <c r="AJ5968" s="102"/>
      <c r="AK5968" s="102"/>
      <c r="AL5968" s="102"/>
      <c r="AM5968" s="102"/>
      <c r="AN5968" s="102"/>
      <c r="AO5968" s="102"/>
      <c r="AP5968" s="102"/>
      <c r="AQ5968" s="102"/>
      <c r="AR5968" s="102"/>
      <c r="AS5968" s="102"/>
      <c r="AT5968" s="102"/>
      <c r="AU5968" s="102"/>
      <c r="AV5968" s="102"/>
      <c r="AW5968" s="102"/>
      <c r="AX5968" s="102"/>
      <c r="AY5968" s="102"/>
      <c r="AZ5968" s="102"/>
      <c r="BA5968" s="102"/>
      <c r="BB5968" s="102"/>
      <c r="BC5968" s="102"/>
      <c r="BD5968" s="102"/>
      <c r="BE5968" s="102"/>
      <c r="BF5968" s="102"/>
      <c r="BG5968" s="102"/>
      <c r="BH5968" s="102"/>
      <c r="BI5968" s="102"/>
      <c r="BJ5968" s="102"/>
      <c r="BK5968" s="102"/>
      <c r="BL5968" s="102"/>
      <c r="BM5968" s="102"/>
    </row>
    <row r="5969" spans="1:65" s="25" customFormat="1" ht="15.75" thickBot="1" x14ac:dyDescent="0.25">
      <c r="A5969" s="160"/>
      <c r="B5969" s="383"/>
      <c r="C5969" s="166"/>
      <c r="D5969" s="166"/>
      <c r="E5969" s="238"/>
      <c r="F5969" s="160"/>
      <c r="G5969" s="150" t="s">
        <v>3119</v>
      </c>
      <c r="H5969" s="243"/>
      <c r="I5969" s="243"/>
      <c r="J5969" s="243"/>
      <c r="K5969" s="243"/>
      <c r="L5969" s="243"/>
      <c r="M5969" s="243"/>
      <c r="N5969" s="244"/>
      <c r="O5969" s="11"/>
      <c r="P5969" s="142" t="s">
        <v>39</v>
      </c>
      <c r="Q5969" s="142"/>
      <c r="R5969" s="142"/>
      <c r="S5969" s="12"/>
      <c r="T5969" s="157"/>
      <c r="U5969" s="44">
        <f t="shared" ref="U5969:U6032" si="189">O5969</f>
        <v>0</v>
      </c>
      <c r="V5969" s="44">
        <f t="shared" ref="V5969:V6032" si="190">IF(A5969&gt;0,A5969,V5968)</f>
        <v>1489</v>
      </c>
      <c r="W5969" s="44">
        <f>IFERROR(VLOOKUP(V5969,workings!$B$5:$C$650,2,FALSE),0)</f>
        <v>0</v>
      </c>
      <c r="X5969" s="44"/>
      <c r="Y5969" s="44"/>
      <c r="Z5969" s="44"/>
      <c r="AA5969" s="44"/>
      <c r="AB5969" s="102"/>
      <c r="AC5969" s="102"/>
      <c r="AD5969" s="102"/>
      <c r="AE5969" s="102"/>
      <c r="AF5969" s="102"/>
      <c r="AG5969" s="102"/>
      <c r="AH5969" s="102"/>
      <c r="AI5969" s="102"/>
      <c r="AJ5969" s="102"/>
      <c r="AK5969" s="102"/>
      <c r="AL5969" s="102"/>
      <c r="AM5969" s="102"/>
      <c r="AN5969" s="102"/>
      <c r="AO5969" s="102"/>
      <c r="AP5969" s="102"/>
      <c r="AQ5969" s="102"/>
      <c r="AR5969" s="102"/>
      <c r="AS5969" s="102"/>
      <c r="AT5969" s="102"/>
      <c r="AU5969" s="102"/>
      <c r="AV5969" s="102"/>
      <c r="AW5969" s="102"/>
      <c r="AX5969" s="102"/>
      <c r="AY5969" s="102"/>
      <c r="AZ5969" s="102"/>
      <c r="BA5969" s="102"/>
      <c r="BB5969" s="102"/>
      <c r="BC5969" s="102"/>
      <c r="BD5969" s="102"/>
      <c r="BE5969" s="102"/>
      <c r="BF5969" s="102"/>
      <c r="BG5969" s="102"/>
      <c r="BH5969" s="102"/>
      <c r="BI5969" s="102"/>
      <c r="BJ5969" s="102"/>
      <c r="BK5969" s="102"/>
      <c r="BL5969" s="102"/>
      <c r="BM5969" s="102"/>
    </row>
    <row r="5970" spans="1:65" s="25" customFormat="1" ht="15" x14ac:dyDescent="0.2">
      <c r="A5970" s="160"/>
      <c r="B5970" s="383"/>
      <c r="C5970" s="166"/>
      <c r="D5970" s="166"/>
      <c r="E5970" s="238"/>
      <c r="F5970" s="160"/>
      <c r="G5970" s="150"/>
      <c r="H5970" s="151"/>
      <c r="I5970" s="151"/>
      <c r="J5970" s="151"/>
      <c r="K5970" s="151"/>
      <c r="L5970" s="151"/>
      <c r="M5970" s="151"/>
      <c r="N5970" s="152"/>
      <c r="O5970" s="9"/>
      <c r="P5970" s="278"/>
      <c r="Q5970" s="278"/>
      <c r="R5970" s="278"/>
      <c r="S5970" s="13"/>
      <c r="T5970" s="157"/>
      <c r="U5970" s="44">
        <f t="shared" si="189"/>
        <v>0</v>
      </c>
      <c r="V5970" s="44">
        <f t="shared" si="190"/>
        <v>1489</v>
      </c>
      <c r="W5970" s="44">
        <f>IFERROR(VLOOKUP(V5970,workings!$B$5:$C$650,2,FALSE),0)</f>
        <v>0</v>
      </c>
      <c r="X5970" s="44"/>
      <c r="Y5970" s="44"/>
      <c r="Z5970" s="44"/>
      <c r="AA5970" s="44"/>
      <c r="AB5970" s="102"/>
      <c r="AC5970" s="102"/>
      <c r="AD5970" s="102"/>
      <c r="AE5970" s="102"/>
      <c r="AF5970" s="102"/>
      <c r="AG5970" s="102"/>
      <c r="AH5970" s="102"/>
      <c r="AI5970" s="102"/>
      <c r="AJ5970" s="102"/>
      <c r="AK5970" s="102"/>
      <c r="AL5970" s="102"/>
      <c r="AM5970" s="102"/>
      <c r="AN5970" s="102"/>
      <c r="AO5970" s="102"/>
      <c r="AP5970" s="102"/>
      <c r="AQ5970" s="102"/>
      <c r="AR5970" s="102"/>
      <c r="AS5970" s="102"/>
      <c r="AT5970" s="102"/>
      <c r="AU5970" s="102"/>
      <c r="AV5970" s="102"/>
      <c r="AW5970" s="102"/>
      <c r="AX5970" s="102"/>
      <c r="AY5970" s="102"/>
      <c r="AZ5970" s="102"/>
      <c r="BA5970" s="102"/>
      <c r="BB5970" s="102"/>
      <c r="BC5970" s="102"/>
      <c r="BD5970" s="102"/>
      <c r="BE5970" s="102"/>
      <c r="BF5970" s="102"/>
      <c r="BG5970" s="102"/>
      <c r="BH5970" s="102"/>
      <c r="BI5970" s="102"/>
      <c r="BJ5970" s="102"/>
      <c r="BK5970" s="102"/>
      <c r="BL5970" s="102"/>
      <c r="BM5970" s="102"/>
    </row>
    <row r="5971" spans="1:65" s="25" customFormat="1" ht="15.75" thickBot="1" x14ac:dyDescent="0.25">
      <c r="A5971" s="246"/>
      <c r="B5971" s="384"/>
      <c r="C5971" s="167"/>
      <c r="D5971" s="167"/>
      <c r="E5971" s="239"/>
      <c r="F5971" s="161"/>
      <c r="G5971" s="153"/>
      <c r="H5971" s="154"/>
      <c r="I5971" s="154"/>
      <c r="J5971" s="154"/>
      <c r="K5971" s="154"/>
      <c r="L5971" s="154"/>
      <c r="M5971" s="154"/>
      <c r="N5971" s="155"/>
      <c r="O5971" s="11"/>
      <c r="P5971" s="142"/>
      <c r="Q5971" s="142"/>
      <c r="R5971" s="142"/>
      <c r="S5971" s="14"/>
      <c r="T5971" s="158"/>
      <c r="U5971" s="44">
        <f t="shared" si="189"/>
        <v>0</v>
      </c>
      <c r="V5971" s="44">
        <f t="shared" si="190"/>
        <v>1489</v>
      </c>
      <c r="W5971" s="44">
        <f>IFERROR(VLOOKUP(V5971,workings!$B$5:$C$650,2,FALSE),0)</f>
        <v>0</v>
      </c>
      <c r="X5971" s="44"/>
      <c r="Y5971" s="44"/>
      <c r="Z5971" s="44"/>
      <c r="AA5971" s="44"/>
      <c r="AB5971" s="102"/>
      <c r="AC5971" s="102"/>
      <c r="AD5971" s="102"/>
      <c r="AE5971" s="102"/>
      <c r="AF5971" s="102"/>
      <c r="AG5971" s="102"/>
      <c r="AH5971" s="102"/>
      <c r="AI5971" s="102"/>
      <c r="AJ5971" s="102"/>
      <c r="AK5971" s="102"/>
      <c r="AL5971" s="102"/>
      <c r="AM5971" s="102"/>
      <c r="AN5971" s="102"/>
      <c r="AO5971" s="102"/>
      <c r="AP5971" s="102"/>
      <c r="AQ5971" s="102"/>
      <c r="AR5971" s="102"/>
      <c r="AS5971" s="102"/>
      <c r="AT5971" s="102"/>
      <c r="AU5971" s="102"/>
      <c r="AV5971" s="102"/>
      <c r="AW5971" s="102"/>
      <c r="AX5971" s="102"/>
      <c r="AY5971" s="102"/>
      <c r="AZ5971" s="102"/>
      <c r="BA5971" s="102"/>
      <c r="BB5971" s="102"/>
      <c r="BC5971" s="102"/>
      <c r="BD5971" s="102"/>
      <c r="BE5971" s="102"/>
      <c r="BF5971" s="102"/>
      <c r="BG5971" s="102"/>
      <c r="BH5971" s="102"/>
      <c r="BI5971" s="102"/>
      <c r="BJ5971" s="102"/>
      <c r="BK5971" s="102"/>
      <c r="BL5971" s="102"/>
      <c r="BM5971" s="102"/>
    </row>
    <row r="5972" spans="1:65" s="25" customFormat="1" ht="15.75" thickBot="1" x14ac:dyDescent="0.25">
      <c r="A5972" s="307">
        <v>1490</v>
      </c>
      <c r="B5972" s="385">
        <v>15</v>
      </c>
      <c r="C5972" s="313" t="s">
        <v>34</v>
      </c>
      <c r="D5972" s="313" t="s">
        <v>2562</v>
      </c>
      <c r="E5972" s="316" t="s">
        <v>51</v>
      </c>
      <c r="F5972" s="319"/>
      <c r="G5972" s="21"/>
      <c r="H5972" s="21"/>
      <c r="I5972" s="21"/>
      <c r="J5972" s="21"/>
      <c r="K5972" s="21"/>
      <c r="L5972" s="21"/>
      <c r="M5972" s="21"/>
      <c r="N5972" s="21"/>
      <c r="O5972" s="22"/>
      <c r="P5972" s="294"/>
      <c r="Q5972" s="294"/>
      <c r="R5972" s="294"/>
      <c r="S5972" s="23"/>
      <c r="T5972" s="156"/>
      <c r="U5972" s="44">
        <f t="shared" si="189"/>
        <v>0</v>
      </c>
      <c r="V5972" s="44">
        <f t="shared" si="190"/>
        <v>1490</v>
      </c>
      <c r="W5972" s="44">
        <f>IFERROR(VLOOKUP(V5972,workings!$B$5:$C$650,2,FALSE),0)</f>
        <v>0</v>
      </c>
      <c r="X5972" s="44"/>
      <c r="Y5972" s="44"/>
      <c r="Z5972" s="44"/>
      <c r="AA5972" s="44"/>
      <c r="AB5972" s="102"/>
      <c r="AC5972" s="102"/>
      <c r="AD5972" s="102"/>
      <c r="AE5972" s="102"/>
      <c r="AF5972" s="102"/>
      <c r="AG5972" s="102"/>
      <c r="AH5972" s="102"/>
      <c r="AI5972" s="102"/>
      <c r="AJ5972" s="102"/>
      <c r="AK5972" s="102"/>
      <c r="AL5972" s="102"/>
      <c r="AM5972" s="102"/>
      <c r="AN5972" s="102"/>
      <c r="AO5972" s="102"/>
      <c r="AP5972" s="102"/>
      <c r="AQ5972" s="102"/>
      <c r="AR5972" s="102"/>
      <c r="AS5972" s="102"/>
      <c r="AT5972" s="102"/>
      <c r="AU5972" s="102"/>
      <c r="AV5972" s="102"/>
      <c r="AW5972" s="102"/>
      <c r="AX5972" s="102"/>
      <c r="AY5972" s="102"/>
      <c r="AZ5972" s="102"/>
      <c r="BA5972" s="102"/>
      <c r="BB5972" s="102"/>
      <c r="BC5972" s="102"/>
      <c r="BD5972" s="102"/>
      <c r="BE5972" s="102"/>
      <c r="BF5972" s="102"/>
      <c r="BG5972" s="102"/>
      <c r="BH5972" s="102"/>
      <c r="BI5972" s="102"/>
      <c r="BJ5972" s="102"/>
      <c r="BK5972" s="102"/>
      <c r="BL5972" s="102"/>
      <c r="BM5972" s="102"/>
    </row>
    <row r="5973" spans="1:65" s="25" customFormat="1" ht="15.75" thickBot="1" x14ac:dyDescent="0.25">
      <c r="A5973" s="308"/>
      <c r="B5973" s="386"/>
      <c r="C5973" s="314"/>
      <c r="D5973" s="314"/>
      <c r="E5973" s="317"/>
      <c r="F5973" s="308"/>
      <c r="G5973" s="298"/>
      <c r="H5973" s="299"/>
      <c r="I5973" s="299"/>
      <c r="J5973" s="299"/>
      <c r="K5973" s="299"/>
      <c r="L5973" s="299"/>
      <c r="M5973" s="299"/>
      <c r="N5973" s="300"/>
      <c r="O5973" s="26"/>
      <c r="P5973" s="306"/>
      <c r="Q5973" s="306"/>
      <c r="R5973" s="306"/>
      <c r="S5973" s="27"/>
      <c r="T5973" s="157"/>
      <c r="U5973" s="44">
        <f t="shared" si="189"/>
        <v>0</v>
      </c>
      <c r="V5973" s="44">
        <f t="shared" si="190"/>
        <v>1490</v>
      </c>
      <c r="W5973" s="44">
        <f>IFERROR(VLOOKUP(V5973,workings!$B$5:$C$650,2,FALSE),0)</f>
        <v>0</v>
      </c>
      <c r="X5973" s="44"/>
      <c r="Y5973" s="44"/>
      <c r="Z5973" s="44"/>
      <c r="AA5973" s="44"/>
      <c r="AB5973" s="102"/>
      <c r="AC5973" s="102"/>
      <c r="AD5973" s="102"/>
      <c r="AE5973" s="102"/>
      <c r="AF5973" s="102"/>
      <c r="AG5973" s="102"/>
      <c r="AH5973" s="102"/>
      <c r="AI5973" s="102"/>
      <c r="AJ5973" s="102"/>
      <c r="AK5973" s="102"/>
      <c r="AL5973" s="102"/>
      <c r="AM5973" s="102"/>
      <c r="AN5973" s="102"/>
      <c r="AO5973" s="102"/>
      <c r="AP5973" s="102"/>
      <c r="AQ5973" s="102"/>
      <c r="AR5973" s="102"/>
      <c r="AS5973" s="102"/>
      <c r="AT5973" s="102"/>
      <c r="AU5973" s="102"/>
      <c r="AV5973" s="102"/>
      <c r="AW5973" s="102"/>
      <c r="AX5973" s="102"/>
      <c r="AY5973" s="102"/>
      <c r="AZ5973" s="102"/>
      <c r="BA5973" s="102"/>
      <c r="BB5973" s="102"/>
      <c r="BC5973" s="102"/>
      <c r="BD5973" s="102"/>
      <c r="BE5973" s="102"/>
      <c r="BF5973" s="102"/>
      <c r="BG5973" s="102"/>
      <c r="BH5973" s="102"/>
      <c r="BI5973" s="102"/>
      <c r="BJ5973" s="102"/>
      <c r="BK5973" s="102"/>
      <c r="BL5973" s="102"/>
      <c r="BM5973" s="102"/>
    </row>
    <row r="5974" spans="1:65" s="25" customFormat="1" ht="15" x14ac:dyDescent="0.2">
      <c r="A5974" s="308"/>
      <c r="B5974" s="386"/>
      <c r="C5974" s="314"/>
      <c r="D5974" s="314"/>
      <c r="E5974" s="317"/>
      <c r="F5974" s="308"/>
      <c r="G5974" s="298"/>
      <c r="H5974" s="301"/>
      <c r="I5974" s="301"/>
      <c r="J5974" s="301"/>
      <c r="K5974" s="301"/>
      <c r="L5974" s="301"/>
      <c r="M5974" s="301"/>
      <c r="N5974" s="302"/>
      <c r="O5974" s="22"/>
      <c r="P5974" s="294"/>
      <c r="Q5974" s="294"/>
      <c r="R5974" s="294"/>
      <c r="S5974" s="28"/>
      <c r="T5974" s="157"/>
      <c r="U5974" s="44">
        <f t="shared" si="189"/>
        <v>0</v>
      </c>
      <c r="V5974" s="44">
        <f t="shared" si="190"/>
        <v>1490</v>
      </c>
      <c r="W5974" s="44">
        <f>IFERROR(VLOOKUP(V5974,workings!$B$5:$C$650,2,FALSE),0)</f>
        <v>0</v>
      </c>
      <c r="X5974" s="44"/>
      <c r="Y5974" s="44"/>
      <c r="Z5974" s="44"/>
      <c r="AA5974" s="44"/>
      <c r="AB5974" s="102"/>
      <c r="AC5974" s="102"/>
      <c r="AD5974" s="102"/>
      <c r="AE5974" s="102"/>
      <c r="AF5974" s="102"/>
      <c r="AG5974" s="102"/>
      <c r="AH5974" s="102"/>
      <c r="AI5974" s="102"/>
      <c r="AJ5974" s="102"/>
      <c r="AK5974" s="102"/>
      <c r="AL5974" s="102"/>
      <c r="AM5974" s="102"/>
      <c r="AN5974" s="102"/>
      <c r="AO5974" s="102"/>
      <c r="AP5974" s="102"/>
      <c r="AQ5974" s="102"/>
      <c r="AR5974" s="102"/>
      <c r="AS5974" s="102"/>
      <c r="AT5974" s="102"/>
      <c r="AU5974" s="102"/>
      <c r="AV5974" s="102"/>
      <c r="AW5974" s="102"/>
      <c r="AX5974" s="102"/>
      <c r="AY5974" s="102"/>
      <c r="AZ5974" s="102"/>
      <c r="BA5974" s="102"/>
      <c r="BB5974" s="102"/>
      <c r="BC5974" s="102"/>
      <c r="BD5974" s="102"/>
      <c r="BE5974" s="102"/>
      <c r="BF5974" s="102"/>
      <c r="BG5974" s="102"/>
      <c r="BH5974" s="102"/>
      <c r="BI5974" s="102"/>
      <c r="BJ5974" s="102"/>
      <c r="BK5974" s="102"/>
      <c r="BL5974" s="102"/>
      <c r="BM5974" s="102"/>
    </row>
    <row r="5975" spans="1:65" s="25" customFormat="1" ht="15.75" thickBot="1" x14ac:dyDescent="0.25">
      <c r="A5975" s="309"/>
      <c r="B5975" s="387"/>
      <c r="C5975" s="315"/>
      <c r="D5975" s="315"/>
      <c r="E5975" s="318"/>
      <c r="F5975" s="320"/>
      <c r="G5975" s="303"/>
      <c r="H5975" s="304"/>
      <c r="I5975" s="304"/>
      <c r="J5975" s="304"/>
      <c r="K5975" s="304"/>
      <c r="L5975" s="304"/>
      <c r="M5975" s="304"/>
      <c r="N5975" s="305"/>
      <c r="O5975" s="26"/>
      <c r="P5975" s="306"/>
      <c r="Q5975" s="306"/>
      <c r="R5975" s="306"/>
      <c r="S5975" s="29"/>
      <c r="T5975" s="158"/>
      <c r="U5975" s="44">
        <f t="shared" si="189"/>
        <v>0</v>
      </c>
      <c r="V5975" s="44">
        <f t="shared" si="190"/>
        <v>1490</v>
      </c>
      <c r="W5975" s="44">
        <f>IFERROR(VLOOKUP(V5975,workings!$B$5:$C$650,2,FALSE),0)</f>
        <v>0</v>
      </c>
      <c r="X5975" s="44"/>
      <c r="Y5975" s="44"/>
      <c r="Z5975" s="44"/>
      <c r="AA5975" s="44"/>
      <c r="AB5975" s="102"/>
      <c r="AC5975" s="102"/>
      <c r="AD5975" s="102"/>
      <c r="AE5975" s="102"/>
      <c r="AF5975" s="102"/>
      <c r="AG5975" s="102"/>
      <c r="AH5975" s="102"/>
      <c r="AI5975" s="102"/>
      <c r="AJ5975" s="102"/>
      <c r="AK5975" s="102"/>
      <c r="AL5975" s="102"/>
      <c r="AM5975" s="102"/>
      <c r="AN5975" s="102"/>
      <c r="AO5975" s="102"/>
      <c r="AP5975" s="102"/>
      <c r="AQ5975" s="102"/>
      <c r="AR5975" s="102"/>
      <c r="AS5975" s="102"/>
      <c r="AT5975" s="102"/>
      <c r="AU5975" s="102"/>
      <c r="AV5975" s="102"/>
      <c r="AW5975" s="102"/>
      <c r="AX5975" s="102"/>
      <c r="AY5975" s="102"/>
      <c r="AZ5975" s="102"/>
      <c r="BA5975" s="102"/>
      <c r="BB5975" s="102"/>
      <c r="BC5975" s="102"/>
      <c r="BD5975" s="102"/>
      <c r="BE5975" s="102"/>
      <c r="BF5975" s="102"/>
      <c r="BG5975" s="102"/>
      <c r="BH5975" s="102"/>
      <c r="BI5975" s="102"/>
      <c r="BJ5975" s="102"/>
      <c r="BK5975" s="102"/>
      <c r="BL5975" s="102"/>
      <c r="BM5975" s="102"/>
    </row>
    <row r="5976" spans="1:65" s="25" customFormat="1" ht="15.75" thickBot="1" x14ac:dyDescent="0.25">
      <c r="A5976" s="245">
        <v>1491</v>
      </c>
      <c r="B5976" s="382">
        <v>15</v>
      </c>
      <c r="C5976" s="165" t="s">
        <v>34</v>
      </c>
      <c r="D5976" s="165" t="s">
        <v>2142</v>
      </c>
      <c r="E5976" s="237" t="s">
        <v>42</v>
      </c>
      <c r="F5976" s="159"/>
      <c r="G5976" s="16" t="s">
        <v>38</v>
      </c>
      <c r="H5976" s="16" t="s">
        <v>38</v>
      </c>
      <c r="I5976" s="16"/>
      <c r="J5976" s="16"/>
      <c r="K5976" s="16"/>
      <c r="L5976" s="16" t="s">
        <v>99</v>
      </c>
      <c r="M5976" s="16"/>
      <c r="N5976" s="16"/>
      <c r="O5976" s="9"/>
      <c r="P5976" s="278"/>
      <c r="Q5976" s="278"/>
      <c r="R5976" s="278"/>
      <c r="S5976" s="10"/>
      <c r="T5976" s="156"/>
      <c r="U5976" s="44">
        <f t="shared" si="189"/>
        <v>0</v>
      </c>
      <c r="V5976" s="44">
        <f t="shared" si="190"/>
        <v>1491</v>
      </c>
      <c r="W5976" s="44" t="str">
        <f>IFERROR(VLOOKUP(V5976,workings!$B$5:$C$650,2,FALSE),0)</f>
        <v>D</v>
      </c>
      <c r="X5976" s="44"/>
      <c r="Y5976" s="44"/>
      <c r="Z5976" s="44"/>
      <c r="AA5976" s="44"/>
      <c r="AB5976" s="102"/>
      <c r="AC5976" s="102"/>
      <c r="AD5976" s="102"/>
      <c r="AE5976" s="102"/>
      <c r="AF5976" s="102"/>
      <c r="AG5976" s="102"/>
      <c r="AH5976" s="102"/>
      <c r="AI5976" s="102"/>
      <c r="AJ5976" s="102"/>
      <c r="AK5976" s="102"/>
      <c r="AL5976" s="102"/>
      <c r="AM5976" s="102"/>
      <c r="AN5976" s="102"/>
      <c r="AO5976" s="102"/>
      <c r="AP5976" s="102"/>
      <c r="AQ5976" s="102"/>
      <c r="AR5976" s="102"/>
      <c r="AS5976" s="102"/>
      <c r="AT5976" s="102"/>
      <c r="AU5976" s="102"/>
      <c r="AV5976" s="102"/>
      <c r="AW5976" s="102"/>
      <c r="AX5976" s="102"/>
      <c r="AY5976" s="102"/>
      <c r="AZ5976" s="102"/>
      <c r="BA5976" s="102"/>
      <c r="BB5976" s="102"/>
      <c r="BC5976" s="102"/>
      <c r="BD5976" s="102"/>
      <c r="BE5976" s="102"/>
      <c r="BF5976" s="102"/>
      <c r="BG5976" s="102"/>
      <c r="BH5976" s="102"/>
      <c r="BI5976" s="102"/>
      <c r="BJ5976" s="102"/>
      <c r="BK5976" s="102"/>
      <c r="BL5976" s="102"/>
      <c r="BM5976" s="102"/>
    </row>
    <row r="5977" spans="1:65" s="25" customFormat="1" ht="15.75" thickBot="1" x14ac:dyDescent="0.25">
      <c r="A5977" s="160"/>
      <c r="B5977" s="383"/>
      <c r="C5977" s="166"/>
      <c r="D5977" s="166"/>
      <c r="E5977" s="238"/>
      <c r="F5977" s="160"/>
      <c r="G5977" s="150" t="s">
        <v>3120</v>
      </c>
      <c r="H5977" s="243"/>
      <c r="I5977" s="243"/>
      <c r="J5977" s="243"/>
      <c r="K5977" s="243"/>
      <c r="L5977" s="243"/>
      <c r="M5977" s="243"/>
      <c r="N5977" s="244"/>
      <c r="O5977" s="11" t="s">
        <v>45</v>
      </c>
      <c r="P5977" s="142" t="s">
        <v>64</v>
      </c>
      <c r="Q5977" s="142"/>
      <c r="R5977" s="142"/>
      <c r="S5977" s="12"/>
      <c r="T5977" s="157"/>
      <c r="U5977" s="44" t="str">
        <f t="shared" si="189"/>
        <v>D</v>
      </c>
      <c r="V5977" s="44">
        <f t="shared" si="190"/>
        <v>1491</v>
      </c>
      <c r="W5977" s="44" t="str">
        <f>IFERROR(VLOOKUP(V5977,workings!$B$5:$C$650,2,FALSE),0)</f>
        <v>D</v>
      </c>
      <c r="X5977" s="44"/>
      <c r="Y5977" s="44"/>
      <c r="Z5977" s="44"/>
      <c r="AA5977" s="44"/>
      <c r="AB5977" s="102"/>
      <c r="AC5977" s="102"/>
      <c r="AD5977" s="102"/>
      <c r="AE5977" s="102"/>
      <c r="AF5977" s="102"/>
      <c r="AG5977" s="102"/>
      <c r="AH5977" s="102"/>
      <c r="AI5977" s="102"/>
      <c r="AJ5977" s="102"/>
      <c r="AK5977" s="102"/>
      <c r="AL5977" s="102"/>
      <c r="AM5977" s="102"/>
      <c r="AN5977" s="102"/>
      <c r="AO5977" s="102"/>
      <c r="AP5977" s="102"/>
      <c r="AQ5977" s="102"/>
      <c r="AR5977" s="102"/>
      <c r="AS5977" s="102"/>
      <c r="AT5977" s="102"/>
      <c r="AU5977" s="102"/>
      <c r="AV5977" s="102"/>
      <c r="AW5977" s="102"/>
      <c r="AX5977" s="102"/>
      <c r="AY5977" s="102"/>
      <c r="AZ5977" s="102"/>
      <c r="BA5977" s="102"/>
      <c r="BB5977" s="102"/>
      <c r="BC5977" s="102"/>
      <c r="BD5977" s="102"/>
      <c r="BE5977" s="102"/>
      <c r="BF5977" s="102"/>
      <c r="BG5977" s="102"/>
      <c r="BH5977" s="102"/>
      <c r="BI5977" s="102"/>
      <c r="BJ5977" s="102"/>
      <c r="BK5977" s="102"/>
      <c r="BL5977" s="102"/>
      <c r="BM5977" s="102"/>
    </row>
    <row r="5978" spans="1:65" s="25" customFormat="1" ht="15" x14ac:dyDescent="0.2">
      <c r="A5978" s="160"/>
      <c r="B5978" s="383"/>
      <c r="C5978" s="166"/>
      <c r="D5978" s="166"/>
      <c r="E5978" s="238"/>
      <c r="F5978" s="160"/>
      <c r="G5978" s="150"/>
      <c r="H5978" s="151"/>
      <c r="I5978" s="151"/>
      <c r="J5978" s="151"/>
      <c r="K5978" s="151"/>
      <c r="L5978" s="151"/>
      <c r="M5978" s="151"/>
      <c r="N5978" s="152"/>
      <c r="O5978" s="9"/>
      <c r="P5978" s="278"/>
      <c r="Q5978" s="278"/>
      <c r="R5978" s="278"/>
      <c r="S5978" s="13"/>
      <c r="T5978" s="157"/>
      <c r="U5978" s="44">
        <f t="shared" si="189"/>
        <v>0</v>
      </c>
      <c r="V5978" s="44">
        <f t="shared" si="190"/>
        <v>1491</v>
      </c>
      <c r="W5978" s="44" t="str">
        <f>IFERROR(VLOOKUP(V5978,workings!$B$5:$C$650,2,FALSE),0)</f>
        <v>D</v>
      </c>
      <c r="X5978" s="44"/>
      <c r="Y5978" s="44"/>
      <c r="Z5978" s="44"/>
      <c r="AA5978" s="44"/>
      <c r="AB5978" s="102"/>
      <c r="AC5978" s="102"/>
      <c r="AD5978" s="102"/>
      <c r="AE5978" s="102"/>
      <c r="AF5978" s="102"/>
      <c r="AG5978" s="102"/>
      <c r="AH5978" s="102"/>
      <c r="AI5978" s="102"/>
      <c r="AJ5978" s="102"/>
      <c r="AK5978" s="102"/>
      <c r="AL5978" s="102"/>
      <c r="AM5978" s="102"/>
      <c r="AN5978" s="102"/>
      <c r="AO5978" s="102"/>
      <c r="AP5978" s="102"/>
      <c r="AQ5978" s="102"/>
      <c r="AR5978" s="102"/>
      <c r="AS5978" s="102"/>
      <c r="AT5978" s="102"/>
      <c r="AU5978" s="102"/>
      <c r="AV5978" s="102"/>
      <c r="AW5978" s="102"/>
      <c r="AX5978" s="102"/>
      <c r="AY5978" s="102"/>
      <c r="AZ5978" s="102"/>
      <c r="BA5978" s="102"/>
      <c r="BB5978" s="102"/>
      <c r="BC5978" s="102"/>
      <c r="BD5978" s="102"/>
      <c r="BE5978" s="102"/>
      <c r="BF5978" s="102"/>
      <c r="BG5978" s="102"/>
      <c r="BH5978" s="102"/>
      <c r="BI5978" s="102"/>
      <c r="BJ5978" s="102"/>
      <c r="BK5978" s="102"/>
      <c r="BL5978" s="102"/>
      <c r="BM5978" s="102"/>
    </row>
    <row r="5979" spans="1:65" s="25" customFormat="1" ht="15.75" thickBot="1" x14ac:dyDescent="0.25">
      <c r="A5979" s="246"/>
      <c r="B5979" s="384"/>
      <c r="C5979" s="167"/>
      <c r="D5979" s="167"/>
      <c r="E5979" s="239"/>
      <c r="F5979" s="161"/>
      <c r="G5979" s="153"/>
      <c r="H5979" s="154"/>
      <c r="I5979" s="154"/>
      <c r="J5979" s="154"/>
      <c r="K5979" s="154"/>
      <c r="L5979" s="154"/>
      <c r="M5979" s="154"/>
      <c r="N5979" s="155"/>
      <c r="O5979" s="11"/>
      <c r="P5979" s="142"/>
      <c r="Q5979" s="142"/>
      <c r="R5979" s="142"/>
      <c r="S5979" s="14"/>
      <c r="T5979" s="158"/>
      <c r="U5979" s="44">
        <f t="shared" si="189"/>
        <v>0</v>
      </c>
      <c r="V5979" s="44">
        <f t="shared" si="190"/>
        <v>1491</v>
      </c>
      <c r="W5979" s="44" t="str">
        <f>IFERROR(VLOOKUP(V5979,workings!$B$5:$C$650,2,FALSE),0)</f>
        <v>D</v>
      </c>
      <c r="X5979" s="44"/>
      <c r="Y5979" s="44"/>
      <c r="Z5979" s="44"/>
      <c r="AA5979" s="44"/>
      <c r="AB5979" s="102"/>
      <c r="AC5979" s="102"/>
      <c r="AD5979" s="102"/>
      <c r="AE5979" s="102"/>
      <c r="AF5979" s="102"/>
      <c r="AG5979" s="102"/>
      <c r="AH5979" s="102"/>
      <c r="AI5979" s="102"/>
      <c r="AJ5979" s="102"/>
      <c r="AK5979" s="102"/>
      <c r="AL5979" s="102"/>
      <c r="AM5979" s="102"/>
      <c r="AN5979" s="102"/>
      <c r="AO5979" s="102"/>
      <c r="AP5979" s="102"/>
      <c r="AQ5979" s="102"/>
      <c r="AR5979" s="102"/>
      <c r="AS5979" s="102"/>
      <c r="AT5979" s="102"/>
      <c r="AU5979" s="102"/>
      <c r="AV5979" s="102"/>
      <c r="AW5979" s="102"/>
      <c r="AX5979" s="102"/>
      <c r="AY5979" s="102"/>
      <c r="AZ5979" s="102"/>
      <c r="BA5979" s="102"/>
      <c r="BB5979" s="102"/>
      <c r="BC5979" s="102"/>
      <c r="BD5979" s="102"/>
      <c r="BE5979" s="102"/>
      <c r="BF5979" s="102"/>
      <c r="BG5979" s="102"/>
      <c r="BH5979" s="102"/>
      <c r="BI5979" s="102"/>
      <c r="BJ5979" s="102"/>
      <c r="BK5979" s="102"/>
      <c r="BL5979" s="102"/>
      <c r="BM5979" s="102"/>
    </row>
    <row r="5980" spans="1:65" s="25" customFormat="1" ht="15.75" thickBot="1" x14ac:dyDescent="0.25">
      <c r="A5980" s="307">
        <v>1492</v>
      </c>
      <c r="B5980" s="385">
        <v>15</v>
      </c>
      <c r="C5980" s="313" t="s">
        <v>34</v>
      </c>
      <c r="D5980" s="313" t="s">
        <v>2170</v>
      </c>
      <c r="E5980" s="316" t="s">
        <v>36</v>
      </c>
      <c r="F5980" s="319"/>
      <c r="G5980" s="21"/>
      <c r="H5980" s="21"/>
      <c r="I5980" s="21"/>
      <c r="J5980" s="21"/>
      <c r="K5980" s="21"/>
      <c r="L5980" s="21"/>
      <c r="M5980" s="21"/>
      <c r="N5980" s="21"/>
      <c r="O5980" s="22"/>
      <c r="P5980" s="294"/>
      <c r="Q5980" s="294"/>
      <c r="R5980" s="294"/>
      <c r="S5980" s="23"/>
      <c r="T5980" s="156"/>
      <c r="U5980" s="44">
        <f t="shared" si="189"/>
        <v>0</v>
      </c>
      <c r="V5980" s="44">
        <f t="shared" si="190"/>
        <v>1492</v>
      </c>
      <c r="W5980" s="44">
        <f>IFERROR(VLOOKUP(V5980,workings!$B$5:$C$650,2,FALSE),0)</f>
        <v>0</v>
      </c>
      <c r="X5980" s="44"/>
      <c r="Y5980" s="44"/>
      <c r="Z5980" s="44"/>
      <c r="AA5980" s="44"/>
      <c r="AB5980" s="102"/>
      <c r="AC5980" s="102"/>
      <c r="AD5980" s="102"/>
      <c r="AE5980" s="102"/>
      <c r="AF5980" s="102"/>
      <c r="AG5980" s="102"/>
      <c r="AH5980" s="102"/>
      <c r="AI5980" s="102"/>
      <c r="AJ5980" s="102"/>
      <c r="AK5980" s="102"/>
      <c r="AL5980" s="102"/>
      <c r="AM5980" s="102"/>
      <c r="AN5980" s="102"/>
      <c r="AO5980" s="102"/>
      <c r="AP5980" s="102"/>
      <c r="AQ5980" s="102"/>
      <c r="AR5980" s="102"/>
      <c r="AS5980" s="102"/>
      <c r="AT5980" s="102"/>
      <c r="AU5980" s="102"/>
      <c r="AV5980" s="102"/>
      <c r="AW5980" s="102"/>
      <c r="AX5980" s="102"/>
      <c r="AY5980" s="102"/>
      <c r="AZ5980" s="102"/>
      <c r="BA5980" s="102"/>
      <c r="BB5980" s="102"/>
      <c r="BC5980" s="102"/>
      <c r="BD5980" s="102"/>
      <c r="BE5980" s="102"/>
      <c r="BF5980" s="102"/>
      <c r="BG5980" s="102"/>
      <c r="BH5980" s="102"/>
      <c r="BI5980" s="102"/>
      <c r="BJ5980" s="102"/>
      <c r="BK5980" s="102"/>
      <c r="BL5980" s="102"/>
      <c r="BM5980" s="102"/>
    </row>
    <row r="5981" spans="1:65" s="25" customFormat="1" ht="15.75" thickBot="1" x14ac:dyDescent="0.25">
      <c r="A5981" s="308"/>
      <c r="B5981" s="386"/>
      <c r="C5981" s="314"/>
      <c r="D5981" s="314"/>
      <c r="E5981" s="317"/>
      <c r="F5981" s="308"/>
      <c r="G5981" s="298" t="s">
        <v>119</v>
      </c>
      <c r="H5981" s="299"/>
      <c r="I5981" s="299"/>
      <c r="J5981" s="299"/>
      <c r="K5981" s="299"/>
      <c r="L5981" s="299"/>
      <c r="M5981" s="299"/>
      <c r="N5981" s="300"/>
      <c r="O5981" s="26"/>
      <c r="P5981" s="306"/>
      <c r="Q5981" s="306"/>
      <c r="R5981" s="306"/>
      <c r="S5981" s="27"/>
      <c r="T5981" s="157"/>
      <c r="U5981" s="44">
        <f t="shared" si="189"/>
        <v>0</v>
      </c>
      <c r="V5981" s="44">
        <f t="shared" si="190"/>
        <v>1492</v>
      </c>
      <c r="W5981" s="44">
        <f>IFERROR(VLOOKUP(V5981,workings!$B$5:$C$650,2,FALSE),0)</f>
        <v>0</v>
      </c>
      <c r="X5981" s="44"/>
      <c r="Y5981" s="44"/>
      <c r="Z5981" s="44"/>
      <c r="AA5981" s="44"/>
      <c r="AB5981" s="102"/>
      <c r="AC5981" s="102"/>
      <c r="AD5981" s="102"/>
      <c r="AE5981" s="102"/>
      <c r="AF5981" s="102"/>
      <c r="AG5981" s="102"/>
      <c r="AH5981" s="102"/>
      <c r="AI5981" s="102"/>
      <c r="AJ5981" s="102"/>
      <c r="AK5981" s="102"/>
      <c r="AL5981" s="102"/>
      <c r="AM5981" s="102"/>
      <c r="AN5981" s="102"/>
      <c r="AO5981" s="102"/>
      <c r="AP5981" s="102"/>
      <c r="AQ5981" s="102"/>
      <c r="AR5981" s="102"/>
      <c r="AS5981" s="102"/>
      <c r="AT5981" s="102"/>
      <c r="AU5981" s="102"/>
      <c r="AV5981" s="102"/>
      <c r="AW5981" s="102"/>
      <c r="AX5981" s="102"/>
      <c r="AY5981" s="102"/>
      <c r="AZ5981" s="102"/>
      <c r="BA5981" s="102"/>
      <c r="BB5981" s="102"/>
      <c r="BC5981" s="102"/>
      <c r="BD5981" s="102"/>
      <c r="BE5981" s="102"/>
      <c r="BF5981" s="102"/>
      <c r="BG5981" s="102"/>
      <c r="BH5981" s="102"/>
      <c r="BI5981" s="102"/>
      <c r="BJ5981" s="102"/>
      <c r="BK5981" s="102"/>
      <c r="BL5981" s="102"/>
      <c r="BM5981" s="102"/>
    </row>
    <row r="5982" spans="1:65" s="25" customFormat="1" ht="15" x14ac:dyDescent="0.2">
      <c r="A5982" s="308"/>
      <c r="B5982" s="386"/>
      <c r="C5982" s="314"/>
      <c r="D5982" s="314"/>
      <c r="E5982" s="317"/>
      <c r="F5982" s="308"/>
      <c r="G5982" s="298" t="s">
        <v>119</v>
      </c>
      <c r="H5982" s="301"/>
      <c r="I5982" s="301"/>
      <c r="J5982" s="301"/>
      <c r="K5982" s="301"/>
      <c r="L5982" s="301"/>
      <c r="M5982" s="301"/>
      <c r="N5982" s="302"/>
      <c r="O5982" s="22"/>
      <c r="P5982" s="294"/>
      <c r="Q5982" s="294"/>
      <c r="R5982" s="294"/>
      <c r="S5982" s="28"/>
      <c r="T5982" s="157"/>
      <c r="U5982" s="44">
        <f t="shared" si="189"/>
        <v>0</v>
      </c>
      <c r="V5982" s="44">
        <f t="shared" si="190"/>
        <v>1492</v>
      </c>
      <c r="W5982" s="44">
        <f>IFERROR(VLOOKUP(V5982,workings!$B$5:$C$650,2,FALSE),0)</f>
        <v>0</v>
      </c>
      <c r="X5982" s="44"/>
      <c r="Y5982" s="44"/>
      <c r="Z5982" s="44"/>
      <c r="AA5982" s="44"/>
      <c r="AB5982" s="102"/>
      <c r="AC5982" s="102"/>
      <c r="AD5982" s="102"/>
      <c r="AE5982" s="102"/>
      <c r="AF5982" s="102"/>
      <c r="AG5982" s="102"/>
      <c r="AH5982" s="102"/>
      <c r="AI5982" s="102"/>
      <c r="AJ5982" s="102"/>
      <c r="AK5982" s="102"/>
      <c r="AL5982" s="102"/>
      <c r="AM5982" s="102"/>
      <c r="AN5982" s="102"/>
      <c r="AO5982" s="102"/>
      <c r="AP5982" s="102"/>
      <c r="AQ5982" s="102"/>
      <c r="AR5982" s="102"/>
      <c r="AS5982" s="102"/>
      <c r="AT5982" s="102"/>
      <c r="AU5982" s="102"/>
      <c r="AV5982" s="102"/>
      <c r="AW5982" s="102"/>
      <c r="AX5982" s="102"/>
      <c r="AY5982" s="102"/>
      <c r="AZ5982" s="102"/>
      <c r="BA5982" s="102"/>
      <c r="BB5982" s="102"/>
      <c r="BC5982" s="102"/>
      <c r="BD5982" s="102"/>
      <c r="BE5982" s="102"/>
      <c r="BF5982" s="102"/>
      <c r="BG5982" s="102"/>
      <c r="BH5982" s="102"/>
      <c r="BI5982" s="102"/>
      <c r="BJ5982" s="102"/>
      <c r="BK5982" s="102"/>
      <c r="BL5982" s="102"/>
      <c r="BM5982" s="102"/>
    </row>
    <row r="5983" spans="1:65" s="25" customFormat="1" ht="15.75" thickBot="1" x14ac:dyDescent="0.25">
      <c r="A5983" s="309"/>
      <c r="B5983" s="387"/>
      <c r="C5983" s="315"/>
      <c r="D5983" s="315"/>
      <c r="E5983" s="318"/>
      <c r="F5983" s="320"/>
      <c r="G5983" s="303" t="s">
        <v>119</v>
      </c>
      <c r="H5983" s="304"/>
      <c r="I5983" s="304"/>
      <c r="J5983" s="304"/>
      <c r="K5983" s="304"/>
      <c r="L5983" s="304"/>
      <c r="M5983" s="304"/>
      <c r="N5983" s="305"/>
      <c r="O5983" s="26"/>
      <c r="P5983" s="306"/>
      <c r="Q5983" s="306"/>
      <c r="R5983" s="306"/>
      <c r="S5983" s="29"/>
      <c r="T5983" s="158"/>
      <c r="U5983" s="44">
        <f t="shared" si="189"/>
        <v>0</v>
      </c>
      <c r="V5983" s="44">
        <f t="shared" si="190"/>
        <v>1492</v>
      </c>
      <c r="W5983" s="44">
        <f>IFERROR(VLOOKUP(V5983,workings!$B$5:$C$650,2,FALSE),0)</f>
        <v>0</v>
      </c>
      <c r="X5983" s="44"/>
      <c r="Y5983" s="44"/>
      <c r="Z5983" s="44"/>
      <c r="AA5983" s="44"/>
      <c r="AB5983" s="102"/>
      <c r="AC5983" s="102"/>
      <c r="AD5983" s="102"/>
      <c r="AE5983" s="102"/>
      <c r="AF5983" s="102"/>
      <c r="AG5983" s="102"/>
      <c r="AH5983" s="102"/>
      <c r="AI5983" s="102"/>
      <c r="AJ5983" s="102"/>
      <c r="AK5983" s="102"/>
      <c r="AL5983" s="102"/>
      <c r="AM5983" s="102"/>
      <c r="AN5983" s="102"/>
      <c r="AO5983" s="102"/>
      <c r="AP5983" s="102"/>
      <c r="AQ5983" s="102"/>
      <c r="AR5983" s="102"/>
      <c r="AS5983" s="102"/>
      <c r="AT5983" s="102"/>
      <c r="AU5983" s="102"/>
      <c r="AV5983" s="102"/>
      <c r="AW5983" s="102"/>
      <c r="AX5983" s="102"/>
      <c r="AY5983" s="102"/>
      <c r="AZ5983" s="102"/>
      <c r="BA5983" s="102"/>
      <c r="BB5983" s="102"/>
      <c r="BC5983" s="102"/>
      <c r="BD5983" s="102"/>
      <c r="BE5983" s="102"/>
      <c r="BF5983" s="102"/>
      <c r="BG5983" s="102"/>
      <c r="BH5983" s="102"/>
      <c r="BI5983" s="102"/>
      <c r="BJ5983" s="102"/>
      <c r="BK5983" s="102"/>
      <c r="BL5983" s="102"/>
      <c r="BM5983" s="102"/>
    </row>
    <row r="5984" spans="1:65" s="25" customFormat="1" ht="15.75" thickBot="1" x14ac:dyDescent="0.25">
      <c r="A5984" s="307">
        <v>1493</v>
      </c>
      <c r="B5984" s="385">
        <v>15</v>
      </c>
      <c r="C5984" s="313" t="s">
        <v>34</v>
      </c>
      <c r="D5984" s="313" t="s">
        <v>2535</v>
      </c>
      <c r="E5984" s="316" t="s">
        <v>51</v>
      </c>
      <c r="F5984" s="319"/>
      <c r="G5984" s="21"/>
      <c r="H5984" s="21"/>
      <c r="I5984" s="21"/>
      <c r="J5984" s="21"/>
      <c r="K5984" s="21"/>
      <c r="L5984" s="21"/>
      <c r="M5984" s="21"/>
      <c r="N5984" s="21"/>
      <c r="O5984" s="22"/>
      <c r="P5984" s="294"/>
      <c r="Q5984" s="294"/>
      <c r="R5984" s="294"/>
      <c r="S5984" s="23"/>
      <c r="T5984" s="156"/>
      <c r="U5984" s="44">
        <f t="shared" si="189"/>
        <v>0</v>
      </c>
      <c r="V5984" s="44">
        <f t="shared" si="190"/>
        <v>1493</v>
      </c>
      <c r="W5984" s="44">
        <f>IFERROR(VLOOKUP(V5984,workings!$B$5:$C$650,2,FALSE),0)</f>
        <v>0</v>
      </c>
      <c r="X5984" s="44"/>
      <c r="Y5984" s="44"/>
      <c r="Z5984" s="44"/>
      <c r="AA5984" s="44"/>
      <c r="AB5984" s="102"/>
      <c r="AC5984" s="102"/>
      <c r="AD5984" s="102"/>
      <c r="AE5984" s="102"/>
      <c r="AF5984" s="102"/>
      <c r="AG5984" s="102"/>
      <c r="AH5984" s="102"/>
      <c r="AI5984" s="102"/>
      <c r="AJ5984" s="102"/>
      <c r="AK5984" s="102"/>
      <c r="AL5984" s="102"/>
      <c r="AM5984" s="102"/>
      <c r="AN5984" s="102"/>
      <c r="AO5984" s="102"/>
      <c r="AP5984" s="102"/>
      <c r="AQ5984" s="102"/>
      <c r="AR5984" s="102"/>
      <c r="AS5984" s="102"/>
      <c r="AT5984" s="102"/>
      <c r="AU5984" s="102"/>
      <c r="AV5984" s="102"/>
      <c r="AW5984" s="102"/>
      <c r="AX5984" s="102"/>
      <c r="AY5984" s="102"/>
      <c r="AZ5984" s="102"/>
      <c r="BA5984" s="102"/>
      <c r="BB5984" s="102"/>
      <c r="BC5984" s="102"/>
      <c r="BD5984" s="102"/>
      <c r="BE5984" s="102"/>
      <c r="BF5984" s="102"/>
      <c r="BG5984" s="102"/>
      <c r="BH5984" s="102"/>
      <c r="BI5984" s="102"/>
      <c r="BJ5984" s="102"/>
      <c r="BK5984" s="102"/>
      <c r="BL5984" s="102"/>
      <c r="BM5984" s="102"/>
    </row>
    <row r="5985" spans="1:65" s="25" customFormat="1" ht="15.75" thickBot="1" x14ac:dyDescent="0.25">
      <c r="A5985" s="308"/>
      <c r="B5985" s="386"/>
      <c r="C5985" s="314"/>
      <c r="D5985" s="314"/>
      <c r="E5985" s="317"/>
      <c r="F5985" s="308"/>
      <c r="G5985" s="298" t="s">
        <v>833</v>
      </c>
      <c r="H5985" s="299"/>
      <c r="I5985" s="299"/>
      <c r="J5985" s="299"/>
      <c r="K5985" s="299"/>
      <c r="L5985" s="299"/>
      <c r="M5985" s="299"/>
      <c r="N5985" s="300"/>
      <c r="O5985" s="26"/>
      <c r="P5985" s="306"/>
      <c r="Q5985" s="306"/>
      <c r="R5985" s="306"/>
      <c r="S5985" s="27"/>
      <c r="T5985" s="157"/>
      <c r="U5985" s="44">
        <f t="shared" si="189"/>
        <v>0</v>
      </c>
      <c r="V5985" s="44">
        <f t="shared" si="190"/>
        <v>1493</v>
      </c>
      <c r="W5985" s="44">
        <f>IFERROR(VLOOKUP(V5985,workings!$B$5:$C$650,2,FALSE),0)</f>
        <v>0</v>
      </c>
      <c r="X5985" s="44"/>
      <c r="Y5985" s="44"/>
      <c r="Z5985" s="44"/>
      <c r="AA5985" s="44"/>
      <c r="AB5985" s="102"/>
      <c r="AC5985" s="102"/>
      <c r="AD5985" s="102"/>
      <c r="AE5985" s="102"/>
      <c r="AF5985" s="102"/>
      <c r="AG5985" s="102"/>
      <c r="AH5985" s="102"/>
      <c r="AI5985" s="102"/>
      <c r="AJ5985" s="102"/>
      <c r="AK5985" s="102"/>
      <c r="AL5985" s="102"/>
      <c r="AM5985" s="102"/>
      <c r="AN5985" s="102"/>
      <c r="AO5985" s="102"/>
      <c r="AP5985" s="102"/>
      <c r="AQ5985" s="102"/>
      <c r="AR5985" s="102"/>
      <c r="AS5985" s="102"/>
      <c r="AT5985" s="102"/>
      <c r="AU5985" s="102"/>
      <c r="AV5985" s="102"/>
      <c r="AW5985" s="102"/>
      <c r="AX5985" s="102"/>
      <c r="AY5985" s="102"/>
      <c r="AZ5985" s="102"/>
      <c r="BA5985" s="102"/>
      <c r="BB5985" s="102"/>
      <c r="BC5985" s="102"/>
      <c r="BD5985" s="102"/>
      <c r="BE5985" s="102"/>
      <c r="BF5985" s="102"/>
      <c r="BG5985" s="102"/>
      <c r="BH5985" s="102"/>
      <c r="BI5985" s="102"/>
      <c r="BJ5985" s="102"/>
      <c r="BK5985" s="102"/>
      <c r="BL5985" s="102"/>
      <c r="BM5985" s="102"/>
    </row>
    <row r="5986" spans="1:65" s="25" customFormat="1" ht="15" x14ac:dyDescent="0.2">
      <c r="A5986" s="308"/>
      <c r="B5986" s="386"/>
      <c r="C5986" s="314"/>
      <c r="D5986" s="314"/>
      <c r="E5986" s="317"/>
      <c r="F5986" s="308"/>
      <c r="G5986" s="298" t="s">
        <v>833</v>
      </c>
      <c r="H5986" s="301"/>
      <c r="I5986" s="301"/>
      <c r="J5986" s="301"/>
      <c r="K5986" s="301"/>
      <c r="L5986" s="301"/>
      <c r="M5986" s="301"/>
      <c r="N5986" s="302"/>
      <c r="O5986" s="22"/>
      <c r="P5986" s="294"/>
      <c r="Q5986" s="294"/>
      <c r="R5986" s="294"/>
      <c r="S5986" s="28"/>
      <c r="T5986" s="157"/>
      <c r="U5986" s="44">
        <f t="shared" si="189"/>
        <v>0</v>
      </c>
      <c r="V5986" s="44">
        <f t="shared" si="190"/>
        <v>1493</v>
      </c>
      <c r="W5986" s="44">
        <f>IFERROR(VLOOKUP(V5986,workings!$B$5:$C$650,2,FALSE),0)</f>
        <v>0</v>
      </c>
      <c r="X5986" s="44"/>
      <c r="Y5986" s="44"/>
      <c r="Z5986" s="44"/>
      <c r="AA5986" s="44"/>
      <c r="AB5986" s="102"/>
      <c r="AC5986" s="102"/>
      <c r="AD5986" s="102"/>
      <c r="AE5986" s="102"/>
      <c r="AF5986" s="102"/>
      <c r="AG5986" s="102"/>
      <c r="AH5986" s="102"/>
      <c r="AI5986" s="102"/>
      <c r="AJ5986" s="102"/>
      <c r="AK5986" s="102"/>
      <c r="AL5986" s="102"/>
      <c r="AM5986" s="102"/>
      <c r="AN5986" s="102"/>
      <c r="AO5986" s="102"/>
      <c r="AP5986" s="102"/>
      <c r="AQ5986" s="102"/>
      <c r="AR5986" s="102"/>
      <c r="AS5986" s="102"/>
      <c r="AT5986" s="102"/>
      <c r="AU5986" s="102"/>
      <c r="AV5986" s="102"/>
      <c r="AW5986" s="102"/>
      <c r="AX5986" s="102"/>
      <c r="AY5986" s="102"/>
      <c r="AZ5986" s="102"/>
      <c r="BA5986" s="102"/>
      <c r="BB5986" s="102"/>
      <c r="BC5986" s="102"/>
      <c r="BD5986" s="102"/>
      <c r="BE5986" s="102"/>
      <c r="BF5986" s="102"/>
      <c r="BG5986" s="102"/>
      <c r="BH5986" s="102"/>
      <c r="BI5986" s="102"/>
      <c r="BJ5986" s="102"/>
      <c r="BK5986" s="102"/>
      <c r="BL5986" s="102"/>
      <c r="BM5986" s="102"/>
    </row>
    <row r="5987" spans="1:65" s="25" customFormat="1" ht="15.75" thickBot="1" x14ac:dyDescent="0.25">
      <c r="A5987" s="309"/>
      <c r="B5987" s="387"/>
      <c r="C5987" s="315"/>
      <c r="D5987" s="315"/>
      <c r="E5987" s="318"/>
      <c r="F5987" s="320"/>
      <c r="G5987" s="303" t="s">
        <v>833</v>
      </c>
      <c r="H5987" s="304"/>
      <c r="I5987" s="304"/>
      <c r="J5987" s="304"/>
      <c r="K5987" s="304"/>
      <c r="L5987" s="304"/>
      <c r="M5987" s="304"/>
      <c r="N5987" s="305"/>
      <c r="O5987" s="26"/>
      <c r="P5987" s="306"/>
      <c r="Q5987" s="306"/>
      <c r="R5987" s="306"/>
      <c r="S5987" s="29"/>
      <c r="T5987" s="158"/>
      <c r="U5987" s="44">
        <f t="shared" si="189"/>
        <v>0</v>
      </c>
      <c r="V5987" s="44">
        <f t="shared" si="190"/>
        <v>1493</v>
      </c>
      <c r="W5987" s="44">
        <f>IFERROR(VLOOKUP(V5987,workings!$B$5:$C$650,2,FALSE),0)</f>
        <v>0</v>
      </c>
      <c r="X5987" s="44"/>
      <c r="Y5987" s="44"/>
      <c r="Z5987" s="44"/>
      <c r="AA5987" s="44"/>
      <c r="AB5987" s="102"/>
      <c r="AC5987" s="102"/>
      <c r="AD5987" s="102"/>
      <c r="AE5987" s="102"/>
      <c r="AF5987" s="102"/>
      <c r="AG5987" s="102"/>
      <c r="AH5987" s="102"/>
      <c r="AI5987" s="102"/>
      <c r="AJ5987" s="102"/>
      <c r="AK5987" s="102"/>
      <c r="AL5987" s="102"/>
      <c r="AM5987" s="102"/>
      <c r="AN5987" s="102"/>
      <c r="AO5987" s="102"/>
      <c r="AP5987" s="102"/>
      <c r="AQ5987" s="102"/>
      <c r="AR5987" s="102"/>
      <c r="AS5987" s="102"/>
      <c r="AT5987" s="102"/>
      <c r="AU5987" s="102"/>
      <c r="AV5987" s="102"/>
      <c r="AW5987" s="102"/>
      <c r="AX5987" s="102"/>
      <c r="AY5987" s="102"/>
      <c r="AZ5987" s="102"/>
      <c r="BA5987" s="102"/>
      <c r="BB5987" s="102"/>
      <c r="BC5987" s="102"/>
      <c r="BD5987" s="102"/>
      <c r="BE5987" s="102"/>
      <c r="BF5987" s="102"/>
      <c r="BG5987" s="102"/>
      <c r="BH5987" s="102"/>
      <c r="BI5987" s="102"/>
      <c r="BJ5987" s="102"/>
      <c r="BK5987" s="102"/>
      <c r="BL5987" s="102"/>
      <c r="BM5987" s="102"/>
    </row>
    <row r="5988" spans="1:65" s="25" customFormat="1" ht="15.75" thickBot="1" x14ac:dyDescent="0.25">
      <c r="A5988" s="307">
        <v>1494</v>
      </c>
      <c r="B5988" s="385">
        <v>15</v>
      </c>
      <c r="C5988" s="313" t="s">
        <v>34</v>
      </c>
      <c r="D5988" s="313" t="s">
        <v>2429</v>
      </c>
      <c r="E5988" s="316" t="s">
        <v>51</v>
      </c>
      <c r="F5988" s="319"/>
      <c r="G5988" s="21"/>
      <c r="H5988" s="21"/>
      <c r="I5988" s="21"/>
      <c r="J5988" s="21"/>
      <c r="K5988" s="21"/>
      <c r="L5988" s="21"/>
      <c r="M5988" s="21"/>
      <c r="N5988" s="21"/>
      <c r="O5988" s="22"/>
      <c r="P5988" s="294"/>
      <c r="Q5988" s="294"/>
      <c r="R5988" s="294"/>
      <c r="S5988" s="23"/>
      <c r="T5988" s="156"/>
      <c r="U5988" s="44">
        <f t="shared" si="189"/>
        <v>0</v>
      </c>
      <c r="V5988" s="44">
        <f t="shared" si="190"/>
        <v>1494</v>
      </c>
      <c r="W5988" s="44">
        <f>IFERROR(VLOOKUP(V5988,workings!$B$5:$C$650,2,FALSE),0)</f>
        <v>0</v>
      </c>
      <c r="X5988" s="44"/>
      <c r="Y5988" s="44"/>
      <c r="Z5988" s="44"/>
      <c r="AA5988" s="44"/>
      <c r="AB5988" s="102"/>
      <c r="AC5988" s="102"/>
      <c r="AD5988" s="102"/>
      <c r="AE5988" s="102"/>
      <c r="AF5988" s="102"/>
      <c r="AG5988" s="102"/>
      <c r="AH5988" s="102"/>
      <c r="AI5988" s="102"/>
      <c r="AJ5988" s="102"/>
      <c r="AK5988" s="102"/>
      <c r="AL5988" s="102"/>
      <c r="AM5988" s="102"/>
      <c r="AN5988" s="102"/>
      <c r="AO5988" s="102"/>
      <c r="AP5988" s="102"/>
      <c r="AQ5988" s="102"/>
      <c r="AR5988" s="102"/>
      <c r="AS5988" s="102"/>
      <c r="AT5988" s="102"/>
      <c r="AU5988" s="102"/>
      <c r="AV5988" s="102"/>
      <c r="AW5988" s="102"/>
      <c r="AX5988" s="102"/>
      <c r="AY5988" s="102"/>
      <c r="AZ5988" s="102"/>
      <c r="BA5988" s="102"/>
      <c r="BB5988" s="102"/>
      <c r="BC5988" s="102"/>
      <c r="BD5988" s="102"/>
      <c r="BE5988" s="102"/>
      <c r="BF5988" s="102"/>
      <c r="BG5988" s="102"/>
      <c r="BH5988" s="102"/>
      <c r="BI5988" s="102"/>
      <c r="BJ5988" s="102"/>
      <c r="BK5988" s="102"/>
      <c r="BL5988" s="102"/>
      <c r="BM5988" s="102"/>
    </row>
    <row r="5989" spans="1:65" s="25" customFormat="1" ht="15.75" thickBot="1" x14ac:dyDescent="0.25">
      <c r="A5989" s="308"/>
      <c r="B5989" s="386"/>
      <c r="C5989" s="314"/>
      <c r="D5989" s="314"/>
      <c r="E5989" s="317"/>
      <c r="F5989" s="308"/>
      <c r="G5989" s="298" t="s">
        <v>119</v>
      </c>
      <c r="H5989" s="299"/>
      <c r="I5989" s="299"/>
      <c r="J5989" s="299"/>
      <c r="K5989" s="299"/>
      <c r="L5989" s="299"/>
      <c r="M5989" s="299"/>
      <c r="N5989" s="300"/>
      <c r="O5989" s="26"/>
      <c r="P5989" s="306"/>
      <c r="Q5989" s="306"/>
      <c r="R5989" s="306"/>
      <c r="S5989" s="27"/>
      <c r="T5989" s="157"/>
      <c r="U5989" s="44">
        <f t="shared" si="189"/>
        <v>0</v>
      </c>
      <c r="V5989" s="44">
        <f t="shared" si="190"/>
        <v>1494</v>
      </c>
      <c r="W5989" s="44">
        <f>IFERROR(VLOOKUP(V5989,workings!$B$5:$C$650,2,FALSE),0)</f>
        <v>0</v>
      </c>
      <c r="X5989" s="44"/>
      <c r="Y5989" s="44"/>
      <c r="Z5989" s="44"/>
      <c r="AA5989" s="44"/>
      <c r="AB5989" s="102"/>
      <c r="AC5989" s="102"/>
      <c r="AD5989" s="102"/>
      <c r="AE5989" s="102"/>
      <c r="AF5989" s="102"/>
      <c r="AG5989" s="102"/>
      <c r="AH5989" s="102"/>
      <c r="AI5989" s="102"/>
      <c r="AJ5989" s="102"/>
      <c r="AK5989" s="102"/>
      <c r="AL5989" s="102"/>
      <c r="AM5989" s="102"/>
      <c r="AN5989" s="102"/>
      <c r="AO5989" s="102"/>
      <c r="AP5989" s="102"/>
      <c r="AQ5989" s="102"/>
      <c r="AR5989" s="102"/>
      <c r="AS5989" s="102"/>
      <c r="AT5989" s="102"/>
      <c r="AU5989" s="102"/>
      <c r="AV5989" s="102"/>
      <c r="AW5989" s="102"/>
      <c r="AX5989" s="102"/>
      <c r="AY5989" s="102"/>
      <c r="AZ5989" s="102"/>
      <c r="BA5989" s="102"/>
      <c r="BB5989" s="102"/>
      <c r="BC5989" s="102"/>
      <c r="BD5989" s="102"/>
      <c r="BE5989" s="102"/>
      <c r="BF5989" s="102"/>
      <c r="BG5989" s="102"/>
      <c r="BH5989" s="102"/>
      <c r="BI5989" s="102"/>
      <c r="BJ5989" s="102"/>
      <c r="BK5989" s="102"/>
      <c r="BL5989" s="102"/>
      <c r="BM5989" s="102"/>
    </row>
    <row r="5990" spans="1:65" s="25" customFormat="1" ht="15" x14ac:dyDescent="0.2">
      <c r="A5990" s="308"/>
      <c r="B5990" s="386"/>
      <c r="C5990" s="314"/>
      <c r="D5990" s="314"/>
      <c r="E5990" s="317"/>
      <c r="F5990" s="308"/>
      <c r="G5990" s="298" t="s">
        <v>119</v>
      </c>
      <c r="H5990" s="301"/>
      <c r="I5990" s="301"/>
      <c r="J5990" s="301"/>
      <c r="K5990" s="301"/>
      <c r="L5990" s="301"/>
      <c r="M5990" s="301"/>
      <c r="N5990" s="302"/>
      <c r="O5990" s="22"/>
      <c r="P5990" s="294"/>
      <c r="Q5990" s="294"/>
      <c r="R5990" s="294"/>
      <c r="S5990" s="28"/>
      <c r="T5990" s="157"/>
      <c r="U5990" s="44">
        <f t="shared" si="189"/>
        <v>0</v>
      </c>
      <c r="V5990" s="44">
        <f t="shared" si="190"/>
        <v>1494</v>
      </c>
      <c r="W5990" s="44">
        <f>IFERROR(VLOOKUP(V5990,workings!$B$5:$C$650,2,FALSE),0)</f>
        <v>0</v>
      </c>
      <c r="X5990" s="44"/>
      <c r="Y5990" s="44"/>
      <c r="Z5990" s="44"/>
      <c r="AA5990" s="44"/>
      <c r="AB5990" s="102"/>
      <c r="AC5990" s="102"/>
      <c r="AD5990" s="102"/>
      <c r="AE5990" s="102"/>
      <c r="AF5990" s="102"/>
      <c r="AG5990" s="102"/>
      <c r="AH5990" s="102"/>
      <c r="AI5990" s="102"/>
      <c r="AJ5990" s="102"/>
      <c r="AK5990" s="102"/>
      <c r="AL5990" s="102"/>
      <c r="AM5990" s="102"/>
      <c r="AN5990" s="102"/>
      <c r="AO5990" s="102"/>
      <c r="AP5990" s="102"/>
      <c r="AQ5990" s="102"/>
      <c r="AR5990" s="102"/>
      <c r="AS5990" s="102"/>
      <c r="AT5990" s="102"/>
      <c r="AU5990" s="102"/>
      <c r="AV5990" s="102"/>
      <c r="AW5990" s="102"/>
      <c r="AX5990" s="102"/>
      <c r="AY5990" s="102"/>
      <c r="AZ5990" s="102"/>
      <c r="BA5990" s="102"/>
      <c r="BB5990" s="102"/>
      <c r="BC5990" s="102"/>
      <c r="BD5990" s="102"/>
      <c r="BE5990" s="102"/>
      <c r="BF5990" s="102"/>
      <c r="BG5990" s="102"/>
      <c r="BH5990" s="102"/>
      <c r="BI5990" s="102"/>
      <c r="BJ5990" s="102"/>
      <c r="BK5990" s="102"/>
      <c r="BL5990" s="102"/>
      <c r="BM5990" s="102"/>
    </row>
    <row r="5991" spans="1:65" s="25" customFormat="1" ht="15.75" thickBot="1" x14ac:dyDescent="0.25">
      <c r="A5991" s="309"/>
      <c r="B5991" s="387"/>
      <c r="C5991" s="315"/>
      <c r="D5991" s="315"/>
      <c r="E5991" s="318"/>
      <c r="F5991" s="320"/>
      <c r="G5991" s="303" t="s">
        <v>119</v>
      </c>
      <c r="H5991" s="304"/>
      <c r="I5991" s="304"/>
      <c r="J5991" s="304"/>
      <c r="K5991" s="304"/>
      <c r="L5991" s="304"/>
      <c r="M5991" s="304"/>
      <c r="N5991" s="305"/>
      <c r="O5991" s="26"/>
      <c r="P5991" s="306"/>
      <c r="Q5991" s="306"/>
      <c r="R5991" s="306"/>
      <c r="S5991" s="29"/>
      <c r="T5991" s="158"/>
      <c r="U5991" s="44">
        <f t="shared" si="189"/>
        <v>0</v>
      </c>
      <c r="V5991" s="44">
        <f t="shared" si="190"/>
        <v>1494</v>
      </c>
      <c r="W5991" s="44">
        <f>IFERROR(VLOOKUP(V5991,workings!$B$5:$C$650,2,FALSE),0)</f>
        <v>0</v>
      </c>
      <c r="X5991" s="44"/>
      <c r="Y5991" s="44"/>
      <c r="Z5991" s="44"/>
      <c r="AA5991" s="44"/>
      <c r="AB5991" s="102"/>
      <c r="AC5991" s="102"/>
      <c r="AD5991" s="102"/>
      <c r="AE5991" s="102"/>
      <c r="AF5991" s="102"/>
      <c r="AG5991" s="102"/>
      <c r="AH5991" s="102"/>
      <c r="AI5991" s="102"/>
      <c r="AJ5991" s="102"/>
      <c r="AK5991" s="102"/>
      <c r="AL5991" s="102"/>
      <c r="AM5991" s="102"/>
      <c r="AN5991" s="102"/>
      <c r="AO5991" s="102"/>
      <c r="AP5991" s="102"/>
      <c r="AQ5991" s="102"/>
      <c r="AR5991" s="102"/>
      <c r="AS5991" s="102"/>
      <c r="AT5991" s="102"/>
      <c r="AU5991" s="102"/>
      <c r="AV5991" s="102"/>
      <c r="AW5991" s="102"/>
      <c r="AX5991" s="102"/>
      <c r="AY5991" s="102"/>
      <c r="AZ5991" s="102"/>
      <c r="BA5991" s="102"/>
      <c r="BB5991" s="102"/>
      <c r="BC5991" s="102"/>
      <c r="BD5991" s="102"/>
      <c r="BE5991" s="102"/>
      <c r="BF5991" s="102"/>
      <c r="BG5991" s="102"/>
      <c r="BH5991" s="102"/>
      <c r="BI5991" s="102"/>
      <c r="BJ5991" s="102"/>
      <c r="BK5991" s="102"/>
      <c r="BL5991" s="102"/>
      <c r="BM5991" s="102"/>
    </row>
    <row r="5992" spans="1:65" s="25" customFormat="1" ht="15.75" thickBot="1" x14ac:dyDescent="0.25">
      <c r="A5992" s="307">
        <v>1495</v>
      </c>
      <c r="B5992" s="385">
        <v>15</v>
      </c>
      <c r="C5992" s="313" t="s">
        <v>34</v>
      </c>
      <c r="D5992" s="313" t="s">
        <v>2133</v>
      </c>
      <c r="E5992" s="316" t="s">
        <v>51</v>
      </c>
      <c r="F5992" s="319"/>
      <c r="G5992" s="21"/>
      <c r="H5992" s="21"/>
      <c r="I5992" s="21"/>
      <c r="J5992" s="21"/>
      <c r="K5992" s="21"/>
      <c r="L5992" s="21"/>
      <c r="M5992" s="21"/>
      <c r="N5992" s="21"/>
      <c r="O5992" s="22"/>
      <c r="P5992" s="294"/>
      <c r="Q5992" s="294"/>
      <c r="R5992" s="294"/>
      <c r="S5992" s="23"/>
      <c r="T5992" s="156"/>
      <c r="U5992" s="44">
        <f t="shared" si="189"/>
        <v>0</v>
      </c>
      <c r="V5992" s="44">
        <f t="shared" si="190"/>
        <v>1495</v>
      </c>
      <c r="W5992" s="44">
        <f>IFERROR(VLOOKUP(V5992,workings!$B$5:$C$650,2,FALSE),0)</f>
        <v>0</v>
      </c>
      <c r="X5992" s="44"/>
      <c r="Y5992" s="44"/>
      <c r="Z5992" s="44"/>
      <c r="AA5992" s="44"/>
      <c r="AB5992" s="102"/>
      <c r="AC5992" s="102"/>
      <c r="AD5992" s="102"/>
      <c r="AE5992" s="102"/>
      <c r="AF5992" s="102"/>
      <c r="AG5992" s="102"/>
      <c r="AH5992" s="102"/>
      <c r="AI5992" s="102"/>
      <c r="AJ5992" s="102"/>
      <c r="AK5992" s="102"/>
      <c r="AL5992" s="102"/>
      <c r="AM5992" s="102"/>
      <c r="AN5992" s="102"/>
      <c r="AO5992" s="102"/>
      <c r="AP5992" s="102"/>
      <c r="AQ5992" s="102"/>
      <c r="AR5992" s="102"/>
      <c r="AS5992" s="102"/>
      <c r="AT5992" s="102"/>
      <c r="AU5992" s="102"/>
      <c r="AV5992" s="102"/>
      <c r="AW5992" s="102"/>
      <c r="AX5992" s="102"/>
      <c r="AY5992" s="102"/>
      <c r="AZ5992" s="102"/>
      <c r="BA5992" s="102"/>
      <c r="BB5992" s="102"/>
      <c r="BC5992" s="102"/>
      <c r="BD5992" s="102"/>
      <c r="BE5992" s="102"/>
      <c r="BF5992" s="102"/>
      <c r="BG5992" s="102"/>
      <c r="BH5992" s="102"/>
      <c r="BI5992" s="102"/>
      <c r="BJ5992" s="102"/>
      <c r="BK5992" s="102"/>
      <c r="BL5992" s="102"/>
      <c r="BM5992" s="102"/>
    </row>
    <row r="5993" spans="1:65" s="25" customFormat="1" ht="15.75" thickBot="1" x14ac:dyDescent="0.25">
      <c r="A5993" s="308"/>
      <c r="B5993" s="386"/>
      <c r="C5993" s="314"/>
      <c r="D5993" s="314"/>
      <c r="E5993" s="317"/>
      <c r="F5993" s="308"/>
      <c r="G5993" s="298" t="s">
        <v>833</v>
      </c>
      <c r="H5993" s="299"/>
      <c r="I5993" s="299"/>
      <c r="J5993" s="299"/>
      <c r="K5993" s="299"/>
      <c r="L5993" s="299"/>
      <c r="M5993" s="299"/>
      <c r="N5993" s="300"/>
      <c r="O5993" s="26"/>
      <c r="P5993" s="306"/>
      <c r="Q5993" s="306"/>
      <c r="R5993" s="306"/>
      <c r="S5993" s="27"/>
      <c r="T5993" s="157"/>
      <c r="U5993" s="44">
        <f t="shared" si="189"/>
        <v>0</v>
      </c>
      <c r="V5993" s="44">
        <f t="shared" si="190"/>
        <v>1495</v>
      </c>
      <c r="W5993" s="44">
        <f>IFERROR(VLOOKUP(V5993,workings!$B$5:$C$650,2,FALSE),0)</f>
        <v>0</v>
      </c>
      <c r="X5993" s="44"/>
      <c r="Y5993" s="44"/>
      <c r="Z5993" s="44"/>
      <c r="AA5993" s="44"/>
      <c r="AB5993" s="102"/>
      <c r="AC5993" s="102"/>
      <c r="AD5993" s="102"/>
      <c r="AE5993" s="102"/>
      <c r="AF5993" s="102"/>
      <c r="AG5993" s="102"/>
      <c r="AH5993" s="102"/>
      <c r="AI5993" s="102"/>
      <c r="AJ5993" s="102"/>
      <c r="AK5993" s="102"/>
      <c r="AL5993" s="102"/>
      <c r="AM5993" s="102"/>
      <c r="AN5993" s="102"/>
      <c r="AO5993" s="102"/>
      <c r="AP5993" s="102"/>
      <c r="AQ5993" s="102"/>
      <c r="AR5993" s="102"/>
      <c r="AS5993" s="102"/>
      <c r="AT5993" s="102"/>
      <c r="AU5993" s="102"/>
      <c r="AV5993" s="102"/>
      <c r="AW5993" s="102"/>
      <c r="AX5993" s="102"/>
      <c r="AY5993" s="102"/>
      <c r="AZ5993" s="102"/>
      <c r="BA5993" s="102"/>
      <c r="BB5993" s="102"/>
      <c r="BC5993" s="102"/>
      <c r="BD5993" s="102"/>
      <c r="BE5993" s="102"/>
      <c r="BF5993" s="102"/>
      <c r="BG5993" s="102"/>
      <c r="BH5993" s="102"/>
      <c r="BI5993" s="102"/>
      <c r="BJ5993" s="102"/>
      <c r="BK5993" s="102"/>
      <c r="BL5993" s="102"/>
      <c r="BM5993" s="102"/>
    </row>
    <row r="5994" spans="1:65" s="25" customFormat="1" ht="15" x14ac:dyDescent="0.2">
      <c r="A5994" s="308"/>
      <c r="B5994" s="386"/>
      <c r="C5994" s="314"/>
      <c r="D5994" s="314"/>
      <c r="E5994" s="317"/>
      <c r="F5994" s="308"/>
      <c r="G5994" s="298" t="s">
        <v>833</v>
      </c>
      <c r="H5994" s="301"/>
      <c r="I5994" s="301"/>
      <c r="J5994" s="301"/>
      <c r="K5994" s="301"/>
      <c r="L5994" s="301"/>
      <c r="M5994" s="301"/>
      <c r="N5994" s="302"/>
      <c r="O5994" s="22"/>
      <c r="P5994" s="294"/>
      <c r="Q5994" s="294"/>
      <c r="R5994" s="294"/>
      <c r="S5994" s="28"/>
      <c r="T5994" s="157"/>
      <c r="U5994" s="44">
        <f t="shared" si="189"/>
        <v>0</v>
      </c>
      <c r="V5994" s="44">
        <f t="shared" si="190"/>
        <v>1495</v>
      </c>
      <c r="W5994" s="44">
        <f>IFERROR(VLOOKUP(V5994,workings!$B$5:$C$650,2,FALSE),0)</f>
        <v>0</v>
      </c>
      <c r="X5994" s="44"/>
      <c r="Y5994" s="44"/>
      <c r="Z5994" s="44"/>
      <c r="AA5994" s="44"/>
      <c r="AB5994" s="102"/>
      <c r="AC5994" s="102"/>
      <c r="AD5994" s="102"/>
      <c r="AE5994" s="102"/>
      <c r="AF5994" s="102"/>
      <c r="AG5994" s="102"/>
      <c r="AH5994" s="102"/>
      <c r="AI5994" s="102"/>
      <c r="AJ5994" s="102"/>
      <c r="AK5994" s="102"/>
      <c r="AL5994" s="102"/>
      <c r="AM5994" s="102"/>
      <c r="AN5994" s="102"/>
      <c r="AO5994" s="102"/>
      <c r="AP5994" s="102"/>
      <c r="AQ5994" s="102"/>
      <c r="AR5994" s="102"/>
      <c r="AS5994" s="102"/>
      <c r="AT5994" s="102"/>
      <c r="AU5994" s="102"/>
      <c r="AV5994" s="102"/>
      <c r="AW5994" s="102"/>
      <c r="AX5994" s="102"/>
      <c r="AY5994" s="102"/>
      <c r="AZ5994" s="102"/>
      <c r="BA5994" s="102"/>
      <c r="BB5994" s="102"/>
      <c r="BC5994" s="102"/>
      <c r="BD5994" s="102"/>
      <c r="BE5994" s="102"/>
      <c r="BF5994" s="102"/>
      <c r="BG5994" s="102"/>
      <c r="BH5994" s="102"/>
      <c r="BI5994" s="102"/>
      <c r="BJ5994" s="102"/>
      <c r="BK5994" s="102"/>
      <c r="BL5994" s="102"/>
      <c r="BM5994" s="102"/>
    </row>
    <row r="5995" spans="1:65" s="25" customFormat="1" ht="15.75" thickBot="1" x14ac:dyDescent="0.25">
      <c r="A5995" s="309"/>
      <c r="B5995" s="387"/>
      <c r="C5995" s="315"/>
      <c r="D5995" s="315"/>
      <c r="E5995" s="318"/>
      <c r="F5995" s="320"/>
      <c r="G5995" s="303" t="s">
        <v>833</v>
      </c>
      <c r="H5995" s="304"/>
      <c r="I5995" s="304"/>
      <c r="J5995" s="304"/>
      <c r="K5995" s="304"/>
      <c r="L5995" s="304"/>
      <c r="M5995" s="304"/>
      <c r="N5995" s="305"/>
      <c r="O5995" s="26"/>
      <c r="P5995" s="306"/>
      <c r="Q5995" s="306"/>
      <c r="R5995" s="306"/>
      <c r="S5995" s="29"/>
      <c r="T5995" s="158"/>
      <c r="U5995" s="44">
        <f t="shared" si="189"/>
        <v>0</v>
      </c>
      <c r="V5995" s="44">
        <f t="shared" si="190"/>
        <v>1495</v>
      </c>
      <c r="W5995" s="44">
        <f>IFERROR(VLOOKUP(V5995,workings!$B$5:$C$650,2,FALSE),0)</f>
        <v>0</v>
      </c>
      <c r="X5995" s="44"/>
      <c r="Y5995" s="44"/>
      <c r="Z5995" s="44"/>
      <c r="AA5995" s="44"/>
      <c r="AB5995" s="102"/>
      <c r="AC5995" s="102"/>
      <c r="AD5995" s="102"/>
      <c r="AE5995" s="102"/>
      <c r="AF5995" s="102"/>
      <c r="AG5995" s="102"/>
      <c r="AH5995" s="102"/>
      <c r="AI5995" s="102"/>
      <c r="AJ5995" s="102"/>
      <c r="AK5995" s="102"/>
      <c r="AL5995" s="102"/>
      <c r="AM5995" s="102"/>
      <c r="AN5995" s="102"/>
      <c r="AO5995" s="102"/>
      <c r="AP5995" s="102"/>
      <c r="AQ5995" s="102"/>
      <c r="AR5995" s="102"/>
      <c r="AS5995" s="102"/>
      <c r="AT5995" s="102"/>
      <c r="AU5995" s="102"/>
      <c r="AV5995" s="102"/>
      <c r="AW5995" s="102"/>
      <c r="AX5995" s="102"/>
      <c r="AY5995" s="102"/>
      <c r="AZ5995" s="102"/>
      <c r="BA5995" s="102"/>
      <c r="BB5995" s="102"/>
      <c r="BC5995" s="102"/>
      <c r="BD5995" s="102"/>
      <c r="BE5995" s="102"/>
      <c r="BF5995" s="102"/>
      <c r="BG5995" s="102"/>
      <c r="BH5995" s="102"/>
      <c r="BI5995" s="102"/>
      <c r="BJ5995" s="102"/>
      <c r="BK5995" s="102"/>
      <c r="BL5995" s="102"/>
      <c r="BM5995" s="102"/>
    </row>
    <row r="5996" spans="1:65" s="25" customFormat="1" ht="15.75" thickBot="1" x14ac:dyDescent="0.25">
      <c r="A5996" s="307">
        <v>1496</v>
      </c>
      <c r="B5996" s="385">
        <v>15</v>
      </c>
      <c r="C5996" s="313" t="s">
        <v>34</v>
      </c>
      <c r="D5996" s="313" t="s">
        <v>2515</v>
      </c>
      <c r="E5996" s="316" t="s">
        <v>42</v>
      </c>
      <c r="F5996" s="319"/>
      <c r="G5996" s="21"/>
      <c r="H5996" s="21"/>
      <c r="I5996" s="21"/>
      <c r="J5996" s="21"/>
      <c r="K5996" s="21"/>
      <c r="L5996" s="21"/>
      <c r="M5996" s="21" t="s">
        <v>99</v>
      </c>
      <c r="N5996" s="21"/>
      <c r="O5996" s="22"/>
      <c r="P5996" s="294"/>
      <c r="Q5996" s="294"/>
      <c r="R5996" s="294"/>
      <c r="S5996" s="23"/>
      <c r="T5996" s="156"/>
      <c r="U5996" s="44">
        <f t="shared" si="189"/>
        <v>0</v>
      </c>
      <c r="V5996" s="44">
        <f t="shared" si="190"/>
        <v>1496</v>
      </c>
      <c r="W5996" s="44">
        <f>IFERROR(VLOOKUP(V5996,workings!$B$5:$C$650,2,FALSE),0)</f>
        <v>0</v>
      </c>
      <c r="X5996" s="44"/>
      <c r="Y5996" s="44"/>
      <c r="Z5996" s="44"/>
      <c r="AA5996" s="44"/>
      <c r="AB5996" s="102"/>
      <c r="AC5996" s="102"/>
      <c r="AD5996" s="102"/>
      <c r="AE5996" s="102"/>
      <c r="AF5996" s="102"/>
      <c r="AG5996" s="102"/>
      <c r="AH5996" s="102"/>
      <c r="AI5996" s="102"/>
      <c r="AJ5996" s="102"/>
      <c r="AK5996" s="102"/>
      <c r="AL5996" s="102"/>
      <c r="AM5996" s="102"/>
      <c r="AN5996" s="102"/>
      <c r="AO5996" s="102"/>
      <c r="AP5996" s="102"/>
      <c r="AQ5996" s="102"/>
      <c r="AR5996" s="102"/>
      <c r="AS5996" s="102"/>
      <c r="AT5996" s="102"/>
      <c r="AU5996" s="102"/>
      <c r="AV5996" s="102"/>
      <c r="AW5996" s="102"/>
      <c r="AX5996" s="102"/>
      <c r="AY5996" s="102"/>
      <c r="AZ5996" s="102"/>
      <c r="BA5996" s="102"/>
      <c r="BB5996" s="102"/>
      <c r="BC5996" s="102"/>
      <c r="BD5996" s="102"/>
      <c r="BE5996" s="102"/>
      <c r="BF5996" s="102"/>
      <c r="BG5996" s="102"/>
      <c r="BH5996" s="102"/>
      <c r="BI5996" s="102"/>
      <c r="BJ5996" s="102"/>
      <c r="BK5996" s="102"/>
      <c r="BL5996" s="102"/>
      <c r="BM5996" s="102"/>
    </row>
    <row r="5997" spans="1:65" s="25" customFormat="1" ht="15.75" thickBot="1" x14ac:dyDescent="0.25">
      <c r="A5997" s="308"/>
      <c r="B5997" s="386"/>
      <c r="C5997" s="314"/>
      <c r="D5997" s="314"/>
      <c r="E5997" s="317"/>
      <c r="F5997" s="308"/>
      <c r="G5997" s="298"/>
      <c r="H5997" s="299"/>
      <c r="I5997" s="299"/>
      <c r="J5997" s="299"/>
      <c r="K5997" s="299"/>
      <c r="L5997" s="299"/>
      <c r="M5997" s="299"/>
      <c r="N5997" s="300"/>
      <c r="O5997" s="26"/>
      <c r="P5997" s="306"/>
      <c r="Q5997" s="306"/>
      <c r="R5997" s="306"/>
      <c r="S5997" s="27"/>
      <c r="T5997" s="157"/>
      <c r="U5997" s="44">
        <f t="shared" si="189"/>
        <v>0</v>
      </c>
      <c r="V5997" s="44">
        <f t="shared" si="190"/>
        <v>1496</v>
      </c>
      <c r="W5997" s="44">
        <f>IFERROR(VLOOKUP(V5997,workings!$B$5:$C$650,2,FALSE),0)</f>
        <v>0</v>
      </c>
      <c r="X5997" s="44"/>
      <c r="Y5997" s="44"/>
      <c r="Z5997" s="44"/>
      <c r="AA5997" s="44"/>
      <c r="AB5997" s="102"/>
      <c r="AC5997" s="102"/>
      <c r="AD5997" s="102"/>
      <c r="AE5997" s="102"/>
      <c r="AF5997" s="102"/>
      <c r="AG5997" s="102"/>
      <c r="AH5997" s="102"/>
      <c r="AI5997" s="102"/>
      <c r="AJ5997" s="102"/>
      <c r="AK5997" s="102"/>
      <c r="AL5997" s="102"/>
      <c r="AM5997" s="102"/>
      <c r="AN5997" s="102"/>
      <c r="AO5997" s="102"/>
      <c r="AP5997" s="102"/>
      <c r="AQ5997" s="102"/>
      <c r="AR5997" s="102"/>
      <c r="AS5997" s="102"/>
      <c r="AT5997" s="102"/>
      <c r="AU5997" s="102"/>
      <c r="AV5997" s="102"/>
      <c r="AW5997" s="102"/>
      <c r="AX5997" s="102"/>
      <c r="AY5997" s="102"/>
      <c r="AZ5997" s="102"/>
      <c r="BA5997" s="102"/>
      <c r="BB5997" s="102"/>
      <c r="BC5997" s="102"/>
      <c r="BD5997" s="102"/>
      <c r="BE5997" s="102"/>
      <c r="BF5997" s="102"/>
      <c r="BG5997" s="102"/>
      <c r="BH5997" s="102"/>
      <c r="BI5997" s="102"/>
      <c r="BJ5997" s="102"/>
      <c r="BK5997" s="102"/>
      <c r="BL5997" s="102"/>
      <c r="BM5997" s="102"/>
    </row>
    <row r="5998" spans="1:65" s="25" customFormat="1" ht="15" x14ac:dyDescent="0.2">
      <c r="A5998" s="308"/>
      <c r="B5998" s="386"/>
      <c r="C5998" s="314"/>
      <c r="D5998" s="314"/>
      <c r="E5998" s="317"/>
      <c r="F5998" s="308"/>
      <c r="G5998" s="298"/>
      <c r="H5998" s="301"/>
      <c r="I5998" s="301"/>
      <c r="J5998" s="301"/>
      <c r="K5998" s="301"/>
      <c r="L5998" s="301"/>
      <c r="M5998" s="301"/>
      <c r="N5998" s="302"/>
      <c r="O5998" s="22"/>
      <c r="P5998" s="294"/>
      <c r="Q5998" s="294"/>
      <c r="R5998" s="294"/>
      <c r="S5998" s="28"/>
      <c r="T5998" s="157"/>
      <c r="U5998" s="44">
        <f t="shared" si="189"/>
        <v>0</v>
      </c>
      <c r="V5998" s="44">
        <f t="shared" si="190"/>
        <v>1496</v>
      </c>
      <c r="W5998" s="44">
        <f>IFERROR(VLOOKUP(V5998,workings!$B$5:$C$650,2,FALSE),0)</f>
        <v>0</v>
      </c>
      <c r="X5998" s="44"/>
      <c r="Y5998" s="44"/>
      <c r="Z5998" s="44"/>
      <c r="AA5998" s="44"/>
      <c r="AB5998" s="102"/>
      <c r="AC5998" s="102"/>
      <c r="AD5998" s="102"/>
      <c r="AE5998" s="102"/>
      <c r="AF5998" s="102"/>
      <c r="AG5998" s="102"/>
      <c r="AH5998" s="102"/>
      <c r="AI5998" s="102"/>
      <c r="AJ5998" s="102"/>
      <c r="AK5998" s="102"/>
      <c r="AL5998" s="102"/>
      <c r="AM5998" s="102"/>
      <c r="AN5998" s="102"/>
      <c r="AO5998" s="102"/>
      <c r="AP5998" s="102"/>
      <c r="AQ5998" s="102"/>
      <c r="AR5998" s="102"/>
      <c r="AS5998" s="102"/>
      <c r="AT5998" s="102"/>
      <c r="AU5998" s="102"/>
      <c r="AV5998" s="102"/>
      <c r="AW5998" s="102"/>
      <c r="AX5998" s="102"/>
      <c r="AY5998" s="102"/>
      <c r="AZ5998" s="102"/>
      <c r="BA5998" s="102"/>
      <c r="BB5998" s="102"/>
      <c r="BC5998" s="102"/>
      <c r="BD5998" s="102"/>
      <c r="BE5998" s="102"/>
      <c r="BF5998" s="102"/>
      <c r="BG5998" s="102"/>
      <c r="BH5998" s="102"/>
      <c r="BI5998" s="102"/>
      <c r="BJ5998" s="102"/>
      <c r="BK5998" s="102"/>
      <c r="BL5998" s="102"/>
      <c r="BM5998" s="102"/>
    </row>
    <row r="5999" spans="1:65" s="25" customFormat="1" ht="15.75" thickBot="1" x14ac:dyDescent="0.25">
      <c r="A5999" s="309"/>
      <c r="B5999" s="387"/>
      <c r="C5999" s="315"/>
      <c r="D5999" s="315"/>
      <c r="E5999" s="318"/>
      <c r="F5999" s="320"/>
      <c r="G5999" s="303"/>
      <c r="H5999" s="304"/>
      <c r="I5999" s="304"/>
      <c r="J5999" s="304"/>
      <c r="K5999" s="304"/>
      <c r="L5999" s="304"/>
      <c r="M5999" s="304"/>
      <c r="N5999" s="305"/>
      <c r="O5999" s="26"/>
      <c r="P5999" s="306"/>
      <c r="Q5999" s="306"/>
      <c r="R5999" s="306"/>
      <c r="S5999" s="29"/>
      <c r="T5999" s="158"/>
      <c r="U5999" s="44">
        <f t="shared" si="189"/>
        <v>0</v>
      </c>
      <c r="V5999" s="44">
        <f t="shared" si="190"/>
        <v>1496</v>
      </c>
      <c r="W5999" s="44">
        <f>IFERROR(VLOOKUP(V5999,workings!$B$5:$C$650,2,FALSE),0)</f>
        <v>0</v>
      </c>
      <c r="X5999" s="44"/>
      <c r="Y5999" s="44"/>
      <c r="Z5999" s="44"/>
      <c r="AA5999" s="44"/>
      <c r="AB5999" s="102"/>
      <c r="AC5999" s="102"/>
      <c r="AD5999" s="102"/>
      <c r="AE5999" s="102"/>
      <c r="AF5999" s="102"/>
      <c r="AG5999" s="102"/>
      <c r="AH5999" s="102"/>
      <c r="AI5999" s="102"/>
      <c r="AJ5999" s="102"/>
      <c r="AK5999" s="102"/>
      <c r="AL5999" s="102"/>
      <c r="AM5999" s="102"/>
      <c r="AN5999" s="102"/>
      <c r="AO5999" s="102"/>
      <c r="AP5999" s="102"/>
      <c r="AQ5999" s="102"/>
      <c r="AR5999" s="102"/>
      <c r="AS5999" s="102"/>
      <c r="AT5999" s="102"/>
      <c r="AU5999" s="102"/>
      <c r="AV5999" s="102"/>
      <c r="AW5999" s="102"/>
      <c r="AX5999" s="102"/>
      <c r="AY5999" s="102"/>
      <c r="AZ5999" s="102"/>
      <c r="BA5999" s="102"/>
      <c r="BB5999" s="102"/>
      <c r="BC5999" s="102"/>
      <c r="BD5999" s="102"/>
      <c r="BE5999" s="102"/>
      <c r="BF5999" s="102"/>
      <c r="BG5999" s="102"/>
      <c r="BH5999" s="102"/>
      <c r="BI5999" s="102"/>
      <c r="BJ5999" s="102"/>
      <c r="BK5999" s="102"/>
      <c r="BL5999" s="102"/>
      <c r="BM5999" s="102"/>
    </row>
    <row r="6000" spans="1:65" s="25" customFormat="1" ht="15.75" thickBot="1" x14ac:dyDescent="0.25">
      <c r="A6000" s="307">
        <v>1497</v>
      </c>
      <c r="B6000" s="385">
        <v>15</v>
      </c>
      <c r="C6000" s="313" t="s">
        <v>34</v>
      </c>
      <c r="D6000" s="313" t="s">
        <v>2170</v>
      </c>
      <c r="E6000" s="316" t="s">
        <v>51</v>
      </c>
      <c r="F6000" s="319" t="s">
        <v>2563</v>
      </c>
      <c r="G6000" s="21" t="s">
        <v>78</v>
      </c>
      <c r="H6000" s="21"/>
      <c r="I6000" s="21"/>
      <c r="J6000" s="21"/>
      <c r="K6000" s="21"/>
      <c r="L6000" s="21" t="s">
        <v>98</v>
      </c>
      <c r="M6000" s="21"/>
      <c r="N6000" s="21"/>
      <c r="O6000" s="22"/>
      <c r="P6000" s="294"/>
      <c r="Q6000" s="294"/>
      <c r="R6000" s="294"/>
      <c r="S6000" s="23"/>
      <c r="T6000" s="156"/>
      <c r="U6000" s="44">
        <f t="shared" si="189"/>
        <v>0</v>
      </c>
      <c r="V6000" s="44">
        <f t="shared" si="190"/>
        <v>1497</v>
      </c>
      <c r="W6000" s="44" t="str">
        <f>IFERROR(VLOOKUP(V6000,workings!$B$5:$C$650,2,FALSE),0)</f>
        <v>C1</v>
      </c>
      <c r="X6000" s="44"/>
      <c r="Y6000" s="44"/>
      <c r="Z6000" s="44"/>
      <c r="AA6000" s="44"/>
      <c r="AB6000" s="102"/>
      <c r="AC6000" s="102"/>
      <c r="AD6000" s="102"/>
      <c r="AE6000" s="102"/>
      <c r="AF6000" s="102"/>
      <c r="AG6000" s="102"/>
      <c r="AH6000" s="102"/>
      <c r="AI6000" s="102"/>
      <c r="AJ6000" s="102"/>
      <c r="AK6000" s="102"/>
      <c r="AL6000" s="102"/>
      <c r="AM6000" s="102"/>
      <c r="AN6000" s="102"/>
      <c r="AO6000" s="102"/>
      <c r="AP6000" s="102"/>
      <c r="AQ6000" s="102"/>
      <c r="AR6000" s="102"/>
      <c r="AS6000" s="102"/>
      <c r="AT6000" s="102"/>
      <c r="AU6000" s="102"/>
      <c r="AV6000" s="102"/>
      <c r="AW6000" s="102"/>
      <c r="AX6000" s="102"/>
      <c r="AY6000" s="102"/>
      <c r="AZ6000" s="102"/>
      <c r="BA6000" s="102"/>
      <c r="BB6000" s="102"/>
      <c r="BC6000" s="102"/>
      <c r="BD6000" s="102"/>
      <c r="BE6000" s="102"/>
      <c r="BF6000" s="102"/>
      <c r="BG6000" s="102"/>
      <c r="BH6000" s="102"/>
      <c r="BI6000" s="102"/>
      <c r="BJ6000" s="102"/>
      <c r="BK6000" s="102"/>
      <c r="BL6000" s="102"/>
      <c r="BM6000" s="102"/>
    </row>
    <row r="6001" spans="1:65" s="25" customFormat="1" ht="15.75" thickBot="1" x14ac:dyDescent="0.25">
      <c r="A6001" s="308"/>
      <c r="B6001" s="386"/>
      <c r="C6001" s="314"/>
      <c r="D6001" s="314"/>
      <c r="E6001" s="317"/>
      <c r="F6001" s="308"/>
      <c r="G6001" s="298" t="s">
        <v>2564</v>
      </c>
      <c r="H6001" s="299"/>
      <c r="I6001" s="299"/>
      <c r="J6001" s="299"/>
      <c r="K6001" s="299"/>
      <c r="L6001" s="299"/>
      <c r="M6001" s="299"/>
      <c r="N6001" s="300"/>
      <c r="O6001" s="26"/>
      <c r="P6001" s="306"/>
      <c r="Q6001" s="306"/>
      <c r="R6001" s="306"/>
      <c r="S6001" s="27"/>
      <c r="T6001" s="157"/>
      <c r="U6001" s="44">
        <f t="shared" si="189"/>
        <v>0</v>
      </c>
      <c r="V6001" s="44">
        <f t="shared" si="190"/>
        <v>1497</v>
      </c>
      <c r="W6001" s="44" t="str">
        <f>IFERROR(VLOOKUP(V6001,workings!$B$5:$C$650,2,FALSE),0)</f>
        <v>C1</v>
      </c>
      <c r="X6001" s="44"/>
      <c r="Y6001" s="44"/>
      <c r="Z6001" s="44"/>
      <c r="AA6001" s="44"/>
      <c r="AB6001" s="102"/>
      <c r="AC6001" s="102"/>
      <c r="AD6001" s="102"/>
      <c r="AE6001" s="102"/>
      <c r="AF6001" s="102"/>
      <c r="AG6001" s="102"/>
      <c r="AH6001" s="102"/>
      <c r="AI6001" s="102"/>
      <c r="AJ6001" s="102"/>
      <c r="AK6001" s="102"/>
      <c r="AL6001" s="102"/>
      <c r="AM6001" s="102"/>
      <c r="AN6001" s="102"/>
      <c r="AO6001" s="102"/>
      <c r="AP6001" s="102"/>
      <c r="AQ6001" s="102"/>
      <c r="AR6001" s="102"/>
      <c r="AS6001" s="102"/>
      <c r="AT6001" s="102"/>
      <c r="AU6001" s="102"/>
      <c r="AV6001" s="102"/>
      <c r="AW6001" s="102"/>
      <c r="AX6001" s="102"/>
      <c r="AY6001" s="102"/>
      <c r="AZ6001" s="102"/>
      <c r="BA6001" s="102"/>
      <c r="BB6001" s="102"/>
      <c r="BC6001" s="102"/>
      <c r="BD6001" s="102"/>
      <c r="BE6001" s="102"/>
      <c r="BF6001" s="102"/>
      <c r="BG6001" s="102"/>
      <c r="BH6001" s="102"/>
      <c r="BI6001" s="102"/>
      <c r="BJ6001" s="102"/>
      <c r="BK6001" s="102"/>
      <c r="BL6001" s="102"/>
      <c r="BM6001" s="102"/>
    </row>
    <row r="6002" spans="1:65" s="25" customFormat="1" ht="15" x14ac:dyDescent="0.2">
      <c r="A6002" s="308"/>
      <c r="B6002" s="386"/>
      <c r="C6002" s="314"/>
      <c r="D6002" s="314"/>
      <c r="E6002" s="317"/>
      <c r="F6002" s="308"/>
      <c r="G6002" s="298"/>
      <c r="H6002" s="301"/>
      <c r="I6002" s="301"/>
      <c r="J6002" s="301"/>
      <c r="K6002" s="301"/>
      <c r="L6002" s="301"/>
      <c r="M6002" s="301"/>
      <c r="N6002" s="302"/>
      <c r="O6002" s="22" t="s">
        <v>48</v>
      </c>
      <c r="P6002" s="294" t="s">
        <v>2565</v>
      </c>
      <c r="Q6002" s="294"/>
      <c r="R6002" s="294"/>
      <c r="S6002" s="28"/>
      <c r="T6002" s="157"/>
      <c r="U6002" s="44" t="str">
        <f t="shared" si="189"/>
        <v>C</v>
      </c>
      <c r="V6002" s="44">
        <f t="shared" si="190"/>
        <v>1497</v>
      </c>
      <c r="W6002" s="44" t="str">
        <f>IFERROR(VLOOKUP(V6002,workings!$B$5:$C$650,2,FALSE),0)</f>
        <v>C1</v>
      </c>
      <c r="X6002" s="44"/>
      <c r="Y6002" s="44"/>
      <c r="Z6002" s="44"/>
      <c r="AA6002" s="44"/>
      <c r="AB6002" s="102"/>
      <c r="AC6002" s="102"/>
      <c r="AD6002" s="102"/>
      <c r="AE6002" s="102"/>
      <c r="AF6002" s="102"/>
      <c r="AG6002" s="102"/>
      <c r="AH6002" s="102"/>
      <c r="AI6002" s="102"/>
      <c r="AJ6002" s="102"/>
      <c r="AK6002" s="102"/>
      <c r="AL6002" s="102"/>
      <c r="AM6002" s="102"/>
      <c r="AN6002" s="102"/>
      <c r="AO6002" s="102"/>
      <c r="AP6002" s="102"/>
      <c r="AQ6002" s="102"/>
      <c r="AR6002" s="102"/>
      <c r="AS6002" s="102"/>
      <c r="AT6002" s="102"/>
      <c r="AU6002" s="102"/>
      <c r="AV6002" s="102"/>
      <c r="AW6002" s="102"/>
      <c r="AX6002" s="102"/>
      <c r="AY6002" s="102"/>
      <c r="AZ6002" s="102"/>
      <c r="BA6002" s="102"/>
      <c r="BB6002" s="102"/>
      <c r="BC6002" s="102"/>
      <c r="BD6002" s="102"/>
      <c r="BE6002" s="102"/>
      <c r="BF6002" s="102"/>
      <c r="BG6002" s="102"/>
      <c r="BH6002" s="102"/>
      <c r="BI6002" s="102"/>
      <c r="BJ6002" s="102"/>
      <c r="BK6002" s="102"/>
      <c r="BL6002" s="102"/>
      <c r="BM6002" s="102"/>
    </row>
    <row r="6003" spans="1:65" s="25" customFormat="1" ht="15.75" thickBot="1" x14ac:dyDescent="0.25">
      <c r="A6003" s="309"/>
      <c r="B6003" s="387"/>
      <c r="C6003" s="315"/>
      <c r="D6003" s="315"/>
      <c r="E6003" s="318"/>
      <c r="F6003" s="320"/>
      <c r="G6003" s="303"/>
      <c r="H6003" s="304"/>
      <c r="I6003" s="304"/>
      <c r="J6003" s="304"/>
      <c r="K6003" s="304"/>
      <c r="L6003" s="304"/>
      <c r="M6003" s="304"/>
      <c r="N6003" s="305"/>
      <c r="O6003" s="26"/>
      <c r="P6003" s="306"/>
      <c r="Q6003" s="306"/>
      <c r="R6003" s="306"/>
      <c r="S6003" s="29"/>
      <c r="T6003" s="158"/>
      <c r="U6003" s="44">
        <f t="shared" si="189"/>
        <v>0</v>
      </c>
      <c r="V6003" s="44">
        <f t="shared" si="190"/>
        <v>1497</v>
      </c>
      <c r="W6003" s="44" t="str">
        <f>IFERROR(VLOOKUP(V6003,workings!$B$5:$C$650,2,FALSE),0)</f>
        <v>C1</v>
      </c>
      <c r="X6003" s="44"/>
      <c r="Y6003" s="44"/>
      <c r="Z6003" s="44"/>
      <c r="AA6003" s="44"/>
      <c r="AB6003" s="102"/>
      <c r="AC6003" s="102"/>
      <c r="AD6003" s="102"/>
      <c r="AE6003" s="102"/>
      <c r="AF6003" s="102"/>
      <c r="AG6003" s="102"/>
      <c r="AH6003" s="102"/>
      <c r="AI6003" s="102"/>
      <c r="AJ6003" s="102"/>
      <c r="AK6003" s="102"/>
      <c r="AL6003" s="102"/>
      <c r="AM6003" s="102"/>
      <c r="AN6003" s="102"/>
      <c r="AO6003" s="102"/>
      <c r="AP6003" s="102"/>
      <c r="AQ6003" s="102"/>
      <c r="AR6003" s="102"/>
      <c r="AS6003" s="102"/>
      <c r="AT6003" s="102"/>
      <c r="AU6003" s="102"/>
      <c r="AV6003" s="102"/>
      <c r="AW6003" s="102"/>
      <c r="AX6003" s="102"/>
      <c r="AY6003" s="102"/>
      <c r="AZ6003" s="102"/>
      <c r="BA6003" s="102"/>
      <c r="BB6003" s="102"/>
      <c r="BC6003" s="102"/>
      <c r="BD6003" s="102"/>
      <c r="BE6003" s="102"/>
      <c r="BF6003" s="102"/>
      <c r="BG6003" s="102"/>
      <c r="BH6003" s="102"/>
      <c r="BI6003" s="102"/>
      <c r="BJ6003" s="102"/>
      <c r="BK6003" s="102"/>
      <c r="BL6003" s="102"/>
      <c r="BM6003" s="102"/>
    </row>
    <row r="6004" spans="1:65" s="25" customFormat="1" ht="15.75" thickBot="1" x14ac:dyDescent="0.25">
      <c r="A6004" s="307">
        <v>1498</v>
      </c>
      <c r="B6004" s="385">
        <v>15</v>
      </c>
      <c r="C6004" s="313" t="s">
        <v>34</v>
      </c>
      <c r="D6004" s="313" t="s">
        <v>2294</v>
      </c>
      <c r="E6004" s="316" t="s">
        <v>51</v>
      </c>
      <c r="F6004" s="319" t="s">
        <v>1282</v>
      </c>
      <c r="G6004" s="21"/>
      <c r="H6004" s="21" t="s">
        <v>38</v>
      </c>
      <c r="I6004" s="21"/>
      <c r="J6004" s="21"/>
      <c r="K6004" s="21"/>
      <c r="L6004" s="21"/>
      <c r="M6004" s="21"/>
      <c r="N6004" s="21"/>
      <c r="O6004" s="22"/>
      <c r="P6004" s="294"/>
      <c r="Q6004" s="294"/>
      <c r="R6004" s="294"/>
      <c r="S6004" s="23"/>
      <c r="T6004" s="156"/>
      <c r="U6004" s="44">
        <f t="shared" si="189"/>
        <v>0</v>
      </c>
      <c r="V6004" s="44">
        <f t="shared" si="190"/>
        <v>1498</v>
      </c>
      <c r="W6004" s="44" t="str">
        <f>IFERROR(VLOOKUP(V6004,workings!$B$5:$C$650,2,FALSE),0)</f>
        <v>B</v>
      </c>
      <c r="X6004" s="44"/>
      <c r="Y6004" s="44"/>
      <c r="Z6004" s="44"/>
      <c r="AA6004" s="44"/>
      <c r="AB6004" s="102"/>
      <c r="AC6004" s="102"/>
      <c r="AD6004" s="102"/>
      <c r="AE6004" s="102"/>
      <c r="AF6004" s="102"/>
      <c r="AG6004" s="102"/>
      <c r="AH6004" s="102"/>
      <c r="AI6004" s="102"/>
      <c r="AJ6004" s="102"/>
      <c r="AK6004" s="102"/>
      <c r="AL6004" s="102"/>
      <c r="AM6004" s="102"/>
      <c r="AN6004" s="102"/>
      <c r="AO6004" s="102"/>
      <c r="AP6004" s="102"/>
      <c r="AQ6004" s="102"/>
      <c r="AR6004" s="102"/>
      <c r="AS6004" s="102"/>
      <c r="AT6004" s="102"/>
      <c r="AU6004" s="102"/>
      <c r="AV6004" s="102"/>
      <c r="AW6004" s="102"/>
      <c r="AX6004" s="102"/>
      <c r="AY6004" s="102"/>
      <c r="AZ6004" s="102"/>
      <c r="BA6004" s="102"/>
      <c r="BB6004" s="102"/>
      <c r="BC6004" s="102"/>
      <c r="BD6004" s="102"/>
      <c r="BE6004" s="102"/>
      <c r="BF6004" s="102"/>
      <c r="BG6004" s="102"/>
      <c r="BH6004" s="102"/>
      <c r="BI6004" s="102"/>
      <c r="BJ6004" s="102"/>
      <c r="BK6004" s="102"/>
      <c r="BL6004" s="102"/>
      <c r="BM6004" s="102"/>
    </row>
    <row r="6005" spans="1:65" s="25" customFormat="1" ht="15.75" thickBot="1" x14ac:dyDescent="0.25">
      <c r="A6005" s="308"/>
      <c r="B6005" s="386"/>
      <c r="C6005" s="314"/>
      <c r="D6005" s="314"/>
      <c r="E6005" s="317"/>
      <c r="F6005" s="308"/>
      <c r="G6005" s="298" t="s">
        <v>119</v>
      </c>
      <c r="H6005" s="299"/>
      <c r="I6005" s="299"/>
      <c r="J6005" s="299"/>
      <c r="K6005" s="299"/>
      <c r="L6005" s="299"/>
      <c r="M6005" s="299"/>
      <c r="N6005" s="300"/>
      <c r="O6005" s="26" t="s">
        <v>25</v>
      </c>
      <c r="P6005" s="306" t="s">
        <v>144</v>
      </c>
      <c r="Q6005" s="306"/>
      <c r="R6005" s="306"/>
      <c r="S6005" s="27"/>
      <c r="T6005" s="157"/>
      <c r="U6005" s="44" t="str">
        <f t="shared" si="189"/>
        <v>B</v>
      </c>
      <c r="V6005" s="44">
        <f t="shared" si="190"/>
        <v>1498</v>
      </c>
      <c r="W6005" s="44" t="str">
        <f>IFERROR(VLOOKUP(V6005,workings!$B$5:$C$650,2,FALSE),0)</f>
        <v>B</v>
      </c>
      <c r="X6005" s="44"/>
      <c r="Y6005" s="44"/>
      <c r="Z6005" s="44"/>
      <c r="AA6005" s="44"/>
      <c r="AB6005" s="102"/>
      <c r="AC6005" s="102"/>
      <c r="AD6005" s="102"/>
      <c r="AE6005" s="102"/>
      <c r="AF6005" s="102"/>
      <c r="AG6005" s="102"/>
      <c r="AH6005" s="102"/>
      <c r="AI6005" s="102"/>
      <c r="AJ6005" s="102"/>
      <c r="AK6005" s="102"/>
      <c r="AL6005" s="102"/>
      <c r="AM6005" s="102"/>
      <c r="AN6005" s="102"/>
      <c r="AO6005" s="102"/>
      <c r="AP6005" s="102"/>
      <c r="AQ6005" s="102"/>
      <c r="AR6005" s="102"/>
      <c r="AS6005" s="102"/>
      <c r="AT6005" s="102"/>
      <c r="AU6005" s="102"/>
      <c r="AV6005" s="102"/>
      <c r="AW6005" s="102"/>
      <c r="AX6005" s="102"/>
      <c r="AY6005" s="102"/>
      <c r="AZ6005" s="102"/>
      <c r="BA6005" s="102"/>
      <c r="BB6005" s="102"/>
      <c r="BC6005" s="102"/>
      <c r="BD6005" s="102"/>
      <c r="BE6005" s="102"/>
      <c r="BF6005" s="102"/>
      <c r="BG6005" s="102"/>
      <c r="BH6005" s="102"/>
      <c r="BI6005" s="102"/>
      <c r="BJ6005" s="102"/>
      <c r="BK6005" s="102"/>
      <c r="BL6005" s="102"/>
      <c r="BM6005" s="102"/>
    </row>
    <row r="6006" spans="1:65" s="25" customFormat="1" ht="15" x14ac:dyDescent="0.2">
      <c r="A6006" s="308"/>
      <c r="B6006" s="386"/>
      <c r="C6006" s="314"/>
      <c r="D6006" s="314"/>
      <c r="E6006" s="317"/>
      <c r="F6006" s="308"/>
      <c r="G6006" s="298"/>
      <c r="H6006" s="301"/>
      <c r="I6006" s="301"/>
      <c r="J6006" s="301"/>
      <c r="K6006" s="301"/>
      <c r="L6006" s="301"/>
      <c r="M6006" s="301"/>
      <c r="N6006" s="302"/>
      <c r="O6006" s="22"/>
      <c r="P6006" s="294" t="s">
        <v>39</v>
      </c>
      <c r="Q6006" s="294"/>
      <c r="R6006" s="294"/>
      <c r="S6006" s="28"/>
      <c r="T6006" s="157"/>
      <c r="U6006" s="44">
        <f t="shared" si="189"/>
        <v>0</v>
      </c>
      <c r="V6006" s="44">
        <f t="shared" si="190"/>
        <v>1498</v>
      </c>
      <c r="W6006" s="44" t="str">
        <f>IFERROR(VLOOKUP(V6006,workings!$B$5:$C$650,2,FALSE),0)</f>
        <v>B</v>
      </c>
      <c r="X6006" s="44"/>
      <c r="Y6006" s="44"/>
      <c r="Z6006" s="44"/>
      <c r="AA6006" s="44"/>
      <c r="AB6006" s="102"/>
      <c r="AC6006" s="102"/>
      <c r="AD6006" s="102"/>
      <c r="AE6006" s="102"/>
      <c r="AF6006" s="102"/>
      <c r="AG6006" s="102"/>
      <c r="AH6006" s="102"/>
      <c r="AI6006" s="102"/>
      <c r="AJ6006" s="102"/>
      <c r="AK6006" s="102"/>
      <c r="AL6006" s="102"/>
      <c r="AM6006" s="102"/>
      <c r="AN6006" s="102"/>
      <c r="AO6006" s="102"/>
      <c r="AP6006" s="102"/>
      <c r="AQ6006" s="102"/>
      <c r="AR6006" s="102"/>
      <c r="AS6006" s="102"/>
      <c r="AT6006" s="102"/>
      <c r="AU6006" s="102"/>
      <c r="AV6006" s="102"/>
      <c r="AW6006" s="102"/>
      <c r="AX6006" s="102"/>
      <c r="AY6006" s="102"/>
      <c r="AZ6006" s="102"/>
      <c r="BA6006" s="102"/>
      <c r="BB6006" s="102"/>
      <c r="BC6006" s="102"/>
      <c r="BD6006" s="102"/>
      <c r="BE6006" s="102"/>
      <c r="BF6006" s="102"/>
      <c r="BG6006" s="102"/>
      <c r="BH6006" s="102"/>
      <c r="BI6006" s="102"/>
      <c r="BJ6006" s="102"/>
      <c r="BK6006" s="102"/>
      <c r="BL6006" s="102"/>
      <c r="BM6006" s="102"/>
    </row>
    <row r="6007" spans="1:65" s="25" customFormat="1" ht="15.75" thickBot="1" x14ac:dyDescent="0.25">
      <c r="A6007" s="309"/>
      <c r="B6007" s="387"/>
      <c r="C6007" s="315"/>
      <c r="D6007" s="315"/>
      <c r="E6007" s="318"/>
      <c r="F6007" s="320"/>
      <c r="G6007" s="303"/>
      <c r="H6007" s="304"/>
      <c r="I6007" s="304"/>
      <c r="J6007" s="304"/>
      <c r="K6007" s="304"/>
      <c r="L6007" s="304"/>
      <c r="M6007" s="304"/>
      <c r="N6007" s="305"/>
      <c r="O6007" s="26"/>
      <c r="P6007" s="306"/>
      <c r="Q6007" s="306"/>
      <c r="R6007" s="306"/>
      <c r="S6007" s="29"/>
      <c r="T6007" s="158"/>
      <c r="U6007" s="44">
        <f t="shared" si="189"/>
        <v>0</v>
      </c>
      <c r="V6007" s="44">
        <f t="shared" si="190"/>
        <v>1498</v>
      </c>
      <c r="W6007" s="44" t="str">
        <f>IFERROR(VLOOKUP(V6007,workings!$B$5:$C$650,2,FALSE),0)</f>
        <v>B</v>
      </c>
      <c r="X6007" s="44"/>
      <c r="Y6007" s="44"/>
      <c r="Z6007" s="44"/>
      <c r="AA6007" s="44"/>
      <c r="AB6007" s="102"/>
      <c r="AC6007" s="102"/>
      <c r="AD6007" s="102"/>
      <c r="AE6007" s="102"/>
      <c r="AF6007" s="102"/>
      <c r="AG6007" s="102"/>
      <c r="AH6007" s="102"/>
      <c r="AI6007" s="102"/>
      <c r="AJ6007" s="102"/>
      <c r="AK6007" s="102"/>
      <c r="AL6007" s="102"/>
      <c r="AM6007" s="102"/>
      <c r="AN6007" s="102"/>
      <c r="AO6007" s="102"/>
      <c r="AP6007" s="102"/>
      <c r="AQ6007" s="102"/>
      <c r="AR6007" s="102"/>
      <c r="AS6007" s="102"/>
      <c r="AT6007" s="102"/>
      <c r="AU6007" s="102"/>
      <c r="AV6007" s="102"/>
      <c r="AW6007" s="102"/>
      <c r="AX6007" s="102"/>
      <c r="AY6007" s="102"/>
      <c r="AZ6007" s="102"/>
      <c r="BA6007" s="102"/>
      <c r="BB6007" s="102"/>
      <c r="BC6007" s="102"/>
      <c r="BD6007" s="102"/>
      <c r="BE6007" s="102"/>
      <c r="BF6007" s="102"/>
      <c r="BG6007" s="102"/>
      <c r="BH6007" s="102"/>
      <c r="BI6007" s="102"/>
      <c r="BJ6007" s="102"/>
      <c r="BK6007" s="102"/>
      <c r="BL6007" s="102"/>
      <c r="BM6007" s="102"/>
    </row>
    <row r="6008" spans="1:65" s="25" customFormat="1" ht="15.75" thickBot="1" x14ac:dyDescent="0.25">
      <c r="A6008" s="307">
        <v>1499</v>
      </c>
      <c r="B6008" s="385">
        <v>15</v>
      </c>
      <c r="C6008" s="313" t="s">
        <v>34</v>
      </c>
      <c r="D6008" s="313" t="s">
        <v>2566</v>
      </c>
      <c r="E6008" s="316" t="s">
        <v>51</v>
      </c>
      <c r="F6008" s="319"/>
      <c r="G6008" s="21"/>
      <c r="H6008" s="21"/>
      <c r="I6008" s="21"/>
      <c r="J6008" s="21"/>
      <c r="K6008" s="21"/>
      <c r="L6008" s="21"/>
      <c r="M6008" s="21"/>
      <c r="N6008" s="21"/>
      <c r="O6008" s="22"/>
      <c r="P6008" s="294"/>
      <c r="Q6008" s="294"/>
      <c r="R6008" s="294"/>
      <c r="S6008" s="23"/>
      <c r="T6008" s="156"/>
      <c r="U6008" s="44">
        <f t="shared" si="189"/>
        <v>0</v>
      </c>
      <c r="V6008" s="44">
        <f t="shared" si="190"/>
        <v>1499</v>
      </c>
      <c r="W6008" s="44">
        <f>IFERROR(VLOOKUP(V6008,workings!$B$5:$C$650,2,FALSE),0)</f>
        <v>0</v>
      </c>
      <c r="X6008" s="44"/>
      <c r="Y6008" s="44"/>
      <c r="Z6008" s="44"/>
      <c r="AA6008" s="44"/>
      <c r="AB6008" s="102"/>
      <c r="AC6008" s="102"/>
      <c r="AD6008" s="102"/>
      <c r="AE6008" s="102"/>
      <c r="AF6008" s="102"/>
      <c r="AG6008" s="102"/>
      <c r="AH6008" s="102"/>
      <c r="AI6008" s="102"/>
      <c r="AJ6008" s="102"/>
      <c r="AK6008" s="102"/>
      <c r="AL6008" s="102"/>
      <c r="AM6008" s="102"/>
      <c r="AN6008" s="102"/>
      <c r="AO6008" s="102"/>
      <c r="AP6008" s="102"/>
      <c r="AQ6008" s="102"/>
      <c r="AR6008" s="102"/>
      <c r="AS6008" s="102"/>
      <c r="AT6008" s="102"/>
      <c r="AU6008" s="102"/>
      <c r="AV6008" s="102"/>
      <c r="AW6008" s="102"/>
      <c r="AX6008" s="102"/>
      <c r="AY6008" s="102"/>
      <c r="AZ6008" s="102"/>
      <c r="BA6008" s="102"/>
      <c r="BB6008" s="102"/>
      <c r="BC6008" s="102"/>
      <c r="BD6008" s="102"/>
      <c r="BE6008" s="102"/>
      <c r="BF6008" s="102"/>
      <c r="BG6008" s="102"/>
      <c r="BH6008" s="102"/>
      <c r="BI6008" s="102"/>
      <c r="BJ6008" s="102"/>
      <c r="BK6008" s="102"/>
      <c r="BL6008" s="102"/>
      <c r="BM6008" s="102"/>
    </row>
    <row r="6009" spans="1:65" s="25" customFormat="1" ht="15.75" thickBot="1" x14ac:dyDescent="0.25">
      <c r="A6009" s="308"/>
      <c r="B6009" s="386"/>
      <c r="C6009" s="314"/>
      <c r="D6009" s="314"/>
      <c r="E6009" s="317"/>
      <c r="F6009" s="308"/>
      <c r="G6009" s="298"/>
      <c r="H6009" s="299"/>
      <c r="I6009" s="299"/>
      <c r="J6009" s="299"/>
      <c r="K6009" s="299"/>
      <c r="L6009" s="299"/>
      <c r="M6009" s="299"/>
      <c r="N6009" s="300"/>
      <c r="O6009" s="26"/>
      <c r="P6009" s="306"/>
      <c r="Q6009" s="306"/>
      <c r="R6009" s="306"/>
      <c r="S6009" s="27"/>
      <c r="T6009" s="157"/>
      <c r="U6009" s="44">
        <f t="shared" si="189"/>
        <v>0</v>
      </c>
      <c r="V6009" s="44">
        <f t="shared" si="190"/>
        <v>1499</v>
      </c>
      <c r="W6009" s="44">
        <f>IFERROR(VLOOKUP(V6009,workings!$B$5:$C$650,2,FALSE),0)</f>
        <v>0</v>
      </c>
      <c r="X6009" s="44"/>
      <c r="Y6009" s="44"/>
      <c r="Z6009" s="44"/>
      <c r="AA6009" s="44"/>
      <c r="AB6009" s="102"/>
      <c r="AC6009" s="102"/>
      <c r="AD6009" s="102"/>
      <c r="AE6009" s="102"/>
      <c r="AF6009" s="102"/>
      <c r="AG6009" s="102"/>
      <c r="AH6009" s="102"/>
      <c r="AI6009" s="102"/>
      <c r="AJ6009" s="102"/>
      <c r="AK6009" s="102"/>
      <c r="AL6009" s="102"/>
      <c r="AM6009" s="102"/>
      <c r="AN6009" s="102"/>
      <c r="AO6009" s="102"/>
      <c r="AP6009" s="102"/>
      <c r="AQ6009" s="102"/>
      <c r="AR6009" s="102"/>
      <c r="AS6009" s="102"/>
      <c r="AT6009" s="102"/>
      <c r="AU6009" s="102"/>
      <c r="AV6009" s="102"/>
      <c r="AW6009" s="102"/>
      <c r="AX6009" s="102"/>
      <c r="AY6009" s="102"/>
      <c r="AZ6009" s="102"/>
      <c r="BA6009" s="102"/>
      <c r="BB6009" s="102"/>
      <c r="BC6009" s="102"/>
      <c r="BD6009" s="102"/>
      <c r="BE6009" s="102"/>
      <c r="BF6009" s="102"/>
      <c r="BG6009" s="102"/>
      <c r="BH6009" s="102"/>
      <c r="BI6009" s="102"/>
      <c r="BJ6009" s="102"/>
      <c r="BK6009" s="102"/>
      <c r="BL6009" s="102"/>
      <c r="BM6009" s="102"/>
    </row>
    <row r="6010" spans="1:65" s="25" customFormat="1" ht="15" x14ac:dyDescent="0.2">
      <c r="A6010" s="308"/>
      <c r="B6010" s="386"/>
      <c r="C6010" s="314"/>
      <c r="D6010" s="314"/>
      <c r="E6010" s="317"/>
      <c r="F6010" s="308"/>
      <c r="G6010" s="298"/>
      <c r="H6010" s="301"/>
      <c r="I6010" s="301"/>
      <c r="J6010" s="301"/>
      <c r="K6010" s="301"/>
      <c r="L6010" s="301"/>
      <c r="M6010" s="301"/>
      <c r="N6010" s="302"/>
      <c r="O6010" s="22"/>
      <c r="P6010" s="294"/>
      <c r="Q6010" s="294"/>
      <c r="R6010" s="294"/>
      <c r="S6010" s="28"/>
      <c r="T6010" s="157"/>
      <c r="U6010" s="44">
        <f t="shared" si="189"/>
        <v>0</v>
      </c>
      <c r="V6010" s="44">
        <f t="shared" si="190"/>
        <v>1499</v>
      </c>
      <c r="W6010" s="44">
        <f>IFERROR(VLOOKUP(V6010,workings!$B$5:$C$650,2,FALSE),0)</f>
        <v>0</v>
      </c>
      <c r="X6010" s="44"/>
      <c r="Y6010" s="44"/>
      <c r="Z6010" s="44"/>
      <c r="AA6010" s="44"/>
      <c r="AB6010" s="102"/>
      <c r="AC6010" s="102"/>
      <c r="AD6010" s="102"/>
      <c r="AE6010" s="102"/>
      <c r="AF6010" s="102"/>
      <c r="AG6010" s="102"/>
      <c r="AH6010" s="102"/>
      <c r="AI6010" s="102"/>
      <c r="AJ6010" s="102"/>
      <c r="AK6010" s="102"/>
      <c r="AL6010" s="102"/>
      <c r="AM6010" s="102"/>
      <c r="AN6010" s="102"/>
      <c r="AO6010" s="102"/>
      <c r="AP6010" s="102"/>
      <c r="AQ6010" s="102"/>
      <c r="AR6010" s="102"/>
      <c r="AS6010" s="102"/>
      <c r="AT6010" s="102"/>
      <c r="AU6010" s="102"/>
      <c r="AV6010" s="102"/>
      <c r="AW6010" s="102"/>
      <c r="AX6010" s="102"/>
      <c r="AY6010" s="102"/>
      <c r="AZ6010" s="102"/>
      <c r="BA6010" s="102"/>
      <c r="BB6010" s="102"/>
      <c r="BC6010" s="102"/>
      <c r="BD6010" s="102"/>
      <c r="BE6010" s="102"/>
      <c r="BF6010" s="102"/>
      <c r="BG6010" s="102"/>
      <c r="BH6010" s="102"/>
      <c r="BI6010" s="102"/>
      <c r="BJ6010" s="102"/>
      <c r="BK6010" s="102"/>
      <c r="BL6010" s="102"/>
      <c r="BM6010" s="102"/>
    </row>
    <row r="6011" spans="1:65" s="25" customFormat="1" ht="15.75" thickBot="1" x14ac:dyDescent="0.25">
      <c r="A6011" s="309"/>
      <c r="B6011" s="387"/>
      <c r="C6011" s="315"/>
      <c r="D6011" s="315"/>
      <c r="E6011" s="318"/>
      <c r="F6011" s="320"/>
      <c r="G6011" s="303"/>
      <c r="H6011" s="304"/>
      <c r="I6011" s="304"/>
      <c r="J6011" s="304"/>
      <c r="K6011" s="304"/>
      <c r="L6011" s="304"/>
      <c r="M6011" s="304"/>
      <c r="N6011" s="305"/>
      <c r="O6011" s="26"/>
      <c r="P6011" s="306"/>
      <c r="Q6011" s="306"/>
      <c r="R6011" s="306"/>
      <c r="S6011" s="29"/>
      <c r="T6011" s="158"/>
      <c r="U6011" s="44">
        <f t="shared" si="189"/>
        <v>0</v>
      </c>
      <c r="V6011" s="44">
        <f t="shared" si="190"/>
        <v>1499</v>
      </c>
      <c r="W6011" s="44">
        <f>IFERROR(VLOOKUP(V6011,workings!$B$5:$C$650,2,FALSE),0)</f>
        <v>0</v>
      </c>
      <c r="X6011" s="44"/>
      <c r="Y6011" s="44"/>
      <c r="Z6011" s="44"/>
      <c r="AA6011" s="44"/>
      <c r="AB6011" s="102"/>
      <c r="AC6011" s="102"/>
      <c r="AD6011" s="102"/>
      <c r="AE6011" s="102"/>
      <c r="AF6011" s="102"/>
      <c r="AG6011" s="102"/>
      <c r="AH6011" s="102"/>
      <c r="AI6011" s="102"/>
      <c r="AJ6011" s="102"/>
      <c r="AK6011" s="102"/>
      <c r="AL6011" s="102"/>
      <c r="AM6011" s="102"/>
      <c r="AN6011" s="102"/>
      <c r="AO6011" s="102"/>
      <c r="AP6011" s="102"/>
      <c r="AQ6011" s="102"/>
      <c r="AR6011" s="102"/>
      <c r="AS6011" s="102"/>
      <c r="AT6011" s="102"/>
      <c r="AU6011" s="102"/>
      <c r="AV6011" s="102"/>
      <c r="AW6011" s="102"/>
      <c r="AX6011" s="102"/>
      <c r="AY6011" s="102"/>
      <c r="AZ6011" s="102"/>
      <c r="BA6011" s="102"/>
      <c r="BB6011" s="102"/>
      <c r="BC6011" s="102"/>
      <c r="BD6011" s="102"/>
      <c r="BE6011" s="102"/>
      <c r="BF6011" s="102"/>
      <c r="BG6011" s="102"/>
      <c r="BH6011" s="102"/>
      <c r="BI6011" s="102"/>
      <c r="BJ6011" s="102"/>
      <c r="BK6011" s="102"/>
      <c r="BL6011" s="102"/>
      <c r="BM6011" s="102"/>
    </row>
    <row r="6012" spans="1:65" s="25" customFormat="1" ht="15.75" thickBot="1" x14ac:dyDescent="0.25">
      <c r="A6012" s="307">
        <v>1500</v>
      </c>
      <c r="B6012" s="385">
        <v>15</v>
      </c>
      <c r="C6012" s="313" t="s">
        <v>34</v>
      </c>
      <c r="D6012" s="313" t="s">
        <v>2533</v>
      </c>
      <c r="E6012" s="316" t="s">
        <v>51</v>
      </c>
      <c r="F6012" s="319"/>
      <c r="G6012" s="21"/>
      <c r="H6012" s="21"/>
      <c r="I6012" s="21"/>
      <c r="J6012" s="21"/>
      <c r="K6012" s="21"/>
      <c r="L6012" s="21"/>
      <c r="M6012" s="21"/>
      <c r="N6012" s="21"/>
      <c r="O6012" s="22"/>
      <c r="P6012" s="294"/>
      <c r="Q6012" s="294"/>
      <c r="R6012" s="294"/>
      <c r="S6012" s="23"/>
      <c r="T6012" s="156"/>
      <c r="U6012" s="44">
        <f t="shared" si="189"/>
        <v>0</v>
      </c>
      <c r="V6012" s="44">
        <f t="shared" si="190"/>
        <v>1500</v>
      </c>
      <c r="W6012" s="44">
        <f>IFERROR(VLOOKUP(V6012,workings!$B$5:$C$650,2,FALSE),0)</f>
        <v>0</v>
      </c>
      <c r="X6012" s="44"/>
      <c r="Y6012" s="44"/>
      <c r="Z6012" s="44"/>
      <c r="AA6012" s="44"/>
      <c r="AB6012" s="102"/>
      <c r="AC6012" s="102"/>
      <c r="AD6012" s="102"/>
      <c r="AE6012" s="102"/>
      <c r="AF6012" s="102"/>
      <c r="AG6012" s="102"/>
      <c r="AH6012" s="102"/>
      <c r="AI6012" s="102"/>
      <c r="AJ6012" s="102"/>
      <c r="AK6012" s="102"/>
      <c r="AL6012" s="102"/>
      <c r="AM6012" s="102"/>
      <c r="AN6012" s="102"/>
      <c r="AO6012" s="102"/>
      <c r="AP6012" s="102"/>
      <c r="AQ6012" s="102"/>
      <c r="AR6012" s="102"/>
      <c r="AS6012" s="102"/>
      <c r="AT6012" s="102"/>
      <c r="AU6012" s="102"/>
      <c r="AV6012" s="102"/>
      <c r="AW6012" s="102"/>
      <c r="AX6012" s="102"/>
      <c r="AY6012" s="102"/>
      <c r="AZ6012" s="102"/>
      <c r="BA6012" s="102"/>
      <c r="BB6012" s="102"/>
      <c r="BC6012" s="102"/>
      <c r="BD6012" s="102"/>
      <c r="BE6012" s="102"/>
      <c r="BF6012" s="102"/>
      <c r="BG6012" s="102"/>
      <c r="BH6012" s="102"/>
      <c r="BI6012" s="102"/>
      <c r="BJ6012" s="102"/>
      <c r="BK6012" s="102"/>
      <c r="BL6012" s="102"/>
      <c r="BM6012" s="102"/>
    </row>
    <row r="6013" spans="1:65" s="25" customFormat="1" ht="15.75" thickBot="1" x14ac:dyDescent="0.25">
      <c r="A6013" s="308"/>
      <c r="B6013" s="386"/>
      <c r="C6013" s="314"/>
      <c r="D6013" s="314"/>
      <c r="E6013" s="317"/>
      <c r="F6013" s="308"/>
      <c r="G6013" s="298"/>
      <c r="H6013" s="299"/>
      <c r="I6013" s="299"/>
      <c r="J6013" s="299"/>
      <c r="K6013" s="299"/>
      <c r="L6013" s="299"/>
      <c r="M6013" s="299"/>
      <c r="N6013" s="300"/>
      <c r="O6013" s="26"/>
      <c r="P6013" s="306"/>
      <c r="Q6013" s="306"/>
      <c r="R6013" s="306"/>
      <c r="S6013" s="27"/>
      <c r="T6013" s="157"/>
      <c r="U6013" s="44">
        <f t="shared" si="189"/>
        <v>0</v>
      </c>
      <c r="V6013" s="44">
        <f t="shared" si="190"/>
        <v>1500</v>
      </c>
      <c r="W6013" s="44">
        <f>IFERROR(VLOOKUP(V6013,workings!$B$5:$C$650,2,FALSE),0)</f>
        <v>0</v>
      </c>
      <c r="X6013" s="44"/>
      <c r="Y6013" s="44"/>
      <c r="Z6013" s="44"/>
      <c r="AA6013" s="44"/>
      <c r="AB6013" s="102"/>
      <c r="AC6013" s="102"/>
      <c r="AD6013" s="102"/>
      <c r="AE6013" s="102"/>
      <c r="AF6013" s="102"/>
      <c r="AG6013" s="102"/>
      <c r="AH6013" s="102"/>
      <c r="AI6013" s="102"/>
      <c r="AJ6013" s="102"/>
      <c r="AK6013" s="102"/>
      <c r="AL6013" s="102"/>
      <c r="AM6013" s="102"/>
      <c r="AN6013" s="102"/>
      <c r="AO6013" s="102"/>
      <c r="AP6013" s="102"/>
      <c r="AQ6013" s="102"/>
      <c r="AR6013" s="102"/>
      <c r="AS6013" s="102"/>
      <c r="AT6013" s="102"/>
      <c r="AU6013" s="102"/>
      <c r="AV6013" s="102"/>
      <c r="AW6013" s="102"/>
      <c r="AX6013" s="102"/>
      <c r="AY6013" s="102"/>
      <c r="AZ6013" s="102"/>
      <c r="BA6013" s="102"/>
      <c r="BB6013" s="102"/>
      <c r="BC6013" s="102"/>
      <c r="BD6013" s="102"/>
      <c r="BE6013" s="102"/>
      <c r="BF6013" s="102"/>
      <c r="BG6013" s="102"/>
      <c r="BH6013" s="102"/>
      <c r="BI6013" s="102"/>
      <c r="BJ6013" s="102"/>
      <c r="BK6013" s="102"/>
      <c r="BL6013" s="102"/>
      <c r="BM6013" s="102"/>
    </row>
    <row r="6014" spans="1:65" s="25" customFormat="1" ht="15" x14ac:dyDescent="0.2">
      <c r="A6014" s="308"/>
      <c r="B6014" s="386"/>
      <c r="C6014" s="314"/>
      <c r="D6014" s="314"/>
      <c r="E6014" s="317"/>
      <c r="F6014" s="308"/>
      <c r="G6014" s="298"/>
      <c r="H6014" s="301"/>
      <c r="I6014" s="301"/>
      <c r="J6014" s="301"/>
      <c r="K6014" s="301"/>
      <c r="L6014" s="301"/>
      <c r="M6014" s="301"/>
      <c r="N6014" s="302"/>
      <c r="O6014" s="22"/>
      <c r="P6014" s="294"/>
      <c r="Q6014" s="294"/>
      <c r="R6014" s="294"/>
      <c r="S6014" s="28"/>
      <c r="T6014" s="157"/>
      <c r="U6014" s="44">
        <f t="shared" si="189"/>
        <v>0</v>
      </c>
      <c r="V6014" s="44">
        <f t="shared" si="190"/>
        <v>1500</v>
      </c>
      <c r="W6014" s="44">
        <f>IFERROR(VLOOKUP(V6014,workings!$B$5:$C$650,2,FALSE),0)</f>
        <v>0</v>
      </c>
      <c r="X6014" s="44"/>
      <c r="Y6014" s="44"/>
      <c r="Z6014" s="44"/>
      <c r="AA6014" s="44"/>
      <c r="AB6014" s="102"/>
      <c r="AC6014" s="102"/>
      <c r="AD6014" s="102"/>
      <c r="AE6014" s="102"/>
      <c r="AF6014" s="102"/>
      <c r="AG6014" s="102"/>
      <c r="AH6014" s="102"/>
      <c r="AI6014" s="102"/>
      <c r="AJ6014" s="102"/>
      <c r="AK6014" s="102"/>
      <c r="AL6014" s="102"/>
      <c r="AM6014" s="102"/>
      <c r="AN6014" s="102"/>
      <c r="AO6014" s="102"/>
      <c r="AP6014" s="102"/>
      <c r="AQ6014" s="102"/>
      <c r="AR6014" s="102"/>
      <c r="AS6014" s="102"/>
      <c r="AT6014" s="102"/>
      <c r="AU6014" s="102"/>
      <c r="AV6014" s="102"/>
      <c r="AW6014" s="102"/>
      <c r="AX6014" s="102"/>
      <c r="AY6014" s="102"/>
      <c r="AZ6014" s="102"/>
      <c r="BA6014" s="102"/>
      <c r="BB6014" s="102"/>
      <c r="BC6014" s="102"/>
      <c r="BD6014" s="102"/>
      <c r="BE6014" s="102"/>
      <c r="BF6014" s="102"/>
      <c r="BG6014" s="102"/>
      <c r="BH6014" s="102"/>
      <c r="BI6014" s="102"/>
      <c r="BJ6014" s="102"/>
      <c r="BK6014" s="102"/>
      <c r="BL6014" s="102"/>
      <c r="BM6014" s="102"/>
    </row>
    <row r="6015" spans="1:65" s="25" customFormat="1" ht="15.75" thickBot="1" x14ac:dyDescent="0.25">
      <c r="A6015" s="309"/>
      <c r="B6015" s="387"/>
      <c r="C6015" s="315"/>
      <c r="D6015" s="315"/>
      <c r="E6015" s="318"/>
      <c r="F6015" s="320"/>
      <c r="G6015" s="303"/>
      <c r="H6015" s="304"/>
      <c r="I6015" s="304"/>
      <c r="J6015" s="304"/>
      <c r="K6015" s="304"/>
      <c r="L6015" s="304"/>
      <c r="M6015" s="304"/>
      <c r="N6015" s="305"/>
      <c r="O6015" s="26"/>
      <c r="P6015" s="306"/>
      <c r="Q6015" s="306"/>
      <c r="R6015" s="306"/>
      <c r="S6015" s="29"/>
      <c r="T6015" s="158"/>
      <c r="U6015" s="44">
        <f t="shared" si="189"/>
        <v>0</v>
      </c>
      <c r="V6015" s="44">
        <f t="shared" si="190"/>
        <v>1500</v>
      </c>
      <c r="W6015" s="44">
        <f>IFERROR(VLOOKUP(V6015,workings!$B$5:$C$650,2,FALSE),0)</f>
        <v>0</v>
      </c>
      <c r="X6015" s="44"/>
      <c r="Y6015" s="44"/>
      <c r="Z6015" s="44"/>
      <c r="AA6015" s="44"/>
      <c r="AB6015" s="102"/>
      <c r="AC6015" s="102"/>
      <c r="AD6015" s="102"/>
      <c r="AE6015" s="102"/>
      <c r="AF6015" s="102"/>
      <c r="AG6015" s="102"/>
      <c r="AH6015" s="102"/>
      <c r="AI6015" s="102"/>
      <c r="AJ6015" s="102"/>
      <c r="AK6015" s="102"/>
      <c r="AL6015" s="102"/>
      <c r="AM6015" s="102"/>
      <c r="AN6015" s="102"/>
      <c r="AO6015" s="102"/>
      <c r="AP6015" s="102"/>
      <c r="AQ6015" s="102"/>
      <c r="AR6015" s="102"/>
      <c r="AS6015" s="102"/>
      <c r="AT6015" s="102"/>
      <c r="AU6015" s="102"/>
      <c r="AV6015" s="102"/>
      <c r="AW6015" s="102"/>
      <c r="AX6015" s="102"/>
      <c r="AY6015" s="102"/>
      <c r="AZ6015" s="102"/>
      <c r="BA6015" s="102"/>
      <c r="BB6015" s="102"/>
      <c r="BC6015" s="102"/>
      <c r="BD6015" s="102"/>
      <c r="BE6015" s="102"/>
      <c r="BF6015" s="102"/>
      <c r="BG6015" s="102"/>
      <c r="BH6015" s="102"/>
      <c r="BI6015" s="102"/>
      <c r="BJ6015" s="102"/>
      <c r="BK6015" s="102"/>
      <c r="BL6015" s="102"/>
      <c r="BM6015" s="102"/>
    </row>
    <row r="6016" spans="1:65" s="25" customFormat="1" ht="15.75" thickBot="1" x14ac:dyDescent="0.25">
      <c r="A6016" s="307">
        <v>1501</v>
      </c>
      <c r="B6016" s="385">
        <v>15</v>
      </c>
      <c r="C6016" s="313" t="s">
        <v>34</v>
      </c>
      <c r="D6016" s="313" t="s">
        <v>2137</v>
      </c>
      <c r="E6016" s="316" t="s">
        <v>42</v>
      </c>
      <c r="F6016" s="319"/>
      <c r="G6016" s="21"/>
      <c r="H6016" s="21"/>
      <c r="I6016" s="21"/>
      <c r="J6016" s="21"/>
      <c r="K6016" s="21"/>
      <c r="L6016" s="21"/>
      <c r="M6016" s="21"/>
      <c r="N6016" s="21"/>
      <c r="O6016" s="22"/>
      <c r="P6016" s="294"/>
      <c r="Q6016" s="294"/>
      <c r="R6016" s="294"/>
      <c r="S6016" s="23"/>
      <c r="T6016" s="156"/>
      <c r="U6016" s="44">
        <f t="shared" si="189"/>
        <v>0</v>
      </c>
      <c r="V6016" s="44">
        <f t="shared" si="190"/>
        <v>1501</v>
      </c>
      <c r="W6016" s="44">
        <f>IFERROR(VLOOKUP(V6016,workings!$B$5:$C$650,2,FALSE),0)</f>
        <v>0</v>
      </c>
      <c r="X6016" s="44"/>
      <c r="Y6016" s="44"/>
      <c r="Z6016" s="44"/>
      <c r="AA6016" s="44"/>
      <c r="AB6016" s="102"/>
      <c r="AC6016" s="102"/>
      <c r="AD6016" s="102"/>
      <c r="AE6016" s="102"/>
      <c r="AF6016" s="102"/>
      <c r="AG6016" s="102"/>
      <c r="AH6016" s="102"/>
      <c r="AI6016" s="102"/>
      <c r="AJ6016" s="102"/>
      <c r="AK6016" s="102"/>
      <c r="AL6016" s="102"/>
      <c r="AM6016" s="102"/>
      <c r="AN6016" s="102"/>
      <c r="AO6016" s="102"/>
      <c r="AP6016" s="102"/>
      <c r="AQ6016" s="102"/>
      <c r="AR6016" s="102"/>
      <c r="AS6016" s="102"/>
      <c r="AT6016" s="102"/>
      <c r="AU6016" s="102"/>
      <c r="AV6016" s="102"/>
      <c r="AW6016" s="102"/>
      <c r="AX6016" s="102"/>
      <c r="AY6016" s="102"/>
      <c r="AZ6016" s="102"/>
      <c r="BA6016" s="102"/>
      <c r="BB6016" s="102"/>
      <c r="BC6016" s="102"/>
      <c r="BD6016" s="102"/>
      <c r="BE6016" s="102"/>
      <c r="BF6016" s="102"/>
      <c r="BG6016" s="102"/>
      <c r="BH6016" s="102"/>
      <c r="BI6016" s="102"/>
      <c r="BJ6016" s="102"/>
      <c r="BK6016" s="102"/>
      <c r="BL6016" s="102"/>
      <c r="BM6016" s="102"/>
    </row>
    <row r="6017" spans="1:65" s="25" customFormat="1" ht="15.75" thickBot="1" x14ac:dyDescent="0.25">
      <c r="A6017" s="308"/>
      <c r="B6017" s="386"/>
      <c r="C6017" s="314"/>
      <c r="D6017" s="314"/>
      <c r="E6017" s="317"/>
      <c r="F6017" s="308"/>
      <c r="G6017" s="298"/>
      <c r="H6017" s="299"/>
      <c r="I6017" s="299"/>
      <c r="J6017" s="299"/>
      <c r="K6017" s="299"/>
      <c r="L6017" s="299"/>
      <c r="M6017" s="299"/>
      <c r="N6017" s="300"/>
      <c r="O6017" s="26"/>
      <c r="P6017" s="306"/>
      <c r="Q6017" s="306"/>
      <c r="R6017" s="306"/>
      <c r="S6017" s="27"/>
      <c r="T6017" s="157"/>
      <c r="U6017" s="44">
        <f t="shared" si="189"/>
        <v>0</v>
      </c>
      <c r="V6017" s="44">
        <f t="shared" si="190"/>
        <v>1501</v>
      </c>
      <c r="W6017" s="44">
        <f>IFERROR(VLOOKUP(V6017,workings!$B$5:$C$650,2,FALSE),0)</f>
        <v>0</v>
      </c>
      <c r="X6017" s="44"/>
      <c r="Y6017" s="44"/>
      <c r="Z6017" s="44"/>
      <c r="AA6017" s="44"/>
      <c r="AB6017" s="102"/>
      <c r="AC6017" s="102"/>
      <c r="AD6017" s="102"/>
      <c r="AE6017" s="102"/>
      <c r="AF6017" s="102"/>
      <c r="AG6017" s="102"/>
      <c r="AH6017" s="102"/>
      <c r="AI6017" s="102"/>
      <c r="AJ6017" s="102"/>
      <c r="AK6017" s="102"/>
      <c r="AL6017" s="102"/>
      <c r="AM6017" s="102"/>
      <c r="AN6017" s="102"/>
      <c r="AO6017" s="102"/>
      <c r="AP6017" s="102"/>
      <c r="AQ6017" s="102"/>
      <c r="AR6017" s="102"/>
      <c r="AS6017" s="102"/>
      <c r="AT6017" s="102"/>
      <c r="AU6017" s="102"/>
      <c r="AV6017" s="102"/>
      <c r="AW6017" s="102"/>
      <c r="AX6017" s="102"/>
      <c r="AY6017" s="102"/>
      <c r="AZ6017" s="102"/>
      <c r="BA6017" s="102"/>
      <c r="BB6017" s="102"/>
      <c r="BC6017" s="102"/>
      <c r="BD6017" s="102"/>
      <c r="BE6017" s="102"/>
      <c r="BF6017" s="102"/>
      <c r="BG6017" s="102"/>
      <c r="BH6017" s="102"/>
      <c r="BI6017" s="102"/>
      <c r="BJ6017" s="102"/>
      <c r="BK6017" s="102"/>
      <c r="BL6017" s="102"/>
      <c r="BM6017" s="102"/>
    </row>
    <row r="6018" spans="1:65" s="25" customFormat="1" ht="15" x14ac:dyDescent="0.2">
      <c r="A6018" s="308"/>
      <c r="B6018" s="386"/>
      <c r="C6018" s="314"/>
      <c r="D6018" s="314"/>
      <c r="E6018" s="317"/>
      <c r="F6018" s="308"/>
      <c r="G6018" s="298"/>
      <c r="H6018" s="301"/>
      <c r="I6018" s="301"/>
      <c r="J6018" s="301"/>
      <c r="K6018" s="301"/>
      <c r="L6018" s="301"/>
      <c r="M6018" s="301"/>
      <c r="N6018" s="302"/>
      <c r="O6018" s="22"/>
      <c r="P6018" s="294"/>
      <c r="Q6018" s="294"/>
      <c r="R6018" s="294"/>
      <c r="S6018" s="28"/>
      <c r="T6018" s="157"/>
      <c r="U6018" s="44">
        <f t="shared" si="189"/>
        <v>0</v>
      </c>
      <c r="V6018" s="44">
        <f t="shared" si="190"/>
        <v>1501</v>
      </c>
      <c r="W6018" s="44">
        <f>IFERROR(VLOOKUP(V6018,workings!$B$5:$C$650,2,FALSE),0)</f>
        <v>0</v>
      </c>
      <c r="X6018" s="44"/>
      <c r="Y6018" s="44"/>
      <c r="Z6018" s="44"/>
      <c r="AA6018" s="44"/>
      <c r="AB6018" s="102"/>
      <c r="AC6018" s="102"/>
      <c r="AD6018" s="102"/>
      <c r="AE6018" s="102"/>
      <c r="AF6018" s="102"/>
      <c r="AG6018" s="102"/>
      <c r="AH6018" s="102"/>
      <c r="AI6018" s="102"/>
      <c r="AJ6018" s="102"/>
      <c r="AK6018" s="102"/>
      <c r="AL6018" s="102"/>
      <c r="AM6018" s="102"/>
      <c r="AN6018" s="102"/>
      <c r="AO6018" s="102"/>
      <c r="AP6018" s="102"/>
      <c r="AQ6018" s="102"/>
      <c r="AR6018" s="102"/>
      <c r="AS6018" s="102"/>
      <c r="AT6018" s="102"/>
      <c r="AU6018" s="102"/>
      <c r="AV6018" s="102"/>
      <c r="AW6018" s="102"/>
      <c r="AX6018" s="102"/>
      <c r="AY6018" s="102"/>
      <c r="AZ6018" s="102"/>
      <c r="BA6018" s="102"/>
      <c r="BB6018" s="102"/>
      <c r="BC6018" s="102"/>
      <c r="BD6018" s="102"/>
      <c r="BE6018" s="102"/>
      <c r="BF6018" s="102"/>
      <c r="BG6018" s="102"/>
      <c r="BH6018" s="102"/>
      <c r="BI6018" s="102"/>
      <c r="BJ6018" s="102"/>
      <c r="BK6018" s="102"/>
      <c r="BL6018" s="102"/>
      <c r="BM6018" s="102"/>
    </row>
    <row r="6019" spans="1:65" s="25" customFormat="1" ht="15.75" thickBot="1" x14ac:dyDescent="0.25">
      <c r="A6019" s="309"/>
      <c r="B6019" s="387"/>
      <c r="C6019" s="315"/>
      <c r="D6019" s="315"/>
      <c r="E6019" s="318"/>
      <c r="F6019" s="320"/>
      <c r="G6019" s="303"/>
      <c r="H6019" s="304"/>
      <c r="I6019" s="304"/>
      <c r="J6019" s="304"/>
      <c r="K6019" s="304"/>
      <c r="L6019" s="304"/>
      <c r="M6019" s="304"/>
      <c r="N6019" s="305"/>
      <c r="O6019" s="26"/>
      <c r="P6019" s="306"/>
      <c r="Q6019" s="306"/>
      <c r="R6019" s="306"/>
      <c r="S6019" s="29"/>
      <c r="T6019" s="158"/>
      <c r="U6019" s="44">
        <f t="shared" si="189"/>
        <v>0</v>
      </c>
      <c r="V6019" s="44">
        <f t="shared" si="190"/>
        <v>1501</v>
      </c>
      <c r="W6019" s="44">
        <f>IFERROR(VLOOKUP(V6019,workings!$B$5:$C$650,2,FALSE),0)</f>
        <v>0</v>
      </c>
      <c r="X6019" s="44"/>
      <c r="Y6019" s="44"/>
      <c r="Z6019" s="44"/>
      <c r="AA6019" s="44"/>
      <c r="AB6019" s="102"/>
      <c r="AC6019" s="102"/>
      <c r="AD6019" s="102"/>
      <c r="AE6019" s="102"/>
      <c r="AF6019" s="102"/>
      <c r="AG6019" s="102"/>
      <c r="AH6019" s="102"/>
      <c r="AI6019" s="102"/>
      <c r="AJ6019" s="102"/>
      <c r="AK6019" s="102"/>
      <c r="AL6019" s="102"/>
      <c r="AM6019" s="102"/>
      <c r="AN6019" s="102"/>
      <c r="AO6019" s="102"/>
      <c r="AP6019" s="102"/>
      <c r="AQ6019" s="102"/>
      <c r="AR6019" s="102"/>
      <c r="AS6019" s="102"/>
      <c r="AT6019" s="102"/>
      <c r="AU6019" s="102"/>
      <c r="AV6019" s="102"/>
      <c r="AW6019" s="102"/>
      <c r="AX6019" s="102"/>
      <c r="AY6019" s="102"/>
      <c r="AZ6019" s="102"/>
      <c r="BA6019" s="102"/>
      <c r="BB6019" s="102"/>
      <c r="BC6019" s="102"/>
      <c r="BD6019" s="102"/>
      <c r="BE6019" s="102"/>
      <c r="BF6019" s="102"/>
      <c r="BG6019" s="102"/>
      <c r="BH6019" s="102"/>
      <c r="BI6019" s="102"/>
      <c r="BJ6019" s="102"/>
      <c r="BK6019" s="102"/>
      <c r="BL6019" s="102"/>
      <c r="BM6019" s="102"/>
    </row>
    <row r="6020" spans="1:65" s="25" customFormat="1" ht="15.75" thickBot="1" x14ac:dyDescent="0.25">
      <c r="A6020" s="307">
        <v>1502</v>
      </c>
      <c r="B6020" s="385">
        <v>15</v>
      </c>
      <c r="C6020" s="313" t="s">
        <v>34</v>
      </c>
      <c r="D6020" s="313" t="s">
        <v>2170</v>
      </c>
      <c r="E6020" s="316" t="s">
        <v>51</v>
      </c>
      <c r="F6020" s="319"/>
      <c r="G6020" s="21"/>
      <c r="H6020" s="21"/>
      <c r="I6020" s="21"/>
      <c r="J6020" s="21"/>
      <c r="K6020" s="21"/>
      <c r="L6020" s="21"/>
      <c r="M6020" s="21"/>
      <c r="N6020" s="21"/>
      <c r="O6020" s="22"/>
      <c r="P6020" s="294"/>
      <c r="Q6020" s="294"/>
      <c r="R6020" s="294"/>
      <c r="S6020" s="23"/>
      <c r="T6020" s="156"/>
      <c r="U6020" s="44">
        <f t="shared" si="189"/>
        <v>0</v>
      </c>
      <c r="V6020" s="44">
        <f t="shared" si="190"/>
        <v>1502</v>
      </c>
      <c r="W6020" s="44">
        <f>IFERROR(VLOOKUP(V6020,workings!$B$5:$C$650,2,FALSE),0)</f>
        <v>0</v>
      </c>
      <c r="X6020" s="44"/>
      <c r="Y6020" s="44"/>
      <c r="Z6020" s="44"/>
      <c r="AA6020" s="44"/>
      <c r="AB6020" s="102"/>
      <c r="AC6020" s="102"/>
      <c r="AD6020" s="102"/>
      <c r="AE6020" s="102"/>
      <c r="AF6020" s="102"/>
      <c r="AG6020" s="102"/>
      <c r="AH6020" s="102"/>
      <c r="AI6020" s="102"/>
      <c r="AJ6020" s="102"/>
      <c r="AK6020" s="102"/>
      <c r="AL6020" s="102"/>
      <c r="AM6020" s="102"/>
      <c r="AN6020" s="102"/>
      <c r="AO6020" s="102"/>
      <c r="AP6020" s="102"/>
      <c r="AQ6020" s="102"/>
      <c r="AR6020" s="102"/>
      <c r="AS6020" s="102"/>
      <c r="AT6020" s="102"/>
      <c r="AU6020" s="102"/>
      <c r="AV6020" s="102"/>
      <c r="AW6020" s="102"/>
      <c r="AX6020" s="102"/>
      <c r="AY6020" s="102"/>
      <c r="AZ6020" s="102"/>
      <c r="BA6020" s="102"/>
      <c r="BB6020" s="102"/>
      <c r="BC6020" s="102"/>
      <c r="BD6020" s="102"/>
      <c r="BE6020" s="102"/>
      <c r="BF6020" s="102"/>
      <c r="BG6020" s="102"/>
      <c r="BH6020" s="102"/>
      <c r="BI6020" s="102"/>
      <c r="BJ6020" s="102"/>
      <c r="BK6020" s="102"/>
      <c r="BL6020" s="102"/>
      <c r="BM6020" s="102"/>
    </row>
    <row r="6021" spans="1:65" s="25" customFormat="1" ht="15.75" thickBot="1" x14ac:dyDescent="0.25">
      <c r="A6021" s="308"/>
      <c r="B6021" s="386"/>
      <c r="C6021" s="314"/>
      <c r="D6021" s="314"/>
      <c r="E6021" s="317"/>
      <c r="F6021" s="308"/>
      <c r="G6021" s="298"/>
      <c r="H6021" s="299"/>
      <c r="I6021" s="299"/>
      <c r="J6021" s="299"/>
      <c r="K6021" s="299"/>
      <c r="L6021" s="299"/>
      <c r="M6021" s="299"/>
      <c r="N6021" s="300"/>
      <c r="O6021" s="26"/>
      <c r="P6021" s="306"/>
      <c r="Q6021" s="306"/>
      <c r="R6021" s="306"/>
      <c r="S6021" s="27"/>
      <c r="T6021" s="157"/>
      <c r="U6021" s="44">
        <f t="shared" si="189"/>
        <v>0</v>
      </c>
      <c r="V6021" s="44">
        <f t="shared" si="190"/>
        <v>1502</v>
      </c>
      <c r="W6021" s="44">
        <f>IFERROR(VLOOKUP(V6021,workings!$B$5:$C$650,2,FALSE),0)</f>
        <v>0</v>
      </c>
      <c r="X6021" s="44"/>
      <c r="Y6021" s="44"/>
      <c r="Z6021" s="44"/>
      <c r="AA6021" s="44"/>
      <c r="AB6021" s="102"/>
      <c r="AC6021" s="102"/>
      <c r="AD6021" s="102"/>
      <c r="AE6021" s="102"/>
      <c r="AF6021" s="102"/>
      <c r="AG6021" s="102"/>
      <c r="AH6021" s="102"/>
      <c r="AI6021" s="102"/>
      <c r="AJ6021" s="102"/>
      <c r="AK6021" s="102"/>
      <c r="AL6021" s="102"/>
      <c r="AM6021" s="102"/>
      <c r="AN6021" s="102"/>
      <c r="AO6021" s="102"/>
      <c r="AP6021" s="102"/>
      <c r="AQ6021" s="102"/>
      <c r="AR6021" s="102"/>
      <c r="AS6021" s="102"/>
      <c r="AT6021" s="102"/>
      <c r="AU6021" s="102"/>
      <c r="AV6021" s="102"/>
      <c r="AW6021" s="102"/>
      <c r="AX6021" s="102"/>
      <c r="AY6021" s="102"/>
      <c r="AZ6021" s="102"/>
      <c r="BA6021" s="102"/>
      <c r="BB6021" s="102"/>
      <c r="BC6021" s="102"/>
      <c r="BD6021" s="102"/>
      <c r="BE6021" s="102"/>
      <c r="BF6021" s="102"/>
      <c r="BG6021" s="102"/>
      <c r="BH6021" s="102"/>
      <c r="BI6021" s="102"/>
      <c r="BJ6021" s="102"/>
      <c r="BK6021" s="102"/>
      <c r="BL6021" s="102"/>
      <c r="BM6021" s="102"/>
    </row>
    <row r="6022" spans="1:65" s="25" customFormat="1" ht="15" x14ac:dyDescent="0.2">
      <c r="A6022" s="308"/>
      <c r="B6022" s="386"/>
      <c r="C6022" s="314"/>
      <c r="D6022" s="314"/>
      <c r="E6022" s="317"/>
      <c r="F6022" s="308"/>
      <c r="G6022" s="298"/>
      <c r="H6022" s="301"/>
      <c r="I6022" s="301"/>
      <c r="J6022" s="301"/>
      <c r="K6022" s="301"/>
      <c r="L6022" s="301"/>
      <c r="M6022" s="301"/>
      <c r="N6022" s="302"/>
      <c r="O6022" s="22"/>
      <c r="P6022" s="294"/>
      <c r="Q6022" s="294"/>
      <c r="R6022" s="294"/>
      <c r="S6022" s="28"/>
      <c r="T6022" s="157"/>
      <c r="U6022" s="44">
        <f t="shared" si="189"/>
        <v>0</v>
      </c>
      <c r="V6022" s="44">
        <f t="shared" si="190"/>
        <v>1502</v>
      </c>
      <c r="W6022" s="44">
        <f>IFERROR(VLOOKUP(V6022,workings!$B$5:$C$650,2,FALSE),0)</f>
        <v>0</v>
      </c>
      <c r="X6022" s="44"/>
      <c r="Y6022" s="44"/>
      <c r="Z6022" s="44"/>
      <c r="AA6022" s="44"/>
      <c r="AB6022" s="102"/>
      <c r="AC6022" s="102"/>
      <c r="AD6022" s="102"/>
      <c r="AE6022" s="102"/>
      <c r="AF6022" s="102"/>
      <c r="AG6022" s="102"/>
      <c r="AH6022" s="102"/>
      <c r="AI6022" s="102"/>
      <c r="AJ6022" s="102"/>
      <c r="AK6022" s="102"/>
      <c r="AL6022" s="102"/>
      <c r="AM6022" s="102"/>
      <c r="AN6022" s="102"/>
      <c r="AO6022" s="102"/>
      <c r="AP6022" s="102"/>
      <c r="AQ6022" s="102"/>
      <c r="AR6022" s="102"/>
      <c r="AS6022" s="102"/>
      <c r="AT6022" s="102"/>
      <c r="AU6022" s="102"/>
      <c r="AV6022" s="102"/>
      <c r="AW6022" s="102"/>
      <c r="AX6022" s="102"/>
      <c r="AY6022" s="102"/>
      <c r="AZ6022" s="102"/>
      <c r="BA6022" s="102"/>
      <c r="BB6022" s="102"/>
      <c r="BC6022" s="102"/>
      <c r="BD6022" s="102"/>
      <c r="BE6022" s="102"/>
      <c r="BF6022" s="102"/>
      <c r="BG6022" s="102"/>
      <c r="BH6022" s="102"/>
      <c r="BI6022" s="102"/>
      <c r="BJ6022" s="102"/>
      <c r="BK6022" s="102"/>
      <c r="BL6022" s="102"/>
      <c r="BM6022" s="102"/>
    </row>
    <row r="6023" spans="1:65" s="25" customFormat="1" ht="15.75" thickBot="1" x14ac:dyDescent="0.25">
      <c r="A6023" s="309"/>
      <c r="B6023" s="387"/>
      <c r="C6023" s="315"/>
      <c r="D6023" s="315"/>
      <c r="E6023" s="318"/>
      <c r="F6023" s="320"/>
      <c r="G6023" s="303"/>
      <c r="H6023" s="304"/>
      <c r="I6023" s="304"/>
      <c r="J6023" s="304"/>
      <c r="K6023" s="304"/>
      <c r="L6023" s="304"/>
      <c r="M6023" s="304"/>
      <c r="N6023" s="305"/>
      <c r="O6023" s="26"/>
      <c r="P6023" s="306"/>
      <c r="Q6023" s="306"/>
      <c r="R6023" s="306"/>
      <c r="S6023" s="29"/>
      <c r="T6023" s="158"/>
      <c r="U6023" s="44">
        <f t="shared" si="189"/>
        <v>0</v>
      </c>
      <c r="V6023" s="44">
        <f t="shared" si="190"/>
        <v>1502</v>
      </c>
      <c r="W6023" s="44">
        <f>IFERROR(VLOOKUP(V6023,workings!$B$5:$C$650,2,FALSE),0)</f>
        <v>0</v>
      </c>
      <c r="X6023" s="44"/>
      <c r="Y6023" s="44"/>
      <c r="Z6023" s="44"/>
      <c r="AA6023" s="44"/>
      <c r="AB6023" s="102"/>
      <c r="AC6023" s="102"/>
      <c r="AD6023" s="102"/>
      <c r="AE6023" s="102"/>
      <c r="AF6023" s="102"/>
      <c r="AG6023" s="102"/>
      <c r="AH6023" s="102"/>
      <c r="AI6023" s="102"/>
      <c r="AJ6023" s="102"/>
      <c r="AK6023" s="102"/>
      <c r="AL6023" s="102"/>
      <c r="AM6023" s="102"/>
      <c r="AN6023" s="102"/>
      <c r="AO6023" s="102"/>
      <c r="AP6023" s="102"/>
      <c r="AQ6023" s="102"/>
      <c r="AR6023" s="102"/>
      <c r="AS6023" s="102"/>
      <c r="AT6023" s="102"/>
      <c r="AU6023" s="102"/>
      <c r="AV6023" s="102"/>
      <c r="AW6023" s="102"/>
      <c r="AX6023" s="102"/>
      <c r="AY6023" s="102"/>
      <c r="AZ6023" s="102"/>
      <c r="BA6023" s="102"/>
      <c r="BB6023" s="102"/>
      <c r="BC6023" s="102"/>
      <c r="BD6023" s="102"/>
      <c r="BE6023" s="102"/>
      <c r="BF6023" s="102"/>
      <c r="BG6023" s="102"/>
      <c r="BH6023" s="102"/>
      <c r="BI6023" s="102"/>
      <c r="BJ6023" s="102"/>
      <c r="BK6023" s="102"/>
      <c r="BL6023" s="102"/>
      <c r="BM6023" s="102"/>
    </row>
    <row r="6024" spans="1:65" s="25" customFormat="1" ht="15.75" thickBot="1" x14ac:dyDescent="0.25">
      <c r="A6024" s="307">
        <v>1503</v>
      </c>
      <c r="B6024" s="385">
        <v>15</v>
      </c>
      <c r="C6024" s="313" t="s">
        <v>34</v>
      </c>
      <c r="D6024" s="313" t="s">
        <v>2567</v>
      </c>
      <c r="E6024" s="316" t="s">
        <v>51</v>
      </c>
      <c r="F6024" s="319"/>
      <c r="G6024" s="21"/>
      <c r="H6024" s="21"/>
      <c r="I6024" s="21"/>
      <c r="J6024" s="21"/>
      <c r="K6024" s="21"/>
      <c r="L6024" s="21"/>
      <c r="M6024" s="21"/>
      <c r="N6024" s="21"/>
      <c r="O6024" s="22"/>
      <c r="P6024" s="294"/>
      <c r="Q6024" s="294"/>
      <c r="R6024" s="294"/>
      <c r="S6024" s="23"/>
      <c r="T6024" s="156"/>
      <c r="U6024" s="44">
        <f t="shared" si="189"/>
        <v>0</v>
      </c>
      <c r="V6024" s="44">
        <f t="shared" si="190"/>
        <v>1503</v>
      </c>
      <c r="W6024" s="44">
        <f>IFERROR(VLOOKUP(V6024,workings!$B$5:$C$650,2,FALSE),0)</f>
        <v>0</v>
      </c>
      <c r="X6024" s="44"/>
      <c r="Y6024" s="44"/>
      <c r="Z6024" s="44"/>
      <c r="AA6024" s="44"/>
      <c r="AB6024" s="102"/>
      <c r="AC6024" s="102"/>
      <c r="AD6024" s="102"/>
      <c r="AE6024" s="102"/>
      <c r="AF6024" s="102"/>
      <c r="AG6024" s="102"/>
      <c r="AH6024" s="102"/>
      <c r="AI6024" s="102"/>
      <c r="AJ6024" s="102"/>
      <c r="AK6024" s="102"/>
      <c r="AL6024" s="102"/>
      <c r="AM6024" s="102"/>
      <c r="AN6024" s="102"/>
      <c r="AO6024" s="102"/>
      <c r="AP6024" s="102"/>
      <c r="AQ6024" s="102"/>
      <c r="AR6024" s="102"/>
      <c r="AS6024" s="102"/>
      <c r="AT6024" s="102"/>
      <c r="AU6024" s="102"/>
      <c r="AV6024" s="102"/>
      <c r="AW6024" s="102"/>
      <c r="AX6024" s="102"/>
      <c r="AY6024" s="102"/>
      <c r="AZ6024" s="102"/>
      <c r="BA6024" s="102"/>
      <c r="BB6024" s="102"/>
      <c r="BC6024" s="102"/>
      <c r="BD6024" s="102"/>
      <c r="BE6024" s="102"/>
      <c r="BF6024" s="102"/>
      <c r="BG6024" s="102"/>
      <c r="BH6024" s="102"/>
      <c r="BI6024" s="102"/>
      <c r="BJ6024" s="102"/>
      <c r="BK6024" s="102"/>
      <c r="BL6024" s="102"/>
      <c r="BM6024" s="102"/>
    </row>
    <row r="6025" spans="1:65" s="25" customFormat="1" ht="15.75" thickBot="1" x14ac:dyDescent="0.25">
      <c r="A6025" s="308"/>
      <c r="B6025" s="386"/>
      <c r="C6025" s="314"/>
      <c r="D6025" s="314"/>
      <c r="E6025" s="317"/>
      <c r="F6025" s="308"/>
      <c r="G6025" s="298" t="s">
        <v>2568</v>
      </c>
      <c r="H6025" s="299"/>
      <c r="I6025" s="299"/>
      <c r="J6025" s="299"/>
      <c r="K6025" s="299"/>
      <c r="L6025" s="299"/>
      <c r="M6025" s="299"/>
      <c r="N6025" s="300"/>
      <c r="O6025" s="26"/>
      <c r="P6025" s="306"/>
      <c r="Q6025" s="306"/>
      <c r="R6025" s="306"/>
      <c r="S6025" s="27"/>
      <c r="T6025" s="157"/>
      <c r="U6025" s="44">
        <f t="shared" si="189"/>
        <v>0</v>
      </c>
      <c r="V6025" s="44">
        <f t="shared" si="190"/>
        <v>1503</v>
      </c>
      <c r="W6025" s="44">
        <f>IFERROR(VLOOKUP(V6025,workings!$B$5:$C$650,2,FALSE),0)</f>
        <v>0</v>
      </c>
      <c r="X6025" s="44"/>
      <c r="Y6025" s="44"/>
      <c r="Z6025" s="44"/>
      <c r="AA6025" s="44"/>
      <c r="AB6025" s="102"/>
      <c r="AC6025" s="102"/>
      <c r="AD6025" s="102"/>
      <c r="AE6025" s="102"/>
      <c r="AF6025" s="102"/>
      <c r="AG6025" s="102"/>
      <c r="AH6025" s="102"/>
      <c r="AI6025" s="102"/>
      <c r="AJ6025" s="102"/>
      <c r="AK6025" s="102"/>
      <c r="AL6025" s="102"/>
      <c r="AM6025" s="102"/>
      <c r="AN6025" s="102"/>
      <c r="AO6025" s="102"/>
      <c r="AP6025" s="102"/>
      <c r="AQ6025" s="102"/>
      <c r="AR6025" s="102"/>
      <c r="AS6025" s="102"/>
      <c r="AT6025" s="102"/>
      <c r="AU6025" s="102"/>
      <c r="AV6025" s="102"/>
      <c r="AW6025" s="102"/>
      <c r="AX6025" s="102"/>
      <c r="AY6025" s="102"/>
      <c r="AZ6025" s="102"/>
      <c r="BA6025" s="102"/>
      <c r="BB6025" s="102"/>
      <c r="BC6025" s="102"/>
      <c r="BD6025" s="102"/>
      <c r="BE6025" s="102"/>
      <c r="BF6025" s="102"/>
      <c r="BG6025" s="102"/>
      <c r="BH6025" s="102"/>
      <c r="BI6025" s="102"/>
      <c r="BJ6025" s="102"/>
      <c r="BK6025" s="102"/>
      <c r="BL6025" s="102"/>
      <c r="BM6025" s="102"/>
    </row>
    <row r="6026" spans="1:65" s="25" customFormat="1" ht="15" x14ac:dyDescent="0.2">
      <c r="A6026" s="308"/>
      <c r="B6026" s="386"/>
      <c r="C6026" s="314"/>
      <c r="D6026" s="314"/>
      <c r="E6026" s="317"/>
      <c r="F6026" s="308"/>
      <c r="G6026" s="298" t="s">
        <v>2568</v>
      </c>
      <c r="H6026" s="301"/>
      <c r="I6026" s="301"/>
      <c r="J6026" s="301"/>
      <c r="K6026" s="301"/>
      <c r="L6026" s="301"/>
      <c r="M6026" s="301"/>
      <c r="N6026" s="302"/>
      <c r="O6026" s="22"/>
      <c r="P6026" s="294"/>
      <c r="Q6026" s="294"/>
      <c r="R6026" s="294"/>
      <c r="S6026" s="28"/>
      <c r="T6026" s="157"/>
      <c r="U6026" s="44">
        <f t="shared" si="189"/>
        <v>0</v>
      </c>
      <c r="V6026" s="44">
        <f t="shared" si="190"/>
        <v>1503</v>
      </c>
      <c r="W6026" s="44">
        <f>IFERROR(VLOOKUP(V6026,workings!$B$5:$C$650,2,FALSE),0)</f>
        <v>0</v>
      </c>
      <c r="X6026" s="44"/>
      <c r="Y6026" s="44"/>
      <c r="Z6026" s="44"/>
      <c r="AA6026" s="44"/>
      <c r="AB6026" s="102"/>
      <c r="AC6026" s="102"/>
      <c r="AD6026" s="102"/>
      <c r="AE6026" s="102"/>
      <c r="AF6026" s="102"/>
      <c r="AG6026" s="102"/>
      <c r="AH6026" s="102"/>
      <c r="AI6026" s="102"/>
      <c r="AJ6026" s="102"/>
      <c r="AK6026" s="102"/>
      <c r="AL6026" s="102"/>
      <c r="AM6026" s="102"/>
      <c r="AN6026" s="102"/>
      <c r="AO6026" s="102"/>
      <c r="AP6026" s="102"/>
      <c r="AQ6026" s="102"/>
      <c r="AR6026" s="102"/>
      <c r="AS6026" s="102"/>
      <c r="AT6026" s="102"/>
      <c r="AU6026" s="102"/>
      <c r="AV6026" s="102"/>
      <c r="AW6026" s="102"/>
      <c r="AX6026" s="102"/>
      <c r="AY6026" s="102"/>
      <c r="AZ6026" s="102"/>
      <c r="BA6026" s="102"/>
      <c r="BB6026" s="102"/>
      <c r="BC6026" s="102"/>
      <c r="BD6026" s="102"/>
      <c r="BE6026" s="102"/>
      <c r="BF6026" s="102"/>
      <c r="BG6026" s="102"/>
      <c r="BH6026" s="102"/>
      <c r="BI6026" s="102"/>
      <c r="BJ6026" s="102"/>
      <c r="BK6026" s="102"/>
      <c r="BL6026" s="102"/>
      <c r="BM6026" s="102"/>
    </row>
    <row r="6027" spans="1:65" s="25" customFormat="1" ht="15.75" thickBot="1" x14ac:dyDescent="0.25">
      <c r="A6027" s="309"/>
      <c r="B6027" s="387"/>
      <c r="C6027" s="315"/>
      <c r="D6027" s="315"/>
      <c r="E6027" s="318"/>
      <c r="F6027" s="320"/>
      <c r="G6027" s="303" t="s">
        <v>2568</v>
      </c>
      <c r="H6027" s="304"/>
      <c r="I6027" s="304"/>
      <c r="J6027" s="304"/>
      <c r="K6027" s="304"/>
      <c r="L6027" s="304"/>
      <c r="M6027" s="304"/>
      <c r="N6027" s="305"/>
      <c r="O6027" s="26"/>
      <c r="P6027" s="306"/>
      <c r="Q6027" s="306"/>
      <c r="R6027" s="306"/>
      <c r="S6027" s="29"/>
      <c r="T6027" s="158"/>
      <c r="U6027" s="44">
        <f t="shared" si="189"/>
        <v>0</v>
      </c>
      <c r="V6027" s="44">
        <f t="shared" si="190"/>
        <v>1503</v>
      </c>
      <c r="W6027" s="44">
        <f>IFERROR(VLOOKUP(V6027,workings!$B$5:$C$650,2,FALSE),0)</f>
        <v>0</v>
      </c>
      <c r="X6027" s="44"/>
      <c r="Y6027" s="44"/>
      <c r="Z6027" s="44"/>
      <c r="AA6027" s="44"/>
      <c r="AB6027" s="102"/>
      <c r="AC6027" s="102"/>
      <c r="AD6027" s="102"/>
      <c r="AE6027" s="102"/>
      <c r="AF6027" s="102"/>
      <c r="AG6027" s="102"/>
      <c r="AH6027" s="102"/>
      <c r="AI6027" s="102"/>
      <c r="AJ6027" s="102"/>
      <c r="AK6027" s="102"/>
      <c r="AL6027" s="102"/>
      <c r="AM6027" s="102"/>
      <c r="AN6027" s="102"/>
      <c r="AO6027" s="102"/>
      <c r="AP6027" s="102"/>
      <c r="AQ6027" s="102"/>
      <c r="AR6027" s="102"/>
      <c r="AS6027" s="102"/>
      <c r="AT6027" s="102"/>
      <c r="AU6027" s="102"/>
      <c r="AV6027" s="102"/>
      <c r="AW6027" s="102"/>
      <c r="AX6027" s="102"/>
      <c r="AY6027" s="102"/>
      <c r="AZ6027" s="102"/>
      <c r="BA6027" s="102"/>
      <c r="BB6027" s="102"/>
      <c r="BC6027" s="102"/>
      <c r="BD6027" s="102"/>
      <c r="BE6027" s="102"/>
      <c r="BF6027" s="102"/>
      <c r="BG6027" s="102"/>
      <c r="BH6027" s="102"/>
      <c r="BI6027" s="102"/>
      <c r="BJ6027" s="102"/>
      <c r="BK6027" s="102"/>
      <c r="BL6027" s="102"/>
      <c r="BM6027" s="102"/>
    </row>
    <row r="6028" spans="1:65" s="25" customFormat="1" ht="15.75" thickBot="1" x14ac:dyDescent="0.25">
      <c r="A6028" s="307">
        <v>1504</v>
      </c>
      <c r="B6028" s="385">
        <v>15</v>
      </c>
      <c r="C6028" s="313" t="s">
        <v>34</v>
      </c>
      <c r="D6028" s="313" t="s">
        <v>2137</v>
      </c>
      <c r="E6028" s="316" t="s">
        <v>36</v>
      </c>
      <c r="F6028" s="319"/>
      <c r="G6028" s="21"/>
      <c r="H6028" s="21"/>
      <c r="I6028" s="21"/>
      <c r="J6028" s="21"/>
      <c r="K6028" s="21"/>
      <c r="L6028" s="21"/>
      <c r="M6028" s="21"/>
      <c r="N6028" s="21"/>
      <c r="O6028" s="22"/>
      <c r="P6028" s="294"/>
      <c r="Q6028" s="294"/>
      <c r="R6028" s="294"/>
      <c r="S6028" s="23"/>
      <c r="T6028" s="156"/>
      <c r="U6028" s="44">
        <f t="shared" si="189"/>
        <v>0</v>
      </c>
      <c r="V6028" s="44">
        <f t="shared" si="190"/>
        <v>1504</v>
      </c>
      <c r="W6028" s="44">
        <f>IFERROR(VLOOKUP(V6028,workings!$B$5:$C$650,2,FALSE),0)</f>
        <v>0</v>
      </c>
      <c r="X6028" s="44"/>
      <c r="Y6028" s="44"/>
      <c r="Z6028" s="44"/>
      <c r="AA6028" s="44"/>
      <c r="AB6028" s="102"/>
      <c r="AC6028" s="102"/>
      <c r="AD6028" s="102"/>
      <c r="AE6028" s="102"/>
      <c r="AF6028" s="102"/>
      <c r="AG6028" s="102"/>
      <c r="AH6028" s="102"/>
      <c r="AI6028" s="102"/>
      <c r="AJ6028" s="102"/>
      <c r="AK6028" s="102"/>
      <c r="AL6028" s="102"/>
      <c r="AM6028" s="102"/>
      <c r="AN6028" s="102"/>
      <c r="AO6028" s="102"/>
      <c r="AP6028" s="102"/>
      <c r="AQ6028" s="102"/>
      <c r="AR6028" s="102"/>
      <c r="AS6028" s="102"/>
      <c r="AT6028" s="102"/>
      <c r="AU6028" s="102"/>
      <c r="AV6028" s="102"/>
      <c r="AW6028" s="102"/>
      <c r="AX6028" s="102"/>
      <c r="AY6028" s="102"/>
      <c r="AZ6028" s="102"/>
      <c r="BA6028" s="102"/>
      <c r="BB6028" s="102"/>
      <c r="BC6028" s="102"/>
      <c r="BD6028" s="102"/>
      <c r="BE6028" s="102"/>
      <c r="BF6028" s="102"/>
      <c r="BG6028" s="102"/>
      <c r="BH6028" s="102"/>
      <c r="BI6028" s="102"/>
      <c r="BJ6028" s="102"/>
      <c r="BK6028" s="102"/>
      <c r="BL6028" s="102"/>
      <c r="BM6028" s="102"/>
    </row>
    <row r="6029" spans="1:65" s="25" customFormat="1" ht="15.75" thickBot="1" x14ac:dyDescent="0.25">
      <c r="A6029" s="308"/>
      <c r="B6029" s="386"/>
      <c r="C6029" s="314"/>
      <c r="D6029" s="314"/>
      <c r="E6029" s="317"/>
      <c r="F6029" s="308"/>
      <c r="G6029" s="298"/>
      <c r="H6029" s="299"/>
      <c r="I6029" s="299"/>
      <c r="J6029" s="299"/>
      <c r="K6029" s="299"/>
      <c r="L6029" s="299"/>
      <c r="M6029" s="299"/>
      <c r="N6029" s="300"/>
      <c r="O6029" s="26"/>
      <c r="P6029" s="306"/>
      <c r="Q6029" s="306"/>
      <c r="R6029" s="306"/>
      <c r="S6029" s="27"/>
      <c r="T6029" s="157"/>
      <c r="U6029" s="44">
        <f t="shared" si="189"/>
        <v>0</v>
      </c>
      <c r="V6029" s="44">
        <f t="shared" si="190"/>
        <v>1504</v>
      </c>
      <c r="W6029" s="44">
        <f>IFERROR(VLOOKUP(V6029,workings!$B$5:$C$650,2,FALSE),0)</f>
        <v>0</v>
      </c>
      <c r="X6029" s="44"/>
      <c r="Y6029" s="44"/>
      <c r="Z6029" s="44"/>
      <c r="AA6029" s="44"/>
      <c r="AB6029" s="102"/>
      <c r="AC6029" s="102"/>
      <c r="AD6029" s="102"/>
      <c r="AE6029" s="102"/>
      <c r="AF6029" s="102"/>
      <c r="AG6029" s="102"/>
      <c r="AH6029" s="102"/>
      <c r="AI6029" s="102"/>
      <c r="AJ6029" s="102"/>
      <c r="AK6029" s="102"/>
      <c r="AL6029" s="102"/>
      <c r="AM6029" s="102"/>
      <c r="AN6029" s="102"/>
      <c r="AO6029" s="102"/>
      <c r="AP6029" s="102"/>
      <c r="AQ6029" s="102"/>
      <c r="AR6029" s="102"/>
      <c r="AS6029" s="102"/>
      <c r="AT6029" s="102"/>
      <c r="AU6029" s="102"/>
      <c r="AV6029" s="102"/>
      <c r="AW6029" s="102"/>
      <c r="AX6029" s="102"/>
      <c r="AY6029" s="102"/>
      <c r="AZ6029" s="102"/>
      <c r="BA6029" s="102"/>
      <c r="BB6029" s="102"/>
      <c r="BC6029" s="102"/>
      <c r="BD6029" s="102"/>
      <c r="BE6029" s="102"/>
      <c r="BF6029" s="102"/>
      <c r="BG6029" s="102"/>
      <c r="BH6029" s="102"/>
      <c r="BI6029" s="102"/>
      <c r="BJ6029" s="102"/>
      <c r="BK6029" s="102"/>
      <c r="BL6029" s="102"/>
      <c r="BM6029" s="102"/>
    </row>
    <row r="6030" spans="1:65" s="25" customFormat="1" ht="15" x14ac:dyDescent="0.2">
      <c r="A6030" s="308"/>
      <c r="B6030" s="386"/>
      <c r="C6030" s="314"/>
      <c r="D6030" s="314"/>
      <c r="E6030" s="317"/>
      <c r="F6030" s="308"/>
      <c r="G6030" s="298"/>
      <c r="H6030" s="301"/>
      <c r="I6030" s="301"/>
      <c r="J6030" s="301"/>
      <c r="K6030" s="301"/>
      <c r="L6030" s="301"/>
      <c r="M6030" s="301"/>
      <c r="N6030" s="302"/>
      <c r="O6030" s="22"/>
      <c r="P6030" s="294"/>
      <c r="Q6030" s="294"/>
      <c r="R6030" s="294"/>
      <c r="S6030" s="28"/>
      <c r="T6030" s="157"/>
      <c r="U6030" s="44">
        <f t="shared" si="189"/>
        <v>0</v>
      </c>
      <c r="V6030" s="44">
        <f t="shared" si="190"/>
        <v>1504</v>
      </c>
      <c r="W6030" s="44">
        <f>IFERROR(VLOOKUP(V6030,workings!$B$5:$C$650,2,FALSE),0)</f>
        <v>0</v>
      </c>
      <c r="X6030" s="44"/>
      <c r="Y6030" s="44"/>
      <c r="Z6030" s="44"/>
      <c r="AA6030" s="44"/>
      <c r="AB6030" s="102"/>
      <c r="AC6030" s="102"/>
      <c r="AD6030" s="102"/>
      <c r="AE6030" s="102"/>
      <c r="AF6030" s="102"/>
      <c r="AG6030" s="102"/>
      <c r="AH6030" s="102"/>
      <c r="AI6030" s="102"/>
      <c r="AJ6030" s="102"/>
      <c r="AK6030" s="102"/>
      <c r="AL6030" s="102"/>
      <c r="AM6030" s="102"/>
      <c r="AN6030" s="102"/>
      <c r="AO6030" s="102"/>
      <c r="AP6030" s="102"/>
      <c r="AQ6030" s="102"/>
      <c r="AR6030" s="102"/>
      <c r="AS6030" s="102"/>
      <c r="AT6030" s="102"/>
      <c r="AU6030" s="102"/>
      <c r="AV6030" s="102"/>
      <c r="AW6030" s="102"/>
      <c r="AX6030" s="102"/>
      <c r="AY6030" s="102"/>
      <c r="AZ6030" s="102"/>
      <c r="BA6030" s="102"/>
      <c r="BB6030" s="102"/>
      <c r="BC6030" s="102"/>
      <c r="BD6030" s="102"/>
      <c r="BE6030" s="102"/>
      <c r="BF6030" s="102"/>
      <c r="BG6030" s="102"/>
      <c r="BH6030" s="102"/>
      <c r="BI6030" s="102"/>
      <c r="BJ6030" s="102"/>
      <c r="BK6030" s="102"/>
      <c r="BL6030" s="102"/>
      <c r="BM6030" s="102"/>
    </row>
    <row r="6031" spans="1:65" s="25" customFormat="1" ht="15.75" thickBot="1" x14ac:dyDescent="0.25">
      <c r="A6031" s="309"/>
      <c r="B6031" s="387"/>
      <c r="C6031" s="315"/>
      <c r="D6031" s="315"/>
      <c r="E6031" s="318"/>
      <c r="F6031" s="320"/>
      <c r="G6031" s="303"/>
      <c r="H6031" s="304"/>
      <c r="I6031" s="304"/>
      <c r="J6031" s="304"/>
      <c r="K6031" s="304"/>
      <c r="L6031" s="304"/>
      <c r="M6031" s="304"/>
      <c r="N6031" s="305"/>
      <c r="O6031" s="26"/>
      <c r="P6031" s="306"/>
      <c r="Q6031" s="306"/>
      <c r="R6031" s="306"/>
      <c r="S6031" s="29"/>
      <c r="T6031" s="158"/>
      <c r="U6031" s="44">
        <f t="shared" si="189"/>
        <v>0</v>
      </c>
      <c r="V6031" s="44">
        <f t="shared" si="190"/>
        <v>1504</v>
      </c>
      <c r="W6031" s="44">
        <f>IFERROR(VLOOKUP(V6031,workings!$B$5:$C$650,2,FALSE),0)</f>
        <v>0</v>
      </c>
      <c r="X6031" s="44"/>
      <c r="Y6031" s="44"/>
      <c r="Z6031" s="44"/>
      <c r="AA6031" s="44"/>
      <c r="AB6031" s="102"/>
      <c r="AC6031" s="102"/>
      <c r="AD6031" s="102"/>
      <c r="AE6031" s="102"/>
      <c r="AF6031" s="102"/>
      <c r="AG6031" s="102"/>
      <c r="AH6031" s="102"/>
      <c r="AI6031" s="102"/>
      <c r="AJ6031" s="102"/>
      <c r="AK6031" s="102"/>
      <c r="AL6031" s="102"/>
      <c r="AM6031" s="102"/>
      <c r="AN6031" s="102"/>
      <c r="AO6031" s="102"/>
      <c r="AP6031" s="102"/>
      <c r="AQ6031" s="102"/>
      <c r="AR6031" s="102"/>
      <c r="AS6031" s="102"/>
      <c r="AT6031" s="102"/>
      <c r="AU6031" s="102"/>
      <c r="AV6031" s="102"/>
      <c r="AW6031" s="102"/>
      <c r="AX6031" s="102"/>
      <c r="AY6031" s="102"/>
      <c r="AZ6031" s="102"/>
      <c r="BA6031" s="102"/>
      <c r="BB6031" s="102"/>
      <c r="BC6031" s="102"/>
      <c r="BD6031" s="102"/>
      <c r="BE6031" s="102"/>
      <c r="BF6031" s="102"/>
      <c r="BG6031" s="102"/>
      <c r="BH6031" s="102"/>
      <c r="BI6031" s="102"/>
      <c r="BJ6031" s="102"/>
      <c r="BK6031" s="102"/>
      <c r="BL6031" s="102"/>
      <c r="BM6031" s="102"/>
    </row>
    <row r="6032" spans="1:65" s="25" customFormat="1" ht="15.75" thickBot="1" x14ac:dyDescent="0.25">
      <c r="A6032" s="307">
        <v>1505</v>
      </c>
      <c r="B6032" s="385">
        <v>15</v>
      </c>
      <c r="C6032" s="313" t="s">
        <v>34</v>
      </c>
      <c r="D6032" s="313" t="s">
        <v>2479</v>
      </c>
      <c r="E6032" s="316" t="s">
        <v>51</v>
      </c>
      <c r="F6032" s="319"/>
      <c r="G6032" s="21"/>
      <c r="H6032" s="21"/>
      <c r="I6032" s="21"/>
      <c r="J6032" s="21"/>
      <c r="K6032" s="21"/>
      <c r="L6032" s="21"/>
      <c r="M6032" s="21"/>
      <c r="N6032" s="21"/>
      <c r="O6032" s="22"/>
      <c r="P6032" s="294"/>
      <c r="Q6032" s="294"/>
      <c r="R6032" s="294"/>
      <c r="S6032" s="23"/>
      <c r="T6032" s="156"/>
      <c r="U6032" s="44">
        <f t="shared" si="189"/>
        <v>0</v>
      </c>
      <c r="V6032" s="44">
        <f t="shared" si="190"/>
        <v>1505</v>
      </c>
      <c r="W6032" s="44">
        <f>IFERROR(VLOOKUP(V6032,workings!$B$5:$C$650,2,FALSE),0)</f>
        <v>0</v>
      </c>
      <c r="X6032" s="44"/>
      <c r="Y6032" s="44"/>
      <c r="Z6032" s="44"/>
      <c r="AA6032" s="44"/>
      <c r="AB6032" s="102"/>
      <c r="AC6032" s="102"/>
      <c r="AD6032" s="102"/>
      <c r="AE6032" s="102"/>
      <c r="AF6032" s="102"/>
      <c r="AG6032" s="102"/>
      <c r="AH6032" s="102"/>
      <c r="AI6032" s="102"/>
      <c r="AJ6032" s="102"/>
      <c r="AK6032" s="102"/>
      <c r="AL6032" s="102"/>
      <c r="AM6032" s="102"/>
      <c r="AN6032" s="102"/>
      <c r="AO6032" s="102"/>
      <c r="AP6032" s="102"/>
      <c r="AQ6032" s="102"/>
      <c r="AR6032" s="102"/>
      <c r="AS6032" s="102"/>
      <c r="AT6032" s="102"/>
      <c r="AU6032" s="102"/>
      <c r="AV6032" s="102"/>
      <c r="AW6032" s="102"/>
      <c r="AX6032" s="102"/>
      <c r="AY6032" s="102"/>
      <c r="AZ6032" s="102"/>
      <c r="BA6032" s="102"/>
      <c r="BB6032" s="102"/>
      <c r="BC6032" s="102"/>
      <c r="BD6032" s="102"/>
      <c r="BE6032" s="102"/>
      <c r="BF6032" s="102"/>
      <c r="BG6032" s="102"/>
      <c r="BH6032" s="102"/>
      <c r="BI6032" s="102"/>
      <c r="BJ6032" s="102"/>
      <c r="BK6032" s="102"/>
      <c r="BL6032" s="102"/>
      <c r="BM6032" s="102"/>
    </row>
    <row r="6033" spans="1:65" s="25" customFormat="1" ht="15.75" customHeight="1" thickBot="1" x14ac:dyDescent="0.25">
      <c r="A6033" s="308"/>
      <c r="B6033" s="386"/>
      <c r="C6033" s="314"/>
      <c r="D6033" s="314"/>
      <c r="E6033" s="317"/>
      <c r="F6033" s="308"/>
      <c r="G6033" s="388" t="s">
        <v>119</v>
      </c>
      <c r="H6033" s="389"/>
      <c r="I6033" s="389"/>
      <c r="J6033" s="389"/>
      <c r="K6033" s="389"/>
      <c r="L6033" s="389"/>
      <c r="M6033" s="389"/>
      <c r="N6033" s="390"/>
      <c r="O6033" s="26"/>
      <c r="P6033" s="306"/>
      <c r="Q6033" s="306"/>
      <c r="R6033" s="306"/>
      <c r="S6033" s="27"/>
      <c r="T6033" s="157"/>
      <c r="U6033" s="44">
        <f t="shared" ref="U6033:U6096" si="191">O6033</f>
        <v>0</v>
      </c>
      <c r="V6033" s="44">
        <f t="shared" ref="V6033:V6096" si="192">IF(A6033&gt;0,A6033,V6032)</f>
        <v>1505</v>
      </c>
      <c r="W6033" s="44">
        <f>IFERROR(VLOOKUP(V6033,workings!$B$5:$C$650,2,FALSE),0)</f>
        <v>0</v>
      </c>
      <c r="X6033" s="44"/>
      <c r="Y6033" s="44"/>
      <c r="Z6033" s="44"/>
      <c r="AA6033" s="44"/>
      <c r="AB6033" s="102"/>
      <c r="AC6033" s="102"/>
      <c r="AD6033" s="102"/>
      <c r="AE6033" s="102"/>
      <c r="AF6033" s="102"/>
      <c r="AG6033" s="102"/>
      <c r="AH6033" s="102"/>
      <c r="AI6033" s="102"/>
      <c r="AJ6033" s="102"/>
      <c r="AK6033" s="102"/>
      <c r="AL6033" s="102"/>
      <c r="AM6033" s="102"/>
      <c r="AN6033" s="102"/>
      <c r="AO6033" s="102"/>
      <c r="AP6033" s="102"/>
      <c r="AQ6033" s="102"/>
      <c r="AR6033" s="102"/>
      <c r="AS6033" s="102"/>
      <c r="AT6033" s="102"/>
      <c r="AU6033" s="102"/>
      <c r="AV6033" s="102"/>
      <c r="AW6033" s="102"/>
      <c r="AX6033" s="102"/>
      <c r="AY6033" s="102"/>
      <c r="AZ6033" s="102"/>
      <c r="BA6033" s="102"/>
      <c r="BB6033" s="102"/>
      <c r="BC6033" s="102"/>
      <c r="BD6033" s="102"/>
      <c r="BE6033" s="102"/>
      <c r="BF6033" s="102"/>
      <c r="BG6033" s="102"/>
      <c r="BH6033" s="102"/>
      <c r="BI6033" s="102"/>
      <c r="BJ6033" s="102"/>
      <c r="BK6033" s="102"/>
      <c r="BL6033" s="102"/>
      <c r="BM6033" s="102"/>
    </row>
    <row r="6034" spans="1:65" s="25" customFormat="1" ht="15" customHeight="1" x14ac:dyDescent="0.2">
      <c r="A6034" s="308"/>
      <c r="B6034" s="386"/>
      <c r="C6034" s="314"/>
      <c r="D6034" s="314"/>
      <c r="E6034" s="317"/>
      <c r="F6034" s="308"/>
      <c r="G6034" s="298" t="s">
        <v>119</v>
      </c>
      <c r="H6034" s="301"/>
      <c r="I6034" s="301"/>
      <c r="J6034" s="301"/>
      <c r="K6034" s="301"/>
      <c r="L6034" s="301"/>
      <c r="M6034" s="301"/>
      <c r="N6034" s="302"/>
      <c r="O6034" s="22"/>
      <c r="P6034" s="294"/>
      <c r="Q6034" s="294"/>
      <c r="R6034" s="294"/>
      <c r="S6034" s="28"/>
      <c r="T6034" s="157"/>
      <c r="U6034" s="44">
        <f t="shared" si="191"/>
        <v>0</v>
      </c>
      <c r="V6034" s="44">
        <f t="shared" si="192"/>
        <v>1505</v>
      </c>
      <c r="W6034" s="44">
        <f>IFERROR(VLOOKUP(V6034,workings!$B$5:$C$650,2,FALSE),0)</f>
        <v>0</v>
      </c>
      <c r="X6034" s="44"/>
      <c r="Y6034" s="44"/>
      <c r="Z6034" s="44"/>
      <c r="AA6034" s="44"/>
      <c r="AB6034" s="102"/>
      <c r="AC6034" s="102"/>
      <c r="AD6034" s="102"/>
      <c r="AE6034" s="102"/>
      <c r="AF6034" s="102"/>
      <c r="AG6034" s="102"/>
      <c r="AH6034" s="102"/>
      <c r="AI6034" s="102"/>
      <c r="AJ6034" s="102"/>
      <c r="AK6034" s="102"/>
      <c r="AL6034" s="102"/>
      <c r="AM6034" s="102"/>
      <c r="AN6034" s="102"/>
      <c r="AO6034" s="102"/>
      <c r="AP6034" s="102"/>
      <c r="AQ6034" s="102"/>
      <c r="AR6034" s="102"/>
      <c r="AS6034" s="102"/>
      <c r="AT6034" s="102"/>
      <c r="AU6034" s="102"/>
      <c r="AV6034" s="102"/>
      <c r="AW6034" s="102"/>
      <c r="AX6034" s="102"/>
      <c r="AY6034" s="102"/>
      <c r="AZ6034" s="102"/>
      <c r="BA6034" s="102"/>
      <c r="BB6034" s="102"/>
      <c r="BC6034" s="102"/>
      <c r="BD6034" s="102"/>
      <c r="BE6034" s="102"/>
      <c r="BF6034" s="102"/>
      <c r="BG6034" s="102"/>
      <c r="BH6034" s="102"/>
      <c r="BI6034" s="102"/>
      <c r="BJ6034" s="102"/>
      <c r="BK6034" s="102"/>
      <c r="BL6034" s="102"/>
      <c r="BM6034" s="102"/>
    </row>
    <row r="6035" spans="1:65" s="25" customFormat="1" ht="15.75" customHeight="1" thickBot="1" x14ac:dyDescent="0.25">
      <c r="A6035" s="309"/>
      <c r="B6035" s="387"/>
      <c r="C6035" s="315"/>
      <c r="D6035" s="315"/>
      <c r="E6035" s="318"/>
      <c r="F6035" s="320"/>
      <c r="G6035" s="303" t="s">
        <v>119</v>
      </c>
      <c r="H6035" s="304"/>
      <c r="I6035" s="304"/>
      <c r="J6035" s="304"/>
      <c r="K6035" s="304"/>
      <c r="L6035" s="304"/>
      <c r="M6035" s="304"/>
      <c r="N6035" s="305"/>
      <c r="O6035" s="26"/>
      <c r="P6035" s="306"/>
      <c r="Q6035" s="306"/>
      <c r="R6035" s="306"/>
      <c r="S6035" s="29"/>
      <c r="T6035" s="158"/>
      <c r="U6035" s="44">
        <f t="shared" si="191"/>
        <v>0</v>
      </c>
      <c r="V6035" s="44">
        <f t="shared" si="192"/>
        <v>1505</v>
      </c>
      <c r="W6035" s="44">
        <f>IFERROR(VLOOKUP(V6035,workings!$B$5:$C$650,2,FALSE),0)</f>
        <v>0</v>
      </c>
      <c r="X6035" s="44"/>
      <c r="Y6035" s="44"/>
      <c r="Z6035" s="44"/>
      <c r="AA6035" s="44"/>
      <c r="AB6035" s="102"/>
      <c r="AC6035" s="102"/>
      <c r="AD6035" s="102"/>
      <c r="AE6035" s="102"/>
      <c r="AF6035" s="102"/>
      <c r="AG6035" s="102"/>
      <c r="AH6035" s="102"/>
      <c r="AI6035" s="102"/>
      <c r="AJ6035" s="102"/>
      <c r="AK6035" s="102"/>
      <c r="AL6035" s="102"/>
      <c r="AM6035" s="102"/>
      <c r="AN6035" s="102"/>
      <c r="AO6035" s="102"/>
      <c r="AP6035" s="102"/>
      <c r="AQ6035" s="102"/>
      <c r="AR6035" s="102"/>
      <c r="AS6035" s="102"/>
      <c r="AT6035" s="102"/>
      <c r="AU6035" s="102"/>
      <c r="AV6035" s="102"/>
      <c r="AW6035" s="102"/>
      <c r="AX6035" s="102"/>
      <c r="AY6035" s="102"/>
      <c r="AZ6035" s="102"/>
      <c r="BA6035" s="102"/>
      <c r="BB6035" s="102"/>
      <c r="BC6035" s="102"/>
      <c r="BD6035" s="102"/>
      <c r="BE6035" s="102"/>
      <c r="BF6035" s="102"/>
      <c r="BG6035" s="102"/>
      <c r="BH6035" s="102"/>
      <c r="BI6035" s="102"/>
      <c r="BJ6035" s="102"/>
      <c r="BK6035" s="102"/>
      <c r="BL6035" s="102"/>
      <c r="BM6035" s="102"/>
    </row>
    <row r="6036" spans="1:65" s="25" customFormat="1" ht="15.75" thickBot="1" x14ac:dyDescent="0.25">
      <c r="A6036" s="307">
        <v>1506</v>
      </c>
      <c r="B6036" s="385">
        <v>15</v>
      </c>
      <c r="C6036" s="313" t="s">
        <v>34</v>
      </c>
      <c r="D6036" s="313" t="s">
        <v>2133</v>
      </c>
      <c r="E6036" s="316" t="s">
        <v>51</v>
      </c>
      <c r="F6036" s="319"/>
      <c r="G6036" s="21"/>
      <c r="H6036" s="21"/>
      <c r="I6036" s="21"/>
      <c r="J6036" s="21"/>
      <c r="K6036" s="21"/>
      <c r="L6036" s="21"/>
      <c r="M6036" s="21"/>
      <c r="N6036" s="21"/>
      <c r="O6036" s="22"/>
      <c r="P6036" s="294"/>
      <c r="Q6036" s="294"/>
      <c r="R6036" s="294"/>
      <c r="S6036" s="23"/>
      <c r="T6036" s="156"/>
      <c r="U6036" s="44">
        <f t="shared" si="191"/>
        <v>0</v>
      </c>
      <c r="V6036" s="44">
        <f t="shared" si="192"/>
        <v>1506</v>
      </c>
      <c r="W6036" s="44">
        <f>IFERROR(VLOOKUP(V6036,workings!$B$5:$C$650,2,FALSE),0)</f>
        <v>0</v>
      </c>
      <c r="X6036" s="44"/>
      <c r="Y6036" s="44"/>
      <c r="Z6036" s="44"/>
      <c r="AA6036" s="44"/>
      <c r="AB6036" s="102"/>
      <c r="AC6036" s="102"/>
      <c r="AD6036" s="102"/>
      <c r="AE6036" s="102"/>
      <c r="AF6036" s="102"/>
      <c r="AG6036" s="102"/>
      <c r="AH6036" s="102"/>
      <c r="AI6036" s="102"/>
      <c r="AJ6036" s="102"/>
      <c r="AK6036" s="102"/>
      <c r="AL6036" s="102"/>
      <c r="AM6036" s="102"/>
      <c r="AN6036" s="102"/>
      <c r="AO6036" s="102"/>
      <c r="AP6036" s="102"/>
      <c r="AQ6036" s="102"/>
      <c r="AR6036" s="102"/>
      <c r="AS6036" s="102"/>
      <c r="AT6036" s="102"/>
      <c r="AU6036" s="102"/>
      <c r="AV6036" s="102"/>
      <c r="AW6036" s="102"/>
      <c r="AX6036" s="102"/>
      <c r="AY6036" s="102"/>
      <c r="AZ6036" s="102"/>
      <c r="BA6036" s="102"/>
      <c r="BB6036" s="102"/>
      <c r="BC6036" s="102"/>
      <c r="BD6036" s="102"/>
      <c r="BE6036" s="102"/>
      <c r="BF6036" s="102"/>
      <c r="BG6036" s="102"/>
      <c r="BH6036" s="102"/>
      <c r="BI6036" s="102"/>
      <c r="BJ6036" s="102"/>
      <c r="BK6036" s="102"/>
      <c r="BL6036" s="102"/>
      <c r="BM6036" s="102"/>
    </row>
    <row r="6037" spans="1:65" s="25" customFormat="1" ht="15.75" thickBot="1" x14ac:dyDescent="0.25">
      <c r="A6037" s="308"/>
      <c r="B6037" s="386"/>
      <c r="C6037" s="314"/>
      <c r="D6037" s="314"/>
      <c r="E6037" s="317"/>
      <c r="F6037" s="308"/>
      <c r="G6037" s="388" t="s">
        <v>833</v>
      </c>
      <c r="H6037" s="389"/>
      <c r="I6037" s="389"/>
      <c r="J6037" s="389"/>
      <c r="K6037" s="389"/>
      <c r="L6037" s="389"/>
      <c r="M6037" s="389"/>
      <c r="N6037" s="390"/>
      <c r="O6037" s="26"/>
      <c r="P6037" s="306"/>
      <c r="Q6037" s="306"/>
      <c r="R6037" s="306"/>
      <c r="S6037" s="27"/>
      <c r="T6037" s="157"/>
      <c r="U6037" s="44">
        <f t="shared" si="191"/>
        <v>0</v>
      </c>
      <c r="V6037" s="44">
        <f t="shared" si="192"/>
        <v>1506</v>
      </c>
      <c r="W6037" s="44">
        <f>IFERROR(VLOOKUP(V6037,workings!$B$5:$C$650,2,FALSE),0)</f>
        <v>0</v>
      </c>
      <c r="X6037" s="44"/>
      <c r="Y6037" s="44"/>
      <c r="Z6037" s="44"/>
      <c r="AA6037" s="44"/>
      <c r="AB6037" s="102"/>
      <c r="AC6037" s="102"/>
      <c r="AD6037" s="102"/>
      <c r="AE6037" s="102"/>
      <c r="AF6037" s="102"/>
      <c r="AG6037" s="102"/>
      <c r="AH6037" s="102"/>
      <c r="AI6037" s="102"/>
      <c r="AJ6037" s="102"/>
      <c r="AK6037" s="102"/>
      <c r="AL6037" s="102"/>
      <c r="AM6037" s="102"/>
      <c r="AN6037" s="102"/>
      <c r="AO6037" s="102"/>
      <c r="AP6037" s="102"/>
      <c r="AQ6037" s="102"/>
      <c r="AR6037" s="102"/>
      <c r="AS6037" s="102"/>
      <c r="AT6037" s="102"/>
      <c r="AU6037" s="102"/>
      <c r="AV6037" s="102"/>
      <c r="AW6037" s="102"/>
      <c r="AX6037" s="102"/>
      <c r="AY6037" s="102"/>
      <c r="AZ6037" s="102"/>
      <c r="BA6037" s="102"/>
      <c r="BB6037" s="102"/>
      <c r="BC6037" s="102"/>
      <c r="BD6037" s="102"/>
      <c r="BE6037" s="102"/>
      <c r="BF6037" s="102"/>
      <c r="BG6037" s="102"/>
      <c r="BH6037" s="102"/>
      <c r="BI6037" s="102"/>
      <c r="BJ6037" s="102"/>
      <c r="BK6037" s="102"/>
      <c r="BL6037" s="102"/>
      <c r="BM6037" s="102"/>
    </row>
    <row r="6038" spans="1:65" s="25" customFormat="1" ht="15" x14ac:dyDescent="0.2">
      <c r="A6038" s="308"/>
      <c r="B6038" s="386"/>
      <c r="C6038" s="314"/>
      <c r="D6038" s="314"/>
      <c r="E6038" s="317"/>
      <c r="F6038" s="308"/>
      <c r="G6038" s="298" t="s">
        <v>833</v>
      </c>
      <c r="H6038" s="301"/>
      <c r="I6038" s="301"/>
      <c r="J6038" s="301"/>
      <c r="K6038" s="301"/>
      <c r="L6038" s="301"/>
      <c r="M6038" s="301"/>
      <c r="N6038" s="302"/>
      <c r="O6038" s="22"/>
      <c r="P6038" s="294"/>
      <c r="Q6038" s="294"/>
      <c r="R6038" s="294"/>
      <c r="S6038" s="28"/>
      <c r="T6038" s="157"/>
      <c r="U6038" s="44">
        <f t="shared" si="191"/>
        <v>0</v>
      </c>
      <c r="V6038" s="44">
        <f t="shared" si="192"/>
        <v>1506</v>
      </c>
      <c r="W6038" s="44">
        <f>IFERROR(VLOOKUP(V6038,workings!$B$5:$C$650,2,FALSE),0)</f>
        <v>0</v>
      </c>
      <c r="X6038" s="44"/>
      <c r="Y6038" s="44"/>
      <c r="Z6038" s="44"/>
      <c r="AA6038" s="44"/>
      <c r="AB6038" s="102"/>
      <c r="AC6038" s="102"/>
      <c r="AD6038" s="102"/>
      <c r="AE6038" s="102"/>
      <c r="AF6038" s="102"/>
      <c r="AG6038" s="102"/>
      <c r="AH6038" s="102"/>
      <c r="AI6038" s="102"/>
      <c r="AJ6038" s="102"/>
      <c r="AK6038" s="102"/>
      <c r="AL6038" s="102"/>
      <c r="AM6038" s="102"/>
      <c r="AN6038" s="102"/>
      <c r="AO6038" s="102"/>
      <c r="AP6038" s="102"/>
      <c r="AQ6038" s="102"/>
      <c r="AR6038" s="102"/>
      <c r="AS6038" s="102"/>
      <c r="AT6038" s="102"/>
      <c r="AU6038" s="102"/>
      <c r="AV6038" s="102"/>
      <c r="AW6038" s="102"/>
      <c r="AX6038" s="102"/>
      <c r="AY6038" s="102"/>
      <c r="AZ6038" s="102"/>
      <c r="BA6038" s="102"/>
      <c r="BB6038" s="102"/>
      <c r="BC6038" s="102"/>
      <c r="BD6038" s="102"/>
      <c r="BE6038" s="102"/>
      <c r="BF6038" s="102"/>
      <c r="BG6038" s="102"/>
      <c r="BH6038" s="102"/>
      <c r="BI6038" s="102"/>
      <c r="BJ6038" s="102"/>
      <c r="BK6038" s="102"/>
      <c r="BL6038" s="102"/>
      <c r="BM6038" s="102"/>
    </row>
    <row r="6039" spans="1:65" s="25" customFormat="1" ht="15.75" thickBot="1" x14ac:dyDescent="0.25">
      <c r="A6039" s="309"/>
      <c r="B6039" s="387"/>
      <c r="C6039" s="315"/>
      <c r="D6039" s="315"/>
      <c r="E6039" s="318"/>
      <c r="F6039" s="320"/>
      <c r="G6039" s="303" t="s">
        <v>833</v>
      </c>
      <c r="H6039" s="304"/>
      <c r="I6039" s="304"/>
      <c r="J6039" s="304"/>
      <c r="K6039" s="304"/>
      <c r="L6039" s="304"/>
      <c r="M6039" s="304"/>
      <c r="N6039" s="305"/>
      <c r="O6039" s="26"/>
      <c r="P6039" s="306"/>
      <c r="Q6039" s="306"/>
      <c r="R6039" s="306"/>
      <c r="S6039" s="29"/>
      <c r="T6039" s="158"/>
      <c r="U6039" s="44">
        <f t="shared" si="191"/>
        <v>0</v>
      </c>
      <c r="V6039" s="44">
        <f t="shared" si="192"/>
        <v>1506</v>
      </c>
      <c r="W6039" s="44">
        <f>IFERROR(VLOOKUP(V6039,workings!$B$5:$C$650,2,FALSE),0)</f>
        <v>0</v>
      </c>
      <c r="X6039" s="44"/>
      <c r="Y6039" s="44"/>
      <c r="Z6039" s="44"/>
      <c r="AA6039" s="44"/>
      <c r="AB6039" s="102"/>
      <c r="AC6039" s="102"/>
      <c r="AD6039" s="102"/>
      <c r="AE6039" s="102"/>
      <c r="AF6039" s="102"/>
      <c r="AG6039" s="102"/>
      <c r="AH6039" s="102"/>
      <c r="AI6039" s="102"/>
      <c r="AJ6039" s="102"/>
      <c r="AK6039" s="102"/>
      <c r="AL6039" s="102"/>
      <c r="AM6039" s="102"/>
      <c r="AN6039" s="102"/>
      <c r="AO6039" s="102"/>
      <c r="AP6039" s="102"/>
      <c r="AQ6039" s="102"/>
      <c r="AR6039" s="102"/>
      <c r="AS6039" s="102"/>
      <c r="AT6039" s="102"/>
      <c r="AU6039" s="102"/>
      <c r="AV6039" s="102"/>
      <c r="AW6039" s="102"/>
      <c r="AX6039" s="102"/>
      <c r="AY6039" s="102"/>
      <c r="AZ6039" s="102"/>
      <c r="BA6039" s="102"/>
      <c r="BB6039" s="102"/>
      <c r="BC6039" s="102"/>
      <c r="BD6039" s="102"/>
      <c r="BE6039" s="102"/>
      <c r="BF6039" s="102"/>
      <c r="BG6039" s="102"/>
      <c r="BH6039" s="102"/>
      <c r="BI6039" s="102"/>
      <c r="BJ6039" s="102"/>
      <c r="BK6039" s="102"/>
      <c r="BL6039" s="102"/>
      <c r="BM6039" s="102"/>
    </row>
    <row r="6040" spans="1:65" s="25" customFormat="1" ht="15.75" thickBot="1" x14ac:dyDescent="0.25">
      <c r="A6040" s="245">
        <v>1507</v>
      </c>
      <c r="B6040" s="382">
        <v>15</v>
      </c>
      <c r="C6040" s="165" t="s">
        <v>34</v>
      </c>
      <c r="D6040" s="165" t="s">
        <v>2170</v>
      </c>
      <c r="E6040" s="237" t="s">
        <v>36</v>
      </c>
      <c r="F6040" s="159" t="s">
        <v>2569</v>
      </c>
      <c r="G6040" s="16"/>
      <c r="H6040" s="16" t="s">
        <v>38</v>
      </c>
      <c r="I6040" s="16"/>
      <c r="J6040" s="16"/>
      <c r="K6040" s="16"/>
      <c r="L6040" s="16"/>
      <c r="M6040" s="16"/>
      <c r="N6040" s="16"/>
      <c r="O6040" s="9"/>
      <c r="P6040" s="278"/>
      <c r="Q6040" s="278"/>
      <c r="R6040" s="278"/>
      <c r="S6040" s="10"/>
      <c r="T6040" s="156"/>
      <c r="U6040" s="44">
        <f t="shared" si="191"/>
        <v>0</v>
      </c>
      <c r="V6040" s="44">
        <f t="shared" si="192"/>
        <v>1507</v>
      </c>
      <c r="W6040" s="44" t="str">
        <f>IFERROR(VLOOKUP(V6040,workings!$B$5:$C$650,2,FALSE),0)</f>
        <v>D</v>
      </c>
      <c r="X6040" s="44"/>
      <c r="Y6040" s="44"/>
      <c r="Z6040" s="44"/>
      <c r="AA6040" s="44"/>
      <c r="AB6040" s="102"/>
      <c r="AC6040" s="102"/>
      <c r="AD6040" s="102"/>
      <c r="AE6040" s="102"/>
      <c r="AF6040" s="102"/>
      <c r="AG6040" s="102"/>
      <c r="AH6040" s="102"/>
      <c r="AI6040" s="102"/>
      <c r="AJ6040" s="102"/>
      <c r="AK6040" s="102"/>
      <c r="AL6040" s="102"/>
      <c r="AM6040" s="102"/>
      <c r="AN6040" s="102"/>
      <c r="AO6040" s="102"/>
      <c r="AP6040" s="102"/>
      <c r="AQ6040" s="102"/>
      <c r="AR6040" s="102"/>
      <c r="AS6040" s="102"/>
      <c r="AT6040" s="102"/>
      <c r="AU6040" s="102"/>
      <c r="AV6040" s="102"/>
      <c r="AW6040" s="102"/>
      <c r="AX6040" s="102"/>
      <c r="AY6040" s="102"/>
      <c r="AZ6040" s="102"/>
      <c r="BA6040" s="102"/>
      <c r="BB6040" s="102"/>
      <c r="BC6040" s="102"/>
      <c r="BD6040" s="102"/>
      <c r="BE6040" s="102"/>
      <c r="BF6040" s="102"/>
      <c r="BG6040" s="102"/>
      <c r="BH6040" s="102"/>
      <c r="BI6040" s="102"/>
      <c r="BJ6040" s="102"/>
      <c r="BK6040" s="102"/>
      <c r="BL6040" s="102"/>
      <c r="BM6040" s="102"/>
    </row>
    <row r="6041" spans="1:65" s="25" customFormat="1" ht="15.75" thickBot="1" x14ac:dyDescent="0.25">
      <c r="A6041" s="160"/>
      <c r="B6041" s="383"/>
      <c r="C6041" s="166"/>
      <c r="D6041" s="166"/>
      <c r="E6041" s="238"/>
      <c r="F6041" s="160"/>
      <c r="G6041" s="150" t="s">
        <v>3259</v>
      </c>
      <c r="H6041" s="243"/>
      <c r="I6041" s="243"/>
      <c r="J6041" s="243"/>
      <c r="K6041" s="243"/>
      <c r="L6041" s="243"/>
      <c r="M6041" s="243"/>
      <c r="N6041" s="244"/>
      <c r="O6041" s="11" t="s">
        <v>45</v>
      </c>
      <c r="P6041" s="142" t="s">
        <v>3121</v>
      </c>
      <c r="Q6041" s="142"/>
      <c r="R6041" s="142"/>
      <c r="S6041" s="12"/>
      <c r="T6041" s="157"/>
      <c r="U6041" s="44" t="str">
        <f t="shared" si="191"/>
        <v>D</v>
      </c>
      <c r="V6041" s="44">
        <f t="shared" si="192"/>
        <v>1507</v>
      </c>
      <c r="W6041" s="44" t="str">
        <f>IFERROR(VLOOKUP(V6041,workings!$B$5:$C$650,2,FALSE),0)</f>
        <v>D</v>
      </c>
      <c r="X6041" s="44"/>
      <c r="Y6041" s="44"/>
      <c r="Z6041" s="44"/>
      <c r="AA6041" s="44"/>
      <c r="AB6041" s="102"/>
      <c r="AC6041" s="102"/>
      <c r="AD6041" s="102"/>
      <c r="AE6041" s="102"/>
      <c r="AF6041" s="102"/>
      <c r="AG6041" s="102"/>
      <c r="AH6041" s="102"/>
      <c r="AI6041" s="102"/>
      <c r="AJ6041" s="102"/>
      <c r="AK6041" s="102"/>
      <c r="AL6041" s="102"/>
      <c r="AM6041" s="102"/>
      <c r="AN6041" s="102"/>
      <c r="AO6041" s="102"/>
      <c r="AP6041" s="102"/>
      <c r="AQ6041" s="102"/>
      <c r="AR6041" s="102"/>
      <c r="AS6041" s="102"/>
      <c r="AT6041" s="102"/>
      <c r="AU6041" s="102"/>
      <c r="AV6041" s="102"/>
      <c r="AW6041" s="102"/>
      <c r="AX6041" s="102"/>
      <c r="AY6041" s="102"/>
      <c r="AZ6041" s="102"/>
      <c r="BA6041" s="102"/>
      <c r="BB6041" s="102"/>
      <c r="BC6041" s="102"/>
      <c r="BD6041" s="102"/>
      <c r="BE6041" s="102"/>
      <c r="BF6041" s="102"/>
      <c r="BG6041" s="102"/>
      <c r="BH6041" s="102"/>
      <c r="BI6041" s="102"/>
      <c r="BJ6041" s="102"/>
      <c r="BK6041" s="102"/>
      <c r="BL6041" s="102"/>
      <c r="BM6041" s="102"/>
    </row>
    <row r="6042" spans="1:65" s="25" customFormat="1" ht="15" x14ac:dyDescent="0.2">
      <c r="A6042" s="160"/>
      <c r="B6042" s="383"/>
      <c r="C6042" s="166"/>
      <c r="D6042" s="166"/>
      <c r="E6042" s="238"/>
      <c r="F6042" s="160"/>
      <c r="G6042" s="150"/>
      <c r="H6042" s="151"/>
      <c r="I6042" s="151"/>
      <c r="J6042" s="151"/>
      <c r="K6042" s="151"/>
      <c r="L6042" s="151"/>
      <c r="M6042" s="151"/>
      <c r="N6042" s="152"/>
      <c r="O6042" s="9"/>
      <c r="P6042" s="278" t="s">
        <v>2570</v>
      </c>
      <c r="Q6042" s="278"/>
      <c r="R6042" s="278"/>
      <c r="S6042" s="13"/>
      <c r="T6042" s="157"/>
      <c r="U6042" s="44">
        <f t="shared" si="191"/>
        <v>0</v>
      </c>
      <c r="V6042" s="44">
        <f t="shared" si="192"/>
        <v>1507</v>
      </c>
      <c r="W6042" s="44" t="str">
        <f>IFERROR(VLOOKUP(V6042,workings!$B$5:$C$650,2,FALSE),0)</f>
        <v>D</v>
      </c>
      <c r="X6042" s="44"/>
      <c r="Y6042" s="44"/>
      <c r="Z6042" s="44"/>
      <c r="AA6042" s="44"/>
      <c r="AB6042" s="102"/>
      <c r="AC6042" s="102"/>
      <c r="AD6042" s="102"/>
      <c r="AE6042" s="102"/>
      <c r="AF6042" s="102"/>
      <c r="AG6042" s="102"/>
      <c r="AH6042" s="102"/>
      <c r="AI6042" s="102"/>
      <c r="AJ6042" s="102"/>
      <c r="AK6042" s="102"/>
      <c r="AL6042" s="102"/>
      <c r="AM6042" s="102"/>
      <c r="AN6042" s="102"/>
      <c r="AO6042" s="102"/>
      <c r="AP6042" s="102"/>
      <c r="AQ6042" s="102"/>
      <c r="AR6042" s="102"/>
      <c r="AS6042" s="102"/>
      <c r="AT6042" s="102"/>
      <c r="AU6042" s="102"/>
      <c r="AV6042" s="102"/>
      <c r="AW6042" s="102"/>
      <c r="AX6042" s="102"/>
      <c r="AY6042" s="102"/>
      <c r="AZ6042" s="102"/>
      <c r="BA6042" s="102"/>
      <c r="BB6042" s="102"/>
      <c r="BC6042" s="102"/>
      <c r="BD6042" s="102"/>
      <c r="BE6042" s="102"/>
      <c r="BF6042" s="102"/>
      <c r="BG6042" s="102"/>
      <c r="BH6042" s="102"/>
      <c r="BI6042" s="102"/>
      <c r="BJ6042" s="102"/>
      <c r="BK6042" s="102"/>
      <c r="BL6042" s="102"/>
      <c r="BM6042" s="102"/>
    </row>
    <row r="6043" spans="1:65" s="25" customFormat="1" ht="15.75" thickBot="1" x14ac:dyDescent="0.25">
      <c r="A6043" s="246"/>
      <c r="B6043" s="384"/>
      <c r="C6043" s="167"/>
      <c r="D6043" s="167"/>
      <c r="E6043" s="239"/>
      <c r="F6043" s="161"/>
      <c r="G6043" s="153"/>
      <c r="H6043" s="154"/>
      <c r="I6043" s="154"/>
      <c r="J6043" s="154"/>
      <c r="K6043" s="154"/>
      <c r="L6043" s="154"/>
      <c r="M6043" s="154"/>
      <c r="N6043" s="155"/>
      <c r="O6043" s="11"/>
      <c r="P6043" s="142"/>
      <c r="Q6043" s="142"/>
      <c r="R6043" s="142"/>
      <c r="S6043" s="14"/>
      <c r="T6043" s="158"/>
      <c r="U6043" s="44">
        <f t="shared" si="191"/>
        <v>0</v>
      </c>
      <c r="V6043" s="44">
        <f t="shared" si="192"/>
        <v>1507</v>
      </c>
      <c r="W6043" s="44" t="str">
        <f>IFERROR(VLOOKUP(V6043,workings!$B$5:$C$650,2,FALSE),0)</f>
        <v>D</v>
      </c>
      <c r="X6043" s="44"/>
      <c r="Y6043" s="44"/>
      <c r="Z6043" s="44"/>
      <c r="AA6043" s="44"/>
      <c r="AB6043" s="102"/>
      <c r="AC6043" s="102"/>
      <c r="AD6043" s="102"/>
      <c r="AE6043" s="102"/>
      <c r="AF6043" s="102"/>
      <c r="AG6043" s="102"/>
      <c r="AH6043" s="102"/>
      <c r="AI6043" s="102"/>
      <c r="AJ6043" s="102"/>
      <c r="AK6043" s="102"/>
      <c r="AL6043" s="102"/>
      <c r="AM6043" s="102"/>
      <c r="AN6043" s="102"/>
      <c r="AO6043" s="102"/>
      <c r="AP6043" s="102"/>
      <c r="AQ6043" s="102"/>
      <c r="AR6043" s="102"/>
      <c r="AS6043" s="102"/>
      <c r="AT6043" s="102"/>
      <c r="AU6043" s="102"/>
      <c r="AV6043" s="102"/>
      <c r="AW6043" s="102"/>
      <c r="AX6043" s="102"/>
      <c r="AY6043" s="102"/>
      <c r="AZ6043" s="102"/>
      <c r="BA6043" s="102"/>
      <c r="BB6043" s="102"/>
      <c r="BC6043" s="102"/>
      <c r="BD6043" s="102"/>
      <c r="BE6043" s="102"/>
      <c r="BF6043" s="102"/>
      <c r="BG6043" s="102"/>
      <c r="BH6043" s="102"/>
      <c r="BI6043" s="102"/>
      <c r="BJ6043" s="102"/>
      <c r="BK6043" s="102"/>
      <c r="BL6043" s="102"/>
      <c r="BM6043" s="102"/>
    </row>
    <row r="6044" spans="1:65" s="25" customFormat="1" ht="15.75" thickBot="1" x14ac:dyDescent="0.25">
      <c r="A6044" s="245">
        <v>1508</v>
      </c>
      <c r="B6044" s="382">
        <v>15</v>
      </c>
      <c r="C6044" s="165" t="s">
        <v>34</v>
      </c>
      <c r="D6044" s="165" t="s">
        <v>2170</v>
      </c>
      <c r="E6044" s="237" t="s">
        <v>51</v>
      </c>
      <c r="F6044" s="159" t="s">
        <v>2571</v>
      </c>
      <c r="G6044" s="16" t="s">
        <v>38</v>
      </c>
      <c r="H6044" s="16"/>
      <c r="I6044" s="16"/>
      <c r="J6044" s="16"/>
      <c r="K6044" s="16"/>
      <c r="L6044" s="16"/>
      <c r="M6044" s="16"/>
      <c r="N6044" s="16"/>
      <c r="O6044" s="9"/>
      <c r="P6044" s="278"/>
      <c r="Q6044" s="278"/>
      <c r="R6044" s="278"/>
      <c r="S6044" s="10"/>
      <c r="T6044" s="156"/>
      <c r="U6044" s="44">
        <f t="shared" si="191"/>
        <v>0</v>
      </c>
      <c r="V6044" s="44">
        <f t="shared" si="192"/>
        <v>1508</v>
      </c>
      <c r="W6044" s="44">
        <f>IFERROR(VLOOKUP(V6044,workings!$B$5:$C$650,2,FALSE),0)</f>
        <v>0</v>
      </c>
      <c r="X6044" s="44"/>
      <c r="Y6044" s="44"/>
      <c r="Z6044" s="44"/>
      <c r="AA6044" s="44"/>
      <c r="AB6044" s="102"/>
      <c r="AC6044" s="102"/>
      <c r="AD6044" s="102"/>
      <c r="AE6044" s="102"/>
      <c r="AF6044" s="102"/>
      <c r="AG6044" s="102"/>
      <c r="AH6044" s="102"/>
      <c r="AI6044" s="102"/>
      <c r="AJ6044" s="102"/>
      <c r="AK6044" s="102"/>
      <c r="AL6044" s="102"/>
      <c r="AM6044" s="102"/>
      <c r="AN6044" s="102"/>
      <c r="AO6044" s="102"/>
      <c r="AP6044" s="102"/>
      <c r="AQ6044" s="102"/>
      <c r="AR6044" s="102"/>
      <c r="AS6044" s="102"/>
      <c r="AT6044" s="102"/>
      <c r="AU6044" s="102"/>
      <c r="AV6044" s="102"/>
      <c r="AW6044" s="102"/>
      <c r="AX6044" s="102"/>
      <c r="AY6044" s="102"/>
      <c r="AZ6044" s="102"/>
      <c r="BA6044" s="102"/>
      <c r="BB6044" s="102"/>
      <c r="BC6044" s="102"/>
      <c r="BD6044" s="102"/>
      <c r="BE6044" s="102"/>
      <c r="BF6044" s="102"/>
      <c r="BG6044" s="102"/>
      <c r="BH6044" s="102"/>
      <c r="BI6044" s="102"/>
      <c r="BJ6044" s="102"/>
      <c r="BK6044" s="102"/>
      <c r="BL6044" s="102"/>
      <c r="BM6044" s="102"/>
    </row>
    <row r="6045" spans="1:65" s="25" customFormat="1" ht="15.75" thickBot="1" x14ac:dyDescent="0.25">
      <c r="A6045" s="160"/>
      <c r="B6045" s="383"/>
      <c r="C6045" s="166"/>
      <c r="D6045" s="166"/>
      <c r="E6045" s="238"/>
      <c r="F6045" s="160"/>
      <c r="G6045" s="150" t="s">
        <v>3122</v>
      </c>
      <c r="H6045" s="243"/>
      <c r="I6045" s="243"/>
      <c r="J6045" s="243"/>
      <c r="K6045" s="243"/>
      <c r="L6045" s="243"/>
      <c r="M6045" s="243"/>
      <c r="N6045" s="244"/>
      <c r="O6045" s="11"/>
      <c r="P6045" s="142" t="s">
        <v>39</v>
      </c>
      <c r="Q6045" s="142"/>
      <c r="R6045" s="142"/>
      <c r="S6045" s="12"/>
      <c r="T6045" s="157"/>
      <c r="U6045" s="44">
        <f t="shared" si="191"/>
        <v>0</v>
      </c>
      <c r="V6045" s="44">
        <f t="shared" si="192"/>
        <v>1508</v>
      </c>
      <c r="W6045" s="44">
        <f>IFERROR(VLOOKUP(V6045,workings!$B$5:$C$650,2,FALSE),0)</f>
        <v>0</v>
      </c>
      <c r="X6045" s="44"/>
      <c r="Y6045" s="44"/>
      <c r="Z6045" s="44"/>
      <c r="AA6045" s="44"/>
      <c r="AB6045" s="102"/>
      <c r="AC6045" s="102"/>
      <c r="AD6045" s="102"/>
      <c r="AE6045" s="102"/>
      <c r="AF6045" s="102"/>
      <c r="AG6045" s="102"/>
      <c r="AH6045" s="102"/>
      <c r="AI6045" s="102"/>
      <c r="AJ6045" s="102"/>
      <c r="AK6045" s="102"/>
      <c r="AL6045" s="102"/>
      <c r="AM6045" s="102"/>
      <c r="AN6045" s="102"/>
      <c r="AO6045" s="102"/>
      <c r="AP6045" s="102"/>
      <c r="AQ6045" s="102"/>
      <c r="AR6045" s="102"/>
      <c r="AS6045" s="102"/>
      <c r="AT6045" s="102"/>
      <c r="AU6045" s="102"/>
      <c r="AV6045" s="102"/>
      <c r="AW6045" s="102"/>
      <c r="AX6045" s="102"/>
      <c r="AY6045" s="102"/>
      <c r="AZ6045" s="102"/>
      <c r="BA6045" s="102"/>
      <c r="BB6045" s="102"/>
      <c r="BC6045" s="102"/>
      <c r="BD6045" s="102"/>
      <c r="BE6045" s="102"/>
      <c r="BF6045" s="102"/>
      <c r="BG6045" s="102"/>
      <c r="BH6045" s="102"/>
      <c r="BI6045" s="102"/>
      <c r="BJ6045" s="102"/>
      <c r="BK6045" s="102"/>
      <c r="BL6045" s="102"/>
      <c r="BM6045" s="102"/>
    </row>
    <row r="6046" spans="1:65" s="25" customFormat="1" ht="15" x14ac:dyDescent="0.2">
      <c r="A6046" s="160"/>
      <c r="B6046" s="383"/>
      <c r="C6046" s="166"/>
      <c r="D6046" s="166"/>
      <c r="E6046" s="238"/>
      <c r="F6046" s="160"/>
      <c r="G6046" s="150" t="s">
        <v>833</v>
      </c>
      <c r="H6046" s="151"/>
      <c r="I6046" s="151"/>
      <c r="J6046" s="151"/>
      <c r="K6046" s="151"/>
      <c r="L6046" s="151"/>
      <c r="M6046" s="151"/>
      <c r="N6046" s="152"/>
      <c r="O6046" s="9"/>
      <c r="P6046" s="278"/>
      <c r="Q6046" s="278"/>
      <c r="R6046" s="278"/>
      <c r="S6046" s="13"/>
      <c r="T6046" s="157"/>
      <c r="U6046" s="44">
        <f t="shared" si="191"/>
        <v>0</v>
      </c>
      <c r="V6046" s="44">
        <f t="shared" si="192"/>
        <v>1508</v>
      </c>
      <c r="W6046" s="44">
        <f>IFERROR(VLOOKUP(V6046,workings!$B$5:$C$650,2,FALSE),0)</f>
        <v>0</v>
      </c>
      <c r="X6046" s="44"/>
      <c r="Y6046" s="44"/>
      <c r="Z6046" s="44"/>
      <c r="AA6046" s="44"/>
      <c r="AB6046" s="102"/>
      <c r="AC6046" s="102"/>
      <c r="AD6046" s="102"/>
      <c r="AE6046" s="102"/>
      <c r="AF6046" s="102"/>
      <c r="AG6046" s="102"/>
      <c r="AH6046" s="102"/>
      <c r="AI6046" s="102"/>
      <c r="AJ6046" s="102"/>
      <c r="AK6046" s="102"/>
      <c r="AL6046" s="102"/>
      <c r="AM6046" s="102"/>
      <c r="AN6046" s="102"/>
      <c r="AO6046" s="102"/>
      <c r="AP6046" s="102"/>
      <c r="AQ6046" s="102"/>
      <c r="AR6046" s="102"/>
      <c r="AS6046" s="102"/>
      <c r="AT6046" s="102"/>
      <c r="AU6046" s="102"/>
      <c r="AV6046" s="102"/>
      <c r="AW6046" s="102"/>
      <c r="AX6046" s="102"/>
      <c r="AY6046" s="102"/>
      <c r="AZ6046" s="102"/>
      <c r="BA6046" s="102"/>
      <c r="BB6046" s="102"/>
      <c r="BC6046" s="102"/>
      <c r="BD6046" s="102"/>
      <c r="BE6046" s="102"/>
      <c r="BF6046" s="102"/>
      <c r="BG6046" s="102"/>
      <c r="BH6046" s="102"/>
      <c r="BI6046" s="102"/>
      <c r="BJ6046" s="102"/>
      <c r="BK6046" s="102"/>
      <c r="BL6046" s="102"/>
      <c r="BM6046" s="102"/>
    </row>
    <row r="6047" spans="1:65" s="25" customFormat="1" ht="15.75" thickBot="1" x14ac:dyDescent="0.25">
      <c r="A6047" s="246"/>
      <c r="B6047" s="384"/>
      <c r="C6047" s="167"/>
      <c r="D6047" s="167"/>
      <c r="E6047" s="239"/>
      <c r="F6047" s="161"/>
      <c r="G6047" s="153" t="s">
        <v>833</v>
      </c>
      <c r="H6047" s="154"/>
      <c r="I6047" s="154"/>
      <c r="J6047" s="154"/>
      <c r="K6047" s="154"/>
      <c r="L6047" s="154"/>
      <c r="M6047" s="154"/>
      <c r="N6047" s="155"/>
      <c r="O6047" s="11"/>
      <c r="P6047" s="142"/>
      <c r="Q6047" s="142"/>
      <c r="R6047" s="142"/>
      <c r="S6047" s="14"/>
      <c r="T6047" s="158"/>
      <c r="U6047" s="44">
        <f t="shared" si="191"/>
        <v>0</v>
      </c>
      <c r="V6047" s="44">
        <f t="shared" si="192"/>
        <v>1508</v>
      </c>
      <c r="W6047" s="44">
        <f>IFERROR(VLOOKUP(V6047,workings!$B$5:$C$650,2,FALSE),0)</f>
        <v>0</v>
      </c>
      <c r="X6047" s="44"/>
      <c r="Y6047" s="44"/>
      <c r="Z6047" s="44"/>
      <c r="AA6047" s="44"/>
      <c r="AB6047" s="102"/>
      <c r="AC6047" s="102"/>
      <c r="AD6047" s="102"/>
      <c r="AE6047" s="102"/>
      <c r="AF6047" s="102"/>
      <c r="AG6047" s="102"/>
      <c r="AH6047" s="102"/>
      <c r="AI6047" s="102"/>
      <c r="AJ6047" s="102"/>
      <c r="AK6047" s="102"/>
      <c r="AL6047" s="102"/>
      <c r="AM6047" s="102"/>
      <c r="AN6047" s="102"/>
      <c r="AO6047" s="102"/>
      <c r="AP6047" s="102"/>
      <c r="AQ6047" s="102"/>
      <c r="AR6047" s="102"/>
      <c r="AS6047" s="102"/>
      <c r="AT6047" s="102"/>
      <c r="AU6047" s="102"/>
      <c r="AV6047" s="102"/>
      <c r="AW6047" s="102"/>
      <c r="AX6047" s="102"/>
      <c r="AY6047" s="102"/>
      <c r="AZ6047" s="102"/>
      <c r="BA6047" s="102"/>
      <c r="BB6047" s="102"/>
      <c r="BC6047" s="102"/>
      <c r="BD6047" s="102"/>
      <c r="BE6047" s="102"/>
      <c r="BF6047" s="102"/>
      <c r="BG6047" s="102"/>
      <c r="BH6047" s="102"/>
      <c r="BI6047" s="102"/>
      <c r="BJ6047" s="102"/>
      <c r="BK6047" s="102"/>
      <c r="BL6047" s="102"/>
      <c r="BM6047" s="102"/>
    </row>
    <row r="6048" spans="1:65" s="25" customFormat="1" ht="15.75" thickBot="1" x14ac:dyDescent="0.25">
      <c r="A6048" s="245">
        <v>1509</v>
      </c>
      <c r="B6048" s="382">
        <v>15</v>
      </c>
      <c r="C6048" s="165" t="s">
        <v>34</v>
      </c>
      <c r="D6048" s="165" t="s">
        <v>2170</v>
      </c>
      <c r="E6048" s="237" t="s">
        <v>51</v>
      </c>
      <c r="F6048" s="159" t="s">
        <v>2572</v>
      </c>
      <c r="G6048" s="16"/>
      <c r="H6048" s="16" t="s">
        <v>38</v>
      </c>
      <c r="I6048" s="16"/>
      <c r="J6048" s="16"/>
      <c r="K6048" s="16"/>
      <c r="L6048" s="16"/>
      <c r="M6048" s="16"/>
      <c r="N6048" s="16"/>
      <c r="O6048" s="9"/>
      <c r="P6048" s="278"/>
      <c r="Q6048" s="278"/>
      <c r="R6048" s="278"/>
      <c r="S6048" s="10"/>
      <c r="T6048" s="156"/>
      <c r="U6048" s="44">
        <f t="shared" si="191"/>
        <v>0</v>
      </c>
      <c r="V6048" s="44">
        <f t="shared" si="192"/>
        <v>1509</v>
      </c>
      <c r="W6048" s="44">
        <f>IFERROR(VLOOKUP(V6048,workings!$B$5:$C$650,2,FALSE),0)</f>
        <v>0</v>
      </c>
      <c r="X6048" s="44"/>
      <c r="Y6048" s="44"/>
      <c r="Z6048" s="44"/>
      <c r="AA6048" s="44"/>
      <c r="AB6048" s="102"/>
      <c r="AC6048" s="102"/>
      <c r="AD6048" s="102"/>
      <c r="AE6048" s="102"/>
      <c r="AF6048" s="102"/>
      <c r="AG6048" s="102"/>
      <c r="AH6048" s="102"/>
      <c r="AI6048" s="102"/>
      <c r="AJ6048" s="102"/>
      <c r="AK6048" s="102"/>
      <c r="AL6048" s="102"/>
      <c r="AM6048" s="102"/>
      <c r="AN6048" s="102"/>
      <c r="AO6048" s="102"/>
      <c r="AP6048" s="102"/>
      <c r="AQ6048" s="102"/>
      <c r="AR6048" s="102"/>
      <c r="AS6048" s="102"/>
      <c r="AT6048" s="102"/>
      <c r="AU6048" s="102"/>
      <c r="AV6048" s="102"/>
      <c r="AW6048" s="102"/>
      <c r="AX6048" s="102"/>
      <c r="AY6048" s="102"/>
      <c r="AZ6048" s="102"/>
      <c r="BA6048" s="102"/>
      <c r="BB6048" s="102"/>
      <c r="BC6048" s="102"/>
      <c r="BD6048" s="102"/>
      <c r="BE6048" s="102"/>
      <c r="BF6048" s="102"/>
      <c r="BG6048" s="102"/>
      <c r="BH6048" s="102"/>
      <c r="BI6048" s="102"/>
      <c r="BJ6048" s="102"/>
      <c r="BK6048" s="102"/>
      <c r="BL6048" s="102"/>
      <c r="BM6048" s="102"/>
    </row>
    <row r="6049" spans="1:65" s="25" customFormat="1" ht="15.75" thickBot="1" x14ac:dyDescent="0.25">
      <c r="A6049" s="160"/>
      <c r="B6049" s="383"/>
      <c r="C6049" s="166"/>
      <c r="D6049" s="166"/>
      <c r="E6049" s="238"/>
      <c r="F6049" s="160"/>
      <c r="G6049" s="150" t="s">
        <v>3123</v>
      </c>
      <c r="H6049" s="243"/>
      <c r="I6049" s="243"/>
      <c r="J6049" s="243"/>
      <c r="K6049" s="243"/>
      <c r="L6049" s="243"/>
      <c r="M6049" s="243"/>
      <c r="N6049" s="244"/>
      <c r="O6049" s="11"/>
      <c r="P6049" s="142" t="s">
        <v>39</v>
      </c>
      <c r="Q6049" s="142"/>
      <c r="R6049" s="142"/>
      <c r="S6049" s="12"/>
      <c r="T6049" s="157"/>
      <c r="U6049" s="44">
        <f t="shared" si="191"/>
        <v>0</v>
      </c>
      <c r="V6049" s="44">
        <f t="shared" si="192"/>
        <v>1509</v>
      </c>
      <c r="W6049" s="44">
        <f>IFERROR(VLOOKUP(V6049,workings!$B$5:$C$650,2,FALSE),0)</f>
        <v>0</v>
      </c>
      <c r="X6049" s="44"/>
      <c r="Y6049" s="44"/>
      <c r="Z6049" s="44"/>
      <c r="AA6049" s="44"/>
      <c r="AB6049" s="102"/>
      <c r="AC6049" s="102"/>
      <c r="AD6049" s="102"/>
      <c r="AE6049" s="102"/>
      <c r="AF6049" s="102"/>
      <c r="AG6049" s="102"/>
      <c r="AH6049" s="102"/>
      <c r="AI6049" s="102"/>
      <c r="AJ6049" s="102"/>
      <c r="AK6049" s="102"/>
      <c r="AL6049" s="102"/>
      <c r="AM6049" s="102"/>
      <c r="AN6049" s="102"/>
      <c r="AO6049" s="102"/>
      <c r="AP6049" s="102"/>
      <c r="AQ6049" s="102"/>
      <c r="AR6049" s="102"/>
      <c r="AS6049" s="102"/>
      <c r="AT6049" s="102"/>
      <c r="AU6049" s="102"/>
      <c r="AV6049" s="102"/>
      <c r="AW6049" s="102"/>
      <c r="AX6049" s="102"/>
      <c r="AY6049" s="102"/>
      <c r="AZ6049" s="102"/>
      <c r="BA6049" s="102"/>
      <c r="BB6049" s="102"/>
      <c r="BC6049" s="102"/>
      <c r="BD6049" s="102"/>
      <c r="BE6049" s="102"/>
      <c r="BF6049" s="102"/>
      <c r="BG6049" s="102"/>
      <c r="BH6049" s="102"/>
      <c r="BI6049" s="102"/>
      <c r="BJ6049" s="102"/>
      <c r="BK6049" s="102"/>
      <c r="BL6049" s="102"/>
      <c r="BM6049" s="102"/>
    </row>
    <row r="6050" spans="1:65" s="25" customFormat="1" ht="15" x14ac:dyDescent="0.2">
      <c r="A6050" s="160"/>
      <c r="B6050" s="383"/>
      <c r="C6050" s="166"/>
      <c r="D6050" s="166"/>
      <c r="E6050" s="238"/>
      <c r="F6050" s="160"/>
      <c r="G6050" s="150" t="s">
        <v>833</v>
      </c>
      <c r="H6050" s="151"/>
      <c r="I6050" s="151"/>
      <c r="J6050" s="151"/>
      <c r="K6050" s="151"/>
      <c r="L6050" s="151"/>
      <c r="M6050" s="151"/>
      <c r="N6050" s="152"/>
      <c r="O6050" s="9"/>
      <c r="P6050" s="278"/>
      <c r="Q6050" s="278"/>
      <c r="R6050" s="278"/>
      <c r="S6050" s="13"/>
      <c r="T6050" s="157"/>
      <c r="U6050" s="44">
        <f t="shared" si="191"/>
        <v>0</v>
      </c>
      <c r="V6050" s="44">
        <f t="shared" si="192"/>
        <v>1509</v>
      </c>
      <c r="W6050" s="44">
        <f>IFERROR(VLOOKUP(V6050,workings!$B$5:$C$650,2,FALSE),0)</f>
        <v>0</v>
      </c>
      <c r="X6050" s="44"/>
      <c r="Y6050" s="44"/>
      <c r="Z6050" s="44"/>
      <c r="AA6050" s="44"/>
      <c r="AB6050" s="102"/>
      <c r="AC6050" s="102"/>
      <c r="AD6050" s="102"/>
      <c r="AE6050" s="102"/>
      <c r="AF6050" s="102"/>
      <c r="AG6050" s="102"/>
      <c r="AH6050" s="102"/>
      <c r="AI6050" s="102"/>
      <c r="AJ6050" s="102"/>
      <c r="AK6050" s="102"/>
      <c r="AL6050" s="102"/>
      <c r="AM6050" s="102"/>
      <c r="AN6050" s="102"/>
      <c r="AO6050" s="102"/>
      <c r="AP6050" s="102"/>
      <c r="AQ6050" s="102"/>
      <c r="AR6050" s="102"/>
      <c r="AS6050" s="102"/>
      <c r="AT6050" s="102"/>
      <c r="AU6050" s="102"/>
      <c r="AV6050" s="102"/>
      <c r="AW6050" s="102"/>
      <c r="AX6050" s="102"/>
      <c r="AY6050" s="102"/>
      <c r="AZ6050" s="102"/>
      <c r="BA6050" s="102"/>
      <c r="BB6050" s="102"/>
      <c r="BC6050" s="102"/>
      <c r="BD6050" s="102"/>
      <c r="BE6050" s="102"/>
      <c r="BF6050" s="102"/>
      <c r="BG6050" s="102"/>
      <c r="BH6050" s="102"/>
      <c r="BI6050" s="102"/>
      <c r="BJ6050" s="102"/>
      <c r="BK6050" s="102"/>
      <c r="BL6050" s="102"/>
      <c r="BM6050" s="102"/>
    </row>
    <row r="6051" spans="1:65" s="25" customFormat="1" ht="15.75" thickBot="1" x14ac:dyDescent="0.25">
      <c r="A6051" s="246"/>
      <c r="B6051" s="384"/>
      <c r="C6051" s="167"/>
      <c r="D6051" s="167"/>
      <c r="E6051" s="239"/>
      <c r="F6051" s="161"/>
      <c r="G6051" s="153" t="s">
        <v>833</v>
      </c>
      <c r="H6051" s="154"/>
      <c r="I6051" s="154"/>
      <c r="J6051" s="154"/>
      <c r="K6051" s="154"/>
      <c r="L6051" s="154"/>
      <c r="M6051" s="154"/>
      <c r="N6051" s="155"/>
      <c r="O6051" s="11"/>
      <c r="P6051" s="142"/>
      <c r="Q6051" s="142"/>
      <c r="R6051" s="142"/>
      <c r="S6051" s="14"/>
      <c r="T6051" s="158"/>
      <c r="U6051" s="44">
        <f t="shared" si="191"/>
        <v>0</v>
      </c>
      <c r="V6051" s="44">
        <f t="shared" si="192"/>
        <v>1509</v>
      </c>
      <c r="W6051" s="44">
        <f>IFERROR(VLOOKUP(V6051,workings!$B$5:$C$650,2,FALSE),0)</f>
        <v>0</v>
      </c>
      <c r="X6051" s="44"/>
      <c r="Y6051" s="44"/>
      <c r="Z6051" s="44"/>
      <c r="AA6051" s="44"/>
      <c r="AB6051" s="102"/>
      <c r="AC6051" s="102"/>
      <c r="AD6051" s="102"/>
      <c r="AE6051" s="102"/>
      <c r="AF6051" s="102"/>
      <c r="AG6051" s="102"/>
      <c r="AH6051" s="102"/>
      <c r="AI6051" s="102"/>
      <c r="AJ6051" s="102"/>
      <c r="AK6051" s="102"/>
      <c r="AL6051" s="102"/>
      <c r="AM6051" s="102"/>
      <c r="AN6051" s="102"/>
      <c r="AO6051" s="102"/>
      <c r="AP6051" s="102"/>
      <c r="AQ6051" s="102"/>
      <c r="AR6051" s="102"/>
      <c r="AS6051" s="102"/>
      <c r="AT6051" s="102"/>
      <c r="AU6051" s="102"/>
      <c r="AV6051" s="102"/>
      <c r="AW6051" s="102"/>
      <c r="AX6051" s="102"/>
      <c r="AY6051" s="102"/>
      <c r="AZ6051" s="102"/>
      <c r="BA6051" s="102"/>
      <c r="BB6051" s="102"/>
      <c r="BC6051" s="102"/>
      <c r="BD6051" s="102"/>
      <c r="BE6051" s="102"/>
      <c r="BF6051" s="102"/>
      <c r="BG6051" s="102"/>
      <c r="BH6051" s="102"/>
      <c r="BI6051" s="102"/>
      <c r="BJ6051" s="102"/>
      <c r="BK6051" s="102"/>
      <c r="BL6051" s="102"/>
      <c r="BM6051" s="102"/>
    </row>
    <row r="6052" spans="1:65" s="25" customFormat="1" ht="15.75" thickBot="1" x14ac:dyDescent="0.25">
      <c r="A6052" s="307">
        <v>1510</v>
      </c>
      <c r="B6052" s="385">
        <v>15</v>
      </c>
      <c r="C6052" s="313" t="s">
        <v>34</v>
      </c>
      <c r="D6052" s="313" t="s">
        <v>2170</v>
      </c>
      <c r="E6052" s="316" t="s">
        <v>36</v>
      </c>
      <c r="F6052" s="319"/>
      <c r="G6052" s="21"/>
      <c r="H6052" s="21"/>
      <c r="I6052" s="21"/>
      <c r="J6052" s="21"/>
      <c r="K6052" s="21"/>
      <c r="L6052" s="21"/>
      <c r="M6052" s="21"/>
      <c r="N6052" s="21"/>
      <c r="O6052" s="22"/>
      <c r="P6052" s="294"/>
      <c r="Q6052" s="294"/>
      <c r="R6052" s="294"/>
      <c r="S6052" s="23"/>
      <c r="T6052" s="156"/>
      <c r="U6052" s="44">
        <f t="shared" si="191"/>
        <v>0</v>
      </c>
      <c r="V6052" s="44">
        <f t="shared" si="192"/>
        <v>1510</v>
      </c>
      <c r="W6052" s="44">
        <f>IFERROR(VLOOKUP(V6052,workings!$B$5:$C$650,2,FALSE),0)</f>
        <v>0</v>
      </c>
      <c r="X6052" s="44"/>
      <c r="Y6052" s="44"/>
      <c r="Z6052" s="44"/>
      <c r="AA6052" s="44"/>
      <c r="AB6052" s="102"/>
      <c r="AC6052" s="102"/>
      <c r="AD6052" s="102"/>
      <c r="AE6052" s="102"/>
      <c r="AF6052" s="102"/>
      <c r="AG6052" s="102"/>
      <c r="AH6052" s="102"/>
      <c r="AI6052" s="102"/>
      <c r="AJ6052" s="102"/>
      <c r="AK6052" s="102"/>
      <c r="AL6052" s="102"/>
      <c r="AM6052" s="102"/>
      <c r="AN6052" s="102"/>
      <c r="AO6052" s="102"/>
      <c r="AP6052" s="102"/>
      <c r="AQ6052" s="102"/>
      <c r="AR6052" s="102"/>
      <c r="AS6052" s="102"/>
      <c r="AT6052" s="102"/>
      <c r="AU6052" s="102"/>
      <c r="AV6052" s="102"/>
      <c r="AW6052" s="102"/>
      <c r="AX6052" s="102"/>
      <c r="AY6052" s="102"/>
      <c r="AZ6052" s="102"/>
      <c r="BA6052" s="102"/>
      <c r="BB6052" s="102"/>
      <c r="BC6052" s="102"/>
      <c r="BD6052" s="102"/>
      <c r="BE6052" s="102"/>
      <c r="BF6052" s="102"/>
      <c r="BG6052" s="102"/>
      <c r="BH6052" s="102"/>
      <c r="BI6052" s="102"/>
      <c r="BJ6052" s="102"/>
      <c r="BK6052" s="102"/>
      <c r="BL6052" s="102"/>
      <c r="BM6052" s="102"/>
    </row>
    <row r="6053" spans="1:65" s="25" customFormat="1" ht="15.75" thickBot="1" x14ac:dyDescent="0.25">
      <c r="A6053" s="308"/>
      <c r="B6053" s="386"/>
      <c r="C6053" s="314"/>
      <c r="D6053" s="314"/>
      <c r="E6053" s="317"/>
      <c r="F6053" s="308"/>
      <c r="G6053" s="298" t="s">
        <v>2573</v>
      </c>
      <c r="H6053" s="299"/>
      <c r="I6053" s="299"/>
      <c r="J6053" s="299"/>
      <c r="K6053" s="299"/>
      <c r="L6053" s="299"/>
      <c r="M6053" s="299"/>
      <c r="N6053" s="300"/>
      <c r="O6053" s="26"/>
      <c r="P6053" s="306"/>
      <c r="Q6053" s="306"/>
      <c r="R6053" s="306"/>
      <c r="S6053" s="27"/>
      <c r="T6053" s="157"/>
      <c r="U6053" s="44">
        <f t="shared" si="191"/>
        <v>0</v>
      </c>
      <c r="V6053" s="44">
        <f t="shared" si="192"/>
        <v>1510</v>
      </c>
      <c r="W6053" s="44">
        <f>IFERROR(VLOOKUP(V6053,workings!$B$5:$C$650,2,FALSE),0)</f>
        <v>0</v>
      </c>
      <c r="X6053" s="44"/>
      <c r="Y6053" s="44"/>
      <c r="Z6053" s="44"/>
      <c r="AA6053" s="44"/>
      <c r="AB6053" s="102"/>
      <c r="AC6053" s="102"/>
      <c r="AD6053" s="102"/>
      <c r="AE6053" s="102"/>
      <c r="AF6053" s="102"/>
      <c r="AG6053" s="102"/>
      <c r="AH6053" s="102"/>
      <c r="AI6053" s="102"/>
      <c r="AJ6053" s="102"/>
      <c r="AK6053" s="102"/>
      <c r="AL6053" s="102"/>
      <c r="AM6053" s="102"/>
      <c r="AN6053" s="102"/>
      <c r="AO6053" s="102"/>
      <c r="AP6053" s="102"/>
      <c r="AQ6053" s="102"/>
      <c r="AR6053" s="102"/>
      <c r="AS6053" s="102"/>
      <c r="AT6053" s="102"/>
      <c r="AU6053" s="102"/>
      <c r="AV6053" s="102"/>
      <c r="AW6053" s="102"/>
      <c r="AX6053" s="102"/>
      <c r="AY6053" s="102"/>
      <c r="AZ6053" s="102"/>
      <c r="BA6053" s="102"/>
      <c r="BB6053" s="102"/>
      <c r="BC6053" s="102"/>
      <c r="BD6053" s="102"/>
      <c r="BE6053" s="102"/>
      <c r="BF6053" s="102"/>
      <c r="BG6053" s="102"/>
      <c r="BH6053" s="102"/>
      <c r="BI6053" s="102"/>
      <c r="BJ6053" s="102"/>
      <c r="BK6053" s="102"/>
      <c r="BL6053" s="102"/>
      <c r="BM6053" s="102"/>
    </row>
    <row r="6054" spans="1:65" s="25" customFormat="1" ht="15" x14ac:dyDescent="0.2">
      <c r="A6054" s="308"/>
      <c r="B6054" s="386"/>
      <c r="C6054" s="314"/>
      <c r="D6054" s="314"/>
      <c r="E6054" s="317"/>
      <c r="F6054" s="308"/>
      <c r="G6054" s="298" t="s">
        <v>2573</v>
      </c>
      <c r="H6054" s="301"/>
      <c r="I6054" s="301"/>
      <c r="J6054" s="301"/>
      <c r="K6054" s="301"/>
      <c r="L6054" s="301"/>
      <c r="M6054" s="301"/>
      <c r="N6054" s="302"/>
      <c r="O6054" s="22"/>
      <c r="P6054" s="294"/>
      <c r="Q6054" s="294"/>
      <c r="R6054" s="294"/>
      <c r="S6054" s="28"/>
      <c r="T6054" s="157"/>
      <c r="U6054" s="44">
        <f t="shared" si="191"/>
        <v>0</v>
      </c>
      <c r="V6054" s="44">
        <f t="shared" si="192"/>
        <v>1510</v>
      </c>
      <c r="W6054" s="44">
        <f>IFERROR(VLOOKUP(V6054,workings!$B$5:$C$650,2,FALSE),0)</f>
        <v>0</v>
      </c>
      <c r="X6054" s="44"/>
      <c r="Y6054" s="44"/>
      <c r="Z6054" s="44"/>
      <c r="AA6054" s="44"/>
      <c r="AB6054" s="102"/>
      <c r="AC6054" s="102"/>
      <c r="AD6054" s="102"/>
      <c r="AE6054" s="102"/>
      <c r="AF6054" s="102"/>
      <c r="AG6054" s="102"/>
      <c r="AH6054" s="102"/>
      <c r="AI6054" s="102"/>
      <c r="AJ6054" s="102"/>
      <c r="AK6054" s="102"/>
      <c r="AL6054" s="102"/>
      <c r="AM6054" s="102"/>
      <c r="AN6054" s="102"/>
      <c r="AO6054" s="102"/>
      <c r="AP6054" s="102"/>
      <c r="AQ6054" s="102"/>
      <c r="AR6054" s="102"/>
      <c r="AS6054" s="102"/>
      <c r="AT6054" s="102"/>
      <c r="AU6054" s="102"/>
      <c r="AV6054" s="102"/>
      <c r="AW6054" s="102"/>
      <c r="AX6054" s="102"/>
      <c r="AY6054" s="102"/>
      <c r="AZ6054" s="102"/>
      <c r="BA6054" s="102"/>
      <c r="BB6054" s="102"/>
      <c r="BC6054" s="102"/>
      <c r="BD6054" s="102"/>
      <c r="BE6054" s="102"/>
      <c r="BF6054" s="102"/>
      <c r="BG6054" s="102"/>
      <c r="BH6054" s="102"/>
      <c r="BI6054" s="102"/>
      <c r="BJ6054" s="102"/>
      <c r="BK6054" s="102"/>
      <c r="BL6054" s="102"/>
      <c r="BM6054" s="102"/>
    </row>
    <row r="6055" spans="1:65" s="25" customFormat="1" ht="15.75" thickBot="1" x14ac:dyDescent="0.25">
      <c r="A6055" s="309"/>
      <c r="B6055" s="387"/>
      <c r="C6055" s="315"/>
      <c r="D6055" s="315"/>
      <c r="E6055" s="318"/>
      <c r="F6055" s="320"/>
      <c r="G6055" s="303" t="s">
        <v>2573</v>
      </c>
      <c r="H6055" s="304"/>
      <c r="I6055" s="304"/>
      <c r="J6055" s="304"/>
      <c r="K6055" s="304"/>
      <c r="L6055" s="304"/>
      <c r="M6055" s="304"/>
      <c r="N6055" s="305"/>
      <c r="O6055" s="26"/>
      <c r="P6055" s="306"/>
      <c r="Q6055" s="306"/>
      <c r="R6055" s="306"/>
      <c r="S6055" s="29"/>
      <c r="T6055" s="158"/>
      <c r="U6055" s="44">
        <f t="shared" si="191"/>
        <v>0</v>
      </c>
      <c r="V6055" s="44">
        <f t="shared" si="192"/>
        <v>1510</v>
      </c>
      <c r="W6055" s="44">
        <f>IFERROR(VLOOKUP(V6055,workings!$B$5:$C$650,2,FALSE),0)</f>
        <v>0</v>
      </c>
      <c r="X6055" s="44"/>
      <c r="Y6055" s="44"/>
      <c r="Z6055" s="44"/>
      <c r="AA6055" s="44"/>
      <c r="AB6055" s="102"/>
      <c r="AC6055" s="102"/>
      <c r="AD6055" s="102"/>
      <c r="AE6055" s="102"/>
      <c r="AF6055" s="102"/>
      <c r="AG6055" s="102"/>
      <c r="AH6055" s="102"/>
      <c r="AI6055" s="102"/>
      <c r="AJ6055" s="102"/>
      <c r="AK6055" s="102"/>
      <c r="AL6055" s="102"/>
      <c r="AM6055" s="102"/>
      <c r="AN6055" s="102"/>
      <c r="AO6055" s="102"/>
      <c r="AP6055" s="102"/>
      <c r="AQ6055" s="102"/>
      <c r="AR6055" s="102"/>
      <c r="AS6055" s="102"/>
      <c r="AT6055" s="102"/>
      <c r="AU6055" s="102"/>
      <c r="AV6055" s="102"/>
      <c r="AW6055" s="102"/>
      <c r="AX6055" s="102"/>
      <c r="AY6055" s="102"/>
      <c r="AZ6055" s="102"/>
      <c r="BA6055" s="102"/>
      <c r="BB6055" s="102"/>
      <c r="BC6055" s="102"/>
      <c r="BD6055" s="102"/>
      <c r="BE6055" s="102"/>
      <c r="BF6055" s="102"/>
      <c r="BG6055" s="102"/>
      <c r="BH6055" s="102"/>
      <c r="BI6055" s="102"/>
      <c r="BJ6055" s="102"/>
      <c r="BK6055" s="102"/>
      <c r="BL6055" s="102"/>
      <c r="BM6055" s="102"/>
    </row>
    <row r="6056" spans="1:65" s="25" customFormat="1" ht="15.75" thickBot="1" x14ac:dyDescent="0.25">
      <c r="A6056" s="245">
        <v>1511</v>
      </c>
      <c r="B6056" s="382">
        <v>15</v>
      </c>
      <c r="C6056" s="165" t="s">
        <v>34</v>
      </c>
      <c r="D6056" s="165" t="s">
        <v>2170</v>
      </c>
      <c r="E6056" s="237" t="s">
        <v>51</v>
      </c>
      <c r="F6056" s="159" t="s">
        <v>707</v>
      </c>
      <c r="G6056" s="16"/>
      <c r="H6056" s="16"/>
      <c r="I6056" s="16"/>
      <c r="J6056" s="16"/>
      <c r="K6056" s="16"/>
      <c r="L6056" s="16" t="s">
        <v>139</v>
      </c>
      <c r="M6056" s="16"/>
      <c r="N6056" s="16"/>
      <c r="O6056" s="9"/>
      <c r="P6056" s="278"/>
      <c r="Q6056" s="278"/>
      <c r="R6056" s="278"/>
      <c r="S6056" s="10"/>
      <c r="T6056" s="156"/>
      <c r="U6056" s="44">
        <f t="shared" si="191"/>
        <v>0</v>
      </c>
      <c r="V6056" s="44">
        <f t="shared" si="192"/>
        <v>1511</v>
      </c>
      <c r="W6056" s="44" t="str">
        <f>IFERROR(VLOOKUP(V6056,workings!$B$5:$C$650,2,FALSE),0)</f>
        <v>D</v>
      </c>
      <c r="X6056" s="44"/>
      <c r="Y6056" s="44"/>
      <c r="Z6056" s="44"/>
      <c r="AA6056" s="44"/>
      <c r="AB6056" s="102"/>
      <c r="AC6056" s="102"/>
      <c r="AD6056" s="102"/>
      <c r="AE6056" s="102"/>
      <c r="AF6056" s="102"/>
      <c r="AG6056" s="102"/>
      <c r="AH6056" s="102"/>
      <c r="AI6056" s="102"/>
      <c r="AJ6056" s="102"/>
      <c r="AK6056" s="102"/>
      <c r="AL6056" s="102"/>
      <c r="AM6056" s="102"/>
      <c r="AN6056" s="102"/>
      <c r="AO6056" s="102"/>
      <c r="AP6056" s="102"/>
      <c r="AQ6056" s="102"/>
      <c r="AR6056" s="102"/>
      <c r="AS6056" s="102"/>
      <c r="AT6056" s="102"/>
      <c r="AU6056" s="102"/>
      <c r="AV6056" s="102"/>
      <c r="AW6056" s="102"/>
      <c r="AX6056" s="102"/>
      <c r="AY6056" s="102"/>
      <c r="AZ6056" s="102"/>
      <c r="BA6056" s="102"/>
      <c r="BB6056" s="102"/>
      <c r="BC6056" s="102"/>
      <c r="BD6056" s="102"/>
      <c r="BE6056" s="102"/>
      <c r="BF6056" s="102"/>
      <c r="BG6056" s="102"/>
      <c r="BH6056" s="102"/>
      <c r="BI6056" s="102"/>
      <c r="BJ6056" s="102"/>
      <c r="BK6056" s="102"/>
      <c r="BL6056" s="102"/>
      <c r="BM6056" s="102"/>
    </row>
    <row r="6057" spans="1:65" s="25" customFormat="1" ht="15.75" thickBot="1" x14ac:dyDescent="0.25">
      <c r="A6057" s="160"/>
      <c r="B6057" s="383"/>
      <c r="C6057" s="166"/>
      <c r="D6057" s="166"/>
      <c r="E6057" s="238"/>
      <c r="F6057" s="160"/>
      <c r="G6057" s="150" t="s">
        <v>3124</v>
      </c>
      <c r="H6057" s="243"/>
      <c r="I6057" s="243"/>
      <c r="J6057" s="243"/>
      <c r="K6057" s="243"/>
      <c r="L6057" s="243"/>
      <c r="M6057" s="243"/>
      <c r="N6057" s="244"/>
      <c r="O6057" s="11" t="s">
        <v>45</v>
      </c>
      <c r="P6057" s="142" t="s">
        <v>3125</v>
      </c>
      <c r="Q6057" s="142"/>
      <c r="R6057" s="142"/>
      <c r="S6057" s="12"/>
      <c r="T6057" s="157"/>
      <c r="U6057" s="44" t="str">
        <f t="shared" si="191"/>
        <v>D</v>
      </c>
      <c r="V6057" s="44">
        <f t="shared" si="192"/>
        <v>1511</v>
      </c>
      <c r="W6057" s="44" t="str">
        <f>IFERROR(VLOOKUP(V6057,workings!$B$5:$C$650,2,FALSE),0)</f>
        <v>D</v>
      </c>
      <c r="X6057" s="44"/>
      <c r="Y6057" s="44"/>
      <c r="Z6057" s="44"/>
      <c r="AA6057" s="44"/>
      <c r="AB6057" s="102"/>
      <c r="AC6057" s="102"/>
      <c r="AD6057" s="102"/>
      <c r="AE6057" s="102"/>
      <c r="AF6057" s="102"/>
      <c r="AG6057" s="102"/>
      <c r="AH6057" s="102"/>
      <c r="AI6057" s="102"/>
      <c r="AJ6057" s="102"/>
      <c r="AK6057" s="102"/>
      <c r="AL6057" s="102"/>
      <c r="AM6057" s="102"/>
      <c r="AN6057" s="102"/>
      <c r="AO6057" s="102"/>
      <c r="AP6057" s="102"/>
      <c r="AQ6057" s="102"/>
      <c r="AR6057" s="102"/>
      <c r="AS6057" s="102"/>
      <c r="AT6057" s="102"/>
      <c r="AU6057" s="102"/>
      <c r="AV6057" s="102"/>
      <c r="AW6057" s="102"/>
      <c r="AX6057" s="102"/>
      <c r="AY6057" s="102"/>
      <c r="AZ6057" s="102"/>
      <c r="BA6057" s="102"/>
      <c r="BB6057" s="102"/>
      <c r="BC6057" s="102"/>
      <c r="BD6057" s="102"/>
      <c r="BE6057" s="102"/>
      <c r="BF6057" s="102"/>
      <c r="BG6057" s="102"/>
      <c r="BH6057" s="102"/>
      <c r="BI6057" s="102"/>
      <c r="BJ6057" s="102"/>
      <c r="BK6057" s="102"/>
      <c r="BL6057" s="102"/>
      <c r="BM6057" s="102"/>
    </row>
    <row r="6058" spans="1:65" s="25" customFormat="1" ht="15" x14ac:dyDescent="0.2">
      <c r="A6058" s="160"/>
      <c r="B6058" s="383"/>
      <c r="C6058" s="166"/>
      <c r="D6058" s="166"/>
      <c r="E6058" s="238"/>
      <c r="F6058" s="160"/>
      <c r="G6058" s="150"/>
      <c r="H6058" s="151"/>
      <c r="I6058" s="151"/>
      <c r="J6058" s="151"/>
      <c r="K6058" s="151"/>
      <c r="L6058" s="151"/>
      <c r="M6058" s="151"/>
      <c r="N6058" s="152"/>
      <c r="O6058" s="9"/>
      <c r="P6058" s="278"/>
      <c r="Q6058" s="278"/>
      <c r="R6058" s="278"/>
      <c r="S6058" s="13"/>
      <c r="T6058" s="157"/>
      <c r="U6058" s="44">
        <f t="shared" si="191"/>
        <v>0</v>
      </c>
      <c r="V6058" s="44">
        <f t="shared" si="192"/>
        <v>1511</v>
      </c>
      <c r="W6058" s="44" t="str">
        <f>IFERROR(VLOOKUP(V6058,workings!$B$5:$C$650,2,FALSE),0)</f>
        <v>D</v>
      </c>
      <c r="X6058" s="44"/>
      <c r="Y6058" s="44"/>
      <c r="Z6058" s="44"/>
      <c r="AA6058" s="44"/>
      <c r="AB6058" s="102"/>
      <c r="AC6058" s="102"/>
      <c r="AD6058" s="102"/>
      <c r="AE6058" s="102"/>
      <c r="AF6058" s="102"/>
      <c r="AG6058" s="102"/>
      <c r="AH6058" s="102"/>
      <c r="AI6058" s="102"/>
      <c r="AJ6058" s="102"/>
      <c r="AK6058" s="102"/>
      <c r="AL6058" s="102"/>
      <c r="AM6058" s="102"/>
      <c r="AN6058" s="102"/>
      <c r="AO6058" s="102"/>
      <c r="AP6058" s="102"/>
      <c r="AQ6058" s="102"/>
      <c r="AR6058" s="102"/>
      <c r="AS6058" s="102"/>
      <c r="AT6058" s="102"/>
      <c r="AU6058" s="102"/>
      <c r="AV6058" s="102"/>
      <c r="AW6058" s="102"/>
      <c r="AX6058" s="102"/>
      <c r="AY6058" s="102"/>
      <c r="AZ6058" s="102"/>
      <c r="BA6058" s="102"/>
      <c r="BB6058" s="102"/>
      <c r="BC6058" s="102"/>
      <c r="BD6058" s="102"/>
      <c r="BE6058" s="102"/>
      <c r="BF6058" s="102"/>
      <c r="BG6058" s="102"/>
      <c r="BH6058" s="102"/>
      <c r="BI6058" s="102"/>
      <c r="BJ6058" s="102"/>
      <c r="BK6058" s="102"/>
      <c r="BL6058" s="102"/>
      <c r="BM6058" s="102"/>
    </row>
    <row r="6059" spans="1:65" s="25" customFormat="1" ht="15.75" thickBot="1" x14ac:dyDescent="0.25">
      <c r="A6059" s="246"/>
      <c r="B6059" s="384"/>
      <c r="C6059" s="167"/>
      <c r="D6059" s="167"/>
      <c r="E6059" s="239"/>
      <c r="F6059" s="161"/>
      <c r="G6059" s="153"/>
      <c r="H6059" s="154"/>
      <c r="I6059" s="154"/>
      <c r="J6059" s="154"/>
      <c r="K6059" s="154"/>
      <c r="L6059" s="154"/>
      <c r="M6059" s="154"/>
      <c r="N6059" s="155"/>
      <c r="O6059" s="11"/>
      <c r="P6059" s="142"/>
      <c r="Q6059" s="142"/>
      <c r="R6059" s="142"/>
      <c r="S6059" s="14"/>
      <c r="T6059" s="158"/>
      <c r="U6059" s="44">
        <f t="shared" si="191"/>
        <v>0</v>
      </c>
      <c r="V6059" s="44">
        <f t="shared" si="192"/>
        <v>1511</v>
      </c>
      <c r="W6059" s="44" t="str">
        <f>IFERROR(VLOOKUP(V6059,workings!$B$5:$C$650,2,FALSE),0)</f>
        <v>D</v>
      </c>
      <c r="X6059" s="44"/>
      <c r="Y6059" s="44"/>
      <c r="Z6059" s="44"/>
      <c r="AA6059" s="44"/>
      <c r="AB6059" s="102"/>
      <c r="AC6059" s="102"/>
      <c r="AD6059" s="102"/>
      <c r="AE6059" s="102"/>
      <c r="AF6059" s="102"/>
      <c r="AG6059" s="102"/>
      <c r="AH6059" s="102"/>
      <c r="AI6059" s="102"/>
      <c r="AJ6059" s="102"/>
      <c r="AK6059" s="102"/>
      <c r="AL6059" s="102"/>
      <c r="AM6059" s="102"/>
      <c r="AN6059" s="102"/>
      <c r="AO6059" s="102"/>
      <c r="AP6059" s="102"/>
      <c r="AQ6059" s="102"/>
      <c r="AR6059" s="102"/>
      <c r="AS6059" s="102"/>
      <c r="AT6059" s="102"/>
      <c r="AU6059" s="102"/>
      <c r="AV6059" s="102"/>
      <c r="AW6059" s="102"/>
      <c r="AX6059" s="102"/>
      <c r="AY6059" s="102"/>
      <c r="AZ6059" s="102"/>
      <c r="BA6059" s="102"/>
      <c r="BB6059" s="102"/>
      <c r="BC6059" s="102"/>
      <c r="BD6059" s="102"/>
      <c r="BE6059" s="102"/>
      <c r="BF6059" s="102"/>
      <c r="BG6059" s="102"/>
      <c r="BH6059" s="102"/>
      <c r="BI6059" s="102"/>
      <c r="BJ6059" s="102"/>
      <c r="BK6059" s="102"/>
      <c r="BL6059" s="102"/>
      <c r="BM6059" s="102"/>
    </row>
    <row r="6060" spans="1:65" s="25" customFormat="1" ht="15.75" thickBot="1" x14ac:dyDescent="0.25">
      <c r="A6060" s="245">
        <v>1512</v>
      </c>
      <c r="B6060" s="382">
        <v>15</v>
      </c>
      <c r="C6060" s="165" t="s">
        <v>34</v>
      </c>
      <c r="D6060" s="165" t="s">
        <v>2170</v>
      </c>
      <c r="E6060" s="237" t="s">
        <v>51</v>
      </c>
      <c r="F6060" s="159" t="s">
        <v>2574</v>
      </c>
      <c r="G6060" s="16"/>
      <c r="H6060" s="16"/>
      <c r="I6060" s="16"/>
      <c r="J6060" s="16"/>
      <c r="K6060" s="16"/>
      <c r="L6060" s="16" t="s">
        <v>169</v>
      </c>
      <c r="M6060" s="16"/>
      <c r="N6060" s="16"/>
      <c r="O6060" s="9"/>
      <c r="P6060" s="278"/>
      <c r="Q6060" s="278"/>
      <c r="R6060" s="278"/>
      <c r="S6060" s="10"/>
      <c r="T6060" s="156"/>
      <c r="U6060" s="44">
        <f t="shared" si="191"/>
        <v>0</v>
      </c>
      <c r="V6060" s="44">
        <f t="shared" si="192"/>
        <v>1512</v>
      </c>
      <c r="W6060" s="44">
        <f>IFERROR(VLOOKUP(V6060,workings!$B$5:$C$650,2,FALSE),0)</f>
        <v>0</v>
      </c>
      <c r="X6060" s="44"/>
      <c r="Y6060" s="44"/>
      <c r="Z6060" s="44"/>
      <c r="AA6060" s="44"/>
      <c r="AB6060" s="102"/>
      <c r="AC6060" s="102"/>
      <c r="AD6060" s="102"/>
      <c r="AE6060" s="102"/>
      <c r="AF6060" s="102"/>
      <c r="AG6060" s="102"/>
      <c r="AH6060" s="102"/>
      <c r="AI6060" s="102"/>
      <c r="AJ6060" s="102"/>
      <c r="AK6060" s="102"/>
      <c r="AL6060" s="102"/>
      <c r="AM6060" s="102"/>
      <c r="AN6060" s="102"/>
      <c r="AO6060" s="102"/>
      <c r="AP6060" s="102"/>
      <c r="AQ6060" s="102"/>
      <c r="AR6060" s="102"/>
      <c r="AS6060" s="102"/>
      <c r="AT6060" s="102"/>
      <c r="AU6060" s="102"/>
      <c r="AV6060" s="102"/>
      <c r="AW6060" s="102"/>
      <c r="AX6060" s="102"/>
      <c r="AY6060" s="102"/>
      <c r="AZ6060" s="102"/>
      <c r="BA6060" s="102"/>
      <c r="BB6060" s="102"/>
      <c r="BC6060" s="102"/>
      <c r="BD6060" s="102"/>
      <c r="BE6060" s="102"/>
      <c r="BF6060" s="102"/>
      <c r="BG6060" s="102"/>
      <c r="BH6060" s="102"/>
      <c r="BI6060" s="102"/>
      <c r="BJ6060" s="102"/>
      <c r="BK6060" s="102"/>
      <c r="BL6060" s="102"/>
      <c r="BM6060" s="102"/>
    </row>
    <row r="6061" spans="1:65" s="25" customFormat="1" ht="15.75" thickBot="1" x14ac:dyDescent="0.25">
      <c r="A6061" s="160"/>
      <c r="B6061" s="383"/>
      <c r="C6061" s="166"/>
      <c r="D6061" s="166"/>
      <c r="E6061" s="238"/>
      <c r="F6061" s="160"/>
      <c r="G6061" s="150" t="s">
        <v>3126</v>
      </c>
      <c r="H6061" s="243"/>
      <c r="I6061" s="243"/>
      <c r="J6061" s="243"/>
      <c r="K6061" s="243"/>
      <c r="L6061" s="243"/>
      <c r="M6061" s="243"/>
      <c r="N6061" s="244"/>
      <c r="O6061" s="11"/>
      <c r="P6061" s="142" t="s">
        <v>39</v>
      </c>
      <c r="Q6061" s="142"/>
      <c r="R6061" s="142"/>
      <c r="S6061" s="12"/>
      <c r="T6061" s="157"/>
      <c r="U6061" s="44">
        <f t="shared" si="191"/>
        <v>0</v>
      </c>
      <c r="V6061" s="44">
        <f t="shared" si="192"/>
        <v>1512</v>
      </c>
      <c r="W6061" s="44">
        <f>IFERROR(VLOOKUP(V6061,workings!$B$5:$C$650,2,FALSE),0)</f>
        <v>0</v>
      </c>
      <c r="X6061" s="44"/>
      <c r="Y6061" s="44"/>
      <c r="Z6061" s="44"/>
      <c r="AA6061" s="44"/>
      <c r="AB6061" s="102"/>
      <c r="AC6061" s="102"/>
      <c r="AD6061" s="102"/>
      <c r="AE6061" s="102"/>
      <c r="AF6061" s="102"/>
      <c r="AG6061" s="102"/>
      <c r="AH6061" s="102"/>
      <c r="AI6061" s="102"/>
      <c r="AJ6061" s="102"/>
      <c r="AK6061" s="102"/>
      <c r="AL6061" s="102"/>
      <c r="AM6061" s="102"/>
      <c r="AN6061" s="102"/>
      <c r="AO6061" s="102"/>
      <c r="AP6061" s="102"/>
      <c r="AQ6061" s="102"/>
      <c r="AR6061" s="102"/>
      <c r="AS6061" s="102"/>
      <c r="AT6061" s="102"/>
      <c r="AU6061" s="102"/>
      <c r="AV6061" s="102"/>
      <c r="AW6061" s="102"/>
      <c r="AX6061" s="102"/>
      <c r="AY6061" s="102"/>
      <c r="AZ6061" s="102"/>
      <c r="BA6061" s="102"/>
      <c r="BB6061" s="102"/>
      <c r="BC6061" s="102"/>
      <c r="BD6061" s="102"/>
      <c r="BE6061" s="102"/>
      <c r="BF6061" s="102"/>
      <c r="BG6061" s="102"/>
      <c r="BH6061" s="102"/>
      <c r="BI6061" s="102"/>
      <c r="BJ6061" s="102"/>
      <c r="BK6061" s="102"/>
      <c r="BL6061" s="102"/>
      <c r="BM6061" s="102"/>
    </row>
    <row r="6062" spans="1:65" s="25" customFormat="1" ht="15" x14ac:dyDescent="0.2">
      <c r="A6062" s="160"/>
      <c r="B6062" s="383"/>
      <c r="C6062" s="166"/>
      <c r="D6062" s="166"/>
      <c r="E6062" s="238"/>
      <c r="F6062" s="160"/>
      <c r="G6062" s="150" t="s">
        <v>119</v>
      </c>
      <c r="H6062" s="151"/>
      <c r="I6062" s="151"/>
      <c r="J6062" s="151"/>
      <c r="K6062" s="151"/>
      <c r="L6062" s="151"/>
      <c r="M6062" s="151"/>
      <c r="N6062" s="152"/>
      <c r="O6062" s="9"/>
      <c r="P6062" s="278"/>
      <c r="Q6062" s="278"/>
      <c r="R6062" s="278"/>
      <c r="S6062" s="13"/>
      <c r="T6062" s="157"/>
      <c r="U6062" s="44">
        <f t="shared" si="191"/>
        <v>0</v>
      </c>
      <c r="V6062" s="44">
        <f t="shared" si="192"/>
        <v>1512</v>
      </c>
      <c r="W6062" s="44">
        <f>IFERROR(VLOOKUP(V6062,workings!$B$5:$C$650,2,FALSE),0)</f>
        <v>0</v>
      </c>
      <c r="X6062" s="44"/>
      <c r="Y6062" s="44"/>
      <c r="Z6062" s="44"/>
      <c r="AA6062" s="44"/>
      <c r="AB6062" s="102"/>
      <c r="AC6062" s="102"/>
      <c r="AD6062" s="102"/>
      <c r="AE6062" s="102"/>
      <c r="AF6062" s="102"/>
      <c r="AG6062" s="102"/>
      <c r="AH6062" s="102"/>
      <c r="AI6062" s="102"/>
      <c r="AJ6062" s="102"/>
      <c r="AK6062" s="102"/>
      <c r="AL6062" s="102"/>
      <c r="AM6062" s="102"/>
      <c r="AN6062" s="102"/>
      <c r="AO6062" s="102"/>
      <c r="AP6062" s="102"/>
      <c r="AQ6062" s="102"/>
      <c r="AR6062" s="102"/>
      <c r="AS6062" s="102"/>
      <c r="AT6062" s="102"/>
      <c r="AU6062" s="102"/>
      <c r="AV6062" s="102"/>
      <c r="AW6062" s="102"/>
      <c r="AX6062" s="102"/>
      <c r="AY6062" s="102"/>
      <c r="AZ6062" s="102"/>
      <c r="BA6062" s="102"/>
      <c r="BB6062" s="102"/>
      <c r="BC6062" s="102"/>
      <c r="BD6062" s="102"/>
      <c r="BE6062" s="102"/>
      <c r="BF6062" s="102"/>
      <c r="BG6062" s="102"/>
      <c r="BH6062" s="102"/>
      <c r="BI6062" s="102"/>
      <c r="BJ6062" s="102"/>
      <c r="BK6062" s="102"/>
      <c r="BL6062" s="102"/>
      <c r="BM6062" s="102"/>
    </row>
    <row r="6063" spans="1:65" s="25" customFormat="1" ht="15.75" thickBot="1" x14ac:dyDescent="0.25">
      <c r="A6063" s="246"/>
      <c r="B6063" s="384"/>
      <c r="C6063" s="167"/>
      <c r="D6063" s="167"/>
      <c r="E6063" s="239"/>
      <c r="F6063" s="161"/>
      <c r="G6063" s="153" t="s">
        <v>119</v>
      </c>
      <c r="H6063" s="154"/>
      <c r="I6063" s="154"/>
      <c r="J6063" s="154"/>
      <c r="K6063" s="154"/>
      <c r="L6063" s="154"/>
      <c r="M6063" s="154"/>
      <c r="N6063" s="155"/>
      <c r="O6063" s="11"/>
      <c r="P6063" s="142"/>
      <c r="Q6063" s="142"/>
      <c r="R6063" s="142"/>
      <c r="S6063" s="14"/>
      <c r="T6063" s="158"/>
      <c r="U6063" s="44">
        <f t="shared" si="191"/>
        <v>0</v>
      </c>
      <c r="V6063" s="44">
        <f t="shared" si="192"/>
        <v>1512</v>
      </c>
      <c r="W6063" s="44">
        <f>IFERROR(VLOOKUP(V6063,workings!$B$5:$C$650,2,FALSE),0)</f>
        <v>0</v>
      </c>
      <c r="X6063" s="44"/>
      <c r="Y6063" s="44"/>
      <c r="Z6063" s="44"/>
      <c r="AA6063" s="44"/>
      <c r="AB6063" s="102"/>
      <c r="AC6063" s="102"/>
      <c r="AD6063" s="102"/>
      <c r="AE6063" s="102"/>
      <c r="AF6063" s="102"/>
      <c r="AG6063" s="102"/>
      <c r="AH6063" s="102"/>
      <c r="AI6063" s="102"/>
      <c r="AJ6063" s="102"/>
      <c r="AK6063" s="102"/>
      <c r="AL6063" s="102"/>
      <c r="AM6063" s="102"/>
      <c r="AN6063" s="102"/>
      <c r="AO6063" s="102"/>
      <c r="AP6063" s="102"/>
      <c r="AQ6063" s="102"/>
      <c r="AR6063" s="102"/>
      <c r="AS6063" s="102"/>
      <c r="AT6063" s="102"/>
      <c r="AU6063" s="102"/>
      <c r="AV6063" s="102"/>
      <c r="AW6063" s="102"/>
      <c r="AX6063" s="102"/>
      <c r="AY6063" s="102"/>
      <c r="AZ6063" s="102"/>
      <c r="BA6063" s="102"/>
      <c r="BB6063" s="102"/>
      <c r="BC6063" s="102"/>
      <c r="BD6063" s="102"/>
      <c r="BE6063" s="102"/>
      <c r="BF6063" s="102"/>
      <c r="BG6063" s="102"/>
      <c r="BH6063" s="102"/>
      <c r="BI6063" s="102"/>
      <c r="BJ6063" s="102"/>
      <c r="BK6063" s="102"/>
      <c r="BL6063" s="102"/>
      <c r="BM6063" s="102"/>
    </row>
    <row r="6064" spans="1:65" s="25" customFormat="1" ht="15.75" thickBot="1" x14ac:dyDescent="0.25">
      <c r="A6064" s="245">
        <v>1513</v>
      </c>
      <c r="B6064" s="382">
        <v>15</v>
      </c>
      <c r="C6064" s="165" t="s">
        <v>34</v>
      </c>
      <c r="D6064" s="165" t="s">
        <v>2170</v>
      </c>
      <c r="E6064" s="237" t="s">
        <v>51</v>
      </c>
      <c r="F6064" s="159" t="s">
        <v>2575</v>
      </c>
      <c r="G6064" s="16"/>
      <c r="H6064" s="16" t="s">
        <v>38</v>
      </c>
      <c r="I6064" s="16"/>
      <c r="J6064" s="16" t="s">
        <v>44</v>
      </c>
      <c r="K6064" s="16"/>
      <c r="L6064" s="16"/>
      <c r="M6064" s="16"/>
      <c r="N6064" s="16"/>
      <c r="O6064" s="9"/>
      <c r="P6064" s="278"/>
      <c r="Q6064" s="278"/>
      <c r="R6064" s="278"/>
      <c r="S6064" s="10"/>
      <c r="T6064" s="156"/>
      <c r="U6064" s="44">
        <f t="shared" si="191"/>
        <v>0</v>
      </c>
      <c r="V6064" s="44">
        <f t="shared" si="192"/>
        <v>1513</v>
      </c>
      <c r="W6064" s="44">
        <f>IFERROR(VLOOKUP(V6064,workings!$B$5:$C$650,2,FALSE),0)</f>
        <v>0</v>
      </c>
      <c r="X6064" s="44"/>
      <c r="Y6064" s="44"/>
      <c r="Z6064" s="44"/>
      <c r="AA6064" s="44"/>
      <c r="AB6064" s="102"/>
      <c r="AC6064" s="102"/>
      <c r="AD6064" s="102"/>
      <c r="AE6064" s="102"/>
      <c r="AF6064" s="102"/>
      <c r="AG6064" s="102"/>
      <c r="AH6064" s="102"/>
      <c r="AI6064" s="102"/>
      <c r="AJ6064" s="102"/>
      <c r="AK6064" s="102"/>
      <c r="AL6064" s="102"/>
      <c r="AM6064" s="102"/>
      <c r="AN6064" s="102"/>
      <c r="AO6064" s="102"/>
      <c r="AP6064" s="102"/>
      <c r="AQ6064" s="102"/>
      <c r="AR6064" s="102"/>
      <c r="AS6064" s="102"/>
      <c r="AT6064" s="102"/>
      <c r="AU6064" s="102"/>
      <c r="AV6064" s="102"/>
      <c r="AW6064" s="102"/>
      <c r="AX6064" s="102"/>
      <c r="AY6064" s="102"/>
      <c r="AZ6064" s="102"/>
      <c r="BA6064" s="102"/>
      <c r="BB6064" s="102"/>
      <c r="BC6064" s="102"/>
      <c r="BD6064" s="102"/>
      <c r="BE6064" s="102"/>
      <c r="BF6064" s="102"/>
      <c r="BG6064" s="102"/>
      <c r="BH6064" s="102"/>
      <c r="BI6064" s="102"/>
      <c r="BJ6064" s="102"/>
      <c r="BK6064" s="102"/>
      <c r="BL6064" s="102"/>
      <c r="BM6064" s="102"/>
    </row>
    <row r="6065" spans="1:65" s="25" customFormat="1" ht="15.75" thickBot="1" x14ac:dyDescent="0.25">
      <c r="A6065" s="160"/>
      <c r="B6065" s="383"/>
      <c r="C6065" s="166"/>
      <c r="D6065" s="166"/>
      <c r="E6065" s="238"/>
      <c r="F6065" s="160"/>
      <c r="G6065" s="150" t="s">
        <v>3391</v>
      </c>
      <c r="H6065" s="243"/>
      <c r="I6065" s="243"/>
      <c r="J6065" s="243"/>
      <c r="K6065" s="243"/>
      <c r="L6065" s="243"/>
      <c r="M6065" s="243"/>
      <c r="N6065" s="244"/>
      <c r="O6065" s="11"/>
      <c r="P6065" s="142" t="s">
        <v>39</v>
      </c>
      <c r="Q6065" s="142"/>
      <c r="R6065" s="142"/>
      <c r="S6065" s="12"/>
      <c r="T6065" s="157"/>
      <c r="U6065" s="44">
        <f t="shared" si="191"/>
        <v>0</v>
      </c>
      <c r="V6065" s="44">
        <f t="shared" si="192"/>
        <v>1513</v>
      </c>
      <c r="W6065" s="44">
        <f>IFERROR(VLOOKUP(V6065,workings!$B$5:$C$650,2,FALSE),0)</f>
        <v>0</v>
      </c>
      <c r="X6065" s="44"/>
      <c r="Y6065" s="44"/>
      <c r="Z6065" s="44"/>
      <c r="AA6065" s="44"/>
      <c r="AB6065" s="102"/>
      <c r="AC6065" s="102"/>
      <c r="AD6065" s="102"/>
      <c r="AE6065" s="102"/>
      <c r="AF6065" s="102"/>
      <c r="AG6065" s="102"/>
      <c r="AH6065" s="102"/>
      <c r="AI6065" s="102"/>
      <c r="AJ6065" s="102"/>
      <c r="AK6065" s="102"/>
      <c r="AL6065" s="102"/>
      <c r="AM6065" s="102"/>
      <c r="AN6065" s="102"/>
      <c r="AO6065" s="102"/>
      <c r="AP6065" s="102"/>
      <c r="AQ6065" s="102"/>
      <c r="AR6065" s="102"/>
      <c r="AS6065" s="102"/>
      <c r="AT6065" s="102"/>
      <c r="AU6065" s="102"/>
      <c r="AV6065" s="102"/>
      <c r="AW6065" s="102"/>
      <c r="AX6065" s="102"/>
      <c r="AY6065" s="102"/>
      <c r="AZ6065" s="102"/>
      <c r="BA6065" s="102"/>
      <c r="BB6065" s="102"/>
      <c r="BC6065" s="102"/>
      <c r="BD6065" s="102"/>
      <c r="BE6065" s="102"/>
      <c r="BF6065" s="102"/>
      <c r="BG6065" s="102"/>
      <c r="BH6065" s="102"/>
      <c r="BI6065" s="102"/>
      <c r="BJ6065" s="102"/>
      <c r="BK6065" s="102"/>
      <c r="BL6065" s="102"/>
      <c r="BM6065" s="102"/>
    </row>
    <row r="6066" spans="1:65" s="25" customFormat="1" ht="15" x14ac:dyDescent="0.2">
      <c r="A6066" s="160"/>
      <c r="B6066" s="383"/>
      <c r="C6066" s="166"/>
      <c r="D6066" s="166"/>
      <c r="E6066" s="238"/>
      <c r="F6066" s="160"/>
      <c r="G6066" s="150" t="s">
        <v>119</v>
      </c>
      <c r="H6066" s="151"/>
      <c r="I6066" s="151"/>
      <c r="J6066" s="151"/>
      <c r="K6066" s="151"/>
      <c r="L6066" s="151"/>
      <c r="M6066" s="151"/>
      <c r="N6066" s="152"/>
      <c r="O6066" s="9"/>
      <c r="P6066" s="278"/>
      <c r="Q6066" s="278"/>
      <c r="R6066" s="278"/>
      <c r="S6066" s="13"/>
      <c r="T6066" s="157"/>
      <c r="U6066" s="44">
        <f t="shared" si="191"/>
        <v>0</v>
      </c>
      <c r="V6066" s="44">
        <f t="shared" si="192"/>
        <v>1513</v>
      </c>
      <c r="W6066" s="44">
        <f>IFERROR(VLOOKUP(V6066,workings!$B$5:$C$650,2,FALSE),0)</f>
        <v>0</v>
      </c>
      <c r="X6066" s="44"/>
      <c r="Y6066" s="44"/>
      <c r="Z6066" s="44"/>
      <c r="AA6066" s="44"/>
      <c r="AB6066" s="102"/>
      <c r="AC6066" s="102"/>
      <c r="AD6066" s="102"/>
      <c r="AE6066" s="102"/>
      <c r="AF6066" s="102"/>
      <c r="AG6066" s="102"/>
      <c r="AH6066" s="102"/>
      <c r="AI6066" s="102"/>
      <c r="AJ6066" s="102"/>
      <c r="AK6066" s="102"/>
      <c r="AL6066" s="102"/>
      <c r="AM6066" s="102"/>
      <c r="AN6066" s="102"/>
      <c r="AO6066" s="102"/>
      <c r="AP6066" s="102"/>
      <c r="AQ6066" s="102"/>
      <c r="AR6066" s="102"/>
      <c r="AS6066" s="102"/>
      <c r="AT6066" s="102"/>
      <c r="AU6066" s="102"/>
      <c r="AV6066" s="102"/>
      <c r="AW6066" s="102"/>
      <c r="AX6066" s="102"/>
      <c r="AY6066" s="102"/>
      <c r="AZ6066" s="102"/>
      <c r="BA6066" s="102"/>
      <c r="BB6066" s="102"/>
      <c r="BC6066" s="102"/>
      <c r="BD6066" s="102"/>
      <c r="BE6066" s="102"/>
      <c r="BF6066" s="102"/>
      <c r="BG6066" s="102"/>
      <c r="BH6066" s="102"/>
      <c r="BI6066" s="102"/>
      <c r="BJ6066" s="102"/>
      <c r="BK6066" s="102"/>
      <c r="BL6066" s="102"/>
      <c r="BM6066" s="102"/>
    </row>
    <row r="6067" spans="1:65" s="25" customFormat="1" ht="15.75" thickBot="1" x14ac:dyDescent="0.25">
      <c r="A6067" s="246"/>
      <c r="B6067" s="384"/>
      <c r="C6067" s="167"/>
      <c r="D6067" s="167"/>
      <c r="E6067" s="239"/>
      <c r="F6067" s="161"/>
      <c r="G6067" s="153" t="s">
        <v>119</v>
      </c>
      <c r="H6067" s="154"/>
      <c r="I6067" s="154"/>
      <c r="J6067" s="154"/>
      <c r="K6067" s="154"/>
      <c r="L6067" s="154"/>
      <c r="M6067" s="154"/>
      <c r="N6067" s="155"/>
      <c r="O6067" s="11"/>
      <c r="P6067" s="142"/>
      <c r="Q6067" s="142"/>
      <c r="R6067" s="142"/>
      <c r="S6067" s="14"/>
      <c r="T6067" s="158"/>
      <c r="U6067" s="44">
        <f t="shared" si="191"/>
        <v>0</v>
      </c>
      <c r="V6067" s="44">
        <f t="shared" si="192"/>
        <v>1513</v>
      </c>
      <c r="W6067" s="44">
        <f>IFERROR(VLOOKUP(V6067,workings!$B$5:$C$650,2,FALSE),0)</f>
        <v>0</v>
      </c>
      <c r="X6067" s="44"/>
      <c r="Y6067" s="44"/>
      <c r="Z6067" s="44"/>
      <c r="AA6067" s="44"/>
      <c r="AB6067" s="102"/>
      <c r="AC6067" s="102"/>
      <c r="AD6067" s="102"/>
      <c r="AE6067" s="102"/>
      <c r="AF6067" s="102"/>
      <c r="AG6067" s="102"/>
      <c r="AH6067" s="102"/>
      <c r="AI6067" s="102"/>
      <c r="AJ6067" s="102"/>
      <c r="AK6067" s="102"/>
      <c r="AL6067" s="102"/>
      <c r="AM6067" s="102"/>
      <c r="AN6067" s="102"/>
      <c r="AO6067" s="102"/>
      <c r="AP6067" s="102"/>
      <c r="AQ6067" s="102"/>
      <c r="AR6067" s="102"/>
      <c r="AS6067" s="102"/>
      <c r="AT6067" s="102"/>
      <c r="AU6067" s="102"/>
      <c r="AV6067" s="102"/>
      <c r="AW6067" s="102"/>
      <c r="AX6067" s="102"/>
      <c r="AY6067" s="102"/>
      <c r="AZ6067" s="102"/>
      <c r="BA6067" s="102"/>
      <c r="BB6067" s="102"/>
      <c r="BC6067" s="102"/>
      <c r="BD6067" s="102"/>
      <c r="BE6067" s="102"/>
      <c r="BF6067" s="102"/>
      <c r="BG6067" s="102"/>
      <c r="BH6067" s="102"/>
      <c r="BI6067" s="102"/>
      <c r="BJ6067" s="102"/>
      <c r="BK6067" s="102"/>
      <c r="BL6067" s="102"/>
      <c r="BM6067" s="102"/>
    </row>
    <row r="6068" spans="1:65" s="25" customFormat="1" ht="15.75" thickBot="1" x14ac:dyDescent="0.25">
      <c r="A6068" s="245">
        <v>1514</v>
      </c>
      <c r="B6068" s="382">
        <v>15</v>
      </c>
      <c r="C6068" s="165" t="s">
        <v>34</v>
      </c>
      <c r="D6068" s="165" t="s">
        <v>2170</v>
      </c>
      <c r="E6068" s="237" t="s">
        <v>51</v>
      </c>
      <c r="F6068" s="159" t="s">
        <v>2576</v>
      </c>
      <c r="G6068" s="16"/>
      <c r="H6068" s="16" t="s">
        <v>38</v>
      </c>
      <c r="I6068" s="16"/>
      <c r="J6068" s="16" t="s">
        <v>136</v>
      </c>
      <c r="K6068" s="16"/>
      <c r="L6068" s="16" t="s">
        <v>99</v>
      </c>
      <c r="M6068" s="16"/>
      <c r="N6068" s="16"/>
      <c r="O6068" s="9"/>
      <c r="P6068" s="278"/>
      <c r="Q6068" s="278"/>
      <c r="R6068" s="278"/>
      <c r="S6068" s="10"/>
      <c r="T6068" s="156"/>
      <c r="U6068" s="44">
        <f t="shared" si="191"/>
        <v>0</v>
      </c>
      <c r="V6068" s="44">
        <f t="shared" si="192"/>
        <v>1514</v>
      </c>
      <c r="W6068" s="44" t="str">
        <f>IFERROR(VLOOKUP(V6068,workings!$B$5:$C$650,2,FALSE),0)</f>
        <v>C2</v>
      </c>
      <c r="X6068" s="44"/>
      <c r="Y6068" s="44"/>
      <c r="Z6068" s="44"/>
      <c r="AA6068" s="44"/>
      <c r="AB6068" s="102"/>
      <c r="AC6068" s="102"/>
      <c r="AD6068" s="102"/>
      <c r="AE6068" s="102"/>
      <c r="AF6068" s="102"/>
      <c r="AG6068" s="102"/>
      <c r="AH6068" s="102"/>
      <c r="AI6068" s="102"/>
      <c r="AJ6068" s="102"/>
      <c r="AK6068" s="102"/>
      <c r="AL6068" s="102"/>
      <c r="AM6068" s="102"/>
      <c r="AN6068" s="102"/>
      <c r="AO6068" s="102"/>
      <c r="AP6068" s="102"/>
      <c r="AQ6068" s="102"/>
      <c r="AR6068" s="102"/>
      <c r="AS6068" s="102"/>
      <c r="AT6068" s="102"/>
      <c r="AU6068" s="102"/>
      <c r="AV6068" s="102"/>
      <c r="AW6068" s="102"/>
      <c r="AX6068" s="102"/>
      <c r="AY6068" s="102"/>
      <c r="AZ6068" s="102"/>
      <c r="BA6068" s="102"/>
      <c r="BB6068" s="102"/>
      <c r="BC6068" s="102"/>
      <c r="BD6068" s="102"/>
      <c r="BE6068" s="102"/>
      <c r="BF6068" s="102"/>
      <c r="BG6068" s="102"/>
      <c r="BH6068" s="102"/>
      <c r="BI6068" s="102"/>
      <c r="BJ6068" s="102"/>
      <c r="BK6068" s="102"/>
      <c r="BL6068" s="102"/>
      <c r="BM6068" s="102"/>
    </row>
    <row r="6069" spans="1:65" s="25" customFormat="1" ht="15.75" thickBot="1" x14ac:dyDescent="0.25">
      <c r="A6069" s="160"/>
      <c r="B6069" s="383"/>
      <c r="C6069" s="166"/>
      <c r="D6069" s="166"/>
      <c r="E6069" s="238"/>
      <c r="F6069" s="160"/>
      <c r="G6069" s="150" t="s">
        <v>2577</v>
      </c>
      <c r="H6069" s="243"/>
      <c r="I6069" s="243"/>
      <c r="J6069" s="243"/>
      <c r="K6069" s="243"/>
      <c r="L6069" s="243"/>
      <c r="M6069" s="243"/>
      <c r="N6069" s="244"/>
      <c r="O6069" s="11" t="s">
        <v>29</v>
      </c>
      <c r="P6069" s="142" t="s">
        <v>3393</v>
      </c>
      <c r="Q6069" s="142"/>
      <c r="R6069" s="142"/>
      <c r="S6069" s="12"/>
      <c r="T6069" s="157"/>
      <c r="U6069" s="44" t="str">
        <f t="shared" si="191"/>
        <v>C2</v>
      </c>
      <c r="V6069" s="44">
        <f t="shared" si="192"/>
        <v>1514</v>
      </c>
      <c r="W6069" s="44" t="str">
        <f>IFERROR(VLOOKUP(V6069,workings!$B$5:$C$650,2,FALSE),0)</f>
        <v>C2</v>
      </c>
      <c r="X6069" s="44"/>
      <c r="Y6069" s="44"/>
      <c r="Z6069" s="44"/>
      <c r="AA6069" s="44"/>
      <c r="AB6069" s="102"/>
      <c r="AC6069" s="102"/>
      <c r="AD6069" s="102"/>
      <c r="AE6069" s="102"/>
      <c r="AF6069" s="102"/>
      <c r="AG6069" s="102"/>
      <c r="AH6069" s="102"/>
      <c r="AI6069" s="102"/>
      <c r="AJ6069" s="102"/>
      <c r="AK6069" s="102"/>
      <c r="AL6069" s="102"/>
      <c r="AM6069" s="102"/>
      <c r="AN6069" s="102"/>
      <c r="AO6069" s="102"/>
      <c r="AP6069" s="102"/>
      <c r="AQ6069" s="102"/>
      <c r="AR6069" s="102"/>
      <c r="AS6069" s="102"/>
      <c r="AT6069" s="102"/>
      <c r="AU6069" s="102"/>
      <c r="AV6069" s="102"/>
      <c r="AW6069" s="102"/>
      <c r="AX6069" s="102"/>
      <c r="AY6069" s="102"/>
      <c r="AZ6069" s="102"/>
      <c r="BA6069" s="102"/>
      <c r="BB6069" s="102"/>
      <c r="BC6069" s="102"/>
      <c r="BD6069" s="102"/>
      <c r="BE6069" s="102"/>
      <c r="BF6069" s="102"/>
      <c r="BG6069" s="102"/>
      <c r="BH6069" s="102"/>
      <c r="BI6069" s="102"/>
      <c r="BJ6069" s="102"/>
      <c r="BK6069" s="102"/>
      <c r="BL6069" s="102"/>
      <c r="BM6069" s="102"/>
    </row>
    <row r="6070" spans="1:65" s="25" customFormat="1" ht="15" x14ac:dyDescent="0.2">
      <c r="A6070" s="160"/>
      <c r="B6070" s="383"/>
      <c r="C6070" s="166"/>
      <c r="D6070" s="166"/>
      <c r="E6070" s="238"/>
      <c r="F6070" s="160"/>
      <c r="G6070" s="150" t="s">
        <v>2578</v>
      </c>
      <c r="H6070" s="151"/>
      <c r="I6070" s="151"/>
      <c r="J6070" s="151"/>
      <c r="K6070" s="151"/>
      <c r="L6070" s="151"/>
      <c r="M6070" s="151"/>
      <c r="N6070" s="152"/>
      <c r="O6070" s="9"/>
      <c r="P6070" s="278" t="s">
        <v>3133</v>
      </c>
      <c r="Q6070" s="278"/>
      <c r="R6070" s="278"/>
      <c r="S6070" s="13"/>
      <c r="T6070" s="157"/>
      <c r="U6070" s="44">
        <f t="shared" si="191"/>
        <v>0</v>
      </c>
      <c r="V6070" s="44">
        <f t="shared" si="192"/>
        <v>1514</v>
      </c>
      <c r="W6070" s="44" t="str">
        <f>IFERROR(VLOOKUP(V6070,workings!$B$5:$C$650,2,FALSE),0)</f>
        <v>C2</v>
      </c>
      <c r="X6070" s="44"/>
      <c r="Y6070" s="44"/>
      <c r="Z6070" s="44"/>
      <c r="AA6070" s="44"/>
      <c r="AB6070" s="102"/>
      <c r="AC6070" s="102"/>
      <c r="AD6070" s="102"/>
      <c r="AE6070" s="102"/>
      <c r="AF6070" s="102"/>
      <c r="AG6070" s="102"/>
      <c r="AH6070" s="102"/>
      <c r="AI6070" s="102"/>
      <c r="AJ6070" s="102"/>
      <c r="AK6070" s="102"/>
      <c r="AL6070" s="102"/>
      <c r="AM6070" s="102"/>
      <c r="AN6070" s="102"/>
      <c r="AO6070" s="102"/>
      <c r="AP6070" s="102"/>
      <c r="AQ6070" s="102"/>
      <c r="AR6070" s="102"/>
      <c r="AS6070" s="102"/>
      <c r="AT6070" s="102"/>
      <c r="AU6070" s="102"/>
      <c r="AV6070" s="102"/>
      <c r="AW6070" s="102"/>
      <c r="AX6070" s="102"/>
      <c r="AY6070" s="102"/>
      <c r="AZ6070" s="102"/>
      <c r="BA6070" s="102"/>
      <c r="BB6070" s="102"/>
      <c r="BC6070" s="102"/>
      <c r="BD6070" s="102"/>
      <c r="BE6070" s="102"/>
      <c r="BF6070" s="102"/>
      <c r="BG6070" s="102"/>
      <c r="BH6070" s="102"/>
      <c r="BI6070" s="102"/>
      <c r="BJ6070" s="102"/>
      <c r="BK6070" s="102"/>
      <c r="BL6070" s="102"/>
      <c r="BM6070" s="102"/>
    </row>
    <row r="6071" spans="1:65" s="25" customFormat="1" ht="15.75" thickBot="1" x14ac:dyDescent="0.25">
      <c r="A6071" s="246"/>
      <c r="B6071" s="384"/>
      <c r="C6071" s="167"/>
      <c r="D6071" s="167"/>
      <c r="E6071" s="239"/>
      <c r="F6071" s="161"/>
      <c r="G6071" s="153" t="s">
        <v>2578</v>
      </c>
      <c r="H6071" s="154"/>
      <c r="I6071" s="154"/>
      <c r="J6071" s="154"/>
      <c r="K6071" s="154"/>
      <c r="L6071" s="154"/>
      <c r="M6071" s="154"/>
      <c r="N6071" s="155"/>
      <c r="O6071" s="11"/>
      <c r="P6071" s="142"/>
      <c r="Q6071" s="142"/>
      <c r="R6071" s="142"/>
      <c r="S6071" s="14"/>
      <c r="T6071" s="158"/>
      <c r="U6071" s="44">
        <f t="shared" si="191"/>
        <v>0</v>
      </c>
      <c r="V6071" s="44">
        <f t="shared" si="192"/>
        <v>1514</v>
      </c>
      <c r="W6071" s="44" t="str">
        <f>IFERROR(VLOOKUP(V6071,workings!$B$5:$C$650,2,FALSE),0)</f>
        <v>C2</v>
      </c>
      <c r="X6071" s="44"/>
      <c r="Y6071" s="44"/>
      <c r="Z6071" s="44"/>
      <c r="AA6071" s="44"/>
      <c r="AB6071" s="102"/>
      <c r="AC6071" s="102"/>
      <c r="AD6071" s="102"/>
      <c r="AE6071" s="102"/>
      <c r="AF6071" s="102"/>
      <c r="AG6071" s="102"/>
      <c r="AH6071" s="102"/>
      <c r="AI6071" s="102"/>
      <c r="AJ6071" s="102"/>
      <c r="AK6071" s="102"/>
      <c r="AL6071" s="102"/>
      <c r="AM6071" s="102"/>
      <c r="AN6071" s="102"/>
      <c r="AO6071" s="102"/>
      <c r="AP6071" s="102"/>
      <c r="AQ6071" s="102"/>
      <c r="AR6071" s="102"/>
      <c r="AS6071" s="102"/>
      <c r="AT6071" s="102"/>
      <c r="AU6071" s="102"/>
      <c r="AV6071" s="102"/>
      <c r="AW6071" s="102"/>
      <c r="AX6071" s="102"/>
      <c r="AY6071" s="102"/>
      <c r="AZ6071" s="102"/>
      <c r="BA6071" s="102"/>
      <c r="BB6071" s="102"/>
      <c r="BC6071" s="102"/>
      <c r="BD6071" s="102"/>
      <c r="BE6071" s="102"/>
      <c r="BF6071" s="102"/>
      <c r="BG6071" s="102"/>
      <c r="BH6071" s="102"/>
      <c r="BI6071" s="102"/>
      <c r="BJ6071" s="102"/>
      <c r="BK6071" s="102"/>
      <c r="BL6071" s="102"/>
      <c r="BM6071" s="102"/>
    </row>
    <row r="6072" spans="1:65" s="25" customFormat="1" ht="15.75" thickBot="1" x14ac:dyDescent="0.25">
      <c r="A6072" s="307">
        <v>1515</v>
      </c>
      <c r="B6072" s="385">
        <v>15</v>
      </c>
      <c r="C6072" s="313" t="s">
        <v>34</v>
      </c>
      <c r="D6072" s="313" t="s">
        <v>2579</v>
      </c>
      <c r="E6072" s="316" t="s">
        <v>42</v>
      </c>
      <c r="F6072" s="319" t="s">
        <v>2580</v>
      </c>
      <c r="G6072" s="21"/>
      <c r="H6072" s="21"/>
      <c r="I6072" s="21"/>
      <c r="J6072" s="21"/>
      <c r="K6072" s="21"/>
      <c r="L6072" s="21" t="s">
        <v>173</v>
      </c>
      <c r="M6072" s="21"/>
      <c r="N6072" s="21"/>
      <c r="O6072" s="22"/>
      <c r="P6072" s="294"/>
      <c r="Q6072" s="294"/>
      <c r="R6072" s="294"/>
      <c r="S6072" s="23"/>
      <c r="T6072" s="156"/>
      <c r="U6072" s="44">
        <f t="shared" si="191"/>
        <v>0</v>
      </c>
      <c r="V6072" s="44">
        <f t="shared" si="192"/>
        <v>1515</v>
      </c>
      <c r="W6072" s="44">
        <f>IFERROR(VLOOKUP(V6072,workings!$B$5:$C$650,2,FALSE),0)</f>
        <v>0</v>
      </c>
      <c r="X6072" s="44"/>
      <c r="Y6072" s="44"/>
      <c r="Z6072" s="44"/>
      <c r="AA6072" s="44"/>
      <c r="AB6072" s="102"/>
      <c r="AC6072" s="102"/>
      <c r="AD6072" s="102"/>
      <c r="AE6072" s="102"/>
      <c r="AF6072" s="102"/>
      <c r="AG6072" s="102"/>
      <c r="AH6072" s="102"/>
      <c r="AI6072" s="102"/>
      <c r="AJ6072" s="102"/>
      <c r="AK6072" s="102"/>
      <c r="AL6072" s="102"/>
      <c r="AM6072" s="102"/>
      <c r="AN6072" s="102"/>
      <c r="AO6072" s="102"/>
      <c r="AP6072" s="102"/>
      <c r="AQ6072" s="102"/>
      <c r="AR6072" s="102"/>
      <c r="AS6072" s="102"/>
      <c r="AT6072" s="102"/>
      <c r="AU6072" s="102"/>
      <c r="AV6072" s="102"/>
      <c r="AW6072" s="102"/>
      <c r="AX6072" s="102"/>
      <c r="AY6072" s="102"/>
      <c r="AZ6072" s="102"/>
      <c r="BA6072" s="102"/>
      <c r="BB6072" s="102"/>
      <c r="BC6072" s="102"/>
      <c r="BD6072" s="102"/>
      <c r="BE6072" s="102"/>
      <c r="BF6072" s="102"/>
      <c r="BG6072" s="102"/>
      <c r="BH6072" s="102"/>
      <c r="BI6072" s="102"/>
      <c r="BJ6072" s="102"/>
      <c r="BK6072" s="102"/>
      <c r="BL6072" s="102"/>
      <c r="BM6072" s="102"/>
    </row>
    <row r="6073" spans="1:65" s="25" customFormat="1" ht="15.75" thickBot="1" x14ac:dyDescent="0.25">
      <c r="A6073" s="308"/>
      <c r="B6073" s="386"/>
      <c r="C6073" s="314"/>
      <c r="D6073" s="314"/>
      <c r="E6073" s="317"/>
      <c r="F6073" s="308"/>
      <c r="G6073" s="298" t="s">
        <v>2581</v>
      </c>
      <c r="H6073" s="299"/>
      <c r="I6073" s="299"/>
      <c r="J6073" s="299"/>
      <c r="K6073" s="299"/>
      <c r="L6073" s="299"/>
      <c r="M6073" s="299"/>
      <c r="N6073" s="300"/>
      <c r="O6073" s="26"/>
      <c r="P6073" s="306" t="s">
        <v>39</v>
      </c>
      <c r="Q6073" s="306"/>
      <c r="R6073" s="306"/>
      <c r="S6073" s="27"/>
      <c r="T6073" s="157"/>
      <c r="U6073" s="44">
        <f t="shared" si="191"/>
        <v>0</v>
      </c>
      <c r="V6073" s="44">
        <f t="shared" si="192"/>
        <v>1515</v>
      </c>
      <c r="W6073" s="44">
        <f>IFERROR(VLOOKUP(V6073,workings!$B$5:$C$650,2,FALSE),0)</f>
        <v>0</v>
      </c>
      <c r="X6073" s="44"/>
      <c r="Y6073" s="44"/>
      <c r="Z6073" s="44"/>
      <c r="AA6073" s="44"/>
      <c r="AB6073" s="102"/>
      <c r="AC6073" s="102"/>
      <c r="AD6073" s="102"/>
      <c r="AE6073" s="102"/>
      <c r="AF6073" s="102"/>
      <c r="AG6073" s="102"/>
      <c r="AH6073" s="102"/>
      <c r="AI6073" s="102"/>
      <c r="AJ6073" s="102"/>
      <c r="AK6073" s="102"/>
      <c r="AL6073" s="102"/>
      <c r="AM6073" s="102"/>
      <c r="AN6073" s="102"/>
      <c r="AO6073" s="102"/>
      <c r="AP6073" s="102"/>
      <c r="AQ6073" s="102"/>
      <c r="AR6073" s="102"/>
      <c r="AS6073" s="102"/>
      <c r="AT6073" s="102"/>
      <c r="AU6073" s="102"/>
      <c r="AV6073" s="102"/>
      <c r="AW6073" s="102"/>
      <c r="AX6073" s="102"/>
      <c r="AY6073" s="102"/>
      <c r="AZ6073" s="102"/>
      <c r="BA6073" s="102"/>
      <c r="BB6073" s="102"/>
      <c r="BC6073" s="102"/>
      <c r="BD6073" s="102"/>
      <c r="BE6073" s="102"/>
      <c r="BF6073" s="102"/>
      <c r="BG6073" s="102"/>
      <c r="BH6073" s="102"/>
      <c r="BI6073" s="102"/>
      <c r="BJ6073" s="102"/>
      <c r="BK6073" s="102"/>
      <c r="BL6073" s="102"/>
      <c r="BM6073" s="102"/>
    </row>
    <row r="6074" spans="1:65" s="25" customFormat="1" ht="15" x14ac:dyDescent="0.2">
      <c r="A6074" s="308"/>
      <c r="B6074" s="386"/>
      <c r="C6074" s="314"/>
      <c r="D6074" s="314"/>
      <c r="E6074" s="317"/>
      <c r="F6074" s="308"/>
      <c r="G6074" s="298" t="s">
        <v>2582</v>
      </c>
      <c r="H6074" s="301"/>
      <c r="I6074" s="301"/>
      <c r="J6074" s="301"/>
      <c r="K6074" s="301"/>
      <c r="L6074" s="301"/>
      <c r="M6074" s="301"/>
      <c r="N6074" s="302"/>
      <c r="O6074" s="22"/>
      <c r="P6074" s="294"/>
      <c r="Q6074" s="294"/>
      <c r="R6074" s="294"/>
      <c r="S6074" s="28"/>
      <c r="T6074" s="157"/>
      <c r="U6074" s="44">
        <f t="shared" si="191"/>
        <v>0</v>
      </c>
      <c r="V6074" s="44">
        <f t="shared" si="192"/>
        <v>1515</v>
      </c>
      <c r="W6074" s="44">
        <f>IFERROR(VLOOKUP(V6074,workings!$B$5:$C$650,2,FALSE),0)</f>
        <v>0</v>
      </c>
      <c r="X6074" s="44"/>
      <c r="Y6074" s="44"/>
      <c r="Z6074" s="44"/>
      <c r="AA6074" s="44"/>
      <c r="AB6074" s="102"/>
      <c r="AC6074" s="102"/>
      <c r="AD6074" s="102"/>
      <c r="AE6074" s="102"/>
      <c r="AF6074" s="102"/>
      <c r="AG6074" s="102"/>
      <c r="AH6074" s="102"/>
      <c r="AI6074" s="102"/>
      <c r="AJ6074" s="102"/>
      <c r="AK6074" s="102"/>
      <c r="AL6074" s="102"/>
      <c r="AM6074" s="102"/>
      <c r="AN6074" s="102"/>
      <c r="AO6074" s="102"/>
      <c r="AP6074" s="102"/>
      <c r="AQ6074" s="102"/>
      <c r="AR6074" s="102"/>
      <c r="AS6074" s="102"/>
      <c r="AT6074" s="102"/>
      <c r="AU6074" s="102"/>
      <c r="AV6074" s="102"/>
      <c r="AW6074" s="102"/>
      <c r="AX6074" s="102"/>
      <c r="AY6074" s="102"/>
      <c r="AZ6074" s="102"/>
      <c r="BA6074" s="102"/>
      <c r="BB6074" s="102"/>
      <c r="BC6074" s="102"/>
      <c r="BD6074" s="102"/>
      <c r="BE6074" s="102"/>
      <c r="BF6074" s="102"/>
      <c r="BG6074" s="102"/>
      <c r="BH6074" s="102"/>
      <c r="BI6074" s="102"/>
      <c r="BJ6074" s="102"/>
      <c r="BK6074" s="102"/>
      <c r="BL6074" s="102"/>
      <c r="BM6074" s="102"/>
    </row>
    <row r="6075" spans="1:65" s="25" customFormat="1" ht="15.75" thickBot="1" x14ac:dyDescent="0.25">
      <c r="A6075" s="309"/>
      <c r="B6075" s="387"/>
      <c r="C6075" s="315"/>
      <c r="D6075" s="315"/>
      <c r="E6075" s="318"/>
      <c r="F6075" s="320"/>
      <c r="G6075" s="303" t="s">
        <v>2582</v>
      </c>
      <c r="H6075" s="304"/>
      <c r="I6075" s="304"/>
      <c r="J6075" s="304"/>
      <c r="K6075" s="304"/>
      <c r="L6075" s="304"/>
      <c r="M6075" s="304"/>
      <c r="N6075" s="305"/>
      <c r="O6075" s="26"/>
      <c r="P6075" s="306"/>
      <c r="Q6075" s="306"/>
      <c r="R6075" s="306"/>
      <c r="S6075" s="29"/>
      <c r="T6075" s="158"/>
      <c r="U6075" s="44">
        <f t="shared" si="191"/>
        <v>0</v>
      </c>
      <c r="V6075" s="44">
        <f t="shared" si="192"/>
        <v>1515</v>
      </c>
      <c r="W6075" s="44">
        <f>IFERROR(VLOOKUP(V6075,workings!$B$5:$C$650,2,FALSE),0)</f>
        <v>0</v>
      </c>
      <c r="X6075" s="44"/>
      <c r="Y6075" s="44"/>
      <c r="Z6075" s="44"/>
      <c r="AA6075" s="44"/>
      <c r="AB6075" s="102"/>
      <c r="AC6075" s="102"/>
      <c r="AD6075" s="102"/>
      <c r="AE6075" s="102"/>
      <c r="AF6075" s="102"/>
      <c r="AG6075" s="102"/>
      <c r="AH6075" s="102"/>
      <c r="AI6075" s="102"/>
      <c r="AJ6075" s="102"/>
      <c r="AK6075" s="102"/>
      <c r="AL6075" s="102"/>
      <c r="AM6075" s="102"/>
      <c r="AN6075" s="102"/>
      <c r="AO6075" s="102"/>
      <c r="AP6075" s="102"/>
      <c r="AQ6075" s="102"/>
      <c r="AR6075" s="102"/>
      <c r="AS6075" s="102"/>
      <c r="AT6075" s="102"/>
      <c r="AU6075" s="102"/>
      <c r="AV6075" s="102"/>
      <c r="AW6075" s="102"/>
      <c r="AX6075" s="102"/>
      <c r="AY6075" s="102"/>
      <c r="AZ6075" s="102"/>
      <c r="BA6075" s="102"/>
      <c r="BB6075" s="102"/>
      <c r="BC6075" s="102"/>
      <c r="BD6075" s="102"/>
      <c r="BE6075" s="102"/>
      <c r="BF6075" s="102"/>
      <c r="BG6075" s="102"/>
      <c r="BH6075" s="102"/>
      <c r="BI6075" s="102"/>
      <c r="BJ6075" s="102"/>
      <c r="BK6075" s="102"/>
      <c r="BL6075" s="102"/>
      <c r="BM6075" s="102"/>
    </row>
    <row r="6076" spans="1:65" s="25" customFormat="1" ht="15.75" thickBot="1" x14ac:dyDescent="0.25">
      <c r="A6076" s="307">
        <v>1516</v>
      </c>
      <c r="B6076" s="385">
        <v>15</v>
      </c>
      <c r="C6076" s="313" t="s">
        <v>34</v>
      </c>
      <c r="D6076" s="313" t="s">
        <v>2170</v>
      </c>
      <c r="E6076" s="316" t="s">
        <v>51</v>
      </c>
      <c r="F6076" s="319" t="s">
        <v>2583</v>
      </c>
      <c r="G6076" s="21"/>
      <c r="H6076" s="21"/>
      <c r="I6076" s="21"/>
      <c r="J6076" s="21"/>
      <c r="K6076" s="21"/>
      <c r="L6076" s="21"/>
      <c r="M6076" s="21"/>
      <c r="N6076" s="21"/>
      <c r="O6076" s="22"/>
      <c r="P6076" s="294"/>
      <c r="Q6076" s="294"/>
      <c r="R6076" s="294"/>
      <c r="S6076" s="23"/>
      <c r="T6076" s="156"/>
      <c r="U6076" s="44">
        <f t="shared" si="191"/>
        <v>0</v>
      </c>
      <c r="V6076" s="44">
        <f t="shared" si="192"/>
        <v>1516</v>
      </c>
      <c r="W6076" s="44" t="str">
        <f>IFERROR(VLOOKUP(V6076,workings!$B$5:$C$650,2,FALSE),0)</f>
        <v>B</v>
      </c>
      <c r="X6076" s="44"/>
      <c r="Y6076" s="44"/>
      <c r="Z6076" s="44"/>
      <c r="AA6076" s="44"/>
      <c r="AB6076" s="102"/>
      <c r="AC6076" s="102"/>
      <c r="AD6076" s="102"/>
      <c r="AE6076" s="102"/>
      <c r="AF6076" s="102"/>
      <c r="AG6076" s="102"/>
      <c r="AH6076" s="102"/>
      <c r="AI6076" s="102"/>
      <c r="AJ6076" s="102"/>
      <c r="AK6076" s="102"/>
      <c r="AL6076" s="102"/>
      <c r="AM6076" s="102"/>
      <c r="AN6076" s="102"/>
      <c r="AO6076" s="102"/>
      <c r="AP6076" s="102"/>
      <c r="AQ6076" s="102"/>
      <c r="AR6076" s="102"/>
      <c r="AS6076" s="102"/>
      <c r="AT6076" s="102"/>
      <c r="AU6076" s="102"/>
      <c r="AV6076" s="102"/>
      <c r="AW6076" s="102"/>
      <c r="AX6076" s="102"/>
      <c r="AY6076" s="102"/>
      <c r="AZ6076" s="102"/>
      <c r="BA6076" s="102"/>
      <c r="BB6076" s="102"/>
      <c r="BC6076" s="102"/>
      <c r="BD6076" s="102"/>
      <c r="BE6076" s="102"/>
      <c r="BF6076" s="102"/>
      <c r="BG6076" s="102"/>
      <c r="BH6076" s="102"/>
      <c r="BI6076" s="102"/>
      <c r="BJ6076" s="102"/>
      <c r="BK6076" s="102"/>
      <c r="BL6076" s="102"/>
      <c r="BM6076" s="102"/>
    </row>
    <row r="6077" spans="1:65" s="25" customFormat="1" ht="15.75" thickBot="1" x14ac:dyDescent="0.25">
      <c r="A6077" s="308"/>
      <c r="B6077" s="386"/>
      <c r="C6077" s="314"/>
      <c r="D6077" s="314"/>
      <c r="E6077" s="317"/>
      <c r="F6077" s="308"/>
      <c r="G6077" s="298" t="s">
        <v>833</v>
      </c>
      <c r="H6077" s="299"/>
      <c r="I6077" s="299"/>
      <c r="J6077" s="299"/>
      <c r="K6077" s="299"/>
      <c r="L6077" s="299"/>
      <c r="M6077" s="299"/>
      <c r="N6077" s="300"/>
      <c r="O6077" s="26" t="s">
        <v>25</v>
      </c>
      <c r="P6077" s="306" t="s">
        <v>2584</v>
      </c>
      <c r="Q6077" s="306"/>
      <c r="R6077" s="306"/>
      <c r="S6077" s="27"/>
      <c r="T6077" s="157"/>
      <c r="U6077" s="44" t="str">
        <f t="shared" si="191"/>
        <v>B</v>
      </c>
      <c r="V6077" s="44">
        <f t="shared" si="192"/>
        <v>1516</v>
      </c>
      <c r="W6077" s="44" t="str">
        <f>IFERROR(VLOOKUP(V6077,workings!$B$5:$C$650,2,FALSE),0)</f>
        <v>B</v>
      </c>
      <c r="X6077" s="44"/>
      <c r="Y6077" s="44"/>
      <c r="Z6077" s="44"/>
      <c r="AA6077" s="44"/>
      <c r="AB6077" s="102"/>
      <c r="AC6077" s="102"/>
      <c r="AD6077" s="102"/>
      <c r="AE6077" s="102"/>
      <c r="AF6077" s="102"/>
      <c r="AG6077" s="102"/>
      <c r="AH6077" s="102"/>
      <c r="AI6077" s="102"/>
      <c r="AJ6077" s="102"/>
      <c r="AK6077" s="102"/>
      <c r="AL6077" s="102"/>
      <c r="AM6077" s="102"/>
      <c r="AN6077" s="102"/>
      <c r="AO6077" s="102"/>
      <c r="AP6077" s="102"/>
      <c r="AQ6077" s="102"/>
      <c r="AR6077" s="102"/>
      <c r="AS6077" s="102"/>
      <c r="AT6077" s="102"/>
      <c r="AU6077" s="102"/>
      <c r="AV6077" s="102"/>
      <c r="AW6077" s="102"/>
      <c r="AX6077" s="102"/>
      <c r="AY6077" s="102"/>
      <c r="AZ6077" s="102"/>
      <c r="BA6077" s="102"/>
      <c r="BB6077" s="102"/>
      <c r="BC6077" s="102"/>
      <c r="BD6077" s="102"/>
      <c r="BE6077" s="102"/>
      <c r="BF6077" s="102"/>
      <c r="BG6077" s="102"/>
      <c r="BH6077" s="102"/>
      <c r="BI6077" s="102"/>
      <c r="BJ6077" s="102"/>
      <c r="BK6077" s="102"/>
      <c r="BL6077" s="102"/>
      <c r="BM6077" s="102"/>
    </row>
    <row r="6078" spans="1:65" s="25" customFormat="1" ht="15" x14ac:dyDescent="0.2">
      <c r="A6078" s="308"/>
      <c r="B6078" s="386"/>
      <c r="C6078" s="314"/>
      <c r="D6078" s="314"/>
      <c r="E6078" s="317"/>
      <c r="F6078" s="308"/>
      <c r="G6078" s="298" t="s">
        <v>833</v>
      </c>
      <c r="H6078" s="301"/>
      <c r="I6078" s="301"/>
      <c r="J6078" s="301"/>
      <c r="K6078" s="301"/>
      <c r="L6078" s="301"/>
      <c r="M6078" s="301"/>
      <c r="N6078" s="302"/>
      <c r="O6078" s="22"/>
      <c r="P6078" s="294"/>
      <c r="Q6078" s="294"/>
      <c r="R6078" s="294"/>
      <c r="S6078" s="28"/>
      <c r="T6078" s="157"/>
      <c r="U6078" s="44">
        <f t="shared" si="191"/>
        <v>0</v>
      </c>
      <c r="V6078" s="44">
        <f t="shared" si="192"/>
        <v>1516</v>
      </c>
      <c r="W6078" s="44" t="str">
        <f>IFERROR(VLOOKUP(V6078,workings!$B$5:$C$650,2,FALSE),0)</f>
        <v>B</v>
      </c>
      <c r="X6078" s="44"/>
      <c r="Y6078" s="44"/>
      <c r="Z6078" s="44"/>
      <c r="AA6078" s="44"/>
      <c r="AB6078" s="102"/>
      <c r="AC6078" s="102"/>
      <c r="AD6078" s="102"/>
      <c r="AE6078" s="102"/>
      <c r="AF6078" s="102"/>
      <c r="AG6078" s="102"/>
      <c r="AH6078" s="102"/>
      <c r="AI6078" s="102"/>
      <c r="AJ6078" s="102"/>
      <c r="AK6078" s="102"/>
      <c r="AL6078" s="102"/>
      <c r="AM6078" s="102"/>
      <c r="AN6078" s="102"/>
      <c r="AO6078" s="102"/>
      <c r="AP6078" s="102"/>
      <c r="AQ6078" s="102"/>
      <c r="AR6078" s="102"/>
      <c r="AS6078" s="102"/>
      <c r="AT6078" s="102"/>
      <c r="AU6078" s="102"/>
      <c r="AV6078" s="102"/>
      <c r="AW6078" s="102"/>
      <c r="AX6078" s="102"/>
      <c r="AY6078" s="102"/>
      <c r="AZ6078" s="102"/>
      <c r="BA6078" s="102"/>
      <c r="BB6078" s="102"/>
      <c r="BC6078" s="102"/>
      <c r="BD6078" s="102"/>
      <c r="BE6078" s="102"/>
      <c r="BF6078" s="102"/>
      <c r="BG6078" s="102"/>
      <c r="BH6078" s="102"/>
      <c r="BI6078" s="102"/>
      <c r="BJ6078" s="102"/>
      <c r="BK6078" s="102"/>
      <c r="BL6078" s="102"/>
      <c r="BM6078" s="102"/>
    </row>
    <row r="6079" spans="1:65" s="25" customFormat="1" ht="15.75" thickBot="1" x14ac:dyDescent="0.25">
      <c r="A6079" s="309"/>
      <c r="B6079" s="387"/>
      <c r="C6079" s="315"/>
      <c r="D6079" s="315"/>
      <c r="E6079" s="318"/>
      <c r="F6079" s="320"/>
      <c r="G6079" s="303" t="s">
        <v>833</v>
      </c>
      <c r="H6079" s="304"/>
      <c r="I6079" s="304"/>
      <c r="J6079" s="304"/>
      <c r="K6079" s="304"/>
      <c r="L6079" s="304"/>
      <c r="M6079" s="304"/>
      <c r="N6079" s="305"/>
      <c r="O6079" s="26"/>
      <c r="P6079" s="306"/>
      <c r="Q6079" s="306"/>
      <c r="R6079" s="306"/>
      <c r="S6079" s="29"/>
      <c r="T6079" s="158"/>
      <c r="U6079" s="44">
        <f t="shared" si="191"/>
        <v>0</v>
      </c>
      <c r="V6079" s="44">
        <f t="shared" si="192"/>
        <v>1516</v>
      </c>
      <c r="W6079" s="44" t="str">
        <f>IFERROR(VLOOKUP(V6079,workings!$B$5:$C$650,2,FALSE),0)</f>
        <v>B</v>
      </c>
      <c r="X6079" s="44"/>
      <c r="Y6079" s="44"/>
      <c r="Z6079" s="44"/>
      <c r="AA6079" s="44"/>
      <c r="AB6079" s="102"/>
      <c r="AC6079" s="102"/>
      <c r="AD6079" s="102"/>
      <c r="AE6079" s="102"/>
      <c r="AF6079" s="102"/>
      <c r="AG6079" s="102"/>
      <c r="AH6079" s="102"/>
      <c r="AI6079" s="102"/>
      <c r="AJ6079" s="102"/>
      <c r="AK6079" s="102"/>
      <c r="AL6079" s="102"/>
      <c r="AM6079" s="102"/>
      <c r="AN6079" s="102"/>
      <c r="AO6079" s="102"/>
      <c r="AP6079" s="102"/>
      <c r="AQ6079" s="102"/>
      <c r="AR6079" s="102"/>
      <c r="AS6079" s="102"/>
      <c r="AT6079" s="102"/>
      <c r="AU6079" s="102"/>
      <c r="AV6079" s="102"/>
      <c r="AW6079" s="102"/>
      <c r="AX6079" s="102"/>
      <c r="AY6079" s="102"/>
      <c r="AZ6079" s="102"/>
      <c r="BA6079" s="102"/>
      <c r="BB6079" s="102"/>
      <c r="BC6079" s="102"/>
      <c r="BD6079" s="102"/>
      <c r="BE6079" s="102"/>
      <c r="BF6079" s="102"/>
      <c r="BG6079" s="102"/>
      <c r="BH6079" s="102"/>
      <c r="BI6079" s="102"/>
      <c r="BJ6079" s="102"/>
      <c r="BK6079" s="102"/>
      <c r="BL6079" s="102"/>
      <c r="BM6079" s="102"/>
    </row>
    <row r="6080" spans="1:65" s="25" customFormat="1" ht="15.75" thickBot="1" x14ac:dyDescent="0.25">
      <c r="A6080" s="307">
        <v>1517</v>
      </c>
      <c r="B6080" s="385">
        <v>15</v>
      </c>
      <c r="C6080" s="313" t="s">
        <v>34</v>
      </c>
      <c r="D6080" s="313" t="s">
        <v>2133</v>
      </c>
      <c r="E6080" s="316" t="s">
        <v>42</v>
      </c>
      <c r="F6080" s="319" t="s">
        <v>2585</v>
      </c>
      <c r="G6080" s="21"/>
      <c r="H6080" s="21"/>
      <c r="I6080" s="21"/>
      <c r="J6080" s="21"/>
      <c r="K6080" s="21"/>
      <c r="L6080" s="21"/>
      <c r="M6080" s="21"/>
      <c r="N6080" s="21"/>
      <c r="O6080" s="22"/>
      <c r="P6080" s="294"/>
      <c r="Q6080" s="294"/>
      <c r="R6080" s="294"/>
      <c r="S6080" s="23"/>
      <c r="T6080" s="156"/>
      <c r="U6080" s="44">
        <f t="shared" si="191"/>
        <v>0</v>
      </c>
      <c r="V6080" s="44">
        <f t="shared" si="192"/>
        <v>1517</v>
      </c>
      <c r="W6080" s="44" t="str">
        <f>IFERROR(VLOOKUP(V6080,workings!$B$5:$C$650,2,FALSE),0)</f>
        <v>B</v>
      </c>
      <c r="X6080" s="44"/>
      <c r="Y6080" s="44"/>
      <c r="Z6080" s="44"/>
      <c r="AA6080" s="44"/>
      <c r="AB6080" s="102"/>
      <c r="AC6080" s="102"/>
      <c r="AD6080" s="102"/>
      <c r="AE6080" s="102"/>
      <c r="AF6080" s="102"/>
      <c r="AG6080" s="102"/>
      <c r="AH6080" s="102"/>
      <c r="AI6080" s="102"/>
      <c r="AJ6080" s="102"/>
      <c r="AK6080" s="102"/>
      <c r="AL6080" s="102"/>
      <c r="AM6080" s="102"/>
      <c r="AN6080" s="102"/>
      <c r="AO6080" s="102"/>
      <c r="AP6080" s="102"/>
      <c r="AQ6080" s="102"/>
      <c r="AR6080" s="102"/>
      <c r="AS6080" s="102"/>
      <c r="AT6080" s="102"/>
      <c r="AU6080" s="102"/>
      <c r="AV6080" s="102"/>
      <c r="AW6080" s="102"/>
      <c r="AX6080" s="102"/>
      <c r="AY6080" s="102"/>
      <c r="AZ6080" s="102"/>
      <c r="BA6080" s="102"/>
      <c r="BB6080" s="102"/>
      <c r="BC6080" s="102"/>
      <c r="BD6080" s="102"/>
      <c r="BE6080" s="102"/>
      <c r="BF6080" s="102"/>
      <c r="BG6080" s="102"/>
      <c r="BH6080" s="102"/>
      <c r="BI6080" s="102"/>
      <c r="BJ6080" s="102"/>
      <c r="BK6080" s="102"/>
      <c r="BL6080" s="102"/>
      <c r="BM6080" s="102"/>
    </row>
    <row r="6081" spans="1:65" s="25" customFormat="1" ht="15.75" thickBot="1" x14ac:dyDescent="0.25">
      <c r="A6081" s="308"/>
      <c r="B6081" s="386"/>
      <c r="C6081" s="314"/>
      <c r="D6081" s="314"/>
      <c r="E6081" s="317"/>
      <c r="F6081" s="308"/>
      <c r="G6081" s="298" t="s">
        <v>2586</v>
      </c>
      <c r="H6081" s="299"/>
      <c r="I6081" s="299"/>
      <c r="J6081" s="299"/>
      <c r="K6081" s="299"/>
      <c r="L6081" s="299"/>
      <c r="M6081" s="299"/>
      <c r="N6081" s="300"/>
      <c r="O6081" s="26" t="s">
        <v>25</v>
      </c>
      <c r="P6081" s="306" t="s">
        <v>2587</v>
      </c>
      <c r="Q6081" s="306"/>
      <c r="R6081" s="306"/>
      <c r="S6081" s="27"/>
      <c r="T6081" s="157"/>
      <c r="U6081" s="44" t="str">
        <f t="shared" si="191"/>
        <v>B</v>
      </c>
      <c r="V6081" s="44">
        <f t="shared" si="192"/>
        <v>1517</v>
      </c>
      <c r="W6081" s="44" t="str">
        <f>IFERROR(VLOOKUP(V6081,workings!$B$5:$C$650,2,FALSE),0)</f>
        <v>B</v>
      </c>
      <c r="X6081" s="44"/>
      <c r="Y6081" s="44"/>
      <c r="Z6081" s="44"/>
      <c r="AA6081" s="44"/>
      <c r="AB6081" s="102"/>
      <c r="AC6081" s="102"/>
      <c r="AD6081" s="102"/>
      <c r="AE6081" s="102"/>
      <c r="AF6081" s="102"/>
      <c r="AG6081" s="102"/>
      <c r="AH6081" s="102"/>
      <c r="AI6081" s="102"/>
      <c r="AJ6081" s="102"/>
      <c r="AK6081" s="102"/>
      <c r="AL6081" s="102"/>
      <c r="AM6081" s="102"/>
      <c r="AN6081" s="102"/>
      <c r="AO6081" s="102"/>
      <c r="AP6081" s="102"/>
      <c r="AQ6081" s="102"/>
      <c r="AR6081" s="102"/>
      <c r="AS6081" s="102"/>
      <c r="AT6081" s="102"/>
      <c r="AU6081" s="102"/>
      <c r="AV6081" s="102"/>
      <c r="AW6081" s="102"/>
      <c r="AX6081" s="102"/>
      <c r="AY6081" s="102"/>
      <c r="AZ6081" s="102"/>
      <c r="BA6081" s="102"/>
      <c r="BB6081" s="102"/>
      <c r="BC6081" s="102"/>
      <c r="BD6081" s="102"/>
      <c r="BE6081" s="102"/>
      <c r="BF6081" s="102"/>
      <c r="BG6081" s="102"/>
      <c r="BH6081" s="102"/>
      <c r="BI6081" s="102"/>
      <c r="BJ6081" s="102"/>
      <c r="BK6081" s="102"/>
      <c r="BL6081" s="102"/>
      <c r="BM6081" s="102"/>
    </row>
    <row r="6082" spans="1:65" s="25" customFormat="1" ht="15" x14ac:dyDescent="0.2">
      <c r="A6082" s="308"/>
      <c r="B6082" s="386"/>
      <c r="C6082" s="314"/>
      <c r="D6082" s="314"/>
      <c r="E6082" s="317"/>
      <c r="F6082" s="308"/>
      <c r="G6082" s="298" t="s">
        <v>833</v>
      </c>
      <c r="H6082" s="301"/>
      <c r="I6082" s="301"/>
      <c r="J6082" s="301"/>
      <c r="K6082" s="301"/>
      <c r="L6082" s="301"/>
      <c r="M6082" s="301"/>
      <c r="N6082" s="302"/>
      <c r="O6082" s="22"/>
      <c r="P6082" s="294"/>
      <c r="Q6082" s="294"/>
      <c r="R6082" s="294"/>
      <c r="S6082" s="28"/>
      <c r="T6082" s="157"/>
      <c r="U6082" s="44">
        <f t="shared" si="191"/>
        <v>0</v>
      </c>
      <c r="V6082" s="44">
        <f t="shared" si="192"/>
        <v>1517</v>
      </c>
      <c r="W6082" s="44" t="str">
        <f>IFERROR(VLOOKUP(V6082,workings!$B$5:$C$650,2,FALSE),0)</f>
        <v>B</v>
      </c>
      <c r="X6082" s="44"/>
      <c r="Y6082" s="44"/>
      <c r="Z6082" s="44"/>
      <c r="AA6082" s="44"/>
      <c r="AB6082" s="102"/>
      <c r="AC6082" s="102"/>
      <c r="AD6082" s="102"/>
      <c r="AE6082" s="102"/>
      <c r="AF6082" s="102"/>
      <c r="AG6082" s="102"/>
      <c r="AH6082" s="102"/>
      <c r="AI6082" s="102"/>
      <c r="AJ6082" s="102"/>
      <c r="AK6082" s="102"/>
      <c r="AL6082" s="102"/>
      <c r="AM6082" s="102"/>
      <c r="AN6082" s="102"/>
      <c r="AO6082" s="102"/>
      <c r="AP6082" s="102"/>
      <c r="AQ6082" s="102"/>
      <c r="AR6082" s="102"/>
      <c r="AS6082" s="102"/>
      <c r="AT6082" s="102"/>
      <c r="AU6082" s="102"/>
      <c r="AV6082" s="102"/>
      <c r="AW6082" s="102"/>
      <c r="AX6082" s="102"/>
      <c r="AY6082" s="102"/>
      <c r="AZ6082" s="102"/>
      <c r="BA6082" s="102"/>
      <c r="BB6082" s="102"/>
      <c r="BC6082" s="102"/>
      <c r="BD6082" s="102"/>
      <c r="BE6082" s="102"/>
      <c r="BF6082" s="102"/>
      <c r="BG6082" s="102"/>
      <c r="BH6082" s="102"/>
      <c r="BI6082" s="102"/>
      <c r="BJ6082" s="102"/>
      <c r="BK6082" s="102"/>
      <c r="BL6082" s="102"/>
      <c r="BM6082" s="102"/>
    </row>
    <row r="6083" spans="1:65" s="25" customFormat="1" ht="15.75" thickBot="1" x14ac:dyDescent="0.25">
      <c r="A6083" s="309"/>
      <c r="B6083" s="387"/>
      <c r="C6083" s="315"/>
      <c r="D6083" s="315"/>
      <c r="E6083" s="318"/>
      <c r="F6083" s="320"/>
      <c r="G6083" s="303" t="s">
        <v>833</v>
      </c>
      <c r="H6083" s="304"/>
      <c r="I6083" s="304"/>
      <c r="J6083" s="304"/>
      <c r="K6083" s="304"/>
      <c r="L6083" s="304"/>
      <c r="M6083" s="304"/>
      <c r="N6083" s="305"/>
      <c r="O6083" s="26"/>
      <c r="P6083" s="306"/>
      <c r="Q6083" s="306"/>
      <c r="R6083" s="306"/>
      <c r="S6083" s="29"/>
      <c r="T6083" s="158"/>
      <c r="U6083" s="44">
        <f t="shared" si="191"/>
        <v>0</v>
      </c>
      <c r="V6083" s="44">
        <f t="shared" si="192"/>
        <v>1517</v>
      </c>
      <c r="W6083" s="44" t="str">
        <f>IFERROR(VLOOKUP(V6083,workings!$B$5:$C$650,2,FALSE),0)</f>
        <v>B</v>
      </c>
      <c r="X6083" s="44"/>
      <c r="Y6083" s="44"/>
      <c r="Z6083" s="44"/>
      <c r="AA6083" s="44"/>
      <c r="AB6083" s="102"/>
      <c r="AC6083" s="102"/>
      <c r="AD6083" s="102"/>
      <c r="AE6083" s="102"/>
      <c r="AF6083" s="102"/>
      <c r="AG6083" s="102"/>
      <c r="AH6083" s="102"/>
      <c r="AI6083" s="102"/>
      <c r="AJ6083" s="102"/>
      <c r="AK6083" s="102"/>
      <c r="AL6083" s="102"/>
      <c r="AM6083" s="102"/>
      <c r="AN6083" s="102"/>
      <c r="AO6083" s="102"/>
      <c r="AP6083" s="102"/>
      <c r="AQ6083" s="102"/>
      <c r="AR6083" s="102"/>
      <c r="AS6083" s="102"/>
      <c r="AT6083" s="102"/>
      <c r="AU6083" s="102"/>
      <c r="AV6083" s="102"/>
      <c r="AW6083" s="102"/>
      <c r="AX6083" s="102"/>
      <c r="AY6083" s="102"/>
      <c r="AZ6083" s="102"/>
      <c r="BA6083" s="102"/>
      <c r="BB6083" s="102"/>
      <c r="BC6083" s="102"/>
      <c r="BD6083" s="102"/>
      <c r="BE6083" s="102"/>
      <c r="BF6083" s="102"/>
      <c r="BG6083" s="102"/>
      <c r="BH6083" s="102"/>
      <c r="BI6083" s="102"/>
      <c r="BJ6083" s="102"/>
      <c r="BK6083" s="102"/>
      <c r="BL6083" s="102"/>
      <c r="BM6083" s="102"/>
    </row>
    <row r="6084" spans="1:65" s="25" customFormat="1" ht="15.75" thickBot="1" x14ac:dyDescent="0.25">
      <c r="A6084" s="307">
        <v>1518</v>
      </c>
      <c r="B6084" s="385">
        <v>15</v>
      </c>
      <c r="C6084" s="313" t="s">
        <v>34</v>
      </c>
      <c r="D6084" s="313" t="s">
        <v>65</v>
      </c>
      <c r="E6084" s="316" t="s">
        <v>51</v>
      </c>
      <c r="F6084" s="319" t="s">
        <v>2588</v>
      </c>
      <c r="G6084" s="21"/>
      <c r="H6084" s="21"/>
      <c r="I6084" s="21"/>
      <c r="J6084" s="21"/>
      <c r="K6084" s="21"/>
      <c r="L6084" s="21"/>
      <c r="M6084" s="21"/>
      <c r="N6084" s="21"/>
      <c r="O6084" s="22"/>
      <c r="P6084" s="294"/>
      <c r="Q6084" s="294"/>
      <c r="R6084" s="294"/>
      <c r="S6084" s="23"/>
      <c r="T6084" s="156"/>
      <c r="U6084" s="44">
        <f t="shared" si="191"/>
        <v>0</v>
      </c>
      <c r="V6084" s="44">
        <f t="shared" si="192"/>
        <v>1518</v>
      </c>
      <c r="W6084" s="44" t="str">
        <f>IFERROR(VLOOKUP(V6084,workings!$B$5:$C$650,2,FALSE),0)</f>
        <v>D</v>
      </c>
      <c r="X6084" s="44"/>
      <c r="Y6084" s="44"/>
      <c r="Z6084" s="44"/>
      <c r="AA6084" s="44"/>
      <c r="AB6084" s="102"/>
      <c r="AC6084" s="102"/>
      <c r="AD6084" s="102"/>
      <c r="AE6084" s="102"/>
      <c r="AF6084" s="102"/>
      <c r="AG6084" s="102"/>
      <c r="AH6084" s="102"/>
      <c r="AI6084" s="102"/>
      <c r="AJ6084" s="102"/>
      <c r="AK6084" s="102"/>
      <c r="AL6084" s="102"/>
      <c r="AM6084" s="102"/>
      <c r="AN6084" s="102"/>
      <c r="AO6084" s="102"/>
      <c r="AP6084" s="102"/>
      <c r="AQ6084" s="102"/>
      <c r="AR6084" s="102"/>
      <c r="AS6084" s="102"/>
      <c r="AT6084" s="102"/>
      <c r="AU6084" s="102"/>
      <c r="AV6084" s="102"/>
      <c r="AW6084" s="102"/>
      <c r="AX6084" s="102"/>
      <c r="AY6084" s="102"/>
      <c r="AZ6084" s="102"/>
      <c r="BA6084" s="102"/>
      <c r="BB6084" s="102"/>
      <c r="BC6084" s="102"/>
      <c r="BD6084" s="102"/>
      <c r="BE6084" s="102"/>
      <c r="BF6084" s="102"/>
      <c r="BG6084" s="102"/>
      <c r="BH6084" s="102"/>
      <c r="BI6084" s="102"/>
      <c r="BJ6084" s="102"/>
      <c r="BK6084" s="102"/>
      <c r="BL6084" s="102"/>
      <c r="BM6084" s="102"/>
    </row>
    <row r="6085" spans="1:65" s="25" customFormat="1" ht="15.75" thickBot="1" x14ac:dyDescent="0.25">
      <c r="A6085" s="308"/>
      <c r="B6085" s="386"/>
      <c r="C6085" s="314"/>
      <c r="D6085" s="314"/>
      <c r="E6085" s="317"/>
      <c r="F6085" s="308"/>
      <c r="G6085" s="298" t="s">
        <v>2589</v>
      </c>
      <c r="H6085" s="299"/>
      <c r="I6085" s="299"/>
      <c r="J6085" s="299"/>
      <c r="K6085" s="299"/>
      <c r="L6085" s="299"/>
      <c r="M6085" s="299"/>
      <c r="N6085" s="300"/>
      <c r="O6085" s="26"/>
      <c r="P6085" s="306"/>
      <c r="Q6085" s="306"/>
      <c r="R6085" s="306"/>
      <c r="S6085" s="27"/>
      <c r="T6085" s="157"/>
      <c r="U6085" s="44">
        <f t="shared" si="191"/>
        <v>0</v>
      </c>
      <c r="V6085" s="44">
        <f t="shared" si="192"/>
        <v>1518</v>
      </c>
      <c r="W6085" s="44" t="str">
        <f>IFERROR(VLOOKUP(V6085,workings!$B$5:$C$650,2,FALSE),0)</f>
        <v>D</v>
      </c>
      <c r="X6085" s="44"/>
      <c r="Y6085" s="44"/>
      <c r="Z6085" s="44"/>
      <c r="AA6085" s="44"/>
      <c r="AB6085" s="102"/>
      <c r="AC6085" s="102"/>
      <c r="AD6085" s="102"/>
      <c r="AE6085" s="102"/>
      <c r="AF6085" s="102"/>
      <c r="AG6085" s="102"/>
      <c r="AH6085" s="102"/>
      <c r="AI6085" s="102"/>
      <c r="AJ6085" s="102"/>
      <c r="AK6085" s="102"/>
      <c r="AL6085" s="102"/>
      <c r="AM6085" s="102"/>
      <c r="AN6085" s="102"/>
      <c r="AO6085" s="102"/>
      <c r="AP6085" s="102"/>
      <c r="AQ6085" s="102"/>
      <c r="AR6085" s="102"/>
      <c r="AS6085" s="102"/>
      <c r="AT6085" s="102"/>
      <c r="AU6085" s="102"/>
      <c r="AV6085" s="102"/>
      <c r="AW6085" s="102"/>
      <c r="AX6085" s="102"/>
      <c r="AY6085" s="102"/>
      <c r="AZ6085" s="102"/>
      <c r="BA6085" s="102"/>
      <c r="BB6085" s="102"/>
      <c r="BC6085" s="102"/>
      <c r="BD6085" s="102"/>
      <c r="BE6085" s="102"/>
      <c r="BF6085" s="102"/>
      <c r="BG6085" s="102"/>
      <c r="BH6085" s="102"/>
      <c r="BI6085" s="102"/>
      <c r="BJ6085" s="102"/>
      <c r="BK6085" s="102"/>
      <c r="BL6085" s="102"/>
      <c r="BM6085" s="102"/>
    </row>
    <row r="6086" spans="1:65" s="25" customFormat="1" ht="15" x14ac:dyDescent="0.2">
      <c r="A6086" s="308"/>
      <c r="B6086" s="386"/>
      <c r="C6086" s="314"/>
      <c r="D6086" s="314"/>
      <c r="E6086" s="317"/>
      <c r="F6086" s="308"/>
      <c r="G6086" s="298" t="s">
        <v>119</v>
      </c>
      <c r="H6086" s="301"/>
      <c r="I6086" s="301"/>
      <c r="J6086" s="301"/>
      <c r="K6086" s="301"/>
      <c r="L6086" s="301"/>
      <c r="M6086" s="301"/>
      <c r="N6086" s="302"/>
      <c r="O6086" s="22" t="s">
        <v>45</v>
      </c>
      <c r="P6086" s="294" t="s">
        <v>2590</v>
      </c>
      <c r="Q6086" s="294"/>
      <c r="R6086" s="294"/>
      <c r="S6086" s="28"/>
      <c r="T6086" s="157"/>
      <c r="U6086" s="44" t="str">
        <f t="shared" si="191"/>
        <v>D</v>
      </c>
      <c r="V6086" s="44">
        <f t="shared" si="192"/>
        <v>1518</v>
      </c>
      <c r="W6086" s="44" t="str">
        <f>IFERROR(VLOOKUP(V6086,workings!$B$5:$C$650,2,FALSE),0)</f>
        <v>D</v>
      </c>
      <c r="X6086" s="44"/>
      <c r="Y6086" s="44"/>
      <c r="Z6086" s="44"/>
      <c r="AA6086" s="44"/>
      <c r="AB6086" s="102"/>
      <c r="AC6086" s="102"/>
      <c r="AD6086" s="102"/>
      <c r="AE6086" s="102"/>
      <c r="AF6086" s="102"/>
      <c r="AG6086" s="102"/>
      <c r="AH6086" s="102"/>
      <c r="AI6086" s="102"/>
      <c r="AJ6086" s="102"/>
      <c r="AK6086" s="102"/>
      <c r="AL6086" s="102"/>
      <c r="AM6086" s="102"/>
      <c r="AN6086" s="102"/>
      <c r="AO6086" s="102"/>
      <c r="AP6086" s="102"/>
      <c r="AQ6086" s="102"/>
      <c r="AR6086" s="102"/>
      <c r="AS6086" s="102"/>
      <c r="AT6086" s="102"/>
      <c r="AU6086" s="102"/>
      <c r="AV6086" s="102"/>
      <c r="AW6086" s="102"/>
      <c r="AX6086" s="102"/>
      <c r="AY6086" s="102"/>
      <c r="AZ6086" s="102"/>
      <c r="BA6086" s="102"/>
      <c r="BB6086" s="102"/>
      <c r="BC6086" s="102"/>
      <c r="BD6086" s="102"/>
      <c r="BE6086" s="102"/>
      <c r="BF6086" s="102"/>
      <c r="BG6086" s="102"/>
      <c r="BH6086" s="102"/>
      <c r="BI6086" s="102"/>
      <c r="BJ6086" s="102"/>
      <c r="BK6086" s="102"/>
      <c r="BL6086" s="102"/>
      <c r="BM6086" s="102"/>
    </row>
    <row r="6087" spans="1:65" s="25" customFormat="1" ht="15.75" thickBot="1" x14ac:dyDescent="0.25">
      <c r="A6087" s="309"/>
      <c r="B6087" s="387"/>
      <c r="C6087" s="315"/>
      <c r="D6087" s="315"/>
      <c r="E6087" s="318"/>
      <c r="F6087" s="320"/>
      <c r="G6087" s="303" t="s">
        <v>119</v>
      </c>
      <c r="H6087" s="304"/>
      <c r="I6087" s="304"/>
      <c r="J6087" s="304"/>
      <c r="K6087" s="304"/>
      <c r="L6087" s="304"/>
      <c r="M6087" s="304"/>
      <c r="N6087" s="305"/>
      <c r="O6087" s="26"/>
      <c r="P6087" s="306"/>
      <c r="Q6087" s="306"/>
      <c r="R6087" s="306"/>
      <c r="S6087" s="29"/>
      <c r="T6087" s="158"/>
      <c r="U6087" s="44">
        <f t="shared" si="191"/>
        <v>0</v>
      </c>
      <c r="V6087" s="44">
        <f t="shared" si="192"/>
        <v>1518</v>
      </c>
      <c r="W6087" s="44" t="str">
        <f>IFERROR(VLOOKUP(V6087,workings!$B$5:$C$650,2,FALSE),0)</f>
        <v>D</v>
      </c>
      <c r="X6087" s="44"/>
      <c r="Y6087" s="44"/>
      <c r="Z6087" s="44"/>
      <c r="AA6087" s="44"/>
      <c r="AB6087" s="102"/>
      <c r="AC6087" s="102"/>
      <c r="AD6087" s="102"/>
      <c r="AE6087" s="102"/>
      <c r="AF6087" s="102"/>
      <c r="AG6087" s="102"/>
      <c r="AH6087" s="102"/>
      <c r="AI6087" s="102"/>
      <c r="AJ6087" s="102"/>
      <c r="AK6087" s="102"/>
      <c r="AL6087" s="102"/>
      <c r="AM6087" s="102"/>
      <c r="AN6087" s="102"/>
      <c r="AO6087" s="102"/>
      <c r="AP6087" s="102"/>
      <c r="AQ6087" s="102"/>
      <c r="AR6087" s="102"/>
      <c r="AS6087" s="102"/>
      <c r="AT6087" s="102"/>
      <c r="AU6087" s="102"/>
      <c r="AV6087" s="102"/>
      <c r="AW6087" s="102"/>
      <c r="AX6087" s="102"/>
      <c r="AY6087" s="102"/>
      <c r="AZ6087" s="102"/>
      <c r="BA6087" s="102"/>
      <c r="BB6087" s="102"/>
      <c r="BC6087" s="102"/>
      <c r="BD6087" s="102"/>
      <c r="BE6087" s="102"/>
      <c r="BF6087" s="102"/>
      <c r="BG6087" s="102"/>
      <c r="BH6087" s="102"/>
      <c r="BI6087" s="102"/>
      <c r="BJ6087" s="102"/>
      <c r="BK6087" s="102"/>
      <c r="BL6087" s="102"/>
      <c r="BM6087" s="102"/>
    </row>
    <row r="6088" spans="1:65" s="25" customFormat="1" ht="15.75" thickBot="1" x14ac:dyDescent="0.25">
      <c r="A6088" s="307">
        <v>1519</v>
      </c>
      <c r="B6088" s="385">
        <v>15</v>
      </c>
      <c r="C6088" s="313" t="s">
        <v>34</v>
      </c>
      <c r="D6088" s="313" t="s">
        <v>2170</v>
      </c>
      <c r="E6088" s="316" t="s">
        <v>36</v>
      </c>
      <c r="F6088" s="319" t="s">
        <v>2591</v>
      </c>
      <c r="G6088" s="21"/>
      <c r="H6088" s="21"/>
      <c r="I6088" s="21"/>
      <c r="J6088" s="21"/>
      <c r="K6088" s="21"/>
      <c r="L6088" s="21"/>
      <c r="M6088" s="21"/>
      <c r="N6088" s="21"/>
      <c r="O6088" s="22"/>
      <c r="P6088" s="294"/>
      <c r="Q6088" s="294"/>
      <c r="R6088" s="294"/>
      <c r="S6088" s="23"/>
      <c r="T6088" s="156"/>
      <c r="U6088" s="44">
        <f t="shared" si="191"/>
        <v>0</v>
      </c>
      <c r="V6088" s="44">
        <f t="shared" si="192"/>
        <v>1519</v>
      </c>
      <c r="W6088" s="44" t="str">
        <f>IFERROR(VLOOKUP(V6088,workings!$B$5:$C$650,2,FALSE),0)</f>
        <v>B</v>
      </c>
      <c r="X6088" s="44"/>
      <c r="Y6088" s="44"/>
      <c r="Z6088" s="44"/>
      <c r="AA6088" s="44"/>
      <c r="AB6088" s="102"/>
      <c r="AC6088" s="102"/>
      <c r="AD6088" s="102"/>
      <c r="AE6088" s="102"/>
      <c r="AF6088" s="102"/>
      <c r="AG6088" s="102"/>
      <c r="AH6088" s="102"/>
      <c r="AI6088" s="102"/>
      <c r="AJ6088" s="102"/>
      <c r="AK6088" s="102"/>
      <c r="AL6088" s="102"/>
      <c r="AM6088" s="102"/>
      <c r="AN6088" s="102"/>
      <c r="AO6088" s="102"/>
      <c r="AP6088" s="102"/>
      <c r="AQ6088" s="102"/>
      <c r="AR6088" s="102"/>
      <c r="AS6088" s="102"/>
      <c r="AT6088" s="102"/>
      <c r="AU6088" s="102"/>
      <c r="AV6088" s="102"/>
      <c r="AW6088" s="102"/>
      <c r="AX6088" s="102"/>
      <c r="AY6088" s="102"/>
      <c r="AZ6088" s="102"/>
      <c r="BA6088" s="102"/>
      <c r="BB6088" s="102"/>
      <c r="BC6088" s="102"/>
      <c r="BD6088" s="102"/>
      <c r="BE6088" s="102"/>
      <c r="BF6088" s="102"/>
      <c r="BG6088" s="102"/>
      <c r="BH6088" s="102"/>
      <c r="BI6088" s="102"/>
      <c r="BJ6088" s="102"/>
      <c r="BK6088" s="102"/>
      <c r="BL6088" s="102"/>
      <c r="BM6088" s="102"/>
    </row>
    <row r="6089" spans="1:65" s="25" customFormat="1" ht="15.75" thickBot="1" x14ac:dyDescent="0.25">
      <c r="A6089" s="308"/>
      <c r="B6089" s="386"/>
      <c r="C6089" s="314"/>
      <c r="D6089" s="314"/>
      <c r="E6089" s="317"/>
      <c r="F6089" s="308"/>
      <c r="G6089" s="298" t="s">
        <v>833</v>
      </c>
      <c r="H6089" s="299"/>
      <c r="I6089" s="299"/>
      <c r="J6089" s="299"/>
      <c r="K6089" s="299"/>
      <c r="L6089" s="299"/>
      <c r="M6089" s="299"/>
      <c r="N6089" s="300"/>
      <c r="O6089" s="26" t="s">
        <v>25</v>
      </c>
      <c r="P6089" s="306" t="s">
        <v>2584</v>
      </c>
      <c r="Q6089" s="306"/>
      <c r="R6089" s="306"/>
      <c r="S6089" s="27"/>
      <c r="T6089" s="157"/>
      <c r="U6089" s="44" t="str">
        <f t="shared" si="191"/>
        <v>B</v>
      </c>
      <c r="V6089" s="44">
        <f t="shared" si="192"/>
        <v>1519</v>
      </c>
      <c r="W6089" s="44" t="str">
        <f>IFERROR(VLOOKUP(V6089,workings!$B$5:$C$650,2,FALSE),0)</f>
        <v>B</v>
      </c>
      <c r="X6089" s="44"/>
      <c r="Y6089" s="44"/>
      <c r="Z6089" s="44"/>
      <c r="AA6089" s="44"/>
      <c r="AB6089" s="102"/>
      <c r="AC6089" s="102"/>
      <c r="AD6089" s="102"/>
      <c r="AE6089" s="102"/>
      <c r="AF6089" s="102"/>
      <c r="AG6089" s="102"/>
      <c r="AH6089" s="102"/>
      <c r="AI6089" s="102"/>
      <c r="AJ6089" s="102"/>
      <c r="AK6089" s="102"/>
      <c r="AL6089" s="102"/>
      <c r="AM6089" s="102"/>
      <c r="AN6089" s="102"/>
      <c r="AO6089" s="102"/>
      <c r="AP6089" s="102"/>
      <c r="AQ6089" s="102"/>
      <c r="AR6089" s="102"/>
      <c r="AS6089" s="102"/>
      <c r="AT6089" s="102"/>
      <c r="AU6089" s="102"/>
      <c r="AV6089" s="102"/>
      <c r="AW6089" s="102"/>
      <c r="AX6089" s="102"/>
      <c r="AY6089" s="102"/>
      <c r="AZ6089" s="102"/>
      <c r="BA6089" s="102"/>
      <c r="BB6089" s="102"/>
      <c r="BC6089" s="102"/>
      <c r="BD6089" s="102"/>
      <c r="BE6089" s="102"/>
      <c r="BF6089" s="102"/>
      <c r="BG6089" s="102"/>
      <c r="BH6089" s="102"/>
      <c r="BI6089" s="102"/>
      <c r="BJ6089" s="102"/>
      <c r="BK6089" s="102"/>
      <c r="BL6089" s="102"/>
      <c r="BM6089" s="102"/>
    </row>
    <row r="6090" spans="1:65" s="25" customFormat="1" ht="15" x14ac:dyDescent="0.2">
      <c r="A6090" s="308"/>
      <c r="B6090" s="386"/>
      <c r="C6090" s="314"/>
      <c r="D6090" s="314"/>
      <c r="E6090" s="317"/>
      <c r="F6090" s="308"/>
      <c r="G6090" s="298" t="s">
        <v>833</v>
      </c>
      <c r="H6090" s="301"/>
      <c r="I6090" s="301"/>
      <c r="J6090" s="301"/>
      <c r="K6090" s="301"/>
      <c r="L6090" s="301"/>
      <c r="M6090" s="301"/>
      <c r="N6090" s="302"/>
      <c r="O6090" s="22"/>
      <c r="P6090" s="294"/>
      <c r="Q6090" s="294"/>
      <c r="R6090" s="294"/>
      <c r="S6090" s="28"/>
      <c r="T6090" s="157"/>
      <c r="U6090" s="44">
        <f t="shared" si="191"/>
        <v>0</v>
      </c>
      <c r="V6090" s="44">
        <f t="shared" si="192"/>
        <v>1519</v>
      </c>
      <c r="W6090" s="44" t="str">
        <f>IFERROR(VLOOKUP(V6090,workings!$B$5:$C$650,2,FALSE),0)</f>
        <v>B</v>
      </c>
      <c r="X6090" s="44"/>
      <c r="Y6090" s="44"/>
      <c r="Z6090" s="44"/>
      <c r="AA6090" s="44"/>
      <c r="AB6090" s="102"/>
      <c r="AC6090" s="102"/>
      <c r="AD6090" s="102"/>
      <c r="AE6090" s="102"/>
      <c r="AF6090" s="102"/>
      <c r="AG6090" s="102"/>
      <c r="AH6090" s="102"/>
      <c r="AI6090" s="102"/>
      <c r="AJ6090" s="102"/>
      <c r="AK6090" s="102"/>
      <c r="AL6090" s="102"/>
      <c r="AM6090" s="102"/>
      <c r="AN6090" s="102"/>
      <c r="AO6090" s="102"/>
      <c r="AP6090" s="102"/>
      <c r="AQ6090" s="102"/>
      <c r="AR6090" s="102"/>
      <c r="AS6090" s="102"/>
      <c r="AT6090" s="102"/>
      <c r="AU6090" s="102"/>
      <c r="AV6090" s="102"/>
      <c r="AW6090" s="102"/>
      <c r="AX6090" s="102"/>
      <c r="AY6090" s="102"/>
      <c r="AZ6090" s="102"/>
      <c r="BA6090" s="102"/>
      <c r="BB6090" s="102"/>
      <c r="BC6090" s="102"/>
      <c r="BD6090" s="102"/>
      <c r="BE6090" s="102"/>
      <c r="BF6090" s="102"/>
      <c r="BG6090" s="102"/>
      <c r="BH6090" s="102"/>
      <c r="BI6090" s="102"/>
      <c r="BJ6090" s="102"/>
      <c r="BK6090" s="102"/>
      <c r="BL6090" s="102"/>
      <c r="BM6090" s="102"/>
    </row>
    <row r="6091" spans="1:65" s="25" customFormat="1" ht="15.75" thickBot="1" x14ac:dyDescent="0.25">
      <c r="A6091" s="309"/>
      <c r="B6091" s="387"/>
      <c r="C6091" s="315"/>
      <c r="D6091" s="315"/>
      <c r="E6091" s="318"/>
      <c r="F6091" s="320"/>
      <c r="G6091" s="303" t="s">
        <v>833</v>
      </c>
      <c r="H6091" s="304"/>
      <c r="I6091" s="304"/>
      <c r="J6091" s="304"/>
      <c r="K6091" s="304"/>
      <c r="L6091" s="304"/>
      <c r="M6091" s="304"/>
      <c r="N6091" s="305"/>
      <c r="O6091" s="26"/>
      <c r="P6091" s="306"/>
      <c r="Q6091" s="306"/>
      <c r="R6091" s="306"/>
      <c r="S6091" s="29"/>
      <c r="T6091" s="158"/>
      <c r="U6091" s="44">
        <f t="shared" si="191"/>
        <v>0</v>
      </c>
      <c r="V6091" s="44">
        <f t="shared" si="192"/>
        <v>1519</v>
      </c>
      <c r="W6091" s="44" t="str">
        <f>IFERROR(VLOOKUP(V6091,workings!$B$5:$C$650,2,FALSE),0)</f>
        <v>B</v>
      </c>
      <c r="X6091" s="44"/>
      <c r="Y6091" s="44"/>
      <c r="Z6091" s="44"/>
      <c r="AA6091" s="44"/>
      <c r="AB6091" s="102"/>
      <c r="AC6091" s="102"/>
      <c r="AD6091" s="102"/>
      <c r="AE6091" s="102"/>
      <c r="AF6091" s="102"/>
      <c r="AG6091" s="102"/>
      <c r="AH6091" s="102"/>
      <c r="AI6091" s="102"/>
      <c r="AJ6091" s="102"/>
      <c r="AK6091" s="102"/>
      <c r="AL6091" s="102"/>
      <c r="AM6091" s="102"/>
      <c r="AN6091" s="102"/>
      <c r="AO6091" s="102"/>
      <c r="AP6091" s="102"/>
      <c r="AQ6091" s="102"/>
      <c r="AR6091" s="102"/>
      <c r="AS6091" s="102"/>
      <c r="AT6091" s="102"/>
      <c r="AU6091" s="102"/>
      <c r="AV6091" s="102"/>
      <c r="AW6091" s="102"/>
      <c r="AX6091" s="102"/>
      <c r="AY6091" s="102"/>
      <c r="AZ6091" s="102"/>
      <c r="BA6091" s="102"/>
      <c r="BB6091" s="102"/>
      <c r="BC6091" s="102"/>
      <c r="BD6091" s="102"/>
      <c r="BE6091" s="102"/>
      <c r="BF6091" s="102"/>
      <c r="BG6091" s="102"/>
      <c r="BH6091" s="102"/>
      <c r="BI6091" s="102"/>
      <c r="BJ6091" s="102"/>
      <c r="BK6091" s="102"/>
      <c r="BL6091" s="102"/>
      <c r="BM6091" s="102"/>
    </row>
    <row r="6092" spans="1:65" s="25" customFormat="1" ht="15.75" thickBot="1" x14ac:dyDescent="0.25">
      <c r="A6092" s="307">
        <v>1520</v>
      </c>
      <c r="B6092" s="385">
        <v>15</v>
      </c>
      <c r="C6092" s="313" t="s">
        <v>34</v>
      </c>
      <c r="D6092" s="313" t="s">
        <v>2294</v>
      </c>
      <c r="E6092" s="316" t="s">
        <v>42</v>
      </c>
      <c r="F6092" s="319"/>
      <c r="G6092" s="21"/>
      <c r="H6092" s="21"/>
      <c r="I6092" s="21"/>
      <c r="J6092" s="21"/>
      <c r="K6092" s="21"/>
      <c r="L6092" s="21"/>
      <c r="M6092" s="21"/>
      <c r="N6092" s="21"/>
      <c r="O6092" s="22"/>
      <c r="P6092" s="294"/>
      <c r="Q6092" s="294"/>
      <c r="R6092" s="294"/>
      <c r="S6092" s="23"/>
      <c r="T6092" s="156"/>
      <c r="U6092" s="44">
        <f t="shared" si="191"/>
        <v>0</v>
      </c>
      <c r="V6092" s="44">
        <f t="shared" si="192"/>
        <v>1520</v>
      </c>
      <c r="W6092" s="44">
        <f>IFERROR(VLOOKUP(V6092,workings!$B$5:$C$650,2,FALSE),0)</f>
        <v>0</v>
      </c>
      <c r="X6092" s="44"/>
      <c r="Y6092" s="44"/>
      <c r="Z6092" s="44"/>
      <c r="AA6092" s="44"/>
      <c r="AB6092" s="102"/>
      <c r="AC6092" s="102"/>
      <c r="AD6092" s="102"/>
      <c r="AE6092" s="102"/>
      <c r="AF6092" s="102"/>
      <c r="AG6092" s="102"/>
      <c r="AH6092" s="102"/>
      <c r="AI6092" s="102"/>
      <c r="AJ6092" s="102"/>
      <c r="AK6092" s="102"/>
      <c r="AL6092" s="102"/>
      <c r="AM6092" s="102"/>
      <c r="AN6092" s="102"/>
      <c r="AO6092" s="102"/>
      <c r="AP6092" s="102"/>
      <c r="AQ6092" s="102"/>
      <c r="AR6092" s="102"/>
      <c r="AS6092" s="102"/>
      <c r="AT6092" s="102"/>
      <c r="AU6092" s="102"/>
      <c r="AV6092" s="102"/>
      <c r="AW6092" s="102"/>
      <c r="AX6092" s="102"/>
      <c r="AY6092" s="102"/>
      <c r="AZ6092" s="102"/>
      <c r="BA6092" s="102"/>
      <c r="BB6092" s="102"/>
      <c r="BC6092" s="102"/>
      <c r="BD6092" s="102"/>
      <c r="BE6092" s="102"/>
      <c r="BF6092" s="102"/>
      <c r="BG6092" s="102"/>
      <c r="BH6092" s="102"/>
      <c r="BI6092" s="102"/>
      <c r="BJ6092" s="102"/>
      <c r="BK6092" s="102"/>
      <c r="BL6092" s="102"/>
      <c r="BM6092" s="102"/>
    </row>
    <row r="6093" spans="1:65" s="25" customFormat="1" ht="15.75" thickBot="1" x14ac:dyDescent="0.25">
      <c r="A6093" s="308"/>
      <c r="B6093" s="386"/>
      <c r="C6093" s="314"/>
      <c r="D6093" s="314"/>
      <c r="E6093" s="317"/>
      <c r="F6093" s="308"/>
      <c r="G6093" s="298" t="s">
        <v>119</v>
      </c>
      <c r="H6093" s="299"/>
      <c r="I6093" s="299"/>
      <c r="J6093" s="299"/>
      <c r="K6093" s="299"/>
      <c r="L6093" s="299"/>
      <c r="M6093" s="299"/>
      <c r="N6093" s="300"/>
      <c r="O6093" s="26"/>
      <c r="P6093" s="306"/>
      <c r="Q6093" s="306"/>
      <c r="R6093" s="306"/>
      <c r="S6093" s="27"/>
      <c r="T6093" s="157"/>
      <c r="U6093" s="44">
        <f t="shared" si="191"/>
        <v>0</v>
      </c>
      <c r="V6093" s="44">
        <f t="shared" si="192"/>
        <v>1520</v>
      </c>
      <c r="W6093" s="44">
        <f>IFERROR(VLOOKUP(V6093,workings!$B$5:$C$650,2,FALSE),0)</f>
        <v>0</v>
      </c>
      <c r="X6093" s="44"/>
      <c r="Y6093" s="44"/>
      <c r="Z6093" s="44"/>
      <c r="AA6093" s="44"/>
      <c r="AB6093" s="102"/>
      <c r="AC6093" s="102"/>
      <c r="AD6093" s="102"/>
      <c r="AE6093" s="102"/>
      <c r="AF6093" s="102"/>
      <c r="AG6093" s="102"/>
      <c r="AH6093" s="102"/>
      <c r="AI6093" s="102"/>
      <c r="AJ6093" s="102"/>
      <c r="AK6093" s="102"/>
      <c r="AL6093" s="102"/>
      <c r="AM6093" s="102"/>
      <c r="AN6093" s="102"/>
      <c r="AO6093" s="102"/>
      <c r="AP6093" s="102"/>
      <c r="AQ6093" s="102"/>
      <c r="AR6093" s="102"/>
      <c r="AS6093" s="102"/>
      <c r="AT6093" s="102"/>
      <c r="AU6093" s="102"/>
      <c r="AV6093" s="102"/>
      <c r="AW6093" s="102"/>
      <c r="AX6093" s="102"/>
      <c r="AY6093" s="102"/>
      <c r="AZ6093" s="102"/>
      <c r="BA6093" s="102"/>
      <c r="BB6093" s="102"/>
      <c r="BC6093" s="102"/>
      <c r="BD6093" s="102"/>
      <c r="BE6093" s="102"/>
      <c r="BF6093" s="102"/>
      <c r="BG6093" s="102"/>
      <c r="BH6093" s="102"/>
      <c r="BI6093" s="102"/>
      <c r="BJ6093" s="102"/>
      <c r="BK6093" s="102"/>
      <c r="BL6093" s="102"/>
      <c r="BM6093" s="102"/>
    </row>
    <row r="6094" spans="1:65" s="25" customFormat="1" ht="15" x14ac:dyDescent="0.2">
      <c r="A6094" s="308"/>
      <c r="B6094" s="386"/>
      <c r="C6094" s="314"/>
      <c r="D6094" s="314"/>
      <c r="E6094" s="317"/>
      <c r="F6094" s="308"/>
      <c r="G6094" s="298" t="s">
        <v>119</v>
      </c>
      <c r="H6094" s="301"/>
      <c r="I6094" s="301"/>
      <c r="J6094" s="301"/>
      <c r="K6094" s="301"/>
      <c r="L6094" s="301"/>
      <c r="M6094" s="301"/>
      <c r="N6094" s="302"/>
      <c r="O6094" s="22"/>
      <c r="P6094" s="294"/>
      <c r="Q6094" s="294"/>
      <c r="R6094" s="294"/>
      <c r="S6094" s="28"/>
      <c r="T6094" s="157"/>
      <c r="U6094" s="44">
        <f t="shared" si="191"/>
        <v>0</v>
      </c>
      <c r="V6094" s="44">
        <f t="shared" si="192"/>
        <v>1520</v>
      </c>
      <c r="W6094" s="44">
        <f>IFERROR(VLOOKUP(V6094,workings!$B$5:$C$650,2,FALSE),0)</f>
        <v>0</v>
      </c>
      <c r="X6094" s="44"/>
      <c r="Y6094" s="44"/>
      <c r="Z6094" s="44"/>
      <c r="AA6094" s="44"/>
      <c r="AB6094" s="102"/>
      <c r="AC6094" s="102"/>
      <c r="AD6094" s="102"/>
      <c r="AE6094" s="102"/>
      <c r="AF6094" s="102"/>
      <c r="AG6094" s="102"/>
      <c r="AH6094" s="102"/>
      <c r="AI6094" s="102"/>
      <c r="AJ6094" s="102"/>
      <c r="AK6094" s="102"/>
      <c r="AL6094" s="102"/>
      <c r="AM6094" s="102"/>
      <c r="AN6094" s="102"/>
      <c r="AO6094" s="102"/>
      <c r="AP6094" s="102"/>
      <c r="AQ6094" s="102"/>
      <c r="AR6094" s="102"/>
      <c r="AS6094" s="102"/>
      <c r="AT6094" s="102"/>
      <c r="AU6094" s="102"/>
      <c r="AV6094" s="102"/>
      <c r="AW6094" s="102"/>
      <c r="AX6094" s="102"/>
      <c r="AY6094" s="102"/>
      <c r="AZ6094" s="102"/>
      <c r="BA6094" s="102"/>
      <c r="BB6094" s="102"/>
      <c r="BC6094" s="102"/>
      <c r="BD6094" s="102"/>
      <c r="BE6094" s="102"/>
      <c r="BF6094" s="102"/>
      <c r="BG6094" s="102"/>
      <c r="BH6094" s="102"/>
      <c r="BI6094" s="102"/>
      <c r="BJ6094" s="102"/>
      <c r="BK6094" s="102"/>
      <c r="BL6094" s="102"/>
      <c r="BM6094" s="102"/>
    </row>
    <row r="6095" spans="1:65" s="25" customFormat="1" ht="15.75" thickBot="1" x14ac:dyDescent="0.25">
      <c r="A6095" s="309"/>
      <c r="B6095" s="387"/>
      <c r="C6095" s="315"/>
      <c r="D6095" s="315"/>
      <c r="E6095" s="318"/>
      <c r="F6095" s="320"/>
      <c r="G6095" s="303" t="s">
        <v>119</v>
      </c>
      <c r="H6095" s="304"/>
      <c r="I6095" s="304"/>
      <c r="J6095" s="304"/>
      <c r="K6095" s="304"/>
      <c r="L6095" s="304"/>
      <c r="M6095" s="304"/>
      <c r="N6095" s="305"/>
      <c r="O6095" s="26"/>
      <c r="P6095" s="306"/>
      <c r="Q6095" s="306"/>
      <c r="R6095" s="306"/>
      <c r="S6095" s="29"/>
      <c r="T6095" s="158"/>
      <c r="U6095" s="44">
        <f t="shared" si="191"/>
        <v>0</v>
      </c>
      <c r="V6095" s="44">
        <f t="shared" si="192"/>
        <v>1520</v>
      </c>
      <c r="W6095" s="44">
        <f>IFERROR(VLOOKUP(V6095,workings!$B$5:$C$650,2,FALSE),0)</f>
        <v>0</v>
      </c>
      <c r="X6095" s="44"/>
      <c r="Y6095" s="44"/>
      <c r="Z6095" s="44"/>
      <c r="AA6095" s="44"/>
      <c r="AB6095" s="102"/>
      <c r="AC6095" s="102"/>
      <c r="AD6095" s="102"/>
      <c r="AE6095" s="102"/>
      <c r="AF6095" s="102"/>
      <c r="AG6095" s="102"/>
      <c r="AH6095" s="102"/>
      <c r="AI6095" s="102"/>
      <c r="AJ6095" s="102"/>
      <c r="AK6095" s="102"/>
      <c r="AL6095" s="102"/>
      <c r="AM6095" s="102"/>
      <c r="AN6095" s="102"/>
      <c r="AO6095" s="102"/>
      <c r="AP6095" s="102"/>
      <c r="AQ6095" s="102"/>
      <c r="AR6095" s="102"/>
      <c r="AS6095" s="102"/>
      <c r="AT6095" s="102"/>
      <c r="AU6095" s="102"/>
      <c r="AV6095" s="102"/>
      <c r="AW6095" s="102"/>
      <c r="AX6095" s="102"/>
      <c r="AY6095" s="102"/>
      <c r="AZ6095" s="102"/>
      <c r="BA6095" s="102"/>
      <c r="BB6095" s="102"/>
      <c r="BC6095" s="102"/>
      <c r="BD6095" s="102"/>
      <c r="BE6095" s="102"/>
      <c r="BF6095" s="102"/>
      <c r="BG6095" s="102"/>
      <c r="BH6095" s="102"/>
      <c r="BI6095" s="102"/>
      <c r="BJ6095" s="102"/>
      <c r="BK6095" s="102"/>
      <c r="BL6095" s="102"/>
      <c r="BM6095" s="102"/>
    </row>
    <row r="6096" spans="1:65" s="25" customFormat="1" ht="15.75" thickBot="1" x14ac:dyDescent="0.25">
      <c r="A6096" s="307">
        <v>1521</v>
      </c>
      <c r="B6096" s="385">
        <v>15</v>
      </c>
      <c r="C6096" s="313" t="s">
        <v>34</v>
      </c>
      <c r="D6096" s="313" t="s">
        <v>2170</v>
      </c>
      <c r="E6096" s="316" t="s">
        <v>51</v>
      </c>
      <c r="F6096" s="319"/>
      <c r="G6096" s="21"/>
      <c r="H6096" s="21"/>
      <c r="I6096" s="21"/>
      <c r="J6096" s="21"/>
      <c r="K6096" s="21"/>
      <c r="L6096" s="21"/>
      <c r="M6096" s="21"/>
      <c r="N6096" s="21"/>
      <c r="O6096" s="22"/>
      <c r="P6096" s="294"/>
      <c r="Q6096" s="294"/>
      <c r="R6096" s="294"/>
      <c r="S6096" s="23"/>
      <c r="T6096" s="156"/>
      <c r="U6096" s="44">
        <f t="shared" si="191"/>
        <v>0</v>
      </c>
      <c r="V6096" s="44">
        <f t="shared" si="192"/>
        <v>1521</v>
      </c>
      <c r="W6096" s="44">
        <f>IFERROR(VLOOKUP(V6096,workings!$B$5:$C$650,2,FALSE),0)</f>
        <v>0</v>
      </c>
      <c r="X6096" s="44"/>
      <c r="Y6096" s="44"/>
      <c r="Z6096" s="44"/>
      <c r="AA6096" s="44"/>
      <c r="AB6096" s="102"/>
      <c r="AC6096" s="102"/>
      <c r="AD6096" s="102"/>
      <c r="AE6096" s="102"/>
      <c r="AF6096" s="102"/>
      <c r="AG6096" s="102"/>
      <c r="AH6096" s="102"/>
      <c r="AI6096" s="102"/>
      <c r="AJ6096" s="102"/>
      <c r="AK6096" s="102"/>
      <c r="AL6096" s="102"/>
      <c r="AM6096" s="102"/>
      <c r="AN6096" s="102"/>
      <c r="AO6096" s="102"/>
      <c r="AP6096" s="102"/>
      <c r="AQ6096" s="102"/>
      <c r="AR6096" s="102"/>
      <c r="AS6096" s="102"/>
      <c r="AT6096" s="102"/>
      <c r="AU6096" s="102"/>
      <c r="AV6096" s="102"/>
      <c r="AW6096" s="102"/>
      <c r="AX6096" s="102"/>
      <c r="AY6096" s="102"/>
      <c r="AZ6096" s="102"/>
      <c r="BA6096" s="102"/>
      <c r="BB6096" s="102"/>
      <c r="BC6096" s="102"/>
      <c r="BD6096" s="102"/>
      <c r="BE6096" s="102"/>
      <c r="BF6096" s="102"/>
      <c r="BG6096" s="102"/>
      <c r="BH6096" s="102"/>
      <c r="BI6096" s="102"/>
      <c r="BJ6096" s="102"/>
      <c r="BK6096" s="102"/>
      <c r="BL6096" s="102"/>
      <c r="BM6096" s="102"/>
    </row>
    <row r="6097" spans="1:65" s="25" customFormat="1" ht="15.75" thickBot="1" x14ac:dyDescent="0.25">
      <c r="A6097" s="308"/>
      <c r="B6097" s="386"/>
      <c r="C6097" s="314"/>
      <c r="D6097" s="314"/>
      <c r="E6097" s="317"/>
      <c r="F6097" s="308"/>
      <c r="G6097" s="298" t="s">
        <v>833</v>
      </c>
      <c r="H6097" s="299"/>
      <c r="I6097" s="299"/>
      <c r="J6097" s="299"/>
      <c r="K6097" s="299"/>
      <c r="L6097" s="299"/>
      <c r="M6097" s="299"/>
      <c r="N6097" s="300"/>
      <c r="O6097" s="26"/>
      <c r="P6097" s="306"/>
      <c r="Q6097" s="306"/>
      <c r="R6097" s="306"/>
      <c r="S6097" s="27"/>
      <c r="T6097" s="157"/>
      <c r="U6097" s="44">
        <f t="shared" ref="U6097:U6160" si="193">O6097</f>
        <v>0</v>
      </c>
      <c r="V6097" s="44">
        <f t="shared" ref="V6097:V6160" si="194">IF(A6097&gt;0,A6097,V6096)</f>
        <v>1521</v>
      </c>
      <c r="W6097" s="44">
        <f>IFERROR(VLOOKUP(V6097,workings!$B$5:$C$650,2,FALSE),0)</f>
        <v>0</v>
      </c>
      <c r="X6097" s="44"/>
      <c r="Y6097" s="44"/>
      <c r="Z6097" s="44"/>
      <c r="AA6097" s="44"/>
      <c r="AB6097" s="102"/>
      <c r="AC6097" s="102"/>
      <c r="AD6097" s="102"/>
      <c r="AE6097" s="102"/>
      <c r="AF6097" s="102"/>
      <c r="AG6097" s="102"/>
      <c r="AH6097" s="102"/>
      <c r="AI6097" s="102"/>
      <c r="AJ6097" s="102"/>
      <c r="AK6097" s="102"/>
      <c r="AL6097" s="102"/>
      <c r="AM6097" s="102"/>
      <c r="AN6097" s="102"/>
      <c r="AO6097" s="102"/>
      <c r="AP6097" s="102"/>
      <c r="AQ6097" s="102"/>
      <c r="AR6097" s="102"/>
      <c r="AS6097" s="102"/>
      <c r="AT6097" s="102"/>
      <c r="AU6097" s="102"/>
      <c r="AV6097" s="102"/>
      <c r="AW6097" s="102"/>
      <c r="AX6097" s="102"/>
      <c r="AY6097" s="102"/>
      <c r="AZ6097" s="102"/>
      <c r="BA6097" s="102"/>
      <c r="BB6097" s="102"/>
      <c r="BC6097" s="102"/>
      <c r="BD6097" s="102"/>
      <c r="BE6097" s="102"/>
      <c r="BF6097" s="102"/>
      <c r="BG6097" s="102"/>
      <c r="BH6097" s="102"/>
      <c r="BI6097" s="102"/>
      <c r="BJ6097" s="102"/>
      <c r="BK6097" s="102"/>
      <c r="BL6097" s="102"/>
      <c r="BM6097" s="102"/>
    </row>
    <row r="6098" spans="1:65" s="25" customFormat="1" ht="15" x14ac:dyDescent="0.2">
      <c r="A6098" s="308"/>
      <c r="B6098" s="386"/>
      <c r="C6098" s="314"/>
      <c r="D6098" s="314"/>
      <c r="E6098" s="317"/>
      <c r="F6098" s="308"/>
      <c r="G6098" s="298" t="s">
        <v>833</v>
      </c>
      <c r="H6098" s="301"/>
      <c r="I6098" s="301"/>
      <c r="J6098" s="301"/>
      <c r="K6098" s="301"/>
      <c r="L6098" s="301"/>
      <c r="M6098" s="301"/>
      <c r="N6098" s="302"/>
      <c r="O6098" s="22"/>
      <c r="P6098" s="294"/>
      <c r="Q6098" s="294"/>
      <c r="R6098" s="294"/>
      <c r="S6098" s="28"/>
      <c r="T6098" s="157"/>
      <c r="U6098" s="44">
        <f t="shared" si="193"/>
        <v>0</v>
      </c>
      <c r="V6098" s="44">
        <f t="shared" si="194"/>
        <v>1521</v>
      </c>
      <c r="W6098" s="44">
        <f>IFERROR(VLOOKUP(V6098,workings!$B$5:$C$650,2,FALSE),0)</f>
        <v>0</v>
      </c>
      <c r="X6098" s="44"/>
      <c r="Y6098" s="44"/>
      <c r="Z6098" s="44"/>
      <c r="AA6098" s="44"/>
      <c r="AB6098" s="102"/>
      <c r="AC6098" s="102"/>
      <c r="AD6098" s="102"/>
      <c r="AE6098" s="102"/>
      <c r="AF6098" s="102"/>
      <c r="AG6098" s="102"/>
      <c r="AH6098" s="102"/>
      <c r="AI6098" s="102"/>
      <c r="AJ6098" s="102"/>
      <c r="AK6098" s="102"/>
      <c r="AL6098" s="102"/>
      <c r="AM6098" s="102"/>
      <c r="AN6098" s="102"/>
      <c r="AO6098" s="102"/>
      <c r="AP6098" s="102"/>
      <c r="AQ6098" s="102"/>
      <c r="AR6098" s="102"/>
      <c r="AS6098" s="102"/>
      <c r="AT6098" s="102"/>
      <c r="AU6098" s="102"/>
      <c r="AV6098" s="102"/>
      <c r="AW6098" s="102"/>
      <c r="AX6098" s="102"/>
      <c r="AY6098" s="102"/>
      <c r="AZ6098" s="102"/>
      <c r="BA6098" s="102"/>
      <c r="BB6098" s="102"/>
      <c r="BC6098" s="102"/>
      <c r="BD6098" s="102"/>
      <c r="BE6098" s="102"/>
      <c r="BF6098" s="102"/>
      <c r="BG6098" s="102"/>
      <c r="BH6098" s="102"/>
      <c r="BI6098" s="102"/>
      <c r="BJ6098" s="102"/>
      <c r="BK6098" s="102"/>
      <c r="BL6098" s="102"/>
      <c r="BM6098" s="102"/>
    </row>
    <row r="6099" spans="1:65" s="25" customFormat="1" ht="15.75" thickBot="1" x14ac:dyDescent="0.25">
      <c r="A6099" s="309"/>
      <c r="B6099" s="387"/>
      <c r="C6099" s="315"/>
      <c r="D6099" s="315"/>
      <c r="E6099" s="318"/>
      <c r="F6099" s="320"/>
      <c r="G6099" s="303" t="s">
        <v>833</v>
      </c>
      <c r="H6099" s="304"/>
      <c r="I6099" s="304"/>
      <c r="J6099" s="304"/>
      <c r="K6099" s="304"/>
      <c r="L6099" s="304"/>
      <c r="M6099" s="304"/>
      <c r="N6099" s="305"/>
      <c r="O6099" s="26"/>
      <c r="P6099" s="306"/>
      <c r="Q6099" s="306"/>
      <c r="R6099" s="306"/>
      <c r="S6099" s="29"/>
      <c r="T6099" s="158"/>
      <c r="U6099" s="44">
        <f t="shared" si="193"/>
        <v>0</v>
      </c>
      <c r="V6099" s="44">
        <f t="shared" si="194"/>
        <v>1521</v>
      </c>
      <c r="W6099" s="44">
        <f>IFERROR(VLOOKUP(V6099,workings!$B$5:$C$650,2,FALSE),0)</f>
        <v>0</v>
      </c>
      <c r="X6099" s="44"/>
      <c r="Y6099" s="44"/>
      <c r="Z6099" s="44"/>
      <c r="AA6099" s="44"/>
      <c r="AB6099" s="102"/>
      <c r="AC6099" s="102"/>
      <c r="AD6099" s="102"/>
      <c r="AE6099" s="102"/>
      <c r="AF6099" s="102"/>
      <c r="AG6099" s="102"/>
      <c r="AH6099" s="102"/>
      <c r="AI6099" s="102"/>
      <c r="AJ6099" s="102"/>
      <c r="AK6099" s="102"/>
      <c r="AL6099" s="102"/>
      <c r="AM6099" s="102"/>
      <c r="AN6099" s="102"/>
      <c r="AO6099" s="102"/>
      <c r="AP6099" s="102"/>
      <c r="AQ6099" s="102"/>
      <c r="AR6099" s="102"/>
      <c r="AS6099" s="102"/>
      <c r="AT6099" s="102"/>
      <c r="AU6099" s="102"/>
      <c r="AV6099" s="102"/>
      <c r="AW6099" s="102"/>
      <c r="AX6099" s="102"/>
      <c r="AY6099" s="102"/>
      <c r="AZ6099" s="102"/>
      <c r="BA6099" s="102"/>
      <c r="BB6099" s="102"/>
      <c r="BC6099" s="102"/>
      <c r="BD6099" s="102"/>
      <c r="BE6099" s="102"/>
      <c r="BF6099" s="102"/>
      <c r="BG6099" s="102"/>
      <c r="BH6099" s="102"/>
      <c r="BI6099" s="102"/>
      <c r="BJ6099" s="102"/>
      <c r="BK6099" s="102"/>
      <c r="BL6099" s="102"/>
      <c r="BM6099" s="102"/>
    </row>
    <row r="6100" spans="1:65" s="25" customFormat="1" ht="15.75" thickBot="1" x14ac:dyDescent="0.25">
      <c r="A6100" s="245">
        <v>1522</v>
      </c>
      <c r="B6100" s="382">
        <v>15</v>
      </c>
      <c r="C6100" s="165" t="s">
        <v>34</v>
      </c>
      <c r="D6100" s="165" t="s">
        <v>2170</v>
      </c>
      <c r="E6100" s="237" t="s">
        <v>36</v>
      </c>
      <c r="F6100" s="159" t="s">
        <v>192</v>
      </c>
      <c r="G6100" s="16" t="s">
        <v>38</v>
      </c>
      <c r="H6100" s="16"/>
      <c r="I6100" s="16"/>
      <c r="J6100" s="16"/>
      <c r="K6100" s="16"/>
      <c r="L6100" s="16"/>
      <c r="M6100" s="16"/>
      <c r="N6100" s="16"/>
      <c r="O6100" s="9"/>
      <c r="P6100" s="278"/>
      <c r="Q6100" s="278"/>
      <c r="R6100" s="278"/>
      <c r="S6100" s="10"/>
      <c r="T6100" s="156"/>
      <c r="U6100" s="44">
        <f t="shared" si="193"/>
        <v>0</v>
      </c>
      <c r="V6100" s="44">
        <f t="shared" si="194"/>
        <v>1522</v>
      </c>
      <c r="W6100" s="44">
        <f>IFERROR(VLOOKUP(V6100,workings!$B$5:$C$650,2,FALSE),0)</f>
        <v>0</v>
      </c>
      <c r="X6100" s="44"/>
      <c r="Y6100" s="44"/>
      <c r="Z6100" s="44"/>
      <c r="AA6100" s="44"/>
      <c r="AB6100" s="102"/>
      <c r="AC6100" s="102"/>
      <c r="AD6100" s="102"/>
      <c r="AE6100" s="102"/>
      <c r="AF6100" s="102"/>
      <c r="AG6100" s="102"/>
      <c r="AH6100" s="102"/>
      <c r="AI6100" s="102"/>
      <c r="AJ6100" s="102"/>
      <c r="AK6100" s="102"/>
      <c r="AL6100" s="102"/>
      <c r="AM6100" s="102"/>
      <c r="AN6100" s="102"/>
      <c r="AO6100" s="102"/>
      <c r="AP6100" s="102"/>
      <c r="AQ6100" s="102"/>
      <c r="AR6100" s="102"/>
      <c r="AS6100" s="102"/>
      <c r="AT6100" s="102"/>
      <c r="AU6100" s="102"/>
      <c r="AV6100" s="102"/>
      <c r="AW6100" s="102"/>
      <c r="AX6100" s="102"/>
      <c r="AY6100" s="102"/>
      <c r="AZ6100" s="102"/>
      <c r="BA6100" s="102"/>
      <c r="BB6100" s="102"/>
      <c r="BC6100" s="102"/>
      <c r="BD6100" s="102"/>
      <c r="BE6100" s="102"/>
      <c r="BF6100" s="102"/>
      <c r="BG6100" s="102"/>
      <c r="BH6100" s="102"/>
      <c r="BI6100" s="102"/>
      <c r="BJ6100" s="102"/>
      <c r="BK6100" s="102"/>
      <c r="BL6100" s="102"/>
      <c r="BM6100" s="102"/>
    </row>
    <row r="6101" spans="1:65" s="25" customFormat="1" ht="15.75" thickBot="1" x14ac:dyDescent="0.25">
      <c r="A6101" s="160"/>
      <c r="B6101" s="383"/>
      <c r="C6101" s="166"/>
      <c r="D6101" s="166"/>
      <c r="E6101" s="238"/>
      <c r="F6101" s="160"/>
      <c r="G6101" s="150" t="s">
        <v>3392</v>
      </c>
      <c r="H6101" s="243"/>
      <c r="I6101" s="243"/>
      <c r="J6101" s="243"/>
      <c r="K6101" s="243"/>
      <c r="L6101" s="243"/>
      <c r="M6101" s="243"/>
      <c r="N6101" s="244"/>
      <c r="O6101" s="11"/>
      <c r="P6101" s="142" t="s">
        <v>39</v>
      </c>
      <c r="Q6101" s="142"/>
      <c r="R6101" s="142"/>
      <c r="S6101" s="12"/>
      <c r="T6101" s="157"/>
      <c r="U6101" s="44">
        <f t="shared" si="193"/>
        <v>0</v>
      </c>
      <c r="V6101" s="44">
        <f t="shared" si="194"/>
        <v>1522</v>
      </c>
      <c r="W6101" s="44">
        <f>IFERROR(VLOOKUP(V6101,workings!$B$5:$C$650,2,FALSE),0)</f>
        <v>0</v>
      </c>
      <c r="X6101" s="44"/>
      <c r="Y6101" s="44"/>
      <c r="Z6101" s="44"/>
      <c r="AA6101" s="44"/>
      <c r="AB6101" s="102"/>
      <c r="AC6101" s="102"/>
      <c r="AD6101" s="102"/>
      <c r="AE6101" s="102"/>
      <c r="AF6101" s="102"/>
      <c r="AG6101" s="102"/>
      <c r="AH6101" s="102"/>
      <c r="AI6101" s="102"/>
      <c r="AJ6101" s="102"/>
      <c r="AK6101" s="102"/>
      <c r="AL6101" s="102"/>
      <c r="AM6101" s="102"/>
      <c r="AN6101" s="102"/>
      <c r="AO6101" s="102"/>
      <c r="AP6101" s="102"/>
      <c r="AQ6101" s="102"/>
      <c r="AR6101" s="102"/>
      <c r="AS6101" s="102"/>
      <c r="AT6101" s="102"/>
      <c r="AU6101" s="102"/>
      <c r="AV6101" s="102"/>
      <c r="AW6101" s="102"/>
      <c r="AX6101" s="102"/>
      <c r="AY6101" s="102"/>
      <c r="AZ6101" s="102"/>
      <c r="BA6101" s="102"/>
      <c r="BB6101" s="102"/>
      <c r="BC6101" s="102"/>
      <c r="BD6101" s="102"/>
      <c r="BE6101" s="102"/>
      <c r="BF6101" s="102"/>
      <c r="BG6101" s="102"/>
      <c r="BH6101" s="102"/>
      <c r="BI6101" s="102"/>
      <c r="BJ6101" s="102"/>
      <c r="BK6101" s="102"/>
      <c r="BL6101" s="102"/>
      <c r="BM6101" s="102"/>
    </row>
    <row r="6102" spans="1:65" s="25" customFormat="1" ht="15" x14ac:dyDescent="0.2">
      <c r="A6102" s="160"/>
      <c r="B6102" s="383"/>
      <c r="C6102" s="166"/>
      <c r="D6102" s="166"/>
      <c r="E6102" s="238"/>
      <c r="F6102" s="160"/>
      <c r="G6102" s="150"/>
      <c r="H6102" s="151"/>
      <c r="I6102" s="151"/>
      <c r="J6102" s="151"/>
      <c r="K6102" s="151"/>
      <c r="L6102" s="151"/>
      <c r="M6102" s="151"/>
      <c r="N6102" s="152"/>
      <c r="O6102" s="9"/>
      <c r="P6102" s="278"/>
      <c r="Q6102" s="278"/>
      <c r="R6102" s="278"/>
      <c r="S6102" s="13"/>
      <c r="T6102" s="157"/>
      <c r="U6102" s="44">
        <f t="shared" si="193"/>
        <v>0</v>
      </c>
      <c r="V6102" s="44">
        <f t="shared" si="194"/>
        <v>1522</v>
      </c>
      <c r="W6102" s="44">
        <f>IFERROR(VLOOKUP(V6102,workings!$B$5:$C$650,2,FALSE),0)</f>
        <v>0</v>
      </c>
      <c r="X6102" s="44"/>
      <c r="Y6102" s="44"/>
      <c r="Z6102" s="44"/>
      <c r="AA6102" s="44"/>
      <c r="AB6102" s="102"/>
      <c r="AC6102" s="102"/>
      <c r="AD6102" s="102"/>
      <c r="AE6102" s="102"/>
      <c r="AF6102" s="102"/>
      <c r="AG6102" s="102"/>
      <c r="AH6102" s="102"/>
      <c r="AI6102" s="102"/>
      <c r="AJ6102" s="102"/>
      <c r="AK6102" s="102"/>
      <c r="AL6102" s="102"/>
      <c r="AM6102" s="102"/>
      <c r="AN6102" s="102"/>
      <c r="AO6102" s="102"/>
      <c r="AP6102" s="102"/>
      <c r="AQ6102" s="102"/>
      <c r="AR6102" s="102"/>
      <c r="AS6102" s="102"/>
      <c r="AT6102" s="102"/>
      <c r="AU6102" s="102"/>
      <c r="AV6102" s="102"/>
      <c r="AW6102" s="102"/>
      <c r="AX6102" s="102"/>
      <c r="AY6102" s="102"/>
      <c r="AZ6102" s="102"/>
      <c r="BA6102" s="102"/>
      <c r="BB6102" s="102"/>
      <c r="BC6102" s="102"/>
      <c r="BD6102" s="102"/>
      <c r="BE6102" s="102"/>
      <c r="BF6102" s="102"/>
      <c r="BG6102" s="102"/>
      <c r="BH6102" s="102"/>
      <c r="BI6102" s="102"/>
      <c r="BJ6102" s="102"/>
      <c r="BK6102" s="102"/>
      <c r="BL6102" s="102"/>
      <c r="BM6102" s="102"/>
    </row>
    <row r="6103" spans="1:65" s="25" customFormat="1" ht="15.75" thickBot="1" x14ac:dyDescent="0.25">
      <c r="A6103" s="246"/>
      <c r="B6103" s="384"/>
      <c r="C6103" s="167"/>
      <c r="D6103" s="167"/>
      <c r="E6103" s="239"/>
      <c r="F6103" s="161"/>
      <c r="G6103" s="153"/>
      <c r="H6103" s="154"/>
      <c r="I6103" s="154"/>
      <c r="J6103" s="154"/>
      <c r="K6103" s="154"/>
      <c r="L6103" s="154"/>
      <c r="M6103" s="154"/>
      <c r="N6103" s="155"/>
      <c r="O6103" s="11"/>
      <c r="P6103" s="142"/>
      <c r="Q6103" s="142"/>
      <c r="R6103" s="142"/>
      <c r="S6103" s="14"/>
      <c r="T6103" s="158"/>
      <c r="U6103" s="44">
        <f t="shared" si="193"/>
        <v>0</v>
      </c>
      <c r="V6103" s="44">
        <f t="shared" si="194"/>
        <v>1522</v>
      </c>
      <c r="W6103" s="44">
        <f>IFERROR(VLOOKUP(V6103,workings!$B$5:$C$650,2,FALSE),0)</f>
        <v>0</v>
      </c>
      <c r="X6103" s="44"/>
      <c r="Y6103" s="44"/>
      <c r="Z6103" s="44"/>
      <c r="AA6103" s="44"/>
      <c r="AB6103" s="102"/>
      <c r="AC6103" s="102"/>
      <c r="AD6103" s="102"/>
      <c r="AE6103" s="102"/>
      <c r="AF6103" s="102"/>
      <c r="AG6103" s="102"/>
      <c r="AH6103" s="102"/>
      <c r="AI6103" s="102"/>
      <c r="AJ6103" s="102"/>
      <c r="AK6103" s="102"/>
      <c r="AL6103" s="102"/>
      <c r="AM6103" s="102"/>
      <c r="AN6103" s="102"/>
      <c r="AO6103" s="102"/>
      <c r="AP6103" s="102"/>
      <c r="AQ6103" s="102"/>
      <c r="AR6103" s="102"/>
      <c r="AS6103" s="102"/>
      <c r="AT6103" s="102"/>
      <c r="AU6103" s="102"/>
      <c r="AV6103" s="102"/>
      <c r="AW6103" s="102"/>
      <c r="AX6103" s="102"/>
      <c r="AY6103" s="102"/>
      <c r="AZ6103" s="102"/>
      <c r="BA6103" s="102"/>
      <c r="BB6103" s="102"/>
      <c r="BC6103" s="102"/>
      <c r="BD6103" s="102"/>
      <c r="BE6103" s="102"/>
      <c r="BF6103" s="102"/>
      <c r="BG6103" s="102"/>
      <c r="BH6103" s="102"/>
      <c r="BI6103" s="102"/>
      <c r="BJ6103" s="102"/>
      <c r="BK6103" s="102"/>
      <c r="BL6103" s="102"/>
      <c r="BM6103" s="102"/>
    </row>
    <row r="6104" spans="1:65" s="25" customFormat="1" ht="15.75" thickBot="1" x14ac:dyDescent="0.25">
      <c r="A6104" s="307">
        <v>1523</v>
      </c>
      <c r="B6104" s="385">
        <v>15</v>
      </c>
      <c r="C6104" s="313" t="s">
        <v>34</v>
      </c>
      <c r="D6104" s="313" t="s">
        <v>2294</v>
      </c>
      <c r="E6104" s="316" t="s">
        <v>51</v>
      </c>
      <c r="F6104" s="319" t="s">
        <v>927</v>
      </c>
      <c r="G6104" s="21"/>
      <c r="H6104" s="21" t="s">
        <v>38</v>
      </c>
      <c r="I6104" s="21"/>
      <c r="J6104" s="21"/>
      <c r="K6104" s="21"/>
      <c r="L6104" s="21"/>
      <c r="M6104" s="21"/>
      <c r="N6104" s="21"/>
      <c r="O6104" s="22"/>
      <c r="P6104" s="294"/>
      <c r="Q6104" s="294"/>
      <c r="R6104" s="294"/>
      <c r="S6104" s="23"/>
      <c r="T6104" s="156"/>
      <c r="U6104" s="44">
        <f t="shared" si="193"/>
        <v>0</v>
      </c>
      <c r="V6104" s="44">
        <f t="shared" si="194"/>
        <v>1523</v>
      </c>
      <c r="W6104" s="44">
        <f>IFERROR(VLOOKUP(V6104,workings!$B$5:$C$650,2,FALSE),0)</f>
        <v>0</v>
      </c>
      <c r="X6104" s="44"/>
      <c r="Y6104" s="44"/>
      <c r="Z6104" s="44"/>
      <c r="AA6104" s="44"/>
      <c r="AB6104" s="102"/>
      <c r="AC6104" s="102"/>
      <c r="AD6104" s="102"/>
      <c r="AE6104" s="102"/>
      <c r="AF6104" s="102"/>
      <c r="AG6104" s="102"/>
      <c r="AH6104" s="102"/>
      <c r="AI6104" s="102"/>
      <c r="AJ6104" s="102"/>
      <c r="AK6104" s="102"/>
      <c r="AL6104" s="102"/>
      <c r="AM6104" s="102"/>
      <c r="AN6104" s="102"/>
      <c r="AO6104" s="102"/>
      <c r="AP6104" s="102"/>
      <c r="AQ6104" s="102"/>
      <c r="AR6104" s="102"/>
      <c r="AS6104" s="102"/>
      <c r="AT6104" s="102"/>
      <c r="AU6104" s="102"/>
      <c r="AV6104" s="102"/>
      <c r="AW6104" s="102"/>
      <c r="AX6104" s="102"/>
      <c r="AY6104" s="102"/>
      <c r="AZ6104" s="102"/>
      <c r="BA6104" s="102"/>
      <c r="BB6104" s="102"/>
      <c r="BC6104" s="102"/>
      <c r="BD6104" s="102"/>
      <c r="BE6104" s="102"/>
      <c r="BF6104" s="102"/>
      <c r="BG6104" s="102"/>
      <c r="BH6104" s="102"/>
      <c r="BI6104" s="102"/>
      <c r="BJ6104" s="102"/>
      <c r="BK6104" s="102"/>
      <c r="BL6104" s="102"/>
      <c r="BM6104" s="102"/>
    </row>
    <row r="6105" spans="1:65" s="25" customFormat="1" ht="15.75" thickBot="1" x14ac:dyDescent="0.25">
      <c r="A6105" s="308"/>
      <c r="B6105" s="386"/>
      <c r="C6105" s="314"/>
      <c r="D6105" s="314"/>
      <c r="E6105" s="317"/>
      <c r="F6105" s="308"/>
      <c r="G6105" s="298" t="s">
        <v>722</v>
      </c>
      <c r="H6105" s="299"/>
      <c r="I6105" s="299"/>
      <c r="J6105" s="299"/>
      <c r="K6105" s="299"/>
      <c r="L6105" s="299"/>
      <c r="M6105" s="299"/>
      <c r="N6105" s="300"/>
      <c r="O6105" s="26"/>
      <c r="P6105" s="306" t="s">
        <v>39</v>
      </c>
      <c r="Q6105" s="306"/>
      <c r="R6105" s="306"/>
      <c r="S6105" s="27"/>
      <c r="T6105" s="157"/>
      <c r="U6105" s="44">
        <f t="shared" si="193"/>
        <v>0</v>
      </c>
      <c r="V6105" s="44">
        <f t="shared" si="194"/>
        <v>1523</v>
      </c>
      <c r="W6105" s="44">
        <f>IFERROR(VLOOKUP(V6105,workings!$B$5:$C$650,2,FALSE),0)</f>
        <v>0</v>
      </c>
      <c r="X6105" s="44"/>
      <c r="Y6105" s="44"/>
      <c r="Z6105" s="44"/>
      <c r="AA6105" s="44"/>
      <c r="AB6105" s="102"/>
      <c r="AC6105" s="102"/>
      <c r="AD6105" s="102"/>
      <c r="AE6105" s="102"/>
      <c r="AF6105" s="102"/>
      <c r="AG6105" s="102"/>
      <c r="AH6105" s="102"/>
      <c r="AI6105" s="102"/>
      <c r="AJ6105" s="102"/>
      <c r="AK6105" s="102"/>
      <c r="AL6105" s="102"/>
      <c r="AM6105" s="102"/>
      <c r="AN6105" s="102"/>
      <c r="AO6105" s="102"/>
      <c r="AP6105" s="102"/>
      <c r="AQ6105" s="102"/>
      <c r="AR6105" s="102"/>
      <c r="AS6105" s="102"/>
      <c r="AT6105" s="102"/>
      <c r="AU6105" s="102"/>
      <c r="AV6105" s="102"/>
      <c r="AW6105" s="102"/>
      <c r="AX6105" s="102"/>
      <c r="AY6105" s="102"/>
      <c r="AZ6105" s="102"/>
      <c r="BA6105" s="102"/>
      <c r="BB6105" s="102"/>
      <c r="BC6105" s="102"/>
      <c r="BD6105" s="102"/>
      <c r="BE6105" s="102"/>
      <c r="BF6105" s="102"/>
      <c r="BG6105" s="102"/>
      <c r="BH6105" s="102"/>
      <c r="BI6105" s="102"/>
      <c r="BJ6105" s="102"/>
      <c r="BK6105" s="102"/>
      <c r="BL6105" s="102"/>
      <c r="BM6105" s="102"/>
    </row>
    <row r="6106" spans="1:65" s="25" customFormat="1" ht="15" x14ac:dyDescent="0.2">
      <c r="A6106" s="308"/>
      <c r="B6106" s="386"/>
      <c r="C6106" s="314"/>
      <c r="D6106" s="314"/>
      <c r="E6106" s="317"/>
      <c r="F6106" s="308"/>
      <c r="G6106" s="298"/>
      <c r="H6106" s="301"/>
      <c r="I6106" s="301"/>
      <c r="J6106" s="301"/>
      <c r="K6106" s="301"/>
      <c r="L6106" s="301"/>
      <c r="M6106" s="301"/>
      <c r="N6106" s="302"/>
      <c r="O6106" s="22"/>
      <c r="P6106" s="294"/>
      <c r="Q6106" s="294"/>
      <c r="R6106" s="294"/>
      <c r="S6106" s="28"/>
      <c r="T6106" s="157"/>
      <c r="U6106" s="44">
        <f t="shared" si="193"/>
        <v>0</v>
      </c>
      <c r="V6106" s="44">
        <f t="shared" si="194"/>
        <v>1523</v>
      </c>
      <c r="W6106" s="44">
        <f>IFERROR(VLOOKUP(V6106,workings!$B$5:$C$650,2,FALSE),0)</f>
        <v>0</v>
      </c>
      <c r="X6106" s="44"/>
      <c r="Y6106" s="44"/>
      <c r="Z6106" s="44"/>
      <c r="AA6106" s="44"/>
      <c r="AB6106" s="102"/>
      <c r="AC6106" s="102"/>
      <c r="AD6106" s="102"/>
      <c r="AE6106" s="102"/>
      <c r="AF6106" s="102"/>
      <c r="AG6106" s="102"/>
      <c r="AH6106" s="102"/>
      <c r="AI6106" s="102"/>
      <c r="AJ6106" s="102"/>
      <c r="AK6106" s="102"/>
      <c r="AL6106" s="102"/>
      <c r="AM6106" s="102"/>
      <c r="AN6106" s="102"/>
      <c r="AO6106" s="102"/>
      <c r="AP6106" s="102"/>
      <c r="AQ6106" s="102"/>
      <c r="AR6106" s="102"/>
      <c r="AS6106" s="102"/>
      <c r="AT6106" s="102"/>
      <c r="AU6106" s="102"/>
      <c r="AV6106" s="102"/>
      <c r="AW6106" s="102"/>
      <c r="AX6106" s="102"/>
      <c r="AY6106" s="102"/>
      <c r="AZ6106" s="102"/>
      <c r="BA6106" s="102"/>
      <c r="BB6106" s="102"/>
      <c r="BC6106" s="102"/>
      <c r="BD6106" s="102"/>
      <c r="BE6106" s="102"/>
      <c r="BF6106" s="102"/>
      <c r="BG6106" s="102"/>
      <c r="BH6106" s="102"/>
      <c r="BI6106" s="102"/>
      <c r="BJ6106" s="102"/>
      <c r="BK6106" s="102"/>
      <c r="BL6106" s="102"/>
      <c r="BM6106" s="102"/>
    </row>
    <row r="6107" spans="1:65" s="25" customFormat="1" ht="15.75" thickBot="1" x14ac:dyDescent="0.25">
      <c r="A6107" s="309"/>
      <c r="B6107" s="387"/>
      <c r="C6107" s="315"/>
      <c r="D6107" s="315"/>
      <c r="E6107" s="318"/>
      <c r="F6107" s="320"/>
      <c r="G6107" s="303"/>
      <c r="H6107" s="304"/>
      <c r="I6107" s="304"/>
      <c r="J6107" s="304"/>
      <c r="K6107" s="304"/>
      <c r="L6107" s="304"/>
      <c r="M6107" s="304"/>
      <c r="N6107" s="305"/>
      <c r="O6107" s="26"/>
      <c r="P6107" s="306"/>
      <c r="Q6107" s="306"/>
      <c r="R6107" s="306"/>
      <c r="S6107" s="29"/>
      <c r="T6107" s="158"/>
      <c r="U6107" s="44">
        <f t="shared" si="193"/>
        <v>0</v>
      </c>
      <c r="V6107" s="44">
        <f t="shared" si="194"/>
        <v>1523</v>
      </c>
      <c r="W6107" s="44">
        <f>IFERROR(VLOOKUP(V6107,workings!$B$5:$C$650,2,FALSE),0)</f>
        <v>0</v>
      </c>
      <c r="X6107" s="44"/>
      <c r="Y6107" s="44"/>
      <c r="Z6107" s="44"/>
      <c r="AA6107" s="44"/>
      <c r="AB6107" s="102"/>
      <c r="AC6107" s="102"/>
      <c r="AD6107" s="102"/>
      <c r="AE6107" s="102"/>
      <c r="AF6107" s="102"/>
      <c r="AG6107" s="102"/>
      <c r="AH6107" s="102"/>
      <c r="AI6107" s="102"/>
      <c r="AJ6107" s="102"/>
      <c r="AK6107" s="102"/>
      <c r="AL6107" s="102"/>
      <c r="AM6107" s="102"/>
      <c r="AN6107" s="102"/>
      <c r="AO6107" s="102"/>
      <c r="AP6107" s="102"/>
      <c r="AQ6107" s="102"/>
      <c r="AR6107" s="102"/>
      <c r="AS6107" s="102"/>
      <c r="AT6107" s="102"/>
      <c r="AU6107" s="102"/>
      <c r="AV6107" s="102"/>
      <c r="AW6107" s="102"/>
      <c r="AX6107" s="102"/>
      <c r="AY6107" s="102"/>
      <c r="AZ6107" s="102"/>
      <c r="BA6107" s="102"/>
      <c r="BB6107" s="102"/>
      <c r="BC6107" s="102"/>
      <c r="BD6107" s="102"/>
      <c r="BE6107" s="102"/>
      <c r="BF6107" s="102"/>
      <c r="BG6107" s="102"/>
      <c r="BH6107" s="102"/>
      <c r="BI6107" s="102"/>
      <c r="BJ6107" s="102"/>
      <c r="BK6107" s="102"/>
      <c r="BL6107" s="102"/>
      <c r="BM6107" s="102"/>
    </row>
    <row r="6108" spans="1:65" s="25" customFormat="1" ht="15.75" thickBot="1" x14ac:dyDescent="0.25">
      <c r="A6108" s="245">
        <v>1524</v>
      </c>
      <c r="B6108" s="382">
        <v>15</v>
      </c>
      <c r="C6108" s="165" t="s">
        <v>34</v>
      </c>
      <c r="D6108" s="165" t="s">
        <v>2170</v>
      </c>
      <c r="E6108" s="237" t="s">
        <v>36</v>
      </c>
      <c r="F6108" s="159">
        <v>10</v>
      </c>
      <c r="G6108" s="16"/>
      <c r="H6108" s="16"/>
      <c r="I6108" s="16"/>
      <c r="J6108" s="16"/>
      <c r="K6108" s="16"/>
      <c r="L6108" s="16"/>
      <c r="M6108" s="16"/>
      <c r="N6108" s="16"/>
      <c r="O6108" s="9"/>
      <c r="P6108" s="278"/>
      <c r="Q6108" s="278"/>
      <c r="R6108" s="278"/>
      <c r="S6108" s="10"/>
      <c r="T6108" s="156"/>
      <c r="U6108" s="44">
        <f t="shared" si="193"/>
        <v>0</v>
      </c>
      <c r="V6108" s="44">
        <f t="shared" si="194"/>
        <v>1524</v>
      </c>
      <c r="W6108" s="44" t="str">
        <f>IFERROR(VLOOKUP(V6108,workings!$B$5:$C$650,2,FALSE),0)</f>
        <v>C2</v>
      </c>
      <c r="X6108" s="44"/>
      <c r="Y6108" s="44"/>
      <c r="Z6108" s="44"/>
      <c r="AA6108" s="44"/>
      <c r="AB6108" s="102"/>
      <c r="AC6108" s="102"/>
      <c r="AD6108" s="102"/>
      <c r="AE6108" s="102"/>
      <c r="AF6108" s="102"/>
      <c r="AG6108" s="102"/>
      <c r="AH6108" s="102"/>
      <c r="AI6108" s="102"/>
      <c r="AJ6108" s="102"/>
      <c r="AK6108" s="102"/>
      <c r="AL6108" s="102"/>
      <c r="AM6108" s="102"/>
      <c r="AN6108" s="102"/>
      <c r="AO6108" s="102"/>
      <c r="AP6108" s="102"/>
      <c r="AQ6108" s="102"/>
      <c r="AR6108" s="102"/>
      <c r="AS6108" s="102"/>
      <c r="AT6108" s="102"/>
      <c r="AU6108" s="102"/>
      <c r="AV6108" s="102"/>
      <c r="AW6108" s="102"/>
      <c r="AX6108" s="102"/>
      <c r="AY6108" s="102"/>
      <c r="AZ6108" s="102"/>
      <c r="BA6108" s="102"/>
      <c r="BB6108" s="102"/>
      <c r="BC6108" s="102"/>
      <c r="BD6108" s="102"/>
      <c r="BE6108" s="102"/>
      <c r="BF6108" s="102"/>
      <c r="BG6108" s="102"/>
      <c r="BH6108" s="102"/>
      <c r="BI6108" s="102"/>
      <c r="BJ6108" s="102"/>
      <c r="BK6108" s="102"/>
      <c r="BL6108" s="102"/>
      <c r="BM6108" s="102"/>
    </row>
    <row r="6109" spans="1:65" s="25" customFormat="1" ht="15.75" thickBot="1" x14ac:dyDescent="0.25">
      <c r="A6109" s="160"/>
      <c r="B6109" s="383"/>
      <c r="C6109" s="166"/>
      <c r="D6109" s="166"/>
      <c r="E6109" s="238"/>
      <c r="F6109" s="160"/>
      <c r="G6109" s="150" t="s">
        <v>2592</v>
      </c>
      <c r="H6109" s="243"/>
      <c r="I6109" s="243"/>
      <c r="J6109" s="243"/>
      <c r="K6109" s="243"/>
      <c r="L6109" s="243"/>
      <c r="M6109" s="243"/>
      <c r="N6109" s="244"/>
      <c r="O6109" s="11" t="s">
        <v>29</v>
      </c>
      <c r="P6109" s="142" t="s">
        <v>3393</v>
      </c>
      <c r="Q6109" s="142"/>
      <c r="R6109" s="142"/>
      <c r="S6109" s="12"/>
      <c r="T6109" s="157"/>
      <c r="U6109" s="44" t="str">
        <f t="shared" si="193"/>
        <v>C2</v>
      </c>
      <c r="V6109" s="44">
        <f t="shared" si="194"/>
        <v>1524</v>
      </c>
      <c r="W6109" s="44" t="str">
        <f>IFERROR(VLOOKUP(V6109,workings!$B$5:$C$650,2,FALSE),0)</f>
        <v>C2</v>
      </c>
      <c r="X6109" s="44"/>
      <c r="Y6109" s="44"/>
      <c r="Z6109" s="44"/>
      <c r="AA6109" s="44"/>
      <c r="AB6109" s="102"/>
      <c r="AC6109" s="102"/>
      <c r="AD6109" s="102"/>
      <c r="AE6109" s="102"/>
      <c r="AF6109" s="102"/>
      <c r="AG6109" s="102"/>
      <c r="AH6109" s="102"/>
      <c r="AI6109" s="102"/>
      <c r="AJ6109" s="102"/>
      <c r="AK6109" s="102"/>
      <c r="AL6109" s="102"/>
      <c r="AM6109" s="102"/>
      <c r="AN6109" s="102"/>
      <c r="AO6109" s="102"/>
      <c r="AP6109" s="102"/>
      <c r="AQ6109" s="102"/>
      <c r="AR6109" s="102"/>
      <c r="AS6109" s="102"/>
      <c r="AT6109" s="102"/>
      <c r="AU6109" s="102"/>
      <c r="AV6109" s="102"/>
      <c r="AW6109" s="102"/>
      <c r="AX6109" s="102"/>
      <c r="AY6109" s="102"/>
      <c r="AZ6109" s="102"/>
      <c r="BA6109" s="102"/>
      <c r="BB6109" s="102"/>
      <c r="BC6109" s="102"/>
      <c r="BD6109" s="102"/>
      <c r="BE6109" s="102"/>
      <c r="BF6109" s="102"/>
      <c r="BG6109" s="102"/>
      <c r="BH6109" s="102"/>
      <c r="BI6109" s="102"/>
      <c r="BJ6109" s="102"/>
      <c r="BK6109" s="102"/>
      <c r="BL6109" s="102"/>
      <c r="BM6109" s="102"/>
    </row>
    <row r="6110" spans="1:65" s="25" customFormat="1" ht="15" x14ac:dyDescent="0.2">
      <c r="A6110" s="160"/>
      <c r="B6110" s="383"/>
      <c r="C6110" s="166"/>
      <c r="D6110" s="166"/>
      <c r="E6110" s="238"/>
      <c r="F6110" s="160"/>
      <c r="G6110" s="150" t="s">
        <v>2593</v>
      </c>
      <c r="H6110" s="151"/>
      <c r="I6110" s="151"/>
      <c r="J6110" s="151"/>
      <c r="K6110" s="151"/>
      <c r="L6110" s="151"/>
      <c r="M6110" s="151"/>
      <c r="N6110" s="152"/>
      <c r="O6110" s="9"/>
      <c r="P6110" s="278" t="s">
        <v>3133</v>
      </c>
      <c r="Q6110" s="278"/>
      <c r="R6110" s="278"/>
      <c r="S6110" s="13"/>
      <c r="T6110" s="157"/>
      <c r="U6110" s="44">
        <f t="shared" si="193"/>
        <v>0</v>
      </c>
      <c r="V6110" s="44">
        <f t="shared" si="194"/>
        <v>1524</v>
      </c>
      <c r="W6110" s="44" t="str">
        <f>IFERROR(VLOOKUP(V6110,workings!$B$5:$C$650,2,FALSE),0)</f>
        <v>C2</v>
      </c>
      <c r="X6110" s="44"/>
      <c r="Y6110" s="44"/>
      <c r="Z6110" s="44"/>
      <c r="AA6110" s="44"/>
      <c r="AB6110" s="102"/>
      <c r="AC6110" s="102"/>
      <c r="AD6110" s="102"/>
      <c r="AE6110" s="102"/>
      <c r="AF6110" s="102"/>
      <c r="AG6110" s="102"/>
      <c r="AH6110" s="102"/>
      <c r="AI6110" s="102"/>
      <c r="AJ6110" s="102"/>
      <c r="AK6110" s="102"/>
      <c r="AL6110" s="102"/>
      <c r="AM6110" s="102"/>
      <c r="AN6110" s="102"/>
      <c r="AO6110" s="102"/>
      <c r="AP6110" s="102"/>
      <c r="AQ6110" s="102"/>
      <c r="AR6110" s="102"/>
      <c r="AS6110" s="102"/>
      <c r="AT6110" s="102"/>
      <c r="AU6110" s="102"/>
      <c r="AV6110" s="102"/>
      <c r="AW6110" s="102"/>
      <c r="AX6110" s="102"/>
      <c r="AY6110" s="102"/>
      <c r="AZ6110" s="102"/>
      <c r="BA6110" s="102"/>
      <c r="BB6110" s="102"/>
      <c r="BC6110" s="102"/>
      <c r="BD6110" s="102"/>
      <c r="BE6110" s="102"/>
      <c r="BF6110" s="102"/>
      <c r="BG6110" s="102"/>
      <c r="BH6110" s="102"/>
      <c r="BI6110" s="102"/>
      <c r="BJ6110" s="102"/>
      <c r="BK6110" s="102"/>
      <c r="BL6110" s="102"/>
      <c r="BM6110" s="102"/>
    </row>
    <row r="6111" spans="1:65" s="25" customFormat="1" ht="15.75" thickBot="1" x14ac:dyDescent="0.25">
      <c r="A6111" s="246"/>
      <c r="B6111" s="384"/>
      <c r="C6111" s="167"/>
      <c r="D6111" s="167"/>
      <c r="E6111" s="239"/>
      <c r="F6111" s="161"/>
      <c r="G6111" s="153" t="s">
        <v>2593</v>
      </c>
      <c r="H6111" s="154"/>
      <c r="I6111" s="154"/>
      <c r="J6111" s="154"/>
      <c r="K6111" s="154"/>
      <c r="L6111" s="154"/>
      <c r="M6111" s="154"/>
      <c r="N6111" s="155"/>
      <c r="O6111" s="11"/>
      <c r="P6111" s="142"/>
      <c r="Q6111" s="142"/>
      <c r="R6111" s="142"/>
      <c r="S6111" s="14"/>
      <c r="T6111" s="158"/>
      <c r="U6111" s="44">
        <f t="shared" si="193"/>
        <v>0</v>
      </c>
      <c r="V6111" s="44">
        <f t="shared" si="194"/>
        <v>1524</v>
      </c>
      <c r="W6111" s="44" t="str">
        <f>IFERROR(VLOOKUP(V6111,workings!$B$5:$C$650,2,FALSE),0)</f>
        <v>C2</v>
      </c>
      <c r="X6111" s="44"/>
      <c r="Y6111" s="44"/>
      <c r="Z6111" s="44"/>
      <c r="AA6111" s="44"/>
      <c r="AB6111" s="102"/>
      <c r="AC6111" s="102"/>
      <c r="AD6111" s="102"/>
      <c r="AE6111" s="102"/>
      <c r="AF6111" s="102"/>
      <c r="AG6111" s="102"/>
      <c r="AH6111" s="102"/>
      <c r="AI6111" s="102"/>
      <c r="AJ6111" s="102"/>
      <c r="AK6111" s="102"/>
      <c r="AL6111" s="102"/>
      <c r="AM6111" s="102"/>
      <c r="AN6111" s="102"/>
      <c r="AO6111" s="102"/>
      <c r="AP6111" s="102"/>
      <c r="AQ6111" s="102"/>
      <c r="AR6111" s="102"/>
      <c r="AS6111" s="102"/>
      <c r="AT6111" s="102"/>
      <c r="AU6111" s="102"/>
      <c r="AV6111" s="102"/>
      <c r="AW6111" s="102"/>
      <c r="AX6111" s="102"/>
      <c r="AY6111" s="102"/>
      <c r="AZ6111" s="102"/>
      <c r="BA6111" s="102"/>
      <c r="BB6111" s="102"/>
      <c r="BC6111" s="102"/>
      <c r="BD6111" s="102"/>
      <c r="BE6111" s="102"/>
      <c r="BF6111" s="102"/>
      <c r="BG6111" s="102"/>
      <c r="BH6111" s="102"/>
      <c r="BI6111" s="102"/>
      <c r="BJ6111" s="102"/>
      <c r="BK6111" s="102"/>
      <c r="BL6111" s="102"/>
      <c r="BM6111" s="102"/>
    </row>
    <row r="6112" spans="1:65" s="25" customFormat="1" ht="15.75" thickBot="1" x14ac:dyDescent="0.25">
      <c r="A6112" s="245">
        <v>1525</v>
      </c>
      <c r="B6112" s="382">
        <v>15</v>
      </c>
      <c r="C6112" s="165" t="s">
        <v>34</v>
      </c>
      <c r="D6112" s="165" t="s">
        <v>2479</v>
      </c>
      <c r="E6112" s="237" t="s">
        <v>36</v>
      </c>
      <c r="F6112" s="159" t="s">
        <v>2594</v>
      </c>
      <c r="G6112" s="16"/>
      <c r="H6112" s="16" t="s">
        <v>38</v>
      </c>
      <c r="I6112" s="16"/>
      <c r="J6112" s="16"/>
      <c r="K6112" s="16"/>
      <c r="L6112" s="16"/>
      <c r="M6112" s="16"/>
      <c r="N6112" s="16"/>
      <c r="O6112" s="9"/>
      <c r="P6112" s="278"/>
      <c r="Q6112" s="278"/>
      <c r="R6112" s="278"/>
      <c r="S6112" s="10"/>
      <c r="T6112" s="156"/>
      <c r="U6112" s="44">
        <f t="shared" si="193"/>
        <v>0</v>
      </c>
      <c r="V6112" s="44">
        <f t="shared" si="194"/>
        <v>1525</v>
      </c>
      <c r="W6112" s="44">
        <f>IFERROR(VLOOKUP(V6112,workings!$B$5:$C$650,2,FALSE),0)</f>
        <v>0</v>
      </c>
      <c r="X6112" s="44"/>
      <c r="Y6112" s="44"/>
      <c r="Z6112" s="44"/>
      <c r="AA6112" s="44"/>
      <c r="AB6112" s="102"/>
      <c r="AC6112" s="102"/>
      <c r="AD6112" s="102"/>
      <c r="AE6112" s="102"/>
      <c r="AF6112" s="102"/>
      <c r="AG6112" s="102"/>
      <c r="AH6112" s="102"/>
      <c r="AI6112" s="102"/>
      <c r="AJ6112" s="102"/>
      <c r="AK6112" s="102"/>
      <c r="AL6112" s="102"/>
      <c r="AM6112" s="102"/>
      <c r="AN6112" s="102"/>
      <c r="AO6112" s="102"/>
      <c r="AP6112" s="102"/>
      <c r="AQ6112" s="102"/>
      <c r="AR6112" s="102"/>
      <c r="AS6112" s="102"/>
      <c r="AT6112" s="102"/>
      <c r="AU6112" s="102"/>
      <c r="AV6112" s="102"/>
      <c r="AW6112" s="102"/>
      <c r="AX6112" s="102"/>
      <c r="AY6112" s="102"/>
      <c r="AZ6112" s="102"/>
      <c r="BA6112" s="102"/>
      <c r="BB6112" s="102"/>
      <c r="BC6112" s="102"/>
      <c r="BD6112" s="102"/>
      <c r="BE6112" s="102"/>
      <c r="BF6112" s="102"/>
      <c r="BG6112" s="102"/>
      <c r="BH6112" s="102"/>
      <c r="BI6112" s="102"/>
      <c r="BJ6112" s="102"/>
      <c r="BK6112" s="102"/>
      <c r="BL6112" s="102"/>
      <c r="BM6112" s="102"/>
    </row>
    <row r="6113" spans="1:65" s="25" customFormat="1" ht="15.75" thickBot="1" x14ac:dyDescent="0.25">
      <c r="A6113" s="160"/>
      <c r="B6113" s="383"/>
      <c r="C6113" s="166"/>
      <c r="D6113" s="166"/>
      <c r="E6113" s="238"/>
      <c r="F6113" s="160"/>
      <c r="G6113" s="150" t="s">
        <v>2595</v>
      </c>
      <c r="H6113" s="243"/>
      <c r="I6113" s="243"/>
      <c r="J6113" s="243"/>
      <c r="K6113" s="243"/>
      <c r="L6113" s="243"/>
      <c r="M6113" s="243"/>
      <c r="N6113" s="244"/>
      <c r="O6113" s="11"/>
      <c r="P6113" s="142" t="s">
        <v>39</v>
      </c>
      <c r="Q6113" s="142"/>
      <c r="R6113" s="142"/>
      <c r="S6113" s="12"/>
      <c r="T6113" s="157"/>
      <c r="U6113" s="44">
        <f t="shared" si="193"/>
        <v>0</v>
      </c>
      <c r="V6113" s="44">
        <f t="shared" si="194"/>
        <v>1525</v>
      </c>
      <c r="W6113" s="44">
        <f>IFERROR(VLOOKUP(V6113,workings!$B$5:$C$650,2,FALSE),0)</f>
        <v>0</v>
      </c>
      <c r="X6113" s="44"/>
      <c r="Y6113" s="44"/>
      <c r="Z6113" s="44"/>
      <c r="AA6113" s="44"/>
      <c r="AB6113" s="102"/>
      <c r="AC6113" s="102"/>
      <c r="AD6113" s="102"/>
      <c r="AE6113" s="102"/>
      <c r="AF6113" s="102"/>
      <c r="AG6113" s="102"/>
      <c r="AH6113" s="102"/>
      <c r="AI6113" s="102"/>
      <c r="AJ6113" s="102"/>
      <c r="AK6113" s="102"/>
      <c r="AL6113" s="102"/>
      <c r="AM6113" s="102"/>
      <c r="AN6113" s="102"/>
      <c r="AO6113" s="102"/>
      <c r="AP6113" s="102"/>
      <c r="AQ6113" s="102"/>
      <c r="AR6113" s="102"/>
      <c r="AS6113" s="102"/>
      <c r="AT6113" s="102"/>
      <c r="AU6113" s="102"/>
      <c r="AV6113" s="102"/>
      <c r="AW6113" s="102"/>
      <c r="AX6113" s="102"/>
      <c r="AY6113" s="102"/>
      <c r="AZ6113" s="102"/>
      <c r="BA6113" s="102"/>
      <c r="BB6113" s="102"/>
      <c r="BC6113" s="102"/>
      <c r="BD6113" s="102"/>
      <c r="BE6113" s="102"/>
      <c r="BF6113" s="102"/>
      <c r="BG6113" s="102"/>
      <c r="BH6113" s="102"/>
      <c r="BI6113" s="102"/>
      <c r="BJ6113" s="102"/>
      <c r="BK6113" s="102"/>
      <c r="BL6113" s="102"/>
      <c r="BM6113" s="102"/>
    </row>
    <row r="6114" spans="1:65" s="25" customFormat="1" ht="15" x14ac:dyDescent="0.2">
      <c r="A6114" s="160"/>
      <c r="B6114" s="383"/>
      <c r="C6114" s="166"/>
      <c r="D6114" s="166"/>
      <c r="E6114" s="238"/>
      <c r="F6114" s="160"/>
      <c r="G6114" s="150"/>
      <c r="H6114" s="151"/>
      <c r="I6114" s="151"/>
      <c r="J6114" s="151"/>
      <c r="K6114" s="151"/>
      <c r="L6114" s="151"/>
      <c r="M6114" s="151"/>
      <c r="N6114" s="152"/>
      <c r="O6114" s="9"/>
      <c r="P6114" s="278"/>
      <c r="Q6114" s="278"/>
      <c r="R6114" s="278"/>
      <c r="S6114" s="13"/>
      <c r="T6114" s="157"/>
      <c r="U6114" s="44">
        <f t="shared" si="193"/>
        <v>0</v>
      </c>
      <c r="V6114" s="44">
        <f t="shared" si="194"/>
        <v>1525</v>
      </c>
      <c r="W6114" s="44">
        <f>IFERROR(VLOOKUP(V6114,workings!$B$5:$C$650,2,FALSE),0)</f>
        <v>0</v>
      </c>
      <c r="X6114" s="44"/>
      <c r="Y6114" s="44"/>
      <c r="Z6114" s="44"/>
      <c r="AA6114" s="44"/>
      <c r="AB6114" s="102"/>
      <c r="AC6114" s="102"/>
      <c r="AD6114" s="102"/>
      <c r="AE6114" s="102"/>
      <c r="AF6114" s="102"/>
      <c r="AG6114" s="102"/>
      <c r="AH6114" s="102"/>
      <c r="AI6114" s="102"/>
      <c r="AJ6114" s="102"/>
      <c r="AK6114" s="102"/>
      <c r="AL6114" s="102"/>
      <c r="AM6114" s="102"/>
      <c r="AN6114" s="102"/>
      <c r="AO6114" s="102"/>
      <c r="AP6114" s="102"/>
      <c r="AQ6114" s="102"/>
      <c r="AR6114" s="102"/>
      <c r="AS6114" s="102"/>
      <c r="AT6114" s="102"/>
      <c r="AU6114" s="102"/>
      <c r="AV6114" s="102"/>
      <c r="AW6114" s="102"/>
      <c r="AX6114" s="102"/>
      <c r="AY6114" s="102"/>
      <c r="AZ6114" s="102"/>
      <c r="BA6114" s="102"/>
      <c r="BB6114" s="102"/>
      <c r="BC6114" s="102"/>
      <c r="BD6114" s="102"/>
      <c r="BE6114" s="102"/>
      <c r="BF6114" s="102"/>
      <c r="BG6114" s="102"/>
      <c r="BH6114" s="102"/>
      <c r="BI6114" s="102"/>
      <c r="BJ6114" s="102"/>
      <c r="BK6114" s="102"/>
      <c r="BL6114" s="102"/>
      <c r="BM6114" s="102"/>
    </row>
    <row r="6115" spans="1:65" s="25" customFormat="1" ht="15.75" thickBot="1" x14ac:dyDescent="0.25">
      <c r="A6115" s="246"/>
      <c r="B6115" s="384"/>
      <c r="C6115" s="167"/>
      <c r="D6115" s="167"/>
      <c r="E6115" s="239"/>
      <c r="F6115" s="161"/>
      <c r="G6115" s="153"/>
      <c r="H6115" s="154"/>
      <c r="I6115" s="154"/>
      <c r="J6115" s="154"/>
      <c r="K6115" s="154"/>
      <c r="L6115" s="154"/>
      <c r="M6115" s="154"/>
      <c r="N6115" s="155"/>
      <c r="O6115" s="11"/>
      <c r="P6115" s="142"/>
      <c r="Q6115" s="142"/>
      <c r="R6115" s="142"/>
      <c r="S6115" s="14"/>
      <c r="T6115" s="158"/>
      <c r="U6115" s="44">
        <f t="shared" si="193"/>
        <v>0</v>
      </c>
      <c r="V6115" s="44">
        <f t="shared" si="194"/>
        <v>1525</v>
      </c>
      <c r="W6115" s="44">
        <f>IFERROR(VLOOKUP(V6115,workings!$B$5:$C$650,2,FALSE),0)</f>
        <v>0</v>
      </c>
      <c r="X6115" s="44"/>
      <c r="Y6115" s="44"/>
      <c r="Z6115" s="44"/>
      <c r="AA6115" s="44"/>
      <c r="AB6115" s="102"/>
      <c r="AC6115" s="102"/>
      <c r="AD6115" s="102"/>
      <c r="AE6115" s="102"/>
      <c r="AF6115" s="102"/>
      <c r="AG6115" s="102"/>
      <c r="AH6115" s="102"/>
      <c r="AI6115" s="102"/>
      <c r="AJ6115" s="102"/>
      <c r="AK6115" s="102"/>
      <c r="AL6115" s="102"/>
      <c r="AM6115" s="102"/>
      <c r="AN6115" s="102"/>
      <c r="AO6115" s="102"/>
      <c r="AP6115" s="102"/>
      <c r="AQ6115" s="102"/>
      <c r="AR6115" s="102"/>
      <c r="AS6115" s="102"/>
      <c r="AT6115" s="102"/>
      <c r="AU6115" s="102"/>
      <c r="AV6115" s="102"/>
      <c r="AW6115" s="102"/>
      <c r="AX6115" s="102"/>
      <c r="AY6115" s="102"/>
      <c r="AZ6115" s="102"/>
      <c r="BA6115" s="102"/>
      <c r="BB6115" s="102"/>
      <c r="BC6115" s="102"/>
      <c r="BD6115" s="102"/>
      <c r="BE6115" s="102"/>
      <c r="BF6115" s="102"/>
      <c r="BG6115" s="102"/>
      <c r="BH6115" s="102"/>
      <c r="BI6115" s="102"/>
      <c r="BJ6115" s="102"/>
      <c r="BK6115" s="102"/>
      <c r="BL6115" s="102"/>
      <c r="BM6115" s="102"/>
    </row>
    <row r="6116" spans="1:65" s="25" customFormat="1" ht="15.75" thickBot="1" x14ac:dyDescent="0.25">
      <c r="A6116" s="245">
        <v>1526</v>
      </c>
      <c r="B6116" s="382">
        <v>15</v>
      </c>
      <c r="C6116" s="165" t="s">
        <v>34</v>
      </c>
      <c r="D6116" s="165" t="s">
        <v>2170</v>
      </c>
      <c r="E6116" s="237" t="s">
        <v>51</v>
      </c>
      <c r="F6116" s="159" t="s">
        <v>2596</v>
      </c>
      <c r="G6116" s="16"/>
      <c r="H6116" s="16" t="s">
        <v>38</v>
      </c>
      <c r="I6116" s="16"/>
      <c r="J6116" s="16"/>
      <c r="K6116" s="16"/>
      <c r="L6116" s="16"/>
      <c r="M6116" s="16"/>
      <c r="N6116" s="16"/>
      <c r="O6116" s="9"/>
      <c r="P6116" s="278"/>
      <c r="Q6116" s="278"/>
      <c r="R6116" s="278"/>
      <c r="S6116" s="10"/>
      <c r="T6116" s="156"/>
      <c r="U6116" s="44">
        <f t="shared" si="193"/>
        <v>0</v>
      </c>
      <c r="V6116" s="44">
        <f t="shared" si="194"/>
        <v>1526</v>
      </c>
      <c r="W6116" s="44" t="str">
        <f>IFERROR(VLOOKUP(V6116,workings!$B$5:$C$650,2,FALSE),0)</f>
        <v>C2</v>
      </c>
      <c r="X6116" s="44"/>
      <c r="Y6116" s="44"/>
      <c r="Z6116" s="44"/>
      <c r="AA6116" s="44"/>
      <c r="AB6116" s="102"/>
      <c r="AC6116" s="102"/>
      <c r="AD6116" s="102"/>
      <c r="AE6116" s="102"/>
      <c r="AF6116" s="102"/>
      <c r="AG6116" s="102"/>
      <c r="AH6116" s="102"/>
      <c r="AI6116" s="102"/>
      <c r="AJ6116" s="102"/>
      <c r="AK6116" s="102"/>
      <c r="AL6116" s="102"/>
      <c r="AM6116" s="102"/>
      <c r="AN6116" s="102"/>
      <c r="AO6116" s="102"/>
      <c r="AP6116" s="102"/>
      <c r="AQ6116" s="102"/>
      <c r="AR6116" s="102"/>
      <c r="AS6116" s="102"/>
      <c r="AT6116" s="102"/>
      <c r="AU6116" s="102"/>
      <c r="AV6116" s="102"/>
      <c r="AW6116" s="102"/>
      <c r="AX6116" s="102"/>
      <c r="AY6116" s="102"/>
      <c r="AZ6116" s="102"/>
      <c r="BA6116" s="102"/>
      <c r="BB6116" s="102"/>
      <c r="BC6116" s="102"/>
      <c r="BD6116" s="102"/>
      <c r="BE6116" s="102"/>
      <c r="BF6116" s="102"/>
      <c r="BG6116" s="102"/>
      <c r="BH6116" s="102"/>
      <c r="BI6116" s="102"/>
      <c r="BJ6116" s="102"/>
      <c r="BK6116" s="102"/>
      <c r="BL6116" s="102"/>
      <c r="BM6116" s="102"/>
    </row>
    <row r="6117" spans="1:65" s="25" customFormat="1" ht="15.75" thickBot="1" x14ac:dyDescent="0.25">
      <c r="A6117" s="160"/>
      <c r="B6117" s="383"/>
      <c r="C6117" s="166"/>
      <c r="D6117" s="166"/>
      <c r="E6117" s="238"/>
      <c r="F6117" s="160"/>
      <c r="G6117" s="150" t="s">
        <v>3394</v>
      </c>
      <c r="H6117" s="243"/>
      <c r="I6117" s="243"/>
      <c r="J6117" s="243"/>
      <c r="K6117" s="243"/>
      <c r="L6117" s="243"/>
      <c r="M6117" s="243"/>
      <c r="N6117" s="244"/>
      <c r="O6117" s="11" t="s">
        <v>29</v>
      </c>
      <c r="P6117" s="142" t="s">
        <v>3393</v>
      </c>
      <c r="Q6117" s="142"/>
      <c r="R6117" s="142"/>
      <c r="S6117" s="12"/>
      <c r="T6117" s="157"/>
      <c r="U6117" s="44" t="str">
        <f t="shared" si="193"/>
        <v>C2</v>
      </c>
      <c r="V6117" s="44">
        <f t="shared" si="194"/>
        <v>1526</v>
      </c>
      <c r="W6117" s="44" t="str">
        <f>IFERROR(VLOOKUP(V6117,workings!$B$5:$C$650,2,FALSE),0)</f>
        <v>C2</v>
      </c>
      <c r="X6117" s="44"/>
      <c r="Y6117" s="44"/>
      <c r="Z6117" s="44"/>
      <c r="AA6117" s="44"/>
      <c r="AB6117" s="102"/>
      <c r="AC6117" s="102"/>
      <c r="AD6117" s="102"/>
      <c r="AE6117" s="102"/>
      <c r="AF6117" s="102"/>
      <c r="AG6117" s="102"/>
      <c r="AH6117" s="102"/>
      <c r="AI6117" s="102"/>
      <c r="AJ6117" s="102"/>
      <c r="AK6117" s="102"/>
      <c r="AL6117" s="102"/>
      <c r="AM6117" s="102"/>
      <c r="AN6117" s="102"/>
      <c r="AO6117" s="102"/>
      <c r="AP6117" s="102"/>
      <c r="AQ6117" s="102"/>
      <c r="AR6117" s="102"/>
      <c r="AS6117" s="102"/>
      <c r="AT6117" s="102"/>
      <c r="AU6117" s="102"/>
      <c r="AV6117" s="102"/>
      <c r="AW6117" s="102"/>
      <c r="AX6117" s="102"/>
      <c r="AY6117" s="102"/>
      <c r="AZ6117" s="102"/>
      <c r="BA6117" s="102"/>
      <c r="BB6117" s="102"/>
      <c r="BC6117" s="102"/>
      <c r="BD6117" s="102"/>
      <c r="BE6117" s="102"/>
      <c r="BF6117" s="102"/>
      <c r="BG6117" s="102"/>
      <c r="BH6117" s="102"/>
      <c r="BI6117" s="102"/>
      <c r="BJ6117" s="102"/>
      <c r="BK6117" s="102"/>
      <c r="BL6117" s="102"/>
      <c r="BM6117" s="102"/>
    </row>
    <row r="6118" spans="1:65" s="25" customFormat="1" ht="15" x14ac:dyDescent="0.2">
      <c r="A6118" s="160"/>
      <c r="B6118" s="383"/>
      <c r="C6118" s="166"/>
      <c r="D6118" s="166"/>
      <c r="E6118" s="238"/>
      <c r="F6118" s="160"/>
      <c r="G6118" s="150"/>
      <c r="H6118" s="151"/>
      <c r="I6118" s="151"/>
      <c r="J6118" s="151"/>
      <c r="K6118" s="151"/>
      <c r="L6118" s="151"/>
      <c r="M6118" s="151"/>
      <c r="N6118" s="152"/>
      <c r="O6118" s="9"/>
      <c r="P6118" s="278" t="s">
        <v>3133</v>
      </c>
      <c r="Q6118" s="278"/>
      <c r="R6118" s="278"/>
      <c r="S6118" s="13"/>
      <c r="T6118" s="157"/>
      <c r="U6118" s="44">
        <f t="shared" si="193"/>
        <v>0</v>
      </c>
      <c r="V6118" s="44">
        <f t="shared" si="194"/>
        <v>1526</v>
      </c>
      <c r="W6118" s="44" t="str">
        <f>IFERROR(VLOOKUP(V6118,workings!$B$5:$C$650,2,FALSE),0)</f>
        <v>C2</v>
      </c>
      <c r="X6118" s="44"/>
      <c r="Y6118" s="44"/>
      <c r="Z6118" s="44"/>
      <c r="AA6118" s="44"/>
      <c r="AB6118" s="102"/>
      <c r="AC6118" s="102"/>
      <c r="AD6118" s="102"/>
      <c r="AE6118" s="102"/>
      <c r="AF6118" s="102"/>
      <c r="AG6118" s="102"/>
      <c r="AH6118" s="102"/>
      <c r="AI6118" s="102"/>
      <c r="AJ6118" s="102"/>
      <c r="AK6118" s="102"/>
      <c r="AL6118" s="102"/>
      <c r="AM6118" s="102"/>
      <c r="AN6118" s="102"/>
      <c r="AO6118" s="102"/>
      <c r="AP6118" s="102"/>
      <c r="AQ6118" s="102"/>
      <c r="AR6118" s="102"/>
      <c r="AS6118" s="102"/>
      <c r="AT6118" s="102"/>
      <c r="AU6118" s="102"/>
      <c r="AV6118" s="102"/>
      <c r="AW6118" s="102"/>
      <c r="AX6118" s="102"/>
      <c r="AY6118" s="102"/>
      <c r="AZ6118" s="102"/>
      <c r="BA6118" s="102"/>
      <c r="BB6118" s="102"/>
      <c r="BC6118" s="102"/>
      <c r="BD6118" s="102"/>
      <c r="BE6118" s="102"/>
      <c r="BF6118" s="102"/>
      <c r="BG6118" s="102"/>
      <c r="BH6118" s="102"/>
      <c r="BI6118" s="102"/>
      <c r="BJ6118" s="102"/>
      <c r="BK6118" s="102"/>
      <c r="BL6118" s="102"/>
      <c r="BM6118" s="102"/>
    </row>
    <row r="6119" spans="1:65" s="25" customFormat="1" ht="15.75" thickBot="1" x14ac:dyDescent="0.25">
      <c r="A6119" s="246"/>
      <c r="B6119" s="384"/>
      <c r="C6119" s="167"/>
      <c r="D6119" s="167"/>
      <c r="E6119" s="239"/>
      <c r="F6119" s="161"/>
      <c r="G6119" s="153"/>
      <c r="H6119" s="154"/>
      <c r="I6119" s="154"/>
      <c r="J6119" s="154"/>
      <c r="K6119" s="154"/>
      <c r="L6119" s="154"/>
      <c r="M6119" s="154"/>
      <c r="N6119" s="155"/>
      <c r="O6119" s="11"/>
      <c r="P6119" s="142"/>
      <c r="Q6119" s="142"/>
      <c r="R6119" s="142"/>
      <c r="S6119" s="14"/>
      <c r="T6119" s="158"/>
      <c r="U6119" s="44">
        <f t="shared" si="193"/>
        <v>0</v>
      </c>
      <c r="V6119" s="44">
        <f t="shared" si="194"/>
        <v>1526</v>
      </c>
      <c r="W6119" s="44" t="str">
        <f>IFERROR(VLOOKUP(V6119,workings!$B$5:$C$650,2,FALSE),0)</f>
        <v>C2</v>
      </c>
      <c r="X6119" s="44"/>
      <c r="Y6119" s="44"/>
      <c r="Z6119" s="44"/>
      <c r="AA6119" s="44"/>
      <c r="AB6119" s="102"/>
      <c r="AC6119" s="102"/>
      <c r="AD6119" s="102"/>
      <c r="AE6119" s="102"/>
      <c r="AF6119" s="102"/>
      <c r="AG6119" s="102"/>
      <c r="AH6119" s="102"/>
      <c r="AI6119" s="102"/>
      <c r="AJ6119" s="102"/>
      <c r="AK6119" s="102"/>
      <c r="AL6119" s="102"/>
      <c r="AM6119" s="102"/>
      <c r="AN6119" s="102"/>
      <c r="AO6119" s="102"/>
      <c r="AP6119" s="102"/>
      <c r="AQ6119" s="102"/>
      <c r="AR6119" s="102"/>
      <c r="AS6119" s="102"/>
      <c r="AT6119" s="102"/>
      <c r="AU6119" s="102"/>
      <c r="AV6119" s="102"/>
      <c r="AW6119" s="102"/>
      <c r="AX6119" s="102"/>
      <c r="AY6119" s="102"/>
      <c r="AZ6119" s="102"/>
      <c r="BA6119" s="102"/>
      <c r="BB6119" s="102"/>
      <c r="BC6119" s="102"/>
      <c r="BD6119" s="102"/>
      <c r="BE6119" s="102"/>
      <c r="BF6119" s="102"/>
      <c r="BG6119" s="102"/>
      <c r="BH6119" s="102"/>
      <c r="BI6119" s="102"/>
      <c r="BJ6119" s="102"/>
      <c r="BK6119" s="102"/>
      <c r="BL6119" s="102"/>
      <c r="BM6119" s="102"/>
    </row>
    <row r="6120" spans="1:65" s="25" customFormat="1" ht="15.75" thickBot="1" x14ac:dyDescent="0.25">
      <c r="A6120" s="245">
        <v>1527</v>
      </c>
      <c r="B6120" s="382">
        <v>15</v>
      </c>
      <c r="C6120" s="165" t="s">
        <v>34</v>
      </c>
      <c r="D6120" s="165" t="s">
        <v>2170</v>
      </c>
      <c r="E6120" s="237" t="s">
        <v>51</v>
      </c>
      <c r="F6120" s="159" t="s">
        <v>592</v>
      </c>
      <c r="G6120" s="16" t="s">
        <v>38</v>
      </c>
      <c r="H6120" s="16"/>
      <c r="I6120" s="16"/>
      <c r="J6120" s="16"/>
      <c r="K6120" s="16"/>
      <c r="L6120" s="16"/>
      <c r="M6120" s="16"/>
      <c r="N6120" s="16"/>
      <c r="O6120" s="9"/>
      <c r="P6120" s="278"/>
      <c r="Q6120" s="278"/>
      <c r="R6120" s="278"/>
      <c r="S6120" s="10"/>
      <c r="T6120" s="156"/>
      <c r="U6120" s="44">
        <f t="shared" si="193"/>
        <v>0</v>
      </c>
      <c r="V6120" s="44">
        <f t="shared" si="194"/>
        <v>1527</v>
      </c>
      <c r="W6120" s="44" t="str">
        <f>IFERROR(VLOOKUP(V6120,workings!$B$5:$C$650,2,FALSE),0)</f>
        <v>D</v>
      </c>
      <c r="X6120" s="44"/>
      <c r="Y6120" s="44"/>
      <c r="Z6120" s="44"/>
      <c r="AA6120" s="44"/>
      <c r="AB6120" s="102"/>
      <c r="AC6120" s="102"/>
      <c r="AD6120" s="102"/>
      <c r="AE6120" s="102"/>
      <c r="AF6120" s="102"/>
      <c r="AG6120" s="102"/>
      <c r="AH6120" s="102"/>
      <c r="AI6120" s="102"/>
      <c r="AJ6120" s="102"/>
      <c r="AK6120" s="102"/>
      <c r="AL6120" s="102"/>
      <c r="AM6120" s="102"/>
      <c r="AN6120" s="102"/>
      <c r="AO6120" s="102"/>
      <c r="AP6120" s="102"/>
      <c r="AQ6120" s="102"/>
      <c r="AR6120" s="102"/>
      <c r="AS6120" s="102"/>
      <c r="AT6120" s="102"/>
      <c r="AU6120" s="102"/>
      <c r="AV6120" s="102"/>
      <c r="AW6120" s="102"/>
      <c r="AX6120" s="102"/>
      <c r="AY6120" s="102"/>
      <c r="AZ6120" s="102"/>
      <c r="BA6120" s="102"/>
      <c r="BB6120" s="102"/>
      <c r="BC6120" s="102"/>
      <c r="BD6120" s="102"/>
      <c r="BE6120" s="102"/>
      <c r="BF6120" s="102"/>
      <c r="BG6120" s="102"/>
      <c r="BH6120" s="102"/>
      <c r="BI6120" s="102"/>
      <c r="BJ6120" s="102"/>
      <c r="BK6120" s="102"/>
      <c r="BL6120" s="102"/>
      <c r="BM6120" s="102"/>
    </row>
    <row r="6121" spans="1:65" s="25" customFormat="1" ht="15.75" thickBot="1" x14ac:dyDescent="0.25">
      <c r="A6121" s="160"/>
      <c r="B6121" s="383"/>
      <c r="C6121" s="166"/>
      <c r="D6121" s="166"/>
      <c r="E6121" s="238"/>
      <c r="F6121" s="160"/>
      <c r="G6121" s="150" t="s">
        <v>832</v>
      </c>
      <c r="H6121" s="243"/>
      <c r="I6121" s="243"/>
      <c r="J6121" s="243"/>
      <c r="K6121" s="243"/>
      <c r="L6121" s="243"/>
      <c r="M6121" s="243"/>
      <c r="N6121" s="244"/>
      <c r="O6121" s="11" t="s">
        <v>45</v>
      </c>
      <c r="P6121" s="142" t="s">
        <v>64</v>
      </c>
      <c r="Q6121" s="142"/>
      <c r="R6121" s="142"/>
      <c r="S6121" s="12"/>
      <c r="T6121" s="157"/>
      <c r="U6121" s="44" t="str">
        <f t="shared" si="193"/>
        <v>D</v>
      </c>
      <c r="V6121" s="44">
        <f t="shared" si="194"/>
        <v>1527</v>
      </c>
      <c r="W6121" s="44" t="str">
        <f>IFERROR(VLOOKUP(V6121,workings!$B$5:$C$650,2,FALSE),0)</f>
        <v>D</v>
      </c>
      <c r="X6121" s="44"/>
      <c r="Y6121" s="44"/>
      <c r="Z6121" s="44"/>
      <c r="AA6121" s="44"/>
      <c r="AB6121" s="102"/>
      <c r="AC6121" s="102"/>
      <c r="AD6121" s="102"/>
      <c r="AE6121" s="102"/>
      <c r="AF6121" s="102"/>
      <c r="AG6121" s="102"/>
      <c r="AH6121" s="102"/>
      <c r="AI6121" s="102"/>
      <c r="AJ6121" s="102"/>
      <c r="AK6121" s="102"/>
      <c r="AL6121" s="102"/>
      <c r="AM6121" s="102"/>
      <c r="AN6121" s="102"/>
      <c r="AO6121" s="102"/>
      <c r="AP6121" s="102"/>
      <c r="AQ6121" s="102"/>
      <c r="AR6121" s="102"/>
      <c r="AS6121" s="102"/>
      <c r="AT6121" s="102"/>
      <c r="AU6121" s="102"/>
      <c r="AV6121" s="102"/>
      <c r="AW6121" s="102"/>
      <c r="AX6121" s="102"/>
      <c r="AY6121" s="102"/>
      <c r="AZ6121" s="102"/>
      <c r="BA6121" s="102"/>
      <c r="BB6121" s="102"/>
      <c r="BC6121" s="102"/>
      <c r="BD6121" s="102"/>
      <c r="BE6121" s="102"/>
      <c r="BF6121" s="102"/>
      <c r="BG6121" s="102"/>
      <c r="BH6121" s="102"/>
      <c r="BI6121" s="102"/>
      <c r="BJ6121" s="102"/>
      <c r="BK6121" s="102"/>
      <c r="BL6121" s="102"/>
      <c r="BM6121" s="102"/>
    </row>
    <row r="6122" spans="1:65" s="25" customFormat="1" ht="15" x14ac:dyDescent="0.2">
      <c r="A6122" s="160"/>
      <c r="B6122" s="383"/>
      <c r="C6122" s="166"/>
      <c r="D6122" s="166"/>
      <c r="E6122" s="238"/>
      <c r="F6122" s="160"/>
      <c r="G6122" s="150" t="s">
        <v>833</v>
      </c>
      <c r="H6122" s="151"/>
      <c r="I6122" s="151"/>
      <c r="J6122" s="151"/>
      <c r="K6122" s="151"/>
      <c r="L6122" s="151"/>
      <c r="M6122" s="151"/>
      <c r="N6122" s="152"/>
      <c r="O6122" s="9"/>
      <c r="P6122" s="278"/>
      <c r="Q6122" s="278"/>
      <c r="R6122" s="278"/>
      <c r="S6122" s="13"/>
      <c r="T6122" s="157"/>
      <c r="U6122" s="44">
        <f t="shared" si="193"/>
        <v>0</v>
      </c>
      <c r="V6122" s="44">
        <f t="shared" si="194"/>
        <v>1527</v>
      </c>
      <c r="W6122" s="44" t="str">
        <f>IFERROR(VLOOKUP(V6122,workings!$B$5:$C$650,2,FALSE),0)</f>
        <v>D</v>
      </c>
      <c r="X6122" s="44"/>
      <c r="Y6122" s="44"/>
      <c r="Z6122" s="44"/>
      <c r="AA6122" s="44"/>
      <c r="AB6122" s="102"/>
      <c r="AC6122" s="102"/>
      <c r="AD6122" s="102"/>
      <c r="AE6122" s="102"/>
      <c r="AF6122" s="102"/>
      <c r="AG6122" s="102"/>
      <c r="AH6122" s="102"/>
      <c r="AI6122" s="102"/>
      <c r="AJ6122" s="102"/>
      <c r="AK6122" s="102"/>
      <c r="AL6122" s="102"/>
      <c r="AM6122" s="102"/>
      <c r="AN6122" s="102"/>
      <c r="AO6122" s="102"/>
      <c r="AP6122" s="102"/>
      <c r="AQ6122" s="102"/>
      <c r="AR6122" s="102"/>
      <c r="AS6122" s="102"/>
      <c r="AT6122" s="102"/>
      <c r="AU6122" s="102"/>
      <c r="AV6122" s="102"/>
      <c r="AW6122" s="102"/>
      <c r="AX6122" s="102"/>
      <c r="AY6122" s="102"/>
      <c r="AZ6122" s="102"/>
      <c r="BA6122" s="102"/>
      <c r="BB6122" s="102"/>
      <c r="BC6122" s="102"/>
      <c r="BD6122" s="102"/>
      <c r="BE6122" s="102"/>
      <c r="BF6122" s="102"/>
      <c r="BG6122" s="102"/>
      <c r="BH6122" s="102"/>
      <c r="BI6122" s="102"/>
      <c r="BJ6122" s="102"/>
      <c r="BK6122" s="102"/>
      <c r="BL6122" s="102"/>
      <c r="BM6122" s="102"/>
    </row>
    <row r="6123" spans="1:65" s="25" customFormat="1" ht="15.75" thickBot="1" x14ac:dyDescent="0.25">
      <c r="A6123" s="246"/>
      <c r="B6123" s="384"/>
      <c r="C6123" s="167"/>
      <c r="D6123" s="167"/>
      <c r="E6123" s="239"/>
      <c r="F6123" s="161"/>
      <c r="G6123" s="153" t="s">
        <v>833</v>
      </c>
      <c r="H6123" s="154"/>
      <c r="I6123" s="154"/>
      <c r="J6123" s="154"/>
      <c r="K6123" s="154"/>
      <c r="L6123" s="154"/>
      <c r="M6123" s="154"/>
      <c r="N6123" s="155"/>
      <c r="O6123" s="11"/>
      <c r="P6123" s="142"/>
      <c r="Q6123" s="142"/>
      <c r="R6123" s="142"/>
      <c r="S6123" s="14"/>
      <c r="T6123" s="158"/>
      <c r="U6123" s="44">
        <f t="shared" si="193"/>
        <v>0</v>
      </c>
      <c r="V6123" s="44">
        <f t="shared" si="194"/>
        <v>1527</v>
      </c>
      <c r="W6123" s="44" t="str">
        <f>IFERROR(VLOOKUP(V6123,workings!$B$5:$C$650,2,FALSE),0)</f>
        <v>D</v>
      </c>
      <c r="X6123" s="44"/>
      <c r="Y6123" s="44"/>
      <c r="Z6123" s="44"/>
      <c r="AA6123" s="44"/>
      <c r="AB6123" s="102"/>
      <c r="AC6123" s="102"/>
      <c r="AD6123" s="102"/>
      <c r="AE6123" s="102"/>
      <c r="AF6123" s="102"/>
      <c r="AG6123" s="102"/>
      <c r="AH6123" s="102"/>
      <c r="AI6123" s="102"/>
      <c r="AJ6123" s="102"/>
      <c r="AK6123" s="102"/>
      <c r="AL6123" s="102"/>
      <c r="AM6123" s="102"/>
      <c r="AN6123" s="102"/>
      <c r="AO6123" s="102"/>
      <c r="AP6123" s="102"/>
      <c r="AQ6123" s="102"/>
      <c r="AR6123" s="102"/>
      <c r="AS6123" s="102"/>
      <c r="AT6123" s="102"/>
      <c r="AU6123" s="102"/>
      <c r="AV6123" s="102"/>
      <c r="AW6123" s="102"/>
      <c r="AX6123" s="102"/>
      <c r="AY6123" s="102"/>
      <c r="AZ6123" s="102"/>
      <c r="BA6123" s="102"/>
      <c r="BB6123" s="102"/>
      <c r="BC6123" s="102"/>
      <c r="BD6123" s="102"/>
      <c r="BE6123" s="102"/>
      <c r="BF6123" s="102"/>
      <c r="BG6123" s="102"/>
      <c r="BH6123" s="102"/>
      <c r="BI6123" s="102"/>
      <c r="BJ6123" s="102"/>
      <c r="BK6123" s="102"/>
      <c r="BL6123" s="102"/>
      <c r="BM6123" s="102"/>
    </row>
    <row r="6124" spans="1:65" s="25" customFormat="1" ht="15.75" thickBot="1" x14ac:dyDescent="0.25">
      <c r="A6124" s="245">
        <v>1528</v>
      </c>
      <c r="B6124" s="382">
        <v>15</v>
      </c>
      <c r="C6124" s="165" t="s">
        <v>34</v>
      </c>
      <c r="D6124" s="165" t="s">
        <v>2133</v>
      </c>
      <c r="E6124" s="237" t="s">
        <v>42</v>
      </c>
      <c r="F6124" s="159" t="s">
        <v>2597</v>
      </c>
      <c r="G6124" s="16" t="s">
        <v>38</v>
      </c>
      <c r="H6124" s="16"/>
      <c r="I6124" s="16"/>
      <c r="J6124" s="16"/>
      <c r="K6124" s="16"/>
      <c r="L6124" s="16"/>
      <c r="M6124" s="16"/>
      <c r="N6124" s="16"/>
      <c r="O6124" s="9"/>
      <c r="P6124" s="278"/>
      <c r="Q6124" s="278"/>
      <c r="R6124" s="278"/>
      <c r="S6124" s="10"/>
      <c r="T6124" s="156"/>
      <c r="U6124" s="44">
        <f t="shared" si="193"/>
        <v>0</v>
      </c>
      <c r="V6124" s="44">
        <f t="shared" si="194"/>
        <v>1528</v>
      </c>
      <c r="W6124" s="44" t="str">
        <f>IFERROR(VLOOKUP(V6124,workings!$B$5:$C$650,2,FALSE),0)</f>
        <v>D</v>
      </c>
      <c r="X6124" s="44"/>
      <c r="Y6124" s="44"/>
      <c r="Z6124" s="44"/>
      <c r="AA6124" s="44"/>
      <c r="AB6124" s="102"/>
      <c r="AC6124" s="102"/>
      <c r="AD6124" s="102"/>
      <c r="AE6124" s="102"/>
      <c r="AF6124" s="102"/>
      <c r="AG6124" s="102"/>
      <c r="AH6124" s="102"/>
      <c r="AI6124" s="102"/>
      <c r="AJ6124" s="102"/>
      <c r="AK6124" s="102"/>
      <c r="AL6124" s="102"/>
      <c r="AM6124" s="102"/>
      <c r="AN6124" s="102"/>
      <c r="AO6124" s="102"/>
      <c r="AP6124" s="102"/>
      <c r="AQ6124" s="102"/>
      <c r="AR6124" s="102"/>
      <c r="AS6124" s="102"/>
      <c r="AT6124" s="102"/>
      <c r="AU6124" s="102"/>
      <c r="AV6124" s="102"/>
      <c r="AW6124" s="102"/>
      <c r="AX6124" s="102"/>
      <c r="AY6124" s="102"/>
      <c r="AZ6124" s="102"/>
      <c r="BA6124" s="102"/>
      <c r="BB6124" s="102"/>
      <c r="BC6124" s="102"/>
      <c r="BD6124" s="102"/>
      <c r="BE6124" s="102"/>
      <c r="BF6124" s="102"/>
      <c r="BG6124" s="102"/>
      <c r="BH6124" s="102"/>
      <c r="BI6124" s="102"/>
      <c r="BJ6124" s="102"/>
      <c r="BK6124" s="102"/>
      <c r="BL6124" s="102"/>
      <c r="BM6124" s="102"/>
    </row>
    <row r="6125" spans="1:65" s="25" customFormat="1" ht="15.75" thickBot="1" x14ac:dyDescent="0.25">
      <c r="A6125" s="160"/>
      <c r="B6125" s="383"/>
      <c r="C6125" s="166"/>
      <c r="D6125" s="166"/>
      <c r="E6125" s="238"/>
      <c r="F6125" s="160"/>
      <c r="G6125" s="150" t="s">
        <v>3247</v>
      </c>
      <c r="H6125" s="243"/>
      <c r="I6125" s="243"/>
      <c r="J6125" s="243"/>
      <c r="K6125" s="243"/>
      <c r="L6125" s="243"/>
      <c r="M6125" s="243"/>
      <c r="N6125" s="244"/>
      <c r="O6125" s="11" t="s">
        <v>45</v>
      </c>
      <c r="P6125" s="142" t="s">
        <v>64</v>
      </c>
      <c r="Q6125" s="142"/>
      <c r="R6125" s="142"/>
      <c r="S6125" s="12"/>
      <c r="T6125" s="157"/>
      <c r="U6125" s="44" t="str">
        <f t="shared" si="193"/>
        <v>D</v>
      </c>
      <c r="V6125" s="44">
        <f t="shared" si="194"/>
        <v>1528</v>
      </c>
      <c r="W6125" s="44" t="str">
        <f>IFERROR(VLOOKUP(V6125,workings!$B$5:$C$650,2,FALSE),0)</f>
        <v>D</v>
      </c>
      <c r="X6125" s="44"/>
      <c r="Y6125" s="44"/>
      <c r="Z6125" s="44"/>
      <c r="AA6125" s="44"/>
      <c r="AB6125" s="102"/>
      <c r="AC6125" s="102"/>
      <c r="AD6125" s="102"/>
      <c r="AE6125" s="102"/>
      <c r="AF6125" s="102"/>
      <c r="AG6125" s="102"/>
      <c r="AH6125" s="102"/>
      <c r="AI6125" s="102"/>
      <c r="AJ6125" s="102"/>
      <c r="AK6125" s="102"/>
      <c r="AL6125" s="102"/>
      <c r="AM6125" s="102"/>
      <c r="AN6125" s="102"/>
      <c r="AO6125" s="102"/>
      <c r="AP6125" s="102"/>
      <c r="AQ6125" s="102"/>
      <c r="AR6125" s="102"/>
      <c r="AS6125" s="102"/>
      <c r="AT6125" s="102"/>
      <c r="AU6125" s="102"/>
      <c r="AV6125" s="102"/>
      <c r="AW6125" s="102"/>
      <c r="AX6125" s="102"/>
      <c r="AY6125" s="102"/>
      <c r="AZ6125" s="102"/>
      <c r="BA6125" s="102"/>
      <c r="BB6125" s="102"/>
      <c r="BC6125" s="102"/>
      <c r="BD6125" s="102"/>
      <c r="BE6125" s="102"/>
      <c r="BF6125" s="102"/>
      <c r="BG6125" s="102"/>
      <c r="BH6125" s="102"/>
      <c r="BI6125" s="102"/>
      <c r="BJ6125" s="102"/>
      <c r="BK6125" s="102"/>
      <c r="BL6125" s="102"/>
      <c r="BM6125" s="102"/>
    </row>
    <row r="6126" spans="1:65" s="25" customFormat="1" ht="15" x14ac:dyDescent="0.2">
      <c r="A6126" s="160"/>
      <c r="B6126" s="383"/>
      <c r="C6126" s="166"/>
      <c r="D6126" s="166"/>
      <c r="E6126" s="238"/>
      <c r="F6126" s="160"/>
      <c r="G6126" s="150" t="s">
        <v>833</v>
      </c>
      <c r="H6126" s="151"/>
      <c r="I6126" s="151"/>
      <c r="J6126" s="151"/>
      <c r="K6126" s="151"/>
      <c r="L6126" s="151"/>
      <c r="M6126" s="151"/>
      <c r="N6126" s="152"/>
      <c r="O6126" s="9"/>
      <c r="P6126" s="278"/>
      <c r="Q6126" s="278"/>
      <c r="R6126" s="278"/>
      <c r="S6126" s="13"/>
      <c r="T6126" s="157"/>
      <c r="U6126" s="44">
        <f t="shared" si="193"/>
        <v>0</v>
      </c>
      <c r="V6126" s="44">
        <f t="shared" si="194"/>
        <v>1528</v>
      </c>
      <c r="W6126" s="44" t="str">
        <f>IFERROR(VLOOKUP(V6126,workings!$B$5:$C$650,2,FALSE),0)</f>
        <v>D</v>
      </c>
      <c r="X6126" s="44"/>
      <c r="Y6126" s="44"/>
      <c r="Z6126" s="44"/>
      <c r="AA6126" s="44"/>
      <c r="AB6126" s="102"/>
      <c r="AC6126" s="102"/>
      <c r="AD6126" s="102"/>
      <c r="AE6126" s="102"/>
      <c r="AF6126" s="102"/>
      <c r="AG6126" s="102"/>
      <c r="AH6126" s="102"/>
      <c r="AI6126" s="102"/>
      <c r="AJ6126" s="102"/>
      <c r="AK6126" s="102"/>
      <c r="AL6126" s="102"/>
      <c r="AM6126" s="102"/>
      <c r="AN6126" s="102"/>
      <c r="AO6126" s="102"/>
      <c r="AP6126" s="102"/>
      <c r="AQ6126" s="102"/>
      <c r="AR6126" s="102"/>
      <c r="AS6126" s="102"/>
      <c r="AT6126" s="102"/>
      <c r="AU6126" s="102"/>
      <c r="AV6126" s="102"/>
      <c r="AW6126" s="102"/>
      <c r="AX6126" s="102"/>
      <c r="AY6126" s="102"/>
      <c r="AZ6126" s="102"/>
      <c r="BA6126" s="102"/>
      <c r="BB6126" s="102"/>
      <c r="BC6126" s="102"/>
      <c r="BD6126" s="102"/>
      <c r="BE6126" s="102"/>
      <c r="BF6126" s="102"/>
      <c r="BG6126" s="102"/>
      <c r="BH6126" s="102"/>
      <c r="BI6126" s="102"/>
      <c r="BJ6126" s="102"/>
      <c r="BK6126" s="102"/>
      <c r="BL6126" s="102"/>
      <c r="BM6126" s="102"/>
    </row>
    <row r="6127" spans="1:65" s="25" customFormat="1" ht="15.75" thickBot="1" x14ac:dyDescent="0.25">
      <c r="A6127" s="246"/>
      <c r="B6127" s="384"/>
      <c r="C6127" s="167"/>
      <c r="D6127" s="167"/>
      <c r="E6127" s="239"/>
      <c r="F6127" s="161"/>
      <c r="G6127" s="153" t="s">
        <v>833</v>
      </c>
      <c r="H6127" s="154"/>
      <c r="I6127" s="154"/>
      <c r="J6127" s="154"/>
      <c r="K6127" s="154"/>
      <c r="L6127" s="154"/>
      <c r="M6127" s="154"/>
      <c r="N6127" s="155"/>
      <c r="O6127" s="11"/>
      <c r="P6127" s="142"/>
      <c r="Q6127" s="142"/>
      <c r="R6127" s="142"/>
      <c r="S6127" s="14"/>
      <c r="T6127" s="158"/>
      <c r="U6127" s="44">
        <f t="shared" si="193"/>
        <v>0</v>
      </c>
      <c r="V6127" s="44">
        <f t="shared" si="194"/>
        <v>1528</v>
      </c>
      <c r="W6127" s="44" t="str">
        <f>IFERROR(VLOOKUP(V6127,workings!$B$5:$C$650,2,FALSE),0)</f>
        <v>D</v>
      </c>
      <c r="X6127" s="44"/>
      <c r="Y6127" s="44"/>
      <c r="Z6127" s="44"/>
      <c r="AA6127" s="44"/>
      <c r="AB6127" s="102"/>
      <c r="AC6127" s="102"/>
      <c r="AD6127" s="102"/>
      <c r="AE6127" s="102"/>
      <c r="AF6127" s="102"/>
      <c r="AG6127" s="102"/>
      <c r="AH6127" s="102"/>
      <c r="AI6127" s="102"/>
      <c r="AJ6127" s="102"/>
      <c r="AK6127" s="102"/>
      <c r="AL6127" s="102"/>
      <c r="AM6127" s="102"/>
      <c r="AN6127" s="102"/>
      <c r="AO6127" s="102"/>
      <c r="AP6127" s="102"/>
      <c r="AQ6127" s="102"/>
      <c r="AR6127" s="102"/>
      <c r="AS6127" s="102"/>
      <c r="AT6127" s="102"/>
      <c r="AU6127" s="102"/>
      <c r="AV6127" s="102"/>
      <c r="AW6127" s="102"/>
      <c r="AX6127" s="102"/>
      <c r="AY6127" s="102"/>
      <c r="AZ6127" s="102"/>
      <c r="BA6127" s="102"/>
      <c r="BB6127" s="102"/>
      <c r="BC6127" s="102"/>
      <c r="BD6127" s="102"/>
      <c r="BE6127" s="102"/>
      <c r="BF6127" s="102"/>
      <c r="BG6127" s="102"/>
      <c r="BH6127" s="102"/>
      <c r="BI6127" s="102"/>
      <c r="BJ6127" s="102"/>
      <c r="BK6127" s="102"/>
      <c r="BL6127" s="102"/>
      <c r="BM6127" s="102"/>
    </row>
    <row r="6128" spans="1:65" s="25" customFormat="1" ht="15.75" thickBot="1" x14ac:dyDescent="0.25">
      <c r="A6128" s="307">
        <v>1529</v>
      </c>
      <c r="B6128" s="385">
        <v>15</v>
      </c>
      <c r="C6128" s="313" t="s">
        <v>34</v>
      </c>
      <c r="D6128" s="313" t="s">
        <v>2170</v>
      </c>
      <c r="E6128" s="316" t="s">
        <v>42</v>
      </c>
      <c r="F6128" s="319"/>
      <c r="G6128" s="21"/>
      <c r="H6128" s="21"/>
      <c r="I6128" s="21"/>
      <c r="J6128" s="21"/>
      <c r="K6128" s="21"/>
      <c r="L6128" s="21"/>
      <c r="M6128" s="21"/>
      <c r="N6128" s="21"/>
      <c r="O6128" s="22"/>
      <c r="P6128" s="294"/>
      <c r="Q6128" s="294"/>
      <c r="R6128" s="294"/>
      <c r="S6128" s="23"/>
      <c r="T6128" s="156"/>
      <c r="U6128" s="44">
        <f t="shared" si="193"/>
        <v>0</v>
      </c>
      <c r="V6128" s="44">
        <f t="shared" si="194"/>
        <v>1529</v>
      </c>
      <c r="W6128" s="44">
        <f>IFERROR(VLOOKUP(V6128,workings!$B$5:$C$650,2,FALSE),0)</f>
        <v>0</v>
      </c>
      <c r="X6128" s="44"/>
      <c r="Y6128" s="44"/>
      <c r="Z6128" s="44"/>
      <c r="AA6128" s="44"/>
      <c r="AB6128" s="102"/>
      <c r="AC6128" s="102"/>
      <c r="AD6128" s="102"/>
      <c r="AE6128" s="102"/>
      <c r="AF6128" s="102"/>
      <c r="AG6128" s="102"/>
      <c r="AH6128" s="102"/>
      <c r="AI6128" s="102"/>
      <c r="AJ6128" s="102"/>
      <c r="AK6128" s="102"/>
      <c r="AL6128" s="102"/>
      <c r="AM6128" s="102"/>
      <c r="AN6128" s="102"/>
      <c r="AO6128" s="102"/>
      <c r="AP6128" s="102"/>
      <c r="AQ6128" s="102"/>
      <c r="AR6128" s="102"/>
      <c r="AS6128" s="102"/>
      <c r="AT6128" s="102"/>
      <c r="AU6128" s="102"/>
      <c r="AV6128" s="102"/>
      <c r="AW6128" s="102"/>
      <c r="AX6128" s="102"/>
      <c r="AY6128" s="102"/>
      <c r="AZ6128" s="102"/>
      <c r="BA6128" s="102"/>
      <c r="BB6128" s="102"/>
      <c r="BC6128" s="102"/>
      <c r="BD6128" s="102"/>
      <c r="BE6128" s="102"/>
      <c r="BF6128" s="102"/>
      <c r="BG6128" s="102"/>
      <c r="BH6128" s="102"/>
      <c r="BI6128" s="102"/>
      <c r="BJ6128" s="102"/>
      <c r="BK6128" s="102"/>
      <c r="BL6128" s="102"/>
      <c r="BM6128" s="102"/>
    </row>
    <row r="6129" spans="1:65" s="25" customFormat="1" ht="15.75" thickBot="1" x14ac:dyDescent="0.25">
      <c r="A6129" s="308"/>
      <c r="B6129" s="386"/>
      <c r="C6129" s="314"/>
      <c r="D6129" s="314"/>
      <c r="E6129" s="317"/>
      <c r="F6129" s="308"/>
      <c r="G6129" s="298" t="s">
        <v>833</v>
      </c>
      <c r="H6129" s="299"/>
      <c r="I6129" s="299"/>
      <c r="J6129" s="299"/>
      <c r="K6129" s="299"/>
      <c r="L6129" s="299"/>
      <c r="M6129" s="299"/>
      <c r="N6129" s="300"/>
      <c r="O6129" s="26"/>
      <c r="P6129" s="306"/>
      <c r="Q6129" s="306"/>
      <c r="R6129" s="306"/>
      <c r="S6129" s="27"/>
      <c r="T6129" s="157"/>
      <c r="U6129" s="44">
        <f t="shared" si="193"/>
        <v>0</v>
      </c>
      <c r="V6129" s="44">
        <f t="shared" si="194"/>
        <v>1529</v>
      </c>
      <c r="W6129" s="44">
        <f>IFERROR(VLOOKUP(V6129,workings!$B$5:$C$650,2,FALSE),0)</f>
        <v>0</v>
      </c>
      <c r="X6129" s="44"/>
      <c r="Y6129" s="44"/>
      <c r="Z6129" s="44"/>
      <c r="AA6129" s="44"/>
      <c r="AB6129" s="102"/>
      <c r="AC6129" s="102"/>
      <c r="AD6129" s="102"/>
      <c r="AE6129" s="102"/>
      <c r="AF6129" s="102"/>
      <c r="AG6129" s="102"/>
      <c r="AH6129" s="102"/>
      <c r="AI6129" s="102"/>
      <c r="AJ6129" s="102"/>
      <c r="AK6129" s="102"/>
      <c r="AL6129" s="102"/>
      <c r="AM6129" s="102"/>
      <c r="AN6129" s="102"/>
      <c r="AO6129" s="102"/>
      <c r="AP6129" s="102"/>
      <c r="AQ6129" s="102"/>
      <c r="AR6129" s="102"/>
      <c r="AS6129" s="102"/>
      <c r="AT6129" s="102"/>
      <c r="AU6129" s="102"/>
      <c r="AV6129" s="102"/>
      <c r="AW6129" s="102"/>
      <c r="AX6129" s="102"/>
      <c r="AY6129" s="102"/>
      <c r="AZ6129" s="102"/>
      <c r="BA6129" s="102"/>
      <c r="BB6129" s="102"/>
      <c r="BC6129" s="102"/>
      <c r="BD6129" s="102"/>
      <c r="BE6129" s="102"/>
      <c r="BF6129" s="102"/>
      <c r="BG6129" s="102"/>
      <c r="BH6129" s="102"/>
      <c r="BI6129" s="102"/>
      <c r="BJ6129" s="102"/>
      <c r="BK6129" s="102"/>
      <c r="BL6129" s="102"/>
      <c r="BM6129" s="102"/>
    </row>
    <row r="6130" spans="1:65" s="25" customFormat="1" ht="15" x14ac:dyDescent="0.2">
      <c r="A6130" s="308"/>
      <c r="B6130" s="386"/>
      <c r="C6130" s="314"/>
      <c r="D6130" s="314"/>
      <c r="E6130" s="317"/>
      <c r="F6130" s="308"/>
      <c r="G6130" s="298" t="s">
        <v>833</v>
      </c>
      <c r="H6130" s="301"/>
      <c r="I6130" s="301"/>
      <c r="J6130" s="301"/>
      <c r="K6130" s="301"/>
      <c r="L6130" s="301"/>
      <c r="M6130" s="301"/>
      <c r="N6130" s="302"/>
      <c r="O6130" s="22"/>
      <c r="P6130" s="294"/>
      <c r="Q6130" s="294"/>
      <c r="R6130" s="294"/>
      <c r="S6130" s="28"/>
      <c r="T6130" s="157"/>
      <c r="U6130" s="44">
        <f t="shared" si="193"/>
        <v>0</v>
      </c>
      <c r="V6130" s="44">
        <f t="shared" si="194"/>
        <v>1529</v>
      </c>
      <c r="W6130" s="44">
        <f>IFERROR(VLOOKUP(V6130,workings!$B$5:$C$650,2,FALSE),0)</f>
        <v>0</v>
      </c>
      <c r="X6130" s="44"/>
      <c r="Y6130" s="44"/>
      <c r="Z6130" s="44"/>
      <c r="AA6130" s="44"/>
      <c r="AB6130" s="102"/>
      <c r="AC6130" s="102"/>
      <c r="AD6130" s="102"/>
      <c r="AE6130" s="102"/>
      <c r="AF6130" s="102"/>
      <c r="AG6130" s="102"/>
      <c r="AH6130" s="102"/>
      <c r="AI6130" s="102"/>
      <c r="AJ6130" s="102"/>
      <c r="AK6130" s="102"/>
      <c r="AL6130" s="102"/>
      <c r="AM6130" s="102"/>
      <c r="AN6130" s="102"/>
      <c r="AO6130" s="102"/>
      <c r="AP6130" s="102"/>
      <c r="AQ6130" s="102"/>
      <c r="AR6130" s="102"/>
      <c r="AS6130" s="102"/>
      <c r="AT6130" s="102"/>
      <c r="AU6130" s="102"/>
      <c r="AV6130" s="102"/>
      <c r="AW6130" s="102"/>
      <c r="AX6130" s="102"/>
      <c r="AY6130" s="102"/>
      <c r="AZ6130" s="102"/>
      <c r="BA6130" s="102"/>
      <c r="BB6130" s="102"/>
      <c r="BC6130" s="102"/>
      <c r="BD6130" s="102"/>
      <c r="BE6130" s="102"/>
      <c r="BF6130" s="102"/>
      <c r="BG6130" s="102"/>
      <c r="BH6130" s="102"/>
      <c r="BI6130" s="102"/>
      <c r="BJ6130" s="102"/>
      <c r="BK6130" s="102"/>
      <c r="BL6130" s="102"/>
      <c r="BM6130" s="102"/>
    </row>
    <row r="6131" spans="1:65" s="25" customFormat="1" ht="15.75" thickBot="1" x14ac:dyDescent="0.25">
      <c r="A6131" s="309"/>
      <c r="B6131" s="387"/>
      <c r="C6131" s="315"/>
      <c r="D6131" s="315"/>
      <c r="E6131" s="318"/>
      <c r="F6131" s="320"/>
      <c r="G6131" s="303" t="s">
        <v>833</v>
      </c>
      <c r="H6131" s="304"/>
      <c r="I6131" s="304"/>
      <c r="J6131" s="304"/>
      <c r="K6131" s="304"/>
      <c r="L6131" s="304"/>
      <c r="M6131" s="304"/>
      <c r="N6131" s="305"/>
      <c r="O6131" s="26"/>
      <c r="P6131" s="306"/>
      <c r="Q6131" s="306"/>
      <c r="R6131" s="306"/>
      <c r="S6131" s="29"/>
      <c r="T6131" s="158"/>
      <c r="U6131" s="44">
        <f t="shared" si="193"/>
        <v>0</v>
      </c>
      <c r="V6131" s="44">
        <f t="shared" si="194"/>
        <v>1529</v>
      </c>
      <c r="W6131" s="44">
        <f>IFERROR(VLOOKUP(V6131,workings!$B$5:$C$650,2,FALSE),0)</f>
        <v>0</v>
      </c>
      <c r="X6131" s="44"/>
      <c r="Y6131" s="44"/>
      <c r="Z6131" s="44"/>
      <c r="AA6131" s="44"/>
      <c r="AB6131" s="102"/>
      <c r="AC6131" s="102"/>
      <c r="AD6131" s="102"/>
      <c r="AE6131" s="102"/>
      <c r="AF6131" s="102"/>
      <c r="AG6131" s="102"/>
      <c r="AH6131" s="102"/>
      <c r="AI6131" s="102"/>
      <c r="AJ6131" s="102"/>
      <c r="AK6131" s="102"/>
      <c r="AL6131" s="102"/>
      <c r="AM6131" s="102"/>
      <c r="AN6131" s="102"/>
      <c r="AO6131" s="102"/>
      <c r="AP6131" s="102"/>
      <c r="AQ6131" s="102"/>
      <c r="AR6131" s="102"/>
      <c r="AS6131" s="102"/>
      <c r="AT6131" s="102"/>
      <c r="AU6131" s="102"/>
      <c r="AV6131" s="102"/>
      <c r="AW6131" s="102"/>
      <c r="AX6131" s="102"/>
      <c r="AY6131" s="102"/>
      <c r="AZ6131" s="102"/>
      <c r="BA6131" s="102"/>
      <c r="BB6131" s="102"/>
      <c r="BC6131" s="102"/>
      <c r="BD6131" s="102"/>
      <c r="BE6131" s="102"/>
      <c r="BF6131" s="102"/>
      <c r="BG6131" s="102"/>
      <c r="BH6131" s="102"/>
      <c r="BI6131" s="102"/>
      <c r="BJ6131" s="102"/>
      <c r="BK6131" s="102"/>
      <c r="BL6131" s="102"/>
      <c r="BM6131" s="102"/>
    </row>
    <row r="6132" spans="1:65" s="25" customFormat="1" ht="15.75" thickBot="1" x14ac:dyDescent="0.25">
      <c r="A6132" s="307">
        <v>1530</v>
      </c>
      <c r="B6132" s="385">
        <v>15</v>
      </c>
      <c r="C6132" s="313" t="s">
        <v>34</v>
      </c>
      <c r="D6132" s="313" t="s">
        <v>2105</v>
      </c>
      <c r="E6132" s="316" t="s">
        <v>42</v>
      </c>
      <c r="F6132" s="319"/>
      <c r="G6132" s="21"/>
      <c r="H6132" s="21"/>
      <c r="I6132" s="21"/>
      <c r="J6132" s="21"/>
      <c r="K6132" s="21"/>
      <c r="L6132" s="21"/>
      <c r="M6132" s="21"/>
      <c r="N6132" s="21"/>
      <c r="O6132" s="22"/>
      <c r="P6132" s="294"/>
      <c r="Q6132" s="294"/>
      <c r="R6132" s="294"/>
      <c r="S6132" s="23"/>
      <c r="T6132" s="156"/>
      <c r="U6132" s="44">
        <f t="shared" si="193"/>
        <v>0</v>
      </c>
      <c r="V6132" s="44">
        <f t="shared" si="194"/>
        <v>1530</v>
      </c>
      <c r="W6132" s="44">
        <f>IFERROR(VLOOKUP(V6132,workings!$B$5:$C$650,2,FALSE),0)</f>
        <v>0</v>
      </c>
      <c r="X6132" s="44"/>
      <c r="Y6132" s="44"/>
      <c r="Z6132" s="44"/>
      <c r="AA6132" s="44"/>
      <c r="AB6132" s="102"/>
      <c r="AC6132" s="102"/>
      <c r="AD6132" s="102"/>
      <c r="AE6132" s="102"/>
      <c r="AF6132" s="102"/>
      <c r="AG6132" s="102"/>
      <c r="AH6132" s="102"/>
      <c r="AI6132" s="102"/>
      <c r="AJ6132" s="102"/>
      <c r="AK6132" s="102"/>
      <c r="AL6132" s="102"/>
      <c r="AM6132" s="102"/>
      <c r="AN6132" s="102"/>
      <c r="AO6132" s="102"/>
      <c r="AP6132" s="102"/>
      <c r="AQ6132" s="102"/>
      <c r="AR6132" s="102"/>
      <c r="AS6132" s="102"/>
      <c r="AT6132" s="102"/>
      <c r="AU6132" s="102"/>
      <c r="AV6132" s="102"/>
      <c r="AW6132" s="102"/>
      <c r="AX6132" s="102"/>
      <c r="AY6132" s="102"/>
      <c r="AZ6132" s="102"/>
      <c r="BA6132" s="102"/>
      <c r="BB6132" s="102"/>
      <c r="BC6132" s="102"/>
      <c r="BD6132" s="102"/>
      <c r="BE6132" s="102"/>
      <c r="BF6132" s="102"/>
      <c r="BG6132" s="102"/>
      <c r="BH6132" s="102"/>
      <c r="BI6132" s="102"/>
      <c r="BJ6132" s="102"/>
      <c r="BK6132" s="102"/>
      <c r="BL6132" s="102"/>
      <c r="BM6132" s="102"/>
    </row>
    <row r="6133" spans="1:65" s="25" customFormat="1" ht="15.75" thickBot="1" x14ac:dyDescent="0.25">
      <c r="A6133" s="308"/>
      <c r="B6133" s="386"/>
      <c r="C6133" s="314"/>
      <c r="D6133" s="314"/>
      <c r="E6133" s="317"/>
      <c r="F6133" s="308"/>
      <c r="G6133" s="298" t="s">
        <v>833</v>
      </c>
      <c r="H6133" s="299"/>
      <c r="I6133" s="299"/>
      <c r="J6133" s="299"/>
      <c r="K6133" s="299"/>
      <c r="L6133" s="299"/>
      <c r="M6133" s="299"/>
      <c r="N6133" s="300"/>
      <c r="O6133" s="26"/>
      <c r="P6133" s="306"/>
      <c r="Q6133" s="306"/>
      <c r="R6133" s="306"/>
      <c r="S6133" s="27"/>
      <c r="T6133" s="157"/>
      <c r="U6133" s="44">
        <f t="shared" si="193"/>
        <v>0</v>
      </c>
      <c r="V6133" s="44">
        <f t="shared" si="194"/>
        <v>1530</v>
      </c>
      <c r="W6133" s="44">
        <f>IFERROR(VLOOKUP(V6133,workings!$B$5:$C$650,2,FALSE),0)</f>
        <v>0</v>
      </c>
      <c r="X6133" s="44"/>
      <c r="Y6133" s="44"/>
      <c r="Z6133" s="44"/>
      <c r="AA6133" s="44"/>
      <c r="AB6133" s="102"/>
      <c r="AC6133" s="102"/>
      <c r="AD6133" s="102"/>
      <c r="AE6133" s="102"/>
      <c r="AF6133" s="102"/>
      <c r="AG6133" s="102"/>
      <c r="AH6133" s="102"/>
      <c r="AI6133" s="102"/>
      <c r="AJ6133" s="102"/>
      <c r="AK6133" s="102"/>
      <c r="AL6133" s="102"/>
      <c r="AM6133" s="102"/>
      <c r="AN6133" s="102"/>
      <c r="AO6133" s="102"/>
      <c r="AP6133" s="102"/>
      <c r="AQ6133" s="102"/>
      <c r="AR6133" s="102"/>
      <c r="AS6133" s="102"/>
      <c r="AT6133" s="102"/>
      <c r="AU6133" s="102"/>
      <c r="AV6133" s="102"/>
      <c r="AW6133" s="102"/>
      <c r="AX6133" s="102"/>
      <c r="AY6133" s="102"/>
      <c r="AZ6133" s="102"/>
      <c r="BA6133" s="102"/>
      <c r="BB6133" s="102"/>
      <c r="BC6133" s="102"/>
      <c r="BD6133" s="102"/>
      <c r="BE6133" s="102"/>
      <c r="BF6133" s="102"/>
      <c r="BG6133" s="102"/>
      <c r="BH6133" s="102"/>
      <c r="BI6133" s="102"/>
      <c r="BJ6133" s="102"/>
      <c r="BK6133" s="102"/>
      <c r="BL6133" s="102"/>
      <c r="BM6133" s="102"/>
    </row>
    <row r="6134" spans="1:65" s="25" customFormat="1" ht="15" x14ac:dyDescent="0.2">
      <c r="A6134" s="308"/>
      <c r="B6134" s="386"/>
      <c r="C6134" s="314"/>
      <c r="D6134" s="314"/>
      <c r="E6134" s="317"/>
      <c r="F6134" s="308"/>
      <c r="G6134" s="298" t="s">
        <v>833</v>
      </c>
      <c r="H6134" s="301"/>
      <c r="I6134" s="301"/>
      <c r="J6134" s="301"/>
      <c r="K6134" s="301"/>
      <c r="L6134" s="301"/>
      <c r="M6134" s="301"/>
      <c r="N6134" s="302"/>
      <c r="O6134" s="22"/>
      <c r="P6134" s="294"/>
      <c r="Q6134" s="294"/>
      <c r="R6134" s="294"/>
      <c r="S6134" s="28"/>
      <c r="T6134" s="157"/>
      <c r="U6134" s="44">
        <f t="shared" si="193"/>
        <v>0</v>
      </c>
      <c r="V6134" s="44">
        <f t="shared" si="194"/>
        <v>1530</v>
      </c>
      <c r="W6134" s="44">
        <f>IFERROR(VLOOKUP(V6134,workings!$B$5:$C$650,2,FALSE),0)</f>
        <v>0</v>
      </c>
      <c r="X6134" s="44"/>
      <c r="Y6134" s="44"/>
      <c r="Z6134" s="44"/>
      <c r="AA6134" s="44"/>
      <c r="AB6134" s="102"/>
      <c r="AC6134" s="102"/>
      <c r="AD6134" s="102"/>
      <c r="AE6134" s="102"/>
      <c r="AF6134" s="102"/>
      <c r="AG6134" s="102"/>
      <c r="AH6134" s="102"/>
      <c r="AI6134" s="102"/>
      <c r="AJ6134" s="102"/>
      <c r="AK6134" s="102"/>
      <c r="AL6134" s="102"/>
      <c r="AM6134" s="102"/>
      <c r="AN6134" s="102"/>
      <c r="AO6134" s="102"/>
      <c r="AP6134" s="102"/>
      <c r="AQ6134" s="102"/>
      <c r="AR6134" s="102"/>
      <c r="AS6134" s="102"/>
      <c r="AT6134" s="102"/>
      <c r="AU6134" s="102"/>
      <c r="AV6134" s="102"/>
      <c r="AW6134" s="102"/>
      <c r="AX6134" s="102"/>
      <c r="AY6134" s="102"/>
      <c r="AZ6134" s="102"/>
      <c r="BA6134" s="102"/>
      <c r="BB6134" s="102"/>
      <c r="BC6134" s="102"/>
      <c r="BD6134" s="102"/>
      <c r="BE6134" s="102"/>
      <c r="BF6134" s="102"/>
      <c r="BG6134" s="102"/>
      <c r="BH6134" s="102"/>
      <c r="BI6134" s="102"/>
      <c r="BJ6134" s="102"/>
      <c r="BK6134" s="102"/>
      <c r="BL6134" s="102"/>
      <c r="BM6134" s="102"/>
    </row>
    <row r="6135" spans="1:65" s="25" customFormat="1" ht="15.75" thickBot="1" x14ac:dyDescent="0.25">
      <c r="A6135" s="309"/>
      <c r="B6135" s="387"/>
      <c r="C6135" s="315"/>
      <c r="D6135" s="315"/>
      <c r="E6135" s="318"/>
      <c r="F6135" s="320"/>
      <c r="G6135" s="303" t="s">
        <v>833</v>
      </c>
      <c r="H6135" s="304"/>
      <c r="I6135" s="304"/>
      <c r="J6135" s="304"/>
      <c r="K6135" s="304"/>
      <c r="L6135" s="304"/>
      <c r="M6135" s="304"/>
      <c r="N6135" s="305"/>
      <c r="O6135" s="26"/>
      <c r="P6135" s="306"/>
      <c r="Q6135" s="306"/>
      <c r="R6135" s="306"/>
      <c r="S6135" s="29"/>
      <c r="T6135" s="158"/>
      <c r="U6135" s="44">
        <f t="shared" si="193"/>
        <v>0</v>
      </c>
      <c r="V6135" s="44">
        <f t="shared" si="194"/>
        <v>1530</v>
      </c>
      <c r="W6135" s="44">
        <f>IFERROR(VLOOKUP(V6135,workings!$B$5:$C$650,2,FALSE),0)</f>
        <v>0</v>
      </c>
      <c r="X6135" s="44"/>
      <c r="Y6135" s="44"/>
      <c r="Z6135" s="44"/>
      <c r="AA6135" s="44"/>
      <c r="AB6135" s="102"/>
      <c r="AC6135" s="102"/>
      <c r="AD6135" s="102"/>
      <c r="AE6135" s="102"/>
      <c r="AF6135" s="102"/>
      <c r="AG6135" s="102"/>
      <c r="AH6135" s="102"/>
      <c r="AI6135" s="102"/>
      <c r="AJ6135" s="102"/>
      <c r="AK6135" s="102"/>
      <c r="AL6135" s="102"/>
      <c r="AM6135" s="102"/>
      <c r="AN6135" s="102"/>
      <c r="AO6135" s="102"/>
      <c r="AP6135" s="102"/>
      <c r="AQ6135" s="102"/>
      <c r="AR6135" s="102"/>
      <c r="AS6135" s="102"/>
      <c r="AT6135" s="102"/>
      <c r="AU6135" s="102"/>
      <c r="AV6135" s="102"/>
      <c r="AW6135" s="102"/>
      <c r="AX6135" s="102"/>
      <c r="AY6135" s="102"/>
      <c r="AZ6135" s="102"/>
      <c r="BA6135" s="102"/>
      <c r="BB6135" s="102"/>
      <c r="BC6135" s="102"/>
      <c r="BD6135" s="102"/>
      <c r="BE6135" s="102"/>
      <c r="BF6135" s="102"/>
      <c r="BG6135" s="102"/>
      <c r="BH6135" s="102"/>
      <c r="BI6135" s="102"/>
      <c r="BJ6135" s="102"/>
      <c r="BK6135" s="102"/>
      <c r="BL6135" s="102"/>
      <c r="BM6135" s="102"/>
    </row>
    <row r="6136" spans="1:65" s="25" customFormat="1" ht="15.75" thickBot="1" x14ac:dyDescent="0.25">
      <c r="A6136" s="307">
        <v>1531</v>
      </c>
      <c r="B6136" s="385">
        <v>15</v>
      </c>
      <c r="C6136" s="313" t="s">
        <v>34</v>
      </c>
      <c r="D6136" s="313" t="s">
        <v>2170</v>
      </c>
      <c r="E6136" s="316" t="s">
        <v>36</v>
      </c>
      <c r="F6136" s="319"/>
      <c r="G6136" s="21"/>
      <c r="H6136" s="21"/>
      <c r="I6136" s="21"/>
      <c r="J6136" s="21"/>
      <c r="K6136" s="21"/>
      <c r="L6136" s="21"/>
      <c r="M6136" s="21"/>
      <c r="N6136" s="21"/>
      <c r="O6136" s="22"/>
      <c r="P6136" s="294"/>
      <c r="Q6136" s="294"/>
      <c r="R6136" s="294"/>
      <c r="S6136" s="23"/>
      <c r="T6136" s="156"/>
      <c r="U6136" s="44">
        <f t="shared" si="193"/>
        <v>0</v>
      </c>
      <c r="V6136" s="44">
        <f t="shared" si="194"/>
        <v>1531</v>
      </c>
      <c r="W6136" s="44">
        <f>IFERROR(VLOOKUP(V6136,workings!$B$5:$C$650,2,FALSE),0)</f>
        <v>0</v>
      </c>
      <c r="X6136" s="44"/>
      <c r="Y6136" s="44"/>
      <c r="Z6136" s="44"/>
      <c r="AA6136" s="44"/>
      <c r="AB6136" s="102"/>
      <c r="AC6136" s="102"/>
      <c r="AD6136" s="102"/>
      <c r="AE6136" s="102"/>
      <c r="AF6136" s="102"/>
      <c r="AG6136" s="102"/>
      <c r="AH6136" s="102"/>
      <c r="AI6136" s="102"/>
      <c r="AJ6136" s="102"/>
      <c r="AK6136" s="102"/>
      <c r="AL6136" s="102"/>
      <c r="AM6136" s="102"/>
      <c r="AN6136" s="102"/>
      <c r="AO6136" s="102"/>
      <c r="AP6136" s="102"/>
      <c r="AQ6136" s="102"/>
      <c r="AR6136" s="102"/>
      <c r="AS6136" s="102"/>
      <c r="AT6136" s="102"/>
      <c r="AU6136" s="102"/>
      <c r="AV6136" s="102"/>
      <c r="AW6136" s="102"/>
      <c r="AX6136" s="102"/>
      <c r="AY6136" s="102"/>
      <c r="AZ6136" s="102"/>
      <c r="BA6136" s="102"/>
      <c r="BB6136" s="102"/>
      <c r="BC6136" s="102"/>
      <c r="BD6136" s="102"/>
      <c r="BE6136" s="102"/>
      <c r="BF6136" s="102"/>
      <c r="BG6136" s="102"/>
      <c r="BH6136" s="102"/>
      <c r="BI6136" s="102"/>
      <c r="BJ6136" s="102"/>
      <c r="BK6136" s="102"/>
      <c r="BL6136" s="102"/>
      <c r="BM6136" s="102"/>
    </row>
    <row r="6137" spans="1:65" s="25" customFormat="1" ht="15.75" thickBot="1" x14ac:dyDescent="0.25">
      <c r="A6137" s="308"/>
      <c r="B6137" s="386"/>
      <c r="C6137" s="314"/>
      <c r="D6137" s="314"/>
      <c r="E6137" s="317"/>
      <c r="F6137" s="308"/>
      <c r="G6137" s="298" t="s">
        <v>2598</v>
      </c>
      <c r="H6137" s="299"/>
      <c r="I6137" s="299"/>
      <c r="J6137" s="299"/>
      <c r="K6137" s="299"/>
      <c r="L6137" s="299"/>
      <c r="M6137" s="299"/>
      <c r="N6137" s="300"/>
      <c r="O6137" s="26"/>
      <c r="P6137" s="306"/>
      <c r="Q6137" s="306"/>
      <c r="R6137" s="306"/>
      <c r="S6137" s="27"/>
      <c r="T6137" s="157"/>
      <c r="U6137" s="44">
        <f t="shared" si="193"/>
        <v>0</v>
      </c>
      <c r="V6137" s="44">
        <f t="shared" si="194"/>
        <v>1531</v>
      </c>
      <c r="W6137" s="44">
        <f>IFERROR(VLOOKUP(V6137,workings!$B$5:$C$650,2,FALSE),0)</f>
        <v>0</v>
      </c>
      <c r="X6137" s="44"/>
      <c r="Y6137" s="44"/>
      <c r="Z6137" s="44"/>
      <c r="AA6137" s="44"/>
      <c r="AB6137" s="102"/>
      <c r="AC6137" s="102"/>
      <c r="AD6137" s="102"/>
      <c r="AE6137" s="102"/>
      <c r="AF6137" s="102"/>
      <c r="AG6137" s="102"/>
      <c r="AH6137" s="102"/>
      <c r="AI6137" s="102"/>
      <c r="AJ6137" s="102"/>
      <c r="AK6137" s="102"/>
      <c r="AL6137" s="102"/>
      <c r="AM6137" s="102"/>
      <c r="AN6137" s="102"/>
      <c r="AO6137" s="102"/>
      <c r="AP6137" s="102"/>
      <c r="AQ6137" s="102"/>
      <c r="AR6137" s="102"/>
      <c r="AS6137" s="102"/>
      <c r="AT6137" s="102"/>
      <c r="AU6137" s="102"/>
      <c r="AV6137" s="102"/>
      <c r="AW6137" s="102"/>
      <c r="AX6137" s="102"/>
      <c r="AY6137" s="102"/>
      <c r="AZ6137" s="102"/>
      <c r="BA6137" s="102"/>
      <c r="BB6137" s="102"/>
      <c r="BC6137" s="102"/>
      <c r="BD6137" s="102"/>
      <c r="BE6137" s="102"/>
      <c r="BF6137" s="102"/>
      <c r="BG6137" s="102"/>
      <c r="BH6137" s="102"/>
      <c r="BI6137" s="102"/>
      <c r="BJ6137" s="102"/>
      <c r="BK6137" s="102"/>
      <c r="BL6137" s="102"/>
      <c r="BM6137" s="102"/>
    </row>
    <row r="6138" spans="1:65" s="25" customFormat="1" ht="15" x14ac:dyDescent="0.2">
      <c r="A6138" s="308"/>
      <c r="B6138" s="386"/>
      <c r="C6138" s="314"/>
      <c r="D6138" s="314"/>
      <c r="E6138" s="317"/>
      <c r="F6138" s="308"/>
      <c r="G6138" s="298" t="s">
        <v>2598</v>
      </c>
      <c r="H6138" s="301"/>
      <c r="I6138" s="301"/>
      <c r="J6138" s="301"/>
      <c r="K6138" s="301"/>
      <c r="L6138" s="301"/>
      <c r="M6138" s="301"/>
      <c r="N6138" s="302"/>
      <c r="O6138" s="22"/>
      <c r="P6138" s="294"/>
      <c r="Q6138" s="294"/>
      <c r="R6138" s="294"/>
      <c r="S6138" s="28"/>
      <c r="T6138" s="157"/>
      <c r="U6138" s="44">
        <f t="shared" si="193"/>
        <v>0</v>
      </c>
      <c r="V6138" s="44">
        <f t="shared" si="194"/>
        <v>1531</v>
      </c>
      <c r="W6138" s="44">
        <f>IFERROR(VLOOKUP(V6138,workings!$B$5:$C$650,2,FALSE),0)</f>
        <v>0</v>
      </c>
      <c r="X6138" s="44"/>
      <c r="Y6138" s="44"/>
      <c r="Z6138" s="44"/>
      <c r="AA6138" s="44"/>
      <c r="AB6138" s="102"/>
      <c r="AC6138" s="102"/>
      <c r="AD6138" s="102"/>
      <c r="AE6138" s="102"/>
      <c r="AF6138" s="102"/>
      <c r="AG6138" s="102"/>
      <c r="AH6138" s="102"/>
      <c r="AI6138" s="102"/>
      <c r="AJ6138" s="102"/>
      <c r="AK6138" s="102"/>
      <c r="AL6138" s="102"/>
      <c r="AM6138" s="102"/>
      <c r="AN6138" s="102"/>
      <c r="AO6138" s="102"/>
      <c r="AP6138" s="102"/>
      <c r="AQ6138" s="102"/>
      <c r="AR6138" s="102"/>
      <c r="AS6138" s="102"/>
      <c r="AT6138" s="102"/>
      <c r="AU6138" s="102"/>
      <c r="AV6138" s="102"/>
      <c r="AW6138" s="102"/>
      <c r="AX6138" s="102"/>
      <c r="AY6138" s="102"/>
      <c r="AZ6138" s="102"/>
      <c r="BA6138" s="102"/>
      <c r="BB6138" s="102"/>
      <c r="BC6138" s="102"/>
      <c r="BD6138" s="102"/>
      <c r="BE6138" s="102"/>
      <c r="BF6138" s="102"/>
      <c r="BG6138" s="102"/>
      <c r="BH6138" s="102"/>
      <c r="BI6138" s="102"/>
      <c r="BJ6138" s="102"/>
      <c r="BK6138" s="102"/>
      <c r="BL6138" s="102"/>
      <c r="BM6138" s="102"/>
    </row>
    <row r="6139" spans="1:65" s="25" customFormat="1" ht="15.75" thickBot="1" x14ac:dyDescent="0.25">
      <c r="A6139" s="309"/>
      <c r="B6139" s="387"/>
      <c r="C6139" s="315"/>
      <c r="D6139" s="315"/>
      <c r="E6139" s="318"/>
      <c r="F6139" s="320"/>
      <c r="G6139" s="303" t="s">
        <v>2598</v>
      </c>
      <c r="H6139" s="304"/>
      <c r="I6139" s="304"/>
      <c r="J6139" s="304"/>
      <c r="K6139" s="304"/>
      <c r="L6139" s="304"/>
      <c r="M6139" s="304"/>
      <c r="N6139" s="305"/>
      <c r="O6139" s="26"/>
      <c r="P6139" s="306"/>
      <c r="Q6139" s="306"/>
      <c r="R6139" s="306"/>
      <c r="S6139" s="29"/>
      <c r="T6139" s="158"/>
      <c r="U6139" s="44">
        <f t="shared" si="193"/>
        <v>0</v>
      </c>
      <c r="V6139" s="44">
        <f t="shared" si="194"/>
        <v>1531</v>
      </c>
      <c r="W6139" s="44">
        <f>IFERROR(VLOOKUP(V6139,workings!$B$5:$C$650,2,FALSE),0)</f>
        <v>0</v>
      </c>
      <c r="X6139" s="44"/>
      <c r="Y6139" s="44"/>
      <c r="Z6139" s="44"/>
      <c r="AA6139" s="44"/>
      <c r="AB6139" s="102"/>
      <c r="AC6139" s="102"/>
      <c r="AD6139" s="102"/>
      <c r="AE6139" s="102"/>
      <c r="AF6139" s="102"/>
      <c r="AG6139" s="102"/>
      <c r="AH6139" s="102"/>
      <c r="AI6139" s="102"/>
      <c r="AJ6139" s="102"/>
      <c r="AK6139" s="102"/>
      <c r="AL6139" s="102"/>
      <c r="AM6139" s="102"/>
      <c r="AN6139" s="102"/>
      <c r="AO6139" s="102"/>
      <c r="AP6139" s="102"/>
      <c r="AQ6139" s="102"/>
      <c r="AR6139" s="102"/>
      <c r="AS6139" s="102"/>
      <c r="AT6139" s="102"/>
      <c r="AU6139" s="102"/>
      <c r="AV6139" s="102"/>
      <c r="AW6139" s="102"/>
      <c r="AX6139" s="102"/>
      <c r="AY6139" s="102"/>
      <c r="AZ6139" s="102"/>
      <c r="BA6139" s="102"/>
      <c r="BB6139" s="102"/>
      <c r="BC6139" s="102"/>
      <c r="BD6139" s="102"/>
      <c r="BE6139" s="102"/>
      <c r="BF6139" s="102"/>
      <c r="BG6139" s="102"/>
      <c r="BH6139" s="102"/>
      <c r="BI6139" s="102"/>
      <c r="BJ6139" s="102"/>
      <c r="BK6139" s="102"/>
      <c r="BL6139" s="102"/>
      <c r="BM6139" s="102"/>
    </row>
    <row r="6140" spans="1:65" s="25" customFormat="1" ht="15.75" thickBot="1" x14ac:dyDescent="0.25">
      <c r="A6140" s="307">
        <v>1532</v>
      </c>
      <c r="B6140" s="385">
        <v>15</v>
      </c>
      <c r="C6140" s="313" t="s">
        <v>34</v>
      </c>
      <c r="D6140" s="313" t="s">
        <v>2170</v>
      </c>
      <c r="E6140" s="316" t="s">
        <v>51</v>
      </c>
      <c r="F6140" s="319"/>
      <c r="G6140" s="21"/>
      <c r="H6140" s="21"/>
      <c r="I6140" s="21"/>
      <c r="J6140" s="21"/>
      <c r="K6140" s="21"/>
      <c r="L6140" s="21"/>
      <c r="M6140" s="21"/>
      <c r="N6140" s="21"/>
      <c r="O6140" s="22"/>
      <c r="P6140" s="294"/>
      <c r="Q6140" s="294"/>
      <c r="R6140" s="294"/>
      <c r="S6140" s="23"/>
      <c r="T6140" s="156"/>
      <c r="U6140" s="44">
        <f t="shared" si="193"/>
        <v>0</v>
      </c>
      <c r="V6140" s="44">
        <f t="shared" si="194"/>
        <v>1532</v>
      </c>
      <c r="W6140" s="44">
        <f>IFERROR(VLOOKUP(V6140,workings!$B$5:$C$650,2,FALSE),0)</f>
        <v>0</v>
      </c>
      <c r="X6140" s="44"/>
      <c r="Y6140" s="44"/>
      <c r="Z6140" s="44"/>
      <c r="AA6140" s="44"/>
      <c r="AB6140" s="102"/>
      <c r="AC6140" s="102"/>
      <c r="AD6140" s="102"/>
      <c r="AE6140" s="102"/>
      <c r="AF6140" s="102"/>
      <c r="AG6140" s="102"/>
      <c r="AH6140" s="102"/>
      <c r="AI6140" s="102"/>
      <c r="AJ6140" s="102"/>
      <c r="AK6140" s="102"/>
      <c r="AL6140" s="102"/>
      <c r="AM6140" s="102"/>
      <c r="AN6140" s="102"/>
      <c r="AO6140" s="102"/>
      <c r="AP6140" s="102"/>
      <c r="AQ6140" s="102"/>
      <c r="AR6140" s="102"/>
      <c r="AS6140" s="102"/>
      <c r="AT6140" s="102"/>
      <c r="AU6140" s="102"/>
      <c r="AV6140" s="102"/>
      <c r="AW6140" s="102"/>
      <c r="AX6140" s="102"/>
      <c r="AY6140" s="102"/>
      <c r="AZ6140" s="102"/>
      <c r="BA6140" s="102"/>
      <c r="BB6140" s="102"/>
      <c r="BC6140" s="102"/>
      <c r="BD6140" s="102"/>
      <c r="BE6140" s="102"/>
      <c r="BF6140" s="102"/>
      <c r="BG6140" s="102"/>
      <c r="BH6140" s="102"/>
      <c r="BI6140" s="102"/>
      <c r="BJ6140" s="102"/>
      <c r="BK6140" s="102"/>
      <c r="BL6140" s="102"/>
      <c r="BM6140" s="102"/>
    </row>
    <row r="6141" spans="1:65" s="25" customFormat="1" ht="15.75" thickBot="1" x14ac:dyDescent="0.25">
      <c r="A6141" s="308"/>
      <c r="B6141" s="386"/>
      <c r="C6141" s="314"/>
      <c r="D6141" s="314"/>
      <c r="E6141" s="317"/>
      <c r="F6141" s="308"/>
      <c r="G6141" s="298" t="s">
        <v>833</v>
      </c>
      <c r="H6141" s="299"/>
      <c r="I6141" s="299"/>
      <c r="J6141" s="299"/>
      <c r="K6141" s="299"/>
      <c r="L6141" s="299"/>
      <c r="M6141" s="299"/>
      <c r="N6141" s="300"/>
      <c r="O6141" s="26"/>
      <c r="P6141" s="306"/>
      <c r="Q6141" s="306"/>
      <c r="R6141" s="306"/>
      <c r="S6141" s="27"/>
      <c r="T6141" s="157"/>
      <c r="U6141" s="44">
        <f t="shared" si="193"/>
        <v>0</v>
      </c>
      <c r="V6141" s="44">
        <f t="shared" si="194"/>
        <v>1532</v>
      </c>
      <c r="W6141" s="44">
        <f>IFERROR(VLOOKUP(V6141,workings!$B$5:$C$650,2,FALSE),0)</f>
        <v>0</v>
      </c>
      <c r="X6141" s="44"/>
      <c r="Y6141" s="44"/>
      <c r="Z6141" s="44"/>
      <c r="AA6141" s="44"/>
      <c r="AB6141" s="102"/>
      <c r="AC6141" s="102"/>
      <c r="AD6141" s="102"/>
      <c r="AE6141" s="102"/>
      <c r="AF6141" s="102"/>
      <c r="AG6141" s="102"/>
      <c r="AH6141" s="102"/>
      <c r="AI6141" s="102"/>
      <c r="AJ6141" s="102"/>
      <c r="AK6141" s="102"/>
      <c r="AL6141" s="102"/>
      <c r="AM6141" s="102"/>
      <c r="AN6141" s="102"/>
      <c r="AO6141" s="102"/>
      <c r="AP6141" s="102"/>
      <c r="AQ6141" s="102"/>
      <c r="AR6141" s="102"/>
      <c r="AS6141" s="102"/>
      <c r="AT6141" s="102"/>
      <c r="AU6141" s="102"/>
      <c r="AV6141" s="102"/>
      <c r="AW6141" s="102"/>
      <c r="AX6141" s="102"/>
      <c r="AY6141" s="102"/>
      <c r="AZ6141" s="102"/>
      <c r="BA6141" s="102"/>
      <c r="BB6141" s="102"/>
      <c r="BC6141" s="102"/>
      <c r="BD6141" s="102"/>
      <c r="BE6141" s="102"/>
      <c r="BF6141" s="102"/>
      <c r="BG6141" s="102"/>
      <c r="BH6141" s="102"/>
      <c r="BI6141" s="102"/>
      <c r="BJ6141" s="102"/>
      <c r="BK6141" s="102"/>
      <c r="BL6141" s="102"/>
      <c r="BM6141" s="102"/>
    </row>
    <row r="6142" spans="1:65" s="25" customFormat="1" ht="15" x14ac:dyDescent="0.2">
      <c r="A6142" s="308"/>
      <c r="B6142" s="386"/>
      <c r="C6142" s="314"/>
      <c r="D6142" s="314"/>
      <c r="E6142" s="317"/>
      <c r="F6142" s="308"/>
      <c r="G6142" s="298" t="s">
        <v>833</v>
      </c>
      <c r="H6142" s="301"/>
      <c r="I6142" s="301"/>
      <c r="J6142" s="301"/>
      <c r="K6142" s="301"/>
      <c r="L6142" s="301"/>
      <c r="M6142" s="301"/>
      <c r="N6142" s="302"/>
      <c r="O6142" s="22"/>
      <c r="P6142" s="294"/>
      <c r="Q6142" s="294"/>
      <c r="R6142" s="294"/>
      <c r="S6142" s="28"/>
      <c r="T6142" s="157"/>
      <c r="U6142" s="44">
        <f t="shared" si="193"/>
        <v>0</v>
      </c>
      <c r="V6142" s="44">
        <f t="shared" si="194"/>
        <v>1532</v>
      </c>
      <c r="W6142" s="44">
        <f>IFERROR(VLOOKUP(V6142,workings!$B$5:$C$650,2,FALSE),0)</f>
        <v>0</v>
      </c>
      <c r="X6142" s="44"/>
      <c r="Y6142" s="44"/>
      <c r="Z6142" s="44"/>
      <c r="AA6142" s="44"/>
      <c r="AB6142" s="102"/>
      <c r="AC6142" s="102"/>
      <c r="AD6142" s="102"/>
      <c r="AE6142" s="102"/>
      <c r="AF6142" s="102"/>
      <c r="AG6142" s="102"/>
      <c r="AH6142" s="102"/>
      <c r="AI6142" s="102"/>
      <c r="AJ6142" s="102"/>
      <c r="AK6142" s="102"/>
      <c r="AL6142" s="102"/>
      <c r="AM6142" s="102"/>
      <c r="AN6142" s="102"/>
      <c r="AO6142" s="102"/>
      <c r="AP6142" s="102"/>
      <c r="AQ6142" s="102"/>
      <c r="AR6142" s="102"/>
      <c r="AS6142" s="102"/>
      <c r="AT6142" s="102"/>
      <c r="AU6142" s="102"/>
      <c r="AV6142" s="102"/>
      <c r="AW6142" s="102"/>
      <c r="AX6142" s="102"/>
      <c r="AY6142" s="102"/>
      <c r="AZ6142" s="102"/>
      <c r="BA6142" s="102"/>
      <c r="BB6142" s="102"/>
      <c r="BC6142" s="102"/>
      <c r="BD6142" s="102"/>
      <c r="BE6142" s="102"/>
      <c r="BF6142" s="102"/>
      <c r="BG6142" s="102"/>
      <c r="BH6142" s="102"/>
      <c r="BI6142" s="102"/>
      <c r="BJ6142" s="102"/>
      <c r="BK6142" s="102"/>
      <c r="BL6142" s="102"/>
      <c r="BM6142" s="102"/>
    </row>
    <row r="6143" spans="1:65" s="25" customFormat="1" ht="15.75" thickBot="1" x14ac:dyDescent="0.25">
      <c r="A6143" s="309"/>
      <c r="B6143" s="387"/>
      <c r="C6143" s="315"/>
      <c r="D6143" s="315"/>
      <c r="E6143" s="318"/>
      <c r="F6143" s="320"/>
      <c r="G6143" s="303" t="s">
        <v>833</v>
      </c>
      <c r="H6143" s="304"/>
      <c r="I6143" s="304"/>
      <c r="J6143" s="304"/>
      <c r="K6143" s="304"/>
      <c r="L6143" s="304"/>
      <c r="M6143" s="304"/>
      <c r="N6143" s="305"/>
      <c r="O6143" s="26"/>
      <c r="P6143" s="306"/>
      <c r="Q6143" s="306"/>
      <c r="R6143" s="306"/>
      <c r="S6143" s="29"/>
      <c r="T6143" s="158"/>
      <c r="U6143" s="44">
        <f t="shared" si="193"/>
        <v>0</v>
      </c>
      <c r="V6143" s="44">
        <f t="shared" si="194"/>
        <v>1532</v>
      </c>
      <c r="W6143" s="44">
        <f>IFERROR(VLOOKUP(V6143,workings!$B$5:$C$650,2,FALSE),0)</f>
        <v>0</v>
      </c>
      <c r="X6143" s="44"/>
      <c r="Y6143" s="44"/>
      <c r="Z6143" s="44"/>
      <c r="AA6143" s="44"/>
      <c r="AB6143" s="102"/>
      <c r="AC6143" s="102"/>
      <c r="AD6143" s="102"/>
      <c r="AE6143" s="102"/>
      <c r="AF6143" s="102"/>
      <c r="AG6143" s="102"/>
      <c r="AH6143" s="102"/>
      <c r="AI6143" s="102"/>
      <c r="AJ6143" s="102"/>
      <c r="AK6143" s="102"/>
      <c r="AL6143" s="102"/>
      <c r="AM6143" s="102"/>
      <c r="AN6143" s="102"/>
      <c r="AO6143" s="102"/>
      <c r="AP6143" s="102"/>
      <c r="AQ6143" s="102"/>
      <c r="AR6143" s="102"/>
      <c r="AS6143" s="102"/>
      <c r="AT6143" s="102"/>
      <c r="AU6143" s="102"/>
      <c r="AV6143" s="102"/>
      <c r="AW6143" s="102"/>
      <c r="AX6143" s="102"/>
      <c r="AY6143" s="102"/>
      <c r="AZ6143" s="102"/>
      <c r="BA6143" s="102"/>
      <c r="BB6143" s="102"/>
      <c r="BC6143" s="102"/>
      <c r="BD6143" s="102"/>
      <c r="BE6143" s="102"/>
      <c r="BF6143" s="102"/>
      <c r="BG6143" s="102"/>
      <c r="BH6143" s="102"/>
      <c r="BI6143" s="102"/>
      <c r="BJ6143" s="102"/>
      <c r="BK6143" s="102"/>
      <c r="BL6143" s="102"/>
      <c r="BM6143" s="102"/>
    </row>
    <row r="6144" spans="1:65" s="25" customFormat="1" ht="15.75" thickBot="1" x14ac:dyDescent="0.25">
      <c r="A6144" s="307">
        <v>1533</v>
      </c>
      <c r="B6144" s="385">
        <v>15</v>
      </c>
      <c r="C6144" s="313" t="s">
        <v>34</v>
      </c>
      <c r="D6144" s="313" t="s">
        <v>2170</v>
      </c>
      <c r="E6144" s="316" t="s">
        <v>51</v>
      </c>
      <c r="F6144" s="319"/>
      <c r="G6144" s="21"/>
      <c r="H6144" s="21"/>
      <c r="I6144" s="21"/>
      <c r="J6144" s="21"/>
      <c r="K6144" s="21"/>
      <c r="L6144" s="21"/>
      <c r="M6144" s="21"/>
      <c r="N6144" s="21"/>
      <c r="O6144" s="22"/>
      <c r="P6144" s="294"/>
      <c r="Q6144" s="294"/>
      <c r="R6144" s="294"/>
      <c r="S6144" s="23"/>
      <c r="T6144" s="156"/>
      <c r="U6144" s="44">
        <f t="shared" si="193"/>
        <v>0</v>
      </c>
      <c r="V6144" s="44">
        <f t="shared" si="194"/>
        <v>1533</v>
      </c>
      <c r="W6144" s="44">
        <f>IFERROR(VLOOKUP(V6144,workings!$B$5:$C$650,2,FALSE),0)</f>
        <v>0</v>
      </c>
      <c r="X6144" s="44"/>
      <c r="Y6144" s="44"/>
      <c r="Z6144" s="44"/>
      <c r="AA6144" s="44"/>
      <c r="AB6144" s="102"/>
      <c r="AC6144" s="102"/>
      <c r="AD6144" s="102"/>
      <c r="AE6144" s="102"/>
      <c r="AF6144" s="102"/>
      <c r="AG6144" s="102"/>
      <c r="AH6144" s="102"/>
      <c r="AI6144" s="102"/>
      <c r="AJ6144" s="102"/>
      <c r="AK6144" s="102"/>
      <c r="AL6144" s="102"/>
      <c r="AM6144" s="102"/>
      <c r="AN6144" s="102"/>
      <c r="AO6144" s="102"/>
      <c r="AP6144" s="102"/>
      <c r="AQ6144" s="102"/>
      <c r="AR6144" s="102"/>
      <c r="AS6144" s="102"/>
      <c r="AT6144" s="102"/>
      <c r="AU6144" s="102"/>
      <c r="AV6144" s="102"/>
      <c r="AW6144" s="102"/>
      <c r="AX6144" s="102"/>
      <c r="AY6144" s="102"/>
      <c r="AZ6144" s="102"/>
      <c r="BA6144" s="102"/>
      <c r="BB6144" s="102"/>
      <c r="BC6144" s="102"/>
      <c r="BD6144" s="102"/>
      <c r="BE6144" s="102"/>
      <c r="BF6144" s="102"/>
      <c r="BG6144" s="102"/>
      <c r="BH6144" s="102"/>
      <c r="BI6144" s="102"/>
      <c r="BJ6144" s="102"/>
      <c r="BK6144" s="102"/>
      <c r="BL6144" s="102"/>
      <c r="BM6144" s="102"/>
    </row>
    <row r="6145" spans="1:65" s="25" customFormat="1" ht="15.75" thickBot="1" x14ac:dyDescent="0.25">
      <c r="A6145" s="308"/>
      <c r="B6145" s="386"/>
      <c r="C6145" s="314"/>
      <c r="D6145" s="314"/>
      <c r="E6145" s="317"/>
      <c r="F6145" s="308"/>
      <c r="G6145" s="298" t="s">
        <v>833</v>
      </c>
      <c r="H6145" s="299"/>
      <c r="I6145" s="299"/>
      <c r="J6145" s="299"/>
      <c r="K6145" s="299"/>
      <c r="L6145" s="299"/>
      <c r="M6145" s="299"/>
      <c r="N6145" s="300"/>
      <c r="O6145" s="26"/>
      <c r="P6145" s="306"/>
      <c r="Q6145" s="306"/>
      <c r="R6145" s="306"/>
      <c r="S6145" s="27"/>
      <c r="T6145" s="157"/>
      <c r="U6145" s="44">
        <f t="shared" si="193"/>
        <v>0</v>
      </c>
      <c r="V6145" s="44">
        <f t="shared" si="194"/>
        <v>1533</v>
      </c>
      <c r="W6145" s="44">
        <f>IFERROR(VLOOKUP(V6145,workings!$B$5:$C$650,2,FALSE),0)</f>
        <v>0</v>
      </c>
      <c r="X6145" s="44"/>
      <c r="Y6145" s="44"/>
      <c r="Z6145" s="44"/>
      <c r="AA6145" s="44"/>
      <c r="AB6145" s="102"/>
      <c r="AC6145" s="102"/>
      <c r="AD6145" s="102"/>
      <c r="AE6145" s="102"/>
      <c r="AF6145" s="102"/>
      <c r="AG6145" s="102"/>
      <c r="AH6145" s="102"/>
      <c r="AI6145" s="102"/>
      <c r="AJ6145" s="102"/>
      <c r="AK6145" s="102"/>
      <c r="AL6145" s="102"/>
      <c r="AM6145" s="102"/>
      <c r="AN6145" s="102"/>
      <c r="AO6145" s="102"/>
      <c r="AP6145" s="102"/>
      <c r="AQ6145" s="102"/>
      <c r="AR6145" s="102"/>
      <c r="AS6145" s="102"/>
      <c r="AT6145" s="102"/>
      <c r="AU6145" s="102"/>
      <c r="AV6145" s="102"/>
      <c r="AW6145" s="102"/>
      <c r="AX6145" s="102"/>
      <c r="AY6145" s="102"/>
      <c r="AZ6145" s="102"/>
      <c r="BA6145" s="102"/>
      <c r="BB6145" s="102"/>
      <c r="BC6145" s="102"/>
      <c r="BD6145" s="102"/>
      <c r="BE6145" s="102"/>
      <c r="BF6145" s="102"/>
      <c r="BG6145" s="102"/>
      <c r="BH6145" s="102"/>
      <c r="BI6145" s="102"/>
      <c r="BJ6145" s="102"/>
      <c r="BK6145" s="102"/>
      <c r="BL6145" s="102"/>
      <c r="BM6145" s="102"/>
    </row>
    <row r="6146" spans="1:65" s="25" customFormat="1" ht="15" x14ac:dyDescent="0.2">
      <c r="A6146" s="308"/>
      <c r="B6146" s="386"/>
      <c r="C6146" s="314"/>
      <c r="D6146" s="314"/>
      <c r="E6146" s="317"/>
      <c r="F6146" s="308"/>
      <c r="G6146" s="298" t="s">
        <v>833</v>
      </c>
      <c r="H6146" s="301"/>
      <c r="I6146" s="301"/>
      <c r="J6146" s="301"/>
      <c r="K6146" s="301"/>
      <c r="L6146" s="301"/>
      <c r="M6146" s="301"/>
      <c r="N6146" s="302"/>
      <c r="O6146" s="22"/>
      <c r="P6146" s="294"/>
      <c r="Q6146" s="294"/>
      <c r="R6146" s="294"/>
      <c r="S6146" s="28"/>
      <c r="T6146" s="157"/>
      <c r="U6146" s="44">
        <f t="shared" si="193"/>
        <v>0</v>
      </c>
      <c r="V6146" s="44">
        <f t="shared" si="194"/>
        <v>1533</v>
      </c>
      <c r="W6146" s="44">
        <f>IFERROR(VLOOKUP(V6146,workings!$B$5:$C$650,2,FALSE),0)</f>
        <v>0</v>
      </c>
      <c r="X6146" s="44"/>
      <c r="Y6146" s="44"/>
      <c r="Z6146" s="44"/>
      <c r="AA6146" s="44"/>
      <c r="AB6146" s="102"/>
      <c r="AC6146" s="102"/>
      <c r="AD6146" s="102"/>
      <c r="AE6146" s="102"/>
      <c r="AF6146" s="102"/>
      <c r="AG6146" s="102"/>
      <c r="AH6146" s="102"/>
      <c r="AI6146" s="102"/>
      <c r="AJ6146" s="102"/>
      <c r="AK6146" s="102"/>
      <c r="AL6146" s="102"/>
      <c r="AM6146" s="102"/>
      <c r="AN6146" s="102"/>
      <c r="AO6146" s="102"/>
      <c r="AP6146" s="102"/>
      <c r="AQ6146" s="102"/>
      <c r="AR6146" s="102"/>
      <c r="AS6146" s="102"/>
      <c r="AT6146" s="102"/>
      <c r="AU6146" s="102"/>
      <c r="AV6146" s="102"/>
      <c r="AW6146" s="102"/>
      <c r="AX6146" s="102"/>
      <c r="AY6146" s="102"/>
      <c r="AZ6146" s="102"/>
      <c r="BA6146" s="102"/>
      <c r="BB6146" s="102"/>
      <c r="BC6146" s="102"/>
      <c r="BD6146" s="102"/>
      <c r="BE6146" s="102"/>
      <c r="BF6146" s="102"/>
      <c r="BG6146" s="102"/>
      <c r="BH6146" s="102"/>
      <c r="BI6146" s="102"/>
      <c r="BJ6146" s="102"/>
      <c r="BK6146" s="102"/>
      <c r="BL6146" s="102"/>
      <c r="BM6146" s="102"/>
    </row>
    <row r="6147" spans="1:65" s="25" customFormat="1" ht="15.75" thickBot="1" x14ac:dyDescent="0.25">
      <c r="A6147" s="309"/>
      <c r="B6147" s="387"/>
      <c r="C6147" s="315"/>
      <c r="D6147" s="315"/>
      <c r="E6147" s="318"/>
      <c r="F6147" s="320"/>
      <c r="G6147" s="303" t="s">
        <v>833</v>
      </c>
      <c r="H6147" s="304"/>
      <c r="I6147" s="304"/>
      <c r="J6147" s="304"/>
      <c r="K6147" s="304"/>
      <c r="L6147" s="304"/>
      <c r="M6147" s="304"/>
      <c r="N6147" s="305"/>
      <c r="O6147" s="26"/>
      <c r="P6147" s="306"/>
      <c r="Q6147" s="306"/>
      <c r="R6147" s="306"/>
      <c r="S6147" s="29"/>
      <c r="T6147" s="158"/>
      <c r="U6147" s="44">
        <f t="shared" si="193"/>
        <v>0</v>
      </c>
      <c r="V6147" s="44">
        <f t="shared" si="194"/>
        <v>1533</v>
      </c>
      <c r="W6147" s="44">
        <f>IFERROR(VLOOKUP(V6147,workings!$B$5:$C$650,2,FALSE),0)</f>
        <v>0</v>
      </c>
      <c r="X6147" s="44"/>
      <c r="Y6147" s="44"/>
      <c r="Z6147" s="44"/>
      <c r="AA6147" s="44"/>
      <c r="AB6147" s="102"/>
      <c r="AC6147" s="102"/>
      <c r="AD6147" s="102"/>
      <c r="AE6147" s="102"/>
      <c r="AF6147" s="102"/>
      <c r="AG6147" s="102"/>
      <c r="AH6147" s="102"/>
      <c r="AI6147" s="102"/>
      <c r="AJ6147" s="102"/>
      <c r="AK6147" s="102"/>
      <c r="AL6147" s="102"/>
      <c r="AM6147" s="102"/>
      <c r="AN6147" s="102"/>
      <c r="AO6147" s="102"/>
      <c r="AP6147" s="102"/>
      <c r="AQ6147" s="102"/>
      <c r="AR6147" s="102"/>
      <c r="AS6147" s="102"/>
      <c r="AT6147" s="102"/>
      <c r="AU6147" s="102"/>
      <c r="AV6147" s="102"/>
      <c r="AW6147" s="102"/>
      <c r="AX6147" s="102"/>
      <c r="AY6147" s="102"/>
      <c r="AZ6147" s="102"/>
      <c r="BA6147" s="102"/>
      <c r="BB6147" s="102"/>
      <c r="BC6147" s="102"/>
      <c r="BD6147" s="102"/>
      <c r="BE6147" s="102"/>
      <c r="BF6147" s="102"/>
      <c r="BG6147" s="102"/>
      <c r="BH6147" s="102"/>
      <c r="BI6147" s="102"/>
      <c r="BJ6147" s="102"/>
      <c r="BK6147" s="102"/>
      <c r="BL6147" s="102"/>
      <c r="BM6147" s="102"/>
    </row>
    <row r="6148" spans="1:65" s="25" customFormat="1" ht="15.75" thickBot="1" x14ac:dyDescent="0.25">
      <c r="A6148" s="245">
        <v>1534</v>
      </c>
      <c r="B6148" s="382">
        <v>15</v>
      </c>
      <c r="C6148" s="165" t="s">
        <v>34</v>
      </c>
      <c r="D6148" s="165" t="s">
        <v>2599</v>
      </c>
      <c r="E6148" s="237" t="s">
        <v>51</v>
      </c>
      <c r="F6148" s="159"/>
      <c r="G6148" s="16"/>
      <c r="H6148" s="16" t="s">
        <v>38</v>
      </c>
      <c r="I6148" s="16"/>
      <c r="J6148" s="16"/>
      <c r="K6148" s="16"/>
      <c r="L6148" s="16"/>
      <c r="M6148" s="16"/>
      <c r="N6148" s="16"/>
      <c r="O6148" s="9"/>
      <c r="P6148" s="278"/>
      <c r="Q6148" s="278"/>
      <c r="R6148" s="278"/>
      <c r="S6148" s="10"/>
      <c r="T6148" s="156"/>
      <c r="U6148" s="44">
        <f t="shared" si="193"/>
        <v>0</v>
      </c>
      <c r="V6148" s="44">
        <f t="shared" si="194"/>
        <v>1534</v>
      </c>
      <c r="W6148" s="44" t="str">
        <f>IFERROR(VLOOKUP(V6148,workings!$B$5:$C$650,2,FALSE),0)</f>
        <v>D</v>
      </c>
      <c r="X6148" s="44"/>
      <c r="Y6148" s="44"/>
      <c r="Z6148" s="44"/>
      <c r="AA6148" s="44"/>
      <c r="AB6148" s="102"/>
      <c r="AC6148" s="102"/>
      <c r="AD6148" s="102"/>
      <c r="AE6148" s="102"/>
      <c r="AF6148" s="102"/>
      <c r="AG6148" s="102"/>
      <c r="AH6148" s="102"/>
      <c r="AI6148" s="102"/>
      <c r="AJ6148" s="102"/>
      <c r="AK6148" s="102"/>
      <c r="AL6148" s="102"/>
      <c r="AM6148" s="102"/>
      <c r="AN6148" s="102"/>
      <c r="AO6148" s="102"/>
      <c r="AP6148" s="102"/>
      <c r="AQ6148" s="102"/>
      <c r="AR6148" s="102"/>
      <c r="AS6148" s="102"/>
      <c r="AT6148" s="102"/>
      <c r="AU6148" s="102"/>
      <c r="AV6148" s="102"/>
      <c r="AW6148" s="102"/>
      <c r="AX6148" s="102"/>
      <c r="AY6148" s="102"/>
      <c r="AZ6148" s="102"/>
      <c r="BA6148" s="102"/>
      <c r="BB6148" s="102"/>
      <c r="BC6148" s="102"/>
      <c r="BD6148" s="102"/>
      <c r="BE6148" s="102"/>
      <c r="BF6148" s="102"/>
      <c r="BG6148" s="102"/>
      <c r="BH6148" s="102"/>
      <c r="BI6148" s="102"/>
      <c r="BJ6148" s="102"/>
      <c r="BK6148" s="102"/>
      <c r="BL6148" s="102"/>
      <c r="BM6148" s="102"/>
    </row>
    <row r="6149" spans="1:65" s="25" customFormat="1" ht="15.75" thickBot="1" x14ac:dyDescent="0.25">
      <c r="A6149" s="160"/>
      <c r="B6149" s="383"/>
      <c r="C6149" s="166"/>
      <c r="D6149" s="166"/>
      <c r="E6149" s="238"/>
      <c r="F6149" s="160"/>
      <c r="G6149" s="150" t="s">
        <v>3248</v>
      </c>
      <c r="H6149" s="243"/>
      <c r="I6149" s="243"/>
      <c r="J6149" s="243"/>
      <c r="K6149" s="243"/>
      <c r="L6149" s="243"/>
      <c r="M6149" s="243"/>
      <c r="N6149" s="244"/>
      <c r="O6149" s="11" t="s">
        <v>45</v>
      </c>
      <c r="P6149" s="142" t="s">
        <v>64</v>
      </c>
      <c r="Q6149" s="142"/>
      <c r="R6149" s="142"/>
      <c r="S6149" s="12"/>
      <c r="T6149" s="157"/>
      <c r="U6149" s="44" t="str">
        <f t="shared" si="193"/>
        <v>D</v>
      </c>
      <c r="V6149" s="44">
        <f t="shared" si="194"/>
        <v>1534</v>
      </c>
      <c r="W6149" s="44" t="str">
        <f>IFERROR(VLOOKUP(V6149,workings!$B$5:$C$650,2,FALSE),0)</f>
        <v>D</v>
      </c>
      <c r="X6149" s="44"/>
      <c r="Y6149" s="44"/>
      <c r="Z6149" s="44"/>
      <c r="AA6149" s="44"/>
      <c r="AB6149" s="102"/>
      <c r="AC6149" s="102"/>
      <c r="AD6149" s="102"/>
      <c r="AE6149" s="102"/>
      <c r="AF6149" s="102"/>
      <c r="AG6149" s="102"/>
      <c r="AH6149" s="102"/>
      <c r="AI6149" s="102"/>
      <c r="AJ6149" s="102"/>
      <c r="AK6149" s="102"/>
      <c r="AL6149" s="102"/>
      <c r="AM6149" s="102"/>
      <c r="AN6149" s="102"/>
      <c r="AO6149" s="102"/>
      <c r="AP6149" s="102"/>
      <c r="AQ6149" s="102"/>
      <c r="AR6149" s="102"/>
      <c r="AS6149" s="102"/>
      <c r="AT6149" s="102"/>
      <c r="AU6149" s="102"/>
      <c r="AV6149" s="102"/>
      <c r="AW6149" s="102"/>
      <c r="AX6149" s="102"/>
      <c r="AY6149" s="102"/>
      <c r="AZ6149" s="102"/>
      <c r="BA6149" s="102"/>
      <c r="BB6149" s="102"/>
      <c r="BC6149" s="102"/>
      <c r="BD6149" s="102"/>
      <c r="BE6149" s="102"/>
      <c r="BF6149" s="102"/>
      <c r="BG6149" s="102"/>
      <c r="BH6149" s="102"/>
      <c r="BI6149" s="102"/>
      <c r="BJ6149" s="102"/>
      <c r="BK6149" s="102"/>
      <c r="BL6149" s="102"/>
      <c r="BM6149" s="102"/>
    </row>
    <row r="6150" spans="1:65" s="25" customFormat="1" ht="15" x14ac:dyDescent="0.2">
      <c r="A6150" s="160"/>
      <c r="B6150" s="383"/>
      <c r="C6150" s="166"/>
      <c r="D6150" s="166"/>
      <c r="E6150" s="238"/>
      <c r="F6150" s="160"/>
      <c r="G6150" s="150" t="s">
        <v>833</v>
      </c>
      <c r="H6150" s="151"/>
      <c r="I6150" s="151"/>
      <c r="J6150" s="151"/>
      <c r="K6150" s="151"/>
      <c r="L6150" s="151"/>
      <c r="M6150" s="151"/>
      <c r="N6150" s="152"/>
      <c r="O6150" s="9" t="s">
        <v>45</v>
      </c>
      <c r="P6150" s="278" t="s">
        <v>3127</v>
      </c>
      <c r="Q6150" s="278"/>
      <c r="R6150" s="278"/>
      <c r="S6150" s="13"/>
      <c r="T6150" s="157"/>
      <c r="U6150" s="44" t="str">
        <f t="shared" si="193"/>
        <v>D</v>
      </c>
      <c r="V6150" s="44">
        <f t="shared" si="194"/>
        <v>1534</v>
      </c>
      <c r="W6150" s="44" t="str">
        <f>IFERROR(VLOOKUP(V6150,workings!$B$5:$C$650,2,FALSE),0)</f>
        <v>D</v>
      </c>
      <c r="X6150" s="44"/>
      <c r="Y6150" s="44"/>
      <c r="Z6150" s="44"/>
      <c r="AA6150" s="44"/>
      <c r="AB6150" s="102"/>
      <c r="AC6150" s="102"/>
      <c r="AD6150" s="102"/>
      <c r="AE6150" s="102"/>
      <c r="AF6150" s="102"/>
      <c r="AG6150" s="102"/>
      <c r="AH6150" s="102"/>
      <c r="AI6150" s="102"/>
      <c r="AJ6150" s="102"/>
      <c r="AK6150" s="102"/>
      <c r="AL6150" s="102"/>
      <c r="AM6150" s="102"/>
      <c r="AN6150" s="102"/>
      <c r="AO6150" s="102"/>
      <c r="AP6150" s="102"/>
      <c r="AQ6150" s="102"/>
      <c r="AR6150" s="102"/>
      <c r="AS6150" s="102"/>
      <c r="AT6150" s="102"/>
      <c r="AU6150" s="102"/>
      <c r="AV6150" s="102"/>
      <c r="AW6150" s="102"/>
      <c r="AX6150" s="102"/>
      <c r="AY6150" s="102"/>
      <c r="AZ6150" s="102"/>
      <c r="BA6150" s="102"/>
      <c r="BB6150" s="102"/>
      <c r="BC6150" s="102"/>
      <c r="BD6150" s="102"/>
      <c r="BE6150" s="102"/>
      <c r="BF6150" s="102"/>
      <c r="BG6150" s="102"/>
      <c r="BH6150" s="102"/>
      <c r="BI6150" s="102"/>
      <c r="BJ6150" s="102"/>
      <c r="BK6150" s="102"/>
      <c r="BL6150" s="102"/>
      <c r="BM6150" s="102"/>
    </row>
    <row r="6151" spans="1:65" s="25" customFormat="1" ht="15.75" thickBot="1" x14ac:dyDescent="0.25">
      <c r="A6151" s="246"/>
      <c r="B6151" s="384"/>
      <c r="C6151" s="167"/>
      <c r="D6151" s="167"/>
      <c r="E6151" s="239"/>
      <c r="F6151" s="161"/>
      <c r="G6151" s="153" t="s">
        <v>833</v>
      </c>
      <c r="H6151" s="154"/>
      <c r="I6151" s="154"/>
      <c r="J6151" s="154"/>
      <c r="K6151" s="154"/>
      <c r="L6151" s="154"/>
      <c r="M6151" s="154"/>
      <c r="N6151" s="155"/>
      <c r="O6151" s="11"/>
      <c r="P6151" s="142"/>
      <c r="Q6151" s="142"/>
      <c r="R6151" s="142"/>
      <c r="S6151" s="14"/>
      <c r="T6151" s="158"/>
      <c r="U6151" s="44">
        <f t="shared" si="193"/>
        <v>0</v>
      </c>
      <c r="V6151" s="44">
        <f t="shared" si="194"/>
        <v>1534</v>
      </c>
      <c r="W6151" s="44" t="str">
        <f>IFERROR(VLOOKUP(V6151,workings!$B$5:$C$650,2,FALSE),0)</f>
        <v>D</v>
      </c>
      <c r="X6151" s="44"/>
      <c r="Y6151" s="44"/>
      <c r="Z6151" s="44"/>
      <c r="AA6151" s="44"/>
      <c r="AB6151" s="102"/>
      <c r="AC6151" s="102"/>
      <c r="AD6151" s="102"/>
      <c r="AE6151" s="102"/>
      <c r="AF6151" s="102"/>
      <c r="AG6151" s="102"/>
      <c r="AH6151" s="102"/>
      <c r="AI6151" s="102"/>
      <c r="AJ6151" s="102"/>
      <c r="AK6151" s="102"/>
      <c r="AL6151" s="102"/>
      <c r="AM6151" s="102"/>
      <c r="AN6151" s="102"/>
      <c r="AO6151" s="102"/>
      <c r="AP6151" s="102"/>
      <c r="AQ6151" s="102"/>
      <c r="AR6151" s="102"/>
      <c r="AS6151" s="102"/>
      <c r="AT6151" s="102"/>
      <c r="AU6151" s="102"/>
      <c r="AV6151" s="102"/>
      <c r="AW6151" s="102"/>
      <c r="AX6151" s="102"/>
      <c r="AY6151" s="102"/>
      <c r="AZ6151" s="102"/>
      <c r="BA6151" s="102"/>
      <c r="BB6151" s="102"/>
      <c r="BC6151" s="102"/>
      <c r="BD6151" s="102"/>
      <c r="BE6151" s="102"/>
      <c r="BF6151" s="102"/>
      <c r="BG6151" s="102"/>
      <c r="BH6151" s="102"/>
      <c r="BI6151" s="102"/>
      <c r="BJ6151" s="102"/>
      <c r="BK6151" s="102"/>
      <c r="BL6151" s="102"/>
      <c r="BM6151" s="102"/>
    </row>
    <row r="6152" spans="1:65" s="25" customFormat="1" ht="15.75" thickBot="1" x14ac:dyDescent="0.25">
      <c r="A6152" s="307">
        <v>1535</v>
      </c>
      <c r="B6152" s="385">
        <v>15</v>
      </c>
      <c r="C6152" s="313" t="s">
        <v>34</v>
      </c>
      <c r="D6152" s="313" t="s">
        <v>2170</v>
      </c>
      <c r="E6152" s="316" t="s">
        <v>51</v>
      </c>
      <c r="F6152" s="319"/>
      <c r="G6152" s="21"/>
      <c r="H6152" s="21"/>
      <c r="I6152" s="21"/>
      <c r="J6152" s="21"/>
      <c r="K6152" s="21"/>
      <c r="L6152" s="21"/>
      <c r="M6152" s="21"/>
      <c r="N6152" s="21"/>
      <c r="O6152" s="22"/>
      <c r="P6152" s="294"/>
      <c r="Q6152" s="294"/>
      <c r="R6152" s="294"/>
      <c r="S6152" s="23"/>
      <c r="T6152" s="156"/>
      <c r="U6152" s="44">
        <f t="shared" si="193"/>
        <v>0</v>
      </c>
      <c r="V6152" s="44">
        <f t="shared" si="194"/>
        <v>1535</v>
      </c>
      <c r="W6152" s="44">
        <f>IFERROR(VLOOKUP(V6152,workings!$B$5:$C$650,2,FALSE),0)</f>
        <v>0</v>
      </c>
      <c r="X6152" s="44"/>
      <c r="Y6152" s="44"/>
      <c r="Z6152" s="44"/>
      <c r="AA6152" s="44"/>
      <c r="AB6152" s="102"/>
      <c r="AC6152" s="102"/>
      <c r="AD6152" s="102"/>
      <c r="AE6152" s="102"/>
      <c r="AF6152" s="102"/>
      <c r="AG6152" s="102"/>
      <c r="AH6152" s="102"/>
      <c r="AI6152" s="102"/>
      <c r="AJ6152" s="102"/>
      <c r="AK6152" s="102"/>
      <c r="AL6152" s="102"/>
      <c r="AM6152" s="102"/>
      <c r="AN6152" s="102"/>
      <c r="AO6152" s="102"/>
      <c r="AP6152" s="102"/>
      <c r="AQ6152" s="102"/>
      <c r="AR6152" s="102"/>
      <c r="AS6152" s="102"/>
      <c r="AT6152" s="102"/>
      <c r="AU6152" s="102"/>
      <c r="AV6152" s="102"/>
      <c r="AW6152" s="102"/>
      <c r="AX6152" s="102"/>
      <c r="AY6152" s="102"/>
      <c r="AZ6152" s="102"/>
      <c r="BA6152" s="102"/>
      <c r="BB6152" s="102"/>
      <c r="BC6152" s="102"/>
      <c r="BD6152" s="102"/>
      <c r="BE6152" s="102"/>
      <c r="BF6152" s="102"/>
      <c r="BG6152" s="102"/>
      <c r="BH6152" s="102"/>
      <c r="BI6152" s="102"/>
      <c r="BJ6152" s="102"/>
      <c r="BK6152" s="102"/>
      <c r="BL6152" s="102"/>
      <c r="BM6152" s="102"/>
    </row>
    <row r="6153" spans="1:65" s="25" customFormat="1" ht="15.75" thickBot="1" x14ac:dyDescent="0.25">
      <c r="A6153" s="308"/>
      <c r="B6153" s="386"/>
      <c r="C6153" s="314"/>
      <c r="D6153" s="314"/>
      <c r="E6153" s="317"/>
      <c r="F6153" s="308"/>
      <c r="G6153" s="298" t="s">
        <v>833</v>
      </c>
      <c r="H6153" s="299"/>
      <c r="I6153" s="299"/>
      <c r="J6153" s="299"/>
      <c r="K6153" s="299"/>
      <c r="L6153" s="299"/>
      <c r="M6153" s="299"/>
      <c r="N6153" s="300"/>
      <c r="O6153" s="26"/>
      <c r="P6153" s="306"/>
      <c r="Q6153" s="306"/>
      <c r="R6153" s="306"/>
      <c r="S6153" s="27"/>
      <c r="T6153" s="157"/>
      <c r="U6153" s="44">
        <f t="shared" si="193"/>
        <v>0</v>
      </c>
      <c r="V6153" s="44">
        <f t="shared" si="194"/>
        <v>1535</v>
      </c>
      <c r="W6153" s="44">
        <f>IFERROR(VLOOKUP(V6153,workings!$B$5:$C$650,2,FALSE),0)</f>
        <v>0</v>
      </c>
      <c r="X6153" s="44"/>
      <c r="Y6153" s="44"/>
      <c r="Z6153" s="44"/>
      <c r="AA6153" s="44"/>
      <c r="AB6153" s="102"/>
      <c r="AC6153" s="102"/>
      <c r="AD6153" s="102"/>
      <c r="AE6153" s="102"/>
      <c r="AF6153" s="102"/>
      <c r="AG6153" s="102"/>
      <c r="AH6153" s="102"/>
      <c r="AI6153" s="102"/>
      <c r="AJ6153" s="102"/>
      <c r="AK6153" s="102"/>
      <c r="AL6153" s="102"/>
      <c r="AM6153" s="102"/>
      <c r="AN6153" s="102"/>
      <c r="AO6153" s="102"/>
      <c r="AP6153" s="102"/>
      <c r="AQ6153" s="102"/>
      <c r="AR6153" s="102"/>
      <c r="AS6153" s="102"/>
      <c r="AT6153" s="102"/>
      <c r="AU6153" s="102"/>
      <c r="AV6153" s="102"/>
      <c r="AW6153" s="102"/>
      <c r="AX6153" s="102"/>
      <c r="AY6153" s="102"/>
      <c r="AZ6153" s="102"/>
      <c r="BA6153" s="102"/>
      <c r="BB6153" s="102"/>
      <c r="BC6153" s="102"/>
      <c r="BD6153" s="102"/>
      <c r="BE6153" s="102"/>
      <c r="BF6153" s="102"/>
      <c r="BG6153" s="102"/>
      <c r="BH6153" s="102"/>
      <c r="BI6153" s="102"/>
      <c r="BJ6153" s="102"/>
      <c r="BK6153" s="102"/>
      <c r="BL6153" s="102"/>
      <c r="BM6153" s="102"/>
    </row>
    <row r="6154" spans="1:65" s="25" customFormat="1" ht="15" x14ac:dyDescent="0.2">
      <c r="A6154" s="308"/>
      <c r="B6154" s="386"/>
      <c r="C6154" s="314"/>
      <c r="D6154" s="314"/>
      <c r="E6154" s="317"/>
      <c r="F6154" s="308"/>
      <c r="G6154" s="298" t="s">
        <v>833</v>
      </c>
      <c r="H6154" s="301"/>
      <c r="I6154" s="301"/>
      <c r="J6154" s="301"/>
      <c r="K6154" s="301"/>
      <c r="L6154" s="301"/>
      <c r="M6154" s="301"/>
      <c r="N6154" s="302"/>
      <c r="O6154" s="22"/>
      <c r="P6154" s="294"/>
      <c r="Q6154" s="294"/>
      <c r="R6154" s="294"/>
      <c r="S6154" s="28"/>
      <c r="T6154" s="157"/>
      <c r="U6154" s="44">
        <f t="shared" si="193"/>
        <v>0</v>
      </c>
      <c r="V6154" s="44">
        <f t="shared" si="194"/>
        <v>1535</v>
      </c>
      <c r="W6154" s="44">
        <f>IFERROR(VLOOKUP(V6154,workings!$B$5:$C$650,2,FALSE),0)</f>
        <v>0</v>
      </c>
      <c r="X6154" s="44"/>
      <c r="Y6154" s="44"/>
      <c r="Z6154" s="44"/>
      <c r="AA6154" s="44"/>
      <c r="AB6154" s="102"/>
      <c r="AC6154" s="102"/>
      <c r="AD6154" s="102"/>
      <c r="AE6154" s="102"/>
      <c r="AF6154" s="102"/>
      <c r="AG6154" s="102"/>
      <c r="AH6154" s="102"/>
      <c r="AI6154" s="102"/>
      <c r="AJ6154" s="102"/>
      <c r="AK6154" s="102"/>
      <c r="AL6154" s="102"/>
      <c r="AM6154" s="102"/>
      <c r="AN6154" s="102"/>
      <c r="AO6154" s="102"/>
      <c r="AP6154" s="102"/>
      <c r="AQ6154" s="102"/>
      <c r="AR6154" s="102"/>
      <c r="AS6154" s="102"/>
      <c r="AT6154" s="102"/>
      <c r="AU6154" s="102"/>
      <c r="AV6154" s="102"/>
      <c r="AW6154" s="102"/>
      <c r="AX6154" s="102"/>
      <c r="AY6154" s="102"/>
      <c r="AZ6154" s="102"/>
      <c r="BA6154" s="102"/>
      <c r="BB6154" s="102"/>
      <c r="BC6154" s="102"/>
      <c r="BD6154" s="102"/>
      <c r="BE6154" s="102"/>
      <c r="BF6154" s="102"/>
      <c r="BG6154" s="102"/>
      <c r="BH6154" s="102"/>
      <c r="BI6154" s="102"/>
      <c r="BJ6154" s="102"/>
      <c r="BK6154" s="102"/>
      <c r="BL6154" s="102"/>
      <c r="BM6154" s="102"/>
    </row>
    <row r="6155" spans="1:65" s="25" customFormat="1" ht="15.75" thickBot="1" x14ac:dyDescent="0.25">
      <c r="A6155" s="309"/>
      <c r="B6155" s="387"/>
      <c r="C6155" s="315"/>
      <c r="D6155" s="315"/>
      <c r="E6155" s="318"/>
      <c r="F6155" s="320"/>
      <c r="G6155" s="303" t="s">
        <v>833</v>
      </c>
      <c r="H6155" s="304"/>
      <c r="I6155" s="304"/>
      <c r="J6155" s="304"/>
      <c r="K6155" s="304"/>
      <c r="L6155" s="304"/>
      <c r="M6155" s="304"/>
      <c r="N6155" s="305"/>
      <c r="O6155" s="26"/>
      <c r="P6155" s="306"/>
      <c r="Q6155" s="306"/>
      <c r="R6155" s="306"/>
      <c r="S6155" s="29"/>
      <c r="T6155" s="158"/>
      <c r="U6155" s="44">
        <f t="shared" si="193"/>
        <v>0</v>
      </c>
      <c r="V6155" s="44">
        <f t="shared" si="194"/>
        <v>1535</v>
      </c>
      <c r="W6155" s="44">
        <f>IFERROR(VLOOKUP(V6155,workings!$B$5:$C$650,2,FALSE),0)</f>
        <v>0</v>
      </c>
      <c r="X6155" s="44"/>
      <c r="Y6155" s="44"/>
      <c r="Z6155" s="44"/>
      <c r="AA6155" s="44"/>
      <c r="AB6155" s="102"/>
      <c r="AC6155" s="102"/>
      <c r="AD6155" s="102"/>
      <c r="AE6155" s="102"/>
      <c r="AF6155" s="102"/>
      <c r="AG6155" s="102"/>
      <c r="AH6155" s="102"/>
      <c r="AI6155" s="102"/>
      <c r="AJ6155" s="102"/>
      <c r="AK6155" s="102"/>
      <c r="AL6155" s="102"/>
      <c r="AM6155" s="102"/>
      <c r="AN6155" s="102"/>
      <c r="AO6155" s="102"/>
      <c r="AP6155" s="102"/>
      <c r="AQ6155" s="102"/>
      <c r="AR6155" s="102"/>
      <c r="AS6155" s="102"/>
      <c r="AT6155" s="102"/>
      <c r="AU6155" s="102"/>
      <c r="AV6155" s="102"/>
      <c r="AW6155" s="102"/>
      <c r="AX6155" s="102"/>
      <c r="AY6155" s="102"/>
      <c r="AZ6155" s="102"/>
      <c r="BA6155" s="102"/>
      <c r="BB6155" s="102"/>
      <c r="BC6155" s="102"/>
      <c r="BD6155" s="102"/>
      <c r="BE6155" s="102"/>
      <c r="BF6155" s="102"/>
      <c r="BG6155" s="102"/>
      <c r="BH6155" s="102"/>
      <c r="BI6155" s="102"/>
      <c r="BJ6155" s="102"/>
      <c r="BK6155" s="102"/>
      <c r="BL6155" s="102"/>
      <c r="BM6155" s="102"/>
    </row>
    <row r="6156" spans="1:65" s="25" customFormat="1" ht="15.75" thickBot="1" x14ac:dyDescent="0.25">
      <c r="A6156" s="307">
        <v>1536</v>
      </c>
      <c r="B6156" s="385">
        <v>15</v>
      </c>
      <c r="C6156" s="313" t="s">
        <v>34</v>
      </c>
      <c r="D6156" s="313" t="s">
        <v>2170</v>
      </c>
      <c r="E6156" s="316" t="s">
        <v>51</v>
      </c>
      <c r="F6156" s="319"/>
      <c r="G6156" s="21"/>
      <c r="H6156" s="21"/>
      <c r="I6156" s="21"/>
      <c r="J6156" s="21"/>
      <c r="K6156" s="21"/>
      <c r="L6156" s="21"/>
      <c r="M6156" s="21"/>
      <c r="N6156" s="21"/>
      <c r="O6156" s="22"/>
      <c r="P6156" s="294"/>
      <c r="Q6156" s="294"/>
      <c r="R6156" s="294"/>
      <c r="S6156" s="23"/>
      <c r="T6156" s="156"/>
      <c r="U6156" s="44">
        <f t="shared" si="193"/>
        <v>0</v>
      </c>
      <c r="V6156" s="44">
        <f t="shared" si="194"/>
        <v>1536</v>
      </c>
      <c r="W6156" s="44">
        <f>IFERROR(VLOOKUP(V6156,workings!$B$5:$C$650,2,FALSE),0)</f>
        <v>0</v>
      </c>
      <c r="X6156" s="44"/>
      <c r="Y6156" s="44"/>
      <c r="Z6156" s="44"/>
      <c r="AA6156" s="44"/>
      <c r="AB6156" s="102"/>
      <c r="AC6156" s="102"/>
      <c r="AD6156" s="102"/>
      <c r="AE6156" s="102"/>
      <c r="AF6156" s="102"/>
      <c r="AG6156" s="102"/>
      <c r="AH6156" s="102"/>
      <c r="AI6156" s="102"/>
      <c r="AJ6156" s="102"/>
      <c r="AK6156" s="102"/>
      <c r="AL6156" s="102"/>
      <c r="AM6156" s="102"/>
      <c r="AN6156" s="102"/>
      <c r="AO6156" s="102"/>
      <c r="AP6156" s="102"/>
      <c r="AQ6156" s="102"/>
      <c r="AR6156" s="102"/>
      <c r="AS6156" s="102"/>
      <c r="AT6156" s="102"/>
      <c r="AU6156" s="102"/>
      <c r="AV6156" s="102"/>
      <c r="AW6156" s="102"/>
      <c r="AX6156" s="102"/>
      <c r="AY6156" s="102"/>
      <c r="AZ6156" s="102"/>
      <c r="BA6156" s="102"/>
      <c r="BB6156" s="102"/>
      <c r="BC6156" s="102"/>
      <c r="BD6156" s="102"/>
      <c r="BE6156" s="102"/>
      <c r="BF6156" s="102"/>
      <c r="BG6156" s="102"/>
      <c r="BH6156" s="102"/>
      <c r="BI6156" s="102"/>
      <c r="BJ6156" s="102"/>
      <c r="BK6156" s="102"/>
      <c r="BL6156" s="102"/>
      <c r="BM6156" s="102"/>
    </row>
    <row r="6157" spans="1:65" s="25" customFormat="1" ht="15.75" thickBot="1" x14ac:dyDescent="0.25">
      <c r="A6157" s="308"/>
      <c r="B6157" s="386"/>
      <c r="C6157" s="314"/>
      <c r="D6157" s="314"/>
      <c r="E6157" s="317"/>
      <c r="F6157" s="308"/>
      <c r="G6157" s="298" t="s">
        <v>119</v>
      </c>
      <c r="H6157" s="299"/>
      <c r="I6157" s="299"/>
      <c r="J6157" s="299"/>
      <c r="K6157" s="299"/>
      <c r="L6157" s="299"/>
      <c r="M6157" s="299"/>
      <c r="N6157" s="300"/>
      <c r="O6157" s="26"/>
      <c r="P6157" s="306"/>
      <c r="Q6157" s="306"/>
      <c r="R6157" s="306"/>
      <c r="S6157" s="27"/>
      <c r="T6157" s="157"/>
      <c r="U6157" s="44">
        <f t="shared" si="193"/>
        <v>0</v>
      </c>
      <c r="V6157" s="44">
        <f t="shared" si="194"/>
        <v>1536</v>
      </c>
      <c r="W6157" s="44">
        <f>IFERROR(VLOOKUP(V6157,workings!$B$5:$C$650,2,FALSE),0)</f>
        <v>0</v>
      </c>
      <c r="X6157" s="44"/>
      <c r="Y6157" s="44"/>
      <c r="Z6157" s="44"/>
      <c r="AA6157" s="44"/>
      <c r="AB6157" s="102"/>
      <c r="AC6157" s="102"/>
      <c r="AD6157" s="102"/>
      <c r="AE6157" s="102"/>
      <c r="AF6157" s="102"/>
      <c r="AG6157" s="102"/>
      <c r="AH6157" s="102"/>
      <c r="AI6157" s="102"/>
      <c r="AJ6157" s="102"/>
      <c r="AK6157" s="102"/>
      <c r="AL6157" s="102"/>
      <c r="AM6157" s="102"/>
      <c r="AN6157" s="102"/>
      <c r="AO6157" s="102"/>
      <c r="AP6157" s="102"/>
      <c r="AQ6157" s="102"/>
      <c r="AR6157" s="102"/>
      <c r="AS6157" s="102"/>
      <c r="AT6157" s="102"/>
      <c r="AU6157" s="102"/>
      <c r="AV6157" s="102"/>
      <c r="AW6157" s="102"/>
      <c r="AX6157" s="102"/>
      <c r="AY6157" s="102"/>
      <c r="AZ6157" s="102"/>
      <c r="BA6157" s="102"/>
      <c r="BB6157" s="102"/>
      <c r="BC6157" s="102"/>
      <c r="BD6157" s="102"/>
      <c r="BE6157" s="102"/>
      <c r="BF6157" s="102"/>
      <c r="BG6157" s="102"/>
      <c r="BH6157" s="102"/>
      <c r="BI6157" s="102"/>
      <c r="BJ6157" s="102"/>
      <c r="BK6157" s="102"/>
      <c r="BL6157" s="102"/>
      <c r="BM6157" s="102"/>
    </row>
    <row r="6158" spans="1:65" s="25" customFormat="1" ht="15" x14ac:dyDescent="0.2">
      <c r="A6158" s="308"/>
      <c r="B6158" s="386"/>
      <c r="C6158" s="314"/>
      <c r="D6158" s="314"/>
      <c r="E6158" s="317"/>
      <c r="F6158" s="308"/>
      <c r="G6158" s="298" t="s">
        <v>119</v>
      </c>
      <c r="H6158" s="301"/>
      <c r="I6158" s="301"/>
      <c r="J6158" s="301"/>
      <c r="K6158" s="301"/>
      <c r="L6158" s="301"/>
      <c r="M6158" s="301"/>
      <c r="N6158" s="302"/>
      <c r="O6158" s="22"/>
      <c r="P6158" s="294"/>
      <c r="Q6158" s="294"/>
      <c r="R6158" s="294"/>
      <c r="S6158" s="28"/>
      <c r="T6158" s="157"/>
      <c r="U6158" s="44">
        <f t="shared" si="193"/>
        <v>0</v>
      </c>
      <c r="V6158" s="44">
        <f t="shared" si="194"/>
        <v>1536</v>
      </c>
      <c r="W6158" s="44">
        <f>IFERROR(VLOOKUP(V6158,workings!$B$5:$C$650,2,FALSE),0)</f>
        <v>0</v>
      </c>
      <c r="X6158" s="44"/>
      <c r="Y6158" s="44"/>
      <c r="Z6158" s="44"/>
      <c r="AA6158" s="44"/>
      <c r="AB6158" s="102"/>
      <c r="AC6158" s="102"/>
      <c r="AD6158" s="102"/>
      <c r="AE6158" s="102"/>
      <c r="AF6158" s="102"/>
      <c r="AG6158" s="102"/>
      <c r="AH6158" s="102"/>
      <c r="AI6158" s="102"/>
      <c r="AJ6158" s="102"/>
      <c r="AK6158" s="102"/>
      <c r="AL6158" s="102"/>
      <c r="AM6158" s="102"/>
      <c r="AN6158" s="102"/>
      <c r="AO6158" s="102"/>
      <c r="AP6158" s="102"/>
      <c r="AQ6158" s="102"/>
      <c r="AR6158" s="102"/>
      <c r="AS6158" s="102"/>
      <c r="AT6158" s="102"/>
      <c r="AU6158" s="102"/>
      <c r="AV6158" s="102"/>
      <c r="AW6158" s="102"/>
      <c r="AX6158" s="102"/>
      <c r="AY6158" s="102"/>
      <c r="AZ6158" s="102"/>
      <c r="BA6158" s="102"/>
      <c r="BB6158" s="102"/>
      <c r="BC6158" s="102"/>
      <c r="BD6158" s="102"/>
      <c r="BE6158" s="102"/>
      <c r="BF6158" s="102"/>
      <c r="BG6158" s="102"/>
      <c r="BH6158" s="102"/>
      <c r="BI6158" s="102"/>
      <c r="BJ6158" s="102"/>
      <c r="BK6158" s="102"/>
      <c r="BL6158" s="102"/>
      <c r="BM6158" s="102"/>
    </row>
    <row r="6159" spans="1:65" s="25" customFormat="1" ht="15.75" thickBot="1" x14ac:dyDescent="0.25">
      <c r="A6159" s="309"/>
      <c r="B6159" s="387"/>
      <c r="C6159" s="315"/>
      <c r="D6159" s="315"/>
      <c r="E6159" s="318"/>
      <c r="F6159" s="320"/>
      <c r="G6159" s="303" t="s">
        <v>119</v>
      </c>
      <c r="H6159" s="304"/>
      <c r="I6159" s="304"/>
      <c r="J6159" s="304"/>
      <c r="K6159" s="304"/>
      <c r="L6159" s="304"/>
      <c r="M6159" s="304"/>
      <c r="N6159" s="305"/>
      <c r="O6159" s="26"/>
      <c r="P6159" s="306"/>
      <c r="Q6159" s="306"/>
      <c r="R6159" s="306"/>
      <c r="S6159" s="29"/>
      <c r="T6159" s="158"/>
      <c r="U6159" s="44">
        <f t="shared" si="193"/>
        <v>0</v>
      </c>
      <c r="V6159" s="44">
        <f t="shared" si="194"/>
        <v>1536</v>
      </c>
      <c r="W6159" s="44">
        <f>IFERROR(VLOOKUP(V6159,workings!$B$5:$C$650,2,FALSE),0)</f>
        <v>0</v>
      </c>
      <c r="X6159" s="44"/>
      <c r="Y6159" s="44"/>
      <c r="Z6159" s="44"/>
      <c r="AA6159" s="44"/>
      <c r="AB6159" s="102"/>
      <c r="AC6159" s="102"/>
      <c r="AD6159" s="102"/>
      <c r="AE6159" s="102"/>
      <c r="AF6159" s="102"/>
      <c r="AG6159" s="102"/>
      <c r="AH6159" s="102"/>
      <c r="AI6159" s="102"/>
      <c r="AJ6159" s="102"/>
      <c r="AK6159" s="102"/>
      <c r="AL6159" s="102"/>
      <c r="AM6159" s="102"/>
      <c r="AN6159" s="102"/>
      <c r="AO6159" s="102"/>
      <c r="AP6159" s="102"/>
      <c r="AQ6159" s="102"/>
      <c r="AR6159" s="102"/>
      <c r="AS6159" s="102"/>
      <c r="AT6159" s="102"/>
      <c r="AU6159" s="102"/>
      <c r="AV6159" s="102"/>
      <c r="AW6159" s="102"/>
      <c r="AX6159" s="102"/>
      <c r="AY6159" s="102"/>
      <c r="AZ6159" s="102"/>
      <c r="BA6159" s="102"/>
      <c r="BB6159" s="102"/>
      <c r="BC6159" s="102"/>
      <c r="BD6159" s="102"/>
      <c r="BE6159" s="102"/>
      <c r="BF6159" s="102"/>
      <c r="BG6159" s="102"/>
      <c r="BH6159" s="102"/>
      <c r="BI6159" s="102"/>
      <c r="BJ6159" s="102"/>
      <c r="BK6159" s="102"/>
      <c r="BL6159" s="102"/>
      <c r="BM6159" s="102"/>
    </row>
    <row r="6160" spans="1:65" s="25" customFormat="1" ht="15.75" thickBot="1" x14ac:dyDescent="0.25">
      <c r="A6160" s="307">
        <v>1537</v>
      </c>
      <c r="B6160" s="385">
        <v>15</v>
      </c>
      <c r="C6160" s="313" t="s">
        <v>34</v>
      </c>
      <c r="D6160" s="313" t="s">
        <v>2170</v>
      </c>
      <c r="E6160" s="316" t="s">
        <v>51</v>
      </c>
      <c r="F6160" s="319"/>
      <c r="G6160" s="21"/>
      <c r="H6160" s="21"/>
      <c r="I6160" s="21"/>
      <c r="J6160" s="21"/>
      <c r="K6160" s="21"/>
      <c r="L6160" s="21"/>
      <c r="M6160" s="21"/>
      <c r="N6160" s="21"/>
      <c r="O6160" s="22"/>
      <c r="P6160" s="294"/>
      <c r="Q6160" s="294"/>
      <c r="R6160" s="294"/>
      <c r="S6160" s="23"/>
      <c r="T6160" s="156"/>
      <c r="U6160" s="44">
        <f t="shared" si="193"/>
        <v>0</v>
      </c>
      <c r="V6160" s="44">
        <f t="shared" si="194"/>
        <v>1537</v>
      </c>
      <c r="W6160" s="44">
        <f>IFERROR(VLOOKUP(V6160,workings!$B$5:$C$650,2,FALSE),0)</f>
        <v>0</v>
      </c>
      <c r="X6160" s="44"/>
      <c r="Y6160" s="44"/>
      <c r="Z6160" s="44"/>
      <c r="AA6160" s="44"/>
      <c r="AB6160" s="102"/>
      <c r="AC6160" s="102"/>
      <c r="AD6160" s="102"/>
      <c r="AE6160" s="102"/>
      <c r="AF6160" s="102"/>
      <c r="AG6160" s="102"/>
      <c r="AH6160" s="102"/>
      <c r="AI6160" s="102"/>
      <c r="AJ6160" s="102"/>
      <c r="AK6160" s="102"/>
      <c r="AL6160" s="102"/>
      <c r="AM6160" s="102"/>
      <c r="AN6160" s="102"/>
      <c r="AO6160" s="102"/>
      <c r="AP6160" s="102"/>
      <c r="AQ6160" s="102"/>
      <c r="AR6160" s="102"/>
      <c r="AS6160" s="102"/>
      <c r="AT6160" s="102"/>
      <c r="AU6160" s="102"/>
      <c r="AV6160" s="102"/>
      <c r="AW6160" s="102"/>
      <c r="AX6160" s="102"/>
      <c r="AY6160" s="102"/>
      <c r="AZ6160" s="102"/>
      <c r="BA6160" s="102"/>
      <c r="BB6160" s="102"/>
      <c r="BC6160" s="102"/>
      <c r="BD6160" s="102"/>
      <c r="BE6160" s="102"/>
      <c r="BF6160" s="102"/>
      <c r="BG6160" s="102"/>
      <c r="BH6160" s="102"/>
      <c r="BI6160" s="102"/>
      <c r="BJ6160" s="102"/>
      <c r="BK6160" s="102"/>
      <c r="BL6160" s="102"/>
      <c r="BM6160" s="102"/>
    </row>
    <row r="6161" spans="1:89" s="25" customFormat="1" ht="15.75" thickBot="1" x14ac:dyDescent="0.25">
      <c r="A6161" s="308"/>
      <c r="B6161" s="386"/>
      <c r="C6161" s="314"/>
      <c r="D6161" s="314"/>
      <c r="E6161" s="317"/>
      <c r="F6161" s="308"/>
      <c r="G6161" s="298" t="s">
        <v>833</v>
      </c>
      <c r="H6161" s="299"/>
      <c r="I6161" s="299"/>
      <c r="J6161" s="299"/>
      <c r="K6161" s="299"/>
      <c r="L6161" s="299"/>
      <c r="M6161" s="299"/>
      <c r="N6161" s="300"/>
      <c r="O6161" s="26"/>
      <c r="P6161" s="306"/>
      <c r="Q6161" s="306"/>
      <c r="R6161" s="306"/>
      <c r="S6161" s="27"/>
      <c r="T6161" s="157"/>
      <c r="U6161" s="44">
        <f t="shared" ref="U6161:U6224" si="195">O6161</f>
        <v>0</v>
      </c>
      <c r="V6161" s="44">
        <f t="shared" ref="V6161:V6224" si="196">IF(A6161&gt;0,A6161,V6160)</f>
        <v>1537</v>
      </c>
      <c r="W6161" s="44">
        <f>IFERROR(VLOOKUP(V6161,workings!$B$5:$C$650,2,FALSE),0)</f>
        <v>0</v>
      </c>
      <c r="X6161" s="44"/>
      <c r="Y6161" s="44"/>
      <c r="Z6161" s="44"/>
      <c r="AA6161" s="44"/>
      <c r="AB6161" s="102"/>
      <c r="AC6161" s="102"/>
      <c r="AD6161" s="102"/>
      <c r="AE6161" s="102"/>
      <c r="AF6161" s="102"/>
      <c r="AG6161" s="102"/>
      <c r="AH6161" s="102"/>
      <c r="AI6161" s="102"/>
      <c r="AJ6161" s="102"/>
      <c r="AK6161" s="102"/>
      <c r="AL6161" s="102"/>
      <c r="AM6161" s="102"/>
      <c r="AN6161" s="102"/>
      <c r="AO6161" s="102"/>
      <c r="AP6161" s="102"/>
      <c r="AQ6161" s="102"/>
      <c r="AR6161" s="102"/>
      <c r="AS6161" s="102"/>
      <c r="AT6161" s="102"/>
      <c r="AU6161" s="102"/>
      <c r="AV6161" s="102"/>
      <c r="AW6161" s="102"/>
      <c r="AX6161" s="102"/>
      <c r="AY6161" s="102"/>
      <c r="AZ6161" s="102"/>
      <c r="BA6161" s="102"/>
      <c r="BB6161" s="102"/>
      <c r="BC6161" s="102"/>
      <c r="BD6161" s="102"/>
      <c r="BE6161" s="102"/>
      <c r="BF6161" s="102"/>
      <c r="BG6161" s="102"/>
      <c r="BH6161" s="102"/>
      <c r="BI6161" s="102"/>
      <c r="BJ6161" s="102"/>
      <c r="BK6161" s="102"/>
      <c r="BL6161" s="102"/>
      <c r="BM6161" s="102"/>
    </row>
    <row r="6162" spans="1:89" s="25" customFormat="1" ht="15" x14ac:dyDescent="0.2">
      <c r="A6162" s="308"/>
      <c r="B6162" s="386"/>
      <c r="C6162" s="314"/>
      <c r="D6162" s="314"/>
      <c r="E6162" s="317"/>
      <c r="F6162" s="308"/>
      <c r="G6162" s="298" t="s">
        <v>833</v>
      </c>
      <c r="H6162" s="301"/>
      <c r="I6162" s="301"/>
      <c r="J6162" s="301"/>
      <c r="K6162" s="301"/>
      <c r="L6162" s="301"/>
      <c r="M6162" s="301"/>
      <c r="N6162" s="302"/>
      <c r="O6162" s="22"/>
      <c r="P6162" s="294"/>
      <c r="Q6162" s="294"/>
      <c r="R6162" s="294"/>
      <c r="S6162" s="28"/>
      <c r="T6162" s="157"/>
      <c r="U6162" s="44">
        <f t="shared" si="195"/>
        <v>0</v>
      </c>
      <c r="V6162" s="44">
        <f t="shared" si="196"/>
        <v>1537</v>
      </c>
      <c r="W6162" s="44">
        <f>IFERROR(VLOOKUP(V6162,workings!$B$5:$C$650,2,FALSE),0)</f>
        <v>0</v>
      </c>
      <c r="X6162" s="44"/>
      <c r="Y6162" s="44"/>
      <c r="Z6162" s="44"/>
      <c r="AA6162" s="44"/>
      <c r="AB6162" s="102"/>
      <c r="AC6162" s="102"/>
      <c r="AD6162" s="102"/>
      <c r="AE6162" s="102"/>
      <c r="AF6162" s="102"/>
      <c r="AG6162" s="102"/>
      <c r="AH6162" s="102"/>
      <c r="AI6162" s="102"/>
      <c r="AJ6162" s="102"/>
      <c r="AK6162" s="102"/>
      <c r="AL6162" s="102"/>
      <c r="AM6162" s="102"/>
      <c r="AN6162" s="102"/>
      <c r="AO6162" s="102"/>
      <c r="AP6162" s="102"/>
      <c r="AQ6162" s="102"/>
      <c r="AR6162" s="102"/>
      <c r="AS6162" s="102"/>
      <c r="AT6162" s="102"/>
      <c r="AU6162" s="102"/>
      <c r="AV6162" s="102"/>
      <c r="AW6162" s="102"/>
      <c r="AX6162" s="102"/>
      <c r="AY6162" s="102"/>
      <c r="AZ6162" s="102"/>
      <c r="BA6162" s="102"/>
      <c r="BB6162" s="102"/>
      <c r="BC6162" s="102"/>
      <c r="BD6162" s="102"/>
      <c r="BE6162" s="102"/>
      <c r="BF6162" s="102"/>
      <c r="BG6162" s="102"/>
      <c r="BH6162" s="102"/>
      <c r="BI6162" s="102"/>
      <c r="BJ6162" s="102"/>
      <c r="BK6162" s="102"/>
      <c r="BL6162" s="102"/>
      <c r="BM6162" s="102"/>
    </row>
    <row r="6163" spans="1:89" s="25" customFormat="1" ht="15.75" thickBot="1" x14ac:dyDescent="0.25">
      <c r="A6163" s="309"/>
      <c r="B6163" s="387"/>
      <c r="C6163" s="315"/>
      <c r="D6163" s="315"/>
      <c r="E6163" s="318"/>
      <c r="F6163" s="320"/>
      <c r="G6163" s="303" t="s">
        <v>833</v>
      </c>
      <c r="H6163" s="304"/>
      <c r="I6163" s="304"/>
      <c r="J6163" s="304"/>
      <c r="K6163" s="304"/>
      <c r="L6163" s="304"/>
      <c r="M6163" s="304"/>
      <c r="N6163" s="305"/>
      <c r="O6163" s="26"/>
      <c r="P6163" s="306"/>
      <c r="Q6163" s="306"/>
      <c r="R6163" s="306"/>
      <c r="S6163" s="29"/>
      <c r="T6163" s="158"/>
      <c r="U6163" s="44">
        <f t="shared" si="195"/>
        <v>0</v>
      </c>
      <c r="V6163" s="44">
        <f t="shared" si="196"/>
        <v>1537</v>
      </c>
      <c r="W6163" s="44">
        <f>IFERROR(VLOOKUP(V6163,workings!$B$5:$C$650,2,FALSE),0)</f>
        <v>0</v>
      </c>
      <c r="X6163" s="44"/>
      <c r="Y6163" s="44"/>
      <c r="Z6163" s="44"/>
      <c r="AA6163" s="44"/>
      <c r="AB6163" s="102"/>
      <c r="AC6163" s="102"/>
      <c r="AD6163" s="102"/>
      <c r="AE6163" s="102"/>
      <c r="AF6163" s="102"/>
      <c r="AG6163" s="102"/>
      <c r="AH6163" s="102"/>
      <c r="AI6163" s="102"/>
      <c r="AJ6163" s="102"/>
      <c r="AK6163" s="102"/>
      <c r="AL6163" s="102"/>
      <c r="AM6163" s="102"/>
      <c r="AN6163" s="102"/>
      <c r="AO6163" s="102"/>
      <c r="AP6163" s="102"/>
      <c r="AQ6163" s="102"/>
      <c r="AR6163" s="102"/>
      <c r="AS6163" s="102"/>
      <c r="AT6163" s="102"/>
      <c r="AU6163" s="102"/>
      <c r="AV6163" s="102"/>
      <c r="AW6163" s="102"/>
      <c r="AX6163" s="102"/>
      <c r="AY6163" s="102"/>
      <c r="AZ6163" s="102"/>
      <c r="BA6163" s="102"/>
      <c r="BB6163" s="102"/>
      <c r="BC6163" s="102"/>
      <c r="BD6163" s="102"/>
      <c r="BE6163" s="102"/>
      <c r="BF6163" s="102"/>
      <c r="BG6163" s="102"/>
      <c r="BH6163" s="102"/>
      <c r="BI6163" s="102"/>
      <c r="BJ6163" s="102"/>
      <c r="BK6163" s="102"/>
      <c r="BL6163" s="102"/>
      <c r="BM6163" s="102"/>
    </row>
    <row r="6164" spans="1:89" ht="15.75" thickBot="1" x14ac:dyDescent="0.25">
      <c r="A6164" s="345">
        <v>1538</v>
      </c>
      <c r="B6164" s="391">
        <v>15</v>
      </c>
      <c r="C6164" s="351" t="s">
        <v>34</v>
      </c>
      <c r="D6164" s="351" t="s">
        <v>2170</v>
      </c>
      <c r="E6164" s="354" t="s">
        <v>36</v>
      </c>
      <c r="F6164" s="357"/>
      <c r="G6164" s="90"/>
      <c r="H6164" s="90"/>
      <c r="I6164" s="90"/>
      <c r="J6164" s="90"/>
      <c r="K6164" s="90"/>
      <c r="L6164" s="90"/>
      <c r="M6164" s="90"/>
      <c r="N6164" s="90"/>
      <c r="O6164" s="91"/>
      <c r="P6164" s="362"/>
      <c r="Q6164" s="362"/>
      <c r="R6164" s="362"/>
      <c r="S6164" s="92"/>
      <c r="T6164" s="156"/>
      <c r="U6164" s="44">
        <f t="shared" si="195"/>
        <v>0</v>
      </c>
      <c r="V6164" s="44">
        <f t="shared" si="196"/>
        <v>1538</v>
      </c>
      <c r="W6164" s="44">
        <f>IFERROR(VLOOKUP(V6164,workings!$B$5:$C$650,2,FALSE),0)</f>
        <v>0</v>
      </c>
      <c r="X6164" s="44"/>
      <c r="Y6164" s="44"/>
      <c r="Z6164" s="44"/>
      <c r="AA6164" s="44"/>
      <c r="BN6164"/>
      <c r="BO6164"/>
      <c r="BP6164"/>
      <c r="BQ6164"/>
      <c r="BR6164"/>
      <c r="BS6164"/>
      <c r="BT6164"/>
      <c r="BU6164"/>
      <c r="BV6164"/>
      <c r="BW6164"/>
      <c r="BX6164"/>
      <c r="BY6164"/>
      <c r="BZ6164"/>
      <c r="CA6164"/>
      <c r="CB6164"/>
      <c r="CC6164"/>
      <c r="CD6164"/>
      <c r="CE6164"/>
      <c r="CF6164"/>
      <c r="CG6164"/>
      <c r="CH6164"/>
      <c r="CI6164"/>
      <c r="CJ6164"/>
      <c r="CK6164"/>
    </row>
    <row r="6165" spans="1:89" ht="15.75" thickBot="1" x14ac:dyDescent="0.25">
      <c r="A6165" s="346"/>
      <c r="B6165" s="392"/>
      <c r="C6165" s="352"/>
      <c r="D6165" s="352"/>
      <c r="E6165" s="355"/>
      <c r="F6165" s="346"/>
      <c r="G6165" s="337" t="s">
        <v>2705</v>
      </c>
      <c r="H6165" s="338"/>
      <c r="I6165" s="338"/>
      <c r="J6165" s="338"/>
      <c r="K6165" s="338"/>
      <c r="L6165" s="338"/>
      <c r="M6165" s="338"/>
      <c r="N6165" s="339"/>
      <c r="O6165" s="93"/>
      <c r="P6165" s="363" t="s">
        <v>39</v>
      </c>
      <c r="Q6165" s="363"/>
      <c r="R6165" s="363"/>
      <c r="S6165" s="94"/>
      <c r="T6165" s="157"/>
      <c r="U6165" s="44">
        <f t="shared" si="195"/>
        <v>0</v>
      </c>
      <c r="V6165" s="44">
        <f t="shared" si="196"/>
        <v>1538</v>
      </c>
      <c r="W6165" s="44">
        <f>IFERROR(VLOOKUP(V6165,workings!$B$5:$C$650,2,FALSE),0)</f>
        <v>0</v>
      </c>
      <c r="X6165" s="44"/>
      <c r="Y6165" s="44"/>
      <c r="Z6165" s="44"/>
      <c r="AA6165" s="44"/>
      <c r="BN6165"/>
      <c r="BO6165"/>
      <c r="BP6165"/>
      <c r="BQ6165"/>
      <c r="BR6165"/>
      <c r="BS6165"/>
      <c r="BT6165"/>
      <c r="BU6165"/>
      <c r="BV6165"/>
      <c r="BW6165"/>
      <c r="BX6165"/>
      <c r="BY6165"/>
      <c r="BZ6165"/>
      <c r="CA6165"/>
      <c r="CB6165"/>
      <c r="CC6165"/>
      <c r="CD6165"/>
      <c r="CE6165"/>
      <c r="CF6165"/>
      <c r="CG6165"/>
      <c r="CH6165"/>
      <c r="CI6165"/>
      <c r="CJ6165"/>
      <c r="CK6165"/>
    </row>
    <row r="6166" spans="1:89" ht="15" x14ac:dyDescent="0.2">
      <c r="A6166" s="346"/>
      <c r="B6166" s="392"/>
      <c r="C6166" s="352"/>
      <c r="D6166" s="352"/>
      <c r="E6166" s="355"/>
      <c r="F6166" s="346"/>
      <c r="G6166" s="337"/>
      <c r="H6166" s="340"/>
      <c r="I6166" s="340"/>
      <c r="J6166" s="340"/>
      <c r="K6166" s="340"/>
      <c r="L6166" s="340"/>
      <c r="M6166" s="340"/>
      <c r="N6166" s="341"/>
      <c r="O6166" s="91"/>
      <c r="P6166" s="362"/>
      <c r="Q6166" s="362"/>
      <c r="R6166" s="362"/>
      <c r="S6166" s="95"/>
      <c r="T6166" s="157"/>
      <c r="U6166" s="44">
        <f t="shared" si="195"/>
        <v>0</v>
      </c>
      <c r="V6166" s="44">
        <f t="shared" si="196"/>
        <v>1538</v>
      </c>
      <c r="W6166" s="44">
        <f>IFERROR(VLOOKUP(V6166,workings!$B$5:$C$650,2,FALSE),0)</f>
        <v>0</v>
      </c>
      <c r="X6166" s="44"/>
      <c r="Y6166" s="44"/>
      <c r="Z6166" s="44"/>
      <c r="AA6166" s="44"/>
      <c r="BN6166"/>
      <c r="BO6166"/>
      <c r="BP6166"/>
      <c r="BQ6166"/>
      <c r="BR6166"/>
      <c r="BS6166"/>
      <c r="BT6166"/>
      <c r="BU6166"/>
      <c r="BV6166"/>
      <c r="BW6166"/>
      <c r="BX6166"/>
      <c r="BY6166"/>
      <c r="BZ6166"/>
      <c r="CA6166"/>
      <c r="CB6166"/>
      <c r="CC6166"/>
      <c r="CD6166"/>
      <c r="CE6166"/>
      <c r="CF6166"/>
      <c r="CG6166"/>
      <c r="CH6166"/>
      <c r="CI6166"/>
      <c r="CJ6166"/>
      <c r="CK6166"/>
    </row>
    <row r="6167" spans="1:89" ht="15.75" thickBot="1" x14ac:dyDescent="0.25">
      <c r="A6167" s="347"/>
      <c r="B6167" s="393"/>
      <c r="C6167" s="353"/>
      <c r="D6167" s="353"/>
      <c r="E6167" s="356"/>
      <c r="F6167" s="358"/>
      <c r="G6167" s="342"/>
      <c r="H6167" s="343"/>
      <c r="I6167" s="343"/>
      <c r="J6167" s="343"/>
      <c r="K6167" s="343"/>
      <c r="L6167" s="343"/>
      <c r="M6167" s="343"/>
      <c r="N6167" s="344"/>
      <c r="O6167" s="93"/>
      <c r="P6167" s="363"/>
      <c r="Q6167" s="363"/>
      <c r="R6167" s="363"/>
      <c r="S6167" s="96"/>
      <c r="T6167" s="158"/>
      <c r="U6167" s="44">
        <f t="shared" si="195"/>
        <v>0</v>
      </c>
      <c r="V6167" s="44">
        <f t="shared" si="196"/>
        <v>1538</v>
      </c>
      <c r="W6167" s="44">
        <f>IFERROR(VLOOKUP(V6167,workings!$B$5:$C$650,2,FALSE),0)</f>
        <v>0</v>
      </c>
      <c r="X6167" s="44"/>
      <c r="Y6167" s="44"/>
      <c r="Z6167" s="44"/>
      <c r="AA6167" s="44"/>
      <c r="BN6167"/>
      <c r="BO6167"/>
      <c r="BP6167"/>
      <c r="BQ6167"/>
      <c r="BR6167"/>
      <c r="BS6167"/>
      <c r="BT6167"/>
      <c r="BU6167"/>
      <c r="BV6167"/>
      <c r="BW6167"/>
      <c r="BX6167"/>
      <c r="BY6167"/>
      <c r="BZ6167"/>
      <c r="CA6167"/>
      <c r="CB6167"/>
      <c r="CC6167"/>
      <c r="CD6167"/>
      <c r="CE6167"/>
      <c r="CF6167"/>
      <c r="CG6167"/>
      <c r="CH6167"/>
      <c r="CI6167"/>
      <c r="CJ6167"/>
      <c r="CK6167"/>
    </row>
    <row r="6168" spans="1:89" ht="15.75" thickBot="1" x14ac:dyDescent="0.25">
      <c r="A6168" s="245">
        <v>1539</v>
      </c>
      <c r="B6168" s="382">
        <v>15</v>
      </c>
      <c r="C6168" s="165" t="s">
        <v>34</v>
      </c>
      <c r="D6168" s="165" t="s">
        <v>2170</v>
      </c>
      <c r="E6168" s="237" t="s">
        <v>51</v>
      </c>
      <c r="F6168" s="159"/>
      <c r="G6168" s="16"/>
      <c r="H6168" s="16" t="s">
        <v>38</v>
      </c>
      <c r="I6168" s="16"/>
      <c r="J6168" s="16" t="s">
        <v>50</v>
      </c>
      <c r="K6168" s="16"/>
      <c r="L6168" s="16"/>
      <c r="M6168" s="16"/>
      <c r="N6168" s="16"/>
      <c r="O6168" s="9"/>
      <c r="P6168" s="278"/>
      <c r="Q6168" s="278"/>
      <c r="R6168" s="278"/>
      <c r="S6168" s="10"/>
      <c r="T6168" s="156"/>
      <c r="U6168" s="44">
        <f t="shared" si="195"/>
        <v>0</v>
      </c>
      <c r="V6168" s="44">
        <f t="shared" si="196"/>
        <v>1539</v>
      </c>
      <c r="W6168" s="44">
        <f>IFERROR(VLOOKUP(V6168,workings!$B$5:$C$650,2,FALSE),0)</f>
        <v>0</v>
      </c>
      <c r="X6168" s="44"/>
      <c r="Y6168" s="44"/>
      <c r="Z6168" s="44"/>
      <c r="AA6168" s="44"/>
      <c r="BN6168"/>
      <c r="BO6168"/>
      <c r="BP6168"/>
      <c r="BQ6168"/>
      <c r="BR6168"/>
      <c r="BS6168"/>
      <c r="BT6168"/>
      <c r="BU6168"/>
      <c r="BV6168"/>
      <c r="BW6168"/>
      <c r="BX6168"/>
      <c r="BY6168"/>
      <c r="BZ6168"/>
      <c r="CA6168"/>
      <c r="CB6168"/>
      <c r="CC6168"/>
      <c r="CD6168"/>
      <c r="CE6168"/>
      <c r="CF6168"/>
      <c r="CG6168"/>
      <c r="CH6168"/>
      <c r="CI6168"/>
      <c r="CJ6168"/>
      <c r="CK6168"/>
    </row>
    <row r="6169" spans="1:89" ht="15.75" thickBot="1" x14ac:dyDescent="0.25">
      <c r="A6169" s="160"/>
      <c r="B6169" s="383"/>
      <c r="C6169" s="166"/>
      <c r="D6169" s="166"/>
      <c r="E6169" s="238"/>
      <c r="F6169" s="160"/>
      <c r="G6169" s="150" t="s">
        <v>2601</v>
      </c>
      <c r="H6169" s="243"/>
      <c r="I6169" s="243"/>
      <c r="J6169" s="243"/>
      <c r="K6169" s="243"/>
      <c r="L6169" s="243"/>
      <c r="M6169" s="243"/>
      <c r="N6169" s="244"/>
      <c r="O6169" s="11"/>
      <c r="P6169" s="142" t="s">
        <v>39</v>
      </c>
      <c r="Q6169" s="142"/>
      <c r="R6169" s="142"/>
      <c r="S6169" s="12"/>
      <c r="T6169" s="157"/>
      <c r="U6169" s="44">
        <f t="shared" si="195"/>
        <v>0</v>
      </c>
      <c r="V6169" s="44">
        <f t="shared" si="196"/>
        <v>1539</v>
      </c>
      <c r="W6169" s="44">
        <f>IFERROR(VLOOKUP(V6169,workings!$B$5:$C$650,2,FALSE),0)</f>
        <v>0</v>
      </c>
      <c r="X6169" s="44"/>
      <c r="Y6169" s="44"/>
      <c r="Z6169" s="44"/>
      <c r="AA6169" s="44"/>
      <c r="BN6169"/>
      <c r="BO6169"/>
      <c r="BP6169"/>
      <c r="BQ6169"/>
      <c r="BR6169"/>
      <c r="BS6169"/>
      <c r="BT6169"/>
      <c r="BU6169"/>
      <c r="BV6169"/>
      <c r="BW6169"/>
      <c r="BX6169"/>
      <c r="BY6169"/>
      <c r="BZ6169"/>
      <c r="CA6169"/>
      <c r="CB6169"/>
      <c r="CC6169"/>
      <c r="CD6169"/>
      <c r="CE6169"/>
      <c r="CF6169"/>
      <c r="CG6169"/>
      <c r="CH6169"/>
      <c r="CI6169"/>
      <c r="CJ6169"/>
      <c r="CK6169"/>
    </row>
    <row r="6170" spans="1:89" ht="15" x14ac:dyDescent="0.2">
      <c r="A6170" s="160"/>
      <c r="B6170" s="383"/>
      <c r="C6170" s="166"/>
      <c r="D6170" s="166"/>
      <c r="E6170" s="238"/>
      <c r="F6170" s="160"/>
      <c r="G6170" s="150"/>
      <c r="H6170" s="151"/>
      <c r="I6170" s="151"/>
      <c r="J6170" s="151"/>
      <c r="K6170" s="151"/>
      <c r="L6170" s="151"/>
      <c r="M6170" s="151"/>
      <c r="N6170" s="152"/>
      <c r="O6170" s="9"/>
      <c r="P6170" s="278"/>
      <c r="Q6170" s="278"/>
      <c r="R6170" s="278"/>
      <c r="S6170" s="13"/>
      <c r="T6170" s="157"/>
      <c r="U6170" s="44">
        <f t="shared" si="195"/>
        <v>0</v>
      </c>
      <c r="V6170" s="44">
        <f t="shared" si="196"/>
        <v>1539</v>
      </c>
      <c r="W6170" s="44">
        <f>IFERROR(VLOOKUP(V6170,workings!$B$5:$C$650,2,FALSE),0)</f>
        <v>0</v>
      </c>
      <c r="X6170" s="44"/>
      <c r="Y6170" s="44"/>
      <c r="Z6170" s="44"/>
      <c r="AA6170" s="44"/>
      <c r="BN6170"/>
      <c r="BO6170"/>
      <c r="BP6170"/>
      <c r="BQ6170"/>
      <c r="BR6170"/>
      <c r="BS6170"/>
      <c r="BT6170"/>
      <c r="BU6170"/>
      <c r="BV6170"/>
      <c r="BW6170"/>
      <c r="BX6170"/>
      <c r="BY6170"/>
      <c r="BZ6170"/>
      <c r="CA6170"/>
      <c r="CB6170"/>
      <c r="CC6170"/>
      <c r="CD6170"/>
      <c r="CE6170"/>
      <c r="CF6170"/>
      <c r="CG6170"/>
      <c r="CH6170"/>
      <c r="CI6170"/>
      <c r="CJ6170"/>
      <c r="CK6170"/>
    </row>
    <row r="6171" spans="1:89" ht="15.75" thickBot="1" x14ac:dyDescent="0.25">
      <c r="A6171" s="246"/>
      <c r="B6171" s="384"/>
      <c r="C6171" s="167"/>
      <c r="D6171" s="167"/>
      <c r="E6171" s="239"/>
      <c r="F6171" s="161"/>
      <c r="G6171" s="153"/>
      <c r="H6171" s="154"/>
      <c r="I6171" s="154"/>
      <c r="J6171" s="154"/>
      <c r="K6171" s="154"/>
      <c r="L6171" s="154"/>
      <c r="M6171" s="154"/>
      <c r="N6171" s="155"/>
      <c r="O6171" s="11"/>
      <c r="P6171" s="142"/>
      <c r="Q6171" s="142"/>
      <c r="R6171" s="142"/>
      <c r="S6171" s="14"/>
      <c r="T6171" s="158"/>
      <c r="U6171" s="44">
        <f t="shared" si="195"/>
        <v>0</v>
      </c>
      <c r="V6171" s="44">
        <f t="shared" si="196"/>
        <v>1539</v>
      </c>
      <c r="W6171" s="44">
        <f>IFERROR(VLOOKUP(V6171,workings!$B$5:$C$650,2,FALSE),0)</f>
        <v>0</v>
      </c>
      <c r="X6171" s="44"/>
      <c r="Y6171" s="44"/>
      <c r="Z6171" s="44"/>
      <c r="AA6171" s="44"/>
      <c r="BN6171"/>
      <c r="BO6171"/>
      <c r="BP6171"/>
      <c r="BQ6171"/>
      <c r="BR6171"/>
      <c r="BS6171"/>
      <c r="BT6171"/>
      <c r="BU6171"/>
      <c r="BV6171"/>
      <c r="BW6171"/>
      <c r="BX6171"/>
      <c r="BY6171"/>
      <c r="BZ6171"/>
      <c r="CA6171"/>
      <c r="CB6171"/>
      <c r="CC6171"/>
      <c r="CD6171"/>
      <c r="CE6171"/>
      <c r="CF6171"/>
      <c r="CG6171"/>
      <c r="CH6171"/>
      <c r="CI6171"/>
      <c r="CJ6171"/>
      <c r="CK6171"/>
    </row>
    <row r="6172" spans="1:89" s="25" customFormat="1" ht="15.75" thickBot="1" x14ac:dyDescent="0.25">
      <c r="A6172" s="307">
        <v>1540</v>
      </c>
      <c r="B6172" s="385">
        <v>15</v>
      </c>
      <c r="C6172" s="313" t="s">
        <v>34</v>
      </c>
      <c r="D6172" s="313" t="s">
        <v>2170</v>
      </c>
      <c r="E6172" s="316" t="s">
        <v>36</v>
      </c>
      <c r="F6172" s="319"/>
      <c r="G6172" s="21"/>
      <c r="H6172" s="21"/>
      <c r="I6172" s="21"/>
      <c r="J6172" s="21"/>
      <c r="K6172" s="21"/>
      <c r="L6172" s="21"/>
      <c r="M6172" s="21"/>
      <c r="N6172" s="21"/>
      <c r="O6172" s="22"/>
      <c r="P6172" s="294"/>
      <c r="Q6172" s="294"/>
      <c r="R6172" s="294"/>
      <c r="S6172" s="23"/>
      <c r="T6172" s="156"/>
      <c r="U6172" s="44">
        <f t="shared" si="195"/>
        <v>0</v>
      </c>
      <c r="V6172" s="44">
        <f t="shared" si="196"/>
        <v>1540</v>
      </c>
      <c r="W6172" s="44">
        <f>IFERROR(VLOOKUP(V6172,workings!$B$5:$C$650,2,FALSE),0)</f>
        <v>0</v>
      </c>
      <c r="X6172" s="44"/>
      <c r="Y6172" s="44"/>
      <c r="Z6172" s="44"/>
      <c r="AA6172" s="44"/>
      <c r="AB6172" s="102"/>
      <c r="AC6172" s="102"/>
      <c r="AD6172" s="102"/>
      <c r="AE6172" s="102"/>
      <c r="AF6172" s="102"/>
      <c r="AG6172" s="102"/>
      <c r="AH6172" s="102"/>
      <c r="AI6172" s="102"/>
      <c r="AJ6172" s="102"/>
      <c r="AK6172" s="102"/>
      <c r="AL6172" s="102"/>
      <c r="AM6172" s="102"/>
      <c r="AN6172" s="102"/>
      <c r="AO6172" s="102"/>
      <c r="AP6172" s="102"/>
      <c r="AQ6172" s="102"/>
      <c r="AR6172" s="102"/>
      <c r="AS6172" s="102"/>
      <c r="AT6172" s="102"/>
      <c r="AU6172" s="102"/>
      <c r="AV6172" s="102"/>
      <c r="AW6172" s="102"/>
      <c r="AX6172" s="102"/>
      <c r="AY6172" s="102"/>
      <c r="AZ6172" s="102"/>
      <c r="BA6172" s="102"/>
      <c r="BB6172" s="102"/>
      <c r="BC6172" s="102"/>
      <c r="BD6172" s="102"/>
      <c r="BE6172" s="102"/>
      <c r="BF6172" s="102"/>
      <c r="BG6172" s="102"/>
      <c r="BH6172" s="102"/>
      <c r="BI6172" s="102"/>
      <c r="BJ6172" s="102"/>
      <c r="BK6172" s="102"/>
      <c r="BL6172" s="102"/>
      <c r="BM6172" s="102"/>
    </row>
    <row r="6173" spans="1:89" s="25" customFormat="1" ht="15.75" thickBot="1" x14ac:dyDescent="0.25">
      <c r="A6173" s="308"/>
      <c r="B6173" s="386"/>
      <c r="C6173" s="314"/>
      <c r="D6173" s="314"/>
      <c r="E6173" s="317"/>
      <c r="F6173" s="308"/>
      <c r="G6173" s="298" t="s">
        <v>833</v>
      </c>
      <c r="H6173" s="299"/>
      <c r="I6173" s="299"/>
      <c r="J6173" s="299"/>
      <c r="K6173" s="299"/>
      <c r="L6173" s="299"/>
      <c r="M6173" s="299"/>
      <c r="N6173" s="300"/>
      <c r="O6173" s="26"/>
      <c r="P6173" s="306"/>
      <c r="Q6173" s="306"/>
      <c r="R6173" s="306"/>
      <c r="S6173" s="27"/>
      <c r="T6173" s="157"/>
      <c r="U6173" s="44">
        <f t="shared" si="195"/>
        <v>0</v>
      </c>
      <c r="V6173" s="44">
        <f t="shared" si="196"/>
        <v>1540</v>
      </c>
      <c r="W6173" s="44">
        <f>IFERROR(VLOOKUP(V6173,workings!$B$5:$C$650,2,FALSE),0)</f>
        <v>0</v>
      </c>
      <c r="X6173" s="44"/>
      <c r="Y6173" s="44"/>
      <c r="Z6173" s="44"/>
      <c r="AA6173" s="44"/>
      <c r="AB6173" s="102"/>
      <c r="AC6173" s="102"/>
      <c r="AD6173" s="102"/>
      <c r="AE6173" s="102"/>
      <c r="AF6173" s="102"/>
      <c r="AG6173" s="102"/>
      <c r="AH6173" s="102"/>
      <c r="AI6173" s="102"/>
      <c r="AJ6173" s="102"/>
      <c r="AK6173" s="102"/>
      <c r="AL6173" s="102"/>
      <c r="AM6173" s="102"/>
      <c r="AN6173" s="102"/>
      <c r="AO6173" s="102"/>
      <c r="AP6173" s="102"/>
      <c r="AQ6173" s="102"/>
      <c r="AR6173" s="102"/>
      <c r="AS6173" s="102"/>
      <c r="AT6173" s="102"/>
      <c r="AU6173" s="102"/>
      <c r="AV6173" s="102"/>
      <c r="AW6173" s="102"/>
      <c r="AX6173" s="102"/>
      <c r="AY6173" s="102"/>
      <c r="AZ6173" s="102"/>
      <c r="BA6173" s="102"/>
      <c r="BB6173" s="102"/>
      <c r="BC6173" s="102"/>
      <c r="BD6173" s="102"/>
      <c r="BE6173" s="102"/>
      <c r="BF6173" s="102"/>
      <c r="BG6173" s="102"/>
      <c r="BH6173" s="102"/>
      <c r="BI6173" s="102"/>
      <c r="BJ6173" s="102"/>
      <c r="BK6173" s="102"/>
      <c r="BL6173" s="102"/>
      <c r="BM6173" s="102"/>
    </row>
    <row r="6174" spans="1:89" s="25" customFormat="1" ht="15" x14ac:dyDescent="0.2">
      <c r="A6174" s="308"/>
      <c r="B6174" s="386"/>
      <c r="C6174" s="314"/>
      <c r="D6174" s="314"/>
      <c r="E6174" s="317"/>
      <c r="F6174" s="308"/>
      <c r="G6174" s="298" t="s">
        <v>833</v>
      </c>
      <c r="H6174" s="301"/>
      <c r="I6174" s="301"/>
      <c r="J6174" s="301"/>
      <c r="K6174" s="301"/>
      <c r="L6174" s="301"/>
      <c r="M6174" s="301"/>
      <c r="N6174" s="302"/>
      <c r="O6174" s="22"/>
      <c r="P6174" s="294"/>
      <c r="Q6174" s="294"/>
      <c r="R6174" s="294"/>
      <c r="S6174" s="28"/>
      <c r="T6174" s="157"/>
      <c r="U6174" s="44">
        <f t="shared" si="195"/>
        <v>0</v>
      </c>
      <c r="V6174" s="44">
        <f t="shared" si="196"/>
        <v>1540</v>
      </c>
      <c r="W6174" s="44">
        <f>IFERROR(VLOOKUP(V6174,workings!$B$5:$C$650,2,FALSE),0)</f>
        <v>0</v>
      </c>
      <c r="X6174" s="44"/>
      <c r="Y6174" s="44"/>
      <c r="Z6174" s="44"/>
      <c r="AA6174" s="44"/>
      <c r="AB6174" s="102"/>
      <c r="AC6174" s="102"/>
      <c r="AD6174" s="102"/>
      <c r="AE6174" s="102"/>
      <c r="AF6174" s="102"/>
      <c r="AG6174" s="102"/>
      <c r="AH6174" s="102"/>
      <c r="AI6174" s="102"/>
      <c r="AJ6174" s="102"/>
      <c r="AK6174" s="102"/>
      <c r="AL6174" s="102"/>
      <c r="AM6174" s="102"/>
      <c r="AN6174" s="102"/>
      <c r="AO6174" s="102"/>
      <c r="AP6174" s="102"/>
      <c r="AQ6174" s="102"/>
      <c r="AR6174" s="102"/>
      <c r="AS6174" s="102"/>
      <c r="AT6174" s="102"/>
      <c r="AU6174" s="102"/>
      <c r="AV6174" s="102"/>
      <c r="AW6174" s="102"/>
      <c r="AX6174" s="102"/>
      <c r="AY6174" s="102"/>
      <c r="AZ6174" s="102"/>
      <c r="BA6174" s="102"/>
      <c r="BB6174" s="102"/>
      <c r="BC6174" s="102"/>
      <c r="BD6174" s="102"/>
      <c r="BE6174" s="102"/>
      <c r="BF6174" s="102"/>
      <c r="BG6174" s="102"/>
      <c r="BH6174" s="102"/>
      <c r="BI6174" s="102"/>
      <c r="BJ6174" s="102"/>
      <c r="BK6174" s="102"/>
      <c r="BL6174" s="102"/>
      <c r="BM6174" s="102"/>
    </row>
    <row r="6175" spans="1:89" s="25" customFormat="1" ht="15.75" thickBot="1" x14ac:dyDescent="0.25">
      <c r="A6175" s="309"/>
      <c r="B6175" s="387"/>
      <c r="C6175" s="315"/>
      <c r="D6175" s="315"/>
      <c r="E6175" s="318"/>
      <c r="F6175" s="320"/>
      <c r="G6175" s="303" t="s">
        <v>833</v>
      </c>
      <c r="H6175" s="304"/>
      <c r="I6175" s="304"/>
      <c r="J6175" s="304"/>
      <c r="K6175" s="304"/>
      <c r="L6175" s="304"/>
      <c r="M6175" s="304"/>
      <c r="N6175" s="305"/>
      <c r="O6175" s="26"/>
      <c r="P6175" s="306"/>
      <c r="Q6175" s="306"/>
      <c r="R6175" s="306"/>
      <c r="S6175" s="29"/>
      <c r="T6175" s="158"/>
      <c r="U6175" s="44">
        <f t="shared" si="195"/>
        <v>0</v>
      </c>
      <c r="V6175" s="44">
        <f t="shared" si="196"/>
        <v>1540</v>
      </c>
      <c r="W6175" s="44">
        <f>IFERROR(VLOOKUP(V6175,workings!$B$5:$C$650,2,FALSE),0)</f>
        <v>0</v>
      </c>
      <c r="X6175" s="44"/>
      <c r="Y6175" s="44"/>
      <c r="Z6175" s="44"/>
      <c r="AA6175" s="44"/>
      <c r="AB6175" s="102"/>
      <c r="AC6175" s="102"/>
      <c r="AD6175" s="102"/>
      <c r="AE6175" s="102"/>
      <c r="AF6175" s="102"/>
      <c r="AG6175" s="102"/>
      <c r="AH6175" s="102"/>
      <c r="AI6175" s="102"/>
      <c r="AJ6175" s="102"/>
      <c r="AK6175" s="102"/>
      <c r="AL6175" s="102"/>
      <c r="AM6175" s="102"/>
      <c r="AN6175" s="102"/>
      <c r="AO6175" s="102"/>
      <c r="AP6175" s="102"/>
      <c r="AQ6175" s="102"/>
      <c r="AR6175" s="102"/>
      <c r="AS6175" s="102"/>
      <c r="AT6175" s="102"/>
      <c r="AU6175" s="102"/>
      <c r="AV6175" s="102"/>
      <c r="AW6175" s="102"/>
      <c r="AX6175" s="102"/>
      <c r="AY6175" s="102"/>
      <c r="AZ6175" s="102"/>
      <c r="BA6175" s="102"/>
      <c r="BB6175" s="102"/>
      <c r="BC6175" s="102"/>
      <c r="BD6175" s="102"/>
      <c r="BE6175" s="102"/>
      <c r="BF6175" s="102"/>
      <c r="BG6175" s="102"/>
      <c r="BH6175" s="102"/>
      <c r="BI6175" s="102"/>
      <c r="BJ6175" s="102"/>
      <c r="BK6175" s="102"/>
      <c r="BL6175" s="102"/>
      <c r="BM6175" s="102"/>
    </row>
    <row r="6176" spans="1:89" ht="15.75" thickBot="1" x14ac:dyDescent="0.25">
      <c r="A6176" s="245">
        <v>1541</v>
      </c>
      <c r="B6176" s="382">
        <v>15</v>
      </c>
      <c r="C6176" s="165" t="s">
        <v>34</v>
      </c>
      <c r="D6176" s="165" t="s">
        <v>2488</v>
      </c>
      <c r="E6176" s="237" t="s">
        <v>36</v>
      </c>
      <c r="F6176" s="159"/>
      <c r="G6176" s="16"/>
      <c r="H6176" s="16" t="s">
        <v>38</v>
      </c>
      <c r="I6176" s="16"/>
      <c r="J6176" s="16"/>
      <c r="K6176" s="16"/>
      <c r="L6176" s="16"/>
      <c r="M6176" s="16"/>
      <c r="N6176" s="16"/>
      <c r="O6176" s="9"/>
      <c r="P6176" s="278"/>
      <c r="Q6176" s="278"/>
      <c r="R6176" s="278"/>
      <c r="S6176" s="10"/>
      <c r="T6176" s="156"/>
      <c r="U6176" s="44">
        <f t="shared" si="195"/>
        <v>0</v>
      </c>
      <c r="V6176" s="44">
        <f t="shared" si="196"/>
        <v>1541</v>
      </c>
      <c r="W6176" s="44" t="str">
        <f>IFERROR(VLOOKUP(V6176,workings!$B$5:$C$650,2,FALSE),0)</f>
        <v>D</v>
      </c>
      <c r="X6176" s="44"/>
      <c r="Y6176" s="44"/>
      <c r="Z6176" s="44"/>
      <c r="AA6176" s="44"/>
      <c r="BN6176"/>
      <c r="BO6176"/>
      <c r="BP6176"/>
      <c r="BQ6176"/>
      <c r="BR6176"/>
      <c r="BS6176"/>
      <c r="BT6176"/>
      <c r="BU6176"/>
      <c r="BV6176"/>
      <c r="BW6176"/>
      <c r="BX6176"/>
      <c r="BY6176"/>
      <c r="BZ6176"/>
      <c r="CA6176"/>
      <c r="CB6176"/>
      <c r="CC6176"/>
      <c r="CD6176"/>
      <c r="CE6176"/>
      <c r="CF6176"/>
      <c r="CG6176"/>
      <c r="CH6176"/>
      <c r="CI6176"/>
      <c r="CJ6176"/>
      <c r="CK6176"/>
    </row>
    <row r="6177" spans="1:89" ht="15.75" thickBot="1" x14ac:dyDescent="0.25">
      <c r="A6177" s="160"/>
      <c r="B6177" s="383"/>
      <c r="C6177" s="166"/>
      <c r="D6177" s="166"/>
      <c r="E6177" s="238"/>
      <c r="F6177" s="160"/>
      <c r="G6177" s="150" t="s">
        <v>2602</v>
      </c>
      <c r="H6177" s="243"/>
      <c r="I6177" s="243"/>
      <c r="J6177" s="243"/>
      <c r="K6177" s="243"/>
      <c r="L6177" s="243"/>
      <c r="M6177" s="243"/>
      <c r="N6177" s="244"/>
      <c r="O6177" s="11" t="s">
        <v>45</v>
      </c>
      <c r="P6177" s="142" t="s">
        <v>2603</v>
      </c>
      <c r="Q6177" s="142"/>
      <c r="R6177" s="142"/>
      <c r="S6177" s="12"/>
      <c r="T6177" s="157"/>
      <c r="U6177" s="44" t="str">
        <f t="shared" si="195"/>
        <v>D</v>
      </c>
      <c r="V6177" s="44">
        <f t="shared" si="196"/>
        <v>1541</v>
      </c>
      <c r="W6177" s="44" t="str">
        <f>IFERROR(VLOOKUP(V6177,workings!$B$5:$C$650,2,FALSE),0)</f>
        <v>D</v>
      </c>
      <c r="X6177" s="44"/>
      <c r="Y6177" s="44"/>
      <c r="Z6177" s="44"/>
      <c r="AA6177" s="44"/>
      <c r="BN6177"/>
      <c r="BO6177"/>
      <c r="BP6177"/>
      <c r="BQ6177"/>
      <c r="BR6177"/>
      <c r="BS6177"/>
      <c r="BT6177"/>
      <c r="BU6177"/>
      <c r="BV6177"/>
      <c r="BW6177"/>
      <c r="BX6177"/>
      <c r="BY6177"/>
      <c r="BZ6177"/>
      <c r="CA6177"/>
      <c r="CB6177"/>
      <c r="CC6177"/>
      <c r="CD6177"/>
      <c r="CE6177"/>
      <c r="CF6177"/>
      <c r="CG6177"/>
      <c r="CH6177"/>
      <c r="CI6177"/>
      <c r="CJ6177"/>
      <c r="CK6177"/>
    </row>
    <row r="6178" spans="1:89" ht="15" x14ac:dyDescent="0.2">
      <c r="A6178" s="160"/>
      <c r="B6178" s="383"/>
      <c r="C6178" s="166"/>
      <c r="D6178" s="166"/>
      <c r="E6178" s="238"/>
      <c r="F6178" s="160"/>
      <c r="G6178" s="150"/>
      <c r="H6178" s="151"/>
      <c r="I6178" s="151"/>
      <c r="J6178" s="151"/>
      <c r="K6178" s="151"/>
      <c r="L6178" s="151"/>
      <c r="M6178" s="151"/>
      <c r="N6178" s="152"/>
      <c r="O6178" s="9"/>
      <c r="P6178" s="278"/>
      <c r="Q6178" s="278"/>
      <c r="R6178" s="278"/>
      <c r="S6178" s="13"/>
      <c r="T6178" s="157"/>
      <c r="U6178" s="44">
        <f t="shared" si="195"/>
        <v>0</v>
      </c>
      <c r="V6178" s="44">
        <f t="shared" si="196"/>
        <v>1541</v>
      </c>
      <c r="W6178" s="44" t="str">
        <f>IFERROR(VLOOKUP(V6178,workings!$B$5:$C$650,2,FALSE),0)</f>
        <v>D</v>
      </c>
      <c r="X6178" s="44"/>
      <c r="Y6178" s="44"/>
      <c r="Z6178" s="44"/>
      <c r="AA6178" s="44"/>
      <c r="BN6178"/>
      <c r="BO6178"/>
      <c r="BP6178"/>
      <c r="BQ6178"/>
      <c r="BR6178"/>
      <c r="BS6178"/>
      <c r="BT6178"/>
      <c r="BU6178"/>
      <c r="BV6178"/>
      <c r="BW6178"/>
      <c r="BX6178"/>
      <c r="BY6178"/>
      <c r="BZ6178"/>
      <c r="CA6178"/>
      <c r="CB6178"/>
      <c r="CC6178"/>
      <c r="CD6178"/>
      <c r="CE6178"/>
      <c r="CF6178"/>
      <c r="CG6178"/>
      <c r="CH6178"/>
      <c r="CI6178"/>
      <c r="CJ6178"/>
      <c r="CK6178"/>
    </row>
    <row r="6179" spans="1:89" ht="15.75" thickBot="1" x14ac:dyDescent="0.25">
      <c r="A6179" s="246"/>
      <c r="B6179" s="384"/>
      <c r="C6179" s="167"/>
      <c r="D6179" s="167"/>
      <c r="E6179" s="239"/>
      <c r="F6179" s="161"/>
      <c r="G6179" s="153"/>
      <c r="H6179" s="154"/>
      <c r="I6179" s="154"/>
      <c r="J6179" s="154"/>
      <c r="K6179" s="154"/>
      <c r="L6179" s="154"/>
      <c r="M6179" s="154"/>
      <c r="N6179" s="155"/>
      <c r="O6179" s="11"/>
      <c r="P6179" s="142"/>
      <c r="Q6179" s="142"/>
      <c r="R6179" s="142"/>
      <c r="S6179" s="14"/>
      <c r="T6179" s="158"/>
      <c r="U6179" s="44">
        <f t="shared" si="195"/>
        <v>0</v>
      </c>
      <c r="V6179" s="44">
        <f t="shared" si="196"/>
        <v>1541</v>
      </c>
      <c r="W6179" s="44" t="str">
        <f>IFERROR(VLOOKUP(V6179,workings!$B$5:$C$650,2,FALSE),0)</f>
        <v>D</v>
      </c>
      <c r="X6179" s="44"/>
      <c r="Y6179" s="44"/>
      <c r="Z6179" s="44"/>
      <c r="AA6179" s="44"/>
      <c r="BN6179"/>
      <c r="BO6179"/>
      <c r="BP6179"/>
      <c r="BQ6179"/>
      <c r="BR6179"/>
      <c r="BS6179"/>
      <c r="BT6179"/>
      <c r="BU6179"/>
      <c r="BV6179"/>
      <c r="BW6179"/>
      <c r="BX6179"/>
      <c r="BY6179"/>
      <c r="BZ6179"/>
      <c r="CA6179"/>
      <c r="CB6179"/>
      <c r="CC6179"/>
      <c r="CD6179"/>
      <c r="CE6179"/>
      <c r="CF6179"/>
      <c r="CG6179"/>
      <c r="CH6179"/>
      <c r="CI6179"/>
      <c r="CJ6179"/>
      <c r="CK6179"/>
    </row>
    <row r="6180" spans="1:89" ht="15.75" thickBot="1" x14ac:dyDescent="0.25">
      <c r="A6180" s="245">
        <v>1542</v>
      </c>
      <c r="B6180" s="382">
        <v>15</v>
      </c>
      <c r="C6180" s="165" t="s">
        <v>34</v>
      </c>
      <c r="D6180" s="165" t="s">
        <v>351</v>
      </c>
      <c r="E6180" s="237" t="s">
        <v>42</v>
      </c>
      <c r="F6180" s="159"/>
      <c r="G6180" s="16" t="s">
        <v>38</v>
      </c>
      <c r="H6180" s="16" t="s">
        <v>38</v>
      </c>
      <c r="I6180" s="16"/>
      <c r="J6180" s="16"/>
      <c r="K6180" s="16"/>
      <c r="L6180" s="16"/>
      <c r="M6180" s="16"/>
      <c r="N6180" s="16"/>
      <c r="O6180" s="9" t="s">
        <v>45</v>
      </c>
      <c r="P6180" s="278" t="s">
        <v>2604</v>
      </c>
      <c r="Q6180" s="278"/>
      <c r="R6180" s="278"/>
      <c r="S6180" s="10"/>
      <c r="T6180" s="156"/>
      <c r="U6180" s="44" t="str">
        <f t="shared" si="195"/>
        <v>D</v>
      </c>
      <c r="V6180" s="44">
        <f t="shared" si="196"/>
        <v>1542</v>
      </c>
      <c r="W6180" s="44" t="str">
        <f>IFERROR(VLOOKUP(V6180,workings!$B$5:$C$650,2,FALSE),0)</f>
        <v>D</v>
      </c>
      <c r="X6180" s="44"/>
      <c r="Y6180" s="44"/>
      <c r="Z6180" s="44"/>
      <c r="AA6180" s="44"/>
      <c r="BN6180"/>
      <c r="BO6180"/>
      <c r="BP6180"/>
      <c r="BQ6180"/>
      <c r="BR6180"/>
      <c r="BS6180"/>
      <c r="BT6180"/>
      <c r="BU6180"/>
      <c r="BV6180"/>
      <c r="BW6180"/>
      <c r="BX6180"/>
      <c r="BY6180"/>
      <c r="BZ6180"/>
      <c r="CA6180"/>
      <c r="CB6180"/>
      <c r="CC6180"/>
      <c r="CD6180"/>
      <c r="CE6180"/>
      <c r="CF6180"/>
      <c r="CG6180"/>
      <c r="CH6180"/>
      <c r="CI6180"/>
      <c r="CJ6180"/>
      <c r="CK6180"/>
    </row>
    <row r="6181" spans="1:89" ht="15.75" thickBot="1" x14ac:dyDescent="0.25">
      <c r="A6181" s="160"/>
      <c r="B6181" s="383"/>
      <c r="C6181" s="166"/>
      <c r="D6181" s="166"/>
      <c r="E6181" s="238"/>
      <c r="F6181" s="160"/>
      <c r="G6181" s="150"/>
      <c r="H6181" s="243"/>
      <c r="I6181" s="243"/>
      <c r="J6181" s="243"/>
      <c r="K6181" s="243"/>
      <c r="L6181" s="243"/>
      <c r="M6181" s="243"/>
      <c r="N6181" s="244"/>
      <c r="O6181" s="11"/>
      <c r="P6181" s="142" t="s">
        <v>64</v>
      </c>
      <c r="Q6181" s="142"/>
      <c r="R6181" s="142"/>
      <c r="S6181" s="12"/>
      <c r="T6181" s="157"/>
      <c r="U6181" s="44">
        <f t="shared" si="195"/>
        <v>0</v>
      </c>
      <c r="V6181" s="44">
        <f t="shared" si="196"/>
        <v>1542</v>
      </c>
      <c r="W6181" s="44" t="str">
        <f>IFERROR(VLOOKUP(V6181,workings!$B$5:$C$650,2,FALSE),0)</f>
        <v>D</v>
      </c>
      <c r="X6181" s="44"/>
      <c r="Y6181" s="44"/>
      <c r="Z6181" s="44"/>
      <c r="AA6181" s="44"/>
      <c r="BN6181"/>
      <c r="BO6181"/>
      <c r="BP6181"/>
      <c r="BQ6181"/>
      <c r="BR6181"/>
      <c r="BS6181"/>
      <c r="BT6181"/>
      <c r="BU6181"/>
      <c r="BV6181"/>
      <c r="BW6181"/>
      <c r="BX6181"/>
      <c r="BY6181"/>
      <c r="BZ6181"/>
      <c r="CA6181"/>
      <c r="CB6181"/>
      <c r="CC6181"/>
      <c r="CD6181"/>
      <c r="CE6181"/>
      <c r="CF6181"/>
      <c r="CG6181"/>
      <c r="CH6181"/>
      <c r="CI6181"/>
      <c r="CJ6181"/>
      <c r="CK6181"/>
    </row>
    <row r="6182" spans="1:89" ht="15" x14ac:dyDescent="0.2">
      <c r="A6182" s="160"/>
      <c r="B6182" s="383"/>
      <c r="C6182" s="166"/>
      <c r="D6182" s="166"/>
      <c r="E6182" s="238"/>
      <c r="F6182" s="160"/>
      <c r="G6182" s="150"/>
      <c r="H6182" s="151"/>
      <c r="I6182" s="151"/>
      <c r="J6182" s="151"/>
      <c r="K6182" s="151"/>
      <c r="L6182" s="151"/>
      <c r="M6182" s="151"/>
      <c r="N6182" s="152"/>
      <c r="O6182" s="9"/>
      <c r="P6182" s="278"/>
      <c r="Q6182" s="278"/>
      <c r="R6182" s="278"/>
      <c r="S6182" s="13"/>
      <c r="T6182" s="157"/>
      <c r="U6182" s="44">
        <f t="shared" si="195"/>
        <v>0</v>
      </c>
      <c r="V6182" s="44">
        <f t="shared" si="196"/>
        <v>1542</v>
      </c>
      <c r="W6182" s="44" t="str">
        <f>IFERROR(VLOOKUP(V6182,workings!$B$5:$C$650,2,FALSE),0)</f>
        <v>D</v>
      </c>
      <c r="X6182" s="44"/>
      <c r="Y6182" s="44"/>
      <c r="Z6182" s="44"/>
      <c r="AA6182" s="44"/>
      <c r="BN6182"/>
      <c r="BO6182"/>
      <c r="BP6182"/>
      <c r="BQ6182"/>
      <c r="BR6182"/>
      <c r="BS6182"/>
      <c r="BT6182"/>
      <c r="BU6182"/>
      <c r="BV6182"/>
      <c r="BW6182"/>
      <c r="BX6182"/>
      <c r="BY6182"/>
      <c r="BZ6182"/>
      <c r="CA6182"/>
      <c r="CB6182"/>
      <c r="CC6182"/>
      <c r="CD6182"/>
      <c r="CE6182"/>
      <c r="CF6182"/>
      <c r="CG6182"/>
      <c r="CH6182"/>
      <c r="CI6182"/>
      <c r="CJ6182"/>
      <c r="CK6182"/>
    </row>
    <row r="6183" spans="1:89" ht="15.75" thickBot="1" x14ac:dyDescent="0.25">
      <c r="A6183" s="246"/>
      <c r="B6183" s="384"/>
      <c r="C6183" s="167"/>
      <c r="D6183" s="167"/>
      <c r="E6183" s="239"/>
      <c r="F6183" s="161"/>
      <c r="G6183" s="153"/>
      <c r="H6183" s="154"/>
      <c r="I6183" s="154"/>
      <c r="J6183" s="154"/>
      <c r="K6183" s="154"/>
      <c r="L6183" s="154"/>
      <c r="M6183" s="154"/>
      <c r="N6183" s="155"/>
      <c r="O6183" s="11"/>
      <c r="P6183" s="142"/>
      <c r="Q6183" s="142"/>
      <c r="R6183" s="142"/>
      <c r="S6183" s="14"/>
      <c r="T6183" s="158"/>
      <c r="U6183" s="44">
        <f t="shared" si="195"/>
        <v>0</v>
      </c>
      <c r="V6183" s="44">
        <f t="shared" si="196"/>
        <v>1542</v>
      </c>
      <c r="W6183" s="44" t="str">
        <f>IFERROR(VLOOKUP(V6183,workings!$B$5:$C$650,2,FALSE),0)</f>
        <v>D</v>
      </c>
      <c r="X6183" s="44"/>
      <c r="Y6183" s="44"/>
      <c r="Z6183" s="44"/>
      <c r="AA6183" s="44"/>
      <c r="BN6183"/>
      <c r="BO6183"/>
      <c r="BP6183"/>
      <c r="BQ6183"/>
      <c r="BR6183"/>
      <c r="BS6183"/>
      <c r="BT6183"/>
      <c r="BU6183"/>
      <c r="BV6183"/>
      <c r="BW6183"/>
      <c r="BX6183"/>
      <c r="BY6183"/>
      <c r="BZ6183"/>
      <c r="CA6183"/>
      <c r="CB6183"/>
      <c r="CC6183"/>
      <c r="CD6183"/>
      <c r="CE6183"/>
      <c r="CF6183"/>
      <c r="CG6183"/>
      <c r="CH6183"/>
      <c r="CI6183"/>
      <c r="CJ6183"/>
      <c r="CK6183"/>
    </row>
    <row r="6184" spans="1:89" s="25" customFormat="1" ht="15.75" thickBot="1" x14ac:dyDescent="0.25">
      <c r="A6184" s="307">
        <v>1543</v>
      </c>
      <c r="B6184" s="385">
        <v>15</v>
      </c>
      <c r="C6184" s="313" t="s">
        <v>34</v>
      </c>
      <c r="D6184" s="313" t="s">
        <v>2605</v>
      </c>
      <c r="E6184" s="316" t="s">
        <v>51</v>
      </c>
      <c r="F6184" s="319"/>
      <c r="G6184" s="21"/>
      <c r="H6184" s="21"/>
      <c r="I6184" s="21"/>
      <c r="J6184" s="21"/>
      <c r="K6184" s="21"/>
      <c r="L6184" s="21"/>
      <c r="M6184" s="21"/>
      <c r="N6184" s="21"/>
      <c r="O6184" s="22"/>
      <c r="P6184" s="294"/>
      <c r="Q6184" s="294"/>
      <c r="R6184" s="294"/>
      <c r="S6184" s="23"/>
      <c r="T6184" s="156"/>
      <c r="U6184" s="44">
        <f t="shared" si="195"/>
        <v>0</v>
      </c>
      <c r="V6184" s="44">
        <f t="shared" si="196"/>
        <v>1543</v>
      </c>
      <c r="W6184" s="44">
        <f>IFERROR(VLOOKUP(V6184,workings!$B$5:$C$650,2,FALSE),0)</f>
        <v>0</v>
      </c>
      <c r="X6184" s="44"/>
      <c r="Y6184" s="44"/>
      <c r="Z6184" s="44"/>
      <c r="AA6184" s="44"/>
      <c r="AB6184" s="102"/>
      <c r="AC6184" s="102"/>
      <c r="AD6184" s="102"/>
      <c r="AE6184" s="102"/>
      <c r="AF6184" s="102"/>
      <c r="AG6184" s="102"/>
      <c r="AH6184" s="102"/>
      <c r="AI6184" s="102"/>
      <c r="AJ6184" s="102"/>
      <c r="AK6184" s="102"/>
      <c r="AL6184" s="102"/>
      <c r="AM6184" s="102"/>
      <c r="AN6184" s="102"/>
      <c r="AO6184" s="102"/>
      <c r="AP6184" s="102"/>
      <c r="AQ6184" s="102"/>
      <c r="AR6184" s="102"/>
      <c r="AS6184" s="102"/>
      <c r="AT6184" s="102"/>
      <c r="AU6184" s="102"/>
      <c r="AV6184" s="102"/>
      <c r="AW6184" s="102"/>
      <c r="AX6184" s="102"/>
      <c r="AY6184" s="102"/>
      <c r="AZ6184" s="102"/>
      <c r="BA6184" s="102"/>
      <c r="BB6184" s="102"/>
      <c r="BC6184" s="102"/>
      <c r="BD6184" s="102"/>
      <c r="BE6184" s="102"/>
      <c r="BF6184" s="102"/>
      <c r="BG6184" s="102"/>
      <c r="BH6184" s="102"/>
      <c r="BI6184" s="102"/>
      <c r="BJ6184" s="102"/>
      <c r="BK6184" s="102"/>
      <c r="BL6184" s="102"/>
      <c r="BM6184" s="102"/>
    </row>
    <row r="6185" spans="1:89" s="25" customFormat="1" ht="15.75" thickBot="1" x14ac:dyDescent="0.25">
      <c r="A6185" s="308"/>
      <c r="B6185" s="386"/>
      <c r="C6185" s="314"/>
      <c r="D6185" s="314"/>
      <c r="E6185" s="317"/>
      <c r="F6185" s="308"/>
      <c r="G6185" s="298"/>
      <c r="H6185" s="299"/>
      <c r="I6185" s="299"/>
      <c r="J6185" s="299"/>
      <c r="K6185" s="299"/>
      <c r="L6185" s="299"/>
      <c r="M6185" s="299"/>
      <c r="N6185" s="300"/>
      <c r="O6185" s="26"/>
      <c r="P6185" s="306"/>
      <c r="Q6185" s="306"/>
      <c r="R6185" s="306"/>
      <c r="S6185" s="27"/>
      <c r="T6185" s="157"/>
      <c r="U6185" s="44">
        <f t="shared" si="195"/>
        <v>0</v>
      </c>
      <c r="V6185" s="44">
        <f t="shared" si="196"/>
        <v>1543</v>
      </c>
      <c r="W6185" s="44">
        <f>IFERROR(VLOOKUP(V6185,workings!$B$5:$C$650,2,FALSE),0)</f>
        <v>0</v>
      </c>
      <c r="X6185" s="44"/>
      <c r="Y6185" s="44"/>
      <c r="Z6185" s="44"/>
      <c r="AA6185" s="44"/>
      <c r="AB6185" s="102"/>
      <c r="AC6185" s="102"/>
      <c r="AD6185" s="102"/>
      <c r="AE6185" s="102"/>
      <c r="AF6185" s="102"/>
      <c r="AG6185" s="102"/>
      <c r="AH6185" s="102"/>
      <c r="AI6185" s="102"/>
      <c r="AJ6185" s="102"/>
      <c r="AK6185" s="102"/>
      <c r="AL6185" s="102"/>
      <c r="AM6185" s="102"/>
      <c r="AN6185" s="102"/>
      <c r="AO6185" s="102"/>
      <c r="AP6185" s="102"/>
      <c r="AQ6185" s="102"/>
      <c r="AR6185" s="102"/>
      <c r="AS6185" s="102"/>
      <c r="AT6185" s="102"/>
      <c r="AU6185" s="102"/>
      <c r="AV6185" s="102"/>
      <c r="AW6185" s="102"/>
      <c r="AX6185" s="102"/>
      <c r="AY6185" s="102"/>
      <c r="AZ6185" s="102"/>
      <c r="BA6185" s="102"/>
      <c r="BB6185" s="102"/>
      <c r="BC6185" s="102"/>
      <c r="BD6185" s="102"/>
      <c r="BE6185" s="102"/>
      <c r="BF6185" s="102"/>
      <c r="BG6185" s="102"/>
      <c r="BH6185" s="102"/>
      <c r="BI6185" s="102"/>
      <c r="BJ6185" s="102"/>
      <c r="BK6185" s="102"/>
      <c r="BL6185" s="102"/>
      <c r="BM6185" s="102"/>
    </row>
    <row r="6186" spans="1:89" s="25" customFormat="1" ht="15" x14ac:dyDescent="0.2">
      <c r="A6186" s="308"/>
      <c r="B6186" s="386"/>
      <c r="C6186" s="314"/>
      <c r="D6186" s="314"/>
      <c r="E6186" s="317"/>
      <c r="F6186" s="308"/>
      <c r="G6186" s="298"/>
      <c r="H6186" s="301"/>
      <c r="I6186" s="301"/>
      <c r="J6186" s="301"/>
      <c r="K6186" s="301"/>
      <c r="L6186" s="301"/>
      <c r="M6186" s="301"/>
      <c r="N6186" s="302"/>
      <c r="O6186" s="22"/>
      <c r="P6186" s="294"/>
      <c r="Q6186" s="294"/>
      <c r="R6186" s="294"/>
      <c r="S6186" s="28"/>
      <c r="T6186" s="157"/>
      <c r="U6186" s="44">
        <f t="shared" si="195"/>
        <v>0</v>
      </c>
      <c r="V6186" s="44">
        <f t="shared" si="196"/>
        <v>1543</v>
      </c>
      <c r="W6186" s="44">
        <f>IFERROR(VLOOKUP(V6186,workings!$B$5:$C$650,2,FALSE),0)</f>
        <v>0</v>
      </c>
      <c r="X6186" s="44"/>
      <c r="Y6186" s="44"/>
      <c r="Z6186" s="44"/>
      <c r="AA6186" s="44"/>
      <c r="AB6186" s="102"/>
      <c r="AC6186" s="102"/>
      <c r="AD6186" s="102"/>
      <c r="AE6186" s="102"/>
      <c r="AF6186" s="102"/>
      <c r="AG6186" s="102"/>
      <c r="AH6186" s="102"/>
      <c r="AI6186" s="102"/>
      <c r="AJ6186" s="102"/>
      <c r="AK6186" s="102"/>
      <c r="AL6186" s="102"/>
      <c r="AM6186" s="102"/>
      <c r="AN6186" s="102"/>
      <c r="AO6186" s="102"/>
      <c r="AP6186" s="102"/>
      <c r="AQ6186" s="102"/>
      <c r="AR6186" s="102"/>
      <c r="AS6186" s="102"/>
      <c r="AT6186" s="102"/>
      <c r="AU6186" s="102"/>
      <c r="AV6186" s="102"/>
      <c r="AW6186" s="102"/>
      <c r="AX6186" s="102"/>
      <c r="AY6186" s="102"/>
      <c r="AZ6186" s="102"/>
      <c r="BA6186" s="102"/>
      <c r="BB6186" s="102"/>
      <c r="BC6186" s="102"/>
      <c r="BD6186" s="102"/>
      <c r="BE6186" s="102"/>
      <c r="BF6186" s="102"/>
      <c r="BG6186" s="102"/>
      <c r="BH6186" s="102"/>
      <c r="BI6186" s="102"/>
      <c r="BJ6186" s="102"/>
      <c r="BK6186" s="102"/>
      <c r="BL6186" s="102"/>
      <c r="BM6186" s="102"/>
    </row>
    <row r="6187" spans="1:89" s="25" customFormat="1" ht="15.75" thickBot="1" x14ac:dyDescent="0.25">
      <c r="A6187" s="309"/>
      <c r="B6187" s="387"/>
      <c r="C6187" s="315"/>
      <c r="D6187" s="315"/>
      <c r="E6187" s="318"/>
      <c r="F6187" s="320"/>
      <c r="G6187" s="303"/>
      <c r="H6187" s="304"/>
      <c r="I6187" s="304"/>
      <c r="J6187" s="304"/>
      <c r="K6187" s="304"/>
      <c r="L6187" s="304"/>
      <c r="M6187" s="304"/>
      <c r="N6187" s="305"/>
      <c r="O6187" s="26"/>
      <c r="P6187" s="306"/>
      <c r="Q6187" s="306"/>
      <c r="R6187" s="306"/>
      <c r="S6187" s="29"/>
      <c r="T6187" s="158"/>
      <c r="U6187" s="44">
        <f t="shared" si="195"/>
        <v>0</v>
      </c>
      <c r="V6187" s="44">
        <f t="shared" si="196"/>
        <v>1543</v>
      </c>
      <c r="W6187" s="44">
        <f>IFERROR(VLOOKUP(V6187,workings!$B$5:$C$650,2,FALSE),0)</f>
        <v>0</v>
      </c>
      <c r="X6187" s="44"/>
      <c r="Y6187" s="44"/>
      <c r="Z6187" s="44"/>
      <c r="AA6187" s="44"/>
      <c r="AB6187" s="102"/>
      <c r="AC6187" s="102"/>
      <c r="AD6187" s="102"/>
      <c r="AE6187" s="102"/>
      <c r="AF6187" s="102"/>
      <c r="AG6187" s="102"/>
      <c r="AH6187" s="102"/>
      <c r="AI6187" s="102"/>
      <c r="AJ6187" s="102"/>
      <c r="AK6187" s="102"/>
      <c r="AL6187" s="102"/>
      <c r="AM6187" s="102"/>
      <c r="AN6187" s="102"/>
      <c r="AO6187" s="102"/>
      <c r="AP6187" s="102"/>
      <c r="AQ6187" s="102"/>
      <c r="AR6187" s="102"/>
      <c r="AS6187" s="102"/>
      <c r="AT6187" s="102"/>
      <c r="AU6187" s="102"/>
      <c r="AV6187" s="102"/>
      <c r="AW6187" s="102"/>
      <c r="AX6187" s="102"/>
      <c r="AY6187" s="102"/>
      <c r="AZ6187" s="102"/>
      <c r="BA6187" s="102"/>
      <c r="BB6187" s="102"/>
      <c r="BC6187" s="102"/>
      <c r="BD6187" s="102"/>
      <c r="BE6187" s="102"/>
      <c r="BF6187" s="102"/>
      <c r="BG6187" s="102"/>
      <c r="BH6187" s="102"/>
      <c r="BI6187" s="102"/>
      <c r="BJ6187" s="102"/>
      <c r="BK6187" s="102"/>
      <c r="BL6187" s="102"/>
      <c r="BM6187" s="102"/>
    </row>
    <row r="6188" spans="1:89" s="25" customFormat="1" ht="15.75" thickBot="1" x14ac:dyDescent="0.25">
      <c r="A6188" s="307">
        <v>1544</v>
      </c>
      <c r="B6188" s="385">
        <v>15</v>
      </c>
      <c r="C6188" s="313" t="s">
        <v>34</v>
      </c>
      <c r="D6188" s="313" t="s">
        <v>2606</v>
      </c>
      <c r="E6188" s="316" t="s">
        <v>51</v>
      </c>
      <c r="F6188" s="319"/>
      <c r="G6188" s="21"/>
      <c r="H6188" s="21"/>
      <c r="I6188" s="21"/>
      <c r="J6188" s="21"/>
      <c r="K6188" s="21"/>
      <c r="L6188" s="21"/>
      <c r="M6188" s="21"/>
      <c r="N6188" s="21"/>
      <c r="O6188" s="22"/>
      <c r="P6188" s="294"/>
      <c r="Q6188" s="294"/>
      <c r="R6188" s="294"/>
      <c r="S6188" s="23"/>
      <c r="T6188" s="156"/>
      <c r="U6188" s="44">
        <f t="shared" si="195"/>
        <v>0</v>
      </c>
      <c r="V6188" s="44">
        <f t="shared" si="196"/>
        <v>1544</v>
      </c>
      <c r="W6188" s="44">
        <f>IFERROR(VLOOKUP(V6188,workings!$B$5:$C$650,2,FALSE),0)</f>
        <v>0</v>
      </c>
      <c r="X6188" s="44"/>
      <c r="Y6188" s="44"/>
      <c r="Z6188" s="44"/>
      <c r="AA6188" s="44"/>
      <c r="AB6188" s="102"/>
      <c r="AC6188" s="102"/>
      <c r="AD6188" s="102"/>
      <c r="AE6188" s="102"/>
      <c r="AF6188" s="102"/>
      <c r="AG6188" s="102"/>
      <c r="AH6188" s="102"/>
      <c r="AI6188" s="102"/>
      <c r="AJ6188" s="102"/>
      <c r="AK6188" s="102"/>
      <c r="AL6188" s="102"/>
      <c r="AM6188" s="102"/>
      <c r="AN6188" s="102"/>
      <c r="AO6188" s="102"/>
      <c r="AP6188" s="102"/>
      <c r="AQ6188" s="102"/>
      <c r="AR6188" s="102"/>
      <c r="AS6188" s="102"/>
      <c r="AT6188" s="102"/>
      <c r="AU6188" s="102"/>
      <c r="AV6188" s="102"/>
      <c r="AW6188" s="102"/>
      <c r="AX6188" s="102"/>
      <c r="AY6188" s="102"/>
      <c r="AZ6188" s="102"/>
      <c r="BA6188" s="102"/>
      <c r="BB6188" s="102"/>
      <c r="BC6188" s="102"/>
      <c r="BD6188" s="102"/>
      <c r="BE6188" s="102"/>
      <c r="BF6188" s="102"/>
      <c r="BG6188" s="102"/>
      <c r="BH6188" s="102"/>
      <c r="BI6188" s="102"/>
      <c r="BJ6188" s="102"/>
      <c r="BK6188" s="102"/>
      <c r="BL6188" s="102"/>
      <c r="BM6188" s="102"/>
    </row>
    <row r="6189" spans="1:89" s="25" customFormat="1" ht="15.75" thickBot="1" x14ac:dyDescent="0.25">
      <c r="A6189" s="308"/>
      <c r="B6189" s="386"/>
      <c r="C6189" s="314"/>
      <c r="D6189" s="314"/>
      <c r="E6189" s="317"/>
      <c r="F6189" s="308"/>
      <c r="G6189" s="298" t="s">
        <v>833</v>
      </c>
      <c r="H6189" s="299"/>
      <c r="I6189" s="299"/>
      <c r="J6189" s="299"/>
      <c r="K6189" s="299"/>
      <c r="L6189" s="299"/>
      <c r="M6189" s="299"/>
      <c r="N6189" s="300"/>
      <c r="O6189" s="26"/>
      <c r="P6189" s="306"/>
      <c r="Q6189" s="306"/>
      <c r="R6189" s="306"/>
      <c r="S6189" s="27"/>
      <c r="T6189" s="157"/>
      <c r="U6189" s="44">
        <f t="shared" si="195"/>
        <v>0</v>
      </c>
      <c r="V6189" s="44">
        <f t="shared" si="196"/>
        <v>1544</v>
      </c>
      <c r="W6189" s="44">
        <f>IFERROR(VLOOKUP(V6189,workings!$B$5:$C$650,2,FALSE),0)</f>
        <v>0</v>
      </c>
      <c r="X6189" s="44"/>
      <c r="Y6189" s="44"/>
      <c r="Z6189" s="44"/>
      <c r="AA6189" s="44"/>
      <c r="AB6189" s="102"/>
      <c r="AC6189" s="102"/>
      <c r="AD6189" s="102"/>
      <c r="AE6189" s="102"/>
      <c r="AF6189" s="102"/>
      <c r="AG6189" s="102"/>
      <c r="AH6189" s="102"/>
      <c r="AI6189" s="102"/>
      <c r="AJ6189" s="102"/>
      <c r="AK6189" s="102"/>
      <c r="AL6189" s="102"/>
      <c r="AM6189" s="102"/>
      <c r="AN6189" s="102"/>
      <c r="AO6189" s="102"/>
      <c r="AP6189" s="102"/>
      <c r="AQ6189" s="102"/>
      <c r="AR6189" s="102"/>
      <c r="AS6189" s="102"/>
      <c r="AT6189" s="102"/>
      <c r="AU6189" s="102"/>
      <c r="AV6189" s="102"/>
      <c r="AW6189" s="102"/>
      <c r="AX6189" s="102"/>
      <c r="AY6189" s="102"/>
      <c r="AZ6189" s="102"/>
      <c r="BA6189" s="102"/>
      <c r="BB6189" s="102"/>
      <c r="BC6189" s="102"/>
      <c r="BD6189" s="102"/>
      <c r="BE6189" s="102"/>
      <c r="BF6189" s="102"/>
      <c r="BG6189" s="102"/>
      <c r="BH6189" s="102"/>
      <c r="BI6189" s="102"/>
      <c r="BJ6189" s="102"/>
      <c r="BK6189" s="102"/>
      <c r="BL6189" s="102"/>
      <c r="BM6189" s="102"/>
    </row>
    <row r="6190" spans="1:89" s="25" customFormat="1" ht="15" x14ac:dyDescent="0.2">
      <c r="A6190" s="308"/>
      <c r="B6190" s="386"/>
      <c r="C6190" s="314"/>
      <c r="D6190" s="314"/>
      <c r="E6190" s="317"/>
      <c r="F6190" s="308"/>
      <c r="G6190" s="298" t="s">
        <v>833</v>
      </c>
      <c r="H6190" s="301"/>
      <c r="I6190" s="301"/>
      <c r="J6190" s="301"/>
      <c r="K6190" s="301"/>
      <c r="L6190" s="301"/>
      <c r="M6190" s="301"/>
      <c r="N6190" s="302"/>
      <c r="O6190" s="22"/>
      <c r="P6190" s="294"/>
      <c r="Q6190" s="294"/>
      <c r="R6190" s="294"/>
      <c r="S6190" s="28"/>
      <c r="T6190" s="157"/>
      <c r="U6190" s="44">
        <f t="shared" si="195"/>
        <v>0</v>
      </c>
      <c r="V6190" s="44">
        <f t="shared" si="196"/>
        <v>1544</v>
      </c>
      <c r="W6190" s="44">
        <f>IFERROR(VLOOKUP(V6190,workings!$B$5:$C$650,2,FALSE),0)</f>
        <v>0</v>
      </c>
      <c r="X6190" s="44"/>
      <c r="Y6190" s="44"/>
      <c r="Z6190" s="44"/>
      <c r="AA6190" s="44"/>
      <c r="AB6190" s="102"/>
      <c r="AC6190" s="102"/>
      <c r="AD6190" s="102"/>
      <c r="AE6190" s="102"/>
      <c r="AF6190" s="102"/>
      <c r="AG6190" s="102"/>
      <c r="AH6190" s="102"/>
      <c r="AI6190" s="102"/>
      <c r="AJ6190" s="102"/>
      <c r="AK6190" s="102"/>
      <c r="AL6190" s="102"/>
      <c r="AM6190" s="102"/>
      <c r="AN6190" s="102"/>
      <c r="AO6190" s="102"/>
      <c r="AP6190" s="102"/>
      <c r="AQ6190" s="102"/>
      <c r="AR6190" s="102"/>
      <c r="AS6190" s="102"/>
      <c r="AT6190" s="102"/>
      <c r="AU6190" s="102"/>
      <c r="AV6190" s="102"/>
      <c r="AW6190" s="102"/>
      <c r="AX6190" s="102"/>
      <c r="AY6190" s="102"/>
      <c r="AZ6190" s="102"/>
      <c r="BA6190" s="102"/>
      <c r="BB6190" s="102"/>
      <c r="BC6190" s="102"/>
      <c r="BD6190" s="102"/>
      <c r="BE6190" s="102"/>
      <c r="BF6190" s="102"/>
      <c r="BG6190" s="102"/>
      <c r="BH6190" s="102"/>
      <c r="BI6190" s="102"/>
      <c r="BJ6190" s="102"/>
      <c r="BK6190" s="102"/>
      <c r="BL6190" s="102"/>
      <c r="BM6190" s="102"/>
    </row>
    <row r="6191" spans="1:89" s="25" customFormat="1" ht="15.75" thickBot="1" x14ac:dyDescent="0.25">
      <c r="A6191" s="309"/>
      <c r="B6191" s="387"/>
      <c r="C6191" s="315"/>
      <c r="D6191" s="315"/>
      <c r="E6191" s="318"/>
      <c r="F6191" s="320"/>
      <c r="G6191" s="303" t="s">
        <v>833</v>
      </c>
      <c r="H6191" s="304"/>
      <c r="I6191" s="304"/>
      <c r="J6191" s="304"/>
      <c r="K6191" s="304"/>
      <c r="L6191" s="304"/>
      <c r="M6191" s="304"/>
      <c r="N6191" s="305"/>
      <c r="O6191" s="26"/>
      <c r="P6191" s="306"/>
      <c r="Q6191" s="306"/>
      <c r="R6191" s="306"/>
      <c r="S6191" s="29"/>
      <c r="T6191" s="158"/>
      <c r="U6191" s="44">
        <f t="shared" si="195"/>
        <v>0</v>
      </c>
      <c r="V6191" s="44">
        <f t="shared" si="196"/>
        <v>1544</v>
      </c>
      <c r="W6191" s="44">
        <f>IFERROR(VLOOKUP(V6191,workings!$B$5:$C$650,2,FALSE),0)</f>
        <v>0</v>
      </c>
      <c r="X6191" s="44"/>
      <c r="Y6191" s="44"/>
      <c r="Z6191" s="44"/>
      <c r="AA6191" s="44"/>
      <c r="AB6191" s="102"/>
      <c r="AC6191" s="102"/>
      <c r="AD6191" s="102"/>
      <c r="AE6191" s="102"/>
      <c r="AF6191" s="102"/>
      <c r="AG6191" s="102"/>
      <c r="AH6191" s="102"/>
      <c r="AI6191" s="102"/>
      <c r="AJ6191" s="102"/>
      <c r="AK6191" s="102"/>
      <c r="AL6191" s="102"/>
      <c r="AM6191" s="102"/>
      <c r="AN6191" s="102"/>
      <c r="AO6191" s="102"/>
      <c r="AP6191" s="102"/>
      <c r="AQ6191" s="102"/>
      <c r="AR6191" s="102"/>
      <c r="AS6191" s="102"/>
      <c r="AT6191" s="102"/>
      <c r="AU6191" s="102"/>
      <c r="AV6191" s="102"/>
      <c r="AW6191" s="102"/>
      <c r="AX6191" s="102"/>
      <c r="AY6191" s="102"/>
      <c r="AZ6191" s="102"/>
      <c r="BA6191" s="102"/>
      <c r="BB6191" s="102"/>
      <c r="BC6191" s="102"/>
      <c r="BD6191" s="102"/>
      <c r="BE6191" s="102"/>
      <c r="BF6191" s="102"/>
      <c r="BG6191" s="102"/>
      <c r="BH6191" s="102"/>
      <c r="BI6191" s="102"/>
      <c r="BJ6191" s="102"/>
      <c r="BK6191" s="102"/>
      <c r="BL6191" s="102"/>
      <c r="BM6191" s="102"/>
    </row>
    <row r="6192" spans="1:89" s="25" customFormat="1" ht="15.75" thickBot="1" x14ac:dyDescent="0.25">
      <c r="A6192" s="307">
        <v>1545</v>
      </c>
      <c r="B6192" s="385">
        <v>15</v>
      </c>
      <c r="C6192" s="313" t="s">
        <v>34</v>
      </c>
      <c r="D6192" s="313" t="s">
        <v>2559</v>
      </c>
      <c r="E6192" s="316" t="s">
        <v>36</v>
      </c>
      <c r="F6192" s="319"/>
      <c r="G6192" s="21" t="s">
        <v>44</v>
      </c>
      <c r="H6192" s="21"/>
      <c r="I6192" s="21"/>
      <c r="J6192" s="21"/>
      <c r="K6192" s="21"/>
      <c r="L6192" s="21"/>
      <c r="M6192" s="21"/>
      <c r="N6192" s="21"/>
      <c r="O6192" s="22"/>
      <c r="P6192" s="294"/>
      <c r="Q6192" s="294"/>
      <c r="R6192" s="294"/>
      <c r="S6192" s="23"/>
      <c r="T6192" s="156"/>
      <c r="U6192" s="44">
        <f t="shared" si="195"/>
        <v>0</v>
      </c>
      <c r="V6192" s="44">
        <f t="shared" si="196"/>
        <v>1545</v>
      </c>
      <c r="W6192" s="44">
        <f>IFERROR(VLOOKUP(V6192,workings!$B$5:$C$650,2,FALSE),0)</f>
        <v>0</v>
      </c>
      <c r="X6192" s="44"/>
      <c r="Y6192" s="44"/>
      <c r="Z6192" s="44"/>
      <c r="AA6192" s="44"/>
      <c r="AB6192" s="102"/>
      <c r="AC6192" s="102"/>
      <c r="AD6192" s="102"/>
      <c r="AE6192" s="102"/>
      <c r="AF6192" s="102"/>
      <c r="AG6192" s="102"/>
      <c r="AH6192" s="102"/>
      <c r="AI6192" s="102"/>
      <c r="AJ6192" s="102"/>
      <c r="AK6192" s="102"/>
      <c r="AL6192" s="102"/>
      <c r="AM6192" s="102"/>
      <c r="AN6192" s="102"/>
      <c r="AO6192" s="102"/>
      <c r="AP6192" s="102"/>
      <c r="AQ6192" s="102"/>
      <c r="AR6192" s="102"/>
      <c r="AS6192" s="102"/>
      <c r="AT6192" s="102"/>
      <c r="AU6192" s="102"/>
      <c r="AV6192" s="102"/>
      <c r="AW6192" s="102"/>
      <c r="AX6192" s="102"/>
      <c r="AY6192" s="102"/>
      <c r="AZ6192" s="102"/>
      <c r="BA6192" s="102"/>
      <c r="BB6192" s="102"/>
      <c r="BC6192" s="102"/>
      <c r="BD6192" s="102"/>
      <c r="BE6192" s="102"/>
      <c r="BF6192" s="102"/>
      <c r="BG6192" s="102"/>
      <c r="BH6192" s="102"/>
      <c r="BI6192" s="102"/>
      <c r="BJ6192" s="102"/>
      <c r="BK6192" s="102"/>
      <c r="BL6192" s="102"/>
      <c r="BM6192" s="102"/>
    </row>
    <row r="6193" spans="1:65" s="25" customFormat="1" ht="15.75" thickBot="1" x14ac:dyDescent="0.25">
      <c r="A6193" s="308"/>
      <c r="B6193" s="386"/>
      <c r="C6193" s="314"/>
      <c r="D6193" s="314"/>
      <c r="E6193" s="317"/>
      <c r="F6193" s="308"/>
      <c r="G6193" s="298"/>
      <c r="H6193" s="299"/>
      <c r="I6193" s="299"/>
      <c r="J6193" s="299"/>
      <c r="K6193" s="299"/>
      <c r="L6193" s="299"/>
      <c r="M6193" s="299"/>
      <c r="N6193" s="300"/>
      <c r="O6193" s="26"/>
      <c r="P6193" s="306"/>
      <c r="Q6193" s="306"/>
      <c r="R6193" s="306"/>
      <c r="S6193" s="27"/>
      <c r="T6193" s="157"/>
      <c r="U6193" s="44">
        <f t="shared" si="195"/>
        <v>0</v>
      </c>
      <c r="V6193" s="44">
        <f t="shared" si="196"/>
        <v>1545</v>
      </c>
      <c r="W6193" s="44">
        <f>IFERROR(VLOOKUP(V6193,workings!$B$5:$C$650,2,FALSE),0)</f>
        <v>0</v>
      </c>
      <c r="X6193" s="44"/>
      <c r="Y6193" s="44"/>
      <c r="Z6193" s="44"/>
      <c r="AA6193" s="44"/>
      <c r="AB6193" s="102"/>
      <c r="AC6193" s="102"/>
      <c r="AD6193" s="102"/>
      <c r="AE6193" s="102"/>
      <c r="AF6193" s="102"/>
      <c r="AG6193" s="102"/>
      <c r="AH6193" s="102"/>
      <c r="AI6193" s="102"/>
      <c r="AJ6193" s="102"/>
      <c r="AK6193" s="102"/>
      <c r="AL6193" s="102"/>
      <c r="AM6193" s="102"/>
      <c r="AN6193" s="102"/>
      <c r="AO6193" s="102"/>
      <c r="AP6193" s="102"/>
      <c r="AQ6193" s="102"/>
      <c r="AR6193" s="102"/>
      <c r="AS6193" s="102"/>
      <c r="AT6193" s="102"/>
      <c r="AU6193" s="102"/>
      <c r="AV6193" s="102"/>
      <c r="AW6193" s="102"/>
      <c r="AX6193" s="102"/>
      <c r="AY6193" s="102"/>
      <c r="AZ6193" s="102"/>
      <c r="BA6193" s="102"/>
      <c r="BB6193" s="102"/>
      <c r="BC6193" s="102"/>
      <c r="BD6193" s="102"/>
      <c r="BE6193" s="102"/>
      <c r="BF6193" s="102"/>
      <c r="BG6193" s="102"/>
      <c r="BH6193" s="102"/>
      <c r="BI6193" s="102"/>
      <c r="BJ6193" s="102"/>
      <c r="BK6193" s="102"/>
      <c r="BL6193" s="102"/>
      <c r="BM6193" s="102"/>
    </row>
    <row r="6194" spans="1:65" s="25" customFormat="1" ht="15" x14ac:dyDescent="0.2">
      <c r="A6194" s="308"/>
      <c r="B6194" s="386"/>
      <c r="C6194" s="314"/>
      <c r="D6194" s="314"/>
      <c r="E6194" s="317"/>
      <c r="F6194" s="308"/>
      <c r="G6194" s="298"/>
      <c r="H6194" s="301"/>
      <c r="I6194" s="301"/>
      <c r="J6194" s="301"/>
      <c r="K6194" s="301"/>
      <c r="L6194" s="301"/>
      <c r="M6194" s="301"/>
      <c r="N6194" s="302"/>
      <c r="O6194" s="22"/>
      <c r="P6194" s="294"/>
      <c r="Q6194" s="294"/>
      <c r="R6194" s="294"/>
      <c r="S6194" s="28"/>
      <c r="T6194" s="157"/>
      <c r="U6194" s="44">
        <f t="shared" si="195"/>
        <v>0</v>
      </c>
      <c r="V6194" s="44">
        <f t="shared" si="196"/>
        <v>1545</v>
      </c>
      <c r="W6194" s="44">
        <f>IFERROR(VLOOKUP(V6194,workings!$B$5:$C$650,2,FALSE),0)</f>
        <v>0</v>
      </c>
      <c r="X6194" s="44"/>
      <c r="Y6194" s="44"/>
      <c r="Z6194" s="44"/>
      <c r="AA6194" s="44"/>
      <c r="AB6194" s="102"/>
      <c r="AC6194" s="102"/>
      <c r="AD6194" s="102"/>
      <c r="AE6194" s="102"/>
      <c r="AF6194" s="102"/>
      <c r="AG6194" s="102"/>
      <c r="AH6194" s="102"/>
      <c r="AI6194" s="102"/>
      <c r="AJ6194" s="102"/>
      <c r="AK6194" s="102"/>
      <c r="AL6194" s="102"/>
      <c r="AM6194" s="102"/>
      <c r="AN6194" s="102"/>
      <c r="AO6194" s="102"/>
      <c r="AP6194" s="102"/>
      <c r="AQ6194" s="102"/>
      <c r="AR6194" s="102"/>
      <c r="AS6194" s="102"/>
      <c r="AT6194" s="102"/>
      <c r="AU6194" s="102"/>
      <c r="AV6194" s="102"/>
      <c r="AW6194" s="102"/>
      <c r="AX6194" s="102"/>
      <c r="AY6194" s="102"/>
      <c r="AZ6194" s="102"/>
      <c r="BA6194" s="102"/>
      <c r="BB6194" s="102"/>
      <c r="BC6194" s="102"/>
      <c r="BD6194" s="102"/>
      <c r="BE6194" s="102"/>
      <c r="BF6194" s="102"/>
      <c r="BG6194" s="102"/>
      <c r="BH6194" s="102"/>
      <c r="BI6194" s="102"/>
      <c r="BJ6194" s="102"/>
      <c r="BK6194" s="102"/>
      <c r="BL6194" s="102"/>
      <c r="BM6194" s="102"/>
    </row>
    <row r="6195" spans="1:65" s="25" customFormat="1" ht="15.75" thickBot="1" x14ac:dyDescent="0.25">
      <c r="A6195" s="309"/>
      <c r="B6195" s="387"/>
      <c r="C6195" s="315"/>
      <c r="D6195" s="315"/>
      <c r="E6195" s="318"/>
      <c r="F6195" s="320"/>
      <c r="G6195" s="303"/>
      <c r="H6195" s="304"/>
      <c r="I6195" s="304"/>
      <c r="J6195" s="304"/>
      <c r="K6195" s="304"/>
      <c r="L6195" s="304"/>
      <c r="M6195" s="304"/>
      <c r="N6195" s="305"/>
      <c r="O6195" s="26"/>
      <c r="P6195" s="306"/>
      <c r="Q6195" s="306"/>
      <c r="R6195" s="306"/>
      <c r="S6195" s="29"/>
      <c r="T6195" s="158"/>
      <c r="U6195" s="44">
        <f t="shared" si="195"/>
        <v>0</v>
      </c>
      <c r="V6195" s="44">
        <f t="shared" si="196"/>
        <v>1545</v>
      </c>
      <c r="W6195" s="44">
        <f>IFERROR(VLOOKUP(V6195,workings!$B$5:$C$650,2,FALSE),0)</f>
        <v>0</v>
      </c>
      <c r="X6195" s="44"/>
      <c r="Y6195" s="44"/>
      <c r="Z6195" s="44"/>
      <c r="AA6195" s="44"/>
      <c r="AB6195" s="102"/>
      <c r="AC6195" s="102"/>
      <c r="AD6195" s="102"/>
      <c r="AE6195" s="102"/>
      <c r="AF6195" s="102"/>
      <c r="AG6195" s="102"/>
      <c r="AH6195" s="102"/>
      <c r="AI6195" s="102"/>
      <c r="AJ6195" s="102"/>
      <c r="AK6195" s="102"/>
      <c r="AL6195" s="102"/>
      <c r="AM6195" s="102"/>
      <c r="AN6195" s="102"/>
      <c r="AO6195" s="102"/>
      <c r="AP6195" s="102"/>
      <c r="AQ6195" s="102"/>
      <c r="AR6195" s="102"/>
      <c r="AS6195" s="102"/>
      <c r="AT6195" s="102"/>
      <c r="AU6195" s="102"/>
      <c r="AV6195" s="102"/>
      <c r="AW6195" s="102"/>
      <c r="AX6195" s="102"/>
      <c r="AY6195" s="102"/>
      <c r="AZ6195" s="102"/>
      <c r="BA6195" s="102"/>
      <c r="BB6195" s="102"/>
      <c r="BC6195" s="102"/>
      <c r="BD6195" s="102"/>
      <c r="BE6195" s="102"/>
      <c r="BF6195" s="102"/>
      <c r="BG6195" s="102"/>
      <c r="BH6195" s="102"/>
      <c r="BI6195" s="102"/>
      <c r="BJ6195" s="102"/>
      <c r="BK6195" s="102"/>
      <c r="BL6195" s="102"/>
      <c r="BM6195" s="102"/>
    </row>
    <row r="6196" spans="1:65" s="25" customFormat="1" ht="15.75" thickBot="1" x14ac:dyDescent="0.25">
      <c r="A6196" s="307">
        <v>1546</v>
      </c>
      <c r="B6196" s="385">
        <v>15</v>
      </c>
      <c r="C6196" s="313" t="s">
        <v>34</v>
      </c>
      <c r="D6196" s="313" t="s">
        <v>2137</v>
      </c>
      <c r="E6196" s="316" t="s">
        <v>51</v>
      </c>
      <c r="F6196" s="319"/>
      <c r="G6196" s="21"/>
      <c r="H6196" s="21"/>
      <c r="I6196" s="21"/>
      <c r="J6196" s="21"/>
      <c r="K6196" s="21"/>
      <c r="L6196" s="21"/>
      <c r="M6196" s="21"/>
      <c r="N6196" s="21"/>
      <c r="O6196" s="22"/>
      <c r="P6196" s="294"/>
      <c r="Q6196" s="294"/>
      <c r="R6196" s="294"/>
      <c r="S6196" s="23"/>
      <c r="T6196" s="156"/>
      <c r="U6196" s="44">
        <f t="shared" si="195"/>
        <v>0</v>
      </c>
      <c r="V6196" s="44">
        <f t="shared" si="196"/>
        <v>1546</v>
      </c>
      <c r="W6196" s="44">
        <f>IFERROR(VLOOKUP(V6196,workings!$B$5:$C$650,2,FALSE),0)</f>
        <v>0</v>
      </c>
      <c r="X6196" s="44"/>
      <c r="Y6196" s="44"/>
      <c r="Z6196" s="44"/>
      <c r="AA6196" s="44"/>
      <c r="AB6196" s="102"/>
      <c r="AC6196" s="102"/>
      <c r="AD6196" s="102"/>
      <c r="AE6196" s="102"/>
      <c r="AF6196" s="102"/>
      <c r="AG6196" s="102"/>
      <c r="AH6196" s="102"/>
      <c r="AI6196" s="102"/>
      <c r="AJ6196" s="102"/>
      <c r="AK6196" s="102"/>
      <c r="AL6196" s="102"/>
      <c r="AM6196" s="102"/>
      <c r="AN6196" s="102"/>
      <c r="AO6196" s="102"/>
      <c r="AP6196" s="102"/>
      <c r="AQ6196" s="102"/>
      <c r="AR6196" s="102"/>
      <c r="AS6196" s="102"/>
      <c r="AT6196" s="102"/>
      <c r="AU6196" s="102"/>
      <c r="AV6196" s="102"/>
      <c r="AW6196" s="102"/>
      <c r="AX6196" s="102"/>
      <c r="AY6196" s="102"/>
      <c r="AZ6196" s="102"/>
      <c r="BA6196" s="102"/>
      <c r="BB6196" s="102"/>
      <c r="BC6196" s="102"/>
      <c r="BD6196" s="102"/>
      <c r="BE6196" s="102"/>
      <c r="BF6196" s="102"/>
      <c r="BG6196" s="102"/>
      <c r="BH6196" s="102"/>
      <c r="BI6196" s="102"/>
      <c r="BJ6196" s="102"/>
      <c r="BK6196" s="102"/>
      <c r="BL6196" s="102"/>
      <c r="BM6196" s="102"/>
    </row>
    <row r="6197" spans="1:65" s="25" customFormat="1" ht="15.75" thickBot="1" x14ac:dyDescent="0.25">
      <c r="A6197" s="308"/>
      <c r="B6197" s="386"/>
      <c r="C6197" s="314"/>
      <c r="D6197" s="314"/>
      <c r="E6197" s="317"/>
      <c r="F6197" s="308"/>
      <c r="G6197" s="298"/>
      <c r="H6197" s="299"/>
      <c r="I6197" s="299"/>
      <c r="J6197" s="299"/>
      <c r="K6197" s="299"/>
      <c r="L6197" s="299"/>
      <c r="M6197" s="299"/>
      <c r="N6197" s="300"/>
      <c r="O6197" s="26"/>
      <c r="P6197" s="306"/>
      <c r="Q6197" s="306"/>
      <c r="R6197" s="306"/>
      <c r="S6197" s="27"/>
      <c r="T6197" s="157"/>
      <c r="U6197" s="44">
        <f t="shared" si="195"/>
        <v>0</v>
      </c>
      <c r="V6197" s="44">
        <f t="shared" si="196"/>
        <v>1546</v>
      </c>
      <c r="W6197" s="44">
        <f>IFERROR(VLOOKUP(V6197,workings!$B$5:$C$650,2,FALSE),0)</f>
        <v>0</v>
      </c>
      <c r="X6197" s="44"/>
      <c r="Y6197" s="44"/>
      <c r="Z6197" s="44"/>
      <c r="AA6197" s="44"/>
      <c r="AB6197" s="102"/>
      <c r="AC6197" s="102"/>
      <c r="AD6197" s="102"/>
      <c r="AE6197" s="102"/>
      <c r="AF6197" s="102"/>
      <c r="AG6197" s="102"/>
      <c r="AH6197" s="102"/>
      <c r="AI6197" s="102"/>
      <c r="AJ6197" s="102"/>
      <c r="AK6197" s="102"/>
      <c r="AL6197" s="102"/>
      <c r="AM6197" s="102"/>
      <c r="AN6197" s="102"/>
      <c r="AO6197" s="102"/>
      <c r="AP6197" s="102"/>
      <c r="AQ6197" s="102"/>
      <c r="AR6197" s="102"/>
      <c r="AS6197" s="102"/>
      <c r="AT6197" s="102"/>
      <c r="AU6197" s="102"/>
      <c r="AV6197" s="102"/>
      <c r="AW6197" s="102"/>
      <c r="AX6197" s="102"/>
      <c r="AY6197" s="102"/>
      <c r="AZ6197" s="102"/>
      <c r="BA6197" s="102"/>
      <c r="BB6197" s="102"/>
      <c r="BC6197" s="102"/>
      <c r="BD6197" s="102"/>
      <c r="BE6197" s="102"/>
      <c r="BF6197" s="102"/>
      <c r="BG6197" s="102"/>
      <c r="BH6197" s="102"/>
      <c r="BI6197" s="102"/>
      <c r="BJ6197" s="102"/>
      <c r="BK6197" s="102"/>
      <c r="BL6197" s="102"/>
      <c r="BM6197" s="102"/>
    </row>
    <row r="6198" spans="1:65" s="25" customFormat="1" ht="15" x14ac:dyDescent="0.2">
      <c r="A6198" s="308"/>
      <c r="B6198" s="386"/>
      <c r="C6198" s="314"/>
      <c r="D6198" s="314"/>
      <c r="E6198" s="317"/>
      <c r="F6198" s="308"/>
      <c r="G6198" s="298"/>
      <c r="H6198" s="301"/>
      <c r="I6198" s="301"/>
      <c r="J6198" s="301"/>
      <c r="K6198" s="301"/>
      <c r="L6198" s="301"/>
      <c r="M6198" s="301"/>
      <c r="N6198" s="302"/>
      <c r="O6198" s="22"/>
      <c r="P6198" s="294"/>
      <c r="Q6198" s="294"/>
      <c r="R6198" s="294"/>
      <c r="S6198" s="28"/>
      <c r="T6198" s="157"/>
      <c r="U6198" s="44">
        <f t="shared" si="195"/>
        <v>0</v>
      </c>
      <c r="V6198" s="44">
        <f t="shared" si="196"/>
        <v>1546</v>
      </c>
      <c r="W6198" s="44">
        <f>IFERROR(VLOOKUP(V6198,workings!$B$5:$C$650,2,FALSE),0)</f>
        <v>0</v>
      </c>
      <c r="X6198" s="44"/>
      <c r="Y6198" s="44"/>
      <c r="Z6198" s="44"/>
      <c r="AA6198" s="44"/>
      <c r="AB6198" s="102"/>
      <c r="AC6198" s="102"/>
      <c r="AD6198" s="102"/>
      <c r="AE6198" s="102"/>
      <c r="AF6198" s="102"/>
      <c r="AG6198" s="102"/>
      <c r="AH6198" s="102"/>
      <c r="AI6198" s="102"/>
      <c r="AJ6198" s="102"/>
      <c r="AK6198" s="102"/>
      <c r="AL6198" s="102"/>
      <c r="AM6198" s="102"/>
      <c r="AN6198" s="102"/>
      <c r="AO6198" s="102"/>
      <c r="AP6198" s="102"/>
      <c r="AQ6198" s="102"/>
      <c r="AR6198" s="102"/>
      <c r="AS6198" s="102"/>
      <c r="AT6198" s="102"/>
      <c r="AU6198" s="102"/>
      <c r="AV6198" s="102"/>
      <c r="AW6198" s="102"/>
      <c r="AX6198" s="102"/>
      <c r="AY6198" s="102"/>
      <c r="AZ6198" s="102"/>
      <c r="BA6198" s="102"/>
      <c r="BB6198" s="102"/>
      <c r="BC6198" s="102"/>
      <c r="BD6198" s="102"/>
      <c r="BE6198" s="102"/>
      <c r="BF6198" s="102"/>
      <c r="BG6198" s="102"/>
      <c r="BH6198" s="102"/>
      <c r="BI6198" s="102"/>
      <c r="BJ6198" s="102"/>
      <c r="BK6198" s="102"/>
      <c r="BL6198" s="102"/>
      <c r="BM6198" s="102"/>
    </row>
    <row r="6199" spans="1:65" s="25" customFormat="1" ht="15.75" thickBot="1" x14ac:dyDescent="0.25">
      <c r="A6199" s="309"/>
      <c r="B6199" s="387"/>
      <c r="C6199" s="315"/>
      <c r="D6199" s="315"/>
      <c r="E6199" s="318"/>
      <c r="F6199" s="320"/>
      <c r="G6199" s="303"/>
      <c r="H6199" s="304"/>
      <c r="I6199" s="304"/>
      <c r="J6199" s="304"/>
      <c r="K6199" s="304"/>
      <c r="L6199" s="304"/>
      <c r="M6199" s="304"/>
      <c r="N6199" s="305"/>
      <c r="O6199" s="26"/>
      <c r="P6199" s="306"/>
      <c r="Q6199" s="306"/>
      <c r="R6199" s="306"/>
      <c r="S6199" s="29"/>
      <c r="T6199" s="158"/>
      <c r="U6199" s="44">
        <f t="shared" si="195"/>
        <v>0</v>
      </c>
      <c r="V6199" s="44">
        <f t="shared" si="196"/>
        <v>1546</v>
      </c>
      <c r="W6199" s="44">
        <f>IFERROR(VLOOKUP(V6199,workings!$B$5:$C$650,2,FALSE),0)</f>
        <v>0</v>
      </c>
      <c r="X6199" s="44"/>
      <c r="Y6199" s="44"/>
      <c r="Z6199" s="44"/>
      <c r="AA6199" s="44"/>
      <c r="AB6199" s="102"/>
      <c r="AC6199" s="102"/>
      <c r="AD6199" s="102"/>
      <c r="AE6199" s="102"/>
      <c r="AF6199" s="102"/>
      <c r="AG6199" s="102"/>
      <c r="AH6199" s="102"/>
      <c r="AI6199" s="102"/>
      <c r="AJ6199" s="102"/>
      <c r="AK6199" s="102"/>
      <c r="AL6199" s="102"/>
      <c r="AM6199" s="102"/>
      <c r="AN6199" s="102"/>
      <c r="AO6199" s="102"/>
      <c r="AP6199" s="102"/>
      <c r="AQ6199" s="102"/>
      <c r="AR6199" s="102"/>
      <c r="AS6199" s="102"/>
      <c r="AT6199" s="102"/>
      <c r="AU6199" s="102"/>
      <c r="AV6199" s="102"/>
      <c r="AW6199" s="102"/>
      <c r="AX6199" s="102"/>
      <c r="AY6199" s="102"/>
      <c r="AZ6199" s="102"/>
      <c r="BA6199" s="102"/>
      <c r="BB6199" s="102"/>
      <c r="BC6199" s="102"/>
      <c r="BD6199" s="102"/>
      <c r="BE6199" s="102"/>
      <c r="BF6199" s="102"/>
      <c r="BG6199" s="102"/>
      <c r="BH6199" s="102"/>
      <c r="BI6199" s="102"/>
      <c r="BJ6199" s="102"/>
      <c r="BK6199" s="102"/>
      <c r="BL6199" s="102"/>
      <c r="BM6199" s="102"/>
    </row>
    <row r="6200" spans="1:65" s="25" customFormat="1" ht="15.75" thickBot="1" x14ac:dyDescent="0.25">
      <c r="A6200" s="307">
        <v>1547</v>
      </c>
      <c r="B6200" s="385">
        <v>15</v>
      </c>
      <c r="C6200" s="313" t="s">
        <v>34</v>
      </c>
      <c r="D6200" s="313" t="s">
        <v>2170</v>
      </c>
      <c r="E6200" s="316" t="s">
        <v>51</v>
      </c>
      <c r="F6200" s="319"/>
      <c r="G6200" s="21"/>
      <c r="H6200" s="21"/>
      <c r="I6200" s="21"/>
      <c r="J6200" s="21"/>
      <c r="K6200" s="21"/>
      <c r="L6200" s="21"/>
      <c r="M6200" s="21"/>
      <c r="N6200" s="21"/>
      <c r="O6200" s="22"/>
      <c r="P6200" s="294"/>
      <c r="Q6200" s="294"/>
      <c r="R6200" s="294"/>
      <c r="S6200" s="23"/>
      <c r="T6200" s="156"/>
      <c r="U6200" s="44">
        <f t="shared" si="195"/>
        <v>0</v>
      </c>
      <c r="V6200" s="44">
        <f t="shared" si="196"/>
        <v>1547</v>
      </c>
      <c r="W6200" s="44">
        <f>IFERROR(VLOOKUP(V6200,workings!$B$5:$C$650,2,FALSE),0)</f>
        <v>0</v>
      </c>
      <c r="X6200" s="44"/>
      <c r="Y6200" s="44"/>
      <c r="Z6200" s="44"/>
      <c r="AA6200" s="44"/>
      <c r="AB6200" s="102"/>
      <c r="AC6200" s="102"/>
      <c r="AD6200" s="102"/>
      <c r="AE6200" s="102"/>
      <c r="AF6200" s="102"/>
      <c r="AG6200" s="102"/>
      <c r="AH6200" s="102"/>
      <c r="AI6200" s="102"/>
      <c r="AJ6200" s="102"/>
      <c r="AK6200" s="102"/>
      <c r="AL6200" s="102"/>
      <c r="AM6200" s="102"/>
      <c r="AN6200" s="102"/>
      <c r="AO6200" s="102"/>
      <c r="AP6200" s="102"/>
      <c r="AQ6200" s="102"/>
      <c r="AR6200" s="102"/>
      <c r="AS6200" s="102"/>
      <c r="AT6200" s="102"/>
      <c r="AU6200" s="102"/>
      <c r="AV6200" s="102"/>
      <c r="AW6200" s="102"/>
      <c r="AX6200" s="102"/>
      <c r="AY6200" s="102"/>
      <c r="AZ6200" s="102"/>
      <c r="BA6200" s="102"/>
      <c r="BB6200" s="102"/>
      <c r="BC6200" s="102"/>
      <c r="BD6200" s="102"/>
      <c r="BE6200" s="102"/>
      <c r="BF6200" s="102"/>
      <c r="BG6200" s="102"/>
      <c r="BH6200" s="102"/>
      <c r="BI6200" s="102"/>
      <c r="BJ6200" s="102"/>
      <c r="BK6200" s="102"/>
      <c r="BL6200" s="102"/>
      <c r="BM6200" s="102"/>
    </row>
    <row r="6201" spans="1:65" s="25" customFormat="1" ht="15.75" thickBot="1" x14ac:dyDescent="0.25">
      <c r="A6201" s="308"/>
      <c r="B6201" s="386"/>
      <c r="C6201" s="314"/>
      <c r="D6201" s="314"/>
      <c r="E6201" s="317"/>
      <c r="F6201" s="308"/>
      <c r="G6201" s="298" t="s">
        <v>1902</v>
      </c>
      <c r="H6201" s="299"/>
      <c r="I6201" s="299"/>
      <c r="J6201" s="299"/>
      <c r="K6201" s="299"/>
      <c r="L6201" s="299"/>
      <c r="M6201" s="299"/>
      <c r="N6201" s="300"/>
      <c r="O6201" s="26"/>
      <c r="P6201" s="306"/>
      <c r="Q6201" s="306"/>
      <c r="R6201" s="306"/>
      <c r="S6201" s="27"/>
      <c r="T6201" s="157"/>
      <c r="U6201" s="44">
        <f t="shared" si="195"/>
        <v>0</v>
      </c>
      <c r="V6201" s="44">
        <f t="shared" si="196"/>
        <v>1547</v>
      </c>
      <c r="W6201" s="44">
        <f>IFERROR(VLOOKUP(V6201,workings!$B$5:$C$650,2,FALSE),0)</f>
        <v>0</v>
      </c>
      <c r="X6201" s="44"/>
      <c r="Y6201" s="44"/>
      <c r="Z6201" s="44"/>
      <c r="AA6201" s="44"/>
      <c r="AB6201" s="102"/>
      <c r="AC6201" s="102"/>
      <c r="AD6201" s="102"/>
      <c r="AE6201" s="102"/>
      <c r="AF6201" s="102"/>
      <c r="AG6201" s="102"/>
      <c r="AH6201" s="102"/>
      <c r="AI6201" s="102"/>
      <c r="AJ6201" s="102"/>
      <c r="AK6201" s="102"/>
      <c r="AL6201" s="102"/>
      <c r="AM6201" s="102"/>
      <c r="AN6201" s="102"/>
      <c r="AO6201" s="102"/>
      <c r="AP6201" s="102"/>
      <c r="AQ6201" s="102"/>
      <c r="AR6201" s="102"/>
      <c r="AS6201" s="102"/>
      <c r="AT6201" s="102"/>
      <c r="AU6201" s="102"/>
      <c r="AV6201" s="102"/>
      <c r="AW6201" s="102"/>
      <c r="AX6201" s="102"/>
      <c r="AY6201" s="102"/>
      <c r="AZ6201" s="102"/>
      <c r="BA6201" s="102"/>
      <c r="BB6201" s="102"/>
      <c r="BC6201" s="102"/>
      <c r="BD6201" s="102"/>
      <c r="BE6201" s="102"/>
      <c r="BF6201" s="102"/>
      <c r="BG6201" s="102"/>
      <c r="BH6201" s="102"/>
      <c r="BI6201" s="102"/>
      <c r="BJ6201" s="102"/>
      <c r="BK6201" s="102"/>
      <c r="BL6201" s="102"/>
      <c r="BM6201" s="102"/>
    </row>
    <row r="6202" spans="1:65" s="25" customFormat="1" ht="15" x14ac:dyDescent="0.2">
      <c r="A6202" s="308"/>
      <c r="B6202" s="386"/>
      <c r="C6202" s="314"/>
      <c r="D6202" s="314"/>
      <c r="E6202" s="317"/>
      <c r="F6202" s="308"/>
      <c r="G6202" s="298" t="s">
        <v>1902</v>
      </c>
      <c r="H6202" s="301"/>
      <c r="I6202" s="301"/>
      <c r="J6202" s="301"/>
      <c r="K6202" s="301"/>
      <c r="L6202" s="301"/>
      <c r="M6202" s="301"/>
      <c r="N6202" s="302"/>
      <c r="O6202" s="22"/>
      <c r="P6202" s="294"/>
      <c r="Q6202" s="294"/>
      <c r="R6202" s="294"/>
      <c r="S6202" s="28"/>
      <c r="T6202" s="157"/>
      <c r="U6202" s="44">
        <f t="shared" si="195"/>
        <v>0</v>
      </c>
      <c r="V6202" s="44">
        <f t="shared" si="196"/>
        <v>1547</v>
      </c>
      <c r="W6202" s="44">
        <f>IFERROR(VLOOKUP(V6202,workings!$B$5:$C$650,2,FALSE),0)</f>
        <v>0</v>
      </c>
      <c r="X6202" s="44"/>
      <c r="Y6202" s="44"/>
      <c r="Z6202" s="44"/>
      <c r="AA6202" s="44"/>
      <c r="AB6202" s="102"/>
      <c r="AC6202" s="102"/>
      <c r="AD6202" s="102"/>
      <c r="AE6202" s="102"/>
      <c r="AF6202" s="102"/>
      <c r="AG6202" s="102"/>
      <c r="AH6202" s="102"/>
      <c r="AI6202" s="102"/>
      <c r="AJ6202" s="102"/>
      <c r="AK6202" s="102"/>
      <c r="AL6202" s="102"/>
      <c r="AM6202" s="102"/>
      <c r="AN6202" s="102"/>
      <c r="AO6202" s="102"/>
      <c r="AP6202" s="102"/>
      <c r="AQ6202" s="102"/>
      <c r="AR6202" s="102"/>
      <c r="AS6202" s="102"/>
      <c r="AT6202" s="102"/>
      <c r="AU6202" s="102"/>
      <c r="AV6202" s="102"/>
      <c r="AW6202" s="102"/>
      <c r="AX6202" s="102"/>
      <c r="AY6202" s="102"/>
      <c r="AZ6202" s="102"/>
      <c r="BA6202" s="102"/>
      <c r="BB6202" s="102"/>
      <c r="BC6202" s="102"/>
      <c r="BD6202" s="102"/>
      <c r="BE6202" s="102"/>
      <c r="BF6202" s="102"/>
      <c r="BG6202" s="102"/>
      <c r="BH6202" s="102"/>
      <c r="BI6202" s="102"/>
      <c r="BJ6202" s="102"/>
      <c r="BK6202" s="102"/>
      <c r="BL6202" s="102"/>
      <c r="BM6202" s="102"/>
    </row>
    <row r="6203" spans="1:65" s="25" customFormat="1" ht="15.75" thickBot="1" x14ac:dyDescent="0.25">
      <c r="A6203" s="309"/>
      <c r="B6203" s="387"/>
      <c r="C6203" s="315"/>
      <c r="D6203" s="315"/>
      <c r="E6203" s="318"/>
      <c r="F6203" s="320"/>
      <c r="G6203" s="303" t="s">
        <v>1902</v>
      </c>
      <c r="H6203" s="304"/>
      <c r="I6203" s="304"/>
      <c r="J6203" s="304"/>
      <c r="K6203" s="304"/>
      <c r="L6203" s="304"/>
      <c r="M6203" s="304"/>
      <c r="N6203" s="305"/>
      <c r="O6203" s="26"/>
      <c r="P6203" s="306"/>
      <c r="Q6203" s="306"/>
      <c r="R6203" s="306"/>
      <c r="S6203" s="29"/>
      <c r="T6203" s="158"/>
      <c r="U6203" s="44">
        <f t="shared" si="195"/>
        <v>0</v>
      </c>
      <c r="V6203" s="44">
        <f t="shared" si="196"/>
        <v>1547</v>
      </c>
      <c r="W6203" s="44">
        <f>IFERROR(VLOOKUP(V6203,workings!$B$5:$C$650,2,FALSE),0)</f>
        <v>0</v>
      </c>
      <c r="X6203" s="44"/>
      <c r="Y6203" s="44"/>
      <c r="Z6203" s="44"/>
      <c r="AA6203" s="44"/>
      <c r="AB6203" s="102"/>
      <c r="AC6203" s="102"/>
      <c r="AD6203" s="102"/>
      <c r="AE6203" s="102"/>
      <c r="AF6203" s="102"/>
      <c r="AG6203" s="102"/>
      <c r="AH6203" s="102"/>
      <c r="AI6203" s="102"/>
      <c r="AJ6203" s="102"/>
      <c r="AK6203" s="102"/>
      <c r="AL6203" s="102"/>
      <c r="AM6203" s="102"/>
      <c r="AN6203" s="102"/>
      <c r="AO6203" s="102"/>
      <c r="AP6203" s="102"/>
      <c r="AQ6203" s="102"/>
      <c r="AR6203" s="102"/>
      <c r="AS6203" s="102"/>
      <c r="AT6203" s="102"/>
      <c r="AU6203" s="102"/>
      <c r="AV6203" s="102"/>
      <c r="AW6203" s="102"/>
      <c r="AX6203" s="102"/>
      <c r="AY6203" s="102"/>
      <c r="AZ6203" s="102"/>
      <c r="BA6203" s="102"/>
      <c r="BB6203" s="102"/>
      <c r="BC6203" s="102"/>
      <c r="BD6203" s="102"/>
      <c r="BE6203" s="102"/>
      <c r="BF6203" s="102"/>
      <c r="BG6203" s="102"/>
      <c r="BH6203" s="102"/>
      <c r="BI6203" s="102"/>
      <c r="BJ6203" s="102"/>
      <c r="BK6203" s="102"/>
      <c r="BL6203" s="102"/>
      <c r="BM6203" s="102"/>
    </row>
    <row r="6204" spans="1:65" s="25" customFormat="1" ht="15.75" thickBot="1" x14ac:dyDescent="0.25">
      <c r="A6204" s="307">
        <v>1548</v>
      </c>
      <c r="B6204" s="385">
        <v>15</v>
      </c>
      <c r="C6204" s="313" t="s">
        <v>34</v>
      </c>
      <c r="D6204" s="313" t="s">
        <v>2605</v>
      </c>
      <c r="E6204" s="316" t="s">
        <v>51</v>
      </c>
      <c r="F6204" s="319"/>
      <c r="G6204" s="21"/>
      <c r="H6204" s="21"/>
      <c r="I6204" s="21"/>
      <c r="J6204" s="21"/>
      <c r="K6204" s="21"/>
      <c r="L6204" s="21"/>
      <c r="M6204" s="21"/>
      <c r="N6204" s="21"/>
      <c r="O6204" s="22"/>
      <c r="P6204" s="294"/>
      <c r="Q6204" s="294"/>
      <c r="R6204" s="294"/>
      <c r="S6204" s="23"/>
      <c r="T6204" s="156"/>
      <c r="U6204" s="44">
        <f t="shared" si="195"/>
        <v>0</v>
      </c>
      <c r="V6204" s="44">
        <f t="shared" si="196"/>
        <v>1548</v>
      </c>
      <c r="W6204" s="44">
        <f>IFERROR(VLOOKUP(V6204,workings!$B$5:$C$650,2,FALSE),0)</f>
        <v>0</v>
      </c>
      <c r="X6204" s="44"/>
      <c r="Y6204" s="44"/>
      <c r="Z6204" s="44"/>
      <c r="AA6204" s="44"/>
      <c r="AB6204" s="102"/>
      <c r="AC6204" s="102"/>
      <c r="AD6204" s="102"/>
      <c r="AE6204" s="102"/>
      <c r="AF6204" s="102"/>
      <c r="AG6204" s="102"/>
      <c r="AH6204" s="102"/>
      <c r="AI6204" s="102"/>
      <c r="AJ6204" s="102"/>
      <c r="AK6204" s="102"/>
      <c r="AL6204" s="102"/>
      <c r="AM6204" s="102"/>
      <c r="AN6204" s="102"/>
      <c r="AO6204" s="102"/>
      <c r="AP6204" s="102"/>
      <c r="AQ6204" s="102"/>
      <c r="AR6204" s="102"/>
      <c r="AS6204" s="102"/>
      <c r="AT6204" s="102"/>
      <c r="AU6204" s="102"/>
      <c r="AV6204" s="102"/>
      <c r="AW6204" s="102"/>
      <c r="AX6204" s="102"/>
      <c r="AY6204" s="102"/>
      <c r="AZ6204" s="102"/>
      <c r="BA6204" s="102"/>
      <c r="BB6204" s="102"/>
      <c r="BC6204" s="102"/>
      <c r="BD6204" s="102"/>
      <c r="BE6204" s="102"/>
      <c r="BF6204" s="102"/>
      <c r="BG6204" s="102"/>
      <c r="BH6204" s="102"/>
      <c r="BI6204" s="102"/>
      <c r="BJ6204" s="102"/>
      <c r="BK6204" s="102"/>
      <c r="BL6204" s="102"/>
      <c r="BM6204" s="102"/>
    </row>
    <row r="6205" spans="1:65" s="25" customFormat="1" ht="15.75" thickBot="1" x14ac:dyDescent="0.25">
      <c r="A6205" s="308"/>
      <c r="B6205" s="386"/>
      <c r="C6205" s="314"/>
      <c r="D6205" s="314"/>
      <c r="E6205" s="317"/>
      <c r="F6205" s="308"/>
      <c r="G6205" s="298" t="s">
        <v>833</v>
      </c>
      <c r="H6205" s="299"/>
      <c r="I6205" s="299"/>
      <c r="J6205" s="299"/>
      <c r="K6205" s="299"/>
      <c r="L6205" s="299"/>
      <c r="M6205" s="299"/>
      <c r="N6205" s="300"/>
      <c r="O6205" s="26"/>
      <c r="P6205" s="306"/>
      <c r="Q6205" s="306"/>
      <c r="R6205" s="306"/>
      <c r="S6205" s="27"/>
      <c r="T6205" s="157"/>
      <c r="U6205" s="44">
        <f t="shared" si="195"/>
        <v>0</v>
      </c>
      <c r="V6205" s="44">
        <f t="shared" si="196"/>
        <v>1548</v>
      </c>
      <c r="W6205" s="44">
        <f>IFERROR(VLOOKUP(V6205,workings!$B$5:$C$650,2,FALSE),0)</f>
        <v>0</v>
      </c>
      <c r="X6205" s="44"/>
      <c r="Y6205" s="44"/>
      <c r="Z6205" s="44"/>
      <c r="AA6205" s="44"/>
      <c r="AB6205" s="102"/>
      <c r="AC6205" s="102"/>
      <c r="AD6205" s="102"/>
      <c r="AE6205" s="102"/>
      <c r="AF6205" s="102"/>
      <c r="AG6205" s="102"/>
      <c r="AH6205" s="102"/>
      <c r="AI6205" s="102"/>
      <c r="AJ6205" s="102"/>
      <c r="AK6205" s="102"/>
      <c r="AL6205" s="102"/>
      <c r="AM6205" s="102"/>
      <c r="AN6205" s="102"/>
      <c r="AO6205" s="102"/>
      <c r="AP6205" s="102"/>
      <c r="AQ6205" s="102"/>
      <c r="AR6205" s="102"/>
      <c r="AS6205" s="102"/>
      <c r="AT6205" s="102"/>
      <c r="AU6205" s="102"/>
      <c r="AV6205" s="102"/>
      <c r="AW6205" s="102"/>
      <c r="AX6205" s="102"/>
      <c r="AY6205" s="102"/>
      <c r="AZ6205" s="102"/>
      <c r="BA6205" s="102"/>
      <c r="BB6205" s="102"/>
      <c r="BC6205" s="102"/>
      <c r="BD6205" s="102"/>
      <c r="BE6205" s="102"/>
      <c r="BF6205" s="102"/>
      <c r="BG6205" s="102"/>
      <c r="BH6205" s="102"/>
      <c r="BI6205" s="102"/>
      <c r="BJ6205" s="102"/>
      <c r="BK6205" s="102"/>
      <c r="BL6205" s="102"/>
      <c r="BM6205" s="102"/>
    </row>
    <row r="6206" spans="1:65" s="25" customFormat="1" ht="15" x14ac:dyDescent="0.2">
      <c r="A6206" s="308"/>
      <c r="B6206" s="386"/>
      <c r="C6206" s="314"/>
      <c r="D6206" s="314"/>
      <c r="E6206" s="317"/>
      <c r="F6206" s="308"/>
      <c r="G6206" s="298" t="s">
        <v>833</v>
      </c>
      <c r="H6206" s="301"/>
      <c r="I6206" s="301"/>
      <c r="J6206" s="301"/>
      <c r="K6206" s="301"/>
      <c r="L6206" s="301"/>
      <c r="M6206" s="301"/>
      <c r="N6206" s="302"/>
      <c r="O6206" s="22"/>
      <c r="P6206" s="294"/>
      <c r="Q6206" s="294"/>
      <c r="R6206" s="294"/>
      <c r="S6206" s="28"/>
      <c r="T6206" s="157"/>
      <c r="U6206" s="44">
        <f t="shared" si="195"/>
        <v>0</v>
      </c>
      <c r="V6206" s="44">
        <f t="shared" si="196"/>
        <v>1548</v>
      </c>
      <c r="W6206" s="44">
        <f>IFERROR(VLOOKUP(V6206,workings!$B$5:$C$650,2,FALSE),0)</f>
        <v>0</v>
      </c>
      <c r="X6206" s="44"/>
      <c r="Y6206" s="44"/>
      <c r="Z6206" s="44"/>
      <c r="AA6206" s="44"/>
      <c r="AB6206" s="102"/>
      <c r="AC6206" s="102"/>
      <c r="AD6206" s="102"/>
      <c r="AE6206" s="102"/>
      <c r="AF6206" s="102"/>
      <c r="AG6206" s="102"/>
      <c r="AH6206" s="102"/>
      <c r="AI6206" s="102"/>
      <c r="AJ6206" s="102"/>
      <c r="AK6206" s="102"/>
      <c r="AL6206" s="102"/>
      <c r="AM6206" s="102"/>
      <c r="AN6206" s="102"/>
      <c r="AO6206" s="102"/>
      <c r="AP6206" s="102"/>
      <c r="AQ6206" s="102"/>
      <c r="AR6206" s="102"/>
      <c r="AS6206" s="102"/>
      <c r="AT6206" s="102"/>
      <c r="AU6206" s="102"/>
      <c r="AV6206" s="102"/>
      <c r="AW6206" s="102"/>
      <c r="AX6206" s="102"/>
      <c r="AY6206" s="102"/>
      <c r="AZ6206" s="102"/>
      <c r="BA6206" s="102"/>
      <c r="BB6206" s="102"/>
      <c r="BC6206" s="102"/>
      <c r="BD6206" s="102"/>
      <c r="BE6206" s="102"/>
      <c r="BF6206" s="102"/>
      <c r="BG6206" s="102"/>
      <c r="BH6206" s="102"/>
      <c r="BI6206" s="102"/>
      <c r="BJ6206" s="102"/>
      <c r="BK6206" s="102"/>
      <c r="BL6206" s="102"/>
      <c r="BM6206" s="102"/>
    </row>
    <row r="6207" spans="1:65" s="25" customFormat="1" ht="15.75" thickBot="1" x14ac:dyDescent="0.25">
      <c r="A6207" s="309"/>
      <c r="B6207" s="387"/>
      <c r="C6207" s="315"/>
      <c r="D6207" s="315"/>
      <c r="E6207" s="318"/>
      <c r="F6207" s="320"/>
      <c r="G6207" s="303" t="s">
        <v>833</v>
      </c>
      <c r="H6207" s="304"/>
      <c r="I6207" s="304"/>
      <c r="J6207" s="304"/>
      <c r="K6207" s="304"/>
      <c r="L6207" s="304"/>
      <c r="M6207" s="304"/>
      <c r="N6207" s="305"/>
      <c r="O6207" s="26"/>
      <c r="P6207" s="306"/>
      <c r="Q6207" s="306"/>
      <c r="R6207" s="306"/>
      <c r="S6207" s="29"/>
      <c r="T6207" s="158"/>
      <c r="U6207" s="44">
        <f t="shared" si="195"/>
        <v>0</v>
      </c>
      <c r="V6207" s="44">
        <f t="shared" si="196"/>
        <v>1548</v>
      </c>
      <c r="W6207" s="44">
        <f>IFERROR(VLOOKUP(V6207,workings!$B$5:$C$650,2,FALSE),0)</f>
        <v>0</v>
      </c>
      <c r="X6207" s="44"/>
      <c r="Y6207" s="44"/>
      <c r="Z6207" s="44"/>
      <c r="AA6207" s="44"/>
      <c r="AB6207" s="102"/>
      <c r="AC6207" s="102"/>
      <c r="AD6207" s="102"/>
      <c r="AE6207" s="102"/>
      <c r="AF6207" s="102"/>
      <c r="AG6207" s="102"/>
      <c r="AH6207" s="102"/>
      <c r="AI6207" s="102"/>
      <c r="AJ6207" s="102"/>
      <c r="AK6207" s="102"/>
      <c r="AL6207" s="102"/>
      <c r="AM6207" s="102"/>
      <c r="AN6207" s="102"/>
      <c r="AO6207" s="102"/>
      <c r="AP6207" s="102"/>
      <c r="AQ6207" s="102"/>
      <c r="AR6207" s="102"/>
      <c r="AS6207" s="102"/>
      <c r="AT6207" s="102"/>
      <c r="AU6207" s="102"/>
      <c r="AV6207" s="102"/>
      <c r="AW6207" s="102"/>
      <c r="AX6207" s="102"/>
      <c r="AY6207" s="102"/>
      <c r="AZ6207" s="102"/>
      <c r="BA6207" s="102"/>
      <c r="BB6207" s="102"/>
      <c r="BC6207" s="102"/>
      <c r="BD6207" s="102"/>
      <c r="BE6207" s="102"/>
      <c r="BF6207" s="102"/>
      <c r="BG6207" s="102"/>
      <c r="BH6207" s="102"/>
      <c r="BI6207" s="102"/>
      <c r="BJ6207" s="102"/>
      <c r="BK6207" s="102"/>
      <c r="BL6207" s="102"/>
      <c r="BM6207" s="102"/>
    </row>
    <row r="6208" spans="1:65" s="25" customFormat="1" ht="15.75" thickBot="1" x14ac:dyDescent="0.25">
      <c r="A6208" s="307">
        <v>1549</v>
      </c>
      <c r="B6208" s="385">
        <v>15</v>
      </c>
      <c r="C6208" s="313" t="s">
        <v>34</v>
      </c>
      <c r="D6208" s="313" t="s">
        <v>2457</v>
      </c>
      <c r="E6208" s="316" t="s">
        <v>51</v>
      </c>
      <c r="F6208" s="319"/>
      <c r="G6208" s="21"/>
      <c r="H6208" s="21"/>
      <c r="I6208" s="21"/>
      <c r="J6208" s="21"/>
      <c r="K6208" s="21"/>
      <c r="L6208" s="21"/>
      <c r="M6208" s="21"/>
      <c r="N6208" s="21"/>
      <c r="O6208" s="22"/>
      <c r="P6208" s="294"/>
      <c r="Q6208" s="294"/>
      <c r="R6208" s="294"/>
      <c r="S6208" s="23"/>
      <c r="T6208" s="156"/>
      <c r="U6208" s="44">
        <f t="shared" si="195"/>
        <v>0</v>
      </c>
      <c r="V6208" s="44">
        <f t="shared" si="196"/>
        <v>1549</v>
      </c>
      <c r="W6208" s="44">
        <f>IFERROR(VLOOKUP(V6208,workings!$B$5:$C$650,2,FALSE),0)</f>
        <v>0</v>
      </c>
      <c r="X6208" s="44"/>
      <c r="Y6208" s="44"/>
      <c r="Z6208" s="44"/>
      <c r="AA6208" s="44"/>
      <c r="AB6208" s="102"/>
      <c r="AC6208" s="102"/>
      <c r="AD6208" s="102"/>
      <c r="AE6208" s="102"/>
      <c r="AF6208" s="102"/>
      <c r="AG6208" s="102"/>
      <c r="AH6208" s="102"/>
      <c r="AI6208" s="102"/>
      <c r="AJ6208" s="102"/>
      <c r="AK6208" s="102"/>
      <c r="AL6208" s="102"/>
      <c r="AM6208" s="102"/>
      <c r="AN6208" s="102"/>
      <c r="AO6208" s="102"/>
      <c r="AP6208" s="102"/>
      <c r="AQ6208" s="102"/>
      <c r="AR6208" s="102"/>
      <c r="AS6208" s="102"/>
      <c r="AT6208" s="102"/>
      <c r="AU6208" s="102"/>
      <c r="AV6208" s="102"/>
      <c r="AW6208" s="102"/>
      <c r="AX6208" s="102"/>
      <c r="AY6208" s="102"/>
      <c r="AZ6208" s="102"/>
      <c r="BA6208" s="102"/>
      <c r="BB6208" s="102"/>
      <c r="BC6208" s="102"/>
      <c r="BD6208" s="102"/>
      <c r="BE6208" s="102"/>
      <c r="BF6208" s="102"/>
      <c r="BG6208" s="102"/>
      <c r="BH6208" s="102"/>
      <c r="BI6208" s="102"/>
      <c r="BJ6208" s="102"/>
      <c r="BK6208" s="102"/>
      <c r="BL6208" s="102"/>
      <c r="BM6208" s="102"/>
    </row>
    <row r="6209" spans="1:65" s="25" customFormat="1" ht="15.75" thickBot="1" x14ac:dyDescent="0.25">
      <c r="A6209" s="308"/>
      <c r="B6209" s="386"/>
      <c r="C6209" s="314"/>
      <c r="D6209" s="314"/>
      <c r="E6209" s="317"/>
      <c r="F6209" s="308"/>
      <c r="G6209" s="298" t="s">
        <v>2607</v>
      </c>
      <c r="H6209" s="299"/>
      <c r="I6209" s="299"/>
      <c r="J6209" s="299"/>
      <c r="K6209" s="299"/>
      <c r="L6209" s="299"/>
      <c r="M6209" s="299"/>
      <c r="N6209" s="300"/>
      <c r="O6209" s="26"/>
      <c r="P6209" s="306"/>
      <c r="Q6209" s="306"/>
      <c r="R6209" s="306"/>
      <c r="S6209" s="27"/>
      <c r="T6209" s="157"/>
      <c r="U6209" s="44">
        <f t="shared" si="195"/>
        <v>0</v>
      </c>
      <c r="V6209" s="44">
        <f t="shared" si="196"/>
        <v>1549</v>
      </c>
      <c r="W6209" s="44">
        <f>IFERROR(VLOOKUP(V6209,workings!$B$5:$C$650,2,FALSE),0)</f>
        <v>0</v>
      </c>
      <c r="X6209" s="44"/>
      <c r="Y6209" s="44"/>
      <c r="Z6209" s="44"/>
      <c r="AA6209" s="44"/>
      <c r="AB6209" s="102"/>
      <c r="AC6209" s="102"/>
      <c r="AD6209" s="102"/>
      <c r="AE6209" s="102"/>
      <c r="AF6209" s="102"/>
      <c r="AG6209" s="102"/>
      <c r="AH6209" s="102"/>
      <c r="AI6209" s="102"/>
      <c r="AJ6209" s="102"/>
      <c r="AK6209" s="102"/>
      <c r="AL6209" s="102"/>
      <c r="AM6209" s="102"/>
      <c r="AN6209" s="102"/>
      <c r="AO6209" s="102"/>
      <c r="AP6209" s="102"/>
      <c r="AQ6209" s="102"/>
      <c r="AR6209" s="102"/>
      <c r="AS6209" s="102"/>
      <c r="AT6209" s="102"/>
      <c r="AU6209" s="102"/>
      <c r="AV6209" s="102"/>
      <c r="AW6209" s="102"/>
      <c r="AX6209" s="102"/>
      <c r="AY6209" s="102"/>
      <c r="AZ6209" s="102"/>
      <c r="BA6209" s="102"/>
      <c r="BB6209" s="102"/>
      <c r="BC6209" s="102"/>
      <c r="BD6209" s="102"/>
      <c r="BE6209" s="102"/>
      <c r="BF6209" s="102"/>
      <c r="BG6209" s="102"/>
      <c r="BH6209" s="102"/>
      <c r="BI6209" s="102"/>
      <c r="BJ6209" s="102"/>
      <c r="BK6209" s="102"/>
      <c r="BL6209" s="102"/>
      <c r="BM6209" s="102"/>
    </row>
    <row r="6210" spans="1:65" s="25" customFormat="1" ht="15" x14ac:dyDescent="0.2">
      <c r="A6210" s="308"/>
      <c r="B6210" s="386"/>
      <c r="C6210" s="314"/>
      <c r="D6210" s="314"/>
      <c r="E6210" s="317"/>
      <c r="F6210" s="308"/>
      <c r="G6210" s="298" t="s">
        <v>2607</v>
      </c>
      <c r="H6210" s="301"/>
      <c r="I6210" s="301"/>
      <c r="J6210" s="301"/>
      <c r="K6210" s="301"/>
      <c r="L6210" s="301"/>
      <c r="M6210" s="301"/>
      <c r="N6210" s="302"/>
      <c r="O6210" s="22"/>
      <c r="P6210" s="294"/>
      <c r="Q6210" s="294"/>
      <c r="R6210" s="294"/>
      <c r="S6210" s="28"/>
      <c r="T6210" s="157"/>
      <c r="U6210" s="44">
        <f t="shared" si="195"/>
        <v>0</v>
      </c>
      <c r="V6210" s="44">
        <f t="shared" si="196"/>
        <v>1549</v>
      </c>
      <c r="W6210" s="44">
        <f>IFERROR(VLOOKUP(V6210,workings!$B$5:$C$650,2,FALSE),0)</f>
        <v>0</v>
      </c>
      <c r="X6210" s="44"/>
      <c r="Y6210" s="44"/>
      <c r="Z6210" s="44"/>
      <c r="AA6210" s="44"/>
      <c r="AB6210" s="102"/>
      <c r="AC6210" s="102"/>
      <c r="AD6210" s="102"/>
      <c r="AE6210" s="102"/>
      <c r="AF6210" s="102"/>
      <c r="AG6210" s="102"/>
      <c r="AH6210" s="102"/>
      <c r="AI6210" s="102"/>
      <c r="AJ6210" s="102"/>
      <c r="AK6210" s="102"/>
      <c r="AL6210" s="102"/>
      <c r="AM6210" s="102"/>
      <c r="AN6210" s="102"/>
      <c r="AO6210" s="102"/>
      <c r="AP6210" s="102"/>
      <c r="AQ6210" s="102"/>
      <c r="AR6210" s="102"/>
      <c r="AS6210" s="102"/>
      <c r="AT6210" s="102"/>
      <c r="AU6210" s="102"/>
      <c r="AV6210" s="102"/>
      <c r="AW6210" s="102"/>
      <c r="AX6210" s="102"/>
      <c r="AY6210" s="102"/>
      <c r="AZ6210" s="102"/>
      <c r="BA6210" s="102"/>
      <c r="BB6210" s="102"/>
      <c r="BC6210" s="102"/>
      <c r="BD6210" s="102"/>
      <c r="BE6210" s="102"/>
      <c r="BF6210" s="102"/>
      <c r="BG6210" s="102"/>
      <c r="BH6210" s="102"/>
      <c r="BI6210" s="102"/>
      <c r="BJ6210" s="102"/>
      <c r="BK6210" s="102"/>
      <c r="BL6210" s="102"/>
      <c r="BM6210" s="102"/>
    </row>
    <row r="6211" spans="1:65" s="25" customFormat="1" ht="15.75" thickBot="1" x14ac:dyDescent="0.25">
      <c r="A6211" s="309"/>
      <c r="B6211" s="387"/>
      <c r="C6211" s="315"/>
      <c r="D6211" s="315"/>
      <c r="E6211" s="318"/>
      <c r="F6211" s="320"/>
      <c r="G6211" s="303" t="s">
        <v>2607</v>
      </c>
      <c r="H6211" s="304"/>
      <c r="I6211" s="304"/>
      <c r="J6211" s="304"/>
      <c r="K6211" s="304"/>
      <c r="L6211" s="304"/>
      <c r="M6211" s="304"/>
      <c r="N6211" s="305"/>
      <c r="O6211" s="26"/>
      <c r="P6211" s="306"/>
      <c r="Q6211" s="306"/>
      <c r="R6211" s="306"/>
      <c r="S6211" s="29"/>
      <c r="T6211" s="158"/>
      <c r="U6211" s="44">
        <f t="shared" si="195"/>
        <v>0</v>
      </c>
      <c r="V6211" s="44">
        <f t="shared" si="196"/>
        <v>1549</v>
      </c>
      <c r="W6211" s="44">
        <f>IFERROR(VLOOKUP(V6211,workings!$B$5:$C$650,2,FALSE),0)</f>
        <v>0</v>
      </c>
      <c r="X6211" s="44"/>
      <c r="Y6211" s="44"/>
      <c r="Z6211" s="44"/>
      <c r="AA6211" s="44"/>
      <c r="AB6211" s="102"/>
      <c r="AC6211" s="102"/>
      <c r="AD6211" s="102"/>
      <c r="AE6211" s="102"/>
      <c r="AF6211" s="102"/>
      <c r="AG6211" s="102"/>
      <c r="AH6211" s="102"/>
      <c r="AI6211" s="102"/>
      <c r="AJ6211" s="102"/>
      <c r="AK6211" s="102"/>
      <c r="AL6211" s="102"/>
      <c r="AM6211" s="102"/>
      <c r="AN6211" s="102"/>
      <c r="AO6211" s="102"/>
      <c r="AP6211" s="102"/>
      <c r="AQ6211" s="102"/>
      <c r="AR6211" s="102"/>
      <c r="AS6211" s="102"/>
      <c r="AT6211" s="102"/>
      <c r="AU6211" s="102"/>
      <c r="AV6211" s="102"/>
      <c r="AW6211" s="102"/>
      <c r="AX6211" s="102"/>
      <c r="AY6211" s="102"/>
      <c r="AZ6211" s="102"/>
      <c r="BA6211" s="102"/>
      <c r="BB6211" s="102"/>
      <c r="BC6211" s="102"/>
      <c r="BD6211" s="102"/>
      <c r="BE6211" s="102"/>
      <c r="BF6211" s="102"/>
      <c r="BG6211" s="102"/>
      <c r="BH6211" s="102"/>
      <c r="BI6211" s="102"/>
      <c r="BJ6211" s="102"/>
      <c r="BK6211" s="102"/>
      <c r="BL6211" s="102"/>
      <c r="BM6211" s="102"/>
    </row>
    <row r="6212" spans="1:65" s="25" customFormat="1" ht="15.75" thickBot="1" x14ac:dyDescent="0.25">
      <c r="A6212" s="307">
        <v>1550</v>
      </c>
      <c r="B6212" s="385">
        <v>15</v>
      </c>
      <c r="C6212" s="313" t="s">
        <v>34</v>
      </c>
      <c r="D6212" s="313" t="s">
        <v>2133</v>
      </c>
      <c r="E6212" s="316" t="s">
        <v>42</v>
      </c>
      <c r="F6212" s="319"/>
      <c r="G6212" s="21"/>
      <c r="H6212" s="21"/>
      <c r="I6212" s="21"/>
      <c r="J6212" s="21"/>
      <c r="K6212" s="21"/>
      <c r="L6212" s="21"/>
      <c r="M6212" s="21" t="s">
        <v>99</v>
      </c>
      <c r="N6212" s="21"/>
      <c r="O6212" s="22"/>
      <c r="P6212" s="294"/>
      <c r="Q6212" s="294"/>
      <c r="R6212" s="294"/>
      <c r="S6212" s="23"/>
      <c r="T6212" s="156"/>
      <c r="U6212" s="44">
        <f t="shared" si="195"/>
        <v>0</v>
      </c>
      <c r="V6212" s="44">
        <f t="shared" si="196"/>
        <v>1550</v>
      </c>
      <c r="W6212" s="44">
        <f>IFERROR(VLOOKUP(V6212,workings!$B$5:$C$650,2,FALSE),0)</f>
        <v>0</v>
      </c>
      <c r="X6212" s="44"/>
      <c r="Y6212" s="44"/>
      <c r="Z6212" s="44"/>
      <c r="AA6212" s="44"/>
      <c r="AB6212" s="102"/>
      <c r="AC6212" s="102"/>
      <c r="AD6212" s="102"/>
      <c r="AE6212" s="102"/>
      <c r="AF6212" s="102"/>
      <c r="AG6212" s="102"/>
      <c r="AH6212" s="102"/>
      <c r="AI6212" s="102"/>
      <c r="AJ6212" s="102"/>
      <c r="AK6212" s="102"/>
      <c r="AL6212" s="102"/>
      <c r="AM6212" s="102"/>
      <c r="AN6212" s="102"/>
      <c r="AO6212" s="102"/>
      <c r="AP6212" s="102"/>
      <c r="AQ6212" s="102"/>
      <c r="AR6212" s="102"/>
      <c r="AS6212" s="102"/>
      <c r="AT6212" s="102"/>
      <c r="AU6212" s="102"/>
      <c r="AV6212" s="102"/>
      <c r="AW6212" s="102"/>
      <c r="AX6212" s="102"/>
      <c r="AY6212" s="102"/>
      <c r="AZ6212" s="102"/>
      <c r="BA6212" s="102"/>
      <c r="BB6212" s="102"/>
      <c r="BC6212" s="102"/>
      <c r="BD6212" s="102"/>
      <c r="BE6212" s="102"/>
      <c r="BF6212" s="102"/>
      <c r="BG6212" s="102"/>
      <c r="BH6212" s="102"/>
      <c r="BI6212" s="102"/>
      <c r="BJ6212" s="102"/>
      <c r="BK6212" s="102"/>
      <c r="BL6212" s="102"/>
      <c r="BM6212" s="102"/>
    </row>
    <row r="6213" spans="1:65" s="25" customFormat="1" ht="15.75" thickBot="1" x14ac:dyDescent="0.25">
      <c r="A6213" s="308"/>
      <c r="B6213" s="386"/>
      <c r="C6213" s="314"/>
      <c r="D6213" s="314"/>
      <c r="E6213" s="317"/>
      <c r="F6213" s="308"/>
      <c r="G6213" s="298"/>
      <c r="H6213" s="299"/>
      <c r="I6213" s="299"/>
      <c r="J6213" s="299"/>
      <c r="K6213" s="299"/>
      <c r="L6213" s="299"/>
      <c r="M6213" s="299"/>
      <c r="N6213" s="300"/>
      <c r="O6213" s="26"/>
      <c r="P6213" s="306"/>
      <c r="Q6213" s="306"/>
      <c r="R6213" s="306"/>
      <c r="S6213" s="27"/>
      <c r="T6213" s="157"/>
      <c r="U6213" s="44">
        <f t="shared" si="195"/>
        <v>0</v>
      </c>
      <c r="V6213" s="44">
        <f t="shared" si="196"/>
        <v>1550</v>
      </c>
      <c r="W6213" s="44">
        <f>IFERROR(VLOOKUP(V6213,workings!$B$5:$C$650,2,FALSE),0)</f>
        <v>0</v>
      </c>
      <c r="X6213" s="44"/>
      <c r="Y6213" s="44"/>
      <c r="Z6213" s="44"/>
      <c r="AA6213" s="44"/>
      <c r="AB6213" s="102"/>
      <c r="AC6213" s="102"/>
      <c r="AD6213" s="102"/>
      <c r="AE6213" s="102"/>
      <c r="AF6213" s="102"/>
      <c r="AG6213" s="102"/>
      <c r="AH6213" s="102"/>
      <c r="AI6213" s="102"/>
      <c r="AJ6213" s="102"/>
      <c r="AK6213" s="102"/>
      <c r="AL6213" s="102"/>
      <c r="AM6213" s="102"/>
      <c r="AN6213" s="102"/>
      <c r="AO6213" s="102"/>
      <c r="AP6213" s="102"/>
      <c r="AQ6213" s="102"/>
      <c r="AR6213" s="102"/>
      <c r="AS6213" s="102"/>
      <c r="AT6213" s="102"/>
      <c r="AU6213" s="102"/>
      <c r="AV6213" s="102"/>
      <c r="AW6213" s="102"/>
      <c r="AX6213" s="102"/>
      <c r="AY6213" s="102"/>
      <c r="AZ6213" s="102"/>
      <c r="BA6213" s="102"/>
      <c r="BB6213" s="102"/>
      <c r="BC6213" s="102"/>
      <c r="BD6213" s="102"/>
      <c r="BE6213" s="102"/>
      <c r="BF6213" s="102"/>
      <c r="BG6213" s="102"/>
      <c r="BH6213" s="102"/>
      <c r="BI6213" s="102"/>
      <c r="BJ6213" s="102"/>
      <c r="BK6213" s="102"/>
      <c r="BL6213" s="102"/>
      <c r="BM6213" s="102"/>
    </row>
    <row r="6214" spans="1:65" s="25" customFormat="1" ht="15" x14ac:dyDescent="0.2">
      <c r="A6214" s="308"/>
      <c r="B6214" s="386"/>
      <c r="C6214" s="314"/>
      <c r="D6214" s="314"/>
      <c r="E6214" s="317"/>
      <c r="F6214" s="308"/>
      <c r="G6214" s="298"/>
      <c r="H6214" s="301"/>
      <c r="I6214" s="301"/>
      <c r="J6214" s="301"/>
      <c r="K6214" s="301"/>
      <c r="L6214" s="301"/>
      <c r="M6214" s="301"/>
      <c r="N6214" s="302"/>
      <c r="O6214" s="22"/>
      <c r="P6214" s="294"/>
      <c r="Q6214" s="294"/>
      <c r="R6214" s="294"/>
      <c r="S6214" s="28"/>
      <c r="T6214" s="157"/>
      <c r="U6214" s="44">
        <f t="shared" si="195"/>
        <v>0</v>
      </c>
      <c r="V6214" s="44">
        <f t="shared" si="196"/>
        <v>1550</v>
      </c>
      <c r="W6214" s="44">
        <f>IFERROR(VLOOKUP(V6214,workings!$B$5:$C$650,2,FALSE),0)</f>
        <v>0</v>
      </c>
      <c r="X6214" s="44"/>
      <c r="Y6214" s="44"/>
      <c r="Z6214" s="44"/>
      <c r="AA6214" s="44"/>
      <c r="AB6214" s="102"/>
      <c r="AC6214" s="102"/>
      <c r="AD6214" s="102"/>
      <c r="AE6214" s="102"/>
      <c r="AF6214" s="102"/>
      <c r="AG6214" s="102"/>
      <c r="AH6214" s="102"/>
      <c r="AI6214" s="102"/>
      <c r="AJ6214" s="102"/>
      <c r="AK6214" s="102"/>
      <c r="AL6214" s="102"/>
      <c r="AM6214" s="102"/>
      <c r="AN6214" s="102"/>
      <c r="AO6214" s="102"/>
      <c r="AP6214" s="102"/>
      <c r="AQ6214" s="102"/>
      <c r="AR6214" s="102"/>
      <c r="AS6214" s="102"/>
      <c r="AT6214" s="102"/>
      <c r="AU6214" s="102"/>
      <c r="AV6214" s="102"/>
      <c r="AW6214" s="102"/>
      <c r="AX6214" s="102"/>
      <c r="AY6214" s="102"/>
      <c r="AZ6214" s="102"/>
      <c r="BA6214" s="102"/>
      <c r="BB6214" s="102"/>
      <c r="BC6214" s="102"/>
      <c r="BD6214" s="102"/>
      <c r="BE6214" s="102"/>
      <c r="BF6214" s="102"/>
      <c r="BG6214" s="102"/>
      <c r="BH6214" s="102"/>
      <c r="BI6214" s="102"/>
      <c r="BJ6214" s="102"/>
      <c r="BK6214" s="102"/>
      <c r="BL6214" s="102"/>
      <c r="BM6214" s="102"/>
    </row>
    <row r="6215" spans="1:65" s="25" customFormat="1" ht="15.75" thickBot="1" x14ac:dyDescent="0.25">
      <c r="A6215" s="309"/>
      <c r="B6215" s="387"/>
      <c r="C6215" s="315"/>
      <c r="D6215" s="315"/>
      <c r="E6215" s="318"/>
      <c r="F6215" s="320"/>
      <c r="G6215" s="303"/>
      <c r="H6215" s="304"/>
      <c r="I6215" s="304"/>
      <c r="J6215" s="304"/>
      <c r="K6215" s="304"/>
      <c r="L6215" s="304"/>
      <c r="M6215" s="304"/>
      <c r="N6215" s="305"/>
      <c r="O6215" s="26"/>
      <c r="P6215" s="306"/>
      <c r="Q6215" s="306"/>
      <c r="R6215" s="306"/>
      <c r="S6215" s="29"/>
      <c r="T6215" s="158"/>
      <c r="U6215" s="44">
        <f t="shared" si="195"/>
        <v>0</v>
      </c>
      <c r="V6215" s="44">
        <f t="shared" si="196"/>
        <v>1550</v>
      </c>
      <c r="W6215" s="44">
        <f>IFERROR(VLOOKUP(V6215,workings!$B$5:$C$650,2,FALSE),0)</f>
        <v>0</v>
      </c>
      <c r="X6215" s="44"/>
      <c r="Y6215" s="44"/>
      <c r="Z6215" s="44"/>
      <c r="AA6215" s="44"/>
      <c r="AB6215" s="102"/>
      <c r="AC6215" s="102"/>
      <c r="AD6215" s="102"/>
      <c r="AE6215" s="102"/>
      <c r="AF6215" s="102"/>
      <c r="AG6215" s="102"/>
      <c r="AH6215" s="102"/>
      <c r="AI6215" s="102"/>
      <c r="AJ6215" s="102"/>
      <c r="AK6215" s="102"/>
      <c r="AL6215" s="102"/>
      <c r="AM6215" s="102"/>
      <c r="AN6215" s="102"/>
      <c r="AO6215" s="102"/>
      <c r="AP6215" s="102"/>
      <c r="AQ6215" s="102"/>
      <c r="AR6215" s="102"/>
      <c r="AS6215" s="102"/>
      <c r="AT6215" s="102"/>
      <c r="AU6215" s="102"/>
      <c r="AV6215" s="102"/>
      <c r="AW6215" s="102"/>
      <c r="AX6215" s="102"/>
      <c r="AY6215" s="102"/>
      <c r="AZ6215" s="102"/>
      <c r="BA6215" s="102"/>
      <c r="BB6215" s="102"/>
      <c r="BC6215" s="102"/>
      <c r="BD6215" s="102"/>
      <c r="BE6215" s="102"/>
      <c r="BF6215" s="102"/>
      <c r="BG6215" s="102"/>
      <c r="BH6215" s="102"/>
      <c r="BI6215" s="102"/>
      <c r="BJ6215" s="102"/>
      <c r="BK6215" s="102"/>
      <c r="BL6215" s="102"/>
      <c r="BM6215" s="102"/>
    </row>
    <row r="6216" spans="1:65" s="25" customFormat="1" ht="15.75" thickBot="1" x14ac:dyDescent="0.25">
      <c r="A6216" s="307">
        <v>1551</v>
      </c>
      <c r="B6216" s="385">
        <v>15</v>
      </c>
      <c r="C6216" s="313" t="s">
        <v>34</v>
      </c>
      <c r="D6216" s="313" t="s">
        <v>2533</v>
      </c>
      <c r="E6216" s="316" t="s">
        <v>51</v>
      </c>
      <c r="F6216" s="319"/>
      <c r="G6216" s="21"/>
      <c r="H6216" s="21"/>
      <c r="I6216" s="21"/>
      <c r="J6216" s="21"/>
      <c r="K6216" s="21"/>
      <c r="L6216" s="21"/>
      <c r="M6216" s="21"/>
      <c r="N6216" s="21"/>
      <c r="O6216" s="22"/>
      <c r="P6216" s="294"/>
      <c r="Q6216" s="294"/>
      <c r="R6216" s="294"/>
      <c r="S6216" s="23"/>
      <c r="T6216" s="156"/>
      <c r="U6216" s="44">
        <f t="shared" si="195"/>
        <v>0</v>
      </c>
      <c r="V6216" s="44">
        <f t="shared" si="196"/>
        <v>1551</v>
      </c>
      <c r="W6216" s="44">
        <f>IFERROR(VLOOKUP(V6216,workings!$B$5:$C$650,2,FALSE),0)</f>
        <v>0</v>
      </c>
      <c r="X6216" s="44"/>
      <c r="Y6216" s="44"/>
      <c r="Z6216" s="44"/>
      <c r="AA6216" s="44"/>
      <c r="AB6216" s="102"/>
      <c r="AC6216" s="102"/>
      <c r="AD6216" s="102"/>
      <c r="AE6216" s="102"/>
      <c r="AF6216" s="102"/>
      <c r="AG6216" s="102"/>
      <c r="AH6216" s="102"/>
      <c r="AI6216" s="102"/>
      <c r="AJ6216" s="102"/>
      <c r="AK6216" s="102"/>
      <c r="AL6216" s="102"/>
      <c r="AM6216" s="102"/>
      <c r="AN6216" s="102"/>
      <c r="AO6216" s="102"/>
      <c r="AP6216" s="102"/>
      <c r="AQ6216" s="102"/>
      <c r="AR6216" s="102"/>
      <c r="AS6216" s="102"/>
      <c r="AT6216" s="102"/>
      <c r="AU6216" s="102"/>
      <c r="AV6216" s="102"/>
      <c r="AW6216" s="102"/>
      <c r="AX6216" s="102"/>
      <c r="AY6216" s="102"/>
      <c r="AZ6216" s="102"/>
      <c r="BA6216" s="102"/>
      <c r="BB6216" s="102"/>
      <c r="BC6216" s="102"/>
      <c r="BD6216" s="102"/>
      <c r="BE6216" s="102"/>
      <c r="BF6216" s="102"/>
      <c r="BG6216" s="102"/>
      <c r="BH6216" s="102"/>
      <c r="BI6216" s="102"/>
      <c r="BJ6216" s="102"/>
      <c r="BK6216" s="102"/>
      <c r="BL6216" s="102"/>
      <c r="BM6216" s="102"/>
    </row>
    <row r="6217" spans="1:65" s="25" customFormat="1" ht="15.75" thickBot="1" x14ac:dyDescent="0.25">
      <c r="A6217" s="308"/>
      <c r="B6217" s="386"/>
      <c r="C6217" s="314"/>
      <c r="D6217" s="314"/>
      <c r="E6217" s="317"/>
      <c r="F6217" s="308"/>
      <c r="G6217" s="298" t="s">
        <v>833</v>
      </c>
      <c r="H6217" s="299"/>
      <c r="I6217" s="299"/>
      <c r="J6217" s="299"/>
      <c r="K6217" s="299"/>
      <c r="L6217" s="299"/>
      <c r="M6217" s="299"/>
      <c r="N6217" s="300"/>
      <c r="O6217" s="26"/>
      <c r="P6217" s="306"/>
      <c r="Q6217" s="306"/>
      <c r="R6217" s="306"/>
      <c r="S6217" s="27"/>
      <c r="T6217" s="157"/>
      <c r="U6217" s="44">
        <f t="shared" si="195"/>
        <v>0</v>
      </c>
      <c r="V6217" s="44">
        <f t="shared" si="196"/>
        <v>1551</v>
      </c>
      <c r="W6217" s="44">
        <f>IFERROR(VLOOKUP(V6217,workings!$B$5:$C$650,2,FALSE),0)</f>
        <v>0</v>
      </c>
      <c r="X6217" s="44"/>
      <c r="Y6217" s="44"/>
      <c r="Z6217" s="44"/>
      <c r="AA6217" s="44"/>
      <c r="AB6217" s="102"/>
      <c r="AC6217" s="102"/>
      <c r="AD6217" s="102"/>
      <c r="AE6217" s="102"/>
      <c r="AF6217" s="102"/>
      <c r="AG6217" s="102"/>
      <c r="AH6217" s="102"/>
      <c r="AI6217" s="102"/>
      <c r="AJ6217" s="102"/>
      <c r="AK6217" s="102"/>
      <c r="AL6217" s="102"/>
      <c r="AM6217" s="102"/>
      <c r="AN6217" s="102"/>
      <c r="AO6217" s="102"/>
      <c r="AP6217" s="102"/>
      <c r="AQ6217" s="102"/>
      <c r="AR6217" s="102"/>
      <c r="AS6217" s="102"/>
      <c r="AT6217" s="102"/>
      <c r="AU6217" s="102"/>
      <c r="AV6217" s="102"/>
      <c r="AW6217" s="102"/>
      <c r="AX6217" s="102"/>
      <c r="AY6217" s="102"/>
      <c r="AZ6217" s="102"/>
      <c r="BA6217" s="102"/>
      <c r="BB6217" s="102"/>
      <c r="BC6217" s="102"/>
      <c r="BD6217" s="102"/>
      <c r="BE6217" s="102"/>
      <c r="BF6217" s="102"/>
      <c r="BG6217" s="102"/>
      <c r="BH6217" s="102"/>
      <c r="BI6217" s="102"/>
      <c r="BJ6217" s="102"/>
      <c r="BK6217" s="102"/>
      <c r="BL6217" s="102"/>
      <c r="BM6217" s="102"/>
    </row>
    <row r="6218" spans="1:65" s="25" customFormat="1" ht="15" x14ac:dyDescent="0.2">
      <c r="A6218" s="308"/>
      <c r="B6218" s="386"/>
      <c r="C6218" s="314"/>
      <c r="D6218" s="314"/>
      <c r="E6218" s="317"/>
      <c r="F6218" s="308"/>
      <c r="G6218" s="298" t="s">
        <v>833</v>
      </c>
      <c r="H6218" s="301"/>
      <c r="I6218" s="301"/>
      <c r="J6218" s="301"/>
      <c r="K6218" s="301"/>
      <c r="L6218" s="301"/>
      <c r="M6218" s="301"/>
      <c r="N6218" s="302"/>
      <c r="O6218" s="22"/>
      <c r="P6218" s="294"/>
      <c r="Q6218" s="294"/>
      <c r="R6218" s="294"/>
      <c r="S6218" s="28"/>
      <c r="T6218" s="157"/>
      <c r="U6218" s="44">
        <f t="shared" si="195"/>
        <v>0</v>
      </c>
      <c r="V6218" s="44">
        <f t="shared" si="196"/>
        <v>1551</v>
      </c>
      <c r="W6218" s="44">
        <f>IFERROR(VLOOKUP(V6218,workings!$B$5:$C$650,2,FALSE),0)</f>
        <v>0</v>
      </c>
      <c r="X6218" s="44"/>
      <c r="Y6218" s="44"/>
      <c r="Z6218" s="44"/>
      <c r="AA6218" s="44"/>
      <c r="AB6218" s="102"/>
      <c r="AC6218" s="102"/>
      <c r="AD6218" s="102"/>
      <c r="AE6218" s="102"/>
      <c r="AF6218" s="102"/>
      <c r="AG6218" s="102"/>
      <c r="AH6218" s="102"/>
      <c r="AI6218" s="102"/>
      <c r="AJ6218" s="102"/>
      <c r="AK6218" s="102"/>
      <c r="AL6218" s="102"/>
      <c r="AM6218" s="102"/>
      <c r="AN6218" s="102"/>
      <c r="AO6218" s="102"/>
      <c r="AP6218" s="102"/>
      <c r="AQ6218" s="102"/>
      <c r="AR6218" s="102"/>
      <c r="AS6218" s="102"/>
      <c r="AT6218" s="102"/>
      <c r="AU6218" s="102"/>
      <c r="AV6218" s="102"/>
      <c r="AW6218" s="102"/>
      <c r="AX6218" s="102"/>
      <c r="AY6218" s="102"/>
      <c r="AZ6218" s="102"/>
      <c r="BA6218" s="102"/>
      <c r="BB6218" s="102"/>
      <c r="BC6218" s="102"/>
      <c r="BD6218" s="102"/>
      <c r="BE6218" s="102"/>
      <c r="BF6218" s="102"/>
      <c r="BG6218" s="102"/>
      <c r="BH6218" s="102"/>
      <c r="BI6218" s="102"/>
      <c r="BJ6218" s="102"/>
      <c r="BK6218" s="102"/>
      <c r="BL6218" s="102"/>
      <c r="BM6218" s="102"/>
    </row>
    <row r="6219" spans="1:65" s="25" customFormat="1" ht="15.75" thickBot="1" x14ac:dyDescent="0.25">
      <c r="A6219" s="309"/>
      <c r="B6219" s="387"/>
      <c r="C6219" s="315"/>
      <c r="D6219" s="315"/>
      <c r="E6219" s="318"/>
      <c r="F6219" s="320"/>
      <c r="G6219" s="303" t="s">
        <v>833</v>
      </c>
      <c r="H6219" s="304"/>
      <c r="I6219" s="304"/>
      <c r="J6219" s="304"/>
      <c r="K6219" s="304"/>
      <c r="L6219" s="304"/>
      <c r="M6219" s="304"/>
      <c r="N6219" s="305"/>
      <c r="O6219" s="26"/>
      <c r="P6219" s="306"/>
      <c r="Q6219" s="306"/>
      <c r="R6219" s="306"/>
      <c r="S6219" s="29"/>
      <c r="T6219" s="158"/>
      <c r="U6219" s="44">
        <f t="shared" si="195"/>
        <v>0</v>
      </c>
      <c r="V6219" s="44">
        <f t="shared" si="196"/>
        <v>1551</v>
      </c>
      <c r="W6219" s="44">
        <f>IFERROR(VLOOKUP(V6219,workings!$B$5:$C$650,2,FALSE),0)</f>
        <v>0</v>
      </c>
      <c r="X6219" s="44"/>
      <c r="Y6219" s="44"/>
      <c r="Z6219" s="44"/>
      <c r="AA6219" s="44"/>
      <c r="AB6219" s="102"/>
      <c r="AC6219" s="102"/>
      <c r="AD6219" s="102"/>
      <c r="AE6219" s="102"/>
      <c r="AF6219" s="102"/>
      <c r="AG6219" s="102"/>
      <c r="AH6219" s="102"/>
      <c r="AI6219" s="102"/>
      <c r="AJ6219" s="102"/>
      <c r="AK6219" s="102"/>
      <c r="AL6219" s="102"/>
      <c r="AM6219" s="102"/>
      <c r="AN6219" s="102"/>
      <c r="AO6219" s="102"/>
      <c r="AP6219" s="102"/>
      <c r="AQ6219" s="102"/>
      <c r="AR6219" s="102"/>
      <c r="AS6219" s="102"/>
      <c r="AT6219" s="102"/>
      <c r="AU6219" s="102"/>
      <c r="AV6219" s="102"/>
      <c r="AW6219" s="102"/>
      <c r="AX6219" s="102"/>
      <c r="AY6219" s="102"/>
      <c r="AZ6219" s="102"/>
      <c r="BA6219" s="102"/>
      <c r="BB6219" s="102"/>
      <c r="BC6219" s="102"/>
      <c r="BD6219" s="102"/>
      <c r="BE6219" s="102"/>
      <c r="BF6219" s="102"/>
      <c r="BG6219" s="102"/>
      <c r="BH6219" s="102"/>
      <c r="BI6219" s="102"/>
      <c r="BJ6219" s="102"/>
      <c r="BK6219" s="102"/>
      <c r="BL6219" s="102"/>
      <c r="BM6219" s="102"/>
    </row>
    <row r="6220" spans="1:65" s="25" customFormat="1" ht="15.75" thickBot="1" x14ac:dyDescent="0.25">
      <c r="A6220" s="307">
        <v>1552</v>
      </c>
      <c r="B6220" s="385">
        <v>15</v>
      </c>
      <c r="C6220" s="313" t="s">
        <v>34</v>
      </c>
      <c r="D6220" s="313" t="s">
        <v>2535</v>
      </c>
      <c r="E6220" s="316" t="s">
        <v>36</v>
      </c>
      <c r="F6220" s="319"/>
      <c r="G6220" s="21"/>
      <c r="H6220" s="21"/>
      <c r="I6220" s="21"/>
      <c r="J6220" s="21"/>
      <c r="K6220" s="21"/>
      <c r="L6220" s="21"/>
      <c r="M6220" s="21"/>
      <c r="N6220" s="21"/>
      <c r="O6220" s="22"/>
      <c r="P6220" s="294"/>
      <c r="Q6220" s="294"/>
      <c r="R6220" s="294"/>
      <c r="S6220" s="23"/>
      <c r="T6220" s="156"/>
      <c r="U6220" s="44">
        <f t="shared" si="195"/>
        <v>0</v>
      </c>
      <c r="V6220" s="44">
        <f t="shared" si="196"/>
        <v>1552</v>
      </c>
      <c r="W6220" s="44">
        <f>IFERROR(VLOOKUP(V6220,workings!$B$5:$C$650,2,FALSE),0)</f>
        <v>0</v>
      </c>
      <c r="X6220" s="44"/>
      <c r="Y6220" s="44"/>
      <c r="Z6220" s="44"/>
      <c r="AA6220" s="44"/>
      <c r="AB6220" s="102"/>
      <c r="AC6220" s="102"/>
      <c r="AD6220" s="102"/>
      <c r="AE6220" s="102"/>
      <c r="AF6220" s="102"/>
      <c r="AG6220" s="102"/>
      <c r="AH6220" s="102"/>
      <c r="AI6220" s="102"/>
      <c r="AJ6220" s="102"/>
      <c r="AK6220" s="102"/>
      <c r="AL6220" s="102"/>
      <c r="AM6220" s="102"/>
      <c r="AN6220" s="102"/>
      <c r="AO6220" s="102"/>
      <c r="AP6220" s="102"/>
      <c r="AQ6220" s="102"/>
      <c r="AR6220" s="102"/>
      <c r="AS6220" s="102"/>
      <c r="AT6220" s="102"/>
      <c r="AU6220" s="102"/>
      <c r="AV6220" s="102"/>
      <c r="AW6220" s="102"/>
      <c r="AX6220" s="102"/>
      <c r="AY6220" s="102"/>
      <c r="AZ6220" s="102"/>
      <c r="BA6220" s="102"/>
      <c r="BB6220" s="102"/>
      <c r="BC6220" s="102"/>
      <c r="BD6220" s="102"/>
      <c r="BE6220" s="102"/>
      <c r="BF6220" s="102"/>
      <c r="BG6220" s="102"/>
      <c r="BH6220" s="102"/>
      <c r="BI6220" s="102"/>
      <c r="BJ6220" s="102"/>
      <c r="BK6220" s="102"/>
      <c r="BL6220" s="102"/>
      <c r="BM6220" s="102"/>
    </row>
    <row r="6221" spans="1:65" s="25" customFormat="1" ht="15.75" thickBot="1" x14ac:dyDescent="0.25">
      <c r="A6221" s="308"/>
      <c r="B6221" s="386"/>
      <c r="C6221" s="314"/>
      <c r="D6221" s="314"/>
      <c r="E6221" s="317"/>
      <c r="F6221" s="308"/>
      <c r="G6221" s="298"/>
      <c r="H6221" s="299"/>
      <c r="I6221" s="299"/>
      <c r="J6221" s="299"/>
      <c r="K6221" s="299"/>
      <c r="L6221" s="299"/>
      <c r="M6221" s="299"/>
      <c r="N6221" s="300"/>
      <c r="O6221" s="26"/>
      <c r="P6221" s="306"/>
      <c r="Q6221" s="306"/>
      <c r="R6221" s="306"/>
      <c r="S6221" s="27"/>
      <c r="T6221" s="157"/>
      <c r="U6221" s="44">
        <f t="shared" si="195"/>
        <v>0</v>
      </c>
      <c r="V6221" s="44">
        <f t="shared" si="196"/>
        <v>1552</v>
      </c>
      <c r="W6221" s="44">
        <f>IFERROR(VLOOKUP(V6221,workings!$B$5:$C$650,2,FALSE),0)</f>
        <v>0</v>
      </c>
      <c r="X6221" s="44"/>
      <c r="Y6221" s="44"/>
      <c r="Z6221" s="44"/>
      <c r="AA6221" s="44"/>
      <c r="AB6221" s="102"/>
      <c r="AC6221" s="102"/>
      <c r="AD6221" s="102"/>
      <c r="AE6221" s="102"/>
      <c r="AF6221" s="102"/>
      <c r="AG6221" s="102"/>
      <c r="AH6221" s="102"/>
      <c r="AI6221" s="102"/>
      <c r="AJ6221" s="102"/>
      <c r="AK6221" s="102"/>
      <c r="AL6221" s="102"/>
      <c r="AM6221" s="102"/>
      <c r="AN6221" s="102"/>
      <c r="AO6221" s="102"/>
      <c r="AP6221" s="102"/>
      <c r="AQ6221" s="102"/>
      <c r="AR6221" s="102"/>
      <c r="AS6221" s="102"/>
      <c r="AT6221" s="102"/>
      <c r="AU6221" s="102"/>
      <c r="AV6221" s="102"/>
      <c r="AW6221" s="102"/>
      <c r="AX6221" s="102"/>
      <c r="AY6221" s="102"/>
      <c r="AZ6221" s="102"/>
      <c r="BA6221" s="102"/>
      <c r="BB6221" s="102"/>
      <c r="BC6221" s="102"/>
      <c r="BD6221" s="102"/>
      <c r="BE6221" s="102"/>
      <c r="BF6221" s="102"/>
      <c r="BG6221" s="102"/>
      <c r="BH6221" s="102"/>
      <c r="BI6221" s="102"/>
      <c r="BJ6221" s="102"/>
      <c r="BK6221" s="102"/>
      <c r="BL6221" s="102"/>
      <c r="BM6221" s="102"/>
    </row>
    <row r="6222" spans="1:65" s="25" customFormat="1" ht="15" x14ac:dyDescent="0.2">
      <c r="A6222" s="308"/>
      <c r="B6222" s="386"/>
      <c r="C6222" s="314"/>
      <c r="D6222" s="314"/>
      <c r="E6222" s="317"/>
      <c r="F6222" s="308"/>
      <c r="G6222" s="298"/>
      <c r="H6222" s="301"/>
      <c r="I6222" s="301"/>
      <c r="J6222" s="301"/>
      <c r="K6222" s="301"/>
      <c r="L6222" s="301"/>
      <c r="M6222" s="301"/>
      <c r="N6222" s="302"/>
      <c r="O6222" s="22"/>
      <c r="P6222" s="294"/>
      <c r="Q6222" s="294"/>
      <c r="R6222" s="294"/>
      <c r="S6222" s="28"/>
      <c r="T6222" s="157"/>
      <c r="U6222" s="44">
        <f t="shared" si="195"/>
        <v>0</v>
      </c>
      <c r="V6222" s="44">
        <f t="shared" si="196"/>
        <v>1552</v>
      </c>
      <c r="W6222" s="44">
        <f>IFERROR(VLOOKUP(V6222,workings!$B$5:$C$650,2,FALSE),0)</f>
        <v>0</v>
      </c>
      <c r="X6222" s="44"/>
      <c r="Y6222" s="44"/>
      <c r="Z6222" s="44"/>
      <c r="AA6222" s="44"/>
      <c r="AB6222" s="102"/>
      <c r="AC6222" s="102"/>
      <c r="AD6222" s="102"/>
      <c r="AE6222" s="102"/>
      <c r="AF6222" s="102"/>
      <c r="AG6222" s="102"/>
      <c r="AH6222" s="102"/>
      <c r="AI6222" s="102"/>
      <c r="AJ6222" s="102"/>
      <c r="AK6222" s="102"/>
      <c r="AL6222" s="102"/>
      <c r="AM6222" s="102"/>
      <c r="AN6222" s="102"/>
      <c r="AO6222" s="102"/>
      <c r="AP6222" s="102"/>
      <c r="AQ6222" s="102"/>
      <c r="AR6222" s="102"/>
      <c r="AS6222" s="102"/>
      <c r="AT6222" s="102"/>
      <c r="AU6222" s="102"/>
      <c r="AV6222" s="102"/>
      <c r="AW6222" s="102"/>
      <c r="AX6222" s="102"/>
      <c r="AY6222" s="102"/>
      <c r="AZ6222" s="102"/>
      <c r="BA6222" s="102"/>
      <c r="BB6222" s="102"/>
      <c r="BC6222" s="102"/>
      <c r="BD6222" s="102"/>
      <c r="BE6222" s="102"/>
      <c r="BF6222" s="102"/>
      <c r="BG6222" s="102"/>
      <c r="BH6222" s="102"/>
      <c r="BI6222" s="102"/>
      <c r="BJ6222" s="102"/>
      <c r="BK6222" s="102"/>
      <c r="BL6222" s="102"/>
      <c r="BM6222" s="102"/>
    </row>
    <row r="6223" spans="1:65" s="25" customFormat="1" ht="15.75" thickBot="1" x14ac:dyDescent="0.25">
      <c r="A6223" s="309"/>
      <c r="B6223" s="387"/>
      <c r="C6223" s="315"/>
      <c r="D6223" s="315"/>
      <c r="E6223" s="318"/>
      <c r="F6223" s="320"/>
      <c r="G6223" s="303"/>
      <c r="H6223" s="304"/>
      <c r="I6223" s="304"/>
      <c r="J6223" s="304"/>
      <c r="K6223" s="304"/>
      <c r="L6223" s="304"/>
      <c r="M6223" s="304"/>
      <c r="N6223" s="305"/>
      <c r="O6223" s="26"/>
      <c r="P6223" s="306"/>
      <c r="Q6223" s="306"/>
      <c r="R6223" s="306"/>
      <c r="S6223" s="29"/>
      <c r="T6223" s="158"/>
      <c r="U6223" s="44">
        <f t="shared" si="195"/>
        <v>0</v>
      </c>
      <c r="V6223" s="44">
        <f t="shared" si="196"/>
        <v>1552</v>
      </c>
      <c r="W6223" s="44">
        <f>IFERROR(VLOOKUP(V6223,workings!$B$5:$C$650,2,FALSE),0)</f>
        <v>0</v>
      </c>
      <c r="X6223" s="44"/>
      <c r="Y6223" s="44"/>
      <c r="Z6223" s="44"/>
      <c r="AA6223" s="44"/>
      <c r="AB6223" s="102"/>
      <c r="AC6223" s="102"/>
      <c r="AD6223" s="102"/>
      <c r="AE6223" s="102"/>
      <c r="AF6223" s="102"/>
      <c r="AG6223" s="102"/>
      <c r="AH6223" s="102"/>
      <c r="AI6223" s="102"/>
      <c r="AJ6223" s="102"/>
      <c r="AK6223" s="102"/>
      <c r="AL6223" s="102"/>
      <c r="AM6223" s="102"/>
      <c r="AN6223" s="102"/>
      <c r="AO6223" s="102"/>
      <c r="AP6223" s="102"/>
      <c r="AQ6223" s="102"/>
      <c r="AR6223" s="102"/>
      <c r="AS6223" s="102"/>
      <c r="AT6223" s="102"/>
      <c r="AU6223" s="102"/>
      <c r="AV6223" s="102"/>
      <c r="AW6223" s="102"/>
      <c r="AX6223" s="102"/>
      <c r="AY6223" s="102"/>
      <c r="AZ6223" s="102"/>
      <c r="BA6223" s="102"/>
      <c r="BB6223" s="102"/>
      <c r="BC6223" s="102"/>
      <c r="BD6223" s="102"/>
      <c r="BE6223" s="102"/>
      <c r="BF6223" s="102"/>
      <c r="BG6223" s="102"/>
      <c r="BH6223" s="102"/>
      <c r="BI6223" s="102"/>
      <c r="BJ6223" s="102"/>
      <c r="BK6223" s="102"/>
      <c r="BL6223" s="102"/>
      <c r="BM6223" s="102"/>
    </row>
    <row r="6224" spans="1:65" s="25" customFormat="1" ht="15.75" thickBot="1" x14ac:dyDescent="0.25">
      <c r="A6224" s="307">
        <v>1553</v>
      </c>
      <c r="B6224" s="385">
        <v>15</v>
      </c>
      <c r="C6224" s="313" t="s">
        <v>34</v>
      </c>
      <c r="D6224" s="313" t="s">
        <v>2170</v>
      </c>
      <c r="E6224" s="316" t="s">
        <v>42</v>
      </c>
      <c r="F6224" s="319"/>
      <c r="G6224" s="21"/>
      <c r="H6224" s="21"/>
      <c r="I6224" s="21"/>
      <c r="J6224" s="21"/>
      <c r="K6224" s="21"/>
      <c r="L6224" s="21"/>
      <c r="M6224" s="21"/>
      <c r="N6224" s="21"/>
      <c r="O6224" s="22"/>
      <c r="P6224" s="294"/>
      <c r="Q6224" s="294"/>
      <c r="R6224" s="294"/>
      <c r="S6224" s="23"/>
      <c r="T6224" s="156"/>
      <c r="U6224" s="44">
        <f t="shared" si="195"/>
        <v>0</v>
      </c>
      <c r="V6224" s="44">
        <f t="shared" si="196"/>
        <v>1553</v>
      </c>
      <c r="W6224" s="44">
        <f>IFERROR(VLOOKUP(V6224,workings!$B$5:$C$650,2,FALSE),0)</f>
        <v>0</v>
      </c>
      <c r="X6224" s="44"/>
      <c r="Y6224" s="44"/>
      <c r="Z6224" s="44"/>
      <c r="AA6224" s="44"/>
      <c r="AB6224" s="102"/>
      <c r="AC6224" s="102"/>
      <c r="AD6224" s="102"/>
      <c r="AE6224" s="102"/>
      <c r="AF6224" s="102"/>
      <c r="AG6224" s="102"/>
      <c r="AH6224" s="102"/>
      <c r="AI6224" s="102"/>
      <c r="AJ6224" s="102"/>
      <c r="AK6224" s="102"/>
      <c r="AL6224" s="102"/>
      <c r="AM6224" s="102"/>
      <c r="AN6224" s="102"/>
      <c r="AO6224" s="102"/>
      <c r="AP6224" s="102"/>
      <c r="AQ6224" s="102"/>
      <c r="AR6224" s="102"/>
      <c r="AS6224" s="102"/>
      <c r="AT6224" s="102"/>
      <c r="AU6224" s="102"/>
      <c r="AV6224" s="102"/>
      <c r="AW6224" s="102"/>
      <c r="AX6224" s="102"/>
      <c r="AY6224" s="102"/>
      <c r="AZ6224" s="102"/>
      <c r="BA6224" s="102"/>
      <c r="BB6224" s="102"/>
      <c r="BC6224" s="102"/>
      <c r="BD6224" s="102"/>
      <c r="BE6224" s="102"/>
      <c r="BF6224" s="102"/>
      <c r="BG6224" s="102"/>
      <c r="BH6224" s="102"/>
      <c r="BI6224" s="102"/>
      <c r="BJ6224" s="102"/>
      <c r="BK6224" s="102"/>
      <c r="BL6224" s="102"/>
      <c r="BM6224" s="102"/>
    </row>
    <row r="6225" spans="1:65" s="25" customFormat="1" ht="15.75" thickBot="1" x14ac:dyDescent="0.25">
      <c r="A6225" s="308"/>
      <c r="B6225" s="386"/>
      <c r="C6225" s="314"/>
      <c r="D6225" s="314"/>
      <c r="E6225" s="317"/>
      <c r="F6225" s="308"/>
      <c r="G6225" s="298" t="s">
        <v>833</v>
      </c>
      <c r="H6225" s="299"/>
      <c r="I6225" s="299"/>
      <c r="J6225" s="299"/>
      <c r="K6225" s="299"/>
      <c r="L6225" s="299"/>
      <c r="M6225" s="299"/>
      <c r="N6225" s="300"/>
      <c r="O6225" s="26"/>
      <c r="P6225" s="306"/>
      <c r="Q6225" s="306"/>
      <c r="R6225" s="306"/>
      <c r="S6225" s="27"/>
      <c r="T6225" s="157"/>
      <c r="U6225" s="44">
        <f t="shared" ref="U6225:U6288" si="197">O6225</f>
        <v>0</v>
      </c>
      <c r="V6225" s="44">
        <f t="shared" ref="V6225:V6288" si="198">IF(A6225&gt;0,A6225,V6224)</f>
        <v>1553</v>
      </c>
      <c r="W6225" s="44">
        <f>IFERROR(VLOOKUP(V6225,workings!$B$5:$C$650,2,FALSE),0)</f>
        <v>0</v>
      </c>
      <c r="X6225" s="44"/>
      <c r="Y6225" s="44"/>
      <c r="Z6225" s="44"/>
      <c r="AA6225" s="44"/>
      <c r="AB6225" s="102"/>
      <c r="AC6225" s="102"/>
      <c r="AD6225" s="102"/>
      <c r="AE6225" s="102"/>
      <c r="AF6225" s="102"/>
      <c r="AG6225" s="102"/>
      <c r="AH6225" s="102"/>
      <c r="AI6225" s="102"/>
      <c r="AJ6225" s="102"/>
      <c r="AK6225" s="102"/>
      <c r="AL6225" s="102"/>
      <c r="AM6225" s="102"/>
      <c r="AN6225" s="102"/>
      <c r="AO6225" s="102"/>
      <c r="AP6225" s="102"/>
      <c r="AQ6225" s="102"/>
      <c r="AR6225" s="102"/>
      <c r="AS6225" s="102"/>
      <c r="AT6225" s="102"/>
      <c r="AU6225" s="102"/>
      <c r="AV6225" s="102"/>
      <c r="AW6225" s="102"/>
      <c r="AX6225" s="102"/>
      <c r="AY6225" s="102"/>
      <c r="AZ6225" s="102"/>
      <c r="BA6225" s="102"/>
      <c r="BB6225" s="102"/>
      <c r="BC6225" s="102"/>
      <c r="BD6225" s="102"/>
      <c r="BE6225" s="102"/>
      <c r="BF6225" s="102"/>
      <c r="BG6225" s="102"/>
      <c r="BH6225" s="102"/>
      <c r="BI6225" s="102"/>
      <c r="BJ6225" s="102"/>
      <c r="BK6225" s="102"/>
      <c r="BL6225" s="102"/>
      <c r="BM6225" s="102"/>
    </row>
    <row r="6226" spans="1:65" s="25" customFormat="1" ht="15" x14ac:dyDescent="0.2">
      <c r="A6226" s="308"/>
      <c r="B6226" s="386"/>
      <c r="C6226" s="314"/>
      <c r="D6226" s="314"/>
      <c r="E6226" s="317"/>
      <c r="F6226" s="308"/>
      <c r="G6226" s="298" t="s">
        <v>833</v>
      </c>
      <c r="H6226" s="301"/>
      <c r="I6226" s="301"/>
      <c r="J6226" s="301"/>
      <c r="K6226" s="301"/>
      <c r="L6226" s="301"/>
      <c r="M6226" s="301"/>
      <c r="N6226" s="302"/>
      <c r="O6226" s="22"/>
      <c r="P6226" s="294"/>
      <c r="Q6226" s="294"/>
      <c r="R6226" s="294"/>
      <c r="S6226" s="28"/>
      <c r="T6226" s="157"/>
      <c r="U6226" s="44">
        <f t="shared" si="197"/>
        <v>0</v>
      </c>
      <c r="V6226" s="44">
        <f t="shared" si="198"/>
        <v>1553</v>
      </c>
      <c r="W6226" s="44">
        <f>IFERROR(VLOOKUP(V6226,workings!$B$5:$C$650,2,FALSE),0)</f>
        <v>0</v>
      </c>
      <c r="X6226" s="44"/>
      <c r="Y6226" s="44"/>
      <c r="Z6226" s="44"/>
      <c r="AA6226" s="44"/>
      <c r="AB6226" s="102"/>
      <c r="AC6226" s="102"/>
      <c r="AD6226" s="102"/>
      <c r="AE6226" s="102"/>
      <c r="AF6226" s="102"/>
      <c r="AG6226" s="102"/>
      <c r="AH6226" s="102"/>
      <c r="AI6226" s="102"/>
      <c r="AJ6226" s="102"/>
      <c r="AK6226" s="102"/>
      <c r="AL6226" s="102"/>
      <c r="AM6226" s="102"/>
      <c r="AN6226" s="102"/>
      <c r="AO6226" s="102"/>
      <c r="AP6226" s="102"/>
      <c r="AQ6226" s="102"/>
      <c r="AR6226" s="102"/>
      <c r="AS6226" s="102"/>
      <c r="AT6226" s="102"/>
      <c r="AU6226" s="102"/>
      <c r="AV6226" s="102"/>
      <c r="AW6226" s="102"/>
      <c r="AX6226" s="102"/>
      <c r="AY6226" s="102"/>
      <c r="AZ6226" s="102"/>
      <c r="BA6226" s="102"/>
      <c r="BB6226" s="102"/>
      <c r="BC6226" s="102"/>
      <c r="BD6226" s="102"/>
      <c r="BE6226" s="102"/>
      <c r="BF6226" s="102"/>
      <c r="BG6226" s="102"/>
      <c r="BH6226" s="102"/>
      <c r="BI6226" s="102"/>
      <c r="BJ6226" s="102"/>
      <c r="BK6226" s="102"/>
      <c r="BL6226" s="102"/>
      <c r="BM6226" s="102"/>
    </row>
    <row r="6227" spans="1:65" s="25" customFormat="1" ht="15.75" thickBot="1" x14ac:dyDescent="0.25">
      <c r="A6227" s="309"/>
      <c r="B6227" s="387"/>
      <c r="C6227" s="315"/>
      <c r="D6227" s="315"/>
      <c r="E6227" s="318"/>
      <c r="F6227" s="320"/>
      <c r="G6227" s="303" t="s">
        <v>833</v>
      </c>
      <c r="H6227" s="304"/>
      <c r="I6227" s="304"/>
      <c r="J6227" s="304"/>
      <c r="K6227" s="304"/>
      <c r="L6227" s="304"/>
      <c r="M6227" s="304"/>
      <c r="N6227" s="305"/>
      <c r="O6227" s="26"/>
      <c r="P6227" s="306"/>
      <c r="Q6227" s="306"/>
      <c r="R6227" s="306"/>
      <c r="S6227" s="29"/>
      <c r="T6227" s="158"/>
      <c r="U6227" s="44">
        <f t="shared" si="197"/>
        <v>0</v>
      </c>
      <c r="V6227" s="44">
        <f t="shared" si="198"/>
        <v>1553</v>
      </c>
      <c r="W6227" s="44">
        <f>IFERROR(VLOOKUP(V6227,workings!$B$5:$C$650,2,FALSE),0)</f>
        <v>0</v>
      </c>
      <c r="X6227" s="44"/>
      <c r="Y6227" s="44"/>
      <c r="Z6227" s="44"/>
      <c r="AA6227" s="44"/>
      <c r="AB6227" s="102"/>
      <c r="AC6227" s="102"/>
      <c r="AD6227" s="102"/>
      <c r="AE6227" s="102"/>
      <c r="AF6227" s="102"/>
      <c r="AG6227" s="102"/>
      <c r="AH6227" s="102"/>
      <c r="AI6227" s="102"/>
      <c r="AJ6227" s="102"/>
      <c r="AK6227" s="102"/>
      <c r="AL6227" s="102"/>
      <c r="AM6227" s="102"/>
      <c r="AN6227" s="102"/>
      <c r="AO6227" s="102"/>
      <c r="AP6227" s="102"/>
      <c r="AQ6227" s="102"/>
      <c r="AR6227" s="102"/>
      <c r="AS6227" s="102"/>
      <c r="AT6227" s="102"/>
      <c r="AU6227" s="102"/>
      <c r="AV6227" s="102"/>
      <c r="AW6227" s="102"/>
      <c r="AX6227" s="102"/>
      <c r="AY6227" s="102"/>
      <c r="AZ6227" s="102"/>
      <c r="BA6227" s="102"/>
      <c r="BB6227" s="102"/>
      <c r="BC6227" s="102"/>
      <c r="BD6227" s="102"/>
      <c r="BE6227" s="102"/>
      <c r="BF6227" s="102"/>
      <c r="BG6227" s="102"/>
      <c r="BH6227" s="102"/>
      <c r="BI6227" s="102"/>
      <c r="BJ6227" s="102"/>
      <c r="BK6227" s="102"/>
      <c r="BL6227" s="102"/>
      <c r="BM6227" s="102"/>
    </row>
    <row r="6228" spans="1:65" s="25" customFormat="1" ht="15.75" thickBot="1" x14ac:dyDescent="0.25">
      <c r="A6228" s="307">
        <v>1554</v>
      </c>
      <c r="B6228" s="385">
        <v>15</v>
      </c>
      <c r="C6228" s="313" t="s">
        <v>34</v>
      </c>
      <c r="D6228" s="313" t="s">
        <v>2608</v>
      </c>
      <c r="E6228" s="316" t="s">
        <v>51</v>
      </c>
      <c r="F6228" s="319"/>
      <c r="G6228" s="21"/>
      <c r="H6228" s="21"/>
      <c r="I6228" s="21"/>
      <c r="J6228" s="21"/>
      <c r="K6228" s="21"/>
      <c r="L6228" s="21"/>
      <c r="M6228" s="21"/>
      <c r="N6228" s="21"/>
      <c r="O6228" s="22"/>
      <c r="P6228" s="294"/>
      <c r="Q6228" s="294"/>
      <c r="R6228" s="294"/>
      <c r="S6228" s="23"/>
      <c r="T6228" s="156"/>
      <c r="U6228" s="44">
        <f t="shared" si="197"/>
        <v>0</v>
      </c>
      <c r="V6228" s="44">
        <f t="shared" si="198"/>
        <v>1554</v>
      </c>
      <c r="W6228" s="44">
        <f>IFERROR(VLOOKUP(V6228,workings!$B$5:$C$650,2,FALSE),0)</f>
        <v>0</v>
      </c>
      <c r="X6228" s="44"/>
      <c r="Y6228" s="44"/>
      <c r="Z6228" s="44"/>
      <c r="AA6228" s="44"/>
      <c r="AB6228" s="102"/>
      <c r="AC6228" s="102"/>
      <c r="AD6228" s="102"/>
      <c r="AE6228" s="102"/>
      <c r="AF6228" s="102"/>
      <c r="AG6228" s="102"/>
      <c r="AH6228" s="102"/>
      <c r="AI6228" s="102"/>
      <c r="AJ6228" s="102"/>
      <c r="AK6228" s="102"/>
      <c r="AL6228" s="102"/>
      <c r="AM6228" s="102"/>
      <c r="AN6228" s="102"/>
      <c r="AO6228" s="102"/>
      <c r="AP6228" s="102"/>
      <c r="AQ6228" s="102"/>
      <c r="AR6228" s="102"/>
      <c r="AS6228" s="102"/>
      <c r="AT6228" s="102"/>
      <c r="AU6228" s="102"/>
      <c r="AV6228" s="102"/>
      <c r="AW6228" s="102"/>
      <c r="AX6228" s="102"/>
      <c r="AY6228" s="102"/>
      <c r="AZ6228" s="102"/>
      <c r="BA6228" s="102"/>
      <c r="BB6228" s="102"/>
      <c r="BC6228" s="102"/>
      <c r="BD6228" s="102"/>
      <c r="BE6228" s="102"/>
      <c r="BF6228" s="102"/>
      <c r="BG6228" s="102"/>
      <c r="BH6228" s="102"/>
      <c r="BI6228" s="102"/>
      <c r="BJ6228" s="102"/>
      <c r="BK6228" s="102"/>
      <c r="BL6228" s="102"/>
      <c r="BM6228" s="102"/>
    </row>
    <row r="6229" spans="1:65" s="25" customFormat="1" ht="15.75" thickBot="1" x14ac:dyDescent="0.25">
      <c r="A6229" s="308"/>
      <c r="B6229" s="386"/>
      <c r="C6229" s="314"/>
      <c r="D6229" s="314"/>
      <c r="E6229" s="317"/>
      <c r="F6229" s="308"/>
      <c r="G6229" s="298" t="s">
        <v>833</v>
      </c>
      <c r="H6229" s="299"/>
      <c r="I6229" s="299"/>
      <c r="J6229" s="299"/>
      <c r="K6229" s="299"/>
      <c r="L6229" s="299"/>
      <c r="M6229" s="299"/>
      <c r="N6229" s="300"/>
      <c r="O6229" s="26"/>
      <c r="P6229" s="306"/>
      <c r="Q6229" s="306"/>
      <c r="R6229" s="306"/>
      <c r="S6229" s="27"/>
      <c r="T6229" s="157"/>
      <c r="U6229" s="44">
        <f t="shared" si="197"/>
        <v>0</v>
      </c>
      <c r="V6229" s="44">
        <f t="shared" si="198"/>
        <v>1554</v>
      </c>
      <c r="W6229" s="44">
        <f>IFERROR(VLOOKUP(V6229,workings!$B$5:$C$650,2,FALSE),0)</f>
        <v>0</v>
      </c>
      <c r="X6229" s="44"/>
      <c r="Y6229" s="44"/>
      <c r="Z6229" s="44"/>
      <c r="AA6229" s="44"/>
      <c r="AB6229" s="102"/>
      <c r="AC6229" s="102"/>
      <c r="AD6229" s="102"/>
      <c r="AE6229" s="102"/>
      <c r="AF6229" s="102"/>
      <c r="AG6229" s="102"/>
      <c r="AH6229" s="102"/>
      <c r="AI6229" s="102"/>
      <c r="AJ6229" s="102"/>
      <c r="AK6229" s="102"/>
      <c r="AL6229" s="102"/>
      <c r="AM6229" s="102"/>
      <c r="AN6229" s="102"/>
      <c r="AO6229" s="102"/>
      <c r="AP6229" s="102"/>
      <c r="AQ6229" s="102"/>
      <c r="AR6229" s="102"/>
      <c r="AS6229" s="102"/>
      <c r="AT6229" s="102"/>
      <c r="AU6229" s="102"/>
      <c r="AV6229" s="102"/>
      <c r="AW6229" s="102"/>
      <c r="AX6229" s="102"/>
      <c r="AY6229" s="102"/>
      <c r="AZ6229" s="102"/>
      <c r="BA6229" s="102"/>
      <c r="BB6229" s="102"/>
      <c r="BC6229" s="102"/>
      <c r="BD6229" s="102"/>
      <c r="BE6229" s="102"/>
      <c r="BF6229" s="102"/>
      <c r="BG6229" s="102"/>
      <c r="BH6229" s="102"/>
      <c r="BI6229" s="102"/>
      <c r="BJ6229" s="102"/>
      <c r="BK6229" s="102"/>
      <c r="BL6229" s="102"/>
      <c r="BM6229" s="102"/>
    </row>
    <row r="6230" spans="1:65" s="25" customFormat="1" ht="15" x14ac:dyDescent="0.2">
      <c r="A6230" s="308"/>
      <c r="B6230" s="386"/>
      <c r="C6230" s="314"/>
      <c r="D6230" s="314"/>
      <c r="E6230" s="317"/>
      <c r="F6230" s="308"/>
      <c r="G6230" s="298" t="s">
        <v>833</v>
      </c>
      <c r="H6230" s="301"/>
      <c r="I6230" s="301"/>
      <c r="J6230" s="301"/>
      <c r="K6230" s="301"/>
      <c r="L6230" s="301"/>
      <c r="M6230" s="301"/>
      <c r="N6230" s="302"/>
      <c r="O6230" s="22"/>
      <c r="P6230" s="294"/>
      <c r="Q6230" s="294"/>
      <c r="R6230" s="294"/>
      <c r="S6230" s="28"/>
      <c r="T6230" s="157"/>
      <c r="U6230" s="44">
        <f t="shared" si="197"/>
        <v>0</v>
      </c>
      <c r="V6230" s="44">
        <f t="shared" si="198"/>
        <v>1554</v>
      </c>
      <c r="W6230" s="44">
        <f>IFERROR(VLOOKUP(V6230,workings!$B$5:$C$650,2,FALSE),0)</f>
        <v>0</v>
      </c>
      <c r="X6230" s="44"/>
      <c r="Y6230" s="44"/>
      <c r="Z6230" s="44"/>
      <c r="AA6230" s="44"/>
      <c r="AB6230" s="102"/>
      <c r="AC6230" s="102"/>
      <c r="AD6230" s="102"/>
      <c r="AE6230" s="102"/>
      <c r="AF6230" s="102"/>
      <c r="AG6230" s="102"/>
      <c r="AH6230" s="102"/>
      <c r="AI6230" s="102"/>
      <c r="AJ6230" s="102"/>
      <c r="AK6230" s="102"/>
      <c r="AL6230" s="102"/>
      <c r="AM6230" s="102"/>
      <c r="AN6230" s="102"/>
      <c r="AO6230" s="102"/>
      <c r="AP6230" s="102"/>
      <c r="AQ6230" s="102"/>
      <c r="AR6230" s="102"/>
      <c r="AS6230" s="102"/>
      <c r="AT6230" s="102"/>
      <c r="AU6230" s="102"/>
      <c r="AV6230" s="102"/>
      <c r="AW6230" s="102"/>
      <c r="AX6230" s="102"/>
      <c r="AY6230" s="102"/>
      <c r="AZ6230" s="102"/>
      <c r="BA6230" s="102"/>
      <c r="BB6230" s="102"/>
      <c r="BC6230" s="102"/>
      <c r="BD6230" s="102"/>
      <c r="BE6230" s="102"/>
      <c r="BF6230" s="102"/>
      <c r="BG6230" s="102"/>
      <c r="BH6230" s="102"/>
      <c r="BI6230" s="102"/>
      <c r="BJ6230" s="102"/>
      <c r="BK6230" s="102"/>
      <c r="BL6230" s="102"/>
      <c r="BM6230" s="102"/>
    </row>
    <row r="6231" spans="1:65" s="25" customFormat="1" ht="15.75" thickBot="1" x14ac:dyDescent="0.25">
      <c r="A6231" s="309"/>
      <c r="B6231" s="387"/>
      <c r="C6231" s="315"/>
      <c r="D6231" s="315"/>
      <c r="E6231" s="318"/>
      <c r="F6231" s="320"/>
      <c r="G6231" s="303" t="s">
        <v>833</v>
      </c>
      <c r="H6231" s="304"/>
      <c r="I6231" s="304"/>
      <c r="J6231" s="304"/>
      <c r="K6231" s="304"/>
      <c r="L6231" s="304"/>
      <c r="M6231" s="304"/>
      <c r="N6231" s="305"/>
      <c r="O6231" s="26"/>
      <c r="P6231" s="306"/>
      <c r="Q6231" s="306"/>
      <c r="R6231" s="306"/>
      <c r="S6231" s="29"/>
      <c r="T6231" s="158"/>
      <c r="U6231" s="44">
        <f t="shared" si="197"/>
        <v>0</v>
      </c>
      <c r="V6231" s="44">
        <f t="shared" si="198"/>
        <v>1554</v>
      </c>
      <c r="W6231" s="44">
        <f>IFERROR(VLOOKUP(V6231,workings!$B$5:$C$650,2,FALSE),0)</f>
        <v>0</v>
      </c>
      <c r="X6231" s="44"/>
      <c r="Y6231" s="44"/>
      <c r="Z6231" s="44"/>
      <c r="AA6231" s="44"/>
      <c r="AB6231" s="102"/>
      <c r="AC6231" s="102"/>
      <c r="AD6231" s="102"/>
      <c r="AE6231" s="102"/>
      <c r="AF6231" s="102"/>
      <c r="AG6231" s="102"/>
      <c r="AH6231" s="102"/>
      <c r="AI6231" s="102"/>
      <c r="AJ6231" s="102"/>
      <c r="AK6231" s="102"/>
      <c r="AL6231" s="102"/>
      <c r="AM6231" s="102"/>
      <c r="AN6231" s="102"/>
      <c r="AO6231" s="102"/>
      <c r="AP6231" s="102"/>
      <c r="AQ6231" s="102"/>
      <c r="AR6231" s="102"/>
      <c r="AS6231" s="102"/>
      <c r="AT6231" s="102"/>
      <c r="AU6231" s="102"/>
      <c r="AV6231" s="102"/>
      <c r="AW6231" s="102"/>
      <c r="AX6231" s="102"/>
      <c r="AY6231" s="102"/>
      <c r="AZ6231" s="102"/>
      <c r="BA6231" s="102"/>
      <c r="BB6231" s="102"/>
      <c r="BC6231" s="102"/>
      <c r="BD6231" s="102"/>
      <c r="BE6231" s="102"/>
      <c r="BF6231" s="102"/>
      <c r="BG6231" s="102"/>
      <c r="BH6231" s="102"/>
      <c r="BI6231" s="102"/>
      <c r="BJ6231" s="102"/>
      <c r="BK6231" s="102"/>
      <c r="BL6231" s="102"/>
      <c r="BM6231" s="102"/>
    </row>
    <row r="6232" spans="1:65" s="25" customFormat="1" ht="15.75" thickBot="1" x14ac:dyDescent="0.25">
      <c r="A6232" s="307">
        <v>1555</v>
      </c>
      <c r="B6232" s="385">
        <v>15</v>
      </c>
      <c r="C6232" s="313" t="s">
        <v>34</v>
      </c>
      <c r="D6232" s="313" t="s">
        <v>2479</v>
      </c>
      <c r="E6232" s="316" t="s">
        <v>51</v>
      </c>
      <c r="F6232" s="319"/>
      <c r="G6232" s="21"/>
      <c r="H6232" s="21"/>
      <c r="I6232" s="21"/>
      <c r="J6232" s="21"/>
      <c r="K6232" s="21"/>
      <c r="L6232" s="21"/>
      <c r="M6232" s="21"/>
      <c r="N6232" s="21"/>
      <c r="O6232" s="22"/>
      <c r="P6232" s="294"/>
      <c r="Q6232" s="294"/>
      <c r="R6232" s="294"/>
      <c r="S6232" s="23"/>
      <c r="T6232" s="156"/>
      <c r="U6232" s="44">
        <f t="shared" si="197"/>
        <v>0</v>
      </c>
      <c r="V6232" s="44">
        <f t="shared" si="198"/>
        <v>1555</v>
      </c>
      <c r="W6232" s="44">
        <f>IFERROR(VLOOKUP(V6232,workings!$B$5:$C$650,2,FALSE),0)</f>
        <v>0</v>
      </c>
      <c r="X6232" s="44"/>
      <c r="Y6232" s="44"/>
      <c r="Z6232" s="44"/>
      <c r="AA6232" s="44"/>
      <c r="AB6232" s="102"/>
      <c r="AC6232" s="102"/>
      <c r="AD6232" s="102"/>
      <c r="AE6232" s="102"/>
      <c r="AF6232" s="102"/>
      <c r="AG6232" s="102"/>
      <c r="AH6232" s="102"/>
      <c r="AI6232" s="102"/>
      <c r="AJ6232" s="102"/>
      <c r="AK6232" s="102"/>
      <c r="AL6232" s="102"/>
      <c r="AM6232" s="102"/>
      <c r="AN6232" s="102"/>
      <c r="AO6232" s="102"/>
      <c r="AP6232" s="102"/>
      <c r="AQ6232" s="102"/>
      <c r="AR6232" s="102"/>
      <c r="AS6232" s="102"/>
      <c r="AT6232" s="102"/>
      <c r="AU6232" s="102"/>
      <c r="AV6232" s="102"/>
      <c r="AW6232" s="102"/>
      <c r="AX6232" s="102"/>
      <c r="AY6232" s="102"/>
      <c r="AZ6232" s="102"/>
      <c r="BA6232" s="102"/>
      <c r="BB6232" s="102"/>
      <c r="BC6232" s="102"/>
      <c r="BD6232" s="102"/>
      <c r="BE6232" s="102"/>
      <c r="BF6232" s="102"/>
      <c r="BG6232" s="102"/>
      <c r="BH6232" s="102"/>
      <c r="BI6232" s="102"/>
      <c r="BJ6232" s="102"/>
      <c r="BK6232" s="102"/>
      <c r="BL6232" s="102"/>
      <c r="BM6232" s="102"/>
    </row>
    <row r="6233" spans="1:65" s="25" customFormat="1" ht="15.75" thickBot="1" x14ac:dyDescent="0.25">
      <c r="A6233" s="308"/>
      <c r="B6233" s="386"/>
      <c r="C6233" s="314"/>
      <c r="D6233" s="314"/>
      <c r="E6233" s="317"/>
      <c r="F6233" s="308"/>
      <c r="G6233" s="298" t="s">
        <v>833</v>
      </c>
      <c r="H6233" s="299"/>
      <c r="I6233" s="299"/>
      <c r="J6233" s="299"/>
      <c r="K6233" s="299"/>
      <c r="L6233" s="299"/>
      <c r="M6233" s="299"/>
      <c r="N6233" s="300"/>
      <c r="O6233" s="26"/>
      <c r="P6233" s="306"/>
      <c r="Q6233" s="306"/>
      <c r="R6233" s="306"/>
      <c r="S6233" s="27"/>
      <c r="T6233" s="157"/>
      <c r="U6233" s="44">
        <f t="shared" si="197"/>
        <v>0</v>
      </c>
      <c r="V6233" s="44">
        <f t="shared" si="198"/>
        <v>1555</v>
      </c>
      <c r="W6233" s="44">
        <f>IFERROR(VLOOKUP(V6233,workings!$B$5:$C$650,2,FALSE),0)</f>
        <v>0</v>
      </c>
      <c r="X6233" s="44"/>
      <c r="Y6233" s="44"/>
      <c r="Z6233" s="44"/>
      <c r="AA6233" s="44"/>
      <c r="AB6233" s="102"/>
      <c r="AC6233" s="102"/>
      <c r="AD6233" s="102"/>
      <c r="AE6233" s="102"/>
      <c r="AF6233" s="102"/>
      <c r="AG6233" s="102"/>
      <c r="AH6233" s="102"/>
      <c r="AI6233" s="102"/>
      <c r="AJ6233" s="102"/>
      <c r="AK6233" s="102"/>
      <c r="AL6233" s="102"/>
      <c r="AM6233" s="102"/>
      <c r="AN6233" s="102"/>
      <c r="AO6233" s="102"/>
      <c r="AP6233" s="102"/>
      <c r="AQ6233" s="102"/>
      <c r="AR6233" s="102"/>
      <c r="AS6233" s="102"/>
      <c r="AT6233" s="102"/>
      <c r="AU6233" s="102"/>
      <c r="AV6233" s="102"/>
      <c r="AW6233" s="102"/>
      <c r="AX6233" s="102"/>
      <c r="AY6233" s="102"/>
      <c r="AZ6233" s="102"/>
      <c r="BA6233" s="102"/>
      <c r="BB6233" s="102"/>
      <c r="BC6233" s="102"/>
      <c r="BD6233" s="102"/>
      <c r="BE6233" s="102"/>
      <c r="BF6233" s="102"/>
      <c r="BG6233" s="102"/>
      <c r="BH6233" s="102"/>
      <c r="BI6233" s="102"/>
      <c r="BJ6233" s="102"/>
      <c r="BK6233" s="102"/>
      <c r="BL6233" s="102"/>
      <c r="BM6233" s="102"/>
    </row>
    <row r="6234" spans="1:65" s="25" customFormat="1" ht="15" x14ac:dyDescent="0.2">
      <c r="A6234" s="308"/>
      <c r="B6234" s="386"/>
      <c r="C6234" s="314"/>
      <c r="D6234" s="314"/>
      <c r="E6234" s="317"/>
      <c r="F6234" s="308"/>
      <c r="G6234" s="298" t="s">
        <v>833</v>
      </c>
      <c r="H6234" s="301"/>
      <c r="I6234" s="301"/>
      <c r="J6234" s="301"/>
      <c r="K6234" s="301"/>
      <c r="L6234" s="301"/>
      <c r="M6234" s="301"/>
      <c r="N6234" s="302"/>
      <c r="O6234" s="22"/>
      <c r="P6234" s="294"/>
      <c r="Q6234" s="294"/>
      <c r="R6234" s="294"/>
      <c r="S6234" s="28"/>
      <c r="T6234" s="157"/>
      <c r="U6234" s="44">
        <f t="shared" si="197"/>
        <v>0</v>
      </c>
      <c r="V6234" s="44">
        <f t="shared" si="198"/>
        <v>1555</v>
      </c>
      <c r="W6234" s="44">
        <f>IFERROR(VLOOKUP(V6234,workings!$B$5:$C$650,2,FALSE),0)</f>
        <v>0</v>
      </c>
      <c r="X6234" s="44"/>
      <c r="Y6234" s="44"/>
      <c r="Z6234" s="44"/>
      <c r="AA6234" s="44"/>
      <c r="AB6234" s="102"/>
      <c r="AC6234" s="102"/>
      <c r="AD6234" s="102"/>
      <c r="AE6234" s="102"/>
      <c r="AF6234" s="102"/>
      <c r="AG6234" s="102"/>
      <c r="AH6234" s="102"/>
      <c r="AI6234" s="102"/>
      <c r="AJ6234" s="102"/>
      <c r="AK6234" s="102"/>
      <c r="AL6234" s="102"/>
      <c r="AM6234" s="102"/>
      <c r="AN6234" s="102"/>
      <c r="AO6234" s="102"/>
      <c r="AP6234" s="102"/>
      <c r="AQ6234" s="102"/>
      <c r="AR6234" s="102"/>
      <c r="AS6234" s="102"/>
      <c r="AT6234" s="102"/>
      <c r="AU6234" s="102"/>
      <c r="AV6234" s="102"/>
      <c r="AW6234" s="102"/>
      <c r="AX6234" s="102"/>
      <c r="AY6234" s="102"/>
      <c r="AZ6234" s="102"/>
      <c r="BA6234" s="102"/>
      <c r="BB6234" s="102"/>
      <c r="BC6234" s="102"/>
      <c r="BD6234" s="102"/>
      <c r="BE6234" s="102"/>
      <c r="BF6234" s="102"/>
      <c r="BG6234" s="102"/>
      <c r="BH6234" s="102"/>
      <c r="BI6234" s="102"/>
      <c r="BJ6234" s="102"/>
      <c r="BK6234" s="102"/>
      <c r="BL6234" s="102"/>
      <c r="BM6234" s="102"/>
    </row>
    <row r="6235" spans="1:65" s="25" customFormat="1" ht="15.75" thickBot="1" x14ac:dyDescent="0.25">
      <c r="A6235" s="309"/>
      <c r="B6235" s="387"/>
      <c r="C6235" s="315"/>
      <c r="D6235" s="315"/>
      <c r="E6235" s="318"/>
      <c r="F6235" s="320"/>
      <c r="G6235" s="303" t="s">
        <v>833</v>
      </c>
      <c r="H6235" s="304"/>
      <c r="I6235" s="304"/>
      <c r="J6235" s="304"/>
      <c r="K6235" s="304"/>
      <c r="L6235" s="304"/>
      <c r="M6235" s="304"/>
      <c r="N6235" s="305"/>
      <c r="O6235" s="26"/>
      <c r="P6235" s="306"/>
      <c r="Q6235" s="306"/>
      <c r="R6235" s="306"/>
      <c r="S6235" s="29"/>
      <c r="T6235" s="158"/>
      <c r="U6235" s="44">
        <f t="shared" si="197"/>
        <v>0</v>
      </c>
      <c r="V6235" s="44">
        <f t="shared" si="198"/>
        <v>1555</v>
      </c>
      <c r="W6235" s="44">
        <f>IFERROR(VLOOKUP(V6235,workings!$B$5:$C$650,2,FALSE),0)</f>
        <v>0</v>
      </c>
      <c r="X6235" s="44"/>
      <c r="Y6235" s="44"/>
      <c r="Z6235" s="44"/>
      <c r="AA6235" s="44"/>
      <c r="AB6235" s="102"/>
      <c r="AC6235" s="102"/>
      <c r="AD6235" s="102"/>
      <c r="AE6235" s="102"/>
      <c r="AF6235" s="102"/>
      <c r="AG6235" s="102"/>
      <c r="AH6235" s="102"/>
      <c r="AI6235" s="102"/>
      <c r="AJ6235" s="102"/>
      <c r="AK6235" s="102"/>
      <c r="AL6235" s="102"/>
      <c r="AM6235" s="102"/>
      <c r="AN6235" s="102"/>
      <c r="AO6235" s="102"/>
      <c r="AP6235" s="102"/>
      <c r="AQ6235" s="102"/>
      <c r="AR6235" s="102"/>
      <c r="AS6235" s="102"/>
      <c r="AT6235" s="102"/>
      <c r="AU6235" s="102"/>
      <c r="AV6235" s="102"/>
      <c r="AW6235" s="102"/>
      <c r="AX6235" s="102"/>
      <c r="AY6235" s="102"/>
      <c r="AZ6235" s="102"/>
      <c r="BA6235" s="102"/>
      <c r="BB6235" s="102"/>
      <c r="BC6235" s="102"/>
      <c r="BD6235" s="102"/>
      <c r="BE6235" s="102"/>
      <c r="BF6235" s="102"/>
      <c r="BG6235" s="102"/>
      <c r="BH6235" s="102"/>
      <c r="BI6235" s="102"/>
      <c r="BJ6235" s="102"/>
      <c r="BK6235" s="102"/>
      <c r="BL6235" s="102"/>
      <c r="BM6235" s="102"/>
    </row>
    <row r="6236" spans="1:65" s="25" customFormat="1" ht="15.75" thickBot="1" x14ac:dyDescent="0.25">
      <c r="A6236" s="307">
        <v>1556</v>
      </c>
      <c r="B6236" s="385">
        <v>15</v>
      </c>
      <c r="C6236" s="313" t="s">
        <v>34</v>
      </c>
      <c r="D6236" s="313" t="s">
        <v>2119</v>
      </c>
      <c r="E6236" s="316" t="s">
        <v>36</v>
      </c>
      <c r="F6236" s="319"/>
      <c r="G6236" s="21"/>
      <c r="H6236" s="21"/>
      <c r="I6236" s="21"/>
      <c r="J6236" s="21"/>
      <c r="K6236" s="21"/>
      <c r="L6236" s="21"/>
      <c r="M6236" s="21"/>
      <c r="N6236" s="21"/>
      <c r="O6236" s="22"/>
      <c r="P6236" s="294"/>
      <c r="Q6236" s="294"/>
      <c r="R6236" s="294"/>
      <c r="S6236" s="23"/>
      <c r="T6236" s="156"/>
      <c r="U6236" s="44">
        <f t="shared" si="197"/>
        <v>0</v>
      </c>
      <c r="V6236" s="44">
        <f t="shared" si="198"/>
        <v>1556</v>
      </c>
      <c r="W6236" s="44">
        <f>IFERROR(VLOOKUP(V6236,workings!$B$5:$C$650,2,FALSE),0)</f>
        <v>0</v>
      </c>
      <c r="X6236" s="44"/>
      <c r="Y6236" s="44"/>
      <c r="Z6236" s="44"/>
      <c r="AA6236" s="44"/>
      <c r="AB6236" s="102"/>
      <c r="AC6236" s="102"/>
      <c r="AD6236" s="102"/>
      <c r="AE6236" s="102"/>
      <c r="AF6236" s="102"/>
      <c r="AG6236" s="102"/>
      <c r="AH6236" s="102"/>
      <c r="AI6236" s="102"/>
      <c r="AJ6236" s="102"/>
      <c r="AK6236" s="102"/>
      <c r="AL6236" s="102"/>
      <c r="AM6236" s="102"/>
      <c r="AN6236" s="102"/>
      <c r="AO6236" s="102"/>
      <c r="AP6236" s="102"/>
      <c r="AQ6236" s="102"/>
      <c r="AR6236" s="102"/>
      <c r="AS6236" s="102"/>
      <c r="AT6236" s="102"/>
      <c r="AU6236" s="102"/>
      <c r="AV6236" s="102"/>
      <c r="AW6236" s="102"/>
      <c r="AX6236" s="102"/>
      <c r="AY6236" s="102"/>
      <c r="AZ6236" s="102"/>
      <c r="BA6236" s="102"/>
      <c r="BB6236" s="102"/>
      <c r="BC6236" s="102"/>
      <c r="BD6236" s="102"/>
      <c r="BE6236" s="102"/>
      <c r="BF6236" s="102"/>
      <c r="BG6236" s="102"/>
      <c r="BH6236" s="102"/>
      <c r="BI6236" s="102"/>
      <c r="BJ6236" s="102"/>
      <c r="BK6236" s="102"/>
      <c r="BL6236" s="102"/>
      <c r="BM6236" s="102"/>
    </row>
    <row r="6237" spans="1:65" s="25" customFormat="1" ht="15.75" thickBot="1" x14ac:dyDescent="0.25">
      <c r="A6237" s="308"/>
      <c r="B6237" s="386"/>
      <c r="C6237" s="314"/>
      <c r="D6237" s="314"/>
      <c r="E6237" s="317"/>
      <c r="F6237" s="308"/>
      <c r="G6237" s="298"/>
      <c r="H6237" s="299"/>
      <c r="I6237" s="299"/>
      <c r="J6237" s="299"/>
      <c r="K6237" s="299"/>
      <c r="L6237" s="299"/>
      <c r="M6237" s="299"/>
      <c r="N6237" s="300"/>
      <c r="O6237" s="26"/>
      <c r="P6237" s="306"/>
      <c r="Q6237" s="306"/>
      <c r="R6237" s="306"/>
      <c r="S6237" s="27"/>
      <c r="T6237" s="157"/>
      <c r="U6237" s="44">
        <f t="shared" si="197"/>
        <v>0</v>
      </c>
      <c r="V6237" s="44">
        <f t="shared" si="198"/>
        <v>1556</v>
      </c>
      <c r="W6237" s="44">
        <f>IFERROR(VLOOKUP(V6237,workings!$B$5:$C$650,2,FALSE),0)</f>
        <v>0</v>
      </c>
      <c r="X6237" s="44"/>
      <c r="Y6237" s="44"/>
      <c r="Z6237" s="44"/>
      <c r="AA6237" s="44"/>
      <c r="AB6237" s="102"/>
      <c r="AC6237" s="102"/>
      <c r="AD6237" s="102"/>
      <c r="AE6237" s="102"/>
      <c r="AF6237" s="102"/>
      <c r="AG6237" s="102"/>
      <c r="AH6237" s="102"/>
      <c r="AI6237" s="102"/>
      <c r="AJ6237" s="102"/>
      <c r="AK6237" s="102"/>
      <c r="AL6237" s="102"/>
      <c r="AM6237" s="102"/>
      <c r="AN6237" s="102"/>
      <c r="AO6237" s="102"/>
      <c r="AP6237" s="102"/>
      <c r="AQ6237" s="102"/>
      <c r="AR6237" s="102"/>
      <c r="AS6237" s="102"/>
      <c r="AT6237" s="102"/>
      <c r="AU6237" s="102"/>
      <c r="AV6237" s="102"/>
      <c r="AW6237" s="102"/>
      <c r="AX6237" s="102"/>
      <c r="AY6237" s="102"/>
      <c r="AZ6237" s="102"/>
      <c r="BA6237" s="102"/>
      <c r="BB6237" s="102"/>
      <c r="BC6237" s="102"/>
      <c r="BD6237" s="102"/>
      <c r="BE6237" s="102"/>
      <c r="BF6237" s="102"/>
      <c r="BG6237" s="102"/>
      <c r="BH6237" s="102"/>
      <c r="BI6237" s="102"/>
      <c r="BJ6237" s="102"/>
      <c r="BK6237" s="102"/>
      <c r="BL6237" s="102"/>
      <c r="BM6237" s="102"/>
    </row>
    <row r="6238" spans="1:65" s="25" customFormat="1" ht="15" x14ac:dyDescent="0.2">
      <c r="A6238" s="308"/>
      <c r="B6238" s="386"/>
      <c r="C6238" s="314"/>
      <c r="D6238" s="314"/>
      <c r="E6238" s="317"/>
      <c r="F6238" s="308"/>
      <c r="G6238" s="298"/>
      <c r="H6238" s="301"/>
      <c r="I6238" s="301"/>
      <c r="J6238" s="301"/>
      <c r="K6238" s="301"/>
      <c r="L6238" s="301"/>
      <c r="M6238" s="301"/>
      <c r="N6238" s="302"/>
      <c r="O6238" s="22"/>
      <c r="P6238" s="294"/>
      <c r="Q6238" s="294"/>
      <c r="R6238" s="294"/>
      <c r="S6238" s="28"/>
      <c r="T6238" s="157"/>
      <c r="U6238" s="44">
        <f t="shared" si="197"/>
        <v>0</v>
      </c>
      <c r="V6238" s="44">
        <f t="shared" si="198"/>
        <v>1556</v>
      </c>
      <c r="W6238" s="44">
        <f>IFERROR(VLOOKUP(V6238,workings!$B$5:$C$650,2,FALSE),0)</f>
        <v>0</v>
      </c>
      <c r="X6238" s="44"/>
      <c r="Y6238" s="44"/>
      <c r="Z6238" s="44"/>
      <c r="AA6238" s="44"/>
      <c r="AB6238" s="102"/>
      <c r="AC6238" s="102"/>
      <c r="AD6238" s="102"/>
      <c r="AE6238" s="102"/>
      <c r="AF6238" s="102"/>
      <c r="AG6238" s="102"/>
      <c r="AH6238" s="102"/>
      <c r="AI6238" s="102"/>
      <c r="AJ6238" s="102"/>
      <c r="AK6238" s="102"/>
      <c r="AL6238" s="102"/>
      <c r="AM6238" s="102"/>
      <c r="AN6238" s="102"/>
      <c r="AO6238" s="102"/>
      <c r="AP6238" s="102"/>
      <c r="AQ6238" s="102"/>
      <c r="AR6238" s="102"/>
      <c r="AS6238" s="102"/>
      <c r="AT6238" s="102"/>
      <c r="AU6238" s="102"/>
      <c r="AV6238" s="102"/>
      <c r="AW6238" s="102"/>
      <c r="AX6238" s="102"/>
      <c r="AY6238" s="102"/>
      <c r="AZ6238" s="102"/>
      <c r="BA6238" s="102"/>
      <c r="BB6238" s="102"/>
      <c r="BC6238" s="102"/>
      <c r="BD6238" s="102"/>
      <c r="BE6238" s="102"/>
      <c r="BF6238" s="102"/>
      <c r="BG6238" s="102"/>
      <c r="BH6238" s="102"/>
      <c r="BI6238" s="102"/>
      <c r="BJ6238" s="102"/>
      <c r="BK6238" s="102"/>
      <c r="BL6238" s="102"/>
      <c r="BM6238" s="102"/>
    </row>
    <row r="6239" spans="1:65" s="25" customFormat="1" ht="15.75" thickBot="1" x14ac:dyDescent="0.25">
      <c r="A6239" s="309"/>
      <c r="B6239" s="387"/>
      <c r="C6239" s="315"/>
      <c r="D6239" s="315"/>
      <c r="E6239" s="318"/>
      <c r="F6239" s="320"/>
      <c r="G6239" s="303"/>
      <c r="H6239" s="304"/>
      <c r="I6239" s="304"/>
      <c r="J6239" s="304"/>
      <c r="K6239" s="304"/>
      <c r="L6239" s="304"/>
      <c r="M6239" s="304"/>
      <c r="N6239" s="305"/>
      <c r="O6239" s="26"/>
      <c r="P6239" s="306"/>
      <c r="Q6239" s="306"/>
      <c r="R6239" s="306"/>
      <c r="S6239" s="29"/>
      <c r="T6239" s="158"/>
      <c r="U6239" s="44">
        <f t="shared" si="197"/>
        <v>0</v>
      </c>
      <c r="V6239" s="44">
        <f t="shared" si="198"/>
        <v>1556</v>
      </c>
      <c r="W6239" s="44">
        <f>IFERROR(VLOOKUP(V6239,workings!$B$5:$C$650,2,FALSE),0)</f>
        <v>0</v>
      </c>
      <c r="X6239" s="44"/>
      <c r="Y6239" s="44"/>
      <c r="Z6239" s="44"/>
      <c r="AA6239" s="44"/>
      <c r="AB6239" s="102"/>
      <c r="AC6239" s="102"/>
      <c r="AD6239" s="102"/>
      <c r="AE6239" s="102"/>
      <c r="AF6239" s="102"/>
      <c r="AG6239" s="102"/>
      <c r="AH6239" s="102"/>
      <c r="AI6239" s="102"/>
      <c r="AJ6239" s="102"/>
      <c r="AK6239" s="102"/>
      <c r="AL6239" s="102"/>
      <c r="AM6239" s="102"/>
      <c r="AN6239" s="102"/>
      <c r="AO6239" s="102"/>
      <c r="AP6239" s="102"/>
      <c r="AQ6239" s="102"/>
      <c r="AR6239" s="102"/>
      <c r="AS6239" s="102"/>
      <c r="AT6239" s="102"/>
      <c r="AU6239" s="102"/>
      <c r="AV6239" s="102"/>
      <c r="AW6239" s="102"/>
      <c r="AX6239" s="102"/>
      <c r="AY6239" s="102"/>
      <c r="AZ6239" s="102"/>
      <c r="BA6239" s="102"/>
      <c r="BB6239" s="102"/>
      <c r="BC6239" s="102"/>
      <c r="BD6239" s="102"/>
      <c r="BE6239" s="102"/>
      <c r="BF6239" s="102"/>
      <c r="BG6239" s="102"/>
      <c r="BH6239" s="102"/>
      <c r="BI6239" s="102"/>
      <c r="BJ6239" s="102"/>
      <c r="BK6239" s="102"/>
      <c r="BL6239" s="102"/>
      <c r="BM6239" s="102"/>
    </row>
    <row r="6240" spans="1:65" s="25" customFormat="1" ht="15.75" thickBot="1" x14ac:dyDescent="0.25">
      <c r="A6240" s="307">
        <v>1557</v>
      </c>
      <c r="B6240" s="385">
        <v>15</v>
      </c>
      <c r="C6240" s="313" t="s">
        <v>34</v>
      </c>
      <c r="D6240" s="313" t="s">
        <v>2609</v>
      </c>
      <c r="E6240" s="316" t="s">
        <v>36</v>
      </c>
      <c r="F6240" s="319" t="s">
        <v>2610</v>
      </c>
      <c r="G6240" s="21"/>
      <c r="H6240" s="21"/>
      <c r="I6240" s="21"/>
      <c r="J6240" s="21"/>
      <c r="K6240" s="21"/>
      <c r="L6240" s="21"/>
      <c r="M6240" s="21"/>
      <c r="N6240" s="21"/>
      <c r="O6240" s="22"/>
      <c r="P6240" s="294"/>
      <c r="Q6240" s="294"/>
      <c r="R6240" s="294"/>
      <c r="S6240" s="23"/>
      <c r="T6240" s="156"/>
      <c r="U6240" s="44">
        <f t="shared" si="197"/>
        <v>0</v>
      </c>
      <c r="V6240" s="44">
        <f t="shared" si="198"/>
        <v>1557</v>
      </c>
      <c r="W6240" s="44" t="str">
        <f>IFERROR(VLOOKUP(V6240,workings!$B$5:$C$650,2,FALSE),0)</f>
        <v>B</v>
      </c>
      <c r="X6240" s="44"/>
      <c r="Y6240" s="44"/>
      <c r="Z6240" s="44"/>
      <c r="AA6240" s="44"/>
      <c r="AB6240" s="102"/>
      <c r="AC6240" s="102"/>
      <c r="AD6240" s="102"/>
      <c r="AE6240" s="102"/>
      <c r="AF6240" s="102"/>
      <c r="AG6240" s="102"/>
      <c r="AH6240" s="102"/>
      <c r="AI6240" s="102"/>
      <c r="AJ6240" s="102"/>
      <c r="AK6240" s="102"/>
      <c r="AL6240" s="102"/>
      <c r="AM6240" s="102"/>
      <c r="AN6240" s="102"/>
      <c r="AO6240" s="102"/>
      <c r="AP6240" s="102"/>
      <c r="AQ6240" s="102"/>
      <c r="AR6240" s="102"/>
      <c r="AS6240" s="102"/>
      <c r="AT6240" s="102"/>
      <c r="AU6240" s="102"/>
      <c r="AV6240" s="102"/>
      <c r="AW6240" s="102"/>
      <c r="AX6240" s="102"/>
      <c r="AY6240" s="102"/>
      <c r="AZ6240" s="102"/>
      <c r="BA6240" s="102"/>
      <c r="BB6240" s="102"/>
      <c r="BC6240" s="102"/>
      <c r="BD6240" s="102"/>
      <c r="BE6240" s="102"/>
      <c r="BF6240" s="102"/>
      <c r="BG6240" s="102"/>
      <c r="BH6240" s="102"/>
      <c r="BI6240" s="102"/>
      <c r="BJ6240" s="102"/>
      <c r="BK6240" s="102"/>
      <c r="BL6240" s="102"/>
      <c r="BM6240" s="102"/>
    </row>
    <row r="6241" spans="1:65" s="25" customFormat="1" ht="15.75" customHeight="1" thickBot="1" x14ac:dyDescent="0.25">
      <c r="A6241" s="308"/>
      <c r="B6241" s="386"/>
      <c r="C6241" s="314"/>
      <c r="D6241" s="314"/>
      <c r="E6241" s="317"/>
      <c r="F6241" s="308"/>
      <c r="G6241" s="388" t="s">
        <v>833</v>
      </c>
      <c r="H6241" s="389"/>
      <c r="I6241" s="389"/>
      <c r="J6241" s="389"/>
      <c r="K6241" s="389"/>
      <c r="L6241" s="389"/>
      <c r="M6241" s="389"/>
      <c r="N6241" s="390"/>
      <c r="O6241" s="26" t="s">
        <v>25</v>
      </c>
      <c r="P6241" s="306" t="s">
        <v>2584</v>
      </c>
      <c r="Q6241" s="306"/>
      <c r="R6241" s="306"/>
      <c r="S6241" s="27"/>
      <c r="T6241" s="157"/>
      <c r="U6241" s="44" t="str">
        <f t="shared" si="197"/>
        <v>B</v>
      </c>
      <c r="V6241" s="44">
        <f t="shared" si="198"/>
        <v>1557</v>
      </c>
      <c r="W6241" s="44" t="str">
        <f>IFERROR(VLOOKUP(V6241,workings!$B$5:$C$650,2,FALSE),0)</f>
        <v>B</v>
      </c>
      <c r="X6241" s="44"/>
      <c r="Y6241" s="44"/>
      <c r="Z6241" s="44"/>
      <c r="AA6241" s="44"/>
      <c r="AB6241" s="102"/>
      <c r="AC6241" s="102"/>
      <c r="AD6241" s="102"/>
      <c r="AE6241" s="102"/>
      <c r="AF6241" s="102"/>
      <c r="AG6241" s="102"/>
      <c r="AH6241" s="102"/>
      <c r="AI6241" s="102"/>
      <c r="AJ6241" s="102"/>
      <c r="AK6241" s="102"/>
      <c r="AL6241" s="102"/>
      <c r="AM6241" s="102"/>
      <c r="AN6241" s="102"/>
      <c r="AO6241" s="102"/>
      <c r="AP6241" s="102"/>
      <c r="AQ6241" s="102"/>
      <c r="AR6241" s="102"/>
      <c r="AS6241" s="102"/>
      <c r="AT6241" s="102"/>
      <c r="AU6241" s="102"/>
      <c r="AV6241" s="102"/>
      <c r="AW6241" s="102"/>
      <c r="AX6241" s="102"/>
      <c r="AY6241" s="102"/>
      <c r="AZ6241" s="102"/>
      <c r="BA6241" s="102"/>
      <c r="BB6241" s="102"/>
      <c r="BC6241" s="102"/>
      <c r="BD6241" s="102"/>
      <c r="BE6241" s="102"/>
      <c r="BF6241" s="102"/>
      <c r="BG6241" s="102"/>
      <c r="BH6241" s="102"/>
      <c r="BI6241" s="102"/>
      <c r="BJ6241" s="102"/>
      <c r="BK6241" s="102"/>
      <c r="BL6241" s="102"/>
      <c r="BM6241" s="102"/>
    </row>
    <row r="6242" spans="1:65" s="25" customFormat="1" ht="15" customHeight="1" x14ac:dyDescent="0.2">
      <c r="A6242" s="308"/>
      <c r="B6242" s="386"/>
      <c r="C6242" s="314"/>
      <c r="D6242" s="314"/>
      <c r="E6242" s="317"/>
      <c r="F6242" s="308"/>
      <c r="G6242" s="298" t="s">
        <v>833</v>
      </c>
      <c r="H6242" s="301"/>
      <c r="I6242" s="301"/>
      <c r="J6242" s="301"/>
      <c r="K6242" s="301"/>
      <c r="L6242" s="301"/>
      <c r="M6242" s="301"/>
      <c r="N6242" s="302"/>
      <c r="O6242" s="22"/>
      <c r="P6242" s="294"/>
      <c r="Q6242" s="294"/>
      <c r="R6242" s="294"/>
      <c r="S6242" s="28"/>
      <c r="T6242" s="157"/>
      <c r="U6242" s="44">
        <f t="shared" si="197"/>
        <v>0</v>
      </c>
      <c r="V6242" s="44">
        <f t="shared" si="198"/>
        <v>1557</v>
      </c>
      <c r="W6242" s="44" t="str">
        <f>IFERROR(VLOOKUP(V6242,workings!$B$5:$C$650,2,FALSE),0)</f>
        <v>B</v>
      </c>
      <c r="X6242" s="44"/>
      <c r="Y6242" s="44"/>
      <c r="Z6242" s="44"/>
      <c r="AA6242" s="44"/>
      <c r="AB6242" s="102"/>
      <c r="AC6242" s="102"/>
      <c r="AD6242" s="102"/>
      <c r="AE6242" s="102"/>
      <c r="AF6242" s="102"/>
      <c r="AG6242" s="102"/>
      <c r="AH6242" s="102"/>
      <c r="AI6242" s="102"/>
      <c r="AJ6242" s="102"/>
      <c r="AK6242" s="102"/>
      <c r="AL6242" s="102"/>
      <c r="AM6242" s="102"/>
      <c r="AN6242" s="102"/>
      <c r="AO6242" s="102"/>
      <c r="AP6242" s="102"/>
      <c r="AQ6242" s="102"/>
      <c r="AR6242" s="102"/>
      <c r="AS6242" s="102"/>
      <c r="AT6242" s="102"/>
      <c r="AU6242" s="102"/>
      <c r="AV6242" s="102"/>
      <c r="AW6242" s="102"/>
      <c r="AX6242" s="102"/>
      <c r="AY6242" s="102"/>
      <c r="AZ6242" s="102"/>
      <c r="BA6242" s="102"/>
      <c r="BB6242" s="102"/>
      <c r="BC6242" s="102"/>
      <c r="BD6242" s="102"/>
      <c r="BE6242" s="102"/>
      <c r="BF6242" s="102"/>
      <c r="BG6242" s="102"/>
      <c r="BH6242" s="102"/>
      <c r="BI6242" s="102"/>
      <c r="BJ6242" s="102"/>
      <c r="BK6242" s="102"/>
      <c r="BL6242" s="102"/>
      <c r="BM6242" s="102"/>
    </row>
    <row r="6243" spans="1:65" s="25" customFormat="1" ht="15.75" customHeight="1" thickBot="1" x14ac:dyDescent="0.25">
      <c r="A6243" s="309"/>
      <c r="B6243" s="387"/>
      <c r="C6243" s="315"/>
      <c r="D6243" s="315"/>
      <c r="E6243" s="318"/>
      <c r="F6243" s="320"/>
      <c r="G6243" s="303" t="s">
        <v>833</v>
      </c>
      <c r="H6243" s="304"/>
      <c r="I6243" s="304"/>
      <c r="J6243" s="304"/>
      <c r="K6243" s="304"/>
      <c r="L6243" s="304"/>
      <c r="M6243" s="304"/>
      <c r="N6243" s="305"/>
      <c r="O6243" s="26"/>
      <c r="P6243" s="306"/>
      <c r="Q6243" s="306"/>
      <c r="R6243" s="306"/>
      <c r="S6243" s="29"/>
      <c r="T6243" s="158"/>
      <c r="U6243" s="44">
        <f t="shared" si="197"/>
        <v>0</v>
      </c>
      <c r="V6243" s="44">
        <f t="shared" si="198"/>
        <v>1557</v>
      </c>
      <c r="W6243" s="44" t="str">
        <f>IFERROR(VLOOKUP(V6243,workings!$B$5:$C$650,2,FALSE),0)</f>
        <v>B</v>
      </c>
      <c r="X6243" s="44"/>
      <c r="Y6243" s="44"/>
      <c r="Z6243" s="44"/>
      <c r="AA6243" s="44"/>
      <c r="AB6243" s="102"/>
      <c r="AC6243" s="102"/>
      <c r="AD6243" s="102"/>
      <c r="AE6243" s="102"/>
      <c r="AF6243" s="102"/>
      <c r="AG6243" s="102"/>
      <c r="AH6243" s="102"/>
      <c r="AI6243" s="102"/>
      <c r="AJ6243" s="102"/>
      <c r="AK6243" s="102"/>
      <c r="AL6243" s="102"/>
      <c r="AM6243" s="102"/>
      <c r="AN6243" s="102"/>
      <c r="AO6243" s="102"/>
      <c r="AP6243" s="102"/>
      <c r="AQ6243" s="102"/>
      <c r="AR6243" s="102"/>
      <c r="AS6243" s="102"/>
      <c r="AT6243" s="102"/>
      <c r="AU6243" s="102"/>
      <c r="AV6243" s="102"/>
      <c r="AW6243" s="102"/>
      <c r="AX6243" s="102"/>
      <c r="AY6243" s="102"/>
      <c r="AZ6243" s="102"/>
      <c r="BA6243" s="102"/>
      <c r="BB6243" s="102"/>
      <c r="BC6243" s="102"/>
      <c r="BD6243" s="102"/>
      <c r="BE6243" s="102"/>
      <c r="BF6243" s="102"/>
      <c r="BG6243" s="102"/>
      <c r="BH6243" s="102"/>
      <c r="BI6243" s="102"/>
      <c r="BJ6243" s="102"/>
      <c r="BK6243" s="102"/>
      <c r="BL6243" s="102"/>
      <c r="BM6243" s="102"/>
    </row>
    <row r="6244" spans="1:65" s="25" customFormat="1" ht="15.75" thickBot="1" x14ac:dyDescent="0.25">
      <c r="A6244" s="245">
        <v>1558</v>
      </c>
      <c r="B6244" s="382">
        <v>15</v>
      </c>
      <c r="C6244" s="165" t="s">
        <v>34</v>
      </c>
      <c r="D6244" s="165" t="s">
        <v>2170</v>
      </c>
      <c r="E6244" s="237" t="s">
        <v>51</v>
      </c>
      <c r="F6244" s="159" t="s">
        <v>2611</v>
      </c>
      <c r="G6244" s="16"/>
      <c r="H6244" s="16"/>
      <c r="I6244" s="16"/>
      <c r="J6244" s="16"/>
      <c r="K6244" s="16"/>
      <c r="L6244" s="16" t="s">
        <v>173</v>
      </c>
      <c r="M6244" s="16" t="s">
        <v>99</v>
      </c>
      <c r="N6244" s="16"/>
      <c r="O6244" s="9"/>
      <c r="P6244" s="278"/>
      <c r="Q6244" s="278"/>
      <c r="R6244" s="278"/>
      <c r="S6244" s="10"/>
      <c r="T6244" s="156"/>
      <c r="U6244" s="44">
        <f t="shared" si="197"/>
        <v>0</v>
      </c>
      <c r="V6244" s="44">
        <f t="shared" si="198"/>
        <v>1558</v>
      </c>
      <c r="W6244" s="44" t="str">
        <f>IFERROR(VLOOKUP(V6244,workings!$B$5:$C$650,2,FALSE),0)</f>
        <v>C2</v>
      </c>
      <c r="X6244" s="44"/>
      <c r="Y6244" s="44"/>
      <c r="Z6244" s="44"/>
      <c r="AA6244" s="44"/>
      <c r="AB6244" s="102"/>
      <c r="AC6244" s="102"/>
      <c r="AD6244" s="102"/>
      <c r="AE6244" s="102"/>
      <c r="AF6244" s="102"/>
      <c r="AG6244" s="102"/>
      <c r="AH6244" s="102"/>
      <c r="AI6244" s="102"/>
      <c r="AJ6244" s="102"/>
      <c r="AK6244" s="102"/>
      <c r="AL6244" s="102"/>
      <c r="AM6244" s="102"/>
      <c r="AN6244" s="102"/>
      <c r="AO6244" s="102"/>
      <c r="AP6244" s="102"/>
      <c r="AQ6244" s="102"/>
      <c r="AR6244" s="102"/>
      <c r="AS6244" s="102"/>
      <c r="AT6244" s="102"/>
      <c r="AU6244" s="102"/>
      <c r="AV6244" s="102"/>
      <c r="AW6244" s="102"/>
      <c r="AX6244" s="102"/>
      <c r="AY6244" s="102"/>
      <c r="AZ6244" s="102"/>
      <c r="BA6244" s="102"/>
      <c r="BB6244" s="102"/>
      <c r="BC6244" s="102"/>
      <c r="BD6244" s="102"/>
      <c r="BE6244" s="102"/>
      <c r="BF6244" s="102"/>
      <c r="BG6244" s="102"/>
      <c r="BH6244" s="102"/>
      <c r="BI6244" s="102"/>
      <c r="BJ6244" s="102"/>
      <c r="BK6244" s="102"/>
      <c r="BL6244" s="102"/>
      <c r="BM6244" s="102"/>
    </row>
    <row r="6245" spans="1:65" s="25" customFormat="1" ht="15.75" thickBot="1" x14ac:dyDescent="0.25">
      <c r="A6245" s="160"/>
      <c r="B6245" s="383"/>
      <c r="C6245" s="166"/>
      <c r="D6245" s="166"/>
      <c r="E6245" s="238"/>
      <c r="F6245" s="160"/>
      <c r="G6245" s="147" t="s">
        <v>3128</v>
      </c>
      <c r="H6245" s="148"/>
      <c r="I6245" s="148"/>
      <c r="J6245" s="148"/>
      <c r="K6245" s="148"/>
      <c r="L6245" s="148"/>
      <c r="M6245" s="148"/>
      <c r="N6245" s="149"/>
      <c r="O6245" s="11" t="s">
        <v>29</v>
      </c>
      <c r="P6245" s="142" t="s">
        <v>3249</v>
      </c>
      <c r="Q6245" s="142"/>
      <c r="R6245" s="142"/>
      <c r="S6245" s="12"/>
      <c r="T6245" s="157"/>
      <c r="U6245" s="44" t="str">
        <f t="shared" si="197"/>
        <v>C2</v>
      </c>
      <c r="V6245" s="44">
        <f t="shared" si="198"/>
        <v>1558</v>
      </c>
      <c r="W6245" s="44" t="str">
        <f>IFERROR(VLOOKUP(V6245,workings!$B$5:$C$650,2,FALSE),0)</f>
        <v>C2</v>
      </c>
      <c r="X6245" s="44"/>
      <c r="Y6245" s="44"/>
      <c r="Z6245" s="44"/>
      <c r="AA6245" s="44"/>
      <c r="AB6245" s="102"/>
      <c r="AC6245" s="102"/>
      <c r="AD6245" s="102"/>
      <c r="AE6245" s="102"/>
      <c r="AF6245" s="102"/>
      <c r="AG6245" s="102"/>
      <c r="AH6245" s="102"/>
      <c r="AI6245" s="102"/>
      <c r="AJ6245" s="102"/>
      <c r="AK6245" s="102"/>
      <c r="AL6245" s="102"/>
      <c r="AM6245" s="102"/>
      <c r="AN6245" s="102"/>
      <c r="AO6245" s="102"/>
      <c r="AP6245" s="102"/>
      <c r="AQ6245" s="102"/>
      <c r="AR6245" s="102"/>
      <c r="AS6245" s="102"/>
      <c r="AT6245" s="102"/>
      <c r="AU6245" s="102"/>
      <c r="AV6245" s="102"/>
      <c r="AW6245" s="102"/>
      <c r="AX6245" s="102"/>
      <c r="AY6245" s="102"/>
      <c r="AZ6245" s="102"/>
      <c r="BA6245" s="102"/>
      <c r="BB6245" s="102"/>
      <c r="BC6245" s="102"/>
      <c r="BD6245" s="102"/>
      <c r="BE6245" s="102"/>
      <c r="BF6245" s="102"/>
      <c r="BG6245" s="102"/>
      <c r="BH6245" s="102"/>
      <c r="BI6245" s="102"/>
      <c r="BJ6245" s="102"/>
      <c r="BK6245" s="102"/>
      <c r="BL6245" s="102"/>
      <c r="BM6245" s="102"/>
    </row>
    <row r="6246" spans="1:65" s="25" customFormat="1" ht="15" x14ac:dyDescent="0.2">
      <c r="A6246" s="160"/>
      <c r="B6246" s="383"/>
      <c r="C6246" s="166"/>
      <c r="D6246" s="166"/>
      <c r="E6246" s="238"/>
      <c r="F6246" s="160"/>
      <c r="G6246" s="150" t="s">
        <v>833</v>
      </c>
      <c r="H6246" s="151"/>
      <c r="I6246" s="151"/>
      <c r="J6246" s="151"/>
      <c r="K6246" s="151"/>
      <c r="L6246" s="151"/>
      <c r="M6246" s="151"/>
      <c r="N6246" s="152"/>
      <c r="O6246" s="9"/>
      <c r="P6246" s="278"/>
      <c r="Q6246" s="278"/>
      <c r="R6246" s="278"/>
      <c r="S6246" s="13"/>
      <c r="T6246" s="157"/>
      <c r="U6246" s="44">
        <f t="shared" si="197"/>
        <v>0</v>
      </c>
      <c r="V6246" s="44">
        <f t="shared" si="198"/>
        <v>1558</v>
      </c>
      <c r="W6246" s="44" t="str">
        <f>IFERROR(VLOOKUP(V6246,workings!$B$5:$C$650,2,FALSE),0)</f>
        <v>C2</v>
      </c>
      <c r="X6246" s="44"/>
      <c r="Y6246" s="44"/>
      <c r="Z6246" s="44"/>
      <c r="AA6246" s="44"/>
      <c r="AB6246" s="102"/>
      <c r="AC6246" s="102"/>
      <c r="AD6246" s="102"/>
      <c r="AE6246" s="102"/>
      <c r="AF6246" s="102"/>
      <c r="AG6246" s="102"/>
      <c r="AH6246" s="102"/>
      <c r="AI6246" s="102"/>
      <c r="AJ6246" s="102"/>
      <c r="AK6246" s="102"/>
      <c r="AL6246" s="102"/>
      <c r="AM6246" s="102"/>
      <c r="AN6246" s="102"/>
      <c r="AO6246" s="102"/>
      <c r="AP6246" s="102"/>
      <c r="AQ6246" s="102"/>
      <c r="AR6246" s="102"/>
      <c r="AS6246" s="102"/>
      <c r="AT6246" s="102"/>
      <c r="AU6246" s="102"/>
      <c r="AV6246" s="102"/>
      <c r="AW6246" s="102"/>
      <c r="AX6246" s="102"/>
      <c r="AY6246" s="102"/>
      <c r="AZ6246" s="102"/>
      <c r="BA6246" s="102"/>
      <c r="BB6246" s="102"/>
      <c r="BC6246" s="102"/>
      <c r="BD6246" s="102"/>
      <c r="BE6246" s="102"/>
      <c r="BF6246" s="102"/>
      <c r="BG6246" s="102"/>
      <c r="BH6246" s="102"/>
      <c r="BI6246" s="102"/>
      <c r="BJ6246" s="102"/>
      <c r="BK6246" s="102"/>
      <c r="BL6246" s="102"/>
      <c r="BM6246" s="102"/>
    </row>
    <row r="6247" spans="1:65" s="25" customFormat="1" ht="15.75" thickBot="1" x14ac:dyDescent="0.25">
      <c r="A6247" s="246"/>
      <c r="B6247" s="384"/>
      <c r="C6247" s="167"/>
      <c r="D6247" s="167"/>
      <c r="E6247" s="239"/>
      <c r="F6247" s="161"/>
      <c r="G6247" s="153" t="s">
        <v>833</v>
      </c>
      <c r="H6247" s="154"/>
      <c r="I6247" s="154"/>
      <c r="J6247" s="154"/>
      <c r="K6247" s="154"/>
      <c r="L6247" s="154"/>
      <c r="M6247" s="154"/>
      <c r="N6247" s="155"/>
      <c r="O6247" s="11"/>
      <c r="P6247" s="142"/>
      <c r="Q6247" s="142"/>
      <c r="R6247" s="142"/>
      <c r="S6247" s="14"/>
      <c r="T6247" s="158"/>
      <c r="U6247" s="44">
        <f t="shared" si="197"/>
        <v>0</v>
      </c>
      <c r="V6247" s="44">
        <f t="shared" si="198"/>
        <v>1558</v>
      </c>
      <c r="W6247" s="44" t="str">
        <f>IFERROR(VLOOKUP(V6247,workings!$B$5:$C$650,2,FALSE),0)</f>
        <v>C2</v>
      </c>
      <c r="X6247" s="44"/>
      <c r="Y6247" s="44"/>
      <c r="Z6247" s="44"/>
      <c r="AA6247" s="44"/>
      <c r="AB6247" s="102"/>
      <c r="AC6247" s="102"/>
      <c r="AD6247" s="102"/>
      <c r="AE6247" s="102"/>
      <c r="AF6247" s="102"/>
      <c r="AG6247" s="102"/>
      <c r="AH6247" s="102"/>
      <c r="AI6247" s="102"/>
      <c r="AJ6247" s="102"/>
      <c r="AK6247" s="102"/>
      <c r="AL6247" s="102"/>
      <c r="AM6247" s="102"/>
      <c r="AN6247" s="102"/>
      <c r="AO6247" s="102"/>
      <c r="AP6247" s="102"/>
      <c r="AQ6247" s="102"/>
      <c r="AR6247" s="102"/>
      <c r="AS6247" s="102"/>
      <c r="AT6247" s="102"/>
      <c r="AU6247" s="102"/>
      <c r="AV6247" s="102"/>
      <c r="AW6247" s="102"/>
      <c r="AX6247" s="102"/>
      <c r="AY6247" s="102"/>
      <c r="AZ6247" s="102"/>
      <c r="BA6247" s="102"/>
      <c r="BB6247" s="102"/>
      <c r="BC6247" s="102"/>
      <c r="BD6247" s="102"/>
      <c r="BE6247" s="102"/>
      <c r="BF6247" s="102"/>
      <c r="BG6247" s="102"/>
      <c r="BH6247" s="102"/>
      <c r="BI6247" s="102"/>
      <c r="BJ6247" s="102"/>
      <c r="BK6247" s="102"/>
      <c r="BL6247" s="102"/>
      <c r="BM6247" s="102"/>
    </row>
    <row r="6248" spans="1:65" s="25" customFormat="1" ht="15.75" thickBot="1" x14ac:dyDescent="0.25">
      <c r="A6248" s="245">
        <v>1559</v>
      </c>
      <c r="B6248" s="382">
        <v>15</v>
      </c>
      <c r="C6248" s="165" t="s">
        <v>34</v>
      </c>
      <c r="D6248" s="165" t="s">
        <v>2105</v>
      </c>
      <c r="E6248" s="237" t="s">
        <v>42</v>
      </c>
      <c r="F6248" s="159" t="s">
        <v>2251</v>
      </c>
      <c r="G6248" s="16"/>
      <c r="H6248" s="16" t="s">
        <v>38</v>
      </c>
      <c r="I6248" s="16"/>
      <c r="J6248" s="16"/>
      <c r="K6248" s="16"/>
      <c r="L6248" s="16"/>
      <c r="M6248" s="16" t="s">
        <v>2612</v>
      </c>
      <c r="N6248" s="16"/>
      <c r="O6248" s="9"/>
      <c r="P6248" s="278"/>
      <c r="Q6248" s="278"/>
      <c r="R6248" s="278"/>
      <c r="S6248" s="10"/>
      <c r="T6248" s="156"/>
      <c r="U6248" s="44">
        <f t="shared" si="197"/>
        <v>0</v>
      </c>
      <c r="V6248" s="44">
        <f t="shared" si="198"/>
        <v>1559</v>
      </c>
      <c r="W6248" s="44">
        <f>IFERROR(VLOOKUP(V6248,workings!$B$5:$C$650,2,FALSE),0)</f>
        <v>0</v>
      </c>
      <c r="X6248" s="44"/>
      <c r="Y6248" s="44"/>
      <c r="Z6248" s="44"/>
      <c r="AA6248" s="44"/>
      <c r="AB6248" s="102"/>
      <c r="AC6248" s="102"/>
      <c r="AD6248" s="102"/>
      <c r="AE6248" s="102"/>
      <c r="AF6248" s="102"/>
      <c r="AG6248" s="102"/>
      <c r="AH6248" s="102"/>
      <c r="AI6248" s="102"/>
      <c r="AJ6248" s="102"/>
      <c r="AK6248" s="102"/>
      <c r="AL6248" s="102"/>
      <c r="AM6248" s="102"/>
      <c r="AN6248" s="102"/>
      <c r="AO6248" s="102"/>
      <c r="AP6248" s="102"/>
      <c r="AQ6248" s="102"/>
      <c r="AR6248" s="102"/>
      <c r="AS6248" s="102"/>
      <c r="AT6248" s="102"/>
      <c r="AU6248" s="102"/>
      <c r="AV6248" s="102"/>
      <c r="AW6248" s="102"/>
      <c r="AX6248" s="102"/>
      <c r="AY6248" s="102"/>
      <c r="AZ6248" s="102"/>
      <c r="BA6248" s="102"/>
      <c r="BB6248" s="102"/>
      <c r="BC6248" s="102"/>
      <c r="BD6248" s="102"/>
      <c r="BE6248" s="102"/>
      <c r="BF6248" s="102"/>
      <c r="BG6248" s="102"/>
      <c r="BH6248" s="102"/>
      <c r="BI6248" s="102"/>
      <c r="BJ6248" s="102"/>
      <c r="BK6248" s="102"/>
      <c r="BL6248" s="102"/>
      <c r="BM6248" s="102"/>
    </row>
    <row r="6249" spans="1:65" s="25" customFormat="1" ht="15.75" thickBot="1" x14ac:dyDescent="0.25">
      <c r="A6249" s="160"/>
      <c r="B6249" s="383"/>
      <c r="C6249" s="166"/>
      <c r="D6249" s="166"/>
      <c r="E6249" s="238"/>
      <c r="F6249" s="160"/>
      <c r="G6249" s="150" t="s">
        <v>832</v>
      </c>
      <c r="H6249" s="243"/>
      <c r="I6249" s="243"/>
      <c r="J6249" s="243"/>
      <c r="K6249" s="243"/>
      <c r="L6249" s="243"/>
      <c r="M6249" s="243"/>
      <c r="N6249" s="244"/>
      <c r="O6249" s="11"/>
      <c r="P6249" s="142" t="s">
        <v>39</v>
      </c>
      <c r="Q6249" s="142"/>
      <c r="R6249" s="142"/>
      <c r="S6249" s="12"/>
      <c r="T6249" s="157"/>
      <c r="U6249" s="44">
        <f t="shared" si="197"/>
        <v>0</v>
      </c>
      <c r="V6249" s="44">
        <f t="shared" si="198"/>
        <v>1559</v>
      </c>
      <c r="W6249" s="44">
        <f>IFERROR(VLOOKUP(V6249,workings!$B$5:$C$650,2,FALSE),0)</f>
        <v>0</v>
      </c>
      <c r="X6249" s="44"/>
      <c r="Y6249" s="44"/>
      <c r="Z6249" s="44"/>
      <c r="AA6249" s="44"/>
      <c r="AB6249" s="102"/>
      <c r="AC6249" s="102"/>
      <c r="AD6249" s="102"/>
      <c r="AE6249" s="102"/>
      <c r="AF6249" s="102"/>
      <c r="AG6249" s="102"/>
      <c r="AH6249" s="102"/>
      <c r="AI6249" s="102"/>
      <c r="AJ6249" s="102"/>
      <c r="AK6249" s="102"/>
      <c r="AL6249" s="102"/>
      <c r="AM6249" s="102"/>
      <c r="AN6249" s="102"/>
      <c r="AO6249" s="102"/>
      <c r="AP6249" s="102"/>
      <c r="AQ6249" s="102"/>
      <c r="AR6249" s="102"/>
      <c r="AS6249" s="102"/>
      <c r="AT6249" s="102"/>
      <c r="AU6249" s="102"/>
      <c r="AV6249" s="102"/>
      <c r="AW6249" s="102"/>
      <c r="AX6249" s="102"/>
      <c r="AY6249" s="102"/>
      <c r="AZ6249" s="102"/>
      <c r="BA6249" s="102"/>
      <c r="BB6249" s="102"/>
      <c r="BC6249" s="102"/>
      <c r="BD6249" s="102"/>
      <c r="BE6249" s="102"/>
      <c r="BF6249" s="102"/>
      <c r="BG6249" s="102"/>
      <c r="BH6249" s="102"/>
      <c r="BI6249" s="102"/>
      <c r="BJ6249" s="102"/>
      <c r="BK6249" s="102"/>
      <c r="BL6249" s="102"/>
      <c r="BM6249" s="102"/>
    </row>
    <row r="6250" spans="1:65" s="25" customFormat="1" ht="15" x14ac:dyDescent="0.2">
      <c r="A6250" s="160"/>
      <c r="B6250" s="383"/>
      <c r="C6250" s="166"/>
      <c r="D6250" s="166"/>
      <c r="E6250" s="238"/>
      <c r="F6250" s="160"/>
      <c r="G6250" s="150"/>
      <c r="H6250" s="151"/>
      <c r="I6250" s="151"/>
      <c r="J6250" s="151"/>
      <c r="K6250" s="151"/>
      <c r="L6250" s="151"/>
      <c r="M6250" s="151" t="s">
        <v>38</v>
      </c>
      <c r="N6250" s="152"/>
      <c r="O6250" s="9"/>
      <c r="P6250" s="278"/>
      <c r="Q6250" s="278"/>
      <c r="R6250" s="278"/>
      <c r="S6250" s="13"/>
      <c r="T6250" s="157"/>
      <c r="U6250" s="44">
        <f t="shared" si="197"/>
        <v>0</v>
      </c>
      <c r="V6250" s="44">
        <f t="shared" si="198"/>
        <v>1559</v>
      </c>
      <c r="W6250" s="44">
        <f>IFERROR(VLOOKUP(V6250,workings!$B$5:$C$650,2,FALSE),0)</f>
        <v>0</v>
      </c>
      <c r="X6250" s="44"/>
      <c r="Y6250" s="44"/>
      <c r="Z6250" s="44"/>
      <c r="AA6250" s="44"/>
      <c r="AB6250" s="102"/>
      <c r="AC6250" s="102"/>
      <c r="AD6250" s="102"/>
      <c r="AE6250" s="102"/>
      <c r="AF6250" s="102"/>
      <c r="AG6250" s="102"/>
      <c r="AH6250" s="102"/>
      <c r="AI6250" s="102"/>
      <c r="AJ6250" s="102"/>
      <c r="AK6250" s="102"/>
      <c r="AL6250" s="102"/>
      <c r="AM6250" s="102"/>
      <c r="AN6250" s="102"/>
      <c r="AO6250" s="102"/>
      <c r="AP6250" s="102"/>
      <c r="AQ6250" s="102"/>
      <c r="AR6250" s="102"/>
      <c r="AS6250" s="102"/>
      <c r="AT6250" s="102"/>
      <c r="AU6250" s="102"/>
      <c r="AV6250" s="102"/>
      <c r="AW6250" s="102"/>
      <c r="AX6250" s="102"/>
      <c r="AY6250" s="102"/>
      <c r="AZ6250" s="102"/>
      <c r="BA6250" s="102"/>
      <c r="BB6250" s="102"/>
      <c r="BC6250" s="102"/>
      <c r="BD6250" s="102"/>
      <c r="BE6250" s="102"/>
      <c r="BF6250" s="102"/>
      <c r="BG6250" s="102"/>
      <c r="BH6250" s="102"/>
      <c r="BI6250" s="102"/>
      <c r="BJ6250" s="102"/>
      <c r="BK6250" s="102"/>
      <c r="BL6250" s="102"/>
      <c r="BM6250" s="102"/>
    </row>
    <row r="6251" spans="1:65" s="25" customFormat="1" ht="15.75" thickBot="1" x14ac:dyDescent="0.25">
      <c r="A6251" s="246"/>
      <c r="B6251" s="384"/>
      <c r="C6251" s="167"/>
      <c r="D6251" s="167"/>
      <c r="E6251" s="239"/>
      <c r="F6251" s="161"/>
      <c r="G6251" s="153" t="s">
        <v>833</v>
      </c>
      <c r="H6251" s="154"/>
      <c r="I6251" s="154"/>
      <c r="J6251" s="154"/>
      <c r="K6251" s="154"/>
      <c r="L6251" s="154"/>
      <c r="M6251" s="154"/>
      <c r="N6251" s="155"/>
      <c r="O6251" s="11"/>
      <c r="P6251" s="142"/>
      <c r="Q6251" s="142"/>
      <c r="R6251" s="142"/>
      <c r="S6251" s="14"/>
      <c r="T6251" s="158"/>
      <c r="U6251" s="44">
        <f t="shared" si="197"/>
        <v>0</v>
      </c>
      <c r="V6251" s="44">
        <f t="shared" si="198"/>
        <v>1559</v>
      </c>
      <c r="W6251" s="44">
        <f>IFERROR(VLOOKUP(V6251,workings!$B$5:$C$650,2,FALSE),0)</f>
        <v>0</v>
      </c>
      <c r="X6251" s="44"/>
      <c r="Y6251" s="44"/>
      <c r="Z6251" s="44"/>
      <c r="AA6251" s="44"/>
      <c r="AB6251" s="102"/>
      <c r="AC6251" s="102"/>
      <c r="AD6251" s="102"/>
      <c r="AE6251" s="102"/>
      <c r="AF6251" s="102"/>
      <c r="AG6251" s="102"/>
      <c r="AH6251" s="102"/>
      <c r="AI6251" s="102"/>
      <c r="AJ6251" s="102"/>
      <c r="AK6251" s="102"/>
      <c r="AL6251" s="102"/>
      <c r="AM6251" s="102"/>
      <c r="AN6251" s="102"/>
      <c r="AO6251" s="102"/>
      <c r="AP6251" s="102"/>
      <c r="AQ6251" s="102"/>
      <c r="AR6251" s="102"/>
      <c r="AS6251" s="102"/>
      <c r="AT6251" s="102"/>
      <c r="AU6251" s="102"/>
      <c r="AV6251" s="102"/>
      <c r="AW6251" s="102"/>
      <c r="AX6251" s="102"/>
      <c r="AY6251" s="102"/>
      <c r="AZ6251" s="102"/>
      <c r="BA6251" s="102"/>
      <c r="BB6251" s="102"/>
      <c r="BC6251" s="102"/>
      <c r="BD6251" s="102"/>
      <c r="BE6251" s="102"/>
      <c r="BF6251" s="102"/>
      <c r="BG6251" s="102"/>
      <c r="BH6251" s="102"/>
      <c r="BI6251" s="102"/>
      <c r="BJ6251" s="102"/>
      <c r="BK6251" s="102"/>
      <c r="BL6251" s="102"/>
      <c r="BM6251" s="102"/>
    </row>
    <row r="6252" spans="1:65" s="25" customFormat="1" ht="15.75" thickBot="1" x14ac:dyDescent="0.25">
      <c r="A6252" s="245">
        <v>1560</v>
      </c>
      <c r="B6252" s="382">
        <v>15</v>
      </c>
      <c r="C6252" s="165" t="s">
        <v>34</v>
      </c>
      <c r="D6252" s="165" t="s">
        <v>2105</v>
      </c>
      <c r="E6252" s="237" t="s">
        <v>42</v>
      </c>
      <c r="F6252" s="159" t="s">
        <v>2613</v>
      </c>
      <c r="G6252" s="16"/>
      <c r="H6252" s="16" t="s">
        <v>38</v>
      </c>
      <c r="I6252" s="16"/>
      <c r="J6252" s="16" t="s">
        <v>278</v>
      </c>
      <c r="K6252" s="16"/>
      <c r="L6252" s="16"/>
      <c r="M6252" s="16"/>
      <c r="N6252" s="16"/>
      <c r="O6252" s="9"/>
      <c r="P6252" s="278"/>
      <c r="Q6252" s="278"/>
      <c r="R6252" s="278"/>
      <c r="S6252" s="10"/>
      <c r="T6252" s="156"/>
      <c r="U6252" s="44">
        <f t="shared" si="197"/>
        <v>0</v>
      </c>
      <c r="V6252" s="44">
        <f t="shared" si="198"/>
        <v>1560</v>
      </c>
      <c r="W6252" s="44">
        <f>IFERROR(VLOOKUP(V6252,workings!$B$5:$C$650,2,FALSE),0)</f>
        <v>0</v>
      </c>
      <c r="X6252" s="44"/>
      <c r="Y6252" s="44"/>
      <c r="Z6252" s="44"/>
      <c r="AA6252" s="44"/>
      <c r="AB6252" s="102"/>
      <c r="AC6252" s="102"/>
      <c r="AD6252" s="102"/>
      <c r="AE6252" s="102"/>
      <c r="AF6252" s="102"/>
      <c r="AG6252" s="102"/>
      <c r="AH6252" s="102"/>
      <c r="AI6252" s="102"/>
      <c r="AJ6252" s="102"/>
      <c r="AK6252" s="102"/>
      <c r="AL6252" s="102"/>
      <c r="AM6252" s="102"/>
      <c r="AN6252" s="102"/>
      <c r="AO6252" s="102"/>
      <c r="AP6252" s="102"/>
      <c r="AQ6252" s="102"/>
      <c r="AR6252" s="102"/>
      <c r="AS6252" s="102"/>
      <c r="AT6252" s="102"/>
      <c r="AU6252" s="102"/>
      <c r="AV6252" s="102"/>
      <c r="AW6252" s="102"/>
      <c r="AX6252" s="102"/>
      <c r="AY6252" s="102"/>
      <c r="AZ6252" s="102"/>
      <c r="BA6252" s="102"/>
      <c r="BB6252" s="102"/>
      <c r="BC6252" s="102"/>
      <c r="BD6252" s="102"/>
      <c r="BE6252" s="102"/>
      <c r="BF6252" s="102"/>
      <c r="BG6252" s="102"/>
      <c r="BH6252" s="102"/>
      <c r="BI6252" s="102"/>
      <c r="BJ6252" s="102"/>
      <c r="BK6252" s="102"/>
      <c r="BL6252" s="102"/>
      <c r="BM6252" s="102"/>
    </row>
    <row r="6253" spans="1:65" s="25" customFormat="1" ht="15.75" thickBot="1" x14ac:dyDescent="0.25">
      <c r="A6253" s="160"/>
      <c r="B6253" s="383"/>
      <c r="C6253" s="166"/>
      <c r="D6253" s="166"/>
      <c r="E6253" s="238"/>
      <c r="F6253" s="160"/>
      <c r="G6253" s="150" t="s">
        <v>3129</v>
      </c>
      <c r="H6253" s="243"/>
      <c r="I6253" s="243"/>
      <c r="J6253" s="243"/>
      <c r="K6253" s="243"/>
      <c r="L6253" s="243"/>
      <c r="M6253" s="243"/>
      <c r="N6253" s="244"/>
      <c r="O6253" s="11"/>
      <c r="P6253" s="142" t="s">
        <v>39</v>
      </c>
      <c r="Q6253" s="142"/>
      <c r="R6253" s="142"/>
      <c r="S6253" s="12"/>
      <c r="T6253" s="157"/>
      <c r="U6253" s="44">
        <f t="shared" si="197"/>
        <v>0</v>
      </c>
      <c r="V6253" s="44">
        <f t="shared" si="198"/>
        <v>1560</v>
      </c>
      <c r="W6253" s="44">
        <f>IFERROR(VLOOKUP(V6253,workings!$B$5:$C$650,2,FALSE),0)</f>
        <v>0</v>
      </c>
      <c r="X6253" s="44"/>
      <c r="Y6253" s="44"/>
      <c r="Z6253" s="44"/>
      <c r="AA6253" s="44"/>
      <c r="AB6253" s="102"/>
      <c r="AC6253" s="102"/>
      <c r="AD6253" s="102"/>
      <c r="AE6253" s="102"/>
      <c r="AF6253" s="102"/>
      <c r="AG6253" s="102"/>
      <c r="AH6253" s="102"/>
      <c r="AI6253" s="102"/>
      <c r="AJ6253" s="102"/>
      <c r="AK6253" s="102"/>
      <c r="AL6253" s="102"/>
      <c r="AM6253" s="102"/>
      <c r="AN6253" s="102"/>
      <c r="AO6253" s="102"/>
      <c r="AP6253" s="102"/>
      <c r="AQ6253" s="102"/>
      <c r="AR6253" s="102"/>
      <c r="AS6253" s="102"/>
      <c r="AT6253" s="102"/>
      <c r="AU6253" s="102"/>
      <c r="AV6253" s="102"/>
      <c r="AW6253" s="102"/>
      <c r="AX6253" s="102"/>
      <c r="AY6253" s="102"/>
      <c r="AZ6253" s="102"/>
      <c r="BA6253" s="102"/>
      <c r="BB6253" s="102"/>
      <c r="BC6253" s="102"/>
      <c r="BD6253" s="102"/>
      <c r="BE6253" s="102"/>
      <c r="BF6253" s="102"/>
      <c r="BG6253" s="102"/>
      <c r="BH6253" s="102"/>
      <c r="BI6253" s="102"/>
      <c r="BJ6253" s="102"/>
      <c r="BK6253" s="102"/>
      <c r="BL6253" s="102"/>
      <c r="BM6253" s="102"/>
    </row>
    <row r="6254" spans="1:65" s="25" customFormat="1" ht="15" x14ac:dyDescent="0.2">
      <c r="A6254" s="160"/>
      <c r="B6254" s="383"/>
      <c r="C6254" s="166"/>
      <c r="D6254" s="166"/>
      <c r="E6254" s="238"/>
      <c r="F6254" s="160"/>
      <c r="G6254" s="150" t="s">
        <v>833</v>
      </c>
      <c r="H6254" s="151"/>
      <c r="I6254" s="151"/>
      <c r="J6254" s="151"/>
      <c r="K6254" s="151"/>
      <c r="L6254" s="151"/>
      <c r="M6254" s="151"/>
      <c r="N6254" s="152"/>
      <c r="O6254" s="9"/>
      <c r="P6254" s="278"/>
      <c r="Q6254" s="278"/>
      <c r="R6254" s="278"/>
      <c r="S6254" s="13"/>
      <c r="T6254" s="157"/>
      <c r="U6254" s="44">
        <f t="shared" si="197"/>
        <v>0</v>
      </c>
      <c r="V6254" s="44">
        <f t="shared" si="198"/>
        <v>1560</v>
      </c>
      <c r="W6254" s="44">
        <f>IFERROR(VLOOKUP(V6254,workings!$B$5:$C$650,2,FALSE),0)</f>
        <v>0</v>
      </c>
      <c r="X6254" s="44"/>
      <c r="Y6254" s="44"/>
      <c r="Z6254" s="44"/>
      <c r="AA6254" s="44"/>
      <c r="AB6254" s="102"/>
      <c r="AC6254" s="102"/>
      <c r="AD6254" s="102"/>
      <c r="AE6254" s="102"/>
      <c r="AF6254" s="102"/>
      <c r="AG6254" s="102"/>
      <c r="AH6254" s="102"/>
      <c r="AI6254" s="102"/>
      <c r="AJ6254" s="102"/>
      <c r="AK6254" s="102"/>
      <c r="AL6254" s="102"/>
      <c r="AM6254" s="102"/>
      <c r="AN6254" s="102"/>
      <c r="AO6254" s="102"/>
      <c r="AP6254" s="102"/>
      <c r="AQ6254" s="102"/>
      <c r="AR6254" s="102"/>
      <c r="AS6254" s="102"/>
      <c r="AT6254" s="102"/>
      <c r="AU6254" s="102"/>
      <c r="AV6254" s="102"/>
      <c r="AW6254" s="102"/>
      <c r="AX6254" s="102"/>
      <c r="AY6254" s="102"/>
      <c r="AZ6254" s="102"/>
      <c r="BA6254" s="102"/>
      <c r="BB6254" s="102"/>
      <c r="BC6254" s="102"/>
      <c r="BD6254" s="102"/>
      <c r="BE6254" s="102"/>
      <c r="BF6254" s="102"/>
      <c r="BG6254" s="102"/>
      <c r="BH6254" s="102"/>
      <c r="BI6254" s="102"/>
      <c r="BJ6254" s="102"/>
      <c r="BK6254" s="102"/>
      <c r="BL6254" s="102"/>
      <c r="BM6254" s="102"/>
    </row>
    <row r="6255" spans="1:65" s="25" customFormat="1" ht="15.75" thickBot="1" x14ac:dyDescent="0.25">
      <c r="A6255" s="246"/>
      <c r="B6255" s="384"/>
      <c r="C6255" s="167"/>
      <c r="D6255" s="167"/>
      <c r="E6255" s="239"/>
      <c r="F6255" s="161"/>
      <c r="G6255" s="153" t="s">
        <v>833</v>
      </c>
      <c r="H6255" s="154"/>
      <c r="I6255" s="154"/>
      <c r="J6255" s="154"/>
      <c r="K6255" s="154"/>
      <c r="L6255" s="154"/>
      <c r="M6255" s="154"/>
      <c r="N6255" s="155"/>
      <c r="O6255" s="11"/>
      <c r="P6255" s="142"/>
      <c r="Q6255" s="142"/>
      <c r="R6255" s="142"/>
      <c r="S6255" s="14"/>
      <c r="T6255" s="158"/>
      <c r="U6255" s="44">
        <f t="shared" si="197"/>
        <v>0</v>
      </c>
      <c r="V6255" s="44">
        <f t="shared" si="198"/>
        <v>1560</v>
      </c>
      <c r="W6255" s="44">
        <f>IFERROR(VLOOKUP(V6255,workings!$B$5:$C$650,2,FALSE),0)</f>
        <v>0</v>
      </c>
      <c r="X6255" s="44"/>
      <c r="Y6255" s="44"/>
      <c r="Z6255" s="44"/>
      <c r="AA6255" s="44"/>
      <c r="AB6255" s="102"/>
      <c r="AC6255" s="102"/>
      <c r="AD6255" s="102"/>
      <c r="AE6255" s="102"/>
      <c r="AF6255" s="102"/>
      <c r="AG6255" s="102"/>
      <c r="AH6255" s="102"/>
      <c r="AI6255" s="102"/>
      <c r="AJ6255" s="102"/>
      <c r="AK6255" s="102"/>
      <c r="AL6255" s="102"/>
      <c r="AM6255" s="102"/>
      <c r="AN6255" s="102"/>
      <c r="AO6255" s="102"/>
      <c r="AP6255" s="102"/>
      <c r="AQ6255" s="102"/>
      <c r="AR6255" s="102"/>
      <c r="AS6255" s="102"/>
      <c r="AT6255" s="102"/>
      <c r="AU6255" s="102"/>
      <c r="AV6255" s="102"/>
      <c r="AW6255" s="102"/>
      <c r="AX6255" s="102"/>
      <c r="AY6255" s="102"/>
      <c r="AZ6255" s="102"/>
      <c r="BA6255" s="102"/>
      <c r="BB6255" s="102"/>
      <c r="BC6255" s="102"/>
      <c r="BD6255" s="102"/>
      <c r="BE6255" s="102"/>
      <c r="BF6255" s="102"/>
      <c r="BG6255" s="102"/>
      <c r="BH6255" s="102"/>
      <c r="BI6255" s="102"/>
      <c r="BJ6255" s="102"/>
      <c r="BK6255" s="102"/>
      <c r="BL6255" s="102"/>
      <c r="BM6255" s="102"/>
    </row>
    <row r="6256" spans="1:65" s="25" customFormat="1" ht="15.75" thickBot="1" x14ac:dyDescent="0.25">
      <c r="A6256" s="245">
        <v>1561</v>
      </c>
      <c r="B6256" s="382">
        <v>15</v>
      </c>
      <c r="C6256" s="165" t="s">
        <v>34</v>
      </c>
      <c r="D6256" s="165" t="s">
        <v>2105</v>
      </c>
      <c r="E6256" s="237" t="s">
        <v>42</v>
      </c>
      <c r="F6256" s="159" t="s">
        <v>2614</v>
      </c>
      <c r="G6256" s="16" t="s">
        <v>38</v>
      </c>
      <c r="H6256" s="16"/>
      <c r="I6256" s="16"/>
      <c r="J6256" s="16"/>
      <c r="K6256" s="16"/>
      <c r="L6256" s="16"/>
      <c r="M6256" s="16" t="s">
        <v>50</v>
      </c>
      <c r="N6256" s="16"/>
      <c r="O6256" s="9"/>
      <c r="P6256" s="278"/>
      <c r="Q6256" s="278"/>
      <c r="R6256" s="278"/>
      <c r="S6256" s="10"/>
      <c r="T6256" s="156"/>
      <c r="U6256" s="44">
        <f t="shared" si="197"/>
        <v>0</v>
      </c>
      <c r="V6256" s="44">
        <f t="shared" si="198"/>
        <v>1561</v>
      </c>
      <c r="W6256" s="44" t="str">
        <f>IFERROR(VLOOKUP(V6256,workings!$B$5:$C$650,2,FALSE),0)</f>
        <v>C2</v>
      </c>
      <c r="X6256" s="44"/>
      <c r="Y6256" s="44"/>
      <c r="Z6256" s="44"/>
      <c r="AA6256" s="44"/>
      <c r="AB6256" s="102"/>
      <c r="AC6256" s="102"/>
      <c r="AD6256" s="102"/>
      <c r="AE6256" s="102"/>
      <c r="AF6256" s="102"/>
      <c r="AG6256" s="102"/>
      <c r="AH6256" s="102"/>
      <c r="AI6256" s="102"/>
      <c r="AJ6256" s="102"/>
      <c r="AK6256" s="102"/>
      <c r="AL6256" s="102"/>
      <c r="AM6256" s="102"/>
      <c r="AN6256" s="102"/>
      <c r="AO6256" s="102"/>
      <c r="AP6256" s="102"/>
      <c r="AQ6256" s="102"/>
      <c r="AR6256" s="102"/>
      <c r="AS6256" s="102"/>
      <c r="AT6256" s="102"/>
      <c r="AU6256" s="102"/>
      <c r="AV6256" s="102"/>
      <c r="AW6256" s="102"/>
      <c r="AX6256" s="102"/>
      <c r="AY6256" s="102"/>
      <c r="AZ6256" s="102"/>
      <c r="BA6256" s="102"/>
      <c r="BB6256" s="102"/>
      <c r="BC6256" s="102"/>
      <c r="BD6256" s="102"/>
      <c r="BE6256" s="102"/>
      <c r="BF6256" s="102"/>
      <c r="BG6256" s="102"/>
      <c r="BH6256" s="102"/>
      <c r="BI6256" s="102"/>
      <c r="BJ6256" s="102"/>
      <c r="BK6256" s="102"/>
      <c r="BL6256" s="102"/>
      <c r="BM6256" s="102"/>
    </row>
    <row r="6257" spans="1:65" s="25" customFormat="1" ht="15.75" thickBot="1" x14ac:dyDescent="0.25">
      <c r="A6257" s="160"/>
      <c r="B6257" s="383"/>
      <c r="C6257" s="166"/>
      <c r="D6257" s="166"/>
      <c r="E6257" s="238"/>
      <c r="F6257" s="160"/>
      <c r="G6257" s="150" t="s">
        <v>832</v>
      </c>
      <c r="H6257" s="243"/>
      <c r="I6257" s="243"/>
      <c r="J6257" s="243"/>
      <c r="K6257" s="243"/>
      <c r="L6257" s="243"/>
      <c r="M6257" s="243"/>
      <c r="N6257" s="244"/>
      <c r="O6257" s="11" t="s">
        <v>29</v>
      </c>
      <c r="P6257" s="142" t="s">
        <v>64</v>
      </c>
      <c r="Q6257" s="142"/>
      <c r="R6257" s="142"/>
      <c r="S6257" s="12"/>
      <c r="T6257" s="157"/>
      <c r="U6257" s="44" t="str">
        <f t="shared" si="197"/>
        <v>C2</v>
      </c>
      <c r="V6257" s="44">
        <f t="shared" si="198"/>
        <v>1561</v>
      </c>
      <c r="W6257" s="44" t="str">
        <f>IFERROR(VLOOKUP(V6257,workings!$B$5:$C$650,2,FALSE),0)</f>
        <v>C2</v>
      </c>
      <c r="X6257" s="44"/>
      <c r="Y6257" s="44"/>
      <c r="Z6257" s="44"/>
      <c r="AA6257" s="44"/>
      <c r="AB6257" s="102"/>
      <c r="AC6257" s="102"/>
      <c r="AD6257" s="102"/>
      <c r="AE6257" s="102"/>
      <c r="AF6257" s="102"/>
      <c r="AG6257" s="102"/>
      <c r="AH6257" s="102"/>
      <c r="AI6257" s="102"/>
      <c r="AJ6257" s="102"/>
      <c r="AK6257" s="102"/>
      <c r="AL6257" s="102"/>
      <c r="AM6257" s="102"/>
      <c r="AN6257" s="102"/>
      <c r="AO6257" s="102"/>
      <c r="AP6257" s="102"/>
      <c r="AQ6257" s="102"/>
      <c r="AR6257" s="102"/>
      <c r="AS6257" s="102"/>
      <c r="AT6257" s="102"/>
      <c r="AU6257" s="102"/>
      <c r="AV6257" s="102"/>
      <c r="AW6257" s="102"/>
      <c r="AX6257" s="102"/>
      <c r="AY6257" s="102"/>
      <c r="AZ6257" s="102"/>
      <c r="BA6257" s="102"/>
      <c r="BB6257" s="102"/>
      <c r="BC6257" s="102"/>
      <c r="BD6257" s="102"/>
      <c r="BE6257" s="102"/>
      <c r="BF6257" s="102"/>
      <c r="BG6257" s="102"/>
      <c r="BH6257" s="102"/>
      <c r="BI6257" s="102"/>
      <c r="BJ6257" s="102"/>
      <c r="BK6257" s="102"/>
      <c r="BL6257" s="102"/>
      <c r="BM6257" s="102"/>
    </row>
    <row r="6258" spans="1:65" s="25" customFormat="1" ht="15" x14ac:dyDescent="0.2">
      <c r="A6258" s="160"/>
      <c r="B6258" s="383"/>
      <c r="C6258" s="166"/>
      <c r="D6258" s="166"/>
      <c r="E6258" s="238"/>
      <c r="F6258" s="160"/>
      <c r="G6258" s="150" t="s">
        <v>833</v>
      </c>
      <c r="H6258" s="151"/>
      <c r="I6258" s="151"/>
      <c r="J6258" s="151"/>
      <c r="K6258" s="151"/>
      <c r="L6258" s="151"/>
      <c r="M6258" s="151"/>
      <c r="N6258" s="152"/>
      <c r="O6258" s="9"/>
      <c r="P6258" s="278" t="s">
        <v>3260</v>
      </c>
      <c r="Q6258" s="278"/>
      <c r="R6258" s="278"/>
      <c r="S6258" s="13"/>
      <c r="T6258" s="157"/>
      <c r="U6258" s="44">
        <f t="shared" si="197"/>
        <v>0</v>
      </c>
      <c r="V6258" s="44">
        <f t="shared" si="198"/>
        <v>1561</v>
      </c>
      <c r="W6258" s="44" t="str">
        <f>IFERROR(VLOOKUP(V6258,workings!$B$5:$C$650,2,FALSE),0)</f>
        <v>C2</v>
      </c>
      <c r="X6258" s="44"/>
      <c r="Y6258" s="44"/>
      <c r="Z6258" s="44"/>
      <c r="AA6258" s="44"/>
      <c r="AB6258" s="102"/>
      <c r="AC6258" s="102"/>
      <c r="AD6258" s="102"/>
      <c r="AE6258" s="102"/>
      <c r="AF6258" s="102"/>
      <c r="AG6258" s="102"/>
      <c r="AH6258" s="102"/>
      <c r="AI6258" s="102"/>
      <c r="AJ6258" s="102"/>
      <c r="AK6258" s="102"/>
      <c r="AL6258" s="102"/>
      <c r="AM6258" s="102"/>
      <c r="AN6258" s="102"/>
      <c r="AO6258" s="102"/>
      <c r="AP6258" s="102"/>
      <c r="AQ6258" s="102"/>
      <c r="AR6258" s="102"/>
      <c r="AS6258" s="102"/>
      <c r="AT6258" s="102"/>
      <c r="AU6258" s="102"/>
      <c r="AV6258" s="102"/>
      <c r="AW6258" s="102"/>
      <c r="AX6258" s="102"/>
      <c r="AY6258" s="102"/>
      <c r="AZ6258" s="102"/>
      <c r="BA6258" s="102"/>
      <c r="BB6258" s="102"/>
      <c r="BC6258" s="102"/>
      <c r="BD6258" s="102"/>
      <c r="BE6258" s="102"/>
      <c r="BF6258" s="102"/>
      <c r="BG6258" s="102"/>
      <c r="BH6258" s="102"/>
      <c r="BI6258" s="102"/>
      <c r="BJ6258" s="102"/>
      <c r="BK6258" s="102"/>
      <c r="BL6258" s="102"/>
      <c r="BM6258" s="102"/>
    </row>
    <row r="6259" spans="1:65" s="25" customFormat="1" ht="15.75" thickBot="1" x14ac:dyDescent="0.25">
      <c r="A6259" s="246"/>
      <c r="B6259" s="384"/>
      <c r="C6259" s="167"/>
      <c r="D6259" s="167"/>
      <c r="E6259" s="239"/>
      <c r="F6259" s="161"/>
      <c r="G6259" s="153" t="s">
        <v>833</v>
      </c>
      <c r="H6259" s="154"/>
      <c r="I6259" s="154"/>
      <c r="J6259" s="154"/>
      <c r="K6259" s="154"/>
      <c r="L6259" s="154"/>
      <c r="M6259" s="154"/>
      <c r="N6259" s="155"/>
      <c r="O6259" s="11"/>
      <c r="P6259" s="142" t="s">
        <v>3250</v>
      </c>
      <c r="Q6259" s="142"/>
      <c r="R6259" s="142"/>
      <c r="S6259" s="14"/>
      <c r="T6259" s="158"/>
      <c r="U6259" s="44">
        <f t="shared" si="197"/>
        <v>0</v>
      </c>
      <c r="V6259" s="44">
        <f t="shared" si="198"/>
        <v>1561</v>
      </c>
      <c r="W6259" s="44" t="str">
        <f>IFERROR(VLOOKUP(V6259,workings!$B$5:$C$650,2,FALSE),0)</f>
        <v>C2</v>
      </c>
      <c r="X6259" s="44"/>
      <c r="Y6259" s="44"/>
      <c r="Z6259" s="44"/>
      <c r="AA6259" s="44"/>
      <c r="AB6259" s="102"/>
      <c r="AC6259" s="102"/>
      <c r="AD6259" s="102"/>
      <c r="AE6259" s="102"/>
      <c r="AF6259" s="102"/>
      <c r="AG6259" s="102"/>
      <c r="AH6259" s="102"/>
      <c r="AI6259" s="102"/>
      <c r="AJ6259" s="102"/>
      <c r="AK6259" s="102"/>
      <c r="AL6259" s="102"/>
      <c r="AM6259" s="102"/>
      <c r="AN6259" s="102"/>
      <c r="AO6259" s="102"/>
      <c r="AP6259" s="102"/>
      <c r="AQ6259" s="102"/>
      <c r="AR6259" s="102"/>
      <c r="AS6259" s="102"/>
      <c r="AT6259" s="102"/>
      <c r="AU6259" s="102"/>
      <c r="AV6259" s="102"/>
      <c r="AW6259" s="102"/>
      <c r="AX6259" s="102"/>
      <c r="AY6259" s="102"/>
      <c r="AZ6259" s="102"/>
      <c r="BA6259" s="102"/>
      <c r="BB6259" s="102"/>
      <c r="BC6259" s="102"/>
      <c r="BD6259" s="102"/>
      <c r="BE6259" s="102"/>
      <c r="BF6259" s="102"/>
      <c r="BG6259" s="102"/>
      <c r="BH6259" s="102"/>
      <c r="BI6259" s="102"/>
      <c r="BJ6259" s="102"/>
      <c r="BK6259" s="102"/>
      <c r="BL6259" s="102"/>
      <c r="BM6259" s="102"/>
    </row>
    <row r="6260" spans="1:65" s="25" customFormat="1" ht="15.75" thickBot="1" x14ac:dyDescent="0.25">
      <c r="A6260" s="307">
        <v>1562</v>
      </c>
      <c r="B6260" s="385">
        <v>15</v>
      </c>
      <c r="C6260" s="313" t="s">
        <v>34</v>
      </c>
      <c r="D6260" s="313" t="s">
        <v>2615</v>
      </c>
      <c r="E6260" s="316" t="s">
        <v>51</v>
      </c>
      <c r="F6260" s="319" t="s">
        <v>2616</v>
      </c>
      <c r="G6260" s="21"/>
      <c r="H6260" s="21" t="s">
        <v>38</v>
      </c>
      <c r="I6260" s="21"/>
      <c r="J6260" s="21"/>
      <c r="K6260" s="21"/>
      <c r="L6260" s="21"/>
      <c r="M6260" s="21"/>
      <c r="N6260" s="21"/>
      <c r="O6260" s="22"/>
      <c r="P6260" s="294"/>
      <c r="Q6260" s="294"/>
      <c r="R6260" s="294"/>
      <c r="S6260" s="23"/>
      <c r="T6260" s="156"/>
      <c r="U6260" s="44">
        <f t="shared" si="197"/>
        <v>0</v>
      </c>
      <c r="V6260" s="44">
        <f t="shared" si="198"/>
        <v>1562</v>
      </c>
      <c r="W6260" s="44" t="str">
        <f>IFERROR(VLOOKUP(V6260,workings!$B$5:$C$650,2,FALSE),0)</f>
        <v>B</v>
      </c>
      <c r="X6260" s="44"/>
      <c r="Y6260" s="44"/>
      <c r="Z6260" s="44"/>
      <c r="AA6260" s="44"/>
      <c r="AB6260" s="102"/>
      <c r="AC6260" s="102"/>
      <c r="AD6260" s="102"/>
      <c r="AE6260" s="102"/>
      <c r="AF6260" s="102"/>
      <c r="AG6260" s="102"/>
      <c r="AH6260" s="102"/>
      <c r="AI6260" s="102"/>
      <c r="AJ6260" s="102"/>
      <c r="AK6260" s="102"/>
      <c r="AL6260" s="102"/>
      <c r="AM6260" s="102"/>
      <c r="AN6260" s="102"/>
      <c r="AO6260" s="102"/>
      <c r="AP6260" s="102"/>
      <c r="AQ6260" s="102"/>
      <c r="AR6260" s="102"/>
      <c r="AS6260" s="102"/>
      <c r="AT6260" s="102"/>
      <c r="AU6260" s="102"/>
      <c r="AV6260" s="102"/>
      <c r="AW6260" s="102"/>
      <c r="AX6260" s="102"/>
      <c r="AY6260" s="102"/>
      <c r="AZ6260" s="102"/>
      <c r="BA6260" s="102"/>
      <c r="BB6260" s="102"/>
      <c r="BC6260" s="102"/>
      <c r="BD6260" s="102"/>
      <c r="BE6260" s="102"/>
      <c r="BF6260" s="102"/>
      <c r="BG6260" s="102"/>
      <c r="BH6260" s="102"/>
      <c r="BI6260" s="102"/>
      <c r="BJ6260" s="102"/>
      <c r="BK6260" s="102"/>
      <c r="BL6260" s="102"/>
      <c r="BM6260" s="102"/>
    </row>
    <row r="6261" spans="1:65" s="25" customFormat="1" ht="15.75" thickBot="1" x14ac:dyDescent="0.25">
      <c r="A6261" s="308"/>
      <c r="B6261" s="386"/>
      <c r="C6261" s="314"/>
      <c r="D6261" s="314"/>
      <c r="E6261" s="317"/>
      <c r="F6261" s="308"/>
      <c r="G6261" s="298" t="s">
        <v>119</v>
      </c>
      <c r="H6261" s="299"/>
      <c r="I6261" s="299"/>
      <c r="J6261" s="299"/>
      <c r="K6261" s="299"/>
      <c r="L6261" s="299"/>
      <c r="M6261" s="299"/>
      <c r="N6261" s="300"/>
      <c r="O6261" s="26" t="s">
        <v>45</v>
      </c>
      <c r="P6261" s="306" t="s">
        <v>2617</v>
      </c>
      <c r="Q6261" s="306"/>
      <c r="R6261" s="306"/>
      <c r="S6261" s="27"/>
      <c r="T6261" s="157"/>
      <c r="U6261" s="44" t="str">
        <f t="shared" si="197"/>
        <v>D</v>
      </c>
      <c r="V6261" s="44">
        <f t="shared" si="198"/>
        <v>1562</v>
      </c>
      <c r="W6261" s="44" t="str">
        <f>IFERROR(VLOOKUP(V6261,workings!$B$5:$C$650,2,FALSE),0)</f>
        <v>B</v>
      </c>
      <c r="X6261" s="44"/>
      <c r="Y6261" s="44"/>
      <c r="Z6261" s="44"/>
      <c r="AA6261" s="44"/>
      <c r="AB6261" s="102"/>
      <c r="AC6261" s="102"/>
      <c r="AD6261" s="102"/>
      <c r="AE6261" s="102"/>
      <c r="AF6261" s="102"/>
      <c r="AG6261" s="102"/>
      <c r="AH6261" s="102"/>
      <c r="AI6261" s="102"/>
      <c r="AJ6261" s="102"/>
      <c r="AK6261" s="102"/>
      <c r="AL6261" s="102"/>
      <c r="AM6261" s="102"/>
      <c r="AN6261" s="102"/>
      <c r="AO6261" s="102"/>
      <c r="AP6261" s="102"/>
      <c r="AQ6261" s="102"/>
      <c r="AR6261" s="102"/>
      <c r="AS6261" s="102"/>
      <c r="AT6261" s="102"/>
      <c r="AU6261" s="102"/>
      <c r="AV6261" s="102"/>
      <c r="AW6261" s="102"/>
      <c r="AX6261" s="102"/>
      <c r="AY6261" s="102"/>
      <c r="AZ6261" s="102"/>
      <c r="BA6261" s="102"/>
      <c r="BB6261" s="102"/>
      <c r="BC6261" s="102"/>
      <c r="BD6261" s="102"/>
      <c r="BE6261" s="102"/>
      <c r="BF6261" s="102"/>
      <c r="BG6261" s="102"/>
      <c r="BH6261" s="102"/>
      <c r="BI6261" s="102"/>
      <c r="BJ6261" s="102"/>
      <c r="BK6261" s="102"/>
      <c r="BL6261" s="102"/>
      <c r="BM6261" s="102"/>
    </row>
    <row r="6262" spans="1:65" s="25" customFormat="1" ht="15" x14ac:dyDescent="0.2">
      <c r="A6262" s="308"/>
      <c r="B6262" s="386"/>
      <c r="C6262" s="314"/>
      <c r="D6262" s="314"/>
      <c r="E6262" s="317"/>
      <c r="F6262" s="308"/>
      <c r="G6262" s="298" t="s">
        <v>119</v>
      </c>
      <c r="H6262" s="301"/>
      <c r="I6262" s="301"/>
      <c r="J6262" s="301"/>
      <c r="K6262" s="301"/>
      <c r="L6262" s="301"/>
      <c r="M6262" s="301"/>
      <c r="N6262" s="302"/>
      <c r="O6262" s="22" t="s">
        <v>25</v>
      </c>
      <c r="P6262" s="294" t="s">
        <v>144</v>
      </c>
      <c r="Q6262" s="294"/>
      <c r="R6262" s="294"/>
      <c r="S6262" s="28"/>
      <c r="T6262" s="157"/>
      <c r="U6262" s="44" t="str">
        <f t="shared" si="197"/>
        <v>B</v>
      </c>
      <c r="V6262" s="44">
        <f t="shared" si="198"/>
        <v>1562</v>
      </c>
      <c r="W6262" s="44" t="str">
        <f>IFERROR(VLOOKUP(V6262,workings!$B$5:$C$650,2,FALSE),0)</f>
        <v>B</v>
      </c>
      <c r="X6262" s="44"/>
      <c r="Y6262" s="44"/>
      <c r="Z6262" s="44"/>
      <c r="AA6262" s="44"/>
      <c r="AB6262" s="102"/>
      <c r="AC6262" s="102"/>
      <c r="AD6262" s="102"/>
      <c r="AE6262" s="102"/>
      <c r="AF6262" s="102"/>
      <c r="AG6262" s="102"/>
      <c r="AH6262" s="102"/>
      <c r="AI6262" s="102"/>
      <c r="AJ6262" s="102"/>
      <c r="AK6262" s="102"/>
      <c r="AL6262" s="102"/>
      <c r="AM6262" s="102"/>
      <c r="AN6262" s="102"/>
      <c r="AO6262" s="102"/>
      <c r="AP6262" s="102"/>
      <c r="AQ6262" s="102"/>
      <c r="AR6262" s="102"/>
      <c r="AS6262" s="102"/>
      <c r="AT6262" s="102"/>
      <c r="AU6262" s="102"/>
      <c r="AV6262" s="102"/>
      <c r="AW6262" s="102"/>
      <c r="AX6262" s="102"/>
      <c r="AY6262" s="102"/>
      <c r="AZ6262" s="102"/>
      <c r="BA6262" s="102"/>
      <c r="BB6262" s="102"/>
      <c r="BC6262" s="102"/>
      <c r="BD6262" s="102"/>
      <c r="BE6262" s="102"/>
      <c r="BF6262" s="102"/>
      <c r="BG6262" s="102"/>
      <c r="BH6262" s="102"/>
      <c r="BI6262" s="102"/>
      <c r="BJ6262" s="102"/>
      <c r="BK6262" s="102"/>
      <c r="BL6262" s="102"/>
      <c r="BM6262" s="102"/>
    </row>
    <row r="6263" spans="1:65" s="25" customFormat="1" ht="15.75" thickBot="1" x14ac:dyDescent="0.25">
      <c r="A6263" s="309"/>
      <c r="B6263" s="387"/>
      <c r="C6263" s="315"/>
      <c r="D6263" s="315"/>
      <c r="E6263" s="318"/>
      <c r="F6263" s="320"/>
      <c r="G6263" s="303" t="s">
        <v>119</v>
      </c>
      <c r="H6263" s="304"/>
      <c r="I6263" s="304"/>
      <c r="J6263" s="304"/>
      <c r="K6263" s="304"/>
      <c r="L6263" s="304"/>
      <c r="M6263" s="304"/>
      <c r="N6263" s="305"/>
      <c r="O6263" s="26"/>
      <c r="P6263" s="306"/>
      <c r="Q6263" s="306"/>
      <c r="R6263" s="306"/>
      <c r="S6263" s="29"/>
      <c r="T6263" s="158"/>
      <c r="U6263" s="44">
        <f t="shared" si="197"/>
        <v>0</v>
      </c>
      <c r="V6263" s="44">
        <f t="shared" si="198"/>
        <v>1562</v>
      </c>
      <c r="W6263" s="44" t="str">
        <f>IFERROR(VLOOKUP(V6263,workings!$B$5:$C$650,2,FALSE),0)</f>
        <v>B</v>
      </c>
      <c r="X6263" s="44"/>
      <c r="Y6263" s="44"/>
      <c r="Z6263" s="44"/>
      <c r="AA6263" s="44"/>
      <c r="AB6263" s="102"/>
      <c r="AC6263" s="102"/>
      <c r="AD6263" s="102"/>
      <c r="AE6263" s="102"/>
      <c r="AF6263" s="102"/>
      <c r="AG6263" s="102"/>
      <c r="AH6263" s="102"/>
      <c r="AI6263" s="102"/>
      <c r="AJ6263" s="102"/>
      <c r="AK6263" s="102"/>
      <c r="AL6263" s="102"/>
      <c r="AM6263" s="102"/>
      <c r="AN6263" s="102"/>
      <c r="AO6263" s="102"/>
      <c r="AP6263" s="102"/>
      <c r="AQ6263" s="102"/>
      <c r="AR6263" s="102"/>
      <c r="AS6263" s="102"/>
      <c r="AT6263" s="102"/>
      <c r="AU6263" s="102"/>
      <c r="AV6263" s="102"/>
      <c r="AW6263" s="102"/>
      <c r="AX6263" s="102"/>
      <c r="AY6263" s="102"/>
      <c r="AZ6263" s="102"/>
      <c r="BA6263" s="102"/>
      <c r="BB6263" s="102"/>
      <c r="BC6263" s="102"/>
      <c r="BD6263" s="102"/>
      <c r="BE6263" s="102"/>
      <c r="BF6263" s="102"/>
      <c r="BG6263" s="102"/>
      <c r="BH6263" s="102"/>
      <c r="BI6263" s="102"/>
      <c r="BJ6263" s="102"/>
      <c r="BK6263" s="102"/>
      <c r="BL6263" s="102"/>
      <c r="BM6263" s="102"/>
    </row>
    <row r="6264" spans="1:65" s="25" customFormat="1" ht="15.75" customHeight="1" thickBot="1" x14ac:dyDescent="0.25">
      <c r="A6264" s="307">
        <v>1563</v>
      </c>
      <c r="B6264" s="385">
        <v>15</v>
      </c>
      <c r="C6264" s="313" t="s">
        <v>34</v>
      </c>
      <c r="D6264" s="313" t="s">
        <v>2105</v>
      </c>
      <c r="E6264" s="316" t="s">
        <v>51</v>
      </c>
      <c r="F6264" s="319"/>
      <c r="G6264" s="21"/>
      <c r="H6264" s="21"/>
      <c r="I6264" s="21"/>
      <c r="J6264" s="21"/>
      <c r="K6264" s="21"/>
      <c r="L6264" s="21"/>
      <c r="M6264" s="21"/>
      <c r="N6264" s="21"/>
      <c r="O6264" s="22"/>
      <c r="P6264" s="294"/>
      <c r="Q6264" s="294"/>
      <c r="R6264" s="294"/>
      <c r="S6264" s="23"/>
      <c r="T6264" s="156"/>
      <c r="U6264" s="44">
        <f t="shared" si="197"/>
        <v>0</v>
      </c>
      <c r="V6264" s="44">
        <f t="shared" si="198"/>
        <v>1563</v>
      </c>
      <c r="W6264" s="44">
        <f>IFERROR(VLOOKUP(V6264,workings!$B$5:$C$650,2,FALSE),0)</f>
        <v>0</v>
      </c>
      <c r="X6264" s="44"/>
      <c r="Y6264" s="44"/>
      <c r="Z6264" s="44"/>
      <c r="AA6264" s="44"/>
      <c r="AB6264" s="102"/>
      <c r="AC6264" s="102"/>
      <c r="AD6264" s="102"/>
      <c r="AE6264" s="102"/>
      <c r="AF6264" s="102"/>
      <c r="AG6264" s="102"/>
      <c r="AH6264" s="102"/>
      <c r="AI6264" s="102"/>
      <c r="AJ6264" s="102"/>
      <c r="AK6264" s="102"/>
      <c r="AL6264" s="102"/>
      <c r="AM6264" s="102"/>
      <c r="AN6264" s="102"/>
      <c r="AO6264" s="102"/>
      <c r="AP6264" s="102"/>
      <c r="AQ6264" s="102"/>
      <c r="AR6264" s="102"/>
      <c r="AS6264" s="102"/>
      <c r="AT6264" s="102"/>
      <c r="AU6264" s="102"/>
      <c r="AV6264" s="102"/>
      <c r="AW6264" s="102"/>
      <c r="AX6264" s="102"/>
      <c r="AY6264" s="102"/>
      <c r="AZ6264" s="102"/>
      <c r="BA6264" s="102"/>
      <c r="BB6264" s="102"/>
      <c r="BC6264" s="102"/>
      <c r="BD6264" s="102"/>
      <c r="BE6264" s="102"/>
      <c r="BF6264" s="102"/>
      <c r="BG6264" s="102"/>
      <c r="BH6264" s="102"/>
      <c r="BI6264" s="102"/>
      <c r="BJ6264" s="102"/>
      <c r="BK6264" s="102"/>
      <c r="BL6264" s="102"/>
      <c r="BM6264" s="102"/>
    </row>
    <row r="6265" spans="1:65" s="25" customFormat="1" ht="15.75" thickBot="1" x14ac:dyDescent="0.25">
      <c r="A6265" s="308"/>
      <c r="B6265" s="386"/>
      <c r="C6265" s="314"/>
      <c r="D6265" s="314"/>
      <c r="E6265" s="317"/>
      <c r="F6265" s="308"/>
      <c r="G6265" s="298" t="s">
        <v>119</v>
      </c>
      <c r="H6265" s="299"/>
      <c r="I6265" s="299"/>
      <c r="J6265" s="299"/>
      <c r="K6265" s="299"/>
      <c r="L6265" s="299"/>
      <c r="M6265" s="299"/>
      <c r="N6265" s="300"/>
      <c r="O6265" s="26"/>
      <c r="P6265" s="306"/>
      <c r="Q6265" s="306"/>
      <c r="R6265" s="306"/>
      <c r="S6265" s="27"/>
      <c r="T6265" s="157"/>
      <c r="U6265" s="44">
        <f t="shared" si="197"/>
        <v>0</v>
      </c>
      <c r="V6265" s="44">
        <f t="shared" si="198"/>
        <v>1563</v>
      </c>
      <c r="W6265" s="44">
        <f>IFERROR(VLOOKUP(V6265,workings!$B$5:$C$650,2,FALSE),0)</f>
        <v>0</v>
      </c>
      <c r="X6265" s="44"/>
      <c r="Y6265" s="44"/>
      <c r="Z6265" s="44"/>
      <c r="AA6265" s="44"/>
      <c r="AB6265" s="102"/>
      <c r="AC6265" s="102"/>
      <c r="AD6265" s="102"/>
      <c r="AE6265" s="102"/>
      <c r="AF6265" s="102"/>
      <c r="AG6265" s="102"/>
      <c r="AH6265" s="102"/>
      <c r="AI6265" s="102"/>
      <c r="AJ6265" s="102"/>
      <c r="AK6265" s="102"/>
      <c r="AL6265" s="102"/>
      <c r="AM6265" s="102"/>
      <c r="AN6265" s="102"/>
      <c r="AO6265" s="102"/>
      <c r="AP6265" s="102"/>
      <c r="AQ6265" s="102"/>
      <c r="AR6265" s="102"/>
      <c r="AS6265" s="102"/>
      <c r="AT6265" s="102"/>
      <c r="AU6265" s="102"/>
      <c r="AV6265" s="102"/>
      <c r="AW6265" s="102"/>
      <c r="AX6265" s="102"/>
      <c r="AY6265" s="102"/>
      <c r="AZ6265" s="102"/>
      <c r="BA6265" s="102"/>
      <c r="BB6265" s="102"/>
      <c r="BC6265" s="102"/>
      <c r="BD6265" s="102"/>
      <c r="BE6265" s="102"/>
      <c r="BF6265" s="102"/>
      <c r="BG6265" s="102"/>
      <c r="BH6265" s="102"/>
      <c r="BI6265" s="102"/>
      <c r="BJ6265" s="102"/>
      <c r="BK6265" s="102"/>
      <c r="BL6265" s="102"/>
      <c r="BM6265" s="102"/>
    </row>
    <row r="6266" spans="1:65" s="25" customFormat="1" ht="15" x14ac:dyDescent="0.2">
      <c r="A6266" s="308"/>
      <c r="B6266" s="386"/>
      <c r="C6266" s="314"/>
      <c r="D6266" s="314"/>
      <c r="E6266" s="317"/>
      <c r="F6266" s="308"/>
      <c r="G6266" s="298" t="s">
        <v>119</v>
      </c>
      <c r="H6266" s="301"/>
      <c r="I6266" s="301"/>
      <c r="J6266" s="301"/>
      <c r="K6266" s="301"/>
      <c r="L6266" s="301"/>
      <c r="M6266" s="301"/>
      <c r="N6266" s="302"/>
      <c r="O6266" s="22"/>
      <c r="P6266" s="294"/>
      <c r="Q6266" s="294"/>
      <c r="R6266" s="294"/>
      <c r="S6266" s="28"/>
      <c r="T6266" s="157"/>
      <c r="U6266" s="44">
        <f t="shared" si="197"/>
        <v>0</v>
      </c>
      <c r="V6266" s="44">
        <f t="shared" si="198"/>
        <v>1563</v>
      </c>
      <c r="W6266" s="44">
        <f>IFERROR(VLOOKUP(V6266,workings!$B$5:$C$650,2,FALSE),0)</f>
        <v>0</v>
      </c>
      <c r="X6266" s="44"/>
      <c r="Y6266" s="44"/>
      <c r="Z6266" s="44"/>
      <c r="AA6266" s="44"/>
      <c r="AB6266" s="102"/>
      <c r="AC6266" s="102"/>
      <c r="AD6266" s="102"/>
      <c r="AE6266" s="102"/>
      <c r="AF6266" s="102"/>
      <c r="AG6266" s="102"/>
      <c r="AH6266" s="102"/>
      <c r="AI6266" s="102"/>
      <c r="AJ6266" s="102"/>
      <c r="AK6266" s="102"/>
      <c r="AL6266" s="102"/>
      <c r="AM6266" s="102"/>
      <c r="AN6266" s="102"/>
      <c r="AO6266" s="102"/>
      <c r="AP6266" s="102"/>
      <c r="AQ6266" s="102"/>
      <c r="AR6266" s="102"/>
      <c r="AS6266" s="102"/>
      <c r="AT6266" s="102"/>
      <c r="AU6266" s="102"/>
      <c r="AV6266" s="102"/>
      <c r="AW6266" s="102"/>
      <c r="AX6266" s="102"/>
      <c r="AY6266" s="102"/>
      <c r="AZ6266" s="102"/>
      <c r="BA6266" s="102"/>
      <c r="BB6266" s="102"/>
      <c r="BC6266" s="102"/>
      <c r="BD6266" s="102"/>
      <c r="BE6266" s="102"/>
      <c r="BF6266" s="102"/>
      <c r="BG6266" s="102"/>
      <c r="BH6266" s="102"/>
      <c r="BI6266" s="102"/>
      <c r="BJ6266" s="102"/>
      <c r="BK6266" s="102"/>
      <c r="BL6266" s="102"/>
      <c r="BM6266" s="102"/>
    </row>
    <row r="6267" spans="1:65" s="25" customFormat="1" ht="15.75" thickBot="1" x14ac:dyDescent="0.25">
      <c r="A6267" s="309"/>
      <c r="B6267" s="387"/>
      <c r="C6267" s="315"/>
      <c r="D6267" s="315"/>
      <c r="E6267" s="318"/>
      <c r="F6267" s="320"/>
      <c r="G6267" s="303" t="s">
        <v>119</v>
      </c>
      <c r="H6267" s="304"/>
      <c r="I6267" s="304"/>
      <c r="J6267" s="304"/>
      <c r="K6267" s="304"/>
      <c r="L6267" s="304"/>
      <c r="M6267" s="304"/>
      <c r="N6267" s="305"/>
      <c r="O6267" s="26"/>
      <c r="P6267" s="306"/>
      <c r="Q6267" s="306"/>
      <c r="R6267" s="306"/>
      <c r="S6267" s="29"/>
      <c r="T6267" s="158"/>
      <c r="U6267" s="44">
        <f t="shared" si="197"/>
        <v>0</v>
      </c>
      <c r="V6267" s="44">
        <f t="shared" si="198"/>
        <v>1563</v>
      </c>
      <c r="W6267" s="44">
        <f>IFERROR(VLOOKUP(V6267,workings!$B$5:$C$650,2,FALSE),0)</f>
        <v>0</v>
      </c>
      <c r="X6267" s="44"/>
      <c r="Y6267" s="44"/>
      <c r="Z6267" s="44"/>
      <c r="AA6267" s="44"/>
      <c r="AB6267" s="102"/>
      <c r="AC6267" s="102"/>
      <c r="AD6267" s="102"/>
      <c r="AE6267" s="102"/>
      <c r="AF6267" s="102"/>
      <c r="AG6267" s="102"/>
      <c r="AH6267" s="102"/>
      <c r="AI6267" s="102"/>
      <c r="AJ6267" s="102"/>
      <c r="AK6267" s="102"/>
      <c r="AL6267" s="102"/>
      <c r="AM6267" s="102"/>
      <c r="AN6267" s="102"/>
      <c r="AO6267" s="102"/>
      <c r="AP6267" s="102"/>
      <c r="AQ6267" s="102"/>
      <c r="AR6267" s="102"/>
      <c r="AS6267" s="102"/>
      <c r="AT6267" s="102"/>
      <c r="AU6267" s="102"/>
      <c r="AV6267" s="102"/>
      <c r="AW6267" s="102"/>
      <c r="AX6267" s="102"/>
      <c r="AY6267" s="102"/>
      <c r="AZ6267" s="102"/>
      <c r="BA6267" s="102"/>
      <c r="BB6267" s="102"/>
      <c r="BC6267" s="102"/>
      <c r="BD6267" s="102"/>
      <c r="BE6267" s="102"/>
      <c r="BF6267" s="102"/>
      <c r="BG6267" s="102"/>
      <c r="BH6267" s="102"/>
      <c r="BI6267" s="102"/>
      <c r="BJ6267" s="102"/>
      <c r="BK6267" s="102"/>
      <c r="BL6267" s="102"/>
      <c r="BM6267" s="102"/>
    </row>
    <row r="6268" spans="1:65" s="25" customFormat="1" ht="15.75" customHeight="1" thickBot="1" x14ac:dyDescent="0.25">
      <c r="A6268" s="307">
        <v>1564</v>
      </c>
      <c r="B6268" s="385">
        <v>15</v>
      </c>
      <c r="C6268" s="313" t="s">
        <v>34</v>
      </c>
      <c r="D6268" s="313" t="s">
        <v>2618</v>
      </c>
      <c r="E6268" s="316" t="s">
        <v>51</v>
      </c>
      <c r="F6268" s="319"/>
      <c r="G6268" s="21"/>
      <c r="H6268" s="21"/>
      <c r="I6268" s="21"/>
      <c r="J6268" s="21"/>
      <c r="K6268" s="21"/>
      <c r="L6268" s="21"/>
      <c r="M6268" s="21"/>
      <c r="N6268" s="21"/>
      <c r="O6268" s="22"/>
      <c r="P6268" s="294"/>
      <c r="Q6268" s="294"/>
      <c r="R6268" s="294"/>
      <c r="S6268" s="23"/>
      <c r="T6268" s="156"/>
      <c r="U6268" s="44">
        <f t="shared" si="197"/>
        <v>0</v>
      </c>
      <c r="V6268" s="44">
        <f t="shared" si="198"/>
        <v>1564</v>
      </c>
      <c r="W6268" s="44">
        <f>IFERROR(VLOOKUP(V6268,workings!$B$5:$C$650,2,FALSE),0)</f>
        <v>0</v>
      </c>
      <c r="X6268" s="44"/>
      <c r="Y6268" s="44"/>
      <c r="Z6268" s="44"/>
      <c r="AA6268" s="44"/>
      <c r="AB6268" s="102"/>
      <c r="AC6268" s="102"/>
      <c r="AD6268" s="102"/>
      <c r="AE6268" s="102"/>
      <c r="AF6268" s="102"/>
      <c r="AG6268" s="102"/>
      <c r="AH6268" s="102"/>
      <c r="AI6268" s="102"/>
      <c r="AJ6268" s="102"/>
      <c r="AK6268" s="102"/>
      <c r="AL6268" s="102"/>
      <c r="AM6268" s="102"/>
      <c r="AN6268" s="102"/>
      <c r="AO6268" s="102"/>
      <c r="AP6268" s="102"/>
      <c r="AQ6268" s="102"/>
      <c r="AR6268" s="102"/>
      <c r="AS6268" s="102"/>
      <c r="AT6268" s="102"/>
      <c r="AU6268" s="102"/>
      <c r="AV6268" s="102"/>
      <c r="AW6268" s="102"/>
      <c r="AX6268" s="102"/>
      <c r="AY6268" s="102"/>
      <c r="AZ6268" s="102"/>
      <c r="BA6268" s="102"/>
      <c r="BB6268" s="102"/>
      <c r="BC6268" s="102"/>
      <c r="BD6268" s="102"/>
      <c r="BE6268" s="102"/>
      <c r="BF6268" s="102"/>
      <c r="BG6268" s="102"/>
      <c r="BH6268" s="102"/>
      <c r="BI6268" s="102"/>
      <c r="BJ6268" s="102"/>
      <c r="BK6268" s="102"/>
      <c r="BL6268" s="102"/>
      <c r="BM6268" s="102"/>
    </row>
    <row r="6269" spans="1:65" s="25" customFormat="1" ht="15.75" thickBot="1" x14ac:dyDescent="0.25">
      <c r="A6269" s="308"/>
      <c r="B6269" s="386"/>
      <c r="C6269" s="314"/>
      <c r="D6269" s="314"/>
      <c r="E6269" s="317"/>
      <c r="F6269" s="308"/>
      <c r="G6269" s="298" t="s">
        <v>833</v>
      </c>
      <c r="H6269" s="299"/>
      <c r="I6269" s="299"/>
      <c r="J6269" s="299"/>
      <c r="K6269" s="299"/>
      <c r="L6269" s="299"/>
      <c r="M6269" s="299"/>
      <c r="N6269" s="300"/>
      <c r="O6269" s="26"/>
      <c r="P6269" s="306"/>
      <c r="Q6269" s="306"/>
      <c r="R6269" s="306"/>
      <c r="S6269" s="27"/>
      <c r="T6269" s="157"/>
      <c r="U6269" s="44">
        <f t="shared" si="197"/>
        <v>0</v>
      </c>
      <c r="V6269" s="44">
        <f t="shared" si="198"/>
        <v>1564</v>
      </c>
      <c r="W6269" s="44">
        <f>IFERROR(VLOOKUP(V6269,workings!$B$5:$C$650,2,FALSE),0)</f>
        <v>0</v>
      </c>
      <c r="X6269" s="44"/>
      <c r="Y6269" s="44"/>
      <c r="Z6269" s="44"/>
      <c r="AA6269" s="44"/>
      <c r="AB6269" s="102"/>
      <c r="AC6269" s="102"/>
      <c r="AD6269" s="102"/>
      <c r="AE6269" s="102"/>
      <c r="AF6269" s="102"/>
      <c r="AG6269" s="102"/>
      <c r="AH6269" s="102"/>
      <c r="AI6269" s="102"/>
      <c r="AJ6269" s="102"/>
      <c r="AK6269" s="102"/>
      <c r="AL6269" s="102"/>
      <c r="AM6269" s="102"/>
      <c r="AN6269" s="102"/>
      <c r="AO6269" s="102"/>
      <c r="AP6269" s="102"/>
      <c r="AQ6269" s="102"/>
      <c r="AR6269" s="102"/>
      <c r="AS6269" s="102"/>
      <c r="AT6269" s="102"/>
      <c r="AU6269" s="102"/>
      <c r="AV6269" s="102"/>
      <c r="AW6269" s="102"/>
      <c r="AX6269" s="102"/>
      <c r="AY6269" s="102"/>
      <c r="AZ6269" s="102"/>
      <c r="BA6269" s="102"/>
      <c r="BB6269" s="102"/>
      <c r="BC6269" s="102"/>
      <c r="BD6269" s="102"/>
      <c r="BE6269" s="102"/>
      <c r="BF6269" s="102"/>
      <c r="BG6269" s="102"/>
      <c r="BH6269" s="102"/>
      <c r="BI6269" s="102"/>
      <c r="BJ6269" s="102"/>
      <c r="BK6269" s="102"/>
      <c r="BL6269" s="102"/>
      <c r="BM6269" s="102"/>
    </row>
    <row r="6270" spans="1:65" s="25" customFormat="1" ht="15" x14ac:dyDescent="0.2">
      <c r="A6270" s="308"/>
      <c r="B6270" s="386"/>
      <c r="C6270" s="314"/>
      <c r="D6270" s="314"/>
      <c r="E6270" s="317"/>
      <c r="F6270" s="308"/>
      <c r="G6270" s="298" t="s">
        <v>833</v>
      </c>
      <c r="H6270" s="301"/>
      <c r="I6270" s="301"/>
      <c r="J6270" s="301"/>
      <c r="K6270" s="301"/>
      <c r="L6270" s="301"/>
      <c r="M6270" s="301"/>
      <c r="N6270" s="302"/>
      <c r="O6270" s="22"/>
      <c r="P6270" s="294"/>
      <c r="Q6270" s="294"/>
      <c r="R6270" s="294"/>
      <c r="S6270" s="28"/>
      <c r="T6270" s="157"/>
      <c r="U6270" s="44">
        <f t="shared" si="197"/>
        <v>0</v>
      </c>
      <c r="V6270" s="44">
        <f t="shared" si="198"/>
        <v>1564</v>
      </c>
      <c r="W6270" s="44">
        <f>IFERROR(VLOOKUP(V6270,workings!$B$5:$C$650,2,FALSE),0)</f>
        <v>0</v>
      </c>
      <c r="X6270" s="44"/>
      <c r="Y6270" s="44"/>
      <c r="Z6270" s="44"/>
      <c r="AA6270" s="44"/>
      <c r="AB6270" s="102"/>
      <c r="AC6270" s="102"/>
      <c r="AD6270" s="102"/>
      <c r="AE6270" s="102"/>
      <c r="AF6270" s="102"/>
      <c r="AG6270" s="102"/>
      <c r="AH6270" s="102"/>
      <c r="AI6270" s="102"/>
      <c r="AJ6270" s="102"/>
      <c r="AK6270" s="102"/>
      <c r="AL6270" s="102"/>
      <c r="AM6270" s="102"/>
      <c r="AN6270" s="102"/>
      <c r="AO6270" s="102"/>
      <c r="AP6270" s="102"/>
      <c r="AQ6270" s="102"/>
      <c r="AR6270" s="102"/>
      <c r="AS6270" s="102"/>
      <c r="AT6270" s="102"/>
      <c r="AU6270" s="102"/>
      <c r="AV6270" s="102"/>
      <c r="AW6270" s="102"/>
      <c r="AX6270" s="102"/>
      <c r="AY6270" s="102"/>
      <c r="AZ6270" s="102"/>
      <c r="BA6270" s="102"/>
      <c r="BB6270" s="102"/>
      <c r="BC6270" s="102"/>
      <c r="BD6270" s="102"/>
      <c r="BE6270" s="102"/>
      <c r="BF6270" s="102"/>
      <c r="BG6270" s="102"/>
      <c r="BH6270" s="102"/>
      <c r="BI6270" s="102"/>
      <c r="BJ6270" s="102"/>
      <c r="BK6270" s="102"/>
      <c r="BL6270" s="102"/>
      <c r="BM6270" s="102"/>
    </row>
    <row r="6271" spans="1:65" s="25" customFormat="1" ht="15.75" thickBot="1" x14ac:dyDescent="0.25">
      <c r="A6271" s="309"/>
      <c r="B6271" s="387"/>
      <c r="C6271" s="315"/>
      <c r="D6271" s="315"/>
      <c r="E6271" s="318"/>
      <c r="F6271" s="320"/>
      <c r="G6271" s="303" t="s">
        <v>833</v>
      </c>
      <c r="H6271" s="304"/>
      <c r="I6271" s="304"/>
      <c r="J6271" s="304"/>
      <c r="K6271" s="304"/>
      <c r="L6271" s="304"/>
      <c r="M6271" s="304"/>
      <c r="N6271" s="305"/>
      <c r="O6271" s="26"/>
      <c r="P6271" s="306"/>
      <c r="Q6271" s="306"/>
      <c r="R6271" s="306"/>
      <c r="S6271" s="29"/>
      <c r="T6271" s="158"/>
      <c r="U6271" s="44">
        <f t="shared" si="197"/>
        <v>0</v>
      </c>
      <c r="V6271" s="44">
        <f t="shared" si="198"/>
        <v>1564</v>
      </c>
      <c r="W6271" s="44">
        <f>IFERROR(VLOOKUP(V6271,workings!$B$5:$C$650,2,FALSE),0)</f>
        <v>0</v>
      </c>
      <c r="X6271" s="44"/>
      <c r="Y6271" s="44"/>
      <c r="Z6271" s="44"/>
      <c r="AA6271" s="44"/>
      <c r="AB6271" s="102"/>
      <c r="AC6271" s="102"/>
      <c r="AD6271" s="102"/>
      <c r="AE6271" s="102"/>
      <c r="AF6271" s="102"/>
      <c r="AG6271" s="102"/>
      <c r="AH6271" s="102"/>
      <c r="AI6271" s="102"/>
      <c r="AJ6271" s="102"/>
      <c r="AK6271" s="102"/>
      <c r="AL6271" s="102"/>
      <c r="AM6271" s="102"/>
      <c r="AN6271" s="102"/>
      <c r="AO6271" s="102"/>
      <c r="AP6271" s="102"/>
      <c r="AQ6271" s="102"/>
      <c r="AR6271" s="102"/>
      <c r="AS6271" s="102"/>
      <c r="AT6271" s="102"/>
      <c r="AU6271" s="102"/>
      <c r="AV6271" s="102"/>
      <c r="AW6271" s="102"/>
      <c r="AX6271" s="102"/>
      <c r="AY6271" s="102"/>
      <c r="AZ6271" s="102"/>
      <c r="BA6271" s="102"/>
      <c r="BB6271" s="102"/>
      <c r="BC6271" s="102"/>
      <c r="BD6271" s="102"/>
      <c r="BE6271" s="102"/>
      <c r="BF6271" s="102"/>
      <c r="BG6271" s="102"/>
      <c r="BH6271" s="102"/>
      <c r="BI6271" s="102"/>
      <c r="BJ6271" s="102"/>
      <c r="BK6271" s="102"/>
      <c r="BL6271" s="102"/>
      <c r="BM6271" s="102"/>
    </row>
    <row r="6272" spans="1:65" s="25" customFormat="1" ht="15.75" customHeight="1" thickBot="1" x14ac:dyDescent="0.25">
      <c r="A6272" s="307">
        <v>1565</v>
      </c>
      <c r="B6272" s="385">
        <v>15</v>
      </c>
      <c r="C6272" s="313" t="s">
        <v>34</v>
      </c>
      <c r="D6272" s="313" t="s">
        <v>2142</v>
      </c>
      <c r="E6272" s="316" t="s">
        <v>42</v>
      </c>
      <c r="F6272" s="319"/>
      <c r="G6272" s="21"/>
      <c r="H6272" s="21"/>
      <c r="I6272" s="21"/>
      <c r="J6272" s="21"/>
      <c r="K6272" s="21"/>
      <c r="L6272" s="21"/>
      <c r="M6272" s="21"/>
      <c r="N6272" s="21"/>
      <c r="O6272" s="22"/>
      <c r="P6272" s="294"/>
      <c r="Q6272" s="294"/>
      <c r="R6272" s="294"/>
      <c r="S6272" s="23"/>
      <c r="T6272" s="156"/>
      <c r="U6272" s="44">
        <f t="shared" si="197"/>
        <v>0</v>
      </c>
      <c r="V6272" s="44">
        <f t="shared" si="198"/>
        <v>1565</v>
      </c>
      <c r="W6272" s="44">
        <f>IFERROR(VLOOKUP(V6272,workings!$B$5:$C$650,2,FALSE),0)</f>
        <v>0</v>
      </c>
      <c r="X6272" s="44"/>
      <c r="Y6272" s="44"/>
      <c r="Z6272" s="44"/>
      <c r="AA6272" s="44"/>
      <c r="AB6272" s="102"/>
      <c r="AC6272" s="102"/>
      <c r="AD6272" s="102"/>
      <c r="AE6272" s="102"/>
      <c r="AF6272" s="102"/>
      <c r="AG6272" s="102"/>
      <c r="AH6272" s="102"/>
      <c r="AI6272" s="102"/>
      <c r="AJ6272" s="102"/>
      <c r="AK6272" s="102"/>
      <c r="AL6272" s="102"/>
      <c r="AM6272" s="102"/>
      <c r="AN6272" s="102"/>
      <c r="AO6272" s="102"/>
      <c r="AP6272" s="102"/>
      <c r="AQ6272" s="102"/>
      <c r="AR6272" s="102"/>
      <c r="AS6272" s="102"/>
      <c r="AT6272" s="102"/>
      <c r="AU6272" s="102"/>
      <c r="AV6272" s="102"/>
      <c r="AW6272" s="102"/>
      <c r="AX6272" s="102"/>
      <c r="AY6272" s="102"/>
      <c r="AZ6272" s="102"/>
      <c r="BA6272" s="102"/>
      <c r="BB6272" s="102"/>
      <c r="BC6272" s="102"/>
      <c r="BD6272" s="102"/>
      <c r="BE6272" s="102"/>
      <c r="BF6272" s="102"/>
      <c r="BG6272" s="102"/>
      <c r="BH6272" s="102"/>
      <c r="BI6272" s="102"/>
      <c r="BJ6272" s="102"/>
      <c r="BK6272" s="102"/>
      <c r="BL6272" s="102"/>
      <c r="BM6272" s="102"/>
    </row>
    <row r="6273" spans="1:65" s="25" customFormat="1" ht="15.75" thickBot="1" x14ac:dyDescent="0.25">
      <c r="A6273" s="308"/>
      <c r="B6273" s="386"/>
      <c r="C6273" s="314"/>
      <c r="D6273" s="314"/>
      <c r="E6273" s="317"/>
      <c r="F6273" s="308"/>
      <c r="G6273" s="298"/>
      <c r="H6273" s="299"/>
      <c r="I6273" s="299"/>
      <c r="J6273" s="299"/>
      <c r="K6273" s="299"/>
      <c r="L6273" s="299"/>
      <c r="M6273" s="299"/>
      <c r="N6273" s="300"/>
      <c r="O6273" s="26"/>
      <c r="P6273" s="306"/>
      <c r="Q6273" s="306"/>
      <c r="R6273" s="306"/>
      <c r="S6273" s="27"/>
      <c r="T6273" s="157"/>
      <c r="U6273" s="44">
        <f t="shared" si="197"/>
        <v>0</v>
      </c>
      <c r="V6273" s="44">
        <f t="shared" si="198"/>
        <v>1565</v>
      </c>
      <c r="W6273" s="44">
        <f>IFERROR(VLOOKUP(V6273,workings!$B$5:$C$650,2,FALSE),0)</f>
        <v>0</v>
      </c>
      <c r="X6273" s="44"/>
      <c r="Y6273" s="44"/>
      <c r="Z6273" s="44"/>
      <c r="AA6273" s="44"/>
      <c r="AB6273" s="102"/>
      <c r="AC6273" s="102"/>
      <c r="AD6273" s="102"/>
      <c r="AE6273" s="102"/>
      <c r="AF6273" s="102"/>
      <c r="AG6273" s="102"/>
      <c r="AH6273" s="102"/>
      <c r="AI6273" s="102"/>
      <c r="AJ6273" s="102"/>
      <c r="AK6273" s="102"/>
      <c r="AL6273" s="102"/>
      <c r="AM6273" s="102"/>
      <c r="AN6273" s="102"/>
      <c r="AO6273" s="102"/>
      <c r="AP6273" s="102"/>
      <c r="AQ6273" s="102"/>
      <c r="AR6273" s="102"/>
      <c r="AS6273" s="102"/>
      <c r="AT6273" s="102"/>
      <c r="AU6273" s="102"/>
      <c r="AV6273" s="102"/>
      <c r="AW6273" s="102"/>
      <c r="AX6273" s="102"/>
      <c r="AY6273" s="102"/>
      <c r="AZ6273" s="102"/>
      <c r="BA6273" s="102"/>
      <c r="BB6273" s="102"/>
      <c r="BC6273" s="102"/>
      <c r="BD6273" s="102"/>
      <c r="BE6273" s="102"/>
      <c r="BF6273" s="102"/>
      <c r="BG6273" s="102"/>
      <c r="BH6273" s="102"/>
      <c r="BI6273" s="102"/>
      <c r="BJ6273" s="102"/>
      <c r="BK6273" s="102"/>
      <c r="BL6273" s="102"/>
      <c r="BM6273" s="102"/>
    </row>
    <row r="6274" spans="1:65" s="25" customFormat="1" ht="15" x14ac:dyDescent="0.2">
      <c r="A6274" s="308"/>
      <c r="B6274" s="386"/>
      <c r="C6274" s="314"/>
      <c r="D6274" s="314"/>
      <c r="E6274" s="317"/>
      <c r="F6274" s="308"/>
      <c r="G6274" s="298"/>
      <c r="H6274" s="301"/>
      <c r="I6274" s="301"/>
      <c r="J6274" s="301"/>
      <c r="K6274" s="301"/>
      <c r="L6274" s="301"/>
      <c r="M6274" s="301"/>
      <c r="N6274" s="302"/>
      <c r="O6274" s="22"/>
      <c r="P6274" s="294"/>
      <c r="Q6274" s="294"/>
      <c r="R6274" s="294"/>
      <c r="S6274" s="28"/>
      <c r="T6274" s="157"/>
      <c r="U6274" s="44">
        <f t="shared" si="197"/>
        <v>0</v>
      </c>
      <c r="V6274" s="44">
        <f t="shared" si="198"/>
        <v>1565</v>
      </c>
      <c r="W6274" s="44">
        <f>IFERROR(VLOOKUP(V6274,workings!$B$5:$C$650,2,FALSE),0)</f>
        <v>0</v>
      </c>
      <c r="X6274" s="44"/>
      <c r="Y6274" s="44"/>
      <c r="Z6274" s="44"/>
      <c r="AA6274" s="44"/>
      <c r="AB6274" s="102"/>
      <c r="AC6274" s="102"/>
      <c r="AD6274" s="102"/>
      <c r="AE6274" s="102"/>
      <c r="AF6274" s="102"/>
      <c r="AG6274" s="102"/>
      <c r="AH6274" s="102"/>
      <c r="AI6274" s="102"/>
      <c r="AJ6274" s="102"/>
      <c r="AK6274" s="102"/>
      <c r="AL6274" s="102"/>
      <c r="AM6274" s="102"/>
      <c r="AN6274" s="102"/>
      <c r="AO6274" s="102"/>
      <c r="AP6274" s="102"/>
      <c r="AQ6274" s="102"/>
      <c r="AR6274" s="102"/>
      <c r="AS6274" s="102"/>
      <c r="AT6274" s="102"/>
      <c r="AU6274" s="102"/>
      <c r="AV6274" s="102"/>
      <c r="AW6274" s="102"/>
      <c r="AX6274" s="102"/>
      <c r="AY6274" s="102"/>
      <c r="AZ6274" s="102"/>
      <c r="BA6274" s="102"/>
      <c r="BB6274" s="102"/>
      <c r="BC6274" s="102"/>
      <c r="BD6274" s="102"/>
      <c r="BE6274" s="102"/>
      <c r="BF6274" s="102"/>
      <c r="BG6274" s="102"/>
      <c r="BH6274" s="102"/>
      <c r="BI6274" s="102"/>
      <c r="BJ6274" s="102"/>
      <c r="BK6274" s="102"/>
      <c r="BL6274" s="102"/>
      <c r="BM6274" s="102"/>
    </row>
    <row r="6275" spans="1:65" s="25" customFormat="1" ht="15.75" thickBot="1" x14ac:dyDescent="0.25">
      <c r="A6275" s="309"/>
      <c r="B6275" s="387"/>
      <c r="C6275" s="315"/>
      <c r="D6275" s="315"/>
      <c r="E6275" s="318"/>
      <c r="F6275" s="320"/>
      <c r="G6275" s="303"/>
      <c r="H6275" s="304"/>
      <c r="I6275" s="304"/>
      <c r="J6275" s="304"/>
      <c r="K6275" s="304"/>
      <c r="L6275" s="304"/>
      <c r="M6275" s="304"/>
      <c r="N6275" s="305"/>
      <c r="O6275" s="26"/>
      <c r="P6275" s="306"/>
      <c r="Q6275" s="306"/>
      <c r="R6275" s="306"/>
      <c r="S6275" s="29"/>
      <c r="T6275" s="158"/>
      <c r="U6275" s="44">
        <f t="shared" si="197"/>
        <v>0</v>
      </c>
      <c r="V6275" s="44">
        <f t="shared" si="198"/>
        <v>1565</v>
      </c>
      <c r="W6275" s="44">
        <f>IFERROR(VLOOKUP(V6275,workings!$B$5:$C$650,2,FALSE),0)</f>
        <v>0</v>
      </c>
      <c r="X6275" s="44"/>
      <c r="Y6275" s="44"/>
      <c r="Z6275" s="44"/>
      <c r="AA6275" s="44"/>
      <c r="AB6275" s="102"/>
      <c r="AC6275" s="102"/>
      <c r="AD6275" s="102"/>
      <c r="AE6275" s="102"/>
      <c r="AF6275" s="102"/>
      <c r="AG6275" s="102"/>
      <c r="AH6275" s="102"/>
      <c r="AI6275" s="102"/>
      <c r="AJ6275" s="102"/>
      <c r="AK6275" s="102"/>
      <c r="AL6275" s="102"/>
      <c r="AM6275" s="102"/>
      <c r="AN6275" s="102"/>
      <c r="AO6275" s="102"/>
      <c r="AP6275" s="102"/>
      <c r="AQ6275" s="102"/>
      <c r="AR6275" s="102"/>
      <c r="AS6275" s="102"/>
      <c r="AT6275" s="102"/>
      <c r="AU6275" s="102"/>
      <c r="AV6275" s="102"/>
      <c r="AW6275" s="102"/>
      <c r="AX6275" s="102"/>
      <c r="AY6275" s="102"/>
      <c r="AZ6275" s="102"/>
      <c r="BA6275" s="102"/>
      <c r="BB6275" s="102"/>
      <c r="BC6275" s="102"/>
      <c r="BD6275" s="102"/>
      <c r="BE6275" s="102"/>
      <c r="BF6275" s="102"/>
      <c r="BG6275" s="102"/>
      <c r="BH6275" s="102"/>
      <c r="BI6275" s="102"/>
      <c r="BJ6275" s="102"/>
      <c r="BK6275" s="102"/>
      <c r="BL6275" s="102"/>
      <c r="BM6275" s="102"/>
    </row>
    <row r="6276" spans="1:65" s="25" customFormat="1" ht="15.75" customHeight="1" thickBot="1" x14ac:dyDescent="0.25">
      <c r="A6276" s="307">
        <v>1566</v>
      </c>
      <c r="B6276" s="385">
        <v>15</v>
      </c>
      <c r="C6276" s="313" t="s">
        <v>34</v>
      </c>
      <c r="D6276" s="313" t="s">
        <v>2619</v>
      </c>
      <c r="E6276" s="316"/>
      <c r="F6276" s="319"/>
      <c r="G6276" s="21"/>
      <c r="H6276" s="21"/>
      <c r="I6276" s="21"/>
      <c r="J6276" s="21"/>
      <c r="K6276" s="21"/>
      <c r="L6276" s="21"/>
      <c r="M6276" s="21"/>
      <c r="N6276" s="21"/>
      <c r="O6276" s="22"/>
      <c r="P6276" s="294"/>
      <c r="Q6276" s="294"/>
      <c r="R6276" s="294"/>
      <c r="S6276" s="23"/>
      <c r="T6276" s="156"/>
      <c r="U6276" s="44">
        <f t="shared" si="197"/>
        <v>0</v>
      </c>
      <c r="V6276" s="44">
        <f t="shared" si="198"/>
        <v>1566</v>
      </c>
      <c r="W6276" s="44">
        <f>IFERROR(VLOOKUP(V6276,workings!$B$5:$C$650,2,FALSE),0)</f>
        <v>0</v>
      </c>
      <c r="X6276" s="44"/>
      <c r="Y6276" s="44"/>
      <c r="Z6276" s="44"/>
      <c r="AA6276" s="44"/>
      <c r="AB6276" s="102"/>
      <c r="AC6276" s="102"/>
      <c r="AD6276" s="102"/>
      <c r="AE6276" s="102"/>
      <c r="AF6276" s="102"/>
      <c r="AG6276" s="102"/>
      <c r="AH6276" s="102"/>
      <c r="AI6276" s="102"/>
      <c r="AJ6276" s="102"/>
      <c r="AK6276" s="102"/>
      <c r="AL6276" s="102"/>
      <c r="AM6276" s="102"/>
      <c r="AN6276" s="102"/>
      <c r="AO6276" s="102"/>
      <c r="AP6276" s="102"/>
      <c r="AQ6276" s="102"/>
      <c r="AR6276" s="102"/>
      <c r="AS6276" s="102"/>
      <c r="AT6276" s="102"/>
      <c r="AU6276" s="102"/>
      <c r="AV6276" s="102"/>
      <c r="AW6276" s="102"/>
      <c r="AX6276" s="102"/>
      <c r="AY6276" s="102"/>
      <c r="AZ6276" s="102"/>
      <c r="BA6276" s="102"/>
      <c r="BB6276" s="102"/>
      <c r="BC6276" s="102"/>
      <c r="BD6276" s="102"/>
      <c r="BE6276" s="102"/>
      <c r="BF6276" s="102"/>
      <c r="BG6276" s="102"/>
      <c r="BH6276" s="102"/>
      <c r="BI6276" s="102"/>
      <c r="BJ6276" s="102"/>
      <c r="BK6276" s="102"/>
      <c r="BL6276" s="102"/>
      <c r="BM6276" s="102"/>
    </row>
    <row r="6277" spans="1:65" s="25" customFormat="1" ht="15.75" thickBot="1" x14ac:dyDescent="0.25">
      <c r="A6277" s="308"/>
      <c r="B6277" s="386"/>
      <c r="C6277" s="314"/>
      <c r="D6277" s="314"/>
      <c r="E6277" s="317"/>
      <c r="F6277" s="308"/>
      <c r="G6277" s="298" t="s">
        <v>2620</v>
      </c>
      <c r="H6277" s="299"/>
      <c r="I6277" s="299"/>
      <c r="J6277" s="299"/>
      <c r="K6277" s="299"/>
      <c r="L6277" s="299"/>
      <c r="M6277" s="299"/>
      <c r="N6277" s="300"/>
      <c r="O6277" s="26"/>
      <c r="P6277" s="306"/>
      <c r="Q6277" s="306"/>
      <c r="R6277" s="306"/>
      <c r="S6277" s="27"/>
      <c r="T6277" s="157"/>
      <c r="U6277" s="44">
        <f t="shared" si="197"/>
        <v>0</v>
      </c>
      <c r="V6277" s="44">
        <f t="shared" si="198"/>
        <v>1566</v>
      </c>
      <c r="W6277" s="44">
        <f>IFERROR(VLOOKUP(V6277,workings!$B$5:$C$650,2,FALSE),0)</f>
        <v>0</v>
      </c>
      <c r="X6277" s="44"/>
      <c r="Y6277" s="44"/>
      <c r="Z6277" s="44"/>
      <c r="AA6277" s="44"/>
      <c r="AB6277" s="102"/>
      <c r="AC6277" s="102"/>
      <c r="AD6277" s="102"/>
      <c r="AE6277" s="102"/>
      <c r="AF6277" s="102"/>
      <c r="AG6277" s="102"/>
      <c r="AH6277" s="102"/>
      <c r="AI6277" s="102"/>
      <c r="AJ6277" s="102"/>
      <c r="AK6277" s="102"/>
      <c r="AL6277" s="102"/>
      <c r="AM6277" s="102"/>
      <c r="AN6277" s="102"/>
      <c r="AO6277" s="102"/>
      <c r="AP6277" s="102"/>
      <c r="AQ6277" s="102"/>
      <c r="AR6277" s="102"/>
      <c r="AS6277" s="102"/>
      <c r="AT6277" s="102"/>
      <c r="AU6277" s="102"/>
      <c r="AV6277" s="102"/>
      <c r="AW6277" s="102"/>
      <c r="AX6277" s="102"/>
      <c r="AY6277" s="102"/>
      <c r="AZ6277" s="102"/>
      <c r="BA6277" s="102"/>
      <c r="BB6277" s="102"/>
      <c r="BC6277" s="102"/>
      <c r="BD6277" s="102"/>
      <c r="BE6277" s="102"/>
      <c r="BF6277" s="102"/>
      <c r="BG6277" s="102"/>
      <c r="BH6277" s="102"/>
      <c r="BI6277" s="102"/>
      <c r="BJ6277" s="102"/>
      <c r="BK6277" s="102"/>
      <c r="BL6277" s="102"/>
      <c r="BM6277" s="102"/>
    </row>
    <row r="6278" spans="1:65" s="25" customFormat="1" ht="15" x14ac:dyDescent="0.2">
      <c r="A6278" s="308"/>
      <c r="B6278" s="386"/>
      <c r="C6278" s="314"/>
      <c r="D6278" s="314"/>
      <c r="E6278" s="317"/>
      <c r="F6278" s="308"/>
      <c r="G6278" s="298" t="s">
        <v>2620</v>
      </c>
      <c r="H6278" s="301"/>
      <c r="I6278" s="301"/>
      <c r="J6278" s="301"/>
      <c r="K6278" s="301"/>
      <c r="L6278" s="301"/>
      <c r="M6278" s="301"/>
      <c r="N6278" s="302"/>
      <c r="O6278" s="22"/>
      <c r="P6278" s="294"/>
      <c r="Q6278" s="294"/>
      <c r="R6278" s="294"/>
      <c r="S6278" s="28"/>
      <c r="T6278" s="157"/>
      <c r="U6278" s="44">
        <f t="shared" si="197"/>
        <v>0</v>
      </c>
      <c r="V6278" s="44">
        <f t="shared" si="198"/>
        <v>1566</v>
      </c>
      <c r="W6278" s="44">
        <f>IFERROR(VLOOKUP(V6278,workings!$B$5:$C$650,2,FALSE),0)</f>
        <v>0</v>
      </c>
      <c r="X6278" s="44"/>
      <c r="Y6278" s="44"/>
      <c r="Z6278" s="44"/>
      <c r="AA6278" s="44"/>
      <c r="AB6278" s="102"/>
      <c r="AC6278" s="102"/>
      <c r="AD6278" s="102"/>
      <c r="AE6278" s="102"/>
      <c r="AF6278" s="102"/>
      <c r="AG6278" s="102"/>
      <c r="AH6278" s="102"/>
      <c r="AI6278" s="102"/>
      <c r="AJ6278" s="102"/>
      <c r="AK6278" s="102"/>
      <c r="AL6278" s="102"/>
      <c r="AM6278" s="102"/>
      <c r="AN6278" s="102"/>
      <c r="AO6278" s="102"/>
      <c r="AP6278" s="102"/>
      <c r="AQ6278" s="102"/>
      <c r="AR6278" s="102"/>
      <c r="AS6278" s="102"/>
      <c r="AT6278" s="102"/>
      <c r="AU6278" s="102"/>
      <c r="AV6278" s="102"/>
      <c r="AW6278" s="102"/>
      <c r="AX6278" s="102"/>
      <c r="AY6278" s="102"/>
      <c r="AZ6278" s="102"/>
      <c r="BA6278" s="102"/>
      <c r="BB6278" s="102"/>
      <c r="BC6278" s="102"/>
      <c r="BD6278" s="102"/>
      <c r="BE6278" s="102"/>
      <c r="BF6278" s="102"/>
      <c r="BG6278" s="102"/>
      <c r="BH6278" s="102"/>
      <c r="BI6278" s="102"/>
      <c r="BJ6278" s="102"/>
      <c r="BK6278" s="102"/>
      <c r="BL6278" s="102"/>
      <c r="BM6278" s="102"/>
    </row>
    <row r="6279" spans="1:65" s="25" customFormat="1" ht="15.75" thickBot="1" x14ac:dyDescent="0.25">
      <c r="A6279" s="309"/>
      <c r="B6279" s="387"/>
      <c r="C6279" s="315"/>
      <c r="D6279" s="315"/>
      <c r="E6279" s="318"/>
      <c r="F6279" s="320"/>
      <c r="G6279" s="303" t="s">
        <v>2620</v>
      </c>
      <c r="H6279" s="304"/>
      <c r="I6279" s="304"/>
      <c r="J6279" s="304"/>
      <c r="K6279" s="304"/>
      <c r="L6279" s="304"/>
      <c r="M6279" s="304"/>
      <c r="N6279" s="305"/>
      <c r="O6279" s="26"/>
      <c r="P6279" s="306"/>
      <c r="Q6279" s="306"/>
      <c r="R6279" s="306"/>
      <c r="S6279" s="29"/>
      <c r="T6279" s="158"/>
      <c r="U6279" s="44">
        <f t="shared" si="197"/>
        <v>0</v>
      </c>
      <c r="V6279" s="44">
        <f t="shared" si="198"/>
        <v>1566</v>
      </c>
      <c r="W6279" s="44">
        <f>IFERROR(VLOOKUP(V6279,workings!$B$5:$C$650,2,FALSE),0)</f>
        <v>0</v>
      </c>
      <c r="X6279" s="44"/>
      <c r="Y6279" s="44"/>
      <c r="Z6279" s="44"/>
      <c r="AA6279" s="44"/>
      <c r="AB6279" s="102"/>
      <c r="AC6279" s="102"/>
      <c r="AD6279" s="102"/>
      <c r="AE6279" s="102"/>
      <c r="AF6279" s="102"/>
      <c r="AG6279" s="102"/>
      <c r="AH6279" s="102"/>
      <c r="AI6279" s="102"/>
      <c r="AJ6279" s="102"/>
      <c r="AK6279" s="102"/>
      <c r="AL6279" s="102"/>
      <c r="AM6279" s="102"/>
      <c r="AN6279" s="102"/>
      <c r="AO6279" s="102"/>
      <c r="AP6279" s="102"/>
      <c r="AQ6279" s="102"/>
      <c r="AR6279" s="102"/>
      <c r="AS6279" s="102"/>
      <c r="AT6279" s="102"/>
      <c r="AU6279" s="102"/>
      <c r="AV6279" s="102"/>
      <c r="AW6279" s="102"/>
      <c r="AX6279" s="102"/>
      <c r="AY6279" s="102"/>
      <c r="AZ6279" s="102"/>
      <c r="BA6279" s="102"/>
      <c r="BB6279" s="102"/>
      <c r="BC6279" s="102"/>
      <c r="BD6279" s="102"/>
      <c r="BE6279" s="102"/>
      <c r="BF6279" s="102"/>
      <c r="BG6279" s="102"/>
      <c r="BH6279" s="102"/>
      <c r="BI6279" s="102"/>
      <c r="BJ6279" s="102"/>
      <c r="BK6279" s="102"/>
      <c r="BL6279" s="102"/>
      <c r="BM6279" s="102"/>
    </row>
    <row r="6280" spans="1:65" s="25" customFormat="1" ht="15.75" customHeight="1" thickBot="1" x14ac:dyDescent="0.25">
      <c r="A6280" s="307">
        <v>1567</v>
      </c>
      <c r="B6280" s="385">
        <v>15</v>
      </c>
      <c r="C6280" s="313" t="s">
        <v>34</v>
      </c>
      <c r="D6280" s="313" t="s">
        <v>2621</v>
      </c>
      <c r="E6280" s="316" t="s">
        <v>51</v>
      </c>
      <c r="F6280" s="319"/>
      <c r="G6280" s="21"/>
      <c r="H6280" s="21"/>
      <c r="I6280" s="21"/>
      <c r="J6280" s="21"/>
      <c r="K6280" s="21"/>
      <c r="L6280" s="21"/>
      <c r="M6280" s="21"/>
      <c r="N6280" s="21"/>
      <c r="O6280" s="22"/>
      <c r="P6280" s="294"/>
      <c r="Q6280" s="294"/>
      <c r="R6280" s="294"/>
      <c r="S6280" s="23"/>
      <c r="T6280" s="156"/>
      <c r="U6280" s="44">
        <f t="shared" si="197"/>
        <v>0</v>
      </c>
      <c r="V6280" s="44">
        <f t="shared" si="198"/>
        <v>1567</v>
      </c>
      <c r="W6280" s="44">
        <f>IFERROR(VLOOKUP(V6280,workings!$B$5:$C$650,2,FALSE),0)</f>
        <v>0</v>
      </c>
      <c r="X6280" s="44"/>
      <c r="Y6280" s="44"/>
      <c r="Z6280" s="44"/>
      <c r="AA6280" s="44"/>
      <c r="AB6280" s="102"/>
      <c r="AC6280" s="102"/>
      <c r="AD6280" s="102"/>
      <c r="AE6280" s="102"/>
      <c r="AF6280" s="102"/>
      <c r="AG6280" s="102"/>
      <c r="AH6280" s="102"/>
      <c r="AI6280" s="102"/>
      <c r="AJ6280" s="102"/>
      <c r="AK6280" s="102"/>
      <c r="AL6280" s="102"/>
      <c r="AM6280" s="102"/>
      <c r="AN6280" s="102"/>
      <c r="AO6280" s="102"/>
      <c r="AP6280" s="102"/>
      <c r="AQ6280" s="102"/>
      <c r="AR6280" s="102"/>
      <c r="AS6280" s="102"/>
      <c r="AT6280" s="102"/>
      <c r="AU6280" s="102"/>
      <c r="AV6280" s="102"/>
      <c r="AW6280" s="102"/>
      <c r="AX6280" s="102"/>
      <c r="AY6280" s="102"/>
      <c r="AZ6280" s="102"/>
      <c r="BA6280" s="102"/>
      <c r="BB6280" s="102"/>
      <c r="BC6280" s="102"/>
      <c r="BD6280" s="102"/>
      <c r="BE6280" s="102"/>
      <c r="BF6280" s="102"/>
      <c r="BG6280" s="102"/>
      <c r="BH6280" s="102"/>
      <c r="BI6280" s="102"/>
      <c r="BJ6280" s="102"/>
      <c r="BK6280" s="102"/>
      <c r="BL6280" s="102"/>
      <c r="BM6280" s="102"/>
    </row>
    <row r="6281" spans="1:65" s="25" customFormat="1" ht="15.75" thickBot="1" x14ac:dyDescent="0.25">
      <c r="A6281" s="308"/>
      <c r="B6281" s="386"/>
      <c r="C6281" s="314"/>
      <c r="D6281" s="314"/>
      <c r="E6281" s="317"/>
      <c r="F6281" s="308"/>
      <c r="G6281" s="298" t="s">
        <v>2622</v>
      </c>
      <c r="H6281" s="299"/>
      <c r="I6281" s="299"/>
      <c r="J6281" s="299"/>
      <c r="K6281" s="299"/>
      <c r="L6281" s="299"/>
      <c r="M6281" s="299"/>
      <c r="N6281" s="300"/>
      <c r="O6281" s="26"/>
      <c r="P6281" s="306"/>
      <c r="Q6281" s="306"/>
      <c r="R6281" s="306"/>
      <c r="S6281" s="27"/>
      <c r="T6281" s="157"/>
      <c r="U6281" s="44">
        <f t="shared" si="197"/>
        <v>0</v>
      </c>
      <c r="V6281" s="44">
        <f t="shared" si="198"/>
        <v>1567</v>
      </c>
      <c r="W6281" s="44">
        <f>IFERROR(VLOOKUP(V6281,workings!$B$5:$C$650,2,FALSE),0)</f>
        <v>0</v>
      </c>
      <c r="X6281" s="44"/>
      <c r="Y6281" s="44"/>
      <c r="Z6281" s="44"/>
      <c r="AA6281" s="44"/>
      <c r="AB6281" s="102"/>
      <c r="AC6281" s="102"/>
      <c r="AD6281" s="102"/>
      <c r="AE6281" s="102"/>
      <c r="AF6281" s="102"/>
      <c r="AG6281" s="102"/>
      <c r="AH6281" s="102"/>
      <c r="AI6281" s="102"/>
      <c r="AJ6281" s="102"/>
      <c r="AK6281" s="102"/>
      <c r="AL6281" s="102"/>
      <c r="AM6281" s="102"/>
      <c r="AN6281" s="102"/>
      <c r="AO6281" s="102"/>
      <c r="AP6281" s="102"/>
      <c r="AQ6281" s="102"/>
      <c r="AR6281" s="102"/>
      <c r="AS6281" s="102"/>
      <c r="AT6281" s="102"/>
      <c r="AU6281" s="102"/>
      <c r="AV6281" s="102"/>
      <c r="AW6281" s="102"/>
      <c r="AX6281" s="102"/>
      <c r="AY6281" s="102"/>
      <c r="AZ6281" s="102"/>
      <c r="BA6281" s="102"/>
      <c r="BB6281" s="102"/>
      <c r="BC6281" s="102"/>
      <c r="BD6281" s="102"/>
      <c r="BE6281" s="102"/>
      <c r="BF6281" s="102"/>
      <c r="BG6281" s="102"/>
      <c r="BH6281" s="102"/>
      <c r="BI6281" s="102"/>
      <c r="BJ6281" s="102"/>
      <c r="BK6281" s="102"/>
      <c r="BL6281" s="102"/>
      <c r="BM6281" s="102"/>
    </row>
    <row r="6282" spans="1:65" s="25" customFormat="1" ht="15" x14ac:dyDescent="0.2">
      <c r="A6282" s="308"/>
      <c r="B6282" s="386"/>
      <c r="C6282" s="314"/>
      <c r="D6282" s="314"/>
      <c r="E6282" s="317"/>
      <c r="F6282" s="308"/>
      <c r="G6282" s="298" t="s">
        <v>2622</v>
      </c>
      <c r="H6282" s="301"/>
      <c r="I6282" s="301"/>
      <c r="J6282" s="301"/>
      <c r="K6282" s="301"/>
      <c r="L6282" s="301"/>
      <c r="M6282" s="301"/>
      <c r="N6282" s="302"/>
      <c r="O6282" s="22"/>
      <c r="P6282" s="294"/>
      <c r="Q6282" s="294"/>
      <c r="R6282" s="294"/>
      <c r="S6282" s="28"/>
      <c r="T6282" s="157"/>
      <c r="U6282" s="44">
        <f t="shared" si="197"/>
        <v>0</v>
      </c>
      <c r="V6282" s="44">
        <f t="shared" si="198"/>
        <v>1567</v>
      </c>
      <c r="W6282" s="44">
        <f>IFERROR(VLOOKUP(V6282,workings!$B$5:$C$650,2,FALSE),0)</f>
        <v>0</v>
      </c>
      <c r="X6282" s="44"/>
      <c r="Y6282" s="44"/>
      <c r="Z6282" s="44"/>
      <c r="AA6282" s="44"/>
      <c r="AB6282" s="102"/>
      <c r="AC6282" s="102"/>
      <c r="AD6282" s="102"/>
      <c r="AE6282" s="102"/>
      <c r="AF6282" s="102"/>
      <c r="AG6282" s="102"/>
      <c r="AH6282" s="102"/>
      <c r="AI6282" s="102"/>
      <c r="AJ6282" s="102"/>
      <c r="AK6282" s="102"/>
      <c r="AL6282" s="102"/>
      <c r="AM6282" s="102"/>
      <c r="AN6282" s="102"/>
      <c r="AO6282" s="102"/>
      <c r="AP6282" s="102"/>
      <c r="AQ6282" s="102"/>
      <c r="AR6282" s="102"/>
      <c r="AS6282" s="102"/>
      <c r="AT6282" s="102"/>
      <c r="AU6282" s="102"/>
      <c r="AV6282" s="102"/>
      <c r="AW6282" s="102"/>
      <c r="AX6282" s="102"/>
      <c r="AY6282" s="102"/>
      <c r="AZ6282" s="102"/>
      <c r="BA6282" s="102"/>
      <c r="BB6282" s="102"/>
      <c r="BC6282" s="102"/>
      <c r="BD6282" s="102"/>
      <c r="BE6282" s="102"/>
      <c r="BF6282" s="102"/>
      <c r="BG6282" s="102"/>
      <c r="BH6282" s="102"/>
      <c r="BI6282" s="102"/>
      <c r="BJ6282" s="102"/>
      <c r="BK6282" s="102"/>
      <c r="BL6282" s="102"/>
      <c r="BM6282" s="102"/>
    </row>
    <row r="6283" spans="1:65" s="25" customFormat="1" ht="15.75" thickBot="1" x14ac:dyDescent="0.25">
      <c r="A6283" s="309"/>
      <c r="B6283" s="387"/>
      <c r="C6283" s="315"/>
      <c r="D6283" s="315"/>
      <c r="E6283" s="318"/>
      <c r="F6283" s="320"/>
      <c r="G6283" s="303" t="s">
        <v>2622</v>
      </c>
      <c r="H6283" s="304"/>
      <c r="I6283" s="304"/>
      <c r="J6283" s="304"/>
      <c r="K6283" s="304"/>
      <c r="L6283" s="304"/>
      <c r="M6283" s="304"/>
      <c r="N6283" s="305"/>
      <c r="O6283" s="26"/>
      <c r="P6283" s="306"/>
      <c r="Q6283" s="306"/>
      <c r="R6283" s="306"/>
      <c r="S6283" s="29"/>
      <c r="T6283" s="158"/>
      <c r="U6283" s="44">
        <f t="shared" si="197"/>
        <v>0</v>
      </c>
      <c r="V6283" s="44">
        <f t="shared" si="198"/>
        <v>1567</v>
      </c>
      <c r="W6283" s="44">
        <f>IFERROR(VLOOKUP(V6283,workings!$B$5:$C$650,2,FALSE),0)</f>
        <v>0</v>
      </c>
      <c r="X6283" s="44"/>
      <c r="Y6283" s="44"/>
      <c r="Z6283" s="44"/>
      <c r="AA6283" s="44"/>
      <c r="AB6283" s="102"/>
      <c r="AC6283" s="102"/>
      <c r="AD6283" s="102"/>
      <c r="AE6283" s="102"/>
      <c r="AF6283" s="102"/>
      <c r="AG6283" s="102"/>
      <c r="AH6283" s="102"/>
      <c r="AI6283" s="102"/>
      <c r="AJ6283" s="102"/>
      <c r="AK6283" s="102"/>
      <c r="AL6283" s="102"/>
      <c r="AM6283" s="102"/>
      <c r="AN6283" s="102"/>
      <c r="AO6283" s="102"/>
      <c r="AP6283" s="102"/>
      <c r="AQ6283" s="102"/>
      <c r="AR6283" s="102"/>
      <c r="AS6283" s="102"/>
      <c r="AT6283" s="102"/>
      <c r="AU6283" s="102"/>
      <c r="AV6283" s="102"/>
      <c r="AW6283" s="102"/>
      <c r="AX6283" s="102"/>
      <c r="AY6283" s="102"/>
      <c r="AZ6283" s="102"/>
      <c r="BA6283" s="102"/>
      <c r="BB6283" s="102"/>
      <c r="BC6283" s="102"/>
      <c r="BD6283" s="102"/>
      <c r="BE6283" s="102"/>
      <c r="BF6283" s="102"/>
      <c r="BG6283" s="102"/>
      <c r="BH6283" s="102"/>
      <c r="BI6283" s="102"/>
      <c r="BJ6283" s="102"/>
      <c r="BK6283" s="102"/>
      <c r="BL6283" s="102"/>
      <c r="BM6283" s="102"/>
    </row>
    <row r="6284" spans="1:65" s="25" customFormat="1" ht="15.75" customHeight="1" thickBot="1" x14ac:dyDescent="0.25">
      <c r="A6284" s="307">
        <v>1568</v>
      </c>
      <c r="B6284" s="385">
        <v>15</v>
      </c>
      <c r="C6284" s="313" t="s">
        <v>34</v>
      </c>
      <c r="D6284" s="313" t="s">
        <v>2621</v>
      </c>
      <c r="E6284" s="316" t="s">
        <v>36</v>
      </c>
      <c r="F6284" s="319"/>
      <c r="G6284" s="21"/>
      <c r="H6284" s="21"/>
      <c r="I6284" s="21"/>
      <c r="J6284" s="21"/>
      <c r="K6284" s="21"/>
      <c r="L6284" s="21"/>
      <c r="M6284" s="21"/>
      <c r="N6284" s="21"/>
      <c r="O6284" s="22"/>
      <c r="P6284" s="294"/>
      <c r="Q6284" s="294"/>
      <c r="R6284" s="294"/>
      <c r="S6284" s="23"/>
      <c r="T6284" s="156"/>
      <c r="U6284" s="44">
        <f t="shared" si="197"/>
        <v>0</v>
      </c>
      <c r="V6284" s="44">
        <f t="shared" si="198"/>
        <v>1568</v>
      </c>
      <c r="W6284" s="44">
        <f>IFERROR(VLOOKUP(V6284,workings!$B$5:$C$650,2,FALSE),0)</f>
        <v>0</v>
      </c>
      <c r="X6284" s="44"/>
      <c r="Y6284" s="44"/>
      <c r="Z6284" s="44"/>
      <c r="AA6284" s="44"/>
      <c r="AB6284" s="102"/>
      <c r="AC6284" s="102"/>
      <c r="AD6284" s="102"/>
      <c r="AE6284" s="102"/>
      <c r="AF6284" s="102"/>
      <c r="AG6284" s="102"/>
      <c r="AH6284" s="102"/>
      <c r="AI6284" s="102"/>
      <c r="AJ6284" s="102"/>
      <c r="AK6284" s="102"/>
      <c r="AL6284" s="102"/>
      <c r="AM6284" s="102"/>
      <c r="AN6284" s="102"/>
      <c r="AO6284" s="102"/>
      <c r="AP6284" s="102"/>
      <c r="AQ6284" s="102"/>
      <c r="AR6284" s="102"/>
      <c r="AS6284" s="102"/>
      <c r="AT6284" s="102"/>
      <c r="AU6284" s="102"/>
      <c r="AV6284" s="102"/>
      <c r="AW6284" s="102"/>
      <c r="AX6284" s="102"/>
      <c r="AY6284" s="102"/>
      <c r="AZ6284" s="102"/>
      <c r="BA6284" s="102"/>
      <c r="BB6284" s="102"/>
      <c r="BC6284" s="102"/>
      <c r="BD6284" s="102"/>
      <c r="BE6284" s="102"/>
      <c r="BF6284" s="102"/>
      <c r="BG6284" s="102"/>
      <c r="BH6284" s="102"/>
      <c r="BI6284" s="102"/>
      <c r="BJ6284" s="102"/>
      <c r="BK6284" s="102"/>
      <c r="BL6284" s="102"/>
      <c r="BM6284" s="102"/>
    </row>
    <row r="6285" spans="1:65" s="25" customFormat="1" ht="15.75" thickBot="1" x14ac:dyDescent="0.25">
      <c r="A6285" s="308"/>
      <c r="B6285" s="386"/>
      <c r="C6285" s="314"/>
      <c r="D6285" s="314"/>
      <c r="E6285" s="317"/>
      <c r="F6285" s="308"/>
      <c r="G6285" s="298" t="s">
        <v>833</v>
      </c>
      <c r="H6285" s="299"/>
      <c r="I6285" s="299"/>
      <c r="J6285" s="299"/>
      <c r="K6285" s="299"/>
      <c r="L6285" s="299"/>
      <c r="M6285" s="299"/>
      <c r="N6285" s="300"/>
      <c r="O6285" s="26"/>
      <c r="P6285" s="306"/>
      <c r="Q6285" s="306"/>
      <c r="R6285" s="306"/>
      <c r="S6285" s="27"/>
      <c r="T6285" s="157"/>
      <c r="U6285" s="44">
        <f t="shared" si="197"/>
        <v>0</v>
      </c>
      <c r="V6285" s="44">
        <f t="shared" si="198"/>
        <v>1568</v>
      </c>
      <c r="W6285" s="44">
        <f>IFERROR(VLOOKUP(V6285,workings!$B$5:$C$650,2,FALSE),0)</f>
        <v>0</v>
      </c>
      <c r="X6285" s="44"/>
      <c r="Y6285" s="44"/>
      <c r="Z6285" s="44"/>
      <c r="AA6285" s="44"/>
      <c r="AB6285" s="102"/>
      <c r="AC6285" s="102"/>
      <c r="AD6285" s="102"/>
      <c r="AE6285" s="102"/>
      <c r="AF6285" s="102"/>
      <c r="AG6285" s="102"/>
      <c r="AH6285" s="102"/>
      <c r="AI6285" s="102"/>
      <c r="AJ6285" s="102"/>
      <c r="AK6285" s="102"/>
      <c r="AL6285" s="102"/>
      <c r="AM6285" s="102"/>
      <c r="AN6285" s="102"/>
      <c r="AO6285" s="102"/>
      <c r="AP6285" s="102"/>
      <c r="AQ6285" s="102"/>
      <c r="AR6285" s="102"/>
      <c r="AS6285" s="102"/>
      <c r="AT6285" s="102"/>
      <c r="AU6285" s="102"/>
      <c r="AV6285" s="102"/>
      <c r="AW6285" s="102"/>
      <c r="AX6285" s="102"/>
      <c r="AY6285" s="102"/>
      <c r="AZ6285" s="102"/>
      <c r="BA6285" s="102"/>
      <c r="BB6285" s="102"/>
      <c r="BC6285" s="102"/>
      <c r="BD6285" s="102"/>
      <c r="BE6285" s="102"/>
      <c r="BF6285" s="102"/>
      <c r="BG6285" s="102"/>
      <c r="BH6285" s="102"/>
      <c r="BI6285" s="102"/>
      <c r="BJ6285" s="102"/>
      <c r="BK6285" s="102"/>
      <c r="BL6285" s="102"/>
      <c r="BM6285" s="102"/>
    </row>
    <row r="6286" spans="1:65" s="25" customFormat="1" ht="15" x14ac:dyDescent="0.2">
      <c r="A6286" s="308"/>
      <c r="B6286" s="386"/>
      <c r="C6286" s="314"/>
      <c r="D6286" s="314"/>
      <c r="E6286" s="317"/>
      <c r="F6286" s="308"/>
      <c r="G6286" s="298" t="s">
        <v>833</v>
      </c>
      <c r="H6286" s="301"/>
      <c r="I6286" s="301"/>
      <c r="J6286" s="301"/>
      <c r="K6286" s="301"/>
      <c r="L6286" s="301"/>
      <c r="M6286" s="301"/>
      <c r="N6286" s="302"/>
      <c r="O6286" s="22"/>
      <c r="P6286" s="294"/>
      <c r="Q6286" s="294"/>
      <c r="R6286" s="294"/>
      <c r="S6286" s="28"/>
      <c r="T6286" s="157"/>
      <c r="U6286" s="44">
        <f t="shared" si="197"/>
        <v>0</v>
      </c>
      <c r="V6286" s="44">
        <f t="shared" si="198"/>
        <v>1568</v>
      </c>
      <c r="W6286" s="44">
        <f>IFERROR(VLOOKUP(V6286,workings!$B$5:$C$650,2,FALSE),0)</f>
        <v>0</v>
      </c>
      <c r="X6286" s="44"/>
      <c r="Y6286" s="44"/>
      <c r="Z6286" s="44"/>
      <c r="AA6286" s="44"/>
      <c r="AB6286" s="102"/>
      <c r="AC6286" s="102"/>
      <c r="AD6286" s="102"/>
      <c r="AE6286" s="102"/>
      <c r="AF6286" s="102"/>
      <c r="AG6286" s="102"/>
      <c r="AH6286" s="102"/>
      <c r="AI6286" s="102"/>
      <c r="AJ6286" s="102"/>
      <c r="AK6286" s="102"/>
      <c r="AL6286" s="102"/>
      <c r="AM6286" s="102"/>
      <c r="AN6286" s="102"/>
      <c r="AO6286" s="102"/>
      <c r="AP6286" s="102"/>
      <c r="AQ6286" s="102"/>
      <c r="AR6286" s="102"/>
      <c r="AS6286" s="102"/>
      <c r="AT6286" s="102"/>
      <c r="AU6286" s="102"/>
      <c r="AV6286" s="102"/>
      <c r="AW6286" s="102"/>
      <c r="AX6286" s="102"/>
      <c r="AY6286" s="102"/>
      <c r="AZ6286" s="102"/>
      <c r="BA6286" s="102"/>
      <c r="BB6286" s="102"/>
      <c r="BC6286" s="102"/>
      <c r="BD6286" s="102"/>
      <c r="BE6286" s="102"/>
      <c r="BF6286" s="102"/>
      <c r="BG6286" s="102"/>
      <c r="BH6286" s="102"/>
      <c r="BI6286" s="102"/>
      <c r="BJ6286" s="102"/>
      <c r="BK6286" s="102"/>
      <c r="BL6286" s="102"/>
      <c r="BM6286" s="102"/>
    </row>
    <row r="6287" spans="1:65" s="25" customFormat="1" ht="15.75" thickBot="1" x14ac:dyDescent="0.25">
      <c r="A6287" s="309"/>
      <c r="B6287" s="387"/>
      <c r="C6287" s="315"/>
      <c r="D6287" s="315"/>
      <c r="E6287" s="318"/>
      <c r="F6287" s="320"/>
      <c r="G6287" s="303" t="s">
        <v>833</v>
      </c>
      <c r="H6287" s="304"/>
      <c r="I6287" s="304"/>
      <c r="J6287" s="304"/>
      <c r="K6287" s="304"/>
      <c r="L6287" s="304"/>
      <c r="M6287" s="304"/>
      <c r="N6287" s="305"/>
      <c r="O6287" s="26"/>
      <c r="P6287" s="306"/>
      <c r="Q6287" s="306"/>
      <c r="R6287" s="306"/>
      <c r="S6287" s="29"/>
      <c r="T6287" s="158"/>
      <c r="U6287" s="44">
        <f t="shared" si="197"/>
        <v>0</v>
      </c>
      <c r="V6287" s="44">
        <f t="shared" si="198"/>
        <v>1568</v>
      </c>
      <c r="W6287" s="44">
        <f>IFERROR(VLOOKUP(V6287,workings!$B$5:$C$650,2,FALSE),0)</f>
        <v>0</v>
      </c>
      <c r="X6287" s="44"/>
      <c r="Y6287" s="44"/>
      <c r="Z6287" s="44"/>
      <c r="AA6287" s="44"/>
      <c r="AB6287" s="102"/>
      <c r="AC6287" s="102"/>
      <c r="AD6287" s="102"/>
      <c r="AE6287" s="102"/>
      <c r="AF6287" s="102"/>
      <c r="AG6287" s="102"/>
      <c r="AH6287" s="102"/>
      <c r="AI6287" s="102"/>
      <c r="AJ6287" s="102"/>
      <c r="AK6287" s="102"/>
      <c r="AL6287" s="102"/>
      <c r="AM6287" s="102"/>
      <c r="AN6287" s="102"/>
      <c r="AO6287" s="102"/>
      <c r="AP6287" s="102"/>
      <c r="AQ6287" s="102"/>
      <c r="AR6287" s="102"/>
      <c r="AS6287" s="102"/>
      <c r="AT6287" s="102"/>
      <c r="AU6287" s="102"/>
      <c r="AV6287" s="102"/>
      <c r="AW6287" s="102"/>
      <c r="AX6287" s="102"/>
      <c r="AY6287" s="102"/>
      <c r="AZ6287" s="102"/>
      <c r="BA6287" s="102"/>
      <c r="BB6287" s="102"/>
      <c r="BC6287" s="102"/>
      <c r="BD6287" s="102"/>
      <c r="BE6287" s="102"/>
      <c r="BF6287" s="102"/>
      <c r="BG6287" s="102"/>
      <c r="BH6287" s="102"/>
      <c r="BI6287" s="102"/>
      <c r="BJ6287" s="102"/>
      <c r="BK6287" s="102"/>
      <c r="BL6287" s="102"/>
      <c r="BM6287" s="102"/>
    </row>
    <row r="6288" spans="1:65" s="25" customFormat="1" ht="15.75" customHeight="1" thickBot="1" x14ac:dyDescent="0.25">
      <c r="A6288" s="307">
        <v>1569</v>
      </c>
      <c r="B6288" s="385">
        <v>15</v>
      </c>
      <c r="C6288" s="313" t="s">
        <v>34</v>
      </c>
      <c r="D6288" s="313" t="s">
        <v>2137</v>
      </c>
      <c r="E6288" s="316" t="s">
        <v>51</v>
      </c>
      <c r="F6288" s="319"/>
      <c r="G6288" s="21"/>
      <c r="H6288" s="21"/>
      <c r="I6288" s="21"/>
      <c r="J6288" s="21"/>
      <c r="K6288" s="21"/>
      <c r="L6288" s="21"/>
      <c r="M6288" s="21"/>
      <c r="N6288" s="21"/>
      <c r="O6288" s="22"/>
      <c r="P6288" s="294"/>
      <c r="Q6288" s="294"/>
      <c r="R6288" s="294"/>
      <c r="S6288" s="23"/>
      <c r="T6288" s="156"/>
      <c r="U6288" s="44">
        <f t="shared" si="197"/>
        <v>0</v>
      </c>
      <c r="V6288" s="44">
        <f t="shared" si="198"/>
        <v>1569</v>
      </c>
      <c r="W6288" s="44">
        <f>IFERROR(VLOOKUP(V6288,workings!$B$5:$C$650,2,FALSE),0)</f>
        <v>0</v>
      </c>
      <c r="X6288" s="44"/>
      <c r="Y6288" s="44"/>
      <c r="Z6288" s="44"/>
      <c r="AA6288" s="44"/>
      <c r="AB6288" s="102"/>
      <c r="AC6288" s="102"/>
      <c r="AD6288" s="102"/>
      <c r="AE6288" s="102"/>
      <c r="AF6288" s="102"/>
      <c r="AG6288" s="102"/>
      <c r="AH6288" s="102"/>
      <c r="AI6288" s="102"/>
      <c r="AJ6288" s="102"/>
      <c r="AK6288" s="102"/>
      <c r="AL6288" s="102"/>
      <c r="AM6288" s="102"/>
      <c r="AN6288" s="102"/>
      <c r="AO6288" s="102"/>
      <c r="AP6288" s="102"/>
      <c r="AQ6288" s="102"/>
      <c r="AR6288" s="102"/>
      <c r="AS6288" s="102"/>
      <c r="AT6288" s="102"/>
      <c r="AU6288" s="102"/>
      <c r="AV6288" s="102"/>
      <c r="AW6288" s="102"/>
      <c r="AX6288" s="102"/>
      <c r="AY6288" s="102"/>
      <c r="AZ6288" s="102"/>
      <c r="BA6288" s="102"/>
      <c r="BB6288" s="102"/>
      <c r="BC6288" s="102"/>
      <c r="BD6288" s="102"/>
      <c r="BE6288" s="102"/>
      <c r="BF6288" s="102"/>
      <c r="BG6288" s="102"/>
      <c r="BH6288" s="102"/>
      <c r="BI6288" s="102"/>
      <c r="BJ6288" s="102"/>
      <c r="BK6288" s="102"/>
      <c r="BL6288" s="102"/>
      <c r="BM6288" s="102"/>
    </row>
    <row r="6289" spans="1:65" s="25" customFormat="1" ht="15.75" thickBot="1" x14ac:dyDescent="0.25">
      <c r="A6289" s="308"/>
      <c r="B6289" s="386"/>
      <c r="C6289" s="314"/>
      <c r="D6289" s="314"/>
      <c r="E6289" s="317"/>
      <c r="F6289" s="308"/>
      <c r="G6289" s="298"/>
      <c r="H6289" s="299"/>
      <c r="I6289" s="299"/>
      <c r="J6289" s="299"/>
      <c r="K6289" s="299"/>
      <c r="L6289" s="299"/>
      <c r="M6289" s="299"/>
      <c r="N6289" s="300"/>
      <c r="O6289" s="26"/>
      <c r="P6289" s="306"/>
      <c r="Q6289" s="306"/>
      <c r="R6289" s="306"/>
      <c r="S6289" s="27"/>
      <c r="T6289" s="157"/>
      <c r="U6289" s="44">
        <f t="shared" ref="U6289:U6352" si="199">O6289</f>
        <v>0</v>
      </c>
      <c r="V6289" s="44">
        <f t="shared" ref="V6289:V6352" si="200">IF(A6289&gt;0,A6289,V6288)</f>
        <v>1569</v>
      </c>
      <c r="W6289" s="44">
        <f>IFERROR(VLOOKUP(V6289,workings!$B$5:$C$650,2,FALSE),0)</f>
        <v>0</v>
      </c>
      <c r="X6289" s="44"/>
      <c r="Y6289" s="44"/>
      <c r="Z6289" s="44"/>
      <c r="AA6289" s="44"/>
      <c r="AB6289" s="102"/>
      <c r="AC6289" s="102"/>
      <c r="AD6289" s="102"/>
      <c r="AE6289" s="102"/>
      <c r="AF6289" s="102"/>
      <c r="AG6289" s="102"/>
      <c r="AH6289" s="102"/>
      <c r="AI6289" s="102"/>
      <c r="AJ6289" s="102"/>
      <c r="AK6289" s="102"/>
      <c r="AL6289" s="102"/>
      <c r="AM6289" s="102"/>
      <c r="AN6289" s="102"/>
      <c r="AO6289" s="102"/>
      <c r="AP6289" s="102"/>
      <c r="AQ6289" s="102"/>
      <c r="AR6289" s="102"/>
      <c r="AS6289" s="102"/>
      <c r="AT6289" s="102"/>
      <c r="AU6289" s="102"/>
      <c r="AV6289" s="102"/>
      <c r="AW6289" s="102"/>
      <c r="AX6289" s="102"/>
      <c r="AY6289" s="102"/>
      <c r="AZ6289" s="102"/>
      <c r="BA6289" s="102"/>
      <c r="BB6289" s="102"/>
      <c r="BC6289" s="102"/>
      <c r="BD6289" s="102"/>
      <c r="BE6289" s="102"/>
      <c r="BF6289" s="102"/>
      <c r="BG6289" s="102"/>
      <c r="BH6289" s="102"/>
      <c r="BI6289" s="102"/>
      <c r="BJ6289" s="102"/>
      <c r="BK6289" s="102"/>
      <c r="BL6289" s="102"/>
      <c r="BM6289" s="102"/>
    </row>
    <row r="6290" spans="1:65" s="25" customFormat="1" ht="15" x14ac:dyDescent="0.2">
      <c r="A6290" s="308"/>
      <c r="B6290" s="386"/>
      <c r="C6290" s="314"/>
      <c r="D6290" s="314"/>
      <c r="E6290" s="317"/>
      <c r="F6290" s="308"/>
      <c r="G6290" s="298"/>
      <c r="H6290" s="301"/>
      <c r="I6290" s="301"/>
      <c r="J6290" s="301"/>
      <c r="K6290" s="301"/>
      <c r="L6290" s="301"/>
      <c r="M6290" s="301"/>
      <c r="N6290" s="302"/>
      <c r="O6290" s="22"/>
      <c r="P6290" s="294"/>
      <c r="Q6290" s="294"/>
      <c r="R6290" s="294"/>
      <c r="S6290" s="28"/>
      <c r="T6290" s="157"/>
      <c r="U6290" s="44">
        <f t="shared" si="199"/>
        <v>0</v>
      </c>
      <c r="V6290" s="44">
        <f t="shared" si="200"/>
        <v>1569</v>
      </c>
      <c r="W6290" s="44">
        <f>IFERROR(VLOOKUP(V6290,workings!$B$5:$C$650,2,FALSE),0)</f>
        <v>0</v>
      </c>
      <c r="X6290" s="44"/>
      <c r="Y6290" s="44"/>
      <c r="Z6290" s="44"/>
      <c r="AA6290" s="44"/>
      <c r="AB6290" s="102"/>
      <c r="AC6290" s="102"/>
      <c r="AD6290" s="102"/>
      <c r="AE6290" s="102"/>
      <c r="AF6290" s="102"/>
      <c r="AG6290" s="102"/>
      <c r="AH6290" s="102"/>
      <c r="AI6290" s="102"/>
      <c r="AJ6290" s="102"/>
      <c r="AK6290" s="102"/>
      <c r="AL6290" s="102"/>
      <c r="AM6290" s="102"/>
      <c r="AN6290" s="102"/>
      <c r="AO6290" s="102"/>
      <c r="AP6290" s="102"/>
      <c r="AQ6290" s="102"/>
      <c r="AR6290" s="102"/>
      <c r="AS6290" s="102"/>
      <c r="AT6290" s="102"/>
      <c r="AU6290" s="102"/>
      <c r="AV6290" s="102"/>
      <c r="AW6290" s="102"/>
      <c r="AX6290" s="102"/>
      <c r="AY6290" s="102"/>
      <c r="AZ6290" s="102"/>
      <c r="BA6290" s="102"/>
      <c r="BB6290" s="102"/>
      <c r="BC6290" s="102"/>
      <c r="BD6290" s="102"/>
      <c r="BE6290" s="102"/>
      <c r="BF6290" s="102"/>
      <c r="BG6290" s="102"/>
      <c r="BH6290" s="102"/>
      <c r="BI6290" s="102"/>
      <c r="BJ6290" s="102"/>
      <c r="BK6290" s="102"/>
      <c r="BL6290" s="102"/>
      <c r="BM6290" s="102"/>
    </row>
    <row r="6291" spans="1:65" s="25" customFormat="1" ht="15.75" thickBot="1" x14ac:dyDescent="0.25">
      <c r="A6291" s="309"/>
      <c r="B6291" s="387"/>
      <c r="C6291" s="315"/>
      <c r="D6291" s="315"/>
      <c r="E6291" s="318"/>
      <c r="F6291" s="320"/>
      <c r="G6291" s="303"/>
      <c r="H6291" s="304"/>
      <c r="I6291" s="304"/>
      <c r="J6291" s="304"/>
      <c r="K6291" s="304"/>
      <c r="L6291" s="304"/>
      <c r="M6291" s="304"/>
      <c r="N6291" s="305"/>
      <c r="O6291" s="26"/>
      <c r="P6291" s="306"/>
      <c r="Q6291" s="306"/>
      <c r="R6291" s="306"/>
      <c r="S6291" s="29"/>
      <c r="T6291" s="158"/>
      <c r="U6291" s="44">
        <f t="shared" si="199"/>
        <v>0</v>
      </c>
      <c r="V6291" s="44">
        <f t="shared" si="200"/>
        <v>1569</v>
      </c>
      <c r="W6291" s="44">
        <f>IFERROR(VLOOKUP(V6291,workings!$B$5:$C$650,2,FALSE),0)</f>
        <v>0</v>
      </c>
      <c r="X6291" s="44"/>
      <c r="Y6291" s="44"/>
      <c r="Z6291" s="44"/>
      <c r="AA6291" s="44"/>
      <c r="AB6291" s="102"/>
      <c r="AC6291" s="102"/>
      <c r="AD6291" s="102"/>
      <c r="AE6291" s="102"/>
      <c r="AF6291" s="102"/>
      <c r="AG6291" s="102"/>
      <c r="AH6291" s="102"/>
      <c r="AI6291" s="102"/>
      <c r="AJ6291" s="102"/>
      <c r="AK6291" s="102"/>
      <c r="AL6291" s="102"/>
      <c r="AM6291" s="102"/>
      <c r="AN6291" s="102"/>
      <c r="AO6291" s="102"/>
      <c r="AP6291" s="102"/>
      <c r="AQ6291" s="102"/>
      <c r="AR6291" s="102"/>
      <c r="AS6291" s="102"/>
      <c r="AT6291" s="102"/>
      <c r="AU6291" s="102"/>
      <c r="AV6291" s="102"/>
      <c r="AW6291" s="102"/>
      <c r="AX6291" s="102"/>
      <c r="AY6291" s="102"/>
      <c r="AZ6291" s="102"/>
      <c r="BA6291" s="102"/>
      <c r="BB6291" s="102"/>
      <c r="BC6291" s="102"/>
      <c r="BD6291" s="102"/>
      <c r="BE6291" s="102"/>
      <c r="BF6291" s="102"/>
      <c r="BG6291" s="102"/>
      <c r="BH6291" s="102"/>
      <c r="BI6291" s="102"/>
      <c r="BJ6291" s="102"/>
      <c r="BK6291" s="102"/>
      <c r="BL6291" s="102"/>
      <c r="BM6291" s="102"/>
    </row>
    <row r="6292" spans="1:65" s="25" customFormat="1" ht="15.75" customHeight="1" thickBot="1" x14ac:dyDescent="0.25">
      <c r="A6292" s="307">
        <v>1570</v>
      </c>
      <c r="B6292" s="385">
        <v>15</v>
      </c>
      <c r="C6292" s="313" t="s">
        <v>34</v>
      </c>
      <c r="D6292" s="313" t="s">
        <v>2137</v>
      </c>
      <c r="E6292" s="316" t="s">
        <v>51</v>
      </c>
      <c r="F6292" s="319"/>
      <c r="G6292" s="21"/>
      <c r="H6292" s="21"/>
      <c r="I6292" s="21"/>
      <c r="J6292" s="21"/>
      <c r="K6292" s="21"/>
      <c r="L6292" s="21"/>
      <c r="M6292" s="21"/>
      <c r="N6292" s="21"/>
      <c r="O6292" s="22"/>
      <c r="P6292" s="294"/>
      <c r="Q6292" s="294"/>
      <c r="R6292" s="294"/>
      <c r="S6292" s="23"/>
      <c r="T6292" s="156"/>
      <c r="U6292" s="44">
        <f t="shared" si="199"/>
        <v>0</v>
      </c>
      <c r="V6292" s="44">
        <f t="shared" si="200"/>
        <v>1570</v>
      </c>
      <c r="W6292" s="44">
        <f>IFERROR(VLOOKUP(V6292,workings!$B$5:$C$650,2,FALSE),0)</f>
        <v>0</v>
      </c>
      <c r="X6292" s="44"/>
      <c r="Y6292" s="44"/>
      <c r="Z6292" s="44"/>
      <c r="AA6292" s="44"/>
      <c r="AB6292" s="102"/>
      <c r="AC6292" s="102"/>
      <c r="AD6292" s="102"/>
      <c r="AE6292" s="102"/>
      <c r="AF6292" s="102"/>
      <c r="AG6292" s="102"/>
      <c r="AH6292" s="102"/>
      <c r="AI6292" s="102"/>
      <c r="AJ6292" s="102"/>
      <c r="AK6292" s="102"/>
      <c r="AL6292" s="102"/>
      <c r="AM6292" s="102"/>
      <c r="AN6292" s="102"/>
      <c r="AO6292" s="102"/>
      <c r="AP6292" s="102"/>
      <c r="AQ6292" s="102"/>
      <c r="AR6292" s="102"/>
      <c r="AS6292" s="102"/>
      <c r="AT6292" s="102"/>
      <c r="AU6292" s="102"/>
      <c r="AV6292" s="102"/>
      <c r="AW6292" s="102"/>
      <c r="AX6292" s="102"/>
      <c r="AY6292" s="102"/>
      <c r="AZ6292" s="102"/>
      <c r="BA6292" s="102"/>
      <c r="BB6292" s="102"/>
      <c r="BC6292" s="102"/>
      <c r="BD6292" s="102"/>
      <c r="BE6292" s="102"/>
      <c r="BF6292" s="102"/>
      <c r="BG6292" s="102"/>
      <c r="BH6292" s="102"/>
      <c r="BI6292" s="102"/>
      <c r="BJ6292" s="102"/>
      <c r="BK6292" s="102"/>
      <c r="BL6292" s="102"/>
      <c r="BM6292" s="102"/>
    </row>
    <row r="6293" spans="1:65" s="25" customFormat="1" ht="15.75" thickBot="1" x14ac:dyDescent="0.25">
      <c r="A6293" s="308"/>
      <c r="B6293" s="386"/>
      <c r="C6293" s="314"/>
      <c r="D6293" s="314"/>
      <c r="E6293" s="317"/>
      <c r="F6293" s="308"/>
      <c r="G6293" s="298"/>
      <c r="H6293" s="299"/>
      <c r="I6293" s="299"/>
      <c r="J6293" s="299"/>
      <c r="K6293" s="299"/>
      <c r="L6293" s="299"/>
      <c r="M6293" s="299"/>
      <c r="N6293" s="300"/>
      <c r="O6293" s="26"/>
      <c r="P6293" s="306"/>
      <c r="Q6293" s="306"/>
      <c r="R6293" s="306"/>
      <c r="S6293" s="27"/>
      <c r="T6293" s="157"/>
      <c r="U6293" s="44">
        <f t="shared" si="199"/>
        <v>0</v>
      </c>
      <c r="V6293" s="44">
        <f t="shared" si="200"/>
        <v>1570</v>
      </c>
      <c r="W6293" s="44">
        <f>IFERROR(VLOOKUP(V6293,workings!$B$5:$C$650,2,FALSE),0)</f>
        <v>0</v>
      </c>
      <c r="X6293" s="44"/>
      <c r="Y6293" s="44"/>
      <c r="Z6293" s="44"/>
      <c r="AA6293" s="44"/>
      <c r="AB6293" s="102"/>
      <c r="AC6293" s="102"/>
      <c r="AD6293" s="102"/>
      <c r="AE6293" s="102"/>
      <c r="AF6293" s="102"/>
      <c r="AG6293" s="102"/>
      <c r="AH6293" s="102"/>
      <c r="AI6293" s="102"/>
      <c r="AJ6293" s="102"/>
      <c r="AK6293" s="102"/>
      <c r="AL6293" s="102"/>
      <c r="AM6293" s="102"/>
      <c r="AN6293" s="102"/>
      <c r="AO6293" s="102"/>
      <c r="AP6293" s="102"/>
      <c r="AQ6293" s="102"/>
      <c r="AR6293" s="102"/>
      <c r="AS6293" s="102"/>
      <c r="AT6293" s="102"/>
      <c r="AU6293" s="102"/>
      <c r="AV6293" s="102"/>
      <c r="AW6293" s="102"/>
      <c r="AX6293" s="102"/>
      <c r="AY6293" s="102"/>
      <c r="AZ6293" s="102"/>
      <c r="BA6293" s="102"/>
      <c r="BB6293" s="102"/>
      <c r="BC6293" s="102"/>
      <c r="BD6293" s="102"/>
      <c r="BE6293" s="102"/>
      <c r="BF6293" s="102"/>
      <c r="BG6293" s="102"/>
      <c r="BH6293" s="102"/>
      <c r="BI6293" s="102"/>
      <c r="BJ6293" s="102"/>
      <c r="BK6293" s="102"/>
      <c r="BL6293" s="102"/>
      <c r="BM6293" s="102"/>
    </row>
    <row r="6294" spans="1:65" s="25" customFormat="1" ht="15" x14ac:dyDescent="0.2">
      <c r="A6294" s="308"/>
      <c r="B6294" s="386"/>
      <c r="C6294" s="314"/>
      <c r="D6294" s="314"/>
      <c r="E6294" s="317"/>
      <c r="F6294" s="308"/>
      <c r="G6294" s="298"/>
      <c r="H6294" s="301"/>
      <c r="I6294" s="301"/>
      <c r="J6294" s="301"/>
      <c r="K6294" s="301"/>
      <c r="L6294" s="301"/>
      <c r="M6294" s="301"/>
      <c r="N6294" s="302"/>
      <c r="O6294" s="22"/>
      <c r="P6294" s="294"/>
      <c r="Q6294" s="294"/>
      <c r="R6294" s="294"/>
      <c r="S6294" s="28"/>
      <c r="T6294" s="157"/>
      <c r="U6294" s="44">
        <f t="shared" si="199"/>
        <v>0</v>
      </c>
      <c r="V6294" s="44">
        <f t="shared" si="200"/>
        <v>1570</v>
      </c>
      <c r="W6294" s="44">
        <f>IFERROR(VLOOKUP(V6294,workings!$B$5:$C$650,2,FALSE),0)</f>
        <v>0</v>
      </c>
      <c r="X6294" s="44"/>
      <c r="Y6294" s="44"/>
      <c r="Z6294" s="44"/>
      <c r="AA6294" s="44"/>
      <c r="AB6294" s="102"/>
      <c r="AC6294" s="102"/>
      <c r="AD6294" s="102"/>
      <c r="AE6294" s="102"/>
      <c r="AF6294" s="102"/>
      <c r="AG6294" s="102"/>
      <c r="AH6294" s="102"/>
      <c r="AI6294" s="102"/>
      <c r="AJ6294" s="102"/>
      <c r="AK6294" s="102"/>
      <c r="AL6294" s="102"/>
      <c r="AM6294" s="102"/>
      <c r="AN6294" s="102"/>
      <c r="AO6294" s="102"/>
      <c r="AP6294" s="102"/>
      <c r="AQ6294" s="102"/>
      <c r="AR6294" s="102"/>
      <c r="AS6294" s="102"/>
      <c r="AT6294" s="102"/>
      <c r="AU6294" s="102"/>
      <c r="AV6294" s="102"/>
      <c r="AW6294" s="102"/>
      <c r="AX6294" s="102"/>
      <c r="AY6294" s="102"/>
      <c r="AZ6294" s="102"/>
      <c r="BA6294" s="102"/>
      <c r="BB6294" s="102"/>
      <c r="BC6294" s="102"/>
      <c r="BD6294" s="102"/>
      <c r="BE6294" s="102"/>
      <c r="BF6294" s="102"/>
      <c r="BG6294" s="102"/>
      <c r="BH6294" s="102"/>
      <c r="BI6294" s="102"/>
      <c r="BJ6294" s="102"/>
      <c r="BK6294" s="102"/>
      <c r="BL6294" s="102"/>
      <c r="BM6294" s="102"/>
    </row>
    <row r="6295" spans="1:65" s="25" customFormat="1" ht="15.75" thickBot="1" x14ac:dyDescent="0.25">
      <c r="A6295" s="309"/>
      <c r="B6295" s="387"/>
      <c r="C6295" s="315"/>
      <c r="D6295" s="315"/>
      <c r="E6295" s="318"/>
      <c r="F6295" s="320"/>
      <c r="G6295" s="303"/>
      <c r="H6295" s="304"/>
      <c r="I6295" s="304"/>
      <c r="J6295" s="304"/>
      <c r="K6295" s="304"/>
      <c r="L6295" s="304"/>
      <c r="M6295" s="304"/>
      <c r="N6295" s="305"/>
      <c r="O6295" s="26"/>
      <c r="P6295" s="306"/>
      <c r="Q6295" s="306"/>
      <c r="R6295" s="306"/>
      <c r="S6295" s="29"/>
      <c r="T6295" s="158"/>
      <c r="U6295" s="44">
        <f t="shared" si="199"/>
        <v>0</v>
      </c>
      <c r="V6295" s="44">
        <f t="shared" si="200"/>
        <v>1570</v>
      </c>
      <c r="W6295" s="44">
        <f>IFERROR(VLOOKUP(V6295,workings!$B$5:$C$650,2,FALSE),0)</f>
        <v>0</v>
      </c>
      <c r="X6295" s="44"/>
      <c r="Y6295" s="44"/>
      <c r="Z6295" s="44"/>
      <c r="AA6295" s="44"/>
      <c r="AB6295" s="102"/>
      <c r="AC6295" s="102"/>
      <c r="AD6295" s="102"/>
      <c r="AE6295" s="102"/>
      <c r="AF6295" s="102"/>
      <c r="AG6295" s="102"/>
      <c r="AH6295" s="102"/>
      <c r="AI6295" s="102"/>
      <c r="AJ6295" s="102"/>
      <c r="AK6295" s="102"/>
      <c r="AL6295" s="102"/>
      <c r="AM6295" s="102"/>
      <c r="AN6295" s="102"/>
      <c r="AO6295" s="102"/>
      <c r="AP6295" s="102"/>
      <c r="AQ6295" s="102"/>
      <c r="AR6295" s="102"/>
      <c r="AS6295" s="102"/>
      <c r="AT6295" s="102"/>
      <c r="AU6295" s="102"/>
      <c r="AV6295" s="102"/>
      <c r="AW6295" s="102"/>
      <c r="AX6295" s="102"/>
      <c r="AY6295" s="102"/>
      <c r="AZ6295" s="102"/>
      <c r="BA6295" s="102"/>
      <c r="BB6295" s="102"/>
      <c r="BC6295" s="102"/>
      <c r="BD6295" s="102"/>
      <c r="BE6295" s="102"/>
      <c r="BF6295" s="102"/>
      <c r="BG6295" s="102"/>
      <c r="BH6295" s="102"/>
      <c r="BI6295" s="102"/>
      <c r="BJ6295" s="102"/>
      <c r="BK6295" s="102"/>
      <c r="BL6295" s="102"/>
      <c r="BM6295" s="102"/>
    </row>
    <row r="6296" spans="1:65" s="25" customFormat="1" ht="15.75" customHeight="1" thickBot="1" x14ac:dyDescent="0.25">
      <c r="A6296" s="307">
        <v>1571</v>
      </c>
      <c r="B6296" s="385">
        <v>15</v>
      </c>
      <c r="C6296" s="313" t="s">
        <v>34</v>
      </c>
      <c r="D6296" s="313" t="s">
        <v>2119</v>
      </c>
      <c r="E6296" s="316" t="s">
        <v>36</v>
      </c>
      <c r="F6296" s="319"/>
      <c r="G6296" s="21"/>
      <c r="H6296" s="21"/>
      <c r="I6296" s="21"/>
      <c r="J6296" s="21"/>
      <c r="K6296" s="21"/>
      <c r="L6296" s="21"/>
      <c r="M6296" s="21"/>
      <c r="N6296" s="21"/>
      <c r="O6296" s="22"/>
      <c r="P6296" s="294"/>
      <c r="Q6296" s="294"/>
      <c r="R6296" s="294"/>
      <c r="S6296" s="23"/>
      <c r="T6296" s="156"/>
      <c r="U6296" s="44">
        <f t="shared" si="199"/>
        <v>0</v>
      </c>
      <c r="V6296" s="44">
        <f t="shared" si="200"/>
        <v>1571</v>
      </c>
      <c r="W6296" s="44">
        <f>IFERROR(VLOOKUP(V6296,workings!$B$5:$C$650,2,FALSE),0)</f>
        <v>0</v>
      </c>
      <c r="X6296" s="44"/>
      <c r="Y6296" s="44"/>
      <c r="Z6296" s="44"/>
      <c r="AA6296" s="44"/>
      <c r="AB6296" s="102"/>
      <c r="AC6296" s="102"/>
      <c r="AD6296" s="102"/>
      <c r="AE6296" s="102"/>
      <c r="AF6296" s="102"/>
      <c r="AG6296" s="102"/>
      <c r="AH6296" s="102"/>
      <c r="AI6296" s="102"/>
      <c r="AJ6296" s="102"/>
      <c r="AK6296" s="102"/>
      <c r="AL6296" s="102"/>
      <c r="AM6296" s="102"/>
      <c r="AN6296" s="102"/>
      <c r="AO6296" s="102"/>
      <c r="AP6296" s="102"/>
      <c r="AQ6296" s="102"/>
      <c r="AR6296" s="102"/>
      <c r="AS6296" s="102"/>
      <c r="AT6296" s="102"/>
      <c r="AU6296" s="102"/>
      <c r="AV6296" s="102"/>
      <c r="AW6296" s="102"/>
      <c r="AX6296" s="102"/>
      <c r="AY6296" s="102"/>
      <c r="AZ6296" s="102"/>
      <c r="BA6296" s="102"/>
      <c r="BB6296" s="102"/>
      <c r="BC6296" s="102"/>
      <c r="BD6296" s="102"/>
      <c r="BE6296" s="102"/>
      <c r="BF6296" s="102"/>
      <c r="BG6296" s="102"/>
      <c r="BH6296" s="102"/>
      <c r="BI6296" s="102"/>
      <c r="BJ6296" s="102"/>
      <c r="BK6296" s="102"/>
      <c r="BL6296" s="102"/>
      <c r="BM6296" s="102"/>
    </row>
    <row r="6297" spans="1:65" s="25" customFormat="1" ht="15.75" thickBot="1" x14ac:dyDescent="0.25">
      <c r="A6297" s="308"/>
      <c r="B6297" s="386"/>
      <c r="C6297" s="314"/>
      <c r="D6297" s="314"/>
      <c r="E6297" s="317"/>
      <c r="F6297" s="308"/>
      <c r="G6297" s="298"/>
      <c r="H6297" s="299"/>
      <c r="I6297" s="299"/>
      <c r="J6297" s="299"/>
      <c r="K6297" s="299"/>
      <c r="L6297" s="299"/>
      <c r="M6297" s="299"/>
      <c r="N6297" s="300"/>
      <c r="O6297" s="26"/>
      <c r="P6297" s="306"/>
      <c r="Q6297" s="306"/>
      <c r="R6297" s="306"/>
      <c r="S6297" s="27"/>
      <c r="T6297" s="157"/>
      <c r="U6297" s="44">
        <f t="shared" si="199"/>
        <v>0</v>
      </c>
      <c r="V6297" s="44">
        <f t="shared" si="200"/>
        <v>1571</v>
      </c>
      <c r="W6297" s="44">
        <f>IFERROR(VLOOKUP(V6297,workings!$B$5:$C$650,2,FALSE),0)</f>
        <v>0</v>
      </c>
      <c r="X6297" s="44"/>
      <c r="Y6297" s="44"/>
      <c r="Z6297" s="44"/>
      <c r="AA6297" s="44"/>
      <c r="AB6297" s="102"/>
      <c r="AC6297" s="102"/>
      <c r="AD6297" s="102"/>
      <c r="AE6297" s="102"/>
      <c r="AF6297" s="102"/>
      <c r="AG6297" s="102"/>
      <c r="AH6297" s="102"/>
      <c r="AI6297" s="102"/>
      <c r="AJ6297" s="102"/>
      <c r="AK6297" s="102"/>
      <c r="AL6297" s="102"/>
      <c r="AM6297" s="102"/>
      <c r="AN6297" s="102"/>
      <c r="AO6297" s="102"/>
      <c r="AP6297" s="102"/>
      <c r="AQ6297" s="102"/>
      <c r="AR6297" s="102"/>
      <c r="AS6297" s="102"/>
      <c r="AT6297" s="102"/>
      <c r="AU6297" s="102"/>
      <c r="AV6297" s="102"/>
      <c r="AW6297" s="102"/>
      <c r="AX6297" s="102"/>
      <c r="AY6297" s="102"/>
      <c r="AZ6297" s="102"/>
      <c r="BA6297" s="102"/>
      <c r="BB6297" s="102"/>
      <c r="BC6297" s="102"/>
      <c r="BD6297" s="102"/>
      <c r="BE6297" s="102"/>
      <c r="BF6297" s="102"/>
      <c r="BG6297" s="102"/>
      <c r="BH6297" s="102"/>
      <c r="BI6297" s="102"/>
      <c r="BJ6297" s="102"/>
      <c r="BK6297" s="102"/>
      <c r="BL6297" s="102"/>
      <c r="BM6297" s="102"/>
    </row>
    <row r="6298" spans="1:65" s="25" customFormat="1" ht="15" x14ac:dyDescent="0.2">
      <c r="A6298" s="308"/>
      <c r="B6298" s="386"/>
      <c r="C6298" s="314"/>
      <c r="D6298" s="314"/>
      <c r="E6298" s="317"/>
      <c r="F6298" s="308"/>
      <c r="G6298" s="298"/>
      <c r="H6298" s="301"/>
      <c r="I6298" s="301"/>
      <c r="J6298" s="301"/>
      <c r="K6298" s="301"/>
      <c r="L6298" s="301"/>
      <c r="M6298" s="301"/>
      <c r="N6298" s="302"/>
      <c r="O6298" s="22"/>
      <c r="P6298" s="294"/>
      <c r="Q6298" s="294"/>
      <c r="R6298" s="294"/>
      <c r="S6298" s="28"/>
      <c r="T6298" s="157"/>
      <c r="U6298" s="44">
        <f t="shared" si="199"/>
        <v>0</v>
      </c>
      <c r="V6298" s="44">
        <f t="shared" si="200"/>
        <v>1571</v>
      </c>
      <c r="W6298" s="44">
        <f>IFERROR(VLOOKUP(V6298,workings!$B$5:$C$650,2,FALSE),0)</f>
        <v>0</v>
      </c>
      <c r="X6298" s="44"/>
      <c r="Y6298" s="44"/>
      <c r="Z6298" s="44"/>
      <c r="AA6298" s="44"/>
      <c r="AB6298" s="102"/>
      <c r="AC6298" s="102"/>
      <c r="AD6298" s="102"/>
      <c r="AE6298" s="102"/>
      <c r="AF6298" s="102"/>
      <c r="AG6298" s="102"/>
      <c r="AH6298" s="102"/>
      <c r="AI6298" s="102"/>
      <c r="AJ6298" s="102"/>
      <c r="AK6298" s="102"/>
      <c r="AL6298" s="102"/>
      <c r="AM6298" s="102"/>
      <c r="AN6298" s="102"/>
      <c r="AO6298" s="102"/>
      <c r="AP6298" s="102"/>
      <c r="AQ6298" s="102"/>
      <c r="AR6298" s="102"/>
      <c r="AS6298" s="102"/>
      <c r="AT6298" s="102"/>
      <c r="AU6298" s="102"/>
      <c r="AV6298" s="102"/>
      <c r="AW6298" s="102"/>
      <c r="AX6298" s="102"/>
      <c r="AY6298" s="102"/>
      <c r="AZ6298" s="102"/>
      <c r="BA6298" s="102"/>
      <c r="BB6298" s="102"/>
      <c r="BC6298" s="102"/>
      <c r="BD6298" s="102"/>
      <c r="BE6298" s="102"/>
      <c r="BF6298" s="102"/>
      <c r="BG6298" s="102"/>
      <c r="BH6298" s="102"/>
      <c r="BI6298" s="102"/>
      <c r="BJ6298" s="102"/>
      <c r="BK6298" s="102"/>
      <c r="BL6298" s="102"/>
      <c r="BM6298" s="102"/>
    </row>
    <row r="6299" spans="1:65" s="25" customFormat="1" ht="15.75" thickBot="1" x14ac:dyDescent="0.25">
      <c r="A6299" s="309"/>
      <c r="B6299" s="387"/>
      <c r="C6299" s="315"/>
      <c r="D6299" s="315"/>
      <c r="E6299" s="318"/>
      <c r="F6299" s="320"/>
      <c r="G6299" s="303"/>
      <c r="H6299" s="304"/>
      <c r="I6299" s="304"/>
      <c r="J6299" s="304"/>
      <c r="K6299" s="304"/>
      <c r="L6299" s="304"/>
      <c r="M6299" s="304"/>
      <c r="N6299" s="305"/>
      <c r="O6299" s="26"/>
      <c r="P6299" s="306"/>
      <c r="Q6299" s="306"/>
      <c r="R6299" s="306"/>
      <c r="S6299" s="29"/>
      <c r="T6299" s="158"/>
      <c r="U6299" s="44">
        <f t="shared" si="199"/>
        <v>0</v>
      </c>
      <c r="V6299" s="44">
        <f t="shared" si="200"/>
        <v>1571</v>
      </c>
      <c r="W6299" s="44">
        <f>IFERROR(VLOOKUP(V6299,workings!$B$5:$C$650,2,FALSE),0)</f>
        <v>0</v>
      </c>
      <c r="X6299" s="44"/>
      <c r="Y6299" s="44"/>
      <c r="Z6299" s="44"/>
      <c r="AA6299" s="44"/>
      <c r="AB6299" s="102"/>
      <c r="AC6299" s="102"/>
      <c r="AD6299" s="102"/>
      <c r="AE6299" s="102"/>
      <c r="AF6299" s="102"/>
      <c r="AG6299" s="102"/>
      <c r="AH6299" s="102"/>
      <c r="AI6299" s="102"/>
      <c r="AJ6299" s="102"/>
      <c r="AK6299" s="102"/>
      <c r="AL6299" s="102"/>
      <c r="AM6299" s="102"/>
      <c r="AN6299" s="102"/>
      <c r="AO6299" s="102"/>
      <c r="AP6299" s="102"/>
      <c r="AQ6299" s="102"/>
      <c r="AR6299" s="102"/>
      <c r="AS6299" s="102"/>
      <c r="AT6299" s="102"/>
      <c r="AU6299" s="102"/>
      <c r="AV6299" s="102"/>
      <c r="AW6299" s="102"/>
      <c r="AX6299" s="102"/>
      <c r="AY6299" s="102"/>
      <c r="AZ6299" s="102"/>
      <c r="BA6299" s="102"/>
      <c r="BB6299" s="102"/>
      <c r="BC6299" s="102"/>
      <c r="BD6299" s="102"/>
      <c r="BE6299" s="102"/>
      <c r="BF6299" s="102"/>
      <c r="BG6299" s="102"/>
      <c r="BH6299" s="102"/>
      <c r="BI6299" s="102"/>
      <c r="BJ6299" s="102"/>
      <c r="BK6299" s="102"/>
      <c r="BL6299" s="102"/>
      <c r="BM6299" s="102"/>
    </row>
    <row r="6300" spans="1:65" s="25" customFormat="1" ht="15.75" customHeight="1" thickBot="1" x14ac:dyDescent="0.25">
      <c r="A6300" s="307">
        <v>1572</v>
      </c>
      <c r="B6300" s="385">
        <v>15</v>
      </c>
      <c r="C6300" s="313" t="s">
        <v>34</v>
      </c>
      <c r="D6300" s="313" t="s">
        <v>2137</v>
      </c>
      <c r="E6300" s="316" t="s">
        <v>36</v>
      </c>
      <c r="F6300" s="319"/>
      <c r="G6300" s="21"/>
      <c r="H6300" s="21"/>
      <c r="I6300" s="21"/>
      <c r="J6300" s="21"/>
      <c r="K6300" s="21"/>
      <c r="L6300" s="21"/>
      <c r="M6300" s="21"/>
      <c r="N6300" s="21"/>
      <c r="O6300" s="22"/>
      <c r="P6300" s="294"/>
      <c r="Q6300" s="294"/>
      <c r="R6300" s="294"/>
      <c r="S6300" s="23"/>
      <c r="T6300" s="156"/>
      <c r="U6300" s="44">
        <f t="shared" si="199"/>
        <v>0</v>
      </c>
      <c r="V6300" s="44">
        <f t="shared" si="200"/>
        <v>1572</v>
      </c>
      <c r="W6300" s="44">
        <f>IFERROR(VLOOKUP(V6300,workings!$B$5:$C$650,2,FALSE),0)</f>
        <v>0</v>
      </c>
      <c r="X6300" s="44"/>
      <c r="Y6300" s="44"/>
      <c r="Z6300" s="44"/>
      <c r="AA6300" s="44"/>
      <c r="AB6300" s="102"/>
      <c r="AC6300" s="102"/>
      <c r="AD6300" s="102"/>
      <c r="AE6300" s="102"/>
      <c r="AF6300" s="102"/>
      <c r="AG6300" s="102"/>
      <c r="AH6300" s="102"/>
      <c r="AI6300" s="102"/>
      <c r="AJ6300" s="102"/>
      <c r="AK6300" s="102"/>
      <c r="AL6300" s="102"/>
      <c r="AM6300" s="102"/>
      <c r="AN6300" s="102"/>
      <c r="AO6300" s="102"/>
      <c r="AP6300" s="102"/>
      <c r="AQ6300" s="102"/>
      <c r="AR6300" s="102"/>
      <c r="AS6300" s="102"/>
      <c r="AT6300" s="102"/>
      <c r="AU6300" s="102"/>
      <c r="AV6300" s="102"/>
      <c r="AW6300" s="102"/>
      <c r="AX6300" s="102"/>
      <c r="AY6300" s="102"/>
      <c r="AZ6300" s="102"/>
      <c r="BA6300" s="102"/>
      <c r="BB6300" s="102"/>
      <c r="BC6300" s="102"/>
      <c r="BD6300" s="102"/>
      <c r="BE6300" s="102"/>
      <c r="BF6300" s="102"/>
      <c r="BG6300" s="102"/>
      <c r="BH6300" s="102"/>
      <c r="BI6300" s="102"/>
      <c r="BJ6300" s="102"/>
      <c r="BK6300" s="102"/>
      <c r="BL6300" s="102"/>
      <c r="BM6300" s="102"/>
    </row>
    <row r="6301" spans="1:65" s="25" customFormat="1" ht="15.75" thickBot="1" x14ac:dyDescent="0.25">
      <c r="A6301" s="308"/>
      <c r="B6301" s="386"/>
      <c r="C6301" s="314"/>
      <c r="D6301" s="314"/>
      <c r="E6301" s="317"/>
      <c r="F6301" s="308"/>
      <c r="G6301" s="298" t="s">
        <v>81</v>
      </c>
      <c r="H6301" s="299"/>
      <c r="I6301" s="299"/>
      <c r="J6301" s="299"/>
      <c r="K6301" s="299"/>
      <c r="L6301" s="299"/>
      <c r="M6301" s="299"/>
      <c r="N6301" s="300"/>
      <c r="O6301" s="26"/>
      <c r="P6301" s="306"/>
      <c r="Q6301" s="306"/>
      <c r="R6301" s="306"/>
      <c r="S6301" s="27"/>
      <c r="T6301" s="157"/>
      <c r="U6301" s="44">
        <f t="shared" si="199"/>
        <v>0</v>
      </c>
      <c r="V6301" s="44">
        <f t="shared" si="200"/>
        <v>1572</v>
      </c>
      <c r="W6301" s="44">
        <f>IFERROR(VLOOKUP(V6301,workings!$B$5:$C$650,2,FALSE),0)</f>
        <v>0</v>
      </c>
      <c r="X6301" s="44"/>
      <c r="Y6301" s="44"/>
      <c r="Z6301" s="44"/>
      <c r="AA6301" s="44"/>
      <c r="AB6301" s="102"/>
      <c r="AC6301" s="102"/>
      <c r="AD6301" s="102"/>
      <c r="AE6301" s="102"/>
      <c r="AF6301" s="102"/>
      <c r="AG6301" s="102"/>
      <c r="AH6301" s="102"/>
      <c r="AI6301" s="102"/>
      <c r="AJ6301" s="102"/>
      <c r="AK6301" s="102"/>
      <c r="AL6301" s="102"/>
      <c r="AM6301" s="102"/>
      <c r="AN6301" s="102"/>
      <c r="AO6301" s="102"/>
      <c r="AP6301" s="102"/>
      <c r="AQ6301" s="102"/>
      <c r="AR6301" s="102"/>
      <c r="AS6301" s="102"/>
      <c r="AT6301" s="102"/>
      <c r="AU6301" s="102"/>
      <c r="AV6301" s="102"/>
      <c r="AW6301" s="102"/>
      <c r="AX6301" s="102"/>
      <c r="AY6301" s="102"/>
      <c r="AZ6301" s="102"/>
      <c r="BA6301" s="102"/>
      <c r="BB6301" s="102"/>
      <c r="BC6301" s="102"/>
      <c r="BD6301" s="102"/>
      <c r="BE6301" s="102"/>
      <c r="BF6301" s="102"/>
      <c r="BG6301" s="102"/>
      <c r="BH6301" s="102"/>
      <c r="BI6301" s="102"/>
      <c r="BJ6301" s="102"/>
      <c r="BK6301" s="102"/>
      <c r="BL6301" s="102"/>
      <c r="BM6301" s="102"/>
    </row>
    <row r="6302" spans="1:65" s="25" customFormat="1" ht="15" x14ac:dyDescent="0.2">
      <c r="A6302" s="308"/>
      <c r="B6302" s="386"/>
      <c r="C6302" s="314"/>
      <c r="D6302" s="314"/>
      <c r="E6302" s="317"/>
      <c r="F6302" s="308"/>
      <c r="G6302" s="298" t="s">
        <v>81</v>
      </c>
      <c r="H6302" s="301"/>
      <c r="I6302" s="301"/>
      <c r="J6302" s="301"/>
      <c r="K6302" s="301"/>
      <c r="L6302" s="301"/>
      <c r="M6302" s="301"/>
      <c r="N6302" s="302"/>
      <c r="O6302" s="22"/>
      <c r="P6302" s="294"/>
      <c r="Q6302" s="294"/>
      <c r="R6302" s="294"/>
      <c r="S6302" s="28"/>
      <c r="T6302" s="157"/>
      <c r="U6302" s="44">
        <f t="shared" si="199"/>
        <v>0</v>
      </c>
      <c r="V6302" s="44">
        <f t="shared" si="200"/>
        <v>1572</v>
      </c>
      <c r="W6302" s="44">
        <f>IFERROR(VLOOKUP(V6302,workings!$B$5:$C$650,2,FALSE),0)</f>
        <v>0</v>
      </c>
      <c r="X6302" s="44"/>
      <c r="Y6302" s="44"/>
      <c r="Z6302" s="44"/>
      <c r="AA6302" s="44"/>
      <c r="AB6302" s="102"/>
      <c r="AC6302" s="102"/>
      <c r="AD6302" s="102"/>
      <c r="AE6302" s="102"/>
      <c r="AF6302" s="102"/>
      <c r="AG6302" s="102"/>
      <c r="AH6302" s="102"/>
      <c r="AI6302" s="102"/>
      <c r="AJ6302" s="102"/>
      <c r="AK6302" s="102"/>
      <c r="AL6302" s="102"/>
      <c r="AM6302" s="102"/>
      <c r="AN6302" s="102"/>
      <c r="AO6302" s="102"/>
      <c r="AP6302" s="102"/>
      <c r="AQ6302" s="102"/>
      <c r="AR6302" s="102"/>
      <c r="AS6302" s="102"/>
      <c r="AT6302" s="102"/>
      <c r="AU6302" s="102"/>
      <c r="AV6302" s="102"/>
      <c r="AW6302" s="102"/>
      <c r="AX6302" s="102"/>
      <c r="AY6302" s="102"/>
      <c r="AZ6302" s="102"/>
      <c r="BA6302" s="102"/>
      <c r="BB6302" s="102"/>
      <c r="BC6302" s="102"/>
      <c r="BD6302" s="102"/>
      <c r="BE6302" s="102"/>
      <c r="BF6302" s="102"/>
      <c r="BG6302" s="102"/>
      <c r="BH6302" s="102"/>
      <c r="BI6302" s="102"/>
      <c r="BJ6302" s="102"/>
      <c r="BK6302" s="102"/>
      <c r="BL6302" s="102"/>
      <c r="BM6302" s="102"/>
    </row>
    <row r="6303" spans="1:65" s="25" customFormat="1" ht="15.75" thickBot="1" x14ac:dyDescent="0.25">
      <c r="A6303" s="309"/>
      <c r="B6303" s="387"/>
      <c r="C6303" s="315"/>
      <c r="D6303" s="315"/>
      <c r="E6303" s="318"/>
      <c r="F6303" s="320"/>
      <c r="G6303" s="303" t="s">
        <v>81</v>
      </c>
      <c r="H6303" s="304"/>
      <c r="I6303" s="304"/>
      <c r="J6303" s="304"/>
      <c r="K6303" s="304"/>
      <c r="L6303" s="304"/>
      <c r="M6303" s="304"/>
      <c r="N6303" s="305"/>
      <c r="O6303" s="26"/>
      <c r="P6303" s="306"/>
      <c r="Q6303" s="306"/>
      <c r="R6303" s="306"/>
      <c r="S6303" s="29"/>
      <c r="T6303" s="158"/>
      <c r="U6303" s="44">
        <f t="shared" si="199"/>
        <v>0</v>
      </c>
      <c r="V6303" s="44">
        <f t="shared" si="200"/>
        <v>1572</v>
      </c>
      <c r="W6303" s="44">
        <f>IFERROR(VLOOKUP(V6303,workings!$B$5:$C$650,2,FALSE),0)</f>
        <v>0</v>
      </c>
      <c r="X6303" s="44"/>
      <c r="Y6303" s="44"/>
      <c r="Z6303" s="44"/>
      <c r="AA6303" s="44"/>
      <c r="AB6303" s="102"/>
      <c r="AC6303" s="102"/>
      <c r="AD6303" s="102"/>
      <c r="AE6303" s="102"/>
      <c r="AF6303" s="102"/>
      <c r="AG6303" s="102"/>
      <c r="AH6303" s="102"/>
      <c r="AI6303" s="102"/>
      <c r="AJ6303" s="102"/>
      <c r="AK6303" s="102"/>
      <c r="AL6303" s="102"/>
      <c r="AM6303" s="102"/>
      <c r="AN6303" s="102"/>
      <c r="AO6303" s="102"/>
      <c r="AP6303" s="102"/>
      <c r="AQ6303" s="102"/>
      <c r="AR6303" s="102"/>
      <c r="AS6303" s="102"/>
      <c r="AT6303" s="102"/>
      <c r="AU6303" s="102"/>
      <c r="AV6303" s="102"/>
      <c r="AW6303" s="102"/>
      <c r="AX6303" s="102"/>
      <c r="AY6303" s="102"/>
      <c r="AZ6303" s="102"/>
      <c r="BA6303" s="102"/>
      <c r="BB6303" s="102"/>
      <c r="BC6303" s="102"/>
      <c r="BD6303" s="102"/>
      <c r="BE6303" s="102"/>
      <c r="BF6303" s="102"/>
      <c r="BG6303" s="102"/>
      <c r="BH6303" s="102"/>
      <c r="BI6303" s="102"/>
      <c r="BJ6303" s="102"/>
      <c r="BK6303" s="102"/>
      <c r="BL6303" s="102"/>
      <c r="BM6303" s="102"/>
    </row>
    <row r="6304" spans="1:65" s="25" customFormat="1" ht="15.75" customHeight="1" thickBot="1" x14ac:dyDescent="0.25">
      <c r="A6304" s="307">
        <v>1573</v>
      </c>
      <c r="B6304" s="385">
        <v>15</v>
      </c>
      <c r="C6304" s="313" t="s">
        <v>34</v>
      </c>
      <c r="D6304" s="313" t="s">
        <v>2114</v>
      </c>
      <c r="E6304" s="316" t="s">
        <v>51</v>
      </c>
      <c r="F6304" s="319"/>
      <c r="G6304" s="21"/>
      <c r="H6304" s="21"/>
      <c r="I6304" s="21"/>
      <c r="J6304" s="21"/>
      <c r="K6304" s="21"/>
      <c r="L6304" s="21"/>
      <c r="M6304" s="21"/>
      <c r="N6304" s="21"/>
      <c r="O6304" s="22"/>
      <c r="P6304" s="294"/>
      <c r="Q6304" s="294"/>
      <c r="R6304" s="294"/>
      <c r="S6304" s="23"/>
      <c r="T6304" s="156"/>
      <c r="U6304" s="44">
        <f t="shared" si="199"/>
        <v>0</v>
      </c>
      <c r="V6304" s="44">
        <f t="shared" si="200"/>
        <v>1573</v>
      </c>
      <c r="W6304" s="44">
        <f>IFERROR(VLOOKUP(V6304,workings!$B$5:$C$650,2,FALSE),0)</f>
        <v>0</v>
      </c>
      <c r="X6304" s="44"/>
      <c r="Y6304" s="44"/>
      <c r="Z6304" s="44"/>
      <c r="AA6304" s="44"/>
      <c r="AB6304" s="102"/>
      <c r="AC6304" s="102"/>
      <c r="AD6304" s="102"/>
      <c r="AE6304" s="102"/>
      <c r="AF6304" s="102"/>
      <c r="AG6304" s="102"/>
      <c r="AH6304" s="102"/>
      <c r="AI6304" s="102"/>
      <c r="AJ6304" s="102"/>
      <c r="AK6304" s="102"/>
      <c r="AL6304" s="102"/>
      <c r="AM6304" s="102"/>
      <c r="AN6304" s="102"/>
      <c r="AO6304" s="102"/>
      <c r="AP6304" s="102"/>
      <c r="AQ6304" s="102"/>
      <c r="AR6304" s="102"/>
      <c r="AS6304" s="102"/>
      <c r="AT6304" s="102"/>
      <c r="AU6304" s="102"/>
      <c r="AV6304" s="102"/>
      <c r="AW6304" s="102"/>
      <c r="AX6304" s="102"/>
      <c r="AY6304" s="102"/>
      <c r="AZ6304" s="102"/>
      <c r="BA6304" s="102"/>
      <c r="BB6304" s="102"/>
      <c r="BC6304" s="102"/>
      <c r="BD6304" s="102"/>
      <c r="BE6304" s="102"/>
      <c r="BF6304" s="102"/>
      <c r="BG6304" s="102"/>
      <c r="BH6304" s="102"/>
      <c r="BI6304" s="102"/>
      <c r="BJ6304" s="102"/>
      <c r="BK6304" s="102"/>
      <c r="BL6304" s="102"/>
      <c r="BM6304" s="102"/>
    </row>
    <row r="6305" spans="1:65" s="25" customFormat="1" ht="15.75" thickBot="1" x14ac:dyDescent="0.25">
      <c r="A6305" s="308"/>
      <c r="B6305" s="386"/>
      <c r="C6305" s="314"/>
      <c r="D6305" s="314"/>
      <c r="E6305" s="317"/>
      <c r="F6305" s="308"/>
      <c r="G6305" s="298" t="s">
        <v>2623</v>
      </c>
      <c r="H6305" s="299"/>
      <c r="I6305" s="299"/>
      <c r="J6305" s="299"/>
      <c r="K6305" s="299"/>
      <c r="L6305" s="299"/>
      <c r="M6305" s="299"/>
      <c r="N6305" s="300"/>
      <c r="O6305" s="26"/>
      <c r="P6305" s="306"/>
      <c r="Q6305" s="306"/>
      <c r="R6305" s="306"/>
      <c r="S6305" s="27"/>
      <c r="T6305" s="157"/>
      <c r="U6305" s="44">
        <f t="shared" si="199"/>
        <v>0</v>
      </c>
      <c r="V6305" s="44">
        <f t="shared" si="200"/>
        <v>1573</v>
      </c>
      <c r="W6305" s="44">
        <f>IFERROR(VLOOKUP(V6305,workings!$B$5:$C$650,2,FALSE),0)</f>
        <v>0</v>
      </c>
      <c r="X6305" s="44"/>
      <c r="Y6305" s="44"/>
      <c r="Z6305" s="44"/>
      <c r="AA6305" s="44"/>
      <c r="AB6305" s="102"/>
      <c r="AC6305" s="102"/>
      <c r="AD6305" s="102"/>
      <c r="AE6305" s="102"/>
      <c r="AF6305" s="102"/>
      <c r="AG6305" s="102"/>
      <c r="AH6305" s="102"/>
      <c r="AI6305" s="102"/>
      <c r="AJ6305" s="102"/>
      <c r="AK6305" s="102"/>
      <c r="AL6305" s="102"/>
      <c r="AM6305" s="102"/>
      <c r="AN6305" s="102"/>
      <c r="AO6305" s="102"/>
      <c r="AP6305" s="102"/>
      <c r="AQ6305" s="102"/>
      <c r="AR6305" s="102"/>
      <c r="AS6305" s="102"/>
      <c r="AT6305" s="102"/>
      <c r="AU6305" s="102"/>
      <c r="AV6305" s="102"/>
      <c r="AW6305" s="102"/>
      <c r="AX6305" s="102"/>
      <c r="AY6305" s="102"/>
      <c r="AZ6305" s="102"/>
      <c r="BA6305" s="102"/>
      <c r="BB6305" s="102"/>
      <c r="BC6305" s="102"/>
      <c r="BD6305" s="102"/>
      <c r="BE6305" s="102"/>
      <c r="BF6305" s="102"/>
      <c r="BG6305" s="102"/>
      <c r="BH6305" s="102"/>
      <c r="BI6305" s="102"/>
      <c r="BJ6305" s="102"/>
      <c r="BK6305" s="102"/>
      <c r="BL6305" s="102"/>
      <c r="BM6305" s="102"/>
    </row>
    <row r="6306" spans="1:65" s="25" customFormat="1" ht="15" x14ac:dyDescent="0.2">
      <c r="A6306" s="308"/>
      <c r="B6306" s="386"/>
      <c r="C6306" s="314"/>
      <c r="D6306" s="314"/>
      <c r="E6306" s="317"/>
      <c r="F6306" s="308"/>
      <c r="G6306" s="298" t="s">
        <v>2623</v>
      </c>
      <c r="H6306" s="301"/>
      <c r="I6306" s="301"/>
      <c r="J6306" s="301"/>
      <c r="K6306" s="301"/>
      <c r="L6306" s="301"/>
      <c r="M6306" s="301"/>
      <c r="N6306" s="302"/>
      <c r="O6306" s="22"/>
      <c r="P6306" s="294"/>
      <c r="Q6306" s="294"/>
      <c r="R6306" s="294"/>
      <c r="S6306" s="28"/>
      <c r="T6306" s="157"/>
      <c r="U6306" s="44">
        <f t="shared" si="199"/>
        <v>0</v>
      </c>
      <c r="V6306" s="44">
        <f t="shared" si="200"/>
        <v>1573</v>
      </c>
      <c r="W6306" s="44">
        <f>IFERROR(VLOOKUP(V6306,workings!$B$5:$C$650,2,FALSE),0)</f>
        <v>0</v>
      </c>
      <c r="X6306" s="44"/>
      <c r="Y6306" s="44"/>
      <c r="Z6306" s="44"/>
      <c r="AA6306" s="44"/>
      <c r="AB6306" s="102"/>
      <c r="AC6306" s="102"/>
      <c r="AD6306" s="102"/>
      <c r="AE6306" s="102"/>
      <c r="AF6306" s="102"/>
      <c r="AG6306" s="102"/>
      <c r="AH6306" s="102"/>
      <c r="AI6306" s="102"/>
      <c r="AJ6306" s="102"/>
      <c r="AK6306" s="102"/>
      <c r="AL6306" s="102"/>
      <c r="AM6306" s="102"/>
      <c r="AN6306" s="102"/>
      <c r="AO6306" s="102"/>
      <c r="AP6306" s="102"/>
      <c r="AQ6306" s="102"/>
      <c r="AR6306" s="102"/>
      <c r="AS6306" s="102"/>
      <c r="AT6306" s="102"/>
      <c r="AU6306" s="102"/>
      <c r="AV6306" s="102"/>
      <c r="AW6306" s="102"/>
      <c r="AX6306" s="102"/>
      <c r="AY6306" s="102"/>
      <c r="AZ6306" s="102"/>
      <c r="BA6306" s="102"/>
      <c r="BB6306" s="102"/>
      <c r="BC6306" s="102"/>
      <c r="BD6306" s="102"/>
      <c r="BE6306" s="102"/>
      <c r="BF6306" s="102"/>
      <c r="BG6306" s="102"/>
      <c r="BH6306" s="102"/>
      <c r="BI6306" s="102"/>
      <c r="BJ6306" s="102"/>
      <c r="BK6306" s="102"/>
      <c r="BL6306" s="102"/>
      <c r="BM6306" s="102"/>
    </row>
    <row r="6307" spans="1:65" s="25" customFormat="1" ht="15.75" thickBot="1" x14ac:dyDescent="0.25">
      <c r="A6307" s="309"/>
      <c r="B6307" s="387"/>
      <c r="C6307" s="315"/>
      <c r="D6307" s="315"/>
      <c r="E6307" s="318"/>
      <c r="F6307" s="320"/>
      <c r="G6307" s="303" t="s">
        <v>2623</v>
      </c>
      <c r="H6307" s="304"/>
      <c r="I6307" s="304"/>
      <c r="J6307" s="304"/>
      <c r="K6307" s="304"/>
      <c r="L6307" s="304"/>
      <c r="M6307" s="304"/>
      <c r="N6307" s="305"/>
      <c r="O6307" s="26"/>
      <c r="P6307" s="306"/>
      <c r="Q6307" s="306"/>
      <c r="R6307" s="306"/>
      <c r="S6307" s="29"/>
      <c r="T6307" s="158"/>
      <c r="U6307" s="44">
        <f t="shared" si="199"/>
        <v>0</v>
      </c>
      <c r="V6307" s="44">
        <f t="shared" si="200"/>
        <v>1573</v>
      </c>
      <c r="W6307" s="44">
        <f>IFERROR(VLOOKUP(V6307,workings!$B$5:$C$650,2,FALSE),0)</f>
        <v>0</v>
      </c>
      <c r="X6307" s="44"/>
      <c r="Y6307" s="44"/>
      <c r="Z6307" s="44"/>
      <c r="AA6307" s="44"/>
      <c r="AB6307" s="102"/>
      <c r="AC6307" s="102"/>
      <c r="AD6307" s="102"/>
      <c r="AE6307" s="102"/>
      <c r="AF6307" s="102"/>
      <c r="AG6307" s="102"/>
      <c r="AH6307" s="102"/>
      <c r="AI6307" s="102"/>
      <c r="AJ6307" s="102"/>
      <c r="AK6307" s="102"/>
      <c r="AL6307" s="102"/>
      <c r="AM6307" s="102"/>
      <c r="AN6307" s="102"/>
      <c r="AO6307" s="102"/>
      <c r="AP6307" s="102"/>
      <c r="AQ6307" s="102"/>
      <c r="AR6307" s="102"/>
      <c r="AS6307" s="102"/>
      <c r="AT6307" s="102"/>
      <c r="AU6307" s="102"/>
      <c r="AV6307" s="102"/>
      <c r="AW6307" s="102"/>
      <c r="AX6307" s="102"/>
      <c r="AY6307" s="102"/>
      <c r="AZ6307" s="102"/>
      <c r="BA6307" s="102"/>
      <c r="BB6307" s="102"/>
      <c r="BC6307" s="102"/>
      <c r="BD6307" s="102"/>
      <c r="BE6307" s="102"/>
      <c r="BF6307" s="102"/>
      <c r="BG6307" s="102"/>
      <c r="BH6307" s="102"/>
      <c r="BI6307" s="102"/>
      <c r="BJ6307" s="102"/>
      <c r="BK6307" s="102"/>
      <c r="BL6307" s="102"/>
      <c r="BM6307" s="102"/>
    </row>
    <row r="6308" spans="1:65" s="25" customFormat="1" ht="15.75" customHeight="1" thickBot="1" x14ac:dyDescent="0.25">
      <c r="A6308" s="307">
        <v>1574</v>
      </c>
      <c r="B6308" s="385">
        <v>15</v>
      </c>
      <c r="C6308" s="313" t="s">
        <v>34</v>
      </c>
      <c r="D6308" s="313" t="s">
        <v>2114</v>
      </c>
      <c r="E6308" s="316" t="s">
        <v>51</v>
      </c>
      <c r="F6308" s="319"/>
      <c r="G6308" s="21"/>
      <c r="H6308" s="21"/>
      <c r="I6308" s="21"/>
      <c r="J6308" s="21"/>
      <c r="K6308" s="21"/>
      <c r="L6308" s="21"/>
      <c r="M6308" s="21"/>
      <c r="N6308" s="21"/>
      <c r="O6308" s="22"/>
      <c r="P6308" s="294"/>
      <c r="Q6308" s="294"/>
      <c r="R6308" s="294"/>
      <c r="S6308" s="23"/>
      <c r="T6308" s="156"/>
      <c r="U6308" s="44">
        <f t="shared" si="199"/>
        <v>0</v>
      </c>
      <c r="V6308" s="44">
        <f t="shared" si="200"/>
        <v>1574</v>
      </c>
      <c r="W6308" s="44">
        <f>IFERROR(VLOOKUP(V6308,workings!$B$5:$C$650,2,FALSE),0)</f>
        <v>0</v>
      </c>
      <c r="X6308" s="44"/>
      <c r="Y6308" s="44"/>
      <c r="Z6308" s="44"/>
      <c r="AA6308" s="44"/>
      <c r="AB6308" s="102"/>
      <c r="AC6308" s="102"/>
      <c r="AD6308" s="102"/>
      <c r="AE6308" s="102"/>
      <c r="AF6308" s="102"/>
      <c r="AG6308" s="102"/>
      <c r="AH6308" s="102"/>
      <c r="AI6308" s="102"/>
      <c r="AJ6308" s="102"/>
      <c r="AK6308" s="102"/>
      <c r="AL6308" s="102"/>
      <c r="AM6308" s="102"/>
      <c r="AN6308" s="102"/>
      <c r="AO6308" s="102"/>
      <c r="AP6308" s="102"/>
      <c r="AQ6308" s="102"/>
      <c r="AR6308" s="102"/>
      <c r="AS6308" s="102"/>
      <c r="AT6308" s="102"/>
      <c r="AU6308" s="102"/>
      <c r="AV6308" s="102"/>
      <c r="AW6308" s="102"/>
      <c r="AX6308" s="102"/>
      <c r="AY6308" s="102"/>
      <c r="AZ6308" s="102"/>
      <c r="BA6308" s="102"/>
      <c r="BB6308" s="102"/>
      <c r="BC6308" s="102"/>
      <c r="BD6308" s="102"/>
      <c r="BE6308" s="102"/>
      <c r="BF6308" s="102"/>
      <c r="BG6308" s="102"/>
      <c r="BH6308" s="102"/>
      <c r="BI6308" s="102"/>
      <c r="BJ6308" s="102"/>
      <c r="BK6308" s="102"/>
      <c r="BL6308" s="102"/>
      <c r="BM6308" s="102"/>
    </row>
    <row r="6309" spans="1:65" s="25" customFormat="1" ht="15.75" thickBot="1" x14ac:dyDescent="0.25">
      <c r="A6309" s="308"/>
      <c r="B6309" s="386"/>
      <c r="C6309" s="314"/>
      <c r="D6309" s="314"/>
      <c r="E6309" s="317"/>
      <c r="F6309" s="308"/>
      <c r="G6309" s="298" t="s">
        <v>833</v>
      </c>
      <c r="H6309" s="299"/>
      <c r="I6309" s="299"/>
      <c r="J6309" s="299"/>
      <c r="K6309" s="299"/>
      <c r="L6309" s="299"/>
      <c r="M6309" s="299"/>
      <c r="N6309" s="300"/>
      <c r="O6309" s="26"/>
      <c r="P6309" s="306"/>
      <c r="Q6309" s="306"/>
      <c r="R6309" s="306"/>
      <c r="S6309" s="27"/>
      <c r="T6309" s="157"/>
      <c r="U6309" s="44">
        <f t="shared" si="199"/>
        <v>0</v>
      </c>
      <c r="V6309" s="44">
        <f t="shared" si="200"/>
        <v>1574</v>
      </c>
      <c r="W6309" s="44">
        <f>IFERROR(VLOOKUP(V6309,workings!$B$5:$C$650,2,FALSE),0)</f>
        <v>0</v>
      </c>
      <c r="X6309" s="44"/>
      <c r="Y6309" s="44"/>
      <c r="Z6309" s="44"/>
      <c r="AA6309" s="44"/>
      <c r="AB6309" s="102"/>
      <c r="AC6309" s="102"/>
      <c r="AD6309" s="102"/>
      <c r="AE6309" s="102"/>
      <c r="AF6309" s="102"/>
      <c r="AG6309" s="102"/>
      <c r="AH6309" s="102"/>
      <c r="AI6309" s="102"/>
      <c r="AJ6309" s="102"/>
      <c r="AK6309" s="102"/>
      <c r="AL6309" s="102"/>
      <c r="AM6309" s="102"/>
      <c r="AN6309" s="102"/>
      <c r="AO6309" s="102"/>
      <c r="AP6309" s="102"/>
      <c r="AQ6309" s="102"/>
      <c r="AR6309" s="102"/>
      <c r="AS6309" s="102"/>
      <c r="AT6309" s="102"/>
      <c r="AU6309" s="102"/>
      <c r="AV6309" s="102"/>
      <c r="AW6309" s="102"/>
      <c r="AX6309" s="102"/>
      <c r="AY6309" s="102"/>
      <c r="AZ6309" s="102"/>
      <c r="BA6309" s="102"/>
      <c r="BB6309" s="102"/>
      <c r="BC6309" s="102"/>
      <c r="BD6309" s="102"/>
      <c r="BE6309" s="102"/>
      <c r="BF6309" s="102"/>
      <c r="BG6309" s="102"/>
      <c r="BH6309" s="102"/>
      <c r="BI6309" s="102"/>
      <c r="BJ6309" s="102"/>
      <c r="BK6309" s="102"/>
      <c r="BL6309" s="102"/>
      <c r="BM6309" s="102"/>
    </row>
    <row r="6310" spans="1:65" s="25" customFormat="1" ht="15" x14ac:dyDescent="0.2">
      <c r="A6310" s="308"/>
      <c r="B6310" s="386"/>
      <c r="C6310" s="314"/>
      <c r="D6310" s="314"/>
      <c r="E6310" s="317"/>
      <c r="F6310" s="308"/>
      <c r="G6310" s="298" t="s">
        <v>833</v>
      </c>
      <c r="H6310" s="301"/>
      <c r="I6310" s="301"/>
      <c r="J6310" s="301"/>
      <c r="K6310" s="301"/>
      <c r="L6310" s="301"/>
      <c r="M6310" s="301"/>
      <c r="N6310" s="302"/>
      <c r="O6310" s="22"/>
      <c r="P6310" s="294"/>
      <c r="Q6310" s="294"/>
      <c r="R6310" s="294"/>
      <c r="S6310" s="28"/>
      <c r="T6310" s="157"/>
      <c r="U6310" s="44">
        <f t="shared" si="199"/>
        <v>0</v>
      </c>
      <c r="V6310" s="44">
        <f t="shared" si="200"/>
        <v>1574</v>
      </c>
      <c r="W6310" s="44">
        <f>IFERROR(VLOOKUP(V6310,workings!$B$5:$C$650,2,FALSE),0)</f>
        <v>0</v>
      </c>
      <c r="X6310" s="44"/>
      <c r="Y6310" s="44"/>
      <c r="Z6310" s="44"/>
      <c r="AA6310" s="44"/>
      <c r="AB6310" s="102"/>
      <c r="AC6310" s="102"/>
      <c r="AD6310" s="102"/>
      <c r="AE6310" s="102"/>
      <c r="AF6310" s="102"/>
      <c r="AG6310" s="102"/>
      <c r="AH6310" s="102"/>
      <c r="AI6310" s="102"/>
      <c r="AJ6310" s="102"/>
      <c r="AK6310" s="102"/>
      <c r="AL6310" s="102"/>
      <c r="AM6310" s="102"/>
      <c r="AN6310" s="102"/>
      <c r="AO6310" s="102"/>
      <c r="AP6310" s="102"/>
      <c r="AQ6310" s="102"/>
      <c r="AR6310" s="102"/>
      <c r="AS6310" s="102"/>
      <c r="AT6310" s="102"/>
      <c r="AU6310" s="102"/>
      <c r="AV6310" s="102"/>
      <c r="AW6310" s="102"/>
      <c r="AX6310" s="102"/>
      <c r="AY6310" s="102"/>
      <c r="AZ6310" s="102"/>
      <c r="BA6310" s="102"/>
      <c r="BB6310" s="102"/>
      <c r="BC6310" s="102"/>
      <c r="BD6310" s="102"/>
      <c r="BE6310" s="102"/>
      <c r="BF6310" s="102"/>
      <c r="BG6310" s="102"/>
      <c r="BH6310" s="102"/>
      <c r="BI6310" s="102"/>
      <c r="BJ6310" s="102"/>
      <c r="BK6310" s="102"/>
      <c r="BL6310" s="102"/>
      <c r="BM6310" s="102"/>
    </row>
    <row r="6311" spans="1:65" s="25" customFormat="1" ht="15.75" thickBot="1" x14ac:dyDescent="0.25">
      <c r="A6311" s="309"/>
      <c r="B6311" s="387"/>
      <c r="C6311" s="315"/>
      <c r="D6311" s="315"/>
      <c r="E6311" s="318"/>
      <c r="F6311" s="320"/>
      <c r="G6311" s="303" t="s">
        <v>833</v>
      </c>
      <c r="H6311" s="304"/>
      <c r="I6311" s="304"/>
      <c r="J6311" s="304"/>
      <c r="K6311" s="304"/>
      <c r="L6311" s="304"/>
      <c r="M6311" s="304"/>
      <c r="N6311" s="305"/>
      <c r="O6311" s="26"/>
      <c r="P6311" s="306"/>
      <c r="Q6311" s="306"/>
      <c r="R6311" s="306"/>
      <c r="S6311" s="29"/>
      <c r="T6311" s="158"/>
      <c r="U6311" s="44">
        <f t="shared" si="199"/>
        <v>0</v>
      </c>
      <c r="V6311" s="44">
        <f t="shared" si="200"/>
        <v>1574</v>
      </c>
      <c r="W6311" s="44">
        <f>IFERROR(VLOOKUP(V6311,workings!$B$5:$C$650,2,FALSE),0)</f>
        <v>0</v>
      </c>
      <c r="X6311" s="44"/>
      <c r="Y6311" s="44"/>
      <c r="Z6311" s="44"/>
      <c r="AA6311" s="44"/>
      <c r="AB6311" s="102"/>
      <c r="AC6311" s="102"/>
      <c r="AD6311" s="102"/>
      <c r="AE6311" s="102"/>
      <c r="AF6311" s="102"/>
      <c r="AG6311" s="102"/>
      <c r="AH6311" s="102"/>
      <c r="AI6311" s="102"/>
      <c r="AJ6311" s="102"/>
      <c r="AK6311" s="102"/>
      <c r="AL6311" s="102"/>
      <c r="AM6311" s="102"/>
      <c r="AN6311" s="102"/>
      <c r="AO6311" s="102"/>
      <c r="AP6311" s="102"/>
      <c r="AQ6311" s="102"/>
      <c r="AR6311" s="102"/>
      <c r="AS6311" s="102"/>
      <c r="AT6311" s="102"/>
      <c r="AU6311" s="102"/>
      <c r="AV6311" s="102"/>
      <c r="AW6311" s="102"/>
      <c r="AX6311" s="102"/>
      <c r="AY6311" s="102"/>
      <c r="AZ6311" s="102"/>
      <c r="BA6311" s="102"/>
      <c r="BB6311" s="102"/>
      <c r="BC6311" s="102"/>
      <c r="BD6311" s="102"/>
      <c r="BE6311" s="102"/>
      <c r="BF6311" s="102"/>
      <c r="BG6311" s="102"/>
      <c r="BH6311" s="102"/>
      <c r="BI6311" s="102"/>
      <c r="BJ6311" s="102"/>
      <c r="BK6311" s="102"/>
      <c r="BL6311" s="102"/>
      <c r="BM6311" s="102"/>
    </row>
    <row r="6312" spans="1:65" s="25" customFormat="1" ht="15.75" customHeight="1" thickBot="1" x14ac:dyDescent="0.25">
      <c r="A6312" s="307">
        <v>1575</v>
      </c>
      <c r="B6312" s="385">
        <v>15</v>
      </c>
      <c r="C6312" s="313" t="s">
        <v>34</v>
      </c>
      <c r="D6312" s="313" t="s">
        <v>2535</v>
      </c>
      <c r="E6312" s="316" t="s">
        <v>51</v>
      </c>
      <c r="F6312" s="319" t="s">
        <v>2624</v>
      </c>
      <c r="G6312" s="21"/>
      <c r="H6312" s="21"/>
      <c r="I6312" s="21"/>
      <c r="J6312" s="21"/>
      <c r="K6312" s="21"/>
      <c r="L6312" s="21"/>
      <c r="M6312" s="21"/>
      <c r="N6312" s="21"/>
      <c r="O6312" s="22"/>
      <c r="P6312" s="294"/>
      <c r="Q6312" s="294"/>
      <c r="R6312" s="294"/>
      <c r="S6312" s="23"/>
      <c r="T6312" s="156"/>
      <c r="U6312" s="44">
        <f t="shared" si="199"/>
        <v>0</v>
      </c>
      <c r="V6312" s="44">
        <f t="shared" si="200"/>
        <v>1575</v>
      </c>
      <c r="W6312" s="44" t="str">
        <f>IFERROR(VLOOKUP(V6312,workings!$B$5:$C$650,2,FALSE),0)</f>
        <v>B</v>
      </c>
      <c r="X6312" s="44"/>
      <c r="Y6312" s="44"/>
      <c r="Z6312" s="44"/>
      <c r="AA6312" s="44"/>
      <c r="AB6312" s="102"/>
      <c r="AC6312" s="102"/>
      <c r="AD6312" s="102"/>
      <c r="AE6312" s="102"/>
      <c r="AF6312" s="102"/>
      <c r="AG6312" s="102"/>
      <c r="AH6312" s="102"/>
      <c r="AI6312" s="102"/>
      <c r="AJ6312" s="102"/>
      <c r="AK6312" s="102"/>
      <c r="AL6312" s="102"/>
      <c r="AM6312" s="102"/>
      <c r="AN6312" s="102"/>
      <c r="AO6312" s="102"/>
      <c r="AP6312" s="102"/>
      <c r="AQ6312" s="102"/>
      <c r="AR6312" s="102"/>
      <c r="AS6312" s="102"/>
      <c r="AT6312" s="102"/>
      <c r="AU6312" s="102"/>
      <c r="AV6312" s="102"/>
      <c r="AW6312" s="102"/>
      <c r="AX6312" s="102"/>
      <c r="AY6312" s="102"/>
      <c r="AZ6312" s="102"/>
      <c r="BA6312" s="102"/>
      <c r="BB6312" s="102"/>
      <c r="BC6312" s="102"/>
      <c r="BD6312" s="102"/>
      <c r="BE6312" s="102"/>
      <c r="BF6312" s="102"/>
      <c r="BG6312" s="102"/>
      <c r="BH6312" s="102"/>
      <c r="BI6312" s="102"/>
      <c r="BJ6312" s="102"/>
      <c r="BK6312" s="102"/>
      <c r="BL6312" s="102"/>
      <c r="BM6312" s="102"/>
    </row>
    <row r="6313" spans="1:65" s="25" customFormat="1" ht="15.75" thickBot="1" x14ac:dyDescent="0.25">
      <c r="A6313" s="308"/>
      <c r="B6313" s="386"/>
      <c r="C6313" s="314"/>
      <c r="D6313" s="314"/>
      <c r="E6313" s="317"/>
      <c r="F6313" s="308"/>
      <c r="G6313" s="298" t="s">
        <v>833</v>
      </c>
      <c r="H6313" s="299"/>
      <c r="I6313" s="299"/>
      <c r="J6313" s="299"/>
      <c r="K6313" s="299"/>
      <c r="L6313" s="299"/>
      <c r="M6313" s="299"/>
      <c r="N6313" s="300"/>
      <c r="O6313" s="26" t="s">
        <v>25</v>
      </c>
      <c r="P6313" s="306" t="s">
        <v>2584</v>
      </c>
      <c r="Q6313" s="306"/>
      <c r="R6313" s="306"/>
      <c r="S6313" s="27"/>
      <c r="T6313" s="157"/>
      <c r="U6313" s="44" t="str">
        <f t="shared" si="199"/>
        <v>B</v>
      </c>
      <c r="V6313" s="44">
        <f t="shared" si="200"/>
        <v>1575</v>
      </c>
      <c r="W6313" s="44" t="str">
        <f>IFERROR(VLOOKUP(V6313,workings!$B$5:$C$650,2,FALSE),0)</f>
        <v>B</v>
      </c>
      <c r="X6313" s="44"/>
      <c r="Y6313" s="44"/>
      <c r="Z6313" s="44"/>
      <c r="AA6313" s="44"/>
      <c r="AB6313" s="102"/>
      <c r="AC6313" s="102"/>
      <c r="AD6313" s="102"/>
      <c r="AE6313" s="102"/>
      <c r="AF6313" s="102"/>
      <c r="AG6313" s="102"/>
      <c r="AH6313" s="102"/>
      <c r="AI6313" s="102"/>
      <c r="AJ6313" s="102"/>
      <c r="AK6313" s="102"/>
      <c r="AL6313" s="102"/>
      <c r="AM6313" s="102"/>
      <c r="AN6313" s="102"/>
      <c r="AO6313" s="102"/>
      <c r="AP6313" s="102"/>
      <c r="AQ6313" s="102"/>
      <c r="AR6313" s="102"/>
      <c r="AS6313" s="102"/>
      <c r="AT6313" s="102"/>
      <c r="AU6313" s="102"/>
      <c r="AV6313" s="102"/>
      <c r="AW6313" s="102"/>
      <c r="AX6313" s="102"/>
      <c r="AY6313" s="102"/>
      <c r="AZ6313" s="102"/>
      <c r="BA6313" s="102"/>
      <c r="BB6313" s="102"/>
      <c r="BC6313" s="102"/>
      <c r="BD6313" s="102"/>
      <c r="BE6313" s="102"/>
      <c r="BF6313" s="102"/>
      <c r="BG6313" s="102"/>
      <c r="BH6313" s="102"/>
      <c r="BI6313" s="102"/>
      <c r="BJ6313" s="102"/>
      <c r="BK6313" s="102"/>
      <c r="BL6313" s="102"/>
      <c r="BM6313" s="102"/>
    </row>
    <row r="6314" spans="1:65" s="25" customFormat="1" ht="15" x14ac:dyDescent="0.2">
      <c r="A6314" s="308"/>
      <c r="B6314" s="386"/>
      <c r="C6314" s="314"/>
      <c r="D6314" s="314"/>
      <c r="E6314" s="317"/>
      <c r="F6314" s="308"/>
      <c r="G6314" s="298" t="s">
        <v>833</v>
      </c>
      <c r="H6314" s="301"/>
      <c r="I6314" s="301"/>
      <c r="J6314" s="301"/>
      <c r="K6314" s="301"/>
      <c r="L6314" s="301"/>
      <c r="M6314" s="301"/>
      <c r="N6314" s="302"/>
      <c r="O6314" s="22"/>
      <c r="P6314" s="294"/>
      <c r="Q6314" s="294"/>
      <c r="R6314" s="294"/>
      <c r="S6314" s="28"/>
      <c r="T6314" s="157"/>
      <c r="U6314" s="44">
        <f t="shared" si="199"/>
        <v>0</v>
      </c>
      <c r="V6314" s="44">
        <f t="shared" si="200"/>
        <v>1575</v>
      </c>
      <c r="W6314" s="44" t="str">
        <f>IFERROR(VLOOKUP(V6314,workings!$B$5:$C$650,2,FALSE),0)</f>
        <v>B</v>
      </c>
      <c r="X6314" s="44"/>
      <c r="Y6314" s="44"/>
      <c r="Z6314" s="44"/>
      <c r="AA6314" s="44"/>
      <c r="AB6314" s="102"/>
      <c r="AC6314" s="102"/>
      <c r="AD6314" s="102"/>
      <c r="AE6314" s="102"/>
      <c r="AF6314" s="102"/>
      <c r="AG6314" s="102"/>
      <c r="AH6314" s="102"/>
      <c r="AI6314" s="102"/>
      <c r="AJ6314" s="102"/>
      <c r="AK6314" s="102"/>
      <c r="AL6314" s="102"/>
      <c r="AM6314" s="102"/>
      <c r="AN6314" s="102"/>
      <c r="AO6314" s="102"/>
      <c r="AP6314" s="102"/>
      <c r="AQ6314" s="102"/>
      <c r="AR6314" s="102"/>
      <c r="AS6314" s="102"/>
      <c r="AT6314" s="102"/>
      <c r="AU6314" s="102"/>
      <c r="AV6314" s="102"/>
      <c r="AW6314" s="102"/>
      <c r="AX6314" s="102"/>
      <c r="AY6314" s="102"/>
      <c r="AZ6314" s="102"/>
      <c r="BA6314" s="102"/>
      <c r="BB6314" s="102"/>
      <c r="BC6314" s="102"/>
      <c r="BD6314" s="102"/>
      <c r="BE6314" s="102"/>
      <c r="BF6314" s="102"/>
      <c r="BG6314" s="102"/>
      <c r="BH6314" s="102"/>
      <c r="BI6314" s="102"/>
      <c r="BJ6314" s="102"/>
      <c r="BK6314" s="102"/>
      <c r="BL6314" s="102"/>
      <c r="BM6314" s="102"/>
    </row>
    <row r="6315" spans="1:65" s="25" customFormat="1" ht="15.75" thickBot="1" x14ac:dyDescent="0.25">
      <c r="A6315" s="309"/>
      <c r="B6315" s="387"/>
      <c r="C6315" s="315"/>
      <c r="D6315" s="315"/>
      <c r="E6315" s="318"/>
      <c r="F6315" s="320"/>
      <c r="G6315" s="303" t="s">
        <v>833</v>
      </c>
      <c r="H6315" s="304"/>
      <c r="I6315" s="304"/>
      <c r="J6315" s="304"/>
      <c r="K6315" s="304"/>
      <c r="L6315" s="304"/>
      <c r="M6315" s="304"/>
      <c r="N6315" s="305"/>
      <c r="O6315" s="26"/>
      <c r="P6315" s="306"/>
      <c r="Q6315" s="306"/>
      <c r="R6315" s="306"/>
      <c r="S6315" s="29"/>
      <c r="T6315" s="158"/>
      <c r="U6315" s="44">
        <f t="shared" si="199"/>
        <v>0</v>
      </c>
      <c r="V6315" s="44">
        <f t="shared" si="200"/>
        <v>1575</v>
      </c>
      <c r="W6315" s="44" t="str">
        <f>IFERROR(VLOOKUP(V6315,workings!$B$5:$C$650,2,FALSE),0)</f>
        <v>B</v>
      </c>
      <c r="X6315" s="44"/>
      <c r="Y6315" s="44"/>
      <c r="Z6315" s="44"/>
      <c r="AA6315" s="44"/>
      <c r="AB6315" s="102"/>
      <c r="AC6315" s="102"/>
      <c r="AD6315" s="102"/>
      <c r="AE6315" s="102"/>
      <c r="AF6315" s="102"/>
      <c r="AG6315" s="102"/>
      <c r="AH6315" s="102"/>
      <c r="AI6315" s="102"/>
      <c r="AJ6315" s="102"/>
      <c r="AK6315" s="102"/>
      <c r="AL6315" s="102"/>
      <c r="AM6315" s="102"/>
      <c r="AN6315" s="102"/>
      <c r="AO6315" s="102"/>
      <c r="AP6315" s="102"/>
      <c r="AQ6315" s="102"/>
      <c r="AR6315" s="102"/>
      <c r="AS6315" s="102"/>
      <c r="AT6315" s="102"/>
      <c r="AU6315" s="102"/>
      <c r="AV6315" s="102"/>
      <c r="AW6315" s="102"/>
      <c r="AX6315" s="102"/>
      <c r="AY6315" s="102"/>
      <c r="AZ6315" s="102"/>
      <c r="BA6315" s="102"/>
      <c r="BB6315" s="102"/>
      <c r="BC6315" s="102"/>
      <c r="BD6315" s="102"/>
      <c r="BE6315" s="102"/>
      <c r="BF6315" s="102"/>
      <c r="BG6315" s="102"/>
      <c r="BH6315" s="102"/>
      <c r="BI6315" s="102"/>
      <c r="BJ6315" s="102"/>
      <c r="BK6315" s="102"/>
      <c r="BL6315" s="102"/>
      <c r="BM6315" s="102"/>
    </row>
    <row r="6316" spans="1:65" s="25" customFormat="1" ht="15.75" customHeight="1" thickBot="1" x14ac:dyDescent="0.25">
      <c r="A6316" s="307">
        <v>1576</v>
      </c>
      <c r="B6316" s="385">
        <v>15</v>
      </c>
      <c r="C6316" s="313" t="s">
        <v>34</v>
      </c>
      <c r="D6316" s="313" t="s">
        <v>2170</v>
      </c>
      <c r="E6316" s="316" t="s">
        <v>36</v>
      </c>
      <c r="F6316" s="319"/>
      <c r="G6316" s="21"/>
      <c r="H6316" s="21"/>
      <c r="I6316" s="21"/>
      <c r="J6316" s="21"/>
      <c r="K6316" s="21"/>
      <c r="L6316" s="21"/>
      <c r="M6316" s="21"/>
      <c r="N6316" s="21"/>
      <c r="O6316" s="22"/>
      <c r="P6316" s="294"/>
      <c r="Q6316" s="294"/>
      <c r="R6316" s="294"/>
      <c r="S6316" s="23"/>
      <c r="T6316" s="156"/>
      <c r="U6316" s="44">
        <f t="shared" si="199"/>
        <v>0</v>
      </c>
      <c r="V6316" s="44">
        <f t="shared" si="200"/>
        <v>1576</v>
      </c>
      <c r="W6316" s="44">
        <f>IFERROR(VLOOKUP(V6316,workings!$B$5:$C$650,2,FALSE),0)</f>
        <v>0</v>
      </c>
      <c r="X6316" s="44"/>
      <c r="Y6316" s="44"/>
      <c r="Z6316" s="44"/>
      <c r="AA6316" s="44"/>
      <c r="AB6316" s="102"/>
      <c r="AC6316" s="102"/>
      <c r="AD6316" s="102"/>
      <c r="AE6316" s="102"/>
      <c r="AF6316" s="102"/>
      <c r="AG6316" s="102"/>
      <c r="AH6316" s="102"/>
      <c r="AI6316" s="102"/>
      <c r="AJ6316" s="102"/>
      <c r="AK6316" s="102"/>
      <c r="AL6316" s="102"/>
      <c r="AM6316" s="102"/>
      <c r="AN6316" s="102"/>
      <c r="AO6316" s="102"/>
      <c r="AP6316" s="102"/>
      <c r="AQ6316" s="102"/>
      <c r="AR6316" s="102"/>
      <c r="AS6316" s="102"/>
      <c r="AT6316" s="102"/>
      <c r="AU6316" s="102"/>
      <c r="AV6316" s="102"/>
      <c r="AW6316" s="102"/>
      <c r="AX6316" s="102"/>
      <c r="AY6316" s="102"/>
      <c r="AZ6316" s="102"/>
      <c r="BA6316" s="102"/>
      <c r="BB6316" s="102"/>
      <c r="BC6316" s="102"/>
      <c r="BD6316" s="102"/>
      <c r="BE6316" s="102"/>
      <c r="BF6316" s="102"/>
      <c r="BG6316" s="102"/>
      <c r="BH6316" s="102"/>
      <c r="BI6316" s="102"/>
      <c r="BJ6316" s="102"/>
      <c r="BK6316" s="102"/>
      <c r="BL6316" s="102"/>
      <c r="BM6316" s="102"/>
    </row>
    <row r="6317" spans="1:65" s="25" customFormat="1" ht="15.75" thickBot="1" x14ac:dyDescent="0.25">
      <c r="A6317" s="308"/>
      <c r="B6317" s="386"/>
      <c r="C6317" s="314"/>
      <c r="D6317" s="314"/>
      <c r="E6317" s="317"/>
      <c r="F6317" s="308"/>
      <c r="G6317" s="298" t="s">
        <v>833</v>
      </c>
      <c r="H6317" s="299"/>
      <c r="I6317" s="299"/>
      <c r="J6317" s="299"/>
      <c r="K6317" s="299"/>
      <c r="L6317" s="299"/>
      <c r="M6317" s="299"/>
      <c r="N6317" s="300"/>
      <c r="O6317" s="26"/>
      <c r="P6317" s="306"/>
      <c r="Q6317" s="306"/>
      <c r="R6317" s="306"/>
      <c r="S6317" s="27"/>
      <c r="T6317" s="157"/>
      <c r="U6317" s="44">
        <f t="shared" si="199"/>
        <v>0</v>
      </c>
      <c r="V6317" s="44">
        <f t="shared" si="200"/>
        <v>1576</v>
      </c>
      <c r="W6317" s="44">
        <f>IFERROR(VLOOKUP(V6317,workings!$B$5:$C$650,2,FALSE),0)</f>
        <v>0</v>
      </c>
      <c r="X6317" s="44"/>
      <c r="Y6317" s="44"/>
      <c r="Z6317" s="44"/>
      <c r="AA6317" s="44"/>
      <c r="AB6317" s="102"/>
      <c r="AC6317" s="102"/>
      <c r="AD6317" s="102"/>
      <c r="AE6317" s="102"/>
      <c r="AF6317" s="102"/>
      <c r="AG6317" s="102"/>
      <c r="AH6317" s="102"/>
      <c r="AI6317" s="102"/>
      <c r="AJ6317" s="102"/>
      <c r="AK6317" s="102"/>
      <c r="AL6317" s="102"/>
      <c r="AM6317" s="102"/>
      <c r="AN6317" s="102"/>
      <c r="AO6317" s="102"/>
      <c r="AP6317" s="102"/>
      <c r="AQ6317" s="102"/>
      <c r="AR6317" s="102"/>
      <c r="AS6317" s="102"/>
      <c r="AT6317" s="102"/>
      <c r="AU6317" s="102"/>
      <c r="AV6317" s="102"/>
      <c r="AW6317" s="102"/>
      <c r="AX6317" s="102"/>
      <c r="AY6317" s="102"/>
      <c r="AZ6317" s="102"/>
      <c r="BA6317" s="102"/>
      <c r="BB6317" s="102"/>
      <c r="BC6317" s="102"/>
      <c r="BD6317" s="102"/>
      <c r="BE6317" s="102"/>
      <c r="BF6317" s="102"/>
      <c r="BG6317" s="102"/>
      <c r="BH6317" s="102"/>
      <c r="BI6317" s="102"/>
      <c r="BJ6317" s="102"/>
      <c r="BK6317" s="102"/>
      <c r="BL6317" s="102"/>
      <c r="BM6317" s="102"/>
    </row>
    <row r="6318" spans="1:65" s="25" customFormat="1" ht="15" x14ac:dyDescent="0.2">
      <c r="A6318" s="308"/>
      <c r="B6318" s="386"/>
      <c r="C6318" s="314"/>
      <c r="D6318" s="314"/>
      <c r="E6318" s="317"/>
      <c r="F6318" s="308"/>
      <c r="G6318" s="298" t="s">
        <v>833</v>
      </c>
      <c r="H6318" s="301"/>
      <c r="I6318" s="301"/>
      <c r="J6318" s="301"/>
      <c r="K6318" s="301"/>
      <c r="L6318" s="301"/>
      <c r="M6318" s="301"/>
      <c r="N6318" s="302"/>
      <c r="O6318" s="22"/>
      <c r="P6318" s="294"/>
      <c r="Q6318" s="294"/>
      <c r="R6318" s="294"/>
      <c r="S6318" s="28"/>
      <c r="T6318" s="157"/>
      <c r="U6318" s="44">
        <f t="shared" si="199"/>
        <v>0</v>
      </c>
      <c r="V6318" s="44">
        <f t="shared" si="200"/>
        <v>1576</v>
      </c>
      <c r="W6318" s="44">
        <f>IFERROR(VLOOKUP(V6318,workings!$B$5:$C$650,2,FALSE),0)</f>
        <v>0</v>
      </c>
      <c r="X6318" s="44"/>
      <c r="Y6318" s="44"/>
      <c r="Z6318" s="44"/>
      <c r="AA6318" s="44"/>
      <c r="AB6318" s="102"/>
      <c r="AC6318" s="102"/>
      <c r="AD6318" s="102"/>
      <c r="AE6318" s="102"/>
      <c r="AF6318" s="102"/>
      <c r="AG6318" s="102"/>
      <c r="AH6318" s="102"/>
      <c r="AI6318" s="102"/>
      <c r="AJ6318" s="102"/>
      <c r="AK6318" s="102"/>
      <c r="AL6318" s="102"/>
      <c r="AM6318" s="102"/>
      <c r="AN6318" s="102"/>
      <c r="AO6318" s="102"/>
      <c r="AP6318" s="102"/>
      <c r="AQ6318" s="102"/>
      <c r="AR6318" s="102"/>
      <c r="AS6318" s="102"/>
      <c r="AT6318" s="102"/>
      <c r="AU6318" s="102"/>
      <c r="AV6318" s="102"/>
      <c r="AW6318" s="102"/>
      <c r="AX6318" s="102"/>
      <c r="AY6318" s="102"/>
      <c r="AZ6318" s="102"/>
      <c r="BA6318" s="102"/>
      <c r="BB6318" s="102"/>
      <c r="BC6318" s="102"/>
      <c r="BD6318" s="102"/>
      <c r="BE6318" s="102"/>
      <c r="BF6318" s="102"/>
      <c r="BG6318" s="102"/>
      <c r="BH6318" s="102"/>
      <c r="BI6318" s="102"/>
      <c r="BJ6318" s="102"/>
      <c r="BK6318" s="102"/>
      <c r="BL6318" s="102"/>
      <c r="BM6318" s="102"/>
    </row>
    <row r="6319" spans="1:65" s="25" customFormat="1" ht="15.75" thickBot="1" x14ac:dyDescent="0.25">
      <c r="A6319" s="309"/>
      <c r="B6319" s="387"/>
      <c r="C6319" s="315"/>
      <c r="D6319" s="315"/>
      <c r="E6319" s="318"/>
      <c r="F6319" s="320"/>
      <c r="G6319" s="303" t="s">
        <v>833</v>
      </c>
      <c r="H6319" s="304"/>
      <c r="I6319" s="304"/>
      <c r="J6319" s="304"/>
      <c r="K6319" s="304"/>
      <c r="L6319" s="304"/>
      <c r="M6319" s="304"/>
      <c r="N6319" s="305"/>
      <c r="O6319" s="26"/>
      <c r="P6319" s="306"/>
      <c r="Q6319" s="306"/>
      <c r="R6319" s="306"/>
      <c r="S6319" s="29"/>
      <c r="T6319" s="158"/>
      <c r="U6319" s="44">
        <f t="shared" si="199"/>
        <v>0</v>
      </c>
      <c r="V6319" s="44">
        <f t="shared" si="200"/>
        <v>1576</v>
      </c>
      <c r="W6319" s="44">
        <f>IFERROR(VLOOKUP(V6319,workings!$B$5:$C$650,2,FALSE),0)</f>
        <v>0</v>
      </c>
      <c r="X6319" s="44"/>
      <c r="Y6319" s="44"/>
      <c r="Z6319" s="44"/>
      <c r="AA6319" s="44"/>
      <c r="AB6319" s="102"/>
      <c r="AC6319" s="102"/>
      <c r="AD6319" s="102"/>
      <c r="AE6319" s="102"/>
      <c r="AF6319" s="102"/>
      <c r="AG6319" s="102"/>
      <c r="AH6319" s="102"/>
      <c r="AI6319" s="102"/>
      <c r="AJ6319" s="102"/>
      <c r="AK6319" s="102"/>
      <c r="AL6319" s="102"/>
      <c r="AM6319" s="102"/>
      <c r="AN6319" s="102"/>
      <c r="AO6319" s="102"/>
      <c r="AP6319" s="102"/>
      <c r="AQ6319" s="102"/>
      <c r="AR6319" s="102"/>
      <c r="AS6319" s="102"/>
      <c r="AT6319" s="102"/>
      <c r="AU6319" s="102"/>
      <c r="AV6319" s="102"/>
      <c r="AW6319" s="102"/>
      <c r="AX6319" s="102"/>
      <c r="AY6319" s="102"/>
      <c r="AZ6319" s="102"/>
      <c r="BA6319" s="102"/>
      <c r="BB6319" s="102"/>
      <c r="BC6319" s="102"/>
      <c r="BD6319" s="102"/>
      <c r="BE6319" s="102"/>
      <c r="BF6319" s="102"/>
      <c r="BG6319" s="102"/>
      <c r="BH6319" s="102"/>
      <c r="BI6319" s="102"/>
      <c r="BJ6319" s="102"/>
      <c r="BK6319" s="102"/>
      <c r="BL6319" s="102"/>
      <c r="BM6319" s="102"/>
    </row>
    <row r="6320" spans="1:65" s="25" customFormat="1" ht="15.75" customHeight="1" thickBot="1" x14ac:dyDescent="0.25">
      <c r="A6320" s="307">
        <v>1577</v>
      </c>
      <c r="B6320" s="385">
        <v>15</v>
      </c>
      <c r="C6320" s="313" t="s">
        <v>34</v>
      </c>
      <c r="D6320" s="313" t="s">
        <v>2137</v>
      </c>
      <c r="E6320" s="316" t="s">
        <v>36</v>
      </c>
      <c r="F6320" s="319"/>
      <c r="G6320" s="21"/>
      <c r="H6320" s="21"/>
      <c r="I6320" s="21"/>
      <c r="J6320" s="21"/>
      <c r="K6320" s="21"/>
      <c r="L6320" s="21"/>
      <c r="M6320" s="21"/>
      <c r="N6320" s="21"/>
      <c r="O6320" s="22"/>
      <c r="P6320" s="294"/>
      <c r="Q6320" s="294"/>
      <c r="R6320" s="294"/>
      <c r="S6320" s="23"/>
      <c r="T6320" s="156"/>
      <c r="U6320" s="44">
        <f t="shared" si="199"/>
        <v>0</v>
      </c>
      <c r="V6320" s="44">
        <f t="shared" si="200"/>
        <v>1577</v>
      </c>
      <c r="W6320" s="44">
        <f>IFERROR(VLOOKUP(V6320,workings!$B$5:$C$650,2,FALSE),0)</f>
        <v>0</v>
      </c>
      <c r="X6320" s="44"/>
      <c r="Y6320" s="44"/>
      <c r="Z6320" s="44"/>
      <c r="AA6320" s="44"/>
      <c r="AB6320" s="102"/>
      <c r="AC6320" s="102"/>
      <c r="AD6320" s="102"/>
      <c r="AE6320" s="102"/>
      <c r="AF6320" s="102"/>
      <c r="AG6320" s="102"/>
      <c r="AH6320" s="102"/>
      <c r="AI6320" s="102"/>
      <c r="AJ6320" s="102"/>
      <c r="AK6320" s="102"/>
      <c r="AL6320" s="102"/>
      <c r="AM6320" s="102"/>
      <c r="AN6320" s="102"/>
      <c r="AO6320" s="102"/>
      <c r="AP6320" s="102"/>
      <c r="AQ6320" s="102"/>
      <c r="AR6320" s="102"/>
      <c r="AS6320" s="102"/>
      <c r="AT6320" s="102"/>
      <c r="AU6320" s="102"/>
      <c r="AV6320" s="102"/>
      <c r="AW6320" s="102"/>
      <c r="AX6320" s="102"/>
      <c r="AY6320" s="102"/>
      <c r="AZ6320" s="102"/>
      <c r="BA6320" s="102"/>
      <c r="BB6320" s="102"/>
      <c r="BC6320" s="102"/>
      <c r="BD6320" s="102"/>
      <c r="BE6320" s="102"/>
      <c r="BF6320" s="102"/>
      <c r="BG6320" s="102"/>
      <c r="BH6320" s="102"/>
      <c r="BI6320" s="102"/>
      <c r="BJ6320" s="102"/>
      <c r="BK6320" s="102"/>
      <c r="BL6320" s="102"/>
      <c r="BM6320" s="102"/>
    </row>
    <row r="6321" spans="1:65" s="25" customFormat="1" ht="15.75" thickBot="1" x14ac:dyDescent="0.25">
      <c r="A6321" s="308"/>
      <c r="B6321" s="386"/>
      <c r="C6321" s="314"/>
      <c r="D6321" s="314"/>
      <c r="E6321" s="317"/>
      <c r="F6321" s="308"/>
      <c r="G6321" s="298"/>
      <c r="H6321" s="299"/>
      <c r="I6321" s="299"/>
      <c r="J6321" s="299"/>
      <c r="K6321" s="299"/>
      <c r="L6321" s="299"/>
      <c r="M6321" s="299"/>
      <c r="N6321" s="300"/>
      <c r="O6321" s="26"/>
      <c r="P6321" s="306"/>
      <c r="Q6321" s="306"/>
      <c r="R6321" s="306"/>
      <c r="S6321" s="27"/>
      <c r="T6321" s="157"/>
      <c r="U6321" s="44">
        <f t="shared" si="199"/>
        <v>0</v>
      </c>
      <c r="V6321" s="44">
        <f t="shared" si="200"/>
        <v>1577</v>
      </c>
      <c r="W6321" s="44">
        <f>IFERROR(VLOOKUP(V6321,workings!$B$5:$C$650,2,FALSE),0)</f>
        <v>0</v>
      </c>
      <c r="X6321" s="44"/>
      <c r="Y6321" s="44"/>
      <c r="Z6321" s="44"/>
      <c r="AA6321" s="44"/>
      <c r="AB6321" s="102"/>
      <c r="AC6321" s="102"/>
      <c r="AD6321" s="102"/>
      <c r="AE6321" s="102"/>
      <c r="AF6321" s="102"/>
      <c r="AG6321" s="102"/>
      <c r="AH6321" s="102"/>
      <c r="AI6321" s="102"/>
      <c r="AJ6321" s="102"/>
      <c r="AK6321" s="102"/>
      <c r="AL6321" s="102"/>
      <c r="AM6321" s="102"/>
      <c r="AN6321" s="102"/>
      <c r="AO6321" s="102"/>
      <c r="AP6321" s="102"/>
      <c r="AQ6321" s="102"/>
      <c r="AR6321" s="102"/>
      <c r="AS6321" s="102"/>
      <c r="AT6321" s="102"/>
      <c r="AU6321" s="102"/>
      <c r="AV6321" s="102"/>
      <c r="AW6321" s="102"/>
      <c r="AX6321" s="102"/>
      <c r="AY6321" s="102"/>
      <c r="AZ6321" s="102"/>
      <c r="BA6321" s="102"/>
      <c r="BB6321" s="102"/>
      <c r="BC6321" s="102"/>
      <c r="BD6321" s="102"/>
      <c r="BE6321" s="102"/>
      <c r="BF6321" s="102"/>
      <c r="BG6321" s="102"/>
      <c r="BH6321" s="102"/>
      <c r="BI6321" s="102"/>
      <c r="BJ6321" s="102"/>
      <c r="BK6321" s="102"/>
      <c r="BL6321" s="102"/>
      <c r="BM6321" s="102"/>
    </row>
    <row r="6322" spans="1:65" s="25" customFormat="1" ht="15" x14ac:dyDescent="0.2">
      <c r="A6322" s="308"/>
      <c r="B6322" s="386"/>
      <c r="C6322" s="314"/>
      <c r="D6322" s="314"/>
      <c r="E6322" s="317"/>
      <c r="F6322" s="308"/>
      <c r="G6322" s="298"/>
      <c r="H6322" s="301"/>
      <c r="I6322" s="301"/>
      <c r="J6322" s="301"/>
      <c r="K6322" s="301"/>
      <c r="L6322" s="301"/>
      <c r="M6322" s="301"/>
      <c r="N6322" s="302"/>
      <c r="O6322" s="22"/>
      <c r="P6322" s="294"/>
      <c r="Q6322" s="294"/>
      <c r="R6322" s="294"/>
      <c r="S6322" s="28"/>
      <c r="T6322" s="157"/>
      <c r="U6322" s="44">
        <f t="shared" si="199"/>
        <v>0</v>
      </c>
      <c r="V6322" s="44">
        <f t="shared" si="200"/>
        <v>1577</v>
      </c>
      <c r="W6322" s="44">
        <f>IFERROR(VLOOKUP(V6322,workings!$B$5:$C$650,2,FALSE),0)</f>
        <v>0</v>
      </c>
      <c r="X6322" s="44"/>
      <c r="Y6322" s="44"/>
      <c r="Z6322" s="44"/>
      <c r="AA6322" s="44"/>
      <c r="AB6322" s="102"/>
      <c r="AC6322" s="102"/>
      <c r="AD6322" s="102"/>
      <c r="AE6322" s="102"/>
      <c r="AF6322" s="102"/>
      <c r="AG6322" s="102"/>
      <c r="AH6322" s="102"/>
      <c r="AI6322" s="102"/>
      <c r="AJ6322" s="102"/>
      <c r="AK6322" s="102"/>
      <c r="AL6322" s="102"/>
      <c r="AM6322" s="102"/>
      <c r="AN6322" s="102"/>
      <c r="AO6322" s="102"/>
      <c r="AP6322" s="102"/>
      <c r="AQ6322" s="102"/>
      <c r="AR6322" s="102"/>
      <c r="AS6322" s="102"/>
      <c r="AT6322" s="102"/>
      <c r="AU6322" s="102"/>
      <c r="AV6322" s="102"/>
      <c r="AW6322" s="102"/>
      <c r="AX6322" s="102"/>
      <c r="AY6322" s="102"/>
      <c r="AZ6322" s="102"/>
      <c r="BA6322" s="102"/>
      <c r="BB6322" s="102"/>
      <c r="BC6322" s="102"/>
      <c r="BD6322" s="102"/>
      <c r="BE6322" s="102"/>
      <c r="BF6322" s="102"/>
      <c r="BG6322" s="102"/>
      <c r="BH6322" s="102"/>
      <c r="BI6322" s="102"/>
      <c r="BJ6322" s="102"/>
      <c r="BK6322" s="102"/>
      <c r="BL6322" s="102"/>
      <c r="BM6322" s="102"/>
    </row>
    <row r="6323" spans="1:65" s="25" customFormat="1" ht="15.75" thickBot="1" x14ac:dyDescent="0.25">
      <c r="A6323" s="309"/>
      <c r="B6323" s="387"/>
      <c r="C6323" s="315"/>
      <c r="D6323" s="315"/>
      <c r="E6323" s="318"/>
      <c r="F6323" s="320"/>
      <c r="G6323" s="303"/>
      <c r="H6323" s="304"/>
      <c r="I6323" s="304"/>
      <c r="J6323" s="304"/>
      <c r="K6323" s="304"/>
      <c r="L6323" s="304"/>
      <c r="M6323" s="304"/>
      <c r="N6323" s="305"/>
      <c r="O6323" s="26"/>
      <c r="P6323" s="306"/>
      <c r="Q6323" s="306"/>
      <c r="R6323" s="306"/>
      <c r="S6323" s="29"/>
      <c r="T6323" s="158"/>
      <c r="U6323" s="44">
        <f t="shared" si="199"/>
        <v>0</v>
      </c>
      <c r="V6323" s="44">
        <f t="shared" si="200"/>
        <v>1577</v>
      </c>
      <c r="W6323" s="44">
        <f>IFERROR(VLOOKUP(V6323,workings!$B$5:$C$650,2,FALSE),0)</f>
        <v>0</v>
      </c>
      <c r="X6323" s="44"/>
      <c r="Y6323" s="44"/>
      <c r="Z6323" s="44"/>
      <c r="AA6323" s="44"/>
      <c r="AB6323" s="102"/>
      <c r="AC6323" s="102"/>
      <c r="AD6323" s="102"/>
      <c r="AE6323" s="102"/>
      <c r="AF6323" s="102"/>
      <c r="AG6323" s="102"/>
      <c r="AH6323" s="102"/>
      <c r="AI6323" s="102"/>
      <c r="AJ6323" s="102"/>
      <c r="AK6323" s="102"/>
      <c r="AL6323" s="102"/>
      <c r="AM6323" s="102"/>
      <c r="AN6323" s="102"/>
      <c r="AO6323" s="102"/>
      <c r="AP6323" s="102"/>
      <c r="AQ6323" s="102"/>
      <c r="AR6323" s="102"/>
      <c r="AS6323" s="102"/>
      <c r="AT6323" s="102"/>
      <c r="AU6323" s="102"/>
      <c r="AV6323" s="102"/>
      <c r="AW6323" s="102"/>
      <c r="AX6323" s="102"/>
      <c r="AY6323" s="102"/>
      <c r="AZ6323" s="102"/>
      <c r="BA6323" s="102"/>
      <c r="BB6323" s="102"/>
      <c r="BC6323" s="102"/>
      <c r="BD6323" s="102"/>
      <c r="BE6323" s="102"/>
      <c r="BF6323" s="102"/>
      <c r="BG6323" s="102"/>
      <c r="BH6323" s="102"/>
      <c r="BI6323" s="102"/>
      <c r="BJ6323" s="102"/>
      <c r="BK6323" s="102"/>
      <c r="BL6323" s="102"/>
      <c r="BM6323" s="102"/>
    </row>
    <row r="6324" spans="1:65" s="25" customFormat="1" ht="15.75" customHeight="1" thickBot="1" x14ac:dyDescent="0.25">
      <c r="A6324" s="307">
        <v>1578</v>
      </c>
      <c r="B6324" s="385">
        <v>15</v>
      </c>
      <c r="C6324" s="313" t="s">
        <v>34</v>
      </c>
      <c r="D6324" s="313" t="s">
        <v>2170</v>
      </c>
      <c r="E6324" s="316" t="s">
        <v>51</v>
      </c>
      <c r="F6324" s="319" t="s">
        <v>2625</v>
      </c>
      <c r="G6324" s="21"/>
      <c r="H6324" s="21" t="s">
        <v>38</v>
      </c>
      <c r="I6324" s="21"/>
      <c r="J6324" s="21"/>
      <c r="K6324" s="21"/>
      <c r="L6324" s="21"/>
      <c r="M6324" s="21"/>
      <c r="N6324" s="21"/>
      <c r="O6324" s="22"/>
      <c r="P6324" s="294"/>
      <c r="Q6324" s="294"/>
      <c r="R6324" s="294"/>
      <c r="S6324" s="23"/>
      <c r="T6324" s="156"/>
      <c r="U6324" s="44">
        <f t="shared" si="199"/>
        <v>0</v>
      </c>
      <c r="V6324" s="44">
        <f t="shared" si="200"/>
        <v>1578</v>
      </c>
      <c r="W6324" s="44" t="str">
        <f>IFERROR(VLOOKUP(V6324,workings!$B$5:$C$650,2,FALSE),0)</f>
        <v>B</v>
      </c>
      <c r="X6324" s="44"/>
      <c r="Y6324" s="44"/>
      <c r="Z6324" s="44"/>
      <c r="AA6324" s="44"/>
      <c r="AB6324" s="102"/>
      <c r="AC6324" s="102"/>
      <c r="AD6324" s="102"/>
      <c r="AE6324" s="102"/>
      <c r="AF6324" s="102"/>
      <c r="AG6324" s="102"/>
      <c r="AH6324" s="102"/>
      <c r="AI6324" s="102"/>
      <c r="AJ6324" s="102"/>
      <c r="AK6324" s="102"/>
      <c r="AL6324" s="102"/>
      <c r="AM6324" s="102"/>
      <c r="AN6324" s="102"/>
      <c r="AO6324" s="102"/>
      <c r="AP6324" s="102"/>
      <c r="AQ6324" s="102"/>
      <c r="AR6324" s="102"/>
      <c r="AS6324" s="102"/>
      <c r="AT6324" s="102"/>
      <c r="AU6324" s="102"/>
      <c r="AV6324" s="102"/>
      <c r="AW6324" s="102"/>
      <c r="AX6324" s="102"/>
      <c r="AY6324" s="102"/>
      <c r="AZ6324" s="102"/>
      <c r="BA6324" s="102"/>
      <c r="BB6324" s="102"/>
      <c r="BC6324" s="102"/>
      <c r="BD6324" s="102"/>
      <c r="BE6324" s="102"/>
      <c r="BF6324" s="102"/>
      <c r="BG6324" s="102"/>
      <c r="BH6324" s="102"/>
      <c r="BI6324" s="102"/>
      <c r="BJ6324" s="102"/>
      <c r="BK6324" s="102"/>
      <c r="BL6324" s="102"/>
      <c r="BM6324" s="102"/>
    </row>
    <row r="6325" spans="1:65" s="25" customFormat="1" ht="15.75" thickBot="1" x14ac:dyDescent="0.25">
      <c r="A6325" s="308"/>
      <c r="B6325" s="386"/>
      <c r="C6325" s="314"/>
      <c r="D6325" s="314"/>
      <c r="E6325" s="317"/>
      <c r="F6325" s="308"/>
      <c r="G6325" s="298" t="s">
        <v>833</v>
      </c>
      <c r="H6325" s="299"/>
      <c r="I6325" s="299"/>
      <c r="J6325" s="299"/>
      <c r="K6325" s="299"/>
      <c r="L6325" s="299"/>
      <c r="M6325" s="299"/>
      <c r="N6325" s="300"/>
      <c r="O6325" s="26" t="s">
        <v>25</v>
      </c>
      <c r="P6325" s="306" t="s">
        <v>2626</v>
      </c>
      <c r="Q6325" s="306"/>
      <c r="R6325" s="306"/>
      <c r="S6325" s="27"/>
      <c r="T6325" s="157"/>
      <c r="U6325" s="44" t="str">
        <f t="shared" si="199"/>
        <v>B</v>
      </c>
      <c r="V6325" s="44">
        <f t="shared" si="200"/>
        <v>1578</v>
      </c>
      <c r="W6325" s="44" t="str">
        <f>IFERROR(VLOOKUP(V6325,workings!$B$5:$C$650,2,FALSE),0)</f>
        <v>B</v>
      </c>
      <c r="X6325" s="44"/>
      <c r="Y6325" s="44"/>
      <c r="Z6325" s="44"/>
      <c r="AA6325" s="44"/>
      <c r="AB6325" s="102"/>
      <c r="AC6325" s="102"/>
      <c r="AD6325" s="102"/>
      <c r="AE6325" s="102"/>
      <c r="AF6325" s="102"/>
      <c r="AG6325" s="102"/>
      <c r="AH6325" s="102"/>
      <c r="AI6325" s="102"/>
      <c r="AJ6325" s="102"/>
      <c r="AK6325" s="102"/>
      <c r="AL6325" s="102"/>
      <c r="AM6325" s="102"/>
      <c r="AN6325" s="102"/>
      <c r="AO6325" s="102"/>
      <c r="AP6325" s="102"/>
      <c r="AQ6325" s="102"/>
      <c r="AR6325" s="102"/>
      <c r="AS6325" s="102"/>
      <c r="AT6325" s="102"/>
      <c r="AU6325" s="102"/>
      <c r="AV6325" s="102"/>
      <c r="AW6325" s="102"/>
      <c r="AX6325" s="102"/>
      <c r="AY6325" s="102"/>
      <c r="AZ6325" s="102"/>
      <c r="BA6325" s="102"/>
      <c r="BB6325" s="102"/>
      <c r="BC6325" s="102"/>
      <c r="BD6325" s="102"/>
      <c r="BE6325" s="102"/>
      <c r="BF6325" s="102"/>
      <c r="BG6325" s="102"/>
      <c r="BH6325" s="102"/>
      <c r="BI6325" s="102"/>
      <c r="BJ6325" s="102"/>
      <c r="BK6325" s="102"/>
      <c r="BL6325" s="102"/>
      <c r="BM6325" s="102"/>
    </row>
    <row r="6326" spans="1:65" s="25" customFormat="1" ht="15" x14ac:dyDescent="0.2">
      <c r="A6326" s="308"/>
      <c r="B6326" s="386"/>
      <c r="C6326" s="314"/>
      <c r="D6326" s="314"/>
      <c r="E6326" s="317"/>
      <c r="F6326" s="308"/>
      <c r="G6326" s="298" t="s">
        <v>833</v>
      </c>
      <c r="H6326" s="301"/>
      <c r="I6326" s="301"/>
      <c r="J6326" s="301"/>
      <c r="K6326" s="301"/>
      <c r="L6326" s="301"/>
      <c r="M6326" s="301"/>
      <c r="N6326" s="302"/>
      <c r="O6326" s="22"/>
      <c r="P6326" s="294" t="s">
        <v>2627</v>
      </c>
      <c r="Q6326" s="294"/>
      <c r="R6326" s="294"/>
      <c r="S6326" s="28"/>
      <c r="T6326" s="157"/>
      <c r="U6326" s="44">
        <f t="shared" si="199"/>
        <v>0</v>
      </c>
      <c r="V6326" s="44">
        <f t="shared" si="200"/>
        <v>1578</v>
      </c>
      <c r="W6326" s="44" t="str">
        <f>IFERROR(VLOOKUP(V6326,workings!$B$5:$C$650,2,FALSE),0)</f>
        <v>B</v>
      </c>
      <c r="X6326" s="44"/>
      <c r="Y6326" s="44"/>
      <c r="Z6326" s="44"/>
      <c r="AA6326" s="44"/>
      <c r="AB6326" s="102"/>
      <c r="AC6326" s="102"/>
      <c r="AD6326" s="102"/>
      <c r="AE6326" s="102"/>
      <c r="AF6326" s="102"/>
      <c r="AG6326" s="102"/>
      <c r="AH6326" s="102"/>
      <c r="AI6326" s="102"/>
      <c r="AJ6326" s="102"/>
      <c r="AK6326" s="102"/>
      <c r="AL6326" s="102"/>
      <c r="AM6326" s="102"/>
      <c r="AN6326" s="102"/>
      <c r="AO6326" s="102"/>
      <c r="AP6326" s="102"/>
      <c r="AQ6326" s="102"/>
      <c r="AR6326" s="102"/>
      <c r="AS6326" s="102"/>
      <c r="AT6326" s="102"/>
      <c r="AU6326" s="102"/>
      <c r="AV6326" s="102"/>
      <c r="AW6326" s="102"/>
      <c r="AX6326" s="102"/>
      <c r="AY6326" s="102"/>
      <c r="AZ6326" s="102"/>
      <c r="BA6326" s="102"/>
      <c r="BB6326" s="102"/>
      <c r="BC6326" s="102"/>
      <c r="BD6326" s="102"/>
      <c r="BE6326" s="102"/>
      <c r="BF6326" s="102"/>
      <c r="BG6326" s="102"/>
      <c r="BH6326" s="102"/>
      <c r="BI6326" s="102"/>
      <c r="BJ6326" s="102"/>
      <c r="BK6326" s="102"/>
      <c r="BL6326" s="102"/>
      <c r="BM6326" s="102"/>
    </row>
    <row r="6327" spans="1:65" s="25" customFormat="1" ht="15.75" thickBot="1" x14ac:dyDescent="0.25">
      <c r="A6327" s="309"/>
      <c r="B6327" s="387"/>
      <c r="C6327" s="315"/>
      <c r="D6327" s="315"/>
      <c r="E6327" s="318"/>
      <c r="F6327" s="320"/>
      <c r="G6327" s="303" t="s">
        <v>833</v>
      </c>
      <c r="H6327" s="304"/>
      <c r="I6327" s="304"/>
      <c r="J6327" s="304"/>
      <c r="K6327" s="304"/>
      <c r="L6327" s="304"/>
      <c r="M6327" s="304"/>
      <c r="N6327" s="305"/>
      <c r="O6327" s="26"/>
      <c r="P6327" s="306"/>
      <c r="Q6327" s="306"/>
      <c r="R6327" s="306"/>
      <c r="S6327" s="29"/>
      <c r="T6327" s="158"/>
      <c r="U6327" s="44">
        <f t="shared" si="199"/>
        <v>0</v>
      </c>
      <c r="V6327" s="44">
        <f t="shared" si="200"/>
        <v>1578</v>
      </c>
      <c r="W6327" s="44" t="str">
        <f>IFERROR(VLOOKUP(V6327,workings!$B$5:$C$650,2,FALSE),0)</f>
        <v>B</v>
      </c>
      <c r="X6327" s="44"/>
      <c r="Y6327" s="44"/>
      <c r="Z6327" s="44"/>
      <c r="AA6327" s="44"/>
      <c r="AB6327" s="102"/>
      <c r="AC6327" s="102"/>
      <c r="AD6327" s="102"/>
      <c r="AE6327" s="102"/>
      <c r="AF6327" s="102"/>
      <c r="AG6327" s="102"/>
      <c r="AH6327" s="102"/>
      <c r="AI6327" s="102"/>
      <c r="AJ6327" s="102"/>
      <c r="AK6327" s="102"/>
      <c r="AL6327" s="102"/>
      <c r="AM6327" s="102"/>
      <c r="AN6327" s="102"/>
      <c r="AO6327" s="102"/>
      <c r="AP6327" s="102"/>
      <c r="AQ6327" s="102"/>
      <c r="AR6327" s="102"/>
      <c r="AS6327" s="102"/>
      <c r="AT6327" s="102"/>
      <c r="AU6327" s="102"/>
      <c r="AV6327" s="102"/>
      <c r="AW6327" s="102"/>
      <c r="AX6327" s="102"/>
      <c r="AY6327" s="102"/>
      <c r="AZ6327" s="102"/>
      <c r="BA6327" s="102"/>
      <c r="BB6327" s="102"/>
      <c r="BC6327" s="102"/>
      <c r="BD6327" s="102"/>
      <c r="BE6327" s="102"/>
      <c r="BF6327" s="102"/>
      <c r="BG6327" s="102"/>
      <c r="BH6327" s="102"/>
      <c r="BI6327" s="102"/>
      <c r="BJ6327" s="102"/>
      <c r="BK6327" s="102"/>
      <c r="BL6327" s="102"/>
      <c r="BM6327" s="102"/>
    </row>
    <row r="6328" spans="1:65" s="25" customFormat="1" ht="15.75" customHeight="1" thickBot="1" x14ac:dyDescent="0.25">
      <c r="A6328" s="245">
        <v>1579</v>
      </c>
      <c r="B6328" s="382">
        <v>15</v>
      </c>
      <c r="C6328" s="165" t="s">
        <v>34</v>
      </c>
      <c r="D6328" s="165" t="s">
        <v>2119</v>
      </c>
      <c r="E6328" s="237" t="s">
        <v>51</v>
      </c>
      <c r="F6328" s="159" t="s">
        <v>2297</v>
      </c>
      <c r="G6328" s="16" t="s">
        <v>38</v>
      </c>
      <c r="H6328" s="16"/>
      <c r="I6328" s="16"/>
      <c r="J6328" s="16"/>
      <c r="K6328" s="16"/>
      <c r="L6328" s="16"/>
      <c r="M6328" s="16"/>
      <c r="N6328" s="16"/>
      <c r="O6328" s="9"/>
      <c r="P6328" s="278" t="s">
        <v>3261</v>
      </c>
      <c r="Q6328" s="278"/>
      <c r="R6328" s="278"/>
      <c r="S6328" s="10"/>
      <c r="T6328" s="156"/>
      <c r="U6328" s="44">
        <f t="shared" si="199"/>
        <v>0</v>
      </c>
      <c r="V6328" s="44">
        <f t="shared" si="200"/>
        <v>1579</v>
      </c>
      <c r="W6328" s="44" t="str">
        <f>IFERROR(VLOOKUP(V6328,workings!$B$5:$C$650,2,FALSE),0)</f>
        <v>C2</v>
      </c>
      <c r="X6328" s="44"/>
      <c r="Y6328" s="44"/>
      <c r="Z6328" s="44"/>
      <c r="AA6328" s="44"/>
      <c r="AB6328" s="102"/>
      <c r="AC6328" s="102"/>
      <c r="AD6328" s="102"/>
      <c r="AE6328" s="102"/>
      <c r="AF6328" s="102"/>
      <c r="AG6328" s="102"/>
      <c r="AH6328" s="102"/>
      <c r="AI6328" s="102"/>
      <c r="AJ6328" s="102"/>
      <c r="AK6328" s="102"/>
      <c r="AL6328" s="102"/>
      <c r="AM6328" s="102"/>
      <c r="AN6328" s="102"/>
      <c r="AO6328" s="102"/>
      <c r="AP6328" s="102"/>
      <c r="AQ6328" s="102"/>
      <c r="AR6328" s="102"/>
      <c r="AS6328" s="102"/>
      <c r="AT6328" s="102"/>
      <c r="AU6328" s="102"/>
      <c r="AV6328" s="102"/>
      <c r="AW6328" s="102"/>
      <c r="AX6328" s="102"/>
      <c r="AY6328" s="102"/>
      <c r="AZ6328" s="102"/>
      <c r="BA6328" s="102"/>
      <c r="BB6328" s="102"/>
      <c r="BC6328" s="102"/>
      <c r="BD6328" s="102"/>
      <c r="BE6328" s="102"/>
      <c r="BF6328" s="102"/>
      <c r="BG6328" s="102"/>
      <c r="BH6328" s="102"/>
      <c r="BI6328" s="102"/>
      <c r="BJ6328" s="102"/>
      <c r="BK6328" s="102"/>
      <c r="BL6328" s="102"/>
      <c r="BM6328" s="102"/>
    </row>
    <row r="6329" spans="1:65" s="25" customFormat="1" ht="15.75" thickBot="1" x14ac:dyDescent="0.25">
      <c r="A6329" s="160"/>
      <c r="B6329" s="383"/>
      <c r="C6329" s="166"/>
      <c r="D6329" s="166"/>
      <c r="E6329" s="238"/>
      <c r="F6329" s="160"/>
      <c r="G6329" s="150"/>
      <c r="H6329" s="243"/>
      <c r="I6329" s="243"/>
      <c r="J6329" s="243"/>
      <c r="K6329" s="243"/>
      <c r="L6329" s="243"/>
      <c r="M6329" s="243"/>
      <c r="N6329" s="244"/>
      <c r="O6329" s="11" t="s">
        <v>29</v>
      </c>
      <c r="P6329" s="142" t="s">
        <v>3130</v>
      </c>
      <c r="Q6329" s="142"/>
      <c r="R6329" s="142"/>
      <c r="S6329" s="12"/>
      <c r="T6329" s="157"/>
      <c r="U6329" s="44" t="str">
        <f t="shared" si="199"/>
        <v>C2</v>
      </c>
      <c r="V6329" s="44">
        <f t="shared" si="200"/>
        <v>1579</v>
      </c>
      <c r="W6329" s="44" t="str">
        <f>IFERROR(VLOOKUP(V6329,workings!$B$5:$C$650,2,FALSE),0)</f>
        <v>C2</v>
      </c>
      <c r="X6329" s="44"/>
      <c r="Y6329" s="44"/>
      <c r="Z6329" s="44"/>
      <c r="AA6329" s="44"/>
      <c r="AB6329" s="102"/>
      <c r="AC6329" s="102"/>
      <c r="AD6329" s="102"/>
      <c r="AE6329" s="102"/>
      <c r="AF6329" s="102"/>
      <c r="AG6329" s="102"/>
      <c r="AH6329" s="102"/>
      <c r="AI6329" s="102"/>
      <c r="AJ6329" s="102"/>
      <c r="AK6329" s="102"/>
      <c r="AL6329" s="102"/>
      <c r="AM6329" s="102"/>
      <c r="AN6329" s="102"/>
      <c r="AO6329" s="102"/>
      <c r="AP6329" s="102"/>
      <c r="AQ6329" s="102"/>
      <c r="AR6329" s="102"/>
      <c r="AS6329" s="102"/>
      <c r="AT6329" s="102"/>
      <c r="AU6329" s="102"/>
      <c r="AV6329" s="102"/>
      <c r="AW6329" s="102"/>
      <c r="AX6329" s="102"/>
      <c r="AY6329" s="102"/>
      <c r="AZ6329" s="102"/>
      <c r="BA6329" s="102"/>
      <c r="BB6329" s="102"/>
      <c r="BC6329" s="102"/>
      <c r="BD6329" s="102"/>
      <c r="BE6329" s="102"/>
      <c r="BF6329" s="102"/>
      <c r="BG6329" s="102"/>
      <c r="BH6329" s="102"/>
      <c r="BI6329" s="102"/>
      <c r="BJ6329" s="102"/>
      <c r="BK6329" s="102"/>
      <c r="BL6329" s="102"/>
      <c r="BM6329" s="102"/>
    </row>
    <row r="6330" spans="1:65" s="25" customFormat="1" ht="15" x14ac:dyDescent="0.2">
      <c r="A6330" s="160"/>
      <c r="B6330" s="383"/>
      <c r="C6330" s="166"/>
      <c r="D6330" s="166"/>
      <c r="E6330" s="238"/>
      <c r="F6330" s="160"/>
      <c r="G6330" s="150"/>
      <c r="H6330" s="151"/>
      <c r="I6330" s="151"/>
      <c r="J6330" s="151"/>
      <c r="K6330" s="151"/>
      <c r="L6330" s="151"/>
      <c r="M6330" s="151"/>
      <c r="N6330" s="152"/>
      <c r="O6330" s="9"/>
      <c r="P6330" s="278" t="s">
        <v>288</v>
      </c>
      <c r="Q6330" s="278"/>
      <c r="R6330" s="278"/>
      <c r="S6330" s="13"/>
      <c r="T6330" s="157"/>
      <c r="U6330" s="44">
        <f t="shared" si="199"/>
        <v>0</v>
      </c>
      <c r="V6330" s="44">
        <f t="shared" si="200"/>
        <v>1579</v>
      </c>
      <c r="W6330" s="44" t="str">
        <f>IFERROR(VLOOKUP(V6330,workings!$B$5:$C$650,2,FALSE),0)</f>
        <v>C2</v>
      </c>
      <c r="X6330" s="44"/>
      <c r="Y6330" s="44"/>
      <c r="Z6330" s="44"/>
      <c r="AA6330" s="44"/>
      <c r="AB6330" s="102"/>
      <c r="AC6330" s="102"/>
      <c r="AD6330" s="102"/>
      <c r="AE6330" s="102"/>
      <c r="AF6330" s="102"/>
      <c r="AG6330" s="102"/>
      <c r="AH6330" s="102"/>
      <c r="AI6330" s="102"/>
      <c r="AJ6330" s="102"/>
      <c r="AK6330" s="102"/>
      <c r="AL6330" s="102"/>
      <c r="AM6330" s="102"/>
      <c r="AN6330" s="102"/>
      <c r="AO6330" s="102"/>
      <c r="AP6330" s="102"/>
      <c r="AQ6330" s="102"/>
      <c r="AR6330" s="102"/>
      <c r="AS6330" s="102"/>
      <c r="AT6330" s="102"/>
      <c r="AU6330" s="102"/>
      <c r="AV6330" s="102"/>
      <c r="AW6330" s="102"/>
      <c r="AX6330" s="102"/>
      <c r="AY6330" s="102"/>
      <c r="AZ6330" s="102"/>
      <c r="BA6330" s="102"/>
      <c r="BB6330" s="102"/>
      <c r="BC6330" s="102"/>
      <c r="BD6330" s="102"/>
      <c r="BE6330" s="102"/>
      <c r="BF6330" s="102"/>
      <c r="BG6330" s="102"/>
      <c r="BH6330" s="102"/>
      <c r="BI6330" s="102"/>
      <c r="BJ6330" s="102"/>
      <c r="BK6330" s="102"/>
      <c r="BL6330" s="102"/>
      <c r="BM6330" s="102"/>
    </row>
    <row r="6331" spans="1:65" s="25" customFormat="1" ht="15.75" thickBot="1" x14ac:dyDescent="0.25">
      <c r="A6331" s="246"/>
      <c r="B6331" s="384"/>
      <c r="C6331" s="167"/>
      <c r="D6331" s="167"/>
      <c r="E6331" s="239"/>
      <c r="F6331" s="161"/>
      <c r="G6331" s="153"/>
      <c r="H6331" s="154"/>
      <c r="I6331" s="154"/>
      <c r="J6331" s="154"/>
      <c r="K6331" s="154"/>
      <c r="L6331" s="154"/>
      <c r="M6331" s="154"/>
      <c r="N6331" s="155"/>
      <c r="O6331" s="11"/>
      <c r="P6331" s="142"/>
      <c r="Q6331" s="142"/>
      <c r="R6331" s="142"/>
      <c r="S6331" s="14"/>
      <c r="T6331" s="158"/>
      <c r="U6331" s="44">
        <f t="shared" si="199"/>
        <v>0</v>
      </c>
      <c r="V6331" s="44">
        <f t="shared" si="200"/>
        <v>1579</v>
      </c>
      <c r="W6331" s="44" t="str">
        <f>IFERROR(VLOOKUP(V6331,workings!$B$5:$C$650,2,FALSE),0)</f>
        <v>C2</v>
      </c>
      <c r="X6331" s="44"/>
      <c r="Y6331" s="44"/>
      <c r="Z6331" s="44"/>
      <c r="AA6331" s="44"/>
      <c r="AB6331" s="102"/>
      <c r="AC6331" s="102"/>
      <c r="AD6331" s="102"/>
      <c r="AE6331" s="102"/>
      <c r="AF6331" s="102"/>
      <c r="AG6331" s="102"/>
      <c r="AH6331" s="102"/>
      <c r="AI6331" s="102"/>
      <c r="AJ6331" s="102"/>
      <c r="AK6331" s="102"/>
      <c r="AL6331" s="102"/>
      <c r="AM6331" s="102"/>
      <c r="AN6331" s="102"/>
      <c r="AO6331" s="102"/>
      <c r="AP6331" s="102"/>
      <c r="AQ6331" s="102"/>
      <c r="AR6331" s="102"/>
      <c r="AS6331" s="102"/>
      <c r="AT6331" s="102"/>
      <c r="AU6331" s="102"/>
      <c r="AV6331" s="102"/>
      <c r="AW6331" s="102"/>
      <c r="AX6331" s="102"/>
      <c r="AY6331" s="102"/>
      <c r="AZ6331" s="102"/>
      <c r="BA6331" s="102"/>
      <c r="BB6331" s="102"/>
      <c r="BC6331" s="102"/>
      <c r="BD6331" s="102"/>
      <c r="BE6331" s="102"/>
      <c r="BF6331" s="102"/>
      <c r="BG6331" s="102"/>
      <c r="BH6331" s="102"/>
      <c r="BI6331" s="102"/>
      <c r="BJ6331" s="102"/>
      <c r="BK6331" s="102"/>
      <c r="BL6331" s="102"/>
      <c r="BM6331" s="102"/>
    </row>
    <row r="6332" spans="1:65" s="25" customFormat="1" ht="15.75" customHeight="1" thickBot="1" x14ac:dyDescent="0.25">
      <c r="A6332" s="245">
        <v>1580</v>
      </c>
      <c r="B6332" s="382">
        <v>15</v>
      </c>
      <c r="C6332" s="165" t="s">
        <v>34</v>
      </c>
      <c r="D6332" s="165" t="s">
        <v>2533</v>
      </c>
      <c r="E6332" s="237" t="s">
        <v>42</v>
      </c>
      <c r="F6332" s="159" t="s">
        <v>2628</v>
      </c>
      <c r="G6332" s="16"/>
      <c r="H6332" s="16" t="s">
        <v>38</v>
      </c>
      <c r="I6332" s="16"/>
      <c r="J6332" s="16" t="s">
        <v>44</v>
      </c>
      <c r="K6332" s="16"/>
      <c r="L6332" s="16"/>
      <c r="M6332" s="16" t="s">
        <v>99</v>
      </c>
      <c r="N6332" s="16"/>
      <c r="O6332" s="9"/>
      <c r="P6332" s="278"/>
      <c r="Q6332" s="278"/>
      <c r="R6332" s="278"/>
      <c r="S6332" s="10"/>
      <c r="T6332" s="156"/>
      <c r="U6332" s="44">
        <f t="shared" si="199"/>
        <v>0</v>
      </c>
      <c r="V6332" s="44">
        <f t="shared" si="200"/>
        <v>1580</v>
      </c>
      <c r="W6332" s="44" t="str">
        <f>IFERROR(VLOOKUP(V6332,workings!$B$5:$C$650,2,FALSE),0)</f>
        <v>C2</v>
      </c>
      <c r="X6332" s="44"/>
      <c r="Y6332" s="44"/>
      <c r="Z6332" s="44"/>
      <c r="AA6332" s="44"/>
      <c r="AB6332" s="102"/>
      <c r="AC6332" s="102"/>
      <c r="AD6332" s="102"/>
      <c r="AE6332" s="102"/>
      <c r="AF6332" s="102"/>
      <c r="AG6332" s="102"/>
      <c r="AH6332" s="102"/>
      <c r="AI6332" s="102"/>
      <c r="AJ6332" s="102"/>
      <c r="AK6332" s="102"/>
      <c r="AL6332" s="102"/>
      <c r="AM6332" s="102"/>
      <c r="AN6332" s="102"/>
      <c r="AO6332" s="102"/>
      <c r="AP6332" s="102"/>
      <c r="AQ6332" s="102"/>
      <c r="AR6332" s="102"/>
      <c r="AS6332" s="102"/>
      <c r="AT6332" s="102"/>
      <c r="AU6332" s="102"/>
      <c r="AV6332" s="102"/>
      <c r="AW6332" s="102"/>
      <c r="AX6332" s="102"/>
      <c r="AY6332" s="102"/>
      <c r="AZ6332" s="102"/>
      <c r="BA6332" s="102"/>
      <c r="BB6332" s="102"/>
      <c r="BC6332" s="102"/>
      <c r="BD6332" s="102"/>
      <c r="BE6332" s="102"/>
      <c r="BF6332" s="102"/>
      <c r="BG6332" s="102"/>
      <c r="BH6332" s="102"/>
      <c r="BI6332" s="102"/>
      <c r="BJ6332" s="102"/>
      <c r="BK6332" s="102"/>
      <c r="BL6332" s="102"/>
      <c r="BM6332" s="102"/>
    </row>
    <row r="6333" spans="1:65" s="25" customFormat="1" ht="15.75" thickBot="1" x14ac:dyDescent="0.25">
      <c r="A6333" s="160"/>
      <c r="B6333" s="383"/>
      <c r="C6333" s="166"/>
      <c r="D6333" s="166"/>
      <c r="E6333" s="238"/>
      <c r="F6333" s="160"/>
      <c r="G6333" s="150" t="s">
        <v>2629</v>
      </c>
      <c r="H6333" s="243"/>
      <c r="I6333" s="243"/>
      <c r="J6333" s="243"/>
      <c r="K6333" s="243"/>
      <c r="L6333" s="243"/>
      <c r="M6333" s="243"/>
      <c r="N6333" s="244"/>
      <c r="O6333" s="11" t="s">
        <v>29</v>
      </c>
      <c r="P6333" s="142" t="s">
        <v>3395</v>
      </c>
      <c r="Q6333" s="142"/>
      <c r="R6333" s="142"/>
      <c r="S6333" s="12"/>
      <c r="T6333" s="157"/>
      <c r="U6333" s="44" t="str">
        <f t="shared" si="199"/>
        <v>C2</v>
      </c>
      <c r="V6333" s="44">
        <f t="shared" si="200"/>
        <v>1580</v>
      </c>
      <c r="W6333" s="44" t="str">
        <f>IFERROR(VLOOKUP(V6333,workings!$B$5:$C$650,2,FALSE),0)</f>
        <v>C2</v>
      </c>
      <c r="X6333" s="44"/>
      <c r="Y6333" s="44"/>
      <c r="Z6333" s="44"/>
      <c r="AA6333" s="44"/>
      <c r="AB6333" s="102"/>
      <c r="AC6333" s="102"/>
      <c r="AD6333" s="102"/>
      <c r="AE6333" s="102"/>
      <c r="AF6333" s="102"/>
      <c r="AG6333" s="102"/>
      <c r="AH6333" s="102"/>
      <c r="AI6333" s="102"/>
      <c r="AJ6333" s="102"/>
      <c r="AK6333" s="102"/>
      <c r="AL6333" s="102"/>
      <c r="AM6333" s="102"/>
      <c r="AN6333" s="102"/>
      <c r="AO6333" s="102"/>
      <c r="AP6333" s="102"/>
      <c r="AQ6333" s="102"/>
      <c r="AR6333" s="102"/>
      <c r="AS6333" s="102"/>
      <c r="AT6333" s="102"/>
      <c r="AU6333" s="102"/>
      <c r="AV6333" s="102"/>
      <c r="AW6333" s="102"/>
      <c r="AX6333" s="102"/>
      <c r="AY6333" s="102"/>
      <c r="AZ6333" s="102"/>
      <c r="BA6333" s="102"/>
      <c r="BB6333" s="102"/>
      <c r="BC6333" s="102"/>
      <c r="BD6333" s="102"/>
      <c r="BE6333" s="102"/>
      <c r="BF6333" s="102"/>
      <c r="BG6333" s="102"/>
      <c r="BH6333" s="102"/>
      <c r="BI6333" s="102"/>
      <c r="BJ6333" s="102"/>
      <c r="BK6333" s="102"/>
      <c r="BL6333" s="102"/>
      <c r="BM6333" s="102"/>
    </row>
    <row r="6334" spans="1:65" s="25" customFormat="1" ht="15" x14ac:dyDescent="0.2">
      <c r="A6334" s="160"/>
      <c r="B6334" s="383"/>
      <c r="C6334" s="166"/>
      <c r="D6334" s="166"/>
      <c r="E6334" s="238"/>
      <c r="F6334" s="160"/>
      <c r="G6334" s="150" t="s">
        <v>2630</v>
      </c>
      <c r="H6334" s="151"/>
      <c r="I6334" s="151"/>
      <c r="J6334" s="151"/>
      <c r="K6334" s="151"/>
      <c r="L6334" s="151"/>
      <c r="M6334" s="151"/>
      <c r="N6334" s="152"/>
      <c r="O6334" s="9"/>
      <c r="P6334" s="278" t="s">
        <v>3396</v>
      </c>
      <c r="Q6334" s="278"/>
      <c r="R6334" s="278"/>
      <c r="S6334" s="13"/>
      <c r="T6334" s="157"/>
      <c r="U6334" s="44">
        <f t="shared" si="199"/>
        <v>0</v>
      </c>
      <c r="V6334" s="44">
        <f t="shared" si="200"/>
        <v>1580</v>
      </c>
      <c r="W6334" s="44" t="str">
        <f>IFERROR(VLOOKUP(V6334,workings!$B$5:$C$650,2,FALSE),0)</f>
        <v>C2</v>
      </c>
      <c r="X6334" s="44"/>
      <c r="Y6334" s="44"/>
      <c r="Z6334" s="44"/>
      <c r="AA6334" s="44"/>
      <c r="AB6334" s="102"/>
      <c r="AC6334" s="102"/>
      <c r="AD6334" s="102"/>
      <c r="AE6334" s="102"/>
      <c r="AF6334" s="102"/>
      <c r="AG6334" s="102"/>
      <c r="AH6334" s="102"/>
      <c r="AI6334" s="102"/>
      <c r="AJ6334" s="102"/>
      <c r="AK6334" s="102"/>
      <c r="AL6334" s="102"/>
      <c r="AM6334" s="102"/>
      <c r="AN6334" s="102"/>
      <c r="AO6334" s="102"/>
      <c r="AP6334" s="102"/>
      <c r="AQ6334" s="102"/>
      <c r="AR6334" s="102"/>
      <c r="AS6334" s="102"/>
      <c r="AT6334" s="102"/>
      <c r="AU6334" s="102"/>
      <c r="AV6334" s="102"/>
      <c r="AW6334" s="102"/>
      <c r="AX6334" s="102"/>
      <c r="AY6334" s="102"/>
      <c r="AZ6334" s="102"/>
      <c r="BA6334" s="102"/>
      <c r="BB6334" s="102"/>
      <c r="BC6334" s="102"/>
      <c r="BD6334" s="102"/>
      <c r="BE6334" s="102"/>
      <c r="BF6334" s="102"/>
      <c r="BG6334" s="102"/>
      <c r="BH6334" s="102"/>
      <c r="BI6334" s="102"/>
      <c r="BJ6334" s="102"/>
      <c r="BK6334" s="102"/>
      <c r="BL6334" s="102"/>
      <c r="BM6334" s="102"/>
    </row>
    <row r="6335" spans="1:65" s="25" customFormat="1" ht="15.75" thickBot="1" x14ac:dyDescent="0.25">
      <c r="A6335" s="246"/>
      <c r="B6335" s="384"/>
      <c r="C6335" s="167"/>
      <c r="D6335" s="167"/>
      <c r="E6335" s="239"/>
      <c r="F6335" s="161"/>
      <c r="G6335" s="153" t="s">
        <v>2630</v>
      </c>
      <c r="H6335" s="154"/>
      <c r="I6335" s="154"/>
      <c r="J6335" s="154"/>
      <c r="K6335" s="154"/>
      <c r="L6335" s="154"/>
      <c r="M6335" s="154"/>
      <c r="N6335" s="155"/>
      <c r="O6335" s="11"/>
      <c r="P6335" s="142" t="s">
        <v>64</v>
      </c>
      <c r="Q6335" s="142"/>
      <c r="R6335" s="142"/>
      <c r="S6335" s="14"/>
      <c r="T6335" s="158"/>
      <c r="U6335" s="44">
        <f t="shared" si="199"/>
        <v>0</v>
      </c>
      <c r="V6335" s="44">
        <f t="shared" si="200"/>
        <v>1580</v>
      </c>
      <c r="W6335" s="44" t="str">
        <f>IFERROR(VLOOKUP(V6335,workings!$B$5:$C$650,2,FALSE),0)</f>
        <v>C2</v>
      </c>
      <c r="X6335" s="44"/>
      <c r="Y6335" s="44"/>
      <c r="Z6335" s="44"/>
      <c r="AA6335" s="44"/>
      <c r="AB6335" s="102"/>
      <c r="AC6335" s="102"/>
      <c r="AD6335" s="102"/>
      <c r="AE6335" s="102"/>
      <c r="AF6335" s="102"/>
      <c r="AG6335" s="102"/>
      <c r="AH6335" s="102"/>
      <c r="AI6335" s="102"/>
      <c r="AJ6335" s="102"/>
      <c r="AK6335" s="102"/>
      <c r="AL6335" s="102"/>
      <c r="AM6335" s="102"/>
      <c r="AN6335" s="102"/>
      <c r="AO6335" s="102"/>
      <c r="AP6335" s="102"/>
      <c r="AQ6335" s="102"/>
      <c r="AR6335" s="102"/>
      <c r="AS6335" s="102"/>
      <c r="AT6335" s="102"/>
      <c r="AU6335" s="102"/>
      <c r="AV6335" s="102"/>
      <c r="AW6335" s="102"/>
      <c r="AX6335" s="102"/>
      <c r="AY6335" s="102"/>
      <c r="AZ6335" s="102"/>
      <c r="BA6335" s="102"/>
      <c r="BB6335" s="102"/>
      <c r="BC6335" s="102"/>
      <c r="BD6335" s="102"/>
      <c r="BE6335" s="102"/>
      <c r="BF6335" s="102"/>
      <c r="BG6335" s="102"/>
      <c r="BH6335" s="102"/>
      <c r="BI6335" s="102"/>
      <c r="BJ6335" s="102"/>
      <c r="BK6335" s="102"/>
      <c r="BL6335" s="102"/>
      <c r="BM6335" s="102"/>
    </row>
    <row r="6336" spans="1:65" s="25" customFormat="1" ht="15.75" customHeight="1" thickBot="1" x14ac:dyDescent="0.25">
      <c r="A6336" s="307">
        <v>1581</v>
      </c>
      <c r="B6336" s="385">
        <v>15</v>
      </c>
      <c r="C6336" s="313" t="s">
        <v>34</v>
      </c>
      <c r="D6336" s="313" t="s">
        <v>2429</v>
      </c>
      <c r="E6336" s="316" t="s">
        <v>51</v>
      </c>
      <c r="F6336" s="319"/>
      <c r="G6336" s="21"/>
      <c r="H6336" s="21"/>
      <c r="I6336" s="21"/>
      <c r="J6336" s="21"/>
      <c r="K6336" s="21"/>
      <c r="L6336" s="21"/>
      <c r="M6336" s="21"/>
      <c r="N6336" s="21"/>
      <c r="O6336" s="22"/>
      <c r="P6336" s="294"/>
      <c r="Q6336" s="294"/>
      <c r="R6336" s="294"/>
      <c r="S6336" s="23"/>
      <c r="T6336" s="156"/>
      <c r="U6336" s="44">
        <f t="shared" si="199"/>
        <v>0</v>
      </c>
      <c r="V6336" s="44">
        <f t="shared" si="200"/>
        <v>1581</v>
      </c>
      <c r="W6336" s="44">
        <f>IFERROR(VLOOKUP(V6336,workings!$B$5:$C$650,2,FALSE),0)</f>
        <v>0</v>
      </c>
      <c r="X6336" s="44"/>
      <c r="Y6336" s="44"/>
      <c r="Z6336" s="44"/>
      <c r="AA6336" s="44"/>
      <c r="AB6336" s="102"/>
      <c r="AC6336" s="102"/>
      <c r="AD6336" s="102"/>
      <c r="AE6336" s="102"/>
      <c r="AF6336" s="102"/>
      <c r="AG6336" s="102"/>
      <c r="AH6336" s="102"/>
      <c r="AI6336" s="102"/>
      <c r="AJ6336" s="102"/>
      <c r="AK6336" s="102"/>
      <c r="AL6336" s="102"/>
      <c r="AM6336" s="102"/>
      <c r="AN6336" s="102"/>
      <c r="AO6336" s="102"/>
      <c r="AP6336" s="102"/>
      <c r="AQ6336" s="102"/>
      <c r="AR6336" s="102"/>
      <c r="AS6336" s="102"/>
      <c r="AT6336" s="102"/>
      <c r="AU6336" s="102"/>
      <c r="AV6336" s="102"/>
      <c r="AW6336" s="102"/>
      <c r="AX6336" s="102"/>
      <c r="AY6336" s="102"/>
      <c r="AZ6336" s="102"/>
      <c r="BA6336" s="102"/>
      <c r="BB6336" s="102"/>
      <c r="BC6336" s="102"/>
      <c r="BD6336" s="102"/>
      <c r="BE6336" s="102"/>
      <c r="BF6336" s="102"/>
      <c r="BG6336" s="102"/>
      <c r="BH6336" s="102"/>
      <c r="BI6336" s="102"/>
      <c r="BJ6336" s="102"/>
      <c r="BK6336" s="102"/>
      <c r="BL6336" s="102"/>
      <c r="BM6336" s="102"/>
    </row>
    <row r="6337" spans="1:65" s="25" customFormat="1" ht="15.75" thickBot="1" x14ac:dyDescent="0.25">
      <c r="A6337" s="308"/>
      <c r="B6337" s="386"/>
      <c r="C6337" s="314"/>
      <c r="D6337" s="314"/>
      <c r="E6337" s="317"/>
      <c r="F6337" s="308"/>
      <c r="G6337" s="298" t="s">
        <v>2631</v>
      </c>
      <c r="H6337" s="299"/>
      <c r="I6337" s="299"/>
      <c r="J6337" s="299"/>
      <c r="K6337" s="299"/>
      <c r="L6337" s="299"/>
      <c r="M6337" s="299"/>
      <c r="N6337" s="300"/>
      <c r="O6337" s="26"/>
      <c r="P6337" s="306"/>
      <c r="Q6337" s="306"/>
      <c r="R6337" s="306"/>
      <c r="S6337" s="27"/>
      <c r="T6337" s="157"/>
      <c r="U6337" s="44">
        <f t="shared" si="199"/>
        <v>0</v>
      </c>
      <c r="V6337" s="44">
        <f t="shared" si="200"/>
        <v>1581</v>
      </c>
      <c r="W6337" s="44">
        <f>IFERROR(VLOOKUP(V6337,workings!$B$5:$C$650,2,FALSE),0)</f>
        <v>0</v>
      </c>
      <c r="X6337" s="44"/>
      <c r="Y6337" s="44"/>
      <c r="Z6337" s="44"/>
      <c r="AA6337" s="44"/>
      <c r="AB6337" s="102"/>
      <c r="AC6337" s="102"/>
      <c r="AD6337" s="102"/>
      <c r="AE6337" s="102"/>
      <c r="AF6337" s="102"/>
      <c r="AG6337" s="102"/>
      <c r="AH6337" s="102"/>
      <c r="AI6337" s="102"/>
      <c r="AJ6337" s="102"/>
      <c r="AK6337" s="102"/>
      <c r="AL6337" s="102"/>
      <c r="AM6337" s="102"/>
      <c r="AN6337" s="102"/>
      <c r="AO6337" s="102"/>
      <c r="AP6337" s="102"/>
      <c r="AQ6337" s="102"/>
      <c r="AR6337" s="102"/>
      <c r="AS6337" s="102"/>
      <c r="AT6337" s="102"/>
      <c r="AU6337" s="102"/>
      <c r="AV6337" s="102"/>
      <c r="AW6337" s="102"/>
      <c r="AX6337" s="102"/>
      <c r="AY6337" s="102"/>
      <c r="AZ6337" s="102"/>
      <c r="BA6337" s="102"/>
      <c r="BB6337" s="102"/>
      <c r="BC6337" s="102"/>
      <c r="BD6337" s="102"/>
      <c r="BE6337" s="102"/>
      <c r="BF6337" s="102"/>
      <c r="BG6337" s="102"/>
      <c r="BH6337" s="102"/>
      <c r="BI6337" s="102"/>
      <c r="BJ6337" s="102"/>
      <c r="BK6337" s="102"/>
      <c r="BL6337" s="102"/>
      <c r="BM6337" s="102"/>
    </row>
    <row r="6338" spans="1:65" s="25" customFormat="1" ht="15" x14ac:dyDescent="0.2">
      <c r="A6338" s="308"/>
      <c r="B6338" s="386"/>
      <c r="C6338" s="314"/>
      <c r="D6338" s="314"/>
      <c r="E6338" s="317"/>
      <c r="F6338" s="308"/>
      <c r="G6338" s="298" t="s">
        <v>2631</v>
      </c>
      <c r="H6338" s="301"/>
      <c r="I6338" s="301"/>
      <c r="J6338" s="301"/>
      <c r="K6338" s="301"/>
      <c r="L6338" s="301"/>
      <c r="M6338" s="301"/>
      <c r="N6338" s="302"/>
      <c r="O6338" s="22"/>
      <c r="P6338" s="294"/>
      <c r="Q6338" s="294"/>
      <c r="R6338" s="294"/>
      <c r="S6338" s="28"/>
      <c r="T6338" s="157"/>
      <c r="U6338" s="44">
        <f t="shared" si="199"/>
        <v>0</v>
      </c>
      <c r="V6338" s="44">
        <f t="shared" si="200"/>
        <v>1581</v>
      </c>
      <c r="W6338" s="44">
        <f>IFERROR(VLOOKUP(V6338,workings!$B$5:$C$650,2,FALSE),0)</f>
        <v>0</v>
      </c>
      <c r="X6338" s="44"/>
      <c r="Y6338" s="44"/>
      <c r="Z6338" s="44"/>
      <c r="AA6338" s="44"/>
      <c r="AB6338" s="102"/>
      <c r="AC6338" s="102"/>
      <c r="AD6338" s="102"/>
      <c r="AE6338" s="102"/>
      <c r="AF6338" s="102"/>
      <c r="AG6338" s="102"/>
      <c r="AH6338" s="102"/>
      <c r="AI6338" s="102"/>
      <c r="AJ6338" s="102"/>
      <c r="AK6338" s="102"/>
      <c r="AL6338" s="102"/>
      <c r="AM6338" s="102"/>
      <c r="AN6338" s="102"/>
      <c r="AO6338" s="102"/>
      <c r="AP6338" s="102"/>
      <c r="AQ6338" s="102"/>
      <c r="AR6338" s="102"/>
      <c r="AS6338" s="102"/>
      <c r="AT6338" s="102"/>
      <c r="AU6338" s="102"/>
      <c r="AV6338" s="102"/>
      <c r="AW6338" s="102"/>
      <c r="AX6338" s="102"/>
      <c r="AY6338" s="102"/>
      <c r="AZ6338" s="102"/>
      <c r="BA6338" s="102"/>
      <c r="BB6338" s="102"/>
      <c r="BC6338" s="102"/>
      <c r="BD6338" s="102"/>
      <c r="BE6338" s="102"/>
      <c r="BF6338" s="102"/>
      <c r="BG6338" s="102"/>
      <c r="BH6338" s="102"/>
      <c r="BI6338" s="102"/>
      <c r="BJ6338" s="102"/>
      <c r="BK6338" s="102"/>
      <c r="BL6338" s="102"/>
      <c r="BM6338" s="102"/>
    </row>
    <row r="6339" spans="1:65" s="25" customFormat="1" ht="15.75" thickBot="1" x14ac:dyDescent="0.25">
      <c r="A6339" s="309"/>
      <c r="B6339" s="387"/>
      <c r="C6339" s="315"/>
      <c r="D6339" s="315"/>
      <c r="E6339" s="318"/>
      <c r="F6339" s="320"/>
      <c r="G6339" s="303" t="s">
        <v>2631</v>
      </c>
      <c r="H6339" s="304"/>
      <c r="I6339" s="304"/>
      <c r="J6339" s="304"/>
      <c r="K6339" s="304"/>
      <c r="L6339" s="304"/>
      <c r="M6339" s="304"/>
      <c r="N6339" s="305"/>
      <c r="O6339" s="26"/>
      <c r="P6339" s="306"/>
      <c r="Q6339" s="306"/>
      <c r="R6339" s="306"/>
      <c r="S6339" s="29"/>
      <c r="T6339" s="158"/>
      <c r="U6339" s="44">
        <f t="shared" si="199"/>
        <v>0</v>
      </c>
      <c r="V6339" s="44">
        <f t="shared" si="200"/>
        <v>1581</v>
      </c>
      <c r="W6339" s="44">
        <f>IFERROR(VLOOKUP(V6339,workings!$B$5:$C$650,2,FALSE),0)</f>
        <v>0</v>
      </c>
      <c r="X6339" s="44"/>
      <c r="Y6339" s="44"/>
      <c r="Z6339" s="44"/>
      <c r="AA6339" s="44"/>
      <c r="AB6339" s="102"/>
      <c r="AC6339" s="102"/>
      <c r="AD6339" s="102"/>
      <c r="AE6339" s="102"/>
      <c r="AF6339" s="102"/>
      <c r="AG6339" s="102"/>
      <c r="AH6339" s="102"/>
      <c r="AI6339" s="102"/>
      <c r="AJ6339" s="102"/>
      <c r="AK6339" s="102"/>
      <c r="AL6339" s="102"/>
      <c r="AM6339" s="102"/>
      <c r="AN6339" s="102"/>
      <c r="AO6339" s="102"/>
      <c r="AP6339" s="102"/>
      <c r="AQ6339" s="102"/>
      <c r="AR6339" s="102"/>
      <c r="AS6339" s="102"/>
      <c r="AT6339" s="102"/>
      <c r="AU6339" s="102"/>
      <c r="AV6339" s="102"/>
      <c r="AW6339" s="102"/>
      <c r="AX6339" s="102"/>
      <c r="AY6339" s="102"/>
      <c r="AZ6339" s="102"/>
      <c r="BA6339" s="102"/>
      <c r="BB6339" s="102"/>
      <c r="BC6339" s="102"/>
      <c r="BD6339" s="102"/>
      <c r="BE6339" s="102"/>
      <c r="BF6339" s="102"/>
      <c r="BG6339" s="102"/>
      <c r="BH6339" s="102"/>
      <c r="BI6339" s="102"/>
      <c r="BJ6339" s="102"/>
      <c r="BK6339" s="102"/>
      <c r="BL6339" s="102"/>
      <c r="BM6339" s="102"/>
    </row>
    <row r="6340" spans="1:65" s="25" customFormat="1" ht="15.75" customHeight="1" thickBot="1" x14ac:dyDescent="0.25">
      <c r="A6340" s="307">
        <v>1582</v>
      </c>
      <c r="B6340" s="385">
        <v>15</v>
      </c>
      <c r="C6340" s="313" t="s">
        <v>34</v>
      </c>
      <c r="D6340" s="313" t="s">
        <v>2609</v>
      </c>
      <c r="E6340" s="316" t="s">
        <v>36</v>
      </c>
      <c r="F6340" s="319"/>
      <c r="G6340" s="21"/>
      <c r="H6340" s="21"/>
      <c r="I6340" s="21"/>
      <c r="J6340" s="21"/>
      <c r="K6340" s="21"/>
      <c r="L6340" s="21"/>
      <c r="M6340" s="21"/>
      <c r="N6340" s="21"/>
      <c r="O6340" s="22"/>
      <c r="P6340" s="294"/>
      <c r="Q6340" s="294"/>
      <c r="R6340" s="294"/>
      <c r="S6340" s="23"/>
      <c r="T6340" s="156"/>
      <c r="U6340" s="44">
        <f t="shared" si="199"/>
        <v>0</v>
      </c>
      <c r="V6340" s="44">
        <f t="shared" si="200"/>
        <v>1582</v>
      </c>
      <c r="W6340" s="44">
        <f>IFERROR(VLOOKUP(V6340,workings!$B$5:$C$650,2,FALSE),0)</f>
        <v>0</v>
      </c>
      <c r="X6340" s="44"/>
      <c r="Y6340" s="44"/>
      <c r="Z6340" s="44"/>
      <c r="AA6340" s="44"/>
      <c r="AB6340" s="102"/>
      <c r="AC6340" s="102"/>
      <c r="AD6340" s="102"/>
      <c r="AE6340" s="102"/>
      <c r="AF6340" s="102"/>
      <c r="AG6340" s="102"/>
      <c r="AH6340" s="102"/>
      <c r="AI6340" s="102"/>
      <c r="AJ6340" s="102"/>
      <c r="AK6340" s="102"/>
      <c r="AL6340" s="102"/>
      <c r="AM6340" s="102"/>
      <c r="AN6340" s="102"/>
      <c r="AO6340" s="102"/>
      <c r="AP6340" s="102"/>
      <c r="AQ6340" s="102"/>
      <c r="AR6340" s="102"/>
      <c r="AS6340" s="102"/>
      <c r="AT6340" s="102"/>
      <c r="AU6340" s="102"/>
      <c r="AV6340" s="102"/>
      <c r="AW6340" s="102"/>
      <c r="AX6340" s="102"/>
      <c r="AY6340" s="102"/>
      <c r="AZ6340" s="102"/>
      <c r="BA6340" s="102"/>
      <c r="BB6340" s="102"/>
      <c r="BC6340" s="102"/>
      <c r="BD6340" s="102"/>
      <c r="BE6340" s="102"/>
      <c r="BF6340" s="102"/>
      <c r="BG6340" s="102"/>
      <c r="BH6340" s="102"/>
      <c r="BI6340" s="102"/>
      <c r="BJ6340" s="102"/>
      <c r="BK6340" s="102"/>
      <c r="BL6340" s="102"/>
      <c r="BM6340" s="102"/>
    </row>
    <row r="6341" spans="1:65" s="25" customFormat="1" ht="15.75" thickBot="1" x14ac:dyDescent="0.25">
      <c r="A6341" s="308"/>
      <c r="B6341" s="386"/>
      <c r="C6341" s="314"/>
      <c r="D6341" s="314"/>
      <c r="E6341" s="317"/>
      <c r="F6341" s="308"/>
      <c r="G6341" s="298" t="s">
        <v>833</v>
      </c>
      <c r="H6341" s="299"/>
      <c r="I6341" s="299"/>
      <c r="J6341" s="299"/>
      <c r="K6341" s="299"/>
      <c r="L6341" s="299"/>
      <c r="M6341" s="299"/>
      <c r="N6341" s="300"/>
      <c r="O6341" s="26"/>
      <c r="P6341" s="306"/>
      <c r="Q6341" s="306"/>
      <c r="R6341" s="306"/>
      <c r="S6341" s="27"/>
      <c r="T6341" s="157"/>
      <c r="U6341" s="44">
        <f t="shared" si="199"/>
        <v>0</v>
      </c>
      <c r="V6341" s="44">
        <f t="shared" si="200"/>
        <v>1582</v>
      </c>
      <c r="W6341" s="44">
        <f>IFERROR(VLOOKUP(V6341,workings!$B$5:$C$650,2,FALSE),0)</f>
        <v>0</v>
      </c>
      <c r="X6341" s="44"/>
      <c r="Y6341" s="44"/>
      <c r="Z6341" s="44"/>
      <c r="AA6341" s="44"/>
      <c r="AB6341" s="102"/>
      <c r="AC6341" s="102"/>
      <c r="AD6341" s="102"/>
      <c r="AE6341" s="102"/>
      <c r="AF6341" s="102"/>
      <c r="AG6341" s="102"/>
      <c r="AH6341" s="102"/>
      <c r="AI6341" s="102"/>
      <c r="AJ6341" s="102"/>
      <c r="AK6341" s="102"/>
      <c r="AL6341" s="102"/>
      <c r="AM6341" s="102"/>
      <c r="AN6341" s="102"/>
      <c r="AO6341" s="102"/>
      <c r="AP6341" s="102"/>
      <c r="AQ6341" s="102"/>
      <c r="AR6341" s="102"/>
      <c r="AS6341" s="102"/>
      <c r="AT6341" s="102"/>
      <c r="AU6341" s="102"/>
      <c r="AV6341" s="102"/>
      <c r="AW6341" s="102"/>
      <c r="AX6341" s="102"/>
      <c r="AY6341" s="102"/>
      <c r="AZ6341" s="102"/>
      <c r="BA6341" s="102"/>
      <c r="BB6341" s="102"/>
      <c r="BC6341" s="102"/>
      <c r="BD6341" s="102"/>
      <c r="BE6341" s="102"/>
      <c r="BF6341" s="102"/>
      <c r="BG6341" s="102"/>
      <c r="BH6341" s="102"/>
      <c r="BI6341" s="102"/>
      <c r="BJ6341" s="102"/>
      <c r="BK6341" s="102"/>
      <c r="BL6341" s="102"/>
      <c r="BM6341" s="102"/>
    </row>
    <row r="6342" spans="1:65" s="25" customFormat="1" ht="15" x14ac:dyDescent="0.2">
      <c r="A6342" s="308"/>
      <c r="B6342" s="386"/>
      <c r="C6342" s="314"/>
      <c r="D6342" s="314"/>
      <c r="E6342" s="317"/>
      <c r="F6342" s="308"/>
      <c r="G6342" s="298" t="s">
        <v>833</v>
      </c>
      <c r="H6342" s="301"/>
      <c r="I6342" s="301"/>
      <c r="J6342" s="301"/>
      <c r="K6342" s="301"/>
      <c r="L6342" s="301"/>
      <c r="M6342" s="301"/>
      <c r="N6342" s="302"/>
      <c r="O6342" s="22"/>
      <c r="P6342" s="294"/>
      <c r="Q6342" s="294"/>
      <c r="R6342" s="294"/>
      <c r="S6342" s="28"/>
      <c r="T6342" s="157"/>
      <c r="U6342" s="44">
        <f t="shared" si="199"/>
        <v>0</v>
      </c>
      <c r="V6342" s="44">
        <f t="shared" si="200"/>
        <v>1582</v>
      </c>
      <c r="W6342" s="44">
        <f>IFERROR(VLOOKUP(V6342,workings!$B$5:$C$650,2,FALSE),0)</f>
        <v>0</v>
      </c>
      <c r="X6342" s="44"/>
      <c r="Y6342" s="44"/>
      <c r="Z6342" s="44"/>
      <c r="AA6342" s="44"/>
      <c r="AB6342" s="102"/>
      <c r="AC6342" s="102"/>
      <c r="AD6342" s="102"/>
      <c r="AE6342" s="102"/>
      <c r="AF6342" s="102"/>
      <c r="AG6342" s="102"/>
      <c r="AH6342" s="102"/>
      <c r="AI6342" s="102"/>
      <c r="AJ6342" s="102"/>
      <c r="AK6342" s="102"/>
      <c r="AL6342" s="102"/>
      <c r="AM6342" s="102"/>
      <c r="AN6342" s="102"/>
      <c r="AO6342" s="102"/>
      <c r="AP6342" s="102"/>
      <c r="AQ6342" s="102"/>
      <c r="AR6342" s="102"/>
      <c r="AS6342" s="102"/>
      <c r="AT6342" s="102"/>
      <c r="AU6342" s="102"/>
      <c r="AV6342" s="102"/>
      <c r="AW6342" s="102"/>
      <c r="AX6342" s="102"/>
      <c r="AY6342" s="102"/>
      <c r="AZ6342" s="102"/>
      <c r="BA6342" s="102"/>
      <c r="BB6342" s="102"/>
      <c r="BC6342" s="102"/>
      <c r="BD6342" s="102"/>
      <c r="BE6342" s="102"/>
      <c r="BF6342" s="102"/>
      <c r="BG6342" s="102"/>
      <c r="BH6342" s="102"/>
      <c r="BI6342" s="102"/>
      <c r="BJ6342" s="102"/>
      <c r="BK6342" s="102"/>
      <c r="BL6342" s="102"/>
      <c r="BM6342" s="102"/>
    </row>
    <row r="6343" spans="1:65" s="25" customFormat="1" ht="15.75" thickBot="1" x14ac:dyDescent="0.25">
      <c r="A6343" s="309"/>
      <c r="B6343" s="387"/>
      <c r="C6343" s="315"/>
      <c r="D6343" s="315"/>
      <c r="E6343" s="318"/>
      <c r="F6343" s="320"/>
      <c r="G6343" s="303" t="s">
        <v>833</v>
      </c>
      <c r="H6343" s="304"/>
      <c r="I6343" s="304"/>
      <c r="J6343" s="304"/>
      <c r="K6343" s="304"/>
      <c r="L6343" s="304"/>
      <c r="M6343" s="304"/>
      <c r="N6343" s="305"/>
      <c r="O6343" s="26"/>
      <c r="P6343" s="306"/>
      <c r="Q6343" s="306"/>
      <c r="R6343" s="306"/>
      <c r="S6343" s="29"/>
      <c r="T6343" s="158"/>
      <c r="U6343" s="44">
        <f t="shared" si="199"/>
        <v>0</v>
      </c>
      <c r="V6343" s="44">
        <f t="shared" si="200"/>
        <v>1582</v>
      </c>
      <c r="W6343" s="44">
        <f>IFERROR(VLOOKUP(V6343,workings!$B$5:$C$650,2,FALSE),0)</f>
        <v>0</v>
      </c>
      <c r="X6343" s="44"/>
      <c r="Y6343" s="44"/>
      <c r="Z6343" s="44"/>
      <c r="AA6343" s="44"/>
      <c r="AB6343" s="102"/>
      <c r="AC6343" s="102"/>
      <c r="AD6343" s="102"/>
      <c r="AE6343" s="102"/>
      <c r="AF6343" s="102"/>
      <c r="AG6343" s="102"/>
      <c r="AH6343" s="102"/>
      <c r="AI6343" s="102"/>
      <c r="AJ6343" s="102"/>
      <c r="AK6343" s="102"/>
      <c r="AL6343" s="102"/>
      <c r="AM6343" s="102"/>
      <c r="AN6343" s="102"/>
      <c r="AO6343" s="102"/>
      <c r="AP6343" s="102"/>
      <c r="AQ6343" s="102"/>
      <c r="AR6343" s="102"/>
      <c r="AS6343" s="102"/>
      <c r="AT6343" s="102"/>
      <c r="AU6343" s="102"/>
      <c r="AV6343" s="102"/>
      <c r="AW6343" s="102"/>
      <c r="AX6343" s="102"/>
      <c r="AY6343" s="102"/>
      <c r="AZ6343" s="102"/>
      <c r="BA6343" s="102"/>
      <c r="BB6343" s="102"/>
      <c r="BC6343" s="102"/>
      <c r="BD6343" s="102"/>
      <c r="BE6343" s="102"/>
      <c r="BF6343" s="102"/>
      <c r="BG6343" s="102"/>
      <c r="BH6343" s="102"/>
      <c r="BI6343" s="102"/>
      <c r="BJ6343" s="102"/>
      <c r="BK6343" s="102"/>
      <c r="BL6343" s="102"/>
      <c r="BM6343" s="102"/>
    </row>
    <row r="6344" spans="1:65" s="25" customFormat="1" ht="15.75" customHeight="1" thickBot="1" x14ac:dyDescent="0.25">
      <c r="A6344" s="307">
        <v>1583</v>
      </c>
      <c r="B6344" s="385">
        <v>15</v>
      </c>
      <c r="C6344" s="313" t="s">
        <v>34</v>
      </c>
      <c r="D6344" s="313" t="s">
        <v>2105</v>
      </c>
      <c r="E6344" s="316" t="s">
        <v>42</v>
      </c>
      <c r="F6344" s="319" t="s">
        <v>2632</v>
      </c>
      <c r="G6344" s="21" t="s">
        <v>38</v>
      </c>
      <c r="H6344" s="21"/>
      <c r="I6344" s="21"/>
      <c r="J6344" s="21" t="s">
        <v>278</v>
      </c>
      <c r="K6344" s="21"/>
      <c r="L6344" s="21"/>
      <c r="M6344" s="21"/>
      <c r="N6344" s="21"/>
      <c r="O6344" s="22"/>
      <c r="P6344" s="294"/>
      <c r="Q6344" s="294"/>
      <c r="R6344" s="294"/>
      <c r="S6344" s="23"/>
      <c r="T6344" s="156"/>
      <c r="U6344" s="44">
        <f t="shared" si="199"/>
        <v>0</v>
      </c>
      <c r="V6344" s="44">
        <f t="shared" si="200"/>
        <v>1583</v>
      </c>
      <c r="W6344" s="44" t="str">
        <f>IFERROR(VLOOKUP(V6344,workings!$B$5:$C$650,2,FALSE),0)</f>
        <v>B</v>
      </c>
      <c r="X6344" s="44"/>
      <c r="Y6344" s="44"/>
      <c r="Z6344" s="44"/>
      <c r="AA6344" s="44"/>
      <c r="AB6344" s="102"/>
      <c r="AC6344" s="102"/>
      <c r="AD6344" s="102"/>
      <c r="AE6344" s="102"/>
      <c r="AF6344" s="102"/>
      <c r="AG6344" s="102"/>
      <c r="AH6344" s="102"/>
      <c r="AI6344" s="102"/>
      <c r="AJ6344" s="102"/>
      <c r="AK6344" s="102"/>
      <c r="AL6344" s="102"/>
      <c r="AM6344" s="102"/>
      <c r="AN6344" s="102"/>
      <c r="AO6344" s="102"/>
      <c r="AP6344" s="102"/>
      <c r="AQ6344" s="102"/>
      <c r="AR6344" s="102"/>
      <c r="AS6344" s="102"/>
      <c r="AT6344" s="102"/>
      <c r="AU6344" s="102"/>
      <c r="AV6344" s="102"/>
      <c r="AW6344" s="102"/>
      <c r="AX6344" s="102"/>
      <c r="AY6344" s="102"/>
      <c r="AZ6344" s="102"/>
      <c r="BA6344" s="102"/>
      <c r="BB6344" s="102"/>
      <c r="BC6344" s="102"/>
      <c r="BD6344" s="102"/>
      <c r="BE6344" s="102"/>
      <c r="BF6344" s="102"/>
      <c r="BG6344" s="102"/>
      <c r="BH6344" s="102"/>
      <c r="BI6344" s="102"/>
      <c r="BJ6344" s="102"/>
      <c r="BK6344" s="102"/>
      <c r="BL6344" s="102"/>
      <c r="BM6344" s="102"/>
    </row>
    <row r="6345" spans="1:65" s="25" customFormat="1" ht="15.75" thickBot="1" x14ac:dyDescent="0.25">
      <c r="A6345" s="308"/>
      <c r="B6345" s="386"/>
      <c r="C6345" s="314"/>
      <c r="D6345" s="314"/>
      <c r="E6345" s="317"/>
      <c r="F6345" s="308"/>
      <c r="G6345" s="298" t="s">
        <v>833</v>
      </c>
      <c r="H6345" s="299"/>
      <c r="I6345" s="299"/>
      <c r="J6345" s="299"/>
      <c r="K6345" s="299"/>
      <c r="L6345" s="299"/>
      <c r="M6345" s="299"/>
      <c r="N6345" s="300"/>
      <c r="O6345" s="26" t="s">
        <v>25</v>
      </c>
      <c r="P6345" s="306" t="s">
        <v>2584</v>
      </c>
      <c r="Q6345" s="306"/>
      <c r="R6345" s="306"/>
      <c r="S6345" s="27"/>
      <c r="T6345" s="157"/>
      <c r="U6345" s="44" t="str">
        <f t="shared" si="199"/>
        <v>B</v>
      </c>
      <c r="V6345" s="44">
        <f t="shared" si="200"/>
        <v>1583</v>
      </c>
      <c r="W6345" s="44" t="str">
        <f>IFERROR(VLOOKUP(V6345,workings!$B$5:$C$650,2,FALSE),0)</f>
        <v>B</v>
      </c>
      <c r="X6345" s="44"/>
      <c r="Y6345" s="44"/>
      <c r="Z6345" s="44"/>
      <c r="AA6345" s="44"/>
      <c r="AB6345" s="102"/>
      <c r="AC6345" s="102"/>
      <c r="AD6345" s="102"/>
      <c r="AE6345" s="102"/>
      <c r="AF6345" s="102"/>
      <c r="AG6345" s="102"/>
      <c r="AH6345" s="102"/>
      <c r="AI6345" s="102"/>
      <c r="AJ6345" s="102"/>
      <c r="AK6345" s="102"/>
      <c r="AL6345" s="102"/>
      <c r="AM6345" s="102"/>
      <c r="AN6345" s="102"/>
      <c r="AO6345" s="102"/>
      <c r="AP6345" s="102"/>
      <c r="AQ6345" s="102"/>
      <c r="AR6345" s="102"/>
      <c r="AS6345" s="102"/>
      <c r="AT6345" s="102"/>
      <c r="AU6345" s="102"/>
      <c r="AV6345" s="102"/>
      <c r="AW6345" s="102"/>
      <c r="AX6345" s="102"/>
      <c r="AY6345" s="102"/>
      <c r="AZ6345" s="102"/>
      <c r="BA6345" s="102"/>
      <c r="BB6345" s="102"/>
      <c r="BC6345" s="102"/>
      <c r="BD6345" s="102"/>
      <c r="BE6345" s="102"/>
      <c r="BF6345" s="102"/>
      <c r="BG6345" s="102"/>
      <c r="BH6345" s="102"/>
      <c r="BI6345" s="102"/>
      <c r="BJ6345" s="102"/>
      <c r="BK6345" s="102"/>
      <c r="BL6345" s="102"/>
      <c r="BM6345" s="102"/>
    </row>
    <row r="6346" spans="1:65" s="25" customFormat="1" ht="15" x14ac:dyDescent="0.2">
      <c r="A6346" s="308"/>
      <c r="B6346" s="386"/>
      <c r="C6346" s="314"/>
      <c r="D6346" s="314"/>
      <c r="E6346" s="317"/>
      <c r="F6346" s="308"/>
      <c r="G6346" s="298" t="s">
        <v>833</v>
      </c>
      <c r="H6346" s="301"/>
      <c r="I6346" s="301"/>
      <c r="J6346" s="301"/>
      <c r="K6346" s="301"/>
      <c r="L6346" s="301"/>
      <c r="M6346" s="301"/>
      <c r="N6346" s="302"/>
      <c r="O6346" s="22"/>
      <c r="P6346" s="294"/>
      <c r="Q6346" s="294"/>
      <c r="R6346" s="294"/>
      <c r="S6346" s="28"/>
      <c r="T6346" s="157"/>
      <c r="U6346" s="44">
        <f t="shared" si="199"/>
        <v>0</v>
      </c>
      <c r="V6346" s="44">
        <f t="shared" si="200"/>
        <v>1583</v>
      </c>
      <c r="W6346" s="44" t="str">
        <f>IFERROR(VLOOKUP(V6346,workings!$B$5:$C$650,2,FALSE),0)</f>
        <v>B</v>
      </c>
      <c r="X6346" s="44"/>
      <c r="Y6346" s="44"/>
      <c r="Z6346" s="44"/>
      <c r="AA6346" s="44"/>
      <c r="AB6346" s="102"/>
      <c r="AC6346" s="102"/>
      <c r="AD6346" s="102"/>
      <c r="AE6346" s="102"/>
      <c r="AF6346" s="102"/>
      <c r="AG6346" s="102"/>
      <c r="AH6346" s="102"/>
      <c r="AI6346" s="102"/>
      <c r="AJ6346" s="102"/>
      <c r="AK6346" s="102"/>
      <c r="AL6346" s="102"/>
      <c r="AM6346" s="102"/>
      <c r="AN6346" s="102"/>
      <c r="AO6346" s="102"/>
      <c r="AP6346" s="102"/>
      <c r="AQ6346" s="102"/>
      <c r="AR6346" s="102"/>
      <c r="AS6346" s="102"/>
      <c r="AT6346" s="102"/>
      <c r="AU6346" s="102"/>
      <c r="AV6346" s="102"/>
      <c r="AW6346" s="102"/>
      <c r="AX6346" s="102"/>
      <c r="AY6346" s="102"/>
      <c r="AZ6346" s="102"/>
      <c r="BA6346" s="102"/>
      <c r="BB6346" s="102"/>
      <c r="BC6346" s="102"/>
      <c r="BD6346" s="102"/>
      <c r="BE6346" s="102"/>
      <c r="BF6346" s="102"/>
      <c r="BG6346" s="102"/>
      <c r="BH6346" s="102"/>
      <c r="BI6346" s="102"/>
      <c r="BJ6346" s="102"/>
      <c r="BK6346" s="102"/>
      <c r="BL6346" s="102"/>
      <c r="BM6346" s="102"/>
    </row>
    <row r="6347" spans="1:65" s="25" customFormat="1" ht="15.75" thickBot="1" x14ac:dyDescent="0.25">
      <c r="A6347" s="309"/>
      <c r="B6347" s="387"/>
      <c r="C6347" s="315"/>
      <c r="D6347" s="315"/>
      <c r="E6347" s="318"/>
      <c r="F6347" s="320"/>
      <c r="G6347" s="303" t="s">
        <v>833</v>
      </c>
      <c r="H6347" s="304"/>
      <c r="I6347" s="304"/>
      <c r="J6347" s="304"/>
      <c r="K6347" s="304"/>
      <c r="L6347" s="304"/>
      <c r="M6347" s="304"/>
      <c r="N6347" s="305"/>
      <c r="O6347" s="26"/>
      <c r="P6347" s="306"/>
      <c r="Q6347" s="306"/>
      <c r="R6347" s="306"/>
      <c r="S6347" s="29"/>
      <c r="T6347" s="158"/>
      <c r="U6347" s="44">
        <f t="shared" si="199"/>
        <v>0</v>
      </c>
      <c r="V6347" s="44">
        <f t="shared" si="200"/>
        <v>1583</v>
      </c>
      <c r="W6347" s="44" t="str">
        <f>IFERROR(VLOOKUP(V6347,workings!$B$5:$C$650,2,FALSE),0)</f>
        <v>B</v>
      </c>
      <c r="X6347" s="44"/>
      <c r="Y6347" s="44"/>
      <c r="Z6347" s="44"/>
      <c r="AA6347" s="44"/>
      <c r="AB6347" s="102"/>
      <c r="AC6347" s="102"/>
      <c r="AD6347" s="102"/>
      <c r="AE6347" s="102"/>
      <c r="AF6347" s="102"/>
      <c r="AG6347" s="102"/>
      <c r="AH6347" s="102"/>
      <c r="AI6347" s="102"/>
      <c r="AJ6347" s="102"/>
      <c r="AK6347" s="102"/>
      <c r="AL6347" s="102"/>
      <c r="AM6347" s="102"/>
      <c r="AN6347" s="102"/>
      <c r="AO6347" s="102"/>
      <c r="AP6347" s="102"/>
      <c r="AQ6347" s="102"/>
      <c r="AR6347" s="102"/>
      <c r="AS6347" s="102"/>
      <c r="AT6347" s="102"/>
      <c r="AU6347" s="102"/>
      <c r="AV6347" s="102"/>
      <c r="AW6347" s="102"/>
      <c r="AX6347" s="102"/>
      <c r="AY6347" s="102"/>
      <c r="AZ6347" s="102"/>
      <c r="BA6347" s="102"/>
      <c r="BB6347" s="102"/>
      <c r="BC6347" s="102"/>
      <c r="BD6347" s="102"/>
      <c r="BE6347" s="102"/>
      <c r="BF6347" s="102"/>
      <c r="BG6347" s="102"/>
      <c r="BH6347" s="102"/>
      <c r="BI6347" s="102"/>
      <c r="BJ6347" s="102"/>
      <c r="BK6347" s="102"/>
      <c r="BL6347" s="102"/>
      <c r="BM6347" s="102"/>
    </row>
    <row r="6348" spans="1:65" s="25" customFormat="1" ht="15.75" customHeight="1" thickBot="1" x14ac:dyDescent="0.25">
      <c r="A6348" s="307">
        <v>1584</v>
      </c>
      <c r="B6348" s="385">
        <v>15</v>
      </c>
      <c r="C6348" s="313" t="s">
        <v>34</v>
      </c>
      <c r="D6348" s="313" t="s">
        <v>2105</v>
      </c>
      <c r="E6348" s="316" t="s">
        <v>42</v>
      </c>
      <c r="F6348" s="319" t="s">
        <v>2633</v>
      </c>
      <c r="G6348" s="21" t="s">
        <v>38</v>
      </c>
      <c r="H6348" s="21"/>
      <c r="I6348" s="21"/>
      <c r="J6348" s="21"/>
      <c r="K6348" s="21"/>
      <c r="L6348" s="21"/>
      <c r="M6348" s="21"/>
      <c r="N6348" s="21"/>
      <c r="O6348" s="22"/>
      <c r="P6348" s="294"/>
      <c r="Q6348" s="294"/>
      <c r="R6348" s="294"/>
      <c r="S6348" s="23"/>
      <c r="T6348" s="156"/>
      <c r="U6348" s="44">
        <f t="shared" si="199"/>
        <v>0</v>
      </c>
      <c r="V6348" s="44">
        <f t="shared" si="200"/>
        <v>1584</v>
      </c>
      <c r="W6348" s="44" t="str">
        <f>IFERROR(VLOOKUP(V6348,workings!$B$5:$C$650,2,FALSE),0)</f>
        <v>B</v>
      </c>
      <c r="X6348" s="44"/>
      <c r="Y6348" s="44"/>
      <c r="Z6348" s="44"/>
      <c r="AA6348" s="44"/>
      <c r="AB6348" s="102"/>
      <c r="AC6348" s="102"/>
      <c r="AD6348" s="102"/>
      <c r="AE6348" s="102"/>
      <c r="AF6348" s="102"/>
      <c r="AG6348" s="102"/>
      <c r="AH6348" s="102"/>
      <c r="AI6348" s="102"/>
      <c r="AJ6348" s="102"/>
      <c r="AK6348" s="102"/>
      <c r="AL6348" s="102"/>
      <c r="AM6348" s="102"/>
      <c r="AN6348" s="102"/>
      <c r="AO6348" s="102"/>
      <c r="AP6348" s="102"/>
      <c r="AQ6348" s="102"/>
      <c r="AR6348" s="102"/>
      <c r="AS6348" s="102"/>
      <c r="AT6348" s="102"/>
      <c r="AU6348" s="102"/>
      <c r="AV6348" s="102"/>
      <c r="AW6348" s="102"/>
      <c r="AX6348" s="102"/>
      <c r="AY6348" s="102"/>
      <c r="AZ6348" s="102"/>
      <c r="BA6348" s="102"/>
      <c r="BB6348" s="102"/>
      <c r="BC6348" s="102"/>
      <c r="BD6348" s="102"/>
      <c r="BE6348" s="102"/>
      <c r="BF6348" s="102"/>
      <c r="BG6348" s="102"/>
      <c r="BH6348" s="102"/>
      <c r="BI6348" s="102"/>
      <c r="BJ6348" s="102"/>
      <c r="BK6348" s="102"/>
      <c r="BL6348" s="102"/>
      <c r="BM6348" s="102"/>
    </row>
    <row r="6349" spans="1:65" s="25" customFormat="1" ht="15.75" thickBot="1" x14ac:dyDescent="0.25">
      <c r="A6349" s="308"/>
      <c r="B6349" s="386"/>
      <c r="C6349" s="314"/>
      <c r="D6349" s="314"/>
      <c r="E6349" s="317"/>
      <c r="F6349" s="308"/>
      <c r="G6349" s="298" t="s">
        <v>833</v>
      </c>
      <c r="H6349" s="299"/>
      <c r="I6349" s="299"/>
      <c r="J6349" s="299"/>
      <c r="K6349" s="299"/>
      <c r="L6349" s="299"/>
      <c r="M6349" s="299"/>
      <c r="N6349" s="300"/>
      <c r="O6349" s="26" t="s">
        <v>25</v>
      </c>
      <c r="P6349" s="306" t="s">
        <v>2584</v>
      </c>
      <c r="Q6349" s="306"/>
      <c r="R6349" s="306"/>
      <c r="S6349" s="27"/>
      <c r="T6349" s="157"/>
      <c r="U6349" s="44" t="str">
        <f t="shared" si="199"/>
        <v>B</v>
      </c>
      <c r="V6349" s="44">
        <f t="shared" si="200"/>
        <v>1584</v>
      </c>
      <c r="W6349" s="44" t="str">
        <f>IFERROR(VLOOKUP(V6349,workings!$B$5:$C$650,2,FALSE),0)</f>
        <v>B</v>
      </c>
      <c r="X6349" s="44"/>
      <c r="Y6349" s="44"/>
      <c r="Z6349" s="44"/>
      <c r="AA6349" s="44"/>
      <c r="AB6349" s="102"/>
      <c r="AC6349" s="102"/>
      <c r="AD6349" s="102"/>
      <c r="AE6349" s="102"/>
      <c r="AF6349" s="102"/>
      <c r="AG6349" s="102"/>
      <c r="AH6349" s="102"/>
      <c r="AI6349" s="102"/>
      <c r="AJ6349" s="102"/>
      <c r="AK6349" s="102"/>
      <c r="AL6349" s="102"/>
      <c r="AM6349" s="102"/>
      <c r="AN6349" s="102"/>
      <c r="AO6349" s="102"/>
      <c r="AP6349" s="102"/>
      <c r="AQ6349" s="102"/>
      <c r="AR6349" s="102"/>
      <c r="AS6349" s="102"/>
      <c r="AT6349" s="102"/>
      <c r="AU6349" s="102"/>
      <c r="AV6349" s="102"/>
      <c r="AW6349" s="102"/>
      <c r="AX6349" s="102"/>
      <c r="AY6349" s="102"/>
      <c r="AZ6349" s="102"/>
      <c r="BA6349" s="102"/>
      <c r="BB6349" s="102"/>
      <c r="BC6349" s="102"/>
      <c r="BD6349" s="102"/>
      <c r="BE6349" s="102"/>
      <c r="BF6349" s="102"/>
      <c r="BG6349" s="102"/>
      <c r="BH6349" s="102"/>
      <c r="BI6349" s="102"/>
      <c r="BJ6349" s="102"/>
      <c r="BK6349" s="102"/>
      <c r="BL6349" s="102"/>
      <c r="BM6349" s="102"/>
    </row>
    <row r="6350" spans="1:65" s="25" customFormat="1" ht="15" x14ac:dyDescent="0.2">
      <c r="A6350" s="308"/>
      <c r="B6350" s="386"/>
      <c r="C6350" s="314"/>
      <c r="D6350" s="314"/>
      <c r="E6350" s="317"/>
      <c r="F6350" s="308"/>
      <c r="G6350" s="298" t="s">
        <v>833</v>
      </c>
      <c r="H6350" s="301"/>
      <c r="I6350" s="301"/>
      <c r="J6350" s="301"/>
      <c r="K6350" s="301"/>
      <c r="L6350" s="301"/>
      <c r="M6350" s="301"/>
      <c r="N6350" s="302"/>
      <c r="O6350" s="22"/>
      <c r="P6350" s="294"/>
      <c r="Q6350" s="294"/>
      <c r="R6350" s="294"/>
      <c r="S6350" s="28"/>
      <c r="T6350" s="157"/>
      <c r="U6350" s="44">
        <f t="shared" si="199"/>
        <v>0</v>
      </c>
      <c r="V6350" s="44">
        <f t="shared" si="200"/>
        <v>1584</v>
      </c>
      <c r="W6350" s="44" t="str">
        <f>IFERROR(VLOOKUP(V6350,workings!$B$5:$C$650,2,FALSE),0)</f>
        <v>B</v>
      </c>
      <c r="X6350" s="44"/>
      <c r="Y6350" s="44"/>
      <c r="Z6350" s="44"/>
      <c r="AA6350" s="44"/>
      <c r="AB6350" s="102"/>
      <c r="AC6350" s="102"/>
      <c r="AD6350" s="102"/>
      <c r="AE6350" s="102"/>
      <c r="AF6350" s="102"/>
      <c r="AG6350" s="102"/>
      <c r="AH6350" s="102"/>
      <c r="AI6350" s="102"/>
      <c r="AJ6350" s="102"/>
      <c r="AK6350" s="102"/>
      <c r="AL6350" s="102"/>
      <c r="AM6350" s="102"/>
      <c r="AN6350" s="102"/>
      <c r="AO6350" s="102"/>
      <c r="AP6350" s="102"/>
      <c r="AQ6350" s="102"/>
      <c r="AR6350" s="102"/>
      <c r="AS6350" s="102"/>
      <c r="AT6350" s="102"/>
      <c r="AU6350" s="102"/>
      <c r="AV6350" s="102"/>
      <c r="AW6350" s="102"/>
      <c r="AX6350" s="102"/>
      <c r="AY6350" s="102"/>
      <c r="AZ6350" s="102"/>
      <c r="BA6350" s="102"/>
      <c r="BB6350" s="102"/>
      <c r="BC6350" s="102"/>
      <c r="BD6350" s="102"/>
      <c r="BE6350" s="102"/>
      <c r="BF6350" s="102"/>
      <c r="BG6350" s="102"/>
      <c r="BH6350" s="102"/>
      <c r="BI6350" s="102"/>
      <c r="BJ6350" s="102"/>
      <c r="BK6350" s="102"/>
      <c r="BL6350" s="102"/>
      <c r="BM6350" s="102"/>
    </row>
    <row r="6351" spans="1:65" s="25" customFormat="1" ht="15.75" thickBot="1" x14ac:dyDescent="0.25">
      <c r="A6351" s="309"/>
      <c r="B6351" s="387"/>
      <c r="C6351" s="315"/>
      <c r="D6351" s="315"/>
      <c r="E6351" s="318"/>
      <c r="F6351" s="320"/>
      <c r="G6351" s="303" t="s">
        <v>833</v>
      </c>
      <c r="H6351" s="304"/>
      <c r="I6351" s="304"/>
      <c r="J6351" s="304"/>
      <c r="K6351" s="304"/>
      <c r="L6351" s="304"/>
      <c r="M6351" s="304"/>
      <c r="N6351" s="305"/>
      <c r="O6351" s="26"/>
      <c r="P6351" s="306"/>
      <c r="Q6351" s="306"/>
      <c r="R6351" s="306"/>
      <c r="S6351" s="29"/>
      <c r="T6351" s="158"/>
      <c r="U6351" s="44">
        <f t="shared" si="199"/>
        <v>0</v>
      </c>
      <c r="V6351" s="44">
        <f t="shared" si="200"/>
        <v>1584</v>
      </c>
      <c r="W6351" s="44" t="str">
        <f>IFERROR(VLOOKUP(V6351,workings!$B$5:$C$650,2,FALSE),0)</f>
        <v>B</v>
      </c>
      <c r="X6351" s="44"/>
      <c r="Y6351" s="44"/>
      <c r="Z6351" s="44"/>
      <c r="AA6351" s="44"/>
      <c r="AB6351" s="102"/>
      <c r="AC6351" s="102"/>
      <c r="AD6351" s="102"/>
      <c r="AE6351" s="102"/>
      <c r="AF6351" s="102"/>
      <c r="AG6351" s="102"/>
      <c r="AH6351" s="102"/>
      <c r="AI6351" s="102"/>
      <c r="AJ6351" s="102"/>
      <c r="AK6351" s="102"/>
      <c r="AL6351" s="102"/>
      <c r="AM6351" s="102"/>
      <c r="AN6351" s="102"/>
      <c r="AO6351" s="102"/>
      <c r="AP6351" s="102"/>
      <c r="AQ6351" s="102"/>
      <c r="AR6351" s="102"/>
      <c r="AS6351" s="102"/>
      <c r="AT6351" s="102"/>
      <c r="AU6351" s="102"/>
      <c r="AV6351" s="102"/>
      <c r="AW6351" s="102"/>
      <c r="AX6351" s="102"/>
      <c r="AY6351" s="102"/>
      <c r="AZ6351" s="102"/>
      <c r="BA6351" s="102"/>
      <c r="BB6351" s="102"/>
      <c r="BC6351" s="102"/>
      <c r="BD6351" s="102"/>
      <c r="BE6351" s="102"/>
      <c r="BF6351" s="102"/>
      <c r="BG6351" s="102"/>
      <c r="BH6351" s="102"/>
      <c r="BI6351" s="102"/>
      <c r="BJ6351" s="102"/>
      <c r="BK6351" s="102"/>
      <c r="BL6351" s="102"/>
      <c r="BM6351" s="102"/>
    </row>
    <row r="6352" spans="1:65" s="25" customFormat="1" ht="15.75" customHeight="1" thickBot="1" x14ac:dyDescent="0.25">
      <c r="A6352" s="307">
        <v>1585</v>
      </c>
      <c r="B6352" s="385">
        <v>15</v>
      </c>
      <c r="C6352" s="313" t="s">
        <v>34</v>
      </c>
      <c r="D6352" s="313" t="s">
        <v>2634</v>
      </c>
      <c r="E6352" s="316" t="s">
        <v>36</v>
      </c>
      <c r="F6352" s="319"/>
      <c r="G6352" s="21"/>
      <c r="H6352" s="21"/>
      <c r="I6352" s="21"/>
      <c r="J6352" s="21"/>
      <c r="K6352" s="21"/>
      <c r="L6352" s="21"/>
      <c r="M6352" s="21"/>
      <c r="N6352" s="21"/>
      <c r="O6352" s="22"/>
      <c r="P6352" s="294"/>
      <c r="Q6352" s="294"/>
      <c r="R6352" s="294"/>
      <c r="S6352" s="23"/>
      <c r="T6352" s="156"/>
      <c r="U6352" s="44">
        <f t="shared" si="199"/>
        <v>0</v>
      </c>
      <c r="V6352" s="44">
        <f t="shared" si="200"/>
        <v>1585</v>
      </c>
      <c r="W6352" s="44">
        <f>IFERROR(VLOOKUP(V6352,workings!$B$5:$C$650,2,FALSE),0)</f>
        <v>0</v>
      </c>
      <c r="X6352" s="44"/>
      <c r="Y6352" s="44"/>
      <c r="Z6352" s="44"/>
      <c r="AA6352" s="44"/>
      <c r="AB6352" s="102"/>
      <c r="AC6352" s="102"/>
      <c r="AD6352" s="102"/>
      <c r="AE6352" s="102"/>
      <c r="AF6352" s="102"/>
      <c r="AG6352" s="102"/>
      <c r="AH6352" s="102"/>
      <c r="AI6352" s="102"/>
      <c r="AJ6352" s="102"/>
      <c r="AK6352" s="102"/>
      <c r="AL6352" s="102"/>
      <c r="AM6352" s="102"/>
      <c r="AN6352" s="102"/>
      <c r="AO6352" s="102"/>
      <c r="AP6352" s="102"/>
      <c r="AQ6352" s="102"/>
      <c r="AR6352" s="102"/>
      <c r="AS6352" s="102"/>
      <c r="AT6352" s="102"/>
      <c r="AU6352" s="102"/>
      <c r="AV6352" s="102"/>
      <c r="AW6352" s="102"/>
      <c r="AX6352" s="102"/>
      <c r="AY6352" s="102"/>
      <c r="AZ6352" s="102"/>
      <c r="BA6352" s="102"/>
      <c r="BB6352" s="102"/>
      <c r="BC6352" s="102"/>
      <c r="BD6352" s="102"/>
      <c r="BE6352" s="102"/>
      <c r="BF6352" s="102"/>
      <c r="BG6352" s="102"/>
      <c r="BH6352" s="102"/>
      <c r="BI6352" s="102"/>
      <c r="BJ6352" s="102"/>
      <c r="BK6352" s="102"/>
      <c r="BL6352" s="102"/>
      <c r="BM6352" s="102"/>
    </row>
    <row r="6353" spans="1:65" s="25" customFormat="1" ht="15.75" thickBot="1" x14ac:dyDescent="0.25">
      <c r="A6353" s="308"/>
      <c r="B6353" s="386"/>
      <c r="C6353" s="314"/>
      <c r="D6353" s="314"/>
      <c r="E6353" s="317"/>
      <c r="F6353" s="308"/>
      <c r="G6353" s="298" t="s">
        <v>2635</v>
      </c>
      <c r="H6353" s="299"/>
      <c r="I6353" s="299"/>
      <c r="J6353" s="299"/>
      <c r="K6353" s="299"/>
      <c r="L6353" s="299"/>
      <c r="M6353" s="299"/>
      <c r="N6353" s="300"/>
      <c r="O6353" s="26"/>
      <c r="P6353" s="306"/>
      <c r="Q6353" s="306"/>
      <c r="R6353" s="306"/>
      <c r="S6353" s="27"/>
      <c r="T6353" s="157"/>
      <c r="U6353" s="44">
        <f t="shared" ref="U6353:U6416" si="201">O6353</f>
        <v>0</v>
      </c>
      <c r="V6353" s="44">
        <f t="shared" ref="V6353:V6416" si="202">IF(A6353&gt;0,A6353,V6352)</f>
        <v>1585</v>
      </c>
      <c r="W6353" s="44">
        <f>IFERROR(VLOOKUP(V6353,workings!$B$5:$C$650,2,FALSE),0)</f>
        <v>0</v>
      </c>
      <c r="X6353" s="44"/>
      <c r="Y6353" s="44"/>
      <c r="Z6353" s="44"/>
      <c r="AA6353" s="44"/>
      <c r="AB6353" s="102"/>
      <c r="AC6353" s="102"/>
      <c r="AD6353" s="102"/>
      <c r="AE6353" s="102"/>
      <c r="AF6353" s="102"/>
      <c r="AG6353" s="102"/>
      <c r="AH6353" s="102"/>
      <c r="AI6353" s="102"/>
      <c r="AJ6353" s="102"/>
      <c r="AK6353" s="102"/>
      <c r="AL6353" s="102"/>
      <c r="AM6353" s="102"/>
      <c r="AN6353" s="102"/>
      <c r="AO6353" s="102"/>
      <c r="AP6353" s="102"/>
      <c r="AQ6353" s="102"/>
      <c r="AR6353" s="102"/>
      <c r="AS6353" s="102"/>
      <c r="AT6353" s="102"/>
      <c r="AU6353" s="102"/>
      <c r="AV6353" s="102"/>
      <c r="AW6353" s="102"/>
      <c r="AX6353" s="102"/>
      <c r="AY6353" s="102"/>
      <c r="AZ6353" s="102"/>
      <c r="BA6353" s="102"/>
      <c r="BB6353" s="102"/>
      <c r="BC6353" s="102"/>
      <c r="BD6353" s="102"/>
      <c r="BE6353" s="102"/>
      <c r="BF6353" s="102"/>
      <c r="BG6353" s="102"/>
      <c r="BH6353" s="102"/>
      <c r="BI6353" s="102"/>
      <c r="BJ6353" s="102"/>
      <c r="BK6353" s="102"/>
      <c r="BL6353" s="102"/>
      <c r="BM6353" s="102"/>
    </row>
    <row r="6354" spans="1:65" s="25" customFormat="1" ht="15" x14ac:dyDescent="0.2">
      <c r="A6354" s="308"/>
      <c r="B6354" s="386"/>
      <c r="C6354" s="314"/>
      <c r="D6354" s="314"/>
      <c r="E6354" s="317"/>
      <c r="F6354" s="308"/>
      <c r="G6354" s="298" t="s">
        <v>2635</v>
      </c>
      <c r="H6354" s="301"/>
      <c r="I6354" s="301"/>
      <c r="J6354" s="301"/>
      <c r="K6354" s="301"/>
      <c r="L6354" s="301"/>
      <c r="M6354" s="301"/>
      <c r="N6354" s="302"/>
      <c r="O6354" s="22"/>
      <c r="P6354" s="294"/>
      <c r="Q6354" s="294"/>
      <c r="R6354" s="294"/>
      <c r="S6354" s="28"/>
      <c r="T6354" s="157"/>
      <c r="U6354" s="44">
        <f t="shared" si="201"/>
        <v>0</v>
      </c>
      <c r="V6354" s="44">
        <f t="shared" si="202"/>
        <v>1585</v>
      </c>
      <c r="W6354" s="44">
        <f>IFERROR(VLOOKUP(V6354,workings!$B$5:$C$650,2,FALSE),0)</f>
        <v>0</v>
      </c>
      <c r="X6354" s="44"/>
      <c r="Y6354" s="44"/>
      <c r="Z6354" s="44"/>
      <c r="AA6354" s="44"/>
      <c r="AB6354" s="102"/>
      <c r="AC6354" s="102"/>
      <c r="AD6354" s="102"/>
      <c r="AE6354" s="102"/>
      <c r="AF6354" s="102"/>
      <c r="AG6354" s="102"/>
      <c r="AH6354" s="102"/>
      <c r="AI6354" s="102"/>
      <c r="AJ6354" s="102"/>
      <c r="AK6354" s="102"/>
      <c r="AL6354" s="102"/>
      <c r="AM6354" s="102"/>
      <c r="AN6354" s="102"/>
      <c r="AO6354" s="102"/>
      <c r="AP6354" s="102"/>
      <c r="AQ6354" s="102"/>
      <c r="AR6354" s="102"/>
      <c r="AS6354" s="102"/>
      <c r="AT6354" s="102"/>
      <c r="AU6354" s="102"/>
      <c r="AV6354" s="102"/>
      <c r="AW6354" s="102"/>
      <c r="AX6354" s="102"/>
      <c r="AY6354" s="102"/>
      <c r="AZ6354" s="102"/>
      <c r="BA6354" s="102"/>
      <c r="BB6354" s="102"/>
      <c r="BC6354" s="102"/>
      <c r="BD6354" s="102"/>
      <c r="BE6354" s="102"/>
      <c r="BF6354" s="102"/>
      <c r="BG6354" s="102"/>
      <c r="BH6354" s="102"/>
      <c r="BI6354" s="102"/>
      <c r="BJ6354" s="102"/>
      <c r="BK6354" s="102"/>
      <c r="BL6354" s="102"/>
      <c r="BM6354" s="102"/>
    </row>
    <row r="6355" spans="1:65" s="25" customFormat="1" ht="15.75" thickBot="1" x14ac:dyDescent="0.25">
      <c r="A6355" s="309"/>
      <c r="B6355" s="387"/>
      <c r="C6355" s="315"/>
      <c r="D6355" s="315"/>
      <c r="E6355" s="318"/>
      <c r="F6355" s="320"/>
      <c r="G6355" s="303" t="s">
        <v>2635</v>
      </c>
      <c r="H6355" s="304"/>
      <c r="I6355" s="304"/>
      <c r="J6355" s="304"/>
      <c r="K6355" s="304"/>
      <c r="L6355" s="304"/>
      <c r="M6355" s="304"/>
      <c r="N6355" s="305"/>
      <c r="O6355" s="26"/>
      <c r="P6355" s="306"/>
      <c r="Q6355" s="306"/>
      <c r="R6355" s="306"/>
      <c r="S6355" s="29"/>
      <c r="T6355" s="158"/>
      <c r="U6355" s="44">
        <f t="shared" si="201"/>
        <v>0</v>
      </c>
      <c r="V6355" s="44">
        <f t="shared" si="202"/>
        <v>1585</v>
      </c>
      <c r="W6355" s="44">
        <f>IFERROR(VLOOKUP(V6355,workings!$B$5:$C$650,2,FALSE),0)</f>
        <v>0</v>
      </c>
      <c r="X6355" s="44"/>
      <c r="Y6355" s="44"/>
      <c r="Z6355" s="44"/>
      <c r="AA6355" s="44"/>
      <c r="AB6355" s="102"/>
      <c r="AC6355" s="102"/>
      <c r="AD6355" s="102"/>
      <c r="AE6355" s="102"/>
      <c r="AF6355" s="102"/>
      <c r="AG6355" s="102"/>
      <c r="AH6355" s="102"/>
      <c r="AI6355" s="102"/>
      <c r="AJ6355" s="102"/>
      <c r="AK6355" s="102"/>
      <c r="AL6355" s="102"/>
      <c r="AM6355" s="102"/>
      <c r="AN6355" s="102"/>
      <c r="AO6355" s="102"/>
      <c r="AP6355" s="102"/>
      <c r="AQ6355" s="102"/>
      <c r="AR6355" s="102"/>
      <c r="AS6355" s="102"/>
      <c r="AT6355" s="102"/>
      <c r="AU6355" s="102"/>
      <c r="AV6355" s="102"/>
      <c r="AW6355" s="102"/>
      <c r="AX6355" s="102"/>
      <c r="AY6355" s="102"/>
      <c r="AZ6355" s="102"/>
      <c r="BA6355" s="102"/>
      <c r="BB6355" s="102"/>
      <c r="BC6355" s="102"/>
      <c r="BD6355" s="102"/>
      <c r="BE6355" s="102"/>
      <c r="BF6355" s="102"/>
      <c r="BG6355" s="102"/>
      <c r="BH6355" s="102"/>
      <c r="BI6355" s="102"/>
      <c r="BJ6355" s="102"/>
      <c r="BK6355" s="102"/>
      <c r="BL6355" s="102"/>
      <c r="BM6355" s="102"/>
    </row>
    <row r="6356" spans="1:65" s="25" customFormat="1" ht="15.75" customHeight="1" thickBot="1" x14ac:dyDescent="0.25">
      <c r="A6356" s="307">
        <v>1586</v>
      </c>
      <c r="B6356" s="385">
        <v>15</v>
      </c>
      <c r="C6356" s="313" t="s">
        <v>34</v>
      </c>
      <c r="D6356" s="313" t="s">
        <v>2621</v>
      </c>
      <c r="E6356" s="316" t="s">
        <v>51</v>
      </c>
      <c r="F6356" s="319"/>
      <c r="G6356" s="21"/>
      <c r="H6356" s="21"/>
      <c r="I6356" s="21"/>
      <c r="J6356" s="21"/>
      <c r="K6356" s="21"/>
      <c r="L6356" s="21"/>
      <c r="M6356" s="21"/>
      <c r="N6356" s="21"/>
      <c r="O6356" s="22"/>
      <c r="P6356" s="294"/>
      <c r="Q6356" s="294"/>
      <c r="R6356" s="294"/>
      <c r="S6356" s="23"/>
      <c r="T6356" s="156"/>
      <c r="U6356" s="44">
        <f t="shared" si="201"/>
        <v>0</v>
      </c>
      <c r="V6356" s="44">
        <f t="shared" si="202"/>
        <v>1586</v>
      </c>
      <c r="W6356" s="44">
        <f>IFERROR(VLOOKUP(V6356,workings!$B$5:$C$650,2,FALSE),0)</f>
        <v>0</v>
      </c>
      <c r="X6356" s="44"/>
      <c r="Y6356" s="44"/>
      <c r="Z6356" s="44"/>
      <c r="AA6356" s="44"/>
      <c r="AB6356" s="102"/>
      <c r="AC6356" s="102"/>
      <c r="AD6356" s="102"/>
      <c r="AE6356" s="102"/>
      <c r="AF6356" s="102"/>
      <c r="AG6356" s="102"/>
      <c r="AH6356" s="102"/>
      <c r="AI6356" s="102"/>
      <c r="AJ6356" s="102"/>
      <c r="AK6356" s="102"/>
      <c r="AL6356" s="102"/>
      <c r="AM6356" s="102"/>
      <c r="AN6356" s="102"/>
      <c r="AO6356" s="102"/>
      <c r="AP6356" s="102"/>
      <c r="AQ6356" s="102"/>
      <c r="AR6356" s="102"/>
      <c r="AS6356" s="102"/>
      <c r="AT6356" s="102"/>
      <c r="AU6356" s="102"/>
      <c r="AV6356" s="102"/>
      <c r="AW6356" s="102"/>
      <c r="AX6356" s="102"/>
      <c r="AY6356" s="102"/>
      <c r="AZ6356" s="102"/>
      <c r="BA6356" s="102"/>
      <c r="BB6356" s="102"/>
      <c r="BC6356" s="102"/>
      <c r="BD6356" s="102"/>
      <c r="BE6356" s="102"/>
      <c r="BF6356" s="102"/>
      <c r="BG6356" s="102"/>
      <c r="BH6356" s="102"/>
      <c r="BI6356" s="102"/>
      <c r="BJ6356" s="102"/>
      <c r="BK6356" s="102"/>
      <c r="BL6356" s="102"/>
      <c r="BM6356" s="102"/>
    </row>
    <row r="6357" spans="1:65" s="25" customFormat="1" ht="15.75" thickBot="1" x14ac:dyDescent="0.25">
      <c r="A6357" s="308"/>
      <c r="B6357" s="386"/>
      <c r="C6357" s="314"/>
      <c r="D6357" s="314"/>
      <c r="E6357" s="317"/>
      <c r="F6357" s="308"/>
      <c r="G6357" s="298" t="s">
        <v>2636</v>
      </c>
      <c r="H6357" s="299"/>
      <c r="I6357" s="299"/>
      <c r="J6357" s="299"/>
      <c r="K6357" s="299"/>
      <c r="L6357" s="299"/>
      <c r="M6357" s="299"/>
      <c r="N6357" s="300"/>
      <c r="O6357" s="26"/>
      <c r="P6357" s="306"/>
      <c r="Q6357" s="306"/>
      <c r="R6357" s="306"/>
      <c r="S6357" s="27"/>
      <c r="T6357" s="157"/>
      <c r="U6357" s="44">
        <f t="shared" si="201"/>
        <v>0</v>
      </c>
      <c r="V6357" s="44">
        <f t="shared" si="202"/>
        <v>1586</v>
      </c>
      <c r="W6357" s="44">
        <f>IFERROR(VLOOKUP(V6357,workings!$B$5:$C$650,2,FALSE),0)</f>
        <v>0</v>
      </c>
      <c r="X6357" s="44"/>
      <c r="Y6357" s="44"/>
      <c r="Z6357" s="44"/>
      <c r="AA6357" s="44"/>
      <c r="AB6357" s="102"/>
      <c r="AC6357" s="102"/>
      <c r="AD6357" s="102"/>
      <c r="AE6357" s="102"/>
      <c r="AF6357" s="102"/>
      <c r="AG6357" s="102"/>
      <c r="AH6357" s="102"/>
      <c r="AI6357" s="102"/>
      <c r="AJ6357" s="102"/>
      <c r="AK6357" s="102"/>
      <c r="AL6357" s="102"/>
      <c r="AM6357" s="102"/>
      <c r="AN6357" s="102"/>
      <c r="AO6357" s="102"/>
      <c r="AP6357" s="102"/>
      <c r="AQ6357" s="102"/>
      <c r="AR6357" s="102"/>
      <c r="AS6357" s="102"/>
      <c r="AT6357" s="102"/>
      <c r="AU6357" s="102"/>
      <c r="AV6357" s="102"/>
      <c r="AW6357" s="102"/>
      <c r="AX6357" s="102"/>
      <c r="AY6357" s="102"/>
      <c r="AZ6357" s="102"/>
      <c r="BA6357" s="102"/>
      <c r="BB6357" s="102"/>
      <c r="BC6357" s="102"/>
      <c r="BD6357" s="102"/>
      <c r="BE6357" s="102"/>
      <c r="BF6357" s="102"/>
      <c r="BG6357" s="102"/>
      <c r="BH6357" s="102"/>
      <c r="BI6357" s="102"/>
      <c r="BJ6357" s="102"/>
      <c r="BK6357" s="102"/>
      <c r="BL6357" s="102"/>
      <c r="BM6357" s="102"/>
    </row>
    <row r="6358" spans="1:65" s="25" customFormat="1" ht="15" x14ac:dyDescent="0.2">
      <c r="A6358" s="308"/>
      <c r="B6358" s="386"/>
      <c r="C6358" s="314"/>
      <c r="D6358" s="314"/>
      <c r="E6358" s="317"/>
      <c r="F6358" s="308"/>
      <c r="G6358" s="298" t="s">
        <v>2636</v>
      </c>
      <c r="H6358" s="301"/>
      <c r="I6358" s="301"/>
      <c r="J6358" s="301"/>
      <c r="K6358" s="301"/>
      <c r="L6358" s="301"/>
      <c r="M6358" s="301"/>
      <c r="N6358" s="302"/>
      <c r="O6358" s="22"/>
      <c r="P6358" s="294"/>
      <c r="Q6358" s="294"/>
      <c r="R6358" s="294"/>
      <c r="S6358" s="28"/>
      <c r="T6358" s="157"/>
      <c r="U6358" s="44">
        <f t="shared" si="201"/>
        <v>0</v>
      </c>
      <c r="V6358" s="44">
        <f t="shared" si="202"/>
        <v>1586</v>
      </c>
      <c r="W6358" s="44">
        <f>IFERROR(VLOOKUP(V6358,workings!$B$5:$C$650,2,FALSE),0)</f>
        <v>0</v>
      </c>
      <c r="X6358" s="44"/>
      <c r="Y6358" s="44"/>
      <c r="Z6358" s="44"/>
      <c r="AA6358" s="44"/>
      <c r="AB6358" s="102"/>
      <c r="AC6358" s="102"/>
      <c r="AD6358" s="102"/>
      <c r="AE6358" s="102"/>
      <c r="AF6358" s="102"/>
      <c r="AG6358" s="102"/>
      <c r="AH6358" s="102"/>
      <c r="AI6358" s="102"/>
      <c r="AJ6358" s="102"/>
      <c r="AK6358" s="102"/>
      <c r="AL6358" s="102"/>
      <c r="AM6358" s="102"/>
      <c r="AN6358" s="102"/>
      <c r="AO6358" s="102"/>
      <c r="AP6358" s="102"/>
      <c r="AQ6358" s="102"/>
      <c r="AR6358" s="102"/>
      <c r="AS6358" s="102"/>
      <c r="AT6358" s="102"/>
      <c r="AU6358" s="102"/>
      <c r="AV6358" s="102"/>
      <c r="AW6358" s="102"/>
      <c r="AX6358" s="102"/>
      <c r="AY6358" s="102"/>
      <c r="AZ6358" s="102"/>
      <c r="BA6358" s="102"/>
      <c r="BB6358" s="102"/>
      <c r="BC6358" s="102"/>
      <c r="BD6358" s="102"/>
      <c r="BE6358" s="102"/>
      <c r="BF6358" s="102"/>
      <c r="BG6358" s="102"/>
      <c r="BH6358" s="102"/>
      <c r="BI6358" s="102"/>
      <c r="BJ6358" s="102"/>
      <c r="BK6358" s="102"/>
      <c r="BL6358" s="102"/>
      <c r="BM6358" s="102"/>
    </row>
    <row r="6359" spans="1:65" s="25" customFormat="1" ht="15.75" thickBot="1" x14ac:dyDescent="0.25">
      <c r="A6359" s="309"/>
      <c r="B6359" s="387"/>
      <c r="C6359" s="315"/>
      <c r="D6359" s="315"/>
      <c r="E6359" s="318"/>
      <c r="F6359" s="320"/>
      <c r="G6359" s="303" t="s">
        <v>2636</v>
      </c>
      <c r="H6359" s="304"/>
      <c r="I6359" s="304"/>
      <c r="J6359" s="304"/>
      <c r="K6359" s="304"/>
      <c r="L6359" s="304"/>
      <c r="M6359" s="304"/>
      <c r="N6359" s="305"/>
      <c r="O6359" s="26"/>
      <c r="P6359" s="306"/>
      <c r="Q6359" s="306"/>
      <c r="R6359" s="306"/>
      <c r="S6359" s="29"/>
      <c r="T6359" s="158"/>
      <c r="U6359" s="44">
        <f t="shared" si="201"/>
        <v>0</v>
      </c>
      <c r="V6359" s="44">
        <f t="shared" si="202"/>
        <v>1586</v>
      </c>
      <c r="W6359" s="44">
        <f>IFERROR(VLOOKUP(V6359,workings!$B$5:$C$650,2,FALSE),0)</f>
        <v>0</v>
      </c>
      <c r="X6359" s="44"/>
      <c r="Y6359" s="44"/>
      <c r="Z6359" s="44"/>
      <c r="AA6359" s="44"/>
      <c r="AB6359" s="102"/>
      <c r="AC6359" s="102"/>
      <c r="AD6359" s="102"/>
      <c r="AE6359" s="102"/>
      <c r="AF6359" s="102"/>
      <c r="AG6359" s="102"/>
      <c r="AH6359" s="102"/>
      <c r="AI6359" s="102"/>
      <c r="AJ6359" s="102"/>
      <c r="AK6359" s="102"/>
      <c r="AL6359" s="102"/>
      <c r="AM6359" s="102"/>
      <c r="AN6359" s="102"/>
      <c r="AO6359" s="102"/>
      <c r="AP6359" s="102"/>
      <c r="AQ6359" s="102"/>
      <c r="AR6359" s="102"/>
      <c r="AS6359" s="102"/>
      <c r="AT6359" s="102"/>
      <c r="AU6359" s="102"/>
      <c r="AV6359" s="102"/>
      <c r="AW6359" s="102"/>
      <c r="AX6359" s="102"/>
      <c r="AY6359" s="102"/>
      <c r="AZ6359" s="102"/>
      <c r="BA6359" s="102"/>
      <c r="BB6359" s="102"/>
      <c r="BC6359" s="102"/>
      <c r="BD6359" s="102"/>
      <c r="BE6359" s="102"/>
      <c r="BF6359" s="102"/>
      <c r="BG6359" s="102"/>
      <c r="BH6359" s="102"/>
      <c r="BI6359" s="102"/>
      <c r="BJ6359" s="102"/>
      <c r="BK6359" s="102"/>
      <c r="BL6359" s="102"/>
      <c r="BM6359" s="102"/>
    </row>
    <row r="6360" spans="1:65" s="25" customFormat="1" ht="15.75" customHeight="1" thickBot="1" x14ac:dyDescent="0.25">
      <c r="A6360" s="307">
        <v>1587</v>
      </c>
      <c r="B6360" s="385">
        <v>15</v>
      </c>
      <c r="C6360" s="313" t="s">
        <v>34</v>
      </c>
      <c r="D6360" s="313" t="s">
        <v>2142</v>
      </c>
      <c r="E6360" s="316" t="s">
        <v>42</v>
      </c>
      <c r="F6360" s="319"/>
      <c r="G6360" s="21"/>
      <c r="H6360" s="21"/>
      <c r="I6360" s="21"/>
      <c r="J6360" s="21"/>
      <c r="K6360" s="21"/>
      <c r="L6360" s="21"/>
      <c r="M6360" s="21"/>
      <c r="N6360" s="21"/>
      <c r="O6360" s="22"/>
      <c r="P6360" s="294"/>
      <c r="Q6360" s="294"/>
      <c r="R6360" s="294"/>
      <c r="S6360" s="23"/>
      <c r="T6360" s="156"/>
      <c r="U6360" s="44">
        <f t="shared" si="201"/>
        <v>0</v>
      </c>
      <c r="V6360" s="44">
        <f t="shared" si="202"/>
        <v>1587</v>
      </c>
      <c r="W6360" s="44">
        <f>IFERROR(VLOOKUP(V6360,workings!$B$5:$C$650,2,FALSE),0)</f>
        <v>0</v>
      </c>
      <c r="X6360" s="44"/>
      <c r="Y6360" s="44"/>
      <c r="Z6360" s="44"/>
      <c r="AA6360" s="44"/>
      <c r="AB6360" s="102"/>
      <c r="AC6360" s="102"/>
      <c r="AD6360" s="102"/>
      <c r="AE6360" s="102"/>
      <c r="AF6360" s="102"/>
      <c r="AG6360" s="102"/>
      <c r="AH6360" s="102"/>
      <c r="AI6360" s="102"/>
      <c r="AJ6360" s="102"/>
      <c r="AK6360" s="102"/>
      <c r="AL6360" s="102"/>
      <c r="AM6360" s="102"/>
      <c r="AN6360" s="102"/>
      <c r="AO6360" s="102"/>
      <c r="AP6360" s="102"/>
      <c r="AQ6360" s="102"/>
      <c r="AR6360" s="102"/>
      <c r="AS6360" s="102"/>
      <c r="AT6360" s="102"/>
      <c r="AU6360" s="102"/>
      <c r="AV6360" s="102"/>
      <c r="AW6360" s="102"/>
      <c r="AX6360" s="102"/>
      <c r="AY6360" s="102"/>
      <c r="AZ6360" s="102"/>
      <c r="BA6360" s="102"/>
      <c r="BB6360" s="102"/>
      <c r="BC6360" s="102"/>
      <c r="BD6360" s="102"/>
      <c r="BE6360" s="102"/>
      <c r="BF6360" s="102"/>
      <c r="BG6360" s="102"/>
      <c r="BH6360" s="102"/>
      <c r="BI6360" s="102"/>
      <c r="BJ6360" s="102"/>
      <c r="BK6360" s="102"/>
      <c r="BL6360" s="102"/>
      <c r="BM6360" s="102"/>
    </row>
    <row r="6361" spans="1:65" s="25" customFormat="1" ht="15.75" thickBot="1" x14ac:dyDescent="0.25">
      <c r="A6361" s="308"/>
      <c r="B6361" s="386"/>
      <c r="C6361" s="314"/>
      <c r="D6361" s="314"/>
      <c r="E6361" s="317"/>
      <c r="F6361" s="308"/>
      <c r="G6361" s="298"/>
      <c r="H6361" s="299"/>
      <c r="I6361" s="299"/>
      <c r="J6361" s="299"/>
      <c r="K6361" s="299"/>
      <c r="L6361" s="299"/>
      <c r="M6361" s="299"/>
      <c r="N6361" s="300"/>
      <c r="O6361" s="26"/>
      <c r="P6361" s="306"/>
      <c r="Q6361" s="306"/>
      <c r="R6361" s="306"/>
      <c r="S6361" s="27"/>
      <c r="T6361" s="157"/>
      <c r="U6361" s="44">
        <f t="shared" si="201"/>
        <v>0</v>
      </c>
      <c r="V6361" s="44">
        <f t="shared" si="202"/>
        <v>1587</v>
      </c>
      <c r="W6361" s="44">
        <f>IFERROR(VLOOKUP(V6361,workings!$B$5:$C$650,2,FALSE),0)</f>
        <v>0</v>
      </c>
      <c r="X6361" s="44"/>
      <c r="Y6361" s="44"/>
      <c r="Z6361" s="44"/>
      <c r="AA6361" s="44"/>
      <c r="AB6361" s="102"/>
      <c r="AC6361" s="102"/>
      <c r="AD6361" s="102"/>
      <c r="AE6361" s="102"/>
      <c r="AF6361" s="102"/>
      <c r="AG6361" s="102"/>
      <c r="AH6361" s="102"/>
      <c r="AI6361" s="102"/>
      <c r="AJ6361" s="102"/>
      <c r="AK6361" s="102"/>
      <c r="AL6361" s="102"/>
      <c r="AM6361" s="102"/>
      <c r="AN6361" s="102"/>
      <c r="AO6361" s="102"/>
      <c r="AP6361" s="102"/>
      <c r="AQ6361" s="102"/>
      <c r="AR6361" s="102"/>
      <c r="AS6361" s="102"/>
      <c r="AT6361" s="102"/>
      <c r="AU6361" s="102"/>
      <c r="AV6361" s="102"/>
      <c r="AW6361" s="102"/>
      <c r="AX6361" s="102"/>
      <c r="AY6361" s="102"/>
      <c r="AZ6361" s="102"/>
      <c r="BA6361" s="102"/>
      <c r="BB6361" s="102"/>
      <c r="BC6361" s="102"/>
      <c r="BD6361" s="102"/>
      <c r="BE6361" s="102"/>
      <c r="BF6361" s="102"/>
      <c r="BG6361" s="102"/>
      <c r="BH6361" s="102"/>
      <c r="BI6361" s="102"/>
      <c r="BJ6361" s="102"/>
      <c r="BK6361" s="102"/>
      <c r="BL6361" s="102"/>
      <c r="BM6361" s="102"/>
    </row>
    <row r="6362" spans="1:65" s="25" customFormat="1" ht="15" x14ac:dyDescent="0.2">
      <c r="A6362" s="308"/>
      <c r="B6362" s="386"/>
      <c r="C6362" s="314"/>
      <c r="D6362" s="314"/>
      <c r="E6362" s="317"/>
      <c r="F6362" s="308"/>
      <c r="G6362" s="298"/>
      <c r="H6362" s="301"/>
      <c r="I6362" s="301"/>
      <c r="J6362" s="301"/>
      <c r="K6362" s="301"/>
      <c r="L6362" s="301"/>
      <c r="M6362" s="301"/>
      <c r="N6362" s="302"/>
      <c r="O6362" s="22"/>
      <c r="P6362" s="294"/>
      <c r="Q6362" s="294"/>
      <c r="R6362" s="294"/>
      <c r="S6362" s="28"/>
      <c r="T6362" s="157"/>
      <c r="U6362" s="44">
        <f t="shared" si="201"/>
        <v>0</v>
      </c>
      <c r="V6362" s="44">
        <f t="shared" si="202"/>
        <v>1587</v>
      </c>
      <c r="W6362" s="44">
        <f>IFERROR(VLOOKUP(V6362,workings!$B$5:$C$650,2,FALSE),0)</f>
        <v>0</v>
      </c>
      <c r="X6362" s="44"/>
      <c r="Y6362" s="44"/>
      <c r="Z6362" s="44"/>
      <c r="AA6362" s="44"/>
      <c r="AB6362" s="102"/>
      <c r="AC6362" s="102"/>
      <c r="AD6362" s="102"/>
      <c r="AE6362" s="102"/>
      <c r="AF6362" s="102"/>
      <c r="AG6362" s="102"/>
      <c r="AH6362" s="102"/>
      <c r="AI6362" s="102"/>
      <c r="AJ6362" s="102"/>
      <c r="AK6362" s="102"/>
      <c r="AL6362" s="102"/>
      <c r="AM6362" s="102"/>
      <c r="AN6362" s="102"/>
      <c r="AO6362" s="102"/>
      <c r="AP6362" s="102"/>
      <c r="AQ6362" s="102"/>
      <c r="AR6362" s="102"/>
      <c r="AS6362" s="102"/>
      <c r="AT6362" s="102"/>
      <c r="AU6362" s="102"/>
      <c r="AV6362" s="102"/>
      <c r="AW6362" s="102"/>
      <c r="AX6362" s="102"/>
      <c r="AY6362" s="102"/>
      <c r="AZ6362" s="102"/>
      <c r="BA6362" s="102"/>
      <c r="BB6362" s="102"/>
      <c r="BC6362" s="102"/>
      <c r="BD6362" s="102"/>
      <c r="BE6362" s="102"/>
      <c r="BF6362" s="102"/>
      <c r="BG6362" s="102"/>
      <c r="BH6362" s="102"/>
      <c r="BI6362" s="102"/>
      <c r="BJ6362" s="102"/>
      <c r="BK6362" s="102"/>
      <c r="BL6362" s="102"/>
      <c r="BM6362" s="102"/>
    </row>
    <row r="6363" spans="1:65" s="25" customFormat="1" ht="15.75" thickBot="1" x14ac:dyDescent="0.25">
      <c r="A6363" s="309"/>
      <c r="B6363" s="387"/>
      <c r="C6363" s="315"/>
      <c r="D6363" s="315"/>
      <c r="E6363" s="318"/>
      <c r="F6363" s="320"/>
      <c r="G6363" s="303"/>
      <c r="H6363" s="304"/>
      <c r="I6363" s="304"/>
      <c r="J6363" s="304"/>
      <c r="K6363" s="304"/>
      <c r="L6363" s="304"/>
      <c r="M6363" s="304"/>
      <c r="N6363" s="305"/>
      <c r="O6363" s="26"/>
      <c r="P6363" s="306"/>
      <c r="Q6363" s="306"/>
      <c r="R6363" s="306"/>
      <c r="S6363" s="29"/>
      <c r="T6363" s="158"/>
      <c r="U6363" s="44">
        <f t="shared" si="201"/>
        <v>0</v>
      </c>
      <c r="V6363" s="44">
        <f t="shared" si="202"/>
        <v>1587</v>
      </c>
      <c r="W6363" s="44">
        <f>IFERROR(VLOOKUP(V6363,workings!$B$5:$C$650,2,FALSE),0)</f>
        <v>0</v>
      </c>
      <c r="X6363" s="44"/>
      <c r="Y6363" s="44"/>
      <c r="Z6363" s="44"/>
      <c r="AA6363" s="44"/>
      <c r="AB6363" s="102"/>
      <c r="AC6363" s="102"/>
      <c r="AD6363" s="102"/>
      <c r="AE6363" s="102"/>
      <c r="AF6363" s="102"/>
      <c r="AG6363" s="102"/>
      <c r="AH6363" s="102"/>
      <c r="AI6363" s="102"/>
      <c r="AJ6363" s="102"/>
      <c r="AK6363" s="102"/>
      <c r="AL6363" s="102"/>
      <c r="AM6363" s="102"/>
      <c r="AN6363" s="102"/>
      <c r="AO6363" s="102"/>
      <c r="AP6363" s="102"/>
      <c r="AQ6363" s="102"/>
      <c r="AR6363" s="102"/>
      <c r="AS6363" s="102"/>
      <c r="AT6363" s="102"/>
      <c r="AU6363" s="102"/>
      <c r="AV6363" s="102"/>
      <c r="AW6363" s="102"/>
      <c r="AX6363" s="102"/>
      <c r="AY6363" s="102"/>
      <c r="AZ6363" s="102"/>
      <c r="BA6363" s="102"/>
      <c r="BB6363" s="102"/>
      <c r="BC6363" s="102"/>
      <c r="BD6363" s="102"/>
      <c r="BE6363" s="102"/>
      <c r="BF6363" s="102"/>
      <c r="BG6363" s="102"/>
      <c r="BH6363" s="102"/>
      <c r="BI6363" s="102"/>
      <c r="BJ6363" s="102"/>
      <c r="BK6363" s="102"/>
      <c r="BL6363" s="102"/>
      <c r="BM6363" s="102"/>
    </row>
    <row r="6364" spans="1:65" s="25" customFormat="1" ht="15.75" customHeight="1" thickBot="1" x14ac:dyDescent="0.25">
      <c r="A6364" s="307">
        <v>1588</v>
      </c>
      <c r="B6364" s="385">
        <v>15</v>
      </c>
      <c r="C6364" s="313" t="s">
        <v>34</v>
      </c>
      <c r="D6364" s="313" t="s">
        <v>2637</v>
      </c>
      <c r="E6364" s="316" t="s">
        <v>51</v>
      </c>
      <c r="F6364" s="319"/>
      <c r="G6364" s="21"/>
      <c r="H6364" s="21"/>
      <c r="I6364" s="21"/>
      <c r="J6364" s="21"/>
      <c r="K6364" s="21"/>
      <c r="L6364" s="21"/>
      <c r="M6364" s="21"/>
      <c r="N6364" s="21"/>
      <c r="O6364" s="22"/>
      <c r="P6364" s="294"/>
      <c r="Q6364" s="294"/>
      <c r="R6364" s="294"/>
      <c r="S6364" s="23"/>
      <c r="T6364" s="156"/>
      <c r="U6364" s="44">
        <f t="shared" si="201"/>
        <v>0</v>
      </c>
      <c r="V6364" s="44">
        <f t="shared" si="202"/>
        <v>1588</v>
      </c>
      <c r="W6364" s="44">
        <f>IFERROR(VLOOKUP(V6364,workings!$B$5:$C$650,2,FALSE),0)</f>
        <v>0</v>
      </c>
      <c r="X6364" s="44"/>
      <c r="Y6364" s="44"/>
      <c r="Z6364" s="44"/>
      <c r="AA6364" s="44"/>
      <c r="AB6364" s="102"/>
      <c r="AC6364" s="102"/>
      <c r="AD6364" s="102"/>
      <c r="AE6364" s="102"/>
      <c r="AF6364" s="102"/>
      <c r="AG6364" s="102"/>
      <c r="AH6364" s="102"/>
      <c r="AI6364" s="102"/>
      <c r="AJ6364" s="102"/>
      <c r="AK6364" s="102"/>
      <c r="AL6364" s="102"/>
      <c r="AM6364" s="102"/>
      <c r="AN6364" s="102"/>
      <c r="AO6364" s="102"/>
      <c r="AP6364" s="102"/>
      <c r="AQ6364" s="102"/>
      <c r="AR6364" s="102"/>
      <c r="AS6364" s="102"/>
      <c r="AT6364" s="102"/>
      <c r="AU6364" s="102"/>
      <c r="AV6364" s="102"/>
      <c r="AW6364" s="102"/>
      <c r="AX6364" s="102"/>
      <c r="AY6364" s="102"/>
      <c r="AZ6364" s="102"/>
      <c r="BA6364" s="102"/>
      <c r="BB6364" s="102"/>
      <c r="BC6364" s="102"/>
      <c r="BD6364" s="102"/>
      <c r="BE6364" s="102"/>
      <c r="BF6364" s="102"/>
      <c r="BG6364" s="102"/>
      <c r="BH6364" s="102"/>
      <c r="BI6364" s="102"/>
      <c r="BJ6364" s="102"/>
      <c r="BK6364" s="102"/>
      <c r="BL6364" s="102"/>
      <c r="BM6364" s="102"/>
    </row>
    <row r="6365" spans="1:65" s="25" customFormat="1" ht="15.75" thickBot="1" x14ac:dyDescent="0.25">
      <c r="A6365" s="308"/>
      <c r="B6365" s="386"/>
      <c r="C6365" s="314"/>
      <c r="D6365" s="314"/>
      <c r="E6365" s="317"/>
      <c r="F6365" s="308"/>
      <c r="G6365" s="298" t="s">
        <v>833</v>
      </c>
      <c r="H6365" s="299"/>
      <c r="I6365" s="299"/>
      <c r="J6365" s="299"/>
      <c r="K6365" s="299"/>
      <c r="L6365" s="299"/>
      <c r="M6365" s="299"/>
      <c r="N6365" s="300"/>
      <c r="O6365" s="26"/>
      <c r="P6365" s="306"/>
      <c r="Q6365" s="306"/>
      <c r="R6365" s="306"/>
      <c r="S6365" s="27"/>
      <c r="T6365" s="157"/>
      <c r="U6365" s="44">
        <f t="shared" si="201"/>
        <v>0</v>
      </c>
      <c r="V6365" s="44">
        <f t="shared" si="202"/>
        <v>1588</v>
      </c>
      <c r="W6365" s="44">
        <f>IFERROR(VLOOKUP(V6365,workings!$B$5:$C$650,2,FALSE),0)</f>
        <v>0</v>
      </c>
      <c r="X6365" s="44"/>
      <c r="Y6365" s="44"/>
      <c r="Z6365" s="44"/>
      <c r="AA6365" s="44"/>
      <c r="AB6365" s="102"/>
      <c r="AC6365" s="102"/>
      <c r="AD6365" s="102"/>
      <c r="AE6365" s="102"/>
      <c r="AF6365" s="102"/>
      <c r="AG6365" s="102"/>
      <c r="AH6365" s="102"/>
      <c r="AI6365" s="102"/>
      <c r="AJ6365" s="102"/>
      <c r="AK6365" s="102"/>
      <c r="AL6365" s="102"/>
      <c r="AM6365" s="102"/>
      <c r="AN6365" s="102"/>
      <c r="AO6365" s="102"/>
      <c r="AP6365" s="102"/>
      <c r="AQ6365" s="102"/>
      <c r="AR6365" s="102"/>
      <c r="AS6365" s="102"/>
      <c r="AT6365" s="102"/>
      <c r="AU6365" s="102"/>
      <c r="AV6365" s="102"/>
      <c r="AW6365" s="102"/>
      <c r="AX6365" s="102"/>
      <c r="AY6365" s="102"/>
      <c r="AZ6365" s="102"/>
      <c r="BA6365" s="102"/>
      <c r="BB6365" s="102"/>
      <c r="BC6365" s="102"/>
      <c r="BD6365" s="102"/>
      <c r="BE6365" s="102"/>
      <c r="BF6365" s="102"/>
      <c r="BG6365" s="102"/>
      <c r="BH6365" s="102"/>
      <c r="BI6365" s="102"/>
      <c r="BJ6365" s="102"/>
      <c r="BK6365" s="102"/>
      <c r="BL6365" s="102"/>
      <c r="BM6365" s="102"/>
    </row>
    <row r="6366" spans="1:65" s="25" customFormat="1" ht="15" x14ac:dyDescent="0.2">
      <c r="A6366" s="308"/>
      <c r="B6366" s="386"/>
      <c r="C6366" s="314"/>
      <c r="D6366" s="314"/>
      <c r="E6366" s="317"/>
      <c r="F6366" s="308"/>
      <c r="G6366" s="298" t="s">
        <v>833</v>
      </c>
      <c r="H6366" s="301"/>
      <c r="I6366" s="301"/>
      <c r="J6366" s="301"/>
      <c r="K6366" s="301"/>
      <c r="L6366" s="301"/>
      <c r="M6366" s="301"/>
      <c r="N6366" s="302"/>
      <c r="O6366" s="22"/>
      <c r="P6366" s="294"/>
      <c r="Q6366" s="294"/>
      <c r="R6366" s="294"/>
      <c r="S6366" s="28"/>
      <c r="T6366" s="157"/>
      <c r="U6366" s="44">
        <f t="shared" si="201"/>
        <v>0</v>
      </c>
      <c r="V6366" s="44">
        <f t="shared" si="202"/>
        <v>1588</v>
      </c>
      <c r="W6366" s="44">
        <f>IFERROR(VLOOKUP(V6366,workings!$B$5:$C$650,2,FALSE),0)</f>
        <v>0</v>
      </c>
      <c r="X6366" s="44"/>
      <c r="Y6366" s="44"/>
      <c r="Z6366" s="44"/>
      <c r="AA6366" s="44"/>
      <c r="AB6366" s="102"/>
      <c r="AC6366" s="102"/>
      <c r="AD6366" s="102"/>
      <c r="AE6366" s="102"/>
      <c r="AF6366" s="102"/>
      <c r="AG6366" s="102"/>
      <c r="AH6366" s="102"/>
      <c r="AI6366" s="102"/>
      <c r="AJ6366" s="102"/>
      <c r="AK6366" s="102"/>
      <c r="AL6366" s="102"/>
      <c r="AM6366" s="102"/>
      <c r="AN6366" s="102"/>
      <c r="AO6366" s="102"/>
      <c r="AP6366" s="102"/>
      <c r="AQ6366" s="102"/>
      <c r="AR6366" s="102"/>
      <c r="AS6366" s="102"/>
      <c r="AT6366" s="102"/>
      <c r="AU6366" s="102"/>
      <c r="AV6366" s="102"/>
      <c r="AW6366" s="102"/>
      <c r="AX6366" s="102"/>
      <c r="AY6366" s="102"/>
      <c r="AZ6366" s="102"/>
      <c r="BA6366" s="102"/>
      <c r="BB6366" s="102"/>
      <c r="BC6366" s="102"/>
      <c r="BD6366" s="102"/>
      <c r="BE6366" s="102"/>
      <c r="BF6366" s="102"/>
      <c r="BG6366" s="102"/>
      <c r="BH6366" s="102"/>
      <c r="BI6366" s="102"/>
      <c r="BJ6366" s="102"/>
      <c r="BK6366" s="102"/>
      <c r="BL6366" s="102"/>
      <c r="BM6366" s="102"/>
    </row>
    <row r="6367" spans="1:65" s="25" customFormat="1" ht="15.75" thickBot="1" x14ac:dyDescent="0.25">
      <c r="A6367" s="309"/>
      <c r="B6367" s="387"/>
      <c r="C6367" s="315"/>
      <c r="D6367" s="315"/>
      <c r="E6367" s="318"/>
      <c r="F6367" s="320"/>
      <c r="G6367" s="303" t="s">
        <v>833</v>
      </c>
      <c r="H6367" s="304"/>
      <c r="I6367" s="304"/>
      <c r="J6367" s="304"/>
      <c r="K6367" s="304"/>
      <c r="L6367" s="304"/>
      <c r="M6367" s="304"/>
      <c r="N6367" s="305"/>
      <c r="O6367" s="26"/>
      <c r="P6367" s="306"/>
      <c r="Q6367" s="306"/>
      <c r="R6367" s="306"/>
      <c r="S6367" s="29"/>
      <c r="T6367" s="158"/>
      <c r="U6367" s="44">
        <f t="shared" si="201"/>
        <v>0</v>
      </c>
      <c r="V6367" s="44">
        <f t="shared" si="202"/>
        <v>1588</v>
      </c>
      <c r="W6367" s="44">
        <f>IFERROR(VLOOKUP(V6367,workings!$B$5:$C$650,2,FALSE),0)</f>
        <v>0</v>
      </c>
      <c r="X6367" s="44"/>
      <c r="Y6367" s="44"/>
      <c r="Z6367" s="44"/>
      <c r="AA6367" s="44"/>
      <c r="AB6367" s="102"/>
      <c r="AC6367" s="102"/>
      <c r="AD6367" s="102"/>
      <c r="AE6367" s="102"/>
      <c r="AF6367" s="102"/>
      <c r="AG6367" s="102"/>
      <c r="AH6367" s="102"/>
      <c r="AI6367" s="102"/>
      <c r="AJ6367" s="102"/>
      <c r="AK6367" s="102"/>
      <c r="AL6367" s="102"/>
      <c r="AM6367" s="102"/>
      <c r="AN6367" s="102"/>
      <c r="AO6367" s="102"/>
      <c r="AP6367" s="102"/>
      <c r="AQ6367" s="102"/>
      <c r="AR6367" s="102"/>
      <c r="AS6367" s="102"/>
      <c r="AT6367" s="102"/>
      <c r="AU6367" s="102"/>
      <c r="AV6367" s="102"/>
      <c r="AW6367" s="102"/>
      <c r="AX6367" s="102"/>
      <c r="AY6367" s="102"/>
      <c r="AZ6367" s="102"/>
      <c r="BA6367" s="102"/>
      <c r="BB6367" s="102"/>
      <c r="BC6367" s="102"/>
      <c r="BD6367" s="102"/>
      <c r="BE6367" s="102"/>
      <c r="BF6367" s="102"/>
      <c r="BG6367" s="102"/>
      <c r="BH6367" s="102"/>
      <c r="BI6367" s="102"/>
      <c r="BJ6367" s="102"/>
      <c r="BK6367" s="102"/>
      <c r="BL6367" s="102"/>
      <c r="BM6367" s="102"/>
    </row>
    <row r="6368" spans="1:65" s="25" customFormat="1" ht="15.75" customHeight="1" thickBot="1" x14ac:dyDescent="0.25">
      <c r="A6368" s="307">
        <v>1589</v>
      </c>
      <c r="B6368" s="385">
        <v>15</v>
      </c>
      <c r="C6368" s="313" t="s">
        <v>34</v>
      </c>
      <c r="D6368" s="313" t="s">
        <v>2170</v>
      </c>
      <c r="E6368" s="316" t="s">
        <v>51</v>
      </c>
      <c r="F6368" s="319"/>
      <c r="G6368" s="21"/>
      <c r="H6368" s="21"/>
      <c r="I6368" s="21"/>
      <c r="J6368" s="21"/>
      <c r="K6368" s="21"/>
      <c r="L6368" s="21"/>
      <c r="M6368" s="21" t="s">
        <v>44</v>
      </c>
      <c r="N6368" s="21"/>
      <c r="O6368" s="22"/>
      <c r="P6368" s="294"/>
      <c r="Q6368" s="294"/>
      <c r="R6368" s="294"/>
      <c r="S6368" s="23"/>
      <c r="T6368" s="156"/>
      <c r="U6368" s="44">
        <f t="shared" si="201"/>
        <v>0</v>
      </c>
      <c r="V6368" s="44">
        <f t="shared" si="202"/>
        <v>1589</v>
      </c>
      <c r="W6368" s="44">
        <f>IFERROR(VLOOKUP(V6368,workings!$B$5:$C$650,2,FALSE),0)</f>
        <v>0</v>
      </c>
      <c r="X6368" s="44"/>
      <c r="Y6368" s="44"/>
      <c r="Z6368" s="44"/>
      <c r="AA6368" s="44"/>
      <c r="AB6368" s="102"/>
      <c r="AC6368" s="102"/>
      <c r="AD6368" s="102"/>
      <c r="AE6368" s="102"/>
      <c r="AF6368" s="102"/>
      <c r="AG6368" s="102"/>
      <c r="AH6368" s="102"/>
      <c r="AI6368" s="102"/>
      <c r="AJ6368" s="102"/>
      <c r="AK6368" s="102"/>
      <c r="AL6368" s="102"/>
      <c r="AM6368" s="102"/>
      <c r="AN6368" s="102"/>
      <c r="AO6368" s="102"/>
      <c r="AP6368" s="102"/>
      <c r="AQ6368" s="102"/>
      <c r="AR6368" s="102"/>
      <c r="AS6368" s="102"/>
      <c r="AT6368" s="102"/>
      <c r="AU6368" s="102"/>
      <c r="AV6368" s="102"/>
      <c r="AW6368" s="102"/>
      <c r="AX6368" s="102"/>
      <c r="AY6368" s="102"/>
      <c r="AZ6368" s="102"/>
      <c r="BA6368" s="102"/>
      <c r="BB6368" s="102"/>
      <c r="BC6368" s="102"/>
      <c r="BD6368" s="102"/>
      <c r="BE6368" s="102"/>
      <c r="BF6368" s="102"/>
      <c r="BG6368" s="102"/>
      <c r="BH6368" s="102"/>
      <c r="BI6368" s="102"/>
      <c r="BJ6368" s="102"/>
      <c r="BK6368" s="102"/>
      <c r="BL6368" s="102"/>
      <c r="BM6368" s="102"/>
    </row>
    <row r="6369" spans="1:89" s="25" customFormat="1" ht="15.75" thickBot="1" x14ac:dyDescent="0.25">
      <c r="A6369" s="308"/>
      <c r="B6369" s="386"/>
      <c r="C6369" s="314"/>
      <c r="D6369" s="314"/>
      <c r="E6369" s="317"/>
      <c r="F6369" s="308"/>
      <c r="G6369" s="298" t="s">
        <v>2638</v>
      </c>
      <c r="H6369" s="299"/>
      <c r="I6369" s="299"/>
      <c r="J6369" s="299"/>
      <c r="K6369" s="299"/>
      <c r="L6369" s="299"/>
      <c r="M6369" s="299"/>
      <c r="N6369" s="300"/>
      <c r="O6369" s="26"/>
      <c r="P6369" s="306"/>
      <c r="Q6369" s="306"/>
      <c r="R6369" s="306"/>
      <c r="S6369" s="27"/>
      <c r="T6369" s="157"/>
      <c r="U6369" s="44">
        <f t="shared" si="201"/>
        <v>0</v>
      </c>
      <c r="V6369" s="44">
        <f t="shared" si="202"/>
        <v>1589</v>
      </c>
      <c r="W6369" s="44">
        <f>IFERROR(VLOOKUP(V6369,workings!$B$5:$C$650,2,FALSE),0)</f>
        <v>0</v>
      </c>
      <c r="X6369" s="44"/>
      <c r="Y6369" s="44"/>
      <c r="Z6369" s="44"/>
      <c r="AA6369" s="44"/>
      <c r="AB6369" s="102"/>
      <c r="AC6369" s="102"/>
      <c r="AD6369" s="102"/>
      <c r="AE6369" s="102"/>
      <c r="AF6369" s="102"/>
      <c r="AG6369" s="102"/>
      <c r="AH6369" s="102"/>
      <c r="AI6369" s="102"/>
      <c r="AJ6369" s="102"/>
      <c r="AK6369" s="102"/>
      <c r="AL6369" s="102"/>
      <c r="AM6369" s="102"/>
      <c r="AN6369" s="102"/>
      <c r="AO6369" s="102"/>
      <c r="AP6369" s="102"/>
      <c r="AQ6369" s="102"/>
      <c r="AR6369" s="102"/>
      <c r="AS6369" s="102"/>
      <c r="AT6369" s="102"/>
      <c r="AU6369" s="102"/>
      <c r="AV6369" s="102"/>
      <c r="AW6369" s="102"/>
      <c r="AX6369" s="102"/>
      <c r="AY6369" s="102"/>
      <c r="AZ6369" s="102"/>
      <c r="BA6369" s="102"/>
      <c r="BB6369" s="102"/>
      <c r="BC6369" s="102"/>
      <c r="BD6369" s="102"/>
      <c r="BE6369" s="102"/>
      <c r="BF6369" s="102"/>
      <c r="BG6369" s="102"/>
      <c r="BH6369" s="102"/>
      <c r="BI6369" s="102"/>
      <c r="BJ6369" s="102"/>
      <c r="BK6369" s="102"/>
      <c r="BL6369" s="102"/>
      <c r="BM6369" s="102"/>
    </row>
    <row r="6370" spans="1:89" s="25" customFormat="1" ht="15" x14ac:dyDescent="0.2">
      <c r="A6370" s="308"/>
      <c r="B6370" s="386"/>
      <c r="C6370" s="314"/>
      <c r="D6370" s="314"/>
      <c r="E6370" s="317"/>
      <c r="F6370" s="308"/>
      <c r="G6370" s="298"/>
      <c r="H6370" s="301"/>
      <c r="I6370" s="301"/>
      <c r="J6370" s="301"/>
      <c r="K6370" s="301"/>
      <c r="L6370" s="301"/>
      <c r="M6370" s="301" t="s">
        <v>44</v>
      </c>
      <c r="N6370" s="302"/>
      <c r="O6370" s="22"/>
      <c r="P6370" s="294"/>
      <c r="Q6370" s="294"/>
      <c r="R6370" s="294"/>
      <c r="S6370" s="28"/>
      <c r="T6370" s="157"/>
      <c r="U6370" s="44">
        <f t="shared" si="201"/>
        <v>0</v>
      </c>
      <c r="V6370" s="44">
        <f t="shared" si="202"/>
        <v>1589</v>
      </c>
      <c r="W6370" s="44">
        <f>IFERROR(VLOOKUP(V6370,workings!$B$5:$C$650,2,FALSE),0)</f>
        <v>0</v>
      </c>
      <c r="X6370" s="44"/>
      <c r="Y6370" s="44"/>
      <c r="Z6370" s="44"/>
      <c r="AA6370" s="44"/>
      <c r="AB6370" s="102"/>
      <c r="AC6370" s="102"/>
      <c r="AD6370" s="102"/>
      <c r="AE6370" s="102"/>
      <c r="AF6370" s="102"/>
      <c r="AG6370" s="102"/>
      <c r="AH6370" s="102"/>
      <c r="AI6370" s="102"/>
      <c r="AJ6370" s="102"/>
      <c r="AK6370" s="102"/>
      <c r="AL6370" s="102"/>
      <c r="AM6370" s="102"/>
      <c r="AN6370" s="102"/>
      <c r="AO6370" s="102"/>
      <c r="AP6370" s="102"/>
      <c r="AQ6370" s="102"/>
      <c r="AR6370" s="102"/>
      <c r="AS6370" s="102"/>
      <c r="AT6370" s="102"/>
      <c r="AU6370" s="102"/>
      <c r="AV6370" s="102"/>
      <c r="AW6370" s="102"/>
      <c r="AX6370" s="102"/>
      <c r="AY6370" s="102"/>
      <c r="AZ6370" s="102"/>
      <c r="BA6370" s="102"/>
      <c r="BB6370" s="102"/>
      <c r="BC6370" s="102"/>
      <c r="BD6370" s="102"/>
      <c r="BE6370" s="102"/>
      <c r="BF6370" s="102"/>
      <c r="BG6370" s="102"/>
      <c r="BH6370" s="102"/>
      <c r="BI6370" s="102"/>
      <c r="BJ6370" s="102"/>
      <c r="BK6370" s="102"/>
      <c r="BL6370" s="102"/>
      <c r="BM6370" s="102"/>
    </row>
    <row r="6371" spans="1:89" s="25" customFormat="1" ht="15.75" thickBot="1" x14ac:dyDescent="0.25">
      <c r="A6371" s="309"/>
      <c r="B6371" s="387"/>
      <c r="C6371" s="315"/>
      <c r="D6371" s="315"/>
      <c r="E6371" s="318"/>
      <c r="F6371" s="320"/>
      <c r="G6371" s="303" t="s">
        <v>2638</v>
      </c>
      <c r="H6371" s="304"/>
      <c r="I6371" s="304"/>
      <c r="J6371" s="304"/>
      <c r="K6371" s="304"/>
      <c r="L6371" s="304"/>
      <c r="M6371" s="304"/>
      <c r="N6371" s="305"/>
      <c r="O6371" s="26"/>
      <c r="P6371" s="306"/>
      <c r="Q6371" s="306"/>
      <c r="R6371" s="306"/>
      <c r="S6371" s="29"/>
      <c r="T6371" s="158"/>
      <c r="U6371" s="44">
        <f t="shared" si="201"/>
        <v>0</v>
      </c>
      <c r="V6371" s="44">
        <f t="shared" si="202"/>
        <v>1589</v>
      </c>
      <c r="W6371" s="44">
        <f>IFERROR(VLOOKUP(V6371,workings!$B$5:$C$650,2,FALSE),0)</f>
        <v>0</v>
      </c>
      <c r="X6371" s="44"/>
      <c r="Y6371" s="44"/>
      <c r="Z6371" s="44"/>
      <c r="AA6371" s="44"/>
      <c r="AB6371" s="102"/>
      <c r="AC6371" s="102"/>
      <c r="AD6371" s="102"/>
      <c r="AE6371" s="102"/>
      <c r="AF6371" s="102"/>
      <c r="AG6371" s="102"/>
      <c r="AH6371" s="102"/>
      <c r="AI6371" s="102"/>
      <c r="AJ6371" s="102"/>
      <c r="AK6371" s="102"/>
      <c r="AL6371" s="102"/>
      <c r="AM6371" s="102"/>
      <c r="AN6371" s="102"/>
      <c r="AO6371" s="102"/>
      <c r="AP6371" s="102"/>
      <c r="AQ6371" s="102"/>
      <c r="AR6371" s="102"/>
      <c r="AS6371" s="102"/>
      <c r="AT6371" s="102"/>
      <c r="AU6371" s="102"/>
      <c r="AV6371" s="102"/>
      <c r="AW6371" s="102"/>
      <c r="AX6371" s="102"/>
      <c r="AY6371" s="102"/>
      <c r="AZ6371" s="102"/>
      <c r="BA6371" s="102"/>
      <c r="BB6371" s="102"/>
      <c r="BC6371" s="102"/>
      <c r="BD6371" s="102"/>
      <c r="BE6371" s="102"/>
      <c r="BF6371" s="102"/>
      <c r="BG6371" s="102"/>
      <c r="BH6371" s="102"/>
      <c r="BI6371" s="102"/>
      <c r="BJ6371" s="102"/>
      <c r="BK6371" s="102"/>
      <c r="BL6371" s="102"/>
      <c r="BM6371" s="102"/>
    </row>
    <row r="6372" spans="1:89" s="25" customFormat="1" ht="15.75" customHeight="1" thickBot="1" x14ac:dyDescent="0.25">
      <c r="A6372" s="307">
        <v>1590</v>
      </c>
      <c r="B6372" s="385">
        <v>15</v>
      </c>
      <c r="C6372" s="313" t="s">
        <v>34</v>
      </c>
      <c r="D6372" s="313" t="s">
        <v>2137</v>
      </c>
      <c r="E6372" s="316" t="s">
        <v>36</v>
      </c>
      <c r="F6372" s="319"/>
      <c r="G6372" s="21"/>
      <c r="H6372" s="21"/>
      <c r="I6372" s="21"/>
      <c r="J6372" s="21"/>
      <c r="K6372" s="21"/>
      <c r="L6372" s="21"/>
      <c r="M6372" s="21"/>
      <c r="N6372" s="21"/>
      <c r="O6372" s="22"/>
      <c r="P6372" s="294"/>
      <c r="Q6372" s="294"/>
      <c r="R6372" s="294"/>
      <c r="S6372" s="23"/>
      <c r="T6372" s="156"/>
      <c r="U6372" s="44">
        <f t="shared" si="201"/>
        <v>0</v>
      </c>
      <c r="V6372" s="44">
        <f t="shared" si="202"/>
        <v>1590</v>
      </c>
      <c r="W6372" s="44">
        <f>IFERROR(VLOOKUP(V6372,workings!$B$5:$C$650,2,FALSE),0)</f>
        <v>0</v>
      </c>
      <c r="X6372" s="44"/>
      <c r="Y6372" s="44"/>
      <c r="Z6372" s="44"/>
      <c r="AA6372" s="44"/>
      <c r="AB6372" s="102"/>
      <c r="AC6372" s="102"/>
      <c r="AD6372" s="102"/>
      <c r="AE6372" s="102"/>
      <c r="AF6372" s="102"/>
      <c r="AG6372" s="102"/>
      <c r="AH6372" s="102"/>
      <c r="AI6372" s="102"/>
      <c r="AJ6372" s="102"/>
      <c r="AK6372" s="102"/>
      <c r="AL6372" s="102"/>
      <c r="AM6372" s="102"/>
      <c r="AN6372" s="102"/>
      <c r="AO6372" s="102"/>
      <c r="AP6372" s="102"/>
      <c r="AQ6372" s="102"/>
      <c r="AR6372" s="102"/>
      <c r="AS6372" s="102"/>
      <c r="AT6372" s="102"/>
      <c r="AU6372" s="102"/>
      <c r="AV6372" s="102"/>
      <c r="AW6372" s="102"/>
      <c r="AX6372" s="102"/>
      <c r="AY6372" s="102"/>
      <c r="AZ6372" s="102"/>
      <c r="BA6372" s="102"/>
      <c r="BB6372" s="102"/>
      <c r="BC6372" s="102"/>
      <c r="BD6372" s="102"/>
      <c r="BE6372" s="102"/>
      <c r="BF6372" s="102"/>
      <c r="BG6372" s="102"/>
      <c r="BH6372" s="102"/>
      <c r="BI6372" s="102"/>
      <c r="BJ6372" s="102"/>
      <c r="BK6372" s="102"/>
      <c r="BL6372" s="102"/>
      <c r="BM6372" s="102"/>
    </row>
    <row r="6373" spans="1:89" s="25" customFormat="1" ht="15.75" thickBot="1" x14ac:dyDescent="0.25">
      <c r="A6373" s="308"/>
      <c r="B6373" s="386"/>
      <c r="C6373" s="314"/>
      <c r="D6373" s="314"/>
      <c r="E6373" s="317"/>
      <c r="F6373" s="308"/>
      <c r="G6373" s="298"/>
      <c r="H6373" s="299"/>
      <c r="I6373" s="299"/>
      <c r="J6373" s="299"/>
      <c r="K6373" s="299"/>
      <c r="L6373" s="299"/>
      <c r="M6373" s="299"/>
      <c r="N6373" s="300"/>
      <c r="O6373" s="26"/>
      <c r="P6373" s="306"/>
      <c r="Q6373" s="306"/>
      <c r="R6373" s="306"/>
      <c r="S6373" s="27"/>
      <c r="T6373" s="157"/>
      <c r="U6373" s="44">
        <f t="shared" si="201"/>
        <v>0</v>
      </c>
      <c r="V6373" s="44">
        <f t="shared" si="202"/>
        <v>1590</v>
      </c>
      <c r="W6373" s="44">
        <f>IFERROR(VLOOKUP(V6373,workings!$B$5:$C$650,2,FALSE),0)</f>
        <v>0</v>
      </c>
      <c r="X6373" s="44"/>
      <c r="Y6373" s="44"/>
      <c r="Z6373" s="44"/>
      <c r="AA6373" s="44"/>
      <c r="AB6373" s="102"/>
      <c r="AC6373" s="102"/>
      <c r="AD6373" s="102"/>
      <c r="AE6373" s="102"/>
      <c r="AF6373" s="102"/>
      <c r="AG6373" s="102"/>
      <c r="AH6373" s="102"/>
      <c r="AI6373" s="102"/>
      <c r="AJ6373" s="102"/>
      <c r="AK6373" s="102"/>
      <c r="AL6373" s="102"/>
      <c r="AM6373" s="102"/>
      <c r="AN6373" s="102"/>
      <c r="AO6373" s="102"/>
      <c r="AP6373" s="102"/>
      <c r="AQ6373" s="102"/>
      <c r="AR6373" s="102"/>
      <c r="AS6373" s="102"/>
      <c r="AT6373" s="102"/>
      <c r="AU6373" s="102"/>
      <c r="AV6373" s="102"/>
      <c r="AW6373" s="102"/>
      <c r="AX6373" s="102"/>
      <c r="AY6373" s="102"/>
      <c r="AZ6373" s="102"/>
      <c r="BA6373" s="102"/>
      <c r="BB6373" s="102"/>
      <c r="BC6373" s="102"/>
      <c r="BD6373" s="102"/>
      <c r="BE6373" s="102"/>
      <c r="BF6373" s="102"/>
      <c r="BG6373" s="102"/>
      <c r="BH6373" s="102"/>
      <c r="BI6373" s="102"/>
      <c r="BJ6373" s="102"/>
      <c r="BK6373" s="102"/>
      <c r="BL6373" s="102"/>
      <c r="BM6373" s="102"/>
    </row>
    <row r="6374" spans="1:89" s="25" customFormat="1" ht="15" x14ac:dyDescent="0.2">
      <c r="A6374" s="308"/>
      <c r="B6374" s="386"/>
      <c r="C6374" s="314"/>
      <c r="D6374" s="314"/>
      <c r="E6374" s="317"/>
      <c r="F6374" s="308"/>
      <c r="G6374" s="298"/>
      <c r="H6374" s="301"/>
      <c r="I6374" s="301"/>
      <c r="J6374" s="301"/>
      <c r="K6374" s="301"/>
      <c r="L6374" s="301"/>
      <c r="M6374" s="301"/>
      <c r="N6374" s="302"/>
      <c r="O6374" s="22"/>
      <c r="P6374" s="294"/>
      <c r="Q6374" s="294"/>
      <c r="R6374" s="294"/>
      <c r="S6374" s="28"/>
      <c r="T6374" s="157"/>
      <c r="U6374" s="44">
        <f t="shared" si="201"/>
        <v>0</v>
      </c>
      <c r="V6374" s="44">
        <f t="shared" si="202"/>
        <v>1590</v>
      </c>
      <c r="W6374" s="44">
        <f>IFERROR(VLOOKUP(V6374,workings!$B$5:$C$650,2,FALSE),0)</f>
        <v>0</v>
      </c>
      <c r="X6374" s="44"/>
      <c r="Y6374" s="44"/>
      <c r="Z6374" s="44"/>
      <c r="AA6374" s="44"/>
      <c r="AB6374" s="102"/>
      <c r="AC6374" s="102"/>
      <c r="AD6374" s="102"/>
      <c r="AE6374" s="102"/>
      <c r="AF6374" s="102"/>
      <c r="AG6374" s="102"/>
      <c r="AH6374" s="102"/>
      <c r="AI6374" s="102"/>
      <c r="AJ6374" s="102"/>
      <c r="AK6374" s="102"/>
      <c r="AL6374" s="102"/>
      <c r="AM6374" s="102"/>
      <c r="AN6374" s="102"/>
      <c r="AO6374" s="102"/>
      <c r="AP6374" s="102"/>
      <c r="AQ6374" s="102"/>
      <c r="AR6374" s="102"/>
      <c r="AS6374" s="102"/>
      <c r="AT6374" s="102"/>
      <c r="AU6374" s="102"/>
      <c r="AV6374" s="102"/>
      <c r="AW6374" s="102"/>
      <c r="AX6374" s="102"/>
      <c r="AY6374" s="102"/>
      <c r="AZ6374" s="102"/>
      <c r="BA6374" s="102"/>
      <c r="BB6374" s="102"/>
      <c r="BC6374" s="102"/>
      <c r="BD6374" s="102"/>
      <c r="BE6374" s="102"/>
      <c r="BF6374" s="102"/>
      <c r="BG6374" s="102"/>
      <c r="BH6374" s="102"/>
      <c r="BI6374" s="102"/>
      <c r="BJ6374" s="102"/>
      <c r="BK6374" s="102"/>
      <c r="BL6374" s="102"/>
      <c r="BM6374" s="102"/>
    </row>
    <row r="6375" spans="1:89" s="25" customFormat="1" ht="15.75" thickBot="1" x14ac:dyDescent="0.25">
      <c r="A6375" s="309"/>
      <c r="B6375" s="387"/>
      <c r="C6375" s="315"/>
      <c r="D6375" s="315"/>
      <c r="E6375" s="318"/>
      <c r="F6375" s="320"/>
      <c r="G6375" s="303"/>
      <c r="H6375" s="304"/>
      <c r="I6375" s="304"/>
      <c r="J6375" s="304"/>
      <c r="K6375" s="304"/>
      <c r="L6375" s="304"/>
      <c r="M6375" s="304"/>
      <c r="N6375" s="305"/>
      <c r="O6375" s="26"/>
      <c r="P6375" s="306"/>
      <c r="Q6375" s="306"/>
      <c r="R6375" s="306"/>
      <c r="S6375" s="29"/>
      <c r="T6375" s="158"/>
      <c r="U6375" s="44">
        <f t="shared" si="201"/>
        <v>0</v>
      </c>
      <c r="V6375" s="44">
        <f t="shared" si="202"/>
        <v>1590</v>
      </c>
      <c r="W6375" s="44">
        <f>IFERROR(VLOOKUP(V6375,workings!$B$5:$C$650,2,FALSE),0)</f>
        <v>0</v>
      </c>
      <c r="X6375" s="44"/>
      <c r="Y6375" s="44"/>
      <c r="Z6375" s="44"/>
      <c r="AA6375" s="44"/>
      <c r="AB6375" s="102"/>
      <c r="AC6375" s="102"/>
      <c r="AD6375" s="102"/>
      <c r="AE6375" s="102"/>
      <c r="AF6375" s="102"/>
      <c r="AG6375" s="102"/>
      <c r="AH6375" s="102"/>
      <c r="AI6375" s="102"/>
      <c r="AJ6375" s="102"/>
      <c r="AK6375" s="102"/>
      <c r="AL6375" s="102"/>
      <c r="AM6375" s="102"/>
      <c r="AN6375" s="102"/>
      <c r="AO6375" s="102"/>
      <c r="AP6375" s="102"/>
      <c r="AQ6375" s="102"/>
      <c r="AR6375" s="102"/>
      <c r="AS6375" s="102"/>
      <c r="AT6375" s="102"/>
      <c r="AU6375" s="102"/>
      <c r="AV6375" s="102"/>
      <c r="AW6375" s="102"/>
      <c r="AX6375" s="102"/>
      <c r="AY6375" s="102"/>
      <c r="AZ6375" s="102"/>
      <c r="BA6375" s="102"/>
      <c r="BB6375" s="102"/>
      <c r="BC6375" s="102"/>
      <c r="BD6375" s="102"/>
      <c r="BE6375" s="102"/>
      <c r="BF6375" s="102"/>
      <c r="BG6375" s="102"/>
      <c r="BH6375" s="102"/>
      <c r="BI6375" s="102"/>
      <c r="BJ6375" s="102"/>
      <c r="BK6375" s="102"/>
      <c r="BL6375" s="102"/>
      <c r="BM6375" s="102"/>
    </row>
    <row r="6376" spans="1:89" s="25" customFormat="1" ht="15.75" customHeight="1" thickBot="1" x14ac:dyDescent="0.25">
      <c r="A6376" s="307">
        <v>1591</v>
      </c>
      <c r="B6376" s="385">
        <v>15</v>
      </c>
      <c r="C6376" s="313" t="s">
        <v>34</v>
      </c>
      <c r="D6376" s="313" t="s">
        <v>2608</v>
      </c>
      <c r="E6376" s="316" t="s">
        <v>51</v>
      </c>
      <c r="F6376" s="319"/>
      <c r="G6376" s="21"/>
      <c r="H6376" s="21"/>
      <c r="I6376" s="21"/>
      <c r="J6376" s="21"/>
      <c r="K6376" s="21"/>
      <c r="L6376" s="21"/>
      <c r="M6376" s="21"/>
      <c r="N6376" s="21"/>
      <c r="O6376" s="22"/>
      <c r="P6376" s="294"/>
      <c r="Q6376" s="294"/>
      <c r="R6376" s="294"/>
      <c r="S6376" s="23"/>
      <c r="T6376" s="156"/>
      <c r="U6376" s="44">
        <f t="shared" si="201"/>
        <v>0</v>
      </c>
      <c r="V6376" s="44">
        <f t="shared" si="202"/>
        <v>1591</v>
      </c>
      <c r="W6376" s="44">
        <f>IFERROR(VLOOKUP(V6376,workings!$B$5:$C$650,2,FALSE),0)</f>
        <v>0</v>
      </c>
      <c r="X6376" s="44"/>
      <c r="Y6376" s="44"/>
      <c r="Z6376" s="44"/>
      <c r="AA6376" s="44"/>
      <c r="AB6376" s="102"/>
      <c r="AC6376" s="102"/>
      <c r="AD6376" s="102"/>
      <c r="AE6376" s="102"/>
      <c r="AF6376" s="102"/>
      <c r="AG6376" s="102"/>
      <c r="AH6376" s="102"/>
      <c r="AI6376" s="102"/>
      <c r="AJ6376" s="102"/>
      <c r="AK6376" s="102"/>
      <c r="AL6376" s="102"/>
      <c r="AM6376" s="102"/>
      <c r="AN6376" s="102"/>
      <c r="AO6376" s="102"/>
      <c r="AP6376" s="102"/>
      <c r="AQ6376" s="102"/>
      <c r="AR6376" s="102"/>
      <c r="AS6376" s="102"/>
      <c r="AT6376" s="102"/>
      <c r="AU6376" s="102"/>
      <c r="AV6376" s="102"/>
      <c r="AW6376" s="102"/>
      <c r="AX6376" s="102"/>
      <c r="AY6376" s="102"/>
      <c r="AZ6376" s="102"/>
      <c r="BA6376" s="102"/>
      <c r="BB6376" s="102"/>
      <c r="BC6376" s="102"/>
      <c r="BD6376" s="102"/>
      <c r="BE6376" s="102"/>
      <c r="BF6376" s="102"/>
      <c r="BG6376" s="102"/>
      <c r="BH6376" s="102"/>
      <c r="BI6376" s="102"/>
      <c r="BJ6376" s="102"/>
      <c r="BK6376" s="102"/>
      <c r="BL6376" s="102"/>
      <c r="BM6376" s="102"/>
    </row>
    <row r="6377" spans="1:89" s="25" customFormat="1" ht="15.75" thickBot="1" x14ac:dyDescent="0.25">
      <c r="A6377" s="308"/>
      <c r="B6377" s="386"/>
      <c r="C6377" s="314"/>
      <c r="D6377" s="314"/>
      <c r="E6377" s="317"/>
      <c r="F6377" s="308"/>
      <c r="G6377" s="298" t="s">
        <v>119</v>
      </c>
      <c r="H6377" s="299"/>
      <c r="I6377" s="299"/>
      <c r="J6377" s="299"/>
      <c r="K6377" s="299"/>
      <c r="L6377" s="299"/>
      <c r="M6377" s="299"/>
      <c r="N6377" s="300"/>
      <c r="O6377" s="26"/>
      <c r="P6377" s="306"/>
      <c r="Q6377" s="306"/>
      <c r="R6377" s="306"/>
      <c r="S6377" s="27"/>
      <c r="T6377" s="157"/>
      <c r="U6377" s="44">
        <f t="shared" si="201"/>
        <v>0</v>
      </c>
      <c r="V6377" s="44">
        <f t="shared" si="202"/>
        <v>1591</v>
      </c>
      <c r="W6377" s="44">
        <f>IFERROR(VLOOKUP(V6377,workings!$B$5:$C$650,2,FALSE),0)</f>
        <v>0</v>
      </c>
      <c r="X6377" s="44"/>
      <c r="Y6377" s="44"/>
      <c r="Z6377" s="44"/>
      <c r="AA6377" s="44"/>
      <c r="AB6377" s="102"/>
      <c r="AC6377" s="102"/>
      <c r="AD6377" s="102"/>
      <c r="AE6377" s="102"/>
      <c r="AF6377" s="102"/>
      <c r="AG6377" s="102"/>
      <c r="AH6377" s="102"/>
      <c r="AI6377" s="102"/>
      <c r="AJ6377" s="102"/>
      <c r="AK6377" s="102"/>
      <c r="AL6377" s="102"/>
      <c r="AM6377" s="102"/>
      <c r="AN6377" s="102"/>
      <c r="AO6377" s="102"/>
      <c r="AP6377" s="102"/>
      <c r="AQ6377" s="102"/>
      <c r="AR6377" s="102"/>
      <c r="AS6377" s="102"/>
      <c r="AT6377" s="102"/>
      <c r="AU6377" s="102"/>
      <c r="AV6377" s="102"/>
      <c r="AW6377" s="102"/>
      <c r="AX6377" s="102"/>
      <c r="AY6377" s="102"/>
      <c r="AZ6377" s="102"/>
      <c r="BA6377" s="102"/>
      <c r="BB6377" s="102"/>
      <c r="BC6377" s="102"/>
      <c r="BD6377" s="102"/>
      <c r="BE6377" s="102"/>
      <c r="BF6377" s="102"/>
      <c r="BG6377" s="102"/>
      <c r="BH6377" s="102"/>
      <c r="BI6377" s="102"/>
      <c r="BJ6377" s="102"/>
      <c r="BK6377" s="102"/>
      <c r="BL6377" s="102"/>
      <c r="BM6377" s="102"/>
    </row>
    <row r="6378" spans="1:89" s="25" customFormat="1" ht="15" x14ac:dyDescent="0.2">
      <c r="A6378" s="308"/>
      <c r="B6378" s="386"/>
      <c r="C6378" s="314"/>
      <c r="D6378" s="314"/>
      <c r="E6378" s="317"/>
      <c r="F6378" s="308"/>
      <c r="G6378" s="298" t="s">
        <v>119</v>
      </c>
      <c r="H6378" s="301"/>
      <c r="I6378" s="301"/>
      <c r="J6378" s="301"/>
      <c r="K6378" s="301"/>
      <c r="L6378" s="301"/>
      <c r="M6378" s="301"/>
      <c r="N6378" s="302"/>
      <c r="O6378" s="22"/>
      <c r="P6378" s="294"/>
      <c r="Q6378" s="294"/>
      <c r="R6378" s="294"/>
      <c r="S6378" s="28"/>
      <c r="T6378" s="157"/>
      <c r="U6378" s="44">
        <f t="shared" si="201"/>
        <v>0</v>
      </c>
      <c r="V6378" s="44">
        <f t="shared" si="202"/>
        <v>1591</v>
      </c>
      <c r="W6378" s="44">
        <f>IFERROR(VLOOKUP(V6378,workings!$B$5:$C$650,2,FALSE),0)</f>
        <v>0</v>
      </c>
      <c r="X6378" s="44"/>
      <c r="Y6378" s="44"/>
      <c r="Z6378" s="44"/>
      <c r="AA6378" s="44"/>
      <c r="AB6378" s="102"/>
      <c r="AC6378" s="102"/>
      <c r="AD6378" s="102"/>
      <c r="AE6378" s="102"/>
      <c r="AF6378" s="102"/>
      <c r="AG6378" s="102"/>
      <c r="AH6378" s="102"/>
      <c r="AI6378" s="102"/>
      <c r="AJ6378" s="102"/>
      <c r="AK6378" s="102"/>
      <c r="AL6378" s="102"/>
      <c r="AM6378" s="102"/>
      <c r="AN6378" s="102"/>
      <c r="AO6378" s="102"/>
      <c r="AP6378" s="102"/>
      <c r="AQ6378" s="102"/>
      <c r="AR6378" s="102"/>
      <c r="AS6378" s="102"/>
      <c r="AT6378" s="102"/>
      <c r="AU6378" s="102"/>
      <c r="AV6378" s="102"/>
      <c r="AW6378" s="102"/>
      <c r="AX6378" s="102"/>
      <c r="AY6378" s="102"/>
      <c r="AZ6378" s="102"/>
      <c r="BA6378" s="102"/>
      <c r="BB6378" s="102"/>
      <c r="BC6378" s="102"/>
      <c r="BD6378" s="102"/>
      <c r="BE6378" s="102"/>
      <c r="BF6378" s="102"/>
      <c r="BG6378" s="102"/>
      <c r="BH6378" s="102"/>
      <c r="BI6378" s="102"/>
      <c r="BJ6378" s="102"/>
      <c r="BK6378" s="102"/>
      <c r="BL6378" s="102"/>
      <c r="BM6378" s="102"/>
    </row>
    <row r="6379" spans="1:89" s="25" customFormat="1" ht="15.75" thickBot="1" x14ac:dyDescent="0.25">
      <c r="A6379" s="309"/>
      <c r="B6379" s="387"/>
      <c r="C6379" s="315"/>
      <c r="D6379" s="315"/>
      <c r="E6379" s="318"/>
      <c r="F6379" s="320"/>
      <c r="G6379" s="303" t="s">
        <v>119</v>
      </c>
      <c r="H6379" s="304"/>
      <c r="I6379" s="304"/>
      <c r="J6379" s="304"/>
      <c r="K6379" s="304"/>
      <c r="L6379" s="304"/>
      <c r="M6379" s="304"/>
      <c r="N6379" s="305"/>
      <c r="O6379" s="26"/>
      <c r="P6379" s="306"/>
      <c r="Q6379" s="306"/>
      <c r="R6379" s="306"/>
      <c r="S6379" s="29"/>
      <c r="T6379" s="158"/>
      <c r="U6379" s="44">
        <f t="shared" si="201"/>
        <v>0</v>
      </c>
      <c r="V6379" s="44">
        <f t="shared" si="202"/>
        <v>1591</v>
      </c>
      <c r="W6379" s="44">
        <f>IFERROR(VLOOKUP(V6379,workings!$B$5:$C$650,2,FALSE),0)</f>
        <v>0</v>
      </c>
      <c r="X6379" s="44"/>
      <c r="Y6379" s="44"/>
      <c r="Z6379" s="44"/>
      <c r="AA6379" s="44"/>
      <c r="AB6379" s="102"/>
      <c r="AC6379" s="102"/>
      <c r="AD6379" s="102"/>
      <c r="AE6379" s="102"/>
      <c r="AF6379" s="102"/>
      <c r="AG6379" s="102"/>
      <c r="AH6379" s="102"/>
      <c r="AI6379" s="102"/>
      <c r="AJ6379" s="102"/>
      <c r="AK6379" s="102"/>
      <c r="AL6379" s="102"/>
      <c r="AM6379" s="102"/>
      <c r="AN6379" s="102"/>
      <c r="AO6379" s="102"/>
      <c r="AP6379" s="102"/>
      <c r="AQ6379" s="102"/>
      <c r="AR6379" s="102"/>
      <c r="AS6379" s="102"/>
      <c r="AT6379" s="102"/>
      <c r="AU6379" s="102"/>
      <c r="AV6379" s="102"/>
      <c r="AW6379" s="102"/>
      <c r="AX6379" s="102"/>
      <c r="AY6379" s="102"/>
      <c r="AZ6379" s="102"/>
      <c r="BA6379" s="102"/>
      <c r="BB6379" s="102"/>
      <c r="BC6379" s="102"/>
      <c r="BD6379" s="102"/>
      <c r="BE6379" s="102"/>
      <c r="BF6379" s="102"/>
      <c r="BG6379" s="102"/>
      <c r="BH6379" s="102"/>
      <c r="BI6379" s="102"/>
      <c r="BJ6379" s="102"/>
      <c r="BK6379" s="102"/>
      <c r="BL6379" s="102"/>
      <c r="BM6379" s="102"/>
    </row>
    <row r="6380" spans="1:89" ht="15.75" customHeight="1" thickBot="1" x14ac:dyDescent="0.25">
      <c r="A6380" s="245">
        <v>1592</v>
      </c>
      <c r="B6380" s="382">
        <v>15</v>
      </c>
      <c r="C6380" s="165" t="s">
        <v>34</v>
      </c>
      <c r="D6380" s="165" t="s">
        <v>2559</v>
      </c>
      <c r="E6380" s="237" t="s">
        <v>36</v>
      </c>
      <c r="F6380" s="159"/>
      <c r="G6380" s="16"/>
      <c r="H6380" s="16" t="s">
        <v>38</v>
      </c>
      <c r="I6380" s="16"/>
      <c r="J6380" s="16" t="s">
        <v>50</v>
      </c>
      <c r="K6380" s="16"/>
      <c r="L6380" s="16"/>
      <c r="M6380" s="16"/>
      <c r="N6380" s="16"/>
      <c r="O6380" s="9"/>
      <c r="P6380" s="278"/>
      <c r="Q6380" s="278"/>
      <c r="R6380" s="278"/>
      <c r="S6380" s="10"/>
      <c r="T6380" s="156"/>
      <c r="U6380" s="44">
        <f t="shared" si="201"/>
        <v>0</v>
      </c>
      <c r="V6380" s="44">
        <f t="shared" si="202"/>
        <v>1592</v>
      </c>
      <c r="W6380" s="44" t="str">
        <f>IFERROR(VLOOKUP(V6380,workings!$B$5:$C$650,2,FALSE),0)</f>
        <v>C2</v>
      </c>
      <c r="X6380" s="44"/>
      <c r="Y6380" s="44"/>
      <c r="Z6380" s="44"/>
      <c r="AA6380" s="44"/>
      <c r="BN6380"/>
      <c r="BO6380"/>
      <c r="BP6380"/>
      <c r="BQ6380"/>
      <c r="BR6380"/>
      <c r="BS6380"/>
      <c r="BT6380"/>
      <c r="BU6380"/>
      <c r="BV6380"/>
      <c r="BW6380"/>
      <c r="BX6380"/>
      <c r="BY6380"/>
      <c r="BZ6380"/>
      <c r="CA6380"/>
      <c r="CB6380"/>
      <c r="CC6380"/>
      <c r="CD6380"/>
      <c r="CE6380"/>
      <c r="CF6380"/>
      <c r="CG6380"/>
      <c r="CH6380"/>
      <c r="CI6380"/>
      <c r="CJ6380"/>
      <c r="CK6380"/>
    </row>
    <row r="6381" spans="1:89" ht="15.75" thickBot="1" x14ac:dyDescent="0.25">
      <c r="A6381" s="160"/>
      <c r="B6381" s="383"/>
      <c r="C6381" s="166"/>
      <c r="D6381" s="166"/>
      <c r="E6381" s="238"/>
      <c r="F6381" s="160"/>
      <c r="G6381" s="150" t="s">
        <v>3251</v>
      </c>
      <c r="H6381" s="243"/>
      <c r="I6381" s="243"/>
      <c r="J6381" s="243"/>
      <c r="K6381" s="243"/>
      <c r="L6381" s="243"/>
      <c r="M6381" s="243"/>
      <c r="N6381" s="244"/>
      <c r="O6381" s="11"/>
      <c r="P6381" s="142" t="s">
        <v>39</v>
      </c>
      <c r="Q6381" s="142"/>
      <c r="R6381" s="142"/>
      <c r="S6381" s="12"/>
      <c r="T6381" s="157"/>
      <c r="U6381" s="44">
        <f t="shared" si="201"/>
        <v>0</v>
      </c>
      <c r="V6381" s="44">
        <f t="shared" si="202"/>
        <v>1592</v>
      </c>
      <c r="W6381" s="44" t="str">
        <f>IFERROR(VLOOKUP(V6381,workings!$B$5:$C$650,2,FALSE),0)</f>
        <v>C2</v>
      </c>
      <c r="X6381" s="44"/>
      <c r="Y6381" s="44"/>
      <c r="Z6381" s="44"/>
      <c r="AA6381" s="44"/>
      <c r="BN6381"/>
      <c r="BO6381"/>
      <c r="BP6381"/>
      <c r="BQ6381"/>
      <c r="BR6381"/>
      <c r="BS6381"/>
      <c r="BT6381"/>
      <c r="BU6381"/>
      <c r="BV6381"/>
      <c r="BW6381"/>
      <c r="BX6381"/>
      <c r="BY6381"/>
      <c r="BZ6381"/>
      <c r="CA6381"/>
      <c r="CB6381"/>
      <c r="CC6381"/>
      <c r="CD6381"/>
      <c r="CE6381"/>
      <c r="CF6381"/>
      <c r="CG6381"/>
      <c r="CH6381"/>
      <c r="CI6381"/>
      <c r="CJ6381"/>
      <c r="CK6381"/>
    </row>
    <row r="6382" spans="1:89" ht="15" x14ac:dyDescent="0.2">
      <c r="A6382" s="160"/>
      <c r="B6382" s="383"/>
      <c r="C6382" s="166"/>
      <c r="D6382" s="166"/>
      <c r="E6382" s="238"/>
      <c r="F6382" s="160"/>
      <c r="G6382" s="150" t="s">
        <v>2639</v>
      </c>
      <c r="H6382" s="151"/>
      <c r="I6382" s="151"/>
      <c r="J6382" s="151"/>
      <c r="K6382" s="151"/>
      <c r="L6382" s="151"/>
      <c r="M6382" s="151"/>
      <c r="N6382" s="152"/>
      <c r="O6382" s="9" t="s">
        <v>29</v>
      </c>
      <c r="P6382" s="278" t="s">
        <v>3410</v>
      </c>
      <c r="Q6382" s="278"/>
      <c r="R6382" s="278"/>
      <c r="S6382" s="13"/>
      <c r="T6382" s="157"/>
      <c r="U6382" s="44" t="str">
        <f t="shared" si="201"/>
        <v>C2</v>
      </c>
      <c r="V6382" s="44">
        <f t="shared" si="202"/>
        <v>1592</v>
      </c>
      <c r="W6382" s="44" t="str">
        <f>IFERROR(VLOOKUP(V6382,workings!$B$5:$C$650,2,FALSE),0)</f>
        <v>C2</v>
      </c>
      <c r="X6382" s="44"/>
      <c r="Y6382" s="44"/>
      <c r="Z6382" s="44"/>
      <c r="AA6382" s="44"/>
      <c r="BN6382"/>
      <c r="BO6382"/>
      <c r="BP6382"/>
      <c r="BQ6382"/>
      <c r="BR6382"/>
      <c r="BS6382"/>
      <c r="BT6382"/>
      <c r="BU6382"/>
      <c r="BV6382"/>
      <c r="BW6382"/>
      <c r="BX6382"/>
      <c r="BY6382"/>
      <c r="BZ6382"/>
      <c r="CA6382"/>
      <c r="CB6382"/>
      <c r="CC6382"/>
      <c r="CD6382"/>
      <c r="CE6382"/>
      <c r="CF6382"/>
      <c r="CG6382"/>
      <c r="CH6382"/>
      <c r="CI6382"/>
      <c r="CJ6382"/>
      <c r="CK6382"/>
    </row>
    <row r="6383" spans="1:89" ht="15.75" thickBot="1" x14ac:dyDescent="0.25">
      <c r="A6383" s="246"/>
      <c r="B6383" s="384"/>
      <c r="C6383" s="167"/>
      <c r="D6383" s="167"/>
      <c r="E6383" s="239"/>
      <c r="F6383" s="161"/>
      <c r="G6383" s="153" t="s">
        <v>2639</v>
      </c>
      <c r="H6383" s="154"/>
      <c r="I6383" s="154"/>
      <c r="J6383" s="154"/>
      <c r="K6383" s="154"/>
      <c r="L6383" s="154"/>
      <c r="M6383" s="154"/>
      <c r="N6383" s="155"/>
      <c r="O6383" s="11"/>
      <c r="P6383" s="241"/>
      <c r="Q6383" s="142"/>
      <c r="R6383" s="142"/>
      <c r="S6383" s="14"/>
      <c r="T6383" s="158"/>
      <c r="U6383" s="44">
        <f t="shared" si="201"/>
        <v>0</v>
      </c>
      <c r="V6383" s="44">
        <f t="shared" si="202"/>
        <v>1592</v>
      </c>
      <c r="W6383" s="44" t="str">
        <f>IFERROR(VLOOKUP(V6383,workings!$B$5:$C$650,2,FALSE),0)</f>
        <v>C2</v>
      </c>
      <c r="X6383" s="44"/>
      <c r="Y6383" s="44"/>
      <c r="Z6383" s="44"/>
      <c r="AA6383" s="44"/>
      <c r="BN6383"/>
      <c r="BO6383"/>
      <c r="BP6383"/>
      <c r="BQ6383"/>
      <c r="BR6383"/>
      <c r="BS6383"/>
      <c r="BT6383"/>
      <c r="BU6383"/>
      <c r="BV6383"/>
      <c r="BW6383"/>
      <c r="BX6383"/>
      <c r="BY6383"/>
      <c r="BZ6383"/>
      <c r="CA6383"/>
      <c r="CB6383"/>
      <c r="CC6383"/>
      <c r="CD6383"/>
      <c r="CE6383"/>
      <c r="CF6383"/>
      <c r="CG6383"/>
      <c r="CH6383"/>
      <c r="CI6383"/>
      <c r="CJ6383"/>
      <c r="CK6383"/>
    </row>
    <row r="6384" spans="1:89" s="25" customFormat="1" ht="15.75" customHeight="1" thickBot="1" x14ac:dyDescent="0.25">
      <c r="A6384" s="307">
        <v>1593</v>
      </c>
      <c r="B6384" s="385">
        <v>15</v>
      </c>
      <c r="C6384" s="313" t="s">
        <v>34</v>
      </c>
      <c r="D6384" s="313" t="s">
        <v>2640</v>
      </c>
      <c r="E6384" s="316" t="s">
        <v>51</v>
      </c>
      <c r="F6384" s="319"/>
      <c r="G6384" s="21"/>
      <c r="H6384" s="21"/>
      <c r="I6384" s="21"/>
      <c r="J6384" s="21"/>
      <c r="K6384" s="21"/>
      <c r="L6384" s="21"/>
      <c r="M6384" s="21"/>
      <c r="N6384" s="21"/>
      <c r="O6384" s="22"/>
      <c r="P6384" s="294"/>
      <c r="Q6384" s="294"/>
      <c r="R6384" s="294"/>
      <c r="S6384" s="23"/>
      <c r="T6384" s="156"/>
      <c r="U6384" s="44">
        <f t="shared" si="201"/>
        <v>0</v>
      </c>
      <c r="V6384" s="44">
        <f t="shared" si="202"/>
        <v>1593</v>
      </c>
      <c r="W6384" s="44">
        <f>IFERROR(VLOOKUP(V6384,workings!$B$5:$C$650,2,FALSE),0)</f>
        <v>0</v>
      </c>
      <c r="X6384" s="44"/>
      <c r="Y6384" s="44"/>
      <c r="Z6384" s="44"/>
      <c r="AA6384" s="44"/>
      <c r="AB6384" s="102"/>
      <c r="AC6384" s="102"/>
      <c r="AD6384" s="102"/>
      <c r="AE6384" s="102"/>
      <c r="AF6384" s="102"/>
      <c r="AG6384" s="102"/>
      <c r="AH6384" s="102"/>
      <c r="AI6384" s="102"/>
      <c r="AJ6384" s="102"/>
      <c r="AK6384" s="102"/>
      <c r="AL6384" s="102"/>
      <c r="AM6384" s="102"/>
      <c r="AN6384" s="102"/>
      <c r="AO6384" s="102"/>
      <c r="AP6384" s="102"/>
      <c r="AQ6384" s="102"/>
      <c r="AR6384" s="102"/>
      <c r="AS6384" s="102"/>
      <c r="AT6384" s="102"/>
      <c r="AU6384" s="102"/>
      <c r="AV6384" s="102"/>
      <c r="AW6384" s="102"/>
      <c r="AX6384" s="102"/>
      <c r="AY6384" s="102"/>
      <c r="AZ6384" s="102"/>
      <c r="BA6384" s="102"/>
      <c r="BB6384" s="102"/>
      <c r="BC6384" s="102"/>
      <c r="BD6384" s="102"/>
      <c r="BE6384" s="102"/>
      <c r="BF6384" s="102"/>
      <c r="BG6384" s="102"/>
      <c r="BH6384" s="102"/>
      <c r="BI6384" s="102"/>
      <c r="BJ6384" s="102"/>
      <c r="BK6384" s="102"/>
      <c r="BL6384" s="102"/>
      <c r="BM6384" s="102"/>
    </row>
    <row r="6385" spans="1:89" s="25" customFormat="1" ht="15.75" thickBot="1" x14ac:dyDescent="0.25">
      <c r="A6385" s="308"/>
      <c r="B6385" s="386"/>
      <c r="C6385" s="314"/>
      <c r="D6385" s="314"/>
      <c r="E6385" s="317"/>
      <c r="F6385" s="308"/>
      <c r="G6385" s="298" t="s">
        <v>2641</v>
      </c>
      <c r="H6385" s="299"/>
      <c r="I6385" s="299"/>
      <c r="J6385" s="299"/>
      <c r="K6385" s="299"/>
      <c r="L6385" s="299"/>
      <c r="M6385" s="299"/>
      <c r="N6385" s="300"/>
      <c r="O6385" s="26"/>
      <c r="P6385" s="306"/>
      <c r="Q6385" s="306"/>
      <c r="R6385" s="306"/>
      <c r="S6385" s="27"/>
      <c r="T6385" s="157"/>
      <c r="U6385" s="44">
        <f t="shared" si="201"/>
        <v>0</v>
      </c>
      <c r="V6385" s="44">
        <f t="shared" si="202"/>
        <v>1593</v>
      </c>
      <c r="W6385" s="44">
        <f>IFERROR(VLOOKUP(V6385,workings!$B$5:$C$650,2,FALSE),0)</f>
        <v>0</v>
      </c>
      <c r="X6385" s="44"/>
      <c r="Y6385" s="44"/>
      <c r="Z6385" s="44"/>
      <c r="AA6385" s="44"/>
      <c r="AB6385" s="102"/>
      <c r="AC6385" s="102"/>
      <c r="AD6385" s="102"/>
      <c r="AE6385" s="102"/>
      <c r="AF6385" s="102"/>
      <c r="AG6385" s="102"/>
      <c r="AH6385" s="102"/>
      <c r="AI6385" s="102"/>
      <c r="AJ6385" s="102"/>
      <c r="AK6385" s="102"/>
      <c r="AL6385" s="102"/>
      <c r="AM6385" s="102"/>
      <c r="AN6385" s="102"/>
      <c r="AO6385" s="102"/>
      <c r="AP6385" s="102"/>
      <c r="AQ6385" s="102"/>
      <c r="AR6385" s="102"/>
      <c r="AS6385" s="102"/>
      <c r="AT6385" s="102"/>
      <c r="AU6385" s="102"/>
      <c r="AV6385" s="102"/>
      <c r="AW6385" s="102"/>
      <c r="AX6385" s="102"/>
      <c r="AY6385" s="102"/>
      <c r="AZ6385" s="102"/>
      <c r="BA6385" s="102"/>
      <c r="BB6385" s="102"/>
      <c r="BC6385" s="102"/>
      <c r="BD6385" s="102"/>
      <c r="BE6385" s="102"/>
      <c r="BF6385" s="102"/>
      <c r="BG6385" s="102"/>
      <c r="BH6385" s="102"/>
      <c r="BI6385" s="102"/>
      <c r="BJ6385" s="102"/>
      <c r="BK6385" s="102"/>
      <c r="BL6385" s="102"/>
      <c r="BM6385" s="102"/>
    </row>
    <row r="6386" spans="1:89" s="25" customFormat="1" ht="15" x14ac:dyDescent="0.2">
      <c r="A6386" s="308"/>
      <c r="B6386" s="386"/>
      <c r="C6386" s="314"/>
      <c r="D6386" s="314"/>
      <c r="E6386" s="317"/>
      <c r="F6386" s="308"/>
      <c r="G6386" s="298" t="s">
        <v>2641</v>
      </c>
      <c r="H6386" s="301"/>
      <c r="I6386" s="301"/>
      <c r="J6386" s="301"/>
      <c r="K6386" s="301"/>
      <c r="L6386" s="301"/>
      <c r="M6386" s="301"/>
      <c r="N6386" s="302"/>
      <c r="O6386" s="22"/>
      <c r="P6386" s="294"/>
      <c r="Q6386" s="294"/>
      <c r="R6386" s="294"/>
      <c r="S6386" s="28"/>
      <c r="T6386" s="157"/>
      <c r="U6386" s="44">
        <f t="shared" si="201"/>
        <v>0</v>
      </c>
      <c r="V6386" s="44">
        <f t="shared" si="202"/>
        <v>1593</v>
      </c>
      <c r="W6386" s="44">
        <f>IFERROR(VLOOKUP(V6386,workings!$B$5:$C$650,2,FALSE),0)</f>
        <v>0</v>
      </c>
      <c r="X6386" s="44"/>
      <c r="Y6386" s="44"/>
      <c r="Z6386" s="44"/>
      <c r="AA6386" s="44"/>
      <c r="AB6386" s="102"/>
      <c r="AC6386" s="102"/>
      <c r="AD6386" s="102"/>
      <c r="AE6386" s="102"/>
      <c r="AF6386" s="102"/>
      <c r="AG6386" s="102"/>
      <c r="AH6386" s="102"/>
      <c r="AI6386" s="102"/>
      <c r="AJ6386" s="102"/>
      <c r="AK6386" s="102"/>
      <c r="AL6386" s="102"/>
      <c r="AM6386" s="102"/>
      <c r="AN6386" s="102"/>
      <c r="AO6386" s="102"/>
      <c r="AP6386" s="102"/>
      <c r="AQ6386" s="102"/>
      <c r="AR6386" s="102"/>
      <c r="AS6386" s="102"/>
      <c r="AT6386" s="102"/>
      <c r="AU6386" s="102"/>
      <c r="AV6386" s="102"/>
      <c r="AW6386" s="102"/>
      <c r="AX6386" s="102"/>
      <c r="AY6386" s="102"/>
      <c r="AZ6386" s="102"/>
      <c r="BA6386" s="102"/>
      <c r="BB6386" s="102"/>
      <c r="BC6386" s="102"/>
      <c r="BD6386" s="102"/>
      <c r="BE6386" s="102"/>
      <c r="BF6386" s="102"/>
      <c r="BG6386" s="102"/>
      <c r="BH6386" s="102"/>
      <c r="BI6386" s="102"/>
      <c r="BJ6386" s="102"/>
      <c r="BK6386" s="102"/>
      <c r="BL6386" s="102"/>
      <c r="BM6386" s="102"/>
    </row>
    <row r="6387" spans="1:89" s="25" customFormat="1" ht="15.75" thickBot="1" x14ac:dyDescent="0.25">
      <c r="A6387" s="309"/>
      <c r="B6387" s="387"/>
      <c r="C6387" s="315"/>
      <c r="D6387" s="315"/>
      <c r="E6387" s="318"/>
      <c r="F6387" s="320"/>
      <c r="G6387" s="303" t="s">
        <v>2641</v>
      </c>
      <c r="H6387" s="304"/>
      <c r="I6387" s="304"/>
      <c r="J6387" s="304"/>
      <c r="K6387" s="304"/>
      <c r="L6387" s="304"/>
      <c r="M6387" s="304"/>
      <c r="N6387" s="305"/>
      <c r="O6387" s="26"/>
      <c r="P6387" s="306"/>
      <c r="Q6387" s="306"/>
      <c r="R6387" s="306"/>
      <c r="S6387" s="29"/>
      <c r="T6387" s="158"/>
      <c r="U6387" s="44">
        <f t="shared" si="201"/>
        <v>0</v>
      </c>
      <c r="V6387" s="44">
        <f t="shared" si="202"/>
        <v>1593</v>
      </c>
      <c r="W6387" s="44">
        <f>IFERROR(VLOOKUP(V6387,workings!$B$5:$C$650,2,FALSE),0)</f>
        <v>0</v>
      </c>
      <c r="X6387" s="44"/>
      <c r="Y6387" s="44"/>
      <c r="Z6387" s="44"/>
      <c r="AA6387" s="44"/>
      <c r="AB6387" s="102"/>
      <c r="AC6387" s="102"/>
      <c r="AD6387" s="102"/>
      <c r="AE6387" s="102"/>
      <c r="AF6387" s="102"/>
      <c r="AG6387" s="102"/>
      <c r="AH6387" s="102"/>
      <c r="AI6387" s="102"/>
      <c r="AJ6387" s="102"/>
      <c r="AK6387" s="102"/>
      <c r="AL6387" s="102"/>
      <c r="AM6387" s="102"/>
      <c r="AN6387" s="102"/>
      <c r="AO6387" s="102"/>
      <c r="AP6387" s="102"/>
      <c r="AQ6387" s="102"/>
      <c r="AR6387" s="102"/>
      <c r="AS6387" s="102"/>
      <c r="AT6387" s="102"/>
      <c r="AU6387" s="102"/>
      <c r="AV6387" s="102"/>
      <c r="AW6387" s="102"/>
      <c r="AX6387" s="102"/>
      <c r="AY6387" s="102"/>
      <c r="AZ6387" s="102"/>
      <c r="BA6387" s="102"/>
      <c r="BB6387" s="102"/>
      <c r="BC6387" s="102"/>
      <c r="BD6387" s="102"/>
      <c r="BE6387" s="102"/>
      <c r="BF6387" s="102"/>
      <c r="BG6387" s="102"/>
      <c r="BH6387" s="102"/>
      <c r="BI6387" s="102"/>
      <c r="BJ6387" s="102"/>
      <c r="BK6387" s="102"/>
      <c r="BL6387" s="102"/>
      <c r="BM6387" s="102"/>
    </row>
    <row r="6388" spans="1:89" s="25" customFormat="1" ht="15.75" customHeight="1" thickBot="1" x14ac:dyDescent="0.25">
      <c r="A6388" s="307">
        <v>1594</v>
      </c>
      <c r="B6388" s="385">
        <v>15</v>
      </c>
      <c r="C6388" s="313" t="s">
        <v>34</v>
      </c>
      <c r="D6388" s="313" t="s">
        <v>2170</v>
      </c>
      <c r="E6388" s="316" t="s">
        <v>51</v>
      </c>
      <c r="F6388" s="319"/>
      <c r="G6388" s="21" t="s">
        <v>44</v>
      </c>
      <c r="H6388" s="21"/>
      <c r="I6388" s="21"/>
      <c r="J6388" s="21"/>
      <c r="K6388" s="21"/>
      <c r="L6388" s="21"/>
      <c r="M6388" s="21"/>
      <c r="N6388" s="21"/>
      <c r="O6388" s="22"/>
      <c r="P6388" s="294"/>
      <c r="Q6388" s="294"/>
      <c r="R6388" s="294"/>
      <c r="S6388" s="23"/>
      <c r="T6388" s="156"/>
      <c r="U6388" s="44">
        <f t="shared" si="201"/>
        <v>0</v>
      </c>
      <c r="V6388" s="44">
        <f t="shared" si="202"/>
        <v>1594</v>
      </c>
      <c r="W6388" s="44">
        <f>IFERROR(VLOOKUP(V6388,workings!$B$5:$C$650,2,FALSE),0)</f>
        <v>0</v>
      </c>
      <c r="X6388" s="44"/>
      <c r="Y6388" s="44"/>
      <c r="Z6388" s="44"/>
      <c r="AA6388" s="44"/>
      <c r="AB6388" s="102"/>
      <c r="AC6388" s="102"/>
      <c r="AD6388" s="102"/>
      <c r="AE6388" s="102"/>
      <c r="AF6388" s="102"/>
      <c r="AG6388" s="102"/>
      <c r="AH6388" s="102"/>
      <c r="AI6388" s="102"/>
      <c r="AJ6388" s="102"/>
      <c r="AK6388" s="102"/>
      <c r="AL6388" s="102"/>
      <c r="AM6388" s="102"/>
      <c r="AN6388" s="102"/>
      <c r="AO6388" s="102"/>
      <c r="AP6388" s="102"/>
      <c r="AQ6388" s="102"/>
      <c r="AR6388" s="102"/>
      <c r="AS6388" s="102"/>
      <c r="AT6388" s="102"/>
      <c r="AU6388" s="102"/>
      <c r="AV6388" s="102"/>
      <c r="AW6388" s="102"/>
      <c r="AX6388" s="102"/>
      <c r="AY6388" s="102"/>
      <c r="AZ6388" s="102"/>
      <c r="BA6388" s="102"/>
      <c r="BB6388" s="102"/>
      <c r="BC6388" s="102"/>
      <c r="BD6388" s="102"/>
      <c r="BE6388" s="102"/>
      <c r="BF6388" s="102"/>
      <c r="BG6388" s="102"/>
      <c r="BH6388" s="102"/>
      <c r="BI6388" s="102"/>
      <c r="BJ6388" s="102"/>
      <c r="BK6388" s="102"/>
      <c r="BL6388" s="102"/>
      <c r="BM6388" s="102"/>
    </row>
    <row r="6389" spans="1:89" s="25" customFormat="1" ht="15.75" thickBot="1" x14ac:dyDescent="0.25">
      <c r="A6389" s="308"/>
      <c r="B6389" s="386"/>
      <c r="C6389" s="314"/>
      <c r="D6389" s="314"/>
      <c r="E6389" s="317"/>
      <c r="F6389" s="308"/>
      <c r="G6389" s="298"/>
      <c r="H6389" s="299"/>
      <c r="I6389" s="299"/>
      <c r="J6389" s="299"/>
      <c r="K6389" s="299"/>
      <c r="L6389" s="299"/>
      <c r="M6389" s="299"/>
      <c r="N6389" s="300"/>
      <c r="O6389" s="26"/>
      <c r="P6389" s="306"/>
      <c r="Q6389" s="306"/>
      <c r="R6389" s="306"/>
      <c r="S6389" s="27"/>
      <c r="T6389" s="157"/>
      <c r="U6389" s="44">
        <f t="shared" si="201"/>
        <v>0</v>
      </c>
      <c r="V6389" s="44">
        <f t="shared" si="202"/>
        <v>1594</v>
      </c>
      <c r="W6389" s="44">
        <f>IFERROR(VLOOKUP(V6389,workings!$B$5:$C$650,2,FALSE),0)</f>
        <v>0</v>
      </c>
      <c r="X6389" s="44"/>
      <c r="Y6389" s="44"/>
      <c r="Z6389" s="44"/>
      <c r="AA6389" s="44"/>
      <c r="AB6389" s="102"/>
      <c r="AC6389" s="102"/>
      <c r="AD6389" s="102"/>
      <c r="AE6389" s="102"/>
      <c r="AF6389" s="102"/>
      <c r="AG6389" s="102"/>
      <c r="AH6389" s="102"/>
      <c r="AI6389" s="102"/>
      <c r="AJ6389" s="102"/>
      <c r="AK6389" s="102"/>
      <c r="AL6389" s="102"/>
      <c r="AM6389" s="102"/>
      <c r="AN6389" s="102"/>
      <c r="AO6389" s="102"/>
      <c r="AP6389" s="102"/>
      <c r="AQ6389" s="102"/>
      <c r="AR6389" s="102"/>
      <c r="AS6389" s="102"/>
      <c r="AT6389" s="102"/>
      <c r="AU6389" s="102"/>
      <c r="AV6389" s="102"/>
      <c r="AW6389" s="102"/>
      <c r="AX6389" s="102"/>
      <c r="AY6389" s="102"/>
      <c r="AZ6389" s="102"/>
      <c r="BA6389" s="102"/>
      <c r="BB6389" s="102"/>
      <c r="BC6389" s="102"/>
      <c r="BD6389" s="102"/>
      <c r="BE6389" s="102"/>
      <c r="BF6389" s="102"/>
      <c r="BG6389" s="102"/>
      <c r="BH6389" s="102"/>
      <c r="BI6389" s="102"/>
      <c r="BJ6389" s="102"/>
      <c r="BK6389" s="102"/>
      <c r="BL6389" s="102"/>
      <c r="BM6389" s="102"/>
    </row>
    <row r="6390" spans="1:89" s="25" customFormat="1" ht="15" x14ac:dyDescent="0.2">
      <c r="A6390" s="308"/>
      <c r="B6390" s="386"/>
      <c r="C6390" s="314"/>
      <c r="D6390" s="314"/>
      <c r="E6390" s="317"/>
      <c r="F6390" s="308"/>
      <c r="G6390" s="298"/>
      <c r="H6390" s="301"/>
      <c r="I6390" s="301"/>
      <c r="J6390" s="301"/>
      <c r="K6390" s="301"/>
      <c r="L6390" s="301"/>
      <c r="M6390" s="301"/>
      <c r="N6390" s="302"/>
      <c r="O6390" s="22"/>
      <c r="P6390" s="294"/>
      <c r="Q6390" s="294"/>
      <c r="R6390" s="294"/>
      <c r="S6390" s="28"/>
      <c r="T6390" s="157"/>
      <c r="U6390" s="44">
        <f t="shared" si="201"/>
        <v>0</v>
      </c>
      <c r="V6390" s="44">
        <f t="shared" si="202"/>
        <v>1594</v>
      </c>
      <c r="W6390" s="44">
        <f>IFERROR(VLOOKUP(V6390,workings!$B$5:$C$650,2,FALSE),0)</f>
        <v>0</v>
      </c>
      <c r="X6390" s="44"/>
      <c r="Y6390" s="44"/>
      <c r="Z6390" s="44"/>
      <c r="AA6390" s="44"/>
      <c r="AB6390" s="102"/>
      <c r="AC6390" s="102"/>
      <c r="AD6390" s="102"/>
      <c r="AE6390" s="102"/>
      <c r="AF6390" s="102"/>
      <c r="AG6390" s="102"/>
      <c r="AH6390" s="102"/>
      <c r="AI6390" s="102"/>
      <c r="AJ6390" s="102"/>
      <c r="AK6390" s="102"/>
      <c r="AL6390" s="102"/>
      <c r="AM6390" s="102"/>
      <c r="AN6390" s="102"/>
      <c r="AO6390" s="102"/>
      <c r="AP6390" s="102"/>
      <c r="AQ6390" s="102"/>
      <c r="AR6390" s="102"/>
      <c r="AS6390" s="102"/>
      <c r="AT6390" s="102"/>
      <c r="AU6390" s="102"/>
      <c r="AV6390" s="102"/>
      <c r="AW6390" s="102"/>
      <c r="AX6390" s="102"/>
      <c r="AY6390" s="102"/>
      <c r="AZ6390" s="102"/>
      <c r="BA6390" s="102"/>
      <c r="BB6390" s="102"/>
      <c r="BC6390" s="102"/>
      <c r="BD6390" s="102"/>
      <c r="BE6390" s="102"/>
      <c r="BF6390" s="102"/>
      <c r="BG6390" s="102"/>
      <c r="BH6390" s="102"/>
      <c r="BI6390" s="102"/>
      <c r="BJ6390" s="102"/>
      <c r="BK6390" s="102"/>
      <c r="BL6390" s="102"/>
      <c r="BM6390" s="102"/>
    </row>
    <row r="6391" spans="1:89" s="25" customFormat="1" ht="15.75" thickBot="1" x14ac:dyDescent="0.25">
      <c r="A6391" s="309"/>
      <c r="B6391" s="387"/>
      <c r="C6391" s="315"/>
      <c r="D6391" s="315"/>
      <c r="E6391" s="318"/>
      <c r="F6391" s="320"/>
      <c r="G6391" s="303"/>
      <c r="H6391" s="304"/>
      <c r="I6391" s="304"/>
      <c r="J6391" s="304"/>
      <c r="K6391" s="304"/>
      <c r="L6391" s="304"/>
      <c r="M6391" s="304"/>
      <c r="N6391" s="305"/>
      <c r="O6391" s="26"/>
      <c r="P6391" s="306"/>
      <c r="Q6391" s="306"/>
      <c r="R6391" s="306"/>
      <c r="S6391" s="29"/>
      <c r="T6391" s="158"/>
      <c r="U6391" s="44">
        <f t="shared" si="201"/>
        <v>0</v>
      </c>
      <c r="V6391" s="44">
        <f t="shared" si="202"/>
        <v>1594</v>
      </c>
      <c r="W6391" s="44">
        <f>IFERROR(VLOOKUP(V6391,workings!$B$5:$C$650,2,FALSE),0)</f>
        <v>0</v>
      </c>
      <c r="X6391" s="44"/>
      <c r="Y6391" s="44"/>
      <c r="Z6391" s="44"/>
      <c r="AA6391" s="44"/>
      <c r="AB6391" s="102"/>
      <c r="AC6391" s="102"/>
      <c r="AD6391" s="102"/>
      <c r="AE6391" s="102"/>
      <c r="AF6391" s="102"/>
      <c r="AG6391" s="102"/>
      <c r="AH6391" s="102"/>
      <c r="AI6391" s="102"/>
      <c r="AJ6391" s="102"/>
      <c r="AK6391" s="102"/>
      <c r="AL6391" s="102"/>
      <c r="AM6391" s="102"/>
      <c r="AN6391" s="102"/>
      <c r="AO6391" s="102"/>
      <c r="AP6391" s="102"/>
      <c r="AQ6391" s="102"/>
      <c r="AR6391" s="102"/>
      <c r="AS6391" s="102"/>
      <c r="AT6391" s="102"/>
      <c r="AU6391" s="102"/>
      <c r="AV6391" s="102"/>
      <c r="AW6391" s="102"/>
      <c r="AX6391" s="102"/>
      <c r="AY6391" s="102"/>
      <c r="AZ6391" s="102"/>
      <c r="BA6391" s="102"/>
      <c r="BB6391" s="102"/>
      <c r="BC6391" s="102"/>
      <c r="BD6391" s="102"/>
      <c r="BE6391" s="102"/>
      <c r="BF6391" s="102"/>
      <c r="BG6391" s="102"/>
      <c r="BH6391" s="102"/>
      <c r="BI6391" s="102"/>
      <c r="BJ6391" s="102"/>
      <c r="BK6391" s="102"/>
      <c r="BL6391" s="102"/>
      <c r="BM6391" s="102"/>
    </row>
    <row r="6392" spans="1:89" ht="15.75" customHeight="1" thickBot="1" x14ac:dyDescent="0.25">
      <c r="A6392" s="245">
        <v>1595</v>
      </c>
      <c r="B6392" s="382">
        <v>15</v>
      </c>
      <c r="C6392" s="165" t="s">
        <v>34</v>
      </c>
      <c r="D6392" s="165" t="s">
        <v>2533</v>
      </c>
      <c r="E6392" s="237" t="s">
        <v>51</v>
      </c>
      <c r="F6392" s="159"/>
      <c r="G6392" s="16"/>
      <c r="H6392" s="16" t="s">
        <v>38</v>
      </c>
      <c r="I6392" s="16"/>
      <c r="J6392" s="16"/>
      <c r="K6392" s="16"/>
      <c r="L6392" s="16"/>
      <c r="M6392" s="16" t="s">
        <v>44</v>
      </c>
      <c r="N6392" s="16"/>
      <c r="O6392" s="9"/>
      <c r="P6392" s="278"/>
      <c r="Q6392" s="278"/>
      <c r="R6392" s="278"/>
      <c r="S6392" s="10"/>
      <c r="T6392" s="156"/>
      <c r="U6392" s="44">
        <f t="shared" si="201"/>
        <v>0</v>
      </c>
      <c r="V6392" s="44">
        <f t="shared" si="202"/>
        <v>1595</v>
      </c>
      <c r="W6392" s="44">
        <f>IFERROR(VLOOKUP(V6392,workings!$B$5:$C$650,2,FALSE),0)</f>
        <v>0</v>
      </c>
      <c r="X6392" s="44"/>
      <c r="Y6392" s="44"/>
      <c r="Z6392" s="44"/>
      <c r="AA6392" s="44"/>
      <c r="BN6392"/>
      <c r="BO6392"/>
      <c r="BP6392"/>
      <c r="BQ6392"/>
      <c r="BR6392"/>
      <c r="BS6392"/>
      <c r="BT6392"/>
      <c r="BU6392"/>
      <c r="BV6392"/>
      <c r="BW6392"/>
      <c r="BX6392"/>
      <c r="BY6392"/>
      <c r="BZ6392"/>
      <c r="CA6392"/>
      <c r="CB6392"/>
      <c r="CC6392"/>
      <c r="CD6392"/>
      <c r="CE6392"/>
      <c r="CF6392"/>
      <c r="CG6392"/>
      <c r="CH6392"/>
      <c r="CI6392"/>
      <c r="CJ6392"/>
      <c r="CK6392"/>
    </row>
    <row r="6393" spans="1:89" ht="15.75" thickBot="1" x14ac:dyDescent="0.25">
      <c r="A6393" s="160"/>
      <c r="B6393" s="383"/>
      <c r="C6393" s="166"/>
      <c r="D6393" s="166"/>
      <c r="E6393" s="238"/>
      <c r="F6393" s="160"/>
      <c r="G6393" s="150" t="s">
        <v>3153</v>
      </c>
      <c r="H6393" s="243"/>
      <c r="I6393" s="243"/>
      <c r="J6393" s="243"/>
      <c r="K6393" s="243"/>
      <c r="L6393" s="243"/>
      <c r="M6393" s="243"/>
      <c r="N6393" s="244"/>
      <c r="O6393" s="11"/>
      <c r="P6393" s="142" t="s">
        <v>39</v>
      </c>
      <c r="Q6393" s="142"/>
      <c r="R6393" s="142"/>
      <c r="S6393" s="12"/>
      <c r="T6393" s="157"/>
      <c r="U6393" s="44">
        <f t="shared" si="201"/>
        <v>0</v>
      </c>
      <c r="V6393" s="44">
        <f t="shared" si="202"/>
        <v>1595</v>
      </c>
      <c r="W6393" s="44">
        <f>IFERROR(VLOOKUP(V6393,workings!$B$5:$C$650,2,FALSE),0)</f>
        <v>0</v>
      </c>
      <c r="X6393" s="44"/>
      <c r="Y6393" s="44"/>
      <c r="Z6393" s="44"/>
      <c r="AA6393" s="44"/>
      <c r="BN6393"/>
      <c r="BO6393"/>
      <c r="BP6393"/>
      <c r="BQ6393"/>
      <c r="BR6393"/>
      <c r="BS6393"/>
      <c r="BT6393"/>
      <c r="BU6393"/>
      <c r="BV6393"/>
      <c r="BW6393"/>
      <c r="BX6393"/>
      <c r="BY6393"/>
      <c r="BZ6393"/>
      <c r="CA6393"/>
      <c r="CB6393"/>
      <c r="CC6393"/>
      <c r="CD6393"/>
      <c r="CE6393"/>
      <c r="CF6393"/>
      <c r="CG6393"/>
      <c r="CH6393"/>
      <c r="CI6393"/>
      <c r="CJ6393"/>
      <c r="CK6393"/>
    </row>
    <row r="6394" spans="1:89" ht="15" x14ac:dyDescent="0.2">
      <c r="A6394" s="160"/>
      <c r="B6394" s="383"/>
      <c r="C6394" s="166"/>
      <c r="D6394" s="166"/>
      <c r="E6394" s="238"/>
      <c r="F6394" s="160"/>
      <c r="G6394" s="150" t="s">
        <v>2642</v>
      </c>
      <c r="H6394" s="151"/>
      <c r="I6394" s="151"/>
      <c r="J6394" s="151"/>
      <c r="K6394" s="151"/>
      <c r="L6394" s="151"/>
      <c r="M6394" s="151"/>
      <c r="N6394" s="152"/>
      <c r="O6394" s="9"/>
      <c r="P6394" s="278"/>
      <c r="Q6394" s="278"/>
      <c r="R6394" s="278"/>
      <c r="S6394" s="13"/>
      <c r="T6394" s="157"/>
      <c r="U6394" s="44">
        <f t="shared" si="201"/>
        <v>0</v>
      </c>
      <c r="V6394" s="44">
        <f t="shared" si="202"/>
        <v>1595</v>
      </c>
      <c r="W6394" s="44">
        <f>IFERROR(VLOOKUP(V6394,workings!$B$5:$C$650,2,FALSE),0)</f>
        <v>0</v>
      </c>
      <c r="X6394" s="44"/>
      <c r="Y6394" s="44"/>
      <c r="Z6394" s="44"/>
      <c r="AA6394" s="44"/>
      <c r="BN6394"/>
      <c r="BO6394"/>
      <c r="BP6394"/>
      <c r="BQ6394"/>
      <c r="BR6394"/>
      <c r="BS6394"/>
      <c r="BT6394"/>
      <c r="BU6394"/>
      <c r="BV6394"/>
      <c r="BW6394"/>
      <c r="BX6394"/>
      <c r="BY6394"/>
      <c r="BZ6394"/>
      <c r="CA6394"/>
      <c r="CB6394"/>
      <c r="CC6394"/>
      <c r="CD6394"/>
      <c r="CE6394"/>
      <c r="CF6394"/>
      <c r="CG6394"/>
      <c r="CH6394"/>
      <c r="CI6394"/>
      <c r="CJ6394"/>
      <c r="CK6394"/>
    </row>
    <row r="6395" spans="1:89" ht="15.75" thickBot="1" x14ac:dyDescent="0.25">
      <c r="A6395" s="246"/>
      <c r="B6395" s="384"/>
      <c r="C6395" s="167"/>
      <c r="D6395" s="167"/>
      <c r="E6395" s="239"/>
      <c r="F6395" s="161"/>
      <c r="G6395" s="153" t="s">
        <v>2642</v>
      </c>
      <c r="H6395" s="154"/>
      <c r="I6395" s="154"/>
      <c r="J6395" s="154"/>
      <c r="K6395" s="154"/>
      <c r="L6395" s="154"/>
      <c r="M6395" s="154"/>
      <c r="N6395" s="155"/>
      <c r="O6395" s="11"/>
      <c r="P6395" s="142"/>
      <c r="Q6395" s="142"/>
      <c r="R6395" s="142"/>
      <c r="S6395" s="14"/>
      <c r="T6395" s="158"/>
      <c r="U6395" s="44">
        <f t="shared" si="201"/>
        <v>0</v>
      </c>
      <c r="V6395" s="44">
        <f t="shared" si="202"/>
        <v>1595</v>
      </c>
      <c r="W6395" s="44">
        <f>IFERROR(VLOOKUP(V6395,workings!$B$5:$C$650,2,FALSE),0)</f>
        <v>0</v>
      </c>
      <c r="X6395" s="44"/>
      <c r="Y6395" s="44"/>
      <c r="Z6395" s="44"/>
      <c r="AA6395" s="44"/>
      <c r="BN6395"/>
      <c r="BO6395"/>
      <c r="BP6395"/>
      <c r="BQ6395"/>
      <c r="BR6395"/>
      <c r="BS6395"/>
      <c r="BT6395"/>
      <c r="BU6395"/>
      <c r="BV6395"/>
      <c r="BW6395"/>
      <c r="BX6395"/>
      <c r="BY6395"/>
      <c r="BZ6395"/>
      <c r="CA6395"/>
      <c r="CB6395"/>
      <c r="CC6395"/>
      <c r="CD6395"/>
      <c r="CE6395"/>
      <c r="CF6395"/>
      <c r="CG6395"/>
      <c r="CH6395"/>
      <c r="CI6395"/>
      <c r="CJ6395"/>
      <c r="CK6395"/>
    </row>
    <row r="6396" spans="1:89" s="25" customFormat="1" ht="15.75" customHeight="1" thickBot="1" x14ac:dyDescent="0.25">
      <c r="A6396" s="245">
        <v>1596</v>
      </c>
      <c r="B6396" s="382">
        <v>15</v>
      </c>
      <c r="C6396" s="165" t="s">
        <v>34</v>
      </c>
      <c r="D6396" s="165" t="s">
        <v>2170</v>
      </c>
      <c r="E6396" s="237" t="s">
        <v>36</v>
      </c>
      <c r="F6396" s="319"/>
      <c r="G6396" s="21"/>
      <c r="H6396" s="21"/>
      <c r="I6396" s="21"/>
      <c r="J6396" s="16" t="s">
        <v>44</v>
      </c>
      <c r="K6396" s="21"/>
      <c r="L6396" s="21"/>
      <c r="M6396" s="21"/>
      <c r="N6396" s="21"/>
      <c r="O6396" s="22"/>
      <c r="P6396" s="294"/>
      <c r="Q6396" s="294"/>
      <c r="R6396" s="294"/>
      <c r="S6396" s="23"/>
      <c r="T6396" s="156"/>
      <c r="U6396" s="44">
        <f t="shared" si="201"/>
        <v>0</v>
      </c>
      <c r="V6396" s="44">
        <f t="shared" si="202"/>
        <v>1596</v>
      </c>
      <c r="W6396" s="44" t="str">
        <f>IFERROR(VLOOKUP(V6396,workings!$B$5:$C$650,2,FALSE),0)</f>
        <v>C2</v>
      </c>
      <c r="X6396" s="44"/>
      <c r="Y6396" s="44"/>
      <c r="Z6396" s="44"/>
      <c r="AA6396" s="44"/>
      <c r="AB6396" s="102"/>
      <c r="AC6396" s="102"/>
      <c r="AD6396" s="102"/>
      <c r="AE6396" s="102"/>
      <c r="AF6396" s="102"/>
      <c r="AG6396" s="102"/>
      <c r="AH6396" s="102"/>
      <c r="AI6396" s="102"/>
      <c r="AJ6396" s="102"/>
      <c r="AK6396" s="102"/>
      <c r="AL6396" s="102"/>
      <c r="AM6396" s="102"/>
      <c r="AN6396" s="102"/>
      <c r="AO6396" s="102"/>
      <c r="AP6396" s="102"/>
      <c r="AQ6396" s="102"/>
      <c r="AR6396" s="102"/>
      <c r="AS6396" s="102"/>
      <c r="AT6396" s="102"/>
      <c r="AU6396" s="102"/>
      <c r="AV6396" s="102"/>
      <c r="AW6396" s="102"/>
      <c r="AX6396" s="102"/>
      <c r="AY6396" s="102"/>
      <c r="AZ6396" s="102"/>
      <c r="BA6396" s="102"/>
      <c r="BB6396" s="102"/>
      <c r="BC6396" s="102"/>
      <c r="BD6396" s="102"/>
      <c r="BE6396" s="102"/>
      <c r="BF6396" s="102"/>
      <c r="BG6396" s="102"/>
      <c r="BH6396" s="102"/>
      <c r="BI6396" s="102"/>
      <c r="BJ6396" s="102"/>
      <c r="BK6396" s="102"/>
      <c r="BL6396" s="102"/>
      <c r="BM6396" s="102"/>
    </row>
    <row r="6397" spans="1:89" s="25" customFormat="1" ht="15.75" thickBot="1" x14ac:dyDescent="0.25">
      <c r="A6397" s="160"/>
      <c r="B6397" s="383"/>
      <c r="C6397" s="166"/>
      <c r="D6397" s="166"/>
      <c r="E6397" s="238"/>
      <c r="F6397" s="308"/>
      <c r="G6397" s="150" t="s">
        <v>832</v>
      </c>
      <c r="H6397" s="243"/>
      <c r="I6397" s="243"/>
      <c r="J6397" s="243"/>
      <c r="K6397" s="243"/>
      <c r="L6397" s="243"/>
      <c r="M6397" s="243"/>
      <c r="N6397" s="244"/>
      <c r="O6397" s="11" t="s">
        <v>29</v>
      </c>
      <c r="P6397" s="142" t="s">
        <v>2744</v>
      </c>
      <c r="Q6397" s="142"/>
      <c r="R6397" s="142"/>
      <c r="S6397" s="27"/>
      <c r="T6397" s="157"/>
      <c r="U6397" s="44" t="str">
        <f t="shared" si="201"/>
        <v>C2</v>
      </c>
      <c r="V6397" s="44">
        <f t="shared" si="202"/>
        <v>1596</v>
      </c>
      <c r="W6397" s="44" t="str">
        <f>IFERROR(VLOOKUP(V6397,workings!$B$5:$C$650,2,FALSE),0)</f>
        <v>C2</v>
      </c>
      <c r="X6397" s="44"/>
      <c r="Y6397" s="44"/>
      <c r="Z6397" s="44"/>
      <c r="AA6397" s="44"/>
      <c r="AB6397" s="102"/>
      <c r="AC6397" s="102"/>
      <c r="AD6397" s="102"/>
      <c r="AE6397" s="102"/>
      <c r="AF6397" s="102"/>
      <c r="AG6397" s="102"/>
      <c r="AH6397" s="102"/>
      <c r="AI6397" s="102"/>
      <c r="AJ6397" s="102"/>
      <c r="AK6397" s="102"/>
      <c r="AL6397" s="102"/>
      <c r="AM6397" s="102"/>
      <c r="AN6397" s="102"/>
      <c r="AO6397" s="102"/>
      <c r="AP6397" s="102"/>
      <c r="AQ6397" s="102"/>
      <c r="AR6397" s="102"/>
      <c r="AS6397" s="102"/>
      <c r="AT6397" s="102"/>
      <c r="AU6397" s="102"/>
      <c r="AV6397" s="102"/>
      <c r="AW6397" s="102"/>
      <c r="AX6397" s="102"/>
      <c r="AY6397" s="102"/>
      <c r="AZ6397" s="102"/>
      <c r="BA6397" s="102"/>
      <c r="BB6397" s="102"/>
      <c r="BC6397" s="102"/>
      <c r="BD6397" s="102"/>
      <c r="BE6397" s="102"/>
      <c r="BF6397" s="102"/>
      <c r="BG6397" s="102"/>
      <c r="BH6397" s="102"/>
      <c r="BI6397" s="102"/>
      <c r="BJ6397" s="102"/>
      <c r="BK6397" s="102"/>
      <c r="BL6397" s="102"/>
      <c r="BM6397" s="102"/>
    </row>
    <row r="6398" spans="1:89" s="25" customFormat="1" ht="15" x14ac:dyDescent="0.2">
      <c r="A6398" s="160"/>
      <c r="B6398" s="383"/>
      <c r="C6398" s="166"/>
      <c r="D6398" s="166"/>
      <c r="E6398" s="238"/>
      <c r="F6398" s="308"/>
      <c r="G6398" s="150" t="s">
        <v>833</v>
      </c>
      <c r="H6398" s="151"/>
      <c r="I6398" s="151"/>
      <c r="J6398" s="151"/>
      <c r="K6398" s="151"/>
      <c r="L6398" s="151"/>
      <c r="M6398" s="151"/>
      <c r="N6398" s="152"/>
      <c r="O6398" s="9"/>
      <c r="P6398" s="278"/>
      <c r="Q6398" s="278"/>
      <c r="R6398" s="278"/>
      <c r="S6398" s="28"/>
      <c r="T6398" s="157"/>
      <c r="U6398" s="44">
        <f t="shared" si="201"/>
        <v>0</v>
      </c>
      <c r="V6398" s="44">
        <f t="shared" si="202"/>
        <v>1596</v>
      </c>
      <c r="W6398" s="44" t="str">
        <f>IFERROR(VLOOKUP(V6398,workings!$B$5:$C$650,2,FALSE),0)</f>
        <v>C2</v>
      </c>
      <c r="X6398" s="44"/>
      <c r="Y6398" s="44"/>
      <c r="Z6398" s="44"/>
      <c r="AA6398" s="44"/>
      <c r="AB6398" s="102"/>
      <c r="AC6398" s="102"/>
      <c r="AD6398" s="102"/>
      <c r="AE6398" s="102"/>
      <c r="AF6398" s="102"/>
      <c r="AG6398" s="102"/>
      <c r="AH6398" s="102"/>
      <c r="AI6398" s="102"/>
      <c r="AJ6398" s="102"/>
      <c r="AK6398" s="102"/>
      <c r="AL6398" s="102"/>
      <c r="AM6398" s="102"/>
      <c r="AN6398" s="102"/>
      <c r="AO6398" s="102"/>
      <c r="AP6398" s="102"/>
      <c r="AQ6398" s="102"/>
      <c r="AR6398" s="102"/>
      <c r="AS6398" s="102"/>
      <c r="AT6398" s="102"/>
      <c r="AU6398" s="102"/>
      <c r="AV6398" s="102"/>
      <c r="AW6398" s="102"/>
      <c r="AX6398" s="102"/>
      <c r="AY6398" s="102"/>
      <c r="AZ6398" s="102"/>
      <c r="BA6398" s="102"/>
      <c r="BB6398" s="102"/>
      <c r="BC6398" s="102"/>
      <c r="BD6398" s="102"/>
      <c r="BE6398" s="102"/>
      <c r="BF6398" s="102"/>
      <c r="BG6398" s="102"/>
      <c r="BH6398" s="102"/>
      <c r="BI6398" s="102"/>
      <c r="BJ6398" s="102"/>
      <c r="BK6398" s="102"/>
      <c r="BL6398" s="102"/>
      <c r="BM6398" s="102"/>
    </row>
    <row r="6399" spans="1:89" s="25" customFormat="1" ht="15.75" thickBot="1" x14ac:dyDescent="0.25">
      <c r="A6399" s="246"/>
      <c r="B6399" s="384"/>
      <c r="C6399" s="167"/>
      <c r="D6399" s="167"/>
      <c r="E6399" s="239"/>
      <c r="F6399" s="320"/>
      <c r="G6399" s="153" t="s">
        <v>833</v>
      </c>
      <c r="H6399" s="154"/>
      <c r="I6399" s="154"/>
      <c r="J6399" s="154"/>
      <c r="K6399" s="154"/>
      <c r="L6399" s="154"/>
      <c r="M6399" s="154"/>
      <c r="N6399" s="155"/>
      <c r="O6399" s="26"/>
      <c r="P6399" s="306"/>
      <c r="Q6399" s="306"/>
      <c r="R6399" s="306"/>
      <c r="S6399" s="29"/>
      <c r="T6399" s="158"/>
      <c r="U6399" s="44">
        <f t="shared" si="201"/>
        <v>0</v>
      </c>
      <c r="V6399" s="44">
        <f t="shared" si="202"/>
        <v>1596</v>
      </c>
      <c r="W6399" s="44" t="str">
        <f>IFERROR(VLOOKUP(V6399,workings!$B$5:$C$650,2,FALSE),0)</f>
        <v>C2</v>
      </c>
      <c r="X6399" s="44"/>
      <c r="Y6399" s="44"/>
      <c r="Z6399" s="44"/>
      <c r="AA6399" s="44"/>
      <c r="AB6399" s="102"/>
      <c r="AC6399" s="102"/>
      <c r="AD6399" s="102"/>
      <c r="AE6399" s="102"/>
      <c r="AF6399" s="102"/>
      <c r="AG6399" s="102"/>
      <c r="AH6399" s="102"/>
      <c r="AI6399" s="102"/>
      <c r="AJ6399" s="102"/>
      <c r="AK6399" s="102"/>
      <c r="AL6399" s="102"/>
      <c r="AM6399" s="102"/>
      <c r="AN6399" s="102"/>
      <c r="AO6399" s="102"/>
      <c r="AP6399" s="102"/>
      <c r="AQ6399" s="102"/>
      <c r="AR6399" s="102"/>
      <c r="AS6399" s="102"/>
      <c r="AT6399" s="102"/>
      <c r="AU6399" s="102"/>
      <c r="AV6399" s="102"/>
      <c r="AW6399" s="102"/>
      <c r="AX6399" s="102"/>
      <c r="AY6399" s="102"/>
      <c r="AZ6399" s="102"/>
      <c r="BA6399" s="102"/>
      <c r="BB6399" s="102"/>
      <c r="BC6399" s="102"/>
      <c r="BD6399" s="102"/>
      <c r="BE6399" s="102"/>
      <c r="BF6399" s="102"/>
      <c r="BG6399" s="102"/>
      <c r="BH6399" s="102"/>
      <c r="BI6399" s="102"/>
      <c r="BJ6399" s="102"/>
      <c r="BK6399" s="102"/>
      <c r="BL6399" s="102"/>
      <c r="BM6399" s="102"/>
    </row>
    <row r="6400" spans="1:89" ht="15.75" customHeight="1" thickBot="1" x14ac:dyDescent="0.25">
      <c r="A6400" s="245">
        <v>1597</v>
      </c>
      <c r="B6400" s="382">
        <v>15</v>
      </c>
      <c r="C6400" s="165" t="s">
        <v>34</v>
      </c>
      <c r="D6400" s="165" t="s">
        <v>2608</v>
      </c>
      <c r="E6400" s="237" t="s">
        <v>36</v>
      </c>
      <c r="F6400" s="159"/>
      <c r="G6400" s="16"/>
      <c r="H6400" s="16" t="s">
        <v>78</v>
      </c>
      <c r="I6400" s="16"/>
      <c r="J6400" s="16" t="s">
        <v>50</v>
      </c>
      <c r="K6400" s="16"/>
      <c r="L6400" s="16"/>
      <c r="M6400" s="16"/>
      <c r="N6400" s="16"/>
      <c r="O6400" s="9"/>
      <c r="P6400" s="278"/>
      <c r="Q6400" s="278"/>
      <c r="R6400" s="278"/>
      <c r="S6400" s="10"/>
      <c r="T6400" s="156"/>
      <c r="U6400" s="44">
        <f t="shared" si="201"/>
        <v>0</v>
      </c>
      <c r="V6400" s="44">
        <f t="shared" si="202"/>
        <v>1597</v>
      </c>
      <c r="W6400" s="44">
        <f>IFERROR(VLOOKUP(V6400,workings!$B$5:$C$650,2,FALSE),0)</f>
        <v>0</v>
      </c>
      <c r="X6400" s="44"/>
      <c r="Y6400" s="44"/>
      <c r="Z6400" s="44"/>
      <c r="AA6400" s="44"/>
      <c r="BN6400"/>
      <c r="BO6400"/>
      <c r="BP6400"/>
      <c r="BQ6400"/>
      <c r="BR6400"/>
      <c r="BS6400"/>
      <c r="BT6400"/>
      <c r="BU6400"/>
      <c r="BV6400"/>
      <c r="BW6400"/>
      <c r="BX6400"/>
      <c r="BY6400"/>
      <c r="BZ6400"/>
      <c r="CA6400"/>
      <c r="CB6400"/>
      <c r="CC6400"/>
      <c r="CD6400"/>
      <c r="CE6400"/>
      <c r="CF6400"/>
      <c r="CG6400"/>
      <c r="CH6400"/>
      <c r="CI6400"/>
      <c r="CJ6400"/>
      <c r="CK6400"/>
    </row>
    <row r="6401" spans="1:89" ht="15.75" thickBot="1" x14ac:dyDescent="0.25">
      <c r="A6401" s="160"/>
      <c r="B6401" s="383"/>
      <c r="C6401" s="166"/>
      <c r="D6401" s="166"/>
      <c r="E6401" s="238"/>
      <c r="F6401" s="160"/>
      <c r="G6401" s="150" t="s">
        <v>2600</v>
      </c>
      <c r="H6401" s="243"/>
      <c r="I6401" s="243"/>
      <c r="J6401" s="243"/>
      <c r="K6401" s="243"/>
      <c r="L6401" s="243"/>
      <c r="M6401" s="243"/>
      <c r="N6401" s="244"/>
      <c r="O6401" s="11"/>
      <c r="P6401" s="142" t="s">
        <v>39</v>
      </c>
      <c r="Q6401" s="142"/>
      <c r="R6401" s="142"/>
      <c r="S6401" s="12"/>
      <c r="T6401" s="157"/>
      <c r="U6401" s="44">
        <f t="shared" si="201"/>
        <v>0</v>
      </c>
      <c r="V6401" s="44">
        <f t="shared" si="202"/>
        <v>1597</v>
      </c>
      <c r="W6401" s="44">
        <f>IFERROR(VLOOKUP(V6401,workings!$B$5:$C$650,2,FALSE),0)</f>
        <v>0</v>
      </c>
      <c r="X6401" s="44"/>
      <c r="Y6401" s="44"/>
      <c r="Z6401" s="44"/>
      <c r="AA6401" s="44"/>
      <c r="BN6401"/>
      <c r="BO6401"/>
      <c r="BP6401"/>
      <c r="BQ6401"/>
      <c r="BR6401"/>
      <c r="BS6401"/>
      <c r="BT6401"/>
      <c r="BU6401"/>
      <c r="BV6401"/>
      <c r="BW6401"/>
      <c r="BX6401"/>
      <c r="BY6401"/>
      <c r="BZ6401"/>
      <c r="CA6401"/>
      <c r="CB6401"/>
      <c r="CC6401"/>
      <c r="CD6401"/>
      <c r="CE6401"/>
      <c r="CF6401"/>
      <c r="CG6401"/>
      <c r="CH6401"/>
      <c r="CI6401"/>
      <c r="CJ6401"/>
      <c r="CK6401"/>
    </row>
    <row r="6402" spans="1:89" ht="15" x14ac:dyDescent="0.2">
      <c r="A6402" s="160"/>
      <c r="B6402" s="383"/>
      <c r="C6402" s="166"/>
      <c r="D6402" s="166"/>
      <c r="E6402" s="238"/>
      <c r="F6402" s="160"/>
      <c r="G6402" s="150"/>
      <c r="H6402" s="151"/>
      <c r="I6402" s="151"/>
      <c r="J6402" s="151"/>
      <c r="K6402" s="151"/>
      <c r="L6402" s="151"/>
      <c r="M6402" s="151"/>
      <c r="N6402" s="152"/>
      <c r="O6402" s="9"/>
      <c r="P6402" s="278"/>
      <c r="Q6402" s="278"/>
      <c r="R6402" s="278"/>
      <c r="S6402" s="13"/>
      <c r="T6402" s="157"/>
      <c r="U6402" s="44">
        <f t="shared" si="201"/>
        <v>0</v>
      </c>
      <c r="V6402" s="44">
        <f t="shared" si="202"/>
        <v>1597</v>
      </c>
      <c r="W6402" s="44">
        <f>IFERROR(VLOOKUP(V6402,workings!$B$5:$C$650,2,FALSE),0)</f>
        <v>0</v>
      </c>
      <c r="X6402" s="44"/>
      <c r="Y6402" s="44"/>
      <c r="Z6402" s="44"/>
      <c r="AA6402" s="44"/>
      <c r="BN6402"/>
      <c r="BO6402"/>
      <c r="BP6402"/>
      <c r="BQ6402"/>
      <c r="BR6402"/>
      <c r="BS6402"/>
      <c r="BT6402"/>
      <c r="BU6402"/>
      <c r="BV6402"/>
      <c r="BW6402"/>
      <c r="BX6402"/>
      <c r="BY6402"/>
      <c r="BZ6402"/>
      <c r="CA6402"/>
      <c r="CB6402"/>
      <c r="CC6402"/>
      <c r="CD6402"/>
      <c r="CE6402"/>
      <c r="CF6402"/>
      <c r="CG6402"/>
      <c r="CH6402"/>
      <c r="CI6402"/>
      <c r="CJ6402"/>
      <c r="CK6402"/>
    </row>
    <row r="6403" spans="1:89" ht="15.75" thickBot="1" x14ac:dyDescent="0.25">
      <c r="A6403" s="246"/>
      <c r="B6403" s="384"/>
      <c r="C6403" s="167"/>
      <c r="D6403" s="167"/>
      <c r="E6403" s="239"/>
      <c r="F6403" s="161"/>
      <c r="G6403" s="153"/>
      <c r="H6403" s="154"/>
      <c r="I6403" s="154"/>
      <c r="J6403" s="154"/>
      <c r="K6403" s="154"/>
      <c r="L6403" s="154"/>
      <c r="M6403" s="154"/>
      <c r="N6403" s="155"/>
      <c r="O6403" s="11"/>
      <c r="P6403" s="142"/>
      <c r="Q6403" s="142"/>
      <c r="R6403" s="142"/>
      <c r="S6403" s="14"/>
      <c r="T6403" s="158"/>
      <c r="U6403" s="44">
        <f t="shared" si="201"/>
        <v>0</v>
      </c>
      <c r="V6403" s="44">
        <f t="shared" si="202"/>
        <v>1597</v>
      </c>
      <c r="W6403" s="44">
        <f>IFERROR(VLOOKUP(V6403,workings!$B$5:$C$650,2,FALSE),0)</f>
        <v>0</v>
      </c>
      <c r="X6403" s="44"/>
      <c r="Y6403" s="44"/>
      <c r="Z6403" s="44"/>
      <c r="AA6403" s="44"/>
      <c r="BN6403"/>
      <c r="BO6403"/>
      <c r="BP6403"/>
      <c r="BQ6403"/>
      <c r="BR6403"/>
      <c r="BS6403"/>
      <c r="BT6403"/>
      <c r="BU6403"/>
      <c r="BV6403"/>
      <c r="BW6403"/>
      <c r="BX6403"/>
      <c r="BY6403"/>
      <c r="BZ6403"/>
      <c r="CA6403"/>
      <c r="CB6403"/>
      <c r="CC6403"/>
      <c r="CD6403"/>
      <c r="CE6403"/>
      <c r="CF6403"/>
      <c r="CG6403"/>
      <c r="CH6403"/>
      <c r="CI6403"/>
      <c r="CJ6403"/>
      <c r="CK6403"/>
    </row>
    <row r="6404" spans="1:89" ht="15.75" customHeight="1" thickBot="1" x14ac:dyDescent="0.25">
      <c r="A6404" s="404">
        <v>1598</v>
      </c>
      <c r="B6404" s="407">
        <v>15</v>
      </c>
      <c r="C6404" s="410" t="s">
        <v>34</v>
      </c>
      <c r="D6404" s="410" t="s">
        <v>2471</v>
      </c>
      <c r="E6404" s="413" t="s">
        <v>36</v>
      </c>
      <c r="F6404" s="416"/>
      <c r="G6404" s="110"/>
      <c r="H6404" s="110"/>
      <c r="I6404" s="110"/>
      <c r="J6404" s="110"/>
      <c r="K6404" s="110"/>
      <c r="L6404" s="110"/>
      <c r="M6404" s="110"/>
      <c r="N6404" s="110"/>
      <c r="O6404" s="111"/>
      <c r="P6404" s="394"/>
      <c r="Q6404" s="394"/>
      <c r="R6404" s="394"/>
      <c r="S6404" s="112"/>
      <c r="T6404" s="156"/>
      <c r="U6404" s="44">
        <f t="shared" si="201"/>
        <v>0</v>
      </c>
      <c r="V6404" s="44">
        <f t="shared" si="202"/>
        <v>1598</v>
      </c>
      <c r="W6404" s="44">
        <f>IFERROR(VLOOKUP(V6404,workings!$B$5:$C$650,2,FALSE),0)</f>
        <v>0</v>
      </c>
      <c r="X6404" s="44"/>
      <c r="Y6404" s="44"/>
      <c r="Z6404" s="44"/>
      <c r="AA6404" s="44"/>
      <c r="BN6404"/>
      <c r="BO6404"/>
      <c r="BP6404"/>
      <c r="BQ6404"/>
      <c r="BR6404"/>
      <c r="BS6404"/>
      <c r="BT6404"/>
      <c r="BU6404"/>
      <c r="BV6404"/>
      <c r="BW6404"/>
      <c r="BX6404"/>
      <c r="BY6404"/>
      <c r="BZ6404"/>
      <c r="CA6404"/>
      <c r="CB6404"/>
      <c r="CC6404"/>
      <c r="CD6404"/>
      <c r="CE6404"/>
      <c r="CF6404"/>
      <c r="CG6404"/>
      <c r="CH6404"/>
      <c r="CI6404"/>
      <c r="CJ6404"/>
      <c r="CK6404"/>
    </row>
    <row r="6405" spans="1:89" ht="15.75" thickBot="1" x14ac:dyDescent="0.25">
      <c r="A6405" s="405"/>
      <c r="B6405" s="408"/>
      <c r="C6405" s="411"/>
      <c r="D6405" s="411"/>
      <c r="E6405" s="414"/>
      <c r="F6405" s="405"/>
      <c r="G6405" s="395" t="s">
        <v>121</v>
      </c>
      <c r="H6405" s="396"/>
      <c r="I6405" s="396"/>
      <c r="J6405" s="396"/>
      <c r="K6405" s="396"/>
      <c r="L6405" s="396"/>
      <c r="M6405" s="396"/>
      <c r="N6405" s="397"/>
      <c r="O6405" s="113"/>
      <c r="P6405" s="403"/>
      <c r="Q6405" s="403"/>
      <c r="R6405" s="403"/>
      <c r="S6405" s="114"/>
      <c r="T6405" s="157"/>
      <c r="U6405" s="44">
        <f t="shared" si="201"/>
        <v>0</v>
      </c>
      <c r="V6405" s="44">
        <f t="shared" si="202"/>
        <v>1598</v>
      </c>
      <c r="W6405" s="44">
        <f>IFERROR(VLOOKUP(V6405,workings!$B$5:$C$650,2,FALSE),0)</f>
        <v>0</v>
      </c>
      <c r="X6405" s="44"/>
      <c r="Y6405" s="44"/>
      <c r="Z6405" s="44"/>
      <c r="AA6405" s="44"/>
      <c r="BN6405"/>
      <c r="BO6405"/>
      <c r="BP6405"/>
      <c r="BQ6405"/>
      <c r="BR6405"/>
      <c r="BS6405"/>
      <c r="BT6405"/>
      <c r="BU6405"/>
      <c r="BV6405"/>
      <c r="BW6405"/>
      <c r="BX6405"/>
      <c r="BY6405"/>
      <c r="BZ6405"/>
      <c r="CA6405"/>
      <c r="CB6405"/>
      <c r="CC6405"/>
      <c r="CD6405"/>
      <c r="CE6405"/>
      <c r="CF6405"/>
      <c r="CG6405"/>
      <c r="CH6405"/>
      <c r="CI6405"/>
      <c r="CJ6405"/>
      <c r="CK6405"/>
    </row>
    <row r="6406" spans="1:89" ht="15" x14ac:dyDescent="0.2">
      <c r="A6406" s="405"/>
      <c r="B6406" s="408"/>
      <c r="C6406" s="411"/>
      <c r="D6406" s="411"/>
      <c r="E6406" s="414"/>
      <c r="F6406" s="405"/>
      <c r="G6406" s="395"/>
      <c r="H6406" s="398"/>
      <c r="I6406" s="398"/>
      <c r="J6406" s="398"/>
      <c r="K6406" s="398"/>
      <c r="L6406" s="398"/>
      <c r="M6406" s="398"/>
      <c r="N6406" s="399"/>
      <c r="O6406" s="111"/>
      <c r="P6406" s="394"/>
      <c r="Q6406" s="394"/>
      <c r="R6406" s="394"/>
      <c r="S6406" s="115"/>
      <c r="T6406" s="157"/>
      <c r="U6406" s="44">
        <f t="shared" si="201"/>
        <v>0</v>
      </c>
      <c r="V6406" s="44">
        <f t="shared" si="202"/>
        <v>1598</v>
      </c>
      <c r="W6406" s="44">
        <f>IFERROR(VLOOKUP(V6406,workings!$B$5:$C$650,2,FALSE),0)</f>
        <v>0</v>
      </c>
      <c r="X6406" s="44"/>
      <c r="Y6406" s="44"/>
      <c r="Z6406" s="44"/>
      <c r="AA6406" s="44"/>
      <c r="BN6406"/>
      <c r="BO6406"/>
      <c r="BP6406"/>
      <c r="BQ6406"/>
      <c r="BR6406"/>
      <c r="BS6406"/>
      <c r="BT6406"/>
      <c r="BU6406"/>
      <c r="BV6406"/>
      <c r="BW6406"/>
      <c r="BX6406"/>
      <c r="BY6406"/>
      <c r="BZ6406"/>
      <c r="CA6406"/>
      <c r="CB6406"/>
      <c r="CC6406"/>
      <c r="CD6406"/>
      <c r="CE6406"/>
      <c r="CF6406"/>
      <c r="CG6406"/>
      <c r="CH6406"/>
      <c r="CI6406"/>
      <c r="CJ6406"/>
      <c r="CK6406"/>
    </row>
    <row r="6407" spans="1:89" ht="15.75" thickBot="1" x14ac:dyDescent="0.25">
      <c r="A6407" s="406"/>
      <c r="B6407" s="409"/>
      <c r="C6407" s="412"/>
      <c r="D6407" s="412"/>
      <c r="E6407" s="415"/>
      <c r="F6407" s="417"/>
      <c r="G6407" s="400"/>
      <c r="H6407" s="401"/>
      <c r="I6407" s="401"/>
      <c r="J6407" s="401"/>
      <c r="K6407" s="401"/>
      <c r="L6407" s="401"/>
      <c r="M6407" s="401"/>
      <c r="N6407" s="402"/>
      <c r="O6407" s="113"/>
      <c r="P6407" s="403"/>
      <c r="Q6407" s="403"/>
      <c r="R6407" s="403"/>
      <c r="S6407" s="116"/>
      <c r="T6407" s="158"/>
      <c r="U6407" s="44">
        <f t="shared" si="201"/>
        <v>0</v>
      </c>
      <c r="V6407" s="44">
        <f t="shared" si="202"/>
        <v>1598</v>
      </c>
      <c r="W6407" s="44">
        <f>IFERROR(VLOOKUP(V6407,workings!$B$5:$C$650,2,FALSE),0)</f>
        <v>0</v>
      </c>
      <c r="X6407" s="44"/>
      <c r="Y6407" s="44"/>
      <c r="Z6407" s="44"/>
      <c r="AA6407" s="44"/>
      <c r="BN6407"/>
      <c r="BO6407"/>
      <c r="BP6407"/>
      <c r="BQ6407"/>
      <c r="BR6407"/>
      <c r="BS6407"/>
      <c r="BT6407"/>
      <c r="BU6407"/>
      <c r="BV6407"/>
      <c r="BW6407"/>
      <c r="BX6407"/>
      <c r="BY6407"/>
      <c r="BZ6407"/>
      <c r="CA6407"/>
      <c r="CB6407"/>
      <c r="CC6407"/>
      <c r="CD6407"/>
      <c r="CE6407"/>
      <c r="CF6407"/>
      <c r="CG6407"/>
      <c r="CH6407"/>
      <c r="CI6407"/>
      <c r="CJ6407"/>
      <c r="CK6407"/>
    </row>
    <row r="6408" spans="1:89" ht="15.75" customHeight="1" thickBot="1" x14ac:dyDescent="0.25">
      <c r="A6408" s="245">
        <v>1599</v>
      </c>
      <c r="B6408" s="382">
        <v>15</v>
      </c>
      <c r="C6408" s="165" t="s">
        <v>34</v>
      </c>
      <c r="D6408" s="165" t="s">
        <v>2119</v>
      </c>
      <c r="E6408" s="237" t="s">
        <v>36</v>
      </c>
      <c r="F6408" s="159"/>
      <c r="G6408" s="16"/>
      <c r="H6408" s="16" t="s">
        <v>38</v>
      </c>
      <c r="I6408" s="16"/>
      <c r="J6408" s="16"/>
      <c r="K6408" s="16"/>
      <c r="L6408" s="16"/>
      <c r="M6408" s="16"/>
      <c r="N6408" s="16"/>
      <c r="O6408" s="9"/>
      <c r="P6408" s="278"/>
      <c r="Q6408" s="278"/>
      <c r="R6408" s="278"/>
      <c r="S6408" s="10"/>
      <c r="T6408" s="156"/>
      <c r="U6408" s="44">
        <f t="shared" si="201"/>
        <v>0</v>
      </c>
      <c r="V6408" s="44">
        <f t="shared" si="202"/>
        <v>1599</v>
      </c>
      <c r="W6408" s="44">
        <f>IFERROR(VLOOKUP(V6408,workings!$B$5:$C$650,2,FALSE),0)</f>
        <v>0</v>
      </c>
      <c r="X6408" s="44"/>
      <c r="Y6408" s="44"/>
      <c r="Z6408" s="44"/>
      <c r="AA6408" s="44"/>
      <c r="BN6408"/>
      <c r="BO6408"/>
      <c r="BP6408"/>
      <c r="BQ6408"/>
      <c r="BR6408"/>
      <c r="BS6408"/>
      <c r="BT6408"/>
      <c r="BU6408"/>
      <c r="BV6408"/>
      <c r="BW6408"/>
      <c r="BX6408"/>
      <c r="BY6408"/>
      <c r="BZ6408"/>
      <c r="CA6408"/>
      <c r="CB6408"/>
      <c r="CC6408"/>
      <c r="CD6408"/>
      <c r="CE6408"/>
      <c r="CF6408"/>
      <c r="CG6408"/>
      <c r="CH6408"/>
      <c r="CI6408"/>
      <c r="CJ6408"/>
      <c r="CK6408"/>
    </row>
    <row r="6409" spans="1:89" ht="15.75" thickBot="1" x14ac:dyDescent="0.25">
      <c r="A6409" s="160"/>
      <c r="B6409" s="383"/>
      <c r="C6409" s="166"/>
      <c r="D6409" s="166"/>
      <c r="E6409" s="238"/>
      <c r="F6409" s="160"/>
      <c r="G6409" s="150" t="s">
        <v>2643</v>
      </c>
      <c r="H6409" s="243"/>
      <c r="I6409" s="243"/>
      <c r="J6409" s="243"/>
      <c r="K6409" s="243"/>
      <c r="L6409" s="243"/>
      <c r="M6409" s="243"/>
      <c r="N6409" s="244"/>
      <c r="O6409" s="11"/>
      <c r="P6409" s="142" t="s">
        <v>39</v>
      </c>
      <c r="Q6409" s="142"/>
      <c r="R6409" s="142"/>
      <c r="S6409" s="12"/>
      <c r="T6409" s="157"/>
      <c r="U6409" s="44">
        <f t="shared" si="201"/>
        <v>0</v>
      </c>
      <c r="V6409" s="44">
        <f t="shared" si="202"/>
        <v>1599</v>
      </c>
      <c r="W6409" s="44">
        <f>IFERROR(VLOOKUP(V6409,workings!$B$5:$C$650,2,FALSE),0)</f>
        <v>0</v>
      </c>
      <c r="X6409" s="44"/>
      <c r="Y6409" s="44"/>
      <c r="Z6409" s="44"/>
      <c r="AA6409" s="44"/>
      <c r="BN6409"/>
      <c r="BO6409"/>
      <c r="BP6409"/>
      <c r="BQ6409"/>
      <c r="BR6409"/>
      <c r="BS6409"/>
      <c r="BT6409"/>
      <c r="BU6409"/>
      <c r="BV6409"/>
      <c r="BW6409"/>
      <c r="BX6409"/>
      <c r="BY6409"/>
      <c r="BZ6409"/>
      <c r="CA6409"/>
      <c r="CB6409"/>
      <c r="CC6409"/>
      <c r="CD6409"/>
      <c r="CE6409"/>
      <c r="CF6409"/>
      <c r="CG6409"/>
      <c r="CH6409"/>
      <c r="CI6409"/>
      <c r="CJ6409"/>
      <c r="CK6409"/>
    </row>
    <row r="6410" spans="1:89" ht="15" x14ac:dyDescent="0.2">
      <c r="A6410" s="160"/>
      <c r="B6410" s="383"/>
      <c r="C6410" s="166"/>
      <c r="D6410" s="166"/>
      <c r="E6410" s="238"/>
      <c r="F6410" s="160"/>
      <c r="G6410" s="150" t="s">
        <v>2643</v>
      </c>
      <c r="H6410" s="151"/>
      <c r="I6410" s="151"/>
      <c r="J6410" s="151"/>
      <c r="K6410" s="151"/>
      <c r="L6410" s="151"/>
      <c r="M6410" s="151"/>
      <c r="N6410" s="152"/>
      <c r="O6410" s="9"/>
      <c r="P6410" s="278"/>
      <c r="Q6410" s="278"/>
      <c r="R6410" s="278"/>
      <c r="S6410" s="13"/>
      <c r="T6410" s="157"/>
      <c r="U6410" s="44">
        <f t="shared" si="201"/>
        <v>0</v>
      </c>
      <c r="V6410" s="44">
        <f t="shared" si="202"/>
        <v>1599</v>
      </c>
      <c r="W6410" s="44">
        <f>IFERROR(VLOOKUP(V6410,workings!$B$5:$C$650,2,FALSE),0)</f>
        <v>0</v>
      </c>
      <c r="X6410" s="44"/>
      <c r="Y6410" s="44"/>
      <c r="Z6410" s="44"/>
      <c r="AA6410" s="44"/>
      <c r="BN6410"/>
      <c r="BO6410"/>
      <c r="BP6410"/>
      <c r="BQ6410"/>
      <c r="BR6410"/>
      <c r="BS6410"/>
      <c r="BT6410"/>
      <c r="BU6410"/>
      <c r="BV6410"/>
      <c r="BW6410"/>
      <c r="BX6410"/>
      <c r="BY6410"/>
      <c r="BZ6410"/>
      <c r="CA6410"/>
      <c r="CB6410"/>
      <c r="CC6410"/>
      <c r="CD6410"/>
      <c r="CE6410"/>
      <c r="CF6410"/>
      <c r="CG6410"/>
      <c r="CH6410"/>
      <c r="CI6410"/>
      <c r="CJ6410"/>
      <c r="CK6410"/>
    </row>
    <row r="6411" spans="1:89" ht="15.75" thickBot="1" x14ac:dyDescent="0.25">
      <c r="A6411" s="246"/>
      <c r="B6411" s="384"/>
      <c r="C6411" s="167"/>
      <c r="D6411" s="167"/>
      <c r="E6411" s="239"/>
      <c r="F6411" s="161"/>
      <c r="G6411" s="153" t="s">
        <v>2643</v>
      </c>
      <c r="H6411" s="154"/>
      <c r="I6411" s="154"/>
      <c r="J6411" s="154"/>
      <c r="K6411" s="154"/>
      <c r="L6411" s="154"/>
      <c r="M6411" s="154"/>
      <c r="N6411" s="155"/>
      <c r="O6411" s="11"/>
      <c r="P6411" s="142"/>
      <c r="Q6411" s="142"/>
      <c r="R6411" s="142"/>
      <c r="S6411" s="14"/>
      <c r="T6411" s="158"/>
      <c r="U6411" s="44">
        <f t="shared" si="201"/>
        <v>0</v>
      </c>
      <c r="V6411" s="44">
        <f t="shared" si="202"/>
        <v>1599</v>
      </c>
      <c r="W6411" s="44">
        <f>IFERROR(VLOOKUP(V6411,workings!$B$5:$C$650,2,FALSE),0)</f>
        <v>0</v>
      </c>
      <c r="X6411" s="44"/>
      <c r="Y6411" s="44"/>
      <c r="Z6411" s="44"/>
      <c r="AA6411" s="44"/>
      <c r="BN6411"/>
      <c r="BO6411"/>
      <c r="BP6411"/>
      <c r="BQ6411"/>
      <c r="BR6411"/>
      <c r="BS6411"/>
      <c r="BT6411"/>
      <c r="BU6411"/>
      <c r="BV6411"/>
      <c r="BW6411"/>
      <c r="BX6411"/>
      <c r="BY6411"/>
      <c r="BZ6411"/>
      <c r="CA6411"/>
      <c r="CB6411"/>
      <c r="CC6411"/>
      <c r="CD6411"/>
      <c r="CE6411"/>
      <c r="CF6411"/>
      <c r="CG6411"/>
      <c r="CH6411"/>
      <c r="CI6411"/>
      <c r="CJ6411"/>
      <c r="CK6411"/>
    </row>
    <row r="6412" spans="1:89" ht="15.75" customHeight="1" thickBot="1" x14ac:dyDescent="0.25">
      <c r="A6412" s="245">
        <v>1600</v>
      </c>
      <c r="B6412" s="382">
        <v>15</v>
      </c>
      <c r="C6412" s="165" t="s">
        <v>34</v>
      </c>
      <c r="D6412" s="165" t="s">
        <v>2170</v>
      </c>
      <c r="E6412" s="237" t="s">
        <v>51</v>
      </c>
      <c r="F6412" s="159"/>
      <c r="G6412" s="16"/>
      <c r="H6412" s="16" t="s">
        <v>38</v>
      </c>
      <c r="I6412" s="16"/>
      <c r="J6412" s="16"/>
      <c r="K6412" s="16"/>
      <c r="L6412" s="16"/>
      <c r="M6412" s="16"/>
      <c r="N6412" s="16"/>
      <c r="O6412" s="9"/>
      <c r="P6412" s="278"/>
      <c r="Q6412" s="278"/>
      <c r="R6412" s="278"/>
      <c r="S6412" s="10"/>
      <c r="T6412" s="156"/>
      <c r="U6412" s="44">
        <f t="shared" si="201"/>
        <v>0</v>
      </c>
      <c r="V6412" s="44">
        <f t="shared" si="202"/>
        <v>1600</v>
      </c>
      <c r="W6412" s="44">
        <f>IFERROR(VLOOKUP(V6412,workings!$B$5:$C$650,2,FALSE),0)</f>
        <v>0</v>
      </c>
      <c r="X6412" s="44"/>
      <c r="Y6412" s="44"/>
      <c r="Z6412" s="44"/>
      <c r="AA6412" s="44"/>
      <c r="BN6412"/>
      <c r="BO6412"/>
      <c r="BP6412"/>
      <c r="BQ6412"/>
      <c r="BR6412"/>
      <c r="BS6412"/>
      <c r="BT6412"/>
      <c r="BU6412"/>
      <c r="BV6412"/>
      <c r="BW6412"/>
      <c r="BX6412"/>
      <c r="BY6412"/>
      <c r="BZ6412"/>
      <c r="CA6412"/>
      <c r="CB6412"/>
      <c r="CC6412"/>
      <c r="CD6412"/>
      <c r="CE6412"/>
      <c r="CF6412"/>
      <c r="CG6412"/>
      <c r="CH6412"/>
      <c r="CI6412"/>
      <c r="CJ6412"/>
      <c r="CK6412"/>
    </row>
    <row r="6413" spans="1:89" ht="15.75" thickBot="1" x14ac:dyDescent="0.25">
      <c r="A6413" s="160"/>
      <c r="B6413" s="383"/>
      <c r="C6413" s="166"/>
      <c r="D6413" s="166"/>
      <c r="E6413" s="238"/>
      <c r="F6413" s="160"/>
      <c r="G6413" s="150" t="s">
        <v>2644</v>
      </c>
      <c r="H6413" s="243"/>
      <c r="I6413" s="243"/>
      <c r="J6413" s="243"/>
      <c r="K6413" s="243"/>
      <c r="L6413" s="243"/>
      <c r="M6413" s="243"/>
      <c r="N6413" s="244"/>
      <c r="O6413" s="11"/>
      <c r="P6413" s="142" t="s">
        <v>39</v>
      </c>
      <c r="Q6413" s="142"/>
      <c r="R6413" s="142"/>
      <c r="S6413" s="12"/>
      <c r="T6413" s="157"/>
      <c r="U6413" s="44">
        <f t="shared" si="201"/>
        <v>0</v>
      </c>
      <c r="V6413" s="44">
        <f t="shared" si="202"/>
        <v>1600</v>
      </c>
      <c r="W6413" s="44">
        <f>IFERROR(VLOOKUP(V6413,workings!$B$5:$C$650,2,FALSE),0)</f>
        <v>0</v>
      </c>
      <c r="X6413" s="44"/>
      <c r="Y6413" s="44"/>
      <c r="Z6413" s="44"/>
      <c r="AA6413" s="44"/>
      <c r="BN6413"/>
      <c r="BO6413"/>
      <c r="BP6413"/>
      <c r="BQ6413"/>
      <c r="BR6413"/>
      <c r="BS6413"/>
      <c r="BT6413"/>
      <c r="BU6413"/>
      <c r="BV6413"/>
      <c r="BW6413"/>
      <c r="BX6413"/>
      <c r="BY6413"/>
      <c r="BZ6413"/>
      <c r="CA6413"/>
      <c r="CB6413"/>
      <c r="CC6413"/>
      <c r="CD6413"/>
      <c r="CE6413"/>
      <c r="CF6413"/>
      <c r="CG6413"/>
      <c r="CH6413"/>
      <c r="CI6413"/>
      <c r="CJ6413"/>
      <c r="CK6413"/>
    </row>
    <row r="6414" spans="1:89" ht="15" x14ac:dyDescent="0.2">
      <c r="A6414" s="160"/>
      <c r="B6414" s="383"/>
      <c r="C6414" s="166"/>
      <c r="D6414" s="166"/>
      <c r="E6414" s="238"/>
      <c r="F6414" s="160"/>
      <c r="G6414" s="150" t="s">
        <v>2560</v>
      </c>
      <c r="H6414" s="151"/>
      <c r="I6414" s="151"/>
      <c r="J6414" s="151"/>
      <c r="K6414" s="151"/>
      <c r="L6414" s="151"/>
      <c r="M6414" s="151"/>
      <c r="N6414" s="152"/>
      <c r="O6414" s="9"/>
      <c r="P6414" s="278"/>
      <c r="Q6414" s="278"/>
      <c r="R6414" s="278"/>
      <c r="S6414" s="13"/>
      <c r="T6414" s="157"/>
      <c r="U6414" s="44">
        <f t="shared" si="201"/>
        <v>0</v>
      </c>
      <c r="V6414" s="44">
        <f t="shared" si="202"/>
        <v>1600</v>
      </c>
      <c r="W6414" s="44">
        <f>IFERROR(VLOOKUP(V6414,workings!$B$5:$C$650,2,FALSE),0)</f>
        <v>0</v>
      </c>
      <c r="X6414" s="44"/>
      <c r="Y6414" s="44"/>
      <c r="Z6414" s="44"/>
      <c r="AA6414" s="44"/>
      <c r="BN6414"/>
      <c r="BO6414"/>
      <c r="BP6414"/>
      <c r="BQ6414"/>
      <c r="BR6414"/>
      <c r="BS6414"/>
      <c r="BT6414"/>
      <c r="BU6414"/>
      <c r="BV6414"/>
      <c r="BW6414"/>
      <c r="BX6414"/>
      <c r="BY6414"/>
      <c r="BZ6414"/>
      <c r="CA6414"/>
      <c r="CB6414"/>
      <c r="CC6414"/>
      <c r="CD6414"/>
      <c r="CE6414"/>
      <c r="CF6414"/>
      <c r="CG6414"/>
      <c r="CH6414"/>
      <c r="CI6414"/>
      <c r="CJ6414"/>
      <c r="CK6414"/>
    </row>
    <row r="6415" spans="1:89" ht="15.75" thickBot="1" x14ac:dyDescent="0.25">
      <c r="A6415" s="246"/>
      <c r="B6415" s="384"/>
      <c r="C6415" s="167"/>
      <c r="D6415" s="167"/>
      <c r="E6415" s="239"/>
      <c r="F6415" s="161"/>
      <c r="G6415" s="153" t="s">
        <v>2560</v>
      </c>
      <c r="H6415" s="154"/>
      <c r="I6415" s="154"/>
      <c r="J6415" s="154"/>
      <c r="K6415" s="154"/>
      <c r="L6415" s="154"/>
      <c r="M6415" s="154"/>
      <c r="N6415" s="155"/>
      <c r="O6415" s="11"/>
      <c r="P6415" s="142"/>
      <c r="Q6415" s="142"/>
      <c r="R6415" s="142"/>
      <c r="S6415" s="14"/>
      <c r="T6415" s="158"/>
      <c r="U6415" s="44">
        <f t="shared" si="201"/>
        <v>0</v>
      </c>
      <c r="V6415" s="44">
        <f t="shared" si="202"/>
        <v>1600</v>
      </c>
      <c r="W6415" s="44">
        <f>IFERROR(VLOOKUP(V6415,workings!$B$5:$C$650,2,FALSE),0)</f>
        <v>0</v>
      </c>
      <c r="X6415" s="44"/>
      <c r="Y6415" s="44"/>
      <c r="Z6415" s="44"/>
      <c r="AA6415" s="44"/>
      <c r="BN6415"/>
      <c r="BO6415"/>
      <c r="BP6415"/>
      <c r="BQ6415"/>
      <c r="BR6415"/>
      <c r="BS6415"/>
      <c r="BT6415"/>
      <c r="BU6415"/>
      <c r="BV6415"/>
      <c r="BW6415"/>
      <c r="BX6415"/>
      <c r="BY6415"/>
      <c r="BZ6415"/>
      <c r="CA6415"/>
      <c r="CB6415"/>
      <c r="CC6415"/>
      <c r="CD6415"/>
      <c r="CE6415"/>
      <c r="CF6415"/>
      <c r="CG6415"/>
      <c r="CH6415"/>
      <c r="CI6415"/>
      <c r="CJ6415"/>
      <c r="CK6415"/>
    </row>
    <row r="6416" spans="1:89" s="25" customFormat="1" ht="15.75" customHeight="1" thickBot="1" x14ac:dyDescent="0.25">
      <c r="A6416" s="307">
        <v>1601</v>
      </c>
      <c r="B6416" s="385">
        <v>15</v>
      </c>
      <c r="C6416" s="313" t="s">
        <v>34</v>
      </c>
      <c r="D6416" s="313" t="s">
        <v>2137</v>
      </c>
      <c r="E6416" s="316" t="s">
        <v>36</v>
      </c>
      <c r="F6416" s="319"/>
      <c r="G6416" s="21"/>
      <c r="H6416" s="21"/>
      <c r="I6416" s="21"/>
      <c r="J6416" s="21"/>
      <c r="K6416" s="21"/>
      <c r="L6416" s="21"/>
      <c r="M6416" s="21"/>
      <c r="N6416" s="21"/>
      <c r="O6416" s="22"/>
      <c r="P6416" s="294"/>
      <c r="Q6416" s="294"/>
      <c r="R6416" s="294"/>
      <c r="S6416" s="23"/>
      <c r="T6416" s="156"/>
      <c r="U6416" s="44">
        <f t="shared" si="201"/>
        <v>0</v>
      </c>
      <c r="V6416" s="44">
        <f t="shared" si="202"/>
        <v>1601</v>
      </c>
      <c r="W6416" s="44">
        <f>IFERROR(VLOOKUP(V6416,workings!$B$5:$C$650,2,FALSE),0)</f>
        <v>0</v>
      </c>
      <c r="X6416" s="44"/>
      <c r="Y6416" s="44"/>
      <c r="Z6416" s="44"/>
      <c r="AA6416" s="44"/>
      <c r="AB6416" s="102"/>
      <c r="AC6416" s="102"/>
      <c r="AD6416" s="102"/>
      <c r="AE6416" s="102"/>
      <c r="AF6416" s="102"/>
      <c r="AG6416" s="102"/>
      <c r="AH6416" s="102"/>
      <c r="AI6416" s="102"/>
      <c r="AJ6416" s="102"/>
      <c r="AK6416" s="102"/>
      <c r="AL6416" s="102"/>
      <c r="AM6416" s="102"/>
      <c r="AN6416" s="102"/>
      <c r="AO6416" s="102"/>
      <c r="AP6416" s="102"/>
      <c r="AQ6416" s="102"/>
      <c r="AR6416" s="102"/>
      <c r="AS6416" s="102"/>
      <c r="AT6416" s="102"/>
      <c r="AU6416" s="102"/>
      <c r="AV6416" s="102"/>
      <c r="AW6416" s="102"/>
      <c r="AX6416" s="102"/>
      <c r="AY6416" s="102"/>
      <c r="AZ6416" s="102"/>
      <c r="BA6416" s="102"/>
      <c r="BB6416" s="102"/>
      <c r="BC6416" s="102"/>
      <c r="BD6416" s="102"/>
      <c r="BE6416" s="102"/>
      <c r="BF6416" s="102"/>
      <c r="BG6416" s="102"/>
      <c r="BH6416" s="102"/>
      <c r="BI6416" s="102"/>
      <c r="BJ6416" s="102"/>
      <c r="BK6416" s="102"/>
      <c r="BL6416" s="102"/>
      <c r="BM6416" s="102"/>
    </row>
    <row r="6417" spans="1:65" s="25" customFormat="1" ht="15.75" thickBot="1" x14ac:dyDescent="0.25">
      <c r="A6417" s="308"/>
      <c r="B6417" s="386"/>
      <c r="C6417" s="314"/>
      <c r="D6417" s="314"/>
      <c r="E6417" s="317"/>
      <c r="F6417" s="308"/>
      <c r="G6417" s="298"/>
      <c r="H6417" s="299"/>
      <c r="I6417" s="299"/>
      <c r="J6417" s="299"/>
      <c r="K6417" s="299"/>
      <c r="L6417" s="299"/>
      <c r="M6417" s="299"/>
      <c r="N6417" s="300"/>
      <c r="O6417" s="26"/>
      <c r="P6417" s="306"/>
      <c r="Q6417" s="306"/>
      <c r="R6417" s="306"/>
      <c r="S6417" s="27"/>
      <c r="T6417" s="157"/>
      <c r="U6417" s="44">
        <f t="shared" ref="U6417:U6480" si="203">O6417</f>
        <v>0</v>
      </c>
      <c r="V6417" s="44">
        <f t="shared" ref="V6417:V6480" si="204">IF(A6417&gt;0,A6417,V6416)</f>
        <v>1601</v>
      </c>
      <c r="W6417" s="44">
        <f>IFERROR(VLOOKUP(V6417,workings!$B$5:$C$650,2,FALSE),0)</f>
        <v>0</v>
      </c>
      <c r="X6417" s="44"/>
      <c r="Y6417" s="44"/>
      <c r="Z6417" s="44"/>
      <c r="AA6417" s="44"/>
      <c r="AB6417" s="102"/>
      <c r="AC6417" s="102"/>
      <c r="AD6417" s="102"/>
      <c r="AE6417" s="102"/>
      <c r="AF6417" s="102"/>
      <c r="AG6417" s="102"/>
      <c r="AH6417" s="102"/>
      <c r="AI6417" s="102"/>
      <c r="AJ6417" s="102"/>
      <c r="AK6417" s="102"/>
      <c r="AL6417" s="102"/>
      <c r="AM6417" s="102"/>
      <c r="AN6417" s="102"/>
      <c r="AO6417" s="102"/>
      <c r="AP6417" s="102"/>
      <c r="AQ6417" s="102"/>
      <c r="AR6417" s="102"/>
      <c r="AS6417" s="102"/>
      <c r="AT6417" s="102"/>
      <c r="AU6417" s="102"/>
      <c r="AV6417" s="102"/>
      <c r="AW6417" s="102"/>
      <c r="AX6417" s="102"/>
      <c r="AY6417" s="102"/>
      <c r="AZ6417" s="102"/>
      <c r="BA6417" s="102"/>
      <c r="BB6417" s="102"/>
      <c r="BC6417" s="102"/>
      <c r="BD6417" s="102"/>
      <c r="BE6417" s="102"/>
      <c r="BF6417" s="102"/>
      <c r="BG6417" s="102"/>
      <c r="BH6417" s="102"/>
      <c r="BI6417" s="102"/>
      <c r="BJ6417" s="102"/>
      <c r="BK6417" s="102"/>
      <c r="BL6417" s="102"/>
      <c r="BM6417" s="102"/>
    </row>
    <row r="6418" spans="1:65" s="25" customFormat="1" ht="15" x14ac:dyDescent="0.2">
      <c r="A6418" s="308"/>
      <c r="B6418" s="386"/>
      <c r="C6418" s="314"/>
      <c r="D6418" s="314"/>
      <c r="E6418" s="317"/>
      <c r="F6418" s="308"/>
      <c r="G6418" s="298"/>
      <c r="H6418" s="301"/>
      <c r="I6418" s="301"/>
      <c r="J6418" s="301"/>
      <c r="K6418" s="301"/>
      <c r="L6418" s="301"/>
      <c r="M6418" s="301"/>
      <c r="N6418" s="302"/>
      <c r="O6418" s="22"/>
      <c r="P6418" s="294"/>
      <c r="Q6418" s="294"/>
      <c r="R6418" s="294"/>
      <c r="S6418" s="28"/>
      <c r="T6418" s="157"/>
      <c r="U6418" s="44">
        <f t="shared" si="203"/>
        <v>0</v>
      </c>
      <c r="V6418" s="44">
        <f t="shared" si="204"/>
        <v>1601</v>
      </c>
      <c r="W6418" s="44">
        <f>IFERROR(VLOOKUP(V6418,workings!$B$5:$C$650,2,FALSE),0)</f>
        <v>0</v>
      </c>
      <c r="X6418" s="44"/>
      <c r="Y6418" s="44"/>
      <c r="Z6418" s="44"/>
      <c r="AA6418" s="44"/>
      <c r="AB6418" s="102"/>
      <c r="AC6418" s="102"/>
      <c r="AD6418" s="102"/>
      <c r="AE6418" s="102"/>
      <c r="AF6418" s="102"/>
      <c r="AG6418" s="102"/>
      <c r="AH6418" s="102"/>
      <c r="AI6418" s="102"/>
      <c r="AJ6418" s="102"/>
      <c r="AK6418" s="102"/>
      <c r="AL6418" s="102"/>
      <c r="AM6418" s="102"/>
      <c r="AN6418" s="102"/>
      <c r="AO6418" s="102"/>
      <c r="AP6418" s="102"/>
      <c r="AQ6418" s="102"/>
      <c r="AR6418" s="102"/>
      <c r="AS6418" s="102"/>
      <c r="AT6418" s="102"/>
      <c r="AU6418" s="102"/>
      <c r="AV6418" s="102"/>
      <c r="AW6418" s="102"/>
      <c r="AX6418" s="102"/>
      <c r="AY6418" s="102"/>
      <c r="AZ6418" s="102"/>
      <c r="BA6418" s="102"/>
      <c r="BB6418" s="102"/>
      <c r="BC6418" s="102"/>
      <c r="BD6418" s="102"/>
      <c r="BE6418" s="102"/>
      <c r="BF6418" s="102"/>
      <c r="BG6418" s="102"/>
      <c r="BH6418" s="102"/>
      <c r="BI6418" s="102"/>
      <c r="BJ6418" s="102"/>
      <c r="BK6418" s="102"/>
      <c r="BL6418" s="102"/>
      <c r="BM6418" s="102"/>
    </row>
    <row r="6419" spans="1:65" s="25" customFormat="1" ht="15.75" thickBot="1" x14ac:dyDescent="0.25">
      <c r="A6419" s="309"/>
      <c r="B6419" s="387"/>
      <c r="C6419" s="315"/>
      <c r="D6419" s="315"/>
      <c r="E6419" s="318"/>
      <c r="F6419" s="320"/>
      <c r="G6419" s="303"/>
      <c r="H6419" s="304"/>
      <c r="I6419" s="304"/>
      <c r="J6419" s="304"/>
      <c r="K6419" s="304"/>
      <c r="L6419" s="304"/>
      <c r="M6419" s="304"/>
      <c r="N6419" s="305"/>
      <c r="O6419" s="26"/>
      <c r="P6419" s="306"/>
      <c r="Q6419" s="306"/>
      <c r="R6419" s="306"/>
      <c r="S6419" s="29"/>
      <c r="T6419" s="158"/>
      <c r="U6419" s="44">
        <f t="shared" si="203"/>
        <v>0</v>
      </c>
      <c r="V6419" s="44">
        <f t="shared" si="204"/>
        <v>1601</v>
      </c>
      <c r="W6419" s="44">
        <f>IFERROR(VLOOKUP(V6419,workings!$B$5:$C$650,2,FALSE),0)</f>
        <v>0</v>
      </c>
      <c r="X6419" s="44"/>
      <c r="Y6419" s="44"/>
      <c r="Z6419" s="44"/>
      <c r="AA6419" s="44"/>
      <c r="AB6419" s="102"/>
      <c r="AC6419" s="102"/>
      <c r="AD6419" s="102"/>
      <c r="AE6419" s="102"/>
      <c r="AF6419" s="102"/>
      <c r="AG6419" s="102"/>
      <c r="AH6419" s="102"/>
      <c r="AI6419" s="102"/>
      <c r="AJ6419" s="102"/>
      <c r="AK6419" s="102"/>
      <c r="AL6419" s="102"/>
      <c r="AM6419" s="102"/>
      <c r="AN6419" s="102"/>
      <c r="AO6419" s="102"/>
      <c r="AP6419" s="102"/>
      <c r="AQ6419" s="102"/>
      <c r="AR6419" s="102"/>
      <c r="AS6419" s="102"/>
      <c r="AT6419" s="102"/>
      <c r="AU6419" s="102"/>
      <c r="AV6419" s="102"/>
      <c r="AW6419" s="102"/>
      <c r="AX6419" s="102"/>
      <c r="AY6419" s="102"/>
      <c r="AZ6419" s="102"/>
      <c r="BA6419" s="102"/>
      <c r="BB6419" s="102"/>
      <c r="BC6419" s="102"/>
      <c r="BD6419" s="102"/>
      <c r="BE6419" s="102"/>
      <c r="BF6419" s="102"/>
      <c r="BG6419" s="102"/>
      <c r="BH6419" s="102"/>
      <c r="BI6419" s="102"/>
      <c r="BJ6419" s="102"/>
      <c r="BK6419" s="102"/>
      <c r="BL6419" s="102"/>
      <c r="BM6419" s="102"/>
    </row>
    <row r="6420" spans="1:65" s="25" customFormat="1" ht="15.75" customHeight="1" thickBot="1" x14ac:dyDescent="0.25">
      <c r="A6420" s="307">
        <v>1602</v>
      </c>
      <c r="B6420" s="385">
        <v>15</v>
      </c>
      <c r="C6420" s="313" t="s">
        <v>34</v>
      </c>
      <c r="D6420" s="313" t="s">
        <v>2137</v>
      </c>
      <c r="E6420" s="316" t="s">
        <v>36</v>
      </c>
      <c r="F6420" s="319"/>
      <c r="G6420" s="21"/>
      <c r="H6420" s="21"/>
      <c r="I6420" s="21"/>
      <c r="J6420" s="21"/>
      <c r="K6420" s="21"/>
      <c r="L6420" s="21"/>
      <c r="M6420" s="21"/>
      <c r="N6420" s="21"/>
      <c r="O6420" s="22"/>
      <c r="P6420" s="294"/>
      <c r="Q6420" s="294"/>
      <c r="R6420" s="294"/>
      <c r="S6420" s="23"/>
      <c r="T6420" s="156"/>
      <c r="U6420" s="44">
        <f t="shared" si="203"/>
        <v>0</v>
      </c>
      <c r="V6420" s="44">
        <f t="shared" si="204"/>
        <v>1602</v>
      </c>
      <c r="W6420" s="44">
        <f>IFERROR(VLOOKUP(V6420,workings!$B$5:$C$650,2,FALSE),0)</f>
        <v>0</v>
      </c>
      <c r="X6420" s="44"/>
      <c r="Y6420" s="44"/>
      <c r="Z6420" s="44"/>
      <c r="AA6420" s="44"/>
      <c r="AB6420" s="102"/>
      <c r="AC6420" s="102"/>
      <c r="AD6420" s="102"/>
      <c r="AE6420" s="102"/>
      <c r="AF6420" s="102"/>
      <c r="AG6420" s="102"/>
      <c r="AH6420" s="102"/>
      <c r="AI6420" s="102"/>
      <c r="AJ6420" s="102"/>
      <c r="AK6420" s="102"/>
      <c r="AL6420" s="102"/>
      <c r="AM6420" s="102"/>
      <c r="AN6420" s="102"/>
      <c r="AO6420" s="102"/>
      <c r="AP6420" s="102"/>
      <c r="AQ6420" s="102"/>
      <c r="AR6420" s="102"/>
      <c r="AS6420" s="102"/>
      <c r="AT6420" s="102"/>
      <c r="AU6420" s="102"/>
      <c r="AV6420" s="102"/>
      <c r="AW6420" s="102"/>
      <c r="AX6420" s="102"/>
      <c r="AY6420" s="102"/>
      <c r="AZ6420" s="102"/>
      <c r="BA6420" s="102"/>
      <c r="BB6420" s="102"/>
      <c r="BC6420" s="102"/>
      <c r="BD6420" s="102"/>
      <c r="BE6420" s="102"/>
      <c r="BF6420" s="102"/>
      <c r="BG6420" s="102"/>
      <c r="BH6420" s="102"/>
      <c r="BI6420" s="102"/>
      <c r="BJ6420" s="102"/>
      <c r="BK6420" s="102"/>
      <c r="BL6420" s="102"/>
      <c r="BM6420" s="102"/>
    </row>
    <row r="6421" spans="1:65" s="25" customFormat="1" ht="15.75" thickBot="1" x14ac:dyDescent="0.25">
      <c r="A6421" s="308"/>
      <c r="B6421" s="386"/>
      <c r="C6421" s="314"/>
      <c r="D6421" s="314"/>
      <c r="E6421" s="317"/>
      <c r="F6421" s="308"/>
      <c r="G6421" s="298"/>
      <c r="H6421" s="299"/>
      <c r="I6421" s="299"/>
      <c r="J6421" s="299"/>
      <c r="K6421" s="299"/>
      <c r="L6421" s="299"/>
      <c r="M6421" s="299"/>
      <c r="N6421" s="300"/>
      <c r="O6421" s="26"/>
      <c r="P6421" s="306"/>
      <c r="Q6421" s="306"/>
      <c r="R6421" s="306"/>
      <c r="S6421" s="27"/>
      <c r="T6421" s="157"/>
      <c r="U6421" s="44">
        <f t="shared" si="203"/>
        <v>0</v>
      </c>
      <c r="V6421" s="44">
        <f t="shared" si="204"/>
        <v>1602</v>
      </c>
      <c r="W6421" s="44">
        <f>IFERROR(VLOOKUP(V6421,workings!$B$5:$C$650,2,FALSE),0)</f>
        <v>0</v>
      </c>
      <c r="X6421" s="44"/>
      <c r="Y6421" s="44"/>
      <c r="Z6421" s="44"/>
      <c r="AA6421" s="44"/>
      <c r="AB6421" s="102"/>
      <c r="AC6421" s="102"/>
      <c r="AD6421" s="102"/>
      <c r="AE6421" s="102"/>
      <c r="AF6421" s="102"/>
      <c r="AG6421" s="102"/>
      <c r="AH6421" s="102"/>
      <c r="AI6421" s="102"/>
      <c r="AJ6421" s="102"/>
      <c r="AK6421" s="102"/>
      <c r="AL6421" s="102"/>
      <c r="AM6421" s="102"/>
      <c r="AN6421" s="102"/>
      <c r="AO6421" s="102"/>
      <c r="AP6421" s="102"/>
      <c r="AQ6421" s="102"/>
      <c r="AR6421" s="102"/>
      <c r="AS6421" s="102"/>
      <c r="AT6421" s="102"/>
      <c r="AU6421" s="102"/>
      <c r="AV6421" s="102"/>
      <c r="AW6421" s="102"/>
      <c r="AX6421" s="102"/>
      <c r="AY6421" s="102"/>
      <c r="AZ6421" s="102"/>
      <c r="BA6421" s="102"/>
      <c r="BB6421" s="102"/>
      <c r="BC6421" s="102"/>
      <c r="BD6421" s="102"/>
      <c r="BE6421" s="102"/>
      <c r="BF6421" s="102"/>
      <c r="BG6421" s="102"/>
      <c r="BH6421" s="102"/>
      <c r="BI6421" s="102"/>
      <c r="BJ6421" s="102"/>
      <c r="BK6421" s="102"/>
      <c r="BL6421" s="102"/>
      <c r="BM6421" s="102"/>
    </row>
    <row r="6422" spans="1:65" s="25" customFormat="1" ht="15" x14ac:dyDescent="0.2">
      <c r="A6422" s="308"/>
      <c r="B6422" s="386"/>
      <c r="C6422" s="314"/>
      <c r="D6422" s="314"/>
      <c r="E6422" s="317"/>
      <c r="F6422" s="308"/>
      <c r="G6422" s="298"/>
      <c r="H6422" s="301"/>
      <c r="I6422" s="301"/>
      <c r="J6422" s="301"/>
      <c r="K6422" s="301"/>
      <c r="L6422" s="301"/>
      <c r="M6422" s="301"/>
      <c r="N6422" s="302"/>
      <c r="O6422" s="22"/>
      <c r="P6422" s="294"/>
      <c r="Q6422" s="294"/>
      <c r="R6422" s="294"/>
      <c r="S6422" s="28"/>
      <c r="T6422" s="157"/>
      <c r="U6422" s="44">
        <f t="shared" si="203"/>
        <v>0</v>
      </c>
      <c r="V6422" s="44">
        <f t="shared" si="204"/>
        <v>1602</v>
      </c>
      <c r="W6422" s="44">
        <f>IFERROR(VLOOKUP(V6422,workings!$B$5:$C$650,2,FALSE),0)</f>
        <v>0</v>
      </c>
      <c r="X6422" s="44"/>
      <c r="Y6422" s="44"/>
      <c r="Z6422" s="44"/>
      <c r="AA6422" s="44"/>
      <c r="AB6422" s="102"/>
      <c r="AC6422" s="102"/>
      <c r="AD6422" s="102"/>
      <c r="AE6422" s="102"/>
      <c r="AF6422" s="102"/>
      <c r="AG6422" s="102"/>
      <c r="AH6422" s="102"/>
      <c r="AI6422" s="102"/>
      <c r="AJ6422" s="102"/>
      <c r="AK6422" s="102"/>
      <c r="AL6422" s="102"/>
      <c r="AM6422" s="102"/>
      <c r="AN6422" s="102"/>
      <c r="AO6422" s="102"/>
      <c r="AP6422" s="102"/>
      <c r="AQ6422" s="102"/>
      <c r="AR6422" s="102"/>
      <c r="AS6422" s="102"/>
      <c r="AT6422" s="102"/>
      <c r="AU6422" s="102"/>
      <c r="AV6422" s="102"/>
      <c r="AW6422" s="102"/>
      <c r="AX6422" s="102"/>
      <c r="AY6422" s="102"/>
      <c r="AZ6422" s="102"/>
      <c r="BA6422" s="102"/>
      <c r="BB6422" s="102"/>
      <c r="BC6422" s="102"/>
      <c r="BD6422" s="102"/>
      <c r="BE6422" s="102"/>
      <c r="BF6422" s="102"/>
      <c r="BG6422" s="102"/>
      <c r="BH6422" s="102"/>
      <c r="BI6422" s="102"/>
      <c r="BJ6422" s="102"/>
      <c r="BK6422" s="102"/>
      <c r="BL6422" s="102"/>
      <c r="BM6422" s="102"/>
    </row>
    <row r="6423" spans="1:65" s="25" customFormat="1" ht="15.75" thickBot="1" x14ac:dyDescent="0.25">
      <c r="A6423" s="309"/>
      <c r="B6423" s="387"/>
      <c r="C6423" s="315"/>
      <c r="D6423" s="315"/>
      <c r="E6423" s="318"/>
      <c r="F6423" s="320"/>
      <c r="G6423" s="303"/>
      <c r="H6423" s="304"/>
      <c r="I6423" s="304"/>
      <c r="J6423" s="304"/>
      <c r="K6423" s="304"/>
      <c r="L6423" s="304"/>
      <c r="M6423" s="304"/>
      <c r="N6423" s="305"/>
      <c r="O6423" s="26"/>
      <c r="P6423" s="306"/>
      <c r="Q6423" s="306"/>
      <c r="R6423" s="306"/>
      <c r="S6423" s="29"/>
      <c r="T6423" s="158"/>
      <c r="U6423" s="44">
        <f t="shared" si="203"/>
        <v>0</v>
      </c>
      <c r="V6423" s="44">
        <f t="shared" si="204"/>
        <v>1602</v>
      </c>
      <c r="W6423" s="44">
        <f>IFERROR(VLOOKUP(V6423,workings!$B$5:$C$650,2,FALSE),0)</f>
        <v>0</v>
      </c>
      <c r="X6423" s="44"/>
      <c r="Y6423" s="44"/>
      <c r="Z6423" s="44"/>
      <c r="AA6423" s="44"/>
      <c r="AB6423" s="102"/>
      <c r="AC6423" s="102"/>
      <c r="AD6423" s="102"/>
      <c r="AE6423" s="102"/>
      <c r="AF6423" s="102"/>
      <c r="AG6423" s="102"/>
      <c r="AH6423" s="102"/>
      <c r="AI6423" s="102"/>
      <c r="AJ6423" s="102"/>
      <c r="AK6423" s="102"/>
      <c r="AL6423" s="102"/>
      <c r="AM6423" s="102"/>
      <c r="AN6423" s="102"/>
      <c r="AO6423" s="102"/>
      <c r="AP6423" s="102"/>
      <c r="AQ6423" s="102"/>
      <c r="AR6423" s="102"/>
      <c r="AS6423" s="102"/>
      <c r="AT6423" s="102"/>
      <c r="AU6423" s="102"/>
      <c r="AV6423" s="102"/>
      <c r="AW6423" s="102"/>
      <c r="AX6423" s="102"/>
      <c r="AY6423" s="102"/>
      <c r="AZ6423" s="102"/>
      <c r="BA6423" s="102"/>
      <c r="BB6423" s="102"/>
      <c r="BC6423" s="102"/>
      <c r="BD6423" s="102"/>
      <c r="BE6423" s="102"/>
      <c r="BF6423" s="102"/>
      <c r="BG6423" s="102"/>
      <c r="BH6423" s="102"/>
      <c r="BI6423" s="102"/>
      <c r="BJ6423" s="102"/>
      <c r="BK6423" s="102"/>
      <c r="BL6423" s="102"/>
      <c r="BM6423" s="102"/>
    </row>
    <row r="6424" spans="1:65" s="25" customFormat="1" ht="15.75" customHeight="1" thickBot="1" x14ac:dyDescent="0.25">
      <c r="A6424" s="307">
        <v>1603</v>
      </c>
      <c r="B6424" s="385">
        <v>15</v>
      </c>
      <c r="C6424" s="313" t="s">
        <v>34</v>
      </c>
      <c r="D6424" s="313" t="s">
        <v>2294</v>
      </c>
      <c r="E6424" s="316" t="s">
        <v>51</v>
      </c>
      <c r="F6424" s="319"/>
      <c r="G6424" s="21"/>
      <c r="H6424" s="21"/>
      <c r="I6424" s="21"/>
      <c r="J6424" s="21"/>
      <c r="K6424" s="21"/>
      <c r="L6424" s="21"/>
      <c r="M6424" s="21"/>
      <c r="N6424" s="21"/>
      <c r="O6424" s="22"/>
      <c r="P6424" s="294"/>
      <c r="Q6424" s="294"/>
      <c r="R6424" s="294"/>
      <c r="S6424" s="23"/>
      <c r="T6424" s="156"/>
      <c r="U6424" s="44">
        <f t="shared" si="203"/>
        <v>0</v>
      </c>
      <c r="V6424" s="44">
        <f t="shared" si="204"/>
        <v>1603</v>
      </c>
      <c r="W6424" s="44">
        <f>IFERROR(VLOOKUP(V6424,workings!$B$5:$C$650,2,FALSE),0)</f>
        <v>0</v>
      </c>
      <c r="X6424" s="44"/>
      <c r="Y6424" s="44"/>
      <c r="Z6424" s="44"/>
      <c r="AA6424" s="44"/>
      <c r="AB6424" s="102"/>
      <c r="AC6424" s="102"/>
      <c r="AD6424" s="102"/>
      <c r="AE6424" s="102"/>
      <c r="AF6424" s="102"/>
      <c r="AG6424" s="102"/>
      <c r="AH6424" s="102"/>
      <c r="AI6424" s="102"/>
      <c r="AJ6424" s="102"/>
      <c r="AK6424" s="102"/>
      <c r="AL6424" s="102"/>
      <c r="AM6424" s="102"/>
      <c r="AN6424" s="102"/>
      <c r="AO6424" s="102"/>
      <c r="AP6424" s="102"/>
      <c r="AQ6424" s="102"/>
      <c r="AR6424" s="102"/>
      <c r="AS6424" s="102"/>
      <c r="AT6424" s="102"/>
      <c r="AU6424" s="102"/>
      <c r="AV6424" s="102"/>
      <c r="AW6424" s="102"/>
      <c r="AX6424" s="102"/>
      <c r="AY6424" s="102"/>
      <c r="AZ6424" s="102"/>
      <c r="BA6424" s="102"/>
      <c r="BB6424" s="102"/>
      <c r="BC6424" s="102"/>
      <c r="BD6424" s="102"/>
      <c r="BE6424" s="102"/>
      <c r="BF6424" s="102"/>
      <c r="BG6424" s="102"/>
      <c r="BH6424" s="102"/>
      <c r="BI6424" s="102"/>
      <c r="BJ6424" s="102"/>
      <c r="BK6424" s="102"/>
      <c r="BL6424" s="102"/>
      <c r="BM6424" s="102"/>
    </row>
    <row r="6425" spans="1:65" s="25" customFormat="1" ht="15.75" thickBot="1" x14ac:dyDescent="0.25">
      <c r="A6425" s="308"/>
      <c r="B6425" s="386"/>
      <c r="C6425" s="314"/>
      <c r="D6425" s="314"/>
      <c r="E6425" s="317"/>
      <c r="F6425" s="308"/>
      <c r="G6425" s="298"/>
      <c r="H6425" s="299"/>
      <c r="I6425" s="299"/>
      <c r="J6425" s="299"/>
      <c r="K6425" s="299"/>
      <c r="L6425" s="299"/>
      <c r="M6425" s="299"/>
      <c r="N6425" s="300"/>
      <c r="O6425" s="26"/>
      <c r="P6425" s="306"/>
      <c r="Q6425" s="306"/>
      <c r="R6425" s="306"/>
      <c r="S6425" s="27"/>
      <c r="T6425" s="157"/>
      <c r="U6425" s="44">
        <f t="shared" si="203"/>
        <v>0</v>
      </c>
      <c r="V6425" s="44">
        <f t="shared" si="204"/>
        <v>1603</v>
      </c>
      <c r="W6425" s="44">
        <f>IFERROR(VLOOKUP(V6425,workings!$B$5:$C$650,2,FALSE),0)</f>
        <v>0</v>
      </c>
      <c r="X6425" s="44"/>
      <c r="Y6425" s="44"/>
      <c r="Z6425" s="44"/>
      <c r="AA6425" s="44"/>
      <c r="AB6425" s="102"/>
      <c r="AC6425" s="102"/>
      <c r="AD6425" s="102"/>
      <c r="AE6425" s="102"/>
      <c r="AF6425" s="102"/>
      <c r="AG6425" s="102"/>
      <c r="AH6425" s="102"/>
      <c r="AI6425" s="102"/>
      <c r="AJ6425" s="102"/>
      <c r="AK6425" s="102"/>
      <c r="AL6425" s="102"/>
      <c r="AM6425" s="102"/>
      <c r="AN6425" s="102"/>
      <c r="AO6425" s="102"/>
      <c r="AP6425" s="102"/>
      <c r="AQ6425" s="102"/>
      <c r="AR6425" s="102"/>
      <c r="AS6425" s="102"/>
      <c r="AT6425" s="102"/>
      <c r="AU6425" s="102"/>
      <c r="AV6425" s="102"/>
      <c r="AW6425" s="102"/>
      <c r="AX6425" s="102"/>
      <c r="AY6425" s="102"/>
      <c r="AZ6425" s="102"/>
      <c r="BA6425" s="102"/>
      <c r="BB6425" s="102"/>
      <c r="BC6425" s="102"/>
      <c r="BD6425" s="102"/>
      <c r="BE6425" s="102"/>
      <c r="BF6425" s="102"/>
      <c r="BG6425" s="102"/>
      <c r="BH6425" s="102"/>
      <c r="BI6425" s="102"/>
      <c r="BJ6425" s="102"/>
      <c r="BK6425" s="102"/>
      <c r="BL6425" s="102"/>
      <c r="BM6425" s="102"/>
    </row>
    <row r="6426" spans="1:65" s="25" customFormat="1" ht="15" x14ac:dyDescent="0.2">
      <c r="A6426" s="308"/>
      <c r="B6426" s="386"/>
      <c r="C6426" s="314"/>
      <c r="D6426" s="314"/>
      <c r="E6426" s="317"/>
      <c r="F6426" s="308"/>
      <c r="G6426" s="298"/>
      <c r="H6426" s="301"/>
      <c r="I6426" s="301"/>
      <c r="J6426" s="301"/>
      <c r="K6426" s="301"/>
      <c r="L6426" s="301"/>
      <c r="M6426" s="301"/>
      <c r="N6426" s="302"/>
      <c r="O6426" s="22"/>
      <c r="P6426" s="294"/>
      <c r="Q6426" s="294"/>
      <c r="R6426" s="294"/>
      <c r="S6426" s="28"/>
      <c r="T6426" s="157"/>
      <c r="U6426" s="44">
        <f t="shared" si="203"/>
        <v>0</v>
      </c>
      <c r="V6426" s="44">
        <f t="shared" si="204"/>
        <v>1603</v>
      </c>
      <c r="W6426" s="44">
        <f>IFERROR(VLOOKUP(V6426,workings!$B$5:$C$650,2,FALSE),0)</f>
        <v>0</v>
      </c>
      <c r="X6426" s="44"/>
      <c r="Y6426" s="44"/>
      <c r="Z6426" s="44"/>
      <c r="AA6426" s="44"/>
      <c r="AB6426" s="102"/>
      <c r="AC6426" s="102"/>
      <c r="AD6426" s="102"/>
      <c r="AE6426" s="102"/>
      <c r="AF6426" s="102"/>
      <c r="AG6426" s="102"/>
      <c r="AH6426" s="102"/>
      <c r="AI6426" s="102"/>
      <c r="AJ6426" s="102"/>
      <c r="AK6426" s="102"/>
      <c r="AL6426" s="102"/>
      <c r="AM6426" s="102"/>
      <c r="AN6426" s="102"/>
      <c r="AO6426" s="102"/>
      <c r="AP6426" s="102"/>
      <c r="AQ6426" s="102"/>
      <c r="AR6426" s="102"/>
      <c r="AS6426" s="102"/>
      <c r="AT6426" s="102"/>
      <c r="AU6426" s="102"/>
      <c r="AV6426" s="102"/>
      <c r="AW6426" s="102"/>
      <c r="AX6426" s="102"/>
      <c r="AY6426" s="102"/>
      <c r="AZ6426" s="102"/>
      <c r="BA6426" s="102"/>
      <c r="BB6426" s="102"/>
      <c r="BC6426" s="102"/>
      <c r="BD6426" s="102"/>
      <c r="BE6426" s="102"/>
      <c r="BF6426" s="102"/>
      <c r="BG6426" s="102"/>
      <c r="BH6426" s="102"/>
      <c r="BI6426" s="102"/>
      <c r="BJ6426" s="102"/>
      <c r="BK6426" s="102"/>
      <c r="BL6426" s="102"/>
      <c r="BM6426" s="102"/>
    </row>
    <row r="6427" spans="1:65" s="25" customFormat="1" ht="15.75" thickBot="1" x14ac:dyDescent="0.25">
      <c r="A6427" s="309"/>
      <c r="B6427" s="387"/>
      <c r="C6427" s="315"/>
      <c r="D6427" s="315"/>
      <c r="E6427" s="318"/>
      <c r="F6427" s="320"/>
      <c r="G6427" s="303"/>
      <c r="H6427" s="304"/>
      <c r="I6427" s="304"/>
      <c r="J6427" s="304"/>
      <c r="K6427" s="304"/>
      <c r="L6427" s="304"/>
      <c r="M6427" s="304"/>
      <c r="N6427" s="305"/>
      <c r="O6427" s="26"/>
      <c r="P6427" s="306"/>
      <c r="Q6427" s="306"/>
      <c r="R6427" s="306"/>
      <c r="S6427" s="29"/>
      <c r="T6427" s="158"/>
      <c r="U6427" s="44">
        <f t="shared" si="203"/>
        <v>0</v>
      </c>
      <c r="V6427" s="44">
        <f t="shared" si="204"/>
        <v>1603</v>
      </c>
      <c r="W6427" s="44">
        <f>IFERROR(VLOOKUP(V6427,workings!$B$5:$C$650,2,FALSE),0)</f>
        <v>0</v>
      </c>
      <c r="X6427" s="44"/>
      <c r="Y6427" s="44"/>
      <c r="Z6427" s="44"/>
      <c r="AA6427" s="44"/>
      <c r="AB6427" s="102"/>
      <c r="AC6427" s="102"/>
      <c r="AD6427" s="102"/>
      <c r="AE6427" s="102"/>
      <c r="AF6427" s="102"/>
      <c r="AG6427" s="102"/>
      <c r="AH6427" s="102"/>
      <c r="AI6427" s="102"/>
      <c r="AJ6427" s="102"/>
      <c r="AK6427" s="102"/>
      <c r="AL6427" s="102"/>
      <c r="AM6427" s="102"/>
      <c r="AN6427" s="102"/>
      <c r="AO6427" s="102"/>
      <c r="AP6427" s="102"/>
      <c r="AQ6427" s="102"/>
      <c r="AR6427" s="102"/>
      <c r="AS6427" s="102"/>
      <c r="AT6427" s="102"/>
      <c r="AU6427" s="102"/>
      <c r="AV6427" s="102"/>
      <c r="AW6427" s="102"/>
      <c r="AX6427" s="102"/>
      <c r="AY6427" s="102"/>
      <c r="AZ6427" s="102"/>
      <c r="BA6427" s="102"/>
      <c r="BB6427" s="102"/>
      <c r="BC6427" s="102"/>
      <c r="BD6427" s="102"/>
      <c r="BE6427" s="102"/>
      <c r="BF6427" s="102"/>
      <c r="BG6427" s="102"/>
      <c r="BH6427" s="102"/>
      <c r="BI6427" s="102"/>
      <c r="BJ6427" s="102"/>
      <c r="BK6427" s="102"/>
      <c r="BL6427" s="102"/>
      <c r="BM6427" s="102"/>
    </row>
    <row r="6428" spans="1:65" s="25" customFormat="1" ht="15.75" customHeight="1" thickBot="1" x14ac:dyDescent="0.25">
      <c r="A6428" s="307">
        <v>1604</v>
      </c>
      <c r="B6428" s="385">
        <v>15</v>
      </c>
      <c r="C6428" s="313" t="s">
        <v>34</v>
      </c>
      <c r="D6428" s="313" t="s">
        <v>2105</v>
      </c>
      <c r="E6428" s="316" t="s">
        <v>42</v>
      </c>
      <c r="F6428" s="319"/>
      <c r="G6428" s="21"/>
      <c r="H6428" s="21"/>
      <c r="I6428" s="21"/>
      <c r="J6428" s="21"/>
      <c r="K6428" s="21"/>
      <c r="L6428" s="21"/>
      <c r="M6428" s="21"/>
      <c r="N6428" s="21"/>
      <c r="O6428" s="22"/>
      <c r="P6428" s="294"/>
      <c r="Q6428" s="294"/>
      <c r="R6428" s="294"/>
      <c r="S6428" s="23"/>
      <c r="T6428" s="156"/>
      <c r="U6428" s="44">
        <f t="shared" si="203"/>
        <v>0</v>
      </c>
      <c r="V6428" s="44">
        <f t="shared" si="204"/>
        <v>1604</v>
      </c>
      <c r="W6428" s="44">
        <f>IFERROR(VLOOKUP(V6428,workings!$B$5:$C$650,2,FALSE),0)</f>
        <v>0</v>
      </c>
      <c r="X6428" s="44"/>
      <c r="Y6428" s="44"/>
      <c r="Z6428" s="44"/>
      <c r="AA6428" s="44"/>
      <c r="AB6428" s="102"/>
      <c r="AC6428" s="102"/>
      <c r="AD6428" s="102"/>
      <c r="AE6428" s="102"/>
      <c r="AF6428" s="102"/>
      <c r="AG6428" s="102"/>
      <c r="AH6428" s="102"/>
      <c r="AI6428" s="102"/>
      <c r="AJ6428" s="102"/>
      <c r="AK6428" s="102"/>
      <c r="AL6428" s="102"/>
      <c r="AM6428" s="102"/>
      <c r="AN6428" s="102"/>
      <c r="AO6428" s="102"/>
      <c r="AP6428" s="102"/>
      <c r="AQ6428" s="102"/>
      <c r="AR6428" s="102"/>
      <c r="AS6428" s="102"/>
      <c r="AT6428" s="102"/>
      <c r="AU6428" s="102"/>
      <c r="AV6428" s="102"/>
      <c r="AW6428" s="102"/>
      <c r="AX6428" s="102"/>
      <c r="AY6428" s="102"/>
      <c r="AZ6428" s="102"/>
      <c r="BA6428" s="102"/>
      <c r="BB6428" s="102"/>
      <c r="BC6428" s="102"/>
      <c r="BD6428" s="102"/>
      <c r="BE6428" s="102"/>
      <c r="BF6428" s="102"/>
      <c r="BG6428" s="102"/>
      <c r="BH6428" s="102"/>
      <c r="BI6428" s="102"/>
      <c r="BJ6428" s="102"/>
      <c r="BK6428" s="102"/>
      <c r="BL6428" s="102"/>
      <c r="BM6428" s="102"/>
    </row>
    <row r="6429" spans="1:65" s="25" customFormat="1" ht="15.75" thickBot="1" x14ac:dyDescent="0.25">
      <c r="A6429" s="308"/>
      <c r="B6429" s="386"/>
      <c r="C6429" s="314"/>
      <c r="D6429" s="314"/>
      <c r="E6429" s="317"/>
      <c r="F6429" s="308"/>
      <c r="G6429" s="298"/>
      <c r="H6429" s="299"/>
      <c r="I6429" s="299"/>
      <c r="J6429" s="299"/>
      <c r="K6429" s="299"/>
      <c r="L6429" s="299"/>
      <c r="M6429" s="299"/>
      <c r="N6429" s="300"/>
      <c r="O6429" s="26"/>
      <c r="P6429" s="306"/>
      <c r="Q6429" s="306"/>
      <c r="R6429" s="306"/>
      <c r="S6429" s="27"/>
      <c r="T6429" s="157"/>
      <c r="U6429" s="44">
        <f t="shared" si="203"/>
        <v>0</v>
      </c>
      <c r="V6429" s="44">
        <f t="shared" si="204"/>
        <v>1604</v>
      </c>
      <c r="W6429" s="44">
        <f>IFERROR(VLOOKUP(V6429,workings!$B$5:$C$650,2,FALSE),0)</f>
        <v>0</v>
      </c>
      <c r="X6429" s="44"/>
      <c r="Y6429" s="44"/>
      <c r="Z6429" s="44"/>
      <c r="AA6429" s="44"/>
      <c r="AB6429" s="102"/>
      <c r="AC6429" s="102"/>
      <c r="AD6429" s="102"/>
      <c r="AE6429" s="102"/>
      <c r="AF6429" s="102"/>
      <c r="AG6429" s="102"/>
      <c r="AH6429" s="102"/>
      <c r="AI6429" s="102"/>
      <c r="AJ6429" s="102"/>
      <c r="AK6429" s="102"/>
      <c r="AL6429" s="102"/>
      <c r="AM6429" s="102"/>
      <c r="AN6429" s="102"/>
      <c r="AO6429" s="102"/>
      <c r="AP6429" s="102"/>
      <c r="AQ6429" s="102"/>
      <c r="AR6429" s="102"/>
      <c r="AS6429" s="102"/>
      <c r="AT6429" s="102"/>
      <c r="AU6429" s="102"/>
      <c r="AV6429" s="102"/>
      <c r="AW6429" s="102"/>
      <c r="AX6429" s="102"/>
      <c r="AY6429" s="102"/>
      <c r="AZ6429" s="102"/>
      <c r="BA6429" s="102"/>
      <c r="BB6429" s="102"/>
      <c r="BC6429" s="102"/>
      <c r="BD6429" s="102"/>
      <c r="BE6429" s="102"/>
      <c r="BF6429" s="102"/>
      <c r="BG6429" s="102"/>
      <c r="BH6429" s="102"/>
      <c r="BI6429" s="102"/>
      <c r="BJ6429" s="102"/>
      <c r="BK6429" s="102"/>
      <c r="BL6429" s="102"/>
      <c r="BM6429" s="102"/>
    </row>
    <row r="6430" spans="1:65" s="25" customFormat="1" ht="15" x14ac:dyDescent="0.2">
      <c r="A6430" s="308"/>
      <c r="B6430" s="386"/>
      <c r="C6430" s="314"/>
      <c r="D6430" s="314"/>
      <c r="E6430" s="317"/>
      <c r="F6430" s="308"/>
      <c r="G6430" s="298"/>
      <c r="H6430" s="301"/>
      <c r="I6430" s="301"/>
      <c r="J6430" s="301"/>
      <c r="K6430" s="301"/>
      <c r="L6430" s="301"/>
      <c r="M6430" s="301"/>
      <c r="N6430" s="302"/>
      <c r="O6430" s="22"/>
      <c r="P6430" s="294"/>
      <c r="Q6430" s="294"/>
      <c r="R6430" s="294"/>
      <c r="S6430" s="28"/>
      <c r="T6430" s="157"/>
      <c r="U6430" s="44">
        <f t="shared" si="203"/>
        <v>0</v>
      </c>
      <c r="V6430" s="44">
        <f t="shared" si="204"/>
        <v>1604</v>
      </c>
      <c r="W6430" s="44">
        <f>IFERROR(VLOOKUP(V6430,workings!$B$5:$C$650,2,FALSE),0)</f>
        <v>0</v>
      </c>
      <c r="X6430" s="44"/>
      <c r="Y6430" s="44"/>
      <c r="Z6430" s="44"/>
      <c r="AA6430" s="44"/>
      <c r="AB6430" s="102"/>
      <c r="AC6430" s="102"/>
      <c r="AD6430" s="102"/>
      <c r="AE6430" s="102"/>
      <c r="AF6430" s="102"/>
      <c r="AG6430" s="102"/>
      <c r="AH6430" s="102"/>
      <c r="AI6430" s="102"/>
      <c r="AJ6430" s="102"/>
      <c r="AK6430" s="102"/>
      <c r="AL6430" s="102"/>
      <c r="AM6430" s="102"/>
      <c r="AN6430" s="102"/>
      <c r="AO6430" s="102"/>
      <c r="AP6430" s="102"/>
      <c r="AQ6430" s="102"/>
      <c r="AR6430" s="102"/>
      <c r="AS6430" s="102"/>
      <c r="AT6430" s="102"/>
      <c r="AU6430" s="102"/>
      <c r="AV6430" s="102"/>
      <c r="AW6430" s="102"/>
      <c r="AX6430" s="102"/>
      <c r="AY6430" s="102"/>
      <c r="AZ6430" s="102"/>
      <c r="BA6430" s="102"/>
      <c r="BB6430" s="102"/>
      <c r="BC6430" s="102"/>
      <c r="BD6430" s="102"/>
      <c r="BE6430" s="102"/>
      <c r="BF6430" s="102"/>
      <c r="BG6430" s="102"/>
      <c r="BH6430" s="102"/>
      <c r="BI6430" s="102"/>
      <c r="BJ6430" s="102"/>
      <c r="BK6430" s="102"/>
      <c r="BL6430" s="102"/>
      <c r="BM6430" s="102"/>
    </row>
    <row r="6431" spans="1:65" s="25" customFormat="1" ht="15.75" thickBot="1" x14ac:dyDescent="0.25">
      <c r="A6431" s="309"/>
      <c r="B6431" s="387"/>
      <c r="C6431" s="315"/>
      <c r="D6431" s="315"/>
      <c r="E6431" s="318"/>
      <c r="F6431" s="320"/>
      <c r="G6431" s="303"/>
      <c r="H6431" s="304"/>
      <c r="I6431" s="304"/>
      <c r="J6431" s="304"/>
      <c r="K6431" s="304"/>
      <c r="L6431" s="304"/>
      <c r="M6431" s="304"/>
      <c r="N6431" s="305"/>
      <c r="O6431" s="26"/>
      <c r="P6431" s="306"/>
      <c r="Q6431" s="306"/>
      <c r="R6431" s="306"/>
      <c r="S6431" s="29"/>
      <c r="T6431" s="158"/>
      <c r="U6431" s="44">
        <f t="shared" si="203"/>
        <v>0</v>
      </c>
      <c r="V6431" s="44">
        <f t="shared" si="204"/>
        <v>1604</v>
      </c>
      <c r="W6431" s="44">
        <f>IFERROR(VLOOKUP(V6431,workings!$B$5:$C$650,2,FALSE),0)</f>
        <v>0</v>
      </c>
      <c r="X6431" s="44"/>
      <c r="Y6431" s="44"/>
      <c r="Z6431" s="44"/>
      <c r="AA6431" s="44"/>
      <c r="AB6431" s="102"/>
      <c r="AC6431" s="102"/>
      <c r="AD6431" s="102"/>
      <c r="AE6431" s="102"/>
      <c r="AF6431" s="102"/>
      <c r="AG6431" s="102"/>
      <c r="AH6431" s="102"/>
      <c r="AI6431" s="102"/>
      <c r="AJ6431" s="102"/>
      <c r="AK6431" s="102"/>
      <c r="AL6431" s="102"/>
      <c r="AM6431" s="102"/>
      <c r="AN6431" s="102"/>
      <c r="AO6431" s="102"/>
      <c r="AP6431" s="102"/>
      <c r="AQ6431" s="102"/>
      <c r="AR6431" s="102"/>
      <c r="AS6431" s="102"/>
      <c r="AT6431" s="102"/>
      <c r="AU6431" s="102"/>
      <c r="AV6431" s="102"/>
      <c r="AW6431" s="102"/>
      <c r="AX6431" s="102"/>
      <c r="AY6431" s="102"/>
      <c r="AZ6431" s="102"/>
      <c r="BA6431" s="102"/>
      <c r="BB6431" s="102"/>
      <c r="BC6431" s="102"/>
      <c r="BD6431" s="102"/>
      <c r="BE6431" s="102"/>
      <c r="BF6431" s="102"/>
      <c r="BG6431" s="102"/>
      <c r="BH6431" s="102"/>
      <c r="BI6431" s="102"/>
      <c r="BJ6431" s="102"/>
      <c r="BK6431" s="102"/>
      <c r="BL6431" s="102"/>
      <c r="BM6431" s="102"/>
    </row>
    <row r="6432" spans="1:65" s="25" customFormat="1" ht="15.75" customHeight="1" thickBot="1" x14ac:dyDescent="0.25">
      <c r="A6432" s="307">
        <v>1605</v>
      </c>
      <c r="B6432" s="385">
        <v>15</v>
      </c>
      <c r="C6432" s="313" t="s">
        <v>34</v>
      </c>
      <c r="D6432" s="313" t="s">
        <v>2170</v>
      </c>
      <c r="E6432" s="316" t="s">
        <v>51</v>
      </c>
      <c r="F6432" s="319"/>
      <c r="G6432" s="21"/>
      <c r="H6432" s="21"/>
      <c r="I6432" s="21"/>
      <c r="J6432" s="21"/>
      <c r="K6432" s="21"/>
      <c r="L6432" s="21"/>
      <c r="M6432" s="21"/>
      <c r="N6432" s="21"/>
      <c r="O6432" s="22"/>
      <c r="P6432" s="294"/>
      <c r="Q6432" s="294"/>
      <c r="R6432" s="294"/>
      <c r="S6432" s="23"/>
      <c r="T6432" s="156"/>
      <c r="U6432" s="44">
        <f t="shared" si="203"/>
        <v>0</v>
      </c>
      <c r="V6432" s="44">
        <f t="shared" si="204"/>
        <v>1605</v>
      </c>
      <c r="W6432" s="44">
        <f>IFERROR(VLOOKUP(V6432,workings!$B$5:$C$650,2,FALSE),0)</f>
        <v>0</v>
      </c>
      <c r="X6432" s="44"/>
      <c r="Y6432" s="44"/>
      <c r="Z6432" s="44"/>
      <c r="AA6432" s="44"/>
      <c r="AB6432" s="102"/>
      <c r="AC6432" s="102"/>
      <c r="AD6432" s="102"/>
      <c r="AE6432" s="102"/>
      <c r="AF6432" s="102"/>
      <c r="AG6432" s="102"/>
      <c r="AH6432" s="102"/>
      <c r="AI6432" s="102"/>
      <c r="AJ6432" s="102"/>
      <c r="AK6432" s="102"/>
      <c r="AL6432" s="102"/>
      <c r="AM6432" s="102"/>
      <c r="AN6432" s="102"/>
      <c r="AO6432" s="102"/>
      <c r="AP6432" s="102"/>
      <c r="AQ6432" s="102"/>
      <c r="AR6432" s="102"/>
      <c r="AS6432" s="102"/>
      <c r="AT6432" s="102"/>
      <c r="AU6432" s="102"/>
      <c r="AV6432" s="102"/>
      <c r="AW6432" s="102"/>
      <c r="AX6432" s="102"/>
      <c r="AY6432" s="102"/>
      <c r="AZ6432" s="102"/>
      <c r="BA6432" s="102"/>
      <c r="BB6432" s="102"/>
      <c r="BC6432" s="102"/>
      <c r="BD6432" s="102"/>
      <c r="BE6432" s="102"/>
      <c r="BF6432" s="102"/>
      <c r="BG6432" s="102"/>
      <c r="BH6432" s="102"/>
      <c r="BI6432" s="102"/>
      <c r="BJ6432" s="102"/>
      <c r="BK6432" s="102"/>
      <c r="BL6432" s="102"/>
      <c r="BM6432" s="102"/>
    </row>
    <row r="6433" spans="1:65" s="25" customFormat="1" ht="15.75" thickBot="1" x14ac:dyDescent="0.25">
      <c r="A6433" s="308"/>
      <c r="B6433" s="386"/>
      <c r="C6433" s="314"/>
      <c r="D6433" s="314"/>
      <c r="E6433" s="317"/>
      <c r="F6433" s="308"/>
      <c r="G6433" s="298" t="s">
        <v>714</v>
      </c>
      <c r="H6433" s="299"/>
      <c r="I6433" s="299"/>
      <c r="J6433" s="299"/>
      <c r="K6433" s="299"/>
      <c r="L6433" s="299"/>
      <c r="M6433" s="299"/>
      <c r="N6433" s="300"/>
      <c r="O6433" s="26"/>
      <c r="P6433" s="306"/>
      <c r="Q6433" s="306"/>
      <c r="R6433" s="306"/>
      <c r="S6433" s="27"/>
      <c r="T6433" s="157"/>
      <c r="U6433" s="44">
        <f t="shared" si="203"/>
        <v>0</v>
      </c>
      <c r="V6433" s="44">
        <f t="shared" si="204"/>
        <v>1605</v>
      </c>
      <c r="W6433" s="44">
        <f>IFERROR(VLOOKUP(V6433,workings!$B$5:$C$650,2,FALSE),0)</f>
        <v>0</v>
      </c>
      <c r="X6433" s="44"/>
      <c r="Y6433" s="44"/>
      <c r="Z6433" s="44"/>
      <c r="AA6433" s="44"/>
      <c r="AB6433" s="102"/>
      <c r="AC6433" s="102"/>
      <c r="AD6433" s="102"/>
      <c r="AE6433" s="102"/>
      <c r="AF6433" s="102"/>
      <c r="AG6433" s="102"/>
      <c r="AH6433" s="102"/>
      <c r="AI6433" s="102"/>
      <c r="AJ6433" s="102"/>
      <c r="AK6433" s="102"/>
      <c r="AL6433" s="102"/>
      <c r="AM6433" s="102"/>
      <c r="AN6433" s="102"/>
      <c r="AO6433" s="102"/>
      <c r="AP6433" s="102"/>
      <c r="AQ6433" s="102"/>
      <c r="AR6433" s="102"/>
      <c r="AS6433" s="102"/>
      <c r="AT6433" s="102"/>
      <c r="AU6433" s="102"/>
      <c r="AV6433" s="102"/>
      <c r="AW6433" s="102"/>
      <c r="AX6433" s="102"/>
      <c r="AY6433" s="102"/>
      <c r="AZ6433" s="102"/>
      <c r="BA6433" s="102"/>
      <c r="BB6433" s="102"/>
      <c r="BC6433" s="102"/>
      <c r="BD6433" s="102"/>
      <c r="BE6433" s="102"/>
      <c r="BF6433" s="102"/>
      <c r="BG6433" s="102"/>
      <c r="BH6433" s="102"/>
      <c r="BI6433" s="102"/>
      <c r="BJ6433" s="102"/>
      <c r="BK6433" s="102"/>
      <c r="BL6433" s="102"/>
      <c r="BM6433" s="102"/>
    </row>
    <row r="6434" spans="1:65" s="25" customFormat="1" ht="15" x14ac:dyDescent="0.2">
      <c r="A6434" s="308"/>
      <c r="B6434" s="386"/>
      <c r="C6434" s="314"/>
      <c r="D6434" s="314"/>
      <c r="E6434" s="317"/>
      <c r="F6434" s="308"/>
      <c r="G6434" s="298" t="s">
        <v>714</v>
      </c>
      <c r="H6434" s="301"/>
      <c r="I6434" s="301"/>
      <c r="J6434" s="301"/>
      <c r="K6434" s="301"/>
      <c r="L6434" s="301"/>
      <c r="M6434" s="301"/>
      <c r="N6434" s="302"/>
      <c r="O6434" s="22"/>
      <c r="P6434" s="294"/>
      <c r="Q6434" s="294"/>
      <c r="R6434" s="294"/>
      <c r="S6434" s="28"/>
      <c r="T6434" s="157"/>
      <c r="U6434" s="44">
        <f t="shared" si="203"/>
        <v>0</v>
      </c>
      <c r="V6434" s="44">
        <f t="shared" si="204"/>
        <v>1605</v>
      </c>
      <c r="W6434" s="44">
        <f>IFERROR(VLOOKUP(V6434,workings!$B$5:$C$650,2,FALSE),0)</f>
        <v>0</v>
      </c>
      <c r="X6434" s="44"/>
      <c r="Y6434" s="44"/>
      <c r="Z6434" s="44"/>
      <c r="AA6434" s="44"/>
      <c r="AB6434" s="102"/>
      <c r="AC6434" s="102"/>
      <c r="AD6434" s="102"/>
      <c r="AE6434" s="102"/>
      <c r="AF6434" s="102"/>
      <c r="AG6434" s="102"/>
      <c r="AH6434" s="102"/>
      <c r="AI6434" s="102"/>
      <c r="AJ6434" s="102"/>
      <c r="AK6434" s="102"/>
      <c r="AL6434" s="102"/>
      <c r="AM6434" s="102"/>
      <c r="AN6434" s="102"/>
      <c r="AO6434" s="102"/>
      <c r="AP6434" s="102"/>
      <c r="AQ6434" s="102"/>
      <c r="AR6434" s="102"/>
      <c r="AS6434" s="102"/>
      <c r="AT6434" s="102"/>
      <c r="AU6434" s="102"/>
      <c r="AV6434" s="102"/>
      <c r="AW6434" s="102"/>
      <c r="AX6434" s="102"/>
      <c r="AY6434" s="102"/>
      <c r="AZ6434" s="102"/>
      <c r="BA6434" s="102"/>
      <c r="BB6434" s="102"/>
      <c r="BC6434" s="102"/>
      <c r="BD6434" s="102"/>
      <c r="BE6434" s="102"/>
      <c r="BF6434" s="102"/>
      <c r="BG6434" s="102"/>
      <c r="BH6434" s="102"/>
      <c r="BI6434" s="102"/>
      <c r="BJ6434" s="102"/>
      <c r="BK6434" s="102"/>
      <c r="BL6434" s="102"/>
      <c r="BM6434" s="102"/>
    </row>
    <row r="6435" spans="1:65" s="25" customFormat="1" ht="15.75" thickBot="1" x14ac:dyDescent="0.25">
      <c r="A6435" s="309"/>
      <c r="B6435" s="387"/>
      <c r="C6435" s="315"/>
      <c r="D6435" s="315"/>
      <c r="E6435" s="318"/>
      <c r="F6435" s="320"/>
      <c r="G6435" s="303" t="s">
        <v>714</v>
      </c>
      <c r="H6435" s="304"/>
      <c r="I6435" s="304"/>
      <c r="J6435" s="304"/>
      <c r="K6435" s="304"/>
      <c r="L6435" s="304"/>
      <c r="M6435" s="304"/>
      <c r="N6435" s="305"/>
      <c r="O6435" s="26"/>
      <c r="P6435" s="306"/>
      <c r="Q6435" s="306"/>
      <c r="R6435" s="306"/>
      <c r="S6435" s="29"/>
      <c r="T6435" s="158"/>
      <c r="U6435" s="44">
        <f t="shared" si="203"/>
        <v>0</v>
      </c>
      <c r="V6435" s="44">
        <f t="shared" si="204"/>
        <v>1605</v>
      </c>
      <c r="W6435" s="44">
        <f>IFERROR(VLOOKUP(V6435,workings!$B$5:$C$650,2,FALSE),0)</f>
        <v>0</v>
      </c>
      <c r="X6435" s="44"/>
      <c r="Y6435" s="44"/>
      <c r="Z6435" s="44"/>
      <c r="AA6435" s="44"/>
      <c r="AB6435" s="102"/>
      <c r="AC6435" s="102"/>
      <c r="AD6435" s="102"/>
      <c r="AE6435" s="102"/>
      <c r="AF6435" s="102"/>
      <c r="AG6435" s="102"/>
      <c r="AH6435" s="102"/>
      <c r="AI6435" s="102"/>
      <c r="AJ6435" s="102"/>
      <c r="AK6435" s="102"/>
      <c r="AL6435" s="102"/>
      <c r="AM6435" s="102"/>
      <c r="AN6435" s="102"/>
      <c r="AO6435" s="102"/>
      <c r="AP6435" s="102"/>
      <c r="AQ6435" s="102"/>
      <c r="AR6435" s="102"/>
      <c r="AS6435" s="102"/>
      <c r="AT6435" s="102"/>
      <c r="AU6435" s="102"/>
      <c r="AV6435" s="102"/>
      <c r="AW6435" s="102"/>
      <c r="AX6435" s="102"/>
      <c r="AY6435" s="102"/>
      <c r="AZ6435" s="102"/>
      <c r="BA6435" s="102"/>
      <c r="BB6435" s="102"/>
      <c r="BC6435" s="102"/>
      <c r="BD6435" s="102"/>
      <c r="BE6435" s="102"/>
      <c r="BF6435" s="102"/>
      <c r="BG6435" s="102"/>
      <c r="BH6435" s="102"/>
      <c r="BI6435" s="102"/>
      <c r="BJ6435" s="102"/>
      <c r="BK6435" s="102"/>
      <c r="BL6435" s="102"/>
      <c r="BM6435" s="102"/>
    </row>
    <row r="6436" spans="1:65" s="25" customFormat="1" ht="15.75" customHeight="1" thickBot="1" x14ac:dyDescent="0.25">
      <c r="A6436" s="307">
        <v>1606</v>
      </c>
      <c r="B6436" s="385">
        <v>15</v>
      </c>
      <c r="C6436" s="313" t="s">
        <v>34</v>
      </c>
      <c r="D6436" s="313" t="s">
        <v>2137</v>
      </c>
      <c r="E6436" s="316" t="s">
        <v>36</v>
      </c>
      <c r="F6436" s="319"/>
      <c r="G6436" s="21"/>
      <c r="H6436" s="21"/>
      <c r="I6436" s="21"/>
      <c r="J6436" s="21"/>
      <c r="K6436" s="21"/>
      <c r="L6436" s="21"/>
      <c r="M6436" s="21"/>
      <c r="N6436" s="21"/>
      <c r="O6436" s="22"/>
      <c r="P6436" s="294"/>
      <c r="Q6436" s="294"/>
      <c r="R6436" s="294"/>
      <c r="S6436" s="23"/>
      <c r="T6436" s="156"/>
      <c r="U6436" s="44">
        <f t="shared" si="203"/>
        <v>0</v>
      </c>
      <c r="V6436" s="44">
        <f t="shared" si="204"/>
        <v>1606</v>
      </c>
      <c r="W6436" s="44">
        <f>IFERROR(VLOOKUP(V6436,workings!$B$5:$C$650,2,FALSE),0)</f>
        <v>0</v>
      </c>
      <c r="X6436" s="44"/>
      <c r="Y6436" s="44"/>
      <c r="Z6436" s="44"/>
      <c r="AA6436" s="44"/>
      <c r="AB6436" s="102"/>
      <c r="AC6436" s="102"/>
      <c r="AD6436" s="102"/>
      <c r="AE6436" s="102"/>
      <c r="AF6436" s="102"/>
      <c r="AG6436" s="102"/>
      <c r="AH6436" s="102"/>
      <c r="AI6436" s="102"/>
      <c r="AJ6436" s="102"/>
      <c r="AK6436" s="102"/>
      <c r="AL6436" s="102"/>
      <c r="AM6436" s="102"/>
      <c r="AN6436" s="102"/>
      <c r="AO6436" s="102"/>
      <c r="AP6436" s="102"/>
      <c r="AQ6436" s="102"/>
      <c r="AR6436" s="102"/>
      <c r="AS6436" s="102"/>
      <c r="AT6436" s="102"/>
      <c r="AU6436" s="102"/>
      <c r="AV6436" s="102"/>
      <c r="AW6436" s="102"/>
      <c r="AX6436" s="102"/>
      <c r="AY6436" s="102"/>
      <c r="AZ6436" s="102"/>
      <c r="BA6436" s="102"/>
      <c r="BB6436" s="102"/>
      <c r="BC6436" s="102"/>
      <c r="BD6436" s="102"/>
      <c r="BE6436" s="102"/>
      <c r="BF6436" s="102"/>
      <c r="BG6436" s="102"/>
      <c r="BH6436" s="102"/>
      <c r="BI6436" s="102"/>
      <c r="BJ6436" s="102"/>
      <c r="BK6436" s="102"/>
      <c r="BL6436" s="102"/>
      <c r="BM6436" s="102"/>
    </row>
    <row r="6437" spans="1:65" s="25" customFormat="1" ht="15.75" thickBot="1" x14ac:dyDescent="0.25">
      <c r="A6437" s="308"/>
      <c r="B6437" s="386"/>
      <c r="C6437" s="314"/>
      <c r="D6437" s="314"/>
      <c r="E6437" s="317"/>
      <c r="F6437" s="308"/>
      <c r="G6437" s="298"/>
      <c r="H6437" s="299"/>
      <c r="I6437" s="299"/>
      <c r="J6437" s="299"/>
      <c r="K6437" s="299"/>
      <c r="L6437" s="299"/>
      <c r="M6437" s="299"/>
      <c r="N6437" s="300"/>
      <c r="O6437" s="26"/>
      <c r="P6437" s="306"/>
      <c r="Q6437" s="306"/>
      <c r="R6437" s="306"/>
      <c r="S6437" s="27"/>
      <c r="T6437" s="157"/>
      <c r="U6437" s="44">
        <f t="shared" si="203"/>
        <v>0</v>
      </c>
      <c r="V6437" s="44">
        <f t="shared" si="204"/>
        <v>1606</v>
      </c>
      <c r="W6437" s="44">
        <f>IFERROR(VLOOKUP(V6437,workings!$B$5:$C$650,2,FALSE),0)</f>
        <v>0</v>
      </c>
      <c r="X6437" s="44"/>
      <c r="Y6437" s="44"/>
      <c r="Z6437" s="44"/>
      <c r="AA6437" s="44"/>
      <c r="AB6437" s="102"/>
      <c r="AC6437" s="102"/>
      <c r="AD6437" s="102"/>
      <c r="AE6437" s="102"/>
      <c r="AF6437" s="102"/>
      <c r="AG6437" s="102"/>
      <c r="AH6437" s="102"/>
      <c r="AI6437" s="102"/>
      <c r="AJ6437" s="102"/>
      <c r="AK6437" s="102"/>
      <c r="AL6437" s="102"/>
      <c r="AM6437" s="102"/>
      <c r="AN6437" s="102"/>
      <c r="AO6437" s="102"/>
      <c r="AP6437" s="102"/>
      <c r="AQ6437" s="102"/>
      <c r="AR6437" s="102"/>
      <c r="AS6437" s="102"/>
      <c r="AT6437" s="102"/>
      <c r="AU6437" s="102"/>
      <c r="AV6437" s="102"/>
      <c r="AW6437" s="102"/>
      <c r="AX6437" s="102"/>
      <c r="AY6437" s="102"/>
      <c r="AZ6437" s="102"/>
      <c r="BA6437" s="102"/>
      <c r="BB6437" s="102"/>
      <c r="BC6437" s="102"/>
      <c r="BD6437" s="102"/>
      <c r="BE6437" s="102"/>
      <c r="BF6437" s="102"/>
      <c r="BG6437" s="102"/>
      <c r="BH6437" s="102"/>
      <c r="BI6437" s="102"/>
      <c r="BJ6437" s="102"/>
      <c r="BK6437" s="102"/>
      <c r="BL6437" s="102"/>
      <c r="BM6437" s="102"/>
    </row>
    <row r="6438" spans="1:65" s="25" customFormat="1" ht="15" x14ac:dyDescent="0.2">
      <c r="A6438" s="308"/>
      <c r="B6438" s="386"/>
      <c r="C6438" s="314"/>
      <c r="D6438" s="314"/>
      <c r="E6438" s="317"/>
      <c r="F6438" s="308"/>
      <c r="G6438" s="298"/>
      <c r="H6438" s="301"/>
      <c r="I6438" s="301"/>
      <c r="J6438" s="301"/>
      <c r="K6438" s="301"/>
      <c r="L6438" s="301"/>
      <c r="M6438" s="301"/>
      <c r="N6438" s="302"/>
      <c r="O6438" s="22"/>
      <c r="P6438" s="294"/>
      <c r="Q6438" s="294"/>
      <c r="R6438" s="294"/>
      <c r="S6438" s="28"/>
      <c r="T6438" s="157"/>
      <c r="U6438" s="44">
        <f t="shared" si="203"/>
        <v>0</v>
      </c>
      <c r="V6438" s="44">
        <f t="shared" si="204"/>
        <v>1606</v>
      </c>
      <c r="W6438" s="44">
        <f>IFERROR(VLOOKUP(V6438,workings!$B$5:$C$650,2,FALSE),0)</f>
        <v>0</v>
      </c>
      <c r="X6438" s="44"/>
      <c r="Y6438" s="44"/>
      <c r="Z6438" s="44"/>
      <c r="AA6438" s="44"/>
      <c r="AB6438" s="102"/>
      <c r="AC6438" s="102"/>
      <c r="AD6438" s="102"/>
      <c r="AE6438" s="102"/>
      <c r="AF6438" s="102"/>
      <c r="AG6438" s="102"/>
      <c r="AH6438" s="102"/>
      <c r="AI6438" s="102"/>
      <c r="AJ6438" s="102"/>
      <c r="AK6438" s="102"/>
      <c r="AL6438" s="102"/>
      <c r="AM6438" s="102"/>
      <c r="AN6438" s="102"/>
      <c r="AO6438" s="102"/>
      <c r="AP6438" s="102"/>
      <c r="AQ6438" s="102"/>
      <c r="AR6438" s="102"/>
      <c r="AS6438" s="102"/>
      <c r="AT6438" s="102"/>
      <c r="AU6438" s="102"/>
      <c r="AV6438" s="102"/>
      <c r="AW6438" s="102"/>
      <c r="AX6438" s="102"/>
      <c r="AY6438" s="102"/>
      <c r="AZ6438" s="102"/>
      <c r="BA6438" s="102"/>
      <c r="BB6438" s="102"/>
      <c r="BC6438" s="102"/>
      <c r="BD6438" s="102"/>
      <c r="BE6438" s="102"/>
      <c r="BF6438" s="102"/>
      <c r="BG6438" s="102"/>
      <c r="BH6438" s="102"/>
      <c r="BI6438" s="102"/>
      <c r="BJ6438" s="102"/>
      <c r="BK6438" s="102"/>
      <c r="BL6438" s="102"/>
      <c r="BM6438" s="102"/>
    </row>
    <row r="6439" spans="1:65" s="25" customFormat="1" ht="15.75" thickBot="1" x14ac:dyDescent="0.25">
      <c r="A6439" s="309"/>
      <c r="B6439" s="387"/>
      <c r="C6439" s="315"/>
      <c r="D6439" s="315"/>
      <c r="E6439" s="318"/>
      <c r="F6439" s="320"/>
      <c r="G6439" s="303"/>
      <c r="H6439" s="304"/>
      <c r="I6439" s="304"/>
      <c r="J6439" s="304"/>
      <c r="K6439" s="304"/>
      <c r="L6439" s="304"/>
      <c r="M6439" s="304"/>
      <c r="N6439" s="305"/>
      <c r="O6439" s="26"/>
      <c r="P6439" s="306"/>
      <c r="Q6439" s="306"/>
      <c r="R6439" s="306"/>
      <c r="S6439" s="29"/>
      <c r="T6439" s="158"/>
      <c r="U6439" s="44">
        <f t="shared" si="203"/>
        <v>0</v>
      </c>
      <c r="V6439" s="44">
        <f t="shared" si="204"/>
        <v>1606</v>
      </c>
      <c r="W6439" s="44">
        <f>IFERROR(VLOOKUP(V6439,workings!$B$5:$C$650,2,FALSE),0)</f>
        <v>0</v>
      </c>
      <c r="X6439" s="44"/>
      <c r="Y6439" s="44"/>
      <c r="Z6439" s="44"/>
      <c r="AA6439" s="44"/>
      <c r="AB6439" s="102"/>
      <c r="AC6439" s="102"/>
      <c r="AD6439" s="102"/>
      <c r="AE6439" s="102"/>
      <c r="AF6439" s="102"/>
      <c r="AG6439" s="102"/>
      <c r="AH6439" s="102"/>
      <c r="AI6439" s="102"/>
      <c r="AJ6439" s="102"/>
      <c r="AK6439" s="102"/>
      <c r="AL6439" s="102"/>
      <c r="AM6439" s="102"/>
      <c r="AN6439" s="102"/>
      <c r="AO6439" s="102"/>
      <c r="AP6439" s="102"/>
      <c r="AQ6439" s="102"/>
      <c r="AR6439" s="102"/>
      <c r="AS6439" s="102"/>
      <c r="AT6439" s="102"/>
      <c r="AU6439" s="102"/>
      <c r="AV6439" s="102"/>
      <c r="AW6439" s="102"/>
      <c r="AX6439" s="102"/>
      <c r="AY6439" s="102"/>
      <c r="AZ6439" s="102"/>
      <c r="BA6439" s="102"/>
      <c r="BB6439" s="102"/>
      <c r="BC6439" s="102"/>
      <c r="BD6439" s="102"/>
      <c r="BE6439" s="102"/>
      <c r="BF6439" s="102"/>
      <c r="BG6439" s="102"/>
      <c r="BH6439" s="102"/>
      <c r="BI6439" s="102"/>
      <c r="BJ6439" s="102"/>
      <c r="BK6439" s="102"/>
      <c r="BL6439" s="102"/>
      <c r="BM6439" s="102"/>
    </row>
    <row r="6440" spans="1:65" s="25" customFormat="1" ht="15.75" customHeight="1" thickBot="1" x14ac:dyDescent="0.25">
      <c r="A6440" s="307">
        <v>1607</v>
      </c>
      <c r="B6440" s="385">
        <v>15</v>
      </c>
      <c r="C6440" s="313" t="s">
        <v>34</v>
      </c>
      <c r="D6440" s="313" t="s">
        <v>2645</v>
      </c>
      <c r="E6440" s="316" t="s">
        <v>36</v>
      </c>
      <c r="F6440" s="319"/>
      <c r="G6440" s="21"/>
      <c r="H6440" s="21"/>
      <c r="I6440" s="21"/>
      <c r="J6440" s="21"/>
      <c r="K6440" s="21"/>
      <c r="L6440" s="21"/>
      <c r="M6440" s="21"/>
      <c r="N6440" s="21"/>
      <c r="O6440" s="22"/>
      <c r="P6440" s="294"/>
      <c r="Q6440" s="294"/>
      <c r="R6440" s="294"/>
      <c r="S6440" s="23"/>
      <c r="T6440" s="156"/>
      <c r="U6440" s="44">
        <f t="shared" si="203"/>
        <v>0</v>
      </c>
      <c r="V6440" s="44">
        <f t="shared" si="204"/>
        <v>1607</v>
      </c>
      <c r="W6440" s="44">
        <f>IFERROR(VLOOKUP(V6440,workings!$B$5:$C$650,2,FALSE),0)</f>
        <v>0</v>
      </c>
      <c r="X6440" s="44"/>
      <c r="Y6440" s="44"/>
      <c r="Z6440" s="44"/>
      <c r="AA6440" s="44"/>
      <c r="AB6440" s="102"/>
      <c r="AC6440" s="102"/>
      <c r="AD6440" s="102"/>
      <c r="AE6440" s="102"/>
      <c r="AF6440" s="102"/>
      <c r="AG6440" s="102"/>
      <c r="AH6440" s="102"/>
      <c r="AI6440" s="102"/>
      <c r="AJ6440" s="102"/>
      <c r="AK6440" s="102"/>
      <c r="AL6440" s="102"/>
      <c r="AM6440" s="102"/>
      <c r="AN6440" s="102"/>
      <c r="AO6440" s="102"/>
      <c r="AP6440" s="102"/>
      <c r="AQ6440" s="102"/>
      <c r="AR6440" s="102"/>
      <c r="AS6440" s="102"/>
      <c r="AT6440" s="102"/>
      <c r="AU6440" s="102"/>
      <c r="AV6440" s="102"/>
      <c r="AW6440" s="102"/>
      <c r="AX6440" s="102"/>
      <c r="AY6440" s="102"/>
      <c r="AZ6440" s="102"/>
      <c r="BA6440" s="102"/>
      <c r="BB6440" s="102"/>
      <c r="BC6440" s="102"/>
      <c r="BD6440" s="102"/>
      <c r="BE6440" s="102"/>
      <c r="BF6440" s="102"/>
      <c r="BG6440" s="102"/>
      <c r="BH6440" s="102"/>
      <c r="BI6440" s="102"/>
      <c r="BJ6440" s="102"/>
      <c r="BK6440" s="102"/>
      <c r="BL6440" s="102"/>
      <c r="BM6440" s="102"/>
    </row>
    <row r="6441" spans="1:65" s="25" customFormat="1" ht="15.75" thickBot="1" x14ac:dyDescent="0.25">
      <c r="A6441" s="308"/>
      <c r="B6441" s="386"/>
      <c r="C6441" s="314"/>
      <c r="D6441" s="314"/>
      <c r="E6441" s="317"/>
      <c r="F6441" s="308"/>
      <c r="G6441" s="298"/>
      <c r="H6441" s="299"/>
      <c r="I6441" s="299"/>
      <c r="J6441" s="299"/>
      <c r="K6441" s="299"/>
      <c r="L6441" s="299"/>
      <c r="M6441" s="299"/>
      <c r="N6441" s="300"/>
      <c r="O6441" s="26"/>
      <c r="P6441" s="306"/>
      <c r="Q6441" s="306"/>
      <c r="R6441" s="306"/>
      <c r="S6441" s="27"/>
      <c r="T6441" s="157"/>
      <c r="U6441" s="44">
        <f t="shared" si="203"/>
        <v>0</v>
      </c>
      <c r="V6441" s="44">
        <f t="shared" si="204"/>
        <v>1607</v>
      </c>
      <c r="W6441" s="44">
        <f>IFERROR(VLOOKUP(V6441,workings!$B$5:$C$650,2,FALSE),0)</f>
        <v>0</v>
      </c>
      <c r="X6441" s="44"/>
      <c r="Y6441" s="44"/>
      <c r="Z6441" s="44"/>
      <c r="AA6441" s="44"/>
      <c r="AB6441" s="102"/>
      <c r="AC6441" s="102"/>
      <c r="AD6441" s="102"/>
      <c r="AE6441" s="102"/>
      <c r="AF6441" s="102"/>
      <c r="AG6441" s="102"/>
      <c r="AH6441" s="102"/>
      <c r="AI6441" s="102"/>
      <c r="AJ6441" s="102"/>
      <c r="AK6441" s="102"/>
      <c r="AL6441" s="102"/>
      <c r="AM6441" s="102"/>
      <c r="AN6441" s="102"/>
      <c r="AO6441" s="102"/>
      <c r="AP6441" s="102"/>
      <c r="AQ6441" s="102"/>
      <c r="AR6441" s="102"/>
      <c r="AS6441" s="102"/>
      <c r="AT6441" s="102"/>
      <c r="AU6441" s="102"/>
      <c r="AV6441" s="102"/>
      <c r="AW6441" s="102"/>
      <c r="AX6441" s="102"/>
      <c r="AY6441" s="102"/>
      <c r="AZ6441" s="102"/>
      <c r="BA6441" s="102"/>
      <c r="BB6441" s="102"/>
      <c r="BC6441" s="102"/>
      <c r="BD6441" s="102"/>
      <c r="BE6441" s="102"/>
      <c r="BF6441" s="102"/>
      <c r="BG6441" s="102"/>
      <c r="BH6441" s="102"/>
      <c r="BI6441" s="102"/>
      <c r="BJ6441" s="102"/>
      <c r="BK6441" s="102"/>
      <c r="BL6441" s="102"/>
      <c r="BM6441" s="102"/>
    </row>
    <row r="6442" spans="1:65" s="25" customFormat="1" ht="15" x14ac:dyDescent="0.2">
      <c r="A6442" s="308"/>
      <c r="B6442" s="386"/>
      <c r="C6442" s="314"/>
      <c r="D6442" s="314"/>
      <c r="E6442" s="317"/>
      <c r="F6442" s="308"/>
      <c r="G6442" s="298"/>
      <c r="H6442" s="301"/>
      <c r="I6442" s="301"/>
      <c r="J6442" s="301"/>
      <c r="K6442" s="301"/>
      <c r="L6442" s="301"/>
      <c r="M6442" s="301"/>
      <c r="N6442" s="302"/>
      <c r="O6442" s="22"/>
      <c r="P6442" s="294"/>
      <c r="Q6442" s="294"/>
      <c r="R6442" s="294"/>
      <c r="S6442" s="28"/>
      <c r="T6442" s="157"/>
      <c r="U6442" s="44">
        <f t="shared" si="203"/>
        <v>0</v>
      </c>
      <c r="V6442" s="44">
        <f t="shared" si="204"/>
        <v>1607</v>
      </c>
      <c r="W6442" s="44">
        <f>IFERROR(VLOOKUP(V6442,workings!$B$5:$C$650,2,FALSE),0)</f>
        <v>0</v>
      </c>
      <c r="X6442" s="44"/>
      <c r="Y6442" s="44"/>
      <c r="Z6442" s="44"/>
      <c r="AA6442" s="44"/>
      <c r="AB6442" s="102"/>
      <c r="AC6442" s="102"/>
      <c r="AD6442" s="102"/>
      <c r="AE6442" s="102"/>
      <c r="AF6442" s="102"/>
      <c r="AG6442" s="102"/>
      <c r="AH6442" s="102"/>
      <c r="AI6442" s="102"/>
      <c r="AJ6442" s="102"/>
      <c r="AK6442" s="102"/>
      <c r="AL6442" s="102"/>
      <c r="AM6442" s="102"/>
      <c r="AN6442" s="102"/>
      <c r="AO6442" s="102"/>
      <c r="AP6442" s="102"/>
      <c r="AQ6442" s="102"/>
      <c r="AR6442" s="102"/>
      <c r="AS6442" s="102"/>
      <c r="AT6442" s="102"/>
      <c r="AU6442" s="102"/>
      <c r="AV6442" s="102"/>
      <c r="AW6442" s="102"/>
      <c r="AX6442" s="102"/>
      <c r="AY6442" s="102"/>
      <c r="AZ6442" s="102"/>
      <c r="BA6442" s="102"/>
      <c r="BB6442" s="102"/>
      <c r="BC6442" s="102"/>
      <c r="BD6442" s="102"/>
      <c r="BE6442" s="102"/>
      <c r="BF6442" s="102"/>
      <c r="BG6442" s="102"/>
      <c r="BH6442" s="102"/>
      <c r="BI6442" s="102"/>
      <c r="BJ6442" s="102"/>
      <c r="BK6442" s="102"/>
      <c r="BL6442" s="102"/>
      <c r="BM6442" s="102"/>
    </row>
    <row r="6443" spans="1:65" s="25" customFormat="1" ht="15.75" thickBot="1" x14ac:dyDescent="0.25">
      <c r="A6443" s="309"/>
      <c r="B6443" s="387"/>
      <c r="C6443" s="315"/>
      <c r="D6443" s="315"/>
      <c r="E6443" s="318"/>
      <c r="F6443" s="320"/>
      <c r="G6443" s="303"/>
      <c r="H6443" s="304"/>
      <c r="I6443" s="304"/>
      <c r="J6443" s="304"/>
      <c r="K6443" s="304"/>
      <c r="L6443" s="304"/>
      <c r="M6443" s="304"/>
      <c r="N6443" s="305"/>
      <c r="O6443" s="26"/>
      <c r="P6443" s="306"/>
      <c r="Q6443" s="306"/>
      <c r="R6443" s="306"/>
      <c r="S6443" s="29"/>
      <c r="T6443" s="158"/>
      <c r="U6443" s="44">
        <f t="shared" si="203"/>
        <v>0</v>
      </c>
      <c r="V6443" s="44">
        <f t="shared" si="204"/>
        <v>1607</v>
      </c>
      <c r="W6443" s="44">
        <f>IFERROR(VLOOKUP(V6443,workings!$B$5:$C$650,2,FALSE),0)</f>
        <v>0</v>
      </c>
      <c r="X6443" s="44"/>
      <c r="Y6443" s="44"/>
      <c r="Z6443" s="44"/>
      <c r="AA6443" s="44"/>
      <c r="AB6443" s="102"/>
      <c r="AC6443" s="102"/>
      <c r="AD6443" s="102"/>
      <c r="AE6443" s="102"/>
      <c r="AF6443" s="102"/>
      <c r="AG6443" s="102"/>
      <c r="AH6443" s="102"/>
      <c r="AI6443" s="102"/>
      <c r="AJ6443" s="102"/>
      <c r="AK6443" s="102"/>
      <c r="AL6443" s="102"/>
      <c r="AM6443" s="102"/>
      <c r="AN6443" s="102"/>
      <c r="AO6443" s="102"/>
      <c r="AP6443" s="102"/>
      <c r="AQ6443" s="102"/>
      <c r="AR6443" s="102"/>
      <c r="AS6443" s="102"/>
      <c r="AT6443" s="102"/>
      <c r="AU6443" s="102"/>
      <c r="AV6443" s="102"/>
      <c r="AW6443" s="102"/>
      <c r="AX6443" s="102"/>
      <c r="AY6443" s="102"/>
      <c r="AZ6443" s="102"/>
      <c r="BA6443" s="102"/>
      <c r="BB6443" s="102"/>
      <c r="BC6443" s="102"/>
      <c r="BD6443" s="102"/>
      <c r="BE6443" s="102"/>
      <c r="BF6443" s="102"/>
      <c r="BG6443" s="102"/>
      <c r="BH6443" s="102"/>
      <c r="BI6443" s="102"/>
      <c r="BJ6443" s="102"/>
      <c r="BK6443" s="102"/>
      <c r="BL6443" s="102"/>
      <c r="BM6443" s="102"/>
    </row>
    <row r="6444" spans="1:65" s="25" customFormat="1" ht="15.75" customHeight="1" thickBot="1" x14ac:dyDescent="0.25">
      <c r="A6444" s="307">
        <v>1608</v>
      </c>
      <c r="B6444" s="385">
        <v>15</v>
      </c>
      <c r="C6444" s="313" t="s">
        <v>34</v>
      </c>
      <c r="D6444" s="313" t="s">
        <v>2137</v>
      </c>
      <c r="E6444" s="316" t="s">
        <v>36</v>
      </c>
      <c r="F6444" s="319"/>
      <c r="G6444" s="21"/>
      <c r="H6444" s="21"/>
      <c r="I6444" s="21"/>
      <c r="J6444" s="21"/>
      <c r="K6444" s="21"/>
      <c r="L6444" s="21"/>
      <c r="M6444" s="21"/>
      <c r="N6444" s="21"/>
      <c r="O6444" s="22"/>
      <c r="P6444" s="294"/>
      <c r="Q6444" s="294"/>
      <c r="R6444" s="294"/>
      <c r="S6444" s="23"/>
      <c r="T6444" s="156"/>
      <c r="U6444" s="44">
        <f t="shared" si="203"/>
        <v>0</v>
      </c>
      <c r="V6444" s="44">
        <f t="shared" si="204"/>
        <v>1608</v>
      </c>
      <c r="W6444" s="44">
        <f>IFERROR(VLOOKUP(V6444,workings!$B$5:$C$650,2,FALSE),0)</f>
        <v>0</v>
      </c>
      <c r="X6444" s="44"/>
      <c r="Y6444" s="44"/>
      <c r="Z6444" s="44"/>
      <c r="AA6444" s="44"/>
      <c r="AB6444" s="102"/>
      <c r="AC6444" s="102"/>
      <c r="AD6444" s="102"/>
      <c r="AE6444" s="102"/>
      <c r="AF6444" s="102"/>
      <c r="AG6444" s="102"/>
      <c r="AH6444" s="102"/>
      <c r="AI6444" s="102"/>
      <c r="AJ6444" s="102"/>
      <c r="AK6444" s="102"/>
      <c r="AL6444" s="102"/>
      <c r="AM6444" s="102"/>
      <c r="AN6444" s="102"/>
      <c r="AO6444" s="102"/>
      <c r="AP6444" s="102"/>
      <c r="AQ6444" s="102"/>
      <c r="AR6444" s="102"/>
      <c r="AS6444" s="102"/>
      <c r="AT6444" s="102"/>
      <c r="AU6444" s="102"/>
      <c r="AV6444" s="102"/>
      <c r="AW6444" s="102"/>
      <c r="AX6444" s="102"/>
      <c r="AY6444" s="102"/>
      <c r="AZ6444" s="102"/>
      <c r="BA6444" s="102"/>
      <c r="BB6444" s="102"/>
      <c r="BC6444" s="102"/>
      <c r="BD6444" s="102"/>
      <c r="BE6444" s="102"/>
      <c r="BF6444" s="102"/>
      <c r="BG6444" s="102"/>
      <c r="BH6444" s="102"/>
      <c r="BI6444" s="102"/>
      <c r="BJ6444" s="102"/>
      <c r="BK6444" s="102"/>
      <c r="BL6444" s="102"/>
      <c r="BM6444" s="102"/>
    </row>
    <row r="6445" spans="1:65" s="25" customFormat="1" ht="15.75" thickBot="1" x14ac:dyDescent="0.25">
      <c r="A6445" s="308"/>
      <c r="B6445" s="386"/>
      <c r="C6445" s="314"/>
      <c r="D6445" s="314"/>
      <c r="E6445" s="317"/>
      <c r="F6445" s="308"/>
      <c r="G6445" s="298"/>
      <c r="H6445" s="299"/>
      <c r="I6445" s="299"/>
      <c r="J6445" s="299"/>
      <c r="K6445" s="299"/>
      <c r="L6445" s="299"/>
      <c r="M6445" s="299"/>
      <c r="N6445" s="300"/>
      <c r="O6445" s="26"/>
      <c r="P6445" s="306"/>
      <c r="Q6445" s="306"/>
      <c r="R6445" s="306"/>
      <c r="S6445" s="27"/>
      <c r="T6445" s="157"/>
      <c r="U6445" s="44">
        <f t="shared" si="203"/>
        <v>0</v>
      </c>
      <c r="V6445" s="44">
        <f t="shared" si="204"/>
        <v>1608</v>
      </c>
      <c r="W6445" s="44">
        <f>IFERROR(VLOOKUP(V6445,workings!$B$5:$C$650,2,FALSE),0)</f>
        <v>0</v>
      </c>
      <c r="X6445" s="44"/>
      <c r="Y6445" s="44"/>
      <c r="Z6445" s="44"/>
      <c r="AA6445" s="44"/>
      <c r="AB6445" s="102"/>
      <c r="AC6445" s="102"/>
      <c r="AD6445" s="102"/>
      <c r="AE6445" s="102"/>
      <c r="AF6445" s="102"/>
      <c r="AG6445" s="102"/>
      <c r="AH6445" s="102"/>
      <c r="AI6445" s="102"/>
      <c r="AJ6445" s="102"/>
      <c r="AK6445" s="102"/>
      <c r="AL6445" s="102"/>
      <c r="AM6445" s="102"/>
      <c r="AN6445" s="102"/>
      <c r="AO6445" s="102"/>
      <c r="AP6445" s="102"/>
      <c r="AQ6445" s="102"/>
      <c r="AR6445" s="102"/>
      <c r="AS6445" s="102"/>
      <c r="AT6445" s="102"/>
      <c r="AU6445" s="102"/>
      <c r="AV6445" s="102"/>
      <c r="AW6445" s="102"/>
      <c r="AX6445" s="102"/>
      <c r="AY6445" s="102"/>
      <c r="AZ6445" s="102"/>
      <c r="BA6445" s="102"/>
      <c r="BB6445" s="102"/>
      <c r="BC6445" s="102"/>
      <c r="BD6445" s="102"/>
      <c r="BE6445" s="102"/>
      <c r="BF6445" s="102"/>
      <c r="BG6445" s="102"/>
      <c r="BH6445" s="102"/>
      <c r="BI6445" s="102"/>
      <c r="BJ6445" s="102"/>
      <c r="BK6445" s="102"/>
      <c r="BL6445" s="102"/>
      <c r="BM6445" s="102"/>
    </row>
    <row r="6446" spans="1:65" s="25" customFormat="1" ht="15" x14ac:dyDescent="0.2">
      <c r="A6446" s="308"/>
      <c r="B6446" s="386"/>
      <c r="C6446" s="314"/>
      <c r="D6446" s="314"/>
      <c r="E6446" s="317"/>
      <c r="F6446" s="308"/>
      <c r="G6446" s="298"/>
      <c r="H6446" s="301"/>
      <c r="I6446" s="301"/>
      <c r="J6446" s="301"/>
      <c r="K6446" s="301"/>
      <c r="L6446" s="301"/>
      <c r="M6446" s="301"/>
      <c r="N6446" s="302"/>
      <c r="O6446" s="22"/>
      <c r="P6446" s="294"/>
      <c r="Q6446" s="294"/>
      <c r="R6446" s="294"/>
      <c r="S6446" s="28"/>
      <c r="T6446" s="157"/>
      <c r="U6446" s="44">
        <f t="shared" si="203"/>
        <v>0</v>
      </c>
      <c r="V6446" s="44">
        <f t="shared" si="204"/>
        <v>1608</v>
      </c>
      <c r="W6446" s="44">
        <f>IFERROR(VLOOKUP(V6446,workings!$B$5:$C$650,2,FALSE),0)</f>
        <v>0</v>
      </c>
      <c r="X6446" s="44"/>
      <c r="Y6446" s="44"/>
      <c r="Z6446" s="44"/>
      <c r="AA6446" s="44"/>
      <c r="AB6446" s="102"/>
      <c r="AC6446" s="102"/>
      <c r="AD6446" s="102"/>
      <c r="AE6446" s="102"/>
      <c r="AF6446" s="102"/>
      <c r="AG6446" s="102"/>
      <c r="AH6446" s="102"/>
      <c r="AI6446" s="102"/>
      <c r="AJ6446" s="102"/>
      <c r="AK6446" s="102"/>
      <c r="AL6446" s="102"/>
      <c r="AM6446" s="102"/>
      <c r="AN6446" s="102"/>
      <c r="AO6446" s="102"/>
      <c r="AP6446" s="102"/>
      <c r="AQ6446" s="102"/>
      <c r="AR6446" s="102"/>
      <c r="AS6446" s="102"/>
      <c r="AT6446" s="102"/>
      <c r="AU6446" s="102"/>
      <c r="AV6446" s="102"/>
      <c r="AW6446" s="102"/>
      <c r="AX6446" s="102"/>
      <c r="AY6446" s="102"/>
      <c r="AZ6446" s="102"/>
      <c r="BA6446" s="102"/>
      <c r="BB6446" s="102"/>
      <c r="BC6446" s="102"/>
      <c r="BD6446" s="102"/>
      <c r="BE6446" s="102"/>
      <c r="BF6446" s="102"/>
      <c r="BG6446" s="102"/>
      <c r="BH6446" s="102"/>
      <c r="BI6446" s="102"/>
      <c r="BJ6446" s="102"/>
      <c r="BK6446" s="102"/>
      <c r="BL6446" s="102"/>
      <c r="BM6446" s="102"/>
    </row>
    <row r="6447" spans="1:65" s="25" customFormat="1" ht="15.75" thickBot="1" x14ac:dyDescent="0.25">
      <c r="A6447" s="309"/>
      <c r="B6447" s="387"/>
      <c r="C6447" s="315"/>
      <c r="D6447" s="315"/>
      <c r="E6447" s="318"/>
      <c r="F6447" s="320"/>
      <c r="G6447" s="303"/>
      <c r="H6447" s="304"/>
      <c r="I6447" s="304"/>
      <c r="J6447" s="304"/>
      <c r="K6447" s="304"/>
      <c r="L6447" s="304"/>
      <c r="M6447" s="304"/>
      <c r="N6447" s="305"/>
      <c r="O6447" s="26"/>
      <c r="P6447" s="306"/>
      <c r="Q6447" s="306"/>
      <c r="R6447" s="306"/>
      <c r="S6447" s="29"/>
      <c r="T6447" s="158"/>
      <c r="U6447" s="44">
        <f t="shared" si="203"/>
        <v>0</v>
      </c>
      <c r="V6447" s="44">
        <f t="shared" si="204"/>
        <v>1608</v>
      </c>
      <c r="W6447" s="44">
        <f>IFERROR(VLOOKUP(V6447,workings!$B$5:$C$650,2,FALSE),0)</f>
        <v>0</v>
      </c>
      <c r="X6447" s="44"/>
      <c r="Y6447" s="44"/>
      <c r="Z6447" s="44"/>
      <c r="AA6447" s="44"/>
      <c r="AB6447" s="102"/>
      <c r="AC6447" s="102"/>
      <c r="AD6447" s="102"/>
      <c r="AE6447" s="102"/>
      <c r="AF6447" s="102"/>
      <c r="AG6447" s="102"/>
      <c r="AH6447" s="102"/>
      <c r="AI6447" s="102"/>
      <c r="AJ6447" s="102"/>
      <c r="AK6447" s="102"/>
      <c r="AL6447" s="102"/>
      <c r="AM6447" s="102"/>
      <c r="AN6447" s="102"/>
      <c r="AO6447" s="102"/>
      <c r="AP6447" s="102"/>
      <c r="AQ6447" s="102"/>
      <c r="AR6447" s="102"/>
      <c r="AS6447" s="102"/>
      <c r="AT6447" s="102"/>
      <c r="AU6447" s="102"/>
      <c r="AV6447" s="102"/>
      <c r="AW6447" s="102"/>
      <c r="AX6447" s="102"/>
      <c r="AY6447" s="102"/>
      <c r="AZ6447" s="102"/>
      <c r="BA6447" s="102"/>
      <c r="BB6447" s="102"/>
      <c r="BC6447" s="102"/>
      <c r="BD6447" s="102"/>
      <c r="BE6447" s="102"/>
      <c r="BF6447" s="102"/>
      <c r="BG6447" s="102"/>
      <c r="BH6447" s="102"/>
      <c r="BI6447" s="102"/>
      <c r="BJ6447" s="102"/>
      <c r="BK6447" s="102"/>
      <c r="BL6447" s="102"/>
      <c r="BM6447" s="102"/>
    </row>
    <row r="6448" spans="1:65" s="25" customFormat="1" ht="15.75" customHeight="1" thickBot="1" x14ac:dyDescent="0.25">
      <c r="A6448" s="307">
        <v>1609</v>
      </c>
      <c r="B6448" s="385">
        <v>15</v>
      </c>
      <c r="C6448" s="313" t="s">
        <v>34</v>
      </c>
      <c r="D6448" s="313" t="s">
        <v>2105</v>
      </c>
      <c r="E6448" s="316" t="s">
        <v>42</v>
      </c>
      <c r="F6448" s="319"/>
      <c r="G6448" s="21"/>
      <c r="H6448" s="21"/>
      <c r="I6448" s="21"/>
      <c r="J6448" s="21"/>
      <c r="K6448" s="21"/>
      <c r="L6448" s="21"/>
      <c r="M6448" s="21"/>
      <c r="N6448" s="21"/>
      <c r="O6448" s="22"/>
      <c r="P6448" s="294"/>
      <c r="Q6448" s="294"/>
      <c r="R6448" s="294"/>
      <c r="S6448" s="23"/>
      <c r="T6448" s="156"/>
      <c r="U6448" s="44">
        <f t="shared" si="203"/>
        <v>0</v>
      </c>
      <c r="V6448" s="44">
        <f t="shared" si="204"/>
        <v>1609</v>
      </c>
      <c r="W6448" s="44">
        <f>IFERROR(VLOOKUP(V6448,workings!$B$5:$C$650,2,FALSE),0)</f>
        <v>0</v>
      </c>
      <c r="X6448" s="44"/>
      <c r="Y6448" s="44"/>
      <c r="Z6448" s="44"/>
      <c r="AA6448" s="44"/>
      <c r="AB6448" s="102"/>
      <c r="AC6448" s="102"/>
      <c r="AD6448" s="102"/>
      <c r="AE6448" s="102"/>
      <c r="AF6448" s="102"/>
      <c r="AG6448" s="102"/>
      <c r="AH6448" s="102"/>
      <c r="AI6448" s="102"/>
      <c r="AJ6448" s="102"/>
      <c r="AK6448" s="102"/>
      <c r="AL6448" s="102"/>
      <c r="AM6448" s="102"/>
      <c r="AN6448" s="102"/>
      <c r="AO6448" s="102"/>
      <c r="AP6448" s="102"/>
      <c r="AQ6448" s="102"/>
      <c r="AR6448" s="102"/>
      <c r="AS6448" s="102"/>
      <c r="AT6448" s="102"/>
      <c r="AU6448" s="102"/>
      <c r="AV6448" s="102"/>
      <c r="AW6448" s="102"/>
      <c r="AX6448" s="102"/>
      <c r="AY6448" s="102"/>
      <c r="AZ6448" s="102"/>
      <c r="BA6448" s="102"/>
      <c r="BB6448" s="102"/>
      <c r="BC6448" s="102"/>
      <c r="BD6448" s="102"/>
      <c r="BE6448" s="102"/>
      <c r="BF6448" s="102"/>
      <c r="BG6448" s="102"/>
      <c r="BH6448" s="102"/>
      <c r="BI6448" s="102"/>
      <c r="BJ6448" s="102"/>
      <c r="BK6448" s="102"/>
      <c r="BL6448" s="102"/>
      <c r="BM6448" s="102"/>
    </row>
    <row r="6449" spans="1:65" s="25" customFormat="1" ht="15.75" thickBot="1" x14ac:dyDescent="0.25">
      <c r="A6449" s="308"/>
      <c r="B6449" s="386"/>
      <c r="C6449" s="314"/>
      <c r="D6449" s="314"/>
      <c r="E6449" s="317"/>
      <c r="F6449" s="308"/>
      <c r="G6449" s="298" t="s">
        <v>2646</v>
      </c>
      <c r="H6449" s="299"/>
      <c r="I6449" s="299"/>
      <c r="J6449" s="299"/>
      <c r="K6449" s="299"/>
      <c r="L6449" s="299"/>
      <c r="M6449" s="299"/>
      <c r="N6449" s="300"/>
      <c r="O6449" s="26"/>
      <c r="P6449" s="306"/>
      <c r="Q6449" s="306"/>
      <c r="R6449" s="306"/>
      <c r="S6449" s="27"/>
      <c r="T6449" s="157"/>
      <c r="U6449" s="44">
        <f t="shared" si="203"/>
        <v>0</v>
      </c>
      <c r="V6449" s="44">
        <f t="shared" si="204"/>
        <v>1609</v>
      </c>
      <c r="W6449" s="44">
        <f>IFERROR(VLOOKUP(V6449,workings!$B$5:$C$650,2,FALSE),0)</f>
        <v>0</v>
      </c>
      <c r="X6449" s="44"/>
      <c r="Y6449" s="44"/>
      <c r="Z6449" s="44"/>
      <c r="AA6449" s="44"/>
      <c r="AB6449" s="102"/>
      <c r="AC6449" s="102"/>
      <c r="AD6449" s="102"/>
      <c r="AE6449" s="102"/>
      <c r="AF6449" s="102"/>
      <c r="AG6449" s="102"/>
      <c r="AH6449" s="102"/>
      <c r="AI6449" s="102"/>
      <c r="AJ6449" s="102"/>
      <c r="AK6449" s="102"/>
      <c r="AL6449" s="102"/>
      <c r="AM6449" s="102"/>
      <c r="AN6449" s="102"/>
      <c r="AO6449" s="102"/>
      <c r="AP6449" s="102"/>
      <c r="AQ6449" s="102"/>
      <c r="AR6449" s="102"/>
      <c r="AS6449" s="102"/>
      <c r="AT6449" s="102"/>
      <c r="AU6449" s="102"/>
      <c r="AV6449" s="102"/>
      <c r="AW6449" s="102"/>
      <c r="AX6449" s="102"/>
      <c r="AY6449" s="102"/>
      <c r="AZ6449" s="102"/>
      <c r="BA6449" s="102"/>
      <c r="BB6449" s="102"/>
      <c r="BC6449" s="102"/>
      <c r="BD6449" s="102"/>
      <c r="BE6449" s="102"/>
      <c r="BF6449" s="102"/>
      <c r="BG6449" s="102"/>
      <c r="BH6449" s="102"/>
      <c r="BI6449" s="102"/>
      <c r="BJ6449" s="102"/>
      <c r="BK6449" s="102"/>
      <c r="BL6449" s="102"/>
      <c r="BM6449" s="102"/>
    </row>
    <row r="6450" spans="1:65" s="25" customFormat="1" ht="15" x14ac:dyDescent="0.2">
      <c r="A6450" s="308"/>
      <c r="B6450" s="386"/>
      <c r="C6450" s="314"/>
      <c r="D6450" s="314"/>
      <c r="E6450" s="317"/>
      <c r="F6450" s="308"/>
      <c r="G6450" s="298" t="s">
        <v>2646</v>
      </c>
      <c r="H6450" s="301"/>
      <c r="I6450" s="301"/>
      <c r="J6450" s="301"/>
      <c r="K6450" s="301"/>
      <c r="L6450" s="301"/>
      <c r="M6450" s="301"/>
      <c r="N6450" s="302"/>
      <c r="O6450" s="22"/>
      <c r="P6450" s="294"/>
      <c r="Q6450" s="294"/>
      <c r="R6450" s="294"/>
      <c r="S6450" s="28"/>
      <c r="T6450" s="157"/>
      <c r="U6450" s="44">
        <f t="shared" si="203"/>
        <v>0</v>
      </c>
      <c r="V6450" s="44">
        <f t="shared" si="204"/>
        <v>1609</v>
      </c>
      <c r="W6450" s="44">
        <f>IFERROR(VLOOKUP(V6450,workings!$B$5:$C$650,2,FALSE),0)</f>
        <v>0</v>
      </c>
      <c r="X6450" s="44"/>
      <c r="Y6450" s="44"/>
      <c r="Z6450" s="44"/>
      <c r="AA6450" s="44"/>
      <c r="AB6450" s="102"/>
      <c r="AC6450" s="102"/>
      <c r="AD6450" s="102"/>
      <c r="AE6450" s="102"/>
      <c r="AF6450" s="102"/>
      <c r="AG6450" s="102"/>
      <c r="AH6450" s="102"/>
      <c r="AI6450" s="102"/>
      <c r="AJ6450" s="102"/>
      <c r="AK6450" s="102"/>
      <c r="AL6450" s="102"/>
      <c r="AM6450" s="102"/>
      <c r="AN6450" s="102"/>
      <c r="AO6450" s="102"/>
      <c r="AP6450" s="102"/>
      <c r="AQ6450" s="102"/>
      <c r="AR6450" s="102"/>
      <c r="AS6450" s="102"/>
      <c r="AT6450" s="102"/>
      <c r="AU6450" s="102"/>
      <c r="AV6450" s="102"/>
      <c r="AW6450" s="102"/>
      <c r="AX6450" s="102"/>
      <c r="AY6450" s="102"/>
      <c r="AZ6450" s="102"/>
      <c r="BA6450" s="102"/>
      <c r="BB6450" s="102"/>
      <c r="BC6450" s="102"/>
      <c r="BD6450" s="102"/>
      <c r="BE6450" s="102"/>
      <c r="BF6450" s="102"/>
      <c r="BG6450" s="102"/>
      <c r="BH6450" s="102"/>
      <c r="BI6450" s="102"/>
      <c r="BJ6450" s="102"/>
      <c r="BK6450" s="102"/>
      <c r="BL6450" s="102"/>
      <c r="BM6450" s="102"/>
    </row>
    <row r="6451" spans="1:65" s="25" customFormat="1" ht="15.75" thickBot="1" x14ac:dyDescent="0.25">
      <c r="A6451" s="309"/>
      <c r="B6451" s="387"/>
      <c r="C6451" s="315"/>
      <c r="D6451" s="315"/>
      <c r="E6451" s="318"/>
      <c r="F6451" s="320"/>
      <c r="G6451" s="303" t="s">
        <v>2646</v>
      </c>
      <c r="H6451" s="304"/>
      <c r="I6451" s="304"/>
      <c r="J6451" s="304"/>
      <c r="K6451" s="304"/>
      <c r="L6451" s="304"/>
      <c r="M6451" s="304"/>
      <c r="N6451" s="305"/>
      <c r="O6451" s="26"/>
      <c r="P6451" s="306"/>
      <c r="Q6451" s="306"/>
      <c r="R6451" s="306"/>
      <c r="S6451" s="29"/>
      <c r="T6451" s="158"/>
      <c r="U6451" s="44">
        <f t="shared" si="203"/>
        <v>0</v>
      </c>
      <c r="V6451" s="44">
        <f t="shared" si="204"/>
        <v>1609</v>
      </c>
      <c r="W6451" s="44">
        <f>IFERROR(VLOOKUP(V6451,workings!$B$5:$C$650,2,FALSE),0)</f>
        <v>0</v>
      </c>
      <c r="X6451" s="44"/>
      <c r="Y6451" s="44"/>
      <c r="Z6451" s="44"/>
      <c r="AA6451" s="44"/>
      <c r="AB6451" s="102"/>
      <c r="AC6451" s="102"/>
      <c r="AD6451" s="102"/>
      <c r="AE6451" s="102"/>
      <c r="AF6451" s="102"/>
      <c r="AG6451" s="102"/>
      <c r="AH6451" s="102"/>
      <c r="AI6451" s="102"/>
      <c r="AJ6451" s="102"/>
      <c r="AK6451" s="102"/>
      <c r="AL6451" s="102"/>
      <c r="AM6451" s="102"/>
      <c r="AN6451" s="102"/>
      <c r="AO6451" s="102"/>
      <c r="AP6451" s="102"/>
      <c r="AQ6451" s="102"/>
      <c r="AR6451" s="102"/>
      <c r="AS6451" s="102"/>
      <c r="AT6451" s="102"/>
      <c r="AU6451" s="102"/>
      <c r="AV6451" s="102"/>
      <c r="AW6451" s="102"/>
      <c r="AX6451" s="102"/>
      <c r="AY6451" s="102"/>
      <c r="AZ6451" s="102"/>
      <c r="BA6451" s="102"/>
      <c r="BB6451" s="102"/>
      <c r="BC6451" s="102"/>
      <c r="BD6451" s="102"/>
      <c r="BE6451" s="102"/>
      <c r="BF6451" s="102"/>
      <c r="BG6451" s="102"/>
      <c r="BH6451" s="102"/>
      <c r="BI6451" s="102"/>
      <c r="BJ6451" s="102"/>
      <c r="BK6451" s="102"/>
      <c r="BL6451" s="102"/>
      <c r="BM6451" s="102"/>
    </row>
    <row r="6452" spans="1:65" s="25" customFormat="1" ht="15.75" customHeight="1" thickBot="1" x14ac:dyDescent="0.25">
      <c r="A6452" s="307">
        <v>1610</v>
      </c>
      <c r="B6452" s="385">
        <v>15</v>
      </c>
      <c r="C6452" s="313" t="s">
        <v>34</v>
      </c>
      <c r="D6452" s="313" t="s">
        <v>2647</v>
      </c>
      <c r="E6452" s="316" t="s">
        <v>36</v>
      </c>
      <c r="F6452" s="319"/>
      <c r="G6452" s="21"/>
      <c r="H6452" s="21"/>
      <c r="I6452" s="21"/>
      <c r="J6452" s="21"/>
      <c r="K6452" s="21"/>
      <c r="L6452" s="21"/>
      <c r="M6452" s="21"/>
      <c r="N6452" s="21"/>
      <c r="O6452" s="22"/>
      <c r="P6452" s="294"/>
      <c r="Q6452" s="294"/>
      <c r="R6452" s="294"/>
      <c r="S6452" s="23"/>
      <c r="T6452" s="156"/>
      <c r="U6452" s="44">
        <f t="shared" si="203"/>
        <v>0</v>
      </c>
      <c r="V6452" s="44">
        <f t="shared" si="204"/>
        <v>1610</v>
      </c>
      <c r="W6452" s="44">
        <f>IFERROR(VLOOKUP(V6452,workings!$B$5:$C$650,2,FALSE),0)</f>
        <v>0</v>
      </c>
      <c r="X6452" s="44"/>
      <c r="Y6452" s="44"/>
      <c r="Z6452" s="44"/>
      <c r="AA6452" s="44"/>
      <c r="AB6452" s="102"/>
      <c r="AC6452" s="102"/>
      <c r="AD6452" s="102"/>
      <c r="AE6452" s="102"/>
      <c r="AF6452" s="102"/>
      <c r="AG6452" s="102"/>
      <c r="AH6452" s="102"/>
      <c r="AI6452" s="102"/>
      <c r="AJ6452" s="102"/>
      <c r="AK6452" s="102"/>
      <c r="AL6452" s="102"/>
      <c r="AM6452" s="102"/>
      <c r="AN6452" s="102"/>
      <c r="AO6452" s="102"/>
      <c r="AP6452" s="102"/>
      <c r="AQ6452" s="102"/>
      <c r="AR6452" s="102"/>
      <c r="AS6452" s="102"/>
      <c r="AT6452" s="102"/>
      <c r="AU6452" s="102"/>
      <c r="AV6452" s="102"/>
      <c r="AW6452" s="102"/>
      <c r="AX6452" s="102"/>
      <c r="AY6452" s="102"/>
      <c r="AZ6452" s="102"/>
      <c r="BA6452" s="102"/>
      <c r="BB6452" s="102"/>
      <c r="BC6452" s="102"/>
      <c r="BD6452" s="102"/>
      <c r="BE6452" s="102"/>
      <c r="BF6452" s="102"/>
      <c r="BG6452" s="102"/>
      <c r="BH6452" s="102"/>
      <c r="BI6452" s="102"/>
      <c r="BJ6452" s="102"/>
      <c r="BK6452" s="102"/>
      <c r="BL6452" s="102"/>
      <c r="BM6452" s="102"/>
    </row>
    <row r="6453" spans="1:65" s="25" customFormat="1" ht="15.75" thickBot="1" x14ac:dyDescent="0.25">
      <c r="A6453" s="308"/>
      <c r="B6453" s="386"/>
      <c r="C6453" s="314"/>
      <c r="D6453" s="314"/>
      <c r="E6453" s="317"/>
      <c r="F6453" s="308"/>
      <c r="G6453" s="298"/>
      <c r="H6453" s="299"/>
      <c r="I6453" s="299"/>
      <c r="J6453" s="299"/>
      <c r="K6453" s="299"/>
      <c r="L6453" s="299"/>
      <c r="M6453" s="299"/>
      <c r="N6453" s="300"/>
      <c r="O6453" s="26"/>
      <c r="P6453" s="306"/>
      <c r="Q6453" s="306"/>
      <c r="R6453" s="306"/>
      <c r="S6453" s="27"/>
      <c r="T6453" s="157"/>
      <c r="U6453" s="44">
        <f t="shared" si="203"/>
        <v>0</v>
      </c>
      <c r="V6453" s="44">
        <f t="shared" si="204"/>
        <v>1610</v>
      </c>
      <c r="W6453" s="44">
        <f>IFERROR(VLOOKUP(V6453,workings!$B$5:$C$650,2,FALSE),0)</f>
        <v>0</v>
      </c>
      <c r="X6453" s="44"/>
      <c r="Y6453" s="44"/>
      <c r="Z6453" s="44"/>
      <c r="AA6453" s="44"/>
      <c r="AB6453" s="102"/>
      <c r="AC6453" s="102"/>
      <c r="AD6453" s="102"/>
      <c r="AE6453" s="102"/>
      <c r="AF6453" s="102"/>
      <c r="AG6453" s="102"/>
      <c r="AH6453" s="102"/>
      <c r="AI6453" s="102"/>
      <c r="AJ6453" s="102"/>
      <c r="AK6453" s="102"/>
      <c r="AL6453" s="102"/>
      <c r="AM6453" s="102"/>
      <c r="AN6453" s="102"/>
      <c r="AO6453" s="102"/>
      <c r="AP6453" s="102"/>
      <c r="AQ6453" s="102"/>
      <c r="AR6453" s="102"/>
      <c r="AS6453" s="102"/>
      <c r="AT6453" s="102"/>
      <c r="AU6453" s="102"/>
      <c r="AV6453" s="102"/>
      <c r="AW6453" s="102"/>
      <c r="AX6453" s="102"/>
      <c r="AY6453" s="102"/>
      <c r="AZ6453" s="102"/>
      <c r="BA6453" s="102"/>
      <c r="BB6453" s="102"/>
      <c r="BC6453" s="102"/>
      <c r="BD6453" s="102"/>
      <c r="BE6453" s="102"/>
      <c r="BF6453" s="102"/>
      <c r="BG6453" s="102"/>
      <c r="BH6453" s="102"/>
      <c r="BI6453" s="102"/>
      <c r="BJ6453" s="102"/>
      <c r="BK6453" s="102"/>
      <c r="BL6453" s="102"/>
      <c r="BM6453" s="102"/>
    </row>
    <row r="6454" spans="1:65" s="25" customFormat="1" ht="15" x14ac:dyDescent="0.2">
      <c r="A6454" s="308"/>
      <c r="B6454" s="386"/>
      <c r="C6454" s="314"/>
      <c r="D6454" s="314"/>
      <c r="E6454" s="317"/>
      <c r="F6454" s="308"/>
      <c r="G6454" s="298"/>
      <c r="H6454" s="301"/>
      <c r="I6454" s="301"/>
      <c r="J6454" s="301"/>
      <c r="K6454" s="301"/>
      <c r="L6454" s="301"/>
      <c r="M6454" s="301"/>
      <c r="N6454" s="302"/>
      <c r="O6454" s="22"/>
      <c r="P6454" s="294"/>
      <c r="Q6454" s="294"/>
      <c r="R6454" s="294"/>
      <c r="S6454" s="28"/>
      <c r="T6454" s="157"/>
      <c r="U6454" s="44">
        <f t="shared" si="203"/>
        <v>0</v>
      </c>
      <c r="V6454" s="44">
        <f t="shared" si="204"/>
        <v>1610</v>
      </c>
      <c r="W6454" s="44">
        <f>IFERROR(VLOOKUP(V6454,workings!$B$5:$C$650,2,FALSE),0)</f>
        <v>0</v>
      </c>
      <c r="X6454" s="44"/>
      <c r="Y6454" s="44"/>
      <c r="Z6454" s="44"/>
      <c r="AA6454" s="44"/>
      <c r="AB6454" s="102"/>
      <c r="AC6454" s="102"/>
      <c r="AD6454" s="102"/>
      <c r="AE6454" s="102"/>
      <c r="AF6454" s="102"/>
      <c r="AG6454" s="102"/>
      <c r="AH6454" s="102"/>
      <c r="AI6454" s="102"/>
      <c r="AJ6454" s="102"/>
      <c r="AK6454" s="102"/>
      <c r="AL6454" s="102"/>
      <c r="AM6454" s="102"/>
      <c r="AN6454" s="102"/>
      <c r="AO6454" s="102"/>
      <c r="AP6454" s="102"/>
      <c r="AQ6454" s="102"/>
      <c r="AR6454" s="102"/>
      <c r="AS6454" s="102"/>
      <c r="AT6454" s="102"/>
      <c r="AU6454" s="102"/>
      <c r="AV6454" s="102"/>
      <c r="AW6454" s="102"/>
      <c r="AX6454" s="102"/>
      <c r="AY6454" s="102"/>
      <c r="AZ6454" s="102"/>
      <c r="BA6454" s="102"/>
      <c r="BB6454" s="102"/>
      <c r="BC6454" s="102"/>
      <c r="BD6454" s="102"/>
      <c r="BE6454" s="102"/>
      <c r="BF6454" s="102"/>
      <c r="BG6454" s="102"/>
      <c r="BH6454" s="102"/>
      <c r="BI6454" s="102"/>
      <c r="BJ6454" s="102"/>
      <c r="BK6454" s="102"/>
      <c r="BL6454" s="102"/>
      <c r="BM6454" s="102"/>
    </row>
    <row r="6455" spans="1:65" s="25" customFormat="1" ht="15.75" thickBot="1" x14ac:dyDescent="0.25">
      <c r="A6455" s="309"/>
      <c r="B6455" s="387"/>
      <c r="C6455" s="315"/>
      <c r="D6455" s="315"/>
      <c r="E6455" s="318"/>
      <c r="F6455" s="320"/>
      <c r="G6455" s="303"/>
      <c r="H6455" s="304"/>
      <c r="I6455" s="304"/>
      <c r="J6455" s="304"/>
      <c r="K6455" s="304"/>
      <c r="L6455" s="304"/>
      <c r="M6455" s="304"/>
      <c r="N6455" s="305"/>
      <c r="O6455" s="26"/>
      <c r="P6455" s="306"/>
      <c r="Q6455" s="306"/>
      <c r="R6455" s="306"/>
      <c r="S6455" s="29"/>
      <c r="T6455" s="158"/>
      <c r="U6455" s="44">
        <f t="shared" si="203"/>
        <v>0</v>
      </c>
      <c r="V6455" s="44">
        <f t="shared" si="204"/>
        <v>1610</v>
      </c>
      <c r="W6455" s="44">
        <f>IFERROR(VLOOKUP(V6455,workings!$B$5:$C$650,2,FALSE),0)</f>
        <v>0</v>
      </c>
      <c r="X6455" s="44"/>
      <c r="Y6455" s="44"/>
      <c r="Z6455" s="44"/>
      <c r="AA6455" s="44"/>
      <c r="AB6455" s="102"/>
      <c r="AC6455" s="102"/>
      <c r="AD6455" s="102"/>
      <c r="AE6455" s="102"/>
      <c r="AF6455" s="102"/>
      <c r="AG6455" s="102"/>
      <c r="AH6455" s="102"/>
      <c r="AI6455" s="102"/>
      <c r="AJ6455" s="102"/>
      <c r="AK6455" s="102"/>
      <c r="AL6455" s="102"/>
      <c r="AM6455" s="102"/>
      <c r="AN6455" s="102"/>
      <c r="AO6455" s="102"/>
      <c r="AP6455" s="102"/>
      <c r="AQ6455" s="102"/>
      <c r="AR6455" s="102"/>
      <c r="AS6455" s="102"/>
      <c r="AT6455" s="102"/>
      <c r="AU6455" s="102"/>
      <c r="AV6455" s="102"/>
      <c r="AW6455" s="102"/>
      <c r="AX6455" s="102"/>
      <c r="AY6455" s="102"/>
      <c r="AZ6455" s="102"/>
      <c r="BA6455" s="102"/>
      <c r="BB6455" s="102"/>
      <c r="BC6455" s="102"/>
      <c r="BD6455" s="102"/>
      <c r="BE6455" s="102"/>
      <c r="BF6455" s="102"/>
      <c r="BG6455" s="102"/>
      <c r="BH6455" s="102"/>
      <c r="BI6455" s="102"/>
      <c r="BJ6455" s="102"/>
      <c r="BK6455" s="102"/>
      <c r="BL6455" s="102"/>
      <c r="BM6455" s="102"/>
    </row>
    <row r="6456" spans="1:65" s="25" customFormat="1" ht="15.75" customHeight="1" thickBot="1" x14ac:dyDescent="0.25">
      <c r="A6456" s="307">
        <v>1611</v>
      </c>
      <c r="B6456" s="385">
        <v>15</v>
      </c>
      <c r="C6456" s="313" t="s">
        <v>34</v>
      </c>
      <c r="D6456" s="313" t="s">
        <v>2648</v>
      </c>
      <c r="E6456" s="316" t="s">
        <v>51</v>
      </c>
      <c r="F6456" s="319"/>
      <c r="G6456" s="21"/>
      <c r="H6456" s="21"/>
      <c r="I6456" s="21"/>
      <c r="J6456" s="21"/>
      <c r="K6456" s="21"/>
      <c r="L6456" s="21"/>
      <c r="M6456" s="21"/>
      <c r="N6456" s="21"/>
      <c r="O6456" s="22"/>
      <c r="P6456" s="294"/>
      <c r="Q6456" s="294"/>
      <c r="R6456" s="294"/>
      <c r="S6456" s="23"/>
      <c r="T6456" s="156"/>
      <c r="U6456" s="44">
        <f t="shared" si="203"/>
        <v>0</v>
      </c>
      <c r="V6456" s="44">
        <f t="shared" si="204"/>
        <v>1611</v>
      </c>
      <c r="W6456" s="44">
        <f>IFERROR(VLOOKUP(V6456,workings!$B$5:$C$650,2,FALSE),0)</f>
        <v>0</v>
      </c>
      <c r="X6456" s="44"/>
      <c r="Y6456" s="44"/>
      <c r="Z6456" s="44"/>
      <c r="AA6456" s="44"/>
      <c r="AB6456" s="102"/>
      <c r="AC6456" s="102"/>
      <c r="AD6456" s="102"/>
      <c r="AE6456" s="102"/>
      <c r="AF6456" s="102"/>
      <c r="AG6456" s="102"/>
      <c r="AH6456" s="102"/>
      <c r="AI6456" s="102"/>
      <c r="AJ6456" s="102"/>
      <c r="AK6456" s="102"/>
      <c r="AL6456" s="102"/>
      <c r="AM6456" s="102"/>
      <c r="AN6456" s="102"/>
      <c r="AO6456" s="102"/>
      <c r="AP6456" s="102"/>
      <c r="AQ6456" s="102"/>
      <c r="AR6456" s="102"/>
      <c r="AS6456" s="102"/>
      <c r="AT6456" s="102"/>
      <c r="AU6456" s="102"/>
      <c r="AV6456" s="102"/>
      <c r="AW6456" s="102"/>
      <c r="AX6456" s="102"/>
      <c r="AY6456" s="102"/>
      <c r="AZ6456" s="102"/>
      <c r="BA6456" s="102"/>
      <c r="BB6456" s="102"/>
      <c r="BC6456" s="102"/>
      <c r="BD6456" s="102"/>
      <c r="BE6456" s="102"/>
      <c r="BF6456" s="102"/>
      <c r="BG6456" s="102"/>
      <c r="BH6456" s="102"/>
      <c r="BI6456" s="102"/>
      <c r="BJ6456" s="102"/>
      <c r="BK6456" s="102"/>
      <c r="BL6456" s="102"/>
      <c r="BM6456" s="102"/>
    </row>
    <row r="6457" spans="1:65" s="25" customFormat="1" ht="15.75" thickBot="1" x14ac:dyDescent="0.25">
      <c r="A6457" s="308"/>
      <c r="B6457" s="386"/>
      <c r="C6457" s="314"/>
      <c r="D6457" s="314"/>
      <c r="E6457" s="317"/>
      <c r="F6457" s="308"/>
      <c r="G6457" s="298"/>
      <c r="H6457" s="299"/>
      <c r="I6457" s="299"/>
      <c r="J6457" s="299"/>
      <c r="K6457" s="299"/>
      <c r="L6457" s="299"/>
      <c r="M6457" s="299"/>
      <c r="N6457" s="300"/>
      <c r="O6457" s="26"/>
      <c r="P6457" s="306"/>
      <c r="Q6457" s="306"/>
      <c r="R6457" s="306"/>
      <c r="S6457" s="27"/>
      <c r="T6457" s="157"/>
      <c r="U6457" s="44">
        <f t="shared" si="203"/>
        <v>0</v>
      </c>
      <c r="V6457" s="44">
        <f t="shared" si="204"/>
        <v>1611</v>
      </c>
      <c r="W6457" s="44">
        <f>IFERROR(VLOOKUP(V6457,workings!$B$5:$C$650,2,FALSE),0)</f>
        <v>0</v>
      </c>
      <c r="X6457" s="44"/>
      <c r="Y6457" s="44"/>
      <c r="Z6457" s="44"/>
      <c r="AA6457" s="44"/>
      <c r="AB6457" s="102"/>
      <c r="AC6457" s="102"/>
      <c r="AD6457" s="102"/>
      <c r="AE6457" s="102"/>
      <c r="AF6457" s="102"/>
      <c r="AG6457" s="102"/>
      <c r="AH6457" s="102"/>
      <c r="AI6457" s="102"/>
      <c r="AJ6457" s="102"/>
      <c r="AK6457" s="102"/>
      <c r="AL6457" s="102"/>
      <c r="AM6457" s="102"/>
      <c r="AN6457" s="102"/>
      <c r="AO6457" s="102"/>
      <c r="AP6457" s="102"/>
      <c r="AQ6457" s="102"/>
      <c r="AR6457" s="102"/>
      <c r="AS6457" s="102"/>
      <c r="AT6457" s="102"/>
      <c r="AU6457" s="102"/>
      <c r="AV6457" s="102"/>
      <c r="AW6457" s="102"/>
      <c r="AX6457" s="102"/>
      <c r="AY6457" s="102"/>
      <c r="AZ6457" s="102"/>
      <c r="BA6457" s="102"/>
      <c r="BB6457" s="102"/>
      <c r="BC6457" s="102"/>
      <c r="BD6457" s="102"/>
      <c r="BE6457" s="102"/>
      <c r="BF6457" s="102"/>
      <c r="BG6457" s="102"/>
      <c r="BH6457" s="102"/>
      <c r="BI6457" s="102"/>
      <c r="BJ6457" s="102"/>
      <c r="BK6457" s="102"/>
      <c r="BL6457" s="102"/>
      <c r="BM6457" s="102"/>
    </row>
    <row r="6458" spans="1:65" s="25" customFormat="1" ht="15" x14ac:dyDescent="0.2">
      <c r="A6458" s="308"/>
      <c r="B6458" s="386"/>
      <c r="C6458" s="314"/>
      <c r="D6458" s="314"/>
      <c r="E6458" s="317"/>
      <c r="F6458" s="308"/>
      <c r="G6458" s="298"/>
      <c r="H6458" s="301"/>
      <c r="I6458" s="301"/>
      <c r="J6458" s="301"/>
      <c r="K6458" s="301"/>
      <c r="L6458" s="301"/>
      <c r="M6458" s="301"/>
      <c r="N6458" s="302"/>
      <c r="O6458" s="22"/>
      <c r="P6458" s="294"/>
      <c r="Q6458" s="294"/>
      <c r="R6458" s="294"/>
      <c r="S6458" s="28"/>
      <c r="T6458" s="157"/>
      <c r="U6458" s="44">
        <f t="shared" si="203"/>
        <v>0</v>
      </c>
      <c r="V6458" s="44">
        <f t="shared" si="204"/>
        <v>1611</v>
      </c>
      <c r="W6458" s="44">
        <f>IFERROR(VLOOKUP(V6458,workings!$B$5:$C$650,2,FALSE),0)</f>
        <v>0</v>
      </c>
      <c r="X6458" s="44"/>
      <c r="Y6458" s="44"/>
      <c r="Z6458" s="44"/>
      <c r="AA6458" s="44"/>
      <c r="AB6458" s="102"/>
      <c r="AC6458" s="102"/>
      <c r="AD6458" s="102"/>
      <c r="AE6458" s="102"/>
      <c r="AF6458" s="102"/>
      <c r="AG6458" s="102"/>
      <c r="AH6458" s="102"/>
      <c r="AI6458" s="102"/>
      <c r="AJ6458" s="102"/>
      <c r="AK6458" s="102"/>
      <c r="AL6458" s="102"/>
      <c r="AM6458" s="102"/>
      <c r="AN6458" s="102"/>
      <c r="AO6458" s="102"/>
      <c r="AP6458" s="102"/>
      <c r="AQ6458" s="102"/>
      <c r="AR6458" s="102"/>
      <c r="AS6458" s="102"/>
      <c r="AT6458" s="102"/>
      <c r="AU6458" s="102"/>
      <c r="AV6458" s="102"/>
      <c r="AW6458" s="102"/>
      <c r="AX6458" s="102"/>
      <c r="AY6458" s="102"/>
      <c r="AZ6458" s="102"/>
      <c r="BA6458" s="102"/>
      <c r="BB6458" s="102"/>
      <c r="BC6458" s="102"/>
      <c r="BD6458" s="102"/>
      <c r="BE6458" s="102"/>
      <c r="BF6458" s="102"/>
      <c r="BG6458" s="102"/>
      <c r="BH6458" s="102"/>
      <c r="BI6458" s="102"/>
      <c r="BJ6458" s="102"/>
      <c r="BK6458" s="102"/>
      <c r="BL6458" s="102"/>
      <c r="BM6458" s="102"/>
    </row>
    <row r="6459" spans="1:65" s="25" customFormat="1" ht="15.75" thickBot="1" x14ac:dyDescent="0.25">
      <c r="A6459" s="309"/>
      <c r="B6459" s="387"/>
      <c r="C6459" s="315"/>
      <c r="D6459" s="315"/>
      <c r="E6459" s="318"/>
      <c r="F6459" s="320"/>
      <c r="G6459" s="303"/>
      <c r="H6459" s="304"/>
      <c r="I6459" s="304"/>
      <c r="J6459" s="304"/>
      <c r="K6459" s="304"/>
      <c r="L6459" s="304"/>
      <c r="M6459" s="304"/>
      <c r="N6459" s="305"/>
      <c r="O6459" s="26"/>
      <c r="P6459" s="306"/>
      <c r="Q6459" s="306"/>
      <c r="R6459" s="306"/>
      <c r="S6459" s="29"/>
      <c r="T6459" s="158"/>
      <c r="U6459" s="44">
        <f t="shared" si="203"/>
        <v>0</v>
      </c>
      <c r="V6459" s="44">
        <f t="shared" si="204"/>
        <v>1611</v>
      </c>
      <c r="W6459" s="44">
        <f>IFERROR(VLOOKUP(V6459,workings!$B$5:$C$650,2,FALSE),0)</f>
        <v>0</v>
      </c>
      <c r="X6459" s="44"/>
      <c r="Y6459" s="44"/>
      <c r="Z6459" s="44"/>
      <c r="AA6459" s="44"/>
      <c r="AB6459" s="102"/>
      <c r="AC6459" s="102"/>
      <c r="AD6459" s="102"/>
      <c r="AE6459" s="102"/>
      <c r="AF6459" s="102"/>
      <c r="AG6459" s="102"/>
      <c r="AH6459" s="102"/>
      <c r="AI6459" s="102"/>
      <c r="AJ6459" s="102"/>
      <c r="AK6459" s="102"/>
      <c r="AL6459" s="102"/>
      <c r="AM6459" s="102"/>
      <c r="AN6459" s="102"/>
      <c r="AO6459" s="102"/>
      <c r="AP6459" s="102"/>
      <c r="AQ6459" s="102"/>
      <c r="AR6459" s="102"/>
      <c r="AS6459" s="102"/>
      <c r="AT6459" s="102"/>
      <c r="AU6459" s="102"/>
      <c r="AV6459" s="102"/>
      <c r="AW6459" s="102"/>
      <c r="AX6459" s="102"/>
      <c r="AY6459" s="102"/>
      <c r="AZ6459" s="102"/>
      <c r="BA6459" s="102"/>
      <c r="BB6459" s="102"/>
      <c r="BC6459" s="102"/>
      <c r="BD6459" s="102"/>
      <c r="BE6459" s="102"/>
      <c r="BF6459" s="102"/>
      <c r="BG6459" s="102"/>
      <c r="BH6459" s="102"/>
      <c r="BI6459" s="102"/>
      <c r="BJ6459" s="102"/>
      <c r="BK6459" s="102"/>
      <c r="BL6459" s="102"/>
      <c r="BM6459" s="102"/>
    </row>
    <row r="6460" spans="1:65" s="25" customFormat="1" ht="15.75" customHeight="1" thickBot="1" x14ac:dyDescent="0.25">
      <c r="A6460" s="307">
        <v>1612</v>
      </c>
      <c r="B6460" s="385">
        <v>15</v>
      </c>
      <c r="C6460" s="313" t="s">
        <v>34</v>
      </c>
      <c r="D6460" s="313" t="s">
        <v>2453</v>
      </c>
      <c r="E6460" s="316" t="s">
        <v>36</v>
      </c>
      <c r="F6460" s="319"/>
      <c r="G6460" s="21"/>
      <c r="H6460" s="21"/>
      <c r="I6460" s="21"/>
      <c r="J6460" s="21"/>
      <c r="K6460" s="21"/>
      <c r="L6460" s="21"/>
      <c r="M6460" s="21"/>
      <c r="N6460" s="21"/>
      <c r="O6460" s="22"/>
      <c r="P6460" s="294"/>
      <c r="Q6460" s="294"/>
      <c r="R6460" s="294"/>
      <c r="S6460" s="23"/>
      <c r="T6460" s="156"/>
      <c r="U6460" s="44">
        <f t="shared" si="203"/>
        <v>0</v>
      </c>
      <c r="V6460" s="44">
        <f t="shared" si="204"/>
        <v>1612</v>
      </c>
      <c r="W6460" s="44">
        <f>IFERROR(VLOOKUP(V6460,workings!$B$5:$C$650,2,FALSE),0)</f>
        <v>0</v>
      </c>
      <c r="X6460" s="44"/>
      <c r="Y6460" s="44"/>
      <c r="Z6460" s="44"/>
      <c r="AA6460" s="44"/>
      <c r="AB6460" s="102"/>
      <c r="AC6460" s="102"/>
      <c r="AD6460" s="102"/>
      <c r="AE6460" s="102"/>
      <c r="AF6460" s="102"/>
      <c r="AG6460" s="102"/>
      <c r="AH6460" s="102"/>
      <c r="AI6460" s="102"/>
      <c r="AJ6460" s="102"/>
      <c r="AK6460" s="102"/>
      <c r="AL6460" s="102"/>
      <c r="AM6460" s="102"/>
      <c r="AN6460" s="102"/>
      <c r="AO6460" s="102"/>
      <c r="AP6460" s="102"/>
      <c r="AQ6460" s="102"/>
      <c r="AR6460" s="102"/>
      <c r="AS6460" s="102"/>
      <c r="AT6460" s="102"/>
      <c r="AU6460" s="102"/>
      <c r="AV6460" s="102"/>
      <c r="AW6460" s="102"/>
      <c r="AX6460" s="102"/>
      <c r="AY6460" s="102"/>
      <c r="AZ6460" s="102"/>
      <c r="BA6460" s="102"/>
      <c r="BB6460" s="102"/>
      <c r="BC6460" s="102"/>
      <c r="BD6460" s="102"/>
      <c r="BE6460" s="102"/>
      <c r="BF6460" s="102"/>
      <c r="BG6460" s="102"/>
      <c r="BH6460" s="102"/>
      <c r="BI6460" s="102"/>
      <c r="BJ6460" s="102"/>
      <c r="BK6460" s="102"/>
      <c r="BL6460" s="102"/>
      <c r="BM6460" s="102"/>
    </row>
    <row r="6461" spans="1:65" s="25" customFormat="1" ht="15.75" thickBot="1" x14ac:dyDescent="0.25">
      <c r="A6461" s="308"/>
      <c r="B6461" s="386"/>
      <c r="C6461" s="314"/>
      <c r="D6461" s="314"/>
      <c r="E6461" s="317"/>
      <c r="F6461" s="308"/>
      <c r="G6461" s="298"/>
      <c r="H6461" s="299"/>
      <c r="I6461" s="299"/>
      <c r="J6461" s="299"/>
      <c r="K6461" s="299"/>
      <c r="L6461" s="299"/>
      <c r="M6461" s="299"/>
      <c r="N6461" s="300"/>
      <c r="O6461" s="26"/>
      <c r="P6461" s="306"/>
      <c r="Q6461" s="306"/>
      <c r="R6461" s="306"/>
      <c r="S6461" s="27"/>
      <c r="T6461" s="157"/>
      <c r="U6461" s="44">
        <f t="shared" si="203"/>
        <v>0</v>
      </c>
      <c r="V6461" s="44">
        <f t="shared" si="204"/>
        <v>1612</v>
      </c>
      <c r="W6461" s="44">
        <f>IFERROR(VLOOKUP(V6461,workings!$B$5:$C$650,2,FALSE),0)</f>
        <v>0</v>
      </c>
      <c r="X6461" s="44"/>
      <c r="Y6461" s="44"/>
      <c r="Z6461" s="44"/>
      <c r="AA6461" s="44"/>
      <c r="AB6461" s="102"/>
      <c r="AC6461" s="102"/>
      <c r="AD6461" s="102"/>
      <c r="AE6461" s="102"/>
      <c r="AF6461" s="102"/>
      <c r="AG6461" s="102"/>
      <c r="AH6461" s="102"/>
      <c r="AI6461" s="102"/>
      <c r="AJ6461" s="102"/>
      <c r="AK6461" s="102"/>
      <c r="AL6461" s="102"/>
      <c r="AM6461" s="102"/>
      <c r="AN6461" s="102"/>
      <c r="AO6461" s="102"/>
      <c r="AP6461" s="102"/>
      <c r="AQ6461" s="102"/>
      <c r="AR6461" s="102"/>
      <c r="AS6461" s="102"/>
      <c r="AT6461" s="102"/>
      <c r="AU6461" s="102"/>
      <c r="AV6461" s="102"/>
      <c r="AW6461" s="102"/>
      <c r="AX6461" s="102"/>
      <c r="AY6461" s="102"/>
      <c r="AZ6461" s="102"/>
      <c r="BA6461" s="102"/>
      <c r="BB6461" s="102"/>
      <c r="BC6461" s="102"/>
      <c r="BD6461" s="102"/>
      <c r="BE6461" s="102"/>
      <c r="BF6461" s="102"/>
      <c r="BG6461" s="102"/>
      <c r="BH6461" s="102"/>
      <c r="BI6461" s="102"/>
      <c r="BJ6461" s="102"/>
      <c r="BK6461" s="102"/>
      <c r="BL6461" s="102"/>
      <c r="BM6461" s="102"/>
    </row>
    <row r="6462" spans="1:65" s="25" customFormat="1" ht="15" x14ac:dyDescent="0.2">
      <c r="A6462" s="308"/>
      <c r="B6462" s="386"/>
      <c r="C6462" s="314"/>
      <c r="D6462" s="314"/>
      <c r="E6462" s="317"/>
      <c r="F6462" s="308"/>
      <c r="G6462" s="298"/>
      <c r="H6462" s="301"/>
      <c r="I6462" s="301"/>
      <c r="J6462" s="301"/>
      <c r="K6462" s="301"/>
      <c r="L6462" s="301"/>
      <c r="M6462" s="301"/>
      <c r="N6462" s="302"/>
      <c r="O6462" s="22"/>
      <c r="P6462" s="294"/>
      <c r="Q6462" s="294"/>
      <c r="R6462" s="294"/>
      <c r="S6462" s="28"/>
      <c r="T6462" s="157"/>
      <c r="U6462" s="44">
        <f t="shared" si="203"/>
        <v>0</v>
      </c>
      <c r="V6462" s="44">
        <f t="shared" si="204"/>
        <v>1612</v>
      </c>
      <c r="W6462" s="44">
        <f>IFERROR(VLOOKUP(V6462,workings!$B$5:$C$650,2,FALSE),0)</f>
        <v>0</v>
      </c>
      <c r="X6462" s="44"/>
      <c r="Y6462" s="44"/>
      <c r="Z6462" s="44"/>
      <c r="AA6462" s="44"/>
      <c r="AB6462" s="102"/>
      <c r="AC6462" s="102"/>
      <c r="AD6462" s="102"/>
      <c r="AE6462" s="102"/>
      <c r="AF6462" s="102"/>
      <c r="AG6462" s="102"/>
      <c r="AH6462" s="102"/>
      <c r="AI6462" s="102"/>
      <c r="AJ6462" s="102"/>
      <c r="AK6462" s="102"/>
      <c r="AL6462" s="102"/>
      <c r="AM6462" s="102"/>
      <c r="AN6462" s="102"/>
      <c r="AO6462" s="102"/>
      <c r="AP6462" s="102"/>
      <c r="AQ6462" s="102"/>
      <c r="AR6462" s="102"/>
      <c r="AS6462" s="102"/>
      <c r="AT6462" s="102"/>
      <c r="AU6462" s="102"/>
      <c r="AV6462" s="102"/>
      <c r="AW6462" s="102"/>
      <c r="AX6462" s="102"/>
      <c r="AY6462" s="102"/>
      <c r="AZ6462" s="102"/>
      <c r="BA6462" s="102"/>
      <c r="BB6462" s="102"/>
      <c r="BC6462" s="102"/>
      <c r="BD6462" s="102"/>
      <c r="BE6462" s="102"/>
      <c r="BF6462" s="102"/>
      <c r="BG6462" s="102"/>
      <c r="BH6462" s="102"/>
      <c r="BI6462" s="102"/>
      <c r="BJ6462" s="102"/>
      <c r="BK6462" s="102"/>
      <c r="BL6462" s="102"/>
      <c r="BM6462" s="102"/>
    </row>
    <row r="6463" spans="1:65" s="25" customFormat="1" ht="15.75" thickBot="1" x14ac:dyDescent="0.25">
      <c r="A6463" s="309"/>
      <c r="B6463" s="387"/>
      <c r="C6463" s="315"/>
      <c r="D6463" s="315"/>
      <c r="E6463" s="318"/>
      <c r="F6463" s="320"/>
      <c r="G6463" s="303"/>
      <c r="H6463" s="304"/>
      <c r="I6463" s="304"/>
      <c r="J6463" s="304"/>
      <c r="K6463" s="304"/>
      <c r="L6463" s="304"/>
      <c r="M6463" s="304"/>
      <c r="N6463" s="305"/>
      <c r="O6463" s="26"/>
      <c r="P6463" s="306"/>
      <c r="Q6463" s="306"/>
      <c r="R6463" s="306"/>
      <c r="S6463" s="29"/>
      <c r="T6463" s="158"/>
      <c r="U6463" s="44">
        <f t="shared" si="203"/>
        <v>0</v>
      </c>
      <c r="V6463" s="44">
        <f t="shared" si="204"/>
        <v>1612</v>
      </c>
      <c r="W6463" s="44">
        <f>IFERROR(VLOOKUP(V6463,workings!$B$5:$C$650,2,FALSE),0)</f>
        <v>0</v>
      </c>
      <c r="X6463" s="44"/>
      <c r="Y6463" s="44"/>
      <c r="Z6463" s="44"/>
      <c r="AA6463" s="44"/>
      <c r="AB6463" s="102"/>
      <c r="AC6463" s="102"/>
      <c r="AD6463" s="102"/>
      <c r="AE6463" s="102"/>
      <c r="AF6463" s="102"/>
      <c r="AG6463" s="102"/>
      <c r="AH6463" s="102"/>
      <c r="AI6463" s="102"/>
      <c r="AJ6463" s="102"/>
      <c r="AK6463" s="102"/>
      <c r="AL6463" s="102"/>
      <c r="AM6463" s="102"/>
      <c r="AN6463" s="102"/>
      <c r="AO6463" s="102"/>
      <c r="AP6463" s="102"/>
      <c r="AQ6463" s="102"/>
      <c r="AR6463" s="102"/>
      <c r="AS6463" s="102"/>
      <c r="AT6463" s="102"/>
      <c r="AU6463" s="102"/>
      <c r="AV6463" s="102"/>
      <c r="AW6463" s="102"/>
      <c r="AX6463" s="102"/>
      <c r="AY6463" s="102"/>
      <c r="AZ6463" s="102"/>
      <c r="BA6463" s="102"/>
      <c r="BB6463" s="102"/>
      <c r="BC6463" s="102"/>
      <c r="BD6463" s="102"/>
      <c r="BE6463" s="102"/>
      <c r="BF6463" s="102"/>
      <c r="BG6463" s="102"/>
      <c r="BH6463" s="102"/>
      <c r="BI6463" s="102"/>
      <c r="BJ6463" s="102"/>
      <c r="BK6463" s="102"/>
      <c r="BL6463" s="102"/>
      <c r="BM6463" s="102"/>
    </row>
    <row r="6464" spans="1:65" s="25" customFormat="1" ht="15.75" customHeight="1" thickBot="1" x14ac:dyDescent="0.25">
      <c r="A6464" s="307">
        <v>1613</v>
      </c>
      <c r="B6464" s="385">
        <v>15</v>
      </c>
      <c r="C6464" s="313" t="s">
        <v>34</v>
      </c>
      <c r="D6464" s="313" t="s">
        <v>2137</v>
      </c>
      <c r="E6464" s="316" t="s">
        <v>51</v>
      </c>
      <c r="F6464" s="319"/>
      <c r="G6464" s="21"/>
      <c r="H6464" s="21"/>
      <c r="I6464" s="21"/>
      <c r="J6464" s="21"/>
      <c r="K6464" s="21"/>
      <c r="L6464" s="21"/>
      <c r="M6464" s="21"/>
      <c r="N6464" s="21"/>
      <c r="O6464" s="22"/>
      <c r="P6464" s="294"/>
      <c r="Q6464" s="294"/>
      <c r="R6464" s="294"/>
      <c r="S6464" s="23"/>
      <c r="T6464" s="156"/>
      <c r="U6464" s="44">
        <f t="shared" si="203"/>
        <v>0</v>
      </c>
      <c r="V6464" s="44">
        <f t="shared" si="204"/>
        <v>1613</v>
      </c>
      <c r="W6464" s="44">
        <f>IFERROR(VLOOKUP(V6464,workings!$B$5:$C$650,2,FALSE),0)</f>
        <v>0</v>
      </c>
      <c r="X6464" s="44"/>
      <c r="Y6464" s="44"/>
      <c r="Z6464" s="44"/>
      <c r="AA6464" s="44"/>
      <c r="AB6464" s="102"/>
      <c r="AC6464" s="102"/>
      <c r="AD6464" s="102"/>
      <c r="AE6464" s="102"/>
      <c r="AF6464" s="102"/>
      <c r="AG6464" s="102"/>
      <c r="AH6464" s="102"/>
      <c r="AI6464" s="102"/>
      <c r="AJ6464" s="102"/>
      <c r="AK6464" s="102"/>
      <c r="AL6464" s="102"/>
      <c r="AM6464" s="102"/>
      <c r="AN6464" s="102"/>
      <c r="AO6464" s="102"/>
      <c r="AP6464" s="102"/>
      <c r="AQ6464" s="102"/>
      <c r="AR6464" s="102"/>
      <c r="AS6464" s="102"/>
      <c r="AT6464" s="102"/>
      <c r="AU6464" s="102"/>
      <c r="AV6464" s="102"/>
      <c r="AW6464" s="102"/>
      <c r="AX6464" s="102"/>
      <c r="AY6464" s="102"/>
      <c r="AZ6464" s="102"/>
      <c r="BA6464" s="102"/>
      <c r="BB6464" s="102"/>
      <c r="BC6464" s="102"/>
      <c r="BD6464" s="102"/>
      <c r="BE6464" s="102"/>
      <c r="BF6464" s="102"/>
      <c r="BG6464" s="102"/>
      <c r="BH6464" s="102"/>
      <c r="BI6464" s="102"/>
      <c r="BJ6464" s="102"/>
      <c r="BK6464" s="102"/>
      <c r="BL6464" s="102"/>
      <c r="BM6464" s="102"/>
    </row>
    <row r="6465" spans="1:65" s="25" customFormat="1" ht="15.75" thickBot="1" x14ac:dyDescent="0.25">
      <c r="A6465" s="308"/>
      <c r="B6465" s="386"/>
      <c r="C6465" s="314"/>
      <c r="D6465" s="314"/>
      <c r="E6465" s="317"/>
      <c r="F6465" s="308"/>
      <c r="G6465" s="298"/>
      <c r="H6465" s="299"/>
      <c r="I6465" s="299"/>
      <c r="J6465" s="299"/>
      <c r="K6465" s="299"/>
      <c r="L6465" s="299"/>
      <c r="M6465" s="299"/>
      <c r="N6465" s="300"/>
      <c r="O6465" s="26"/>
      <c r="P6465" s="306"/>
      <c r="Q6465" s="306"/>
      <c r="R6465" s="306"/>
      <c r="S6465" s="27"/>
      <c r="T6465" s="157"/>
      <c r="U6465" s="44">
        <f t="shared" si="203"/>
        <v>0</v>
      </c>
      <c r="V6465" s="44">
        <f t="shared" si="204"/>
        <v>1613</v>
      </c>
      <c r="W6465" s="44">
        <f>IFERROR(VLOOKUP(V6465,workings!$B$5:$C$650,2,FALSE),0)</f>
        <v>0</v>
      </c>
      <c r="X6465" s="44"/>
      <c r="Y6465" s="44"/>
      <c r="Z6465" s="44"/>
      <c r="AA6465" s="44"/>
      <c r="AB6465" s="102"/>
      <c r="AC6465" s="102"/>
      <c r="AD6465" s="102"/>
      <c r="AE6465" s="102"/>
      <c r="AF6465" s="102"/>
      <c r="AG6465" s="102"/>
      <c r="AH6465" s="102"/>
      <c r="AI6465" s="102"/>
      <c r="AJ6465" s="102"/>
      <c r="AK6465" s="102"/>
      <c r="AL6465" s="102"/>
      <c r="AM6465" s="102"/>
      <c r="AN6465" s="102"/>
      <c r="AO6465" s="102"/>
      <c r="AP6465" s="102"/>
      <c r="AQ6465" s="102"/>
      <c r="AR6465" s="102"/>
      <c r="AS6465" s="102"/>
      <c r="AT6465" s="102"/>
      <c r="AU6465" s="102"/>
      <c r="AV6465" s="102"/>
      <c r="AW6465" s="102"/>
      <c r="AX6465" s="102"/>
      <c r="AY6465" s="102"/>
      <c r="AZ6465" s="102"/>
      <c r="BA6465" s="102"/>
      <c r="BB6465" s="102"/>
      <c r="BC6465" s="102"/>
      <c r="BD6465" s="102"/>
      <c r="BE6465" s="102"/>
      <c r="BF6465" s="102"/>
      <c r="BG6465" s="102"/>
      <c r="BH6465" s="102"/>
      <c r="BI6465" s="102"/>
      <c r="BJ6465" s="102"/>
      <c r="BK6465" s="102"/>
      <c r="BL6465" s="102"/>
      <c r="BM6465" s="102"/>
    </row>
    <row r="6466" spans="1:65" s="25" customFormat="1" ht="15" x14ac:dyDescent="0.2">
      <c r="A6466" s="308"/>
      <c r="B6466" s="386"/>
      <c r="C6466" s="314"/>
      <c r="D6466" s="314"/>
      <c r="E6466" s="317"/>
      <c r="F6466" s="308"/>
      <c r="G6466" s="298"/>
      <c r="H6466" s="301"/>
      <c r="I6466" s="301"/>
      <c r="J6466" s="301"/>
      <c r="K6466" s="301"/>
      <c r="L6466" s="301"/>
      <c r="M6466" s="301"/>
      <c r="N6466" s="302"/>
      <c r="O6466" s="22"/>
      <c r="P6466" s="294"/>
      <c r="Q6466" s="294"/>
      <c r="R6466" s="294"/>
      <c r="S6466" s="28"/>
      <c r="T6466" s="157"/>
      <c r="U6466" s="44">
        <f t="shared" si="203"/>
        <v>0</v>
      </c>
      <c r="V6466" s="44">
        <f t="shared" si="204"/>
        <v>1613</v>
      </c>
      <c r="W6466" s="44">
        <f>IFERROR(VLOOKUP(V6466,workings!$B$5:$C$650,2,FALSE),0)</f>
        <v>0</v>
      </c>
      <c r="X6466" s="44"/>
      <c r="Y6466" s="44"/>
      <c r="Z6466" s="44"/>
      <c r="AA6466" s="44"/>
      <c r="AB6466" s="102"/>
      <c r="AC6466" s="102"/>
      <c r="AD6466" s="102"/>
      <c r="AE6466" s="102"/>
      <c r="AF6466" s="102"/>
      <c r="AG6466" s="102"/>
      <c r="AH6466" s="102"/>
      <c r="AI6466" s="102"/>
      <c r="AJ6466" s="102"/>
      <c r="AK6466" s="102"/>
      <c r="AL6466" s="102"/>
      <c r="AM6466" s="102"/>
      <c r="AN6466" s="102"/>
      <c r="AO6466" s="102"/>
      <c r="AP6466" s="102"/>
      <c r="AQ6466" s="102"/>
      <c r="AR6466" s="102"/>
      <c r="AS6466" s="102"/>
      <c r="AT6466" s="102"/>
      <c r="AU6466" s="102"/>
      <c r="AV6466" s="102"/>
      <c r="AW6466" s="102"/>
      <c r="AX6466" s="102"/>
      <c r="AY6466" s="102"/>
      <c r="AZ6466" s="102"/>
      <c r="BA6466" s="102"/>
      <c r="BB6466" s="102"/>
      <c r="BC6466" s="102"/>
      <c r="BD6466" s="102"/>
      <c r="BE6466" s="102"/>
      <c r="BF6466" s="102"/>
      <c r="BG6466" s="102"/>
      <c r="BH6466" s="102"/>
      <c r="BI6466" s="102"/>
      <c r="BJ6466" s="102"/>
      <c r="BK6466" s="102"/>
      <c r="BL6466" s="102"/>
      <c r="BM6466" s="102"/>
    </row>
    <row r="6467" spans="1:65" s="25" customFormat="1" ht="15.75" thickBot="1" x14ac:dyDescent="0.25">
      <c r="A6467" s="309"/>
      <c r="B6467" s="387"/>
      <c r="C6467" s="315"/>
      <c r="D6467" s="315"/>
      <c r="E6467" s="318"/>
      <c r="F6467" s="320"/>
      <c r="G6467" s="303"/>
      <c r="H6467" s="304"/>
      <c r="I6467" s="304"/>
      <c r="J6467" s="304"/>
      <c r="K6467" s="304"/>
      <c r="L6467" s="304"/>
      <c r="M6467" s="304"/>
      <c r="N6467" s="305"/>
      <c r="O6467" s="26"/>
      <c r="P6467" s="306"/>
      <c r="Q6467" s="306"/>
      <c r="R6467" s="306"/>
      <c r="S6467" s="29"/>
      <c r="T6467" s="158"/>
      <c r="U6467" s="44">
        <f t="shared" si="203"/>
        <v>0</v>
      </c>
      <c r="V6467" s="44">
        <f t="shared" si="204"/>
        <v>1613</v>
      </c>
      <c r="W6467" s="44">
        <f>IFERROR(VLOOKUP(V6467,workings!$B$5:$C$650,2,FALSE),0)</f>
        <v>0</v>
      </c>
      <c r="X6467" s="44"/>
      <c r="Y6467" s="44"/>
      <c r="Z6467" s="44"/>
      <c r="AA6467" s="44"/>
      <c r="AB6467" s="102"/>
      <c r="AC6467" s="102"/>
      <c r="AD6467" s="102"/>
      <c r="AE6467" s="102"/>
      <c r="AF6467" s="102"/>
      <c r="AG6467" s="102"/>
      <c r="AH6467" s="102"/>
      <c r="AI6467" s="102"/>
      <c r="AJ6467" s="102"/>
      <c r="AK6467" s="102"/>
      <c r="AL6467" s="102"/>
      <c r="AM6467" s="102"/>
      <c r="AN6467" s="102"/>
      <c r="AO6467" s="102"/>
      <c r="AP6467" s="102"/>
      <c r="AQ6467" s="102"/>
      <c r="AR6467" s="102"/>
      <c r="AS6467" s="102"/>
      <c r="AT6467" s="102"/>
      <c r="AU6467" s="102"/>
      <c r="AV6467" s="102"/>
      <c r="AW6467" s="102"/>
      <c r="AX6467" s="102"/>
      <c r="AY6467" s="102"/>
      <c r="AZ6467" s="102"/>
      <c r="BA6467" s="102"/>
      <c r="BB6467" s="102"/>
      <c r="BC6467" s="102"/>
      <c r="BD6467" s="102"/>
      <c r="BE6467" s="102"/>
      <c r="BF6467" s="102"/>
      <c r="BG6467" s="102"/>
      <c r="BH6467" s="102"/>
      <c r="BI6467" s="102"/>
      <c r="BJ6467" s="102"/>
      <c r="BK6467" s="102"/>
      <c r="BL6467" s="102"/>
      <c r="BM6467" s="102"/>
    </row>
    <row r="6468" spans="1:65" s="25" customFormat="1" ht="15.75" customHeight="1" thickBot="1" x14ac:dyDescent="0.25">
      <c r="A6468" s="307">
        <v>1614</v>
      </c>
      <c r="B6468" s="385">
        <v>15</v>
      </c>
      <c r="C6468" s="313" t="s">
        <v>34</v>
      </c>
      <c r="D6468" s="313" t="s">
        <v>2137</v>
      </c>
      <c r="E6468" s="316" t="s">
        <v>51</v>
      </c>
      <c r="F6468" s="319"/>
      <c r="G6468" s="21"/>
      <c r="H6468" s="21"/>
      <c r="I6468" s="21"/>
      <c r="J6468" s="21"/>
      <c r="K6468" s="21"/>
      <c r="L6468" s="21"/>
      <c r="M6468" s="21"/>
      <c r="N6468" s="21"/>
      <c r="O6468" s="22"/>
      <c r="P6468" s="294"/>
      <c r="Q6468" s="294"/>
      <c r="R6468" s="294"/>
      <c r="S6468" s="23"/>
      <c r="T6468" s="156"/>
      <c r="U6468" s="44">
        <f t="shared" si="203"/>
        <v>0</v>
      </c>
      <c r="V6468" s="44">
        <f t="shared" si="204"/>
        <v>1614</v>
      </c>
      <c r="W6468" s="44">
        <f>IFERROR(VLOOKUP(V6468,workings!$B$5:$C$650,2,FALSE),0)</f>
        <v>0</v>
      </c>
      <c r="X6468" s="44"/>
      <c r="Y6468" s="44"/>
      <c r="Z6468" s="44"/>
      <c r="AA6468" s="44"/>
      <c r="AB6468" s="102"/>
      <c r="AC6468" s="102"/>
      <c r="AD6468" s="102"/>
      <c r="AE6468" s="102"/>
      <c r="AF6468" s="102"/>
      <c r="AG6468" s="102"/>
      <c r="AH6468" s="102"/>
      <c r="AI6468" s="102"/>
      <c r="AJ6468" s="102"/>
      <c r="AK6468" s="102"/>
      <c r="AL6468" s="102"/>
      <c r="AM6468" s="102"/>
      <c r="AN6468" s="102"/>
      <c r="AO6468" s="102"/>
      <c r="AP6468" s="102"/>
      <c r="AQ6468" s="102"/>
      <c r="AR6468" s="102"/>
      <c r="AS6468" s="102"/>
      <c r="AT6468" s="102"/>
      <c r="AU6468" s="102"/>
      <c r="AV6468" s="102"/>
      <c r="AW6468" s="102"/>
      <c r="AX6468" s="102"/>
      <c r="AY6468" s="102"/>
      <c r="AZ6468" s="102"/>
      <c r="BA6468" s="102"/>
      <c r="BB6468" s="102"/>
      <c r="BC6468" s="102"/>
      <c r="BD6468" s="102"/>
      <c r="BE6468" s="102"/>
      <c r="BF6468" s="102"/>
      <c r="BG6468" s="102"/>
      <c r="BH6468" s="102"/>
      <c r="BI6468" s="102"/>
      <c r="BJ6468" s="102"/>
      <c r="BK6468" s="102"/>
      <c r="BL6468" s="102"/>
      <c r="BM6468" s="102"/>
    </row>
    <row r="6469" spans="1:65" s="25" customFormat="1" ht="15.75" thickBot="1" x14ac:dyDescent="0.25">
      <c r="A6469" s="308"/>
      <c r="B6469" s="386"/>
      <c r="C6469" s="314"/>
      <c r="D6469" s="314"/>
      <c r="E6469" s="317"/>
      <c r="F6469" s="308"/>
      <c r="G6469" s="298"/>
      <c r="H6469" s="299"/>
      <c r="I6469" s="299"/>
      <c r="J6469" s="299"/>
      <c r="K6469" s="299"/>
      <c r="L6469" s="299"/>
      <c r="M6469" s="299"/>
      <c r="N6469" s="300"/>
      <c r="O6469" s="26"/>
      <c r="P6469" s="306"/>
      <c r="Q6469" s="306"/>
      <c r="R6469" s="306"/>
      <c r="S6469" s="27"/>
      <c r="T6469" s="157"/>
      <c r="U6469" s="44">
        <f t="shared" si="203"/>
        <v>0</v>
      </c>
      <c r="V6469" s="44">
        <f t="shared" si="204"/>
        <v>1614</v>
      </c>
      <c r="W6469" s="44">
        <f>IFERROR(VLOOKUP(V6469,workings!$B$5:$C$650,2,FALSE),0)</f>
        <v>0</v>
      </c>
      <c r="X6469" s="44"/>
      <c r="Y6469" s="44"/>
      <c r="Z6469" s="44"/>
      <c r="AA6469" s="44"/>
      <c r="AB6469" s="102"/>
      <c r="AC6469" s="102"/>
      <c r="AD6469" s="102"/>
      <c r="AE6469" s="102"/>
      <c r="AF6469" s="102"/>
      <c r="AG6469" s="102"/>
      <c r="AH6469" s="102"/>
      <c r="AI6469" s="102"/>
      <c r="AJ6469" s="102"/>
      <c r="AK6469" s="102"/>
      <c r="AL6469" s="102"/>
      <c r="AM6469" s="102"/>
      <c r="AN6469" s="102"/>
      <c r="AO6469" s="102"/>
      <c r="AP6469" s="102"/>
      <c r="AQ6469" s="102"/>
      <c r="AR6469" s="102"/>
      <c r="AS6469" s="102"/>
      <c r="AT6469" s="102"/>
      <c r="AU6469" s="102"/>
      <c r="AV6469" s="102"/>
      <c r="AW6469" s="102"/>
      <c r="AX6469" s="102"/>
      <c r="AY6469" s="102"/>
      <c r="AZ6469" s="102"/>
      <c r="BA6469" s="102"/>
      <c r="BB6469" s="102"/>
      <c r="BC6469" s="102"/>
      <c r="BD6469" s="102"/>
      <c r="BE6469" s="102"/>
      <c r="BF6469" s="102"/>
      <c r="BG6469" s="102"/>
      <c r="BH6469" s="102"/>
      <c r="BI6469" s="102"/>
      <c r="BJ6469" s="102"/>
      <c r="BK6469" s="102"/>
      <c r="BL6469" s="102"/>
      <c r="BM6469" s="102"/>
    </row>
    <row r="6470" spans="1:65" s="25" customFormat="1" ht="15" x14ac:dyDescent="0.2">
      <c r="A6470" s="308"/>
      <c r="B6470" s="386"/>
      <c r="C6470" s="314"/>
      <c r="D6470" s="314"/>
      <c r="E6470" s="317"/>
      <c r="F6470" s="308"/>
      <c r="G6470" s="298"/>
      <c r="H6470" s="301"/>
      <c r="I6470" s="301"/>
      <c r="J6470" s="301"/>
      <c r="K6470" s="301"/>
      <c r="L6470" s="301"/>
      <c r="M6470" s="301"/>
      <c r="N6470" s="302"/>
      <c r="O6470" s="22"/>
      <c r="P6470" s="294"/>
      <c r="Q6470" s="294"/>
      <c r="R6470" s="294"/>
      <c r="S6470" s="28"/>
      <c r="T6470" s="157"/>
      <c r="U6470" s="44">
        <f t="shared" si="203"/>
        <v>0</v>
      </c>
      <c r="V6470" s="44">
        <f t="shared" si="204"/>
        <v>1614</v>
      </c>
      <c r="W6470" s="44">
        <f>IFERROR(VLOOKUP(V6470,workings!$B$5:$C$650,2,FALSE),0)</f>
        <v>0</v>
      </c>
      <c r="X6470" s="44"/>
      <c r="Y6470" s="44"/>
      <c r="Z6470" s="44"/>
      <c r="AA6470" s="44"/>
      <c r="AB6470" s="102"/>
      <c r="AC6470" s="102"/>
      <c r="AD6470" s="102"/>
      <c r="AE6470" s="102"/>
      <c r="AF6470" s="102"/>
      <c r="AG6470" s="102"/>
      <c r="AH6470" s="102"/>
      <c r="AI6470" s="102"/>
      <c r="AJ6470" s="102"/>
      <c r="AK6470" s="102"/>
      <c r="AL6470" s="102"/>
      <c r="AM6470" s="102"/>
      <c r="AN6470" s="102"/>
      <c r="AO6470" s="102"/>
      <c r="AP6470" s="102"/>
      <c r="AQ6470" s="102"/>
      <c r="AR6470" s="102"/>
      <c r="AS6470" s="102"/>
      <c r="AT6470" s="102"/>
      <c r="AU6470" s="102"/>
      <c r="AV6470" s="102"/>
      <c r="AW6470" s="102"/>
      <c r="AX6470" s="102"/>
      <c r="AY6470" s="102"/>
      <c r="AZ6470" s="102"/>
      <c r="BA6470" s="102"/>
      <c r="BB6470" s="102"/>
      <c r="BC6470" s="102"/>
      <c r="BD6470" s="102"/>
      <c r="BE6470" s="102"/>
      <c r="BF6470" s="102"/>
      <c r="BG6470" s="102"/>
      <c r="BH6470" s="102"/>
      <c r="BI6470" s="102"/>
      <c r="BJ6470" s="102"/>
      <c r="BK6470" s="102"/>
      <c r="BL6470" s="102"/>
      <c r="BM6470" s="102"/>
    </row>
    <row r="6471" spans="1:65" s="25" customFormat="1" ht="15.75" thickBot="1" x14ac:dyDescent="0.25">
      <c r="A6471" s="309"/>
      <c r="B6471" s="387"/>
      <c r="C6471" s="315"/>
      <c r="D6471" s="315"/>
      <c r="E6471" s="318"/>
      <c r="F6471" s="320"/>
      <c r="G6471" s="303"/>
      <c r="H6471" s="304"/>
      <c r="I6471" s="304"/>
      <c r="J6471" s="304"/>
      <c r="K6471" s="304"/>
      <c r="L6471" s="304"/>
      <c r="M6471" s="304"/>
      <c r="N6471" s="305"/>
      <c r="O6471" s="26"/>
      <c r="P6471" s="306"/>
      <c r="Q6471" s="306"/>
      <c r="R6471" s="306"/>
      <c r="S6471" s="29"/>
      <c r="T6471" s="158"/>
      <c r="U6471" s="44">
        <f t="shared" si="203"/>
        <v>0</v>
      </c>
      <c r="V6471" s="44">
        <f t="shared" si="204"/>
        <v>1614</v>
      </c>
      <c r="W6471" s="44">
        <f>IFERROR(VLOOKUP(V6471,workings!$B$5:$C$650,2,FALSE),0)</f>
        <v>0</v>
      </c>
      <c r="X6471" s="44"/>
      <c r="Y6471" s="44"/>
      <c r="Z6471" s="44"/>
      <c r="AA6471" s="44"/>
      <c r="AB6471" s="102"/>
      <c r="AC6471" s="102"/>
      <c r="AD6471" s="102"/>
      <c r="AE6471" s="102"/>
      <c r="AF6471" s="102"/>
      <c r="AG6471" s="102"/>
      <c r="AH6471" s="102"/>
      <c r="AI6471" s="102"/>
      <c r="AJ6471" s="102"/>
      <c r="AK6471" s="102"/>
      <c r="AL6471" s="102"/>
      <c r="AM6471" s="102"/>
      <c r="AN6471" s="102"/>
      <c r="AO6471" s="102"/>
      <c r="AP6471" s="102"/>
      <c r="AQ6471" s="102"/>
      <c r="AR6471" s="102"/>
      <c r="AS6471" s="102"/>
      <c r="AT6471" s="102"/>
      <c r="AU6471" s="102"/>
      <c r="AV6471" s="102"/>
      <c r="AW6471" s="102"/>
      <c r="AX6471" s="102"/>
      <c r="AY6471" s="102"/>
      <c r="AZ6471" s="102"/>
      <c r="BA6471" s="102"/>
      <c r="BB6471" s="102"/>
      <c r="BC6471" s="102"/>
      <c r="BD6471" s="102"/>
      <c r="BE6471" s="102"/>
      <c r="BF6471" s="102"/>
      <c r="BG6471" s="102"/>
      <c r="BH6471" s="102"/>
      <c r="BI6471" s="102"/>
      <c r="BJ6471" s="102"/>
      <c r="BK6471" s="102"/>
      <c r="BL6471" s="102"/>
      <c r="BM6471" s="102"/>
    </row>
    <row r="6472" spans="1:65" s="25" customFormat="1" ht="15.75" customHeight="1" thickBot="1" x14ac:dyDescent="0.25">
      <c r="A6472" s="307">
        <v>1615</v>
      </c>
      <c r="B6472" s="385">
        <v>15</v>
      </c>
      <c r="C6472" s="313" t="s">
        <v>34</v>
      </c>
      <c r="D6472" s="313" t="s">
        <v>2105</v>
      </c>
      <c r="E6472" s="316" t="s">
        <v>51</v>
      </c>
      <c r="F6472" s="319"/>
      <c r="G6472" s="21"/>
      <c r="H6472" s="21"/>
      <c r="I6472" s="21"/>
      <c r="J6472" s="21"/>
      <c r="K6472" s="21"/>
      <c r="L6472" s="21"/>
      <c r="M6472" s="21"/>
      <c r="N6472" s="21"/>
      <c r="O6472" s="22"/>
      <c r="P6472" s="294"/>
      <c r="Q6472" s="294"/>
      <c r="R6472" s="294"/>
      <c r="S6472" s="23"/>
      <c r="T6472" s="156"/>
      <c r="U6472" s="44">
        <f t="shared" si="203"/>
        <v>0</v>
      </c>
      <c r="V6472" s="44">
        <f t="shared" si="204"/>
        <v>1615</v>
      </c>
      <c r="W6472" s="44">
        <f>IFERROR(VLOOKUP(V6472,workings!$B$5:$C$650,2,FALSE),0)</f>
        <v>0</v>
      </c>
      <c r="X6472" s="44"/>
      <c r="Y6472" s="44"/>
      <c r="Z6472" s="44"/>
      <c r="AA6472" s="44"/>
      <c r="AB6472" s="102"/>
      <c r="AC6472" s="102"/>
      <c r="AD6472" s="102"/>
      <c r="AE6472" s="102"/>
      <c r="AF6472" s="102"/>
      <c r="AG6472" s="102"/>
      <c r="AH6472" s="102"/>
      <c r="AI6472" s="102"/>
      <c r="AJ6472" s="102"/>
      <c r="AK6472" s="102"/>
      <c r="AL6472" s="102"/>
      <c r="AM6472" s="102"/>
      <c r="AN6472" s="102"/>
      <c r="AO6472" s="102"/>
      <c r="AP6472" s="102"/>
      <c r="AQ6472" s="102"/>
      <c r="AR6472" s="102"/>
      <c r="AS6472" s="102"/>
      <c r="AT6472" s="102"/>
      <c r="AU6472" s="102"/>
      <c r="AV6472" s="102"/>
      <c r="AW6472" s="102"/>
      <c r="AX6472" s="102"/>
      <c r="AY6472" s="102"/>
      <c r="AZ6472" s="102"/>
      <c r="BA6472" s="102"/>
      <c r="BB6472" s="102"/>
      <c r="BC6472" s="102"/>
      <c r="BD6472" s="102"/>
      <c r="BE6472" s="102"/>
      <c r="BF6472" s="102"/>
      <c r="BG6472" s="102"/>
      <c r="BH6472" s="102"/>
      <c r="BI6472" s="102"/>
      <c r="BJ6472" s="102"/>
      <c r="BK6472" s="102"/>
      <c r="BL6472" s="102"/>
      <c r="BM6472" s="102"/>
    </row>
    <row r="6473" spans="1:65" s="25" customFormat="1" ht="15.75" thickBot="1" x14ac:dyDescent="0.25">
      <c r="A6473" s="308"/>
      <c r="B6473" s="386"/>
      <c r="C6473" s="314"/>
      <c r="D6473" s="314"/>
      <c r="E6473" s="317"/>
      <c r="F6473" s="308"/>
      <c r="G6473" s="298" t="s">
        <v>833</v>
      </c>
      <c r="H6473" s="299"/>
      <c r="I6473" s="299"/>
      <c r="J6473" s="299"/>
      <c r="K6473" s="299"/>
      <c r="L6473" s="299"/>
      <c r="M6473" s="299"/>
      <c r="N6473" s="300"/>
      <c r="O6473" s="26"/>
      <c r="P6473" s="306"/>
      <c r="Q6473" s="306"/>
      <c r="R6473" s="306"/>
      <c r="S6473" s="27"/>
      <c r="T6473" s="157"/>
      <c r="U6473" s="44">
        <f t="shared" si="203"/>
        <v>0</v>
      </c>
      <c r="V6473" s="44">
        <f t="shared" si="204"/>
        <v>1615</v>
      </c>
      <c r="W6473" s="44">
        <f>IFERROR(VLOOKUP(V6473,workings!$B$5:$C$650,2,FALSE),0)</f>
        <v>0</v>
      </c>
      <c r="X6473" s="44"/>
      <c r="Y6473" s="44"/>
      <c r="Z6473" s="44"/>
      <c r="AA6473" s="44"/>
      <c r="AB6473" s="102"/>
      <c r="AC6473" s="102"/>
      <c r="AD6473" s="102"/>
      <c r="AE6473" s="102"/>
      <c r="AF6473" s="102"/>
      <c r="AG6473" s="102"/>
      <c r="AH6473" s="102"/>
      <c r="AI6473" s="102"/>
      <c r="AJ6473" s="102"/>
      <c r="AK6473" s="102"/>
      <c r="AL6473" s="102"/>
      <c r="AM6473" s="102"/>
      <c r="AN6473" s="102"/>
      <c r="AO6473" s="102"/>
      <c r="AP6473" s="102"/>
      <c r="AQ6473" s="102"/>
      <c r="AR6473" s="102"/>
      <c r="AS6473" s="102"/>
      <c r="AT6473" s="102"/>
      <c r="AU6473" s="102"/>
      <c r="AV6473" s="102"/>
      <c r="AW6473" s="102"/>
      <c r="AX6473" s="102"/>
      <c r="AY6473" s="102"/>
      <c r="AZ6473" s="102"/>
      <c r="BA6473" s="102"/>
      <c r="BB6473" s="102"/>
      <c r="BC6473" s="102"/>
      <c r="BD6473" s="102"/>
      <c r="BE6473" s="102"/>
      <c r="BF6473" s="102"/>
      <c r="BG6473" s="102"/>
      <c r="BH6473" s="102"/>
      <c r="BI6473" s="102"/>
      <c r="BJ6473" s="102"/>
      <c r="BK6473" s="102"/>
      <c r="BL6473" s="102"/>
      <c r="BM6473" s="102"/>
    </row>
    <row r="6474" spans="1:65" s="25" customFormat="1" ht="15" x14ac:dyDescent="0.2">
      <c r="A6474" s="308"/>
      <c r="B6474" s="386"/>
      <c r="C6474" s="314"/>
      <c r="D6474" s="314"/>
      <c r="E6474" s="317"/>
      <c r="F6474" s="308"/>
      <c r="G6474" s="298" t="s">
        <v>833</v>
      </c>
      <c r="H6474" s="301"/>
      <c r="I6474" s="301"/>
      <c r="J6474" s="301"/>
      <c r="K6474" s="301"/>
      <c r="L6474" s="301"/>
      <c r="M6474" s="301"/>
      <c r="N6474" s="302"/>
      <c r="O6474" s="22"/>
      <c r="P6474" s="294"/>
      <c r="Q6474" s="294"/>
      <c r="R6474" s="294"/>
      <c r="S6474" s="28"/>
      <c r="T6474" s="157"/>
      <c r="U6474" s="44">
        <f t="shared" si="203"/>
        <v>0</v>
      </c>
      <c r="V6474" s="44">
        <f t="shared" si="204"/>
        <v>1615</v>
      </c>
      <c r="W6474" s="44">
        <f>IFERROR(VLOOKUP(V6474,workings!$B$5:$C$650,2,FALSE),0)</f>
        <v>0</v>
      </c>
      <c r="X6474" s="44"/>
      <c r="Y6474" s="44"/>
      <c r="Z6474" s="44"/>
      <c r="AA6474" s="44"/>
      <c r="AB6474" s="102"/>
      <c r="AC6474" s="102"/>
      <c r="AD6474" s="102"/>
      <c r="AE6474" s="102"/>
      <c r="AF6474" s="102"/>
      <c r="AG6474" s="102"/>
      <c r="AH6474" s="102"/>
      <c r="AI6474" s="102"/>
      <c r="AJ6474" s="102"/>
      <c r="AK6474" s="102"/>
      <c r="AL6474" s="102"/>
      <c r="AM6474" s="102"/>
      <c r="AN6474" s="102"/>
      <c r="AO6474" s="102"/>
      <c r="AP6474" s="102"/>
      <c r="AQ6474" s="102"/>
      <c r="AR6474" s="102"/>
      <c r="AS6474" s="102"/>
      <c r="AT6474" s="102"/>
      <c r="AU6474" s="102"/>
      <c r="AV6474" s="102"/>
      <c r="AW6474" s="102"/>
      <c r="AX6474" s="102"/>
      <c r="AY6474" s="102"/>
      <c r="AZ6474" s="102"/>
      <c r="BA6474" s="102"/>
      <c r="BB6474" s="102"/>
      <c r="BC6474" s="102"/>
      <c r="BD6474" s="102"/>
      <c r="BE6474" s="102"/>
      <c r="BF6474" s="102"/>
      <c r="BG6474" s="102"/>
      <c r="BH6474" s="102"/>
      <c r="BI6474" s="102"/>
      <c r="BJ6474" s="102"/>
      <c r="BK6474" s="102"/>
      <c r="BL6474" s="102"/>
      <c r="BM6474" s="102"/>
    </row>
    <row r="6475" spans="1:65" s="25" customFormat="1" ht="15.75" thickBot="1" x14ac:dyDescent="0.25">
      <c r="A6475" s="309"/>
      <c r="B6475" s="387"/>
      <c r="C6475" s="315"/>
      <c r="D6475" s="315"/>
      <c r="E6475" s="318"/>
      <c r="F6475" s="320"/>
      <c r="G6475" s="303" t="s">
        <v>833</v>
      </c>
      <c r="H6475" s="304"/>
      <c r="I6475" s="304"/>
      <c r="J6475" s="304"/>
      <c r="K6475" s="304"/>
      <c r="L6475" s="304"/>
      <c r="M6475" s="304"/>
      <c r="N6475" s="305"/>
      <c r="O6475" s="26"/>
      <c r="P6475" s="306"/>
      <c r="Q6475" s="306"/>
      <c r="R6475" s="306"/>
      <c r="S6475" s="29"/>
      <c r="T6475" s="158"/>
      <c r="U6475" s="44">
        <f t="shared" si="203"/>
        <v>0</v>
      </c>
      <c r="V6475" s="44">
        <f t="shared" si="204"/>
        <v>1615</v>
      </c>
      <c r="W6475" s="44">
        <f>IFERROR(VLOOKUP(V6475,workings!$B$5:$C$650,2,FALSE),0)</f>
        <v>0</v>
      </c>
      <c r="X6475" s="44"/>
      <c r="Y6475" s="44"/>
      <c r="Z6475" s="44"/>
      <c r="AA6475" s="44"/>
      <c r="AB6475" s="102"/>
      <c r="AC6475" s="102"/>
      <c r="AD6475" s="102"/>
      <c r="AE6475" s="102"/>
      <c r="AF6475" s="102"/>
      <c r="AG6475" s="102"/>
      <c r="AH6475" s="102"/>
      <c r="AI6475" s="102"/>
      <c r="AJ6475" s="102"/>
      <c r="AK6475" s="102"/>
      <c r="AL6475" s="102"/>
      <c r="AM6475" s="102"/>
      <c r="AN6475" s="102"/>
      <c r="AO6475" s="102"/>
      <c r="AP6475" s="102"/>
      <c r="AQ6475" s="102"/>
      <c r="AR6475" s="102"/>
      <c r="AS6475" s="102"/>
      <c r="AT6475" s="102"/>
      <c r="AU6475" s="102"/>
      <c r="AV6475" s="102"/>
      <c r="AW6475" s="102"/>
      <c r="AX6475" s="102"/>
      <c r="AY6475" s="102"/>
      <c r="AZ6475" s="102"/>
      <c r="BA6475" s="102"/>
      <c r="BB6475" s="102"/>
      <c r="BC6475" s="102"/>
      <c r="BD6475" s="102"/>
      <c r="BE6475" s="102"/>
      <c r="BF6475" s="102"/>
      <c r="BG6475" s="102"/>
      <c r="BH6475" s="102"/>
      <c r="BI6475" s="102"/>
      <c r="BJ6475" s="102"/>
      <c r="BK6475" s="102"/>
      <c r="BL6475" s="102"/>
      <c r="BM6475" s="102"/>
    </row>
    <row r="6476" spans="1:65" s="25" customFormat="1" ht="15.75" customHeight="1" thickBot="1" x14ac:dyDescent="0.25">
      <c r="A6476" s="307">
        <v>1616</v>
      </c>
      <c r="B6476" s="385">
        <v>15</v>
      </c>
      <c r="C6476" s="313" t="s">
        <v>34</v>
      </c>
      <c r="D6476" s="313" t="s">
        <v>2105</v>
      </c>
      <c r="E6476" s="316" t="s">
        <v>42</v>
      </c>
      <c r="F6476" s="319" t="s">
        <v>2649</v>
      </c>
      <c r="G6476" s="21" t="s">
        <v>38</v>
      </c>
      <c r="H6476" s="21"/>
      <c r="I6476" s="21"/>
      <c r="J6476" s="21" t="s">
        <v>278</v>
      </c>
      <c r="K6476" s="21"/>
      <c r="L6476" s="21"/>
      <c r="M6476" s="21"/>
      <c r="N6476" s="21"/>
      <c r="O6476" s="22"/>
      <c r="P6476" s="294"/>
      <c r="Q6476" s="294"/>
      <c r="R6476" s="294"/>
      <c r="S6476" s="23"/>
      <c r="T6476" s="156"/>
      <c r="U6476" s="44">
        <f t="shared" si="203"/>
        <v>0</v>
      </c>
      <c r="V6476" s="44">
        <f t="shared" si="204"/>
        <v>1616</v>
      </c>
      <c r="W6476" s="44">
        <f>IFERROR(VLOOKUP(V6476,workings!$B$5:$C$650,2,FALSE),0)</f>
        <v>0</v>
      </c>
      <c r="X6476" s="44"/>
      <c r="Y6476" s="44"/>
      <c r="Z6476" s="44"/>
      <c r="AA6476" s="44"/>
      <c r="AB6476" s="102"/>
      <c r="AC6476" s="102"/>
      <c r="AD6476" s="102"/>
      <c r="AE6476" s="102"/>
      <c r="AF6476" s="102"/>
      <c r="AG6476" s="102"/>
      <c r="AH6476" s="102"/>
      <c r="AI6476" s="102"/>
      <c r="AJ6476" s="102"/>
      <c r="AK6476" s="102"/>
      <c r="AL6476" s="102"/>
      <c r="AM6476" s="102"/>
      <c r="AN6476" s="102"/>
      <c r="AO6476" s="102"/>
      <c r="AP6476" s="102"/>
      <c r="AQ6476" s="102"/>
      <c r="AR6476" s="102"/>
      <c r="AS6476" s="102"/>
      <c r="AT6476" s="102"/>
      <c r="AU6476" s="102"/>
      <c r="AV6476" s="102"/>
      <c r="AW6476" s="102"/>
      <c r="AX6476" s="102"/>
      <c r="AY6476" s="102"/>
      <c r="AZ6476" s="102"/>
      <c r="BA6476" s="102"/>
      <c r="BB6476" s="102"/>
      <c r="BC6476" s="102"/>
      <c r="BD6476" s="102"/>
      <c r="BE6476" s="102"/>
      <c r="BF6476" s="102"/>
      <c r="BG6476" s="102"/>
      <c r="BH6476" s="102"/>
      <c r="BI6476" s="102"/>
      <c r="BJ6476" s="102"/>
      <c r="BK6476" s="102"/>
      <c r="BL6476" s="102"/>
      <c r="BM6476" s="102"/>
    </row>
    <row r="6477" spans="1:65" s="25" customFormat="1" ht="15.75" thickBot="1" x14ac:dyDescent="0.25">
      <c r="A6477" s="308"/>
      <c r="B6477" s="386"/>
      <c r="C6477" s="314"/>
      <c r="D6477" s="314"/>
      <c r="E6477" s="317"/>
      <c r="F6477" s="308"/>
      <c r="G6477" s="298" t="s">
        <v>833</v>
      </c>
      <c r="H6477" s="299"/>
      <c r="I6477" s="299"/>
      <c r="J6477" s="299"/>
      <c r="K6477" s="299"/>
      <c r="L6477" s="299"/>
      <c r="M6477" s="299"/>
      <c r="N6477" s="300"/>
      <c r="O6477" s="26"/>
      <c r="P6477" s="306" t="s">
        <v>2584</v>
      </c>
      <c r="Q6477" s="306"/>
      <c r="R6477" s="306"/>
      <c r="S6477" s="27"/>
      <c r="T6477" s="157"/>
      <c r="U6477" s="44">
        <f t="shared" si="203"/>
        <v>0</v>
      </c>
      <c r="V6477" s="44">
        <f t="shared" si="204"/>
        <v>1616</v>
      </c>
      <c r="W6477" s="44">
        <f>IFERROR(VLOOKUP(V6477,workings!$B$5:$C$650,2,FALSE),0)</f>
        <v>0</v>
      </c>
      <c r="X6477" s="44"/>
      <c r="Y6477" s="44"/>
      <c r="Z6477" s="44"/>
      <c r="AA6477" s="44"/>
      <c r="AB6477" s="102"/>
      <c r="AC6477" s="102"/>
      <c r="AD6477" s="102"/>
      <c r="AE6477" s="102"/>
      <c r="AF6477" s="102"/>
      <c r="AG6477" s="102"/>
      <c r="AH6477" s="102"/>
      <c r="AI6477" s="102"/>
      <c r="AJ6477" s="102"/>
      <c r="AK6477" s="102"/>
      <c r="AL6477" s="102"/>
      <c r="AM6477" s="102"/>
      <c r="AN6477" s="102"/>
      <c r="AO6477" s="102"/>
      <c r="AP6477" s="102"/>
      <c r="AQ6477" s="102"/>
      <c r="AR6477" s="102"/>
      <c r="AS6477" s="102"/>
      <c r="AT6477" s="102"/>
      <c r="AU6477" s="102"/>
      <c r="AV6477" s="102"/>
      <c r="AW6477" s="102"/>
      <c r="AX6477" s="102"/>
      <c r="AY6477" s="102"/>
      <c r="AZ6477" s="102"/>
      <c r="BA6477" s="102"/>
      <c r="BB6477" s="102"/>
      <c r="BC6477" s="102"/>
      <c r="BD6477" s="102"/>
      <c r="BE6477" s="102"/>
      <c r="BF6477" s="102"/>
      <c r="BG6477" s="102"/>
      <c r="BH6477" s="102"/>
      <c r="BI6477" s="102"/>
      <c r="BJ6477" s="102"/>
      <c r="BK6477" s="102"/>
      <c r="BL6477" s="102"/>
      <c r="BM6477" s="102"/>
    </row>
    <row r="6478" spans="1:65" s="25" customFormat="1" ht="15" x14ac:dyDescent="0.2">
      <c r="A6478" s="308"/>
      <c r="B6478" s="386"/>
      <c r="C6478" s="314"/>
      <c r="D6478" s="314"/>
      <c r="E6478" s="317"/>
      <c r="F6478" s="308"/>
      <c r="G6478" s="298" t="s">
        <v>833</v>
      </c>
      <c r="H6478" s="301"/>
      <c r="I6478" s="301"/>
      <c r="J6478" s="301"/>
      <c r="K6478" s="301"/>
      <c r="L6478" s="301"/>
      <c r="M6478" s="301"/>
      <c r="N6478" s="302"/>
      <c r="O6478" s="22"/>
      <c r="P6478" s="294"/>
      <c r="Q6478" s="294"/>
      <c r="R6478" s="294"/>
      <c r="S6478" s="28"/>
      <c r="T6478" s="157"/>
      <c r="U6478" s="44">
        <f t="shared" si="203"/>
        <v>0</v>
      </c>
      <c r="V6478" s="44">
        <f t="shared" si="204"/>
        <v>1616</v>
      </c>
      <c r="W6478" s="44">
        <f>IFERROR(VLOOKUP(V6478,workings!$B$5:$C$650,2,FALSE),0)</f>
        <v>0</v>
      </c>
      <c r="X6478" s="44"/>
      <c r="Y6478" s="44"/>
      <c r="Z6478" s="44"/>
      <c r="AA6478" s="44"/>
      <c r="AB6478" s="102"/>
      <c r="AC6478" s="102"/>
      <c r="AD6478" s="102"/>
      <c r="AE6478" s="102"/>
      <c r="AF6478" s="102"/>
      <c r="AG6478" s="102"/>
      <c r="AH6478" s="102"/>
      <c r="AI6478" s="102"/>
      <c r="AJ6478" s="102"/>
      <c r="AK6478" s="102"/>
      <c r="AL6478" s="102"/>
      <c r="AM6478" s="102"/>
      <c r="AN6478" s="102"/>
      <c r="AO6478" s="102"/>
      <c r="AP6478" s="102"/>
      <c r="AQ6478" s="102"/>
      <c r="AR6478" s="102"/>
      <c r="AS6478" s="102"/>
      <c r="AT6478" s="102"/>
      <c r="AU6478" s="102"/>
      <c r="AV6478" s="102"/>
      <c r="AW6478" s="102"/>
      <c r="AX6478" s="102"/>
      <c r="AY6478" s="102"/>
      <c r="AZ6478" s="102"/>
      <c r="BA6478" s="102"/>
      <c r="BB6478" s="102"/>
      <c r="BC6478" s="102"/>
      <c r="BD6478" s="102"/>
      <c r="BE6478" s="102"/>
      <c r="BF6478" s="102"/>
      <c r="BG6478" s="102"/>
      <c r="BH6478" s="102"/>
      <c r="BI6478" s="102"/>
      <c r="BJ6478" s="102"/>
      <c r="BK6478" s="102"/>
      <c r="BL6478" s="102"/>
      <c r="BM6478" s="102"/>
    </row>
    <row r="6479" spans="1:65" s="25" customFormat="1" ht="15.75" thickBot="1" x14ac:dyDescent="0.25">
      <c r="A6479" s="309"/>
      <c r="B6479" s="387"/>
      <c r="C6479" s="315"/>
      <c r="D6479" s="315"/>
      <c r="E6479" s="318"/>
      <c r="F6479" s="320"/>
      <c r="G6479" s="303" t="s">
        <v>833</v>
      </c>
      <c r="H6479" s="304"/>
      <c r="I6479" s="304"/>
      <c r="J6479" s="304"/>
      <c r="K6479" s="304"/>
      <c r="L6479" s="304"/>
      <c r="M6479" s="304"/>
      <c r="N6479" s="305"/>
      <c r="O6479" s="26"/>
      <c r="P6479" s="306"/>
      <c r="Q6479" s="306"/>
      <c r="R6479" s="306"/>
      <c r="S6479" s="29"/>
      <c r="T6479" s="158"/>
      <c r="U6479" s="44">
        <f t="shared" si="203"/>
        <v>0</v>
      </c>
      <c r="V6479" s="44">
        <f t="shared" si="204"/>
        <v>1616</v>
      </c>
      <c r="W6479" s="44">
        <f>IFERROR(VLOOKUP(V6479,workings!$B$5:$C$650,2,FALSE),0)</f>
        <v>0</v>
      </c>
      <c r="X6479" s="44"/>
      <c r="Y6479" s="44"/>
      <c r="Z6479" s="44"/>
      <c r="AA6479" s="44"/>
      <c r="AB6479" s="102"/>
      <c r="AC6479" s="102"/>
      <c r="AD6479" s="102"/>
      <c r="AE6479" s="102"/>
      <c r="AF6479" s="102"/>
      <c r="AG6479" s="102"/>
      <c r="AH6479" s="102"/>
      <c r="AI6479" s="102"/>
      <c r="AJ6479" s="102"/>
      <c r="AK6479" s="102"/>
      <c r="AL6479" s="102"/>
      <c r="AM6479" s="102"/>
      <c r="AN6479" s="102"/>
      <c r="AO6479" s="102"/>
      <c r="AP6479" s="102"/>
      <c r="AQ6479" s="102"/>
      <c r="AR6479" s="102"/>
      <c r="AS6479" s="102"/>
      <c r="AT6479" s="102"/>
      <c r="AU6479" s="102"/>
      <c r="AV6479" s="102"/>
      <c r="AW6479" s="102"/>
      <c r="AX6479" s="102"/>
      <c r="AY6479" s="102"/>
      <c r="AZ6479" s="102"/>
      <c r="BA6479" s="102"/>
      <c r="BB6479" s="102"/>
      <c r="BC6479" s="102"/>
      <c r="BD6479" s="102"/>
      <c r="BE6479" s="102"/>
      <c r="BF6479" s="102"/>
      <c r="BG6479" s="102"/>
      <c r="BH6479" s="102"/>
      <c r="BI6479" s="102"/>
      <c r="BJ6479" s="102"/>
      <c r="BK6479" s="102"/>
      <c r="BL6479" s="102"/>
      <c r="BM6479" s="102"/>
    </row>
    <row r="6480" spans="1:65" s="25" customFormat="1" ht="15.75" customHeight="1" thickBot="1" x14ac:dyDescent="0.25">
      <c r="A6480" s="245">
        <v>1617</v>
      </c>
      <c r="B6480" s="382">
        <v>15</v>
      </c>
      <c r="C6480" s="165" t="s">
        <v>34</v>
      </c>
      <c r="D6480" s="165" t="s">
        <v>2105</v>
      </c>
      <c r="E6480" s="237" t="s">
        <v>51</v>
      </c>
      <c r="F6480" s="159" t="s">
        <v>2650</v>
      </c>
      <c r="G6480" s="16"/>
      <c r="H6480" s="16"/>
      <c r="I6480" s="16"/>
      <c r="J6480" s="16"/>
      <c r="K6480" s="16"/>
      <c r="L6480" s="16"/>
      <c r="M6480" s="16"/>
      <c r="N6480" s="16"/>
      <c r="O6480" s="9"/>
      <c r="P6480" s="278"/>
      <c r="Q6480" s="278"/>
      <c r="R6480" s="278"/>
      <c r="S6480" s="10"/>
      <c r="T6480" s="156"/>
      <c r="U6480" s="44">
        <f t="shared" si="203"/>
        <v>0</v>
      </c>
      <c r="V6480" s="44">
        <f t="shared" si="204"/>
        <v>1617</v>
      </c>
      <c r="W6480" s="44">
        <f>IFERROR(VLOOKUP(V6480,workings!$B$5:$C$650,2,FALSE),0)</f>
        <v>0</v>
      </c>
      <c r="X6480" s="44"/>
      <c r="Y6480" s="44"/>
      <c r="Z6480" s="44"/>
      <c r="AA6480" s="44"/>
      <c r="AB6480" s="102"/>
      <c r="AC6480" s="102"/>
      <c r="AD6480" s="102"/>
      <c r="AE6480" s="102"/>
      <c r="AF6480" s="102"/>
      <c r="AG6480" s="102"/>
      <c r="AH6480" s="102"/>
      <c r="AI6480" s="102"/>
      <c r="AJ6480" s="102"/>
      <c r="AK6480" s="102"/>
      <c r="AL6480" s="102"/>
      <c r="AM6480" s="102"/>
      <c r="AN6480" s="102"/>
      <c r="AO6480" s="102"/>
      <c r="AP6480" s="102"/>
      <c r="AQ6480" s="102"/>
      <c r="AR6480" s="102"/>
      <c r="AS6480" s="102"/>
      <c r="AT6480" s="102"/>
      <c r="AU6480" s="102"/>
      <c r="AV6480" s="102"/>
      <c r="AW6480" s="102"/>
      <c r="AX6480" s="102"/>
      <c r="AY6480" s="102"/>
      <c r="AZ6480" s="102"/>
      <c r="BA6480" s="102"/>
      <c r="BB6480" s="102"/>
      <c r="BC6480" s="102"/>
      <c r="BD6480" s="102"/>
      <c r="BE6480" s="102"/>
      <c r="BF6480" s="102"/>
      <c r="BG6480" s="102"/>
      <c r="BH6480" s="102"/>
      <c r="BI6480" s="102"/>
      <c r="BJ6480" s="102"/>
      <c r="BK6480" s="102"/>
      <c r="BL6480" s="102"/>
      <c r="BM6480" s="102"/>
    </row>
    <row r="6481" spans="1:65" s="25" customFormat="1" ht="15.75" thickBot="1" x14ac:dyDescent="0.25">
      <c r="A6481" s="160"/>
      <c r="B6481" s="383"/>
      <c r="C6481" s="166"/>
      <c r="D6481" s="166"/>
      <c r="E6481" s="238"/>
      <c r="F6481" s="160"/>
      <c r="G6481" s="150" t="s">
        <v>3131</v>
      </c>
      <c r="H6481" s="243"/>
      <c r="I6481" s="243"/>
      <c r="J6481" s="243"/>
      <c r="K6481" s="243"/>
      <c r="L6481" s="243"/>
      <c r="M6481" s="243"/>
      <c r="N6481" s="244"/>
      <c r="O6481" s="11"/>
      <c r="P6481" s="142" t="s">
        <v>39</v>
      </c>
      <c r="Q6481" s="142"/>
      <c r="R6481" s="142"/>
      <c r="S6481" s="12"/>
      <c r="T6481" s="157"/>
      <c r="U6481" s="44">
        <f t="shared" ref="U6481:U6544" si="205">O6481</f>
        <v>0</v>
      </c>
      <c r="V6481" s="44">
        <f t="shared" ref="V6481:V6544" si="206">IF(A6481&gt;0,A6481,V6480)</f>
        <v>1617</v>
      </c>
      <c r="W6481" s="44">
        <f>IFERROR(VLOOKUP(V6481,workings!$B$5:$C$650,2,FALSE),0)</f>
        <v>0</v>
      </c>
      <c r="X6481" s="44"/>
      <c r="Y6481" s="44"/>
      <c r="Z6481" s="44"/>
      <c r="AA6481" s="44"/>
      <c r="AB6481" s="102"/>
      <c r="AC6481" s="102"/>
      <c r="AD6481" s="102"/>
      <c r="AE6481" s="102"/>
      <c r="AF6481" s="102"/>
      <c r="AG6481" s="102"/>
      <c r="AH6481" s="102"/>
      <c r="AI6481" s="102"/>
      <c r="AJ6481" s="102"/>
      <c r="AK6481" s="102"/>
      <c r="AL6481" s="102"/>
      <c r="AM6481" s="102"/>
      <c r="AN6481" s="102"/>
      <c r="AO6481" s="102"/>
      <c r="AP6481" s="102"/>
      <c r="AQ6481" s="102"/>
      <c r="AR6481" s="102"/>
      <c r="AS6481" s="102"/>
      <c r="AT6481" s="102"/>
      <c r="AU6481" s="102"/>
      <c r="AV6481" s="102"/>
      <c r="AW6481" s="102"/>
      <c r="AX6481" s="102"/>
      <c r="AY6481" s="102"/>
      <c r="AZ6481" s="102"/>
      <c r="BA6481" s="102"/>
      <c r="BB6481" s="102"/>
      <c r="BC6481" s="102"/>
      <c r="BD6481" s="102"/>
      <c r="BE6481" s="102"/>
      <c r="BF6481" s="102"/>
      <c r="BG6481" s="102"/>
      <c r="BH6481" s="102"/>
      <c r="BI6481" s="102"/>
      <c r="BJ6481" s="102"/>
      <c r="BK6481" s="102"/>
      <c r="BL6481" s="102"/>
      <c r="BM6481" s="102"/>
    </row>
    <row r="6482" spans="1:65" s="25" customFormat="1" ht="15" x14ac:dyDescent="0.2">
      <c r="A6482" s="160"/>
      <c r="B6482" s="383"/>
      <c r="C6482" s="166"/>
      <c r="D6482" s="166"/>
      <c r="E6482" s="238"/>
      <c r="F6482" s="160"/>
      <c r="G6482" s="150" t="s">
        <v>81</v>
      </c>
      <c r="H6482" s="151"/>
      <c r="I6482" s="151"/>
      <c r="J6482" s="151"/>
      <c r="K6482" s="151"/>
      <c r="L6482" s="151"/>
      <c r="M6482" s="151"/>
      <c r="N6482" s="152"/>
      <c r="O6482" s="9"/>
      <c r="P6482" s="278"/>
      <c r="Q6482" s="278"/>
      <c r="R6482" s="278"/>
      <c r="S6482" s="13"/>
      <c r="T6482" s="157"/>
      <c r="U6482" s="44">
        <f t="shared" si="205"/>
        <v>0</v>
      </c>
      <c r="V6482" s="44">
        <f t="shared" si="206"/>
        <v>1617</v>
      </c>
      <c r="W6482" s="44">
        <f>IFERROR(VLOOKUP(V6482,workings!$B$5:$C$650,2,FALSE),0)</f>
        <v>0</v>
      </c>
      <c r="X6482" s="44"/>
      <c r="Y6482" s="44"/>
      <c r="Z6482" s="44"/>
      <c r="AA6482" s="44"/>
      <c r="AB6482" s="102"/>
      <c r="AC6482" s="102"/>
      <c r="AD6482" s="102"/>
      <c r="AE6482" s="102"/>
      <c r="AF6482" s="102"/>
      <c r="AG6482" s="102"/>
      <c r="AH6482" s="102"/>
      <c r="AI6482" s="102"/>
      <c r="AJ6482" s="102"/>
      <c r="AK6482" s="102"/>
      <c r="AL6482" s="102"/>
      <c r="AM6482" s="102"/>
      <c r="AN6482" s="102"/>
      <c r="AO6482" s="102"/>
      <c r="AP6482" s="102"/>
      <c r="AQ6482" s="102"/>
      <c r="AR6482" s="102"/>
      <c r="AS6482" s="102"/>
      <c r="AT6482" s="102"/>
      <c r="AU6482" s="102"/>
      <c r="AV6482" s="102"/>
      <c r="AW6482" s="102"/>
      <c r="AX6482" s="102"/>
      <c r="AY6482" s="102"/>
      <c r="AZ6482" s="102"/>
      <c r="BA6482" s="102"/>
      <c r="BB6482" s="102"/>
      <c r="BC6482" s="102"/>
      <c r="BD6482" s="102"/>
      <c r="BE6482" s="102"/>
      <c r="BF6482" s="102"/>
      <c r="BG6482" s="102"/>
      <c r="BH6482" s="102"/>
      <c r="BI6482" s="102"/>
      <c r="BJ6482" s="102"/>
      <c r="BK6482" s="102"/>
      <c r="BL6482" s="102"/>
      <c r="BM6482" s="102"/>
    </row>
    <row r="6483" spans="1:65" s="25" customFormat="1" ht="15.75" thickBot="1" x14ac:dyDescent="0.25">
      <c r="A6483" s="246"/>
      <c r="B6483" s="384"/>
      <c r="C6483" s="167"/>
      <c r="D6483" s="167"/>
      <c r="E6483" s="239"/>
      <c r="F6483" s="161"/>
      <c r="G6483" s="153" t="s">
        <v>81</v>
      </c>
      <c r="H6483" s="154"/>
      <c r="I6483" s="154"/>
      <c r="J6483" s="154"/>
      <c r="K6483" s="154"/>
      <c r="L6483" s="154"/>
      <c r="M6483" s="154"/>
      <c r="N6483" s="155"/>
      <c r="O6483" s="11"/>
      <c r="P6483" s="142"/>
      <c r="Q6483" s="142"/>
      <c r="R6483" s="142"/>
      <c r="S6483" s="14"/>
      <c r="T6483" s="158"/>
      <c r="U6483" s="44">
        <f t="shared" si="205"/>
        <v>0</v>
      </c>
      <c r="V6483" s="44">
        <f t="shared" si="206"/>
        <v>1617</v>
      </c>
      <c r="W6483" s="44">
        <f>IFERROR(VLOOKUP(V6483,workings!$B$5:$C$650,2,FALSE),0)</f>
        <v>0</v>
      </c>
      <c r="X6483" s="44"/>
      <c r="Y6483" s="44"/>
      <c r="Z6483" s="44"/>
      <c r="AA6483" s="44"/>
      <c r="AB6483" s="102"/>
      <c r="AC6483" s="102"/>
      <c r="AD6483" s="102"/>
      <c r="AE6483" s="102"/>
      <c r="AF6483" s="102"/>
      <c r="AG6483" s="102"/>
      <c r="AH6483" s="102"/>
      <c r="AI6483" s="102"/>
      <c r="AJ6483" s="102"/>
      <c r="AK6483" s="102"/>
      <c r="AL6483" s="102"/>
      <c r="AM6483" s="102"/>
      <c r="AN6483" s="102"/>
      <c r="AO6483" s="102"/>
      <c r="AP6483" s="102"/>
      <c r="AQ6483" s="102"/>
      <c r="AR6483" s="102"/>
      <c r="AS6483" s="102"/>
      <c r="AT6483" s="102"/>
      <c r="AU6483" s="102"/>
      <c r="AV6483" s="102"/>
      <c r="AW6483" s="102"/>
      <c r="AX6483" s="102"/>
      <c r="AY6483" s="102"/>
      <c r="AZ6483" s="102"/>
      <c r="BA6483" s="102"/>
      <c r="BB6483" s="102"/>
      <c r="BC6483" s="102"/>
      <c r="BD6483" s="102"/>
      <c r="BE6483" s="102"/>
      <c r="BF6483" s="102"/>
      <c r="BG6483" s="102"/>
      <c r="BH6483" s="102"/>
      <c r="BI6483" s="102"/>
      <c r="BJ6483" s="102"/>
      <c r="BK6483" s="102"/>
      <c r="BL6483" s="102"/>
      <c r="BM6483" s="102"/>
    </row>
    <row r="6484" spans="1:65" s="25" customFormat="1" ht="15.75" customHeight="1" thickBot="1" x14ac:dyDescent="0.25">
      <c r="A6484" s="307">
        <v>1618</v>
      </c>
      <c r="B6484" s="385">
        <v>15</v>
      </c>
      <c r="C6484" s="313" t="s">
        <v>34</v>
      </c>
      <c r="D6484" s="313" t="s">
        <v>2170</v>
      </c>
      <c r="E6484" s="316" t="s">
        <v>36</v>
      </c>
      <c r="F6484" s="319" t="s">
        <v>2651</v>
      </c>
      <c r="G6484" s="21"/>
      <c r="H6484" s="21"/>
      <c r="I6484" s="21"/>
      <c r="J6484" s="21"/>
      <c r="K6484" s="21"/>
      <c r="L6484" s="21"/>
      <c r="M6484" s="21"/>
      <c r="N6484" s="21"/>
      <c r="O6484" s="22"/>
      <c r="P6484" s="294"/>
      <c r="Q6484" s="294"/>
      <c r="R6484" s="294"/>
      <c r="S6484" s="23"/>
      <c r="T6484" s="156"/>
      <c r="U6484" s="44">
        <f t="shared" si="205"/>
        <v>0</v>
      </c>
      <c r="V6484" s="44">
        <f t="shared" si="206"/>
        <v>1618</v>
      </c>
      <c r="W6484" s="44" t="str">
        <f>IFERROR(VLOOKUP(V6484,workings!$B$5:$C$650,2,FALSE),0)</f>
        <v>B</v>
      </c>
      <c r="X6484" s="44"/>
      <c r="Y6484" s="44"/>
      <c r="Z6484" s="44"/>
      <c r="AA6484" s="44"/>
      <c r="AB6484" s="102"/>
      <c r="AC6484" s="102"/>
      <c r="AD6484" s="102"/>
      <c r="AE6484" s="102"/>
      <c r="AF6484" s="102"/>
      <c r="AG6484" s="102"/>
      <c r="AH6484" s="102"/>
      <c r="AI6484" s="102"/>
      <c r="AJ6484" s="102"/>
      <c r="AK6484" s="102"/>
      <c r="AL6484" s="102"/>
      <c r="AM6484" s="102"/>
      <c r="AN6484" s="102"/>
      <c r="AO6484" s="102"/>
      <c r="AP6484" s="102"/>
      <c r="AQ6484" s="102"/>
      <c r="AR6484" s="102"/>
      <c r="AS6484" s="102"/>
      <c r="AT6484" s="102"/>
      <c r="AU6484" s="102"/>
      <c r="AV6484" s="102"/>
      <c r="AW6484" s="102"/>
      <c r="AX6484" s="102"/>
      <c r="AY6484" s="102"/>
      <c r="AZ6484" s="102"/>
      <c r="BA6484" s="102"/>
      <c r="BB6484" s="102"/>
      <c r="BC6484" s="102"/>
      <c r="BD6484" s="102"/>
      <c r="BE6484" s="102"/>
      <c r="BF6484" s="102"/>
      <c r="BG6484" s="102"/>
      <c r="BH6484" s="102"/>
      <c r="BI6484" s="102"/>
      <c r="BJ6484" s="102"/>
      <c r="BK6484" s="102"/>
      <c r="BL6484" s="102"/>
      <c r="BM6484" s="102"/>
    </row>
    <row r="6485" spans="1:65" s="25" customFormat="1" ht="15.75" thickBot="1" x14ac:dyDescent="0.25">
      <c r="A6485" s="308"/>
      <c r="B6485" s="386"/>
      <c r="C6485" s="314"/>
      <c r="D6485" s="314"/>
      <c r="E6485" s="317"/>
      <c r="F6485" s="308"/>
      <c r="G6485" s="298" t="s">
        <v>833</v>
      </c>
      <c r="H6485" s="299"/>
      <c r="I6485" s="299"/>
      <c r="J6485" s="299"/>
      <c r="K6485" s="299"/>
      <c r="L6485" s="299"/>
      <c r="M6485" s="299"/>
      <c r="N6485" s="300"/>
      <c r="O6485" s="26" t="s">
        <v>25</v>
      </c>
      <c r="P6485" s="306" t="s">
        <v>144</v>
      </c>
      <c r="Q6485" s="306"/>
      <c r="R6485" s="306"/>
      <c r="S6485" s="27"/>
      <c r="T6485" s="157"/>
      <c r="U6485" s="44" t="str">
        <f t="shared" si="205"/>
        <v>B</v>
      </c>
      <c r="V6485" s="44">
        <f t="shared" si="206"/>
        <v>1618</v>
      </c>
      <c r="W6485" s="44" t="str">
        <f>IFERROR(VLOOKUP(V6485,workings!$B$5:$C$650,2,FALSE),0)</f>
        <v>B</v>
      </c>
      <c r="X6485" s="44"/>
      <c r="Y6485" s="44"/>
      <c r="Z6485" s="44"/>
      <c r="AA6485" s="44"/>
      <c r="AB6485" s="102"/>
      <c r="AC6485" s="102"/>
      <c r="AD6485" s="102"/>
      <c r="AE6485" s="102"/>
      <c r="AF6485" s="102"/>
      <c r="AG6485" s="102"/>
      <c r="AH6485" s="102"/>
      <c r="AI6485" s="102"/>
      <c r="AJ6485" s="102"/>
      <c r="AK6485" s="102"/>
      <c r="AL6485" s="102"/>
      <c r="AM6485" s="102"/>
      <c r="AN6485" s="102"/>
      <c r="AO6485" s="102"/>
      <c r="AP6485" s="102"/>
      <c r="AQ6485" s="102"/>
      <c r="AR6485" s="102"/>
      <c r="AS6485" s="102"/>
      <c r="AT6485" s="102"/>
      <c r="AU6485" s="102"/>
      <c r="AV6485" s="102"/>
      <c r="AW6485" s="102"/>
      <c r="AX6485" s="102"/>
      <c r="AY6485" s="102"/>
      <c r="AZ6485" s="102"/>
      <c r="BA6485" s="102"/>
      <c r="BB6485" s="102"/>
      <c r="BC6485" s="102"/>
      <c r="BD6485" s="102"/>
      <c r="BE6485" s="102"/>
      <c r="BF6485" s="102"/>
      <c r="BG6485" s="102"/>
      <c r="BH6485" s="102"/>
      <c r="BI6485" s="102"/>
      <c r="BJ6485" s="102"/>
      <c r="BK6485" s="102"/>
      <c r="BL6485" s="102"/>
      <c r="BM6485" s="102"/>
    </row>
    <row r="6486" spans="1:65" s="25" customFormat="1" ht="15" x14ac:dyDescent="0.2">
      <c r="A6486" s="308"/>
      <c r="B6486" s="386"/>
      <c r="C6486" s="314"/>
      <c r="D6486" s="314"/>
      <c r="E6486" s="317"/>
      <c r="F6486" s="308"/>
      <c r="G6486" s="298" t="s">
        <v>833</v>
      </c>
      <c r="H6486" s="301"/>
      <c r="I6486" s="301"/>
      <c r="J6486" s="301"/>
      <c r="K6486" s="301"/>
      <c r="L6486" s="301"/>
      <c r="M6486" s="301"/>
      <c r="N6486" s="302"/>
      <c r="O6486" s="22"/>
      <c r="P6486" s="294"/>
      <c r="Q6486" s="294"/>
      <c r="R6486" s="294"/>
      <c r="S6486" s="28"/>
      <c r="T6486" s="157"/>
      <c r="U6486" s="44">
        <f t="shared" si="205"/>
        <v>0</v>
      </c>
      <c r="V6486" s="44">
        <f t="shared" si="206"/>
        <v>1618</v>
      </c>
      <c r="W6486" s="44" t="str">
        <f>IFERROR(VLOOKUP(V6486,workings!$B$5:$C$650,2,FALSE),0)</f>
        <v>B</v>
      </c>
      <c r="X6486" s="44"/>
      <c r="Y6486" s="44"/>
      <c r="Z6486" s="44"/>
      <c r="AA6486" s="44"/>
      <c r="AB6486" s="102"/>
      <c r="AC6486" s="102"/>
      <c r="AD6486" s="102"/>
      <c r="AE6486" s="102"/>
      <c r="AF6486" s="102"/>
      <c r="AG6486" s="102"/>
      <c r="AH6486" s="102"/>
      <c r="AI6486" s="102"/>
      <c r="AJ6486" s="102"/>
      <c r="AK6486" s="102"/>
      <c r="AL6486" s="102"/>
      <c r="AM6486" s="102"/>
      <c r="AN6486" s="102"/>
      <c r="AO6486" s="102"/>
      <c r="AP6486" s="102"/>
      <c r="AQ6486" s="102"/>
      <c r="AR6486" s="102"/>
      <c r="AS6486" s="102"/>
      <c r="AT6486" s="102"/>
      <c r="AU6486" s="102"/>
      <c r="AV6486" s="102"/>
      <c r="AW6486" s="102"/>
      <c r="AX6486" s="102"/>
      <c r="AY6486" s="102"/>
      <c r="AZ6486" s="102"/>
      <c r="BA6486" s="102"/>
      <c r="BB6486" s="102"/>
      <c r="BC6486" s="102"/>
      <c r="BD6486" s="102"/>
      <c r="BE6486" s="102"/>
      <c r="BF6486" s="102"/>
      <c r="BG6486" s="102"/>
      <c r="BH6486" s="102"/>
      <c r="BI6486" s="102"/>
      <c r="BJ6486" s="102"/>
      <c r="BK6486" s="102"/>
      <c r="BL6486" s="102"/>
      <c r="BM6486" s="102"/>
    </row>
    <row r="6487" spans="1:65" s="25" customFormat="1" ht="15.75" thickBot="1" x14ac:dyDescent="0.25">
      <c r="A6487" s="309"/>
      <c r="B6487" s="387"/>
      <c r="C6487" s="315"/>
      <c r="D6487" s="315"/>
      <c r="E6487" s="318"/>
      <c r="F6487" s="320"/>
      <c r="G6487" s="303" t="s">
        <v>833</v>
      </c>
      <c r="H6487" s="304"/>
      <c r="I6487" s="304"/>
      <c r="J6487" s="304"/>
      <c r="K6487" s="304"/>
      <c r="L6487" s="304"/>
      <c r="M6487" s="304"/>
      <c r="N6487" s="305"/>
      <c r="O6487" s="26"/>
      <c r="P6487" s="306"/>
      <c r="Q6487" s="306"/>
      <c r="R6487" s="306"/>
      <c r="S6487" s="29"/>
      <c r="T6487" s="158"/>
      <c r="U6487" s="44">
        <f t="shared" si="205"/>
        <v>0</v>
      </c>
      <c r="V6487" s="44">
        <f t="shared" si="206"/>
        <v>1618</v>
      </c>
      <c r="W6487" s="44" t="str">
        <f>IFERROR(VLOOKUP(V6487,workings!$B$5:$C$650,2,FALSE),0)</f>
        <v>B</v>
      </c>
      <c r="X6487" s="44"/>
      <c r="Y6487" s="44"/>
      <c r="Z6487" s="44"/>
      <c r="AA6487" s="44"/>
      <c r="AB6487" s="102"/>
      <c r="AC6487" s="102"/>
      <c r="AD6487" s="102"/>
      <c r="AE6487" s="102"/>
      <c r="AF6487" s="102"/>
      <c r="AG6487" s="102"/>
      <c r="AH6487" s="102"/>
      <c r="AI6487" s="102"/>
      <c r="AJ6487" s="102"/>
      <c r="AK6487" s="102"/>
      <c r="AL6487" s="102"/>
      <c r="AM6487" s="102"/>
      <c r="AN6487" s="102"/>
      <c r="AO6487" s="102"/>
      <c r="AP6487" s="102"/>
      <c r="AQ6487" s="102"/>
      <c r="AR6487" s="102"/>
      <c r="AS6487" s="102"/>
      <c r="AT6487" s="102"/>
      <c r="AU6487" s="102"/>
      <c r="AV6487" s="102"/>
      <c r="AW6487" s="102"/>
      <c r="AX6487" s="102"/>
      <c r="AY6487" s="102"/>
      <c r="AZ6487" s="102"/>
      <c r="BA6487" s="102"/>
      <c r="BB6487" s="102"/>
      <c r="BC6487" s="102"/>
      <c r="BD6487" s="102"/>
      <c r="BE6487" s="102"/>
      <c r="BF6487" s="102"/>
      <c r="BG6487" s="102"/>
      <c r="BH6487" s="102"/>
      <c r="BI6487" s="102"/>
      <c r="BJ6487" s="102"/>
      <c r="BK6487" s="102"/>
      <c r="BL6487" s="102"/>
      <c r="BM6487" s="102"/>
    </row>
    <row r="6488" spans="1:65" s="25" customFormat="1" ht="15.75" customHeight="1" thickBot="1" x14ac:dyDescent="0.25">
      <c r="A6488" s="307">
        <v>1619</v>
      </c>
      <c r="B6488" s="385">
        <v>15</v>
      </c>
      <c r="C6488" s="313" t="s">
        <v>34</v>
      </c>
      <c r="D6488" s="313" t="s">
        <v>2652</v>
      </c>
      <c r="E6488" s="316" t="s">
        <v>36</v>
      </c>
      <c r="F6488" s="319" t="s">
        <v>2653</v>
      </c>
      <c r="G6488" s="21"/>
      <c r="H6488" s="21"/>
      <c r="I6488" s="21"/>
      <c r="J6488" s="21"/>
      <c r="K6488" s="21"/>
      <c r="L6488" s="21"/>
      <c r="M6488" s="21"/>
      <c r="N6488" s="21"/>
      <c r="O6488" s="22"/>
      <c r="P6488" s="294"/>
      <c r="Q6488" s="294"/>
      <c r="R6488" s="294"/>
      <c r="S6488" s="23"/>
      <c r="T6488" s="156"/>
      <c r="U6488" s="44">
        <f t="shared" si="205"/>
        <v>0</v>
      </c>
      <c r="V6488" s="44">
        <f t="shared" si="206"/>
        <v>1619</v>
      </c>
      <c r="W6488" s="44" t="str">
        <f>IFERROR(VLOOKUP(V6488,workings!$B$5:$C$650,2,FALSE),0)</f>
        <v>B</v>
      </c>
      <c r="X6488" s="44"/>
      <c r="Y6488" s="44"/>
      <c r="Z6488" s="44"/>
      <c r="AA6488" s="44"/>
      <c r="AB6488" s="102"/>
      <c r="AC6488" s="102"/>
      <c r="AD6488" s="102"/>
      <c r="AE6488" s="102"/>
      <c r="AF6488" s="102"/>
      <c r="AG6488" s="102"/>
      <c r="AH6488" s="102"/>
      <c r="AI6488" s="102"/>
      <c r="AJ6488" s="102"/>
      <c r="AK6488" s="102"/>
      <c r="AL6488" s="102"/>
      <c r="AM6488" s="102"/>
      <c r="AN6488" s="102"/>
      <c r="AO6488" s="102"/>
      <c r="AP6488" s="102"/>
      <c r="AQ6488" s="102"/>
      <c r="AR6488" s="102"/>
      <c r="AS6488" s="102"/>
      <c r="AT6488" s="102"/>
      <c r="AU6488" s="102"/>
      <c r="AV6488" s="102"/>
      <c r="AW6488" s="102"/>
      <c r="AX6488" s="102"/>
      <c r="AY6488" s="102"/>
      <c r="AZ6488" s="102"/>
      <c r="BA6488" s="102"/>
      <c r="BB6488" s="102"/>
      <c r="BC6488" s="102"/>
      <c r="BD6488" s="102"/>
      <c r="BE6488" s="102"/>
      <c r="BF6488" s="102"/>
      <c r="BG6488" s="102"/>
      <c r="BH6488" s="102"/>
      <c r="BI6488" s="102"/>
      <c r="BJ6488" s="102"/>
      <c r="BK6488" s="102"/>
      <c r="BL6488" s="102"/>
      <c r="BM6488" s="102"/>
    </row>
    <row r="6489" spans="1:65" s="25" customFormat="1" ht="15.75" thickBot="1" x14ac:dyDescent="0.25">
      <c r="A6489" s="308"/>
      <c r="B6489" s="386"/>
      <c r="C6489" s="314"/>
      <c r="D6489" s="314"/>
      <c r="E6489" s="317"/>
      <c r="F6489" s="308"/>
      <c r="G6489" s="298"/>
      <c r="H6489" s="299"/>
      <c r="I6489" s="299"/>
      <c r="J6489" s="299"/>
      <c r="K6489" s="299"/>
      <c r="L6489" s="299"/>
      <c r="M6489" s="299"/>
      <c r="N6489" s="300"/>
      <c r="O6489" s="26" t="s">
        <v>25</v>
      </c>
      <c r="P6489" s="306" t="s">
        <v>144</v>
      </c>
      <c r="Q6489" s="306"/>
      <c r="R6489" s="306"/>
      <c r="S6489" s="27"/>
      <c r="T6489" s="157"/>
      <c r="U6489" s="44" t="str">
        <f t="shared" si="205"/>
        <v>B</v>
      </c>
      <c r="V6489" s="44">
        <f t="shared" si="206"/>
        <v>1619</v>
      </c>
      <c r="W6489" s="44" t="str">
        <f>IFERROR(VLOOKUP(V6489,workings!$B$5:$C$650,2,FALSE),0)</f>
        <v>B</v>
      </c>
      <c r="X6489" s="44"/>
      <c r="Y6489" s="44"/>
      <c r="Z6489" s="44"/>
      <c r="AA6489" s="44"/>
      <c r="AB6489" s="102"/>
      <c r="AC6489" s="102"/>
      <c r="AD6489" s="102"/>
      <c r="AE6489" s="102"/>
      <c r="AF6489" s="102"/>
      <c r="AG6489" s="102"/>
      <c r="AH6489" s="102"/>
      <c r="AI6489" s="102"/>
      <c r="AJ6489" s="102"/>
      <c r="AK6489" s="102"/>
      <c r="AL6489" s="102"/>
      <c r="AM6489" s="102"/>
      <c r="AN6489" s="102"/>
      <c r="AO6489" s="102"/>
      <c r="AP6489" s="102"/>
      <c r="AQ6489" s="102"/>
      <c r="AR6489" s="102"/>
      <c r="AS6489" s="102"/>
      <c r="AT6489" s="102"/>
      <c r="AU6489" s="102"/>
      <c r="AV6489" s="102"/>
      <c r="AW6489" s="102"/>
      <c r="AX6489" s="102"/>
      <c r="AY6489" s="102"/>
      <c r="AZ6489" s="102"/>
      <c r="BA6489" s="102"/>
      <c r="BB6489" s="102"/>
      <c r="BC6489" s="102"/>
      <c r="BD6489" s="102"/>
      <c r="BE6489" s="102"/>
      <c r="BF6489" s="102"/>
      <c r="BG6489" s="102"/>
      <c r="BH6489" s="102"/>
      <c r="BI6489" s="102"/>
      <c r="BJ6489" s="102"/>
      <c r="BK6489" s="102"/>
      <c r="BL6489" s="102"/>
      <c r="BM6489" s="102"/>
    </row>
    <row r="6490" spans="1:65" s="25" customFormat="1" ht="15" x14ac:dyDescent="0.2">
      <c r="A6490" s="308"/>
      <c r="B6490" s="386"/>
      <c r="C6490" s="314"/>
      <c r="D6490" s="314"/>
      <c r="E6490" s="317"/>
      <c r="F6490" s="308"/>
      <c r="G6490" s="298"/>
      <c r="H6490" s="301"/>
      <c r="I6490" s="301"/>
      <c r="J6490" s="301"/>
      <c r="K6490" s="301"/>
      <c r="L6490" s="301"/>
      <c r="M6490" s="301"/>
      <c r="N6490" s="302"/>
      <c r="O6490" s="22" t="s">
        <v>45</v>
      </c>
      <c r="P6490" s="294" t="s">
        <v>2654</v>
      </c>
      <c r="Q6490" s="294"/>
      <c r="R6490" s="294"/>
      <c r="S6490" s="28"/>
      <c r="T6490" s="157"/>
      <c r="U6490" s="44" t="str">
        <f t="shared" si="205"/>
        <v>D</v>
      </c>
      <c r="V6490" s="44">
        <f t="shared" si="206"/>
        <v>1619</v>
      </c>
      <c r="W6490" s="44" t="str">
        <f>IFERROR(VLOOKUP(V6490,workings!$B$5:$C$650,2,FALSE),0)</f>
        <v>B</v>
      </c>
      <c r="X6490" s="44"/>
      <c r="Y6490" s="44"/>
      <c r="Z6490" s="44"/>
      <c r="AA6490" s="44"/>
      <c r="AB6490" s="102"/>
      <c r="AC6490" s="102"/>
      <c r="AD6490" s="102"/>
      <c r="AE6490" s="102"/>
      <c r="AF6490" s="102"/>
      <c r="AG6490" s="102"/>
      <c r="AH6490" s="102"/>
      <c r="AI6490" s="102"/>
      <c r="AJ6490" s="102"/>
      <c r="AK6490" s="102"/>
      <c r="AL6490" s="102"/>
      <c r="AM6490" s="102"/>
      <c r="AN6490" s="102"/>
      <c r="AO6490" s="102"/>
      <c r="AP6490" s="102"/>
      <c r="AQ6490" s="102"/>
      <c r="AR6490" s="102"/>
      <c r="AS6490" s="102"/>
      <c r="AT6490" s="102"/>
      <c r="AU6490" s="102"/>
      <c r="AV6490" s="102"/>
      <c r="AW6490" s="102"/>
      <c r="AX6490" s="102"/>
      <c r="AY6490" s="102"/>
      <c r="AZ6490" s="102"/>
      <c r="BA6490" s="102"/>
      <c r="BB6490" s="102"/>
      <c r="BC6490" s="102"/>
      <c r="BD6490" s="102"/>
      <c r="BE6490" s="102"/>
      <c r="BF6490" s="102"/>
      <c r="BG6490" s="102"/>
      <c r="BH6490" s="102"/>
      <c r="BI6490" s="102"/>
      <c r="BJ6490" s="102"/>
      <c r="BK6490" s="102"/>
      <c r="BL6490" s="102"/>
      <c r="BM6490" s="102"/>
    </row>
    <row r="6491" spans="1:65" s="25" customFormat="1" ht="15.75" thickBot="1" x14ac:dyDescent="0.25">
      <c r="A6491" s="309"/>
      <c r="B6491" s="387"/>
      <c r="C6491" s="315"/>
      <c r="D6491" s="315"/>
      <c r="E6491" s="318"/>
      <c r="F6491" s="320"/>
      <c r="G6491" s="303"/>
      <c r="H6491" s="304"/>
      <c r="I6491" s="304"/>
      <c r="J6491" s="304"/>
      <c r="K6491" s="304"/>
      <c r="L6491" s="304"/>
      <c r="M6491" s="304"/>
      <c r="N6491" s="305"/>
      <c r="O6491" s="26"/>
      <c r="P6491" s="306"/>
      <c r="Q6491" s="306"/>
      <c r="R6491" s="306"/>
      <c r="S6491" s="29"/>
      <c r="T6491" s="158"/>
      <c r="U6491" s="44">
        <f t="shared" si="205"/>
        <v>0</v>
      </c>
      <c r="V6491" s="44">
        <f t="shared" si="206"/>
        <v>1619</v>
      </c>
      <c r="W6491" s="44" t="str">
        <f>IFERROR(VLOOKUP(V6491,workings!$B$5:$C$650,2,FALSE),0)</f>
        <v>B</v>
      </c>
      <c r="X6491" s="44"/>
      <c r="Y6491" s="44"/>
      <c r="Z6491" s="44"/>
      <c r="AA6491" s="44"/>
      <c r="AB6491" s="102"/>
      <c r="AC6491" s="102"/>
      <c r="AD6491" s="102"/>
      <c r="AE6491" s="102"/>
      <c r="AF6491" s="102"/>
      <c r="AG6491" s="102"/>
      <c r="AH6491" s="102"/>
      <c r="AI6491" s="102"/>
      <c r="AJ6491" s="102"/>
      <c r="AK6491" s="102"/>
      <c r="AL6491" s="102"/>
      <c r="AM6491" s="102"/>
      <c r="AN6491" s="102"/>
      <c r="AO6491" s="102"/>
      <c r="AP6491" s="102"/>
      <c r="AQ6491" s="102"/>
      <c r="AR6491" s="102"/>
      <c r="AS6491" s="102"/>
      <c r="AT6491" s="102"/>
      <c r="AU6491" s="102"/>
      <c r="AV6491" s="102"/>
      <c r="AW6491" s="102"/>
      <c r="AX6491" s="102"/>
      <c r="AY6491" s="102"/>
      <c r="AZ6491" s="102"/>
      <c r="BA6491" s="102"/>
      <c r="BB6491" s="102"/>
      <c r="BC6491" s="102"/>
      <c r="BD6491" s="102"/>
      <c r="BE6491" s="102"/>
      <c r="BF6491" s="102"/>
      <c r="BG6491" s="102"/>
      <c r="BH6491" s="102"/>
      <c r="BI6491" s="102"/>
      <c r="BJ6491" s="102"/>
      <c r="BK6491" s="102"/>
      <c r="BL6491" s="102"/>
      <c r="BM6491" s="102"/>
    </row>
    <row r="6492" spans="1:65" s="25" customFormat="1" ht="15.75" customHeight="1" thickBot="1" x14ac:dyDescent="0.25">
      <c r="A6492" s="307">
        <v>1620</v>
      </c>
      <c r="B6492" s="385">
        <v>15</v>
      </c>
      <c r="C6492" s="313" t="s">
        <v>34</v>
      </c>
      <c r="D6492" s="313" t="s">
        <v>2609</v>
      </c>
      <c r="E6492" s="316" t="s">
        <v>36</v>
      </c>
      <c r="F6492" s="319" t="s">
        <v>2655</v>
      </c>
      <c r="G6492" s="21"/>
      <c r="H6492" s="21"/>
      <c r="I6492" s="21"/>
      <c r="J6492" s="21"/>
      <c r="K6492" s="21"/>
      <c r="L6492" s="21"/>
      <c r="M6492" s="21"/>
      <c r="N6492" s="21"/>
      <c r="O6492" s="22"/>
      <c r="P6492" s="294"/>
      <c r="Q6492" s="294"/>
      <c r="R6492" s="294"/>
      <c r="S6492" s="23"/>
      <c r="T6492" s="156"/>
      <c r="U6492" s="44">
        <f t="shared" si="205"/>
        <v>0</v>
      </c>
      <c r="V6492" s="44">
        <f t="shared" si="206"/>
        <v>1620</v>
      </c>
      <c r="W6492" s="44" t="str">
        <f>IFERROR(VLOOKUP(V6492,workings!$B$5:$C$650,2,FALSE),0)</f>
        <v>B</v>
      </c>
      <c r="X6492" s="44"/>
      <c r="Y6492" s="44"/>
      <c r="Z6492" s="44"/>
      <c r="AA6492" s="44"/>
      <c r="AB6492" s="102"/>
      <c r="AC6492" s="102"/>
      <c r="AD6492" s="102"/>
      <c r="AE6492" s="102"/>
      <c r="AF6492" s="102"/>
      <c r="AG6492" s="102"/>
      <c r="AH6492" s="102"/>
      <c r="AI6492" s="102"/>
      <c r="AJ6492" s="102"/>
      <c r="AK6492" s="102"/>
      <c r="AL6492" s="102"/>
      <c r="AM6492" s="102"/>
      <c r="AN6492" s="102"/>
      <c r="AO6492" s="102"/>
      <c r="AP6492" s="102"/>
      <c r="AQ6492" s="102"/>
      <c r="AR6492" s="102"/>
      <c r="AS6492" s="102"/>
      <c r="AT6492" s="102"/>
      <c r="AU6492" s="102"/>
      <c r="AV6492" s="102"/>
      <c r="AW6492" s="102"/>
      <c r="AX6492" s="102"/>
      <c r="AY6492" s="102"/>
      <c r="AZ6492" s="102"/>
      <c r="BA6492" s="102"/>
      <c r="BB6492" s="102"/>
      <c r="BC6492" s="102"/>
      <c r="BD6492" s="102"/>
      <c r="BE6492" s="102"/>
      <c r="BF6492" s="102"/>
      <c r="BG6492" s="102"/>
      <c r="BH6492" s="102"/>
      <c r="BI6492" s="102"/>
      <c r="BJ6492" s="102"/>
      <c r="BK6492" s="102"/>
      <c r="BL6492" s="102"/>
      <c r="BM6492" s="102"/>
    </row>
    <row r="6493" spans="1:65" s="25" customFormat="1" ht="15.75" thickBot="1" x14ac:dyDescent="0.25">
      <c r="A6493" s="308"/>
      <c r="B6493" s="386"/>
      <c r="C6493" s="314"/>
      <c r="D6493" s="314"/>
      <c r="E6493" s="317"/>
      <c r="F6493" s="308"/>
      <c r="G6493" s="298" t="s">
        <v>2656</v>
      </c>
      <c r="H6493" s="299"/>
      <c r="I6493" s="299"/>
      <c r="J6493" s="299"/>
      <c r="K6493" s="299"/>
      <c r="L6493" s="299"/>
      <c r="M6493" s="299"/>
      <c r="N6493" s="300"/>
      <c r="O6493" s="26" t="s">
        <v>25</v>
      </c>
      <c r="P6493" s="306" t="s">
        <v>2584</v>
      </c>
      <c r="Q6493" s="306"/>
      <c r="R6493" s="306"/>
      <c r="S6493" s="27"/>
      <c r="T6493" s="157"/>
      <c r="U6493" s="44" t="str">
        <f t="shared" si="205"/>
        <v>B</v>
      </c>
      <c r="V6493" s="44">
        <f t="shared" si="206"/>
        <v>1620</v>
      </c>
      <c r="W6493" s="44" t="str">
        <f>IFERROR(VLOOKUP(V6493,workings!$B$5:$C$650,2,FALSE),0)</f>
        <v>B</v>
      </c>
      <c r="X6493" s="44"/>
      <c r="Y6493" s="44"/>
      <c r="Z6493" s="44"/>
      <c r="AA6493" s="44"/>
      <c r="AB6493" s="102"/>
      <c r="AC6493" s="102"/>
      <c r="AD6493" s="102"/>
      <c r="AE6493" s="102"/>
      <c r="AF6493" s="102"/>
      <c r="AG6493" s="102"/>
      <c r="AH6493" s="102"/>
      <c r="AI6493" s="102"/>
      <c r="AJ6493" s="102"/>
      <c r="AK6493" s="102"/>
      <c r="AL6493" s="102"/>
      <c r="AM6493" s="102"/>
      <c r="AN6493" s="102"/>
      <c r="AO6493" s="102"/>
      <c r="AP6493" s="102"/>
      <c r="AQ6493" s="102"/>
      <c r="AR6493" s="102"/>
      <c r="AS6493" s="102"/>
      <c r="AT6493" s="102"/>
      <c r="AU6493" s="102"/>
      <c r="AV6493" s="102"/>
      <c r="AW6493" s="102"/>
      <c r="AX6493" s="102"/>
      <c r="AY6493" s="102"/>
      <c r="AZ6493" s="102"/>
      <c r="BA6493" s="102"/>
      <c r="BB6493" s="102"/>
      <c r="BC6493" s="102"/>
      <c r="BD6493" s="102"/>
      <c r="BE6493" s="102"/>
      <c r="BF6493" s="102"/>
      <c r="BG6493" s="102"/>
      <c r="BH6493" s="102"/>
      <c r="BI6493" s="102"/>
      <c r="BJ6493" s="102"/>
      <c r="BK6493" s="102"/>
      <c r="BL6493" s="102"/>
      <c r="BM6493" s="102"/>
    </row>
    <row r="6494" spans="1:65" s="25" customFormat="1" ht="15" x14ac:dyDescent="0.2">
      <c r="A6494" s="308"/>
      <c r="B6494" s="386"/>
      <c r="C6494" s="314"/>
      <c r="D6494" s="314"/>
      <c r="E6494" s="317"/>
      <c r="F6494" s="308"/>
      <c r="G6494" s="298" t="s">
        <v>2656</v>
      </c>
      <c r="H6494" s="301"/>
      <c r="I6494" s="301"/>
      <c r="J6494" s="301"/>
      <c r="K6494" s="301"/>
      <c r="L6494" s="301"/>
      <c r="M6494" s="301"/>
      <c r="N6494" s="302"/>
      <c r="O6494" s="22"/>
      <c r="P6494" s="294"/>
      <c r="Q6494" s="294"/>
      <c r="R6494" s="294"/>
      <c r="S6494" s="28"/>
      <c r="T6494" s="157"/>
      <c r="U6494" s="44">
        <f t="shared" si="205"/>
        <v>0</v>
      </c>
      <c r="V6494" s="44">
        <f t="shared" si="206"/>
        <v>1620</v>
      </c>
      <c r="W6494" s="44" t="str">
        <f>IFERROR(VLOOKUP(V6494,workings!$B$5:$C$650,2,FALSE),0)</f>
        <v>B</v>
      </c>
      <c r="X6494" s="44"/>
      <c r="Y6494" s="44"/>
      <c r="Z6494" s="44"/>
      <c r="AA6494" s="44"/>
      <c r="AB6494" s="102"/>
      <c r="AC6494" s="102"/>
      <c r="AD6494" s="102"/>
      <c r="AE6494" s="102"/>
      <c r="AF6494" s="102"/>
      <c r="AG6494" s="102"/>
      <c r="AH6494" s="102"/>
      <c r="AI6494" s="102"/>
      <c r="AJ6494" s="102"/>
      <c r="AK6494" s="102"/>
      <c r="AL6494" s="102"/>
      <c r="AM6494" s="102"/>
      <c r="AN6494" s="102"/>
      <c r="AO6494" s="102"/>
      <c r="AP6494" s="102"/>
      <c r="AQ6494" s="102"/>
      <c r="AR6494" s="102"/>
      <c r="AS6494" s="102"/>
      <c r="AT6494" s="102"/>
      <c r="AU6494" s="102"/>
      <c r="AV6494" s="102"/>
      <c r="AW6494" s="102"/>
      <c r="AX6494" s="102"/>
      <c r="AY6494" s="102"/>
      <c r="AZ6494" s="102"/>
      <c r="BA6494" s="102"/>
      <c r="BB6494" s="102"/>
      <c r="BC6494" s="102"/>
      <c r="BD6494" s="102"/>
      <c r="BE6494" s="102"/>
      <c r="BF6494" s="102"/>
      <c r="BG6494" s="102"/>
      <c r="BH6494" s="102"/>
      <c r="BI6494" s="102"/>
      <c r="BJ6494" s="102"/>
      <c r="BK6494" s="102"/>
      <c r="BL6494" s="102"/>
      <c r="BM6494" s="102"/>
    </row>
    <row r="6495" spans="1:65" s="25" customFormat="1" ht="15.75" thickBot="1" x14ac:dyDescent="0.25">
      <c r="A6495" s="309"/>
      <c r="B6495" s="387"/>
      <c r="C6495" s="315"/>
      <c r="D6495" s="315"/>
      <c r="E6495" s="318"/>
      <c r="F6495" s="320"/>
      <c r="G6495" s="303" t="s">
        <v>2656</v>
      </c>
      <c r="H6495" s="304"/>
      <c r="I6495" s="304"/>
      <c r="J6495" s="304"/>
      <c r="K6495" s="304"/>
      <c r="L6495" s="304"/>
      <c r="M6495" s="304"/>
      <c r="N6495" s="305"/>
      <c r="O6495" s="26"/>
      <c r="P6495" s="306"/>
      <c r="Q6495" s="306"/>
      <c r="R6495" s="306"/>
      <c r="S6495" s="29"/>
      <c r="T6495" s="158"/>
      <c r="U6495" s="44">
        <f t="shared" si="205"/>
        <v>0</v>
      </c>
      <c r="V6495" s="44">
        <f t="shared" si="206"/>
        <v>1620</v>
      </c>
      <c r="W6495" s="44" t="str">
        <f>IFERROR(VLOOKUP(V6495,workings!$B$5:$C$650,2,FALSE),0)</f>
        <v>B</v>
      </c>
      <c r="X6495" s="44"/>
      <c r="Y6495" s="44"/>
      <c r="Z6495" s="44"/>
      <c r="AA6495" s="44"/>
      <c r="AB6495" s="102"/>
      <c r="AC6495" s="102"/>
      <c r="AD6495" s="102"/>
      <c r="AE6495" s="102"/>
      <c r="AF6495" s="102"/>
      <c r="AG6495" s="102"/>
      <c r="AH6495" s="102"/>
      <c r="AI6495" s="102"/>
      <c r="AJ6495" s="102"/>
      <c r="AK6495" s="102"/>
      <c r="AL6495" s="102"/>
      <c r="AM6495" s="102"/>
      <c r="AN6495" s="102"/>
      <c r="AO6495" s="102"/>
      <c r="AP6495" s="102"/>
      <c r="AQ6495" s="102"/>
      <c r="AR6495" s="102"/>
      <c r="AS6495" s="102"/>
      <c r="AT6495" s="102"/>
      <c r="AU6495" s="102"/>
      <c r="AV6495" s="102"/>
      <c r="AW6495" s="102"/>
      <c r="AX6495" s="102"/>
      <c r="AY6495" s="102"/>
      <c r="AZ6495" s="102"/>
      <c r="BA6495" s="102"/>
      <c r="BB6495" s="102"/>
      <c r="BC6495" s="102"/>
      <c r="BD6495" s="102"/>
      <c r="BE6495" s="102"/>
      <c r="BF6495" s="102"/>
      <c r="BG6495" s="102"/>
      <c r="BH6495" s="102"/>
      <c r="BI6495" s="102"/>
      <c r="BJ6495" s="102"/>
      <c r="BK6495" s="102"/>
      <c r="BL6495" s="102"/>
      <c r="BM6495" s="102"/>
    </row>
    <row r="6496" spans="1:65" s="25" customFormat="1" ht="15.75" customHeight="1" thickBot="1" x14ac:dyDescent="0.25">
      <c r="A6496" s="245">
        <v>1621</v>
      </c>
      <c r="B6496" s="382">
        <v>15</v>
      </c>
      <c r="C6496" s="165" t="s">
        <v>34</v>
      </c>
      <c r="D6496" s="165" t="s">
        <v>2657</v>
      </c>
      <c r="E6496" s="237" t="s">
        <v>42</v>
      </c>
      <c r="F6496" s="159" t="s">
        <v>2628</v>
      </c>
      <c r="G6496" s="16"/>
      <c r="H6496" s="16" t="s">
        <v>38</v>
      </c>
      <c r="I6496" s="16"/>
      <c r="J6496" s="16" t="s">
        <v>350</v>
      </c>
      <c r="K6496" s="16"/>
      <c r="L6496" s="16" t="s">
        <v>78</v>
      </c>
      <c r="M6496" s="16" t="s">
        <v>78</v>
      </c>
      <c r="N6496" s="16"/>
      <c r="O6496" s="9"/>
      <c r="P6496" s="278"/>
      <c r="Q6496" s="278"/>
      <c r="R6496" s="278"/>
      <c r="S6496" s="10"/>
      <c r="T6496" s="156"/>
      <c r="U6496" s="44">
        <f t="shared" si="205"/>
        <v>0</v>
      </c>
      <c r="V6496" s="44">
        <f t="shared" si="206"/>
        <v>1621</v>
      </c>
      <c r="W6496" s="44" t="str">
        <f>IFERROR(VLOOKUP(V6496,workings!$B$5:$C$650,2,FALSE),0)</f>
        <v>C2</v>
      </c>
      <c r="X6496" s="44"/>
      <c r="Y6496" s="44"/>
      <c r="Z6496" s="44"/>
      <c r="AA6496" s="44"/>
      <c r="AB6496" s="102"/>
      <c r="AC6496" s="102"/>
      <c r="AD6496" s="102"/>
      <c r="AE6496" s="102"/>
      <c r="AF6496" s="102"/>
      <c r="AG6496" s="102"/>
      <c r="AH6496" s="102"/>
      <c r="AI6496" s="102"/>
      <c r="AJ6496" s="102"/>
      <c r="AK6496" s="102"/>
      <c r="AL6496" s="102"/>
      <c r="AM6496" s="102"/>
      <c r="AN6496" s="102"/>
      <c r="AO6496" s="102"/>
      <c r="AP6496" s="102"/>
      <c r="AQ6496" s="102"/>
      <c r="AR6496" s="102"/>
      <c r="AS6496" s="102"/>
      <c r="AT6496" s="102"/>
      <c r="AU6496" s="102"/>
      <c r="AV6496" s="102"/>
      <c r="AW6496" s="102"/>
      <c r="AX6496" s="102"/>
      <c r="AY6496" s="102"/>
      <c r="AZ6496" s="102"/>
      <c r="BA6496" s="102"/>
      <c r="BB6496" s="102"/>
      <c r="BC6496" s="102"/>
      <c r="BD6496" s="102"/>
      <c r="BE6496" s="102"/>
      <c r="BF6496" s="102"/>
      <c r="BG6496" s="102"/>
      <c r="BH6496" s="102"/>
      <c r="BI6496" s="102"/>
      <c r="BJ6496" s="102"/>
      <c r="BK6496" s="102"/>
      <c r="BL6496" s="102"/>
      <c r="BM6496" s="102"/>
    </row>
    <row r="6497" spans="1:65" s="25" customFormat="1" ht="15.75" thickBot="1" x14ac:dyDescent="0.25">
      <c r="A6497" s="160"/>
      <c r="B6497" s="383"/>
      <c r="C6497" s="166"/>
      <c r="D6497" s="166"/>
      <c r="E6497" s="238"/>
      <c r="F6497" s="160"/>
      <c r="G6497" s="150" t="s">
        <v>2658</v>
      </c>
      <c r="H6497" s="243"/>
      <c r="I6497" s="243"/>
      <c r="J6497" s="243"/>
      <c r="K6497" s="243"/>
      <c r="L6497" s="243"/>
      <c r="M6497" s="243"/>
      <c r="N6497" s="244"/>
      <c r="O6497" s="11" t="s">
        <v>29</v>
      </c>
      <c r="P6497" s="142" t="s">
        <v>3397</v>
      </c>
      <c r="Q6497" s="142"/>
      <c r="R6497" s="142"/>
      <c r="S6497" s="12"/>
      <c r="T6497" s="157"/>
      <c r="U6497" s="44" t="str">
        <f t="shared" si="205"/>
        <v>C2</v>
      </c>
      <c r="V6497" s="44">
        <f t="shared" si="206"/>
        <v>1621</v>
      </c>
      <c r="W6497" s="44" t="str">
        <f>IFERROR(VLOOKUP(V6497,workings!$B$5:$C$650,2,FALSE),0)</f>
        <v>C2</v>
      </c>
      <c r="X6497" s="44"/>
      <c r="Y6497" s="44"/>
      <c r="Z6497" s="44"/>
      <c r="AA6497" s="44"/>
      <c r="AB6497" s="102"/>
      <c r="AC6497" s="102"/>
      <c r="AD6497" s="102"/>
      <c r="AE6497" s="102"/>
      <c r="AF6497" s="102"/>
      <c r="AG6497" s="102"/>
      <c r="AH6497" s="102"/>
      <c r="AI6497" s="102"/>
      <c r="AJ6497" s="102"/>
      <c r="AK6497" s="102"/>
      <c r="AL6497" s="102"/>
      <c r="AM6497" s="102"/>
      <c r="AN6497" s="102"/>
      <c r="AO6497" s="102"/>
      <c r="AP6497" s="102"/>
      <c r="AQ6497" s="102"/>
      <c r="AR6497" s="102"/>
      <c r="AS6497" s="102"/>
      <c r="AT6497" s="102"/>
      <c r="AU6497" s="102"/>
      <c r="AV6497" s="102"/>
      <c r="AW6497" s="102"/>
      <c r="AX6497" s="102"/>
      <c r="AY6497" s="102"/>
      <c r="AZ6497" s="102"/>
      <c r="BA6497" s="102"/>
      <c r="BB6497" s="102"/>
      <c r="BC6497" s="102"/>
      <c r="BD6497" s="102"/>
      <c r="BE6497" s="102"/>
      <c r="BF6497" s="102"/>
      <c r="BG6497" s="102"/>
      <c r="BH6497" s="102"/>
      <c r="BI6497" s="102"/>
      <c r="BJ6497" s="102"/>
      <c r="BK6497" s="102"/>
      <c r="BL6497" s="102"/>
      <c r="BM6497" s="102"/>
    </row>
    <row r="6498" spans="1:65" s="25" customFormat="1" ht="15" x14ac:dyDescent="0.2">
      <c r="A6498" s="160"/>
      <c r="B6498" s="383"/>
      <c r="C6498" s="166"/>
      <c r="D6498" s="166"/>
      <c r="E6498" s="238"/>
      <c r="F6498" s="160"/>
      <c r="G6498" s="150" t="s">
        <v>2658</v>
      </c>
      <c r="H6498" s="151"/>
      <c r="I6498" s="151"/>
      <c r="J6498" s="151"/>
      <c r="K6498" s="151"/>
      <c r="L6498" s="151"/>
      <c r="M6498" s="151"/>
      <c r="N6498" s="152"/>
      <c r="O6498" s="9"/>
      <c r="P6498" s="278"/>
      <c r="Q6498" s="278"/>
      <c r="R6498" s="278"/>
      <c r="S6498" s="13"/>
      <c r="T6498" s="157"/>
      <c r="U6498" s="44">
        <f t="shared" si="205"/>
        <v>0</v>
      </c>
      <c r="V6498" s="44">
        <f t="shared" si="206"/>
        <v>1621</v>
      </c>
      <c r="W6498" s="44" t="str">
        <f>IFERROR(VLOOKUP(V6498,workings!$B$5:$C$650,2,FALSE),0)</f>
        <v>C2</v>
      </c>
      <c r="X6498" s="44"/>
      <c r="Y6498" s="44"/>
      <c r="Z6498" s="44"/>
      <c r="AA6498" s="44"/>
      <c r="AB6498" s="102"/>
      <c r="AC6498" s="102"/>
      <c r="AD6498" s="102"/>
      <c r="AE6498" s="102"/>
      <c r="AF6498" s="102"/>
      <c r="AG6498" s="102"/>
      <c r="AH6498" s="102"/>
      <c r="AI6498" s="102"/>
      <c r="AJ6498" s="102"/>
      <c r="AK6498" s="102"/>
      <c r="AL6498" s="102"/>
      <c r="AM6498" s="102"/>
      <c r="AN6498" s="102"/>
      <c r="AO6498" s="102"/>
      <c r="AP6498" s="102"/>
      <c r="AQ6498" s="102"/>
      <c r="AR6498" s="102"/>
      <c r="AS6498" s="102"/>
      <c r="AT6498" s="102"/>
      <c r="AU6498" s="102"/>
      <c r="AV6498" s="102"/>
      <c r="AW6498" s="102"/>
      <c r="AX6498" s="102"/>
      <c r="AY6498" s="102"/>
      <c r="AZ6498" s="102"/>
      <c r="BA6498" s="102"/>
      <c r="BB6498" s="102"/>
      <c r="BC6498" s="102"/>
      <c r="BD6498" s="102"/>
      <c r="BE6498" s="102"/>
      <c r="BF6498" s="102"/>
      <c r="BG6498" s="102"/>
      <c r="BH6498" s="102"/>
      <c r="BI6498" s="102"/>
      <c r="BJ6498" s="102"/>
      <c r="BK6498" s="102"/>
      <c r="BL6498" s="102"/>
      <c r="BM6498" s="102"/>
    </row>
    <row r="6499" spans="1:65" s="25" customFormat="1" ht="15.75" thickBot="1" x14ac:dyDescent="0.25">
      <c r="A6499" s="246"/>
      <c r="B6499" s="384"/>
      <c r="C6499" s="167"/>
      <c r="D6499" s="167"/>
      <c r="E6499" s="239"/>
      <c r="F6499" s="161"/>
      <c r="G6499" s="153" t="s">
        <v>2658</v>
      </c>
      <c r="H6499" s="154"/>
      <c r="I6499" s="154"/>
      <c r="J6499" s="154"/>
      <c r="K6499" s="154"/>
      <c r="L6499" s="154"/>
      <c r="M6499" s="154"/>
      <c r="N6499" s="155"/>
      <c r="O6499" s="11"/>
      <c r="P6499" s="142"/>
      <c r="Q6499" s="142"/>
      <c r="R6499" s="142"/>
      <c r="S6499" s="14"/>
      <c r="T6499" s="158"/>
      <c r="U6499" s="44">
        <f t="shared" si="205"/>
        <v>0</v>
      </c>
      <c r="V6499" s="44">
        <f t="shared" si="206"/>
        <v>1621</v>
      </c>
      <c r="W6499" s="44" t="str">
        <f>IFERROR(VLOOKUP(V6499,workings!$B$5:$C$650,2,FALSE),0)</f>
        <v>C2</v>
      </c>
      <c r="X6499" s="44"/>
      <c r="Y6499" s="44"/>
      <c r="Z6499" s="44"/>
      <c r="AA6499" s="44"/>
      <c r="AB6499" s="102"/>
      <c r="AC6499" s="102"/>
      <c r="AD6499" s="102"/>
      <c r="AE6499" s="102"/>
      <c r="AF6499" s="102"/>
      <c r="AG6499" s="102"/>
      <c r="AH6499" s="102"/>
      <c r="AI6499" s="102"/>
      <c r="AJ6499" s="102"/>
      <c r="AK6499" s="102"/>
      <c r="AL6499" s="102"/>
      <c r="AM6499" s="102"/>
      <c r="AN6499" s="102"/>
      <c r="AO6499" s="102"/>
      <c r="AP6499" s="102"/>
      <c r="AQ6499" s="102"/>
      <c r="AR6499" s="102"/>
      <c r="AS6499" s="102"/>
      <c r="AT6499" s="102"/>
      <c r="AU6499" s="102"/>
      <c r="AV6499" s="102"/>
      <c r="AW6499" s="102"/>
      <c r="AX6499" s="102"/>
      <c r="AY6499" s="102"/>
      <c r="AZ6499" s="102"/>
      <c r="BA6499" s="102"/>
      <c r="BB6499" s="102"/>
      <c r="BC6499" s="102"/>
      <c r="BD6499" s="102"/>
      <c r="BE6499" s="102"/>
      <c r="BF6499" s="102"/>
      <c r="BG6499" s="102"/>
      <c r="BH6499" s="102"/>
      <c r="BI6499" s="102"/>
      <c r="BJ6499" s="102"/>
      <c r="BK6499" s="102"/>
      <c r="BL6499" s="102"/>
      <c r="BM6499" s="102"/>
    </row>
    <row r="6500" spans="1:65" s="25" customFormat="1" ht="15.75" customHeight="1" thickBot="1" x14ac:dyDescent="0.25">
      <c r="A6500" s="245">
        <v>1622</v>
      </c>
      <c r="B6500" s="382">
        <v>15</v>
      </c>
      <c r="C6500" s="165" t="s">
        <v>34</v>
      </c>
      <c r="D6500" s="165" t="s">
        <v>65</v>
      </c>
      <c r="E6500" s="237" t="s">
        <v>42</v>
      </c>
      <c r="F6500" s="159" t="s">
        <v>2659</v>
      </c>
      <c r="G6500" s="16"/>
      <c r="H6500" s="16"/>
      <c r="I6500" s="16"/>
      <c r="J6500" s="16"/>
      <c r="K6500" s="16"/>
      <c r="L6500" s="16"/>
      <c r="M6500" s="16"/>
      <c r="N6500" s="16"/>
      <c r="O6500" s="9"/>
      <c r="P6500" s="278"/>
      <c r="Q6500" s="278"/>
      <c r="R6500" s="278"/>
      <c r="S6500" s="10"/>
      <c r="T6500" s="156"/>
      <c r="U6500" s="44">
        <f t="shared" si="205"/>
        <v>0</v>
      </c>
      <c r="V6500" s="44">
        <f t="shared" si="206"/>
        <v>1622</v>
      </c>
      <c r="W6500" s="44">
        <f>IFERROR(VLOOKUP(V6500,workings!$B$5:$C$650,2,FALSE),0)</f>
        <v>0</v>
      </c>
      <c r="X6500" s="44"/>
      <c r="Y6500" s="44"/>
      <c r="Z6500" s="44"/>
      <c r="AA6500" s="44"/>
      <c r="AB6500" s="102"/>
      <c r="AC6500" s="102"/>
      <c r="AD6500" s="102"/>
      <c r="AE6500" s="102"/>
      <c r="AF6500" s="102"/>
      <c r="AG6500" s="102"/>
      <c r="AH6500" s="102"/>
      <c r="AI6500" s="102"/>
      <c r="AJ6500" s="102"/>
      <c r="AK6500" s="102"/>
      <c r="AL6500" s="102"/>
      <c r="AM6500" s="102"/>
      <c r="AN6500" s="102"/>
      <c r="AO6500" s="102"/>
      <c r="AP6500" s="102"/>
      <c r="AQ6500" s="102"/>
      <c r="AR6500" s="102"/>
      <c r="AS6500" s="102"/>
      <c r="AT6500" s="102"/>
      <c r="AU6500" s="102"/>
      <c r="AV6500" s="102"/>
      <c r="AW6500" s="102"/>
      <c r="AX6500" s="102"/>
      <c r="AY6500" s="102"/>
      <c r="AZ6500" s="102"/>
      <c r="BA6500" s="102"/>
      <c r="BB6500" s="102"/>
      <c r="BC6500" s="102"/>
      <c r="BD6500" s="102"/>
      <c r="BE6500" s="102"/>
      <c r="BF6500" s="102"/>
      <c r="BG6500" s="102"/>
      <c r="BH6500" s="102"/>
      <c r="BI6500" s="102"/>
      <c r="BJ6500" s="102"/>
      <c r="BK6500" s="102"/>
      <c r="BL6500" s="102"/>
      <c r="BM6500" s="102"/>
    </row>
    <row r="6501" spans="1:65" s="25" customFormat="1" ht="15.75" thickBot="1" x14ac:dyDescent="0.25">
      <c r="A6501" s="160"/>
      <c r="B6501" s="383"/>
      <c r="C6501" s="166"/>
      <c r="D6501" s="166"/>
      <c r="E6501" s="238"/>
      <c r="F6501" s="160"/>
      <c r="G6501" s="150" t="s">
        <v>83</v>
      </c>
      <c r="H6501" s="243"/>
      <c r="I6501" s="243"/>
      <c r="J6501" s="243"/>
      <c r="K6501" s="243"/>
      <c r="L6501" s="243"/>
      <c r="M6501" s="243"/>
      <c r="N6501" s="244"/>
      <c r="O6501" s="11"/>
      <c r="P6501" s="142"/>
      <c r="Q6501" s="142"/>
      <c r="R6501" s="142"/>
      <c r="S6501" s="12"/>
      <c r="T6501" s="157"/>
      <c r="U6501" s="44">
        <f t="shared" si="205"/>
        <v>0</v>
      </c>
      <c r="V6501" s="44">
        <f t="shared" si="206"/>
        <v>1622</v>
      </c>
      <c r="W6501" s="44">
        <f>IFERROR(VLOOKUP(V6501,workings!$B$5:$C$650,2,FALSE),0)</f>
        <v>0</v>
      </c>
      <c r="X6501" s="44"/>
      <c r="Y6501" s="44"/>
      <c r="Z6501" s="44"/>
      <c r="AA6501" s="44"/>
      <c r="AB6501" s="102"/>
      <c r="AC6501" s="102"/>
      <c r="AD6501" s="102"/>
      <c r="AE6501" s="102"/>
      <c r="AF6501" s="102"/>
      <c r="AG6501" s="102"/>
      <c r="AH6501" s="102"/>
      <c r="AI6501" s="102"/>
      <c r="AJ6501" s="102"/>
      <c r="AK6501" s="102"/>
      <c r="AL6501" s="102"/>
      <c r="AM6501" s="102"/>
      <c r="AN6501" s="102"/>
      <c r="AO6501" s="102"/>
      <c r="AP6501" s="102"/>
      <c r="AQ6501" s="102"/>
      <c r="AR6501" s="102"/>
      <c r="AS6501" s="102"/>
      <c r="AT6501" s="102"/>
      <c r="AU6501" s="102"/>
      <c r="AV6501" s="102"/>
      <c r="AW6501" s="102"/>
      <c r="AX6501" s="102"/>
      <c r="AY6501" s="102"/>
      <c r="AZ6501" s="102"/>
      <c r="BA6501" s="102"/>
      <c r="BB6501" s="102"/>
      <c r="BC6501" s="102"/>
      <c r="BD6501" s="102"/>
      <c r="BE6501" s="102"/>
      <c r="BF6501" s="102"/>
      <c r="BG6501" s="102"/>
      <c r="BH6501" s="102"/>
      <c r="BI6501" s="102"/>
      <c r="BJ6501" s="102"/>
      <c r="BK6501" s="102"/>
      <c r="BL6501" s="102"/>
      <c r="BM6501" s="102"/>
    </row>
    <row r="6502" spans="1:65" s="25" customFormat="1" ht="15" x14ac:dyDescent="0.2">
      <c r="A6502" s="160"/>
      <c r="B6502" s="383"/>
      <c r="C6502" s="166"/>
      <c r="D6502" s="166"/>
      <c r="E6502" s="238"/>
      <c r="F6502" s="160"/>
      <c r="G6502" s="150"/>
      <c r="H6502" s="151"/>
      <c r="I6502" s="151"/>
      <c r="J6502" s="151"/>
      <c r="K6502" s="151"/>
      <c r="L6502" s="151"/>
      <c r="M6502" s="151"/>
      <c r="N6502" s="152"/>
      <c r="O6502" s="9"/>
      <c r="P6502" s="278"/>
      <c r="Q6502" s="278"/>
      <c r="R6502" s="278"/>
      <c r="S6502" s="13"/>
      <c r="T6502" s="157"/>
      <c r="U6502" s="44">
        <f t="shared" si="205"/>
        <v>0</v>
      </c>
      <c r="V6502" s="44">
        <f t="shared" si="206"/>
        <v>1622</v>
      </c>
      <c r="W6502" s="44">
        <f>IFERROR(VLOOKUP(V6502,workings!$B$5:$C$650,2,FALSE),0)</f>
        <v>0</v>
      </c>
      <c r="X6502" s="44"/>
      <c r="Y6502" s="44"/>
      <c r="Z6502" s="44"/>
      <c r="AA6502" s="44"/>
      <c r="AB6502" s="102"/>
      <c r="AC6502" s="102"/>
      <c r="AD6502" s="102"/>
      <c r="AE6502" s="102"/>
      <c r="AF6502" s="102"/>
      <c r="AG6502" s="102"/>
      <c r="AH6502" s="102"/>
      <c r="AI6502" s="102"/>
      <c r="AJ6502" s="102"/>
      <c r="AK6502" s="102"/>
      <c r="AL6502" s="102"/>
      <c r="AM6502" s="102"/>
      <c r="AN6502" s="102"/>
      <c r="AO6502" s="102"/>
      <c r="AP6502" s="102"/>
      <c r="AQ6502" s="102"/>
      <c r="AR6502" s="102"/>
      <c r="AS6502" s="102"/>
      <c r="AT6502" s="102"/>
      <c r="AU6502" s="102"/>
      <c r="AV6502" s="102"/>
      <c r="AW6502" s="102"/>
      <c r="AX6502" s="102"/>
      <c r="AY6502" s="102"/>
      <c r="AZ6502" s="102"/>
      <c r="BA6502" s="102"/>
      <c r="BB6502" s="102"/>
      <c r="BC6502" s="102"/>
      <c r="BD6502" s="102"/>
      <c r="BE6502" s="102"/>
      <c r="BF6502" s="102"/>
      <c r="BG6502" s="102"/>
      <c r="BH6502" s="102"/>
      <c r="BI6502" s="102"/>
      <c r="BJ6502" s="102"/>
      <c r="BK6502" s="102"/>
      <c r="BL6502" s="102"/>
      <c r="BM6502" s="102"/>
    </row>
    <row r="6503" spans="1:65" s="25" customFormat="1" ht="15.75" thickBot="1" x14ac:dyDescent="0.25">
      <c r="A6503" s="246"/>
      <c r="B6503" s="384"/>
      <c r="C6503" s="167"/>
      <c r="D6503" s="167"/>
      <c r="E6503" s="239"/>
      <c r="F6503" s="161"/>
      <c r="G6503" s="153"/>
      <c r="H6503" s="154"/>
      <c r="I6503" s="154"/>
      <c r="J6503" s="154"/>
      <c r="K6503" s="154"/>
      <c r="L6503" s="154"/>
      <c r="M6503" s="154"/>
      <c r="N6503" s="155"/>
      <c r="O6503" s="11"/>
      <c r="P6503" s="142"/>
      <c r="Q6503" s="142"/>
      <c r="R6503" s="142"/>
      <c r="S6503" s="14"/>
      <c r="T6503" s="158"/>
      <c r="U6503" s="44">
        <f t="shared" si="205"/>
        <v>0</v>
      </c>
      <c r="V6503" s="44">
        <f t="shared" si="206"/>
        <v>1622</v>
      </c>
      <c r="W6503" s="44">
        <f>IFERROR(VLOOKUP(V6503,workings!$B$5:$C$650,2,FALSE),0)</f>
        <v>0</v>
      </c>
      <c r="X6503" s="44"/>
      <c r="Y6503" s="44"/>
      <c r="Z6503" s="44"/>
      <c r="AA6503" s="44"/>
      <c r="AB6503" s="102"/>
      <c r="AC6503" s="102"/>
      <c r="AD6503" s="102"/>
      <c r="AE6503" s="102"/>
      <c r="AF6503" s="102"/>
      <c r="AG6503" s="102"/>
      <c r="AH6503" s="102"/>
      <c r="AI6503" s="102"/>
      <c r="AJ6503" s="102"/>
      <c r="AK6503" s="102"/>
      <c r="AL6503" s="102"/>
      <c r="AM6503" s="102"/>
      <c r="AN6503" s="102"/>
      <c r="AO6503" s="102"/>
      <c r="AP6503" s="102"/>
      <c r="AQ6503" s="102"/>
      <c r="AR6503" s="102"/>
      <c r="AS6503" s="102"/>
      <c r="AT6503" s="102"/>
      <c r="AU6503" s="102"/>
      <c r="AV6503" s="102"/>
      <c r="AW6503" s="102"/>
      <c r="AX6503" s="102"/>
      <c r="AY6503" s="102"/>
      <c r="AZ6503" s="102"/>
      <c r="BA6503" s="102"/>
      <c r="BB6503" s="102"/>
      <c r="BC6503" s="102"/>
      <c r="BD6503" s="102"/>
      <c r="BE6503" s="102"/>
      <c r="BF6503" s="102"/>
      <c r="BG6503" s="102"/>
      <c r="BH6503" s="102"/>
      <c r="BI6503" s="102"/>
      <c r="BJ6503" s="102"/>
      <c r="BK6503" s="102"/>
      <c r="BL6503" s="102"/>
      <c r="BM6503" s="102"/>
    </row>
    <row r="6504" spans="1:65" s="25" customFormat="1" ht="15.75" customHeight="1" thickBot="1" x14ac:dyDescent="0.25">
      <c r="A6504" s="245">
        <v>1623</v>
      </c>
      <c r="B6504" s="382">
        <v>15</v>
      </c>
      <c r="C6504" s="165" t="s">
        <v>34</v>
      </c>
      <c r="D6504" s="165" t="s">
        <v>2533</v>
      </c>
      <c r="E6504" s="237" t="s">
        <v>36</v>
      </c>
      <c r="F6504" s="159" t="s">
        <v>2660</v>
      </c>
      <c r="G6504" s="16"/>
      <c r="H6504" s="16" t="s">
        <v>38</v>
      </c>
      <c r="I6504" s="16"/>
      <c r="J6504" s="16"/>
      <c r="K6504" s="16"/>
      <c r="L6504" s="16" t="s">
        <v>99</v>
      </c>
      <c r="M6504" s="16"/>
      <c r="N6504" s="16"/>
      <c r="O6504" s="9"/>
      <c r="P6504" s="278"/>
      <c r="Q6504" s="278"/>
      <c r="R6504" s="278"/>
      <c r="S6504" s="10"/>
      <c r="T6504" s="156"/>
      <c r="U6504" s="44">
        <f t="shared" si="205"/>
        <v>0</v>
      </c>
      <c r="V6504" s="44">
        <f t="shared" si="206"/>
        <v>1623</v>
      </c>
      <c r="W6504" s="44">
        <f>IFERROR(VLOOKUP(V6504,workings!$B$5:$C$650,2,FALSE),0)</f>
        <v>0</v>
      </c>
      <c r="X6504" s="44"/>
      <c r="Y6504" s="44"/>
      <c r="Z6504" s="44"/>
      <c r="AA6504" s="44"/>
      <c r="AB6504" s="102"/>
      <c r="AC6504" s="102"/>
      <c r="AD6504" s="102"/>
      <c r="AE6504" s="102"/>
      <c r="AF6504" s="102"/>
      <c r="AG6504" s="102"/>
      <c r="AH6504" s="102"/>
      <c r="AI6504" s="102"/>
      <c r="AJ6504" s="102"/>
      <c r="AK6504" s="102"/>
      <c r="AL6504" s="102"/>
      <c r="AM6504" s="102"/>
      <c r="AN6504" s="102"/>
      <c r="AO6504" s="102"/>
      <c r="AP6504" s="102"/>
      <c r="AQ6504" s="102"/>
      <c r="AR6504" s="102"/>
      <c r="AS6504" s="102"/>
      <c r="AT6504" s="102"/>
      <c r="AU6504" s="102"/>
      <c r="AV6504" s="102"/>
      <c r="AW6504" s="102"/>
      <c r="AX6504" s="102"/>
      <c r="AY6504" s="102"/>
      <c r="AZ6504" s="102"/>
      <c r="BA6504" s="102"/>
      <c r="BB6504" s="102"/>
      <c r="BC6504" s="102"/>
      <c r="BD6504" s="102"/>
      <c r="BE6504" s="102"/>
      <c r="BF6504" s="102"/>
      <c r="BG6504" s="102"/>
      <c r="BH6504" s="102"/>
      <c r="BI6504" s="102"/>
      <c r="BJ6504" s="102"/>
      <c r="BK6504" s="102"/>
      <c r="BL6504" s="102"/>
      <c r="BM6504" s="102"/>
    </row>
    <row r="6505" spans="1:65" s="25" customFormat="1" ht="15.75" thickBot="1" x14ac:dyDescent="0.25">
      <c r="A6505" s="160"/>
      <c r="B6505" s="383"/>
      <c r="C6505" s="166"/>
      <c r="D6505" s="166"/>
      <c r="E6505" s="238"/>
      <c r="F6505" s="160"/>
      <c r="G6505" s="150" t="s">
        <v>3154</v>
      </c>
      <c r="H6505" s="243"/>
      <c r="I6505" s="243"/>
      <c r="J6505" s="243"/>
      <c r="K6505" s="243"/>
      <c r="L6505" s="243"/>
      <c r="M6505" s="243"/>
      <c r="N6505" s="244"/>
      <c r="O6505" s="11"/>
      <c r="P6505" s="142" t="s">
        <v>39</v>
      </c>
      <c r="Q6505" s="142"/>
      <c r="R6505" s="142"/>
      <c r="S6505" s="12"/>
      <c r="T6505" s="157"/>
      <c r="U6505" s="44">
        <f t="shared" si="205"/>
        <v>0</v>
      </c>
      <c r="V6505" s="44">
        <f t="shared" si="206"/>
        <v>1623</v>
      </c>
      <c r="W6505" s="44">
        <f>IFERROR(VLOOKUP(V6505,workings!$B$5:$C$650,2,FALSE),0)</f>
        <v>0</v>
      </c>
      <c r="X6505" s="44"/>
      <c r="Y6505" s="44"/>
      <c r="Z6505" s="44"/>
      <c r="AA6505" s="44"/>
      <c r="AB6505" s="102"/>
      <c r="AC6505" s="102"/>
      <c r="AD6505" s="102"/>
      <c r="AE6505" s="102"/>
      <c r="AF6505" s="102"/>
      <c r="AG6505" s="102"/>
      <c r="AH6505" s="102"/>
      <c r="AI6505" s="102"/>
      <c r="AJ6505" s="102"/>
      <c r="AK6505" s="102"/>
      <c r="AL6505" s="102"/>
      <c r="AM6505" s="102"/>
      <c r="AN6505" s="102"/>
      <c r="AO6505" s="102"/>
      <c r="AP6505" s="102"/>
      <c r="AQ6505" s="102"/>
      <c r="AR6505" s="102"/>
      <c r="AS6505" s="102"/>
      <c r="AT6505" s="102"/>
      <c r="AU6505" s="102"/>
      <c r="AV6505" s="102"/>
      <c r="AW6505" s="102"/>
      <c r="AX6505" s="102"/>
      <c r="AY6505" s="102"/>
      <c r="AZ6505" s="102"/>
      <c r="BA6505" s="102"/>
      <c r="BB6505" s="102"/>
      <c r="BC6505" s="102"/>
      <c r="BD6505" s="102"/>
      <c r="BE6505" s="102"/>
      <c r="BF6505" s="102"/>
      <c r="BG6505" s="102"/>
      <c r="BH6505" s="102"/>
      <c r="BI6505" s="102"/>
      <c r="BJ6505" s="102"/>
      <c r="BK6505" s="102"/>
      <c r="BL6505" s="102"/>
      <c r="BM6505" s="102"/>
    </row>
    <row r="6506" spans="1:65" s="25" customFormat="1" ht="15" x14ac:dyDescent="0.2">
      <c r="A6506" s="160"/>
      <c r="B6506" s="383"/>
      <c r="C6506" s="166"/>
      <c r="D6506" s="166"/>
      <c r="E6506" s="238"/>
      <c r="F6506" s="160"/>
      <c r="G6506" s="150" t="s">
        <v>119</v>
      </c>
      <c r="H6506" s="151"/>
      <c r="I6506" s="151"/>
      <c r="J6506" s="151"/>
      <c r="K6506" s="151"/>
      <c r="L6506" s="151"/>
      <c r="M6506" s="151"/>
      <c r="N6506" s="152"/>
      <c r="O6506" s="9"/>
      <c r="P6506" s="278"/>
      <c r="Q6506" s="278"/>
      <c r="R6506" s="278"/>
      <c r="S6506" s="13"/>
      <c r="T6506" s="157"/>
      <c r="U6506" s="44">
        <f t="shared" si="205"/>
        <v>0</v>
      </c>
      <c r="V6506" s="44">
        <f t="shared" si="206"/>
        <v>1623</v>
      </c>
      <c r="W6506" s="44">
        <f>IFERROR(VLOOKUP(V6506,workings!$B$5:$C$650,2,FALSE),0)</f>
        <v>0</v>
      </c>
      <c r="X6506" s="44"/>
      <c r="Y6506" s="44"/>
      <c r="Z6506" s="44"/>
      <c r="AA6506" s="44"/>
      <c r="AB6506" s="102"/>
      <c r="AC6506" s="102"/>
      <c r="AD6506" s="102"/>
      <c r="AE6506" s="102"/>
      <c r="AF6506" s="102"/>
      <c r="AG6506" s="102"/>
      <c r="AH6506" s="102"/>
      <c r="AI6506" s="102"/>
      <c r="AJ6506" s="102"/>
      <c r="AK6506" s="102"/>
      <c r="AL6506" s="102"/>
      <c r="AM6506" s="102"/>
      <c r="AN6506" s="102"/>
      <c r="AO6506" s="102"/>
      <c r="AP6506" s="102"/>
      <c r="AQ6506" s="102"/>
      <c r="AR6506" s="102"/>
      <c r="AS6506" s="102"/>
      <c r="AT6506" s="102"/>
      <c r="AU6506" s="102"/>
      <c r="AV6506" s="102"/>
      <c r="AW6506" s="102"/>
      <c r="AX6506" s="102"/>
      <c r="AY6506" s="102"/>
      <c r="AZ6506" s="102"/>
      <c r="BA6506" s="102"/>
      <c r="BB6506" s="102"/>
      <c r="BC6506" s="102"/>
      <c r="BD6506" s="102"/>
      <c r="BE6506" s="102"/>
      <c r="BF6506" s="102"/>
      <c r="BG6506" s="102"/>
      <c r="BH6506" s="102"/>
      <c r="BI6506" s="102"/>
      <c r="BJ6506" s="102"/>
      <c r="BK6506" s="102"/>
      <c r="BL6506" s="102"/>
      <c r="BM6506" s="102"/>
    </row>
    <row r="6507" spans="1:65" s="25" customFormat="1" ht="15.75" thickBot="1" x14ac:dyDescent="0.25">
      <c r="A6507" s="246"/>
      <c r="B6507" s="384"/>
      <c r="C6507" s="167"/>
      <c r="D6507" s="167"/>
      <c r="E6507" s="239"/>
      <c r="F6507" s="161"/>
      <c r="G6507" s="153" t="s">
        <v>119</v>
      </c>
      <c r="H6507" s="154"/>
      <c r="I6507" s="154"/>
      <c r="J6507" s="154"/>
      <c r="K6507" s="154"/>
      <c r="L6507" s="154"/>
      <c r="M6507" s="154"/>
      <c r="N6507" s="155"/>
      <c r="O6507" s="11"/>
      <c r="P6507" s="142"/>
      <c r="Q6507" s="142"/>
      <c r="R6507" s="142"/>
      <c r="S6507" s="14"/>
      <c r="T6507" s="158"/>
      <c r="U6507" s="44">
        <f t="shared" si="205"/>
        <v>0</v>
      </c>
      <c r="V6507" s="44">
        <f t="shared" si="206"/>
        <v>1623</v>
      </c>
      <c r="W6507" s="44">
        <f>IFERROR(VLOOKUP(V6507,workings!$B$5:$C$650,2,FALSE),0)</f>
        <v>0</v>
      </c>
      <c r="X6507" s="44"/>
      <c r="Y6507" s="44"/>
      <c r="Z6507" s="44"/>
      <c r="AA6507" s="44"/>
      <c r="AB6507" s="102"/>
      <c r="AC6507" s="102"/>
      <c r="AD6507" s="102"/>
      <c r="AE6507" s="102"/>
      <c r="AF6507" s="102"/>
      <c r="AG6507" s="102"/>
      <c r="AH6507" s="102"/>
      <c r="AI6507" s="102"/>
      <c r="AJ6507" s="102"/>
      <c r="AK6507" s="102"/>
      <c r="AL6507" s="102"/>
      <c r="AM6507" s="102"/>
      <c r="AN6507" s="102"/>
      <c r="AO6507" s="102"/>
      <c r="AP6507" s="102"/>
      <c r="AQ6507" s="102"/>
      <c r="AR6507" s="102"/>
      <c r="AS6507" s="102"/>
      <c r="AT6507" s="102"/>
      <c r="AU6507" s="102"/>
      <c r="AV6507" s="102"/>
      <c r="AW6507" s="102"/>
      <c r="AX6507" s="102"/>
      <c r="AY6507" s="102"/>
      <c r="AZ6507" s="102"/>
      <c r="BA6507" s="102"/>
      <c r="BB6507" s="102"/>
      <c r="BC6507" s="102"/>
      <c r="BD6507" s="102"/>
      <c r="BE6507" s="102"/>
      <c r="BF6507" s="102"/>
      <c r="BG6507" s="102"/>
      <c r="BH6507" s="102"/>
      <c r="BI6507" s="102"/>
      <c r="BJ6507" s="102"/>
      <c r="BK6507" s="102"/>
      <c r="BL6507" s="102"/>
      <c r="BM6507" s="102"/>
    </row>
    <row r="6508" spans="1:65" s="25" customFormat="1" ht="15.75" customHeight="1" thickBot="1" x14ac:dyDescent="0.25">
      <c r="A6508" s="307">
        <v>1624</v>
      </c>
      <c r="B6508" s="385">
        <v>15</v>
      </c>
      <c r="C6508" s="313" t="s">
        <v>34</v>
      </c>
      <c r="D6508" s="313" t="s">
        <v>2661</v>
      </c>
      <c r="E6508" s="316" t="s">
        <v>2662</v>
      </c>
      <c r="F6508" s="319" t="s">
        <v>2663</v>
      </c>
      <c r="G6508" s="21" t="s">
        <v>38</v>
      </c>
      <c r="H6508" s="21" t="s">
        <v>44</v>
      </c>
      <c r="I6508" s="21"/>
      <c r="J6508" s="21"/>
      <c r="K6508" s="21"/>
      <c r="L6508" s="21"/>
      <c r="M6508" s="21"/>
      <c r="N6508" s="21"/>
      <c r="O6508" s="22"/>
      <c r="P6508" s="294"/>
      <c r="Q6508" s="294"/>
      <c r="R6508" s="294"/>
      <c r="S6508" s="23"/>
      <c r="T6508" s="156"/>
      <c r="U6508" s="44">
        <f t="shared" si="205"/>
        <v>0</v>
      </c>
      <c r="V6508" s="44">
        <f t="shared" si="206"/>
        <v>1624</v>
      </c>
      <c r="W6508" s="44">
        <f>IFERROR(VLOOKUP(V6508,workings!$B$5:$C$650,2,FALSE),0)</f>
        <v>0</v>
      </c>
      <c r="X6508" s="44"/>
      <c r="Y6508" s="44"/>
      <c r="Z6508" s="44"/>
      <c r="AA6508" s="44"/>
      <c r="AB6508" s="102"/>
      <c r="AC6508" s="102"/>
      <c r="AD6508" s="102"/>
      <c r="AE6508" s="102"/>
      <c r="AF6508" s="102"/>
      <c r="AG6508" s="102"/>
      <c r="AH6508" s="102"/>
      <c r="AI6508" s="102"/>
      <c r="AJ6508" s="102"/>
      <c r="AK6508" s="102"/>
      <c r="AL6508" s="102"/>
      <c r="AM6508" s="102"/>
      <c r="AN6508" s="102"/>
      <c r="AO6508" s="102"/>
      <c r="AP6508" s="102"/>
      <c r="AQ6508" s="102"/>
      <c r="AR6508" s="102"/>
      <c r="AS6508" s="102"/>
      <c r="AT6508" s="102"/>
      <c r="AU6508" s="102"/>
      <c r="AV6508" s="102"/>
      <c r="AW6508" s="102"/>
      <c r="AX6508" s="102"/>
      <c r="AY6508" s="102"/>
      <c r="AZ6508" s="102"/>
      <c r="BA6508" s="102"/>
      <c r="BB6508" s="102"/>
      <c r="BC6508" s="102"/>
      <c r="BD6508" s="102"/>
      <c r="BE6508" s="102"/>
      <c r="BF6508" s="102"/>
      <c r="BG6508" s="102"/>
      <c r="BH6508" s="102"/>
      <c r="BI6508" s="102"/>
      <c r="BJ6508" s="102"/>
      <c r="BK6508" s="102"/>
      <c r="BL6508" s="102"/>
      <c r="BM6508" s="102"/>
    </row>
    <row r="6509" spans="1:65" s="25" customFormat="1" ht="15.75" thickBot="1" x14ac:dyDescent="0.25">
      <c r="A6509" s="308"/>
      <c r="B6509" s="386"/>
      <c r="C6509" s="314"/>
      <c r="D6509" s="314"/>
      <c r="E6509" s="317"/>
      <c r="F6509" s="308"/>
      <c r="G6509" s="298" t="s">
        <v>2664</v>
      </c>
      <c r="H6509" s="299"/>
      <c r="I6509" s="299"/>
      <c r="J6509" s="299"/>
      <c r="K6509" s="299"/>
      <c r="L6509" s="299"/>
      <c r="M6509" s="299"/>
      <c r="N6509" s="300"/>
      <c r="O6509" s="26"/>
      <c r="P6509" s="306" t="s">
        <v>39</v>
      </c>
      <c r="Q6509" s="306"/>
      <c r="R6509" s="306"/>
      <c r="S6509" s="27"/>
      <c r="T6509" s="157"/>
      <c r="U6509" s="44">
        <f t="shared" si="205"/>
        <v>0</v>
      </c>
      <c r="V6509" s="44">
        <f t="shared" si="206"/>
        <v>1624</v>
      </c>
      <c r="W6509" s="44">
        <f>IFERROR(VLOOKUP(V6509,workings!$B$5:$C$650,2,FALSE),0)</f>
        <v>0</v>
      </c>
      <c r="X6509" s="44"/>
      <c r="Y6509" s="44"/>
      <c r="Z6509" s="44"/>
      <c r="AA6509" s="44"/>
      <c r="AB6509" s="102"/>
      <c r="AC6509" s="102"/>
      <c r="AD6509" s="102"/>
      <c r="AE6509" s="102"/>
      <c r="AF6509" s="102"/>
      <c r="AG6509" s="102"/>
      <c r="AH6509" s="102"/>
      <c r="AI6509" s="102"/>
      <c r="AJ6509" s="102"/>
      <c r="AK6509" s="102"/>
      <c r="AL6509" s="102"/>
      <c r="AM6509" s="102"/>
      <c r="AN6509" s="102"/>
      <c r="AO6509" s="102"/>
      <c r="AP6509" s="102"/>
      <c r="AQ6509" s="102"/>
      <c r="AR6509" s="102"/>
      <c r="AS6509" s="102"/>
      <c r="AT6509" s="102"/>
      <c r="AU6509" s="102"/>
      <c r="AV6509" s="102"/>
      <c r="AW6509" s="102"/>
      <c r="AX6509" s="102"/>
      <c r="AY6509" s="102"/>
      <c r="AZ6509" s="102"/>
      <c r="BA6509" s="102"/>
      <c r="BB6509" s="102"/>
      <c r="BC6509" s="102"/>
      <c r="BD6509" s="102"/>
      <c r="BE6509" s="102"/>
      <c r="BF6509" s="102"/>
      <c r="BG6509" s="102"/>
      <c r="BH6509" s="102"/>
      <c r="BI6509" s="102"/>
      <c r="BJ6509" s="102"/>
      <c r="BK6509" s="102"/>
      <c r="BL6509" s="102"/>
      <c r="BM6509" s="102"/>
    </row>
    <row r="6510" spans="1:65" s="25" customFormat="1" ht="15" x14ac:dyDescent="0.2">
      <c r="A6510" s="308"/>
      <c r="B6510" s="386"/>
      <c r="C6510" s="314"/>
      <c r="D6510" s="314"/>
      <c r="E6510" s="317"/>
      <c r="F6510" s="308"/>
      <c r="G6510" s="298"/>
      <c r="H6510" s="301"/>
      <c r="I6510" s="301"/>
      <c r="J6510" s="301"/>
      <c r="K6510" s="301"/>
      <c r="L6510" s="301"/>
      <c r="M6510" s="301"/>
      <c r="N6510" s="302"/>
      <c r="O6510" s="22"/>
      <c r="P6510" s="294"/>
      <c r="Q6510" s="294"/>
      <c r="R6510" s="294"/>
      <c r="S6510" s="28"/>
      <c r="T6510" s="157"/>
      <c r="U6510" s="44">
        <f t="shared" si="205"/>
        <v>0</v>
      </c>
      <c r="V6510" s="44">
        <f t="shared" si="206"/>
        <v>1624</v>
      </c>
      <c r="W6510" s="44">
        <f>IFERROR(VLOOKUP(V6510,workings!$B$5:$C$650,2,FALSE),0)</f>
        <v>0</v>
      </c>
      <c r="X6510" s="44"/>
      <c r="Y6510" s="44"/>
      <c r="Z6510" s="44"/>
      <c r="AA6510" s="44"/>
      <c r="AB6510" s="102"/>
      <c r="AC6510" s="102"/>
      <c r="AD6510" s="102"/>
      <c r="AE6510" s="102"/>
      <c r="AF6510" s="102"/>
      <c r="AG6510" s="102"/>
      <c r="AH6510" s="102"/>
      <c r="AI6510" s="102"/>
      <c r="AJ6510" s="102"/>
      <c r="AK6510" s="102"/>
      <c r="AL6510" s="102"/>
      <c r="AM6510" s="102"/>
      <c r="AN6510" s="102"/>
      <c r="AO6510" s="102"/>
      <c r="AP6510" s="102"/>
      <c r="AQ6510" s="102"/>
      <c r="AR6510" s="102"/>
      <c r="AS6510" s="102"/>
      <c r="AT6510" s="102"/>
      <c r="AU6510" s="102"/>
      <c r="AV6510" s="102"/>
      <c r="AW6510" s="102"/>
      <c r="AX6510" s="102"/>
      <c r="AY6510" s="102"/>
      <c r="AZ6510" s="102"/>
      <c r="BA6510" s="102"/>
      <c r="BB6510" s="102"/>
      <c r="BC6510" s="102"/>
      <c r="BD6510" s="102"/>
      <c r="BE6510" s="102"/>
      <c r="BF6510" s="102"/>
      <c r="BG6510" s="102"/>
      <c r="BH6510" s="102"/>
      <c r="BI6510" s="102"/>
      <c r="BJ6510" s="102"/>
      <c r="BK6510" s="102"/>
      <c r="BL6510" s="102"/>
      <c r="BM6510" s="102"/>
    </row>
    <row r="6511" spans="1:65" s="25" customFormat="1" ht="15.75" thickBot="1" x14ac:dyDescent="0.25">
      <c r="A6511" s="309"/>
      <c r="B6511" s="387"/>
      <c r="C6511" s="315"/>
      <c r="D6511" s="315"/>
      <c r="E6511" s="318"/>
      <c r="F6511" s="320"/>
      <c r="G6511" s="303"/>
      <c r="H6511" s="304"/>
      <c r="I6511" s="304"/>
      <c r="J6511" s="304"/>
      <c r="K6511" s="304"/>
      <c r="L6511" s="304"/>
      <c r="M6511" s="304"/>
      <c r="N6511" s="305"/>
      <c r="O6511" s="26"/>
      <c r="P6511" s="306"/>
      <c r="Q6511" s="306"/>
      <c r="R6511" s="306"/>
      <c r="S6511" s="29"/>
      <c r="T6511" s="158"/>
      <c r="U6511" s="44">
        <f t="shared" si="205"/>
        <v>0</v>
      </c>
      <c r="V6511" s="44">
        <f t="shared" si="206"/>
        <v>1624</v>
      </c>
      <c r="W6511" s="44">
        <f>IFERROR(VLOOKUP(V6511,workings!$B$5:$C$650,2,FALSE),0)</f>
        <v>0</v>
      </c>
      <c r="X6511" s="44"/>
      <c r="Y6511" s="44"/>
      <c r="Z6511" s="44"/>
      <c r="AA6511" s="44"/>
      <c r="AB6511" s="102"/>
      <c r="AC6511" s="102"/>
      <c r="AD6511" s="102"/>
      <c r="AE6511" s="102"/>
      <c r="AF6511" s="102"/>
      <c r="AG6511" s="102"/>
      <c r="AH6511" s="102"/>
      <c r="AI6511" s="102"/>
      <c r="AJ6511" s="102"/>
      <c r="AK6511" s="102"/>
      <c r="AL6511" s="102"/>
      <c r="AM6511" s="102"/>
      <c r="AN6511" s="102"/>
      <c r="AO6511" s="102"/>
      <c r="AP6511" s="102"/>
      <c r="AQ6511" s="102"/>
      <c r="AR6511" s="102"/>
      <c r="AS6511" s="102"/>
      <c r="AT6511" s="102"/>
      <c r="AU6511" s="102"/>
      <c r="AV6511" s="102"/>
      <c r="AW6511" s="102"/>
      <c r="AX6511" s="102"/>
      <c r="AY6511" s="102"/>
      <c r="AZ6511" s="102"/>
      <c r="BA6511" s="102"/>
      <c r="BB6511" s="102"/>
      <c r="BC6511" s="102"/>
      <c r="BD6511" s="102"/>
      <c r="BE6511" s="102"/>
      <c r="BF6511" s="102"/>
      <c r="BG6511" s="102"/>
      <c r="BH6511" s="102"/>
      <c r="BI6511" s="102"/>
      <c r="BJ6511" s="102"/>
      <c r="BK6511" s="102"/>
      <c r="BL6511" s="102"/>
      <c r="BM6511" s="102"/>
    </row>
    <row r="6512" spans="1:65" s="25" customFormat="1" ht="15.75" customHeight="1" thickBot="1" x14ac:dyDescent="0.25">
      <c r="A6512" s="307">
        <v>1625</v>
      </c>
      <c r="B6512" s="385">
        <v>15</v>
      </c>
      <c r="C6512" s="313" t="s">
        <v>34</v>
      </c>
      <c r="D6512" s="313" t="s">
        <v>2105</v>
      </c>
      <c r="E6512" s="316" t="s">
        <v>42</v>
      </c>
      <c r="F6512" s="319" t="s">
        <v>2665</v>
      </c>
      <c r="G6512" s="21" t="s">
        <v>38</v>
      </c>
      <c r="H6512" s="21"/>
      <c r="I6512" s="21"/>
      <c r="J6512" s="21" t="s">
        <v>278</v>
      </c>
      <c r="K6512" s="21"/>
      <c r="L6512" s="21"/>
      <c r="M6512" s="21"/>
      <c r="N6512" s="21"/>
      <c r="O6512" s="22"/>
      <c r="P6512" s="294"/>
      <c r="Q6512" s="294"/>
      <c r="R6512" s="294"/>
      <c r="S6512" s="23"/>
      <c r="T6512" s="156"/>
      <c r="U6512" s="44">
        <f t="shared" si="205"/>
        <v>0</v>
      </c>
      <c r="V6512" s="44">
        <f t="shared" si="206"/>
        <v>1625</v>
      </c>
      <c r="W6512" s="44">
        <f>IFERROR(VLOOKUP(V6512,workings!$B$5:$C$650,2,FALSE),0)</f>
        <v>0</v>
      </c>
      <c r="X6512" s="44"/>
      <c r="Y6512" s="44"/>
      <c r="Z6512" s="44"/>
      <c r="AA6512" s="44"/>
      <c r="AB6512" s="102"/>
      <c r="AC6512" s="102"/>
      <c r="AD6512" s="102"/>
      <c r="AE6512" s="102"/>
      <c r="AF6512" s="102"/>
      <c r="AG6512" s="102"/>
      <c r="AH6512" s="102"/>
      <c r="AI6512" s="102"/>
      <c r="AJ6512" s="102"/>
      <c r="AK6512" s="102"/>
      <c r="AL6512" s="102"/>
      <c r="AM6512" s="102"/>
      <c r="AN6512" s="102"/>
      <c r="AO6512" s="102"/>
      <c r="AP6512" s="102"/>
      <c r="AQ6512" s="102"/>
      <c r="AR6512" s="102"/>
      <c r="AS6512" s="102"/>
      <c r="AT6512" s="102"/>
      <c r="AU6512" s="102"/>
      <c r="AV6512" s="102"/>
      <c r="AW6512" s="102"/>
      <c r="AX6512" s="102"/>
      <c r="AY6512" s="102"/>
      <c r="AZ6512" s="102"/>
      <c r="BA6512" s="102"/>
      <c r="BB6512" s="102"/>
      <c r="BC6512" s="102"/>
      <c r="BD6512" s="102"/>
      <c r="BE6512" s="102"/>
      <c r="BF6512" s="102"/>
      <c r="BG6512" s="102"/>
      <c r="BH6512" s="102"/>
      <c r="BI6512" s="102"/>
      <c r="BJ6512" s="102"/>
      <c r="BK6512" s="102"/>
      <c r="BL6512" s="102"/>
      <c r="BM6512" s="102"/>
    </row>
    <row r="6513" spans="1:65" s="25" customFormat="1" ht="15.75" thickBot="1" x14ac:dyDescent="0.25">
      <c r="A6513" s="308"/>
      <c r="B6513" s="386"/>
      <c r="C6513" s="314"/>
      <c r="D6513" s="314"/>
      <c r="E6513" s="317"/>
      <c r="F6513" s="308"/>
      <c r="G6513" s="298" t="s">
        <v>833</v>
      </c>
      <c r="H6513" s="299"/>
      <c r="I6513" s="299"/>
      <c r="J6513" s="299"/>
      <c r="K6513" s="299"/>
      <c r="L6513" s="299"/>
      <c r="M6513" s="299"/>
      <c r="N6513" s="300"/>
      <c r="O6513" s="26"/>
      <c r="P6513" s="306" t="s">
        <v>39</v>
      </c>
      <c r="Q6513" s="306"/>
      <c r="R6513" s="306"/>
      <c r="S6513" s="27"/>
      <c r="T6513" s="157"/>
      <c r="U6513" s="44">
        <f t="shared" si="205"/>
        <v>0</v>
      </c>
      <c r="V6513" s="44">
        <f t="shared" si="206"/>
        <v>1625</v>
      </c>
      <c r="W6513" s="44">
        <f>IFERROR(VLOOKUP(V6513,workings!$B$5:$C$650,2,FALSE),0)</f>
        <v>0</v>
      </c>
      <c r="X6513" s="44"/>
      <c r="Y6513" s="44"/>
      <c r="Z6513" s="44"/>
      <c r="AA6513" s="44"/>
      <c r="AB6513" s="102"/>
      <c r="AC6513" s="102"/>
      <c r="AD6513" s="102"/>
      <c r="AE6513" s="102"/>
      <c r="AF6513" s="102"/>
      <c r="AG6513" s="102"/>
      <c r="AH6513" s="102"/>
      <c r="AI6513" s="102"/>
      <c r="AJ6513" s="102"/>
      <c r="AK6513" s="102"/>
      <c r="AL6513" s="102"/>
      <c r="AM6513" s="102"/>
      <c r="AN6513" s="102"/>
      <c r="AO6513" s="102"/>
      <c r="AP6513" s="102"/>
      <c r="AQ6513" s="102"/>
      <c r="AR6513" s="102"/>
      <c r="AS6513" s="102"/>
      <c r="AT6513" s="102"/>
      <c r="AU6513" s="102"/>
      <c r="AV6513" s="102"/>
      <c r="AW6513" s="102"/>
      <c r="AX6513" s="102"/>
      <c r="AY6513" s="102"/>
      <c r="AZ6513" s="102"/>
      <c r="BA6513" s="102"/>
      <c r="BB6513" s="102"/>
      <c r="BC6513" s="102"/>
      <c r="BD6513" s="102"/>
      <c r="BE6513" s="102"/>
      <c r="BF6513" s="102"/>
      <c r="BG6513" s="102"/>
      <c r="BH6513" s="102"/>
      <c r="BI6513" s="102"/>
      <c r="BJ6513" s="102"/>
      <c r="BK6513" s="102"/>
      <c r="BL6513" s="102"/>
      <c r="BM6513" s="102"/>
    </row>
    <row r="6514" spans="1:65" s="25" customFormat="1" ht="15" x14ac:dyDescent="0.2">
      <c r="A6514" s="308"/>
      <c r="B6514" s="386"/>
      <c r="C6514" s="314"/>
      <c r="D6514" s="314"/>
      <c r="E6514" s="317"/>
      <c r="F6514" s="308"/>
      <c r="G6514" s="298" t="s">
        <v>833</v>
      </c>
      <c r="H6514" s="301"/>
      <c r="I6514" s="301"/>
      <c r="J6514" s="301"/>
      <c r="K6514" s="301"/>
      <c r="L6514" s="301"/>
      <c r="M6514" s="301"/>
      <c r="N6514" s="302"/>
      <c r="O6514" s="22"/>
      <c r="P6514" s="294"/>
      <c r="Q6514" s="294"/>
      <c r="R6514" s="294"/>
      <c r="S6514" s="28"/>
      <c r="T6514" s="157"/>
      <c r="U6514" s="44">
        <f t="shared" si="205"/>
        <v>0</v>
      </c>
      <c r="V6514" s="44">
        <f t="shared" si="206"/>
        <v>1625</v>
      </c>
      <c r="W6514" s="44">
        <f>IFERROR(VLOOKUP(V6514,workings!$B$5:$C$650,2,FALSE),0)</f>
        <v>0</v>
      </c>
      <c r="X6514" s="44"/>
      <c r="Y6514" s="44"/>
      <c r="Z6514" s="44"/>
      <c r="AA6514" s="44"/>
      <c r="AB6514" s="102"/>
      <c r="AC6514" s="102"/>
      <c r="AD6514" s="102"/>
      <c r="AE6514" s="102"/>
      <c r="AF6514" s="102"/>
      <c r="AG6514" s="102"/>
      <c r="AH6514" s="102"/>
      <c r="AI6514" s="102"/>
      <c r="AJ6514" s="102"/>
      <c r="AK6514" s="102"/>
      <c r="AL6514" s="102"/>
      <c r="AM6514" s="102"/>
      <c r="AN6514" s="102"/>
      <c r="AO6514" s="102"/>
      <c r="AP6514" s="102"/>
      <c r="AQ6514" s="102"/>
      <c r="AR6514" s="102"/>
      <c r="AS6514" s="102"/>
      <c r="AT6514" s="102"/>
      <c r="AU6514" s="102"/>
      <c r="AV6514" s="102"/>
      <c r="AW6514" s="102"/>
      <c r="AX6514" s="102"/>
      <c r="AY6514" s="102"/>
      <c r="AZ6514" s="102"/>
      <c r="BA6514" s="102"/>
      <c r="BB6514" s="102"/>
      <c r="BC6514" s="102"/>
      <c r="BD6514" s="102"/>
      <c r="BE6514" s="102"/>
      <c r="BF6514" s="102"/>
      <c r="BG6514" s="102"/>
      <c r="BH6514" s="102"/>
      <c r="BI6514" s="102"/>
      <c r="BJ6514" s="102"/>
      <c r="BK6514" s="102"/>
      <c r="BL6514" s="102"/>
      <c r="BM6514" s="102"/>
    </row>
    <row r="6515" spans="1:65" s="25" customFormat="1" ht="15.75" thickBot="1" x14ac:dyDescent="0.25">
      <c r="A6515" s="309"/>
      <c r="B6515" s="387"/>
      <c r="C6515" s="315"/>
      <c r="D6515" s="315"/>
      <c r="E6515" s="318"/>
      <c r="F6515" s="320"/>
      <c r="G6515" s="303" t="s">
        <v>833</v>
      </c>
      <c r="H6515" s="304"/>
      <c r="I6515" s="304"/>
      <c r="J6515" s="304"/>
      <c r="K6515" s="304"/>
      <c r="L6515" s="304"/>
      <c r="M6515" s="304"/>
      <c r="N6515" s="305"/>
      <c r="O6515" s="26"/>
      <c r="P6515" s="306"/>
      <c r="Q6515" s="306"/>
      <c r="R6515" s="306"/>
      <c r="S6515" s="29"/>
      <c r="T6515" s="158"/>
      <c r="U6515" s="44">
        <f t="shared" si="205"/>
        <v>0</v>
      </c>
      <c r="V6515" s="44">
        <f t="shared" si="206"/>
        <v>1625</v>
      </c>
      <c r="W6515" s="44">
        <f>IFERROR(VLOOKUP(V6515,workings!$B$5:$C$650,2,FALSE),0)</f>
        <v>0</v>
      </c>
      <c r="X6515" s="44"/>
      <c r="Y6515" s="44"/>
      <c r="Z6515" s="44"/>
      <c r="AA6515" s="44"/>
      <c r="AB6515" s="102"/>
      <c r="AC6515" s="102"/>
      <c r="AD6515" s="102"/>
      <c r="AE6515" s="102"/>
      <c r="AF6515" s="102"/>
      <c r="AG6515" s="102"/>
      <c r="AH6515" s="102"/>
      <c r="AI6515" s="102"/>
      <c r="AJ6515" s="102"/>
      <c r="AK6515" s="102"/>
      <c r="AL6515" s="102"/>
      <c r="AM6515" s="102"/>
      <c r="AN6515" s="102"/>
      <c r="AO6515" s="102"/>
      <c r="AP6515" s="102"/>
      <c r="AQ6515" s="102"/>
      <c r="AR6515" s="102"/>
      <c r="AS6515" s="102"/>
      <c r="AT6515" s="102"/>
      <c r="AU6515" s="102"/>
      <c r="AV6515" s="102"/>
      <c r="AW6515" s="102"/>
      <c r="AX6515" s="102"/>
      <c r="AY6515" s="102"/>
      <c r="AZ6515" s="102"/>
      <c r="BA6515" s="102"/>
      <c r="BB6515" s="102"/>
      <c r="BC6515" s="102"/>
      <c r="BD6515" s="102"/>
      <c r="BE6515" s="102"/>
      <c r="BF6515" s="102"/>
      <c r="BG6515" s="102"/>
      <c r="BH6515" s="102"/>
      <c r="BI6515" s="102"/>
      <c r="BJ6515" s="102"/>
      <c r="BK6515" s="102"/>
      <c r="BL6515" s="102"/>
      <c r="BM6515" s="102"/>
    </row>
    <row r="6516" spans="1:65" s="25" customFormat="1" ht="15.75" customHeight="1" thickBot="1" x14ac:dyDescent="0.25">
      <c r="A6516" s="307">
        <v>1626</v>
      </c>
      <c r="B6516" s="385">
        <v>15</v>
      </c>
      <c r="C6516" s="313" t="s">
        <v>34</v>
      </c>
      <c r="D6516" s="313" t="s">
        <v>2105</v>
      </c>
      <c r="E6516" s="316" t="s">
        <v>42</v>
      </c>
      <c r="F6516" s="319"/>
      <c r="G6516" s="21"/>
      <c r="H6516" s="21"/>
      <c r="I6516" s="21"/>
      <c r="J6516" s="21"/>
      <c r="K6516" s="21"/>
      <c r="L6516" s="21"/>
      <c r="M6516" s="21"/>
      <c r="N6516" s="21"/>
      <c r="O6516" s="22"/>
      <c r="P6516" s="294"/>
      <c r="Q6516" s="294"/>
      <c r="R6516" s="294"/>
      <c r="S6516" s="23"/>
      <c r="T6516" s="156"/>
      <c r="U6516" s="44">
        <f t="shared" si="205"/>
        <v>0</v>
      </c>
      <c r="V6516" s="44">
        <f t="shared" si="206"/>
        <v>1626</v>
      </c>
      <c r="W6516" s="44">
        <f>IFERROR(VLOOKUP(V6516,workings!$B$5:$C$650,2,FALSE),0)</f>
        <v>0</v>
      </c>
      <c r="X6516" s="44"/>
      <c r="Y6516" s="44"/>
      <c r="Z6516" s="44"/>
      <c r="AA6516" s="44"/>
      <c r="AB6516" s="102"/>
      <c r="AC6516" s="102"/>
      <c r="AD6516" s="102"/>
      <c r="AE6516" s="102"/>
      <c r="AF6516" s="102"/>
      <c r="AG6516" s="102"/>
      <c r="AH6516" s="102"/>
      <c r="AI6516" s="102"/>
      <c r="AJ6516" s="102"/>
      <c r="AK6516" s="102"/>
      <c r="AL6516" s="102"/>
      <c r="AM6516" s="102"/>
      <c r="AN6516" s="102"/>
      <c r="AO6516" s="102"/>
      <c r="AP6516" s="102"/>
      <c r="AQ6516" s="102"/>
      <c r="AR6516" s="102"/>
      <c r="AS6516" s="102"/>
      <c r="AT6516" s="102"/>
      <c r="AU6516" s="102"/>
      <c r="AV6516" s="102"/>
      <c r="AW6516" s="102"/>
      <c r="AX6516" s="102"/>
      <c r="AY6516" s="102"/>
      <c r="AZ6516" s="102"/>
      <c r="BA6516" s="102"/>
      <c r="BB6516" s="102"/>
      <c r="BC6516" s="102"/>
      <c r="BD6516" s="102"/>
      <c r="BE6516" s="102"/>
      <c r="BF6516" s="102"/>
      <c r="BG6516" s="102"/>
      <c r="BH6516" s="102"/>
      <c r="BI6516" s="102"/>
      <c r="BJ6516" s="102"/>
      <c r="BK6516" s="102"/>
      <c r="BL6516" s="102"/>
      <c r="BM6516" s="102"/>
    </row>
    <row r="6517" spans="1:65" s="25" customFormat="1" ht="15.75" thickBot="1" x14ac:dyDescent="0.25">
      <c r="A6517" s="308"/>
      <c r="B6517" s="386"/>
      <c r="C6517" s="314"/>
      <c r="D6517" s="314"/>
      <c r="E6517" s="317"/>
      <c r="F6517" s="308"/>
      <c r="G6517" s="298" t="s">
        <v>833</v>
      </c>
      <c r="H6517" s="299"/>
      <c r="I6517" s="299"/>
      <c r="J6517" s="299"/>
      <c r="K6517" s="299"/>
      <c r="L6517" s="299"/>
      <c r="M6517" s="299"/>
      <c r="N6517" s="300"/>
      <c r="O6517" s="26"/>
      <c r="P6517" s="306"/>
      <c r="Q6517" s="306"/>
      <c r="R6517" s="306"/>
      <c r="S6517" s="27"/>
      <c r="T6517" s="157"/>
      <c r="U6517" s="44">
        <f t="shared" si="205"/>
        <v>0</v>
      </c>
      <c r="V6517" s="44">
        <f t="shared" si="206"/>
        <v>1626</v>
      </c>
      <c r="W6517" s="44">
        <f>IFERROR(VLOOKUP(V6517,workings!$B$5:$C$650,2,FALSE),0)</f>
        <v>0</v>
      </c>
      <c r="X6517" s="44"/>
      <c r="Y6517" s="44"/>
      <c r="Z6517" s="44"/>
      <c r="AA6517" s="44"/>
      <c r="AB6517" s="102"/>
      <c r="AC6517" s="102"/>
      <c r="AD6517" s="102"/>
      <c r="AE6517" s="102"/>
      <c r="AF6517" s="102"/>
      <c r="AG6517" s="102"/>
      <c r="AH6517" s="102"/>
      <c r="AI6517" s="102"/>
      <c r="AJ6517" s="102"/>
      <c r="AK6517" s="102"/>
      <c r="AL6517" s="102"/>
      <c r="AM6517" s="102"/>
      <c r="AN6517" s="102"/>
      <c r="AO6517" s="102"/>
      <c r="AP6517" s="102"/>
      <c r="AQ6517" s="102"/>
      <c r="AR6517" s="102"/>
      <c r="AS6517" s="102"/>
      <c r="AT6517" s="102"/>
      <c r="AU6517" s="102"/>
      <c r="AV6517" s="102"/>
      <c r="AW6517" s="102"/>
      <c r="AX6517" s="102"/>
      <c r="AY6517" s="102"/>
      <c r="AZ6517" s="102"/>
      <c r="BA6517" s="102"/>
      <c r="BB6517" s="102"/>
      <c r="BC6517" s="102"/>
      <c r="BD6517" s="102"/>
      <c r="BE6517" s="102"/>
      <c r="BF6517" s="102"/>
      <c r="BG6517" s="102"/>
      <c r="BH6517" s="102"/>
      <c r="BI6517" s="102"/>
      <c r="BJ6517" s="102"/>
      <c r="BK6517" s="102"/>
      <c r="BL6517" s="102"/>
      <c r="BM6517" s="102"/>
    </row>
    <row r="6518" spans="1:65" s="25" customFormat="1" ht="15" x14ac:dyDescent="0.2">
      <c r="A6518" s="308"/>
      <c r="B6518" s="386"/>
      <c r="C6518" s="314"/>
      <c r="D6518" s="314"/>
      <c r="E6518" s="317"/>
      <c r="F6518" s="308"/>
      <c r="G6518" s="298" t="s">
        <v>833</v>
      </c>
      <c r="H6518" s="301"/>
      <c r="I6518" s="301"/>
      <c r="J6518" s="301"/>
      <c r="K6518" s="301"/>
      <c r="L6518" s="301"/>
      <c r="M6518" s="301"/>
      <c r="N6518" s="302"/>
      <c r="O6518" s="22"/>
      <c r="P6518" s="294"/>
      <c r="Q6518" s="294"/>
      <c r="R6518" s="294"/>
      <c r="S6518" s="28"/>
      <c r="T6518" s="157"/>
      <c r="U6518" s="44">
        <f t="shared" si="205"/>
        <v>0</v>
      </c>
      <c r="V6518" s="44">
        <f t="shared" si="206"/>
        <v>1626</v>
      </c>
      <c r="W6518" s="44">
        <f>IFERROR(VLOOKUP(V6518,workings!$B$5:$C$650,2,FALSE),0)</f>
        <v>0</v>
      </c>
      <c r="X6518" s="44"/>
      <c r="Y6518" s="44"/>
      <c r="Z6518" s="44"/>
      <c r="AA6518" s="44"/>
      <c r="AB6518" s="102"/>
      <c r="AC6518" s="102"/>
      <c r="AD6518" s="102"/>
      <c r="AE6518" s="102"/>
      <c r="AF6518" s="102"/>
      <c r="AG6518" s="102"/>
      <c r="AH6518" s="102"/>
      <c r="AI6518" s="102"/>
      <c r="AJ6518" s="102"/>
      <c r="AK6518" s="102"/>
      <c r="AL6518" s="102"/>
      <c r="AM6518" s="102"/>
      <c r="AN6518" s="102"/>
      <c r="AO6518" s="102"/>
      <c r="AP6518" s="102"/>
      <c r="AQ6518" s="102"/>
      <c r="AR6518" s="102"/>
      <c r="AS6518" s="102"/>
      <c r="AT6518" s="102"/>
      <c r="AU6518" s="102"/>
      <c r="AV6518" s="102"/>
      <c r="AW6518" s="102"/>
      <c r="AX6518" s="102"/>
      <c r="AY6518" s="102"/>
      <c r="AZ6518" s="102"/>
      <c r="BA6518" s="102"/>
      <c r="BB6518" s="102"/>
      <c r="BC6518" s="102"/>
      <c r="BD6518" s="102"/>
      <c r="BE6518" s="102"/>
      <c r="BF6518" s="102"/>
      <c r="BG6518" s="102"/>
      <c r="BH6518" s="102"/>
      <c r="BI6518" s="102"/>
      <c r="BJ6518" s="102"/>
      <c r="BK6518" s="102"/>
      <c r="BL6518" s="102"/>
      <c r="BM6518" s="102"/>
    </row>
    <row r="6519" spans="1:65" s="25" customFormat="1" ht="15.75" thickBot="1" x14ac:dyDescent="0.25">
      <c r="A6519" s="309"/>
      <c r="B6519" s="387"/>
      <c r="C6519" s="315"/>
      <c r="D6519" s="315"/>
      <c r="E6519" s="318"/>
      <c r="F6519" s="320"/>
      <c r="G6519" s="303" t="s">
        <v>833</v>
      </c>
      <c r="H6519" s="304"/>
      <c r="I6519" s="304"/>
      <c r="J6519" s="304"/>
      <c r="K6519" s="304"/>
      <c r="L6519" s="304"/>
      <c r="M6519" s="304"/>
      <c r="N6519" s="305"/>
      <c r="O6519" s="26"/>
      <c r="P6519" s="306"/>
      <c r="Q6519" s="306"/>
      <c r="R6519" s="306"/>
      <c r="S6519" s="29"/>
      <c r="T6519" s="158"/>
      <c r="U6519" s="44">
        <f t="shared" si="205"/>
        <v>0</v>
      </c>
      <c r="V6519" s="44">
        <f t="shared" si="206"/>
        <v>1626</v>
      </c>
      <c r="W6519" s="44">
        <f>IFERROR(VLOOKUP(V6519,workings!$B$5:$C$650,2,FALSE),0)</f>
        <v>0</v>
      </c>
      <c r="X6519" s="44"/>
      <c r="Y6519" s="44"/>
      <c r="Z6519" s="44"/>
      <c r="AA6519" s="44"/>
      <c r="AB6519" s="102"/>
      <c r="AC6519" s="102"/>
      <c r="AD6519" s="102"/>
      <c r="AE6519" s="102"/>
      <c r="AF6519" s="102"/>
      <c r="AG6519" s="102"/>
      <c r="AH6519" s="102"/>
      <c r="AI6519" s="102"/>
      <c r="AJ6519" s="102"/>
      <c r="AK6519" s="102"/>
      <c r="AL6519" s="102"/>
      <c r="AM6519" s="102"/>
      <c r="AN6519" s="102"/>
      <c r="AO6519" s="102"/>
      <c r="AP6519" s="102"/>
      <c r="AQ6519" s="102"/>
      <c r="AR6519" s="102"/>
      <c r="AS6519" s="102"/>
      <c r="AT6519" s="102"/>
      <c r="AU6519" s="102"/>
      <c r="AV6519" s="102"/>
      <c r="AW6519" s="102"/>
      <c r="AX6519" s="102"/>
      <c r="AY6519" s="102"/>
      <c r="AZ6519" s="102"/>
      <c r="BA6519" s="102"/>
      <c r="BB6519" s="102"/>
      <c r="BC6519" s="102"/>
      <c r="BD6519" s="102"/>
      <c r="BE6519" s="102"/>
      <c r="BF6519" s="102"/>
      <c r="BG6519" s="102"/>
      <c r="BH6519" s="102"/>
      <c r="BI6519" s="102"/>
      <c r="BJ6519" s="102"/>
      <c r="BK6519" s="102"/>
      <c r="BL6519" s="102"/>
      <c r="BM6519" s="102"/>
    </row>
    <row r="6520" spans="1:65" s="25" customFormat="1" ht="15.75" customHeight="1" thickBot="1" x14ac:dyDescent="0.25">
      <c r="A6520" s="307">
        <v>1627</v>
      </c>
      <c r="B6520" s="385">
        <v>15</v>
      </c>
      <c r="C6520" s="313" t="s">
        <v>34</v>
      </c>
      <c r="D6520" s="313" t="s">
        <v>2119</v>
      </c>
      <c r="E6520" s="316" t="s">
        <v>42</v>
      </c>
      <c r="F6520" s="319" t="s">
        <v>2666</v>
      </c>
      <c r="G6520" s="21" t="s">
        <v>38</v>
      </c>
      <c r="H6520" s="21"/>
      <c r="I6520" s="21"/>
      <c r="J6520" s="21"/>
      <c r="K6520" s="21"/>
      <c r="L6520" s="21"/>
      <c r="M6520" s="21"/>
      <c r="N6520" s="21" t="s">
        <v>44</v>
      </c>
      <c r="O6520" s="22"/>
      <c r="P6520" s="294"/>
      <c r="Q6520" s="294"/>
      <c r="R6520" s="294"/>
      <c r="S6520" s="23"/>
      <c r="T6520" s="156"/>
      <c r="U6520" s="44">
        <f t="shared" si="205"/>
        <v>0</v>
      </c>
      <c r="V6520" s="44">
        <f t="shared" si="206"/>
        <v>1627</v>
      </c>
      <c r="W6520" s="44" t="str">
        <f>IFERROR(VLOOKUP(V6520,workings!$B$5:$C$650,2,FALSE),0)</f>
        <v>C1</v>
      </c>
      <c r="X6520" s="44"/>
      <c r="Y6520" s="44"/>
      <c r="Z6520" s="44"/>
      <c r="AA6520" s="44"/>
      <c r="AB6520" s="102"/>
      <c r="AC6520" s="102"/>
      <c r="AD6520" s="102"/>
      <c r="AE6520" s="102"/>
      <c r="AF6520" s="102"/>
      <c r="AG6520" s="102"/>
      <c r="AH6520" s="102"/>
      <c r="AI6520" s="102"/>
      <c r="AJ6520" s="102"/>
      <c r="AK6520" s="102"/>
      <c r="AL6520" s="102"/>
      <c r="AM6520" s="102"/>
      <c r="AN6520" s="102"/>
      <c r="AO6520" s="102"/>
      <c r="AP6520" s="102"/>
      <c r="AQ6520" s="102"/>
      <c r="AR6520" s="102"/>
      <c r="AS6520" s="102"/>
      <c r="AT6520" s="102"/>
      <c r="AU6520" s="102"/>
      <c r="AV6520" s="102"/>
      <c r="AW6520" s="102"/>
      <c r="AX6520" s="102"/>
      <c r="AY6520" s="102"/>
      <c r="AZ6520" s="102"/>
      <c r="BA6520" s="102"/>
      <c r="BB6520" s="102"/>
      <c r="BC6520" s="102"/>
      <c r="BD6520" s="102"/>
      <c r="BE6520" s="102"/>
      <c r="BF6520" s="102"/>
      <c r="BG6520" s="102"/>
      <c r="BH6520" s="102"/>
      <c r="BI6520" s="102"/>
      <c r="BJ6520" s="102"/>
      <c r="BK6520" s="102"/>
      <c r="BL6520" s="102"/>
      <c r="BM6520" s="102"/>
    </row>
    <row r="6521" spans="1:65" s="25" customFormat="1" ht="15.75" thickBot="1" x14ac:dyDescent="0.25">
      <c r="A6521" s="308"/>
      <c r="B6521" s="386"/>
      <c r="C6521" s="314"/>
      <c r="D6521" s="314"/>
      <c r="E6521" s="317"/>
      <c r="F6521" s="308"/>
      <c r="G6521" s="298" t="s">
        <v>2667</v>
      </c>
      <c r="H6521" s="299"/>
      <c r="I6521" s="299"/>
      <c r="J6521" s="299"/>
      <c r="K6521" s="299"/>
      <c r="L6521" s="299"/>
      <c r="M6521" s="299"/>
      <c r="N6521" s="300"/>
      <c r="O6521" s="26" t="s">
        <v>48</v>
      </c>
      <c r="P6521" s="306" t="s">
        <v>144</v>
      </c>
      <c r="Q6521" s="306"/>
      <c r="R6521" s="306"/>
      <c r="S6521" s="27"/>
      <c r="T6521" s="157"/>
      <c r="U6521" s="44" t="str">
        <f t="shared" si="205"/>
        <v>C</v>
      </c>
      <c r="V6521" s="44">
        <f t="shared" si="206"/>
        <v>1627</v>
      </c>
      <c r="W6521" s="44" t="str">
        <f>IFERROR(VLOOKUP(V6521,workings!$B$5:$C$650,2,FALSE),0)</f>
        <v>C1</v>
      </c>
      <c r="X6521" s="44"/>
      <c r="Y6521" s="44"/>
      <c r="Z6521" s="44"/>
      <c r="AA6521" s="44"/>
      <c r="AB6521" s="102"/>
      <c r="AC6521" s="102"/>
      <c r="AD6521" s="102"/>
      <c r="AE6521" s="102"/>
      <c r="AF6521" s="102"/>
      <c r="AG6521" s="102"/>
      <c r="AH6521" s="102"/>
      <c r="AI6521" s="102"/>
      <c r="AJ6521" s="102"/>
      <c r="AK6521" s="102"/>
      <c r="AL6521" s="102"/>
      <c r="AM6521" s="102"/>
      <c r="AN6521" s="102"/>
      <c r="AO6521" s="102"/>
      <c r="AP6521" s="102"/>
      <c r="AQ6521" s="102"/>
      <c r="AR6521" s="102"/>
      <c r="AS6521" s="102"/>
      <c r="AT6521" s="102"/>
      <c r="AU6521" s="102"/>
      <c r="AV6521" s="102"/>
      <c r="AW6521" s="102"/>
      <c r="AX6521" s="102"/>
      <c r="AY6521" s="102"/>
      <c r="AZ6521" s="102"/>
      <c r="BA6521" s="102"/>
      <c r="BB6521" s="102"/>
      <c r="BC6521" s="102"/>
      <c r="BD6521" s="102"/>
      <c r="BE6521" s="102"/>
      <c r="BF6521" s="102"/>
      <c r="BG6521" s="102"/>
      <c r="BH6521" s="102"/>
      <c r="BI6521" s="102"/>
      <c r="BJ6521" s="102"/>
      <c r="BK6521" s="102"/>
      <c r="BL6521" s="102"/>
      <c r="BM6521" s="102"/>
    </row>
    <row r="6522" spans="1:65" s="25" customFormat="1" ht="15" x14ac:dyDescent="0.2">
      <c r="A6522" s="308"/>
      <c r="B6522" s="386"/>
      <c r="C6522" s="314"/>
      <c r="D6522" s="314"/>
      <c r="E6522" s="317"/>
      <c r="F6522" s="308"/>
      <c r="G6522" s="298"/>
      <c r="H6522" s="301"/>
      <c r="I6522" s="301"/>
      <c r="J6522" s="301"/>
      <c r="K6522" s="301"/>
      <c r="L6522" s="301"/>
      <c r="M6522" s="301"/>
      <c r="N6522" s="302" t="s">
        <v>44</v>
      </c>
      <c r="O6522" s="22" t="s">
        <v>45</v>
      </c>
      <c r="P6522" s="294" t="s">
        <v>231</v>
      </c>
      <c r="Q6522" s="294"/>
      <c r="R6522" s="294"/>
      <c r="S6522" s="28"/>
      <c r="T6522" s="157"/>
      <c r="U6522" s="44" t="str">
        <f t="shared" si="205"/>
        <v>D</v>
      </c>
      <c r="V6522" s="44">
        <f t="shared" si="206"/>
        <v>1627</v>
      </c>
      <c r="W6522" s="44" t="str">
        <f>IFERROR(VLOOKUP(V6522,workings!$B$5:$C$650,2,FALSE),0)</f>
        <v>C1</v>
      </c>
      <c r="X6522" s="44"/>
      <c r="Y6522" s="44"/>
      <c r="Z6522" s="44"/>
      <c r="AA6522" s="44"/>
      <c r="AB6522" s="102"/>
      <c r="AC6522" s="102"/>
      <c r="AD6522" s="102"/>
      <c r="AE6522" s="102"/>
      <c r="AF6522" s="102"/>
      <c r="AG6522" s="102"/>
      <c r="AH6522" s="102"/>
      <c r="AI6522" s="102"/>
      <c r="AJ6522" s="102"/>
      <c r="AK6522" s="102"/>
      <c r="AL6522" s="102"/>
      <c r="AM6522" s="102"/>
      <c r="AN6522" s="102"/>
      <c r="AO6522" s="102"/>
      <c r="AP6522" s="102"/>
      <c r="AQ6522" s="102"/>
      <c r="AR6522" s="102"/>
      <c r="AS6522" s="102"/>
      <c r="AT6522" s="102"/>
      <c r="AU6522" s="102"/>
      <c r="AV6522" s="102"/>
      <c r="AW6522" s="102"/>
      <c r="AX6522" s="102"/>
      <c r="AY6522" s="102"/>
      <c r="AZ6522" s="102"/>
      <c r="BA6522" s="102"/>
      <c r="BB6522" s="102"/>
      <c r="BC6522" s="102"/>
      <c r="BD6522" s="102"/>
      <c r="BE6522" s="102"/>
      <c r="BF6522" s="102"/>
      <c r="BG6522" s="102"/>
      <c r="BH6522" s="102"/>
      <c r="BI6522" s="102"/>
      <c r="BJ6522" s="102"/>
      <c r="BK6522" s="102"/>
      <c r="BL6522" s="102"/>
      <c r="BM6522" s="102"/>
    </row>
    <row r="6523" spans="1:65" s="25" customFormat="1" ht="15.75" thickBot="1" x14ac:dyDescent="0.25">
      <c r="A6523" s="309"/>
      <c r="B6523" s="387"/>
      <c r="C6523" s="315"/>
      <c r="D6523" s="315"/>
      <c r="E6523" s="318"/>
      <c r="F6523" s="320"/>
      <c r="G6523" s="303" t="s">
        <v>833</v>
      </c>
      <c r="H6523" s="304"/>
      <c r="I6523" s="304"/>
      <c r="J6523" s="304"/>
      <c r="K6523" s="304"/>
      <c r="L6523" s="304"/>
      <c r="M6523" s="304"/>
      <c r="N6523" s="305"/>
      <c r="O6523" s="26"/>
      <c r="P6523" s="306"/>
      <c r="Q6523" s="306"/>
      <c r="R6523" s="306"/>
      <c r="S6523" s="29"/>
      <c r="T6523" s="158"/>
      <c r="U6523" s="44">
        <f t="shared" si="205"/>
        <v>0</v>
      </c>
      <c r="V6523" s="44">
        <f t="shared" si="206"/>
        <v>1627</v>
      </c>
      <c r="W6523" s="44" t="str">
        <f>IFERROR(VLOOKUP(V6523,workings!$B$5:$C$650,2,FALSE),0)</f>
        <v>C1</v>
      </c>
      <c r="X6523" s="44"/>
      <c r="Y6523" s="44"/>
      <c r="Z6523" s="44"/>
      <c r="AA6523" s="44"/>
      <c r="AB6523" s="102"/>
      <c r="AC6523" s="102"/>
      <c r="AD6523" s="102"/>
      <c r="AE6523" s="102"/>
      <c r="AF6523" s="102"/>
      <c r="AG6523" s="102"/>
      <c r="AH6523" s="102"/>
      <c r="AI6523" s="102"/>
      <c r="AJ6523" s="102"/>
      <c r="AK6523" s="102"/>
      <c r="AL6523" s="102"/>
      <c r="AM6523" s="102"/>
      <c r="AN6523" s="102"/>
      <c r="AO6523" s="102"/>
      <c r="AP6523" s="102"/>
      <c r="AQ6523" s="102"/>
      <c r="AR6523" s="102"/>
      <c r="AS6523" s="102"/>
      <c r="AT6523" s="102"/>
      <c r="AU6523" s="102"/>
      <c r="AV6523" s="102"/>
      <c r="AW6523" s="102"/>
      <c r="AX6523" s="102"/>
      <c r="AY6523" s="102"/>
      <c r="AZ6523" s="102"/>
      <c r="BA6523" s="102"/>
      <c r="BB6523" s="102"/>
      <c r="BC6523" s="102"/>
      <c r="BD6523" s="102"/>
      <c r="BE6523" s="102"/>
      <c r="BF6523" s="102"/>
      <c r="BG6523" s="102"/>
      <c r="BH6523" s="102"/>
      <c r="BI6523" s="102"/>
      <c r="BJ6523" s="102"/>
      <c r="BK6523" s="102"/>
      <c r="BL6523" s="102"/>
      <c r="BM6523" s="102"/>
    </row>
    <row r="6524" spans="1:65" s="25" customFormat="1" ht="15.75" customHeight="1" thickBot="1" x14ac:dyDescent="0.25">
      <c r="A6524" s="307">
        <v>1628</v>
      </c>
      <c r="B6524" s="385">
        <v>15</v>
      </c>
      <c r="C6524" s="313" t="s">
        <v>34</v>
      </c>
      <c r="D6524" s="313" t="s">
        <v>2105</v>
      </c>
      <c r="E6524" s="316" t="s">
        <v>42</v>
      </c>
      <c r="F6524" s="319"/>
      <c r="G6524" s="21"/>
      <c r="H6524" s="21"/>
      <c r="I6524" s="21"/>
      <c r="J6524" s="21"/>
      <c r="K6524" s="21"/>
      <c r="L6524" s="21"/>
      <c r="M6524" s="21" t="s">
        <v>38</v>
      </c>
      <c r="N6524" s="21"/>
      <c r="O6524" s="22"/>
      <c r="P6524" s="294"/>
      <c r="Q6524" s="294"/>
      <c r="R6524" s="294"/>
      <c r="S6524" s="23"/>
      <c r="T6524" s="156"/>
      <c r="U6524" s="44">
        <f t="shared" si="205"/>
        <v>0</v>
      </c>
      <c r="V6524" s="44">
        <f t="shared" si="206"/>
        <v>1628</v>
      </c>
      <c r="W6524" s="44">
        <f>IFERROR(VLOOKUP(V6524,workings!$B$5:$C$650,2,FALSE),0)</f>
        <v>0</v>
      </c>
      <c r="X6524" s="44"/>
      <c r="Y6524" s="44"/>
      <c r="Z6524" s="44"/>
      <c r="AA6524" s="44"/>
      <c r="AB6524" s="102"/>
      <c r="AC6524" s="102"/>
      <c r="AD6524" s="102"/>
      <c r="AE6524" s="102"/>
      <c r="AF6524" s="102"/>
      <c r="AG6524" s="102"/>
      <c r="AH6524" s="102"/>
      <c r="AI6524" s="102"/>
      <c r="AJ6524" s="102"/>
      <c r="AK6524" s="102"/>
      <c r="AL6524" s="102"/>
      <c r="AM6524" s="102"/>
      <c r="AN6524" s="102"/>
      <c r="AO6524" s="102"/>
      <c r="AP6524" s="102"/>
      <c r="AQ6524" s="102"/>
      <c r="AR6524" s="102"/>
      <c r="AS6524" s="102"/>
      <c r="AT6524" s="102"/>
      <c r="AU6524" s="102"/>
      <c r="AV6524" s="102"/>
      <c r="AW6524" s="102"/>
      <c r="AX6524" s="102"/>
      <c r="AY6524" s="102"/>
      <c r="AZ6524" s="102"/>
      <c r="BA6524" s="102"/>
      <c r="BB6524" s="102"/>
      <c r="BC6524" s="102"/>
      <c r="BD6524" s="102"/>
      <c r="BE6524" s="102"/>
      <c r="BF6524" s="102"/>
      <c r="BG6524" s="102"/>
      <c r="BH6524" s="102"/>
      <c r="BI6524" s="102"/>
      <c r="BJ6524" s="102"/>
      <c r="BK6524" s="102"/>
      <c r="BL6524" s="102"/>
      <c r="BM6524" s="102"/>
    </row>
    <row r="6525" spans="1:65" s="25" customFormat="1" ht="15.75" thickBot="1" x14ac:dyDescent="0.25">
      <c r="A6525" s="308"/>
      <c r="B6525" s="386"/>
      <c r="C6525" s="314"/>
      <c r="D6525" s="314"/>
      <c r="E6525" s="317"/>
      <c r="F6525" s="308"/>
      <c r="G6525" s="298" t="s">
        <v>3252</v>
      </c>
      <c r="H6525" s="299"/>
      <c r="I6525" s="299"/>
      <c r="J6525" s="299"/>
      <c r="K6525" s="299"/>
      <c r="L6525" s="299"/>
      <c r="M6525" s="299"/>
      <c r="N6525" s="300"/>
      <c r="O6525" s="26"/>
      <c r="P6525" s="306"/>
      <c r="Q6525" s="306"/>
      <c r="R6525" s="306"/>
      <c r="S6525" s="27"/>
      <c r="T6525" s="157"/>
      <c r="U6525" s="44">
        <f t="shared" si="205"/>
        <v>0</v>
      </c>
      <c r="V6525" s="44">
        <f t="shared" si="206"/>
        <v>1628</v>
      </c>
      <c r="W6525" s="44">
        <f>IFERROR(VLOOKUP(V6525,workings!$B$5:$C$650,2,FALSE),0)</f>
        <v>0</v>
      </c>
      <c r="X6525" s="44"/>
      <c r="Y6525" s="44"/>
      <c r="Z6525" s="44"/>
      <c r="AA6525" s="44"/>
      <c r="AB6525" s="102"/>
      <c r="AC6525" s="102"/>
      <c r="AD6525" s="102"/>
      <c r="AE6525" s="102"/>
      <c r="AF6525" s="102"/>
      <c r="AG6525" s="102"/>
      <c r="AH6525" s="102"/>
      <c r="AI6525" s="102"/>
      <c r="AJ6525" s="102"/>
      <c r="AK6525" s="102"/>
      <c r="AL6525" s="102"/>
      <c r="AM6525" s="102"/>
      <c r="AN6525" s="102"/>
      <c r="AO6525" s="102"/>
      <c r="AP6525" s="102"/>
      <c r="AQ6525" s="102"/>
      <c r="AR6525" s="102"/>
      <c r="AS6525" s="102"/>
      <c r="AT6525" s="102"/>
      <c r="AU6525" s="102"/>
      <c r="AV6525" s="102"/>
      <c r="AW6525" s="102"/>
      <c r="AX6525" s="102"/>
      <c r="AY6525" s="102"/>
      <c r="AZ6525" s="102"/>
      <c r="BA6525" s="102"/>
      <c r="BB6525" s="102"/>
      <c r="BC6525" s="102"/>
      <c r="BD6525" s="102"/>
      <c r="BE6525" s="102"/>
      <c r="BF6525" s="102"/>
      <c r="BG6525" s="102"/>
      <c r="BH6525" s="102"/>
      <c r="BI6525" s="102"/>
      <c r="BJ6525" s="102"/>
      <c r="BK6525" s="102"/>
      <c r="BL6525" s="102"/>
      <c r="BM6525" s="102"/>
    </row>
    <row r="6526" spans="1:65" s="25" customFormat="1" ht="15" x14ac:dyDescent="0.2">
      <c r="A6526" s="308"/>
      <c r="B6526" s="386"/>
      <c r="C6526" s="314"/>
      <c r="D6526" s="314"/>
      <c r="E6526" s="317"/>
      <c r="F6526" s="308"/>
      <c r="G6526" s="298"/>
      <c r="H6526" s="301"/>
      <c r="I6526" s="301"/>
      <c r="J6526" s="301"/>
      <c r="K6526" s="301"/>
      <c r="L6526" s="301"/>
      <c r="M6526" s="301" t="s">
        <v>38</v>
      </c>
      <c r="N6526" s="302"/>
      <c r="O6526" s="22"/>
      <c r="P6526" s="294"/>
      <c r="Q6526" s="294"/>
      <c r="R6526" s="294"/>
      <c r="S6526" s="28"/>
      <c r="T6526" s="157"/>
      <c r="U6526" s="44">
        <f t="shared" si="205"/>
        <v>0</v>
      </c>
      <c r="V6526" s="44">
        <f t="shared" si="206"/>
        <v>1628</v>
      </c>
      <c r="W6526" s="44">
        <f>IFERROR(VLOOKUP(V6526,workings!$B$5:$C$650,2,FALSE),0)</f>
        <v>0</v>
      </c>
      <c r="X6526" s="44"/>
      <c r="Y6526" s="44"/>
      <c r="Z6526" s="44"/>
      <c r="AA6526" s="44"/>
      <c r="AB6526" s="102"/>
      <c r="AC6526" s="102"/>
      <c r="AD6526" s="102"/>
      <c r="AE6526" s="102"/>
      <c r="AF6526" s="102"/>
      <c r="AG6526" s="102"/>
      <c r="AH6526" s="102"/>
      <c r="AI6526" s="102"/>
      <c r="AJ6526" s="102"/>
      <c r="AK6526" s="102"/>
      <c r="AL6526" s="102"/>
      <c r="AM6526" s="102"/>
      <c r="AN6526" s="102"/>
      <c r="AO6526" s="102"/>
      <c r="AP6526" s="102"/>
      <c r="AQ6526" s="102"/>
      <c r="AR6526" s="102"/>
      <c r="AS6526" s="102"/>
      <c r="AT6526" s="102"/>
      <c r="AU6526" s="102"/>
      <c r="AV6526" s="102"/>
      <c r="AW6526" s="102"/>
      <c r="AX6526" s="102"/>
      <c r="AY6526" s="102"/>
      <c r="AZ6526" s="102"/>
      <c r="BA6526" s="102"/>
      <c r="BB6526" s="102"/>
      <c r="BC6526" s="102"/>
      <c r="BD6526" s="102"/>
      <c r="BE6526" s="102"/>
      <c r="BF6526" s="102"/>
      <c r="BG6526" s="102"/>
      <c r="BH6526" s="102"/>
      <c r="BI6526" s="102"/>
      <c r="BJ6526" s="102"/>
      <c r="BK6526" s="102"/>
      <c r="BL6526" s="102"/>
      <c r="BM6526" s="102"/>
    </row>
    <row r="6527" spans="1:65" s="25" customFormat="1" ht="15.75" thickBot="1" x14ac:dyDescent="0.25">
      <c r="A6527" s="309"/>
      <c r="B6527" s="387"/>
      <c r="C6527" s="315"/>
      <c r="D6527" s="315"/>
      <c r="E6527" s="318"/>
      <c r="F6527" s="320"/>
      <c r="G6527" s="303" t="s">
        <v>833</v>
      </c>
      <c r="H6527" s="304"/>
      <c r="I6527" s="304"/>
      <c r="J6527" s="304"/>
      <c r="K6527" s="304"/>
      <c r="L6527" s="304"/>
      <c r="M6527" s="304"/>
      <c r="N6527" s="305"/>
      <c r="O6527" s="26"/>
      <c r="P6527" s="306"/>
      <c r="Q6527" s="306"/>
      <c r="R6527" s="306"/>
      <c r="S6527" s="29"/>
      <c r="T6527" s="158"/>
      <c r="U6527" s="44">
        <f t="shared" si="205"/>
        <v>0</v>
      </c>
      <c r="V6527" s="44">
        <f t="shared" si="206"/>
        <v>1628</v>
      </c>
      <c r="W6527" s="44">
        <f>IFERROR(VLOOKUP(V6527,workings!$B$5:$C$650,2,FALSE),0)</f>
        <v>0</v>
      </c>
      <c r="X6527" s="44"/>
      <c r="Y6527" s="44"/>
      <c r="Z6527" s="44"/>
      <c r="AA6527" s="44"/>
      <c r="AB6527" s="102"/>
      <c r="AC6527" s="102"/>
      <c r="AD6527" s="102"/>
      <c r="AE6527" s="102"/>
      <c r="AF6527" s="102"/>
      <c r="AG6527" s="102"/>
      <c r="AH6527" s="102"/>
      <c r="AI6527" s="102"/>
      <c r="AJ6527" s="102"/>
      <c r="AK6527" s="102"/>
      <c r="AL6527" s="102"/>
      <c r="AM6527" s="102"/>
      <c r="AN6527" s="102"/>
      <c r="AO6527" s="102"/>
      <c r="AP6527" s="102"/>
      <c r="AQ6527" s="102"/>
      <c r="AR6527" s="102"/>
      <c r="AS6527" s="102"/>
      <c r="AT6527" s="102"/>
      <c r="AU6527" s="102"/>
      <c r="AV6527" s="102"/>
      <c r="AW6527" s="102"/>
      <c r="AX6527" s="102"/>
      <c r="AY6527" s="102"/>
      <c r="AZ6527" s="102"/>
      <c r="BA6527" s="102"/>
      <c r="BB6527" s="102"/>
      <c r="BC6527" s="102"/>
      <c r="BD6527" s="102"/>
      <c r="BE6527" s="102"/>
      <c r="BF6527" s="102"/>
      <c r="BG6527" s="102"/>
      <c r="BH6527" s="102"/>
      <c r="BI6527" s="102"/>
      <c r="BJ6527" s="102"/>
      <c r="BK6527" s="102"/>
      <c r="BL6527" s="102"/>
      <c r="BM6527" s="102"/>
    </row>
    <row r="6528" spans="1:65" s="25" customFormat="1" ht="15.75" customHeight="1" thickBot="1" x14ac:dyDescent="0.25">
      <c r="A6528" s="307">
        <v>1629</v>
      </c>
      <c r="B6528" s="385">
        <v>15</v>
      </c>
      <c r="C6528" s="313" t="s">
        <v>34</v>
      </c>
      <c r="D6528" s="313" t="s">
        <v>2105</v>
      </c>
      <c r="E6528" s="316" t="s">
        <v>51</v>
      </c>
      <c r="F6528" s="319"/>
      <c r="G6528" s="21"/>
      <c r="H6528" s="21"/>
      <c r="I6528" s="21"/>
      <c r="J6528" s="21"/>
      <c r="K6528" s="21"/>
      <c r="L6528" s="21"/>
      <c r="M6528" s="21"/>
      <c r="N6528" s="21"/>
      <c r="O6528" s="22"/>
      <c r="P6528" s="294"/>
      <c r="Q6528" s="294"/>
      <c r="R6528" s="294"/>
      <c r="S6528" s="23"/>
      <c r="T6528" s="156"/>
      <c r="U6528" s="44">
        <f t="shared" si="205"/>
        <v>0</v>
      </c>
      <c r="V6528" s="44">
        <f t="shared" si="206"/>
        <v>1629</v>
      </c>
      <c r="W6528" s="44">
        <f>IFERROR(VLOOKUP(V6528,workings!$B$5:$C$650,2,FALSE),0)</f>
        <v>0</v>
      </c>
      <c r="X6528" s="44"/>
      <c r="Y6528" s="44"/>
      <c r="Z6528" s="44"/>
      <c r="AA6528" s="44"/>
      <c r="AB6528" s="102"/>
      <c r="AC6528" s="102"/>
      <c r="AD6528" s="102"/>
      <c r="AE6528" s="102"/>
      <c r="AF6528" s="102"/>
      <c r="AG6528" s="102"/>
      <c r="AH6528" s="102"/>
      <c r="AI6528" s="102"/>
      <c r="AJ6528" s="102"/>
      <c r="AK6528" s="102"/>
      <c r="AL6528" s="102"/>
      <c r="AM6528" s="102"/>
      <c r="AN6528" s="102"/>
      <c r="AO6528" s="102"/>
      <c r="AP6528" s="102"/>
      <c r="AQ6528" s="102"/>
      <c r="AR6528" s="102"/>
      <c r="AS6528" s="102"/>
      <c r="AT6528" s="102"/>
      <c r="AU6528" s="102"/>
      <c r="AV6528" s="102"/>
      <c r="AW6528" s="102"/>
      <c r="AX6528" s="102"/>
      <c r="AY6528" s="102"/>
      <c r="AZ6528" s="102"/>
      <c r="BA6528" s="102"/>
      <c r="BB6528" s="102"/>
      <c r="BC6528" s="102"/>
      <c r="BD6528" s="102"/>
      <c r="BE6528" s="102"/>
      <c r="BF6528" s="102"/>
      <c r="BG6528" s="102"/>
      <c r="BH6528" s="102"/>
      <c r="BI6528" s="102"/>
      <c r="BJ6528" s="102"/>
      <c r="BK6528" s="102"/>
      <c r="BL6528" s="102"/>
      <c r="BM6528" s="102"/>
    </row>
    <row r="6529" spans="1:65" s="25" customFormat="1" ht="15.75" thickBot="1" x14ac:dyDescent="0.25">
      <c r="A6529" s="308"/>
      <c r="B6529" s="386"/>
      <c r="C6529" s="314"/>
      <c r="D6529" s="314"/>
      <c r="E6529" s="317"/>
      <c r="F6529" s="308"/>
      <c r="G6529" s="298" t="s">
        <v>833</v>
      </c>
      <c r="H6529" s="299"/>
      <c r="I6529" s="299"/>
      <c r="J6529" s="299"/>
      <c r="K6529" s="299"/>
      <c r="L6529" s="299"/>
      <c r="M6529" s="299"/>
      <c r="N6529" s="300"/>
      <c r="O6529" s="26"/>
      <c r="P6529" s="306"/>
      <c r="Q6529" s="306"/>
      <c r="R6529" s="306"/>
      <c r="S6529" s="27"/>
      <c r="T6529" s="157"/>
      <c r="U6529" s="44">
        <f t="shared" si="205"/>
        <v>0</v>
      </c>
      <c r="V6529" s="44">
        <f t="shared" si="206"/>
        <v>1629</v>
      </c>
      <c r="W6529" s="44">
        <f>IFERROR(VLOOKUP(V6529,workings!$B$5:$C$650,2,FALSE),0)</f>
        <v>0</v>
      </c>
      <c r="X6529" s="44"/>
      <c r="Y6529" s="44"/>
      <c r="Z6529" s="44"/>
      <c r="AA6529" s="44"/>
      <c r="AB6529" s="102"/>
      <c r="AC6529" s="102"/>
      <c r="AD6529" s="102"/>
      <c r="AE6529" s="102"/>
      <c r="AF6529" s="102"/>
      <c r="AG6529" s="102"/>
      <c r="AH6529" s="102"/>
      <c r="AI6529" s="102"/>
      <c r="AJ6529" s="102"/>
      <c r="AK6529" s="102"/>
      <c r="AL6529" s="102"/>
      <c r="AM6529" s="102"/>
      <c r="AN6529" s="102"/>
      <c r="AO6529" s="102"/>
      <c r="AP6529" s="102"/>
      <c r="AQ6529" s="102"/>
      <c r="AR6529" s="102"/>
      <c r="AS6529" s="102"/>
      <c r="AT6529" s="102"/>
      <c r="AU6529" s="102"/>
      <c r="AV6529" s="102"/>
      <c r="AW6529" s="102"/>
      <c r="AX6529" s="102"/>
      <c r="AY6529" s="102"/>
      <c r="AZ6529" s="102"/>
      <c r="BA6529" s="102"/>
      <c r="BB6529" s="102"/>
      <c r="BC6529" s="102"/>
      <c r="BD6529" s="102"/>
      <c r="BE6529" s="102"/>
      <c r="BF6529" s="102"/>
      <c r="BG6529" s="102"/>
      <c r="BH6529" s="102"/>
      <c r="BI6529" s="102"/>
      <c r="BJ6529" s="102"/>
      <c r="BK6529" s="102"/>
      <c r="BL6529" s="102"/>
      <c r="BM6529" s="102"/>
    </row>
    <row r="6530" spans="1:65" s="25" customFormat="1" ht="15" x14ac:dyDescent="0.2">
      <c r="A6530" s="308"/>
      <c r="B6530" s="386"/>
      <c r="C6530" s="314"/>
      <c r="D6530" s="314"/>
      <c r="E6530" s="317"/>
      <c r="F6530" s="308"/>
      <c r="G6530" s="298" t="s">
        <v>833</v>
      </c>
      <c r="H6530" s="301"/>
      <c r="I6530" s="301"/>
      <c r="J6530" s="301"/>
      <c r="K6530" s="301"/>
      <c r="L6530" s="301"/>
      <c r="M6530" s="301"/>
      <c r="N6530" s="302"/>
      <c r="O6530" s="22"/>
      <c r="P6530" s="294"/>
      <c r="Q6530" s="294"/>
      <c r="R6530" s="294"/>
      <c r="S6530" s="28"/>
      <c r="T6530" s="157"/>
      <c r="U6530" s="44">
        <f t="shared" si="205"/>
        <v>0</v>
      </c>
      <c r="V6530" s="44">
        <f t="shared" si="206"/>
        <v>1629</v>
      </c>
      <c r="W6530" s="44">
        <f>IFERROR(VLOOKUP(V6530,workings!$B$5:$C$650,2,FALSE),0)</f>
        <v>0</v>
      </c>
      <c r="X6530" s="44"/>
      <c r="Y6530" s="44"/>
      <c r="Z6530" s="44"/>
      <c r="AA6530" s="44"/>
      <c r="AB6530" s="102"/>
      <c r="AC6530" s="102"/>
      <c r="AD6530" s="102"/>
      <c r="AE6530" s="102"/>
      <c r="AF6530" s="102"/>
      <c r="AG6530" s="102"/>
      <c r="AH6530" s="102"/>
      <c r="AI6530" s="102"/>
      <c r="AJ6530" s="102"/>
      <c r="AK6530" s="102"/>
      <c r="AL6530" s="102"/>
      <c r="AM6530" s="102"/>
      <c r="AN6530" s="102"/>
      <c r="AO6530" s="102"/>
      <c r="AP6530" s="102"/>
      <c r="AQ6530" s="102"/>
      <c r="AR6530" s="102"/>
      <c r="AS6530" s="102"/>
      <c r="AT6530" s="102"/>
      <c r="AU6530" s="102"/>
      <c r="AV6530" s="102"/>
      <c r="AW6530" s="102"/>
      <c r="AX6530" s="102"/>
      <c r="AY6530" s="102"/>
      <c r="AZ6530" s="102"/>
      <c r="BA6530" s="102"/>
      <c r="BB6530" s="102"/>
      <c r="BC6530" s="102"/>
      <c r="BD6530" s="102"/>
      <c r="BE6530" s="102"/>
      <c r="BF6530" s="102"/>
      <c r="BG6530" s="102"/>
      <c r="BH6530" s="102"/>
      <c r="BI6530" s="102"/>
      <c r="BJ6530" s="102"/>
      <c r="BK6530" s="102"/>
      <c r="BL6530" s="102"/>
      <c r="BM6530" s="102"/>
    </row>
    <row r="6531" spans="1:65" s="25" customFormat="1" ht="15.75" thickBot="1" x14ac:dyDescent="0.25">
      <c r="A6531" s="309"/>
      <c r="B6531" s="387"/>
      <c r="C6531" s="315"/>
      <c r="D6531" s="315"/>
      <c r="E6531" s="318"/>
      <c r="F6531" s="320"/>
      <c r="G6531" s="303" t="s">
        <v>833</v>
      </c>
      <c r="H6531" s="304"/>
      <c r="I6531" s="304"/>
      <c r="J6531" s="304"/>
      <c r="K6531" s="304"/>
      <c r="L6531" s="304"/>
      <c r="M6531" s="304"/>
      <c r="N6531" s="305"/>
      <c r="O6531" s="26"/>
      <c r="P6531" s="306"/>
      <c r="Q6531" s="306"/>
      <c r="R6531" s="306"/>
      <c r="S6531" s="29"/>
      <c r="T6531" s="158"/>
      <c r="U6531" s="44">
        <f t="shared" si="205"/>
        <v>0</v>
      </c>
      <c r="V6531" s="44">
        <f t="shared" si="206"/>
        <v>1629</v>
      </c>
      <c r="W6531" s="44">
        <f>IFERROR(VLOOKUP(V6531,workings!$B$5:$C$650,2,FALSE),0)</f>
        <v>0</v>
      </c>
      <c r="X6531" s="44"/>
      <c r="Y6531" s="44"/>
      <c r="Z6531" s="44"/>
      <c r="AA6531" s="44"/>
      <c r="AB6531" s="102"/>
      <c r="AC6531" s="102"/>
      <c r="AD6531" s="102"/>
      <c r="AE6531" s="102"/>
      <c r="AF6531" s="102"/>
      <c r="AG6531" s="102"/>
      <c r="AH6531" s="102"/>
      <c r="AI6531" s="102"/>
      <c r="AJ6531" s="102"/>
      <c r="AK6531" s="102"/>
      <c r="AL6531" s="102"/>
      <c r="AM6531" s="102"/>
      <c r="AN6531" s="102"/>
      <c r="AO6531" s="102"/>
      <c r="AP6531" s="102"/>
      <c r="AQ6531" s="102"/>
      <c r="AR6531" s="102"/>
      <c r="AS6531" s="102"/>
      <c r="AT6531" s="102"/>
      <c r="AU6531" s="102"/>
      <c r="AV6531" s="102"/>
      <c r="AW6531" s="102"/>
      <c r="AX6531" s="102"/>
      <c r="AY6531" s="102"/>
      <c r="AZ6531" s="102"/>
      <c r="BA6531" s="102"/>
      <c r="BB6531" s="102"/>
      <c r="BC6531" s="102"/>
      <c r="BD6531" s="102"/>
      <c r="BE6531" s="102"/>
      <c r="BF6531" s="102"/>
      <c r="BG6531" s="102"/>
      <c r="BH6531" s="102"/>
      <c r="BI6531" s="102"/>
      <c r="BJ6531" s="102"/>
      <c r="BK6531" s="102"/>
      <c r="BL6531" s="102"/>
      <c r="BM6531" s="102"/>
    </row>
    <row r="6532" spans="1:65" s="25" customFormat="1" ht="15.75" customHeight="1" thickBot="1" x14ac:dyDescent="0.25">
      <c r="A6532" s="307">
        <v>1630</v>
      </c>
      <c r="B6532" s="385">
        <v>15</v>
      </c>
      <c r="C6532" s="313" t="s">
        <v>34</v>
      </c>
      <c r="D6532" s="313" t="s">
        <v>2668</v>
      </c>
      <c r="E6532" s="316" t="s">
        <v>36</v>
      </c>
      <c r="F6532" s="319"/>
      <c r="G6532" s="21"/>
      <c r="H6532" s="21"/>
      <c r="I6532" s="21"/>
      <c r="J6532" s="21"/>
      <c r="K6532" s="21"/>
      <c r="L6532" s="21"/>
      <c r="M6532" s="21"/>
      <c r="N6532" s="21"/>
      <c r="O6532" s="22"/>
      <c r="P6532" s="294"/>
      <c r="Q6532" s="294"/>
      <c r="R6532" s="294"/>
      <c r="S6532" s="23"/>
      <c r="T6532" s="156"/>
      <c r="U6532" s="44">
        <f t="shared" si="205"/>
        <v>0</v>
      </c>
      <c r="V6532" s="44">
        <f t="shared" si="206"/>
        <v>1630</v>
      </c>
      <c r="W6532" s="44">
        <f>IFERROR(VLOOKUP(V6532,workings!$B$5:$C$650,2,FALSE),0)</f>
        <v>0</v>
      </c>
      <c r="X6532" s="44"/>
      <c r="Y6532" s="44"/>
      <c r="Z6532" s="44"/>
      <c r="AA6532" s="44"/>
      <c r="AB6532" s="102"/>
      <c r="AC6532" s="102"/>
      <c r="AD6532" s="102"/>
      <c r="AE6532" s="102"/>
      <c r="AF6532" s="102"/>
      <c r="AG6532" s="102"/>
      <c r="AH6532" s="102"/>
      <c r="AI6532" s="102"/>
      <c r="AJ6532" s="102"/>
      <c r="AK6532" s="102"/>
      <c r="AL6532" s="102"/>
      <c r="AM6532" s="102"/>
      <c r="AN6532" s="102"/>
      <c r="AO6532" s="102"/>
      <c r="AP6532" s="102"/>
      <c r="AQ6532" s="102"/>
      <c r="AR6532" s="102"/>
      <c r="AS6532" s="102"/>
      <c r="AT6532" s="102"/>
      <c r="AU6532" s="102"/>
      <c r="AV6532" s="102"/>
      <c r="AW6532" s="102"/>
      <c r="AX6532" s="102"/>
      <c r="AY6532" s="102"/>
      <c r="AZ6532" s="102"/>
      <c r="BA6532" s="102"/>
      <c r="BB6532" s="102"/>
      <c r="BC6532" s="102"/>
      <c r="BD6532" s="102"/>
      <c r="BE6532" s="102"/>
      <c r="BF6532" s="102"/>
      <c r="BG6532" s="102"/>
      <c r="BH6532" s="102"/>
      <c r="BI6532" s="102"/>
      <c r="BJ6532" s="102"/>
      <c r="BK6532" s="102"/>
      <c r="BL6532" s="102"/>
      <c r="BM6532" s="102"/>
    </row>
    <row r="6533" spans="1:65" s="25" customFormat="1" ht="15.75" thickBot="1" x14ac:dyDescent="0.25">
      <c r="A6533" s="308"/>
      <c r="B6533" s="386"/>
      <c r="C6533" s="314"/>
      <c r="D6533" s="314"/>
      <c r="E6533" s="317"/>
      <c r="F6533" s="308"/>
      <c r="G6533" s="298"/>
      <c r="H6533" s="299"/>
      <c r="I6533" s="299"/>
      <c r="J6533" s="299"/>
      <c r="K6533" s="299"/>
      <c r="L6533" s="299"/>
      <c r="M6533" s="299"/>
      <c r="N6533" s="300"/>
      <c r="O6533" s="26"/>
      <c r="P6533" s="306"/>
      <c r="Q6533" s="306"/>
      <c r="R6533" s="306"/>
      <c r="S6533" s="27"/>
      <c r="T6533" s="157"/>
      <c r="U6533" s="44">
        <f t="shared" si="205"/>
        <v>0</v>
      </c>
      <c r="V6533" s="44">
        <f t="shared" si="206"/>
        <v>1630</v>
      </c>
      <c r="W6533" s="44">
        <f>IFERROR(VLOOKUP(V6533,workings!$B$5:$C$650,2,FALSE),0)</f>
        <v>0</v>
      </c>
      <c r="X6533" s="44"/>
      <c r="Y6533" s="44"/>
      <c r="Z6533" s="44"/>
      <c r="AA6533" s="44"/>
      <c r="AB6533" s="102"/>
      <c r="AC6533" s="102"/>
      <c r="AD6533" s="102"/>
      <c r="AE6533" s="102"/>
      <c r="AF6533" s="102"/>
      <c r="AG6533" s="102"/>
      <c r="AH6533" s="102"/>
      <c r="AI6533" s="102"/>
      <c r="AJ6533" s="102"/>
      <c r="AK6533" s="102"/>
      <c r="AL6533" s="102"/>
      <c r="AM6533" s="102"/>
      <c r="AN6533" s="102"/>
      <c r="AO6533" s="102"/>
      <c r="AP6533" s="102"/>
      <c r="AQ6533" s="102"/>
      <c r="AR6533" s="102"/>
      <c r="AS6533" s="102"/>
      <c r="AT6533" s="102"/>
      <c r="AU6533" s="102"/>
      <c r="AV6533" s="102"/>
      <c r="AW6533" s="102"/>
      <c r="AX6533" s="102"/>
      <c r="AY6533" s="102"/>
      <c r="AZ6533" s="102"/>
      <c r="BA6533" s="102"/>
      <c r="BB6533" s="102"/>
      <c r="BC6533" s="102"/>
      <c r="BD6533" s="102"/>
      <c r="BE6533" s="102"/>
      <c r="BF6533" s="102"/>
      <c r="BG6533" s="102"/>
      <c r="BH6533" s="102"/>
      <c r="BI6533" s="102"/>
      <c r="BJ6533" s="102"/>
      <c r="BK6533" s="102"/>
      <c r="BL6533" s="102"/>
      <c r="BM6533" s="102"/>
    </row>
    <row r="6534" spans="1:65" s="25" customFormat="1" ht="15" x14ac:dyDescent="0.2">
      <c r="A6534" s="308"/>
      <c r="B6534" s="386"/>
      <c r="C6534" s="314"/>
      <c r="D6534" s="314"/>
      <c r="E6534" s="317"/>
      <c r="F6534" s="308"/>
      <c r="G6534" s="298"/>
      <c r="H6534" s="301"/>
      <c r="I6534" s="301"/>
      <c r="J6534" s="301"/>
      <c r="K6534" s="301"/>
      <c r="L6534" s="301"/>
      <c r="M6534" s="301"/>
      <c r="N6534" s="302"/>
      <c r="O6534" s="22"/>
      <c r="P6534" s="294"/>
      <c r="Q6534" s="294"/>
      <c r="R6534" s="294"/>
      <c r="S6534" s="28"/>
      <c r="T6534" s="157"/>
      <c r="U6534" s="44">
        <f t="shared" si="205"/>
        <v>0</v>
      </c>
      <c r="V6534" s="44">
        <f t="shared" si="206"/>
        <v>1630</v>
      </c>
      <c r="W6534" s="44">
        <f>IFERROR(VLOOKUP(V6534,workings!$B$5:$C$650,2,FALSE),0)</f>
        <v>0</v>
      </c>
      <c r="X6534" s="44"/>
      <c r="Y6534" s="44"/>
      <c r="Z6534" s="44"/>
      <c r="AA6534" s="44"/>
      <c r="AB6534" s="102"/>
      <c r="AC6534" s="102"/>
      <c r="AD6534" s="102"/>
      <c r="AE6534" s="102"/>
      <c r="AF6534" s="102"/>
      <c r="AG6534" s="102"/>
      <c r="AH6534" s="102"/>
      <c r="AI6534" s="102"/>
      <c r="AJ6534" s="102"/>
      <c r="AK6534" s="102"/>
      <c r="AL6534" s="102"/>
      <c r="AM6534" s="102"/>
      <c r="AN6534" s="102"/>
      <c r="AO6534" s="102"/>
      <c r="AP6534" s="102"/>
      <c r="AQ6534" s="102"/>
      <c r="AR6534" s="102"/>
      <c r="AS6534" s="102"/>
      <c r="AT6534" s="102"/>
      <c r="AU6534" s="102"/>
      <c r="AV6534" s="102"/>
      <c r="AW6534" s="102"/>
      <c r="AX6534" s="102"/>
      <c r="AY6534" s="102"/>
      <c r="AZ6534" s="102"/>
      <c r="BA6534" s="102"/>
      <c r="BB6534" s="102"/>
      <c r="BC6534" s="102"/>
      <c r="BD6534" s="102"/>
      <c r="BE6534" s="102"/>
      <c r="BF6534" s="102"/>
      <c r="BG6534" s="102"/>
      <c r="BH6534" s="102"/>
      <c r="BI6534" s="102"/>
      <c r="BJ6534" s="102"/>
      <c r="BK6534" s="102"/>
      <c r="BL6534" s="102"/>
      <c r="BM6534" s="102"/>
    </row>
    <row r="6535" spans="1:65" s="25" customFormat="1" ht="15.75" thickBot="1" x14ac:dyDescent="0.25">
      <c r="A6535" s="309"/>
      <c r="B6535" s="387"/>
      <c r="C6535" s="315"/>
      <c r="D6535" s="315"/>
      <c r="E6535" s="318"/>
      <c r="F6535" s="320"/>
      <c r="G6535" s="303"/>
      <c r="H6535" s="304"/>
      <c r="I6535" s="304"/>
      <c r="J6535" s="304"/>
      <c r="K6535" s="304"/>
      <c r="L6535" s="304"/>
      <c r="M6535" s="304"/>
      <c r="N6535" s="305"/>
      <c r="O6535" s="26"/>
      <c r="P6535" s="306"/>
      <c r="Q6535" s="306"/>
      <c r="R6535" s="306"/>
      <c r="S6535" s="29"/>
      <c r="T6535" s="158"/>
      <c r="U6535" s="44">
        <f t="shared" si="205"/>
        <v>0</v>
      </c>
      <c r="V6535" s="44">
        <f t="shared" si="206"/>
        <v>1630</v>
      </c>
      <c r="W6535" s="44">
        <f>IFERROR(VLOOKUP(V6535,workings!$B$5:$C$650,2,FALSE),0)</f>
        <v>0</v>
      </c>
      <c r="X6535" s="44"/>
      <c r="Y6535" s="44"/>
      <c r="Z6535" s="44"/>
      <c r="AA6535" s="44"/>
      <c r="AB6535" s="102"/>
      <c r="AC6535" s="102"/>
      <c r="AD6535" s="102"/>
      <c r="AE6535" s="102"/>
      <c r="AF6535" s="102"/>
      <c r="AG6535" s="102"/>
      <c r="AH6535" s="102"/>
      <c r="AI6535" s="102"/>
      <c r="AJ6535" s="102"/>
      <c r="AK6535" s="102"/>
      <c r="AL6535" s="102"/>
      <c r="AM6535" s="102"/>
      <c r="AN6535" s="102"/>
      <c r="AO6535" s="102"/>
      <c r="AP6535" s="102"/>
      <c r="AQ6535" s="102"/>
      <c r="AR6535" s="102"/>
      <c r="AS6535" s="102"/>
      <c r="AT6535" s="102"/>
      <c r="AU6535" s="102"/>
      <c r="AV6535" s="102"/>
      <c r="AW6535" s="102"/>
      <c r="AX6535" s="102"/>
      <c r="AY6535" s="102"/>
      <c r="AZ6535" s="102"/>
      <c r="BA6535" s="102"/>
      <c r="BB6535" s="102"/>
      <c r="BC6535" s="102"/>
      <c r="BD6535" s="102"/>
      <c r="BE6535" s="102"/>
      <c r="BF6535" s="102"/>
      <c r="BG6535" s="102"/>
      <c r="BH6535" s="102"/>
      <c r="BI6535" s="102"/>
      <c r="BJ6535" s="102"/>
      <c r="BK6535" s="102"/>
      <c r="BL6535" s="102"/>
      <c r="BM6535" s="102"/>
    </row>
    <row r="6536" spans="1:65" s="25" customFormat="1" ht="15.75" customHeight="1" thickBot="1" x14ac:dyDescent="0.25">
      <c r="A6536" s="307">
        <v>1631</v>
      </c>
      <c r="B6536" s="385">
        <v>15</v>
      </c>
      <c r="C6536" s="313" t="s">
        <v>34</v>
      </c>
      <c r="D6536" s="313" t="s">
        <v>2669</v>
      </c>
      <c r="E6536" s="316" t="s">
        <v>36</v>
      </c>
      <c r="F6536" s="319"/>
      <c r="G6536" s="21"/>
      <c r="H6536" s="21"/>
      <c r="I6536" s="21"/>
      <c r="J6536" s="21"/>
      <c r="K6536" s="21"/>
      <c r="L6536" s="21"/>
      <c r="M6536" s="21"/>
      <c r="N6536" s="21"/>
      <c r="O6536" s="22"/>
      <c r="P6536" s="294"/>
      <c r="Q6536" s="294"/>
      <c r="R6536" s="294"/>
      <c r="S6536" s="23"/>
      <c r="T6536" s="156"/>
      <c r="U6536" s="44">
        <f t="shared" si="205"/>
        <v>0</v>
      </c>
      <c r="V6536" s="44">
        <f t="shared" si="206"/>
        <v>1631</v>
      </c>
      <c r="W6536" s="44">
        <f>IFERROR(VLOOKUP(V6536,workings!$B$5:$C$650,2,FALSE),0)</f>
        <v>0</v>
      </c>
      <c r="X6536" s="44"/>
      <c r="Y6536" s="44"/>
      <c r="Z6536" s="44"/>
      <c r="AA6536" s="44"/>
      <c r="AB6536" s="102"/>
      <c r="AC6536" s="102"/>
      <c r="AD6536" s="102"/>
      <c r="AE6536" s="102"/>
      <c r="AF6536" s="102"/>
      <c r="AG6536" s="102"/>
      <c r="AH6536" s="102"/>
      <c r="AI6536" s="102"/>
      <c r="AJ6536" s="102"/>
      <c r="AK6536" s="102"/>
      <c r="AL6536" s="102"/>
      <c r="AM6536" s="102"/>
      <c r="AN6536" s="102"/>
      <c r="AO6536" s="102"/>
      <c r="AP6536" s="102"/>
      <c r="AQ6536" s="102"/>
      <c r="AR6536" s="102"/>
      <c r="AS6536" s="102"/>
      <c r="AT6536" s="102"/>
      <c r="AU6536" s="102"/>
      <c r="AV6536" s="102"/>
      <c r="AW6536" s="102"/>
      <c r="AX6536" s="102"/>
      <c r="AY6536" s="102"/>
      <c r="AZ6536" s="102"/>
      <c r="BA6536" s="102"/>
      <c r="BB6536" s="102"/>
      <c r="BC6536" s="102"/>
      <c r="BD6536" s="102"/>
      <c r="BE6536" s="102"/>
      <c r="BF6536" s="102"/>
      <c r="BG6536" s="102"/>
      <c r="BH6536" s="102"/>
      <c r="BI6536" s="102"/>
      <c r="BJ6536" s="102"/>
      <c r="BK6536" s="102"/>
      <c r="BL6536" s="102"/>
      <c r="BM6536" s="102"/>
    </row>
    <row r="6537" spans="1:65" s="25" customFormat="1" ht="15.75" thickBot="1" x14ac:dyDescent="0.25">
      <c r="A6537" s="308"/>
      <c r="B6537" s="386"/>
      <c r="C6537" s="314"/>
      <c r="D6537" s="314"/>
      <c r="E6537" s="317"/>
      <c r="F6537" s="308"/>
      <c r="G6537" s="298"/>
      <c r="H6537" s="299"/>
      <c r="I6537" s="299"/>
      <c r="J6537" s="299"/>
      <c r="K6537" s="299"/>
      <c r="L6537" s="299"/>
      <c r="M6537" s="299"/>
      <c r="N6537" s="300"/>
      <c r="O6537" s="26"/>
      <c r="P6537" s="306"/>
      <c r="Q6537" s="306"/>
      <c r="R6537" s="306"/>
      <c r="S6537" s="27"/>
      <c r="T6537" s="157"/>
      <c r="U6537" s="44">
        <f t="shared" si="205"/>
        <v>0</v>
      </c>
      <c r="V6537" s="44">
        <f t="shared" si="206"/>
        <v>1631</v>
      </c>
      <c r="W6537" s="44">
        <f>IFERROR(VLOOKUP(V6537,workings!$B$5:$C$650,2,FALSE),0)</f>
        <v>0</v>
      </c>
      <c r="X6537" s="44"/>
      <c r="Y6537" s="44"/>
      <c r="Z6537" s="44"/>
      <c r="AA6537" s="44"/>
      <c r="AB6537" s="102"/>
      <c r="AC6537" s="102"/>
      <c r="AD6537" s="102"/>
      <c r="AE6537" s="102"/>
      <c r="AF6537" s="102"/>
      <c r="AG6537" s="102"/>
      <c r="AH6537" s="102"/>
      <c r="AI6537" s="102"/>
      <c r="AJ6537" s="102"/>
      <c r="AK6537" s="102"/>
      <c r="AL6537" s="102"/>
      <c r="AM6537" s="102"/>
      <c r="AN6537" s="102"/>
      <c r="AO6537" s="102"/>
      <c r="AP6537" s="102"/>
      <c r="AQ6537" s="102"/>
      <c r="AR6537" s="102"/>
      <c r="AS6537" s="102"/>
      <c r="AT6537" s="102"/>
      <c r="AU6537" s="102"/>
      <c r="AV6537" s="102"/>
      <c r="AW6537" s="102"/>
      <c r="AX6537" s="102"/>
      <c r="AY6537" s="102"/>
      <c r="AZ6537" s="102"/>
      <c r="BA6537" s="102"/>
      <c r="BB6537" s="102"/>
      <c r="BC6537" s="102"/>
      <c r="BD6537" s="102"/>
      <c r="BE6537" s="102"/>
      <c r="BF6537" s="102"/>
      <c r="BG6537" s="102"/>
      <c r="BH6537" s="102"/>
      <c r="BI6537" s="102"/>
      <c r="BJ6537" s="102"/>
      <c r="BK6537" s="102"/>
      <c r="BL6537" s="102"/>
      <c r="BM6537" s="102"/>
    </row>
    <row r="6538" spans="1:65" s="25" customFormat="1" ht="15" x14ac:dyDescent="0.2">
      <c r="A6538" s="308"/>
      <c r="B6538" s="386"/>
      <c r="C6538" s="314"/>
      <c r="D6538" s="314"/>
      <c r="E6538" s="317"/>
      <c r="F6538" s="308"/>
      <c r="G6538" s="298"/>
      <c r="H6538" s="301"/>
      <c r="I6538" s="301"/>
      <c r="J6538" s="301"/>
      <c r="K6538" s="301"/>
      <c r="L6538" s="301"/>
      <c r="M6538" s="301"/>
      <c r="N6538" s="302"/>
      <c r="O6538" s="22"/>
      <c r="P6538" s="294"/>
      <c r="Q6538" s="294"/>
      <c r="R6538" s="294"/>
      <c r="S6538" s="28"/>
      <c r="T6538" s="157"/>
      <c r="U6538" s="44">
        <f t="shared" si="205"/>
        <v>0</v>
      </c>
      <c r="V6538" s="44">
        <f t="shared" si="206"/>
        <v>1631</v>
      </c>
      <c r="W6538" s="44">
        <f>IFERROR(VLOOKUP(V6538,workings!$B$5:$C$650,2,FALSE),0)</f>
        <v>0</v>
      </c>
      <c r="X6538" s="44"/>
      <c r="Y6538" s="44"/>
      <c r="Z6538" s="44"/>
      <c r="AA6538" s="44"/>
      <c r="AB6538" s="102"/>
      <c r="AC6538" s="102"/>
      <c r="AD6538" s="102"/>
      <c r="AE6538" s="102"/>
      <c r="AF6538" s="102"/>
      <c r="AG6538" s="102"/>
      <c r="AH6538" s="102"/>
      <c r="AI6538" s="102"/>
      <c r="AJ6538" s="102"/>
      <c r="AK6538" s="102"/>
      <c r="AL6538" s="102"/>
      <c r="AM6538" s="102"/>
      <c r="AN6538" s="102"/>
      <c r="AO6538" s="102"/>
      <c r="AP6538" s="102"/>
      <c r="AQ6538" s="102"/>
      <c r="AR6538" s="102"/>
      <c r="AS6538" s="102"/>
      <c r="AT6538" s="102"/>
      <c r="AU6538" s="102"/>
      <c r="AV6538" s="102"/>
      <c r="AW6538" s="102"/>
      <c r="AX6538" s="102"/>
      <c r="AY6538" s="102"/>
      <c r="AZ6538" s="102"/>
      <c r="BA6538" s="102"/>
      <c r="BB6538" s="102"/>
      <c r="BC6538" s="102"/>
      <c r="BD6538" s="102"/>
      <c r="BE6538" s="102"/>
      <c r="BF6538" s="102"/>
      <c r="BG6538" s="102"/>
      <c r="BH6538" s="102"/>
      <c r="BI6538" s="102"/>
      <c r="BJ6538" s="102"/>
      <c r="BK6538" s="102"/>
      <c r="BL6538" s="102"/>
      <c r="BM6538" s="102"/>
    </row>
    <row r="6539" spans="1:65" s="25" customFormat="1" ht="15.75" thickBot="1" x14ac:dyDescent="0.25">
      <c r="A6539" s="309"/>
      <c r="B6539" s="387"/>
      <c r="C6539" s="315"/>
      <c r="D6539" s="315"/>
      <c r="E6539" s="318"/>
      <c r="F6539" s="320"/>
      <c r="G6539" s="303"/>
      <c r="H6539" s="304"/>
      <c r="I6539" s="304"/>
      <c r="J6539" s="304"/>
      <c r="K6539" s="304"/>
      <c r="L6539" s="304"/>
      <c r="M6539" s="304"/>
      <c r="N6539" s="305"/>
      <c r="O6539" s="26"/>
      <c r="P6539" s="306"/>
      <c r="Q6539" s="306"/>
      <c r="R6539" s="306"/>
      <c r="S6539" s="29"/>
      <c r="T6539" s="158"/>
      <c r="U6539" s="44">
        <f t="shared" si="205"/>
        <v>0</v>
      </c>
      <c r="V6539" s="44">
        <f t="shared" si="206"/>
        <v>1631</v>
      </c>
      <c r="W6539" s="44">
        <f>IFERROR(VLOOKUP(V6539,workings!$B$5:$C$650,2,FALSE),0)</f>
        <v>0</v>
      </c>
      <c r="X6539" s="44"/>
      <c r="Y6539" s="44"/>
      <c r="Z6539" s="44"/>
      <c r="AA6539" s="44"/>
      <c r="AB6539" s="102"/>
      <c r="AC6539" s="102"/>
      <c r="AD6539" s="102"/>
      <c r="AE6539" s="102"/>
      <c r="AF6539" s="102"/>
      <c r="AG6539" s="102"/>
      <c r="AH6539" s="102"/>
      <c r="AI6539" s="102"/>
      <c r="AJ6539" s="102"/>
      <c r="AK6539" s="102"/>
      <c r="AL6539" s="102"/>
      <c r="AM6539" s="102"/>
      <c r="AN6539" s="102"/>
      <c r="AO6539" s="102"/>
      <c r="AP6539" s="102"/>
      <c r="AQ6539" s="102"/>
      <c r="AR6539" s="102"/>
      <c r="AS6539" s="102"/>
      <c r="AT6539" s="102"/>
      <c r="AU6539" s="102"/>
      <c r="AV6539" s="102"/>
      <c r="AW6539" s="102"/>
      <c r="AX6539" s="102"/>
      <c r="AY6539" s="102"/>
      <c r="AZ6539" s="102"/>
      <c r="BA6539" s="102"/>
      <c r="BB6539" s="102"/>
      <c r="BC6539" s="102"/>
      <c r="BD6539" s="102"/>
      <c r="BE6539" s="102"/>
      <c r="BF6539" s="102"/>
      <c r="BG6539" s="102"/>
      <c r="BH6539" s="102"/>
      <c r="BI6539" s="102"/>
      <c r="BJ6539" s="102"/>
      <c r="BK6539" s="102"/>
      <c r="BL6539" s="102"/>
      <c r="BM6539" s="102"/>
    </row>
    <row r="6540" spans="1:65" s="25" customFormat="1" ht="15.75" customHeight="1" thickBot="1" x14ac:dyDescent="0.25">
      <c r="A6540" s="307">
        <v>1632</v>
      </c>
      <c r="B6540" s="385">
        <v>15</v>
      </c>
      <c r="C6540" s="313" t="s">
        <v>34</v>
      </c>
      <c r="D6540" s="313" t="s">
        <v>2119</v>
      </c>
      <c r="E6540" s="316" t="s">
        <v>36</v>
      </c>
      <c r="F6540" s="319"/>
      <c r="G6540" s="21"/>
      <c r="H6540" s="21"/>
      <c r="I6540" s="21"/>
      <c r="J6540" s="21"/>
      <c r="K6540" s="21"/>
      <c r="L6540" s="21"/>
      <c r="M6540" s="21"/>
      <c r="N6540" s="21"/>
      <c r="O6540" s="22"/>
      <c r="P6540" s="294"/>
      <c r="Q6540" s="294"/>
      <c r="R6540" s="294"/>
      <c r="S6540" s="23"/>
      <c r="T6540" s="156"/>
      <c r="U6540" s="44">
        <f t="shared" si="205"/>
        <v>0</v>
      </c>
      <c r="V6540" s="44">
        <f t="shared" si="206"/>
        <v>1632</v>
      </c>
      <c r="W6540" s="44">
        <f>IFERROR(VLOOKUP(V6540,workings!$B$5:$C$650,2,FALSE),0)</f>
        <v>0</v>
      </c>
      <c r="X6540" s="44"/>
      <c r="Y6540" s="44"/>
      <c r="Z6540" s="44"/>
      <c r="AA6540" s="44"/>
      <c r="AB6540" s="102"/>
      <c r="AC6540" s="102"/>
      <c r="AD6540" s="102"/>
      <c r="AE6540" s="102"/>
      <c r="AF6540" s="102"/>
      <c r="AG6540" s="102"/>
      <c r="AH6540" s="102"/>
      <c r="AI6540" s="102"/>
      <c r="AJ6540" s="102"/>
      <c r="AK6540" s="102"/>
      <c r="AL6540" s="102"/>
      <c r="AM6540" s="102"/>
      <c r="AN6540" s="102"/>
      <c r="AO6540" s="102"/>
      <c r="AP6540" s="102"/>
      <c r="AQ6540" s="102"/>
      <c r="AR6540" s="102"/>
      <c r="AS6540" s="102"/>
      <c r="AT6540" s="102"/>
      <c r="AU6540" s="102"/>
      <c r="AV6540" s="102"/>
      <c r="AW6540" s="102"/>
      <c r="AX6540" s="102"/>
      <c r="AY6540" s="102"/>
      <c r="AZ6540" s="102"/>
      <c r="BA6540" s="102"/>
      <c r="BB6540" s="102"/>
      <c r="BC6540" s="102"/>
      <c r="BD6540" s="102"/>
      <c r="BE6540" s="102"/>
      <c r="BF6540" s="102"/>
      <c r="BG6540" s="102"/>
      <c r="BH6540" s="102"/>
      <c r="BI6540" s="102"/>
      <c r="BJ6540" s="102"/>
      <c r="BK6540" s="102"/>
      <c r="BL6540" s="102"/>
      <c r="BM6540" s="102"/>
    </row>
    <row r="6541" spans="1:65" s="25" customFormat="1" ht="15.75" thickBot="1" x14ac:dyDescent="0.25">
      <c r="A6541" s="308"/>
      <c r="B6541" s="386"/>
      <c r="C6541" s="314"/>
      <c r="D6541" s="314"/>
      <c r="E6541" s="317"/>
      <c r="F6541" s="308"/>
      <c r="G6541" s="298"/>
      <c r="H6541" s="299"/>
      <c r="I6541" s="299"/>
      <c r="J6541" s="299"/>
      <c r="K6541" s="299"/>
      <c r="L6541" s="299"/>
      <c r="M6541" s="299"/>
      <c r="N6541" s="300"/>
      <c r="O6541" s="26"/>
      <c r="P6541" s="306"/>
      <c r="Q6541" s="306"/>
      <c r="R6541" s="306"/>
      <c r="S6541" s="27"/>
      <c r="T6541" s="157"/>
      <c r="U6541" s="44">
        <f t="shared" si="205"/>
        <v>0</v>
      </c>
      <c r="V6541" s="44">
        <f t="shared" si="206"/>
        <v>1632</v>
      </c>
      <c r="W6541" s="44">
        <f>IFERROR(VLOOKUP(V6541,workings!$B$5:$C$650,2,FALSE),0)</f>
        <v>0</v>
      </c>
      <c r="X6541" s="44"/>
      <c r="Y6541" s="44"/>
      <c r="Z6541" s="44"/>
      <c r="AA6541" s="44"/>
      <c r="AB6541" s="102"/>
      <c r="AC6541" s="102"/>
      <c r="AD6541" s="102"/>
      <c r="AE6541" s="102"/>
      <c r="AF6541" s="102"/>
      <c r="AG6541" s="102"/>
      <c r="AH6541" s="102"/>
      <c r="AI6541" s="102"/>
      <c r="AJ6541" s="102"/>
      <c r="AK6541" s="102"/>
      <c r="AL6541" s="102"/>
      <c r="AM6541" s="102"/>
      <c r="AN6541" s="102"/>
      <c r="AO6541" s="102"/>
      <c r="AP6541" s="102"/>
      <c r="AQ6541" s="102"/>
      <c r="AR6541" s="102"/>
      <c r="AS6541" s="102"/>
      <c r="AT6541" s="102"/>
      <c r="AU6541" s="102"/>
      <c r="AV6541" s="102"/>
      <c r="AW6541" s="102"/>
      <c r="AX6541" s="102"/>
      <c r="AY6541" s="102"/>
      <c r="AZ6541" s="102"/>
      <c r="BA6541" s="102"/>
      <c r="BB6541" s="102"/>
      <c r="BC6541" s="102"/>
      <c r="BD6541" s="102"/>
      <c r="BE6541" s="102"/>
      <c r="BF6541" s="102"/>
      <c r="BG6541" s="102"/>
      <c r="BH6541" s="102"/>
      <c r="BI6541" s="102"/>
      <c r="BJ6541" s="102"/>
      <c r="BK6541" s="102"/>
      <c r="BL6541" s="102"/>
      <c r="BM6541" s="102"/>
    </row>
    <row r="6542" spans="1:65" s="25" customFormat="1" ht="15" x14ac:dyDescent="0.2">
      <c r="A6542" s="308"/>
      <c r="B6542" s="386"/>
      <c r="C6542" s="314"/>
      <c r="D6542" s="314"/>
      <c r="E6542" s="317"/>
      <c r="F6542" s="308"/>
      <c r="G6542" s="298"/>
      <c r="H6542" s="301"/>
      <c r="I6542" s="301"/>
      <c r="J6542" s="301"/>
      <c r="K6542" s="301"/>
      <c r="L6542" s="301"/>
      <c r="M6542" s="301"/>
      <c r="N6542" s="302"/>
      <c r="O6542" s="22"/>
      <c r="P6542" s="294"/>
      <c r="Q6542" s="294"/>
      <c r="R6542" s="294"/>
      <c r="S6542" s="28"/>
      <c r="T6542" s="157"/>
      <c r="U6542" s="44">
        <f t="shared" si="205"/>
        <v>0</v>
      </c>
      <c r="V6542" s="44">
        <f t="shared" si="206"/>
        <v>1632</v>
      </c>
      <c r="W6542" s="44">
        <f>IFERROR(VLOOKUP(V6542,workings!$B$5:$C$650,2,FALSE),0)</f>
        <v>0</v>
      </c>
      <c r="X6542" s="44"/>
      <c r="Y6542" s="44"/>
      <c r="Z6542" s="44"/>
      <c r="AA6542" s="44"/>
      <c r="AB6542" s="102"/>
      <c r="AC6542" s="102"/>
      <c r="AD6542" s="102"/>
      <c r="AE6542" s="102"/>
      <c r="AF6542" s="102"/>
      <c r="AG6542" s="102"/>
      <c r="AH6542" s="102"/>
      <c r="AI6542" s="102"/>
      <c r="AJ6542" s="102"/>
      <c r="AK6542" s="102"/>
      <c r="AL6542" s="102"/>
      <c r="AM6542" s="102"/>
      <c r="AN6542" s="102"/>
      <c r="AO6542" s="102"/>
      <c r="AP6542" s="102"/>
      <c r="AQ6542" s="102"/>
      <c r="AR6542" s="102"/>
      <c r="AS6542" s="102"/>
      <c r="AT6542" s="102"/>
      <c r="AU6542" s="102"/>
      <c r="AV6542" s="102"/>
      <c r="AW6542" s="102"/>
      <c r="AX6542" s="102"/>
      <c r="AY6542" s="102"/>
      <c r="AZ6542" s="102"/>
      <c r="BA6542" s="102"/>
      <c r="BB6542" s="102"/>
      <c r="BC6542" s="102"/>
      <c r="BD6542" s="102"/>
      <c r="BE6542" s="102"/>
      <c r="BF6542" s="102"/>
      <c r="BG6542" s="102"/>
      <c r="BH6542" s="102"/>
      <c r="BI6542" s="102"/>
      <c r="BJ6542" s="102"/>
      <c r="BK6542" s="102"/>
      <c r="BL6542" s="102"/>
      <c r="BM6542" s="102"/>
    </row>
    <row r="6543" spans="1:65" s="25" customFormat="1" ht="15.75" thickBot="1" x14ac:dyDescent="0.25">
      <c r="A6543" s="309"/>
      <c r="B6543" s="387"/>
      <c r="C6543" s="315"/>
      <c r="D6543" s="315"/>
      <c r="E6543" s="318"/>
      <c r="F6543" s="320"/>
      <c r="G6543" s="303"/>
      <c r="H6543" s="304"/>
      <c r="I6543" s="304"/>
      <c r="J6543" s="304"/>
      <c r="K6543" s="304"/>
      <c r="L6543" s="304"/>
      <c r="M6543" s="304"/>
      <c r="N6543" s="305"/>
      <c r="O6543" s="26"/>
      <c r="P6543" s="306"/>
      <c r="Q6543" s="306"/>
      <c r="R6543" s="306"/>
      <c r="S6543" s="29"/>
      <c r="T6543" s="158"/>
      <c r="U6543" s="44">
        <f t="shared" si="205"/>
        <v>0</v>
      </c>
      <c r="V6543" s="44">
        <f t="shared" si="206"/>
        <v>1632</v>
      </c>
      <c r="W6543" s="44">
        <f>IFERROR(VLOOKUP(V6543,workings!$B$5:$C$650,2,FALSE),0)</f>
        <v>0</v>
      </c>
      <c r="X6543" s="44"/>
      <c r="Y6543" s="44"/>
      <c r="Z6543" s="44"/>
      <c r="AA6543" s="44"/>
      <c r="AB6543" s="102"/>
      <c r="AC6543" s="102"/>
      <c r="AD6543" s="102"/>
      <c r="AE6543" s="102"/>
      <c r="AF6543" s="102"/>
      <c r="AG6543" s="102"/>
      <c r="AH6543" s="102"/>
      <c r="AI6543" s="102"/>
      <c r="AJ6543" s="102"/>
      <c r="AK6543" s="102"/>
      <c r="AL6543" s="102"/>
      <c r="AM6543" s="102"/>
      <c r="AN6543" s="102"/>
      <c r="AO6543" s="102"/>
      <c r="AP6543" s="102"/>
      <c r="AQ6543" s="102"/>
      <c r="AR6543" s="102"/>
      <c r="AS6543" s="102"/>
      <c r="AT6543" s="102"/>
      <c r="AU6543" s="102"/>
      <c r="AV6543" s="102"/>
      <c r="AW6543" s="102"/>
      <c r="AX6543" s="102"/>
      <c r="AY6543" s="102"/>
      <c r="AZ6543" s="102"/>
      <c r="BA6543" s="102"/>
      <c r="BB6543" s="102"/>
      <c r="BC6543" s="102"/>
      <c r="BD6543" s="102"/>
      <c r="BE6543" s="102"/>
      <c r="BF6543" s="102"/>
      <c r="BG6543" s="102"/>
      <c r="BH6543" s="102"/>
      <c r="BI6543" s="102"/>
      <c r="BJ6543" s="102"/>
      <c r="BK6543" s="102"/>
      <c r="BL6543" s="102"/>
      <c r="BM6543" s="102"/>
    </row>
    <row r="6544" spans="1:65" s="25" customFormat="1" ht="15.75" customHeight="1" thickBot="1" x14ac:dyDescent="0.25">
      <c r="A6544" s="307">
        <v>1633</v>
      </c>
      <c r="B6544" s="385">
        <v>15</v>
      </c>
      <c r="C6544" s="313" t="s">
        <v>34</v>
      </c>
      <c r="D6544" s="313" t="s">
        <v>2119</v>
      </c>
      <c r="E6544" s="316" t="s">
        <v>36</v>
      </c>
      <c r="F6544" s="319"/>
      <c r="G6544" s="21"/>
      <c r="H6544" s="21"/>
      <c r="I6544" s="21"/>
      <c r="J6544" s="21"/>
      <c r="K6544" s="21"/>
      <c r="L6544" s="21"/>
      <c r="M6544" s="21"/>
      <c r="N6544" s="21"/>
      <c r="O6544" s="22"/>
      <c r="P6544" s="294"/>
      <c r="Q6544" s="294"/>
      <c r="R6544" s="294"/>
      <c r="S6544" s="23"/>
      <c r="T6544" s="156"/>
      <c r="U6544" s="44">
        <f t="shared" si="205"/>
        <v>0</v>
      </c>
      <c r="V6544" s="44">
        <f t="shared" si="206"/>
        <v>1633</v>
      </c>
      <c r="W6544" s="44">
        <f>IFERROR(VLOOKUP(V6544,workings!$B$5:$C$650,2,FALSE),0)</f>
        <v>0</v>
      </c>
      <c r="X6544" s="44"/>
      <c r="Y6544" s="44"/>
      <c r="Z6544" s="44"/>
      <c r="AA6544" s="44"/>
      <c r="AB6544" s="102"/>
      <c r="AC6544" s="102"/>
      <c r="AD6544" s="102"/>
      <c r="AE6544" s="102"/>
      <c r="AF6544" s="102"/>
      <c r="AG6544" s="102"/>
      <c r="AH6544" s="102"/>
      <c r="AI6544" s="102"/>
      <c r="AJ6544" s="102"/>
      <c r="AK6544" s="102"/>
      <c r="AL6544" s="102"/>
      <c r="AM6544" s="102"/>
      <c r="AN6544" s="102"/>
      <c r="AO6544" s="102"/>
      <c r="AP6544" s="102"/>
      <c r="AQ6544" s="102"/>
      <c r="AR6544" s="102"/>
      <c r="AS6544" s="102"/>
      <c r="AT6544" s="102"/>
      <c r="AU6544" s="102"/>
      <c r="AV6544" s="102"/>
      <c r="AW6544" s="102"/>
      <c r="AX6544" s="102"/>
      <c r="AY6544" s="102"/>
      <c r="AZ6544" s="102"/>
      <c r="BA6544" s="102"/>
      <c r="BB6544" s="102"/>
      <c r="BC6544" s="102"/>
      <c r="BD6544" s="102"/>
      <c r="BE6544" s="102"/>
      <c r="BF6544" s="102"/>
      <c r="BG6544" s="102"/>
      <c r="BH6544" s="102"/>
      <c r="BI6544" s="102"/>
      <c r="BJ6544" s="102"/>
      <c r="BK6544" s="102"/>
      <c r="BL6544" s="102"/>
      <c r="BM6544" s="102"/>
    </row>
    <row r="6545" spans="1:65" s="25" customFormat="1" ht="15.75" thickBot="1" x14ac:dyDescent="0.25">
      <c r="A6545" s="308"/>
      <c r="B6545" s="386"/>
      <c r="C6545" s="314"/>
      <c r="D6545" s="314"/>
      <c r="E6545" s="317"/>
      <c r="F6545" s="308"/>
      <c r="G6545" s="298"/>
      <c r="H6545" s="299"/>
      <c r="I6545" s="299"/>
      <c r="J6545" s="299"/>
      <c r="K6545" s="299"/>
      <c r="L6545" s="299"/>
      <c r="M6545" s="299"/>
      <c r="N6545" s="300"/>
      <c r="O6545" s="26"/>
      <c r="P6545" s="306"/>
      <c r="Q6545" s="306"/>
      <c r="R6545" s="306"/>
      <c r="S6545" s="27"/>
      <c r="T6545" s="157"/>
      <c r="U6545" s="44">
        <f t="shared" ref="U6545:U6608" si="207">O6545</f>
        <v>0</v>
      </c>
      <c r="V6545" s="44">
        <f t="shared" ref="V6545:V6608" si="208">IF(A6545&gt;0,A6545,V6544)</f>
        <v>1633</v>
      </c>
      <c r="W6545" s="44">
        <f>IFERROR(VLOOKUP(V6545,workings!$B$5:$C$650,2,FALSE),0)</f>
        <v>0</v>
      </c>
      <c r="X6545" s="44"/>
      <c r="Y6545" s="44"/>
      <c r="Z6545" s="44"/>
      <c r="AA6545" s="44"/>
      <c r="AB6545" s="102"/>
      <c r="AC6545" s="102"/>
      <c r="AD6545" s="102"/>
      <c r="AE6545" s="102"/>
      <c r="AF6545" s="102"/>
      <c r="AG6545" s="102"/>
      <c r="AH6545" s="102"/>
      <c r="AI6545" s="102"/>
      <c r="AJ6545" s="102"/>
      <c r="AK6545" s="102"/>
      <c r="AL6545" s="102"/>
      <c r="AM6545" s="102"/>
      <c r="AN6545" s="102"/>
      <c r="AO6545" s="102"/>
      <c r="AP6545" s="102"/>
      <c r="AQ6545" s="102"/>
      <c r="AR6545" s="102"/>
      <c r="AS6545" s="102"/>
      <c r="AT6545" s="102"/>
      <c r="AU6545" s="102"/>
      <c r="AV6545" s="102"/>
      <c r="AW6545" s="102"/>
      <c r="AX6545" s="102"/>
      <c r="AY6545" s="102"/>
      <c r="AZ6545" s="102"/>
      <c r="BA6545" s="102"/>
      <c r="BB6545" s="102"/>
      <c r="BC6545" s="102"/>
      <c r="BD6545" s="102"/>
      <c r="BE6545" s="102"/>
      <c r="BF6545" s="102"/>
      <c r="BG6545" s="102"/>
      <c r="BH6545" s="102"/>
      <c r="BI6545" s="102"/>
      <c r="BJ6545" s="102"/>
      <c r="BK6545" s="102"/>
      <c r="BL6545" s="102"/>
      <c r="BM6545" s="102"/>
    </row>
    <row r="6546" spans="1:65" s="25" customFormat="1" ht="15" x14ac:dyDescent="0.2">
      <c r="A6546" s="308"/>
      <c r="B6546" s="386"/>
      <c r="C6546" s="314"/>
      <c r="D6546" s="314"/>
      <c r="E6546" s="317"/>
      <c r="F6546" s="308"/>
      <c r="G6546" s="298"/>
      <c r="H6546" s="301"/>
      <c r="I6546" s="301"/>
      <c r="J6546" s="301"/>
      <c r="K6546" s="301"/>
      <c r="L6546" s="301"/>
      <c r="M6546" s="301"/>
      <c r="N6546" s="302"/>
      <c r="O6546" s="22"/>
      <c r="P6546" s="294"/>
      <c r="Q6546" s="294"/>
      <c r="R6546" s="294"/>
      <c r="S6546" s="28"/>
      <c r="T6546" s="157"/>
      <c r="U6546" s="44">
        <f t="shared" si="207"/>
        <v>0</v>
      </c>
      <c r="V6546" s="44">
        <f t="shared" si="208"/>
        <v>1633</v>
      </c>
      <c r="W6546" s="44">
        <f>IFERROR(VLOOKUP(V6546,workings!$B$5:$C$650,2,FALSE),0)</f>
        <v>0</v>
      </c>
      <c r="X6546" s="44"/>
      <c r="Y6546" s="44"/>
      <c r="Z6546" s="44"/>
      <c r="AA6546" s="44"/>
      <c r="AB6546" s="102"/>
      <c r="AC6546" s="102"/>
      <c r="AD6546" s="102"/>
      <c r="AE6546" s="102"/>
      <c r="AF6546" s="102"/>
      <c r="AG6546" s="102"/>
      <c r="AH6546" s="102"/>
      <c r="AI6546" s="102"/>
      <c r="AJ6546" s="102"/>
      <c r="AK6546" s="102"/>
      <c r="AL6546" s="102"/>
      <c r="AM6546" s="102"/>
      <c r="AN6546" s="102"/>
      <c r="AO6546" s="102"/>
      <c r="AP6546" s="102"/>
      <c r="AQ6546" s="102"/>
      <c r="AR6546" s="102"/>
      <c r="AS6546" s="102"/>
      <c r="AT6546" s="102"/>
      <c r="AU6546" s="102"/>
      <c r="AV6546" s="102"/>
      <c r="AW6546" s="102"/>
      <c r="AX6546" s="102"/>
      <c r="AY6546" s="102"/>
      <c r="AZ6546" s="102"/>
      <c r="BA6546" s="102"/>
      <c r="BB6546" s="102"/>
      <c r="BC6546" s="102"/>
      <c r="BD6546" s="102"/>
      <c r="BE6546" s="102"/>
      <c r="BF6546" s="102"/>
      <c r="BG6546" s="102"/>
      <c r="BH6546" s="102"/>
      <c r="BI6546" s="102"/>
      <c r="BJ6546" s="102"/>
      <c r="BK6546" s="102"/>
      <c r="BL6546" s="102"/>
      <c r="BM6546" s="102"/>
    </row>
    <row r="6547" spans="1:65" s="25" customFormat="1" ht="15.75" thickBot="1" x14ac:dyDescent="0.25">
      <c r="A6547" s="309"/>
      <c r="B6547" s="387"/>
      <c r="C6547" s="315"/>
      <c r="D6547" s="315"/>
      <c r="E6547" s="318"/>
      <c r="F6547" s="320"/>
      <c r="G6547" s="303"/>
      <c r="H6547" s="304"/>
      <c r="I6547" s="304"/>
      <c r="J6547" s="304"/>
      <c r="K6547" s="304"/>
      <c r="L6547" s="304"/>
      <c r="M6547" s="304"/>
      <c r="N6547" s="305"/>
      <c r="O6547" s="26"/>
      <c r="P6547" s="306"/>
      <c r="Q6547" s="306"/>
      <c r="R6547" s="306"/>
      <c r="S6547" s="29"/>
      <c r="T6547" s="158"/>
      <c r="U6547" s="44">
        <f t="shared" si="207"/>
        <v>0</v>
      </c>
      <c r="V6547" s="44">
        <f t="shared" si="208"/>
        <v>1633</v>
      </c>
      <c r="W6547" s="44">
        <f>IFERROR(VLOOKUP(V6547,workings!$B$5:$C$650,2,FALSE),0)</f>
        <v>0</v>
      </c>
      <c r="X6547" s="44"/>
      <c r="Y6547" s="44"/>
      <c r="Z6547" s="44"/>
      <c r="AA6547" s="44"/>
      <c r="AB6547" s="102"/>
      <c r="AC6547" s="102"/>
      <c r="AD6547" s="102"/>
      <c r="AE6547" s="102"/>
      <c r="AF6547" s="102"/>
      <c r="AG6547" s="102"/>
      <c r="AH6547" s="102"/>
      <c r="AI6547" s="102"/>
      <c r="AJ6547" s="102"/>
      <c r="AK6547" s="102"/>
      <c r="AL6547" s="102"/>
      <c r="AM6547" s="102"/>
      <c r="AN6547" s="102"/>
      <c r="AO6547" s="102"/>
      <c r="AP6547" s="102"/>
      <c r="AQ6547" s="102"/>
      <c r="AR6547" s="102"/>
      <c r="AS6547" s="102"/>
      <c r="AT6547" s="102"/>
      <c r="AU6547" s="102"/>
      <c r="AV6547" s="102"/>
      <c r="AW6547" s="102"/>
      <c r="AX6547" s="102"/>
      <c r="AY6547" s="102"/>
      <c r="AZ6547" s="102"/>
      <c r="BA6547" s="102"/>
      <c r="BB6547" s="102"/>
      <c r="BC6547" s="102"/>
      <c r="BD6547" s="102"/>
      <c r="BE6547" s="102"/>
      <c r="BF6547" s="102"/>
      <c r="BG6547" s="102"/>
      <c r="BH6547" s="102"/>
      <c r="BI6547" s="102"/>
      <c r="BJ6547" s="102"/>
      <c r="BK6547" s="102"/>
      <c r="BL6547" s="102"/>
      <c r="BM6547" s="102"/>
    </row>
    <row r="6548" spans="1:65" s="25" customFormat="1" ht="15.75" customHeight="1" thickBot="1" x14ac:dyDescent="0.25">
      <c r="A6548" s="307">
        <v>1634</v>
      </c>
      <c r="B6548" s="385">
        <v>15</v>
      </c>
      <c r="C6548" s="313" t="s">
        <v>34</v>
      </c>
      <c r="D6548" s="313" t="s">
        <v>2142</v>
      </c>
      <c r="E6548" s="316" t="s">
        <v>42</v>
      </c>
      <c r="F6548" s="319"/>
      <c r="G6548" s="21"/>
      <c r="H6548" s="21"/>
      <c r="I6548" s="21"/>
      <c r="J6548" s="21"/>
      <c r="K6548" s="21"/>
      <c r="L6548" s="21"/>
      <c r="M6548" s="21"/>
      <c r="N6548" s="21"/>
      <c r="O6548" s="22"/>
      <c r="P6548" s="294"/>
      <c r="Q6548" s="294"/>
      <c r="R6548" s="294"/>
      <c r="S6548" s="23"/>
      <c r="T6548" s="156"/>
      <c r="U6548" s="44">
        <f t="shared" si="207"/>
        <v>0</v>
      </c>
      <c r="V6548" s="44">
        <f t="shared" si="208"/>
        <v>1634</v>
      </c>
      <c r="W6548" s="44">
        <f>IFERROR(VLOOKUP(V6548,workings!$B$5:$C$650,2,FALSE),0)</f>
        <v>0</v>
      </c>
      <c r="X6548" s="44"/>
      <c r="Y6548" s="44"/>
      <c r="Z6548" s="44"/>
      <c r="AA6548" s="44"/>
      <c r="AB6548" s="102"/>
      <c r="AC6548" s="102"/>
      <c r="AD6548" s="102"/>
      <c r="AE6548" s="102"/>
      <c r="AF6548" s="102"/>
      <c r="AG6548" s="102"/>
      <c r="AH6548" s="102"/>
      <c r="AI6548" s="102"/>
      <c r="AJ6548" s="102"/>
      <c r="AK6548" s="102"/>
      <c r="AL6548" s="102"/>
      <c r="AM6548" s="102"/>
      <c r="AN6548" s="102"/>
      <c r="AO6548" s="102"/>
      <c r="AP6548" s="102"/>
      <c r="AQ6548" s="102"/>
      <c r="AR6548" s="102"/>
      <c r="AS6548" s="102"/>
      <c r="AT6548" s="102"/>
      <c r="AU6548" s="102"/>
      <c r="AV6548" s="102"/>
      <c r="AW6548" s="102"/>
      <c r="AX6548" s="102"/>
      <c r="AY6548" s="102"/>
      <c r="AZ6548" s="102"/>
      <c r="BA6548" s="102"/>
      <c r="BB6548" s="102"/>
      <c r="BC6548" s="102"/>
      <c r="BD6548" s="102"/>
      <c r="BE6548" s="102"/>
      <c r="BF6548" s="102"/>
      <c r="BG6548" s="102"/>
      <c r="BH6548" s="102"/>
      <c r="BI6548" s="102"/>
      <c r="BJ6548" s="102"/>
      <c r="BK6548" s="102"/>
      <c r="BL6548" s="102"/>
      <c r="BM6548" s="102"/>
    </row>
    <row r="6549" spans="1:65" s="25" customFormat="1" ht="15.75" thickBot="1" x14ac:dyDescent="0.25">
      <c r="A6549" s="308"/>
      <c r="B6549" s="386"/>
      <c r="C6549" s="314"/>
      <c r="D6549" s="314"/>
      <c r="E6549" s="317"/>
      <c r="F6549" s="308"/>
      <c r="G6549" s="298"/>
      <c r="H6549" s="299"/>
      <c r="I6549" s="299"/>
      <c r="J6549" s="299"/>
      <c r="K6549" s="299"/>
      <c r="L6549" s="299"/>
      <c r="M6549" s="299"/>
      <c r="N6549" s="300"/>
      <c r="O6549" s="26"/>
      <c r="P6549" s="306"/>
      <c r="Q6549" s="306"/>
      <c r="R6549" s="306"/>
      <c r="S6549" s="27"/>
      <c r="T6549" s="157"/>
      <c r="U6549" s="44">
        <f t="shared" si="207"/>
        <v>0</v>
      </c>
      <c r="V6549" s="44">
        <f t="shared" si="208"/>
        <v>1634</v>
      </c>
      <c r="W6549" s="44">
        <f>IFERROR(VLOOKUP(V6549,workings!$B$5:$C$650,2,FALSE),0)</f>
        <v>0</v>
      </c>
      <c r="X6549" s="44"/>
      <c r="Y6549" s="44"/>
      <c r="Z6549" s="44"/>
      <c r="AA6549" s="44"/>
      <c r="AB6549" s="102"/>
      <c r="AC6549" s="102"/>
      <c r="AD6549" s="102"/>
      <c r="AE6549" s="102"/>
      <c r="AF6549" s="102"/>
      <c r="AG6549" s="102"/>
      <c r="AH6549" s="102"/>
      <c r="AI6549" s="102"/>
      <c r="AJ6549" s="102"/>
      <c r="AK6549" s="102"/>
      <c r="AL6549" s="102"/>
      <c r="AM6549" s="102"/>
      <c r="AN6549" s="102"/>
      <c r="AO6549" s="102"/>
      <c r="AP6549" s="102"/>
      <c r="AQ6549" s="102"/>
      <c r="AR6549" s="102"/>
      <c r="AS6549" s="102"/>
      <c r="AT6549" s="102"/>
      <c r="AU6549" s="102"/>
      <c r="AV6549" s="102"/>
      <c r="AW6549" s="102"/>
      <c r="AX6549" s="102"/>
      <c r="AY6549" s="102"/>
      <c r="AZ6549" s="102"/>
      <c r="BA6549" s="102"/>
      <c r="BB6549" s="102"/>
      <c r="BC6549" s="102"/>
      <c r="BD6549" s="102"/>
      <c r="BE6549" s="102"/>
      <c r="BF6549" s="102"/>
      <c r="BG6549" s="102"/>
      <c r="BH6549" s="102"/>
      <c r="BI6549" s="102"/>
      <c r="BJ6549" s="102"/>
      <c r="BK6549" s="102"/>
      <c r="BL6549" s="102"/>
      <c r="BM6549" s="102"/>
    </row>
    <row r="6550" spans="1:65" s="25" customFormat="1" ht="15" x14ac:dyDescent="0.2">
      <c r="A6550" s="308"/>
      <c r="B6550" s="386"/>
      <c r="C6550" s="314"/>
      <c r="D6550" s="314"/>
      <c r="E6550" s="317"/>
      <c r="F6550" s="308"/>
      <c r="G6550" s="298"/>
      <c r="H6550" s="301"/>
      <c r="I6550" s="301"/>
      <c r="J6550" s="301"/>
      <c r="K6550" s="301"/>
      <c r="L6550" s="301"/>
      <c r="M6550" s="301"/>
      <c r="N6550" s="302"/>
      <c r="O6550" s="22"/>
      <c r="P6550" s="294"/>
      <c r="Q6550" s="294"/>
      <c r="R6550" s="294"/>
      <c r="S6550" s="28"/>
      <c r="T6550" s="157"/>
      <c r="U6550" s="44">
        <f t="shared" si="207"/>
        <v>0</v>
      </c>
      <c r="V6550" s="44">
        <f t="shared" si="208"/>
        <v>1634</v>
      </c>
      <c r="W6550" s="44">
        <f>IFERROR(VLOOKUP(V6550,workings!$B$5:$C$650,2,FALSE),0)</f>
        <v>0</v>
      </c>
      <c r="X6550" s="44"/>
      <c r="Y6550" s="44"/>
      <c r="Z6550" s="44"/>
      <c r="AA6550" s="44"/>
      <c r="AB6550" s="102"/>
      <c r="AC6550" s="102"/>
      <c r="AD6550" s="102"/>
      <c r="AE6550" s="102"/>
      <c r="AF6550" s="102"/>
      <c r="AG6550" s="102"/>
      <c r="AH6550" s="102"/>
      <c r="AI6550" s="102"/>
      <c r="AJ6550" s="102"/>
      <c r="AK6550" s="102"/>
      <c r="AL6550" s="102"/>
      <c r="AM6550" s="102"/>
      <c r="AN6550" s="102"/>
      <c r="AO6550" s="102"/>
      <c r="AP6550" s="102"/>
      <c r="AQ6550" s="102"/>
      <c r="AR6550" s="102"/>
      <c r="AS6550" s="102"/>
      <c r="AT6550" s="102"/>
      <c r="AU6550" s="102"/>
      <c r="AV6550" s="102"/>
      <c r="AW6550" s="102"/>
      <c r="AX6550" s="102"/>
      <c r="AY6550" s="102"/>
      <c r="AZ6550" s="102"/>
      <c r="BA6550" s="102"/>
      <c r="BB6550" s="102"/>
      <c r="BC6550" s="102"/>
      <c r="BD6550" s="102"/>
      <c r="BE6550" s="102"/>
      <c r="BF6550" s="102"/>
      <c r="BG6550" s="102"/>
      <c r="BH6550" s="102"/>
      <c r="BI6550" s="102"/>
      <c r="BJ6550" s="102"/>
      <c r="BK6550" s="102"/>
      <c r="BL6550" s="102"/>
      <c r="BM6550" s="102"/>
    </row>
    <row r="6551" spans="1:65" s="25" customFormat="1" ht="15.75" thickBot="1" x14ac:dyDescent="0.25">
      <c r="A6551" s="309"/>
      <c r="B6551" s="387"/>
      <c r="C6551" s="315"/>
      <c r="D6551" s="315"/>
      <c r="E6551" s="318"/>
      <c r="F6551" s="320"/>
      <c r="G6551" s="303"/>
      <c r="H6551" s="304"/>
      <c r="I6551" s="304"/>
      <c r="J6551" s="304"/>
      <c r="K6551" s="304"/>
      <c r="L6551" s="304"/>
      <c r="M6551" s="304"/>
      <c r="N6551" s="305"/>
      <c r="O6551" s="26"/>
      <c r="P6551" s="306"/>
      <c r="Q6551" s="306"/>
      <c r="R6551" s="306"/>
      <c r="S6551" s="29"/>
      <c r="T6551" s="158"/>
      <c r="U6551" s="44">
        <f t="shared" si="207"/>
        <v>0</v>
      </c>
      <c r="V6551" s="44">
        <f t="shared" si="208"/>
        <v>1634</v>
      </c>
      <c r="W6551" s="44">
        <f>IFERROR(VLOOKUP(V6551,workings!$B$5:$C$650,2,FALSE),0)</f>
        <v>0</v>
      </c>
      <c r="X6551" s="44"/>
      <c r="Y6551" s="44"/>
      <c r="Z6551" s="44"/>
      <c r="AA6551" s="44"/>
      <c r="AB6551" s="102"/>
      <c r="AC6551" s="102"/>
      <c r="AD6551" s="102"/>
      <c r="AE6551" s="102"/>
      <c r="AF6551" s="102"/>
      <c r="AG6551" s="102"/>
      <c r="AH6551" s="102"/>
      <c r="AI6551" s="102"/>
      <c r="AJ6551" s="102"/>
      <c r="AK6551" s="102"/>
      <c r="AL6551" s="102"/>
      <c r="AM6551" s="102"/>
      <c r="AN6551" s="102"/>
      <c r="AO6551" s="102"/>
      <c r="AP6551" s="102"/>
      <c r="AQ6551" s="102"/>
      <c r="AR6551" s="102"/>
      <c r="AS6551" s="102"/>
      <c r="AT6551" s="102"/>
      <c r="AU6551" s="102"/>
      <c r="AV6551" s="102"/>
      <c r="AW6551" s="102"/>
      <c r="AX6551" s="102"/>
      <c r="AY6551" s="102"/>
      <c r="AZ6551" s="102"/>
      <c r="BA6551" s="102"/>
      <c r="BB6551" s="102"/>
      <c r="BC6551" s="102"/>
      <c r="BD6551" s="102"/>
      <c r="BE6551" s="102"/>
      <c r="BF6551" s="102"/>
      <c r="BG6551" s="102"/>
      <c r="BH6551" s="102"/>
      <c r="BI6551" s="102"/>
      <c r="BJ6551" s="102"/>
      <c r="BK6551" s="102"/>
      <c r="BL6551" s="102"/>
      <c r="BM6551" s="102"/>
    </row>
    <row r="6552" spans="1:65" s="25" customFormat="1" ht="15.75" customHeight="1" thickBot="1" x14ac:dyDescent="0.25">
      <c r="A6552" s="307">
        <v>1635</v>
      </c>
      <c r="B6552" s="385">
        <v>15</v>
      </c>
      <c r="C6552" s="313" t="s">
        <v>34</v>
      </c>
      <c r="D6552" s="313" t="s">
        <v>2105</v>
      </c>
      <c r="E6552" s="316" t="s">
        <v>42</v>
      </c>
      <c r="F6552" s="319"/>
      <c r="G6552" s="21"/>
      <c r="H6552" s="21"/>
      <c r="I6552" s="21"/>
      <c r="J6552" s="21"/>
      <c r="K6552" s="21"/>
      <c r="L6552" s="21"/>
      <c r="M6552" s="21"/>
      <c r="N6552" s="21"/>
      <c r="O6552" s="22"/>
      <c r="P6552" s="294"/>
      <c r="Q6552" s="294"/>
      <c r="R6552" s="294"/>
      <c r="S6552" s="23"/>
      <c r="T6552" s="156"/>
      <c r="U6552" s="44">
        <f t="shared" si="207"/>
        <v>0</v>
      </c>
      <c r="V6552" s="44">
        <f t="shared" si="208"/>
        <v>1635</v>
      </c>
      <c r="W6552" s="44">
        <f>IFERROR(VLOOKUP(V6552,workings!$B$5:$C$650,2,FALSE),0)</f>
        <v>0</v>
      </c>
      <c r="X6552" s="44"/>
      <c r="Y6552" s="44"/>
      <c r="Z6552" s="44"/>
      <c r="AA6552" s="44"/>
      <c r="AB6552" s="102"/>
      <c r="AC6552" s="102"/>
      <c r="AD6552" s="102"/>
      <c r="AE6552" s="102"/>
      <c r="AF6552" s="102"/>
      <c r="AG6552" s="102"/>
      <c r="AH6552" s="102"/>
      <c r="AI6552" s="102"/>
      <c r="AJ6552" s="102"/>
      <c r="AK6552" s="102"/>
      <c r="AL6552" s="102"/>
      <c r="AM6552" s="102"/>
      <c r="AN6552" s="102"/>
      <c r="AO6552" s="102"/>
      <c r="AP6552" s="102"/>
      <c r="AQ6552" s="102"/>
      <c r="AR6552" s="102"/>
      <c r="AS6552" s="102"/>
      <c r="AT6552" s="102"/>
      <c r="AU6552" s="102"/>
      <c r="AV6552" s="102"/>
      <c r="AW6552" s="102"/>
      <c r="AX6552" s="102"/>
      <c r="AY6552" s="102"/>
      <c r="AZ6552" s="102"/>
      <c r="BA6552" s="102"/>
      <c r="BB6552" s="102"/>
      <c r="BC6552" s="102"/>
      <c r="BD6552" s="102"/>
      <c r="BE6552" s="102"/>
      <c r="BF6552" s="102"/>
      <c r="BG6552" s="102"/>
      <c r="BH6552" s="102"/>
      <c r="BI6552" s="102"/>
      <c r="BJ6552" s="102"/>
      <c r="BK6552" s="102"/>
      <c r="BL6552" s="102"/>
      <c r="BM6552" s="102"/>
    </row>
    <row r="6553" spans="1:65" s="25" customFormat="1" ht="15.75" thickBot="1" x14ac:dyDescent="0.25">
      <c r="A6553" s="308"/>
      <c r="B6553" s="386"/>
      <c r="C6553" s="314"/>
      <c r="D6553" s="314"/>
      <c r="E6553" s="317"/>
      <c r="F6553" s="308"/>
      <c r="G6553" s="298" t="s">
        <v>2646</v>
      </c>
      <c r="H6553" s="299"/>
      <c r="I6553" s="299"/>
      <c r="J6553" s="299"/>
      <c r="K6553" s="299"/>
      <c r="L6553" s="299"/>
      <c r="M6553" s="299"/>
      <c r="N6553" s="300"/>
      <c r="O6553" s="26"/>
      <c r="P6553" s="306"/>
      <c r="Q6553" s="306"/>
      <c r="R6553" s="306"/>
      <c r="S6553" s="27"/>
      <c r="T6553" s="157"/>
      <c r="U6553" s="44">
        <f t="shared" si="207"/>
        <v>0</v>
      </c>
      <c r="V6553" s="44">
        <f t="shared" si="208"/>
        <v>1635</v>
      </c>
      <c r="W6553" s="44">
        <f>IFERROR(VLOOKUP(V6553,workings!$B$5:$C$650,2,FALSE),0)</f>
        <v>0</v>
      </c>
      <c r="X6553" s="44"/>
      <c r="Y6553" s="44"/>
      <c r="Z6553" s="44"/>
      <c r="AA6553" s="44"/>
      <c r="AB6553" s="102"/>
      <c r="AC6553" s="102"/>
      <c r="AD6553" s="102"/>
      <c r="AE6553" s="102"/>
      <c r="AF6553" s="102"/>
      <c r="AG6553" s="102"/>
      <c r="AH6553" s="102"/>
      <c r="AI6553" s="102"/>
      <c r="AJ6553" s="102"/>
      <c r="AK6553" s="102"/>
      <c r="AL6553" s="102"/>
      <c r="AM6553" s="102"/>
      <c r="AN6553" s="102"/>
      <c r="AO6553" s="102"/>
      <c r="AP6553" s="102"/>
      <c r="AQ6553" s="102"/>
      <c r="AR6553" s="102"/>
      <c r="AS6553" s="102"/>
      <c r="AT6553" s="102"/>
      <c r="AU6553" s="102"/>
      <c r="AV6553" s="102"/>
      <c r="AW6553" s="102"/>
      <c r="AX6553" s="102"/>
      <c r="AY6553" s="102"/>
      <c r="AZ6553" s="102"/>
      <c r="BA6553" s="102"/>
      <c r="BB6553" s="102"/>
      <c r="BC6553" s="102"/>
      <c r="BD6553" s="102"/>
      <c r="BE6553" s="102"/>
      <c r="BF6553" s="102"/>
      <c r="BG6553" s="102"/>
      <c r="BH6553" s="102"/>
      <c r="BI6553" s="102"/>
      <c r="BJ6553" s="102"/>
      <c r="BK6553" s="102"/>
      <c r="BL6553" s="102"/>
      <c r="BM6553" s="102"/>
    </row>
    <row r="6554" spans="1:65" s="25" customFormat="1" ht="15" x14ac:dyDescent="0.2">
      <c r="A6554" s="308"/>
      <c r="B6554" s="386"/>
      <c r="C6554" s="314"/>
      <c r="D6554" s="314"/>
      <c r="E6554" s="317"/>
      <c r="F6554" s="308"/>
      <c r="G6554" s="298" t="s">
        <v>2646</v>
      </c>
      <c r="H6554" s="301"/>
      <c r="I6554" s="301"/>
      <c r="J6554" s="301"/>
      <c r="K6554" s="301"/>
      <c r="L6554" s="301"/>
      <c r="M6554" s="301"/>
      <c r="N6554" s="302"/>
      <c r="O6554" s="22"/>
      <c r="P6554" s="294"/>
      <c r="Q6554" s="294"/>
      <c r="R6554" s="294"/>
      <c r="S6554" s="28"/>
      <c r="T6554" s="157"/>
      <c r="U6554" s="44">
        <f t="shared" si="207"/>
        <v>0</v>
      </c>
      <c r="V6554" s="44">
        <f t="shared" si="208"/>
        <v>1635</v>
      </c>
      <c r="W6554" s="44">
        <f>IFERROR(VLOOKUP(V6554,workings!$B$5:$C$650,2,FALSE),0)</f>
        <v>0</v>
      </c>
      <c r="X6554" s="44"/>
      <c r="Y6554" s="44"/>
      <c r="Z6554" s="44"/>
      <c r="AA6554" s="44"/>
      <c r="AB6554" s="102"/>
      <c r="AC6554" s="102"/>
      <c r="AD6554" s="102"/>
      <c r="AE6554" s="102"/>
      <c r="AF6554" s="102"/>
      <c r="AG6554" s="102"/>
      <c r="AH6554" s="102"/>
      <c r="AI6554" s="102"/>
      <c r="AJ6554" s="102"/>
      <c r="AK6554" s="102"/>
      <c r="AL6554" s="102"/>
      <c r="AM6554" s="102"/>
      <c r="AN6554" s="102"/>
      <c r="AO6554" s="102"/>
      <c r="AP6554" s="102"/>
      <c r="AQ6554" s="102"/>
      <c r="AR6554" s="102"/>
      <c r="AS6554" s="102"/>
      <c r="AT6554" s="102"/>
      <c r="AU6554" s="102"/>
      <c r="AV6554" s="102"/>
      <c r="AW6554" s="102"/>
      <c r="AX6554" s="102"/>
      <c r="AY6554" s="102"/>
      <c r="AZ6554" s="102"/>
      <c r="BA6554" s="102"/>
      <c r="BB6554" s="102"/>
      <c r="BC6554" s="102"/>
      <c r="BD6554" s="102"/>
      <c r="BE6554" s="102"/>
      <c r="BF6554" s="102"/>
      <c r="BG6554" s="102"/>
      <c r="BH6554" s="102"/>
      <c r="BI6554" s="102"/>
      <c r="BJ6554" s="102"/>
      <c r="BK6554" s="102"/>
      <c r="BL6554" s="102"/>
      <c r="BM6554" s="102"/>
    </row>
    <row r="6555" spans="1:65" s="25" customFormat="1" ht="15.75" thickBot="1" x14ac:dyDescent="0.25">
      <c r="A6555" s="309"/>
      <c r="B6555" s="387"/>
      <c r="C6555" s="315"/>
      <c r="D6555" s="315"/>
      <c r="E6555" s="318"/>
      <c r="F6555" s="320"/>
      <c r="G6555" s="303" t="s">
        <v>2646</v>
      </c>
      <c r="H6555" s="304"/>
      <c r="I6555" s="304"/>
      <c r="J6555" s="304"/>
      <c r="K6555" s="304"/>
      <c r="L6555" s="304"/>
      <c r="M6555" s="304"/>
      <c r="N6555" s="305"/>
      <c r="O6555" s="26"/>
      <c r="P6555" s="306"/>
      <c r="Q6555" s="306"/>
      <c r="R6555" s="306"/>
      <c r="S6555" s="29"/>
      <c r="T6555" s="158"/>
      <c r="U6555" s="44">
        <f t="shared" si="207"/>
        <v>0</v>
      </c>
      <c r="V6555" s="44">
        <f t="shared" si="208"/>
        <v>1635</v>
      </c>
      <c r="W6555" s="44">
        <f>IFERROR(VLOOKUP(V6555,workings!$B$5:$C$650,2,FALSE),0)</f>
        <v>0</v>
      </c>
      <c r="X6555" s="44"/>
      <c r="Y6555" s="44"/>
      <c r="Z6555" s="44"/>
      <c r="AA6555" s="44"/>
      <c r="AB6555" s="102"/>
      <c r="AC6555" s="102"/>
      <c r="AD6555" s="102"/>
      <c r="AE6555" s="102"/>
      <c r="AF6555" s="102"/>
      <c r="AG6555" s="102"/>
      <c r="AH6555" s="102"/>
      <c r="AI6555" s="102"/>
      <c r="AJ6555" s="102"/>
      <c r="AK6555" s="102"/>
      <c r="AL6555" s="102"/>
      <c r="AM6555" s="102"/>
      <c r="AN6555" s="102"/>
      <c r="AO6555" s="102"/>
      <c r="AP6555" s="102"/>
      <c r="AQ6555" s="102"/>
      <c r="AR6555" s="102"/>
      <c r="AS6555" s="102"/>
      <c r="AT6555" s="102"/>
      <c r="AU6555" s="102"/>
      <c r="AV6555" s="102"/>
      <c r="AW6555" s="102"/>
      <c r="AX6555" s="102"/>
      <c r="AY6555" s="102"/>
      <c r="AZ6555" s="102"/>
      <c r="BA6555" s="102"/>
      <c r="BB6555" s="102"/>
      <c r="BC6555" s="102"/>
      <c r="BD6555" s="102"/>
      <c r="BE6555" s="102"/>
      <c r="BF6555" s="102"/>
      <c r="BG6555" s="102"/>
      <c r="BH6555" s="102"/>
      <c r="BI6555" s="102"/>
      <c r="BJ6555" s="102"/>
      <c r="BK6555" s="102"/>
      <c r="BL6555" s="102"/>
      <c r="BM6555" s="102"/>
    </row>
    <row r="6556" spans="1:65" s="25" customFormat="1" ht="15.75" customHeight="1" thickBot="1" x14ac:dyDescent="0.25">
      <c r="A6556" s="307">
        <v>1636</v>
      </c>
      <c r="B6556" s="385">
        <v>15</v>
      </c>
      <c r="C6556" s="313" t="s">
        <v>34</v>
      </c>
      <c r="D6556" s="313" t="s">
        <v>2170</v>
      </c>
      <c r="E6556" s="316" t="s">
        <v>51</v>
      </c>
      <c r="F6556" s="319"/>
      <c r="G6556" s="21"/>
      <c r="H6556" s="21"/>
      <c r="I6556" s="21"/>
      <c r="J6556" s="21"/>
      <c r="K6556" s="21"/>
      <c r="L6556" s="21"/>
      <c r="M6556" s="21"/>
      <c r="N6556" s="21"/>
      <c r="O6556" s="22"/>
      <c r="P6556" s="294"/>
      <c r="Q6556" s="294"/>
      <c r="R6556" s="294"/>
      <c r="S6556" s="23"/>
      <c r="T6556" s="156"/>
      <c r="U6556" s="44">
        <f t="shared" si="207"/>
        <v>0</v>
      </c>
      <c r="V6556" s="44">
        <f t="shared" si="208"/>
        <v>1636</v>
      </c>
      <c r="W6556" s="44">
        <f>IFERROR(VLOOKUP(V6556,workings!$B$5:$C$650,2,FALSE),0)</f>
        <v>0</v>
      </c>
      <c r="X6556" s="44"/>
      <c r="Y6556" s="44"/>
      <c r="Z6556" s="44"/>
      <c r="AA6556" s="44"/>
      <c r="AB6556" s="102"/>
      <c r="AC6556" s="102"/>
      <c r="AD6556" s="102"/>
      <c r="AE6556" s="102"/>
      <c r="AF6556" s="102"/>
      <c r="AG6556" s="102"/>
      <c r="AH6556" s="102"/>
      <c r="AI6556" s="102"/>
      <c r="AJ6556" s="102"/>
      <c r="AK6556" s="102"/>
      <c r="AL6556" s="102"/>
      <c r="AM6556" s="102"/>
      <c r="AN6556" s="102"/>
      <c r="AO6556" s="102"/>
      <c r="AP6556" s="102"/>
      <c r="AQ6556" s="102"/>
      <c r="AR6556" s="102"/>
      <c r="AS6556" s="102"/>
      <c r="AT6556" s="102"/>
      <c r="AU6556" s="102"/>
      <c r="AV6556" s="102"/>
      <c r="AW6556" s="102"/>
      <c r="AX6556" s="102"/>
      <c r="AY6556" s="102"/>
      <c r="AZ6556" s="102"/>
      <c r="BA6556" s="102"/>
      <c r="BB6556" s="102"/>
      <c r="BC6556" s="102"/>
      <c r="BD6556" s="102"/>
      <c r="BE6556" s="102"/>
      <c r="BF6556" s="102"/>
      <c r="BG6556" s="102"/>
      <c r="BH6556" s="102"/>
      <c r="BI6556" s="102"/>
      <c r="BJ6556" s="102"/>
      <c r="BK6556" s="102"/>
      <c r="BL6556" s="102"/>
      <c r="BM6556" s="102"/>
    </row>
    <row r="6557" spans="1:65" s="25" customFormat="1" ht="15.75" thickBot="1" x14ac:dyDescent="0.25">
      <c r="A6557" s="308"/>
      <c r="B6557" s="386"/>
      <c r="C6557" s="314"/>
      <c r="D6557" s="314"/>
      <c r="E6557" s="317"/>
      <c r="F6557" s="308"/>
      <c r="G6557" s="298" t="s">
        <v>119</v>
      </c>
      <c r="H6557" s="299"/>
      <c r="I6557" s="299"/>
      <c r="J6557" s="299"/>
      <c r="K6557" s="299"/>
      <c r="L6557" s="299"/>
      <c r="M6557" s="299"/>
      <c r="N6557" s="300"/>
      <c r="O6557" s="26"/>
      <c r="P6557" s="306"/>
      <c r="Q6557" s="306"/>
      <c r="R6557" s="306"/>
      <c r="S6557" s="27"/>
      <c r="T6557" s="157"/>
      <c r="U6557" s="44">
        <f t="shared" si="207"/>
        <v>0</v>
      </c>
      <c r="V6557" s="44">
        <f t="shared" si="208"/>
        <v>1636</v>
      </c>
      <c r="W6557" s="44">
        <f>IFERROR(VLOOKUP(V6557,workings!$B$5:$C$650,2,FALSE),0)</f>
        <v>0</v>
      </c>
      <c r="X6557" s="44"/>
      <c r="Y6557" s="44"/>
      <c r="Z6557" s="44"/>
      <c r="AA6557" s="44"/>
      <c r="AB6557" s="102"/>
      <c r="AC6557" s="102"/>
      <c r="AD6557" s="102"/>
      <c r="AE6557" s="102"/>
      <c r="AF6557" s="102"/>
      <c r="AG6557" s="102"/>
      <c r="AH6557" s="102"/>
      <c r="AI6557" s="102"/>
      <c r="AJ6557" s="102"/>
      <c r="AK6557" s="102"/>
      <c r="AL6557" s="102"/>
      <c r="AM6557" s="102"/>
      <c r="AN6557" s="102"/>
      <c r="AO6557" s="102"/>
      <c r="AP6557" s="102"/>
      <c r="AQ6557" s="102"/>
      <c r="AR6557" s="102"/>
      <c r="AS6557" s="102"/>
      <c r="AT6557" s="102"/>
      <c r="AU6557" s="102"/>
      <c r="AV6557" s="102"/>
      <c r="AW6557" s="102"/>
      <c r="AX6557" s="102"/>
      <c r="AY6557" s="102"/>
      <c r="AZ6557" s="102"/>
      <c r="BA6557" s="102"/>
      <c r="BB6557" s="102"/>
      <c r="BC6557" s="102"/>
      <c r="BD6557" s="102"/>
      <c r="BE6557" s="102"/>
      <c r="BF6557" s="102"/>
      <c r="BG6557" s="102"/>
      <c r="BH6557" s="102"/>
      <c r="BI6557" s="102"/>
      <c r="BJ6557" s="102"/>
      <c r="BK6557" s="102"/>
      <c r="BL6557" s="102"/>
      <c r="BM6557" s="102"/>
    </row>
    <row r="6558" spans="1:65" s="25" customFormat="1" ht="15" x14ac:dyDescent="0.2">
      <c r="A6558" s="308"/>
      <c r="B6558" s="386"/>
      <c r="C6558" s="314"/>
      <c r="D6558" s="314"/>
      <c r="E6558" s="317"/>
      <c r="F6558" s="308"/>
      <c r="G6558" s="298" t="s">
        <v>119</v>
      </c>
      <c r="H6558" s="301"/>
      <c r="I6558" s="301"/>
      <c r="J6558" s="301"/>
      <c r="K6558" s="301"/>
      <c r="L6558" s="301"/>
      <c r="M6558" s="301"/>
      <c r="N6558" s="302"/>
      <c r="O6558" s="22"/>
      <c r="P6558" s="294"/>
      <c r="Q6558" s="294"/>
      <c r="R6558" s="294"/>
      <c r="S6558" s="28"/>
      <c r="T6558" s="157"/>
      <c r="U6558" s="44">
        <f t="shared" si="207"/>
        <v>0</v>
      </c>
      <c r="V6558" s="44">
        <f t="shared" si="208"/>
        <v>1636</v>
      </c>
      <c r="W6558" s="44">
        <f>IFERROR(VLOOKUP(V6558,workings!$B$5:$C$650,2,FALSE),0)</f>
        <v>0</v>
      </c>
      <c r="X6558" s="44"/>
      <c r="Y6558" s="44"/>
      <c r="Z6558" s="44"/>
      <c r="AA6558" s="44"/>
      <c r="AB6558" s="102"/>
      <c r="AC6558" s="102"/>
      <c r="AD6558" s="102"/>
      <c r="AE6558" s="102"/>
      <c r="AF6558" s="102"/>
      <c r="AG6558" s="102"/>
      <c r="AH6558" s="102"/>
      <c r="AI6558" s="102"/>
      <c r="AJ6558" s="102"/>
      <c r="AK6558" s="102"/>
      <c r="AL6558" s="102"/>
      <c r="AM6558" s="102"/>
      <c r="AN6558" s="102"/>
      <c r="AO6558" s="102"/>
      <c r="AP6558" s="102"/>
      <c r="AQ6558" s="102"/>
      <c r="AR6558" s="102"/>
      <c r="AS6558" s="102"/>
      <c r="AT6558" s="102"/>
      <c r="AU6558" s="102"/>
      <c r="AV6558" s="102"/>
      <c r="AW6558" s="102"/>
      <c r="AX6558" s="102"/>
      <c r="AY6558" s="102"/>
      <c r="AZ6558" s="102"/>
      <c r="BA6558" s="102"/>
      <c r="BB6558" s="102"/>
      <c r="BC6558" s="102"/>
      <c r="BD6558" s="102"/>
      <c r="BE6558" s="102"/>
      <c r="BF6558" s="102"/>
      <c r="BG6558" s="102"/>
      <c r="BH6558" s="102"/>
      <c r="BI6558" s="102"/>
      <c r="BJ6558" s="102"/>
      <c r="BK6558" s="102"/>
      <c r="BL6558" s="102"/>
      <c r="BM6558" s="102"/>
    </row>
    <row r="6559" spans="1:65" s="25" customFormat="1" ht="15.75" thickBot="1" x14ac:dyDescent="0.25">
      <c r="A6559" s="309"/>
      <c r="B6559" s="387"/>
      <c r="C6559" s="315"/>
      <c r="D6559" s="315"/>
      <c r="E6559" s="318"/>
      <c r="F6559" s="320"/>
      <c r="G6559" s="303" t="s">
        <v>119</v>
      </c>
      <c r="H6559" s="304"/>
      <c r="I6559" s="304"/>
      <c r="J6559" s="304"/>
      <c r="K6559" s="304"/>
      <c r="L6559" s="304"/>
      <c r="M6559" s="304"/>
      <c r="N6559" s="305"/>
      <c r="O6559" s="26"/>
      <c r="P6559" s="306"/>
      <c r="Q6559" s="306"/>
      <c r="R6559" s="306"/>
      <c r="S6559" s="29"/>
      <c r="T6559" s="158"/>
      <c r="U6559" s="44">
        <f t="shared" si="207"/>
        <v>0</v>
      </c>
      <c r="V6559" s="44">
        <f t="shared" si="208"/>
        <v>1636</v>
      </c>
      <c r="W6559" s="44">
        <f>IFERROR(VLOOKUP(V6559,workings!$B$5:$C$650,2,FALSE),0)</f>
        <v>0</v>
      </c>
      <c r="X6559" s="44"/>
      <c r="Y6559" s="44"/>
      <c r="Z6559" s="44"/>
      <c r="AA6559" s="44"/>
      <c r="AB6559" s="102"/>
      <c r="AC6559" s="102"/>
      <c r="AD6559" s="102"/>
      <c r="AE6559" s="102"/>
      <c r="AF6559" s="102"/>
      <c r="AG6559" s="102"/>
      <c r="AH6559" s="102"/>
      <c r="AI6559" s="102"/>
      <c r="AJ6559" s="102"/>
      <c r="AK6559" s="102"/>
      <c r="AL6559" s="102"/>
      <c r="AM6559" s="102"/>
      <c r="AN6559" s="102"/>
      <c r="AO6559" s="102"/>
      <c r="AP6559" s="102"/>
      <c r="AQ6559" s="102"/>
      <c r="AR6559" s="102"/>
      <c r="AS6559" s="102"/>
      <c r="AT6559" s="102"/>
      <c r="AU6559" s="102"/>
      <c r="AV6559" s="102"/>
      <c r="AW6559" s="102"/>
      <c r="AX6559" s="102"/>
      <c r="AY6559" s="102"/>
      <c r="AZ6559" s="102"/>
      <c r="BA6559" s="102"/>
      <c r="BB6559" s="102"/>
      <c r="BC6559" s="102"/>
      <c r="BD6559" s="102"/>
      <c r="BE6559" s="102"/>
      <c r="BF6559" s="102"/>
      <c r="BG6559" s="102"/>
      <c r="BH6559" s="102"/>
      <c r="BI6559" s="102"/>
      <c r="BJ6559" s="102"/>
      <c r="BK6559" s="102"/>
      <c r="BL6559" s="102"/>
      <c r="BM6559" s="102"/>
    </row>
    <row r="6560" spans="1:65" s="25" customFormat="1" ht="15.75" customHeight="1" thickBot="1" x14ac:dyDescent="0.25">
      <c r="A6560" s="307">
        <v>1637</v>
      </c>
      <c r="B6560" s="385">
        <v>15</v>
      </c>
      <c r="C6560" s="313" t="s">
        <v>34</v>
      </c>
      <c r="D6560" s="313" t="s">
        <v>2105</v>
      </c>
      <c r="E6560" s="316" t="s">
        <v>42</v>
      </c>
      <c r="F6560" s="319"/>
      <c r="G6560" s="21"/>
      <c r="H6560" s="21"/>
      <c r="I6560" s="21"/>
      <c r="J6560" s="21"/>
      <c r="K6560" s="21"/>
      <c r="L6560" s="21"/>
      <c r="M6560" s="21"/>
      <c r="N6560" s="21"/>
      <c r="O6560" s="22"/>
      <c r="P6560" s="294"/>
      <c r="Q6560" s="294"/>
      <c r="R6560" s="294"/>
      <c r="S6560" s="23"/>
      <c r="T6560" s="156"/>
      <c r="U6560" s="44">
        <f t="shared" si="207"/>
        <v>0</v>
      </c>
      <c r="V6560" s="44">
        <f t="shared" si="208"/>
        <v>1637</v>
      </c>
      <c r="W6560" s="44">
        <f>IFERROR(VLOOKUP(V6560,workings!$B$5:$C$650,2,FALSE),0)</f>
        <v>0</v>
      </c>
      <c r="X6560" s="44"/>
      <c r="Y6560" s="44"/>
      <c r="Z6560" s="44"/>
      <c r="AA6560" s="44"/>
      <c r="AB6560" s="102"/>
      <c r="AC6560" s="102"/>
      <c r="AD6560" s="102"/>
      <c r="AE6560" s="102"/>
      <c r="AF6560" s="102"/>
      <c r="AG6560" s="102"/>
      <c r="AH6560" s="102"/>
      <c r="AI6560" s="102"/>
      <c r="AJ6560" s="102"/>
      <c r="AK6560" s="102"/>
      <c r="AL6560" s="102"/>
      <c r="AM6560" s="102"/>
      <c r="AN6560" s="102"/>
      <c r="AO6560" s="102"/>
      <c r="AP6560" s="102"/>
      <c r="AQ6560" s="102"/>
      <c r="AR6560" s="102"/>
      <c r="AS6560" s="102"/>
      <c r="AT6560" s="102"/>
      <c r="AU6560" s="102"/>
      <c r="AV6560" s="102"/>
      <c r="AW6560" s="102"/>
      <c r="AX6560" s="102"/>
      <c r="AY6560" s="102"/>
      <c r="AZ6560" s="102"/>
      <c r="BA6560" s="102"/>
      <c r="BB6560" s="102"/>
      <c r="BC6560" s="102"/>
      <c r="BD6560" s="102"/>
      <c r="BE6560" s="102"/>
      <c r="BF6560" s="102"/>
      <c r="BG6560" s="102"/>
      <c r="BH6560" s="102"/>
      <c r="BI6560" s="102"/>
      <c r="BJ6560" s="102"/>
      <c r="BK6560" s="102"/>
      <c r="BL6560" s="102"/>
      <c r="BM6560" s="102"/>
    </row>
    <row r="6561" spans="1:89" s="25" customFormat="1" ht="15.75" thickBot="1" x14ac:dyDescent="0.25">
      <c r="A6561" s="308"/>
      <c r="B6561" s="386"/>
      <c r="C6561" s="314"/>
      <c r="D6561" s="314"/>
      <c r="E6561" s="317"/>
      <c r="F6561" s="308"/>
      <c r="G6561" s="298" t="s">
        <v>119</v>
      </c>
      <c r="H6561" s="299"/>
      <c r="I6561" s="299"/>
      <c r="J6561" s="299"/>
      <c r="K6561" s="299"/>
      <c r="L6561" s="299"/>
      <c r="M6561" s="299"/>
      <c r="N6561" s="300"/>
      <c r="O6561" s="26"/>
      <c r="P6561" s="306"/>
      <c r="Q6561" s="306"/>
      <c r="R6561" s="306"/>
      <c r="S6561" s="27"/>
      <c r="T6561" s="157"/>
      <c r="U6561" s="44">
        <f t="shared" si="207"/>
        <v>0</v>
      </c>
      <c r="V6561" s="44">
        <f t="shared" si="208"/>
        <v>1637</v>
      </c>
      <c r="W6561" s="44">
        <f>IFERROR(VLOOKUP(V6561,workings!$B$5:$C$650,2,FALSE),0)</f>
        <v>0</v>
      </c>
      <c r="X6561" s="44"/>
      <c r="Y6561" s="44"/>
      <c r="Z6561" s="44"/>
      <c r="AA6561" s="44"/>
      <c r="AB6561" s="102"/>
      <c r="AC6561" s="102"/>
      <c r="AD6561" s="102"/>
      <c r="AE6561" s="102"/>
      <c r="AF6561" s="102"/>
      <c r="AG6561" s="102"/>
      <c r="AH6561" s="102"/>
      <c r="AI6561" s="102"/>
      <c r="AJ6561" s="102"/>
      <c r="AK6561" s="102"/>
      <c r="AL6561" s="102"/>
      <c r="AM6561" s="102"/>
      <c r="AN6561" s="102"/>
      <c r="AO6561" s="102"/>
      <c r="AP6561" s="102"/>
      <c r="AQ6561" s="102"/>
      <c r="AR6561" s="102"/>
      <c r="AS6561" s="102"/>
      <c r="AT6561" s="102"/>
      <c r="AU6561" s="102"/>
      <c r="AV6561" s="102"/>
      <c r="AW6561" s="102"/>
      <c r="AX6561" s="102"/>
      <c r="AY6561" s="102"/>
      <c r="AZ6561" s="102"/>
      <c r="BA6561" s="102"/>
      <c r="BB6561" s="102"/>
      <c r="BC6561" s="102"/>
      <c r="BD6561" s="102"/>
      <c r="BE6561" s="102"/>
      <c r="BF6561" s="102"/>
      <c r="BG6561" s="102"/>
      <c r="BH6561" s="102"/>
      <c r="BI6561" s="102"/>
      <c r="BJ6561" s="102"/>
      <c r="BK6561" s="102"/>
      <c r="BL6561" s="102"/>
      <c r="BM6561" s="102"/>
    </row>
    <row r="6562" spans="1:89" s="25" customFormat="1" ht="15" x14ac:dyDescent="0.2">
      <c r="A6562" s="308"/>
      <c r="B6562" s="386"/>
      <c r="C6562" s="314"/>
      <c r="D6562" s="314"/>
      <c r="E6562" s="317"/>
      <c r="F6562" s="308"/>
      <c r="G6562" s="298" t="s">
        <v>119</v>
      </c>
      <c r="H6562" s="301"/>
      <c r="I6562" s="301"/>
      <c r="J6562" s="301"/>
      <c r="K6562" s="301"/>
      <c r="L6562" s="301"/>
      <c r="M6562" s="301"/>
      <c r="N6562" s="302"/>
      <c r="O6562" s="22"/>
      <c r="P6562" s="294"/>
      <c r="Q6562" s="294"/>
      <c r="R6562" s="294"/>
      <c r="S6562" s="28"/>
      <c r="T6562" s="157"/>
      <c r="U6562" s="44">
        <f t="shared" si="207"/>
        <v>0</v>
      </c>
      <c r="V6562" s="44">
        <f t="shared" si="208"/>
        <v>1637</v>
      </c>
      <c r="W6562" s="44">
        <f>IFERROR(VLOOKUP(V6562,workings!$B$5:$C$650,2,FALSE),0)</f>
        <v>0</v>
      </c>
      <c r="X6562" s="44"/>
      <c r="Y6562" s="44"/>
      <c r="Z6562" s="44"/>
      <c r="AA6562" s="44"/>
      <c r="AB6562" s="102"/>
      <c r="AC6562" s="102"/>
      <c r="AD6562" s="102"/>
      <c r="AE6562" s="102"/>
      <c r="AF6562" s="102"/>
      <c r="AG6562" s="102"/>
      <c r="AH6562" s="102"/>
      <c r="AI6562" s="102"/>
      <c r="AJ6562" s="102"/>
      <c r="AK6562" s="102"/>
      <c r="AL6562" s="102"/>
      <c r="AM6562" s="102"/>
      <c r="AN6562" s="102"/>
      <c r="AO6562" s="102"/>
      <c r="AP6562" s="102"/>
      <c r="AQ6562" s="102"/>
      <c r="AR6562" s="102"/>
      <c r="AS6562" s="102"/>
      <c r="AT6562" s="102"/>
      <c r="AU6562" s="102"/>
      <c r="AV6562" s="102"/>
      <c r="AW6562" s="102"/>
      <c r="AX6562" s="102"/>
      <c r="AY6562" s="102"/>
      <c r="AZ6562" s="102"/>
      <c r="BA6562" s="102"/>
      <c r="BB6562" s="102"/>
      <c r="BC6562" s="102"/>
      <c r="BD6562" s="102"/>
      <c r="BE6562" s="102"/>
      <c r="BF6562" s="102"/>
      <c r="BG6562" s="102"/>
      <c r="BH6562" s="102"/>
      <c r="BI6562" s="102"/>
      <c r="BJ6562" s="102"/>
      <c r="BK6562" s="102"/>
      <c r="BL6562" s="102"/>
      <c r="BM6562" s="102"/>
    </row>
    <row r="6563" spans="1:89" s="25" customFormat="1" ht="15.75" thickBot="1" x14ac:dyDescent="0.25">
      <c r="A6563" s="309"/>
      <c r="B6563" s="387"/>
      <c r="C6563" s="315"/>
      <c r="D6563" s="315"/>
      <c r="E6563" s="318"/>
      <c r="F6563" s="320"/>
      <c r="G6563" s="303" t="s">
        <v>119</v>
      </c>
      <c r="H6563" s="304"/>
      <c r="I6563" s="304"/>
      <c r="J6563" s="304"/>
      <c r="K6563" s="304"/>
      <c r="L6563" s="304"/>
      <c r="M6563" s="304"/>
      <c r="N6563" s="305"/>
      <c r="O6563" s="26"/>
      <c r="P6563" s="306"/>
      <c r="Q6563" s="306"/>
      <c r="R6563" s="306"/>
      <c r="S6563" s="29"/>
      <c r="T6563" s="158"/>
      <c r="U6563" s="44">
        <f t="shared" si="207"/>
        <v>0</v>
      </c>
      <c r="V6563" s="44">
        <f t="shared" si="208"/>
        <v>1637</v>
      </c>
      <c r="W6563" s="44">
        <f>IFERROR(VLOOKUP(V6563,workings!$B$5:$C$650,2,FALSE),0)</f>
        <v>0</v>
      </c>
      <c r="X6563" s="44"/>
      <c r="Y6563" s="44"/>
      <c r="Z6563" s="44"/>
      <c r="AA6563" s="44"/>
      <c r="AB6563" s="102"/>
      <c r="AC6563" s="102"/>
      <c r="AD6563" s="102"/>
      <c r="AE6563" s="102"/>
      <c r="AF6563" s="102"/>
      <c r="AG6563" s="102"/>
      <c r="AH6563" s="102"/>
      <c r="AI6563" s="102"/>
      <c r="AJ6563" s="102"/>
      <c r="AK6563" s="102"/>
      <c r="AL6563" s="102"/>
      <c r="AM6563" s="102"/>
      <c r="AN6563" s="102"/>
      <c r="AO6563" s="102"/>
      <c r="AP6563" s="102"/>
      <c r="AQ6563" s="102"/>
      <c r="AR6563" s="102"/>
      <c r="AS6563" s="102"/>
      <c r="AT6563" s="102"/>
      <c r="AU6563" s="102"/>
      <c r="AV6563" s="102"/>
      <c r="AW6563" s="102"/>
      <c r="AX6563" s="102"/>
      <c r="AY6563" s="102"/>
      <c r="AZ6563" s="102"/>
      <c r="BA6563" s="102"/>
      <c r="BB6563" s="102"/>
      <c r="BC6563" s="102"/>
      <c r="BD6563" s="102"/>
      <c r="BE6563" s="102"/>
      <c r="BF6563" s="102"/>
      <c r="BG6563" s="102"/>
      <c r="BH6563" s="102"/>
      <c r="BI6563" s="102"/>
      <c r="BJ6563" s="102"/>
      <c r="BK6563" s="102"/>
      <c r="BL6563" s="102"/>
      <c r="BM6563" s="102"/>
    </row>
    <row r="6564" spans="1:89" s="25" customFormat="1" ht="15.75" customHeight="1" thickBot="1" x14ac:dyDescent="0.25">
      <c r="A6564" s="307">
        <v>1638</v>
      </c>
      <c r="B6564" s="385">
        <v>15</v>
      </c>
      <c r="C6564" s="313" t="s">
        <v>34</v>
      </c>
      <c r="D6564" s="313" t="s">
        <v>2608</v>
      </c>
      <c r="E6564" s="316" t="s">
        <v>51</v>
      </c>
      <c r="F6564" s="319"/>
      <c r="G6564" s="21"/>
      <c r="H6564" s="21"/>
      <c r="I6564" s="21"/>
      <c r="J6564" s="21"/>
      <c r="K6564" s="21"/>
      <c r="L6564" s="21"/>
      <c r="M6564" s="21"/>
      <c r="N6564" s="21"/>
      <c r="O6564" s="22"/>
      <c r="P6564" s="294"/>
      <c r="Q6564" s="294"/>
      <c r="R6564" s="294"/>
      <c r="S6564" s="23"/>
      <c r="T6564" s="156"/>
      <c r="U6564" s="44">
        <f t="shared" si="207"/>
        <v>0</v>
      </c>
      <c r="V6564" s="44">
        <f t="shared" si="208"/>
        <v>1638</v>
      </c>
      <c r="W6564" s="44">
        <f>IFERROR(VLOOKUP(V6564,workings!$B$5:$C$650,2,FALSE),0)</f>
        <v>0</v>
      </c>
      <c r="X6564" s="44"/>
      <c r="Y6564" s="44"/>
      <c r="Z6564" s="44"/>
      <c r="AA6564" s="44"/>
      <c r="AB6564" s="102"/>
      <c r="AC6564" s="102"/>
      <c r="AD6564" s="102"/>
      <c r="AE6564" s="102"/>
      <c r="AF6564" s="102"/>
      <c r="AG6564" s="102"/>
      <c r="AH6564" s="102"/>
      <c r="AI6564" s="102"/>
      <c r="AJ6564" s="102"/>
      <c r="AK6564" s="102"/>
      <c r="AL6564" s="102"/>
      <c r="AM6564" s="102"/>
      <c r="AN6564" s="102"/>
      <c r="AO6564" s="102"/>
      <c r="AP6564" s="102"/>
      <c r="AQ6564" s="102"/>
      <c r="AR6564" s="102"/>
      <c r="AS6564" s="102"/>
      <c r="AT6564" s="102"/>
      <c r="AU6564" s="102"/>
      <c r="AV6564" s="102"/>
      <c r="AW6564" s="102"/>
      <c r="AX6564" s="102"/>
      <c r="AY6564" s="102"/>
      <c r="AZ6564" s="102"/>
      <c r="BA6564" s="102"/>
      <c r="BB6564" s="102"/>
      <c r="BC6564" s="102"/>
      <c r="BD6564" s="102"/>
      <c r="BE6564" s="102"/>
      <c r="BF6564" s="102"/>
      <c r="BG6564" s="102"/>
      <c r="BH6564" s="102"/>
      <c r="BI6564" s="102"/>
      <c r="BJ6564" s="102"/>
      <c r="BK6564" s="102"/>
      <c r="BL6564" s="102"/>
      <c r="BM6564" s="102"/>
    </row>
    <row r="6565" spans="1:89" s="25" customFormat="1" ht="15.75" thickBot="1" x14ac:dyDescent="0.25">
      <c r="A6565" s="308"/>
      <c r="B6565" s="386"/>
      <c r="C6565" s="314"/>
      <c r="D6565" s="314"/>
      <c r="E6565" s="317"/>
      <c r="F6565" s="308"/>
      <c r="G6565" s="298" t="s">
        <v>2646</v>
      </c>
      <c r="H6565" s="299"/>
      <c r="I6565" s="299"/>
      <c r="J6565" s="299"/>
      <c r="K6565" s="299"/>
      <c r="L6565" s="299"/>
      <c r="M6565" s="299"/>
      <c r="N6565" s="300"/>
      <c r="O6565" s="26"/>
      <c r="P6565" s="306"/>
      <c r="Q6565" s="306"/>
      <c r="R6565" s="306"/>
      <c r="S6565" s="27"/>
      <c r="T6565" s="157"/>
      <c r="U6565" s="44">
        <f t="shared" si="207"/>
        <v>0</v>
      </c>
      <c r="V6565" s="44">
        <f t="shared" si="208"/>
        <v>1638</v>
      </c>
      <c r="W6565" s="44">
        <f>IFERROR(VLOOKUP(V6565,workings!$B$5:$C$650,2,FALSE),0)</f>
        <v>0</v>
      </c>
      <c r="X6565" s="44"/>
      <c r="Y6565" s="44"/>
      <c r="Z6565" s="44"/>
      <c r="AA6565" s="44"/>
      <c r="AB6565" s="102"/>
      <c r="AC6565" s="102"/>
      <c r="AD6565" s="102"/>
      <c r="AE6565" s="102"/>
      <c r="AF6565" s="102"/>
      <c r="AG6565" s="102"/>
      <c r="AH6565" s="102"/>
      <c r="AI6565" s="102"/>
      <c r="AJ6565" s="102"/>
      <c r="AK6565" s="102"/>
      <c r="AL6565" s="102"/>
      <c r="AM6565" s="102"/>
      <c r="AN6565" s="102"/>
      <c r="AO6565" s="102"/>
      <c r="AP6565" s="102"/>
      <c r="AQ6565" s="102"/>
      <c r="AR6565" s="102"/>
      <c r="AS6565" s="102"/>
      <c r="AT6565" s="102"/>
      <c r="AU6565" s="102"/>
      <c r="AV6565" s="102"/>
      <c r="AW6565" s="102"/>
      <c r="AX6565" s="102"/>
      <c r="AY6565" s="102"/>
      <c r="AZ6565" s="102"/>
      <c r="BA6565" s="102"/>
      <c r="BB6565" s="102"/>
      <c r="BC6565" s="102"/>
      <c r="BD6565" s="102"/>
      <c r="BE6565" s="102"/>
      <c r="BF6565" s="102"/>
      <c r="BG6565" s="102"/>
      <c r="BH6565" s="102"/>
      <c r="BI6565" s="102"/>
      <c r="BJ6565" s="102"/>
      <c r="BK6565" s="102"/>
      <c r="BL6565" s="102"/>
      <c r="BM6565" s="102"/>
    </row>
    <row r="6566" spans="1:89" s="25" customFormat="1" ht="15" x14ac:dyDescent="0.2">
      <c r="A6566" s="308"/>
      <c r="B6566" s="386"/>
      <c r="C6566" s="314"/>
      <c r="D6566" s="314"/>
      <c r="E6566" s="317"/>
      <c r="F6566" s="308"/>
      <c r="G6566" s="298" t="s">
        <v>2646</v>
      </c>
      <c r="H6566" s="301"/>
      <c r="I6566" s="301"/>
      <c r="J6566" s="301"/>
      <c r="K6566" s="301"/>
      <c r="L6566" s="301"/>
      <c r="M6566" s="301"/>
      <c r="N6566" s="302"/>
      <c r="O6566" s="22"/>
      <c r="P6566" s="294"/>
      <c r="Q6566" s="294"/>
      <c r="R6566" s="294"/>
      <c r="S6566" s="28"/>
      <c r="T6566" s="157"/>
      <c r="U6566" s="44">
        <f t="shared" si="207"/>
        <v>0</v>
      </c>
      <c r="V6566" s="44">
        <f t="shared" si="208"/>
        <v>1638</v>
      </c>
      <c r="W6566" s="44">
        <f>IFERROR(VLOOKUP(V6566,workings!$B$5:$C$650,2,FALSE),0)</f>
        <v>0</v>
      </c>
      <c r="X6566" s="44"/>
      <c r="Y6566" s="44"/>
      <c r="Z6566" s="44"/>
      <c r="AA6566" s="44"/>
      <c r="AB6566" s="102"/>
      <c r="AC6566" s="102"/>
      <c r="AD6566" s="102"/>
      <c r="AE6566" s="102"/>
      <c r="AF6566" s="102"/>
      <c r="AG6566" s="102"/>
      <c r="AH6566" s="102"/>
      <c r="AI6566" s="102"/>
      <c r="AJ6566" s="102"/>
      <c r="AK6566" s="102"/>
      <c r="AL6566" s="102"/>
      <c r="AM6566" s="102"/>
      <c r="AN6566" s="102"/>
      <c r="AO6566" s="102"/>
      <c r="AP6566" s="102"/>
      <c r="AQ6566" s="102"/>
      <c r="AR6566" s="102"/>
      <c r="AS6566" s="102"/>
      <c r="AT6566" s="102"/>
      <c r="AU6566" s="102"/>
      <c r="AV6566" s="102"/>
      <c r="AW6566" s="102"/>
      <c r="AX6566" s="102"/>
      <c r="AY6566" s="102"/>
      <c r="AZ6566" s="102"/>
      <c r="BA6566" s="102"/>
      <c r="BB6566" s="102"/>
      <c r="BC6566" s="102"/>
      <c r="BD6566" s="102"/>
      <c r="BE6566" s="102"/>
      <c r="BF6566" s="102"/>
      <c r="BG6566" s="102"/>
      <c r="BH6566" s="102"/>
      <c r="BI6566" s="102"/>
      <c r="BJ6566" s="102"/>
      <c r="BK6566" s="102"/>
      <c r="BL6566" s="102"/>
      <c r="BM6566" s="102"/>
    </row>
    <row r="6567" spans="1:89" s="25" customFormat="1" ht="15.75" thickBot="1" x14ac:dyDescent="0.25">
      <c r="A6567" s="309"/>
      <c r="B6567" s="387"/>
      <c r="C6567" s="315"/>
      <c r="D6567" s="315"/>
      <c r="E6567" s="318"/>
      <c r="F6567" s="320"/>
      <c r="G6567" s="303" t="s">
        <v>2646</v>
      </c>
      <c r="H6567" s="304"/>
      <c r="I6567" s="304"/>
      <c r="J6567" s="304"/>
      <c r="K6567" s="304"/>
      <c r="L6567" s="304"/>
      <c r="M6567" s="304"/>
      <c r="N6567" s="305"/>
      <c r="O6567" s="26"/>
      <c r="P6567" s="306"/>
      <c r="Q6567" s="306"/>
      <c r="R6567" s="306"/>
      <c r="S6567" s="29"/>
      <c r="T6567" s="158"/>
      <c r="U6567" s="44">
        <f t="shared" si="207"/>
        <v>0</v>
      </c>
      <c r="V6567" s="44">
        <f t="shared" si="208"/>
        <v>1638</v>
      </c>
      <c r="W6567" s="44">
        <f>IFERROR(VLOOKUP(V6567,workings!$B$5:$C$650,2,FALSE),0)</f>
        <v>0</v>
      </c>
      <c r="X6567" s="44"/>
      <c r="Y6567" s="44"/>
      <c r="Z6567" s="44"/>
      <c r="AA6567" s="44"/>
      <c r="AB6567" s="102"/>
      <c r="AC6567" s="102"/>
      <c r="AD6567" s="102"/>
      <c r="AE6567" s="102"/>
      <c r="AF6567" s="102"/>
      <c r="AG6567" s="102"/>
      <c r="AH6567" s="102"/>
      <c r="AI6567" s="102"/>
      <c r="AJ6567" s="102"/>
      <c r="AK6567" s="102"/>
      <c r="AL6567" s="102"/>
      <c r="AM6567" s="102"/>
      <c r="AN6567" s="102"/>
      <c r="AO6567" s="102"/>
      <c r="AP6567" s="102"/>
      <c r="AQ6567" s="102"/>
      <c r="AR6567" s="102"/>
      <c r="AS6567" s="102"/>
      <c r="AT6567" s="102"/>
      <c r="AU6567" s="102"/>
      <c r="AV6567" s="102"/>
      <c r="AW6567" s="102"/>
      <c r="AX6567" s="102"/>
      <c r="AY6567" s="102"/>
      <c r="AZ6567" s="102"/>
      <c r="BA6567" s="102"/>
      <c r="BB6567" s="102"/>
      <c r="BC6567" s="102"/>
      <c r="BD6567" s="102"/>
      <c r="BE6567" s="102"/>
      <c r="BF6567" s="102"/>
      <c r="BG6567" s="102"/>
      <c r="BH6567" s="102"/>
      <c r="BI6567" s="102"/>
      <c r="BJ6567" s="102"/>
      <c r="BK6567" s="102"/>
      <c r="BL6567" s="102"/>
      <c r="BM6567" s="102"/>
    </row>
    <row r="6568" spans="1:89" s="25" customFormat="1" ht="15.75" customHeight="1" thickBot="1" x14ac:dyDescent="0.25">
      <c r="A6568" s="307">
        <v>1639</v>
      </c>
      <c r="B6568" s="385">
        <v>15</v>
      </c>
      <c r="C6568" s="313" t="s">
        <v>34</v>
      </c>
      <c r="D6568" s="313" t="s">
        <v>2670</v>
      </c>
      <c r="E6568" s="316" t="s">
        <v>36</v>
      </c>
      <c r="F6568" s="319"/>
      <c r="G6568" s="21"/>
      <c r="H6568" s="21"/>
      <c r="I6568" s="21"/>
      <c r="J6568" s="21"/>
      <c r="K6568" s="21"/>
      <c r="L6568" s="21"/>
      <c r="M6568" s="21"/>
      <c r="N6568" s="21"/>
      <c r="O6568" s="22"/>
      <c r="P6568" s="294"/>
      <c r="Q6568" s="294"/>
      <c r="R6568" s="294"/>
      <c r="S6568" s="23"/>
      <c r="T6568" s="156"/>
      <c r="U6568" s="44">
        <f t="shared" si="207"/>
        <v>0</v>
      </c>
      <c r="V6568" s="44">
        <f t="shared" si="208"/>
        <v>1639</v>
      </c>
      <c r="W6568" s="44">
        <f>IFERROR(VLOOKUP(V6568,workings!$B$5:$C$650,2,FALSE),0)</f>
        <v>0</v>
      </c>
      <c r="X6568" s="44"/>
      <c r="Y6568" s="44"/>
      <c r="Z6568" s="44"/>
      <c r="AA6568" s="44"/>
      <c r="AB6568" s="102"/>
      <c r="AC6568" s="102"/>
      <c r="AD6568" s="102"/>
      <c r="AE6568" s="102"/>
      <c r="AF6568" s="102"/>
      <c r="AG6568" s="102"/>
      <c r="AH6568" s="102"/>
      <c r="AI6568" s="102"/>
      <c r="AJ6568" s="102"/>
      <c r="AK6568" s="102"/>
      <c r="AL6568" s="102"/>
      <c r="AM6568" s="102"/>
      <c r="AN6568" s="102"/>
      <c r="AO6568" s="102"/>
      <c r="AP6568" s="102"/>
      <c r="AQ6568" s="102"/>
      <c r="AR6568" s="102"/>
      <c r="AS6568" s="102"/>
      <c r="AT6568" s="102"/>
      <c r="AU6568" s="102"/>
      <c r="AV6568" s="102"/>
      <c r="AW6568" s="102"/>
      <c r="AX6568" s="102"/>
      <c r="AY6568" s="102"/>
      <c r="AZ6568" s="102"/>
      <c r="BA6568" s="102"/>
      <c r="BB6568" s="102"/>
      <c r="BC6568" s="102"/>
      <c r="BD6568" s="102"/>
      <c r="BE6568" s="102"/>
      <c r="BF6568" s="102"/>
      <c r="BG6568" s="102"/>
      <c r="BH6568" s="102"/>
      <c r="BI6568" s="102"/>
      <c r="BJ6568" s="102"/>
      <c r="BK6568" s="102"/>
      <c r="BL6568" s="102"/>
      <c r="BM6568" s="102"/>
    </row>
    <row r="6569" spans="1:89" s="25" customFormat="1" ht="15.75" thickBot="1" x14ac:dyDescent="0.25">
      <c r="A6569" s="308"/>
      <c r="B6569" s="386"/>
      <c r="C6569" s="314"/>
      <c r="D6569" s="314"/>
      <c r="E6569" s="317"/>
      <c r="F6569" s="308"/>
      <c r="G6569" s="298"/>
      <c r="H6569" s="299"/>
      <c r="I6569" s="299"/>
      <c r="J6569" s="299"/>
      <c r="K6569" s="299"/>
      <c r="L6569" s="299"/>
      <c r="M6569" s="299"/>
      <c r="N6569" s="300"/>
      <c r="O6569" s="26"/>
      <c r="P6569" s="306"/>
      <c r="Q6569" s="306"/>
      <c r="R6569" s="306"/>
      <c r="S6569" s="27"/>
      <c r="T6569" s="157"/>
      <c r="U6569" s="44">
        <f t="shared" si="207"/>
        <v>0</v>
      </c>
      <c r="V6569" s="44">
        <f t="shared" si="208"/>
        <v>1639</v>
      </c>
      <c r="W6569" s="44">
        <f>IFERROR(VLOOKUP(V6569,workings!$B$5:$C$650,2,FALSE),0)</f>
        <v>0</v>
      </c>
      <c r="X6569" s="44"/>
      <c r="Y6569" s="44"/>
      <c r="Z6569" s="44"/>
      <c r="AA6569" s="44"/>
      <c r="AB6569" s="102"/>
      <c r="AC6569" s="102"/>
      <c r="AD6569" s="102"/>
      <c r="AE6569" s="102"/>
      <c r="AF6569" s="102"/>
      <c r="AG6569" s="102"/>
      <c r="AH6569" s="102"/>
      <c r="AI6569" s="102"/>
      <c r="AJ6569" s="102"/>
      <c r="AK6569" s="102"/>
      <c r="AL6569" s="102"/>
      <c r="AM6569" s="102"/>
      <c r="AN6569" s="102"/>
      <c r="AO6569" s="102"/>
      <c r="AP6569" s="102"/>
      <c r="AQ6569" s="102"/>
      <c r="AR6569" s="102"/>
      <c r="AS6569" s="102"/>
      <c r="AT6569" s="102"/>
      <c r="AU6569" s="102"/>
      <c r="AV6569" s="102"/>
      <c r="AW6569" s="102"/>
      <c r="AX6569" s="102"/>
      <c r="AY6569" s="102"/>
      <c r="AZ6569" s="102"/>
      <c r="BA6569" s="102"/>
      <c r="BB6569" s="102"/>
      <c r="BC6569" s="102"/>
      <c r="BD6569" s="102"/>
      <c r="BE6569" s="102"/>
      <c r="BF6569" s="102"/>
      <c r="BG6569" s="102"/>
      <c r="BH6569" s="102"/>
      <c r="BI6569" s="102"/>
      <c r="BJ6569" s="102"/>
      <c r="BK6569" s="102"/>
      <c r="BL6569" s="102"/>
      <c r="BM6569" s="102"/>
    </row>
    <row r="6570" spans="1:89" s="25" customFormat="1" ht="15" x14ac:dyDescent="0.2">
      <c r="A6570" s="308"/>
      <c r="B6570" s="386"/>
      <c r="C6570" s="314"/>
      <c r="D6570" s="314"/>
      <c r="E6570" s="317"/>
      <c r="F6570" s="308"/>
      <c r="G6570" s="298"/>
      <c r="H6570" s="301"/>
      <c r="I6570" s="301"/>
      <c r="J6570" s="301"/>
      <c r="K6570" s="301"/>
      <c r="L6570" s="301"/>
      <c r="M6570" s="301"/>
      <c r="N6570" s="302"/>
      <c r="O6570" s="22"/>
      <c r="P6570" s="294"/>
      <c r="Q6570" s="294"/>
      <c r="R6570" s="294"/>
      <c r="S6570" s="28"/>
      <c r="T6570" s="157"/>
      <c r="U6570" s="44">
        <f t="shared" si="207"/>
        <v>0</v>
      </c>
      <c r="V6570" s="44">
        <f t="shared" si="208"/>
        <v>1639</v>
      </c>
      <c r="W6570" s="44">
        <f>IFERROR(VLOOKUP(V6570,workings!$B$5:$C$650,2,FALSE),0)</f>
        <v>0</v>
      </c>
      <c r="X6570" s="44"/>
      <c r="Y6570" s="44"/>
      <c r="Z6570" s="44"/>
      <c r="AA6570" s="44"/>
      <c r="AB6570" s="102"/>
      <c r="AC6570" s="102"/>
      <c r="AD6570" s="102"/>
      <c r="AE6570" s="102"/>
      <c r="AF6570" s="102"/>
      <c r="AG6570" s="102"/>
      <c r="AH6570" s="102"/>
      <c r="AI6570" s="102"/>
      <c r="AJ6570" s="102"/>
      <c r="AK6570" s="102"/>
      <c r="AL6570" s="102"/>
      <c r="AM6570" s="102"/>
      <c r="AN6570" s="102"/>
      <c r="AO6570" s="102"/>
      <c r="AP6570" s="102"/>
      <c r="AQ6570" s="102"/>
      <c r="AR6570" s="102"/>
      <c r="AS6570" s="102"/>
      <c r="AT6570" s="102"/>
      <c r="AU6570" s="102"/>
      <c r="AV6570" s="102"/>
      <c r="AW6570" s="102"/>
      <c r="AX6570" s="102"/>
      <c r="AY6570" s="102"/>
      <c r="AZ6570" s="102"/>
      <c r="BA6570" s="102"/>
      <c r="BB6570" s="102"/>
      <c r="BC6570" s="102"/>
      <c r="BD6570" s="102"/>
      <c r="BE6570" s="102"/>
      <c r="BF6570" s="102"/>
      <c r="BG6570" s="102"/>
      <c r="BH6570" s="102"/>
      <c r="BI6570" s="102"/>
      <c r="BJ6570" s="102"/>
      <c r="BK6570" s="102"/>
      <c r="BL6570" s="102"/>
      <c r="BM6570" s="102"/>
    </row>
    <row r="6571" spans="1:89" s="25" customFormat="1" ht="15.75" thickBot="1" x14ac:dyDescent="0.25">
      <c r="A6571" s="309"/>
      <c r="B6571" s="387"/>
      <c r="C6571" s="315"/>
      <c r="D6571" s="315"/>
      <c r="E6571" s="318"/>
      <c r="F6571" s="320"/>
      <c r="G6571" s="303"/>
      <c r="H6571" s="304"/>
      <c r="I6571" s="304"/>
      <c r="J6571" s="304"/>
      <c r="K6571" s="304"/>
      <c r="L6571" s="304"/>
      <c r="M6571" s="304"/>
      <c r="N6571" s="305"/>
      <c r="O6571" s="26"/>
      <c r="P6571" s="306"/>
      <c r="Q6571" s="306"/>
      <c r="R6571" s="306"/>
      <c r="S6571" s="29"/>
      <c r="T6571" s="158"/>
      <c r="U6571" s="44">
        <f t="shared" si="207"/>
        <v>0</v>
      </c>
      <c r="V6571" s="44">
        <f t="shared" si="208"/>
        <v>1639</v>
      </c>
      <c r="W6571" s="44">
        <f>IFERROR(VLOOKUP(V6571,workings!$B$5:$C$650,2,FALSE),0)</f>
        <v>0</v>
      </c>
      <c r="X6571" s="44"/>
      <c r="Y6571" s="44"/>
      <c r="Z6571" s="44"/>
      <c r="AA6571" s="44"/>
      <c r="AB6571" s="102"/>
      <c r="AC6571" s="102"/>
      <c r="AD6571" s="102"/>
      <c r="AE6571" s="102"/>
      <c r="AF6571" s="102"/>
      <c r="AG6571" s="102"/>
      <c r="AH6571" s="102"/>
      <c r="AI6571" s="102"/>
      <c r="AJ6571" s="102"/>
      <c r="AK6571" s="102"/>
      <c r="AL6571" s="102"/>
      <c r="AM6571" s="102"/>
      <c r="AN6571" s="102"/>
      <c r="AO6571" s="102"/>
      <c r="AP6571" s="102"/>
      <c r="AQ6571" s="102"/>
      <c r="AR6571" s="102"/>
      <c r="AS6571" s="102"/>
      <c r="AT6571" s="102"/>
      <c r="AU6571" s="102"/>
      <c r="AV6571" s="102"/>
      <c r="AW6571" s="102"/>
      <c r="AX6571" s="102"/>
      <c r="AY6571" s="102"/>
      <c r="AZ6571" s="102"/>
      <c r="BA6571" s="102"/>
      <c r="BB6571" s="102"/>
      <c r="BC6571" s="102"/>
      <c r="BD6571" s="102"/>
      <c r="BE6571" s="102"/>
      <c r="BF6571" s="102"/>
      <c r="BG6571" s="102"/>
      <c r="BH6571" s="102"/>
      <c r="BI6571" s="102"/>
      <c r="BJ6571" s="102"/>
      <c r="BK6571" s="102"/>
      <c r="BL6571" s="102"/>
      <c r="BM6571" s="102"/>
    </row>
    <row r="6572" spans="1:89" s="25" customFormat="1" ht="15.75" customHeight="1" thickBot="1" x14ac:dyDescent="0.25">
      <c r="A6572" s="307">
        <v>1640</v>
      </c>
      <c r="B6572" s="385">
        <v>15</v>
      </c>
      <c r="C6572" s="313" t="s">
        <v>34</v>
      </c>
      <c r="D6572" s="313" t="s">
        <v>2133</v>
      </c>
      <c r="E6572" s="316" t="s">
        <v>42</v>
      </c>
      <c r="F6572" s="319"/>
      <c r="G6572" s="21"/>
      <c r="H6572" s="21"/>
      <c r="I6572" s="21"/>
      <c r="J6572" s="21"/>
      <c r="K6572" s="21"/>
      <c r="L6572" s="21"/>
      <c r="M6572" s="21"/>
      <c r="N6572" s="21"/>
      <c r="O6572" s="22"/>
      <c r="P6572" s="294"/>
      <c r="Q6572" s="294"/>
      <c r="R6572" s="294"/>
      <c r="S6572" s="23"/>
      <c r="T6572" s="156"/>
      <c r="U6572" s="44">
        <f t="shared" si="207"/>
        <v>0</v>
      </c>
      <c r="V6572" s="44">
        <f t="shared" si="208"/>
        <v>1640</v>
      </c>
      <c r="W6572" s="44">
        <f>IFERROR(VLOOKUP(V6572,workings!$B$5:$C$650,2,FALSE),0)</f>
        <v>0</v>
      </c>
      <c r="X6572" s="44"/>
      <c r="Y6572" s="44"/>
      <c r="Z6572" s="44"/>
      <c r="AA6572" s="44"/>
      <c r="AB6572" s="102"/>
      <c r="AC6572" s="102"/>
      <c r="AD6572" s="102"/>
      <c r="AE6572" s="102"/>
      <c r="AF6572" s="102"/>
      <c r="AG6572" s="102"/>
      <c r="AH6572" s="102"/>
      <c r="AI6572" s="102"/>
      <c r="AJ6572" s="102"/>
      <c r="AK6572" s="102"/>
      <c r="AL6572" s="102"/>
      <c r="AM6572" s="102"/>
      <c r="AN6572" s="102"/>
      <c r="AO6572" s="102"/>
      <c r="AP6572" s="102"/>
      <c r="AQ6572" s="102"/>
      <c r="AR6572" s="102"/>
      <c r="AS6572" s="102"/>
      <c r="AT6572" s="102"/>
      <c r="AU6572" s="102"/>
      <c r="AV6572" s="102"/>
      <c r="AW6572" s="102"/>
      <c r="AX6572" s="102"/>
      <c r="AY6572" s="102"/>
      <c r="AZ6572" s="102"/>
      <c r="BA6572" s="102"/>
      <c r="BB6572" s="102"/>
      <c r="BC6572" s="102"/>
      <c r="BD6572" s="102"/>
      <c r="BE6572" s="102"/>
      <c r="BF6572" s="102"/>
      <c r="BG6572" s="102"/>
      <c r="BH6572" s="102"/>
      <c r="BI6572" s="102"/>
      <c r="BJ6572" s="102"/>
      <c r="BK6572" s="102"/>
      <c r="BL6572" s="102"/>
      <c r="BM6572" s="102"/>
    </row>
    <row r="6573" spans="1:89" s="25" customFormat="1" ht="15.75" thickBot="1" x14ac:dyDescent="0.25">
      <c r="A6573" s="308"/>
      <c r="B6573" s="386"/>
      <c r="C6573" s="314"/>
      <c r="D6573" s="314"/>
      <c r="E6573" s="317"/>
      <c r="F6573" s="308"/>
      <c r="G6573" s="298"/>
      <c r="H6573" s="299"/>
      <c r="I6573" s="299"/>
      <c r="J6573" s="299"/>
      <c r="K6573" s="299"/>
      <c r="L6573" s="299"/>
      <c r="M6573" s="299"/>
      <c r="N6573" s="300"/>
      <c r="O6573" s="26"/>
      <c r="P6573" s="306"/>
      <c r="Q6573" s="306"/>
      <c r="R6573" s="306"/>
      <c r="S6573" s="27"/>
      <c r="T6573" s="157"/>
      <c r="U6573" s="44">
        <f t="shared" si="207"/>
        <v>0</v>
      </c>
      <c r="V6573" s="44">
        <f t="shared" si="208"/>
        <v>1640</v>
      </c>
      <c r="W6573" s="44">
        <f>IFERROR(VLOOKUP(V6573,workings!$B$5:$C$650,2,FALSE),0)</f>
        <v>0</v>
      </c>
      <c r="X6573" s="44"/>
      <c r="Y6573" s="44"/>
      <c r="Z6573" s="44"/>
      <c r="AA6573" s="44"/>
      <c r="AB6573" s="102"/>
      <c r="AC6573" s="102"/>
      <c r="AD6573" s="102"/>
      <c r="AE6573" s="102"/>
      <c r="AF6573" s="102"/>
      <c r="AG6573" s="102"/>
      <c r="AH6573" s="102"/>
      <c r="AI6573" s="102"/>
      <c r="AJ6573" s="102"/>
      <c r="AK6573" s="102"/>
      <c r="AL6573" s="102"/>
      <c r="AM6573" s="102"/>
      <c r="AN6573" s="102"/>
      <c r="AO6573" s="102"/>
      <c r="AP6573" s="102"/>
      <c r="AQ6573" s="102"/>
      <c r="AR6573" s="102"/>
      <c r="AS6573" s="102"/>
      <c r="AT6573" s="102"/>
      <c r="AU6573" s="102"/>
      <c r="AV6573" s="102"/>
      <c r="AW6573" s="102"/>
      <c r="AX6573" s="102"/>
      <c r="AY6573" s="102"/>
      <c r="AZ6573" s="102"/>
      <c r="BA6573" s="102"/>
      <c r="BB6573" s="102"/>
      <c r="BC6573" s="102"/>
      <c r="BD6573" s="102"/>
      <c r="BE6573" s="102"/>
      <c r="BF6573" s="102"/>
      <c r="BG6573" s="102"/>
      <c r="BH6573" s="102"/>
      <c r="BI6573" s="102"/>
      <c r="BJ6573" s="102"/>
      <c r="BK6573" s="102"/>
      <c r="BL6573" s="102"/>
      <c r="BM6573" s="102"/>
    </row>
    <row r="6574" spans="1:89" s="25" customFormat="1" ht="15" x14ac:dyDescent="0.2">
      <c r="A6574" s="308"/>
      <c r="B6574" s="386"/>
      <c r="C6574" s="314"/>
      <c r="D6574" s="314"/>
      <c r="E6574" s="317"/>
      <c r="F6574" s="308"/>
      <c r="G6574" s="298"/>
      <c r="H6574" s="301"/>
      <c r="I6574" s="301"/>
      <c r="J6574" s="301"/>
      <c r="K6574" s="301"/>
      <c r="L6574" s="301"/>
      <c r="M6574" s="301"/>
      <c r="N6574" s="302"/>
      <c r="O6574" s="22"/>
      <c r="P6574" s="294"/>
      <c r="Q6574" s="294"/>
      <c r="R6574" s="294"/>
      <c r="S6574" s="28"/>
      <c r="T6574" s="157"/>
      <c r="U6574" s="44">
        <f t="shared" si="207"/>
        <v>0</v>
      </c>
      <c r="V6574" s="44">
        <f t="shared" si="208"/>
        <v>1640</v>
      </c>
      <c r="W6574" s="44">
        <f>IFERROR(VLOOKUP(V6574,workings!$B$5:$C$650,2,FALSE),0)</f>
        <v>0</v>
      </c>
      <c r="X6574" s="44"/>
      <c r="Y6574" s="44"/>
      <c r="Z6574" s="44"/>
      <c r="AA6574" s="44"/>
      <c r="AB6574" s="102"/>
      <c r="AC6574" s="102"/>
      <c r="AD6574" s="102"/>
      <c r="AE6574" s="102"/>
      <c r="AF6574" s="102"/>
      <c r="AG6574" s="102"/>
      <c r="AH6574" s="102"/>
      <c r="AI6574" s="102"/>
      <c r="AJ6574" s="102"/>
      <c r="AK6574" s="102"/>
      <c r="AL6574" s="102"/>
      <c r="AM6574" s="102"/>
      <c r="AN6574" s="102"/>
      <c r="AO6574" s="102"/>
      <c r="AP6574" s="102"/>
      <c r="AQ6574" s="102"/>
      <c r="AR6574" s="102"/>
      <c r="AS6574" s="102"/>
      <c r="AT6574" s="102"/>
      <c r="AU6574" s="102"/>
      <c r="AV6574" s="102"/>
      <c r="AW6574" s="102"/>
      <c r="AX6574" s="102"/>
      <c r="AY6574" s="102"/>
      <c r="AZ6574" s="102"/>
      <c r="BA6574" s="102"/>
      <c r="BB6574" s="102"/>
      <c r="BC6574" s="102"/>
      <c r="BD6574" s="102"/>
      <c r="BE6574" s="102"/>
      <c r="BF6574" s="102"/>
      <c r="BG6574" s="102"/>
      <c r="BH6574" s="102"/>
      <c r="BI6574" s="102"/>
      <c r="BJ6574" s="102"/>
      <c r="BK6574" s="102"/>
      <c r="BL6574" s="102"/>
      <c r="BM6574" s="102"/>
    </row>
    <row r="6575" spans="1:89" s="25" customFormat="1" ht="15.75" thickBot="1" x14ac:dyDescent="0.25">
      <c r="A6575" s="309"/>
      <c r="B6575" s="387"/>
      <c r="C6575" s="315"/>
      <c r="D6575" s="315"/>
      <c r="E6575" s="318"/>
      <c r="F6575" s="320"/>
      <c r="G6575" s="303"/>
      <c r="H6575" s="304"/>
      <c r="I6575" s="304"/>
      <c r="J6575" s="304"/>
      <c r="K6575" s="304"/>
      <c r="L6575" s="304"/>
      <c r="M6575" s="304"/>
      <c r="N6575" s="305"/>
      <c r="O6575" s="26"/>
      <c r="P6575" s="306"/>
      <c r="Q6575" s="306"/>
      <c r="R6575" s="306"/>
      <c r="S6575" s="29"/>
      <c r="T6575" s="158"/>
      <c r="U6575" s="44">
        <f t="shared" si="207"/>
        <v>0</v>
      </c>
      <c r="V6575" s="44">
        <f t="shared" si="208"/>
        <v>1640</v>
      </c>
      <c r="W6575" s="44">
        <f>IFERROR(VLOOKUP(V6575,workings!$B$5:$C$650,2,FALSE),0)</f>
        <v>0</v>
      </c>
      <c r="X6575" s="44"/>
      <c r="Y6575" s="44"/>
      <c r="Z6575" s="44"/>
      <c r="AA6575" s="44"/>
      <c r="AB6575" s="102"/>
      <c r="AC6575" s="102"/>
      <c r="AD6575" s="102"/>
      <c r="AE6575" s="102"/>
      <c r="AF6575" s="102"/>
      <c r="AG6575" s="102"/>
      <c r="AH6575" s="102"/>
      <c r="AI6575" s="102"/>
      <c r="AJ6575" s="102"/>
      <c r="AK6575" s="102"/>
      <c r="AL6575" s="102"/>
      <c r="AM6575" s="102"/>
      <c r="AN6575" s="102"/>
      <c r="AO6575" s="102"/>
      <c r="AP6575" s="102"/>
      <c r="AQ6575" s="102"/>
      <c r="AR6575" s="102"/>
      <c r="AS6575" s="102"/>
      <c r="AT6575" s="102"/>
      <c r="AU6575" s="102"/>
      <c r="AV6575" s="102"/>
      <c r="AW6575" s="102"/>
      <c r="AX6575" s="102"/>
      <c r="AY6575" s="102"/>
      <c r="AZ6575" s="102"/>
      <c r="BA6575" s="102"/>
      <c r="BB6575" s="102"/>
      <c r="BC6575" s="102"/>
      <c r="BD6575" s="102"/>
      <c r="BE6575" s="102"/>
      <c r="BF6575" s="102"/>
      <c r="BG6575" s="102"/>
      <c r="BH6575" s="102"/>
      <c r="BI6575" s="102"/>
      <c r="BJ6575" s="102"/>
      <c r="BK6575" s="102"/>
      <c r="BL6575" s="102"/>
      <c r="BM6575" s="102"/>
    </row>
    <row r="6576" spans="1:89" ht="15.75" customHeight="1" thickBot="1" x14ac:dyDescent="0.25">
      <c r="A6576" s="245">
        <v>1641</v>
      </c>
      <c r="B6576" s="382">
        <v>15</v>
      </c>
      <c r="C6576" s="165" t="s">
        <v>34</v>
      </c>
      <c r="D6576" s="165" t="s">
        <v>2137</v>
      </c>
      <c r="E6576" s="237" t="s">
        <v>42</v>
      </c>
      <c r="F6576" s="159"/>
      <c r="G6576" s="16"/>
      <c r="H6576" s="16" t="s">
        <v>38</v>
      </c>
      <c r="I6576" s="16"/>
      <c r="J6576" s="16" t="s">
        <v>44</v>
      </c>
      <c r="K6576" s="16"/>
      <c r="L6576" s="16" t="s">
        <v>173</v>
      </c>
      <c r="M6576" s="16"/>
      <c r="N6576" s="16"/>
      <c r="O6576" s="9"/>
      <c r="P6576" s="278"/>
      <c r="Q6576" s="278"/>
      <c r="R6576" s="278"/>
      <c r="S6576" s="10"/>
      <c r="T6576" s="156"/>
      <c r="U6576" s="44">
        <f t="shared" si="207"/>
        <v>0</v>
      </c>
      <c r="V6576" s="44">
        <f t="shared" si="208"/>
        <v>1641</v>
      </c>
      <c r="W6576" s="44" t="str">
        <f>IFERROR(VLOOKUP(V6576,workings!$B$5:$C$650,2,FALSE),0)</f>
        <v>B</v>
      </c>
      <c r="X6576" s="44"/>
      <c r="Y6576" s="44"/>
      <c r="Z6576" s="44"/>
      <c r="AA6576" s="44"/>
      <c r="BN6576"/>
      <c r="BO6576"/>
      <c r="BP6576"/>
      <c r="BQ6576"/>
      <c r="BR6576"/>
      <c r="BS6576"/>
      <c r="BT6576"/>
      <c r="BU6576"/>
      <c r="BV6576"/>
      <c r="BW6576"/>
      <c r="BX6576"/>
      <c r="BY6576"/>
      <c r="BZ6576"/>
      <c r="CA6576"/>
      <c r="CB6576"/>
      <c r="CC6576"/>
      <c r="CD6576"/>
      <c r="CE6576"/>
      <c r="CF6576"/>
      <c r="CG6576"/>
      <c r="CH6576"/>
      <c r="CI6576"/>
      <c r="CJ6576"/>
      <c r="CK6576"/>
    </row>
    <row r="6577" spans="1:89" ht="15.75" thickBot="1" x14ac:dyDescent="0.25">
      <c r="A6577" s="160"/>
      <c r="B6577" s="383"/>
      <c r="C6577" s="166"/>
      <c r="D6577" s="166"/>
      <c r="E6577" s="238"/>
      <c r="F6577" s="160"/>
      <c r="G6577" s="150" t="s">
        <v>2671</v>
      </c>
      <c r="H6577" s="243"/>
      <c r="I6577" s="243"/>
      <c r="J6577" s="243"/>
      <c r="K6577" s="243"/>
      <c r="L6577" s="243"/>
      <c r="M6577" s="243"/>
      <c r="N6577" s="244"/>
      <c r="O6577" s="11" t="s">
        <v>25</v>
      </c>
      <c r="P6577" s="142" t="s">
        <v>3398</v>
      </c>
      <c r="Q6577" s="142"/>
      <c r="R6577" s="142"/>
      <c r="S6577" s="12"/>
      <c r="T6577" s="157"/>
      <c r="U6577" s="44" t="str">
        <f t="shared" si="207"/>
        <v>B</v>
      </c>
      <c r="V6577" s="44">
        <f t="shared" si="208"/>
        <v>1641</v>
      </c>
      <c r="W6577" s="44" t="str">
        <f>IFERROR(VLOOKUP(V6577,workings!$B$5:$C$650,2,FALSE),0)</f>
        <v>B</v>
      </c>
      <c r="X6577" s="44"/>
      <c r="Y6577" s="44"/>
      <c r="Z6577" s="44"/>
      <c r="AA6577" s="44"/>
      <c r="BN6577"/>
      <c r="BO6577"/>
      <c r="BP6577"/>
      <c r="BQ6577"/>
      <c r="BR6577"/>
      <c r="BS6577"/>
      <c r="BT6577"/>
      <c r="BU6577"/>
      <c r="BV6577"/>
      <c r="BW6577"/>
      <c r="BX6577"/>
      <c r="BY6577"/>
      <c r="BZ6577"/>
      <c r="CA6577"/>
      <c r="CB6577"/>
      <c r="CC6577"/>
      <c r="CD6577"/>
      <c r="CE6577"/>
      <c r="CF6577"/>
      <c r="CG6577"/>
      <c r="CH6577"/>
      <c r="CI6577"/>
      <c r="CJ6577"/>
      <c r="CK6577"/>
    </row>
    <row r="6578" spans="1:89" ht="15" x14ac:dyDescent="0.2">
      <c r="A6578" s="160"/>
      <c r="B6578" s="383"/>
      <c r="C6578" s="166"/>
      <c r="D6578" s="166"/>
      <c r="E6578" s="238"/>
      <c r="F6578" s="160"/>
      <c r="G6578" s="150"/>
      <c r="H6578" s="151"/>
      <c r="I6578" s="151"/>
      <c r="J6578" s="151"/>
      <c r="K6578" s="151"/>
      <c r="L6578" s="151" t="s">
        <v>99</v>
      </c>
      <c r="M6578" s="151"/>
      <c r="N6578" s="152"/>
      <c r="O6578" s="9"/>
      <c r="P6578" s="278"/>
      <c r="Q6578" s="278"/>
      <c r="R6578" s="278"/>
      <c r="S6578" s="13"/>
      <c r="T6578" s="157"/>
      <c r="U6578" s="44">
        <f t="shared" si="207"/>
        <v>0</v>
      </c>
      <c r="V6578" s="44">
        <f t="shared" si="208"/>
        <v>1641</v>
      </c>
      <c r="W6578" s="44" t="str">
        <f>IFERROR(VLOOKUP(V6578,workings!$B$5:$C$650,2,FALSE),0)</f>
        <v>B</v>
      </c>
      <c r="X6578" s="44"/>
      <c r="Y6578" s="44"/>
      <c r="Z6578" s="44"/>
      <c r="AA6578" s="44"/>
      <c r="BN6578"/>
      <c r="BO6578"/>
      <c r="BP6578"/>
      <c r="BQ6578"/>
      <c r="BR6578"/>
      <c r="BS6578"/>
      <c r="BT6578"/>
      <c r="BU6578"/>
      <c r="BV6578"/>
      <c r="BW6578"/>
      <c r="BX6578"/>
      <c r="BY6578"/>
      <c r="BZ6578"/>
      <c r="CA6578"/>
      <c r="CB6578"/>
      <c r="CC6578"/>
      <c r="CD6578"/>
      <c r="CE6578"/>
      <c r="CF6578"/>
      <c r="CG6578"/>
      <c r="CH6578"/>
      <c r="CI6578"/>
      <c r="CJ6578"/>
      <c r="CK6578"/>
    </row>
    <row r="6579" spans="1:89" ht="15.75" thickBot="1" x14ac:dyDescent="0.25">
      <c r="A6579" s="246"/>
      <c r="B6579" s="384"/>
      <c r="C6579" s="167"/>
      <c r="D6579" s="167"/>
      <c r="E6579" s="239"/>
      <c r="F6579" s="161"/>
      <c r="G6579" s="153" t="s">
        <v>2672</v>
      </c>
      <c r="H6579" s="154"/>
      <c r="I6579" s="154"/>
      <c r="J6579" s="154"/>
      <c r="K6579" s="154"/>
      <c r="L6579" s="154"/>
      <c r="M6579" s="154"/>
      <c r="N6579" s="155"/>
      <c r="O6579" s="11"/>
      <c r="P6579" s="142"/>
      <c r="Q6579" s="142"/>
      <c r="R6579" s="142"/>
      <c r="S6579" s="14"/>
      <c r="T6579" s="158"/>
      <c r="U6579" s="44">
        <f t="shared" si="207"/>
        <v>0</v>
      </c>
      <c r="V6579" s="44">
        <f t="shared" si="208"/>
        <v>1641</v>
      </c>
      <c r="W6579" s="44" t="str">
        <f>IFERROR(VLOOKUP(V6579,workings!$B$5:$C$650,2,FALSE),0)</f>
        <v>B</v>
      </c>
      <c r="X6579" s="44"/>
      <c r="Y6579" s="44"/>
      <c r="Z6579" s="44"/>
      <c r="AA6579" s="44"/>
      <c r="BN6579"/>
      <c r="BO6579"/>
      <c r="BP6579"/>
      <c r="BQ6579"/>
      <c r="BR6579"/>
      <c r="BS6579"/>
      <c r="BT6579"/>
      <c r="BU6579"/>
      <c r="BV6579"/>
      <c r="BW6579"/>
      <c r="BX6579"/>
      <c r="BY6579"/>
      <c r="BZ6579"/>
      <c r="CA6579"/>
      <c r="CB6579"/>
      <c r="CC6579"/>
      <c r="CD6579"/>
      <c r="CE6579"/>
      <c r="CF6579"/>
      <c r="CG6579"/>
      <c r="CH6579"/>
      <c r="CI6579"/>
      <c r="CJ6579"/>
      <c r="CK6579"/>
    </row>
    <row r="6580" spans="1:89" s="25" customFormat="1" ht="15.75" customHeight="1" thickBot="1" x14ac:dyDescent="0.25">
      <c r="A6580" s="307">
        <v>1642</v>
      </c>
      <c r="B6580" s="385">
        <v>15</v>
      </c>
      <c r="C6580" s="313" t="s">
        <v>34</v>
      </c>
      <c r="D6580" s="313" t="s">
        <v>2117</v>
      </c>
      <c r="E6580" s="316" t="s">
        <v>36</v>
      </c>
      <c r="F6580" s="319"/>
      <c r="G6580" s="21"/>
      <c r="H6580" s="21"/>
      <c r="I6580" s="21"/>
      <c r="J6580" s="21"/>
      <c r="K6580" s="21"/>
      <c r="L6580" s="21"/>
      <c r="M6580" s="21"/>
      <c r="N6580" s="21"/>
      <c r="O6580" s="22"/>
      <c r="P6580" s="294"/>
      <c r="Q6580" s="294"/>
      <c r="R6580" s="294"/>
      <c r="S6580" s="23"/>
      <c r="T6580" s="156"/>
      <c r="U6580" s="44">
        <f t="shared" si="207"/>
        <v>0</v>
      </c>
      <c r="V6580" s="44">
        <f t="shared" si="208"/>
        <v>1642</v>
      </c>
      <c r="W6580" s="44">
        <f>IFERROR(VLOOKUP(V6580,workings!$B$5:$C$650,2,FALSE),0)</f>
        <v>0</v>
      </c>
      <c r="X6580" s="44"/>
      <c r="Y6580" s="44"/>
      <c r="Z6580" s="44"/>
      <c r="AA6580" s="44"/>
      <c r="AB6580" s="102"/>
      <c r="AC6580" s="102"/>
      <c r="AD6580" s="102"/>
      <c r="AE6580" s="102"/>
      <c r="AF6580" s="102"/>
      <c r="AG6580" s="102"/>
      <c r="AH6580" s="102"/>
      <c r="AI6580" s="102"/>
      <c r="AJ6580" s="102"/>
      <c r="AK6580" s="102"/>
      <c r="AL6580" s="102"/>
      <c r="AM6580" s="102"/>
      <c r="AN6580" s="102"/>
      <c r="AO6580" s="102"/>
      <c r="AP6580" s="102"/>
      <c r="AQ6580" s="102"/>
      <c r="AR6580" s="102"/>
      <c r="AS6580" s="102"/>
      <c r="AT6580" s="102"/>
      <c r="AU6580" s="102"/>
      <c r="AV6580" s="102"/>
      <c r="AW6580" s="102"/>
      <c r="AX6580" s="102"/>
      <c r="AY6580" s="102"/>
      <c r="AZ6580" s="102"/>
      <c r="BA6580" s="102"/>
      <c r="BB6580" s="102"/>
      <c r="BC6580" s="102"/>
      <c r="BD6580" s="102"/>
      <c r="BE6580" s="102"/>
      <c r="BF6580" s="102"/>
      <c r="BG6580" s="102"/>
      <c r="BH6580" s="102"/>
      <c r="BI6580" s="102"/>
      <c r="BJ6580" s="102"/>
      <c r="BK6580" s="102"/>
      <c r="BL6580" s="102"/>
      <c r="BM6580" s="102"/>
    </row>
    <row r="6581" spans="1:89" s="25" customFormat="1" ht="15.75" thickBot="1" x14ac:dyDescent="0.25">
      <c r="A6581" s="308"/>
      <c r="B6581" s="386"/>
      <c r="C6581" s="314"/>
      <c r="D6581" s="314"/>
      <c r="E6581" s="317"/>
      <c r="F6581" s="308"/>
      <c r="G6581" s="298"/>
      <c r="H6581" s="299"/>
      <c r="I6581" s="299"/>
      <c r="J6581" s="299"/>
      <c r="K6581" s="299"/>
      <c r="L6581" s="299"/>
      <c r="M6581" s="299"/>
      <c r="N6581" s="300"/>
      <c r="O6581" s="26"/>
      <c r="P6581" s="306"/>
      <c r="Q6581" s="306"/>
      <c r="R6581" s="306"/>
      <c r="S6581" s="27"/>
      <c r="T6581" s="157"/>
      <c r="U6581" s="44">
        <f t="shared" si="207"/>
        <v>0</v>
      </c>
      <c r="V6581" s="44">
        <f t="shared" si="208"/>
        <v>1642</v>
      </c>
      <c r="W6581" s="44">
        <f>IFERROR(VLOOKUP(V6581,workings!$B$5:$C$650,2,FALSE),0)</f>
        <v>0</v>
      </c>
      <c r="X6581" s="44"/>
      <c r="Y6581" s="44"/>
      <c r="Z6581" s="44"/>
      <c r="AA6581" s="44"/>
      <c r="AB6581" s="102"/>
      <c r="AC6581" s="102"/>
      <c r="AD6581" s="102"/>
      <c r="AE6581" s="102"/>
      <c r="AF6581" s="102"/>
      <c r="AG6581" s="102"/>
      <c r="AH6581" s="102"/>
      <c r="AI6581" s="102"/>
      <c r="AJ6581" s="102"/>
      <c r="AK6581" s="102"/>
      <c r="AL6581" s="102"/>
      <c r="AM6581" s="102"/>
      <c r="AN6581" s="102"/>
      <c r="AO6581" s="102"/>
      <c r="AP6581" s="102"/>
      <c r="AQ6581" s="102"/>
      <c r="AR6581" s="102"/>
      <c r="AS6581" s="102"/>
      <c r="AT6581" s="102"/>
      <c r="AU6581" s="102"/>
      <c r="AV6581" s="102"/>
      <c r="AW6581" s="102"/>
      <c r="AX6581" s="102"/>
      <c r="AY6581" s="102"/>
      <c r="AZ6581" s="102"/>
      <c r="BA6581" s="102"/>
      <c r="BB6581" s="102"/>
      <c r="BC6581" s="102"/>
      <c r="BD6581" s="102"/>
      <c r="BE6581" s="102"/>
      <c r="BF6581" s="102"/>
      <c r="BG6581" s="102"/>
      <c r="BH6581" s="102"/>
      <c r="BI6581" s="102"/>
      <c r="BJ6581" s="102"/>
      <c r="BK6581" s="102"/>
      <c r="BL6581" s="102"/>
      <c r="BM6581" s="102"/>
    </row>
    <row r="6582" spans="1:89" s="25" customFormat="1" ht="15" x14ac:dyDescent="0.2">
      <c r="A6582" s="308"/>
      <c r="B6582" s="386"/>
      <c r="C6582" s="314"/>
      <c r="D6582" s="314"/>
      <c r="E6582" s="317"/>
      <c r="F6582" s="308"/>
      <c r="G6582" s="298"/>
      <c r="H6582" s="301"/>
      <c r="I6582" s="301"/>
      <c r="J6582" s="301"/>
      <c r="K6582" s="301"/>
      <c r="L6582" s="301"/>
      <c r="M6582" s="301"/>
      <c r="N6582" s="302"/>
      <c r="O6582" s="22"/>
      <c r="P6582" s="294"/>
      <c r="Q6582" s="294"/>
      <c r="R6582" s="294"/>
      <c r="S6582" s="28"/>
      <c r="T6582" s="157"/>
      <c r="U6582" s="44">
        <f t="shared" si="207"/>
        <v>0</v>
      </c>
      <c r="V6582" s="44">
        <f t="shared" si="208"/>
        <v>1642</v>
      </c>
      <c r="W6582" s="44">
        <f>IFERROR(VLOOKUP(V6582,workings!$B$5:$C$650,2,FALSE),0)</f>
        <v>0</v>
      </c>
      <c r="X6582" s="44"/>
      <c r="Y6582" s="44"/>
      <c r="Z6582" s="44"/>
      <c r="AA6582" s="44"/>
      <c r="AB6582" s="102"/>
      <c r="AC6582" s="102"/>
      <c r="AD6582" s="102"/>
      <c r="AE6582" s="102"/>
      <c r="AF6582" s="102"/>
      <c r="AG6582" s="102"/>
      <c r="AH6582" s="102"/>
      <c r="AI6582" s="102"/>
      <c r="AJ6582" s="102"/>
      <c r="AK6582" s="102"/>
      <c r="AL6582" s="102"/>
      <c r="AM6582" s="102"/>
      <c r="AN6582" s="102"/>
      <c r="AO6582" s="102"/>
      <c r="AP6582" s="102"/>
      <c r="AQ6582" s="102"/>
      <c r="AR6582" s="102"/>
      <c r="AS6582" s="102"/>
      <c r="AT6582" s="102"/>
      <c r="AU6582" s="102"/>
      <c r="AV6582" s="102"/>
      <c r="AW6582" s="102"/>
      <c r="AX6582" s="102"/>
      <c r="AY6582" s="102"/>
      <c r="AZ6582" s="102"/>
      <c r="BA6582" s="102"/>
      <c r="BB6582" s="102"/>
      <c r="BC6582" s="102"/>
      <c r="BD6582" s="102"/>
      <c r="BE6582" s="102"/>
      <c r="BF6582" s="102"/>
      <c r="BG6582" s="102"/>
      <c r="BH6582" s="102"/>
      <c r="BI6582" s="102"/>
      <c r="BJ6582" s="102"/>
      <c r="BK6582" s="102"/>
      <c r="BL6582" s="102"/>
      <c r="BM6582" s="102"/>
    </row>
    <row r="6583" spans="1:89" s="25" customFormat="1" ht="15.75" thickBot="1" x14ac:dyDescent="0.25">
      <c r="A6583" s="309"/>
      <c r="B6583" s="387"/>
      <c r="C6583" s="315"/>
      <c r="D6583" s="315"/>
      <c r="E6583" s="318"/>
      <c r="F6583" s="320"/>
      <c r="G6583" s="303"/>
      <c r="H6583" s="304"/>
      <c r="I6583" s="304"/>
      <c r="J6583" s="304"/>
      <c r="K6583" s="304"/>
      <c r="L6583" s="304"/>
      <c r="M6583" s="304"/>
      <c r="N6583" s="305"/>
      <c r="O6583" s="26"/>
      <c r="P6583" s="306"/>
      <c r="Q6583" s="306"/>
      <c r="R6583" s="306"/>
      <c r="S6583" s="29"/>
      <c r="T6583" s="158"/>
      <c r="U6583" s="44">
        <f t="shared" si="207"/>
        <v>0</v>
      </c>
      <c r="V6583" s="44">
        <f t="shared" si="208"/>
        <v>1642</v>
      </c>
      <c r="W6583" s="44">
        <f>IFERROR(VLOOKUP(V6583,workings!$B$5:$C$650,2,FALSE),0)</f>
        <v>0</v>
      </c>
      <c r="X6583" s="44"/>
      <c r="Y6583" s="44"/>
      <c r="Z6583" s="44"/>
      <c r="AA6583" s="44"/>
      <c r="AB6583" s="102"/>
      <c r="AC6583" s="102"/>
      <c r="AD6583" s="102"/>
      <c r="AE6583" s="102"/>
      <c r="AF6583" s="102"/>
      <c r="AG6583" s="102"/>
      <c r="AH6583" s="102"/>
      <c r="AI6583" s="102"/>
      <c r="AJ6583" s="102"/>
      <c r="AK6583" s="102"/>
      <c r="AL6583" s="102"/>
      <c r="AM6583" s="102"/>
      <c r="AN6583" s="102"/>
      <c r="AO6583" s="102"/>
      <c r="AP6583" s="102"/>
      <c r="AQ6583" s="102"/>
      <c r="AR6583" s="102"/>
      <c r="AS6583" s="102"/>
      <c r="AT6583" s="102"/>
      <c r="AU6583" s="102"/>
      <c r="AV6583" s="102"/>
      <c r="AW6583" s="102"/>
      <c r="AX6583" s="102"/>
      <c r="AY6583" s="102"/>
      <c r="AZ6583" s="102"/>
      <c r="BA6583" s="102"/>
      <c r="BB6583" s="102"/>
      <c r="BC6583" s="102"/>
      <c r="BD6583" s="102"/>
      <c r="BE6583" s="102"/>
      <c r="BF6583" s="102"/>
      <c r="BG6583" s="102"/>
      <c r="BH6583" s="102"/>
      <c r="BI6583" s="102"/>
      <c r="BJ6583" s="102"/>
      <c r="BK6583" s="102"/>
      <c r="BL6583" s="102"/>
      <c r="BM6583" s="102"/>
    </row>
    <row r="6584" spans="1:89" s="25" customFormat="1" ht="15.75" customHeight="1" thickBot="1" x14ac:dyDescent="0.25">
      <c r="A6584" s="307">
        <v>1643</v>
      </c>
      <c r="B6584" s="385">
        <v>15</v>
      </c>
      <c r="C6584" s="313" t="s">
        <v>34</v>
      </c>
      <c r="D6584" s="313" t="s">
        <v>2133</v>
      </c>
      <c r="E6584" s="316" t="s">
        <v>42</v>
      </c>
      <c r="F6584" s="319"/>
      <c r="G6584" s="21"/>
      <c r="H6584" s="21"/>
      <c r="I6584" s="21"/>
      <c r="J6584" s="21"/>
      <c r="K6584" s="21"/>
      <c r="L6584" s="21"/>
      <c r="M6584" s="21"/>
      <c r="N6584" s="21"/>
      <c r="O6584" s="22"/>
      <c r="P6584" s="294"/>
      <c r="Q6584" s="294"/>
      <c r="R6584" s="294"/>
      <c r="S6584" s="23"/>
      <c r="T6584" s="156"/>
      <c r="U6584" s="44">
        <f t="shared" si="207"/>
        <v>0</v>
      </c>
      <c r="V6584" s="44">
        <f t="shared" si="208"/>
        <v>1643</v>
      </c>
      <c r="W6584" s="44">
        <f>IFERROR(VLOOKUP(V6584,workings!$B$5:$C$650,2,FALSE),0)</f>
        <v>0</v>
      </c>
      <c r="X6584" s="44"/>
      <c r="Y6584" s="44"/>
      <c r="Z6584" s="44"/>
      <c r="AA6584" s="44"/>
      <c r="AB6584" s="102"/>
      <c r="AC6584" s="102"/>
      <c r="AD6584" s="102"/>
      <c r="AE6584" s="102"/>
      <c r="AF6584" s="102"/>
      <c r="AG6584" s="102"/>
      <c r="AH6584" s="102"/>
      <c r="AI6584" s="102"/>
      <c r="AJ6584" s="102"/>
      <c r="AK6584" s="102"/>
      <c r="AL6584" s="102"/>
      <c r="AM6584" s="102"/>
      <c r="AN6584" s="102"/>
      <c r="AO6584" s="102"/>
      <c r="AP6584" s="102"/>
      <c r="AQ6584" s="102"/>
      <c r="AR6584" s="102"/>
      <c r="AS6584" s="102"/>
      <c r="AT6584" s="102"/>
      <c r="AU6584" s="102"/>
      <c r="AV6584" s="102"/>
      <c r="AW6584" s="102"/>
      <c r="AX6584" s="102"/>
      <c r="AY6584" s="102"/>
      <c r="AZ6584" s="102"/>
      <c r="BA6584" s="102"/>
      <c r="BB6584" s="102"/>
      <c r="BC6584" s="102"/>
      <c r="BD6584" s="102"/>
      <c r="BE6584" s="102"/>
      <c r="BF6584" s="102"/>
      <c r="BG6584" s="102"/>
      <c r="BH6584" s="102"/>
      <c r="BI6584" s="102"/>
      <c r="BJ6584" s="102"/>
      <c r="BK6584" s="102"/>
      <c r="BL6584" s="102"/>
      <c r="BM6584" s="102"/>
    </row>
    <row r="6585" spans="1:89" s="25" customFormat="1" ht="15.75" thickBot="1" x14ac:dyDescent="0.25">
      <c r="A6585" s="308"/>
      <c r="B6585" s="386"/>
      <c r="C6585" s="314"/>
      <c r="D6585" s="314"/>
      <c r="E6585" s="317"/>
      <c r="F6585" s="308"/>
      <c r="G6585" s="298" t="s">
        <v>2646</v>
      </c>
      <c r="H6585" s="299"/>
      <c r="I6585" s="299"/>
      <c r="J6585" s="299"/>
      <c r="K6585" s="299"/>
      <c r="L6585" s="299"/>
      <c r="M6585" s="299"/>
      <c r="N6585" s="300"/>
      <c r="O6585" s="26"/>
      <c r="P6585" s="306"/>
      <c r="Q6585" s="306"/>
      <c r="R6585" s="306"/>
      <c r="S6585" s="27"/>
      <c r="T6585" s="157"/>
      <c r="U6585" s="44">
        <f t="shared" si="207"/>
        <v>0</v>
      </c>
      <c r="V6585" s="44">
        <f t="shared" si="208"/>
        <v>1643</v>
      </c>
      <c r="W6585" s="44">
        <f>IFERROR(VLOOKUP(V6585,workings!$B$5:$C$650,2,FALSE),0)</f>
        <v>0</v>
      </c>
      <c r="X6585" s="44"/>
      <c r="Y6585" s="44"/>
      <c r="Z6585" s="44"/>
      <c r="AA6585" s="44"/>
      <c r="AB6585" s="102"/>
      <c r="AC6585" s="102"/>
      <c r="AD6585" s="102"/>
      <c r="AE6585" s="102"/>
      <c r="AF6585" s="102"/>
      <c r="AG6585" s="102"/>
      <c r="AH6585" s="102"/>
      <c r="AI6585" s="102"/>
      <c r="AJ6585" s="102"/>
      <c r="AK6585" s="102"/>
      <c r="AL6585" s="102"/>
      <c r="AM6585" s="102"/>
      <c r="AN6585" s="102"/>
      <c r="AO6585" s="102"/>
      <c r="AP6585" s="102"/>
      <c r="AQ6585" s="102"/>
      <c r="AR6585" s="102"/>
      <c r="AS6585" s="102"/>
      <c r="AT6585" s="102"/>
      <c r="AU6585" s="102"/>
      <c r="AV6585" s="102"/>
      <c r="AW6585" s="102"/>
      <c r="AX6585" s="102"/>
      <c r="AY6585" s="102"/>
      <c r="AZ6585" s="102"/>
      <c r="BA6585" s="102"/>
      <c r="BB6585" s="102"/>
      <c r="BC6585" s="102"/>
      <c r="BD6585" s="102"/>
      <c r="BE6585" s="102"/>
      <c r="BF6585" s="102"/>
      <c r="BG6585" s="102"/>
      <c r="BH6585" s="102"/>
      <c r="BI6585" s="102"/>
      <c r="BJ6585" s="102"/>
      <c r="BK6585" s="102"/>
      <c r="BL6585" s="102"/>
      <c r="BM6585" s="102"/>
    </row>
    <row r="6586" spans="1:89" s="25" customFormat="1" ht="15" x14ac:dyDescent="0.2">
      <c r="A6586" s="308"/>
      <c r="B6586" s="386"/>
      <c r="C6586" s="314"/>
      <c r="D6586" s="314"/>
      <c r="E6586" s="317"/>
      <c r="F6586" s="308"/>
      <c r="G6586" s="298" t="s">
        <v>2646</v>
      </c>
      <c r="H6586" s="301"/>
      <c r="I6586" s="301"/>
      <c r="J6586" s="301"/>
      <c r="K6586" s="301"/>
      <c r="L6586" s="301"/>
      <c r="M6586" s="301"/>
      <c r="N6586" s="302"/>
      <c r="O6586" s="22"/>
      <c r="P6586" s="294"/>
      <c r="Q6586" s="294"/>
      <c r="R6586" s="294"/>
      <c r="S6586" s="28"/>
      <c r="T6586" s="157"/>
      <c r="U6586" s="44">
        <f t="shared" si="207"/>
        <v>0</v>
      </c>
      <c r="V6586" s="44">
        <f t="shared" si="208"/>
        <v>1643</v>
      </c>
      <c r="W6586" s="44">
        <f>IFERROR(VLOOKUP(V6586,workings!$B$5:$C$650,2,FALSE),0)</f>
        <v>0</v>
      </c>
      <c r="X6586" s="44"/>
      <c r="Y6586" s="44"/>
      <c r="Z6586" s="44"/>
      <c r="AA6586" s="44"/>
      <c r="AB6586" s="102"/>
      <c r="AC6586" s="102"/>
      <c r="AD6586" s="102"/>
      <c r="AE6586" s="102"/>
      <c r="AF6586" s="102"/>
      <c r="AG6586" s="102"/>
      <c r="AH6586" s="102"/>
      <c r="AI6586" s="102"/>
      <c r="AJ6586" s="102"/>
      <c r="AK6586" s="102"/>
      <c r="AL6586" s="102"/>
      <c r="AM6586" s="102"/>
      <c r="AN6586" s="102"/>
      <c r="AO6586" s="102"/>
      <c r="AP6586" s="102"/>
      <c r="AQ6586" s="102"/>
      <c r="AR6586" s="102"/>
      <c r="AS6586" s="102"/>
      <c r="AT6586" s="102"/>
      <c r="AU6586" s="102"/>
      <c r="AV6586" s="102"/>
      <c r="AW6586" s="102"/>
      <c r="AX6586" s="102"/>
      <c r="AY6586" s="102"/>
      <c r="AZ6586" s="102"/>
      <c r="BA6586" s="102"/>
      <c r="BB6586" s="102"/>
      <c r="BC6586" s="102"/>
      <c r="BD6586" s="102"/>
      <c r="BE6586" s="102"/>
      <c r="BF6586" s="102"/>
      <c r="BG6586" s="102"/>
      <c r="BH6586" s="102"/>
      <c r="BI6586" s="102"/>
      <c r="BJ6586" s="102"/>
      <c r="BK6586" s="102"/>
      <c r="BL6586" s="102"/>
      <c r="BM6586" s="102"/>
    </row>
    <row r="6587" spans="1:89" s="25" customFormat="1" ht="15.75" thickBot="1" x14ac:dyDescent="0.25">
      <c r="A6587" s="309"/>
      <c r="B6587" s="387"/>
      <c r="C6587" s="315"/>
      <c r="D6587" s="315"/>
      <c r="E6587" s="318"/>
      <c r="F6587" s="320"/>
      <c r="G6587" s="303" t="s">
        <v>2646</v>
      </c>
      <c r="H6587" s="304"/>
      <c r="I6587" s="304"/>
      <c r="J6587" s="304"/>
      <c r="K6587" s="304"/>
      <c r="L6587" s="304"/>
      <c r="M6587" s="304"/>
      <c r="N6587" s="305"/>
      <c r="O6587" s="26"/>
      <c r="P6587" s="306"/>
      <c r="Q6587" s="306"/>
      <c r="R6587" s="306"/>
      <c r="S6587" s="29"/>
      <c r="T6587" s="158"/>
      <c r="U6587" s="44">
        <f t="shared" si="207"/>
        <v>0</v>
      </c>
      <c r="V6587" s="44">
        <f t="shared" si="208"/>
        <v>1643</v>
      </c>
      <c r="W6587" s="44">
        <f>IFERROR(VLOOKUP(V6587,workings!$B$5:$C$650,2,FALSE),0)</f>
        <v>0</v>
      </c>
      <c r="X6587" s="44"/>
      <c r="Y6587" s="44"/>
      <c r="Z6587" s="44"/>
      <c r="AA6587" s="44"/>
      <c r="AB6587" s="102"/>
      <c r="AC6587" s="102"/>
      <c r="AD6587" s="102"/>
      <c r="AE6587" s="102"/>
      <c r="AF6587" s="102"/>
      <c r="AG6587" s="102"/>
      <c r="AH6587" s="102"/>
      <c r="AI6587" s="102"/>
      <c r="AJ6587" s="102"/>
      <c r="AK6587" s="102"/>
      <c r="AL6587" s="102"/>
      <c r="AM6587" s="102"/>
      <c r="AN6587" s="102"/>
      <c r="AO6587" s="102"/>
      <c r="AP6587" s="102"/>
      <c r="AQ6587" s="102"/>
      <c r="AR6587" s="102"/>
      <c r="AS6587" s="102"/>
      <c r="AT6587" s="102"/>
      <c r="AU6587" s="102"/>
      <c r="AV6587" s="102"/>
      <c r="AW6587" s="102"/>
      <c r="AX6587" s="102"/>
      <c r="AY6587" s="102"/>
      <c r="AZ6587" s="102"/>
      <c r="BA6587" s="102"/>
      <c r="BB6587" s="102"/>
      <c r="BC6587" s="102"/>
      <c r="BD6587" s="102"/>
      <c r="BE6587" s="102"/>
      <c r="BF6587" s="102"/>
      <c r="BG6587" s="102"/>
      <c r="BH6587" s="102"/>
      <c r="BI6587" s="102"/>
      <c r="BJ6587" s="102"/>
      <c r="BK6587" s="102"/>
      <c r="BL6587" s="102"/>
      <c r="BM6587" s="102"/>
    </row>
    <row r="6588" spans="1:89" s="25" customFormat="1" ht="15.75" customHeight="1" thickBot="1" x14ac:dyDescent="0.25">
      <c r="A6588" s="307">
        <v>1644</v>
      </c>
      <c r="B6588" s="385">
        <v>15</v>
      </c>
      <c r="C6588" s="313" t="s">
        <v>34</v>
      </c>
      <c r="D6588" s="313" t="s">
        <v>2355</v>
      </c>
      <c r="E6588" s="316" t="s">
        <v>36</v>
      </c>
      <c r="F6588" s="319"/>
      <c r="G6588" s="21"/>
      <c r="H6588" s="21"/>
      <c r="I6588" s="21"/>
      <c r="J6588" s="21"/>
      <c r="K6588" s="21"/>
      <c r="L6588" s="21"/>
      <c r="M6588" s="21"/>
      <c r="N6588" s="21"/>
      <c r="O6588" s="22"/>
      <c r="P6588" s="294"/>
      <c r="Q6588" s="294"/>
      <c r="R6588" s="294"/>
      <c r="S6588" s="23"/>
      <c r="T6588" s="156"/>
      <c r="U6588" s="44">
        <f t="shared" si="207"/>
        <v>0</v>
      </c>
      <c r="V6588" s="44">
        <f t="shared" si="208"/>
        <v>1644</v>
      </c>
      <c r="W6588" s="44">
        <f>IFERROR(VLOOKUP(V6588,workings!$B$5:$C$650,2,FALSE),0)</f>
        <v>0</v>
      </c>
      <c r="X6588" s="44"/>
      <c r="Y6588" s="44"/>
      <c r="Z6588" s="44"/>
      <c r="AA6588" s="44"/>
      <c r="AB6588" s="102"/>
      <c r="AC6588" s="102"/>
      <c r="AD6588" s="102"/>
      <c r="AE6588" s="102"/>
      <c r="AF6588" s="102"/>
      <c r="AG6588" s="102"/>
      <c r="AH6588" s="102"/>
      <c r="AI6588" s="102"/>
      <c r="AJ6588" s="102"/>
      <c r="AK6588" s="102"/>
      <c r="AL6588" s="102"/>
      <c r="AM6588" s="102"/>
      <c r="AN6588" s="102"/>
      <c r="AO6588" s="102"/>
      <c r="AP6588" s="102"/>
      <c r="AQ6588" s="102"/>
      <c r="AR6588" s="102"/>
      <c r="AS6588" s="102"/>
      <c r="AT6588" s="102"/>
      <c r="AU6588" s="102"/>
      <c r="AV6588" s="102"/>
      <c r="AW6588" s="102"/>
      <c r="AX6588" s="102"/>
      <c r="AY6588" s="102"/>
      <c r="AZ6588" s="102"/>
      <c r="BA6588" s="102"/>
      <c r="BB6588" s="102"/>
      <c r="BC6588" s="102"/>
      <c r="BD6588" s="102"/>
      <c r="BE6588" s="102"/>
      <c r="BF6588" s="102"/>
      <c r="BG6588" s="102"/>
      <c r="BH6588" s="102"/>
      <c r="BI6588" s="102"/>
      <c r="BJ6588" s="102"/>
      <c r="BK6588" s="102"/>
      <c r="BL6588" s="102"/>
      <c r="BM6588" s="102"/>
    </row>
    <row r="6589" spans="1:89" s="25" customFormat="1" ht="15.75" thickBot="1" x14ac:dyDescent="0.25">
      <c r="A6589" s="308"/>
      <c r="B6589" s="386"/>
      <c r="C6589" s="314"/>
      <c r="D6589" s="314"/>
      <c r="E6589" s="317"/>
      <c r="F6589" s="308"/>
      <c r="G6589" s="298"/>
      <c r="H6589" s="299"/>
      <c r="I6589" s="299"/>
      <c r="J6589" s="299"/>
      <c r="K6589" s="299"/>
      <c r="L6589" s="299"/>
      <c r="M6589" s="299"/>
      <c r="N6589" s="300"/>
      <c r="O6589" s="26"/>
      <c r="P6589" s="306"/>
      <c r="Q6589" s="306"/>
      <c r="R6589" s="306"/>
      <c r="S6589" s="27"/>
      <c r="T6589" s="157"/>
      <c r="U6589" s="44">
        <f t="shared" si="207"/>
        <v>0</v>
      </c>
      <c r="V6589" s="44">
        <f t="shared" si="208"/>
        <v>1644</v>
      </c>
      <c r="W6589" s="44">
        <f>IFERROR(VLOOKUP(V6589,workings!$B$5:$C$650,2,FALSE),0)</f>
        <v>0</v>
      </c>
      <c r="X6589" s="44"/>
      <c r="Y6589" s="44"/>
      <c r="Z6589" s="44"/>
      <c r="AA6589" s="44"/>
      <c r="AB6589" s="102"/>
      <c r="AC6589" s="102"/>
      <c r="AD6589" s="102"/>
      <c r="AE6589" s="102"/>
      <c r="AF6589" s="102"/>
      <c r="AG6589" s="102"/>
      <c r="AH6589" s="102"/>
      <c r="AI6589" s="102"/>
      <c r="AJ6589" s="102"/>
      <c r="AK6589" s="102"/>
      <c r="AL6589" s="102"/>
      <c r="AM6589" s="102"/>
      <c r="AN6589" s="102"/>
      <c r="AO6589" s="102"/>
      <c r="AP6589" s="102"/>
      <c r="AQ6589" s="102"/>
      <c r="AR6589" s="102"/>
      <c r="AS6589" s="102"/>
      <c r="AT6589" s="102"/>
      <c r="AU6589" s="102"/>
      <c r="AV6589" s="102"/>
      <c r="AW6589" s="102"/>
      <c r="AX6589" s="102"/>
      <c r="AY6589" s="102"/>
      <c r="AZ6589" s="102"/>
      <c r="BA6589" s="102"/>
      <c r="BB6589" s="102"/>
      <c r="BC6589" s="102"/>
      <c r="BD6589" s="102"/>
      <c r="BE6589" s="102"/>
      <c r="BF6589" s="102"/>
      <c r="BG6589" s="102"/>
      <c r="BH6589" s="102"/>
      <c r="BI6589" s="102"/>
      <c r="BJ6589" s="102"/>
      <c r="BK6589" s="102"/>
      <c r="BL6589" s="102"/>
      <c r="BM6589" s="102"/>
    </row>
    <row r="6590" spans="1:89" s="25" customFormat="1" ht="15" x14ac:dyDescent="0.2">
      <c r="A6590" s="308"/>
      <c r="B6590" s="386"/>
      <c r="C6590" s="314"/>
      <c r="D6590" s="314"/>
      <c r="E6590" s="317"/>
      <c r="F6590" s="308"/>
      <c r="G6590" s="298"/>
      <c r="H6590" s="301"/>
      <c r="I6590" s="301"/>
      <c r="J6590" s="301"/>
      <c r="K6590" s="301"/>
      <c r="L6590" s="301"/>
      <c r="M6590" s="301"/>
      <c r="N6590" s="302"/>
      <c r="O6590" s="22"/>
      <c r="P6590" s="294"/>
      <c r="Q6590" s="294"/>
      <c r="R6590" s="294"/>
      <c r="S6590" s="28"/>
      <c r="T6590" s="157"/>
      <c r="U6590" s="44">
        <f t="shared" si="207"/>
        <v>0</v>
      </c>
      <c r="V6590" s="44">
        <f t="shared" si="208"/>
        <v>1644</v>
      </c>
      <c r="W6590" s="44">
        <f>IFERROR(VLOOKUP(V6590,workings!$B$5:$C$650,2,FALSE),0)</f>
        <v>0</v>
      </c>
      <c r="X6590" s="44"/>
      <c r="Y6590" s="44"/>
      <c r="Z6590" s="44"/>
      <c r="AA6590" s="44"/>
      <c r="AB6590" s="102"/>
      <c r="AC6590" s="102"/>
      <c r="AD6590" s="102"/>
      <c r="AE6590" s="102"/>
      <c r="AF6590" s="102"/>
      <c r="AG6590" s="102"/>
      <c r="AH6590" s="102"/>
      <c r="AI6590" s="102"/>
      <c r="AJ6590" s="102"/>
      <c r="AK6590" s="102"/>
      <c r="AL6590" s="102"/>
      <c r="AM6590" s="102"/>
      <c r="AN6590" s="102"/>
      <c r="AO6590" s="102"/>
      <c r="AP6590" s="102"/>
      <c r="AQ6590" s="102"/>
      <c r="AR6590" s="102"/>
      <c r="AS6590" s="102"/>
      <c r="AT6590" s="102"/>
      <c r="AU6590" s="102"/>
      <c r="AV6590" s="102"/>
      <c r="AW6590" s="102"/>
      <c r="AX6590" s="102"/>
      <c r="AY6590" s="102"/>
      <c r="AZ6590" s="102"/>
      <c r="BA6590" s="102"/>
      <c r="BB6590" s="102"/>
      <c r="BC6590" s="102"/>
      <c r="BD6590" s="102"/>
      <c r="BE6590" s="102"/>
      <c r="BF6590" s="102"/>
      <c r="BG6590" s="102"/>
      <c r="BH6590" s="102"/>
      <c r="BI6590" s="102"/>
      <c r="BJ6590" s="102"/>
      <c r="BK6590" s="102"/>
      <c r="BL6590" s="102"/>
      <c r="BM6590" s="102"/>
    </row>
    <row r="6591" spans="1:89" s="25" customFormat="1" ht="15.75" thickBot="1" x14ac:dyDescent="0.25">
      <c r="A6591" s="309"/>
      <c r="B6591" s="387"/>
      <c r="C6591" s="315"/>
      <c r="D6591" s="315"/>
      <c r="E6591" s="318"/>
      <c r="F6591" s="320"/>
      <c r="G6591" s="303"/>
      <c r="H6591" s="304"/>
      <c r="I6591" s="304"/>
      <c r="J6591" s="304"/>
      <c r="K6591" s="304"/>
      <c r="L6591" s="304"/>
      <c r="M6591" s="304"/>
      <c r="N6591" s="305"/>
      <c r="O6591" s="26"/>
      <c r="P6591" s="306"/>
      <c r="Q6591" s="306"/>
      <c r="R6591" s="306"/>
      <c r="S6591" s="29"/>
      <c r="T6591" s="158"/>
      <c r="U6591" s="44">
        <f t="shared" si="207"/>
        <v>0</v>
      </c>
      <c r="V6591" s="44">
        <f t="shared" si="208"/>
        <v>1644</v>
      </c>
      <c r="W6591" s="44">
        <f>IFERROR(VLOOKUP(V6591,workings!$B$5:$C$650,2,FALSE),0)</f>
        <v>0</v>
      </c>
      <c r="X6591" s="44"/>
      <c r="Y6591" s="44"/>
      <c r="Z6591" s="44"/>
      <c r="AA6591" s="44"/>
      <c r="AB6591" s="102"/>
      <c r="AC6591" s="102"/>
      <c r="AD6591" s="102"/>
      <c r="AE6591" s="102"/>
      <c r="AF6591" s="102"/>
      <c r="AG6591" s="102"/>
      <c r="AH6591" s="102"/>
      <c r="AI6591" s="102"/>
      <c r="AJ6591" s="102"/>
      <c r="AK6591" s="102"/>
      <c r="AL6591" s="102"/>
      <c r="AM6591" s="102"/>
      <c r="AN6591" s="102"/>
      <c r="AO6591" s="102"/>
      <c r="AP6591" s="102"/>
      <c r="AQ6591" s="102"/>
      <c r="AR6591" s="102"/>
      <c r="AS6591" s="102"/>
      <c r="AT6591" s="102"/>
      <c r="AU6591" s="102"/>
      <c r="AV6591" s="102"/>
      <c r="AW6591" s="102"/>
      <c r="AX6591" s="102"/>
      <c r="AY6591" s="102"/>
      <c r="AZ6591" s="102"/>
      <c r="BA6591" s="102"/>
      <c r="BB6591" s="102"/>
      <c r="BC6591" s="102"/>
      <c r="BD6591" s="102"/>
      <c r="BE6591" s="102"/>
      <c r="BF6591" s="102"/>
      <c r="BG6591" s="102"/>
      <c r="BH6591" s="102"/>
      <c r="BI6591" s="102"/>
      <c r="BJ6591" s="102"/>
      <c r="BK6591" s="102"/>
      <c r="BL6591" s="102"/>
      <c r="BM6591" s="102"/>
    </row>
    <row r="6592" spans="1:89" s="25" customFormat="1" ht="15.75" customHeight="1" thickBot="1" x14ac:dyDescent="0.25">
      <c r="A6592" s="307">
        <v>1645</v>
      </c>
      <c r="B6592" s="385">
        <v>15</v>
      </c>
      <c r="C6592" s="313" t="s">
        <v>34</v>
      </c>
      <c r="D6592" s="313" t="s">
        <v>2117</v>
      </c>
      <c r="E6592" s="316" t="s">
        <v>42</v>
      </c>
      <c r="F6592" s="319"/>
      <c r="G6592" s="21"/>
      <c r="H6592" s="21"/>
      <c r="I6592" s="21"/>
      <c r="J6592" s="21"/>
      <c r="K6592" s="21"/>
      <c r="L6592" s="21"/>
      <c r="M6592" s="21"/>
      <c r="N6592" s="21"/>
      <c r="O6592" s="22"/>
      <c r="P6592" s="294"/>
      <c r="Q6592" s="294"/>
      <c r="R6592" s="294"/>
      <c r="S6592" s="23"/>
      <c r="T6592" s="156"/>
      <c r="U6592" s="44">
        <f t="shared" si="207"/>
        <v>0</v>
      </c>
      <c r="V6592" s="44">
        <f t="shared" si="208"/>
        <v>1645</v>
      </c>
      <c r="W6592" s="44">
        <f>IFERROR(VLOOKUP(V6592,workings!$B$5:$C$650,2,FALSE),0)</f>
        <v>0</v>
      </c>
      <c r="X6592" s="44"/>
      <c r="Y6592" s="44"/>
      <c r="Z6592" s="44"/>
      <c r="AA6592" s="44"/>
      <c r="AB6592" s="102"/>
      <c r="AC6592" s="102"/>
      <c r="AD6592" s="102"/>
      <c r="AE6592" s="102"/>
      <c r="AF6592" s="102"/>
      <c r="AG6592" s="102"/>
      <c r="AH6592" s="102"/>
      <c r="AI6592" s="102"/>
      <c r="AJ6592" s="102"/>
      <c r="AK6592" s="102"/>
      <c r="AL6592" s="102"/>
      <c r="AM6592" s="102"/>
      <c r="AN6592" s="102"/>
      <c r="AO6592" s="102"/>
      <c r="AP6592" s="102"/>
      <c r="AQ6592" s="102"/>
      <c r="AR6592" s="102"/>
      <c r="AS6592" s="102"/>
      <c r="AT6592" s="102"/>
      <c r="AU6592" s="102"/>
      <c r="AV6592" s="102"/>
      <c r="AW6592" s="102"/>
      <c r="AX6592" s="102"/>
      <c r="AY6592" s="102"/>
      <c r="AZ6592" s="102"/>
      <c r="BA6592" s="102"/>
      <c r="BB6592" s="102"/>
      <c r="BC6592" s="102"/>
      <c r="BD6592" s="102"/>
      <c r="BE6592" s="102"/>
      <c r="BF6592" s="102"/>
      <c r="BG6592" s="102"/>
      <c r="BH6592" s="102"/>
      <c r="BI6592" s="102"/>
      <c r="BJ6592" s="102"/>
      <c r="BK6592" s="102"/>
      <c r="BL6592" s="102"/>
      <c r="BM6592" s="102"/>
    </row>
    <row r="6593" spans="1:65" s="25" customFormat="1" ht="15.75" thickBot="1" x14ac:dyDescent="0.25">
      <c r="A6593" s="308"/>
      <c r="B6593" s="386"/>
      <c r="C6593" s="314"/>
      <c r="D6593" s="314"/>
      <c r="E6593" s="317"/>
      <c r="F6593" s="308"/>
      <c r="G6593" s="298" t="s">
        <v>2646</v>
      </c>
      <c r="H6593" s="299"/>
      <c r="I6593" s="299"/>
      <c r="J6593" s="299"/>
      <c r="K6593" s="299"/>
      <c r="L6593" s="299"/>
      <c r="M6593" s="299"/>
      <c r="N6593" s="300"/>
      <c r="O6593" s="26"/>
      <c r="P6593" s="306"/>
      <c r="Q6593" s="306"/>
      <c r="R6593" s="306"/>
      <c r="S6593" s="27"/>
      <c r="T6593" s="157"/>
      <c r="U6593" s="44">
        <f t="shared" si="207"/>
        <v>0</v>
      </c>
      <c r="V6593" s="44">
        <f t="shared" si="208"/>
        <v>1645</v>
      </c>
      <c r="W6593" s="44">
        <f>IFERROR(VLOOKUP(V6593,workings!$B$5:$C$650,2,FALSE),0)</f>
        <v>0</v>
      </c>
      <c r="X6593" s="44"/>
      <c r="Y6593" s="44"/>
      <c r="Z6593" s="44"/>
      <c r="AA6593" s="44"/>
      <c r="AB6593" s="102"/>
      <c r="AC6593" s="102"/>
      <c r="AD6593" s="102"/>
      <c r="AE6593" s="102"/>
      <c r="AF6593" s="102"/>
      <c r="AG6593" s="102"/>
      <c r="AH6593" s="102"/>
      <c r="AI6593" s="102"/>
      <c r="AJ6593" s="102"/>
      <c r="AK6593" s="102"/>
      <c r="AL6593" s="102"/>
      <c r="AM6593" s="102"/>
      <c r="AN6593" s="102"/>
      <c r="AO6593" s="102"/>
      <c r="AP6593" s="102"/>
      <c r="AQ6593" s="102"/>
      <c r="AR6593" s="102"/>
      <c r="AS6593" s="102"/>
      <c r="AT6593" s="102"/>
      <c r="AU6593" s="102"/>
      <c r="AV6593" s="102"/>
      <c r="AW6593" s="102"/>
      <c r="AX6593" s="102"/>
      <c r="AY6593" s="102"/>
      <c r="AZ6593" s="102"/>
      <c r="BA6593" s="102"/>
      <c r="BB6593" s="102"/>
      <c r="BC6593" s="102"/>
      <c r="BD6593" s="102"/>
      <c r="BE6593" s="102"/>
      <c r="BF6593" s="102"/>
      <c r="BG6593" s="102"/>
      <c r="BH6593" s="102"/>
      <c r="BI6593" s="102"/>
      <c r="BJ6593" s="102"/>
      <c r="BK6593" s="102"/>
      <c r="BL6593" s="102"/>
      <c r="BM6593" s="102"/>
    </row>
    <row r="6594" spans="1:65" s="25" customFormat="1" ht="15" x14ac:dyDescent="0.2">
      <c r="A6594" s="308"/>
      <c r="B6594" s="386"/>
      <c r="C6594" s="314"/>
      <c r="D6594" s="314"/>
      <c r="E6594" s="317"/>
      <c r="F6594" s="308"/>
      <c r="G6594" s="298" t="s">
        <v>2646</v>
      </c>
      <c r="H6594" s="301"/>
      <c r="I6594" s="301"/>
      <c r="J6594" s="301"/>
      <c r="K6594" s="301"/>
      <c r="L6594" s="301"/>
      <c r="M6594" s="301"/>
      <c r="N6594" s="302"/>
      <c r="O6594" s="22"/>
      <c r="P6594" s="294"/>
      <c r="Q6594" s="294"/>
      <c r="R6594" s="294"/>
      <c r="S6594" s="28"/>
      <c r="T6594" s="157"/>
      <c r="U6594" s="44">
        <f t="shared" si="207"/>
        <v>0</v>
      </c>
      <c r="V6594" s="44">
        <f t="shared" si="208"/>
        <v>1645</v>
      </c>
      <c r="W6594" s="44">
        <f>IFERROR(VLOOKUP(V6594,workings!$B$5:$C$650,2,FALSE),0)</f>
        <v>0</v>
      </c>
      <c r="X6594" s="44"/>
      <c r="Y6594" s="44"/>
      <c r="Z6594" s="44"/>
      <c r="AA6594" s="44"/>
      <c r="AB6594" s="102"/>
      <c r="AC6594" s="102"/>
      <c r="AD6594" s="102"/>
      <c r="AE6594" s="102"/>
      <c r="AF6594" s="102"/>
      <c r="AG6594" s="102"/>
      <c r="AH6594" s="102"/>
      <c r="AI6594" s="102"/>
      <c r="AJ6594" s="102"/>
      <c r="AK6594" s="102"/>
      <c r="AL6594" s="102"/>
      <c r="AM6594" s="102"/>
      <c r="AN6594" s="102"/>
      <c r="AO6594" s="102"/>
      <c r="AP6594" s="102"/>
      <c r="AQ6594" s="102"/>
      <c r="AR6594" s="102"/>
      <c r="AS6594" s="102"/>
      <c r="AT6594" s="102"/>
      <c r="AU6594" s="102"/>
      <c r="AV6594" s="102"/>
      <c r="AW6594" s="102"/>
      <c r="AX6594" s="102"/>
      <c r="AY6594" s="102"/>
      <c r="AZ6594" s="102"/>
      <c r="BA6594" s="102"/>
      <c r="BB6594" s="102"/>
      <c r="BC6594" s="102"/>
      <c r="BD6594" s="102"/>
      <c r="BE6594" s="102"/>
      <c r="BF6594" s="102"/>
      <c r="BG6594" s="102"/>
      <c r="BH6594" s="102"/>
      <c r="BI6594" s="102"/>
      <c r="BJ6594" s="102"/>
      <c r="BK6594" s="102"/>
      <c r="BL6594" s="102"/>
      <c r="BM6594" s="102"/>
    </row>
    <row r="6595" spans="1:65" s="25" customFormat="1" ht="15.75" thickBot="1" x14ac:dyDescent="0.25">
      <c r="A6595" s="309"/>
      <c r="B6595" s="387"/>
      <c r="C6595" s="315"/>
      <c r="D6595" s="315"/>
      <c r="E6595" s="318"/>
      <c r="F6595" s="320"/>
      <c r="G6595" s="303" t="s">
        <v>2646</v>
      </c>
      <c r="H6595" s="304"/>
      <c r="I6595" s="304"/>
      <c r="J6595" s="304"/>
      <c r="K6595" s="304"/>
      <c r="L6595" s="304"/>
      <c r="M6595" s="304"/>
      <c r="N6595" s="305"/>
      <c r="O6595" s="26"/>
      <c r="P6595" s="306"/>
      <c r="Q6595" s="306"/>
      <c r="R6595" s="306"/>
      <c r="S6595" s="29"/>
      <c r="T6595" s="158"/>
      <c r="U6595" s="44">
        <f t="shared" si="207"/>
        <v>0</v>
      </c>
      <c r="V6595" s="44">
        <f t="shared" si="208"/>
        <v>1645</v>
      </c>
      <c r="W6595" s="44">
        <f>IFERROR(VLOOKUP(V6595,workings!$B$5:$C$650,2,FALSE),0)</f>
        <v>0</v>
      </c>
      <c r="X6595" s="44"/>
      <c r="Y6595" s="44"/>
      <c r="Z6595" s="44"/>
      <c r="AA6595" s="44"/>
      <c r="AB6595" s="102"/>
      <c r="AC6595" s="102"/>
      <c r="AD6595" s="102"/>
      <c r="AE6595" s="102"/>
      <c r="AF6595" s="102"/>
      <c r="AG6595" s="102"/>
      <c r="AH6595" s="102"/>
      <c r="AI6595" s="102"/>
      <c r="AJ6595" s="102"/>
      <c r="AK6595" s="102"/>
      <c r="AL6595" s="102"/>
      <c r="AM6595" s="102"/>
      <c r="AN6595" s="102"/>
      <c r="AO6595" s="102"/>
      <c r="AP6595" s="102"/>
      <c r="AQ6595" s="102"/>
      <c r="AR6595" s="102"/>
      <c r="AS6595" s="102"/>
      <c r="AT6595" s="102"/>
      <c r="AU6595" s="102"/>
      <c r="AV6595" s="102"/>
      <c r="AW6595" s="102"/>
      <c r="AX6595" s="102"/>
      <c r="AY6595" s="102"/>
      <c r="AZ6595" s="102"/>
      <c r="BA6595" s="102"/>
      <c r="BB6595" s="102"/>
      <c r="BC6595" s="102"/>
      <c r="BD6595" s="102"/>
      <c r="BE6595" s="102"/>
      <c r="BF6595" s="102"/>
      <c r="BG6595" s="102"/>
      <c r="BH6595" s="102"/>
      <c r="BI6595" s="102"/>
      <c r="BJ6595" s="102"/>
      <c r="BK6595" s="102"/>
      <c r="BL6595" s="102"/>
      <c r="BM6595" s="102"/>
    </row>
    <row r="6596" spans="1:65" s="25" customFormat="1" ht="15.75" customHeight="1" thickBot="1" x14ac:dyDescent="0.25">
      <c r="A6596" s="307">
        <v>1646</v>
      </c>
      <c r="B6596" s="385">
        <v>15</v>
      </c>
      <c r="C6596" s="313" t="s">
        <v>34</v>
      </c>
      <c r="D6596" s="313" t="s">
        <v>2133</v>
      </c>
      <c r="E6596" s="316" t="s">
        <v>42</v>
      </c>
      <c r="F6596" s="319"/>
      <c r="G6596" s="21"/>
      <c r="H6596" s="21"/>
      <c r="I6596" s="21"/>
      <c r="J6596" s="21"/>
      <c r="K6596" s="21"/>
      <c r="L6596" s="21"/>
      <c r="M6596" s="21"/>
      <c r="N6596" s="21"/>
      <c r="O6596" s="22"/>
      <c r="P6596" s="294"/>
      <c r="Q6596" s="294"/>
      <c r="R6596" s="294"/>
      <c r="S6596" s="23"/>
      <c r="T6596" s="156"/>
      <c r="U6596" s="44">
        <f t="shared" si="207"/>
        <v>0</v>
      </c>
      <c r="V6596" s="44">
        <f t="shared" si="208"/>
        <v>1646</v>
      </c>
      <c r="W6596" s="44">
        <f>IFERROR(VLOOKUP(V6596,workings!$B$5:$C$650,2,FALSE),0)</f>
        <v>0</v>
      </c>
      <c r="X6596" s="44"/>
      <c r="Y6596" s="44"/>
      <c r="Z6596" s="44"/>
      <c r="AA6596" s="44"/>
      <c r="AB6596" s="102"/>
      <c r="AC6596" s="102"/>
      <c r="AD6596" s="102"/>
      <c r="AE6596" s="102"/>
      <c r="AF6596" s="102"/>
      <c r="AG6596" s="102"/>
      <c r="AH6596" s="102"/>
      <c r="AI6596" s="102"/>
      <c r="AJ6596" s="102"/>
      <c r="AK6596" s="102"/>
      <c r="AL6596" s="102"/>
      <c r="AM6596" s="102"/>
      <c r="AN6596" s="102"/>
      <c r="AO6596" s="102"/>
      <c r="AP6596" s="102"/>
      <c r="AQ6596" s="102"/>
      <c r="AR6596" s="102"/>
      <c r="AS6596" s="102"/>
      <c r="AT6596" s="102"/>
      <c r="AU6596" s="102"/>
      <c r="AV6596" s="102"/>
      <c r="AW6596" s="102"/>
      <c r="AX6596" s="102"/>
      <c r="AY6596" s="102"/>
      <c r="AZ6596" s="102"/>
      <c r="BA6596" s="102"/>
      <c r="BB6596" s="102"/>
      <c r="BC6596" s="102"/>
      <c r="BD6596" s="102"/>
      <c r="BE6596" s="102"/>
      <c r="BF6596" s="102"/>
      <c r="BG6596" s="102"/>
      <c r="BH6596" s="102"/>
      <c r="BI6596" s="102"/>
      <c r="BJ6596" s="102"/>
      <c r="BK6596" s="102"/>
      <c r="BL6596" s="102"/>
      <c r="BM6596" s="102"/>
    </row>
    <row r="6597" spans="1:65" s="25" customFormat="1" ht="15.75" thickBot="1" x14ac:dyDescent="0.25">
      <c r="A6597" s="308"/>
      <c r="B6597" s="386"/>
      <c r="C6597" s="314"/>
      <c r="D6597" s="314"/>
      <c r="E6597" s="317"/>
      <c r="F6597" s="308"/>
      <c r="G6597" s="298" t="s">
        <v>2646</v>
      </c>
      <c r="H6597" s="299"/>
      <c r="I6597" s="299"/>
      <c r="J6597" s="299"/>
      <c r="K6597" s="299"/>
      <c r="L6597" s="299"/>
      <c r="M6597" s="299"/>
      <c r="N6597" s="300"/>
      <c r="O6597" s="26"/>
      <c r="P6597" s="306"/>
      <c r="Q6597" s="306"/>
      <c r="R6597" s="306"/>
      <c r="S6597" s="27"/>
      <c r="T6597" s="157"/>
      <c r="U6597" s="44">
        <f t="shared" si="207"/>
        <v>0</v>
      </c>
      <c r="V6597" s="44">
        <f t="shared" si="208"/>
        <v>1646</v>
      </c>
      <c r="W6597" s="44">
        <f>IFERROR(VLOOKUP(V6597,workings!$B$5:$C$650,2,FALSE),0)</f>
        <v>0</v>
      </c>
      <c r="X6597" s="44"/>
      <c r="Y6597" s="44"/>
      <c r="Z6597" s="44"/>
      <c r="AA6597" s="44"/>
      <c r="AB6597" s="102"/>
      <c r="AC6597" s="102"/>
      <c r="AD6597" s="102"/>
      <c r="AE6597" s="102"/>
      <c r="AF6597" s="102"/>
      <c r="AG6597" s="102"/>
      <c r="AH6597" s="102"/>
      <c r="AI6597" s="102"/>
      <c r="AJ6597" s="102"/>
      <c r="AK6597" s="102"/>
      <c r="AL6597" s="102"/>
      <c r="AM6597" s="102"/>
      <c r="AN6597" s="102"/>
      <c r="AO6597" s="102"/>
      <c r="AP6597" s="102"/>
      <c r="AQ6597" s="102"/>
      <c r="AR6597" s="102"/>
      <c r="AS6597" s="102"/>
      <c r="AT6597" s="102"/>
      <c r="AU6597" s="102"/>
      <c r="AV6597" s="102"/>
      <c r="AW6597" s="102"/>
      <c r="AX6597" s="102"/>
      <c r="AY6597" s="102"/>
      <c r="AZ6597" s="102"/>
      <c r="BA6597" s="102"/>
      <c r="BB6597" s="102"/>
      <c r="BC6597" s="102"/>
      <c r="BD6597" s="102"/>
      <c r="BE6597" s="102"/>
      <c r="BF6597" s="102"/>
      <c r="BG6597" s="102"/>
      <c r="BH6597" s="102"/>
      <c r="BI6597" s="102"/>
      <c r="BJ6597" s="102"/>
      <c r="BK6597" s="102"/>
      <c r="BL6597" s="102"/>
      <c r="BM6597" s="102"/>
    </row>
    <row r="6598" spans="1:65" s="25" customFormat="1" ht="15" x14ac:dyDescent="0.2">
      <c r="A6598" s="308"/>
      <c r="B6598" s="386"/>
      <c r="C6598" s="314"/>
      <c r="D6598" s="314"/>
      <c r="E6598" s="317"/>
      <c r="F6598" s="308"/>
      <c r="G6598" s="298" t="s">
        <v>2646</v>
      </c>
      <c r="H6598" s="301"/>
      <c r="I6598" s="301"/>
      <c r="J6598" s="301"/>
      <c r="K6598" s="301"/>
      <c r="L6598" s="301"/>
      <c r="M6598" s="301"/>
      <c r="N6598" s="302"/>
      <c r="O6598" s="22"/>
      <c r="P6598" s="294"/>
      <c r="Q6598" s="294"/>
      <c r="R6598" s="294"/>
      <c r="S6598" s="28"/>
      <c r="T6598" s="157"/>
      <c r="U6598" s="44">
        <f t="shared" si="207"/>
        <v>0</v>
      </c>
      <c r="V6598" s="44">
        <f t="shared" si="208"/>
        <v>1646</v>
      </c>
      <c r="W6598" s="44">
        <f>IFERROR(VLOOKUP(V6598,workings!$B$5:$C$650,2,FALSE),0)</f>
        <v>0</v>
      </c>
      <c r="X6598" s="44"/>
      <c r="Y6598" s="44"/>
      <c r="Z6598" s="44"/>
      <c r="AA6598" s="44"/>
      <c r="AB6598" s="102"/>
      <c r="AC6598" s="102"/>
      <c r="AD6598" s="102"/>
      <c r="AE6598" s="102"/>
      <c r="AF6598" s="102"/>
      <c r="AG6598" s="102"/>
      <c r="AH6598" s="102"/>
      <c r="AI6598" s="102"/>
      <c r="AJ6598" s="102"/>
      <c r="AK6598" s="102"/>
      <c r="AL6598" s="102"/>
      <c r="AM6598" s="102"/>
      <c r="AN6598" s="102"/>
      <c r="AO6598" s="102"/>
      <c r="AP6598" s="102"/>
      <c r="AQ6598" s="102"/>
      <c r="AR6598" s="102"/>
      <c r="AS6598" s="102"/>
      <c r="AT6598" s="102"/>
      <c r="AU6598" s="102"/>
      <c r="AV6598" s="102"/>
      <c r="AW6598" s="102"/>
      <c r="AX6598" s="102"/>
      <c r="AY6598" s="102"/>
      <c r="AZ6598" s="102"/>
      <c r="BA6598" s="102"/>
      <c r="BB6598" s="102"/>
      <c r="BC6598" s="102"/>
      <c r="BD6598" s="102"/>
      <c r="BE6598" s="102"/>
      <c r="BF6598" s="102"/>
      <c r="BG6598" s="102"/>
      <c r="BH6598" s="102"/>
      <c r="BI6598" s="102"/>
      <c r="BJ6598" s="102"/>
      <c r="BK6598" s="102"/>
      <c r="BL6598" s="102"/>
      <c r="BM6598" s="102"/>
    </row>
    <row r="6599" spans="1:65" s="25" customFormat="1" ht="15.75" thickBot="1" x14ac:dyDescent="0.25">
      <c r="A6599" s="309"/>
      <c r="B6599" s="387"/>
      <c r="C6599" s="315"/>
      <c r="D6599" s="315"/>
      <c r="E6599" s="318"/>
      <c r="F6599" s="320"/>
      <c r="G6599" s="303" t="s">
        <v>2646</v>
      </c>
      <c r="H6599" s="304"/>
      <c r="I6599" s="304"/>
      <c r="J6599" s="304"/>
      <c r="K6599" s="304"/>
      <c r="L6599" s="304"/>
      <c r="M6599" s="304"/>
      <c r="N6599" s="305"/>
      <c r="O6599" s="26"/>
      <c r="P6599" s="306"/>
      <c r="Q6599" s="306"/>
      <c r="R6599" s="306"/>
      <c r="S6599" s="29"/>
      <c r="T6599" s="158"/>
      <c r="U6599" s="44">
        <f t="shared" si="207"/>
        <v>0</v>
      </c>
      <c r="V6599" s="44">
        <f t="shared" si="208"/>
        <v>1646</v>
      </c>
      <c r="W6599" s="44">
        <f>IFERROR(VLOOKUP(V6599,workings!$B$5:$C$650,2,FALSE),0)</f>
        <v>0</v>
      </c>
      <c r="X6599" s="44"/>
      <c r="Y6599" s="44"/>
      <c r="Z6599" s="44"/>
      <c r="AA6599" s="44"/>
      <c r="AB6599" s="102"/>
      <c r="AC6599" s="102"/>
      <c r="AD6599" s="102"/>
      <c r="AE6599" s="102"/>
      <c r="AF6599" s="102"/>
      <c r="AG6599" s="102"/>
      <c r="AH6599" s="102"/>
      <c r="AI6599" s="102"/>
      <c r="AJ6599" s="102"/>
      <c r="AK6599" s="102"/>
      <c r="AL6599" s="102"/>
      <c r="AM6599" s="102"/>
      <c r="AN6599" s="102"/>
      <c r="AO6599" s="102"/>
      <c r="AP6599" s="102"/>
      <c r="AQ6599" s="102"/>
      <c r="AR6599" s="102"/>
      <c r="AS6599" s="102"/>
      <c r="AT6599" s="102"/>
      <c r="AU6599" s="102"/>
      <c r="AV6599" s="102"/>
      <c r="AW6599" s="102"/>
      <c r="AX6599" s="102"/>
      <c r="AY6599" s="102"/>
      <c r="AZ6599" s="102"/>
      <c r="BA6599" s="102"/>
      <c r="BB6599" s="102"/>
      <c r="BC6599" s="102"/>
      <c r="BD6599" s="102"/>
      <c r="BE6599" s="102"/>
      <c r="BF6599" s="102"/>
      <c r="BG6599" s="102"/>
      <c r="BH6599" s="102"/>
      <c r="BI6599" s="102"/>
      <c r="BJ6599" s="102"/>
      <c r="BK6599" s="102"/>
      <c r="BL6599" s="102"/>
      <c r="BM6599" s="102"/>
    </row>
    <row r="6600" spans="1:65" s="25" customFormat="1" ht="15.75" customHeight="1" thickBot="1" x14ac:dyDescent="0.25">
      <c r="A6600" s="307">
        <v>1647</v>
      </c>
      <c r="B6600" s="385">
        <v>15</v>
      </c>
      <c r="C6600" s="313" t="s">
        <v>34</v>
      </c>
      <c r="D6600" s="313" t="s">
        <v>2142</v>
      </c>
      <c r="E6600" s="316" t="s">
        <v>42</v>
      </c>
      <c r="F6600" s="319"/>
      <c r="G6600" s="21"/>
      <c r="H6600" s="21"/>
      <c r="I6600" s="21"/>
      <c r="J6600" s="21"/>
      <c r="K6600" s="21"/>
      <c r="L6600" s="21"/>
      <c r="M6600" s="21"/>
      <c r="N6600" s="21"/>
      <c r="O6600" s="22"/>
      <c r="P6600" s="294"/>
      <c r="Q6600" s="294"/>
      <c r="R6600" s="294"/>
      <c r="S6600" s="23"/>
      <c r="T6600" s="156"/>
      <c r="U6600" s="44">
        <f t="shared" si="207"/>
        <v>0</v>
      </c>
      <c r="V6600" s="44">
        <f t="shared" si="208"/>
        <v>1647</v>
      </c>
      <c r="W6600" s="44">
        <f>IFERROR(VLOOKUP(V6600,workings!$B$5:$C$650,2,FALSE),0)</f>
        <v>0</v>
      </c>
      <c r="X6600" s="44"/>
      <c r="Y6600" s="44"/>
      <c r="Z6600" s="44"/>
      <c r="AA6600" s="44"/>
      <c r="AB6600" s="102"/>
      <c r="AC6600" s="102"/>
      <c r="AD6600" s="102"/>
      <c r="AE6600" s="102"/>
      <c r="AF6600" s="102"/>
      <c r="AG6600" s="102"/>
      <c r="AH6600" s="102"/>
      <c r="AI6600" s="102"/>
      <c r="AJ6600" s="102"/>
      <c r="AK6600" s="102"/>
      <c r="AL6600" s="102"/>
      <c r="AM6600" s="102"/>
      <c r="AN6600" s="102"/>
      <c r="AO6600" s="102"/>
      <c r="AP6600" s="102"/>
      <c r="AQ6600" s="102"/>
      <c r="AR6600" s="102"/>
      <c r="AS6600" s="102"/>
      <c r="AT6600" s="102"/>
      <c r="AU6600" s="102"/>
      <c r="AV6600" s="102"/>
      <c r="AW6600" s="102"/>
      <c r="AX6600" s="102"/>
      <c r="AY6600" s="102"/>
      <c r="AZ6600" s="102"/>
      <c r="BA6600" s="102"/>
      <c r="BB6600" s="102"/>
      <c r="BC6600" s="102"/>
      <c r="BD6600" s="102"/>
      <c r="BE6600" s="102"/>
      <c r="BF6600" s="102"/>
      <c r="BG6600" s="102"/>
      <c r="BH6600" s="102"/>
      <c r="BI6600" s="102"/>
      <c r="BJ6600" s="102"/>
      <c r="BK6600" s="102"/>
      <c r="BL6600" s="102"/>
      <c r="BM6600" s="102"/>
    </row>
    <row r="6601" spans="1:65" s="25" customFormat="1" ht="15.75" thickBot="1" x14ac:dyDescent="0.25">
      <c r="A6601" s="308"/>
      <c r="B6601" s="386"/>
      <c r="C6601" s="314"/>
      <c r="D6601" s="314"/>
      <c r="E6601" s="317"/>
      <c r="F6601" s="308"/>
      <c r="G6601" s="298"/>
      <c r="H6601" s="299"/>
      <c r="I6601" s="299"/>
      <c r="J6601" s="299"/>
      <c r="K6601" s="299"/>
      <c r="L6601" s="299"/>
      <c r="M6601" s="299"/>
      <c r="N6601" s="300"/>
      <c r="O6601" s="26"/>
      <c r="P6601" s="306"/>
      <c r="Q6601" s="306"/>
      <c r="R6601" s="306"/>
      <c r="S6601" s="27"/>
      <c r="T6601" s="157"/>
      <c r="U6601" s="44">
        <f t="shared" si="207"/>
        <v>0</v>
      </c>
      <c r="V6601" s="44">
        <f t="shared" si="208"/>
        <v>1647</v>
      </c>
      <c r="W6601" s="44">
        <f>IFERROR(VLOOKUP(V6601,workings!$B$5:$C$650,2,FALSE),0)</f>
        <v>0</v>
      </c>
      <c r="X6601" s="44"/>
      <c r="Y6601" s="44"/>
      <c r="Z6601" s="44"/>
      <c r="AA6601" s="44"/>
      <c r="AB6601" s="102"/>
      <c r="AC6601" s="102"/>
      <c r="AD6601" s="102"/>
      <c r="AE6601" s="102"/>
      <c r="AF6601" s="102"/>
      <c r="AG6601" s="102"/>
      <c r="AH6601" s="102"/>
      <c r="AI6601" s="102"/>
      <c r="AJ6601" s="102"/>
      <c r="AK6601" s="102"/>
      <c r="AL6601" s="102"/>
      <c r="AM6601" s="102"/>
      <c r="AN6601" s="102"/>
      <c r="AO6601" s="102"/>
      <c r="AP6601" s="102"/>
      <c r="AQ6601" s="102"/>
      <c r="AR6601" s="102"/>
      <c r="AS6601" s="102"/>
      <c r="AT6601" s="102"/>
      <c r="AU6601" s="102"/>
      <c r="AV6601" s="102"/>
      <c r="AW6601" s="102"/>
      <c r="AX6601" s="102"/>
      <c r="AY6601" s="102"/>
      <c r="AZ6601" s="102"/>
      <c r="BA6601" s="102"/>
      <c r="BB6601" s="102"/>
      <c r="BC6601" s="102"/>
      <c r="BD6601" s="102"/>
      <c r="BE6601" s="102"/>
      <c r="BF6601" s="102"/>
      <c r="BG6601" s="102"/>
      <c r="BH6601" s="102"/>
      <c r="BI6601" s="102"/>
      <c r="BJ6601" s="102"/>
      <c r="BK6601" s="102"/>
      <c r="BL6601" s="102"/>
      <c r="BM6601" s="102"/>
    </row>
    <row r="6602" spans="1:65" s="25" customFormat="1" ht="15" x14ac:dyDescent="0.2">
      <c r="A6602" s="308"/>
      <c r="B6602" s="386"/>
      <c r="C6602" s="314"/>
      <c r="D6602" s="314"/>
      <c r="E6602" s="317"/>
      <c r="F6602" s="308"/>
      <c r="G6602" s="298"/>
      <c r="H6602" s="301"/>
      <c r="I6602" s="301"/>
      <c r="J6602" s="301"/>
      <c r="K6602" s="301"/>
      <c r="L6602" s="301"/>
      <c r="M6602" s="301"/>
      <c r="N6602" s="302"/>
      <c r="O6602" s="22"/>
      <c r="P6602" s="294"/>
      <c r="Q6602" s="294"/>
      <c r="R6602" s="294"/>
      <c r="S6602" s="28"/>
      <c r="T6602" s="157"/>
      <c r="U6602" s="44">
        <f t="shared" si="207"/>
        <v>0</v>
      </c>
      <c r="V6602" s="44">
        <f t="shared" si="208"/>
        <v>1647</v>
      </c>
      <c r="W6602" s="44">
        <f>IFERROR(VLOOKUP(V6602,workings!$B$5:$C$650,2,FALSE),0)</f>
        <v>0</v>
      </c>
      <c r="X6602" s="44"/>
      <c r="Y6602" s="44"/>
      <c r="Z6602" s="44"/>
      <c r="AA6602" s="44"/>
      <c r="AB6602" s="102"/>
      <c r="AC6602" s="102"/>
      <c r="AD6602" s="102"/>
      <c r="AE6602" s="102"/>
      <c r="AF6602" s="102"/>
      <c r="AG6602" s="102"/>
      <c r="AH6602" s="102"/>
      <c r="AI6602" s="102"/>
      <c r="AJ6602" s="102"/>
      <c r="AK6602" s="102"/>
      <c r="AL6602" s="102"/>
      <c r="AM6602" s="102"/>
      <c r="AN6602" s="102"/>
      <c r="AO6602" s="102"/>
      <c r="AP6602" s="102"/>
      <c r="AQ6602" s="102"/>
      <c r="AR6602" s="102"/>
      <c r="AS6602" s="102"/>
      <c r="AT6602" s="102"/>
      <c r="AU6602" s="102"/>
      <c r="AV6602" s="102"/>
      <c r="AW6602" s="102"/>
      <c r="AX6602" s="102"/>
      <c r="AY6602" s="102"/>
      <c r="AZ6602" s="102"/>
      <c r="BA6602" s="102"/>
      <c r="BB6602" s="102"/>
      <c r="BC6602" s="102"/>
      <c r="BD6602" s="102"/>
      <c r="BE6602" s="102"/>
      <c r="BF6602" s="102"/>
      <c r="BG6602" s="102"/>
      <c r="BH6602" s="102"/>
      <c r="BI6602" s="102"/>
      <c r="BJ6602" s="102"/>
      <c r="BK6602" s="102"/>
      <c r="BL6602" s="102"/>
      <c r="BM6602" s="102"/>
    </row>
    <row r="6603" spans="1:65" s="25" customFormat="1" ht="15.75" thickBot="1" x14ac:dyDescent="0.25">
      <c r="A6603" s="309"/>
      <c r="B6603" s="387"/>
      <c r="C6603" s="315"/>
      <c r="D6603" s="315"/>
      <c r="E6603" s="318"/>
      <c r="F6603" s="320"/>
      <c r="G6603" s="303"/>
      <c r="H6603" s="304"/>
      <c r="I6603" s="304"/>
      <c r="J6603" s="304"/>
      <c r="K6603" s="304"/>
      <c r="L6603" s="304"/>
      <c r="M6603" s="304"/>
      <c r="N6603" s="305"/>
      <c r="O6603" s="26"/>
      <c r="P6603" s="306"/>
      <c r="Q6603" s="306"/>
      <c r="R6603" s="306"/>
      <c r="S6603" s="29"/>
      <c r="T6603" s="158"/>
      <c r="U6603" s="44">
        <f t="shared" si="207"/>
        <v>0</v>
      </c>
      <c r="V6603" s="44">
        <f t="shared" si="208"/>
        <v>1647</v>
      </c>
      <c r="W6603" s="44">
        <f>IFERROR(VLOOKUP(V6603,workings!$B$5:$C$650,2,FALSE),0)</f>
        <v>0</v>
      </c>
      <c r="X6603" s="44"/>
      <c r="Y6603" s="44"/>
      <c r="Z6603" s="44"/>
      <c r="AA6603" s="44"/>
      <c r="AB6603" s="102"/>
      <c r="AC6603" s="102"/>
      <c r="AD6603" s="102"/>
      <c r="AE6603" s="102"/>
      <c r="AF6603" s="102"/>
      <c r="AG6603" s="102"/>
      <c r="AH6603" s="102"/>
      <c r="AI6603" s="102"/>
      <c r="AJ6603" s="102"/>
      <c r="AK6603" s="102"/>
      <c r="AL6603" s="102"/>
      <c r="AM6603" s="102"/>
      <c r="AN6603" s="102"/>
      <c r="AO6603" s="102"/>
      <c r="AP6603" s="102"/>
      <c r="AQ6603" s="102"/>
      <c r="AR6603" s="102"/>
      <c r="AS6603" s="102"/>
      <c r="AT6603" s="102"/>
      <c r="AU6603" s="102"/>
      <c r="AV6603" s="102"/>
      <c r="AW6603" s="102"/>
      <c r="AX6603" s="102"/>
      <c r="AY6603" s="102"/>
      <c r="AZ6603" s="102"/>
      <c r="BA6603" s="102"/>
      <c r="BB6603" s="102"/>
      <c r="BC6603" s="102"/>
      <c r="BD6603" s="102"/>
      <c r="BE6603" s="102"/>
      <c r="BF6603" s="102"/>
      <c r="BG6603" s="102"/>
      <c r="BH6603" s="102"/>
      <c r="BI6603" s="102"/>
      <c r="BJ6603" s="102"/>
      <c r="BK6603" s="102"/>
      <c r="BL6603" s="102"/>
      <c r="BM6603" s="102"/>
    </row>
    <row r="6604" spans="1:65" s="25" customFormat="1" ht="15.75" customHeight="1" thickBot="1" x14ac:dyDescent="0.25">
      <c r="A6604" s="307">
        <v>1648</v>
      </c>
      <c r="B6604" s="385">
        <v>15</v>
      </c>
      <c r="C6604" s="313" t="s">
        <v>34</v>
      </c>
      <c r="D6604" s="313" t="s">
        <v>2119</v>
      </c>
      <c r="E6604" s="316" t="s">
        <v>51</v>
      </c>
      <c r="F6604" s="319"/>
      <c r="G6604" s="21"/>
      <c r="H6604" s="21"/>
      <c r="I6604" s="21"/>
      <c r="J6604" s="21"/>
      <c r="K6604" s="21"/>
      <c r="L6604" s="21"/>
      <c r="M6604" s="21"/>
      <c r="N6604" s="21"/>
      <c r="O6604" s="22"/>
      <c r="P6604" s="294"/>
      <c r="Q6604" s="294"/>
      <c r="R6604" s="294"/>
      <c r="S6604" s="23"/>
      <c r="T6604" s="156"/>
      <c r="U6604" s="44">
        <f t="shared" si="207"/>
        <v>0</v>
      </c>
      <c r="V6604" s="44">
        <f t="shared" si="208"/>
        <v>1648</v>
      </c>
      <c r="W6604" s="44">
        <f>IFERROR(VLOOKUP(V6604,workings!$B$5:$C$650,2,FALSE),0)</f>
        <v>0</v>
      </c>
      <c r="X6604" s="44"/>
      <c r="Y6604" s="44"/>
      <c r="Z6604" s="44"/>
      <c r="AA6604" s="44"/>
      <c r="AB6604" s="102"/>
      <c r="AC6604" s="102"/>
      <c r="AD6604" s="102"/>
      <c r="AE6604" s="102"/>
      <c r="AF6604" s="102"/>
      <c r="AG6604" s="102"/>
      <c r="AH6604" s="102"/>
      <c r="AI6604" s="102"/>
      <c r="AJ6604" s="102"/>
      <c r="AK6604" s="102"/>
      <c r="AL6604" s="102"/>
      <c r="AM6604" s="102"/>
      <c r="AN6604" s="102"/>
      <c r="AO6604" s="102"/>
      <c r="AP6604" s="102"/>
      <c r="AQ6604" s="102"/>
      <c r="AR6604" s="102"/>
      <c r="AS6604" s="102"/>
      <c r="AT6604" s="102"/>
      <c r="AU6604" s="102"/>
      <c r="AV6604" s="102"/>
      <c r="AW6604" s="102"/>
      <c r="AX6604" s="102"/>
      <c r="AY6604" s="102"/>
      <c r="AZ6604" s="102"/>
      <c r="BA6604" s="102"/>
      <c r="BB6604" s="102"/>
      <c r="BC6604" s="102"/>
      <c r="BD6604" s="102"/>
      <c r="BE6604" s="102"/>
      <c r="BF6604" s="102"/>
      <c r="BG6604" s="102"/>
      <c r="BH6604" s="102"/>
      <c r="BI6604" s="102"/>
      <c r="BJ6604" s="102"/>
      <c r="BK6604" s="102"/>
      <c r="BL6604" s="102"/>
      <c r="BM6604" s="102"/>
    </row>
    <row r="6605" spans="1:65" s="25" customFormat="1" ht="15.75" thickBot="1" x14ac:dyDescent="0.25">
      <c r="A6605" s="308"/>
      <c r="B6605" s="386"/>
      <c r="C6605" s="314"/>
      <c r="D6605" s="314"/>
      <c r="E6605" s="317"/>
      <c r="F6605" s="308"/>
      <c r="G6605" s="298"/>
      <c r="H6605" s="299"/>
      <c r="I6605" s="299"/>
      <c r="J6605" s="299"/>
      <c r="K6605" s="299"/>
      <c r="L6605" s="299"/>
      <c r="M6605" s="299"/>
      <c r="N6605" s="300"/>
      <c r="O6605" s="26"/>
      <c r="P6605" s="306"/>
      <c r="Q6605" s="306"/>
      <c r="R6605" s="306"/>
      <c r="S6605" s="27"/>
      <c r="T6605" s="157"/>
      <c r="U6605" s="44">
        <f t="shared" si="207"/>
        <v>0</v>
      </c>
      <c r="V6605" s="44">
        <f t="shared" si="208"/>
        <v>1648</v>
      </c>
      <c r="W6605" s="44">
        <f>IFERROR(VLOOKUP(V6605,workings!$B$5:$C$650,2,FALSE),0)</f>
        <v>0</v>
      </c>
      <c r="X6605" s="44"/>
      <c r="Y6605" s="44"/>
      <c r="Z6605" s="44"/>
      <c r="AA6605" s="44"/>
      <c r="AB6605" s="102"/>
      <c r="AC6605" s="102"/>
      <c r="AD6605" s="102"/>
      <c r="AE6605" s="102"/>
      <c r="AF6605" s="102"/>
      <c r="AG6605" s="102"/>
      <c r="AH6605" s="102"/>
      <c r="AI6605" s="102"/>
      <c r="AJ6605" s="102"/>
      <c r="AK6605" s="102"/>
      <c r="AL6605" s="102"/>
      <c r="AM6605" s="102"/>
      <c r="AN6605" s="102"/>
      <c r="AO6605" s="102"/>
      <c r="AP6605" s="102"/>
      <c r="AQ6605" s="102"/>
      <c r="AR6605" s="102"/>
      <c r="AS6605" s="102"/>
      <c r="AT6605" s="102"/>
      <c r="AU6605" s="102"/>
      <c r="AV6605" s="102"/>
      <c r="AW6605" s="102"/>
      <c r="AX6605" s="102"/>
      <c r="AY6605" s="102"/>
      <c r="AZ6605" s="102"/>
      <c r="BA6605" s="102"/>
      <c r="BB6605" s="102"/>
      <c r="BC6605" s="102"/>
      <c r="BD6605" s="102"/>
      <c r="BE6605" s="102"/>
      <c r="BF6605" s="102"/>
      <c r="BG6605" s="102"/>
      <c r="BH6605" s="102"/>
      <c r="BI6605" s="102"/>
      <c r="BJ6605" s="102"/>
      <c r="BK6605" s="102"/>
      <c r="BL6605" s="102"/>
      <c r="BM6605" s="102"/>
    </row>
    <row r="6606" spans="1:65" s="25" customFormat="1" ht="15" x14ac:dyDescent="0.2">
      <c r="A6606" s="308"/>
      <c r="B6606" s="386"/>
      <c r="C6606" s="314"/>
      <c r="D6606" s="314"/>
      <c r="E6606" s="317"/>
      <c r="F6606" s="308"/>
      <c r="G6606" s="298"/>
      <c r="H6606" s="301"/>
      <c r="I6606" s="301"/>
      <c r="J6606" s="301"/>
      <c r="K6606" s="301"/>
      <c r="L6606" s="301"/>
      <c r="M6606" s="301"/>
      <c r="N6606" s="302"/>
      <c r="O6606" s="22"/>
      <c r="P6606" s="294"/>
      <c r="Q6606" s="294"/>
      <c r="R6606" s="294"/>
      <c r="S6606" s="28"/>
      <c r="T6606" s="157"/>
      <c r="U6606" s="44">
        <f t="shared" si="207"/>
        <v>0</v>
      </c>
      <c r="V6606" s="44">
        <f t="shared" si="208"/>
        <v>1648</v>
      </c>
      <c r="W6606" s="44">
        <f>IFERROR(VLOOKUP(V6606,workings!$B$5:$C$650,2,FALSE),0)</f>
        <v>0</v>
      </c>
      <c r="X6606" s="44"/>
      <c r="Y6606" s="44"/>
      <c r="Z6606" s="44"/>
      <c r="AA6606" s="44"/>
      <c r="AB6606" s="102"/>
      <c r="AC6606" s="102"/>
      <c r="AD6606" s="102"/>
      <c r="AE6606" s="102"/>
      <c r="AF6606" s="102"/>
      <c r="AG6606" s="102"/>
      <c r="AH6606" s="102"/>
      <c r="AI6606" s="102"/>
      <c r="AJ6606" s="102"/>
      <c r="AK6606" s="102"/>
      <c r="AL6606" s="102"/>
      <c r="AM6606" s="102"/>
      <c r="AN6606" s="102"/>
      <c r="AO6606" s="102"/>
      <c r="AP6606" s="102"/>
      <c r="AQ6606" s="102"/>
      <c r="AR6606" s="102"/>
      <c r="AS6606" s="102"/>
      <c r="AT6606" s="102"/>
      <c r="AU6606" s="102"/>
      <c r="AV6606" s="102"/>
      <c r="AW6606" s="102"/>
      <c r="AX6606" s="102"/>
      <c r="AY6606" s="102"/>
      <c r="AZ6606" s="102"/>
      <c r="BA6606" s="102"/>
      <c r="BB6606" s="102"/>
      <c r="BC6606" s="102"/>
      <c r="BD6606" s="102"/>
      <c r="BE6606" s="102"/>
      <c r="BF6606" s="102"/>
      <c r="BG6606" s="102"/>
      <c r="BH6606" s="102"/>
      <c r="BI6606" s="102"/>
      <c r="BJ6606" s="102"/>
      <c r="BK6606" s="102"/>
      <c r="BL6606" s="102"/>
      <c r="BM6606" s="102"/>
    </row>
    <row r="6607" spans="1:65" s="25" customFormat="1" ht="15.75" thickBot="1" x14ac:dyDescent="0.25">
      <c r="A6607" s="309"/>
      <c r="B6607" s="387"/>
      <c r="C6607" s="315"/>
      <c r="D6607" s="315"/>
      <c r="E6607" s="318"/>
      <c r="F6607" s="320"/>
      <c r="G6607" s="303"/>
      <c r="H6607" s="304"/>
      <c r="I6607" s="304"/>
      <c r="J6607" s="304"/>
      <c r="K6607" s="304"/>
      <c r="L6607" s="304"/>
      <c r="M6607" s="304"/>
      <c r="N6607" s="305"/>
      <c r="O6607" s="26"/>
      <c r="P6607" s="306"/>
      <c r="Q6607" s="306"/>
      <c r="R6607" s="306"/>
      <c r="S6607" s="29"/>
      <c r="T6607" s="158"/>
      <c r="U6607" s="44">
        <f t="shared" si="207"/>
        <v>0</v>
      </c>
      <c r="V6607" s="44">
        <f t="shared" si="208"/>
        <v>1648</v>
      </c>
      <c r="W6607" s="44">
        <f>IFERROR(VLOOKUP(V6607,workings!$B$5:$C$650,2,FALSE),0)</f>
        <v>0</v>
      </c>
      <c r="X6607" s="44"/>
      <c r="Y6607" s="44"/>
      <c r="Z6607" s="44"/>
      <c r="AA6607" s="44"/>
      <c r="AB6607" s="102"/>
      <c r="AC6607" s="102"/>
      <c r="AD6607" s="102"/>
      <c r="AE6607" s="102"/>
      <c r="AF6607" s="102"/>
      <c r="AG6607" s="102"/>
      <c r="AH6607" s="102"/>
      <c r="AI6607" s="102"/>
      <c r="AJ6607" s="102"/>
      <c r="AK6607" s="102"/>
      <c r="AL6607" s="102"/>
      <c r="AM6607" s="102"/>
      <c r="AN6607" s="102"/>
      <c r="AO6607" s="102"/>
      <c r="AP6607" s="102"/>
      <c r="AQ6607" s="102"/>
      <c r="AR6607" s="102"/>
      <c r="AS6607" s="102"/>
      <c r="AT6607" s="102"/>
      <c r="AU6607" s="102"/>
      <c r="AV6607" s="102"/>
      <c r="AW6607" s="102"/>
      <c r="AX6607" s="102"/>
      <c r="AY6607" s="102"/>
      <c r="AZ6607" s="102"/>
      <c r="BA6607" s="102"/>
      <c r="BB6607" s="102"/>
      <c r="BC6607" s="102"/>
      <c r="BD6607" s="102"/>
      <c r="BE6607" s="102"/>
      <c r="BF6607" s="102"/>
      <c r="BG6607" s="102"/>
      <c r="BH6607" s="102"/>
      <c r="BI6607" s="102"/>
      <c r="BJ6607" s="102"/>
      <c r="BK6607" s="102"/>
      <c r="BL6607" s="102"/>
      <c r="BM6607" s="102"/>
    </row>
    <row r="6608" spans="1:65" s="25" customFormat="1" ht="15.75" customHeight="1" thickBot="1" x14ac:dyDescent="0.25">
      <c r="A6608" s="307">
        <v>1649</v>
      </c>
      <c r="B6608" s="385">
        <v>15</v>
      </c>
      <c r="C6608" s="313" t="s">
        <v>34</v>
      </c>
      <c r="D6608" s="313" t="s">
        <v>2170</v>
      </c>
      <c r="E6608" s="316" t="s">
        <v>51</v>
      </c>
      <c r="F6608" s="319"/>
      <c r="G6608" s="21"/>
      <c r="H6608" s="21"/>
      <c r="I6608" s="21"/>
      <c r="J6608" s="21"/>
      <c r="K6608" s="21"/>
      <c r="L6608" s="21"/>
      <c r="M6608" s="21"/>
      <c r="N6608" s="21"/>
      <c r="O6608" s="22"/>
      <c r="P6608" s="294"/>
      <c r="Q6608" s="294"/>
      <c r="R6608" s="294"/>
      <c r="S6608" s="23"/>
      <c r="T6608" s="156"/>
      <c r="U6608" s="44">
        <f t="shared" si="207"/>
        <v>0</v>
      </c>
      <c r="V6608" s="44">
        <f t="shared" si="208"/>
        <v>1649</v>
      </c>
      <c r="W6608" s="44">
        <f>IFERROR(VLOOKUP(V6608,workings!$B$5:$C$650,2,FALSE),0)</f>
        <v>0</v>
      </c>
      <c r="X6608" s="44"/>
      <c r="Y6608" s="44"/>
      <c r="Z6608" s="44"/>
      <c r="AA6608" s="44"/>
      <c r="AB6608" s="102"/>
      <c r="AC6608" s="102"/>
      <c r="AD6608" s="102"/>
      <c r="AE6608" s="102"/>
      <c r="AF6608" s="102"/>
      <c r="AG6608" s="102"/>
      <c r="AH6608" s="102"/>
      <c r="AI6608" s="102"/>
      <c r="AJ6608" s="102"/>
      <c r="AK6608" s="102"/>
      <c r="AL6608" s="102"/>
      <c r="AM6608" s="102"/>
      <c r="AN6608" s="102"/>
      <c r="AO6608" s="102"/>
      <c r="AP6608" s="102"/>
      <c r="AQ6608" s="102"/>
      <c r="AR6608" s="102"/>
      <c r="AS6608" s="102"/>
      <c r="AT6608" s="102"/>
      <c r="AU6608" s="102"/>
      <c r="AV6608" s="102"/>
      <c r="AW6608" s="102"/>
      <c r="AX6608" s="102"/>
      <c r="AY6608" s="102"/>
      <c r="AZ6608" s="102"/>
      <c r="BA6608" s="102"/>
      <c r="BB6608" s="102"/>
      <c r="BC6608" s="102"/>
      <c r="BD6608" s="102"/>
      <c r="BE6608" s="102"/>
      <c r="BF6608" s="102"/>
      <c r="BG6608" s="102"/>
      <c r="BH6608" s="102"/>
      <c r="BI6608" s="102"/>
      <c r="BJ6608" s="102"/>
      <c r="BK6608" s="102"/>
      <c r="BL6608" s="102"/>
      <c r="BM6608" s="102"/>
    </row>
    <row r="6609" spans="1:65" s="25" customFormat="1" ht="15.75" thickBot="1" x14ac:dyDescent="0.25">
      <c r="A6609" s="308"/>
      <c r="B6609" s="386"/>
      <c r="C6609" s="314"/>
      <c r="D6609" s="314"/>
      <c r="E6609" s="317"/>
      <c r="F6609" s="308"/>
      <c r="G6609" s="298"/>
      <c r="H6609" s="299"/>
      <c r="I6609" s="299"/>
      <c r="J6609" s="299"/>
      <c r="K6609" s="299"/>
      <c r="L6609" s="299"/>
      <c r="M6609" s="299"/>
      <c r="N6609" s="300"/>
      <c r="O6609" s="26"/>
      <c r="P6609" s="306"/>
      <c r="Q6609" s="306"/>
      <c r="R6609" s="306"/>
      <c r="S6609" s="27"/>
      <c r="T6609" s="157"/>
      <c r="U6609" s="44">
        <f t="shared" ref="U6609:U6672" si="209">O6609</f>
        <v>0</v>
      </c>
      <c r="V6609" s="44">
        <f t="shared" ref="V6609:V6672" si="210">IF(A6609&gt;0,A6609,V6608)</f>
        <v>1649</v>
      </c>
      <c r="W6609" s="44">
        <f>IFERROR(VLOOKUP(V6609,workings!$B$5:$C$650,2,FALSE),0)</f>
        <v>0</v>
      </c>
      <c r="X6609" s="44"/>
      <c r="Y6609" s="44"/>
      <c r="Z6609" s="44"/>
      <c r="AA6609" s="44"/>
      <c r="AB6609" s="102"/>
      <c r="AC6609" s="102"/>
      <c r="AD6609" s="102"/>
      <c r="AE6609" s="102"/>
      <c r="AF6609" s="102"/>
      <c r="AG6609" s="102"/>
      <c r="AH6609" s="102"/>
      <c r="AI6609" s="102"/>
      <c r="AJ6609" s="102"/>
      <c r="AK6609" s="102"/>
      <c r="AL6609" s="102"/>
      <c r="AM6609" s="102"/>
      <c r="AN6609" s="102"/>
      <c r="AO6609" s="102"/>
      <c r="AP6609" s="102"/>
      <c r="AQ6609" s="102"/>
      <c r="AR6609" s="102"/>
      <c r="AS6609" s="102"/>
      <c r="AT6609" s="102"/>
      <c r="AU6609" s="102"/>
      <c r="AV6609" s="102"/>
      <c r="AW6609" s="102"/>
      <c r="AX6609" s="102"/>
      <c r="AY6609" s="102"/>
      <c r="AZ6609" s="102"/>
      <c r="BA6609" s="102"/>
      <c r="BB6609" s="102"/>
      <c r="BC6609" s="102"/>
      <c r="BD6609" s="102"/>
      <c r="BE6609" s="102"/>
      <c r="BF6609" s="102"/>
      <c r="BG6609" s="102"/>
      <c r="BH6609" s="102"/>
      <c r="BI6609" s="102"/>
      <c r="BJ6609" s="102"/>
      <c r="BK6609" s="102"/>
      <c r="BL6609" s="102"/>
      <c r="BM6609" s="102"/>
    </row>
    <row r="6610" spans="1:65" s="25" customFormat="1" ht="15" x14ac:dyDescent="0.2">
      <c r="A6610" s="308"/>
      <c r="B6610" s="386"/>
      <c r="C6610" s="314"/>
      <c r="D6610" s="314"/>
      <c r="E6610" s="317"/>
      <c r="F6610" s="308"/>
      <c r="G6610" s="298"/>
      <c r="H6610" s="301"/>
      <c r="I6610" s="301"/>
      <c r="J6610" s="301"/>
      <c r="K6610" s="301"/>
      <c r="L6610" s="301"/>
      <c r="M6610" s="301"/>
      <c r="N6610" s="302"/>
      <c r="O6610" s="22"/>
      <c r="P6610" s="294"/>
      <c r="Q6610" s="294"/>
      <c r="R6610" s="294"/>
      <c r="S6610" s="28"/>
      <c r="T6610" s="157"/>
      <c r="U6610" s="44">
        <f t="shared" si="209"/>
        <v>0</v>
      </c>
      <c r="V6610" s="44">
        <f t="shared" si="210"/>
        <v>1649</v>
      </c>
      <c r="W6610" s="44">
        <f>IFERROR(VLOOKUP(V6610,workings!$B$5:$C$650,2,FALSE),0)</f>
        <v>0</v>
      </c>
      <c r="X6610" s="44"/>
      <c r="Y6610" s="44"/>
      <c r="Z6610" s="44"/>
      <c r="AA6610" s="44"/>
      <c r="AB6610" s="102"/>
      <c r="AC6610" s="102"/>
      <c r="AD6610" s="102"/>
      <c r="AE6610" s="102"/>
      <c r="AF6610" s="102"/>
      <c r="AG6610" s="102"/>
      <c r="AH6610" s="102"/>
      <c r="AI6610" s="102"/>
      <c r="AJ6610" s="102"/>
      <c r="AK6610" s="102"/>
      <c r="AL6610" s="102"/>
      <c r="AM6610" s="102"/>
      <c r="AN6610" s="102"/>
      <c r="AO6610" s="102"/>
      <c r="AP6610" s="102"/>
      <c r="AQ6610" s="102"/>
      <c r="AR6610" s="102"/>
      <c r="AS6610" s="102"/>
      <c r="AT6610" s="102"/>
      <c r="AU6610" s="102"/>
      <c r="AV6610" s="102"/>
      <c r="AW6610" s="102"/>
      <c r="AX6610" s="102"/>
      <c r="AY6610" s="102"/>
      <c r="AZ6610" s="102"/>
      <c r="BA6610" s="102"/>
      <c r="BB6610" s="102"/>
      <c r="BC6610" s="102"/>
      <c r="BD6610" s="102"/>
      <c r="BE6610" s="102"/>
      <c r="BF6610" s="102"/>
      <c r="BG6610" s="102"/>
      <c r="BH6610" s="102"/>
      <c r="BI6610" s="102"/>
      <c r="BJ6610" s="102"/>
      <c r="BK6610" s="102"/>
      <c r="BL6610" s="102"/>
      <c r="BM6610" s="102"/>
    </row>
    <row r="6611" spans="1:65" s="25" customFormat="1" ht="15.75" thickBot="1" x14ac:dyDescent="0.25">
      <c r="A6611" s="309"/>
      <c r="B6611" s="387"/>
      <c r="C6611" s="315"/>
      <c r="D6611" s="315"/>
      <c r="E6611" s="318"/>
      <c r="F6611" s="320"/>
      <c r="G6611" s="303"/>
      <c r="H6611" s="304"/>
      <c r="I6611" s="304"/>
      <c r="J6611" s="304"/>
      <c r="K6611" s="304"/>
      <c r="L6611" s="304"/>
      <c r="M6611" s="304"/>
      <c r="N6611" s="305"/>
      <c r="O6611" s="26"/>
      <c r="P6611" s="306"/>
      <c r="Q6611" s="306"/>
      <c r="R6611" s="306"/>
      <c r="S6611" s="29"/>
      <c r="T6611" s="158"/>
      <c r="U6611" s="44">
        <f t="shared" si="209"/>
        <v>0</v>
      </c>
      <c r="V6611" s="44">
        <f t="shared" si="210"/>
        <v>1649</v>
      </c>
      <c r="W6611" s="44">
        <f>IFERROR(VLOOKUP(V6611,workings!$B$5:$C$650,2,FALSE),0)</f>
        <v>0</v>
      </c>
      <c r="X6611" s="44"/>
      <c r="Y6611" s="44"/>
      <c r="Z6611" s="44"/>
      <c r="AA6611" s="44"/>
      <c r="AB6611" s="102"/>
      <c r="AC6611" s="102"/>
      <c r="AD6611" s="102"/>
      <c r="AE6611" s="102"/>
      <c r="AF6611" s="102"/>
      <c r="AG6611" s="102"/>
      <c r="AH6611" s="102"/>
      <c r="AI6611" s="102"/>
      <c r="AJ6611" s="102"/>
      <c r="AK6611" s="102"/>
      <c r="AL6611" s="102"/>
      <c r="AM6611" s="102"/>
      <c r="AN6611" s="102"/>
      <c r="AO6611" s="102"/>
      <c r="AP6611" s="102"/>
      <c r="AQ6611" s="102"/>
      <c r="AR6611" s="102"/>
      <c r="AS6611" s="102"/>
      <c r="AT6611" s="102"/>
      <c r="AU6611" s="102"/>
      <c r="AV6611" s="102"/>
      <c r="AW6611" s="102"/>
      <c r="AX6611" s="102"/>
      <c r="AY6611" s="102"/>
      <c r="AZ6611" s="102"/>
      <c r="BA6611" s="102"/>
      <c r="BB6611" s="102"/>
      <c r="BC6611" s="102"/>
      <c r="BD6611" s="102"/>
      <c r="BE6611" s="102"/>
      <c r="BF6611" s="102"/>
      <c r="BG6611" s="102"/>
      <c r="BH6611" s="102"/>
      <c r="BI6611" s="102"/>
      <c r="BJ6611" s="102"/>
      <c r="BK6611" s="102"/>
      <c r="BL6611" s="102"/>
      <c r="BM6611" s="102"/>
    </row>
    <row r="6612" spans="1:65" s="25" customFormat="1" ht="15.75" customHeight="1" thickBot="1" x14ac:dyDescent="0.25">
      <c r="A6612" s="307">
        <v>1650</v>
      </c>
      <c r="B6612" s="385">
        <v>15</v>
      </c>
      <c r="C6612" s="313" t="s">
        <v>34</v>
      </c>
      <c r="D6612" s="313" t="s">
        <v>2170</v>
      </c>
      <c r="E6612" s="316" t="s">
        <v>51</v>
      </c>
      <c r="F6612" s="319"/>
      <c r="G6612" s="21"/>
      <c r="H6612" s="21"/>
      <c r="I6612" s="21"/>
      <c r="J6612" s="21"/>
      <c r="K6612" s="21"/>
      <c r="L6612" s="21"/>
      <c r="M6612" s="21"/>
      <c r="N6612" s="21"/>
      <c r="O6612" s="22"/>
      <c r="P6612" s="294"/>
      <c r="Q6612" s="294"/>
      <c r="R6612" s="294"/>
      <c r="S6612" s="23"/>
      <c r="T6612" s="156"/>
      <c r="U6612" s="44">
        <f t="shared" si="209"/>
        <v>0</v>
      </c>
      <c r="V6612" s="44">
        <f t="shared" si="210"/>
        <v>1650</v>
      </c>
      <c r="W6612" s="44">
        <f>IFERROR(VLOOKUP(V6612,workings!$B$5:$C$650,2,FALSE),0)</f>
        <v>0</v>
      </c>
      <c r="X6612" s="44"/>
      <c r="Y6612" s="44"/>
      <c r="Z6612" s="44"/>
      <c r="AA6612" s="44"/>
      <c r="AB6612" s="102"/>
      <c r="AC6612" s="102"/>
      <c r="AD6612" s="102"/>
      <c r="AE6612" s="102"/>
      <c r="AF6612" s="102"/>
      <c r="AG6612" s="102"/>
      <c r="AH6612" s="102"/>
      <c r="AI6612" s="102"/>
      <c r="AJ6612" s="102"/>
      <c r="AK6612" s="102"/>
      <c r="AL6612" s="102"/>
      <c r="AM6612" s="102"/>
      <c r="AN6612" s="102"/>
      <c r="AO6612" s="102"/>
      <c r="AP6612" s="102"/>
      <c r="AQ6612" s="102"/>
      <c r="AR6612" s="102"/>
      <c r="AS6612" s="102"/>
      <c r="AT6612" s="102"/>
      <c r="AU6612" s="102"/>
      <c r="AV6612" s="102"/>
      <c r="AW6612" s="102"/>
      <c r="AX6612" s="102"/>
      <c r="AY6612" s="102"/>
      <c r="AZ6612" s="102"/>
      <c r="BA6612" s="102"/>
      <c r="BB6612" s="102"/>
      <c r="BC6612" s="102"/>
      <c r="BD6612" s="102"/>
      <c r="BE6612" s="102"/>
      <c r="BF6612" s="102"/>
      <c r="BG6612" s="102"/>
      <c r="BH6612" s="102"/>
      <c r="BI6612" s="102"/>
      <c r="BJ6612" s="102"/>
      <c r="BK6612" s="102"/>
      <c r="BL6612" s="102"/>
      <c r="BM6612" s="102"/>
    </row>
    <row r="6613" spans="1:65" s="25" customFormat="1" ht="15.75" thickBot="1" x14ac:dyDescent="0.25">
      <c r="A6613" s="308"/>
      <c r="B6613" s="386"/>
      <c r="C6613" s="314"/>
      <c r="D6613" s="314"/>
      <c r="E6613" s="317"/>
      <c r="F6613" s="308"/>
      <c r="G6613" s="298" t="s">
        <v>2646</v>
      </c>
      <c r="H6613" s="299"/>
      <c r="I6613" s="299"/>
      <c r="J6613" s="299"/>
      <c r="K6613" s="299"/>
      <c r="L6613" s="299"/>
      <c r="M6613" s="299"/>
      <c r="N6613" s="300"/>
      <c r="O6613" s="26"/>
      <c r="P6613" s="306"/>
      <c r="Q6613" s="306"/>
      <c r="R6613" s="306"/>
      <c r="S6613" s="27"/>
      <c r="T6613" s="157"/>
      <c r="U6613" s="44">
        <f t="shared" si="209"/>
        <v>0</v>
      </c>
      <c r="V6613" s="44">
        <f t="shared" si="210"/>
        <v>1650</v>
      </c>
      <c r="W6613" s="44">
        <f>IFERROR(VLOOKUP(V6613,workings!$B$5:$C$650,2,FALSE),0)</f>
        <v>0</v>
      </c>
      <c r="X6613" s="44"/>
      <c r="Y6613" s="44"/>
      <c r="Z6613" s="44"/>
      <c r="AA6613" s="44"/>
      <c r="AB6613" s="102"/>
      <c r="AC6613" s="102"/>
      <c r="AD6613" s="102"/>
      <c r="AE6613" s="102"/>
      <c r="AF6613" s="102"/>
      <c r="AG6613" s="102"/>
      <c r="AH6613" s="102"/>
      <c r="AI6613" s="102"/>
      <c r="AJ6613" s="102"/>
      <c r="AK6613" s="102"/>
      <c r="AL6613" s="102"/>
      <c r="AM6613" s="102"/>
      <c r="AN6613" s="102"/>
      <c r="AO6613" s="102"/>
      <c r="AP6613" s="102"/>
      <c r="AQ6613" s="102"/>
      <c r="AR6613" s="102"/>
      <c r="AS6613" s="102"/>
      <c r="AT6613" s="102"/>
      <c r="AU6613" s="102"/>
      <c r="AV6613" s="102"/>
      <c r="AW6613" s="102"/>
      <c r="AX6613" s="102"/>
      <c r="AY6613" s="102"/>
      <c r="AZ6613" s="102"/>
      <c r="BA6613" s="102"/>
      <c r="BB6613" s="102"/>
      <c r="BC6613" s="102"/>
      <c r="BD6613" s="102"/>
      <c r="BE6613" s="102"/>
      <c r="BF6613" s="102"/>
      <c r="BG6613" s="102"/>
      <c r="BH6613" s="102"/>
      <c r="BI6613" s="102"/>
      <c r="BJ6613" s="102"/>
      <c r="BK6613" s="102"/>
      <c r="BL6613" s="102"/>
      <c r="BM6613" s="102"/>
    </row>
    <row r="6614" spans="1:65" s="25" customFormat="1" ht="15" x14ac:dyDescent="0.2">
      <c r="A6614" s="308"/>
      <c r="B6614" s="386"/>
      <c r="C6614" s="314"/>
      <c r="D6614" s="314"/>
      <c r="E6614" s="317"/>
      <c r="F6614" s="308"/>
      <c r="G6614" s="298" t="s">
        <v>2646</v>
      </c>
      <c r="H6614" s="301"/>
      <c r="I6614" s="301"/>
      <c r="J6614" s="301"/>
      <c r="K6614" s="301"/>
      <c r="L6614" s="301"/>
      <c r="M6614" s="301"/>
      <c r="N6614" s="302"/>
      <c r="O6614" s="22"/>
      <c r="P6614" s="294"/>
      <c r="Q6614" s="294"/>
      <c r="R6614" s="294"/>
      <c r="S6614" s="28"/>
      <c r="T6614" s="157"/>
      <c r="U6614" s="44">
        <f t="shared" si="209"/>
        <v>0</v>
      </c>
      <c r="V6614" s="44">
        <f t="shared" si="210"/>
        <v>1650</v>
      </c>
      <c r="W6614" s="44">
        <f>IFERROR(VLOOKUP(V6614,workings!$B$5:$C$650,2,FALSE),0)</f>
        <v>0</v>
      </c>
      <c r="X6614" s="44"/>
      <c r="Y6614" s="44"/>
      <c r="Z6614" s="44"/>
      <c r="AA6614" s="44"/>
      <c r="AB6614" s="102"/>
      <c r="AC6614" s="102"/>
      <c r="AD6614" s="102"/>
      <c r="AE6614" s="102"/>
      <c r="AF6614" s="102"/>
      <c r="AG6614" s="102"/>
      <c r="AH6614" s="102"/>
      <c r="AI6614" s="102"/>
      <c r="AJ6614" s="102"/>
      <c r="AK6614" s="102"/>
      <c r="AL6614" s="102"/>
      <c r="AM6614" s="102"/>
      <c r="AN6614" s="102"/>
      <c r="AO6614" s="102"/>
      <c r="AP6614" s="102"/>
      <c r="AQ6614" s="102"/>
      <c r="AR6614" s="102"/>
      <c r="AS6614" s="102"/>
      <c r="AT6614" s="102"/>
      <c r="AU6614" s="102"/>
      <c r="AV6614" s="102"/>
      <c r="AW6614" s="102"/>
      <c r="AX6614" s="102"/>
      <c r="AY6614" s="102"/>
      <c r="AZ6614" s="102"/>
      <c r="BA6614" s="102"/>
      <c r="BB6614" s="102"/>
      <c r="BC6614" s="102"/>
      <c r="BD6614" s="102"/>
      <c r="BE6614" s="102"/>
      <c r="BF6614" s="102"/>
      <c r="BG6614" s="102"/>
      <c r="BH6614" s="102"/>
      <c r="BI6614" s="102"/>
      <c r="BJ6614" s="102"/>
      <c r="BK6614" s="102"/>
      <c r="BL6614" s="102"/>
      <c r="BM6614" s="102"/>
    </row>
    <row r="6615" spans="1:65" s="25" customFormat="1" ht="15.75" thickBot="1" x14ac:dyDescent="0.25">
      <c r="A6615" s="309"/>
      <c r="B6615" s="387"/>
      <c r="C6615" s="315"/>
      <c r="D6615" s="315"/>
      <c r="E6615" s="318"/>
      <c r="F6615" s="320"/>
      <c r="G6615" s="303" t="s">
        <v>2646</v>
      </c>
      <c r="H6615" s="304"/>
      <c r="I6615" s="304"/>
      <c r="J6615" s="304"/>
      <c r="K6615" s="304"/>
      <c r="L6615" s="304"/>
      <c r="M6615" s="304"/>
      <c r="N6615" s="305"/>
      <c r="O6615" s="26"/>
      <c r="P6615" s="306"/>
      <c r="Q6615" s="306"/>
      <c r="R6615" s="306"/>
      <c r="S6615" s="29"/>
      <c r="T6615" s="158"/>
      <c r="U6615" s="44">
        <f t="shared" si="209"/>
        <v>0</v>
      </c>
      <c r="V6615" s="44">
        <f t="shared" si="210"/>
        <v>1650</v>
      </c>
      <c r="W6615" s="44">
        <f>IFERROR(VLOOKUP(V6615,workings!$B$5:$C$650,2,FALSE),0)</f>
        <v>0</v>
      </c>
      <c r="X6615" s="44"/>
      <c r="Y6615" s="44"/>
      <c r="Z6615" s="44"/>
      <c r="AA6615" s="44"/>
      <c r="AB6615" s="102"/>
      <c r="AC6615" s="102"/>
      <c r="AD6615" s="102"/>
      <c r="AE6615" s="102"/>
      <c r="AF6615" s="102"/>
      <c r="AG6615" s="102"/>
      <c r="AH6615" s="102"/>
      <c r="AI6615" s="102"/>
      <c r="AJ6615" s="102"/>
      <c r="AK6615" s="102"/>
      <c r="AL6615" s="102"/>
      <c r="AM6615" s="102"/>
      <c r="AN6615" s="102"/>
      <c r="AO6615" s="102"/>
      <c r="AP6615" s="102"/>
      <c r="AQ6615" s="102"/>
      <c r="AR6615" s="102"/>
      <c r="AS6615" s="102"/>
      <c r="AT6615" s="102"/>
      <c r="AU6615" s="102"/>
      <c r="AV6615" s="102"/>
      <c r="AW6615" s="102"/>
      <c r="AX6615" s="102"/>
      <c r="AY6615" s="102"/>
      <c r="AZ6615" s="102"/>
      <c r="BA6615" s="102"/>
      <c r="BB6615" s="102"/>
      <c r="BC6615" s="102"/>
      <c r="BD6615" s="102"/>
      <c r="BE6615" s="102"/>
      <c r="BF6615" s="102"/>
      <c r="BG6615" s="102"/>
      <c r="BH6615" s="102"/>
      <c r="BI6615" s="102"/>
      <c r="BJ6615" s="102"/>
      <c r="BK6615" s="102"/>
      <c r="BL6615" s="102"/>
      <c r="BM6615" s="102"/>
    </row>
    <row r="6616" spans="1:65" s="25" customFormat="1" ht="15.75" customHeight="1" thickBot="1" x14ac:dyDescent="0.25">
      <c r="A6616" s="307">
        <v>1651</v>
      </c>
      <c r="B6616" s="385">
        <v>15</v>
      </c>
      <c r="C6616" s="313" t="s">
        <v>34</v>
      </c>
      <c r="D6616" s="313" t="s">
        <v>2170</v>
      </c>
      <c r="E6616" s="316" t="s">
        <v>51</v>
      </c>
      <c r="F6616" s="319"/>
      <c r="G6616" s="21"/>
      <c r="H6616" s="21"/>
      <c r="I6616" s="21"/>
      <c r="J6616" s="21"/>
      <c r="K6616" s="21"/>
      <c r="L6616" s="21"/>
      <c r="M6616" s="21"/>
      <c r="N6616" s="21"/>
      <c r="O6616" s="22"/>
      <c r="P6616" s="294"/>
      <c r="Q6616" s="294"/>
      <c r="R6616" s="294"/>
      <c r="S6616" s="23"/>
      <c r="T6616" s="156"/>
      <c r="U6616" s="44">
        <f t="shared" si="209"/>
        <v>0</v>
      </c>
      <c r="V6616" s="44">
        <f t="shared" si="210"/>
        <v>1651</v>
      </c>
      <c r="W6616" s="44">
        <f>IFERROR(VLOOKUP(V6616,workings!$B$5:$C$650,2,FALSE),0)</f>
        <v>0</v>
      </c>
      <c r="X6616" s="44"/>
      <c r="Y6616" s="44"/>
      <c r="Z6616" s="44"/>
      <c r="AA6616" s="44"/>
      <c r="AB6616" s="102"/>
      <c r="AC6616" s="102"/>
      <c r="AD6616" s="102"/>
      <c r="AE6616" s="102"/>
      <c r="AF6616" s="102"/>
      <c r="AG6616" s="102"/>
      <c r="AH6616" s="102"/>
      <c r="AI6616" s="102"/>
      <c r="AJ6616" s="102"/>
      <c r="AK6616" s="102"/>
      <c r="AL6616" s="102"/>
      <c r="AM6616" s="102"/>
      <c r="AN6616" s="102"/>
      <c r="AO6616" s="102"/>
      <c r="AP6616" s="102"/>
      <c r="AQ6616" s="102"/>
      <c r="AR6616" s="102"/>
      <c r="AS6616" s="102"/>
      <c r="AT6616" s="102"/>
      <c r="AU6616" s="102"/>
      <c r="AV6616" s="102"/>
      <c r="AW6616" s="102"/>
      <c r="AX6616" s="102"/>
      <c r="AY6616" s="102"/>
      <c r="AZ6616" s="102"/>
      <c r="BA6616" s="102"/>
      <c r="BB6616" s="102"/>
      <c r="BC6616" s="102"/>
      <c r="BD6616" s="102"/>
      <c r="BE6616" s="102"/>
      <c r="BF6616" s="102"/>
      <c r="BG6616" s="102"/>
      <c r="BH6616" s="102"/>
      <c r="BI6616" s="102"/>
      <c r="BJ6616" s="102"/>
      <c r="BK6616" s="102"/>
      <c r="BL6616" s="102"/>
      <c r="BM6616" s="102"/>
    </row>
    <row r="6617" spans="1:65" s="25" customFormat="1" ht="15.75" thickBot="1" x14ac:dyDescent="0.25">
      <c r="A6617" s="308"/>
      <c r="B6617" s="386"/>
      <c r="C6617" s="314"/>
      <c r="D6617" s="314"/>
      <c r="E6617" s="317"/>
      <c r="F6617" s="308"/>
      <c r="G6617" s="298" t="s">
        <v>2646</v>
      </c>
      <c r="H6617" s="299"/>
      <c r="I6617" s="299"/>
      <c r="J6617" s="299"/>
      <c r="K6617" s="299"/>
      <c r="L6617" s="299"/>
      <c r="M6617" s="299"/>
      <c r="N6617" s="300"/>
      <c r="O6617" s="26"/>
      <c r="P6617" s="306"/>
      <c r="Q6617" s="306"/>
      <c r="R6617" s="306"/>
      <c r="S6617" s="27"/>
      <c r="T6617" s="157"/>
      <c r="U6617" s="44">
        <f t="shared" si="209"/>
        <v>0</v>
      </c>
      <c r="V6617" s="44">
        <f t="shared" si="210"/>
        <v>1651</v>
      </c>
      <c r="W6617" s="44">
        <f>IFERROR(VLOOKUP(V6617,workings!$B$5:$C$650,2,FALSE),0)</f>
        <v>0</v>
      </c>
      <c r="X6617" s="44"/>
      <c r="Y6617" s="44"/>
      <c r="Z6617" s="44"/>
      <c r="AA6617" s="44"/>
      <c r="AB6617" s="102"/>
      <c r="AC6617" s="102"/>
      <c r="AD6617" s="102"/>
      <c r="AE6617" s="102"/>
      <c r="AF6617" s="102"/>
      <c r="AG6617" s="102"/>
      <c r="AH6617" s="102"/>
      <c r="AI6617" s="102"/>
      <c r="AJ6617" s="102"/>
      <c r="AK6617" s="102"/>
      <c r="AL6617" s="102"/>
      <c r="AM6617" s="102"/>
      <c r="AN6617" s="102"/>
      <c r="AO6617" s="102"/>
      <c r="AP6617" s="102"/>
      <c r="AQ6617" s="102"/>
      <c r="AR6617" s="102"/>
      <c r="AS6617" s="102"/>
      <c r="AT6617" s="102"/>
      <c r="AU6617" s="102"/>
      <c r="AV6617" s="102"/>
      <c r="AW6617" s="102"/>
      <c r="AX6617" s="102"/>
      <c r="AY6617" s="102"/>
      <c r="AZ6617" s="102"/>
      <c r="BA6617" s="102"/>
      <c r="BB6617" s="102"/>
      <c r="BC6617" s="102"/>
      <c r="BD6617" s="102"/>
      <c r="BE6617" s="102"/>
      <c r="BF6617" s="102"/>
      <c r="BG6617" s="102"/>
      <c r="BH6617" s="102"/>
      <c r="BI6617" s="102"/>
      <c r="BJ6617" s="102"/>
      <c r="BK6617" s="102"/>
      <c r="BL6617" s="102"/>
      <c r="BM6617" s="102"/>
    </row>
    <row r="6618" spans="1:65" s="25" customFormat="1" ht="15" x14ac:dyDescent="0.2">
      <c r="A6618" s="308"/>
      <c r="B6618" s="386"/>
      <c r="C6618" s="314"/>
      <c r="D6618" s="314"/>
      <c r="E6618" s="317"/>
      <c r="F6618" s="308"/>
      <c r="G6618" s="298" t="s">
        <v>2646</v>
      </c>
      <c r="H6618" s="301"/>
      <c r="I6618" s="301"/>
      <c r="J6618" s="301"/>
      <c r="K6618" s="301"/>
      <c r="L6618" s="301"/>
      <c r="M6618" s="301"/>
      <c r="N6618" s="302"/>
      <c r="O6618" s="22"/>
      <c r="P6618" s="294"/>
      <c r="Q6618" s="294"/>
      <c r="R6618" s="294"/>
      <c r="S6618" s="28"/>
      <c r="T6618" s="157"/>
      <c r="U6618" s="44">
        <f t="shared" si="209"/>
        <v>0</v>
      </c>
      <c r="V6618" s="44">
        <f t="shared" si="210"/>
        <v>1651</v>
      </c>
      <c r="W6618" s="44">
        <f>IFERROR(VLOOKUP(V6618,workings!$B$5:$C$650,2,FALSE),0)</f>
        <v>0</v>
      </c>
      <c r="X6618" s="44"/>
      <c r="Y6618" s="44"/>
      <c r="Z6618" s="44"/>
      <c r="AA6618" s="44"/>
      <c r="AB6618" s="102"/>
      <c r="AC6618" s="102"/>
      <c r="AD6618" s="102"/>
      <c r="AE6618" s="102"/>
      <c r="AF6618" s="102"/>
      <c r="AG6618" s="102"/>
      <c r="AH6618" s="102"/>
      <c r="AI6618" s="102"/>
      <c r="AJ6618" s="102"/>
      <c r="AK6618" s="102"/>
      <c r="AL6618" s="102"/>
      <c r="AM6618" s="102"/>
      <c r="AN6618" s="102"/>
      <c r="AO6618" s="102"/>
      <c r="AP6618" s="102"/>
      <c r="AQ6618" s="102"/>
      <c r="AR6618" s="102"/>
      <c r="AS6618" s="102"/>
      <c r="AT6618" s="102"/>
      <c r="AU6618" s="102"/>
      <c r="AV6618" s="102"/>
      <c r="AW6618" s="102"/>
      <c r="AX6618" s="102"/>
      <c r="AY6618" s="102"/>
      <c r="AZ6618" s="102"/>
      <c r="BA6618" s="102"/>
      <c r="BB6618" s="102"/>
      <c r="BC6618" s="102"/>
      <c r="BD6618" s="102"/>
      <c r="BE6618" s="102"/>
      <c r="BF6618" s="102"/>
      <c r="BG6618" s="102"/>
      <c r="BH6618" s="102"/>
      <c r="BI6618" s="102"/>
      <c r="BJ6618" s="102"/>
      <c r="BK6618" s="102"/>
      <c r="BL6618" s="102"/>
      <c r="BM6618" s="102"/>
    </row>
    <row r="6619" spans="1:65" s="25" customFormat="1" ht="15.75" thickBot="1" x14ac:dyDescent="0.25">
      <c r="A6619" s="309"/>
      <c r="B6619" s="387"/>
      <c r="C6619" s="315"/>
      <c r="D6619" s="315"/>
      <c r="E6619" s="318"/>
      <c r="F6619" s="320"/>
      <c r="G6619" s="303" t="s">
        <v>2646</v>
      </c>
      <c r="H6619" s="304"/>
      <c r="I6619" s="304"/>
      <c r="J6619" s="304"/>
      <c r="K6619" s="304"/>
      <c r="L6619" s="304"/>
      <c r="M6619" s="304"/>
      <c r="N6619" s="305"/>
      <c r="O6619" s="26"/>
      <c r="P6619" s="306"/>
      <c r="Q6619" s="306"/>
      <c r="R6619" s="306"/>
      <c r="S6619" s="29"/>
      <c r="T6619" s="158"/>
      <c r="U6619" s="44">
        <f t="shared" si="209"/>
        <v>0</v>
      </c>
      <c r="V6619" s="44">
        <f t="shared" si="210"/>
        <v>1651</v>
      </c>
      <c r="W6619" s="44">
        <f>IFERROR(VLOOKUP(V6619,workings!$B$5:$C$650,2,FALSE),0)</f>
        <v>0</v>
      </c>
      <c r="X6619" s="44"/>
      <c r="Y6619" s="44"/>
      <c r="Z6619" s="44"/>
      <c r="AA6619" s="44"/>
      <c r="AB6619" s="102"/>
      <c r="AC6619" s="102"/>
      <c r="AD6619" s="102"/>
      <c r="AE6619" s="102"/>
      <c r="AF6619" s="102"/>
      <c r="AG6619" s="102"/>
      <c r="AH6619" s="102"/>
      <c r="AI6619" s="102"/>
      <c r="AJ6619" s="102"/>
      <c r="AK6619" s="102"/>
      <c r="AL6619" s="102"/>
      <c r="AM6619" s="102"/>
      <c r="AN6619" s="102"/>
      <c r="AO6619" s="102"/>
      <c r="AP6619" s="102"/>
      <c r="AQ6619" s="102"/>
      <c r="AR6619" s="102"/>
      <c r="AS6619" s="102"/>
      <c r="AT6619" s="102"/>
      <c r="AU6619" s="102"/>
      <c r="AV6619" s="102"/>
      <c r="AW6619" s="102"/>
      <c r="AX6619" s="102"/>
      <c r="AY6619" s="102"/>
      <c r="AZ6619" s="102"/>
      <c r="BA6619" s="102"/>
      <c r="BB6619" s="102"/>
      <c r="BC6619" s="102"/>
      <c r="BD6619" s="102"/>
      <c r="BE6619" s="102"/>
      <c r="BF6619" s="102"/>
      <c r="BG6619" s="102"/>
      <c r="BH6619" s="102"/>
      <c r="BI6619" s="102"/>
      <c r="BJ6619" s="102"/>
      <c r="BK6619" s="102"/>
      <c r="BL6619" s="102"/>
      <c r="BM6619" s="102"/>
    </row>
    <row r="6620" spans="1:65" s="25" customFormat="1" ht="15.75" customHeight="1" thickBot="1" x14ac:dyDescent="0.25">
      <c r="A6620" s="307">
        <v>1652</v>
      </c>
      <c r="B6620" s="385">
        <v>15</v>
      </c>
      <c r="C6620" s="313" t="s">
        <v>34</v>
      </c>
      <c r="D6620" s="313" t="s">
        <v>2453</v>
      </c>
      <c r="E6620" s="316" t="s">
        <v>36</v>
      </c>
      <c r="F6620" s="319"/>
      <c r="G6620" s="21"/>
      <c r="H6620" s="21"/>
      <c r="I6620" s="21"/>
      <c r="J6620" s="21"/>
      <c r="K6620" s="21"/>
      <c r="L6620" s="21"/>
      <c r="M6620" s="21"/>
      <c r="N6620" s="21"/>
      <c r="O6620" s="22"/>
      <c r="P6620" s="294"/>
      <c r="Q6620" s="294"/>
      <c r="R6620" s="294"/>
      <c r="S6620" s="23"/>
      <c r="T6620" s="156"/>
      <c r="U6620" s="44">
        <f t="shared" si="209"/>
        <v>0</v>
      </c>
      <c r="V6620" s="44">
        <f t="shared" si="210"/>
        <v>1652</v>
      </c>
      <c r="W6620" s="44">
        <f>IFERROR(VLOOKUP(V6620,workings!$B$5:$C$650,2,FALSE),0)</f>
        <v>0</v>
      </c>
      <c r="X6620" s="44"/>
      <c r="Y6620" s="44"/>
      <c r="Z6620" s="44"/>
      <c r="AA6620" s="44"/>
      <c r="AB6620" s="102"/>
      <c r="AC6620" s="102"/>
      <c r="AD6620" s="102"/>
      <c r="AE6620" s="102"/>
      <c r="AF6620" s="102"/>
      <c r="AG6620" s="102"/>
      <c r="AH6620" s="102"/>
      <c r="AI6620" s="102"/>
      <c r="AJ6620" s="102"/>
      <c r="AK6620" s="102"/>
      <c r="AL6620" s="102"/>
      <c r="AM6620" s="102"/>
      <c r="AN6620" s="102"/>
      <c r="AO6620" s="102"/>
      <c r="AP6620" s="102"/>
      <c r="AQ6620" s="102"/>
      <c r="AR6620" s="102"/>
      <c r="AS6620" s="102"/>
      <c r="AT6620" s="102"/>
      <c r="AU6620" s="102"/>
      <c r="AV6620" s="102"/>
      <c r="AW6620" s="102"/>
      <c r="AX6620" s="102"/>
      <c r="AY6620" s="102"/>
      <c r="AZ6620" s="102"/>
      <c r="BA6620" s="102"/>
      <c r="BB6620" s="102"/>
      <c r="BC6620" s="102"/>
      <c r="BD6620" s="102"/>
      <c r="BE6620" s="102"/>
      <c r="BF6620" s="102"/>
      <c r="BG6620" s="102"/>
      <c r="BH6620" s="102"/>
      <c r="BI6620" s="102"/>
      <c r="BJ6620" s="102"/>
      <c r="BK6620" s="102"/>
      <c r="BL6620" s="102"/>
      <c r="BM6620" s="102"/>
    </row>
    <row r="6621" spans="1:65" s="25" customFormat="1" ht="15.75" thickBot="1" x14ac:dyDescent="0.25">
      <c r="A6621" s="308"/>
      <c r="B6621" s="386"/>
      <c r="C6621" s="314"/>
      <c r="D6621" s="314"/>
      <c r="E6621" s="317"/>
      <c r="F6621" s="308"/>
      <c r="G6621" s="298"/>
      <c r="H6621" s="299"/>
      <c r="I6621" s="299"/>
      <c r="J6621" s="299"/>
      <c r="K6621" s="299"/>
      <c r="L6621" s="299"/>
      <c r="M6621" s="299"/>
      <c r="N6621" s="300"/>
      <c r="O6621" s="26"/>
      <c r="P6621" s="306"/>
      <c r="Q6621" s="306"/>
      <c r="R6621" s="306"/>
      <c r="S6621" s="27"/>
      <c r="T6621" s="157"/>
      <c r="U6621" s="44">
        <f t="shared" si="209"/>
        <v>0</v>
      </c>
      <c r="V6621" s="44">
        <f t="shared" si="210"/>
        <v>1652</v>
      </c>
      <c r="W6621" s="44">
        <f>IFERROR(VLOOKUP(V6621,workings!$B$5:$C$650,2,FALSE),0)</f>
        <v>0</v>
      </c>
      <c r="X6621" s="44"/>
      <c r="Y6621" s="44"/>
      <c r="Z6621" s="44"/>
      <c r="AA6621" s="44"/>
      <c r="AB6621" s="102"/>
      <c r="AC6621" s="102"/>
      <c r="AD6621" s="102"/>
      <c r="AE6621" s="102"/>
      <c r="AF6621" s="102"/>
      <c r="AG6621" s="102"/>
      <c r="AH6621" s="102"/>
      <c r="AI6621" s="102"/>
      <c r="AJ6621" s="102"/>
      <c r="AK6621" s="102"/>
      <c r="AL6621" s="102"/>
      <c r="AM6621" s="102"/>
      <c r="AN6621" s="102"/>
      <c r="AO6621" s="102"/>
      <c r="AP6621" s="102"/>
      <c r="AQ6621" s="102"/>
      <c r="AR6621" s="102"/>
      <c r="AS6621" s="102"/>
      <c r="AT6621" s="102"/>
      <c r="AU6621" s="102"/>
      <c r="AV6621" s="102"/>
      <c r="AW6621" s="102"/>
      <c r="AX6621" s="102"/>
      <c r="AY6621" s="102"/>
      <c r="AZ6621" s="102"/>
      <c r="BA6621" s="102"/>
      <c r="BB6621" s="102"/>
      <c r="BC6621" s="102"/>
      <c r="BD6621" s="102"/>
      <c r="BE6621" s="102"/>
      <c r="BF6621" s="102"/>
      <c r="BG6621" s="102"/>
      <c r="BH6621" s="102"/>
      <c r="BI6621" s="102"/>
      <c r="BJ6621" s="102"/>
      <c r="BK6621" s="102"/>
      <c r="BL6621" s="102"/>
      <c r="BM6621" s="102"/>
    </row>
    <row r="6622" spans="1:65" s="25" customFormat="1" ht="15" x14ac:dyDescent="0.2">
      <c r="A6622" s="308"/>
      <c r="B6622" s="386"/>
      <c r="C6622" s="314"/>
      <c r="D6622" s="314"/>
      <c r="E6622" s="317"/>
      <c r="F6622" s="308"/>
      <c r="G6622" s="298"/>
      <c r="H6622" s="301"/>
      <c r="I6622" s="301"/>
      <c r="J6622" s="301"/>
      <c r="K6622" s="301"/>
      <c r="L6622" s="301"/>
      <c r="M6622" s="301"/>
      <c r="N6622" s="302"/>
      <c r="O6622" s="22"/>
      <c r="P6622" s="294"/>
      <c r="Q6622" s="294"/>
      <c r="R6622" s="294"/>
      <c r="S6622" s="28"/>
      <c r="T6622" s="157"/>
      <c r="U6622" s="44">
        <f t="shared" si="209"/>
        <v>0</v>
      </c>
      <c r="V6622" s="44">
        <f t="shared" si="210"/>
        <v>1652</v>
      </c>
      <c r="W6622" s="44">
        <f>IFERROR(VLOOKUP(V6622,workings!$B$5:$C$650,2,FALSE),0)</f>
        <v>0</v>
      </c>
      <c r="X6622" s="44"/>
      <c r="Y6622" s="44"/>
      <c r="Z6622" s="44"/>
      <c r="AA6622" s="44"/>
      <c r="AB6622" s="102"/>
      <c r="AC6622" s="102"/>
      <c r="AD6622" s="102"/>
      <c r="AE6622" s="102"/>
      <c r="AF6622" s="102"/>
      <c r="AG6622" s="102"/>
      <c r="AH6622" s="102"/>
      <c r="AI6622" s="102"/>
      <c r="AJ6622" s="102"/>
      <c r="AK6622" s="102"/>
      <c r="AL6622" s="102"/>
      <c r="AM6622" s="102"/>
      <c r="AN6622" s="102"/>
      <c r="AO6622" s="102"/>
      <c r="AP6622" s="102"/>
      <c r="AQ6622" s="102"/>
      <c r="AR6622" s="102"/>
      <c r="AS6622" s="102"/>
      <c r="AT6622" s="102"/>
      <c r="AU6622" s="102"/>
      <c r="AV6622" s="102"/>
      <c r="AW6622" s="102"/>
      <c r="AX6622" s="102"/>
      <c r="AY6622" s="102"/>
      <c r="AZ6622" s="102"/>
      <c r="BA6622" s="102"/>
      <c r="BB6622" s="102"/>
      <c r="BC6622" s="102"/>
      <c r="BD6622" s="102"/>
      <c r="BE6622" s="102"/>
      <c r="BF6622" s="102"/>
      <c r="BG6622" s="102"/>
      <c r="BH6622" s="102"/>
      <c r="BI6622" s="102"/>
      <c r="BJ6622" s="102"/>
      <c r="BK6622" s="102"/>
      <c r="BL6622" s="102"/>
      <c r="BM6622" s="102"/>
    </row>
    <row r="6623" spans="1:65" s="25" customFormat="1" ht="15.75" thickBot="1" x14ac:dyDescent="0.25">
      <c r="A6623" s="309"/>
      <c r="B6623" s="387"/>
      <c r="C6623" s="315"/>
      <c r="D6623" s="315"/>
      <c r="E6623" s="318"/>
      <c r="F6623" s="320"/>
      <c r="G6623" s="303"/>
      <c r="H6623" s="304"/>
      <c r="I6623" s="304"/>
      <c r="J6623" s="304"/>
      <c r="K6623" s="304"/>
      <c r="L6623" s="304"/>
      <c r="M6623" s="304"/>
      <c r="N6623" s="305"/>
      <c r="O6623" s="26"/>
      <c r="P6623" s="306"/>
      <c r="Q6623" s="306"/>
      <c r="R6623" s="306"/>
      <c r="S6623" s="29"/>
      <c r="T6623" s="158"/>
      <c r="U6623" s="44">
        <f t="shared" si="209"/>
        <v>0</v>
      </c>
      <c r="V6623" s="44">
        <f t="shared" si="210"/>
        <v>1652</v>
      </c>
      <c r="W6623" s="44">
        <f>IFERROR(VLOOKUP(V6623,workings!$B$5:$C$650,2,FALSE),0)</f>
        <v>0</v>
      </c>
      <c r="X6623" s="44"/>
      <c r="Y6623" s="44"/>
      <c r="Z6623" s="44"/>
      <c r="AA6623" s="44"/>
      <c r="AB6623" s="102"/>
      <c r="AC6623" s="102"/>
      <c r="AD6623" s="102"/>
      <c r="AE6623" s="102"/>
      <c r="AF6623" s="102"/>
      <c r="AG6623" s="102"/>
      <c r="AH6623" s="102"/>
      <c r="AI6623" s="102"/>
      <c r="AJ6623" s="102"/>
      <c r="AK6623" s="102"/>
      <c r="AL6623" s="102"/>
      <c r="AM6623" s="102"/>
      <c r="AN6623" s="102"/>
      <c r="AO6623" s="102"/>
      <c r="AP6623" s="102"/>
      <c r="AQ6623" s="102"/>
      <c r="AR6623" s="102"/>
      <c r="AS6623" s="102"/>
      <c r="AT6623" s="102"/>
      <c r="AU6623" s="102"/>
      <c r="AV6623" s="102"/>
      <c r="AW6623" s="102"/>
      <c r="AX6623" s="102"/>
      <c r="AY6623" s="102"/>
      <c r="AZ6623" s="102"/>
      <c r="BA6623" s="102"/>
      <c r="BB6623" s="102"/>
      <c r="BC6623" s="102"/>
      <c r="BD6623" s="102"/>
      <c r="BE6623" s="102"/>
      <c r="BF6623" s="102"/>
      <c r="BG6623" s="102"/>
      <c r="BH6623" s="102"/>
      <c r="BI6623" s="102"/>
      <c r="BJ6623" s="102"/>
      <c r="BK6623" s="102"/>
      <c r="BL6623" s="102"/>
      <c r="BM6623" s="102"/>
    </row>
    <row r="6624" spans="1:65" s="25" customFormat="1" ht="15.75" customHeight="1" thickBot="1" x14ac:dyDescent="0.25">
      <c r="A6624" s="307">
        <v>1653</v>
      </c>
      <c r="B6624" s="385">
        <v>15</v>
      </c>
      <c r="C6624" s="313" t="s">
        <v>34</v>
      </c>
      <c r="D6624" s="313" t="s">
        <v>2142</v>
      </c>
      <c r="E6624" s="316" t="s">
        <v>51</v>
      </c>
      <c r="F6624" s="319"/>
      <c r="G6624" s="21"/>
      <c r="H6624" s="21"/>
      <c r="I6624" s="21"/>
      <c r="J6624" s="21"/>
      <c r="K6624" s="21"/>
      <c r="L6624" s="21"/>
      <c r="M6624" s="21"/>
      <c r="N6624" s="21"/>
      <c r="O6624" s="22"/>
      <c r="P6624" s="294"/>
      <c r="Q6624" s="294"/>
      <c r="R6624" s="294"/>
      <c r="S6624" s="23"/>
      <c r="T6624" s="156"/>
      <c r="U6624" s="44">
        <f t="shared" si="209"/>
        <v>0</v>
      </c>
      <c r="V6624" s="44">
        <f t="shared" si="210"/>
        <v>1653</v>
      </c>
      <c r="W6624" s="44">
        <f>IFERROR(VLOOKUP(V6624,workings!$B$5:$C$650,2,FALSE),0)</f>
        <v>0</v>
      </c>
      <c r="X6624" s="44"/>
      <c r="Y6624" s="44"/>
      <c r="Z6624" s="44"/>
      <c r="AA6624" s="44"/>
      <c r="AB6624" s="102"/>
      <c r="AC6624" s="102"/>
      <c r="AD6624" s="102"/>
      <c r="AE6624" s="102"/>
      <c r="AF6624" s="102"/>
      <c r="AG6624" s="102"/>
      <c r="AH6624" s="102"/>
      <c r="AI6624" s="102"/>
      <c r="AJ6624" s="102"/>
      <c r="AK6624" s="102"/>
      <c r="AL6624" s="102"/>
      <c r="AM6624" s="102"/>
      <c r="AN6624" s="102"/>
      <c r="AO6624" s="102"/>
      <c r="AP6624" s="102"/>
      <c r="AQ6624" s="102"/>
      <c r="AR6624" s="102"/>
      <c r="AS6624" s="102"/>
      <c r="AT6624" s="102"/>
      <c r="AU6624" s="102"/>
      <c r="AV6624" s="102"/>
      <c r="AW6624" s="102"/>
      <c r="AX6624" s="102"/>
      <c r="AY6624" s="102"/>
      <c r="AZ6624" s="102"/>
      <c r="BA6624" s="102"/>
      <c r="BB6624" s="102"/>
      <c r="BC6624" s="102"/>
      <c r="BD6624" s="102"/>
      <c r="BE6624" s="102"/>
      <c r="BF6624" s="102"/>
      <c r="BG6624" s="102"/>
      <c r="BH6624" s="102"/>
      <c r="BI6624" s="102"/>
      <c r="BJ6624" s="102"/>
      <c r="BK6624" s="102"/>
      <c r="BL6624" s="102"/>
      <c r="BM6624" s="102"/>
    </row>
    <row r="6625" spans="1:65" s="25" customFormat="1" ht="15.75" thickBot="1" x14ac:dyDescent="0.25">
      <c r="A6625" s="308"/>
      <c r="B6625" s="386"/>
      <c r="C6625" s="314"/>
      <c r="D6625" s="314"/>
      <c r="E6625" s="317"/>
      <c r="F6625" s="308"/>
      <c r="G6625" s="298"/>
      <c r="H6625" s="299"/>
      <c r="I6625" s="299"/>
      <c r="J6625" s="299"/>
      <c r="K6625" s="299"/>
      <c r="L6625" s="299"/>
      <c r="M6625" s="299"/>
      <c r="N6625" s="300"/>
      <c r="O6625" s="26"/>
      <c r="P6625" s="306"/>
      <c r="Q6625" s="306"/>
      <c r="R6625" s="306"/>
      <c r="S6625" s="27"/>
      <c r="T6625" s="157"/>
      <c r="U6625" s="44">
        <f t="shared" si="209"/>
        <v>0</v>
      </c>
      <c r="V6625" s="44">
        <f t="shared" si="210"/>
        <v>1653</v>
      </c>
      <c r="W6625" s="44">
        <f>IFERROR(VLOOKUP(V6625,workings!$B$5:$C$650,2,FALSE),0)</f>
        <v>0</v>
      </c>
      <c r="X6625" s="44"/>
      <c r="Y6625" s="44"/>
      <c r="Z6625" s="44"/>
      <c r="AA6625" s="44"/>
      <c r="AB6625" s="102"/>
      <c r="AC6625" s="102"/>
      <c r="AD6625" s="102"/>
      <c r="AE6625" s="102"/>
      <c r="AF6625" s="102"/>
      <c r="AG6625" s="102"/>
      <c r="AH6625" s="102"/>
      <c r="AI6625" s="102"/>
      <c r="AJ6625" s="102"/>
      <c r="AK6625" s="102"/>
      <c r="AL6625" s="102"/>
      <c r="AM6625" s="102"/>
      <c r="AN6625" s="102"/>
      <c r="AO6625" s="102"/>
      <c r="AP6625" s="102"/>
      <c r="AQ6625" s="102"/>
      <c r="AR6625" s="102"/>
      <c r="AS6625" s="102"/>
      <c r="AT6625" s="102"/>
      <c r="AU6625" s="102"/>
      <c r="AV6625" s="102"/>
      <c r="AW6625" s="102"/>
      <c r="AX6625" s="102"/>
      <c r="AY6625" s="102"/>
      <c r="AZ6625" s="102"/>
      <c r="BA6625" s="102"/>
      <c r="BB6625" s="102"/>
      <c r="BC6625" s="102"/>
      <c r="BD6625" s="102"/>
      <c r="BE6625" s="102"/>
      <c r="BF6625" s="102"/>
      <c r="BG6625" s="102"/>
      <c r="BH6625" s="102"/>
      <c r="BI6625" s="102"/>
      <c r="BJ6625" s="102"/>
      <c r="BK6625" s="102"/>
      <c r="BL6625" s="102"/>
      <c r="BM6625" s="102"/>
    </row>
    <row r="6626" spans="1:65" s="25" customFormat="1" ht="15" x14ac:dyDescent="0.2">
      <c r="A6626" s="308"/>
      <c r="B6626" s="386"/>
      <c r="C6626" s="314"/>
      <c r="D6626" s="314"/>
      <c r="E6626" s="317"/>
      <c r="F6626" s="308"/>
      <c r="G6626" s="298"/>
      <c r="H6626" s="301"/>
      <c r="I6626" s="301"/>
      <c r="J6626" s="301"/>
      <c r="K6626" s="301"/>
      <c r="L6626" s="301"/>
      <c r="M6626" s="301"/>
      <c r="N6626" s="302"/>
      <c r="O6626" s="22"/>
      <c r="P6626" s="294"/>
      <c r="Q6626" s="294"/>
      <c r="R6626" s="294"/>
      <c r="S6626" s="28"/>
      <c r="T6626" s="157"/>
      <c r="U6626" s="44">
        <f t="shared" si="209"/>
        <v>0</v>
      </c>
      <c r="V6626" s="44">
        <f t="shared" si="210"/>
        <v>1653</v>
      </c>
      <c r="W6626" s="44">
        <f>IFERROR(VLOOKUP(V6626,workings!$B$5:$C$650,2,FALSE),0)</f>
        <v>0</v>
      </c>
      <c r="X6626" s="44"/>
      <c r="Y6626" s="44"/>
      <c r="Z6626" s="44"/>
      <c r="AA6626" s="44"/>
      <c r="AB6626" s="102"/>
      <c r="AC6626" s="102"/>
      <c r="AD6626" s="102"/>
      <c r="AE6626" s="102"/>
      <c r="AF6626" s="102"/>
      <c r="AG6626" s="102"/>
      <c r="AH6626" s="102"/>
      <c r="AI6626" s="102"/>
      <c r="AJ6626" s="102"/>
      <c r="AK6626" s="102"/>
      <c r="AL6626" s="102"/>
      <c r="AM6626" s="102"/>
      <c r="AN6626" s="102"/>
      <c r="AO6626" s="102"/>
      <c r="AP6626" s="102"/>
      <c r="AQ6626" s="102"/>
      <c r="AR6626" s="102"/>
      <c r="AS6626" s="102"/>
      <c r="AT6626" s="102"/>
      <c r="AU6626" s="102"/>
      <c r="AV6626" s="102"/>
      <c r="AW6626" s="102"/>
      <c r="AX6626" s="102"/>
      <c r="AY6626" s="102"/>
      <c r="AZ6626" s="102"/>
      <c r="BA6626" s="102"/>
      <c r="BB6626" s="102"/>
      <c r="BC6626" s="102"/>
      <c r="BD6626" s="102"/>
      <c r="BE6626" s="102"/>
      <c r="BF6626" s="102"/>
      <c r="BG6626" s="102"/>
      <c r="BH6626" s="102"/>
      <c r="BI6626" s="102"/>
      <c r="BJ6626" s="102"/>
      <c r="BK6626" s="102"/>
      <c r="BL6626" s="102"/>
      <c r="BM6626" s="102"/>
    </row>
    <row r="6627" spans="1:65" s="25" customFormat="1" ht="15.75" thickBot="1" x14ac:dyDescent="0.25">
      <c r="A6627" s="309"/>
      <c r="B6627" s="387"/>
      <c r="C6627" s="315"/>
      <c r="D6627" s="315"/>
      <c r="E6627" s="318"/>
      <c r="F6627" s="320"/>
      <c r="G6627" s="303"/>
      <c r="H6627" s="304"/>
      <c r="I6627" s="304"/>
      <c r="J6627" s="304"/>
      <c r="K6627" s="304"/>
      <c r="L6627" s="304"/>
      <c r="M6627" s="304"/>
      <c r="N6627" s="305"/>
      <c r="O6627" s="26"/>
      <c r="P6627" s="306"/>
      <c r="Q6627" s="306"/>
      <c r="R6627" s="306"/>
      <c r="S6627" s="29"/>
      <c r="T6627" s="158"/>
      <c r="U6627" s="44">
        <f t="shared" si="209"/>
        <v>0</v>
      </c>
      <c r="V6627" s="44">
        <f t="shared" si="210"/>
        <v>1653</v>
      </c>
      <c r="W6627" s="44">
        <f>IFERROR(VLOOKUP(V6627,workings!$B$5:$C$650,2,FALSE),0)</f>
        <v>0</v>
      </c>
      <c r="X6627" s="44"/>
      <c r="Y6627" s="44"/>
      <c r="Z6627" s="44"/>
      <c r="AA6627" s="44"/>
      <c r="AB6627" s="102"/>
      <c r="AC6627" s="102"/>
      <c r="AD6627" s="102"/>
      <c r="AE6627" s="102"/>
      <c r="AF6627" s="102"/>
      <c r="AG6627" s="102"/>
      <c r="AH6627" s="102"/>
      <c r="AI6627" s="102"/>
      <c r="AJ6627" s="102"/>
      <c r="AK6627" s="102"/>
      <c r="AL6627" s="102"/>
      <c r="AM6627" s="102"/>
      <c r="AN6627" s="102"/>
      <c r="AO6627" s="102"/>
      <c r="AP6627" s="102"/>
      <c r="AQ6627" s="102"/>
      <c r="AR6627" s="102"/>
      <c r="AS6627" s="102"/>
      <c r="AT6627" s="102"/>
      <c r="AU6627" s="102"/>
      <c r="AV6627" s="102"/>
      <c r="AW6627" s="102"/>
      <c r="AX6627" s="102"/>
      <c r="AY6627" s="102"/>
      <c r="AZ6627" s="102"/>
      <c r="BA6627" s="102"/>
      <c r="BB6627" s="102"/>
      <c r="BC6627" s="102"/>
      <c r="BD6627" s="102"/>
      <c r="BE6627" s="102"/>
      <c r="BF6627" s="102"/>
      <c r="BG6627" s="102"/>
      <c r="BH6627" s="102"/>
      <c r="BI6627" s="102"/>
      <c r="BJ6627" s="102"/>
      <c r="BK6627" s="102"/>
      <c r="BL6627" s="102"/>
      <c r="BM6627" s="102"/>
    </row>
    <row r="6628" spans="1:65" s="25" customFormat="1" ht="15.75" customHeight="1" thickBot="1" x14ac:dyDescent="0.25">
      <c r="A6628" s="307">
        <v>1654</v>
      </c>
      <c r="B6628" s="385">
        <v>15</v>
      </c>
      <c r="C6628" s="313" t="s">
        <v>34</v>
      </c>
      <c r="D6628" s="313" t="s">
        <v>2673</v>
      </c>
      <c r="E6628" s="316" t="s">
        <v>42</v>
      </c>
      <c r="F6628" s="319"/>
      <c r="G6628" s="21"/>
      <c r="H6628" s="21"/>
      <c r="I6628" s="21"/>
      <c r="J6628" s="21"/>
      <c r="K6628" s="21"/>
      <c r="L6628" s="21"/>
      <c r="M6628" s="21"/>
      <c r="N6628" s="21"/>
      <c r="O6628" s="22"/>
      <c r="P6628" s="294"/>
      <c r="Q6628" s="294"/>
      <c r="R6628" s="294"/>
      <c r="S6628" s="23"/>
      <c r="T6628" s="156"/>
      <c r="U6628" s="44">
        <f t="shared" si="209"/>
        <v>0</v>
      </c>
      <c r="V6628" s="44">
        <f t="shared" si="210"/>
        <v>1654</v>
      </c>
      <c r="W6628" s="44">
        <f>IFERROR(VLOOKUP(V6628,workings!$B$5:$C$650,2,FALSE),0)</f>
        <v>0</v>
      </c>
      <c r="X6628" s="44"/>
      <c r="Y6628" s="44"/>
      <c r="Z6628" s="44"/>
      <c r="AA6628" s="44"/>
      <c r="AB6628" s="102"/>
      <c r="AC6628" s="102"/>
      <c r="AD6628" s="102"/>
      <c r="AE6628" s="102"/>
      <c r="AF6628" s="102"/>
      <c r="AG6628" s="102"/>
      <c r="AH6628" s="102"/>
      <c r="AI6628" s="102"/>
      <c r="AJ6628" s="102"/>
      <c r="AK6628" s="102"/>
      <c r="AL6628" s="102"/>
      <c r="AM6628" s="102"/>
      <c r="AN6628" s="102"/>
      <c r="AO6628" s="102"/>
      <c r="AP6628" s="102"/>
      <c r="AQ6628" s="102"/>
      <c r="AR6628" s="102"/>
      <c r="AS6628" s="102"/>
      <c r="AT6628" s="102"/>
      <c r="AU6628" s="102"/>
      <c r="AV6628" s="102"/>
      <c r="AW6628" s="102"/>
      <c r="AX6628" s="102"/>
      <c r="AY6628" s="102"/>
      <c r="AZ6628" s="102"/>
      <c r="BA6628" s="102"/>
      <c r="BB6628" s="102"/>
      <c r="BC6628" s="102"/>
      <c r="BD6628" s="102"/>
      <c r="BE6628" s="102"/>
      <c r="BF6628" s="102"/>
      <c r="BG6628" s="102"/>
      <c r="BH6628" s="102"/>
      <c r="BI6628" s="102"/>
      <c r="BJ6628" s="102"/>
      <c r="BK6628" s="102"/>
      <c r="BL6628" s="102"/>
      <c r="BM6628" s="102"/>
    </row>
    <row r="6629" spans="1:65" s="25" customFormat="1" ht="15.75" thickBot="1" x14ac:dyDescent="0.25">
      <c r="A6629" s="308"/>
      <c r="B6629" s="386"/>
      <c r="C6629" s="314"/>
      <c r="D6629" s="314"/>
      <c r="E6629" s="317"/>
      <c r="F6629" s="308"/>
      <c r="G6629" s="298"/>
      <c r="H6629" s="299"/>
      <c r="I6629" s="299"/>
      <c r="J6629" s="299"/>
      <c r="K6629" s="299"/>
      <c r="L6629" s="299"/>
      <c r="M6629" s="299"/>
      <c r="N6629" s="300"/>
      <c r="O6629" s="26"/>
      <c r="P6629" s="306"/>
      <c r="Q6629" s="306"/>
      <c r="R6629" s="306"/>
      <c r="S6629" s="27"/>
      <c r="T6629" s="157"/>
      <c r="U6629" s="44">
        <f t="shared" si="209"/>
        <v>0</v>
      </c>
      <c r="V6629" s="44">
        <f t="shared" si="210"/>
        <v>1654</v>
      </c>
      <c r="W6629" s="44">
        <f>IFERROR(VLOOKUP(V6629,workings!$B$5:$C$650,2,FALSE),0)</f>
        <v>0</v>
      </c>
      <c r="X6629" s="44"/>
      <c r="Y6629" s="44"/>
      <c r="Z6629" s="44"/>
      <c r="AA6629" s="44"/>
      <c r="AB6629" s="102"/>
      <c r="AC6629" s="102"/>
      <c r="AD6629" s="102"/>
      <c r="AE6629" s="102"/>
      <c r="AF6629" s="102"/>
      <c r="AG6629" s="102"/>
      <c r="AH6629" s="102"/>
      <c r="AI6629" s="102"/>
      <c r="AJ6629" s="102"/>
      <c r="AK6629" s="102"/>
      <c r="AL6629" s="102"/>
      <c r="AM6629" s="102"/>
      <c r="AN6629" s="102"/>
      <c r="AO6629" s="102"/>
      <c r="AP6629" s="102"/>
      <c r="AQ6629" s="102"/>
      <c r="AR6629" s="102"/>
      <c r="AS6629" s="102"/>
      <c r="AT6629" s="102"/>
      <c r="AU6629" s="102"/>
      <c r="AV6629" s="102"/>
      <c r="AW6629" s="102"/>
      <c r="AX6629" s="102"/>
      <c r="AY6629" s="102"/>
      <c r="AZ6629" s="102"/>
      <c r="BA6629" s="102"/>
      <c r="BB6629" s="102"/>
      <c r="BC6629" s="102"/>
      <c r="BD6629" s="102"/>
      <c r="BE6629" s="102"/>
      <c r="BF6629" s="102"/>
      <c r="BG6629" s="102"/>
      <c r="BH6629" s="102"/>
      <c r="BI6629" s="102"/>
      <c r="BJ6629" s="102"/>
      <c r="BK6629" s="102"/>
      <c r="BL6629" s="102"/>
      <c r="BM6629" s="102"/>
    </row>
    <row r="6630" spans="1:65" s="25" customFormat="1" ht="15" x14ac:dyDescent="0.2">
      <c r="A6630" s="308"/>
      <c r="B6630" s="386"/>
      <c r="C6630" s="314"/>
      <c r="D6630" s="314"/>
      <c r="E6630" s="317"/>
      <c r="F6630" s="308"/>
      <c r="G6630" s="298"/>
      <c r="H6630" s="301"/>
      <c r="I6630" s="301"/>
      <c r="J6630" s="301"/>
      <c r="K6630" s="301"/>
      <c r="L6630" s="301"/>
      <c r="M6630" s="301"/>
      <c r="N6630" s="302"/>
      <c r="O6630" s="22"/>
      <c r="P6630" s="294"/>
      <c r="Q6630" s="294"/>
      <c r="R6630" s="294"/>
      <c r="S6630" s="28"/>
      <c r="T6630" s="157"/>
      <c r="U6630" s="44">
        <f t="shared" si="209"/>
        <v>0</v>
      </c>
      <c r="V6630" s="44">
        <f t="shared" si="210"/>
        <v>1654</v>
      </c>
      <c r="W6630" s="44">
        <f>IFERROR(VLOOKUP(V6630,workings!$B$5:$C$650,2,FALSE),0)</f>
        <v>0</v>
      </c>
      <c r="X6630" s="44"/>
      <c r="Y6630" s="44"/>
      <c r="Z6630" s="44"/>
      <c r="AA6630" s="44"/>
      <c r="AB6630" s="102"/>
      <c r="AC6630" s="102"/>
      <c r="AD6630" s="102"/>
      <c r="AE6630" s="102"/>
      <c r="AF6630" s="102"/>
      <c r="AG6630" s="102"/>
      <c r="AH6630" s="102"/>
      <c r="AI6630" s="102"/>
      <c r="AJ6630" s="102"/>
      <c r="AK6630" s="102"/>
      <c r="AL6630" s="102"/>
      <c r="AM6630" s="102"/>
      <c r="AN6630" s="102"/>
      <c r="AO6630" s="102"/>
      <c r="AP6630" s="102"/>
      <c r="AQ6630" s="102"/>
      <c r="AR6630" s="102"/>
      <c r="AS6630" s="102"/>
      <c r="AT6630" s="102"/>
      <c r="AU6630" s="102"/>
      <c r="AV6630" s="102"/>
      <c r="AW6630" s="102"/>
      <c r="AX6630" s="102"/>
      <c r="AY6630" s="102"/>
      <c r="AZ6630" s="102"/>
      <c r="BA6630" s="102"/>
      <c r="BB6630" s="102"/>
      <c r="BC6630" s="102"/>
      <c r="BD6630" s="102"/>
      <c r="BE6630" s="102"/>
      <c r="BF6630" s="102"/>
      <c r="BG6630" s="102"/>
      <c r="BH6630" s="102"/>
      <c r="BI6630" s="102"/>
      <c r="BJ6630" s="102"/>
      <c r="BK6630" s="102"/>
      <c r="BL6630" s="102"/>
      <c r="BM6630" s="102"/>
    </row>
    <row r="6631" spans="1:65" s="25" customFormat="1" ht="15.75" thickBot="1" x14ac:dyDescent="0.25">
      <c r="A6631" s="309"/>
      <c r="B6631" s="387"/>
      <c r="C6631" s="315"/>
      <c r="D6631" s="315"/>
      <c r="E6631" s="318"/>
      <c r="F6631" s="320"/>
      <c r="G6631" s="303"/>
      <c r="H6631" s="304"/>
      <c r="I6631" s="304"/>
      <c r="J6631" s="304"/>
      <c r="K6631" s="304"/>
      <c r="L6631" s="304"/>
      <c r="M6631" s="304"/>
      <c r="N6631" s="305"/>
      <c r="O6631" s="26"/>
      <c r="P6631" s="306"/>
      <c r="Q6631" s="306"/>
      <c r="R6631" s="306"/>
      <c r="S6631" s="29"/>
      <c r="T6631" s="158"/>
      <c r="U6631" s="44">
        <f t="shared" si="209"/>
        <v>0</v>
      </c>
      <c r="V6631" s="44">
        <f t="shared" si="210"/>
        <v>1654</v>
      </c>
      <c r="W6631" s="44">
        <f>IFERROR(VLOOKUP(V6631,workings!$B$5:$C$650,2,FALSE),0)</f>
        <v>0</v>
      </c>
      <c r="X6631" s="44"/>
      <c r="Y6631" s="44"/>
      <c r="Z6631" s="44"/>
      <c r="AA6631" s="44"/>
      <c r="AB6631" s="102"/>
      <c r="AC6631" s="102"/>
      <c r="AD6631" s="102"/>
      <c r="AE6631" s="102"/>
      <c r="AF6631" s="102"/>
      <c r="AG6631" s="102"/>
      <c r="AH6631" s="102"/>
      <c r="AI6631" s="102"/>
      <c r="AJ6631" s="102"/>
      <c r="AK6631" s="102"/>
      <c r="AL6631" s="102"/>
      <c r="AM6631" s="102"/>
      <c r="AN6631" s="102"/>
      <c r="AO6631" s="102"/>
      <c r="AP6631" s="102"/>
      <c r="AQ6631" s="102"/>
      <c r="AR6631" s="102"/>
      <c r="AS6631" s="102"/>
      <c r="AT6631" s="102"/>
      <c r="AU6631" s="102"/>
      <c r="AV6631" s="102"/>
      <c r="AW6631" s="102"/>
      <c r="AX6631" s="102"/>
      <c r="AY6631" s="102"/>
      <c r="AZ6631" s="102"/>
      <c r="BA6631" s="102"/>
      <c r="BB6631" s="102"/>
      <c r="BC6631" s="102"/>
      <c r="BD6631" s="102"/>
      <c r="BE6631" s="102"/>
      <c r="BF6631" s="102"/>
      <c r="BG6631" s="102"/>
      <c r="BH6631" s="102"/>
      <c r="BI6631" s="102"/>
      <c r="BJ6631" s="102"/>
      <c r="BK6631" s="102"/>
      <c r="BL6631" s="102"/>
      <c r="BM6631" s="102"/>
    </row>
    <row r="6632" spans="1:65" s="25" customFormat="1" ht="15.75" customHeight="1" thickBot="1" x14ac:dyDescent="0.25">
      <c r="A6632" s="307">
        <v>1655</v>
      </c>
      <c r="B6632" s="385">
        <v>15</v>
      </c>
      <c r="C6632" s="313" t="s">
        <v>34</v>
      </c>
      <c r="D6632" s="313" t="s">
        <v>2674</v>
      </c>
      <c r="E6632" s="316" t="s">
        <v>36</v>
      </c>
      <c r="F6632" s="319"/>
      <c r="G6632" s="21"/>
      <c r="H6632" s="21"/>
      <c r="I6632" s="21"/>
      <c r="J6632" s="21"/>
      <c r="K6632" s="21"/>
      <c r="L6632" s="21"/>
      <c r="M6632" s="21"/>
      <c r="N6632" s="21"/>
      <c r="O6632" s="22"/>
      <c r="P6632" s="294"/>
      <c r="Q6632" s="294"/>
      <c r="R6632" s="294"/>
      <c r="S6632" s="23"/>
      <c r="T6632" s="156"/>
      <c r="U6632" s="44">
        <f t="shared" si="209"/>
        <v>0</v>
      </c>
      <c r="V6632" s="44">
        <f t="shared" si="210"/>
        <v>1655</v>
      </c>
      <c r="W6632" s="44">
        <f>IFERROR(VLOOKUP(V6632,workings!$B$5:$C$650,2,FALSE),0)</f>
        <v>0</v>
      </c>
      <c r="X6632" s="44"/>
      <c r="Y6632" s="44"/>
      <c r="Z6632" s="44"/>
      <c r="AA6632" s="44"/>
      <c r="AB6632" s="102"/>
      <c r="AC6632" s="102"/>
      <c r="AD6632" s="102"/>
      <c r="AE6632" s="102"/>
      <c r="AF6632" s="102"/>
      <c r="AG6632" s="102"/>
      <c r="AH6632" s="102"/>
      <c r="AI6632" s="102"/>
      <c r="AJ6632" s="102"/>
      <c r="AK6632" s="102"/>
      <c r="AL6632" s="102"/>
      <c r="AM6632" s="102"/>
      <c r="AN6632" s="102"/>
      <c r="AO6632" s="102"/>
      <c r="AP6632" s="102"/>
      <c r="AQ6632" s="102"/>
      <c r="AR6632" s="102"/>
      <c r="AS6632" s="102"/>
      <c r="AT6632" s="102"/>
      <c r="AU6632" s="102"/>
      <c r="AV6632" s="102"/>
      <c r="AW6632" s="102"/>
      <c r="AX6632" s="102"/>
      <c r="AY6632" s="102"/>
      <c r="AZ6632" s="102"/>
      <c r="BA6632" s="102"/>
      <c r="BB6632" s="102"/>
      <c r="BC6632" s="102"/>
      <c r="BD6632" s="102"/>
      <c r="BE6632" s="102"/>
      <c r="BF6632" s="102"/>
      <c r="BG6632" s="102"/>
      <c r="BH6632" s="102"/>
      <c r="BI6632" s="102"/>
      <c r="BJ6632" s="102"/>
      <c r="BK6632" s="102"/>
      <c r="BL6632" s="102"/>
      <c r="BM6632" s="102"/>
    </row>
    <row r="6633" spans="1:65" s="25" customFormat="1" ht="15.75" thickBot="1" x14ac:dyDescent="0.25">
      <c r="A6633" s="308"/>
      <c r="B6633" s="386"/>
      <c r="C6633" s="314"/>
      <c r="D6633" s="314"/>
      <c r="E6633" s="317"/>
      <c r="F6633" s="308"/>
      <c r="G6633" s="298"/>
      <c r="H6633" s="299"/>
      <c r="I6633" s="299"/>
      <c r="J6633" s="299"/>
      <c r="K6633" s="299"/>
      <c r="L6633" s="299"/>
      <c r="M6633" s="299"/>
      <c r="N6633" s="300"/>
      <c r="O6633" s="26"/>
      <c r="P6633" s="306"/>
      <c r="Q6633" s="306"/>
      <c r="R6633" s="306"/>
      <c r="S6633" s="27"/>
      <c r="T6633" s="157"/>
      <c r="U6633" s="44">
        <f t="shared" si="209"/>
        <v>0</v>
      </c>
      <c r="V6633" s="44">
        <f t="shared" si="210"/>
        <v>1655</v>
      </c>
      <c r="W6633" s="44">
        <f>IFERROR(VLOOKUP(V6633,workings!$B$5:$C$650,2,FALSE),0)</f>
        <v>0</v>
      </c>
      <c r="X6633" s="44"/>
      <c r="Y6633" s="44"/>
      <c r="Z6633" s="44"/>
      <c r="AA6633" s="44"/>
      <c r="AB6633" s="102"/>
      <c r="AC6633" s="102"/>
      <c r="AD6633" s="102"/>
      <c r="AE6633" s="102"/>
      <c r="AF6633" s="102"/>
      <c r="AG6633" s="102"/>
      <c r="AH6633" s="102"/>
      <c r="AI6633" s="102"/>
      <c r="AJ6633" s="102"/>
      <c r="AK6633" s="102"/>
      <c r="AL6633" s="102"/>
      <c r="AM6633" s="102"/>
      <c r="AN6633" s="102"/>
      <c r="AO6633" s="102"/>
      <c r="AP6633" s="102"/>
      <c r="AQ6633" s="102"/>
      <c r="AR6633" s="102"/>
      <c r="AS6633" s="102"/>
      <c r="AT6633" s="102"/>
      <c r="AU6633" s="102"/>
      <c r="AV6633" s="102"/>
      <c r="AW6633" s="102"/>
      <c r="AX6633" s="102"/>
      <c r="AY6633" s="102"/>
      <c r="AZ6633" s="102"/>
      <c r="BA6633" s="102"/>
      <c r="BB6633" s="102"/>
      <c r="BC6633" s="102"/>
      <c r="BD6633" s="102"/>
      <c r="BE6633" s="102"/>
      <c r="BF6633" s="102"/>
      <c r="BG6633" s="102"/>
      <c r="BH6633" s="102"/>
      <c r="BI6633" s="102"/>
      <c r="BJ6633" s="102"/>
      <c r="BK6633" s="102"/>
      <c r="BL6633" s="102"/>
      <c r="BM6633" s="102"/>
    </row>
    <row r="6634" spans="1:65" s="25" customFormat="1" ht="15" x14ac:dyDescent="0.2">
      <c r="A6634" s="308"/>
      <c r="B6634" s="386"/>
      <c r="C6634" s="314"/>
      <c r="D6634" s="314"/>
      <c r="E6634" s="317"/>
      <c r="F6634" s="308"/>
      <c r="G6634" s="298"/>
      <c r="H6634" s="301"/>
      <c r="I6634" s="301"/>
      <c r="J6634" s="301"/>
      <c r="K6634" s="301"/>
      <c r="L6634" s="301"/>
      <c r="M6634" s="301"/>
      <c r="N6634" s="302"/>
      <c r="O6634" s="22"/>
      <c r="P6634" s="294"/>
      <c r="Q6634" s="294"/>
      <c r="R6634" s="294"/>
      <c r="S6634" s="28"/>
      <c r="T6634" s="157"/>
      <c r="U6634" s="44">
        <f t="shared" si="209"/>
        <v>0</v>
      </c>
      <c r="V6634" s="44">
        <f t="shared" si="210"/>
        <v>1655</v>
      </c>
      <c r="W6634" s="44">
        <f>IFERROR(VLOOKUP(V6634,workings!$B$5:$C$650,2,FALSE),0)</f>
        <v>0</v>
      </c>
      <c r="X6634" s="44"/>
      <c r="Y6634" s="44"/>
      <c r="Z6634" s="44"/>
      <c r="AA6634" s="44"/>
      <c r="AB6634" s="102"/>
      <c r="AC6634" s="102"/>
      <c r="AD6634" s="102"/>
      <c r="AE6634" s="102"/>
      <c r="AF6634" s="102"/>
      <c r="AG6634" s="102"/>
      <c r="AH6634" s="102"/>
      <c r="AI6634" s="102"/>
      <c r="AJ6634" s="102"/>
      <c r="AK6634" s="102"/>
      <c r="AL6634" s="102"/>
      <c r="AM6634" s="102"/>
      <c r="AN6634" s="102"/>
      <c r="AO6634" s="102"/>
      <c r="AP6634" s="102"/>
      <c r="AQ6634" s="102"/>
      <c r="AR6634" s="102"/>
      <c r="AS6634" s="102"/>
      <c r="AT6634" s="102"/>
      <c r="AU6634" s="102"/>
      <c r="AV6634" s="102"/>
      <c r="AW6634" s="102"/>
      <c r="AX6634" s="102"/>
      <c r="AY6634" s="102"/>
      <c r="AZ6634" s="102"/>
      <c r="BA6634" s="102"/>
      <c r="BB6634" s="102"/>
      <c r="BC6634" s="102"/>
      <c r="BD6634" s="102"/>
      <c r="BE6634" s="102"/>
      <c r="BF6634" s="102"/>
      <c r="BG6634" s="102"/>
      <c r="BH6634" s="102"/>
      <c r="BI6634" s="102"/>
      <c r="BJ6634" s="102"/>
      <c r="BK6634" s="102"/>
      <c r="BL6634" s="102"/>
      <c r="BM6634" s="102"/>
    </row>
    <row r="6635" spans="1:65" s="25" customFormat="1" ht="15.75" thickBot="1" x14ac:dyDescent="0.25">
      <c r="A6635" s="309"/>
      <c r="B6635" s="387"/>
      <c r="C6635" s="315"/>
      <c r="D6635" s="315"/>
      <c r="E6635" s="318"/>
      <c r="F6635" s="320"/>
      <c r="G6635" s="303"/>
      <c r="H6635" s="304"/>
      <c r="I6635" s="304"/>
      <c r="J6635" s="304"/>
      <c r="K6635" s="304"/>
      <c r="L6635" s="304"/>
      <c r="M6635" s="304"/>
      <c r="N6635" s="305"/>
      <c r="O6635" s="26"/>
      <c r="P6635" s="306"/>
      <c r="Q6635" s="306"/>
      <c r="R6635" s="306"/>
      <c r="S6635" s="29"/>
      <c r="T6635" s="158"/>
      <c r="U6635" s="44">
        <f t="shared" si="209"/>
        <v>0</v>
      </c>
      <c r="V6635" s="44">
        <f t="shared" si="210"/>
        <v>1655</v>
      </c>
      <c r="W6635" s="44">
        <f>IFERROR(VLOOKUP(V6635,workings!$B$5:$C$650,2,FALSE),0)</f>
        <v>0</v>
      </c>
      <c r="X6635" s="44"/>
      <c r="Y6635" s="44"/>
      <c r="Z6635" s="44"/>
      <c r="AA6635" s="44"/>
      <c r="AB6635" s="102"/>
      <c r="AC6635" s="102"/>
      <c r="AD6635" s="102"/>
      <c r="AE6635" s="102"/>
      <c r="AF6635" s="102"/>
      <c r="AG6635" s="102"/>
      <c r="AH6635" s="102"/>
      <c r="AI6635" s="102"/>
      <c r="AJ6635" s="102"/>
      <c r="AK6635" s="102"/>
      <c r="AL6635" s="102"/>
      <c r="AM6635" s="102"/>
      <c r="AN6635" s="102"/>
      <c r="AO6635" s="102"/>
      <c r="AP6635" s="102"/>
      <c r="AQ6635" s="102"/>
      <c r="AR6635" s="102"/>
      <c r="AS6635" s="102"/>
      <c r="AT6635" s="102"/>
      <c r="AU6635" s="102"/>
      <c r="AV6635" s="102"/>
      <c r="AW6635" s="102"/>
      <c r="AX6635" s="102"/>
      <c r="AY6635" s="102"/>
      <c r="AZ6635" s="102"/>
      <c r="BA6635" s="102"/>
      <c r="BB6635" s="102"/>
      <c r="BC6635" s="102"/>
      <c r="BD6635" s="102"/>
      <c r="BE6635" s="102"/>
      <c r="BF6635" s="102"/>
      <c r="BG6635" s="102"/>
      <c r="BH6635" s="102"/>
      <c r="BI6635" s="102"/>
      <c r="BJ6635" s="102"/>
      <c r="BK6635" s="102"/>
      <c r="BL6635" s="102"/>
      <c r="BM6635" s="102"/>
    </row>
    <row r="6636" spans="1:65" s="25" customFormat="1" ht="15.75" customHeight="1" thickBot="1" x14ac:dyDescent="0.25">
      <c r="A6636" s="307">
        <v>1656</v>
      </c>
      <c r="B6636" s="385">
        <v>15</v>
      </c>
      <c r="C6636" s="313" t="s">
        <v>34</v>
      </c>
      <c r="D6636" s="313" t="s">
        <v>2453</v>
      </c>
      <c r="E6636" s="316" t="s">
        <v>36</v>
      </c>
      <c r="F6636" s="319"/>
      <c r="G6636" s="21"/>
      <c r="H6636" s="21"/>
      <c r="I6636" s="21"/>
      <c r="J6636" s="21"/>
      <c r="K6636" s="21"/>
      <c r="L6636" s="21"/>
      <c r="M6636" s="21"/>
      <c r="N6636" s="21"/>
      <c r="O6636" s="22"/>
      <c r="P6636" s="294"/>
      <c r="Q6636" s="294"/>
      <c r="R6636" s="294"/>
      <c r="S6636" s="23"/>
      <c r="T6636" s="156"/>
      <c r="U6636" s="44">
        <f t="shared" si="209"/>
        <v>0</v>
      </c>
      <c r="V6636" s="44">
        <f t="shared" si="210"/>
        <v>1656</v>
      </c>
      <c r="W6636" s="44">
        <f>IFERROR(VLOOKUP(V6636,workings!$B$5:$C$650,2,FALSE),0)</f>
        <v>0</v>
      </c>
      <c r="X6636" s="44"/>
      <c r="Y6636" s="44"/>
      <c r="Z6636" s="44"/>
      <c r="AA6636" s="44"/>
      <c r="AB6636" s="102"/>
      <c r="AC6636" s="102"/>
      <c r="AD6636" s="102"/>
      <c r="AE6636" s="102"/>
      <c r="AF6636" s="102"/>
      <c r="AG6636" s="102"/>
      <c r="AH6636" s="102"/>
      <c r="AI6636" s="102"/>
      <c r="AJ6636" s="102"/>
      <c r="AK6636" s="102"/>
      <c r="AL6636" s="102"/>
      <c r="AM6636" s="102"/>
      <c r="AN6636" s="102"/>
      <c r="AO6636" s="102"/>
      <c r="AP6636" s="102"/>
      <c r="AQ6636" s="102"/>
      <c r="AR6636" s="102"/>
      <c r="AS6636" s="102"/>
      <c r="AT6636" s="102"/>
      <c r="AU6636" s="102"/>
      <c r="AV6636" s="102"/>
      <c r="AW6636" s="102"/>
      <c r="AX6636" s="102"/>
      <c r="AY6636" s="102"/>
      <c r="AZ6636" s="102"/>
      <c r="BA6636" s="102"/>
      <c r="BB6636" s="102"/>
      <c r="BC6636" s="102"/>
      <c r="BD6636" s="102"/>
      <c r="BE6636" s="102"/>
      <c r="BF6636" s="102"/>
      <c r="BG6636" s="102"/>
      <c r="BH6636" s="102"/>
      <c r="BI6636" s="102"/>
      <c r="BJ6636" s="102"/>
      <c r="BK6636" s="102"/>
      <c r="BL6636" s="102"/>
      <c r="BM6636" s="102"/>
    </row>
    <row r="6637" spans="1:65" s="25" customFormat="1" ht="15.75" thickBot="1" x14ac:dyDescent="0.25">
      <c r="A6637" s="308"/>
      <c r="B6637" s="386"/>
      <c r="C6637" s="314"/>
      <c r="D6637" s="314"/>
      <c r="E6637" s="317"/>
      <c r="F6637" s="308"/>
      <c r="G6637" s="298"/>
      <c r="H6637" s="299"/>
      <c r="I6637" s="299"/>
      <c r="J6637" s="299"/>
      <c r="K6637" s="299"/>
      <c r="L6637" s="299"/>
      <c r="M6637" s="299"/>
      <c r="N6637" s="300"/>
      <c r="O6637" s="26"/>
      <c r="P6637" s="306"/>
      <c r="Q6637" s="306"/>
      <c r="R6637" s="306"/>
      <c r="S6637" s="27"/>
      <c r="T6637" s="157"/>
      <c r="U6637" s="44">
        <f t="shared" si="209"/>
        <v>0</v>
      </c>
      <c r="V6637" s="44">
        <f t="shared" si="210"/>
        <v>1656</v>
      </c>
      <c r="W6637" s="44">
        <f>IFERROR(VLOOKUP(V6637,workings!$B$5:$C$650,2,FALSE),0)</f>
        <v>0</v>
      </c>
      <c r="X6637" s="44"/>
      <c r="Y6637" s="44"/>
      <c r="Z6637" s="44"/>
      <c r="AA6637" s="44"/>
      <c r="AB6637" s="102"/>
      <c r="AC6637" s="102"/>
      <c r="AD6637" s="102"/>
      <c r="AE6637" s="102"/>
      <c r="AF6637" s="102"/>
      <c r="AG6637" s="102"/>
      <c r="AH6637" s="102"/>
      <c r="AI6637" s="102"/>
      <c r="AJ6637" s="102"/>
      <c r="AK6637" s="102"/>
      <c r="AL6637" s="102"/>
      <c r="AM6637" s="102"/>
      <c r="AN6637" s="102"/>
      <c r="AO6637" s="102"/>
      <c r="AP6637" s="102"/>
      <c r="AQ6637" s="102"/>
      <c r="AR6637" s="102"/>
      <c r="AS6637" s="102"/>
      <c r="AT6637" s="102"/>
      <c r="AU6637" s="102"/>
      <c r="AV6637" s="102"/>
      <c r="AW6637" s="102"/>
      <c r="AX6637" s="102"/>
      <c r="AY6637" s="102"/>
      <c r="AZ6637" s="102"/>
      <c r="BA6637" s="102"/>
      <c r="BB6637" s="102"/>
      <c r="BC6637" s="102"/>
      <c r="BD6637" s="102"/>
      <c r="BE6637" s="102"/>
      <c r="BF6637" s="102"/>
      <c r="BG6637" s="102"/>
      <c r="BH6637" s="102"/>
      <c r="BI6637" s="102"/>
      <c r="BJ6637" s="102"/>
      <c r="BK6637" s="102"/>
      <c r="BL6637" s="102"/>
      <c r="BM6637" s="102"/>
    </row>
    <row r="6638" spans="1:65" s="25" customFormat="1" ht="15" x14ac:dyDescent="0.2">
      <c r="A6638" s="308"/>
      <c r="B6638" s="386"/>
      <c r="C6638" s="314"/>
      <c r="D6638" s="314"/>
      <c r="E6638" s="317"/>
      <c r="F6638" s="308"/>
      <c r="G6638" s="298"/>
      <c r="H6638" s="301"/>
      <c r="I6638" s="301"/>
      <c r="J6638" s="301"/>
      <c r="K6638" s="301"/>
      <c r="L6638" s="301"/>
      <c r="M6638" s="301"/>
      <c r="N6638" s="302"/>
      <c r="O6638" s="22"/>
      <c r="P6638" s="294"/>
      <c r="Q6638" s="294"/>
      <c r="R6638" s="294"/>
      <c r="S6638" s="28"/>
      <c r="T6638" s="157"/>
      <c r="U6638" s="44">
        <f t="shared" si="209"/>
        <v>0</v>
      </c>
      <c r="V6638" s="44">
        <f t="shared" si="210"/>
        <v>1656</v>
      </c>
      <c r="W6638" s="44">
        <f>IFERROR(VLOOKUP(V6638,workings!$B$5:$C$650,2,FALSE),0)</f>
        <v>0</v>
      </c>
      <c r="X6638" s="44"/>
      <c r="Y6638" s="44"/>
      <c r="Z6638" s="44"/>
      <c r="AA6638" s="44"/>
      <c r="AB6638" s="102"/>
      <c r="AC6638" s="102"/>
      <c r="AD6638" s="102"/>
      <c r="AE6638" s="102"/>
      <c r="AF6638" s="102"/>
      <c r="AG6638" s="102"/>
      <c r="AH6638" s="102"/>
      <c r="AI6638" s="102"/>
      <c r="AJ6638" s="102"/>
      <c r="AK6638" s="102"/>
      <c r="AL6638" s="102"/>
      <c r="AM6638" s="102"/>
      <c r="AN6638" s="102"/>
      <c r="AO6638" s="102"/>
      <c r="AP6638" s="102"/>
      <c r="AQ6638" s="102"/>
      <c r="AR6638" s="102"/>
      <c r="AS6638" s="102"/>
      <c r="AT6638" s="102"/>
      <c r="AU6638" s="102"/>
      <c r="AV6638" s="102"/>
      <c r="AW6638" s="102"/>
      <c r="AX6638" s="102"/>
      <c r="AY6638" s="102"/>
      <c r="AZ6638" s="102"/>
      <c r="BA6638" s="102"/>
      <c r="BB6638" s="102"/>
      <c r="BC6638" s="102"/>
      <c r="BD6638" s="102"/>
      <c r="BE6638" s="102"/>
      <c r="BF6638" s="102"/>
      <c r="BG6638" s="102"/>
      <c r="BH6638" s="102"/>
      <c r="BI6638" s="102"/>
      <c r="BJ6638" s="102"/>
      <c r="BK6638" s="102"/>
      <c r="BL6638" s="102"/>
      <c r="BM6638" s="102"/>
    </row>
    <row r="6639" spans="1:65" s="25" customFormat="1" ht="15.75" thickBot="1" x14ac:dyDescent="0.25">
      <c r="A6639" s="309"/>
      <c r="B6639" s="387"/>
      <c r="C6639" s="315"/>
      <c r="D6639" s="315"/>
      <c r="E6639" s="318"/>
      <c r="F6639" s="320"/>
      <c r="G6639" s="303"/>
      <c r="H6639" s="304"/>
      <c r="I6639" s="304"/>
      <c r="J6639" s="304"/>
      <c r="K6639" s="304"/>
      <c r="L6639" s="304"/>
      <c r="M6639" s="304"/>
      <c r="N6639" s="305"/>
      <c r="O6639" s="26"/>
      <c r="P6639" s="306"/>
      <c r="Q6639" s="306"/>
      <c r="R6639" s="306"/>
      <c r="S6639" s="29"/>
      <c r="T6639" s="158"/>
      <c r="U6639" s="44">
        <f t="shared" si="209"/>
        <v>0</v>
      </c>
      <c r="V6639" s="44">
        <f t="shared" si="210"/>
        <v>1656</v>
      </c>
      <c r="W6639" s="44">
        <f>IFERROR(VLOOKUP(V6639,workings!$B$5:$C$650,2,FALSE),0)</f>
        <v>0</v>
      </c>
      <c r="X6639" s="44"/>
      <c r="Y6639" s="44"/>
      <c r="Z6639" s="44"/>
      <c r="AA6639" s="44"/>
      <c r="AB6639" s="102"/>
      <c r="AC6639" s="102"/>
      <c r="AD6639" s="102"/>
      <c r="AE6639" s="102"/>
      <c r="AF6639" s="102"/>
      <c r="AG6639" s="102"/>
      <c r="AH6639" s="102"/>
      <c r="AI6639" s="102"/>
      <c r="AJ6639" s="102"/>
      <c r="AK6639" s="102"/>
      <c r="AL6639" s="102"/>
      <c r="AM6639" s="102"/>
      <c r="AN6639" s="102"/>
      <c r="AO6639" s="102"/>
      <c r="AP6639" s="102"/>
      <c r="AQ6639" s="102"/>
      <c r="AR6639" s="102"/>
      <c r="AS6639" s="102"/>
      <c r="AT6639" s="102"/>
      <c r="AU6639" s="102"/>
      <c r="AV6639" s="102"/>
      <c r="AW6639" s="102"/>
      <c r="AX6639" s="102"/>
      <c r="AY6639" s="102"/>
      <c r="AZ6639" s="102"/>
      <c r="BA6639" s="102"/>
      <c r="BB6639" s="102"/>
      <c r="BC6639" s="102"/>
      <c r="BD6639" s="102"/>
      <c r="BE6639" s="102"/>
      <c r="BF6639" s="102"/>
      <c r="BG6639" s="102"/>
      <c r="BH6639" s="102"/>
      <c r="BI6639" s="102"/>
      <c r="BJ6639" s="102"/>
      <c r="BK6639" s="102"/>
      <c r="BL6639" s="102"/>
      <c r="BM6639" s="102"/>
    </row>
    <row r="6640" spans="1:65" s="25" customFormat="1" ht="15.75" customHeight="1" thickBot="1" x14ac:dyDescent="0.25">
      <c r="A6640" s="307">
        <v>1657</v>
      </c>
      <c r="B6640" s="385">
        <v>15</v>
      </c>
      <c r="C6640" s="313" t="s">
        <v>34</v>
      </c>
      <c r="D6640" s="313" t="s">
        <v>2117</v>
      </c>
      <c r="E6640" s="316" t="s">
        <v>51</v>
      </c>
      <c r="F6640" s="319"/>
      <c r="G6640" s="21"/>
      <c r="H6640" s="21"/>
      <c r="I6640" s="21"/>
      <c r="J6640" s="21"/>
      <c r="K6640" s="21"/>
      <c r="L6640" s="21"/>
      <c r="M6640" s="21"/>
      <c r="N6640" s="21"/>
      <c r="O6640" s="22"/>
      <c r="P6640" s="294"/>
      <c r="Q6640" s="294"/>
      <c r="R6640" s="294"/>
      <c r="S6640" s="23"/>
      <c r="T6640" s="156"/>
      <c r="U6640" s="44">
        <f t="shared" si="209"/>
        <v>0</v>
      </c>
      <c r="V6640" s="44">
        <f t="shared" si="210"/>
        <v>1657</v>
      </c>
      <c r="W6640" s="44">
        <f>IFERROR(VLOOKUP(V6640,workings!$B$5:$C$650,2,FALSE),0)</f>
        <v>0</v>
      </c>
      <c r="X6640" s="44"/>
      <c r="Y6640" s="44"/>
      <c r="Z6640" s="44"/>
      <c r="AA6640" s="44"/>
      <c r="AB6640" s="102"/>
      <c r="AC6640" s="102"/>
      <c r="AD6640" s="102"/>
      <c r="AE6640" s="102"/>
      <c r="AF6640" s="102"/>
      <c r="AG6640" s="102"/>
      <c r="AH6640" s="102"/>
      <c r="AI6640" s="102"/>
      <c r="AJ6640" s="102"/>
      <c r="AK6640" s="102"/>
      <c r="AL6640" s="102"/>
      <c r="AM6640" s="102"/>
      <c r="AN6640" s="102"/>
      <c r="AO6640" s="102"/>
      <c r="AP6640" s="102"/>
      <c r="AQ6640" s="102"/>
      <c r="AR6640" s="102"/>
      <c r="AS6640" s="102"/>
      <c r="AT6640" s="102"/>
      <c r="AU6640" s="102"/>
      <c r="AV6640" s="102"/>
      <c r="AW6640" s="102"/>
      <c r="AX6640" s="102"/>
      <c r="AY6640" s="102"/>
      <c r="AZ6640" s="102"/>
      <c r="BA6640" s="102"/>
      <c r="BB6640" s="102"/>
      <c r="BC6640" s="102"/>
      <c r="BD6640" s="102"/>
      <c r="BE6640" s="102"/>
      <c r="BF6640" s="102"/>
      <c r="BG6640" s="102"/>
      <c r="BH6640" s="102"/>
      <c r="BI6640" s="102"/>
      <c r="BJ6640" s="102"/>
      <c r="BK6640" s="102"/>
      <c r="BL6640" s="102"/>
      <c r="BM6640" s="102"/>
    </row>
    <row r="6641" spans="1:65" s="25" customFormat="1" ht="15.75" thickBot="1" x14ac:dyDescent="0.25">
      <c r="A6641" s="308"/>
      <c r="B6641" s="386"/>
      <c r="C6641" s="314"/>
      <c r="D6641" s="314"/>
      <c r="E6641" s="317"/>
      <c r="F6641" s="308"/>
      <c r="G6641" s="298"/>
      <c r="H6641" s="299"/>
      <c r="I6641" s="299"/>
      <c r="J6641" s="299"/>
      <c r="K6641" s="299"/>
      <c r="L6641" s="299"/>
      <c r="M6641" s="299"/>
      <c r="N6641" s="300"/>
      <c r="O6641" s="26"/>
      <c r="P6641" s="306"/>
      <c r="Q6641" s="306"/>
      <c r="R6641" s="306"/>
      <c r="S6641" s="27"/>
      <c r="T6641" s="157"/>
      <c r="U6641" s="44">
        <f t="shared" si="209"/>
        <v>0</v>
      </c>
      <c r="V6641" s="44">
        <f t="shared" si="210"/>
        <v>1657</v>
      </c>
      <c r="W6641" s="44">
        <f>IFERROR(VLOOKUP(V6641,workings!$B$5:$C$650,2,FALSE),0)</f>
        <v>0</v>
      </c>
      <c r="X6641" s="44"/>
      <c r="Y6641" s="44"/>
      <c r="Z6641" s="44"/>
      <c r="AA6641" s="44"/>
      <c r="AB6641" s="102"/>
      <c r="AC6641" s="102"/>
      <c r="AD6641" s="102"/>
      <c r="AE6641" s="102"/>
      <c r="AF6641" s="102"/>
      <c r="AG6641" s="102"/>
      <c r="AH6641" s="102"/>
      <c r="AI6641" s="102"/>
      <c r="AJ6641" s="102"/>
      <c r="AK6641" s="102"/>
      <c r="AL6641" s="102"/>
      <c r="AM6641" s="102"/>
      <c r="AN6641" s="102"/>
      <c r="AO6641" s="102"/>
      <c r="AP6641" s="102"/>
      <c r="AQ6641" s="102"/>
      <c r="AR6641" s="102"/>
      <c r="AS6641" s="102"/>
      <c r="AT6641" s="102"/>
      <c r="AU6641" s="102"/>
      <c r="AV6641" s="102"/>
      <c r="AW6641" s="102"/>
      <c r="AX6641" s="102"/>
      <c r="AY6641" s="102"/>
      <c r="AZ6641" s="102"/>
      <c r="BA6641" s="102"/>
      <c r="BB6641" s="102"/>
      <c r="BC6641" s="102"/>
      <c r="BD6641" s="102"/>
      <c r="BE6641" s="102"/>
      <c r="BF6641" s="102"/>
      <c r="BG6641" s="102"/>
      <c r="BH6641" s="102"/>
      <c r="BI6641" s="102"/>
      <c r="BJ6641" s="102"/>
      <c r="BK6641" s="102"/>
      <c r="BL6641" s="102"/>
      <c r="BM6641" s="102"/>
    </row>
    <row r="6642" spans="1:65" s="25" customFormat="1" ht="15" x14ac:dyDescent="0.2">
      <c r="A6642" s="308"/>
      <c r="B6642" s="386"/>
      <c r="C6642" s="314"/>
      <c r="D6642" s="314"/>
      <c r="E6642" s="317"/>
      <c r="F6642" s="308"/>
      <c r="G6642" s="298"/>
      <c r="H6642" s="301"/>
      <c r="I6642" s="301"/>
      <c r="J6642" s="301"/>
      <c r="K6642" s="301"/>
      <c r="L6642" s="301"/>
      <c r="M6642" s="301"/>
      <c r="N6642" s="302"/>
      <c r="O6642" s="22"/>
      <c r="P6642" s="294"/>
      <c r="Q6642" s="294"/>
      <c r="R6642" s="294"/>
      <c r="S6642" s="28"/>
      <c r="T6642" s="157"/>
      <c r="U6642" s="44">
        <f t="shared" si="209"/>
        <v>0</v>
      </c>
      <c r="V6642" s="44">
        <f t="shared" si="210"/>
        <v>1657</v>
      </c>
      <c r="W6642" s="44">
        <f>IFERROR(VLOOKUP(V6642,workings!$B$5:$C$650,2,FALSE),0)</f>
        <v>0</v>
      </c>
      <c r="X6642" s="44"/>
      <c r="Y6642" s="44"/>
      <c r="Z6642" s="44"/>
      <c r="AA6642" s="44"/>
      <c r="AB6642" s="102"/>
      <c r="AC6642" s="102"/>
      <c r="AD6642" s="102"/>
      <c r="AE6642" s="102"/>
      <c r="AF6642" s="102"/>
      <c r="AG6642" s="102"/>
      <c r="AH6642" s="102"/>
      <c r="AI6642" s="102"/>
      <c r="AJ6642" s="102"/>
      <c r="AK6642" s="102"/>
      <c r="AL6642" s="102"/>
      <c r="AM6642" s="102"/>
      <c r="AN6642" s="102"/>
      <c r="AO6642" s="102"/>
      <c r="AP6642" s="102"/>
      <c r="AQ6642" s="102"/>
      <c r="AR6642" s="102"/>
      <c r="AS6642" s="102"/>
      <c r="AT6642" s="102"/>
      <c r="AU6642" s="102"/>
      <c r="AV6642" s="102"/>
      <c r="AW6642" s="102"/>
      <c r="AX6642" s="102"/>
      <c r="AY6642" s="102"/>
      <c r="AZ6642" s="102"/>
      <c r="BA6642" s="102"/>
      <c r="BB6642" s="102"/>
      <c r="BC6642" s="102"/>
      <c r="BD6642" s="102"/>
      <c r="BE6642" s="102"/>
      <c r="BF6642" s="102"/>
      <c r="BG6642" s="102"/>
      <c r="BH6642" s="102"/>
      <c r="BI6642" s="102"/>
      <c r="BJ6642" s="102"/>
      <c r="BK6642" s="102"/>
      <c r="BL6642" s="102"/>
      <c r="BM6642" s="102"/>
    </row>
    <row r="6643" spans="1:65" s="25" customFormat="1" ht="15.75" thickBot="1" x14ac:dyDescent="0.25">
      <c r="A6643" s="309"/>
      <c r="B6643" s="387"/>
      <c r="C6643" s="315"/>
      <c r="D6643" s="315"/>
      <c r="E6643" s="318"/>
      <c r="F6643" s="320"/>
      <c r="G6643" s="303"/>
      <c r="H6643" s="304"/>
      <c r="I6643" s="304"/>
      <c r="J6643" s="304"/>
      <c r="K6643" s="304"/>
      <c r="L6643" s="304"/>
      <c r="M6643" s="304"/>
      <c r="N6643" s="305"/>
      <c r="O6643" s="26"/>
      <c r="P6643" s="306"/>
      <c r="Q6643" s="306"/>
      <c r="R6643" s="306"/>
      <c r="S6643" s="29"/>
      <c r="T6643" s="158"/>
      <c r="U6643" s="44">
        <f t="shared" si="209"/>
        <v>0</v>
      </c>
      <c r="V6643" s="44">
        <f t="shared" si="210"/>
        <v>1657</v>
      </c>
      <c r="W6643" s="44">
        <f>IFERROR(VLOOKUP(V6643,workings!$B$5:$C$650,2,FALSE),0)</f>
        <v>0</v>
      </c>
      <c r="X6643" s="44"/>
      <c r="Y6643" s="44"/>
      <c r="Z6643" s="44"/>
      <c r="AA6643" s="44"/>
      <c r="AB6643" s="102"/>
      <c r="AC6643" s="102"/>
      <c r="AD6643" s="102"/>
      <c r="AE6643" s="102"/>
      <c r="AF6643" s="102"/>
      <c r="AG6643" s="102"/>
      <c r="AH6643" s="102"/>
      <c r="AI6643" s="102"/>
      <c r="AJ6643" s="102"/>
      <c r="AK6643" s="102"/>
      <c r="AL6643" s="102"/>
      <c r="AM6643" s="102"/>
      <c r="AN6643" s="102"/>
      <c r="AO6643" s="102"/>
      <c r="AP6643" s="102"/>
      <c r="AQ6643" s="102"/>
      <c r="AR6643" s="102"/>
      <c r="AS6643" s="102"/>
      <c r="AT6643" s="102"/>
      <c r="AU6643" s="102"/>
      <c r="AV6643" s="102"/>
      <c r="AW6643" s="102"/>
      <c r="AX6643" s="102"/>
      <c r="AY6643" s="102"/>
      <c r="AZ6643" s="102"/>
      <c r="BA6643" s="102"/>
      <c r="BB6643" s="102"/>
      <c r="BC6643" s="102"/>
      <c r="BD6643" s="102"/>
      <c r="BE6643" s="102"/>
      <c r="BF6643" s="102"/>
      <c r="BG6643" s="102"/>
      <c r="BH6643" s="102"/>
      <c r="BI6643" s="102"/>
      <c r="BJ6643" s="102"/>
      <c r="BK6643" s="102"/>
      <c r="BL6643" s="102"/>
      <c r="BM6643" s="102"/>
    </row>
    <row r="6644" spans="1:65" s="25" customFormat="1" ht="15.75" customHeight="1" thickBot="1" x14ac:dyDescent="0.25">
      <c r="A6644" s="307">
        <v>1658</v>
      </c>
      <c r="B6644" s="385">
        <v>15</v>
      </c>
      <c r="C6644" s="313" t="s">
        <v>34</v>
      </c>
      <c r="D6644" s="313" t="s">
        <v>351</v>
      </c>
      <c r="E6644" s="316" t="s">
        <v>42</v>
      </c>
      <c r="F6644" s="319"/>
      <c r="G6644" s="21"/>
      <c r="H6644" s="21"/>
      <c r="I6644" s="21"/>
      <c r="J6644" s="21"/>
      <c r="K6644" s="21"/>
      <c r="L6644" s="21"/>
      <c r="M6644" s="21"/>
      <c r="N6644" s="21"/>
      <c r="O6644" s="22"/>
      <c r="P6644" s="294"/>
      <c r="Q6644" s="294"/>
      <c r="R6644" s="294"/>
      <c r="S6644" s="23"/>
      <c r="T6644" s="156"/>
      <c r="U6644" s="44">
        <f t="shared" si="209"/>
        <v>0</v>
      </c>
      <c r="V6644" s="44">
        <f t="shared" si="210"/>
        <v>1658</v>
      </c>
      <c r="W6644" s="44">
        <f>IFERROR(VLOOKUP(V6644,workings!$B$5:$C$650,2,FALSE),0)</f>
        <v>0</v>
      </c>
      <c r="X6644" s="44"/>
      <c r="Y6644" s="44"/>
      <c r="Z6644" s="44"/>
      <c r="AA6644" s="44"/>
      <c r="AB6644" s="102"/>
      <c r="AC6644" s="102"/>
      <c r="AD6644" s="102"/>
      <c r="AE6644" s="102"/>
      <c r="AF6644" s="102"/>
      <c r="AG6644" s="102"/>
      <c r="AH6644" s="102"/>
      <c r="AI6644" s="102"/>
      <c r="AJ6644" s="102"/>
      <c r="AK6644" s="102"/>
      <c r="AL6644" s="102"/>
      <c r="AM6644" s="102"/>
      <c r="AN6644" s="102"/>
      <c r="AO6644" s="102"/>
      <c r="AP6644" s="102"/>
      <c r="AQ6644" s="102"/>
      <c r="AR6644" s="102"/>
      <c r="AS6644" s="102"/>
      <c r="AT6644" s="102"/>
      <c r="AU6644" s="102"/>
      <c r="AV6644" s="102"/>
      <c r="AW6644" s="102"/>
      <c r="AX6644" s="102"/>
      <c r="AY6644" s="102"/>
      <c r="AZ6644" s="102"/>
      <c r="BA6644" s="102"/>
      <c r="BB6644" s="102"/>
      <c r="BC6644" s="102"/>
      <c r="BD6644" s="102"/>
      <c r="BE6644" s="102"/>
      <c r="BF6644" s="102"/>
      <c r="BG6644" s="102"/>
      <c r="BH6644" s="102"/>
      <c r="BI6644" s="102"/>
      <c r="BJ6644" s="102"/>
      <c r="BK6644" s="102"/>
      <c r="BL6644" s="102"/>
      <c r="BM6644" s="102"/>
    </row>
    <row r="6645" spans="1:65" s="25" customFormat="1" ht="15.75" thickBot="1" x14ac:dyDescent="0.25">
      <c r="A6645" s="308"/>
      <c r="B6645" s="386"/>
      <c r="C6645" s="314"/>
      <c r="D6645" s="314"/>
      <c r="E6645" s="317"/>
      <c r="F6645" s="308"/>
      <c r="G6645" s="298"/>
      <c r="H6645" s="299"/>
      <c r="I6645" s="299"/>
      <c r="J6645" s="299"/>
      <c r="K6645" s="299"/>
      <c r="L6645" s="299"/>
      <c r="M6645" s="299"/>
      <c r="N6645" s="300"/>
      <c r="O6645" s="26"/>
      <c r="P6645" s="306"/>
      <c r="Q6645" s="306"/>
      <c r="R6645" s="306"/>
      <c r="S6645" s="27"/>
      <c r="T6645" s="157"/>
      <c r="U6645" s="44">
        <f t="shared" si="209"/>
        <v>0</v>
      </c>
      <c r="V6645" s="44">
        <f t="shared" si="210"/>
        <v>1658</v>
      </c>
      <c r="W6645" s="44">
        <f>IFERROR(VLOOKUP(V6645,workings!$B$5:$C$650,2,FALSE),0)</f>
        <v>0</v>
      </c>
      <c r="X6645" s="44"/>
      <c r="Y6645" s="44"/>
      <c r="Z6645" s="44"/>
      <c r="AA6645" s="44"/>
      <c r="AB6645" s="102"/>
      <c r="AC6645" s="102"/>
      <c r="AD6645" s="102"/>
      <c r="AE6645" s="102"/>
      <c r="AF6645" s="102"/>
      <c r="AG6645" s="102"/>
      <c r="AH6645" s="102"/>
      <c r="AI6645" s="102"/>
      <c r="AJ6645" s="102"/>
      <c r="AK6645" s="102"/>
      <c r="AL6645" s="102"/>
      <c r="AM6645" s="102"/>
      <c r="AN6645" s="102"/>
      <c r="AO6645" s="102"/>
      <c r="AP6645" s="102"/>
      <c r="AQ6645" s="102"/>
      <c r="AR6645" s="102"/>
      <c r="AS6645" s="102"/>
      <c r="AT6645" s="102"/>
      <c r="AU6645" s="102"/>
      <c r="AV6645" s="102"/>
      <c r="AW6645" s="102"/>
      <c r="AX6645" s="102"/>
      <c r="AY6645" s="102"/>
      <c r="AZ6645" s="102"/>
      <c r="BA6645" s="102"/>
      <c r="BB6645" s="102"/>
      <c r="BC6645" s="102"/>
      <c r="BD6645" s="102"/>
      <c r="BE6645" s="102"/>
      <c r="BF6645" s="102"/>
      <c r="BG6645" s="102"/>
      <c r="BH6645" s="102"/>
      <c r="BI6645" s="102"/>
      <c r="BJ6645" s="102"/>
      <c r="BK6645" s="102"/>
      <c r="BL6645" s="102"/>
      <c r="BM6645" s="102"/>
    </row>
    <row r="6646" spans="1:65" s="25" customFormat="1" ht="15" x14ac:dyDescent="0.2">
      <c r="A6646" s="308"/>
      <c r="B6646" s="386"/>
      <c r="C6646" s="314"/>
      <c r="D6646" s="314"/>
      <c r="E6646" s="317"/>
      <c r="F6646" s="308"/>
      <c r="G6646" s="298"/>
      <c r="H6646" s="301"/>
      <c r="I6646" s="301"/>
      <c r="J6646" s="301"/>
      <c r="K6646" s="301"/>
      <c r="L6646" s="301"/>
      <c r="M6646" s="301"/>
      <c r="N6646" s="302"/>
      <c r="O6646" s="22"/>
      <c r="P6646" s="294"/>
      <c r="Q6646" s="294"/>
      <c r="R6646" s="294"/>
      <c r="S6646" s="28"/>
      <c r="T6646" s="157"/>
      <c r="U6646" s="44">
        <f t="shared" si="209"/>
        <v>0</v>
      </c>
      <c r="V6646" s="44">
        <f t="shared" si="210"/>
        <v>1658</v>
      </c>
      <c r="W6646" s="44">
        <f>IFERROR(VLOOKUP(V6646,workings!$B$5:$C$650,2,FALSE),0)</f>
        <v>0</v>
      </c>
      <c r="X6646" s="44"/>
      <c r="Y6646" s="44"/>
      <c r="Z6646" s="44"/>
      <c r="AA6646" s="44"/>
      <c r="AB6646" s="102"/>
      <c r="AC6646" s="102"/>
      <c r="AD6646" s="102"/>
      <c r="AE6646" s="102"/>
      <c r="AF6646" s="102"/>
      <c r="AG6646" s="102"/>
      <c r="AH6646" s="102"/>
      <c r="AI6646" s="102"/>
      <c r="AJ6646" s="102"/>
      <c r="AK6646" s="102"/>
      <c r="AL6646" s="102"/>
      <c r="AM6646" s="102"/>
      <c r="AN6646" s="102"/>
      <c r="AO6646" s="102"/>
      <c r="AP6646" s="102"/>
      <c r="AQ6646" s="102"/>
      <c r="AR6646" s="102"/>
      <c r="AS6646" s="102"/>
      <c r="AT6646" s="102"/>
      <c r="AU6646" s="102"/>
      <c r="AV6646" s="102"/>
      <c r="AW6646" s="102"/>
      <c r="AX6646" s="102"/>
      <c r="AY6646" s="102"/>
      <c r="AZ6646" s="102"/>
      <c r="BA6646" s="102"/>
      <c r="BB6646" s="102"/>
      <c r="BC6646" s="102"/>
      <c r="BD6646" s="102"/>
      <c r="BE6646" s="102"/>
      <c r="BF6646" s="102"/>
      <c r="BG6646" s="102"/>
      <c r="BH6646" s="102"/>
      <c r="BI6646" s="102"/>
      <c r="BJ6646" s="102"/>
      <c r="BK6646" s="102"/>
      <c r="BL6646" s="102"/>
      <c r="BM6646" s="102"/>
    </row>
    <row r="6647" spans="1:65" s="25" customFormat="1" ht="15.75" thickBot="1" x14ac:dyDescent="0.25">
      <c r="A6647" s="309"/>
      <c r="B6647" s="387"/>
      <c r="C6647" s="315"/>
      <c r="D6647" s="315"/>
      <c r="E6647" s="318"/>
      <c r="F6647" s="320"/>
      <c r="G6647" s="303"/>
      <c r="H6647" s="304"/>
      <c r="I6647" s="304"/>
      <c r="J6647" s="304"/>
      <c r="K6647" s="304"/>
      <c r="L6647" s="304"/>
      <c r="M6647" s="304"/>
      <c r="N6647" s="305"/>
      <c r="O6647" s="26"/>
      <c r="P6647" s="306"/>
      <c r="Q6647" s="306"/>
      <c r="R6647" s="306"/>
      <c r="S6647" s="29"/>
      <c r="T6647" s="158"/>
      <c r="U6647" s="44">
        <f t="shared" si="209"/>
        <v>0</v>
      </c>
      <c r="V6647" s="44">
        <f t="shared" si="210"/>
        <v>1658</v>
      </c>
      <c r="W6647" s="44">
        <f>IFERROR(VLOOKUP(V6647,workings!$B$5:$C$650,2,FALSE),0)</f>
        <v>0</v>
      </c>
      <c r="X6647" s="44"/>
      <c r="Y6647" s="44"/>
      <c r="Z6647" s="44"/>
      <c r="AA6647" s="44"/>
      <c r="AB6647" s="102"/>
      <c r="AC6647" s="102"/>
      <c r="AD6647" s="102"/>
      <c r="AE6647" s="102"/>
      <c r="AF6647" s="102"/>
      <c r="AG6647" s="102"/>
      <c r="AH6647" s="102"/>
      <c r="AI6647" s="102"/>
      <c r="AJ6647" s="102"/>
      <c r="AK6647" s="102"/>
      <c r="AL6647" s="102"/>
      <c r="AM6647" s="102"/>
      <c r="AN6647" s="102"/>
      <c r="AO6647" s="102"/>
      <c r="AP6647" s="102"/>
      <c r="AQ6647" s="102"/>
      <c r="AR6647" s="102"/>
      <c r="AS6647" s="102"/>
      <c r="AT6647" s="102"/>
      <c r="AU6647" s="102"/>
      <c r="AV6647" s="102"/>
      <c r="AW6647" s="102"/>
      <c r="AX6647" s="102"/>
      <c r="AY6647" s="102"/>
      <c r="AZ6647" s="102"/>
      <c r="BA6647" s="102"/>
      <c r="BB6647" s="102"/>
      <c r="BC6647" s="102"/>
      <c r="BD6647" s="102"/>
      <c r="BE6647" s="102"/>
      <c r="BF6647" s="102"/>
      <c r="BG6647" s="102"/>
      <c r="BH6647" s="102"/>
      <c r="BI6647" s="102"/>
      <c r="BJ6647" s="102"/>
      <c r="BK6647" s="102"/>
      <c r="BL6647" s="102"/>
      <c r="BM6647" s="102"/>
    </row>
    <row r="6648" spans="1:65" s="25" customFormat="1" ht="15.75" customHeight="1" thickBot="1" x14ac:dyDescent="0.25">
      <c r="A6648" s="307">
        <v>1659</v>
      </c>
      <c r="B6648" s="385">
        <v>15</v>
      </c>
      <c r="C6648" s="313" t="s">
        <v>34</v>
      </c>
      <c r="D6648" s="313" t="s">
        <v>2137</v>
      </c>
      <c r="E6648" s="316" t="s">
        <v>51</v>
      </c>
      <c r="F6648" s="319"/>
      <c r="G6648" s="21"/>
      <c r="H6648" s="21"/>
      <c r="I6648" s="21"/>
      <c r="J6648" s="21"/>
      <c r="K6648" s="21"/>
      <c r="L6648" s="21"/>
      <c r="M6648" s="21"/>
      <c r="N6648" s="21"/>
      <c r="O6648" s="22"/>
      <c r="P6648" s="294"/>
      <c r="Q6648" s="294"/>
      <c r="R6648" s="294"/>
      <c r="S6648" s="23"/>
      <c r="T6648" s="156"/>
      <c r="U6648" s="44">
        <f t="shared" si="209"/>
        <v>0</v>
      </c>
      <c r="V6648" s="44">
        <f t="shared" si="210"/>
        <v>1659</v>
      </c>
      <c r="W6648" s="44">
        <f>IFERROR(VLOOKUP(V6648,workings!$B$5:$C$650,2,FALSE),0)</f>
        <v>0</v>
      </c>
      <c r="X6648" s="44"/>
      <c r="Y6648" s="44"/>
      <c r="Z6648" s="44"/>
      <c r="AA6648" s="44"/>
      <c r="AB6648" s="102"/>
      <c r="AC6648" s="102"/>
      <c r="AD6648" s="102"/>
      <c r="AE6648" s="102"/>
      <c r="AF6648" s="102"/>
      <c r="AG6648" s="102"/>
      <c r="AH6648" s="102"/>
      <c r="AI6648" s="102"/>
      <c r="AJ6648" s="102"/>
      <c r="AK6648" s="102"/>
      <c r="AL6648" s="102"/>
      <c r="AM6648" s="102"/>
      <c r="AN6648" s="102"/>
      <c r="AO6648" s="102"/>
      <c r="AP6648" s="102"/>
      <c r="AQ6648" s="102"/>
      <c r="AR6648" s="102"/>
      <c r="AS6648" s="102"/>
      <c r="AT6648" s="102"/>
      <c r="AU6648" s="102"/>
      <c r="AV6648" s="102"/>
      <c r="AW6648" s="102"/>
      <c r="AX6648" s="102"/>
      <c r="AY6648" s="102"/>
      <c r="AZ6648" s="102"/>
      <c r="BA6648" s="102"/>
      <c r="BB6648" s="102"/>
      <c r="BC6648" s="102"/>
      <c r="BD6648" s="102"/>
      <c r="BE6648" s="102"/>
      <c r="BF6648" s="102"/>
      <c r="BG6648" s="102"/>
      <c r="BH6648" s="102"/>
      <c r="BI6648" s="102"/>
      <c r="BJ6648" s="102"/>
      <c r="BK6648" s="102"/>
      <c r="BL6648" s="102"/>
      <c r="BM6648" s="102"/>
    </row>
    <row r="6649" spans="1:65" s="25" customFormat="1" ht="15.75" thickBot="1" x14ac:dyDescent="0.25">
      <c r="A6649" s="308"/>
      <c r="B6649" s="386"/>
      <c r="C6649" s="314"/>
      <c r="D6649" s="314"/>
      <c r="E6649" s="317"/>
      <c r="F6649" s="308"/>
      <c r="G6649" s="298" t="s">
        <v>2675</v>
      </c>
      <c r="H6649" s="299"/>
      <c r="I6649" s="299"/>
      <c r="J6649" s="299"/>
      <c r="K6649" s="299"/>
      <c r="L6649" s="299"/>
      <c r="M6649" s="299"/>
      <c r="N6649" s="300"/>
      <c r="O6649" s="26"/>
      <c r="P6649" s="306"/>
      <c r="Q6649" s="306"/>
      <c r="R6649" s="306"/>
      <c r="S6649" s="27"/>
      <c r="T6649" s="157"/>
      <c r="U6649" s="44">
        <f t="shared" si="209"/>
        <v>0</v>
      </c>
      <c r="V6649" s="44">
        <f t="shared" si="210"/>
        <v>1659</v>
      </c>
      <c r="W6649" s="44">
        <f>IFERROR(VLOOKUP(V6649,workings!$B$5:$C$650,2,FALSE),0)</f>
        <v>0</v>
      </c>
      <c r="X6649" s="44"/>
      <c r="Y6649" s="44"/>
      <c r="Z6649" s="44"/>
      <c r="AA6649" s="44"/>
      <c r="AB6649" s="102"/>
      <c r="AC6649" s="102"/>
      <c r="AD6649" s="102"/>
      <c r="AE6649" s="102"/>
      <c r="AF6649" s="102"/>
      <c r="AG6649" s="102"/>
      <c r="AH6649" s="102"/>
      <c r="AI6649" s="102"/>
      <c r="AJ6649" s="102"/>
      <c r="AK6649" s="102"/>
      <c r="AL6649" s="102"/>
      <c r="AM6649" s="102"/>
      <c r="AN6649" s="102"/>
      <c r="AO6649" s="102"/>
      <c r="AP6649" s="102"/>
      <c r="AQ6649" s="102"/>
      <c r="AR6649" s="102"/>
      <c r="AS6649" s="102"/>
      <c r="AT6649" s="102"/>
      <c r="AU6649" s="102"/>
      <c r="AV6649" s="102"/>
      <c r="AW6649" s="102"/>
      <c r="AX6649" s="102"/>
      <c r="AY6649" s="102"/>
      <c r="AZ6649" s="102"/>
      <c r="BA6649" s="102"/>
      <c r="BB6649" s="102"/>
      <c r="BC6649" s="102"/>
      <c r="BD6649" s="102"/>
      <c r="BE6649" s="102"/>
      <c r="BF6649" s="102"/>
      <c r="BG6649" s="102"/>
      <c r="BH6649" s="102"/>
      <c r="BI6649" s="102"/>
      <c r="BJ6649" s="102"/>
      <c r="BK6649" s="102"/>
      <c r="BL6649" s="102"/>
      <c r="BM6649" s="102"/>
    </row>
    <row r="6650" spans="1:65" s="25" customFormat="1" ht="15" x14ac:dyDescent="0.2">
      <c r="A6650" s="308"/>
      <c r="B6650" s="386"/>
      <c r="C6650" s="314"/>
      <c r="D6650" s="314"/>
      <c r="E6650" s="317"/>
      <c r="F6650" s="308"/>
      <c r="G6650" s="298" t="s">
        <v>2675</v>
      </c>
      <c r="H6650" s="301"/>
      <c r="I6650" s="301"/>
      <c r="J6650" s="301"/>
      <c r="K6650" s="301"/>
      <c r="L6650" s="301"/>
      <c r="M6650" s="301"/>
      <c r="N6650" s="302"/>
      <c r="O6650" s="22"/>
      <c r="P6650" s="294"/>
      <c r="Q6650" s="294"/>
      <c r="R6650" s="294"/>
      <c r="S6650" s="28"/>
      <c r="T6650" s="157"/>
      <c r="U6650" s="44">
        <f t="shared" si="209"/>
        <v>0</v>
      </c>
      <c r="V6650" s="44">
        <f t="shared" si="210"/>
        <v>1659</v>
      </c>
      <c r="W6650" s="44">
        <f>IFERROR(VLOOKUP(V6650,workings!$B$5:$C$650,2,FALSE),0)</f>
        <v>0</v>
      </c>
      <c r="X6650" s="44"/>
      <c r="Y6650" s="44"/>
      <c r="Z6650" s="44"/>
      <c r="AA6650" s="44"/>
      <c r="AB6650" s="102"/>
      <c r="AC6650" s="102"/>
      <c r="AD6650" s="102"/>
      <c r="AE6650" s="102"/>
      <c r="AF6650" s="102"/>
      <c r="AG6650" s="102"/>
      <c r="AH6650" s="102"/>
      <c r="AI6650" s="102"/>
      <c r="AJ6650" s="102"/>
      <c r="AK6650" s="102"/>
      <c r="AL6650" s="102"/>
      <c r="AM6650" s="102"/>
      <c r="AN6650" s="102"/>
      <c r="AO6650" s="102"/>
      <c r="AP6650" s="102"/>
      <c r="AQ6650" s="102"/>
      <c r="AR6650" s="102"/>
      <c r="AS6650" s="102"/>
      <c r="AT6650" s="102"/>
      <c r="AU6650" s="102"/>
      <c r="AV6650" s="102"/>
      <c r="AW6650" s="102"/>
      <c r="AX6650" s="102"/>
      <c r="AY6650" s="102"/>
      <c r="AZ6650" s="102"/>
      <c r="BA6650" s="102"/>
      <c r="BB6650" s="102"/>
      <c r="BC6650" s="102"/>
      <c r="BD6650" s="102"/>
      <c r="BE6650" s="102"/>
      <c r="BF6650" s="102"/>
      <c r="BG6650" s="102"/>
      <c r="BH6650" s="102"/>
      <c r="BI6650" s="102"/>
      <c r="BJ6650" s="102"/>
      <c r="BK6650" s="102"/>
      <c r="BL6650" s="102"/>
      <c r="BM6650" s="102"/>
    </row>
    <row r="6651" spans="1:65" s="25" customFormat="1" ht="15.75" thickBot="1" x14ac:dyDescent="0.25">
      <c r="A6651" s="309"/>
      <c r="B6651" s="387"/>
      <c r="C6651" s="315"/>
      <c r="D6651" s="315"/>
      <c r="E6651" s="318"/>
      <c r="F6651" s="320"/>
      <c r="G6651" s="303" t="s">
        <v>2675</v>
      </c>
      <c r="H6651" s="304"/>
      <c r="I6651" s="304"/>
      <c r="J6651" s="304"/>
      <c r="K6651" s="304"/>
      <c r="L6651" s="304"/>
      <c r="M6651" s="304"/>
      <c r="N6651" s="305"/>
      <c r="O6651" s="26"/>
      <c r="P6651" s="306"/>
      <c r="Q6651" s="306"/>
      <c r="R6651" s="306"/>
      <c r="S6651" s="29"/>
      <c r="T6651" s="158"/>
      <c r="U6651" s="44">
        <f t="shared" si="209"/>
        <v>0</v>
      </c>
      <c r="V6651" s="44">
        <f t="shared" si="210"/>
        <v>1659</v>
      </c>
      <c r="W6651" s="44">
        <f>IFERROR(VLOOKUP(V6651,workings!$B$5:$C$650,2,FALSE),0)</f>
        <v>0</v>
      </c>
      <c r="X6651" s="44"/>
      <c r="Y6651" s="44"/>
      <c r="Z6651" s="44"/>
      <c r="AA6651" s="44"/>
      <c r="AB6651" s="102"/>
      <c r="AC6651" s="102"/>
      <c r="AD6651" s="102"/>
      <c r="AE6651" s="102"/>
      <c r="AF6651" s="102"/>
      <c r="AG6651" s="102"/>
      <c r="AH6651" s="102"/>
      <c r="AI6651" s="102"/>
      <c r="AJ6651" s="102"/>
      <c r="AK6651" s="102"/>
      <c r="AL6651" s="102"/>
      <c r="AM6651" s="102"/>
      <c r="AN6651" s="102"/>
      <c r="AO6651" s="102"/>
      <c r="AP6651" s="102"/>
      <c r="AQ6651" s="102"/>
      <c r="AR6651" s="102"/>
      <c r="AS6651" s="102"/>
      <c r="AT6651" s="102"/>
      <c r="AU6651" s="102"/>
      <c r="AV6651" s="102"/>
      <c r="AW6651" s="102"/>
      <c r="AX6651" s="102"/>
      <c r="AY6651" s="102"/>
      <c r="AZ6651" s="102"/>
      <c r="BA6651" s="102"/>
      <c r="BB6651" s="102"/>
      <c r="BC6651" s="102"/>
      <c r="BD6651" s="102"/>
      <c r="BE6651" s="102"/>
      <c r="BF6651" s="102"/>
      <c r="BG6651" s="102"/>
      <c r="BH6651" s="102"/>
      <c r="BI6651" s="102"/>
      <c r="BJ6651" s="102"/>
      <c r="BK6651" s="102"/>
      <c r="BL6651" s="102"/>
      <c r="BM6651" s="102"/>
    </row>
    <row r="6652" spans="1:65" s="25" customFormat="1" ht="15.75" customHeight="1" thickBot="1" x14ac:dyDescent="0.25">
      <c r="A6652" s="307">
        <v>1660</v>
      </c>
      <c r="B6652" s="385">
        <v>15</v>
      </c>
      <c r="C6652" s="313" t="s">
        <v>34</v>
      </c>
      <c r="D6652" s="313" t="s">
        <v>2453</v>
      </c>
      <c r="E6652" s="316" t="s">
        <v>36</v>
      </c>
      <c r="F6652" s="319"/>
      <c r="G6652" s="21"/>
      <c r="H6652" s="21"/>
      <c r="I6652" s="21"/>
      <c r="J6652" s="21"/>
      <c r="K6652" s="21"/>
      <c r="L6652" s="21"/>
      <c r="M6652" s="21"/>
      <c r="N6652" s="21"/>
      <c r="O6652" s="22"/>
      <c r="P6652" s="294"/>
      <c r="Q6652" s="294"/>
      <c r="R6652" s="294"/>
      <c r="S6652" s="23"/>
      <c r="T6652" s="156"/>
      <c r="U6652" s="44">
        <f t="shared" si="209"/>
        <v>0</v>
      </c>
      <c r="V6652" s="44">
        <f t="shared" si="210"/>
        <v>1660</v>
      </c>
      <c r="W6652" s="44">
        <f>IFERROR(VLOOKUP(V6652,workings!$B$5:$C$650,2,FALSE),0)</f>
        <v>0</v>
      </c>
      <c r="X6652" s="44"/>
      <c r="Y6652" s="44"/>
      <c r="Z6652" s="44"/>
      <c r="AA6652" s="44"/>
      <c r="AB6652" s="102"/>
      <c r="AC6652" s="102"/>
      <c r="AD6652" s="102"/>
      <c r="AE6652" s="102"/>
      <c r="AF6652" s="102"/>
      <c r="AG6652" s="102"/>
      <c r="AH6652" s="102"/>
      <c r="AI6652" s="102"/>
      <c r="AJ6652" s="102"/>
      <c r="AK6652" s="102"/>
      <c r="AL6652" s="102"/>
      <c r="AM6652" s="102"/>
      <c r="AN6652" s="102"/>
      <c r="AO6652" s="102"/>
      <c r="AP6652" s="102"/>
      <c r="AQ6652" s="102"/>
      <c r="AR6652" s="102"/>
      <c r="AS6652" s="102"/>
      <c r="AT6652" s="102"/>
      <c r="AU6652" s="102"/>
      <c r="AV6652" s="102"/>
      <c r="AW6652" s="102"/>
      <c r="AX6652" s="102"/>
      <c r="AY6652" s="102"/>
      <c r="AZ6652" s="102"/>
      <c r="BA6652" s="102"/>
      <c r="BB6652" s="102"/>
      <c r="BC6652" s="102"/>
      <c r="BD6652" s="102"/>
      <c r="BE6652" s="102"/>
      <c r="BF6652" s="102"/>
      <c r="BG6652" s="102"/>
      <c r="BH6652" s="102"/>
      <c r="BI6652" s="102"/>
      <c r="BJ6652" s="102"/>
      <c r="BK6652" s="102"/>
      <c r="BL6652" s="102"/>
      <c r="BM6652" s="102"/>
    </row>
    <row r="6653" spans="1:65" s="25" customFormat="1" ht="15.75" thickBot="1" x14ac:dyDescent="0.25">
      <c r="A6653" s="308"/>
      <c r="B6653" s="386"/>
      <c r="C6653" s="314"/>
      <c r="D6653" s="314"/>
      <c r="E6653" s="317"/>
      <c r="F6653" s="308"/>
      <c r="G6653" s="298"/>
      <c r="H6653" s="299"/>
      <c r="I6653" s="299"/>
      <c r="J6653" s="299"/>
      <c r="K6653" s="299"/>
      <c r="L6653" s="299"/>
      <c r="M6653" s="299"/>
      <c r="N6653" s="300"/>
      <c r="O6653" s="26"/>
      <c r="P6653" s="306"/>
      <c r="Q6653" s="306"/>
      <c r="R6653" s="306"/>
      <c r="S6653" s="27"/>
      <c r="T6653" s="157"/>
      <c r="U6653" s="44">
        <f t="shared" si="209"/>
        <v>0</v>
      </c>
      <c r="V6653" s="44">
        <f t="shared" si="210"/>
        <v>1660</v>
      </c>
      <c r="W6653" s="44">
        <f>IFERROR(VLOOKUP(V6653,workings!$B$5:$C$650,2,FALSE),0)</f>
        <v>0</v>
      </c>
      <c r="X6653" s="44"/>
      <c r="Y6653" s="44"/>
      <c r="Z6653" s="44"/>
      <c r="AA6653" s="44"/>
      <c r="AB6653" s="102"/>
      <c r="AC6653" s="102"/>
      <c r="AD6653" s="102"/>
      <c r="AE6653" s="102"/>
      <c r="AF6653" s="102"/>
      <c r="AG6653" s="102"/>
      <c r="AH6653" s="102"/>
      <c r="AI6653" s="102"/>
      <c r="AJ6653" s="102"/>
      <c r="AK6653" s="102"/>
      <c r="AL6653" s="102"/>
      <c r="AM6653" s="102"/>
      <c r="AN6653" s="102"/>
      <c r="AO6653" s="102"/>
      <c r="AP6653" s="102"/>
      <c r="AQ6653" s="102"/>
      <c r="AR6653" s="102"/>
      <c r="AS6653" s="102"/>
      <c r="AT6653" s="102"/>
      <c r="AU6653" s="102"/>
      <c r="AV6653" s="102"/>
      <c r="AW6653" s="102"/>
      <c r="AX6653" s="102"/>
      <c r="AY6653" s="102"/>
      <c r="AZ6653" s="102"/>
      <c r="BA6653" s="102"/>
      <c r="BB6653" s="102"/>
      <c r="BC6653" s="102"/>
      <c r="BD6653" s="102"/>
      <c r="BE6653" s="102"/>
      <c r="BF6653" s="102"/>
      <c r="BG6653" s="102"/>
      <c r="BH6653" s="102"/>
      <c r="BI6653" s="102"/>
      <c r="BJ6653" s="102"/>
      <c r="BK6653" s="102"/>
      <c r="BL6653" s="102"/>
      <c r="BM6653" s="102"/>
    </row>
    <row r="6654" spans="1:65" s="25" customFormat="1" ht="15" x14ac:dyDescent="0.2">
      <c r="A6654" s="308"/>
      <c r="B6654" s="386"/>
      <c r="C6654" s="314"/>
      <c r="D6654" s="314"/>
      <c r="E6654" s="317"/>
      <c r="F6654" s="308"/>
      <c r="G6654" s="298"/>
      <c r="H6654" s="301"/>
      <c r="I6654" s="301"/>
      <c r="J6654" s="301"/>
      <c r="K6654" s="301"/>
      <c r="L6654" s="301"/>
      <c r="M6654" s="301"/>
      <c r="N6654" s="302"/>
      <c r="O6654" s="22"/>
      <c r="P6654" s="294"/>
      <c r="Q6654" s="294"/>
      <c r="R6654" s="294"/>
      <c r="S6654" s="28"/>
      <c r="T6654" s="157"/>
      <c r="U6654" s="44">
        <f t="shared" si="209"/>
        <v>0</v>
      </c>
      <c r="V6654" s="44">
        <f t="shared" si="210"/>
        <v>1660</v>
      </c>
      <c r="W6654" s="44">
        <f>IFERROR(VLOOKUP(V6654,workings!$B$5:$C$650,2,FALSE),0)</f>
        <v>0</v>
      </c>
      <c r="X6654" s="44"/>
      <c r="Y6654" s="44"/>
      <c r="Z6654" s="44"/>
      <c r="AA6654" s="44"/>
      <c r="AB6654" s="102"/>
      <c r="AC6654" s="102"/>
      <c r="AD6654" s="102"/>
      <c r="AE6654" s="102"/>
      <c r="AF6654" s="102"/>
      <c r="AG6654" s="102"/>
      <c r="AH6654" s="102"/>
      <c r="AI6654" s="102"/>
      <c r="AJ6654" s="102"/>
      <c r="AK6654" s="102"/>
      <c r="AL6654" s="102"/>
      <c r="AM6654" s="102"/>
      <c r="AN6654" s="102"/>
      <c r="AO6654" s="102"/>
      <c r="AP6654" s="102"/>
      <c r="AQ6654" s="102"/>
      <c r="AR6654" s="102"/>
      <c r="AS6654" s="102"/>
      <c r="AT6654" s="102"/>
      <c r="AU6654" s="102"/>
      <c r="AV6654" s="102"/>
      <c r="AW6654" s="102"/>
      <c r="AX6654" s="102"/>
      <c r="AY6654" s="102"/>
      <c r="AZ6654" s="102"/>
      <c r="BA6654" s="102"/>
      <c r="BB6654" s="102"/>
      <c r="BC6654" s="102"/>
      <c r="BD6654" s="102"/>
      <c r="BE6654" s="102"/>
      <c r="BF6654" s="102"/>
      <c r="BG6654" s="102"/>
      <c r="BH6654" s="102"/>
      <c r="BI6654" s="102"/>
      <c r="BJ6654" s="102"/>
      <c r="BK6654" s="102"/>
      <c r="BL6654" s="102"/>
      <c r="BM6654" s="102"/>
    </row>
    <row r="6655" spans="1:65" s="25" customFormat="1" ht="15.75" thickBot="1" x14ac:dyDescent="0.25">
      <c r="A6655" s="309"/>
      <c r="B6655" s="387"/>
      <c r="C6655" s="315"/>
      <c r="D6655" s="315"/>
      <c r="E6655" s="318"/>
      <c r="F6655" s="320"/>
      <c r="G6655" s="303"/>
      <c r="H6655" s="304"/>
      <c r="I6655" s="304"/>
      <c r="J6655" s="304"/>
      <c r="K6655" s="304"/>
      <c r="L6655" s="304"/>
      <c r="M6655" s="304"/>
      <c r="N6655" s="305"/>
      <c r="O6655" s="26"/>
      <c r="P6655" s="306"/>
      <c r="Q6655" s="306"/>
      <c r="R6655" s="306"/>
      <c r="S6655" s="29"/>
      <c r="T6655" s="158"/>
      <c r="U6655" s="44">
        <f t="shared" si="209"/>
        <v>0</v>
      </c>
      <c r="V6655" s="44">
        <f t="shared" si="210"/>
        <v>1660</v>
      </c>
      <c r="W6655" s="44">
        <f>IFERROR(VLOOKUP(V6655,workings!$B$5:$C$650,2,FALSE),0)</f>
        <v>0</v>
      </c>
      <c r="X6655" s="44"/>
      <c r="Y6655" s="44"/>
      <c r="Z6655" s="44"/>
      <c r="AA6655" s="44"/>
      <c r="AB6655" s="102"/>
      <c r="AC6655" s="102"/>
      <c r="AD6655" s="102"/>
      <c r="AE6655" s="102"/>
      <c r="AF6655" s="102"/>
      <c r="AG6655" s="102"/>
      <c r="AH6655" s="102"/>
      <c r="AI6655" s="102"/>
      <c r="AJ6655" s="102"/>
      <c r="AK6655" s="102"/>
      <c r="AL6655" s="102"/>
      <c r="AM6655" s="102"/>
      <c r="AN6655" s="102"/>
      <c r="AO6655" s="102"/>
      <c r="AP6655" s="102"/>
      <c r="AQ6655" s="102"/>
      <c r="AR6655" s="102"/>
      <c r="AS6655" s="102"/>
      <c r="AT6655" s="102"/>
      <c r="AU6655" s="102"/>
      <c r="AV6655" s="102"/>
      <c r="AW6655" s="102"/>
      <c r="AX6655" s="102"/>
      <c r="AY6655" s="102"/>
      <c r="AZ6655" s="102"/>
      <c r="BA6655" s="102"/>
      <c r="BB6655" s="102"/>
      <c r="BC6655" s="102"/>
      <c r="BD6655" s="102"/>
      <c r="BE6655" s="102"/>
      <c r="BF6655" s="102"/>
      <c r="BG6655" s="102"/>
      <c r="BH6655" s="102"/>
      <c r="BI6655" s="102"/>
      <c r="BJ6655" s="102"/>
      <c r="BK6655" s="102"/>
      <c r="BL6655" s="102"/>
      <c r="BM6655" s="102"/>
    </row>
    <row r="6656" spans="1:65" s="25" customFormat="1" ht="15.75" customHeight="1" thickBot="1" x14ac:dyDescent="0.25">
      <c r="A6656" s="307">
        <v>1661</v>
      </c>
      <c r="B6656" s="385">
        <v>15</v>
      </c>
      <c r="C6656" s="313" t="s">
        <v>34</v>
      </c>
      <c r="D6656" s="313" t="s">
        <v>2674</v>
      </c>
      <c r="E6656" s="316" t="s">
        <v>36</v>
      </c>
      <c r="F6656" s="319"/>
      <c r="G6656" s="21"/>
      <c r="H6656" s="21"/>
      <c r="I6656" s="21"/>
      <c r="J6656" s="21"/>
      <c r="K6656" s="21"/>
      <c r="L6656" s="21"/>
      <c r="M6656" s="21"/>
      <c r="N6656" s="21"/>
      <c r="O6656" s="22"/>
      <c r="P6656" s="294"/>
      <c r="Q6656" s="294"/>
      <c r="R6656" s="294"/>
      <c r="S6656" s="23"/>
      <c r="T6656" s="156"/>
      <c r="U6656" s="44">
        <f t="shared" si="209"/>
        <v>0</v>
      </c>
      <c r="V6656" s="44">
        <f t="shared" si="210"/>
        <v>1661</v>
      </c>
      <c r="W6656" s="44">
        <f>IFERROR(VLOOKUP(V6656,workings!$B$5:$C$650,2,FALSE),0)</f>
        <v>0</v>
      </c>
      <c r="X6656" s="44"/>
      <c r="Y6656" s="44"/>
      <c r="Z6656" s="44"/>
      <c r="AA6656" s="44"/>
      <c r="AB6656" s="102"/>
      <c r="AC6656" s="102"/>
      <c r="AD6656" s="102"/>
      <c r="AE6656" s="102"/>
      <c r="AF6656" s="102"/>
      <c r="AG6656" s="102"/>
      <c r="AH6656" s="102"/>
      <c r="AI6656" s="102"/>
      <c r="AJ6656" s="102"/>
      <c r="AK6656" s="102"/>
      <c r="AL6656" s="102"/>
      <c r="AM6656" s="102"/>
      <c r="AN6656" s="102"/>
      <c r="AO6656" s="102"/>
      <c r="AP6656" s="102"/>
      <c r="AQ6656" s="102"/>
      <c r="AR6656" s="102"/>
      <c r="AS6656" s="102"/>
      <c r="AT6656" s="102"/>
      <c r="AU6656" s="102"/>
      <c r="AV6656" s="102"/>
      <c r="AW6656" s="102"/>
      <c r="AX6656" s="102"/>
      <c r="AY6656" s="102"/>
      <c r="AZ6656" s="102"/>
      <c r="BA6656" s="102"/>
      <c r="BB6656" s="102"/>
      <c r="BC6656" s="102"/>
      <c r="BD6656" s="102"/>
      <c r="BE6656" s="102"/>
      <c r="BF6656" s="102"/>
      <c r="BG6656" s="102"/>
      <c r="BH6656" s="102"/>
      <c r="BI6656" s="102"/>
      <c r="BJ6656" s="102"/>
      <c r="BK6656" s="102"/>
      <c r="BL6656" s="102"/>
      <c r="BM6656" s="102"/>
    </row>
    <row r="6657" spans="1:65" s="25" customFormat="1" ht="15.75" thickBot="1" x14ac:dyDescent="0.25">
      <c r="A6657" s="308"/>
      <c r="B6657" s="386"/>
      <c r="C6657" s="314"/>
      <c r="D6657" s="314"/>
      <c r="E6657" s="317"/>
      <c r="F6657" s="308"/>
      <c r="G6657" s="298"/>
      <c r="H6657" s="299"/>
      <c r="I6657" s="299"/>
      <c r="J6657" s="299"/>
      <c r="K6657" s="299"/>
      <c r="L6657" s="299"/>
      <c r="M6657" s="299"/>
      <c r="N6657" s="300"/>
      <c r="O6657" s="26"/>
      <c r="P6657" s="306"/>
      <c r="Q6657" s="306"/>
      <c r="R6657" s="306"/>
      <c r="S6657" s="27"/>
      <c r="T6657" s="157"/>
      <c r="U6657" s="44">
        <f t="shared" si="209"/>
        <v>0</v>
      </c>
      <c r="V6657" s="44">
        <f t="shared" si="210"/>
        <v>1661</v>
      </c>
      <c r="W6657" s="44">
        <f>IFERROR(VLOOKUP(V6657,workings!$B$5:$C$650,2,FALSE),0)</f>
        <v>0</v>
      </c>
      <c r="X6657" s="44"/>
      <c r="Y6657" s="44"/>
      <c r="Z6657" s="44"/>
      <c r="AA6657" s="44"/>
      <c r="AB6657" s="102"/>
      <c r="AC6657" s="102"/>
      <c r="AD6657" s="102"/>
      <c r="AE6657" s="102"/>
      <c r="AF6657" s="102"/>
      <c r="AG6657" s="102"/>
      <c r="AH6657" s="102"/>
      <c r="AI6657" s="102"/>
      <c r="AJ6657" s="102"/>
      <c r="AK6657" s="102"/>
      <c r="AL6657" s="102"/>
      <c r="AM6657" s="102"/>
      <c r="AN6657" s="102"/>
      <c r="AO6657" s="102"/>
      <c r="AP6657" s="102"/>
      <c r="AQ6657" s="102"/>
      <c r="AR6657" s="102"/>
      <c r="AS6657" s="102"/>
      <c r="AT6657" s="102"/>
      <c r="AU6657" s="102"/>
      <c r="AV6657" s="102"/>
      <c r="AW6657" s="102"/>
      <c r="AX6657" s="102"/>
      <c r="AY6657" s="102"/>
      <c r="AZ6657" s="102"/>
      <c r="BA6657" s="102"/>
      <c r="BB6657" s="102"/>
      <c r="BC6657" s="102"/>
      <c r="BD6657" s="102"/>
      <c r="BE6657" s="102"/>
      <c r="BF6657" s="102"/>
      <c r="BG6657" s="102"/>
      <c r="BH6657" s="102"/>
      <c r="BI6657" s="102"/>
      <c r="BJ6657" s="102"/>
      <c r="BK6657" s="102"/>
      <c r="BL6657" s="102"/>
      <c r="BM6657" s="102"/>
    </row>
    <row r="6658" spans="1:65" s="25" customFormat="1" ht="15" x14ac:dyDescent="0.2">
      <c r="A6658" s="308"/>
      <c r="B6658" s="386"/>
      <c r="C6658" s="314"/>
      <c r="D6658" s="314"/>
      <c r="E6658" s="317"/>
      <c r="F6658" s="308"/>
      <c r="G6658" s="298"/>
      <c r="H6658" s="301"/>
      <c r="I6658" s="301"/>
      <c r="J6658" s="301"/>
      <c r="K6658" s="301"/>
      <c r="L6658" s="301"/>
      <c r="M6658" s="301"/>
      <c r="N6658" s="302"/>
      <c r="O6658" s="22"/>
      <c r="P6658" s="294"/>
      <c r="Q6658" s="294"/>
      <c r="R6658" s="294"/>
      <c r="S6658" s="28"/>
      <c r="T6658" s="157"/>
      <c r="U6658" s="44">
        <f t="shared" si="209"/>
        <v>0</v>
      </c>
      <c r="V6658" s="44">
        <f t="shared" si="210"/>
        <v>1661</v>
      </c>
      <c r="W6658" s="44">
        <f>IFERROR(VLOOKUP(V6658,workings!$B$5:$C$650,2,FALSE),0)</f>
        <v>0</v>
      </c>
      <c r="X6658" s="44"/>
      <c r="Y6658" s="44"/>
      <c r="Z6658" s="44"/>
      <c r="AA6658" s="44"/>
      <c r="AB6658" s="102"/>
      <c r="AC6658" s="102"/>
      <c r="AD6658" s="102"/>
      <c r="AE6658" s="102"/>
      <c r="AF6658" s="102"/>
      <c r="AG6658" s="102"/>
      <c r="AH6658" s="102"/>
      <c r="AI6658" s="102"/>
      <c r="AJ6658" s="102"/>
      <c r="AK6658" s="102"/>
      <c r="AL6658" s="102"/>
      <c r="AM6658" s="102"/>
      <c r="AN6658" s="102"/>
      <c r="AO6658" s="102"/>
      <c r="AP6658" s="102"/>
      <c r="AQ6658" s="102"/>
      <c r="AR6658" s="102"/>
      <c r="AS6658" s="102"/>
      <c r="AT6658" s="102"/>
      <c r="AU6658" s="102"/>
      <c r="AV6658" s="102"/>
      <c r="AW6658" s="102"/>
      <c r="AX6658" s="102"/>
      <c r="AY6658" s="102"/>
      <c r="AZ6658" s="102"/>
      <c r="BA6658" s="102"/>
      <c r="BB6658" s="102"/>
      <c r="BC6658" s="102"/>
      <c r="BD6658" s="102"/>
      <c r="BE6658" s="102"/>
      <c r="BF6658" s="102"/>
      <c r="BG6658" s="102"/>
      <c r="BH6658" s="102"/>
      <c r="BI6658" s="102"/>
      <c r="BJ6658" s="102"/>
      <c r="BK6658" s="102"/>
      <c r="BL6658" s="102"/>
      <c r="BM6658" s="102"/>
    </row>
    <row r="6659" spans="1:65" s="25" customFormat="1" ht="15.75" thickBot="1" x14ac:dyDescent="0.25">
      <c r="A6659" s="309"/>
      <c r="B6659" s="387"/>
      <c r="C6659" s="315"/>
      <c r="D6659" s="315"/>
      <c r="E6659" s="318"/>
      <c r="F6659" s="320"/>
      <c r="G6659" s="303"/>
      <c r="H6659" s="304"/>
      <c r="I6659" s="304"/>
      <c r="J6659" s="304"/>
      <c r="K6659" s="304"/>
      <c r="L6659" s="304"/>
      <c r="M6659" s="304"/>
      <c r="N6659" s="305"/>
      <c r="O6659" s="26"/>
      <c r="P6659" s="306"/>
      <c r="Q6659" s="306"/>
      <c r="R6659" s="306"/>
      <c r="S6659" s="29"/>
      <c r="T6659" s="158"/>
      <c r="U6659" s="44">
        <f t="shared" si="209"/>
        <v>0</v>
      </c>
      <c r="V6659" s="44">
        <f t="shared" si="210"/>
        <v>1661</v>
      </c>
      <c r="W6659" s="44">
        <f>IFERROR(VLOOKUP(V6659,workings!$B$5:$C$650,2,FALSE),0)</f>
        <v>0</v>
      </c>
      <c r="X6659" s="44"/>
      <c r="Y6659" s="44"/>
      <c r="Z6659" s="44"/>
      <c r="AA6659" s="44"/>
      <c r="AB6659" s="102"/>
      <c r="AC6659" s="102"/>
      <c r="AD6659" s="102"/>
      <c r="AE6659" s="102"/>
      <c r="AF6659" s="102"/>
      <c r="AG6659" s="102"/>
      <c r="AH6659" s="102"/>
      <c r="AI6659" s="102"/>
      <c r="AJ6659" s="102"/>
      <c r="AK6659" s="102"/>
      <c r="AL6659" s="102"/>
      <c r="AM6659" s="102"/>
      <c r="AN6659" s="102"/>
      <c r="AO6659" s="102"/>
      <c r="AP6659" s="102"/>
      <c r="AQ6659" s="102"/>
      <c r="AR6659" s="102"/>
      <c r="AS6659" s="102"/>
      <c r="AT6659" s="102"/>
      <c r="AU6659" s="102"/>
      <c r="AV6659" s="102"/>
      <c r="AW6659" s="102"/>
      <c r="AX6659" s="102"/>
      <c r="AY6659" s="102"/>
      <c r="AZ6659" s="102"/>
      <c r="BA6659" s="102"/>
      <c r="BB6659" s="102"/>
      <c r="BC6659" s="102"/>
      <c r="BD6659" s="102"/>
      <c r="BE6659" s="102"/>
      <c r="BF6659" s="102"/>
      <c r="BG6659" s="102"/>
      <c r="BH6659" s="102"/>
      <c r="BI6659" s="102"/>
      <c r="BJ6659" s="102"/>
      <c r="BK6659" s="102"/>
      <c r="BL6659" s="102"/>
      <c r="BM6659" s="102"/>
    </row>
    <row r="6660" spans="1:65" s="25" customFormat="1" ht="15.75" customHeight="1" thickBot="1" x14ac:dyDescent="0.25">
      <c r="A6660" s="307">
        <v>1662</v>
      </c>
      <c r="B6660" s="385">
        <v>15</v>
      </c>
      <c r="C6660" s="313" t="s">
        <v>34</v>
      </c>
      <c r="D6660" s="313" t="s">
        <v>2105</v>
      </c>
      <c r="E6660" s="316" t="s">
        <v>42</v>
      </c>
      <c r="F6660" s="319"/>
      <c r="G6660" s="21"/>
      <c r="H6660" s="21"/>
      <c r="I6660" s="21"/>
      <c r="J6660" s="21"/>
      <c r="K6660" s="21"/>
      <c r="L6660" s="21"/>
      <c r="M6660" s="21"/>
      <c r="N6660" s="21"/>
      <c r="O6660" s="22"/>
      <c r="P6660" s="294"/>
      <c r="Q6660" s="294"/>
      <c r="R6660" s="294"/>
      <c r="S6660" s="23"/>
      <c r="T6660" s="156"/>
      <c r="U6660" s="44">
        <f t="shared" si="209"/>
        <v>0</v>
      </c>
      <c r="V6660" s="44">
        <f t="shared" si="210"/>
        <v>1662</v>
      </c>
      <c r="W6660" s="44">
        <f>IFERROR(VLOOKUP(V6660,workings!$B$5:$C$650,2,FALSE),0)</f>
        <v>0</v>
      </c>
      <c r="X6660" s="44"/>
      <c r="Y6660" s="44"/>
      <c r="Z6660" s="44"/>
      <c r="AA6660" s="44"/>
      <c r="AB6660" s="102"/>
      <c r="AC6660" s="102"/>
      <c r="AD6660" s="102"/>
      <c r="AE6660" s="102"/>
      <c r="AF6660" s="102"/>
      <c r="AG6660" s="102"/>
      <c r="AH6660" s="102"/>
      <c r="AI6660" s="102"/>
      <c r="AJ6660" s="102"/>
      <c r="AK6660" s="102"/>
      <c r="AL6660" s="102"/>
      <c r="AM6660" s="102"/>
      <c r="AN6660" s="102"/>
      <c r="AO6660" s="102"/>
      <c r="AP6660" s="102"/>
      <c r="AQ6660" s="102"/>
      <c r="AR6660" s="102"/>
      <c r="AS6660" s="102"/>
      <c r="AT6660" s="102"/>
      <c r="AU6660" s="102"/>
      <c r="AV6660" s="102"/>
      <c r="AW6660" s="102"/>
      <c r="AX6660" s="102"/>
      <c r="AY6660" s="102"/>
      <c r="AZ6660" s="102"/>
      <c r="BA6660" s="102"/>
      <c r="BB6660" s="102"/>
      <c r="BC6660" s="102"/>
      <c r="BD6660" s="102"/>
      <c r="BE6660" s="102"/>
      <c r="BF6660" s="102"/>
      <c r="BG6660" s="102"/>
      <c r="BH6660" s="102"/>
      <c r="BI6660" s="102"/>
      <c r="BJ6660" s="102"/>
      <c r="BK6660" s="102"/>
      <c r="BL6660" s="102"/>
      <c r="BM6660" s="102"/>
    </row>
    <row r="6661" spans="1:65" s="25" customFormat="1" ht="15.75" thickBot="1" x14ac:dyDescent="0.25">
      <c r="A6661" s="308"/>
      <c r="B6661" s="386"/>
      <c r="C6661" s="314"/>
      <c r="D6661" s="314"/>
      <c r="E6661" s="317"/>
      <c r="F6661" s="308"/>
      <c r="G6661" s="298" t="s">
        <v>2646</v>
      </c>
      <c r="H6661" s="299"/>
      <c r="I6661" s="299"/>
      <c r="J6661" s="299"/>
      <c r="K6661" s="299"/>
      <c r="L6661" s="299"/>
      <c r="M6661" s="299"/>
      <c r="N6661" s="300"/>
      <c r="O6661" s="26"/>
      <c r="P6661" s="306"/>
      <c r="Q6661" s="306"/>
      <c r="R6661" s="306"/>
      <c r="S6661" s="27"/>
      <c r="T6661" s="157"/>
      <c r="U6661" s="44">
        <f t="shared" si="209"/>
        <v>0</v>
      </c>
      <c r="V6661" s="44">
        <f t="shared" si="210"/>
        <v>1662</v>
      </c>
      <c r="W6661" s="44">
        <f>IFERROR(VLOOKUP(V6661,workings!$B$5:$C$650,2,FALSE),0)</f>
        <v>0</v>
      </c>
      <c r="X6661" s="44"/>
      <c r="Y6661" s="44"/>
      <c r="Z6661" s="44"/>
      <c r="AA6661" s="44"/>
      <c r="AB6661" s="102"/>
      <c r="AC6661" s="102"/>
      <c r="AD6661" s="102"/>
      <c r="AE6661" s="102"/>
      <c r="AF6661" s="102"/>
      <c r="AG6661" s="102"/>
      <c r="AH6661" s="102"/>
      <c r="AI6661" s="102"/>
      <c r="AJ6661" s="102"/>
      <c r="AK6661" s="102"/>
      <c r="AL6661" s="102"/>
      <c r="AM6661" s="102"/>
      <c r="AN6661" s="102"/>
      <c r="AO6661" s="102"/>
      <c r="AP6661" s="102"/>
      <c r="AQ6661" s="102"/>
      <c r="AR6661" s="102"/>
      <c r="AS6661" s="102"/>
      <c r="AT6661" s="102"/>
      <c r="AU6661" s="102"/>
      <c r="AV6661" s="102"/>
      <c r="AW6661" s="102"/>
      <c r="AX6661" s="102"/>
      <c r="AY6661" s="102"/>
      <c r="AZ6661" s="102"/>
      <c r="BA6661" s="102"/>
      <c r="BB6661" s="102"/>
      <c r="BC6661" s="102"/>
      <c r="BD6661" s="102"/>
      <c r="BE6661" s="102"/>
      <c r="BF6661" s="102"/>
      <c r="BG6661" s="102"/>
      <c r="BH6661" s="102"/>
      <c r="BI6661" s="102"/>
      <c r="BJ6661" s="102"/>
      <c r="BK6661" s="102"/>
      <c r="BL6661" s="102"/>
      <c r="BM6661" s="102"/>
    </row>
    <row r="6662" spans="1:65" s="25" customFormat="1" ht="15" x14ac:dyDescent="0.2">
      <c r="A6662" s="308"/>
      <c r="B6662" s="386"/>
      <c r="C6662" s="314"/>
      <c r="D6662" s="314"/>
      <c r="E6662" s="317"/>
      <c r="F6662" s="308"/>
      <c r="G6662" s="298" t="s">
        <v>2646</v>
      </c>
      <c r="H6662" s="301"/>
      <c r="I6662" s="301"/>
      <c r="J6662" s="301"/>
      <c r="K6662" s="301"/>
      <c r="L6662" s="301"/>
      <c r="M6662" s="301"/>
      <c r="N6662" s="302"/>
      <c r="O6662" s="22"/>
      <c r="P6662" s="294"/>
      <c r="Q6662" s="294"/>
      <c r="R6662" s="294"/>
      <c r="S6662" s="28"/>
      <c r="T6662" s="157"/>
      <c r="U6662" s="44">
        <f t="shared" si="209"/>
        <v>0</v>
      </c>
      <c r="V6662" s="44">
        <f t="shared" si="210"/>
        <v>1662</v>
      </c>
      <c r="W6662" s="44">
        <f>IFERROR(VLOOKUP(V6662,workings!$B$5:$C$650,2,FALSE),0)</f>
        <v>0</v>
      </c>
      <c r="X6662" s="44"/>
      <c r="Y6662" s="44"/>
      <c r="Z6662" s="44"/>
      <c r="AA6662" s="44"/>
      <c r="AB6662" s="102"/>
      <c r="AC6662" s="102"/>
      <c r="AD6662" s="102"/>
      <c r="AE6662" s="102"/>
      <c r="AF6662" s="102"/>
      <c r="AG6662" s="102"/>
      <c r="AH6662" s="102"/>
      <c r="AI6662" s="102"/>
      <c r="AJ6662" s="102"/>
      <c r="AK6662" s="102"/>
      <c r="AL6662" s="102"/>
      <c r="AM6662" s="102"/>
      <c r="AN6662" s="102"/>
      <c r="AO6662" s="102"/>
      <c r="AP6662" s="102"/>
      <c r="AQ6662" s="102"/>
      <c r="AR6662" s="102"/>
      <c r="AS6662" s="102"/>
      <c r="AT6662" s="102"/>
      <c r="AU6662" s="102"/>
      <c r="AV6662" s="102"/>
      <c r="AW6662" s="102"/>
      <c r="AX6662" s="102"/>
      <c r="AY6662" s="102"/>
      <c r="AZ6662" s="102"/>
      <c r="BA6662" s="102"/>
      <c r="BB6662" s="102"/>
      <c r="BC6662" s="102"/>
      <c r="BD6662" s="102"/>
      <c r="BE6662" s="102"/>
      <c r="BF6662" s="102"/>
      <c r="BG6662" s="102"/>
      <c r="BH6662" s="102"/>
      <c r="BI6662" s="102"/>
      <c r="BJ6662" s="102"/>
      <c r="BK6662" s="102"/>
      <c r="BL6662" s="102"/>
      <c r="BM6662" s="102"/>
    </row>
    <row r="6663" spans="1:65" s="25" customFormat="1" ht="15.75" thickBot="1" x14ac:dyDescent="0.25">
      <c r="A6663" s="309"/>
      <c r="B6663" s="387"/>
      <c r="C6663" s="315"/>
      <c r="D6663" s="315"/>
      <c r="E6663" s="318"/>
      <c r="F6663" s="320"/>
      <c r="G6663" s="303" t="s">
        <v>2646</v>
      </c>
      <c r="H6663" s="304"/>
      <c r="I6663" s="304"/>
      <c r="J6663" s="304"/>
      <c r="K6663" s="304"/>
      <c r="L6663" s="304"/>
      <c r="M6663" s="304"/>
      <c r="N6663" s="305"/>
      <c r="O6663" s="26"/>
      <c r="P6663" s="306"/>
      <c r="Q6663" s="306"/>
      <c r="R6663" s="306"/>
      <c r="S6663" s="29"/>
      <c r="T6663" s="158"/>
      <c r="U6663" s="44">
        <f t="shared" si="209"/>
        <v>0</v>
      </c>
      <c r="V6663" s="44">
        <f t="shared" si="210"/>
        <v>1662</v>
      </c>
      <c r="W6663" s="44">
        <f>IFERROR(VLOOKUP(V6663,workings!$B$5:$C$650,2,FALSE),0)</f>
        <v>0</v>
      </c>
      <c r="X6663" s="44"/>
      <c r="Y6663" s="44"/>
      <c r="Z6663" s="44"/>
      <c r="AA6663" s="44"/>
      <c r="AB6663" s="102"/>
      <c r="AC6663" s="102"/>
      <c r="AD6663" s="102"/>
      <c r="AE6663" s="102"/>
      <c r="AF6663" s="102"/>
      <c r="AG6663" s="102"/>
      <c r="AH6663" s="102"/>
      <c r="AI6663" s="102"/>
      <c r="AJ6663" s="102"/>
      <c r="AK6663" s="102"/>
      <c r="AL6663" s="102"/>
      <c r="AM6663" s="102"/>
      <c r="AN6663" s="102"/>
      <c r="AO6663" s="102"/>
      <c r="AP6663" s="102"/>
      <c r="AQ6663" s="102"/>
      <c r="AR6663" s="102"/>
      <c r="AS6663" s="102"/>
      <c r="AT6663" s="102"/>
      <c r="AU6663" s="102"/>
      <c r="AV6663" s="102"/>
      <c r="AW6663" s="102"/>
      <c r="AX6663" s="102"/>
      <c r="AY6663" s="102"/>
      <c r="AZ6663" s="102"/>
      <c r="BA6663" s="102"/>
      <c r="BB6663" s="102"/>
      <c r="BC6663" s="102"/>
      <c r="BD6663" s="102"/>
      <c r="BE6663" s="102"/>
      <c r="BF6663" s="102"/>
      <c r="BG6663" s="102"/>
      <c r="BH6663" s="102"/>
      <c r="BI6663" s="102"/>
      <c r="BJ6663" s="102"/>
      <c r="BK6663" s="102"/>
      <c r="BL6663" s="102"/>
      <c r="BM6663" s="102"/>
    </row>
    <row r="6664" spans="1:65" s="25" customFormat="1" ht="15.75" customHeight="1" thickBot="1" x14ac:dyDescent="0.25">
      <c r="A6664" s="307">
        <v>1663</v>
      </c>
      <c r="B6664" s="385">
        <v>15</v>
      </c>
      <c r="C6664" s="313" t="s">
        <v>34</v>
      </c>
      <c r="D6664" s="313" t="s">
        <v>2105</v>
      </c>
      <c r="E6664" s="316" t="s">
        <v>42</v>
      </c>
      <c r="F6664" s="319" t="s">
        <v>2676</v>
      </c>
      <c r="G6664" s="21" t="s">
        <v>38</v>
      </c>
      <c r="H6664" s="21"/>
      <c r="I6664" s="21"/>
      <c r="J6664" s="21" t="s">
        <v>50</v>
      </c>
      <c r="K6664" s="21"/>
      <c r="L6664" s="21"/>
      <c r="M6664" s="21"/>
      <c r="N6664" s="21"/>
      <c r="O6664" s="22"/>
      <c r="P6664" s="294"/>
      <c r="Q6664" s="294"/>
      <c r="R6664" s="294"/>
      <c r="S6664" s="23"/>
      <c r="T6664" s="156"/>
      <c r="U6664" s="44">
        <f t="shared" si="209"/>
        <v>0</v>
      </c>
      <c r="V6664" s="44">
        <f t="shared" si="210"/>
        <v>1663</v>
      </c>
      <c r="W6664" s="44" t="str">
        <f>IFERROR(VLOOKUP(V6664,workings!$B$5:$C$650,2,FALSE),0)</f>
        <v>C1</v>
      </c>
      <c r="X6664" s="44"/>
      <c r="Y6664" s="44"/>
      <c r="Z6664" s="44"/>
      <c r="AA6664" s="44"/>
      <c r="AB6664" s="102"/>
      <c r="AC6664" s="102"/>
      <c r="AD6664" s="102"/>
      <c r="AE6664" s="102"/>
      <c r="AF6664" s="102"/>
      <c r="AG6664" s="102"/>
      <c r="AH6664" s="102"/>
      <c r="AI6664" s="102"/>
      <c r="AJ6664" s="102"/>
      <c r="AK6664" s="102"/>
      <c r="AL6664" s="102"/>
      <c r="AM6664" s="102"/>
      <c r="AN6664" s="102"/>
      <c r="AO6664" s="102"/>
      <c r="AP6664" s="102"/>
      <c r="AQ6664" s="102"/>
      <c r="AR6664" s="102"/>
      <c r="AS6664" s="102"/>
      <c r="AT6664" s="102"/>
      <c r="AU6664" s="102"/>
      <c r="AV6664" s="102"/>
      <c r="AW6664" s="102"/>
      <c r="AX6664" s="102"/>
      <c r="AY6664" s="102"/>
      <c r="AZ6664" s="102"/>
      <c r="BA6664" s="102"/>
      <c r="BB6664" s="102"/>
      <c r="BC6664" s="102"/>
      <c r="BD6664" s="102"/>
      <c r="BE6664" s="102"/>
      <c r="BF6664" s="102"/>
      <c r="BG6664" s="102"/>
      <c r="BH6664" s="102"/>
      <c r="BI6664" s="102"/>
      <c r="BJ6664" s="102"/>
      <c r="BK6664" s="102"/>
      <c r="BL6664" s="102"/>
      <c r="BM6664" s="102"/>
    </row>
    <row r="6665" spans="1:65" s="25" customFormat="1" ht="15.75" thickBot="1" x14ac:dyDescent="0.25">
      <c r="A6665" s="308"/>
      <c r="B6665" s="386"/>
      <c r="C6665" s="314"/>
      <c r="D6665" s="314"/>
      <c r="E6665" s="317"/>
      <c r="F6665" s="308"/>
      <c r="G6665" s="298" t="s">
        <v>2677</v>
      </c>
      <c r="H6665" s="299"/>
      <c r="I6665" s="299"/>
      <c r="J6665" s="299"/>
      <c r="K6665" s="299"/>
      <c r="L6665" s="299"/>
      <c r="M6665" s="299"/>
      <c r="N6665" s="300"/>
      <c r="O6665" s="26" t="s">
        <v>48</v>
      </c>
      <c r="P6665" s="306" t="s">
        <v>2678</v>
      </c>
      <c r="Q6665" s="306"/>
      <c r="R6665" s="306"/>
      <c r="S6665" s="27"/>
      <c r="T6665" s="157"/>
      <c r="U6665" s="44" t="str">
        <f t="shared" si="209"/>
        <v>C</v>
      </c>
      <c r="V6665" s="44">
        <f t="shared" si="210"/>
        <v>1663</v>
      </c>
      <c r="W6665" s="44" t="str">
        <f>IFERROR(VLOOKUP(V6665,workings!$B$5:$C$650,2,FALSE),0)</f>
        <v>C1</v>
      </c>
      <c r="X6665" s="44"/>
      <c r="Y6665" s="44"/>
      <c r="Z6665" s="44"/>
      <c r="AA6665" s="44"/>
      <c r="AB6665" s="102"/>
      <c r="AC6665" s="102"/>
      <c r="AD6665" s="102"/>
      <c r="AE6665" s="102"/>
      <c r="AF6665" s="102"/>
      <c r="AG6665" s="102"/>
      <c r="AH6665" s="102"/>
      <c r="AI6665" s="102"/>
      <c r="AJ6665" s="102"/>
      <c r="AK6665" s="102"/>
      <c r="AL6665" s="102"/>
      <c r="AM6665" s="102"/>
      <c r="AN6665" s="102"/>
      <c r="AO6665" s="102"/>
      <c r="AP6665" s="102"/>
      <c r="AQ6665" s="102"/>
      <c r="AR6665" s="102"/>
      <c r="AS6665" s="102"/>
      <c r="AT6665" s="102"/>
      <c r="AU6665" s="102"/>
      <c r="AV6665" s="102"/>
      <c r="AW6665" s="102"/>
      <c r="AX6665" s="102"/>
      <c r="AY6665" s="102"/>
      <c r="AZ6665" s="102"/>
      <c r="BA6665" s="102"/>
      <c r="BB6665" s="102"/>
      <c r="BC6665" s="102"/>
      <c r="BD6665" s="102"/>
      <c r="BE6665" s="102"/>
      <c r="BF6665" s="102"/>
      <c r="BG6665" s="102"/>
      <c r="BH6665" s="102"/>
      <c r="BI6665" s="102"/>
      <c r="BJ6665" s="102"/>
      <c r="BK6665" s="102"/>
      <c r="BL6665" s="102"/>
      <c r="BM6665" s="102"/>
    </row>
    <row r="6666" spans="1:65" s="25" customFormat="1" ht="15" x14ac:dyDescent="0.2">
      <c r="A6666" s="308"/>
      <c r="B6666" s="386"/>
      <c r="C6666" s="314"/>
      <c r="D6666" s="314"/>
      <c r="E6666" s="317"/>
      <c r="F6666" s="308"/>
      <c r="G6666" s="298" t="s">
        <v>2646</v>
      </c>
      <c r="H6666" s="301"/>
      <c r="I6666" s="301"/>
      <c r="J6666" s="301"/>
      <c r="K6666" s="301"/>
      <c r="L6666" s="301"/>
      <c r="M6666" s="301"/>
      <c r="N6666" s="302"/>
      <c r="O6666" s="22"/>
      <c r="P6666" s="294"/>
      <c r="Q6666" s="294"/>
      <c r="R6666" s="294"/>
      <c r="S6666" s="28"/>
      <c r="T6666" s="157"/>
      <c r="U6666" s="44">
        <f t="shared" si="209"/>
        <v>0</v>
      </c>
      <c r="V6666" s="44">
        <f t="shared" si="210"/>
        <v>1663</v>
      </c>
      <c r="W6666" s="44" t="str">
        <f>IFERROR(VLOOKUP(V6666,workings!$B$5:$C$650,2,FALSE),0)</f>
        <v>C1</v>
      </c>
      <c r="X6666" s="44"/>
      <c r="Y6666" s="44"/>
      <c r="Z6666" s="44"/>
      <c r="AA6666" s="44"/>
      <c r="AB6666" s="102"/>
      <c r="AC6666" s="102"/>
      <c r="AD6666" s="102"/>
      <c r="AE6666" s="102"/>
      <c r="AF6666" s="102"/>
      <c r="AG6666" s="102"/>
      <c r="AH6666" s="102"/>
      <c r="AI6666" s="102"/>
      <c r="AJ6666" s="102"/>
      <c r="AK6666" s="102"/>
      <c r="AL6666" s="102"/>
      <c r="AM6666" s="102"/>
      <c r="AN6666" s="102"/>
      <c r="AO6666" s="102"/>
      <c r="AP6666" s="102"/>
      <c r="AQ6666" s="102"/>
      <c r="AR6666" s="102"/>
      <c r="AS6666" s="102"/>
      <c r="AT6666" s="102"/>
      <c r="AU6666" s="102"/>
      <c r="AV6666" s="102"/>
      <c r="AW6666" s="102"/>
      <c r="AX6666" s="102"/>
      <c r="AY6666" s="102"/>
      <c r="AZ6666" s="102"/>
      <c r="BA6666" s="102"/>
      <c r="BB6666" s="102"/>
      <c r="BC6666" s="102"/>
      <c r="BD6666" s="102"/>
      <c r="BE6666" s="102"/>
      <c r="BF6666" s="102"/>
      <c r="BG6666" s="102"/>
      <c r="BH6666" s="102"/>
      <c r="BI6666" s="102"/>
      <c r="BJ6666" s="102"/>
      <c r="BK6666" s="102"/>
      <c r="BL6666" s="102"/>
      <c r="BM6666" s="102"/>
    </row>
    <row r="6667" spans="1:65" s="25" customFormat="1" ht="15.75" thickBot="1" x14ac:dyDescent="0.25">
      <c r="A6667" s="309"/>
      <c r="B6667" s="387"/>
      <c r="C6667" s="315"/>
      <c r="D6667" s="315"/>
      <c r="E6667" s="318"/>
      <c r="F6667" s="320"/>
      <c r="G6667" s="303" t="s">
        <v>2646</v>
      </c>
      <c r="H6667" s="304"/>
      <c r="I6667" s="304"/>
      <c r="J6667" s="304"/>
      <c r="K6667" s="304"/>
      <c r="L6667" s="304"/>
      <c r="M6667" s="304"/>
      <c r="N6667" s="305"/>
      <c r="O6667" s="26"/>
      <c r="P6667" s="306"/>
      <c r="Q6667" s="306"/>
      <c r="R6667" s="306"/>
      <c r="S6667" s="29"/>
      <c r="T6667" s="158"/>
      <c r="U6667" s="44">
        <f t="shared" si="209"/>
        <v>0</v>
      </c>
      <c r="V6667" s="44">
        <f t="shared" si="210"/>
        <v>1663</v>
      </c>
      <c r="W6667" s="44" t="str">
        <f>IFERROR(VLOOKUP(V6667,workings!$B$5:$C$650,2,FALSE),0)</f>
        <v>C1</v>
      </c>
      <c r="X6667" s="44"/>
      <c r="Y6667" s="44"/>
      <c r="Z6667" s="44"/>
      <c r="AA6667" s="44"/>
      <c r="AB6667" s="102"/>
      <c r="AC6667" s="102"/>
      <c r="AD6667" s="102"/>
      <c r="AE6667" s="102"/>
      <c r="AF6667" s="102"/>
      <c r="AG6667" s="102"/>
      <c r="AH6667" s="102"/>
      <c r="AI6667" s="102"/>
      <c r="AJ6667" s="102"/>
      <c r="AK6667" s="102"/>
      <c r="AL6667" s="102"/>
      <c r="AM6667" s="102"/>
      <c r="AN6667" s="102"/>
      <c r="AO6667" s="102"/>
      <c r="AP6667" s="102"/>
      <c r="AQ6667" s="102"/>
      <c r="AR6667" s="102"/>
      <c r="AS6667" s="102"/>
      <c r="AT6667" s="102"/>
      <c r="AU6667" s="102"/>
      <c r="AV6667" s="102"/>
      <c r="AW6667" s="102"/>
      <c r="AX6667" s="102"/>
      <c r="AY6667" s="102"/>
      <c r="AZ6667" s="102"/>
      <c r="BA6667" s="102"/>
      <c r="BB6667" s="102"/>
      <c r="BC6667" s="102"/>
      <c r="BD6667" s="102"/>
      <c r="BE6667" s="102"/>
      <c r="BF6667" s="102"/>
      <c r="BG6667" s="102"/>
      <c r="BH6667" s="102"/>
      <c r="BI6667" s="102"/>
      <c r="BJ6667" s="102"/>
      <c r="BK6667" s="102"/>
      <c r="BL6667" s="102"/>
      <c r="BM6667" s="102"/>
    </row>
    <row r="6668" spans="1:65" s="25" customFormat="1" ht="15.75" customHeight="1" thickBot="1" x14ac:dyDescent="0.25">
      <c r="A6668" s="307">
        <v>1664</v>
      </c>
      <c r="B6668" s="385">
        <v>15</v>
      </c>
      <c r="C6668" s="313" t="s">
        <v>34</v>
      </c>
      <c r="D6668" s="313" t="s">
        <v>2453</v>
      </c>
      <c r="E6668" s="316" t="s">
        <v>36</v>
      </c>
      <c r="F6668" s="319"/>
      <c r="G6668" s="21"/>
      <c r="H6668" s="21"/>
      <c r="I6668" s="21"/>
      <c r="J6668" s="21"/>
      <c r="K6668" s="21"/>
      <c r="L6668" s="21"/>
      <c r="M6668" s="21"/>
      <c r="N6668" s="21"/>
      <c r="O6668" s="22"/>
      <c r="P6668" s="294"/>
      <c r="Q6668" s="294"/>
      <c r="R6668" s="294"/>
      <c r="S6668" s="23"/>
      <c r="T6668" s="156"/>
      <c r="U6668" s="44">
        <f t="shared" si="209"/>
        <v>0</v>
      </c>
      <c r="V6668" s="44">
        <f t="shared" si="210"/>
        <v>1664</v>
      </c>
      <c r="W6668" s="44">
        <f>IFERROR(VLOOKUP(V6668,workings!$B$5:$C$650,2,FALSE),0)</f>
        <v>0</v>
      </c>
      <c r="X6668" s="44"/>
      <c r="Y6668" s="44"/>
      <c r="Z6668" s="44"/>
      <c r="AA6668" s="44"/>
      <c r="AB6668" s="102"/>
      <c r="AC6668" s="102"/>
      <c r="AD6668" s="102"/>
      <c r="AE6668" s="102"/>
      <c r="AF6668" s="102"/>
      <c r="AG6668" s="102"/>
      <c r="AH6668" s="102"/>
      <c r="AI6668" s="102"/>
      <c r="AJ6668" s="102"/>
      <c r="AK6668" s="102"/>
      <c r="AL6668" s="102"/>
      <c r="AM6668" s="102"/>
      <c r="AN6668" s="102"/>
      <c r="AO6668" s="102"/>
      <c r="AP6668" s="102"/>
      <c r="AQ6668" s="102"/>
      <c r="AR6668" s="102"/>
      <c r="AS6668" s="102"/>
      <c r="AT6668" s="102"/>
      <c r="AU6668" s="102"/>
      <c r="AV6668" s="102"/>
      <c r="AW6668" s="102"/>
      <c r="AX6668" s="102"/>
      <c r="AY6668" s="102"/>
      <c r="AZ6668" s="102"/>
      <c r="BA6668" s="102"/>
      <c r="BB6668" s="102"/>
      <c r="BC6668" s="102"/>
      <c r="BD6668" s="102"/>
      <c r="BE6668" s="102"/>
      <c r="BF6668" s="102"/>
      <c r="BG6668" s="102"/>
      <c r="BH6668" s="102"/>
      <c r="BI6668" s="102"/>
      <c r="BJ6668" s="102"/>
      <c r="BK6668" s="102"/>
      <c r="BL6668" s="102"/>
      <c r="BM6668" s="102"/>
    </row>
    <row r="6669" spans="1:65" s="25" customFormat="1" ht="15.75" thickBot="1" x14ac:dyDescent="0.25">
      <c r="A6669" s="308"/>
      <c r="B6669" s="386"/>
      <c r="C6669" s="314"/>
      <c r="D6669" s="314"/>
      <c r="E6669" s="317"/>
      <c r="F6669" s="308"/>
      <c r="G6669" s="298"/>
      <c r="H6669" s="299"/>
      <c r="I6669" s="299"/>
      <c r="J6669" s="299"/>
      <c r="K6669" s="299"/>
      <c r="L6669" s="299"/>
      <c r="M6669" s="299"/>
      <c r="N6669" s="300"/>
      <c r="O6669" s="26"/>
      <c r="P6669" s="306"/>
      <c r="Q6669" s="306"/>
      <c r="R6669" s="306"/>
      <c r="S6669" s="27"/>
      <c r="T6669" s="157"/>
      <c r="U6669" s="44">
        <f t="shared" si="209"/>
        <v>0</v>
      </c>
      <c r="V6669" s="44">
        <f t="shared" si="210"/>
        <v>1664</v>
      </c>
      <c r="W6669" s="44">
        <f>IFERROR(VLOOKUP(V6669,workings!$B$5:$C$650,2,FALSE),0)</f>
        <v>0</v>
      </c>
      <c r="X6669" s="44"/>
      <c r="Y6669" s="44"/>
      <c r="Z6669" s="44"/>
      <c r="AA6669" s="44"/>
      <c r="AB6669" s="102"/>
      <c r="AC6669" s="102"/>
      <c r="AD6669" s="102"/>
      <c r="AE6669" s="102"/>
      <c r="AF6669" s="102"/>
      <c r="AG6669" s="102"/>
      <c r="AH6669" s="102"/>
      <c r="AI6669" s="102"/>
      <c r="AJ6669" s="102"/>
      <c r="AK6669" s="102"/>
      <c r="AL6669" s="102"/>
      <c r="AM6669" s="102"/>
      <c r="AN6669" s="102"/>
      <c r="AO6669" s="102"/>
      <c r="AP6669" s="102"/>
      <c r="AQ6669" s="102"/>
      <c r="AR6669" s="102"/>
      <c r="AS6669" s="102"/>
      <c r="AT6669" s="102"/>
      <c r="AU6669" s="102"/>
      <c r="AV6669" s="102"/>
      <c r="AW6669" s="102"/>
      <c r="AX6669" s="102"/>
      <c r="AY6669" s="102"/>
      <c r="AZ6669" s="102"/>
      <c r="BA6669" s="102"/>
      <c r="BB6669" s="102"/>
      <c r="BC6669" s="102"/>
      <c r="BD6669" s="102"/>
      <c r="BE6669" s="102"/>
      <c r="BF6669" s="102"/>
      <c r="BG6669" s="102"/>
      <c r="BH6669" s="102"/>
      <c r="BI6669" s="102"/>
      <c r="BJ6669" s="102"/>
      <c r="BK6669" s="102"/>
      <c r="BL6669" s="102"/>
      <c r="BM6669" s="102"/>
    </row>
    <row r="6670" spans="1:65" s="25" customFormat="1" ht="15" x14ac:dyDescent="0.2">
      <c r="A6670" s="308"/>
      <c r="B6670" s="386"/>
      <c r="C6670" s="314"/>
      <c r="D6670" s="314"/>
      <c r="E6670" s="317"/>
      <c r="F6670" s="308"/>
      <c r="G6670" s="298"/>
      <c r="H6670" s="301"/>
      <c r="I6670" s="301"/>
      <c r="J6670" s="301"/>
      <c r="K6670" s="301"/>
      <c r="L6670" s="301"/>
      <c r="M6670" s="301"/>
      <c r="N6670" s="302"/>
      <c r="O6670" s="22"/>
      <c r="P6670" s="294"/>
      <c r="Q6670" s="294"/>
      <c r="R6670" s="294"/>
      <c r="S6670" s="28"/>
      <c r="T6670" s="157"/>
      <c r="U6670" s="44">
        <f t="shared" si="209"/>
        <v>0</v>
      </c>
      <c r="V6670" s="44">
        <f t="shared" si="210"/>
        <v>1664</v>
      </c>
      <c r="W6670" s="44">
        <f>IFERROR(VLOOKUP(V6670,workings!$B$5:$C$650,2,FALSE),0)</f>
        <v>0</v>
      </c>
      <c r="X6670" s="44"/>
      <c r="Y6670" s="44"/>
      <c r="Z6670" s="44"/>
      <c r="AA6670" s="44"/>
      <c r="AB6670" s="102"/>
      <c r="AC6670" s="102"/>
      <c r="AD6670" s="102"/>
      <c r="AE6670" s="102"/>
      <c r="AF6670" s="102"/>
      <c r="AG6670" s="102"/>
      <c r="AH6670" s="102"/>
      <c r="AI6670" s="102"/>
      <c r="AJ6670" s="102"/>
      <c r="AK6670" s="102"/>
      <c r="AL6670" s="102"/>
      <c r="AM6670" s="102"/>
      <c r="AN6670" s="102"/>
      <c r="AO6670" s="102"/>
      <c r="AP6670" s="102"/>
      <c r="AQ6670" s="102"/>
      <c r="AR6670" s="102"/>
      <c r="AS6670" s="102"/>
      <c r="AT6670" s="102"/>
      <c r="AU6670" s="102"/>
      <c r="AV6670" s="102"/>
      <c r="AW6670" s="102"/>
      <c r="AX6670" s="102"/>
      <c r="AY6670" s="102"/>
      <c r="AZ6670" s="102"/>
      <c r="BA6670" s="102"/>
      <c r="BB6670" s="102"/>
      <c r="BC6670" s="102"/>
      <c r="BD6670" s="102"/>
      <c r="BE6670" s="102"/>
      <c r="BF6670" s="102"/>
      <c r="BG6670" s="102"/>
      <c r="BH6670" s="102"/>
      <c r="BI6670" s="102"/>
      <c r="BJ6670" s="102"/>
      <c r="BK6670" s="102"/>
      <c r="BL6670" s="102"/>
      <c r="BM6670" s="102"/>
    </row>
    <row r="6671" spans="1:65" s="25" customFormat="1" ht="15.75" thickBot="1" x14ac:dyDescent="0.25">
      <c r="A6671" s="309"/>
      <c r="B6671" s="387"/>
      <c r="C6671" s="315"/>
      <c r="D6671" s="315"/>
      <c r="E6671" s="318"/>
      <c r="F6671" s="320"/>
      <c r="G6671" s="303"/>
      <c r="H6671" s="304"/>
      <c r="I6671" s="304"/>
      <c r="J6671" s="304"/>
      <c r="K6671" s="304"/>
      <c r="L6671" s="304"/>
      <c r="M6671" s="304"/>
      <c r="N6671" s="305"/>
      <c r="O6671" s="26"/>
      <c r="P6671" s="306"/>
      <c r="Q6671" s="306"/>
      <c r="R6671" s="306"/>
      <c r="S6671" s="29"/>
      <c r="T6671" s="158"/>
      <c r="U6671" s="44">
        <f t="shared" si="209"/>
        <v>0</v>
      </c>
      <c r="V6671" s="44">
        <f t="shared" si="210"/>
        <v>1664</v>
      </c>
      <c r="W6671" s="44">
        <f>IFERROR(VLOOKUP(V6671,workings!$B$5:$C$650,2,FALSE),0)</f>
        <v>0</v>
      </c>
      <c r="X6671" s="44"/>
      <c r="Y6671" s="44"/>
      <c r="Z6671" s="44"/>
      <c r="AA6671" s="44"/>
      <c r="AB6671" s="102"/>
      <c r="AC6671" s="102"/>
      <c r="AD6671" s="102"/>
      <c r="AE6671" s="102"/>
      <c r="AF6671" s="102"/>
      <c r="AG6671" s="102"/>
      <c r="AH6671" s="102"/>
      <c r="AI6671" s="102"/>
      <c r="AJ6671" s="102"/>
      <c r="AK6671" s="102"/>
      <c r="AL6671" s="102"/>
      <c r="AM6671" s="102"/>
      <c r="AN6671" s="102"/>
      <c r="AO6671" s="102"/>
      <c r="AP6671" s="102"/>
      <c r="AQ6671" s="102"/>
      <c r="AR6671" s="102"/>
      <c r="AS6671" s="102"/>
      <c r="AT6671" s="102"/>
      <c r="AU6671" s="102"/>
      <c r="AV6671" s="102"/>
      <c r="AW6671" s="102"/>
      <c r="AX6671" s="102"/>
      <c r="AY6671" s="102"/>
      <c r="AZ6671" s="102"/>
      <c r="BA6671" s="102"/>
      <c r="BB6671" s="102"/>
      <c r="BC6671" s="102"/>
      <c r="BD6671" s="102"/>
      <c r="BE6671" s="102"/>
      <c r="BF6671" s="102"/>
      <c r="BG6671" s="102"/>
      <c r="BH6671" s="102"/>
      <c r="BI6671" s="102"/>
      <c r="BJ6671" s="102"/>
      <c r="BK6671" s="102"/>
      <c r="BL6671" s="102"/>
      <c r="BM6671" s="102"/>
    </row>
    <row r="6672" spans="1:65" s="25" customFormat="1" ht="15.75" customHeight="1" thickBot="1" x14ac:dyDescent="0.25">
      <c r="A6672" s="307">
        <v>1665</v>
      </c>
      <c r="B6672" s="385">
        <v>15</v>
      </c>
      <c r="C6672" s="313" t="s">
        <v>34</v>
      </c>
      <c r="D6672" s="313" t="s">
        <v>2533</v>
      </c>
      <c r="E6672" s="316" t="s">
        <v>36</v>
      </c>
      <c r="F6672" s="319" t="s">
        <v>2679</v>
      </c>
      <c r="G6672" s="21"/>
      <c r="H6672" s="21" t="s">
        <v>38</v>
      </c>
      <c r="I6672" s="21"/>
      <c r="J6672" s="21"/>
      <c r="K6672" s="21"/>
      <c r="L6672" s="21"/>
      <c r="M6672" s="21"/>
      <c r="N6672" s="21"/>
      <c r="O6672" s="22"/>
      <c r="P6672" s="294"/>
      <c r="Q6672" s="294"/>
      <c r="R6672" s="294"/>
      <c r="S6672" s="23"/>
      <c r="T6672" s="156"/>
      <c r="U6672" s="44">
        <f t="shared" si="209"/>
        <v>0</v>
      </c>
      <c r="V6672" s="44">
        <f t="shared" si="210"/>
        <v>1665</v>
      </c>
      <c r="W6672" s="44" t="str">
        <f>IFERROR(VLOOKUP(V6672,workings!$B$5:$C$650,2,FALSE),0)</f>
        <v>C1</v>
      </c>
      <c r="X6672" s="44"/>
      <c r="Y6672" s="44"/>
      <c r="Z6672" s="44"/>
      <c r="AA6672" s="44"/>
      <c r="AB6672" s="102"/>
      <c r="AC6672" s="102"/>
      <c r="AD6672" s="102"/>
      <c r="AE6672" s="102"/>
      <c r="AF6672" s="102"/>
      <c r="AG6672" s="102"/>
      <c r="AH6672" s="102"/>
      <c r="AI6672" s="102"/>
      <c r="AJ6672" s="102"/>
      <c r="AK6672" s="102"/>
      <c r="AL6672" s="102"/>
      <c r="AM6672" s="102"/>
      <c r="AN6672" s="102"/>
      <c r="AO6672" s="102"/>
      <c r="AP6672" s="102"/>
      <c r="AQ6672" s="102"/>
      <c r="AR6672" s="102"/>
      <c r="AS6672" s="102"/>
      <c r="AT6672" s="102"/>
      <c r="AU6672" s="102"/>
      <c r="AV6672" s="102"/>
      <c r="AW6672" s="102"/>
      <c r="AX6672" s="102"/>
      <c r="AY6672" s="102"/>
      <c r="AZ6672" s="102"/>
      <c r="BA6672" s="102"/>
      <c r="BB6672" s="102"/>
      <c r="BC6672" s="102"/>
      <c r="BD6672" s="102"/>
      <c r="BE6672" s="102"/>
      <c r="BF6672" s="102"/>
      <c r="BG6672" s="102"/>
      <c r="BH6672" s="102"/>
      <c r="BI6672" s="102"/>
      <c r="BJ6672" s="102"/>
      <c r="BK6672" s="102"/>
      <c r="BL6672" s="102"/>
      <c r="BM6672" s="102"/>
    </row>
    <row r="6673" spans="1:65" s="25" customFormat="1" ht="15.75" thickBot="1" x14ac:dyDescent="0.25">
      <c r="A6673" s="308"/>
      <c r="B6673" s="386"/>
      <c r="C6673" s="314"/>
      <c r="D6673" s="314"/>
      <c r="E6673" s="317"/>
      <c r="F6673" s="308"/>
      <c r="G6673" s="298" t="s">
        <v>2646</v>
      </c>
      <c r="H6673" s="299"/>
      <c r="I6673" s="299"/>
      <c r="J6673" s="299"/>
      <c r="K6673" s="299"/>
      <c r="L6673" s="299"/>
      <c r="M6673" s="299"/>
      <c r="N6673" s="300"/>
      <c r="O6673" s="26" t="s">
        <v>48</v>
      </c>
      <c r="P6673" s="306" t="s">
        <v>2584</v>
      </c>
      <c r="Q6673" s="306"/>
      <c r="R6673" s="306"/>
      <c r="S6673" s="27"/>
      <c r="T6673" s="157"/>
      <c r="U6673" s="44" t="str">
        <f t="shared" ref="U6673:U6736" si="211">O6673</f>
        <v>C</v>
      </c>
      <c r="V6673" s="44">
        <f t="shared" ref="V6673:V6736" si="212">IF(A6673&gt;0,A6673,V6672)</f>
        <v>1665</v>
      </c>
      <c r="W6673" s="44" t="str">
        <f>IFERROR(VLOOKUP(V6673,workings!$B$5:$C$650,2,FALSE),0)</f>
        <v>C1</v>
      </c>
      <c r="X6673" s="44"/>
      <c r="Y6673" s="44"/>
      <c r="Z6673" s="44"/>
      <c r="AA6673" s="44"/>
      <c r="AB6673" s="102"/>
      <c r="AC6673" s="102"/>
      <c r="AD6673" s="102"/>
      <c r="AE6673" s="102"/>
      <c r="AF6673" s="102"/>
      <c r="AG6673" s="102"/>
      <c r="AH6673" s="102"/>
      <c r="AI6673" s="102"/>
      <c r="AJ6673" s="102"/>
      <c r="AK6673" s="102"/>
      <c r="AL6673" s="102"/>
      <c r="AM6673" s="102"/>
      <c r="AN6673" s="102"/>
      <c r="AO6673" s="102"/>
      <c r="AP6673" s="102"/>
      <c r="AQ6673" s="102"/>
      <c r="AR6673" s="102"/>
      <c r="AS6673" s="102"/>
      <c r="AT6673" s="102"/>
      <c r="AU6673" s="102"/>
      <c r="AV6673" s="102"/>
      <c r="AW6673" s="102"/>
      <c r="AX6673" s="102"/>
      <c r="AY6673" s="102"/>
      <c r="AZ6673" s="102"/>
      <c r="BA6673" s="102"/>
      <c r="BB6673" s="102"/>
      <c r="BC6673" s="102"/>
      <c r="BD6673" s="102"/>
      <c r="BE6673" s="102"/>
      <c r="BF6673" s="102"/>
      <c r="BG6673" s="102"/>
      <c r="BH6673" s="102"/>
      <c r="BI6673" s="102"/>
      <c r="BJ6673" s="102"/>
      <c r="BK6673" s="102"/>
      <c r="BL6673" s="102"/>
      <c r="BM6673" s="102"/>
    </row>
    <row r="6674" spans="1:65" s="25" customFormat="1" ht="15" x14ac:dyDescent="0.2">
      <c r="A6674" s="308"/>
      <c r="B6674" s="386"/>
      <c r="C6674" s="314"/>
      <c r="D6674" s="314"/>
      <c r="E6674" s="317"/>
      <c r="F6674" s="308"/>
      <c r="G6674" s="298" t="s">
        <v>2646</v>
      </c>
      <c r="H6674" s="301"/>
      <c r="I6674" s="301"/>
      <c r="J6674" s="301"/>
      <c r="K6674" s="301"/>
      <c r="L6674" s="301"/>
      <c r="M6674" s="301"/>
      <c r="N6674" s="302"/>
      <c r="O6674" s="22"/>
      <c r="P6674" s="294"/>
      <c r="Q6674" s="294"/>
      <c r="R6674" s="294"/>
      <c r="S6674" s="28"/>
      <c r="T6674" s="157"/>
      <c r="U6674" s="44">
        <f t="shared" si="211"/>
        <v>0</v>
      </c>
      <c r="V6674" s="44">
        <f t="shared" si="212"/>
        <v>1665</v>
      </c>
      <c r="W6674" s="44" t="str">
        <f>IFERROR(VLOOKUP(V6674,workings!$B$5:$C$650,2,FALSE),0)</f>
        <v>C1</v>
      </c>
      <c r="X6674" s="44"/>
      <c r="Y6674" s="44"/>
      <c r="Z6674" s="44"/>
      <c r="AA6674" s="44"/>
      <c r="AB6674" s="102"/>
      <c r="AC6674" s="102"/>
      <c r="AD6674" s="102"/>
      <c r="AE6674" s="102"/>
      <c r="AF6674" s="102"/>
      <c r="AG6674" s="102"/>
      <c r="AH6674" s="102"/>
      <c r="AI6674" s="102"/>
      <c r="AJ6674" s="102"/>
      <c r="AK6674" s="102"/>
      <c r="AL6674" s="102"/>
      <c r="AM6674" s="102"/>
      <c r="AN6674" s="102"/>
      <c r="AO6674" s="102"/>
      <c r="AP6674" s="102"/>
      <c r="AQ6674" s="102"/>
      <c r="AR6674" s="102"/>
      <c r="AS6674" s="102"/>
      <c r="AT6674" s="102"/>
      <c r="AU6674" s="102"/>
      <c r="AV6674" s="102"/>
      <c r="AW6674" s="102"/>
      <c r="AX6674" s="102"/>
      <c r="AY6674" s="102"/>
      <c r="AZ6674" s="102"/>
      <c r="BA6674" s="102"/>
      <c r="BB6674" s="102"/>
      <c r="BC6674" s="102"/>
      <c r="BD6674" s="102"/>
      <c r="BE6674" s="102"/>
      <c r="BF6674" s="102"/>
      <c r="BG6674" s="102"/>
      <c r="BH6674" s="102"/>
      <c r="BI6674" s="102"/>
      <c r="BJ6674" s="102"/>
      <c r="BK6674" s="102"/>
      <c r="BL6674" s="102"/>
      <c r="BM6674" s="102"/>
    </row>
    <row r="6675" spans="1:65" s="25" customFormat="1" ht="15.75" thickBot="1" x14ac:dyDescent="0.25">
      <c r="A6675" s="309"/>
      <c r="B6675" s="387"/>
      <c r="C6675" s="315"/>
      <c r="D6675" s="315"/>
      <c r="E6675" s="318"/>
      <c r="F6675" s="320"/>
      <c r="G6675" s="303" t="s">
        <v>2646</v>
      </c>
      <c r="H6675" s="304"/>
      <c r="I6675" s="304"/>
      <c r="J6675" s="304"/>
      <c r="K6675" s="304"/>
      <c r="L6675" s="304"/>
      <c r="M6675" s="304"/>
      <c r="N6675" s="305"/>
      <c r="O6675" s="26"/>
      <c r="P6675" s="306"/>
      <c r="Q6675" s="306"/>
      <c r="R6675" s="306"/>
      <c r="S6675" s="29"/>
      <c r="T6675" s="158"/>
      <c r="U6675" s="44">
        <f t="shared" si="211"/>
        <v>0</v>
      </c>
      <c r="V6675" s="44">
        <f t="shared" si="212"/>
        <v>1665</v>
      </c>
      <c r="W6675" s="44" t="str">
        <f>IFERROR(VLOOKUP(V6675,workings!$B$5:$C$650,2,FALSE),0)</f>
        <v>C1</v>
      </c>
      <c r="X6675" s="44"/>
      <c r="Y6675" s="44"/>
      <c r="Z6675" s="44"/>
      <c r="AA6675" s="44"/>
      <c r="AB6675" s="102"/>
      <c r="AC6675" s="102"/>
      <c r="AD6675" s="102"/>
      <c r="AE6675" s="102"/>
      <c r="AF6675" s="102"/>
      <c r="AG6675" s="102"/>
      <c r="AH6675" s="102"/>
      <c r="AI6675" s="102"/>
      <c r="AJ6675" s="102"/>
      <c r="AK6675" s="102"/>
      <c r="AL6675" s="102"/>
      <c r="AM6675" s="102"/>
      <c r="AN6675" s="102"/>
      <c r="AO6675" s="102"/>
      <c r="AP6675" s="102"/>
      <c r="AQ6675" s="102"/>
      <c r="AR6675" s="102"/>
      <c r="AS6675" s="102"/>
      <c r="AT6675" s="102"/>
      <c r="AU6675" s="102"/>
      <c r="AV6675" s="102"/>
      <c r="AW6675" s="102"/>
      <c r="AX6675" s="102"/>
      <c r="AY6675" s="102"/>
      <c r="AZ6675" s="102"/>
      <c r="BA6675" s="102"/>
      <c r="BB6675" s="102"/>
      <c r="BC6675" s="102"/>
      <c r="BD6675" s="102"/>
      <c r="BE6675" s="102"/>
      <c r="BF6675" s="102"/>
      <c r="BG6675" s="102"/>
      <c r="BH6675" s="102"/>
      <c r="BI6675" s="102"/>
      <c r="BJ6675" s="102"/>
      <c r="BK6675" s="102"/>
      <c r="BL6675" s="102"/>
      <c r="BM6675" s="102"/>
    </row>
    <row r="6676" spans="1:65" s="25" customFormat="1" ht="15.75" customHeight="1" thickBot="1" x14ac:dyDescent="0.25">
      <c r="A6676" s="307">
        <v>1666</v>
      </c>
      <c r="B6676" s="385">
        <v>15</v>
      </c>
      <c r="C6676" s="313" t="s">
        <v>34</v>
      </c>
      <c r="D6676" s="313" t="s">
        <v>2170</v>
      </c>
      <c r="E6676" s="316" t="s">
        <v>36</v>
      </c>
      <c r="F6676" s="319" t="s">
        <v>2680</v>
      </c>
      <c r="G6676" s="21"/>
      <c r="H6676" s="21"/>
      <c r="I6676" s="21"/>
      <c r="J6676" s="21"/>
      <c r="K6676" s="21"/>
      <c r="L6676" s="21"/>
      <c r="M6676" s="21"/>
      <c r="N6676" s="21"/>
      <c r="O6676" s="22"/>
      <c r="P6676" s="294"/>
      <c r="Q6676" s="294"/>
      <c r="R6676" s="294"/>
      <c r="S6676" s="23"/>
      <c r="T6676" s="156"/>
      <c r="U6676" s="44">
        <f t="shared" si="211"/>
        <v>0</v>
      </c>
      <c r="V6676" s="44">
        <f t="shared" si="212"/>
        <v>1666</v>
      </c>
      <c r="W6676" s="44">
        <f>IFERROR(VLOOKUP(V6676,workings!$B$5:$C$650,2,FALSE),0)</f>
        <v>0</v>
      </c>
      <c r="X6676" s="44"/>
      <c r="Y6676" s="44"/>
      <c r="Z6676" s="44"/>
      <c r="AA6676" s="44"/>
      <c r="AB6676" s="102"/>
      <c r="AC6676" s="102"/>
      <c r="AD6676" s="102"/>
      <c r="AE6676" s="102"/>
      <c r="AF6676" s="102"/>
      <c r="AG6676" s="102"/>
      <c r="AH6676" s="102"/>
      <c r="AI6676" s="102"/>
      <c r="AJ6676" s="102"/>
      <c r="AK6676" s="102"/>
      <c r="AL6676" s="102"/>
      <c r="AM6676" s="102"/>
      <c r="AN6676" s="102"/>
      <c r="AO6676" s="102"/>
      <c r="AP6676" s="102"/>
      <c r="AQ6676" s="102"/>
      <c r="AR6676" s="102"/>
      <c r="AS6676" s="102"/>
      <c r="AT6676" s="102"/>
      <c r="AU6676" s="102"/>
      <c r="AV6676" s="102"/>
      <c r="AW6676" s="102"/>
      <c r="AX6676" s="102"/>
      <c r="AY6676" s="102"/>
      <c r="AZ6676" s="102"/>
      <c r="BA6676" s="102"/>
      <c r="BB6676" s="102"/>
      <c r="BC6676" s="102"/>
      <c r="BD6676" s="102"/>
      <c r="BE6676" s="102"/>
      <c r="BF6676" s="102"/>
      <c r="BG6676" s="102"/>
      <c r="BH6676" s="102"/>
      <c r="BI6676" s="102"/>
      <c r="BJ6676" s="102"/>
      <c r="BK6676" s="102"/>
      <c r="BL6676" s="102"/>
      <c r="BM6676" s="102"/>
    </row>
    <row r="6677" spans="1:65" s="25" customFormat="1" ht="15.75" thickBot="1" x14ac:dyDescent="0.25">
      <c r="A6677" s="308"/>
      <c r="B6677" s="386"/>
      <c r="C6677" s="314"/>
      <c r="D6677" s="314"/>
      <c r="E6677" s="317"/>
      <c r="F6677" s="308"/>
      <c r="G6677" s="298"/>
      <c r="H6677" s="299"/>
      <c r="I6677" s="299"/>
      <c r="J6677" s="299"/>
      <c r="K6677" s="299"/>
      <c r="L6677" s="299"/>
      <c r="M6677" s="299"/>
      <c r="N6677" s="300"/>
      <c r="O6677" s="26"/>
      <c r="P6677" s="306" t="s">
        <v>39</v>
      </c>
      <c r="Q6677" s="306"/>
      <c r="R6677" s="306"/>
      <c r="S6677" s="27"/>
      <c r="T6677" s="157"/>
      <c r="U6677" s="44">
        <f t="shared" si="211"/>
        <v>0</v>
      </c>
      <c r="V6677" s="44">
        <f t="shared" si="212"/>
        <v>1666</v>
      </c>
      <c r="W6677" s="44">
        <f>IFERROR(VLOOKUP(V6677,workings!$B$5:$C$650,2,FALSE),0)</f>
        <v>0</v>
      </c>
      <c r="X6677" s="44"/>
      <c r="Y6677" s="44"/>
      <c r="Z6677" s="44"/>
      <c r="AA6677" s="44"/>
      <c r="AB6677" s="102"/>
      <c r="AC6677" s="102"/>
      <c r="AD6677" s="102"/>
      <c r="AE6677" s="102"/>
      <c r="AF6677" s="102"/>
      <c r="AG6677" s="102"/>
      <c r="AH6677" s="102"/>
      <c r="AI6677" s="102"/>
      <c r="AJ6677" s="102"/>
      <c r="AK6677" s="102"/>
      <c r="AL6677" s="102"/>
      <c r="AM6677" s="102"/>
      <c r="AN6677" s="102"/>
      <c r="AO6677" s="102"/>
      <c r="AP6677" s="102"/>
      <c r="AQ6677" s="102"/>
      <c r="AR6677" s="102"/>
      <c r="AS6677" s="102"/>
      <c r="AT6677" s="102"/>
      <c r="AU6677" s="102"/>
      <c r="AV6677" s="102"/>
      <c r="AW6677" s="102"/>
      <c r="AX6677" s="102"/>
      <c r="AY6677" s="102"/>
      <c r="AZ6677" s="102"/>
      <c r="BA6677" s="102"/>
      <c r="BB6677" s="102"/>
      <c r="BC6677" s="102"/>
      <c r="BD6677" s="102"/>
      <c r="BE6677" s="102"/>
      <c r="BF6677" s="102"/>
      <c r="BG6677" s="102"/>
      <c r="BH6677" s="102"/>
      <c r="BI6677" s="102"/>
      <c r="BJ6677" s="102"/>
      <c r="BK6677" s="102"/>
      <c r="BL6677" s="102"/>
      <c r="BM6677" s="102"/>
    </row>
    <row r="6678" spans="1:65" s="25" customFormat="1" ht="15" x14ac:dyDescent="0.2">
      <c r="A6678" s="308"/>
      <c r="B6678" s="386"/>
      <c r="C6678" s="314"/>
      <c r="D6678" s="314"/>
      <c r="E6678" s="317"/>
      <c r="F6678" s="308"/>
      <c r="G6678" s="298"/>
      <c r="H6678" s="301"/>
      <c r="I6678" s="301"/>
      <c r="J6678" s="301"/>
      <c r="K6678" s="301"/>
      <c r="L6678" s="301"/>
      <c r="M6678" s="301"/>
      <c r="N6678" s="302"/>
      <c r="O6678" s="22"/>
      <c r="P6678" s="294"/>
      <c r="Q6678" s="294"/>
      <c r="R6678" s="294"/>
      <c r="S6678" s="28"/>
      <c r="T6678" s="157"/>
      <c r="U6678" s="44">
        <f t="shared" si="211"/>
        <v>0</v>
      </c>
      <c r="V6678" s="44">
        <f t="shared" si="212"/>
        <v>1666</v>
      </c>
      <c r="W6678" s="44">
        <f>IFERROR(VLOOKUP(V6678,workings!$B$5:$C$650,2,FALSE),0)</f>
        <v>0</v>
      </c>
      <c r="X6678" s="44"/>
      <c r="Y6678" s="44"/>
      <c r="Z6678" s="44"/>
      <c r="AA6678" s="44"/>
      <c r="AB6678" s="102"/>
      <c r="AC6678" s="102"/>
      <c r="AD6678" s="102"/>
      <c r="AE6678" s="102"/>
      <c r="AF6678" s="102"/>
      <c r="AG6678" s="102"/>
      <c r="AH6678" s="102"/>
      <c r="AI6678" s="102"/>
      <c r="AJ6678" s="102"/>
      <c r="AK6678" s="102"/>
      <c r="AL6678" s="102"/>
      <c r="AM6678" s="102"/>
      <c r="AN6678" s="102"/>
      <c r="AO6678" s="102"/>
      <c r="AP6678" s="102"/>
      <c r="AQ6678" s="102"/>
      <c r="AR6678" s="102"/>
      <c r="AS6678" s="102"/>
      <c r="AT6678" s="102"/>
      <c r="AU6678" s="102"/>
      <c r="AV6678" s="102"/>
      <c r="AW6678" s="102"/>
      <c r="AX6678" s="102"/>
      <c r="AY6678" s="102"/>
      <c r="AZ6678" s="102"/>
      <c r="BA6678" s="102"/>
      <c r="BB6678" s="102"/>
      <c r="BC6678" s="102"/>
      <c r="BD6678" s="102"/>
      <c r="BE6678" s="102"/>
      <c r="BF6678" s="102"/>
      <c r="BG6678" s="102"/>
      <c r="BH6678" s="102"/>
      <c r="BI6678" s="102"/>
      <c r="BJ6678" s="102"/>
      <c r="BK6678" s="102"/>
      <c r="BL6678" s="102"/>
      <c r="BM6678" s="102"/>
    </row>
    <row r="6679" spans="1:65" s="25" customFormat="1" ht="15.75" thickBot="1" x14ac:dyDescent="0.25">
      <c r="A6679" s="309"/>
      <c r="B6679" s="387"/>
      <c r="C6679" s="315"/>
      <c r="D6679" s="315"/>
      <c r="E6679" s="318"/>
      <c r="F6679" s="320"/>
      <c r="G6679" s="303"/>
      <c r="H6679" s="304"/>
      <c r="I6679" s="304"/>
      <c r="J6679" s="304"/>
      <c r="K6679" s="304"/>
      <c r="L6679" s="304"/>
      <c r="M6679" s="304"/>
      <c r="N6679" s="305"/>
      <c r="O6679" s="26"/>
      <c r="P6679" s="306"/>
      <c r="Q6679" s="306"/>
      <c r="R6679" s="306"/>
      <c r="S6679" s="29"/>
      <c r="T6679" s="158"/>
      <c r="U6679" s="44">
        <f t="shared" si="211"/>
        <v>0</v>
      </c>
      <c r="V6679" s="44">
        <f t="shared" si="212"/>
        <v>1666</v>
      </c>
      <c r="W6679" s="44">
        <f>IFERROR(VLOOKUP(V6679,workings!$B$5:$C$650,2,FALSE),0)</f>
        <v>0</v>
      </c>
      <c r="X6679" s="44"/>
      <c r="Y6679" s="44"/>
      <c r="Z6679" s="44"/>
      <c r="AA6679" s="44"/>
      <c r="AB6679" s="102"/>
      <c r="AC6679" s="102"/>
      <c r="AD6679" s="102"/>
      <c r="AE6679" s="102"/>
      <c r="AF6679" s="102"/>
      <c r="AG6679" s="102"/>
      <c r="AH6679" s="102"/>
      <c r="AI6679" s="102"/>
      <c r="AJ6679" s="102"/>
      <c r="AK6679" s="102"/>
      <c r="AL6679" s="102"/>
      <c r="AM6679" s="102"/>
      <c r="AN6679" s="102"/>
      <c r="AO6679" s="102"/>
      <c r="AP6679" s="102"/>
      <c r="AQ6679" s="102"/>
      <c r="AR6679" s="102"/>
      <c r="AS6679" s="102"/>
      <c r="AT6679" s="102"/>
      <c r="AU6679" s="102"/>
      <c r="AV6679" s="102"/>
      <c r="AW6679" s="102"/>
      <c r="AX6679" s="102"/>
      <c r="AY6679" s="102"/>
      <c r="AZ6679" s="102"/>
      <c r="BA6679" s="102"/>
      <c r="BB6679" s="102"/>
      <c r="BC6679" s="102"/>
      <c r="BD6679" s="102"/>
      <c r="BE6679" s="102"/>
      <c r="BF6679" s="102"/>
      <c r="BG6679" s="102"/>
      <c r="BH6679" s="102"/>
      <c r="BI6679" s="102"/>
      <c r="BJ6679" s="102"/>
      <c r="BK6679" s="102"/>
      <c r="BL6679" s="102"/>
      <c r="BM6679" s="102"/>
    </row>
    <row r="6680" spans="1:65" s="25" customFormat="1" ht="15.75" customHeight="1" thickBot="1" x14ac:dyDescent="0.25">
      <c r="A6680" s="245">
        <v>1667</v>
      </c>
      <c r="B6680" s="382">
        <v>15</v>
      </c>
      <c r="C6680" s="165" t="s">
        <v>34</v>
      </c>
      <c r="D6680" s="165" t="s">
        <v>2119</v>
      </c>
      <c r="E6680" s="237" t="s">
        <v>51</v>
      </c>
      <c r="F6680" s="159" t="s">
        <v>2681</v>
      </c>
      <c r="G6680" s="16"/>
      <c r="H6680" s="16" t="s">
        <v>38</v>
      </c>
      <c r="I6680" s="16"/>
      <c r="J6680" s="16"/>
      <c r="K6680" s="16" t="s">
        <v>44</v>
      </c>
      <c r="L6680" s="16"/>
      <c r="M6680" s="16"/>
      <c r="N6680" s="16"/>
      <c r="O6680" s="9"/>
      <c r="P6680" s="278"/>
      <c r="Q6680" s="278"/>
      <c r="R6680" s="278"/>
      <c r="S6680" s="10"/>
      <c r="T6680" s="156"/>
      <c r="U6680" s="44">
        <f t="shared" si="211"/>
        <v>0</v>
      </c>
      <c r="V6680" s="44">
        <f t="shared" si="212"/>
        <v>1667</v>
      </c>
      <c r="W6680" s="44" t="str">
        <f>IFERROR(VLOOKUP(V6680,workings!$B$5:$C$650,2,FALSE),0)</f>
        <v>C2</v>
      </c>
      <c r="X6680" s="44"/>
      <c r="Y6680" s="44"/>
      <c r="Z6680" s="44"/>
      <c r="AA6680" s="44"/>
      <c r="AB6680" s="102"/>
      <c r="AC6680" s="102"/>
      <c r="AD6680" s="102"/>
      <c r="AE6680" s="102"/>
      <c r="AF6680" s="102"/>
      <c r="AG6680" s="102"/>
      <c r="AH6680" s="102"/>
      <c r="AI6680" s="102"/>
      <c r="AJ6680" s="102"/>
      <c r="AK6680" s="102"/>
      <c r="AL6680" s="102"/>
      <c r="AM6680" s="102"/>
      <c r="AN6680" s="102"/>
      <c r="AO6680" s="102"/>
      <c r="AP6680" s="102"/>
      <c r="AQ6680" s="102"/>
      <c r="AR6680" s="102"/>
      <c r="AS6680" s="102"/>
      <c r="AT6680" s="102"/>
      <c r="AU6680" s="102"/>
      <c r="AV6680" s="102"/>
      <c r="AW6680" s="102"/>
      <c r="AX6680" s="102"/>
      <c r="AY6680" s="102"/>
      <c r="AZ6680" s="102"/>
      <c r="BA6680" s="102"/>
      <c r="BB6680" s="102"/>
      <c r="BC6680" s="102"/>
      <c r="BD6680" s="102"/>
      <c r="BE6680" s="102"/>
      <c r="BF6680" s="102"/>
      <c r="BG6680" s="102"/>
      <c r="BH6680" s="102"/>
      <c r="BI6680" s="102"/>
      <c r="BJ6680" s="102"/>
      <c r="BK6680" s="102"/>
      <c r="BL6680" s="102"/>
      <c r="BM6680" s="102"/>
    </row>
    <row r="6681" spans="1:65" s="25" customFormat="1" ht="15.75" thickBot="1" x14ac:dyDescent="0.25">
      <c r="A6681" s="160"/>
      <c r="B6681" s="383"/>
      <c r="C6681" s="166"/>
      <c r="D6681" s="166"/>
      <c r="E6681" s="238"/>
      <c r="F6681" s="160"/>
      <c r="G6681" s="150" t="s">
        <v>2682</v>
      </c>
      <c r="H6681" s="243"/>
      <c r="I6681" s="243"/>
      <c r="J6681" s="243"/>
      <c r="K6681" s="243"/>
      <c r="L6681" s="243"/>
      <c r="M6681" s="243"/>
      <c r="N6681" s="244"/>
      <c r="O6681" s="11" t="s">
        <v>29</v>
      </c>
      <c r="P6681" s="142" t="s">
        <v>64</v>
      </c>
      <c r="Q6681" s="142"/>
      <c r="R6681" s="142"/>
      <c r="S6681" s="12"/>
      <c r="T6681" s="157"/>
      <c r="U6681" s="44" t="str">
        <f t="shared" si="211"/>
        <v>C2</v>
      </c>
      <c r="V6681" s="44">
        <f t="shared" si="212"/>
        <v>1667</v>
      </c>
      <c r="W6681" s="44" t="str">
        <f>IFERROR(VLOOKUP(V6681,workings!$B$5:$C$650,2,FALSE),0)</f>
        <v>C2</v>
      </c>
      <c r="X6681" s="44"/>
      <c r="Y6681" s="44"/>
      <c r="Z6681" s="44"/>
      <c r="AA6681" s="44"/>
      <c r="AB6681" s="102"/>
      <c r="AC6681" s="102"/>
      <c r="AD6681" s="102"/>
      <c r="AE6681" s="102"/>
      <c r="AF6681" s="102"/>
      <c r="AG6681" s="102"/>
      <c r="AH6681" s="102"/>
      <c r="AI6681" s="102"/>
      <c r="AJ6681" s="102"/>
      <c r="AK6681" s="102"/>
      <c r="AL6681" s="102"/>
      <c r="AM6681" s="102"/>
      <c r="AN6681" s="102"/>
      <c r="AO6681" s="102"/>
      <c r="AP6681" s="102"/>
      <c r="AQ6681" s="102"/>
      <c r="AR6681" s="102"/>
      <c r="AS6681" s="102"/>
      <c r="AT6681" s="102"/>
      <c r="AU6681" s="102"/>
      <c r="AV6681" s="102"/>
      <c r="AW6681" s="102"/>
      <c r="AX6681" s="102"/>
      <c r="AY6681" s="102"/>
      <c r="AZ6681" s="102"/>
      <c r="BA6681" s="102"/>
      <c r="BB6681" s="102"/>
      <c r="BC6681" s="102"/>
      <c r="BD6681" s="102"/>
      <c r="BE6681" s="102"/>
      <c r="BF6681" s="102"/>
      <c r="BG6681" s="102"/>
      <c r="BH6681" s="102"/>
      <c r="BI6681" s="102"/>
      <c r="BJ6681" s="102"/>
      <c r="BK6681" s="102"/>
      <c r="BL6681" s="102"/>
      <c r="BM6681" s="102"/>
    </row>
    <row r="6682" spans="1:65" s="25" customFormat="1" ht="15" x14ac:dyDescent="0.2">
      <c r="A6682" s="160"/>
      <c r="B6682" s="383"/>
      <c r="C6682" s="166"/>
      <c r="D6682" s="166"/>
      <c r="E6682" s="238"/>
      <c r="F6682" s="160"/>
      <c r="G6682" s="150" t="s">
        <v>1284</v>
      </c>
      <c r="H6682" s="151"/>
      <c r="I6682" s="151"/>
      <c r="J6682" s="151"/>
      <c r="K6682" s="151"/>
      <c r="L6682" s="151"/>
      <c r="M6682" s="151"/>
      <c r="N6682" s="152"/>
      <c r="O6682" s="9"/>
      <c r="P6682" s="278" t="s">
        <v>2683</v>
      </c>
      <c r="Q6682" s="278"/>
      <c r="R6682" s="278"/>
      <c r="S6682" s="13"/>
      <c r="T6682" s="157"/>
      <c r="U6682" s="44">
        <f t="shared" si="211"/>
        <v>0</v>
      </c>
      <c r="V6682" s="44">
        <f t="shared" si="212"/>
        <v>1667</v>
      </c>
      <c r="W6682" s="44" t="str">
        <f>IFERROR(VLOOKUP(V6682,workings!$B$5:$C$650,2,FALSE),0)</f>
        <v>C2</v>
      </c>
      <c r="X6682" s="44"/>
      <c r="Y6682" s="44"/>
      <c r="Z6682" s="44"/>
      <c r="AA6682" s="44"/>
      <c r="AB6682" s="102"/>
      <c r="AC6682" s="102"/>
      <c r="AD6682" s="102"/>
      <c r="AE6682" s="102"/>
      <c r="AF6682" s="102"/>
      <c r="AG6682" s="102"/>
      <c r="AH6682" s="102"/>
      <c r="AI6682" s="102"/>
      <c r="AJ6682" s="102"/>
      <c r="AK6682" s="102"/>
      <c r="AL6682" s="102"/>
      <c r="AM6682" s="102"/>
      <c r="AN6682" s="102"/>
      <c r="AO6682" s="102"/>
      <c r="AP6682" s="102"/>
      <c r="AQ6682" s="102"/>
      <c r="AR6682" s="102"/>
      <c r="AS6682" s="102"/>
      <c r="AT6682" s="102"/>
      <c r="AU6682" s="102"/>
      <c r="AV6682" s="102"/>
      <c r="AW6682" s="102"/>
      <c r="AX6682" s="102"/>
      <c r="AY6682" s="102"/>
      <c r="AZ6682" s="102"/>
      <c r="BA6682" s="102"/>
      <c r="BB6682" s="102"/>
      <c r="BC6682" s="102"/>
      <c r="BD6682" s="102"/>
      <c r="BE6682" s="102"/>
      <c r="BF6682" s="102"/>
      <c r="BG6682" s="102"/>
      <c r="BH6682" s="102"/>
      <c r="BI6682" s="102"/>
      <c r="BJ6682" s="102"/>
      <c r="BK6682" s="102"/>
      <c r="BL6682" s="102"/>
      <c r="BM6682" s="102"/>
    </row>
    <row r="6683" spans="1:65" s="25" customFormat="1" ht="15.75" thickBot="1" x14ac:dyDescent="0.25">
      <c r="A6683" s="246"/>
      <c r="B6683" s="384"/>
      <c r="C6683" s="167"/>
      <c r="D6683" s="167"/>
      <c r="E6683" s="239"/>
      <c r="F6683" s="161"/>
      <c r="G6683" s="153" t="s">
        <v>1284</v>
      </c>
      <c r="H6683" s="154"/>
      <c r="I6683" s="154"/>
      <c r="J6683" s="154"/>
      <c r="K6683" s="154"/>
      <c r="L6683" s="154"/>
      <c r="M6683" s="154"/>
      <c r="N6683" s="155"/>
      <c r="O6683" s="11"/>
      <c r="P6683" s="142" t="s">
        <v>2684</v>
      </c>
      <c r="Q6683" s="142"/>
      <c r="R6683" s="142"/>
      <c r="S6683" s="14"/>
      <c r="T6683" s="158"/>
      <c r="U6683" s="44">
        <f t="shared" si="211"/>
        <v>0</v>
      </c>
      <c r="V6683" s="44">
        <f t="shared" si="212"/>
        <v>1667</v>
      </c>
      <c r="W6683" s="44" t="str">
        <f>IFERROR(VLOOKUP(V6683,workings!$B$5:$C$650,2,FALSE),0)</f>
        <v>C2</v>
      </c>
      <c r="X6683" s="44"/>
      <c r="Y6683" s="44"/>
      <c r="Z6683" s="44"/>
      <c r="AA6683" s="44"/>
      <c r="AB6683" s="102"/>
      <c r="AC6683" s="102"/>
      <c r="AD6683" s="102"/>
      <c r="AE6683" s="102"/>
      <c r="AF6683" s="102"/>
      <c r="AG6683" s="102"/>
      <c r="AH6683" s="102"/>
      <c r="AI6683" s="102"/>
      <c r="AJ6683" s="102"/>
      <c r="AK6683" s="102"/>
      <c r="AL6683" s="102"/>
      <c r="AM6683" s="102"/>
      <c r="AN6683" s="102"/>
      <c r="AO6683" s="102"/>
      <c r="AP6683" s="102"/>
      <c r="AQ6683" s="102"/>
      <c r="AR6683" s="102"/>
      <c r="AS6683" s="102"/>
      <c r="AT6683" s="102"/>
      <c r="AU6683" s="102"/>
      <c r="AV6683" s="102"/>
      <c r="AW6683" s="102"/>
      <c r="AX6683" s="102"/>
      <c r="AY6683" s="102"/>
      <c r="AZ6683" s="102"/>
      <c r="BA6683" s="102"/>
      <c r="BB6683" s="102"/>
      <c r="BC6683" s="102"/>
      <c r="BD6683" s="102"/>
      <c r="BE6683" s="102"/>
      <c r="BF6683" s="102"/>
      <c r="BG6683" s="102"/>
      <c r="BH6683" s="102"/>
      <c r="BI6683" s="102"/>
      <c r="BJ6683" s="102"/>
      <c r="BK6683" s="102"/>
      <c r="BL6683" s="102"/>
      <c r="BM6683" s="102"/>
    </row>
    <row r="6684" spans="1:65" s="25" customFormat="1" ht="15.75" customHeight="1" thickBot="1" x14ac:dyDescent="0.25">
      <c r="A6684" s="245">
        <v>1668</v>
      </c>
      <c r="B6684" s="382">
        <v>15</v>
      </c>
      <c r="C6684" s="165" t="s">
        <v>34</v>
      </c>
      <c r="D6684" s="165" t="s">
        <v>2119</v>
      </c>
      <c r="E6684" s="237" t="s">
        <v>51</v>
      </c>
      <c r="F6684" s="159" t="s">
        <v>2685</v>
      </c>
      <c r="G6684" s="16" t="s">
        <v>38</v>
      </c>
      <c r="H6684" s="16"/>
      <c r="I6684" s="16"/>
      <c r="J6684" s="16"/>
      <c r="K6684" s="16"/>
      <c r="L6684" s="16"/>
      <c r="M6684" s="16"/>
      <c r="N6684" s="16"/>
      <c r="O6684" s="9"/>
      <c r="P6684" s="278"/>
      <c r="Q6684" s="278"/>
      <c r="R6684" s="278"/>
      <c r="S6684" s="10"/>
      <c r="T6684" s="156"/>
      <c r="U6684" s="44">
        <f t="shared" si="211"/>
        <v>0</v>
      </c>
      <c r="V6684" s="44">
        <f t="shared" si="212"/>
        <v>1668</v>
      </c>
      <c r="W6684" s="44" t="str">
        <f>IFERROR(VLOOKUP(V6684,workings!$B$5:$C$650,2,FALSE),0)</f>
        <v>D</v>
      </c>
      <c r="X6684" s="44"/>
      <c r="Y6684" s="44"/>
      <c r="Z6684" s="44"/>
      <c r="AA6684" s="44"/>
      <c r="AB6684" s="102"/>
      <c r="AC6684" s="102"/>
      <c r="AD6684" s="102"/>
      <c r="AE6684" s="102"/>
      <c r="AF6684" s="102"/>
      <c r="AG6684" s="102"/>
      <c r="AH6684" s="102"/>
      <c r="AI6684" s="102"/>
      <c r="AJ6684" s="102"/>
      <c r="AK6684" s="102"/>
      <c r="AL6684" s="102"/>
      <c r="AM6684" s="102"/>
      <c r="AN6684" s="102"/>
      <c r="AO6684" s="102"/>
      <c r="AP6684" s="102"/>
      <c r="AQ6684" s="102"/>
      <c r="AR6684" s="102"/>
      <c r="AS6684" s="102"/>
      <c r="AT6684" s="102"/>
      <c r="AU6684" s="102"/>
      <c r="AV6684" s="102"/>
      <c r="AW6684" s="102"/>
      <c r="AX6684" s="102"/>
      <c r="AY6684" s="102"/>
      <c r="AZ6684" s="102"/>
      <c r="BA6684" s="102"/>
      <c r="BB6684" s="102"/>
      <c r="BC6684" s="102"/>
      <c r="BD6684" s="102"/>
      <c r="BE6684" s="102"/>
      <c r="BF6684" s="102"/>
      <c r="BG6684" s="102"/>
      <c r="BH6684" s="102"/>
      <c r="BI6684" s="102"/>
      <c r="BJ6684" s="102"/>
      <c r="BK6684" s="102"/>
      <c r="BL6684" s="102"/>
      <c r="BM6684" s="102"/>
    </row>
    <row r="6685" spans="1:65" s="25" customFormat="1" ht="15.75" thickBot="1" x14ac:dyDescent="0.25">
      <c r="A6685" s="160"/>
      <c r="B6685" s="383"/>
      <c r="C6685" s="166"/>
      <c r="D6685" s="166"/>
      <c r="E6685" s="238"/>
      <c r="F6685" s="160"/>
      <c r="G6685" s="150" t="s">
        <v>2686</v>
      </c>
      <c r="H6685" s="243"/>
      <c r="I6685" s="243"/>
      <c r="J6685" s="243"/>
      <c r="K6685" s="243"/>
      <c r="L6685" s="243"/>
      <c r="M6685" s="243"/>
      <c r="N6685" s="244"/>
      <c r="O6685" s="11" t="s">
        <v>45</v>
      </c>
      <c r="P6685" s="142" t="s">
        <v>64</v>
      </c>
      <c r="Q6685" s="142"/>
      <c r="R6685" s="142"/>
      <c r="S6685" s="12"/>
      <c r="T6685" s="157"/>
      <c r="U6685" s="44" t="str">
        <f t="shared" si="211"/>
        <v>D</v>
      </c>
      <c r="V6685" s="44">
        <f t="shared" si="212"/>
        <v>1668</v>
      </c>
      <c r="W6685" s="44" t="str">
        <f>IFERROR(VLOOKUP(V6685,workings!$B$5:$C$650,2,FALSE),0)</f>
        <v>D</v>
      </c>
      <c r="X6685" s="44"/>
      <c r="Y6685" s="44"/>
      <c r="Z6685" s="44"/>
      <c r="AA6685" s="44"/>
      <c r="AB6685" s="102"/>
      <c r="AC6685" s="102"/>
      <c r="AD6685" s="102"/>
      <c r="AE6685" s="102"/>
      <c r="AF6685" s="102"/>
      <c r="AG6685" s="102"/>
      <c r="AH6685" s="102"/>
      <c r="AI6685" s="102"/>
      <c r="AJ6685" s="102"/>
      <c r="AK6685" s="102"/>
      <c r="AL6685" s="102"/>
      <c r="AM6685" s="102"/>
      <c r="AN6685" s="102"/>
      <c r="AO6685" s="102"/>
      <c r="AP6685" s="102"/>
      <c r="AQ6685" s="102"/>
      <c r="AR6685" s="102"/>
      <c r="AS6685" s="102"/>
      <c r="AT6685" s="102"/>
      <c r="AU6685" s="102"/>
      <c r="AV6685" s="102"/>
      <c r="AW6685" s="102"/>
      <c r="AX6685" s="102"/>
      <c r="AY6685" s="102"/>
      <c r="AZ6685" s="102"/>
      <c r="BA6685" s="102"/>
      <c r="BB6685" s="102"/>
      <c r="BC6685" s="102"/>
      <c r="BD6685" s="102"/>
      <c r="BE6685" s="102"/>
      <c r="BF6685" s="102"/>
      <c r="BG6685" s="102"/>
      <c r="BH6685" s="102"/>
      <c r="BI6685" s="102"/>
      <c r="BJ6685" s="102"/>
      <c r="BK6685" s="102"/>
      <c r="BL6685" s="102"/>
      <c r="BM6685" s="102"/>
    </row>
    <row r="6686" spans="1:65" s="25" customFormat="1" ht="15" x14ac:dyDescent="0.2">
      <c r="A6686" s="160"/>
      <c r="B6686" s="383"/>
      <c r="C6686" s="166"/>
      <c r="D6686" s="166"/>
      <c r="E6686" s="238"/>
      <c r="F6686" s="160"/>
      <c r="G6686" s="150" t="s">
        <v>2598</v>
      </c>
      <c r="H6686" s="151"/>
      <c r="I6686" s="151"/>
      <c r="J6686" s="151"/>
      <c r="K6686" s="151"/>
      <c r="L6686" s="151"/>
      <c r="M6686" s="151"/>
      <c r="N6686" s="152"/>
      <c r="O6686" s="9"/>
      <c r="P6686" s="278" t="s">
        <v>3399</v>
      </c>
      <c r="Q6686" s="278"/>
      <c r="R6686" s="278"/>
      <c r="S6686" s="13"/>
      <c r="T6686" s="157"/>
      <c r="U6686" s="44">
        <f t="shared" si="211"/>
        <v>0</v>
      </c>
      <c r="V6686" s="44">
        <f t="shared" si="212"/>
        <v>1668</v>
      </c>
      <c r="W6686" s="44" t="str">
        <f>IFERROR(VLOOKUP(V6686,workings!$B$5:$C$650,2,FALSE),0)</f>
        <v>D</v>
      </c>
      <c r="X6686" s="44"/>
      <c r="Y6686" s="44"/>
      <c r="Z6686" s="44"/>
      <c r="AA6686" s="44"/>
      <c r="AB6686" s="102"/>
      <c r="AC6686" s="102"/>
      <c r="AD6686" s="102"/>
      <c r="AE6686" s="102"/>
      <c r="AF6686" s="102"/>
      <c r="AG6686" s="102"/>
      <c r="AH6686" s="102"/>
      <c r="AI6686" s="102"/>
      <c r="AJ6686" s="102"/>
      <c r="AK6686" s="102"/>
      <c r="AL6686" s="102"/>
      <c r="AM6686" s="102"/>
      <c r="AN6686" s="102"/>
      <c r="AO6686" s="102"/>
      <c r="AP6686" s="102"/>
      <c r="AQ6686" s="102"/>
      <c r="AR6686" s="102"/>
      <c r="AS6686" s="102"/>
      <c r="AT6686" s="102"/>
      <c r="AU6686" s="102"/>
      <c r="AV6686" s="102"/>
      <c r="AW6686" s="102"/>
      <c r="AX6686" s="102"/>
      <c r="AY6686" s="102"/>
      <c r="AZ6686" s="102"/>
      <c r="BA6686" s="102"/>
      <c r="BB6686" s="102"/>
      <c r="BC6686" s="102"/>
      <c r="BD6686" s="102"/>
      <c r="BE6686" s="102"/>
      <c r="BF6686" s="102"/>
      <c r="BG6686" s="102"/>
      <c r="BH6686" s="102"/>
      <c r="BI6686" s="102"/>
      <c r="BJ6686" s="102"/>
      <c r="BK6686" s="102"/>
      <c r="BL6686" s="102"/>
      <c r="BM6686" s="102"/>
    </row>
    <row r="6687" spans="1:65" s="25" customFormat="1" ht="15.75" thickBot="1" x14ac:dyDescent="0.25">
      <c r="A6687" s="246"/>
      <c r="B6687" s="384"/>
      <c r="C6687" s="167"/>
      <c r="D6687" s="167"/>
      <c r="E6687" s="239"/>
      <c r="F6687" s="161"/>
      <c r="G6687" s="153" t="s">
        <v>2598</v>
      </c>
      <c r="H6687" s="154"/>
      <c r="I6687" s="154"/>
      <c r="J6687" s="154"/>
      <c r="K6687" s="154"/>
      <c r="L6687" s="154"/>
      <c r="M6687" s="154"/>
      <c r="N6687" s="155"/>
      <c r="O6687" s="11"/>
      <c r="P6687" s="142"/>
      <c r="Q6687" s="142"/>
      <c r="R6687" s="142"/>
      <c r="S6687" s="14"/>
      <c r="T6687" s="158"/>
      <c r="U6687" s="44">
        <f t="shared" si="211"/>
        <v>0</v>
      </c>
      <c r="V6687" s="44">
        <f t="shared" si="212"/>
        <v>1668</v>
      </c>
      <c r="W6687" s="44" t="str">
        <f>IFERROR(VLOOKUP(V6687,workings!$B$5:$C$650,2,FALSE),0)</f>
        <v>D</v>
      </c>
      <c r="X6687" s="44"/>
      <c r="Y6687" s="44"/>
      <c r="Z6687" s="44"/>
      <c r="AA6687" s="44"/>
      <c r="AB6687" s="102"/>
      <c r="AC6687" s="102"/>
      <c r="AD6687" s="102"/>
      <c r="AE6687" s="102"/>
      <c r="AF6687" s="102"/>
      <c r="AG6687" s="102"/>
      <c r="AH6687" s="102"/>
      <c r="AI6687" s="102"/>
      <c r="AJ6687" s="102"/>
      <c r="AK6687" s="102"/>
      <c r="AL6687" s="102"/>
      <c r="AM6687" s="102"/>
      <c r="AN6687" s="102"/>
      <c r="AO6687" s="102"/>
      <c r="AP6687" s="102"/>
      <c r="AQ6687" s="102"/>
      <c r="AR6687" s="102"/>
      <c r="AS6687" s="102"/>
      <c r="AT6687" s="102"/>
      <c r="AU6687" s="102"/>
      <c r="AV6687" s="102"/>
      <c r="AW6687" s="102"/>
      <c r="AX6687" s="102"/>
      <c r="AY6687" s="102"/>
      <c r="AZ6687" s="102"/>
      <c r="BA6687" s="102"/>
      <c r="BB6687" s="102"/>
      <c r="BC6687" s="102"/>
      <c r="BD6687" s="102"/>
      <c r="BE6687" s="102"/>
      <c r="BF6687" s="102"/>
      <c r="BG6687" s="102"/>
      <c r="BH6687" s="102"/>
      <c r="BI6687" s="102"/>
      <c r="BJ6687" s="102"/>
      <c r="BK6687" s="102"/>
      <c r="BL6687" s="102"/>
      <c r="BM6687" s="102"/>
    </row>
    <row r="6688" spans="1:65" s="25" customFormat="1" ht="15.75" customHeight="1" thickBot="1" x14ac:dyDescent="0.25">
      <c r="A6688" s="245">
        <v>1669</v>
      </c>
      <c r="B6688" s="382">
        <v>15</v>
      </c>
      <c r="C6688" s="165" t="s">
        <v>34</v>
      </c>
      <c r="D6688" s="165" t="s">
        <v>2122</v>
      </c>
      <c r="E6688" s="237" t="s">
        <v>51</v>
      </c>
      <c r="F6688" s="159" t="s">
        <v>2687</v>
      </c>
      <c r="G6688" s="16"/>
      <c r="H6688" s="16"/>
      <c r="I6688" s="16"/>
      <c r="J6688" s="16" t="s">
        <v>136</v>
      </c>
      <c r="K6688" s="16"/>
      <c r="L6688" s="16"/>
      <c r="M6688" s="16"/>
      <c r="N6688" s="16"/>
      <c r="O6688" s="9"/>
      <c r="P6688" s="278"/>
      <c r="Q6688" s="278"/>
      <c r="R6688" s="278"/>
      <c r="S6688" s="10"/>
      <c r="T6688" s="156"/>
      <c r="U6688" s="44">
        <f t="shared" si="211"/>
        <v>0</v>
      </c>
      <c r="V6688" s="44">
        <f t="shared" si="212"/>
        <v>1669</v>
      </c>
      <c r="W6688" s="44">
        <f>IFERROR(VLOOKUP(V6688,workings!$B$5:$C$650,2,FALSE),0)</f>
        <v>0</v>
      </c>
      <c r="X6688" s="44"/>
      <c r="Y6688" s="44"/>
      <c r="Z6688" s="44"/>
      <c r="AA6688" s="44"/>
      <c r="AB6688" s="102"/>
      <c r="AC6688" s="102"/>
      <c r="AD6688" s="102"/>
      <c r="AE6688" s="102"/>
      <c r="AF6688" s="102"/>
      <c r="AG6688" s="102"/>
      <c r="AH6688" s="102"/>
      <c r="AI6688" s="102"/>
      <c r="AJ6688" s="102"/>
      <c r="AK6688" s="102"/>
      <c r="AL6688" s="102"/>
      <c r="AM6688" s="102"/>
      <c r="AN6688" s="102"/>
      <c r="AO6688" s="102"/>
      <c r="AP6688" s="102"/>
      <c r="AQ6688" s="102"/>
      <c r="AR6688" s="102"/>
      <c r="AS6688" s="102"/>
      <c r="AT6688" s="102"/>
      <c r="AU6688" s="102"/>
      <c r="AV6688" s="102"/>
      <c r="AW6688" s="102"/>
      <c r="AX6688" s="102"/>
      <c r="AY6688" s="102"/>
      <c r="AZ6688" s="102"/>
      <c r="BA6688" s="102"/>
      <c r="BB6688" s="102"/>
      <c r="BC6688" s="102"/>
      <c r="BD6688" s="102"/>
      <c r="BE6688" s="102"/>
      <c r="BF6688" s="102"/>
      <c r="BG6688" s="102"/>
      <c r="BH6688" s="102"/>
      <c r="BI6688" s="102"/>
      <c r="BJ6688" s="102"/>
      <c r="BK6688" s="102"/>
      <c r="BL6688" s="102"/>
      <c r="BM6688" s="102"/>
    </row>
    <row r="6689" spans="1:65" s="25" customFormat="1" ht="15.75" thickBot="1" x14ac:dyDescent="0.25">
      <c r="A6689" s="160"/>
      <c r="B6689" s="383"/>
      <c r="C6689" s="166"/>
      <c r="D6689" s="166"/>
      <c r="E6689" s="238"/>
      <c r="F6689" s="160"/>
      <c r="G6689" s="150" t="s">
        <v>2689</v>
      </c>
      <c r="H6689" s="243"/>
      <c r="I6689" s="243"/>
      <c r="J6689" s="243"/>
      <c r="K6689" s="243"/>
      <c r="L6689" s="243"/>
      <c r="M6689" s="243"/>
      <c r="N6689" s="244"/>
      <c r="O6689" s="11"/>
      <c r="P6689" s="142" t="s">
        <v>39</v>
      </c>
      <c r="Q6689" s="142"/>
      <c r="R6689" s="142"/>
      <c r="S6689" s="12"/>
      <c r="T6689" s="157"/>
      <c r="U6689" s="44">
        <f t="shared" si="211"/>
        <v>0</v>
      </c>
      <c r="V6689" s="44">
        <f t="shared" si="212"/>
        <v>1669</v>
      </c>
      <c r="W6689" s="44">
        <f>IFERROR(VLOOKUP(V6689,workings!$B$5:$C$650,2,FALSE),0)</f>
        <v>0</v>
      </c>
      <c r="X6689" s="44"/>
      <c r="Y6689" s="44"/>
      <c r="Z6689" s="44"/>
      <c r="AA6689" s="44"/>
      <c r="AB6689" s="102"/>
      <c r="AC6689" s="102"/>
      <c r="AD6689" s="102"/>
      <c r="AE6689" s="102"/>
      <c r="AF6689" s="102"/>
      <c r="AG6689" s="102"/>
      <c r="AH6689" s="102"/>
      <c r="AI6689" s="102"/>
      <c r="AJ6689" s="102"/>
      <c r="AK6689" s="102"/>
      <c r="AL6689" s="102"/>
      <c r="AM6689" s="102"/>
      <c r="AN6689" s="102"/>
      <c r="AO6689" s="102"/>
      <c r="AP6689" s="102"/>
      <c r="AQ6689" s="102"/>
      <c r="AR6689" s="102"/>
      <c r="AS6689" s="102"/>
      <c r="AT6689" s="102"/>
      <c r="AU6689" s="102"/>
      <c r="AV6689" s="102"/>
      <c r="AW6689" s="102"/>
      <c r="AX6689" s="102"/>
      <c r="AY6689" s="102"/>
      <c r="AZ6689" s="102"/>
      <c r="BA6689" s="102"/>
      <c r="BB6689" s="102"/>
      <c r="BC6689" s="102"/>
      <c r="BD6689" s="102"/>
      <c r="BE6689" s="102"/>
      <c r="BF6689" s="102"/>
      <c r="BG6689" s="102"/>
      <c r="BH6689" s="102"/>
      <c r="BI6689" s="102"/>
      <c r="BJ6689" s="102"/>
      <c r="BK6689" s="102"/>
      <c r="BL6689" s="102"/>
      <c r="BM6689" s="102"/>
    </row>
    <row r="6690" spans="1:65" s="25" customFormat="1" ht="15" x14ac:dyDescent="0.2">
      <c r="A6690" s="160"/>
      <c r="B6690" s="383"/>
      <c r="C6690" s="166"/>
      <c r="D6690" s="166"/>
      <c r="E6690" s="238"/>
      <c r="F6690" s="160"/>
      <c r="G6690" s="150" t="s">
        <v>2689</v>
      </c>
      <c r="H6690" s="151"/>
      <c r="I6690" s="151"/>
      <c r="J6690" s="151"/>
      <c r="K6690" s="151"/>
      <c r="L6690" s="151"/>
      <c r="M6690" s="151"/>
      <c r="N6690" s="152"/>
      <c r="O6690" s="9"/>
      <c r="P6690" s="278"/>
      <c r="Q6690" s="278"/>
      <c r="R6690" s="278"/>
      <c r="S6690" s="13"/>
      <c r="T6690" s="157"/>
      <c r="U6690" s="44">
        <f t="shared" si="211"/>
        <v>0</v>
      </c>
      <c r="V6690" s="44">
        <f t="shared" si="212"/>
        <v>1669</v>
      </c>
      <c r="W6690" s="44">
        <f>IFERROR(VLOOKUP(V6690,workings!$B$5:$C$650,2,FALSE),0)</f>
        <v>0</v>
      </c>
      <c r="X6690" s="44"/>
      <c r="Y6690" s="44"/>
      <c r="Z6690" s="44"/>
      <c r="AA6690" s="44"/>
      <c r="AB6690" s="102"/>
      <c r="AC6690" s="102"/>
      <c r="AD6690" s="102"/>
      <c r="AE6690" s="102"/>
      <c r="AF6690" s="102"/>
      <c r="AG6690" s="102"/>
      <c r="AH6690" s="102"/>
      <c r="AI6690" s="102"/>
      <c r="AJ6690" s="102"/>
      <c r="AK6690" s="102"/>
      <c r="AL6690" s="102"/>
      <c r="AM6690" s="102"/>
      <c r="AN6690" s="102"/>
      <c r="AO6690" s="102"/>
      <c r="AP6690" s="102"/>
      <c r="AQ6690" s="102"/>
      <c r="AR6690" s="102"/>
      <c r="AS6690" s="102"/>
      <c r="AT6690" s="102"/>
      <c r="AU6690" s="102"/>
      <c r="AV6690" s="102"/>
      <c r="AW6690" s="102"/>
      <c r="AX6690" s="102"/>
      <c r="AY6690" s="102"/>
      <c r="AZ6690" s="102"/>
      <c r="BA6690" s="102"/>
      <c r="BB6690" s="102"/>
      <c r="BC6690" s="102"/>
      <c r="BD6690" s="102"/>
      <c r="BE6690" s="102"/>
      <c r="BF6690" s="102"/>
      <c r="BG6690" s="102"/>
      <c r="BH6690" s="102"/>
      <c r="BI6690" s="102"/>
      <c r="BJ6690" s="102"/>
      <c r="BK6690" s="102"/>
      <c r="BL6690" s="102"/>
      <c r="BM6690" s="102"/>
    </row>
    <row r="6691" spans="1:65" s="25" customFormat="1" ht="15.75" thickBot="1" x14ac:dyDescent="0.25">
      <c r="A6691" s="246"/>
      <c r="B6691" s="384"/>
      <c r="C6691" s="167"/>
      <c r="D6691" s="167"/>
      <c r="E6691" s="239"/>
      <c r="F6691" s="161"/>
      <c r="G6691" s="153" t="s">
        <v>2689</v>
      </c>
      <c r="H6691" s="154"/>
      <c r="I6691" s="154"/>
      <c r="J6691" s="154"/>
      <c r="K6691" s="154"/>
      <c r="L6691" s="154"/>
      <c r="M6691" s="154"/>
      <c r="N6691" s="155"/>
      <c r="O6691" s="11"/>
      <c r="P6691" s="142"/>
      <c r="Q6691" s="142"/>
      <c r="R6691" s="142"/>
      <c r="S6691" s="14"/>
      <c r="T6691" s="158"/>
      <c r="U6691" s="44">
        <f t="shared" si="211"/>
        <v>0</v>
      </c>
      <c r="V6691" s="44">
        <f t="shared" si="212"/>
        <v>1669</v>
      </c>
      <c r="W6691" s="44">
        <f>IFERROR(VLOOKUP(V6691,workings!$B$5:$C$650,2,FALSE),0)</f>
        <v>0</v>
      </c>
      <c r="X6691" s="44"/>
      <c r="Y6691" s="44"/>
      <c r="Z6691" s="44"/>
      <c r="AA6691" s="44"/>
      <c r="AB6691" s="102"/>
      <c r="AC6691" s="102"/>
      <c r="AD6691" s="102"/>
      <c r="AE6691" s="102"/>
      <c r="AF6691" s="102"/>
      <c r="AG6691" s="102"/>
      <c r="AH6691" s="102"/>
      <c r="AI6691" s="102"/>
      <c r="AJ6691" s="102"/>
      <c r="AK6691" s="102"/>
      <c r="AL6691" s="102"/>
      <c r="AM6691" s="102"/>
      <c r="AN6691" s="102"/>
      <c r="AO6691" s="102"/>
      <c r="AP6691" s="102"/>
      <c r="AQ6691" s="102"/>
      <c r="AR6691" s="102"/>
      <c r="AS6691" s="102"/>
      <c r="AT6691" s="102"/>
      <c r="AU6691" s="102"/>
      <c r="AV6691" s="102"/>
      <c r="AW6691" s="102"/>
      <c r="AX6691" s="102"/>
      <c r="AY6691" s="102"/>
      <c r="AZ6691" s="102"/>
      <c r="BA6691" s="102"/>
      <c r="BB6691" s="102"/>
      <c r="BC6691" s="102"/>
      <c r="BD6691" s="102"/>
      <c r="BE6691" s="102"/>
      <c r="BF6691" s="102"/>
      <c r="BG6691" s="102"/>
      <c r="BH6691" s="102"/>
      <c r="BI6691" s="102"/>
      <c r="BJ6691" s="102"/>
      <c r="BK6691" s="102"/>
      <c r="BL6691" s="102"/>
      <c r="BM6691" s="102"/>
    </row>
    <row r="6692" spans="1:65" s="25" customFormat="1" ht="15.75" customHeight="1" thickBot="1" x14ac:dyDescent="0.25">
      <c r="A6692" s="245">
        <v>1670</v>
      </c>
      <c r="B6692" s="382">
        <v>15</v>
      </c>
      <c r="C6692" s="165" t="s">
        <v>34</v>
      </c>
      <c r="D6692" s="165" t="s">
        <v>2122</v>
      </c>
      <c r="E6692" s="237" t="s">
        <v>51</v>
      </c>
      <c r="F6692" s="159" t="s">
        <v>2690</v>
      </c>
      <c r="G6692" s="16" t="s">
        <v>38</v>
      </c>
      <c r="H6692" s="21"/>
      <c r="I6692" s="21"/>
      <c r="J6692" s="16" t="s">
        <v>136</v>
      </c>
      <c r="K6692" s="21"/>
      <c r="L6692" s="21"/>
      <c r="M6692" s="21"/>
      <c r="N6692" s="21"/>
      <c r="O6692" s="22"/>
      <c r="P6692" s="294"/>
      <c r="Q6692" s="294"/>
      <c r="R6692" s="294"/>
      <c r="S6692" s="23"/>
      <c r="T6692" s="156"/>
      <c r="U6692" s="44">
        <f t="shared" si="211"/>
        <v>0</v>
      </c>
      <c r="V6692" s="44">
        <f t="shared" si="212"/>
        <v>1670</v>
      </c>
      <c r="W6692" s="44" t="str">
        <f>IFERROR(VLOOKUP(V6692,workings!$B$5:$C$650,2,FALSE),0)</f>
        <v>D</v>
      </c>
      <c r="X6692" s="44"/>
      <c r="Y6692" s="44"/>
      <c r="Z6692" s="44"/>
      <c r="AA6692" s="44"/>
      <c r="AB6692" s="102"/>
      <c r="AC6692" s="102"/>
      <c r="AD6692" s="102"/>
      <c r="AE6692" s="102"/>
      <c r="AF6692" s="102"/>
      <c r="AG6692" s="102"/>
      <c r="AH6692" s="102"/>
      <c r="AI6692" s="102"/>
      <c r="AJ6692" s="102"/>
      <c r="AK6692" s="102"/>
      <c r="AL6692" s="102"/>
      <c r="AM6692" s="102"/>
      <c r="AN6692" s="102"/>
      <c r="AO6692" s="102"/>
      <c r="AP6692" s="102"/>
      <c r="AQ6692" s="102"/>
      <c r="AR6692" s="102"/>
      <c r="AS6692" s="102"/>
      <c r="AT6692" s="102"/>
      <c r="AU6692" s="102"/>
      <c r="AV6692" s="102"/>
      <c r="AW6692" s="102"/>
      <c r="AX6692" s="102"/>
      <c r="AY6692" s="102"/>
      <c r="AZ6692" s="102"/>
      <c r="BA6692" s="102"/>
      <c r="BB6692" s="102"/>
      <c r="BC6692" s="102"/>
      <c r="BD6692" s="102"/>
      <c r="BE6692" s="102"/>
      <c r="BF6692" s="102"/>
      <c r="BG6692" s="102"/>
      <c r="BH6692" s="102"/>
      <c r="BI6692" s="102"/>
      <c r="BJ6692" s="102"/>
      <c r="BK6692" s="102"/>
      <c r="BL6692" s="102"/>
      <c r="BM6692" s="102"/>
    </row>
    <row r="6693" spans="1:65" s="25" customFormat="1" ht="15.75" thickBot="1" x14ac:dyDescent="0.25">
      <c r="A6693" s="160"/>
      <c r="B6693" s="383"/>
      <c r="C6693" s="166"/>
      <c r="D6693" s="166"/>
      <c r="E6693" s="238"/>
      <c r="F6693" s="160"/>
      <c r="G6693" s="150" t="s">
        <v>2691</v>
      </c>
      <c r="H6693" s="243"/>
      <c r="I6693" s="243"/>
      <c r="J6693" s="243"/>
      <c r="K6693" s="243"/>
      <c r="L6693" s="243"/>
      <c r="M6693" s="243"/>
      <c r="N6693" s="244"/>
      <c r="O6693" s="11" t="s">
        <v>45</v>
      </c>
      <c r="P6693" s="142" t="s">
        <v>64</v>
      </c>
      <c r="Q6693" s="142"/>
      <c r="R6693" s="142"/>
      <c r="S6693" s="27"/>
      <c r="T6693" s="157"/>
      <c r="U6693" s="44" t="str">
        <f t="shared" si="211"/>
        <v>D</v>
      </c>
      <c r="V6693" s="44">
        <f t="shared" si="212"/>
        <v>1670</v>
      </c>
      <c r="W6693" s="44" t="str">
        <f>IFERROR(VLOOKUP(V6693,workings!$B$5:$C$650,2,FALSE),0)</f>
        <v>D</v>
      </c>
      <c r="X6693" s="44"/>
      <c r="Y6693" s="44"/>
      <c r="Z6693" s="44"/>
      <c r="AA6693" s="44"/>
      <c r="AB6693" s="102"/>
      <c r="AC6693" s="102"/>
      <c r="AD6693" s="102"/>
      <c r="AE6693" s="102"/>
      <c r="AF6693" s="102"/>
      <c r="AG6693" s="102"/>
      <c r="AH6693" s="102"/>
      <c r="AI6693" s="102"/>
      <c r="AJ6693" s="102"/>
      <c r="AK6693" s="102"/>
      <c r="AL6693" s="102"/>
      <c r="AM6693" s="102"/>
      <c r="AN6693" s="102"/>
      <c r="AO6693" s="102"/>
      <c r="AP6693" s="102"/>
      <c r="AQ6693" s="102"/>
      <c r="AR6693" s="102"/>
      <c r="AS6693" s="102"/>
      <c r="AT6693" s="102"/>
      <c r="AU6693" s="102"/>
      <c r="AV6693" s="102"/>
      <c r="AW6693" s="102"/>
      <c r="AX6693" s="102"/>
      <c r="AY6693" s="102"/>
      <c r="AZ6693" s="102"/>
      <c r="BA6693" s="102"/>
      <c r="BB6693" s="102"/>
      <c r="BC6693" s="102"/>
      <c r="BD6693" s="102"/>
      <c r="BE6693" s="102"/>
      <c r="BF6693" s="102"/>
      <c r="BG6693" s="102"/>
      <c r="BH6693" s="102"/>
      <c r="BI6693" s="102"/>
      <c r="BJ6693" s="102"/>
      <c r="BK6693" s="102"/>
      <c r="BL6693" s="102"/>
      <c r="BM6693" s="102"/>
    </row>
    <row r="6694" spans="1:65" s="25" customFormat="1" ht="15" x14ac:dyDescent="0.2">
      <c r="A6694" s="160"/>
      <c r="B6694" s="383"/>
      <c r="C6694" s="166"/>
      <c r="D6694" s="166"/>
      <c r="E6694" s="238"/>
      <c r="F6694" s="160"/>
      <c r="G6694" s="150"/>
      <c r="H6694" s="151"/>
      <c r="I6694" s="151"/>
      <c r="J6694" s="151"/>
      <c r="K6694" s="151"/>
      <c r="L6694" s="151"/>
      <c r="M6694" s="151"/>
      <c r="N6694" s="152"/>
      <c r="O6694" s="22"/>
      <c r="P6694" s="278" t="s">
        <v>2688</v>
      </c>
      <c r="Q6694" s="278"/>
      <c r="R6694" s="278"/>
      <c r="S6694" s="28"/>
      <c r="T6694" s="157"/>
      <c r="U6694" s="44">
        <f t="shared" si="211"/>
        <v>0</v>
      </c>
      <c r="V6694" s="44">
        <f t="shared" si="212"/>
        <v>1670</v>
      </c>
      <c r="W6694" s="44" t="str">
        <f>IFERROR(VLOOKUP(V6694,workings!$B$5:$C$650,2,FALSE),0)</f>
        <v>D</v>
      </c>
      <c r="X6694" s="44"/>
      <c r="Y6694" s="44"/>
      <c r="Z6694" s="44"/>
      <c r="AA6694" s="44"/>
      <c r="AB6694" s="102"/>
      <c r="AC6694" s="102"/>
      <c r="AD6694" s="102"/>
      <c r="AE6694" s="102"/>
      <c r="AF6694" s="102"/>
      <c r="AG6694" s="102"/>
      <c r="AH6694" s="102"/>
      <c r="AI6694" s="102"/>
      <c r="AJ6694" s="102"/>
      <c r="AK6694" s="102"/>
      <c r="AL6694" s="102"/>
      <c r="AM6694" s="102"/>
      <c r="AN6694" s="102"/>
      <c r="AO6694" s="102"/>
      <c r="AP6694" s="102"/>
      <c r="AQ6694" s="102"/>
      <c r="AR6694" s="102"/>
      <c r="AS6694" s="102"/>
      <c r="AT6694" s="102"/>
      <c r="AU6694" s="102"/>
      <c r="AV6694" s="102"/>
      <c r="AW6694" s="102"/>
      <c r="AX6694" s="102"/>
      <c r="AY6694" s="102"/>
      <c r="AZ6694" s="102"/>
      <c r="BA6694" s="102"/>
      <c r="BB6694" s="102"/>
      <c r="BC6694" s="102"/>
      <c r="BD6694" s="102"/>
      <c r="BE6694" s="102"/>
      <c r="BF6694" s="102"/>
      <c r="BG6694" s="102"/>
      <c r="BH6694" s="102"/>
      <c r="BI6694" s="102"/>
      <c r="BJ6694" s="102"/>
      <c r="BK6694" s="102"/>
      <c r="BL6694" s="102"/>
      <c r="BM6694" s="102"/>
    </row>
    <row r="6695" spans="1:65" s="25" customFormat="1" ht="15.75" thickBot="1" x14ac:dyDescent="0.25">
      <c r="A6695" s="246"/>
      <c r="B6695" s="384"/>
      <c r="C6695" s="167"/>
      <c r="D6695" s="167"/>
      <c r="E6695" s="239"/>
      <c r="F6695" s="161"/>
      <c r="G6695" s="153"/>
      <c r="H6695" s="154"/>
      <c r="I6695" s="154"/>
      <c r="J6695" s="154"/>
      <c r="K6695" s="154"/>
      <c r="L6695" s="154"/>
      <c r="M6695" s="154"/>
      <c r="N6695" s="155"/>
      <c r="O6695" s="26"/>
      <c r="P6695" s="142" t="s">
        <v>2692</v>
      </c>
      <c r="Q6695" s="142"/>
      <c r="R6695" s="142"/>
      <c r="S6695" s="29"/>
      <c r="T6695" s="158"/>
      <c r="U6695" s="44">
        <f t="shared" si="211"/>
        <v>0</v>
      </c>
      <c r="V6695" s="44">
        <f t="shared" si="212"/>
        <v>1670</v>
      </c>
      <c r="W6695" s="44" t="str">
        <f>IFERROR(VLOOKUP(V6695,workings!$B$5:$C$650,2,FALSE),0)</f>
        <v>D</v>
      </c>
      <c r="X6695" s="44"/>
      <c r="Y6695" s="44"/>
      <c r="Z6695" s="44"/>
      <c r="AA6695" s="44"/>
      <c r="AB6695" s="102"/>
      <c r="AC6695" s="102"/>
      <c r="AD6695" s="102"/>
      <c r="AE6695" s="102"/>
      <c r="AF6695" s="102"/>
      <c r="AG6695" s="102"/>
      <c r="AH6695" s="102"/>
      <c r="AI6695" s="102"/>
      <c r="AJ6695" s="102"/>
      <c r="AK6695" s="102"/>
      <c r="AL6695" s="102"/>
      <c r="AM6695" s="102"/>
      <c r="AN6695" s="102"/>
      <c r="AO6695" s="102"/>
      <c r="AP6695" s="102"/>
      <c r="AQ6695" s="102"/>
      <c r="AR6695" s="102"/>
      <c r="AS6695" s="102"/>
      <c r="AT6695" s="102"/>
      <c r="AU6695" s="102"/>
      <c r="AV6695" s="102"/>
      <c r="AW6695" s="102"/>
      <c r="AX6695" s="102"/>
      <c r="AY6695" s="102"/>
      <c r="AZ6695" s="102"/>
      <c r="BA6695" s="102"/>
      <c r="BB6695" s="102"/>
      <c r="BC6695" s="102"/>
      <c r="BD6695" s="102"/>
      <c r="BE6695" s="102"/>
      <c r="BF6695" s="102"/>
      <c r="BG6695" s="102"/>
      <c r="BH6695" s="102"/>
      <c r="BI6695" s="102"/>
      <c r="BJ6695" s="102"/>
      <c r="BK6695" s="102"/>
      <c r="BL6695" s="102"/>
      <c r="BM6695" s="102"/>
    </row>
    <row r="6696" spans="1:65" s="25" customFormat="1" ht="15.75" customHeight="1" thickBot="1" x14ac:dyDescent="0.25">
      <c r="A6696" s="245">
        <v>1671</v>
      </c>
      <c r="B6696" s="382">
        <v>15</v>
      </c>
      <c r="C6696" s="165" t="s">
        <v>34</v>
      </c>
      <c r="D6696" s="165" t="s">
        <v>2170</v>
      </c>
      <c r="E6696" s="237" t="s">
        <v>51</v>
      </c>
      <c r="F6696" s="159" t="s">
        <v>2693</v>
      </c>
      <c r="G6696" s="16" t="s">
        <v>38</v>
      </c>
      <c r="H6696" s="16" t="s">
        <v>38</v>
      </c>
      <c r="I6696" s="21"/>
      <c r="J6696" s="16" t="s">
        <v>136</v>
      </c>
      <c r="K6696" s="21"/>
      <c r="L6696" s="21"/>
      <c r="M6696" s="21"/>
      <c r="N6696" s="21"/>
      <c r="O6696" s="22"/>
      <c r="P6696" s="294"/>
      <c r="Q6696" s="294"/>
      <c r="R6696" s="294"/>
      <c r="S6696" s="23"/>
      <c r="T6696" s="156"/>
      <c r="U6696" s="44">
        <f t="shared" si="211"/>
        <v>0</v>
      </c>
      <c r="V6696" s="44">
        <f t="shared" si="212"/>
        <v>1671</v>
      </c>
      <c r="W6696" s="44" t="str">
        <f>IFERROR(VLOOKUP(V6696,workings!$B$5:$C$650,2,FALSE),0)</f>
        <v>D</v>
      </c>
      <c r="X6696" s="44"/>
      <c r="Y6696" s="44"/>
      <c r="Z6696" s="44"/>
      <c r="AA6696" s="44"/>
      <c r="AB6696" s="102"/>
      <c r="AC6696" s="102"/>
      <c r="AD6696" s="102"/>
      <c r="AE6696" s="102"/>
      <c r="AF6696" s="102"/>
      <c r="AG6696" s="102"/>
      <c r="AH6696" s="102"/>
      <c r="AI6696" s="102"/>
      <c r="AJ6696" s="102"/>
      <c r="AK6696" s="102"/>
      <c r="AL6696" s="102"/>
      <c r="AM6696" s="102"/>
      <c r="AN6696" s="102"/>
      <c r="AO6696" s="102"/>
      <c r="AP6696" s="102"/>
      <c r="AQ6696" s="102"/>
      <c r="AR6696" s="102"/>
      <c r="AS6696" s="102"/>
      <c r="AT6696" s="102"/>
      <c r="AU6696" s="102"/>
      <c r="AV6696" s="102"/>
      <c r="AW6696" s="102"/>
      <c r="AX6696" s="102"/>
      <c r="AY6696" s="102"/>
      <c r="AZ6696" s="102"/>
      <c r="BA6696" s="102"/>
      <c r="BB6696" s="102"/>
      <c r="BC6696" s="102"/>
      <c r="BD6696" s="102"/>
      <c r="BE6696" s="102"/>
      <c r="BF6696" s="102"/>
      <c r="BG6696" s="102"/>
      <c r="BH6696" s="102"/>
      <c r="BI6696" s="102"/>
      <c r="BJ6696" s="102"/>
      <c r="BK6696" s="102"/>
      <c r="BL6696" s="102"/>
      <c r="BM6696" s="102"/>
    </row>
    <row r="6697" spans="1:65" s="25" customFormat="1" ht="15.75" thickBot="1" x14ac:dyDescent="0.25">
      <c r="A6697" s="160"/>
      <c r="B6697" s="383"/>
      <c r="C6697" s="166"/>
      <c r="D6697" s="166"/>
      <c r="E6697" s="238"/>
      <c r="F6697" s="160"/>
      <c r="G6697" s="150" t="s">
        <v>3155</v>
      </c>
      <c r="H6697" s="243"/>
      <c r="I6697" s="243"/>
      <c r="J6697" s="243"/>
      <c r="K6697" s="243"/>
      <c r="L6697" s="243"/>
      <c r="M6697" s="243"/>
      <c r="N6697" s="244"/>
      <c r="O6697" s="11" t="s">
        <v>45</v>
      </c>
      <c r="P6697" s="142" t="s">
        <v>64</v>
      </c>
      <c r="Q6697" s="142"/>
      <c r="R6697" s="142"/>
      <c r="S6697" s="27"/>
      <c r="T6697" s="157"/>
      <c r="U6697" s="44" t="str">
        <f t="shared" si="211"/>
        <v>D</v>
      </c>
      <c r="V6697" s="44">
        <f t="shared" si="212"/>
        <v>1671</v>
      </c>
      <c r="W6697" s="44" t="str">
        <f>IFERROR(VLOOKUP(V6697,workings!$B$5:$C$650,2,FALSE),0)</f>
        <v>D</v>
      </c>
      <c r="X6697" s="44"/>
      <c r="Y6697" s="44"/>
      <c r="Z6697" s="44"/>
      <c r="AA6697" s="44"/>
      <c r="AB6697" s="102"/>
      <c r="AC6697" s="102"/>
      <c r="AD6697" s="102"/>
      <c r="AE6697" s="102"/>
      <c r="AF6697" s="102"/>
      <c r="AG6697" s="102"/>
      <c r="AH6697" s="102"/>
      <c r="AI6697" s="102"/>
      <c r="AJ6697" s="102"/>
      <c r="AK6697" s="102"/>
      <c r="AL6697" s="102"/>
      <c r="AM6697" s="102"/>
      <c r="AN6697" s="102"/>
      <c r="AO6697" s="102"/>
      <c r="AP6697" s="102"/>
      <c r="AQ6697" s="102"/>
      <c r="AR6697" s="102"/>
      <c r="AS6697" s="102"/>
      <c r="AT6697" s="102"/>
      <c r="AU6697" s="102"/>
      <c r="AV6697" s="102"/>
      <c r="AW6697" s="102"/>
      <c r="AX6697" s="102"/>
      <c r="AY6697" s="102"/>
      <c r="AZ6697" s="102"/>
      <c r="BA6697" s="102"/>
      <c r="BB6697" s="102"/>
      <c r="BC6697" s="102"/>
      <c r="BD6697" s="102"/>
      <c r="BE6697" s="102"/>
      <c r="BF6697" s="102"/>
      <c r="BG6697" s="102"/>
      <c r="BH6697" s="102"/>
      <c r="BI6697" s="102"/>
      <c r="BJ6697" s="102"/>
      <c r="BK6697" s="102"/>
      <c r="BL6697" s="102"/>
      <c r="BM6697" s="102"/>
    </row>
    <row r="6698" spans="1:65" s="25" customFormat="1" ht="15" x14ac:dyDescent="0.2">
      <c r="A6698" s="160"/>
      <c r="B6698" s="383"/>
      <c r="C6698" s="166"/>
      <c r="D6698" s="166"/>
      <c r="E6698" s="238"/>
      <c r="F6698" s="160"/>
      <c r="G6698" s="150" t="s">
        <v>712</v>
      </c>
      <c r="H6698" s="151"/>
      <c r="I6698" s="151"/>
      <c r="J6698" s="151"/>
      <c r="K6698" s="151"/>
      <c r="L6698" s="151"/>
      <c r="M6698" s="151"/>
      <c r="N6698" s="152"/>
      <c r="O6698" s="22"/>
      <c r="P6698" s="278" t="s">
        <v>2694</v>
      </c>
      <c r="Q6698" s="278"/>
      <c r="R6698" s="278"/>
      <c r="S6698" s="28"/>
      <c r="T6698" s="157"/>
      <c r="U6698" s="44">
        <f t="shared" si="211"/>
        <v>0</v>
      </c>
      <c r="V6698" s="44">
        <f t="shared" si="212"/>
        <v>1671</v>
      </c>
      <c r="W6698" s="44" t="str">
        <f>IFERROR(VLOOKUP(V6698,workings!$B$5:$C$650,2,FALSE),0)</f>
        <v>D</v>
      </c>
      <c r="X6698" s="44"/>
      <c r="Y6698" s="44"/>
      <c r="Z6698" s="44"/>
      <c r="AA6698" s="44"/>
      <c r="AB6698" s="102"/>
      <c r="AC6698" s="102"/>
      <c r="AD6698" s="102"/>
      <c r="AE6698" s="102"/>
      <c r="AF6698" s="102"/>
      <c r="AG6698" s="102"/>
      <c r="AH6698" s="102"/>
      <c r="AI6698" s="102"/>
      <c r="AJ6698" s="102"/>
      <c r="AK6698" s="102"/>
      <c r="AL6698" s="102"/>
      <c r="AM6698" s="102"/>
      <c r="AN6698" s="102"/>
      <c r="AO6698" s="102"/>
      <c r="AP6698" s="102"/>
      <c r="AQ6698" s="102"/>
      <c r="AR6698" s="102"/>
      <c r="AS6698" s="102"/>
      <c r="AT6698" s="102"/>
      <c r="AU6698" s="102"/>
      <c r="AV6698" s="102"/>
      <c r="AW6698" s="102"/>
      <c r="AX6698" s="102"/>
      <c r="AY6698" s="102"/>
      <c r="AZ6698" s="102"/>
      <c r="BA6698" s="102"/>
      <c r="BB6698" s="102"/>
      <c r="BC6698" s="102"/>
      <c r="BD6698" s="102"/>
      <c r="BE6698" s="102"/>
      <c r="BF6698" s="102"/>
      <c r="BG6698" s="102"/>
      <c r="BH6698" s="102"/>
      <c r="BI6698" s="102"/>
      <c r="BJ6698" s="102"/>
      <c r="BK6698" s="102"/>
      <c r="BL6698" s="102"/>
      <c r="BM6698" s="102"/>
    </row>
    <row r="6699" spans="1:65" s="25" customFormat="1" ht="15.75" thickBot="1" x14ac:dyDescent="0.25">
      <c r="A6699" s="246"/>
      <c r="B6699" s="384"/>
      <c r="C6699" s="167"/>
      <c r="D6699" s="167"/>
      <c r="E6699" s="239"/>
      <c r="F6699" s="161"/>
      <c r="G6699" s="153" t="s">
        <v>712</v>
      </c>
      <c r="H6699" s="154"/>
      <c r="I6699" s="154"/>
      <c r="J6699" s="154"/>
      <c r="K6699" s="154"/>
      <c r="L6699" s="154"/>
      <c r="M6699" s="154"/>
      <c r="N6699" s="155"/>
      <c r="O6699" s="26"/>
      <c r="P6699" s="306"/>
      <c r="Q6699" s="306"/>
      <c r="R6699" s="306"/>
      <c r="S6699" s="29"/>
      <c r="T6699" s="158"/>
      <c r="U6699" s="44">
        <f t="shared" si="211"/>
        <v>0</v>
      </c>
      <c r="V6699" s="44">
        <f t="shared" si="212"/>
        <v>1671</v>
      </c>
      <c r="W6699" s="44" t="str">
        <f>IFERROR(VLOOKUP(V6699,workings!$B$5:$C$650,2,FALSE),0)</f>
        <v>D</v>
      </c>
      <c r="X6699" s="44"/>
      <c r="Y6699" s="44"/>
      <c r="Z6699" s="44"/>
      <c r="AA6699" s="44"/>
      <c r="AB6699" s="102"/>
      <c r="AC6699" s="102"/>
      <c r="AD6699" s="102"/>
      <c r="AE6699" s="102"/>
      <c r="AF6699" s="102"/>
      <c r="AG6699" s="102"/>
      <c r="AH6699" s="102"/>
      <c r="AI6699" s="102"/>
      <c r="AJ6699" s="102"/>
      <c r="AK6699" s="102"/>
      <c r="AL6699" s="102"/>
      <c r="AM6699" s="102"/>
      <c r="AN6699" s="102"/>
      <c r="AO6699" s="102"/>
      <c r="AP6699" s="102"/>
      <c r="AQ6699" s="102"/>
      <c r="AR6699" s="102"/>
      <c r="AS6699" s="102"/>
      <c r="AT6699" s="102"/>
      <c r="AU6699" s="102"/>
      <c r="AV6699" s="102"/>
      <c r="AW6699" s="102"/>
      <c r="AX6699" s="102"/>
      <c r="AY6699" s="102"/>
      <c r="AZ6699" s="102"/>
      <c r="BA6699" s="102"/>
      <c r="BB6699" s="102"/>
      <c r="BC6699" s="102"/>
      <c r="BD6699" s="102"/>
      <c r="BE6699" s="102"/>
      <c r="BF6699" s="102"/>
      <c r="BG6699" s="102"/>
      <c r="BH6699" s="102"/>
      <c r="BI6699" s="102"/>
      <c r="BJ6699" s="102"/>
      <c r="BK6699" s="102"/>
      <c r="BL6699" s="102"/>
      <c r="BM6699" s="102"/>
    </row>
    <row r="6700" spans="1:65" s="25" customFormat="1" ht="15.75" customHeight="1" thickBot="1" x14ac:dyDescent="0.25">
      <c r="A6700" s="307">
        <v>1672</v>
      </c>
      <c r="B6700" s="385">
        <v>15</v>
      </c>
      <c r="C6700" s="313" t="s">
        <v>34</v>
      </c>
      <c r="D6700" s="313" t="s">
        <v>2695</v>
      </c>
      <c r="E6700" s="316" t="s">
        <v>36</v>
      </c>
      <c r="F6700" s="319"/>
      <c r="G6700" s="21"/>
      <c r="H6700" s="21"/>
      <c r="I6700" s="21"/>
      <c r="J6700" s="21"/>
      <c r="K6700" s="21"/>
      <c r="L6700" s="21"/>
      <c r="M6700" s="21"/>
      <c r="N6700" s="21"/>
      <c r="O6700" s="22"/>
      <c r="P6700" s="294"/>
      <c r="Q6700" s="294"/>
      <c r="R6700" s="294"/>
      <c r="S6700" s="23"/>
      <c r="T6700" s="156"/>
      <c r="U6700" s="44">
        <f t="shared" si="211"/>
        <v>0</v>
      </c>
      <c r="V6700" s="44">
        <f t="shared" si="212"/>
        <v>1672</v>
      </c>
      <c r="W6700" s="44">
        <f>IFERROR(VLOOKUP(V6700,workings!$B$5:$C$650,2,FALSE),0)</f>
        <v>0</v>
      </c>
      <c r="X6700" s="44"/>
      <c r="Y6700" s="44"/>
      <c r="Z6700" s="44"/>
      <c r="AA6700" s="44"/>
      <c r="AB6700" s="102"/>
      <c r="AC6700" s="102"/>
      <c r="AD6700" s="102"/>
      <c r="AE6700" s="102"/>
      <c r="AF6700" s="102"/>
      <c r="AG6700" s="102"/>
      <c r="AH6700" s="102"/>
      <c r="AI6700" s="102"/>
      <c r="AJ6700" s="102"/>
      <c r="AK6700" s="102"/>
      <c r="AL6700" s="102"/>
      <c r="AM6700" s="102"/>
      <c r="AN6700" s="102"/>
      <c r="AO6700" s="102"/>
      <c r="AP6700" s="102"/>
      <c r="AQ6700" s="102"/>
      <c r="AR6700" s="102"/>
      <c r="AS6700" s="102"/>
      <c r="AT6700" s="102"/>
      <c r="AU6700" s="102"/>
      <c r="AV6700" s="102"/>
      <c r="AW6700" s="102"/>
      <c r="AX6700" s="102"/>
      <c r="AY6700" s="102"/>
      <c r="AZ6700" s="102"/>
      <c r="BA6700" s="102"/>
      <c r="BB6700" s="102"/>
      <c r="BC6700" s="102"/>
      <c r="BD6700" s="102"/>
      <c r="BE6700" s="102"/>
      <c r="BF6700" s="102"/>
      <c r="BG6700" s="102"/>
      <c r="BH6700" s="102"/>
      <c r="BI6700" s="102"/>
      <c r="BJ6700" s="102"/>
      <c r="BK6700" s="102"/>
      <c r="BL6700" s="102"/>
      <c r="BM6700" s="102"/>
    </row>
    <row r="6701" spans="1:65" s="25" customFormat="1" ht="15.75" thickBot="1" x14ac:dyDescent="0.25">
      <c r="A6701" s="308"/>
      <c r="B6701" s="386"/>
      <c r="C6701" s="314"/>
      <c r="D6701" s="314"/>
      <c r="E6701" s="317"/>
      <c r="F6701" s="308"/>
      <c r="G6701" s="298" t="s">
        <v>2696</v>
      </c>
      <c r="H6701" s="299"/>
      <c r="I6701" s="299"/>
      <c r="J6701" s="299"/>
      <c r="K6701" s="299"/>
      <c r="L6701" s="299"/>
      <c r="M6701" s="299"/>
      <c r="N6701" s="300"/>
      <c r="O6701" s="26"/>
      <c r="P6701" s="306"/>
      <c r="Q6701" s="306"/>
      <c r="R6701" s="306"/>
      <c r="S6701" s="27"/>
      <c r="T6701" s="157"/>
      <c r="U6701" s="44">
        <f t="shared" si="211"/>
        <v>0</v>
      </c>
      <c r="V6701" s="44">
        <f t="shared" si="212"/>
        <v>1672</v>
      </c>
      <c r="W6701" s="44">
        <f>IFERROR(VLOOKUP(V6701,workings!$B$5:$C$650,2,FALSE),0)</f>
        <v>0</v>
      </c>
      <c r="X6701" s="44"/>
      <c r="Y6701" s="44"/>
      <c r="Z6701" s="44"/>
      <c r="AA6701" s="44"/>
      <c r="AB6701" s="102"/>
      <c r="AC6701" s="102"/>
      <c r="AD6701" s="102"/>
      <c r="AE6701" s="102"/>
      <c r="AF6701" s="102"/>
      <c r="AG6701" s="102"/>
      <c r="AH6701" s="102"/>
      <c r="AI6701" s="102"/>
      <c r="AJ6701" s="102"/>
      <c r="AK6701" s="102"/>
      <c r="AL6701" s="102"/>
      <c r="AM6701" s="102"/>
      <c r="AN6701" s="102"/>
      <c r="AO6701" s="102"/>
      <c r="AP6701" s="102"/>
      <c r="AQ6701" s="102"/>
      <c r="AR6701" s="102"/>
      <c r="AS6701" s="102"/>
      <c r="AT6701" s="102"/>
      <c r="AU6701" s="102"/>
      <c r="AV6701" s="102"/>
      <c r="AW6701" s="102"/>
      <c r="AX6701" s="102"/>
      <c r="AY6701" s="102"/>
      <c r="AZ6701" s="102"/>
      <c r="BA6701" s="102"/>
      <c r="BB6701" s="102"/>
      <c r="BC6701" s="102"/>
      <c r="BD6701" s="102"/>
      <c r="BE6701" s="102"/>
      <c r="BF6701" s="102"/>
      <c r="BG6701" s="102"/>
      <c r="BH6701" s="102"/>
      <c r="BI6701" s="102"/>
      <c r="BJ6701" s="102"/>
      <c r="BK6701" s="102"/>
      <c r="BL6701" s="102"/>
      <c r="BM6701" s="102"/>
    </row>
    <row r="6702" spans="1:65" s="25" customFormat="1" ht="15" x14ac:dyDescent="0.2">
      <c r="A6702" s="308"/>
      <c r="B6702" s="386"/>
      <c r="C6702" s="314"/>
      <c r="D6702" s="314"/>
      <c r="E6702" s="317"/>
      <c r="F6702" s="308"/>
      <c r="G6702" s="298" t="s">
        <v>2696</v>
      </c>
      <c r="H6702" s="301"/>
      <c r="I6702" s="301"/>
      <c r="J6702" s="301"/>
      <c r="K6702" s="301"/>
      <c r="L6702" s="301"/>
      <c r="M6702" s="301"/>
      <c r="N6702" s="302"/>
      <c r="O6702" s="22"/>
      <c r="P6702" s="294"/>
      <c r="Q6702" s="294"/>
      <c r="R6702" s="294"/>
      <c r="S6702" s="28"/>
      <c r="T6702" s="157"/>
      <c r="U6702" s="44">
        <f t="shared" si="211"/>
        <v>0</v>
      </c>
      <c r="V6702" s="44">
        <f t="shared" si="212"/>
        <v>1672</v>
      </c>
      <c r="W6702" s="44">
        <f>IFERROR(VLOOKUP(V6702,workings!$B$5:$C$650,2,FALSE),0)</f>
        <v>0</v>
      </c>
      <c r="X6702" s="44"/>
      <c r="Y6702" s="44"/>
      <c r="Z6702" s="44"/>
      <c r="AA6702" s="44"/>
      <c r="AB6702" s="102"/>
      <c r="AC6702" s="102"/>
      <c r="AD6702" s="102"/>
      <c r="AE6702" s="102"/>
      <c r="AF6702" s="102"/>
      <c r="AG6702" s="102"/>
      <c r="AH6702" s="102"/>
      <c r="AI6702" s="102"/>
      <c r="AJ6702" s="102"/>
      <c r="AK6702" s="102"/>
      <c r="AL6702" s="102"/>
      <c r="AM6702" s="102"/>
      <c r="AN6702" s="102"/>
      <c r="AO6702" s="102"/>
      <c r="AP6702" s="102"/>
      <c r="AQ6702" s="102"/>
      <c r="AR6702" s="102"/>
      <c r="AS6702" s="102"/>
      <c r="AT6702" s="102"/>
      <c r="AU6702" s="102"/>
      <c r="AV6702" s="102"/>
      <c r="AW6702" s="102"/>
      <c r="AX6702" s="102"/>
      <c r="AY6702" s="102"/>
      <c r="AZ6702" s="102"/>
      <c r="BA6702" s="102"/>
      <c r="BB6702" s="102"/>
      <c r="BC6702" s="102"/>
      <c r="BD6702" s="102"/>
      <c r="BE6702" s="102"/>
      <c r="BF6702" s="102"/>
      <c r="BG6702" s="102"/>
      <c r="BH6702" s="102"/>
      <c r="BI6702" s="102"/>
      <c r="BJ6702" s="102"/>
      <c r="BK6702" s="102"/>
      <c r="BL6702" s="102"/>
      <c r="BM6702" s="102"/>
    </row>
    <row r="6703" spans="1:65" s="25" customFormat="1" ht="15.75" thickBot="1" x14ac:dyDescent="0.25">
      <c r="A6703" s="309"/>
      <c r="B6703" s="387"/>
      <c r="C6703" s="315"/>
      <c r="D6703" s="315"/>
      <c r="E6703" s="318"/>
      <c r="F6703" s="320"/>
      <c r="G6703" s="303" t="s">
        <v>2696</v>
      </c>
      <c r="H6703" s="304"/>
      <c r="I6703" s="304"/>
      <c r="J6703" s="304"/>
      <c r="K6703" s="304"/>
      <c r="L6703" s="304"/>
      <c r="M6703" s="304"/>
      <c r="N6703" s="305"/>
      <c r="O6703" s="26"/>
      <c r="P6703" s="306"/>
      <c r="Q6703" s="306"/>
      <c r="R6703" s="306"/>
      <c r="S6703" s="29"/>
      <c r="T6703" s="158"/>
      <c r="U6703" s="44">
        <f t="shared" si="211"/>
        <v>0</v>
      </c>
      <c r="V6703" s="44">
        <f t="shared" si="212"/>
        <v>1672</v>
      </c>
      <c r="W6703" s="44">
        <f>IFERROR(VLOOKUP(V6703,workings!$B$5:$C$650,2,FALSE),0)</f>
        <v>0</v>
      </c>
      <c r="X6703" s="44"/>
      <c r="Y6703" s="44"/>
      <c r="Z6703" s="44"/>
      <c r="AA6703" s="44"/>
      <c r="AB6703" s="102"/>
      <c r="AC6703" s="102"/>
      <c r="AD6703" s="102"/>
      <c r="AE6703" s="102"/>
      <c r="AF6703" s="102"/>
      <c r="AG6703" s="102"/>
      <c r="AH6703" s="102"/>
      <c r="AI6703" s="102"/>
      <c r="AJ6703" s="102"/>
      <c r="AK6703" s="102"/>
      <c r="AL6703" s="102"/>
      <c r="AM6703" s="102"/>
      <c r="AN6703" s="102"/>
      <c r="AO6703" s="102"/>
      <c r="AP6703" s="102"/>
      <c r="AQ6703" s="102"/>
      <c r="AR6703" s="102"/>
      <c r="AS6703" s="102"/>
      <c r="AT6703" s="102"/>
      <c r="AU6703" s="102"/>
      <c r="AV6703" s="102"/>
      <c r="AW6703" s="102"/>
      <c r="AX6703" s="102"/>
      <c r="AY6703" s="102"/>
      <c r="AZ6703" s="102"/>
      <c r="BA6703" s="102"/>
      <c r="BB6703" s="102"/>
      <c r="BC6703" s="102"/>
      <c r="BD6703" s="102"/>
      <c r="BE6703" s="102"/>
      <c r="BF6703" s="102"/>
      <c r="BG6703" s="102"/>
      <c r="BH6703" s="102"/>
      <c r="BI6703" s="102"/>
      <c r="BJ6703" s="102"/>
      <c r="BK6703" s="102"/>
      <c r="BL6703" s="102"/>
      <c r="BM6703" s="102"/>
    </row>
    <row r="6704" spans="1:65" s="25" customFormat="1" ht="15.75" customHeight="1" thickBot="1" x14ac:dyDescent="0.25">
      <c r="A6704" s="307">
        <v>1673</v>
      </c>
      <c r="B6704" s="385">
        <v>15</v>
      </c>
      <c r="C6704" s="313" t="s">
        <v>34</v>
      </c>
      <c r="D6704" s="313" t="s">
        <v>2105</v>
      </c>
      <c r="E6704" s="316" t="s">
        <v>42</v>
      </c>
      <c r="F6704" s="319"/>
      <c r="G6704" s="21"/>
      <c r="H6704" s="21"/>
      <c r="I6704" s="21"/>
      <c r="J6704" s="21"/>
      <c r="K6704" s="21"/>
      <c r="L6704" s="21"/>
      <c r="M6704" s="21"/>
      <c r="N6704" s="21"/>
      <c r="O6704" s="22"/>
      <c r="P6704" s="294"/>
      <c r="Q6704" s="294"/>
      <c r="R6704" s="294"/>
      <c r="S6704" s="23"/>
      <c r="T6704" s="156"/>
      <c r="U6704" s="44">
        <f t="shared" si="211"/>
        <v>0</v>
      </c>
      <c r="V6704" s="44">
        <f t="shared" si="212"/>
        <v>1673</v>
      </c>
      <c r="W6704" s="44">
        <f>IFERROR(VLOOKUP(V6704,workings!$B$5:$C$650,2,FALSE),0)</f>
        <v>0</v>
      </c>
      <c r="X6704" s="44"/>
      <c r="Y6704" s="44"/>
      <c r="Z6704" s="44"/>
      <c r="AA6704" s="44"/>
      <c r="AB6704" s="102"/>
      <c r="AC6704" s="102"/>
      <c r="AD6704" s="102"/>
      <c r="AE6704" s="102"/>
      <c r="AF6704" s="102"/>
      <c r="AG6704" s="102"/>
      <c r="AH6704" s="102"/>
      <c r="AI6704" s="102"/>
      <c r="AJ6704" s="102"/>
      <c r="AK6704" s="102"/>
      <c r="AL6704" s="102"/>
      <c r="AM6704" s="102"/>
      <c r="AN6704" s="102"/>
      <c r="AO6704" s="102"/>
      <c r="AP6704" s="102"/>
      <c r="AQ6704" s="102"/>
      <c r="AR6704" s="102"/>
      <c r="AS6704" s="102"/>
      <c r="AT6704" s="102"/>
      <c r="AU6704" s="102"/>
      <c r="AV6704" s="102"/>
      <c r="AW6704" s="102"/>
      <c r="AX6704" s="102"/>
      <c r="AY6704" s="102"/>
      <c r="AZ6704" s="102"/>
      <c r="BA6704" s="102"/>
      <c r="BB6704" s="102"/>
      <c r="BC6704" s="102"/>
      <c r="BD6704" s="102"/>
      <c r="BE6704" s="102"/>
      <c r="BF6704" s="102"/>
      <c r="BG6704" s="102"/>
      <c r="BH6704" s="102"/>
      <c r="BI6704" s="102"/>
      <c r="BJ6704" s="102"/>
      <c r="BK6704" s="102"/>
      <c r="BL6704" s="102"/>
      <c r="BM6704" s="102"/>
    </row>
    <row r="6705" spans="1:65" s="25" customFormat="1" ht="15.75" thickBot="1" x14ac:dyDescent="0.25">
      <c r="A6705" s="308"/>
      <c r="B6705" s="386"/>
      <c r="C6705" s="314"/>
      <c r="D6705" s="314"/>
      <c r="E6705" s="317"/>
      <c r="F6705" s="308"/>
      <c r="G6705" s="298" t="s">
        <v>2646</v>
      </c>
      <c r="H6705" s="299"/>
      <c r="I6705" s="299"/>
      <c r="J6705" s="299"/>
      <c r="K6705" s="299"/>
      <c r="L6705" s="299"/>
      <c r="M6705" s="299"/>
      <c r="N6705" s="300"/>
      <c r="O6705" s="26"/>
      <c r="P6705" s="306"/>
      <c r="Q6705" s="306"/>
      <c r="R6705" s="306"/>
      <c r="S6705" s="27"/>
      <c r="T6705" s="157"/>
      <c r="U6705" s="44">
        <f t="shared" si="211"/>
        <v>0</v>
      </c>
      <c r="V6705" s="44">
        <f t="shared" si="212"/>
        <v>1673</v>
      </c>
      <c r="W6705" s="44">
        <f>IFERROR(VLOOKUP(V6705,workings!$B$5:$C$650,2,FALSE),0)</f>
        <v>0</v>
      </c>
      <c r="X6705" s="44"/>
      <c r="Y6705" s="44"/>
      <c r="Z6705" s="44"/>
      <c r="AA6705" s="44"/>
      <c r="AB6705" s="102"/>
      <c r="AC6705" s="102"/>
      <c r="AD6705" s="102"/>
      <c r="AE6705" s="102"/>
      <c r="AF6705" s="102"/>
      <c r="AG6705" s="102"/>
      <c r="AH6705" s="102"/>
      <c r="AI6705" s="102"/>
      <c r="AJ6705" s="102"/>
      <c r="AK6705" s="102"/>
      <c r="AL6705" s="102"/>
      <c r="AM6705" s="102"/>
      <c r="AN6705" s="102"/>
      <c r="AO6705" s="102"/>
      <c r="AP6705" s="102"/>
      <c r="AQ6705" s="102"/>
      <c r="AR6705" s="102"/>
      <c r="AS6705" s="102"/>
      <c r="AT6705" s="102"/>
      <c r="AU6705" s="102"/>
      <c r="AV6705" s="102"/>
      <c r="AW6705" s="102"/>
      <c r="AX6705" s="102"/>
      <c r="AY6705" s="102"/>
      <c r="AZ6705" s="102"/>
      <c r="BA6705" s="102"/>
      <c r="BB6705" s="102"/>
      <c r="BC6705" s="102"/>
      <c r="BD6705" s="102"/>
      <c r="BE6705" s="102"/>
      <c r="BF6705" s="102"/>
      <c r="BG6705" s="102"/>
      <c r="BH6705" s="102"/>
      <c r="BI6705" s="102"/>
      <c r="BJ6705" s="102"/>
      <c r="BK6705" s="102"/>
      <c r="BL6705" s="102"/>
      <c r="BM6705" s="102"/>
    </row>
    <row r="6706" spans="1:65" s="25" customFormat="1" ht="15" x14ac:dyDescent="0.2">
      <c r="A6706" s="308"/>
      <c r="B6706" s="386"/>
      <c r="C6706" s="314"/>
      <c r="D6706" s="314"/>
      <c r="E6706" s="317"/>
      <c r="F6706" s="308"/>
      <c r="G6706" s="298" t="s">
        <v>2646</v>
      </c>
      <c r="H6706" s="301"/>
      <c r="I6706" s="301"/>
      <c r="J6706" s="301"/>
      <c r="K6706" s="301"/>
      <c r="L6706" s="301"/>
      <c r="M6706" s="301"/>
      <c r="N6706" s="302"/>
      <c r="O6706" s="22"/>
      <c r="P6706" s="294"/>
      <c r="Q6706" s="294"/>
      <c r="R6706" s="294"/>
      <c r="S6706" s="28"/>
      <c r="T6706" s="157"/>
      <c r="U6706" s="44">
        <f t="shared" si="211"/>
        <v>0</v>
      </c>
      <c r="V6706" s="44">
        <f t="shared" si="212"/>
        <v>1673</v>
      </c>
      <c r="W6706" s="44">
        <f>IFERROR(VLOOKUP(V6706,workings!$B$5:$C$650,2,FALSE),0)</f>
        <v>0</v>
      </c>
      <c r="X6706" s="44"/>
      <c r="Y6706" s="44"/>
      <c r="Z6706" s="44"/>
      <c r="AA6706" s="44"/>
      <c r="AB6706" s="102"/>
      <c r="AC6706" s="102"/>
      <c r="AD6706" s="102"/>
      <c r="AE6706" s="102"/>
      <c r="AF6706" s="102"/>
      <c r="AG6706" s="102"/>
      <c r="AH6706" s="102"/>
      <c r="AI6706" s="102"/>
      <c r="AJ6706" s="102"/>
      <c r="AK6706" s="102"/>
      <c r="AL6706" s="102"/>
      <c r="AM6706" s="102"/>
      <c r="AN6706" s="102"/>
      <c r="AO6706" s="102"/>
      <c r="AP6706" s="102"/>
      <c r="AQ6706" s="102"/>
      <c r="AR6706" s="102"/>
      <c r="AS6706" s="102"/>
      <c r="AT6706" s="102"/>
      <c r="AU6706" s="102"/>
      <c r="AV6706" s="102"/>
      <c r="AW6706" s="102"/>
      <c r="AX6706" s="102"/>
      <c r="AY6706" s="102"/>
      <c r="AZ6706" s="102"/>
      <c r="BA6706" s="102"/>
      <c r="BB6706" s="102"/>
      <c r="BC6706" s="102"/>
      <c r="BD6706" s="102"/>
      <c r="BE6706" s="102"/>
      <c r="BF6706" s="102"/>
      <c r="BG6706" s="102"/>
      <c r="BH6706" s="102"/>
      <c r="BI6706" s="102"/>
      <c r="BJ6706" s="102"/>
      <c r="BK6706" s="102"/>
      <c r="BL6706" s="102"/>
      <c r="BM6706" s="102"/>
    </row>
    <row r="6707" spans="1:65" s="25" customFormat="1" ht="15.75" thickBot="1" x14ac:dyDescent="0.25">
      <c r="A6707" s="309"/>
      <c r="B6707" s="387"/>
      <c r="C6707" s="315"/>
      <c r="D6707" s="315"/>
      <c r="E6707" s="318"/>
      <c r="F6707" s="320"/>
      <c r="G6707" s="303" t="s">
        <v>2646</v>
      </c>
      <c r="H6707" s="304"/>
      <c r="I6707" s="304"/>
      <c r="J6707" s="304"/>
      <c r="K6707" s="304"/>
      <c r="L6707" s="304"/>
      <c r="M6707" s="304"/>
      <c r="N6707" s="305"/>
      <c r="O6707" s="26"/>
      <c r="P6707" s="306"/>
      <c r="Q6707" s="306"/>
      <c r="R6707" s="306"/>
      <c r="S6707" s="29"/>
      <c r="T6707" s="158"/>
      <c r="U6707" s="44">
        <f t="shared" si="211"/>
        <v>0</v>
      </c>
      <c r="V6707" s="44">
        <f t="shared" si="212"/>
        <v>1673</v>
      </c>
      <c r="W6707" s="44">
        <f>IFERROR(VLOOKUP(V6707,workings!$B$5:$C$650,2,FALSE),0)</f>
        <v>0</v>
      </c>
      <c r="X6707" s="44"/>
      <c r="Y6707" s="44"/>
      <c r="Z6707" s="44"/>
      <c r="AA6707" s="44"/>
      <c r="AB6707" s="102"/>
      <c r="AC6707" s="102"/>
      <c r="AD6707" s="102"/>
      <c r="AE6707" s="102"/>
      <c r="AF6707" s="102"/>
      <c r="AG6707" s="102"/>
      <c r="AH6707" s="102"/>
      <c r="AI6707" s="102"/>
      <c r="AJ6707" s="102"/>
      <c r="AK6707" s="102"/>
      <c r="AL6707" s="102"/>
      <c r="AM6707" s="102"/>
      <c r="AN6707" s="102"/>
      <c r="AO6707" s="102"/>
      <c r="AP6707" s="102"/>
      <c r="AQ6707" s="102"/>
      <c r="AR6707" s="102"/>
      <c r="AS6707" s="102"/>
      <c r="AT6707" s="102"/>
      <c r="AU6707" s="102"/>
      <c r="AV6707" s="102"/>
      <c r="AW6707" s="102"/>
      <c r="AX6707" s="102"/>
      <c r="AY6707" s="102"/>
      <c r="AZ6707" s="102"/>
      <c r="BA6707" s="102"/>
      <c r="BB6707" s="102"/>
      <c r="BC6707" s="102"/>
      <c r="BD6707" s="102"/>
      <c r="BE6707" s="102"/>
      <c r="BF6707" s="102"/>
      <c r="BG6707" s="102"/>
      <c r="BH6707" s="102"/>
      <c r="BI6707" s="102"/>
      <c r="BJ6707" s="102"/>
      <c r="BK6707" s="102"/>
      <c r="BL6707" s="102"/>
      <c r="BM6707" s="102"/>
    </row>
    <row r="6708" spans="1:65" s="25" customFormat="1" ht="15.75" customHeight="1" thickBot="1" x14ac:dyDescent="0.25">
      <c r="A6708" s="307">
        <v>1674</v>
      </c>
      <c r="B6708" s="385">
        <v>15</v>
      </c>
      <c r="C6708" s="313" t="s">
        <v>34</v>
      </c>
      <c r="D6708" s="313" t="s">
        <v>2453</v>
      </c>
      <c r="E6708" s="316" t="s">
        <v>36</v>
      </c>
      <c r="F6708" s="319"/>
      <c r="G6708" s="21"/>
      <c r="H6708" s="21"/>
      <c r="I6708" s="21"/>
      <c r="J6708" s="21"/>
      <c r="K6708" s="21"/>
      <c r="L6708" s="21"/>
      <c r="M6708" s="21"/>
      <c r="N6708" s="21"/>
      <c r="O6708" s="22"/>
      <c r="P6708" s="294"/>
      <c r="Q6708" s="294"/>
      <c r="R6708" s="294"/>
      <c r="S6708" s="23"/>
      <c r="T6708" s="156"/>
      <c r="U6708" s="44">
        <f t="shared" si="211"/>
        <v>0</v>
      </c>
      <c r="V6708" s="44">
        <f t="shared" si="212"/>
        <v>1674</v>
      </c>
      <c r="W6708" s="44">
        <f>IFERROR(VLOOKUP(V6708,workings!$B$5:$C$650,2,FALSE),0)</f>
        <v>0</v>
      </c>
      <c r="X6708" s="44"/>
      <c r="Y6708" s="44"/>
      <c r="Z6708" s="44"/>
      <c r="AA6708" s="44"/>
      <c r="AB6708" s="102"/>
      <c r="AC6708" s="102"/>
      <c r="AD6708" s="102"/>
      <c r="AE6708" s="102"/>
      <c r="AF6708" s="102"/>
      <c r="AG6708" s="102"/>
      <c r="AH6708" s="102"/>
      <c r="AI6708" s="102"/>
      <c r="AJ6708" s="102"/>
      <c r="AK6708" s="102"/>
      <c r="AL6708" s="102"/>
      <c r="AM6708" s="102"/>
      <c r="AN6708" s="102"/>
      <c r="AO6708" s="102"/>
      <c r="AP6708" s="102"/>
      <c r="AQ6708" s="102"/>
      <c r="AR6708" s="102"/>
      <c r="AS6708" s="102"/>
      <c r="AT6708" s="102"/>
      <c r="AU6708" s="102"/>
      <c r="AV6708" s="102"/>
      <c r="AW6708" s="102"/>
      <c r="AX6708" s="102"/>
      <c r="AY6708" s="102"/>
      <c r="AZ6708" s="102"/>
      <c r="BA6708" s="102"/>
      <c r="BB6708" s="102"/>
      <c r="BC6708" s="102"/>
      <c r="BD6708" s="102"/>
      <c r="BE6708" s="102"/>
      <c r="BF6708" s="102"/>
      <c r="BG6708" s="102"/>
      <c r="BH6708" s="102"/>
      <c r="BI6708" s="102"/>
      <c r="BJ6708" s="102"/>
      <c r="BK6708" s="102"/>
      <c r="BL6708" s="102"/>
      <c r="BM6708" s="102"/>
    </row>
    <row r="6709" spans="1:65" s="25" customFormat="1" ht="15.75" thickBot="1" x14ac:dyDescent="0.25">
      <c r="A6709" s="308"/>
      <c r="B6709" s="386"/>
      <c r="C6709" s="314"/>
      <c r="D6709" s="314"/>
      <c r="E6709" s="317"/>
      <c r="F6709" s="308"/>
      <c r="G6709" s="298"/>
      <c r="H6709" s="299"/>
      <c r="I6709" s="299"/>
      <c r="J6709" s="299"/>
      <c r="K6709" s="299"/>
      <c r="L6709" s="299"/>
      <c r="M6709" s="299"/>
      <c r="N6709" s="300"/>
      <c r="O6709" s="26"/>
      <c r="P6709" s="306"/>
      <c r="Q6709" s="306"/>
      <c r="R6709" s="306"/>
      <c r="S6709" s="27"/>
      <c r="T6709" s="157"/>
      <c r="U6709" s="44">
        <f t="shared" si="211"/>
        <v>0</v>
      </c>
      <c r="V6709" s="44">
        <f t="shared" si="212"/>
        <v>1674</v>
      </c>
      <c r="W6709" s="44">
        <f>IFERROR(VLOOKUP(V6709,workings!$B$5:$C$650,2,FALSE),0)</f>
        <v>0</v>
      </c>
      <c r="X6709" s="44"/>
      <c r="Y6709" s="44"/>
      <c r="Z6709" s="44"/>
      <c r="AA6709" s="44"/>
      <c r="AB6709" s="102"/>
      <c r="AC6709" s="102"/>
      <c r="AD6709" s="102"/>
      <c r="AE6709" s="102"/>
      <c r="AF6709" s="102"/>
      <c r="AG6709" s="102"/>
      <c r="AH6709" s="102"/>
      <c r="AI6709" s="102"/>
      <c r="AJ6709" s="102"/>
      <c r="AK6709" s="102"/>
      <c r="AL6709" s="102"/>
      <c r="AM6709" s="102"/>
      <c r="AN6709" s="102"/>
      <c r="AO6709" s="102"/>
      <c r="AP6709" s="102"/>
      <c r="AQ6709" s="102"/>
      <c r="AR6709" s="102"/>
      <c r="AS6709" s="102"/>
      <c r="AT6709" s="102"/>
      <c r="AU6709" s="102"/>
      <c r="AV6709" s="102"/>
      <c r="AW6709" s="102"/>
      <c r="AX6709" s="102"/>
      <c r="AY6709" s="102"/>
      <c r="AZ6709" s="102"/>
      <c r="BA6709" s="102"/>
      <c r="BB6709" s="102"/>
      <c r="BC6709" s="102"/>
      <c r="BD6709" s="102"/>
      <c r="BE6709" s="102"/>
      <c r="BF6709" s="102"/>
      <c r="BG6709" s="102"/>
      <c r="BH6709" s="102"/>
      <c r="BI6709" s="102"/>
      <c r="BJ6709" s="102"/>
      <c r="BK6709" s="102"/>
      <c r="BL6709" s="102"/>
      <c r="BM6709" s="102"/>
    </row>
    <row r="6710" spans="1:65" s="25" customFormat="1" ht="15" x14ac:dyDescent="0.2">
      <c r="A6710" s="308"/>
      <c r="B6710" s="386"/>
      <c r="C6710" s="314"/>
      <c r="D6710" s="314"/>
      <c r="E6710" s="317"/>
      <c r="F6710" s="308"/>
      <c r="G6710" s="298"/>
      <c r="H6710" s="301"/>
      <c r="I6710" s="301"/>
      <c r="J6710" s="301"/>
      <c r="K6710" s="301"/>
      <c r="L6710" s="301"/>
      <c r="M6710" s="301"/>
      <c r="N6710" s="302"/>
      <c r="O6710" s="22"/>
      <c r="P6710" s="294"/>
      <c r="Q6710" s="294"/>
      <c r="R6710" s="294"/>
      <c r="S6710" s="28"/>
      <c r="T6710" s="157"/>
      <c r="U6710" s="44">
        <f t="shared" si="211"/>
        <v>0</v>
      </c>
      <c r="V6710" s="44">
        <f t="shared" si="212"/>
        <v>1674</v>
      </c>
      <c r="W6710" s="44">
        <f>IFERROR(VLOOKUP(V6710,workings!$B$5:$C$650,2,FALSE),0)</f>
        <v>0</v>
      </c>
      <c r="X6710" s="44"/>
      <c r="Y6710" s="44"/>
      <c r="Z6710" s="44"/>
      <c r="AA6710" s="44"/>
      <c r="AB6710" s="102"/>
      <c r="AC6710" s="102"/>
      <c r="AD6710" s="102"/>
      <c r="AE6710" s="102"/>
      <c r="AF6710" s="102"/>
      <c r="AG6710" s="102"/>
      <c r="AH6710" s="102"/>
      <c r="AI6710" s="102"/>
      <c r="AJ6710" s="102"/>
      <c r="AK6710" s="102"/>
      <c r="AL6710" s="102"/>
      <c r="AM6710" s="102"/>
      <c r="AN6710" s="102"/>
      <c r="AO6710" s="102"/>
      <c r="AP6710" s="102"/>
      <c r="AQ6710" s="102"/>
      <c r="AR6710" s="102"/>
      <c r="AS6710" s="102"/>
      <c r="AT6710" s="102"/>
      <c r="AU6710" s="102"/>
      <c r="AV6710" s="102"/>
      <c r="AW6710" s="102"/>
      <c r="AX6710" s="102"/>
      <c r="AY6710" s="102"/>
      <c r="AZ6710" s="102"/>
      <c r="BA6710" s="102"/>
      <c r="BB6710" s="102"/>
      <c r="BC6710" s="102"/>
      <c r="BD6710" s="102"/>
      <c r="BE6710" s="102"/>
      <c r="BF6710" s="102"/>
      <c r="BG6710" s="102"/>
      <c r="BH6710" s="102"/>
      <c r="BI6710" s="102"/>
      <c r="BJ6710" s="102"/>
      <c r="BK6710" s="102"/>
      <c r="BL6710" s="102"/>
      <c r="BM6710" s="102"/>
    </row>
    <row r="6711" spans="1:65" s="25" customFormat="1" ht="15.75" thickBot="1" x14ac:dyDescent="0.25">
      <c r="A6711" s="309"/>
      <c r="B6711" s="387"/>
      <c r="C6711" s="315"/>
      <c r="D6711" s="315"/>
      <c r="E6711" s="318"/>
      <c r="F6711" s="320"/>
      <c r="G6711" s="303"/>
      <c r="H6711" s="304"/>
      <c r="I6711" s="304"/>
      <c r="J6711" s="304"/>
      <c r="K6711" s="304"/>
      <c r="L6711" s="304"/>
      <c r="M6711" s="304"/>
      <c r="N6711" s="305"/>
      <c r="O6711" s="26"/>
      <c r="P6711" s="306"/>
      <c r="Q6711" s="306"/>
      <c r="R6711" s="306"/>
      <c r="S6711" s="29"/>
      <c r="T6711" s="158"/>
      <c r="U6711" s="44">
        <f t="shared" si="211"/>
        <v>0</v>
      </c>
      <c r="V6711" s="44">
        <f t="shared" si="212"/>
        <v>1674</v>
      </c>
      <c r="W6711" s="44">
        <f>IFERROR(VLOOKUP(V6711,workings!$B$5:$C$650,2,FALSE),0)</f>
        <v>0</v>
      </c>
      <c r="X6711" s="44"/>
      <c r="Y6711" s="44"/>
      <c r="Z6711" s="44"/>
      <c r="AA6711" s="44"/>
      <c r="AB6711" s="102"/>
      <c r="AC6711" s="102"/>
      <c r="AD6711" s="102"/>
      <c r="AE6711" s="102"/>
      <c r="AF6711" s="102"/>
      <c r="AG6711" s="102"/>
      <c r="AH6711" s="102"/>
      <c r="AI6711" s="102"/>
      <c r="AJ6711" s="102"/>
      <c r="AK6711" s="102"/>
      <c r="AL6711" s="102"/>
      <c r="AM6711" s="102"/>
      <c r="AN6711" s="102"/>
      <c r="AO6711" s="102"/>
      <c r="AP6711" s="102"/>
      <c r="AQ6711" s="102"/>
      <c r="AR6711" s="102"/>
      <c r="AS6711" s="102"/>
      <c r="AT6711" s="102"/>
      <c r="AU6711" s="102"/>
      <c r="AV6711" s="102"/>
      <c r="AW6711" s="102"/>
      <c r="AX6711" s="102"/>
      <c r="AY6711" s="102"/>
      <c r="AZ6711" s="102"/>
      <c r="BA6711" s="102"/>
      <c r="BB6711" s="102"/>
      <c r="BC6711" s="102"/>
      <c r="BD6711" s="102"/>
      <c r="BE6711" s="102"/>
      <c r="BF6711" s="102"/>
      <c r="BG6711" s="102"/>
      <c r="BH6711" s="102"/>
      <c r="BI6711" s="102"/>
      <c r="BJ6711" s="102"/>
      <c r="BK6711" s="102"/>
      <c r="BL6711" s="102"/>
      <c r="BM6711" s="102"/>
    </row>
    <row r="6712" spans="1:65" s="25" customFormat="1" ht="15.75" customHeight="1" thickBot="1" x14ac:dyDescent="0.25">
      <c r="A6712" s="307">
        <v>1675</v>
      </c>
      <c r="B6712" s="385">
        <v>15</v>
      </c>
      <c r="C6712" s="313" t="s">
        <v>34</v>
      </c>
      <c r="D6712" s="313" t="s">
        <v>2608</v>
      </c>
      <c r="E6712" s="316" t="s">
        <v>36</v>
      </c>
      <c r="F6712" s="319"/>
      <c r="G6712" s="21"/>
      <c r="H6712" s="21"/>
      <c r="I6712" s="21"/>
      <c r="J6712" s="21"/>
      <c r="K6712" s="21"/>
      <c r="L6712" s="21"/>
      <c r="M6712" s="21"/>
      <c r="N6712" s="21"/>
      <c r="O6712" s="22"/>
      <c r="P6712" s="294"/>
      <c r="Q6712" s="294"/>
      <c r="R6712" s="294"/>
      <c r="S6712" s="23"/>
      <c r="T6712" s="156"/>
      <c r="U6712" s="44">
        <f t="shared" si="211"/>
        <v>0</v>
      </c>
      <c r="V6712" s="44">
        <f t="shared" si="212"/>
        <v>1675</v>
      </c>
      <c r="W6712" s="44">
        <f>IFERROR(VLOOKUP(V6712,workings!$B$5:$C$650,2,FALSE),0)</f>
        <v>0</v>
      </c>
      <c r="X6712" s="44"/>
      <c r="Y6712" s="44"/>
      <c r="Z6712" s="44"/>
      <c r="AA6712" s="44"/>
      <c r="AB6712" s="102"/>
      <c r="AC6712" s="102"/>
      <c r="AD6712" s="102"/>
      <c r="AE6712" s="102"/>
      <c r="AF6712" s="102"/>
      <c r="AG6712" s="102"/>
      <c r="AH6712" s="102"/>
      <c r="AI6712" s="102"/>
      <c r="AJ6712" s="102"/>
      <c r="AK6712" s="102"/>
      <c r="AL6712" s="102"/>
      <c r="AM6712" s="102"/>
      <c r="AN6712" s="102"/>
      <c r="AO6712" s="102"/>
      <c r="AP6712" s="102"/>
      <c r="AQ6712" s="102"/>
      <c r="AR6712" s="102"/>
      <c r="AS6712" s="102"/>
      <c r="AT6712" s="102"/>
      <c r="AU6712" s="102"/>
      <c r="AV6712" s="102"/>
      <c r="AW6712" s="102"/>
      <c r="AX6712" s="102"/>
      <c r="AY6712" s="102"/>
      <c r="AZ6712" s="102"/>
      <c r="BA6712" s="102"/>
      <c r="BB6712" s="102"/>
      <c r="BC6712" s="102"/>
      <c r="BD6712" s="102"/>
      <c r="BE6712" s="102"/>
      <c r="BF6712" s="102"/>
      <c r="BG6712" s="102"/>
      <c r="BH6712" s="102"/>
      <c r="BI6712" s="102"/>
      <c r="BJ6712" s="102"/>
      <c r="BK6712" s="102"/>
      <c r="BL6712" s="102"/>
      <c r="BM6712" s="102"/>
    </row>
    <row r="6713" spans="1:65" s="25" customFormat="1" ht="15.75" thickBot="1" x14ac:dyDescent="0.25">
      <c r="A6713" s="308"/>
      <c r="B6713" s="386"/>
      <c r="C6713" s="314"/>
      <c r="D6713" s="314"/>
      <c r="E6713" s="317"/>
      <c r="F6713" s="308"/>
      <c r="G6713" s="298" t="s">
        <v>2697</v>
      </c>
      <c r="H6713" s="299"/>
      <c r="I6713" s="299"/>
      <c r="J6713" s="299"/>
      <c r="K6713" s="299"/>
      <c r="L6713" s="299"/>
      <c r="M6713" s="299"/>
      <c r="N6713" s="300"/>
      <c r="O6713" s="26"/>
      <c r="P6713" s="306"/>
      <c r="Q6713" s="306"/>
      <c r="R6713" s="306"/>
      <c r="S6713" s="27"/>
      <c r="T6713" s="157"/>
      <c r="U6713" s="44">
        <f t="shared" si="211"/>
        <v>0</v>
      </c>
      <c r="V6713" s="44">
        <f t="shared" si="212"/>
        <v>1675</v>
      </c>
      <c r="W6713" s="44">
        <f>IFERROR(VLOOKUP(V6713,workings!$B$5:$C$650,2,FALSE),0)</f>
        <v>0</v>
      </c>
      <c r="X6713" s="44"/>
      <c r="Y6713" s="44"/>
      <c r="Z6713" s="44"/>
      <c r="AA6713" s="44"/>
      <c r="AB6713" s="102"/>
      <c r="AC6713" s="102"/>
      <c r="AD6713" s="102"/>
      <c r="AE6713" s="102"/>
      <c r="AF6713" s="102"/>
      <c r="AG6713" s="102"/>
      <c r="AH6713" s="102"/>
      <c r="AI6713" s="102"/>
      <c r="AJ6713" s="102"/>
      <c r="AK6713" s="102"/>
      <c r="AL6713" s="102"/>
      <c r="AM6713" s="102"/>
      <c r="AN6713" s="102"/>
      <c r="AO6713" s="102"/>
      <c r="AP6713" s="102"/>
      <c r="AQ6713" s="102"/>
      <c r="AR6713" s="102"/>
      <c r="AS6713" s="102"/>
      <c r="AT6713" s="102"/>
      <c r="AU6713" s="102"/>
      <c r="AV6713" s="102"/>
      <c r="AW6713" s="102"/>
      <c r="AX6713" s="102"/>
      <c r="AY6713" s="102"/>
      <c r="AZ6713" s="102"/>
      <c r="BA6713" s="102"/>
      <c r="BB6713" s="102"/>
      <c r="BC6713" s="102"/>
      <c r="BD6713" s="102"/>
      <c r="BE6713" s="102"/>
      <c r="BF6713" s="102"/>
      <c r="BG6713" s="102"/>
      <c r="BH6713" s="102"/>
      <c r="BI6713" s="102"/>
      <c r="BJ6713" s="102"/>
      <c r="BK6713" s="102"/>
      <c r="BL6713" s="102"/>
      <c r="BM6713" s="102"/>
    </row>
    <row r="6714" spans="1:65" s="25" customFormat="1" ht="15" x14ac:dyDescent="0.2">
      <c r="A6714" s="308"/>
      <c r="B6714" s="386"/>
      <c r="C6714" s="314"/>
      <c r="D6714" s="314"/>
      <c r="E6714" s="317"/>
      <c r="F6714" s="308"/>
      <c r="G6714" s="298" t="s">
        <v>2697</v>
      </c>
      <c r="H6714" s="301"/>
      <c r="I6714" s="301"/>
      <c r="J6714" s="301"/>
      <c r="K6714" s="301"/>
      <c r="L6714" s="301"/>
      <c r="M6714" s="301"/>
      <c r="N6714" s="302"/>
      <c r="O6714" s="22"/>
      <c r="P6714" s="294"/>
      <c r="Q6714" s="294"/>
      <c r="R6714" s="294"/>
      <c r="S6714" s="28"/>
      <c r="T6714" s="157"/>
      <c r="U6714" s="44">
        <f t="shared" si="211"/>
        <v>0</v>
      </c>
      <c r="V6714" s="44">
        <f t="shared" si="212"/>
        <v>1675</v>
      </c>
      <c r="W6714" s="44">
        <f>IFERROR(VLOOKUP(V6714,workings!$B$5:$C$650,2,FALSE),0)</f>
        <v>0</v>
      </c>
      <c r="X6714" s="44"/>
      <c r="Y6714" s="44"/>
      <c r="Z6714" s="44"/>
      <c r="AA6714" s="44"/>
      <c r="AB6714" s="102"/>
      <c r="AC6714" s="102"/>
      <c r="AD6714" s="102"/>
      <c r="AE6714" s="102"/>
      <c r="AF6714" s="102"/>
      <c r="AG6714" s="102"/>
      <c r="AH6714" s="102"/>
      <c r="AI6714" s="102"/>
      <c r="AJ6714" s="102"/>
      <c r="AK6714" s="102"/>
      <c r="AL6714" s="102"/>
      <c r="AM6714" s="102"/>
      <c r="AN6714" s="102"/>
      <c r="AO6714" s="102"/>
      <c r="AP6714" s="102"/>
      <c r="AQ6714" s="102"/>
      <c r="AR6714" s="102"/>
      <c r="AS6714" s="102"/>
      <c r="AT6714" s="102"/>
      <c r="AU6714" s="102"/>
      <c r="AV6714" s="102"/>
      <c r="AW6714" s="102"/>
      <c r="AX6714" s="102"/>
      <c r="AY6714" s="102"/>
      <c r="AZ6714" s="102"/>
      <c r="BA6714" s="102"/>
      <c r="BB6714" s="102"/>
      <c r="BC6714" s="102"/>
      <c r="BD6714" s="102"/>
      <c r="BE6714" s="102"/>
      <c r="BF6714" s="102"/>
      <c r="BG6714" s="102"/>
      <c r="BH6714" s="102"/>
      <c r="BI6714" s="102"/>
      <c r="BJ6714" s="102"/>
      <c r="BK6714" s="102"/>
      <c r="BL6714" s="102"/>
      <c r="BM6714" s="102"/>
    </row>
    <row r="6715" spans="1:65" s="25" customFormat="1" ht="15.75" thickBot="1" x14ac:dyDescent="0.25">
      <c r="A6715" s="309"/>
      <c r="B6715" s="387"/>
      <c r="C6715" s="315"/>
      <c r="D6715" s="315"/>
      <c r="E6715" s="318"/>
      <c r="F6715" s="320"/>
      <c r="G6715" s="303" t="s">
        <v>2697</v>
      </c>
      <c r="H6715" s="304"/>
      <c r="I6715" s="304"/>
      <c r="J6715" s="304"/>
      <c r="K6715" s="304"/>
      <c r="L6715" s="304"/>
      <c r="M6715" s="304"/>
      <c r="N6715" s="305"/>
      <c r="O6715" s="26"/>
      <c r="P6715" s="306"/>
      <c r="Q6715" s="306"/>
      <c r="R6715" s="306"/>
      <c r="S6715" s="29"/>
      <c r="T6715" s="158"/>
      <c r="U6715" s="44">
        <f t="shared" si="211"/>
        <v>0</v>
      </c>
      <c r="V6715" s="44">
        <f t="shared" si="212"/>
        <v>1675</v>
      </c>
      <c r="W6715" s="44">
        <f>IFERROR(VLOOKUP(V6715,workings!$B$5:$C$650,2,FALSE),0)</f>
        <v>0</v>
      </c>
      <c r="X6715" s="44"/>
      <c r="Y6715" s="44"/>
      <c r="Z6715" s="44"/>
      <c r="AA6715" s="44"/>
      <c r="AB6715" s="102"/>
      <c r="AC6715" s="102"/>
      <c r="AD6715" s="102"/>
      <c r="AE6715" s="102"/>
      <c r="AF6715" s="102"/>
      <c r="AG6715" s="102"/>
      <c r="AH6715" s="102"/>
      <c r="AI6715" s="102"/>
      <c r="AJ6715" s="102"/>
      <c r="AK6715" s="102"/>
      <c r="AL6715" s="102"/>
      <c r="AM6715" s="102"/>
      <c r="AN6715" s="102"/>
      <c r="AO6715" s="102"/>
      <c r="AP6715" s="102"/>
      <c r="AQ6715" s="102"/>
      <c r="AR6715" s="102"/>
      <c r="AS6715" s="102"/>
      <c r="AT6715" s="102"/>
      <c r="AU6715" s="102"/>
      <c r="AV6715" s="102"/>
      <c r="AW6715" s="102"/>
      <c r="AX6715" s="102"/>
      <c r="AY6715" s="102"/>
      <c r="AZ6715" s="102"/>
      <c r="BA6715" s="102"/>
      <c r="BB6715" s="102"/>
      <c r="BC6715" s="102"/>
      <c r="BD6715" s="102"/>
      <c r="BE6715" s="102"/>
      <c r="BF6715" s="102"/>
      <c r="BG6715" s="102"/>
      <c r="BH6715" s="102"/>
      <c r="BI6715" s="102"/>
      <c r="BJ6715" s="102"/>
      <c r="BK6715" s="102"/>
      <c r="BL6715" s="102"/>
      <c r="BM6715" s="102"/>
    </row>
    <row r="6716" spans="1:65" s="25" customFormat="1" ht="15.75" customHeight="1" thickBot="1" x14ac:dyDescent="0.25">
      <c r="A6716" s="307">
        <v>1676</v>
      </c>
      <c r="B6716" s="385">
        <v>15</v>
      </c>
      <c r="C6716" s="313" t="s">
        <v>34</v>
      </c>
      <c r="D6716" s="313" t="s">
        <v>2170</v>
      </c>
      <c r="E6716" s="316" t="s">
        <v>36</v>
      </c>
      <c r="F6716" s="319"/>
      <c r="G6716" s="21"/>
      <c r="H6716" s="21"/>
      <c r="I6716" s="21"/>
      <c r="J6716" s="21"/>
      <c r="K6716" s="21"/>
      <c r="L6716" s="21"/>
      <c r="M6716" s="21"/>
      <c r="N6716" s="21"/>
      <c r="O6716" s="22"/>
      <c r="P6716" s="294"/>
      <c r="Q6716" s="294"/>
      <c r="R6716" s="294"/>
      <c r="S6716" s="23"/>
      <c r="T6716" s="156"/>
      <c r="U6716" s="44">
        <f t="shared" si="211"/>
        <v>0</v>
      </c>
      <c r="V6716" s="44">
        <f t="shared" si="212"/>
        <v>1676</v>
      </c>
      <c r="W6716" s="44">
        <f>IFERROR(VLOOKUP(V6716,workings!$B$5:$C$650,2,FALSE),0)</f>
        <v>0</v>
      </c>
      <c r="X6716" s="44"/>
      <c r="Y6716" s="44"/>
      <c r="Z6716" s="44"/>
      <c r="AA6716" s="44"/>
      <c r="AB6716" s="102"/>
      <c r="AC6716" s="102"/>
      <c r="AD6716" s="102"/>
      <c r="AE6716" s="102"/>
      <c r="AF6716" s="102"/>
      <c r="AG6716" s="102"/>
      <c r="AH6716" s="102"/>
      <c r="AI6716" s="102"/>
      <c r="AJ6716" s="102"/>
      <c r="AK6716" s="102"/>
      <c r="AL6716" s="102"/>
      <c r="AM6716" s="102"/>
      <c r="AN6716" s="102"/>
      <c r="AO6716" s="102"/>
      <c r="AP6716" s="102"/>
      <c r="AQ6716" s="102"/>
      <c r="AR6716" s="102"/>
      <c r="AS6716" s="102"/>
      <c r="AT6716" s="102"/>
      <c r="AU6716" s="102"/>
      <c r="AV6716" s="102"/>
      <c r="AW6716" s="102"/>
      <c r="AX6716" s="102"/>
      <c r="AY6716" s="102"/>
      <c r="AZ6716" s="102"/>
      <c r="BA6716" s="102"/>
      <c r="BB6716" s="102"/>
      <c r="BC6716" s="102"/>
      <c r="BD6716" s="102"/>
      <c r="BE6716" s="102"/>
      <c r="BF6716" s="102"/>
      <c r="BG6716" s="102"/>
      <c r="BH6716" s="102"/>
      <c r="BI6716" s="102"/>
      <c r="BJ6716" s="102"/>
      <c r="BK6716" s="102"/>
      <c r="BL6716" s="102"/>
      <c r="BM6716" s="102"/>
    </row>
    <row r="6717" spans="1:65" s="25" customFormat="1" ht="15.75" thickBot="1" x14ac:dyDescent="0.25">
      <c r="A6717" s="308"/>
      <c r="B6717" s="386"/>
      <c r="C6717" s="314"/>
      <c r="D6717" s="314"/>
      <c r="E6717" s="317"/>
      <c r="F6717" s="308"/>
      <c r="G6717" s="298" t="s">
        <v>2646</v>
      </c>
      <c r="H6717" s="299"/>
      <c r="I6717" s="299"/>
      <c r="J6717" s="299"/>
      <c r="K6717" s="299"/>
      <c r="L6717" s="299"/>
      <c r="M6717" s="299"/>
      <c r="N6717" s="300"/>
      <c r="O6717" s="26"/>
      <c r="P6717" s="306"/>
      <c r="Q6717" s="306"/>
      <c r="R6717" s="306"/>
      <c r="S6717" s="27"/>
      <c r="T6717" s="157"/>
      <c r="U6717" s="44">
        <f t="shared" si="211"/>
        <v>0</v>
      </c>
      <c r="V6717" s="44">
        <f t="shared" si="212"/>
        <v>1676</v>
      </c>
      <c r="W6717" s="44">
        <f>IFERROR(VLOOKUP(V6717,workings!$B$5:$C$650,2,FALSE),0)</f>
        <v>0</v>
      </c>
      <c r="X6717" s="44"/>
      <c r="Y6717" s="44"/>
      <c r="Z6717" s="44"/>
      <c r="AA6717" s="44"/>
      <c r="AB6717" s="102"/>
      <c r="AC6717" s="102"/>
      <c r="AD6717" s="102"/>
      <c r="AE6717" s="102"/>
      <c r="AF6717" s="102"/>
      <c r="AG6717" s="102"/>
      <c r="AH6717" s="102"/>
      <c r="AI6717" s="102"/>
      <c r="AJ6717" s="102"/>
      <c r="AK6717" s="102"/>
      <c r="AL6717" s="102"/>
      <c r="AM6717" s="102"/>
      <c r="AN6717" s="102"/>
      <c r="AO6717" s="102"/>
      <c r="AP6717" s="102"/>
      <c r="AQ6717" s="102"/>
      <c r="AR6717" s="102"/>
      <c r="AS6717" s="102"/>
      <c r="AT6717" s="102"/>
      <c r="AU6717" s="102"/>
      <c r="AV6717" s="102"/>
      <c r="AW6717" s="102"/>
      <c r="AX6717" s="102"/>
      <c r="AY6717" s="102"/>
      <c r="AZ6717" s="102"/>
      <c r="BA6717" s="102"/>
      <c r="BB6717" s="102"/>
      <c r="BC6717" s="102"/>
      <c r="BD6717" s="102"/>
      <c r="BE6717" s="102"/>
      <c r="BF6717" s="102"/>
      <c r="BG6717" s="102"/>
      <c r="BH6717" s="102"/>
      <c r="BI6717" s="102"/>
      <c r="BJ6717" s="102"/>
      <c r="BK6717" s="102"/>
      <c r="BL6717" s="102"/>
      <c r="BM6717" s="102"/>
    </row>
    <row r="6718" spans="1:65" s="25" customFormat="1" ht="15" x14ac:dyDescent="0.2">
      <c r="A6718" s="308"/>
      <c r="B6718" s="386"/>
      <c r="C6718" s="314"/>
      <c r="D6718" s="314"/>
      <c r="E6718" s="317"/>
      <c r="F6718" s="308"/>
      <c r="G6718" s="298" t="s">
        <v>2646</v>
      </c>
      <c r="H6718" s="301"/>
      <c r="I6718" s="301"/>
      <c r="J6718" s="301"/>
      <c r="K6718" s="301"/>
      <c r="L6718" s="301"/>
      <c r="M6718" s="301"/>
      <c r="N6718" s="302"/>
      <c r="O6718" s="22"/>
      <c r="P6718" s="294"/>
      <c r="Q6718" s="294"/>
      <c r="R6718" s="294"/>
      <c r="S6718" s="28"/>
      <c r="T6718" s="157"/>
      <c r="U6718" s="44">
        <f t="shared" si="211"/>
        <v>0</v>
      </c>
      <c r="V6718" s="44">
        <f t="shared" si="212"/>
        <v>1676</v>
      </c>
      <c r="W6718" s="44">
        <f>IFERROR(VLOOKUP(V6718,workings!$B$5:$C$650,2,FALSE),0)</f>
        <v>0</v>
      </c>
      <c r="X6718" s="44"/>
      <c r="Y6718" s="44"/>
      <c r="Z6718" s="44"/>
      <c r="AA6718" s="44"/>
      <c r="AB6718" s="102"/>
      <c r="AC6718" s="102"/>
      <c r="AD6718" s="102"/>
      <c r="AE6718" s="102"/>
      <c r="AF6718" s="102"/>
      <c r="AG6718" s="102"/>
      <c r="AH6718" s="102"/>
      <c r="AI6718" s="102"/>
      <c r="AJ6718" s="102"/>
      <c r="AK6718" s="102"/>
      <c r="AL6718" s="102"/>
      <c r="AM6718" s="102"/>
      <c r="AN6718" s="102"/>
      <c r="AO6718" s="102"/>
      <c r="AP6718" s="102"/>
      <c r="AQ6718" s="102"/>
      <c r="AR6718" s="102"/>
      <c r="AS6718" s="102"/>
      <c r="AT6718" s="102"/>
      <c r="AU6718" s="102"/>
      <c r="AV6718" s="102"/>
      <c r="AW6718" s="102"/>
      <c r="AX6718" s="102"/>
      <c r="AY6718" s="102"/>
      <c r="AZ6718" s="102"/>
      <c r="BA6718" s="102"/>
      <c r="BB6718" s="102"/>
      <c r="BC6718" s="102"/>
      <c r="BD6718" s="102"/>
      <c r="BE6718" s="102"/>
      <c r="BF6718" s="102"/>
      <c r="BG6718" s="102"/>
      <c r="BH6718" s="102"/>
      <c r="BI6718" s="102"/>
      <c r="BJ6718" s="102"/>
      <c r="BK6718" s="102"/>
      <c r="BL6718" s="102"/>
      <c r="BM6718" s="102"/>
    </row>
    <row r="6719" spans="1:65" s="25" customFormat="1" ht="15.75" thickBot="1" x14ac:dyDescent="0.25">
      <c r="A6719" s="309"/>
      <c r="B6719" s="387"/>
      <c r="C6719" s="315"/>
      <c r="D6719" s="315"/>
      <c r="E6719" s="318"/>
      <c r="F6719" s="320"/>
      <c r="G6719" s="303" t="s">
        <v>2646</v>
      </c>
      <c r="H6719" s="304"/>
      <c r="I6719" s="304"/>
      <c r="J6719" s="304"/>
      <c r="K6719" s="304"/>
      <c r="L6719" s="304"/>
      <c r="M6719" s="304"/>
      <c r="N6719" s="305"/>
      <c r="O6719" s="26"/>
      <c r="P6719" s="306"/>
      <c r="Q6719" s="306"/>
      <c r="R6719" s="306"/>
      <c r="S6719" s="29"/>
      <c r="T6719" s="158"/>
      <c r="U6719" s="44">
        <f t="shared" si="211"/>
        <v>0</v>
      </c>
      <c r="V6719" s="44">
        <f t="shared" si="212"/>
        <v>1676</v>
      </c>
      <c r="W6719" s="44">
        <f>IFERROR(VLOOKUP(V6719,workings!$B$5:$C$650,2,FALSE),0)</f>
        <v>0</v>
      </c>
      <c r="X6719" s="44"/>
      <c r="Y6719" s="44"/>
      <c r="Z6719" s="44"/>
      <c r="AA6719" s="44"/>
      <c r="AB6719" s="102"/>
      <c r="AC6719" s="102"/>
      <c r="AD6719" s="102"/>
      <c r="AE6719" s="102"/>
      <c r="AF6719" s="102"/>
      <c r="AG6719" s="102"/>
      <c r="AH6719" s="102"/>
      <c r="AI6719" s="102"/>
      <c r="AJ6719" s="102"/>
      <c r="AK6719" s="102"/>
      <c r="AL6719" s="102"/>
      <c r="AM6719" s="102"/>
      <c r="AN6719" s="102"/>
      <c r="AO6719" s="102"/>
      <c r="AP6719" s="102"/>
      <c r="AQ6719" s="102"/>
      <c r="AR6719" s="102"/>
      <c r="AS6719" s="102"/>
      <c r="AT6719" s="102"/>
      <c r="AU6719" s="102"/>
      <c r="AV6719" s="102"/>
      <c r="AW6719" s="102"/>
      <c r="AX6719" s="102"/>
      <c r="AY6719" s="102"/>
      <c r="AZ6719" s="102"/>
      <c r="BA6719" s="102"/>
      <c r="BB6719" s="102"/>
      <c r="BC6719" s="102"/>
      <c r="BD6719" s="102"/>
      <c r="BE6719" s="102"/>
      <c r="BF6719" s="102"/>
      <c r="BG6719" s="102"/>
      <c r="BH6719" s="102"/>
      <c r="BI6719" s="102"/>
      <c r="BJ6719" s="102"/>
      <c r="BK6719" s="102"/>
      <c r="BL6719" s="102"/>
      <c r="BM6719" s="102"/>
    </row>
    <row r="6720" spans="1:65" s="25" customFormat="1" ht="15.75" customHeight="1" thickBot="1" x14ac:dyDescent="0.25">
      <c r="A6720" s="307">
        <v>1677</v>
      </c>
      <c r="B6720" s="385">
        <v>15</v>
      </c>
      <c r="C6720" s="313" t="s">
        <v>34</v>
      </c>
      <c r="D6720" s="313" t="s">
        <v>2105</v>
      </c>
      <c r="E6720" s="316" t="s">
        <v>42</v>
      </c>
      <c r="F6720" s="319"/>
      <c r="G6720" s="21"/>
      <c r="H6720" s="21"/>
      <c r="I6720" s="21"/>
      <c r="J6720" s="21"/>
      <c r="K6720" s="21"/>
      <c r="L6720" s="21"/>
      <c r="M6720" s="21"/>
      <c r="N6720" s="21"/>
      <c r="O6720" s="22"/>
      <c r="P6720" s="294"/>
      <c r="Q6720" s="294"/>
      <c r="R6720" s="294"/>
      <c r="S6720" s="23"/>
      <c r="T6720" s="156"/>
      <c r="U6720" s="44">
        <f t="shared" si="211"/>
        <v>0</v>
      </c>
      <c r="V6720" s="44">
        <f t="shared" si="212"/>
        <v>1677</v>
      </c>
      <c r="W6720" s="44">
        <f>IFERROR(VLOOKUP(V6720,workings!$B$5:$C$650,2,FALSE),0)</f>
        <v>0</v>
      </c>
      <c r="X6720" s="44"/>
      <c r="Y6720" s="44"/>
      <c r="Z6720" s="44"/>
      <c r="AA6720" s="44"/>
      <c r="AB6720" s="102"/>
      <c r="AC6720" s="102"/>
      <c r="AD6720" s="102"/>
      <c r="AE6720" s="102"/>
      <c r="AF6720" s="102"/>
      <c r="AG6720" s="102"/>
      <c r="AH6720" s="102"/>
      <c r="AI6720" s="102"/>
      <c r="AJ6720" s="102"/>
      <c r="AK6720" s="102"/>
      <c r="AL6720" s="102"/>
      <c r="AM6720" s="102"/>
      <c r="AN6720" s="102"/>
      <c r="AO6720" s="102"/>
      <c r="AP6720" s="102"/>
      <c r="AQ6720" s="102"/>
      <c r="AR6720" s="102"/>
      <c r="AS6720" s="102"/>
      <c r="AT6720" s="102"/>
      <c r="AU6720" s="102"/>
      <c r="AV6720" s="102"/>
      <c r="AW6720" s="102"/>
      <c r="AX6720" s="102"/>
      <c r="AY6720" s="102"/>
      <c r="AZ6720" s="102"/>
      <c r="BA6720" s="102"/>
      <c r="BB6720" s="102"/>
      <c r="BC6720" s="102"/>
      <c r="BD6720" s="102"/>
      <c r="BE6720" s="102"/>
      <c r="BF6720" s="102"/>
      <c r="BG6720" s="102"/>
      <c r="BH6720" s="102"/>
      <c r="BI6720" s="102"/>
      <c r="BJ6720" s="102"/>
      <c r="BK6720" s="102"/>
      <c r="BL6720" s="102"/>
      <c r="BM6720" s="102"/>
    </row>
    <row r="6721" spans="1:65" s="25" customFormat="1" ht="15.75" thickBot="1" x14ac:dyDescent="0.25">
      <c r="A6721" s="308"/>
      <c r="B6721" s="386"/>
      <c r="C6721" s="314"/>
      <c r="D6721" s="314"/>
      <c r="E6721" s="317"/>
      <c r="F6721" s="308"/>
      <c r="G6721" s="298" t="s">
        <v>2646</v>
      </c>
      <c r="H6721" s="299"/>
      <c r="I6721" s="299"/>
      <c r="J6721" s="299"/>
      <c r="K6721" s="299"/>
      <c r="L6721" s="299"/>
      <c r="M6721" s="299"/>
      <c r="N6721" s="300"/>
      <c r="O6721" s="26"/>
      <c r="P6721" s="306"/>
      <c r="Q6721" s="306"/>
      <c r="R6721" s="306"/>
      <c r="S6721" s="27"/>
      <c r="T6721" s="157"/>
      <c r="U6721" s="44">
        <f t="shared" si="211"/>
        <v>0</v>
      </c>
      <c r="V6721" s="44">
        <f t="shared" si="212"/>
        <v>1677</v>
      </c>
      <c r="W6721" s="44">
        <f>IFERROR(VLOOKUP(V6721,workings!$B$5:$C$650,2,FALSE),0)</f>
        <v>0</v>
      </c>
      <c r="X6721" s="44"/>
      <c r="Y6721" s="44"/>
      <c r="Z6721" s="44"/>
      <c r="AA6721" s="44"/>
      <c r="AB6721" s="102"/>
      <c r="AC6721" s="102"/>
      <c r="AD6721" s="102"/>
      <c r="AE6721" s="102"/>
      <c r="AF6721" s="102"/>
      <c r="AG6721" s="102"/>
      <c r="AH6721" s="102"/>
      <c r="AI6721" s="102"/>
      <c r="AJ6721" s="102"/>
      <c r="AK6721" s="102"/>
      <c r="AL6721" s="102"/>
      <c r="AM6721" s="102"/>
      <c r="AN6721" s="102"/>
      <c r="AO6721" s="102"/>
      <c r="AP6721" s="102"/>
      <c r="AQ6721" s="102"/>
      <c r="AR6721" s="102"/>
      <c r="AS6721" s="102"/>
      <c r="AT6721" s="102"/>
      <c r="AU6721" s="102"/>
      <c r="AV6721" s="102"/>
      <c r="AW6721" s="102"/>
      <c r="AX6721" s="102"/>
      <c r="AY6721" s="102"/>
      <c r="AZ6721" s="102"/>
      <c r="BA6721" s="102"/>
      <c r="BB6721" s="102"/>
      <c r="BC6721" s="102"/>
      <c r="BD6721" s="102"/>
      <c r="BE6721" s="102"/>
      <c r="BF6721" s="102"/>
      <c r="BG6721" s="102"/>
      <c r="BH6721" s="102"/>
      <c r="BI6721" s="102"/>
      <c r="BJ6721" s="102"/>
      <c r="BK6721" s="102"/>
      <c r="BL6721" s="102"/>
      <c r="BM6721" s="102"/>
    </row>
    <row r="6722" spans="1:65" s="25" customFormat="1" ht="15" x14ac:dyDescent="0.2">
      <c r="A6722" s="308"/>
      <c r="B6722" s="386"/>
      <c r="C6722" s="314"/>
      <c r="D6722" s="314"/>
      <c r="E6722" s="317"/>
      <c r="F6722" s="308"/>
      <c r="G6722" s="298" t="s">
        <v>2646</v>
      </c>
      <c r="H6722" s="301"/>
      <c r="I6722" s="301"/>
      <c r="J6722" s="301"/>
      <c r="K6722" s="301"/>
      <c r="L6722" s="301"/>
      <c r="M6722" s="301"/>
      <c r="N6722" s="302"/>
      <c r="O6722" s="22"/>
      <c r="P6722" s="294"/>
      <c r="Q6722" s="294"/>
      <c r="R6722" s="294"/>
      <c r="S6722" s="28"/>
      <c r="T6722" s="157"/>
      <c r="U6722" s="44">
        <f t="shared" si="211"/>
        <v>0</v>
      </c>
      <c r="V6722" s="44">
        <f t="shared" si="212"/>
        <v>1677</v>
      </c>
      <c r="W6722" s="44">
        <f>IFERROR(VLOOKUP(V6722,workings!$B$5:$C$650,2,FALSE),0)</f>
        <v>0</v>
      </c>
      <c r="X6722" s="44"/>
      <c r="Y6722" s="44"/>
      <c r="Z6722" s="44"/>
      <c r="AA6722" s="44"/>
      <c r="AB6722" s="102"/>
      <c r="AC6722" s="102"/>
      <c r="AD6722" s="102"/>
      <c r="AE6722" s="102"/>
      <c r="AF6722" s="102"/>
      <c r="AG6722" s="102"/>
      <c r="AH6722" s="102"/>
      <c r="AI6722" s="102"/>
      <c r="AJ6722" s="102"/>
      <c r="AK6722" s="102"/>
      <c r="AL6722" s="102"/>
      <c r="AM6722" s="102"/>
      <c r="AN6722" s="102"/>
      <c r="AO6722" s="102"/>
      <c r="AP6722" s="102"/>
      <c r="AQ6722" s="102"/>
      <c r="AR6722" s="102"/>
      <c r="AS6722" s="102"/>
      <c r="AT6722" s="102"/>
      <c r="AU6722" s="102"/>
      <c r="AV6722" s="102"/>
      <c r="AW6722" s="102"/>
      <c r="AX6722" s="102"/>
      <c r="AY6722" s="102"/>
      <c r="AZ6722" s="102"/>
      <c r="BA6722" s="102"/>
      <c r="BB6722" s="102"/>
      <c r="BC6722" s="102"/>
      <c r="BD6722" s="102"/>
      <c r="BE6722" s="102"/>
      <c r="BF6722" s="102"/>
      <c r="BG6722" s="102"/>
      <c r="BH6722" s="102"/>
      <c r="BI6722" s="102"/>
      <c r="BJ6722" s="102"/>
      <c r="BK6722" s="102"/>
      <c r="BL6722" s="102"/>
      <c r="BM6722" s="102"/>
    </row>
    <row r="6723" spans="1:65" s="25" customFormat="1" ht="15.75" thickBot="1" x14ac:dyDescent="0.25">
      <c r="A6723" s="309"/>
      <c r="B6723" s="387"/>
      <c r="C6723" s="315"/>
      <c r="D6723" s="315"/>
      <c r="E6723" s="318"/>
      <c r="F6723" s="320"/>
      <c r="G6723" s="303" t="s">
        <v>2646</v>
      </c>
      <c r="H6723" s="304"/>
      <c r="I6723" s="304"/>
      <c r="J6723" s="304"/>
      <c r="K6723" s="304"/>
      <c r="L6723" s="304"/>
      <c r="M6723" s="304"/>
      <c r="N6723" s="305"/>
      <c r="O6723" s="26"/>
      <c r="P6723" s="306"/>
      <c r="Q6723" s="306"/>
      <c r="R6723" s="306"/>
      <c r="S6723" s="29"/>
      <c r="T6723" s="158"/>
      <c r="U6723" s="44">
        <f t="shared" si="211"/>
        <v>0</v>
      </c>
      <c r="V6723" s="44">
        <f t="shared" si="212"/>
        <v>1677</v>
      </c>
      <c r="W6723" s="44">
        <f>IFERROR(VLOOKUP(V6723,workings!$B$5:$C$650,2,FALSE),0)</f>
        <v>0</v>
      </c>
      <c r="X6723" s="44"/>
      <c r="Y6723" s="44"/>
      <c r="Z6723" s="44"/>
      <c r="AA6723" s="44"/>
      <c r="AB6723" s="102"/>
      <c r="AC6723" s="102"/>
      <c r="AD6723" s="102"/>
      <c r="AE6723" s="102"/>
      <c r="AF6723" s="102"/>
      <c r="AG6723" s="102"/>
      <c r="AH6723" s="102"/>
      <c r="AI6723" s="102"/>
      <c r="AJ6723" s="102"/>
      <c r="AK6723" s="102"/>
      <c r="AL6723" s="102"/>
      <c r="AM6723" s="102"/>
      <c r="AN6723" s="102"/>
      <c r="AO6723" s="102"/>
      <c r="AP6723" s="102"/>
      <c r="AQ6723" s="102"/>
      <c r="AR6723" s="102"/>
      <c r="AS6723" s="102"/>
      <c r="AT6723" s="102"/>
      <c r="AU6723" s="102"/>
      <c r="AV6723" s="102"/>
      <c r="AW6723" s="102"/>
      <c r="AX6723" s="102"/>
      <c r="AY6723" s="102"/>
      <c r="AZ6723" s="102"/>
      <c r="BA6723" s="102"/>
      <c r="BB6723" s="102"/>
      <c r="BC6723" s="102"/>
      <c r="BD6723" s="102"/>
      <c r="BE6723" s="102"/>
      <c r="BF6723" s="102"/>
      <c r="BG6723" s="102"/>
      <c r="BH6723" s="102"/>
      <c r="BI6723" s="102"/>
      <c r="BJ6723" s="102"/>
      <c r="BK6723" s="102"/>
      <c r="BL6723" s="102"/>
      <c r="BM6723" s="102"/>
    </row>
    <row r="6724" spans="1:65" s="25" customFormat="1" ht="15.75" customHeight="1" thickBot="1" x14ac:dyDescent="0.25">
      <c r="A6724" s="307">
        <v>1678</v>
      </c>
      <c r="B6724" s="385">
        <v>15</v>
      </c>
      <c r="C6724" s="313" t="s">
        <v>34</v>
      </c>
      <c r="D6724" s="313" t="s">
        <v>2170</v>
      </c>
      <c r="E6724" s="316" t="s">
        <v>51</v>
      </c>
      <c r="F6724" s="319"/>
      <c r="G6724" s="21"/>
      <c r="H6724" s="21"/>
      <c r="I6724" s="21"/>
      <c r="J6724" s="21"/>
      <c r="K6724" s="21"/>
      <c r="L6724" s="21"/>
      <c r="M6724" s="21"/>
      <c r="N6724" s="21"/>
      <c r="O6724" s="22"/>
      <c r="P6724" s="294"/>
      <c r="Q6724" s="294"/>
      <c r="R6724" s="294"/>
      <c r="S6724" s="23"/>
      <c r="T6724" s="156"/>
      <c r="U6724" s="44">
        <f t="shared" si="211"/>
        <v>0</v>
      </c>
      <c r="V6724" s="44">
        <f t="shared" si="212"/>
        <v>1678</v>
      </c>
      <c r="W6724" s="44">
        <f>IFERROR(VLOOKUP(V6724,workings!$B$5:$C$650,2,FALSE),0)</f>
        <v>0</v>
      </c>
      <c r="X6724" s="44"/>
      <c r="Y6724" s="44"/>
      <c r="Z6724" s="44"/>
      <c r="AA6724" s="44"/>
      <c r="AB6724" s="102"/>
      <c r="AC6724" s="102"/>
      <c r="AD6724" s="102"/>
      <c r="AE6724" s="102"/>
      <c r="AF6724" s="102"/>
      <c r="AG6724" s="102"/>
      <c r="AH6724" s="102"/>
      <c r="AI6724" s="102"/>
      <c r="AJ6724" s="102"/>
      <c r="AK6724" s="102"/>
      <c r="AL6724" s="102"/>
      <c r="AM6724" s="102"/>
      <c r="AN6724" s="102"/>
      <c r="AO6724" s="102"/>
      <c r="AP6724" s="102"/>
      <c r="AQ6724" s="102"/>
      <c r="AR6724" s="102"/>
      <c r="AS6724" s="102"/>
      <c r="AT6724" s="102"/>
      <c r="AU6724" s="102"/>
      <c r="AV6724" s="102"/>
      <c r="AW6724" s="102"/>
      <c r="AX6724" s="102"/>
      <c r="AY6724" s="102"/>
      <c r="AZ6724" s="102"/>
      <c r="BA6724" s="102"/>
      <c r="BB6724" s="102"/>
      <c r="BC6724" s="102"/>
      <c r="BD6724" s="102"/>
      <c r="BE6724" s="102"/>
      <c r="BF6724" s="102"/>
      <c r="BG6724" s="102"/>
      <c r="BH6724" s="102"/>
      <c r="BI6724" s="102"/>
      <c r="BJ6724" s="102"/>
      <c r="BK6724" s="102"/>
      <c r="BL6724" s="102"/>
      <c r="BM6724" s="102"/>
    </row>
    <row r="6725" spans="1:65" s="25" customFormat="1" ht="15.75" thickBot="1" x14ac:dyDescent="0.25">
      <c r="A6725" s="308"/>
      <c r="B6725" s="386"/>
      <c r="C6725" s="314"/>
      <c r="D6725" s="314"/>
      <c r="E6725" s="317"/>
      <c r="F6725" s="308"/>
      <c r="G6725" s="298" t="s">
        <v>2646</v>
      </c>
      <c r="H6725" s="299"/>
      <c r="I6725" s="299"/>
      <c r="J6725" s="299"/>
      <c r="K6725" s="299"/>
      <c r="L6725" s="299"/>
      <c r="M6725" s="299"/>
      <c r="N6725" s="300"/>
      <c r="O6725" s="26"/>
      <c r="P6725" s="306"/>
      <c r="Q6725" s="306"/>
      <c r="R6725" s="306"/>
      <c r="S6725" s="27"/>
      <c r="T6725" s="157"/>
      <c r="U6725" s="44">
        <f t="shared" si="211"/>
        <v>0</v>
      </c>
      <c r="V6725" s="44">
        <f t="shared" si="212"/>
        <v>1678</v>
      </c>
      <c r="W6725" s="44">
        <f>IFERROR(VLOOKUP(V6725,workings!$B$5:$C$650,2,FALSE),0)</f>
        <v>0</v>
      </c>
      <c r="X6725" s="44"/>
      <c r="Y6725" s="44"/>
      <c r="Z6725" s="44"/>
      <c r="AA6725" s="44"/>
      <c r="AB6725" s="102"/>
      <c r="AC6725" s="102"/>
      <c r="AD6725" s="102"/>
      <c r="AE6725" s="102"/>
      <c r="AF6725" s="102"/>
      <c r="AG6725" s="102"/>
      <c r="AH6725" s="102"/>
      <c r="AI6725" s="102"/>
      <c r="AJ6725" s="102"/>
      <c r="AK6725" s="102"/>
      <c r="AL6725" s="102"/>
      <c r="AM6725" s="102"/>
      <c r="AN6725" s="102"/>
      <c r="AO6725" s="102"/>
      <c r="AP6725" s="102"/>
      <c r="AQ6725" s="102"/>
      <c r="AR6725" s="102"/>
      <c r="AS6725" s="102"/>
      <c r="AT6725" s="102"/>
      <c r="AU6725" s="102"/>
      <c r="AV6725" s="102"/>
      <c r="AW6725" s="102"/>
      <c r="AX6725" s="102"/>
      <c r="AY6725" s="102"/>
      <c r="AZ6725" s="102"/>
      <c r="BA6725" s="102"/>
      <c r="BB6725" s="102"/>
      <c r="BC6725" s="102"/>
      <c r="BD6725" s="102"/>
      <c r="BE6725" s="102"/>
      <c r="BF6725" s="102"/>
      <c r="BG6725" s="102"/>
      <c r="BH6725" s="102"/>
      <c r="BI6725" s="102"/>
      <c r="BJ6725" s="102"/>
      <c r="BK6725" s="102"/>
      <c r="BL6725" s="102"/>
      <c r="BM6725" s="102"/>
    </row>
    <row r="6726" spans="1:65" s="25" customFormat="1" ht="15" x14ac:dyDescent="0.2">
      <c r="A6726" s="308"/>
      <c r="B6726" s="386"/>
      <c r="C6726" s="314"/>
      <c r="D6726" s="314"/>
      <c r="E6726" s="317"/>
      <c r="F6726" s="308"/>
      <c r="G6726" s="298" t="s">
        <v>2646</v>
      </c>
      <c r="H6726" s="301"/>
      <c r="I6726" s="301"/>
      <c r="J6726" s="301"/>
      <c r="K6726" s="301"/>
      <c r="L6726" s="301"/>
      <c r="M6726" s="301"/>
      <c r="N6726" s="302"/>
      <c r="O6726" s="22"/>
      <c r="P6726" s="294"/>
      <c r="Q6726" s="294"/>
      <c r="R6726" s="294"/>
      <c r="S6726" s="28"/>
      <c r="T6726" s="157"/>
      <c r="U6726" s="44">
        <f t="shared" si="211"/>
        <v>0</v>
      </c>
      <c r="V6726" s="44">
        <f t="shared" si="212"/>
        <v>1678</v>
      </c>
      <c r="W6726" s="44">
        <f>IFERROR(VLOOKUP(V6726,workings!$B$5:$C$650,2,FALSE),0)</f>
        <v>0</v>
      </c>
      <c r="X6726" s="44"/>
      <c r="Y6726" s="44"/>
      <c r="Z6726" s="44"/>
      <c r="AA6726" s="44"/>
      <c r="AB6726" s="102"/>
      <c r="AC6726" s="102"/>
      <c r="AD6726" s="102"/>
      <c r="AE6726" s="102"/>
      <c r="AF6726" s="102"/>
      <c r="AG6726" s="102"/>
      <c r="AH6726" s="102"/>
      <c r="AI6726" s="102"/>
      <c r="AJ6726" s="102"/>
      <c r="AK6726" s="102"/>
      <c r="AL6726" s="102"/>
      <c r="AM6726" s="102"/>
      <c r="AN6726" s="102"/>
      <c r="AO6726" s="102"/>
      <c r="AP6726" s="102"/>
      <c r="AQ6726" s="102"/>
      <c r="AR6726" s="102"/>
      <c r="AS6726" s="102"/>
      <c r="AT6726" s="102"/>
      <c r="AU6726" s="102"/>
      <c r="AV6726" s="102"/>
      <c r="AW6726" s="102"/>
      <c r="AX6726" s="102"/>
      <c r="AY6726" s="102"/>
      <c r="AZ6726" s="102"/>
      <c r="BA6726" s="102"/>
      <c r="BB6726" s="102"/>
      <c r="BC6726" s="102"/>
      <c r="BD6726" s="102"/>
      <c r="BE6726" s="102"/>
      <c r="BF6726" s="102"/>
      <c r="BG6726" s="102"/>
      <c r="BH6726" s="102"/>
      <c r="BI6726" s="102"/>
      <c r="BJ6726" s="102"/>
      <c r="BK6726" s="102"/>
      <c r="BL6726" s="102"/>
      <c r="BM6726" s="102"/>
    </row>
    <row r="6727" spans="1:65" s="25" customFormat="1" ht="15.75" thickBot="1" x14ac:dyDescent="0.25">
      <c r="A6727" s="309"/>
      <c r="B6727" s="387"/>
      <c r="C6727" s="315"/>
      <c r="D6727" s="315"/>
      <c r="E6727" s="318"/>
      <c r="F6727" s="320"/>
      <c r="G6727" s="303" t="s">
        <v>2646</v>
      </c>
      <c r="H6727" s="304"/>
      <c r="I6727" s="304"/>
      <c r="J6727" s="304"/>
      <c r="K6727" s="304"/>
      <c r="L6727" s="304"/>
      <c r="M6727" s="304"/>
      <c r="N6727" s="305"/>
      <c r="O6727" s="26"/>
      <c r="P6727" s="306"/>
      <c r="Q6727" s="306"/>
      <c r="R6727" s="306"/>
      <c r="S6727" s="29"/>
      <c r="T6727" s="158"/>
      <c r="U6727" s="44">
        <f t="shared" si="211"/>
        <v>0</v>
      </c>
      <c r="V6727" s="44">
        <f t="shared" si="212"/>
        <v>1678</v>
      </c>
      <c r="W6727" s="44">
        <f>IFERROR(VLOOKUP(V6727,workings!$B$5:$C$650,2,FALSE),0)</f>
        <v>0</v>
      </c>
      <c r="X6727" s="44"/>
      <c r="Y6727" s="44"/>
      <c r="Z6727" s="44"/>
      <c r="AA6727" s="44"/>
      <c r="AB6727" s="102"/>
      <c r="AC6727" s="102"/>
      <c r="AD6727" s="102"/>
      <c r="AE6727" s="102"/>
      <c r="AF6727" s="102"/>
      <c r="AG6727" s="102"/>
      <c r="AH6727" s="102"/>
      <c r="AI6727" s="102"/>
      <c r="AJ6727" s="102"/>
      <c r="AK6727" s="102"/>
      <c r="AL6727" s="102"/>
      <c r="AM6727" s="102"/>
      <c r="AN6727" s="102"/>
      <c r="AO6727" s="102"/>
      <c r="AP6727" s="102"/>
      <c r="AQ6727" s="102"/>
      <c r="AR6727" s="102"/>
      <c r="AS6727" s="102"/>
      <c r="AT6727" s="102"/>
      <c r="AU6727" s="102"/>
      <c r="AV6727" s="102"/>
      <c r="AW6727" s="102"/>
      <c r="AX6727" s="102"/>
      <c r="AY6727" s="102"/>
      <c r="AZ6727" s="102"/>
      <c r="BA6727" s="102"/>
      <c r="BB6727" s="102"/>
      <c r="BC6727" s="102"/>
      <c r="BD6727" s="102"/>
      <c r="BE6727" s="102"/>
      <c r="BF6727" s="102"/>
      <c r="BG6727" s="102"/>
      <c r="BH6727" s="102"/>
      <c r="BI6727" s="102"/>
      <c r="BJ6727" s="102"/>
      <c r="BK6727" s="102"/>
      <c r="BL6727" s="102"/>
      <c r="BM6727" s="102"/>
    </row>
    <row r="6728" spans="1:65" s="25" customFormat="1" ht="15.75" customHeight="1" thickBot="1" x14ac:dyDescent="0.25">
      <c r="A6728" s="307">
        <v>1679</v>
      </c>
      <c r="B6728" s="385">
        <v>15</v>
      </c>
      <c r="C6728" s="313" t="s">
        <v>34</v>
      </c>
      <c r="D6728" s="313" t="s">
        <v>2608</v>
      </c>
      <c r="E6728" s="316" t="s">
        <v>36</v>
      </c>
      <c r="F6728" s="319"/>
      <c r="G6728" s="21"/>
      <c r="H6728" s="21"/>
      <c r="I6728" s="21"/>
      <c r="J6728" s="21"/>
      <c r="K6728" s="21"/>
      <c r="L6728" s="21"/>
      <c r="M6728" s="21"/>
      <c r="N6728" s="21"/>
      <c r="O6728" s="22"/>
      <c r="P6728" s="294"/>
      <c r="Q6728" s="294"/>
      <c r="R6728" s="294"/>
      <c r="S6728" s="23"/>
      <c r="T6728" s="156"/>
      <c r="U6728" s="44">
        <f t="shared" si="211"/>
        <v>0</v>
      </c>
      <c r="V6728" s="44">
        <f t="shared" si="212"/>
        <v>1679</v>
      </c>
      <c r="W6728" s="44">
        <f>IFERROR(VLOOKUP(V6728,workings!$B$5:$C$650,2,FALSE),0)</f>
        <v>0</v>
      </c>
      <c r="X6728" s="44"/>
      <c r="Y6728" s="44"/>
      <c r="Z6728" s="44"/>
      <c r="AA6728" s="44"/>
      <c r="AB6728" s="102"/>
      <c r="AC6728" s="102"/>
      <c r="AD6728" s="102"/>
      <c r="AE6728" s="102"/>
      <c r="AF6728" s="102"/>
      <c r="AG6728" s="102"/>
      <c r="AH6728" s="102"/>
      <c r="AI6728" s="102"/>
      <c r="AJ6728" s="102"/>
      <c r="AK6728" s="102"/>
      <c r="AL6728" s="102"/>
      <c r="AM6728" s="102"/>
      <c r="AN6728" s="102"/>
      <c r="AO6728" s="102"/>
      <c r="AP6728" s="102"/>
      <c r="AQ6728" s="102"/>
      <c r="AR6728" s="102"/>
      <c r="AS6728" s="102"/>
      <c r="AT6728" s="102"/>
      <c r="AU6728" s="102"/>
      <c r="AV6728" s="102"/>
      <c r="AW6728" s="102"/>
      <c r="AX6728" s="102"/>
      <c r="AY6728" s="102"/>
      <c r="AZ6728" s="102"/>
      <c r="BA6728" s="102"/>
      <c r="BB6728" s="102"/>
      <c r="BC6728" s="102"/>
      <c r="BD6728" s="102"/>
      <c r="BE6728" s="102"/>
      <c r="BF6728" s="102"/>
      <c r="BG6728" s="102"/>
      <c r="BH6728" s="102"/>
      <c r="BI6728" s="102"/>
      <c r="BJ6728" s="102"/>
      <c r="BK6728" s="102"/>
      <c r="BL6728" s="102"/>
      <c r="BM6728" s="102"/>
    </row>
    <row r="6729" spans="1:65" s="25" customFormat="1" ht="15.75" thickBot="1" x14ac:dyDescent="0.25">
      <c r="A6729" s="308"/>
      <c r="B6729" s="386"/>
      <c r="C6729" s="314"/>
      <c r="D6729" s="314"/>
      <c r="E6729" s="317"/>
      <c r="F6729" s="308"/>
      <c r="G6729" s="298" t="s">
        <v>2698</v>
      </c>
      <c r="H6729" s="299"/>
      <c r="I6729" s="299"/>
      <c r="J6729" s="299"/>
      <c r="K6729" s="299"/>
      <c r="L6729" s="299"/>
      <c r="M6729" s="299"/>
      <c r="N6729" s="300"/>
      <c r="O6729" s="26"/>
      <c r="P6729" s="306"/>
      <c r="Q6729" s="306"/>
      <c r="R6729" s="306"/>
      <c r="S6729" s="27"/>
      <c r="T6729" s="157"/>
      <c r="U6729" s="44">
        <f t="shared" si="211"/>
        <v>0</v>
      </c>
      <c r="V6729" s="44">
        <f t="shared" si="212"/>
        <v>1679</v>
      </c>
      <c r="W6729" s="44">
        <f>IFERROR(VLOOKUP(V6729,workings!$B$5:$C$650,2,FALSE),0)</f>
        <v>0</v>
      </c>
      <c r="X6729" s="44"/>
      <c r="Y6729" s="44"/>
      <c r="Z6729" s="44"/>
      <c r="AA6729" s="44"/>
      <c r="AB6729" s="102"/>
      <c r="AC6729" s="102"/>
      <c r="AD6729" s="102"/>
      <c r="AE6729" s="102"/>
      <c r="AF6729" s="102"/>
      <c r="AG6729" s="102"/>
      <c r="AH6729" s="102"/>
      <c r="AI6729" s="102"/>
      <c r="AJ6729" s="102"/>
      <c r="AK6729" s="102"/>
      <c r="AL6729" s="102"/>
      <c r="AM6729" s="102"/>
      <c r="AN6729" s="102"/>
      <c r="AO6729" s="102"/>
      <c r="AP6729" s="102"/>
      <c r="AQ6729" s="102"/>
      <c r="AR6729" s="102"/>
      <c r="AS6729" s="102"/>
      <c r="AT6729" s="102"/>
      <c r="AU6729" s="102"/>
      <c r="AV6729" s="102"/>
      <c r="AW6729" s="102"/>
      <c r="AX6729" s="102"/>
      <c r="AY6729" s="102"/>
      <c r="AZ6729" s="102"/>
      <c r="BA6729" s="102"/>
      <c r="BB6729" s="102"/>
      <c r="BC6729" s="102"/>
      <c r="BD6729" s="102"/>
      <c r="BE6729" s="102"/>
      <c r="BF6729" s="102"/>
      <c r="BG6729" s="102"/>
      <c r="BH6729" s="102"/>
      <c r="BI6729" s="102"/>
      <c r="BJ6729" s="102"/>
      <c r="BK6729" s="102"/>
      <c r="BL6729" s="102"/>
      <c r="BM6729" s="102"/>
    </row>
    <row r="6730" spans="1:65" s="25" customFormat="1" ht="15" x14ac:dyDescent="0.2">
      <c r="A6730" s="308"/>
      <c r="B6730" s="386"/>
      <c r="C6730" s="314"/>
      <c r="D6730" s="314"/>
      <c r="E6730" s="317"/>
      <c r="F6730" s="308"/>
      <c r="G6730" s="298" t="s">
        <v>2698</v>
      </c>
      <c r="H6730" s="301"/>
      <c r="I6730" s="301"/>
      <c r="J6730" s="301"/>
      <c r="K6730" s="301"/>
      <c r="L6730" s="301"/>
      <c r="M6730" s="301"/>
      <c r="N6730" s="302"/>
      <c r="O6730" s="22"/>
      <c r="P6730" s="294"/>
      <c r="Q6730" s="294"/>
      <c r="R6730" s="294"/>
      <c r="S6730" s="28"/>
      <c r="T6730" s="157"/>
      <c r="U6730" s="44">
        <f t="shared" si="211"/>
        <v>0</v>
      </c>
      <c r="V6730" s="44">
        <f t="shared" si="212"/>
        <v>1679</v>
      </c>
      <c r="W6730" s="44">
        <f>IFERROR(VLOOKUP(V6730,workings!$B$5:$C$650,2,FALSE),0)</f>
        <v>0</v>
      </c>
      <c r="X6730" s="44"/>
      <c r="Y6730" s="44"/>
      <c r="Z6730" s="44"/>
      <c r="AA6730" s="44"/>
      <c r="AB6730" s="102"/>
      <c r="AC6730" s="102"/>
      <c r="AD6730" s="102"/>
      <c r="AE6730" s="102"/>
      <c r="AF6730" s="102"/>
      <c r="AG6730" s="102"/>
      <c r="AH6730" s="102"/>
      <c r="AI6730" s="102"/>
      <c r="AJ6730" s="102"/>
      <c r="AK6730" s="102"/>
      <c r="AL6730" s="102"/>
      <c r="AM6730" s="102"/>
      <c r="AN6730" s="102"/>
      <c r="AO6730" s="102"/>
      <c r="AP6730" s="102"/>
      <c r="AQ6730" s="102"/>
      <c r="AR6730" s="102"/>
      <c r="AS6730" s="102"/>
      <c r="AT6730" s="102"/>
      <c r="AU6730" s="102"/>
      <c r="AV6730" s="102"/>
      <c r="AW6730" s="102"/>
      <c r="AX6730" s="102"/>
      <c r="AY6730" s="102"/>
      <c r="AZ6730" s="102"/>
      <c r="BA6730" s="102"/>
      <c r="BB6730" s="102"/>
      <c r="BC6730" s="102"/>
      <c r="BD6730" s="102"/>
      <c r="BE6730" s="102"/>
      <c r="BF6730" s="102"/>
      <c r="BG6730" s="102"/>
      <c r="BH6730" s="102"/>
      <c r="BI6730" s="102"/>
      <c r="BJ6730" s="102"/>
      <c r="BK6730" s="102"/>
      <c r="BL6730" s="102"/>
      <c r="BM6730" s="102"/>
    </row>
    <row r="6731" spans="1:65" s="25" customFormat="1" ht="15.75" thickBot="1" x14ac:dyDescent="0.25">
      <c r="A6731" s="309"/>
      <c r="B6731" s="387"/>
      <c r="C6731" s="315"/>
      <c r="D6731" s="315"/>
      <c r="E6731" s="318"/>
      <c r="F6731" s="320"/>
      <c r="G6731" s="303" t="s">
        <v>2698</v>
      </c>
      <c r="H6731" s="304"/>
      <c r="I6731" s="304"/>
      <c r="J6731" s="304"/>
      <c r="K6731" s="304"/>
      <c r="L6731" s="304"/>
      <c r="M6731" s="304"/>
      <c r="N6731" s="305"/>
      <c r="O6731" s="26"/>
      <c r="P6731" s="306"/>
      <c r="Q6731" s="306"/>
      <c r="R6731" s="306"/>
      <c r="S6731" s="29"/>
      <c r="T6731" s="158"/>
      <c r="U6731" s="44">
        <f t="shared" si="211"/>
        <v>0</v>
      </c>
      <c r="V6731" s="44">
        <f t="shared" si="212"/>
        <v>1679</v>
      </c>
      <c r="W6731" s="44">
        <f>IFERROR(VLOOKUP(V6731,workings!$B$5:$C$650,2,FALSE),0)</f>
        <v>0</v>
      </c>
      <c r="X6731" s="44"/>
      <c r="Y6731" s="44"/>
      <c r="Z6731" s="44"/>
      <c r="AA6731" s="44"/>
      <c r="AB6731" s="102"/>
      <c r="AC6731" s="102"/>
      <c r="AD6731" s="102"/>
      <c r="AE6731" s="102"/>
      <c r="AF6731" s="102"/>
      <c r="AG6731" s="102"/>
      <c r="AH6731" s="102"/>
      <c r="AI6731" s="102"/>
      <c r="AJ6731" s="102"/>
      <c r="AK6731" s="102"/>
      <c r="AL6731" s="102"/>
      <c r="AM6731" s="102"/>
      <c r="AN6731" s="102"/>
      <c r="AO6731" s="102"/>
      <c r="AP6731" s="102"/>
      <c r="AQ6731" s="102"/>
      <c r="AR6731" s="102"/>
      <c r="AS6731" s="102"/>
      <c r="AT6731" s="102"/>
      <c r="AU6731" s="102"/>
      <c r="AV6731" s="102"/>
      <c r="AW6731" s="102"/>
      <c r="AX6731" s="102"/>
      <c r="AY6731" s="102"/>
      <c r="AZ6731" s="102"/>
      <c r="BA6731" s="102"/>
      <c r="BB6731" s="102"/>
      <c r="BC6731" s="102"/>
      <c r="BD6731" s="102"/>
      <c r="BE6731" s="102"/>
      <c r="BF6731" s="102"/>
      <c r="BG6731" s="102"/>
      <c r="BH6731" s="102"/>
      <c r="BI6731" s="102"/>
      <c r="BJ6731" s="102"/>
      <c r="BK6731" s="102"/>
      <c r="BL6731" s="102"/>
      <c r="BM6731" s="102"/>
    </row>
    <row r="6732" spans="1:65" s="25" customFormat="1" ht="15.75" customHeight="1" thickBot="1" x14ac:dyDescent="0.25">
      <c r="A6732" s="307">
        <v>1680</v>
      </c>
      <c r="B6732" s="385">
        <v>15</v>
      </c>
      <c r="C6732" s="313" t="s">
        <v>34</v>
      </c>
      <c r="D6732" s="313" t="s">
        <v>2119</v>
      </c>
      <c r="E6732" s="316" t="s">
        <v>36</v>
      </c>
      <c r="F6732" s="319"/>
      <c r="G6732" s="21"/>
      <c r="H6732" s="21"/>
      <c r="I6732" s="21"/>
      <c r="J6732" s="21"/>
      <c r="K6732" s="21"/>
      <c r="L6732" s="21"/>
      <c r="M6732" s="21"/>
      <c r="N6732" s="21"/>
      <c r="O6732" s="22"/>
      <c r="P6732" s="294"/>
      <c r="Q6732" s="294"/>
      <c r="R6732" s="294"/>
      <c r="S6732" s="23"/>
      <c r="T6732" s="156"/>
      <c r="U6732" s="44">
        <f t="shared" si="211"/>
        <v>0</v>
      </c>
      <c r="V6732" s="44">
        <f t="shared" si="212"/>
        <v>1680</v>
      </c>
      <c r="W6732" s="44">
        <f>IFERROR(VLOOKUP(V6732,workings!$B$5:$C$650,2,FALSE),0)</f>
        <v>0</v>
      </c>
      <c r="X6732" s="44"/>
      <c r="Y6732" s="44"/>
      <c r="Z6732" s="44"/>
      <c r="AA6732" s="44"/>
      <c r="AB6732" s="102"/>
      <c r="AC6732" s="102"/>
      <c r="AD6732" s="102"/>
      <c r="AE6732" s="102"/>
      <c r="AF6732" s="102"/>
      <c r="AG6732" s="102"/>
      <c r="AH6732" s="102"/>
      <c r="AI6732" s="102"/>
      <c r="AJ6732" s="102"/>
      <c r="AK6732" s="102"/>
      <c r="AL6732" s="102"/>
      <c r="AM6732" s="102"/>
      <c r="AN6732" s="102"/>
      <c r="AO6732" s="102"/>
      <c r="AP6732" s="102"/>
      <c r="AQ6732" s="102"/>
      <c r="AR6732" s="102"/>
      <c r="AS6732" s="102"/>
      <c r="AT6732" s="102"/>
      <c r="AU6732" s="102"/>
      <c r="AV6732" s="102"/>
      <c r="AW6732" s="102"/>
      <c r="AX6732" s="102"/>
      <c r="AY6732" s="102"/>
      <c r="AZ6732" s="102"/>
      <c r="BA6732" s="102"/>
      <c r="BB6732" s="102"/>
      <c r="BC6732" s="102"/>
      <c r="BD6732" s="102"/>
      <c r="BE6732" s="102"/>
      <c r="BF6732" s="102"/>
      <c r="BG6732" s="102"/>
      <c r="BH6732" s="102"/>
      <c r="BI6732" s="102"/>
      <c r="BJ6732" s="102"/>
      <c r="BK6732" s="102"/>
      <c r="BL6732" s="102"/>
      <c r="BM6732" s="102"/>
    </row>
    <row r="6733" spans="1:65" s="25" customFormat="1" ht="15.75" thickBot="1" x14ac:dyDescent="0.25">
      <c r="A6733" s="308"/>
      <c r="B6733" s="386"/>
      <c r="C6733" s="314"/>
      <c r="D6733" s="314"/>
      <c r="E6733" s="317"/>
      <c r="F6733" s="308"/>
      <c r="G6733" s="298"/>
      <c r="H6733" s="299"/>
      <c r="I6733" s="299"/>
      <c r="J6733" s="299"/>
      <c r="K6733" s="299"/>
      <c r="L6733" s="299"/>
      <c r="M6733" s="299"/>
      <c r="N6733" s="300"/>
      <c r="O6733" s="26"/>
      <c r="P6733" s="306"/>
      <c r="Q6733" s="306"/>
      <c r="R6733" s="306"/>
      <c r="S6733" s="27"/>
      <c r="T6733" s="157"/>
      <c r="U6733" s="44">
        <f t="shared" si="211"/>
        <v>0</v>
      </c>
      <c r="V6733" s="44">
        <f t="shared" si="212"/>
        <v>1680</v>
      </c>
      <c r="W6733" s="44">
        <f>IFERROR(VLOOKUP(V6733,workings!$B$5:$C$650,2,FALSE),0)</f>
        <v>0</v>
      </c>
      <c r="X6733" s="44"/>
      <c r="Y6733" s="44"/>
      <c r="Z6733" s="44"/>
      <c r="AA6733" s="44"/>
      <c r="AB6733" s="102"/>
      <c r="AC6733" s="102"/>
      <c r="AD6733" s="102"/>
      <c r="AE6733" s="102"/>
      <c r="AF6733" s="102"/>
      <c r="AG6733" s="102"/>
      <c r="AH6733" s="102"/>
      <c r="AI6733" s="102"/>
      <c r="AJ6733" s="102"/>
      <c r="AK6733" s="102"/>
      <c r="AL6733" s="102"/>
      <c r="AM6733" s="102"/>
      <c r="AN6733" s="102"/>
      <c r="AO6733" s="102"/>
      <c r="AP6733" s="102"/>
      <c r="AQ6733" s="102"/>
      <c r="AR6733" s="102"/>
      <c r="AS6733" s="102"/>
      <c r="AT6733" s="102"/>
      <c r="AU6733" s="102"/>
      <c r="AV6733" s="102"/>
      <c r="AW6733" s="102"/>
      <c r="AX6733" s="102"/>
      <c r="AY6733" s="102"/>
      <c r="AZ6733" s="102"/>
      <c r="BA6733" s="102"/>
      <c r="BB6733" s="102"/>
      <c r="BC6733" s="102"/>
      <c r="BD6733" s="102"/>
      <c r="BE6733" s="102"/>
      <c r="BF6733" s="102"/>
      <c r="BG6733" s="102"/>
      <c r="BH6733" s="102"/>
      <c r="BI6733" s="102"/>
      <c r="BJ6733" s="102"/>
      <c r="BK6733" s="102"/>
      <c r="BL6733" s="102"/>
      <c r="BM6733" s="102"/>
    </row>
    <row r="6734" spans="1:65" s="25" customFormat="1" ht="15" x14ac:dyDescent="0.2">
      <c r="A6734" s="308"/>
      <c r="B6734" s="386"/>
      <c r="C6734" s="314"/>
      <c r="D6734" s="314"/>
      <c r="E6734" s="317"/>
      <c r="F6734" s="308"/>
      <c r="G6734" s="298"/>
      <c r="H6734" s="301"/>
      <c r="I6734" s="301"/>
      <c r="J6734" s="301"/>
      <c r="K6734" s="301"/>
      <c r="L6734" s="301"/>
      <c r="M6734" s="301"/>
      <c r="N6734" s="302"/>
      <c r="O6734" s="22"/>
      <c r="P6734" s="294"/>
      <c r="Q6734" s="294"/>
      <c r="R6734" s="294"/>
      <c r="S6734" s="28"/>
      <c r="T6734" s="157"/>
      <c r="U6734" s="44">
        <f t="shared" si="211"/>
        <v>0</v>
      </c>
      <c r="V6734" s="44">
        <f t="shared" si="212"/>
        <v>1680</v>
      </c>
      <c r="W6734" s="44">
        <f>IFERROR(VLOOKUP(V6734,workings!$B$5:$C$650,2,FALSE),0)</f>
        <v>0</v>
      </c>
      <c r="X6734" s="44"/>
      <c r="Y6734" s="44"/>
      <c r="Z6734" s="44"/>
      <c r="AA6734" s="44"/>
      <c r="AB6734" s="102"/>
      <c r="AC6734" s="102"/>
      <c r="AD6734" s="102"/>
      <c r="AE6734" s="102"/>
      <c r="AF6734" s="102"/>
      <c r="AG6734" s="102"/>
      <c r="AH6734" s="102"/>
      <c r="AI6734" s="102"/>
      <c r="AJ6734" s="102"/>
      <c r="AK6734" s="102"/>
      <c r="AL6734" s="102"/>
      <c r="AM6734" s="102"/>
      <c r="AN6734" s="102"/>
      <c r="AO6734" s="102"/>
      <c r="AP6734" s="102"/>
      <c r="AQ6734" s="102"/>
      <c r="AR6734" s="102"/>
      <c r="AS6734" s="102"/>
      <c r="AT6734" s="102"/>
      <c r="AU6734" s="102"/>
      <c r="AV6734" s="102"/>
      <c r="AW6734" s="102"/>
      <c r="AX6734" s="102"/>
      <c r="AY6734" s="102"/>
      <c r="AZ6734" s="102"/>
      <c r="BA6734" s="102"/>
      <c r="BB6734" s="102"/>
      <c r="BC6734" s="102"/>
      <c r="BD6734" s="102"/>
      <c r="BE6734" s="102"/>
      <c r="BF6734" s="102"/>
      <c r="BG6734" s="102"/>
      <c r="BH6734" s="102"/>
      <c r="BI6734" s="102"/>
      <c r="BJ6734" s="102"/>
      <c r="BK6734" s="102"/>
      <c r="BL6734" s="102"/>
      <c r="BM6734" s="102"/>
    </row>
    <row r="6735" spans="1:65" s="25" customFormat="1" ht="15.75" thickBot="1" x14ac:dyDescent="0.25">
      <c r="A6735" s="309"/>
      <c r="B6735" s="387"/>
      <c r="C6735" s="315"/>
      <c r="D6735" s="315"/>
      <c r="E6735" s="318"/>
      <c r="F6735" s="320"/>
      <c r="G6735" s="303"/>
      <c r="H6735" s="304"/>
      <c r="I6735" s="304"/>
      <c r="J6735" s="304"/>
      <c r="K6735" s="304"/>
      <c r="L6735" s="304"/>
      <c r="M6735" s="304"/>
      <c r="N6735" s="305"/>
      <c r="O6735" s="26"/>
      <c r="P6735" s="306"/>
      <c r="Q6735" s="306"/>
      <c r="R6735" s="306"/>
      <c r="S6735" s="29"/>
      <c r="T6735" s="158"/>
      <c r="U6735" s="44">
        <f t="shared" si="211"/>
        <v>0</v>
      </c>
      <c r="V6735" s="44">
        <f t="shared" si="212"/>
        <v>1680</v>
      </c>
      <c r="W6735" s="44">
        <f>IFERROR(VLOOKUP(V6735,workings!$B$5:$C$650,2,FALSE),0)</f>
        <v>0</v>
      </c>
      <c r="X6735" s="44"/>
      <c r="Y6735" s="44"/>
      <c r="Z6735" s="44"/>
      <c r="AA6735" s="44"/>
      <c r="AB6735" s="102"/>
      <c r="AC6735" s="102"/>
      <c r="AD6735" s="102"/>
      <c r="AE6735" s="102"/>
      <c r="AF6735" s="102"/>
      <c r="AG6735" s="102"/>
      <c r="AH6735" s="102"/>
      <c r="AI6735" s="102"/>
      <c r="AJ6735" s="102"/>
      <c r="AK6735" s="102"/>
      <c r="AL6735" s="102"/>
      <c r="AM6735" s="102"/>
      <c r="AN6735" s="102"/>
      <c r="AO6735" s="102"/>
      <c r="AP6735" s="102"/>
      <c r="AQ6735" s="102"/>
      <c r="AR6735" s="102"/>
      <c r="AS6735" s="102"/>
      <c r="AT6735" s="102"/>
      <c r="AU6735" s="102"/>
      <c r="AV6735" s="102"/>
      <c r="AW6735" s="102"/>
      <c r="AX6735" s="102"/>
      <c r="AY6735" s="102"/>
      <c r="AZ6735" s="102"/>
      <c r="BA6735" s="102"/>
      <c r="BB6735" s="102"/>
      <c r="BC6735" s="102"/>
      <c r="BD6735" s="102"/>
      <c r="BE6735" s="102"/>
      <c r="BF6735" s="102"/>
      <c r="BG6735" s="102"/>
      <c r="BH6735" s="102"/>
      <c r="BI6735" s="102"/>
      <c r="BJ6735" s="102"/>
      <c r="BK6735" s="102"/>
      <c r="BL6735" s="102"/>
      <c r="BM6735" s="102"/>
    </row>
    <row r="6736" spans="1:65" s="25" customFormat="1" ht="15.75" customHeight="1" thickBot="1" x14ac:dyDescent="0.25">
      <c r="A6736" s="307">
        <v>1681</v>
      </c>
      <c r="B6736" s="385">
        <v>15</v>
      </c>
      <c r="C6736" s="313" t="s">
        <v>34</v>
      </c>
      <c r="D6736" s="313" t="s">
        <v>2699</v>
      </c>
      <c r="E6736" s="316" t="s">
        <v>36</v>
      </c>
      <c r="F6736" s="319"/>
      <c r="G6736" s="21"/>
      <c r="H6736" s="21" t="s">
        <v>44</v>
      </c>
      <c r="I6736" s="21"/>
      <c r="J6736" s="21"/>
      <c r="K6736" s="21"/>
      <c r="L6736" s="21"/>
      <c r="M6736" s="21"/>
      <c r="N6736" s="21"/>
      <c r="O6736" s="22"/>
      <c r="P6736" s="294"/>
      <c r="Q6736" s="294"/>
      <c r="R6736" s="294"/>
      <c r="S6736" s="23"/>
      <c r="T6736" s="156"/>
      <c r="U6736" s="44">
        <f t="shared" si="211"/>
        <v>0</v>
      </c>
      <c r="V6736" s="44">
        <f t="shared" si="212"/>
        <v>1681</v>
      </c>
      <c r="W6736" s="44">
        <f>IFERROR(VLOOKUP(V6736,workings!$B$5:$C$650,2,FALSE),0)</f>
        <v>0</v>
      </c>
      <c r="X6736" s="44"/>
      <c r="Y6736" s="44"/>
      <c r="Z6736" s="44"/>
      <c r="AA6736" s="44"/>
      <c r="AB6736" s="102"/>
      <c r="AC6736" s="102"/>
      <c r="AD6736" s="102"/>
      <c r="AE6736" s="102"/>
      <c r="AF6736" s="102"/>
      <c r="AG6736" s="102"/>
      <c r="AH6736" s="102"/>
      <c r="AI6736" s="102"/>
      <c r="AJ6736" s="102"/>
      <c r="AK6736" s="102"/>
      <c r="AL6736" s="102"/>
      <c r="AM6736" s="102"/>
      <c r="AN6736" s="102"/>
      <c r="AO6736" s="102"/>
      <c r="AP6736" s="102"/>
      <c r="AQ6736" s="102"/>
      <c r="AR6736" s="102"/>
      <c r="AS6736" s="102"/>
      <c r="AT6736" s="102"/>
      <c r="AU6736" s="102"/>
      <c r="AV6736" s="102"/>
      <c r="AW6736" s="102"/>
      <c r="AX6736" s="102"/>
      <c r="AY6736" s="102"/>
      <c r="AZ6736" s="102"/>
      <c r="BA6736" s="102"/>
      <c r="BB6736" s="102"/>
      <c r="BC6736" s="102"/>
      <c r="BD6736" s="102"/>
      <c r="BE6736" s="102"/>
      <c r="BF6736" s="102"/>
      <c r="BG6736" s="102"/>
      <c r="BH6736" s="102"/>
      <c r="BI6736" s="102"/>
      <c r="BJ6736" s="102"/>
      <c r="BK6736" s="102"/>
      <c r="BL6736" s="102"/>
      <c r="BM6736" s="102"/>
    </row>
    <row r="6737" spans="1:65" s="25" customFormat="1" ht="15.75" thickBot="1" x14ac:dyDescent="0.25">
      <c r="A6737" s="308"/>
      <c r="B6737" s="386"/>
      <c r="C6737" s="314"/>
      <c r="D6737" s="314"/>
      <c r="E6737" s="317"/>
      <c r="F6737" s="308"/>
      <c r="G6737" s="298"/>
      <c r="H6737" s="299"/>
      <c r="I6737" s="299"/>
      <c r="J6737" s="299"/>
      <c r="K6737" s="299"/>
      <c r="L6737" s="299"/>
      <c r="M6737" s="299"/>
      <c r="N6737" s="300"/>
      <c r="O6737" s="26"/>
      <c r="P6737" s="306"/>
      <c r="Q6737" s="306"/>
      <c r="R6737" s="306"/>
      <c r="S6737" s="27"/>
      <c r="T6737" s="157"/>
      <c r="U6737" s="44">
        <f t="shared" ref="U6737:U6800" si="213">O6737</f>
        <v>0</v>
      </c>
      <c r="V6737" s="44">
        <f t="shared" ref="V6737:V6800" si="214">IF(A6737&gt;0,A6737,V6736)</f>
        <v>1681</v>
      </c>
      <c r="W6737" s="44">
        <f>IFERROR(VLOOKUP(V6737,workings!$B$5:$C$650,2,FALSE),0)</f>
        <v>0</v>
      </c>
      <c r="X6737" s="44"/>
      <c r="Y6737" s="44"/>
      <c r="Z6737" s="44"/>
      <c r="AA6737" s="44"/>
      <c r="AB6737" s="102"/>
      <c r="AC6737" s="102"/>
      <c r="AD6737" s="102"/>
      <c r="AE6737" s="102"/>
      <c r="AF6737" s="102"/>
      <c r="AG6737" s="102"/>
      <c r="AH6737" s="102"/>
      <c r="AI6737" s="102"/>
      <c r="AJ6737" s="102"/>
      <c r="AK6737" s="102"/>
      <c r="AL6737" s="102"/>
      <c r="AM6737" s="102"/>
      <c r="AN6737" s="102"/>
      <c r="AO6737" s="102"/>
      <c r="AP6737" s="102"/>
      <c r="AQ6737" s="102"/>
      <c r="AR6737" s="102"/>
      <c r="AS6737" s="102"/>
      <c r="AT6737" s="102"/>
      <c r="AU6737" s="102"/>
      <c r="AV6737" s="102"/>
      <c r="AW6737" s="102"/>
      <c r="AX6737" s="102"/>
      <c r="AY6737" s="102"/>
      <c r="AZ6737" s="102"/>
      <c r="BA6737" s="102"/>
      <c r="BB6737" s="102"/>
      <c r="BC6737" s="102"/>
      <c r="BD6737" s="102"/>
      <c r="BE6737" s="102"/>
      <c r="BF6737" s="102"/>
      <c r="BG6737" s="102"/>
      <c r="BH6737" s="102"/>
      <c r="BI6737" s="102"/>
      <c r="BJ6737" s="102"/>
      <c r="BK6737" s="102"/>
      <c r="BL6737" s="102"/>
      <c r="BM6737" s="102"/>
    </row>
    <row r="6738" spans="1:65" s="25" customFormat="1" ht="15" x14ac:dyDescent="0.2">
      <c r="A6738" s="308"/>
      <c r="B6738" s="386"/>
      <c r="C6738" s="314"/>
      <c r="D6738" s="314"/>
      <c r="E6738" s="317"/>
      <c r="F6738" s="308"/>
      <c r="G6738" s="298"/>
      <c r="H6738" s="301"/>
      <c r="I6738" s="301"/>
      <c r="J6738" s="301"/>
      <c r="K6738" s="301"/>
      <c r="L6738" s="301"/>
      <c r="M6738" s="301"/>
      <c r="N6738" s="302"/>
      <c r="O6738" s="22"/>
      <c r="P6738" s="294"/>
      <c r="Q6738" s="294"/>
      <c r="R6738" s="294"/>
      <c r="S6738" s="28"/>
      <c r="T6738" s="157"/>
      <c r="U6738" s="44">
        <f t="shared" si="213"/>
        <v>0</v>
      </c>
      <c r="V6738" s="44">
        <f t="shared" si="214"/>
        <v>1681</v>
      </c>
      <c r="W6738" s="44">
        <f>IFERROR(VLOOKUP(V6738,workings!$B$5:$C$650,2,FALSE),0)</f>
        <v>0</v>
      </c>
      <c r="X6738" s="44"/>
      <c r="Y6738" s="44"/>
      <c r="Z6738" s="44"/>
      <c r="AA6738" s="44"/>
      <c r="AB6738" s="102"/>
      <c r="AC6738" s="102"/>
      <c r="AD6738" s="102"/>
      <c r="AE6738" s="102"/>
      <c r="AF6738" s="102"/>
      <c r="AG6738" s="102"/>
      <c r="AH6738" s="102"/>
      <c r="AI6738" s="102"/>
      <c r="AJ6738" s="102"/>
      <c r="AK6738" s="102"/>
      <c r="AL6738" s="102"/>
      <c r="AM6738" s="102"/>
      <c r="AN6738" s="102"/>
      <c r="AO6738" s="102"/>
      <c r="AP6738" s="102"/>
      <c r="AQ6738" s="102"/>
      <c r="AR6738" s="102"/>
      <c r="AS6738" s="102"/>
      <c r="AT6738" s="102"/>
      <c r="AU6738" s="102"/>
      <c r="AV6738" s="102"/>
      <c r="AW6738" s="102"/>
      <c r="AX6738" s="102"/>
      <c r="AY6738" s="102"/>
      <c r="AZ6738" s="102"/>
      <c r="BA6738" s="102"/>
      <c r="BB6738" s="102"/>
      <c r="BC6738" s="102"/>
      <c r="BD6738" s="102"/>
      <c r="BE6738" s="102"/>
      <c r="BF6738" s="102"/>
      <c r="BG6738" s="102"/>
      <c r="BH6738" s="102"/>
      <c r="BI6738" s="102"/>
      <c r="BJ6738" s="102"/>
      <c r="BK6738" s="102"/>
      <c r="BL6738" s="102"/>
      <c r="BM6738" s="102"/>
    </row>
    <row r="6739" spans="1:65" s="25" customFormat="1" ht="15.75" thickBot="1" x14ac:dyDescent="0.25">
      <c r="A6739" s="309"/>
      <c r="B6739" s="387"/>
      <c r="C6739" s="315"/>
      <c r="D6739" s="315"/>
      <c r="E6739" s="318"/>
      <c r="F6739" s="320"/>
      <c r="G6739" s="303"/>
      <c r="H6739" s="304"/>
      <c r="I6739" s="304"/>
      <c r="J6739" s="304"/>
      <c r="K6739" s="304"/>
      <c r="L6739" s="304"/>
      <c r="M6739" s="304"/>
      <c r="N6739" s="305"/>
      <c r="O6739" s="26"/>
      <c r="P6739" s="306"/>
      <c r="Q6739" s="306"/>
      <c r="R6739" s="306"/>
      <c r="S6739" s="29"/>
      <c r="T6739" s="158"/>
      <c r="U6739" s="44">
        <f t="shared" si="213"/>
        <v>0</v>
      </c>
      <c r="V6739" s="44">
        <f t="shared" si="214"/>
        <v>1681</v>
      </c>
      <c r="W6739" s="44">
        <f>IFERROR(VLOOKUP(V6739,workings!$B$5:$C$650,2,FALSE),0)</f>
        <v>0</v>
      </c>
      <c r="X6739" s="44"/>
      <c r="Y6739" s="44"/>
      <c r="Z6739" s="44"/>
      <c r="AA6739" s="44"/>
      <c r="AB6739" s="102"/>
      <c r="AC6739" s="102"/>
      <c r="AD6739" s="102"/>
      <c r="AE6739" s="102"/>
      <c r="AF6739" s="102"/>
      <c r="AG6739" s="102"/>
      <c r="AH6739" s="102"/>
      <c r="AI6739" s="102"/>
      <c r="AJ6739" s="102"/>
      <c r="AK6739" s="102"/>
      <c r="AL6739" s="102"/>
      <c r="AM6739" s="102"/>
      <c r="AN6739" s="102"/>
      <c r="AO6739" s="102"/>
      <c r="AP6739" s="102"/>
      <c r="AQ6739" s="102"/>
      <c r="AR6739" s="102"/>
      <c r="AS6739" s="102"/>
      <c r="AT6739" s="102"/>
      <c r="AU6739" s="102"/>
      <c r="AV6739" s="102"/>
      <c r="AW6739" s="102"/>
      <c r="AX6739" s="102"/>
      <c r="AY6739" s="102"/>
      <c r="AZ6739" s="102"/>
      <c r="BA6739" s="102"/>
      <c r="BB6739" s="102"/>
      <c r="BC6739" s="102"/>
      <c r="BD6739" s="102"/>
      <c r="BE6739" s="102"/>
      <c r="BF6739" s="102"/>
      <c r="BG6739" s="102"/>
      <c r="BH6739" s="102"/>
      <c r="BI6739" s="102"/>
      <c r="BJ6739" s="102"/>
      <c r="BK6739" s="102"/>
      <c r="BL6739" s="102"/>
      <c r="BM6739" s="102"/>
    </row>
    <row r="6740" spans="1:65" s="25" customFormat="1" ht="15.75" customHeight="1" thickBot="1" x14ac:dyDescent="0.25">
      <c r="A6740" s="307">
        <v>1682</v>
      </c>
      <c r="B6740" s="385">
        <v>15</v>
      </c>
      <c r="C6740" s="313" t="s">
        <v>34</v>
      </c>
      <c r="D6740" s="313" t="s">
        <v>2119</v>
      </c>
      <c r="E6740" s="316" t="s">
        <v>36</v>
      </c>
      <c r="F6740" s="319"/>
      <c r="G6740" s="21"/>
      <c r="H6740" s="21"/>
      <c r="I6740" s="21"/>
      <c r="J6740" s="21"/>
      <c r="K6740" s="21"/>
      <c r="L6740" s="21"/>
      <c r="M6740" s="21"/>
      <c r="N6740" s="21"/>
      <c r="O6740" s="22"/>
      <c r="P6740" s="294"/>
      <c r="Q6740" s="294"/>
      <c r="R6740" s="294"/>
      <c r="S6740" s="23"/>
      <c r="T6740" s="156"/>
      <c r="U6740" s="44">
        <f t="shared" si="213"/>
        <v>0</v>
      </c>
      <c r="V6740" s="44">
        <f t="shared" si="214"/>
        <v>1682</v>
      </c>
      <c r="W6740" s="44">
        <f>IFERROR(VLOOKUP(V6740,workings!$B$5:$C$650,2,FALSE),0)</f>
        <v>0</v>
      </c>
      <c r="X6740" s="44"/>
      <c r="Y6740" s="44"/>
      <c r="Z6740" s="44"/>
      <c r="AA6740" s="44"/>
      <c r="AB6740" s="102"/>
      <c r="AC6740" s="102"/>
      <c r="AD6740" s="102"/>
      <c r="AE6740" s="102"/>
      <c r="AF6740" s="102"/>
      <c r="AG6740" s="102"/>
      <c r="AH6740" s="102"/>
      <c r="AI6740" s="102"/>
      <c r="AJ6740" s="102"/>
      <c r="AK6740" s="102"/>
      <c r="AL6740" s="102"/>
      <c r="AM6740" s="102"/>
      <c r="AN6740" s="102"/>
      <c r="AO6740" s="102"/>
      <c r="AP6740" s="102"/>
      <c r="AQ6740" s="102"/>
      <c r="AR6740" s="102"/>
      <c r="AS6740" s="102"/>
      <c r="AT6740" s="102"/>
      <c r="AU6740" s="102"/>
      <c r="AV6740" s="102"/>
      <c r="AW6740" s="102"/>
      <c r="AX6740" s="102"/>
      <c r="AY6740" s="102"/>
      <c r="AZ6740" s="102"/>
      <c r="BA6740" s="102"/>
      <c r="BB6740" s="102"/>
      <c r="BC6740" s="102"/>
      <c r="BD6740" s="102"/>
      <c r="BE6740" s="102"/>
      <c r="BF6740" s="102"/>
      <c r="BG6740" s="102"/>
      <c r="BH6740" s="102"/>
      <c r="BI6740" s="102"/>
      <c r="BJ6740" s="102"/>
      <c r="BK6740" s="102"/>
      <c r="BL6740" s="102"/>
      <c r="BM6740" s="102"/>
    </row>
    <row r="6741" spans="1:65" s="25" customFormat="1" ht="15.75" thickBot="1" x14ac:dyDescent="0.25">
      <c r="A6741" s="308"/>
      <c r="B6741" s="386"/>
      <c r="C6741" s="314"/>
      <c r="D6741" s="314"/>
      <c r="E6741" s="317"/>
      <c r="F6741" s="308"/>
      <c r="G6741" s="298"/>
      <c r="H6741" s="299"/>
      <c r="I6741" s="299"/>
      <c r="J6741" s="299"/>
      <c r="K6741" s="299"/>
      <c r="L6741" s="299"/>
      <c r="M6741" s="299"/>
      <c r="N6741" s="300"/>
      <c r="O6741" s="26"/>
      <c r="P6741" s="306"/>
      <c r="Q6741" s="306"/>
      <c r="R6741" s="306"/>
      <c r="S6741" s="27"/>
      <c r="T6741" s="157"/>
      <c r="U6741" s="44">
        <f t="shared" si="213"/>
        <v>0</v>
      </c>
      <c r="V6741" s="44">
        <f t="shared" si="214"/>
        <v>1682</v>
      </c>
      <c r="W6741" s="44">
        <f>IFERROR(VLOOKUP(V6741,workings!$B$5:$C$650,2,FALSE),0)</f>
        <v>0</v>
      </c>
      <c r="X6741" s="44"/>
      <c r="Y6741" s="44"/>
      <c r="Z6741" s="44"/>
      <c r="AA6741" s="44"/>
      <c r="AB6741" s="102"/>
      <c r="AC6741" s="102"/>
      <c r="AD6741" s="102"/>
      <c r="AE6741" s="102"/>
      <c r="AF6741" s="102"/>
      <c r="AG6741" s="102"/>
      <c r="AH6741" s="102"/>
      <c r="AI6741" s="102"/>
      <c r="AJ6741" s="102"/>
      <c r="AK6741" s="102"/>
      <c r="AL6741" s="102"/>
      <c r="AM6741" s="102"/>
      <c r="AN6741" s="102"/>
      <c r="AO6741" s="102"/>
      <c r="AP6741" s="102"/>
      <c r="AQ6741" s="102"/>
      <c r="AR6741" s="102"/>
      <c r="AS6741" s="102"/>
      <c r="AT6741" s="102"/>
      <c r="AU6741" s="102"/>
      <c r="AV6741" s="102"/>
      <c r="AW6741" s="102"/>
      <c r="AX6741" s="102"/>
      <c r="AY6741" s="102"/>
      <c r="AZ6741" s="102"/>
      <c r="BA6741" s="102"/>
      <c r="BB6741" s="102"/>
      <c r="BC6741" s="102"/>
      <c r="BD6741" s="102"/>
      <c r="BE6741" s="102"/>
      <c r="BF6741" s="102"/>
      <c r="BG6741" s="102"/>
      <c r="BH6741" s="102"/>
      <c r="BI6741" s="102"/>
      <c r="BJ6741" s="102"/>
      <c r="BK6741" s="102"/>
      <c r="BL6741" s="102"/>
      <c r="BM6741" s="102"/>
    </row>
    <row r="6742" spans="1:65" s="25" customFormat="1" ht="15" x14ac:dyDescent="0.2">
      <c r="A6742" s="308"/>
      <c r="B6742" s="386"/>
      <c r="C6742" s="314"/>
      <c r="D6742" s="314"/>
      <c r="E6742" s="317"/>
      <c r="F6742" s="308"/>
      <c r="G6742" s="298"/>
      <c r="H6742" s="301"/>
      <c r="I6742" s="301"/>
      <c r="J6742" s="301"/>
      <c r="K6742" s="301"/>
      <c r="L6742" s="301"/>
      <c r="M6742" s="301"/>
      <c r="N6742" s="302"/>
      <c r="O6742" s="22"/>
      <c r="P6742" s="294"/>
      <c r="Q6742" s="294"/>
      <c r="R6742" s="294"/>
      <c r="S6742" s="28"/>
      <c r="T6742" s="157"/>
      <c r="U6742" s="44">
        <f t="shared" si="213"/>
        <v>0</v>
      </c>
      <c r="V6742" s="44">
        <f t="shared" si="214"/>
        <v>1682</v>
      </c>
      <c r="W6742" s="44">
        <f>IFERROR(VLOOKUP(V6742,workings!$B$5:$C$650,2,FALSE),0)</f>
        <v>0</v>
      </c>
      <c r="X6742" s="44"/>
      <c r="Y6742" s="44"/>
      <c r="Z6742" s="44"/>
      <c r="AA6742" s="44"/>
      <c r="AB6742" s="102"/>
      <c r="AC6742" s="102"/>
      <c r="AD6742" s="102"/>
      <c r="AE6742" s="102"/>
      <c r="AF6742" s="102"/>
      <c r="AG6742" s="102"/>
      <c r="AH6742" s="102"/>
      <c r="AI6742" s="102"/>
      <c r="AJ6742" s="102"/>
      <c r="AK6742" s="102"/>
      <c r="AL6742" s="102"/>
      <c r="AM6742" s="102"/>
      <c r="AN6742" s="102"/>
      <c r="AO6742" s="102"/>
      <c r="AP6742" s="102"/>
      <c r="AQ6742" s="102"/>
      <c r="AR6742" s="102"/>
      <c r="AS6742" s="102"/>
      <c r="AT6742" s="102"/>
      <c r="AU6742" s="102"/>
      <c r="AV6742" s="102"/>
      <c r="AW6742" s="102"/>
      <c r="AX6742" s="102"/>
      <c r="AY6742" s="102"/>
      <c r="AZ6742" s="102"/>
      <c r="BA6742" s="102"/>
      <c r="BB6742" s="102"/>
      <c r="BC6742" s="102"/>
      <c r="BD6742" s="102"/>
      <c r="BE6742" s="102"/>
      <c r="BF6742" s="102"/>
      <c r="BG6742" s="102"/>
      <c r="BH6742" s="102"/>
      <c r="BI6742" s="102"/>
      <c r="BJ6742" s="102"/>
      <c r="BK6742" s="102"/>
      <c r="BL6742" s="102"/>
      <c r="BM6742" s="102"/>
    </row>
    <row r="6743" spans="1:65" s="25" customFormat="1" ht="15.75" thickBot="1" x14ac:dyDescent="0.25">
      <c r="A6743" s="309"/>
      <c r="B6743" s="387"/>
      <c r="C6743" s="315"/>
      <c r="D6743" s="315"/>
      <c r="E6743" s="318"/>
      <c r="F6743" s="320"/>
      <c r="G6743" s="303"/>
      <c r="H6743" s="304"/>
      <c r="I6743" s="304"/>
      <c r="J6743" s="304"/>
      <c r="K6743" s="304"/>
      <c r="L6743" s="304"/>
      <c r="M6743" s="304"/>
      <c r="N6743" s="305"/>
      <c r="O6743" s="26"/>
      <c r="P6743" s="306"/>
      <c r="Q6743" s="306"/>
      <c r="R6743" s="306"/>
      <c r="S6743" s="29"/>
      <c r="T6743" s="158"/>
      <c r="U6743" s="44">
        <f t="shared" si="213"/>
        <v>0</v>
      </c>
      <c r="V6743" s="44">
        <f t="shared" si="214"/>
        <v>1682</v>
      </c>
      <c r="W6743" s="44">
        <f>IFERROR(VLOOKUP(V6743,workings!$B$5:$C$650,2,FALSE),0)</f>
        <v>0</v>
      </c>
      <c r="X6743" s="44"/>
      <c r="Y6743" s="44"/>
      <c r="Z6743" s="44"/>
      <c r="AA6743" s="44"/>
      <c r="AB6743" s="102"/>
      <c r="AC6743" s="102"/>
      <c r="AD6743" s="102"/>
      <c r="AE6743" s="102"/>
      <c r="AF6743" s="102"/>
      <c r="AG6743" s="102"/>
      <c r="AH6743" s="102"/>
      <c r="AI6743" s="102"/>
      <c r="AJ6743" s="102"/>
      <c r="AK6743" s="102"/>
      <c r="AL6743" s="102"/>
      <c r="AM6743" s="102"/>
      <c r="AN6743" s="102"/>
      <c r="AO6743" s="102"/>
      <c r="AP6743" s="102"/>
      <c r="AQ6743" s="102"/>
      <c r="AR6743" s="102"/>
      <c r="AS6743" s="102"/>
      <c r="AT6743" s="102"/>
      <c r="AU6743" s="102"/>
      <c r="AV6743" s="102"/>
      <c r="AW6743" s="102"/>
      <c r="AX6743" s="102"/>
      <c r="AY6743" s="102"/>
      <c r="AZ6743" s="102"/>
      <c r="BA6743" s="102"/>
      <c r="BB6743" s="102"/>
      <c r="BC6743" s="102"/>
      <c r="BD6743" s="102"/>
      <c r="BE6743" s="102"/>
      <c r="BF6743" s="102"/>
      <c r="BG6743" s="102"/>
      <c r="BH6743" s="102"/>
      <c r="BI6743" s="102"/>
      <c r="BJ6743" s="102"/>
      <c r="BK6743" s="102"/>
      <c r="BL6743" s="102"/>
      <c r="BM6743" s="102"/>
    </row>
    <row r="6744" spans="1:65" s="25" customFormat="1" ht="15.75" customHeight="1" thickBot="1" x14ac:dyDescent="0.25">
      <c r="A6744" s="307">
        <v>1683</v>
      </c>
      <c r="B6744" s="385">
        <v>15</v>
      </c>
      <c r="C6744" s="313" t="s">
        <v>34</v>
      </c>
      <c r="D6744" s="313" t="s">
        <v>2119</v>
      </c>
      <c r="E6744" s="316" t="s">
        <v>51</v>
      </c>
      <c r="F6744" s="319"/>
      <c r="G6744" s="21"/>
      <c r="H6744" s="21"/>
      <c r="I6744" s="21"/>
      <c r="J6744" s="21"/>
      <c r="K6744" s="21"/>
      <c r="L6744" s="21"/>
      <c r="M6744" s="21"/>
      <c r="N6744" s="21"/>
      <c r="O6744" s="22"/>
      <c r="P6744" s="294"/>
      <c r="Q6744" s="294"/>
      <c r="R6744" s="294"/>
      <c r="S6744" s="23"/>
      <c r="T6744" s="156"/>
      <c r="U6744" s="44">
        <f t="shared" si="213"/>
        <v>0</v>
      </c>
      <c r="V6744" s="44">
        <f t="shared" si="214"/>
        <v>1683</v>
      </c>
      <c r="W6744" s="44">
        <f>IFERROR(VLOOKUP(V6744,workings!$B$5:$C$650,2,FALSE),0)</f>
        <v>0</v>
      </c>
      <c r="X6744" s="44"/>
      <c r="Y6744" s="44"/>
      <c r="Z6744" s="44"/>
      <c r="AA6744" s="44"/>
      <c r="AB6744" s="102"/>
      <c r="AC6744" s="102"/>
      <c r="AD6744" s="102"/>
      <c r="AE6744" s="102"/>
      <c r="AF6744" s="102"/>
      <c r="AG6744" s="102"/>
      <c r="AH6744" s="102"/>
      <c r="AI6744" s="102"/>
      <c r="AJ6744" s="102"/>
      <c r="AK6744" s="102"/>
      <c r="AL6744" s="102"/>
      <c r="AM6744" s="102"/>
      <c r="AN6744" s="102"/>
      <c r="AO6744" s="102"/>
      <c r="AP6744" s="102"/>
      <c r="AQ6744" s="102"/>
      <c r="AR6744" s="102"/>
      <c r="AS6744" s="102"/>
      <c r="AT6744" s="102"/>
      <c r="AU6744" s="102"/>
      <c r="AV6744" s="102"/>
      <c r="AW6744" s="102"/>
      <c r="AX6744" s="102"/>
      <c r="AY6744" s="102"/>
      <c r="AZ6744" s="102"/>
      <c r="BA6744" s="102"/>
      <c r="BB6744" s="102"/>
      <c r="BC6744" s="102"/>
      <c r="BD6744" s="102"/>
      <c r="BE6744" s="102"/>
      <c r="BF6744" s="102"/>
      <c r="BG6744" s="102"/>
      <c r="BH6744" s="102"/>
      <c r="BI6744" s="102"/>
      <c r="BJ6744" s="102"/>
      <c r="BK6744" s="102"/>
      <c r="BL6744" s="102"/>
      <c r="BM6744" s="102"/>
    </row>
    <row r="6745" spans="1:65" s="25" customFormat="1" ht="15.75" thickBot="1" x14ac:dyDescent="0.25">
      <c r="A6745" s="308"/>
      <c r="B6745" s="386"/>
      <c r="C6745" s="314"/>
      <c r="D6745" s="314"/>
      <c r="E6745" s="317"/>
      <c r="F6745" s="308"/>
      <c r="G6745" s="298"/>
      <c r="H6745" s="299"/>
      <c r="I6745" s="299"/>
      <c r="J6745" s="299"/>
      <c r="K6745" s="299"/>
      <c r="L6745" s="299"/>
      <c r="M6745" s="299"/>
      <c r="N6745" s="300"/>
      <c r="O6745" s="26"/>
      <c r="P6745" s="306"/>
      <c r="Q6745" s="306"/>
      <c r="R6745" s="306"/>
      <c r="S6745" s="27"/>
      <c r="T6745" s="157"/>
      <c r="U6745" s="44">
        <f t="shared" si="213"/>
        <v>0</v>
      </c>
      <c r="V6745" s="44">
        <f t="shared" si="214"/>
        <v>1683</v>
      </c>
      <c r="W6745" s="44">
        <f>IFERROR(VLOOKUP(V6745,workings!$B$5:$C$650,2,FALSE),0)</f>
        <v>0</v>
      </c>
      <c r="X6745" s="44"/>
      <c r="Y6745" s="44"/>
      <c r="Z6745" s="44"/>
      <c r="AA6745" s="44"/>
      <c r="AB6745" s="102"/>
      <c r="AC6745" s="102"/>
      <c r="AD6745" s="102"/>
      <c r="AE6745" s="102"/>
      <c r="AF6745" s="102"/>
      <c r="AG6745" s="102"/>
      <c r="AH6745" s="102"/>
      <c r="AI6745" s="102"/>
      <c r="AJ6745" s="102"/>
      <c r="AK6745" s="102"/>
      <c r="AL6745" s="102"/>
      <c r="AM6745" s="102"/>
      <c r="AN6745" s="102"/>
      <c r="AO6745" s="102"/>
      <c r="AP6745" s="102"/>
      <c r="AQ6745" s="102"/>
      <c r="AR6745" s="102"/>
      <c r="AS6745" s="102"/>
      <c r="AT6745" s="102"/>
      <c r="AU6745" s="102"/>
      <c r="AV6745" s="102"/>
      <c r="AW6745" s="102"/>
      <c r="AX6745" s="102"/>
      <c r="AY6745" s="102"/>
      <c r="AZ6745" s="102"/>
      <c r="BA6745" s="102"/>
      <c r="BB6745" s="102"/>
      <c r="BC6745" s="102"/>
      <c r="BD6745" s="102"/>
      <c r="BE6745" s="102"/>
      <c r="BF6745" s="102"/>
      <c r="BG6745" s="102"/>
      <c r="BH6745" s="102"/>
      <c r="BI6745" s="102"/>
      <c r="BJ6745" s="102"/>
      <c r="BK6745" s="102"/>
      <c r="BL6745" s="102"/>
      <c r="BM6745" s="102"/>
    </row>
    <row r="6746" spans="1:65" s="25" customFormat="1" ht="15" x14ac:dyDescent="0.2">
      <c r="A6746" s="308"/>
      <c r="B6746" s="386"/>
      <c r="C6746" s="314"/>
      <c r="D6746" s="314"/>
      <c r="E6746" s="317"/>
      <c r="F6746" s="308"/>
      <c r="G6746" s="298"/>
      <c r="H6746" s="301"/>
      <c r="I6746" s="301"/>
      <c r="J6746" s="301"/>
      <c r="K6746" s="301"/>
      <c r="L6746" s="301"/>
      <c r="M6746" s="301"/>
      <c r="N6746" s="302"/>
      <c r="O6746" s="22"/>
      <c r="P6746" s="294"/>
      <c r="Q6746" s="294"/>
      <c r="R6746" s="294"/>
      <c r="S6746" s="28"/>
      <c r="T6746" s="157"/>
      <c r="U6746" s="44">
        <f t="shared" si="213"/>
        <v>0</v>
      </c>
      <c r="V6746" s="44">
        <f t="shared" si="214"/>
        <v>1683</v>
      </c>
      <c r="W6746" s="44">
        <f>IFERROR(VLOOKUP(V6746,workings!$B$5:$C$650,2,FALSE),0)</f>
        <v>0</v>
      </c>
      <c r="X6746" s="44"/>
      <c r="Y6746" s="44"/>
      <c r="Z6746" s="44"/>
      <c r="AA6746" s="44"/>
      <c r="AB6746" s="102"/>
      <c r="AC6746" s="102"/>
      <c r="AD6746" s="102"/>
      <c r="AE6746" s="102"/>
      <c r="AF6746" s="102"/>
      <c r="AG6746" s="102"/>
      <c r="AH6746" s="102"/>
      <c r="AI6746" s="102"/>
      <c r="AJ6746" s="102"/>
      <c r="AK6746" s="102"/>
      <c r="AL6746" s="102"/>
      <c r="AM6746" s="102"/>
      <c r="AN6746" s="102"/>
      <c r="AO6746" s="102"/>
      <c r="AP6746" s="102"/>
      <c r="AQ6746" s="102"/>
      <c r="AR6746" s="102"/>
      <c r="AS6746" s="102"/>
      <c r="AT6746" s="102"/>
      <c r="AU6746" s="102"/>
      <c r="AV6746" s="102"/>
      <c r="AW6746" s="102"/>
      <c r="AX6746" s="102"/>
      <c r="AY6746" s="102"/>
      <c r="AZ6746" s="102"/>
      <c r="BA6746" s="102"/>
      <c r="BB6746" s="102"/>
      <c r="BC6746" s="102"/>
      <c r="BD6746" s="102"/>
      <c r="BE6746" s="102"/>
      <c r="BF6746" s="102"/>
      <c r="BG6746" s="102"/>
      <c r="BH6746" s="102"/>
      <c r="BI6746" s="102"/>
      <c r="BJ6746" s="102"/>
      <c r="BK6746" s="102"/>
      <c r="BL6746" s="102"/>
      <c r="BM6746" s="102"/>
    </row>
    <row r="6747" spans="1:65" s="25" customFormat="1" ht="15.75" thickBot="1" x14ac:dyDescent="0.25">
      <c r="A6747" s="309"/>
      <c r="B6747" s="387"/>
      <c r="C6747" s="315"/>
      <c r="D6747" s="315"/>
      <c r="E6747" s="318"/>
      <c r="F6747" s="320"/>
      <c r="G6747" s="303"/>
      <c r="H6747" s="304"/>
      <c r="I6747" s="304"/>
      <c r="J6747" s="304"/>
      <c r="K6747" s="304"/>
      <c r="L6747" s="304"/>
      <c r="M6747" s="304"/>
      <c r="N6747" s="305"/>
      <c r="O6747" s="26"/>
      <c r="P6747" s="306"/>
      <c r="Q6747" s="306"/>
      <c r="R6747" s="306"/>
      <c r="S6747" s="29"/>
      <c r="T6747" s="158"/>
      <c r="U6747" s="44">
        <f t="shared" si="213"/>
        <v>0</v>
      </c>
      <c r="V6747" s="44">
        <f t="shared" si="214"/>
        <v>1683</v>
      </c>
      <c r="W6747" s="44">
        <f>IFERROR(VLOOKUP(V6747,workings!$B$5:$C$650,2,FALSE),0)</f>
        <v>0</v>
      </c>
      <c r="X6747" s="44"/>
      <c r="Y6747" s="44"/>
      <c r="Z6747" s="44"/>
      <c r="AA6747" s="44"/>
      <c r="AB6747" s="102"/>
      <c r="AC6747" s="102"/>
      <c r="AD6747" s="102"/>
      <c r="AE6747" s="102"/>
      <c r="AF6747" s="102"/>
      <c r="AG6747" s="102"/>
      <c r="AH6747" s="102"/>
      <c r="AI6747" s="102"/>
      <c r="AJ6747" s="102"/>
      <c r="AK6747" s="102"/>
      <c r="AL6747" s="102"/>
      <c r="AM6747" s="102"/>
      <c r="AN6747" s="102"/>
      <c r="AO6747" s="102"/>
      <c r="AP6747" s="102"/>
      <c r="AQ6747" s="102"/>
      <c r="AR6747" s="102"/>
      <c r="AS6747" s="102"/>
      <c r="AT6747" s="102"/>
      <c r="AU6747" s="102"/>
      <c r="AV6747" s="102"/>
      <c r="AW6747" s="102"/>
      <c r="AX6747" s="102"/>
      <c r="AY6747" s="102"/>
      <c r="AZ6747" s="102"/>
      <c r="BA6747" s="102"/>
      <c r="BB6747" s="102"/>
      <c r="BC6747" s="102"/>
      <c r="BD6747" s="102"/>
      <c r="BE6747" s="102"/>
      <c r="BF6747" s="102"/>
      <c r="BG6747" s="102"/>
      <c r="BH6747" s="102"/>
      <c r="BI6747" s="102"/>
      <c r="BJ6747" s="102"/>
      <c r="BK6747" s="102"/>
      <c r="BL6747" s="102"/>
      <c r="BM6747" s="102"/>
    </row>
    <row r="6748" spans="1:65" s="25" customFormat="1" ht="15.75" customHeight="1" thickBot="1" x14ac:dyDescent="0.25">
      <c r="A6748" s="307">
        <v>1684</v>
      </c>
      <c r="B6748" s="385">
        <v>15</v>
      </c>
      <c r="C6748" s="313" t="s">
        <v>34</v>
      </c>
      <c r="D6748" s="313" t="s">
        <v>2608</v>
      </c>
      <c r="E6748" s="316" t="s">
        <v>36</v>
      </c>
      <c r="F6748" s="319"/>
      <c r="G6748" s="21"/>
      <c r="H6748" s="21" t="s">
        <v>44</v>
      </c>
      <c r="I6748" s="21"/>
      <c r="J6748" s="21"/>
      <c r="K6748" s="21"/>
      <c r="L6748" s="21"/>
      <c r="M6748" s="21"/>
      <c r="N6748" s="21"/>
      <c r="O6748" s="22"/>
      <c r="P6748" s="294"/>
      <c r="Q6748" s="294"/>
      <c r="R6748" s="294"/>
      <c r="S6748" s="23"/>
      <c r="T6748" s="156"/>
      <c r="U6748" s="44">
        <f t="shared" si="213"/>
        <v>0</v>
      </c>
      <c r="V6748" s="44">
        <f t="shared" si="214"/>
        <v>1684</v>
      </c>
      <c r="W6748" s="44">
        <f>IFERROR(VLOOKUP(V6748,workings!$B$5:$C$650,2,FALSE),0)</f>
        <v>0</v>
      </c>
      <c r="X6748" s="44"/>
      <c r="Y6748" s="44"/>
      <c r="Z6748" s="44"/>
      <c r="AA6748" s="44"/>
      <c r="AB6748" s="102"/>
      <c r="AC6748" s="102"/>
      <c r="AD6748" s="102"/>
      <c r="AE6748" s="102"/>
      <c r="AF6748" s="102"/>
      <c r="AG6748" s="102"/>
      <c r="AH6748" s="102"/>
      <c r="AI6748" s="102"/>
      <c r="AJ6748" s="102"/>
      <c r="AK6748" s="102"/>
      <c r="AL6748" s="102"/>
      <c r="AM6748" s="102"/>
      <c r="AN6748" s="102"/>
      <c r="AO6748" s="102"/>
      <c r="AP6748" s="102"/>
      <c r="AQ6748" s="102"/>
      <c r="AR6748" s="102"/>
      <c r="AS6748" s="102"/>
      <c r="AT6748" s="102"/>
      <c r="AU6748" s="102"/>
      <c r="AV6748" s="102"/>
      <c r="AW6748" s="102"/>
      <c r="AX6748" s="102"/>
      <c r="AY6748" s="102"/>
      <c r="AZ6748" s="102"/>
      <c r="BA6748" s="102"/>
      <c r="BB6748" s="102"/>
      <c r="BC6748" s="102"/>
      <c r="BD6748" s="102"/>
      <c r="BE6748" s="102"/>
      <c r="BF6748" s="102"/>
      <c r="BG6748" s="102"/>
      <c r="BH6748" s="102"/>
      <c r="BI6748" s="102"/>
      <c r="BJ6748" s="102"/>
      <c r="BK6748" s="102"/>
      <c r="BL6748" s="102"/>
      <c r="BM6748" s="102"/>
    </row>
    <row r="6749" spans="1:65" s="25" customFormat="1" ht="15.75" thickBot="1" x14ac:dyDescent="0.25">
      <c r="A6749" s="308"/>
      <c r="B6749" s="386"/>
      <c r="C6749" s="314"/>
      <c r="D6749" s="314"/>
      <c r="E6749" s="317"/>
      <c r="F6749" s="308"/>
      <c r="G6749" s="298"/>
      <c r="H6749" s="299"/>
      <c r="I6749" s="299"/>
      <c r="J6749" s="299"/>
      <c r="K6749" s="299"/>
      <c r="L6749" s="299"/>
      <c r="M6749" s="299"/>
      <c r="N6749" s="300"/>
      <c r="O6749" s="26"/>
      <c r="P6749" s="306"/>
      <c r="Q6749" s="306"/>
      <c r="R6749" s="306"/>
      <c r="S6749" s="27"/>
      <c r="T6749" s="157"/>
      <c r="U6749" s="44">
        <f t="shared" si="213"/>
        <v>0</v>
      </c>
      <c r="V6749" s="44">
        <f t="shared" si="214"/>
        <v>1684</v>
      </c>
      <c r="W6749" s="44">
        <f>IFERROR(VLOOKUP(V6749,workings!$B$5:$C$650,2,FALSE),0)</f>
        <v>0</v>
      </c>
      <c r="X6749" s="44"/>
      <c r="Y6749" s="44"/>
      <c r="Z6749" s="44"/>
      <c r="AA6749" s="44"/>
      <c r="AB6749" s="102"/>
      <c r="AC6749" s="102"/>
      <c r="AD6749" s="102"/>
      <c r="AE6749" s="102"/>
      <c r="AF6749" s="102"/>
      <c r="AG6749" s="102"/>
      <c r="AH6749" s="102"/>
      <c r="AI6749" s="102"/>
      <c r="AJ6749" s="102"/>
      <c r="AK6749" s="102"/>
      <c r="AL6749" s="102"/>
      <c r="AM6749" s="102"/>
      <c r="AN6749" s="102"/>
      <c r="AO6749" s="102"/>
      <c r="AP6749" s="102"/>
      <c r="AQ6749" s="102"/>
      <c r="AR6749" s="102"/>
      <c r="AS6749" s="102"/>
      <c r="AT6749" s="102"/>
      <c r="AU6749" s="102"/>
      <c r="AV6749" s="102"/>
      <c r="AW6749" s="102"/>
      <c r="AX6749" s="102"/>
      <c r="AY6749" s="102"/>
      <c r="AZ6749" s="102"/>
      <c r="BA6749" s="102"/>
      <c r="BB6749" s="102"/>
      <c r="BC6749" s="102"/>
      <c r="BD6749" s="102"/>
      <c r="BE6749" s="102"/>
      <c r="BF6749" s="102"/>
      <c r="BG6749" s="102"/>
      <c r="BH6749" s="102"/>
      <c r="BI6749" s="102"/>
      <c r="BJ6749" s="102"/>
      <c r="BK6749" s="102"/>
      <c r="BL6749" s="102"/>
      <c r="BM6749" s="102"/>
    </row>
    <row r="6750" spans="1:65" s="25" customFormat="1" ht="15" x14ac:dyDescent="0.2">
      <c r="A6750" s="308"/>
      <c r="B6750" s="386"/>
      <c r="C6750" s="314"/>
      <c r="D6750" s="314"/>
      <c r="E6750" s="317"/>
      <c r="F6750" s="308"/>
      <c r="G6750" s="298"/>
      <c r="H6750" s="301"/>
      <c r="I6750" s="301"/>
      <c r="J6750" s="301"/>
      <c r="K6750" s="301"/>
      <c r="L6750" s="301"/>
      <c r="M6750" s="301"/>
      <c r="N6750" s="302"/>
      <c r="O6750" s="22"/>
      <c r="P6750" s="294"/>
      <c r="Q6750" s="294"/>
      <c r="R6750" s="294"/>
      <c r="S6750" s="28"/>
      <c r="T6750" s="157"/>
      <c r="U6750" s="44">
        <f t="shared" si="213"/>
        <v>0</v>
      </c>
      <c r="V6750" s="44">
        <f t="shared" si="214"/>
        <v>1684</v>
      </c>
      <c r="W6750" s="44">
        <f>IFERROR(VLOOKUP(V6750,workings!$B$5:$C$650,2,FALSE),0)</f>
        <v>0</v>
      </c>
      <c r="X6750" s="44"/>
      <c r="Y6750" s="44"/>
      <c r="Z6750" s="44"/>
      <c r="AA6750" s="44"/>
      <c r="AB6750" s="102"/>
      <c r="AC6750" s="102"/>
      <c r="AD6750" s="102"/>
      <c r="AE6750" s="102"/>
      <c r="AF6750" s="102"/>
      <c r="AG6750" s="102"/>
      <c r="AH6750" s="102"/>
      <c r="AI6750" s="102"/>
      <c r="AJ6750" s="102"/>
      <c r="AK6750" s="102"/>
      <c r="AL6750" s="102"/>
      <c r="AM6750" s="102"/>
      <c r="AN6750" s="102"/>
      <c r="AO6750" s="102"/>
      <c r="AP6750" s="102"/>
      <c r="AQ6750" s="102"/>
      <c r="AR6750" s="102"/>
      <c r="AS6750" s="102"/>
      <c r="AT6750" s="102"/>
      <c r="AU6750" s="102"/>
      <c r="AV6750" s="102"/>
      <c r="AW6750" s="102"/>
      <c r="AX6750" s="102"/>
      <c r="AY6750" s="102"/>
      <c r="AZ6750" s="102"/>
      <c r="BA6750" s="102"/>
      <c r="BB6750" s="102"/>
      <c r="BC6750" s="102"/>
      <c r="BD6750" s="102"/>
      <c r="BE6750" s="102"/>
      <c r="BF6750" s="102"/>
      <c r="BG6750" s="102"/>
      <c r="BH6750" s="102"/>
      <c r="BI6750" s="102"/>
      <c r="BJ6750" s="102"/>
      <c r="BK6750" s="102"/>
      <c r="BL6750" s="102"/>
      <c r="BM6750" s="102"/>
    </row>
    <row r="6751" spans="1:65" s="25" customFormat="1" ht="15.75" thickBot="1" x14ac:dyDescent="0.25">
      <c r="A6751" s="309"/>
      <c r="B6751" s="387"/>
      <c r="C6751" s="315"/>
      <c r="D6751" s="315"/>
      <c r="E6751" s="318"/>
      <c r="F6751" s="320"/>
      <c r="G6751" s="303"/>
      <c r="H6751" s="304"/>
      <c r="I6751" s="304"/>
      <c r="J6751" s="304"/>
      <c r="K6751" s="304"/>
      <c r="L6751" s="304"/>
      <c r="M6751" s="304"/>
      <c r="N6751" s="305"/>
      <c r="O6751" s="26"/>
      <c r="P6751" s="306"/>
      <c r="Q6751" s="306"/>
      <c r="R6751" s="306"/>
      <c r="S6751" s="29"/>
      <c r="T6751" s="158"/>
      <c r="U6751" s="44">
        <f t="shared" si="213"/>
        <v>0</v>
      </c>
      <c r="V6751" s="44">
        <f t="shared" si="214"/>
        <v>1684</v>
      </c>
      <c r="W6751" s="44">
        <f>IFERROR(VLOOKUP(V6751,workings!$B$5:$C$650,2,FALSE),0)</f>
        <v>0</v>
      </c>
      <c r="X6751" s="44"/>
      <c r="Y6751" s="44"/>
      <c r="Z6751" s="44"/>
      <c r="AA6751" s="44"/>
      <c r="AB6751" s="102"/>
      <c r="AC6751" s="102"/>
      <c r="AD6751" s="102"/>
      <c r="AE6751" s="102"/>
      <c r="AF6751" s="102"/>
      <c r="AG6751" s="102"/>
      <c r="AH6751" s="102"/>
      <c r="AI6751" s="102"/>
      <c r="AJ6751" s="102"/>
      <c r="AK6751" s="102"/>
      <c r="AL6751" s="102"/>
      <c r="AM6751" s="102"/>
      <c r="AN6751" s="102"/>
      <c r="AO6751" s="102"/>
      <c r="AP6751" s="102"/>
      <c r="AQ6751" s="102"/>
      <c r="AR6751" s="102"/>
      <c r="AS6751" s="102"/>
      <c r="AT6751" s="102"/>
      <c r="AU6751" s="102"/>
      <c r="AV6751" s="102"/>
      <c r="AW6751" s="102"/>
      <c r="AX6751" s="102"/>
      <c r="AY6751" s="102"/>
      <c r="AZ6751" s="102"/>
      <c r="BA6751" s="102"/>
      <c r="BB6751" s="102"/>
      <c r="BC6751" s="102"/>
      <c r="BD6751" s="102"/>
      <c r="BE6751" s="102"/>
      <c r="BF6751" s="102"/>
      <c r="BG6751" s="102"/>
      <c r="BH6751" s="102"/>
      <c r="BI6751" s="102"/>
      <c r="BJ6751" s="102"/>
      <c r="BK6751" s="102"/>
      <c r="BL6751" s="102"/>
      <c r="BM6751" s="102"/>
    </row>
    <row r="6752" spans="1:65" s="25" customFormat="1" ht="15.75" customHeight="1" thickBot="1" x14ac:dyDescent="0.25">
      <c r="A6752" s="307">
        <v>1685</v>
      </c>
      <c r="B6752" s="385">
        <v>15</v>
      </c>
      <c r="C6752" s="313" t="s">
        <v>34</v>
      </c>
      <c r="D6752" s="313" t="s">
        <v>2105</v>
      </c>
      <c r="E6752" s="316" t="s">
        <v>42</v>
      </c>
      <c r="F6752" s="319"/>
      <c r="G6752" s="21"/>
      <c r="H6752" s="21"/>
      <c r="I6752" s="21"/>
      <c r="J6752" s="21"/>
      <c r="K6752" s="21"/>
      <c r="L6752" s="21"/>
      <c r="M6752" s="21"/>
      <c r="N6752" s="21"/>
      <c r="O6752" s="22"/>
      <c r="P6752" s="294"/>
      <c r="Q6752" s="294"/>
      <c r="R6752" s="294"/>
      <c r="S6752" s="23"/>
      <c r="T6752" s="156"/>
      <c r="U6752" s="44">
        <f t="shared" si="213"/>
        <v>0</v>
      </c>
      <c r="V6752" s="44">
        <f t="shared" si="214"/>
        <v>1685</v>
      </c>
      <c r="W6752" s="44">
        <f>IFERROR(VLOOKUP(V6752,workings!$B$5:$C$650,2,FALSE),0)</f>
        <v>0</v>
      </c>
      <c r="X6752" s="44"/>
      <c r="Y6752" s="44"/>
      <c r="Z6752" s="44"/>
      <c r="AA6752" s="44"/>
      <c r="AB6752" s="102"/>
      <c r="AC6752" s="102"/>
      <c r="AD6752" s="102"/>
      <c r="AE6752" s="102"/>
      <c r="AF6752" s="102"/>
      <c r="AG6752" s="102"/>
      <c r="AH6752" s="102"/>
      <c r="AI6752" s="102"/>
      <c r="AJ6752" s="102"/>
      <c r="AK6752" s="102"/>
      <c r="AL6752" s="102"/>
      <c r="AM6752" s="102"/>
      <c r="AN6752" s="102"/>
      <c r="AO6752" s="102"/>
      <c r="AP6752" s="102"/>
      <c r="AQ6752" s="102"/>
      <c r="AR6752" s="102"/>
      <c r="AS6752" s="102"/>
      <c r="AT6752" s="102"/>
      <c r="AU6752" s="102"/>
      <c r="AV6752" s="102"/>
      <c r="AW6752" s="102"/>
      <c r="AX6752" s="102"/>
      <c r="AY6752" s="102"/>
      <c r="AZ6752" s="102"/>
      <c r="BA6752" s="102"/>
      <c r="BB6752" s="102"/>
      <c r="BC6752" s="102"/>
      <c r="BD6752" s="102"/>
      <c r="BE6752" s="102"/>
      <c r="BF6752" s="102"/>
      <c r="BG6752" s="102"/>
      <c r="BH6752" s="102"/>
      <c r="BI6752" s="102"/>
      <c r="BJ6752" s="102"/>
      <c r="BK6752" s="102"/>
      <c r="BL6752" s="102"/>
      <c r="BM6752" s="102"/>
    </row>
    <row r="6753" spans="1:65" s="25" customFormat="1" ht="15.75" thickBot="1" x14ac:dyDescent="0.25">
      <c r="A6753" s="308"/>
      <c r="B6753" s="386"/>
      <c r="C6753" s="314"/>
      <c r="D6753" s="314"/>
      <c r="E6753" s="317"/>
      <c r="F6753" s="308"/>
      <c r="G6753" s="298" t="s">
        <v>2646</v>
      </c>
      <c r="H6753" s="299"/>
      <c r="I6753" s="299"/>
      <c r="J6753" s="299"/>
      <c r="K6753" s="299"/>
      <c r="L6753" s="299"/>
      <c r="M6753" s="299"/>
      <c r="N6753" s="300"/>
      <c r="O6753" s="26"/>
      <c r="P6753" s="306"/>
      <c r="Q6753" s="306"/>
      <c r="R6753" s="306"/>
      <c r="S6753" s="27"/>
      <c r="T6753" s="157"/>
      <c r="U6753" s="44">
        <f t="shared" si="213"/>
        <v>0</v>
      </c>
      <c r="V6753" s="44">
        <f t="shared" si="214"/>
        <v>1685</v>
      </c>
      <c r="W6753" s="44">
        <f>IFERROR(VLOOKUP(V6753,workings!$B$5:$C$650,2,FALSE),0)</f>
        <v>0</v>
      </c>
      <c r="X6753" s="44"/>
      <c r="Y6753" s="44"/>
      <c r="Z6753" s="44"/>
      <c r="AA6753" s="44"/>
      <c r="AB6753" s="102"/>
      <c r="AC6753" s="102"/>
      <c r="AD6753" s="102"/>
      <c r="AE6753" s="102"/>
      <c r="AF6753" s="102"/>
      <c r="AG6753" s="102"/>
      <c r="AH6753" s="102"/>
      <c r="AI6753" s="102"/>
      <c r="AJ6753" s="102"/>
      <c r="AK6753" s="102"/>
      <c r="AL6753" s="102"/>
      <c r="AM6753" s="102"/>
      <c r="AN6753" s="102"/>
      <c r="AO6753" s="102"/>
      <c r="AP6753" s="102"/>
      <c r="AQ6753" s="102"/>
      <c r="AR6753" s="102"/>
      <c r="AS6753" s="102"/>
      <c r="AT6753" s="102"/>
      <c r="AU6753" s="102"/>
      <c r="AV6753" s="102"/>
      <c r="AW6753" s="102"/>
      <c r="AX6753" s="102"/>
      <c r="AY6753" s="102"/>
      <c r="AZ6753" s="102"/>
      <c r="BA6753" s="102"/>
      <c r="BB6753" s="102"/>
      <c r="BC6753" s="102"/>
      <c r="BD6753" s="102"/>
      <c r="BE6753" s="102"/>
      <c r="BF6753" s="102"/>
      <c r="BG6753" s="102"/>
      <c r="BH6753" s="102"/>
      <c r="BI6753" s="102"/>
      <c r="BJ6753" s="102"/>
      <c r="BK6753" s="102"/>
      <c r="BL6753" s="102"/>
      <c r="BM6753" s="102"/>
    </row>
    <row r="6754" spans="1:65" s="25" customFormat="1" ht="15" x14ac:dyDescent="0.2">
      <c r="A6754" s="308"/>
      <c r="B6754" s="386"/>
      <c r="C6754" s="314"/>
      <c r="D6754" s="314"/>
      <c r="E6754" s="317"/>
      <c r="F6754" s="308"/>
      <c r="G6754" s="298" t="s">
        <v>2646</v>
      </c>
      <c r="H6754" s="301"/>
      <c r="I6754" s="301"/>
      <c r="J6754" s="301"/>
      <c r="K6754" s="301"/>
      <c r="L6754" s="301"/>
      <c r="M6754" s="301"/>
      <c r="N6754" s="302"/>
      <c r="O6754" s="22"/>
      <c r="P6754" s="294"/>
      <c r="Q6754" s="294"/>
      <c r="R6754" s="294"/>
      <c r="S6754" s="28"/>
      <c r="T6754" s="157"/>
      <c r="U6754" s="44">
        <f t="shared" si="213"/>
        <v>0</v>
      </c>
      <c r="V6754" s="44">
        <f t="shared" si="214"/>
        <v>1685</v>
      </c>
      <c r="W6754" s="44">
        <f>IFERROR(VLOOKUP(V6754,workings!$B$5:$C$650,2,FALSE),0)</f>
        <v>0</v>
      </c>
      <c r="X6754" s="44"/>
      <c r="Y6754" s="44"/>
      <c r="Z6754" s="44"/>
      <c r="AA6754" s="44"/>
      <c r="AB6754" s="102"/>
      <c r="AC6754" s="102"/>
      <c r="AD6754" s="102"/>
      <c r="AE6754" s="102"/>
      <c r="AF6754" s="102"/>
      <c r="AG6754" s="102"/>
      <c r="AH6754" s="102"/>
      <c r="AI6754" s="102"/>
      <c r="AJ6754" s="102"/>
      <c r="AK6754" s="102"/>
      <c r="AL6754" s="102"/>
      <c r="AM6754" s="102"/>
      <c r="AN6754" s="102"/>
      <c r="AO6754" s="102"/>
      <c r="AP6754" s="102"/>
      <c r="AQ6754" s="102"/>
      <c r="AR6754" s="102"/>
      <c r="AS6754" s="102"/>
      <c r="AT6754" s="102"/>
      <c r="AU6754" s="102"/>
      <c r="AV6754" s="102"/>
      <c r="AW6754" s="102"/>
      <c r="AX6754" s="102"/>
      <c r="AY6754" s="102"/>
      <c r="AZ6754" s="102"/>
      <c r="BA6754" s="102"/>
      <c r="BB6754" s="102"/>
      <c r="BC6754" s="102"/>
      <c r="BD6754" s="102"/>
      <c r="BE6754" s="102"/>
      <c r="BF6754" s="102"/>
      <c r="BG6754" s="102"/>
      <c r="BH6754" s="102"/>
      <c r="BI6754" s="102"/>
      <c r="BJ6754" s="102"/>
      <c r="BK6754" s="102"/>
      <c r="BL6754" s="102"/>
      <c r="BM6754" s="102"/>
    </row>
    <row r="6755" spans="1:65" s="25" customFormat="1" ht="15.75" thickBot="1" x14ac:dyDescent="0.25">
      <c r="A6755" s="309"/>
      <c r="B6755" s="387"/>
      <c r="C6755" s="315"/>
      <c r="D6755" s="315"/>
      <c r="E6755" s="318"/>
      <c r="F6755" s="320"/>
      <c r="G6755" s="303" t="s">
        <v>2646</v>
      </c>
      <c r="H6755" s="304"/>
      <c r="I6755" s="304"/>
      <c r="J6755" s="304"/>
      <c r="K6755" s="304"/>
      <c r="L6755" s="304"/>
      <c r="M6755" s="304"/>
      <c r="N6755" s="305"/>
      <c r="O6755" s="26"/>
      <c r="P6755" s="306"/>
      <c r="Q6755" s="306"/>
      <c r="R6755" s="306"/>
      <c r="S6755" s="29"/>
      <c r="T6755" s="158"/>
      <c r="U6755" s="44">
        <f t="shared" si="213"/>
        <v>0</v>
      </c>
      <c r="V6755" s="44">
        <f t="shared" si="214"/>
        <v>1685</v>
      </c>
      <c r="W6755" s="44">
        <f>IFERROR(VLOOKUP(V6755,workings!$B$5:$C$650,2,FALSE),0)</f>
        <v>0</v>
      </c>
      <c r="X6755" s="44"/>
      <c r="Y6755" s="44"/>
      <c r="Z6755" s="44"/>
      <c r="AA6755" s="44"/>
      <c r="AB6755" s="102"/>
      <c r="AC6755" s="102"/>
      <c r="AD6755" s="102"/>
      <c r="AE6755" s="102"/>
      <c r="AF6755" s="102"/>
      <c r="AG6755" s="102"/>
      <c r="AH6755" s="102"/>
      <c r="AI6755" s="102"/>
      <c r="AJ6755" s="102"/>
      <c r="AK6755" s="102"/>
      <c r="AL6755" s="102"/>
      <c r="AM6755" s="102"/>
      <c r="AN6755" s="102"/>
      <c r="AO6755" s="102"/>
      <c r="AP6755" s="102"/>
      <c r="AQ6755" s="102"/>
      <c r="AR6755" s="102"/>
      <c r="AS6755" s="102"/>
      <c r="AT6755" s="102"/>
      <c r="AU6755" s="102"/>
      <c r="AV6755" s="102"/>
      <c r="AW6755" s="102"/>
      <c r="AX6755" s="102"/>
      <c r="AY6755" s="102"/>
      <c r="AZ6755" s="102"/>
      <c r="BA6755" s="102"/>
      <c r="BB6755" s="102"/>
      <c r="BC6755" s="102"/>
      <c r="BD6755" s="102"/>
      <c r="BE6755" s="102"/>
      <c r="BF6755" s="102"/>
      <c r="BG6755" s="102"/>
      <c r="BH6755" s="102"/>
      <c r="BI6755" s="102"/>
      <c r="BJ6755" s="102"/>
      <c r="BK6755" s="102"/>
      <c r="BL6755" s="102"/>
      <c r="BM6755" s="102"/>
    </row>
    <row r="6756" spans="1:65" s="25" customFormat="1" ht="15.75" customHeight="1" thickBot="1" x14ac:dyDescent="0.25">
      <c r="A6756" s="307">
        <v>1686</v>
      </c>
      <c r="B6756" s="385">
        <v>15</v>
      </c>
      <c r="C6756" s="313" t="s">
        <v>34</v>
      </c>
      <c r="D6756" s="313" t="s">
        <v>2608</v>
      </c>
      <c r="E6756" s="316" t="s">
        <v>36</v>
      </c>
      <c r="F6756" s="319"/>
      <c r="G6756" s="21"/>
      <c r="H6756" s="21"/>
      <c r="I6756" s="21"/>
      <c r="J6756" s="21"/>
      <c r="K6756" s="21"/>
      <c r="L6756" s="21"/>
      <c r="M6756" s="21"/>
      <c r="N6756" s="21"/>
      <c r="O6756" s="22"/>
      <c r="P6756" s="294"/>
      <c r="Q6756" s="294"/>
      <c r="R6756" s="294"/>
      <c r="S6756" s="23"/>
      <c r="T6756" s="156"/>
      <c r="U6756" s="44">
        <f t="shared" si="213"/>
        <v>0</v>
      </c>
      <c r="V6756" s="44">
        <f t="shared" si="214"/>
        <v>1686</v>
      </c>
      <c r="W6756" s="44">
        <f>IFERROR(VLOOKUP(V6756,workings!$B$5:$C$650,2,FALSE),0)</f>
        <v>0</v>
      </c>
      <c r="X6756" s="44"/>
      <c r="Y6756" s="44"/>
      <c r="Z6756" s="44"/>
      <c r="AA6756" s="44"/>
      <c r="AB6756" s="102"/>
      <c r="AC6756" s="102"/>
      <c r="AD6756" s="102"/>
      <c r="AE6756" s="102"/>
      <c r="AF6756" s="102"/>
      <c r="AG6756" s="102"/>
      <c r="AH6756" s="102"/>
      <c r="AI6756" s="102"/>
      <c r="AJ6756" s="102"/>
      <c r="AK6756" s="102"/>
      <c r="AL6756" s="102"/>
      <c r="AM6756" s="102"/>
      <c r="AN6756" s="102"/>
      <c r="AO6756" s="102"/>
      <c r="AP6756" s="102"/>
      <c r="AQ6756" s="102"/>
      <c r="AR6756" s="102"/>
      <c r="AS6756" s="102"/>
      <c r="AT6756" s="102"/>
      <c r="AU6756" s="102"/>
      <c r="AV6756" s="102"/>
      <c r="AW6756" s="102"/>
      <c r="AX6756" s="102"/>
      <c r="AY6756" s="102"/>
      <c r="AZ6756" s="102"/>
      <c r="BA6756" s="102"/>
      <c r="BB6756" s="102"/>
      <c r="BC6756" s="102"/>
      <c r="BD6756" s="102"/>
      <c r="BE6756" s="102"/>
      <c r="BF6756" s="102"/>
      <c r="BG6756" s="102"/>
      <c r="BH6756" s="102"/>
      <c r="BI6756" s="102"/>
      <c r="BJ6756" s="102"/>
      <c r="BK6756" s="102"/>
      <c r="BL6756" s="102"/>
      <c r="BM6756" s="102"/>
    </row>
    <row r="6757" spans="1:65" s="25" customFormat="1" ht="15.75" thickBot="1" x14ac:dyDescent="0.25">
      <c r="A6757" s="308"/>
      <c r="B6757" s="386"/>
      <c r="C6757" s="314"/>
      <c r="D6757" s="314"/>
      <c r="E6757" s="317"/>
      <c r="F6757" s="308"/>
      <c r="G6757" s="298"/>
      <c r="H6757" s="299"/>
      <c r="I6757" s="299"/>
      <c r="J6757" s="299"/>
      <c r="K6757" s="299"/>
      <c r="L6757" s="299"/>
      <c r="M6757" s="299"/>
      <c r="N6757" s="300"/>
      <c r="O6757" s="26"/>
      <c r="P6757" s="306"/>
      <c r="Q6757" s="306"/>
      <c r="R6757" s="306"/>
      <c r="S6757" s="27"/>
      <c r="T6757" s="157"/>
      <c r="U6757" s="44">
        <f t="shared" si="213"/>
        <v>0</v>
      </c>
      <c r="V6757" s="44">
        <f t="shared" si="214"/>
        <v>1686</v>
      </c>
      <c r="W6757" s="44">
        <f>IFERROR(VLOOKUP(V6757,workings!$B$5:$C$650,2,FALSE),0)</f>
        <v>0</v>
      </c>
      <c r="X6757" s="44"/>
      <c r="Y6757" s="44"/>
      <c r="Z6757" s="44"/>
      <c r="AA6757" s="44"/>
      <c r="AB6757" s="102"/>
      <c r="AC6757" s="102"/>
      <c r="AD6757" s="102"/>
      <c r="AE6757" s="102"/>
      <c r="AF6757" s="102"/>
      <c r="AG6757" s="102"/>
      <c r="AH6757" s="102"/>
      <c r="AI6757" s="102"/>
      <c r="AJ6757" s="102"/>
      <c r="AK6757" s="102"/>
      <c r="AL6757" s="102"/>
      <c r="AM6757" s="102"/>
      <c r="AN6757" s="102"/>
      <c r="AO6757" s="102"/>
      <c r="AP6757" s="102"/>
      <c r="AQ6757" s="102"/>
      <c r="AR6757" s="102"/>
      <c r="AS6757" s="102"/>
      <c r="AT6757" s="102"/>
      <c r="AU6757" s="102"/>
      <c r="AV6757" s="102"/>
      <c r="AW6757" s="102"/>
      <c r="AX6757" s="102"/>
      <c r="AY6757" s="102"/>
      <c r="AZ6757" s="102"/>
      <c r="BA6757" s="102"/>
      <c r="BB6757" s="102"/>
      <c r="BC6757" s="102"/>
      <c r="BD6757" s="102"/>
      <c r="BE6757" s="102"/>
      <c r="BF6757" s="102"/>
      <c r="BG6757" s="102"/>
      <c r="BH6757" s="102"/>
      <c r="BI6757" s="102"/>
      <c r="BJ6757" s="102"/>
      <c r="BK6757" s="102"/>
      <c r="BL6757" s="102"/>
      <c r="BM6757" s="102"/>
    </row>
    <row r="6758" spans="1:65" s="25" customFormat="1" ht="15" x14ac:dyDescent="0.2">
      <c r="A6758" s="308"/>
      <c r="B6758" s="386"/>
      <c r="C6758" s="314"/>
      <c r="D6758" s="314"/>
      <c r="E6758" s="317"/>
      <c r="F6758" s="308"/>
      <c r="G6758" s="298"/>
      <c r="H6758" s="301"/>
      <c r="I6758" s="301"/>
      <c r="J6758" s="301"/>
      <c r="K6758" s="301"/>
      <c r="L6758" s="301"/>
      <c r="M6758" s="301"/>
      <c r="N6758" s="302"/>
      <c r="O6758" s="22"/>
      <c r="P6758" s="294"/>
      <c r="Q6758" s="294"/>
      <c r="R6758" s="294"/>
      <c r="S6758" s="28"/>
      <c r="T6758" s="157"/>
      <c r="U6758" s="44">
        <f t="shared" si="213"/>
        <v>0</v>
      </c>
      <c r="V6758" s="44">
        <f t="shared" si="214"/>
        <v>1686</v>
      </c>
      <c r="W6758" s="44">
        <f>IFERROR(VLOOKUP(V6758,workings!$B$5:$C$650,2,FALSE),0)</f>
        <v>0</v>
      </c>
      <c r="X6758" s="44"/>
      <c r="Y6758" s="44"/>
      <c r="Z6758" s="44"/>
      <c r="AA6758" s="44"/>
      <c r="AB6758" s="102"/>
      <c r="AC6758" s="102"/>
      <c r="AD6758" s="102"/>
      <c r="AE6758" s="102"/>
      <c r="AF6758" s="102"/>
      <c r="AG6758" s="102"/>
      <c r="AH6758" s="102"/>
      <c r="AI6758" s="102"/>
      <c r="AJ6758" s="102"/>
      <c r="AK6758" s="102"/>
      <c r="AL6758" s="102"/>
      <c r="AM6758" s="102"/>
      <c r="AN6758" s="102"/>
      <c r="AO6758" s="102"/>
      <c r="AP6758" s="102"/>
      <c r="AQ6758" s="102"/>
      <c r="AR6758" s="102"/>
      <c r="AS6758" s="102"/>
      <c r="AT6758" s="102"/>
      <c r="AU6758" s="102"/>
      <c r="AV6758" s="102"/>
      <c r="AW6758" s="102"/>
      <c r="AX6758" s="102"/>
      <c r="AY6758" s="102"/>
      <c r="AZ6758" s="102"/>
      <c r="BA6758" s="102"/>
      <c r="BB6758" s="102"/>
      <c r="BC6758" s="102"/>
      <c r="BD6758" s="102"/>
      <c r="BE6758" s="102"/>
      <c r="BF6758" s="102"/>
      <c r="BG6758" s="102"/>
      <c r="BH6758" s="102"/>
      <c r="BI6758" s="102"/>
      <c r="BJ6758" s="102"/>
      <c r="BK6758" s="102"/>
      <c r="BL6758" s="102"/>
      <c r="BM6758" s="102"/>
    </row>
    <row r="6759" spans="1:65" s="25" customFormat="1" ht="15.75" thickBot="1" x14ac:dyDescent="0.25">
      <c r="A6759" s="309"/>
      <c r="B6759" s="387"/>
      <c r="C6759" s="315"/>
      <c r="D6759" s="315"/>
      <c r="E6759" s="318"/>
      <c r="F6759" s="320"/>
      <c r="G6759" s="303"/>
      <c r="H6759" s="304"/>
      <c r="I6759" s="304"/>
      <c r="J6759" s="304"/>
      <c r="K6759" s="304"/>
      <c r="L6759" s="304"/>
      <c r="M6759" s="304"/>
      <c r="N6759" s="305"/>
      <c r="O6759" s="26"/>
      <c r="P6759" s="306"/>
      <c r="Q6759" s="306"/>
      <c r="R6759" s="306"/>
      <c r="S6759" s="29"/>
      <c r="T6759" s="158"/>
      <c r="U6759" s="44">
        <f t="shared" si="213"/>
        <v>0</v>
      </c>
      <c r="V6759" s="44">
        <f t="shared" si="214"/>
        <v>1686</v>
      </c>
      <c r="W6759" s="44">
        <f>IFERROR(VLOOKUP(V6759,workings!$B$5:$C$650,2,FALSE),0)</f>
        <v>0</v>
      </c>
      <c r="X6759" s="44"/>
      <c r="Y6759" s="44"/>
      <c r="Z6759" s="44"/>
      <c r="AA6759" s="44"/>
      <c r="AB6759" s="102"/>
      <c r="AC6759" s="102"/>
      <c r="AD6759" s="102"/>
      <c r="AE6759" s="102"/>
      <c r="AF6759" s="102"/>
      <c r="AG6759" s="102"/>
      <c r="AH6759" s="102"/>
      <c r="AI6759" s="102"/>
      <c r="AJ6759" s="102"/>
      <c r="AK6759" s="102"/>
      <c r="AL6759" s="102"/>
      <c r="AM6759" s="102"/>
      <c r="AN6759" s="102"/>
      <c r="AO6759" s="102"/>
      <c r="AP6759" s="102"/>
      <c r="AQ6759" s="102"/>
      <c r="AR6759" s="102"/>
      <c r="AS6759" s="102"/>
      <c r="AT6759" s="102"/>
      <c r="AU6759" s="102"/>
      <c r="AV6759" s="102"/>
      <c r="AW6759" s="102"/>
      <c r="AX6759" s="102"/>
      <c r="AY6759" s="102"/>
      <c r="AZ6759" s="102"/>
      <c r="BA6759" s="102"/>
      <c r="BB6759" s="102"/>
      <c r="BC6759" s="102"/>
      <c r="BD6759" s="102"/>
      <c r="BE6759" s="102"/>
      <c r="BF6759" s="102"/>
      <c r="BG6759" s="102"/>
      <c r="BH6759" s="102"/>
      <c r="BI6759" s="102"/>
      <c r="BJ6759" s="102"/>
      <c r="BK6759" s="102"/>
      <c r="BL6759" s="102"/>
      <c r="BM6759" s="102"/>
    </row>
    <row r="6760" spans="1:65" s="25" customFormat="1" ht="15.75" customHeight="1" thickBot="1" x14ac:dyDescent="0.25">
      <c r="A6760" s="307">
        <v>1687</v>
      </c>
      <c r="B6760" s="385">
        <v>15</v>
      </c>
      <c r="C6760" s="313" t="s">
        <v>34</v>
      </c>
      <c r="D6760" s="313" t="s">
        <v>2105</v>
      </c>
      <c r="E6760" s="316" t="s">
        <v>51</v>
      </c>
      <c r="F6760" s="319"/>
      <c r="G6760" s="21"/>
      <c r="H6760" s="21"/>
      <c r="I6760" s="21"/>
      <c r="J6760" s="21"/>
      <c r="K6760" s="21"/>
      <c r="L6760" s="21"/>
      <c r="M6760" s="21"/>
      <c r="N6760" s="21"/>
      <c r="O6760" s="22"/>
      <c r="P6760" s="294"/>
      <c r="Q6760" s="294"/>
      <c r="R6760" s="294"/>
      <c r="S6760" s="23"/>
      <c r="T6760" s="156"/>
      <c r="U6760" s="44">
        <f t="shared" si="213"/>
        <v>0</v>
      </c>
      <c r="V6760" s="44">
        <f t="shared" si="214"/>
        <v>1687</v>
      </c>
      <c r="W6760" s="44">
        <f>IFERROR(VLOOKUP(V6760,workings!$B$5:$C$650,2,FALSE),0)</f>
        <v>0</v>
      </c>
      <c r="X6760" s="44"/>
      <c r="Y6760" s="44"/>
      <c r="Z6760" s="44"/>
      <c r="AA6760" s="44"/>
      <c r="AB6760" s="102"/>
      <c r="AC6760" s="102"/>
      <c r="AD6760" s="102"/>
      <c r="AE6760" s="102"/>
      <c r="AF6760" s="102"/>
      <c r="AG6760" s="102"/>
      <c r="AH6760" s="102"/>
      <c r="AI6760" s="102"/>
      <c r="AJ6760" s="102"/>
      <c r="AK6760" s="102"/>
      <c r="AL6760" s="102"/>
      <c r="AM6760" s="102"/>
      <c r="AN6760" s="102"/>
      <c r="AO6760" s="102"/>
      <c r="AP6760" s="102"/>
      <c r="AQ6760" s="102"/>
      <c r="AR6760" s="102"/>
      <c r="AS6760" s="102"/>
      <c r="AT6760" s="102"/>
      <c r="AU6760" s="102"/>
      <c r="AV6760" s="102"/>
      <c r="AW6760" s="102"/>
      <c r="AX6760" s="102"/>
      <c r="AY6760" s="102"/>
      <c r="AZ6760" s="102"/>
      <c r="BA6760" s="102"/>
      <c r="BB6760" s="102"/>
      <c r="BC6760" s="102"/>
      <c r="BD6760" s="102"/>
      <c r="BE6760" s="102"/>
      <c r="BF6760" s="102"/>
      <c r="BG6760" s="102"/>
      <c r="BH6760" s="102"/>
      <c r="BI6760" s="102"/>
      <c r="BJ6760" s="102"/>
      <c r="BK6760" s="102"/>
      <c r="BL6760" s="102"/>
      <c r="BM6760" s="102"/>
    </row>
    <row r="6761" spans="1:65" s="25" customFormat="1" ht="15.75" thickBot="1" x14ac:dyDescent="0.25">
      <c r="A6761" s="308"/>
      <c r="B6761" s="386"/>
      <c r="C6761" s="314"/>
      <c r="D6761" s="314"/>
      <c r="E6761" s="317"/>
      <c r="F6761" s="308"/>
      <c r="G6761" s="298"/>
      <c r="H6761" s="299"/>
      <c r="I6761" s="299"/>
      <c r="J6761" s="299"/>
      <c r="K6761" s="299"/>
      <c r="L6761" s="299"/>
      <c r="M6761" s="299"/>
      <c r="N6761" s="300"/>
      <c r="O6761" s="26"/>
      <c r="P6761" s="306"/>
      <c r="Q6761" s="306"/>
      <c r="R6761" s="306"/>
      <c r="S6761" s="27"/>
      <c r="T6761" s="157"/>
      <c r="U6761" s="44">
        <f t="shared" si="213"/>
        <v>0</v>
      </c>
      <c r="V6761" s="44">
        <f t="shared" si="214"/>
        <v>1687</v>
      </c>
      <c r="W6761" s="44">
        <f>IFERROR(VLOOKUP(V6761,workings!$B$5:$C$650,2,FALSE),0)</f>
        <v>0</v>
      </c>
      <c r="X6761" s="44"/>
      <c r="Y6761" s="44"/>
      <c r="Z6761" s="44"/>
      <c r="AA6761" s="44"/>
      <c r="AB6761" s="102"/>
      <c r="AC6761" s="102"/>
      <c r="AD6761" s="102"/>
      <c r="AE6761" s="102"/>
      <c r="AF6761" s="102"/>
      <c r="AG6761" s="102"/>
      <c r="AH6761" s="102"/>
      <c r="AI6761" s="102"/>
      <c r="AJ6761" s="102"/>
      <c r="AK6761" s="102"/>
      <c r="AL6761" s="102"/>
      <c r="AM6761" s="102"/>
      <c r="AN6761" s="102"/>
      <c r="AO6761" s="102"/>
      <c r="AP6761" s="102"/>
      <c r="AQ6761" s="102"/>
      <c r="AR6761" s="102"/>
      <c r="AS6761" s="102"/>
      <c r="AT6761" s="102"/>
      <c r="AU6761" s="102"/>
      <c r="AV6761" s="102"/>
      <c r="AW6761" s="102"/>
      <c r="AX6761" s="102"/>
      <c r="AY6761" s="102"/>
      <c r="AZ6761" s="102"/>
      <c r="BA6761" s="102"/>
      <c r="BB6761" s="102"/>
      <c r="BC6761" s="102"/>
      <c r="BD6761" s="102"/>
      <c r="BE6761" s="102"/>
      <c r="BF6761" s="102"/>
      <c r="BG6761" s="102"/>
      <c r="BH6761" s="102"/>
      <c r="BI6761" s="102"/>
      <c r="BJ6761" s="102"/>
      <c r="BK6761" s="102"/>
      <c r="BL6761" s="102"/>
      <c r="BM6761" s="102"/>
    </row>
    <row r="6762" spans="1:65" s="25" customFormat="1" ht="15" x14ac:dyDescent="0.2">
      <c r="A6762" s="308"/>
      <c r="B6762" s="386"/>
      <c r="C6762" s="314"/>
      <c r="D6762" s="314"/>
      <c r="E6762" s="317"/>
      <c r="F6762" s="308"/>
      <c r="G6762" s="298"/>
      <c r="H6762" s="301"/>
      <c r="I6762" s="301"/>
      <c r="J6762" s="301"/>
      <c r="K6762" s="301"/>
      <c r="L6762" s="301"/>
      <c r="M6762" s="301"/>
      <c r="N6762" s="302"/>
      <c r="O6762" s="22"/>
      <c r="P6762" s="294"/>
      <c r="Q6762" s="294"/>
      <c r="R6762" s="294"/>
      <c r="S6762" s="28"/>
      <c r="T6762" s="157"/>
      <c r="U6762" s="44">
        <f t="shared" si="213"/>
        <v>0</v>
      </c>
      <c r="V6762" s="44">
        <f t="shared" si="214"/>
        <v>1687</v>
      </c>
      <c r="W6762" s="44">
        <f>IFERROR(VLOOKUP(V6762,workings!$B$5:$C$650,2,FALSE),0)</f>
        <v>0</v>
      </c>
      <c r="X6762" s="44"/>
      <c r="Y6762" s="44"/>
      <c r="Z6762" s="44"/>
      <c r="AA6762" s="44"/>
      <c r="AB6762" s="102"/>
      <c r="AC6762" s="102"/>
      <c r="AD6762" s="102"/>
      <c r="AE6762" s="102"/>
      <c r="AF6762" s="102"/>
      <c r="AG6762" s="102"/>
      <c r="AH6762" s="102"/>
      <c r="AI6762" s="102"/>
      <c r="AJ6762" s="102"/>
      <c r="AK6762" s="102"/>
      <c r="AL6762" s="102"/>
      <c r="AM6762" s="102"/>
      <c r="AN6762" s="102"/>
      <c r="AO6762" s="102"/>
      <c r="AP6762" s="102"/>
      <c r="AQ6762" s="102"/>
      <c r="AR6762" s="102"/>
      <c r="AS6762" s="102"/>
      <c r="AT6762" s="102"/>
      <c r="AU6762" s="102"/>
      <c r="AV6762" s="102"/>
      <c r="AW6762" s="102"/>
      <c r="AX6762" s="102"/>
      <c r="AY6762" s="102"/>
      <c r="AZ6762" s="102"/>
      <c r="BA6762" s="102"/>
      <c r="BB6762" s="102"/>
      <c r="BC6762" s="102"/>
      <c r="BD6762" s="102"/>
      <c r="BE6762" s="102"/>
      <c r="BF6762" s="102"/>
      <c r="BG6762" s="102"/>
      <c r="BH6762" s="102"/>
      <c r="BI6762" s="102"/>
      <c r="BJ6762" s="102"/>
      <c r="BK6762" s="102"/>
      <c r="BL6762" s="102"/>
      <c r="BM6762" s="102"/>
    </row>
    <row r="6763" spans="1:65" s="25" customFormat="1" ht="15.75" thickBot="1" x14ac:dyDescent="0.25">
      <c r="A6763" s="309"/>
      <c r="B6763" s="387"/>
      <c r="C6763" s="315"/>
      <c r="D6763" s="315"/>
      <c r="E6763" s="318"/>
      <c r="F6763" s="320"/>
      <c r="G6763" s="303"/>
      <c r="H6763" s="304"/>
      <c r="I6763" s="304"/>
      <c r="J6763" s="304"/>
      <c r="K6763" s="304"/>
      <c r="L6763" s="304"/>
      <c r="M6763" s="304"/>
      <c r="N6763" s="305"/>
      <c r="O6763" s="26"/>
      <c r="P6763" s="306"/>
      <c r="Q6763" s="306"/>
      <c r="R6763" s="306"/>
      <c r="S6763" s="29"/>
      <c r="T6763" s="158"/>
      <c r="U6763" s="44">
        <f t="shared" si="213"/>
        <v>0</v>
      </c>
      <c r="V6763" s="44">
        <f t="shared" si="214"/>
        <v>1687</v>
      </c>
      <c r="W6763" s="44">
        <f>IFERROR(VLOOKUP(V6763,workings!$B$5:$C$650,2,FALSE),0)</f>
        <v>0</v>
      </c>
      <c r="X6763" s="44"/>
      <c r="Y6763" s="44"/>
      <c r="Z6763" s="44"/>
      <c r="AA6763" s="44"/>
      <c r="AB6763" s="102"/>
      <c r="AC6763" s="102"/>
      <c r="AD6763" s="102"/>
      <c r="AE6763" s="102"/>
      <c r="AF6763" s="102"/>
      <c r="AG6763" s="102"/>
      <c r="AH6763" s="102"/>
      <c r="AI6763" s="102"/>
      <c r="AJ6763" s="102"/>
      <c r="AK6763" s="102"/>
      <c r="AL6763" s="102"/>
      <c r="AM6763" s="102"/>
      <c r="AN6763" s="102"/>
      <c r="AO6763" s="102"/>
      <c r="AP6763" s="102"/>
      <c r="AQ6763" s="102"/>
      <c r="AR6763" s="102"/>
      <c r="AS6763" s="102"/>
      <c r="AT6763" s="102"/>
      <c r="AU6763" s="102"/>
      <c r="AV6763" s="102"/>
      <c r="AW6763" s="102"/>
      <c r="AX6763" s="102"/>
      <c r="AY6763" s="102"/>
      <c r="AZ6763" s="102"/>
      <c r="BA6763" s="102"/>
      <c r="BB6763" s="102"/>
      <c r="BC6763" s="102"/>
      <c r="BD6763" s="102"/>
      <c r="BE6763" s="102"/>
      <c r="BF6763" s="102"/>
      <c r="BG6763" s="102"/>
      <c r="BH6763" s="102"/>
      <c r="BI6763" s="102"/>
      <c r="BJ6763" s="102"/>
      <c r="BK6763" s="102"/>
      <c r="BL6763" s="102"/>
      <c r="BM6763" s="102"/>
    </row>
    <row r="6764" spans="1:65" s="25" customFormat="1" ht="15.75" customHeight="1" thickBot="1" x14ac:dyDescent="0.25">
      <c r="A6764" s="307">
        <v>1688</v>
      </c>
      <c r="B6764" s="385">
        <v>15</v>
      </c>
      <c r="C6764" s="313" t="s">
        <v>34</v>
      </c>
      <c r="D6764" s="313" t="s">
        <v>2137</v>
      </c>
      <c r="E6764" s="316" t="s">
        <v>36</v>
      </c>
      <c r="F6764" s="319"/>
      <c r="G6764" s="21"/>
      <c r="H6764" s="21"/>
      <c r="I6764" s="21"/>
      <c r="J6764" s="21"/>
      <c r="K6764" s="21"/>
      <c r="L6764" s="21"/>
      <c r="M6764" s="21"/>
      <c r="N6764" s="21"/>
      <c r="O6764" s="22"/>
      <c r="P6764" s="294"/>
      <c r="Q6764" s="294"/>
      <c r="R6764" s="294"/>
      <c r="S6764" s="23"/>
      <c r="T6764" s="156"/>
      <c r="U6764" s="44">
        <f t="shared" si="213"/>
        <v>0</v>
      </c>
      <c r="V6764" s="44">
        <f t="shared" si="214"/>
        <v>1688</v>
      </c>
      <c r="W6764" s="44">
        <f>IFERROR(VLOOKUP(V6764,workings!$B$5:$C$650,2,FALSE),0)</f>
        <v>0</v>
      </c>
      <c r="X6764" s="44"/>
      <c r="Y6764" s="44"/>
      <c r="Z6764" s="44"/>
      <c r="AA6764" s="44"/>
      <c r="AB6764" s="102"/>
      <c r="AC6764" s="102"/>
      <c r="AD6764" s="102"/>
      <c r="AE6764" s="102"/>
      <c r="AF6764" s="102"/>
      <c r="AG6764" s="102"/>
      <c r="AH6764" s="102"/>
      <c r="AI6764" s="102"/>
      <c r="AJ6764" s="102"/>
      <c r="AK6764" s="102"/>
      <c r="AL6764" s="102"/>
      <c r="AM6764" s="102"/>
      <c r="AN6764" s="102"/>
      <c r="AO6764" s="102"/>
      <c r="AP6764" s="102"/>
      <c r="AQ6764" s="102"/>
      <c r="AR6764" s="102"/>
      <c r="AS6764" s="102"/>
      <c r="AT6764" s="102"/>
      <c r="AU6764" s="102"/>
      <c r="AV6764" s="102"/>
      <c r="AW6764" s="102"/>
      <c r="AX6764" s="102"/>
      <c r="AY6764" s="102"/>
      <c r="AZ6764" s="102"/>
      <c r="BA6764" s="102"/>
      <c r="BB6764" s="102"/>
      <c r="BC6764" s="102"/>
      <c r="BD6764" s="102"/>
      <c r="BE6764" s="102"/>
      <c r="BF6764" s="102"/>
      <c r="BG6764" s="102"/>
      <c r="BH6764" s="102"/>
      <c r="BI6764" s="102"/>
      <c r="BJ6764" s="102"/>
      <c r="BK6764" s="102"/>
      <c r="BL6764" s="102"/>
      <c r="BM6764" s="102"/>
    </row>
    <row r="6765" spans="1:65" s="25" customFormat="1" ht="15.75" thickBot="1" x14ac:dyDescent="0.25">
      <c r="A6765" s="308"/>
      <c r="B6765" s="386"/>
      <c r="C6765" s="314"/>
      <c r="D6765" s="314"/>
      <c r="E6765" s="317"/>
      <c r="F6765" s="308"/>
      <c r="G6765" s="298"/>
      <c r="H6765" s="299"/>
      <c r="I6765" s="299"/>
      <c r="J6765" s="299"/>
      <c r="K6765" s="299"/>
      <c r="L6765" s="299"/>
      <c r="M6765" s="299"/>
      <c r="N6765" s="300"/>
      <c r="O6765" s="26"/>
      <c r="P6765" s="306"/>
      <c r="Q6765" s="306"/>
      <c r="R6765" s="306"/>
      <c r="S6765" s="27"/>
      <c r="T6765" s="157"/>
      <c r="U6765" s="44">
        <f t="shared" si="213"/>
        <v>0</v>
      </c>
      <c r="V6765" s="44">
        <f t="shared" si="214"/>
        <v>1688</v>
      </c>
      <c r="W6765" s="44">
        <f>IFERROR(VLOOKUP(V6765,workings!$B$5:$C$650,2,FALSE),0)</f>
        <v>0</v>
      </c>
      <c r="X6765" s="44"/>
      <c r="Y6765" s="44"/>
      <c r="Z6765" s="44"/>
      <c r="AA6765" s="44"/>
      <c r="AB6765" s="102"/>
      <c r="AC6765" s="102"/>
      <c r="AD6765" s="102"/>
      <c r="AE6765" s="102"/>
      <c r="AF6765" s="102"/>
      <c r="AG6765" s="102"/>
      <c r="AH6765" s="102"/>
      <c r="AI6765" s="102"/>
      <c r="AJ6765" s="102"/>
      <c r="AK6765" s="102"/>
      <c r="AL6765" s="102"/>
      <c r="AM6765" s="102"/>
      <c r="AN6765" s="102"/>
      <c r="AO6765" s="102"/>
      <c r="AP6765" s="102"/>
      <c r="AQ6765" s="102"/>
      <c r="AR6765" s="102"/>
      <c r="AS6765" s="102"/>
      <c r="AT6765" s="102"/>
      <c r="AU6765" s="102"/>
      <c r="AV6765" s="102"/>
      <c r="AW6765" s="102"/>
      <c r="AX6765" s="102"/>
      <c r="AY6765" s="102"/>
      <c r="AZ6765" s="102"/>
      <c r="BA6765" s="102"/>
      <c r="BB6765" s="102"/>
      <c r="BC6765" s="102"/>
      <c r="BD6765" s="102"/>
      <c r="BE6765" s="102"/>
      <c r="BF6765" s="102"/>
      <c r="BG6765" s="102"/>
      <c r="BH6765" s="102"/>
      <c r="BI6765" s="102"/>
      <c r="BJ6765" s="102"/>
      <c r="BK6765" s="102"/>
      <c r="BL6765" s="102"/>
      <c r="BM6765" s="102"/>
    </row>
    <row r="6766" spans="1:65" s="25" customFormat="1" ht="15" x14ac:dyDescent="0.2">
      <c r="A6766" s="308"/>
      <c r="B6766" s="386"/>
      <c r="C6766" s="314"/>
      <c r="D6766" s="314"/>
      <c r="E6766" s="317"/>
      <c r="F6766" s="308"/>
      <c r="G6766" s="298"/>
      <c r="H6766" s="301"/>
      <c r="I6766" s="301"/>
      <c r="J6766" s="301"/>
      <c r="K6766" s="301"/>
      <c r="L6766" s="301"/>
      <c r="M6766" s="301"/>
      <c r="N6766" s="302"/>
      <c r="O6766" s="22"/>
      <c r="P6766" s="294"/>
      <c r="Q6766" s="294"/>
      <c r="R6766" s="294"/>
      <c r="S6766" s="28"/>
      <c r="T6766" s="157"/>
      <c r="U6766" s="44">
        <f t="shared" si="213"/>
        <v>0</v>
      </c>
      <c r="V6766" s="44">
        <f t="shared" si="214"/>
        <v>1688</v>
      </c>
      <c r="W6766" s="44">
        <f>IFERROR(VLOOKUP(V6766,workings!$B$5:$C$650,2,FALSE),0)</f>
        <v>0</v>
      </c>
      <c r="X6766" s="44"/>
      <c r="Y6766" s="44"/>
      <c r="Z6766" s="44"/>
      <c r="AA6766" s="44"/>
      <c r="AB6766" s="102"/>
      <c r="AC6766" s="102"/>
      <c r="AD6766" s="102"/>
      <c r="AE6766" s="102"/>
      <c r="AF6766" s="102"/>
      <c r="AG6766" s="102"/>
      <c r="AH6766" s="102"/>
      <c r="AI6766" s="102"/>
      <c r="AJ6766" s="102"/>
      <c r="AK6766" s="102"/>
      <c r="AL6766" s="102"/>
      <c r="AM6766" s="102"/>
      <c r="AN6766" s="102"/>
      <c r="AO6766" s="102"/>
      <c r="AP6766" s="102"/>
      <c r="AQ6766" s="102"/>
      <c r="AR6766" s="102"/>
      <c r="AS6766" s="102"/>
      <c r="AT6766" s="102"/>
      <c r="AU6766" s="102"/>
      <c r="AV6766" s="102"/>
      <c r="AW6766" s="102"/>
      <c r="AX6766" s="102"/>
      <c r="AY6766" s="102"/>
      <c r="AZ6766" s="102"/>
      <c r="BA6766" s="102"/>
      <c r="BB6766" s="102"/>
      <c r="BC6766" s="102"/>
      <c r="BD6766" s="102"/>
      <c r="BE6766" s="102"/>
      <c r="BF6766" s="102"/>
      <c r="BG6766" s="102"/>
      <c r="BH6766" s="102"/>
      <c r="BI6766" s="102"/>
      <c r="BJ6766" s="102"/>
      <c r="BK6766" s="102"/>
      <c r="BL6766" s="102"/>
      <c r="BM6766" s="102"/>
    </row>
    <row r="6767" spans="1:65" s="25" customFormat="1" ht="15.75" thickBot="1" x14ac:dyDescent="0.25">
      <c r="A6767" s="309"/>
      <c r="B6767" s="387"/>
      <c r="C6767" s="315"/>
      <c r="D6767" s="315"/>
      <c r="E6767" s="318"/>
      <c r="F6767" s="320"/>
      <c r="G6767" s="303"/>
      <c r="H6767" s="304"/>
      <c r="I6767" s="304"/>
      <c r="J6767" s="304"/>
      <c r="K6767" s="304"/>
      <c r="L6767" s="304"/>
      <c r="M6767" s="304"/>
      <c r="N6767" s="305"/>
      <c r="O6767" s="26"/>
      <c r="P6767" s="306"/>
      <c r="Q6767" s="306"/>
      <c r="R6767" s="306"/>
      <c r="S6767" s="29"/>
      <c r="T6767" s="158"/>
      <c r="U6767" s="44">
        <f t="shared" si="213"/>
        <v>0</v>
      </c>
      <c r="V6767" s="44">
        <f t="shared" si="214"/>
        <v>1688</v>
      </c>
      <c r="W6767" s="44">
        <f>IFERROR(VLOOKUP(V6767,workings!$B$5:$C$650,2,FALSE),0)</f>
        <v>0</v>
      </c>
      <c r="X6767" s="44"/>
      <c r="Y6767" s="44"/>
      <c r="Z6767" s="44"/>
      <c r="AA6767" s="44"/>
      <c r="AB6767" s="102"/>
      <c r="AC6767" s="102"/>
      <c r="AD6767" s="102"/>
      <c r="AE6767" s="102"/>
      <c r="AF6767" s="102"/>
      <c r="AG6767" s="102"/>
      <c r="AH6767" s="102"/>
      <c r="AI6767" s="102"/>
      <c r="AJ6767" s="102"/>
      <c r="AK6767" s="102"/>
      <c r="AL6767" s="102"/>
      <c r="AM6767" s="102"/>
      <c r="AN6767" s="102"/>
      <c r="AO6767" s="102"/>
      <c r="AP6767" s="102"/>
      <c r="AQ6767" s="102"/>
      <c r="AR6767" s="102"/>
      <c r="AS6767" s="102"/>
      <c r="AT6767" s="102"/>
      <c r="AU6767" s="102"/>
      <c r="AV6767" s="102"/>
      <c r="AW6767" s="102"/>
      <c r="AX6767" s="102"/>
      <c r="AY6767" s="102"/>
      <c r="AZ6767" s="102"/>
      <c r="BA6767" s="102"/>
      <c r="BB6767" s="102"/>
      <c r="BC6767" s="102"/>
      <c r="BD6767" s="102"/>
      <c r="BE6767" s="102"/>
      <c r="BF6767" s="102"/>
      <c r="BG6767" s="102"/>
      <c r="BH6767" s="102"/>
      <c r="BI6767" s="102"/>
      <c r="BJ6767" s="102"/>
      <c r="BK6767" s="102"/>
      <c r="BL6767" s="102"/>
      <c r="BM6767" s="102"/>
    </row>
    <row r="6768" spans="1:65" s="25" customFormat="1" ht="15.75" customHeight="1" thickBot="1" x14ac:dyDescent="0.25">
      <c r="A6768" s="307">
        <v>1689</v>
      </c>
      <c r="B6768" s="385">
        <v>15</v>
      </c>
      <c r="C6768" s="313" t="s">
        <v>34</v>
      </c>
      <c r="D6768" s="313" t="s">
        <v>2170</v>
      </c>
      <c r="E6768" s="316" t="s">
        <v>36</v>
      </c>
      <c r="F6768" s="319"/>
      <c r="G6768" s="21"/>
      <c r="H6768" s="21"/>
      <c r="I6768" s="21"/>
      <c r="J6768" s="21"/>
      <c r="K6768" s="21"/>
      <c r="L6768" s="21"/>
      <c r="M6768" s="21"/>
      <c r="N6768" s="21"/>
      <c r="O6768" s="22"/>
      <c r="P6768" s="294"/>
      <c r="Q6768" s="294"/>
      <c r="R6768" s="294"/>
      <c r="S6768" s="23"/>
      <c r="T6768" s="156"/>
      <c r="U6768" s="44">
        <f t="shared" si="213"/>
        <v>0</v>
      </c>
      <c r="V6768" s="44">
        <f t="shared" si="214"/>
        <v>1689</v>
      </c>
      <c r="W6768" s="44">
        <f>IFERROR(VLOOKUP(V6768,workings!$B$5:$C$650,2,FALSE),0)</f>
        <v>0</v>
      </c>
      <c r="X6768" s="44"/>
      <c r="Y6768" s="44"/>
      <c r="Z6768" s="44"/>
      <c r="AA6768" s="44"/>
      <c r="AB6768" s="102"/>
      <c r="AC6768" s="102"/>
      <c r="AD6768" s="102"/>
      <c r="AE6768" s="102"/>
      <c r="AF6768" s="102"/>
      <c r="AG6768" s="102"/>
      <c r="AH6768" s="102"/>
      <c r="AI6768" s="102"/>
      <c r="AJ6768" s="102"/>
      <c r="AK6768" s="102"/>
      <c r="AL6768" s="102"/>
      <c r="AM6768" s="102"/>
      <c r="AN6768" s="102"/>
      <c r="AO6768" s="102"/>
      <c r="AP6768" s="102"/>
      <c r="AQ6768" s="102"/>
      <c r="AR6768" s="102"/>
      <c r="AS6768" s="102"/>
      <c r="AT6768" s="102"/>
      <c r="AU6768" s="102"/>
      <c r="AV6768" s="102"/>
      <c r="AW6768" s="102"/>
      <c r="AX6768" s="102"/>
      <c r="AY6768" s="102"/>
      <c r="AZ6768" s="102"/>
      <c r="BA6768" s="102"/>
      <c r="BB6768" s="102"/>
      <c r="BC6768" s="102"/>
      <c r="BD6768" s="102"/>
      <c r="BE6768" s="102"/>
      <c r="BF6768" s="102"/>
      <c r="BG6768" s="102"/>
      <c r="BH6768" s="102"/>
      <c r="BI6768" s="102"/>
      <c r="BJ6768" s="102"/>
      <c r="BK6768" s="102"/>
      <c r="BL6768" s="102"/>
      <c r="BM6768" s="102"/>
    </row>
    <row r="6769" spans="1:65" s="25" customFormat="1" ht="15.75" thickBot="1" x14ac:dyDescent="0.25">
      <c r="A6769" s="308"/>
      <c r="B6769" s="386"/>
      <c r="C6769" s="314"/>
      <c r="D6769" s="314"/>
      <c r="E6769" s="317"/>
      <c r="F6769" s="308"/>
      <c r="G6769" s="298" t="s">
        <v>2646</v>
      </c>
      <c r="H6769" s="299"/>
      <c r="I6769" s="299"/>
      <c r="J6769" s="299"/>
      <c r="K6769" s="299"/>
      <c r="L6769" s="299"/>
      <c r="M6769" s="299"/>
      <c r="N6769" s="300"/>
      <c r="O6769" s="26"/>
      <c r="P6769" s="306"/>
      <c r="Q6769" s="306"/>
      <c r="R6769" s="306"/>
      <c r="S6769" s="27"/>
      <c r="T6769" s="157"/>
      <c r="U6769" s="44">
        <f t="shared" si="213"/>
        <v>0</v>
      </c>
      <c r="V6769" s="44">
        <f t="shared" si="214"/>
        <v>1689</v>
      </c>
      <c r="W6769" s="44">
        <f>IFERROR(VLOOKUP(V6769,workings!$B$5:$C$650,2,FALSE),0)</f>
        <v>0</v>
      </c>
      <c r="X6769" s="44"/>
      <c r="Y6769" s="44"/>
      <c r="Z6769" s="44"/>
      <c r="AA6769" s="44"/>
      <c r="AB6769" s="102"/>
      <c r="AC6769" s="102"/>
      <c r="AD6769" s="102"/>
      <c r="AE6769" s="102"/>
      <c r="AF6769" s="102"/>
      <c r="AG6769" s="102"/>
      <c r="AH6769" s="102"/>
      <c r="AI6769" s="102"/>
      <c r="AJ6769" s="102"/>
      <c r="AK6769" s="102"/>
      <c r="AL6769" s="102"/>
      <c r="AM6769" s="102"/>
      <c r="AN6769" s="102"/>
      <c r="AO6769" s="102"/>
      <c r="AP6769" s="102"/>
      <c r="AQ6769" s="102"/>
      <c r="AR6769" s="102"/>
      <c r="AS6769" s="102"/>
      <c r="AT6769" s="102"/>
      <c r="AU6769" s="102"/>
      <c r="AV6769" s="102"/>
      <c r="AW6769" s="102"/>
      <c r="AX6769" s="102"/>
      <c r="AY6769" s="102"/>
      <c r="AZ6769" s="102"/>
      <c r="BA6769" s="102"/>
      <c r="BB6769" s="102"/>
      <c r="BC6769" s="102"/>
      <c r="BD6769" s="102"/>
      <c r="BE6769" s="102"/>
      <c r="BF6769" s="102"/>
      <c r="BG6769" s="102"/>
      <c r="BH6769" s="102"/>
      <c r="BI6769" s="102"/>
      <c r="BJ6769" s="102"/>
      <c r="BK6769" s="102"/>
      <c r="BL6769" s="102"/>
      <c r="BM6769" s="102"/>
    </row>
    <row r="6770" spans="1:65" s="25" customFormat="1" ht="15" x14ac:dyDescent="0.2">
      <c r="A6770" s="308"/>
      <c r="B6770" s="386"/>
      <c r="C6770" s="314"/>
      <c r="D6770" s="314"/>
      <c r="E6770" s="317"/>
      <c r="F6770" s="308"/>
      <c r="G6770" s="298" t="s">
        <v>2646</v>
      </c>
      <c r="H6770" s="301"/>
      <c r="I6770" s="301"/>
      <c r="J6770" s="301"/>
      <c r="K6770" s="301"/>
      <c r="L6770" s="301"/>
      <c r="M6770" s="301"/>
      <c r="N6770" s="302"/>
      <c r="O6770" s="22"/>
      <c r="P6770" s="294"/>
      <c r="Q6770" s="294"/>
      <c r="R6770" s="294"/>
      <c r="S6770" s="28"/>
      <c r="T6770" s="157"/>
      <c r="U6770" s="44">
        <f t="shared" si="213"/>
        <v>0</v>
      </c>
      <c r="V6770" s="44">
        <f t="shared" si="214"/>
        <v>1689</v>
      </c>
      <c r="W6770" s="44">
        <f>IFERROR(VLOOKUP(V6770,workings!$B$5:$C$650,2,FALSE),0)</f>
        <v>0</v>
      </c>
      <c r="X6770" s="44"/>
      <c r="Y6770" s="44"/>
      <c r="Z6770" s="44"/>
      <c r="AA6770" s="44"/>
      <c r="AB6770" s="102"/>
      <c r="AC6770" s="102"/>
      <c r="AD6770" s="102"/>
      <c r="AE6770" s="102"/>
      <c r="AF6770" s="102"/>
      <c r="AG6770" s="102"/>
      <c r="AH6770" s="102"/>
      <c r="AI6770" s="102"/>
      <c r="AJ6770" s="102"/>
      <c r="AK6770" s="102"/>
      <c r="AL6770" s="102"/>
      <c r="AM6770" s="102"/>
      <c r="AN6770" s="102"/>
      <c r="AO6770" s="102"/>
      <c r="AP6770" s="102"/>
      <c r="AQ6770" s="102"/>
      <c r="AR6770" s="102"/>
      <c r="AS6770" s="102"/>
      <c r="AT6770" s="102"/>
      <c r="AU6770" s="102"/>
      <c r="AV6770" s="102"/>
      <c r="AW6770" s="102"/>
      <c r="AX6770" s="102"/>
      <c r="AY6770" s="102"/>
      <c r="AZ6770" s="102"/>
      <c r="BA6770" s="102"/>
      <c r="BB6770" s="102"/>
      <c r="BC6770" s="102"/>
      <c r="BD6770" s="102"/>
      <c r="BE6770" s="102"/>
      <c r="BF6770" s="102"/>
      <c r="BG6770" s="102"/>
      <c r="BH6770" s="102"/>
      <c r="BI6770" s="102"/>
      <c r="BJ6770" s="102"/>
      <c r="BK6770" s="102"/>
      <c r="BL6770" s="102"/>
      <c r="BM6770" s="102"/>
    </row>
    <row r="6771" spans="1:65" s="25" customFormat="1" ht="15.75" thickBot="1" x14ac:dyDescent="0.25">
      <c r="A6771" s="309"/>
      <c r="B6771" s="387"/>
      <c r="C6771" s="315"/>
      <c r="D6771" s="315"/>
      <c r="E6771" s="318"/>
      <c r="F6771" s="320"/>
      <c r="G6771" s="303" t="s">
        <v>2646</v>
      </c>
      <c r="H6771" s="304"/>
      <c r="I6771" s="304"/>
      <c r="J6771" s="304"/>
      <c r="K6771" s="304"/>
      <c r="L6771" s="304"/>
      <c r="M6771" s="304"/>
      <c r="N6771" s="305"/>
      <c r="O6771" s="26"/>
      <c r="P6771" s="306"/>
      <c r="Q6771" s="306"/>
      <c r="R6771" s="306"/>
      <c r="S6771" s="29"/>
      <c r="T6771" s="158"/>
      <c r="U6771" s="44">
        <f t="shared" si="213"/>
        <v>0</v>
      </c>
      <c r="V6771" s="44">
        <f t="shared" si="214"/>
        <v>1689</v>
      </c>
      <c r="W6771" s="44">
        <f>IFERROR(VLOOKUP(V6771,workings!$B$5:$C$650,2,FALSE),0)</f>
        <v>0</v>
      </c>
      <c r="X6771" s="44"/>
      <c r="Y6771" s="44"/>
      <c r="Z6771" s="44"/>
      <c r="AA6771" s="44"/>
      <c r="AB6771" s="102"/>
      <c r="AC6771" s="102"/>
      <c r="AD6771" s="102"/>
      <c r="AE6771" s="102"/>
      <c r="AF6771" s="102"/>
      <c r="AG6771" s="102"/>
      <c r="AH6771" s="102"/>
      <c r="AI6771" s="102"/>
      <c r="AJ6771" s="102"/>
      <c r="AK6771" s="102"/>
      <c r="AL6771" s="102"/>
      <c r="AM6771" s="102"/>
      <c r="AN6771" s="102"/>
      <c r="AO6771" s="102"/>
      <c r="AP6771" s="102"/>
      <c r="AQ6771" s="102"/>
      <c r="AR6771" s="102"/>
      <c r="AS6771" s="102"/>
      <c r="AT6771" s="102"/>
      <c r="AU6771" s="102"/>
      <c r="AV6771" s="102"/>
      <c r="AW6771" s="102"/>
      <c r="AX6771" s="102"/>
      <c r="AY6771" s="102"/>
      <c r="AZ6771" s="102"/>
      <c r="BA6771" s="102"/>
      <c r="BB6771" s="102"/>
      <c r="BC6771" s="102"/>
      <c r="BD6771" s="102"/>
      <c r="BE6771" s="102"/>
      <c r="BF6771" s="102"/>
      <c r="BG6771" s="102"/>
      <c r="BH6771" s="102"/>
      <c r="BI6771" s="102"/>
      <c r="BJ6771" s="102"/>
      <c r="BK6771" s="102"/>
      <c r="BL6771" s="102"/>
      <c r="BM6771" s="102"/>
    </row>
    <row r="6772" spans="1:65" s="25" customFormat="1" ht="15.75" customHeight="1" thickBot="1" x14ac:dyDescent="0.25">
      <c r="A6772" s="307">
        <v>1690</v>
      </c>
      <c r="B6772" s="385">
        <v>15</v>
      </c>
      <c r="C6772" s="313" t="s">
        <v>34</v>
      </c>
      <c r="D6772" s="313" t="s">
        <v>2119</v>
      </c>
      <c r="E6772" s="316" t="s">
        <v>42</v>
      </c>
      <c r="F6772" s="319"/>
      <c r="G6772" s="21"/>
      <c r="H6772" s="21"/>
      <c r="I6772" s="21"/>
      <c r="J6772" s="21"/>
      <c r="K6772" s="21"/>
      <c r="L6772" s="21"/>
      <c r="M6772" s="21"/>
      <c r="N6772" s="21"/>
      <c r="O6772" s="22"/>
      <c r="P6772" s="294"/>
      <c r="Q6772" s="294"/>
      <c r="R6772" s="294"/>
      <c r="S6772" s="23"/>
      <c r="T6772" s="156"/>
      <c r="U6772" s="44">
        <f t="shared" si="213"/>
        <v>0</v>
      </c>
      <c r="V6772" s="44">
        <f t="shared" si="214"/>
        <v>1690</v>
      </c>
      <c r="W6772" s="44">
        <f>IFERROR(VLOOKUP(V6772,workings!$B$5:$C$650,2,FALSE),0)</f>
        <v>0</v>
      </c>
      <c r="X6772" s="44"/>
      <c r="Y6772" s="44"/>
      <c r="Z6772" s="44"/>
      <c r="AA6772" s="44"/>
      <c r="AB6772" s="102"/>
      <c r="AC6772" s="102"/>
      <c r="AD6772" s="102"/>
      <c r="AE6772" s="102"/>
      <c r="AF6772" s="102"/>
      <c r="AG6772" s="102"/>
      <c r="AH6772" s="102"/>
      <c r="AI6772" s="102"/>
      <c r="AJ6772" s="102"/>
      <c r="AK6772" s="102"/>
      <c r="AL6772" s="102"/>
      <c r="AM6772" s="102"/>
      <c r="AN6772" s="102"/>
      <c r="AO6772" s="102"/>
      <c r="AP6772" s="102"/>
      <c r="AQ6772" s="102"/>
      <c r="AR6772" s="102"/>
      <c r="AS6772" s="102"/>
      <c r="AT6772" s="102"/>
      <c r="AU6772" s="102"/>
      <c r="AV6772" s="102"/>
      <c r="AW6772" s="102"/>
      <c r="AX6772" s="102"/>
      <c r="AY6772" s="102"/>
      <c r="AZ6772" s="102"/>
      <c r="BA6772" s="102"/>
      <c r="BB6772" s="102"/>
      <c r="BC6772" s="102"/>
      <c r="BD6772" s="102"/>
      <c r="BE6772" s="102"/>
      <c r="BF6772" s="102"/>
      <c r="BG6772" s="102"/>
      <c r="BH6772" s="102"/>
      <c r="BI6772" s="102"/>
      <c r="BJ6772" s="102"/>
      <c r="BK6772" s="102"/>
      <c r="BL6772" s="102"/>
      <c r="BM6772" s="102"/>
    </row>
    <row r="6773" spans="1:65" s="25" customFormat="1" ht="15.75" thickBot="1" x14ac:dyDescent="0.25">
      <c r="A6773" s="308"/>
      <c r="B6773" s="386"/>
      <c r="C6773" s="314"/>
      <c r="D6773" s="314"/>
      <c r="E6773" s="317"/>
      <c r="F6773" s="308"/>
      <c r="G6773" s="298" t="s">
        <v>2646</v>
      </c>
      <c r="H6773" s="299"/>
      <c r="I6773" s="299"/>
      <c r="J6773" s="299"/>
      <c r="K6773" s="299"/>
      <c r="L6773" s="299"/>
      <c r="M6773" s="299"/>
      <c r="N6773" s="300"/>
      <c r="O6773" s="26"/>
      <c r="P6773" s="306"/>
      <c r="Q6773" s="306"/>
      <c r="R6773" s="306"/>
      <c r="S6773" s="27"/>
      <c r="T6773" s="157"/>
      <c r="U6773" s="44">
        <f t="shared" si="213"/>
        <v>0</v>
      </c>
      <c r="V6773" s="44">
        <f t="shared" si="214"/>
        <v>1690</v>
      </c>
      <c r="W6773" s="44">
        <f>IFERROR(VLOOKUP(V6773,workings!$B$5:$C$650,2,FALSE),0)</f>
        <v>0</v>
      </c>
      <c r="X6773" s="44"/>
      <c r="Y6773" s="44"/>
      <c r="Z6773" s="44"/>
      <c r="AA6773" s="44"/>
      <c r="AB6773" s="102"/>
      <c r="AC6773" s="102"/>
      <c r="AD6773" s="102"/>
      <c r="AE6773" s="102"/>
      <c r="AF6773" s="102"/>
      <c r="AG6773" s="102"/>
      <c r="AH6773" s="102"/>
      <c r="AI6773" s="102"/>
      <c r="AJ6773" s="102"/>
      <c r="AK6773" s="102"/>
      <c r="AL6773" s="102"/>
      <c r="AM6773" s="102"/>
      <c r="AN6773" s="102"/>
      <c r="AO6773" s="102"/>
      <c r="AP6773" s="102"/>
      <c r="AQ6773" s="102"/>
      <c r="AR6773" s="102"/>
      <c r="AS6773" s="102"/>
      <c r="AT6773" s="102"/>
      <c r="AU6773" s="102"/>
      <c r="AV6773" s="102"/>
      <c r="AW6773" s="102"/>
      <c r="AX6773" s="102"/>
      <c r="AY6773" s="102"/>
      <c r="AZ6773" s="102"/>
      <c r="BA6773" s="102"/>
      <c r="BB6773" s="102"/>
      <c r="BC6773" s="102"/>
      <c r="BD6773" s="102"/>
      <c r="BE6773" s="102"/>
      <c r="BF6773" s="102"/>
      <c r="BG6773" s="102"/>
      <c r="BH6773" s="102"/>
      <c r="BI6773" s="102"/>
      <c r="BJ6773" s="102"/>
      <c r="BK6773" s="102"/>
      <c r="BL6773" s="102"/>
      <c r="BM6773" s="102"/>
    </row>
    <row r="6774" spans="1:65" s="25" customFormat="1" ht="15" x14ac:dyDescent="0.2">
      <c r="A6774" s="308"/>
      <c r="B6774" s="386"/>
      <c r="C6774" s="314"/>
      <c r="D6774" s="314"/>
      <c r="E6774" s="317"/>
      <c r="F6774" s="308"/>
      <c r="G6774" s="298" t="s">
        <v>2646</v>
      </c>
      <c r="H6774" s="301"/>
      <c r="I6774" s="301"/>
      <c r="J6774" s="301"/>
      <c r="K6774" s="301"/>
      <c r="L6774" s="301"/>
      <c r="M6774" s="301"/>
      <c r="N6774" s="302"/>
      <c r="O6774" s="22"/>
      <c r="P6774" s="294"/>
      <c r="Q6774" s="294"/>
      <c r="R6774" s="294"/>
      <c r="S6774" s="28"/>
      <c r="T6774" s="157"/>
      <c r="U6774" s="44">
        <f t="shared" si="213"/>
        <v>0</v>
      </c>
      <c r="V6774" s="44">
        <f t="shared" si="214"/>
        <v>1690</v>
      </c>
      <c r="W6774" s="44">
        <f>IFERROR(VLOOKUP(V6774,workings!$B$5:$C$650,2,FALSE),0)</f>
        <v>0</v>
      </c>
      <c r="X6774" s="44"/>
      <c r="Y6774" s="44"/>
      <c r="Z6774" s="44"/>
      <c r="AA6774" s="44"/>
      <c r="AB6774" s="102"/>
      <c r="AC6774" s="102"/>
      <c r="AD6774" s="102"/>
      <c r="AE6774" s="102"/>
      <c r="AF6774" s="102"/>
      <c r="AG6774" s="102"/>
      <c r="AH6774" s="102"/>
      <c r="AI6774" s="102"/>
      <c r="AJ6774" s="102"/>
      <c r="AK6774" s="102"/>
      <c r="AL6774" s="102"/>
      <c r="AM6774" s="102"/>
      <c r="AN6774" s="102"/>
      <c r="AO6774" s="102"/>
      <c r="AP6774" s="102"/>
      <c r="AQ6774" s="102"/>
      <c r="AR6774" s="102"/>
      <c r="AS6774" s="102"/>
      <c r="AT6774" s="102"/>
      <c r="AU6774" s="102"/>
      <c r="AV6774" s="102"/>
      <c r="AW6774" s="102"/>
      <c r="AX6774" s="102"/>
      <c r="AY6774" s="102"/>
      <c r="AZ6774" s="102"/>
      <c r="BA6774" s="102"/>
      <c r="BB6774" s="102"/>
      <c r="BC6774" s="102"/>
      <c r="BD6774" s="102"/>
      <c r="BE6774" s="102"/>
      <c r="BF6774" s="102"/>
      <c r="BG6774" s="102"/>
      <c r="BH6774" s="102"/>
      <c r="BI6774" s="102"/>
      <c r="BJ6774" s="102"/>
      <c r="BK6774" s="102"/>
      <c r="BL6774" s="102"/>
      <c r="BM6774" s="102"/>
    </row>
    <row r="6775" spans="1:65" s="25" customFormat="1" ht="15.75" thickBot="1" x14ac:dyDescent="0.25">
      <c r="A6775" s="309"/>
      <c r="B6775" s="387"/>
      <c r="C6775" s="315"/>
      <c r="D6775" s="315"/>
      <c r="E6775" s="318"/>
      <c r="F6775" s="320"/>
      <c r="G6775" s="303" t="s">
        <v>2646</v>
      </c>
      <c r="H6775" s="304"/>
      <c r="I6775" s="304"/>
      <c r="J6775" s="304"/>
      <c r="K6775" s="304"/>
      <c r="L6775" s="304"/>
      <c r="M6775" s="304"/>
      <c r="N6775" s="305"/>
      <c r="O6775" s="26"/>
      <c r="P6775" s="306"/>
      <c r="Q6775" s="306"/>
      <c r="R6775" s="306"/>
      <c r="S6775" s="29"/>
      <c r="T6775" s="158"/>
      <c r="U6775" s="44">
        <f t="shared" si="213"/>
        <v>0</v>
      </c>
      <c r="V6775" s="44">
        <f t="shared" si="214"/>
        <v>1690</v>
      </c>
      <c r="W6775" s="44">
        <f>IFERROR(VLOOKUP(V6775,workings!$B$5:$C$650,2,FALSE),0)</f>
        <v>0</v>
      </c>
      <c r="X6775" s="44"/>
      <c r="Y6775" s="44"/>
      <c r="Z6775" s="44"/>
      <c r="AA6775" s="44"/>
      <c r="AB6775" s="102"/>
      <c r="AC6775" s="102"/>
      <c r="AD6775" s="102"/>
      <c r="AE6775" s="102"/>
      <c r="AF6775" s="102"/>
      <c r="AG6775" s="102"/>
      <c r="AH6775" s="102"/>
      <c r="AI6775" s="102"/>
      <c r="AJ6775" s="102"/>
      <c r="AK6775" s="102"/>
      <c r="AL6775" s="102"/>
      <c r="AM6775" s="102"/>
      <c r="AN6775" s="102"/>
      <c r="AO6775" s="102"/>
      <c r="AP6775" s="102"/>
      <c r="AQ6775" s="102"/>
      <c r="AR6775" s="102"/>
      <c r="AS6775" s="102"/>
      <c r="AT6775" s="102"/>
      <c r="AU6775" s="102"/>
      <c r="AV6775" s="102"/>
      <c r="AW6775" s="102"/>
      <c r="AX6775" s="102"/>
      <c r="AY6775" s="102"/>
      <c r="AZ6775" s="102"/>
      <c r="BA6775" s="102"/>
      <c r="BB6775" s="102"/>
      <c r="BC6775" s="102"/>
      <c r="BD6775" s="102"/>
      <c r="BE6775" s="102"/>
      <c r="BF6775" s="102"/>
      <c r="BG6775" s="102"/>
      <c r="BH6775" s="102"/>
      <c r="BI6775" s="102"/>
      <c r="BJ6775" s="102"/>
      <c r="BK6775" s="102"/>
      <c r="BL6775" s="102"/>
      <c r="BM6775" s="102"/>
    </row>
    <row r="6776" spans="1:65" s="25" customFormat="1" ht="15.75" customHeight="1" thickBot="1" x14ac:dyDescent="0.25">
      <c r="A6776" s="307">
        <v>1691</v>
      </c>
      <c r="B6776" s="385">
        <v>15</v>
      </c>
      <c r="C6776" s="313" t="s">
        <v>34</v>
      </c>
      <c r="D6776" s="313" t="s">
        <v>2453</v>
      </c>
      <c r="E6776" s="316" t="s">
        <v>36</v>
      </c>
      <c r="F6776" s="319"/>
      <c r="G6776" s="21"/>
      <c r="H6776" s="21"/>
      <c r="I6776" s="21"/>
      <c r="J6776" s="21"/>
      <c r="K6776" s="21"/>
      <c r="L6776" s="21"/>
      <c r="M6776" s="21"/>
      <c r="N6776" s="21"/>
      <c r="O6776" s="22"/>
      <c r="P6776" s="294"/>
      <c r="Q6776" s="294"/>
      <c r="R6776" s="294"/>
      <c r="S6776" s="23"/>
      <c r="T6776" s="156"/>
      <c r="U6776" s="44">
        <f t="shared" si="213"/>
        <v>0</v>
      </c>
      <c r="V6776" s="44">
        <f t="shared" si="214"/>
        <v>1691</v>
      </c>
      <c r="W6776" s="44">
        <f>IFERROR(VLOOKUP(V6776,workings!$B$5:$C$650,2,FALSE),0)</f>
        <v>0</v>
      </c>
      <c r="X6776" s="44"/>
      <c r="Y6776" s="44"/>
      <c r="Z6776" s="44"/>
      <c r="AA6776" s="44"/>
      <c r="AB6776" s="102"/>
      <c r="AC6776" s="102"/>
      <c r="AD6776" s="102"/>
      <c r="AE6776" s="102"/>
      <c r="AF6776" s="102"/>
      <c r="AG6776" s="102"/>
      <c r="AH6776" s="102"/>
      <c r="AI6776" s="102"/>
      <c r="AJ6776" s="102"/>
      <c r="AK6776" s="102"/>
      <c r="AL6776" s="102"/>
      <c r="AM6776" s="102"/>
      <c r="AN6776" s="102"/>
      <c r="AO6776" s="102"/>
      <c r="AP6776" s="102"/>
      <c r="AQ6776" s="102"/>
      <c r="AR6776" s="102"/>
      <c r="AS6776" s="102"/>
      <c r="AT6776" s="102"/>
      <c r="AU6776" s="102"/>
      <c r="AV6776" s="102"/>
      <c r="AW6776" s="102"/>
      <c r="AX6776" s="102"/>
      <c r="AY6776" s="102"/>
      <c r="AZ6776" s="102"/>
      <c r="BA6776" s="102"/>
      <c r="BB6776" s="102"/>
      <c r="BC6776" s="102"/>
      <c r="BD6776" s="102"/>
      <c r="BE6776" s="102"/>
      <c r="BF6776" s="102"/>
      <c r="BG6776" s="102"/>
      <c r="BH6776" s="102"/>
      <c r="BI6776" s="102"/>
      <c r="BJ6776" s="102"/>
      <c r="BK6776" s="102"/>
      <c r="BL6776" s="102"/>
      <c r="BM6776" s="102"/>
    </row>
    <row r="6777" spans="1:65" s="25" customFormat="1" ht="15.75" thickBot="1" x14ac:dyDescent="0.25">
      <c r="A6777" s="308"/>
      <c r="B6777" s="386"/>
      <c r="C6777" s="314"/>
      <c r="D6777" s="314"/>
      <c r="E6777" s="317"/>
      <c r="F6777" s="308"/>
      <c r="G6777" s="298"/>
      <c r="H6777" s="299"/>
      <c r="I6777" s="299"/>
      <c r="J6777" s="299"/>
      <c r="K6777" s="299"/>
      <c r="L6777" s="299"/>
      <c r="M6777" s="299"/>
      <c r="N6777" s="300"/>
      <c r="O6777" s="26"/>
      <c r="P6777" s="306"/>
      <c r="Q6777" s="306"/>
      <c r="R6777" s="306"/>
      <c r="S6777" s="27"/>
      <c r="T6777" s="157"/>
      <c r="U6777" s="44">
        <f t="shared" si="213"/>
        <v>0</v>
      </c>
      <c r="V6777" s="44">
        <f t="shared" si="214"/>
        <v>1691</v>
      </c>
      <c r="W6777" s="44">
        <f>IFERROR(VLOOKUP(V6777,workings!$B$5:$C$650,2,FALSE),0)</f>
        <v>0</v>
      </c>
      <c r="X6777" s="44"/>
      <c r="Y6777" s="44"/>
      <c r="Z6777" s="44"/>
      <c r="AA6777" s="44"/>
      <c r="AB6777" s="102"/>
      <c r="AC6777" s="102"/>
      <c r="AD6777" s="102"/>
      <c r="AE6777" s="102"/>
      <c r="AF6777" s="102"/>
      <c r="AG6777" s="102"/>
      <c r="AH6777" s="102"/>
      <c r="AI6777" s="102"/>
      <c r="AJ6777" s="102"/>
      <c r="AK6777" s="102"/>
      <c r="AL6777" s="102"/>
      <c r="AM6777" s="102"/>
      <c r="AN6777" s="102"/>
      <c r="AO6777" s="102"/>
      <c r="AP6777" s="102"/>
      <c r="AQ6777" s="102"/>
      <c r="AR6777" s="102"/>
      <c r="AS6777" s="102"/>
      <c r="AT6777" s="102"/>
      <c r="AU6777" s="102"/>
      <c r="AV6777" s="102"/>
      <c r="AW6777" s="102"/>
      <c r="AX6777" s="102"/>
      <c r="AY6777" s="102"/>
      <c r="AZ6777" s="102"/>
      <c r="BA6777" s="102"/>
      <c r="BB6777" s="102"/>
      <c r="BC6777" s="102"/>
      <c r="BD6777" s="102"/>
      <c r="BE6777" s="102"/>
      <c r="BF6777" s="102"/>
      <c r="BG6777" s="102"/>
      <c r="BH6777" s="102"/>
      <c r="BI6777" s="102"/>
      <c r="BJ6777" s="102"/>
      <c r="BK6777" s="102"/>
      <c r="BL6777" s="102"/>
      <c r="BM6777" s="102"/>
    </row>
    <row r="6778" spans="1:65" s="25" customFormat="1" ht="15" x14ac:dyDescent="0.2">
      <c r="A6778" s="308"/>
      <c r="B6778" s="386"/>
      <c r="C6778" s="314"/>
      <c r="D6778" s="314"/>
      <c r="E6778" s="317"/>
      <c r="F6778" s="308"/>
      <c r="G6778" s="298"/>
      <c r="H6778" s="301"/>
      <c r="I6778" s="301"/>
      <c r="J6778" s="301"/>
      <c r="K6778" s="301"/>
      <c r="L6778" s="301"/>
      <c r="M6778" s="301"/>
      <c r="N6778" s="302"/>
      <c r="O6778" s="22"/>
      <c r="P6778" s="294"/>
      <c r="Q6778" s="294"/>
      <c r="R6778" s="294"/>
      <c r="S6778" s="28"/>
      <c r="T6778" s="157"/>
      <c r="U6778" s="44">
        <f t="shared" si="213"/>
        <v>0</v>
      </c>
      <c r="V6778" s="44">
        <f t="shared" si="214"/>
        <v>1691</v>
      </c>
      <c r="W6778" s="44">
        <f>IFERROR(VLOOKUP(V6778,workings!$B$5:$C$650,2,FALSE),0)</f>
        <v>0</v>
      </c>
      <c r="X6778" s="44"/>
      <c r="Y6778" s="44"/>
      <c r="Z6778" s="44"/>
      <c r="AA6778" s="44"/>
      <c r="AB6778" s="102"/>
      <c r="AC6778" s="102"/>
      <c r="AD6778" s="102"/>
      <c r="AE6778" s="102"/>
      <c r="AF6778" s="102"/>
      <c r="AG6778" s="102"/>
      <c r="AH6778" s="102"/>
      <c r="AI6778" s="102"/>
      <c r="AJ6778" s="102"/>
      <c r="AK6778" s="102"/>
      <c r="AL6778" s="102"/>
      <c r="AM6778" s="102"/>
      <c r="AN6778" s="102"/>
      <c r="AO6778" s="102"/>
      <c r="AP6778" s="102"/>
      <c r="AQ6778" s="102"/>
      <c r="AR6778" s="102"/>
      <c r="AS6778" s="102"/>
      <c r="AT6778" s="102"/>
      <c r="AU6778" s="102"/>
      <c r="AV6778" s="102"/>
      <c r="AW6778" s="102"/>
      <c r="AX6778" s="102"/>
      <c r="AY6778" s="102"/>
      <c r="AZ6778" s="102"/>
      <c r="BA6778" s="102"/>
      <c r="BB6778" s="102"/>
      <c r="BC6778" s="102"/>
      <c r="BD6778" s="102"/>
      <c r="BE6778" s="102"/>
      <c r="BF6778" s="102"/>
      <c r="BG6778" s="102"/>
      <c r="BH6778" s="102"/>
      <c r="BI6778" s="102"/>
      <c r="BJ6778" s="102"/>
      <c r="BK6778" s="102"/>
      <c r="BL6778" s="102"/>
      <c r="BM6778" s="102"/>
    </row>
    <row r="6779" spans="1:65" s="25" customFormat="1" ht="15.75" thickBot="1" x14ac:dyDescent="0.25">
      <c r="A6779" s="309"/>
      <c r="B6779" s="387"/>
      <c r="C6779" s="315"/>
      <c r="D6779" s="315"/>
      <c r="E6779" s="318"/>
      <c r="F6779" s="320"/>
      <c r="G6779" s="303"/>
      <c r="H6779" s="304"/>
      <c r="I6779" s="304"/>
      <c r="J6779" s="304"/>
      <c r="K6779" s="304"/>
      <c r="L6779" s="304"/>
      <c r="M6779" s="304"/>
      <c r="N6779" s="305"/>
      <c r="O6779" s="26"/>
      <c r="P6779" s="306"/>
      <c r="Q6779" s="306"/>
      <c r="R6779" s="306"/>
      <c r="S6779" s="29"/>
      <c r="T6779" s="158"/>
      <c r="U6779" s="44">
        <f t="shared" si="213"/>
        <v>0</v>
      </c>
      <c r="V6779" s="44">
        <f t="shared" si="214"/>
        <v>1691</v>
      </c>
      <c r="W6779" s="44">
        <f>IFERROR(VLOOKUP(V6779,workings!$B$5:$C$650,2,FALSE),0)</f>
        <v>0</v>
      </c>
      <c r="X6779" s="44"/>
      <c r="Y6779" s="44"/>
      <c r="Z6779" s="44"/>
      <c r="AA6779" s="44"/>
      <c r="AB6779" s="102"/>
      <c r="AC6779" s="102"/>
      <c r="AD6779" s="102"/>
      <c r="AE6779" s="102"/>
      <c r="AF6779" s="102"/>
      <c r="AG6779" s="102"/>
      <c r="AH6779" s="102"/>
      <c r="AI6779" s="102"/>
      <c r="AJ6779" s="102"/>
      <c r="AK6779" s="102"/>
      <c r="AL6779" s="102"/>
      <c r="AM6779" s="102"/>
      <c r="AN6779" s="102"/>
      <c r="AO6779" s="102"/>
      <c r="AP6779" s="102"/>
      <c r="AQ6779" s="102"/>
      <c r="AR6779" s="102"/>
      <c r="AS6779" s="102"/>
      <c r="AT6779" s="102"/>
      <c r="AU6779" s="102"/>
      <c r="AV6779" s="102"/>
      <c r="AW6779" s="102"/>
      <c r="AX6779" s="102"/>
      <c r="AY6779" s="102"/>
      <c r="AZ6779" s="102"/>
      <c r="BA6779" s="102"/>
      <c r="BB6779" s="102"/>
      <c r="BC6779" s="102"/>
      <c r="BD6779" s="102"/>
      <c r="BE6779" s="102"/>
      <c r="BF6779" s="102"/>
      <c r="BG6779" s="102"/>
      <c r="BH6779" s="102"/>
      <c r="BI6779" s="102"/>
      <c r="BJ6779" s="102"/>
      <c r="BK6779" s="102"/>
      <c r="BL6779" s="102"/>
      <c r="BM6779" s="102"/>
    </row>
    <row r="6780" spans="1:65" s="25" customFormat="1" ht="15.75" customHeight="1" thickBot="1" x14ac:dyDescent="0.25">
      <c r="A6780" s="307">
        <v>1692</v>
      </c>
      <c r="B6780" s="385">
        <v>15</v>
      </c>
      <c r="C6780" s="313" t="s">
        <v>34</v>
      </c>
      <c r="D6780" s="313" t="s">
        <v>2700</v>
      </c>
      <c r="E6780" s="316" t="s">
        <v>36</v>
      </c>
      <c r="F6780" s="319"/>
      <c r="G6780" s="21"/>
      <c r="H6780" s="21"/>
      <c r="I6780" s="21"/>
      <c r="J6780" s="21"/>
      <c r="K6780" s="21"/>
      <c r="L6780" s="21"/>
      <c r="M6780" s="21"/>
      <c r="N6780" s="21"/>
      <c r="O6780" s="22"/>
      <c r="P6780" s="294"/>
      <c r="Q6780" s="294"/>
      <c r="R6780" s="294"/>
      <c r="S6780" s="23"/>
      <c r="T6780" s="156"/>
      <c r="U6780" s="44">
        <f t="shared" si="213"/>
        <v>0</v>
      </c>
      <c r="V6780" s="44">
        <f t="shared" si="214"/>
        <v>1692</v>
      </c>
      <c r="W6780" s="44">
        <f>IFERROR(VLOOKUP(V6780,workings!$B$5:$C$650,2,FALSE),0)</f>
        <v>0</v>
      </c>
      <c r="X6780" s="44"/>
      <c r="Y6780" s="44"/>
      <c r="Z6780" s="44"/>
      <c r="AA6780" s="44"/>
      <c r="AB6780" s="102"/>
      <c r="AC6780" s="102"/>
      <c r="AD6780" s="102"/>
      <c r="AE6780" s="102"/>
      <c r="AF6780" s="102"/>
      <c r="AG6780" s="102"/>
      <c r="AH6780" s="102"/>
      <c r="AI6780" s="102"/>
      <c r="AJ6780" s="102"/>
      <c r="AK6780" s="102"/>
      <c r="AL6780" s="102"/>
      <c r="AM6780" s="102"/>
      <c r="AN6780" s="102"/>
      <c r="AO6780" s="102"/>
      <c r="AP6780" s="102"/>
      <c r="AQ6780" s="102"/>
      <c r="AR6780" s="102"/>
      <c r="AS6780" s="102"/>
      <c r="AT6780" s="102"/>
      <c r="AU6780" s="102"/>
      <c r="AV6780" s="102"/>
      <c r="AW6780" s="102"/>
      <c r="AX6780" s="102"/>
      <c r="AY6780" s="102"/>
      <c r="AZ6780" s="102"/>
      <c r="BA6780" s="102"/>
      <c r="BB6780" s="102"/>
      <c r="BC6780" s="102"/>
      <c r="BD6780" s="102"/>
      <c r="BE6780" s="102"/>
      <c r="BF6780" s="102"/>
      <c r="BG6780" s="102"/>
      <c r="BH6780" s="102"/>
      <c r="BI6780" s="102"/>
      <c r="BJ6780" s="102"/>
      <c r="BK6780" s="102"/>
      <c r="BL6780" s="102"/>
      <c r="BM6780" s="102"/>
    </row>
    <row r="6781" spans="1:65" s="25" customFormat="1" ht="15.75" thickBot="1" x14ac:dyDescent="0.25">
      <c r="A6781" s="308"/>
      <c r="B6781" s="386"/>
      <c r="C6781" s="314"/>
      <c r="D6781" s="314"/>
      <c r="E6781" s="317"/>
      <c r="F6781" s="308"/>
      <c r="G6781" s="298"/>
      <c r="H6781" s="299"/>
      <c r="I6781" s="299"/>
      <c r="J6781" s="299"/>
      <c r="K6781" s="299"/>
      <c r="L6781" s="299"/>
      <c r="M6781" s="299"/>
      <c r="N6781" s="300"/>
      <c r="O6781" s="26"/>
      <c r="P6781" s="306"/>
      <c r="Q6781" s="306"/>
      <c r="R6781" s="306"/>
      <c r="S6781" s="27"/>
      <c r="T6781" s="157"/>
      <c r="U6781" s="44">
        <f t="shared" si="213"/>
        <v>0</v>
      </c>
      <c r="V6781" s="44">
        <f t="shared" si="214"/>
        <v>1692</v>
      </c>
      <c r="W6781" s="44">
        <f>IFERROR(VLOOKUP(V6781,workings!$B$5:$C$650,2,FALSE),0)</f>
        <v>0</v>
      </c>
      <c r="X6781" s="44"/>
      <c r="Y6781" s="44"/>
      <c r="Z6781" s="44"/>
      <c r="AA6781" s="44"/>
      <c r="AB6781" s="102"/>
      <c r="AC6781" s="102"/>
      <c r="AD6781" s="102"/>
      <c r="AE6781" s="102"/>
      <c r="AF6781" s="102"/>
      <c r="AG6781" s="102"/>
      <c r="AH6781" s="102"/>
      <c r="AI6781" s="102"/>
      <c r="AJ6781" s="102"/>
      <c r="AK6781" s="102"/>
      <c r="AL6781" s="102"/>
      <c r="AM6781" s="102"/>
      <c r="AN6781" s="102"/>
      <c r="AO6781" s="102"/>
      <c r="AP6781" s="102"/>
      <c r="AQ6781" s="102"/>
      <c r="AR6781" s="102"/>
      <c r="AS6781" s="102"/>
      <c r="AT6781" s="102"/>
      <c r="AU6781" s="102"/>
      <c r="AV6781" s="102"/>
      <c r="AW6781" s="102"/>
      <c r="AX6781" s="102"/>
      <c r="AY6781" s="102"/>
      <c r="AZ6781" s="102"/>
      <c r="BA6781" s="102"/>
      <c r="BB6781" s="102"/>
      <c r="BC6781" s="102"/>
      <c r="BD6781" s="102"/>
      <c r="BE6781" s="102"/>
      <c r="BF6781" s="102"/>
      <c r="BG6781" s="102"/>
      <c r="BH6781" s="102"/>
      <c r="BI6781" s="102"/>
      <c r="BJ6781" s="102"/>
      <c r="BK6781" s="102"/>
      <c r="BL6781" s="102"/>
      <c r="BM6781" s="102"/>
    </row>
    <row r="6782" spans="1:65" s="25" customFormat="1" ht="15" x14ac:dyDescent="0.2">
      <c r="A6782" s="308"/>
      <c r="B6782" s="386"/>
      <c r="C6782" s="314"/>
      <c r="D6782" s="314"/>
      <c r="E6782" s="317"/>
      <c r="F6782" s="308"/>
      <c r="G6782" s="298"/>
      <c r="H6782" s="301"/>
      <c r="I6782" s="301"/>
      <c r="J6782" s="301"/>
      <c r="K6782" s="301"/>
      <c r="L6782" s="301"/>
      <c r="M6782" s="301"/>
      <c r="N6782" s="302"/>
      <c r="O6782" s="22"/>
      <c r="P6782" s="294"/>
      <c r="Q6782" s="294"/>
      <c r="R6782" s="294"/>
      <c r="S6782" s="28"/>
      <c r="T6782" s="157"/>
      <c r="U6782" s="44">
        <f t="shared" si="213"/>
        <v>0</v>
      </c>
      <c r="V6782" s="44">
        <f t="shared" si="214"/>
        <v>1692</v>
      </c>
      <c r="W6782" s="44">
        <f>IFERROR(VLOOKUP(V6782,workings!$B$5:$C$650,2,FALSE),0)</f>
        <v>0</v>
      </c>
      <c r="X6782" s="44"/>
      <c r="Y6782" s="44"/>
      <c r="Z6782" s="44"/>
      <c r="AA6782" s="44"/>
      <c r="AB6782" s="102"/>
      <c r="AC6782" s="102"/>
      <c r="AD6782" s="102"/>
      <c r="AE6782" s="102"/>
      <c r="AF6782" s="102"/>
      <c r="AG6782" s="102"/>
      <c r="AH6782" s="102"/>
      <c r="AI6782" s="102"/>
      <c r="AJ6782" s="102"/>
      <c r="AK6782" s="102"/>
      <c r="AL6782" s="102"/>
      <c r="AM6782" s="102"/>
      <c r="AN6782" s="102"/>
      <c r="AO6782" s="102"/>
      <c r="AP6782" s="102"/>
      <c r="AQ6782" s="102"/>
      <c r="AR6782" s="102"/>
      <c r="AS6782" s="102"/>
      <c r="AT6782" s="102"/>
      <c r="AU6782" s="102"/>
      <c r="AV6782" s="102"/>
      <c r="AW6782" s="102"/>
      <c r="AX6782" s="102"/>
      <c r="AY6782" s="102"/>
      <c r="AZ6782" s="102"/>
      <c r="BA6782" s="102"/>
      <c r="BB6782" s="102"/>
      <c r="BC6782" s="102"/>
      <c r="BD6782" s="102"/>
      <c r="BE6782" s="102"/>
      <c r="BF6782" s="102"/>
      <c r="BG6782" s="102"/>
      <c r="BH6782" s="102"/>
      <c r="BI6782" s="102"/>
      <c r="BJ6782" s="102"/>
      <c r="BK6782" s="102"/>
      <c r="BL6782" s="102"/>
      <c r="BM6782" s="102"/>
    </row>
    <row r="6783" spans="1:65" s="25" customFormat="1" ht="15.75" thickBot="1" x14ac:dyDescent="0.25">
      <c r="A6783" s="309"/>
      <c r="B6783" s="387"/>
      <c r="C6783" s="315"/>
      <c r="D6783" s="315"/>
      <c r="E6783" s="318"/>
      <c r="F6783" s="320"/>
      <c r="G6783" s="303"/>
      <c r="H6783" s="304"/>
      <c r="I6783" s="304"/>
      <c r="J6783" s="304"/>
      <c r="K6783" s="304"/>
      <c r="L6783" s="304"/>
      <c r="M6783" s="304"/>
      <c r="N6783" s="305"/>
      <c r="O6783" s="26"/>
      <c r="P6783" s="306"/>
      <c r="Q6783" s="306"/>
      <c r="R6783" s="306"/>
      <c r="S6783" s="29"/>
      <c r="T6783" s="158"/>
      <c r="U6783" s="44">
        <f t="shared" si="213"/>
        <v>0</v>
      </c>
      <c r="V6783" s="44">
        <f t="shared" si="214"/>
        <v>1692</v>
      </c>
      <c r="W6783" s="44">
        <f>IFERROR(VLOOKUP(V6783,workings!$B$5:$C$650,2,FALSE),0)</f>
        <v>0</v>
      </c>
      <c r="X6783" s="44"/>
      <c r="Y6783" s="44"/>
      <c r="Z6783" s="44"/>
      <c r="AA6783" s="44"/>
      <c r="AB6783" s="102"/>
      <c r="AC6783" s="102"/>
      <c r="AD6783" s="102"/>
      <c r="AE6783" s="102"/>
      <c r="AF6783" s="102"/>
      <c r="AG6783" s="102"/>
      <c r="AH6783" s="102"/>
      <c r="AI6783" s="102"/>
      <c r="AJ6783" s="102"/>
      <c r="AK6783" s="102"/>
      <c r="AL6783" s="102"/>
      <c r="AM6783" s="102"/>
      <c r="AN6783" s="102"/>
      <c r="AO6783" s="102"/>
      <c r="AP6783" s="102"/>
      <c r="AQ6783" s="102"/>
      <c r="AR6783" s="102"/>
      <c r="AS6783" s="102"/>
      <c r="AT6783" s="102"/>
      <c r="AU6783" s="102"/>
      <c r="AV6783" s="102"/>
      <c r="AW6783" s="102"/>
      <c r="AX6783" s="102"/>
      <c r="AY6783" s="102"/>
      <c r="AZ6783" s="102"/>
      <c r="BA6783" s="102"/>
      <c r="BB6783" s="102"/>
      <c r="BC6783" s="102"/>
      <c r="BD6783" s="102"/>
      <c r="BE6783" s="102"/>
      <c r="BF6783" s="102"/>
      <c r="BG6783" s="102"/>
      <c r="BH6783" s="102"/>
      <c r="BI6783" s="102"/>
      <c r="BJ6783" s="102"/>
      <c r="BK6783" s="102"/>
      <c r="BL6783" s="102"/>
      <c r="BM6783" s="102"/>
    </row>
    <row r="6784" spans="1:65" s="25" customFormat="1" ht="15.75" customHeight="1" thickBot="1" x14ac:dyDescent="0.25">
      <c r="A6784" s="307">
        <v>1693</v>
      </c>
      <c r="B6784" s="385">
        <v>15</v>
      </c>
      <c r="C6784" s="313" t="s">
        <v>34</v>
      </c>
      <c r="D6784" s="313" t="s">
        <v>2453</v>
      </c>
      <c r="E6784" s="316" t="s">
        <v>36</v>
      </c>
      <c r="F6784" s="319"/>
      <c r="G6784" s="21"/>
      <c r="H6784" s="21"/>
      <c r="I6784" s="21"/>
      <c r="J6784" s="21"/>
      <c r="K6784" s="21"/>
      <c r="L6784" s="21"/>
      <c r="M6784" s="21"/>
      <c r="N6784" s="21"/>
      <c r="O6784" s="22"/>
      <c r="P6784" s="294"/>
      <c r="Q6784" s="294"/>
      <c r="R6784" s="294"/>
      <c r="S6784" s="23"/>
      <c r="T6784" s="156"/>
      <c r="U6784" s="44">
        <f t="shared" si="213"/>
        <v>0</v>
      </c>
      <c r="V6784" s="44">
        <f t="shared" si="214"/>
        <v>1693</v>
      </c>
      <c r="W6784" s="44">
        <f>IFERROR(VLOOKUP(V6784,workings!$B$5:$C$650,2,FALSE),0)</f>
        <v>0</v>
      </c>
      <c r="X6784" s="44"/>
      <c r="Y6784" s="44"/>
      <c r="Z6784" s="44"/>
      <c r="AA6784" s="44"/>
      <c r="AB6784" s="102"/>
      <c r="AC6784" s="102"/>
      <c r="AD6784" s="102"/>
      <c r="AE6784" s="102"/>
      <c r="AF6784" s="102"/>
      <c r="AG6784" s="102"/>
      <c r="AH6784" s="102"/>
      <c r="AI6784" s="102"/>
      <c r="AJ6784" s="102"/>
      <c r="AK6784" s="102"/>
      <c r="AL6784" s="102"/>
      <c r="AM6784" s="102"/>
      <c r="AN6784" s="102"/>
      <c r="AO6784" s="102"/>
      <c r="AP6784" s="102"/>
      <c r="AQ6784" s="102"/>
      <c r="AR6784" s="102"/>
      <c r="AS6784" s="102"/>
      <c r="AT6784" s="102"/>
      <c r="AU6784" s="102"/>
      <c r="AV6784" s="102"/>
      <c r="AW6784" s="102"/>
      <c r="AX6784" s="102"/>
      <c r="AY6784" s="102"/>
      <c r="AZ6784" s="102"/>
      <c r="BA6784" s="102"/>
      <c r="BB6784" s="102"/>
      <c r="BC6784" s="102"/>
      <c r="BD6784" s="102"/>
      <c r="BE6784" s="102"/>
      <c r="BF6784" s="102"/>
      <c r="BG6784" s="102"/>
      <c r="BH6784" s="102"/>
      <c r="BI6784" s="102"/>
      <c r="BJ6784" s="102"/>
      <c r="BK6784" s="102"/>
      <c r="BL6784" s="102"/>
      <c r="BM6784" s="102"/>
    </row>
    <row r="6785" spans="1:65" s="25" customFormat="1" ht="15.75" thickBot="1" x14ac:dyDescent="0.25">
      <c r="A6785" s="308"/>
      <c r="B6785" s="386"/>
      <c r="C6785" s="314"/>
      <c r="D6785" s="314"/>
      <c r="E6785" s="317"/>
      <c r="F6785" s="308"/>
      <c r="G6785" s="298"/>
      <c r="H6785" s="299"/>
      <c r="I6785" s="299"/>
      <c r="J6785" s="299"/>
      <c r="K6785" s="299"/>
      <c r="L6785" s="299"/>
      <c r="M6785" s="299"/>
      <c r="N6785" s="300"/>
      <c r="O6785" s="26"/>
      <c r="P6785" s="306"/>
      <c r="Q6785" s="306"/>
      <c r="R6785" s="306"/>
      <c r="S6785" s="27"/>
      <c r="T6785" s="157"/>
      <c r="U6785" s="44">
        <f t="shared" si="213"/>
        <v>0</v>
      </c>
      <c r="V6785" s="44">
        <f t="shared" si="214"/>
        <v>1693</v>
      </c>
      <c r="W6785" s="44">
        <f>IFERROR(VLOOKUP(V6785,workings!$B$5:$C$650,2,FALSE),0)</f>
        <v>0</v>
      </c>
      <c r="X6785" s="44"/>
      <c r="Y6785" s="44"/>
      <c r="Z6785" s="44"/>
      <c r="AA6785" s="44"/>
      <c r="AB6785" s="102"/>
      <c r="AC6785" s="102"/>
      <c r="AD6785" s="102"/>
      <c r="AE6785" s="102"/>
      <c r="AF6785" s="102"/>
      <c r="AG6785" s="102"/>
      <c r="AH6785" s="102"/>
      <c r="AI6785" s="102"/>
      <c r="AJ6785" s="102"/>
      <c r="AK6785" s="102"/>
      <c r="AL6785" s="102"/>
      <c r="AM6785" s="102"/>
      <c r="AN6785" s="102"/>
      <c r="AO6785" s="102"/>
      <c r="AP6785" s="102"/>
      <c r="AQ6785" s="102"/>
      <c r="AR6785" s="102"/>
      <c r="AS6785" s="102"/>
      <c r="AT6785" s="102"/>
      <c r="AU6785" s="102"/>
      <c r="AV6785" s="102"/>
      <c r="AW6785" s="102"/>
      <c r="AX6785" s="102"/>
      <c r="AY6785" s="102"/>
      <c r="AZ6785" s="102"/>
      <c r="BA6785" s="102"/>
      <c r="BB6785" s="102"/>
      <c r="BC6785" s="102"/>
      <c r="BD6785" s="102"/>
      <c r="BE6785" s="102"/>
      <c r="BF6785" s="102"/>
      <c r="BG6785" s="102"/>
      <c r="BH6785" s="102"/>
      <c r="BI6785" s="102"/>
      <c r="BJ6785" s="102"/>
      <c r="BK6785" s="102"/>
      <c r="BL6785" s="102"/>
      <c r="BM6785" s="102"/>
    </row>
    <row r="6786" spans="1:65" s="25" customFormat="1" ht="15" x14ac:dyDescent="0.2">
      <c r="A6786" s="308"/>
      <c r="B6786" s="386"/>
      <c r="C6786" s="314"/>
      <c r="D6786" s="314"/>
      <c r="E6786" s="317"/>
      <c r="F6786" s="308"/>
      <c r="G6786" s="298"/>
      <c r="H6786" s="301"/>
      <c r="I6786" s="301"/>
      <c r="J6786" s="301"/>
      <c r="K6786" s="301"/>
      <c r="L6786" s="301"/>
      <c r="M6786" s="301"/>
      <c r="N6786" s="302"/>
      <c r="O6786" s="22"/>
      <c r="P6786" s="294"/>
      <c r="Q6786" s="294"/>
      <c r="R6786" s="294"/>
      <c r="S6786" s="28"/>
      <c r="T6786" s="157"/>
      <c r="U6786" s="44">
        <f t="shared" si="213"/>
        <v>0</v>
      </c>
      <c r="V6786" s="44">
        <f t="shared" si="214"/>
        <v>1693</v>
      </c>
      <c r="W6786" s="44">
        <f>IFERROR(VLOOKUP(V6786,workings!$B$5:$C$650,2,FALSE),0)</f>
        <v>0</v>
      </c>
      <c r="X6786" s="44"/>
      <c r="Y6786" s="44"/>
      <c r="Z6786" s="44"/>
      <c r="AA6786" s="44"/>
      <c r="AB6786" s="102"/>
      <c r="AC6786" s="102"/>
      <c r="AD6786" s="102"/>
      <c r="AE6786" s="102"/>
      <c r="AF6786" s="102"/>
      <c r="AG6786" s="102"/>
      <c r="AH6786" s="102"/>
      <c r="AI6786" s="102"/>
      <c r="AJ6786" s="102"/>
      <c r="AK6786" s="102"/>
      <c r="AL6786" s="102"/>
      <c r="AM6786" s="102"/>
      <c r="AN6786" s="102"/>
      <c r="AO6786" s="102"/>
      <c r="AP6786" s="102"/>
      <c r="AQ6786" s="102"/>
      <c r="AR6786" s="102"/>
      <c r="AS6786" s="102"/>
      <c r="AT6786" s="102"/>
      <c r="AU6786" s="102"/>
      <c r="AV6786" s="102"/>
      <c r="AW6786" s="102"/>
      <c r="AX6786" s="102"/>
      <c r="AY6786" s="102"/>
      <c r="AZ6786" s="102"/>
      <c r="BA6786" s="102"/>
      <c r="BB6786" s="102"/>
      <c r="BC6786" s="102"/>
      <c r="BD6786" s="102"/>
      <c r="BE6786" s="102"/>
      <c r="BF6786" s="102"/>
      <c r="BG6786" s="102"/>
      <c r="BH6786" s="102"/>
      <c r="BI6786" s="102"/>
      <c r="BJ6786" s="102"/>
      <c r="BK6786" s="102"/>
      <c r="BL6786" s="102"/>
      <c r="BM6786" s="102"/>
    </row>
    <row r="6787" spans="1:65" s="25" customFormat="1" ht="15.75" thickBot="1" x14ac:dyDescent="0.25">
      <c r="A6787" s="309"/>
      <c r="B6787" s="387"/>
      <c r="C6787" s="315"/>
      <c r="D6787" s="315"/>
      <c r="E6787" s="318"/>
      <c r="F6787" s="320"/>
      <c r="G6787" s="303"/>
      <c r="H6787" s="304"/>
      <c r="I6787" s="304"/>
      <c r="J6787" s="304"/>
      <c r="K6787" s="304"/>
      <c r="L6787" s="304"/>
      <c r="M6787" s="304"/>
      <c r="N6787" s="305"/>
      <c r="O6787" s="26"/>
      <c r="P6787" s="306"/>
      <c r="Q6787" s="306"/>
      <c r="R6787" s="306"/>
      <c r="S6787" s="29"/>
      <c r="T6787" s="158"/>
      <c r="U6787" s="44">
        <f t="shared" si="213"/>
        <v>0</v>
      </c>
      <c r="V6787" s="44">
        <f t="shared" si="214"/>
        <v>1693</v>
      </c>
      <c r="W6787" s="44">
        <f>IFERROR(VLOOKUP(V6787,workings!$B$5:$C$650,2,FALSE),0)</f>
        <v>0</v>
      </c>
      <c r="X6787" s="44"/>
      <c r="Y6787" s="44"/>
      <c r="Z6787" s="44"/>
      <c r="AA6787" s="44"/>
      <c r="AB6787" s="102"/>
      <c r="AC6787" s="102"/>
      <c r="AD6787" s="102"/>
      <c r="AE6787" s="102"/>
      <c r="AF6787" s="102"/>
      <c r="AG6787" s="102"/>
      <c r="AH6787" s="102"/>
      <c r="AI6787" s="102"/>
      <c r="AJ6787" s="102"/>
      <c r="AK6787" s="102"/>
      <c r="AL6787" s="102"/>
      <c r="AM6787" s="102"/>
      <c r="AN6787" s="102"/>
      <c r="AO6787" s="102"/>
      <c r="AP6787" s="102"/>
      <c r="AQ6787" s="102"/>
      <c r="AR6787" s="102"/>
      <c r="AS6787" s="102"/>
      <c r="AT6787" s="102"/>
      <c r="AU6787" s="102"/>
      <c r="AV6787" s="102"/>
      <c r="AW6787" s="102"/>
      <c r="AX6787" s="102"/>
      <c r="AY6787" s="102"/>
      <c r="AZ6787" s="102"/>
      <c r="BA6787" s="102"/>
      <c r="BB6787" s="102"/>
      <c r="BC6787" s="102"/>
      <c r="BD6787" s="102"/>
      <c r="BE6787" s="102"/>
      <c r="BF6787" s="102"/>
      <c r="BG6787" s="102"/>
      <c r="BH6787" s="102"/>
      <c r="BI6787" s="102"/>
      <c r="BJ6787" s="102"/>
      <c r="BK6787" s="102"/>
      <c r="BL6787" s="102"/>
      <c r="BM6787" s="102"/>
    </row>
    <row r="6788" spans="1:65" s="25" customFormat="1" ht="15.75" customHeight="1" thickBot="1" x14ac:dyDescent="0.25">
      <c r="A6788" s="307">
        <v>1694</v>
      </c>
      <c r="B6788" s="385">
        <v>15</v>
      </c>
      <c r="C6788" s="313" t="s">
        <v>34</v>
      </c>
      <c r="D6788" s="313" t="s">
        <v>351</v>
      </c>
      <c r="E6788" s="316" t="s">
        <v>42</v>
      </c>
      <c r="F6788" s="319"/>
      <c r="G6788" s="21"/>
      <c r="H6788" s="21"/>
      <c r="I6788" s="21"/>
      <c r="J6788" s="21"/>
      <c r="K6788" s="21"/>
      <c r="L6788" s="21"/>
      <c r="M6788" s="21"/>
      <c r="N6788" s="21"/>
      <c r="O6788" s="22"/>
      <c r="P6788" s="294"/>
      <c r="Q6788" s="294"/>
      <c r="R6788" s="294"/>
      <c r="S6788" s="23"/>
      <c r="T6788" s="156"/>
      <c r="U6788" s="44">
        <f t="shared" si="213"/>
        <v>0</v>
      </c>
      <c r="V6788" s="44">
        <f t="shared" si="214"/>
        <v>1694</v>
      </c>
      <c r="W6788" s="44">
        <f>IFERROR(VLOOKUP(V6788,workings!$B$5:$C$650,2,FALSE),0)</f>
        <v>0</v>
      </c>
      <c r="X6788" s="44"/>
      <c r="Y6788" s="44"/>
      <c r="Z6788" s="44"/>
      <c r="AA6788" s="44"/>
      <c r="AB6788" s="102"/>
      <c r="AC6788" s="102"/>
      <c r="AD6788" s="102"/>
      <c r="AE6788" s="102"/>
      <c r="AF6788" s="102"/>
      <c r="AG6788" s="102"/>
      <c r="AH6788" s="102"/>
      <c r="AI6788" s="102"/>
      <c r="AJ6788" s="102"/>
      <c r="AK6788" s="102"/>
      <c r="AL6788" s="102"/>
      <c r="AM6788" s="102"/>
      <c r="AN6788" s="102"/>
      <c r="AO6788" s="102"/>
      <c r="AP6788" s="102"/>
      <c r="AQ6788" s="102"/>
      <c r="AR6788" s="102"/>
      <c r="AS6788" s="102"/>
      <c r="AT6788" s="102"/>
      <c r="AU6788" s="102"/>
      <c r="AV6788" s="102"/>
      <c r="AW6788" s="102"/>
      <c r="AX6788" s="102"/>
      <c r="AY6788" s="102"/>
      <c r="AZ6788" s="102"/>
      <c r="BA6788" s="102"/>
      <c r="BB6788" s="102"/>
      <c r="BC6788" s="102"/>
      <c r="BD6788" s="102"/>
      <c r="BE6788" s="102"/>
      <c r="BF6788" s="102"/>
      <c r="BG6788" s="102"/>
      <c r="BH6788" s="102"/>
      <c r="BI6788" s="102"/>
      <c r="BJ6788" s="102"/>
      <c r="BK6788" s="102"/>
      <c r="BL6788" s="102"/>
      <c r="BM6788" s="102"/>
    </row>
    <row r="6789" spans="1:65" s="25" customFormat="1" ht="15.75" thickBot="1" x14ac:dyDescent="0.25">
      <c r="A6789" s="308"/>
      <c r="B6789" s="386"/>
      <c r="C6789" s="314"/>
      <c r="D6789" s="314"/>
      <c r="E6789" s="317"/>
      <c r="F6789" s="308"/>
      <c r="G6789" s="298"/>
      <c r="H6789" s="299"/>
      <c r="I6789" s="299"/>
      <c r="J6789" s="299"/>
      <c r="K6789" s="299"/>
      <c r="L6789" s="299"/>
      <c r="M6789" s="299"/>
      <c r="N6789" s="300"/>
      <c r="O6789" s="26"/>
      <c r="P6789" s="306"/>
      <c r="Q6789" s="306"/>
      <c r="R6789" s="306"/>
      <c r="S6789" s="27"/>
      <c r="T6789" s="157"/>
      <c r="U6789" s="44">
        <f t="shared" si="213"/>
        <v>0</v>
      </c>
      <c r="V6789" s="44">
        <f t="shared" si="214"/>
        <v>1694</v>
      </c>
      <c r="W6789" s="44">
        <f>IFERROR(VLOOKUP(V6789,workings!$B$5:$C$650,2,FALSE),0)</f>
        <v>0</v>
      </c>
      <c r="X6789" s="44"/>
      <c r="Y6789" s="44"/>
      <c r="Z6789" s="44"/>
      <c r="AA6789" s="44"/>
      <c r="AB6789" s="102"/>
      <c r="AC6789" s="102"/>
      <c r="AD6789" s="102"/>
      <c r="AE6789" s="102"/>
      <c r="AF6789" s="102"/>
      <c r="AG6789" s="102"/>
      <c r="AH6789" s="102"/>
      <c r="AI6789" s="102"/>
      <c r="AJ6789" s="102"/>
      <c r="AK6789" s="102"/>
      <c r="AL6789" s="102"/>
      <c r="AM6789" s="102"/>
      <c r="AN6789" s="102"/>
      <c r="AO6789" s="102"/>
      <c r="AP6789" s="102"/>
      <c r="AQ6789" s="102"/>
      <c r="AR6789" s="102"/>
      <c r="AS6789" s="102"/>
      <c r="AT6789" s="102"/>
      <c r="AU6789" s="102"/>
      <c r="AV6789" s="102"/>
      <c r="AW6789" s="102"/>
      <c r="AX6789" s="102"/>
      <c r="AY6789" s="102"/>
      <c r="AZ6789" s="102"/>
      <c r="BA6789" s="102"/>
      <c r="BB6789" s="102"/>
      <c r="BC6789" s="102"/>
      <c r="BD6789" s="102"/>
      <c r="BE6789" s="102"/>
      <c r="BF6789" s="102"/>
      <c r="BG6789" s="102"/>
      <c r="BH6789" s="102"/>
      <c r="BI6789" s="102"/>
      <c r="BJ6789" s="102"/>
      <c r="BK6789" s="102"/>
      <c r="BL6789" s="102"/>
      <c r="BM6789" s="102"/>
    </row>
    <row r="6790" spans="1:65" s="25" customFormat="1" ht="15" x14ac:dyDescent="0.2">
      <c r="A6790" s="308"/>
      <c r="B6790" s="386"/>
      <c r="C6790" s="314"/>
      <c r="D6790" s="314"/>
      <c r="E6790" s="317"/>
      <c r="F6790" s="308"/>
      <c r="G6790" s="298"/>
      <c r="H6790" s="301"/>
      <c r="I6790" s="301"/>
      <c r="J6790" s="301"/>
      <c r="K6790" s="301"/>
      <c r="L6790" s="301"/>
      <c r="M6790" s="301"/>
      <c r="N6790" s="302"/>
      <c r="O6790" s="22"/>
      <c r="P6790" s="294"/>
      <c r="Q6790" s="294"/>
      <c r="R6790" s="294"/>
      <c r="S6790" s="28"/>
      <c r="T6790" s="157"/>
      <c r="U6790" s="44">
        <f t="shared" si="213"/>
        <v>0</v>
      </c>
      <c r="V6790" s="44">
        <f t="shared" si="214"/>
        <v>1694</v>
      </c>
      <c r="W6790" s="44">
        <f>IFERROR(VLOOKUP(V6790,workings!$B$5:$C$650,2,FALSE),0)</f>
        <v>0</v>
      </c>
      <c r="X6790" s="44"/>
      <c r="Y6790" s="44"/>
      <c r="Z6790" s="44"/>
      <c r="AA6790" s="44"/>
      <c r="AB6790" s="102"/>
      <c r="AC6790" s="102"/>
      <c r="AD6790" s="102"/>
      <c r="AE6790" s="102"/>
      <c r="AF6790" s="102"/>
      <c r="AG6790" s="102"/>
      <c r="AH6790" s="102"/>
      <c r="AI6790" s="102"/>
      <c r="AJ6790" s="102"/>
      <c r="AK6790" s="102"/>
      <c r="AL6790" s="102"/>
      <c r="AM6790" s="102"/>
      <c r="AN6790" s="102"/>
      <c r="AO6790" s="102"/>
      <c r="AP6790" s="102"/>
      <c r="AQ6790" s="102"/>
      <c r="AR6790" s="102"/>
      <c r="AS6790" s="102"/>
      <c r="AT6790" s="102"/>
      <c r="AU6790" s="102"/>
      <c r="AV6790" s="102"/>
      <c r="AW6790" s="102"/>
      <c r="AX6790" s="102"/>
      <c r="AY6790" s="102"/>
      <c r="AZ6790" s="102"/>
      <c r="BA6790" s="102"/>
      <c r="BB6790" s="102"/>
      <c r="BC6790" s="102"/>
      <c r="BD6790" s="102"/>
      <c r="BE6790" s="102"/>
      <c r="BF6790" s="102"/>
      <c r="BG6790" s="102"/>
      <c r="BH6790" s="102"/>
      <c r="BI6790" s="102"/>
      <c r="BJ6790" s="102"/>
      <c r="BK6790" s="102"/>
      <c r="BL6790" s="102"/>
      <c r="BM6790" s="102"/>
    </row>
    <row r="6791" spans="1:65" s="25" customFormat="1" ht="15.75" thickBot="1" x14ac:dyDescent="0.25">
      <c r="A6791" s="309"/>
      <c r="B6791" s="387"/>
      <c r="C6791" s="315"/>
      <c r="D6791" s="315"/>
      <c r="E6791" s="318"/>
      <c r="F6791" s="320"/>
      <c r="G6791" s="303"/>
      <c r="H6791" s="304"/>
      <c r="I6791" s="304"/>
      <c r="J6791" s="304"/>
      <c r="K6791" s="304"/>
      <c r="L6791" s="304"/>
      <c r="M6791" s="304"/>
      <c r="N6791" s="305"/>
      <c r="O6791" s="26"/>
      <c r="P6791" s="306"/>
      <c r="Q6791" s="306"/>
      <c r="R6791" s="306"/>
      <c r="S6791" s="29"/>
      <c r="T6791" s="158"/>
      <c r="U6791" s="44">
        <f t="shared" si="213"/>
        <v>0</v>
      </c>
      <c r="V6791" s="44">
        <f t="shared" si="214"/>
        <v>1694</v>
      </c>
      <c r="W6791" s="44">
        <f>IFERROR(VLOOKUP(V6791,workings!$B$5:$C$650,2,FALSE),0)</f>
        <v>0</v>
      </c>
      <c r="X6791" s="44"/>
      <c r="Y6791" s="44"/>
      <c r="Z6791" s="44"/>
      <c r="AA6791" s="44"/>
      <c r="AB6791" s="102"/>
      <c r="AC6791" s="102"/>
      <c r="AD6791" s="102"/>
      <c r="AE6791" s="102"/>
      <c r="AF6791" s="102"/>
      <c r="AG6791" s="102"/>
      <c r="AH6791" s="102"/>
      <c r="AI6791" s="102"/>
      <c r="AJ6791" s="102"/>
      <c r="AK6791" s="102"/>
      <c r="AL6791" s="102"/>
      <c r="AM6791" s="102"/>
      <c r="AN6791" s="102"/>
      <c r="AO6791" s="102"/>
      <c r="AP6791" s="102"/>
      <c r="AQ6791" s="102"/>
      <c r="AR6791" s="102"/>
      <c r="AS6791" s="102"/>
      <c r="AT6791" s="102"/>
      <c r="AU6791" s="102"/>
      <c r="AV6791" s="102"/>
      <c r="AW6791" s="102"/>
      <c r="AX6791" s="102"/>
      <c r="AY6791" s="102"/>
      <c r="AZ6791" s="102"/>
      <c r="BA6791" s="102"/>
      <c r="BB6791" s="102"/>
      <c r="BC6791" s="102"/>
      <c r="BD6791" s="102"/>
      <c r="BE6791" s="102"/>
      <c r="BF6791" s="102"/>
      <c r="BG6791" s="102"/>
      <c r="BH6791" s="102"/>
      <c r="BI6791" s="102"/>
      <c r="BJ6791" s="102"/>
      <c r="BK6791" s="102"/>
      <c r="BL6791" s="102"/>
      <c r="BM6791" s="102"/>
    </row>
    <row r="6792" spans="1:65" s="25" customFormat="1" ht="15.75" customHeight="1" thickBot="1" x14ac:dyDescent="0.25">
      <c r="A6792" s="307">
        <v>1695</v>
      </c>
      <c r="B6792" s="385">
        <v>15</v>
      </c>
      <c r="C6792" s="313" t="s">
        <v>34</v>
      </c>
      <c r="D6792" s="313" t="s">
        <v>2453</v>
      </c>
      <c r="E6792" s="316" t="s">
        <v>36</v>
      </c>
      <c r="F6792" s="319"/>
      <c r="G6792" s="21"/>
      <c r="H6792" s="21"/>
      <c r="I6792" s="21"/>
      <c r="J6792" s="21"/>
      <c r="K6792" s="21"/>
      <c r="L6792" s="21"/>
      <c r="M6792" s="21"/>
      <c r="N6792" s="21"/>
      <c r="O6792" s="22"/>
      <c r="P6792" s="294"/>
      <c r="Q6792" s="294"/>
      <c r="R6792" s="294"/>
      <c r="S6792" s="23"/>
      <c r="T6792" s="156"/>
      <c r="U6792" s="44">
        <f t="shared" si="213"/>
        <v>0</v>
      </c>
      <c r="V6792" s="44">
        <f t="shared" si="214"/>
        <v>1695</v>
      </c>
      <c r="W6792" s="44">
        <f>IFERROR(VLOOKUP(V6792,workings!$B$5:$C$650,2,FALSE),0)</f>
        <v>0</v>
      </c>
      <c r="X6792" s="44"/>
      <c r="Y6792" s="44"/>
      <c r="Z6792" s="44"/>
      <c r="AA6792" s="44"/>
      <c r="AB6792" s="102"/>
      <c r="AC6792" s="102"/>
      <c r="AD6792" s="102"/>
      <c r="AE6792" s="102"/>
      <c r="AF6792" s="102"/>
      <c r="AG6792" s="102"/>
      <c r="AH6792" s="102"/>
      <c r="AI6792" s="102"/>
      <c r="AJ6792" s="102"/>
      <c r="AK6792" s="102"/>
      <c r="AL6792" s="102"/>
      <c r="AM6792" s="102"/>
      <c r="AN6792" s="102"/>
      <c r="AO6792" s="102"/>
      <c r="AP6792" s="102"/>
      <c r="AQ6792" s="102"/>
      <c r="AR6792" s="102"/>
      <c r="AS6792" s="102"/>
      <c r="AT6792" s="102"/>
      <c r="AU6792" s="102"/>
      <c r="AV6792" s="102"/>
      <c r="AW6792" s="102"/>
      <c r="AX6792" s="102"/>
      <c r="AY6792" s="102"/>
      <c r="AZ6792" s="102"/>
      <c r="BA6792" s="102"/>
      <c r="BB6792" s="102"/>
      <c r="BC6792" s="102"/>
      <c r="BD6792" s="102"/>
      <c r="BE6792" s="102"/>
      <c r="BF6792" s="102"/>
      <c r="BG6792" s="102"/>
      <c r="BH6792" s="102"/>
      <c r="BI6792" s="102"/>
      <c r="BJ6792" s="102"/>
      <c r="BK6792" s="102"/>
      <c r="BL6792" s="102"/>
      <c r="BM6792" s="102"/>
    </row>
    <row r="6793" spans="1:65" s="25" customFormat="1" ht="15.75" thickBot="1" x14ac:dyDescent="0.25">
      <c r="A6793" s="308"/>
      <c r="B6793" s="386"/>
      <c r="C6793" s="314"/>
      <c r="D6793" s="314"/>
      <c r="E6793" s="317"/>
      <c r="F6793" s="308"/>
      <c r="G6793" s="298"/>
      <c r="H6793" s="299"/>
      <c r="I6793" s="299"/>
      <c r="J6793" s="299"/>
      <c r="K6793" s="299"/>
      <c r="L6793" s="299"/>
      <c r="M6793" s="299"/>
      <c r="N6793" s="300"/>
      <c r="O6793" s="26"/>
      <c r="P6793" s="306"/>
      <c r="Q6793" s="306"/>
      <c r="R6793" s="306"/>
      <c r="S6793" s="27"/>
      <c r="T6793" s="157"/>
      <c r="U6793" s="44">
        <f t="shared" si="213"/>
        <v>0</v>
      </c>
      <c r="V6793" s="44">
        <f t="shared" si="214"/>
        <v>1695</v>
      </c>
      <c r="W6793" s="44">
        <f>IFERROR(VLOOKUP(V6793,workings!$B$5:$C$650,2,FALSE),0)</f>
        <v>0</v>
      </c>
      <c r="X6793" s="44"/>
      <c r="Y6793" s="44"/>
      <c r="Z6793" s="44"/>
      <c r="AA6793" s="44"/>
      <c r="AB6793" s="102"/>
      <c r="AC6793" s="102"/>
      <c r="AD6793" s="102"/>
      <c r="AE6793" s="102"/>
      <c r="AF6793" s="102"/>
      <c r="AG6793" s="102"/>
      <c r="AH6793" s="102"/>
      <c r="AI6793" s="102"/>
      <c r="AJ6793" s="102"/>
      <c r="AK6793" s="102"/>
      <c r="AL6793" s="102"/>
      <c r="AM6793" s="102"/>
      <c r="AN6793" s="102"/>
      <c r="AO6793" s="102"/>
      <c r="AP6793" s="102"/>
      <c r="AQ6793" s="102"/>
      <c r="AR6793" s="102"/>
      <c r="AS6793" s="102"/>
      <c r="AT6793" s="102"/>
      <c r="AU6793" s="102"/>
      <c r="AV6793" s="102"/>
      <c r="AW6793" s="102"/>
      <c r="AX6793" s="102"/>
      <c r="AY6793" s="102"/>
      <c r="AZ6793" s="102"/>
      <c r="BA6793" s="102"/>
      <c r="BB6793" s="102"/>
      <c r="BC6793" s="102"/>
      <c r="BD6793" s="102"/>
      <c r="BE6793" s="102"/>
      <c r="BF6793" s="102"/>
      <c r="BG6793" s="102"/>
      <c r="BH6793" s="102"/>
      <c r="BI6793" s="102"/>
      <c r="BJ6793" s="102"/>
      <c r="BK6793" s="102"/>
      <c r="BL6793" s="102"/>
      <c r="BM6793" s="102"/>
    </row>
    <row r="6794" spans="1:65" s="25" customFormat="1" ht="15" x14ac:dyDescent="0.2">
      <c r="A6794" s="308"/>
      <c r="B6794" s="386"/>
      <c r="C6794" s="314"/>
      <c r="D6794" s="314"/>
      <c r="E6794" s="317"/>
      <c r="F6794" s="308"/>
      <c r="G6794" s="298"/>
      <c r="H6794" s="301"/>
      <c r="I6794" s="301"/>
      <c r="J6794" s="301"/>
      <c r="K6794" s="301"/>
      <c r="L6794" s="301"/>
      <c r="M6794" s="301"/>
      <c r="N6794" s="302"/>
      <c r="O6794" s="22"/>
      <c r="P6794" s="294"/>
      <c r="Q6794" s="294"/>
      <c r="R6794" s="294"/>
      <c r="S6794" s="28"/>
      <c r="T6794" s="157"/>
      <c r="U6794" s="44">
        <f t="shared" si="213"/>
        <v>0</v>
      </c>
      <c r="V6794" s="44">
        <f t="shared" si="214"/>
        <v>1695</v>
      </c>
      <c r="W6794" s="44">
        <f>IFERROR(VLOOKUP(V6794,workings!$B$5:$C$650,2,FALSE),0)</f>
        <v>0</v>
      </c>
      <c r="X6794" s="44"/>
      <c r="Y6794" s="44"/>
      <c r="Z6794" s="44"/>
      <c r="AA6794" s="44"/>
      <c r="AB6794" s="102"/>
      <c r="AC6794" s="102"/>
      <c r="AD6794" s="102"/>
      <c r="AE6794" s="102"/>
      <c r="AF6794" s="102"/>
      <c r="AG6794" s="102"/>
      <c r="AH6794" s="102"/>
      <c r="AI6794" s="102"/>
      <c r="AJ6794" s="102"/>
      <c r="AK6794" s="102"/>
      <c r="AL6794" s="102"/>
      <c r="AM6794" s="102"/>
      <c r="AN6794" s="102"/>
      <c r="AO6794" s="102"/>
      <c r="AP6794" s="102"/>
      <c r="AQ6794" s="102"/>
      <c r="AR6794" s="102"/>
      <c r="AS6794" s="102"/>
      <c r="AT6794" s="102"/>
      <c r="AU6794" s="102"/>
      <c r="AV6794" s="102"/>
      <c r="AW6794" s="102"/>
      <c r="AX6794" s="102"/>
      <c r="AY6794" s="102"/>
      <c r="AZ6794" s="102"/>
      <c r="BA6794" s="102"/>
      <c r="BB6794" s="102"/>
      <c r="BC6794" s="102"/>
      <c r="BD6794" s="102"/>
      <c r="BE6794" s="102"/>
      <c r="BF6794" s="102"/>
      <c r="BG6794" s="102"/>
      <c r="BH6794" s="102"/>
      <c r="BI6794" s="102"/>
      <c r="BJ6794" s="102"/>
      <c r="BK6794" s="102"/>
      <c r="BL6794" s="102"/>
      <c r="BM6794" s="102"/>
    </row>
    <row r="6795" spans="1:65" s="25" customFormat="1" ht="15.75" thickBot="1" x14ac:dyDescent="0.25">
      <c r="A6795" s="309"/>
      <c r="B6795" s="387"/>
      <c r="C6795" s="315"/>
      <c r="D6795" s="315"/>
      <c r="E6795" s="318"/>
      <c r="F6795" s="320"/>
      <c r="G6795" s="303"/>
      <c r="H6795" s="304"/>
      <c r="I6795" s="304"/>
      <c r="J6795" s="304"/>
      <c r="K6795" s="304"/>
      <c r="L6795" s="304"/>
      <c r="M6795" s="304"/>
      <c r="N6795" s="305"/>
      <c r="O6795" s="26"/>
      <c r="P6795" s="306"/>
      <c r="Q6795" s="306"/>
      <c r="R6795" s="306"/>
      <c r="S6795" s="29"/>
      <c r="T6795" s="158"/>
      <c r="U6795" s="44">
        <f t="shared" si="213"/>
        <v>0</v>
      </c>
      <c r="V6795" s="44">
        <f t="shared" si="214"/>
        <v>1695</v>
      </c>
      <c r="W6795" s="44">
        <f>IFERROR(VLOOKUP(V6795,workings!$B$5:$C$650,2,FALSE),0)</f>
        <v>0</v>
      </c>
      <c r="X6795" s="44"/>
      <c r="Y6795" s="44"/>
      <c r="Z6795" s="44"/>
      <c r="AA6795" s="44"/>
      <c r="AB6795" s="102"/>
      <c r="AC6795" s="102"/>
      <c r="AD6795" s="102"/>
      <c r="AE6795" s="102"/>
      <c r="AF6795" s="102"/>
      <c r="AG6795" s="102"/>
      <c r="AH6795" s="102"/>
      <c r="AI6795" s="102"/>
      <c r="AJ6795" s="102"/>
      <c r="AK6795" s="102"/>
      <c r="AL6795" s="102"/>
      <c r="AM6795" s="102"/>
      <c r="AN6795" s="102"/>
      <c r="AO6795" s="102"/>
      <c r="AP6795" s="102"/>
      <c r="AQ6795" s="102"/>
      <c r="AR6795" s="102"/>
      <c r="AS6795" s="102"/>
      <c r="AT6795" s="102"/>
      <c r="AU6795" s="102"/>
      <c r="AV6795" s="102"/>
      <c r="AW6795" s="102"/>
      <c r="AX6795" s="102"/>
      <c r="AY6795" s="102"/>
      <c r="AZ6795" s="102"/>
      <c r="BA6795" s="102"/>
      <c r="BB6795" s="102"/>
      <c r="BC6795" s="102"/>
      <c r="BD6795" s="102"/>
      <c r="BE6795" s="102"/>
      <c r="BF6795" s="102"/>
      <c r="BG6795" s="102"/>
      <c r="BH6795" s="102"/>
      <c r="BI6795" s="102"/>
      <c r="BJ6795" s="102"/>
      <c r="BK6795" s="102"/>
      <c r="BL6795" s="102"/>
      <c r="BM6795" s="102"/>
    </row>
    <row r="6796" spans="1:65" s="25" customFormat="1" ht="15.75" customHeight="1" thickBot="1" x14ac:dyDescent="0.25">
      <c r="A6796" s="307">
        <v>1696</v>
      </c>
      <c r="B6796" s="385">
        <v>15</v>
      </c>
      <c r="C6796" s="313" t="s">
        <v>34</v>
      </c>
      <c r="D6796" s="313" t="s">
        <v>2137</v>
      </c>
      <c r="E6796" s="316" t="s">
        <v>36</v>
      </c>
      <c r="F6796" s="319"/>
      <c r="G6796" s="21"/>
      <c r="H6796" s="21"/>
      <c r="I6796" s="21"/>
      <c r="J6796" s="21"/>
      <c r="K6796" s="21"/>
      <c r="L6796" s="21"/>
      <c r="M6796" s="21"/>
      <c r="N6796" s="21"/>
      <c r="O6796" s="22"/>
      <c r="P6796" s="294"/>
      <c r="Q6796" s="294"/>
      <c r="R6796" s="294"/>
      <c r="S6796" s="23"/>
      <c r="T6796" s="156"/>
      <c r="U6796" s="44">
        <f t="shared" si="213"/>
        <v>0</v>
      </c>
      <c r="V6796" s="44">
        <f t="shared" si="214"/>
        <v>1696</v>
      </c>
      <c r="W6796" s="44">
        <f>IFERROR(VLOOKUP(V6796,workings!$B$5:$C$650,2,FALSE),0)</f>
        <v>0</v>
      </c>
      <c r="X6796" s="44"/>
      <c r="Y6796" s="44"/>
      <c r="Z6796" s="44"/>
      <c r="AA6796" s="44"/>
      <c r="AB6796" s="102"/>
      <c r="AC6796" s="102"/>
      <c r="AD6796" s="102"/>
      <c r="AE6796" s="102"/>
      <c r="AF6796" s="102"/>
      <c r="AG6796" s="102"/>
      <c r="AH6796" s="102"/>
      <c r="AI6796" s="102"/>
      <c r="AJ6796" s="102"/>
      <c r="AK6796" s="102"/>
      <c r="AL6796" s="102"/>
      <c r="AM6796" s="102"/>
      <c r="AN6796" s="102"/>
      <c r="AO6796" s="102"/>
      <c r="AP6796" s="102"/>
      <c r="AQ6796" s="102"/>
      <c r="AR6796" s="102"/>
      <c r="AS6796" s="102"/>
      <c r="AT6796" s="102"/>
      <c r="AU6796" s="102"/>
      <c r="AV6796" s="102"/>
      <c r="AW6796" s="102"/>
      <c r="AX6796" s="102"/>
      <c r="AY6796" s="102"/>
      <c r="AZ6796" s="102"/>
      <c r="BA6796" s="102"/>
      <c r="BB6796" s="102"/>
      <c r="BC6796" s="102"/>
      <c r="BD6796" s="102"/>
      <c r="BE6796" s="102"/>
      <c r="BF6796" s="102"/>
      <c r="BG6796" s="102"/>
      <c r="BH6796" s="102"/>
      <c r="BI6796" s="102"/>
      <c r="BJ6796" s="102"/>
      <c r="BK6796" s="102"/>
      <c r="BL6796" s="102"/>
      <c r="BM6796" s="102"/>
    </row>
    <row r="6797" spans="1:65" s="25" customFormat="1" ht="15.75" thickBot="1" x14ac:dyDescent="0.25">
      <c r="A6797" s="308"/>
      <c r="B6797" s="386"/>
      <c r="C6797" s="314"/>
      <c r="D6797" s="314"/>
      <c r="E6797" s="317"/>
      <c r="F6797" s="308"/>
      <c r="G6797" s="298"/>
      <c r="H6797" s="299"/>
      <c r="I6797" s="299"/>
      <c r="J6797" s="299"/>
      <c r="K6797" s="299"/>
      <c r="L6797" s="299"/>
      <c r="M6797" s="299"/>
      <c r="N6797" s="300"/>
      <c r="O6797" s="26"/>
      <c r="P6797" s="306"/>
      <c r="Q6797" s="306"/>
      <c r="R6797" s="306"/>
      <c r="S6797" s="27"/>
      <c r="T6797" s="157"/>
      <c r="U6797" s="44">
        <f t="shared" si="213"/>
        <v>0</v>
      </c>
      <c r="V6797" s="44">
        <f t="shared" si="214"/>
        <v>1696</v>
      </c>
      <c r="W6797" s="44">
        <f>IFERROR(VLOOKUP(V6797,workings!$B$5:$C$650,2,FALSE),0)</f>
        <v>0</v>
      </c>
      <c r="X6797" s="44"/>
      <c r="Y6797" s="44"/>
      <c r="Z6797" s="44"/>
      <c r="AA6797" s="44"/>
      <c r="AB6797" s="102"/>
      <c r="AC6797" s="102"/>
      <c r="AD6797" s="102"/>
      <c r="AE6797" s="102"/>
      <c r="AF6797" s="102"/>
      <c r="AG6797" s="102"/>
      <c r="AH6797" s="102"/>
      <c r="AI6797" s="102"/>
      <c r="AJ6797" s="102"/>
      <c r="AK6797" s="102"/>
      <c r="AL6797" s="102"/>
      <c r="AM6797" s="102"/>
      <c r="AN6797" s="102"/>
      <c r="AO6797" s="102"/>
      <c r="AP6797" s="102"/>
      <c r="AQ6797" s="102"/>
      <c r="AR6797" s="102"/>
      <c r="AS6797" s="102"/>
      <c r="AT6797" s="102"/>
      <c r="AU6797" s="102"/>
      <c r="AV6797" s="102"/>
      <c r="AW6797" s="102"/>
      <c r="AX6797" s="102"/>
      <c r="AY6797" s="102"/>
      <c r="AZ6797" s="102"/>
      <c r="BA6797" s="102"/>
      <c r="BB6797" s="102"/>
      <c r="BC6797" s="102"/>
      <c r="BD6797" s="102"/>
      <c r="BE6797" s="102"/>
      <c r="BF6797" s="102"/>
      <c r="BG6797" s="102"/>
      <c r="BH6797" s="102"/>
      <c r="BI6797" s="102"/>
      <c r="BJ6797" s="102"/>
      <c r="BK6797" s="102"/>
      <c r="BL6797" s="102"/>
      <c r="BM6797" s="102"/>
    </row>
    <row r="6798" spans="1:65" s="25" customFormat="1" ht="15" x14ac:dyDescent="0.2">
      <c r="A6798" s="308"/>
      <c r="B6798" s="386"/>
      <c r="C6798" s="314"/>
      <c r="D6798" s="314"/>
      <c r="E6798" s="317"/>
      <c r="F6798" s="308"/>
      <c r="G6798" s="298"/>
      <c r="H6798" s="301"/>
      <c r="I6798" s="301"/>
      <c r="J6798" s="301"/>
      <c r="K6798" s="301"/>
      <c r="L6798" s="301"/>
      <c r="M6798" s="301"/>
      <c r="N6798" s="302"/>
      <c r="O6798" s="22"/>
      <c r="P6798" s="294"/>
      <c r="Q6798" s="294"/>
      <c r="R6798" s="294"/>
      <c r="S6798" s="28"/>
      <c r="T6798" s="157"/>
      <c r="U6798" s="44">
        <f t="shared" si="213"/>
        <v>0</v>
      </c>
      <c r="V6798" s="44">
        <f t="shared" si="214"/>
        <v>1696</v>
      </c>
      <c r="W6798" s="44">
        <f>IFERROR(VLOOKUP(V6798,workings!$B$5:$C$650,2,FALSE),0)</f>
        <v>0</v>
      </c>
      <c r="X6798" s="44"/>
      <c r="Y6798" s="44"/>
      <c r="Z6798" s="44"/>
      <c r="AA6798" s="44"/>
      <c r="AB6798" s="102"/>
      <c r="AC6798" s="102"/>
      <c r="AD6798" s="102"/>
      <c r="AE6798" s="102"/>
      <c r="AF6798" s="102"/>
      <c r="AG6798" s="102"/>
      <c r="AH6798" s="102"/>
      <c r="AI6798" s="102"/>
      <c r="AJ6798" s="102"/>
      <c r="AK6798" s="102"/>
      <c r="AL6798" s="102"/>
      <c r="AM6798" s="102"/>
      <c r="AN6798" s="102"/>
      <c r="AO6798" s="102"/>
      <c r="AP6798" s="102"/>
      <c r="AQ6798" s="102"/>
      <c r="AR6798" s="102"/>
      <c r="AS6798" s="102"/>
      <c r="AT6798" s="102"/>
      <c r="AU6798" s="102"/>
      <c r="AV6798" s="102"/>
      <c r="AW6798" s="102"/>
      <c r="AX6798" s="102"/>
      <c r="AY6798" s="102"/>
      <c r="AZ6798" s="102"/>
      <c r="BA6798" s="102"/>
      <c r="BB6798" s="102"/>
      <c r="BC6798" s="102"/>
      <c r="BD6798" s="102"/>
      <c r="BE6798" s="102"/>
      <c r="BF6798" s="102"/>
      <c r="BG6798" s="102"/>
      <c r="BH6798" s="102"/>
      <c r="BI6798" s="102"/>
      <c r="BJ6798" s="102"/>
      <c r="BK6798" s="102"/>
      <c r="BL6798" s="102"/>
      <c r="BM6798" s="102"/>
    </row>
    <row r="6799" spans="1:65" s="25" customFormat="1" ht="15.75" thickBot="1" x14ac:dyDescent="0.25">
      <c r="A6799" s="309"/>
      <c r="B6799" s="387"/>
      <c r="C6799" s="315"/>
      <c r="D6799" s="315"/>
      <c r="E6799" s="318"/>
      <c r="F6799" s="320"/>
      <c r="G6799" s="303"/>
      <c r="H6799" s="304"/>
      <c r="I6799" s="304"/>
      <c r="J6799" s="304"/>
      <c r="K6799" s="304"/>
      <c r="L6799" s="304"/>
      <c r="M6799" s="304"/>
      <c r="N6799" s="305"/>
      <c r="O6799" s="26"/>
      <c r="P6799" s="306"/>
      <c r="Q6799" s="306"/>
      <c r="R6799" s="306"/>
      <c r="S6799" s="29"/>
      <c r="T6799" s="158"/>
      <c r="U6799" s="44">
        <f t="shared" si="213"/>
        <v>0</v>
      </c>
      <c r="V6799" s="44">
        <f t="shared" si="214"/>
        <v>1696</v>
      </c>
      <c r="W6799" s="44">
        <f>IFERROR(VLOOKUP(V6799,workings!$B$5:$C$650,2,FALSE),0)</f>
        <v>0</v>
      </c>
      <c r="X6799" s="44"/>
      <c r="Y6799" s="44"/>
      <c r="Z6799" s="44"/>
      <c r="AA6799" s="44"/>
      <c r="AB6799" s="102"/>
      <c r="AC6799" s="102"/>
      <c r="AD6799" s="102"/>
      <c r="AE6799" s="102"/>
      <c r="AF6799" s="102"/>
      <c r="AG6799" s="102"/>
      <c r="AH6799" s="102"/>
      <c r="AI6799" s="102"/>
      <c r="AJ6799" s="102"/>
      <c r="AK6799" s="102"/>
      <c r="AL6799" s="102"/>
      <c r="AM6799" s="102"/>
      <c r="AN6799" s="102"/>
      <c r="AO6799" s="102"/>
      <c r="AP6799" s="102"/>
      <c r="AQ6799" s="102"/>
      <c r="AR6799" s="102"/>
      <c r="AS6799" s="102"/>
      <c r="AT6799" s="102"/>
      <c r="AU6799" s="102"/>
      <c r="AV6799" s="102"/>
      <c r="AW6799" s="102"/>
      <c r="AX6799" s="102"/>
      <c r="AY6799" s="102"/>
      <c r="AZ6799" s="102"/>
      <c r="BA6799" s="102"/>
      <c r="BB6799" s="102"/>
      <c r="BC6799" s="102"/>
      <c r="BD6799" s="102"/>
      <c r="BE6799" s="102"/>
      <c r="BF6799" s="102"/>
      <c r="BG6799" s="102"/>
      <c r="BH6799" s="102"/>
      <c r="BI6799" s="102"/>
      <c r="BJ6799" s="102"/>
      <c r="BK6799" s="102"/>
      <c r="BL6799" s="102"/>
      <c r="BM6799" s="102"/>
    </row>
    <row r="6800" spans="1:65" s="25" customFormat="1" ht="15.75" customHeight="1" thickBot="1" x14ac:dyDescent="0.25">
      <c r="A6800" s="307">
        <v>1697</v>
      </c>
      <c r="B6800" s="385">
        <v>15</v>
      </c>
      <c r="C6800" s="313" t="s">
        <v>34</v>
      </c>
      <c r="D6800" s="313" t="s">
        <v>2170</v>
      </c>
      <c r="E6800" s="316" t="s">
        <v>36</v>
      </c>
      <c r="F6800" s="319"/>
      <c r="G6800" s="21"/>
      <c r="H6800" s="21"/>
      <c r="I6800" s="21"/>
      <c r="J6800" s="21"/>
      <c r="K6800" s="21"/>
      <c r="L6800" s="21"/>
      <c r="M6800" s="21"/>
      <c r="N6800" s="21"/>
      <c r="O6800" s="22"/>
      <c r="P6800" s="294"/>
      <c r="Q6800" s="294"/>
      <c r="R6800" s="294"/>
      <c r="S6800" s="23"/>
      <c r="T6800" s="156"/>
      <c r="U6800" s="44">
        <f t="shared" si="213"/>
        <v>0</v>
      </c>
      <c r="V6800" s="44">
        <f t="shared" si="214"/>
        <v>1697</v>
      </c>
      <c r="W6800" s="44">
        <f>IFERROR(VLOOKUP(V6800,workings!$B$5:$C$650,2,FALSE),0)</f>
        <v>0</v>
      </c>
      <c r="X6800" s="44"/>
      <c r="Y6800" s="44"/>
      <c r="Z6800" s="44"/>
      <c r="AA6800" s="44"/>
      <c r="AB6800" s="102"/>
      <c r="AC6800" s="102"/>
      <c r="AD6800" s="102"/>
      <c r="AE6800" s="102"/>
      <c r="AF6800" s="102"/>
      <c r="AG6800" s="102"/>
      <c r="AH6800" s="102"/>
      <c r="AI6800" s="102"/>
      <c r="AJ6800" s="102"/>
      <c r="AK6800" s="102"/>
      <c r="AL6800" s="102"/>
      <c r="AM6800" s="102"/>
      <c r="AN6800" s="102"/>
      <c r="AO6800" s="102"/>
      <c r="AP6800" s="102"/>
      <c r="AQ6800" s="102"/>
      <c r="AR6800" s="102"/>
      <c r="AS6800" s="102"/>
      <c r="AT6800" s="102"/>
      <c r="AU6800" s="102"/>
      <c r="AV6800" s="102"/>
      <c r="AW6800" s="102"/>
      <c r="AX6800" s="102"/>
      <c r="AY6800" s="102"/>
      <c r="AZ6800" s="102"/>
      <c r="BA6800" s="102"/>
      <c r="BB6800" s="102"/>
      <c r="BC6800" s="102"/>
      <c r="BD6800" s="102"/>
      <c r="BE6800" s="102"/>
      <c r="BF6800" s="102"/>
      <c r="BG6800" s="102"/>
      <c r="BH6800" s="102"/>
      <c r="BI6800" s="102"/>
      <c r="BJ6800" s="102"/>
      <c r="BK6800" s="102"/>
      <c r="BL6800" s="102"/>
      <c r="BM6800" s="102"/>
    </row>
    <row r="6801" spans="1:65" s="25" customFormat="1" ht="15.75" thickBot="1" x14ac:dyDescent="0.25">
      <c r="A6801" s="308"/>
      <c r="B6801" s="386"/>
      <c r="C6801" s="314"/>
      <c r="D6801" s="314"/>
      <c r="E6801" s="317"/>
      <c r="F6801" s="308"/>
      <c r="G6801" s="298" t="s">
        <v>2646</v>
      </c>
      <c r="H6801" s="299"/>
      <c r="I6801" s="299"/>
      <c r="J6801" s="299"/>
      <c r="K6801" s="299"/>
      <c r="L6801" s="299"/>
      <c r="M6801" s="299"/>
      <c r="N6801" s="300"/>
      <c r="O6801" s="26"/>
      <c r="P6801" s="306"/>
      <c r="Q6801" s="306"/>
      <c r="R6801" s="306"/>
      <c r="S6801" s="27"/>
      <c r="T6801" s="157"/>
      <c r="U6801" s="44">
        <f t="shared" ref="U6801:U6864" si="215">O6801</f>
        <v>0</v>
      </c>
      <c r="V6801" s="44">
        <f t="shared" ref="V6801:V6864" si="216">IF(A6801&gt;0,A6801,V6800)</f>
        <v>1697</v>
      </c>
      <c r="W6801" s="44">
        <f>IFERROR(VLOOKUP(V6801,workings!$B$5:$C$650,2,FALSE),0)</f>
        <v>0</v>
      </c>
      <c r="X6801" s="44"/>
      <c r="Y6801" s="44"/>
      <c r="Z6801" s="44"/>
      <c r="AA6801" s="44"/>
      <c r="AB6801" s="102"/>
      <c r="AC6801" s="102"/>
      <c r="AD6801" s="102"/>
      <c r="AE6801" s="102"/>
      <c r="AF6801" s="102"/>
      <c r="AG6801" s="102"/>
      <c r="AH6801" s="102"/>
      <c r="AI6801" s="102"/>
      <c r="AJ6801" s="102"/>
      <c r="AK6801" s="102"/>
      <c r="AL6801" s="102"/>
      <c r="AM6801" s="102"/>
      <c r="AN6801" s="102"/>
      <c r="AO6801" s="102"/>
      <c r="AP6801" s="102"/>
      <c r="AQ6801" s="102"/>
      <c r="AR6801" s="102"/>
      <c r="AS6801" s="102"/>
      <c r="AT6801" s="102"/>
      <c r="AU6801" s="102"/>
      <c r="AV6801" s="102"/>
      <c r="AW6801" s="102"/>
      <c r="AX6801" s="102"/>
      <c r="AY6801" s="102"/>
      <c r="AZ6801" s="102"/>
      <c r="BA6801" s="102"/>
      <c r="BB6801" s="102"/>
      <c r="BC6801" s="102"/>
      <c r="BD6801" s="102"/>
      <c r="BE6801" s="102"/>
      <c r="BF6801" s="102"/>
      <c r="BG6801" s="102"/>
      <c r="BH6801" s="102"/>
      <c r="BI6801" s="102"/>
      <c r="BJ6801" s="102"/>
      <c r="BK6801" s="102"/>
      <c r="BL6801" s="102"/>
      <c r="BM6801" s="102"/>
    </row>
    <row r="6802" spans="1:65" s="25" customFormat="1" ht="15" x14ac:dyDescent="0.2">
      <c r="A6802" s="308"/>
      <c r="B6802" s="386"/>
      <c r="C6802" s="314"/>
      <c r="D6802" s="314"/>
      <c r="E6802" s="317"/>
      <c r="F6802" s="308"/>
      <c r="G6802" s="298" t="s">
        <v>2646</v>
      </c>
      <c r="H6802" s="301"/>
      <c r="I6802" s="301"/>
      <c r="J6802" s="301"/>
      <c r="K6802" s="301"/>
      <c r="L6802" s="301"/>
      <c r="M6802" s="301"/>
      <c r="N6802" s="302"/>
      <c r="O6802" s="22"/>
      <c r="P6802" s="294"/>
      <c r="Q6802" s="294"/>
      <c r="R6802" s="294"/>
      <c r="S6802" s="28"/>
      <c r="T6802" s="157"/>
      <c r="U6802" s="44">
        <f t="shared" si="215"/>
        <v>0</v>
      </c>
      <c r="V6802" s="44">
        <f t="shared" si="216"/>
        <v>1697</v>
      </c>
      <c r="W6802" s="44">
        <f>IFERROR(VLOOKUP(V6802,workings!$B$5:$C$650,2,FALSE),0)</f>
        <v>0</v>
      </c>
      <c r="X6802" s="44"/>
      <c r="Y6802" s="44"/>
      <c r="Z6802" s="44"/>
      <c r="AA6802" s="44"/>
      <c r="AB6802" s="102"/>
      <c r="AC6802" s="102"/>
      <c r="AD6802" s="102"/>
      <c r="AE6802" s="102"/>
      <c r="AF6802" s="102"/>
      <c r="AG6802" s="102"/>
      <c r="AH6802" s="102"/>
      <c r="AI6802" s="102"/>
      <c r="AJ6802" s="102"/>
      <c r="AK6802" s="102"/>
      <c r="AL6802" s="102"/>
      <c r="AM6802" s="102"/>
      <c r="AN6802" s="102"/>
      <c r="AO6802" s="102"/>
      <c r="AP6802" s="102"/>
      <c r="AQ6802" s="102"/>
      <c r="AR6802" s="102"/>
      <c r="AS6802" s="102"/>
      <c r="AT6802" s="102"/>
      <c r="AU6802" s="102"/>
      <c r="AV6802" s="102"/>
      <c r="AW6802" s="102"/>
      <c r="AX6802" s="102"/>
      <c r="AY6802" s="102"/>
      <c r="AZ6802" s="102"/>
      <c r="BA6802" s="102"/>
      <c r="BB6802" s="102"/>
      <c r="BC6802" s="102"/>
      <c r="BD6802" s="102"/>
      <c r="BE6802" s="102"/>
      <c r="BF6802" s="102"/>
      <c r="BG6802" s="102"/>
      <c r="BH6802" s="102"/>
      <c r="BI6802" s="102"/>
      <c r="BJ6802" s="102"/>
      <c r="BK6802" s="102"/>
      <c r="BL6802" s="102"/>
      <c r="BM6802" s="102"/>
    </row>
    <row r="6803" spans="1:65" s="25" customFormat="1" ht="15.75" thickBot="1" x14ac:dyDescent="0.25">
      <c r="A6803" s="309"/>
      <c r="B6803" s="387"/>
      <c r="C6803" s="315"/>
      <c r="D6803" s="315"/>
      <c r="E6803" s="318"/>
      <c r="F6803" s="320"/>
      <c r="G6803" s="303" t="s">
        <v>2646</v>
      </c>
      <c r="H6803" s="304"/>
      <c r="I6803" s="304"/>
      <c r="J6803" s="304"/>
      <c r="K6803" s="304"/>
      <c r="L6803" s="304"/>
      <c r="M6803" s="304"/>
      <c r="N6803" s="305"/>
      <c r="O6803" s="26"/>
      <c r="P6803" s="306"/>
      <c r="Q6803" s="306"/>
      <c r="R6803" s="306"/>
      <c r="S6803" s="29"/>
      <c r="T6803" s="158"/>
      <c r="U6803" s="44">
        <f t="shared" si="215"/>
        <v>0</v>
      </c>
      <c r="V6803" s="44">
        <f t="shared" si="216"/>
        <v>1697</v>
      </c>
      <c r="W6803" s="44">
        <f>IFERROR(VLOOKUP(V6803,workings!$B$5:$C$650,2,FALSE),0)</f>
        <v>0</v>
      </c>
      <c r="X6803" s="44"/>
      <c r="Y6803" s="44"/>
      <c r="Z6803" s="44"/>
      <c r="AA6803" s="44"/>
      <c r="AB6803" s="102"/>
      <c r="AC6803" s="102"/>
      <c r="AD6803" s="102"/>
      <c r="AE6803" s="102"/>
      <c r="AF6803" s="102"/>
      <c r="AG6803" s="102"/>
      <c r="AH6803" s="102"/>
      <c r="AI6803" s="102"/>
      <c r="AJ6803" s="102"/>
      <c r="AK6803" s="102"/>
      <c r="AL6803" s="102"/>
      <c r="AM6803" s="102"/>
      <c r="AN6803" s="102"/>
      <c r="AO6803" s="102"/>
      <c r="AP6803" s="102"/>
      <c r="AQ6803" s="102"/>
      <c r="AR6803" s="102"/>
      <c r="AS6803" s="102"/>
      <c r="AT6803" s="102"/>
      <c r="AU6803" s="102"/>
      <c r="AV6803" s="102"/>
      <c r="AW6803" s="102"/>
      <c r="AX6803" s="102"/>
      <c r="AY6803" s="102"/>
      <c r="AZ6803" s="102"/>
      <c r="BA6803" s="102"/>
      <c r="BB6803" s="102"/>
      <c r="BC6803" s="102"/>
      <c r="BD6803" s="102"/>
      <c r="BE6803" s="102"/>
      <c r="BF6803" s="102"/>
      <c r="BG6803" s="102"/>
      <c r="BH6803" s="102"/>
      <c r="BI6803" s="102"/>
      <c r="BJ6803" s="102"/>
      <c r="BK6803" s="102"/>
      <c r="BL6803" s="102"/>
      <c r="BM6803" s="102"/>
    </row>
    <row r="6804" spans="1:65" s="25" customFormat="1" ht="15.75" customHeight="1" thickBot="1" x14ac:dyDescent="0.25">
      <c r="A6804" s="307">
        <v>1698</v>
      </c>
      <c r="B6804" s="385">
        <v>15</v>
      </c>
      <c r="C6804" s="313" t="s">
        <v>34</v>
      </c>
      <c r="D6804" s="313" t="s">
        <v>2142</v>
      </c>
      <c r="E6804" s="316" t="s">
        <v>42</v>
      </c>
      <c r="F6804" s="319"/>
      <c r="G6804" s="21"/>
      <c r="H6804" s="21"/>
      <c r="I6804" s="21"/>
      <c r="J6804" s="21"/>
      <c r="K6804" s="21"/>
      <c r="L6804" s="21"/>
      <c r="M6804" s="21"/>
      <c r="N6804" s="21"/>
      <c r="O6804" s="22"/>
      <c r="P6804" s="294"/>
      <c r="Q6804" s="294"/>
      <c r="R6804" s="294"/>
      <c r="S6804" s="23"/>
      <c r="T6804" s="156"/>
      <c r="U6804" s="44">
        <f t="shared" si="215"/>
        <v>0</v>
      </c>
      <c r="V6804" s="44">
        <f t="shared" si="216"/>
        <v>1698</v>
      </c>
      <c r="W6804" s="44">
        <f>IFERROR(VLOOKUP(V6804,workings!$B$5:$C$650,2,FALSE),0)</f>
        <v>0</v>
      </c>
      <c r="X6804" s="44"/>
      <c r="Y6804" s="44"/>
      <c r="Z6804" s="44"/>
      <c r="AA6804" s="44"/>
      <c r="AB6804" s="102"/>
      <c r="AC6804" s="102"/>
      <c r="AD6804" s="102"/>
      <c r="AE6804" s="102"/>
      <c r="AF6804" s="102"/>
      <c r="AG6804" s="102"/>
      <c r="AH6804" s="102"/>
      <c r="AI6804" s="102"/>
      <c r="AJ6804" s="102"/>
      <c r="AK6804" s="102"/>
      <c r="AL6804" s="102"/>
      <c r="AM6804" s="102"/>
      <c r="AN6804" s="102"/>
      <c r="AO6804" s="102"/>
      <c r="AP6804" s="102"/>
      <c r="AQ6804" s="102"/>
      <c r="AR6804" s="102"/>
      <c r="AS6804" s="102"/>
      <c r="AT6804" s="102"/>
      <c r="AU6804" s="102"/>
      <c r="AV6804" s="102"/>
      <c r="AW6804" s="102"/>
      <c r="AX6804" s="102"/>
      <c r="AY6804" s="102"/>
      <c r="AZ6804" s="102"/>
      <c r="BA6804" s="102"/>
      <c r="BB6804" s="102"/>
      <c r="BC6804" s="102"/>
      <c r="BD6804" s="102"/>
      <c r="BE6804" s="102"/>
      <c r="BF6804" s="102"/>
      <c r="BG6804" s="102"/>
      <c r="BH6804" s="102"/>
      <c r="BI6804" s="102"/>
      <c r="BJ6804" s="102"/>
      <c r="BK6804" s="102"/>
      <c r="BL6804" s="102"/>
      <c r="BM6804" s="102"/>
    </row>
    <row r="6805" spans="1:65" s="25" customFormat="1" ht="15.75" thickBot="1" x14ac:dyDescent="0.25">
      <c r="A6805" s="308"/>
      <c r="B6805" s="386"/>
      <c r="C6805" s="314"/>
      <c r="D6805" s="314"/>
      <c r="E6805" s="317"/>
      <c r="F6805" s="308"/>
      <c r="G6805" s="298"/>
      <c r="H6805" s="299"/>
      <c r="I6805" s="299"/>
      <c r="J6805" s="299"/>
      <c r="K6805" s="299"/>
      <c r="L6805" s="299"/>
      <c r="M6805" s="299"/>
      <c r="N6805" s="300"/>
      <c r="O6805" s="26"/>
      <c r="P6805" s="306"/>
      <c r="Q6805" s="306"/>
      <c r="R6805" s="306"/>
      <c r="S6805" s="27"/>
      <c r="T6805" s="157"/>
      <c r="U6805" s="44">
        <f t="shared" si="215"/>
        <v>0</v>
      </c>
      <c r="V6805" s="44">
        <f t="shared" si="216"/>
        <v>1698</v>
      </c>
      <c r="W6805" s="44">
        <f>IFERROR(VLOOKUP(V6805,workings!$B$5:$C$650,2,FALSE),0)</f>
        <v>0</v>
      </c>
      <c r="X6805" s="44"/>
      <c r="Y6805" s="44"/>
      <c r="Z6805" s="44"/>
      <c r="AA6805" s="44"/>
      <c r="AB6805" s="102"/>
      <c r="AC6805" s="102"/>
      <c r="AD6805" s="102"/>
      <c r="AE6805" s="102"/>
      <c r="AF6805" s="102"/>
      <c r="AG6805" s="102"/>
      <c r="AH6805" s="102"/>
      <c r="AI6805" s="102"/>
      <c r="AJ6805" s="102"/>
      <c r="AK6805" s="102"/>
      <c r="AL6805" s="102"/>
      <c r="AM6805" s="102"/>
      <c r="AN6805" s="102"/>
      <c r="AO6805" s="102"/>
      <c r="AP6805" s="102"/>
      <c r="AQ6805" s="102"/>
      <c r="AR6805" s="102"/>
      <c r="AS6805" s="102"/>
      <c r="AT6805" s="102"/>
      <c r="AU6805" s="102"/>
      <c r="AV6805" s="102"/>
      <c r="AW6805" s="102"/>
      <c r="AX6805" s="102"/>
      <c r="AY6805" s="102"/>
      <c r="AZ6805" s="102"/>
      <c r="BA6805" s="102"/>
      <c r="BB6805" s="102"/>
      <c r="BC6805" s="102"/>
      <c r="BD6805" s="102"/>
      <c r="BE6805" s="102"/>
      <c r="BF6805" s="102"/>
      <c r="BG6805" s="102"/>
      <c r="BH6805" s="102"/>
      <c r="BI6805" s="102"/>
      <c r="BJ6805" s="102"/>
      <c r="BK6805" s="102"/>
      <c r="BL6805" s="102"/>
      <c r="BM6805" s="102"/>
    </row>
    <row r="6806" spans="1:65" s="25" customFormat="1" ht="15" x14ac:dyDescent="0.2">
      <c r="A6806" s="308"/>
      <c r="B6806" s="386"/>
      <c r="C6806" s="314"/>
      <c r="D6806" s="314"/>
      <c r="E6806" s="317"/>
      <c r="F6806" s="308"/>
      <c r="G6806" s="298"/>
      <c r="H6806" s="301"/>
      <c r="I6806" s="301"/>
      <c r="J6806" s="301"/>
      <c r="K6806" s="301"/>
      <c r="L6806" s="301"/>
      <c r="M6806" s="301"/>
      <c r="N6806" s="302"/>
      <c r="O6806" s="22"/>
      <c r="P6806" s="294"/>
      <c r="Q6806" s="294"/>
      <c r="R6806" s="294"/>
      <c r="S6806" s="28"/>
      <c r="T6806" s="157"/>
      <c r="U6806" s="44">
        <f t="shared" si="215"/>
        <v>0</v>
      </c>
      <c r="V6806" s="44">
        <f t="shared" si="216"/>
        <v>1698</v>
      </c>
      <c r="W6806" s="44">
        <f>IFERROR(VLOOKUP(V6806,workings!$B$5:$C$650,2,FALSE),0)</f>
        <v>0</v>
      </c>
      <c r="X6806" s="44"/>
      <c r="Y6806" s="44"/>
      <c r="Z6806" s="44"/>
      <c r="AA6806" s="44"/>
      <c r="AB6806" s="102"/>
      <c r="AC6806" s="102"/>
      <c r="AD6806" s="102"/>
      <c r="AE6806" s="102"/>
      <c r="AF6806" s="102"/>
      <c r="AG6806" s="102"/>
      <c r="AH6806" s="102"/>
      <c r="AI6806" s="102"/>
      <c r="AJ6806" s="102"/>
      <c r="AK6806" s="102"/>
      <c r="AL6806" s="102"/>
      <c r="AM6806" s="102"/>
      <c r="AN6806" s="102"/>
      <c r="AO6806" s="102"/>
      <c r="AP6806" s="102"/>
      <c r="AQ6806" s="102"/>
      <c r="AR6806" s="102"/>
      <c r="AS6806" s="102"/>
      <c r="AT6806" s="102"/>
      <c r="AU6806" s="102"/>
      <c r="AV6806" s="102"/>
      <c r="AW6806" s="102"/>
      <c r="AX6806" s="102"/>
      <c r="AY6806" s="102"/>
      <c r="AZ6806" s="102"/>
      <c r="BA6806" s="102"/>
      <c r="BB6806" s="102"/>
      <c r="BC6806" s="102"/>
      <c r="BD6806" s="102"/>
      <c r="BE6806" s="102"/>
      <c r="BF6806" s="102"/>
      <c r="BG6806" s="102"/>
      <c r="BH6806" s="102"/>
      <c r="BI6806" s="102"/>
      <c r="BJ6806" s="102"/>
      <c r="BK6806" s="102"/>
      <c r="BL6806" s="102"/>
      <c r="BM6806" s="102"/>
    </row>
    <row r="6807" spans="1:65" s="25" customFormat="1" ht="15.75" thickBot="1" x14ac:dyDescent="0.25">
      <c r="A6807" s="309"/>
      <c r="B6807" s="387"/>
      <c r="C6807" s="315"/>
      <c r="D6807" s="315"/>
      <c r="E6807" s="318"/>
      <c r="F6807" s="320"/>
      <c r="G6807" s="303"/>
      <c r="H6807" s="304"/>
      <c r="I6807" s="304"/>
      <c r="J6807" s="304"/>
      <c r="K6807" s="304"/>
      <c r="L6807" s="304"/>
      <c r="M6807" s="304"/>
      <c r="N6807" s="305"/>
      <c r="O6807" s="26"/>
      <c r="P6807" s="306"/>
      <c r="Q6807" s="306"/>
      <c r="R6807" s="306"/>
      <c r="S6807" s="29"/>
      <c r="T6807" s="158"/>
      <c r="U6807" s="44">
        <f t="shared" si="215"/>
        <v>0</v>
      </c>
      <c r="V6807" s="44">
        <f t="shared" si="216"/>
        <v>1698</v>
      </c>
      <c r="W6807" s="44">
        <f>IFERROR(VLOOKUP(V6807,workings!$B$5:$C$650,2,FALSE),0)</f>
        <v>0</v>
      </c>
      <c r="X6807" s="44"/>
      <c r="Y6807" s="44"/>
      <c r="Z6807" s="44"/>
      <c r="AA6807" s="44"/>
      <c r="AB6807" s="102"/>
      <c r="AC6807" s="102"/>
      <c r="AD6807" s="102"/>
      <c r="AE6807" s="102"/>
      <c r="AF6807" s="102"/>
      <c r="AG6807" s="102"/>
      <c r="AH6807" s="102"/>
      <c r="AI6807" s="102"/>
      <c r="AJ6807" s="102"/>
      <c r="AK6807" s="102"/>
      <c r="AL6807" s="102"/>
      <c r="AM6807" s="102"/>
      <c r="AN6807" s="102"/>
      <c r="AO6807" s="102"/>
      <c r="AP6807" s="102"/>
      <c r="AQ6807" s="102"/>
      <c r="AR6807" s="102"/>
      <c r="AS6807" s="102"/>
      <c r="AT6807" s="102"/>
      <c r="AU6807" s="102"/>
      <c r="AV6807" s="102"/>
      <c r="AW6807" s="102"/>
      <c r="AX6807" s="102"/>
      <c r="AY6807" s="102"/>
      <c r="AZ6807" s="102"/>
      <c r="BA6807" s="102"/>
      <c r="BB6807" s="102"/>
      <c r="BC6807" s="102"/>
      <c r="BD6807" s="102"/>
      <c r="BE6807" s="102"/>
      <c r="BF6807" s="102"/>
      <c r="BG6807" s="102"/>
      <c r="BH6807" s="102"/>
      <c r="BI6807" s="102"/>
      <c r="BJ6807" s="102"/>
      <c r="BK6807" s="102"/>
      <c r="BL6807" s="102"/>
      <c r="BM6807" s="102"/>
    </row>
    <row r="6808" spans="1:65" s="25" customFormat="1" ht="15.75" customHeight="1" thickBot="1" x14ac:dyDescent="0.25">
      <c r="A6808" s="307">
        <v>1699</v>
      </c>
      <c r="B6808" s="385">
        <v>15</v>
      </c>
      <c r="C6808" s="313" t="s">
        <v>34</v>
      </c>
      <c r="D6808" s="313" t="s">
        <v>2170</v>
      </c>
      <c r="E6808" s="316" t="s">
        <v>51</v>
      </c>
      <c r="F6808" s="319"/>
      <c r="G6808" s="21"/>
      <c r="H6808" s="21"/>
      <c r="I6808" s="21"/>
      <c r="J6808" s="21"/>
      <c r="K6808" s="21"/>
      <c r="L6808" s="21"/>
      <c r="M6808" s="21"/>
      <c r="N6808" s="21"/>
      <c r="O6808" s="22"/>
      <c r="P6808" s="294"/>
      <c r="Q6808" s="294"/>
      <c r="R6808" s="294"/>
      <c r="S6808" s="23"/>
      <c r="T6808" s="156"/>
      <c r="U6808" s="44">
        <f t="shared" si="215"/>
        <v>0</v>
      </c>
      <c r="V6808" s="44">
        <f t="shared" si="216"/>
        <v>1699</v>
      </c>
      <c r="W6808" s="44">
        <f>IFERROR(VLOOKUP(V6808,workings!$B$5:$C$650,2,FALSE),0)</f>
        <v>0</v>
      </c>
      <c r="X6808" s="44"/>
      <c r="Y6808" s="44"/>
      <c r="Z6808" s="44"/>
      <c r="AA6808" s="44"/>
      <c r="AB6808" s="102"/>
      <c r="AC6808" s="102"/>
      <c r="AD6808" s="102"/>
      <c r="AE6808" s="102"/>
      <c r="AF6808" s="102"/>
      <c r="AG6808" s="102"/>
      <c r="AH6808" s="102"/>
      <c r="AI6808" s="102"/>
      <c r="AJ6808" s="102"/>
      <c r="AK6808" s="102"/>
      <c r="AL6808" s="102"/>
      <c r="AM6808" s="102"/>
      <c r="AN6808" s="102"/>
      <c r="AO6808" s="102"/>
      <c r="AP6808" s="102"/>
      <c r="AQ6808" s="102"/>
      <c r="AR6808" s="102"/>
      <c r="AS6808" s="102"/>
      <c r="AT6808" s="102"/>
      <c r="AU6808" s="102"/>
      <c r="AV6808" s="102"/>
      <c r="AW6808" s="102"/>
      <c r="AX6808" s="102"/>
      <c r="AY6808" s="102"/>
      <c r="AZ6808" s="102"/>
      <c r="BA6808" s="102"/>
      <c r="BB6808" s="102"/>
      <c r="BC6808" s="102"/>
      <c r="BD6808" s="102"/>
      <c r="BE6808" s="102"/>
      <c r="BF6808" s="102"/>
      <c r="BG6808" s="102"/>
      <c r="BH6808" s="102"/>
      <c r="BI6808" s="102"/>
      <c r="BJ6808" s="102"/>
      <c r="BK6808" s="102"/>
      <c r="BL6808" s="102"/>
      <c r="BM6808" s="102"/>
    </row>
    <row r="6809" spans="1:65" s="25" customFormat="1" ht="15.75" thickBot="1" x14ac:dyDescent="0.25">
      <c r="A6809" s="308"/>
      <c r="B6809" s="386"/>
      <c r="C6809" s="314"/>
      <c r="D6809" s="314"/>
      <c r="E6809" s="317"/>
      <c r="F6809" s="308"/>
      <c r="G6809" s="298"/>
      <c r="H6809" s="299"/>
      <c r="I6809" s="299"/>
      <c r="J6809" s="299"/>
      <c r="K6809" s="299"/>
      <c r="L6809" s="299"/>
      <c r="M6809" s="299"/>
      <c r="N6809" s="300"/>
      <c r="O6809" s="26"/>
      <c r="P6809" s="306"/>
      <c r="Q6809" s="306"/>
      <c r="R6809" s="306"/>
      <c r="S6809" s="27"/>
      <c r="T6809" s="157"/>
      <c r="U6809" s="44">
        <f t="shared" si="215"/>
        <v>0</v>
      </c>
      <c r="V6809" s="44">
        <f t="shared" si="216"/>
        <v>1699</v>
      </c>
      <c r="W6809" s="44">
        <f>IFERROR(VLOOKUP(V6809,workings!$B$5:$C$650,2,FALSE),0)</f>
        <v>0</v>
      </c>
      <c r="X6809" s="44"/>
      <c r="Y6809" s="44"/>
      <c r="Z6809" s="44"/>
      <c r="AA6809" s="44"/>
      <c r="AB6809" s="102"/>
      <c r="AC6809" s="102"/>
      <c r="AD6809" s="102"/>
      <c r="AE6809" s="102"/>
      <c r="AF6809" s="102"/>
      <c r="AG6809" s="102"/>
      <c r="AH6809" s="102"/>
      <c r="AI6809" s="102"/>
      <c r="AJ6809" s="102"/>
      <c r="AK6809" s="102"/>
      <c r="AL6809" s="102"/>
      <c r="AM6809" s="102"/>
      <c r="AN6809" s="102"/>
      <c r="AO6809" s="102"/>
      <c r="AP6809" s="102"/>
      <c r="AQ6809" s="102"/>
      <c r="AR6809" s="102"/>
      <c r="AS6809" s="102"/>
      <c r="AT6809" s="102"/>
      <c r="AU6809" s="102"/>
      <c r="AV6809" s="102"/>
      <c r="AW6809" s="102"/>
      <c r="AX6809" s="102"/>
      <c r="AY6809" s="102"/>
      <c r="AZ6809" s="102"/>
      <c r="BA6809" s="102"/>
      <c r="BB6809" s="102"/>
      <c r="BC6809" s="102"/>
      <c r="BD6809" s="102"/>
      <c r="BE6809" s="102"/>
      <c r="BF6809" s="102"/>
      <c r="BG6809" s="102"/>
      <c r="BH6809" s="102"/>
      <c r="BI6809" s="102"/>
      <c r="BJ6809" s="102"/>
      <c r="BK6809" s="102"/>
      <c r="BL6809" s="102"/>
      <c r="BM6809" s="102"/>
    </row>
    <row r="6810" spans="1:65" s="25" customFormat="1" ht="15" x14ac:dyDescent="0.2">
      <c r="A6810" s="308"/>
      <c r="B6810" s="386"/>
      <c r="C6810" s="314"/>
      <c r="D6810" s="314"/>
      <c r="E6810" s="317"/>
      <c r="F6810" s="308"/>
      <c r="G6810" s="298"/>
      <c r="H6810" s="301"/>
      <c r="I6810" s="301"/>
      <c r="J6810" s="301"/>
      <c r="K6810" s="301"/>
      <c r="L6810" s="301"/>
      <c r="M6810" s="301"/>
      <c r="N6810" s="302"/>
      <c r="O6810" s="22"/>
      <c r="P6810" s="294"/>
      <c r="Q6810" s="294"/>
      <c r="R6810" s="294"/>
      <c r="S6810" s="28"/>
      <c r="T6810" s="157"/>
      <c r="U6810" s="44">
        <f t="shared" si="215"/>
        <v>0</v>
      </c>
      <c r="V6810" s="44">
        <f t="shared" si="216"/>
        <v>1699</v>
      </c>
      <c r="W6810" s="44">
        <f>IFERROR(VLOOKUP(V6810,workings!$B$5:$C$650,2,FALSE),0)</f>
        <v>0</v>
      </c>
      <c r="X6810" s="44"/>
      <c r="Y6810" s="44"/>
      <c r="Z6810" s="44"/>
      <c r="AA6810" s="44"/>
      <c r="AB6810" s="102"/>
      <c r="AC6810" s="102"/>
      <c r="AD6810" s="102"/>
      <c r="AE6810" s="102"/>
      <c r="AF6810" s="102"/>
      <c r="AG6810" s="102"/>
      <c r="AH6810" s="102"/>
      <c r="AI6810" s="102"/>
      <c r="AJ6810" s="102"/>
      <c r="AK6810" s="102"/>
      <c r="AL6810" s="102"/>
      <c r="AM6810" s="102"/>
      <c r="AN6810" s="102"/>
      <c r="AO6810" s="102"/>
      <c r="AP6810" s="102"/>
      <c r="AQ6810" s="102"/>
      <c r="AR6810" s="102"/>
      <c r="AS6810" s="102"/>
      <c r="AT6810" s="102"/>
      <c r="AU6810" s="102"/>
      <c r="AV6810" s="102"/>
      <c r="AW6810" s="102"/>
      <c r="AX6810" s="102"/>
      <c r="AY6810" s="102"/>
      <c r="AZ6810" s="102"/>
      <c r="BA6810" s="102"/>
      <c r="BB6810" s="102"/>
      <c r="BC6810" s="102"/>
      <c r="BD6810" s="102"/>
      <c r="BE6810" s="102"/>
      <c r="BF6810" s="102"/>
      <c r="BG6810" s="102"/>
      <c r="BH6810" s="102"/>
      <c r="BI6810" s="102"/>
      <c r="BJ6810" s="102"/>
      <c r="BK6810" s="102"/>
      <c r="BL6810" s="102"/>
      <c r="BM6810" s="102"/>
    </row>
    <row r="6811" spans="1:65" s="25" customFormat="1" ht="15.75" thickBot="1" x14ac:dyDescent="0.25">
      <c r="A6811" s="309"/>
      <c r="B6811" s="387"/>
      <c r="C6811" s="315"/>
      <c r="D6811" s="315"/>
      <c r="E6811" s="318"/>
      <c r="F6811" s="320"/>
      <c r="G6811" s="303"/>
      <c r="H6811" s="304"/>
      <c r="I6811" s="304"/>
      <c r="J6811" s="304"/>
      <c r="K6811" s="304"/>
      <c r="L6811" s="304"/>
      <c r="M6811" s="304"/>
      <c r="N6811" s="305"/>
      <c r="O6811" s="26"/>
      <c r="P6811" s="306"/>
      <c r="Q6811" s="306"/>
      <c r="R6811" s="306"/>
      <c r="S6811" s="29"/>
      <c r="T6811" s="158"/>
      <c r="U6811" s="44">
        <f t="shared" si="215"/>
        <v>0</v>
      </c>
      <c r="V6811" s="44">
        <f t="shared" si="216"/>
        <v>1699</v>
      </c>
      <c r="W6811" s="44">
        <f>IFERROR(VLOOKUP(V6811,workings!$B$5:$C$650,2,FALSE),0)</f>
        <v>0</v>
      </c>
      <c r="X6811" s="44"/>
      <c r="Y6811" s="44"/>
      <c r="Z6811" s="44"/>
      <c r="AA6811" s="44"/>
      <c r="AB6811" s="102"/>
      <c r="AC6811" s="102"/>
      <c r="AD6811" s="102"/>
      <c r="AE6811" s="102"/>
      <c r="AF6811" s="102"/>
      <c r="AG6811" s="102"/>
      <c r="AH6811" s="102"/>
      <c r="AI6811" s="102"/>
      <c r="AJ6811" s="102"/>
      <c r="AK6811" s="102"/>
      <c r="AL6811" s="102"/>
      <c r="AM6811" s="102"/>
      <c r="AN6811" s="102"/>
      <c r="AO6811" s="102"/>
      <c r="AP6811" s="102"/>
      <c r="AQ6811" s="102"/>
      <c r="AR6811" s="102"/>
      <c r="AS6811" s="102"/>
      <c r="AT6811" s="102"/>
      <c r="AU6811" s="102"/>
      <c r="AV6811" s="102"/>
      <c r="AW6811" s="102"/>
      <c r="AX6811" s="102"/>
      <c r="AY6811" s="102"/>
      <c r="AZ6811" s="102"/>
      <c r="BA6811" s="102"/>
      <c r="BB6811" s="102"/>
      <c r="BC6811" s="102"/>
      <c r="BD6811" s="102"/>
      <c r="BE6811" s="102"/>
      <c r="BF6811" s="102"/>
      <c r="BG6811" s="102"/>
      <c r="BH6811" s="102"/>
      <c r="BI6811" s="102"/>
      <c r="BJ6811" s="102"/>
      <c r="BK6811" s="102"/>
      <c r="BL6811" s="102"/>
      <c r="BM6811" s="102"/>
    </row>
    <row r="6812" spans="1:65" s="25" customFormat="1" ht="15.75" customHeight="1" thickBot="1" x14ac:dyDescent="0.25">
      <c r="A6812" s="307">
        <v>1700</v>
      </c>
      <c r="B6812" s="385">
        <v>15</v>
      </c>
      <c r="C6812" s="313" t="s">
        <v>34</v>
      </c>
      <c r="D6812" s="313" t="s">
        <v>2701</v>
      </c>
      <c r="E6812" s="316" t="s">
        <v>42</v>
      </c>
      <c r="F6812" s="319"/>
      <c r="G6812" s="21"/>
      <c r="H6812" s="21"/>
      <c r="I6812" s="21"/>
      <c r="J6812" s="21"/>
      <c r="K6812" s="21"/>
      <c r="L6812" s="21"/>
      <c r="M6812" s="21"/>
      <c r="N6812" s="21"/>
      <c r="O6812" s="22"/>
      <c r="P6812" s="294"/>
      <c r="Q6812" s="294"/>
      <c r="R6812" s="294"/>
      <c r="S6812" s="23"/>
      <c r="T6812" s="156"/>
      <c r="U6812" s="44">
        <f t="shared" si="215"/>
        <v>0</v>
      </c>
      <c r="V6812" s="44">
        <f t="shared" si="216"/>
        <v>1700</v>
      </c>
      <c r="W6812" s="44">
        <f>IFERROR(VLOOKUP(V6812,workings!$B$5:$C$650,2,FALSE),0)</f>
        <v>0</v>
      </c>
      <c r="X6812" s="44"/>
      <c r="Y6812" s="44"/>
      <c r="Z6812" s="44"/>
      <c r="AA6812" s="44"/>
      <c r="AB6812" s="102"/>
      <c r="AC6812" s="102"/>
      <c r="AD6812" s="102"/>
      <c r="AE6812" s="102"/>
      <c r="AF6812" s="102"/>
      <c r="AG6812" s="102"/>
      <c r="AH6812" s="102"/>
      <c r="AI6812" s="102"/>
      <c r="AJ6812" s="102"/>
      <c r="AK6812" s="102"/>
      <c r="AL6812" s="102"/>
      <c r="AM6812" s="102"/>
      <c r="AN6812" s="102"/>
      <c r="AO6812" s="102"/>
      <c r="AP6812" s="102"/>
      <c r="AQ6812" s="102"/>
      <c r="AR6812" s="102"/>
      <c r="AS6812" s="102"/>
      <c r="AT6812" s="102"/>
      <c r="AU6812" s="102"/>
      <c r="AV6812" s="102"/>
      <c r="AW6812" s="102"/>
      <c r="AX6812" s="102"/>
      <c r="AY6812" s="102"/>
      <c r="AZ6812" s="102"/>
      <c r="BA6812" s="102"/>
      <c r="BB6812" s="102"/>
      <c r="BC6812" s="102"/>
      <c r="BD6812" s="102"/>
      <c r="BE6812" s="102"/>
      <c r="BF6812" s="102"/>
      <c r="BG6812" s="102"/>
      <c r="BH6812" s="102"/>
      <c r="BI6812" s="102"/>
      <c r="BJ6812" s="102"/>
      <c r="BK6812" s="102"/>
      <c r="BL6812" s="102"/>
      <c r="BM6812" s="102"/>
    </row>
    <row r="6813" spans="1:65" s="25" customFormat="1" ht="15.75" thickBot="1" x14ac:dyDescent="0.25">
      <c r="A6813" s="308"/>
      <c r="B6813" s="386"/>
      <c r="C6813" s="314"/>
      <c r="D6813" s="314"/>
      <c r="E6813" s="317"/>
      <c r="F6813" s="308"/>
      <c r="G6813" s="298"/>
      <c r="H6813" s="299"/>
      <c r="I6813" s="299"/>
      <c r="J6813" s="299"/>
      <c r="K6813" s="299"/>
      <c r="L6813" s="299"/>
      <c r="M6813" s="299"/>
      <c r="N6813" s="300"/>
      <c r="O6813" s="26"/>
      <c r="P6813" s="306"/>
      <c r="Q6813" s="306"/>
      <c r="R6813" s="306"/>
      <c r="S6813" s="27"/>
      <c r="T6813" s="157"/>
      <c r="U6813" s="44">
        <f t="shared" si="215"/>
        <v>0</v>
      </c>
      <c r="V6813" s="44">
        <f t="shared" si="216"/>
        <v>1700</v>
      </c>
      <c r="W6813" s="44">
        <f>IFERROR(VLOOKUP(V6813,workings!$B$5:$C$650,2,FALSE),0)</f>
        <v>0</v>
      </c>
      <c r="X6813" s="44"/>
      <c r="Y6813" s="44"/>
      <c r="Z6813" s="44"/>
      <c r="AA6813" s="44"/>
      <c r="AB6813" s="102"/>
      <c r="AC6813" s="102"/>
      <c r="AD6813" s="102"/>
      <c r="AE6813" s="102"/>
      <c r="AF6813" s="102"/>
      <c r="AG6813" s="102"/>
      <c r="AH6813" s="102"/>
      <c r="AI6813" s="102"/>
      <c r="AJ6813" s="102"/>
      <c r="AK6813" s="102"/>
      <c r="AL6813" s="102"/>
      <c r="AM6813" s="102"/>
      <c r="AN6813" s="102"/>
      <c r="AO6813" s="102"/>
      <c r="AP6813" s="102"/>
      <c r="AQ6813" s="102"/>
      <c r="AR6813" s="102"/>
      <c r="AS6813" s="102"/>
      <c r="AT6813" s="102"/>
      <c r="AU6813" s="102"/>
      <c r="AV6813" s="102"/>
      <c r="AW6813" s="102"/>
      <c r="AX6813" s="102"/>
      <c r="AY6813" s="102"/>
      <c r="AZ6813" s="102"/>
      <c r="BA6813" s="102"/>
      <c r="BB6813" s="102"/>
      <c r="BC6813" s="102"/>
      <c r="BD6813" s="102"/>
      <c r="BE6813" s="102"/>
      <c r="BF6813" s="102"/>
      <c r="BG6813" s="102"/>
      <c r="BH6813" s="102"/>
      <c r="BI6813" s="102"/>
      <c r="BJ6813" s="102"/>
      <c r="BK6813" s="102"/>
      <c r="BL6813" s="102"/>
      <c r="BM6813" s="102"/>
    </row>
    <row r="6814" spans="1:65" s="25" customFormat="1" ht="15" x14ac:dyDescent="0.2">
      <c r="A6814" s="308"/>
      <c r="B6814" s="386"/>
      <c r="C6814" s="314"/>
      <c r="D6814" s="314"/>
      <c r="E6814" s="317"/>
      <c r="F6814" s="308"/>
      <c r="G6814" s="298"/>
      <c r="H6814" s="301"/>
      <c r="I6814" s="301"/>
      <c r="J6814" s="301"/>
      <c r="K6814" s="301"/>
      <c r="L6814" s="301"/>
      <c r="M6814" s="301"/>
      <c r="N6814" s="302"/>
      <c r="O6814" s="22"/>
      <c r="P6814" s="294"/>
      <c r="Q6814" s="294"/>
      <c r="R6814" s="294"/>
      <c r="S6814" s="28"/>
      <c r="T6814" s="157"/>
      <c r="U6814" s="44">
        <f t="shared" si="215"/>
        <v>0</v>
      </c>
      <c r="V6814" s="44">
        <f t="shared" si="216"/>
        <v>1700</v>
      </c>
      <c r="W6814" s="44">
        <f>IFERROR(VLOOKUP(V6814,workings!$B$5:$C$650,2,FALSE),0)</f>
        <v>0</v>
      </c>
      <c r="X6814" s="44"/>
      <c r="Y6814" s="44"/>
      <c r="Z6814" s="44"/>
      <c r="AA6814" s="44"/>
      <c r="AB6814" s="102"/>
      <c r="AC6814" s="102"/>
      <c r="AD6814" s="102"/>
      <c r="AE6814" s="102"/>
      <c r="AF6814" s="102"/>
      <c r="AG6814" s="102"/>
      <c r="AH6814" s="102"/>
      <c r="AI6814" s="102"/>
      <c r="AJ6814" s="102"/>
      <c r="AK6814" s="102"/>
      <c r="AL6814" s="102"/>
      <c r="AM6814" s="102"/>
      <c r="AN6814" s="102"/>
      <c r="AO6814" s="102"/>
      <c r="AP6814" s="102"/>
      <c r="AQ6814" s="102"/>
      <c r="AR6814" s="102"/>
      <c r="AS6814" s="102"/>
      <c r="AT6814" s="102"/>
      <c r="AU6814" s="102"/>
      <c r="AV6814" s="102"/>
      <c r="AW6814" s="102"/>
      <c r="AX6814" s="102"/>
      <c r="AY6814" s="102"/>
      <c r="AZ6814" s="102"/>
      <c r="BA6814" s="102"/>
      <c r="BB6814" s="102"/>
      <c r="BC6814" s="102"/>
      <c r="BD6814" s="102"/>
      <c r="BE6814" s="102"/>
      <c r="BF6814" s="102"/>
      <c r="BG6814" s="102"/>
      <c r="BH6814" s="102"/>
      <c r="BI6814" s="102"/>
      <c r="BJ6814" s="102"/>
      <c r="BK6814" s="102"/>
      <c r="BL6814" s="102"/>
      <c r="BM6814" s="102"/>
    </row>
    <row r="6815" spans="1:65" s="25" customFormat="1" ht="15.75" thickBot="1" x14ac:dyDescent="0.25">
      <c r="A6815" s="309"/>
      <c r="B6815" s="387"/>
      <c r="C6815" s="315"/>
      <c r="D6815" s="315"/>
      <c r="E6815" s="318"/>
      <c r="F6815" s="320"/>
      <c r="G6815" s="303"/>
      <c r="H6815" s="304"/>
      <c r="I6815" s="304"/>
      <c r="J6815" s="304"/>
      <c r="K6815" s="304"/>
      <c r="L6815" s="304"/>
      <c r="M6815" s="304"/>
      <c r="N6815" s="305"/>
      <c r="O6815" s="26"/>
      <c r="P6815" s="306"/>
      <c r="Q6815" s="306"/>
      <c r="R6815" s="306"/>
      <c r="S6815" s="29"/>
      <c r="T6815" s="158"/>
      <c r="U6815" s="44">
        <f t="shared" si="215"/>
        <v>0</v>
      </c>
      <c r="V6815" s="44">
        <f t="shared" si="216"/>
        <v>1700</v>
      </c>
      <c r="W6815" s="44">
        <f>IFERROR(VLOOKUP(V6815,workings!$B$5:$C$650,2,FALSE),0)</f>
        <v>0</v>
      </c>
      <c r="X6815" s="44"/>
      <c r="Y6815" s="44"/>
      <c r="Z6815" s="44"/>
      <c r="AA6815" s="44"/>
      <c r="AB6815" s="102"/>
      <c r="AC6815" s="102"/>
      <c r="AD6815" s="102"/>
      <c r="AE6815" s="102"/>
      <c r="AF6815" s="102"/>
      <c r="AG6815" s="102"/>
      <c r="AH6815" s="102"/>
      <c r="AI6815" s="102"/>
      <c r="AJ6815" s="102"/>
      <c r="AK6815" s="102"/>
      <c r="AL6815" s="102"/>
      <c r="AM6815" s="102"/>
      <c r="AN6815" s="102"/>
      <c r="AO6815" s="102"/>
      <c r="AP6815" s="102"/>
      <c r="AQ6815" s="102"/>
      <c r="AR6815" s="102"/>
      <c r="AS6815" s="102"/>
      <c r="AT6815" s="102"/>
      <c r="AU6815" s="102"/>
      <c r="AV6815" s="102"/>
      <c r="AW6815" s="102"/>
      <c r="AX6815" s="102"/>
      <c r="AY6815" s="102"/>
      <c r="AZ6815" s="102"/>
      <c r="BA6815" s="102"/>
      <c r="BB6815" s="102"/>
      <c r="BC6815" s="102"/>
      <c r="BD6815" s="102"/>
      <c r="BE6815" s="102"/>
      <c r="BF6815" s="102"/>
      <c r="BG6815" s="102"/>
      <c r="BH6815" s="102"/>
      <c r="BI6815" s="102"/>
      <c r="BJ6815" s="102"/>
      <c r="BK6815" s="102"/>
      <c r="BL6815" s="102"/>
      <c r="BM6815" s="102"/>
    </row>
    <row r="6816" spans="1:65" s="25" customFormat="1" ht="15.75" customHeight="1" thickBot="1" x14ac:dyDescent="0.25">
      <c r="A6816" s="307">
        <v>1701</v>
      </c>
      <c r="B6816" s="385">
        <v>15</v>
      </c>
      <c r="C6816" s="313" t="s">
        <v>34</v>
      </c>
      <c r="D6816" s="313" t="s">
        <v>2133</v>
      </c>
      <c r="E6816" s="316" t="s">
        <v>42</v>
      </c>
      <c r="F6816" s="319"/>
      <c r="G6816" s="21"/>
      <c r="H6816" s="21"/>
      <c r="I6816" s="21"/>
      <c r="J6816" s="21"/>
      <c r="K6816" s="21"/>
      <c r="L6816" s="21"/>
      <c r="M6816" s="21"/>
      <c r="N6816" s="21"/>
      <c r="O6816" s="22"/>
      <c r="P6816" s="294"/>
      <c r="Q6816" s="294"/>
      <c r="R6816" s="294"/>
      <c r="S6816" s="23"/>
      <c r="T6816" s="156"/>
      <c r="U6816" s="44">
        <f t="shared" si="215"/>
        <v>0</v>
      </c>
      <c r="V6816" s="44">
        <f t="shared" si="216"/>
        <v>1701</v>
      </c>
      <c r="W6816" s="44">
        <f>IFERROR(VLOOKUP(V6816,workings!$B$5:$C$650,2,FALSE),0)</f>
        <v>0</v>
      </c>
      <c r="X6816" s="44"/>
      <c r="Y6816" s="44"/>
      <c r="Z6816" s="44"/>
      <c r="AA6816" s="44"/>
      <c r="AB6816" s="102"/>
      <c r="AC6816" s="102"/>
      <c r="AD6816" s="102"/>
      <c r="AE6816" s="102"/>
      <c r="AF6816" s="102"/>
      <c r="AG6816" s="102"/>
      <c r="AH6816" s="102"/>
      <c r="AI6816" s="102"/>
      <c r="AJ6816" s="102"/>
      <c r="AK6816" s="102"/>
      <c r="AL6816" s="102"/>
      <c r="AM6816" s="102"/>
      <c r="AN6816" s="102"/>
      <c r="AO6816" s="102"/>
      <c r="AP6816" s="102"/>
      <c r="AQ6816" s="102"/>
      <c r="AR6816" s="102"/>
      <c r="AS6816" s="102"/>
      <c r="AT6816" s="102"/>
      <c r="AU6816" s="102"/>
      <c r="AV6816" s="102"/>
      <c r="AW6816" s="102"/>
      <c r="AX6816" s="102"/>
      <c r="AY6816" s="102"/>
      <c r="AZ6816" s="102"/>
      <c r="BA6816" s="102"/>
      <c r="BB6816" s="102"/>
      <c r="BC6816" s="102"/>
      <c r="BD6816" s="102"/>
      <c r="BE6816" s="102"/>
      <c r="BF6816" s="102"/>
      <c r="BG6816" s="102"/>
      <c r="BH6816" s="102"/>
      <c r="BI6816" s="102"/>
      <c r="BJ6816" s="102"/>
      <c r="BK6816" s="102"/>
      <c r="BL6816" s="102"/>
      <c r="BM6816" s="102"/>
    </row>
    <row r="6817" spans="1:65" s="25" customFormat="1" ht="15.75" thickBot="1" x14ac:dyDescent="0.25">
      <c r="A6817" s="308"/>
      <c r="B6817" s="386"/>
      <c r="C6817" s="314"/>
      <c r="D6817" s="314"/>
      <c r="E6817" s="317"/>
      <c r="F6817" s="308"/>
      <c r="G6817" s="298"/>
      <c r="H6817" s="299"/>
      <c r="I6817" s="299"/>
      <c r="J6817" s="299"/>
      <c r="K6817" s="299"/>
      <c r="L6817" s="299"/>
      <c r="M6817" s="299"/>
      <c r="N6817" s="300"/>
      <c r="O6817" s="26"/>
      <c r="P6817" s="306"/>
      <c r="Q6817" s="306"/>
      <c r="R6817" s="306"/>
      <c r="S6817" s="27"/>
      <c r="T6817" s="157"/>
      <c r="U6817" s="44">
        <f t="shared" si="215"/>
        <v>0</v>
      </c>
      <c r="V6817" s="44">
        <f t="shared" si="216"/>
        <v>1701</v>
      </c>
      <c r="W6817" s="44">
        <f>IFERROR(VLOOKUP(V6817,workings!$B$5:$C$650,2,FALSE),0)</f>
        <v>0</v>
      </c>
      <c r="X6817" s="44"/>
      <c r="Y6817" s="44"/>
      <c r="Z6817" s="44"/>
      <c r="AA6817" s="44"/>
      <c r="AB6817" s="102"/>
      <c r="AC6817" s="102"/>
      <c r="AD6817" s="102"/>
      <c r="AE6817" s="102"/>
      <c r="AF6817" s="102"/>
      <c r="AG6817" s="102"/>
      <c r="AH6817" s="102"/>
      <c r="AI6817" s="102"/>
      <c r="AJ6817" s="102"/>
      <c r="AK6817" s="102"/>
      <c r="AL6817" s="102"/>
      <c r="AM6817" s="102"/>
      <c r="AN6817" s="102"/>
      <c r="AO6817" s="102"/>
      <c r="AP6817" s="102"/>
      <c r="AQ6817" s="102"/>
      <c r="AR6817" s="102"/>
      <c r="AS6817" s="102"/>
      <c r="AT6817" s="102"/>
      <c r="AU6817" s="102"/>
      <c r="AV6817" s="102"/>
      <c r="AW6817" s="102"/>
      <c r="AX6817" s="102"/>
      <c r="AY6817" s="102"/>
      <c r="AZ6817" s="102"/>
      <c r="BA6817" s="102"/>
      <c r="BB6817" s="102"/>
      <c r="BC6817" s="102"/>
      <c r="BD6817" s="102"/>
      <c r="BE6817" s="102"/>
      <c r="BF6817" s="102"/>
      <c r="BG6817" s="102"/>
      <c r="BH6817" s="102"/>
      <c r="BI6817" s="102"/>
      <c r="BJ6817" s="102"/>
      <c r="BK6817" s="102"/>
      <c r="BL6817" s="102"/>
      <c r="BM6817" s="102"/>
    </row>
    <row r="6818" spans="1:65" s="25" customFormat="1" ht="15" x14ac:dyDescent="0.2">
      <c r="A6818" s="308"/>
      <c r="B6818" s="386"/>
      <c r="C6818" s="314"/>
      <c r="D6818" s="314"/>
      <c r="E6818" s="317"/>
      <c r="F6818" s="308"/>
      <c r="G6818" s="298"/>
      <c r="H6818" s="301"/>
      <c r="I6818" s="301"/>
      <c r="J6818" s="301"/>
      <c r="K6818" s="301"/>
      <c r="L6818" s="301"/>
      <c r="M6818" s="301"/>
      <c r="N6818" s="302"/>
      <c r="O6818" s="22"/>
      <c r="P6818" s="294"/>
      <c r="Q6818" s="294"/>
      <c r="R6818" s="294"/>
      <c r="S6818" s="28"/>
      <c r="T6818" s="157"/>
      <c r="U6818" s="44">
        <f t="shared" si="215"/>
        <v>0</v>
      </c>
      <c r="V6818" s="44">
        <f t="shared" si="216"/>
        <v>1701</v>
      </c>
      <c r="W6818" s="44">
        <f>IFERROR(VLOOKUP(V6818,workings!$B$5:$C$650,2,FALSE),0)</f>
        <v>0</v>
      </c>
      <c r="X6818" s="44"/>
      <c r="Y6818" s="44"/>
      <c r="Z6818" s="44"/>
      <c r="AA6818" s="44"/>
      <c r="AB6818" s="102"/>
      <c r="AC6818" s="102"/>
      <c r="AD6818" s="102"/>
      <c r="AE6818" s="102"/>
      <c r="AF6818" s="102"/>
      <c r="AG6818" s="102"/>
      <c r="AH6818" s="102"/>
      <c r="AI6818" s="102"/>
      <c r="AJ6818" s="102"/>
      <c r="AK6818" s="102"/>
      <c r="AL6818" s="102"/>
      <c r="AM6818" s="102"/>
      <c r="AN6818" s="102"/>
      <c r="AO6818" s="102"/>
      <c r="AP6818" s="102"/>
      <c r="AQ6818" s="102"/>
      <c r="AR6818" s="102"/>
      <c r="AS6818" s="102"/>
      <c r="AT6818" s="102"/>
      <c r="AU6818" s="102"/>
      <c r="AV6818" s="102"/>
      <c r="AW6818" s="102"/>
      <c r="AX6818" s="102"/>
      <c r="AY6818" s="102"/>
      <c r="AZ6818" s="102"/>
      <c r="BA6818" s="102"/>
      <c r="BB6818" s="102"/>
      <c r="BC6818" s="102"/>
      <c r="BD6818" s="102"/>
      <c r="BE6818" s="102"/>
      <c r="BF6818" s="102"/>
      <c r="BG6818" s="102"/>
      <c r="BH6818" s="102"/>
      <c r="BI6818" s="102"/>
      <c r="BJ6818" s="102"/>
      <c r="BK6818" s="102"/>
      <c r="BL6818" s="102"/>
      <c r="BM6818" s="102"/>
    </row>
    <row r="6819" spans="1:65" s="25" customFormat="1" ht="15.75" thickBot="1" x14ac:dyDescent="0.25">
      <c r="A6819" s="309"/>
      <c r="B6819" s="387"/>
      <c r="C6819" s="315"/>
      <c r="D6819" s="315"/>
      <c r="E6819" s="318"/>
      <c r="F6819" s="320"/>
      <c r="G6819" s="303"/>
      <c r="H6819" s="304"/>
      <c r="I6819" s="304"/>
      <c r="J6819" s="304"/>
      <c r="K6819" s="304"/>
      <c r="L6819" s="304"/>
      <c r="M6819" s="304"/>
      <c r="N6819" s="305"/>
      <c r="O6819" s="26"/>
      <c r="P6819" s="306"/>
      <c r="Q6819" s="306"/>
      <c r="R6819" s="306"/>
      <c r="S6819" s="29"/>
      <c r="T6819" s="158"/>
      <c r="U6819" s="44">
        <f t="shared" si="215"/>
        <v>0</v>
      </c>
      <c r="V6819" s="44">
        <f t="shared" si="216"/>
        <v>1701</v>
      </c>
      <c r="W6819" s="44">
        <f>IFERROR(VLOOKUP(V6819,workings!$B$5:$C$650,2,FALSE),0)</f>
        <v>0</v>
      </c>
      <c r="X6819" s="44"/>
      <c r="Y6819" s="44"/>
      <c r="Z6819" s="44"/>
      <c r="AA6819" s="44"/>
      <c r="AB6819" s="102"/>
      <c r="AC6819" s="102"/>
      <c r="AD6819" s="102"/>
      <c r="AE6819" s="102"/>
      <c r="AF6819" s="102"/>
      <c r="AG6819" s="102"/>
      <c r="AH6819" s="102"/>
      <c r="AI6819" s="102"/>
      <c r="AJ6819" s="102"/>
      <c r="AK6819" s="102"/>
      <c r="AL6819" s="102"/>
      <c r="AM6819" s="102"/>
      <c r="AN6819" s="102"/>
      <c r="AO6819" s="102"/>
      <c r="AP6819" s="102"/>
      <c r="AQ6819" s="102"/>
      <c r="AR6819" s="102"/>
      <c r="AS6819" s="102"/>
      <c r="AT6819" s="102"/>
      <c r="AU6819" s="102"/>
      <c r="AV6819" s="102"/>
      <c r="AW6819" s="102"/>
      <c r="AX6819" s="102"/>
      <c r="AY6819" s="102"/>
      <c r="AZ6819" s="102"/>
      <c r="BA6819" s="102"/>
      <c r="BB6819" s="102"/>
      <c r="BC6819" s="102"/>
      <c r="BD6819" s="102"/>
      <c r="BE6819" s="102"/>
      <c r="BF6819" s="102"/>
      <c r="BG6819" s="102"/>
      <c r="BH6819" s="102"/>
      <c r="BI6819" s="102"/>
      <c r="BJ6819" s="102"/>
      <c r="BK6819" s="102"/>
      <c r="BL6819" s="102"/>
      <c r="BM6819" s="102"/>
    </row>
    <row r="6820" spans="1:65" s="25" customFormat="1" ht="15.75" customHeight="1" thickBot="1" x14ac:dyDescent="0.25">
      <c r="A6820" s="307">
        <v>1702</v>
      </c>
      <c r="B6820" s="385">
        <v>15</v>
      </c>
      <c r="C6820" s="313" t="s">
        <v>34</v>
      </c>
      <c r="D6820" s="313" t="s">
        <v>351</v>
      </c>
      <c r="E6820" s="316" t="s">
        <v>42</v>
      </c>
      <c r="F6820" s="319"/>
      <c r="G6820" s="21"/>
      <c r="H6820" s="21"/>
      <c r="I6820" s="21"/>
      <c r="J6820" s="21"/>
      <c r="K6820" s="21"/>
      <c r="L6820" s="21"/>
      <c r="M6820" s="21"/>
      <c r="N6820" s="21"/>
      <c r="O6820" s="22"/>
      <c r="P6820" s="294"/>
      <c r="Q6820" s="294"/>
      <c r="R6820" s="294"/>
      <c r="S6820" s="23"/>
      <c r="T6820" s="156"/>
      <c r="U6820" s="44">
        <f t="shared" si="215"/>
        <v>0</v>
      </c>
      <c r="V6820" s="44">
        <f t="shared" si="216"/>
        <v>1702</v>
      </c>
      <c r="W6820" s="44">
        <f>IFERROR(VLOOKUP(V6820,workings!$B$5:$C$650,2,FALSE),0)</f>
        <v>0</v>
      </c>
      <c r="X6820" s="44"/>
      <c r="Y6820" s="44"/>
      <c r="Z6820" s="44"/>
      <c r="AA6820" s="44"/>
      <c r="AB6820" s="102"/>
      <c r="AC6820" s="102"/>
      <c r="AD6820" s="102"/>
      <c r="AE6820" s="102"/>
      <c r="AF6820" s="102"/>
      <c r="AG6820" s="102"/>
      <c r="AH6820" s="102"/>
      <c r="AI6820" s="102"/>
      <c r="AJ6820" s="102"/>
      <c r="AK6820" s="102"/>
      <c r="AL6820" s="102"/>
      <c r="AM6820" s="102"/>
      <c r="AN6820" s="102"/>
      <c r="AO6820" s="102"/>
      <c r="AP6820" s="102"/>
      <c r="AQ6820" s="102"/>
      <c r="AR6820" s="102"/>
      <c r="AS6820" s="102"/>
      <c r="AT6820" s="102"/>
      <c r="AU6820" s="102"/>
      <c r="AV6820" s="102"/>
      <c r="AW6820" s="102"/>
      <c r="AX6820" s="102"/>
      <c r="AY6820" s="102"/>
      <c r="AZ6820" s="102"/>
      <c r="BA6820" s="102"/>
      <c r="BB6820" s="102"/>
      <c r="BC6820" s="102"/>
      <c r="BD6820" s="102"/>
      <c r="BE6820" s="102"/>
      <c r="BF6820" s="102"/>
      <c r="BG6820" s="102"/>
      <c r="BH6820" s="102"/>
      <c r="BI6820" s="102"/>
      <c r="BJ6820" s="102"/>
      <c r="BK6820" s="102"/>
      <c r="BL6820" s="102"/>
      <c r="BM6820" s="102"/>
    </row>
    <row r="6821" spans="1:65" s="25" customFormat="1" ht="15.75" thickBot="1" x14ac:dyDescent="0.25">
      <c r="A6821" s="308"/>
      <c r="B6821" s="386"/>
      <c r="C6821" s="314"/>
      <c r="D6821" s="314"/>
      <c r="E6821" s="317"/>
      <c r="F6821" s="308"/>
      <c r="G6821" s="298"/>
      <c r="H6821" s="299"/>
      <c r="I6821" s="299"/>
      <c r="J6821" s="299"/>
      <c r="K6821" s="299"/>
      <c r="L6821" s="299"/>
      <c r="M6821" s="299"/>
      <c r="N6821" s="300"/>
      <c r="O6821" s="26"/>
      <c r="P6821" s="306"/>
      <c r="Q6821" s="306"/>
      <c r="R6821" s="306"/>
      <c r="S6821" s="27"/>
      <c r="T6821" s="157"/>
      <c r="U6821" s="44">
        <f t="shared" si="215"/>
        <v>0</v>
      </c>
      <c r="V6821" s="44">
        <f t="shared" si="216"/>
        <v>1702</v>
      </c>
      <c r="W6821" s="44">
        <f>IFERROR(VLOOKUP(V6821,workings!$B$5:$C$650,2,FALSE),0)</f>
        <v>0</v>
      </c>
      <c r="X6821" s="44"/>
      <c r="Y6821" s="44"/>
      <c r="Z6821" s="44"/>
      <c r="AA6821" s="44"/>
      <c r="AB6821" s="102"/>
      <c r="AC6821" s="102"/>
      <c r="AD6821" s="102"/>
      <c r="AE6821" s="102"/>
      <c r="AF6821" s="102"/>
      <c r="AG6821" s="102"/>
      <c r="AH6821" s="102"/>
      <c r="AI6821" s="102"/>
      <c r="AJ6821" s="102"/>
      <c r="AK6821" s="102"/>
      <c r="AL6821" s="102"/>
      <c r="AM6821" s="102"/>
      <c r="AN6821" s="102"/>
      <c r="AO6821" s="102"/>
      <c r="AP6821" s="102"/>
      <c r="AQ6821" s="102"/>
      <c r="AR6821" s="102"/>
      <c r="AS6821" s="102"/>
      <c r="AT6821" s="102"/>
      <c r="AU6821" s="102"/>
      <c r="AV6821" s="102"/>
      <c r="AW6821" s="102"/>
      <c r="AX6821" s="102"/>
      <c r="AY6821" s="102"/>
      <c r="AZ6821" s="102"/>
      <c r="BA6821" s="102"/>
      <c r="BB6821" s="102"/>
      <c r="BC6821" s="102"/>
      <c r="BD6821" s="102"/>
      <c r="BE6821" s="102"/>
      <c r="BF6821" s="102"/>
      <c r="BG6821" s="102"/>
      <c r="BH6821" s="102"/>
      <c r="BI6821" s="102"/>
      <c r="BJ6821" s="102"/>
      <c r="BK6821" s="102"/>
      <c r="BL6821" s="102"/>
      <c r="BM6821" s="102"/>
    </row>
    <row r="6822" spans="1:65" s="25" customFormat="1" ht="15" x14ac:dyDescent="0.2">
      <c r="A6822" s="308"/>
      <c r="B6822" s="386"/>
      <c r="C6822" s="314"/>
      <c r="D6822" s="314"/>
      <c r="E6822" s="317"/>
      <c r="F6822" s="308"/>
      <c r="G6822" s="298"/>
      <c r="H6822" s="301"/>
      <c r="I6822" s="301"/>
      <c r="J6822" s="301"/>
      <c r="K6822" s="301"/>
      <c r="L6822" s="301"/>
      <c r="M6822" s="301"/>
      <c r="N6822" s="302"/>
      <c r="O6822" s="22"/>
      <c r="P6822" s="294"/>
      <c r="Q6822" s="294"/>
      <c r="R6822" s="294"/>
      <c r="S6822" s="28"/>
      <c r="T6822" s="157"/>
      <c r="U6822" s="44">
        <f t="shared" si="215"/>
        <v>0</v>
      </c>
      <c r="V6822" s="44">
        <f t="shared" si="216"/>
        <v>1702</v>
      </c>
      <c r="W6822" s="44">
        <f>IFERROR(VLOOKUP(V6822,workings!$B$5:$C$650,2,FALSE),0)</f>
        <v>0</v>
      </c>
      <c r="X6822" s="44"/>
      <c r="Y6822" s="44"/>
      <c r="Z6822" s="44"/>
      <c r="AA6822" s="44"/>
      <c r="AB6822" s="102"/>
      <c r="AC6822" s="102"/>
      <c r="AD6822" s="102"/>
      <c r="AE6822" s="102"/>
      <c r="AF6822" s="102"/>
      <c r="AG6822" s="102"/>
      <c r="AH6822" s="102"/>
      <c r="AI6822" s="102"/>
      <c r="AJ6822" s="102"/>
      <c r="AK6822" s="102"/>
      <c r="AL6822" s="102"/>
      <c r="AM6822" s="102"/>
      <c r="AN6822" s="102"/>
      <c r="AO6822" s="102"/>
      <c r="AP6822" s="102"/>
      <c r="AQ6822" s="102"/>
      <c r="AR6822" s="102"/>
      <c r="AS6822" s="102"/>
      <c r="AT6822" s="102"/>
      <c r="AU6822" s="102"/>
      <c r="AV6822" s="102"/>
      <c r="AW6822" s="102"/>
      <c r="AX6822" s="102"/>
      <c r="AY6822" s="102"/>
      <c r="AZ6822" s="102"/>
      <c r="BA6822" s="102"/>
      <c r="BB6822" s="102"/>
      <c r="BC6822" s="102"/>
      <c r="BD6822" s="102"/>
      <c r="BE6822" s="102"/>
      <c r="BF6822" s="102"/>
      <c r="BG6822" s="102"/>
      <c r="BH6822" s="102"/>
      <c r="BI6822" s="102"/>
      <c r="BJ6822" s="102"/>
      <c r="BK6822" s="102"/>
      <c r="BL6822" s="102"/>
      <c r="BM6822" s="102"/>
    </row>
    <row r="6823" spans="1:65" s="25" customFormat="1" ht="15.75" thickBot="1" x14ac:dyDescent="0.25">
      <c r="A6823" s="309"/>
      <c r="B6823" s="387"/>
      <c r="C6823" s="315"/>
      <c r="D6823" s="315"/>
      <c r="E6823" s="318"/>
      <c r="F6823" s="320"/>
      <c r="G6823" s="303"/>
      <c r="H6823" s="304"/>
      <c r="I6823" s="304"/>
      <c r="J6823" s="304"/>
      <c r="K6823" s="304"/>
      <c r="L6823" s="304"/>
      <c r="M6823" s="304"/>
      <c r="N6823" s="305"/>
      <c r="O6823" s="26"/>
      <c r="P6823" s="306"/>
      <c r="Q6823" s="306"/>
      <c r="R6823" s="306"/>
      <c r="S6823" s="29"/>
      <c r="T6823" s="158"/>
      <c r="U6823" s="44">
        <f t="shared" si="215"/>
        <v>0</v>
      </c>
      <c r="V6823" s="44">
        <f t="shared" si="216"/>
        <v>1702</v>
      </c>
      <c r="W6823" s="44">
        <f>IFERROR(VLOOKUP(V6823,workings!$B$5:$C$650,2,FALSE),0)</f>
        <v>0</v>
      </c>
      <c r="X6823" s="44"/>
      <c r="Y6823" s="44"/>
      <c r="Z6823" s="44"/>
      <c r="AA6823" s="44"/>
      <c r="AB6823" s="102"/>
      <c r="AC6823" s="102"/>
      <c r="AD6823" s="102"/>
      <c r="AE6823" s="102"/>
      <c r="AF6823" s="102"/>
      <c r="AG6823" s="102"/>
      <c r="AH6823" s="102"/>
      <c r="AI6823" s="102"/>
      <c r="AJ6823" s="102"/>
      <c r="AK6823" s="102"/>
      <c r="AL6823" s="102"/>
      <c r="AM6823" s="102"/>
      <c r="AN6823" s="102"/>
      <c r="AO6823" s="102"/>
      <c r="AP6823" s="102"/>
      <c r="AQ6823" s="102"/>
      <c r="AR6823" s="102"/>
      <c r="AS6823" s="102"/>
      <c r="AT6823" s="102"/>
      <c r="AU6823" s="102"/>
      <c r="AV6823" s="102"/>
      <c r="AW6823" s="102"/>
      <c r="AX6823" s="102"/>
      <c r="AY6823" s="102"/>
      <c r="AZ6823" s="102"/>
      <c r="BA6823" s="102"/>
      <c r="BB6823" s="102"/>
      <c r="BC6823" s="102"/>
      <c r="BD6823" s="102"/>
      <c r="BE6823" s="102"/>
      <c r="BF6823" s="102"/>
      <c r="BG6823" s="102"/>
      <c r="BH6823" s="102"/>
      <c r="BI6823" s="102"/>
      <c r="BJ6823" s="102"/>
      <c r="BK6823" s="102"/>
      <c r="BL6823" s="102"/>
      <c r="BM6823" s="102"/>
    </row>
    <row r="6824" spans="1:65" s="25" customFormat="1" ht="15.75" customHeight="1" thickBot="1" x14ac:dyDescent="0.25">
      <c r="A6824" s="307">
        <v>1703</v>
      </c>
      <c r="B6824" s="385">
        <v>15</v>
      </c>
      <c r="C6824" s="313" t="s">
        <v>34</v>
      </c>
      <c r="D6824" s="313" t="s">
        <v>2142</v>
      </c>
      <c r="E6824" s="316" t="s">
        <v>51</v>
      </c>
      <c r="F6824" s="319"/>
      <c r="G6824" s="21"/>
      <c r="H6824" s="21"/>
      <c r="I6824" s="21"/>
      <c r="J6824" s="21"/>
      <c r="K6824" s="21"/>
      <c r="L6824" s="21"/>
      <c r="M6824" s="21"/>
      <c r="N6824" s="21"/>
      <c r="O6824" s="22"/>
      <c r="P6824" s="294"/>
      <c r="Q6824" s="294"/>
      <c r="R6824" s="294"/>
      <c r="S6824" s="23"/>
      <c r="T6824" s="156"/>
      <c r="U6824" s="44">
        <f t="shared" si="215"/>
        <v>0</v>
      </c>
      <c r="V6824" s="44">
        <f t="shared" si="216"/>
        <v>1703</v>
      </c>
      <c r="W6824" s="44">
        <f>IFERROR(VLOOKUP(V6824,workings!$B$5:$C$650,2,FALSE),0)</f>
        <v>0</v>
      </c>
      <c r="X6824" s="44"/>
      <c r="Y6824" s="44"/>
      <c r="Z6824" s="44"/>
      <c r="AA6824" s="44"/>
      <c r="AB6824" s="102"/>
      <c r="AC6824" s="102"/>
      <c r="AD6824" s="102"/>
      <c r="AE6824" s="102"/>
      <c r="AF6824" s="102"/>
      <c r="AG6824" s="102"/>
      <c r="AH6824" s="102"/>
      <c r="AI6824" s="102"/>
      <c r="AJ6824" s="102"/>
      <c r="AK6824" s="102"/>
      <c r="AL6824" s="102"/>
      <c r="AM6824" s="102"/>
      <c r="AN6824" s="102"/>
      <c r="AO6824" s="102"/>
      <c r="AP6824" s="102"/>
      <c r="AQ6824" s="102"/>
      <c r="AR6824" s="102"/>
      <c r="AS6824" s="102"/>
      <c r="AT6824" s="102"/>
      <c r="AU6824" s="102"/>
      <c r="AV6824" s="102"/>
      <c r="AW6824" s="102"/>
      <c r="AX6824" s="102"/>
      <c r="AY6824" s="102"/>
      <c r="AZ6824" s="102"/>
      <c r="BA6824" s="102"/>
      <c r="BB6824" s="102"/>
      <c r="BC6824" s="102"/>
      <c r="BD6824" s="102"/>
      <c r="BE6824" s="102"/>
      <c r="BF6824" s="102"/>
      <c r="BG6824" s="102"/>
      <c r="BH6824" s="102"/>
      <c r="BI6824" s="102"/>
      <c r="BJ6824" s="102"/>
      <c r="BK6824" s="102"/>
      <c r="BL6824" s="102"/>
      <c r="BM6824" s="102"/>
    </row>
    <row r="6825" spans="1:65" s="25" customFormat="1" ht="15.75" thickBot="1" x14ac:dyDescent="0.25">
      <c r="A6825" s="308"/>
      <c r="B6825" s="386"/>
      <c r="C6825" s="314"/>
      <c r="D6825" s="314"/>
      <c r="E6825" s="317"/>
      <c r="F6825" s="308"/>
      <c r="G6825" s="298"/>
      <c r="H6825" s="299"/>
      <c r="I6825" s="299"/>
      <c r="J6825" s="299"/>
      <c r="K6825" s="299"/>
      <c r="L6825" s="299"/>
      <c r="M6825" s="299"/>
      <c r="N6825" s="300"/>
      <c r="O6825" s="26"/>
      <c r="P6825" s="306"/>
      <c r="Q6825" s="306"/>
      <c r="R6825" s="306"/>
      <c r="S6825" s="27"/>
      <c r="T6825" s="157"/>
      <c r="U6825" s="44">
        <f t="shared" si="215"/>
        <v>0</v>
      </c>
      <c r="V6825" s="44">
        <f t="shared" si="216"/>
        <v>1703</v>
      </c>
      <c r="W6825" s="44">
        <f>IFERROR(VLOOKUP(V6825,workings!$B$5:$C$650,2,FALSE),0)</f>
        <v>0</v>
      </c>
      <c r="X6825" s="44"/>
      <c r="Y6825" s="44"/>
      <c r="Z6825" s="44"/>
      <c r="AA6825" s="44"/>
      <c r="AB6825" s="102"/>
      <c r="AC6825" s="102"/>
      <c r="AD6825" s="102"/>
      <c r="AE6825" s="102"/>
      <c r="AF6825" s="102"/>
      <c r="AG6825" s="102"/>
      <c r="AH6825" s="102"/>
      <c r="AI6825" s="102"/>
      <c r="AJ6825" s="102"/>
      <c r="AK6825" s="102"/>
      <c r="AL6825" s="102"/>
      <c r="AM6825" s="102"/>
      <c r="AN6825" s="102"/>
      <c r="AO6825" s="102"/>
      <c r="AP6825" s="102"/>
      <c r="AQ6825" s="102"/>
      <c r="AR6825" s="102"/>
      <c r="AS6825" s="102"/>
      <c r="AT6825" s="102"/>
      <c r="AU6825" s="102"/>
      <c r="AV6825" s="102"/>
      <c r="AW6825" s="102"/>
      <c r="AX6825" s="102"/>
      <c r="AY6825" s="102"/>
      <c r="AZ6825" s="102"/>
      <c r="BA6825" s="102"/>
      <c r="BB6825" s="102"/>
      <c r="BC6825" s="102"/>
      <c r="BD6825" s="102"/>
      <c r="BE6825" s="102"/>
      <c r="BF6825" s="102"/>
      <c r="BG6825" s="102"/>
      <c r="BH6825" s="102"/>
      <c r="BI6825" s="102"/>
      <c r="BJ6825" s="102"/>
      <c r="BK6825" s="102"/>
      <c r="BL6825" s="102"/>
      <c r="BM6825" s="102"/>
    </row>
    <row r="6826" spans="1:65" s="25" customFormat="1" ht="15" x14ac:dyDescent="0.2">
      <c r="A6826" s="308"/>
      <c r="B6826" s="386"/>
      <c r="C6826" s="314"/>
      <c r="D6826" s="314"/>
      <c r="E6826" s="317"/>
      <c r="F6826" s="308"/>
      <c r="G6826" s="298"/>
      <c r="H6826" s="301"/>
      <c r="I6826" s="301"/>
      <c r="J6826" s="301"/>
      <c r="K6826" s="301"/>
      <c r="L6826" s="301"/>
      <c r="M6826" s="301"/>
      <c r="N6826" s="302"/>
      <c r="O6826" s="22"/>
      <c r="P6826" s="294"/>
      <c r="Q6826" s="294"/>
      <c r="R6826" s="294"/>
      <c r="S6826" s="28"/>
      <c r="T6826" s="157"/>
      <c r="U6826" s="44">
        <f t="shared" si="215"/>
        <v>0</v>
      </c>
      <c r="V6826" s="44">
        <f t="shared" si="216"/>
        <v>1703</v>
      </c>
      <c r="W6826" s="44">
        <f>IFERROR(VLOOKUP(V6826,workings!$B$5:$C$650,2,FALSE),0)</f>
        <v>0</v>
      </c>
      <c r="X6826" s="44"/>
      <c r="Y6826" s="44"/>
      <c r="Z6826" s="44"/>
      <c r="AA6826" s="44"/>
      <c r="AB6826" s="102"/>
      <c r="AC6826" s="102"/>
      <c r="AD6826" s="102"/>
      <c r="AE6826" s="102"/>
      <c r="AF6826" s="102"/>
      <c r="AG6826" s="102"/>
      <c r="AH6826" s="102"/>
      <c r="AI6826" s="102"/>
      <c r="AJ6826" s="102"/>
      <c r="AK6826" s="102"/>
      <c r="AL6826" s="102"/>
      <c r="AM6826" s="102"/>
      <c r="AN6826" s="102"/>
      <c r="AO6826" s="102"/>
      <c r="AP6826" s="102"/>
      <c r="AQ6826" s="102"/>
      <c r="AR6826" s="102"/>
      <c r="AS6826" s="102"/>
      <c r="AT6826" s="102"/>
      <c r="AU6826" s="102"/>
      <c r="AV6826" s="102"/>
      <c r="AW6826" s="102"/>
      <c r="AX6826" s="102"/>
      <c r="AY6826" s="102"/>
      <c r="AZ6826" s="102"/>
      <c r="BA6826" s="102"/>
      <c r="BB6826" s="102"/>
      <c r="BC6826" s="102"/>
      <c r="BD6826" s="102"/>
      <c r="BE6826" s="102"/>
      <c r="BF6826" s="102"/>
      <c r="BG6826" s="102"/>
      <c r="BH6826" s="102"/>
      <c r="BI6826" s="102"/>
      <c r="BJ6826" s="102"/>
      <c r="BK6826" s="102"/>
      <c r="BL6826" s="102"/>
      <c r="BM6826" s="102"/>
    </row>
    <row r="6827" spans="1:65" s="25" customFormat="1" ht="15.75" thickBot="1" x14ac:dyDescent="0.25">
      <c r="A6827" s="309"/>
      <c r="B6827" s="387"/>
      <c r="C6827" s="315"/>
      <c r="D6827" s="315"/>
      <c r="E6827" s="318"/>
      <c r="F6827" s="320"/>
      <c r="G6827" s="303"/>
      <c r="H6827" s="304"/>
      <c r="I6827" s="304"/>
      <c r="J6827" s="304"/>
      <c r="K6827" s="304"/>
      <c r="L6827" s="304"/>
      <c r="M6827" s="304"/>
      <c r="N6827" s="305"/>
      <c r="O6827" s="26"/>
      <c r="P6827" s="306"/>
      <c r="Q6827" s="306"/>
      <c r="R6827" s="306"/>
      <c r="S6827" s="29"/>
      <c r="T6827" s="158"/>
      <c r="U6827" s="44">
        <f t="shared" si="215"/>
        <v>0</v>
      </c>
      <c r="V6827" s="44">
        <f t="shared" si="216"/>
        <v>1703</v>
      </c>
      <c r="W6827" s="44">
        <f>IFERROR(VLOOKUP(V6827,workings!$B$5:$C$650,2,FALSE),0)</f>
        <v>0</v>
      </c>
      <c r="X6827" s="44"/>
      <c r="Y6827" s="44"/>
      <c r="Z6827" s="44"/>
      <c r="AA6827" s="44"/>
      <c r="AB6827" s="102"/>
      <c r="AC6827" s="102"/>
      <c r="AD6827" s="102"/>
      <c r="AE6827" s="102"/>
      <c r="AF6827" s="102"/>
      <c r="AG6827" s="102"/>
      <c r="AH6827" s="102"/>
      <c r="AI6827" s="102"/>
      <c r="AJ6827" s="102"/>
      <c r="AK6827" s="102"/>
      <c r="AL6827" s="102"/>
      <c r="AM6827" s="102"/>
      <c r="AN6827" s="102"/>
      <c r="AO6827" s="102"/>
      <c r="AP6827" s="102"/>
      <c r="AQ6827" s="102"/>
      <c r="AR6827" s="102"/>
      <c r="AS6827" s="102"/>
      <c r="AT6827" s="102"/>
      <c r="AU6827" s="102"/>
      <c r="AV6827" s="102"/>
      <c r="AW6827" s="102"/>
      <c r="AX6827" s="102"/>
      <c r="AY6827" s="102"/>
      <c r="AZ6827" s="102"/>
      <c r="BA6827" s="102"/>
      <c r="BB6827" s="102"/>
      <c r="BC6827" s="102"/>
      <c r="BD6827" s="102"/>
      <c r="BE6827" s="102"/>
      <c r="BF6827" s="102"/>
      <c r="BG6827" s="102"/>
      <c r="BH6827" s="102"/>
      <c r="BI6827" s="102"/>
      <c r="BJ6827" s="102"/>
      <c r="BK6827" s="102"/>
      <c r="BL6827" s="102"/>
      <c r="BM6827" s="102"/>
    </row>
    <row r="6828" spans="1:65" s="25" customFormat="1" ht="15.75" customHeight="1" thickBot="1" x14ac:dyDescent="0.25">
      <c r="A6828" s="307">
        <v>1704</v>
      </c>
      <c r="B6828" s="385">
        <v>15</v>
      </c>
      <c r="C6828" s="313" t="s">
        <v>34</v>
      </c>
      <c r="D6828" s="313" t="s">
        <v>2701</v>
      </c>
      <c r="E6828" s="316" t="s">
        <v>51</v>
      </c>
      <c r="F6828" s="319"/>
      <c r="G6828" s="21"/>
      <c r="H6828" s="21"/>
      <c r="I6828" s="21"/>
      <c r="J6828" s="21"/>
      <c r="K6828" s="21"/>
      <c r="L6828" s="21"/>
      <c r="M6828" s="21"/>
      <c r="N6828" s="21"/>
      <c r="O6828" s="22"/>
      <c r="P6828" s="294"/>
      <c r="Q6828" s="294"/>
      <c r="R6828" s="294"/>
      <c r="S6828" s="23"/>
      <c r="T6828" s="156"/>
      <c r="U6828" s="44">
        <f t="shared" si="215"/>
        <v>0</v>
      </c>
      <c r="V6828" s="44">
        <f t="shared" si="216"/>
        <v>1704</v>
      </c>
      <c r="W6828" s="44">
        <f>IFERROR(VLOOKUP(V6828,workings!$B$5:$C$650,2,FALSE),0)</f>
        <v>0</v>
      </c>
      <c r="X6828" s="44"/>
      <c r="Y6828" s="44"/>
      <c r="Z6828" s="44"/>
      <c r="AA6828" s="44"/>
      <c r="AB6828" s="102"/>
      <c r="AC6828" s="102"/>
      <c r="AD6828" s="102"/>
      <c r="AE6828" s="102"/>
      <c r="AF6828" s="102"/>
      <c r="AG6828" s="102"/>
      <c r="AH6828" s="102"/>
      <c r="AI6828" s="102"/>
      <c r="AJ6828" s="102"/>
      <c r="AK6828" s="102"/>
      <c r="AL6828" s="102"/>
      <c r="AM6828" s="102"/>
      <c r="AN6828" s="102"/>
      <c r="AO6828" s="102"/>
      <c r="AP6828" s="102"/>
      <c r="AQ6828" s="102"/>
      <c r="AR6828" s="102"/>
      <c r="AS6828" s="102"/>
      <c r="AT6828" s="102"/>
      <c r="AU6828" s="102"/>
      <c r="AV6828" s="102"/>
      <c r="AW6828" s="102"/>
      <c r="AX6828" s="102"/>
      <c r="AY6828" s="102"/>
      <c r="AZ6828" s="102"/>
      <c r="BA6828" s="102"/>
      <c r="BB6828" s="102"/>
      <c r="BC6828" s="102"/>
      <c r="BD6828" s="102"/>
      <c r="BE6828" s="102"/>
      <c r="BF6828" s="102"/>
      <c r="BG6828" s="102"/>
      <c r="BH6828" s="102"/>
      <c r="BI6828" s="102"/>
      <c r="BJ6828" s="102"/>
      <c r="BK6828" s="102"/>
      <c r="BL6828" s="102"/>
      <c r="BM6828" s="102"/>
    </row>
    <row r="6829" spans="1:65" s="25" customFormat="1" ht="15.75" thickBot="1" x14ac:dyDescent="0.25">
      <c r="A6829" s="308"/>
      <c r="B6829" s="386"/>
      <c r="C6829" s="314"/>
      <c r="D6829" s="314"/>
      <c r="E6829" s="317"/>
      <c r="F6829" s="308"/>
      <c r="G6829" s="298"/>
      <c r="H6829" s="299"/>
      <c r="I6829" s="299"/>
      <c r="J6829" s="299"/>
      <c r="K6829" s="299"/>
      <c r="L6829" s="299"/>
      <c r="M6829" s="299"/>
      <c r="N6829" s="300"/>
      <c r="O6829" s="26"/>
      <c r="P6829" s="306"/>
      <c r="Q6829" s="306"/>
      <c r="R6829" s="306"/>
      <c r="S6829" s="27"/>
      <c r="T6829" s="157"/>
      <c r="U6829" s="44">
        <f t="shared" si="215"/>
        <v>0</v>
      </c>
      <c r="V6829" s="44">
        <f t="shared" si="216"/>
        <v>1704</v>
      </c>
      <c r="W6829" s="44">
        <f>IFERROR(VLOOKUP(V6829,workings!$B$5:$C$650,2,FALSE),0)</f>
        <v>0</v>
      </c>
      <c r="X6829" s="44"/>
      <c r="Y6829" s="44"/>
      <c r="Z6829" s="44"/>
      <c r="AA6829" s="44"/>
      <c r="AB6829" s="102"/>
      <c r="AC6829" s="102"/>
      <c r="AD6829" s="102"/>
      <c r="AE6829" s="102"/>
      <c r="AF6829" s="102"/>
      <c r="AG6829" s="102"/>
      <c r="AH6829" s="102"/>
      <c r="AI6829" s="102"/>
      <c r="AJ6829" s="102"/>
      <c r="AK6829" s="102"/>
      <c r="AL6829" s="102"/>
      <c r="AM6829" s="102"/>
      <c r="AN6829" s="102"/>
      <c r="AO6829" s="102"/>
      <c r="AP6829" s="102"/>
      <c r="AQ6829" s="102"/>
      <c r="AR6829" s="102"/>
      <c r="AS6829" s="102"/>
      <c r="AT6829" s="102"/>
      <c r="AU6829" s="102"/>
      <c r="AV6829" s="102"/>
      <c r="AW6829" s="102"/>
      <c r="AX6829" s="102"/>
      <c r="AY6829" s="102"/>
      <c r="AZ6829" s="102"/>
      <c r="BA6829" s="102"/>
      <c r="BB6829" s="102"/>
      <c r="BC6829" s="102"/>
      <c r="BD6829" s="102"/>
      <c r="BE6829" s="102"/>
      <c r="BF6829" s="102"/>
      <c r="BG6829" s="102"/>
      <c r="BH6829" s="102"/>
      <c r="BI6829" s="102"/>
      <c r="BJ6829" s="102"/>
      <c r="BK6829" s="102"/>
      <c r="BL6829" s="102"/>
      <c r="BM6829" s="102"/>
    </row>
    <row r="6830" spans="1:65" s="25" customFormat="1" ht="15" x14ac:dyDescent="0.2">
      <c r="A6830" s="308"/>
      <c r="B6830" s="386"/>
      <c r="C6830" s="314"/>
      <c r="D6830" s="314"/>
      <c r="E6830" s="317"/>
      <c r="F6830" s="308"/>
      <c r="G6830" s="298"/>
      <c r="H6830" s="301"/>
      <c r="I6830" s="301"/>
      <c r="J6830" s="301"/>
      <c r="K6830" s="301"/>
      <c r="L6830" s="301"/>
      <c r="M6830" s="301"/>
      <c r="N6830" s="302"/>
      <c r="O6830" s="22"/>
      <c r="P6830" s="294"/>
      <c r="Q6830" s="294"/>
      <c r="R6830" s="294"/>
      <c r="S6830" s="28"/>
      <c r="T6830" s="157"/>
      <c r="U6830" s="44">
        <f t="shared" si="215"/>
        <v>0</v>
      </c>
      <c r="V6830" s="44">
        <f t="shared" si="216"/>
        <v>1704</v>
      </c>
      <c r="W6830" s="44">
        <f>IFERROR(VLOOKUP(V6830,workings!$B$5:$C$650,2,FALSE),0)</f>
        <v>0</v>
      </c>
      <c r="X6830" s="44"/>
      <c r="Y6830" s="44"/>
      <c r="Z6830" s="44"/>
      <c r="AA6830" s="44"/>
      <c r="AB6830" s="102"/>
      <c r="AC6830" s="102"/>
      <c r="AD6830" s="102"/>
      <c r="AE6830" s="102"/>
      <c r="AF6830" s="102"/>
      <c r="AG6830" s="102"/>
      <c r="AH6830" s="102"/>
      <c r="AI6830" s="102"/>
      <c r="AJ6830" s="102"/>
      <c r="AK6830" s="102"/>
      <c r="AL6830" s="102"/>
      <c r="AM6830" s="102"/>
      <c r="AN6830" s="102"/>
      <c r="AO6830" s="102"/>
      <c r="AP6830" s="102"/>
      <c r="AQ6830" s="102"/>
      <c r="AR6830" s="102"/>
      <c r="AS6830" s="102"/>
      <c r="AT6830" s="102"/>
      <c r="AU6830" s="102"/>
      <c r="AV6830" s="102"/>
      <c r="AW6830" s="102"/>
      <c r="AX6830" s="102"/>
      <c r="AY6830" s="102"/>
      <c r="AZ6830" s="102"/>
      <c r="BA6830" s="102"/>
      <c r="BB6830" s="102"/>
      <c r="BC6830" s="102"/>
      <c r="BD6830" s="102"/>
      <c r="BE6830" s="102"/>
      <c r="BF6830" s="102"/>
      <c r="BG6830" s="102"/>
      <c r="BH6830" s="102"/>
      <c r="BI6830" s="102"/>
      <c r="BJ6830" s="102"/>
      <c r="BK6830" s="102"/>
      <c r="BL6830" s="102"/>
      <c r="BM6830" s="102"/>
    </row>
    <row r="6831" spans="1:65" s="25" customFormat="1" ht="15.75" thickBot="1" x14ac:dyDescent="0.25">
      <c r="A6831" s="309"/>
      <c r="B6831" s="387"/>
      <c r="C6831" s="315"/>
      <c r="D6831" s="315"/>
      <c r="E6831" s="318"/>
      <c r="F6831" s="320"/>
      <c r="G6831" s="303"/>
      <c r="H6831" s="304"/>
      <c r="I6831" s="304"/>
      <c r="J6831" s="304"/>
      <c r="K6831" s="304"/>
      <c r="L6831" s="304"/>
      <c r="M6831" s="304"/>
      <c r="N6831" s="305"/>
      <c r="O6831" s="26"/>
      <c r="P6831" s="306"/>
      <c r="Q6831" s="306"/>
      <c r="R6831" s="306"/>
      <c r="S6831" s="29"/>
      <c r="T6831" s="158"/>
      <c r="U6831" s="44">
        <f t="shared" si="215"/>
        <v>0</v>
      </c>
      <c r="V6831" s="44">
        <f t="shared" si="216"/>
        <v>1704</v>
      </c>
      <c r="W6831" s="44">
        <f>IFERROR(VLOOKUP(V6831,workings!$B$5:$C$650,2,FALSE),0)</f>
        <v>0</v>
      </c>
      <c r="X6831" s="44"/>
      <c r="Y6831" s="44"/>
      <c r="Z6831" s="44"/>
      <c r="AA6831" s="44"/>
      <c r="AB6831" s="102"/>
      <c r="AC6831" s="102"/>
      <c r="AD6831" s="102"/>
      <c r="AE6831" s="102"/>
      <c r="AF6831" s="102"/>
      <c r="AG6831" s="102"/>
      <c r="AH6831" s="102"/>
      <c r="AI6831" s="102"/>
      <c r="AJ6831" s="102"/>
      <c r="AK6831" s="102"/>
      <c r="AL6831" s="102"/>
      <c r="AM6831" s="102"/>
      <c r="AN6831" s="102"/>
      <c r="AO6831" s="102"/>
      <c r="AP6831" s="102"/>
      <c r="AQ6831" s="102"/>
      <c r="AR6831" s="102"/>
      <c r="AS6831" s="102"/>
      <c r="AT6831" s="102"/>
      <c r="AU6831" s="102"/>
      <c r="AV6831" s="102"/>
      <c r="AW6831" s="102"/>
      <c r="AX6831" s="102"/>
      <c r="AY6831" s="102"/>
      <c r="AZ6831" s="102"/>
      <c r="BA6831" s="102"/>
      <c r="BB6831" s="102"/>
      <c r="BC6831" s="102"/>
      <c r="BD6831" s="102"/>
      <c r="BE6831" s="102"/>
      <c r="BF6831" s="102"/>
      <c r="BG6831" s="102"/>
      <c r="BH6831" s="102"/>
      <c r="BI6831" s="102"/>
      <c r="BJ6831" s="102"/>
      <c r="BK6831" s="102"/>
      <c r="BL6831" s="102"/>
      <c r="BM6831" s="102"/>
    </row>
    <row r="6832" spans="1:65" s="25" customFormat="1" ht="15.75" customHeight="1" thickBot="1" x14ac:dyDescent="0.25">
      <c r="A6832" s="307">
        <v>1705</v>
      </c>
      <c r="B6832" s="385">
        <v>15</v>
      </c>
      <c r="C6832" s="313" t="s">
        <v>34</v>
      </c>
      <c r="D6832" s="313" t="s">
        <v>2142</v>
      </c>
      <c r="E6832" s="316" t="s">
        <v>51</v>
      </c>
      <c r="F6832" s="319"/>
      <c r="G6832" s="21"/>
      <c r="H6832" s="21"/>
      <c r="I6832" s="21"/>
      <c r="J6832" s="21"/>
      <c r="K6832" s="21"/>
      <c r="L6832" s="21"/>
      <c r="M6832" s="21"/>
      <c r="N6832" s="21"/>
      <c r="O6832" s="22"/>
      <c r="P6832" s="294"/>
      <c r="Q6832" s="294"/>
      <c r="R6832" s="294"/>
      <c r="S6832" s="23"/>
      <c r="T6832" s="156"/>
      <c r="U6832" s="44">
        <f t="shared" si="215"/>
        <v>0</v>
      </c>
      <c r="V6832" s="44">
        <f t="shared" si="216"/>
        <v>1705</v>
      </c>
      <c r="W6832" s="44">
        <f>IFERROR(VLOOKUP(V6832,workings!$B$5:$C$650,2,FALSE),0)</f>
        <v>0</v>
      </c>
      <c r="X6832" s="44"/>
      <c r="Y6832" s="44"/>
      <c r="Z6832" s="44"/>
      <c r="AA6832" s="44"/>
      <c r="AB6832" s="102"/>
      <c r="AC6832" s="102"/>
      <c r="AD6832" s="102"/>
      <c r="AE6832" s="102"/>
      <c r="AF6832" s="102"/>
      <c r="AG6832" s="102"/>
      <c r="AH6832" s="102"/>
      <c r="AI6832" s="102"/>
      <c r="AJ6832" s="102"/>
      <c r="AK6832" s="102"/>
      <c r="AL6832" s="102"/>
      <c r="AM6832" s="102"/>
      <c r="AN6832" s="102"/>
      <c r="AO6832" s="102"/>
      <c r="AP6832" s="102"/>
      <c r="AQ6832" s="102"/>
      <c r="AR6832" s="102"/>
      <c r="AS6832" s="102"/>
      <c r="AT6832" s="102"/>
      <c r="AU6832" s="102"/>
      <c r="AV6832" s="102"/>
      <c r="AW6832" s="102"/>
      <c r="AX6832" s="102"/>
      <c r="AY6832" s="102"/>
      <c r="AZ6832" s="102"/>
      <c r="BA6832" s="102"/>
      <c r="BB6832" s="102"/>
      <c r="BC6832" s="102"/>
      <c r="BD6832" s="102"/>
      <c r="BE6832" s="102"/>
      <c r="BF6832" s="102"/>
      <c r="BG6832" s="102"/>
      <c r="BH6832" s="102"/>
      <c r="BI6832" s="102"/>
      <c r="BJ6832" s="102"/>
      <c r="BK6832" s="102"/>
      <c r="BL6832" s="102"/>
      <c r="BM6832" s="102"/>
    </row>
    <row r="6833" spans="1:65" s="25" customFormat="1" ht="15.75" thickBot="1" x14ac:dyDescent="0.25">
      <c r="A6833" s="308"/>
      <c r="B6833" s="386"/>
      <c r="C6833" s="314"/>
      <c r="D6833" s="314"/>
      <c r="E6833" s="317"/>
      <c r="F6833" s="308"/>
      <c r="G6833" s="298"/>
      <c r="H6833" s="299"/>
      <c r="I6833" s="299"/>
      <c r="J6833" s="299"/>
      <c r="K6833" s="299"/>
      <c r="L6833" s="299"/>
      <c r="M6833" s="299"/>
      <c r="N6833" s="300"/>
      <c r="O6833" s="26"/>
      <c r="P6833" s="306"/>
      <c r="Q6833" s="306"/>
      <c r="R6833" s="306"/>
      <c r="S6833" s="27"/>
      <c r="T6833" s="157"/>
      <c r="U6833" s="44">
        <f t="shared" si="215"/>
        <v>0</v>
      </c>
      <c r="V6833" s="44">
        <f t="shared" si="216"/>
        <v>1705</v>
      </c>
      <c r="W6833" s="44">
        <f>IFERROR(VLOOKUP(V6833,workings!$B$5:$C$650,2,FALSE),0)</f>
        <v>0</v>
      </c>
      <c r="X6833" s="44"/>
      <c r="Y6833" s="44"/>
      <c r="Z6833" s="44"/>
      <c r="AA6833" s="44"/>
      <c r="AB6833" s="102"/>
      <c r="AC6833" s="102"/>
      <c r="AD6833" s="102"/>
      <c r="AE6833" s="102"/>
      <c r="AF6833" s="102"/>
      <c r="AG6833" s="102"/>
      <c r="AH6833" s="102"/>
      <c r="AI6833" s="102"/>
      <c r="AJ6833" s="102"/>
      <c r="AK6833" s="102"/>
      <c r="AL6833" s="102"/>
      <c r="AM6833" s="102"/>
      <c r="AN6833" s="102"/>
      <c r="AO6833" s="102"/>
      <c r="AP6833" s="102"/>
      <c r="AQ6833" s="102"/>
      <c r="AR6833" s="102"/>
      <c r="AS6833" s="102"/>
      <c r="AT6833" s="102"/>
      <c r="AU6833" s="102"/>
      <c r="AV6833" s="102"/>
      <c r="AW6833" s="102"/>
      <c r="AX6833" s="102"/>
      <c r="AY6833" s="102"/>
      <c r="AZ6833" s="102"/>
      <c r="BA6833" s="102"/>
      <c r="BB6833" s="102"/>
      <c r="BC6833" s="102"/>
      <c r="BD6833" s="102"/>
      <c r="BE6833" s="102"/>
      <c r="BF6833" s="102"/>
      <c r="BG6833" s="102"/>
      <c r="BH6833" s="102"/>
      <c r="BI6833" s="102"/>
      <c r="BJ6833" s="102"/>
      <c r="BK6833" s="102"/>
      <c r="BL6833" s="102"/>
      <c r="BM6833" s="102"/>
    </row>
    <row r="6834" spans="1:65" s="25" customFormat="1" ht="15" x14ac:dyDescent="0.2">
      <c r="A6834" s="308"/>
      <c r="B6834" s="386"/>
      <c r="C6834" s="314"/>
      <c r="D6834" s="314"/>
      <c r="E6834" s="317"/>
      <c r="F6834" s="308"/>
      <c r="G6834" s="298"/>
      <c r="H6834" s="301"/>
      <c r="I6834" s="301"/>
      <c r="J6834" s="301"/>
      <c r="K6834" s="301"/>
      <c r="L6834" s="301"/>
      <c r="M6834" s="301"/>
      <c r="N6834" s="302"/>
      <c r="O6834" s="22"/>
      <c r="P6834" s="294"/>
      <c r="Q6834" s="294"/>
      <c r="R6834" s="294"/>
      <c r="S6834" s="28"/>
      <c r="T6834" s="157"/>
      <c r="U6834" s="44">
        <f t="shared" si="215"/>
        <v>0</v>
      </c>
      <c r="V6834" s="44">
        <f t="shared" si="216"/>
        <v>1705</v>
      </c>
      <c r="W6834" s="44">
        <f>IFERROR(VLOOKUP(V6834,workings!$B$5:$C$650,2,FALSE),0)</f>
        <v>0</v>
      </c>
      <c r="X6834" s="44"/>
      <c r="Y6834" s="44"/>
      <c r="Z6834" s="44"/>
      <c r="AA6834" s="44"/>
      <c r="AB6834" s="102"/>
      <c r="AC6834" s="102"/>
      <c r="AD6834" s="102"/>
      <c r="AE6834" s="102"/>
      <c r="AF6834" s="102"/>
      <c r="AG6834" s="102"/>
      <c r="AH6834" s="102"/>
      <c r="AI6834" s="102"/>
      <c r="AJ6834" s="102"/>
      <c r="AK6834" s="102"/>
      <c r="AL6834" s="102"/>
      <c r="AM6834" s="102"/>
      <c r="AN6834" s="102"/>
      <c r="AO6834" s="102"/>
      <c r="AP6834" s="102"/>
      <c r="AQ6834" s="102"/>
      <c r="AR6834" s="102"/>
      <c r="AS6834" s="102"/>
      <c r="AT6834" s="102"/>
      <c r="AU6834" s="102"/>
      <c r="AV6834" s="102"/>
      <c r="AW6834" s="102"/>
      <c r="AX6834" s="102"/>
      <c r="AY6834" s="102"/>
      <c r="AZ6834" s="102"/>
      <c r="BA6834" s="102"/>
      <c r="BB6834" s="102"/>
      <c r="BC6834" s="102"/>
      <c r="BD6834" s="102"/>
      <c r="BE6834" s="102"/>
      <c r="BF6834" s="102"/>
      <c r="BG6834" s="102"/>
      <c r="BH6834" s="102"/>
      <c r="BI6834" s="102"/>
      <c r="BJ6834" s="102"/>
      <c r="BK6834" s="102"/>
      <c r="BL6834" s="102"/>
      <c r="BM6834" s="102"/>
    </row>
    <row r="6835" spans="1:65" s="25" customFormat="1" ht="15.75" thickBot="1" x14ac:dyDescent="0.25">
      <c r="A6835" s="309"/>
      <c r="B6835" s="387"/>
      <c r="C6835" s="315"/>
      <c r="D6835" s="315"/>
      <c r="E6835" s="318"/>
      <c r="F6835" s="320"/>
      <c r="G6835" s="303"/>
      <c r="H6835" s="304"/>
      <c r="I6835" s="304"/>
      <c r="J6835" s="304"/>
      <c r="K6835" s="304"/>
      <c r="L6835" s="304"/>
      <c r="M6835" s="304"/>
      <c r="N6835" s="305"/>
      <c r="O6835" s="26"/>
      <c r="P6835" s="306"/>
      <c r="Q6835" s="306"/>
      <c r="R6835" s="306"/>
      <c r="S6835" s="29"/>
      <c r="T6835" s="158"/>
      <c r="U6835" s="44">
        <f t="shared" si="215"/>
        <v>0</v>
      </c>
      <c r="V6835" s="44">
        <f t="shared" si="216"/>
        <v>1705</v>
      </c>
      <c r="W6835" s="44">
        <f>IFERROR(VLOOKUP(V6835,workings!$B$5:$C$650,2,FALSE),0)</f>
        <v>0</v>
      </c>
      <c r="X6835" s="44"/>
      <c r="Y6835" s="44"/>
      <c r="Z6835" s="44"/>
      <c r="AA6835" s="44"/>
      <c r="AB6835" s="102"/>
      <c r="AC6835" s="102"/>
      <c r="AD6835" s="102"/>
      <c r="AE6835" s="102"/>
      <c r="AF6835" s="102"/>
      <c r="AG6835" s="102"/>
      <c r="AH6835" s="102"/>
      <c r="AI6835" s="102"/>
      <c r="AJ6835" s="102"/>
      <c r="AK6835" s="102"/>
      <c r="AL6835" s="102"/>
      <c r="AM6835" s="102"/>
      <c r="AN6835" s="102"/>
      <c r="AO6835" s="102"/>
      <c r="AP6835" s="102"/>
      <c r="AQ6835" s="102"/>
      <c r="AR6835" s="102"/>
      <c r="AS6835" s="102"/>
      <c r="AT6835" s="102"/>
      <c r="AU6835" s="102"/>
      <c r="AV6835" s="102"/>
      <c r="AW6835" s="102"/>
      <c r="AX6835" s="102"/>
      <c r="AY6835" s="102"/>
      <c r="AZ6835" s="102"/>
      <c r="BA6835" s="102"/>
      <c r="BB6835" s="102"/>
      <c r="BC6835" s="102"/>
      <c r="BD6835" s="102"/>
      <c r="BE6835" s="102"/>
      <c r="BF6835" s="102"/>
      <c r="BG6835" s="102"/>
      <c r="BH6835" s="102"/>
      <c r="BI6835" s="102"/>
      <c r="BJ6835" s="102"/>
      <c r="BK6835" s="102"/>
      <c r="BL6835" s="102"/>
      <c r="BM6835" s="102"/>
    </row>
    <row r="6836" spans="1:65" s="25" customFormat="1" ht="15.75" customHeight="1" thickBot="1" x14ac:dyDescent="0.25">
      <c r="A6836" s="307">
        <v>1706</v>
      </c>
      <c r="B6836" s="385">
        <v>15</v>
      </c>
      <c r="C6836" s="313" t="s">
        <v>34</v>
      </c>
      <c r="D6836" s="313" t="s">
        <v>2133</v>
      </c>
      <c r="E6836" s="316" t="s">
        <v>42</v>
      </c>
      <c r="F6836" s="319"/>
      <c r="G6836" s="21"/>
      <c r="H6836" s="21"/>
      <c r="I6836" s="21"/>
      <c r="J6836" s="21"/>
      <c r="K6836" s="21"/>
      <c r="L6836" s="21"/>
      <c r="M6836" s="21"/>
      <c r="N6836" s="21"/>
      <c r="O6836" s="22"/>
      <c r="P6836" s="294"/>
      <c r="Q6836" s="294"/>
      <c r="R6836" s="294"/>
      <c r="S6836" s="23"/>
      <c r="T6836" s="156"/>
      <c r="U6836" s="44">
        <f t="shared" si="215"/>
        <v>0</v>
      </c>
      <c r="V6836" s="44">
        <f t="shared" si="216"/>
        <v>1706</v>
      </c>
      <c r="W6836" s="44">
        <f>IFERROR(VLOOKUP(V6836,workings!$B$5:$C$650,2,FALSE),0)</f>
        <v>0</v>
      </c>
      <c r="X6836" s="44"/>
      <c r="Y6836" s="44"/>
      <c r="Z6836" s="44"/>
      <c r="AA6836" s="44"/>
      <c r="AB6836" s="102"/>
      <c r="AC6836" s="102"/>
      <c r="AD6836" s="102"/>
      <c r="AE6836" s="102"/>
      <c r="AF6836" s="102"/>
      <c r="AG6836" s="102"/>
      <c r="AH6836" s="102"/>
      <c r="AI6836" s="102"/>
      <c r="AJ6836" s="102"/>
      <c r="AK6836" s="102"/>
      <c r="AL6836" s="102"/>
      <c r="AM6836" s="102"/>
      <c r="AN6836" s="102"/>
      <c r="AO6836" s="102"/>
      <c r="AP6836" s="102"/>
      <c r="AQ6836" s="102"/>
      <c r="AR6836" s="102"/>
      <c r="AS6836" s="102"/>
      <c r="AT6836" s="102"/>
      <c r="AU6836" s="102"/>
      <c r="AV6836" s="102"/>
      <c r="AW6836" s="102"/>
      <c r="AX6836" s="102"/>
      <c r="AY6836" s="102"/>
      <c r="AZ6836" s="102"/>
      <c r="BA6836" s="102"/>
      <c r="BB6836" s="102"/>
      <c r="BC6836" s="102"/>
      <c r="BD6836" s="102"/>
      <c r="BE6836" s="102"/>
      <c r="BF6836" s="102"/>
      <c r="BG6836" s="102"/>
      <c r="BH6836" s="102"/>
      <c r="BI6836" s="102"/>
      <c r="BJ6836" s="102"/>
      <c r="BK6836" s="102"/>
      <c r="BL6836" s="102"/>
      <c r="BM6836" s="102"/>
    </row>
    <row r="6837" spans="1:65" s="25" customFormat="1" ht="15.75" thickBot="1" x14ac:dyDescent="0.25">
      <c r="A6837" s="308"/>
      <c r="B6837" s="386"/>
      <c r="C6837" s="314"/>
      <c r="D6837" s="314"/>
      <c r="E6837" s="317"/>
      <c r="F6837" s="308"/>
      <c r="G6837" s="298"/>
      <c r="H6837" s="299"/>
      <c r="I6837" s="299"/>
      <c r="J6837" s="299"/>
      <c r="K6837" s="299"/>
      <c r="L6837" s="299"/>
      <c r="M6837" s="299"/>
      <c r="N6837" s="300"/>
      <c r="O6837" s="26"/>
      <c r="P6837" s="306"/>
      <c r="Q6837" s="306"/>
      <c r="R6837" s="306"/>
      <c r="S6837" s="27"/>
      <c r="T6837" s="157"/>
      <c r="U6837" s="44">
        <f t="shared" si="215"/>
        <v>0</v>
      </c>
      <c r="V6837" s="44">
        <f t="shared" si="216"/>
        <v>1706</v>
      </c>
      <c r="W6837" s="44">
        <f>IFERROR(VLOOKUP(V6837,workings!$B$5:$C$650,2,FALSE),0)</f>
        <v>0</v>
      </c>
      <c r="X6837" s="44"/>
      <c r="Y6837" s="44"/>
      <c r="Z6837" s="44"/>
      <c r="AA6837" s="44"/>
      <c r="AB6837" s="102"/>
      <c r="AC6837" s="102"/>
      <c r="AD6837" s="102"/>
      <c r="AE6837" s="102"/>
      <c r="AF6837" s="102"/>
      <c r="AG6837" s="102"/>
      <c r="AH6837" s="102"/>
      <c r="AI6837" s="102"/>
      <c r="AJ6837" s="102"/>
      <c r="AK6837" s="102"/>
      <c r="AL6837" s="102"/>
      <c r="AM6837" s="102"/>
      <c r="AN6837" s="102"/>
      <c r="AO6837" s="102"/>
      <c r="AP6837" s="102"/>
      <c r="AQ6837" s="102"/>
      <c r="AR6837" s="102"/>
      <c r="AS6837" s="102"/>
      <c r="AT6837" s="102"/>
      <c r="AU6837" s="102"/>
      <c r="AV6837" s="102"/>
      <c r="AW6837" s="102"/>
      <c r="AX6837" s="102"/>
      <c r="AY6837" s="102"/>
      <c r="AZ6837" s="102"/>
      <c r="BA6837" s="102"/>
      <c r="BB6837" s="102"/>
      <c r="BC6837" s="102"/>
      <c r="BD6837" s="102"/>
      <c r="BE6837" s="102"/>
      <c r="BF6837" s="102"/>
      <c r="BG6837" s="102"/>
      <c r="BH6837" s="102"/>
      <c r="BI6837" s="102"/>
      <c r="BJ6837" s="102"/>
      <c r="BK6837" s="102"/>
      <c r="BL6837" s="102"/>
      <c r="BM6837" s="102"/>
    </row>
    <row r="6838" spans="1:65" s="25" customFormat="1" ht="15" x14ac:dyDescent="0.2">
      <c r="A6838" s="308"/>
      <c r="B6838" s="386"/>
      <c r="C6838" s="314"/>
      <c r="D6838" s="314"/>
      <c r="E6838" s="317"/>
      <c r="F6838" s="308"/>
      <c r="G6838" s="298"/>
      <c r="H6838" s="301"/>
      <c r="I6838" s="301"/>
      <c r="J6838" s="301"/>
      <c r="K6838" s="301"/>
      <c r="L6838" s="301"/>
      <c r="M6838" s="301"/>
      <c r="N6838" s="302"/>
      <c r="O6838" s="22"/>
      <c r="P6838" s="294"/>
      <c r="Q6838" s="294"/>
      <c r="R6838" s="294"/>
      <c r="S6838" s="28"/>
      <c r="T6838" s="157"/>
      <c r="U6838" s="44">
        <f t="shared" si="215"/>
        <v>0</v>
      </c>
      <c r="V6838" s="44">
        <f t="shared" si="216"/>
        <v>1706</v>
      </c>
      <c r="W6838" s="44">
        <f>IFERROR(VLOOKUP(V6838,workings!$B$5:$C$650,2,FALSE),0)</f>
        <v>0</v>
      </c>
      <c r="X6838" s="44"/>
      <c r="Y6838" s="44"/>
      <c r="Z6838" s="44"/>
      <c r="AA6838" s="44"/>
      <c r="AB6838" s="102"/>
      <c r="AC6838" s="102"/>
      <c r="AD6838" s="102"/>
      <c r="AE6838" s="102"/>
      <c r="AF6838" s="102"/>
      <c r="AG6838" s="102"/>
      <c r="AH6838" s="102"/>
      <c r="AI6838" s="102"/>
      <c r="AJ6838" s="102"/>
      <c r="AK6838" s="102"/>
      <c r="AL6838" s="102"/>
      <c r="AM6838" s="102"/>
      <c r="AN6838" s="102"/>
      <c r="AO6838" s="102"/>
      <c r="AP6838" s="102"/>
      <c r="AQ6838" s="102"/>
      <c r="AR6838" s="102"/>
      <c r="AS6838" s="102"/>
      <c r="AT6838" s="102"/>
      <c r="AU6838" s="102"/>
      <c r="AV6838" s="102"/>
      <c r="AW6838" s="102"/>
      <c r="AX6838" s="102"/>
      <c r="AY6838" s="102"/>
      <c r="AZ6838" s="102"/>
      <c r="BA6838" s="102"/>
      <c r="BB6838" s="102"/>
      <c r="BC6838" s="102"/>
      <c r="BD6838" s="102"/>
      <c r="BE6838" s="102"/>
      <c r="BF6838" s="102"/>
      <c r="BG6838" s="102"/>
      <c r="BH6838" s="102"/>
      <c r="BI6838" s="102"/>
      <c r="BJ6838" s="102"/>
      <c r="BK6838" s="102"/>
      <c r="BL6838" s="102"/>
      <c r="BM6838" s="102"/>
    </row>
    <row r="6839" spans="1:65" s="25" customFormat="1" ht="15.75" thickBot="1" x14ac:dyDescent="0.25">
      <c r="A6839" s="309"/>
      <c r="B6839" s="387"/>
      <c r="C6839" s="315"/>
      <c r="D6839" s="315"/>
      <c r="E6839" s="318"/>
      <c r="F6839" s="320"/>
      <c r="G6839" s="303"/>
      <c r="H6839" s="304"/>
      <c r="I6839" s="304"/>
      <c r="J6839" s="304"/>
      <c r="K6839" s="304"/>
      <c r="L6839" s="304"/>
      <c r="M6839" s="304"/>
      <c r="N6839" s="305"/>
      <c r="O6839" s="26"/>
      <c r="P6839" s="306"/>
      <c r="Q6839" s="306"/>
      <c r="R6839" s="306"/>
      <c r="S6839" s="29"/>
      <c r="T6839" s="158"/>
      <c r="U6839" s="44">
        <f t="shared" si="215"/>
        <v>0</v>
      </c>
      <c r="V6839" s="44">
        <f t="shared" si="216"/>
        <v>1706</v>
      </c>
      <c r="W6839" s="44">
        <f>IFERROR(VLOOKUP(V6839,workings!$B$5:$C$650,2,FALSE),0)</f>
        <v>0</v>
      </c>
      <c r="X6839" s="44"/>
      <c r="Y6839" s="44"/>
      <c r="Z6839" s="44"/>
      <c r="AA6839" s="44"/>
      <c r="AB6839" s="102"/>
      <c r="AC6839" s="102"/>
      <c r="AD6839" s="102"/>
      <c r="AE6839" s="102"/>
      <c r="AF6839" s="102"/>
      <c r="AG6839" s="102"/>
      <c r="AH6839" s="102"/>
      <c r="AI6839" s="102"/>
      <c r="AJ6839" s="102"/>
      <c r="AK6839" s="102"/>
      <c r="AL6839" s="102"/>
      <c r="AM6839" s="102"/>
      <c r="AN6839" s="102"/>
      <c r="AO6839" s="102"/>
      <c r="AP6839" s="102"/>
      <c r="AQ6839" s="102"/>
      <c r="AR6839" s="102"/>
      <c r="AS6839" s="102"/>
      <c r="AT6839" s="102"/>
      <c r="AU6839" s="102"/>
      <c r="AV6839" s="102"/>
      <c r="AW6839" s="102"/>
      <c r="AX6839" s="102"/>
      <c r="AY6839" s="102"/>
      <c r="AZ6839" s="102"/>
      <c r="BA6839" s="102"/>
      <c r="BB6839" s="102"/>
      <c r="BC6839" s="102"/>
      <c r="BD6839" s="102"/>
      <c r="BE6839" s="102"/>
      <c r="BF6839" s="102"/>
      <c r="BG6839" s="102"/>
      <c r="BH6839" s="102"/>
      <c r="BI6839" s="102"/>
      <c r="BJ6839" s="102"/>
      <c r="BK6839" s="102"/>
      <c r="BL6839" s="102"/>
      <c r="BM6839" s="102"/>
    </row>
    <row r="6840" spans="1:65" s="25" customFormat="1" ht="15.75" customHeight="1" thickBot="1" x14ac:dyDescent="0.25">
      <c r="A6840" s="307">
        <v>1707</v>
      </c>
      <c r="B6840" s="385">
        <v>15</v>
      </c>
      <c r="C6840" s="313" t="s">
        <v>34</v>
      </c>
      <c r="D6840" s="313" t="s">
        <v>2701</v>
      </c>
      <c r="E6840" s="316" t="s">
        <v>42</v>
      </c>
      <c r="F6840" s="319"/>
      <c r="G6840" s="21"/>
      <c r="H6840" s="21"/>
      <c r="I6840" s="21"/>
      <c r="J6840" s="21"/>
      <c r="K6840" s="21"/>
      <c r="L6840" s="21"/>
      <c r="M6840" s="21"/>
      <c r="N6840" s="21"/>
      <c r="O6840" s="22"/>
      <c r="P6840" s="294"/>
      <c r="Q6840" s="294"/>
      <c r="R6840" s="294"/>
      <c r="S6840" s="23"/>
      <c r="T6840" s="156"/>
      <c r="U6840" s="44">
        <f t="shared" si="215"/>
        <v>0</v>
      </c>
      <c r="V6840" s="44">
        <f t="shared" si="216"/>
        <v>1707</v>
      </c>
      <c r="W6840" s="44">
        <f>IFERROR(VLOOKUP(V6840,workings!$B$5:$C$650,2,FALSE),0)</f>
        <v>0</v>
      </c>
      <c r="X6840" s="44"/>
      <c r="Y6840" s="44"/>
      <c r="Z6840" s="44"/>
      <c r="AA6840" s="44"/>
      <c r="AB6840" s="102"/>
      <c r="AC6840" s="102"/>
      <c r="AD6840" s="102"/>
      <c r="AE6840" s="102"/>
      <c r="AF6840" s="102"/>
      <c r="AG6840" s="102"/>
      <c r="AH6840" s="102"/>
      <c r="AI6840" s="102"/>
      <c r="AJ6840" s="102"/>
      <c r="AK6840" s="102"/>
      <c r="AL6840" s="102"/>
      <c r="AM6840" s="102"/>
      <c r="AN6840" s="102"/>
      <c r="AO6840" s="102"/>
      <c r="AP6840" s="102"/>
      <c r="AQ6840" s="102"/>
      <c r="AR6840" s="102"/>
      <c r="AS6840" s="102"/>
      <c r="AT6840" s="102"/>
      <c r="AU6840" s="102"/>
      <c r="AV6840" s="102"/>
      <c r="AW6840" s="102"/>
      <c r="AX6840" s="102"/>
      <c r="AY6840" s="102"/>
      <c r="AZ6840" s="102"/>
      <c r="BA6840" s="102"/>
      <c r="BB6840" s="102"/>
      <c r="BC6840" s="102"/>
      <c r="BD6840" s="102"/>
      <c r="BE6840" s="102"/>
      <c r="BF6840" s="102"/>
      <c r="BG6840" s="102"/>
      <c r="BH6840" s="102"/>
      <c r="BI6840" s="102"/>
      <c r="BJ6840" s="102"/>
      <c r="BK6840" s="102"/>
      <c r="BL6840" s="102"/>
      <c r="BM6840" s="102"/>
    </row>
    <row r="6841" spans="1:65" s="25" customFormat="1" ht="15.75" thickBot="1" x14ac:dyDescent="0.25">
      <c r="A6841" s="308"/>
      <c r="B6841" s="386"/>
      <c r="C6841" s="314"/>
      <c r="D6841" s="314"/>
      <c r="E6841" s="317"/>
      <c r="F6841" s="308"/>
      <c r="G6841" s="298"/>
      <c r="H6841" s="299"/>
      <c r="I6841" s="299"/>
      <c r="J6841" s="299"/>
      <c r="K6841" s="299"/>
      <c r="L6841" s="299"/>
      <c r="M6841" s="299"/>
      <c r="N6841" s="300"/>
      <c r="O6841" s="26"/>
      <c r="P6841" s="306"/>
      <c r="Q6841" s="306"/>
      <c r="R6841" s="306"/>
      <c r="S6841" s="27"/>
      <c r="T6841" s="157"/>
      <c r="U6841" s="44">
        <f t="shared" si="215"/>
        <v>0</v>
      </c>
      <c r="V6841" s="44">
        <f t="shared" si="216"/>
        <v>1707</v>
      </c>
      <c r="W6841" s="44">
        <f>IFERROR(VLOOKUP(V6841,workings!$B$5:$C$650,2,FALSE),0)</f>
        <v>0</v>
      </c>
      <c r="X6841" s="44"/>
      <c r="Y6841" s="44"/>
      <c r="Z6841" s="44"/>
      <c r="AA6841" s="44"/>
      <c r="AB6841" s="102"/>
      <c r="AC6841" s="102"/>
      <c r="AD6841" s="102"/>
      <c r="AE6841" s="102"/>
      <c r="AF6841" s="102"/>
      <c r="AG6841" s="102"/>
      <c r="AH6841" s="102"/>
      <c r="AI6841" s="102"/>
      <c r="AJ6841" s="102"/>
      <c r="AK6841" s="102"/>
      <c r="AL6841" s="102"/>
      <c r="AM6841" s="102"/>
      <c r="AN6841" s="102"/>
      <c r="AO6841" s="102"/>
      <c r="AP6841" s="102"/>
      <c r="AQ6841" s="102"/>
      <c r="AR6841" s="102"/>
      <c r="AS6841" s="102"/>
      <c r="AT6841" s="102"/>
      <c r="AU6841" s="102"/>
      <c r="AV6841" s="102"/>
      <c r="AW6841" s="102"/>
      <c r="AX6841" s="102"/>
      <c r="AY6841" s="102"/>
      <c r="AZ6841" s="102"/>
      <c r="BA6841" s="102"/>
      <c r="BB6841" s="102"/>
      <c r="BC6841" s="102"/>
      <c r="BD6841" s="102"/>
      <c r="BE6841" s="102"/>
      <c r="BF6841" s="102"/>
      <c r="BG6841" s="102"/>
      <c r="BH6841" s="102"/>
      <c r="BI6841" s="102"/>
      <c r="BJ6841" s="102"/>
      <c r="BK6841" s="102"/>
      <c r="BL6841" s="102"/>
      <c r="BM6841" s="102"/>
    </row>
    <row r="6842" spans="1:65" s="25" customFormat="1" ht="15" x14ac:dyDescent="0.2">
      <c r="A6842" s="308"/>
      <c r="B6842" s="386"/>
      <c r="C6842" s="314"/>
      <c r="D6842" s="314"/>
      <c r="E6842" s="317"/>
      <c r="F6842" s="308"/>
      <c r="G6842" s="298"/>
      <c r="H6842" s="301"/>
      <c r="I6842" s="301"/>
      <c r="J6842" s="301"/>
      <c r="K6842" s="301"/>
      <c r="L6842" s="301"/>
      <c r="M6842" s="301"/>
      <c r="N6842" s="302"/>
      <c r="O6842" s="22"/>
      <c r="P6842" s="294"/>
      <c r="Q6842" s="294"/>
      <c r="R6842" s="294"/>
      <c r="S6842" s="28"/>
      <c r="T6842" s="157"/>
      <c r="U6842" s="44">
        <f t="shared" si="215"/>
        <v>0</v>
      </c>
      <c r="V6842" s="44">
        <f t="shared" si="216"/>
        <v>1707</v>
      </c>
      <c r="W6842" s="44">
        <f>IFERROR(VLOOKUP(V6842,workings!$B$5:$C$650,2,FALSE),0)</f>
        <v>0</v>
      </c>
      <c r="X6842" s="44"/>
      <c r="Y6842" s="44"/>
      <c r="Z6842" s="44"/>
      <c r="AA6842" s="44"/>
      <c r="AB6842" s="102"/>
      <c r="AC6842" s="102"/>
      <c r="AD6842" s="102"/>
      <c r="AE6842" s="102"/>
      <c r="AF6842" s="102"/>
      <c r="AG6842" s="102"/>
      <c r="AH6842" s="102"/>
      <c r="AI6842" s="102"/>
      <c r="AJ6842" s="102"/>
      <c r="AK6842" s="102"/>
      <c r="AL6842" s="102"/>
      <c r="AM6842" s="102"/>
      <c r="AN6842" s="102"/>
      <c r="AO6842" s="102"/>
      <c r="AP6842" s="102"/>
      <c r="AQ6842" s="102"/>
      <c r="AR6842" s="102"/>
      <c r="AS6842" s="102"/>
      <c r="AT6842" s="102"/>
      <c r="AU6842" s="102"/>
      <c r="AV6842" s="102"/>
      <c r="AW6842" s="102"/>
      <c r="AX6842" s="102"/>
      <c r="AY6842" s="102"/>
      <c r="AZ6842" s="102"/>
      <c r="BA6842" s="102"/>
      <c r="BB6842" s="102"/>
      <c r="BC6842" s="102"/>
      <c r="BD6842" s="102"/>
      <c r="BE6842" s="102"/>
      <c r="BF6842" s="102"/>
      <c r="BG6842" s="102"/>
      <c r="BH6842" s="102"/>
      <c r="BI6842" s="102"/>
      <c r="BJ6842" s="102"/>
      <c r="BK6842" s="102"/>
      <c r="BL6842" s="102"/>
      <c r="BM6842" s="102"/>
    </row>
    <row r="6843" spans="1:65" s="25" customFormat="1" ht="15.75" thickBot="1" x14ac:dyDescent="0.25">
      <c r="A6843" s="309"/>
      <c r="B6843" s="387"/>
      <c r="C6843" s="315"/>
      <c r="D6843" s="315"/>
      <c r="E6843" s="318"/>
      <c r="F6843" s="320"/>
      <c r="G6843" s="303"/>
      <c r="H6843" s="304"/>
      <c r="I6843" s="304"/>
      <c r="J6843" s="304"/>
      <c r="K6843" s="304"/>
      <c r="L6843" s="304"/>
      <c r="M6843" s="304"/>
      <c r="N6843" s="305"/>
      <c r="O6843" s="26"/>
      <c r="P6843" s="306"/>
      <c r="Q6843" s="306"/>
      <c r="R6843" s="306"/>
      <c r="S6843" s="29"/>
      <c r="T6843" s="158"/>
      <c r="U6843" s="44">
        <f t="shared" si="215"/>
        <v>0</v>
      </c>
      <c r="V6843" s="44">
        <f t="shared" si="216"/>
        <v>1707</v>
      </c>
      <c r="W6843" s="44">
        <f>IFERROR(VLOOKUP(V6843,workings!$B$5:$C$650,2,FALSE),0)</f>
        <v>0</v>
      </c>
      <c r="X6843" s="44"/>
      <c r="Y6843" s="44"/>
      <c r="Z6843" s="44"/>
      <c r="AA6843" s="44"/>
      <c r="AB6843" s="102"/>
      <c r="AC6843" s="102"/>
      <c r="AD6843" s="102"/>
      <c r="AE6843" s="102"/>
      <c r="AF6843" s="102"/>
      <c r="AG6843" s="102"/>
      <c r="AH6843" s="102"/>
      <c r="AI6843" s="102"/>
      <c r="AJ6843" s="102"/>
      <c r="AK6843" s="102"/>
      <c r="AL6843" s="102"/>
      <c r="AM6843" s="102"/>
      <c r="AN6843" s="102"/>
      <c r="AO6843" s="102"/>
      <c r="AP6843" s="102"/>
      <c r="AQ6843" s="102"/>
      <c r="AR6843" s="102"/>
      <c r="AS6843" s="102"/>
      <c r="AT6843" s="102"/>
      <c r="AU6843" s="102"/>
      <c r="AV6843" s="102"/>
      <c r="AW6843" s="102"/>
      <c r="AX6843" s="102"/>
      <c r="AY6843" s="102"/>
      <c r="AZ6843" s="102"/>
      <c r="BA6843" s="102"/>
      <c r="BB6843" s="102"/>
      <c r="BC6843" s="102"/>
      <c r="BD6843" s="102"/>
      <c r="BE6843" s="102"/>
      <c r="BF6843" s="102"/>
      <c r="BG6843" s="102"/>
      <c r="BH6843" s="102"/>
      <c r="BI6843" s="102"/>
      <c r="BJ6843" s="102"/>
      <c r="BK6843" s="102"/>
      <c r="BL6843" s="102"/>
      <c r="BM6843" s="102"/>
    </row>
    <row r="6844" spans="1:65" s="25" customFormat="1" ht="15.75" customHeight="1" thickBot="1" x14ac:dyDescent="0.25">
      <c r="A6844" s="307">
        <v>1708</v>
      </c>
      <c r="B6844" s="385">
        <v>15</v>
      </c>
      <c r="C6844" s="313" t="s">
        <v>34</v>
      </c>
      <c r="D6844" s="313" t="s">
        <v>2117</v>
      </c>
      <c r="E6844" s="316" t="s">
        <v>42</v>
      </c>
      <c r="F6844" s="319"/>
      <c r="G6844" s="21"/>
      <c r="H6844" s="21"/>
      <c r="I6844" s="21"/>
      <c r="J6844" s="21"/>
      <c r="K6844" s="21"/>
      <c r="L6844" s="21"/>
      <c r="M6844" s="21"/>
      <c r="N6844" s="21" t="s">
        <v>44</v>
      </c>
      <c r="O6844" s="22"/>
      <c r="P6844" s="294"/>
      <c r="Q6844" s="294"/>
      <c r="R6844" s="294"/>
      <c r="S6844" s="23"/>
      <c r="T6844" s="156"/>
      <c r="U6844" s="44">
        <f t="shared" si="215"/>
        <v>0</v>
      </c>
      <c r="V6844" s="44">
        <f t="shared" si="216"/>
        <v>1708</v>
      </c>
      <c r="W6844" s="44">
        <f>IFERROR(VLOOKUP(V6844,workings!$B$5:$C$650,2,FALSE),0)</f>
        <v>0</v>
      </c>
      <c r="X6844" s="44"/>
      <c r="Y6844" s="44"/>
      <c r="Z6844" s="44"/>
      <c r="AA6844" s="44"/>
      <c r="AB6844" s="102"/>
      <c r="AC6844" s="102"/>
      <c r="AD6844" s="102"/>
      <c r="AE6844" s="102"/>
      <c r="AF6844" s="102"/>
      <c r="AG6844" s="102"/>
      <c r="AH6844" s="102"/>
      <c r="AI6844" s="102"/>
      <c r="AJ6844" s="102"/>
      <c r="AK6844" s="102"/>
      <c r="AL6844" s="102"/>
      <c r="AM6844" s="102"/>
      <c r="AN6844" s="102"/>
      <c r="AO6844" s="102"/>
      <c r="AP6844" s="102"/>
      <c r="AQ6844" s="102"/>
      <c r="AR6844" s="102"/>
      <c r="AS6844" s="102"/>
      <c r="AT6844" s="102"/>
      <c r="AU6844" s="102"/>
      <c r="AV6844" s="102"/>
      <c r="AW6844" s="102"/>
      <c r="AX6844" s="102"/>
      <c r="AY6844" s="102"/>
      <c r="AZ6844" s="102"/>
      <c r="BA6844" s="102"/>
      <c r="BB6844" s="102"/>
      <c r="BC6844" s="102"/>
      <c r="BD6844" s="102"/>
      <c r="BE6844" s="102"/>
      <c r="BF6844" s="102"/>
      <c r="BG6844" s="102"/>
      <c r="BH6844" s="102"/>
      <c r="BI6844" s="102"/>
      <c r="BJ6844" s="102"/>
      <c r="BK6844" s="102"/>
      <c r="BL6844" s="102"/>
      <c r="BM6844" s="102"/>
    </row>
    <row r="6845" spans="1:65" s="25" customFormat="1" ht="15.75" thickBot="1" x14ac:dyDescent="0.25">
      <c r="A6845" s="308"/>
      <c r="B6845" s="386"/>
      <c r="C6845" s="314"/>
      <c r="D6845" s="314"/>
      <c r="E6845" s="317"/>
      <c r="F6845" s="308"/>
      <c r="G6845" s="298" t="s">
        <v>2646</v>
      </c>
      <c r="H6845" s="299"/>
      <c r="I6845" s="299"/>
      <c r="J6845" s="299"/>
      <c r="K6845" s="299"/>
      <c r="L6845" s="299"/>
      <c r="M6845" s="299"/>
      <c r="N6845" s="300"/>
      <c r="O6845" s="26"/>
      <c r="P6845" s="306"/>
      <c r="Q6845" s="306"/>
      <c r="R6845" s="306"/>
      <c r="S6845" s="27"/>
      <c r="T6845" s="157"/>
      <c r="U6845" s="44">
        <f t="shared" si="215"/>
        <v>0</v>
      </c>
      <c r="V6845" s="44">
        <f t="shared" si="216"/>
        <v>1708</v>
      </c>
      <c r="W6845" s="44">
        <f>IFERROR(VLOOKUP(V6845,workings!$B$5:$C$650,2,FALSE),0)</f>
        <v>0</v>
      </c>
      <c r="X6845" s="44"/>
      <c r="Y6845" s="44"/>
      <c r="Z6845" s="44"/>
      <c r="AA6845" s="44"/>
      <c r="AB6845" s="102"/>
      <c r="AC6845" s="102"/>
      <c r="AD6845" s="102"/>
      <c r="AE6845" s="102"/>
      <c r="AF6845" s="102"/>
      <c r="AG6845" s="102"/>
      <c r="AH6845" s="102"/>
      <c r="AI6845" s="102"/>
      <c r="AJ6845" s="102"/>
      <c r="AK6845" s="102"/>
      <c r="AL6845" s="102"/>
      <c r="AM6845" s="102"/>
      <c r="AN6845" s="102"/>
      <c r="AO6845" s="102"/>
      <c r="AP6845" s="102"/>
      <c r="AQ6845" s="102"/>
      <c r="AR6845" s="102"/>
      <c r="AS6845" s="102"/>
      <c r="AT6845" s="102"/>
      <c r="AU6845" s="102"/>
      <c r="AV6845" s="102"/>
      <c r="AW6845" s="102"/>
      <c r="AX6845" s="102"/>
      <c r="AY6845" s="102"/>
      <c r="AZ6845" s="102"/>
      <c r="BA6845" s="102"/>
      <c r="BB6845" s="102"/>
      <c r="BC6845" s="102"/>
      <c r="BD6845" s="102"/>
      <c r="BE6845" s="102"/>
      <c r="BF6845" s="102"/>
      <c r="BG6845" s="102"/>
      <c r="BH6845" s="102"/>
      <c r="BI6845" s="102"/>
      <c r="BJ6845" s="102"/>
      <c r="BK6845" s="102"/>
      <c r="BL6845" s="102"/>
      <c r="BM6845" s="102"/>
    </row>
    <row r="6846" spans="1:65" s="25" customFormat="1" ht="15" x14ac:dyDescent="0.2">
      <c r="A6846" s="308"/>
      <c r="B6846" s="386"/>
      <c r="C6846" s="314"/>
      <c r="D6846" s="314"/>
      <c r="E6846" s="317"/>
      <c r="F6846" s="308"/>
      <c r="G6846" s="298"/>
      <c r="H6846" s="301"/>
      <c r="I6846" s="301"/>
      <c r="J6846" s="301"/>
      <c r="K6846" s="301"/>
      <c r="L6846" s="301"/>
      <c r="M6846" s="301"/>
      <c r="N6846" s="302" t="s">
        <v>44</v>
      </c>
      <c r="O6846" s="22"/>
      <c r="P6846" s="294"/>
      <c r="Q6846" s="294"/>
      <c r="R6846" s="294"/>
      <c r="S6846" s="28"/>
      <c r="T6846" s="157"/>
      <c r="U6846" s="44">
        <f t="shared" si="215"/>
        <v>0</v>
      </c>
      <c r="V6846" s="44">
        <f t="shared" si="216"/>
        <v>1708</v>
      </c>
      <c r="W6846" s="44">
        <f>IFERROR(VLOOKUP(V6846,workings!$B$5:$C$650,2,FALSE),0)</f>
        <v>0</v>
      </c>
      <c r="X6846" s="44"/>
      <c r="Y6846" s="44"/>
      <c r="Z6846" s="44"/>
      <c r="AA6846" s="44"/>
      <c r="AB6846" s="102"/>
      <c r="AC6846" s="102"/>
      <c r="AD6846" s="102"/>
      <c r="AE6846" s="102"/>
      <c r="AF6846" s="102"/>
      <c r="AG6846" s="102"/>
      <c r="AH6846" s="102"/>
      <c r="AI6846" s="102"/>
      <c r="AJ6846" s="102"/>
      <c r="AK6846" s="102"/>
      <c r="AL6846" s="102"/>
      <c r="AM6846" s="102"/>
      <c r="AN6846" s="102"/>
      <c r="AO6846" s="102"/>
      <c r="AP6846" s="102"/>
      <c r="AQ6846" s="102"/>
      <c r="AR6846" s="102"/>
      <c r="AS6846" s="102"/>
      <c r="AT6846" s="102"/>
      <c r="AU6846" s="102"/>
      <c r="AV6846" s="102"/>
      <c r="AW6846" s="102"/>
      <c r="AX6846" s="102"/>
      <c r="AY6846" s="102"/>
      <c r="AZ6846" s="102"/>
      <c r="BA6846" s="102"/>
      <c r="BB6846" s="102"/>
      <c r="BC6846" s="102"/>
      <c r="BD6846" s="102"/>
      <c r="BE6846" s="102"/>
      <c r="BF6846" s="102"/>
      <c r="BG6846" s="102"/>
      <c r="BH6846" s="102"/>
      <c r="BI6846" s="102"/>
      <c r="BJ6846" s="102"/>
      <c r="BK6846" s="102"/>
      <c r="BL6846" s="102"/>
      <c r="BM6846" s="102"/>
    </row>
    <row r="6847" spans="1:65" s="25" customFormat="1" ht="15.75" thickBot="1" x14ac:dyDescent="0.25">
      <c r="A6847" s="309"/>
      <c r="B6847" s="387"/>
      <c r="C6847" s="315"/>
      <c r="D6847" s="315"/>
      <c r="E6847" s="318"/>
      <c r="F6847" s="320"/>
      <c r="G6847" s="303" t="s">
        <v>2646</v>
      </c>
      <c r="H6847" s="304"/>
      <c r="I6847" s="304"/>
      <c r="J6847" s="304"/>
      <c r="K6847" s="304"/>
      <c r="L6847" s="304"/>
      <c r="M6847" s="304"/>
      <c r="N6847" s="305"/>
      <c r="O6847" s="26"/>
      <c r="P6847" s="306"/>
      <c r="Q6847" s="306"/>
      <c r="R6847" s="306"/>
      <c r="S6847" s="29"/>
      <c r="T6847" s="158"/>
      <c r="U6847" s="44">
        <f t="shared" si="215"/>
        <v>0</v>
      </c>
      <c r="V6847" s="44">
        <f t="shared" si="216"/>
        <v>1708</v>
      </c>
      <c r="W6847" s="44">
        <f>IFERROR(VLOOKUP(V6847,workings!$B$5:$C$650,2,FALSE),0)</f>
        <v>0</v>
      </c>
      <c r="X6847" s="44"/>
      <c r="Y6847" s="44"/>
      <c r="Z6847" s="44"/>
      <c r="AA6847" s="44"/>
      <c r="AB6847" s="102"/>
      <c r="AC6847" s="102"/>
      <c r="AD6847" s="102"/>
      <c r="AE6847" s="102"/>
      <c r="AF6847" s="102"/>
      <c r="AG6847" s="102"/>
      <c r="AH6847" s="102"/>
      <c r="AI6847" s="102"/>
      <c r="AJ6847" s="102"/>
      <c r="AK6847" s="102"/>
      <c r="AL6847" s="102"/>
      <c r="AM6847" s="102"/>
      <c r="AN6847" s="102"/>
      <c r="AO6847" s="102"/>
      <c r="AP6847" s="102"/>
      <c r="AQ6847" s="102"/>
      <c r="AR6847" s="102"/>
      <c r="AS6847" s="102"/>
      <c r="AT6847" s="102"/>
      <c r="AU6847" s="102"/>
      <c r="AV6847" s="102"/>
      <c r="AW6847" s="102"/>
      <c r="AX6847" s="102"/>
      <c r="AY6847" s="102"/>
      <c r="AZ6847" s="102"/>
      <c r="BA6847" s="102"/>
      <c r="BB6847" s="102"/>
      <c r="BC6847" s="102"/>
      <c r="BD6847" s="102"/>
      <c r="BE6847" s="102"/>
      <c r="BF6847" s="102"/>
      <c r="BG6847" s="102"/>
      <c r="BH6847" s="102"/>
      <c r="BI6847" s="102"/>
      <c r="BJ6847" s="102"/>
      <c r="BK6847" s="102"/>
      <c r="BL6847" s="102"/>
      <c r="BM6847" s="102"/>
    </row>
    <row r="6848" spans="1:65" s="25" customFormat="1" ht="15.75" customHeight="1" thickBot="1" x14ac:dyDescent="0.25">
      <c r="A6848" s="307">
        <v>1709</v>
      </c>
      <c r="B6848" s="385">
        <v>15</v>
      </c>
      <c r="C6848" s="313" t="s">
        <v>34</v>
      </c>
      <c r="D6848" s="313" t="s">
        <v>2105</v>
      </c>
      <c r="E6848" s="316" t="s">
        <v>42</v>
      </c>
      <c r="F6848" s="319"/>
      <c r="G6848" s="21"/>
      <c r="H6848" s="21"/>
      <c r="I6848" s="21"/>
      <c r="J6848" s="21"/>
      <c r="K6848" s="21"/>
      <c r="L6848" s="21"/>
      <c r="M6848" s="21"/>
      <c r="N6848" s="21"/>
      <c r="O6848" s="22"/>
      <c r="P6848" s="294"/>
      <c r="Q6848" s="294"/>
      <c r="R6848" s="294"/>
      <c r="S6848" s="23"/>
      <c r="T6848" s="156"/>
      <c r="U6848" s="44">
        <f t="shared" si="215"/>
        <v>0</v>
      </c>
      <c r="V6848" s="44">
        <f t="shared" si="216"/>
        <v>1709</v>
      </c>
      <c r="W6848" s="44">
        <f>IFERROR(VLOOKUP(V6848,workings!$B$5:$C$650,2,FALSE),0)</f>
        <v>0</v>
      </c>
      <c r="X6848" s="44"/>
      <c r="Y6848" s="44"/>
      <c r="Z6848" s="44"/>
      <c r="AA6848" s="44"/>
      <c r="AB6848" s="102"/>
      <c r="AC6848" s="102"/>
      <c r="AD6848" s="102"/>
      <c r="AE6848" s="102"/>
      <c r="AF6848" s="102"/>
      <c r="AG6848" s="102"/>
      <c r="AH6848" s="102"/>
      <c r="AI6848" s="102"/>
      <c r="AJ6848" s="102"/>
      <c r="AK6848" s="102"/>
      <c r="AL6848" s="102"/>
      <c r="AM6848" s="102"/>
      <c r="AN6848" s="102"/>
      <c r="AO6848" s="102"/>
      <c r="AP6848" s="102"/>
      <c r="AQ6848" s="102"/>
      <c r="AR6848" s="102"/>
      <c r="AS6848" s="102"/>
      <c r="AT6848" s="102"/>
      <c r="AU6848" s="102"/>
      <c r="AV6848" s="102"/>
      <c r="AW6848" s="102"/>
      <c r="AX6848" s="102"/>
      <c r="AY6848" s="102"/>
      <c r="AZ6848" s="102"/>
      <c r="BA6848" s="102"/>
      <c r="BB6848" s="102"/>
      <c r="BC6848" s="102"/>
      <c r="BD6848" s="102"/>
      <c r="BE6848" s="102"/>
      <c r="BF6848" s="102"/>
      <c r="BG6848" s="102"/>
      <c r="BH6848" s="102"/>
      <c r="BI6848" s="102"/>
      <c r="BJ6848" s="102"/>
      <c r="BK6848" s="102"/>
      <c r="BL6848" s="102"/>
      <c r="BM6848" s="102"/>
    </row>
    <row r="6849" spans="1:65" s="25" customFormat="1" ht="15.75" thickBot="1" x14ac:dyDescent="0.25">
      <c r="A6849" s="308"/>
      <c r="B6849" s="386"/>
      <c r="C6849" s="314"/>
      <c r="D6849" s="314"/>
      <c r="E6849" s="317"/>
      <c r="F6849" s="308"/>
      <c r="G6849" s="298" t="s">
        <v>2646</v>
      </c>
      <c r="H6849" s="299"/>
      <c r="I6849" s="299"/>
      <c r="J6849" s="299"/>
      <c r="K6849" s="299"/>
      <c r="L6849" s="299"/>
      <c r="M6849" s="299"/>
      <c r="N6849" s="300"/>
      <c r="O6849" s="26"/>
      <c r="P6849" s="306"/>
      <c r="Q6849" s="306"/>
      <c r="R6849" s="306"/>
      <c r="S6849" s="27"/>
      <c r="T6849" s="157"/>
      <c r="U6849" s="44">
        <f t="shared" si="215"/>
        <v>0</v>
      </c>
      <c r="V6849" s="44">
        <f t="shared" si="216"/>
        <v>1709</v>
      </c>
      <c r="W6849" s="44">
        <f>IFERROR(VLOOKUP(V6849,workings!$B$5:$C$650,2,FALSE),0)</f>
        <v>0</v>
      </c>
      <c r="X6849" s="44"/>
      <c r="Y6849" s="44"/>
      <c r="Z6849" s="44"/>
      <c r="AA6849" s="44"/>
      <c r="AB6849" s="102"/>
      <c r="AC6849" s="102"/>
      <c r="AD6849" s="102"/>
      <c r="AE6849" s="102"/>
      <c r="AF6849" s="102"/>
      <c r="AG6849" s="102"/>
      <c r="AH6849" s="102"/>
      <c r="AI6849" s="102"/>
      <c r="AJ6849" s="102"/>
      <c r="AK6849" s="102"/>
      <c r="AL6849" s="102"/>
      <c r="AM6849" s="102"/>
      <c r="AN6849" s="102"/>
      <c r="AO6849" s="102"/>
      <c r="AP6849" s="102"/>
      <c r="AQ6849" s="102"/>
      <c r="AR6849" s="102"/>
      <c r="AS6849" s="102"/>
      <c r="AT6849" s="102"/>
      <c r="AU6849" s="102"/>
      <c r="AV6849" s="102"/>
      <c r="AW6849" s="102"/>
      <c r="AX6849" s="102"/>
      <c r="AY6849" s="102"/>
      <c r="AZ6849" s="102"/>
      <c r="BA6849" s="102"/>
      <c r="BB6849" s="102"/>
      <c r="BC6849" s="102"/>
      <c r="BD6849" s="102"/>
      <c r="BE6849" s="102"/>
      <c r="BF6849" s="102"/>
      <c r="BG6849" s="102"/>
      <c r="BH6849" s="102"/>
      <c r="BI6849" s="102"/>
      <c r="BJ6849" s="102"/>
      <c r="BK6849" s="102"/>
      <c r="BL6849" s="102"/>
      <c r="BM6849" s="102"/>
    </row>
    <row r="6850" spans="1:65" s="25" customFormat="1" ht="15" x14ac:dyDescent="0.2">
      <c r="A6850" s="308"/>
      <c r="B6850" s="386"/>
      <c r="C6850" s="314"/>
      <c r="D6850" s="314"/>
      <c r="E6850" s="317"/>
      <c r="F6850" s="308"/>
      <c r="G6850" s="298" t="s">
        <v>2646</v>
      </c>
      <c r="H6850" s="301"/>
      <c r="I6850" s="301"/>
      <c r="J6850" s="301"/>
      <c r="K6850" s="301"/>
      <c r="L6850" s="301"/>
      <c r="M6850" s="301"/>
      <c r="N6850" s="302"/>
      <c r="O6850" s="22"/>
      <c r="P6850" s="294"/>
      <c r="Q6850" s="294"/>
      <c r="R6850" s="294"/>
      <c r="S6850" s="28"/>
      <c r="T6850" s="157"/>
      <c r="U6850" s="44">
        <f t="shared" si="215"/>
        <v>0</v>
      </c>
      <c r="V6850" s="44">
        <f t="shared" si="216"/>
        <v>1709</v>
      </c>
      <c r="W6850" s="44">
        <f>IFERROR(VLOOKUP(V6850,workings!$B$5:$C$650,2,FALSE),0)</f>
        <v>0</v>
      </c>
      <c r="X6850" s="44"/>
      <c r="Y6850" s="44"/>
      <c r="Z6850" s="44"/>
      <c r="AA6850" s="44"/>
      <c r="AB6850" s="102"/>
      <c r="AC6850" s="102"/>
      <c r="AD6850" s="102"/>
      <c r="AE6850" s="102"/>
      <c r="AF6850" s="102"/>
      <c r="AG6850" s="102"/>
      <c r="AH6850" s="102"/>
      <c r="AI6850" s="102"/>
      <c r="AJ6850" s="102"/>
      <c r="AK6850" s="102"/>
      <c r="AL6850" s="102"/>
      <c r="AM6850" s="102"/>
      <c r="AN6850" s="102"/>
      <c r="AO6850" s="102"/>
      <c r="AP6850" s="102"/>
      <c r="AQ6850" s="102"/>
      <c r="AR6850" s="102"/>
      <c r="AS6850" s="102"/>
      <c r="AT6850" s="102"/>
      <c r="AU6850" s="102"/>
      <c r="AV6850" s="102"/>
      <c r="AW6850" s="102"/>
      <c r="AX6850" s="102"/>
      <c r="AY6850" s="102"/>
      <c r="AZ6850" s="102"/>
      <c r="BA6850" s="102"/>
      <c r="BB6850" s="102"/>
      <c r="BC6850" s="102"/>
      <c r="BD6850" s="102"/>
      <c r="BE6850" s="102"/>
      <c r="BF6850" s="102"/>
      <c r="BG6850" s="102"/>
      <c r="BH6850" s="102"/>
      <c r="BI6850" s="102"/>
      <c r="BJ6850" s="102"/>
      <c r="BK6850" s="102"/>
      <c r="BL6850" s="102"/>
      <c r="BM6850" s="102"/>
    </row>
    <row r="6851" spans="1:65" s="25" customFormat="1" ht="15.75" thickBot="1" x14ac:dyDescent="0.25">
      <c r="A6851" s="309"/>
      <c r="B6851" s="387"/>
      <c r="C6851" s="315"/>
      <c r="D6851" s="315"/>
      <c r="E6851" s="318"/>
      <c r="F6851" s="320"/>
      <c r="G6851" s="303" t="s">
        <v>2646</v>
      </c>
      <c r="H6851" s="304"/>
      <c r="I6851" s="304"/>
      <c r="J6851" s="304"/>
      <c r="K6851" s="304"/>
      <c r="L6851" s="304"/>
      <c r="M6851" s="304"/>
      <c r="N6851" s="305"/>
      <c r="O6851" s="26"/>
      <c r="P6851" s="306"/>
      <c r="Q6851" s="306"/>
      <c r="R6851" s="306"/>
      <c r="S6851" s="29"/>
      <c r="T6851" s="158"/>
      <c r="U6851" s="44">
        <f t="shared" si="215"/>
        <v>0</v>
      </c>
      <c r="V6851" s="44">
        <f t="shared" si="216"/>
        <v>1709</v>
      </c>
      <c r="W6851" s="44">
        <f>IFERROR(VLOOKUP(V6851,workings!$B$5:$C$650,2,FALSE),0)</f>
        <v>0</v>
      </c>
      <c r="X6851" s="44"/>
      <c r="Y6851" s="44"/>
      <c r="Z6851" s="44"/>
      <c r="AA6851" s="44"/>
      <c r="AB6851" s="102"/>
      <c r="AC6851" s="102"/>
      <c r="AD6851" s="102"/>
      <c r="AE6851" s="102"/>
      <c r="AF6851" s="102"/>
      <c r="AG6851" s="102"/>
      <c r="AH6851" s="102"/>
      <c r="AI6851" s="102"/>
      <c r="AJ6851" s="102"/>
      <c r="AK6851" s="102"/>
      <c r="AL6851" s="102"/>
      <c r="AM6851" s="102"/>
      <c r="AN6851" s="102"/>
      <c r="AO6851" s="102"/>
      <c r="AP6851" s="102"/>
      <c r="AQ6851" s="102"/>
      <c r="AR6851" s="102"/>
      <c r="AS6851" s="102"/>
      <c r="AT6851" s="102"/>
      <c r="AU6851" s="102"/>
      <c r="AV6851" s="102"/>
      <c r="AW6851" s="102"/>
      <c r="AX6851" s="102"/>
      <c r="AY6851" s="102"/>
      <c r="AZ6851" s="102"/>
      <c r="BA6851" s="102"/>
      <c r="BB6851" s="102"/>
      <c r="BC6851" s="102"/>
      <c r="BD6851" s="102"/>
      <c r="BE6851" s="102"/>
      <c r="BF6851" s="102"/>
      <c r="BG6851" s="102"/>
      <c r="BH6851" s="102"/>
      <c r="BI6851" s="102"/>
      <c r="BJ6851" s="102"/>
      <c r="BK6851" s="102"/>
      <c r="BL6851" s="102"/>
      <c r="BM6851" s="102"/>
    </row>
    <row r="6852" spans="1:65" s="25" customFormat="1" ht="15.75" customHeight="1" thickBot="1" x14ac:dyDescent="0.25">
      <c r="A6852" s="307">
        <v>1710</v>
      </c>
      <c r="B6852" s="385">
        <v>15</v>
      </c>
      <c r="C6852" s="313" t="s">
        <v>34</v>
      </c>
      <c r="D6852" s="313" t="s">
        <v>2142</v>
      </c>
      <c r="E6852" s="316" t="s">
        <v>42</v>
      </c>
      <c r="F6852" s="319"/>
      <c r="G6852" s="21"/>
      <c r="H6852" s="21"/>
      <c r="I6852" s="21"/>
      <c r="J6852" s="21"/>
      <c r="K6852" s="21"/>
      <c r="L6852" s="21"/>
      <c r="M6852" s="21"/>
      <c r="N6852" s="21"/>
      <c r="O6852" s="22"/>
      <c r="P6852" s="294"/>
      <c r="Q6852" s="294"/>
      <c r="R6852" s="294"/>
      <c r="S6852" s="23"/>
      <c r="T6852" s="156"/>
      <c r="U6852" s="44">
        <f t="shared" si="215"/>
        <v>0</v>
      </c>
      <c r="V6852" s="44">
        <f t="shared" si="216"/>
        <v>1710</v>
      </c>
      <c r="W6852" s="44">
        <f>IFERROR(VLOOKUP(V6852,workings!$B$5:$C$650,2,FALSE),0)</f>
        <v>0</v>
      </c>
      <c r="X6852" s="44"/>
      <c r="Y6852" s="44"/>
      <c r="Z6852" s="44"/>
      <c r="AA6852" s="44"/>
      <c r="AB6852" s="102"/>
      <c r="AC6852" s="102"/>
      <c r="AD6852" s="102"/>
      <c r="AE6852" s="102"/>
      <c r="AF6852" s="102"/>
      <c r="AG6852" s="102"/>
      <c r="AH6852" s="102"/>
      <c r="AI6852" s="102"/>
      <c r="AJ6852" s="102"/>
      <c r="AK6852" s="102"/>
      <c r="AL6852" s="102"/>
      <c r="AM6852" s="102"/>
      <c r="AN6852" s="102"/>
      <c r="AO6852" s="102"/>
      <c r="AP6852" s="102"/>
      <c r="AQ6852" s="102"/>
      <c r="AR6852" s="102"/>
      <c r="AS6852" s="102"/>
      <c r="AT6852" s="102"/>
      <c r="AU6852" s="102"/>
      <c r="AV6852" s="102"/>
      <c r="AW6852" s="102"/>
      <c r="AX6852" s="102"/>
      <c r="AY6852" s="102"/>
      <c r="AZ6852" s="102"/>
      <c r="BA6852" s="102"/>
      <c r="BB6852" s="102"/>
      <c r="BC6852" s="102"/>
      <c r="BD6852" s="102"/>
      <c r="BE6852" s="102"/>
      <c r="BF6852" s="102"/>
      <c r="BG6852" s="102"/>
      <c r="BH6852" s="102"/>
      <c r="BI6852" s="102"/>
      <c r="BJ6852" s="102"/>
      <c r="BK6852" s="102"/>
      <c r="BL6852" s="102"/>
      <c r="BM6852" s="102"/>
    </row>
    <row r="6853" spans="1:65" s="25" customFormat="1" ht="15.75" thickBot="1" x14ac:dyDescent="0.25">
      <c r="A6853" s="308"/>
      <c r="B6853" s="386"/>
      <c r="C6853" s="314"/>
      <c r="D6853" s="314"/>
      <c r="E6853" s="317"/>
      <c r="F6853" s="308"/>
      <c r="G6853" s="298"/>
      <c r="H6853" s="299"/>
      <c r="I6853" s="299"/>
      <c r="J6853" s="299"/>
      <c r="K6853" s="299"/>
      <c r="L6853" s="299"/>
      <c r="M6853" s="299"/>
      <c r="N6853" s="300"/>
      <c r="O6853" s="26"/>
      <c r="P6853" s="306"/>
      <c r="Q6853" s="306"/>
      <c r="R6853" s="306"/>
      <c r="S6853" s="27"/>
      <c r="T6853" s="157"/>
      <c r="U6853" s="44">
        <f t="shared" si="215"/>
        <v>0</v>
      </c>
      <c r="V6853" s="44">
        <f t="shared" si="216"/>
        <v>1710</v>
      </c>
      <c r="W6853" s="44">
        <f>IFERROR(VLOOKUP(V6853,workings!$B$5:$C$650,2,FALSE),0)</f>
        <v>0</v>
      </c>
      <c r="X6853" s="44"/>
      <c r="Y6853" s="44"/>
      <c r="Z6853" s="44"/>
      <c r="AA6853" s="44"/>
      <c r="AB6853" s="102"/>
      <c r="AC6853" s="102"/>
      <c r="AD6853" s="102"/>
      <c r="AE6853" s="102"/>
      <c r="AF6853" s="102"/>
      <c r="AG6853" s="102"/>
      <c r="AH6853" s="102"/>
      <c r="AI6853" s="102"/>
      <c r="AJ6853" s="102"/>
      <c r="AK6853" s="102"/>
      <c r="AL6853" s="102"/>
      <c r="AM6853" s="102"/>
      <c r="AN6853" s="102"/>
      <c r="AO6853" s="102"/>
      <c r="AP6853" s="102"/>
      <c r="AQ6853" s="102"/>
      <c r="AR6853" s="102"/>
      <c r="AS6853" s="102"/>
      <c r="AT6853" s="102"/>
      <c r="AU6853" s="102"/>
      <c r="AV6853" s="102"/>
      <c r="AW6853" s="102"/>
      <c r="AX6853" s="102"/>
      <c r="AY6853" s="102"/>
      <c r="AZ6853" s="102"/>
      <c r="BA6853" s="102"/>
      <c r="BB6853" s="102"/>
      <c r="BC6853" s="102"/>
      <c r="BD6853" s="102"/>
      <c r="BE6853" s="102"/>
      <c r="BF6853" s="102"/>
      <c r="BG6853" s="102"/>
      <c r="BH6853" s="102"/>
      <c r="BI6853" s="102"/>
      <c r="BJ6853" s="102"/>
      <c r="BK6853" s="102"/>
      <c r="BL6853" s="102"/>
      <c r="BM6853" s="102"/>
    </row>
    <row r="6854" spans="1:65" s="25" customFormat="1" ht="15" x14ac:dyDescent="0.2">
      <c r="A6854" s="308"/>
      <c r="B6854" s="386"/>
      <c r="C6854" s="314"/>
      <c r="D6854" s="314"/>
      <c r="E6854" s="317"/>
      <c r="F6854" s="308"/>
      <c r="G6854" s="298"/>
      <c r="H6854" s="301"/>
      <c r="I6854" s="301"/>
      <c r="J6854" s="301"/>
      <c r="K6854" s="301"/>
      <c r="L6854" s="301"/>
      <c r="M6854" s="301"/>
      <c r="N6854" s="302"/>
      <c r="O6854" s="22"/>
      <c r="P6854" s="294"/>
      <c r="Q6854" s="294"/>
      <c r="R6854" s="294"/>
      <c r="S6854" s="28"/>
      <c r="T6854" s="157"/>
      <c r="U6854" s="44">
        <f t="shared" si="215"/>
        <v>0</v>
      </c>
      <c r="V6854" s="44">
        <f t="shared" si="216"/>
        <v>1710</v>
      </c>
      <c r="W6854" s="44">
        <f>IFERROR(VLOOKUP(V6854,workings!$B$5:$C$650,2,FALSE),0)</f>
        <v>0</v>
      </c>
      <c r="X6854" s="44"/>
      <c r="Y6854" s="44"/>
      <c r="Z6854" s="44"/>
      <c r="AA6854" s="44"/>
      <c r="AB6854" s="102"/>
      <c r="AC6854" s="102"/>
      <c r="AD6854" s="102"/>
      <c r="AE6854" s="102"/>
      <c r="AF6854" s="102"/>
      <c r="AG6854" s="102"/>
      <c r="AH6854" s="102"/>
      <c r="AI6854" s="102"/>
      <c r="AJ6854" s="102"/>
      <c r="AK6854" s="102"/>
      <c r="AL6854" s="102"/>
      <c r="AM6854" s="102"/>
      <c r="AN6854" s="102"/>
      <c r="AO6854" s="102"/>
      <c r="AP6854" s="102"/>
      <c r="AQ6854" s="102"/>
      <c r="AR6854" s="102"/>
      <c r="AS6854" s="102"/>
      <c r="AT6854" s="102"/>
      <c r="AU6854" s="102"/>
      <c r="AV6854" s="102"/>
      <c r="AW6854" s="102"/>
      <c r="AX6854" s="102"/>
      <c r="AY6854" s="102"/>
      <c r="AZ6854" s="102"/>
      <c r="BA6854" s="102"/>
      <c r="BB6854" s="102"/>
      <c r="BC6854" s="102"/>
      <c r="BD6854" s="102"/>
      <c r="BE6854" s="102"/>
      <c r="BF6854" s="102"/>
      <c r="BG6854" s="102"/>
      <c r="BH6854" s="102"/>
      <c r="BI6854" s="102"/>
      <c r="BJ6854" s="102"/>
      <c r="BK6854" s="102"/>
      <c r="BL6854" s="102"/>
      <c r="BM6854" s="102"/>
    </row>
    <row r="6855" spans="1:65" s="25" customFormat="1" ht="15.75" thickBot="1" x14ac:dyDescent="0.25">
      <c r="A6855" s="309"/>
      <c r="B6855" s="387"/>
      <c r="C6855" s="315"/>
      <c r="D6855" s="315"/>
      <c r="E6855" s="318"/>
      <c r="F6855" s="320"/>
      <c r="G6855" s="303"/>
      <c r="H6855" s="304"/>
      <c r="I6855" s="304"/>
      <c r="J6855" s="304"/>
      <c r="K6855" s="304"/>
      <c r="L6855" s="304"/>
      <c r="M6855" s="304"/>
      <c r="N6855" s="305"/>
      <c r="O6855" s="26"/>
      <c r="P6855" s="306"/>
      <c r="Q6855" s="306"/>
      <c r="R6855" s="306"/>
      <c r="S6855" s="29"/>
      <c r="T6855" s="158"/>
      <c r="U6855" s="44">
        <f t="shared" si="215"/>
        <v>0</v>
      </c>
      <c r="V6855" s="44">
        <f t="shared" si="216"/>
        <v>1710</v>
      </c>
      <c r="W6855" s="44">
        <f>IFERROR(VLOOKUP(V6855,workings!$B$5:$C$650,2,FALSE),0)</f>
        <v>0</v>
      </c>
      <c r="X6855" s="44"/>
      <c r="Y6855" s="44"/>
      <c r="Z6855" s="44"/>
      <c r="AA6855" s="44"/>
      <c r="AB6855" s="102"/>
      <c r="AC6855" s="102"/>
      <c r="AD6855" s="102"/>
      <c r="AE6855" s="102"/>
      <c r="AF6855" s="102"/>
      <c r="AG6855" s="102"/>
      <c r="AH6855" s="102"/>
      <c r="AI6855" s="102"/>
      <c r="AJ6855" s="102"/>
      <c r="AK6855" s="102"/>
      <c r="AL6855" s="102"/>
      <c r="AM6855" s="102"/>
      <c r="AN6855" s="102"/>
      <c r="AO6855" s="102"/>
      <c r="AP6855" s="102"/>
      <c r="AQ6855" s="102"/>
      <c r="AR6855" s="102"/>
      <c r="AS6855" s="102"/>
      <c r="AT6855" s="102"/>
      <c r="AU6855" s="102"/>
      <c r="AV6855" s="102"/>
      <c r="AW6855" s="102"/>
      <c r="AX6855" s="102"/>
      <c r="AY6855" s="102"/>
      <c r="AZ6855" s="102"/>
      <c r="BA6855" s="102"/>
      <c r="BB6855" s="102"/>
      <c r="BC6855" s="102"/>
      <c r="BD6855" s="102"/>
      <c r="BE6855" s="102"/>
      <c r="BF6855" s="102"/>
      <c r="BG6855" s="102"/>
      <c r="BH6855" s="102"/>
      <c r="BI6855" s="102"/>
      <c r="BJ6855" s="102"/>
      <c r="BK6855" s="102"/>
      <c r="BL6855" s="102"/>
      <c r="BM6855" s="102"/>
    </row>
    <row r="6856" spans="1:65" s="25" customFormat="1" ht="15.75" customHeight="1" thickBot="1" x14ac:dyDescent="0.25">
      <c r="A6856" s="307">
        <v>1711</v>
      </c>
      <c r="B6856" s="385">
        <v>15</v>
      </c>
      <c r="C6856" s="313" t="s">
        <v>34</v>
      </c>
      <c r="D6856" s="313" t="s">
        <v>2119</v>
      </c>
      <c r="E6856" s="316" t="s">
        <v>36</v>
      </c>
      <c r="F6856" s="319"/>
      <c r="G6856" s="21"/>
      <c r="H6856" s="21"/>
      <c r="I6856" s="21"/>
      <c r="J6856" s="21"/>
      <c r="K6856" s="21"/>
      <c r="L6856" s="21"/>
      <c r="M6856" s="21"/>
      <c r="N6856" s="21"/>
      <c r="O6856" s="22"/>
      <c r="P6856" s="294"/>
      <c r="Q6856" s="294"/>
      <c r="R6856" s="294"/>
      <c r="S6856" s="23"/>
      <c r="T6856" s="156"/>
      <c r="U6856" s="44">
        <f t="shared" si="215"/>
        <v>0</v>
      </c>
      <c r="V6856" s="44">
        <f t="shared" si="216"/>
        <v>1711</v>
      </c>
      <c r="W6856" s="44">
        <f>IFERROR(VLOOKUP(V6856,workings!$B$5:$C$650,2,FALSE),0)</f>
        <v>0</v>
      </c>
      <c r="X6856" s="44"/>
      <c r="Y6856" s="44"/>
      <c r="Z6856" s="44"/>
      <c r="AA6856" s="44"/>
      <c r="AB6856" s="102"/>
      <c r="AC6856" s="102"/>
      <c r="AD6856" s="102"/>
      <c r="AE6856" s="102"/>
      <c r="AF6856" s="102"/>
      <c r="AG6856" s="102"/>
      <c r="AH6856" s="102"/>
      <c r="AI6856" s="102"/>
      <c r="AJ6856" s="102"/>
      <c r="AK6856" s="102"/>
      <c r="AL6856" s="102"/>
      <c r="AM6856" s="102"/>
      <c r="AN6856" s="102"/>
      <c r="AO6856" s="102"/>
      <c r="AP6856" s="102"/>
      <c r="AQ6856" s="102"/>
      <c r="AR6856" s="102"/>
      <c r="AS6856" s="102"/>
      <c r="AT6856" s="102"/>
      <c r="AU6856" s="102"/>
      <c r="AV6856" s="102"/>
      <c r="AW6856" s="102"/>
      <c r="AX6856" s="102"/>
      <c r="AY6856" s="102"/>
      <c r="AZ6856" s="102"/>
      <c r="BA6856" s="102"/>
      <c r="BB6856" s="102"/>
      <c r="BC6856" s="102"/>
      <c r="BD6856" s="102"/>
      <c r="BE6856" s="102"/>
      <c r="BF6856" s="102"/>
      <c r="BG6856" s="102"/>
      <c r="BH6856" s="102"/>
      <c r="BI6856" s="102"/>
      <c r="BJ6856" s="102"/>
      <c r="BK6856" s="102"/>
      <c r="BL6856" s="102"/>
      <c r="BM6856" s="102"/>
    </row>
    <row r="6857" spans="1:65" s="25" customFormat="1" ht="15.75" thickBot="1" x14ac:dyDescent="0.25">
      <c r="A6857" s="308"/>
      <c r="B6857" s="386"/>
      <c r="C6857" s="314"/>
      <c r="D6857" s="314"/>
      <c r="E6857" s="317"/>
      <c r="F6857" s="308"/>
      <c r="G6857" s="298"/>
      <c r="H6857" s="299"/>
      <c r="I6857" s="299"/>
      <c r="J6857" s="299"/>
      <c r="K6857" s="299"/>
      <c r="L6857" s="299"/>
      <c r="M6857" s="299"/>
      <c r="N6857" s="300"/>
      <c r="O6857" s="26"/>
      <c r="P6857" s="306"/>
      <c r="Q6857" s="306"/>
      <c r="R6857" s="306"/>
      <c r="S6857" s="27"/>
      <c r="T6857" s="157"/>
      <c r="U6857" s="44">
        <f t="shared" si="215"/>
        <v>0</v>
      </c>
      <c r="V6857" s="44">
        <f t="shared" si="216"/>
        <v>1711</v>
      </c>
      <c r="W6857" s="44">
        <f>IFERROR(VLOOKUP(V6857,workings!$B$5:$C$650,2,FALSE),0)</f>
        <v>0</v>
      </c>
      <c r="X6857" s="44"/>
      <c r="Y6857" s="44"/>
      <c r="Z6857" s="44"/>
      <c r="AA6857" s="44"/>
      <c r="AB6857" s="102"/>
      <c r="AC6857" s="102"/>
      <c r="AD6857" s="102"/>
      <c r="AE6857" s="102"/>
      <c r="AF6857" s="102"/>
      <c r="AG6857" s="102"/>
      <c r="AH6857" s="102"/>
      <c r="AI6857" s="102"/>
      <c r="AJ6857" s="102"/>
      <c r="AK6857" s="102"/>
      <c r="AL6857" s="102"/>
      <c r="AM6857" s="102"/>
      <c r="AN6857" s="102"/>
      <c r="AO6857" s="102"/>
      <c r="AP6857" s="102"/>
      <c r="AQ6857" s="102"/>
      <c r="AR6857" s="102"/>
      <c r="AS6857" s="102"/>
      <c r="AT6857" s="102"/>
      <c r="AU6857" s="102"/>
      <c r="AV6857" s="102"/>
      <c r="AW6857" s="102"/>
      <c r="AX6857" s="102"/>
      <c r="AY6857" s="102"/>
      <c r="AZ6857" s="102"/>
      <c r="BA6857" s="102"/>
      <c r="BB6857" s="102"/>
      <c r="BC6857" s="102"/>
      <c r="BD6857" s="102"/>
      <c r="BE6857" s="102"/>
      <c r="BF6857" s="102"/>
      <c r="BG6857" s="102"/>
      <c r="BH6857" s="102"/>
      <c r="BI6857" s="102"/>
      <c r="BJ6857" s="102"/>
      <c r="BK6857" s="102"/>
      <c r="BL6857" s="102"/>
      <c r="BM6857" s="102"/>
    </row>
    <row r="6858" spans="1:65" s="25" customFormat="1" ht="15" x14ac:dyDescent="0.2">
      <c r="A6858" s="308"/>
      <c r="B6858" s="386"/>
      <c r="C6858" s="314"/>
      <c r="D6858" s="314"/>
      <c r="E6858" s="317"/>
      <c r="F6858" s="308"/>
      <c r="G6858" s="298"/>
      <c r="H6858" s="301"/>
      <c r="I6858" s="301"/>
      <c r="J6858" s="301"/>
      <c r="K6858" s="301"/>
      <c r="L6858" s="301"/>
      <c r="M6858" s="301"/>
      <c r="N6858" s="302"/>
      <c r="O6858" s="22"/>
      <c r="P6858" s="294"/>
      <c r="Q6858" s="294"/>
      <c r="R6858" s="294"/>
      <c r="S6858" s="28"/>
      <c r="T6858" s="157"/>
      <c r="U6858" s="44">
        <f t="shared" si="215"/>
        <v>0</v>
      </c>
      <c r="V6858" s="44">
        <f t="shared" si="216"/>
        <v>1711</v>
      </c>
      <c r="W6858" s="44">
        <f>IFERROR(VLOOKUP(V6858,workings!$B$5:$C$650,2,FALSE),0)</f>
        <v>0</v>
      </c>
      <c r="X6858" s="44"/>
      <c r="Y6858" s="44"/>
      <c r="Z6858" s="44"/>
      <c r="AA6858" s="44"/>
      <c r="AB6858" s="102"/>
      <c r="AC6858" s="102"/>
      <c r="AD6858" s="102"/>
      <c r="AE6858" s="102"/>
      <c r="AF6858" s="102"/>
      <c r="AG6858" s="102"/>
      <c r="AH6858" s="102"/>
      <c r="AI6858" s="102"/>
      <c r="AJ6858" s="102"/>
      <c r="AK6858" s="102"/>
      <c r="AL6858" s="102"/>
      <c r="AM6858" s="102"/>
      <c r="AN6858" s="102"/>
      <c r="AO6858" s="102"/>
      <c r="AP6858" s="102"/>
      <c r="AQ6858" s="102"/>
      <c r="AR6858" s="102"/>
      <c r="AS6858" s="102"/>
      <c r="AT6858" s="102"/>
      <c r="AU6858" s="102"/>
      <c r="AV6858" s="102"/>
      <c r="AW6858" s="102"/>
      <c r="AX6858" s="102"/>
      <c r="AY6858" s="102"/>
      <c r="AZ6858" s="102"/>
      <c r="BA6858" s="102"/>
      <c r="BB6858" s="102"/>
      <c r="BC6858" s="102"/>
      <c r="BD6858" s="102"/>
      <c r="BE6858" s="102"/>
      <c r="BF6858" s="102"/>
      <c r="BG6858" s="102"/>
      <c r="BH6858" s="102"/>
      <c r="BI6858" s="102"/>
      <c r="BJ6858" s="102"/>
      <c r="BK6858" s="102"/>
      <c r="BL6858" s="102"/>
      <c r="BM6858" s="102"/>
    </row>
    <row r="6859" spans="1:65" s="25" customFormat="1" ht="15.75" thickBot="1" x14ac:dyDescent="0.25">
      <c r="A6859" s="309"/>
      <c r="B6859" s="387"/>
      <c r="C6859" s="315"/>
      <c r="D6859" s="315"/>
      <c r="E6859" s="318"/>
      <c r="F6859" s="320"/>
      <c r="G6859" s="303"/>
      <c r="H6859" s="304"/>
      <c r="I6859" s="304"/>
      <c r="J6859" s="304"/>
      <c r="K6859" s="304"/>
      <c r="L6859" s="304"/>
      <c r="M6859" s="304"/>
      <c r="N6859" s="305"/>
      <c r="O6859" s="26"/>
      <c r="P6859" s="306"/>
      <c r="Q6859" s="306"/>
      <c r="R6859" s="306"/>
      <c r="S6859" s="29"/>
      <c r="T6859" s="158"/>
      <c r="U6859" s="44">
        <f t="shared" si="215"/>
        <v>0</v>
      </c>
      <c r="V6859" s="44">
        <f t="shared" si="216"/>
        <v>1711</v>
      </c>
      <c r="W6859" s="44">
        <f>IFERROR(VLOOKUP(V6859,workings!$B$5:$C$650,2,FALSE),0)</f>
        <v>0</v>
      </c>
      <c r="X6859" s="44"/>
      <c r="Y6859" s="44"/>
      <c r="Z6859" s="44"/>
      <c r="AA6859" s="44"/>
      <c r="AB6859" s="102"/>
      <c r="AC6859" s="102"/>
      <c r="AD6859" s="102"/>
      <c r="AE6859" s="102"/>
      <c r="AF6859" s="102"/>
      <c r="AG6859" s="102"/>
      <c r="AH6859" s="102"/>
      <c r="AI6859" s="102"/>
      <c r="AJ6859" s="102"/>
      <c r="AK6859" s="102"/>
      <c r="AL6859" s="102"/>
      <c r="AM6859" s="102"/>
      <c r="AN6859" s="102"/>
      <c r="AO6859" s="102"/>
      <c r="AP6859" s="102"/>
      <c r="AQ6859" s="102"/>
      <c r="AR6859" s="102"/>
      <c r="AS6859" s="102"/>
      <c r="AT6859" s="102"/>
      <c r="AU6859" s="102"/>
      <c r="AV6859" s="102"/>
      <c r="AW6859" s="102"/>
      <c r="AX6859" s="102"/>
      <c r="AY6859" s="102"/>
      <c r="AZ6859" s="102"/>
      <c r="BA6859" s="102"/>
      <c r="BB6859" s="102"/>
      <c r="BC6859" s="102"/>
      <c r="BD6859" s="102"/>
      <c r="BE6859" s="102"/>
      <c r="BF6859" s="102"/>
      <c r="BG6859" s="102"/>
      <c r="BH6859" s="102"/>
      <c r="BI6859" s="102"/>
      <c r="BJ6859" s="102"/>
      <c r="BK6859" s="102"/>
      <c r="BL6859" s="102"/>
      <c r="BM6859" s="102"/>
    </row>
    <row r="6860" spans="1:65" s="25" customFormat="1" ht="15.75" customHeight="1" thickBot="1" x14ac:dyDescent="0.25">
      <c r="A6860" s="307">
        <v>1712</v>
      </c>
      <c r="B6860" s="385">
        <v>15</v>
      </c>
      <c r="C6860" s="313" t="s">
        <v>34</v>
      </c>
      <c r="D6860" s="313" t="s">
        <v>2702</v>
      </c>
      <c r="E6860" s="316" t="s">
        <v>36</v>
      </c>
      <c r="F6860" s="319"/>
      <c r="G6860" s="21"/>
      <c r="H6860" s="21"/>
      <c r="I6860" s="21"/>
      <c r="J6860" s="21"/>
      <c r="K6860" s="21"/>
      <c r="L6860" s="21"/>
      <c r="M6860" s="21"/>
      <c r="N6860" s="21"/>
      <c r="O6860" s="22"/>
      <c r="P6860" s="294"/>
      <c r="Q6860" s="294"/>
      <c r="R6860" s="294"/>
      <c r="S6860" s="23"/>
      <c r="T6860" s="156"/>
      <c r="U6860" s="44">
        <f t="shared" si="215"/>
        <v>0</v>
      </c>
      <c r="V6860" s="44">
        <f t="shared" si="216"/>
        <v>1712</v>
      </c>
      <c r="W6860" s="44">
        <f>IFERROR(VLOOKUP(V6860,workings!$B$5:$C$650,2,FALSE),0)</f>
        <v>0</v>
      </c>
      <c r="X6860" s="44"/>
      <c r="Y6860" s="44"/>
      <c r="Z6860" s="44"/>
      <c r="AA6860" s="44"/>
      <c r="AB6860" s="102"/>
      <c r="AC6860" s="102"/>
      <c r="AD6860" s="102"/>
      <c r="AE6860" s="102"/>
      <c r="AF6860" s="102"/>
      <c r="AG6860" s="102"/>
      <c r="AH6860" s="102"/>
      <c r="AI6860" s="102"/>
      <c r="AJ6860" s="102"/>
      <c r="AK6860" s="102"/>
      <c r="AL6860" s="102"/>
      <c r="AM6860" s="102"/>
      <c r="AN6860" s="102"/>
      <c r="AO6860" s="102"/>
      <c r="AP6860" s="102"/>
      <c r="AQ6860" s="102"/>
      <c r="AR6860" s="102"/>
      <c r="AS6860" s="102"/>
      <c r="AT6860" s="102"/>
      <c r="AU6860" s="102"/>
      <c r="AV6860" s="102"/>
      <c r="AW6860" s="102"/>
      <c r="AX6860" s="102"/>
      <c r="AY6860" s="102"/>
      <c r="AZ6860" s="102"/>
      <c r="BA6860" s="102"/>
      <c r="BB6860" s="102"/>
      <c r="BC6860" s="102"/>
      <c r="BD6860" s="102"/>
      <c r="BE6860" s="102"/>
      <c r="BF6860" s="102"/>
      <c r="BG6860" s="102"/>
      <c r="BH6860" s="102"/>
      <c r="BI6860" s="102"/>
      <c r="BJ6860" s="102"/>
      <c r="BK6860" s="102"/>
      <c r="BL6860" s="102"/>
      <c r="BM6860" s="102"/>
    </row>
    <row r="6861" spans="1:65" s="25" customFormat="1" ht="15.75" thickBot="1" x14ac:dyDescent="0.25">
      <c r="A6861" s="308"/>
      <c r="B6861" s="386"/>
      <c r="C6861" s="314"/>
      <c r="D6861" s="314"/>
      <c r="E6861" s="317"/>
      <c r="F6861" s="308"/>
      <c r="G6861" s="298"/>
      <c r="H6861" s="299"/>
      <c r="I6861" s="299"/>
      <c r="J6861" s="299"/>
      <c r="K6861" s="299"/>
      <c r="L6861" s="299"/>
      <c r="M6861" s="299"/>
      <c r="N6861" s="300"/>
      <c r="O6861" s="26"/>
      <c r="P6861" s="306"/>
      <c r="Q6861" s="306"/>
      <c r="R6861" s="306"/>
      <c r="S6861" s="27"/>
      <c r="T6861" s="157"/>
      <c r="U6861" s="44">
        <f t="shared" si="215"/>
        <v>0</v>
      </c>
      <c r="V6861" s="44">
        <f t="shared" si="216"/>
        <v>1712</v>
      </c>
      <c r="W6861" s="44">
        <f>IFERROR(VLOOKUP(V6861,workings!$B$5:$C$650,2,FALSE),0)</f>
        <v>0</v>
      </c>
      <c r="X6861" s="44"/>
      <c r="Y6861" s="44"/>
      <c r="Z6861" s="44"/>
      <c r="AA6861" s="44"/>
      <c r="AB6861" s="102"/>
      <c r="AC6861" s="102"/>
      <c r="AD6861" s="102"/>
      <c r="AE6861" s="102"/>
      <c r="AF6861" s="102"/>
      <c r="AG6861" s="102"/>
      <c r="AH6861" s="102"/>
      <c r="AI6861" s="102"/>
      <c r="AJ6861" s="102"/>
      <c r="AK6861" s="102"/>
      <c r="AL6861" s="102"/>
      <c r="AM6861" s="102"/>
      <c r="AN6861" s="102"/>
      <c r="AO6861" s="102"/>
      <c r="AP6861" s="102"/>
      <c r="AQ6861" s="102"/>
      <c r="AR6861" s="102"/>
      <c r="AS6861" s="102"/>
      <c r="AT6861" s="102"/>
      <c r="AU6861" s="102"/>
      <c r="AV6861" s="102"/>
      <c r="AW6861" s="102"/>
      <c r="AX6861" s="102"/>
      <c r="AY6861" s="102"/>
      <c r="AZ6861" s="102"/>
      <c r="BA6861" s="102"/>
      <c r="BB6861" s="102"/>
      <c r="BC6861" s="102"/>
      <c r="BD6861" s="102"/>
      <c r="BE6861" s="102"/>
      <c r="BF6861" s="102"/>
      <c r="BG6861" s="102"/>
      <c r="BH6861" s="102"/>
      <c r="BI6861" s="102"/>
      <c r="BJ6861" s="102"/>
      <c r="BK6861" s="102"/>
      <c r="BL6861" s="102"/>
      <c r="BM6861" s="102"/>
    </row>
    <row r="6862" spans="1:65" s="25" customFormat="1" ht="15" x14ac:dyDescent="0.2">
      <c r="A6862" s="308"/>
      <c r="B6862" s="386"/>
      <c r="C6862" s="314"/>
      <c r="D6862" s="314"/>
      <c r="E6862" s="317"/>
      <c r="F6862" s="308"/>
      <c r="G6862" s="298"/>
      <c r="H6862" s="301"/>
      <c r="I6862" s="301"/>
      <c r="J6862" s="301"/>
      <c r="K6862" s="301"/>
      <c r="L6862" s="301"/>
      <c r="M6862" s="301"/>
      <c r="N6862" s="302"/>
      <c r="O6862" s="22"/>
      <c r="P6862" s="294"/>
      <c r="Q6862" s="294"/>
      <c r="R6862" s="294"/>
      <c r="S6862" s="28"/>
      <c r="T6862" s="157"/>
      <c r="U6862" s="44">
        <f t="shared" si="215"/>
        <v>0</v>
      </c>
      <c r="V6862" s="44">
        <f t="shared" si="216"/>
        <v>1712</v>
      </c>
      <c r="W6862" s="44">
        <f>IFERROR(VLOOKUP(V6862,workings!$B$5:$C$650,2,FALSE),0)</f>
        <v>0</v>
      </c>
      <c r="X6862" s="44"/>
      <c r="Y6862" s="44"/>
      <c r="Z6862" s="44"/>
      <c r="AA6862" s="44"/>
      <c r="AB6862" s="102"/>
      <c r="AC6862" s="102"/>
      <c r="AD6862" s="102"/>
      <c r="AE6862" s="102"/>
      <c r="AF6862" s="102"/>
      <c r="AG6862" s="102"/>
      <c r="AH6862" s="102"/>
      <c r="AI6862" s="102"/>
      <c r="AJ6862" s="102"/>
      <c r="AK6862" s="102"/>
      <c r="AL6862" s="102"/>
      <c r="AM6862" s="102"/>
      <c r="AN6862" s="102"/>
      <c r="AO6862" s="102"/>
      <c r="AP6862" s="102"/>
      <c r="AQ6862" s="102"/>
      <c r="AR6862" s="102"/>
      <c r="AS6862" s="102"/>
      <c r="AT6862" s="102"/>
      <c r="AU6862" s="102"/>
      <c r="AV6862" s="102"/>
      <c r="AW6862" s="102"/>
      <c r="AX6862" s="102"/>
      <c r="AY6862" s="102"/>
      <c r="AZ6862" s="102"/>
      <c r="BA6862" s="102"/>
      <c r="BB6862" s="102"/>
      <c r="BC6862" s="102"/>
      <c r="BD6862" s="102"/>
      <c r="BE6862" s="102"/>
      <c r="BF6862" s="102"/>
      <c r="BG6862" s="102"/>
      <c r="BH6862" s="102"/>
      <c r="BI6862" s="102"/>
      <c r="BJ6862" s="102"/>
      <c r="BK6862" s="102"/>
      <c r="BL6862" s="102"/>
      <c r="BM6862" s="102"/>
    </row>
    <row r="6863" spans="1:65" s="25" customFormat="1" ht="15.75" thickBot="1" x14ac:dyDescent="0.25">
      <c r="A6863" s="309"/>
      <c r="B6863" s="387"/>
      <c r="C6863" s="315"/>
      <c r="D6863" s="315"/>
      <c r="E6863" s="318"/>
      <c r="F6863" s="320"/>
      <c r="G6863" s="303"/>
      <c r="H6863" s="304"/>
      <c r="I6863" s="304"/>
      <c r="J6863" s="304"/>
      <c r="K6863" s="304"/>
      <c r="L6863" s="304"/>
      <c r="M6863" s="304"/>
      <c r="N6863" s="305"/>
      <c r="O6863" s="26"/>
      <c r="P6863" s="306"/>
      <c r="Q6863" s="306"/>
      <c r="R6863" s="306"/>
      <c r="S6863" s="29"/>
      <c r="T6863" s="158"/>
      <c r="U6863" s="44">
        <f t="shared" si="215"/>
        <v>0</v>
      </c>
      <c r="V6863" s="44">
        <f t="shared" si="216"/>
        <v>1712</v>
      </c>
      <c r="W6863" s="44">
        <f>IFERROR(VLOOKUP(V6863,workings!$B$5:$C$650,2,FALSE),0)</f>
        <v>0</v>
      </c>
      <c r="X6863" s="44"/>
      <c r="Y6863" s="44"/>
      <c r="Z6863" s="44"/>
      <c r="AA6863" s="44"/>
      <c r="AB6863" s="102"/>
      <c r="AC6863" s="102"/>
      <c r="AD6863" s="102"/>
      <c r="AE6863" s="102"/>
      <c r="AF6863" s="102"/>
      <c r="AG6863" s="102"/>
      <c r="AH6863" s="102"/>
      <c r="AI6863" s="102"/>
      <c r="AJ6863" s="102"/>
      <c r="AK6863" s="102"/>
      <c r="AL6863" s="102"/>
      <c r="AM6863" s="102"/>
      <c r="AN6863" s="102"/>
      <c r="AO6863" s="102"/>
      <c r="AP6863" s="102"/>
      <c r="AQ6863" s="102"/>
      <c r="AR6863" s="102"/>
      <c r="AS6863" s="102"/>
      <c r="AT6863" s="102"/>
      <c r="AU6863" s="102"/>
      <c r="AV6863" s="102"/>
      <c r="AW6863" s="102"/>
      <c r="AX6863" s="102"/>
      <c r="AY6863" s="102"/>
      <c r="AZ6863" s="102"/>
      <c r="BA6863" s="102"/>
      <c r="BB6863" s="102"/>
      <c r="BC6863" s="102"/>
      <c r="BD6863" s="102"/>
      <c r="BE6863" s="102"/>
      <c r="BF6863" s="102"/>
      <c r="BG6863" s="102"/>
      <c r="BH6863" s="102"/>
      <c r="BI6863" s="102"/>
      <c r="BJ6863" s="102"/>
      <c r="BK6863" s="102"/>
      <c r="BL6863" s="102"/>
      <c r="BM6863" s="102"/>
    </row>
    <row r="6864" spans="1:65" s="25" customFormat="1" ht="15.75" customHeight="1" thickBot="1" x14ac:dyDescent="0.25">
      <c r="A6864" s="307">
        <v>1713</v>
      </c>
      <c r="B6864" s="385">
        <v>15</v>
      </c>
      <c r="C6864" s="313" t="s">
        <v>34</v>
      </c>
      <c r="D6864" s="313" t="s">
        <v>2133</v>
      </c>
      <c r="E6864" s="316" t="s">
        <v>36</v>
      </c>
      <c r="F6864" s="319"/>
      <c r="G6864" s="21"/>
      <c r="H6864" s="21"/>
      <c r="I6864" s="21"/>
      <c r="J6864" s="21"/>
      <c r="K6864" s="21"/>
      <c r="L6864" s="21"/>
      <c r="M6864" s="21"/>
      <c r="N6864" s="21"/>
      <c r="O6864" s="22"/>
      <c r="P6864" s="294"/>
      <c r="Q6864" s="294"/>
      <c r="R6864" s="294"/>
      <c r="S6864" s="23"/>
      <c r="T6864" s="156"/>
      <c r="U6864" s="44">
        <f t="shared" si="215"/>
        <v>0</v>
      </c>
      <c r="V6864" s="44">
        <f t="shared" si="216"/>
        <v>1713</v>
      </c>
      <c r="W6864" s="44">
        <f>IFERROR(VLOOKUP(V6864,workings!$B$5:$C$650,2,FALSE),0)</f>
        <v>0</v>
      </c>
      <c r="X6864" s="44"/>
      <c r="Y6864" s="44"/>
      <c r="Z6864" s="44"/>
      <c r="AA6864" s="44"/>
      <c r="AB6864" s="102"/>
      <c r="AC6864" s="102"/>
      <c r="AD6864" s="102"/>
      <c r="AE6864" s="102"/>
      <c r="AF6864" s="102"/>
      <c r="AG6864" s="102"/>
      <c r="AH6864" s="102"/>
      <c r="AI6864" s="102"/>
      <c r="AJ6864" s="102"/>
      <c r="AK6864" s="102"/>
      <c r="AL6864" s="102"/>
      <c r="AM6864" s="102"/>
      <c r="AN6864" s="102"/>
      <c r="AO6864" s="102"/>
      <c r="AP6864" s="102"/>
      <c r="AQ6864" s="102"/>
      <c r="AR6864" s="102"/>
      <c r="AS6864" s="102"/>
      <c r="AT6864" s="102"/>
      <c r="AU6864" s="102"/>
      <c r="AV6864" s="102"/>
      <c r="AW6864" s="102"/>
      <c r="AX6864" s="102"/>
      <c r="AY6864" s="102"/>
      <c r="AZ6864" s="102"/>
      <c r="BA6864" s="102"/>
      <c r="BB6864" s="102"/>
      <c r="BC6864" s="102"/>
      <c r="BD6864" s="102"/>
      <c r="BE6864" s="102"/>
      <c r="BF6864" s="102"/>
      <c r="BG6864" s="102"/>
      <c r="BH6864" s="102"/>
      <c r="BI6864" s="102"/>
      <c r="BJ6864" s="102"/>
      <c r="BK6864" s="102"/>
      <c r="BL6864" s="102"/>
      <c r="BM6864" s="102"/>
    </row>
    <row r="6865" spans="1:65" s="25" customFormat="1" ht="15.75" thickBot="1" x14ac:dyDescent="0.25">
      <c r="A6865" s="308"/>
      <c r="B6865" s="386"/>
      <c r="C6865" s="314"/>
      <c r="D6865" s="314"/>
      <c r="E6865" s="317"/>
      <c r="F6865" s="308"/>
      <c r="G6865" s="298"/>
      <c r="H6865" s="299"/>
      <c r="I6865" s="299"/>
      <c r="J6865" s="299"/>
      <c r="K6865" s="299"/>
      <c r="L6865" s="299"/>
      <c r="M6865" s="299"/>
      <c r="N6865" s="300"/>
      <c r="O6865" s="26"/>
      <c r="P6865" s="306"/>
      <c r="Q6865" s="306"/>
      <c r="R6865" s="306"/>
      <c r="S6865" s="27"/>
      <c r="T6865" s="157"/>
      <c r="U6865" s="44">
        <f t="shared" ref="U6865:U6875" si="217">O6865</f>
        <v>0</v>
      </c>
      <c r="V6865" s="44">
        <f t="shared" ref="V6865:V6875" si="218">IF(A6865&gt;0,A6865,V6864)</f>
        <v>1713</v>
      </c>
      <c r="W6865" s="44">
        <f>IFERROR(VLOOKUP(V6865,workings!$B$5:$C$650,2,FALSE),0)</f>
        <v>0</v>
      </c>
      <c r="X6865" s="44"/>
      <c r="Y6865" s="44"/>
      <c r="Z6865" s="44"/>
      <c r="AA6865" s="44"/>
      <c r="AB6865" s="102"/>
      <c r="AC6865" s="102"/>
      <c r="AD6865" s="102"/>
      <c r="AE6865" s="102"/>
      <c r="AF6865" s="102"/>
      <c r="AG6865" s="102"/>
      <c r="AH6865" s="102"/>
      <c r="AI6865" s="102"/>
      <c r="AJ6865" s="102"/>
      <c r="AK6865" s="102"/>
      <c r="AL6865" s="102"/>
      <c r="AM6865" s="102"/>
      <c r="AN6865" s="102"/>
      <c r="AO6865" s="102"/>
      <c r="AP6865" s="102"/>
      <c r="AQ6865" s="102"/>
      <c r="AR6865" s="102"/>
      <c r="AS6865" s="102"/>
      <c r="AT6865" s="102"/>
      <c r="AU6865" s="102"/>
      <c r="AV6865" s="102"/>
      <c r="AW6865" s="102"/>
      <c r="AX6865" s="102"/>
      <c r="AY6865" s="102"/>
      <c r="AZ6865" s="102"/>
      <c r="BA6865" s="102"/>
      <c r="BB6865" s="102"/>
      <c r="BC6865" s="102"/>
      <c r="BD6865" s="102"/>
      <c r="BE6865" s="102"/>
      <c r="BF6865" s="102"/>
      <c r="BG6865" s="102"/>
      <c r="BH6865" s="102"/>
      <c r="BI6865" s="102"/>
      <c r="BJ6865" s="102"/>
      <c r="BK6865" s="102"/>
      <c r="BL6865" s="102"/>
      <c r="BM6865" s="102"/>
    </row>
    <row r="6866" spans="1:65" s="25" customFormat="1" ht="15" x14ac:dyDescent="0.2">
      <c r="A6866" s="308"/>
      <c r="B6866" s="386"/>
      <c r="C6866" s="314"/>
      <c r="D6866" s="314"/>
      <c r="E6866" s="317"/>
      <c r="F6866" s="308"/>
      <c r="G6866" s="298"/>
      <c r="H6866" s="301"/>
      <c r="I6866" s="301"/>
      <c r="J6866" s="301"/>
      <c r="K6866" s="301"/>
      <c r="L6866" s="301"/>
      <c r="M6866" s="301"/>
      <c r="N6866" s="302"/>
      <c r="O6866" s="22"/>
      <c r="P6866" s="294"/>
      <c r="Q6866" s="294"/>
      <c r="R6866" s="294"/>
      <c r="S6866" s="28"/>
      <c r="T6866" s="157"/>
      <c r="U6866" s="44">
        <f t="shared" si="217"/>
        <v>0</v>
      </c>
      <c r="V6866" s="44">
        <f t="shared" si="218"/>
        <v>1713</v>
      </c>
      <c r="W6866" s="44">
        <f>IFERROR(VLOOKUP(V6866,workings!$B$5:$C$650,2,FALSE),0)</f>
        <v>0</v>
      </c>
      <c r="X6866" s="44"/>
      <c r="Y6866" s="44"/>
      <c r="Z6866" s="44"/>
      <c r="AA6866" s="44"/>
      <c r="AB6866" s="102"/>
      <c r="AC6866" s="102"/>
      <c r="AD6866" s="102"/>
      <c r="AE6866" s="102"/>
      <c r="AF6866" s="102"/>
      <c r="AG6866" s="102"/>
      <c r="AH6866" s="102"/>
      <c r="AI6866" s="102"/>
      <c r="AJ6866" s="102"/>
      <c r="AK6866" s="102"/>
      <c r="AL6866" s="102"/>
      <c r="AM6866" s="102"/>
      <c r="AN6866" s="102"/>
      <c r="AO6866" s="102"/>
      <c r="AP6866" s="102"/>
      <c r="AQ6866" s="102"/>
      <c r="AR6866" s="102"/>
      <c r="AS6866" s="102"/>
      <c r="AT6866" s="102"/>
      <c r="AU6866" s="102"/>
      <c r="AV6866" s="102"/>
      <c r="AW6866" s="102"/>
      <c r="AX6866" s="102"/>
      <c r="AY6866" s="102"/>
      <c r="AZ6866" s="102"/>
      <c r="BA6866" s="102"/>
      <c r="BB6866" s="102"/>
      <c r="BC6866" s="102"/>
      <c r="BD6866" s="102"/>
      <c r="BE6866" s="102"/>
      <c r="BF6866" s="102"/>
      <c r="BG6866" s="102"/>
      <c r="BH6866" s="102"/>
      <c r="BI6866" s="102"/>
      <c r="BJ6866" s="102"/>
      <c r="BK6866" s="102"/>
      <c r="BL6866" s="102"/>
      <c r="BM6866" s="102"/>
    </row>
    <row r="6867" spans="1:65" s="25" customFormat="1" ht="15.75" thickBot="1" x14ac:dyDescent="0.25">
      <c r="A6867" s="309"/>
      <c r="B6867" s="387"/>
      <c r="C6867" s="315"/>
      <c r="D6867" s="315"/>
      <c r="E6867" s="318"/>
      <c r="F6867" s="320"/>
      <c r="G6867" s="303"/>
      <c r="H6867" s="304"/>
      <c r="I6867" s="304"/>
      <c r="J6867" s="304"/>
      <c r="K6867" s="304"/>
      <c r="L6867" s="304"/>
      <c r="M6867" s="304"/>
      <c r="N6867" s="305"/>
      <c r="O6867" s="26"/>
      <c r="P6867" s="306"/>
      <c r="Q6867" s="306"/>
      <c r="R6867" s="306"/>
      <c r="S6867" s="29"/>
      <c r="T6867" s="158"/>
      <c r="U6867" s="44">
        <f t="shared" si="217"/>
        <v>0</v>
      </c>
      <c r="V6867" s="44">
        <f t="shared" si="218"/>
        <v>1713</v>
      </c>
      <c r="W6867" s="44">
        <f>IFERROR(VLOOKUP(V6867,workings!$B$5:$C$650,2,FALSE),0)</f>
        <v>0</v>
      </c>
      <c r="X6867" s="44"/>
      <c r="Y6867" s="44"/>
      <c r="Z6867" s="44"/>
      <c r="AA6867" s="44"/>
      <c r="AB6867" s="102"/>
      <c r="AC6867" s="102"/>
      <c r="AD6867" s="102"/>
      <c r="AE6867" s="102"/>
      <c r="AF6867" s="102"/>
      <c r="AG6867" s="102"/>
      <c r="AH6867" s="102"/>
      <c r="AI6867" s="102"/>
      <c r="AJ6867" s="102"/>
      <c r="AK6867" s="102"/>
      <c r="AL6867" s="102"/>
      <c r="AM6867" s="102"/>
      <c r="AN6867" s="102"/>
      <c r="AO6867" s="102"/>
      <c r="AP6867" s="102"/>
      <c r="AQ6867" s="102"/>
      <c r="AR6867" s="102"/>
      <c r="AS6867" s="102"/>
      <c r="AT6867" s="102"/>
      <c r="AU6867" s="102"/>
      <c r="AV6867" s="102"/>
      <c r="AW6867" s="102"/>
      <c r="AX6867" s="102"/>
      <c r="AY6867" s="102"/>
      <c r="AZ6867" s="102"/>
      <c r="BA6867" s="102"/>
      <c r="BB6867" s="102"/>
      <c r="BC6867" s="102"/>
      <c r="BD6867" s="102"/>
      <c r="BE6867" s="102"/>
      <c r="BF6867" s="102"/>
      <c r="BG6867" s="102"/>
      <c r="BH6867" s="102"/>
      <c r="BI6867" s="102"/>
      <c r="BJ6867" s="102"/>
      <c r="BK6867" s="102"/>
      <c r="BL6867" s="102"/>
      <c r="BM6867" s="102"/>
    </row>
    <row r="6868" spans="1:65" s="25" customFormat="1" ht="15.75" customHeight="1" thickBot="1" x14ac:dyDescent="0.25">
      <c r="A6868" s="307">
        <v>1714</v>
      </c>
      <c r="B6868" s="385">
        <v>15</v>
      </c>
      <c r="C6868" s="313" t="s">
        <v>34</v>
      </c>
      <c r="D6868" s="313" t="s">
        <v>2142</v>
      </c>
      <c r="E6868" s="316" t="s">
        <v>36</v>
      </c>
      <c r="F6868" s="319"/>
      <c r="G6868" s="21"/>
      <c r="H6868" s="21"/>
      <c r="I6868" s="21"/>
      <c r="J6868" s="21"/>
      <c r="K6868" s="21"/>
      <c r="L6868" s="21"/>
      <c r="M6868" s="21"/>
      <c r="N6868" s="21"/>
      <c r="O6868" s="22"/>
      <c r="P6868" s="294"/>
      <c r="Q6868" s="294"/>
      <c r="R6868" s="294"/>
      <c r="S6868" s="23"/>
      <c r="T6868" s="156"/>
      <c r="U6868" s="44">
        <f t="shared" si="217"/>
        <v>0</v>
      </c>
      <c r="V6868" s="44">
        <f t="shared" si="218"/>
        <v>1714</v>
      </c>
      <c r="W6868" s="44">
        <f>IFERROR(VLOOKUP(V6868,workings!$B$5:$C$650,2,FALSE),0)</f>
        <v>0</v>
      </c>
      <c r="X6868" s="44"/>
      <c r="Y6868" s="44"/>
      <c r="Z6868" s="44"/>
      <c r="AA6868" s="44"/>
      <c r="AB6868" s="102"/>
      <c r="AC6868" s="102"/>
      <c r="AD6868" s="102"/>
      <c r="AE6868" s="102"/>
      <c r="AF6868" s="102"/>
      <c r="AG6868" s="102"/>
      <c r="AH6868" s="102"/>
      <c r="AI6868" s="102"/>
      <c r="AJ6868" s="102"/>
      <c r="AK6868" s="102"/>
      <c r="AL6868" s="102"/>
      <c r="AM6868" s="102"/>
      <c r="AN6868" s="102"/>
      <c r="AO6868" s="102"/>
      <c r="AP6868" s="102"/>
      <c r="AQ6868" s="102"/>
      <c r="AR6868" s="102"/>
      <c r="AS6868" s="102"/>
      <c r="AT6868" s="102"/>
      <c r="AU6868" s="102"/>
      <c r="AV6868" s="102"/>
      <c r="AW6868" s="102"/>
      <c r="AX6868" s="102"/>
      <c r="AY6868" s="102"/>
      <c r="AZ6868" s="102"/>
      <c r="BA6868" s="102"/>
      <c r="BB6868" s="102"/>
      <c r="BC6868" s="102"/>
      <c r="BD6868" s="102"/>
      <c r="BE6868" s="102"/>
      <c r="BF6868" s="102"/>
      <c r="BG6868" s="102"/>
      <c r="BH6868" s="102"/>
      <c r="BI6868" s="102"/>
      <c r="BJ6868" s="102"/>
      <c r="BK6868" s="102"/>
      <c r="BL6868" s="102"/>
      <c r="BM6868" s="102"/>
    </row>
    <row r="6869" spans="1:65" s="25" customFormat="1" ht="15.75" thickBot="1" x14ac:dyDescent="0.25">
      <c r="A6869" s="308"/>
      <c r="B6869" s="386"/>
      <c r="C6869" s="314"/>
      <c r="D6869" s="314"/>
      <c r="E6869" s="317"/>
      <c r="F6869" s="308"/>
      <c r="G6869" s="298"/>
      <c r="H6869" s="299"/>
      <c r="I6869" s="299"/>
      <c r="J6869" s="299"/>
      <c r="K6869" s="299"/>
      <c r="L6869" s="299"/>
      <c r="M6869" s="299"/>
      <c r="N6869" s="300"/>
      <c r="O6869" s="26"/>
      <c r="P6869" s="306"/>
      <c r="Q6869" s="306"/>
      <c r="R6869" s="306"/>
      <c r="S6869" s="27"/>
      <c r="T6869" s="157"/>
      <c r="U6869" s="44">
        <f t="shared" si="217"/>
        <v>0</v>
      </c>
      <c r="V6869" s="44">
        <f t="shared" si="218"/>
        <v>1714</v>
      </c>
      <c r="W6869" s="44">
        <f>IFERROR(VLOOKUP(V6869,workings!$B$5:$C$650,2,FALSE),0)</f>
        <v>0</v>
      </c>
      <c r="X6869" s="44"/>
      <c r="Y6869" s="44"/>
      <c r="Z6869" s="44"/>
      <c r="AA6869" s="44"/>
      <c r="AB6869" s="102"/>
      <c r="AC6869" s="102"/>
      <c r="AD6869" s="102"/>
      <c r="AE6869" s="102"/>
      <c r="AF6869" s="102"/>
      <c r="AG6869" s="102"/>
      <c r="AH6869" s="102"/>
      <c r="AI6869" s="102"/>
      <c r="AJ6869" s="102"/>
      <c r="AK6869" s="102"/>
      <c r="AL6869" s="102"/>
      <c r="AM6869" s="102"/>
      <c r="AN6869" s="102"/>
      <c r="AO6869" s="102"/>
      <c r="AP6869" s="102"/>
      <c r="AQ6869" s="102"/>
      <c r="AR6869" s="102"/>
      <c r="AS6869" s="102"/>
      <c r="AT6869" s="102"/>
      <c r="AU6869" s="102"/>
      <c r="AV6869" s="102"/>
      <c r="AW6869" s="102"/>
      <c r="AX6869" s="102"/>
      <c r="AY6869" s="102"/>
      <c r="AZ6869" s="102"/>
      <c r="BA6869" s="102"/>
      <c r="BB6869" s="102"/>
      <c r="BC6869" s="102"/>
      <c r="BD6869" s="102"/>
      <c r="BE6869" s="102"/>
      <c r="BF6869" s="102"/>
      <c r="BG6869" s="102"/>
      <c r="BH6869" s="102"/>
      <c r="BI6869" s="102"/>
      <c r="BJ6869" s="102"/>
      <c r="BK6869" s="102"/>
      <c r="BL6869" s="102"/>
      <c r="BM6869" s="102"/>
    </row>
    <row r="6870" spans="1:65" s="25" customFormat="1" ht="15" x14ac:dyDescent="0.2">
      <c r="A6870" s="308"/>
      <c r="B6870" s="386"/>
      <c r="C6870" s="314"/>
      <c r="D6870" s="314"/>
      <c r="E6870" s="317"/>
      <c r="F6870" s="308"/>
      <c r="G6870" s="298"/>
      <c r="H6870" s="301"/>
      <c r="I6870" s="301"/>
      <c r="J6870" s="301"/>
      <c r="K6870" s="301"/>
      <c r="L6870" s="301"/>
      <c r="M6870" s="301"/>
      <c r="N6870" s="302"/>
      <c r="O6870" s="22"/>
      <c r="P6870" s="294"/>
      <c r="Q6870" s="294"/>
      <c r="R6870" s="294"/>
      <c r="S6870" s="28"/>
      <c r="T6870" s="157"/>
      <c r="U6870" s="44">
        <f t="shared" si="217"/>
        <v>0</v>
      </c>
      <c r="V6870" s="44">
        <f t="shared" si="218"/>
        <v>1714</v>
      </c>
      <c r="W6870" s="44">
        <f>IFERROR(VLOOKUP(V6870,workings!$B$5:$C$650,2,FALSE),0)</f>
        <v>0</v>
      </c>
      <c r="X6870" s="44"/>
      <c r="Y6870" s="44"/>
      <c r="Z6870" s="44"/>
      <c r="AA6870" s="44"/>
      <c r="AB6870" s="102"/>
      <c r="AC6870" s="102"/>
      <c r="AD6870" s="102"/>
      <c r="AE6870" s="102"/>
      <c r="AF6870" s="102"/>
      <c r="AG6870" s="102"/>
      <c r="AH6870" s="102"/>
      <c r="AI6870" s="102"/>
      <c r="AJ6870" s="102"/>
      <c r="AK6870" s="102"/>
      <c r="AL6870" s="102"/>
      <c r="AM6870" s="102"/>
      <c r="AN6870" s="102"/>
      <c r="AO6870" s="102"/>
      <c r="AP6870" s="102"/>
      <c r="AQ6870" s="102"/>
      <c r="AR6870" s="102"/>
      <c r="AS6870" s="102"/>
      <c r="AT6870" s="102"/>
      <c r="AU6870" s="102"/>
      <c r="AV6870" s="102"/>
      <c r="AW6870" s="102"/>
      <c r="AX6870" s="102"/>
      <c r="AY6870" s="102"/>
      <c r="AZ6870" s="102"/>
      <c r="BA6870" s="102"/>
      <c r="BB6870" s="102"/>
      <c r="BC6870" s="102"/>
      <c r="BD6870" s="102"/>
      <c r="BE6870" s="102"/>
      <c r="BF6870" s="102"/>
      <c r="BG6870" s="102"/>
      <c r="BH6870" s="102"/>
      <c r="BI6870" s="102"/>
      <c r="BJ6870" s="102"/>
      <c r="BK6870" s="102"/>
      <c r="BL6870" s="102"/>
      <c r="BM6870" s="102"/>
    </row>
    <row r="6871" spans="1:65" s="25" customFormat="1" ht="15.75" thickBot="1" x14ac:dyDescent="0.25">
      <c r="A6871" s="309"/>
      <c r="B6871" s="387"/>
      <c r="C6871" s="315"/>
      <c r="D6871" s="315"/>
      <c r="E6871" s="318"/>
      <c r="F6871" s="320"/>
      <c r="G6871" s="303"/>
      <c r="H6871" s="304"/>
      <c r="I6871" s="304"/>
      <c r="J6871" s="304"/>
      <c r="K6871" s="304"/>
      <c r="L6871" s="304"/>
      <c r="M6871" s="304"/>
      <c r="N6871" s="305"/>
      <c r="O6871" s="26"/>
      <c r="P6871" s="306"/>
      <c r="Q6871" s="306"/>
      <c r="R6871" s="306"/>
      <c r="S6871" s="29"/>
      <c r="T6871" s="158"/>
      <c r="U6871" s="44">
        <f t="shared" si="217"/>
        <v>0</v>
      </c>
      <c r="V6871" s="44">
        <f t="shared" si="218"/>
        <v>1714</v>
      </c>
      <c r="W6871" s="44">
        <f>IFERROR(VLOOKUP(V6871,workings!$B$5:$C$650,2,FALSE),0)</f>
        <v>0</v>
      </c>
      <c r="X6871" s="44"/>
      <c r="Y6871" s="44"/>
      <c r="Z6871" s="44"/>
      <c r="AA6871" s="44"/>
      <c r="AB6871" s="102"/>
      <c r="AC6871" s="102"/>
      <c r="AD6871" s="102"/>
      <c r="AE6871" s="102"/>
      <c r="AF6871" s="102"/>
      <c r="AG6871" s="102"/>
      <c r="AH6871" s="102"/>
      <c r="AI6871" s="102"/>
      <c r="AJ6871" s="102"/>
      <c r="AK6871" s="102"/>
      <c r="AL6871" s="102"/>
      <c r="AM6871" s="102"/>
      <c r="AN6871" s="102"/>
      <c r="AO6871" s="102"/>
      <c r="AP6871" s="102"/>
      <c r="AQ6871" s="102"/>
      <c r="AR6871" s="102"/>
      <c r="AS6871" s="102"/>
      <c r="AT6871" s="102"/>
      <c r="AU6871" s="102"/>
      <c r="AV6871" s="102"/>
      <c r="AW6871" s="102"/>
      <c r="AX6871" s="102"/>
      <c r="AY6871" s="102"/>
      <c r="AZ6871" s="102"/>
      <c r="BA6871" s="102"/>
      <c r="BB6871" s="102"/>
      <c r="BC6871" s="102"/>
      <c r="BD6871" s="102"/>
      <c r="BE6871" s="102"/>
      <c r="BF6871" s="102"/>
      <c r="BG6871" s="102"/>
      <c r="BH6871" s="102"/>
      <c r="BI6871" s="102"/>
      <c r="BJ6871" s="102"/>
      <c r="BK6871" s="102"/>
      <c r="BL6871" s="102"/>
      <c r="BM6871" s="102"/>
    </row>
    <row r="6872" spans="1:65" s="25" customFormat="1" ht="15.75" customHeight="1" thickBot="1" x14ac:dyDescent="0.25">
      <c r="A6872" s="307">
        <v>1715</v>
      </c>
      <c r="B6872" s="385">
        <v>15</v>
      </c>
      <c r="C6872" s="313" t="s">
        <v>34</v>
      </c>
      <c r="D6872" s="313" t="s">
        <v>2117</v>
      </c>
      <c r="E6872" s="316" t="s">
        <v>51</v>
      </c>
      <c r="F6872" s="319"/>
      <c r="G6872" s="21"/>
      <c r="H6872" s="21"/>
      <c r="I6872" s="21"/>
      <c r="J6872" s="21"/>
      <c r="K6872" s="21"/>
      <c r="L6872" s="21"/>
      <c r="M6872" s="21"/>
      <c r="N6872" s="21"/>
      <c r="O6872" s="22"/>
      <c r="P6872" s="294"/>
      <c r="Q6872" s="294"/>
      <c r="R6872" s="294"/>
      <c r="S6872" s="23"/>
      <c r="T6872" s="156"/>
      <c r="U6872" s="44">
        <f t="shared" si="217"/>
        <v>0</v>
      </c>
      <c r="V6872" s="44">
        <f t="shared" si="218"/>
        <v>1715</v>
      </c>
      <c r="W6872" s="44">
        <f>IFERROR(VLOOKUP(V6872,workings!$B$5:$C$650,2,FALSE),0)</f>
        <v>0</v>
      </c>
      <c r="X6872" s="44"/>
      <c r="Y6872" s="44"/>
      <c r="Z6872" s="44"/>
      <c r="AA6872" s="44"/>
      <c r="AB6872" s="102"/>
      <c r="AC6872" s="102"/>
      <c r="AD6872" s="102"/>
      <c r="AE6872" s="102"/>
      <c r="AF6872" s="102"/>
      <c r="AG6872" s="102"/>
      <c r="AH6872" s="102"/>
      <c r="AI6872" s="102"/>
      <c r="AJ6872" s="102"/>
      <c r="AK6872" s="102"/>
      <c r="AL6872" s="102"/>
      <c r="AM6872" s="102"/>
      <c r="AN6872" s="102"/>
      <c r="AO6872" s="102"/>
      <c r="AP6872" s="102"/>
      <c r="AQ6872" s="102"/>
      <c r="AR6872" s="102"/>
      <c r="AS6872" s="102"/>
      <c r="AT6872" s="102"/>
      <c r="AU6872" s="102"/>
      <c r="AV6872" s="102"/>
      <c r="AW6872" s="102"/>
      <c r="AX6872" s="102"/>
      <c r="AY6872" s="102"/>
      <c r="AZ6872" s="102"/>
      <c r="BA6872" s="102"/>
      <c r="BB6872" s="102"/>
      <c r="BC6872" s="102"/>
      <c r="BD6872" s="102"/>
      <c r="BE6872" s="102"/>
      <c r="BF6872" s="102"/>
      <c r="BG6872" s="102"/>
      <c r="BH6872" s="102"/>
      <c r="BI6872" s="102"/>
      <c r="BJ6872" s="102"/>
      <c r="BK6872" s="102"/>
      <c r="BL6872" s="102"/>
      <c r="BM6872" s="102"/>
    </row>
    <row r="6873" spans="1:65" s="25" customFormat="1" ht="15.75" thickBot="1" x14ac:dyDescent="0.25">
      <c r="A6873" s="308"/>
      <c r="B6873" s="386"/>
      <c r="C6873" s="314"/>
      <c r="D6873" s="314"/>
      <c r="E6873" s="317"/>
      <c r="F6873" s="308"/>
      <c r="G6873" s="298" t="s">
        <v>81</v>
      </c>
      <c r="H6873" s="299"/>
      <c r="I6873" s="299"/>
      <c r="J6873" s="299"/>
      <c r="K6873" s="299"/>
      <c r="L6873" s="299"/>
      <c r="M6873" s="299"/>
      <c r="N6873" s="300"/>
      <c r="O6873" s="26"/>
      <c r="P6873" s="306"/>
      <c r="Q6873" s="306"/>
      <c r="R6873" s="306"/>
      <c r="S6873" s="27"/>
      <c r="T6873" s="157"/>
      <c r="U6873" s="44">
        <f t="shared" si="217"/>
        <v>0</v>
      </c>
      <c r="V6873" s="44">
        <f t="shared" si="218"/>
        <v>1715</v>
      </c>
      <c r="W6873" s="44">
        <f>IFERROR(VLOOKUP(V6873,workings!$B$5:$C$650,2,FALSE),0)</f>
        <v>0</v>
      </c>
      <c r="X6873" s="44"/>
      <c r="Y6873" s="44"/>
      <c r="Z6873" s="44"/>
      <c r="AA6873" s="44"/>
      <c r="AB6873" s="102"/>
      <c r="AC6873" s="102"/>
      <c r="AD6873" s="102"/>
      <c r="AE6873" s="102"/>
      <c r="AF6873" s="102"/>
      <c r="AG6873" s="102"/>
      <c r="AH6873" s="102"/>
      <c r="AI6873" s="102"/>
      <c r="AJ6873" s="102"/>
      <c r="AK6873" s="102"/>
      <c r="AL6873" s="102"/>
      <c r="AM6873" s="102"/>
      <c r="AN6873" s="102"/>
      <c r="AO6873" s="102"/>
      <c r="AP6873" s="102"/>
      <c r="AQ6873" s="102"/>
      <c r="AR6873" s="102"/>
      <c r="AS6873" s="102"/>
      <c r="AT6873" s="102"/>
      <c r="AU6873" s="102"/>
      <c r="AV6873" s="102"/>
      <c r="AW6873" s="102"/>
      <c r="AX6873" s="102"/>
      <c r="AY6873" s="102"/>
      <c r="AZ6873" s="102"/>
      <c r="BA6873" s="102"/>
      <c r="BB6873" s="102"/>
      <c r="BC6873" s="102"/>
      <c r="BD6873" s="102"/>
      <c r="BE6873" s="102"/>
      <c r="BF6873" s="102"/>
      <c r="BG6873" s="102"/>
      <c r="BH6873" s="102"/>
      <c r="BI6873" s="102"/>
      <c r="BJ6873" s="102"/>
      <c r="BK6873" s="102"/>
      <c r="BL6873" s="102"/>
      <c r="BM6873" s="102"/>
    </row>
    <row r="6874" spans="1:65" s="25" customFormat="1" ht="15" x14ac:dyDescent="0.2">
      <c r="A6874" s="308"/>
      <c r="B6874" s="386"/>
      <c r="C6874" s="314"/>
      <c r="D6874" s="314"/>
      <c r="E6874" s="317"/>
      <c r="F6874" s="308"/>
      <c r="G6874" s="298" t="s">
        <v>81</v>
      </c>
      <c r="H6874" s="301"/>
      <c r="I6874" s="301"/>
      <c r="J6874" s="301"/>
      <c r="K6874" s="301"/>
      <c r="L6874" s="301"/>
      <c r="M6874" s="301"/>
      <c r="N6874" s="302"/>
      <c r="O6874" s="22"/>
      <c r="P6874" s="294"/>
      <c r="Q6874" s="294"/>
      <c r="R6874" s="294"/>
      <c r="S6874" s="28"/>
      <c r="T6874" s="157"/>
      <c r="U6874" s="44">
        <f t="shared" si="217"/>
        <v>0</v>
      </c>
      <c r="V6874" s="44">
        <f t="shared" si="218"/>
        <v>1715</v>
      </c>
      <c r="W6874" s="44">
        <f>IFERROR(VLOOKUP(V6874,workings!$B$5:$C$650,2,FALSE),0)</f>
        <v>0</v>
      </c>
      <c r="X6874" s="44"/>
      <c r="Y6874" s="44"/>
      <c r="Z6874" s="44"/>
      <c r="AA6874" s="44"/>
      <c r="AB6874" s="102"/>
      <c r="AC6874" s="102"/>
      <c r="AD6874" s="102"/>
      <c r="AE6874" s="102"/>
      <c r="AF6874" s="102"/>
      <c r="AG6874" s="102"/>
      <c r="AH6874" s="102"/>
      <c r="AI6874" s="102"/>
      <c r="AJ6874" s="102"/>
      <c r="AK6874" s="102"/>
      <c r="AL6874" s="102"/>
      <c r="AM6874" s="102"/>
      <c r="AN6874" s="102"/>
      <c r="AO6874" s="102"/>
      <c r="AP6874" s="102"/>
      <c r="AQ6874" s="102"/>
      <c r="AR6874" s="102"/>
      <c r="AS6874" s="102"/>
      <c r="AT6874" s="102"/>
      <c r="AU6874" s="102"/>
      <c r="AV6874" s="102"/>
      <c r="AW6874" s="102"/>
      <c r="AX6874" s="102"/>
      <c r="AY6874" s="102"/>
      <c r="AZ6874" s="102"/>
      <c r="BA6874" s="102"/>
      <c r="BB6874" s="102"/>
      <c r="BC6874" s="102"/>
      <c r="BD6874" s="102"/>
      <c r="BE6874" s="102"/>
      <c r="BF6874" s="102"/>
      <c r="BG6874" s="102"/>
      <c r="BH6874" s="102"/>
      <c r="BI6874" s="102"/>
      <c r="BJ6874" s="102"/>
      <c r="BK6874" s="102"/>
      <c r="BL6874" s="102"/>
      <c r="BM6874" s="102"/>
    </row>
    <row r="6875" spans="1:65" s="25" customFormat="1" ht="15.75" thickBot="1" x14ac:dyDescent="0.25">
      <c r="A6875" s="309"/>
      <c r="B6875" s="387"/>
      <c r="C6875" s="315"/>
      <c r="D6875" s="315"/>
      <c r="E6875" s="318"/>
      <c r="F6875" s="320"/>
      <c r="G6875" s="303" t="s">
        <v>81</v>
      </c>
      <c r="H6875" s="304"/>
      <c r="I6875" s="304"/>
      <c r="J6875" s="304"/>
      <c r="K6875" s="304"/>
      <c r="L6875" s="304"/>
      <c r="M6875" s="304"/>
      <c r="N6875" s="305"/>
      <c r="O6875" s="26"/>
      <c r="P6875" s="423"/>
      <c r="Q6875" s="423"/>
      <c r="R6875" s="423"/>
      <c r="S6875" s="29"/>
      <c r="T6875" s="158"/>
      <c r="U6875" s="44">
        <f t="shared" si="217"/>
        <v>0</v>
      </c>
      <c r="V6875" s="44">
        <f t="shared" si="218"/>
        <v>1715</v>
      </c>
      <c r="W6875" s="44">
        <f>IFERROR(VLOOKUP(V6875,workings!$B$5:$C$650,2,FALSE),0)</f>
        <v>0</v>
      </c>
      <c r="X6875" s="44"/>
      <c r="Y6875" s="44"/>
      <c r="Z6875" s="44"/>
      <c r="AA6875" s="44"/>
      <c r="AB6875" s="102"/>
      <c r="AC6875" s="102"/>
      <c r="AD6875" s="102"/>
      <c r="AE6875" s="102"/>
      <c r="AF6875" s="102"/>
      <c r="AG6875" s="102"/>
      <c r="AH6875" s="102"/>
      <c r="AI6875" s="102"/>
      <c r="AJ6875" s="102"/>
      <c r="AK6875" s="102"/>
      <c r="AL6875" s="102"/>
      <c r="AM6875" s="102"/>
      <c r="AN6875" s="102"/>
      <c r="AO6875" s="102"/>
      <c r="AP6875" s="102"/>
      <c r="AQ6875" s="102"/>
      <c r="AR6875" s="102"/>
      <c r="AS6875" s="102"/>
      <c r="AT6875" s="102"/>
      <c r="AU6875" s="102"/>
      <c r="AV6875" s="102"/>
      <c r="AW6875" s="102"/>
      <c r="AX6875" s="102"/>
      <c r="AY6875" s="102"/>
      <c r="AZ6875" s="102"/>
      <c r="BA6875" s="102"/>
      <c r="BB6875" s="102"/>
      <c r="BC6875" s="102"/>
      <c r="BD6875" s="102"/>
      <c r="BE6875" s="102"/>
      <c r="BF6875" s="102"/>
      <c r="BG6875" s="102"/>
      <c r="BH6875" s="102"/>
      <c r="BI6875" s="102"/>
      <c r="BJ6875" s="102"/>
      <c r="BK6875" s="102"/>
      <c r="BL6875" s="102"/>
      <c r="BM6875" s="102"/>
    </row>
    <row r="6876" spans="1:65" ht="15" x14ac:dyDescent="0.2">
      <c r="A6876" s="418"/>
      <c r="B6876" s="421"/>
      <c r="C6876" s="421"/>
      <c r="D6876" s="421"/>
      <c r="E6876" s="422"/>
      <c r="F6876" s="418"/>
      <c r="G6876" s="30"/>
      <c r="H6876" s="30"/>
      <c r="I6876" s="30"/>
      <c r="J6876" s="30"/>
      <c r="K6876" s="30"/>
      <c r="L6876" s="30"/>
      <c r="M6876" s="30"/>
      <c r="N6876" s="30"/>
      <c r="O6876" s="31"/>
      <c r="P6876" s="418"/>
      <c r="Q6876" s="418"/>
      <c r="R6876" s="418"/>
      <c r="S6876" s="32"/>
      <c r="T6876" s="419"/>
      <c r="U6876" s="44"/>
      <c r="V6876" s="44"/>
      <c r="W6876" s="44"/>
      <c r="X6876" s="44"/>
      <c r="Y6876" s="44"/>
      <c r="Z6876" s="44"/>
      <c r="AA6876" s="44"/>
    </row>
    <row r="6877" spans="1:65" ht="15" x14ac:dyDescent="0.2">
      <c r="A6877" s="418"/>
      <c r="B6877" s="421"/>
      <c r="C6877" s="421"/>
      <c r="D6877" s="421"/>
      <c r="E6877" s="422"/>
      <c r="F6877" s="418"/>
      <c r="G6877" s="151"/>
      <c r="H6877" s="151"/>
      <c r="I6877" s="151"/>
      <c r="J6877" s="151"/>
      <c r="K6877" s="151"/>
      <c r="L6877" s="151"/>
      <c r="M6877" s="151"/>
      <c r="N6877" s="151"/>
      <c r="O6877" s="31"/>
      <c r="P6877" s="418"/>
      <c r="Q6877" s="418"/>
      <c r="R6877" s="418"/>
      <c r="S6877" s="32"/>
      <c r="T6877" s="419"/>
      <c r="U6877" s="44"/>
      <c r="V6877" s="44"/>
      <c r="W6877" s="44"/>
      <c r="X6877" s="44"/>
      <c r="Y6877" s="44"/>
      <c r="Z6877" s="44"/>
      <c r="AA6877" s="44"/>
    </row>
    <row r="6878" spans="1:65" ht="15" x14ac:dyDescent="0.2">
      <c r="A6878" s="418"/>
      <c r="B6878" s="421"/>
      <c r="C6878" s="421"/>
      <c r="D6878" s="421"/>
      <c r="E6878" s="422"/>
      <c r="F6878" s="418"/>
      <c r="G6878" s="151"/>
      <c r="H6878" s="151"/>
      <c r="I6878" s="151"/>
      <c r="J6878" s="151"/>
      <c r="K6878" s="151"/>
      <c r="L6878" s="151"/>
      <c r="M6878" s="151"/>
      <c r="N6878" s="151"/>
      <c r="O6878" s="31"/>
      <c r="P6878" s="418"/>
      <c r="Q6878" s="418"/>
      <c r="R6878" s="418"/>
      <c r="S6878" s="32"/>
      <c r="T6878" s="419"/>
      <c r="U6878" s="44"/>
      <c r="V6878" s="44"/>
      <c r="W6878" s="44"/>
      <c r="X6878" s="44"/>
      <c r="Y6878" s="44"/>
      <c r="Z6878" s="44"/>
      <c r="AA6878" s="44"/>
    </row>
    <row r="6879" spans="1:65" ht="15" x14ac:dyDescent="0.2">
      <c r="A6879" s="420"/>
      <c r="B6879" s="421"/>
      <c r="C6879" s="421"/>
      <c r="D6879" s="421"/>
      <c r="E6879" s="422"/>
      <c r="F6879" s="418"/>
      <c r="G6879" s="151"/>
      <c r="H6879" s="151"/>
      <c r="I6879" s="151"/>
      <c r="J6879" s="151"/>
      <c r="K6879" s="151"/>
      <c r="L6879" s="151"/>
      <c r="M6879" s="151"/>
      <c r="N6879" s="151"/>
      <c r="O6879" s="31"/>
      <c r="P6879" s="418"/>
      <c r="Q6879" s="418"/>
      <c r="R6879" s="418"/>
      <c r="S6879" s="32"/>
      <c r="T6879" s="419"/>
      <c r="U6879" s="44"/>
      <c r="V6879" s="44"/>
      <c r="W6879" s="44"/>
      <c r="X6879" s="44"/>
      <c r="Y6879" s="44"/>
      <c r="Z6879" s="44"/>
      <c r="AA6879" s="44"/>
    </row>
    <row r="6880" spans="1:65" ht="15" x14ac:dyDescent="0.2">
      <c r="A6880" s="418"/>
      <c r="B6880" s="421"/>
      <c r="C6880" s="421"/>
      <c r="D6880" s="421"/>
      <c r="E6880" s="422"/>
      <c r="F6880" s="418"/>
      <c r="G6880" s="30"/>
      <c r="H6880" s="30"/>
      <c r="I6880" s="30"/>
      <c r="J6880" s="30"/>
      <c r="K6880" s="30"/>
      <c r="L6880" s="30"/>
      <c r="M6880" s="30"/>
      <c r="N6880" s="30"/>
      <c r="O6880" s="31"/>
      <c r="P6880" s="418"/>
      <c r="Q6880" s="418"/>
      <c r="R6880" s="418"/>
      <c r="S6880" s="32"/>
      <c r="T6880" s="419"/>
      <c r="U6880" s="44"/>
      <c r="V6880" s="44"/>
      <c r="W6880" s="44"/>
      <c r="X6880" s="44"/>
      <c r="Y6880" s="44"/>
      <c r="Z6880" s="44"/>
      <c r="AA6880" s="44"/>
    </row>
    <row r="6881" spans="1:27" ht="15" x14ac:dyDescent="0.2">
      <c r="A6881" s="418"/>
      <c r="B6881" s="421"/>
      <c r="C6881" s="421"/>
      <c r="D6881" s="421"/>
      <c r="E6881" s="422"/>
      <c r="F6881" s="418"/>
      <c r="G6881" s="151"/>
      <c r="H6881" s="151"/>
      <c r="I6881" s="151"/>
      <c r="J6881" s="151"/>
      <c r="K6881" s="151"/>
      <c r="L6881" s="151"/>
      <c r="M6881" s="151"/>
      <c r="N6881" s="151"/>
      <c r="O6881" s="31"/>
      <c r="P6881" s="418"/>
      <c r="Q6881" s="418"/>
      <c r="R6881" s="418"/>
      <c r="S6881" s="32"/>
      <c r="T6881" s="419"/>
      <c r="U6881" s="44"/>
      <c r="V6881" s="44"/>
      <c r="W6881" s="44"/>
      <c r="X6881" s="44"/>
      <c r="Y6881" s="44"/>
      <c r="Z6881" s="44"/>
      <c r="AA6881" s="44"/>
    </row>
    <row r="6882" spans="1:27" ht="15" x14ac:dyDescent="0.2">
      <c r="A6882" s="418"/>
      <c r="B6882" s="421"/>
      <c r="C6882" s="421"/>
      <c r="D6882" s="421"/>
      <c r="E6882" s="422"/>
      <c r="F6882" s="418"/>
      <c r="G6882" s="151"/>
      <c r="H6882" s="151"/>
      <c r="I6882" s="151"/>
      <c r="J6882" s="151"/>
      <c r="K6882" s="151"/>
      <c r="L6882" s="151"/>
      <c r="M6882" s="151"/>
      <c r="N6882" s="151"/>
      <c r="O6882" s="31"/>
      <c r="P6882" s="418"/>
      <c r="Q6882" s="418"/>
      <c r="R6882" s="418"/>
      <c r="S6882" s="32"/>
      <c r="T6882" s="419"/>
      <c r="U6882" s="44"/>
      <c r="V6882" s="44"/>
      <c r="W6882" s="44"/>
      <c r="X6882" s="44"/>
      <c r="Y6882" s="44"/>
      <c r="Z6882" s="44"/>
      <c r="AA6882" s="44"/>
    </row>
    <row r="6883" spans="1:27" ht="15" x14ac:dyDescent="0.2">
      <c r="A6883" s="420"/>
      <c r="B6883" s="421"/>
      <c r="C6883" s="421"/>
      <c r="D6883" s="421"/>
      <c r="E6883" s="422"/>
      <c r="F6883" s="418"/>
      <c r="G6883" s="151"/>
      <c r="H6883" s="151"/>
      <c r="I6883" s="151"/>
      <c r="J6883" s="151"/>
      <c r="K6883" s="151"/>
      <c r="L6883" s="151"/>
      <c r="M6883" s="151"/>
      <c r="N6883" s="151"/>
      <c r="O6883" s="31"/>
      <c r="P6883" s="418"/>
      <c r="Q6883" s="418"/>
      <c r="R6883" s="418"/>
      <c r="S6883" s="32"/>
      <c r="T6883" s="419"/>
      <c r="U6883" s="44"/>
      <c r="V6883" s="44"/>
      <c r="W6883" s="44"/>
      <c r="X6883" s="44"/>
      <c r="Y6883" s="44"/>
      <c r="Z6883" s="44"/>
      <c r="AA6883" s="44"/>
    </row>
    <row r="6884" spans="1:27" ht="15" x14ac:dyDescent="0.2">
      <c r="A6884" s="418"/>
      <c r="B6884" s="421"/>
      <c r="C6884" s="421"/>
      <c r="D6884" s="421"/>
      <c r="E6884" s="422"/>
      <c r="F6884" s="418"/>
      <c r="G6884" s="30"/>
      <c r="H6884" s="30"/>
      <c r="I6884" s="30"/>
      <c r="J6884" s="30"/>
      <c r="K6884" s="30"/>
      <c r="L6884" s="30"/>
      <c r="M6884" s="30"/>
      <c r="N6884" s="30"/>
      <c r="O6884" s="31"/>
      <c r="P6884" s="418"/>
      <c r="Q6884" s="418"/>
      <c r="R6884" s="418"/>
      <c r="S6884" s="32"/>
      <c r="T6884" s="419"/>
      <c r="U6884" s="44"/>
      <c r="V6884" s="44"/>
      <c r="W6884" s="44"/>
      <c r="X6884" s="44"/>
      <c r="Y6884" s="44"/>
      <c r="Z6884" s="44"/>
      <c r="AA6884" s="44"/>
    </row>
    <row r="6885" spans="1:27" ht="15" x14ac:dyDescent="0.2">
      <c r="A6885" s="418"/>
      <c r="B6885" s="421"/>
      <c r="C6885" s="421"/>
      <c r="D6885" s="421"/>
      <c r="E6885" s="422"/>
      <c r="F6885" s="418"/>
      <c r="G6885" s="151"/>
      <c r="H6885" s="151"/>
      <c r="I6885" s="151"/>
      <c r="J6885" s="151"/>
      <c r="K6885" s="151"/>
      <c r="L6885" s="151"/>
      <c r="M6885" s="151"/>
      <c r="N6885" s="151"/>
      <c r="O6885" s="31"/>
      <c r="P6885" s="418"/>
      <c r="Q6885" s="418"/>
      <c r="R6885" s="418"/>
      <c r="S6885" s="32"/>
      <c r="T6885" s="419"/>
      <c r="U6885" s="44"/>
      <c r="V6885" s="44"/>
      <c r="W6885" s="44"/>
      <c r="X6885" s="44"/>
      <c r="Y6885" s="44"/>
      <c r="Z6885" s="44"/>
      <c r="AA6885" s="44"/>
    </row>
    <row r="6886" spans="1:27" ht="15" x14ac:dyDescent="0.2">
      <c r="A6886" s="418"/>
      <c r="B6886" s="421"/>
      <c r="C6886" s="421"/>
      <c r="D6886" s="421"/>
      <c r="E6886" s="422"/>
      <c r="F6886" s="418"/>
      <c r="G6886" s="151"/>
      <c r="H6886" s="151"/>
      <c r="I6886" s="151"/>
      <c r="J6886" s="151"/>
      <c r="K6886" s="151"/>
      <c r="L6886" s="151"/>
      <c r="M6886" s="151"/>
      <c r="N6886" s="151"/>
      <c r="O6886" s="31"/>
      <c r="P6886" s="418"/>
      <c r="Q6886" s="418"/>
      <c r="R6886" s="418"/>
      <c r="S6886" s="32"/>
      <c r="T6886" s="419"/>
      <c r="U6886" s="44"/>
      <c r="V6886" s="44"/>
      <c r="W6886" s="44"/>
      <c r="X6886" s="44"/>
      <c r="Y6886" s="44"/>
      <c r="Z6886" s="44"/>
      <c r="AA6886" s="44"/>
    </row>
    <row r="6887" spans="1:27" ht="15" x14ac:dyDescent="0.2">
      <c r="A6887" s="420"/>
      <c r="B6887" s="421"/>
      <c r="C6887" s="421"/>
      <c r="D6887" s="421"/>
      <c r="E6887" s="422"/>
      <c r="F6887" s="418"/>
      <c r="G6887" s="151"/>
      <c r="H6887" s="151"/>
      <c r="I6887" s="151"/>
      <c r="J6887" s="151"/>
      <c r="K6887" s="151"/>
      <c r="L6887" s="151"/>
      <c r="M6887" s="151"/>
      <c r="N6887" s="151"/>
      <c r="O6887" s="31"/>
      <c r="P6887" s="418"/>
      <c r="Q6887" s="418"/>
      <c r="R6887" s="418"/>
      <c r="S6887" s="32"/>
      <c r="T6887" s="419"/>
      <c r="U6887" s="44"/>
      <c r="V6887" s="44"/>
      <c r="W6887" s="44"/>
      <c r="X6887" s="44"/>
      <c r="Y6887" s="44"/>
      <c r="Z6887" s="44"/>
      <c r="AA6887" s="44"/>
    </row>
    <row r="6888" spans="1:27" ht="15" x14ac:dyDescent="0.2">
      <c r="A6888" s="418"/>
      <c r="B6888" s="421"/>
      <c r="C6888" s="421"/>
      <c r="D6888" s="421"/>
      <c r="E6888" s="422"/>
      <c r="F6888" s="418"/>
      <c r="G6888" s="30"/>
      <c r="H6888" s="30"/>
      <c r="I6888" s="30"/>
      <c r="J6888" s="30"/>
      <c r="K6888" s="30"/>
      <c r="L6888" s="30"/>
      <c r="M6888" s="30"/>
      <c r="N6888" s="30"/>
      <c r="O6888" s="31"/>
      <c r="P6888" s="418"/>
      <c r="Q6888" s="418"/>
      <c r="R6888" s="418"/>
      <c r="S6888" s="32"/>
      <c r="T6888" s="419"/>
      <c r="U6888" s="44"/>
      <c r="V6888" s="44"/>
      <c r="W6888" s="44"/>
      <c r="X6888" s="44"/>
      <c r="Y6888" s="44"/>
      <c r="Z6888" s="44"/>
      <c r="AA6888" s="44"/>
    </row>
    <row r="6889" spans="1:27" ht="15" x14ac:dyDescent="0.2">
      <c r="A6889" s="418"/>
      <c r="B6889" s="421"/>
      <c r="C6889" s="421"/>
      <c r="D6889" s="421"/>
      <c r="E6889" s="422"/>
      <c r="F6889" s="418"/>
      <c r="G6889" s="151"/>
      <c r="H6889" s="151"/>
      <c r="I6889" s="151"/>
      <c r="J6889" s="151"/>
      <c r="K6889" s="151"/>
      <c r="L6889" s="151"/>
      <c r="M6889" s="151"/>
      <c r="N6889" s="151"/>
      <c r="O6889" s="31"/>
      <c r="P6889" s="418"/>
      <c r="Q6889" s="418"/>
      <c r="R6889" s="418"/>
      <c r="S6889" s="32"/>
      <c r="T6889" s="419"/>
      <c r="U6889" s="44"/>
      <c r="V6889" s="44"/>
      <c r="W6889" s="44"/>
      <c r="X6889" s="44"/>
      <c r="Y6889" s="44"/>
      <c r="Z6889" s="44"/>
      <c r="AA6889" s="44"/>
    </row>
    <row r="6890" spans="1:27" ht="15" x14ac:dyDescent="0.2">
      <c r="A6890" s="418"/>
      <c r="B6890" s="421"/>
      <c r="C6890" s="421"/>
      <c r="D6890" s="421"/>
      <c r="E6890" s="422"/>
      <c r="F6890" s="418"/>
      <c r="G6890" s="151"/>
      <c r="H6890" s="151"/>
      <c r="I6890" s="151"/>
      <c r="J6890" s="151"/>
      <c r="K6890" s="151"/>
      <c r="L6890" s="151"/>
      <c r="M6890" s="151"/>
      <c r="N6890" s="151"/>
      <c r="O6890" s="31"/>
      <c r="P6890" s="418"/>
      <c r="Q6890" s="418"/>
      <c r="R6890" s="418"/>
      <c r="S6890" s="32"/>
      <c r="T6890" s="419"/>
      <c r="U6890" s="44"/>
      <c r="V6890" s="44"/>
      <c r="W6890" s="44"/>
      <c r="X6890" s="44"/>
      <c r="Y6890" s="44"/>
      <c r="Z6890" s="44"/>
      <c r="AA6890" s="44"/>
    </row>
    <row r="6891" spans="1:27" ht="15" x14ac:dyDescent="0.2">
      <c r="A6891" s="420"/>
      <c r="B6891" s="421"/>
      <c r="C6891" s="421"/>
      <c r="D6891" s="421"/>
      <c r="E6891" s="422"/>
      <c r="F6891" s="418"/>
      <c r="G6891" s="151"/>
      <c r="H6891" s="151"/>
      <c r="I6891" s="151"/>
      <c r="J6891" s="151"/>
      <c r="K6891" s="151"/>
      <c r="L6891" s="151"/>
      <c r="M6891" s="151"/>
      <c r="N6891" s="151"/>
      <c r="O6891" s="31"/>
      <c r="P6891" s="418"/>
      <c r="Q6891" s="418"/>
      <c r="R6891" s="418"/>
      <c r="S6891" s="32"/>
      <c r="T6891" s="419"/>
      <c r="U6891" s="44"/>
      <c r="V6891" s="44"/>
      <c r="W6891" s="44"/>
      <c r="X6891" s="44"/>
      <c r="Y6891" s="44"/>
      <c r="Z6891" s="44"/>
      <c r="AA6891" s="44"/>
    </row>
    <row r="6892" spans="1:27" ht="15" x14ac:dyDescent="0.2">
      <c r="A6892" s="418"/>
      <c r="B6892" s="421"/>
      <c r="C6892" s="421"/>
      <c r="D6892" s="421"/>
      <c r="E6892" s="422"/>
      <c r="F6892" s="418"/>
      <c r="G6892" s="30"/>
      <c r="H6892" s="30"/>
      <c r="I6892" s="30"/>
      <c r="J6892" s="30"/>
      <c r="K6892" s="30"/>
      <c r="L6892" s="30"/>
      <c r="M6892" s="30"/>
      <c r="N6892" s="30"/>
      <c r="O6892" s="31"/>
      <c r="P6892" s="418"/>
      <c r="Q6892" s="418"/>
      <c r="R6892" s="418"/>
      <c r="S6892" s="32"/>
      <c r="T6892" s="419"/>
      <c r="U6892" s="44"/>
      <c r="V6892" s="44"/>
      <c r="W6892" s="44"/>
      <c r="X6892" s="44"/>
      <c r="Y6892" s="44"/>
      <c r="Z6892" s="44"/>
      <c r="AA6892" s="44"/>
    </row>
    <row r="6893" spans="1:27" ht="15" x14ac:dyDescent="0.2">
      <c r="A6893" s="418"/>
      <c r="B6893" s="421"/>
      <c r="C6893" s="421"/>
      <c r="D6893" s="421"/>
      <c r="E6893" s="422"/>
      <c r="F6893" s="418"/>
      <c r="G6893" s="151"/>
      <c r="H6893" s="151"/>
      <c r="I6893" s="151"/>
      <c r="J6893" s="151"/>
      <c r="K6893" s="151"/>
      <c r="L6893" s="151"/>
      <c r="M6893" s="151"/>
      <c r="N6893" s="151"/>
      <c r="O6893" s="31"/>
      <c r="P6893" s="418"/>
      <c r="Q6893" s="418"/>
      <c r="R6893" s="418"/>
      <c r="S6893" s="32"/>
      <c r="T6893" s="419"/>
      <c r="U6893" s="44"/>
      <c r="V6893" s="44"/>
      <c r="W6893" s="44"/>
      <c r="X6893" s="44"/>
      <c r="Y6893" s="44"/>
      <c r="Z6893" s="44"/>
      <c r="AA6893" s="44"/>
    </row>
    <row r="6894" spans="1:27" ht="15" x14ac:dyDescent="0.2">
      <c r="A6894" s="418"/>
      <c r="B6894" s="421"/>
      <c r="C6894" s="421"/>
      <c r="D6894" s="421"/>
      <c r="E6894" s="422"/>
      <c r="F6894" s="418"/>
      <c r="G6894" s="151"/>
      <c r="H6894" s="151"/>
      <c r="I6894" s="151"/>
      <c r="J6894" s="151"/>
      <c r="K6894" s="151"/>
      <c r="L6894" s="151"/>
      <c r="M6894" s="151"/>
      <c r="N6894" s="151"/>
      <c r="O6894" s="31"/>
      <c r="P6894" s="418"/>
      <c r="Q6894" s="418"/>
      <c r="R6894" s="418"/>
      <c r="S6894" s="32"/>
      <c r="T6894" s="419"/>
      <c r="U6894" s="44"/>
      <c r="V6894" s="44"/>
      <c r="W6894" s="44"/>
      <c r="X6894" s="44"/>
      <c r="Y6894" s="44"/>
      <c r="Z6894" s="44"/>
      <c r="AA6894" s="44"/>
    </row>
    <row r="6895" spans="1:27" ht="15" x14ac:dyDescent="0.2">
      <c r="A6895" s="420"/>
      <c r="B6895" s="421"/>
      <c r="C6895" s="421"/>
      <c r="D6895" s="421"/>
      <c r="E6895" s="422"/>
      <c r="F6895" s="418"/>
      <c r="G6895" s="151"/>
      <c r="H6895" s="151"/>
      <c r="I6895" s="151"/>
      <c r="J6895" s="151"/>
      <c r="K6895" s="151"/>
      <c r="L6895" s="151"/>
      <c r="M6895" s="151"/>
      <c r="N6895" s="151"/>
      <c r="O6895" s="31"/>
      <c r="P6895" s="418"/>
      <c r="Q6895" s="418"/>
      <c r="R6895" s="418"/>
      <c r="S6895" s="32"/>
      <c r="T6895" s="419"/>
      <c r="U6895" s="44"/>
      <c r="V6895" s="44"/>
      <c r="W6895" s="44"/>
      <c r="X6895" s="44"/>
      <c r="Y6895" s="44"/>
      <c r="Z6895" s="44"/>
      <c r="AA6895" s="44"/>
    </row>
    <row r="6896" spans="1:27" ht="15" x14ac:dyDescent="0.2">
      <c r="A6896" s="418"/>
      <c r="B6896" s="421"/>
      <c r="C6896" s="421"/>
      <c r="D6896" s="421"/>
      <c r="E6896" s="422"/>
      <c r="F6896" s="418"/>
      <c r="G6896" s="30"/>
      <c r="H6896" s="30"/>
      <c r="I6896" s="30"/>
      <c r="J6896" s="30"/>
      <c r="K6896" s="30"/>
      <c r="L6896" s="30"/>
      <c r="M6896" s="30"/>
      <c r="N6896" s="30"/>
      <c r="O6896" s="31"/>
      <c r="P6896" s="418"/>
      <c r="Q6896" s="418"/>
      <c r="R6896" s="418"/>
      <c r="S6896" s="32"/>
      <c r="T6896" s="419"/>
      <c r="U6896" s="44"/>
      <c r="V6896" s="44"/>
      <c r="W6896" s="44"/>
      <c r="X6896" s="44"/>
      <c r="Y6896" s="44"/>
      <c r="Z6896" s="44"/>
      <c r="AA6896" s="44"/>
    </row>
    <row r="6897" spans="1:27" ht="15" x14ac:dyDescent="0.2">
      <c r="A6897" s="418"/>
      <c r="B6897" s="421"/>
      <c r="C6897" s="421"/>
      <c r="D6897" s="421"/>
      <c r="E6897" s="422"/>
      <c r="F6897" s="418"/>
      <c r="G6897" s="151"/>
      <c r="H6897" s="151"/>
      <c r="I6897" s="151"/>
      <c r="J6897" s="151"/>
      <c r="K6897" s="151"/>
      <c r="L6897" s="151"/>
      <c r="M6897" s="151"/>
      <c r="N6897" s="151"/>
      <c r="O6897" s="31"/>
      <c r="P6897" s="418"/>
      <c r="Q6897" s="418"/>
      <c r="R6897" s="418"/>
      <c r="S6897" s="32"/>
      <c r="T6897" s="419"/>
      <c r="U6897" s="44"/>
      <c r="V6897" s="44"/>
      <c r="W6897" s="44"/>
      <c r="X6897" s="44"/>
      <c r="Y6897" s="44"/>
      <c r="Z6897" s="44"/>
      <c r="AA6897" s="44"/>
    </row>
    <row r="6898" spans="1:27" ht="15" x14ac:dyDescent="0.2">
      <c r="A6898" s="418"/>
      <c r="B6898" s="421"/>
      <c r="C6898" s="421"/>
      <c r="D6898" s="421"/>
      <c r="E6898" s="422"/>
      <c r="F6898" s="418"/>
      <c r="G6898" s="151"/>
      <c r="H6898" s="151"/>
      <c r="I6898" s="151"/>
      <c r="J6898" s="151"/>
      <c r="K6898" s="151"/>
      <c r="L6898" s="151"/>
      <c r="M6898" s="151"/>
      <c r="N6898" s="151"/>
      <c r="O6898" s="31"/>
      <c r="P6898" s="418"/>
      <c r="Q6898" s="418"/>
      <c r="R6898" s="418"/>
      <c r="S6898" s="32"/>
      <c r="T6898" s="419"/>
      <c r="U6898" s="44"/>
      <c r="V6898" s="44"/>
      <c r="W6898" s="44"/>
      <c r="X6898" s="44"/>
      <c r="Y6898" s="44"/>
      <c r="Z6898" s="44"/>
      <c r="AA6898" s="44"/>
    </row>
    <row r="6899" spans="1:27" ht="15" x14ac:dyDescent="0.2">
      <c r="A6899" s="420"/>
      <c r="B6899" s="421"/>
      <c r="C6899" s="421"/>
      <c r="D6899" s="421"/>
      <c r="E6899" s="422"/>
      <c r="F6899" s="418"/>
      <c r="G6899" s="151"/>
      <c r="H6899" s="151"/>
      <c r="I6899" s="151"/>
      <c r="J6899" s="151"/>
      <c r="K6899" s="151"/>
      <c r="L6899" s="151"/>
      <c r="M6899" s="151"/>
      <c r="N6899" s="151"/>
      <c r="O6899" s="31"/>
      <c r="P6899" s="418"/>
      <c r="Q6899" s="418"/>
      <c r="R6899" s="418"/>
      <c r="S6899" s="32"/>
      <c r="T6899" s="419"/>
      <c r="U6899" s="44"/>
      <c r="V6899" s="44"/>
      <c r="W6899" s="44"/>
      <c r="X6899" s="44"/>
      <c r="Y6899" s="44"/>
      <c r="Z6899" s="44"/>
      <c r="AA6899" s="44"/>
    </row>
    <row r="6900" spans="1:27" ht="15" x14ac:dyDescent="0.2">
      <c r="A6900" s="418"/>
      <c r="B6900" s="421"/>
      <c r="C6900" s="421"/>
      <c r="D6900" s="421"/>
      <c r="E6900" s="422"/>
      <c r="F6900" s="418"/>
      <c r="G6900" s="30"/>
      <c r="H6900" s="30"/>
      <c r="I6900" s="30"/>
      <c r="J6900" s="30"/>
      <c r="K6900" s="30"/>
      <c r="L6900" s="30"/>
      <c r="M6900" s="30"/>
      <c r="N6900" s="30"/>
      <c r="O6900" s="31"/>
      <c r="P6900" s="418"/>
      <c r="Q6900" s="418"/>
      <c r="R6900" s="418"/>
      <c r="S6900" s="32"/>
      <c r="T6900" s="419"/>
      <c r="U6900" s="44"/>
      <c r="V6900" s="44"/>
      <c r="W6900" s="44"/>
      <c r="X6900" s="44"/>
      <c r="Y6900" s="44"/>
      <c r="Z6900" s="44"/>
      <c r="AA6900" s="44"/>
    </row>
    <row r="6901" spans="1:27" ht="15" x14ac:dyDescent="0.2">
      <c r="A6901" s="418"/>
      <c r="B6901" s="421"/>
      <c r="C6901" s="421"/>
      <c r="D6901" s="421"/>
      <c r="E6901" s="422"/>
      <c r="F6901" s="418"/>
      <c r="G6901" s="151"/>
      <c r="H6901" s="151"/>
      <c r="I6901" s="151"/>
      <c r="J6901" s="151"/>
      <c r="K6901" s="151"/>
      <c r="L6901" s="151"/>
      <c r="M6901" s="151"/>
      <c r="N6901" s="151"/>
      <c r="O6901" s="31"/>
      <c r="P6901" s="418"/>
      <c r="Q6901" s="418"/>
      <c r="R6901" s="418"/>
      <c r="S6901" s="32"/>
      <c r="T6901" s="419"/>
      <c r="U6901" s="44"/>
      <c r="V6901" s="44"/>
      <c r="W6901" s="44"/>
      <c r="X6901" s="44"/>
      <c r="Y6901" s="44"/>
      <c r="Z6901" s="44"/>
      <c r="AA6901" s="44"/>
    </row>
    <row r="6902" spans="1:27" ht="15" x14ac:dyDescent="0.2">
      <c r="A6902" s="418"/>
      <c r="B6902" s="421"/>
      <c r="C6902" s="421"/>
      <c r="D6902" s="421"/>
      <c r="E6902" s="422"/>
      <c r="F6902" s="418"/>
      <c r="G6902" s="151"/>
      <c r="H6902" s="151"/>
      <c r="I6902" s="151"/>
      <c r="J6902" s="151"/>
      <c r="K6902" s="151"/>
      <c r="L6902" s="151"/>
      <c r="M6902" s="151"/>
      <c r="N6902" s="151"/>
      <c r="O6902" s="31"/>
      <c r="P6902" s="418"/>
      <c r="Q6902" s="418"/>
      <c r="R6902" s="418"/>
      <c r="S6902" s="32"/>
      <c r="T6902" s="419"/>
      <c r="U6902" s="44"/>
      <c r="V6902" s="44"/>
      <c r="W6902" s="44"/>
      <c r="X6902" s="44"/>
      <c r="Y6902" s="44"/>
      <c r="Z6902" s="44"/>
      <c r="AA6902" s="44"/>
    </row>
    <row r="6903" spans="1:27" ht="15" x14ac:dyDescent="0.2">
      <c r="A6903" s="420"/>
      <c r="B6903" s="421"/>
      <c r="C6903" s="421"/>
      <c r="D6903" s="421"/>
      <c r="E6903" s="422"/>
      <c r="F6903" s="418"/>
      <c r="G6903" s="151"/>
      <c r="H6903" s="151"/>
      <c r="I6903" s="151"/>
      <c r="J6903" s="151"/>
      <c r="K6903" s="151"/>
      <c r="L6903" s="151"/>
      <c r="M6903" s="151"/>
      <c r="N6903" s="151"/>
      <c r="O6903" s="31"/>
      <c r="P6903" s="418"/>
      <c r="Q6903" s="418"/>
      <c r="R6903" s="418"/>
      <c r="S6903" s="32"/>
      <c r="T6903" s="419"/>
      <c r="U6903" s="44"/>
      <c r="V6903" s="44"/>
      <c r="W6903" s="44"/>
      <c r="X6903" s="44"/>
      <c r="Y6903" s="44"/>
      <c r="Z6903" s="44"/>
      <c r="AA6903" s="44"/>
    </row>
    <row r="6904" spans="1:27" ht="15" x14ac:dyDescent="0.2">
      <c r="A6904" s="418"/>
      <c r="B6904" s="421"/>
      <c r="C6904" s="421"/>
      <c r="D6904" s="421"/>
      <c r="E6904" s="422"/>
      <c r="F6904" s="418"/>
      <c r="G6904" s="30"/>
      <c r="H6904" s="30"/>
      <c r="I6904" s="30"/>
      <c r="J6904" s="30"/>
      <c r="K6904" s="30"/>
      <c r="L6904" s="30"/>
      <c r="M6904" s="30"/>
      <c r="N6904" s="30"/>
      <c r="O6904" s="31"/>
      <c r="P6904" s="418"/>
      <c r="Q6904" s="418"/>
      <c r="R6904" s="418"/>
      <c r="S6904" s="32"/>
      <c r="T6904" s="419"/>
      <c r="U6904" s="44"/>
      <c r="V6904" s="44"/>
      <c r="W6904" s="44"/>
      <c r="X6904" s="44"/>
      <c r="Y6904" s="44"/>
      <c r="Z6904" s="44"/>
      <c r="AA6904" s="44"/>
    </row>
    <row r="6905" spans="1:27" ht="15" x14ac:dyDescent="0.2">
      <c r="A6905" s="418"/>
      <c r="B6905" s="421"/>
      <c r="C6905" s="421"/>
      <c r="D6905" s="421"/>
      <c r="E6905" s="422"/>
      <c r="F6905" s="418"/>
      <c r="G6905" s="151"/>
      <c r="H6905" s="151"/>
      <c r="I6905" s="151"/>
      <c r="J6905" s="151"/>
      <c r="K6905" s="151"/>
      <c r="L6905" s="151"/>
      <c r="M6905" s="151"/>
      <c r="N6905" s="151"/>
      <c r="O6905" s="31"/>
      <c r="P6905" s="418"/>
      <c r="Q6905" s="418"/>
      <c r="R6905" s="418"/>
      <c r="S6905" s="32"/>
      <c r="T6905" s="419"/>
      <c r="U6905" s="44"/>
      <c r="V6905" s="44"/>
      <c r="W6905" s="44"/>
      <c r="X6905" s="44"/>
      <c r="Y6905" s="44"/>
      <c r="Z6905" s="44"/>
      <c r="AA6905" s="44"/>
    </row>
    <row r="6906" spans="1:27" ht="15" x14ac:dyDescent="0.2">
      <c r="A6906" s="418"/>
      <c r="B6906" s="421"/>
      <c r="C6906" s="421"/>
      <c r="D6906" s="421"/>
      <c r="E6906" s="422"/>
      <c r="F6906" s="418"/>
      <c r="G6906" s="151"/>
      <c r="H6906" s="151"/>
      <c r="I6906" s="151"/>
      <c r="J6906" s="151"/>
      <c r="K6906" s="151"/>
      <c r="L6906" s="151"/>
      <c r="M6906" s="151"/>
      <c r="N6906" s="151"/>
      <c r="O6906" s="31"/>
      <c r="P6906" s="418"/>
      <c r="Q6906" s="418"/>
      <c r="R6906" s="418"/>
      <c r="S6906" s="32"/>
      <c r="T6906" s="419"/>
      <c r="U6906" s="44"/>
      <c r="V6906" s="44"/>
      <c r="W6906" s="44"/>
      <c r="X6906" s="44"/>
      <c r="Y6906" s="44"/>
      <c r="Z6906" s="44"/>
      <c r="AA6906" s="44"/>
    </row>
    <row r="6907" spans="1:27" ht="15" x14ac:dyDescent="0.2">
      <c r="A6907" s="420"/>
      <c r="B6907" s="421"/>
      <c r="C6907" s="421"/>
      <c r="D6907" s="421"/>
      <c r="E6907" s="422"/>
      <c r="F6907" s="418"/>
      <c r="G6907" s="151"/>
      <c r="H6907" s="151"/>
      <c r="I6907" s="151"/>
      <c r="J6907" s="151"/>
      <c r="K6907" s="151"/>
      <c r="L6907" s="151"/>
      <c r="M6907" s="151"/>
      <c r="N6907" s="151"/>
      <c r="O6907" s="31"/>
      <c r="P6907" s="418"/>
      <c r="Q6907" s="418"/>
      <c r="R6907" s="418"/>
      <c r="S6907" s="32"/>
      <c r="T6907" s="419"/>
      <c r="U6907" s="44"/>
      <c r="V6907" s="44"/>
      <c r="W6907" s="44"/>
      <c r="X6907" s="44"/>
      <c r="Y6907" s="44"/>
      <c r="Z6907" s="44"/>
      <c r="AA6907" s="44"/>
    </row>
    <row r="6908" spans="1:27" ht="15" x14ac:dyDescent="0.2">
      <c r="A6908" s="418"/>
      <c r="B6908" s="421"/>
      <c r="C6908" s="421"/>
      <c r="D6908" s="421"/>
      <c r="E6908" s="422"/>
      <c r="F6908" s="418"/>
      <c r="G6908" s="30"/>
      <c r="H6908" s="30"/>
      <c r="I6908" s="30"/>
      <c r="J6908" s="30"/>
      <c r="K6908" s="30"/>
      <c r="L6908" s="30"/>
      <c r="M6908" s="30"/>
      <c r="N6908" s="30"/>
      <c r="O6908" s="31"/>
      <c r="P6908" s="418"/>
      <c r="Q6908" s="418"/>
      <c r="R6908" s="418"/>
      <c r="S6908" s="32"/>
      <c r="T6908" s="419"/>
      <c r="U6908" s="44"/>
      <c r="V6908" s="44"/>
      <c r="W6908" s="44"/>
      <c r="X6908" s="44"/>
      <c r="Y6908" s="44"/>
      <c r="Z6908" s="44"/>
      <c r="AA6908" s="44"/>
    </row>
    <row r="6909" spans="1:27" ht="15" x14ac:dyDescent="0.2">
      <c r="A6909" s="418"/>
      <c r="B6909" s="421"/>
      <c r="C6909" s="421"/>
      <c r="D6909" s="421"/>
      <c r="E6909" s="422"/>
      <c r="F6909" s="418"/>
      <c r="G6909" s="151"/>
      <c r="H6909" s="151"/>
      <c r="I6909" s="151"/>
      <c r="J6909" s="151"/>
      <c r="K6909" s="151"/>
      <c r="L6909" s="151"/>
      <c r="M6909" s="151"/>
      <c r="N6909" s="151"/>
      <c r="O6909" s="31"/>
      <c r="P6909" s="418"/>
      <c r="Q6909" s="418"/>
      <c r="R6909" s="418"/>
      <c r="S6909" s="32"/>
      <c r="T6909" s="419"/>
      <c r="U6909" s="44"/>
      <c r="V6909" s="44"/>
      <c r="W6909" s="44"/>
      <c r="X6909" s="44"/>
      <c r="Y6909" s="44"/>
      <c r="Z6909" s="44"/>
      <c r="AA6909" s="44"/>
    </row>
    <row r="6910" spans="1:27" ht="15" x14ac:dyDescent="0.2">
      <c r="A6910" s="418"/>
      <c r="B6910" s="421"/>
      <c r="C6910" s="421"/>
      <c r="D6910" s="421"/>
      <c r="E6910" s="422"/>
      <c r="F6910" s="418"/>
      <c r="G6910" s="151"/>
      <c r="H6910" s="151"/>
      <c r="I6910" s="151"/>
      <c r="J6910" s="151"/>
      <c r="K6910" s="151"/>
      <c r="L6910" s="151"/>
      <c r="M6910" s="151"/>
      <c r="N6910" s="151"/>
      <c r="O6910" s="31"/>
      <c r="P6910" s="418"/>
      <c r="Q6910" s="418"/>
      <c r="R6910" s="418"/>
      <c r="S6910" s="32"/>
      <c r="T6910" s="419"/>
      <c r="U6910" s="44"/>
      <c r="V6910" s="44"/>
      <c r="W6910" s="44"/>
      <c r="X6910" s="44"/>
      <c r="Y6910" s="44"/>
      <c r="Z6910" s="44"/>
      <c r="AA6910" s="44"/>
    </row>
    <row r="6911" spans="1:27" ht="15" x14ac:dyDescent="0.2">
      <c r="A6911" s="420"/>
      <c r="B6911" s="421"/>
      <c r="C6911" s="421"/>
      <c r="D6911" s="421"/>
      <c r="E6911" s="422"/>
      <c r="F6911" s="418"/>
      <c r="G6911" s="151"/>
      <c r="H6911" s="151"/>
      <c r="I6911" s="151"/>
      <c r="J6911" s="151"/>
      <c r="K6911" s="151"/>
      <c r="L6911" s="151"/>
      <c r="M6911" s="151"/>
      <c r="N6911" s="151"/>
      <c r="O6911" s="31"/>
      <c r="P6911" s="418"/>
      <c r="Q6911" s="418"/>
      <c r="R6911" s="418"/>
      <c r="S6911" s="32"/>
      <c r="T6911" s="419"/>
      <c r="U6911" s="44"/>
      <c r="V6911" s="44"/>
      <c r="W6911" s="44"/>
      <c r="X6911" s="44"/>
      <c r="Y6911" s="44"/>
      <c r="Z6911" s="44"/>
      <c r="AA6911" s="44"/>
    </row>
    <row r="6912" spans="1:27" ht="15" x14ac:dyDescent="0.2">
      <c r="A6912" s="418"/>
      <c r="B6912" s="421"/>
      <c r="C6912" s="421"/>
      <c r="D6912" s="421"/>
      <c r="E6912" s="422"/>
      <c r="F6912" s="418"/>
      <c r="G6912" s="30"/>
      <c r="H6912" s="30"/>
      <c r="I6912" s="30"/>
      <c r="J6912" s="30"/>
      <c r="K6912" s="30"/>
      <c r="L6912" s="30"/>
      <c r="M6912" s="30"/>
      <c r="N6912" s="30"/>
      <c r="O6912" s="31"/>
      <c r="P6912" s="418"/>
      <c r="Q6912" s="418"/>
      <c r="R6912" s="418"/>
      <c r="S6912" s="32"/>
      <c r="T6912" s="419"/>
      <c r="U6912" s="44"/>
      <c r="V6912" s="44"/>
      <c r="W6912" s="44"/>
      <c r="X6912" s="44"/>
      <c r="Y6912" s="44"/>
      <c r="Z6912" s="44"/>
      <c r="AA6912" s="44"/>
    </row>
    <row r="6913" spans="1:27" ht="15" x14ac:dyDescent="0.2">
      <c r="A6913" s="418"/>
      <c r="B6913" s="421"/>
      <c r="C6913" s="421"/>
      <c r="D6913" s="421"/>
      <c r="E6913" s="422"/>
      <c r="F6913" s="418"/>
      <c r="G6913" s="151"/>
      <c r="H6913" s="151"/>
      <c r="I6913" s="151"/>
      <c r="J6913" s="151"/>
      <c r="K6913" s="151"/>
      <c r="L6913" s="151"/>
      <c r="M6913" s="151"/>
      <c r="N6913" s="151"/>
      <c r="O6913" s="31"/>
      <c r="P6913" s="418"/>
      <c r="Q6913" s="418"/>
      <c r="R6913" s="418"/>
      <c r="S6913" s="32"/>
      <c r="T6913" s="419"/>
      <c r="U6913" s="44"/>
      <c r="V6913" s="44"/>
      <c r="W6913" s="44"/>
      <c r="X6913" s="44"/>
      <c r="Y6913" s="44"/>
      <c r="Z6913" s="44"/>
      <c r="AA6913" s="44"/>
    </row>
    <row r="6914" spans="1:27" ht="15" x14ac:dyDescent="0.2">
      <c r="A6914" s="418"/>
      <c r="B6914" s="421"/>
      <c r="C6914" s="421"/>
      <c r="D6914" s="421"/>
      <c r="E6914" s="422"/>
      <c r="F6914" s="418"/>
      <c r="G6914" s="151"/>
      <c r="H6914" s="151"/>
      <c r="I6914" s="151"/>
      <c r="J6914" s="151"/>
      <c r="K6914" s="151"/>
      <c r="L6914" s="151"/>
      <c r="M6914" s="151"/>
      <c r="N6914" s="151"/>
      <c r="O6914" s="31"/>
      <c r="P6914" s="418"/>
      <c r="Q6914" s="418"/>
      <c r="R6914" s="418"/>
      <c r="S6914" s="32"/>
      <c r="T6914" s="419"/>
      <c r="U6914" s="44"/>
      <c r="V6914" s="44"/>
      <c r="W6914" s="44"/>
      <c r="X6914" s="44"/>
      <c r="Y6914" s="44"/>
      <c r="Z6914" s="44"/>
      <c r="AA6914" s="44"/>
    </row>
    <row r="6915" spans="1:27" ht="15" x14ac:dyDescent="0.2">
      <c r="A6915" s="420"/>
      <c r="B6915" s="421"/>
      <c r="C6915" s="421"/>
      <c r="D6915" s="421"/>
      <c r="E6915" s="422"/>
      <c r="F6915" s="418"/>
      <c r="G6915" s="151"/>
      <c r="H6915" s="151"/>
      <c r="I6915" s="151"/>
      <c r="J6915" s="151"/>
      <c r="K6915" s="151"/>
      <c r="L6915" s="151"/>
      <c r="M6915" s="151"/>
      <c r="N6915" s="151"/>
      <c r="O6915" s="31"/>
      <c r="P6915" s="418"/>
      <c r="Q6915" s="418"/>
      <c r="R6915" s="418"/>
      <c r="S6915" s="32"/>
      <c r="T6915" s="419"/>
      <c r="U6915" s="44"/>
      <c r="V6915" s="44"/>
      <c r="W6915" s="44"/>
      <c r="X6915" s="44"/>
      <c r="Y6915" s="44"/>
      <c r="Z6915" s="44"/>
      <c r="AA6915" s="44"/>
    </row>
    <row r="6916" spans="1:27" ht="15" x14ac:dyDescent="0.2">
      <c r="A6916" s="418"/>
      <c r="B6916" s="421"/>
      <c r="C6916" s="421"/>
      <c r="D6916" s="421"/>
      <c r="E6916" s="422"/>
      <c r="F6916" s="418"/>
      <c r="G6916" s="30"/>
      <c r="H6916" s="30"/>
      <c r="I6916" s="30"/>
      <c r="J6916" s="30"/>
      <c r="K6916" s="30"/>
      <c r="L6916" s="30"/>
      <c r="M6916" s="30"/>
      <c r="N6916" s="30"/>
      <c r="O6916" s="31"/>
      <c r="P6916" s="418"/>
      <c r="Q6916" s="418"/>
      <c r="R6916" s="418"/>
      <c r="S6916" s="32"/>
      <c r="T6916" s="419"/>
      <c r="U6916" s="44"/>
      <c r="V6916" s="44"/>
      <c r="W6916" s="44"/>
      <c r="X6916" s="44"/>
      <c r="Y6916" s="44"/>
      <c r="Z6916" s="44"/>
      <c r="AA6916" s="44"/>
    </row>
    <row r="6917" spans="1:27" ht="15" x14ac:dyDescent="0.2">
      <c r="A6917" s="418"/>
      <c r="B6917" s="421"/>
      <c r="C6917" s="421"/>
      <c r="D6917" s="421"/>
      <c r="E6917" s="422"/>
      <c r="F6917" s="418"/>
      <c r="G6917" s="151"/>
      <c r="H6917" s="151"/>
      <c r="I6917" s="151"/>
      <c r="J6917" s="151"/>
      <c r="K6917" s="151"/>
      <c r="L6917" s="151"/>
      <c r="M6917" s="151"/>
      <c r="N6917" s="151"/>
      <c r="O6917" s="31"/>
      <c r="P6917" s="418"/>
      <c r="Q6917" s="418"/>
      <c r="R6917" s="418"/>
      <c r="S6917" s="32"/>
      <c r="T6917" s="419"/>
      <c r="U6917" s="44"/>
      <c r="V6917" s="44"/>
      <c r="W6917" s="44"/>
      <c r="X6917" s="44"/>
      <c r="Y6917" s="44"/>
      <c r="Z6917" s="44"/>
      <c r="AA6917" s="44"/>
    </row>
    <row r="6918" spans="1:27" ht="15" x14ac:dyDescent="0.2">
      <c r="A6918" s="418"/>
      <c r="B6918" s="421"/>
      <c r="C6918" s="421"/>
      <c r="D6918" s="421"/>
      <c r="E6918" s="422"/>
      <c r="F6918" s="418"/>
      <c r="G6918" s="151"/>
      <c r="H6918" s="151"/>
      <c r="I6918" s="151"/>
      <c r="J6918" s="151"/>
      <c r="K6918" s="151"/>
      <c r="L6918" s="151"/>
      <c r="M6918" s="151"/>
      <c r="N6918" s="151"/>
      <c r="O6918" s="31"/>
      <c r="P6918" s="418"/>
      <c r="Q6918" s="418"/>
      <c r="R6918" s="418"/>
      <c r="S6918" s="32"/>
      <c r="T6918" s="419"/>
      <c r="U6918" s="44"/>
      <c r="V6918" s="44"/>
      <c r="W6918" s="44"/>
      <c r="X6918" s="44"/>
      <c r="Y6918" s="44"/>
      <c r="Z6918" s="44"/>
      <c r="AA6918" s="44"/>
    </row>
    <row r="6919" spans="1:27" ht="15" x14ac:dyDescent="0.2">
      <c r="A6919" s="420"/>
      <c r="B6919" s="421"/>
      <c r="C6919" s="421"/>
      <c r="D6919" s="421"/>
      <c r="E6919" s="422"/>
      <c r="F6919" s="418"/>
      <c r="G6919" s="151"/>
      <c r="H6919" s="151"/>
      <c r="I6919" s="151"/>
      <c r="J6919" s="151"/>
      <c r="K6919" s="151"/>
      <c r="L6919" s="151"/>
      <c r="M6919" s="151"/>
      <c r="N6919" s="151"/>
      <c r="O6919" s="31"/>
      <c r="P6919" s="418"/>
      <c r="Q6919" s="418"/>
      <c r="R6919" s="418"/>
      <c r="S6919" s="32"/>
      <c r="T6919" s="419"/>
      <c r="U6919" s="44"/>
      <c r="V6919" s="44"/>
      <c r="W6919" s="44"/>
      <c r="X6919" s="44"/>
      <c r="Y6919" s="44"/>
      <c r="Z6919" s="44"/>
      <c r="AA6919" s="44"/>
    </row>
    <row r="6920" spans="1:27" ht="15" x14ac:dyDescent="0.2">
      <c r="A6920" s="418"/>
      <c r="B6920" s="421"/>
      <c r="C6920" s="421"/>
      <c r="D6920" s="421"/>
      <c r="E6920" s="422"/>
      <c r="F6920" s="418"/>
      <c r="G6920" s="30"/>
      <c r="H6920" s="30"/>
      <c r="I6920" s="30"/>
      <c r="J6920" s="30"/>
      <c r="K6920" s="30"/>
      <c r="L6920" s="30"/>
      <c r="M6920" s="30"/>
      <c r="N6920" s="30"/>
      <c r="O6920" s="31"/>
      <c r="P6920" s="418"/>
      <c r="Q6920" s="418"/>
      <c r="R6920" s="418"/>
      <c r="S6920" s="32"/>
      <c r="T6920" s="419"/>
      <c r="U6920" s="44"/>
      <c r="V6920" s="44"/>
      <c r="W6920" s="44"/>
      <c r="X6920" s="44"/>
      <c r="Y6920" s="44"/>
      <c r="Z6920" s="44"/>
      <c r="AA6920" s="44"/>
    </row>
    <row r="6921" spans="1:27" ht="15" x14ac:dyDescent="0.2">
      <c r="A6921" s="418"/>
      <c r="B6921" s="421"/>
      <c r="C6921" s="421"/>
      <c r="D6921" s="421"/>
      <c r="E6921" s="422"/>
      <c r="F6921" s="418"/>
      <c r="G6921" s="151"/>
      <c r="H6921" s="151"/>
      <c r="I6921" s="151"/>
      <c r="J6921" s="151"/>
      <c r="K6921" s="151"/>
      <c r="L6921" s="151"/>
      <c r="M6921" s="151"/>
      <c r="N6921" s="151"/>
      <c r="O6921" s="31"/>
      <c r="P6921" s="418"/>
      <c r="Q6921" s="418"/>
      <c r="R6921" s="418"/>
      <c r="S6921" s="32"/>
      <c r="T6921" s="419"/>
      <c r="U6921" s="44"/>
      <c r="V6921" s="44"/>
      <c r="W6921" s="44"/>
      <c r="X6921" s="44"/>
      <c r="Y6921" s="44"/>
      <c r="Z6921" s="44"/>
      <c r="AA6921" s="44"/>
    </row>
    <row r="6922" spans="1:27" ht="15" x14ac:dyDescent="0.2">
      <c r="A6922" s="418"/>
      <c r="B6922" s="421"/>
      <c r="C6922" s="421"/>
      <c r="D6922" s="421"/>
      <c r="E6922" s="422"/>
      <c r="F6922" s="418"/>
      <c r="G6922" s="151"/>
      <c r="H6922" s="151"/>
      <c r="I6922" s="151"/>
      <c r="J6922" s="151"/>
      <c r="K6922" s="151"/>
      <c r="L6922" s="151"/>
      <c r="M6922" s="151"/>
      <c r="N6922" s="151"/>
      <c r="O6922" s="31"/>
      <c r="P6922" s="418"/>
      <c r="Q6922" s="418"/>
      <c r="R6922" s="418"/>
      <c r="S6922" s="32"/>
      <c r="T6922" s="419"/>
      <c r="U6922" s="44"/>
      <c r="V6922" s="44"/>
      <c r="W6922" s="44"/>
      <c r="X6922" s="44"/>
      <c r="Y6922" s="44"/>
      <c r="Z6922" s="44"/>
      <c r="AA6922" s="44"/>
    </row>
    <row r="6923" spans="1:27" ht="15" x14ac:dyDescent="0.2">
      <c r="A6923" s="420"/>
      <c r="B6923" s="421"/>
      <c r="C6923" s="421"/>
      <c r="D6923" s="421"/>
      <c r="E6923" s="422"/>
      <c r="F6923" s="418"/>
      <c r="G6923" s="151"/>
      <c r="H6923" s="151"/>
      <c r="I6923" s="151"/>
      <c r="J6923" s="151"/>
      <c r="K6923" s="151"/>
      <c r="L6923" s="151"/>
      <c r="M6923" s="151"/>
      <c r="N6923" s="151"/>
      <c r="O6923" s="31"/>
      <c r="P6923" s="418"/>
      <c r="Q6923" s="418"/>
      <c r="R6923" s="418"/>
      <c r="S6923" s="32"/>
      <c r="T6923" s="419"/>
      <c r="U6923" s="44"/>
      <c r="V6923" s="44"/>
      <c r="W6923" s="44"/>
      <c r="X6923" s="44"/>
      <c r="Y6923" s="44"/>
      <c r="Z6923" s="44"/>
      <c r="AA6923" s="44"/>
    </row>
    <row r="6924" spans="1:27" ht="15" x14ac:dyDescent="0.2">
      <c r="A6924" s="418"/>
      <c r="B6924" s="421"/>
      <c r="C6924" s="421"/>
      <c r="D6924" s="421"/>
      <c r="E6924" s="422"/>
      <c r="F6924" s="418"/>
      <c r="G6924" s="30"/>
      <c r="H6924" s="30"/>
      <c r="I6924" s="30"/>
      <c r="J6924" s="30"/>
      <c r="K6924" s="30"/>
      <c r="L6924" s="30"/>
      <c r="M6924" s="30"/>
      <c r="N6924" s="30"/>
      <c r="O6924" s="31"/>
      <c r="P6924" s="418"/>
      <c r="Q6924" s="418"/>
      <c r="R6924" s="418"/>
      <c r="S6924" s="32"/>
      <c r="T6924" s="419"/>
      <c r="U6924" s="44"/>
      <c r="V6924" s="44"/>
      <c r="W6924" s="44"/>
      <c r="X6924" s="44"/>
      <c r="Y6924" s="44"/>
      <c r="Z6924" s="44"/>
      <c r="AA6924" s="44"/>
    </row>
    <row r="6925" spans="1:27" ht="15" x14ac:dyDescent="0.2">
      <c r="A6925" s="418"/>
      <c r="B6925" s="421"/>
      <c r="C6925" s="421"/>
      <c r="D6925" s="421"/>
      <c r="E6925" s="422"/>
      <c r="F6925" s="418"/>
      <c r="G6925" s="151"/>
      <c r="H6925" s="151"/>
      <c r="I6925" s="151"/>
      <c r="J6925" s="151"/>
      <c r="K6925" s="151"/>
      <c r="L6925" s="151"/>
      <c r="M6925" s="151"/>
      <c r="N6925" s="151"/>
      <c r="O6925" s="31"/>
      <c r="P6925" s="418"/>
      <c r="Q6925" s="418"/>
      <c r="R6925" s="418"/>
      <c r="S6925" s="32"/>
      <c r="T6925" s="419"/>
      <c r="U6925" s="44"/>
      <c r="V6925" s="44"/>
      <c r="W6925" s="44"/>
      <c r="X6925" s="44"/>
      <c r="Y6925" s="44"/>
      <c r="Z6925" s="44"/>
      <c r="AA6925" s="44"/>
    </row>
    <row r="6926" spans="1:27" ht="15" x14ac:dyDescent="0.2">
      <c r="A6926" s="418"/>
      <c r="B6926" s="421"/>
      <c r="C6926" s="421"/>
      <c r="D6926" s="421"/>
      <c r="E6926" s="422"/>
      <c r="F6926" s="418"/>
      <c r="G6926" s="151"/>
      <c r="H6926" s="151"/>
      <c r="I6926" s="151"/>
      <c r="J6926" s="151"/>
      <c r="K6926" s="151"/>
      <c r="L6926" s="151"/>
      <c r="M6926" s="151"/>
      <c r="N6926" s="151"/>
      <c r="O6926" s="31"/>
      <c r="P6926" s="418"/>
      <c r="Q6926" s="418"/>
      <c r="R6926" s="418"/>
      <c r="S6926" s="32"/>
      <c r="T6926" s="419"/>
      <c r="U6926" s="44"/>
      <c r="V6926" s="44"/>
      <c r="W6926" s="44"/>
      <c r="X6926" s="44"/>
      <c r="Y6926" s="44"/>
      <c r="Z6926" s="44"/>
      <c r="AA6926" s="44"/>
    </row>
    <row r="6927" spans="1:27" ht="15" x14ac:dyDescent="0.2">
      <c r="A6927" s="420"/>
      <c r="B6927" s="421"/>
      <c r="C6927" s="421"/>
      <c r="D6927" s="421"/>
      <c r="E6927" s="422"/>
      <c r="F6927" s="418"/>
      <c r="G6927" s="151"/>
      <c r="H6927" s="151"/>
      <c r="I6927" s="151"/>
      <c r="J6927" s="151"/>
      <c r="K6927" s="151"/>
      <c r="L6927" s="151"/>
      <c r="M6927" s="151"/>
      <c r="N6927" s="151"/>
      <c r="O6927" s="31"/>
      <c r="P6927" s="418"/>
      <c r="Q6927" s="418"/>
      <c r="R6927" s="418"/>
      <c r="S6927" s="32"/>
      <c r="T6927" s="419"/>
      <c r="U6927" s="44"/>
      <c r="V6927" s="44"/>
      <c r="W6927" s="44"/>
      <c r="X6927" s="44"/>
      <c r="Y6927" s="44"/>
      <c r="Z6927" s="44"/>
      <c r="AA6927" s="44"/>
    </row>
    <row r="6928" spans="1:27" ht="15" x14ac:dyDescent="0.2">
      <c r="A6928" s="418"/>
      <c r="B6928" s="421"/>
      <c r="C6928" s="421"/>
      <c r="D6928" s="421"/>
      <c r="E6928" s="422"/>
      <c r="F6928" s="418"/>
      <c r="G6928" s="30"/>
      <c r="H6928" s="30"/>
      <c r="I6928" s="30"/>
      <c r="J6928" s="30"/>
      <c r="K6928" s="30"/>
      <c r="L6928" s="30"/>
      <c r="M6928" s="30"/>
      <c r="N6928" s="30"/>
      <c r="O6928" s="31"/>
      <c r="P6928" s="418"/>
      <c r="Q6928" s="418"/>
      <c r="R6928" s="418"/>
      <c r="S6928" s="32"/>
      <c r="T6928" s="419"/>
      <c r="U6928" s="44"/>
      <c r="V6928" s="44"/>
      <c r="W6928" s="44"/>
      <c r="X6928" s="44"/>
      <c r="Y6928" s="44"/>
      <c r="Z6928" s="44"/>
      <c r="AA6928" s="44"/>
    </row>
    <row r="6929" spans="1:27" ht="15" x14ac:dyDescent="0.2">
      <c r="A6929" s="418"/>
      <c r="B6929" s="421"/>
      <c r="C6929" s="421"/>
      <c r="D6929" s="421"/>
      <c r="E6929" s="422"/>
      <c r="F6929" s="418"/>
      <c r="G6929" s="151"/>
      <c r="H6929" s="151"/>
      <c r="I6929" s="151"/>
      <c r="J6929" s="151"/>
      <c r="K6929" s="151"/>
      <c r="L6929" s="151"/>
      <c r="M6929" s="151"/>
      <c r="N6929" s="151"/>
      <c r="O6929" s="31"/>
      <c r="P6929" s="418"/>
      <c r="Q6929" s="418"/>
      <c r="R6929" s="418"/>
      <c r="S6929" s="32"/>
      <c r="T6929" s="419"/>
      <c r="U6929" s="44"/>
      <c r="V6929" s="44"/>
      <c r="W6929" s="44"/>
      <c r="X6929" s="44"/>
      <c r="Y6929" s="44"/>
      <c r="Z6929" s="44"/>
      <c r="AA6929" s="44"/>
    </row>
    <row r="6930" spans="1:27" ht="15" x14ac:dyDescent="0.2">
      <c r="A6930" s="418"/>
      <c r="B6930" s="421"/>
      <c r="C6930" s="421"/>
      <c r="D6930" s="421"/>
      <c r="E6930" s="422"/>
      <c r="F6930" s="418"/>
      <c r="G6930" s="151"/>
      <c r="H6930" s="151"/>
      <c r="I6930" s="151"/>
      <c r="J6930" s="151"/>
      <c r="K6930" s="151"/>
      <c r="L6930" s="151"/>
      <c r="M6930" s="151"/>
      <c r="N6930" s="151"/>
      <c r="O6930" s="31"/>
      <c r="P6930" s="418"/>
      <c r="Q6930" s="418"/>
      <c r="R6930" s="418"/>
      <c r="S6930" s="32"/>
      <c r="T6930" s="419"/>
      <c r="U6930" s="44"/>
      <c r="V6930" s="44"/>
      <c r="W6930" s="44"/>
      <c r="X6930" s="44"/>
      <c r="Y6930" s="44"/>
      <c r="Z6930" s="44"/>
      <c r="AA6930" s="44"/>
    </row>
    <row r="6931" spans="1:27" ht="15" x14ac:dyDescent="0.2">
      <c r="A6931" s="420"/>
      <c r="B6931" s="421"/>
      <c r="C6931" s="421"/>
      <c r="D6931" s="421"/>
      <c r="E6931" s="422"/>
      <c r="F6931" s="418"/>
      <c r="G6931" s="151"/>
      <c r="H6931" s="151"/>
      <c r="I6931" s="151"/>
      <c r="J6931" s="151"/>
      <c r="K6931" s="151"/>
      <c r="L6931" s="151"/>
      <c r="M6931" s="151"/>
      <c r="N6931" s="151"/>
      <c r="O6931" s="31"/>
      <c r="P6931" s="418"/>
      <c r="Q6931" s="418"/>
      <c r="R6931" s="418"/>
      <c r="S6931" s="32"/>
      <c r="T6931" s="419"/>
      <c r="U6931" s="44"/>
      <c r="V6931" s="44"/>
      <c r="W6931" s="44"/>
      <c r="X6931" s="44"/>
      <c r="Y6931" s="44"/>
      <c r="Z6931" s="44"/>
      <c r="AA6931" s="44"/>
    </row>
    <row r="6932" spans="1:27" ht="15" x14ac:dyDescent="0.2">
      <c r="A6932" s="418"/>
      <c r="B6932" s="421"/>
      <c r="C6932" s="421"/>
      <c r="D6932" s="421"/>
      <c r="E6932" s="422"/>
      <c r="F6932" s="418"/>
      <c r="G6932" s="30"/>
      <c r="H6932" s="30"/>
      <c r="I6932" s="30"/>
      <c r="J6932" s="30"/>
      <c r="K6932" s="30"/>
      <c r="L6932" s="30"/>
      <c r="M6932" s="30"/>
      <c r="N6932" s="30"/>
      <c r="O6932" s="31"/>
      <c r="P6932" s="418"/>
      <c r="Q6932" s="418"/>
      <c r="R6932" s="418"/>
      <c r="S6932" s="32"/>
      <c r="T6932" s="419"/>
      <c r="U6932" s="44"/>
      <c r="V6932" s="44"/>
      <c r="W6932" s="44"/>
      <c r="X6932" s="44"/>
      <c r="Y6932" s="44"/>
      <c r="Z6932" s="44"/>
      <c r="AA6932" s="44"/>
    </row>
    <row r="6933" spans="1:27" ht="15" x14ac:dyDescent="0.2">
      <c r="A6933" s="418"/>
      <c r="B6933" s="421"/>
      <c r="C6933" s="421"/>
      <c r="D6933" s="421"/>
      <c r="E6933" s="422"/>
      <c r="F6933" s="418"/>
      <c r="G6933" s="151"/>
      <c r="H6933" s="151"/>
      <c r="I6933" s="151"/>
      <c r="J6933" s="151"/>
      <c r="K6933" s="151"/>
      <c r="L6933" s="151"/>
      <c r="M6933" s="151"/>
      <c r="N6933" s="151"/>
      <c r="O6933" s="31"/>
      <c r="P6933" s="418"/>
      <c r="Q6933" s="418"/>
      <c r="R6933" s="418"/>
      <c r="S6933" s="32"/>
      <c r="T6933" s="419"/>
      <c r="U6933" s="44"/>
      <c r="V6933" s="44"/>
      <c r="W6933" s="44"/>
      <c r="X6933" s="44"/>
      <c r="Y6933" s="44"/>
      <c r="Z6933" s="44"/>
      <c r="AA6933" s="44"/>
    </row>
    <row r="6934" spans="1:27" ht="15" x14ac:dyDescent="0.2">
      <c r="A6934" s="418"/>
      <c r="B6934" s="421"/>
      <c r="C6934" s="421"/>
      <c r="D6934" s="421"/>
      <c r="E6934" s="422"/>
      <c r="F6934" s="418"/>
      <c r="G6934" s="151"/>
      <c r="H6934" s="151"/>
      <c r="I6934" s="151"/>
      <c r="J6934" s="151"/>
      <c r="K6934" s="151"/>
      <c r="L6934" s="151"/>
      <c r="M6934" s="151"/>
      <c r="N6934" s="151"/>
      <c r="O6934" s="31"/>
      <c r="P6934" s="418"/>
      <c r="Q6934" s="418"/>
      <c r="R6934" s="418"/>
      <c r="S6934" s="32"/>
      <c r="T6934" s="419"/>
      <c r="U6934" s="44"/>
      <c r="V6934" s="44"/>
      <c r="W6934" s="44"/>
      <c r="X6934" s="44"/>
      <c r="Y6934" s="44"/>
      <c r="Z6934" s="44"/>
      <c r="AA6934" s="44"/>
    </row>
    <row r="6935" spans="1:27" ht="15" x14ac:dyDescent="0.2">
      <c r="A6935" s="420"/>
      <c r="B6935" s="421"/>
      <c r="C6935" s="421"/>
      <c r="D6935" s="421"/>
      <c r="E6935" s="422"/>
      <c r="F6935" s="418"/>
      <c r="G6935" s="151"/>
      <c r="H6935" s="151"/>
      <c r="I6935" s="151"/>
      <c r="J6935" s="151"/>
      <c r="K6935" s="151"/>
      <c r="L6935" s="151"/>
      <c r="M6935" s="151"/>
      <c r="N6935" s="151"/>
      <c r="O6935" s="31"/>
      <c r="P6935" s="418"/>
      <c r="Q6935" s="418"/>
      <c r="R6935" s="418"/>
      <c r="S6935" s="32"/>
      <c r="T6935" s="419"/>
      <c r="U6935" s="44"/>
      <c r="V6935" s="44"/>
      <c r="W6935" s="44"/>
      <c r="X6935" s="44"/>
      <c r="Y6935" s="44"/>
      <c r="Z6935" s="44"/>
      <c r="AA6935" s="44"/>
    </row>
    <row r="6936" spans="1:27" ht="15" x14ac:dyDescent="0.2">
      <c r="A6936" s="418"/>
      <c r="B6936" s="421"/>
      <c r="C6936" s="421"/>
      <c r="D6936" s="421"/>
      <c r="E6936" s="422"/>
      <c r="F6936" s="418"/>
      <c r="G6936" s="30"/>
      <c r="H6936" s="30"/>
      <c r="I6936" s="30"/>
      <c r="J6936" s="30"/>
      <c r="K6936" s="30"/>
      <c r="L6936" s="30"/>
      <c r="M6936" s="30"/>
      <c r="N6936" s="30"/>
      <c r="O6936" s="31"/>
      <c r="P6936" s="418"/>
      <c r="Q6936" s="418"/>
      <c r="R6936" s="418"/>
      <c r="S6936" s="32"/>
      <c r="T6936" s="419"/>
      <c r="U6936" s="44"/>
      <c r="V6936" s="44"/>
      <c r="W6936" s="44"/>
      <c r="X6936" s="44"/>
      <c r="Y6936" s="44"/>
      <c r="Z6936" s="44"/>
      <c r="AA6936" s="44"/>
    </row>
    <row r="6937" spans="1:27" ht="15" x14ac:dyDescent="0.2">
      <c r="A6937" s="418"/>
      <c r="B6937" s="421"/>
      <c r="C6937" s="421"/>
      <c r="D6937" s="421"/>
      <c r="E6937" s="422"/>
      <c r="F6937" s="418"/>
      <c r="G6937" s="151"/>
      <c r="H6937" s="151"/>
      <c r="I6937" s="151"/>
      <c r="J6937" s="151"/>
      <c r="K6937" s="151"/>
      <c r="L6937" s="151"/>
      <c r="M6937" s="151"/>
      <c r="N6937" s="151"/>
      <c r="O6937" s="31"/>
      <c r="P6937" s="418"/>
      <c r="Q6937" s="418"/>
      <c r="R6937" s="418"/>
      <c r="S6937" s="32"/>
      <c r="T6937" s="419"/>
      <c r="U6937" s="44"/>
      <c r="V6937" s="44"/>
      <c r="W6937" s="44"/>
      <c r="X6937" s="44"/>
      <c r="Y6937" s="44"/>
      <c r="Z6937" s="44"/>
      <c r="AA6937" s="44"/>
    </row>
    <row r="6938" spans="1:27" ht="15" x14ac:dyDescent="0.2">
      <c r="A6938" s="418"/>
      <c r="B6938" s="421"/>
      <c r="C6938" s="421"/>
      <c r="D6938" s="421"/>
      <c r="E6938" s="422"/>
      <c r="F6938" s="418"/>
      <c r="G6938" s="151"/>
      <c r="H6938" s="151"/>
      <c r="I6938" s="151"/>
      <c r="J6938" s="151"/>
      <c r="K6938" s="151"/>
      <c r="L6938" s="151"/>
      <c r="M6938" s="151"/>
      <c r="N6938" s="151"/>
      <c r="O6938" s="31"/>
      <c r="P6938" s="418"/>
      <c r="Q6938" s="418"/>
      <c r="R6938" s="418"/>
      <c r="S6938" s="32"/>
      <c r="T6938" s="419"/>
      <c r="U6938" s="44"/>
      <c r="V6938" s="44"/>
      <c r="W6938" s="44"/>
      <c r="X6938" s="44"/>
      <c r="Y6938" s="44"/>
      <c r="Z6938" s="44"/>
      <c r="AA6938" s="44"/>
    </row>
    <row r="6939" spans="1:27" ht="15" x14ac:dyDescent="0.2">
      <c r="A6939" s="420"/>
      <c r="B6939" s="421"/>
      <c r="C6939" s="421"/>
      <c r="D6939" s="421"/>
      <c r="E6939" s="422"/>
      <c r="F6939" s="418"/>
      <c r="G6939" s="151"/>
      <c r="H6939" s="151"/>
      <c r="I6939" s="151"/>
      <c r="J6939" s="151"/>
      <c r="K6939" s="151"/>
      <c r="L6939" s="151"/>
      <c r="M6939" s="151"/>
      <c r="N6939" s="151"/>
      <c r="O6939" s="31"/>
      <c r="P6939" s="418"/>
      <c r="Q6939" s="418"/>
      <c r="R6939" s="418"/>
      <c r="S6939" s="32"/>
      <c r="T6939" s="419"/>
      <c r="U6939" s="44"/>
      <c r="V6939" s="44"/>
      <c r="W6939" s="44"/>
      <c r="X6939" s="44"/>
      <c r="Y6939" s="44"/>
      <c r="Z6939" s="44"/>
      <c r="AA6939" s="44"/>
    </row>
    <row r="6940" spans="1:27" ht="15" x14ac:dyDescent="0.2">
      <c r="A6940" s="418"/>
      <c r="B6940" s="421"/>
      <c r="C6940" s="421"/>
      <c r="D6940" s="421"/>
      <c r="E6940" s="422"/>
      <c r="F6940" s="418"/>
      <c r="G6940" s="30"/>
      <c r="H6940" s="30"/>
      <c r="I6940" s="30"/>
      <c r="J6940" s="30"/>
      <c r="K6940" s="30"/>
      <c r="L6940" s="30"/>
      <c r="M6940" s="30"/>
      <c r="N6940" s="30"/>
      <c r="O6940" s="31"/>
      <c r="P6940" s="418"/>
      <c r="Q6940" s="418"/>
      <c r="R6940" s="418"/>
      <c r="S6940" s="32"/>
      <c r="T6940" s="419"/>
      <c r="U6940" s="44"/>
      <c r="V6940" s="44"/>
      <c r="W6940" s="44"/>
      <c r="X6940" s="44"/>
      <c r="Y6940" s="44"/>
      <c r="Z6940" s="44"/>
      <c r="AA6940" s="44"/>
    </row>
    <row r="6941" spans="1:27" ht="15" x14ac:dyDescent="0.2">
      <c r="A6941" s="418"/>
      <c r="B6941" s="421"/>
      <c r="C6941" s="421"/>
      <c r="D6941" s="421"/>
      <c r="E6941" s="422"/>
      <c r="F6941" s="418"/>
      <c r="G6941" s="151"/>
      <c r="H6941" s="151"/>
      <c r="I6941" s="151"/>
      <c r="J6941" s="151"/>
      <c r="K6941" s="151"/>
      <c r="L6941" s="151"/>
      <c r="M6941" s="151"/>
      <c r="N6941" s="151"/>
      <c r="O6941" s="31"/>
      <c r="P6941" s="418"/>
      <c r="Q6941" s="418"/>
      <c r="R6941" s="418"/>
      <c r="S6941" s="32"/>
      <c r="T6941" s="419"/>
      <c r="U6941" s="44"/>
      <c r="V6941" s="44"/>
      <c r="W6941" s="44"/>
      <c r="X6941" s="44"/>
      <c r="Y6941" s="44"/>
      <c r="Z6941" s="44"/>
      <c r="AA6941" s="44"/>
    </row>
    <row r="6942" spans="1:27" ht="15" x14ac:dyDescent="0.2">
      <c r="A6942" s="418"/>
      <c r="B6942" s="421"/>
      <c r="C6942" s="421"/>
      <c r="D6942" s="421"/>
      <c r="E6942" s="422"/>
      <c r="F6942" s="418"/>
      <c r="G6942" s="151"/>
      <c r="H6942" s="151"/>
      <c r="I6942" s="151"/>
      <c r="J6942" s="151"/>
      <c r="K6942" s="151"/>
      <c r="L6942" s="151"/>
      <c r="M6942" s="151"/>
      <c r="N6942" s="151"/>
      <c r="O6942" s="31"/>
      <c r="P6942" s="418"/>
      <c r="Q6942" s="418"/>
      <c r="R6942" s="418"/>
      <c r="S6942" s="32"/>
      <c r="T6942" s="419"/>
      <c r="U6942" s="44"/>
      <c r="V6942" s="44"/>
      <c r="W6942" s="44"/>
      <c r="X6942" s="44"/>
      <c r="Y6942" s="44"/>
      <c r="Z6942" s="44"/>
      <c r="AA6942" s="44"/>
    </row>
    <row r="6943" spans="1:27" ht="15" x14ac:dyDescent="0.2">
      <c r="A6943" s="420"/>
      <c r="B6943" s="421"/>
      <c r="C6943" s="421"/>
      <c r="D6943" s="421"/>
      <c r="E6943" s="422"/>
      <c r="F6943" s="418"/>
      <c r="G6943" s="151"/>
      <c r="H6943" s="151"/>
      <c r="I6943" s="151"/>
      <c r="J6943" s="151"/>
      <c r="K6943" s="151"/>
      <c r="L6943" s="151"/>
      <c r="M6943" s="151"/>
      <c r="N6943" s="151"/>
      <c r="O6943" s="31"/>
      <c r="P6943" s="418"/>
      <c r="Q6943" s="418"/>
      <c r="R6943" s="418"/>
      <c r="S6943" s="32"/>
      <c r="T6943" s="419"/>
      <c r="U6943" s="44"/>
      <c r="V6943" s="44"/>
      <c r="W6943" s="44"/>
      <c r="X6943" s="44"/>
      <c r="Y6943" s="44"/>
      <c r="Z6943" s="44"/>
      <c r="AA6943" s="44"/>
    </row>
    <row r="6944" spans="1:27" ht="15" x14ac:dyDescent="0.2">
      <c r="A6944" s="418"/>
      <c r="B6944" s="421"/>
      <c r="C6944" s="421"/>
      <c r="D6944" s="421"/>
      <c r="E6944" s="422"/>
      <c r="F6944" s="418"/>
      <c r="G6944" s="30"/>
      <c r="H6944" s="30"/>
      <c r="I6944" s="30"/>
      <c r="J6944" s="30"/>
      <c r="K6944" s="30"/>
      <c r="L6944" s="30"/>
      <c r="M6944" s="30"/>
      <c r="N6944" s="30"/>
      <c r="O6944" s="31"/>
      <c r="P6944" s="418"/>
      <c r="Q6944" s="418"/>
      <c r="R6944" s="418"/>
      <c r="S6944" s="32"/>
      <c r="T6944" s="419"/>
      <c r="U6944" s="44"/>
      <c r="V6944" s="44"/>
      <c r="W6944" s="44"/>
      <c r="X6944" s="44"/>
      <c r="Y6944" s="44"/>
      <c r="Z6944" s="44"/>
      <c r="AA6944" s="44"/>
    </row>
    <row r="6945" spans="1:27" ht="15" x14ac:dyDescent="0.2">
      <c r="A6945" s="418"/>
      <c r="B6945" s="421"/>
      <c r="C6945" s="421"/>
      <c r="D6945" s="421"/>
      <c r="E6945" s="422"/>
      <c r="F6945" s="418"/>
      <c r="G6945" s="151"/>
      <c r="H6945" s="151"/>
      <c r="I6945" s="151"/>
      <c r="J6945" s="151"/>
      <c r="K6945" s="151"/>
      <c r="L6945" s="151"/>
      <c r="M6945" s="151"/>
      <c r="N6945" s="151"/>
      <c r="O6945" s="31"/>
      <c r="P6945" s="418"/>
      <c r="Q6945" s="418"/>
      <c r="R6945" s="418"/>
      <c r="S6945" s="32"/>
      <c r="T6945" s="419"/>
      <c r="U6945" s="44"/>
      <c r="V6945" s="44"/>
      <c r="W6945" s="44"/>
      <c r="X6945" s="44"/>
      <c r="Y6945" s="44"/>
      <c r="Z6945" s="44"/>
      <c r="AA6945" s="44"/>
    </row>
    <row r="6946" spans="1:27" ht="15" x14ac:dyDescent="0.2">
      <c r="A6946" s="418"/>
      <c r="B6946" s="421"/>
      <c r="C6946" s="421"/>
      <c r="D6946" s="421"/>
      <c r="E6946" s="422"/>
      <c r="F6946" s="418"/>
      <c r="G6946" s="151"/>
      <c r="H6946" s="151"/>
      <c r="I6946" s="151"/>
      <c r="J6946" s="151"/>
      <c r="K6946" s="151"/>
      <c r="L6946" s="151"/>
      <c r="M6946" s="151"/>
      <c r="N6946" s="151"/>
      <c r="O6946" s="31"/>
      <c r="P6946" s="418"/>
      <c r="Q6946" s="418"/>
      <c r="R6946" s="418"/>
      <c r="S6946" s="32"/>
      <c r="T6946" s="419"/>
      <c r="U6946" s="44"/>
      <c r="V6946" s="44"/>
      <c r="W6946" s="44"/>
      <c r="X6946" s="44"/>
      <c r="Y6946" s="44"/>
      <c r="Z6946" s="44"/>
      <c r="AA6946" s="44"/>
    </row>
    <row r="6947" spans="1:27" ht="15" x14ac:dyDescent="0.2">
      <c r="A6947" s="420"/>
      <c r="B6947" s="421"/>
      <c r="C6947" s="421"/>
      <c r="D6947" s="421"/>
      <c r="E6947" s="422"/>
      <c r="F6947" s="418"/>
      <c r="G6947" s="151"/>
      <c r="H6947" s="151"/>
      <c r="I6947" s="151"/>
      <c r="J6947" s="151"/>
      <c r="K6947" s="151"/>
      <c r="L6947" s="151"/>
      <c r="M6947" s="151"/>
      <c r="N6947" s="151"/>
      <c r="O6947" s="31"/>
      <c r="P6947" s="418"/>
      <c r="Q6947" s="418"/>
      <c r="R6947" s="418"/>
      <c r="S6947" s="32"/>
      <c r="T6947" s="419"/>
      <c r="U6947" s="44"/>
      <c r="V6947" s="44"/>
      <c r="W6947" s="44"/>
      <c r="X6947" s="44"/>
      <c r="Y6947" s="44"/>
      <c r="Z6947" s="44"/>
      <c r="AA6947" s="44"/>
    </row>
    <row r="6948" spans="1:27" ht="15" x14ac:dyDescent="0.2">
      <c r="A6948" s="418"/>
      <c r="B6948" s="421"/>
      <c r="C6948" s="421"/>
      <c r="D6948" s="421"/>
      <c r="E6948" s="422"/>
      <c r="F6948" s="418"/>
      <c r="G6948" s="30"/>
      <c r="H6948" s="30"/>
      <c r="I6948" s="30"/>
      <c r="J6948" s="30"/>
      <c r="K6948" s="30"/>
      <c r="L6948" s="30"/>
      <c r="M6948" s="30"/>
      <c r="N6948" s="30"/>
      <c r="O6948" s="31"/>
      <c r="P6948" s="418"/>
      <c r="Q6948" s="418"/>
      <c r="R6948" s="418"/>
      <c r="S6948" s="32"/>
      <c r="T6948" s="419"/>
      <c r="U6948" s="44"/>
      <c r="V6948" s="44"/>
      <c r="W6948" s="44"/>
      <c r="X6948" s="44"/>
      <c r="Y6948" s="44"/>
      <c r="Z6948" s="44"/>
      <c r="AA6948" s="44"/>
    </row>
    <row r="6949" spans="1:27" ht="15" x14ac:dyDescent="0.2">
      <c r="A6949" s="418"/>
      <c r="B6949" s="421"/>
      <c r="C6949" s="421"/>
      <c r="D6949" s="421"/>
      <c r="E6949" s="422"/>
      <c r="F6949" s="418"/>
      <c r="G6949" s="151"/>
      <c r="H6949" s="151"/>
      <c r="I6949" s="151"/>
      <c r="J6949" s="151"/>
      <c r="K6949" s="151"/>
      <c r="L6949" s="151"/>
      <c r="M6949" s="151"/>
      <c r="N6949" s="151"/>
      <c r="O6949" s="31"/>
      <c r="P6949" s="418"/>
      <c r="Q6949" s="418"/>
      <c r="R6949" s="418"/>
      <c r="S6949" s="32"/>
      <c r="T6949" s="419"/>
      <c r="U6949" s="44"/>
      <c r="V6949" s="44"/>
      <c r="W6949" s="44"/>
      <c r="X6949" s="44"/>
      <c r="Y6949" s="44"/>
      <c r="Z6949" s="44"/>
      <c r="AA6949" s="44"/>
    </row>
    <row r="6950" spans="1:27" ht="15" x14ac:dyDescent="0.2">
      <c r="A6950" s="418"/>
      <c r="B6950" s="421"/>
      <c r="C6950" s="421"/>
      <c r="D6950" s="421"/>
      <c r="E6950" s="422"/>
      <c r="F6950" s="418"/>
      <c r="G6950" s="151"/>
      <c r="H6950" s="151"/>
      <c r="I6950" s="151"/>
      <c r="J6950" s="151"/>
      <c r="K6950" s="151"/>
      <c r="L6950" s="151"/>
      <c r="M6950" s="151"/>
      <c r="N6950" s="151"/>
      <c r="O6950" s="31"/>
      <c r="P6950" s="418"/>
      <c r="Q6950" s="418"/>
      <c r="R6950" s="418"/>
      <c r="S6950" s="32"/>
      <c r="T6950" s="419"/>
      <c r="U6950" s="44"/>
      <c r="V6950" s="44"/>
      <c r="W6950" s="44"/>
      <c r="X6950" s="44"/>
      <c r="Y6950" s="44"/>
      <c r="Z6950" s="44"/>
      <c r="AA6950" s="44"/>
    </row>
    <row r="6951" spans="1:27" ht="15" x14ac:dyDescent="0.2">
      <c r="A6951" s="420"/>
      <c r="B6951" s="421"/>
      <c r="C6951" s="421"/>
      <c r="D6951" s="421"/>
      <c r="E6951" s="422"/>
      <c r="F6951" s="418"/>
      <c r="G6951" s="151"/>
      <c r="H6951" s="151"/>
      <c r="I6951" s="151"/>
      <c r="J6951" s="151"/>
      <c r="K6951" s="151"/>
      <c r="L6951" s="151"/>
      <c r="M6951" s="151"/>
      <c r="N6951" s="151"/>
      <c r="O6951" s="31"/>
      <c r="P6951" s="418"/>
      <c r="Q6951" s="418"/>
      <c r="R6951" s="418"/>
      <c r="S6951" s="32"/>
      <c r="T6951" s="419"/>
      <c r="U6951" s="44"/>
      <c r="V6951" s="44"/>
      <c r="W6951" s="44"/>
      <c r="X6951" s="44"/>
      <c r="Y6951" s="44"/>
      <c r="Z6951" s="44"/>
      <c r="AA6951" s="44"/>
    </row>
    <row r="6952" spans="1:27" ht="15" x14ac:dyDescent="0.2">
      <c r="A6952" s="418"/>
      <c r="B6952" s="421"/>
      <c r="C6952" s="421"/>
      <c r="D6952" s="421"/>
      <c r="E6952" s="422"/>
      <c r="F6952" s="418"/>
      <c r="G6952" s="30"/>
      <c r="H6952" s="30"/>
      <c r="I6952" s="30"/>
      <c r="J6952" s="30"/>
      <c r="K6952" s="30"/>
      <c r="L6952" s="30"/>
      <c r="M6952" s="30"/>
      <c r="N6952" s="30"/>
      <c r="O6952" s="31"/>
      <c r="P6952" s="418"/>
      <c r="Q6952" s="418"/>
      <c r="R6952" s="418"/>
      <c r="S6952" s="32"/>
      <c r="T6952" s="419"/>
      <c r="U6952" s="44"/>
      <c r="V6952" s="44"/>
      <c r="W6952" s="44"/>
      <c r="X6952" s="44"/>
      <c r="Y6952" s="44"/>
      <c r="Z6952" s="44"/>
      <c r="AA6952" s="44"/>
    </row>
    <row r="6953" spans="1:27" ht="15" x14ac:dyDescent="0.2">
      <c r="A6953" s="418"/>
      <c r="B6953" s="421"/>
      <c r="C6953" s="421"/>
      <c r="D6953" s="421"/>
      <c r="E6953" s="422"/>
      <c r="F6953" s="418"/>
      <c r="G6953" s="151"/>
      <c r="H6953" s="151"/>
      <c r="I6953" s="151"/>
      <c r="J6953" s="151"/>
      <c r="K6953" s="151"/>
      <c r="L6953" s="151"/>
      <c r="M6953" s="151"/>
      <c r="N6953" s="151"/>
      <c r="O6953" s="31"/>
      <c r="P6953" s="418"/>
      <c r="Q6953" s="418"/>
      <c r="R6953" s="418"/>
      <c r="S6953" s="32"/>
      <c r="T6953" s="419"/>
      <c r="U6953" s="44"/>
      <c r="V6953" s="44"/>
      <c r="W6953" s="44"/>
      <c r="X6953" s="44"/>
      <c r="Y6953" s="44"/>
      <c r="Z6953" s="44"/>
      <c r="AA6953" s="44"/>
    </row>
    <row r="6954" spans="1:27" ht="15" x14ac:dyDescent="0.2">
      <c r="A6954" s="418"/>
      <c r="B6954" s="421"/>
      <c r="C6954" s="421"/>
      <c r="D6954" s="421"/>
      <c r="E6954" s="422"/>
      <c r="F6954" s="418"/>
      <c r="G6954" s="151"/>
      <c r="H6954" s="151"/>
      <c r="I6954" s="151"/>
      <c r="J6954" s="151"/>
      <c r="K6954" s="151"/>
      <c r="L6954" s="151"/>
      <c r="M6954" s="151"/>
      <c r="N6954" s="151"/>
      <c r="O6954" s="31"/>
      <c r="P6954" s="418"/>
      <c r="Q6954" s="418"/>
      <c r="R6954" s="418"/>
      <c r="S6954" s="32"/>
      <c r="T6954" s="419"/>
      <c r="U6954" s="44"/>
      <c r="V6954" s="44"/>
      <c r="W6954" s="44"/>
      <c r="X6954" s="44"/>
      <c r="Y6954" s="44"/>
      <c r="Z6954" s="44"/>
      <c r="AA6954" s="44"/>
    </row>
    <row r="6955" spans="1:27" ht="15" x14ac:dyDescent="0.2">
      <c r="A6955" s="420"/>
      <c r="B6955" s="421"/>
      <c r="C6955" s="421"/>
      <c r="D6955" s="421"/>
      <c r="E6955" s="422"/>
      <c r="F6955" s="418"/>
      <c r="G6955" s="151"/>
      <c r="H6955" s="151"/>
      <c r="I6955" s="151"/>
      <c r="J6955" s="151"/>
      <c r="K6955" s="151"/>
      <c r="L6955" s="151"/>
      <c r="M6955" s="151"/>
      <c r="N6955" s="151"/>
      <c r="O6955" s="31"/>
      <c r="P6955" s="418"/>
      <c r="Q6955" s="418"/>
      <c r="R6955" s="418"/>
      <c r="S6955" s="32"/>
      <c r="T6955" s="419"/>
      <c r="U6955" s="44"/>
      <c r="V6955" s="44"/>
      <c r="W6955" s="44"/>
      <c r="X6955" s="44"/>
      <c r="Y6955" s="44"/>
      <c r="Z6955" s="44"/>
      <c r="AA6955" s="44"/>
    </row>
    <row r="6956" spans="1:27" ht="15" x14ac:dyDescent="0.2">
      <c r="A6956" s="418"/>
      <c r="B6956" s="421"/>
      <c r="C6956" s="421"/>
      <c r="D6956" s="421"/>
      <c r="E6956" s="422"/>
      <c r="F6956" s="418"/>
      <c r="G6956" s="30"/>
      <c r="H6956" s="30"/>
      <c r="I6956" s="30"/>
      <c r="J6956" s="30"/>
      <c r="K6956" s="30"/>
      <c r="L6956" s="30"/>
      <c r="M6956" s="30"/>
      <c r="N6956" s="30"/>
      <c r="O6956" s="31"/>
      <c r="P6956" s="418"/>
      <c r="Q6956" s="418"/>
      <c r="R6956" s="418"/>
      <c r="S6956" s="32"/>
      <c r="T6956" s="419"/>
      <c r="U6956" s="44"/>
      <c r="V6956" s="44"/>
      <c r="W6956" s="44"/>
      <c r="X6956" s="44"/>
      <c r="Y6956" s="44"/>
      <c r="Z6956" s="44"/>
      <c r="AA6956" s="44"/>
    </row>
    <row r="6957" spans="1:27" ht="15" x14ac:dyDescent="0.2">
      <c r="A6957" s="418"/>
      <c r="B6957" s="421"/>
      <c r="C6957" s="421"/>
      <c r="D6957" s="421"/>
      <c r="E6957" s="422"/>
      <c r="F6957" s="418"/>
      <c r="G6957" s="151"/>
      <c r="H6957" s="151"/>
      <c r="I6957" s="151"/>
      <c r="J6957" s="151"/>
      <c r="K6957" s="151"/>
      <c r="L6957" s="151"/>
      <c r="M6957" s="151"/>
      <c r="N6957" s="151"/>
      <c r="O6957" s="31"/>
      <c r="P6957" s="418"/>
      <c r="Q6957" s="418"/>
      <c r="R6957" s="418"/>
      <c r="S6957" s="32"/>
      <c r="T6957" s="419"/>
      <c r="U6957" s="44"/>
      <c r="V6957" s="44"/>
      <c r="W6957" s="44"/>
      <c r="X6957" s="44"/>
      <c r="Y6957" s="44"/>
      <c r="Z6957" s="44"/>
      <c r="AA6957" s="44"/>
    </row>
    <row r="6958" spans="1:27" ht="15" x14ac:dyDescent="0.2">
      <c r="A6958" s="418"/>
      <c r="B6958" s="421"/>
      <c r="C6958" s="421"/>
      <c r="D6958" s="421"/>
      <c r="E6958" s="422"/>
      <c r="F6958" s="418"/>
      <c r="G6958" s="151"/>
      <c r="H6958" s="151"/>
      <c r="I6958" s="151"/>
      <c r="J6958" s="151"/>
      <c r="K6958" s="151"/>
      <c r="L6958" s="151"/>
      <c r="M6958" s="151"/>
      <c r="N6958" s="151"/>
      <c r="O6958" s="31"/>
      <c r="P6958" s="418"/>
      <c r="Q6958" s="418"/>
      <c r="R6958" s="418"/>
      <c r="S6958" s="32"/>
      <c r="T6958" s="419"/>
      <c r="U6958" s="44"/>
      <c r="V6958" s="44"/>
      <c r="W6958" s="44"/>
      <c r="X6958" s="44"/>
      <c r="Y6958" s="44"/>
      <c r="Z6958" s="44"/>
      <c r="AA6958" s="44"/>
    </row>
    <row r="6959" spans="1:27" ht="15" x14ac:dyDescent="0.2">
      <c r="A6959" s="420"/>
      <c r="B6959" s="421"/>
      <c r="C6959" s="421"/>
      <c r="D6959" s="421"/>
      <c r="E6959" s="422"/>
      <c r="F6959" s="418"/>
      <c r="G6959" s="151"/>
      <c r="H6959" s="151"/>
      <c r="I6959" s="151"/>
      <c r="J6959" s="151"/>
      <c r="K6959" s="151"/>
      <c r="L6959" s="151"/>
      <c r="M6959" s="151"/>
      <c r="N6959" s="151"/>
      <c r="O6959" s="31"/>
      <c r="P6959" s="418"/>
      <c r="Q6959" s="418"/>
      <c r="R6959" s="418"/>
      <c r="S6959" s="32"/>
      <c r="T6959" s="419"/>
      <c r="U6959" s="44"/>
      <c r="V6959" s="44"/>
      <c r="W6959" s="44"/>
      <c r="X6959" s="44"/>
      <c r="Y6959" s="44"/>
      <c r="Z6959" s="44"/>
      <c r="AA6959" s="44"/>
    </row>
    <row r="6960" spans="1:27" ht="15" x14ac:dyDescent="0.2">
      <c r="A6960" s="418"/>
      <c r="B6960" s="421"/>
      <c r="C6960" s="421"/>
      <c r="D6960" s="421"/>
      <c r="E6960" s="422"/>
      <c r="F6960" s="418"/>
      <c r="G6960" s="30"/>
      <c r="H6960" s="30"/>
      <c r="I6960" s="30"/>
      <c r="J6960" s="30"/>
      <c r="K6960" s="30"/>
      <c r="L6960" s="30"/>
      <c r="M6960" s="30"/>
      <c r="N6960" s="30"/>
      <c r="O6960" s="31"/>
      <c r="P6960" s="418"/>
      <c r="Q6960" s="418"/>
      <c r="R6960" s="418"/>
      <c r="S6960" s="32"/>
      <c r="T6960" s="419"/>
      <c r="U6960" s="44"/>
      <c r="V6960" s="44"/>
      <c r="W6960" s="44"/>
      <c r="X6960" s="44"/>
      <c r="Y6960" s="44"/>
      <c r="Z6960" s="44"/>
      <c r="AA6960" s="44"/>
    </row>
    <row r="6961" spans="1:27" ht="15" x14ac:dyDescent="0.2">
      <c r="A6961" s="418"/>
      <c r="B6961" s="421"/>
      <c r="C6961" s="421"/>
      <c r="D6961" s="421"/>
      <c r="E6961" s="422"/>
      <c r="F6961" s="418"/>
      <c r="G6961" s="151"/>
      <c r="H6961" s="151"/>
      <c r="I6961" s="151"/>
      <c r="J6961" s="151"/>
      <c r="K6961" s="151"/>
      <c r="L6961" s="151"/>
      <c r="M6961" s="151"/>
      <c r="N6961" s="151"/>
      <c r="O6961" s="31"/>
      <c r="P6961" s="418"/>
      <c r="Q6961" s="418"/>
      <c r="R6961" s="418"/>
      <c r="S6961" s="32"/>
      <c r="T6961" s="419"/>
      <c r="U6961" s="44"/>
      <c r="V6961" s="44"/>
      <c r="W6961" s="44"/>
      <c r="X6961" s="44"/>
      <c r="Y6961" s="44"/>
      <c r="Z6961" s="44"/>
      <c r="AA6961" s="44"/>
    </row>
    <row r="6962" spans="1:27" ht="15" x14ac:dyDescent="0.2">
      <c r="A6962" s="418"/>
      <c r="B6962" s="421"/>
      <c r="C6962" s="421"/>
      <c r="D6962" s="421"/>
      <c r="E6962" s="422"/>
      <c r="F6962" s="418"/>
      <c r="G6962" s="151"/>
      <c r="H6962" s="151"/>
      <c r="I6962" s="151"/>
      <c r="J6962" s="151"/>
      <c r="K6962" s="151"/>
      <c r="L6962" s="151"/>
      <c r="M6962" s="151"/>
      <c r="N6962" s="151"/>
      <c r="O6962" s="31"/>
      <c r="P6962" s="418"/>
      <c r="Q6962" s="418"/>
      <c r="R6962" s="418"/>
      <c r="S6962" s="32"/>
      <c r="T6962" s="419"/>
      <c r="U6962" s="44"/>
      <c r="V6962" s="44"/>
      <c r="W6962" s="44"/>
      <c r="X6962" s="44"/>
      <c r="Y6962" s="44"/>
      <c r="Z6962" s="44"/>
      <c r="AA6962" s="44"/>
    </row>
    <row r="6963" spans="1:27" ht="15" x14ac:dyDescent="0.2">
      <c r="A6963" s="420"/>
      <c r="B6963" s="421"/>
      <c r="C6963" s="421"/>
      <c r="D6963" s="421"/>
      <c r="E6963" s="422"/>
      <c r="F6963" s="418"/>
      <c r="G6963" s="151"/>
      <c r="H6963" s="151"/>
      <c r="I6963" s="151"/>
      <c r="J6963" s="151"/>
      <c r="K6963" s="151"/>
      <c r="L6963" s="151"/>
      <c r="M6963" s="151"/>
      <c r="N6963" s="151"/>
      <c r="O6963" s="31"/>
      <c r="P6963" s="418"/>
      <c r="Q6963" s="418"/>
      <c r="R6963" s="418"/>
      <c r="S6963" s="32"/>
      <c r="T6963" s="419"/>
      <c r="U6963" s="44"/>
      <c r="V6963" s="44"/>
      <c r="W6963" s="44"/>
      <c r="X6963" s="44"/>
      <c r="Y6963" s="44"/>
      <c r="Z6963" s="44"/>
      <c r="AA6963" s="44"/>
    </row>
    <row r="6964" spans="1:27" ht="15" x14ac:dyDescent="0.2">
      <c r="A6964" s="418"/>
      <c r="B6964" s="421"/>
      <c r="C6964" s="421"/>
      <c r="D6964" s="421"/>
      <c r="E6964" s="422"/>
      <c r="F6964" s="418"/>
      <c r="G6964" s="30"/>
      <c r="H6964" s="30"/>
      <c r="I6964" s="30"/>
      <c r="J6964" s="30"/>
      <c r="K6964" s="30"/>
      <c r="L6964" s="30"/>
      <c r="M6964" s="30"/>
      <c r="N6964" s="30"/>
      <c r="O6964" s="31"/>
      <c r="P6964" s="418"/>
      <c r="Q6964" s="418"/>
      <c r="R6964" s="418"/>
      <c r="S6964" s="32"/>
      <c r="T6964" s="419"/>
      <c r="U6964" s="44"/>
      <c r="V6964" s="44"/>
      <c r="W6964" s="44"/>
      <c r="X6964" s="44"/>
      <c r="Y6964" s="44"/>
      <c r="Z6964" s="44"/>
      <c r="AA6964" s="44"/>
    </row>
    <row r="6965" spans="1:27" ht="15" x14ac:dyDescent="0.2">
      <c r="A6965" s="418"/>
      <c r="B6965" s="421"/>
      <c r="C6965" s="421"/>
      <c r="D6965" s="421"/>
      <c r="E6965" s="422"/>
      <c r="F6965" s="418"/>
      <c r="G6965" s="151"/>
      <c r="H6965" s="151"/>
      <c r="I6965" s="151"/>
      <c r="J6965" s="151"/>
      <c r="K6965" s="151"/>
      <c r="L6965" s="151"/>
      <c r="M6965" s="151"/>
      <c r="N6965" s="151"/>
      <c r="O6965" s="31"/>
      <c r="P6965" s="418"/>
      <c r="Q6965" s="418"/>
      <c r="R6965" s="418"/>
      <c r="S6965" s="32"/>
      <c r="T6965" s="419"/>
      <c r="U6965" s="44"/>
      <c r="V6965" s="44"/>
      <c r="W6965" s="44"/>
      <c r="X6965" s="44"/>
      <c r="Y6965" s="44"/>
      <c r="Z6965" s="44"/>
      <c r="AA6965" s="44"/>
    </row>
    <row r="6966" spans="1:27" ht="15" x14ac:dyDescent="0.2">
      <c r="A6966" s="418"/>
      <c r="B6966" s="421"/>
      <c r="C6966" s="421"/>
      <c r="D6966" s="421"/>
      <c r="E6966" s="422"/>
      <c r="F6966" s="418"/>
      <c r="G6966" s="151"/>
      <c r="H6966" s="151"/>
      <c r="I6966" s="151"/>
      <c r="J6966" s="151"/>
      <c r="K6966" s="151"/>
      <c r="L6966" s="151"/>
      <c r="M6966" s="151"/>
      <c r="N6966" s="151"/>
      <c r="O6966" s="31"/>
      <c r="P6966" s="418"/>
      <c r="Q6966" s="418"/>
      <c r="R6966" s="418"/>
      <c r="S6966" s="32"/>
      <c r="T6966" s="419"/>
      <c r="U6966" s="44"/>
      <c r="V6966" s="44"/>
      <c r="W6966" s="44"/>
      <c r="X6966" s="44"/>
      <c r="Y6966" s="44"/>
      <c r="Z6966" s="44"/>
      <c r="AA6966" s="44"/>
    </row>
    <row r="6967" spans="1:27" ht="15" x14ac:dyDescent="0.2">
      <c r="A6967" s="420"/>
      <c r="B6967" s="421"/>
      <c r="C6967" s="421"/>
      <c r="D6967" s="421"/>
      <c r="E6967" s="422"/>
      <c r="F6967" s="418"/>
      <c r="G6967" s="151"/>
      <c r="H6967" s="151"/>
      <c r="I6967" s="151"/>
      <c r="J6967" s="151"/>
      <c r="K6967" s="151"/>
      <c r="L6967" s="151"/>
      <c r="M6967" s="151"/>
      <c r="N6967" s="151"/>
      <c r="O6967" s="31"/>
      <c r="P6967" s="418"/>
      <c r="Q6967" s="418"/>
      <c r="R6967" s="418"/>
      <c r="S6967" s="32"/>
      <c r="T6967" s="419"/>
      <c r="U6967" s="44"/>
      <c r="V6967" s="44"/>
      <c r="W6967" s="44"/>
      <c r="X6967" s="44"/>
      <c r="Y6967" s="44"/>
      <c r="Z6967" s="44"/>
      <c r="AA6967" s="44"/>
    </row>
    <row r="6968" spans="1:27" ht="15" x14ac:dyDescent="0.2">
      <c r="A6968" s="418"/>
      <c r="B6968" s="421"/>
      <c r="C6968" s="421"/>
      <c r="D6968" s="421"/>
      <c r="E6968" s="422"/>
      <c r="F6968" s="418"/>
      <c r="G6968" s="30"/>
      <c r="H6968" s="30"/>
      <c r="I6968" s="30"/>
      <c r="J6968" s="30"/>
      <c r="K6968" s="30"/>
      <c r="L6968" s="30"/>
      <c r="M6968" s="30"/>
      <c r="N6968" s="30"/>
      <c r="O6968" s="31"/>
      <c r="P6968" s="418"/>
      <c r="Q6968" s="418"/>
      <c r="R6968" s="418"/>
      <c r="S6968" s="32"/>
      <c r="T6968" s="419"/>
      <c r="U6968" s="44"/>
      <c r="V6968" s="44"/>
      <c r="W6968" s="44"/>
      <c r="X6968" s="44"/>
      <c r="Y6968" s="44"/>
      <c r="Z6968" s="44"/>
      <c r="AA6968" s="44"/>
    </row>
    <row r="6969" spans="1:27" ht="15" x14ac:dyDescent="0.2">
      <c r="A6969" s="418"/>
      <c r="B6969" s="421"/>
      <c r="C6969" s="421"/>
      <c r="D6969" s="421"/>
      <c r="E6969" s="422"/>
      <c r="F6969" s="418"/>
      <c r="G6969" s="151"/>
      <c r="H6969" s="151"/>
      <c r="I6969" s="151"/>
      <c r="J6969" s="151"/>
      <c r="K6969" s="151"/>
      <c r="L6969" s="151"/>
      <c r="M6969" s="151"/>
      <c r="N6969" s="151"/>
      <c r="O6969" s="31"/>
      <c r="P6969" s="418"/>
      <c r="Q6969" s="418"/>
      <c r="R6969" s="418"/>
      <c r="S6969" s="32"/>
      <c r="T6969" s="419"/>
      <c r="U6969" s="44"/>
      <c r="V6969" s="44"/>
      <c r="W6969" s="44"/>
      <c r="X6969" s="44"/>
      <c r="Y6969" s="44"/>
      <c r="Z6969" s="44"/>
      <c r="AA6969" s="44"/>
    </row>
    <row r="6970" spans="1:27" ht="15" x14ac:dyDescent="0.2">
      <c r="A6970" s="418"/>
      <c r="B6970" s="421"/>
      <c r="C6970" s="421"/>
      <c r="D6970" s="421"/>
      <c r="E6970" s="422"/>
      <c r="F6970" s="418"/>
      <c r="G6970" s="151"/>
      <c r="H6970" s="151"/>
      <c r="I6970" s="151"/>
      <c r="J6970" s="151"/>
      <c r="K6970" s="151"/>
      <c r="L6970" s="151"/>
      <c r="M6970" s="151"/>
      <c r="N6970" s="151"/>
      <c r="O6970" s="31"/>
      <c r="P6970" s="418"/>
      <c r="Q6970" s="418"/>
      <c r="R6970" s="418"/>
      <c r="S6970" s="32"/>
      <c r="T6970" s="419"/>
      <c r="U6970" s="44"/>
      <c r="V6970" s="44"/>
      <c r="W6970" s="44"/>
      <c r="X6970" s="44"/>
      <c r="Y6970" s="44"/>
      <c r="Z6970" s="44"/>
      <c r="AA6970" s="44"/>
    </row>
    <row r="6971" spans="1:27" ht="15" x14ac:dyDescent="0.2">
      <c r="A6971" s="420"/>
      <c r="B6971" s="421"/>
      <c r="C6971" s="421"/>
      <c r="D6971" s="421"/>
      <c r="E6971" s="422"/>
      <c r="F6971" s="418"/>
      <c r="G6971" s="151"/>
      <c r="H6971" s="151"/>
      <c r="I6971" s="151"/>
      <c r="J6971" s="151"/>
      <c r="K6971" s="151"/>
      <c r="L6971" s="151"/>
      <c r="M6971" s="151"/>
      <c r="N6971" s="151"/>
      <c r="O6971" s="31"/>
      <c r="P6971" s="418"/>
      <c r="Q6971" s="418"/>
      <c r="R6971" s="418"/>
      <c r="S6971" s="32"/>
      <c r="T6971" s="419"/>
      <c r="U6971" s="44"/>
      <c r="V6971" s="44"/>
      <c r="W6971" s="44"/>
      <c r="X6971" s="44"/>
      <c r="Y6971" s="44"/>
      <c r="Z6971" s="44"/>
      <c r="AA6971" s="44"/>
    </row>
    <row r="6972" spans="1:27" ht="15" x14ac:dyDescent="0.2">
      <c r="A6972" s="418"/>
      <c r="B6972" s="421"/>
      <c r="C6972" s="421"/>
      <c r="D6972" s="421"/>
      <c r="E6972" s="422"/>
      <c r="F6972" s="418"/>
      <c r="G6972" s="30"/>
      <c r="H6972" s="30"/>
      <c r="I6972" s="30"/>
      <c r="J6972" s="30"/>
      <c r="K6972" s="30"/>
      <c r="L6972" s="30"/>
      <c r="M6972" s="30"/>
      <c r="N6972" s="30"/>
      <c r="O6972" s="31"/>
      <c r="P6972" s="418"/>
      <c r="Q6972" s="418"/>
      <c r="R6972" s="418"/>
      <c r="S6972" s="32"/>
      <c r="T6972" s="419"/>
      <c r="U6972" s="44"/>
      <c r="V6972" s="44"/>
      <c r="W6972" s="44"/>
      <c r="X6972" s="44"/>
      <c r="Y6972" s="44"/>
      <c r="Z6972" s="44"/>
      <c r="AA6972" s="44"/>
    </row>
    <row r="6973" spans="1:27" ht="15" x14ac:dyDescent="0.2">
      <c r="A6973" s="418"/>
      <c r="B6973" s="421"/>
      <c r="C6973" s="421"/>
      <c r="D6973" s="421"/>
      <c r="E6973" s="422"/>
      <c r="F6973" s="418"/>
      <c r="G6973" s="151"/>
      <c r="H6973" s="151"/>
      <c r="I6973" s="151"/>
      <c r="J6973" s="151"/>
      <c r="K6973" s="151"/>
      <c r="L6973" s="151"/>
      <c r="M6973" s="151"/>
      <c r="N6973" s="151"/>
      <c r="O6973" s="31"/>
      <c r="P6973" s="418"/>
      <c r="Q6973" s="418"/>
      <c r="R6973" s="418"/>
      <c r="S6973" s="32"/>
      <c r="T6973" s="419"/>
      <c r="U6973" s="44"/>
      <c r="V6973" s="44"/>
      <c r="W6973" s="44"/>
      <c r="X6973" s="44"/>
      <c r="Y6973" s="44"/>
      <c r="Z6973" s="44"/>
      <c r="AA6973" s="44"/>
    </row>
    <row r="6974" spans="1:27" ht="15" x14ac:dyDescent="0.2">
      <c r="A6974" s="418"/>
      <c r="B6974" s="421"/>
      <c r="C6974" s="421"/>
      <c r="D6974" s="421"/>
      <c r="E6974" s="422"/>
      <c r="F6974" s="418"/>
      <c r="G6974" s="151"/>
      <c r="H6974" s="151"/>
      <c r="I6974" s="151"/>
      <c r="J6974" s="151"/>
      <c r="K6974" s="151"/>
      <c r="L6974" s="151"/>
      <c r="M6974" s="151"/>
      <c r="N6974" s="151"/>
      <c r="O6974" s="31"/>
      <c r="P6974" s="418"/>
      <c r="Q6974" s="418"/>
      <c r="R6974" s="418"/>
      <c r="S6974" s="32"/>
      <c r="T6974" s="419"/>
      <c r="U6974" s="44"/>
      <c r="V6974" s="44"/>
      <c r="W6974" s="44"/>
      <c r="X6974" s="44"/>
      <c r="Y6974" s="44"/>
      <c r="Z6974" s="44"/>
      <c r="AA6974" s="44"/>
    </row>
    <row r="6975" spans="1:27" ht="15" x14ac:dyDescent="0.2">
      <c r="A6975" s="420"/>
      <c r="B6975" s="421"/>
      <c r="C6975" s="421"/>
      <c r="D6975" s="421"/>
      <c r="E6975" s="422"/>
      <c r="F6975" s="418"/>
      <c r="G6975" s="151"/>
      <c r="H6975" s="151"/>
      <c r="I6975" s="151"/>
      <c r="J6975" s="151"/>
      <c r="K6975" s="151"/>
      <c r="L6975" s="151"/>
      <c r="M6975" s="151"/>
      <c r="N6975" s="151"/>
      <c r="O6975" s="31"/>
      <c r="P6975" s="418"/>
      <c r="Q6975" s="418"/>
      <c r="R6975" s="418"/>
      <c r="S6975" s="32"/>
      <c r="T6975" s="419"/>
      <c r="U6975" s="44"/>
      <c r="V6975" s="44"/>
      <c r="W6975" s="44"/>
      <c r="X6975" s="44"/>
      <c r="Y6975" s="44"/>
      <c r="Z6975" s="44"/>
      <c r="AA6975" s="44"/>
    </row>
    <row r="6976" spans="1:27" ht="15" x14ac:dyDescent="0.2">
      <c r="A6976" s="418"/>
      <c r="B6976" s="421"/>
      <c r="C6976" s="421"/>
      <c r="D6976" s="421"/>
      <c r="E6976" s="422"/>
      <c r="F6976" s="418"/>
      <c r="G6976" s="30"/>
      <c r="H6976" s="30"/>
      <c r="I6976" s="30"/>
      <c r="J6976" s="30"/>
      <c r="K6976" s="30"/>
      <c r="L6976" s="30"/>
      <c r="M6976" s="30"/>
      <c r="N6976" s="30"/>
      <c r="O6976" s="31"/>
      <c r="P6976" s="418"/>
      <c r="Q6976" s="418"/>
      <c r="R6976" s="418"/>
      <c r="S6976" s="32"/>
      <c r="T6976" s="419"/>
      <c r="U6976" s="44"/>
      <c r="V6976" s="44"/>
      <c r="W6976" s="44"/>
      <c r="X6976" s="44"/>
      <c r="Y6976" s="44"/>
      <c r="Z6976" s="44"/>
      <c r="AA6976" s="44"/>
    </row>
    <row r="6977" spans="1:27" ht="15" x14ac:dyDescent="0.2">
      <c r="A6977" s="418"/>
      <c r="B6977" s="421"/>
      <c r="C6977" s="421"/>
      <c r="D6977" s="421"/>
      <c r="E6977" s="422"/>
      <c r="F6977" s="418"/>
      <c r="G6977" s="151"/>
      <c r="H6977" s="151"/>
      <c r="I6977" s="151"/>
      <c r="J6977" s="151"/>
      <c r="K6977" s="151"/>
      <c r="L6977" s="151"/>
      <c r="M6977" s="151"/>
      <c r="N6977" s="151"/>
      <c r="O6977" s="31"/>
      <c r="P6977" s="418"/>
      <c r="Q6977" s="418"/>
      <c r="R6977" s="418"/>
      <c r="S6977" s="32"/>
      <c r="T6977" s="419"/>
      <c r="U6977" s="44"/>
      <c r="V6977" s="44"/>
      <c r="W6977" s="44"/>
      <c r="X6977" s="44"/>
      <c r="Y6977" s="44"/>
      <c r="Z6977" s="44"/>
      <c r="AA6977" s="44"/>
    </row>
    <row r="6978" spans="1:27" ht="15" x14ac:dyDescent="0.2">
      <c r="A6978" s="418"/>
      <c r="B6978" s="421"/>
      <c r="C6978" s="421"/>
      <c r="D6978" s="421"/>
      <c r="E6978" s="422"/>
      <c r="F6978" s="418"/>
      <c r="G6978" s="151"/>
      <c r="H6978" s="151"/>
      <c r="I6978" s="151"/>
      <c r="J6978" s="151"/>
      <c r="K6978" s="151"/>
      <c r="L6978" s="151"/>
      <c r="M6978" s="151"/>
      <c r="N6978" s="151"/>
      <c r="O6978" s="31"/>
      <c r="P6978" s="418"/>
      <c r="Q6978" s="418"/>
      <c r="R6978" s="418"/>
      <c r="S6978" s="32"/>
      <c r="T6978" s="419"/>
      <c r="U6978" s="44"/>
      <c r="V6978" s="44"/>
      <c r="W6978" s="44"/>
      <c r="X6978" s="44"/>
      <c r="Y6978" s="44"/>
      <c r="Z6978" s="44"/>
      <c r="AA6978" s="44"/>
    </row>
    <row r="6979" spans="1:27" ht="15" x14ac:dyDescent="0.2">
      <c r="A6979" s="420"/>
      <c r="B6979" s="421"/>
      <c r="C6979" s="421"/>
      <c r="D6979" s="421"/>
      <c r="E6979" s="422"/>
      <c r="F6979" s="418"/>
      <c r="G6979" s="151"/>
      <c r="H6979" s="151"/>
      <c r="I6979" s="151"/>
      <c r="J6979" s="151"/>
      <c r="K6979" s="151"/>
      <c r="L6979" s="151"/>
      <c r="M6979" s="151"/>
      <c r="N6979" s="151"/>
      <c r="O6979" s="31"/>
      <c r="P6979" s="418"/>
      <c r="Q6979" s="418"/>
      <c r="R6979" s="418"/>
      <c r="S6979" s="32"/>
      <c r="T6979" s="419"/>
      <c r="U6979" s="44"/>
      <c r="V6979" s="44"/>
      <c r="W6979" s="44"/>
      <c r="X6979" s="44"/>
      <c r="Y6979" s="44"/>
      <c r="Z6979" s="44"/>
      <c r="AA6979" s="44"/>
    </row>
    <row r="6980" spans="1:27" ht="15" x14ac:dyDescent="0.2">
      <c r="A6980" s="418"/>
      <c r="B6980" s="421"/>
      <c r="C6980" s="421"/>
      <c r="D6980" s="421"/>
      <c r="E6980" s="422"/>
      <c r="F6980" s="418"/>
      <c r="G6980" s="30"/>
      <c r="H6980" s="30"/>
      <c r="I6980" s="30"/>
      <c r="J6980" s="30"/>
      <c r="K6980" s="30"/>
      <c r="L6980" s="30"/>
      <c r="M6980" s="30"/>
      <c r="N6980" s="30"/>
      <c r="O6980" s="31"/>
      <c r="P6980" s="418"/>
      <c r="Q6980" s="418"/>
      <c r="R6980" s="418"/>
      <c r="S6980" s="32"/>
      <c r="T6980" s="419"/>
      <c r="U6980" s="44"/>
      <c r="V6980" s="44"/>
      <c r="W6980" s="44"/>
      <c r="X6980" s="44"/>
      <c r="Y6980" s="44"/>
      <c r="Z6980" s="44"/>
      <c r="AA6980" s="44"/>
    </row>
    <row r="6981" spans="1:27" ht="15" x14ac:dyDescent="0.2">
      <c r="A6981" s="418"/>
      <c r="B6981" s="421"/>
      <c r="C6981" s="421"/>
      <c r="D6981" s="421"/>
      <c r="E6981" s="422"/>
      <c r="F6981" s="418"/>
      <c r="G6981" s="151"/>
      <c r="H6981" s="151"/>
      <c r="I6981" s="151"/>
      <c r="J6981" s="151"/>
      <c r="K6981" s="151"/>
      <c r="L6981" s="151"/>
      <c r="M6981" s="151"/>
      <c r="N6981" s="151"/>
      <c r="O6981" s="31"/>
      <c r="P6981" s="418"/>
      <c r="Q6981" s="418"/>
      <c r="R6981" s="418"/>
      <c r="S6981" s="32"/>
      <c r="T6981" s="419"/>
      <c r="U6981" s="44"/>
      <c r="V6981" s="44"/>
      <c r="W6981" s="44"/>
      <c r="X6981" s="44"/>
      <c r="Y6981" s="44"/>
      <c r="Z6981" s="44"/>
      <c r="AA6981" s="44"/>
    </row>
    <row r="6982" spans="1:27" ht="15" x14ac:dyDescent="0.2">
      <c r="A6982" s="418"/>
      <c r="B6982" s="421"/>
      <c r="C6982" s="421"/>
      <c r="D6982" s="421"/>
      <c r="E6982" s="422"/>
      <c r="F6982" s="418"/>
      <c r="G6982" s="151"/>
      <c r="H6982" s="151"/>
      <c r="I6982" s="151"/>
      <c r="J6982" s="151"/>
      <c r="K6982" s="151"/>
      <c r="L6982" s="151"/>
      <c r="M6982" s="151"/>
      <c r="N6982" s="151"/>
      <c r="O6982" s="31"/>
      <c r="P6982" s="418"/>
      <c r="Q6982" s="418"/>
      <c r="R6982" s="418"/>
      <c r="S6982" s="32"/>
      <c r="T6982" s="419"/>
      <c r="U6982" s="44"/>
      <c r="V6982" s="44"/>
      <c r="W6982" s="44"/>
      <c r="X6982" s="44"/>
      <c r="Y6982" s="44"/>
      <c r="Z6982" s="44"/>
      <c r="AA6982" s="44"/>
    </row>
    <row r="6983" spans="1:27" ht="15" x14ac:dyDescent="0.2">
      <c r="A6983" s="420"/>
      <c r="B6983" s="421"/>
      <c r="C6983" s="421"/>
      <c r="D6983" s="421"/>
      <c r="E6983" s="422"/>
      <c r="F6983" s="418"/>
      <c r="G6983" s="151"/>
      <c r="H6983" s="151"/>
      <c r="I6983" s="151"/>
      <c r="J6983" s="151"/>
      <c r="K6983" s="151"/>
      <c r="L6983" s="151"/>
      <c r="M6983" s="151"/>
      <c r="N6983" s="151"/>
      <c r="O6983" s="31"/>
      <c r="P6983" s="418"/>
      <c r="Q6983" s="418"/>
      <c r="R6983" s="418"/>
      <c r="S6983" s="32"/>
      <c r="T6983" s="419"/>
      <c r="U6983" s="44"/>
      <c r="V6983" s="44"/>
      <c r="W6983" s="44"/>
      <c r="X6983" s="44"/>
      <c r="Y6983" s="44"/>
      <c r="Z6983" s="44"/>
      <c r="AA6983" s="44"/>
    </row>
    <row r="6984" spans="1:27" ht="15" x14ac:dyDescent="0.2">
      <c r="A6984" s="418"/>
      <c r="B6984" s="421"/>
      <c r="C6984" s="421"/>
      <c r="D6984" s="421"/>
      <c r="E6984" s="422"/>
      <c r="F6984" s="418"/>
      <c r="G6984" s="30"/>
      <c r="H6984" s="30"/>
      <c r="I6984" s="30"/>
      <c r="J6984" s="30"/>
      <c r="K6984" s="30"/>
      <c r="L6984" s="30"/>
      <c r="M6984" s="30"/>
      <c r="N6984" s="30"/>
      <c r="O6984" s="31"/>
      <c r="P6984" s="418"/>
      <c r="Q6984" s="418"/>
      <c r="R6984" s="418"/>
      <c r="S6984" s="32"/>
      <c r="T6984" s="419"/>
      <c r="U6984" s="44"/>
      <c r="V6984" s="44"/>
      <c r="W6984" s="44"/>
      <c r="X6984" s="44"/>
      <c r="Y6984" s="44"/>
      <c r="Z6984" s="44"/>
      <c r="AA6984" s="44"/>
    </row>
    <row r="6985" spans="1:27" ht="15" x14ac:dyDescent="0.2">
      <c r="A6985" s="418"/>
      <c r="B6985" s="421"/>
      <c r="C6985" s="421"/>
      <c r="D6985" s="421"/>
      <c r="E6985" s="422"/>
      <c r="F6985" s="418"/>
      <c r="G6985" s="151"/>
      <c r="H6985" s="151"/>
      <c r="I6985" s="151"/>
      <c r="J6985" s="151"/>
      <c r="K6985" s="151"/>
      <c r="L6985" s="151"/>
      <c r="M6985" s="151"/>
      <c r="N6985" s="151"/>
      <c r="O6985" s="31"/>
      <c r="P6985" s="418"/>
      <c r="Q6985" s="418"/>
      <c r="R6985" s="418"/>
      <c r="S6985" s="32"/>
      <c r="T6985" s="419"/>
      <c r="U6985" s="44"/>
      <c r="V6985" s="44"/>
      <c r="W6985" s="44"/>
      <c r="X6985" s="44"/>
      <c r="Y6985" s="44"/>
      <c r="Z6985" s="44"/>
      <c r="AA6985" s="44"/>
    </row>
    <row r="6986" spans="1:27" ht="15" x14ac:dyDescent="0.2">
      <c r="A6986" s="418"/>
      <c r="B6986" s="421"/>
      <c r="C6986" s="421"/>
      <c r="D6986" s="421"/>
      <c r="E6986" s="422"/>
      <c r="F6986" s="418"/>
      <c r="G6986" s="151"/>
      <c r="H6986" s="151"/>
      <c r="I6986" s="151"/>
      <c r="J6986" s="151"/>
      <c r="K6986" s="151"/>
      <c r="L6986" s="151"/>
      <c r="M6986" s="151"/>
      <c r="N6986" s="151"/>
      <c r="O6986" s="31"/>
      <c r="P6986" s="418"/>
      <c r="Q6986" s="418"/>
      <c r="R6986" s="418"/>
      <c r="S6986" s="32"/>
      <c r="T6986" s="419"/>
      <c r="U6986" s="44"/>
      <c r="V6986" s="44"/>
      <c r="W6986" s="44"/>
      <c r="X6986" s="44"/>
      <c r="Y6986" s="44"/>
      <c r="Z6986" s="44"/>
      <c r="AA6986" s="44"/>
    </row>
    <row r="6987" spans="1:27" ht="15" x14ac:dyDescent="0.2">
      <c r="A6987" s="420"/>
      <c r="B6987" s="421"/>
      <c r="C6987" s="421"/>
      <c r="D6987" s="421"/>
      <c r="E6987" s="422"/>
      <c r="F6987" s="418"/>
      <c r="G6987" s="151"/>
      <c r="H6987" s="151"/>
      <c r="I6987" s="151"/>
      <c r="J6987" s="151"/>
      <c r="K6987" s="151"/>
      <c r="L6987" s="151"/>
      <c r="M6987" s="151"/>
      <c r="N6987" s="151"/>
      <c r="O6987" s="31"/>
      <c r="P6987" s="418"/>
      <c r="Q6987" s="418"/>
      <c r="R6987" s="418"/>
      <c r="S6987" s="32"/>
      <c r="T6987" s="419"/>
      <c r="U6987" s="44"/>
      <c r="V6987" s="44"/>
      <c r="W6987" s="44"/>
      <c r="X6987" s="44"/>
      <c r="Y6987" s="44"/>
      <c r="Z6987" s="44"/>
      <c r="AA6987" s="44"/>
    </row>
    <row r="6988" spans="1:27" ht="15" x14ac:dyDescent="0.2">
      <c r="A6988" s="418"/>
      <c r="B6988" s="421"/>
      <c r="C6988" s="421"/>
      <c r="D6988" s="421"/>
      <c r="E6988" s="422"/>
      <c r="F6988" s="418"/>
      <c r="G6988" s="30"/>
      <c r="H6988" s="30"/>
      <c r="I6988" s="30"/>
      <c r="J6988" s="30"/>
      <c r="K6988" s="30"/>
      <c r="L6988" s="30"/>
      <c r="M6988" s="30"/>
      <c r="N6988" s="30"/>
      <c r="O6988" s="31"/>
      <c r="P6988" s="418"/>
      <c r="Q6988" s="418"/>
      <c r="R6988" s="418"/>
      <c r="S6988" s="32"/>
      <c r="T6988" s="419"/>
      <c r="U6988" s="44"/>
      <c r="V6988" s="44"/>
      <c r="W6988" s="44"/>
      <c r="X6988" s="44"/>
      <c r="Y6988" s="44"/>
      <c r="Z6988" s="44"/>
      <c r="AA6988" s="44"/>
    </row>
    <row r="6989" spans="1:27" ht="15" x14ac:dyDescent="0.2">
      <c r="A6989" s="418"/>
      <c r="B6989" s="421"/>
      <c r="C6989" s="421"/>
      <c r="D6989" s="421"/>
      <c r="E6989" s="422"/>
      <c r="F6989" s="418"/>
      <c r="G6989" s="151"/>
      <c r="H6989" s="151"/>
      <c r="I6989" s="151"/>
      <c r="J6989" s="151"/>
      <c r="K6989" s="151"/>
      <c r="L6989" s="151"/>
      <c r="M6989" s="151"/>
      <c r="N6989" s="151"/>
      <c r="O6989" s="31"/>
      <c r="P6989" s="418"/>
      <c r="Q6989" s="418"/>
      <c r="R6989" s="418"/>
      <c r="S6989" s="32"/>
      <c r="T6989" s="419"/>
      <c r="U6989" s="44"/>
      <c r="V6989" s="44"/>
      <c r="W6989" s="44"/>
      <c r="X6989" s="44"/>
      <c r="Y6989" s="44"/>
      <c r="Z6989" s="44"/>
      <c r="AA6989" s="44"/>
    </row>
    <row r="6990" spans="1:27" ht="15" x14ac:dyDescent="0.2">
      <c r="A6990" s="418"/>
      <c r="B6990" s="421"/>
      <c r="C6990" s="421"/>
      <c r="D6990" s="421"/>
      <c r="E6990" s="422"/>
      <c r="F6990" s="418"/>
      <c r="G6990" s="151"/>
      <c r="H6990" s="151"/>
      <c r="I6990" s="151"/>
      <c r="J6990" s="151"/>
      <c r="K6990" s="151"/>
      <c r="L6990" s="151"/>
      <c r="M6990" s="151"/>
      <c r="N6990" s="151"/>
      <c r="O6990" s="31"/>
      <c r="P6990" s="418"/>
      <c r="Q6990" s="418"/>
      <c r="R6990" s="418"/>
      <c r="S6990" s="32"/>
      <c r="T6990" s="419"/>
      <c r="U6990" s="44"/>
      <c r="V6990" s="44"/>
      <c r="W6990" s="44"/>
      <c r="X6990" s="44"/>
      <c r="Y6990" s="44"/>
      <c r="Z6990" s="44"/>
      <c r="AA6990" s="44"/>
    </row>
    <row r="6991" spans="1:27" ht="15" x14ac:dyDescent="0.2">
      <c r="A6991" s="420"/>
      <c r="B6991" s="421"/>
      <c r="C6991" s="421"/>
      <c r="D6991" s="421"/>
      <c r="E6991" s="422"/>
      <c r="F6991" s="418"/>
      <c r="G6991" s="151"/>
      <c r="H6991" s="151"/>
      <c r="I6991" s="151"/>
      <c r="J6991" s="151"/>
      <c r="K6991" s="151"/>
      <c r="L6991" s="151"/>
      <c r="M6991" s="151"/>
      <c r="N6991" s="151"/>
      <c r="O6991" s="31"/>
      <c r="P6991" s="418"/>
      <c r="Q6991" s="418"/>
      <c r="R6991" s="418"/>
      <c r="S6991" s="32"/>
      <c r="T6991" s="419"/>
      <c r="U6991" s="44"/>
      <c r="V6991" s="44"/>
      <c r="W6991" s="44"/>
      <c r="X6991" s="44"/>
      <c r="Y6991" s="44"/>
      <c r="Z6991" s="44"/>
      <c r="AA6991" s="44"/>
    </row>
    <row r="6992" spans="1:27" ht="15" x14ac:dyDescent="0.2">
      <c r="A6992" s="418"/>
      <c r="B6992" s="421"/>
      <c r="C6992" s="421"/>
      <c r="D6992" s="421"/>
      <c r="E6992" s="422"/>
      <c r="F6992" s="418"/>
      <c r="G6992" s="30"/>
      <c r="H6992" s="30"/>
      <c r="I6992" s="30"/>
      <c r="J6992" s="30"/>
      <c r="K6992" s="30"/>
      <c r="L6992" s="30"/>
      <c r="M6992" s="30"/>
      <c r="N6992" s="30"/>
      <c r="O6992" s="31"/>
      <c r="P6992" s="418"/>
      <c r="Q6992" s="418"/>
      <c r="R6992" s="418"/>
      <c r="S6992" s="32"/>
      <c r="T6992" s="419"/>
      <c r="U6992" s="44"/>
      <c r="V6992" s="44"/>
      <c r="W6992" s="44"/>
      <c r="X6992" s="44"/>
      <c r="Y6992" s="44"/>
      <c r="Z6992" s="44"/>
      <c r="AA6992" s="44"/>
    </row>
    <row r="6993" spans="1:27" ht="15" x14ac:dyDescent="0.2">
      <c r="A6993" s="418"/>
      <c r="B6993" s="421"/>
      <c r="C6993" s="421"/>
      <c r="D6993" s="421"/>
      <c r="E6993" s="422"/>
      <c r="F6993" s="418"/>
      <c r="G6993" s="151"/>
      <c r="H6993" s="151"/>
      <c r="I6993" s="151"/>
      <c r="J6993" s="151"/>
      <c r="K6993" s="151"/>
      <c r="L6993" s="151"/>
      <c r="M6993" s="151"/>
      <c r="N6993" s="151"/>
      <c r="O6993" s="31"/>
      <c r="P6993" s="418"/>
      <c r="Q6993" s="418"/>
      <c r="R6993" s="418"/>
      <c r="S6993" s="32"/>
      <c r="T6993" s="419"/>
      <c r="U6993" s="44"/>
      <c r="V6993" s="44"/>
      <c r="W6993" s="44"/>
      <c r="X6993" s="44"/>
      <c r="Y6993" s="44"/>
      <c r="Z6993" s="44"/>
      <c r="AA6993" s="44"/>
    </row>
    <row r="6994" spans="1:27" ht="15" x14ac:dyDescent="0.2">
      <c r="A6994" s="418"/>
      <c r="B6994" s="421"/>
      <c r="C6994" s="421"/>
      <c r="D6994" s="421"/>
      <c r="E6994" s="422"/>
      <c r="F6994" s="418"/>
      <c r="G6994" s="151"/>
      <c r="H6994" s="151"/>
      <c r="I6994" s="151"/>
      <c r="J6994" s="151"/>
      <c r="K6994" s="151"/>
      <c r="L6994" s="151"/>
      <c r="M6994" s="151"/>
      <c r="N6994" s="151"/>
      <c r="O6994" s="31"/>
      <c r="P6994" s="418"/>
      <c r="Q6994" s="418"/>
      <c r="R6994" s="418"/>
      <c r="S6994" s="32"/>
      <c r="T6994" s="419"/>
      <c r="U6994" s="44"/>
      <c r="V6994" s="44"/>
      <c r="W6994" s="44"/>
      <c r="X6994" s="44"/>
      <c r="Y6994" s="44"/>
      <c r="Z6994" s="44"/>
      <c r="AA6994" s="44"/>
    </row>
    <row r="6995" spans="1:27" ht="15" x14ac:dyDescent="0.2">
      <c r="A6995" s="420"/>
      <c r="B6995" s="421"/>
      <c r="C6995" s="421"/>
      <c r="D6995" s="421"/>
      <c r="E6995" s="422"/>
      <c r="F6995" s="418"/>
      <c r="G6995" s="151"/>
      <c r="H6995" s="151"/>
      <c r="I6995" s="151"/>
      <c r="J6995" s="151"/>
      <c r="K6995" s="151"/>
      <c r="L6995" s="151"/>
      <c r="M6995" s="151"/>
      <c r="N6995" s="151"/>
      <c r="O6995" s="31"/>
      <c r="P6995" s="418"/>
      <c r="Q6995" s="418"/>
      <c r="R6995" s="418"/>
      <c r="S6995" s="32"/>
      <c r="T6995" s="419"/>
      <c r="U6995" s="44"/>
      <c r="V6995" s="44"/>
      <c r="W6995" s="44"/>
      <c r="X6995" s="44"/>
      <c r="Y6995" s="44"/>
      <c r="Z6995" s="44"/>
      <c r="AA6995" s="44"/>
    </row>
    <row r="6996" spans="1:27" ht="15" x14ac:dyDescent="0.2">
      <c r="A6996" s="418"/>
      <c r="B6996" s="421"/>
      <c r="C6996" s="421"/>
      <c r="D6996" s="421"/>
      <c r="E6996" s="422"/>
      <c r="F6996" s="418"/>
      <c r="G6996" s="30"/>
      <c r="H6996" s="30"/>
      <c r="I6996" s="30"/>
      <c r="J6996" s="30"/>
      <c r="K6996" s="30"/>
      <c r="L6996" s="30"/>
      <c r="M6996" s="30"/>
      <c r="N6996" s="30"/>
      <c r="O6996" s="31"/>
      <c r="P6996" s="418"/>
      <c r="Q6996" s="418"/>
      <c r="R6996" s="418"/>
      <c r="S6996" s="32"/>
      <c r="T6996" s="419"/>
      <c r="U6996" s="44"/>
      <c r="V6996" s="44"/>
      <c r="W6996" s="44"/>
      <c r="X6996" s="44"/>
      <c r="Y6996" s="44"/>
      <c r="Z6996" s="44"/>
      <c r="AA6996" s="44"/>
    </row>
    <row r="6997" spans="1:27" ht="15" x14ac:dyDescent="0.2">
      <c r="A6997" s="418"/>
      <c r="B6997" s="421"/>
      <c r="C6997" s="421"/>
      <c r="D6997" s="421"/>
      <c r="E6997" s="422"/>
      <c r="F6997" s="418"/>
      <c r="G6997" s="151"/>
      <c r="H6997" s="151"/>
      <c r="I6997" s="151"/>
      <c r="J6997" s="151"/>
      <c r="K6997" s="151"/>
      <c r="L6997" s="151"/>
      <c r="M6997" s="151"/>
      <c r="N6997" s="151"/>
      <c r="O6997" s="31"/>
      <c r="P6997" s="418"/>
      <c r="Q6997" s="418"/>
      <c r="R6997" s="418"/>
      <c r="S6997" s="32"/>
      <c r="T6997" s="419"/>
      <c r="U6997" s="44"/>
      <c r="V6997" s="44"/>
      <c r="W6997" s="44"/>
      <c r="X6997" s="44"/>
      <c r="Y6997" s="44"/>
      <c r="Z6997" s="44"/>
      <c r="AA6997" s="44"/>
    </row>
    <row r="6998" spans="1:27" ht="15" x14ac:dyDescent="0.2">
      <c r="A6998" s="418"/>
      <c r="B6998" s="421"/>
      <c r="C6998" s="421"/>
      <c r="D6998" s="421"/>
      <c r="E6998" s="422"/>
      <c r="F6998" s="418"/>
      <c r="G6998" s="151"/>
      <c r="H6998" s="151"/>
      <c r="I6998" s="151"/>
      <c r="J6998" s="151"/>
      <c r="K6998" s="151"/>
      <c r="L6998" s="151"/>
      <c r="M6998" s="151"/>
      <c r="N6998" s="151"/>
      <c r="O6998" s="31"/>
      <c r="P6998" s="418"/>
      <c r="Q6998" s="418"/>
      <c r="R6998" s="418"/>
      <c r="S6998" s="32"/>
      <c r="T6998" s="419"/>
      <c r="U6998" s="44"/>
      <c r="V6998" s="44"/>
      <c r="W6998" s="44"/>
      <c r="X6998" s="44"/>
      <c r="Y6998" s="44"/>
      <c r="Z6998" s="44"/>
      <c r="AA6998" s="44"/>
    </row>
    <row r="6999" spans="1:27" ht="15" x14ac:dyDescent="0.2">
      <c r="A6999" s="420"/>
      <c r="B6999" s="421"/>
      <c r="C6999" s="421"/>
      <c r="D6999" s="421"/>
      <c r="E6999" s="422"/>
      <c r="F6999" s="418"/>
      <c r="G6999" s="151"/>
      <c r="H6999" s="151"/>
      <c r="I6999" s="151"/>
      <c r="J6999" s="151"/>
      <c r="K6999" s="151"/>
      <c r="L6999" s="151"/>
      <c r="M6999" s="151"/>
      <c r="N6999" s="151"/>
      <c r="O6999" s="31"/>
      <c r="P6999" s="418"/>
      <c r="Q6999" s="418"/>
      <c r="R6999" s="418"/>
      <c r="S6999" s="32"/>
      <c r="T6999" s="419"/>
      <c r="U6999" s="44"/>
      <c r="V6999" s="44"/>
      <c r="W6999" s="44"/>
      <c r="X6999" s="44"/>
      <c r="Y6999" s="44"/>
      <c r="Z6999" s="44"/>
      <c r="AA6999" s="44"/>
    </row>
    <row r="7000" spans="1:27" ht="15" x14ac:dyDescent="0.2">
      <c r="A7000" s="418"/>
      <c r="B7000" s="421"/>
      <c r="C7000" s="421"/>
      <c r="D7000" s="421"/>
      <c r="E7000" s="422"/>
      <c r="F7000" s="418"/>
      <c r="G7000" s="30"/>
      <c r="H7000" s="30"/>
      <c r="I7000" s="30"/>
      <c r="J7000" s="30"/>
      <c r="K7000" s="30"/>
      <c r="L7000" s="30"/>
      <c r="M7000" s="30"/>
      <c r="N7000" s="30"/>
      <c r="O7000" s="31"/>
      <c r="P7000" s="418"/>
      <c r="Q7000" s="418"/>
      <c r="R7000" s="418"/>
      <c r="S7000" s="32"/>
      <c r="T7000" s="419"/>
      <c r="U7000" s="44"/>
      <c r="V7000" s="44"/>
      <c r="W7000" s="44"/>
      <c r="X7000" s="44"/>
      <c r="Y7000" s="44"/>
      <c r="Z7000" s="44"/>
      <c r="AA7000" s="44"/>
    </row>
    <row r="7001" spans="1:27" ht="15" x14ac:dyDescent="0.2">
      <c r="A7001" s="418"/>
      <c r="B7001" s="421"/>
      <c r="C7001" s="421"/>
      <c r="D7001" s="421"/>
      <c r="E7001" s="422"/>
      <c r="F7001" s="418"/>
      <c r="G7001" s="151"/>
      <c r="H7001" s="151"/>
      <c r="I7001" s="151"/>
      <c r="J7001" s="151"/>
      <c r="K7001" s="151"/>
      <c r="L7001" s="151"/>
      <c r="M7001" s="151"/>
      <c r="N7001" s="151"/>
      <c r="O7001" s="31"/>
      <c r="P7001" s="418"/>
      <c r="Q7001" s="418"/>
      <c r="R7001" s="418"/>
      <c r="S7001" s="32"/>
      <c r="T7001" s="419"/>
      <c r="U7001" s="44"/>
      <c r="V7001" s="44"/>
      <c r="W7001" s="44"/>
      <c r="X7001" s="44"/>
      <c r="Y7001" s="44"/>
      <c r="Z7001" s="44"/>
      <c r="AA7001" s="44"/>
    </row>
    <row r="7002" spans="1:27" ht="15" x14ac:dyDescent="0.2">
      <c r="A7002" s="418"/>
      <c r="B7002" s="421"/>
      <c r="C7002" s="421"/>
      <c r="D7002" s="421"/>
      <c r="E7002" s="422"/>
      <c r="F7002" s="418"/>
      <c r="G7002" s="151"/>
      <c r="H7002" s="151"/>
      <c r="I7002" s="151"/>
      <c r="J7002" s="151"/>
      <c r="K7002" s="151"/>
      <c r="L7002" s="151"/>
      <c r="M7002" s="151"/>
      <c r="N7002" s="151"/>
      <c r="O7002" s="31"/>
      <c r="P7002" s="418"/>
      <c r="Q7002" s="418"/>
      <c r="R7002" s="418"/>
      <c r="S7002" s="32"/>
      <c r="T7002" s="419"/>
      <c r="U7002" s="44"/>
      <c r="V7002" s="44"/>
      <c r="W7002" s="44"/>
      <c r="X7002" s="44"/>
      <c r="Y7002" s="44"/>
      <c r="Z7002" s="44"/>
      <c r="AA7002" s="44"/>
    </row>
    <row r="7003" spans="1:27" ht="15" x14ac:dyDescent="0.2">
      <c r="A7003" s="420"/>
      <c r="B7003" s="421"/>
      <c r="C7003" s="421"/>
      <c r="D7003" s="421"/>
      <c r="E7003" s="422"/>
      <c r="F7003" s="418"/>
      <c r="G7003" s="151"/>
      <c r="H7003" s="151"/>
      <c r="I7003" s="151"/>
      <c r="J7003" s="151"/>
      <c r="K7003" s="151"/>
      <c r="L7003" s="151"/>
      <c r="M7003" s="151"/>
      <c r="N7003" s="151"/>
      <c r="O7003" s="31"/>
      <c r="P7003" s="418"/>
      <c r="Q7003" s="418"/>
      <c r="R7003" s="418"/>
      <c r="S7003" s="32"/>
      <c r="T7003" s="419"/>
      <c r="U7003" s="44"/>
      <c r="V7003" s="44"/>
      <c r="W7003" s="44"/>
      <c r="X7003" s="44"/>
      <c r="Y7003" s="44"/>
      <c r="Z7003" s="44"/>
      <c r="AA7003" s="44"/>
    </row>
    <row r="7004" spans="1:27" ht="15" x14ac:dyDescent="0.2">
      <c r="A7004" s="418"/>
      <c r="B7004" s="421"/>
      <c r="C7004" s="421"/>
      <c r="D7004" s="421"/>
      <c r="E7004" s="422"/>
      <c r="F7004" s="418"/>
      <c r="G7004" s="30"/>
      <c r="H7004" s="30"/>
      <c r="I7004" s="30"/>
      <c r="J7004" s="30"/>
      <c r="K7004" s="30"/>
      <c r="L7004" s="30"/>
      <c r="M7004" s="30"/>
      <c r="N7004" s="30"/>
      <c r="O7004" s="31"/>
      <c r="P7004" s="418"/>
      <c r="Q7004" s="418"/>
      <c r="R7004" s="418"/>
      <c r="S7004" s="32"/>
      <c r="T7004" s="419"/>
      <c r="U7004" s="44"/>
      <c r="V7004" s="44"/>
      <c r="W7004" s="44"/>
      <c r="X7004" s="44"/>
      <c r="Y7004" s="44"/>
      <c r="Z7004" s="44"/>
      <c r="AA7004" s="44"/>
    </row>
    <row r="7005" spans="1:27" ht="15" x14ac:dyDescent="0.2">
      <c r="A7005" s="418"/>
      <c r="B7005" s="421"/>
      <c r="C7005" s="421"/>
      <c r="D7005" s="421"/>
      <c r="E7005" s="422"/>
      <c r="F7005" s="418"/>
      <c r="G7005" s="151"/>
      <c r="H7005" s="151"/>
      <c r="I7005" s="151"/>
      <c r="J7005" s="151"/>
      <c r="K7005" s="151"/>
      <c r="L7005" s="151"/>
      <c r="M7005" s="151"/>
      <c r="N7005" s="151"/>
      <c r="O7005" s="31"/>
      <c r="P7005" s="418"/>
      <c r="Q7005" s="418"/>
      <c r="R7005" s="418"/>
      <c r="S7005" s="32"/>
      <c r="T7005" s="419"/>
      <c r="U7005" s="44"/>
      <c r="V7005" s="44"/>
      <c r="W7005" s="44"/>
      <c r="X7005" s="44"/>
      <c r="Y7005" s="44"/>
      <c r="Z7005" s="44"/>
      <c r="AA7005" s="44"/>
    </row>
    <row r="7006" spans="1:27" ht="15" x14ac:dyDescent="0.2">
      <c r="A7006" s="418"/>
      <c r="B7006" s="421"/>
      <c r="C7006" s="421"/>
      <c r="D7006" s="421"/>
      <c r="E7006" s="422"/>
      <c r="F7006" s="418"/>
      <c r="G7006" s="151"/>
      <c r="H7006" s="151"/>
      <c r="I7006" s="151"/>
      <c r="J7006" s="151"/>
      <c r="K7006" s="151"/>
      <c r="L7006" s="151"/>
      <c r="M7006" s="151"/>
      <c r="N7006" s="151"/>
      <c r="O7006" s="31"/>
      <c r="P7006" s="418"/>
      <c r="Q7006" s="418"/>
      <c r="R7006" s="418"/>
      <c r="S7006" s="32"/>
      <c r="T7006" s="419"/>
      <c r="U7006" s="44"/>
      <c r="V7006" s="44"/>
      <c r="W7006" s="44"/>
      <c r="X7006" s="44"/>
      <c r="Y7006" s="44"/>
      <c r="Z7006" s="44"/>
      <c r="AA7006" s="44"/>
    </row>
    <row r="7007" spans="1:27" ht="15" x14ac:dyDescent="0.2">
      <c r="A7007" s="420"/>
      <c r="B7007" s="421"/>
      <c r="C7007" s="421"/>
      <c r="D7007" s="421"/>
      <c r="E7007" s="422"/>
      <c r="F7007" s="418"/>
      <c r="G7007" s="151"/>
      <c r="H7007" s="151"/>
      <c r="I7007" s="151"/>
      <c r="J7007" s="151"/>
      <c r="K7007" s="151"/>
      <c r="L7007" s="151"/>
      <c r="M7007" s="151"/>
      <c r="N7007" s="151"/>
      <c r="O7007" s="31"/>
      <c r="P7007" s="418"/>
      <c r="Q7007" s="418"/>
      <c r="R7007" s="418"/>
      <c r="S7007" s="32"/>
      <c r="T7007" s="419"/>
      <c r="U7007" s="44"/>
      <c r="V7007" s="44"/>
      <c r="W7007" s="44"/>
      <c r="X7007" s="44"/>
      <c r="Y7007" s="44"/>
      <c r="Z7007" s="44"/>
      <c r="AA7007" s="44"/>
    </row>
    <row r="7008" spans="1:27" ht="15" x14ac:dyDescent="0.2">
      <c r="A7008" s="418"/>
      <c r="B7008" s="421"/>
      <c r="C7008" s="421"/>
      <c r="D7008" s="421"/>
      <c r="E7008" s="422"/>
      <c r="F7008" s="418"/>
      <c r="G7008" s="30"/>
      <c r="H7008" s="30"/>
      <c r="I7008" s="30"/>
      <c r="J7008" s="30"/>
      <c r="K7008" s="30"/>
      <c r="L7008" s="30"/>
      <c r="M7008" s="30"/>
      <c r="N7008" s="30"/>
      <c r="O7008" s="31"/>
      <c r="P7008" s="418"/>
      <c r="Q7008" s="418"/>
      <c r="R7008" s="418"/>
      <c r="S7008" s="32"/>
      <c r="T7008" s="419"/>
      <c r="U7008" s="44"/>
      <c r="V7008" s="44"/>
      <c r="W7008" s="44"/>
      <c r="X7008" s="44"/>
      <c r="Y7008" s="44"/>
      <c r="Z7008" s="44"/>
      <c r="AA7008" s="44"/>
    </row>
    <row r="7009" spans="1:27" ht="15" x14ac:dyDescent="0.2">
      <c r="A7009" s="418"/>
      <c r="B7009" s="421"/>
      <c r="C7009" s="421"/>
      <c r="D7009" s="421"/>
      <c r="E7009" s="422"/>
      <c r="F7009" s="418"/>
      <c r="G7009" s="151"/>
      <c r="H7009" s="151"/>
      <c r="I7009" s="151"/>
      <c r="J7009" s="151"/>
      <c r="K7009" s="151"/>
      <c r="L7009" s="151"/>
      <c r="M7009" s="151"/>
      <c r="N7009" s="151"/>
      <c r="O7009" s="31"/>
      <c r="P7009" s="418"/>
      <c r="Q7009" s="418"/>
      <c r="R7009" s="418"/>
      <c r="S7009" s="32"/>
      <c r="T7009" s="419"/>
      <c r="U7009" s="44"/>
      <c r="V7009" s="44"/>
      <c r="W7009" s="44"/>
      <c r="X7009" s="44"/>
      <c r="Y7009" s="44"/>
      <c r="Z7009" s="44"/>
      <c r="AA7009" s="44"/>
    </row>
    <row r="7010" spans="1:27" ht="15" x14ac:dyDescent="0.2">
      <c r="A7010" s="418"/>
      <c r="B7010" s="421"/>
      <c r="C7010" s="421"/>
      <c r="D7010" s="421"/>
      <c r="E7010" s="422"/>
      <c r="F7010" s="418"/>
      <c r="G7010" s="151"/>
      <c r="H7010" s="151"/>
      <c r="I7010" s="151"/>
      <c r="J7010" s="151"/>
      <c r="K7010" s="151"/>
      <c r="L7010" s="151"/>
      <c r="M7010" s="151"/>
      <c r="N7010" s="151"/>
      <c r="O7010" s="31"/>
      <c r="P7010" s="418"/>
      <c r="Q7010" s="418"/>
      <c r="R7010" s="418"/>
      <c r="S7010" s="32"/>
      <c r="T7010" s="419"/>
      <c r="U7010" s="44"/>
      <c r="V7010" s="44"/>
      <c r="W7010" s="44"/>
      <c r="X7010" s="44"/>
      <c r="Y7010" s="44"/>
      <c r="Z7010" s="44"/>
      <c r="AA7010" s="44"/>
    </row>
    <row r="7011" spans="1:27" ht="15" x14ac:dyDescent="0.2">
      <c r="A7011" s="420"/>
      <c r="B7011" s="421"/>
      <c r="C7011" s="421"/>
      <c r="D7011" s="421"/>
      <c r="E7011" s="422"/>
      <c r="F7011" s="418"/>
      <c r="G7011" s="151"/>
      <c r="H7011" s="151"/>
      <c r="I7011" s="151"/>
      <c r="J7011" s="151"/>
      <c r="K7011" s="151"/>
      <c r="L7011" s="151"/>
      <c r="M7011" s="151"/>
      <c r="N7011" s="151"/>
      <c r="O7011" s="31"/>
      <c r="P7011" s="418"/>
      <c r="Q7011" s="418"/>
      <c r="R7011" s="418"/>
      <c r="S7011" s="32"/>
      <c r="T7011" s="419"/>
      <c r="U7011" s="44"/>
      <c r="V7011" s="44"/>
      <c r="W7011" s="44"/>
      <c r="X7011" s="44"/>
      <c r="Y7011" s="44"/>
      <c r="Z7011" s="44"/>
      <c r="AA7011" s="44"/>
    </row>
    <row r="7012" spans="1:27" ht="15" x14ac:dyDescent="0.2">
      <c r="A7012" s="418"/>
      <c r="B7012" s="421"/>
      <c r="C7012" s="421"/>
      <c r="D7012" s="421"/>
      <c r="E7012" s="422"/>
      <c r="F7012" s="418"/>
      <c r="G7012" s="30"/>
      <c r="H7012" s="30"/>
      <c r="I7012" s="30"/>
      <c r="J7012" s="30"/>
      <c r="K7012" s="30"/>
      <c r="L7012" s="30"/>
      <c r="M7012" s="30"/>
      <c r="N7012" s="30"/>
      <c r="O7012" s="31"/>
      <c r="P7012" s="418"/>
      <c r="Q7012" s="418"/>
      <c r="R7012" s="418"/>
      <c r="S7012" s="32"/>
      <c r="T7012" s="419"/>
      <c r="U7012" s="44"/>
      <c r="V7012" s="44"/>
      <c r="W7012" s="44"/>
      <c r="X7012" s="44"/>
      <c r="Y7012" s="44"/>
      <c r="Z7012" s="44"/>
      <c r="AA7012" s="44"/>
    </row>
    <row r="7013" spans="1:27" ht="15" x14ac:dyDescent="0.2">
      <c r="A7013" s="418"/>
      <c r="B7013" s="421"/>
      <c r="C7013" s="421"/>
      <c r="D7013" s="421"/>
      <c r="E7013" s="422"/>
      <c r="F7013" s="418"/>
      <c r="G7013" s="151"/>
      <c r="H7013" s="151"/>
      <c r="I7013" s="151"/>
      <c r="J7013" s="151"/>
      <c r="K7013" s="151"/>
      <c r="L7013" s="151"/>
      <c r="M7013" s="151"/>
      <c r="N7013" s="151"/>
      <c r="O7013" s="31"/>
      <c r="P7013" s="418"/>
      <c r="Q7013" s="418"/>
      <c r="R7013" s="418"/>
      <c r="S7013" s="32"/>
      <c r="T7013" s="419"/>
      <c r="U7013" s="44"/>
      <c r="V7013" s="44"/>
      <c r="W7013" s="44"/>
      <c r="X7013" s="44"/>
      <c r="Y7013" s="44"/>
      <c r="Z7013" s="44"/>
      <c r="AA7013" s="44"/>
    </row>
    <row r="7014" spans="1:27" ht="15" x14ac:dyDescent="0.2">
      <c r="A7014" s="418"/>
      <c r="B7014" s="421"/>
      <c r="C7014" s="421"/>
      <c r="D7014" s="421"/>
      <c r="E7014" s="422"/>
      <c r="F7014" s="418"/>
      <c r="G7014" s="151"/>
      <c r="H7014" s="151"/>
      <c r="I7014" s="151"/>
      <c r="J7014" s="151"/>
      <c r="K7014" s="151"/>
      <c r="L7014" s="151"/>
      <c r="M7014" s="151"/>
      <c r="N7014" s="151"/>
      <c r="O7014" s="31"/>
      <c r="P7014" s="418"/>
      <c r="Q7014" s="418"/>
      <c r="R7014" s="418"/>
      <c r="S7014" s="32"/>
      <c r="T7014" s="419"/>
      <c r="U7014" s="44"/>
      <c r="V7014" s="44"/>
      <c r="W7014" s="44"/>
      <c r="X7014" s="44"/>
      <c r="Y7014" s="44"/>
      <c r="Z7014" s="44"/>
      <c r="AA7014" s="44"/>
    </row>
    <row r="7015" spans="1:27" ht="15" x14ac:dyDescent="0.2">
      <c r="A7015" s="420"/>
      <c r="B7015" s="421"/>
      <c r="C7015" s="421"/>
      <c r="D7015" s="421"/>
      <c r="E7015" s="422"/>
      <c r="F7015" s="418"/>
      <c r="G7015" s="151"/>
      <c r="H7015" s="151"/>
      <c r="I7015" s="151"/>
      <c r="J7015" s="151"/>
      <c r="K7015" s="151"/>
      <c r="L7015" s="151"/>
      <c r="M7015" s="151"/>
      <c r="N7015" s="151"/>
      <c r="O7015" s="31"/>
      <c r="P7015" s="418"/>
      <c r="Q7015" s="418"/>
      <c r="R7015" s="418"/>
      <c r="S7015" s="32"/>
      <c r="T7015" s="419"/>
      <c r="U7015" s="44"/>
      <c r="V7015" s="44"/>
      <c r="W7015" s="44"/>
      <c r="X7015" s="44"/>
      <c r="Y7015" s="44"/>
      <c r="Z7015" s="44"/>
      <c r="AA7015" s="44"/>
    </row>
    <row r="7016" spans="1:27" ht="15" x14ac:dyDescent="0.2">
      <c r="A7016" s="418"/>
      <c r="B7016" s="421"/>
      <c r="C7016" s="421"/>
      <c r="D7016" s="421"/>
      <c r="E7016" s="422"/>
      <c r="F7016" s="418"/>
      <c r="G7016" s="30"/>
      <c r="H7016" s="30"/>
      <c r="I7016" s="30"/>
      <c r="J7016" s="30"/>
      <c r="K7016" s="30"/>
      <c r="L7016" s="30"/>
      <c r="M7016" s="30"/>
      <c r="N7016" s="30"/>
      <c r="O7016" s="31"/>
      <c r="P7016" s="418"/>
      <c r="Q7016" s="418"/>
      <c r="R7016" s="418"/>
      <c r="S7016" s="32"/>
      <c r="T7016" s="419"/>
      <c r="U7016" s="44"/>
      <c r="V7016" s="44"/>
      <c r="W7016" s="44"/>
      <c r="X7016" s="44"/>
      <c r="Y7016" s="44"/>
      <c r="Z7016" s="44"/>
      <c r="AA7016" s="44"/>
    </row>
    <row r="7017" spans="1:27" ht="15" x14ac:dyDescent="0.2">
      <c r="A7017" s="418"/>
      <c r="B7017" s="421"/>
      <c r="C7017" s="421"/>
      <c r="D7017" s="421"/>
      <c r="E7017" s="422"/>
      <c r="F7017" s="418"/>
      <c r="G7017" s="151"/>
      <c r="H7017" s="151"/>
      <c r="I7017" s="151"/>
      <c r="J7017" s="151"/>
      <c r="K7017" s="151"/>
      <c r="L7017" s="151"/>
      <c r="M7017" s="151"/>
      <c r="N7017" s="151"/>
      <c r="O7017" s="31"/>
      <c r="P7017" s="418"/>
      <c r="Q7017" s="418"/>
      <c r="R7017" s="418"/>
      <c r="S7017" s="32"/>
      <c r="T7017" s="419"/>
      <c r="U7017" s="44"/>
      <c r="V7017" s="44"/>
      <c r="W7017" s="44"/>
      <c r="X7017" s="44"/>
      <c r="Y7017" s="44"/>
      <c r="Z7017" s="44"/>
      <c r="AA7017" s="44"/>
    </row>
    <row r="7018" spans="1:27" ht="15" x14ac:dyDescent="0.2">
      <c r="A7018" s="418"/>
      <c r="B7018" s="421"/>
      <c r="C7018" s="421"/>
      <c r="D7018" s="421"/>
      <c r="E7018" s="422"/>
      <c r="F7018" s="418"/>
      <c r="G7018" s="151"/>
      <c r="H7018" s="151"/>
      <c r="I7018" s="151"/>
      <c r="J7018" s="151"/>
      <c r="K7018" s="151"/>
      <c r="L7018" s="151"/>
      <c r="M7018" s="151"/>
      <c r="N7018" s="151"/>
      <c r="O7018" s="31"/>
      <c r="P7018" s="418"/>
      <c r="Q7018" s="418"/>
      <c r="R7018" s="418"/>
      <c r="S7018" s="32"/>
      <c r="T7018" s="419"/>
      <c r="U7018" s="44"/>
      <c r="V7018" s="44"/>
      <c r="W7018" s="44"/>
      <c r="X7018" s="44"/>
      <c r="Y7018" s="44"/>
      <c r="Z7018" s="44"/>
      <c r="AA7018" s="44"/>
    </row>
    <row r="7019" spans="1:27" ht="15" x14ac:dyDescent="0.2">
      <c r="A7019" s="420"/>
      <c r="B7019" s="421"/>
      <c r="C7019" s="421"/>
      <c r="D7019" s="421"/>
      <c r="E7019" s="422"/>
      <c r="F7019" s="418"/>
      <c r="G7019" s="151"/>
      <c r="H7019" s="151"/>
      <c r="I7019" s="151"/>
      <c r="J7019" s="151"/>
      <c r="K7019" s="151"/>
      <c r="L7019" s="151"/>
      <c r="M7019" s="151"/>
      <c r="N7019" s="151"/>
      <c r="O7019" s="31"/>
      <c r="P7019" s="418"/>
      <c r="Q7019" s="418"/>
      <c r="R7019" s="418"/>
      <c r="S7019" s="32"/>
      <c r="T7019" s="419"/>
      <c r="U7019" s="44"/>
      <c r="V7019" s="44"/>
      <c r="W7019" s="44"/>
      <c r="X7019" s="44"/>
      <c r="Y7019" s="44"/>
      <c r="Z7019" s="44"/>
      <c r="AA7019" s="44"/>
    </row>
    <row r="7020" spans="1:27" ht="15" x14ac:dyDescent="0.2">
      <c r="A7020" s="418"/>
      <c r="B7020" s="421"/>
      <c r="C7020" s="421"/>
      <c r="D7020" s="421"/>
      <c r="E7020" s="422"/>
      <c r="F7020" s="418"/>
      <c r="G7020" s="30"/>
      <c r="H7020" s="30"/>
      <c r="I7020" s="30"/>
      <c r="J7020" s="30"/>
      <c r="K7020" s="30"/>
      <c r="L7020" s="30"/>
      <c r="M7020" s="30"/>
      <c r="N7020" s="30"/>
      <c r="O7020" s="31"/>
      <c r="P7020" s="418"/>
      <c r="Q7020" s="418"/>
      <c r="R7020" s="418"/>
      <c r="S7020" s="32"/>
      <c r="T7020" s="419"/>
      <c r="U7020" s="44"/>
      <c r="V7020" s="44"/>
      <c r="W7020" s="44"/>
      <c r="X7020" s="44"/>
      <c r="Y7020" s="44"/>
      <c r="Z7020" s="44"/>
      <c r="AA7020" s="44"/>
    </row>
    <row r="7021" spans="1:27" ht="15" x14ac:dyDescent="0.2">
      <c r="A7021" s="418"/>
      <c r="B7021" s="421"/>
      <c r="C7021" s="421"/>
      <c r="D7021" s="421"/>
      <c r="E7021" s="422"/>
      <c r="F7021" s="418"/>
      <c r="G7021" s="151"/>
      <c r="H7021" s="151"/>
      <c r="I7021" s="151"/>
      <c r="J7021" s="151"/>
      <c r="K7021" s="151"/>
      <c r="L7021" s="151"/>
      <c r="M7021" s="151"/>
      <c r="N7021" s="151"/>
      <c r="O7021" s="31"/>
      <c r="P7021" s="418"/>
      <c r="Q7021" s="418"/>
      <c r="R7021" s="418"/>
      <c r="S7021" s="32"/>
      <c r="T7021" s="419"/>
      <c r="U7021" s="44"/>
      <c r="V7021" s="44"/>
      <c r="W7021" s="44"/>
      <c r="X7021" s="44"/>
      <c r="Y7021" s="44"/>
      <c r="Z7021" s="44"/>
      <c r="AA7021" s="44"/>
    </row>
    <row r="7022" spans="1:27" ht="15" x14ac:dyDescent="0.2">
      <c r="A7022" s="418"/>
      <c r="B7022" s="421"/>
      <c r="C7022" s="421"/>
      <c r="D7022" s="421"/>
      <c r="E7022" s="422"/>
      <c r="F7022" s="418"/>
      <c r="G7022" s="151"/>
      <c r="H7022" s="151"/>
      <c r="I7022" s="151"/>
      <c r="J7022" s="151"/>
      <c r="K7022" s="151"/>
      <c r="L7022" s="151"/>
      <c r="M7022" s="151"/>
      <c r="N7022" s="151"/>
      <c r="O7022" s="31"/>
      <c r="P7022" s="418"/>
      <c r="Q7022" s="418"/>
      <c r="R7022" s="418"/>
      <c r="S7022" s="32"/>
      <c r="T7022" s="419"/>
      <c r="U7022" s="44"/>
      <c r="V7022" s="44"/>
      <c r="W7022" s="44"/>
      <c r="X7022" s="44"/>
      <c r="Y7022" s="44"/>
      <c r="Z7022" s="44"/>
      <c r="AA7022" s="44"/>
    </row>
    <row r="7023" spans="1:27" ht="15" x14ac:dyDescent="0.2">
      <c r="A7023" s="420"/>
      <c r="B7023" s="421"/>
      <c r="C7023" s="421"/>
      <c r="D7023" s="421"/>
      <c r="E7023" s="422"/>
      <c r="F7023" s="418"/>
      <c r="G7023" s="151"/>
      <c r="H7023" s="151"/>
      <c r="I7023" s="151"/>
      <c r="J7023" s="151"/>
      <c r="K7023" s="151"/>
      <c r="L7023" s="151"/>
      <c r="M7023" s="151"/>
      <c r="N7023" s="151"/>
      <c r="O7023" s="31"/>
      <c r="P7023" s="418"/>
      <c r="Q7023" s="418"/>
      <c r="R7023" s="418"/>
      <c r="S7023" s="32"/>
      <c r="T7023" s="419"/>
      <c r="U7023" s="44"/>
      <c r="V7023" s="44"/>
      <c r="W7023" s="44"/>
      <c r="X7023" s="44"/>
      <c r="Y7023" s="44"/>
      <c r="Z7023" s="44"/>
      <c r="AA7023" s="44"/>
    </row>
    <row r="7024" spans="1:27" ht="15" x14ac:dyDescent="0.2">
      <c r="A7024" s="418"/>
      <c r="B7024" s="421"/>
      <c r="C7024" s="421"/>
      <c r="D7024" s="421"/>
      <c r="E7024" s="422"/>
      <c r="F7024" s="418"/>
      <c r="G7024" s="30"/>
      <c r="H7024" s="30"/>
      <c r="I7024" s="30"/>
      <c r="J7024" s="30"/>
      <c r="K7024" s="30"/>
      <c r="L7024" s="30"/>
      <c r="M7024" s="30"/>
      <c r="N7024" s="30"/>
      <c r="O7024" s="31"/>
      <c r="P7024" s="418"/>
      <c r="Q7024" s="418"/>
      <c r="R7024" s="418"/>
      <c r="S7024" s="32"/>
      <c r="T7024" s="419"/>
      <c r="U7024" s="44"/>
      <c r="V7024" s="44"/>
      <c r="W7024" s="44"/>
      <c r="X7024" s="44"/>
      <c r="Y7024" s="44"/>
      <c r="Z7024" s="44"/>
      <c r="AA7024" s="44"/>
    </row>
    <row r="7025" spans="1:27" ht="15" x14ac:dyDescent="0.2">
      <c r="A7025" s="418"/>
      <c r="B7025" s="421"/>
      <c r="C7025" s="421"/>
      <c r="D7025" s="421"/>
      <c r="E7025" s="422"/>
      <c r="F7025" s="418"/>
      <c r="G7025" s="151"/>
      <c r="H7025" s="151"/>
      <c r="I7025" s="151"/>
      <c r="J7025" s="151"/>
      <c r="K7025" s="151"/>
      <c r="L7025" s="151"/>
      <c r="M7025" s="151"/>
      <c r="N7025" s="151"/>
      <c r="O7025" s="31"/>
      <c r="P7025" s="418"/>
      <c r="Q7025" s="418"/>
      <c r="R7025" s="418"/>
      <c r="S7025" s="32"/>
      <c r="T7025" s="419"/>
      <c r="U7025" s="44"/>
      <c r="V7025" s="44"/>
      <c r="W7025" s="44"/>
      <c r="X7025" s="44"/>
      <c r="Y7025" s="44"/>
      <c r="Z7025" s="44"/>
      <c r="AA7025" s="44"/>
    </row>
    <row r="7026" spans="1:27" ht="15" x14ac:dyDescent="0.2">
      <c r="A7026" s="418"/>
      <c r="B7026" s="421"/>
      <c r="C7026" s="421"/>
      <c r="D7026" s="421"/>
      <c r="E7026" s="422"/>
      <c r="F7026" s="418"/>
      <c r="G7026" s="151"/>
      <c r="H7026" s="151"/>
      <c r="I7026" s="151"/>
      <c r="J7026" s="151"/>
      <c r="K7026" s="151"/>
      <c r="L7026" s="151"/>
      <c r="M7026" s="151"/>
      <c r="N7026" s="151"/>
      <c r="O7026" s="31"/>
      <c r="P7026" s="418"/>
      <c r="Q7026" s="418"/>
      <c r="R7026" s="418"/>
      <c r="S7026" s="32"/>
      <c r="T7026" s="419"/>
      <c r="U7026" s="44"/>
      <c r="V7026" s="44"/>
      <c r="W7026" s="44"/>
      <c r="X7026" s="44"/>
      <c r="Y7026" s="44"/>
      <c r="Z7026" s="44"/>
      <c r="AA7026" s="44"/>
    </row>
    <row r="7027" spans="1:27" ht="15" x14ac:dyDescent="0.2">
      <c r="A7027" s="420"/>
      <c r="B7027" s="421"/>
      <c r="C7027" s="421"/>
      <c r="D7027" s="421"/>
      <c r="E7027" s="422"/>
      <c r="F7027" s="418"/>
      <c r="G7027" s="151"/>
      <c r="H7027" s="151"/>
      <c r="I7027" s="151"/>
      <c r="J7027" s="151"/>
      <c r="K7027" s="151"/>
      <c r="L7027" s="151"/>
      <c r="M7027" s="151"/>
      <c r="N7027" s="151"/>
      <c r="O7027" s="31"/>
      <c r="P7027" s="418"/>
      <c r="Q7027" s="418"/>
      <c r="R7027" s="418"/>
      <c r="S7027" s="32"/>
      <c r="T7027" s="419"/>
      <c r="U7027" s="44"/>
      <c r="V7027" s="44"/>
      <c r="W7027" s="44"/>
      <c r="X7027" s="44"/>
      <c r="Y7027" s="44"/>
      <c r="Z7027" s="44"/>
      <c r="AA7027" s="44"/>
    </row>
    <row r="7028" spans="1:27" ht="15" x14ac:dyDescent="0.2">
      <c r="A7028" s="418"/>
      <c r="B7028" s="421"/>
      <c r="C7028" s="421"/>
      <c r="D7028" s="421"/>
      <c r="E7028" s="422"/>
      <c r="F7028" s="418"/>
      <c r="G7028" s="30"/>
      <c r="H7028" s="30"/>
      <c r="I7028" s="30"/>
      <c r="J7028" s="30"/>
      <c r="K7028" s="30"/>
      <c r="L7028" s="30"/>
      <c r="M7028" s="30"/>
      <c r="N7028" s="30"/>
      <c r="O7028" s="31"/>
      <c r="P7028" s="418"/>
      <c r="Q7028" s="418"/>
      <c r="R7028" s="418"/>
      <c r="S7028" s="32"/>
      <c r="T7028" s="419"/>
      <c r="U7028" s="44"/>
      <c r="V7028" s="44"/>
      <c r="W7028" s="44"/>
      <c r="X7028" s="44"/>
      <c r="Y7028" s="44"/>
      <c r="Z7028" s="44"/>
      <c r="AA7028" s="44"/>
    </row>
    <row r="7029" spans="1:27" ht="15" x14ac:dyDescent="0.2">
      <c r="A7029" s="418"/>
      <c r="B7029" s="421"/>
      <c r="C7029" s="421"/>
      <c r="D7029" s="421"/>
      <c r="E7029" s="422"/>
      <c r="F7029" s="418"/>
      <c r="G7029" s="151"/>
      <c r="H7029" s="151"/>
      <c r="I7029" s="151"/>
      <c r="J7029" s="151"/>
      <c r="K7029" s="151"/>
      <c r="L7029" s="151"/>
      <c r="M7029" s="151"/>
      <c r="N7029" s="151"/>
      <c r="O7029" s="31"/>
      <c r="P7029" s="418"/>
      <c r="Q7029" s="418"/>
      <c r="R7029" s="418"/>
      <c r="S7029" s="32"/>
      <c r="T7029" s="419"/>
      <c r="U7029" s="44"/>
      <c r="V7029" s="44"/>
      <c r="W7029" s="44"/>
      <c r="X7029" s="44"/>
      <c r="Y7029" s="44"/>
      <c r="Z7029" s="44"/>
      <c r="AA7029" s="44"/>
    </row>
    <row r="7030" spans="1:27" ht="15" x14ac:dyDescent="0.2">
      <c r="A7030" s="418"/>
      <c r="B7030" s="421"/>
      <c r="C7030" s="421"/>
      <c r="D7030" s="421"/>
      <c r="E7030" s="422"/>
      <c r="F7030" s="418"/>
      <c r="G7030" s="151"/>
      <c r="H7030" s="151"/>
      <c r="I7030" s="151"/>
      <c r="J7030" s="151"/>
      <c r="K7030" s="151"/>
      <c r="L7030" s="151"/>
      <c r="M7030" s="151"/>
      <c r="N7030" s="151"/>
      <c r="O7030" s="31"/>
      <c r="P7030" s="418"/>
      <c r="Q7030" s="418"/>
      <c r="R7030" s="418"/>
      <c r="S7030" s="32"/>
      <c r="T7030" s="419"/>
      <c r="U7030" s="44"/>
      <c r="V7030" s="44"/>
      <c r="W7030" s="44"/>
      <c r="X7030" s="44"/>
      <c r="Y7030" s="44"/>
      <c r="Z7030" s="44"/>
      <c r="AA7030" s="44"/>
    </row>
    <row r="7031" spans="1:27" ht="15" x14ac:dyDescent="0.2">
      <c r="A7031" s="420"/>
      <c r="B7031" s="421"/>
      <c r="C7031" s="421"/>
      <c r="D7031" s="421"/>
      <c r="E7031" s="422"/>
      <c r="F7031" s="418"/>
      <c r="G7031" s="151"/>
      <c r="H7031" s="151"/>
      <c r="I7031" s="151"/>
      <c r="J7031" s="151"/>
      <c r="K7031" s="151"/>
      <c r="L7031" s="151"/>
      <c r="M7031" s="151"/>
      <c r="N7031" s="151"/>
      <c r="O7031" s="31"/>
      <c r="P7031" s="418"/>
      <c r="Q7031" s="418"/>
      <c r="R7031" s="418"/>
      <c r="S7031" s="32"/>
      <c r="T7031" s="419"/>
      <c r="U7031" s="44"/>
      <c r="V7031" s="44"/>
      <c r="W7031" s="44"/>
      <c r="X7031" s="44"/>
      <c r="Y7031" s="44"/>
      <c r="Z7031" s="44"/>
      <c r="AA7031" s="44"/>
    </row>
    <row r="7032" spans="1:27" ht="15" x14ac:dyDescent="0.2">
      <c r="A7032" s="418"/>
      <c r="B7032" s="421"/>
      <c r="C7032" s="421"/>
      <c r="D7032" s="421"/>
      <c r="E7032" s="422"/>
      <c r="F7032" s="418"/>
      <c r="G7032" s="30"/>
      <c r="H7032" s="30"/>
      <c r="I7032" s="30"/>
      <c r="J7032" s="30"/>
      <c r="K7032" s="30"/>
      <c r="L7032" s="30"/>
      <c r="M7032" s="30"/>
      <c r="N7032" s="30"/>
      <c r="O7032" s="31"/>
      <c r="P7032" s="418"/>
      <c r="Q7032" s="418"/>
      <c r="R7032" s="418"/>
      <c r="S7032" s="32"/>
      <c r="T7032" s="419"/>
      <c r="U7032" s="44"/>
      <c r="V7032" s="44"/>
      <c r="W7032" s="44"/>
      <c r="X7032" s="44"/>
      <c r="Y7032" s="44"/>
      <c r="Z7032" s="44"/>
      <c r="AA7032" s="44"/>
    </row>
    <row r="7033" spans="1:27" ht="15" x14ac:dyDescent="0.2">
      <c r="A7033" s="418"/>
      <c r="B7033" s="421"/>
      <c r="C7033" s="421"/>
      <c r="D7033" s="421"/>
      <c r="E7033" s="422"/>
      <c r="F7033" s="418"/>
      <c r="G7033" s="151"/>
      <c r="H7033" s="151"/>
      <c r="I7033" s="151"/>
      <c r="J7033" s="151"/>
      <c r="K7033" s="151"/>
      <c r="L7033" s="151"/>
      <c r="M7033" s="151"/>
      <c r="N7033" s="151"/>
      <c r="O7033" s="31"/>
      <c r="P7033" s="418"/>
      <c r="Q7033" s="418"/>
      <c r="R7033" s="418"/>
      <c r="S7033" s="32"/>
      <c r="T7033" s="419"/>
      <c r="U7033" s="44"/>
      <c r="V7033" s="44"/>
      <c r="W7033" s="44"/>
      <c r="X7033" s="44"/>
      <c r="Y7033" s="44"/>
      <c r="Z7033" s="44"/>
      <c r="AA7033" s="44"/>
    </row>
    <row r="7034" spans="1:27" ht="15" x14ac:dyDescent="0.2">
      <c r="A7034" s="418"/>
      <c r="B7034" s="421"/>
      <c r="C7034" s="421"/>
      <c r="D7034" s="421"/>
      <c r="E7034" s="422"/>
      <c r="F7034" s="418"/>
      <c r="G7034" s="151"/>
      <c r="H7034" s="151"/>
      <c r="I7034" s="151"/>
      <c r="J7034" s="151"/>
      <c r="K7034" s="151"/>
      <c r="L7034" s="151"/>
      <c r="M7034" s="151"/>
      <c r="N7034" s="151"/>
      <c r="O7034" s="31"/>
      <c r="P7034" s="418"/>
      <c r="Q7034" s="418"/>
      <c r="R7034" s="418"/>
      <c r="S7034" s="32"/>
      <c r="T7034" s="419"/>
      <c r="U7034" s="44"/>
      <c r="V7034" s="44"/>
      <c r="W7034" s="44"/>
      <c r="X7034" s="44"/>
      <c r="Y7034" s="44"/>
      <c r="Z7034" s="44"/>
      <c r="AA7034" s="44"/>
    </row>
    <row r="7035" spans="1:27" ht="15" x14ac:dyDescent="0.2">
      <c r="A7035" s="420"/>
      <c r="B7035" s="421"/>
      <c r="C7035" s="421"/>
      <c r="D7035" s="421"/>
      <c r="E7035" s="422"/>
      <c r="F7035" s="418"/>
      <c r="G7035" s="151"/>
      <c r="H7035" s="151"/>
      <c r="I7035" s="151"/>
      <c r="J7035" s="151"/>
      <c r="K7035" s="151"/>
      <c r="L7035" s="151"/>
      <c r="M7035" s="151"/>
      <c r="N7035" s="151"/>
      <c r="O7035" s="31"/>
      <c r="P7035" s="418"/>
      <c r="Q7035" s="418"/>
      <c r="R7035" s="418"/>
      <c r="S7035" s="32"/>
      <c r="T7035" s="419"/>
      <c r="U7035" s="44"/>
      <c r="V7035" s="44"/>
      <c r="W7035" s="44"/>
      <c r="X7035" s="44"/>
      <c r="Y7035" s="44"/>
      <c r="Z7035" s="44"/>
      <c r="AA7035" s="44"/>
    </row>
    <row r="7036" spans="1:27" ht="15" x14ac:dyDescent="0.2">
      <c r="A7036" s="418"/>
      <c r="B7036" s="421"/>
      <c r="C7036" s="421"/>
      <c r="D7036" s="421"/>
      <c r="E7036" s="422"/>
      <c r="F7036" s="418"/>
      <c r="G7036" s="30"/>
      <c r="H7036" s="30"/>
      <c r="I7036" s="30"/>
      <c r="J7036" s="30"/>
      <c r="K7036" s="30"/>
      <c r="L7036" s="30"/>
      <c r="M7036" s="30"/>
      <c r="N7036" s="30"/>
      <c r="O7036" s="31"/>
      <c r="P7036" s="418"/>
      <c r="Q7036" s="418"/>
      <c r="R7036" s="418"/>
      <c r="S7036" s="32"/>
      <c r="T7036" s="419"/>
      <c r="U7036" s="44"/>
      <c r="V7036" s="44"/>
      <c r="W7036" s="44"/>
      <c r="X7036" s="44"/>
      <c r="Y7036" s="44"/>
      <c r="Z7036" s="44"/>
      <c r="AA7036" s="44"/>
    </row>
    <row r="7037" spans="1:27" ht="15" x14ac:dyDescent="0.2">
      <c r="A7037" s="418"/>
      <c r="B7037" s="421"/>
      <c r="C7037" s="421"/>
      <c r="D7037" s="421"/>
      <c r="E7037" s="422"/>
      <c r="F7037" s="418"/>
      <c r="G7037" s="151"/>
      <c r="H7037" s="151"/>
      <c r="I7037" s="151"/>
      <c r="J7037" s="151"/>
      <c r="K7037" s="151"/>
      <c r="L7037" s="151"/>
      <c r="M7037" s="151"/>
      <c r="N7037" s="151"/>
      <c r="O7037" s="31"/>
      <c r="P7037" s="418"/>
      <c r="Q7037" s="418"/>
      <c r="R7037" s="418"/>
      <c r="S7037" s="32"/>
      <c r="T7037" s="419"/>
      <c r="U7037" s="44"/>
      <c r="V7037" s="44"/>
      <c r="W7037" s="44"/>
      <c r="X7037" s="44"/>
      <c r="Y7037" s="44"/>
      <c r="Z7037" s="44"/>
      <c r="AA7037" s="44"/>
    </row>
    <row r="7038" spans="1:27" ht="15" x14ac:dyDescent="0.2">
      <c r="A7038" s="418"/>
      <c r="B7038" s="421"/>
      <c r="C7038" s="421"/>
      <c r="D7038" s="421"/>
      <c r="E7038" s="422"/>
      <c r="F7038" s="418"/>
      <c r="G7038" s="151"/>
      <c r="H7038" s="151"/>
      <c r="I7038" s="151"/>
      <c r="J7038" s="151"/>
      <c r="K7038" s="151"/>
      <c r="L7038" s="151"/>
      <c r="M7038" s="151"/>
      <c r="N7038" s="151"/>
      <c r="O7038" s="31"/>
      <c r="P7038" s="418"/>
      <c r="Q7038" s="418"/>
      <c r="R7038" s="418"/>
      <c r="S7038" s="32"/>
      <c r="T7038" s="419"/>
      <c r="U7038" s="44"/>
      <c r="V7038" s="44"/>
      <c r="W7038" s="44"/>
      <c r="X7038" s="44"/>
      <c r="Y7038" s="44"/>
      <c r="Z7038" s="44"/>
      <c r="AA7038" s="44"/>
    </row>
    <row r="7039" spans="1:27" ht="15" x14ac:dyDescent="0.2">
      <c r="A7039" s="420"/>
      <c r="B7039" s="421"/>
      <c r="C7039" s="421"/>
      <c r="D7039" s="421"/>
      <c r="E7039" s="422"/>
      <c r="F7039" s="418"/>
      <c r="G7039" s="151"/>
      <c r="H7039" s="151"/>
      <c r="I7039" s="151"/>
      <c r="J7039" s="151"/>
      <c r="K7039" s="151"/>
      <c r="L7039" s="151"/>
      <c r="M7039" s="151"/>
      <c r="N7039" s="151"/>
      <c r="O7039" s="31"/>
      <c r="P7039" s="418"/>
      <c r="Q7039" s="418"/>
      <c r="R7039" s="418"/>
      <c r="S7039" s="32"/>
      <c r="T7039" s="419"/>
      <c r="U7039" s="44"/>
      <c r="V7039" s="44"/>
      <c r="W7039" s="44"/>
      <c r="X7039" s="44"/>
      <c r="Y7039" s="44"/>
      <c r="Z7039" s="44"/>
      <c r="AA7039" s="44"/>
    </row>
    <row r="7040" spans="1:27" ht="15" x14ac:dyDescent="0.2">
      <c r="A7040" s="418"/>
      <c r="B7040" s="421"/>
      <c r="C7040" s="421"/>
      <c r="D7040" s="421"/>
      <c r="E7040" s="422"/>
      <c r="F7040" s="418"/>
      <c r="G7040" s="30"/>
      <c r="H7040" s="30"/>
      <c r="I7040" s="30"/>
      <c r="J7040" s="30"/>
      <c r="K7040" s="30"/>
      <c r="L7040" s="30"/>
      <c r="M7040" s="30"/>
      <c r="N7040" s="30"/>
      <c r="O7040" s="31"/>
      <c r="P7040" s="418"/>
      <c r="Q7040" s="418"/>
      <c r="R7040" s="418"/>
      <c r="S7040" s="32"/>
      <c r="T7040" s="419"/>
      <c r="U7040" s="44"/>
      <c r="V7040" s="44"/>
      <c r="W7040" s="44"/>
      <c r="X7040" s="44"/>
      <c r="Y7040" s="44"/>
      <c r="Z7040" s="44"/>
      <c r="AA7040" s="44"/>
    </row>
    <row r="7041" spans="1:27" ht="15" x14ac:dyDescent="0.2">
      <c r="A7041" s="418"/>
      <c r="B7041" s="421"/>
      <c r="C7041" s="421"/>
      <c r="D7041" s="421"/>
      <c r="E7041" s="422"/>
      <c r="F7041" s="418"/>
      <c r="G7041" s="151"/>
      <c r="H7041" s="151"/>
      <c r="I7041" s="151"/>
      <c r="J7041" s="151"/>
      <c r="K7041" s="151"/>
      <c r="L7041" s="151"/>
      <c r="M7041" s="151"/>
      <c r="N7041" s="151"/>
      <c r="O7041" s="31"/>
      <c r="P7041" s="418"/>
      <c r="Q7041" s="418"/>
      <c r="R7041" s="418"/>
      <c r="S7041" s="32"/>
      <c r="T7041" s="419"/>
      <c r="U7041" s="44"/>
      <c r="V7041" s="44"/>
      <c r="W7041" s="44"/>
      <c r="X7041" s="44"/>
      <c r="Y7041" s="44"/>
      <c r="Z7041" s="44"/>
      <c r="AA7041" s="44"/>
    </row>
    <row r="7042" spans="1:27" ht="15" x14ac:dyDescent="0.2">
      <c r="A7042" s="418"/>
      <c r="B7042" s="421"/>
      <c r="C7042" s="421"/>
      <c r="D7042" s="421"/>
      <c r="E7042" s="422"/>
      <c r="F7042" s="418"/>
      <c r="G7042" s="151"/>
      <c r="H7042" s="151"/>
      <c r="I7042" s="151"/>
      <c r="J7042" s="151"/>
      <c r="K7042" s="151"/>
      <c r="L7042" s="151"/>
      <c r="M7042" s="151"/>
      <c r="N7042" s="151"/>
      <c r="O7042" s="31"/>
      <c r="P7042" s="418"/>
      <c r="Q7042" s="418"/>
      <c r="R7042" s="418"/>
      <c r="S7042" s="32"/>
      <c r="T7042" s="419"/>
      <c r="U7042" s="44"/>
      <c r="V7042" s="44"/>
      <c r="W7042" s="44"/>
      <c r="X7042" s="44"/>
      <c r="Y7042" s="44"/>
      <c r="Z7042" s="44"/>
      <c r="AA7042" s="44"/>
    </row>
    <row r="7043" spans="1:27" ht="15" x14ac:dyDescent="0.2">
      <c r="A7043" s="420"/>
      <c r="B7043" s="421"/>
      <c r="C7043" s="421"/>
      <c r="D7043" s="421"/>
      <c r="E7043" s="422"/>
      <c r="F7043" s="418"/>
      <c r="G7043" s="151"/>
      <c r="H7043" s="151"/>
      <c r="I7043" s="151"/>
      <c r="J7043" s="151"/>
      <c r="K7043" s="151"/>
      <c r="L7043" s="151"/>
      <c r="M7043" s="151"/>
      <c r="N7043" s="151"/>
      <c r="O7043" s="31"/>
      <c r="P7043" s="418"/>
      <c r="Q7043" s="418"/>
      <c r="R7043" s="418"/>
      <c r="S7043" s="32"/>
      <c r="T7043" s="419"/>
      <c r="U7043" s="44"/>
      <c r="V7043" s="44"/>
      <c r="W7043" s="44"/>
      <c r="X7043" s="44"/>
      <c r="Y7043" s="44"/>
      <c r="Z7043" s="44"/>
      <c r="AA7043" s="44"/>
    </row>
    <row r="7044" spans="1:27" ht="15" x14ac:dyDescent="0.2">
      <c r="A7044" s="418"/>
      <c r="B7044" s="421"/>
      <c r="C7044" s="421"/>
      <c r="D7044" s="421"/>
      <c r="E7044" s="422"/>
      <c r="F7044" s="418"/>
      <c r="G7044" s="30"/>
      <c r="H7044" s="30"/>
      <c r="I7044" s="30"/>
      <c r="J7044" s="30"/>
      <c r="K7044" s="30"/>
      <c r="L7044" s="30"/>
      <c r="M7044" s="30"/>
      <c r="N7044" s="30"/>
      <c r="O7044" s="31"/>
      <c r="P7044" s="418"/>
      <c r="Q7044" s="418"/>
      <c r="R7044" s="418"/>
      <c r="S7044" s="32"/>
      <c r="T7044" s="419"/>
      <c r="U7044" s="44"/>
      <c r="V7044" s="44"/>
      <c r="W7044" s="44"/>
      <c r="X7044" s="44"/>
      <c r="Y7044" s="44"/>
      <c r="Z7044" s="44"/>
      <c r="AA7044" s="44"/>
    </row>
    <row r="7045" spans="1:27" ht="15" x14ac:dyDescent="0.2">
      <c r="A7045" s="418"/>
      <c r="B7045" s="421"/>
      <c r="C7045" s="421"/>
      <c r="D7045" s="421"/>
      <c r="E7045" s="422"/>
      <c r="F7045" s="418"/>
      <c r="G7045" s="151"/>
      <c r="H7045" s="151"/>
      <c r="I7045" s="151"/>
      <c r="J7045" s="151"/>
      <c r="K7045" s="151"/>
      <c r="L7045" s="151"/>
      <c r="M7045" s="151"/>
      <c r="N7045" s="151"/>
      <c r="O7045" s="31"/>
      <c r="P7045" s="418"/>
      <c r="Q7045" s="418"/>
      <c r="R7045" s="418"/>
      <c r="S7045" s="32"/>
      <c r="T7045" s="419"/>
      <c r="U7045" s="44"/>
      <c r="V7045" s="44"/>
      <c r="W7045" s="44"/>
      <c r="X7045" s="44"/>
      <c r="Y7045" s="44"/>
      <c r="Z7045" s="44"/>
      <c r="AA7045" s="44"/>
    </row>
    <row r="7046" spans="1:27" ht="15" x14ac:dyDescent="0.2">
      <c r="A7046" s="418"/>
      <c r="B7046" s="421"/>
      <c r="C7046" s="421"/>
      <c r="D7046" s="421"/>
      <c r="E7046" s="422"/>
      <c r="F7046" s="418"/>
      <c r="G7046" s="151"/>
      <c r="H7046" s="151"/>
      <c r="I7046" s="151"/>
      <c r="J7046" s="151"/>
      <c r="K7046" s="151"/>
      <c r="L7046" s="151"/>
      <c r="M7046" s="151"/>
      <c r="N7046" s="151"/>
      <c r="O7046" s="31"/>
      <c r="P7046" s="418"/>
      <c r="Q7046" s="418"/>
      <c r="R7046" s="418"/>
      <c r="S7046" s="32"/>
      <c r="T7046" s="419"/>
      <c r="U7046" s="44"/>
      <c r="V7046" s="44"/>
      <c r="W7046" s="44"/>
      <c r="X7046" s="44"/>
      <c r="Y7046" s="44"/>
      <c r="Z7046" s="44"/>
      <c r="AA7046" s="44"/>
    </row>
    <row r="7047" spans="1:27" ht="15" x14ac:dyDescent="0.2">
      <c r="A7047" s="420"/>
      <c r="B7047" s="421"/>
      <c r="C7047" s="421"/>
      <c r="D7047" s="421"/>
      <c r="E7047" s="422"/>
      <c r="F7047" s="418"/>
      <c r="G7047" s="151"/>
      <c r="H7047" s="151"/>
      <c r="I7047" s="151"/>
      <c r="J7047" s="151"/>
      <c r="K7047" s="151"/>
      <c r="L7047" s="151"/>
      <c r="M7047" s="151"/>
      <c r="N7047" s="151"/>
      <c r="O7047" s="31"/>
      <c r="P7047" s="418"/>
      <c r="Q7047" s="418"/>
      <c r="R7047" s="418"/>
      <c r="S7047" s="32"/>
      <c r="T7047" s="419"/>
      <c r="U7047" s="44"/>
      <c r="V7047" s="44"/>
      <c r="W7047" s="44"/>
      <c r="X7047" s="44"/>
      <c r="Y7047" s="44"/>
      <c r="Z7047" s="44"/>
      <c r="AA7047" s="44"/>
    </row>
    <row r="7048" spans="1:27" ht="15" x14ac:dyDescent="0.2">
      <c r="A7048" s="418"/>
      <c r="B7048" s="421"/>
      <c r="C7048" s="421"/>
      <c r="D7048" s="421"/>
      <c r="E7048" s="422"/>
      <c r="F7048" s="418"/>
      <c r="G7048" s="30"/>
      <c r="H7048" s="30"/>
      <c r="I7048" s="30"/>
      <c r="J7048" s="30"/>
      <c r="K7048" s="30"/>
      <c r="L7048" s="30"/>
      <c r="M7048" s="30"/>
      <c r="N7048" s="30"/>
      <c r="O7048" s="31"/>
      <c r="P7048" s="418"/>
      <c r="Q7048" s="418"/>
      <c r="R7048" s="418"/>
      <c r="S7048" s="32"/>
      <c r="T7048" s="419"/>
      <c r="U7048" s="44"/>
      <c r="V7048" s="44"/>
      <c r="W7048" s="44"/>
      <c r="X7048" s="44"/>
      <c r="Y7048" s="44"/>
      <c r="Z7048" s="44"/>
      <c r="AA7048" s="44"/>
    </row>
    <row r="7049" spans="1:27" ht="15" x14ac:dyDescent="0.2">
      <c r="A7049" s="418"/>
      <c r="B7049" s="421"/>
      <c r="C7049" s="421"/>
      <c r="D7049" s="421"/>
      <c r="E7049" s="422"/>
      <c r="F7049" s="418"/>
      <c r="G7049" s="151"/>
      <c r="H7049" s="151"/>
      <c r="I7049" s="151"/>
      <c r="J7049" s="151"/>
      <c r="K7049" s="151"/>
      <c r="L7049" s="151"/>
      <c r="M7049" s="151"/>
      <c r="N7049" s="151"/>
      <c r="O7049" s="31"/>
      <c r="P7049" s="418"/>
      <c r="Q7049" s="418"/>
      <c r="R7049" s="418"/>
      <c r="S7049" s="32"/>
      <c r="T7049" s="419"/>
      <c r="U7049" s="44"/>
      <c r="V7049" s="44"/>
      <c r="W7049" s="44"/>
      <c r="X7049" s="44"/>
      <c r="Y7049" s="44"/>
      <c r="Z7049" s="44"/>
      <c r="AA7049" s="44"/>
    </row>
    <row r="7050" spans="1:27" ht="15" x14ac:dyDescent="0.2">
      <c r="A7050" s="418"/>
      <c r="B7050" s="421"/>
      <c r="C7050" s="421"/>
      <c r="D7050" s="421"/>
      <c r="E7050" s="422"/>
      <c r="F7050" s="418"/>
      <c r="G7050" s="151"/>
      <c r="H7050" s="151"/>
      <c r="I7050" s="151"/>
      <c r="J7050" s="151"/>
      <c r="K7050" s="151"/>
      <c r="L7050" s="151"/>
      <c r="M7050" s="151"/>
      <c r="N7050" s="151"/>
      <c r="O7050" s="31"/>
      <c r="P7050" s="418"/>
      <c r="Q7050" s="418"/>
      <c r="R7050" s="418"/>
      <c r="S7050" s="32"/>
      <c r="T7050" s="419"/>
      <c r="U7050" s="44"/>
      <c r="V7050" s="44"/>
      <c r="W7050" s="44"/>
      <c r="X7050" s="44"/>
      <c r="Y7050" s="44"/>
      <c r="Z7050" s="44"/>
      <c r="AA7050" s="44"/>
    </row>
    <row r="7051" spans="1:27" ht="15" x14ac:dyDescent="0.2">
      <c r="A7051" s="420"/>
      <c r="B7051" s="421"/>
      <c r="C7051" s="421"/>
      <c r="D7051" s="421"/>
      <c r="E7051" s="422"/>
      <c r="F7051" s="418"/>
      <c r="G7051" s="151"/>
      <c r="H7051" s="151"/>
      <c r="I7051" s="151"/>
      <c r="J7051" s="151"/>
      <c r="K7051" s="151"/>
      <c r="L7051" s="151"/>
      <c r="M7051" s="151"/>
      <c r="N7051" s="151"/>
      <c r="O7051" s="31"/>
      <c r="P7051" s="418"/>
      <c r="Q7051" s="418"/>
      <c r="R7051" s="418"/>
      <c r="S7051" s="32"/>
      <c r="T7051" s="419"/>
      <c r="U7051" s="44"/>
      <c r="V7051" s="44"/>
      <c r="W7051" s="44"/>
      <c r="X7051" s="44"/>
      <c r="Y7051" s="44"/>
      <c r="Z7051" s="44"/>
      <c r="AA7051" s="44"/>
    </row>
    <row r="7052" spans="1:27" ht="15" x14ac:dyDescent="0.2">
      <c r="A7052" s="418"/>
      <c r="B7052" s="421"/>
      <c r="C7052" s="421"/>
      <c r="D7052" s="421"/>
      <c r="E7052" s="422"/>
      <c r="F7052" s="418"/>
      <c r="G7052" s="30"/>
      <c r="H7052" s="30"/>
      <c r="I7052" s="30"/>
      <c r="J7052" s="30"/>
      <c r="K7052" s="30"/>
      <c r="L7052" s="30"/>
      <c r="M7052" s="30"/>
      <c r="N7052" s="30"/>
      <c r="O7052" s="31"/>
      <c r="P7052" s="418"/>
      <c r="Q7052" s="418"/>
      <c r="R7052" s="418"/>
      <c r="S7052" s="32"/>
      <c r="T7052" s="419"/>
      <c r="U7052" s="44"/>
      <c r="V7052" s="44"/>
      <c r="W7052" s="44"/>
      <c r="X7052" s="44"/>
      <c r="Y7052" s="44"/>
      <c r="Z7052" s="44"/>
      <c r="AA7052" s="44"/>
    </row>
    <row r="7053" spans="1:27" ht="15" x14ac:dyDescent="0.2">
      <c r="A7053" s="418"/>
      <c r="B7053" s="421"/>
      <c r="C7053" s="421"/>
      <c r="D7053" s="421"/>
      <c r="E7053" s="422"/>
      <c r="F7053" s="418"/>
      <c r="G7053" s="151"/>
      <c r="H7053" s="151"/>
      <c r="I7053" s="151"/>
      <c r="J7053" s="151"/>
      <c r="K7053" s="151"/>
      <c r="L7053" s="151"/>
      <c r="M7053" s="151"/>
      <c r="N7053" s="151"/>
      <c r="O7053" s="31"/>
      <c r="P7053" s="418"/>
      <c r="Q7053" s="418"/>
      <c r="R7053" s="418"/>
      <c r="S7053" s="32"/>
      <c r="T7053" s="419"/>
      <c r="U7053" s="44"/>
      <c r="V7053" s="44"/>
      <c r="W7053" s="44"/>
      <c r="X7053" s="44"/>
      <c r="Y7053" s="44"/>
      <c r="Z7053" s="44"/>
      <c r="AA7053" s="44"/>
    </row>
    <row r="7054" spans="1:27" ht="15" x14ac:dyDescent="0.2">
      <c r="A7054" s="418"/>
      <c r="B7054" s="421"/>
      <c r="C7054" s="421"/>
      <c r="D7054" s="421"/>
      <c r="E7054" s="422"/>
      <c r="F7054" s="418"/>
      <c r="G7054" s="151"/>
      <c r="H7054" s="151"/>
      <c r="I7054" s="151"/>
      <c r="J7054" s="151"/>
      <c r="K7054" s="151"/>
      <c r="L7054" s="151"/>
      <c r="M7054" s="151"/>
      <c r="N7054" s="151"/>
      <c r="O7054" s="31"/>
      <c r="P7054" s="418"/>
      <c r="Q7054" s="418"/>
      <c r="R7054" s="418"/>
      <c r="S7054" s="32"/>
      <c r="T7054" s="419"/>
      <c r="U7054" s="44"/>
      <c r="V7054" s="44"/>
      <c r="W7054" s="44"/>
      <c r="X7054" s="44"/>
      <c r="Y7054" s="44"/>
      <c r="Z7054" s="44"/>
      <c r="AA7054" s="44"/>
    </row>
    <row r="7055" spans="1:27" ht="15" x14ac:dyDescent="0.2">
      <c r="A7055" s="420"/>
      <c r="B7055" s="421"/>
      <c r="C7055" s="421"/>
      <c r="D7055" s="421"/>
      <c r="E7055" s="422"/>
      <c r="F7055" s="418"/>
      <c r="G7055" s="151"/>
      <c r="H7055" s="151"/>
      <c r="I7055" s="151"/>
      <c r="J7055" s="151"/>
      <c r="K7055" s="151"/>
      <c r="L7055" s="151"/>
      <c r="M7055" s="151"/>
      <c r="N7055" s="151"/>
      <c r="O7055" s="31"/>
      <c r="P7055" s="418"/>
      <c r="Q7055" s="418"/>
      <c r="R7055" s="418"/>
      <c r="S7055" s="32"/>
      <c r="T7055" s="419"/>
      <c r="U7055" s="44"/>
      <c r="V7055" s="44"/>
      <c r="W7055" s="44"/>
      <c r="X7055" s="44"/>
      <c r="Y7055" s="44"/>
      <c r="Z7055" s="44"/>
      <c r="AA7055" s="44"/>
    </row>
    <row r="7056" spans="1:27" ht="15" x14ac:dyDescent="0.2">
      <c r="A7056" s="418"/>
      <c r="B7056" s="421"/>
      <c r="C7056" s="421"/>
      <c r="D7056" s="421"/>
      <c r="E7056" s="422"/>
      <c r="F7056" s="418"/>
      <c r="G7056" s="30"/>
      <c r="H7056" s="30"/>
      <c r="I7056" s="30"/>
      <c r="J7056" s="30"/>
      <c r="K7056" s="30"/>
      <c r="L7056" s="30"/>
      <c r="M7056" s="30"/>
      <c r="N7056" s="30"/>
      <c r="O7056" s="31"/>
      <c r="P7056" s="418"/>
      <c r="Q7056" s="418"/>
      <c r="R7056" s="418"/>
      <c r="S7056" s="32"/>
      <c r="T7056" s="419"/>
      <c r="U7056" s="44"/>
      <c r="V7056" s="44"/>
      <c r="W7056" s="44"/>
      <c r="X7056" s="44"/>
      <c r="Y7056" s="44"/>
      <c r="Z7056" s="44"/>
      <c r="AA7056" s="44"/>
    </row>
    <row r="7057" spans="1:27" ht="15" x14ac:dyDescent="0.2">
      <c r="A7057" s="418"/>
      <c r="B7057" s="421"/>
      <c r="C7057" s="421"/>
      <c r="D7057" s="421"/>
      <c r="E7057" s="422"/>
      <c r="F7057" s="418"/>
      <c r="G7057" s="151"/>
      <c r="H7057" s="151"/>
      <c r="I7057" s="151"/>
      <c r="J7057" s="151"/>
      <c r="K7057" s="151"/>
      <c r="L7057" s="151"/>
      <c r="M7057" s="151"/>
      <c r="N7057" s="151"/>
      <c r="O7057" s="31"/>
      <c r="P7057" s="418"/>
      <c r="Q7057" s="418"/>
      <c r="R7057" s="418"/>
      <c r="S7057" s="32"/>
      <c r="T7057" s="419"/>
      <c r="U7057" s="44"/>
      <c r="V7057" s="44"/>
      <c r="W7057" s="44"/>
      <c r="X7057" s="44"/>
      <c r="Y7057" s="44"/>
      <c r="Z7057" s="44"/>
      <c r="AA7057" s="44"/>
    </row>
    <row r="7058" spans="1:27" ht="15" x14ac:dyDescent="0.2">
      <c r="A7058" s="418"/>
      <c r="B7058" s="421"/>
      <c r="C7058" s="421"/>
      <c r="D7058" s="421"/>
      <c r="E7058" s="422"/>
      <c r="F7058" s="418"/>
      <c r="G7058" s="151"/>
      <c r="H7058" s="151"/>
      <c r="I7058" s="151"/>
      <c r="J7058" s="151"/>
      <c r="K7058" s="151"/>
      <c r="L7058" s="151"/>
      <c r="M7058" s="151"/>
      <c r="N7058" s="151"/>
      <c r="O7058" s="31"/>
      <c r="P7058" s="418"/>
      <c r="Q7058" s="418"/>
      <c r="R7058" s="418"/>
      <c r="S7058" s="32"/>
      <c r="T7058" s="419"/>
      <c r="U7058" s="44"/>
      <c r="V7058" s="44"/>
      <c r="W7058" s="44"/>
      <c r="X7058" s="44"/>
      <c r="Y7058" s="44"/>
      <c r="Z7058" s="44"/>
      <c r="AA7058" s="44"/>
    </row>
    <row r="7059" spans="1:27" ht="15" x14ac:dyDescent="0.2">
      <c r="A7059" s="420"/>
      <c r="B7059" s="421"/>
      <c r="C7059" s="421"/>
      <c r="D7059" s="421"/>
      <c r="E7059" s="422"/>
      <c r="F7059" s="418"/>
      <c r="G7059" s="151"/>
      <c r="H7059" s="151"/>
      <c r="I7059" s="151"/>
      <c r="J7059" s="151"/>
      <c r="K7059" s="151"/>
      <c r="L7059" s="151"/>
      <c r="M7059" s="151"/>
      <c r="N7059" s="151"/>
      <c r="O7059" s="31"/>
      <c r="P7059" s="418"/>
      <c r="Q7059" s="418"/>
      <c r="R7059" s="418"/>
      <c r="S7059" s="32"/>
      <c r="T7059" s="419"/>
      <c r="U7059" s="44"/>
      <c r="V7059" s="44"/>
      <c r="W7059" s="44"/>
      <c r="X7059" s="44"/>
      <c r="Y7059" s="44"/>
      <c r="Z7059" s="44"/>
      <c r="AA7059" s="44"/>
    </row>
    <row r="7060" spans="1:27" ht="15" x14ac:dyDescent="0.2">
      <c r="A7060" s="418"/>
      <c r="B7060" s="421"/>
      <c r="C7060" s="421"/>
      <c r="D7060" s="421"/>
      <c r="E7060" s="422"/>
      <c r="F7060" s="418"/>
      <c r="G7060" s="30"/>
      <c r="H7060" s="30"/>
      <c r="I7060" s="30"/>
      <c r="J7060" s="30"/>
      <c r="K7060" s="30"/>
      <c r="L7060" s="30"/>
      <c r="M7060" s="30"/>
      <c r="N7060" s="30"/>
      <c r="O7060" s="31"/>
      <c r="P7060" s="418"/>
      <c r="Q7060" s="418"/>
      <c r="R7060" s="418"/>
      <c r="S7060" s="32"/>
      <c r="T7060" s="419"/>
      <c r="U7060" s="44"/>
      <c r="V7060" s="44"/>
      <c r="W7060" s="44"/>
      <c r="X7060" s="44"/>
      <c r="Y7060" s="44"/>
      <c r="Z7060" s="44"/>
      <c r="AA7060" s="44"/>
    </row>
    <row r="7061" spans="1:27" ht="15" x14ac:dyDescent="0.2">
      <c r="A7061" s="418"/>
      <c r="B7061" s="421"/>
      <c r="C7061" s="421"/>
      <c r="D7061" s="421"/>
      <c r="E7061" s="422"/>
      <c r="F7061" s="418"/>
      <c r="G7061" s="151"/>
      <c r="H7061" s="151"/>
      <c r="I7061" s="151"/>
      <c r="J7061" s="151"/>
      <c r="K7061" s="151"/>
      <c r="L7061" s="151"/>
      <c r="M7061" s="151"/>
      <c r="N7061" s="151"/>
      <c r="O7061" s="31"/>
      <c r="P7061" s="418"/>
      <c r="Q7061" s="418"/>
      <c r="R7061" s="418"/>
      <c r="S7061" s="32"/>
      <c r="T7061" s="419"/>
      <c r="U7061" s="44"/>
      <c r="V7061" s="44"/>
      <c r="W7061" s="44"/>
      <c r="X7061" s="44"/>
      <c r="Y7061" s="44"/>
      <c r="Z7061" s="44"/>
      <c r="AA7061" s="44"/>
    </row>
    <row r="7062" spans="1:27" ht="15" x14ac:dyDescent="0.2">
      <c r="A7062" s="418"/>
      <c r="B7062" s="421"/>
      <c r="C7062" s="421"/>
      <c r="D7062" s="421"/>
      <c r="E7062" s="422"/>
      <c r="F7062" s="418"/>
      <c r="G7062" s="151"/>
      <c r="H7062" s="151"/>
      <c r="I7062" s="151"/>
      <c r="J7062" s="151"/>
      <c r="K7062" s="151"/>
      <c r="L7062" s="151"/>
      <c r="M7062" s="151"/>
      <c r="N7062" s="151"/>
      <c r="O7062" s="31"/>
      <c r="P7062" s="418"/>
      <c r="Q7062" s="418"/>
      <c r="R7062" s="418"/>
      <c r="S7062" s="32"/>
      <c r="T7062" s="419"/>
      <c r="U7062" s="44"/>
      <c r="V7062" s="44"/>
      <c r="W7062" s="44"/>
      <c r="X7062" s="44"/>
      <c r="Y7062" s="44"/>
      <c r="Z7062" s="44"/>
      <c r="AA7062" s="44"/>
    </row>
    <row r="7063" spans="1:27" ht="15" x14ac:dyDescent="0.2">
      <c r="A7063" s="420"/>
      <c r="B7063" s="421"/>
      <c r="C7063" s="421"/>
      <c r="D7063" s="421"/>
      <c r="E7063" s="422"/>
      <c r="F7063" s="418"/>
      <c r="G7063" s="151"/>
      <c r="H7063" s="151"/>
      <c r="I7063" s="151"/>
      <c r="J7063" s="151"/>
      <c r="K7063" s="151"/>
      <c r="L7063" s="151"/>
      <c r="M7063" s="151"/>
      <c r="N7063" s="151"/>
      <c r="O7063" s="31"/>
      <c r="P7063" s="418"/>
      <c r="Q7063" s="418"/>
      <c r="R7063" s="418"/>
      <c r="S7063" s="32"/>
      <c r="T7063" s="419"/>
      <c r="U7063" s="44"/>
      <c r="V7063" s="44"/>
      <c r="W7063" s="44"/>
      <c r="X7063" s="44"/>
      <c r="Y7063" s="44"/>
      <c r="Z7063" s="44"/>
      <c r="AA7063" s="44"/>
    </row>
    <row r="7064" spans="1:27" ht="15" x14ac:dyDescent="0.2">
      <c r="A7064" s="418"/>
      <c r="B7064" s="421"/>
      <c r="C7064" s="421"/>
      <c r="D7064" s="421"/>
      <c r="E7064" s="422"/>
      <c r="F7064" s="418"/>
      <c r="G7064" s="30"/>
      <c r="H7064" s="30"/>
      <c r="I7064" s="30"/>
      <c r="J7064" s="30"/>
      <c r="K7064" s="30"/>
      <c r="L7064" s="30"/>
      <c r="M7064" s="30"/>
      <c r="N7064" s="30"/>
      <c r="O7064" s="31"/>
      <c r="P7064" s="418"/>
      <c r="Q7064" s="418"/>
      <c r="R7064" s="418"/>
      <c r="S7064" s="32"/>
      <c r="T7064" s="419"/>
      <c r="U7064" s="44"/>
      <c r="V7064" s="44"/>
      <c r="W7064" s="44"/>
      <c r="X7064" s="44"/>
      <c r="Y7064" s="44"/>
      <c r="Z7064" s="44"/>
      <c r="AA7064" s="44"/>
    </row>
    <row r="7065" spans="1:27" ht="15" x14ac:dyDescent="0.2">
      <c r="A7065" s="418"/>
      <c r="B7065" s="421"/>
      <c r="C7065" s="421"/>
      <c r="D7065" s="421"/>
      <c r="E7065" s="422"/>
      <c r="F7065" s="418"/>
      <c r="G7065" s="151"/>
      <c r="H7065" s="151"/>
      <c r="I7065" s="151"/>
      <c r="J7065" s="151"/>
      <c r="K7065" s="151"/>
      <c r="L7065" s="151"/>
      <c r="M7065" s="151"/>
      <c r="N7065" s="151"/>
      <c r="O7065" s="31"/>
      <c r="P7065" s="418"/>
      <c r="Q7065" s="418"/>
      <c r="R7065" s="418"/>
      <c r="S7065" s="32"/>
      <c r="T7065" s="419"/>
      <c r="U7065" s="44"/>
      <c r="V7065" s="44"/>
      <c r="W7065" s="44"/>
      <c r="X7065" s="44"/>
      <c r="Y7065" s="44"/>
      <c r="Z7065" s="44"/>
      <c r="AA7065" s="44"/>
    </row>
    <row r="7066" spans="1:27" ht="15" x14ac:dyDescent="0.2">
      <c r="A7066" s="418"/>
      <c r="B7066" s="421"/>
      <c r="C7066" s="421"/>
      <c r="D7066" s="421"/>
      <c r="E7066" s="422"/>
      <c r="F7066" s="418"/>
      <c r="G7066" s="151"/>
      <c r="H7066" s="151"/>
      <c r="I7066" s="151"/>
      <c r="J7066" s="151"/>
      <c r="K7066" s="151"/>
      <c r="L7066" s="151"/>
      <c r="M7066" s="151"/>
      <c r="N7066" s="151"/>
      <c r="O7066" s="31"/>
      <c r="P7066" s="418"/>
      <c r="Q7066" s="418"/>
      <c r="R7066" s="418"/>
      <c r="S7066" s="32"/>
      <c r="T7066" s="419"/>
      <c r="U7066" s="44"/>
      <c r="V7066" s="44"/>
      <c r="W7066" s="44"/>
      <c r="X7066" s="44"/>
      <c r="Y7066" s="44"/>
      <c r="Z7066" s="44"/>
      <c r="AA7066" s="44"/>
    </row>
    <row r="7067" spans="1:27" ht="15" x14ac:dyDescent="0.2">
      <c r="A7067" s="420"/>
      <c r="B7067" s="421"/>
      <c r="C7067" s="421"/>
      <c r="D7067" s="421"/>
      <c r="E7067" s="422"/>
      <c r="F7067" s="418"/>
      <c r="G7067" s="151"/>
      <c r="H7067" s="151"/>
      <c r="I7067" s="151"/>
      <c r="J7067" s="151"/>
      <c r="K7067" s="151"/>
      <c r="L7067" s="151"/>
      <c r="M7067" s="151"/>
      <c r="N7067" s="151"/>
      <c r="O7067" s="31"/>
      <c r="P7067" s="418"/>
      <c r="Q7067" s="418"/>
      <c r="R7067" s="418"/>
      <c r="S7067" s="32"/>
      <c r="T7067" s="419"/>
      <c r="U7067" s="44"/>
      <c r="V7067" s="44"/>
      <c r="W7067" s="44"/>
      <c r="X7067" s="44"/>
      <c r="Y7067" s="44"/>
      <c r="Z7067" s="44"/>
      <c r="AA7067" s="44"/>
    </row>
    <row r="7068" spans="1:27" ht="15" x14ac:dyDescent="0.2">
      <c r="A7068" s="418"/>
      <c r="B7068" s="421"/>
      <c r="C7068" s="421"/>
      <c r="D7068" s="421"/>
      <c r="E7068" s="422"/>
      <c r="F7068" s="418"/>
      <c r="G7068" s="30"/>
      <c r="H7068" s="30"/>
      <c r="I7068" s="30"/>
      <c r="J7068" s="30"/>
      <c r="K7068" s="30"/>
      <c r="L7068" s="30"/>
      <c r="M7068" s="30"/>
      <c r="N7068" s="30"/>
      <c r="O7068" s="31"/>
      <c r="P7068" s="418"/>
      <c r="Q7068" s="418"/>
      <c r="R7068" s="418"/>
      <c r="S7068" s="32"/>
      <c r="T7068" s="419"/>
      <c r="U7068" s="44"/>
      <c r="V7068" s="44"/>
      <c r="W7068" s="44"/>
      <c r="X7068" s="44"/>
      <c r="Y7068" s="44"/>
      <c r="Z7068" s="44"/>
      <c r="AA7068" s="44"/>
    </row>
    <row r="7069" spans="1:27" ht="15" x14ac:dyDescent="0.2">
      <c r="A7069" s="418"/>
      <c r="B7069" s="421"/>
      <c r="C7069" s="421"/>
      <c r="D7069" s="421"/>
      <c r="E7069" s="422"/>
      <c r="F7069" s="418"/>
      <c r="G7069" s="151"/>
      <c r="H7069" s="151"/>
      <c r="I7069" s="151"/>
      <c r="J7069" s="151"/>
      <c r="K7069" s="151"/>
      <c r="L7069" s="151"/>
      <c r="M7069" s="151"/>
      <c r="N7069" s="151"/>
      <c r="O7069" s="31"/>
      <c r="P7069" s="418"/>
      <c r="Q7069" s="418"/>
      <c r="R7069" s="418"/>
      <c r="S7069" s="32"/>
      <c r="T7069" s="419"/>
      <c r="U7069" s="44"/>
      <c r="V7069" s="44"/>
      <c r="W7069" s="44"/>
      <c r="X7069" s="44"/>
      <c r="Y7069" s="44"/>
      <c r="Z7069" s="44"/>
      <c r="AA7069" s="44"/>
    </row>
    <row r="7070" spans="1:27" ht="15" x14ac:dyDescent="0.2">
      <c r="A7070" s="418"/>
      <c r="B7070" s="421"/>
      <c r="C7070" s="421"/>
      <c r="D7070" s="421"/>
      <c r="E7070" s="422"/>
      <c r="F7070" s="418"/>
      <c r="G7070" s="151"/>
      <c r="H7070" s="151"/>
      <c r="I7070" s="151"/>
      <c r="J7070" s="151"/>
      <c r="K7070" s="151"/>
      <c r="L7070" s="151"/>
      <c r="M7070" s="151"/>
      <c r="N7070" s="151"/>
      <c r="O7070" s="31"/>
      <c r="P7070" s="418"/>
      <c r="Q7070" s="418"/>
      <c r="R7070" s="418"/>
      <c r="S7070" s="32"/>
      <c r="T7070" s="419"/>
      <c r="U7070" s="44"/>
      <c r="V7070" s="44"/>
      <c r="W7070" s="44"/>
      <c r="X7070" s="44"/>
      <c r="Y7070" s="44"/>
      <c r="Z7070" s="44"/>
      <c r="AA7070" s="44"/>
    </row>
    <row r="7071" spans="1:27" ht="15" x14ac:dyDescent="0.2">
      <c r="A7071" s="420"/>
      <c r="B7071" s="421"/>
      <c r="C7071" s="421"/>
      <c r="D7071" s="421"/>
      <c r="E7071" s="422"/>
      <c r="F7071" s="418"/>
      <c r="G7071" s="151"/>
      <c r="H7071" s="151"/>
      <c r="I7071" s="151"/>
      <c r="J7071" s="151"/>
      <c r="K7071" s="151"/>
      <c r="L7071" s="151"/>
      <c r="M7071" s="151"/>
      <c r="N7071" s="151"/>
      <c r="O7071" s="31"/>
      <c r="P7071" s="418"/>
      <c r="Q7071" s="418"/>
      <c r="R7071" s="418"/>
      <c r="S7071" s="32"/>
      <c r="T7071" s="419"/>
      <c r="U7071" s="44"/>
      <c r="V7071" s="44"/>
      <c r="W7071" s="44"/>
      <c r="X7071" s="44"/>
      <c r="Y7071" s="44"/>
      <c r="Z7071" s="44"/>
      <c r="AA7071" s="44"/>
    </row>
    <row r="7072" spans="1:27" ht="15" x14ac:dyDescent="0.2">
      <c r="A7072" s="418"/>
      <c r="B7072" s="421"/>
      <c r="C7072" s="421"/>
      <c r="D7072" s="421"/>
      <c r="E7072" s="422"/>
      <c r="F7072" s="418"/>
      <c r="G7072" s="30"/>
      <c r="H7072" s="30"/>
      <c r="I7072" s="30"/>
      <c r="J7072" s="30"/>
      <c r="K7072" s="30"/>
      <c r="L7072" s="30"/>
      <c r="M7072" s="30"/>
      <c r="N7072" s="30"/>
      <c r="O7072" s="31"/>
      <c r="P7072" s="418"/>
      <c r="Q7072" s="418"/>
      <c r="R7072" s="418"/>
      <c r="S7072" s="32"/>
      <c r="T7072" s="419"/>
      <c r="U7072" s="44"/>
      <c r="V7072" s="44"/>
      <c r="W7072" s="44"/>
      <c r="X7072" s="44"/>
      <c r="Y7072" s="44"/>
      <c r="Z7072" s="44"/>
      <c r="AA7072" s="44"/>
    </row>
    <row r="7073" spans="1:27" ht="15" x14ac:dyDescent="0.2">
      <c r="A7073" s="418"/>
      <c r="B7073" s="421"/>
      <c r="C7073" s="421"/>
      <c r="D7073" s="421"/>
      <c r="E7073" s="422"/>
      <c r="F7073" s="418"/>
      <c r="G7073" s="151"/>
      <c r="H7073" s="151"/>
      <c r="I7073" s="151"/>
      <c r="J7073" s="151"/>
      <c r="K7073" s="151"/>
      <c r="L7073" s="151"/>
      <c r="M7073" s="151"/>
      <c r="N7073" s="151"/>
      <c r="O7073" s="31"/>
      <c r="P7073" s="418"/>
      <c r="Q7073" s="418"/>
      <c r="R7073" s="418"/>
      <c r="S7073" s="32"/>
      <c r="T7073" s="419"/>
      <c r="U7073" s="44"/>
      <c r="V7073" s="44"/>
      <c r="W7073" s="44"/>
      <c r="X7073" s="44"/>
      <c r="Y7073" s="44"/>
      <c r="Z7073" s="44"/>
      <c r="AA7073" s="44"/>
    </row>
    <row r="7074" spans="1:27" ht="15" x14ac:dyDescent="0.2">
      <c r="A7074" s="418"/>
      <c r="B7074" s="421"/>
      <c r="C7074" s="421"/>
      <c r="D7074" s="421"/>
      <c r="E7074" s="422"/>
      <c r="F7074" s="418"/>
      <c r="G7074" s="151"/>
      <c r="H7074" s="151"/>
      <c r="I7074" s="151"/>
      <c r="J7074" s="151"/>
      <c r="K7074" s="151"/>
      <c r="L7074" s="151"/>
      <c r="M7074" s="151"/>
      <c r="N7074" s="151"/>
      <c r="O7074" s="31"/>
      <c r="P7074" s="418"/>
      <c r="Q7074" s="418"/>
      <c r="R7074" s="418"/>
      <c r="S7074" s="32"/>
      <c r="T7074" s="419"/>
      <c r="U7074" s="44"/>
      <c r="V7074" s="44"/>
      <c r="W7074" s="44"/>
      <c r="X7074" s="44"/>
      <c r="Y7074" s="44"/>
      <c r="Z7074" s="44"/>
      <c r="AA7074" s="44"/>
    </row>
    <row r="7075" spans="1:27" ht="15" x14ac:dyDescent="0.2">
      <c r="A7075" s="420"/>
      <c r="B7075" s="421"/>
      <c r="C7075" s="421"/>
      <c r="D7075" s="421"/>
      <c r="E7075" s="422"/>
      <c r="F7075" s="418"/>
      <c r="G7075" s="151"/>
      <c r="H7075" s="151"/>
      <c r="I7075" s="151"/>
      <c r="J7075" s="151"/>
      <c r="K7075" s="151"/>
      <c r="L7075" s="151"/>
      <c r="M7075" s="151"/>
      <c r="N7075" s="151"/>
      <c r="O7075" s="31"/>
      <c r="P7075" s="418"/>
      <c r="Q7075" s="418"/>
      <c r="R7075" s="418"/>
      <c r="S7075" s="32"/>
      <c r="T7075" s="419"/>
      <c r="U7075" s="44"/>
      <c r="V7075" s="44"/>
      <c r="W7075" s="44"/>
      <c r="X7075" s="44"/>
      <c r="Y7075" s="44"/>
      <c r="Z7075" s="44"/>
      <c r="AA7075" s="44"/>
    </row>
    <row r="7076" spans="1:27" ht="15" x14ac:dyDescent="0.2">
      <c r="A7076" s="418"/>
      <c r="B7076" s="421"/>
      <c r="C7076" s="421"/>
      <c r="D7076" s="421"/>
      <c r="E7076" s="422"/>
      <c r="F7076" s="418"/>
      <c r="G7076" s="30"/>
      <c r="H7076" s="30"/>
      <c r="I7076" s="30"/>
      <c r="J7076" s="30"/>
      <c r="K7076" s="30"/>
      <c r="L7076" s="30"/>
      <c r="M7076" s="30"/>
      <c r="N7076" s="30"/>
      <c r="O7076" s="31"/>
      <c r="P7076" s="418"/>
      <c r="Q7076" s="418"/>
      <c r="R7076" s="418"/>
      <c r="S7076" s="32"/>
      <c r="T7076" s="419"/>
      <c r="U7076" s="44"/>
      <c r="V7076" s="44"/>
      <c r="W7076" s="44"/>
      <c r="X7076" s="44"/>
      <c r="Y7076" s="44"/>
      <c r="Z7076" s="44"/>
      <c r="AA7076" s="44"/>
    </row>
    <row r="7077" spans="1:27" ht="15" x14ac:dyDescent="0.2">
      <c r="A7077" s="418"/>
      <c r="B7077" s="421"/>
      <c r="C7077" s="421"/>
      <c r="D7077" s="421"/>
      <c r="E7077" s="422"/>
      <c r="F7077" s="418"/>
      <c r="G7077" s="151"/>
      <c r="H7077" s="151"/>
      <c r="I7077" s="151"/>
      <c r="J7077" s="151"/>
      <c r="K7077" s="151"/>
      <c r="L7077" s="151"/>
      <c r="M7077" s="151"/>
      <c r="N7077" s="151"/>
      <c r="O7077" s="31"/>
      <c r="P7077" s="418"/>
      <c r="Q7077" s="418"/>
      <c r="R7077" s="418"/>
      <c r="S7077" s="32"/>
      <c r="T7077" s="419"/>
      <c r="U7077" s="44"/>
      <c r="V7077" s="44"/>
      <c r="W7077" s="44"/>
      <c r="X7077" s="44"/>
      <c r="Y7077" s="44"/>
      <c r="Z7077" s="44"/>
      <c r="AA7077" s="44"/>
    </row>
    <row r="7078" spans="1:27" ht="15" x14ac:dyDescent="0.2">
      <c r="A7078" s="418"/>
      <c r="B7078" s="421"/>
      <c r="C7078" s="421"/>
      <c r="D7078" s="421"/>
      <c r="E7078" s="422"/>
      <c r="F7078" s="418"/>
      <c r="G7078" s="151"/>
      <c r="H7078" s="151"/>
      <c r="I7078" s="151"/>
      <c r="J7078" s="151"/>
      <c r="K7078" s="151"/>
      <c r="L7078" s="151"/>
      <c r="M7078" s="151"/>
      <c r="N7078" s="151"/>
      <c r="O7078" s="31"/>
      <c r="P7078" s="418"/>
      <c r="Q7078" s="418"/>
      <c r="R7078" s="418"/>
      <c r="S7078" s="32"/>
      <c r="T7078" s="419"/>
      <c r="U7078" s="44"/>
      <c r="V7078" s="44"/>
      <c r="W7078" s="44"/>
      <c r="X7078" s="44"/>
      <c r="Y7078" s="44"/>
      <c r="Z7078" s="44"/>
      <c r="AA7078" s="44"/>
    </row>
    <row r="7079" spans="1:27" ht="15" x14ac:dyDescent="0.2">
      <c r="A7079" s="420"/>
      <c r="B7079" s="421"/>
      <c r="C7079" s="421"/>
      <c r="D7079" s="421"/>
      <c r="E7079" s="422"/>
      <c r="F7079" s="418"/>
      <c r="G7079" s="151"/>
      <c r="H7079" s="151"/>
      <c r="I7079" s="151"/>
      <c r="J7079" s="151"/>
      <c r="K7079" s="151"/>
      <c r="L7079" s="151"/>
      <c r="M7079" s="151"/>
      <c r="N7079" s="151"/>
      <c r="O7079" s="31"/>
      <c r="P7079" s="418"/>
      <c r="Q7079" s="418"/>
      <c r="R7079" s="418"/>
      <c r="S7079" s="32"/>
      <c r="T7079" s="419"/>
      <c r="U7079" s="44"/>
      <c r="V7079" s="44"/>
      <c r="W7079" s="44"/>
      <c r="X7079" s="44"/>
      <c r="Y7079" s="44"/>
      <c r="Z7079" s="44"/>
      <c r="AA7079" s="44"/>
    </row>
    <row r="7080" spans="1:27" ht="15" x14ac:dyDescent="0.2">
      <c r="A7080" s="418"/>
      <c r="B7080" s="421"/>
      <c r="C7080" s="421"/>
      <c r="D7080" s="421"/>
      <c r="E7080" s="422"/>
      <c r="F7080" s="418"/>
      <c r="G7080" s="30"/>
      <c r="H7080" s="30"/>
      <c r="I7080" s="30"/>
      <c r="J7080" s="30"/>
      <c r="K7080" s="30"/>
      <c r="L7080" s="30"/>
      <c r="M7080" s="30"/>
      <c r="N7080" s="30"/>
      <c r="O7080" s="31"/>
      <c r="P7080" s="418"/>
      <c r="Q7080" s="418"/>
      <c r="R7080" s="418"/>
      <c r="S7080" s="32"/>
      <c r="T7080" s="419"/>
      <c r="U7080" s="44"/>
      <c r="V7080" s="44"/>
      <c r="W7080" s="44"/>
      <c r="X7080" s="44"/>
      <c r="Y7080" s="44"/>
      <c r="Z7080" s="44"/>
      <c r="AA7080" s="44"/>
    </row>
    <row r="7081" spans="1:27" ht="15" x14ac:dyDescent="0.2">
      <c r="A7081" s="418"/>
      <c r="B7081" s="421"/>
      <c r="C7081" s="421"/>
      <c r="D7081" s="421"/>
      <c r="E7081" s="422"/>
      <c r="F7081" s="418"/>
      <c r="G7081" s="151"/>
      <c r="H7081" s="151"/>
      <c r="I7081" s="151"/>
      <c r="J7081" s="151"/>
      <c r="K7081" s="151"/>
      <c r="L7081" s="151"/>
      <c r="M7081" s="151"/>
      <c r="N7081" s="151"/>
      <c r="O7081" s="31"/>
      <c r="P7081" s="418"/>
      <c r="Q7081" s="418"/>
      <c r="R7081" s="418"/>
      <c r="S7081" s="32"/>
      <c r="T7081" s="419"/>
      <c r="U7081" s="44"/>
      <c r="V7081" s="44"/>
      <c r="W7081" s="44"/>
      <c r="X7081" s="44"/>
      <c r="Y7081" s="44"/>
      <c r="Z7081" s="44"/>
      <c r="AA7081" s="44"/>
    </row>
    <row r="7082" spans="1:27" ht="15" x14ac:dyDescent="0.2">
      <c r="A7082" s="418"/>
      <c r="B7082" s="421"/>
      <c r="C7082" s="421"/>
      <c r="D7082" s="421"/>
      <c r="E7082" s="422"/>
      <c r="F7082" s="418"/>
      <c r="G7082" s="151"/>
      <c r="H7082" s="151"/>
      <c r="I7082" s="151"/>
      <c r="J7082" s="151"/>
      <c r="K7082" s="151"/>
      <c r="L7082" s="151"/>
      <c r="M7082" s="151"/>
      <c r="N7082" s="151"/>
      <c r="O7082" s="31"/>
      <c r="P7082" s="418"/>
      <c r="Q7082" s="418"/>
      <c r="R7082" s="418"/>
      <c r="S7082" s="32"/>
      <c r="T7082" s="419"/>
      <c r="U7082" s="44"/>
      <c r="V7082" s="44"/>
      <c r="W7082" s="44"/>
      <c r="X7082" s="44"/>
      <c r="Y7082" s="44"/>
      <c r="Z7082" s="44"/>
      <c r="AA7082" s="44"/>
    </row>
    <row r="7083" spans="1:27" ht="15" x14ac:dyDescent="0.2">
      <c r="A7083" s="420"/>
      <c r="B7083" s="421"/>
      <c r="C7083" s="421"/>
      <c r="D7083" s="421"/>
      <c r="E7083" s="422"/>
      <c r="F7083" s="418"/>
      <c r="G7083" s="151"/>
      <c r="H7083" s="151"/>
      <c r="I7083" s="151"/>
      <c r="J7083" s="151"/>
      <c r="K7083" s="151"/>
      <c r="L7083" s="151"/>
      <c r="M7083" s="151"/>
      <c r="N7083" s="151"/>
      <c r="O7083" s="31"/>
      <c r="P7083" s="418"/>
      <c r="Q7083" s="418"/>
      <c r="R7083" s="418"/>
      <c r="S7083" s="32"/>
      <c r="T7083" s="419"/>
      <c r="U7083" s="44"/>
      <c r="V7083" s="44"/>
      <c r="W7083" s="44"/>
      <c r="X7083" s="44"/>
      <c r="Y7083" s="44"/>
      <c r="Z7083" s="44"/>
      <c r="AA7083" s="44"/>
    </row>
    <row r="7084" spans="1:27" ht="15" x14ac:dyDescent="0.2">
      <c r="A7084" s="418"/>
      <c r="B7084" s="421"/>
      <c r="C7084" s="421"/>
      <c r="D7084" s="421"/>
      <c r="E7084" s="422"/>
      <c r="F7084" s="418"/>
      <c r="G7084" s="30"/>
      <c r="H7084" s="30"/>
      <c r="I7084" s="30"/>
      <c r="J7084" s="30"/>
      <c r="K7084" s="30"/>
      <c r="L7084" s="30"/>
      <c r="M7084" s="30"/>
      <c r="N7084" s="30"/>
      <c r="O7084" s="31"/>
      <c r="P7084" s="418"/>
      <c r="Q7084" s="418"/>
      <c r="R7084" s="418"/>
      <c r="S7084" s="32"/>
      <c r="T7084" s="419"/>
      <c r="U7084" s="44"/>
      <c r="V7084" s="44"/>
      <c r="W7084" s="44"/>
      <c r="X7084" s="44"/>
      <c r="Y7084" s="44"/>
      <c r="Z7084" s="44"/>
      <c r="AA7084" s="44"/>
    </row>
    <row r="7085" spans="1:27" ht="15" x14ac:dyDescent="0.2">
      <c r="A7085" s="418"/>
      <c r="B7085" s="421"/>
      <c r="C7085" s="421"/>
      <c r="D7085" s="421"/>
      <c r="E7085" s="422"/>
      <c r="F7085" s="418"/>
      <c r="G7085" s="151"/>
      <c r="H7085" s="151"/>
      <c r="I7085" s="151"/>
      <c r="J7085" s="151"/>
      <c r="K7085" s="151"/>
      <c r="L7085" s="151"/>
      <c r="M7085" s="151"/>
      <c r="N7085" s="151"/>
      <c r="O7085" s="31"/>
      <c r="P7085" s="418"/>
      <c r="Q7085" s="418"/>
      <c r="R7085" s="418"/>
      <c r="S7085" s="32"/>
      <c r="T7085" s="419"/>
      <c r="U7085" s="44"/>
      <c r="V7085" s="44"/>
      <c r="W7085" s="44"/>
      <c r="X7085" s="44"/>
      <c r="Y7085" s="44"/>
      <c r="Z7085" s="44"/>
      <c r="AA7085" s="44"/>
    </row>
    <row r="7086" spans="1:27" ht="15" x14ac:dyDescent="0.2">
      <c r="A7086" s="418"/>
      <c r="B7086" s="421"/>
      <c r="C7086" s="421"/>
      <c r="D7086" s="421"/>
      <c r="E7086" s="422"/>
      <c r="F7086" s="418"/>
      <c r="G7086" s="151"/>
      <c r="H7086" s="151"/>
      <c r="I7086" s="151"/>
      <c r="J7086" s="151"/>
      <c r="K7086" s="151"/>
      <c r="L7086" s="151"/>
      <c r="M7086" s="151"/>
      <c r="N7086" s="151"/>
      <c r="O7086" s="31"/>
      <c r="P7086" s="418"/>
      <c r="Q7086" s="418"/>
      <c r="R7086" s="418"/>
      <c r="S7086" s="32"/>
      <c r="T7086" s="419"/>
      <c r="U7086" s="44"/>
      <c r="V7086" s="44"/>
      <c r="W7086" s="44"/>
      <c r="X7086" s="44"/>
      <c r="Y7086" s="44"/>
      <c r="Z7086" s="44"/>
      <c r="AA7086" s="44"/>
    </row>
    <row r="7087" spans="1:27" ht="15" x14ac:dyDescent="0.2">
      <c r="A7087" s="420"/>
      <c r="B7087" s="421"/>
      <c r="C7087" s="421"/>
      <c r="D7087" s="421"/>
      <c r="E7087" s="422"/>
      <c r="F7087" s="418"/>
      <c r="G7087" s="151"/>
      <c r="H7087" s="151"/>
      <c r="I7087" s="151"/>
      <c r="J7087" s="151"/>
      <c r="K7087" s="151"/>
      <c r="L7087" s="151"/>
      <c r="M7087" s="151"/>
      <c r="N7087" s="151"/>
      <c r="O7087" s="31"/>
      <c r="P7087" s="418"/>
      <c r="Q7087" s="418"/>
      <c r="R7087" s="418"/>
      <c r="S7087" s="32"/>
      <c r="T7087" s="419"/>
      <c r="U7087" s="44"/>
      <c r="V7087" s="44"/>
      <c r="W7087" s="44"/>
      <c r="X7087" s="44"/>
      <c r="Y7087" s="44"/>
      <c r="Z7087" s="44"/>
      <c r="AA7087" s="44"/>
    </row>
    <row r="7088" spans="1:27" ht="15" x14ac:dyDescent="0.2">
      <c r="A7088" s="418"/>
      <c r="B7088" s="421"/>
      <c r="C7088" s="421"/>
      <c r="D7088" s="421"/>
      <c r="E7088" s="422"/>
      <c r="F7088" s="418"/>
      <c r="G7088" s="30"/>
      <c r="H7088" s="30"/>
      <c r="I7088" s="30"/>
      <c r="J7088" s="30"/>
      <c r="K7088" s="30"/>
      <c r="L7088" s="30"/>
      <c r="M7088" s="30"/>
      <c r="N7088" s="30"/>
      <c r="O7088" s="31"/>
      <c r="P7088" s="418"/>
      <c r="Q7088" s="418"/>
      <c r="R7088" s="418"/>
      <c r="S7088" s="32"/>
      <c r="T7088" s="419"/>
      <c r="U7088" s="44"/>
      <c r="V7088" s="44"/>
      <c r="W7088" s="44"/>
      <c r="X7088" s="44"/>
      <c r="Y7088" s="44"/>
      <c r="Z7088" s="44"/>
      <c r="AA7088" s="44"/>
    </row>
    <row r="7089" spans="1:27" ht="15" x14ac:dyDescent="0.2">
      <c r="A7089" s="418"/>
      <c r="B7089" s="421"/>
      <c r="C7089" s="421"/>
      <c r="D7089" s="421"/>
      <c r="E7089" s="422"/>
      <c r="F7089" s="418"/>
      <c r="G7089" s="151"/>
      <c r="H7089" s="151"/>
      <c r="I7089" s="151"/>
      <c r="J7089" s="151"/>
      <c r="K7089" s="151"/>
      <c r="L7089" s="151"/>
      <c r="M7089" s="151"/>
      <c r="N7089" s="151"/>
      <c r="O7089" s="31"/>
      <c r="P7089" s="418"/>
      <c r="Q7089" s="418"/>
      <c r="R7089" s="418"/>
      <c r="S7089" s="32"/>
      <c r="T7089" s="419"/>
      <c r="U7089" s="44"/>
      <c r="V7089" s="44"/>
      <c r="W7089" s="44"/>
      <c r="X7089" s="44"/>
      <c r="Y7089" s="44"/>
      <c r="Z7089" s="44"/>
      <c r="AA7089" s="44"/>
    </row>
    <row r="7090" spans="1:27" ht="15" x14ac:dyDescent="0.2">
      <c r="A7090" s="418"/>
      <c r="B7090" s="421"/>
      <c r="C7090" s="421"/>
      <c r="D7090" s="421"/>
      <c r="E7090" s="422"/>
      <c r="F7090" s="418"/>
      <c r="G7090" s="151"/>
      <c r="H7090" s="151"/>
      <c r="I7090" s="151"/>
      <c r="J7090" s="151"/>
      <c r="K7090" s="151"/>
      <c r="L7090" s="151"/>
      <c r="M7090" s="151"/>
      <c r="N7090" s="151"/>
      <c r="O7090" s="31"/>
      <c r="P7090" s="418"/>
      <c r="Q7090" s="418"/>
      <c r="R7090" s="418"/>
      <c r="S7090" s="32"/>
      <c r="T7090" s="419"/>
      <c r="U7090" s="44"/>
      <c r="V7090" s="44"/>
      <c r="W7090" s="44"/>
      <c r="X7090" s="44"/>
      <c r="Y7090" s="44"/>
      <c r="Z7090" s="44"/>
      <c r="AA7090" s="44"/>
    </row>
    <row r="7091" spans="1:27" ht="15" x14ac:dyDescent="0.2">
      <c r="A7091" s="420"/>
      <c r="B7091" s="421"/>
      <c r="C7091" s="421"/>
      <c r="D7091" s="421"/>
      <c r="E7091" s="422"/>
      <c r="F7091" s="418"/>
      <c r="G7091" s="151"/>
      <c r="H7091" s="151"/>
      <c r="I7091" s="151"/>
      <c r="J7091" s="151"/>
      <c r="K7091" s="151"/>
      <c r="L7091" s="151"/>
      <c r="M7091" s="151"/>
      <c r="N7091" s="151"/>
      <c r="O7091" s="31"/>
      <c r="P7091" s="418"/>
      <c r="Q7091" s="418"/>
      <c r="R7091" s="418"/>
      <c r="S7091" s="32"/>
      <c r="T7091" s="419"/>
      <c r="U7091" s="44"/>
      <c r="V7091" s="44"/>
      <c r="W7091" s="44"/>
      <c r="X7091" s="44"/>
      <c r="Y7091" s="44"/>
      <c r="Z7091" s="44"/>
      <c r="AA7091" s="44"/>
    </row>
    <row r="7092" spans="1:27" ht="15" x14ac:dyDescent="0.2">
      <c r="A7092" s="418"/>
      <c r="B7092" s="421"/>
      <c r="C7092" s="421"/>
      <c r="D7092" s="421"/>
      <c r="E7092" s="422"/>
      <c r="F7092" s="418"/>
      <c r="G7092" s="30"/>
      <c r="H7092" s="30"/>
      <c r="I7092" s="30"/>
      <c r="J7092" s="30"/>
      <c r="K7092" s="30"/>
      <c r="L7092" s="30"/>
      <c r="M7092" s="30"/>
      <c r="N7092" s="30"/>
      <c r="O7092" s="31"/>
      <c r="P7092" s="418"/>
      <c r="Q7092" s="418"/>
      <c r="R7092" s="418"/>
      <c r="S7092" s="32"/>
      <c r="T7092" s="419"/>
      <c r="U7092" s="44"/>
      <c r="V7092" s="44"/>
      <c r="W7092" s="44"/>
      <c r="X7092" s="44"/>
      <c r="Y7092" s="44"/>
      <c r="Z7092" s="44"/>
      <c r="AA7092" s="44"/>
    </row>
    <row r="7093" spans="1:27" ht="15" x14ac:dyDescent="0.2">
      <c r="A7093" s="418"/>
      <c r="B7093" s="421"/>
      <c r="C7093" s="421"/>
      <c r="D7093" s="421"/>
      <c r="E7093" s="422"/>
      <c r="F7093" s="418"/>
      <c r="G7093" s="151"/>
      <c r="H7093" s="151"/>
      <c r="I7093" s="151"/>
      <c r="J7093" s="151"/>
      <c r="K7093" s="151"/>
      <c r="L7093" s="151"/>
      <c r="M7093" s="151"/>
      <c r="N7093" s="151"/>
      <c r="O7093" s="31"/>
      <c r="P7093" s="418"/>
      <c r="Q7093" s="418"/>
      <c r="R7093" s="418"/>
      <c r="S7093" s="32"/>
      <c r="T7093" s="419"/>
      <c r="U7093" s="44"/>
      <c r="V7093" s="44"/>
      <c r="W7093" s="44"/>
      <c r="X7093" s="44"/>
      <c r="Y7093" s="44"/>
      <c r="Z7093" s="44"/>
      <c r="AA7093" s="44"/>
    </row>
    <row r="7094" spans="1:27" ht="15" x14ac:dyDescent="0.2">
      <c r="A7094" s="418"/>
      <c r="B7094" s="421"/>
      <c r="C7094" s="421"/>
      <c r="D7094" s="421"/>
      <c r="E7094" s="422"/>
      <c r="F7094" s="418"/>
      <c r="G7094" s="151"/>
      <c r="H7094" s="151"/>
      <c r="I7094" s="151"/>
      <c r="J7094" s="151"/>
      <c r="K7094" s="151"/>
      <c r="L7094" s="151"/>
      <c r="M7094" s="151"/>
      <c r="N7094" s="151"/>
      <c r="O7094" s="31"/>
      <c r="P7094" s="418"/>
      <c r="Q7094" s="418"/>
      <c r="R7094" s="418"/>
      <c r="S7094" s="32"/>
      <c r="T7094" s="419"/>
      <c r="U7094" s="44"/>
      <c r="V7094" s="44"/>
      <c r="W7094" s="44"/>
      <c r="X7094" s="44"/>
      <c r="Y7094" s="44"/>
      <c r="Z7094" s="44"/>
      <c r="AA7094" s="44"/>
    </row>
    <row r="7095" spans="1:27" ht="15" x14ac:dyDescent="0.2">
      <c r="A7095" s="420"/>
      <c r="B7095" s="421"/>
      <c r="C7095" s="421"/>
      <c r="D7095" s="421"/>
      <c r="E7095" s="422"/>
      <c r="F7095" s="418"/>
      <c r="G7095" s="151"/>
      <c r="H7095" s="151"/>
      <c r="I7095" s="151"/>
      <c r="J7095" s="151"/>
      <c r="K7095" s="151"/>
      <c r="L7095" s="151"/>
      <c r="M7095" s="151"/>
      <c r="N7095" s="151"/>
      <c r="O7095" s="31"/>
      <c r="P7095" s="418"/>
      <c r="Q7095" s="418"/>
      <c r="R7095" s="418"/>
      <c r="S7095" s="32"/>
      <c r="T7095" s="419"/>
      <c r="U7095" s="44"/>
      <c r="V7095" s="44"/>
      <c r="W7095" s="44"/>
      <c r="X7095" s="44"/>
      <c r="Y7095" s="44"/>
      <c r="Z7095" s="44"/>
      <c r="AA7095" s="44"/>
    </row>
    <row r="7096" spans="1:27" ht="15" x14ac:dyDescent="0.2">
      <c r="A7096" s="418"/>
      <c r="B7096" s="421"/>
      <c r="C7096" s="421"/>
      <c r="D7096" s="421"/>
      <c r="E7096" s="422"/>
      <c r="F7096" s="418"/>
      <c r="G7096" s="30"/>
      <c r="H7096" s="30"/>
      <c r="I7096" s="30"/>
      <c r="J7096" s="30"/>
      <c r="K7096" s="30"/>
      <c r="L7096" s="30"/>
      <c r="M7096" s="30"/>
      <c r="N7096" s="30"/>
      <c r="O7096" s="31"/>
      <c r="P7096" s="418"/>
      <c r="Q7096" s="418"/>
      <c r="R7096" s="418"/>
      <c r="S7096" s="32"/>
      <c r="T7096" s="419"/>
      <c r="U7096" s="44"/>
      <c r="V7096" s="44"/>
      <c r="W7096" s="44"/>
      <c r="X7096" s="44"/>
      <c r="Y7096" s="44"/>
      <c r="Z7096" s="44"/>
      <c r="AA7096" s="44"/>
    </row>
    <row r="7097" spans="1:27" ht="15" x14ac:dyDescent="0.2">
      <c r="A7097" s="418"/>
      <c r="B7097" s="421"/>
      <c r="C7097" s="421"/>
      <c r="D7097" s="421"/>
      <c r="E7097" s="422"/>
      <c r="F7097" s="418"/>
      <c r="G7097" s="151"/>
      <c r="H7097" s="151"/>
      <c r="I7097" s="151"/>
      <c r="J7097" s="151"/>
      <c r="K7097" s="151"/>
      <c r="L7097" s="151"/>
      <c r="M7097" s="151"/>
      <c r="N7097" s="151"/>
      <c r="O7097" s="31"/>
      <c r="P7097" s="418"/>
      <c r="Q7097" s="418"/>
      <c r="R7097" s="418"/>
      <c r="S7097" s="32"/>
      <c r="T7097" s="419"/>
      <c r="U7097" s="44"/>
      <c r="V7097" s="44"/>
      <c r="W7097" s="44"/>
      <c r="X7097" s="44"/>
      <c r="Y7097" s="44"/>
      <c r="Z7097" s="44"/>
      <c r="AA7097" s="44"/>
    </row>
    <row r="7098" spans="1:27" ht="15" x14ac:dyDescent="0.2">
      <c r="A7098" s="418"/>
      <c r="B7098" s="421"/>
      <c r="C7098" s="421"/>
      <c r="D7098" s="421"/>
      <c r="E7098" s="422"/>
      <c r="F7098" s="418"/>
      <c r="G7098" s="151"/>
      <c r="H7098" s="151"/>
      <c r="I7098" s="151"/>
      <c r="J7098" s="151"/>
      <c r="K7098" s="151"/>
      <c r="L7098" s="151"/>
      <c r="M7098" s="151"/>
      <c r="N7098" s="151"/>
      <c r="O7098" s="31"/>
      <c r="P7098" s="418"/>
      <c r="Q7098" s="418"/>
      <c r="R7098" s="418"/>
      <c r="S7098" s="32"/>
      <c r="T7098" s="419"/>
      <c r="U7098" s="44"/>
      <c r="V7098" s="44"/>
      <c r="W7098" s="44"/>
      <c r="X7098" s="44"/>
      <c r="Y7098" s="44"/>
      <c r="Z7098" s="44"/>
      <c r="AA7098" s="44"/>
    </row>
    <row r="7099" spans="1:27" ht="15" x14ac:dyDescent="0.2">
      <c r="A7099" s="420"/>
      <c r="B7099" s="421"/>
      <c r="C7099" s="421"/>
      <c r="D7099" s="421"/>
      <c r="E7099" s="422"/>
      <c r="F7099" s="418"/>
      <c r="G7099" s="151"/>
      <c r="H7099" s="151"/>
      <c r="I7099" s="151"/>
      <c r="J7099" s="151"/>
      <c r="K7099" s="151"/>
      <c r="L7099" s="151"/>
      <c r="M7099" s="151"/>
      <c r="N7099" s="151"/>
      <c r="O7099" s="31"/>
      <c r="P7099" s="418"/>
      <c r="Q7099" s="418"/>
      <c r="R7099" s="418"/>
      <c r="S7099" s="32"/>
      <c r="T7099" s="419"/>
      <c r="U7099" s="44"/>
      <c r="V7099" s="44"/>
      <c r="W7099" s="44"/>
      <c r="X7099" s="44"/>
      <c r="Y7099" s="44"/>
      <c r="Z7099" s="44"/>
      <c r="AA7099" s="44"/>
    </row>
    <row r="7100" spans="1:27" ht="15" x14ac:dyDescent="0.2">
      <c r="A7100" s="418"/>
      <c r="B7100" s="421"/>
      <c r="C7100" s="421"/>
      <c r="D7100" s="421"/>
      <c r="E7100" s="422"/>
      <c r="F7100" s="418"/>
      <c r="G7100" s="30"/>
      <c r="H7100" s="30"/>
      <c r="I7100" s="30"/>
      <c r="J7100" s="30"/>
      <c r="K7100" s="30"/>
      <c r="L7100" s="30"/>
      <c r="M7100" s="30"/>
      <c r="N7100" s="30"/>
      <c r="O7100" s="31"/>
      <c r="P7100" s="418"/>
      <c r="Q7100" s="418"/>
      <c r="R7100" s="418"/>
      <c r="S7100" s="32"/>
      <c r="T7100" s="419"/>
      <c r="U7100" s="44"/>
      <c r="V7100" s="44"/>
      <c r="W7100" s="44"/>
      <c r="X7100" s="44"/>
      <c r="Y7100" s="44"/>
      <c r="Z7100" s="44"/>
      <c r="AA7100" s="44"/>
    </row>
    <row r="7101" spans="1:27" ht="15" x14ac:dyDescent="0.2">
      <c r="A7101" s="418"/>
      <c r="B7101" s="421"/>
      <c r="C7101" s="421"/>
      <c r="D7101" s="421"/>
      <c r="E7101" s="422"/>
      <c r="F7101" s="418"/>
      <c r="G7101" s="151"/>
      <c r="H7101" s="151"/>
      <c r="I7101" s="151"/>
      <c r="J7101" s="151"/>
      <c r="K7101" s="151"/>
      <c r="L7101" s="151"/>
      <c r="M7101" s="151"/>
      <c r="N7101" s="151"/>
      <c r="O7101" s="31"/>
      <c r="P7101" s="418"/>
      <c r="Q7101" s="418"/>
      <c r="R7101" s="418"/>
      <c r="S7101" s="32"/>
      <c r="T7101" s="419"/>
      <c r="U7101" s="44"/>
      <c r="V7101" s="44"/>
      <c r="W7101" s="44"/>
      <c r="X7101" s="44"/>
      <c r="Y7101" s="44"/>
      <c r="Z7101" s="44"/>
      <c r="AA7101" s="44"/>
    </row>
    <row r="7102" spans="1:27" ht="15" x14ac:dyDescent="0.2">
      <c r="A7102" s="418"/>
      <c r="B7102" s="421"/>
      <c r="C7102" s="421"/>
      <c r="D7102" s="421"/>
      <c r="E7102" s="422"/>
      <c r="F7102" s="418"/>
      <c r="G7102" s="151"/>
      <c r="H7102" s="151"/>
      <c r="I7102" s="151"/>
      <c r="J7102" s="151"/>
      <c r="K7102" s="151"/>
      <c r="L7102" s="151"/>
      <c r="M7102" s="151"/>
      <c r="N7102" s="151"/>
      <c r="O7102" s="31"/>
      <c r="P7102" s="418"/>
      <c r="Q7102" s="418"/>
      <c r="R7102" s="418"/>
      <c r="S7102" s="32"/>
      <c r="T7102" s="419"/>
      <c r="U7102" s="44"/>
      <c r="V7102" s="44"/>
      <c r="W7102" s="44"/>
      <c r="X7102" s="44"/>
      <c r="Y7102" s="44"/>
      <c r="Z7102" s="44"/>
      <c r="AA7102" s="44"/>
    </row>
    <row r="7103" spans="1:27" ht="15" x14ac:dyDescent="0.2">
      <c r="A7103" s="420"/>
      <c r="B7103" s="421"/>
      <c r="C7103" s="421"/>
      <c r="D7103" s="421"/>
      <c r="E7103" s="422"/>
      <c r="F7103" s="418"/>
      <c r="G7103" s="151"/>
      <c r="H7103" s="151"/>
      <c r="I7103" s="151"/>
      <c r="J7103" s="151"/>
      <c r="K7103" s="151"/>
      <c r="L7103" s="151"/>
      <c r="M7103" s="151"/>
      <c r="N7103" s="151"/>
      <c r="O7103" s="31"/>
      <c r="P7103" s="418"/>
      <c r="Q7103" s="418"/>
      <c r="R7103" s="418"/>
      <c r="S7103" s="32"/>
      <c r="T7103" s="419"/>
      <c r="U7103" s="44"/>
      <c r="V7103" s="44"/>
      <c r="W7103" s="44"/>
      <c r="X7103" s="44"/>
      <c r="Y7103" s="44"/>
      <c r="Z7103" s="44"/>
      <c r="AA7103" s="44"/>
    </row>
    <row r="7104" spans="1:27" ht="15" x14ac:dyDescent="0.2">
      <c r="A7104" s="418"/>
      <c r="B7104" s="421"/>
      <c r="C7104" s="421"/>
      <c r="D7104" s="421"/>
      <c r="E7104" s="422"/>
      <c r="F7104" s="418"/>
      <c r="G7104" s="30"/>
      <c r="H7104" s="30"/>
      <c r="I7104" s="30"/>
      <c r="J7104" s="30"/>
      <c r="K7104" s="30"/>
      <c r="L7104" s="30"/>
      <c r="M7104" s="30"/>
      <c r="N7104" s="30"/>
      <c r="O7104" s="31"/>
      <c r="P7104" s="418"/>
      <c r="Q7104" s="418"/>
      <c r="R7104" s="418"/>
      <c r="S7104" s="32"/>
      <c r="T7104" s="419"/>
      <c r="U7104" s="44"/>
      <c r="V7104" s="44"/>
      <c r="W7104" s="44"/>
      <c r="X7104" s="44"/>
      <c r="Y7104" s="44"/>
      <c r="Z7104" s="44"/>
      <c r="AA7104" s="44"/>
    </row>
    <row r="7105" spans="1:27" ht="15" x14ac:dyDescent="0.2">
      <c r="A7105" s="418"/>
      <c r="B7105" s="421"/>
      <c r="C7105" s="421"/>
      <c r="D7105" s="421"/>
      <c r="E7105" s="422"/>
      <c r="F7105" s="418"/>
      <c r="G7105" s="151"/>
      <c r="H7105" s="151"/>
      <c r="I7105" s="151"/>
      <c r="J7105" s="151"/>
      <c r="K7105" s="151"/>
      <c r="L7105" s="151"/>
      <c r="M7105" s="151"/>
      <c r="N7105" s="151"/>
      <c r="O7105" s="31"/>
      <c r="P7105" s="418"/>
      <c r="Q7105" s="418"/>
      <c r="R7105" s="418"/>
      <c r="S7105" s="32"/>
      <c r="T7105" s="419"/>
      <c r="U7105" s="44"/>
      <c r="V7105" s="44"/>
      <c r="W7105" s="44"/>
      <c r="X7105" s="44"/>
      <c r="Y7105" s="44"/>
      <c r="Z7105" s="44"/>
      <c r="AA7105" s="44"/>
    </row>
    <row r="7106" spans="1:27" ht="15" x14ac:dyDescent="0.2">
      <c r="A7106" s="418"/>
      <c r="B7106" s="421"/>
      <c r="C7106" s="421"/>
      <c r="D7106" s="421"/>
      <c r="E7106" s="422"/>
      <c r="F7106" s="418"/>
      <c r="G7106" s="151"/>
      <c r="H7106" s="151"/>
      <c r="I7106" s="151"/>
      <c r="J7106" s="151"/>
      <c r="K7106" s="151"/>
      <c r="L7106" s="151"/>
      <c r="M7106" s="151"/>
      <c r="N7106" s="151"/>
      <c r="O7106" s="31"/>
      <c r="P7106" s="418"/>
      <c r="Q7106" s="418"/>
      <c r="R7106" s="418"/>
      <c r="S7106" s="32"/>
      <c r="T7106" s="419"/>
      <c r="U7106" s="44"/>
      <c r="V7106" s="44"/>
      <c r="W7106" s="44"/>
      <c r="X7106" s="44"/>
      <c r="Y7106" s="44"/>
      <c r="Z7106" s="44"/>
      <c r="AA7106" s="44"/>
    </row>
    <row r="7107" spans="1:27" ht="15" x14ac:dyDescent="0.2">
      <c r="A7107" s="420"/>
      <c r="B7107" s="421"/>
      <c r="C7107" s="421"/>
      <c r="D7107" s="421"/>
      <c r="E7107" s="422"/>
      <c r="F7107" s="418"/>
      <c r="G7107" s="151"/>
      <c r="H7107" s="151"/>
      <c r="I7107" s="151"/>
      <c r="J7107" s="151"/>
      <c r="K7107" s="151"/>
      <c r="L7107" s="151"/>
      <c r="M7107" s="151"/>
      <c r="N7107" s="151"/>
      <c r="O7107" s="31"/>
      <c r="P7107" s="418"/>
      <c r="Q7107" s="418"/>
      <c r="R7107" s="418"/>
      <c r="S7107" s="32"/>
      <c r="T7107" s="419"/>
      <c r="U7107" s="44"/>
      <c r="V7107" s="44"/>
      <c r="W7107" s="44"/>
      <c r="X7107" s="44"/>
      <c r="Y7107" s="44"/>
      <c r="Z7107" s="44"/>
      <c r="AA7107" s="44"/>
    </row>
    <row r="7108" spans="1:27" ht="15" x14ac:dyDescent="0.2">
      <c r="A7108" s="418"/>
      <c r="B7108" s="421"/>
      <c r="C7108" s="421"/>
      <c r="D7108" s="421"/>
      <c r="E7108" s="422"/>
      <c r="F7108" s="418"/>
      <c r="G7108" s="30"/>
      <c r="H7108" s="30"/>
      <c r="I7108" s="30"/>
      <c r="J7108" s="30"/>
      <c r="K7108" s="30"/>
      <c r="L7108" s="30"/>
      <c r="M7108" s="30"/>
      <c r="N7108" s="30"/>
      <c r="O7108" s="31"/>
      <c r="P7108" s="418"/>
      <c r="Q7108" s="418"/>
      <c r="R7108" s="418"/>
      <c r="S7108" s="32"/>
      <c r="T7108" s="419"/>
      <c r="U7108" s="44"/>
      <c r="V7108" s="44"/>
      <c r="W7108" s="44"/>
      <c r="X7108" s="44"/>
      <c r="Y7108" s="44"/>
      <c r="Z7108" s="44"/>
      <c r="AA7108" s="44"/>
    </row>
    <row r="7109" spans="1:27" ht="15" x14ac:dyDescent="0.2">
      <c r="A7109" s="418"/>
      <c r="B7109" s="421"/>
      <c r="C7109" s="421"/>
      <c r="D7109" s="421"/>
      <c r="E7109" s="422"/>
      <c r="F7109" s="418"/>
      <c r="G7109" s="151"/>
      <c r="H7109" s="151"/>
      <c r="I7109" s="151"/>
      <c r="J7109" s="151"/>
      <c r="K7109" s="151"/>
      <c r="L7109" s="151"/>
      <c r="M7109" s="151"/>
      <c r="N7109" s="151"/>
      <c r="O7109" s="31"/>
      <c r="P7109" s="418"/>
      <c r="Q7109" s="418"/>
      <c r="R7109" s="418"/>
      <c r="S7109" s="32"/>
      <c r="T7109" s="419"/>
      <c r="U7109" s="44"/>
      <c r="V7109" s="44"/>
      <c r="W7109" s="44"/>
      <c r="X7109" s="44"/>
      <c r="Y7109" s="44"/>
      <c r="Z7109" s="44"/>
      <c r="AA7109" s="44"/>
    </row>
    <row r="7110" spans="1:27" ht="15" x14ac:dyDescent="0.2">
      <c r="A7110" s="418"/>
      <c r="B7110" s="421"/>
      <c r="C7110" s="421"/>
      <c r="D7110" s="421"/>
      <c r="E7110" s="422"/>
      <c r="F7110" s="418"/>
      <c r="G7110" s="151"/>
      <c r="H7110" s="151"/>
      <c r="I7110" s="151"/>
      <c r="J7110" s="151"/>
      <c r="K7110" s="151"/>
      <c r="L7110" s="151"/>
      <c r="M7110" s="151"/>
      <c r="N7110" s="151"/>
      <c r="O7110" s="31"/>
      <c r="P7110" s="418"/>
      <c r="Q7110" s="418"/>
      <c r="R7110" s="418"/>
      <c r="S7110" s="32"/>
      <c r="T7110" s="419"/>
      <c r="U7110" s="44"/>
      <c r="V7110" s="44"/>
      <c r="W7110" s="44"/>
      <c r="X7110" s="44"/>
      <c r="Y7110" s="44"/>
      <c r="Z7110" s="44"/>
      <c r="AA7110" s="44"/>
    </row>
    <row r="7111" spans="1:27" ht="15" x14ac:dyDescent="0.2">
      <c r="A7111" s="420"/>
      <c r="B7111" s="421"/>
      <c r="C7111" s="421"/>
      <c r="D7111" s="421"/>
      <c r="E7111" s="422"/>
      <c r="F7111" s="418"/>
      <c r="G7111" s="151"/>
      <c r="H7111" s="151"/>
      <c r="I7111" s="151"/>
      <c r="J7111" s="151"/>
      <c r="K7111" s="151"/>
      <c r="L7111" s="151"/>
      <c r="M7111" s="151"/>
      <c r="N7111" s="151"/>
      <c r="O7111" s="31"/>
      <c r="P7111" s="418"/>
      <c r="Q7111" s="418"/>
      <c r="R7111" s="418"/>
      <c r="S7111" s="32"/>
      <c r="T7111" s="419"/>
      <c r="U7111" s="44"/>
      <c r="V7111" s="44"/>
      <c r="W7111" s="44"/>
      <c r="X7111" s="44"/>
      <c r="Y7111" s="44"/>
      <c r="Z7111" s="44"/>
      <c r="AA7111" s="44"/>
    </row>
    <row r="7112" spans="1:27" ht="15" x14ac:dyDescent="0.2">
      <c r="A7112" s="418"/>
      <c r="B7112" s="421"/>
      <c r="C7112" s="421"/>
      <c r="D7112" s="421"/>
      <c r="E7112" s="422"/>
      <c r="F7112" s="418"/>
      <c r="G7112" s="30"/>
      <c r="H7112" s="30"/>
      <c r="I7112" s="30"/>
      <c r="J7112" s="30"/>
      <c r="K7112" s="30"/>
      <c r="L7112" s="30"/>
      <c r="M7112" s="30"/>
      <c r="N7112" s="30"/>
      <c r="O7112" s="31"/>
      <c r="P7112" s="418"/>
      <c r="Q7112" s="418"/>
      <c r="R7112" s="418"/>
      <c r="S7112" s="32"/>
      <c r="T7112" s="419"/>
      <c r="U7112" s="44"/>
      <c r="V7112" s="44"/>
      <c r="W7112" s="44"/>
      <c r="X7112" s="44"/>
      <c r="Y7112" s="44"/>
      <c r="Z7112" s="44"/>
      <c r="AA7112" s="44"/>
    </row>
    <row r="7113" spans="1:27" ht="15" x14ac:dyDescent="0.2">
      <c r="A7113" s="418"/>
      <c r="B7113" s="421"/>
      <c r="C7113" s="421"/>
      <c r="D7113" s="421"/>
      <c r="E7113" s="422"/>
      <c r="F7113" s="418"/>
      <c r="G7113" s="151"/>
      <c r="H7113" s="151"/>
      <c r="I7113" s="151"/>
      <c r="J7113" s="151"/>
      <c r="K7113" s="151"/>
      <c r="L7113" s="151"/>
      <c r="M7113" s="151"/>
      <c r="N7113" s="151"/>
      <c r="O7113" s="31"/>
      <c r="P7113" s="418"/>
      <c r="Q7113" s="418"/>
      <c r="R7113" s="418"/>
      <c r="S7113" s="32"/>
      <c r="T7113" s="419"/>
      <c r="U7113" s="44"/>
      <c r="V7113" s="44"/>
      <c r="W7113" s="44"/>
      <c r="X7113" s="44"/>
      <c r="Y7113" s="44"/>
      <c r="Z7113" s="44"/>
      <c r="AA7113" s="44"/>
    </row>
    <row r="7114" spans="1:27" ht="15" x14ac:dyDescent="0.2">
      <c r="A7114" s="418"/>
      <c r="B7114" s="421"/>
      <c r="C7114" s="421"/>
      <c r="D7114" s="421"/>
      <c r="E7114" s="422"/>
      <c r="F7114" s="418"/>
      <c r="G7114" s="151"/>
      <c r="H7114" s="151"/>
      <c r="I7114" s="151"/>
      <c r="J7114" s="151"/>
      <c r="K7114" s="151"/>
      <c r="L7114" s="151"/>
      <c r="M7114" s="151"/>
      <c r="N7114" s="151"/>
      <c r="O7114" s="31"/>
      <c r="P7114" s="418"/>
      <c r="Q7114" s="418"/>
      <c r="R7114" s="418"/>
      <c r="S7114" s="32"/>
      <c r="T7114" s="419"/>
      <c r="U7114" s="44"/>
      <c r="V7114" s="44"/>
      <c r="W7114" s="44"/>
      <c r="X7114" s="44"/>
      <c r="Y7114" s="44"/>
      <c r="Z7114" s="44"/>
      <c r="AA7114" s="44"/>
    </row>
    <row r="7115" spans="1:27" ht="15" x14ac:dyDescent="0.2">
      <c r="A7115" s="420"/>
      <c r="B7115" s="421"/>
      <c r="C7115" s="421"/>
      <c r="D7115" s="421"/>
      <c r="E7115" s="422"/>
      <c r="F7115" s="418"/>
      <c r="G7115" s="151"/>
      <c r="H7115" s="151"/>
      <c r="I7115" s="151"/>
      <c r="J7115" s="151"/>
      <c r="K7115" s="151"/>
      <c r="L7115" s="151"/>
      <c r="M7115" s="151"/>
      <c r="N7115" s="151"/>
      <c r="O7115" s="31"/>
      <c r="P7115" s="418"/>
      <c r="Q7115" s="418"/>
      <c r="R7115" s="418"/>
      <c r="S7115" s="32"/>
      <c r="T7115" s="419"/>
      <c r="U7115" s="44"/>
      <c r="V7115" s="44"/>
      <c r="W7115" s="44"/>
      <c r="X7115" s="44"/>
      <c r="Y7115" s="44"/>
      <c r="Z7115" s="44"/>
      <c r="AA7115" s="44"/>
    </row>
    <row r="7116" spans="1:27" ht="15" x14ac:dyDescent="0.2">
      <c r="A7116" s="418"/>
      <c r="B7116" s="421"/>
      <c r="C7116" s="421"/>
      <c r="D7116" s="421"/>
      <c r="E7116" s="422"/>
      <c r="F7116" s="418"/>
      <c r="G7116" s="30"/>
      <c r="H7116" s="30"/>
      <c r="I7116" s="30"/>
      <c r="J7116" s="30"/>
      <c r="K7116" s="30"/>
      <c r="L7116" s="30"/>
      <c r="M7116" s="30"/>
      <c r="N7116" s="30"/>
      <c r="O7116" s="31"/>
      <c r="P7116" s="418"/>
      <c r="Q7116" s="418"/>
      <c r="R7116" s="418"/>
      <c r="S7116" s="32"/>
      <c r="T7116" s="419"/>
      <c r="U7116" s="44"/>
      <c r="V7116" s="44"/>
      <c r="W7116" s="44"/>
      <c r="X7116" s="44"/>
      <c r="Y7116" s="44"/>
      <c r="Z7116" s="44"/>
      <c r="AA7116" s="44"/>
    </row>
    <row r="7117" spans="1:27" ht="15" x14ac:dyDescent="0.2">
      <c r="A7117" s="418"/>
      <c r="B7117" s="421"/>
      <c r="C7117" s="421"/>
      <c r="D7117" s="421"/>
      <c r="E7117" s="422"/>
      <c r="F7117" s="418"/>
      <c r="G7117" s="151"/>
      <c r="H7117" s="151"/>
      <c r="I7117" s="151"/>
      <c r="J7117" s="151"/>
      <c r="K7117" s="151"/>
      <c r="L7117" s="151"/>
      <c r="M7117" s="151"/>
      <c r="N7117" s="151"/>
      <c r="O7117" s="31"/>
      <c r="P7117" s="418"/>
      <c r="Q7117" s="418"/>
      <c r="R7117" s="418"/>
      <c r="S7117" s="32"/>
      <c r="T7117" s="419"/>
      <c r="U7117" s="44"/>
      <c r="V7117" s="44"/>
      <c r="W7117" s="44"/>
      <c r="X7117" s="44"/>
      <c r="Y7117" s="44"/>
      <c r="Z7117" s="44"/>
      <c r="AA7117" s="44"/>
    </row>
    <row r="7118" spans="1:27" ht="15" x14ac:dyDescent="0.2">
      <c r="A7118" s="418"/>
      <c r="B7118" s="421"/>
      <c r="C7118" s="421"/>
      <c r="D7118" s="421"/>
      <c r="E7118" s="422"/>
      <c r="F7118" s="418"/>
      <c r="G7118" s="151"/>
      <c r="H7118" s="151"/>
      <c r="I7118" s="151"/>
      <c r="J7118" s="151"/>
      <c r="K7118" s="151"/>
      <c r="L7118" s="151"/>
      <c r="M7118" s="151"/>
      <c r="N7118" s="151"/>
      <c r="O7118" s="31"/>
      <c r="P7118" s="418"/>
      <c r="Q7118" s="418"/>
      <c r="R7118" s="418"/>
      <c r="S7118" s="32"/>
      <c r="T7118" s="419"/>
      <c r="U7118" s="44"/>
      <c r="V7118" s="44"/>
      <c r="W7118" s="44"/>
      <c r="X7118" s="44"/>
      <c r="Y7118" s="44"/>
      <c r="Z7118" s="44"/>
      <c r="AA7118" s="44"/>
    </row>
    <row r="7119" spans="1:27" ht="15" x14ac:dyDescent="0.2">
      <c r="A7119" s="420"/>
      <c r="B7119" s="421"/>
      <c r="C7119" s="421"/>
      <c r="D7119" s="421"/>
      <c r="E7119" s="422"/>
      <c r="F7119" s="418"/>
      <c r="G7119" s="151"/>
      <c r="H7119" s="151"/>
      <c r="I7119" s="151"/>
      <c r="J7119" s="151"/>
      <c r="K7119" s="151"/>
      <c r="L7119" s="151"/>
      <c r="M7119" s="151"/>
      <c r="N7119" s="151"/>
      <c r="O7119" s="31"/>
      <c r="P7119" s="418"/>
      <c r="Q7119" s="418"/>
      <c r="R7119" s="418"/>
      <c r="S7119" s="32"/>
      <c r="T7119" s="419"/>
      <c r="U7119" s="44"/>
      <c r="V7119" s="44"/>
      <c r="W7119" s="44"/>
      <c r="X7119" s="44"/>
      <c r="Y7119" s="44"/>
      <c r="Z7119" s="44"/>
      <c r="AA7119" s="44"/>
    </row>
    <row r="7120" spans="1:27" ht="15" x14ac:dyDescent="0.2">
      <c r="A7120" s="418"/>
      <c r="B7120" s="421"/>
      <c r="C7120" s="421"/>
      <c r="D7120" s="421"/>
      <c r="E7120" s="422"/>
      <c r="F7120" s="418"/>
      <c r="G7120" s="30"/>
      <c r="H7120" s="30"/>
      <c r="I7120" s="30"/>
      <c r="J7120" s="30"/>
      <c r="K7120" s="30"/>
      <c r="L7120" s="30"/>
      <c r="M7120" s="30"/>
      <c r="N7120" s="30"/>
      <c r="O7120" s="31"/>
      <c r="P7120" s="418"/>
      <c r="Q7120" s="418"/>
      <c r="R7120" s="418"/>
      <c r="S7120" s="32"/>
      <c r="T7120" s="419"/>
      <c r="U7120" s="44"/>
      <c r="V7120" s="44"/>
      <c r="W7120" s="44"/>
      <c r="X7120" s="44"/>
      <c r="Y7120" s="44"/>
      <c r="Z7120" s="44"/>
      <c r="AA7120" s="44"/>
    </row>
    <row r="7121" spans="1:27" ht="15" x14ac:dyDescent="0.2">
      <c r="A7121" s="418"/>
      <c r="B7121" s="421"/>
      <c r="C7121" s="421"/>
      <c r="D7121" s="421"/>
      <c r="E7121" s="422"/>
      <c r="F7121" s="418"/>
      <c r="G7121" s="151"/>
      <c r="H7121" s="151"/>
      <c r="I7121" s="151"/>
      <c r="J7121" s="151"/>
      <c r="K7121" s="151"/>
      <c r="L7121" s="151"/>
      <c r="M7121" s="151"/>
      <c r="N7121" s="151"/>
      <c r="O7121" s="31"/>
      <c r="P7121" s="418"/>
      <c r="Q7121" s="418"/>
      <c r="R7121" s="418"/>
      <c r="S7121" s="32"/>
      <c r="T7121" s="419"/>
      <c r="U7121" s="44"/>
      <c r="V7121" s="44"/>
      <c r="W7121" s="44"/>
      <c r="X7121" s="44"/>
      <c r="Y7121" s="44"/>
      <c r="Z7121" s="44"/>
      <c r="AA7121" s="44"/>
    </row>
    <row r="7122" spans="1:27" ht="15" x14ac:dyDescent="0.2">
      <c r="A7122" s="418"/>
      <c r="B7122" s="421"/>
      <c r="C7122" s="421"/>
      <c r="D7122" s="421"/>
      <c r="E7122" s="422"/>
      <c r="F7122" s="418"/>
      <c r="G7122" s="151"/>
      <c r="H7122" s="151"/>
      <c r="I7122" s="151"/>
      <c r="J7122" s="151"/>
      <c r="K7122" s="151"/>
      <c r="L7122" s="151"/>
      <c r="M7122" s="151"/>
      <c r="N7122" s="151"/>
      <c r="O7122" s="31"/>
      <c r="P7122" s="418"/>
      <c r="Q7122" s="418"/>
      <c r="R7122" s="418"/>
      <c r="S7122" s="32"/>
      <c r="T7122" s="419"/>
      <c r="U7122" s="44"/>
      <c r="V7122" s="44"/>
      <c r="W7122" s="44"/>
      <c r="X7122" s="44"/>
      <c r="Y7122" s="44"/>
      <c r="Z7122" s="44"/>
      <c r="AA7122" s="44"/>
    </row>
    <row r="7123" spans="1:27" ht="15" x14ac:dyDescent="0.2">
      <c r="A7123" s="420"/>
      <c r="B7123" s="421"/>
      <c r="C7123" s="421"/>
      <c r="D7123" s="421"/>
      <c r="E7123" s="422"/>
      <c r="F7123" s="418"/>
      <c r="G7123" s="151"/>
      <c r="H7123" s="151"/>
      <c r="I7123" s="151"/>
      <c r="J7123" s="151"/>
      <c r="K7123" s="151"/>
      <c r="L7123" s="151"/>
      <c r="M7123" s="151"/>
      <c r="N7123" s="151"/>
      <c r="O7123" s="31"/>
      <c r="P7123" s="418"/>
      <c r="Q7123" s="418"/>
      <c r="R7123" s="418"/>
      <c r="S7123" s="32"/>
      <c r="T7123" s="419"/>
      <c r="U7123" s="44"/>
      <c r="V7123" s="44"/>
      <c r="W7123" s="44"/>
      <c r="X7123" s="44"/>
      <c r="Y7123" s="44"/>
      <c r="Z7123" s="44"/>
      <c r="AA7123" s="44"/>
    </row>
    <row r="7124" spans="1:27" ht="15" x14ac:dyDescent="0.2">
      <c r="A7124" s="418"/>
      <c r="B7124" s="421"/>
      <c r="C7124" s="421"/>
      <c r="D7124" s="421"/>
      <c r="E7124" s="422"/>
      <c r="F7124" s="418"/>
      <c r="G7124" s="30"/>
      <c r="H7124" s="30"/>
      <c r="I7124" s="30"/>
      <c r="J7124" s="30"/>
      <c r="K7124" s="30"/>
      <c r="L7124" s="30"/>
      <c r="M7124" s="30"/>
      <c r="N7124" s="30"/>
      <c r="O7124" s="31"/>
      <c r="P7124" s="418"/>
      <c r="Q7124" s="418"/>
      <c r="R7124" s="418"/>
      <c r="S7124" s="32"/>
      <c r="T7124" s="419"/>
      <c r="U7124" s="44"/>
      <c r="V7124" s="44"/>
      <c r="W7124" s="44"/>
      <c r="X7124" s="44"/>
      <c r="Y7124" s="44"/>
      <c r="Z7124" s="44"/>
      <c r="AA7124" s="44"/>
    </row>
    <row r="7125" spans="1:27" ht="15" x14ac:dyDescent="0.2">
      <c r="A7125" s="418"/>
      <c r="B7125" s="421"/>
      <c r="C7125" s="421"/>
      <c r="D7125" s="421"/>
      <c r="E7125" s="422"/>
      <c r="F7125" s="418"/>
      <c r="G7125" s="151"/>
      <c r="H7125" s="151"/>
      <c r="I7125" s="151"/>
      <c r="J7125" s="151"/>
      <c r="K7125" s="151"/>
      <c r="L7125" s="151"/>
      <c r="M7125" s="151"/>
      <c r="N7125" s="151"/>
      <c r="O7125" s="31"/>
      <c r="P7125" s="418"/>
      <c r="Q7125" s="418"/>
      <c r="R7125" s="418"/>
      <c r="S7125" s="32"/>
      <c r="T7125" s="419"/>
      <c r="U7125" s="44"/>
      <c r="V7125" s="44"/>
      <c r="W7125" s="44"/>
      <c r="X7125" s="44"/>
      <c r="Y7125" s="44"/>
      <c r="Z7125" s="44"/>
      <c r="AA7125" s="44"/>
    </row>
    <row r="7126" spans="1:27" ht="15" x14ac:dyDescent="0.2">
      <c r="A7126" s="418"/>
      <c r="B7126" s="421"/>
      <c r="C7126" s="421"/>
      <c r="D7126" s="421"/>
      <c r="E7126" s="422"/>
      <c r="F7126" s="418"/>
      <c r="G7126" s="151"/>
      <c r="H7126" s="151"/>
      <c r="I7126" s="151"/>
      <c r="J7126" s="151"/>
      <c r="K7126" s="151"/>
      <c r="L7126" s="151"/>
      <c r="M7126" s="151"/>
      <c r="N7126" s="151"/>
      <c r="O7126" s="31"/>
      <c r="P7126" s="418"/>
      <c r="Q7126" s="418"/>
      <c r="R7126" s="418"/>
      <c r="S7126" s="32"/>
      <c r="T7126" s="419"/>
      <c r="U7126" s="44"/>
      <c r="V7126" s="44"/>
      <c r="W7126" s="44"/>
      <c r="X7126" s="44"/>
      <c r="Y7126" s="44"/>
      <c r="Z7126" s="44"/>
      <c r="AA7126" s="44"/>
    </row>
    <row r="7127" spans="1:27" ht="15" x14ac:dyDescent="0.2">
      <c r="A7127" s="420"/>
      <c r="B7127" s="421"/>
      <c r="C7127" s="421"/>
      <c r="D7127" s="421"/>
      <c r="E7127" s="422"/>
      <c r="F7127" s="418"/>
      <c r="G7127" s="151"/>
      <c r="H7127" s="151"/>
      <c r="I7127" s="151"/>
      <c r="J7127" s="151"/>
      <c r="K7127" s="151"/>
      <c r="L7127" s="151"/>
      <c r="M7127" s="151"/>
      <c r="N7127" s="151"/>
      <c r="O7127" s="31"/>
      <c r="P7127" s="418"/>
      <c r="Q7127" s="418"/>
      <c r="R7127" s="418"/>
      <c r="S7127" s="32"/>
      <c r="T7127" s="419"/>
      <c r="U7127" s="44"/>
      <c r="V7127" s="44"/>
      <c r="W7127" s="44"/>
      <c r="X7127" s="44"/>
      <c r="Y7127" s="44"/>
      <c r="Z7127" s="44"/>
      <c r="AA7127" s="44"/>
    </row>
    <row r="7128" spans="1:27" ht="15" x14ac:dyDescent="0.2">
      <c r="A7128" s="418"/>
      <c r="B7128" s="421"/>
      <c r="C7128" s="421"/>
      <c r="D7128" s="421"/>
      <c r="E7128" s="422"/>
      <c r="F7128" s="418"/>
      <c r="G7128" s="30"/>
      <c r="H7128" s="30"/>
      <c r="I7128" s="30"/>
      <c r="J7128" s="30"/>
      <c r="K7128" s="30"/>
      <c r="L7128" s="30"/>
      <c r="M7128" s="30"/>
      <c r="N7128" s="30"/>
      <c r="O7128" s="31"/>
      <c r="P7128" s="418"/>
      <c r="Q7128" s="418"/>
      <c r="R7128" s="418"/>
      <c r="S7128" s="32"/>
      <c r="T7128" s="419"/>
      <c r="U7128" s="44"/>
      <c r="V7128" s="44"/>
      <c r="W7128" s="44"/>
      <c r="X7128" s="44"/>
      <c r="Y7128" s="44"/>
      <c r="Z7128" s="44"/>
      <c r="AA7128" s="44"/>
    </row>
    <row r="7129" spans="1:27" ht="15" x14ac:dyDescent="0.2">
      <c r="A7129" s="418"/>
      <c r="B7129" s="421"/>
      <c r="C7129" s="421"/>
      <c r="D7129" s="421"/>
      <c r="E7129" s="422"/>
      <c r="F7129" s="418"/>
      <c r="G7129" s="151"/>
      <c r="H7129" s="151"/>
      <c r="I7129" s="151"/>
      <c r="J7129" s="151"/>
      <c r="K7129" s="151"/>
      <c r="L7129" s="151"/>
      <c r="M7129" s="151"/>
      <c r="N7129" s="151"/>
      <c r="O7129" s="31"/>
      <c r="P7129" s="418"/>
      <c r="Q7129" s="418"/>
      <c r="R7129" s="418"/>
      <c r="S7129" s="32"/>
      <c r="T7129" s="419"/>
      <c r="U7129" s="44"/>
      <c r="V7129" s="44"/>
      <c r="W7129" s="44"/>
      <c r="X7129" s="44"/>
      <c r="Y7129" s="44"/>
      <c r="Z7129" s="44"/>
      <c r="AA7129" s="44"/>
    </row>
    <row r="7130" spans="1:27" ht="15" x14ac:dyDescent="0.2">
      <c r="A7130" s="418"/>
      <c r="B7130" s="421"/>
      <c r="C7130" s="421"/>
      <c r="D7130" s="421"/>
      <c r="E7130" s="422"/>
      <c r="F7130" s="418"/>
      <c r="G7130" s="151"/>
      <c r="H7130" s="151"/>
      <c r="I7130" s="151"/>
      <c r="J7130" s="151"/>
      <c r="K7130" s="151"/>
      <c r="L7130" s="151"/>
      <c r="M7130" s="151"/>
      <c r="N7130" s="151"/>
      <c r="O7130" s="31"/>
      <c r="P7130" s="418"/>
      <c r="Q7130" s="418"/>
      <c r="R7130" s="418"/>
      <c r="S7130" s="32"/>
      <c r="T7130" s="419"/>
      <c r="U7130" s="44"/>
      <c r="V7130" s="44"/>
      <c r="W7130" s="44"/>
      <c r="X7130" s="44"/>
      <c r="Y7130" s="44"/>
      <c r="Z7130" s="44"/>
      <c r="AA7130" s="44"/>
    </row>
    <row r="7131" spans="1:27" ht="15" x14ac:dyDescent="0.2">
      <c r="A7131" s="420"/>
      <c r="B7131" s="421"/>
      <c r="C7131" s="421"/>
      <c r="D7131" s="421"/>
      <c r="E7131" s="422"/>
      <c r="F7131" s="418"/>
      <c r="G7131" s="151"/>
      <c r="H7131" s="151"/>
      <c r="I7131" s="151"/>
      <c r="J7131" s="151"/>
      <c r="K7131" s="151"/>
      <c r="L7131" s="151"/>
      <c r="M7131" s="151"/>
      <c r="N7131" s="151"/>
      <c r="O7131" s="31"/>
      <c r="P7131" s="418"/>
      <c r="Q7131" s="418"/>
      <c r="R7131" s="418"/>
      <c r="S7131" s="32"/>
      <c r="T7131" s="419"/>
      <c r="U7131" s="44"/>
      <c r="V7131" s="44"/>
      <c r="W7131" s="44"/>
      <c r="X7131" s="44"/>
      <c r="Y7131" s="44"/>
      <c r="Z7131" s="44"/>
      <c r="AA7131" s="44"/>
    </row>
    <row r="7132" spans="1:27" ht="15" x14ac:dyDescent="0.2">
      <c r="A7132" s="418"/>
      <c r="B7132" s="421"/>
      <c r="C7132" s="421"/>
      <c r="D7132" s="421"/>
      <c r="E7132" s="422"/>
      <c r="F7132" s="418"/>
      <c r="G7132" s="30"/>
      <c r="H7132" s="30"/>
      <c r="I7132" s="30"/>
      <c r="J7132" s="30"/>
      <c r="K7132" s="30"/>
      <c r="L7132" s="30"/>
      <c r="M7132" s="30"/>
      <c r="N7132" s="30"/>
      <c r="O7132" s="31"/>
      <c r="P7132" s="418"/>
      <c r="Q7132" s="418"/>
      <c r="R7132" s="418"/>
      <c r="S7132" s="32"/>
      <c r="T7132" s="419"/>
      <c r="U7132" s="44"/>
      <c r="V7132" s="44"/>
      <c r="W7132" s="44"/>
      <c r="X7132" s="44"/>
      <c r="Y7132" s="44"/>
      <c r="Z7132" s="44"/>
      <c r="AA7132" s="44"/>
    </row>
    <row r="7133" spans="1:27" ht="15" x14ac:dyDescent="0.2">
      <c r="A7133" s="418"/>
      <c r="B7133" s="421"/>
      <c r="C7133" s="421"/>
      <c r="D7133" s="421"/>
      <c r="E7133" s="422"/>
      <c r="F7133" s="418"/>
      <c r="G7133" s="151"/>
      <c r="H7133" s="151"/>
      <c r="I7133" s="151"/>
      <c r="J7133" s="151"/>
      <c r="K7133" s="151"/>
      <c r="L7133" s="151"/>
      <c r="M7133" s="151"/>
      <c r="N7133" s="151"/>
      <c r="O7133" s="31"/>
      <c r="P7133" s="418"/>
      <c r="Q7133" s="418"/>
      <c r="R7133" s="418"/>
      <c r="S7133" s="32"/>
      <c r="T7133" s="419"/>
      <c r="U7133" s="44"/>
      <c r="V7133" s="44"/>
      <c r="W7133" s="44"/>
      <c r="X7133" s="44"/>
      <c r="Y7133" s="44"/>
      <c r="Z7133" s="44"/>
      <c r="AA7133" s="44"/>
    </row>
    <row r="7134" spans="1:27" ht="15" x14ac:dyDescent="0.2">
      <c r="A7134" s="418"/>
      <c r="B7134" s="421"/>
      <c r="C7134" s="421"/>
      <c r="D7134" s="421"/>
      <c r="E7134" s="422"/>
      <c r="F7134" s="418"/>
      <c r="G7134" s="151"/>
      <c r="H7134" s="151"/>
      <c r="I7134" s="151"/>
      <c r="J7134" s="151"/>
      <c r="K7134" s="151"/>
      <c r="L7134" s="151"/>
      <c r="M7134" s="151"/>
      <c r="N7134" s="151"/>
      <c r="O7134" s="31"/>
      <c r="P7134" s="418"/>
      <c r="Q7134" s="418"/>
      <c r="R7134" s="418"/>
      <c r="S7134" s="32"/>
      <c r="T7134" s="419"/>
      <c r="U7134" s="44"/>
      <c r="V7134" s="44"/>
      <c r="W7134" s="44"/>
      <c r="X7134" s="44"/>
      <c r="Y7134" s="44"/>
      <c r="Z7134" s="44"/>
      <c r="AA7134" s="44"/>
    </row>
    <row r="7135" spans="1:27" ht="15" x14ac:dyDescent="0.2">
      <c r="A7135" s="420"/>
      <c r="B7135" s="421"/>
      <c r="C7135" s="421"/>
      <c r="D7135" s="421"/>
      <c r="E7135" s="422"/>
      <c r="F7135" s="418"/>
      <c r="G7135" s="151"/>
      <c r="H7135" s="151"/>
      <c r="I7135" s="151"/>
      <c r="J7135" s="151"/>
      <c r="K7135" s="151"/>
      <c r="L7135" s="151"/>
      <c r="M7135" s="151"/>
      <c r="N7135" s="151"/>
      <c r="O7135" s="31"/>
      <c r="P7135" s="418"/>
      <c r="Q7135" s="418"/>
      <c r="R7135" s="418"/>
      <c r="S7135" s="32"/>
      <c r="T7135" s="419"/>
      <c r="U7135" s="44"/>
      <c r="V7135" s="44"/>
      <c r="W7135" s="44"/>
      <c r="X7135" s="44"/>
      <c r="Y7135" s="44"/>
      <c r="Z7135" s="44"/>
      <c r="AA7135" s="44"/>
    </row>
    <row r="7136" spans="1:27" ht="15" x14ac:dyDescent="0.2">
      <c r="A7136" s="418"/>
      <c r="B7136" s="421"/>
      <c r="C7136" s="421"/>
      <c r="D7136" s="421"/>
      <c r="E7136" s="422"/>
      <c r="F7136" s="418"/>
      <c r="G7136" s="30"/>
      <c r="H7136" s="30"/>
      <c r="I7136" s="30"/>
      <c r="J7136" s="30"/>
      <c r="K7136" s="30"/>
      <c r="L7136" s="30"/>
      <c r="M7136" s="30"/>
      <c r="N7136" s="30"/>
      <c r="O7136" s="31"/>
      <c r="P7136" s="418"/>
      <c r="Q7136" s="418"/>
      <c r="R7136" s="418"/>
      <c r="S7136" s="32"/>
      <c r="T7136" s="419"/>
      <c r="U7136" s="44"/>
      <c r="V7136" s="44"/>
      <c r="W7136" s="44"/>
      <c r="X7136" s="44"/>
      <c r="Y7136" s="44"/>
      <c r="Z7136" s="44"/>
      <c r="AA7136" s="44"/>
    </row>
    <row r="7137" spans="1:27" ht="15" x14ac:dyDescent="0.2">
      <c r="A7137" s="418"/>
      <c r="B7137" s="421"/>
      <c r="C7137" s="421"/>
      <c r="D7137" s="421"/>
      <c r="E7137" s="422"/>
      <c r="F7137" s="418"/>
      <c r="G7137" s="151"/>
      <c r="H7137" s="151"/>
      <c r="I7137" s="151"/>
      <c r="J7137" s="151"/>
      <c r="K7137" s="151"/>
      <c r="L7137" s="151"/>
      <c r="M7137" s="151"/>
      <c r="N7137" s="151"/>
      <c r="O7137" s="31"/>
      <c r="P7137" s="418"/>
      <c r="Q7137" s="418"/>
      <c r="R7137" s="418"/>
      <c r="S7137" s="32"/>
      <c r="T7137" s="419"/>
      <c r="U7137" s="44"/>
      <c r="V7137" s="44"/>
      <c r="W7137" s="44"/>
      <c r="X7137" s="44"/>
      <c r="Y7137" s="44"/>
      <c r="Z7137" s="44"/>
      <c r="AA7137" s="44"/>
    </row>
    <row r="7138" spans="1:27" ht="15" x14ac:dyDescent="0.2">
      <c r="A7138" s="418"/>
      <c r="B7138" s="421"/>
      <c r="C7138" s="421"/>
      <c r="D7138" s="421"/>
      <c r="E7138" s="422"/>
      <c r="F7138" s="418"/>
      <c r="G7138" s="151"/>
      <c r="H7138" s="151"/>
      <c r="I7138" s="151"/>
      <c r="J7138" s="151"/>
      <c r="K7138" s="151"/>
      <c r="L7138" s="151"/>
      <c r="M7138" s="151"/>
      <c r="N7138" s="151"/>
      <c r="O7138" s="31"/>
      <c r="P7138" s="418"/>
      <c r="Q7138" s="418"/>
      <c r="R7138" s="418"/>
      <c r="S7138" s="32"/>
      <c r="T7138" s="419"/>
      <c r="U7138" s="44"/>
      <c r="V7138" s="44"/>
      <c r="W7138" s="44"/>
      <c r="X7138" s="44"/>
      <c r="Y7138" s="44"/>
      <c r="Z7138" s="44"/>
      <c r="AA7138" s="44"/>
    </row>
    <row r="7139" spans="1:27" ht="15" x14ac:dyDescent="0.2">
      <c r="A7139" s="420"/>
      <c r="B7139" s="421"/>
      <c r="C7139" s="421"/>
      <c r="D7139" s="421"/>
      <c r="E7139" s="422"/>
      <c r="F7139" s="418"/>
      <c r="G7139" s="151"/>
      <c r="H7139" s="151"/>
      <c r="I7139" s="151"/>
      <c r="J7139" s="151"/>
      <c r="K7139" s="151"/>
      <c r="L7139" s="151"/>
      <c r="M7139" s="151"/>
      <c r="N7139" s="151"/>
      <c r="O7139" s="31"/>
      <c r="P7139" s="418"/>
      <c r="Q7139" s="418"/>
      <c r="R7139" s="418"/>
      <c r="S7139" s="32"/>
      <c r="T7139" s="419"/>
      <c r="U7139" s="44"/>
      <c r="V7139" s="44"/>
      <c r="W7139" s="44"/>
      <c r="X7139" s="44"/>
      <c r="Y7139" s="44"/>
      <c r="Z7139" s="44"/>
      <c r="AA7139" s="44"/>
    </row>
    <row r="7140" spans="1:27" ht="15" x14ac:dyDescent="0.2">
      <c r="A7140" s="418"/>
      <c r="B7140" s="421"/>
      <c r="C7140" s="421"/>
      <c r="D7140" s="421"/>
      <c r="E7140" s="422"/>
      <c r="F7140" s="418"/>
      <c r="G7140" s="30"/>
      <c r="H7140" s="30"/>
      <c r="I7140" s="30"/>
      <c r="J7140" s="30"/>
      <c r="K7140" s="30"/>
      <c r="L7140" s="30"/>
      <c r="M7140" s="30"/>
      <c r="N7140" s="30"/>
      <c r="O7140" s="31"/>
      <c r="P7140" s="418"/>
      <c r="Q7140" s="418"/>
      <c r="R7140" s="418"/>
      <c r="S7140" s="32"/>
      <c r="T7140" s="419"/>
      <c r="U7140" s="44"/>
      <c r="V7140" s="44"/>
      <c r="W7140" s="44"/>
      <c r="X7140" s="44"/>
      <c r="Y7140" s="44"/>
      <c r="Z7140" s="44"/>
      <c r="AA7140" s="44"/>
    </row>
    <row r="7141" spans="1:27" ht="15" x14ac:dyDescent="0.2">
      <c r="A7141" s="418"/>
      <c r="B7141" s="421"/>
      <c r="C7141" s="421"/>
      <c r="D7141" s="421"/>
      <c r="E7141" s="422"/>
      <c r="F7141" s="418"/>
      <c r="G7141" s="151"/>
      <c r="H7141" s="151"/>
      <c r="I7141" s="151"/>
      <c r="J7141" s="151"/>
      <c r="K7141" s="151"/>
      <c r="L7141" s="151"/>
      <c r="M7141" s="151"/>
      <c r="N7141" s="151"/>
      <c r="O7141" s="31"/>
      <c r="P7141" s="418"/>
      <c r="Q7141" s="418"/>
      <c r="R7141" s="418"/>
      <c r="S7141" s="32"/>
      <c r="T7141" s="419"/>
      <c r="U7141" s="44"/>
      <c r="V7141" s="44"/>
      <c r="W7141" s="44"/>
      <c r="X7141" s="44"/>
      <c r="Y7141" s="44"/>
      <c r="Z7141" s="44"/>
      <c r="AA7141" s="44"/>
    </row>
    <row r="7142" spans="1:27" ht="15" x14ac:dyDescent="0.2">
      <c r="A7142" s="418"/>
      <c r="B7142" s="421"/>
      <c r="C7142" s="421"/>
      <c r="D7142" s="421"/>
      <c r="E7142" s="422"/>
      <c r="F7142" s="418"/>
      <c r="G7142" s="151"/>
      <c r="H7142" s="151"/>
      <c r="I7142" s="151"/>
      <c r="J7142" s="151"/>
      <c r="K7142" s="151"/>
      <c r="L7142" s="151"/>
      <c r="M7142" s="151"/>
      <c r="N7142" s="151"/>
      <c r="O7142" s="31"/>
      <c r="P7142" s="418"/>
      <c r="Q7142" s="418"/>
      <c r="R7142" s="418"/>
      <c r="S7142" s="32"/>
      <c r="T7142" s="419"/>
      <c r="U7142" s="44"/>
      <c r="V7142" s="44"/>
      <c r="W7142" s="44"/>
      <c r="X7142" s="44"/>
      <c r="Y7142" s="44"/>
      <c r="Z7142" s="44"/>
      <c r="AA7142" s="44"/>
    </row>
    <row r="7143" spans="1:27" ht="15" x14ac:dyDescent="0.2">
      <c r="A7143" s="420"/>
      <c r="B7143" s="421"/>
      <c r="C7143" s="421"/>
      <c r="D7143" s="421"/>
      <c r="E7143" s="422"/>
      <c r="F7143" s="418"/>
      <c r="G7143" s="151"/>
      <c r="H7143" s="151"/>
      <c r="I7143" s="151"/>
      <c r="J7143" s="151"/>
      <c r="K7143" s="151"/>
      <c r="L7143" s="151"/>
      <c r="M7143" s="151"/>
      <c r="N7143" s="151"/>
      <c r="O7143" s="31"/>
      <c r="P7143" s="418"/>
      <c r="Q7143" s="418"/>
      <c r="R7143" s="418"/>
      <c r="S7143" s="32"/>
      <c r="T7143" s="419"/>
      <c r="U7143" s="44"/>
      <c r="V7143" s="44"/>
      <c r="W7143" s="44"/>
      <c r="X7143" s="44"/>
      <c r="Y7143" s="44"/>
      <c r="Z7143" s="44"/>
      <c r="AA7143" s="44"/>
    </row>
    <row r="7144" spans="1:27" ht="15" x14ac:dyDescent="0.2">
      <c r="A7144" s="418"/>
      <c r="B7144" s="421"/>
      <c r="C7144" s="421"/>
      <c r="D7144" s="421"/>
      <c r="E7144" s="422"/>
      <c r="F7144" s="418"/>
      <c r="G7144" s="30"/>
      <c r="H7144" s="30"/>
      <c r="I7144" s="30"/>
      <c r="J7144" s="30"/>
      <c r="K7144" s="30"/>
      <c r="L7144" s="30"/>
      <c r="M7144" s="30"/>
      <c r="N7144" s="30"/>
      <c r="O7144" s="31"/>
      <c r="P7144" s="418"/>
      <c r="Q7144" s="418"/>
      <c r="R7144" s="418"/>
      <c r="S7144" s="32"/>
      <c r="T7144" s="419"/>
      <c r="U7144" s="44"/>
      <c r="V7144" s="44"/>
      <c r="W7144" s="44"/>
      <c r="X7144" s="44"/>
      <c r="Y7144" s="44"/>
      <c r="Z7144" s="44"/>
      <c r="AA7144" s="44"/>
    </row>
    <row r="7145" spans="1:27" ht="15" x14ac:dyDescent="0.2">
      <c r="A7145" s="418"/>
      <c r="B7145" s="421"/>
      <c r="C7145" s="421"/>
      <c r="D7145" s="421"/>
      <c r="E7145" s="422"/>
      <c r="F7145" s="418"/>
      <c r="G7145" s="151"/>
      <c r="H7145" s="151"/>
      <c r="I7145" s="151"/>
      <c r="J7145" s="151"/>
      <c r="K7145" s="151"/>
      <c r="L7145" s="151"/>
      <c r="M7145" s="151"/>
      <c r="N7145" s="151"/>
      <c r="O7145" s="31"/>
      <c r="P7145" s="418"/>
      <c r="Q7145" s="418"/>
      <c r="R7145" s="418"/>
      <c r="S7145" s="32"/>
      <c r="T7145" s="419"/>
      <c r="U7145" s="44"/>
      <c r="V7145" s="44"/>
      <c r="W7145" s="44"/>
      <c r="X7145" s="44"/>
      <c r="Y7145" s="44"/>
      <c r="Z7145" s="44"/>
      <c r="AA7145" s="44"/>
    </row>
    <row r="7146" spans="1:27" ht="15" x14ac:dyDescent="0.2">
      <c r="A7146" s="418"/>
      <c r="B7146" s="421"/>
      <c r="C7146" s="421"/>
      <c r="D7146" s="421"/>
      <c r="E7146" s="422"/>
      <c r="F7146" s="418"/>
      <c r="G7146" s="151"/>
      <c r="H7146" s="151"/>
      <c r="I7146" s="151"/>
      <c r="J7146" s="151"/>
      <c r="K7146" s="151"/>
      <c r="L7146" s="151"/>
      <c r="M7146" s="151"/>
      <c r="N7146" s="151"/>
      <c r="O7146" s="31"/>
      <c r="P7146" s="418"/>
      <c r="Q7146" s="418"/>
      <c r="R7146" s="418"/>
      <c r="S7146" s="32"/>
      <c r="T7146" s="419"/>
      <c r="U7146" s="44"/>
      <c r="V7146" s="44"/>
      <c r="W7146" s="44"/>
      <c r="X7146" s="44"/>
      <c r="Y7146" s="44"/>
      <c r="Z7146" s="44"/>
      <c r="AA7146" s="44"/>
    </row>
    <row r="7147" spans="1:27" ht="15" x14ac:dyDescent="0.2">
      <c r="A7147" s="420"/>
      <c r="B7147" s="421"/>
      <c r="C7147" s="421"/>
      <c r="D7147" s="421"/>
      <c r="E7147" s="422"/>
      <c r="F7147" s="418"/>
      <c r="G7147" s="151"/>
      <c r="H7147" s="151"/>
      <c r="I7147" s="151"/>
      <c r="J7147" s="151"/>
      <c r="K7147" s="151"/>
      <c r="L7147" s="151"/>
      <c r="M7147" s="151"/>
      <c r="N7147" s="151"/>
      <c r="O7147" s="31"/>
      <c r="P7147" s="418"/>
      <c r="Q7147" s="418"/>
      <c r="R7147" s="418"/>
      <c r="S7147" s="32"/>
      <c r="T7147" s="419"/>
      <c r="U7147" s="44"/>
      <c r="V7147" s="44"/>
      <c r="W7147" s="44"/>
      <c r="X7147" s="44"/>
      <c r="Y7147" s="44"/>
      <c r="Z7147" s="44"/>
      <c r="AA7147" s="44"/>
    </row>
    <row r="7148" spans="1:27" ht="15" x14ac:dyDescent="0.2">
      <c r="A7148" s="418"/>
      <c r="B7148" s="421"/>
      <c r="C7148" s="421"/>
      <c r="D7148" s="421"/>
      <c r="E7148" s="422"/>
      <c r="F7148" s="418"/>
      <c r="G7148" s="30"/>
      <c r="H7148" s="30"/>
      <c r="I7148" s="30"/>
      <c r="J7148" s="30"/>
      <c r="K7148" s="30"/>
      <c r="L7148" s="30"/>
      <c r="M7148" s="30"/>
      <c r="N7148" s="30"/>
      <c r="O7148" s="31"/>
      <c r="P7148" s="418"/>
      <c r="Q7148" s="418"/>
      <c r="R7148" s="418"/>
      <c r="S7148" s="32"/>
      <c r="T7148" s="419"/>
      <c r="U7148" s="44"/>
      <c r="V7148" s="44"/>
      <c r="W7148" s="44"/>
      <c r="X7148" s="44"/>
      <c r="Y7148" s="44"/>
      <c r="Z7148" s="44"/>
      <c r="AA7148" s="44"/>
    </row>
    <row r="7149" spans="1:27" ht="15" x14ac:dyDescent="0.2">
      <c r="A7149" s="418"/>
      <c r="B7149" s="421"/>
      <c r="C7149" s="421"/>
      <c r="D7149" s="421"/>
      <c r="E7149" s="422"/>
      <c r="F7149" s="418"/>
      <c r="G7149" s="151"/>
      <c r="H7149" s="151"/>
      <c r="I7149" s="151"/>
      <c r="J7149" s="151"/>
      <c r="K7149" s="151"/>
      <c r="L7149" s="151"/>
      <c r="M7149" s="151"/>
      <c r="N7149" s="151"/>
      <c r="O7149" s="31"/>
      <c r="P7149" s="418"/>
      <c r="Q7149" s="418"/>
      <c r="R7149" s="418"/>
      <c r="S7149" s="32"/>
      <c r="T7149" s="419"/>
      <c r="U7149" s="44"/>
      <c r="V7149" s="44"/>
      <c r="W7149" s="44"/>
      <c r="X7149" s="44"/>
      <c r="Y7149" s="44"/>
      <c r="Z7149" s="44"/>
      <c r="AA7149" s="44"/>
    </row>
    <row r="7150" spans="1:27" ht="15" x14ac:dyDescent="0.2">
      <c r="A7150" s="418"/>
      <c r="B7150" s="421"/>
      <c r="C7150" s="421"/>
      <c r="D7150" s="421"/>
      <c r="E7150" s="422"/>
      <c r="F7150" s="418"/>
      <c r="G7150" s="151"/>
      <c r="H7150" s="151"/>
      <c r="I7150" s="151"/>
      <c r="J7150" s="151"/>
      <c r="K7150" s="151"/>
      <c r="L7150" s="151"/>
      <c r="M7150" s="151"/>
      <c r="N7150" s="151"/>
      <c r="O7150" s="31"/>
      <c r="P7150" s="418"/>
      <c r="Q7150" s="418"/>
      <c r="R7150" s="418"/>
      <c r="S7150" s="32"/>
      <c r="T7150" s="419"/>
      <c r="U7150" s="44"/>
      <c r="V7150" s="44"/>
      <c r="W7150" s="44"/>
      <c r="X7150" s="44"/>
      <c r="Y7150" s="44"/>
      <c r="Z7150" s="44"/>
      <c r="AA7150" s="44"/>
    </row>
    <row r="7151" spans="1:27" ht="15" x14ac:dyDescent="0.2">
      <c r="A7151" s="420"/>
      <c r="B7151" s="421"/>
      <c r="C7151" s="421"/>
      <c r="D7151" s="421"/>
      <c r="E7151" s="422"/>
      <c r="F7151" s="418"/>
      <c r="G7151" s="151"/>
      <c r="H7151" s="151"/>
      <c r="I7151" s="151"/>
      <c r="J7151" s="151"/>
      <c r="K7151" s="151"/>
      <c r="L7151" s="151"/>
      <c r="M7151" s="151"/>
      <c r="N7151" s="151"/>
      <c r="O7151" s="31"/>
      <c r="P7151" s="418"/>
      <c r="Q7151" s="418"/>
      <c r="R7151" s="418"/>
      <c r="S7151" s="32"/>
      <c r="T7151" s="419"/>
      <c r="U7151" s="44"/>
      <c r="V7151" s="44"/>
      <c r="W7151" s="44"/>
      <c r="X7151" s="44"/>
      <c r="Y7151" s="44"/>
      <c r="Z7151" s="44"/>
      <c r="AA7151" s="44"/>
    </row>
    <row r="7152" spans="1:27" ht="15" x14ac:dyDescent="0.2">
      <c r="A7152" s="418"/>
      <c r="B7152" s="421"/>
      <c r="C7152" s="421"/>
      <c r="D7152" s="421"/>
      <c r="E7152" s="422"/>
      <c r="F7152" s="418"/>
      <c r="G7152" s="30"/>
      <c r="H7152" s="30"/>
      <c r="I7152" s="30"/>
      <c r="J7152" s="30"/>
      <c r="K7152" s="30"/>
      <c r="L7152" s="30"/>
      <c r="M7152" s="30"/>
      <c r="N7152" s="30"/>
      <c r="O7152" s="31"/>
      <c r="P7152" s="418"/>
      <c r="Q7152" s="418"/>
      <c r="R7152" s="418"/>
      <c r="S7152" s="32"/>
      <c r="T7152" s="419"/>
      <c r="U7152" s="44"/>
      <c r="V7152" s="44"/>
      <c r="W7152" s="44"/>
      <c r="X7152" s="44"/>
      <c r="Y7152" s="44"/>
      <c r="Z7152" s="44"/>
      <c r="AA7152" s="44"/>
    </row>
    <row r="7153" spans="1:27" ht="15" x14ac:dyDescent="0.2">
      <c r="A7153" s="418"/>
      <c r="B7153" s="421"/>
      <c r="C7153" s="421"/>
      <c r="D7153" s="421"/>
      <c r="E7153" s="422"/>
      <c r="F7153" s="418"/>
      <c r="G7153" s="151"/>
      <c r="H7153" s="151"/>
      <c r="I7153" s="151"/>
      <c r="J7153" s="151"/>
      <c r="K7153" s="151"/>
      <c r="L7153" s="151"/>
      <c r="M7153" s="151"/>
      <c r="N7153" s="151"/>
      <c r="O7153" s="31"/>
      <c r="P7153" s="418"/>
      <c r="Q7153" s="418"/>
      <c r="R7153" s="418"/>
      <c r="S7153" s="32"/>
      <c r="T7153" s="419"/>
      <c r="U7153" s="44"/>
      <c r="V7153" s="44"/>
      <c r="W7153" s="44"/>
      <c r="X7153" s="44"/>
      <c r="Y7153" s="44"/>
      <c r="Z7153" s="44"/>
      <c r="AA7153" s="44"/>
    </row>
    <row r="7154" spans="1:27" ht="15" x14ac:dyDescent="0.2">
      <c r="A7154" s="418"/>
      <c r="B7154" s="421"/>
      <c r="C7154" s="421"/>
      <c r="D7154" s="421"/>
      <c r="E7154" s="422"/>
      <c r="F7154" s="418"/>
      <c r="G7154" s="151"/>
      <c r="H7154" s="151"/>
      <c r="I7154" s="151"/>
      <c r="J7154" s="151"/>
      <c r="K7154" s="151"/>
      <c r="L7154" s="151"/>
      <c r="M7154" s="151"/>
      <c r="N7154" s="151"/>
      <c r="O7154" s="31"/>
      <c r="P7154" s="418"/>
      <c r="Q7154" s="418"/>
      <c r="R7154" s="418"/>
      <c r="S7154" s="32"/>
      <c r="T7154" s="419"/>
      <c r="U7154" s="44"/>
      <c r="V7154" s="44"/>
      <c r="W7154" s="44"/>
      <c r="X7154" s="44"/>
      <c r="Y7154" s="44"/>
      <c r="Z7154" s="44"/>
      <c r="AA7154" s="44"/>
    </row>
    <row r="7155" spans="1:27" ht="15" x14ac:dyDescent="0.2">
      <c r="A7155" s="420"/>
      <c r="B7155" s="421"/>
      <c r="C7155" s="421"/>
      <c r="D7155" s="421"/>
      <c r="E7155" s="422"/>
      <c r="F7155" s="418"/>
      <c r="G7155" s="151"/>
      <c r="H7155" s="151"/>
      <c r="I7155" s="151"/>
      <c r="J7155" s="151"/>
      <c r="K7155" s="151"/>
      <c r="L7155" s="151"/>
      <c r="M7155" s="151"/>
      <c r="N7155" s="151"/>
      <c r="O7155" s="31"/>
      <c r="P7155" s="418"/>
      <c r="Q7155" s="418"/>
      <c r="R7155" s="418"/>
      <c r="S7155" s="32"/>
      <c r="T7155" s="419"/>
      <c r="U7155" s="44"/>
      <c r="V7155" s="44"/>
      <c r="W7155" s="44"/>
      <c r="X7155" s="44"/>
      <c r="Y7155" s="44"/>
      <c r="Z7155" s="44"/>
      <c r="AA7155" s="44"/>
    </row>
    <row r="7156" spans="1:27" ht="15" x14ac:dyDescent="0.2">
      <c r="A7156" s="418"/>
      <c r="B7156" s="421"/>
      <c r="C7156" s="421"/>
      <c r="D7156" s="421"/>
      <c r="E7156" s="422"/>
      <c r="F7156" s="418"/>
      <c r="G7156" s="30"/>
      <c r="H7156" s="30"/>
      <c r="I7156" s="30"/>
      <c r="J7156" s="30"/>
      <c r="K7156" s="30"/>
      <c r="L7156" s="30"/>
      <c r="M7156" s="30"/>
      <c r="N7156" s="30"/>
      <c r="O7156" s="31"/>
      <c r="P7156" s="418"/>
      <c r="Q7156" s="418"/>
      <c r="R7156" s="418"/>
      <c r="S7156" s="32"/>
      <c r="T7156" s="419"/>
      <c r="U7156" s="44"/>
      <c r="V7156" s="44"/>
      <c r="W7156" s="44"/>
      <c r="X7156" s="44"/>
      <c r="Y7156" s="44"/>
      <c r="Z7156" s="44"/>
      <c r="AA7156" s="44"/>
    </row>
    <row r="7157" spans="1:27" ht="15" x14ac:dyDescent="0.2">
      <c r="A7157" s="418"/>
      <c r="B7157" s="421"/>
      <c r="C7157" s="421"/>
      <c r="D7157" s="421"/>
      <c r="E7157" s="422"/>
      <c r="F7157" s="418"/>
      <c r="G7157" s="151"/>
      <c r="H7157" s="151"/>
      <c r="I7157" s="151"/>
      <c r="J7157" s="151"/>
      <c r="K7157" s="151"/>
      <c r="L7157" s="151"/>
      <c r="M7157" s="151"/>
      <c r="N7157" s="151"/>
      <c r="O7157" s="31"/>
      <c r="P7157" s="418"/>
      <c r="Q7157" s="418"/>
      <c r="R7157" s="418"/>
      <c r="S7157" s="32"/>
      <c r="T7157" s="419"/>
      <c r="U7157" s="44"/>
      <c r="V7157" s="44"/>
      <c r="W7157" s="44"/>
      <c r="X7157" s="44"/>
      <c r="Y7157" s="44"/>
      <c r="Z7157" s="44"/>
      <c r="AA7157" s="44"/>
    </row>
    <row r="7158" spans="1:27" ht="15" x14ac:dyDescent="0.2">
      <c r="A7158" s="418"/>
      <c r="B7158" s="421"/>
      <c r="C7158" s="421"/>
      <c r="D7158" s="421"/>
      <c r="E7158" s="422"/>
      <c r="F7158" s="418"/>
      <c r="G7158" s="151"/>
      <c r="H7158" s="151"/>
      <c r="I7158" s="151"/>
      <c r="J7158" s="151"/>
      <c r="K7158" s="151"/>
      <c r="L7158" s="151"/>
      <c r="M7158" s="151"/>
      <c r="N7158" s="151"/>
      <c r="O7158" s="31"/>
      <c r="P7158" s="418"/>
      <c r="Q7158" s="418"/>
      <c r="R7158" s="418"/>
      <c r="S7158" s="32"/>
      <c r="T7158" s="419"/>
      <c r="U7158" s="44"/>
      <c r="V7158" s="44"/>
      <c r="W7158" s="44"/>
      <c r="X7158" s="44"/>
      <c r="Y7158" s="44"/>
      <c r="Z7158" s="44"/>
      <c r="AA7158" s="44"/>
    </row>
    <row r="7159" spans="1:27" ht="15" x14ac:dyDescent="0.2">
      <c r="A7159" s="420"/>
      <c r="B7159" s="421"/>
      <c r="C7159" s="421"/>
      <c r="D7159" s="421"/>
      <c r="E7159" s="422"/>
      <c r="F7159" s="418"/>
      <c r="G7159" s="151"/>
      <c r="H7159" s="151"/>
      <c r="I7159" s="151"/>
      <c r="J7159" s="151"/>
      <c r="K7159" s="151"/>
      <c r="L7159" s="151"/>
      <c r="M7159" s="151"/>
      <c r="N7159" s="151"/>
      <c r="O7159" s="31"/>
      <c r="P7159" s="418"/>
      <c r="Q7159" s="418"/>
      <c r="R7159" s="418"/>
      <c r="S7159" s="32"/>
      <c r="T7159" s="419"/>
      <c r="U7159" s="44"/>
      <c r="V7159" s="44"/>
      <c r="W7159" s="44"/>
      <c r="X7159" s="44"/>
      <c r="Y7159" s="44"/>
      <c r="Z7159" s="44"/>
      <c r="AA7159" s="44"/>
    </row>
    <row r="7160" spans="1:27" ht="15" x14ac:dyDescent="0.2">
      <c r="A7160" s="418"/>
      <c r="B7160" s="421"/>
      <c r="C7160" s="421"/>
      <c r="D7160" s="421"/>
      <c r="E7160" s="422"/>
      <c r="F7160" s="418"/>
      <c r="G7160" s="30"/>
      <c r="H7160" s="30"/>
      <c r="I7160" s="30"/>
      <c r="J7160" s="30"/>
      <c r="K7160" s="30"/>
      <c r="L7160" s="30"/>
      <c r="M7160" s="30"/>
      <c r="N7160" s="30"/>
      <c r="O7160" s="31"/>
      <c r="P7160" s="418"/>
      <c r="Q7160" s="418"/>
      <c r="R7160" s="418"/>
      <c r="S7160" s="32"/>
      <c r="T7160" s="419"/>
      <c r="U7160" s="44"/>
      <c r="V7160" s="44"/>
      <c r="W7160" s="44"/>
      <c r="X7160" s="44"/>
      <c r="Y7160" s="44"/>
      <c r="Z7160" s="44"/>
      <c r="AA7160" s="44"/>
    </row>
    <row r="7161" spans="1:27" ht="15" x14ac:dyDescent="0.2">
      <c r="A7161" s="418"/>
      <c r="B7161" s="421"/>
      <c r="C7161" s="421"/>
      <c r="D7161" s="421"/>
      <c r="E7161" s="422"/>
      <c r="F7161" s="418"/>
      <c r="G7161" s="151"/>
      <c r="H7161" s="151"/>
      <c r="I7161" s="151"/>
      <c r="J7161" s="151"/>
      <c r="K7161" s="151"/>
      <c r="L7161" s="151"/>
      <c r="M7161" s="151"/>
      <c r="N7161" s="151"/>
      <c r="O7161" s="31"/>
      <c r="P7161" s="418"/>
      <c r="Q7161" s="418"/>
      <c r="R7161" s="418"/>
      <c r="S7161" s="32"/>
      <c r="T7161" s="419"/>
      <c r="U7161" s="44"/>
      <c r="V7161" s="44"/>
      <c r="W7161" s="44"/>
      <c r="X7161" s="44"/>
      <c r="Y7161" s="44"/>
      <c r="Z7161" s="44"/>
      <c r="AA7161" s="44"/>
    </row>
    <row r="7162" spans="1:27" ht="15" x14ac:dyDescent="0.2">
      <c r="A7162" s="418"/>
      <c r="B7162" s="421"/>
      <c r="C7162" s="421"/>
      <c r="D7162" s="421"/>
      <c r="E7162" s="422"/>
      <c r="F7162" s="418"/>
      <c r="G7162" s="151"/>
      <c r="H7162" s="151"/>
      <c r="I7162" s="151"/>
      <c r="J7162" s="151"/>
      <c r="K7162" s="151"/>
      <c r="L7162" s="151"/>
      <c r="M7162" s="151"/>
      <c r="N7162" s="151"/>
      <c r="O7162" s="31"/>
      <c r="P7162" s="418"/>
      <c r="Q7162" s="418"/>
      <c r="R7162" s="418"/>
      <c r="S7162" s="32"/>
      <c r="T7162" s="419"/>
      <c r="U7162" s="44"/>
      <c r="V7162" s="44"/>
      <c r="W7162" s="44"/>
      <c r="X7162" s="44"/>
      <c r="Y7162" s="44"/>
      <c r="Z7162" s="44"/>
      <c r="AA7162" s="44"/>
    </row>
    <row r="7163" spans="1:27" ht="15" x14ac:dyDescent="0.2">
      <c r="A7163" s="420"/>
      <c r="B7163" s="421"/>
      <c r="C7163" s="421"/>
      <c r="D7163" s="421"/>
      <c r="E7163" s="422"/>
      <c r="F7163" s="418"/>
      <c r="G7163" s="151"/>
      <c r="H7163" s="151"/>
      <c r="I7163" s="151"/>
      <c r="J7163" s="151"/>
      <c r="K7163" s="151"/>
      <c r="L7163" s="151"/>
      <c r="M7163" s="151"/>
      <c r="N7163" s="151"/>
      <c r="O7163" s="31"/>
      <c r="P7163" s="418"/>
      <c r="Q7163" s="418"/>
      <c r="R7163" s="418"/>
      <c r="S7163" s="32"/>
      <c r="T7163" s="419"/>
      <c r="U7163" s="44"/>
      <c r="V7163" s="44"/>
      <c r="W7163" s="44"/>
      <c r="X7163" s="44"/>
      <c r="Y7163" s="44"/>
      <c r="Z7163" s="44"/>
      <c r="AA7163" s="44"/>
    </row>
    <row r="7164" spans="1:27" ht="15" x14ac:dyDescent="0.2">
      <c r="A7164" s="418"/>
      <c r="B7164" s="421"/>
      <c r="C7164" s="421"/>
      <c r="D7164" s="421"/>
      <c r="E7164" s="422"/>
      <c r="F7164" s="418"/>
      <c r="G7164" s="30"/>
      <c r="H7164" s="30"/>
      <c r="I7164" s="30"/>
      <c r="J7164" s="30"/>
      <c r="K7164" s="30"/>
      <c r="L7164" s="30"/>
      <c r="M7164" s="30"/>
      <c r="N7164" s="30"/>
      <c r="O7164" s="31"/>
      <c r="P7164" s="418"/>
      <c r="Q7164" s="418"/>
      <c r="R7164" s="418"/>
      <c r="S7164" s="32"/>
      <c r="T7164" s="419"/>
      <c r="U7164" s="44"/>
      <c r="V7164" s="44"/>
      <c r="W7164" s="44"/>
      <c r="X7164" s="44"/>
      <c r="Y7164" s="44"/>
      <c r="Z7164" s="44"/>
      <c r="AA7164" s="44"/>
    </row>
    <row r="7165" spans="1:27" ht="15" x14ac:dyDescent="0.2">
      <c r="A7165" s="418"/>
      <c r="B7165" s="421"/>
      <c r="C7165" s="421"/>
      <c r="D7165" s="421"/>
      <c r="E7165" s="422"/>
      <c r="F7165" s="418"/>
      <c r="G7165" s="151"/>
      <c r="H7165" s="151"/>
      <c r="I7165" s="151"/>
      <c r="J7165" s="151"/>
      <c r="K7165" s="151"/>
      <c r="L7165" s="151"/>
      <c r="M7165" s="151"/>
      <c r="N7165" s="151"/>
      <c r="O7165" s="31"/>
      <c r="P7165" s="418"/>
      <c r="Q7165" s="418"/>
      <c r="R7165" s="418"/>
      <c r="S7165" s="32"/>
      <c r="T7165" s="419"/>
      <c r="U7165" s="44"/>
      <c r="V7165" s="44"/>
      <c r="W7165" s="44"/>
      <c r="X7165" s="44"/>
      <c r="Y7165" s="44"/>
      <c r="Z7165" s="44"/>
      <c r="AA7165" s="44"/>
    </row>
    <row r="7166" spans="1:27" ht="15" x14ac:dyDescent="0.2">
      <c r="A7166" s="418"/>
      <c r="B7166" s="421"/>
      <c r="C7166" s="421"/>
      <c r="D7166" s="421"/>
      <c r="E7166" s="422"/>
      <c r="F7166" s="418"/>
      <c r="G7166" s="151"/>
      <c r="H7166" s="151"/>
      <c r="I7166" s="151"/>
      <c r="J7166" s="151"/>
      <c r="K7166" s="151"/>
      <c r="L7166" s="151"/>
      <c r="M7166" s="151"/>
      <c r="N7166" s="151"/>
      <c r="O7166" s="31"/>
      <c r="P7166" s="418"/>
      <c r="Q7166" s="418"/>
      <c r="R7166" s="418"/>
      <c r="S7166" s="32"/>
      <c r="T7166" s="419"/>
      <c r="U7166" s="44"/>
      <c r="V7166" s="44"/>
      <c r="W7166" s="44"/>
      <c r="X7166" s="44"/>
      <c r="Y7166" s="44"/>
      <c r="Z7166" s="44"/>
      <c r="AA7166" s="44"/>
    </row>
    <row r="7167" spans="1:27" ht="15" x14ac:dyDescent="0.2">
      <c r="A7167" s="420"/>
      <c r="B7167" s="421"/>
      <c r="C7167" s="421"/>
      <c r="D7167" s="421"/>
      <c r="E7167" s="422"/>
      <c r="F7167" s="418"/>
      <c r="G7167" s="151"/>
      <c r="H7167" s="151"/>
      <c r="I7167" s="151"/>
      <c r="J7167" s="151"/>
      <c r="K7167" s="151"/>
      <c r="L7167" s="151"/>
      <c r="M7167" s="151"/>
      <c r="N7167" s="151"/>
      <c r="O7167" s="31"/>
      <c r="P7167" s="418"/>
      <c r="Q7167" s="418"/>
      <c r="R7167" s="418"/>
      <c r="S7167" s="32"/>
      <c r="T7167" s="419"/>
      <c r="U7167" s="44"/>
      <c r="V7167" s="44"/>
      <c r="W7167" s="44"/>
      <c r="X7167" s="44"/>
      <c r="Y7167" s="44"/>
      <c r="Z7167" s="44"/>
      <c r="AA7167" s="44"/>
    </row>
    <row r="7168" spans="1:27" ht="15" x14ac:dyDescent="0.2">
      <c r="A7168" s="418"/>
      <c r="B7168" s="421"/>
      <c r="C7168" s="421"/>
      <c r="D7168" s="421"/>
      <c r="E7168" s="422"/>
      <c r="F7168" s="418"/>
      <c r="G7168" s="30"/>
      <c r="H7168" s="30"/>
      <c r="I7168" s="30"/>
      <c r="J7168" s="30"/>
      <c r="K7168" s="30"/>
      <c r="L7168" s="30"/>
      <c r="M7168" s="30"/>
      <c r="N7168" s="30"/>
      <c r="O7168" s="31"/>
      <c r="P7168" s="418"/>
      <c r="Q7168" s="418"/>
      <c r="R7168" s="418"/>
      <c r="S7168" s="32"/>
      <c r="T7168" s="419"/>
      <c r="U7168" s="44"/>
      <c r="V7168" s="44"/>
      <c r="W7168" s="44"/>
      <c r="X7168" s="44"/>
      <c r="Y7168" s="44"/>
      <c r="Z7168" s="44"/>
      <c r="AA7168" s="44"/>
    </row>
    <row r="7169" spans="1:27" ht="15" x14ac:dyDescent="0.2">
      <c r="A7169" s="418"/>
      <c r="B7169" s="421"/>
      <c r="C7169" s="421"/>
      <c r="D7169" s="421"/>
      <c r="E7169" s="422"/>
      <c r="F7169" s="418"/>
      <c r="G7169" s="151"/>
      <c r="H7169" s="151"/>
      <c r="I7169" s="151"/>
      <c r="J7169" s="151"/>
      <c r="K7169" s="151"/>
      <c r="L7169" s="151"/>
      <c r="M7169" s="151"/>
      <c r="N7169" s="151"/>
      <c r="O7169" s="31"/>
      <c r="P7169" s="418"/>
      <c r="Q7169" s="418"/>
      <c r="R7169" s="418"/>
      <c r="S7169" s="32"/>
      <c r="T7169" s="419"/>
      <c r="U7169" s="44"/>
      <c r="V7169" s="44"/>
      <c r="W7169" s="44"/>
      <c r="X7169" s="44"/>
      <c r="Y7169" s="44"/>
      <c r="Z7169" s="44"/>
      <c r="AA7169" s="44"/>
    </row>
    <row r="7170" spans="1:27" ht="15" x14ac:dyDescent="0.2">
      <c r="A7170" s="418"/>
      <c r="B7170" s="421"/>
      <c r="C7170" s="421"/>
      <c r="D7170" s="421"/>
      <c r="E7170" s="422"/>
      <c r="F7170" s="418"/>
      <c r="G7170" s="151"/>
      <c r="H7170" s="151"/>
      <c r="I7170" s="151"/>
      <c r="J7170" s="151"/>
      <c r="K7170" s="151"/>
      <c r="L7170" s="151"/>
      <c r="M7170" s="151"/>
      <c r="N7170" s="151"/>
      <c r="O7170" s="31"/>
      <c r="P7170" s="418"/>
      <c r="Q7170" s="418"/>
      <c r="R7170" s="418"/>
      <c r="S7170" s="32"/>
      <c r="T7170" s="419"/>
      <c r="U7170" s="44"/>
      <c r="V7170" s="44"/>
      <c r="W7170" s="44"/>
      <c r="X7170" s="44"/>
      <c r="Y7170" s="44"/>
      <c r="Z7170" s="44"/>
      <c r="AA7170" s="44"/>
    </row>
    <row r="7171" spans="1:27" ht="15" x14ac:dyDescent="0.2">
      <c r="A7171" s="420"/>
      <c r="B7171" s="421"/>
      <c r="C7171" s="421"/>
      <c r="D7171" s="421"/>
      <c r="E7171" s="422"/>
      <c r="F7171" s="418"/>
      <c r="G7171" s="151"/>
      <c r="H7171" s="151"/>
      <c r="I7171" s="151"/>
      <c r="J7171" s="151"/>
      <c r="K7171" s="151"/>
      <c r="L7171" s="151"/>
      <c r="M7171" s="151"/>
      <c r="N7171" s="151"/>
      <c r="O7171" s="31"/>
      <c r="P7171" s="418"/>
      <c r="Q7171" s="418"/>
      <c r="R7171" s="418"/>
      <c r="S7171" s="32"/>
      <c r="T7171" s="419"/>
      <c r="U7171" s="44"/>
      <c r="V7171" s="44"/>
      <c r="W7171" s="44"/>
      <c r="X7171" s="44"/>
      <c r="Y7171" s="44"/>
      <c r="Z7171" s="44"/>
      <c r="AA7171" s="44"/>
    </row>
    <row r="7172" spans="1:27" ht="15" x14ac:dyDescent="0.2">
      <c r="A7172" s="418"/>
      <c r="B7172" s="421"/>
      <c r="C7172" s="421"/>
      <c r="D7172" s="421"/>
      <c r="E7172" s="422"/>
      <c r="F7172" s="418"/>
      <c r="G7172" s="30"/>
      <c r="H7172" s="30"/>
      <c r="I7172" s="30"/>
      <c r="J7172" s="30"/>
      <c r="K7172" s="30"/>
      <c r="L7172" s="30"/>
      <c r="M7172" s="30"/>
      <c r="N7172" s="30"/>
      <c r="O7172" s="31"/>
      <c r="P7172" s="418"/>
      <c r="Q7172" s="418"/>
      <c r="R7172" s="418"/>
      <c r="S7172" s="32"/>
      <c r="T7172" s="419"/>
      <c r="U7172" s="44"/>
      <c r="V7172" s="44"/>
      <c r="W7172" s="44"/>
      <c r="X7172" s="44"/>
      <c r="Y7172" s="44"/>
      <c r="Z7172" s="44"/>
      <c r="AA7172" s="44"/>
    </row>
    <row r="7173" spans="1:27" ht="15" x14ac:dyDescent="0.2">
      <c r="A7173" s="418"/>
      <c r="B7173" s="421"/>
      <c r="C7173" s="421"/>
      <c r="D7173" s="421"/>
      <c r="E7173" s="422"/>
      <c r="F7173" s="418"/>
      <c r="G7173" s="151"/>
      <c r="H7173" s="151"/>
      <c r="I7173" s="151"/>
      <c r="J7173" s="151"/>
      <c r="K7173" s="151"/>
      <c r="L7173" s="151"/>
      <c r="M7173" s="151"/>
      <c r="N7173" s="151"/>
      <c r="O7173" s="31"/>
      <c r="P7173" s="418"/>
      <c r="Q7173" s="418"/>
      <c r="R7173" s="418"/>
      <c r="S7173" s="32"/>
      <c r="T7173" s="419"/>
      <c r="U7173" s="44"/>
      <c r="V7173" s="44"/>
      <c r="W7173" s="44"/>
      <c r="X7173" s="44"/>
      <c r="Y7173" s="44"/>
      <c r="Z7173" s="44"/>
      <c r="AA7173" s="44"/>
    </row>
    <row r="7174" spans="1:27" ht="15" x14ac:dyDescent="0.2">
      <c r="A7174" s="418"/>
      <c r="B7174" s="421"/>
      <c r="C7174" s="421"/>
      <c r="D7174" s="421"/>
      <c r="E7174" s="422"/>
      <c r="F7174" s="418"/>
      <c r="G7174" s="151"/>
      <c r="H7174" s="151"/>
      <c r="I7174" s="151"/>
      <c r="J7174" s="151"/>
      <c r="K7174" s="151"/>
      <c r="L7174" s="151"/>
      <c r="M7174" s="151"/>
      <c r="N7174" s="151"/>
      <c r="O7174" s="31"/>
      <c r="P7174" s="418"/>
      <c r="Q7174" s="418"/>
      <c r="R7174" s="418"/>
      <c r="S7174" s="32"/>
      <c r="T7174" s="419"/>
      <c r="U7174" s="44"/>
      <c r="V7174" s="44"/>
      <c r="W7174" s="44"/>
      <c r="X7174" s="44"/>
      <c r="Y7174" s="44"/>
      <c r="Z7174" s="44"/>
      <c r="AA7174" s="44"/>
    </row>
    <row r="7175" spans="1:27" ht="15" x14ac:dyDescent="0.2">
      <c r="A7175" s="420"/>
      <c r="B7175" s="421"/>
      <c r="C7175" s="421"/>
      <c r="D7175" s="421"/>
      <c r="E7175" s="422"/>
      <c r="F7175" s="418"/>
      <c r="G7175" s="151"/>
      <c r="H7175" s="151"/>
      <c r="I7175" s="151"/>
      <c r="J7175" s="151"/>
      <c r="K7175" s="151"/>
      <c r="L7175" s="151"/>
      <c r="M7175" s="151"/>
      <c r="N7175" s="151"/>
      <c r="O7175" s="31"/>
      <c r="P7175" s="418"/>
      <c r="Q7175" s="418"/>
      <c r="R7175" s="418"/>
      <c r="S7175" s="32"/>
      <c r="T7175" s="419"/>
      <c r="U7175" s="44"/>
      <c r="V7175" s="44"/>
      <c r="W7175" s="44"/>
      <c r="X7175" s="44"/>
      <c r="Y7175" s="44"/>
      <c r="Z7175" s="44"/>
      <c r="AA7175" s="44"/>
    </row>
    <row r="7176" spans="1:27" ht="15" x14ac:dyDescent="0.2">
      <c r="A7176" s="418"/>
      <c r="B7176" s="421"/>
      <c r="C7176" s="421"/>
      <c r="D7176" s="421"/>
      <c r="E7176" s="422"/>
      <c r="F7176" s="418"/>
      <c r="G7176" s="30"/>
      <c r="H7176" s="30"/>
      <c r="I7176" s="30"/>
      <c r="J7176" s="30"/>
      <c r="K7176" s="30"/>
      <c r="L7176" s="30"/>
      <c r="M7176" s="30"/>
      <c r="N7176" s="30"/>
      <c r="O7176" s="31"/>
      <c r="P7176" s="418"/>
      <c r="Q7176" s="418"/>
      <c r="R7176" s="418"/>
      <c r="S7176" s="32"/>
      <c r="T7176" s="419"/>
      <c r="U7176" s="44"/>
      <c r="V7176" s="44"/>
      <c r="W7176" s="44"/>
      <c r="X7176" s="44"/>
      <c r="Y7176" s="44"/>
      <c r="Z7176" s="44"/>
      <c r="AA7176" s="44"/>
    </row>
    <row r="7177" spans="1:27" ht="15" x14ac:dyDescent="0.2">
      <c r="A7177" s="418"/>
      <c r="B7177" s="421"/>
      <c r="C7177" s="421"/>
      <c r="D7177" s="421"/>
      <c r="E7177" s="422"/>
      <c r="F7177" s="418"/>
      <c r="G7177" s="151"/>
      <c r="H7177" s="151"/>
      <c r="I7177" s="151"/>
      <c r="J7177" s="151"/>
      <c r="K7177" s="151"/>
      <c r="L7177" s="151"/>
      <c r="M7177" s="151"/>
      <c r="N7177" s="151"/>
      <c r="O7177" s="31"/>
      <c r="P7177" s="418"/>
      <c r="Q7177" s="418"/>
      <c r="R7177" s="418"/>
      <c r="S7177" s="32"/>
      <c r="T7177" s="419"/>
      <c r="U7177" s="44"/>
      <c r="V7177" s="44"/>
      <c r="W7177" s="44"/>
      <c r="X7177" s="44"/>
      <c r="Y7177" s="44"/>
      <c r="Z7177" s="44"/>
      <c r="AA7177" s="44"/>
    </row>
    <row r="7178" spans="1:27" ht="15" x14ac:dyDescent="0.2">
      <c r="A7178" s="418"/>
      <c r="B7178" s="421"/>
      <c r="C7178" s="421"/>
      <c r="D7178" s="421"/>
      <c r="E7178" s="422"/>
      <c r="F7178" s="418"/>
      <c r="G7178" s="151"/>
      <c r="H7178" s="151"/>
      <c r="I7178" s="151"/>
      <c r="J7178" s="151"/>
      <c r="K7178" s="151"/>
      <c r="L7178" s="151"/>
      <c r="M7178" s="151"/>
      <c r="N7178" s="151"/>
      <c r="O7178" s="31"/>
      <c r="P7178" s="418"/>
      <c r="Q7178" s="418"/>
      <c r="R7178" s="418"/>
      <c r="S7178" s="32"/>
      <c r="T7178" s="419"/>
      <c r="U7178" s="44"/>
      <c r="V7178" s="44"/>
      <c r="W7178" s="44"/>
      <c r="X7178" s="44"/>
      <c r="Y7178" s="44"/>
      <c r="Z7178" s="44"/>
      <c r="AA7178" s="44"/>
    </row>
    <row r="7179" spans="1:27" ht="15" x14ac:dyDescent="0.2">
      <c r="A7179" s="420"/>
      <c r="B7179" s="421"/>
      <c r="C7179" s="421"/>
      <c r="D7179" s="421"/>
      <c r="E7179" s="422"/>
      <c r="F7179" s="418"/>
      <c r="G7179" s="151"/>
      <c r="H7179" s="151"/>
      <c r="I7179" s="151"/>
      <c r="J7179" s="151"/>
      <c r="K7179" s="151"/>
      <c r="L7179" s="151"/>
      <c r="M7179" s="151"/>
      <c r="N7179" s="151"/>
      <c r="O7179" s="31"/>
      <c r="P7179" s="418"/>
      <c r="Q7179" s="418"/>
      <c r="R7179" s="418"/>
      <c r="S7179" s="32"/>
      <c r="T7179" s="419"/>
      <c r="U7179" s="44"/>
      <c r="V7179" s="44"/>
      <c r="W7179" s="44"/>
      <c r="X7179" s="44"/>
      <c r="Y7179" s="44"/>
      <c r="Z7179" s="44"/>
      <c r="AA7179" s="44"/>
    </row>
    <row r="7180" spans="1:27" ht="15" x14ac:dyDescent="0.2">
      <c r="A7180" s="418"/>
      <c r="B7180" s="421"/>
      <c r="C7180" s="421"/>
      <c r="D7180" s="421"/>
      <c r="E7180" s="422"/>
      <c r="F7180" s="418"/>
      <c r="G7180" s="30"/>
      <c r="H7180" s="30"/>
      <c r="I7180" s="30"/>
      <c r="J7180" s="30"/>
      <c r="K7180" s="30"/>
      <c r="L7180" s="30"/>
      <c r="M7180" s="30"/>
      <c r="N7180" s="30"/>
      <c r="O7180" s="31"/>
      <c r="P7180" s="418"/>
      <c r="Q7180" s="418"/>
      <c r="R7180" s="418"/>
      <c r="S7180" s="32"/>
      <c r="T7180" s="419"/>
      <c r="U7180" s="44"/>
      <c r="V7180" s="44"/>
      <c r="W7180" s="44"/>
      <c r="X7180" s="44"/>
      <c r="Y7180" s="44"/>
      <c r="Z7180" s="44"/>
      <c r="AA7180" s="44"/>
    </row>
    <row r="7181" spans="1:27" ht="15" x14ac:dyDescent="0.2">
      <c r="A7181" s="418"/>
      <c r="B7181" s="421"/>
      <c r="C7181" s="421"/>
      <c r="D7181" s="421"/>
      <c r="E7181" s="422"/>
      <c r="F7181" s="418"/>
      <c r="G7181" s="151"/>
      <c r="H7181" s="151"/>
      <c r="I7181" s="151"/>
      <c r="J7181" s="151"/>
      <c r="K7181" s="151"/>
      <c r="L7181" s="151"/>
      <c r="M7181" s="151"/>
      <c r="N7181" s="151"/>
      <c r="O7181" s="31"/>
      <c r="P7181" s="418"/>
      <c r="Q7181" s="418"/>
      <c r="R7181" s="418"/>
      <c r="S7181" s="32"/>
      <c r="T7181" s="419"/>
      <c r="U7181" s="44"/>
      <c r="V7181" s="44"/>
      <c r="W7181" s="44"/>
      <c r="X7181" s="44"/>
      <c r="Y7181" s="44"/>
      <c r="Z7181" s="44"/>
      <c r="AA7181" s="44"/>
    </row>
    <row r="7182" spans="1:27" ht="15" x14ac:dyDescent="0.2">
      <c r="A7182" s="418"/>
      <c r="B7182" s="421"/>
      <c r="C7182" s="421"/>
      <c r="D7182" s="421"/>
      <c r="E7182" s="422"/>
      <c r="F7182" s="418"/>
      <c r="G7182" s="151"/>
      <c r="H7182" s="151"/>
      <c r="I7182" s="151"/>
      <c r="J7182" s="151"/>
      <c r="K7182" s="151"/>
      <c r="L7182" s="151"/>
      <c r="M7182" s="151"/>
      <c r="N7182" s="151"/>
      <c r="O7182" s="31"/>
      <c r="P7182" s="418"/>
      <c r="Q7182" s="418"/>
      <c r="R7182" s="418"/>
      <c r="S7182" s="32"/>
      <c r="T7182" s="419"/>
      <c r="U7182" s="44"/>
      <c r="V7182" s="44"/>
      <c r="W7182" s="44"/>
      <c r="X7182" s="44"/>
      <c r="Y7182" s="44"/>
      <c r="Z7182" s="44"/>
      <c r="AA7182" s="44"/>
    </row>
    <row r="7183" spans="1:27" ht="15" x14ac:dyDescent="0.2">
      <c r="A7183" s="420"/>
      <c r="B7183" s="421"/>
      <c r="C7183" s="421"/>
      <c r="D7183" s="421"/>
      <c r="E7183" s="422"/>
      <c r="F7183" s="418"/>
      <c r="G7183" s="151"/>
      <c r="H7183" s="151"/>
      <c r="I7183" s="151"/>
      <c r="J7183" s="151"/>
      <c r="K7183" s="151"/>
      <c r="L7183" s="151"/>
      <c r="M7183" s="151"/>
      <c r="N7183" s="151"/>
      <c r="O7183" s="31"/>
      <c r="P7183" s="418"/>
      <c r="Q7183" s="418"/>
      <c r="R7183" s="418"/>
      <c r="S7183" s="32"/>
      <c r="T7183" s="419"/>
      <c r="U7183" s="44"/>
      <c r="V7183" s="44"/>
      <c r="W7183" s="44"/>
      <c r="X7183" s="44"/>
      <c r="Y7183" s="44"/>
      <c r="Z7183" s="44"/>
      <c r="AA7183" s="44"/>
    </row>
    <row r="7184" spans="1:27" ht="15" x14ac:dyDescent="0.2">
      <c r="A7184" s="418"/>
      <c r="B7184" s="421"/>
      <c r="C7184" s="421"/>
      <c r="D7184" s="421"/>
      <c r="E7184" s="422"/>
      <c r="F7184" s="418"/>
      <c r="G7184" s="30"/>
      <c r="H7184" s="30"/>
      <c r="I7184" s="30"/>
      <c r="J7184" s="30"/>
      <c r="K7184" s="30"/>
      <c r="L7184" s="30"/>
      <c r="M7184" s="30"/>
      <c r="N7184" s="30"/>
      <c r="O7184" s="31"/>
      <c r="P7184" s="418"/>
      <c r="Q7184" s="418"/>
      <c r="R7184" s="418"/>
      <c r="S7184" s="32"/>
      <c r="T7184" s="419"/>
      <c r="U7184" s="44"/>
      <c r="V7184" s="44"/>
      <c r="W7184" s="44"/>
      <c r="X7184" s="44"/>
      <c r="Y7184" s="44"/>
      <c r="Z7184" s="44"/>
      <c r="AA7184" s="44"/>
    </row>
    <row r="7185" spans="1:27" ht="15" x14ac:dyDescent="0.2">
      <c r="A7185" s="418"/>
      <c r="B7185" s="421"/>
      <c r="C7185" s="421"/>
      <c r="D7185" s="421"/>
      <c r="E7185" s="422"/>
      <c r="F7185" s="418"/>
      <c r="G7185" s="151"/>
      <c r="H7185" s="151"/>
      <c r="I7185" s="151"/>
      <c r="J7185" s="151"/>
      <c r="K7185" s="151"/>
      <c r="L7185" s="151"/>
      <c r="M7185" s="151"/>
      <c r="N7185" s="151"/>
      <c r="O7185" s="31"/>
      <c r="P7185" s="418"/>
      <c r="Q7185" s="418"/>
      <c r="R7185" s="418"/>
      <c r="S7185" s="32"/>
      <c r="T7185" s="419"/>
      <c r="U7185" s="44"/>
      <c r="V7185" s="44"/>
      <c r="W7185" s="44"/>
      <c r="X7185" s="44"/>
      <c r="Y7185" s="44"/>
      <c r="Z7185" s="44"/>
      <c r="AA7185" s="44"/>
    </row>
    <row r="7186" spans="1:27" ht="15" x14ac:dyDescent="0.2">
      <c r="A7186" s="418"/>
      <c r="B7186" s="421"/>
      <c r="C7186" s="421"/>
      <c r="D7186" s="421"/>
      <c r="E7186" s="422"/>
      <c r="F7186" s="418"/>
      <c r="G7186" s="151"/>
      <c r="H7186" s="151"/>
      <c r="I7186" s="151"/>
      <c r="J7186" s="151"/>
      <c r="K7186" s="151"/>
      <c r="L7186" s="151"/>
      <c r="M7186" s="151"/>
      <c r="N7186" s="151"/>
      <c r="O7186" s="31"/>
      <c r="P7186" s="418"/>
      <c r="Q7186" s="418"/>
      <c r="R7186" s="418"/>
      <c r="S7186" s="32"/>
      <c r="T7186" s="419"/>
      <c r="U7186" s="44"/>
      <c r="V7186" s="44"/>
      <c r="W7186" s="44"/>
      <c r="X7186" s="44"/>
      <c r="Y7186" s="44"/>
      <c r="Z7186" s="44"/>
      <c r="AA7186" s="44"/>
    </row>
    <row r="7187" spans="1:27" ht="15" x14ac:dyDescent="0.2">
      <c r="A7187" s="420"/>
      <c r="B7187" s="421"/>
      <c r="C7187" s="421"/>
      <c r="D7187" s="421"/>
      <c r="E7187" s="422"/>
      <c r="F7187" s="418"/>
      <c r="G7187" s="151"/>
      <c r="H7187" s="151"/>
      <c r="I7187" s="151"/>
      <c r="J7187" s="151"/>
      <c r="K7187" s="151"/>
      <c r="L7187" s="151"/>
      <c r="M7187" s="151"/>
      <c r="N7187" s="151"/>
      <c r="O7187" s="31"/>
      <c r="P7187" s="418"/>
      <c r="Q7187" s="418"/>
      <c r="R7187" s="418"/>
      <c r="S7187" s="32"/>
      <c r="T7187" s="419"/>
      <c r="U7187" s="44"/>
      <c r="V7187" s="44"/>
      <c r="W7187" s="44"/>
      <c r="X7187" s="44"/>
      <c r="Y7187" s="44"/>
      <c r="Z7187" s="44"/>
      <c r="AA7187" s="44"/>
    </row>
    <row r="7188" spans="1:27" ht="15" x14ac:dyDescent="0.2">
      <c r="A7188" s="418"/>
      <c r="B7188" s="421"/>
      <c r="C7188" s="421"/>
      <c r="D7188" s="421"/>
      <c r="E7188" s="422"/>
      <c r="F7188" s="418"/>
      <c r="G7188" s="30"/>
      <c r="H7188" s="30"/>
      <c r="I7188" s="30"/>
      <c r="J7188" s="30"/>
      <c r="K7188" s="30"/>
      <c r="L7188" s="30"/>
      <c r="M7188" s="30"/>
      <c r="N7188" s="30"/>
      <c r="O7188" s="31"/>
      <c r="P7188" s="418"/>
      <c r="Q7188" s="418"/>
      <c r="R7188" s="418"/>
      <c r="S7188" s="32"/>
      <c r="T7188" s="419"/>
      <c r="U7188" s="44"/>
      <c r="V7188" s="44"/>
      <c r="W7188" s="44"/>
      <c r="X7188" s="44"/>
      <c r="Y7188" s="44"/>
      <c r="Z7188" s="44"/>
      <c r="AA7188" s="44"/>
    </row>
    <row r="7189" spans="1:27" ht="15" x14ac:dyDescent="0.2">
      <c r="A7189" s="418"/>
      <c r="B7189" s="421"/>
      <c r="C7189" s="421"/>
      <c r="D7189" s="421"/>
      <c r="E7189" s="422"/>
      <c r="F7189" s="418"/>
      <c r="G7189" s="151"/>
      <c r="H7189" s="151"/>
      <c r="I7189" s="151"/>
      <c r="J7189" s="151"/>
      <c r="K7189" s="151"/>
      <c r="L7189" s="151"/>
      <c r="M7189" s="151"/>
      <c r="N7189" s="151"/>
      <c r="O7189" s="31"/>
      <c r="P7189" s="418"/>
      <c r="Q7189" s="418"/>
      <c r="R7189" s="418"/>
      <c r="S7189" s="32"/>
      <c r="T7189" s="419"/>
      <c r="U7189" s="44"/>
      <c r="V7189" s="44"/>
      <c r="W7189" s="44"/>
      <c r="X7189" s="44"/>
      <c r="Y7189" s="44"/>
      <c r="Z7189" s="44"/>
      <c r="AA7189" s="44"/>
    </row>
    <row r="7190" spans="1:27" ht="15" x14ac:dyDescent="0.2">
      <c r="A7190" s="418"/>
      <c r="B7190" s="421"/>
      <c r="C7190" s="421"/>
      <c r="D7190" s="421"/>
      <c r="E7190" s="422"/>
      <c r="F7190" s="418"/>
      <c r="G7190" s="151"/>
      <c r="H7190" s="151"/>
      <c r="I7190" s="151"/>
      <c r="J7190" s="151"/>
      <c r="K7190" s="151"/>
      <c r="L7190" s="151"/>
      <c r="M7190" s="151"/>
      <c r="N7190" s="151"/>
      <c r="O7190" s="31"/>
      <c r="P7190" s="418"/>
      <c r="Q7190" s="418"/>
      <c r="R7190" s="418"/>
      <c r="S7190" s="32"/>
      <c r="T7190" s="419"/>
      <c r="U7190" s="44"/>
      <c r="V7190" s="44"/>
      <c r="W7190" s="44"/>
      <c r="X7190" s="44"/>
      <c r="Y7190" s="44"/>
      <c r="Z7190" s="44"/>
      <c r="AA7190" s="44"/>
    </row>
    <row r="7191" spans="1:27" ht="15" x14ac:dyDescent="0.2">
      <c r="A7191" s="420"/>
      <c r="B7191" s="421"/>
      <c r="C7191" s="421"/>
      <c r="D7191" s="421"/>
      <c r="E7191" s="422"/>
      <c r="F7191" s="418"/>
      <c r="G7191" s="151"/>
      <c r="H7191" s="151"/>
      <c r="I7191" s="151"/>
      <c r="J7191" s="151"/>
      <c r="K7191" s="151"/>
      <c r="L7191" s="151"/>
      <c r="M7191" s="151"/>
      <c r="N7191" s="151"/>
      <c r="O7191" s="31"/>
      <c r="P7191" s="418"/>
      <c r="Q7191" s="418"/>
      <c r="R7191" s="418"/>
      <c r="S7191" s="32"/>
      <c r="T7191" s="419"/>
      <c r="U7191" s="44"/>
      <c r="V7191" s="44"/>
      <c r="W7191" s="44"/>
      <c r="X7191" s="44"/>
      <c r="Y7191" s="44"/>
      <c r="Z7191" s="44"/>
      <c r="AA7191" s="44"/>
    </row>
    <row r="7192" spans="1:27" ht="15" x14ac:dyDescent="0.2">
      <c r="A7192" s="418"/>
      <c r="B7192" s="421"/>
      <c r="C7192" s="421"/>
      <c r="D7192" s="421"/>
      <c r="E7192" s="422"/>
      <c r="F7192" s="418"/>
      <c r="G7192" s="30"/>
      <c r="H7192" s="30"/>
      <c r="I7192" s="30"/>
      <c r="J7192" s="30"/>
      <c r="K7192" s="30"/>
      <c r="L7192" s="30"/>
      <c r="M7192" s="30"/>
      <c r="N7192" s="30"/>
      <c r="O7192" s="31"/>
      <c r="P7192" s="418"/>
      <c r="Q7192" s="418"/>
      <c r="R7192" s="418"/>
      <c r="S7192" s="32"/>
      <c r="T7192" s="419"/>
      <c r="U7192" s="44"/>
      <c r="V7192" s="44"/>
      <c r="W7192" s="44"/>
      <c r="X7192" s="44"/>
      <c r="Y7192" s="44"/>
      <c r="Z7192" s="44"/>
      <c r="AA7192" s="44"/>
    </row>
    <row r="7193" spans="1:27" ht="15" x14ac:dyDescent="0.2">
      <c r="A7193" s="418"/>
      <c r="B7193" s="421"/>
      <c r="C7193" s="421"/>
      <c r="D7193" s="421"/>
      <c r="E7193" s="422"/>
      <c r="F7193" s="418"/>
      <c r="G7193" s="151"/>
      <c r="H7193" s="151"/>
      <c r="I7193" s="151"/>
      <c r="J7193" s="151"/>
      <c r="K7193" s="151"/>
      <c r="L7193" s="151"/>
      <c r="M7193" s="151"/>
      <c r="N7193" s="151"/>
      <c r="O7193" s="31"/>
      <c r="P7193" s="418"/>
      <c r="Q7193" s="418"/>
      <c r="R7193" s="418"/>
      <c r="S7193" s="32"/>
      <c r="T7193" s="419"/>
      <c r="U7193" s="44"/>
      <c r="V7193" s="44"/>
      <c r="W7193" s="44"/>
      <c r="X7193" s="44"/>
      <c r="Y7193" s="44"/>
      <c r="Z7193" s="44"/>
      <c r="AA7193" s="44"/>
    </row>
    <row r="7194" spans="1:27" ht="15" x14ac:dyDescent="0.2">
      <c r="A7194" s="418"/>
      <c r="B7194" s="421"/>
      <c r="C7194" s="421"/>
      <c r="D7194" s="421"/>
      <c r="E7194" s="422"/>
      <c r="F7194" s="418"/>
      <c r="G7194" s="151"/>
      <c r="H7194" s="151"/>
      <c r="I7194" s="151"/>
      <c r="J7194" s="151"/>
      <c r="K7194" s="151"/>
      <c r="L7194" s="151"/>
      <c r="M7194" s="151"/>
      <c r="N7194" s="151"/>
      <c r="O7194" s="31"/>
      <c r="P7194" s="418"/>
      <c r="Q7194" s="418"/>
      <c r="R7194" s="418"/>
      <c r="S7194" s="32"/>
      <c r="T7194" s="419"/>
      <c r="U7194" s="44"/>
      <c r="V7194" s="44"/>
      <c r="W7194" s="44"/>
      <c r="X7194" s="44"/>
      <c r="Y7194" s="44"/>
      <c r="Z7194" s="44"/>
      <c r="AA7194" s="44"/>
    </row>
    <row r="7195" spans="1:27" ht="15" x14ac:dyDescent="0.2">
      <c r="A7195" s="420"/>
      <c r="B7195" s="421"/>
      <c r="C7195" s="421"/>
      <c r="D7195" s="421"/>
      <c r="E7195" s="422"/>
      <c r="F7195" s="418"/>
      <c r="G7195" s="151"/>
      <c r="H7195" s="151"/>
      <c r="I7195" s="151"/>
      <c r="J7195" s="151"/>
      <c r="K7195" s="151"/>
      <c r="L7195" s="151"/>
      <c r="M7195" s="151"/>
      <c r="N7195" s="151"/>
      <c r="O7195" s="31"/>
      <c r="P7195" s="418"/>
      <c r="Q7195" s="418"/>
      <c r="R7195" s="418"/>
      <c r="S7195" s="32"/>
      <c r="T7195" s="419"/>
      <c r="U7195" s="44"/>
      <c r="V7195" s="44"/>
      <c r="W7195" s="44"/>
      <c r="X7195" s="44"/>
      <c r="Y7195" s="44"/>
      <c r="Z7195" s="44"/>
      <c r="AA7195" s="44"/>
    </row>
    <row r="7196" spans="1:27" ht="15" x14ac:dyDescent="0.2">
      <c r="A7196" s="418"/>
      <c r="B7196" s="421"/>
      <c r="C7196" s="421"/>
      <c r="D7196" s="421"/>
      <c r="E7196" s="422"/>
      <c r="F7196" s="418"/>
      <c r="G7196" s="30"/>
      <c r="H7196" s="30"/>
      <c r="I7196" s="30"/>
      <c r="J7196" s="30"/>
      <c r="K7196" s="30"/>
      <c r="L7196" s="30"/>
      <c r="M7196" s="30"/>
      <c r="N7196" s="30"/>
      <c r="O7196" s="31"/>
      <c r="P7196" s="418"/>
      <c r="Q7196" s="418"/>
      <c r="R7196" s="418"/>
      <c r="S7196" s="32"/>
      <c r="T7196" s="419"/>
      <c r="U7196" s="44"/>
      <c r="V7196" s="44"/>
      <c r="W7196" s="44"/>
      <c r="X7196" s="44"/>
      <c r="Y7196" s="44"/>
      <c r="Z7196" s="44"/>
      <c r="AA7196" s="44"/>
    </row>
    <row r="7197" spans="1:27" ht="15" x14ac:dyDescent="0.2">
      <c r="A7197" s="418"/>
      <c r="B7197" s="421"/>
      <c r="C7197" s="421"/>
      <c r="D7197" s="421"/>
      <c r="E7197" s="422"/>
      <c r="F7197" s="418"/>
      <c r="G7197" s="151"/>
      <c r="H7197" s="151"/>
      <c r="I7197" s="151"/>
      <c r="J7197" s="151"/>
      <c r="K7197" s="151"/>
      <c r="L7197" s="151"/>
      <c r="M7197" s="151"/>
      <c r="N7197" s="151"/>
      <c r="O7197" s="31"/>
      <c r="P7197" s="418"/>
      <c r="Q7197" s="418"/>
      <c r="R7197" s="418"/>
      <c r="S7197" s="32"/>
      <c r="T7197" s="419"/>
      <c r="U7197" s="44"/>
      <c r="V7197" s="44"/>
      <c r="W7197" s="44"/>
      <c r="X7197" s="44"/>
      <c r="Y7197" s="44"/>
      <c r="Z7197" s="44"/>
      <c r="AA7197" s="44"/>
    </row>
    <row r="7198" spans="1:27" ht="15" x14ac:dyDescent="0.2">
      <c r="A7198" s="418"/>
      <c r="B7198" s="421"/>
      <c r="C7198" s="421"/>
      <c r="D7198" s="421"/>
      <c r="E7198" s="422"/>
      <c r="F7198" s="418"/>
      <c r="G7198" s="151"/>
      <c r="H7198" s="151"/>
      <c r="I7198" s="151"/>
      <c r="J7198" s="151"/>
      <c r="K7198" s="151"/>
      <c r="L7198" s="151"/>
      <c r="M7198" s="151"/>
      <c r="N7198" s="151"/>
      <c r="O7198" s="31"/>
      <c r="P7198" s="418"/>
      <c r="Q7198" s="418"/>
      <c r="R7198" s="418"/>
      <c r="S7198" s="32"/>
      <c r="T7198" s="419"/>
      <c r="U7198" s="44"/>
      <c r="V7198" s="44"/>
      <c r="W7198" s="44"/>
      <c r="X7198" s="44"/>
      <c r="Y7198" s="44"/>
      <c r="Z7198" s="44"/>
      <c r="AA7198" s="44"/>
    </row>
    <row r="7199" spans="1:27" ht="15" x14ac:dyDescent="0.2">
      <c r="A7199" s="420"/>
      <c r="B7199" s="421"/>
      <c r="C7199" s="421"/>
      <c r="D7199" s="421"/>
      <c r="E7199" s="422"/>
      <c r="F7199" s="418"/>
      <c r="G7199" s="151"/>
      <c r="H7199" s="151"/>
      <c r="I7199" s="151"/>
      <c r="J7199" s="151"/>
      <c r="K7199" s="151"/>
      <c r="L7199" s="151"/>
      <c r="M7199" s="151"/>
      <c r="N7199" s="151"/>
      <c r="O7199" s="31"/>
      <c r="P7199" s="418"/>
      <c r="Q7199" s="418"/>
      <c r="R7199" s="418"/>
      <c r="S7199" s="32"/>
      <c r="T7199" s="419"/>
      <c r="U7199" s="44"/>
      <c r="V7199" s="44"/>
      <c r="W7199" s="44"/>
      <c r="X7199" s="44"/>
      <c r="Y7199" s="44"/>
      <c r="Z7199" s="44"/>
      <c r="AA7199" s="44"/>
    </row>
    <row r="7200" spans="1:27" ht="15" x14ac:dyDescent="0.2">
      <c r="A7200" s="418"/>
      <c r="B7200" s="421"/>
      <c r="C7200" s="421"/>
      <c r="D7200" s="421"/>
      <c r="E7200" s="422"/>
      <c r="F7200" s="418"/>
      <c r="G7200" s="30"/>
      <c r="H7200" s="30"/>
      <c r="I7200" s="30"/>
      <c r="J7200" s="30"/>
      <c r="K7200" s="30"/>
      <c r="L7200" s="30"/>
      <c r="M7200" s="30"/>
      <c r="N7200" s="30"/>
      <c r="O7200" s="31"/>
      <c r="P7200" s="418"/>
      <c r="Q7200" s="418"/>
      <c r="R7200" s="418"/>
      <c r="S7200" s="32"/>
      <c r="T7200" s="419"/>
      <c r="U7200" s="44"/>
      <c r="V7200" s="44"/>
      <c r="W7200" s="44"/>
      <c r="X7200" s="44"/>
      <c r="Y7200" s="44"/>
      <c r="Z7200" s="44"/>
      <c r="AA7200" s="44"/>
    </row>
    <row r="7201" spans="1:27" ht="15" x14ac:dyDescent="0.2">
      <c r="A7201" s="418"/>
      <c r="B7201" s="421"/>
      <c r="C7201" s="421"/>
      <c r="D7201" s="421"/>
      <c r="E7201" s="422"/>
      <c r="F7201" s="418"/>
      <c r="G7201" s="151"/>
      <c r="H7201" s="151"/>
      <c r="I7201" s="151"/>
      <c r="J7201" s="151"/>
      <c r="K7201" s="151"/>
      <c r="L7201" s="151"/>
      <c r="M7201" s="151"/>
      <c r="N7201" s="151"/>
      <c r="O7201" s="31"/>
      <c r="P7201" s="418"/>
      <c r="Q7201" s="418"/>
      <c r="R7201" s="418"/>
      <c r="S7201" s="32"/>
      <c r="T7201" s="419"/>
      <c r="U7201" s="44"/>
      <c r="V7201" s="44"/>
      <c r="W7201" s="44"/>
      <c r="X7201" s="44"/>
      <c r="Y7201" s="44"/>
      <c r="Z7201" s="44"/>
      <c r="AA7201" s="44"/>
    </row>
    <row r="7202" spans="1:27" ht="15" x14ac:dyDescent="0.2">
      <c r="A7202" s="418"/>
      <c r="B7202" s="421"/>
      <c r="C7202" s="421"/>
      <c r="D7202" s="421"/>
      <c r="E7202" s="422"/>
      <c r="F7202" s="418"/>
      <c r="G7202" s="151"/>
      <c r="H7202" s="151"/>
      <c r="I7202" s="151"/>
      <c r="J7202" s="151"/>
      <c r="K7202" s="151"/>
      <c r="L7202" s="151"/>
      <c r="M7202" s="151"/>
      <c r="N7202" s="151"/>
      <c r="O7202" s="31"/>
      <c r="P7202" s="418"/>
      <c r="Q7202" s="418"/>
      <c r="R7202" s="418"/>
      <c r="S7202" s="32"/>
      <c r="T7202" s="419"/>
      <c r="U7202" s="44"/>
      <c r="V7202" s="44"/>
      <c r="W7202" s="44"/>
      <c r="X7202" s="44"/>
      <c r="Y7202" s="44"/>
      <c r="Z7202" s="44"/>
      <c r="AA7202" s="44"/>
    </row>
    <row r="7203" spans="1:27" ht="15" x14ac:dyDescent="0.2">
      <c r="A7203" s="420"/>
      <c r="B7203" s="421"/>
      <c r="C7203" s="421"/>
      <c r="D7203" s="421"/>
      <c r="E7203" s="422"/>
      <c r="F7203" s="418"/>
      <c r="G7203" s="151"/>
      <c r="H7203" s="151"/>
      <c r="I7203" s="151"/>
      <c r="J7203" s="151"/>
      <c r="K7203" s="151"/>
      <c r="L7203" s="151"/>
      <c r="M7203" s="151"/>
      <c r="N7203" s="151"/>
      <c r="O7203" s="31"/>
      <c r="P7203" s="418"/>
      <c r="Q7203" s="418"/>
      <c r="R7203" s="418"/>
      <c r="S7203" s="32"/>
      <c r="T7203" s="419"/>
      <c r="U7203" s="44"/>
      <c r="V7203" s="44"/>
      <c r="W7203" s="44"/>
      <c r="X7203" s="44"/>
      <c r="Y7203" s="44"/>
      <c r="Z7203" s="44"/>
      <c r="AA7203" s="44"/>
    </row>
    <row r="7204" spans="1:27" ht="15" x14ac:dyDescent="0.2">
      <c r="A7204" s="418"/>
      <c r="B7204" s="421"/>
      <c r="C7204" s="421"/>
      <c r="D7204" s="421"/>
      <c r="E7204" s="422"/>
      <c r="F7204" s="418"/>
      <c r="G7204" s="30"/>
      <c r="H7204" s="30"/>
      <c r="I7204" s="30"/>
      <c r="J7204" s="30"/>
      <c r="K7204" s="30"/>
      <c r="L7204" s="30"/>
      <c r="M7204" s="30"/>
      <c r="N7204" s="30"/>
      <c r="O7204" s="31"/>
      <c r="P7204" s="418"/>
      <c r="Q7204" s="418"/>
      <c r="R7204" s="418"/>
      <c r="S7204" s="32"/>
      <c r="T7204" s="419"/>
      <c r="U7204" s="44"/>
      <c r="V7204" s="44"/>
      <c r="W7204" s="44"/>
      <c r="X7204" s="44"/>
      <c r="Y7204" s="44"/>
      <c r="Z7204" s="44"/>
      <c r="AA7204" s="44"/>
    </row>
    <row r="7205" spans="1:27" ht="15" x14ac:dyDescent="0.2">
      <c r="A7205" s="418"/>
      <c r="B7205" s="421"/>
      <c r="C7205" s="421"/>
      <c r="D7205" s="421"/>
      <c r="E7205" s="422"/>
      <c r="F7205" s="418"/>
      <c r="G7205" s="151"/>
      <c r="H7205" s="151"/>
      <c r="I7205" s="151"/>
      <c r="J7205" s="151"/>
      <c r="K7205" s="151"/>
      <c r="L7205" s="151"/>
      <c r="M7205" s="151"/>
      <c r="N7205" s="151"/>
      <c r="O7205" s="31"/>
      <c r="P7205" s="418"/>
      <c r="Q7205" s="418"/>
      <c r="R7205" s="418"/>
      <c r="S7205" s="32"/>
      <c r="T7205" s="419"/>
      <c r="U7205" s="44"/>
      <c r="V7205" s="44"/>
      <c r="W7205" s="44"/>
      <c r="X7205" s="44"/>
      <c r="Y7205" s="44"/>
      <c r="Z7205" s="44"/>
      <c r="AA7205" s="44"/>
    </row>
    <row r="7206" spans="1:27" ht="15" x14ac:dyDescent="0.2">
      <c r="A7206" s="418"/>
      <c r="B7206" s="421"/>
      <c r="C7206" s="421"/>
      <c r="D7206" s="421"/>
      <c r="E7206" s="422"/>
      <c r="F7206" s="418"/>
      <c r="G7206" s="151"/>
      <c r="H7206" s="151"/>
      <c r="I7206" s="151"/>
      <c r="J7206" s="151"/>
      <c r="K7206" s="151"/>
      <c r="L7206" s="151"/>
      <c r="M7206" s="151"/>
      <c r="N7206" s="151"/>
      <c r="O7206" s="31"/>
      <c r="P7206" s="418"/>
      <c r="Q7206" s="418"/>
      <c r="R7206" s="418"/>
      <c r="S7206" s="32"/>
      <c r="T7206" s="419"/>
      <c r="U7206" s="44"/>
      <c r="V7206" s="44"/>
      <c r="W7206" s="44"/>
      <c r="X7206" s="44"/>
      <c r="Y7206" s="44"/>
      <c r="Z7206" s="44"/>
      <c r="AA7206" s="44"/>
    </row>
    <row r="7207" spans="1:27" ht="15" x14ac:dyDescent="0.2">
      <c r="A7207" s="420"/>
      <c r="B7207" s="421"/>
      <c r="C7207" s="421"/>
      <c r="D7207" s="421"/>
      <c r="E7207" s="422"/>
      <c r="F7207" s="418"/>
      <c r="G7207" s="151"/>
      <c r="H7207" s="151"/>
      <c r="I7207" s="151"/>
      <c r="J7207" s="151"/>
      <c r="K7207" s="151"/>
      <c r="L7207" s="151"/>
      <c r="M7207" s="151"/>
      <c r="N7207" s="151"/>
      <c r="O7207" s="31"/>
      <c r="P7207" s="418"/>
      <c r="Q7207" s="418"/>
      <c r="R7207" s="418"/>
      <c r="S7207" s="32"/>
      <c r="T7207" s="419"/>
      <c r="U7207" s="44"/>
      <c r="V7207" s="44"/>
      <c r="W7207" s="44"/>
      <c r="X7207" s="44"/>
      <c r="Y7207" s="44"/>
      <c r="Z7207" s="44"/>
      <c r="AA7207" s="44"/>
    </row>
    <row r="7208" spans="1:27" ht="15" x14ac:dyDescent="0.2">
      <c r="A7208" s="418"/>
      <c r="B7208" s="421"/>
      <c r="C7208" s="421"/>
      <c r="D7208" s="421"/>
      <c r="E7208" s="422"/>
      <c r="F7208" s="418"/>
      <c r="G7208" s="30"/>
      <c r="H7208" s="30"/>
      <c r="I7208" s="30"/>
      <c r="J7208" s="30"/>
      <c r="K7208" s="30"/>
      <c r="L7208" s="30"/>
      <c r="M7208" s="30"/>
      <c r="N7208" s="30"/>
      <c r="O7208" s="31"/>
      <c r="P7208" s="418"/>
      <c r="Q7208" s="418"/>
      <c r="R7208" s="418"/>
      <c r="S7208" s="32"/>
      <c r="T7208" s="419"/>
      <c r="U7208" s="44"/>
      <c r="V7208" s="44"/>
      <c r="W7208" s="44"/>
      <c r="X7208" s="44"/>
      <c r="Y7208" s="44"/>
      <c r="Z7208" s="44"/>
      <c r="AA7208" s="44"/>
    </row>
    <row r="7209" spans="1:27" ht="15" x14ac:dyDescent="0.2">
      <c r="A7209" s="418"/>
      <c r="B7209" s="421"/>
      <c r="C7209" s="421"/>
      <c r="D7209" s="421"/>
      <c r="E7209" s="422"/>
      <c r="F7209" s="418"/>
      <c r="G7209" s="151"/>
      <c r="H7209" s="151"/>
      <c r="I7209" s="151"/>
      <c r="J7209" s="151"/>
      <c r="K7209" s="151"/>
      <c r="L7209" s="151"/>
      <c r="M7209" s="151"/>
      <c r="N7209" s="151"/>
      <c r="O7209" s="31"/>
      <c r="P7209" s="418"/>
      <c r="Q7209" s="418"/>
      <c r="R7209" s="418"/>
      <c r="S7209" s="32"/>
      <c r="T7209" s="419"/>
      <c r="U7209" s="44"/>
      <c r="V7209" s="44"/>
      <c r="W7209" s="44"/>
      <c r="X7209" s="44"/>
      <c r="Y7209" s="44"/>
      <c r="Z7209" s="44"/>
      <c r="AA7209" s="44"/>
    </row>
    <row r="7210" spans="1:27" ht="15" x14ac:dyDescent="0.2">
      <c r="A7210" s="418"/>
      <c r="B7210" s="421"/>
      <c r="C7210" s="421"/>
      <c r="D7210" s="421"/>
      <c r="E7210" s="422"/>
      <c r="F7210" s="418"/>
      <c r="G7210" s="151"/>
      <c r="H7210" s="151"/>
      <c r="I7210" s="151"/>
      <c r="J7210" s="151"/>
      <c r="K7210" s="151"/>
      <c r="L7210" s="151"/>
      <c r="M7210" s="151"/>
      <c r="N7210" s="151"/>
      <c r="O7210" s="31"/>
      <c r="P7210" s="418"/>
      <c r="Q7210" s="418"/>
      <c r="R7210" s="418"/>
      <c r="S7210" s="32"/>
      <c r="T7210" s="419"/>
      <c r="U7210" s="44"/>
      <c r="V7210" s="44"/>
      <c r="W7210" s="44"/>
      <c r="X7210" s="44"/>
      <c r="Y7210" s="44"/>
      <c r="Z7210" s="44"/>
      <c r="AA7210" s="44"/>
    </row>
    <row r="7211" spans="1:27" ht="15" x14ac:dyDescent="0.2">
      <c r="A7211" s="420"/>
      <c r="B7211" s="421"/>
      <c r="C7211" s="421"/>
      <c r="D7211" s="421"/>
      <c r="E7211" s="422"/>
      <c r="F7211" s="418"/>
      <c r="G7211" s="151"/>
      <c r="H7211" s="151"/>
      <c r="I7211" s="151"/>
      <c r="J7211" s="151"/>
      <c r="K7211" s="151"/>
      <c r="L7211" s="151"/>
      <c r="M7211" s="151"/>
      <c r="N7211" s="151"/>
      <c r="O7211" s="31"/>
      <c r="P7211" s="418"/>
      <c r="Q7211" s="418"/>
      <c r="R7211" s="418"/>
      <c r="S7211" s="32"/>
      <c r="T7211" s="419"/>
      <c r="U7211" s="44"/>
      <c r="V7211" s="44"/>
      <c r="W7211" s="44"/>
      <c r="X7211" s="44"/>
      <c r="Y7211" s="44"/>
      <c r="Z7211" s="44"/>
      <c r="AA7211" s="44"/>
    </row>
    <row r="7212" spans="1:27" ht="15" x14ac:dyDescent="0.2">
      <c r="A7212" s="418"/>
      <c r="B7212" s="421"/>
      <c r="C7212" s="421"/>
      <c r="D7212" s="421"/>
      <c r="E7212" s="422"/>
      <c r="F7212" s="418"/>
      <c r="G7212" s="30"/>
      <c r="H7212" s="30"/>
      <c r="I7212" s="30"/>
      <c r="J7212" s="30"/>
      <c r="K7212" s="30"/>
      <c r="L7212" s="30"/>
      <c r="M7212" s="30"/>
      <c r="N7212" s="30"/>
      <c r="O7212" s="31"/>
      <c r="P7212" s="418"/>
      <c r="Q7212" s="418"/>
      <c r="R7212" s="418"/>
      <c r="S7212" s="32"/>
      <c r="T7212" s="419"/>
      <c r="U7212" s="44"/>
      <c r="V7212" s="44"/>
      <c r="W7212" s="44"/>
      <c r="X7212" s="44"/>
      <c r="Y7212" s="44"/>
      <c r="Z7212" s="44"/>
      <c r="AA7212" s="44"/>
    </row>
    <row r="7213" spans="1:27" ht="15" x14ac:dyDescent="0.2">
      <c r="A7213" s="418"/>
      <c r="B7213" s="421"/>
      <c r="C7213" s="421"/>
      <c r="D7213" s="421"/>
      <c r="E7213" s="422"/>
      <c r="F7213" s="418"/>
      <c r="G7213" s="151"/>
      <c r="H7213" s="151"/>
      <c r="I7213" s="151"/>
      <c r="J7213" s="151"/>
      <c r="K7213" s="151"/>
      <c r="L7213" s="151"/>
      <c r="M7213" s="151"/>
      <c r="N7213" s="151"/>
      <c r="O7213" s="31"/>
      <c r="P7213" s="418"/>
      <c r="Q7213" s="418"/>
      <c r="R7213" s="418"/>
      <c r="S7213" s="32"/>
      <c r="T7213" s="419"/>
      <c r="U7213" s="44"/>
      <c r="V7213" s="44"/>
      <c r="W7213" s="44"/>
      <c r="X7213" s="44"/>
      <c r="Y7213" s="44"/>
      <c r="Z7213" s="44"/>
      <c r="AA7213" s="44"/>
    </row>
    <row r="7214" spans="1:27" ht="15" x14ac:dyDescent="0.2">
      <c r="A7214" s="418"/>
      <c r="B7214" s="421"/>
      <c r="C7214" s="421"/>
      <c r="D7214" s="421"/>
      <c r="E7214" s="422"/>
      <c r="F7214" s="418"/>
      <c r="G7214" s="151"/>
      <c r="H7214" s="151"/>
      <c r="I7214" s="151"/>
      <c r="J7214" s="151"/>
      <c r="K7214" s="151"/>
      <c r="L7214" s="151"/>
      <c r="M7214" s="151"/>
      <c r="N7214" s="151"/>
      <c r="O7214" s="31"/>
      <c r="P7214" s="418"/>
      <c r="Q7214" s="418"/>
      <c r="R7214" s="418"/>
      <c r="S7214" s="32"/>
      <c r="T7214" s="419"/>
      <c r="U7214" s="44"/>
      <c r="V7214" s="44"/>
      <c r="W7214" s="44"/>
      <c r="X7214" s="44"/>
      <c r="Y7214" s="44"/>
      <c r="Z7214" s="44"/>
      <c r="AA7214" s="44"/>
    </row>
    <row r="7215" spans="1:27" ht="15" x14ac:dyDescent="0.2">
      <c r="A7215" s="420"/>
      <c r="B7215" s="421"/>
      <c r="C7215" s="421"/>
      <c r="D7215" s="421"/>
      <c r="E7215" s="422"/>
      <c r="F7215" s="418"/>
      <c r="G7215" s="151"/>
      <c r="H7215" s="151"/>
      <c r="I7215" s="151"/>
      <c r="J7215" s="151"/>
      <c r="K7215" s="151"/>
      <c r="L7215" s="151"/>
      <c r="M7215" s="151"/>
      <c r="N7215" s="151"/>
      <c r="O7215" s="31"/>
      <c r="P7215" s="418"/>
      <c r="Q7215" s="418"/>
      <c r="R7215" s="418"/>
      <c r="S7215" s="32"/>
      <c r="T7215" s="419"/>
      <c r="U7215" s="44"/>
      <c r="V7215" s="44"/>
      <c r="W7215" s="44"/>
      <c r="X7215" s="44"/>
      <c r="Y7215" s="44"/>
      <c r="Z7215" s="44"/>
      <c r="AA7215" s="44"/>
    </row>
    <row r="7216" spans="1:27" ht="15" x14ac:dyDescent="0.2">
      <c r="A7216" s="418"/>
      <c r="B7216" s="421"/>
      <c r="C7216" s="421"/>
      <c r="D7216" s="421"/>
      <c r="E7216" s="422"/>
      <c r="F7216" s="418"/>
      <c r="G7216" s="30"/>
      <c r="H7216" s="30"/>
      <c r="I7216" s="30"/>
      <c r="J7216" s="30"/>
      <c r="K7216" s="30"/>
      <c r="L7216" s="30"/>
      <c r="M7216" s="30"/>
      <c r="N7216" s="30"/>
      <c r="O7216" s="31"/>
      <c r="P7216" s="418"/>
      <c r="Q7216" s="418"/>
      <c r="R7216" s="418"/>
      <c r="S7216" s="32"/>
      <c r="T7216" s="419"/>
      <c r="U7216" s="44"/>
      <c r="V7216" s="44"/>
      <c r="W7216" s="44"/>
      <c r="X7216" s="44"/>
      <c r="Y7216" s="44"/>
      <c r="Z7216" s="44"/>
      <c r="AA7216" s="44"/>
    </row>
    <row r="7217" spans="1:27" ht="15" x14ac:dyDescent="0.2">
      <c r="A7217" s="418"/>
      <c r="B7217" s="421"/>
      <c r="C7217" s="421"/>
      <c r="D7217" s="421"/>
      <c r="E7217" s="422"/>
      <c r="F7217" s="418"/>
      <c r="G7217" s="151"/>
      <c r="H7217" s="151"/>
      <c r="I7217" s="151"/>
      <c r="J7217" s="151"/>
      <c r="K7217" s="151"/>
      <c r="L7217" s="151"/>
      <c r="M7217" s="151"/>
      <c r="N7217" s="151"/>
      <c r="O7217" s="31"/>
      <c r="P7217" s="418"/>
      <c r="Q7217" s="418"/>
      <c r="R7217" s="418"/>
      <c r="S7217" s="32"/>
      <c r="T7217" s="419"/>
      <c r="U7217" s="44"/>
      <c r="V7217" s="44"/>
      <c r="W7217" s="44"/>
      <c r="X7217" s="44"/>
      <c r="Y7217" s="44"/>
      <c r="Z7217" s="44"/>
      <c r="AA7217" s="44"/>
    </row>
    <row r="7218" spans="1:27" ht="15" x14ac:dyDescent="0.2">
      <c r="A7218" s="418"/>
      <c r="B7218" s="421"/>
      <c r="C7218" s="421"/>
      <c r="D7218" s="421"/>
      <c r="E7218" s="422"/>
      <c r="F7218" s="418"/>
      <c r="G7218" s="151"/>
      <c r="H7218" s="151"/>
      <c r="I7218" s="151"/>
      <c r="J7218" s="151"/>
      <c r="K7218" s="151"/>
      <c r="L7218" s="151"/>
      <c r="M7218" s="151"/>
      <c r="N7218" s="151"/>
      <c r="O7218" s="31"/>
      <c r="P7218" s="418"/>
      <c r="Q7218" s="418"/>
      <c r="R7218" s="418"/>
      <c r="S7218" s="32"/>
      <c r="T7218" s="419"/>
      <c r="U7218" s="44"/>
      <c r="V7218" s="44"/>
      <c r="W7218" s="44"/>
      <c r="X7218" s="44"/>
      <c r="Y7218" s="44"/>
      <c r="Z7218" s="44"/>
      <c r="AA7218" s="44"/>
    </row>
    <row r="7219" spans="1:27" ht="15" x14ac:dyDescent="0.2">
      <c r="A7219" s="420"/>
      <c r="B7219" s="421"/>
      <c r="C7219" s="421"/>
      <c r="D7219" s="421"/>
      <c r="E7219" s="422"/>
      <c r="F7219" s="418"/>
      <c r="G7219" s="151"/>
      <c r="H7219" s="151"/>
      <c r="I7219" s="151"/>
      <c r="J7219" s="151"/>
      <c r="K7219" s="151"/>
      <c r="L7219" s="151"/>
      <c r="M7219" s="151"/>
      <c r="N7219" s="151"/>
      <c r="O7219" s="31"/>
      <c r="P7219" s="418"/>
      <c r="Q7219" s="418"/>
      <c r="R7219" s="418"/>
      <c r="S7219" s="32"/>
      <c r="T7219" s="419"/>
      <c r="U7219" s="44"/>
      <c r="V7219" s="44"/>
      <c r="W7219" s="44"/>
      <c r="X7219" s="44"/>
      <c r="Y7219" s="44"/>
      <c r="Z7219" s="44"/>
      <c r="AA7219" s="44"/>
    </row>
    <row r="7220" spans="1:27" ht="15" x14ac:dyDescent="0.2">
      <c r="A7220" s="418"/>
      <c r="B7220" s="421"/>
      <c r="C7220" s="421"/>
      <c r="D7220" s="421"/>
      <c r="E7220" s="422"/>
      <c r="F7220" s="418"/>
      <c r="G7220" s="30"/>
      <c r="H7220" s="30"/>
      <c r="I7220" s="30"/>
      <c r="J7220" s="30"/>
      <c r="K7220" s="30"/>
      <c r="L7220" s="30"/>
      <c r="M7220" s="30"/>
      <c r="N7220" s="30"/>
      <c r="O7220" s="31"/>
      <c r="P7220" s="418"/>
      <c r="Q7220" s="418"/>
      <c r="R7220" s="418"/>
      <c r="S7220" s="32"/>
      <c r="T7220" s="419"/>
      <c r="U7220" s="44"/>
      <c r="V7220" s="44"/>
      <c r="W7220" s="44"/>
      <c r="X7220" s="44"/>
      <c r="Y7220" s="44"/>
      <c r="Z7220" s="44"/>
      <c r="AA7220" s="44"/>
    </row>
    <row r="7221" spans="1:27" ht="15" x14ac:dyDescent="0.2">
      <c r="A7221" s="418"/>
      <c r="B7221" s="421"/>
      <c r="C7221" s="421"/>
      <c r="D7221" s="421"/>
      <c r="E7221" s="422"/>
      <c r="F7221" s="418"/>
      <c r="G7221" s="151"/>
      <c r="H7221" s="151"/>
      <c r="I7221" s="151"/>
      <c r="J7221" s="151"/>
      <c r="K7221" s="151"/>
      <c r="L7221" s="151"/>
      <c r="M7221" s="151"/>
      <c r="N7221" s="151"/>
      <c r="O7221" s="31"/>
      <c r="P7221" s="418"/>
      <c r="Q7221" s="418"/>
      <c r="R7221" s="418"/>
      <c r="S7221" s="32"/>
      <c r="T7221" s="419"/>
      <c r="U7221" s="44"/>
      <c r="V7221" s="44"/>
      <c r="W7221" s="44"/>
      <c r="X7221" s="44"/>
      <c r="Y7221" s="44"/>
      <c r="Z7221" s="44"/>
      <c r="AA7221" s="44"/>
    </row>
    <row r="7222" spans="1:27" ht="15" x14ac:dyDescent="0.2">
      <c r="A7222" s="418"/>
      <c r="B7222" s="421"/>
      <c r="C7222" s="421"/>
      <c r="D7222" s="421"/>
      <c r="E7222" s="422"/>
      <c r="F7222" s="418"/>
      <c r="G7222" s="151"/>
      <c r="H7222" s="151"/>
      <c r="I7222" s="151"/>
      <c r="J7222" s="151"/>
      <c r="K7222" s="151"/>
      <c r="L7222" s="151"/>
      <c r="M7222" s="151"/>
      <c r="N7222" s="151"/>
      <c r="O7222" s="31"/>
      <c r="P7222" s="418"/>
      <c r="Q7222" s="418"/>
      <c r="R7222" s="418"/>
      <c r="S7222" s="32"/>
      <c r="T7222" s="419"/>
      <c r="U7222" s="44"/>
      <c r="V7222" s="44"/>
      <c r="W7222" s="44"/>
      <c r="X7222" s="44"/>
      <c r="Y7222" s="44"/>
      <c r="Z7222" s="44"/>
      <c r="AA7222" s="44"/>
    </row>
    <row r="7223" spans="1:27" ht="15" x14ac:dyDescent="0.2">
      <c r="A7223" s="420"/>
      <c r="B7223" s="421"/>
      <c r="C7223" s="421"/>
      <c r="D7223" s="421"/>
      <c r="E7223" s="422"/>
      <c r="F7223" s="418"/>
      <c r="G7223" s="151"/>
      <c r="H7223" s="151"/>
      <c r="I7223" s="151"/>
      <c r="J7223" s="151"/>
      <c r="K7223" s="151"/>
      <c r="L7223" s="151"/>
      <c r="M7223" s="151"/>
      <c r="N7223" s="151"/>
      <c r="O7223" s="31"/>
      <c r="P7223" s="418"/>
      <c r="Q7223" s="418"/>
      <c r="R7223" s="418"/>
      <c r="S7223" s="32"/>
      <c r="T7223" s="419"/>
      <c r="U7223" s="44"/>
      <c r="V7223" s="44"/>
      <c r="W7223" s="44"/>
      <c r="X7223" s="44"/>
      <c r="Y7223" s="44"/>
      <c r="Z7223" s="44"/>
      <c r="AA7223" s="44"/>
    </row>
    <row r="7224" spans="1:27" ht="15" x14ac:dyDescent="0.2">
      <c r="A7224" s="418"/>
      <c r="B7224" s="421"/>
      <c r="C7224" s="421"/>
      <c r="D7224" s="421"/>
      <c r="E7224" s="422"/>
      <c r="F7224" s="418"/>
      <c r="G7224" s="30"/>
      <c r="H7224" s="30"/>
      <c r="I7224" s="30"/>
      <c r="J7224" s="30"/>
      <c r="K7224" s="30"/>
      <c r="L7224" s="30"/>
      <c r="M7224" s="30"/>
      <c r="N7224" s="30"/>
      <c r="O7224" s="31"/>
      <c r="P7224" s="418"/>
      <c r="Q7224" s="418"/>
      <c r="R7224" s="418"/>
      <c r="S7224" s="32"/>
      <c r="T7224" s="419"/>
      <c r="U7224" s="44"/>
      <c r="V7224" s="44"/>
      <c r="W7224" s="44"/>
      <c r="X7224" s="44"/>
      <c r="Y7224" s="44"/>
      <c r="Z7224" s="44"/>
      <c r="AA7224" s="44"/>
    </row>
    <row r="7225" spans="1:27" ht="15" x14ac:dyDescent="0.2">
      <c r="A7225" s="418"/>
      <c r="B7225" s="421"/>
      <c r="C7225" s="421"/>
      <c r="D7225" s="421"/>
      <c r="E7225" s="422"/>
      <c r="F7225" s="418"/>
      <c r="G7225" s="151"/>
      <c r="H7225" s="151"/>
      <c r="I7225" s="151"/>
      <c r="J7225" s="151"/>
      <c r="K7225" s="151"/>
      <c r="L7225" s="151"/>
      <c r="M7225" s="151"/>
      <c r="N7225" s="151"/>
      <c r="O7225" s="31"/>
      <c r="P7225" s="418"/>
      <c r="Q7225" s="418"/>
      <c r="R7225" s="418"/>
      <c r="S7225" s="32"/>
      <c r="T7225" s="419"/>
      <c r="U7225" s="44"/>
      <c r="V7225" s="44"/>
      <c r="W7225" s="44"/>
      <c r="X7225" s="44"/>
      <c r="Y7225" s="44"/>
      <c r="Z7225" s="44"/>
      <c r="AA7225" s="44"/>
    </row>
    <row r="7226" spans="1:27" ht="15" x14ac:dyDescent="0.2">
      <c r="A7226" s="418"/>
      <c r="B7226" s="421"/>
      <c r="C7226" s="421"/>
      <c r="D7226" s="421"/>
      <c r="E7226" s="422"/>
      <c r="F7226" s="418"/>
      <c r="G7226" s="151"/>
      <c r="H7226" s="151"/>
      <c r="I7226" s="151"/>
      <c r="J7226" s="151"/>
      <c r="K7226" s="151"/>
      <c r="L7226" s="151"/>
      <c r="M7226" s="151"/>
      <c r="N7226" s="151"/>
      <c r="O7226" s="31"/>
      <c r="P7226" s="418"/>
      <c r="Q7226" s="418"/>
      <c r="R7226" s="418"/>
      <c r="S7226" s="32"/>
      <c r="T7226" s="419"/>
      <c r="U7226" s="44"/>
      <c r="V7226" s="44"/>
      <c r="W7226" s="44"/>
      <c r="X7226" s="44"/>
      <c r="Y7226" s="44"/>
      <c r="Z7226" s="44"/>
      <c r="AA7226" s="44"/>
    </row>
    <row r="7227" spans="1:27" ht="15" x14ac:dyDescent="0.2">
      <c r="A7227" s="420"/>
      <c r="B7227" s="421"/>
      <c r="C7227" s="421"/>
      <c r="D7227" s="421"/>
      <c r="E7227" s="422"/>
      <c r="F7227" s="418"/>
      <c r="G7227" s="151"/>
      <c r="H7227" s="151"/>
      <c r="I7227" s="151"/>
      <c r="J7227" s="151"/>
      <c r="K7227" s="151"/>
      <c r="L7227" s="151"/>
      <c r="M7227" s="151"/>
      <c r="N7227" s="151"/>
      <c r="O7227" s="31"/>
      <c r="P7227" s="418"/>
      <c r="Q7227" s="418"/>
      <c r="R7227" s="418"/>
      <c r="S7227" s="32"/>
      <c r="T7227" s="419"/>
      <c r="U7227" s="44"/>
      <c r="V7227" s="44"/>
      <c r="W7227" s="44"/>
      <c r="X7227" s="44"/>
      <c r="Y7227" s="44"/>
      <c r="Z7227" s="44"/>
      <c r="AA7227" s="44"/>
    </row>
    <row r="7228" spans="1:27" ht="15" x14ac:dyDescent="0.2">
      <c r="A7228" s="418"/>
      <c r="B7228" s="421"/>
      <c r="C7228" s="421"/>
      <c r="D7228" s="421"/>
      <c r="E7228" s="422"/>
      <c r="F7228" s="418"/>
      <c r="G7228" s="30"/>
      <c r="H7228" s="30"/>
      <c r="I7228" s="30"/>
      <c r="J7228" s="30"/>
      <c r="K7228" s="30"/>
      <c r="L7228" s="30"/>
      <c r="M7228" s="30"/>
      <c r="N7228" s="30"/>
      <c r="O7228" s="31"/>
      <c r="P7228" s="418"/>
      <c r="Q7228" s="418"/>
      <c r="R7228" s="418"/>
      <c r="S7228" s="32"/>
      <c r="T7228" s="419"/>
      <c r="U7228" s="44"/>
      <c r="V7228" s="44"/>
      <c r="W7228" s="44"/>
      <c r="X7228" s="44"/>
      <c r="Y7228" s="44"/>
      <c r="Z7228" s="44"/>
      <c r="AA7228" s="44"/>
    </row>
    <row r="7229" spans="1:27" ht="15" x14ac:dyDescent="0.2">
      <c r="A7229" s="418"/>
      <c r="B7229" s="421"/>
      <c r="C7229" s="421"/>
      <c r="D7229" s="421"/>
      <c r="E7229" s="422"/>
      <c r="F7229" s="418"/>
      <c r="G7229" s="151"/>
      <c r="H7229" s="151"/>
      <c r="I7229" s="151"/>
      <c r="J7229" s="151"/>
      <c r="K7229" s="151"/>
      <c r="L7229" s="151"/>
      <c r="M7229" s="151"/>
      <c r="N7229" s="151"/>
      <c r="O7229" s="31"/>
      <c r="P7229" s="418"/>
      <c r="Q7229" s="418"/>
      <c r="R7229" s="418"/>
      <c r="S7229" s="32"/>
      <c r="T7229" s="419"/>
      <c r="U7229" s="44"/>
      <c r="V7229" s="44"/>
      <c r="W7229" s="44"/>
      <c r="X7229" s="44"/>
      <c r="Y7229" s="44"/>
      <c r="Z7229" s="44"/>
      <c r="AA7229" s="44"/>
    </row>
    <row r="7230" spans="1:27" ht="15" x14ac:dyDescent="0.2">
      <c r="A7230" s="418"/>
      <c r="B7230" s="421"/>
      <c r="C7230" s="421"/>
      <c r="D7230" s="421"/>
      <c r="E7230" s="422"/>
      <c r="F7230" s="418"/>
      <c r="G7230" s="151"/>
      <c r="H7230" s="151"/>
      <c r="I7230" s="151"/>
      <c r="J7230" s="151"/>
      <c r="K7230" s="151"/>
      <c r="L7230" s="151"/>
      <c r="M7230" s="151"/>
      <c r="N7230" s="151"/>
      <c r="O7230" s="31"/>
      <c r="P7230" s="418"/>
      <c r="Q7230" s="418"/>
      <c r="R7230" s="418"/>
      <c r="S7230" s="32"/>
      <c r="T7230" s="419"/>
      <c r="U7230" s="44"/>
      <c r="V7230" s="44"/>
      <c r="W7230" s="44"/>
      <c r="X7230" s="44"/>
      <c r="Y7230" s="44"/>
      <c r="Z7230" s="44"/>
      <c r="AA7230" s="44"/>
    </row>
    <row r="7231" spans="1:27" ht="15" x14ac:dyDescent="0.2">
      <c r="A7231" s="420"/>
      <c r="B7231" s="421"/>
      <c r="C7231" s="421"/>
      <c r="D7231" s="421"/>
      <c r="E7231" s="422"/>
      <c r="F7231" s="418"/>
      <c r="G7231" s="151"/>
      <c r="H7231" s="151"/>
      <c r="I7231" s="151"/>
      <c r="J7231" s="151"/>
      <c r="K7231" s="151"/>
      <c r="L7231" s="151"/>
      <c r="M7231" s="151"/>
      <c r="N7231" s="151"/>
      <c r="O7231" s="31"/>
      <c r="P7231" s="418"/>
      <c r="Q7231" s="418"/>
      <c r="R7231" s="418"/>
      <c r="S7231" s="32"/>
      <c r="T7231" s="419"/>
      <c r="U7231" s="44"/>
      <c r="V7231" s="44"/>
      <c r="W7231" s="44"/>
      <c r="X7231" s="44"/>
      <c r="Y7231" s="44"/>
      <c r="Z7231" s="44"/>
      <c r="AA7231" s="44"/>
    </row>
    <row r="7232" spans="1:27" ht="15" x14ac:dyDescent="0.2">
      <c r="A7232" s="418"/>
      <c r="B7232" s="421"/>
      <c r="C7232" s="421"/>
      <c r="D7232" s="421"/>
      <c r="E7232" s="422"/>
      <c r="F7232" s="418"/>
      <c r="G7232" s="30"/>
      <c r="H7232" s="30"/>
      <c r="I7232" s="30"/>
      <c r="J7232" s="30"/>
      <c r="K7232" s="30"/>
      <c r="L7232" s="30"/>
      <c r="M7232" s="30"/>
      <c r="N7232" s="30"/>
      <c r="O7232" s="31"/>
      <c r="P7232" s="418"/>
      <c r="Q7232" s="418"/>
      <c r="R7232" s="418"/>
      <c r="S7232" s="32"/>
      <c r="T7232" s="419"/>
      <c r="U7232" s="44"/>
      <c r="V7232" s="44"/>
      <c r="W7232" s="44"/>
      <c r="X7232" s="44"/>
      <c r="Y7232" s="44"/>
      <c r="Z7232" s="44"/>
      <c r="AA7232" s="44"/>
    </row>
    <row r="7233" spans="1:27" ht="15" x14ac:dyDescent="0.2">
      <c r="A7233" s="418"/>
      <c r="B7233" s="421"/>
      <c r="C7233" s="421"/>
      <c r="D7233" s="421"/>
      <c r="E7233" s="422"/>
      <c r="F7233" s="418"/>
      <c r="G7233" s="151"/>
      <c r="H7233" s="151"/>
      <c r="I7233" s="151"/>
      <c r="J7233" s="151"/>
      <c r="K7233" s="151"/>
      <c r="L7233" s="151"/>
      <c r="M7233" s="151"/>
      <c r="N7233" s="151"/>
      <c r="O7233" s="31"/>
      <c r="P7233" s="418"/>
      <c r="Q7233" s="418"/>
      <c r="R7233" s="418"/>
      <c r="S7233" s="32"/>
      <c r="T7233" s="419"/>
      <c r="U7233" s="44"/>
      <c r="V7233" s="44"/>
      <c r="W7233" s="44"/>
      <c r="X7233" s="44"/>
      <c r="Y7233" s="44"/>
      <c r="Z7233" s="44"/>
      <c r="AA7233" s="44"/>
    </row>
    <row r="7234" spans="1:27" ht="15" x14ac:dyDescent="0.2">
      <c r="A7234" s="418"/>
      <c r="B7234" s="421"/>
      <c r="C7234" s="421"/>
      <c r="D7234" s="421"/>
      <c r="E7234" s="422"/>
      <c r="F7234" s="418"/>
      <c r="G7234" s="151"/>
      <c r="H7234" s="151"/>
      <c r="I7234" s="151"/>
      <c r="J7234" s="151"/>
      <c r="K7234" s="151"/>
      <c r="L7234" s="151"/>
      <c r="M7234" s="151"/>
      <c r="N7234" s="151"/>
      <c r="O7234" s="31"/>
      <c r="P7234" s="418"/>
      <c r="Q7234" s="418"/>
      <c r="R7234" s="418"/>
      <c r="S7234" s="32"/>
      <c r="T7234" s="419"/>
      <c r="U7234" s="44"/>
      <c r="V7234" s="44"/>
      <c r="W7234" s="44"/>
      <c r="X7234" s="44"/>
      <c r="Y7234" s="44"/>
      <c r="Z7234" s="44"/>
      <c r="AA7234" s="44"/>
    </row>
    <row r="7235" spans="1:27" ht="15" x14ac:dyDescent="0.2">
      <c r="A7235" s="420"/>
      <c r="B7235" s="421"/>
      <c r="C7235" s="421"/>
      <c r="D7235" s="421"/>
      <c r="E7235" s="422"/>
      <c r="F7235" s="418"/>
      <c r="G7235" s="151"/>
      <c r="H7235" s="151"/>
      <c r="I7235" s="151"/>
      <c r="J7235" s="151"/>
      <c r="K7235" s="151"/>
      <c r="L7235" s="151"/>
      <c r="M7235" s="151"/>
      <c r="N7235" s="151"/>
      <c r="O7235" s="31"/>
      <c r="P7235" s="418"/>
      <c r="Q7235" s="418"/>
      <c r="R7235" s="418"/>
      <c r="S7235" s="32"/>
      <c r="T7235" s="419"/>
      <c r="U7235" s="44"/>
      <c r="V7235" s="44"/>
      <c r="W7235" s="44"/>
      <c r="X7235" s="44"/>
      <c r="Y7235" s="44"/>
      <c r="Z7235" s="44"/>
      <c r="AA7235" s="44"/>
    </row>
    <row r="7236" spans="1:27" ht="15" x14ac:dyDescent="0.2">
      <c r="A7236" s="418"/>
      <c r="B7236" s="421"/>
      <c r="C7236" s="421"/>
      <c r="D7236" s="421"/>
      <c r="E7236" s="422"/>
      <c r="F7236" s="418"/>
      <c r="G7236" s="30"/>
      <c r="H7236" s="30"/>
      <c r="I7236" s="30"/>
      <c r="J7236" s="30"/>
      <c r="K7236" s="30"/>
      <c r="L7236" s="30"/>
      <c r="M7236" s="30"/>
      <c r="N7236" s="30"/>
      <c r="O7236" s="31"/>
      <c r="P7236" s="418"/>
      <c r="Q7236" s="418"/>
      <c r="R7236" s="418"/>
      <c r="S7236" s="32"/>
      <c r="T7236" s="419"/>
      <c r="U7236" s="44"/>
      <c r="V7236" s="44"/>
      <c r="W7236" s="44"/>
      <c r="X7236" s="44"/>
      <c r="Y7236" s="44"/>
      <c r="Z7236" s="44"/>
      <c r="AA7236" s="44"/>
    </row>
    <row r="7237" spans="1:27" ht="15" x14ac:dyDescent="0.2">
      <c r="A7237" s="418"/>
      <c r="B7237" s="421"/>
      <c r="C7237" s="421"/>
      <c r="D7237" s="421"/>
      <c r="E7237" s="422"/>
      <c r="F7237" s="418"/>
      <c r="G7237" s="151"/>
      <c r="H7237" s="151"/>
      <c r="I7237" s="151"/>
      <c r="J7237" s="151"/>
      <c r="K7237" s="151"/>
      <c r="L7237" s="151"/>
      <c r="M7237" s="151"/>
      <c r="N7237" s="151"/>
      <c r="O7237" s="31"/>
      <c r="P7237" s="418"/>
      <c r="Q7237" s="418"/>
      <c r="R7237" s="418"/>
      <c r="S7237" s="32"/>
      <c r="T7237" s="419"/>
      <c r="U7237" s="44"/>
      <c r="V7237" s="44"/>
      <c r="W7237" s="44"/>
      <c r="X7237" s="44"/>
      <c r="Y7237" s="44"/>
      <c r="Z7237" s="44"/>
      <c r="AA7237" s="44"/>
    </row>
    <row r="7238" spans="1:27" ht="15" x14ac:dyDescent="0.2">
      <c r="A7238" s="418"/>
      <c r="B7238" s="421"/>
      <c r="C7238" s="421"/>
      <c r="D7238" s="421"/>
      <c r="E7238" s="422"/>
      <c r="F7238" s="418"/>
      <c r="G7238" s="151"/>
      <c r="H7238" s="151"/>
      <c r="I7238" s="151"/>
      <c r="J7238" s="151"/>
      <c r="K7238" s="151"/>
      <c r="L7238" s="151"/>
      <c r="M7238" s="151"/>
      <c r="N7238" s="151"/>
      <c r="O7238" s="31"/>
      <c r="P7238" s="418"/>
      <c r="Q7238" s="418"/>
      <c r="R7238" s="418"/>
      <c r="S7238" s="32"/>
      <c r="T7238" s="419"/>
      <c r="U7238" s="44"/>
      <c r="V7238" s="44"/>
      <c r="W7238" s="44"/>
      <c r="X7238" s="44"/>
      <c r="Y7238" s="44"/>
      <c r="Z7238" s="44"/>
      <c r="AA7238" s="44"/>
    </row>
    <row r="7239" spans="1:27" ht="15" x14ac:dyDescent="0.2">
      <c r="A7239" s="420"/>
      <c r="B7239" s="421"/>
      <c r="C7239" s="421"/>
      <c r="D7239" s="421"/>
      <c r="E7239" s="422"/>
      <c r="F7239" s="418"/>
      <c r="G7239" s="151"/>
      <c r="H7239" s="151"/>
      <c r="I7239" s="151"/>
      <c r="J7239" s="151"/>
      <c r="K7239" s="151"/>
      <c r="L7239" s="151"/>
      <c r="M7239" s="151"/>
      <c r="N7239" s="151"/>
      <c r="O7239" s="31"/>
      <c r="P7239" s="418"/>
      <c r="Q7239" s="418"/>
      <c r="R7239" s="418"/>
      <c r="S7239" s="32"/>
      <c r="T7239" s="419"/>
      <c r="U7239" s="44"/>
      <c r="V7239" s="44"/>
      <c r="W7239" s="44"/>
      <c r="X7239" s="44"/>
      <c r="Y7239" s="44"/>
      <c r="Z7239" s="44"/>
      <c r="AA7239" s="44"/>
    </row>
    <row r="7240" spans="1:27" ht="15" x14ac:dyDescent="0.2">
      <c r="A7240" s="418"/>
      <c r="B7240" s="421"/>
      <c r="C7240" s="421"/>
      <c r="D7240" s="421"/>
      <c r="E7240" s="422"/>
      <c r="F7240" s="418"/>
      <c r="G7240" s="30"/>
      <c r="H7240" s="30"/>
      <c r="I7240" s="30"/>
      <c r="J7240" s="30"/>
      <c r="K7240" s="30"/>
      <c r="L7240" s="30"/>
      <c r="M7240" s="30"/>
      <c r="N7240" s="30"/>
      <c r="O7240" s="31"/>
      <c r="P7240" s="418"/>
      <c r="Q7240" s="418"/>
      <c r="R7240" s="418"/>
      <c r="S7240" s="32"/>
      <c r="T7240" s="419"/>
      <c r="U7240" s="44"/>
      <c r="V7240" s="44"/>
      <c r="W7240" s="44"/>
      <c r="X7240" s="44"/>
      <c r="Y7240" s="44"/>
      <c r="Z7240" s="44"/>
      <c r="AA7240" s="44"/>
    </row>
    <row r="7241" spans="1:27" ht="15" x14ac:dyDescent="0.2">
      <c r="A7241" s="418"/>
      <c r="B7241" s="421"/>
      <c r="C7241" s="421"/>
      <c r="D7241" s="421"/>
      <c r="E7241" s="422"/>
      <c r="F7241" s="418"/>
      <c r="G7241" s="151"/>
      <c r="H7241" s="151"/>
      <c r="I7241" s="151"/>
      <c r="J7241" s="151"/>
      <c r="K7241" s="151"/>
      <c r="L7241" s="151"/>
      <c r="M7241" s="151"/>
      <c r="N7241" s="151"/>
      <c r="O7241" s="31"/>
      <c r="P7241" s="418"/>
      <c r="Q7241" s="418"/>
      <c r="R7241" s="418"/>
      <c r="S7241" s="32"/>
      <c r="T7241" s="419"/>
      <c r="U7241" s="44"/>
      <c r="V7241" s="44"/>
      <c r="W7241" s="44"/>
      <c r="X7241" s="44"/>
      <c r="Y7241" s="44"/>
      <c r="Z7241" s="44"/>
      <c r="AA7241" s="44"/>
    </row>
    <row r="7242" spans="1:27" ht="15" x14ac:dyDescent="0.2">
      <c r="A7242" s="418"/>
      <c r="B7242" s="421"/>
      <c r="C7242" s="421"/>
      <c r="D7242" s="421"/>
      <c r="E7242" s="422"/>
      <c r="F7242" s="418"/>
      <c r="G7242" s="151"/>
      <c r="H7242" s="151"/>
      <c r="I7242" s="151"/>
      <c r="J7242" s="151"/>
      <c r="K7242" s="151"/>
      <c r="L7242" s="151"/>
      <c r="M7242" s="151"/>
      <c r="N7242" s="151"/>
      <c r="O7242" s="31"/>
      <c r="P7242" s="418"/>
      <c r="Q7242" s="418"/>
      <c r="R7242" s="418"/>
      <c r="S7242" s="32"/>
      <c r="T7242" s="419"/>
      <c r="U7242" s="44"/>
      <c r="V7242" s="44"/>
      <c r="W7242" s="44"/>
      <c r="X7242" s="44"/>
      <c r="Y7242" s="44"/>
      <c r="Z7242" s="44"/>
      <c r="AA7242" s="44"/>
    </row>
    <row r="7243" spans="1:27" ht="15" x14ac:dyDescent="0.2">
      <c r="A7243" s="420"/>
      <c r="B7243" s="421"/>
      <c r="C7243" s="421"/>
      <c r="D7243" s="421"/>
      <c r="E7243" s="422"/>
      <c r="F7243" s="418"/>
      <c r="G7243" s="151"/>
      <c r="H7243" s="151"/>
      <c r="I7243" s="151"/>
      <c r="J7243" s="151"/>
      <c r="K7243" s="151"/>
      <c r="L7243" s="151"/>
      <c r="M7243" s="151"/>
      <c r="N7243" s="151"/>
      <c r="O7243" s="31"/>
      <c r="P7243" s="418"/>
      <c r="Q7243" s="418"/>
      <c r="R7243" s="418"/>
      <c r="S7243" s="32"/>
      <c r="T7243" s="419"/>
      <c r="U7243" s="44"/>
      <c r="V7243" s="44"/>
      <c r="W7243" s="44"/>
      <c r="X7243" s="44"/>
      <c r="Y7243" s="44"/>
      <c r="Z7243" s="44"/>
      <c r="AA7243" s="44"/>
    </row>
    <row r="7244" spans="1:27" ht="15" x14ac:dyDescent="0.2">
      <c r="A7244" s="418"/>
      <c r="B7244" s="421"/>
      <c r="C7244" s="421"/>
      <c r="D7244" s="421"/>
      <c r="E7244" s="422"/>
      <c r="F7244" s="418"/>
      <c r="G7244" s="30"/>
      <c r="H7244" s="30"/>
      <c r="I7244" s="30"/>
      <c r="J7244" s="30"/>
      <c r="K7244" s="30"/>
      <c r="L7244" s="30"/>
      <c r="M7244" s="30"/>
      <c r="N7244" s="30"/>
      <c r="O7244" s="31"/>
      <c r="P7244" s="418"/>
      <c r="Q7244" s="418"/>
      <c r="R7244" s="418"/>
      <c r="S7244" s="32"/>
      <c r="T7244" s="419"/>
      <c r="U7244" s="44"/>
      <c r="V7244" s="44"/>
      <c r="W7244" s="44"/>
      <c r="X7244" s="44"/>
      <c r="Y7244" s="44"/>
      <c r="Z7244" s="44"/>
      <c r="AA7244" s="44"/>
    </row>
    <row r="7245" spans="1:27" ht="15" x14ac:dyDescent="0.2">
      <c r="A7245" s="418"/>
      <c r="B7245" s="421"/>
      <c r="C7245" s="421"/>
      <c r="D7245" s="421"/>
      <c r="E7245" s="422"/>
      <c r="F7245" s="418"/>
      <c r="G7245" s="151"/>
      <c r="H7245" s="151"/>
      <c r="I7245" s="151"/>
      <c r="J7245" s="151"/>
      <c r="K7245" s="151"/>
      <c r="L7245" s="151"/>
      <c r="M7245" s="151"/>
      <c r="N7245" s="151"/>
      <c r="O7245" s="31"/>
      <c r="P7245" s="418"/>
      <c r="Q7245" s="418"/>
      <c r="R7245" s="418"/>
      <c r="S7245" s="32"/>
      <c r="T7245" s="419"/>
      <c r="U7245" s="44"/>
      <c r="V7245" s="44"/>
      <c r="W7245" s="44"/>
      <c r="X7245" s="44"/>
      <c r="Y7245" s="44"/>
      <c r="Z7245" s="44"/>
      <c r="AA7245" s="44"/>
    </row>
    <row r="7246" spans="1:27" ht="15" x14ac:dyDescent="0.2">
      <c r="A7246" s="418"/>
      <c r="B7246" s="421"/>
      <c r="C7246" s="421"/>
      <c r="D7246" s="421"/>
      <c r="E7246" s="422"/>
      <c r="F7246" s="418"/>
      <c r="G7246" s="151"/>
      <c r="H7246" s="151"/>
      <c r="I7246" s="151"/>
      <c r="J7246" s="151"/>
      <c r="K7246" s="151"/>
      <c r="L7246" s="151"/>
      <c r="M7246" s="151"/>
      <c r="N7246" s="151"/>
      <c r="O7246" s="31"/>
      <c r="P7246" s="418"/>
      <c r="Q7246" s="418"/>
      <c r="R7246" s="418"/>
      <c r="S7246" s="32"/>
      <c r="T7246" s="419"/>
      <c r="U7246" s="44"/>
      <c r="V7246" s="44"/>
      <c r="W7246" s="44"/>
      <c r="X7246" s="44"/>
      <c r="Y7246" s="44"/>
      <c r="Z7246" s="44"/>
      <c r="AA7246" s="44"/>
    </row>
    <row r="7247" spans="1:27" ht="15" x14ac:dyDescent="0.2">
      <c r="A7247" s="420"/>
      <c r="B7247" s="421"/>
      <c r="C7247" s="421"/>
      <c r="D7247" s="421"/>
      <c r="E7247" s="422"/>
      <c r="F7247" s="418"/>
      <c r="G7247" s="151"/>
      <c r="H7247" s="151"/>
      <c r="I7247" s="151"/>
      <c r="J7247" s="151"/>
      <c r="K7247" s="151"/>
      <c r="L7247" s="151"/>
      <c r="M7247" s="151"/>
      <c r="N7247" s="151"/>
      <c r="O7247" s="31"/>
      <c r="P7247" s="418"/>
      <c r="Q7247" s="418"/>
      <c r="R7247" s="418"/>
      <c r="S7247" s="32"/>
      <c r="T7247" s="419"/>
      <c r="U7247" s="44"/>
      <c r="V7247" s="44"/>
      <c r="W7247" s="44"/>
      <c r="X7247" s="44"/>
      <c r="Y7247" s="44"/>
      <c r="Z7247" s="44"/>
      <c r="AA7247" s="44"/>
    </row>
    <row r="7248" spans="1:27" ht="15" x14ac:dyDescent="0.2">
      <c r="A7248" s="418"/>
      <c r="B7248" s="421"/>
      <c r="C7248" s="421"/>
      <c r="D7248" s="421"/>
      <c r="E7248" s="422"/>
      <c r="F7248" s="418"/>
      <c r="G7248" s="30"/>
      <c r="H7248" s="30"/>
      <c r="I7248" s="30"/>
      <c r="J7248" s="30"/>
      <c r="K7248" s="30"/>
      <c r="L7248" s="30"/>
      <c r="M7248" s="30"/>
      <c r="N7248" s="30"/>
      <c r="O7248" s="31"/>
      <c r="P7248" s="418"/>
      <c r="Q7248" s="418"/>
      <c r="R7248" s="418"/>
      <c r="S7248" s="32"/>
      <c r="T7248" s="419"/>
      <c r="U7248" s="44"/>
      <c r="V7248" s="44"/>
      <c r="W7248" s="44"/>
      <c r="X7248" s="44"/>
      <c r="Y7248" s="44"/>
      <c r="Z7248" s="44"/>
      <c r="AA7248" s="44"/>
    </row>
    <row r="7249" spans="1:27" ht="15" x14ac:dyDescent="0.2">
      <c r="A7249" s="418"/>
      <c r="B7249" s="421"/>
      <c r="C7249" s="421"/>
      <c r="D7249" s="421"/>
      <c r="E7249" s="422"/>
      <c r="F7249" s="418"/>
      <c r="G7249" s="151"/>
      <c r="H7249" s="151"/>
      <c r="I7249" s="151"/>
      <c r="J7249" s="151"/>
      <c r="K7249" s="151"/>
      <c r="L7249" s="151"/>
      <c r="M7249" s="151"/>
      <c r="N7249" s="151"/>
      <c r="O7249" s="31"/>
      <c r="P7249" s="418"/>
      <c r="Q7249" s="418"/>
      <c r="R7249" s="418"/>
      <c r="S7249" s="32"/>
      <c r="T7249" s="419"/>
      <c r="U7249" s="44"/>
      <c r="V7249" s="44"/>
      <c r="W7249" s="44"/>
      <c r="X7249" s="44"/>
      <c r="Y7249" s="44"/>
      <c r="Z7249" s="44"/>
      <c r="AA7249" s="44"/>
    </row>
    <row r="7250" spans="1:27" ht="15" x14ac:dyDescent="0.2">
      <c r="A7250" s="418"/>
      <c r="B7250" s="421"/>
      <c r="C7250" s="421"/>
      <c r="D7250" s="421"/>
      <c r="E7250" s="422"/>
      <c r="F7250" s="418"/>
      <c r="G7250" s="151"/>
      <c r="H7250" s="151"/>
      <c r="I7250" s="151"/>
      <c r="J7250" s="151"/>
      <c r="K7250" s="151"/>
      <c r="L7250" s="151"/>
      <c r="M7250" s="151"/>
      <c r="N7250" s="151"/>
      <c r="O7250" s="31"/>
      <c r="P7250" s="418"/>
      <c r="Q7250" s="418"/>
      <c r="R7250" s="418"/>
      <c r="S7250" s="32"/>
      <c r="T7250" s="419"/>
      <c r="U7250" s="44"/>
      <c r="V7250" s="44"/>
      <c r="W7250" s="44"/>
      <c r="X7250" s="44"/>
      <c r="Y7250" s="44"/>
      <c r="Z7250" s="44"/>
      <c r="AA7250" s="44"/>
    </row>
    <row r="7251" spans="1:27" ht="15" x14ac:dyDescent="0.2">
      <c r="A7251" s="420"/>
      <c r="B7251" s="421"/>
      <c r="C7251" s="421"/>
      <c r="D7251" s="421"/>
      <c r="E7251" s="422"/>
      <c r="F7251" s="418"/>
      <c r="G7251" s="151"/>
      <c r="H7251" s="151"/>
      <c r="I7251" s="151"/>
      <c r="J7251" s="151"/>
      <c r="K7251" s="151"/>
      <c r="L7251" s="151"/>
      <c r="M7251" s="151"/>
      <c r="N7251" s="151"/>
      <c r="O7251" s="31"/>
      <c r="P7251" s="418"/>
      <c r="Q7251" s="418"/>
      <c r="R7251" s="418"/>
      <c r="S7251" s="32"/>
      <c r="T7251" s="419"/>
      <c r="U7251" s="44"/>
      <c r="V7251" s="44"/>
      <c r="W7251" s="44"/>
      <c r="X7251" s="44"/>
      <c r="Y7251" s="44"/>
      <c r="Z7251" s="44"/>
      <c r="AA7251" s="44"/>
    </row>
    <row r="7252" spans="1:27" ht="15" x14ac:dyDescent="0.2">
      <c r="A7252" s="418"/>
      <c r="B7252" s="421"/>
      <c r="C7252" s="421"/>
      <c r="D7252" s="421"/>
      <c r="E7252" s="422"/>
      <c r="F7252" s="418"/>
      <c r="G7252" s="30"/>
      <c r="H7252" s="30"/>
      <c r="I7252" s="30"/>
      <c r="J7252" s="30"/>
      <c r="K7252" s="30"/>
      <c r="L7252" s="30"/>
      <c r="M7252" s="30"/>
      <c r="N7252" s="30"/>
      <c r="O7252" s="31"/>
      <c r="P7252" s="418"/>
      <c r="Q7252" s="418"/>
      <c r="R7252" s="418"/>
      <c r="S7252" s="32"/>
      <c r="T7252" s="419"/>
      <c r="U7252" s="44"/>
      <c r="V7252" s="44"/>
      <c r="W7252" s="44"/>
      <c r="X7252" s="44"/>
      <c r="Y7252" s="44"/>
      <c r="Z7252" s="44"/>
      <c r="AA7252" s="44"/>
    </row>
    <row r="7253" spans="1:27" ht="15" x14ac:dyDescent="0.2">
      <c r="A7253" s="418"/>
      <c r="B7253" s="421"/>
      <c r="C7253" s="421"/>
      <c r="D7253" s="421"/>
      <c r="E7253" s="422"/>
      <c r="F7253" s="418"/>
      <c r="G7253" s="151"/>
      <c r="H7253" s="151"/>
      <c r="I7253" s="151"/>
      <c r="J7253" s="151"/>
      <c r="K7253" s="151"/>
      <c r="L7253" s="151"/>
      <c r="M7253" s="151"/>
      <c r="N7253" s="151"/>
      <c r="O7253" s="31"/>
      <c r="P7253" s="418"/>
      <c r="Q7253" s="418"/>
      <c r="R7253" s="418"/>
      <c r="S7253" s="32"/>
      <c r="T7253" s="419"/>
      <c r="U7253" s="44"/>
      <c r="V7253" s="44"/>
      <c r="W7253" s="44"/>
      <c r="X7253" s="44"/>
      <c r="Y7253" s="44"/>
      <c r="Z7253" s="44"/>
      <c r="AA7253" s="44"/>
    </row>
    <row r="7254" spans="1:27" ht="15" x14ac:dyDescent="0.2">
      <c r="A7254" s="418"/>
      <c r="B7254" s="421"/>
      <c r="C7254" s="421"/>
      <c r="D7254" s="421"/>
      <c r="E7254" s="422"/>
      <c r="F7254" s="418"/>
      <c r="G7254" s="151"/>
      <c r="H7254" s="151"/>
      <c r="I7254" s="151"/>
      <c r="J7254" s="151"/>
      <c r="K7254" s="151"/>
      <c r="L7254" s="151"/>
      <c r="M7254" s="151"/>
      <c r="N7254" s="151"/>
      <c r="O7254" s="31"/>
      <c r="P7254" s="418"/>
      <c r="Q7254" s="418"/>
      <c r="R7254" s="418"/>
      <c r="S7254" s="32"/>
      <c r="T7254" s="419"/>
      <c r="U7254" s="44"/>
      <c r="V7254" s="44"/>
      <c r="W7254" s="44"/>
      <c r="X7254" s="44"/>
      <c r="Y7254" s="44"/>
      <c r="Z7254" s="44"/>
      <c r="AA7254" s="44"/>
    </row>
    <row r="7255" spans="1:27" ht="15" x14ac:dyDescent="0.2">
      <c r="A7255" s="420"/>
      <c r="B7255" s="421"/>
      <c r="C7255" s="421"/>
      <c r="D7255" s="421"/>
      <c r="E7255" s="422"/>
      <c r="F7255" s="418"/>
      <c r="G7255" s="151"/>
      <c r="H7255" s="151"/>
      <c r="I7255" s="151"/>
      <c r="J7255" s="151"/>
      <c r="K7255" s="151"/>
      <c r="L7255" s="151"/>
      <c r="M7255" s="151"/>
      <c r="N7255" s="151"/>
      <c r="O7255" s="31"/>
      <c r="P7255" s="418"/>
      <c r="Q7255" s="418"/>
      <c r="R7255" s="418"/>
      <c r="S7255" s="32"/>
      <c r="T7255" s="419"/>
      <c r="U7255" s="44"/>
      <c r="V7255" s="44"/>
      <c r="W7255" s="44"/>
      <c r="X7255" s="44"/>
      <c r="Y7255" s="44"/>
      <c r="Z7255" s="44"/>
      <c r="AA7255" s="44"/>
    </row>
    <row r="7256" spans="1:27" ht="15" x14ac:dyDescent="0.2">
      <c r="A7256" s="418"/>
      <c r="B7256" s="421"/>
      <c r="C7256" s="421"/>
      <c r="D7256" s="421"/>
      <c r="E7256" s="422"/>
      <c r="F7256" s="418"/>
      <c r="G7256" s="30"/>
      <c r="H7256" s="30"/>
      <c r="I7256" s="30"/>
      <c r="J7256" s="30"/>
      <c r="K7256" s="30"/>
      <c r="L7256" s="30"/>
      <c r="M7256" s="30"/>
      <c r="N7256" s="30"/>
      <c r="O7256" s="31"/>
      <c r="P7256" s="418"/>
      <c r="Q7256" s="418"/>
      <c r="R7256" s="418"/>
      <c r="S7256" s="32"/>
      <c r="T7256" s="419"/>
      <c r="U7256" s="44"/>
      <c r="V7256" s="44"/>
      <c r="W7256" s="44"/>
      <c r="X7256" s="44"/>
      <c r="Y7256" s="44"/>
      <c r="Z7256" s="44"/>
      <c r="AA7256" s="44"/>
    </row>
    <row r="7257" spans="1:27" ht="15" x14ac:dyDescent="0.2">
      <c r="A7257" s="418"/>
      <c r="B7257" s="421"/>
      <c r="C7257" s="421"/>
      <c r="D7257" s="421"/>
      <c r="E7257" s="422"/>
      <c r="F7257" s="418"/>
      <c r="G7257" s="151"/>
      <c r="H7257" s="151"/>
      <c r="I7257" s="151"/>
      <c r="J7257" s="151"/>
      <c r="K7257" s="151"/>
      <c r="L7257" s="151"/>
      <c r="M7257" s="151"/>
      <c r="N7257" s="151"/>
      <c r="O7257" s="31"/>
      <c r="P7257" s="418"/>
      <c r="Q7257" s="418"/>
      <c r="R7257" s="418"/>
      <c r="S7257" s="32"/>
      <c r="T7257" s="419"/>
      <c r="U7257" s="44"/>
      <c r="V7257" s="44"/>
      <c r="W7257" s="44"/>
      <c r="X7257" s="44"/>
      <c r="Y7257" s="44"/>
      <c r="Z7257" s="44"/>
      <c r="AA7257" s="44"/>
    </row>
    <row r="7258" spans="1:27" ht="15" x14ac:dyDescent="0.2">
      <c r="A7258" s="418"/>
      <c r="B7258" s="421"/>
      <c r="C7258" s="421"/>
      <c r="D7258" s="421"/>
      <c r="E7258" s="422"/>
      <c r="F7258" s="418"/>
      <c r="G7258" s="151"/>
      <c r="H7258" s="151"/>
      <c r="I7258" s="151"/>
      <c r="J7258" s="151"/>
      <c r="K7258" s="151"/>
      <c r="L7258" s="151"/>
      <c r="M7258" s="151"/>
      <c r="N7258" s="151"/>
      <c r="O7258" s="31"/>
      <c r="P7258" s="418"/>
      <c r="Q7258" s="418"/>
      <c r="R7258" s="418"/>
      <c r="S7258" s="32"/>
      <c r="T7258" s="419"/>
      <c r="U7258" s="44"/>
      <c r="V7258" s="44"/>
      <c r="W7258" s="44"/>
      <c r="X7258" s="44"/>
      <c r="Y7258" s="44"/>
      <c r="Z7258" s="44"/>
      <c r="AA7258" s="44"/>
    </row>
    <row r="7259" spans="1:27" ht="15" x14ac:dyDescent="0.2">
      <c r="A7259" s="420"/>
      <c r="B7259" s="421"/>
      <c r="C7259" s="421"/>
      <c r="D7259" s="421"/>
      <c r="E7259" s="422"/>
      <c r="F7259" s="418"/>
      <c r="G7259" s="151"/>
      <c r="H7259" s="151"/>
      <c r="I7259" s="151"/>
      <c r="J7259" s="151"/>
      <c r="K7259" s="151"/>
      <c r="L7259" s="151"/>
      <c r="M7259" s="151"/>
      <c r="N7259" s="151"/>
      <c r="O7259" s="31"/>
      <c r="P7259" s="418"/>
      <c r="Q7259" s="418"/>
      <c r="R7259" s="418"/>
      <c r="S7259" s="32"/>
      <c r="T7259" s="419"/>
      <c r="U7259" s="44"/>
      <c r="V7259" s="44"/>
      <c r="W7259" s="44"/>
      <c r="X7259" s="44"/>
      <c r="Y7259" s="44"/>
      <c r="Z7259" s="44"/>
      <c r="AA7259" s="44"/>
    </row>
    <row r="7260" spans="1:27" ht="15" x14ac:dyDescent="0.2">
      <c r="A7260" s="418"/>
      <c r="B7260" s="421"/>
      <c r="C7260" s="421"/>
      <c r="D7260" s="421"/>
      <c r="E7260" s="422"/>
      <c r="F7260" s="418"/>
      <c r="G7260" s="30"/>
      <c r="H7260" s="30"/>
      <c r="I7260" s="30"/>
      <c r="J7260" s="30"/>
      <c r="K7260" s="30"/>
      <c r="L7260" s="30"/>
      <c r="M7260" s="30"/>
      <c r="N7260" s="30"/>
      <c r="O7260" s="31"/>
      <c r="P7260" s="418"/>
      <c r="Q7260" s="418"/>
      <c r="R7260" s="418"/>
      <c r="S7260" s="32"/>
      <c r="T7260" s="419"/>
      <c r="U7260" s="44"/>
      <c r="V7260" s="44"/>
      <c r="W7260" s="44"/>
      <c r="X7260" s="44"/>
      <c r="Y7260" s="44"/>
      <c r="Z7260" s="44"/>
      <c r="AA7260" s="44"/>
    </row>
    <row r="7261" spans="1:27" ht="15" x14ac:dyDescent="0.2">
      <c r="A7261" s="418"/>
      <c r="B7261" s="421"/>
      <c r="C7261" s="421"/>
      <c r="D7261" s="421"/>
      <c r="E7261" s="422"/>
      <c r="F7261" s="418"/>
      <c r="G7261" s="151"/>
      <c r="H7261" s="151"/>
      <c r="I7261" s="151"/>
      <c r="J7261" s="151"/>
      <c r="K7261" s="151"/>
      <c r="L7261" s="151"/>
      <c r="M7261" s="151"/>
      <c r="N7261" s="151"/>
      <c r="O7261" s="31"/>
      <c r="P7261" s="418"/>
      <c r="Q7261" s="418"/>
      <c r="R7261" s="418"/>
      <c r="S7261" s="32"/>
      <c r="T7261" s="419"/>
      <c r="U7261" s="44"/>
      <c r="V7261" s="44"/>
      <c r="W7261" s="44"/>
      <c r="X7261" s="44"/>
      <c r="Y7261" s="44"/>
      <c r="Z7261" s="44"/>
      <c r="AA7261" s="44"/>
    </row>
    <row r="7262" spans="1:27" ht="15" x14ac:dyDescent="0.2">
      <c r="A7262" s="418"/>
      <c r="B7262" s="421"/>
      <c r="C7262" s="421"/>
      <c r="D7262" s="421"/>
      <c r="E7262" s="422"/>
      <c r="F7262" s="418"/>
      <c r="G7262" s="151"/>
      <c r="H7262" s="151"/>
      <c r="I7262" s="151"/>
      <c r="J7262" s="151"/>
      <c r="K7262" s="151"/>
      <c r="L7262" s="151"/>
      <c r="M7262" s="151"/>
      <c r="N7262" s="151"/>
      <c r="O7262" s="31"/>
      <c r="P7262" s="418"/>
      <c r="Q7262" s="418"/>
      <c r="R7262" s="418"/>
      <c r="S7262" s="32"/>
      <c r="T7262" s="419"/>
      <c r="U7262" s="44"/>
      <c r="V7262" s="44"/>
      <c r="W7262" s="44"/>
      <c r="X7262" s="44"/>
      <c r="Y7262" s="44"/>
      <c r="Z7262" s="44"/>
      <c r="AA7262" s="44"/>
    </row>
    <row r="7263" spans="1:27" ht="15" x14ac:dyDescent="0.2">
      <c r="A7263" s="420"/>
      <c r="B7263" s="421"/>
      <c r="C7263" s="421"/>
      <c r="D7263" s="421"/>
      <c r="E7263" s="422"/>
      <c r="F7263" s="418"/>
      <c r="G7263" s="151"/>
      <c r="H7263" s="151"/>
      <c r="I7263" s="151"/>
      <c r="J7263" s="151"/>
      <c r="K7263" s="151"/>
      <c r="L7263" s="151"/>
      <c r="M7263" s="151"/>
      <c r="N7263" s="151"/>
      <c r="O7263" s="31"/>
      <c r="P7263" s="418"/>
      <c r="Q7263" s="418"/>
      <c r="R7263" s="418"/>
      <c r="S7263" s="32"/>
      <c r="T7263" s="419"/>
      <c r="U7263" s="44"/>
      <c r="V7263" s="44"/>
      <c r="W7263" s="44"/>
      <c r="X7263" s="44"/>
      <c r="Y7263" s="44"/>
      <c r="Z7263" s="44"/>
      <c r="AA7263" s="44"/>
    </row>
    <row r="7264" spans="1:27" ht="15" x14ac:dyDescent="0.2">
      <c r="A7264" s="418"/>
      <c r="B7264" s="421"/>
      <c r="C7264" s="421"/>
      <c r="D7264" s="421"/>
      <c r="E7264" s="422"/>
      <c r="F7264" s="418"/>
      <c r="G7264" s="30"/>
      <c r="H7264" s="30"/>
      <c r="I7264" s="30"/>
      <c r="J7264" s="30"/>
      <c r="K7264" s="30"/>
      <c r="L7264" s="30"/>
      <c r="M7264" s="30"/>
      <c r="N7264" s="30"/>
      <c r="O7264" s="31"/>
      <c r="P7264" s="418"/>
      <c r="Q7264" s="418"/>
      <c r="R7264" s="418"/>
      <c r="S7264" s="32"/>
      <c r="T7264" s="419"/>
      <c r="U7264" s="44"/>
      <c r="V7264" s="44"/>
      <c r="W7264" s="44"/>
      <c r="X7264" s="44"/>
      <c r="Y7264" s="44"/>
      <c r="Z7264" s="44"/>
      <c r="AA7264" s="44"/>
    </row>
    <row r="7265" spans="1:27" ht="15" x14ac:dyDescent="0.2">
      <c r="A7265" s="418"/>
      <c r="B7265" s="421"/>
      <c r="C7265" s="421"/>
      <c r="D7265" s="421"/>
      <c r="E7265" s="422"/>
      <c r="F7265" s="418"/>
      <c r="G7265" s="151"/>
      <c r="H7265" s="151"/>
      <c r="I7265" s="151"/>
      <c r="J7265" s="151"/>
      <c r="K7265" s="151"/>
      <c r="L7265" s="151"/>
      <c r="M7265" s="151"/>
      <c r="N7265" s="151"/>
      <c r="O7265" s="31"/>
      <c r="P7265" s="418"/>
      <c r="Q7265" s="418"/>
      <c r="R7265" s="418"/>
      <c r="S7265" s="32"/>
      <c r="T7265" s="419"/>
      <c r="U7265" s="44"/>
      <c r="V7265" s="44"/>
      <c r="W7265" s="44"/>
      <c r="X7265" s="44"/>
      <c r="Y7265" s="44"/>
      <c r="Z7265" s="44"/>
      <c r="AA7265" s="44"/>
    </row>
    <row r="7266" spans="1:27" ht="15" x14ac:dyDescent="0.2">
      <c r="A7266" s="418"/>
      <c r="B7266" s="421"/>
      <c r="C7266" s="421"/>
      <c r="D7266" s="421"/>
      <c r="E7266" s="422"/>
      <c r="F7266" s="418"/>
      <c r="G7266" s="151"/>
      <c r="H7266" s="151"/>
      <c r="I7266" s="151"/>
      <c r="J7266" s="151"/>
      <c r="K7266" s="151"/>
      <c r="L7266" s="151"/>
      <c r="M7266" s="151"/>
      <c r="N7266" s="151"/>
      <c r="O7266" s="31"/>
      <c r="P7266" s="418"/>
      <c r="Q7266" s="418"/>
      <c r="R7266" s="418"/>
      <c r="S7266" s="32"/>
      <c r="T7266" s="419"/>
      <c r="U7266" s="44"/>
      <c r="V7266" s="44"/>
      <c r="W7266" s="44"/>
      <c r="X7266" s="44"/>
      <c r="Y7266" s="44"/>
      <c r="Z7266" s="44"/>
      <c r="AA7266" s="44"/>
    </row>
    <row r="7267" spans="1:27" ht="15" x14ac:dyDescent="0.2">
      <c r="A7267" s="420"/>
      <c r="B7267" s="421"/>
      <c r="C7267" s="421"/>
      <c r="D7267" s="421"/>
      <c r="E7267" s="422"/>
      <c r="F7267" s="418"/>
      <c r="G7267" s="151"/>
      <c r="H7267" s="151"/>
      <c r="I7267" s="151"/>
      <c r="J7267" s="151"/>
      <c r="K7267" s="151"/>
      <c r="L7267" s="151"/>
      <c r="M7267" s="151"/>
      <c r="N7267" s="151"/>
      <c r="O7267" s="31"/>
      <c r="P7267" s="418"/>
      <c r="Q7267" s="418"/>
      <c r="R7267" s="418"/>
      <c r="S7267" s="32"/>
      <c r="T7267" s="419"/>
      <c r="U7267" s="44"/>
      <c r="V7267" s="44"/>
      <c r="W7267" s="44"/>
      <c r="X7267" s="44"/>
      <c r="Y7267" s="44"/>
      <c r="Z7267" s="44"/>
      <c r="AA7267" s="44"/>
    </row>
    <row r="7268" spans="1:27" ht="15" x14ac:dyDescent="0.2">
      <c r="A7268" s="418"/>
      <c r="B7268" s="421"/>
      <c r="C7268" s="421"/>
      <c r="D7268" s="421"/>
      <c r="E7268" s="422"/>
      <c r="F7268" s="418"/>
      <c r="G7268" s="30"/>
      <c r="H7268" s="30"/>
      <c r="I7268" s="30"/>
      <c r="J7268" s="30"/>
      <c r="K7268" s="30"/>
      <c r="L7268" s="30"/>
      <c r="M7268" s="30"/>
      <c r="N7268" s="30"/>
      <c r="O7268" s="31"/>
      <c r="P7268" s="418"/>
      <c r="Q7268" s="418"/>
      <c r="R7268" s="418"/>
      <c r="S7268" s="32"/>
      <c r="T7268" s="419"/>
      <c r="U7268" s="44"/>
      <c r="V7268" s="44"/>
      <c r="W7268" s="44"/>
      <c r="X7268" s="44"/>
      <c r="Y7268" s="44"/>
      <c r="Z7268" s="44"/>
      <c r="AA7268" s="44"/>
    </row>
    <row r="7269" spans="1:27" ht="15" x14ac:dyDescent="0.2">
      <c r="A7269" s="418"/>
      <c r="B7269" s="421"/>
      <c r="C7269" s="421"/>
      <c r="D7269" s="421"/>
      <c r="E7269" s="422"/>
      <c r="F7269" s="418"/>
      <c r="G7269" s="151"/>
      <c r="H7269" s="151"/>
      <c r="I7269" s="151"/>
      <c r="J7269" s="151"/>
      <c r="K7269" s="151"/>
      <c r="L7269" s="151"/>
      <c r="M7269" s="151"/>
      <c r="N7269" s="151"/>
      <c r="O7269" s="31"/>
      <c r="P7269" s="418"/>
      <c r="Q7269" s="418"/>
      <c r="R7269" s="418"/>
      <c r="S7269" s="32"/>
      <c r="T7269" s="419"/>
      <c r="U7269" s="44"/>
      <c r="V7269" s="44"/>
      <c r="W7269" s="44"/>
      <c r="X7269" s="44"/>
      <c r="Y7269" s="44"/>
      <c r="Z7269" s="44"/>
      <c r="AA7269" s="44"/>
    </row>
    <row r="7270" spans="1:27" ht="15" x14ac:dyDescent="0.2">
      <c r="A7270" s="418"/>
      <c r="B7270" s="421"/>
      <c r="C7270" s="421"/>
      <c r="D7270" s="421"/>
      <c r="E7270" s="422"/>
      <c r="F7270" s="418"/>
      <c r="G7270" s="151"/>
      <c r="H7270" s="151"/>
      <c r="I7270" s="151"/>
      <c r="J7270" s="151"/>
      <c r="K7270" s="151"/>
      <c r="L7270" s="151"/>
      <c r="M7270" s="151"/>
      <c r="N7270" s="151"/>
      <c r="O7270" s="31"/>
      <c r="P7270" s="418"/>
      <c r="Q7270" s="418"/>
      <c r="R7270" s="418"/>
      <c r="S7270" s="32"/>
      <c r="T7270" s="419"/>
      <c r="U7270" s="44"/>
      <c r="V7270" s="44"/>
      <c r="W7270" s="44"/>
      <c r="X7270" s="44"/>
      <c r="Y7270" s="44"/>
      <c r="Z7270" s="44"/>
      <c r="AA7270" s="44"/>
    </row>
    <row r="7271" spans="1:27" ht="15" x14ac:dyDescent="0.2">
      <c r="A7271" s="420"/>
      <c r="B7271" s="421"/>
      <c r="C7271" s="421"/>
      <c r="D7271" s="421"/>
      <c r="E7271" s="422"/>
      <c r="F7271" s="418"/>
      <c r="G7271" s="151"/>
      <c r="H7271" s="151"/>
      <c r="I7271" s="151"/>
      <c r="J7271" s="151"/>
      <c r="K7271" s="151"/>
      <c r="L7271" s="151"/>
      <c r="M7271" s="151"/>
      <c r="N7271" s="151"/>
      <c r="O7271" s="31"/>
      <c r="P7271" s="418"/>
      <c r="Q7271" s="418"/>
      <c r="R7271" s="418"/>
      <c r="S7271" s="32"/>
      <c r="T7271" s="419"/>
      <c r="U7271" s="44"/>
      <c r="V7271" s="44"/>
      <c r="W7271" s="44"/>
      <c r="X7271" s="44"/>
      <c r="Y7271" s="44"/>
      <c r="Z7271" s="44"/>
      <c r="AA7271" s="44"/>
    </row>
    <row r="7272" spans="1:27" ht="15" x14ac:dyDescent="0.2">
      <c r="A7272" s="418"/>
      <c r="B7272" s="421"/>
      <c r="C7272" s="421"/>
      <c r="D7272" s="421"/>
      <c r="E7272" s="422"/>
      <c r="F7272" s="418"/>
      <c r="G7272" s="30"/>
      <c r="H7272" s="30"/>
      <c r="I7272" s="30"/>
      <c r="J7272" s="30"/>
      <c r="K7272" s="30"/>
      <c r="L7272" s="30"/>
      <c r="M7272" s="30"/>
      <c r="N7272" s="30"/>
      <c r="O7272" s="31"/>
      <c r="P7272" s="418"/>
      <c r="Q7272" s="418"/>
      <c r="R7272" s="418"/>
      <c r="S7272" s="32"/>
      <c r="T7272" s="419"/>
      <c r="U7272" s="44"/>
      <c r="V7272" s="44"/>
      <c r="W7272" s="44"/>
      <c r="X7272" s="44"/>
      <c r="Y7272" s="44"/>
      <c r="Z7272" s="44"/>
      <c r="AA7272" s="44"/>
    </row>
    <row r="7273" spans="1:27" ht="15" x14ac:dyDescent="0.2">
      <c r="A7273" s="418"/>
      <c r="B7273" s="421"/>
      <c r="C7273" s="421"/>
      <c r="D7273" s="421"/>
      <c r="E7273" s="422"/>
      <c r="F7273" s="418"/>
      <c r="G7273" s="151"/>
      <c r="H7273" s="151"/>
      <c r="I7273" s="151"/>
      <c r="J7273" s="151"/>
      <c r="K7273" s="151"/>
      <c r="L7273" s="151"/>
      <c r="M7273" s="151"/>
      <c r="N7273" s="151"/>
      <c r="O7273" s="31"/>
      <c r="P7273" s="418"/>
      <c r="Q7273" s="418"/>
      <c r="R7273" s="418"/>
      <c r="S7273" s="32"/>
      <c r="T7273" s="419"/>
      <c r="U7273" s="44"/>
      <c r="V7273" s="44"/>
      <c r="W7273" s="44"/>
      <c r="X7273" s="44"/>
      <c r="Y7273" s="44"/>
      <c r="Z7273" s="44"/>
      <c r="AA7273" s="44"/>
    </row>
    <row r="7274" spans="1:27" ht="15" x14ac:dyDescent="0.2">
      <c r="A7274" s="418"/>
      <c r="B7274" s="421"/>
      <c r="C7274" s="421"/>
      <c r="D7274" s="421"/>
      <c r="E7274" s="422"/>
      <c r="F7274" s="418"/>
      <c r="G7274" s="151"/>
      <c r="H7274" s="151"/>
      <c r="I7274" s="151"/>
      <c r="J7274" s="151"/>
      <c r="K7274" s="151"/>
      <c r="L7274" s="151"/>
      <c r="M7274" s="151"/>
      <c r="N7274" s="151"/>
      <c r="O7274" s="31"/>
      <c r="P7274" s="418"/>
      <c r="Q7274" s="418"/>
      <c r="R7274" s="418"/>
      <c r="S7274" s="32"/>
      <c r="T7274" s="419"/>
      <c r="U7274" s="44"/>
      <c r="V7274" s="44"/>
      <c r="W7274" s="44"/>
      <c r="X7274" s="44"/>
      <c r="Y7274" s="44"/>
      <c r="Z7274" s="44"/>
      <c r="AA7274" s="44"/>
    </row>
    <row r="7275" spans="1:27" ht="15" x14ac:dyDescent="0.2">
      <c r="A7275" s="420"/>
      <c r="B7275" s="421"/>
      <c r="C7275" s="421"/>
      <c r="D7275" s="421"/>
      <c r="E7275" s="422"/>
      <c r="F7275" s="418"/>
      <c r="G7275" s="151"/>
      <c r="H7275" s="151"/>
      <c r="I7275" s="151"/>
      <c r="J7275" s="151"/>
      <c r="K7275" s="151"/>
      <c r="L7275" s="151"/>
      <c r="M7275" s="151"/>
      <c r="N7275" s="151"/>
      <c r="O7275" s="31"/>
      <c r="P7275" s="418"/>
      <c r="Q7275" s="418"/>
      <c r="R7275" s="418"/>
      <c r="S7275" s="32"/>
      <c r="T7275" s="419"/>
      <c r="U7275" s="44"/>
      <c r="V7275" s="44"/>
      <c r="W7275" s="44"/>
      <c r="X7275" s="44"/>
      <c r="Y7275" s="44"/>
      <c r="Z7275" s="44"/>
      <c r="AA7275" s="44"/>
    </row>
    <row r="7276" spans="1:27" ht="15" x14ac:dyDescent="0.2">
      <c r="A7276" s="418"/>
      <c r="B7276" s="421"/>
      <c r="C7276" s="421"/>
      <c r="D7276" s="421"/>
      <c r="E7276" s="422"/>
      <c r="F7276" s="418"/>
      <c r="G7276" s="30"/>
      <c r="H7276" s="30"/>
      <c r="I7276" s="30"/>
      <c r="J7276" s="30"/>
      <c r="K7276" s="30"/>
      <c r="L7276" s="30"/>
      <c r="M7276" s="30"/>
      <c r="N7276" s="30"/>
      <c r="O7276" s="31"/>
      <c r="P7276" s="418"/>
      <c r="Q7276" s="418"/>
      <c r="R7276" s="418"/>
      <c r="S7276" s="32"/>
      <c r="T7276" s="419"/>
      <c r="U7276" s="44"/>
      <c r="V7276" s="44"/>
      <c r="W7276" s="44"/>
      <c r="X7276" s="44"/>
      <c r="Y7276" s="44"/>
      <c r="Z7276" s="44"/>
      <c r="AA7276" s="44"/>
    </row>
    <row r="7277" spans="1:27" ht="15" x14ac:dyDescent="0.2">
      <c r="A7277" s="418"/>
      <c r="B7277" s="421"/>
      <c r="C7277" s="421"/>
      <c r="D7277" s="421"/>
      <c r="E7277" s="422"/>
      <c r="F7277" s="418"/>
      <c r="G7277" s="151"/>
      <c r="H7277" s="151"/>
      <c r="I7277" s="151"/>
      <c r="J7277" s="151"/>
      <c r="K7277" s="151"/>
      <c r="L7277" s="151"/>
      <c r="M7277" s="151"/>
      <c r="N7277" s="151"/>
      <c r="O7277" s="31"/>
      <c r="P7277" s="418"/>
      <c r="Q7277" s="418"/>
      <c r="R7277" s="418"/>
      <c r="S7277" s="32"/>
      <c r="T7277" s="419"/>
      <c r="U7277" s="44"/>
      <c r="V7277" s="44"/>
      <c r="W7277" s="44"/>
      <c r="X7277" s="44"/>
      <c r="Y7277" s="44"/>
      <c r="Z7277" s="44"/>
      <c r="AA7277" s="44"/>
    </row>
    <row r="7278" spans="1:27" ht="15" x14ac:dyDescent="0.2">
      <c r="A7278" s="418"/>
      <c r="B7278" s="421"/>
      <c r="C7278" s="421"/>
      <c r="D7278" s="421"/>
      <c r="E7278" s="422"/>
      <c r="F7278" s="418"/>
      <c r="G7278" s="151"/>
      <c r="H7278" s="151"/>
      <c r="I7278" s="151"/>
      <c r="J7278" s="151"/>
      <c r="K7278" s="151"/>
      <c r="L7278" s="151"/>
      <c r="M7278" s="151"/>
      <c r="N7278" s="151"/>
      <c r="O7278" s="31"/>
      <c r="P7278" s="418"/>
      <c r="Q7278" s="418"/>
      <c r="R7278" s="418"/>
      <c r="S7278" s="32"/>
      <c r="T7278" s="419"/>
      <c r="U7278" s="44"/>
      <c r="V7278" s="44"/>
      <c r="W7278" s="44"/>
      <c r="X7278" s="44"/>
      <c r="Y7278" s="44"/>
      <c r="Z7278" s="44"/>
      <c r="AA7278" s="44"/>
    </row>
    <row r="7279" spans="1:27" ht="15" x14ac:dyDescent="0.2">
      <c r="A7279" s="420"/>
      <c r="B7279" s="421"/>
      <c r="C7279" s="421"/>
      <c r="D7279" s="421"/>
      <c r="E7279" s="422"/>
      <c r="F7279" s="418"/>
      <c r="G7279" s="151"/>
      <c r="H7279" s="151"/>
      <c r="I7279" s="151"/>
      <c r="J7279" s="151"/>
      <c r="K7279" s="151"/>
      <c r="L7279" s="151"/>
      <c r="M7279" s="151"/>
      <c r="N7279" s="151"/>
      <c r="O7279" s="31"/>
      <c r="P7279" s="418"/>
      <c r="Q7279" s="418"/>
      <c r="R7279" s="418"/>
      <c r="S7279" s="32"/>
      <c r="T7279" s="419"/>
      <c r="U7279" s="44"/>
      <c r="V7279" s="44"/>
      <c r="W7279" s="44"/>
      <c r="X7279" s="44"/>
      <c r="Y7279" s="44"/>
      <c r="Z7279" s="44"/>
      <c r="AA7279" s="44"/>
    </row>
    <row r="7280" spans="1:27" ht="15" x14ac:dyDescent="0.2">
      <c r="A7280" s="418"/>
      <c r="B7280" s="421"/>
      <c r="C7280" s="421"/>
      <c r="D7280" s="421"/>
      <c r="E7280" s="422"/>
      <c r="F7280" s="418"/>
      <c r="G7280" s="30"/>
      <c r="H7280" s="30"/>
      <c r="I7280" s="30"/>
      <c r="J7280" s="30"/>
      <c r="K7280" s="30"/>
      <c r="L7280" s="30"/>
      <c r="M7280" s="30"/>
      <c r="N7280" s="30"/>
      <c r="O7280" s="31"/>
      <c r="P7280" s="418"/>
      <c r="Q7280" s="418"/>
      <c r="R7280" s="418"/>
      <c r="S7280" s="32"/>
      <c r="T7280" s="419"/>
      <c r="U7280" s="44"/>
      <c r="V7280" s="44"/>
      <c r="W7280" s="44"/>
      <c r="X7280" s="44"/>
      <c r="Y7280" s="44"/>
      <c r="Z7280" s="44"/>
      <c r="AA7280" s="44"/>
    </row>
    <row r="7281" spans="1:27" ht="15" x14ac:dyDescent="0.2">
      <c r="A7281" s="418"/>
      <c r="B7281" s="421"/>
      <c r="C7281" s="421"/>
      <c r="D7281" s="421"/>
      <c r="E7281" s="422"/>
      <c r="F7281" s="418"/>
      <c r="G7281" s="151"/>
      <c r="H7281" s="151"/>
      <c r="I7281" s="151"/>
      <c r="J7281" s="151"/>
      <c r="K7281" s="151"/>
      <c r="L7281" s="151"/>
      <c r="M7281" s="151"/>
      <c r="N7281" s="151"/>
      <c r="O7281" s="31"/>
      <c r="P7281" s="418"/>
      <c r="Q7281" s="418"/>
      <c r="R7281" s="418"/>
      <c r="S7281" s="32"/>
      <c r="T7281" s="419"/>
      <c r="U7281" s="44"/>
      <c r="V7281" s="44"/>
      <c r="W7281" s="44"/>
      <c r="X7281" s="44"/>
      <c r="Y7281" s="44"/>
      <c r="Z7281" s="44"/>
      <c r="AA7281" s="44"/>
    </row>
    <row r="7282" spans="1:27" ht="15" x14ac:dyDescent="0.2">
      <c r="A7282" s="418"/>
      <c r="B7282" s="421"/>
      <c r="C7282" s="421"/>
      <c r="D7282" s="421"/>
      <c r="E7282" s="422"/>
      <c r="F7282" s="418"/>
      <c r="G7282" s="151"/>
      <c r="H7282" s="151"/>
      <c r="I7282" s="151"/>
      <c r="J7282" s="151"/>
      <c r="K7282" s="151"/>
      <c r="L7282" s="151"/>
      <c r="M7282" s="151"/>
      <c r="N7282" s="151"/>
      <c r="O7282" s="31"/>
      <c r="P7282" s="418"/>
      <c r="Q7282" s="418"/>
      <c r="R7282" s="418"/>
      <c r="S7282" s="32"/>
      <c r="T7282" s="419"/>
      <c r="U7282" s="44"/>
      <c r="V7282" s="44"/>
      <c r="W7282" s="44"/>
      <c r="X7282" s="44"/>
      <c r="Y7282" s="44"/>
      <c r="Z7282" s="44"/>
      <c r="AA7282" s="44"/>
    </row>
    <row r="7283" spans="1:27" ht="15" x14ac:dyDescent="0.2">
      <c r="A7283" s="420"/>
      <c r="B7283" s="421"/>
      <c r="C7283" s="421"/>
      <c r="D7283" s="421"/>
      <c r="E7283" s="422"/>
      <c r="F7283" s="418"/>
      <c r="G7283" s="151"/>
      <c r="H7283" s="151"/>
      <c r="I7283" s="151"/>
      <c r="J7283" s="151"/>
      <c r="K7283" s="151"/>
      <c r="L7283" s="151"/>
      <c r="M7283" s="151"/>
      <c r="N7283" s="151"/>
      <c r="O7283" s="31"/>
      <c r="P7283" s="418"/>
      <c r="Q7283" s="418"/>
      <c r="R7283" s="418"/>
      <c r="S7283" s="32"/>
      <c r="T7283" s="419"/>
      <c r="U7283" s="44"/>
      <c r="V7283" s="44"/>
      <c r="W7283" s="44"/>
      <c r="X7283" s="44"/>
      <c r="Y7283" s="44"/>
      <c r="Z7283" s="44"/>
      <c r="AA7283" s="44"/>
    </row>
    <row r="7284" spans="1:27" ht="15" x14ac:dyDescent="0.2">
      <c r="A7284" s="418"/>
      <c r="B7284" s="421"/>
      <c r="C7284" s="421"/>
      <c r="D7284" s="421"/>
      <c r="E7284" s="422"/>
      <c r="F7284" s="418"/>
      <c r="G7284" s="30"/>
      <c r="H7284" s="30"/>
      <c r="I7284" s="30"/>
      <c r="J7284" s="30"/>
      <c r="K7284" s="30"/>
      <c r="L7284" s="30"/>
      <c r="M7284" s="30"/>
      <c r="N7284" s="30"/>
      <c r="O7284" s="31"/>
      <c r="P7284" s="418"/>
      <c r="Q7284" s="418"/>
      <c r="R7284" s="418"/>
      <c r="S7284" s="32"/>
      <c r="T7284" s="419"/>
      <c r="U7284" s="44"/>
      <c r="V7284" s="44"/>
      <c r="W7284" s="44"/>
      <c r="X7284" s="44"/>
      <c r="Y7284" s="44"/>
      <c r="Z7284" s="44"/>
      <c r="AA7284" s="44"/>
    </row>
    <row r="7285" spans="1:27" ht="15" x14ac:dyDescent="0.2">
      <c r="A7285" s="418"/>
      <c r="B7285" s="421"/>
      <c r="C7285" s="421"/>
      <c r="D7285" s="421"/>
      <c r="E7285" s="422"/>
      <c r="F7285" s="418"/>
      <c r="G7285" s="151"/>
      <c r="H7285" s="151"/>
      <c r="I7285" s="151"/>
      <c r="J7285" s="151"/>
      <c r="K7285" s="151"/>
      <c r="L7285" s="151"/>
      <c r="M7285" s="151"/>
      <c r="N7285" s="151"/>
      <c r="O7285" s="31"/>
      <c r="P7285" s="418"/>
      <c r="Q7285" s="418"/>
      <c r="R7285" s="418"/>
      <c r="S7285" s="32"/>
      <c r="T7285" s="419"/>
      <c r="U7285" s="44"/>
      <c r="V7285" s="44"/>
      <c r="W7285" s="44"/>
      <c r="X7285" s="44"/>
      <c r="Y7285" s="44"/>
      <c r="Z7285" s="44"/>
      <c r="AA7285" s="44"/>
    </row>
    <row r="7286" spans="1:27" ht="15" x14ac:dyDescent="0.2">
      <c r="A7286" s="418"/>
      <c r="B7286" s="421"/>
      <c r="C7286" s="421"/>
      <c r="D7286" s="421"/>
      <c r="E7286" s="422"/>
      <c r="F7286" s="418"/>
      <c r="G7286" s="151"/>
      <c r="H7286" s="151"/>
      <c r="I7286" s="151"/>
      <c r="J7286" s="151"/>
      <c r="K7286" s="151"/>
      <c r="L7286" s="151"/>
      <c r="M7286" s="151"/>
      <c r="N7286" s="151"/>
      <c r="O7286" s="31"/>
      <c r="P7286" s="418"/>
      <c r="Q7286" s="418"/>
      <c r="R7286" s="418"/>
      <c r="S7286" s="32"/>
      <c r="T7286" s="419"/>
      <c r="U7286" s="44"/>
      <c r="V7286" s="44"/>
      <c r="W7286" s="44"/>
      <c r="X7286" s="44"/>
      <c r="Y7286" s="44"/>
      <c r="Z7286" s="44"/>
      <c r="AA7286" s="44"/>
    </row>
    <row r="7287" spans="1:27" ht="15" x14ac:dyDescent="0.2">
      <c r="A7287" s="420"/>
      <c r="B7287" s="421"/>
      <c r="C7287" s="421"/>
      <c r="D7287" s="421"/>
      <c r="E7287" s="422"/>
      <c r="F7287" s="418"/>
      <c r="G7287" s="151"/>
      <c r="H7287" s="151"/>
      <c r="I7287" s="151"/>
      <c r="J7287" s="151"/>
      <c r="K7287" s="151"/>
      <c r="L7287" s="151"/>
      <c r="M7287" s="151"/>
      <c r="N7287" s="151"/>
      <c r="O7287" s="31"/>
      <c r="P7287" s="418"/>
      <c r="Q7287" s="418"/>
      <c r="R7287" s="418"/>
      <c r="S7287" s="32"/>
      <c r="T7287" s="419"/>
      <c r="U7287" s="44"/>
      <c r="V7287" s="44"/>
      <c r="W7287" s="44"/>
      <c r="X7287" s="44"/>
      <c r="Y7287" s="44"/>
      <c r="Z7287" s="44"/>
      <c r="AA7287" s="44"/>
    </row>
    <row r="7288" spans="1:27" ht="15" x14ac:dyDescent="0.2">
      <c r="A7288" s="418"/>
      <c r="B7288" s="421"/>
      <c r="C7288" s="421"/>
      <c r="D7288" s="421"/>
      <c r="E7288" s="422"/>
      <c r="F7288" s="418"/>
      <c r="G7288" s="30"/>
      <c r="H7288" s="30"/>
      <c r="I7288" s="30"/>
      <c r="J7288" s="30"/>
      <c r="K7288" s="30"/>
      <c r="L7288" s="30"/>
      <c r="M7288" s="30"/>
      <c r="N7288" s="30"/>
      <c r="O7288" s="31"/>
      <c r="P7288" s="418"/>
      <c r="Q7288" s="418"/>
      <c r="R7288" s="418"/>
      <c r="S7288" s="32"/>
      <c r="T7288" s="419"/>
      <c r="U7288" s="44"/>
      <c r="V7288" s="44"/>
      <c r="W7288" s="44"/>
      <c r="X7288" s="44"/>
      <c r="Y7288" s="44"/>
      <c r="Z7288" s="44"/>
      <c r="AA7288" s="44"/>
    </row>
    <row r="7289" spans="1:27" ht="15" x14ac:dyDescent="0.2">
      <c r="A7289" s="418"/>
      <c r="B7289" s="421"/>
      <c r="C7289" s="421"/>
      <c r="D7289" s="421"/>
      <c r="E7289" s="422"/>
      <c r="F7289" s="418"/>
      <c r="G7289" s="151"/>
      <c r="H7289" s="151"/>
      <c r="I7289" s="151"/>
      <c r="J7289" s="151"/>
      <c r="K7289" s="151"/>
      <c r="L7289" s="151"/>
      <c r="M7289" s="151"/>
      <c r="N7289" s="151"/>
      <c r="O7289" s="31"/>
      <c r="P7289" s="418"/>
      <c r="Q7289" s="418"/>
      <c r="R7289" s="418"/>
      <c r="S7289" s="32"/>
      <c r="T7289" s="419"/>
      <c r="U7289" s="44"/>
      <c r="V7289" s="44"/>
      <c r="W7289" s="44"/>
      <c r="X7289" s="44"/>
      <c r="Y7289" s="44"/>
      <c r="Z7289" s="44"/>
      <c r="AA7289" s="44"/>
    </row>
    <row r="7290" spans="1:27" ht="15" x14ac:dyDescent="0.2">
      <c r="A7290" s="418"/>
      <c r="B7290" s="421"/>
      <c r="C7290" s="421"/>
      <c r="D7290" s="421"/>
      <c r="E7290" s="422"/>
      <c r="F7290" s="418"/>
      <c r="G7290" s="151"/>
      <c r="H7290" s="151"/>
      <c r="I7290" s="151"/>
      <c r="J7290" s="151"/>
      <c r="K7290" s="151"/>
      <c r="L7290" s="151"/>
      <c r="M7290" s="151"/>
      <c r="N7290" s="151"/>
      <c r="O7290" s="31"/>
      <c r="P7290" s="418"/>
      <c r="Q7290" s="418"/>
      <c r="R7290" s="418"/>
      <c r="S7290" s="32"/>
      <c r="T7290" s="419"/>
      <c r="U7290" s="44"/>
      <c r="V7290" s="44"/>
      <c r="W7290" s="44"/>
      <c r="X7290" s="44"/>
      <c r="Y7290" s="44"/>
      <c r="Z7290" s="44"/>
      <c r="AA7290" s="44"/>
    </row>
    <row r="7291" spans="1:27" ht="15" x14ac:dyDescent="0.2">
      <c r="A7291" s="420"/>
      <c r="B7291" s="421"/>
      <c r="C7291" s="421"/>
      <c r="D7291" s="421"/>
      <c r="E7291" s="422"/>
      <c r="F7291" s="418"/>
      <c r="G7291" s="151"/>
      <c r="H7291" s="151"/>
      <c r="I7291" s="151"/>
      <c r="J7291" s="151"/>
      <c r="K7291" s="151"/>
      <c r="L7291" s="151"/>
      <c r="M7291" s="151"/>
      <c r="N7291" s="151"/>
      <c r="O7291" s="31"/>
      <c r="P7291" s="418"/>
      <c r="Q7291" s="418"/>
      <c r="R7291" s="418"/>
      <c r="S7291" s="32"/>
      <c r="T7291" s="419"/>
      <c r="U7291" s="44"/>
      <c r="V7291" s="44"/>
      <c r="W7291" s="44"/>
      <c r="X7291" s="44"/>
      <c r="Y7291" s="44"/>
      <c r="Z7291" s="44"/>
      <c r="AA7291" s="44"/>
    </row>
    <row r="7292" spans="1:27" ht="15" x14ac:dyDescent="0.2">
      <c r="A7292" s="418"/>
      <c r="B7292" s="421"/>
      <c r="C7292" s="421"/>
      <c r="D7292" s="421"/>
      <c r="E7292" s="422"/>
      <c r="F7292" s="418"/>
      <c r="G7292" s="30"/>
      <c r="H7292" s="30"/>
      <c r="I7292" s="30"/>
      <c r="J7292" s="30"/>
      <c r="K7292" s="30"/>
      <c r="L7292" s="30"/>
      <c r="M7292" s="30"/>
      <c r="N7292" s="30"/>
      <c r="O7292" s="31"/>
      <c r="P7292" s="418"/>
      <c r="Q7292" s="418"/>
      <c r="R7292" s="418"/>
      <c r="S7292" s="32"/>
      <c r="T7292" s="419"/>
      <c r="U7292" s="44"/>
      <c r="V7292" s="44"/>
      <c r="W7292" s="44"/>
      <c r="X7292" s="44"/>
      <c r="Y7292" s="44"/>
      <c r="Z7292" s="44"/>
      <c r="AA7292" s="44"/>
    </row>
    <row r="7293" spans="1:27" ht="15" x14ac:dyDescent="0.2">
      <c r="A7293" s="418"/>
      <c r="B7293" s="421"/>
      <c r="C7293" s="421"/>
      <c r="D7293" s="421"/>
      <c r="E7293" s="422"/>
      <c r="F7293" s="418"/>
      <c r="G7293" s="151"/>
      <c r="H7293" s="151"/>
      <c r="I7293" s="151"/>
      <c r="J7293" s="151"/>
      <c r="K7293" s="151"/>
      <c r="L7293" s="151"/>
      <c r="M7293" s="151"/>
      <c r="N7293" s="151"/>
      <c r="O7293" s="31"/>
      <c r="P7293" s="418"/>
      <c r="Q7293" s="418"/>
      <c r="R7293" s="418"/>
      <c r="S7293" s="32"/>
      <c r="T7293" s="419"/>
      <c r="U7293" s="44"/>
      <c r="V7293" s="44"/>
      <c r="W7293" s="44"/>
      <c r="X7293" s="44"/>
      <c r="Y7293" s="44"/>
      <c r="Z7293" s="44"/>
      <c r="AA7293" s="44"/>
    </row>
    <row r="7294" spans="1:27" ht="15" x14ac:dyDescent="0.2">
      <c r="A7294" s="418"/>
      <c r="B7294" s="421"/>
      <c r="C7294" s="421"/>
      <c r="D7294" s="421"/>
      <c r="E7294" s="422"/>
      <c r="F7294" s="418"/>
      <c r="G7294" s="151"/>
      <c r="H7294" s="151"/>
      <c r="I7294" s="151"/>
      <c r="J7294" s="151"/>
      <c r="K7294" s="151"/>
      <c r="L7294" s="151"/>
      <c r="M7294" s="151"/>
      <c r="N7294" s="151"/>
      <c r="O7294" s="31"/>
      <c r="P7294" s="418"/>
      <c r="Q7294" s="418"/>
      <c r="R7294" s="418"/>
      <c r="S7294" s="32"/>
      <c r="T7294" s="419"/>
      <c r="U7294" s="44"/>
      <c r="V7294" s="44"/>
      <c r="W7294" s="44"/>
      <c r="X7294" s="44"/>
      <c r="Y7294" s="44"/>
      <c r="Z7294" s="44"/>
      <c r="AA7294" s="44"/>
    </row>
    <row r="7295" spans="1:27" ht="15" x14ac:dyDescent="0.2">
      <c r="A7295" s="420"/>
      <c r="B7295" s="421"/>
      <c r="C7295" s="421"/>
      <c r="D7295" s="421"/>
      <c r="E7295" s="422"/>
      <c r="F7295" s="418"/>
      <c r="G7295" s="151"/>
      <c r="H7295" s="151"/>
      <c r="I7295" s="151"/>
      <c r="J7295" s="151"/>
      <c r="K7295" s="151"/>
      <c r="L7295" s="151"/>
      <c r="M7295" s="151"/>
      <c r="N7295" s="151"/>
      <c r="O7295" s="31"/>
      <c r="P7295" s="418"/>
      <c r="Q7295" s="418"/>
      <c r="R7295" s="418"/>
      <c r="S7295" s="32"/>
      <c r="T7295" s="419"/>
      <c r="U7295" s="44"/>
      <c r="V7295" s="44"/>
      <c r="W7295" s="44"/>
      <c r="X7295" s="44"/>
      <c r="Y7295" s="44"/>
      <c r="Z7295" s="44"/>
      <c r="AA7295" s="44"/>
    </row>
    <row r="7296" spans="1:27" ht="15" x14ac:dyDescent="0.2">
      <c r="A7296" s="418"/>
      <c r="B7296" s="421"/>
      <c r="C7296" s="421"/>
      <c r="D7296" s="421"/>
      <c r="E7296" s="422"/>
      <c r="F7296" s="418"/>
      <c r="G7296" s="30"/>
      <c r="H7296" s="30"/>
      <c r="I7296" s="30"/>
      <c r="J7296" s="30"/>
      <c r="K7296" s="30"/>
      <c r="L7296" s="30"/>
      <c r="M7296" s="30"/>
      <c r="N7296" s="30"/>
      <c r="O7296" s="31"/>
      <c r="P7296" s="418"/>
      <c r="Q7296" s="418"/>
      <c r="R7296" s="418"/>
      <c r="S7296" s="32"/>
      <c r="T7296" s="419"/>
      <c r="U7296" s="44"/>
      <c r="V7296" s="44"/>
      <c r="W7296" s="44"/>
      <c r="X7296" s="44"/>
      <c r="Y7296" s="44"/>
      <c r="Z7296" s="44"/>
      <c r="AA7296" s="44"/>
    </row>
    <row r="7297" spans="1:27" ht="15" x14ac:dyDescent="0.2">
      <c r="A7297" s="418"/>
      <c r="B7297" s="421"/>
      <c r="C7297" s="421"/>
      <c r="D7297" s="421"/>
      <c r="E7297" s="422"/>
      <c r="F7297" s="418"/>
      <c r="G7297" s="151"/>
      <c r="H7297" s="151"/>
      <c r="I7297" s="151"/>
      <c r="J7297" s="151"/>
      <c r="K7297" s="151"/>
      <c r="L7297" s="151"/>
      <c r="M7297" s="151"/>
      <c r="N7297" s="151"/>
      <c r="O7297" s="31"/>
      <c r="P7297" s="418"/>
      <c r="Q7297" s="418"/>
      <c r="R7297" s="418"/>
      <c r="S7297" s="32"/>
      <c r="T7297" s="419"/>
      <c r="U7297" s="44"/>
      <c r="V7297" s="44"/>
      <c r="W7297" s="44"/>
      <c r="X7297" s="44"/>
      <c r="Y7297" s="44"/>
      <c r="Z7297" s="44"/>
      <c r="AA7297" s="44"/>
    </row>
    <row r="7298" spans="1:27" ht="15" x14ac:dyDescent="0.2">
      <c r="A7298" s="418"/>
      <c r="B7298" s="421"/>
      <c r="C7298" s="421"/>
      <c r="D7298" s="421"/>
      <c r="E7298" s="422"/>
      <c r="F7298" s="418"/>
      <c r="G7298" s="151"/>
      <c r="H7298" s="151"/>
      <c r="I7298" s="151"/>
      <c r="J7298" s="151"/>
      <c r="K7298" s="151"/>
      <c r="L7298" s="151"/>
      <c r="M7298" s="151"/>
      <c r="N7298" s="151"/>
      <c r="O7298" s="31"/>
      <c r="P7298" s="418"/>
      <c r="Q7298" s="418"/>
      <c r="R7298" s="418"/>
      <c r="S7298" s="32"/>
      <c r="T7298" s="419"/>
      <c r="U7298" s="44"/>
      <c r="V7298" s="44"/>
      <c r="W7298" s="44"/>
      <c r="X7298" s="44"/>
      <c r="Y7298" s="44"/>
      <c r="Z7298" s="44"/>
      <c r="AA7298" s="44"/>
    </row>
    <row r="7299" spans="1:27" ht="15" x14ac:dyDescent="0.2">
      <c r="A7299" s="420"/>
      <c r="B7299" s="421"/>
      <c r="C7299" s="421"/>
      <c r="D7299" s="421"/>
      <c r="E7299" s="422"/>
      <c r="F7299" s="418"/>
      <c r="G7299" s="151"/>
      <c r="H7299" s="151"/>
      <c r="I7299" s="151"/>
      <c r="J7299" s="151"/>
      <c r="K7299" s="151"/>
      <c r="L7299" s="151"/>
      <c r="M7299" s="151"/>
      <c r="N7299" s="151"/>
      <c r="O7299" s="31"/>
      <c r="P7299" s="418"/>
      <c r="Q7299" s="418"/>
      <c r="R7299" s="418"/>
      <c r="S7299" s="32"/>
      <c r="T7299" s="419"/>
      <c r="U7299" s="44"/>
      <c r="V7299" s="44"/>
      <c r="W7299" s="44"/>
      <c r="X7299" s="44"/>
      <c r="Y7299" s="44"/>
      <c r="Z7299" s="44"/>
      <c r="AA7299" s="44"/>
    </row>
    <row r="7300" spans="1:27" ht="15" x14ac:dyDescent="0.2">
      <c r="A7300" s="418"/>
      <c r="B7300" s="421"/>
      <c r="C7300" s="421"/>
      <c r="D7300" s="421"/>
      <c r="E7300" s="422"/>
      <c r="F7300" s="418"/>
      <c r="G7300" s="30"/>
      <c r="H7300" s="30"/>
      <c r="I7300" s="30"/>
      <c r="J7300" s="30"/>
      <c r="K7300" s="30"/>
      <c r="L7300" s="30"/>
      <c r="M7300" s="30"/>
      <c r="N7300" s="30"/>
      <c r="O7300" s="31"/>
      <c r="P7300" s="418"/>
      <c r="Q7300" s="418"/>
      <c r="R7300" s="418"/>
      <c r="S7300" s="32"/>
      <c r="T7300" s="419"/>
      <c r="U7300" s="44"/>
      <c r="V7300" s="44"/>
      <c r="W7300" s="44"/>
      <c r="X7300" s="44"/>
      <c r="Y7300" s="44"/>
      <c r="Z7300" s="44"/>
      <c r="AA7300" s="44"/>
    </row>
    <row r="7301" spans="1:27" ht="15" x14ac:dyDescent="0.2">
      <c r="A7301" s="418"/>
      <c r="B7301" s="421"/>
      <c r="C7301" s="421"/>
      <c r="D7301" s="421"/>
      <c r="E7301" s="422"/>
      <c r="F7301" s="418"/>
      <c r="G7301" s="151"/>
      <c r="H7301" s="151"/>
      <c r="I7301" s="151"/>
      <c r="J7301" s="151"/>
      <c r="K7301" s="151"/>
      <c r="L7301" s="151"/>
      <c r="M7301" s="151"/>
      <c r="N7301" s="151"/>
      <c r="O7301" s="31"/>
      <c r="P7301" s="418"/>
      <c r="Q7301" s="418"/>
      <c r="R7301" s="418"/>
      <c r="S7301" s="32"/>
      <c r="T7301" s="419"/>
      <c r="U7301" s="44"/>
      <c r="V7301" s="44"/>
      <c r="W7301" s="44"/>
      <c r="X7301" s="44"/>
      <c r="Y7301" s="44"/>
      <c r="Z7301" s="44"/>
      <c r="AA7301" s="44"/>
    </row>
    <row r="7302" spans="1:27" ht="15" x14ac:dyDescent="0.2">
      <c r="A7302" s="418"/>
      <c r="B7302" s="421"/>
      <c r="C7302" s="421"/>
      <c r="D7302" s="421"/>
      <c r="E7302" s="422"/>
      <c r="F7302" s="418"/>
      <c r="G7302" s="151"/>
      <c r="H7302" s="151"/>
      <c r="I7302" s="151"/>
      <c r="J7302" s="151"/>
      <c r="K7302" s="151"/>
      <c r="L7302" s="151"/>
      <c r="M7302" s="151"/>
      <c r="N7302" s="151"/>
      <c r="O7302" s="31"/>
      <c r="P7302" s="418"/>
      <c r="Q7302" s="418"/>
      <c r="R7302" s="418"/>
      <c r="S7302" s="32"/>
      <c r="T7302" s="419"/>
      <c r="U7302" s="44"/>
      <c r="V7302" s="44"/>
      <c r="W7302" s="44"/>
      <c r="X7302" s="44"/>
      <c r="Y7302" s="44"/>
      <c r="Z7302" s="44"/>
      <c r="AA7302" s="44"/>
    </row>
    <row r="7303" spans="1:27" ht="15" x14ac:dyDescent="0.2">
      <c r="A7303" s="420"/>
      <c r="B7303" s="421"/>
      <c r="C7303" s="421"/>
      <c r="D7303" s="421"/>
      <c r="E7303" s="422"/>
      <c r="F7303" s="418"/>
      <c r="G7303" s="151"/>
      <c r="H7303" s="151"/>
      <c r="I7303" s="151"/>
      <c r="J7303" s="151"/>
      <c r="K7303" s="151"/>
      <c r="L7303" s="151"/>
      <c r="M7303" s="151"/>
      <c r="N7303" s="151"/>
      <c r="O7303" s="31"/>
      <c r="P7303" s="418"/>
      <c r="Q7303" s="418"/>
      <c r="R7303" s="418"/>
      <c r="S7303" s="32"/>
      <c r="T7303" s="419"/>
      <c r="U7303" s="44"/>
      <c r="V7303" s="44"/>
      <c r="W7303" s="44"/>
      <c r="X7303" s="44"/>
      <c r="Y7303" s="44"/>
      <c r="Z7303" s="44"/>
      <c r="AA7303" s="44"/>
    </row>
    <row r="7304" spans="1:27" ht="15" x14ac:dyDescent="0.2">
      <c r="A7304" s="418"/>
      <c r="B7304" s="421"/>
      <c r="C7304" s="421"/>
      <c r="D7304" s="421"/>
      <c r="E7304" s="422"/>
      <c r="F7304" s="418"/>
      <c r="G7304" s="30"/>
      <c r="H7304" s="30"/>
      <c r="I7304" s="30"/>
      <c r="J7304" s="30"/>
      <c r="K7304" s="30"/>
      <c r="L7304" s="30"/>
      <c r="M7304" s="30"/>
      <c r="N7304" s="30"/>
      <c r="O7304" s="31"/>
      <c r="P7304" s="418"/>
      <c r="Q7304" s="418"/>
      <c r="R7304" s="418"/>
      <c r="S7304" s="32"/>
      <c r="T7304" s="419"/>
      <c r="U7304" s="44"/>
      <c r="V7304" s="44"/>
      <c r="W7304" s="44"/>
      <c r="X7304" s="44"/>
      <c r="Y7304" s="44"/>
      <c r="Z7304" s="44"/>
      <c r="AA7304" s="44"/>
    </row>
    <row r="7305" spans="1:27" ht="15" x14ac:dyDescent="0.2">
      <c r="A7305" s="418"/>
      <c r="B7305" s="421"/>
      <c r="C7305" s="421"/>
      <c r="D7305" s="421"/>
      <c r="E7305" s="422"/>
      <c r="F7305" s="418"/>
      <c r="G7305" s="151"/>
      <c r="H7305" s="151"/>
      <c r="I7305" s="151"/>
      <c r="J7305" s="151"/>
      <c r="K7305" s="151"/>
      <c r="L7305" s="151"/>
      <c r="M7305" s="151"/>
      <c r="N7305" s="151"/>
      <c r="O7305" s="31"/>
      <c r="P7305" s="418"/>
      <c r="Q7305" s="418"/>
      <c r="R7305" s="418"/>
      <c r="S7305" s="32"/>
      <c r="T7305" s="419"/>
      <c r="U7305" s="44"/>
      <c r="V7305" s="44"/>
      <c r="W7305" s="44"/>
      <c r="X7305" s="44"/>
      <c r="Y7305" s="44"/>
      <c r="Z7305" s="44"/>
      <c r="AA7305" s="44"/>
    </row>
    <row r="7306" spans="1:27" ht="15" x14ac:dyDescent="0.2">
      <c r="A7306" s="418"/>
      <c r="B7306" s="421"/>
      <c r="C7306" s="421"/>
      <c r="D7306" s="421"/>
      <c r="E7306" s="422"/>
      <c r="F7306" s="418"/>
      <c r="G7306" s="151"/>
      <c r="H7306" s="151"/>
      <c r="I7306" s="151"/>
      <c r="J7306" s="151"/>
      <c r="K7306" s="151"/>
      <c r="L7306" s="151"/>
      <c r="M7306" s="151"/>
      <c r="N7306" s="151"/>
      <c r="O7306" s="31"/>
      <c r="P7306" s="418"/>
      <c r="Q7306" s="418"/>
      <c r="R7306" s="418"/>
      <c r="S7306" s="32"/>
      <c r="T7306" s="419"/>
      <c r="U7306" s="44"/>
      <c r="V7306" s="44"/>
      <c r="W7306" s="44"/>
      <c r="X7306" s="44"/>
      <c r="Y7306" s="44"/>
      <c r="Z7306" s="44"/>
      <c r="AA7306" s="44"/>
    </row>
    <row r="7307" spans="1:27" ht="15" x14ac:dyDescent="0.2">
      <c r="A7307" s="420"/>
      <c r="B7307" s="421"/>
      <c r="C7307" s="421"/>
      <c r="D7307" s="421"/>
      <c r="E7307" s="422"/>
      <c r="F7307" s="418"/>
      <c r="G7307" s="151"/>
      <c r="H7307" s="151"/>
      <c r="I7307" s="151"/>
      <c r="J7307" s="151"/>
      <c r="K7307" s="151"/>
      <c r="L7307" s="151"/>
      <c r="M7307" s="151"/>
      <c r="N7307" s="151"/>
      <c r="O7307" s="31"/>
      <c r="P7307" s="418"/>
      <c r="Q7307" s="418"/>
      <c r="R7307" s="418"/>
      <c r="S7307" s="32"/>
      <c r="T7307" s="419"/>
      <c r="U7307" s="44"/>
      <c r="V7307" s="44"/>
      <c r="W7307" s="44"/>
      <c r="X7307" s="44"/>
      <c r="Y7307" s="44"/>
      <c r="Z7307" s="44"/>
      <c r="AA7307" s="44"/>
    </row>
    <row r="7308" spans="1:27" ht="15" x14ac:dyDescent="0.2">
      <c r="A7308" s="418"/>
      <c r="B7308" s="421"/>
      <c r="C7308" s="421"/>
      <c r="D7308" s="421"/>
      <c r="E7308" s="422"/>
      <c r="F7308" s="418"/>
      <c r="G7308" s="30"/>
      <c r="H7308" s="30"/>
      <c r="I7308" s="30"/>
      <c r="J7308" s="30"/>
      <c r="K7308" s="30"/>
      <c r="L7308" s="30"/>
      <c r="M7308" s="30"/>
      <c r="N7308" s="30"/>
      <c r="O7308" s="31"/>
      <c r="P7308" s="418"/>
      <c r="Q7308" s="418"/>
      <c r="R7308" s="418"/>
      <c r="S7308" s="32"/>
      <c r="T7308" s="419"/>
      <c r="U7308" s="44"/>
      <c r="V7308" s="44"/>
      <c r="W7308" s="44"/>
      <c r="X7308" s="44"/>
      <c r="Y7308" s="44"/>
      <c r="Z7308" s="44"/>
      <c r="AA7308" s="44"/>
    </row>
    <row r="7309" spans="1:27" ht="15" x14ac:dyDescent="0.2">
      <c r="A7309" s="418"/>
      <c r="B7309" s="421"/>
      <c r="C7309" s="421"/>
      <c r="D7309" s="421"/>
      <c r="E7309" s="422"/>
      <c r="F7309" s="418"/>
      <c r="G7309" s="151"/>
      <c r="H7309" s="151"/>
      <c r="I7309" s="151"/>
      <c r="J7309" s="151"/>
      <c r="K7309" s="151"/>
      <c r="L7309" s="151"/>
      <c r="M7309" s="151"/>
      <c r="N7309" s="151"/>
      <c r="O7309" s="31"/>
      <c r="P7309" s="418"/>
      <c r="Q7309" s="418"/>
      <c r="R7309" s="418"/>
      <c r="S7309" s="32"/>
      <c r="T7309" s="419"/>
      <c r="U7309" s="44"/>
      <c r="V7309" s="44"/>
      <c r="W7309" s="44"/>
      <c r="X7309" s="44"/>
      <c r="Y7309" s="44"/>
      <c r="Z7309" s="44"/>
      <c r="AA7309" s="44"/>
    </row>
    <row r="7310" spans="1:27" ht="15" x14ac:dyDescent="0.2">
      <c r="A7310" s="418"/>
      <c r="B7310" s="421"/>
      <c r="C7310" s="421"/>
      <c r="D7310" s="421"/>
      <c r="E7310" s="422"/>
      <c r="F7310" s="418"/>
      <c r="G7310" s="151"/>
      <c r="H7310" s="151"/>
      <c r="I7310" s="151"/>
      <c r="J7310" s="151"/>
      <c r="K7310" s="151"/>
      <c r="L7310" s="151"/>
      <c r="M7310" s="151"/>
      <c r="N7310" s="151"/>
      <c r="O7310" s="31"/>
      <c r="P7310" s="418"/>
      <c r="Q7310" s="418"/>
      <c r="R7310" s="418"/>
      <c r="S7310" s="32"/>
      <c r="T7310" s="419"/>
      <c r="U7310" s="44"/>
      <c r="V7310" s="44"/>
      <c r="W7310" s="44"/>
      <c r="X7310" s="44"/>
      <c r="Y7310" s="44"/>
      <c r="Z7310" s="44"/>
      <c r="AA7310" s="44"/>
    </row>
    <row r="7311" spans="1:27" ht="15" x14ac:dyDescent="0.2">
      <c r="A7311" s="420"/>
      <c r="B7311" s="421"/>
      <c r="C7311" s="421"/>
      <c r="D7311" s="421"/>
      <c r="E7311" s="422"/>
      <c r="F7311" s="418"/>
      <c r="G7311" s="151"/>
      <c r="H7311" s="151"/>
      <c r="I7311" s="151"/>
      <c r="J7311" s="151"/>
      <c r="K7311" s="151"/>
      <c r="L7311" s="151"/>
      <c r="M7311" s="151"/>
      <c r="N7311" s="151"/>
      <c r="O7311" s="31"/>
      <c r="P7311" s="418"/>
      <c r="Q7311" s="418"/>
      <c r="R7311" s="418"/>
      <c r="S7311" s="32"/>
      <c r="T7311" s="419"/>
      <c r="U7311" s="44"/>
      <c r="V7311" s="44"/>
      <c r="W7311" s="44"/>
      <c r="X7311" s="44"/>
      <c r="Y7311" s="44"/>
      <c r="Z7311" s="44"/>
      <c r="AA7311" s="44"/>
    </row>
    <row r="7312" spans="1:27" ht="15" x14ac:dyDescent="0.2">
      <c r="A7312" s="418"/>
      <c r="B7312" s="421"/>
      <c r="C7312" s="421"/>
      <c r="D7312" s="421"/>
      <c r="E7312" s="422"/>
      <c r="F7312" s="418"/>
      <c r="G7312" s="30"/>
      <c r="H7312" s="30"/>
      <c r="I7312" s="30"/>
      <c r="J7312" s="30"/>
      <c r="K7312" s="30"/>
      <c r="L7312" s="30"/>
      <c r="M7312" s="30"/>
      <c r="N7312" s="30"/>
      <c r="O7312" s="31"/>
      <c r="P7312" s="418"/>
      <c r="Q7312" s="418"/>
      <c r="R7312" s="418"/>
      <c r="S7312" s="32"/>
      <c r="T7312" s="419"/>
      <c r="U7312" s="44"/>
      <c r="V7312" s="44"/>
      <c r="W7312" s="44"/>
      <c r="X7312" s="44"/>
      <c r="Y7312" s="44"/>
      <c r="Z7312" s="44"/>
      <c r="AA7312" s="44"/>
    </row>
    <row r="7313" spans="1:27" ht="15" x14ac:dyDescent="0.2">
      <c r="A7313" s="418"/>
      <c r="B7313" s="421"/>
      <c r="C7313" s="421"/>
      <c r="D7313" s="421"/>
      <c r="E7313" s="422"/>
      <c r="F7313" s="418"/>
      <c r="G7313" s="151"/>
      <c r="H7313" s="151"/>
      <c r="I7313" s="151"/>
      <c r="J7313" s="151"/>
      <c r="K7313" s="151"/>
      <c r="L7313" s="151"/>
      <c r="M7313" s="151"/>
      <c r="N7313" s="151"/>
      <c r="O7313" s="31"/>
      <c r="P7313" s="418"/>
      <c r="Q7313" s="418"/>
      <c r="R7313" s="418"/>
      <c r="S7313" s="32"/>
      <c r="T7313" s="419"/>
      <c r="U7313" s="44"/>
      <c r="V7313" s="44"/>
      <c r="W7313" s="44"/>
      <c r="X7313" s="44"/>
      <c r="Y7313" s="44"/>
      <c r="Z7313" s="44"/>
      <c r="AA7313" s="44"/>
    </row>
    <row r="7314" spans="1:27" ht="15" x14ac:dyDescent="0.2">
      <c r="A7314" s="418"/>
      <c r="B7314" s="421"/>
      <c r="C7314" s="421"/>
      <c r="D7314" s="421"/>
      <c r="E7314" s="422"/>
      <c r="F7314" s="418"/>
      <c r="G7314" s="151"/>
      <c r="H7314" s="151"/>
      <c r="I7314" s="151"/>
      <c r="J7314" s="151"/>
      <c r="K7314" s="151"/>
      <c r="L7314" s="151"/>
      <c r="M7314" s="151"/>
      <c r="N7314" s="151"/>
      <c r="O7314" s="31"/>
      <c r="P7314" s="418"/>
      <c r="Q7314" s="418"/>
      <c r="R7314" s="418"/>
      <c r="S7314" s="32"/>
      <c r="T7314" s="419"/>
      <c r="U7314" s="44"/>
      <c r="V7314" s="44"/>
      <c r="W7314" s="44"/>
      <c r="X7314" s="44"/>
      <c r="Y7314" s="44"/>
      <c r="Z7314" s="44"/>
      <c r="AA7314" s="44"/>
    </row>
    <row r="7315" spans="1:27" ht="15" x14ac:dyDescent="0.2">
      <c r="A7315" s="420"/>
      <c r="B7315" s="421"/>
      <c r="C7315" s="421"/>
      <c r="D7315" s="421"/>
      <c r="E7315" s="422"/>
      <c r="F7315" s="418"/>
      <c r="G7315" s="151"/>
      <c r="H7315" s="151"/>
      <c r="I7315" s="151"/>
      <c r="J7315" s="151"/>
      <c r="K7315" s="151"/>
      <c r="L7315" s="151"/>
      <c r="M7315" s="151"/>
      <c r="N7315" s="151"/>
      <c r="O7315" s="31"/>
      <c r="P7315" s="418"/>
      <c r="Q7315" s="418"/>
      <c r="R7315" s="418"/>
      <c r="S7315" s="32"/>
      <c r="T7315" s="419"/>
      <c r="U7315" s="44"/>
      <c r="V7315" s="44"/>
      <c r="W7315" s="44"/>
      <c r="X7315" s="44"/>
      <c r="Y7315" s="44"/>
      <c r="Z7315" s="44"/>
      <c r="AA7315" s="44"/>
    </row>
    <row r="7316" spans="1:27" ht="15" x14ac:dyDescent="0.2">
      <c r="A7316" s="418"/>
      <c r="B7316" s="421"/>
      <c r="C7316" s="421"/>
      <c r="D7316" s="421"/>
      <c r="E7316" s="422"/>
      <c r="F7316" s="418"/>
      <c r="G7316" s="30"/>
      <c r="H7316" s="30"/>
      <c r="I7316" s="30"/>
      <c r="J7316" s="30"/>
      <c r="K7316" s="30"/>
      <c r="L7316" s="30"/>
      <c r="M7316" s="30"/>
      <c r="N7316" s="30"/>
      <c r="O7316" s="31"/>
      <c r="P7316" s="418"/>
      <c r="Q7316" s="418"/>
      <c r="R7316" s="418"/>
      <c r="S7316" s="32"/>
      <c r="T7316" s="419"/>
      <c r="U7316" s="44"/>
      <c r="V7316" s="44"/>
      <c r="W7316" s="44"/>
      <c r="X7316" s="44"/>
      <c r="Y7316" s="44"/>
      <c r="Z7316" s="44"/>
      <c r="AA7316" s="44"/>
    </row>
    <row r="7317" spans="1:27" ht="15" x14ac:dyDescent="0.2">
      <c r="A7317" s="418"/>
      <c r="B7317" s="421"/>
      <c r="C7317" s="421"/>
      <c r="D7317" s="421"/>
      <c r="E7317" s="422"/>
      <c r="F7317" s="418"/>
      <c r="G7317" s="151"/>
      <c r="H7317" s="151"/>
      <c r="I7317" s="151"/>
      <c r="J7317" s="151"/>
      <c r="K7317" s="151"/>
      <c r="L7317" s="151"/>
      <c r="M7317" s="151"/>
      <c r="N7317" s="151"/>
      <c r="O7317" s="31"/>
      <c r="P7317" s="418"/>
      <c r="Q7317" s="418"/>
      <c r="R7317" s="418"/>
      <c r="S7317" s="32"/>
      <c r="T7317" s="419"/>
      <c r="U7317" s="44"/>
      <c r="V7317" s="44"/>
      <c r="W7317" s="44"/>
      <c r="X7317" s="44"/>
      <c r="Y7317" s="44"/>
      <c r="Z7317" s="44"/>
      <c r="AA7317" s="44"/>
    </row>
    <row r="7318" spans="1:27" ht="15" x14ac:dyDescent="0.2">
      <c r="A7318" s="418"/>
      <c r="B7318" s="421"/>
      <c r="C7318" s="421"/>
      <c r="D7318" s="421"/>
      <c r="E7318" s="422"/>
      <c r="F7318" s="418"/>
      <c r="G7318" s="151"/>
      <c r="H7318" s="151"/>
      <c r="I7318" s="151"/>
      <c r="J7318" s="151"/>
      <c r="K7318" s="151"/>
      <c r="L7318" s="151"/>
      <c r="M7318" s="151"/>
      <c r="N7318" s="151"/>
      <c r="O7318" s="31"/>
      <c r="P7318" s="418"/>
      <c r="Q7318" s="418"/>
      <c r="R7318" s="418"/>
      <c r="S7318" s="32"/>
      <c r="T7318" s="419"/>
      <c r="U7318" s="44"/>
      <c r="V7318" s="44"/>
      <c r="W7318" s="44"/>
      <c r="X7318" s="44"/>
      <c r="Y7318" s="44"/>
      <c r="Z7318" s="44"/>
      <c r="AA7318" s="44"/>
    </row>
    <row r="7319" spans="1:27" ht="15" x14ac:dyDescent="0.2">
      <c r="A7319" s="420"/>
      <c r="B7319" s="421"/>
      <c r="C7319" s="421"/>
      <c r="D7319" s="421"/>
      <c r="E7319" s="422"/>
      <c r="F7319" s="418"/>
      <c r="G7319" s="151"/>
      <c r="H7319" s="151"/>
      <c r="I7319" s="151"/>
      <c r="J7319" s="151"/>
      <c r="K7319" s="151"/>
      <c r="L7319" s="151"/>
      <c r="M7319" s="151"/>
      <c r="N7319" s="151"/>
      <c r="O7319" s="31"/>
      <c r="P7319" s="418"/>
      <c r="Q7319" s="418"/>
      <c r="R7319" s="418"/>
      <c r="S7319" s="32"/>
      <c r="T7319" s="419"/>
      <c r="U7319" s="44"/>
      <c r="V7319" s="44"/>
      <c r="W7319" s="44"/>
      <c r="X7319" s="44"/>
      <c r="Y7319" s="44"/>
      <c r="Z7319" s="44"/>
      <c r="AA7319" s="44"/>
    </row>
    <row r="7320" spans="1:27" ht="15" x14ac:dyDescent="0.2">
      <c r="A7320" s="418"/>
      <c r="B7320" s="421"/>
      <c r="C7320" s="421"/>
      <c r="D7320" s="421"/>
      <c r="E7320" s="422"/>
      <c r="F7320" s="418"/>
      <c r="G7320" s="30"/>
      <c r="H7320" s="30"/>
      <c r="I7320" s="30"/>
      <c r="J7320" s="30"/>
      <c r="K7320" s="30"/>
      <c r="L7320" s="30"/>
      <c r="M7320" s="30"/>
      <c r="N7320" s="30"/>
      <c r="O7320" s="31"/>
      <c r="P7320" s="418"/>
      <c r="Q7320" s="418"/>
      <c r="R7320" s="418"/>
      <c r="S7320" s="32"/>
      <c r="T7320" s="419"/>
      <c r="U7320" s="44"/>
      <c r="V7320" s="44"/>
      <c r="W7320" s="44"/>
      <c r="X7320" s="44"/>
      <c r="Y7320" s="44"/>
      <c r="Z7320" s="44"/>
      <c r="AA7320" s="44"/>
    </row>
    <row r="7321" spans="1:27" ht="15" x14ac:dyDescent="0.2">
      <c r="A7321" s="418"/>
      <c r="B7321" s="421"/>
      <c r="C7321" s="421"/>
      <c r="D7321" s="421"/>
      <c r="E7321" s="422"/>
      <c r="F7321" s="418"/>
      <c r="G7321" s="151"/>
      <c r="H7321" s="151"/>
      <c r="I7321" s="151"/>
      <c r="J7321" s="151"/>
      <c r="K7321" s="151"/>
      <c r="L7321" s="151"/>
      <c r="M7321" s="151"/>
      <c r="N7321" s="151"/>
      <c r="O7321" s="31"/>
      <c r="P7321" s="418"/>
      <c r="Q7321" s="418"/>
      <c r="R7321" s="418"/>
      <c r="S7321" s="32"/>
      <c r="T7321" s="419"/>
      <c r="U7321" s="44"/>
      <c r="V7321" s="44"/>
      <c r="W7321" s="44"/>
      <c r="X7321" s="44"/>
      <c r="Y7321" s="44"/>
      <c r="Z7321" s="44"/>
      <c r="AA7321" s="44"/>
    </row>
    <row r="7322" spans="1:27" ht="15" x14ac:dyDescent="0.2">
      <c r="A7322" s="418"/>
      <c r="B7322" s="421"/>
      <c r="C7322" s="421"/>
      <c r="D7322" s="421"/>
      <c r="E7322" s="422"/>
      <c r="F7322" s="418"/>
      <c r="G7322" s="151"/>
      <c r="H7322" s="151"/>
      <c r="I7322" s="151"/>
      <c r="J7322" s="151"/>
      <c r="K7322" s="151"/>
      <c r="L7322" s="151"/>
      <c r="M7322" s="151"/>
      <c r="N7322" s="151"/>
      <c r="O7322" s="31"/>
      <c r="P7322" s="418"/>
      <c r="Q7322" s="418"/>
      <c r="R7322" s="418"/>
      <c r="S7322" s="32"/>
      <c r="T7322" s="419"/>
      <c r="U7322" s="44"/>
      <c r="V7322" s="44"/>
      <c r="W7322" s="44"/>
      <c r="X7322" s="44"/>
      <c r="Y7322" s="44"/>
      <c r="Z7322" s="44"/>
      <c r="AA7322" s="44"/>
    </row>
    <row r="7323" spans="1:27" ht="15" x14ac:dyDescent="0.2">
      <c r="A7323" s="420"/>
      <c r="B7323" s="421"/>
      <c r="C7323" s="421"/>
      <c r="D7323" s="421"/>
      <c r="E7323" s="422"/>
      <c r="F7323" s="418"/>
      <c r="G7323" s="151"/>
      <c r="H7323" s="151"/>
      <c r="I7323" s="151"/>
      <c r="J7323" s="151"/>
      <c r="K7323" s="151"/>
      <c r="L7323" s="151"/>
      <c r="M7323" s="151"/>
      <c r="N7323" s="151"/>
      <c r="O7323" s="31"/>
      <c r="P7323" s="418"/>
      <c r="Q7323" s="418"/>
      <c r="R7323" s="418"/>
      <c r="S7323" s="32"/>
      <c r="T7323" s="419"/>
      <c r="U7323" s="44"/>
      <c r="V7323" s="44"/>
      <c r="W7323" s="44"/>
      <c r="X7323" s="44"/>
      <c r="Y7323" s="44"/>
      <c r="Z7323" s="44"/>
      <c r="AA7323" s="44"/>
    </row>
    <row r="7324" spans="1:27" ht="15" x14ac:dyDescent="0.2">
      <c r="A7324" s="418"/>
      <c r="B7324" s="421"/>
      <c r="C7324" s="421"/>
      <c r="D7324" s="421"/>
      <c r="E7324" s="422"/>
      <c r="F7324" s="418"/>
      <c r="G7324" s="30"/>
      <c r="H7324" s="30"/>
      <c r="I7324" s="30"/>
      <c r="J7324" s="30"/>
      <c r="K7324" s="30"/>
      <c r="L7324" s="30"/>
      <c r="M7324" s="30"/>
      <c r="N7324" s="30"/>
      <c r="O7324" s="31"/>
      <c r="P7324" s="418"/>
      <c r="Q7324" s="418"/>
      <c r="R7324" s="418"/>
      <c r="S7324" s="32"/>
      <c r="T7324" s="419"/>
      <c r="U7324" s="44"/>
      <c r="V7324" s="44"/>
      <c r="W7324" s="44"/>
      <c r="X7324" s="44"/>
      <c r="Y7324" s="44"/>
      <c r="Z7324" s="44"/>
      <c r="AA7324" s="44"/>
    </row>
    <row r="7325" spans="1:27" ht="15" x14ac:dyDescent="0.2">
      <c r="A7325" s="418"/>
      <c r="B7325" s="421"/>
      <c r="C7325" s="421"/>
      <c r="D7325" s="421"/>
      <c r="E7325" s="422"/>
      <c r="F7325" s="418"/>
      <c r="G7325" s="151"/>
      <c r="H7325" s="151"/>
      <c r="I7325" s="151"/>
      <c r="J7325" s="151"/>
      <c r="K7325" s="151"/>
      <c r="L7325" s="151"/>
      <c r="M7325" s="151"/>
      <c r="N7325" s="151"/>
      <c r="O7325" s="31"/>
      <c r="P7325" s="418"/>
      <c r="Q7325" s="418"/>
      <c r="R7325" s="418"/>
      <c r="S7325" s="32"/>
      <c r="T7325" s="419"/>
      <c r="U7325" s="44"/>
      <c r="V7325" s="44"/>
      <c r="W7325" s="44"/>
      <c r="X7325" s="44"/>
      <c r="Y7325" s="44"/>
      <c r="Z7325" s="44"/>
      <c r="AA7325" s="44"/>
    </row>
    <row r="7326" spans="1:27" ht="15" x14ac:dyDescent="0.2">
      <c r="A7326" s="418"/>
      <c r="B7326" s="421"/>
      <c r="C7326" s="421"/>
      <c r="D7326" s="421"/>
      <c r="E7326" s="422"/>
      <c r="F7326" s="418"/>
      <c r="G7326" s="151"/>
      <c r="H7326" s="151"/>
      <c r="I7326" s="151"/>
      <c r="J7326" s="151"/>
      <c r="K7326" s="151"/>
      <c r="L7326" s="151"/>
      <c r="M7326" s="151"/>
      <c r="N7326" s="151"/>
      <c r="O7326" s="31"/>
      <c r="P7326" s="418"/>
      <c r="Q7326" s="418"/>
      <c r="R7326" s="418"/>
      <c r="S7326" s="32"/>
      <c r="T7326" s="419"/>
      <c r="U7326" s="44"/>
      <c r="V7326" s="44"/>
      <c r="W7326" s="44"/>
      <c r="X7326" s="44"/>
      <c r="Y7326" s="44"/>
      <c r="Z7326" s="44"/>
      <c r="AA7326" s="44"/>
    </row>
    <row r="7327" spans="1:27" ht="15" x14ac:dyDescent="0.2">
      <c r="A7327" s="420"/>
      <c r="B7327" s="421"/>
      <c r="C7327" s="421"/>
      <c r="D7327" s="421"/>
      <c r="E7327" s="422"/>
      <c r="F7327" s="418"/>
      <c r="G7327" s="151"/>
      <c r="H7327" s="151"/>
      <c r="I7327" s="151"/>
      <c r="J7327" s="151"/>
      <c r="K7327" s="151"/>
      <c r="L7327" s="151"/>
      <c r="M7327" s="151"/>
      <c r="N7327" s="151"/>
      <c r="O7327" s="31"/>
      <c r="P7327" s="418"/>
      <c r="Q7327" s="418"/>
      <c r="R7327" s="418"/>
      <c r="S7327" s="32"/>
      <c r="T7327" s="419"/>
      <c r="U7327" s="44"/>
      <c r="V7327" s="44"/>
      <c r="W7327" s="44"/>
      <c r="X7327" s="44"/>
      <c r="Y7327" s="44"/>
      <c r="Z7327" s="44"/>
      <c r="AA7327" s="44"/>
    </row>
    <row r="7328" spans="1:27" ht="15" x14ac:dyDescent="0.2">
      <c r="A7328" s="418"/>
      <c r="B7328" s="421"/>
      <c r="C7328" s="421"/>
      <c r="D7328" s="421"/>
      <c r="E7328" s="422"/>
      <c r="F7328" s="418"/>
      <c r="G7328" s="30"/>
      <c r="H7328" s="30"/>
      <c r="I7328" s="30"/>
      <c r="J7328" s="30"/>
      <c r="K7328" s="30"/>
      <c r="L7328" s="30"/>
      <c r="M7328" s="30"/>
      <c r="N7328" s="30"/>
      <c r="O7328" s="31"/>
      <c r="P7328" s="418"/>
      <c r="Q7328" s="418"/>
      <c r="R7328" s="418"/>
      <c r="S7328" s="32"/>
      <c r="T7328" s="419"/>
      <c r="U7328" s="44"/>
      <c r="V7328" s="44"/>
      <c r="W7328" s="44"/>
      <c r="X7328" s="44"/>
      <c r="Y7328" s="44"/>
      <c r="Z7328" s="44"/>
      <c r="AA7328" s="44"/>
    </row>
    <row r="7329" spans="1:27" ht="15" x14ac:dyDescent="0.2">
      <c r="A7329" s="418"/>
      <c r="B7329" s="421"/>
      <c r="C7329" s="421"/>
      <c r="D7329" s="421"/>
      <c r="E7329" s="422"/>
      <c r="F7329" s="418"/>
      <c r="G7329" s="151"/>
      <c r="H7329" s="151"/>
      <c r="I7329" s="151"/>
      <c r="J7329" s="151"/>
      <c r="K7329" s="151"/>
      <c r="L7329" s="151"/>
      <c r="M7329" s="151"/>
      <c r="N7329" s="151"/>
      <c r="O7329" s="31"/>
      <c r="P7329" s="418"/>
      <c r="Q7329" s="418"/>
      <c r="R7329" s="418"/>
      <c r="S7329" s="32"/>
      <c r="T7329" s="419"/>
      <c r="U7329" s="44"/>
      <c r="V7329" s="44"/>
      <c r="W7329" s="44"/>
      <c r="X7329" s="44"/>
      <c r="Y7329" s="44"/>
      <c r="Z7329" s="44"/>
      <c r="AA7329" s="44"/>
    </row>
    <row r="7330" spans="1:27" ht="15" x14ac:dyDescent="0.2">
      <c r="A7330" s="418"/>
      <c r="B7330" s="421"/>
      <c r="C7330" s="421"/>
      <c r="D7330" s="421"/>
      <c r="E7330" s="422"/>
      <c r="F7330" s="418"/>
      <c r="G7330" s="151"/>
      <c r="H7330" s="151"/>
      <c r="I7330" s="151"/>
      <c r="J7330" s="151"/>
      <c r="K7330" s="151"/>
      <c r="L7330" s="151"/>
      <c r="M7330" s="151"/>
      <c r="N7330" s="151"/>
      <c r="O7330" s="31"/>
      <c r="P7330" s="418"/>
      <c r="Q7330" s="418"/>
      <c r="R7330" s="418"/>
      <c r="S7330" s="32"/>
      <c r="T7330" s="419"/>
      <c r="U7330" s="44"/>
      <c r="V7330" s="44"/>
      <c r="W7330" s="44"/>
      <c r="X7330" s="44"/>
      <c r="Y7330" s="44"/>
      <c r="Z7330" s="44"/>
      <c r="AA7330" s="44"/>
    </row>
    <row r="7331" spans="1:27" ht="15" x14ac:dyDescent="0.2">
      <c r="A7331" s="420"/>
      <c r="B7331" s="421"/>
      <c r="C7331" s="421"/>
      <c r="D7331" s="421"/>
      <c r="E7331" s="422"/>
      <c r="F7331" s="418"/>
      <c r="G7331" s="151"/>
      <c r="H7331" s="151"/>
      <c r="I7331" s="151"/>
      <c r="J7331" s="151"/>
      <c r="K7331" s="151"/>
      <c r="L7331" s="151"/>
      <c r="M7331" s="151"/>
      <c r="N7331" s="151"/>
      <c r="O7331" s="31"/>
      <c r="P7331" s="418"/>
      <c r="Q7331" s="418"/>
      <c r="R7331" s="418"/>
      <c r="S7331" s="32"/>
      <c r="T7331" s="419"/>
      <c r="U7331" s="44"/>
      <c r="V7331" s="44"/>
      <c r="W7331" s="44"/>
      <c r="X7331" s="44"/>
      <c r="Y7331" s="44"/>
      <c r="Z7331" s="44"/>
      <c r="AA7331" s="44"/>
    </row>
    <row r="7332" spans="1:27" ht="15" x14ac:dyDescent="0.2">
      <c r="A7332" s="418"/>
      <c r="B7332" s="421"/>
      <c r="C7332" s="421"/>
      <c r="D7332" s="421"/>
      <c r="E7332" s="422"/>
      <c r="F7332" s="418"/>
      <c r="G7332" s="30"/>
      <c r="H7332" s="30"/>
      <c r="I7332" s="30"/>
      <c r="J7332" s="30"/>
      <c r="K7332" s="30"/>
      <c r="L7332" s="30"/>
      <c r="M7332" s="30"/>
      <c r="N7332" s="30"/>
      <c r="O7332" s="31"/>
      <c r="P7332" s="418"/>
      <c r="Q7332" s="418"/>
      <c r="R7332" s="418"/>
      <c r="S7332" s="32"/>
      <c r="T7332" s="419"/>
      <c r="U7332" s="44"/>
      <c r="V7332" s="44"/>
      <c r="W7332" s="44"/>
      <c r="X7332" s="44"/>
      <c r="Y7332" s="44"/>
      <c r="Z7332" s="44"/>
      <c r="AA7332" s="44"/>
    </row>
    <row r="7333" spans="1:27" ht="15" x14ac:dyDescent="0.2">
      <c r="A7333" s="418"/>
      <c r="B7333" s="421"/>
      <c r="C7333" s="421"/>
      <c r="D7333" s="421"/>
      <c r="E7333" s="422"/>
      <c r="F7333" s="418"/>
      <c r="G7333" s="151"/>
      <c r="H7333" s="151"/>
      <c r="I7333" s="151"/>
      <c r="J7333" s="151"/>
      <c r="K7333" s="151"/>
      <c r="L7333" s="151"/>
      <c r="M7333" s="151"/>
      <c r="N7333" s="151"/>
      <c r="O7333" s="31"/>
      <c r="P7333" s="418"/>
      <c r="Q7333" s="418"/>
      <c r="R7333" s="418"/>
      <c r="S7333" s="32"/>
      <c r="T7333" s="419"/>
      <c r="U7333" s="44"/>
      <c r="V7333" s="44"/>
      <c r="W7333" s="44"/>
      <c r="X7333" s="44"/>
      <c r="Y7333" s="44"/>
      <c r="Z7333" s="44"/>
      <c r="AA7333" s="44"/>
    </row>
    <row r="7334" spans="1:27" ht="15" x14ac:dyDescent="0.2">
      <c r="A7334" s="418"/>
      <c r="B7334" s="421"/>
      <c r="C7334" s="421"/>
      <c r="D7334" s="421"/>
      <c r="E7334" s="422"/>
      <c r="F7334" s="418"/>
      <c r="G7334" s="151"/>
      <c r="H7334" s="151"/>
      <c r="I7334" s="151"/>
      <c r="J7334" s="151"/>
      <c r="K7334" s="151"/>
      <c r="L7334" s="151"/>
      <c r="M7334" s="151"/>
      <c r="N7334" s="151"/>
      <c r="O7334" s="31"/>
      <c r="P7334" s="418"/>
      <c r="Q7334" s="418"/>
      <c r="R7334" s="418"/>
      <c r="S7334" s="32"/>
      <c r="T7334" s="419"/>
      <c r="U7334" s="44"/>
      <c r="V7334" s="44"/>
      <c r="W7334" s="44"/>
      <c r="X7334" s="44"/>
      <c r="Y7334" s="44"/>
      <c r="Z7334" s="44"/>
      <c r="AA7334" s="44"/>
    </row>
    <row r="7335" spans="1:27" ht="15" x14ac:dyDescent="0.2">
      <c r="A7335" s="420"/>
      <c r="B7335" s="421"/>
      <c r="C7335" s="421"/>
      <c r="D7335" s="421"/>
      <c r="E7335" s="422"/>
      <c r="F7335" s="418"/>
      <c r="G7335" s="151"/>
      <c r="H7335" s="151"/>
      <c r="I7335" s="151"/>
      <c r="J7335" s="151"/>
      <c r="K7335" s="151"/>
      <c r="L7335" s="151"/>
      <c r="M7335" s="151"/>
      <c r="N7335" s="151"/>
      <c r="O7335" s="31"/>
      <c r="P7335" s="418"/>
      <c r="Q7335" s="418"/>
      <c r="R7335" s="418"/>
      <c r="S7335" s="32"/>
      <c r="T7335" s="419"/>
      <c r="U7335" s="44"/>
      <c r="V7335" s="44"/>
      <c r="W7335" s="44"/>
      <c r="X7335" s="44"/>
      <c r="Y7335" s="44"/>
      <c r="Z7335" s="44"/>
      <c r="AA7335" s="44"/>
    </row>
    <row r="7336" spans="1:27" ht="15" x14ac:dyDescent="0.2">
      <c r="A7336" s="418"/>
      <c r="B7336" s="421"/>
      <c r="C7336" s="421"/>
      <c r="D7336" s="421"/>
      <c r="E7336" s="422"/>
      <c r="F7336" s="418"/>
      <c r="G7336" s="30"/>
      <c r="H7336" s="30"/>
      <c r="I7336" s="30"/>
      <c r="J7336" s="30"/>
      <c r="K7336" s="30"/>
      <c r="L7336" s="30"/>
      <c r="M7336" s="30"/>
      <c r="N7336" s="30"/>
      <c r="O7336" s="31"/>
      <c r="P7336" s="418"/>
      <c r="Q7336" s="418"/>
      <c r="R7336" s="418"/>
      <c r="S7336" s="32"/>
      <c r="T7336" s="419"/>
      <c r="U7336" s="44"/>
      <c r="V7336" s="44"/>
      <c r="W7336" s="44"/>
      <c r="X7336" s="44"/>
      <c r="Y7336" s="44"/>
      <c r="Z7336" s="44"/>
      <c r="AA7336" s="44"/>
    </row>
    <row r="7337" spans="1:27" ht="15" x14ac:dyDescent="0.2">
      <c r="A7337" s="418"/>
      <c r="B7337" s="421"/>
      <c r="C7337" s="421"/>
      <c r="D7337" s="421"/>
      <c r="E7337" s="422"/>
      <c r="F7337" s="418"/>
      <c r="G7337" s="151"/>
      <c r="H7337" s="151"/>
      <c r="I7337" s="151"/>
      <c r="J7337" s="151"/>
      <c r="K7337" s="151"/>
      <c r="L7337" s="151"/>
      <c r="M7337" s="151"/>
      <c r="N7337" s="151"/>
      <c r="O7337" s="31"/>
      <c r="P7337" s="418"/>
      <c r="Q7337" s="418"/>
      <c r="R7337" s="418"/>
      <c r="S7337" s="32"/>
      <c r="T7337" s="419"/>
      <c r="U7337" s="44"/>
      <c r="V7337" s="44"/>
      <c r="W7337" s="44"/>
      <c r="X7337" s="44"/>
      <c r="Y7337" s="44"/>
      <c r="Z7337" s="44"/>
      <c r="AA7337" s="44"/>
    </row>
    <row r="7338" spans="1:27" ht="15" x14ac:dyDescent="0.2">
      <c r="A7338" s="418"/>
      <c r="B7338" s="421"/>
      <c r="C7338" s="421"/>
      <c r="D7338" s="421"/>
      <c r="E7338" s="422"/>
      <c r="F7338" s="418"/>
      <c r="G7338" s="151"/>
      <c r="H7338" s="151"/>
      <c r="I7338" s="151"/>
      <c r="J7338" s="151"/>
      <c r="K7338" s="151"/>
      <c r="L7338" s="151"/>
      <c r="M7338" s="151"/>
      <c r="N7338" s="151"/>
      <c r="O7338" s="31"/>
      <c r="P7338" s="418"/>
      <c r="Q7338" s="418"/>
      <c r="R7338" s="418"/>
      <c r="S7338" s="32"/>
      <c r="T7338" s="419"/>
      <c r="U7338" s="44"/>
      <c r="V7338" s="44"/>
      <c r="W7338" s="44"/>
      <c r="X7338" s="44"/>
      <c r="Y7338" s="44"/>
      <c r="Z7338" s="44"/>
      <c r="AA7338" s="44"/>
    </row>
    <row r="7339" spans="1:27" ht="15" x14ac:dyDescent="0.2">
      <c r="A7339" s="420"/>
      <c r="B7339" s="421"/>
      <c r="C7339" s="421"/>
      <c r="D7339" s="421"/>
      <c r="E7339" s="422"/>
      <c r="F7339" s="418"/>
      <c r="G7339" s="151"/>
      <c r="H7339" s="151"/>
      <c r="I7339" s="151"/>
      <c r="J7339" s="151"/>
      <c r="K7339" s="151"/>
      <c r="L7339" s="151"/>
      <c r="M7339" s="151"/>
      <c r="N7339" s="151"/>
      <c r="O7339" s="31"/>
      <c r="P7339" s="418"/>
      <c r="Q7339" s="418"/>
      <c r="R7339" s="418"/>
      <c r="S7339" s="32"/>
      <c r="T7339" s="419"/>
      <c r="U7339" s="44"/>
      <c r="V7339" s="44"/>
      <c r="W7339" s="44"/>
      <c r="X7339" s="44"/>
      <c r="Y7339" s="44"/>
      <c r="Z7339" s="44"/>
      <c r="AA7339" s="44"/>
    </row>
    <row r="7340" spans="1:27" ht="15" x14ac:dyDescent="0.2">
      <c r="A7340" s="418"/>
      <c r="B7340" s="421"/>
      <c r="C7340" s="421"/>
      <c r="D7340" s="421"/>
      <c r="E7340" s="422"/>
      <c r="F7340" s="418"/>
      <c r="G7340" s="30"/>
      <c r="H7340" s="30"/>
      <c r="I7340" s="30"/>
      <c r="J7340" s="30"/>
      <c r="K7340" s="30"/>
      <c r="L7340" s="30"/>
      <c r="M7340" s="30"/>
      <c r="N7340" s="30"/>
      <c r="O7340" s="31"/>
      <c r="P7340" s="418"/>
      <c r="Q7340" s="418"/>
      <c r="R7340" s="418"/>
      <c r="S7340" s="32"/>
      <c r="T7340" s="419"/>
      <c r="U7340" s="44"/>
      <c r="V7340" s="44"/>
      <c r="W7340" s="44"/>
      <c r="X7340" s="44"/>
      <c r="Y7340" s="44"/>
      <c r="Z7340" s="44"/>
      <c r="AA7340" s="44"/>
    </row>
    <row r="7341" spans="1:27" ht="15" x14ac:dyDescent="0.2">
      <c r="A7341" s="418"/>
      <c r="B7341" s="421"/>
      <c r="C7341" s="421"/>
      <c r="D7341" s="421"/>
      <c r="E7341" s="422"/>
      <c r="F7341" s="418"/>
      <c r="G7341" s="151"/>
      <c r="H7341" s="151"/>
      <c r="I7341" s="151"/>
      <c r="J7341" s="151"/>
      <c r="K7341" s="151"/>
      <c r="L7341" s="151"/>
      <c r="M7341" s="151"/>
      <c r="N7341" s="151"/>
      <c r="O7341" s="31"/>
      <c r="P7341" s="418"/>
      <c r="Q7341" s="418"/>
      <c r="R7341" s="418"/>
      <c r="S7341" s="32"/>
      <c r="T7341" s="419"/>
      <c r="U7341" s="44"/>
      <c r="V7341" s="44"/>
      <c r="W7341" s="44"/>
      <c r="X7341" s="44"/>
      <c r="Y7341" s="44"/>
      <c r="Z7341" s="44"/>
      <c r="AA7341" s="44"/>
    </row>
    <row r="7342" spans="1:27" ht="15" x14ac:dyDescent="0.2">
      <c r="A7342" s="418"/>
      <c r="B7342" s="421"/>
      <c r="C7342" s="421"/>
      <c r="D7342" s="421"/>
      <c r="E7342" s="422"/>
      <c r="F7342" s="418"/>
      <c r="G7342" s="151"/>
      <c r="H7342" s="151"/>
      <c r="I7342" s="151"/>
      <c r="J7342" s="151"/>
      <c r="K7342" s="151"/>
      <c r="L7342" s="151"/>
      <c r="M7342" s="151"/>
      <c r="N7342" s="151"/>
      <c r="O7342" s="31"/>
      <c r="P7342" s="418"/>
      <c r="Q7342" s="418"/>
      <c r="R7342" s="418"/>
      <c r="S7342" s="32"/>
      <c r="T7342" s="419"/>
      <c r="U7342" s="44"/>
      <c r="V7342" s="44"/>
      <c r="W7342" s="44"/>
      <c r="X7342" s="44"/>
      <c r="Y7342" s="44"/>
      <c r="Z7342" s="44"/>
      <c r="AA7342" s="44"/>
    </row>
    <row r="7343" spans="1:27" ht="15" x14ac:dyDescent="0.2">
      <c r="A7343" s="420"/>
      <c r="B7343" s="421"/>
      <c r="C7343" s="421"/>
      <c r="D7343" s="421"/>
      <c r="E7343" s="422"/>
      <c r="F7343" s="418"/>
      <c r="G7343" s="151"/>
      <c r="H7343" s="151"/>
      <c r="I7343" s="151"/>
      <c r="J7343" s="151"/>
      <c r="K7343" s="151"/>
      <c r="L7343" s="151"/>
      <c r="M7343" s="151"/>
      <c r="N7343" s="151"/>
      <c r="O7343" s="31"/>
      <c r="P7343" s="418"/>
      <c r="Q7343" s="418"/>
      <c r="R7343" s="418"/>
      <c r="S7343" s="32"/>
      <c r="T7343" s="419"/>
      <c r="U7343" s="44"/>
      <c r="V7343" s="44"/>
      <c r="W7343" s="44"/>
      <c r="X7343" s="44"/>
      <c r="Y7343" s="44"/>
      <c r="Z7343" s="44"/>
      <c r="AA7343" s="44"/>
    </row>
    <row r="7344" spans="1:27" ht="15" x14ac:dyDescent="0.2">
      <c r="A7344" s="418"/>
      <c r="B7344" s="421"/>
      <c r="C7344" s="421"/>
      <c r="D7344" s="421"/>
      <c r="E7344" s="422"/>
      <c r="F7344" s="418"/>
      <c r="G7344" s="30"/>
      <c r="H7344" s="30"/>
      <c r="I7344" s="30"/>
      <c r="J7344" s="30"/>
      <c r="K7344" s="30"/>
      <c r="L7344" s="30"/>
      <c r="M7344" s="30"/>
      <c r="N7344" s="30"/>
      <c r="O7344" s="31"/>
      <c r="P7344" s="418"/>
      <c r="Q7344" s="418"/>
      <c r="R7344" s="418"/>
      <c r="S7344" s="32"/>
      <c r="T7344" s="419"/>
      <c r="U7344" s="44"/>
      <c r="V7344" s="44"/>
      <c r="W7344" s="44"/>
      <c r="X7344" s="44"/>
      <c r="Y7344" s="44"/>
      <c r="Z7344" s="44"/>
      <c r="AA7344" s="44"/>
    </row>
    <row r="7345" spans="1:27" ht="15" x14ac:dyDescent="0.2">
      <c r="A7345" s="418"/>
      <c r="B7345" s="421"/>
      <c r="C7345" s="421"/>
      <c r="D7345" s="421"/>
      <c r="E7345" s="422"/>
      <c r="F7345" s="418"/>
      <c r="G7345" s="151"/>
      <c r="H7345" s="151"/>
      <c r="I7345" s="151"/>
      <c r="J7345" s="151"/>
      <c r="K7345" s="151"/>
      <c r="L7345" s="151"/>
      <c r="M7345" s="151"/>
      <c r="N7345" s="151"/>
      <c r="O7345" s="31"/>
      <c r="P7345" s="418"/>
      <c r="Q7345" s="418"/>
      <c r="R7345" s="418"/>
      <c r="S7345" s="32"/>
      <c r="T7345" s="419"/>
      <c r="U7345" s="44"/>
      <c r="V7345" s="44"/>
      <c r="W7345" s="44"/>
      <c r="X7345" s="44"/>
      <c r="Y7345" s="44"/>
      <c r="Z7345" s="44"/>
      <c r="AA7345" s="44"/>
    </row>
    <row r="7346" spans="1:27" ht="15" x14ac:dyDescent="0.2">
      <c r="A7346" s="418"/>
      <c r="B7346" s="421"/>
      <c r="C7346" s="421"/>
      <c r="D7346" s="421"/>
      <c r="E7346" s="422"/>
      <c r="F7346" s="418"/>
      <c r="G7346" s="151"/>
      <c r="H7346" s="151"/>
      <c r="I7346" s="151"/>
      <c r="J7346" s="151"/>
      <c r="K7346" s="151"/>
      <c r="L7346" s="151"/>
      <c r="M7346" s="151"/>
      <c r="N7346" s="151"/>
      <c r="O7346" s="31"/>
      <c r="P7346" s="418"/>
      <c r="Q7346" s="418"/>
      <c r="R7346" s="418"/>
      <c r="S7346" s="32"/>
      <c r="T7346" s="419"/>
      <c r="U7346" s="44"/>
      <c r="V7346" s="44"/>
      <c r="W7346" s="44"/>
      <c r="X7346" s="44"/>
      <c r="Y7346" s="44"/>
      <c r="Z7346" s="44"/>
      <c r="AA7346" s="44"/>
    </row>
    <row r="7347" spans="1:27" ht="15" x14ac:dyDescent="0.2">
      <c r="A7347" s="420"/>
      <c r="B7347" s="421"/>
      <c r="C7347" s="421"/>
      <c r="D7347" s="421"/>
      <c r="E7347" s="422"/>
      <c r="F7347" s="418"/>
      <c r="G7347" s="151"/>
      <c r="H7347" s="151"/>
      <c r="I7347" s="151"/>
      <c r="J7347" s="151"/>
      <c r="K7347" s="151"/>
      <c r="L7347" s="151"/>
      <c r="M7347" s="151"/>
      <c r="N7347" s="151"/>
      <c r="O7347" s="31"/>
      <c r="P7347" s="418"/>
      <c r="Q7347" s="418"/>
      <c r="R7347" s="418"/>
      <c r="S7347" s="32"/>
      <c r="T7347" s="419"/>
      <c r="U7347" s="44"/>
      <c r="V7347" s="44"/>
      <c r="W7347" s="44"/>
      <c r="X7347" s="44"/>
      <c r="Y7347" s="44"/>
      <c r="Z7347" s="44"/>
      <c r="AA7347" s="44"/>
    </row>
    <row r="7348" spans="1:27" ht="15" x14ac:dyDescent="0.2">
      <c r="A7348" s="418"/>
      <c r="B7348" s="421"/>
      <c r="C7348" s="421"/>
      <c r="D7348" s="421"/>
      <c r="E7348" s="422"/>
      <c r="F7348" s="418"/>
      <c r="G7348" s="30"/>
      <c r="H7348" s="30"/>
      <c r="I7348" s="30"/>
      <c r="J7348" s="30"/>
      <c r="K7348" s="30"/>
      <c r="L7348" s="30"/>
      <c r="M7348" s="30"/>
      <c r="N7348" s="30"/>
      <c r="O7348" s="31"/>
      <c r="P7348" s="418"/>
      <c r="Q7348" s="418"/>
      <c r="R7348" s="418"/>
      <c r="S7348" s="32"/>
      <c r="T7348" s="419"/>
      <c r="U7348" s="44"/>
      <c r="V7348" s="44"/>
      <c r="W7348" s="44"/>
      <c r="X7348" s="44"/>
      <c r="Y7348" s="44"/>
      <c r="Z7348" s="44"/>
      <c r="AA7348" s="44"/>
    </row>
    <row r="7349" spans="1:27" ht="15" x14ac:dyDescent="0.2">
      <c r="A7349" s="418"/>
      <c r="B7349" s="421"/>
      <c r="C7349" s="421"/>
      <c r="D7349" s="421"/>
      <c r="E7349" s="422"/>
      <c r="F7349" s="418"/>
      <c r="G7349" s="151"/>
      <c r="H7349" s="151"/>
      <c r="I7349" s="151"/>
      <c r="J7349" s="151"/>
      <c r="K7349" s="151"/>
      <c r="L7349" s="151"/>
      <c r="M7349" s="151"/>
      <c r="N7349" s="151"/>
      <c r="O7349" s="31"/>
      <c r="P7349" s="418"/>
      <c r="Q7349" s="418"/>
      <c r="R7349" s="418"/>
      <c r="S7349" s="32"/>
      <c r="T7349" s="419"/>
      <c r="U7349" s="44"/>
      <c r="V7349" s="44"/>
      <c r="W7349" s="44"/>
      <c r="X7349" s="44"/>
      <c r="Y7349" s="44"/>
      <c r="Z7349" s="44"/>
      <c r="AA7349" s="44"/>
    </row>
    <row r="7350" spans="1:27" ht="15" x14ac:dyDescent="0.2">
      <c r="A7350" s="418"/>
      <c r="B7350" s="421"/>
      <c r="C7350" s="421"/>
      <c r="D7350" s="421"/>
      <c r="E7350" s="422"/>
      <c r="F7350" s="418"/>
      <c r="G7350" s="151"/>
      <c r="H7350" s="151"/>
      <c r="I7350" s="151"/>
      <c r="J7350" s="151"/>
      <c r="K7350" s="151"/>
      <c r="L7350" s="151"/>
      <c r="M7350" s="151"/>
      <c r="N7350" s="151"/>
      <c r="O7350" s="31"/>
      <c r="P7350" s="418"/>
      <c r="Q7350" s="418"/>
      <c r="R7350" s="418"/>
      <c r="S7350" s="32"/>
      <c r="T7350" s="419"/>
      <c r="U7350" s="44"/>
      <c r="V7350" s="44"/>
      <c r="W7350" s="44"/>
      <c r="X7350" s="44"/>
      <c r="Y7350" s="44"/>
      <c r="Z7350" s="44"/>
      <c r="AA7350" s="44"/>
    </row>
    <row r="7351" spans="1:27" ht="15" x14ac:dyDescent="0.2">
      <c r="A7351" s="420"/>
      <c r="B7351" s="421"/>
      <c r="C7351" s="421"/>
      <c r="D7351" s="421"/>
      <c r="E7351" s="422"/>
      <c r="F7351" s="418"/>
      <c r="G7351" s="151"/>
      <c r="H7351" s="151"/>
      <c r="I7351" s="151"/>
      <c r="J7351" s="151"/>
      <c r="K7351" s="151"/>
      <c r="L7351" s="151"/>
      <c r="M7351" s="151"/>
      <c r="N7351" s="151"/>
      <c r="O7351" s="31"/>
      <c r="P7351" s="418"/>
      <c r="Q7351" s="418"/>
      <c r="R7351" s="418"/>
      <c r="S7351" s="32"/>
      <c r="T7351" s="419"/>
      <c r="U7351" s="44"/>
      <c r="V7351" s="44"/>
      <c r="W7351" s="44"/>
      <c r="X7351" s="44"/>
      <c r="Y7351" s="44"/>
      <c r="Z7351" s="44"/>
      <c r="AA7351" s="44"/>
    </row>
    <row r="7352" spans="1:27" ht="15" x14ac:dyDescent="0.2">
      <c r="A7352" s="418"/>
      <c r="B7352" s="421"/>
      <c r="C7352" s="421"/>
      <c r="D7352" s="421"/>
      <c r="E7352" s="422"/>
      <c r="F7352" s="418"/>
      <c r="G7352" s="30"/>
      <c r="H7352" s="30"/>
      <c r="I7352" s="30"/>
      <c r="J7352" s="30"/>
      <c r="K7352" s="30"/>
      <c r="L7352" s="30"/>
      <c r="M7352" s="30"/>
      <c r="N7352" s="30"/>
      <c r="O7352" s="31"/>
      <c r="P7352" s="418"/>
      <c r="Q7352" s="418"/>
      <c r="R7352" s="418"/>
      <c r="S7352" s="32"/>
      <c r="T7352" s="419"/>
      <c r="U7352" s="44"/>
      <c r="V7352" s="44"/>
      <c r="W7352" s="44"/>
      <c r="X7352" s="44"/>
      <c r="Y7352" s="44"/>
      <c r="Z7352" s="44"/>
      <c r="AA7352" s="44"/>
    </row>
    <row r="7353" spans="1:27" ht="15" x14ac:dyDescent="0.2">
      <c r="A7353" s="418"/>
      <c r="B7353" s="421"/>
      <c r="C7353" s="421"/>
      <c r="D7353" s="421"/>
      <c r="E7353" s="422"/>
      <c r="F7353" s="418"/>
      <c r="G7353" s="151"/>
      <c r="H7353" s="151"/>
      <c r="I7353" s="151"/>
      <c r="J7353" s="151"/>
      <c r="K7353" s="151"/>
      <c r="L7353" s="151"/>
      <c r="M7353" s="151"/>
      <c r="N7353" s="151"/>
      <c r="O7353" s="31"/>
      <c r="P7353" s="418"/>
      <c r="Q7353" s="418"/>
      <c r="R7353" s="418"/>
      <c r="S7353" s="32"/>
      <c r="T7353" s="419"/>
      <c r="U7353" s="44"/>
      <c r="V7353" s="44"/>
      <c r="W7353" s="44"/>
      <c r="X7353" s="44"/>
      <c r="Y7353" s="44"/>
      <c r="Z7353" s="44"/>
      <c r="AA7353" s="44"/>
    </row>
    <row r="7354" spans="1:27" ht="15" x14ac:dyDescent="0.2">
      <c r="A7354" s="418"/>
      <c r="B7354" s="421"/>
      <c r="C7354" s="421"/>
      <c r="D7354" s="421"/>
      <c r="E7354" s="422"/>
      <c r="F7354" s="418"/>
      <c r="G7354" s="151"/>
      <c r="H7354" s="151"/>
      <c r="I7354" s="151"/>
      <c r="J7354" s="151"/>
      <c r="K7354" s="151"/>
      <c r="L7354" s="151"/>
      <c r="M7354" s="151"/>
      <c r="N7354" s="151"/>
      <c r="O7354" s="31"/>
      <c r="P7354" s="418"/>
      <c r="Q7354" s="418"/>
      <c r="R7354" s="418"/>
      <c r="S7354" s="32"/>
      <c r="T7354" s="419"/>
      <c r="U7354" s="44"/>
      <c r="V7354" s="44"/>
      <c r="W7354" s="44"/>
      <c r="X7354" s="44"/>
      <c r="Y7354" s="44"/>
      <c r="Z7354" s="44"/>
      <c r="AA7354" s="44"/>
    </row>
    <row r="7355" spans="1:27" ht="15" x14ac:dyDescent="0.2">
      <c r="A7355" s="420"/>
      <c r="B7355" s="421"/>
      <c r="C7355" s="421"/>
      <c r="D7355" s="421"/>
      <c r="E7355" s="422"/>
      <c r="F7355" s="418"/>
      <c r="G7355" s="151"/>
      <c r="H7355" s="151"/>
      <c r="I7355" s="151"/>
      <c r="J7355" s="151"/>
      <c r="K7355" s="151"/>
      <c r="L7355" s="151"/>
      <c r="M7355" s="151"/>
      <c r="N7355" s="151"/>
      <c r="O7355" s="31"/>
      <c r="P7355" s="418"/>
      <c r="Q7355" s="418"/>
      <c r="R7355" s="418"/>
      <c r="S7355" s="32"/>
      <c r="T7355" s="419"/>
      <c r="U7355" s="44"/>
      <c r="V7355" s="44"/>
      <c r="W7355" s="44"/>
      <c r="X7355" s="44"/>
      <c r="Y7355" s="44"/>
      <c r="Z7355" s="44"/>
      <c r="AA7355" s="44"/>
    </row>
    <row r="7356" spans="1:27" ht="15" x14ac:dyDescent="0.2">
      <c r="A7356" s="418"/>
      <c r="B7356" s="421"/>
      <c r="C7356" s="421"/>
      <c r="D7356" s="421"/>
      <c r="E7356" s="422"/>
      <c r="F7356" s="418"/>
      <c r="G7356" s="30"/>
      <c r="H7356" s="30"/>
      <c r="I7356" s="30"/>
      <c r="J7356" s="30"/>
      <c r="K7356" s="30"/>
      <c r="L7356" s="30"/>
      <c r="M7356" s="30"/>
      <c r="N7356" s="30"/>
      <c r="O7356" s="31"/>
      <c r="P7356" s="418"/>
      <c r="Q7356" s="418"/>
      <c r="R7356" s="418"/>
      <c r="S7356" s="32"/>
      <c r="T7356" s="419"/>
      <c r="U7356" s="44"/>
      <c r="V7356" s="44"/>
      <c r="W7356" s="44"/>
      <c r="X7356" s="44"/>
      <c r="Y7356" s="44"/>
      <c r="Z7356" s="44"/>
      <c r="AA7356" s="44"/>
    </row>
    <row r="7357" spans="1:27" ht="15" x14ac:dyDescent="0.2">
      <c r="A7357" s="418"/>
      <c r="B7357" s="421"/>
      <c r="C7357" s="421"/>
      <c r="D7357" s="421"/>
      <c r="E7357" s="422"/>
      <c r="F7357" s="418"/>
      <c r="G7357" s="151"/>
      <c r="H7357" s="151"/>
      <c r="I7357" s="151"/>
      <c r="J7357" s="151"/>
      <c r="K7357" s="151"/>
      <c r="L7357" s="151"/>
      <c r="M7357" s="151"/>
      <c r="N7357" s="151"/>
      <c r="O7357" s="31"/>
      <c r="P7357" s="418"/>
      <c r="Q7357" s="418"/>
      <c r="R7357" s="418"/>
      <c r="S7357" s="32"/>
      <c r="T7357" s="419"/>
      <c r="U7357" s="44"/>
      <c r="V7357" s="44"/>
      <c r="W7357" s="44"/>
      <c r="X7357" s="44"/>
      <c r="Y7357" s="44"/>
      <c r="Z7357" s="44"/>
      <c r="AA7357" s="44"/>
    </row>
    <row r="7358" spans="1:27" ht="15" x14ac:dyDescent="0.2">
      <c r="A7358" s="418"/>
      <c r="B7358" s="421"/>
      <c r="C7358" s="421"/>
      <c r="D7358" s="421"/>
      <c r="E7358" s="422"/>
      <c r="F7358" s="418"/>
      <c r="G7358" s="151"/>
      <c r="H7358" s="151"/>
      <c r="I7358" s="151"/>
      <c r="J7358" s="151"/>
      <c r="K7358" s="151"/>
      <c r="L7358" s="151"/>
      <c r="M7358" s="151"/>
      <c r="N7358" s="151"/>
      <c r="O7358" s="31"/>
      <c r="P7358" s="418"/>
      <c r="Q7358" s="418"/>
      <c r="R7358" s="418"/>
      <c r="S7358" s="32"/>
      <c r="T7358" s="419"/>
      <c r="U7358" s="44"/>
      <c r="V7358" s="44"/>
      <c r="W7358" s="44"/>
      <c r="X7358" s="44"/>
      <c r="Y7358" s="44"/>
      <c r="Z7358" s="44"/>
      <c r="AA7358" s="44"/>
    </row>
    <row r="7359" spans="1:27" ht="15" x14ac:dyDescent="0.2">
      <c r="A7359" s="420"/>
      <c r="B7359" s="421"/>
      <c r="C7359" s="421"/>
      <c r="D7359" s="421"/>
      <c r="E7359" s="422"/>
      <c r="F7359" s="418"/>
      <c r="G7359" s="151"/>
      <c r="H7359" s="151"/>
      <c r="I7359" s="151"/>
      <c r="J7359" s="151"/>
      <c r="K7359" s="151"/>
      <c r="L7359" s="151"/>
      <c r="M7359" s="151"/>
      <c r="N7359" s="151"/>
      <c r="O7359" s="31"/>
      <c r="P7359" s="418"/>
      <c r="Q7359" s="418"/>
      <c r="R7359" s="418"/>
      <c r="S7359" s="32"/>
      <c r="T7359" s="419"/>
      <c r="U7359" s="44"/>
      <c r="V7359" s="44"/>
      <c r="W7359" s="44"/>
      <c r="X7359" s="44"/>
      <c r="Y7359" s="44"/>
      <c r="Z7359" s="44"/>
      <c r="AA7359" s="44"/>
    </row>
    <row r="7360" spans="1:27" ht="15" x14ac:dyDescent="0.2">
      <c r="A7360" s="418"/>
      <c r="B7360" s="421"/>
      <c r="C7360" s="421"/>
      <c r="D7360" s="421"/>
      <c r="E7360" s="422"/>
      <c r="F7360" s="418"/>
      <c r="G7360" s="30"/>
      <c r="H7360" s="30"/>
      <c r="I7360" s="30"/>
      <c r="J7360" s="30"/>
      <c r="K7360" s="30"/>
      <c r="L7360" s="30"/>
      <c r="M7360" s="30"/>
      <c r="N7360" s="30"/>
      <c r="O7360" s="31"/>
      <c r="P7360" s="418"/>
      <c r="Q7360" s="418"/>
      <c r="R7360" s="418"/>
      <c r="S7360" s="32"/>
      <c r="T7360" s="419"/>
      <c r="U7360" s="44"/>
      <c r="V7360" s="44"/>
      <c r="W7360" s="44"/>
      <c r="X7360" s="44"/>
      <c r="Y7360" s="44"/>
      <c r="Z7360" s="44"/>
      <c r="AA7360" s="44"/>
    </row>
    <row r="7361" spans="1:27" ht="15" x14ac:dyDescent="0.2">
      <c r="A7361" s="418"/>
      <c r="B7361" s="421"/>
      <c r="C7361" s="421"/>
      <c r="D7361" s="421"/>
      <c r="E7361" s="422"/>
      <c r="F7361" s="418"/>
      <c r="G7361" s="151"/>
      <c r="H7361" s="151"/>
      <c r="I7361" s="151"/>
      <c r="J7361" s="151"/>
      <c r="K7361" s="151"/>
      <c r="L7361" s="151"/>
      <c r="M7361" s="151"/>
      <c r="N7361" s="151"/>
      <c r="O7361" s="31"/>
      <c r="P7361" s="418"/>
      <c r="Q7361" s="418"/>
      <c r="R7361" s="418"/>
      <c r="S7361" s="32"/>
      <c r="T7361" s="419"/>
      <c r="U7361" s="44"/>
      <c r="V7361" s="44"/>
      <c r="W7361" s="44"/>
      <c r="X7361" s="44"/>
      <c r="Y7361" s="44"/>
      <c r="Z7361" s="44"/>
      <c r="AA7361" s="44"/>
    </row>
    <row r="7362" spans="1:27" ht="15" x14ac:dyDescent="0.2">
      <c r="A7362" s="418"/>
      <c r="B7362" s="421"/>
      <c r="C7362" s="421"/>
      <c r="D7362" s="421"/>
      <c r="E7362" s="422"/>
      <c r="F7362" s="418"/>
      <c r="G7362" s="151"/>
      <c r="H7362" s="151"/>
      <c r="I7362" s="151"/>
      <c r="J7362" s="151"/>
      <c r="K7362" s="151"/>
      <c r="L7362" s="151"/>
      <c r="M7362" s="151"/>
      <c r="N7362" s="151"/>
      <c r="O7362" s="31"/>
      <c r="P7362" s="418"/>
      <c r="Q7362" s="418"/>
      <c r="R7362" s="418"/>
      <c r="S7362" s="32"/>
      <c r="T7362" s="419"/>
      <c r="U7362" s="44"/>
      <c r="V7362" s="44"/>
      <c r="W7362" s="44"/>
      <c r="X7362" s="44"/>
      <c r="Y7362" s="44"/>
      <c r="Z7362" s="44"/>
      <c r="AA7362" s="44"/>
    </row>
    <row r="7363" spans="1:27" ht="15" x14ac:dyDescent="0.2">
      <c r="A7363" s="420"/>
      <c r="B7363" s="421"/>
      <c r="C7363" s="421"/>
      <c r="D7363" s="421"/>
      <c r="E7363" s="422"/>
      <c r="F7363" s="418"/>
      <c r="G7363" s="151"/>
      <c r="H7363" s="151"/>
      <c r="I7363" s="151"/>
      <c r="J7363" s="151"/>
      <c r="K7363" s="151"/>
      <c r="L7363" s="151"/>
      <c r="M7363" s="151"/>
      <c r="N7363" s="151"/>
      <c r="O7363" s="31"/>
      <c r="P7363" s="418"/>
      <c r="Q7363" s="418"/>
      <c r="R7363" s="418"/>
      <c r="S7363" s="32"/>
      <c r="T7363" s="419"/>
      <c r="U7363" s="44"/>
      <c r="V7363" s="44"/>
      <c r="W7363" s="44"/>
      <c r="X7363" s="44"/>
      <c r="Y7363" s="44"/>
      <c r="Z7363" s="44"/>
      <c r="AA7363" s="44"/>
    </row>
    <row r="7364" spans="1:27" ht="15" x14ac:dyDescent="0.2">
      <c r="A7364" s="418"/>
      <c r="B7364" s="421"/>
      <c r="C7364" s="421"/>
      <c r="D7364" s="421"/>
      <c r="E7364" s="422"/>
      <c r="F7364" s="418"/>
      <c r="G7364" s="30"/>
      <c r="H7364" s="30"/>
      <c r="I7364" s="30"/>
      <c r="J7364" s="30"/>
      <c r="K7364" s="30"/>
      <c r="L7364" s="30"/>
      <c r="M7364" s="30"/>
      <c r="N7364" s="30"/>
      <c r="O7364" s="31"/>
      <c r="P7364" s="418"/>
      <c r="Q7364" s="418"/>
      <c r="R7364" s="418"/>
      <c r="S7364" s="32"/>
      <c r="T7364" s="419"/>
      <c r="U7364" s="44"/>
      <c r="V7364" s="44"/>
      <c r="W7364" s="44"/>
      <c r="X7364" s="44"/>
      <c r="Y7364" s="44"/>
      <c r="Z7364" s="44"/>
      <c r="AA7364" s="44"/>
    </row>
    <row r="7365" spans="1:27" ht="15" x14ac:dyDescent="0.2">
      <c r="A7365" s="418"/>
      <c r="B7365" s="421"/>
      <c r="C7365" s="421"/>
      <c r="D7365" s="421"/>
      <c r="E7365" s="422"/>
      <c r="F7365" s="418"/>
      <c r="G7365" s="151"/>
      <c r="H7365" s="151"/>
      <c r="I7365" s="151"/>
      <c r="J7365" s="151"/>
      <c r="K7365" s="151"/>
      <c r="L7365" s="151"/>
      <c r="M7365" s="151"/>
      <c r="N7365" s="151"/>
      <c r="O7365" s="31"/>
      <c r="P7365" s="418"/>
      <c r="Q7365" s="418"/>
      <c r="R7365" s="418"/>
      <c r="S7365" s="32"/>
      <c r="T7365" s="419"/>
      <c r="U7365" s="44"/>
      <c r="V7365" s="44"/>
      <c r="W7365" s="44"/>
      <c r="X7365" s="44"/>
      <c r="Y7365" s="44"/>
      <c r="Z7365" s="44"/>
      <c r="AA7365" s="44"/>
    </row>
    <row r="7366" spans="1:27" ht="15" x14ac:dyDescent="0.2">
      <c r="A7366" s="418"/>
      <c r="B7366" s="421"/>
      <c r="C7366" s="421"/>
      <c r="D7366" s="421"/>
      <c r="E7366" s="422"/>
      <c r="F7366" s="418"/>
      <c r="G7366" s="151"/>
      <c r="H7366" s="151"/>
      <c r="I7366" s="151"/>
      <c r="J7366" s="151"/>
      <c r="K7366" s="151"/>
      <c r="L7366" s="151"/>
      <c r="M7366" s="151"/>
      <c r="N7366" s="151"/>
      <c r="O7366" s="31"/>
      <c r="P7366" s="418"/>
      <c r="Q7366" s="418"/>
      <c r="R7366" s="418"/>
      <c r="S7366" s="32"/>
      <c r="T7366" s="419"/>
      <c r="U7366" s="44"/>
      <c r="V7366" s="44"/>
      <c r="W7366" s="44"/>
      <c r="X7366" s="44"/>
      <c r="Y7366" s="44"/>
      <c r="Z7366" s="44"/>
      <c r="AA7366" s="44"/>
    </row>
    <row r="7367" spans="1:27" ht="15" x14ac:dyDescent="0.2">
      <c r="A7367" s="420"/>
      <c r="B7367" s="421"/>
      <c r="C7367" s="421"/>
      <c r="D7367" s="421"/>
      <c r="E7367" s="422"/>
      <c r="F7367" s="418"/>
      <c r="G7367" s="151"/>
      <c r="H7367" s="151"/>
      <c r="I7367" s="151"/>
      <c r="J7367" s="151"/>
      <c r="K7367" s="151"/>
      <c r="L7367" s="151"/>
      <c r="M7367" s="151"/>
      <c r="N7367" s="151"/>
      <c r="O7367" s="31"/>
      <c r="P7367" s="418"/>
      <c r="Q7367" s="418"/>
      <c r="R7367" s="418"/>
      <c r="S7367" s="32"/>
      <c r="T7367" s="419"/>
      <c r="U7367" s="44"/>
      <c r="V7367" s="44"/>
      <c r="W7367" s="44"/>
      <c r="X7367" s="44"/>
      <c r="Y7367" s="44"/>
      <c r="Z7367" s="44"/>
      <c r="AA7367" s="44"/>
    </row>
    <row r="7368" spans="1:27" ht="15" x14ac:dyDescent="0.2">
      <c r="A7368" s="418"/>
      <c r="B7368" s="421"/>
      <c r="C7368" s="421"/>
      <c r="D7368" s="421"/>
      <c r="E7368" s="422"/>
      <c r="F7368" s="418"/>
      <c r="G7368" s="30"/>
      <c r="H7368" s="30"/>
      <c r="I7368" s="30"/>
      <c r="J7368" s="30"/>
      <c r="K7368" s="30"/>
      <c r="L7368" s="30"/>
      <c r="M7368" s="30"/>
      <c r="N7368" s="30"/>
      <c r="O7368" s="31"/>
      <c r="P7368" s="418"/>
      <c r="Q7368" s="418"/>
      <c r="R7368" s="418"/>
      <c r="S7368" s="32"/>
      <c r="T7368" s="419"/>
      <c r="U7368" s="44"/>
      <c r="V7368" s="44"/>
      <c r="W7368" s="44"/>
      <c r="X7368" s="44"/>
      <c r="Y7368" s="44"/>
      <c r="Z7368" s="44"/>
      <c r="AA7368" s="44"/>
    </row>
    <row r="7369" spans="1:27" ht="15" x14ac:dyDescent="0.2">
      <c r="A7369" s="418"/>
      <c r="B7369" s="421"/>
      <c r="C7369" s="421"/>
      <c r="D7369" s="421"/>
      <c r="E7369" s="422"/>
      <c r="F7369" s="418"/>
      <c r="G7369" s="151"/>
      <c r="H7369" s="151"/>
      <c r="I7369" s="151"/>
      <c r="J7369" s="151"/>
      <c r="K7369" s="151"/>
      <c r="L7369" s="151"/>
      <c r="M7369" s="151"/>
      <c r="N7369" s="151"/>
      <c r="O7369" s="31"/>
      <c r="P7369" s="418"/>
      <c r="Q7369" s="418"/>
      <c r="R7369" s="418"/>
      <c r="S7369" s="32"/>
      <c r="T7369" s="419"/>
      <c r="U7369" s="44"/>
      <c r="V7369" s="44"/>
      <c r="W7369" s="44"/>
      <c r="X7369" s="44"/>
      <c r="Y7369" s="44"/>
      <c r="Z7369" s="44"/>
      <c r="AA7369" s="44"/>
    </row>
    <row r="7370" spans="1:27" ht="15" x14ac:dyDescent="0.2">
      <c r="A7370" s="418"/>
      <c r="B7370" s="421"/>
      <c r="C7370" s="421"/>
      <c r="D7370" s="421"/>
      <c r="E7370" s="422"/>
      <c r="F7370" s="418"/>
      <c r="G7370" s="151"/>
      <c r="H7370" s="151"/>
      <c r="I7370" s="151"/>
      <c r="J7370" s="151"/>
      <c r="K7370" s="151"/>
      <c r="L7370" s="151"/>
      <c r="M7370" s="151"/>
      <c r="N7370" s="151"/>
      <c r="O7370" s="31"/>
      <c r="P7370" s="418"/>
      <c r="Q7370" s="418"/>
      <c r="R7370" s="418"/>
      <c r="S7370" s="32"/>
      <c r="T7370" s="419"/>
      <c r="U7370" s="44"/>
      <c r="V7370" s="44"/>
      <c r="W7370" s="44"/>
      <c r="X7370" s="44"/>
      <c r="Y7370" s="44"/>
      <c r="Z7370" s="44"/>
      <c r="AA7370" s="44"/>
    </row>
    <row r="7371" spans="1:27" ht="15" x14ac:dyDescent="0.2">
      <c r="A7371" s="420"/>
      <c r="B7371" s="421"/>
      <c r="C7371" s="421"/>
      <c r="D7371" s="421"/>
      <c r="E7371" s="422"/>
      <c r="F7371" s="418"/>
      <c r="G7371" s="151"/>
      <c r="H7371" s="151"/>
      <c r="I7371" s="151"/>
      <c r="J7371" s="151"/>
      <c r="K7371" s="151"/>
      <c r="L7371" s="151"/>
      <c r="M7371" s="151"/>
      <c r="N7371" s="151"/>
      <c r="O7371" s="31"/>
      <c r="P7371" s="418"/>
      <c r="Q7371" s="418"/>
      <c r="R7371" s="418"/>
      <c r="S7371" s="32"/>
      <c r="T7371" s="419"/>
      <c r="U7371" s="44"/>
      <c r="V7371" s="44"/>
      <c r="W7371" s="44"/>
      <c r="X7371" s="44"/>
      <c r="Y7371" s="44"/>
      <c r="Z7371" s="44"/>
      <c r="AA7371" s="44"/>
    </row>
    <row r="7372" spans="1:27" ht="15" x14ac:dyDescent="0.2">
      <c r="A7372" s="418"/>
      <c r="B7372" s="421"/>
      <c r="C7372" s="421"/>
      <c r="D7372" s="421"/>
      <c r="E7372" s="422"/>
      <c r="F7372" s="418"/>
      <c r="G7372" s="30"/>
      <c r="H7372" s="30"/>
      <c r="I7372" s="30"/>
      <c r="J7372" s="30"/>
      <c r="K7372" s="30"/>
      <c r="L7372" s="30"/>
      <c r="M7372" s="30"/>
      <c r="N7372" s="30"/>
      <c r="O7372" s="31"/>
      <c r="P7372" s="418"/>
      <c r="Q7372" s="418"/>
      <c r="R7372" s="418"/>
      <c r="S7372" s="32"/>
      <c r="T7372" s="419"/>
      <c r="U7372" s="44"/>
      <c r="V7372" s="44"/>
      <c r="W7372" s="44"/>
      <c r="X7372" s="44"/>
      <c r="Y7372" s="44"/>
      <c r="Z7372" s="44"/>
      <c r="AA7372" s="44"/>
    </row>
    <row r="7373" spans="1:27" ht="15" x14ac:dyDescent="0.2">
      <c r="A7373" s="418"/>
      <c r="B7373" s="421"/>
      <c r="C7373" s="421"/>
      <c r="D7373" s="421"/>
      <c r="E7373" s="422"/>
      <c r="F7373" s="418"/>
      <c r="G7373" s="151"/>
      <c r="H7373" s="151"/>
      <c r="I7373" s="151"/>
      <c r="J7373" s="151"/>
      <c r="K7373" s="151"/>
      <c r="L7373" s="151"/>
      <c r="M7373" s="151"/>
      <c r="N7373" s="151"/>
      <c r="O7373" s="31"/>
      <c r="P7373" s="418"/>
      <c r="Q7373" s="418"/>
      <c r="R7373" s="418"/>
      <c r="S7373" s="32"/>
      <c r="T7373" s="419"/>
      <c r="U7373" s="44"/>
      <c r="V7373" s="44"/>
      <c r="W7373" s="44"/>
      <c r="X7373" s="44"/>
      <c r="Y7373" s="44"/>
      <c r="Z7373" s="44"/>
      <c r="AA7373" s="44"/>
    </row>
    <row r="7374" spans="1:27" ht="15" x14ac:dyDescent="0.2">
      <c r="A7374" s="418"/>
      <c r="B7374" s="421"/>
      <c r="C7374" s="421"/>
      <c r="D7374" s="421"/>
      <c r="E7374" s="422"/>
      <c r="F7374" s="418"/>
      <c r="G7374" s="151"/>
      <c r="H7374" s="151"/>
      <c r="I7374" s="151"/>
      <c r="J7374" s="151"/>
      <c r="K7374" s="151"/>
      <c r="L7374" s="151"/>
      <c r="M7374" s="151"/>
      <c r="N7374" s="151"/>
      <c r="O7374" s="31"/>
      <c r="P7374" s="418"/>
      <c r="Q7374" s="418"/>
      <c r="R7374" s="418"/>
      <c r="S7374" s="32"/>
      <c r="T7374" s="419"/>
      <c r="U7374" s="44"/>
      <c r="V7374" s="44"/>
      <c r="W7374" s="44"/>
      <c r="X7374" s="44"/>
      <c r="Y7374" s="44"/>
      <c r="Z7374" s="44"/>
      <c r="AA7374" s="44"/>
    </row>
    <row r="7375" spans="1:27" ht="15" x14ac:dyDescent="0.2">
      <c r="A7375" s="420"/>
      <c r="B7375" s="421"/>
      <c r="C7375" s="421"/>
      <c r="D7375" s="421"/>
      <c r="E7375" s="422"/>
      <c r="F7375" s="418"/>
      <c r="G7375" s="151"/>
      <c r="H7375" s="151"/>
      <c r="I7375" s="151"/>
      <c r="J7375" s="151"/>
      <c r="K7375" s="151"/>
      <c r="L7375" s="151"/>
      <c r="M7375" s="151"/>
      <c r="N7375" s="151"/>
      <c r="O7375" s="31"/>
      <c r="P7375" s="418"/>
      <c r="Q7375" s="418"/>
      <c r="R7375" s="418"/>
      <c r="S7375" s="32"/>
      <c r="T7375" s="419"/>
      <c r="U7375" s="44"/>
      <c r="V7375" s="44"/>
      <c r="W7375" s="44"/>
      <c r="X7375" s="44"/>
      <c r="Y7375" s="44"/>
      <c r="Z7375" s="44"/>
      <c r="AA7375" s="44"/>
    </row>
    <row r="7376" spans="1:27" ht="15" x14ac:dyDescent="0.2">
      <c r="A7376" s="418"/>
      <c r="B7376" s="421"/>
      <c r="C7376" s="421"/>
      <c r="D7376" s="421"/>
      <c r="E7376" s="422"/>
      <c r="F7376" s="418"/>
      <c r="G7376" s="30"/>
      <c r="H7376" s="30"/>
      <c r="I7376" s="30"/>
      <c r="J7376" s="30"/>
      <c r="K7376" s="30"/>
      <c r="L7376" s="30"/>
      <c r="M7376" s="30"/>
      <c r="N7376" s="30"/>
      <c r="O7376" s="31"/>
      <c r="P7376" s="418"/>
      <c r="Q7376" s="418"/>
      <c r="R7376" s="418"/>
      <c r="S7376" s="32"/>
      <c r="T7376" s="419"/>
      <c r="U7376" s="44"/>
      <c r="V7376" s="44"/>
      <c r="W7376" s="44"/>
      <c r="X7376" s="44"/>
      <c r="Y7376" s="44"/>
      <c r="Z7376" s="44"/>
      <c r="AA7376" s="44"/>
    </row>
    <row r="7377" spans="1:27" ht="15" x14ac:dyDescent="0.2">
      <c r="A7377" s="418"/>
      <c r="B7377" s="421"/>
      <c r="C7377" s="421"/>
      <c r="D7377" s="421"/>
      <c r="E7377" s="422"/>
      <c r="F7377" s="418"/>
      <c r="G7377" s="151"/>
      <c r="H7377" s="151"/>
      <c r="I7377" s="151"/>
      <c r="J7377" s="151"/>
      <c r="K7377" s="151"/>
      <c r="L7377" s="151"/>
      <c r="M7377" s="151"/>
      <c r="N7377" s="151"/>
      <c r="O7377" s="31"/>
      <c r="P7377" s="418"/>
      <c r="Q7377" s="418"/>
      <c r="R7377" s="418"/>
      <c r="S7377" s="32"/>
      <c r="T7377" s="419"/>
      <c r="U7377" s="44"/>
      <c r="V7377" s="44"/>
      <c r="W7377" s="44"/>
      <c r="X7377" s="44"/>
      <c r="Y7377" s="44"/>
      <c r="Z7377" s="44"/>
      <c r="AA7377" s="44"/>
    </row>
    <row r="7378" spans="1:27" ht="15" x14ac:dyDescent="0.2">
      <c r="A7378" s="418"/>
      <c r="B7378" s="421"/>
      <c r="C7378" s="421"/>
      <c r="D7378" s="421"/>
      <c r="E7378" s="422"/>
      <c r="F7378" s="418"/>
      <c r="G7378" s="151"/>
      <c r="H7378" s="151"/>
      <c r="I7378" s="151"/>
      <c r="J7378" s="151"/>
      <c r="K7378" s="151"/>
      <c r="L7378" s="151"/>
      <c r="M7378" s="151"/>
      <c r="N7378" s="151"/>
      <c r="O7378" s="31"/>
      <c r="P7378" s="418"/>
      <c r="Q7378" s="418"/>
      <c r="R7378" s="418"/>
      <c r="S7378" s="32"/>
      <c r="T7378" s="419"/>
      <c r="U7378" s="44"/>
      <c r="V7378" s="44"/>
      <c r="W7378" s="44"/>
      <c r="X7378" s="44"/>
      <c r="Y7378" s="44"/>
      <c r="Z7378" s="44"/>
      <c r="AA7378" s="44"/>
    </row>
    <row r="7379" spans="1:27" ht="15" x14ac:dyDescent="0.2">
      <c r="A7379" s="420"/>
      <c r="B7379" s="421"/>
      <c r="C7379" s="421"/>
      <c r="D7379" s="421"/>
      <c r="E7379" s="422"/>
      <c r="F7379" s="418"/>
      <c r="G7379" s="151"/>
      <c r="H7379" s="151"/>
      <c r="I7379" s="151"/>
      <c r="J7379" s="151"/>
      <c r="K7379" s="151"/>
      <c r="L7379" s="151"/>
      <c r="M7379" s="151"/>
      <c r="N7379" s="151"/>
      <c r="O7379" s="31"/>
      <c r="P7379" s="418"/>
      <c r="Q7379" s="418"/>
      <c r="R7379" s="418"/>
      <c r="S7379" s="32"/>
      <c r="T7379" s="419"/>
      <c r="U7379" s="44"/>
      <c r="V7379" s="44"/>
      <c r="W7379" s="44"/>
      <c r="X7379" s="44"/>
      <c r="Y7379" s="44"/>
      <c r="Z7379" s="44"/>
      <c r="AA7379" s="44"/>
    </row>
    <row r="7380" spans="1:27" ht="15" x14ac:dyDescent="0.2">
      <c r="A7380" s="418"/>
      <c r="B7380" s="421"/>
      <c r="C7380" s="421"/>
      <c r="D7380" s="421"/>
      <c r="E7380" s="422"/>
      <c r="F7380" s="418"/>
      <c r="G7380" s="30"/>
      <c r="H7380" s="30"/>
      <c r="I7380" s="30"/>
      <c r="J7380" s="30"/>
      <c r="K7380" s="30"/>
      <c r="L7380" s="30"/>
      <c r="M7380" s="30"/>
      <c r="N7380" s="30"/>
      <c r="O7380" s="31"/>
      <c r="P7380" s="418"/>
      <c r="Q7380" s="418"/>
      <c r="R7380" s="418"/>
      <c r="S7380" s="32"/>
      <c r="T7380" s="419"/>
      <c r="U7380" s="44"/>
      <c r="V7380" s="44"/>
      <c r="W7380" s="44"/>
      <c r="X7380" s="44"/>
      <c r="Y7380" s="44"/>
      <c r="Z7380" s="44"/>
      <c r="AA7380" s="44"/>
    </row>
    <row r="7381" spans="1:27" ht="15" x14ac:dyDescent="0.2">
      <c r="A7381" s="418"/>
      <c r="B7381" s="421"/>
      <c r="C7381" s="421"/>
      <c r="D7381" s="421"/>
      <c r="E7381" s="422"/>
      <c r="F7381" s="418"/>
      <c r="G7381" s="151"/>
      <c r="H7381" s="151"/>
      <c r="I7381" s="151"/>
      <c r="J7381" s="151"/>
      <c r="K7381" s="151"/>
      <c r="L7381" s="151"/>
      <c r="M7381" s="151"/>
      <c r="N7381" s="151"/>
      <c r="O7381" s="31"/>
      <c r="P7381" s="418"/>
      <c r="Q7381" s="418"/>
      <c r="R7381" s="418"/>
      <c r="S7381" s="32"/>
      <c r="T7381" s="419"/>
      <c r="U7381" s="44"/>
      <c r="V7381" s="44"/>
      <c r="W7381" s="44"/>
      <c r="X7381" s="44"/>
      <c r="Y7381" s="44"/>
      <c r="Z7381" s="44"/>
      <c r="AA7381" s="44"/>
    </row>
    <row r="7382" spans="1:27" ht="15" x14ac:dyDescent="0.2">
      <c r="A7382" s="418"/>
      <c r="B7382" s="421"/>
      <c r="C7382" s="421"/>
      <c r="D7382" s="421"/>
      <c r="E7382" s="422"/>
      <c r="F7382" s="418"/>
      <c r="G7382" s="151"/>
      <c r="H7382" s="151"/>
      <c r="I7382" s="151"/>
      <c r="J7382" s="151"/>
      <c r="K7382" s="151"/>
      <c r="L7382" s="151"/>
      <c r="M7382" s="151"/>
      <c r="N7382" s="151"/>
      <c r="O7382" s="31"/>
      <c r="P7382" s="418"/>
      <c r="Q7382" s="418"/>
      <c r="R7382" s="418"/>
      <c r="S7382" s="32"/>
      <c r="T7382" s="419"/>
      <c r="U7382" s="44"/>
      <c r="V7382" s="44"/>
      <c r="W7382" s="44"/>
      <c r="X7382" s="44"/>
      <c r="Y7382" s="44"/>
      <c r="Z7382" s="44"/>
      <c r="AA7382" s="44"/>
    </row>
    <row r="7383" spans="1:27" ht="15" x14ac:dyDescent="0.2">
      <c r="A7383" s="420"/>
      <c r="B7383" s="421"/>
      <c r="C7383" s="421"/>
      <c r="D7383" s="421"/>
      <c r="E7383" s="422"/>
      <c r="F7383" s="418"/>
      <c r="G7383" s="151"/>
      <c r="H7383" s="151"/>
      <c r="I7383" s="151"/>
      <c r="J7383" s="151"/>
      <c r="K7383" s="151"/>
      <c r="L7383" s="151"/>
      <c r="M7383" s="151"/>
      <c r="N7383" s="151"/>
      <c r="O7383" s="31"/>
      <c r="P7383" s="418"/>
      <c r="Q7383" s="418"/>
      <c r="R7383" s="418"/>
      <c r="S7383" s="32"/>
      <c r="T7383" s="419"/>
      <c r="U7383" s="44"/>
      <c r="V7383" s="44"/>
      <c r="W7383" s="44"/>
      <c r="X7383" s="44"/>
      <c r="Y7383" s="44"/>
      <c r="Z7383" s="44"/>
      <c r="AA7383" s="44"/>
    </row>
    <row r="7384" spans="1:27" ht="15" x14ac:dyDescent="0.2">
      <c r="A7384" s="418"/>
      <c r="B7384" s="421"/>
      <c r="C7384" s="421"/>
      <c r="D7384" s="421"/>
      <c r="E7384" s="422"/>
      <c r="F7384" s="418"/>
      <c r="G7384" s="30"/>
      <c r="H7384" s="30"/>
      <c r="I7384" s="30"/>
      <c r="J7384" s="30"/>
      <c r="K7384" s="30"/>
      <c r="L7384" s="30"/>
      <c r="M7384" s="30"/>
      <c r="N7384" s="30"/>
      <c r="O7384" s="31"/>
      <c r="P7384" s="418"/>
      <c r="Q7384" s="418"/>
      <c r="R7384" s="418"/>
      <c r="S7384" s="32"/>
      <c r="T7384" s="419"/>
      <c r="U7384" s="44"/>
      <c r="V7384" s="44"/>
      <c r="W7384" s="44"/>
      <c r="X7384" s="44"/>
      <c r="Y7384" s="44"/>
      <c r="Z7384" s="44"/>
      <c r="AA7384" s="44"/>
    </row>
    <row r="7385" spans="1:27" ht="15" x14ac:dyDescent="0.2">
      <c r="A7385" s="418"/>
      <c r="B7385" s="421"/>
      <c r="C7385" s="421"/>
      <c r="D7385" s="421"/>
      <c r="E7385" s="422"/>
      <c r="F7385" s="418"/>
      <c r="G7385" s="151"/>
      <c r="H7385" s="151"/>
      <c r="I7385" s="151"/>
      <c r="J7385" s="151"/>
      <c r="K7385" s="151"/>
      <c r="L7385" s="151"/>
      <c r="M7385" s="151"/>
      <c r="N7385" s="151"/>
      <c r="O7385" s="31"/>
      <c r="P7385" s="418"/>
      <c r="Q7385" s="418"/>
      <c r="R7385" s="418"/>
      <c r="S7385" s="32"/>
      <c r="T7385" s="419"/>
      <c r="U7385" s="44"/>
      <c r="V7385" s="44"/>
      <c r="W7385" s="44"/>
      <c r="X7385" s="44"/>
      <c r="Y7385" s="44"/>
      <c r="Z7385" s="44"/>
      <c r="AA7385" s="44"/>
    </row>
    <row r="7386" spans="1:27" ht="15" x14ac:dyDescent="0.2">
      <c r="A7386" s="418"/>
      <c r="B7386" s="421"/>
      <c r="C7386" s="421"/>
      <c r="D7386" s="421"/>
      <c r="E7386" s="422"/>
      <c r="F7386" s="418"/>
      <c r="G7386" s="151"/>
      <c r="H7386" s="151"/>
      <c r="I7386" s="151"/>
      <c r="J7386" s="151"/>
      <c r="K7386" s="151"/>
      <c r="L7386" s="151"/>
      <c r="M7386" s="151"/>
      <c r="N7386" s="151"/>
      <c r="O7386" s="31"/>
      <c r="P7386" s="418"/>
      <c r="Q7386" s="418"/>
      <c r="R7386" s="418"/>
      <c r="S7386" s="32"/>
      <c r="T7386" s="419"/>
      <c r="U7386" s="44"/>
      <c r="V7386" s="44"/>
      <c r="W7386" s="44"/>
      <c r="X7386" s="44"/>
      <c r="Y7386" s="44"/>
      <c r="Z7386" s="44"/>
      <c r="AA7386" s="44"/>
    </row>
    <row r="7387" spans="1:27" ht="15" x14ac:dyDescent="0.2">
      <c r="A7387" s="420"/>
      <c r="B7387" s="421"/>
      <c r="C7387" s="421"/>
      <c r="D7387" s="421"/>
      <c r="E7387" s="422"/>
      <c r="F7387" s="418"/>
      <c r="G7387" s="151"/>
      <c r="H7387" s="151"/>
      <c r="I7387" s="151"/>
      <c r="J7387" s="151"/>
      <c r="K7387" s="151"/>
      <c r="L7387" s="151"/>
      <c r="M7387" s="151"/>
      <c r="N7387" s="151"/>
      <c r="O7387" s="31"/>
      <c r="P7387" s="418"/>
      <c r="Q7387" s="418"/>
      <c r="R7387" s="418"/>
      <c r="S7387" s="32"/>
      <c r="T7387" s="419"/>
      <c r="U7387" s="44"/>
      <c r="V7387" s="44"/>
      <c r="W7387" s="44"/>
      <c r="X7387" s="44"/>
      <c r="Y7387" s="44"/>
      <c r="Z7387" s="44"/>
      <c r="AA7387" s="44"/>
    </row>
    <row r="7388" spans="1:27" ht="15" x14ac:dyDescent="0.2">
      <c r="A7388" s="418"/>
      <c r="B7388" s="421"/>
      <c r="C7388" s="421"/>
      <c r="D7388" s="421"/>
      <c r="E7388" s="422"/>
      <c r="F7388" s="418"/>
      <c r="G7388" s="30"/>
      <c r="H7388" s="30"/>
      <c r="I7388" s="30"/>
      <c r="J7388" s="30"/>
      <c r="K7388" s="30"/>
      <c r="L7388" s="30"/>
      <c r="M7388" s="30"/>
      <c r="N7388" s="30"/>
      <c r="O7388" s="31"/>
      <c r="P7388" s="418"/>
      <c r="Q7388" s="418"/>
      <c r="R7388" s="418"/>
      <c r="S7388" s="32"/>
      <c r="T7388" s="419"/>
      <c r="U7388" s="44"/>
      <c r="V7388" s="44"/>
      <c r="W7388" s="44"/>
      <c r="X7388" s="44"/>
      <c r="Y7388" s="44"/>
      <c r="Z7388" s="44"/>
      <c r="AA7388" s="44"/>
    </row>
    <row r="7389" spans="1:27" ht="15" x14ac:dyDescent="0.2">
      <c r="A7389" s="418"/>
      <c r="B7389" s="421"/>
      <c r="C7389" s="421"/>
      <c r="D7389" s="421"/>
      <c r="E7389" s="422"/>
      <c r="F7389" s="418"/>
      <c r="G7389" s="151"/>
      <c r="H7389" s="151"/>
      <c r="I7389" s="151"/>
      <c r="J7389" s="151"/>
      <c r="K7389" s="151"/>
      <c r="L7389" s="151"/>
      <c r="M7389" s="151"/>
      <c r="N7389" s="151"/>
      <c r="O7389" s="31"/>
      <c r="P7389" s="418"/>
      <c r="Q7389" s="418"/>
      <c r="R7389" s="418"/>
      <c r="S7389" s="32"/>
      <c r="T7389" s="419"/>
      <c r="U7389" s="44"/>
      <c r="V7389" s="44"/>
      <c r="W7389" s="44"/>
      <c r="X7389" s="44"/>
      <c r="Y7389" s="44"/>
      <c r="Z7389" s="44"/>
      <c r="AA7389" s="44"/>
    </row>
    <row r="7390" spans="1:27" ht="15" x14ac:dyDescent="0.2">
      <c r="A7390" s="418"/>
      <c r="B7390" s="421"/>
      <c r="C7390" s="421"/>
      <c r="D7390" s="421"/>
      <c r="E7390" s="422"/>
      <c r="F7390" s="418"/>
      <c r="G7390" s="151"/>
      <c r="H7390" s="151"/>
      <c r="I7390" s="151"/>
      <c r="J7390" s="151"/>
      <c r="K7390" s="151"/>
      <c r="L7390" s="151"/>
      <c r="M7390" s="151"/>
      <c r="N7390" s="151"/>
      <c r="O7390" s="31"/>
      <c r="P7390" s="418"/>
      <c r="Q7390" s="418"/>
      <c r="R7390" s="418"/>
      <c r="S7390" s="32"/>
      <c r="T7390" s="419"/>
      <c r="U7390" s="44"/>
      <c r="V7390" s="44"/>
      <c r="W7390" s="44"/>
      <c r="X7390" s="44"/>
      <c r="Y7390" s="44"/>
      <c r="Z7390" s="44"/>
      <c r="AA7390" s="44"/>
    </row>
    <row r="7391" spans="1:27" ht="15" x14ac:dyDescent="0.2">
      <c r="A7391" s="420"/>
      <c r="B7391" s="421"/>
      <c r="C7391" s="421"/>
      <c r="D7391" s="421"/>
      <c r="E7391" s="422"/>
      <c r="F7391" s="418"/>
      <c r="G7391" s="151"/>
      <c r="H7391" s="151"/>
      <c r="I7391" s="151"/>
      <c r="J7391" s="151"/>
      <c r="K7391" s="151"/>
      <c r="L7391" s="151"/>
      <c r="M7391" s="151"/>
      <c r="N7391" s="151"/>
      <c r="O7391" s="31"/>
      <c r="P7391" s="418"/>
      <c r="Q7391" s="418"/>
      <c r="R7391" s="418"/>
      <c r="S7391" s="32"/>
      <c r="T7391" s="419"/>
      <c r="U7391" s="44"/>
      <c r="V7391" s="44"/>
      <c r="W7391" s="44"/>
      <c r="X7391" s="44"/>
      <c r="Y7391" s="44"/>
      <c r="Z7391" s="44"/>
      <c r="AA7391" s="44"/>
    </row>
    <row r="7392" spans="1:27" ht="15" x14ac:dyDescent="0.2">
      <c r="A7392" s="418"/>
      <c r="B7392" s="421"/>
      <c r="C7392" s="421"/>
      <c r="D7392" s="421"/>
      <c r="E7392" s="422"/>
      <c r="F7392" s="418"/>
      <c r="G7392" s="30"/>
      <c r="H7392" s="30"/>
      <c r="I7392" s="30"/>
      <c r="J7392" s="30"/>
      <c r="K7392" s="30"/>
      <c r="L7392" s="30"/>
      <c r="M7392" s="30"/>
      <c r="N7392" s="30"/>
      <c r="O7392" s="31"/>
      <c r="P7392" s="418"/>
      <c r="Q7392" s="418"/>
      <c r="R7392" s="418"/>
      <c r="S7392" s="32"/>
      <c r="T7392" s="419"/>
      <c r="U7392" s="44"/>
      <c r="V7392" s="44"/>
      <c r="W7392" s="44"/>
      <c r="X7392" s="44"/>
      <c r="Y7392" s="44"/>
      <c r="Z7392" s="44"/>
      <c r="AA7392" s="44"/>
    </row>
    <row r="7393" spans="1:27" ht="15" x14ac:dyDescent="0.2">
      <c r="A7393" s="418"/>
      <c r="B7393" s="421"/>
      <c r="C7393" s="421"/>
      <c r="D7393" s="421"/>
      <c r="E7393" s="422"/>
      <c r="F7393" s="418"/>
      <c r="G7393" s="151"/>
      <c r="H7393" s="151"/>
      <c r="I7393" s="151"/>
      <c r="J7393" s="151"/>
      <c r="K7393" s="151"/>
      <c r="L7393" s="151"/>
      <c r="M7393" s="151"/>
      <c r="N7393" s="151"/>
      <c r="O7393" s="31"/>
      <c r="P7393" s="418"/>
      <c r="Q7393" s="418"/>
      <c r="R7393" s="418"/>
      <c r="S7393" s="32"/>
      <c r="T7393" s="419"/>
      <c r="U7393" s="44"/>
      <c r="V7393" s="44"/>
      <c r="W7393" s="44"/>
      <c r="X7393" s="44"/>
      <c r="Y7393" s="44"/>
      <c r="Z7393" s="44"/>
      <c r="AA7393" s="44"/>
    </row>
    <row r="7394" spans="1:27" ht="15" x14ac:dyDescent="0.2">
      <c r="A7394" s="418"/>
      <c r="B7394" s="421"/>
      <c r="C7394" s="421"/>
      <c r="D7394" s="421"/>
      <c r="E7394" s="422"/>
      <c r="F7394" s="418"/>
      <c r="G7394" s="151"/>
      <c r="H7394" s="151"/>
      <c r="I7394" s="151"/>
      <c r="J7394" s="151"/>
      <c r="K7394" s="151"/>
      <c r="L7394" s="151"/>
      <c r="M7394" s="151"/>
      <c r="N7394" s="151"/>
      <c r="O7394" s="31"/>
      <c r="P7394" s="418"/>
      <c r="Q7394" s="418"/>
      <c r="R7394" s="418"/>
      <c r="S7394" s="32"/>
      <c r="T7394" s="419"/>
      <c r="U7394" s="44"/>
      <c r="V7394" s="44"/>
      <c r="W7394" s="44"/>
      <c r="X7394" s="44"/>
      <c r="Y7394" s="44"/>
      <c r="Z7394" s="44"/>
      <c r="AA7394" s="44"/>
    </row>
    <row r="7395" spans="1:27" ht="15" x14ac:dyDescent="0.2">
      <c r="A7395" s="420"/>
      <c r="B7395" s="421"/>
      <c r="C7395" s="421"/>
      <c r="D7395" s="421"/>
      <c r="E7395" s="422"/>
      <c r="F7395" s="418"/>
      <c r="G7395" s="151"/>
      <c r="H7395" s="151"/>
      <c r="I7395" s="151"/>
      <c r="J7395" s="151"/>
      <c r="K7395" s="151"/>
      <c r="L7395" s="151"/>
      <c r="M7395" s="151"/>
      <c r="N7395" s="151"/>
      <c r="O7395" s="31"/>
      <c r="P7395" s="418"/>
      <c r="Q7395" s="418"/>
      <c r="R7395" s="418"/>
      <c r="S7395" s="32"/>
      <c r="T7395" s="419"/>
      <c r="U7395" s="44"/>
      <c r="V7395" s="44"/>
      <c r="W7395" s="44"/>
      <c r="X7395" s="44"/>
      <c r="Y7395" s="44"/>
      <c r="Z7395" s="44"/>
      <c r="AA7395" s="44"/>
    </row>
    <row r="7396" spans="1:27" ht="15" x14ac:dyDescent="0.2">
      <c r="A7396" s="418"/>
      <c r="B7396" s="421"/>
      <c r="C7396" s="421"/>
      <c r="D7396" s="421"/>
      <c r="E7396" s="422"/>
      <c r="F7396" s="418"/>
      <c r="G7396" s="30"/>
      <c r="H7396" s="30"/>
      <c r="I7396" s="30"/>
      <c r="J7396" s="30"/>
      <c r="K7396" s="30"/>
      <c r="L7396" s="30"/>
      <c r="M7396" s="30"/>
      <c r="N7396" s="30"/>
      <c r="O7396" s="31"/>
      <c r="P7396" s="418"/>
      <c r="Q7396" s="418"/>
      <c r="R7396" s="418"/>
      <c r="S7396" s="32"/>
      <c r="T7396" s="419"/>
      <c r="U7396" s="44"/>
      <c r="V7396" s="44"/>
      <c r="W7396" s="44"/>
      <c r="X7396" s="44"/>
      <c r="Y7396" s="44"/>
      <c r="Z7396" s="44"/>
      <c r="AA7396" s="44"/>
    </row>
    <row r="7397" spans="1:27" ht="15" x14ac:dyDescent="0.2">
      <c r="A7397" s="418"/>
      <c r="B7397" s="421"/>
      <c r="C7397" s="421"/>
      <c r="D7397" s="421"/>
      <c r="E7397" s="422"/>
      <c r="F7397" s="418"/>
      <c r="G7397" s="151"/>
      <c r="H7397" s="151"/>
      <c r="I7397" s="151"/>
      <c r="J7397" s="151"/>
      <c r="K7397" s="151"/>
      <c r="L7397" s="151"/>
      <c r="M7397" s="151"/>
      <c r="N7397" s="151"/>
      <c r="O7397" s="31"/>
      <c r="P7397" s="418"/>
      <c r="Q7397" s="418"/>
      <c r="R7397" s="418"/>
      <c r="S7397" s="32"/>
      <c r="T7397" s="419"/>
      <c r="U7397" s="44"/>
      <c r="V7397" s="44"/>
      <c r="W7397" s="44"/>
      <c r="X7397" s="44"/>
      <c r="Y7397" s="44"/>
      <c r="Z7397" s="44"/>
      <c r="AA7397" s="44"/>
    </row>
    <row r="7398" spans="1:27" ht="15" x14ac:dyDescent="0.2">
      <c r="A7398" s="418"/>
      <c r="B7398" s="421"/>
      <c r="C7398" s="421"/>
      <c r="D7398" s="421"/>
      <c r="E7398" s="422"/>
      <c r="F7398" s="418"/>
      <c r="G7398" s="151"/>
      <c r="H7398" s="151"/>
      <c r="I7398" s="151"/>
      <c r="J7398" s="151"/>
      <c r="K7398" s="151"/>
      <c r="L7398" s="151"/>
      <c r="M7398" s="151"/>
      <c r="N7398" s="151"/>
      <c r="O7398" s="31"/>
      <c r="P7398" s="418"/>
      <c r="Q7398" s="418"/>
      <c r="R7398" s="418"/>
      <c r="S7398" s="32"/>
      <c r="T7398" s="419"/>
      <c r="U7398" s="44"/>
      <c r="V7398" s="44"/>
      <c r="W7398" s="44"/>
      <c r="X7398" s="44"/>
      <c r="Y7398" s="44"/>
      <c r="Z7398" s="44"/>
      <c r="AA7398" s="44"/>
    </row>
    <row r="7399" spans="1:27" ht="15" x14ac:dyDescent="0.2">
      <c r="A7399" s="420"/>
      <c r="B7399" s="421"/>
      <c r="C7399" s="421"/>
      <c r="D7399" s="421"/>
      <c r="E7399" s="422"/>
      <c r="F7399" s="418"/>
      <c r="G7399" s="151"/>
      <c r="H7399" s="151"/>
      <c r="I7399" s="151"/>
      <c r="J7399" s="151"/>
      <c r="K7399" s="151"/>
      <c r="L7399" s="151"/>
      <c r="M7399" s="151"/>
      <c r="N7399" s="151"/>
      <c r="O7399" s="31"/>
      <c r="P7399" s="418"/>
      <c r="Q7399" s="418"/>
      <c r="R7399" s="418"/>
      <c r="S7399" s="32"/>
      <c r="T7399" s="419"/>
      <c r="U7399" s="44"/>
      <c r="V7399" s="44"/>
      <c r="W7399" s="44"/>
      <c r="X7399" s="44"/>
      <c r="Y7399" s="44"/>
      <c r="Z7399" s="44"/>
      <c r="AA7399" s="44"/>
    </row>
    <row r="7400" spans="1:27" ht="15" x14ac:dyDescent="0.2">
      <c r="A7400" s="418"/>
      <c r="B7400" s="421"/>
      <c r="C7400" s="421"/>
      <c r="D7400" s="421"/>
      <c r="E7400" s="422"/>
      <c r="F7400" s="418"/>
      <c r="G7400" s="30"/>
      <c r="H7400" s="30"/>
      <c r="I7400" s="30"/>
      <c r="J7400" s="30"/>
      <c r="K7400" s="30"/>
      <c r="L7400" s="30"/>
      <c r="M7400" s="30"/>
      <c r="N7400" s="30"/>
      <c r="O7400" s="31"/>
      <c r="P7400" s="418"/>
      <c r="Q7400" s="418"/>
      <c r="R7400" s="418"/>
      <c r="S7400" s="32"/>
      <c r="T7400" s="419"/>
      <c r="U7400" s="44"/>
      <c r="V7400" s="44"/>
      <c r="W7400" s="44"/>
      <c r="X7400" s="44"/>
      <c r="Y7400" s="44"/>
      <c r="Z7400" s="44"/>
      <c r="AA7400" s="44"/>
    </row>
    <row r="7401" spans="1:27" ht="15" x14ac:dyDescent="0.2">
      <c r="A7401" s="418"/>
      <c r="B7401" s="421"/>
      <c r="C7401" s="421"/>
      <c r="D7401" s="421"/>
      <c r="E7401" s="422"/>
      <c r="F7401" s="418"/>
      <c r="G7401" s="151"/>
      <c r="H7401" s="151"/>
      <c r="I7401" s="151"/>
      <c r="J7401" s="151"/>
      <c r="K7401" s="151"/>
      <c r="L7401" s="151"/>
      <c r="M7401" s="151"/>
      <c r="N7401" s="151"/>
      <c r="O7401" s="31"/>
      <c r="P7401" s="418"/>
      <c r="Q7401" s="418"/>
      <c r="R7401" s="418"/>
      <c r="S7401" s="32"/>
      <c r="T7401" s="419"/>
      <c r="U7401" s="44"/>
      <c r="V7401" s="44"/>
      <c r="W7401" s="44"/>
      <c r="X7401" s="44"/>
      <c r="Y7401" s="44"/>
      <c r="Z7401" s="44"/>
      <c r="AA7401" s="44"/>
    </row>
    <row r="7402" spans="1:27" ht="15" x14ac:dyDescent="0.2">
      <c r="A7402" s="418"/>
      <c r="B7402" s="421"/>
      <c r="C7402" s="421"/>
      <c r="D7402" s="421"/>
      <c r="E7402" s="422"/>
      <c r="F7402" s="418"/>
      <c r="G7402" s="151"/>
      <c r="H7402" s="151"/>
      <c r="I7402" s="151"/>
      <c r="J7402" s="151"/>
      <c r="K7402" s="151"/>
      <c r="L7402" s="151"/>
      <c r="M7402" s="151"/>
      <c r="N7402" s="151"/>
      <c r="O7402" s="31"/>
      <c r="P7402" s="418"/>
      <c r="Q7402" s="418"/>
      <c r="R7402" s="418"/>
      <c r="S7402" s="32"/>
      <c r="T7402" s="419"/>
      <c r="U7402" s="44"/>
      <c r="V7402" s="44"/>
      <c r="W7402" s="44"/>
      <c r="X7402" s="44"/>
      <c r="Y7402" s="44"/>
      <c r="Z7402" s="44"/>
      <c r="AA7402" s="44"/>
    </row>
    <row r="7403" spans="1:27" ht="15" x14ac:dyDescent="0.2">
      <c r="A7403" s="420"/>
      <c r="B7403" s="421"/>
      <c r="C7403" s="421"/>
      <c r="D7403" s="421"/>
      <c r="E7403" s="422"/>
      <c r="F7403" s="418"/>
      <c r="G7403" s="151"/>
      <c r="H7403" s="151"/>
      <c r="I7403" s="151"/>
      <c r="J7403" s="151"/>
      <c r="K7403" s="151"/>
      <c r="L7403" s="151"/>
      <c r="M7403" s="151"/>
      <c r="N7403" s="151"/>
      <c r="O7403" s="31"/>
      <c r="P7403" s="418"/>
      <c r="Q7403" s="418"/>
      <c r="R7403" s="418"/>
      <c r="S7403" s="32"/>
      <c r="T7403" s="419"/>
      <c r="U7403" s="44"/>
      <c r="V7403" s="44"/>
      <c r="W7403" s="44"/>
      <c r="X7403" s="44"/>
      <c r="Y7403" s="44"/>
      <c r="Z7403" s="44"/>
      <c r="AA7403" s="44"/>
    </row>
    <row r="7404" spans="1:27" ht="15" x14ac:dyDescent="0.2">
      <c r="A7404" s="418"/>
      <c r="B7404" s="421"/>
      <c r="C7404" s="421"/>
      <c r="D7404" s="421"/>
      <c r="E7404" s="422"/>
      <c r="F7404" s="418"/>
      <c r="G7404" s="30"/>
      <c r="H7404" s="30"/>
      <c r="I7404" s="30"/>
      <c r="J7404" s="30"/>
      <c r="K7404" s="30"/>
      <c r="L7404" s="30"/>
      <c r="M7404" s="30"/>
      <c r="N7404" s="30"/>
      <c r="O7404" s="31"/>
      <c r="P7404" s="418"/>
      <c r="Q7404" s="418"/>
      <c r="R7404" s="418"/>
      <c r="S7404" s="32"/>
      <c r="T7404" s="419"/>
      <c r="U7404" s="44"/>
      <c r="V7404" s="44"/>
      <c r="W7404" s="44"/>
      <c r="X7404" s="44"/>
      <c r="Y7404" s="44"/>
      <c r="Z7404" s="44"/>
      <c r="AA7404" s="44"/>
    </row>
    <row r="7405" spans="1:27" ht="15" x14ac:dyDescent="0.2">
      <c r="A7405" s="418"/>
      <c r="B7405" s="421"/>
      <c r="C7405" s="421"/>
      <c r="D7405" s="421"/>
      <c r="E7405" s="422"/>
      <c r="F7405" s="418"/>
      <c r="G7405" s="151"/>
      <c r="H7405" s="151"/>
      <c r="I7405" s="151"/>
      <c r="J7405" s="151"/>
      <c r="K7405" s="151"/>
      <c r="L7405" s="151"/>
      <c r="M7405" s="151"/>
      <c r="N7405" s="151"/>
      <c r="O7405" s="31"/>
      <c r="P7405" s="418"/>
      <c r="Q7405" s="418"/>
      <c r="R7405" s="418"/>
      <c r="S7405" s="32"/>
      <c r="T7405" s="419"/>
      <c r="U7405" s="44"/>
      <c r="V7405" s="44"/>
      <c r="W7405" s="44"/>
      <c r="X7405" s="44"/>
      <c r="Y7405" s="44"/>
      <c r="Z7405" s="44"/>
      <c r="AA7405" s="44"/>
    </row>
    <row r="7406" spans="1:27" ht="15" x14ac:dyDescent="0.2">
      <c r="A7406" s="418"/>
      <c r="B7406" s="421"/>
      <c r="C7406" s="421"/>
      <c r="D7406" s="421"/>
      <c r="E7406" s="422"/>
      <c r="F7406" s="418"/>
      <c r="G7406" s="151"/>
      <c r="H7406" s="151"/>
      <c r="I7406" s="151"/>
      <c r="J7406" s="151"/>
      <c r="K7406" s="151"/>
      <c r="L7406" s="151"/>
      <c r="M7406" s="151"/>
      <c r="N7406" s="151"/>
      <c r="O7406" s="31"/>
      <c r="P7406" s="418"/>
      <c r="Q7406" s="418"/>
      <c r="R7406" s="418"/>
      <c r="S7406" s="32"/>
      <c r="T7406" s="419"/>
      <c r="U7406" s="44"/>
      <c r="V7406" s="44"/>
      <c r="W7406" s="44"/>
      <c r="X7406" s="44"/>
      <c r="Y7406" s="44"/>
      <c r="Z7406" s="44"/>
      <c r="AA7406" s="44"/>
    </row>
    <row r="7407" spans="1:27" ht="15" x14ac:dyDescent="0.2">
      <c r="A7407" s="420"/>
      <c r="B7407" s="421"/>
      <c r="C7407" s="421"/>
      <c r="D7407" s="421"/>
      <c r="E7407" s="422"/>
      <c r="F7407" s="418"/>
      <c r="G7407" s="151"/>
      <c r="H7407" s="151"/>
      <c r="I7407" s="151"/>
      <c r="J7407" s="151"/>
      <c r="K7407" s="151"/>
      <c r="L7407" s="151"/>
      <c r="M7407" s="151"/>
      <c r="N7407" s="151"/>
      <c r="O7407" s="31"/>
      <c r="P7407" s="418"/>
      <c r="Q7407" s="418"/>
      <c r="R7407" s="418"/>
      <c r="S7407" s="32"/>
      <c r="T7407" s="419"/>
      <c r="U7407" s="44"/>
      <c r="V7407" s="44"/>
      <c r="W7407" s="44"/>
      <c r="X7407" s="44"/>
      <c r="Y7407" s="44"/>
      <c r="Z7407" s="44"/>
      <c r="AA7407" s="44"/>
    </row>
    <row r="7408" spans="1:27" ht="15" x14ac:dyDescent="0.2">
      <c r="A7408" s="418"/>
      <c r="B7408" s="421"/>
      <c r="C7408" s="421"/>
      <c r="D7408" s="421"/>
      <c r="E7408" s="422"/>
      <c r="F7408" s="418"/>
      <c r="G7408" s="30"/>
      <c r="H7408" s="30"/>
      <c r="I7408" s="30"/>
      <c r="J7408" s="30"/>
      <c r="K7408" s="30"/>
      <c r="L7408" s="30"/>
      <c r="M7408" s="30"/>
      <c r="N7408" s="30"/>
      <c r="O7408" s="31"/>
      <c r="P7408" s="418"/>
      <c r="Q7408" s="418"/>
      <c r="R7408" s="418"/>
      <c r="S7408" s="32"/>
      <c r="T7408" s="419"/>
      <c r="U7408" s="44"/>
      <c r="V7408" s="44"/>
      <c r="W7408" s="44"/>
      <c r="X7408" s="44"/>
      <c r="Y7408" s="44"/>
      <c r="Z7408" s="44"/>
      <c r="AA7408" s="44"/>
    </row>
    <row r="7409" spans="1:27" ht="15" x14ac:dyDescent="0.2">
      <c r="A7409" s="418"/>
      <c r="B7409" s="421"/>
      <c r="C7409" s="421"/>
      <c r="D7409" s="421"/>
      <c r="E7409" s="422"/>
      <c r="F7409" s="418"/>
      <c r="G7409" s="151"/>
      <c r="H7409" s="151"/>
      <c r="I7409" s="151"/>
      <c r="J7409" s="151"/>
      <c r="K7409" s="151"/>
      <c r="L7409" s="151"/>
      <c r="M7409" s="151"/>
      <c r="N7409" s="151"/>
      <c r="O7409" s="31"/>
      <c r="P7409" s="418"/>
      <c r="Q7409" s="418"/>
      <c r="R7409" s="418"/>
      <c r="S7409" s="32"/>
      <c r="T7409" s="419"/>
      <c r="U7409" s="44"/>
      <c r="V7409" s="44"/>
      <c r="W7409" s="44"/>
      <c r="X7409" s="44"/>
      <c r="Y7409" s="44"/>
      <c r="Z7409" s="44"/>
      <c r="AA7409" s="44"/>
    </row>
    <row r="7410" spans="1:27" ht="15" x14ac:dyDescent="0.2">
      <c r="A7410" s="418"/>
      <c r="B7410" s="421"/>
      <c r="C7410" s="421"/>
      <c r="D7410" s="421"/>
      <c r="E7410" s="422"/>
      <c r="F7410" s="418"/>
      <c r="G7410" s="151"/>
      <c r="H7410" s="151"/>
      <c r="I7410" s="151"/>
      <c r="J7410" s="151"/>
      <c r="K7410" s="151"/>
      <c r="L7410" s="151"/>
      <c r="M7410" s="151"/>
      <c r="N7410" s="151"/>
      <c r="O7410" s="31"/>
      <c r="P7410" s="418"/>
      <c r="Q7410" s="418"/>
      <c r="R7410" s="418"/>
      <c r="S7410" s="32"/>
      <c r="T7410" s="419"/>
      <c r="U7410" s="44"/>
      <c r="V7410" s="44"/>
      <c r="W7410" s="44"/>
      <c r="X7410" s="44"/>
      <c r="Y7410" s="44"/>
      <c r="Z7410" s="44"/>
      <c r="AA7410" s="44"/>
    </row>
    <row r="7411" spans="1:27" ht="15" x14ac:dyDescent="0.2">
      <c r="A7411" s="420"/>
      <c r="B7411" s="421"/>
      <c r="C7411" s="421"/>
      <c r="D7411" s="421"/>
      <c r="E7411" s="422"/>
      <c r="F7411" s="418"/>
      <c r="G7411" s="151"/>
      <c r="H7411" s="151"/>
      <c r="I7411" s="151"/>
      <c r="J7411" s="151"/>
      <c r="K7411" s="151"/>
      <c r="L7411" s="151"/>
      <c r="M7411" s="151"/>
      <c r="N7411" s="151"/>
      <c r="O7411" s="31"/>
      <c r="P7411" s="418"/>
      <c r="Q7411" s="418"/>
      <c r="R7411" s="418"/>
      <c r="S7411" s="32"/>
      <c r="T7411" s="419"/>
      <c r="U7411" s="44"/>
      <c r="V7411" s="44"/>
      <c r="W7411" s="44"/>
      <c r="X7411" s="44"/>
      <c r="Y7411" s="44"/>
      <c r="Z7411" s="44"/>
      <c r="AA7411" s="44"/>
    </row>
    <row r="7412" spans="1:27" ht="15" x14ac:dyDescent="0.2">
      <c r="A7412" s="418"/>
      <c r="B7412" s="421"/>
      <c r="C7412" s="421"/>
      <c r="D7412" s="421"/>
      <c r="E7412" s="422"/>
      <c r="F7412" s="418"/>
      <c r="G7412" s="30"/>
      <c r="H7412" s="30"/>
      <c r="I7412" s="30"/>
      <c r="J7412" s="30"/>
      <c r="K7412" s="30"/>
      <c r="L7412" s="30"/>
      <c r="M7412" s="30"/>
      <c r="N7412" s="30"/>
      <c r="O7412" s="31"/>
      <c r="P7412" s="418"/>
      <c r="Q7412" s="418"/>
      <c r="R7412" s="418"/>
      <c r="S7412" s="32"/>
      <c r="T7412" s="419"/>
      <c r="U7412" s="44"/>
      <c r="V7412" s="44"/>
      <c r="W7412" s="44"/>
      <c r="X7412" s="44"/>
      <c r="Y7412" s="44"/>
      <c r="Z7412" s="44"/>
      <c r="AA7412" s="44"/>
    </row>
    <row r="7413" spans="1:27" ht="15" x14ac:dyDescent="0.2">
      <c r="A7413" s="418"/>
      <c r="B7413" s="421"/>
      <c r="C7413" s="421"/>
      <c r="D7413" s="421"/>
      <c r="E7413" s="422"/>
      <c r="F7413" s="418"/>
      <c r="G7413" s="151"/>
      <c r="H7413" s="151"/>
      <c r="I7413" s="151"/>
      <c r="J7413" s="151"/>
      <c r="K7413" s="151"/>
      <c r="L7413" s="151"/>
      <c r="M7413" s="151"/>
      <c r="N7413" s="151"/>
      <c r="O7413" s="31"/>
      <c r="P7413" s="418"/>
      <c r="Q7413" s="418"/>
      <c r="R7413" s="418"/>
      <c r="S7413" s="32"/>
      <c r="T7413" s="419"/>
      <c r="U7413" s="44"/>
      <c r="V7413" s="44"/>
      <c r="W7413" s="44"/>
      <c r="X7413" s="44"/>
      <c r="Y7413" s="44"/>
      <c r="Z7413" s="44"/>
      <c r="AA7413" s="44"/>
    </row>
    <row r="7414" spans="1:27" ht="15" x14ac:dyDescent="0.2">
      <c r="A7414" s="418"/>
      <c r="B7414" s="421"/>
      <c r="C7414" s="421"/>
      <c r="D7414" s="421"/>
      <c r="E7414" s="422"/>
      <c r="F7414" s="418"/>
      <c r="G7414" s="151"/>
      <c r="H7414" s="151"/>
      <c r="I7414" s="151"/>
      <c r="J7414" s="151"/>
      <c r="K7414" s="151"/>
      <c r="L7414" s="151"/>
      <c r="M7414" s="151"/>
      <c r="N7414" s="151"/>
      <c r="O7414" s="31"/>
      <c r="P7414" s="418"/>
      <c r="Q7414" s="418"/>
      <c r="R7414" s="418"/>
      <c r="S7414" s="32"/>
      <c r="T7414" s="419"/>
      <c r="U7414" s="44"/>
      <c r="V7414" s="44"/>
      <c r="W7414" s="44"/>
      <c r="X7414" s="44"/>
      <c r="Y7414" s="44"/>
      <c r="Z7414" s="44"/>
      <c r="AA7414" s="44"/>
    </row>
    <row r="7415" spans="1:27" ht="15" x14ac:dyDescent="0.2">
      <c r="A7415" s="420"/>
      <c r="B7415" s="421"/>
      <c r="C7415" s="421"/>
      <c r="D7415" s="421"/>
      <c r="E7415" s="422"/>
      <c r="F7415" s="418"/>
      <c r="G7415" s="151"/>
      <c r="H7415" s="151"/>
      <c r="I7415" s="151"/>
      <c r="J7415" s="151"/>
      <c r="K7415" s="151"/>
      <c r="L7415" s="151"/>
      <c r="M7415" s="151"/>
      <c r="N7415" s="151"/>
      <c r="O7415" s="31"/>
      <c r="P7415" s="418"/>
      <c r="Q7415" s="418"/>
      <c r="R7415" s="418"/>
      <c r="S7415" s="32"/>
      <c r="T7415" s="419"/>
      <c r="U7415" s="44"/>
      <c r="V7415" s="44"/>
      <c r="W7415" s="44"/>
      <c r="X7415" s="44"/>
      <c r="Y7415" s="44"/>
      <c r="Z7415" s="44"/>
      <c r="AA7415" s="44"/>
    </row>
    <row r="7416" spans="1:27" ht="15" x14ac:dyDescent="0.2">
      <c r="A7416" s="418"/>
      <c r="B7416" s="421"/>
      <c r="C7416" s="421"/>
      <c r="D7416" s="421"/>
      <c r="E7416" s="422"/>
      <c r="F7416" s="418"/>
      <c r="G7416" s="30"/>
      <c r="H7416" s="30"/>
      <c r="I7416" s="30"/>
      <c r="J7416" s="30"/>
      <c r="K7416" s="30"/>
      <c r="L7416" s="30"/>
      <c r="M7416" s="30"/>
      <c r="N7416" s="30"/>
      <c r="O7416" s="31"/>
      <c r="P7416" s="418"/>
      <c r="Q7416" s="418"/>
      <c r="R7416" s="418"/>
      <c r="S7416" s="32"/>
      <c r="T7416" s="419"/>
      <c r="U7416" s="44"/>
      <c r="V7416" s="44"/>
      <c r="W7416" s="44"/>
      <c r="X7416" s="44"/>
      <c r="Y7416" s="44"/>
      <c r="Z7416" s="44"/>
      <c r="AA7416" s="44"/>
    </row>
    <row r="7417" spans="1:27" ht="15" x14ac:dyDescent="0.2">
      <c r="A7417" s="418"/>
      <c r="B7417" s="421"/>
      <c r="C7417" s="421"/>
      <c r="D7417" s="421"/>
      <c r="E7417" s="422"/>
      <c r="F7417" s="418"/>
      <c r="G7417" s="151"/>
      <c r="H7417" s="151"/>
      <c r="I7417" s="151"/>
      <c r="J7417" s="151"/>
      <c r="K7417" s="151"/>
      <c r="L7417" s="151"/>
      <c r="M7417" s="151"/>
      <c r="N7417" s="151"/>
      <c r="O7417" s="31"/>
      <c r="P7417" s="418"/>
      <c r="Q7417" s="418"/>
      <c r="R7417" s="418"/>
      <c r="S7417" s="32"/>
      <c r="T7417" s="419"/>
      <c r="U7417" s="44"/>
      <c r="V7417" s="44"/>
      <c r="W7417" s="44"/>
      <c r="X7417" s="44"/>
      <c r="Y7417" s="44"/>
      <c r="Z7417" s="44"/>
      <c r="AA7417" s="44"/>
    </row>
    <row r="7418" spans="1:27" ht="15" x14ac:dyDescent="0.2">
      <c r="A7418" s="418"/>
      <c r="B7418" s="421"/>
      <c r="C7418" s="421"/>
      <c r="D7418" s="421"/>
      <c r="E7418" s="422"/>
      <c r="F7418" s="418"/>
      <c r="G7418" s="151"/>
      <c r="H7418" s="151"/>
      <c r="I7418" s="151"/>
      <c r="J7418" s="151"/>
      <c r="K7418" s="151"/>
      <c r="L7418" s="151"/>
      <c r="M7418" s="151"/>
      <c r="N7418" s="151"/>
      <c r="O7418" s="31"/>
      <c r="P7418" s="418"/>
      <c r="Q7418" s="418"/>
      <c r="R7418" s="418"/>
      <c r="S7418" s="32"/>
      <c r="T7418" s="419"/>
      <c r="U7418" s="44"/>
      <c r="V7418" s="44"/>
      <c r="W7418" s="44"/>
      <c r="X7418" s="44"/>
      <c r="Y7418" s="44"/>
      <c r="Z7418" s="44"/>
      <c r="AA7418" s="44"/>
    </row>
    <row r="7419" spans="1:27" ht="15" x14ac:dyDescent="0.2">
      <c r="A7419" s="420"/>
      <c r="B7419" s="421"/>
      <c r="C7419" s="421"/>
      <c r="D7419" s="421"/>
      <c r="E7419" s="422"/>
      <c r="F7419" s="418"/>
      <c r="G7419" s="151"/>
      <c r="H7419" s="151"/>
      <c r="I7419" s="151"/>
      <c r="J7419" s="151"/>
      <c r="K7419" s="151"/>
      <c r="L7419" s="151"/>
      <c r="M7419" s="151"/>
      <c r="N7419" s="151"/>
      <c r="O7419" s="31"/>
      <c r="P7419" s="418"/>
      <c r="Q7419" s="418"/>
      <c r="R7419" s="418"/>
      <c r="S7419" s="32"/>
      <c r="T7419" s="419"/>
      <c r="U7419" s="44"/>
      <c r="V7419" s="44"/>
      <c r="W7419" s="44"/>
      <c r="X7419" s="44"/>
      <c r="Y7419" s="44"/>
      <c r="Z7419" s="44"/>
      <c r="AA7419" s="44"/>
    </row>
    <row r="7420" spans="1:27" ht="15" x14ac:dyDescent="0.2">
      <c r="A7420" s="418"/>
      <c r="B7420" s="421"/>
      <c r="C7420" s="421"/>
      <c r="D7420" s="421"/>
      <c r="E7420" s="422"/>
      <c r="F7420" s="418"/>
      <c r="G7420" s="30"/>
      <c r="H7420" s="30"/>
      <c r="I7420" s="30"/>
      <c r="J7420" s="30"/>
      <c r="K7420" s="30"/>
      <c r="L7420" s="30"/>
      <c r="M7420" s="30"/>
      <c r="N7420" s="30"/>
      <c r="O7420" s="31"/>
      <c r="P7420" s="418"/>
      <c r="Q7420" s="418"/>
      <c r="R7420" s="418"/>
      <c r="S7420" s="32"/>
      <c r="T7420" s="419"/>
      <c r="U7420" s="44"/>
      <c r="V7420" s="44"/>
      <c r="W7420" s="44"/>
      <c r="X7420" s="44"/>
      <c r="Y7420" s="44"/>
      <c r="Z7420" s="44"/>
      <c r="AA7420" s="44"/>
    </row>
    <row r="7421" spans="1:27" ht="15" x14ac:dyDescent="0.2">
      <c r="A7421" s="418"/>
      <c r="B7421" s="421"/>
      <c r="C7421" s="421"/>
      <c r="D7421" s="421"/>
      <c r="E7421" s="422"/>
      <c r="F7421" s="418"/>
      <c r="G7421" s="151"/>
      <c r="H7421" s="151"/>
      <c r="I7421" s="151"/>
      <c r="J7421" s="151"/>
      <c r="K7421" s="151"/>
      <c r="L7421" s="151"/>
      <c r="M7421" s="151"/>
      <c r="N7421" s="151"/>
      <c r="O7421" s="31"/>
      <c r="P7421" s="418"/>
      <c r="Q7421" s="418"/>
      <c r="R7421" s="418"/>
      <c r="S7421" s="32"/>
      <c r="T7421" s="419"/>
      <c r="U7421" s="44"/>
      <c r="V7421" s="44"/>
      <c r="W7421" s="44"/>
      <c r="X7421" s="44"/>
      <c r="Y7421" s="44"/>
      <c r="Z7421" s="44"/>
      <c r="AA7421" s="44"/>
    </row>
    <row r="7422" spans="1:27" ht="15" x14ac:dyDescent="0.2">
      <c r="A7422" s="418"/>
      <c r="B7422" s="421"/>
      <c r="C7422" s="421"/>
      <c r="D7422" s="421"/>
      <c r="E7422" s="422"/>
      <c r="F7422" s="418"/>
      <c r="G7422" s="151"/>
      <c r="H7422" s="151"/>
      <c r="I7422" s="151"/>
      <c r="J7422" s="151"/>
      <c r="K7422" s="151"/>
      <c r="L7422" s="151"/>
      <c r="M7422" s="151"/>
      <c r="N7422" s="151"/>
      <c r="O7422" s="31"/>
      <c r="P7422" s="418"/>
      <c r="Q7422" s="418"/>
      <c r="R7422" s="418"/>
      <c r="S7422" s="32"/>
      <c r="T7422" s="419"/>
      <c r="U7422" s="44"/>
      <c r="V7422" s="44"/>
      <c r="W7422" s="44"/>
      <c r="X7422" s="44"/>
      <c r="Y7422" s="44"/>
      <c r="Z7422" s="44"/>
      <c r="AA7422" s="44"/>
    </row>
    <row r="7423" spans="1:27" ht="15" x14ac:dyDescent="0.2">
      <c r="A7423" s="420"/>
      <c r="B7423" s="421"/>
      <c r="C7423" s="421"/>
      <c r="D7423" s="421"/>
      <c r="E7423" s="422"/>
      <c r="F7423" s="418"/>
      <c r="G7423" s="151"/>
      <c r="H7423" s="151"/>
      <c r="I7423" s="151"/>
      <c r="J7423" s="151"/>
      <c r="K7423" s="151"/>
      <c r="L7423" s="151"/>
      <c r="M7423" s="151"/>
      <c r="N7423" s="151"/>
      <c r="O7423" s="31"/>
      <c r="P7423" s="418"/>
      <c r="Q7423" s="418"/>
      <c r="R7423" s="418"/>
      <c r="S7423" s="32"/>
      <c r="T7423" s="419"/>
      <c r="U7423" s="44"/>
      <c r="V7423" s="44"/>
      <c r="W7423" s="44"/>
      <c r="X7423" s="44"/>
      <c r="Y7423" s="44"/>
      <c r="Z7423" s="44"/>
      <c r="AA7423" s="44"/>
    </row>
    <row r="7424" spans="1:27" ht="15" x14ac:dyDescent="0.2">
      <c r="A7424" s="418"/>
      <c r="B7424" s="421"/>
      <c r="C7424" s="421"/>
      <c r="D7424" s="421"/>
      <c r="E7424" s="422"/>
      <c r="F7424" s="418"/>
      <c r="G7424" s="30"/>
      <c r="H7424" s="30"/>
      <c r="I7424" s="30"/>
      <c r="J7424" s="30"/>
      <c r="K7424" s="30"/>
      <c r="L7424" s="30"/>
      <c r="M7424" s="30"/>
      <c r="N7424" s="30"/>
      <c r="O7424" s="31"/>
      <c r="P7424" s="418"/>
      <c r="Q7424" s="418"/>
      <c r="R7424" s="418"/>
      <c r="S7424" s="32"/>
      <c r="T7424" s="419"/>
      <c r="U7424" s="44"/>
      <c r="V7424" s="44"/>
      <c r="W7424" s="44"/>
      <c r="X7424" s="44"/>
      <c r="Y7424" s="44"/>
      <c r="Z7424" s="44"/>
      <c r="AA7424" s="44"/>
    </row>
    <row r="7425" spans="1:27" ht="15" x14ac:dyDescent="0.2">
      <c r="A7425" s="418"/>
      <c r="B7425" s="421"/>
      <c r="C7425" s="421"/>
      <c r="D7425" s="421"/>
      <c r="E7425" s="422"/>
      <c r="F7425" s="418"/>
      <c r="G7425" s="151"/>
      <c r="H7425" s="151"/>
      <c r="I7425" s="151"/>
      <c r="J7425" s="151"/>
      <c r="K7425" s="151"/>
      <c r="L7425" s="151"/>
      <c r="M7425" s="151"/>
      <c r="N7425" s="151"/>
      <c r="O7425" s="31"/>
      <c r="P7425" s="418"/>
      <c r="Q7425" s="418"/>
      <c r="R7425" s="418"/>
      <c r="S7425" s="32"/>
      <c r="T7425" s="419"/>
      <c r="U7425" s="44"/>
      <c r="V7425" s="44"/>
      <c r="W7425" s="44"/>
      <c r="X7425" s="44"/>
      <c r="Y7425" s="44"/>
      <c r="Z7425" s="44"/>
      <c r="AA7425" s="44"/>
    </row>
    <row r="7426" spans="1:27" ht="15" x14ac:dyDescent="0.2">
      <c r="A7426" s="418"/>
      <c r="B7426" s="421"/>
      <c r="C7426" s="421"/>
      <c r="D7426" s="421"/>
      <c r="E7426" s="422"/>
      <c r="F7426" s="418"/>
      <c r="G7426" s="151"/>
      <c r="H7426" s="151"/>
      <c r="I7426" s="151"/>
      <c r="J7426" s="151"/>
      <c r="K7426" s="151"/>
      <c r="L7426" s="151"/>
      <c r="M7426" s="151"/>
      <c r="N7426" s="151"/>
      <c r="O7426" s="31"/>
      <c r="P7426" s="418"/>
      <c r="Q7426" s="418"/>
      <c r="R7426" s="418"/>
      <c r="S7426" s="32"/>
      <c r="T7426" s="419"/>
      <c r="U7426" s="44"/>
      <c r="V7426" s="44"/>
      <c r="W7426" s="44"/>
      <c r="X7426" s="44"/>
      <c r="Y7426" s="44"/>
      <c r="Z7426" s="44"/>
      <c r="AA7426" s="44"/>
    </row>
    <row r="7427" spans="1:27" ht="15" x14ac:dyDescent="0.2">
      <c r="A7427" s="420"/>
      <c r="B7427" s="421"/>
      <c r="C7427" s="421"/>
      <c r="D7427" s="421"/>
      <c r="E7427" s="422"/>
      <c r="F7427" s="418"/>
      <c r="G7427" s="151"/>
      <c r="H7427" s="151"/>
      <c r="I7427" s="151"/>
      <c r="J7427" s="151"/>
      <c r="K7427" s="151"/>
      <c r="L7427" s="151"/>
      <c r="M7427" s="151"/>
      <c r="N7427" s="151"/>
      <c r="O7427" s="31"/>
      <c r="P7427" s="418"/>
      <c r="Q7427" s="418"/>
      <c r="R7427" s="418"/>
      <c r="S7427" s="32"/>
      <c r="T7427" s="419"/>
      <c r="U7427" s="44"/>
      <c r="V7427" s="44"/>
      <c r="W7427" s="44"/>
      <c r="X7427" s="44"/>
      <c r="Y7427" s="44"/>
      <c r="Z7427" s="44"/>
      <c r="AA7427" s="44"/>
    </row>
    <row r="7428" spans="1:27" ht="15" x14ac:dyDescent="0.2">
      <c r="A7428" s="418"/>
      <c r="B7428" s="421"/>
      <c r="C7428" s="421"/>
      <c r="D7428" s="421"/>
      <c r="E7428" s="422"/>
      <c r="F7428" s="418"/>
      <c r="G7428" s="30"/>
      <c r="H7428" s="30"/>
      <c r="I7428" s="30"/>
      <c r="J7428" s="30"/>
      <c r="K7428" s="30"/>
      <c r="L7428" s="30"/>
      <c r="M7428" s="30"/>
      <c r="N7428" s="30"/>
      <c r="O7428" s="31"/>
      <c r="P7428" s="418"/>
      <c r="Q7428" s="418"/>
      <c r="R7428" s="418"/>
      <c r="S7428" s="32"/>
      <c r="T7428" s="419"/>
      <c r="U7428" s="44"/>
      <c r="V7428" s="44"/>
      <c r="W7428" s="44"/>
      <c r="X7428" s="44"/>
      <c r="Y7428" s="44"/>
      <c r="Z7428" s="44"/>
      <c r="AA7428" s="44"/>
    </row>
    <row r="7429" spans="1:27" ht="15" x14ac:dyDescent="0.2">
      <c r="A7429" s="418"/>
      <c r="B7429" s="421"/>
      <c r="C7429" s="421"/>
      <c r="D7429" s="421"/>
      <c r="E7429" s="422"/>
      <c r="F7429" s="418"/>
      <c r="G7429" s="151"/>
      <c r="H7429" s="151"/>
      <c r="I7429" s="151"/>
      <c r="J7429" s="151"/>
      <c r="K7429" s="151"/>
      <c r="L7429" s="151"/>
      <c r="M7429" s="151"/>
      <c r="N7429" s="151"/>
      <c r="O7429" s="31"/>
      <c r="P7429" s="418"/>
      <c r="Q7429" s="418"/>
      <c r="R7429" s="418"/>
      <c r="S7429" s="32"/>
      <c r="T7429" s="419"/>
      <c r="U7429" s="44"/>
      <c r="V7429" s="44"/>
      <c r="W7429" s="44"/>
      <c r="X7429" s="44"/>
      <c r="Y7429" s="44"/>
      <c r="Z7429" s="44"/>
      <c r="AA7429" s="44"/>
    </row>
    <row r="7430" spans="1:27" ht="15" x14ac:dyDescent="0.2">
      <c r="A7430" s="418"/>
      <c r="B7430" s="421"/>
      <c r="C7430" s="421"/>
      <c r="D7430" s="421"/>
      <c r="E7430" s="422"/>
      <c r="F7430" s="418"/>
      <c r="G7430" s="151"/>
      <c r="H7430" s="151"/>
      <c r="I7430" s="151"/>
      <c r="J7430" s="151"/>
      <c r="K7430" s="151"/>
      <c r="L7430" s="151"/>
      <c r="M7430" s="151"/>
      <c r="N7430" s="151"/>
      <c r="O7430" s="31"/>
      <c r="P7430" s="418"/>
      <c r="Q7430" s="418"/>
      <c r="R7430" s="418"/>
      <c r="S7430" s="32"/>
      <c r="T7430" s="419"/>
      <c r="U7430" s="44"/>
      <c r="V7430" s="44"/>
      <c r="W7430" s="44"/>
      <c r="X7430" s="44"/>
      <c r="Y7430" s="44"/>
      <c r="Z7430" s="44"/>
      <c r="AA7430" s="44"/>
    </row>
    <row r="7431" spans="1:27" ht="15" x14ac:dyDescent="0.2">
      <c r="A7431" s="420"/>
      <c r="B7431" s="421"/>
      <c r="C7431" s="421"/>
      <c r="D7431" s="421"/>
      <c r="E7431" s="422"/>
      <c r="F7431" s="418"/>
      <c r="G7431" s="151"/>
      <c r="H7431" s="151"/>
      <c r="I7431" s="151"/>
      <c r="J7431" s="151"/>
      <c r="K7431" s="151"/>
      <c r="L7431" s="151"/>
      <c r="M7431" s="151"/>
      <c r="N7431" s="151"/>
      <c r="O7431" s="31"/>
      <c r="P7431" s="418"/>
      <c r="Q7431" s="418"/>
      <c r="R7431" s="418"/>
      <c r="S7431" s="32"/>
      <c r="T7431" s="419"/>
      <c r="U7431" s="44"/>
      <c r="V7431" s="44"/>
      <c r="W7431" s="44"/>
      <c r="X7431" s="44"/>
      <c r="Y7431" s="44"/>
      <c r="Z7431" s="44"/>
      <c r="AA7431" s="44"/>
    </row>
    <row r="7432" spans="1:27" ht="15" x14ac:dyDescent="0.2">
      <c r="A7432" s="418"/>
      <c r="B7432" s="421"/>
      <c r="C7432" s="421"/>
      <c r="D7432" s="421"/>
      <c r="E7432" s="422"/>
      <c r="F7432" s="418"/>
      <c r="G7432" s="30"/>
      <c r="H7432" s="30"/>
      <c r="I7432" s="30"/>
      <c r="J7432" s="30"/>
      <c r="K7432" s="30"/>
      <c r="L7432" s="30"/>
      <c r="M7432" s="30"/>
      <c r="N7432" s="30"/>
      <c r="O7432" s="31"/>
      <c r="P7432" s="418"/>
      <c r="Q7432" s="418"/>
      <c r="R7432" s="418"/>
      <c r="S7432" s="32"/>
      <c r="T7432" s="419"/>
      <c r="U7432" s="44"/>
      <c r="V7432" s="44"/>
      <c r="W7432" s="44"/>
      <c r="X7432" s="44"/>
      <c r="Y7432" s="44"/>
      <c r="Z7432" s="44"/>
      <c r="AA7432" s="44"/>
    </row>
    <row r="7433" spans="1:27" ht="15" x14ac:dyDescent="0.2">
      <c r="A7433" s="418"/>
      <c r="B7433" s="421"/>
      <c r="C7433" s="421"/>
      <c r="D7433" s="421"/>
      <c r="E7433" s="422"/>
      <c r="F7433" s="418"/>
      <c r="G7433" s="151"/>
      <c r="H7433" s="151"/>
      <c r="I7433" s="151"/>
      <c r="J7433" s="151"/>
      <c r="K7433" s="151"/>
      <c r="L7433" s="151"/>
      <c r="M7433" s="151"/>
      <c r="N7433" s="151"/>
      <c r="O7433" s="31"/>
      <c r="P7433" s="418"/>
      <c r="Q7433" s="418"/>
      <c r="R7433" s="418"/>
      <c r="S7433" s="32"/>
      <c r="T7433" s="419"/>
      <c r="U7433" s="44"/>
      <c r="V7433" s="44"/>
      <c r="W7433" s="44"/>
      <c r="X7433" s="44"/>
      <c r="Y7433" s="44"/>
      <c r="Z7433" s="44"/>
      <c r="AA7433" s="44"/>
    </row>
    <row r="7434" spans="1:27" ht="15" x14ac:dyDescent="0.2">
      <c r="A7434" s="418"/>
      <c r="B7434" s="421"/>
      <c r="C7434" s="421"/>
      <c r="D7434" s="421"/>
      <c r="E7434" s="422"/>
      <c r="F7434" s="418"/>
      <c r="G7434" s="151"/>
      <c r="H7434" s="151"/>
      <c r="I7434" s="151"/>
      <c r="J7434" s="151"/>
      <c r="K7434" s="151"/>
      <c r="L7434" s="151"/>
      <c r="M7434" s="151"/>
      <c r="N7434" s="151"/>
      <c r="O7434" s="31"/>
      <c r="P7434" s="418"/>
      <c r="Q7434" s="418"/>
      <c r="R7434" s="418"/>
      <c r="S7434" s="32"/>
      <c r="T7434" s="419"/>
      <c r="U7434" s="44"/>
      <c r="V7434" s="44"/>
      <c r="W7434" s="44"/>
      <c r="X7434" s="44"/>
      <c r="Y7434" s="44"/>
      <c r="Z7434" s="44"/>
      <c r="AA7434" s="44"/>
    </row>
    <row r="7435" spans="1:27" ht="15" x14ac:dyDescent="0.2">
      <c r="A7435" s="420"/>
      <c r="B7435" s="421"/>
      <c r="C7435" s="421"/>
      <c r="D7435" s="421"/>
      <c r="E7435" s="422"/>
      <c r="F7435" s="418"/>
      <c r="G7435" s="151"/>
      <c r="H7435" s="151"/>
      <c r="I7435" s="151"/>
      <c r="J7435" s="151"/>
      <c r="K7435" s="151"/>
      <c r="L7435" s="151"/>
      <c r="M7435" s="151"/>
      <c r="N7435" s="151"/>
      <c r="O7435" s="31"/>
      <c r="P7435" s="418"/>
      <c r="Q7435" s="418"/>
      <c r="R7435" s="418"/>
      <c r="S7435" s="32"/>
      <c r="T7435" s="419"/>
      <c r="U7435" s="44"/>
      <c r="V7435" s="44"/>
      <c r="W7435" s="44"/>
      <c r="X7435" s="44"/>
      <c r="Y7435" s="44"/>
      <c r="Z7435" s="44"/>
      <c r="AA7435" s="44"/>
    </row>
    <row r="7436" spans="1:27" ht="15" x14ac:dyDescent="0.2">
      <c r="A7436" s="418"/>
      <c r="B7436" s="421"/>
      <c r="C7436" s="421"/>
      <c r="D7436" s="421"/>
      <c r="E7436" s="422"/>
      <c r="F7436" s="418"/>
      <c r="G7436" s="30"/>
      <c r="H7436" s="30"/>
      <c r="I7436" s="30"/>
      <c r="J7436" s="30"/>
      <c r="K7436" s="30"/>
      <c r="L7436" s="30"/>
      <c r="M7436" s="30"/>
      <c r="N7436" s="30"/>
      <c r="O7436" s="31"/>
      <c r="P7436" s="418"/>
      <c r="Q7436" s="418"/>
      <c r="R7436" s="418"/>
      <c r="S7436" s="32"/>
      <c r="T7436" s="419"/>
      <c r="U7436" s="44"/>
      <c r="V7436" s="44"/>
      <c r="W7436" s="44"/>
      <c r="X7436" s="44"/>
      <c r="Y7436" s="44"/>
      <c r="Z7436" s="44"/>
      <c r="AA7436" s="44"/>
    </row>
    <row r="7437" spans="1:27" ht="15" x14ac:dyDescent="0.2">
      <c r="A7437" s="418"/>
      <c r="B7437" s="421"/>
      <c r="C7437" s="421"/>
      <c r="D7437" s="421"/>
      <c r="E7437" s="422"/>
      <c r="F7437" s="418"/>
      <c r="G7437" s="151"/>
      <c r="H7437" s="151"/>
      <c r="I7437" s="151"/>
      <c r="J7437" s="151"/>
      <c r="K7437" s="151"/>
      <c r="L7437" s="151"/>
      <c r="M7437" s="151"/>
      <c r="N7437" s="151"/>
      <c r="O7437" s="31"/>
      <c r="P7437" s="418"/>
      <c r="Q7437" s="418"/>
      <c r="R7437" s="418"/>
      <c r="S7437" s="32"/>
      <c r="T7437" s="419"/>
      <c r="U7437" s="44"/>
      <c r="V7437" s="44"/>
      <c r="W7437" s="44"/>
      <c r="X7437" s="44"/>
      <c r="Y7437" s="44"/>
      <c r="Z7437" s="44"/>
      <c r="AA7437" s="44"/>
    </row>
    <row r="7438" spans="1:27" ht="15" x14ac:dyDescent="0.2">
      <c r="A7438" s="418"/>
      <c r="B7438" s="421"/>
      <c r="C7438" s="421"/>
      <c r="D7438" s="421"/>
      <c r="E7438" s="422"/>
      <c r="F7438" s="418"/>
      <c r="G7438" s="151"/>
      <c r="H7438" s="151"/>
      <c r="I7438" s="151"/>
      <c r="J7438" s="151"/>
      <c r="K7438" s="151"/>
      <c r="L7438" s="151"/>
      <c r="M7438" s="151"/>
      <c r="N7438" s="151"/>
      <c r="O7438" s="31"/>
      <c r="P7438" s="418"/>
      <c r="Q7438" s="418"/>
      <c r="R7438" s="418"/>
      <c r="S7438" s="32"/>
      <c r="T7438" s="419"/>
      <c r="U7438" s="44"/>
      <c r="V7438" s="44"/>
      <c r="W7438" s="44"/>
      <c r="X7438" s="44"/>
      <c r="Y7438" s="44"/>
      <c r="Z7438" s="44"/>
      <c r="AA7438" s="44"/>
    </row>
    <row r="7439" spans="1:27" ht="15" x14ac:dyDescent="0.2">
      <c r="A7439" s="420"/>
      <c r="B7439" s="421"/>
      <c r="C7439" s="421"/>
      <c r="D7439" s="421"/>
      <c r="E7439" s="422"/>
      <c r="F7439" s="418"/>
      <c r="G7439" s="151"/>
      <c r="H7439" s="151"/>
      <c r="I7439" s="151"/>
      <c r="J7439" s="151"/>
      <c r="K7439" s="151"/>
      <c r="L7439" s="151"/>
      <c r="M7439" s="151"/>
      <c r="N7439" s="151"/>
      <c r="O7439" s="31"/>
      <c r="P7439" s="418"/>
      <c r="Q7439" s="418"/>
      <c r="R7439" s="418"/>
      <c r="S7439" s="32"/>
      <c r="T7439" s="419"/>
      <c r="U7439" s="44"/>
      <c r="V7439" s="44"/>
      <c r="W7439" s="44"/>
      <c r="X7439" s="44"/>
      <c r="Y7439" s="44"/>
      <c r="Z7439" s="44"/>
      <c r="AA7439" s="44"/>
    </row>
    <row r="7440" spans="1:27" ht="15" x14ac:dyDescent="0.2">
      <c r="A7440" s="418"/>
      <c r="B7440" s="421"/>
      <c r="C7440" s="421"/>
      <c r="D7440" s="421"/>
      <c r="E7440" s="422"/>
      <c r="F7440" s="418"/>
      <c r="G7440" s="30"/>
      <c r="H7440" s="30"/>
      <c r="I7440" s="30"/>
      <c r="J7440" s="30"/>
      <c r="K7440" s="30"/>
      <c r="L7440" s="30"/>
      <c r="M7440" s="30"/>
      <c r="N7440" s="30"/>
      <c r="O7440" s="31"/>
      <c r="P7440" s="418"/>
      <c r="Q7440" s="418"/>
      <c r="R7440" s="418"/>
      <c r="S7440" s="32"/>
      <c r="T7440" s="419"/>
      <c r="U7440" s="44"/>
      <c r="V7440" s="44"/>
      <c r="W7440" s="44"/>
      <c r="X7440" s="44"/>
      <c r="Y7440" s="44"/>
      <c r="Z7440" s="44"/>
      <c r="AA7440" s="44"/>
    </row>
    <row r="7441" spans="1:27" ht="15" x14ac:dyDescent="0.2">
      <c r="A7441" s="418"/>
      <c r="B7441" s="421"/>
      <c r="C7441" s="421"/>
      <c r="D7441" s="421"/>
      <c r="E7441" s="422"/>
      <c r="F7441" s="418"/>
      <c r="G7441" s="151"/>
      <c r="H7441" s="151"/>
      <c r="I7441" s="151"/>
      <c r="J7441" s="151"/>
      <c r="K7441" s="151"/>
      <c r="L7441" s="151"/>
      <c r="M7441" s="151"/>
      <c r="N7441" s="151"/>
      <c r="O7441" s="31"/>
      <c r="P7441" s="418"/>
      <c r="Q7441" s="418"/>
      <c r="R7441" s="418"/>
      <c r="S7441" s="32"/>
      <c r="T7441" s="419"/>
      <c r="U7441" s="44"/>
      <c r="V7441" s="44"/>
      <c r="W7441" s="44"/>
      <c r="X7441" s="44"/>
      <c r="Y7441" s="44"/>
      <c r="Z7441" s="44"/>
      <c r="AA7441" s="44"/>
    </row>
    <row r="7442" spans="1:27" ht="15" x14ac:dyDescent="0.2">
      <c r="A7442" s="418"/>
      <c r="B7442" s="421"/>
      <c r="C7442" s="421"/>
      <c r="D7442" s="421"/>
      <c r="E7442" s="422"/>
      <c r="F7442" s="418"/>
      <c r="G7442" s="151"/>
      <c r="H7442" s="151"/>
      <c r="I7442" s="151"/>
      <c r="J7442" s="151"/>
      <c r="K7442" s="151"/>
      <c r="L7442" s="151"/>
      <c r="M7442" s="151"/>
      <c r="N7442" s="151"/>
      <c r="O7442" s="31"/>
      <c r="P7442" s="418"/>
      <c r="Q7442" s="418"/>
      <c r="R7442" s="418"/>
      <c r="S7442" s="32"/>
      <c r="T7442" s="419"/>
      <c r="U7442" s="44"/>
      <c r="V7442" s="44"/>
      <c r="W7442" s="44"/>
      <c r="X7442" s="44"/>
      <c r="Y7442" s="44"/>
      <c r="Z7442" s="44"/>
      <c r="AA7442" s="44"/>
    </row>
    <row r="7443" spans="1:27" ht="15" x14ac:dyDescent="0.2">
      <c r="A7443" s="420"/>
      <c r="B7443" s="421"/>
      <c r="C7443" s="421"/>
      <c r="D7443" s="421"/>
      <c r="E7443" s="422"/>
      <c r="F7443" s="418"/>
      <c r="G7443" s="151"/>
      <c r="H7443" s="151"/>
      <c r="I7443" s="151"/>
      <c r="J7443" s="151"/>
      <c r="K7443" s="151"/>
      <c r="L7443" s="151"/>
      <c r="M7443" s="151"/>
      <c r="N7443" s="151"/>
      <c r="O7443" s="31"/>
      <c r="P7443" s="418"/>
      <c r="Q7443" s="418"/>
      <c r="R7443" s="418"/>
      <c r="S7443" s="32"/>
      <c r="T7443" s="419"/>
      <c r="U7443" s="44"/>
      <c r="V7443" s="44"/>
      <c r="W7443" s="44"/>
      <c r="X7443" s="44"/>
      <c r="Y7443" s="44"/>
      <c r="Z7443" s="44"/>
      <c r="AA7443" s="44"/>
    </row>
    <row r="7444" spans="1:27" ht="15" x14ac:dyDescent="0.2">
      <c r="A7444" s="418"/>
      <c r="B7444" s="421"/>
      <c r="C7444" s="421"/>
      <c r="D7444" s="421"/>
      <c r="E7444" s="422"/>
      <c r="F7444" s="418"/>
      <c r="G7444" s="30"/>
      <c r="H7444" s="30"/>
      <c r="I7444" s="30"/>
      <c r="J7444" s="30"/>
      <c r="K7444" s="30"/>
      <c r="L7444" s="30"/>
      <c r="M7444" s="30"/>
      <c r="N7444" s="30"/>
      <c r="O7444" s="31"/>
      <c r="P7444" s="418"/>
      <c r="Q7444" s="418"/>
      <c r="R7444" s="418"/>
      <c r="S7444" s="32"/>
      <c r="T7444" s="419"/>
      <c r="U7444" s="44"/>
      <c r="V7444" s="44"/>
      <c r="W7444" s="44"/>
      <c r="X7444" s="44"/>
      <c r="Y7444" s="44"/>
      <c r="Z7444" s="44"/>
      <c r="AA7444" s="44"/>
    </row>
    <row r="7445" spans="1:27" ht="15" x14ac:dyDescent="0.2">
      <c r="A7445" s="418"/>
      <c r="B7445" s="421"/>
      <c r="C7445" s="421"/>
      <c r="D7445" s="421"/>
      <c r="E7445" s="422"/>
      <c r="F7445" s="418"/>
      <c r="G7445" s="151"/>
      <c r="H7445" s="151"/>
      <c r="I7445" s="151"/>
      <c r="J7445" s="151"/>
      <c r="K7445" s="151"/>
      <c r="L7445" s="151"/>
      <c r="M7445" s="151"/>
      <c r="N7445" s="151"/>
      <c r="O7445" s="31"/>
      <c r="P7445" s="418"/>
      <c r="Q7445" s="418"/>
      <c r="R7445" s="418"/>
      <c r="S7445" s="32"/>
      <c r="T7445" s="419"/>
      <c r="U7445" s="44"/>
      <c r="V7445" s="44"/>
      <c r="W7445" s="44"/>
      <c r="X7445" s="44"/>
      <c r="Y7445" s="44"/>
      <c r="Z7445" s="44"/>
      <c r="AA7445" s="44"/>
    </row>
    <row r="7446" spans="1:27" ht="15" x14ac:dyDescent="0.2">
      <c r="A7446" s="418"/>
      <c r="B7446" s="421"/>
      <c r="C7446" s="421"/>
      <c r="D7446" s="421"/>
      <c r="E7446" s="422"/>
      <c r="F7446" s="418"/>
      <c r="G7446" s="151"/>
      <c r="H7446" s="151"/>
      <c r="I7446" s="151"/>
      <c r="J7446" s="151"/>
      <c r="K7446" s="151"/>
      <c r="L7446" s="151"/>
      <c r="M7446" s="151"/>
      <c r="N7446" s="151"/>
      <c r="O7446" s="31"/>
      <c r="P7446" s="418"/>
      <c r="Q7446" s="418"/>
      <c r="R7446" s="418"/>
      <c r="S7446" s="32"/>
      <c r="T7446" s="419"/>
      <c r="U7446" s="44"/>
      <c r="V7446" s="44"/>
      <c r="W7446" s="44"/>
      <c r="X7446" s="44"/>
      <c r="Y7446" s="44"/>
      <c r="Z7446" s="44"/>
      <c r="AA7446" s="44"/>
    </row>
    <row r="7447" spans="1:27" ht="15" x14ac:dyDescent="0.2">
      <c r="A7447" s="420"/>
      <c r="B7447" s="421"/>
      <c r="C7447" s="421"/>
      <c r="D7447" s="421"/>
      <c r="E7447" s="422"/>
      <c r="F7447" s="418"/>
      <c r="G7447" s="151"/>
      <c r="H7447" s="151"/>
      <c r="I7447" s="151"/>
      <c r="J7447" s="151"/>
      <c r="K7447" s="151"/>
      <c r="L7447" s="151"/>
      <c r="M7447" s="151"/>
      <c r="N7447" s="151"/>
      <c r="O7447" s="31"/>
      <c r="P7447" s="418"/>
      <c r="Q7447" s="418"/>
      <c r="R7447" s="418"/>
      <c r="S7447" s="32"/>
      <c r="T7447" s="419"/>
      <c r="U7447" s="44"/>
      <c r="V7447" s="44"/>
      <c r="W7447" s="44"/>
      <c r="X7447" s="44"/>
      <c r="Y7447" s="44"/>
      <c r="Z7447" s="44"/>
      <c r="AA7447" s="44"/>
    </row>
    <row r="7448" spans="1:27" ht="15" x14ac:dyDescent="0.2">
      <c r="A7448" s="418"/>
      <c r="B7448" s="421"/>
      <c r="C7448" s="421"/>
      <c r="D7448" s="421"/>
      <c r="E7448" s="422"/>
      <c r="F7448" s="418"/>
      <c r="G7448" s="30"/>
      <c r="H7448" s="30"/>
      <c r="I7448" s="30"/>
      <c r="J7448" s="30"/>
      <c r="K7448" s="30"/>
      <c r="L7448" s="30"/>
      <c r="M7448" s="30"/>
      <c r="N7448" s="30"/>
      <c r="O7448" s="31"/>
      <c r="P7448" s="418"/>
      <c r="Q7448" s="418"/>
      <c r="R7448" s="418"/>
      <c r="S7448" s="32"/>
      <c r="T7448" s="419"/>
      <c r="U7448" s="44"/>
      <c r="V7448" s="44"/>
      <c r="W7448" s="44"/>
      <c r="X7448" s="44"/>
      <c r="Y7448" s="44"/>
      <c r="Z7448" s="44"/>
      <c r="AA7448" s="44"/>
    </row>
    <row r="7449" spans="1:27" ht="15" x14ac:dyDescent="0.2">
      <c r="A7449" s="418"/>
      <c r="B7449" s="421"/>
      <c r="C7449" s="421"/>
      <c r="D7449" s="421"/>
      <c r="E7449" s="422"/>
      <c r="F7449" s="418"/>
      <c r="G7449" s="151"/>
      <c r="H7449" s="151"/>
      <c r="I7449" s="151"/>
      <c r="J7449" s="151"/>
      <c r="K7449" s="151"/>
      <c r="L7449" s="151"/>
      <c r="M7449" s="151"/>
      <c r="N7449" s="151"/>
      <c r="O7449" s="31"/>
      <c r="P7449" s="418"/>
      <c r="Q7449" s="418"/>
      <c r="R7449" s="418"/>
      <c r="S7449" s="32"/>
      <c r="T7449" s="419"/>
      <c r="U7449" s="44"/>
      <c r="V7449" s="44"/>
      <c r="W7449" s="44"/>
      <c r="X7449" s="44"/>
      <c r="Y7449" s="44"/>
      <c r="Z7449" s="44"/>
      <c r="AA7449" s="44"/>
    </row>
    <row r="7450" spans="1:27" ht="15" x14ac:dyDescent="0.2">
      <c r="A7450" s="418"/>
      <c r="B7450" s="421"/>
      <c r="C7450" s="421"/>
      <c r="D7450" s="421"/>
      <c r="E7450" s="422"/>
      <c r="F7450" s="418"/>
      <c r="G7450" s="151"/>
      <c r="H7450" s="151"/>
      <c r="I7450" s="151"/>
      <c r="J7450" s="151"/>
      <c r="K7450" s="151"/>
      <c r="L7450" s="151"/>
      <c r="M7450" s="151"/>
      <c r="N7450" s="151"/>
      <c r="O7450" s="31"/>
      <c r="P7450" s="418"/>
      <c r="Q7450" s="418"/>
      <c r="R7450" s="418"/>
      <c r="S7450" s="32"/>
      <c r="T7450" s="419"/>
      <c r="U7450" s="44"/>
      <c r="V7450" s="44"/>
      <c r="W7450" s="44"/>
      <c r="X7450" s="44"/>
      <c r="Y7450" s="44"/>
      <c r="Z7450" s="44"/>
      <c r="AA7450" s="44"/>
    </row>
    <row r="7451" spans="1:27" ht="15" x14ac:dyDescent="0.2">
      <c r="A7451" s="420"/>
      <c r="B7451" s="421"/>
      <c r="C7451" s="421"/>
      <c r="D7451" s="421"/>
      <c r="E7451" s="422"/>
      <c r="F7451" s="418"/>
      <c r="G7451" s="151"/>
      <c r="H7451" s="151"/>
      <c r="I7451" s="151"/>
      <c r="J7451" s="151"/>
      <c r="K7451" s="151"/>
      <c r="L7451" s="151"/>
      <c r="M7451" s="151"/>
      <c r="N7451" s="151"/>
      <c r="O7451" s="31"/>
      <c r="P7451" s="418"/>
      <c r="Q7451" s="418"/>
      <c r="R7451" s="418"/>
      <c r="S7451" s="32"/>
      <c r="T7451" s="419"/>
      <c r="U7451" s="44"/>
      <c r="V7451" s="44"/>
      <c r="W7451" s="44"/>
      <c r="X7451" s="44"/>
      <c r="Y7451" s="44"/>
      <c r="Z7451" s="44"/>
      <c r="AA7451" s="44"/>
    </row>
    <row r="7452" spans="1:27" ht="15" x14ac:dyDescent="0.2">
      <c r="A7452" s="418"/>
      <c r="B7452" s="421"/>
      <c r="C7452" s="421"/>
      <c r="D7452" s="421"/>
      <c r="E7452" s="422"/>
      <c r="F7452" s="418"/>
      <c r="G7452" s="30"/>
      <c r="H7452" s="30"/>
      <c r="I7452" s="30"/>
      <c r="J7452" s="30"/>
      <c r="K7452" s="30"/>
      <c r="L7452" s="30"/>
      <c r="M7452" s="30"/>
      <c r="N7452" s="30"/>
      <c r="O7452" s="31"/>
      <c r="P7452" s="418"/>
      <c r="Q7452" s="418"/>
      <c r="R7452" s="418"/>
      <c r="S7452" s="32"/>
      <c r="T7452" s="419"/>
      <c r="U7452" s="44"/>
      <c r="V7452" s="44"/>
      <c r="W7452" s="44"/>
      <c r="X7452" s="44"/>
      <c r="Y7452" s="44"/>
      <c r="Z7452" s="44"/>
      <c r="AA7452" s="44"/>
    </row>
    <row r="7453" spans="1:27" ht="15" x14ac:dyDescent="0.2">
      <c r="A7453" s="418"/>
      <c r="B7453" s="421"/>
      <c r="C7453" s="421"/>
      <c r="D7453" s="421"/>
      <c r="E7453" s="422"/>
      <c r="F7453" s="418"/>
      <c r="G7453" s="151"/>
      <c r="H7453" s="151"/>
      <c r="I7453" s="151"/>
      <c r="J7453" s="151"/>
      <c r="K7453" s="151"/>
      <c r="L7453" s="151"/>
      <c r="M7453" s="151"/>
      <c r="N7453" s="151"/>
      <c r="O7453" s="31"/>
      <c r="P7453" s="418"/>
      <c r="Q7453" s="418"/>
      <c r="R7453" s="418"/>
      <c r="S7453" s="32"/>
      <c r="T7453" s="419"/>
      <c r="U7453" s="44"/>
      <c r="V7453" s="44"/>
      <c r="W7453" s="44"/>
      <c r="X7453" s="44"/>
      <c r="Y7453" s="44"/>
      <c r="Z7453" s="44"/>
      <c r="AA7453" s="44"/>
    </row>
    <row r="7454" spans="1:27" ht="15" x14ac:dyDescent="0.2">
      <c r="A7454" s="418"/>
      <c r="B7454" s="421"/>
      <c r="C7454" s="421"/>
      <c r="D7454" s="421"/>
      <c r="E7454" s="422"/>
      <c r="F7454" s="418"/>
      <c r="G7454" s="151"/>
      <c r="H7454" s="151"/>
      <c r="I7454" s="151"/>
      <c r="J7454" s="151"/>
      <c r="K7454" s="151"/>
      <c r="L7454" s="151"/>
      <c r="M7454" s="151"/>
      <c r="N7454" s="151"/>
      <c r="O7454" s="31"/>
      <c r="P7454" s="418"/>
      <c r="Q7454" s="418"/>
      <c r="R7454" s="418"/>
      <c r="S7454" s="32"/>
      <c r="T7454" s="419"/>
      <c r="U7454" s="44"/>
      <c r="V7454" s="44"/>
      <c r="W7454" s="44"/>
      <c r="X7454" s="44"/>
      <c r="Y7454" s="44"/>
      <c r="Z7454" s="44"/>
      <c r="AA7454" s="44"/>
    </row>
    <row r="7455" spans="1:27" ht="15" x14ac:dyDescent="0.2">
      <c r="A7455" s="420"/>
      <c r="B7455" s="421"/>
      <c r="C7455" s="421"/>
      <c r="D7455" s="421"/>
      <c r="E7455" s="422"/>
      <c r="F7455" s="418"/>
      <c r="G7455" s="151"/>
      <c r="H7455" s="151"/>
      <c r="I7455" s="151"/>
      <c r="J7455" s="151"/>
      <c r="K7455" s="151"/>
      <c r="L7455" s="151"/>
      <c r="M7455" s="151"/>
      <c r="N7455" s="151"/>
      <c r="O7455" s="31"/>
      <c r="P7455" s="418"/>
      <c r="Q7455" s="418"/>
      <c r="R7455" s="418"/>
      <c r="S7455" s="32"/>
      <c r="T7455" s="419"/>
      <c r="U7455" s="44"/>
      <c r="V7455" s="44"/>
      <c r="W7455" s="44"/>
      <c r="X7455" s="44"/>
      <c r="Y7455" s="44"/>
      <c r="Z7455" s="44"/>
      <c r="AA7455" s="44"/>
    </row>
    <row r="7456" spans="1:27" x14ac:dyDescent="0.2">
      <c r="A7456" s="33"/>
      <c r="B7456" s="34"/>
      <c r="C7456" s="34"/>
      <c r="D7456" s="34"/>
      <c r="E7456" s="34"/>
      <c r="F7456" s="33"/>
      <c r="G7456" s="35"/>
      <c r="H7456" s="35"/>
      <c r="I7456" s="35"/>
      <c r="J7456" s="35"/>
      <c r="K7456" s="35"/>
      <c r="L7456" s="35"/>
      <c r="M7456" s="35"/>
      <c r="N7456" s="35"/>
      <c r="O7456" s="36"/>
      <c r="P7456" s="33"/>
      <c r="Q7456" s="33"/>
      <c r="R7456" s="33"/>
      <c r="S7456" s="37"/>
      <c r="T7456" s="122"/>
      <c r="U7456" s="46"/>
      <c r="V7456" s="46"/>
      <c r="W7456" s="46"/>
      <c r="X7456" s="46"/>
      <c r="Y7456" s="46"/>
      <c r="Z7456" s="46"/>
      <c r="AA7456" s="46"/>
    </row>
    <row r="7457" spans="1:27" x14ac:dyDescent="0.2">
      <c r="A7457" s="33"/>
      <c r="B7457" s="34"/>
      <c r="C7457" s="34"/>
      <c r="D7457" s="34"/>
      <c r="E7457" s="34"/>
      <c r="F7457" s="33"/>
      <c r="G7457" s="35"/>
      <c r="H7457" s="35"/>
      <c r="I7457" s="35"/>
      <c r="J7457" s="35"/>
      <c r="K7457" s="35"/>
      <c r="L7457" s="35"/>
      <c r="M7457" s="35"/>
      <c r="N7457" s="35"/>
      <c r="O7457" s="36"/>
      <c r="P7457" s="33"/>
      <c r="Q7457" s="33"/>
      <c r="R7457" s="33"/>
      <c r="S7457" s="37"/>
      <c r="T7457" s="122"/>
      <c r="U7457" s="46"/>
      <c r="V7457" s="46"/>
      <c r="W7457" s="46"/>
      <c r="X7457" s="46"/>
      <c r="Y7457" s="46"/>
      <c r="Z7457" s="46"/>
      <c r="AA7457" s="46"/>
    </row>
    <row r="7458" spans="1:27" x14ac:dyDescent="0.2">
      <c r="A7458" s="33"/>
      <c r="B7458" s="34"/>
      <c r="C7458" s="34"/>
      <c r="D7458" s="34"/>
      <c r="E7458" s="34"/>
      <c r="F7458" s="33"/>
      <c r="G7458" s="35"/>
      <c r="H7458" s="35"/>
      <c r="I7458" s="35"/>
      <c r="J7458" s="35"/>
      <c r="K7458" s="35"/>
      <c r="L7458" s="35"/>
      <c r="M7458" s="35"/>
      <c r="N7458" s="35"/>
      <c r="O7458" s="36"/>
      <c r="P7458" s="33"/>
      <c r="Q7458" s="33"/>
      <c r="R7458" s="33"/>
      <c r="S7458" s="37"/>
      <c r="T7458" s="122"/>
      <c r="U7458" s="46"/>
      <c r="V7458" s="46"/>
      <c r="W7458" s="46"/>
      <c r="X7458" s="46"/>
      <c r="Y7458" s="46"/>
      <c r="Z7458" s="46"/>
      <c r="AA7458" s="46"/>
    </row>
    <row r="7459" spans="1:27" x14ac:dyDescent="0.2">
      <c r="A7459" s="33"/>
      <c r="B7459" s="34"/>
      <c r="C7459" s="34"/>
      <c r="D7459" s="34"/>
      <c r="E7459" s="34"/>
      <c r="F7459" s="33"/>
      <c r="G7459" s="35"/>
      <c r="H7459" s="35"/>
      <c r="I7459" s="35"/>
      <c r="J7459" s="35"/>
      <c r="K7459" s="35"/>
      <c r="L7459" s="35"/>
      <c r="M7459" s="35"/>
      <c r="N7459" s="35"/>
      <c r="O7459" s="36"/>
      <c r="P7459" s="33"/>
      <c r="Q7459" s="33"/>
      <c r="R7459" s="33"/>
      <c r="S7459" s="37"/>
      <c r="T7459" s="122"/>
      <c r="U7459" s="46"/>
      <c r="V7459" s="46"/>
      <c r="W7459" s="46"/>
      <c r="X7459" s="46"/>
      <c r="Y7459" s="46"/>
      <c r="Z7459" s="46"/>
      <c r="AA7459" s="46"/>
    </row>
    <row r="7460" spans="1:27" x14ac:dyDescent="0.2">
      <c r="A7460" s="33"/>
      <c r="B7460" s="34"/>
      <c r="C7460" s="34"/>
      <c r="D7460" s="34"/>
      <c r="E7460" s="34"/>
      <c r="F7460" s="33"/>
      <c r="G7460" s="35"/>
      <c r="H7460" s="35"/>
      <c r="I7460" s="35"/>
      <c r="J7460" s="35"/>
      <c r="K7460" s="35"/>
      <c r="L7460" s="35"/>
      <c r="M7460" s="35"/>
      <c r="N7460" s="35"/>
      <c r="O7460" s="36"/>
      <c r="P7460" s="33"/>
      <c r="Q7460" s="33"/>
      <c r="R7460" s="33"/>
      <c r="S7460" s="37"/>
      <c r="T7460" s="122"/>
      <c r="U7460" s="46"/>
      <c r="V7460" s="46"/>
      <c r="W7460" s="46"/>
      <c r="X7460" s="46"/>
      <c r="Y7460" s="46"/>
      <c r="Z7460" s="46"/>
      <c r="AA7460" s="46"/>
    </row>
    <row r="7461" spans="1:27" x14ac:dyDescent="0.2">
      <c r="A7461" s="33"/>
      <c r="B7461" s="34"/>
      <c r="C7461" s="34"/>
      <c r="D7461" s="34"/>
      <c r="E7461" s="34"/>
      <c r="F7461" s="33"/>
      <c r="G7461" s="35"/>
      <c r="H7461" s="35"/>
      <c r="I7461" s="35"/>
      <c r="J7461" s="35"/>
      <c r="K7461" s="35"/>
      <c r="L7461" s="35"/>
      <c r="M7461" s="35"/>
      <c r="N7461" s="35"/>
      <c r="O7461" s="36"/>
      <c r="P7461" s="33"/>
      <c r="Q7461" s="33"/>
      <c r="R7461" s="33"/>
      <c r="S7461" s="37"/>
      <c r="T7461" s="122"/>
      <c r="U7461" s="46"/>
      <c r="V7461" s="46"/>
      <c r="W7461" s="46"/>
      <c r="X7461" s="46"/>
      <c r="Y7461" s="46"/>
      <c r="Z7461" s="46"/>
      <c r="AA7461" s="46"/>
    </row>
    <row r="7462" spans="1:27" x14ac:dyDescent="0.2">
      <c r="A7462" s="33"/>
      <c r="B7462" s="34"/>
      <c r="C7462" s="34"/>
      <c r="D7462" s="34"/>
      <c r="E7462" s="34"/>
      <c r="F7462" s="33"/>
      <c r="G7462" s="35"/>
      <c r="H7462" s="35"/>
      <c r="I7462" s="35"/>
      <c r="J7462" s="35"/>
      <c r="K7462" s="35"/>
      <c r="L7462" s="35"/>
      <c r="M7462" s="35"/>
      <c r="N7462" s="35"/>
      <c r="O7462" s="36"/>
      <c r="P7462" s="33"/>
      <c r="Q7462" s="33"/>
      <c r="R7462" s="33"/>
      <c r="S7462" s="37"/>
      <c r="T7462" s="122"/>
      <c r="U7462" s="46"/>
      <c r="V7462" s="46"/>
      <c r="W7462" s="46"/>
      <c r="X7462" s="46"/>
      <c r="Y7462" s="46"/>
      <c r="Z7462" s="46"/>
      <c r="AA7462" s="46"/>
    </row>
    <row r="7463" spans="1:27" x14ac:dyDescent="0.2">
      <c r="A7463" s="33"/>
      <c r="B7463" s="34"/>
      <c r="C7463" s="34"/>
      <c r="D7463" s="34"/>
      <c r="E7463" s="34"/>
      <c r="F7463" s="33"/>
      <c r="G7463" s="35"/>
      <c r="H7463" s="35"/>
      <c r="I7463" s="35"/>
      <c r="J7463" s="35"/>
      <c r="K7463" s="35"/>
      <c r="L7463" s="35"/>
      <c r="M7463" s="35"/>
      <c r="N7463" s="35"/>
      <c r="O7463" s="36"/>
      <c r="P7463" s="33"/>
      <c r="Q7463" s="33"/>
      <c r="R7463" s="33"/>
      <c r="S7463" s="37"/>
      <c r="T7463" s="122"/>
      <c r="U7463" s="46"/>
      <c r="V7463" s="46"/>
      <c r="W7463" s="46"/>
      <c r="X7463" s="46"/>
      <c r="Y7463" s="46"/>
      <c r="Z7463" s="46"/>
      <c r="AA7463" s="46"/>
    </row>
    <row r="7464" spans="1:27" x14ac:dyDescent="0.2">
      <c r="A7464" s="33"/>
      <c r="B7464" s="34"/>
      <c r="C7464" s="34"/>
      <c r="D7464" s="34"/>
      <c r="E7464" s="34"/>
      <c r="F7464" s="33"/>
      <c r="G7464" s="35"/>
      <c r="H7464" s="35"/>
      <c r="I7464" s="35"/>
      <c r="J7464" s="35"/>
      <c r="K7464" s="35"/>
      <c r="L7464" s="35"/>
      <c r="M7464" s="35"/>
      <c r="N7464" s="35"/>
      <c r="O7464" s="36"/>
      <c r="P7464" s="33"/>
      <c r="Q7464" s="33"/>
      <c r="R7464" s="33"/>
      <c r="S7464" s="37"/>
      <c r="T7464" s="122"/>
      <c r="U7464" s="46"/>
      <c r="V7464" s="46"/>
      <c r="W7464" s="46"/>
      <c r="X7464" s="46"/>
      <c r="Y7464" s="46"/>
      <c r="Z7464" s="46"/>
      <c r="AA7464" s="46"/>
    </row>
    <row r="7465" spans="1:27" x14ac:dyDescent="0.2">
      <c r="A7465" s="33"/>
      <c r="B7465" s="34"/>
      <c r="C7465" s="34"/>
      <c r="D7465" s="34"/>
      <c r="E7465" s="34"/>
      <c r="F7465" s="33"/>
      <c r="G7465" s="35"/>
      <c r="H7465" s="35"/>
      <c r="I7465" s="35"/>
      <c r="J7465" s="35"/>
      <c r="K7465" s="35"/>
      <c r="L7465" s="35"/>
      <c r="M7465" s="35"/>
      <c r="N7465" s="35"/>
      <c r="O7465" s="36"/>
      <c r="P7465" s="33"/>
      <c r="Q7465" s="33"/>
      <c r="R7465" s="33"/>
      <c r="S7465" s="37"/>
      <c r="T7465" s="122"/>
      <c r="U7465" s="46"/>
      <c r="V7465" s="46"/>
      <c r="W7465" s="46"/>
      <c r="X7465" s="46"/>
      <c r="Y7465" s="46"/>
      <c r="Z7465" s="46"/>
      <c r="AA7465" s="46"/>
    </row>
    <row r="7466" spans="1:27" x14ac:dyDescent="0.2">
      <c r="A7466" s="33"/>
      <c r="B7466" s="34"/>
      <c r="C7466" s="34"/>
      <c r="D7466" s="34"/>
      <c r="E7466" s="34"/>
      <c r="F7466" s="33"/>
      <c r="G7466" s="35"/>
      <c r="H7466" s="35"/>
      <c r="I7466" s="35"/>
      <c r="J7466" s="35"/>
      <c r="K7466" s="35"/>
      <c r="L7466" s="35"/>
      <c r="M7466" s="35"/>
      <c r="N7466" s="35"/>
      <c r="O7466" s="36"/>
      <c r="P7466" s="33"/>
      <c r="Q7466" s="33"/>
      <c r="R7466" s="33"/>
      <c r="S7466" s="37"/>
      <c r="T7466" s="122"/>
      <c r="U7466" s="46"/>
      <c r="V7466" s="46"/>
      <c r="W7466" s="46"/>
      <c r="X7466" s="46"/>
      <c r="Y7466" s="46"/>
      <c r="Z7466" s="46"/>
      <c r="AA7466" s="46"/>
    </row>
    <row r="7467" spans="1:27" x14ac:dyDescent="0.2">
      <c r="A7467" s="33"/>
      <c r="B7467" s="34"/>
      <c r="C7467" s="34"/>
      <c r="D7467" s="34"/>
      <c r="E7467" s="34"/>
      <c r="F7467" s="33"/>
      <c r="G7467" s="35"/>
      <c r="H7467" s="35"/>
      <c r="I7467" s="35"/>
      <c r="J7467" s="35"/>
      <c r="K7467" s="35"/>
      <c r="L7467" s="35"/>
      <c r="M7467" s="35"/>
      <c r="N7467" s="35"/>
      <c r="O7467" s="36"/>
      <c r="P7467" s="33"/>
      <c r="Q7467" s="33"/>
      <c r="R7467" s="33"/>
      <c r="S7467" s="37"/>
      <c r="T7467" s="122"/>
      <c r="U7467" s="46"/>
      <c r="V7467" s="46"/>
      <c r="W7467" s="46"/>
      <c r="X7467" s="46"/>
      <c r="Y7467" s="46"/>
      <c r="Z7467" s="46"/>
      <c r="AA7467" s="46"/>
    </row>
    <row r="7468" spans="1:27" x14ac:dyDescent="0.2">
      <c r="A7468" s="33"/>
      <c r="B7468" s="34"/>
      <c r="C7468" s="34"/>
      <c r="D7468" s="34"/>
      <c r="E7468" s="34"/>
      <c r="F7468" s="33"/>
      <c r="G7468" s="35"/>
      <c r="H7468" s="35"/>
      <c r="I7468" s="35"/>
      <c r="J7468" s="35"/>
      <c r="K7468" s="35"/>
      <c r="L7468" s="35"/>
      <c r="M7468" s="35"/>
      <c r="N7468" s="35"/>
      <c r="O7468" s="36"/>
      <c r="P7468" s="33"/>
      <c r="Q7468" s="33"/>
      <c r="R7468" s="33"/>
      <c r="S7468" s="37"/>
      <c r="T7468" s="122"/>
      <c r="U7468" s="46"/>
      <c r="V7468" s="46"/>
      <c r="W7468" s="46"/>
      <c r="X7468" s="46"/>
      <c r="Y7468" s="46"/>
      <c r="Z7468" s="46"/>
      <c r="AA7468" s="46"/>
    </row>
    <row r="7469" spans="1:27" x14ac:dyDescent="0.2">
      <c r="A7469" s="33"/>
      <c r="B7469" s="34"/>
      <c r="C7469" s="34"/>
      <c r="D7469" s="34"/>
      <c r="E7469" s="34"/>
      <c r="F7469" s="33"/>
      <c r="G7469" s="35"/>
      <c r="H7469" s="35"/>
      <c r="I7469" s="35"/>
      <c r="J7469" s="35"/>
      <c r="K7469" s="35"/>
      <c r="L7469" s="35"/>
      <c r="M7469" s="35"/>
      <c r="N7469" s="35"/>
      <c r="O7469" s="36"/>
      <c r="P7469" s="33"/>
      <c r="Q7469" s="33"/>
      <c r="R7469" s="33"/>
      <c r="S7469" s="37"/>
      <c r="T7469" s="122"/>
      <c r="U7469" s="46"/>
      <c r="V7469" s="46"/>
      <c r="W7469" s="46"/>
      <c r="X7469" s="46"/>
      <c r="Y7469" s="46"/>
      <c r="Z7469" s="46"/>
      <c r="AA7469" s="46"/>
    </row>
    <row r="7470" spans="1:27" x14ac:dyDescent="0.2">
      <c r="A7470" s="33"/>
      <c r="B7470" s="34"/>
      <c r="C7470" s="34"/>
      <c r="D7470" s="34"/>
      <c r="E7470" s="34"/>
      <c r="F7470" s="33"/>
      <c r="G7470" s="35"/>
      <c r="H7470" s="35"/>
      <c r="I7470" s="35"/>
      <c r="J7470" s="35"/>
      <c r="K7470" s="35"/>
      <c r="L7470" s="35"/>
      <c r="M7470" s="35"/>
      <c r="N7470" s="35"/>
      <c r="O7470" s="36"/>
      <c r="P7470" s="33"/>
      <c r="Q7470" s="33"/>
      <c r="R7470" s="33"/>
      <c r="S7470" s="37"/>
      <c r="T7470" s="122"/>
      <c r="U7470" s="46"/>
      <c r="V7470" s="46"/>
      <c r="W7470" s="46"/>
      <c r="X7470" s="46"/>
      <c r="Y7470" s="46"/>
      <c r="Z7470" s="46"/>
      <c r="AA7470" s="46"/>
    </row>
    <row r="7471" spans="1:27" x14ac:dyDescent="0.2">
      <c r="A7471" s="33"/>
      <c r="B7471" s="34"/>
      <c r="C7471" s="34"/>
      <c r="D7471" s="34"/>
      <c r="E7471" s="34"/>
      <c r="F7471" s="33"/>
      <c r="G7471" s="35"/>
      <c r="H7471" s="35"/>
      <c r="I7471" s="35"/>
      <c r="J7471" s="35"/>
      <c r="K7471" s="35"/>
      <c r="L7471" s="35"/>
      <c r="M7471" s="35"/>
      <c r="N7471" s="35"/>
      <c r="O7471" s="36"/>
      <c r="P7471" s="33"/>
      <c r="Q7471" s="33"/>
      <c r="R7471" s="33"/>
      <c r="S7471" s="37"/>
      <c r="T7471" s="122"/>
      <c r="U7471" s="46"/>
      <c r="V7471" s="46"/>
      <c r="W7471" s="46"/>
      <c r="X7471" s="46"/>
      <c r="Y7471" s="46"/>
      <c r="Z7471" s="46"/>
      <c r="AA7471" s="46"/>
    </row>
    <row r="7472" spans="1:27" x14ac:dyDescent="0.2">
      <c r="A7472" s="33"/>
      <c r="B7472" s="34"/>
      <c r="C7472" s="34"/>
      <c r="D7472" s="34"/>
      <c r="E7472" s="34"/>
      <c r="F7472" s="33"/>
      <c r="G7472" s="35"/>
      <c r="H7472" s="35"/>
      <c r="I7472" s="35"/>
      <c r="J7472" s="35"/>
      <c r="K7472" s="35"/>
      <c r="L7472" s="35"/>
      <c r="M7472" s="35"/>
      <c r="N7472" s="35"/>
      <c r="O7472" s="36"/>
      <c r="P7472" s="33"/>
      <c r="Q7472" s="33"/>
      <c r="R7472" s="33"/>
      <c r="S7472" s="37"/>
      <c r="T7472" s="122"/>
      <c r="U7472" s="46"/>
      <c r="V7472" s="46"/>
      <c r="W7472" s="46"/>
      <c r="X7472" s="46"/>
      <c r="Y7472" s="46"/>
      <c r="Z7472" s="46"/>
      <c r="AA7472" s="46"/>
    </row>
    <row r="7473" spans="1:27" x14ac:dyDescent="0.2">
      <c r="A7473" s="33"/>
      <c r="B7473" s="34"/>
      <c r="C7473" s="34"/>
      <c r="D7473" s="34"/>
      <c r="E7473" s="34"/>
      <c r="F7473" s="33"/>
      <c r="G7473" s="35"/>
      <c r="H7473" s="35"/>
      <c r="I7473" s="35"/>
      <c r="J7473" s="35"/>
      <c r="K7473" s="35"/>
      <c r="L7473" s="35"/>
      <c r="M7473" s="35"/>
      <c r="N7473" s="35"/>
      <c r="O7473" s="36"/>
      <c r="P7473" s="33"/>
      <c r="Q7473" s="33"/>
      <c r="R7473" s="33"/>
      <c r="S7473" s="37"/>
      <c r="T7473" s="122"/>
      <c r="U7473" s="46"/>
      <c r="V7473" s="46"/>
      <c r="W7473" s="46"/>
      <c r="X7473" s="46"/>
      <c r="Y7473" s="46"/>
      <c r="Z7473" s="46"/>
      <c r="AA7473" s="46"/>
    </row>
    <row r="7474" spans="1:27" x14ac:dyDescent="0.2">
      <c r="A7474" s="33"/>
      <c r="B7474" s="34"/>
      <c r="C7474" s="34"/>
      <c r="D7474" s="34"/>
      <c r="E7474" s="34"/>
      <c r="F7474" s="33"/>
      <c r="G7474" s="35"/>
      <c r="H7474" s="35"/>
      <c r="I7474" s="35"/>
      <c r="J7474" s="35"/>
      <c r="K7474" s="35"/>
      <c r="L7474" s="35"/>
      <c r="M7474" s="35"/>
      <c r="N7474" s="35"/>
      <c r="O7474" s="36"/>
      <c r="P7474" s="33"/>
      <c r="Q7474" s="33"/>
      <c r="R7474" s="33"/>
      <c r="S7474" s="37"/>
      <c r="T7474" s="122"/>
      <c r="U7474" s="46"/>
      <c r="V7474" s="46"/>
      <c r="W7474" s="46"/>
      <c r="X7474" s="46"/>
      <c r="Y7474" s="46"/>
      <c r="Z7474" s="46"/>
      <c r="AA7474" s="46"/>
    </row>
    <row r="7475" spans="1:27" x14ac:dyDescent="0.2">
      <c r="A7475" s="33"/>
      <c r="B7475" s="34"/>
      <c r="C7475" s="34"/>
      <c r="D7475" s="34"/>
      <c r="E7475" s="34"/>
      <c r="F7475" s="33"/>
      <c r="G7475" s="35"/>
      <c r="H7475" s="35"/>
      <c r="I7475" s="35"/>
      <c r="J7475" s="35"/>
      <c r="K7475" s="35"/>
      <c r="L7475" s="35"/>
      <c r="M7475" s="35"/>
      <c r="N7475" s="35"/>
      <c r="O7475" s="36"/>
      <c r="P7475" s="33"/>
      <c r="Q7475" s="33"/>
      <c r="R7475" s="33"/>
      <c r="S7475" s="37"/>
      <c r="T7475" s="122"/>
      <c r="U7475" s="46"/>
      <c r="V7475" s="46"/>
      <c r="W7475" s="46"/>
      <c r="X7475" s="46"/>
      <c r="Y7475" s="46"/>
      <c r="Z7475" s="46"/>
      <c r="AA7475" s="46"/>
    </row>
    <row r="7476" spans="1:27" x14ac:dyDescent="0.2">
      <c r="A7476" s="33"/>
      <c r="B7476" s="34"/>
      <c r="C7476" s="34"/>
      <c r="D7476" s="34"/>
      <c r="E7476" s="34"/>
      <c r="F7476" s="33"/>
      <c r="G7476" s="35"/>
      <c r="H7476" s="35"/>
      <c r="I7476" s="35"/>
      <c r="J7476" s="35"/>
      <c r="K7476" s="35"/>
      <c r="L7476" s="35"/>
      <c r="M7476" s="35"/>
      <c r="N7476" s="35"/>
      <c r="O7476" s="36"/>
      <c r="P7476" s="33"/>
      <c r="Q7476" s="33"/>
      <c r="R7476" s="33"/>
      <c r="S7476" s="37"/>
      <c r="T7476" s="122"/>
      <c r="U7476" s="46"/>
      <c r="V7476" s="46"/>
      <c r="W7476" s="46"/>
      <c r="X7476" s="46"/>
      <c r="Y7476" s="46"/>
      <c r="Z7476" s="46"/>
      <c r="AA7476" s="46"/>
    </row>
    <row r="7477" spans="1:27" x14ac:dyDescent="0.2">
      <c r="A7477" s="33"/>
      <c r="B7477" s="34"/>
      <c r="C7477" s="34"/>
      <c r="D7477" s="34"/>
      <c r="E7477" s="34"/>
      <c r="F7477" s="33"/>
      <c r="G7477" s="35"/>
      <c r="H7477" s="35"/>
      <c r="I7477" s="35"/>
      <c r="J7477" s="35"/>
      <c r="K7477" s="35"/>
      <c r="L7477" s="35"/>
      <c r="M7477" s="35"/>
      <c r="N7477" s="35"/>
      <c r="O7477" s="36"/>
      <c r="P7477" s="33"/>
      <c r="Q7477" s="33"/>
      <c r="R7477" s="33"/>
      <c r="S7477" s="37"/>
      <c r="T7477" s="122"/>
      <c r="U7477" s="46"/>
      <c r="V7477" s="46"/>
      <c r="W7477" s="46"/>
      <c r="X7477" s="46"/>
      <c r="Y7477" s="46"/>
      <c r="Z7477" s="46"/>
      <c r="AA7477" s="46"/>
    </row>
    <row r="7478" spans="1:27" x14ac:dyDescent="0.2">
      <c r="A7478" s="33"/>
      <c r="B7478" s="34"/>
      <c r="C7478" s="34"/>
      <c r="D7478" s="34"/>
      <c r="E7478" s="34"/>
      <c r="F7478" s="33"/>
      <c r="G7478" s="35"/>
      <c r="H7478" s="35"/>
      <c r="I7478" s="35"/>
      <c r="J7478" s="35"/>
      <c r="K7478" s="35"/>
      <c r="L7478" s="35"/>
      <c r="M7478" s="35"/>
      <c r="N7478" s="35"/>
      <c r="O7478" s="36"/>
      <c r="P7478" s="33"/>
      <c r="Q7478" s="33"/>
      <c r="R7478" s="33"/>
      <c r="S7478" s="37"/>
      <c r="T7478" s="122"/>
      <c r="U7478" s="46"/>
      <c r="V7478" s="46"/>
      <c r="W7478" s="46"/>
      <c r="X7478" s="46"/>
      <c r="Y7478" s="46"/>
      <c r="Z7478" s="46"/>
      <c r="AA7478" s="46"/>
    </row>
    <row r="7479" spans="1:27" x14ac:dyDescent="0.2">
      <c r="A7479" s="33"/>
      <c r="B7479" s="34"/>
      <c r="C7479" s="34"/>
      <c r="D7479" s="34"/>
      <c r="E7479" s="34"/>
      <c r="F7479" s="33"/>
      <c r="G7479" s="35"/>
      <c r="H7479" s="35"/>
      <c r="I7479" s="35"/>
      <c r="J7479" s="35"/>
      <c r="K7479" s="35"/>
      <c r="L7479" s="35"/>
      <c r="M7479" s="35"/>
      <c r="N7479" s="35"/>
      <c r="O7479" s="36"/>
      <c r="P7479" s="33"/>
      <c r="Q7479" s="33"/>
      <c r="R7479" s="33"/>
      <c r="S7479" s="37"/>
      <c r="T7479" s="122"/>
      <c r="U7479" s="46"/>
      <c r="V7479" s="46"/>
      <c r="W7479" s="46"/>
      <c r="X7479" s="46"/>
      <c r="Y7479" s="46"/>
      <c r="Z7479" s="46"/>
      <c r="AA7479" s="46"/>
    </row>
    <row r="7480" spans="1:27" x14ac:dyDescent="0.2">
      <c r="A7480" s="33"/>
      <c r="B7480" s="34"/>
      <c r="C7480" s="34"/>
      <c r="D7480" s="34"/>
      <c r="E7480" s="34"/>
      <c r="F7480" s="33"/>
      <c r="G7480" s="35"/>
      <c r="H7480" s="35"/>
      <c r="I7480" s="35"/>
      <c r="J7480" s="35"/>
      <c r="K7480" s="35"/>
      <c r="L7480" s="35"/>
      <c r="M7480" s="35"/>
      <c r="N7480" s="35"/>
      <c r="O7480" s="36"/>
      <c r="P7480" s="33"/>
      <c r="Q7480" s="33"/>
      <c r="R7480" s="33"/>
      <c r="S7480" s="37"/>
      <c r="T7480" s="122"/>
      <c r="U7480" s="46"/>
      <c r="V7480" s="46"/>
      <c r="W7480" s="46"/>
      <c r="X7480" s="46"/>
      <c r="Y7480" s="46"/>
      <c r="Z7480" s="46"/>
      <c r="AA7480" s="46"/>
    </row>
    <row r="7481" spans="1:27" x14ac:dyDescent="0.2">
      <c r="A7481" s="33"/>
      <c r="B7481" s="34"/>
      <c r="C7481" s="34"/>
      <c r="D7481" s="34"/>
      <c r="E7481" s="34"/>
      <c r="F7481" s="33"/>
      <c r="G7481" s="35"/>
      <c r="H7481" s="35"/>
      <c r="I7481" s="35"/>
      <c r="J7481" s="35"/>
      <c r="K7481" s="35"/>
      <c r="L7481" s="35"/>
      <c r="M7481" s="35"/>
      <c r="N7481" s="35"/>
      <c r="O7481" s="36"/>
      <c r="P7481" s="33"/>
      <c r="Q7481" s="33"/>
      <c r="R7481" s="33"/>
      <c r="S7481" s="37"/>
      <c r="T7481" s="122"/>
      <c r="U7481" s="46"/>
      <c r="V7481" s="46"/>
      <c r="W7481" s="46"/>
      <c r="X7481" s="46"/>
      <c r="Y7481" s="46"/>
      <c r="Z7481" s="46"/>
      <c r="AA7481" s="46"/>
    </row>
    <row r="7482" spans="1:27" x14ac:dyDescent="0.2">
      <c r="A7482" s="33"/>
      <c r="B7482" s="34"/>
      <c r="C7482" s="34"/>
      <c r="D7482" s="34"/>
      <c r="E7482" s="34"/>
      <c r="F7482" s="33"/>
      <c r="G7482" s="35"/>
      <c r="H7482" s="35"/>
      <c r="I7482" s="35"/>
      <c r="J7482" s="35"/>
      <c r="K7482" s="35"/>
      <c r="L7482" s="35"/>
      <c r="M7482" s="35"/>
      <c r="N7482" s="35"/>
      <c r="O7482" s="36"/>
      <c r="P7482" s="33"/>
      <c r="Q7482" s="33"/>
      <c r="R7482" s="33"/>
      <c r="S7482" s="37"/>
      <c r="T7482" s="122"/>
      <c r="U7482" s="46"/>
      <c r="V7482" s="46"/>
      <c r="W7482" s="46"/>
      <c r="X7482" s="46"/>
      <c r="Y7482" s="46"/>
      <c r="Z7482" s="46"/>
      <c r="AA7482" s="46"/>
    </row>
    <row r="7483" spans="1:27" x14ac:dyDescent="0.2">
      <c r="A7483" s="33"/>
      <c r="B7483" s="34"/>
      <c r="C7483" s="34"/>
      <c r="D7483" s="34"/>
      <c r="E7483" s="34"/>
      <c r="F7483" s="33"/>
      <c r="G7483" s="35"/>
      <c r="H7483" s="35"/>
      <c r="I7483" s="35"/>
      <c r="J7483" s="35"/>
      <c r="K7483" s="35"/>
      <c r="L7483" s="35"/>
      <c r="M7483" s="35"/>
      <c r="N7483" s="35"/>
      <c r="O7483" s="36"/>
      <c r="P7483" s="33"/>
      <c r="Q7483" s="33"/>
      <c r="R7483" s="33"/>
      <c r="S7483" s="37"/>
      <c r="T7483" s="122"/>
      <c r="U7483" s="46"/>
      <c r="V7483" s="46"/>
      <c r="W7483" s="46"/>
      <c r="X7483" s="46"/>
      <c r="Y7483" s="46"/>
      <c r="Z7483" s="46"/>
      <c r="AA7483" s="46"/>
    </row>
    <row r="7484" spans="1:27" x14ac:dyDescent="0.2">
      <c r="A7484" s="33"/>
      <c r="B7484" s="34"/>
      <c r="C7484" s="34"/>
      <c r="D7484" s="34"/>
      <c r="E7484" s="34"/>
      <c r="F7484" s="33"/>
      <c r="G7484" s="35"/>
      <c r="H7484" s="35"/>
      <c r="I7484" s="35"/>
      <c r="J7484" s="35"/>
      <c r="K7484" s="35"/>
      <c r="L7484" s="35"/>
      <c r="M7484" s="35"/>
      <c r="N7484" s="35"/>
      <c r="O7484" s="36"/>
      <c r="P7484" s="33"/>
      <c r="Q7484" s="33"/>
      <c r="R7484" s="33"/>
      <c r="S7484" s="37"/>
      <c r="T7484" s="122"/>
      <c r="U7484" s="46"/>
      <c r="V7484" s="46"/>
      <c r="W7484" s="46"/>
      <c r="X7484" s="46"/>
      <c r="Y7484" s="46"/>
      <c r="Z7484" s="46"/>
      <c r="AA7484" s="46"/>
    </row>
    <row r="7485" spans="1:27" x14ac:dyDescent="0.2">
      <c r="A7485" s="33"/>
      <c r="B7485" s="34"/>
      <c r="C7485" s="34"/>
      <c r="D7485" s="34"/>
      <c r="E7485" s="34"/>
      <c r="F7485" s="33"/>
      <c r="G7485" s="35"/>
      <c r="H7485" s="35"/>
      <c r="I7485" s="35"/>
      <c r="J7485" s="35"/>
      <c r="K7485" s="35"/>
      <c r="L7485" s="35"/>
      <c r="M7485" s="35"/>
      <c r="N7485" s="35"/>
      <c r="O7485" s="36"/>
      <c r="P7485" s="33"/>
      <c r="Q7485" s="33"/>
      <c r="R7485" s="33"/>
      <c r="S7485" s="37"/>
      <c r="T7485" s="122"/>
      <c r="U7485" s="46"/>
      <c r="V7485" s="46"/>
      <c r="W7485" s="46"/>
      <c r="X7485" s="46"/>
      <c r="Y7485" s="46"/>
      <c r="Z7485" s="46"/>
      <c r="AA7485" s="46"/>
    </row>
    <row r="7486" spans="1:27" x14ac:dyDescent="0.2">
      <c r="A7486" s="33"/>
      <c r="B7486" s="34"/>
      <c r="C7486" s="34"/>
      <c r="D7486" s="34"/>
      <c r="E7486" s="34"/>
      <c r="F7486" s="33"/>
      <c r="G7486" s="35"/>
      <c r="H7486" s="35"/>
      <c r="I7486" s="35"/>
      <c r="J7486" s="35"/>
      <c r="K7486" s="35"/>
      <c r="L7486" s="35"/>
      <c r="M7486" s="35"/>
      <c r="N7486" s="35"/>
      <c r="O7486" s="36"/>
      <c r="P7486" s="33"/>
      <c r="Q7486" s="33"/>
      <c r="R7486" s="33"/>
      <c r="S7486" s="37"/>
      <c r="T7486" s="122"/>
      <c r="U7486" s="46"/>
      <c r="V7486" s="46"/>
      <c r="W7486" s="46"/>
      <c r="X7486" s="46"/>
      <c r="Y7486" s="46"/>
      <c r="Z7486" s="46"/>
      <c r="AA7486" s="46"/>
    </row>
    <row r="7487" spans="1:27" x14ac:dyDescent="0.2">
      <c r="A7487" s="33"/>
      <c r="B7487" s="34"/>
      <c r="C7487" s="34"/>
      <c r="D7487" s="34"/>
      <c r="E7487" s="34"/>
      <c r="F7487" s="33"/>
      <c r="G7487" s="35"/>
      <c r="H7487" s="35"/>
      <c r="I7487" s="35"/>
      <c r="J7487" s="35"/>
      <c r="K7487" s="35"/>
      <c r="L7487" s="35"/>
      <c r="M7487" s="35"/>
      <c r="N7487" s="35"/>
      <c r="O7487" s="36"/>
      <c r="P7487" s="33"/>
      <c r="Q7487" s="33"/>
      <c r="R7487" s="33"/>
      <c r="S7487" s="37"/>
      <c r="T7487" s="122"/>
      <c r="U7487" s="46"/>
      <c r="V7487" s="46"/>
      <c r="W7487" s="46"/>
      <c r="X7487" s="46"/>
      <c r="Y7487" s="46"/>
      <c r="Z7487" s="46"/>
      <c r="AA7487" s="46"/>
    </row>
    <row r="7488" spans="1:27" x14ac:dyDescent="0.2">
      <c r="A7488" s="33"/>
      <c r="B7488" s="34"/>
      <c r="C7488" s="34"/>
      <c r="D7488" s="34"/>
      <c r="E7488" s="34"/>
      <c r="F7488" s="33"/>
      <c r="G7488" s="35"/>
      <c r="H7488" s="35"/>
      <c r="I7488" s="35"/>
      <c r="J7488" s="35"/>
      <c r="K7488" s="35"/>
      <c r="L7488" s="35"/>
      <c r="M7488" s="35"/>
      <c r="N7488" s="35"/>
      <c r="O7488" s="36"/>
      <c r="P7488" s="33"/>
      <c r="Q7488" s="33"/>
      <c r="R7488" s="33"/>
      <c r="S7488" s="37"/>
      <c r="T7488" s="122"/>
      <c r="U7488" s="46"/>
      <c r="V7488" s="46"/>
      <c r="W7488" s="46"/>
      <c r="X7488" s="46"/>
      <c r="Y7488" s="46"/>
      <c r="Z7488" s="46"/>
      <c r="AA7488" s="46"/>
    </row>
    <row r="7489" spans="1:27" x14ac:dyDescent="0.2">
      <c r="A7489" s="33"/>
      <c r="B7489" s="34"/>
      <c r="C7489" s="34"/>
      <c r="D7489" s="34"/>
      <c r="E7489" s="34"/>
      <c r="F7489" s="33"/>
      <c r="G7489" s="35"/>
      <c r="H7489" s="35"/>
      <c r="I7489" s="35"/>
      <c r="J7489" s="35"/>
      <c r="K7489" s="35"/>
      <c r="L7489" s="35"/>
      <c r="M7489" s="35"/>
      <c r="N7489" s="35"/>
      <c r="O7489" s="36"/>
      <c r="P7489" s="33"/>
      <c r="Q7489" s="33"/>
      <c r="R7489" s="33"/>
      <c r="S7489" s="37"/>
      <c r="T7489" s="122"/>
      <c r="U7489" s="46"/>
      <c r="V7489" s="46"/>
      <c r="W7489" s="46"/>
      <c r="X7489" s="46"/>
      <c r="Y7489" s="46"/>
      <c r="Z7489" s="46"/>
      <c r="AA7489" s="46"/>
    </row>
    <row r="7490" spans="1:27" x14ac:dyDescent="0.2">
      <c r="A7490" s="33"/>
      <c r="B7490" s="34"/>
      <c r="C7490" s="34"/>
      <c r="D7490" s="34"/>
      <c r="E7490" s="34"/>
      <c r="F7490" s="33"/>
      <c r="G7490" s="35"/>
      <c r="H7490" s="35"/>
      <c r="I7490" s="35"/>
      <c r="J7490" s="35"/>
      <c r="K7490" s="35"/>
      <c r="L7490" s="35"/>
      <c r="M7490" s="35"/>
      <c r="N7490" s="35"/>
      <c r="O7490" s="36"/>
      <c r="P7490" s="33"/>
      <c r="Q7490" s="33"/>
      <c r="R7490" s="33"/>
      <c r="S7490" s="37"/>
      <c r="T7490" s="122"/>
      <c r="U7490" s="46"/>
      <c r="V7490" s="46"/>
      <c r="W7490" s="46"/>
      <c r="X7490" s="46"/>
      <c r="Y7490" s="46"/>
      <c r="Z7490" s="46"/>
      <c r="AA7490" s="46"/>
    </row>
    <row r="7491" spans="1:27" x14ac:dyDescent="0.2">
      <c r="A7491" s="33"/>
      <c r="B7491" s="34"/>
      <c r="C7491" s="34"/>
      <c r="D7491" s="34"/>
      <c r="E7491" s="34"/>
      <c r="F7491" s="33"/>
      <c r="G7491" s="35"/>
      <c r="H7491" s="35"/>
      <c r="I7491" s="35"/>
      <c r="J7491" s="35"/>
      <c r="K7491" s="35"/>
      <c r="L7491" s="35"/>
      <c r="M7491" s="35"/>
      <c r="N7491" s="35"/>
      <c r="O7491" s="36"/>
      <c r="P7491" s="33"/>
      <c r="Q7491" s="33"/>
      <c r="R7491" s="33"/>
      <c r="S7491" s="37"/>
      <c r="T7491" s="122"/>
      <c r="U7491" s="46"/>
      <c r="V7491" s="46"/>
      <c r="W7491" s="46"/>
      <c r="X7491" s="46"/>
      <c r="Y7491" s="46"/>
      <c r="Z7491" s="46"/>
      <c r="AA7491" s="46"/>
    </row>
    <row r="7492" spans="1:27" x14ac:dyDescent="0.2">
      <c r="A7492" s="33"/>
      <c r="B7492" s="34"/>
      <c r="C7492" s="34"/>
      <c r="D7492" s="34"/>
      <c r="E7492" s="34"/>
      <c r="F7492" s="33"/>
      <c r="G7492" s="35"/>
      <c r="H7492" s="35"/>
      <c r="I7492" s="35"/>
      <c r="J7492" s="35"/>
      <c r="K7492" s="35"/>
      <c r="L7492" s="35"/>
      <c r="M7492" s="35"/>
      <c r="N7492" s="35"/>
      <c r="O7492" s="36"/>
      <c r="P7492" s="33"/>
      <c r="Q7492" s="33"/>
      <c r="R7492" s="33"/>
      <c r="S7492" s="37"/>
      <c r="T7492" s="122"/>
      <c r="U7492" s="46"/>
      <c r="V7492" s="46"/>
      <c r="W7492" s="46"/>
      <c r="X7492" s="46"/>
      <c r="Y7492" s="46"/>
      <c r="Z7492" s="46"/>
      <c r="AA7492" s="46"/>
    </row>
    <row r="7493" spans="1:27" x14ac:dyDescent="0.2">
      <c r="A7493" s="33"/>
      <c r="B7493" s="34"/>
      <c r="C7493" s="34"/>
      <c r="D7493" s="34"/>
      <c r="E7493" s="34"/>
      <c r="F7493" s="33"/>
      <c r="G7493" s="35"/>
      <c r="H7493" s="35"/>
      <c r="I7493" s="35"/>
      <c r="J7493" s="35"/>
      <c r="K7493" s="35"/>
      <c r="L7493" s="35"/>
      <c r="M7493" s="35"/>
      <c r="N7493" s="35"/>
      <c r="O7493" s="36"/>
      <c r="P7493" s="33"/>
      <c r="Q7493" s="33"/>
      <c r="R7493" s="33"/>
      <c r="S7493" s="37"/>
      <c r="T7493" s="122"/>
      <c r="U7493" s="46"/>
      <c r="V7493" s="46"/>
      <c r="W7493" s="46"/>
      <c r="X7493" s="46"/>
      <c r="Y7493" s="46"/>
      <c r="Z7493" s="46"/>
      <c r="AA7493" s="46"/>
    </row>
    <row r="7494" spans="1:27" x14ac:dyDescent="0.2">
      <c r="A7494" s="33"/>
      <c r="B7494" s="34"/>
      <c r="C7494" s="34"/>
      <c r="D7494" s="34"/>
      <c r="E7494" s="34"/>
      <c r="F7494" s="33"/>
      <c r="G7494" s="35"/>
      <c r="H7494" s="35"/>
      <c r="I7494" s="35"/>
      <c r="J7494" s="35"/>
      <c r="K7494" s="35"/>
      <c r="L7494" s="35"/>
      <c r="M7494" s="35"/>
      <c r="N7494" s="35"/>
      <c r="O7494" s="36"/>
      <c r="P7494" s="33"/>
      <c r="Q7494" s="33"/>
      <c r="R7494" s="33"/>
      <c r="S7494" s="37"/>
      <c r="T7494" s="122"/>
      <c r="U7494" s="46"/>
      <c r="V7494" s="46"/>
      <c r="W7494" s="46"/>
      <c r="X7494" s="46"/>
      <c r="Y7494" s="46"/>
      <c r="Z7494" s="46"/>
      <c r="AA7494" s="46"/>
    </row>
    <row r="7495" spans="1:27" x14ac:dyDescent="0.2">
      <c r="A7495" s="33"/>
      <c r="B7495" s="34"/>
      <c r="C7495" s="34"/>
      <c r="D7495" s="34"/>
      <c r="E7495" s="34"/>
      <c r="F7495" s="33"/>
      <c r="G7495" s="35"/>
      <c r="H7495" s="35"/>
      <c r="I7495" s="35"/>
      <c r="J7495" s="35"/>
      <c r="K7495" s="35"/>
      <c r="L7495" s="35"/>
      <c r="M7495" s="35"/>
      <c r="N7495" s="35"/>
      <c r="O7495" s="36"/>
      <c r="P7495" s="33"/>
      <c r="Q7495" s="33"/>
      <c r="R7495" s="33"/>
      <c r="S7495" s="37"/>
      <c r="T7495" s="122"/>
      <c r="U7495" s="46"/>
      <c r="V7495" s="46"/>
      <c r="W7495" s="46"/>
      <c r="X7495" s="46"/>
      <c r="Y7495" s="46"/>
      <c r="Z7495" s="46"/>
      <c r="AA7495" s="46"/>
    </row>
    <row r="7496" spans="1:27" x14ac:dyDescent="0.2">
      <c r="A7496" s="33"/>
      <c r="B7496" s="34"/>
      <c r="C7496" s="34"/>
      <c r="D7496" s="34"/>
      <c r="E7496" s="34"/>
      <c r="F7496" s="33"/>
      <c r="G7496" s="35"/>
      <c r="H7496" s="35"/>
      <c r="I7496" s="35"/>
      <c r="J7496" s="35"/>
      <c r="K7496" s="35"/>
      <c r="L7496" s="35"/>
      <c r="M7496" s="35"/>
      <c r="N7496" s="35"/>
      <c r="O7496" s="36"/>
      <c r="P7496" s="33"/>
      <c r="Q7496" s="33"/>
      <c r="R7496" s="33"/>
      <c r="S7496" s="37"/>
      <c r="T7496" s="122"/>
      <c r="U7496" s="46"/>
      <c r="V7496" s="46"/>
      <c r="W7496" s="46"/>
      <c r="X7496" s="46"/>
      <c r="Y7496" s="46"/>
      <c r="Z7496" s="46"/>
      <c r="AA7496" s="46"/>
    </row>
    <row r="7497" spans="1:27" x14ac:dyDescent="0.2">
      <c r="A7497" s="33"/>
      <c r="B7497" s="34"/>
      <c r="C7497" s="34"/>
      <c r="D7497" s="34"/>
      <c r="E7497" s="34"/>
      <c r="F7497" s="33"/>
      <c r="G7497" s="35"/>
      <c r="H7497" s="35"/>
      <c r="I7497" s="35"/>
      <c r="J7497" s="35"/>
      <c r="K7497" s="35"/>
      <c r="L7497" s="35"/>
      <c r="M7497" s="35"/>
      <c r="N7497" s="35"/>
      <c r="O7497" s="36"/>
      <c r="P7497" s="33"/>
      <c r="Q7497" s="33"/>
      <c r="R7497" s="33"/>
      <c r="S7497" s="37"/>
      <c r="T7497" s="122"/>
      <c r="U7497" s="46"/>
      <c r="V7497" s="46"/>
      <c r="W7497" s="46"/>
      <c r="X7497" s="46"/>
      <c r="Y7497" s="46"/>
      <c r="Z7497" s="46"/>
      <c r="AA7497" s="46"/>
    </row>
    <row r="7498" spans="1:27" x14ac:dyDescent="0.2">
      <c r="A7498" s="33"/>
      <c r="B7498" s="34"/>
      <c r="C7498" s="34"/>
      <c r="D7498" s="34"/>
      <c r="E7498" s="34"/>
      <c r="F7498" s="33"/>
      <c r="G7498" s="35"/>
      <c r="H7498" s="35"/>
      <c r="I7498" s="35"/>
      <c r="J7498" s="35"/>
      <c r="K7498" s="35"/>
      <c r="L7498" s="35"/>
      <c r="M7498" s="35"/>
      <c r="N7498" s="35"/>
      <c r="O7498" s="36"/>
      <c r="P7498" s="33"/>
      <c r="Q7498" s="33"/>
      <c r="R7498" s="33"/>
      <c r="S7498" s="37"/>
      <c r="T7498" s="122"/>
      <c r="U7498" s="46"/>
      <c r="V7498" s="46"/>
      <c r="W7498" s="46"/>
      <c r="X7498" s="46"/>
      <c r="Y7498" s="46"/>
      <c r="Z7498" s="46"/>
      <c r="AA7498" s="46"/>
    </row>
    <row r="7499" spans="1:27" x14ac:dyDescent="0.2">
      <c r="A7499" s="33"/>
      <c r="B7499" s="34"/>
      <c r="C7499" s="34"/>
      <c r="D7499" s="34"/>
      <c r="E7499" s="34"/>
      <c r="F7499" s="33"/>
      <c r="G7499" s="35"/>
      <c r="H7499" s="35"/>
      <c r="I7499" s="35"/>
      <c r="J7499" s="35"/>
      <c r="K7499" s="35"/>
      <c r="L7499" s="35"/>
      <c r="M7499" s="35"/>
      <c r="N7499" s="35"/>
      <c r="O7499" s="36"/>
      <c r="P7499" s="33"/>
      <c r="Q7499" s="33"/>
      <c r="R7499" s="33"/>
      <c r="S7499" s="37"/>
      <c r="T7499" s="122"/>
      <c r="U7499" s="46"/>
      <c r="V7499" s="46"/>
      <c r="W7499" s="46"/>
      <c r="X7499" s="46"/>
      <c r="Y7499" s="46"/>
      <c r="Z7499" s="46"/>
      <c r="AA7499" s="46"/>
    </row>
    <row r="7500" spans="1:27" x14ac:dyDescent="0.2">
      <c r="A7500" s="33"/>
      <c r="B7500" s="34"/>
      <c r="C7500" s="34"/>
      <c r="D7500" s="34"/>
      <c r="E7500" s="34"/>
      <c r="F7500" s="33"/>
      <c r="G7500" s="35"/>
      <c r="H7500" s="35"/>
      <c r="I7500" s="35"/>
      <c r="J7500" s="35"/>
      <c r="K7500" s="35"/>
      <c r="L7500" s="35"/>
      <c r="M7500" s="35"/>
      <c r="N7500" s="35"/>
      <c r="O7500" s="36"/>
      <c r="P7500" s="33"/>
      <c r="Q7500" s="33"/>
      <c r="R7500" s="33"/>
      <c r="S7500" s="37"/>
      <c r="T7500" s="122"/>
      <c r="U7500" s="46"/>
      <c r="V7500" s="46"/>
      <c r="W7500" s="46"/>
      <c r="X7500" s="46"/>
      <c r="Y7500" s="46"/>
      <c r="Z7500" s="46"/>
      <c r="AA7500" s="46"/>
    </row>
    <row r="7501" spans="1:27" x14ac:dyDescent="0.2">
      <c r="A7501" s="33"/>
      <c r="B7501" s="34"/>
      <c r="C7501" s="34"/>
      <c r="D7501" s="34"/>
      <c r="E7501" s="34"/>
      <c r="F7501" s="33"/>
      <c r="G7501" s="35"/>
      <c r="H7501" s="35"/>
      <c r="I7501" s="35"/>
      <c r="J7501" s="35"/>
      <c r="K7501" s="35"/>
      <c r="L7501" s="35"/>
      <c r="M7501" s="35"/>
      <c r="N7501" s="35"/>
      <c r="O7501" s="36"/>
      <c r="P7501" s="33"/>
      <c r="Q7501" s="33"/>
      <c r="R7501" s="33"/>
      <c r="S7501" s="37"/>
      <c r="T7501" s="122"/>
      <c r="U7501" s="46"/>
      <c r="V7501" s="46"/>
      <c r="W7501" s="46"/>
      <c r="X7501" s="46"/>
      <c r="Y7501" s="46"/>
      <c r="Z7501" s="46"/>
      <c r="AA7501" s="46"/>
    </row>
    <row r="7502" spans="1:27" x14ac:dyDescent="0.2">
      <c r="A7502" s="33"/>
      <c r="B7502" s="34"/>
      <c r="C7502" s="34"/>
      <c r="D7502" s="34"/>
      <c r="E7502" s="34"/>
      <c r="F7502" s="33"/>
      <c r="G7502" s="35"/>
      <c r="H7502" s="35"/>
      <c r="I7502" s="35"/>
      <c r="J7502" s="35"/>
      <c r="K7502" s="35"/>
      <c r="L7502" s="35"/>
      <c r="M7502" s="35"/>
      <c r="N7502" s="35"/>
      <c r="O7502" s="36"/>
      <c r="P7502" s="33"/>
      <c r="Q7502" s="33"/>
      <c r="R7502" s="33"/>
      <c r="S7502" s="37"/>
      <c r="T7502" s="122"/>
      <c r="U7502" s="46"/>
      <c r="V7502" s="46"/>
      <c r="W7502" s="46"/>
      <c r="X7502" s="46"/>
      <c r="Y7502" s="46"/>
      <c r="Z7502" s="46"/>
      <c r="AA7502" s="46"/>
    </row>
    <row r="7503" spans="1:27" x14ac:dyDescent="0.2">
      <c r="A7503" s="33"/>
      <c r="B7503" s="34"/>
      <c r="C7503" s="34"/>
      <c r="D7503" s="34"/>
      <c r="E7503" s="34"/>
      <c r="F7503" s="33"/>
      <c r="G7503" s="35"/>
      <c r="H7503" s="35"/>
      <c r="I7503" s="35"/>
      <c r="J7503" s="35"/>
      <c r="K7503" s="35"/>
      <c r="L7503" s="35"/>
      <c r="M7503" s="35"/>
      <c r="N7503" s="35"/>
      <c r="O7503" s="36"/>
      <c r="P7503" s="33"/>
      <c r="Q7503" s="33"/>
      <c r="R7503" s="33"/>
      <c r="S7503" s="37"/>
      <c r="T7503" s="122"/>
      <c r="U7503" s="46"/>
      <c r="V7503" s="46"/>
      <c r="W7503" s="46"/>
      <c r="X7503" s="46"/>
      <c r="Y7503" s="46"/>
      <c r="Z7503" s="46"/>
      <c r="AA7503" s="46"/>
    </row>
    <row r="7504" spans="1:27" x14ac:dyDescent="0.2">
      <c r="A7504" s="33"/>
      <c r="B7504" s="34"/>
      <c r="C7504" s="34"/>
      <c r="D7504" s="34"/>
      <c r="E7504" s="34"/>
      <c r="F7504" s="33"/>
      <c r="G7504" s="35"/>
      <c r="H7504" s="35"/>
      <c r="I7504" s="35"/>
      <c r="J7504" s="35"/>
      <c r="K7504" s="35"/>
      <c r="L7504" s="35"/>
      <c r="M7504" s="35"/>
      <c r="N7504" s="35"/>
      <c r="O7504" s="36"/>
      <c r="P7504" s="33"/>
      <c r="Q7504" s="33"/>
      <c r="R7504" s="33"/>
      <c r="S7504" s="37"/>
      <c r="T7504" s="122"/>
      <c r="U7504" s="46"/>
      <c r="V7504" s="46"/>
      <c r="W7504" s="46"/>
      <c r="X7504" s="46"/>
      <c r="Y7504" s="46"/>
      <c r="Z7504" s="46"/>
      <c r="AA7504" s="46"/>
    </row>
    <row r="7505" spans="1:27" x14ac:dyDescent="0.2">
      <c r="A7505" s="33"/>
      <c r="B7505" s="34"/>
      <c r="C7505" s="34"/>
      <c r="D7505" s="34"/>
      <c r="E7505" s="34"/>
      <c r="F7505" s="33"/>
      <c r="G7505" s="35"/>
      <c r="H7505" s="35"/>
      <c r="I7505" s="35"/>
      <c r="J7505" s="35"/>
      <c r="K7505" s="35"/>
      <c r="L7505" s="35"/>
      <c r="M7505" s="35"/>
      <c r="N7505" s="35"/>
      <c r="O7505" s="36"/>
      <c r="P7505" s="33"/>
      <c r="Q7505" s="33"/>
      <c r="R7505" s="33"/>
      <c r="S7505" s="37"/>
      <c r="T7505" s="122"/>
      <c r="U7505" s="46"/>
      <c r="V7505" s="46"/>
      <c r="W7505" s="46"/>
      <c r="X7505" s="46"/>
      <c r="Y7505" s="46"/>
      <c r="Z7505" s="46"/>
      <c r="AA7505" s="46"/>
    </row>
    <row r="7506" spans="1:27" x14ac:dyDescent="0.2">
      <c r="A7506" s="33"/>
      <c r="B7506" s="34"/>
      <c r="C7506" s="34"/>
      <c r="D7506" s="34"/>
      <c r="E7506" s="34"/>
      <c r="F7506" s="33"/>
      <c r="G7506" s="35"/>
      <c r="H7506" s="35"/>
      <c r="I7506" s="35"/>
      <c r="J7506" s="35"/>
      <c r="K7506" s="35"/>
      <c r="L7506" s="35"/>
      <c r="M7506" s="35"/>
      <c r="N7506" s="35"/>
      <c r="O7506" s="36"/>
      <c r="P7506" s="33"/>
      <c r="Q7506" s="33"/>
      <c r="R7506" s="33"/>
      <c r="S7506" s="37"/>
      <c r="T7506" s="122"/>
      <c r="U7506" s="46"/>
      <c r="V7506" s="46"/>
      <c r="W7506" s="46"/>
      <c r="X7506" s="46"/>
      <c r="Y7506" s="46"/>
      <c r="Z7506" s="46"/>
      <c r="AA7506" s="46"/>
    </row>
  </sheetData>
  <autoFilter ref="A11:AG6875">
    <filterColumn colId="14" showButton="0"/>
    <filterColumn colId="15" showButton="0"/>
    <filterColumn colId="16" showButton="0"/>
  </autoFilter>
  <mergeCells count="22361">
    <mergeCell ref="T5:T10"/>
    <mergeCell ref="P7452:R7452"/>
    <mergeCell ref="T7452:T7455"/>
    <mergeCell ref="G7453:N7455"/>
    <mergeCell ref="P7453:R7453"/>
    <mergeCell ref="P7454:R7454"/>
    <mergeCell ref="P7455:R7455"/>
    <mergeCell ref="A7452:A7455"/>
    <mergeCell ref="B7452:B7455"/>
    <mergeCell ref="C7452:C7455"/>
    <mergeCell ref="D7452:D7455"/>
    <mergeCell ref="E7452:E7455"/>
    <mergeCell ref="F7452:F7455"/>
    <mergeCell ref="P7448:R7448"/>
    <mergeCell ref="T7448:T7451"/>
    <mergeCell ref="G7449:N7451"/>
    <mergeCell ref="P7449:R7449"/>
    <mergeCell ref="P7450:R7450"/>
    <mergeCell ref="P7451:R7451"/>
    <mergeCell ref="A7448:A7451"/>
    <mergeCell ref="B7448:B7451"/>
    <mergeCell ref="C7448:C7451"/>
    <mergeCell ref="D7448:D7451"/>
    <mergeCell ref="E7448:E7451"/>
    <mergeCell ref="F7448:F7451"/>
    <mergeCell ref="P7444:R7444"/>
    <mergeCell ref="T7444:T7447"/>
    <mergeCell ref="G7445:N7447"/>
    <mergeCell ref="P7445:R7445"/>
    <mergeCell ref="P7446:R7446"/>
    <mergeCell ref="P7447:R7447"/>
    <mergeCell ref="A7444:A7447"/>
    <mergeCell ref="B7444:B7447"/>
    <mergeCell ref="C7444:C7447"/>
    <mergeCell ref="D7444:D7447"/>
    <mergeCell ref="E7444:E7447"/>
    <mergeCell ref="F7444:F7447"/>
    <mergeCell ref="P7440:R7440"/>
    <mergeCell ref="T7440:T7443"/>
    <mergeCell ref="G7441:N7443"/>
    <mergeCell ref="P7441:R7441"/>
    <mergeCell ref="P7442:R7442"/>
    <mergeCell ref="P7443:R7443"/>
    <mergeCell ref="A7440:A7443"/>
    <mergeCell ref="B7440:B7443"/>
    <mergeCell ref="C7440:C7443"/>
    <mergeCell ref="D7440:D7443"/>
    <mergeCell ref="E7440:E7443"/>
    <mergeCell ref="F7440:F7443"/>
    <mergeCell ref="P7436:R7436"/>
    <mergeCell ref="T7436:T7439"/>
    <mergeCell ref="G7437:N7439"/>
    <mergeCell ref="P7437:R7437"/>
    <mergeCell ref="P7438:R7438"/>
    <mergeCell ref="P7439:R7439"/>
    <mergeCell ref="A7436:A7439"/>
    <mergeCell ref="B7436:B7439"/>
    <mergeCell ref="C7436:C7439"/>
    <mergeCell ref="D7436:D7439"/>
    <mergeCell ref="E7436:E7439"/>
    <mergeCell ref="F7436:F7439"/>
    <mergeCell ref="P7432:R7432"/>
    <mergeCell ref="T7432:T7435"/>
    <mergeCell ref="G7433:N7435"/>
    <mergeCell ref="P7433:R7433"/>
    <mergeCell ref="P7434:R7434"/>
    <mergeCell ref="P7435:R7435"/>
    <mergeCell ref="A7432:A7435"/>
    <mergeCell ref="B7432:B7435"/>
    <mergeCell ref="C7432:C7435"/>
    <mergeCell ref="D7432:D7435"/>
    <mergeCell ref="E7432:E7435"/>
    <mergeCell ref="F7432:F7435"/>
    <mergeCell ref="P7428:R7428"/>
    <mergeCell ref="T7428:T7431"/>
    <mergeCell ref="G7429:N7431"/>
    <mergeCell ref="P7429:R7429"/>
    <mergeCell ref="P7430:R7430"/>
    <mergeCell ref="P7431:R7431"/>
    <mergeCell ref="A7428:A7431"/>
    <mergeCell ref="B7428:B7431"/>
    <mergeCell ref="C7428:C7431"/>
    <mergeCell ref="D7428:D7431"/>
    <mergeCell ref="E7428:E7431"/>
    <mergeCell ref="F7428:F7431"/>
    <mergeCell ref="P7424:R7424"/>
    <mergeCell ref="T7424:T7427"/>
    <mergeCell ref="G7425:N7427"/>
    <mergeCell ref="P7425:R7425"/>
    <mergeCell ref="P7426:R7426"/>
    <mergeCell ref="P7427:R7427"/>
    <mergeCell ref="A7424:A7427"/>
    <mergeCell ref="B7424:B7427"/>
    <mergeCell ref="C7424:C7427"/>
    <mergeCell ref="D7424:D7427"/>
    <mergeCell ref="E7424:E7427"/>
    <mergeCell ref="F7424:F7427"/>
    <mergeCell ref="P7420:R7420"/>
    <mergeCell ref="T7420:T7423"/>
    <mergeCell ref="G7421:N7423"/>
    <mergeCell ref="P7421:R7421"/>
    <mergeCell ref="P7422:R7422"/>
    <mergeCell ref="P7423:R7423"/>
    <mergeCell ref="A7420:A7423"/>
    <mergeCell ref="B7420:B7423"/>
    <mergeCell ref="C7420:C7423"/>
    <mergeCell ref="D7420:D7423"/>
    <mergeCell ref="E7420:E7423"/>
    <mergeCell ref="F7420:F7423"/>
    <mergeCell ref="P7416:R7416"/>
    <mergeCell ref="T7416:T7419"/>
    <mergeCell ref="G7417:N7419"/>
    <mergeCell ref="P7417:R7417"/>
    <mergeCell ref="P7418:R7418"/>
    <mergeCell ref="P7419:R7419"/>
    <mergeCell ref="A7416:A7419"/>
    <mergeCell ref="B7416:B7419"/>
    <mergeCell ref="C7416:C7419"/>
    <mergeCell ref="D7416:D7419"/>
    <mergeCell ref="E7416:E7419"/>
    <mergeCell ref="F7416:F7419"/>
    <mergeCell ref="P7412:R7412"/>
    <mergeCell ref="T7412:T7415"/>
    <mergeCell ref="G7413:N7415"/>
    <mergeCell ref="P7413:R7413"/>
    <mergeCell ref="P7414:R7414"/>
    <mergeCell ref="P7415:R7415"/>
    <mergeCell ref="A7412:A7415"/>
    <mergeCell ref="B7412:B7415"/>
    <mergeCell ref="C7412:C7415"/>
    <mergeCell ref="D7412:D7415"/>
    <mergeCell ref="E7412:E7415"/>
    <mergeCell ref="F7412:F7415"/>
    <mergeCell ref="P7408:R7408"/>
    <mergeCell ref="T7408:T7411"/>
    <mergeCell ref="G7409:N7411"/>
    <mergeCell ref="P7409:R7409"/>
    <mergeCell ref="P7410:R7410"/>
    <mergeCell ref="P7411:R7411"/>
    <mergeCell ref="A7408:A7411"/>
    <mergeCell ref="B7408:B7411"/>
    <mergeCell ref="C7408:C7411"/>
    <mergeCell ref="D7408:D7411"/>
    <mergeCell ref="E7408:E7411"/>
    <mergeCell ref="F7408:F7411"/>
    <mergeCell ref="P7404:R7404"/>
    <mergeCell ref="T7404:T7407"/>
    <mergeCell ref="G7405:N7407"/>
    <mergeCell ref="P7405:R7405"/>
    <mergeCell ref="P7406:R7406"/>
    <mergeCell ref="P7407:R7407"/>
    <mergeCell ref="A7404:A7407"/>
    <mergeCell ref="B7404:B7407"/>
    <mergeCell ref="C7404:C7407"/>
    <mergeCell ref="D7404:D7407"/>
    <mergeCell ref="E7404:E7407"/>
    <mergeCell ref="F7404:F7407"/>
    <mergeCell ref="P7400:R7400"/>
    <mergeCell ref="T7400:T7403"/>
    <mergeCell ref="G7401:N7403"/>
    <mergeCell ref="P7401:R7401"/>
    <mergeCell ref="P7402:R7402"/>
    <mergeCell ref="P7403:R7403"/>
    <mergeCell ref="A7400:A7403"/>
    <mergeCell ref="B7400:B7403"/>
    <mergeCell ref="C7400:C7403"/>
    <mergeCell ref="D7400:D7403"/>
    <mergeCell ref="E7400:E7403"/>
    <mergeCell ref="F7400:F7403"/>
    <mergeCell ref="P7396:R7396"/>
    <mergeCell ref="T7396:T7399"/>
    <mergeCell ref="G7397:N7399"/>
    <mergeCell ref="P7397:R7397"/>
    <mergeCell ref="P7398:R7398"/>
    <mergeCell ref="P7399:R7399"/>
    <mergeCell ref="A7396:A7399"/>
    <mergeCell ref="B7396:B7399"/>
    <mergeCell ref="C7396:C7399"/>
    <mergeCell ref="D7396:D7399"/>
    <mergeCell ref="E7396:E7399"/>
    <mergeCell ref="F7396:F7399"/>
    <mergeCell ref="P7392:R7392"/>
    <mergeCell ref="T7392:T7395"/>
    <mergeCell ref="G7393:N7395"/>
    <mergeCell ref="P7393:R7393"/>
    <mergeCell ref="P7394:R7394"/>
    <mergeCell ref="P7395:R7395"/>
    <mergeCell ref="A7392:A7395"/>
    <mergeCell ref="B7392:B7395"/>
    <mergeCell ref="C7392:C7395"/>
    <mergeCell ref="D7392:D7395"/>
    <mergeCell ref="E7392:E7395"/>
    <mergeCell ref="F7392:F7395"/>
    <mergeCell ref="P7388:R7388"/>
    <mergeCell ref="T7388:T7391"/>
    <mergeCell ref="G7389:N7391"/>
    <mergeCell ref="P7389:R7389"/>
    <mergeCell ref="P7390:R7390"/>
    <mergeCell ref="P7391:R7391"/>
    <mergeCell ref="A7388:A7391"/>
    <mergeCell ref="B7388:B7391"/>
    <mergeCell ref="C7388:C7391"/>
    <mergeCell ref="D7388:D7391"/>
    <mergeCell ref="E7388:E7391"/>
    <mergeCell ref="F7388:F7391"/>
    <mergeCell ref="P7384:R7384"/>
    <mergeCell ref="T7384:T7387"/>
    <mergeCell ref="G7385:N7387"/>
    <mergeCell ref="P7385:R7385"/>
    <mergeCell ref="P7386:R7386"/>
    <mergeCell ref="P7387:R7387"/>
    <mergeCell ref="A7384:A7387"/>
    <mergeCell ref="B7384:B7387"/>
    <mergeCell ref="C7384:C7387"/>
    <mergeCell ref="D7384:D7387"/>
    <mergeCell ref="E7384:E7387"/>
    <mergeCell ref="F7384:F7387"/>
    <mergeCell ref="P7380:R7380"/>
    <mergeCell ref="T7380:T7383"/>
    <mergeCell ref="G7381:N7383"/>
    <mergeCell ref="P7381:R7381"/>
    <mergeCell ref="P7382:R7382"/>
    <mergeCell ref="P7383:R7383"/>
    <mergeCell ref="A7380:A7383"/>
    <mergeCell ref="B7380:B7383"/>
    <mergeCell ref="C7380:C7383"/>
    <mergeCell ref="D7380:D7383"/>
    <mergeCell ref="E7380:E7383"/>
    <mergeCell ref="F7380:F7383"/>
    <mergeCell ref="P7376:R7376"/>
    <mergeCell ref="T7376:T7379"/>
    <mergeCell ref="G7377:N7379"/>
    <mergeCell ref="P7377:R7377"/>
    <mergeCell ref="P7378:R7378"/>
    <mergeCell ref="P7379:R7379"/>
    <mergeCell ref="A7376:A7379"/>
    <mergeCell ref="B7376:B7379"/>
    <mergeCell ref="C7376:C7379"/>
    <mergeCell ref="D7376:D7379"/>
    <mergeCell ref="E7376:E7379"/>
    <mergeCell ref="F7376:F7379"/>
    <mergeCell ref="P7372:R7372"/>
    <mergeCell ref="T7372:T7375"/>
    <mergeCell ref="G7373:N7375"/>
    <mergeCell ref="P7373:R7373"/>
    <mergeCell ref="P7374:R7374"/>
    <mergeCell ref="P7375:R7375"/>
    <mergeCell ref="A7372:A7375"/>
    <mergeCell ref="B7372:B7375"/>
    <mergeCell ref="C7372:C7375"/>
    <mergeCell ref="D7372:D7375"/>
    <mergeCell ref="E7372:E7375"/>
    <mergeCell ref="F7372:F7375"/>
    <mergeCell ref="P7368:R7368"/>
    <mergeCell ref="T7368:T7371"/>
    <mergeCell ref="G7369:N7371"/>
    <mergeCell ref="P7369:R7369"/>
    <mergeCell ref="P7370:R7370"/>
    <mergeCell ref="P7371:R7371"/>
    <mergeCell ref="A7368:A7371"/>
    <mergeCell ref="B7368:B7371"/>
    <mergeCell ref="C7368:C7371"/>
    <mergeCell ref="D7368:D7371"/>
    <mergeCell ref="E7368:E7371"/>
    <mergeCell ref="F7368:F7371"/>
    <mergeCell ref="P7364:R7364"/>
    <mergeCell ref="T7364:T7367"/>
    <mergeCell ref="G7365:N7367"/>
    <mergeCell ref="P7365:R7365"/>
    <mergeCell ref="P7366:R7366"/>
    <mergeCell ref="P7367:R7367"/>
    <mergeCell ref="A7364:A7367"/>
    <mergeCell ref="B7364:B7367"/>
    <mergeCell ref="C7364:C7367"/>
    <mergeCell ref="D7364:D7367"/>
    <mergeCell ref="E7364:E7367"/>
    <mergeCell ref="F7364:F7367"/>
    <mergeCell ref="P7360:R7360"/>
    <mergeCell ref="T7360:T7363"/>
    <mergeCell ref="G7361:N7363"/>
    <mergeCell ref="P7361:R7361"/>
    <mergeCell ref="P7362:R7362"/>
    <mergeCell ref="P7363:R7363"/>
    <mergeCell ref="A7360:A7363"/>
    <mergeCell ref="B7360:B7363"/>
    <mergeCell ref="C7360:C7363"/>
    <mergeCell ref="D7360:D7363"/>
    <mergeCell ref="E7360:E7363"/>
    <mergeCell ref="F7360:F7363"/>
    <mergeCell ref="P7356:R7356"/>
    <mergeCell ref="T7356:T7359"/>
    <mergeCell ref="G7357:N7359"/>
    <mergeCell ref="P7357:R7357"/>
    <mergeCell ref="P7358:R7358"/>
    <mergeCell ref="P7359:R7359"/>
    <mergeCell ref="A7356:A7359"/>
    <mergeCell ref="B7356:B7359"/>
    <mergeCell ref="C7356:C7359"/>
    <mergeCell ref="D7356:D7359"/>
    <mergeCell ref="E7356:E7359"/>
    <mergeCell ref="F7356:F7359"/>
    <mergeCell ref="P7352:R7352"/>
    <mergeCell ref="T7352:T7355"/>
    <mergeCell ref="G7353:N7355"/>
    <mergeCell ref="P7353:R7353"/>
    <mergeCell ref="P7354:R7354"/>
    <mergeCell ref="P7355:R7355"/>
    <mergeCell ref="A7352:A7355"/>
    <mergeCell ref="B7352:B7355"/>
    <mergeCell ref="C7352:C7355"/>
    <mergeCell ref="D7352:D7355"/>
    <mergeCell ref="E7352:E7355"/>
    <mergeCell ref="F7352:F7355"/>
    <mergeCell ref="P7348:R7348"/>
    <mergeCell ref="T7348:T7351"/>
    <mergeCell ref="G7349:N7351"/>
    <mergeCell ref="P7349:R7349"/>
    <mergeCell ref="P7350:R7350"/>
    <mergeCell ref="P7351:R7351"/>
    <mergeCell ref="A7348:A7351"/>
    <mergeCell ref="B7348:B7351"/>
    <mergeCell ref="C7348:C7351"/>
    <mergeCell ref="D7348:D7351"/>
    <mergeCell ref="E7348:E7351"/>
    <mergeCell ref="F7348:F7351"/>
    <mergeCell ref="P7344:R7344"/>
    <mergeCell ref="T7344:T7347"/>
    <mergeCell ref="G7345:N7347"/>
    <mergeCell ref="P7345:R7345"/>
    <mergeCell ref="P7346:R7346"/>
    <mergeCell ref="P7347:R7347"/>
    <mergeCell ref="A7344:A7347"/>
    <mergeCell ref="B7344:B7347"/>
    <mergeCell ref="C7344:C7347"/>
    <mergeCell ref="D7344:D7347"/>
    <mergeCell ref="E7344:E7347"/>
    <mergeCell ref="F7344:F7347"/>
    <mergeCell ref="P7340:R7340"/>
    <mergeCell ref="T7340:T7343"/>
    <mergeCell ref="G7341:N7343"/>
    <mergeCell ref="P7341:R7341"/>
    <mergeCell ref="P7342:R7342"/>
    <mergeCell ref="P7343:R7343"/>
    <mergeCell ref="A7340:A7343"/>
    <mergeCell ref="B7340:B7343"/>
    <mergeCell ref="C7340:C7343"/>
    <mergeCell ref="D7340:D7343"/>
    <mergeCell ref="E7340:E7343"/>
    <mergeCell ref="F7340:F7343"/>
    <mergeCell ref="P7336:R7336"/>
    <mergeCell ref="T7336:T7339"/>
    <mergeCell ref="G7337:N7339"/>
    <mergeCell ref="P7337:R7337"/>
    <mergeCell ref="P7338:R7338"/>
    <mergeCell ref="P7339:R7339"/>
    <mergeCell ref="A7336:A7339"/>
    <mergeCell ref="B7336:B7339"/>
    <mergeCell ref="C7336:C7339"/>
    <mergeCell ref="D7336:D7339"/>
    <mergeCell ref="E7336:E7339"/>
    <mergeCell ref="F7336:F7339"/>
    <mergeCell ref="P7332:R7332"/>
    <mergeCell ref="T7332:T7335"/>
    <mergeCell ref="G7333:N7335"/>
    <mergeCell ref="P7333:R7333"/>
    <mergeCell ref="P7334:R7334"/>
    <mergeCell ref="P7335:R7335"/>
    <mergeCell ref="A7332:A7335"/>
    <mergeCell ref="B7332:B7335"/>
    <mergeCell ref="C7332:C7335"/>
    <mergeCell ref="D7332:D7335"/>
    <mergeCell ref="E7332:E7335"/>
    <mergeCell ref="F7332:F7335"/>
    <mergeCell ref="P7328:R7328"/>
    <mergeCell ref="T7328:T7331"/>
    <mergeCell ref="G7329:N7331"/>
    <mergeCell ref="P7329:R7329"/>
    <mergeCell ref="P7330:R7330"/>
    <mergeCell ref="P7331:R7331"/>
    <mergeCell ref="A7328:A7331"/>
    <mergeCell ref="B7328:B7331"/>
    <mergeCell ref="C7328:C7331"/>
    <mergeCell ref="D7328:D7331"/>
    <mergeCell ref="E7328:E7331"/>
    <mergeCell ref="F7328:F7331"/>
    <mergeCell ref="P7324:R7324"/>
    <mergeCell ref="T7324:T7327"/>
    <mergeCell ref="G7325:N7327"/>
    <mergeCell ref="P7325:R7325"/>
    <mergeCell ref="P7326:R7326"/>
    <mergeCell ref="P7327:R7327"/>
    <mergeCell ref="A7324:A7327"/>
    <mergeCell ref="B7324:B7327"/>
    <mergeCell ref="C7324:C7327"/>
    <mergeCell ref="D7324:D7327"/>
    <mergeCell ref="E7324:E7327"/>
    <mergeCell ref="F7324:F7327"/>
    <mergeCell ref="P7320:R7320"/>
    <mergeCell ref="T7320:T7323"/>
    <mergeCell ref="G7321:N7323"/>
    <mergeCell ref="P7321:R7321"/>
    <mergeCell ref="P7322:R7322"/>
    <mergeCell ref="P7323:R7323"/>
    <mergeCell ref="A7320:A7323"/>
    <mergeCell ref="B7320:B7323"/>
    <mergeCell ref="C7320:C7323"/>
    <mergeCell ref="D7320:D7323"/>
    <mergeCell ref="E7320:E7323"/>
    <mergeCell ref="F7320:F7323"/>
    <mergeCell ref="P7316:R7316"/>
    <mergeCell ref="T7316:T7319"/>
    <mergeCell ref="G7317:N7319"/>
    <mergeCell ref="P7317:R7317"/>
    <mergeCell ref="P7318:R7318"/>
    <mergeCell ref="P7319:R7319"/>
    <mergeCell ref="A7316:A7319"/>
    <mergeCell ref="B7316:B7319"/>
    <mergeCell ref="C7316:C7319"/>
    <mergeCell ref="D7316:D7319"/>
    <mergeCell ref="E7316:E7319"/>
    <mergeCell ref="F7316:F7319"/>
    <mergeCell ref="P7312:R7312"/>
    <mergeCell ref="T7312:T7315"/>
    <mergeCell ref="G7313:N7315"/>
    <mergeCell ref="P7313:R7313"/>
    <mergeCell ref="P7314:R7314"/>
    <mergeCell ref="P7315:R7315"/>
    <mergeCell ref="A7312:A7315"/>
    <mergeCell ref="B7312:B7315"/>
    <mergeCell ref="C7312:C7315"/>
    <mergeCell ref="D7312:D7315"/>
    <mergeCell ref="E7312:E7315"/>
    <mergeCell ref="F7312:F7315"/>
    <mergeCell ref="P7308:R7308"/>
    <mergeCell ref="T7308:T7311"/>
    <mergeCell ref="G7309:N7311"/>
    <mergeCell ref="P7309:R7309"/>
    <mergeCell ref="P7310:R7310"/>
    <mergeCell ref="P7311:R7311"/>
    <mergeCell ref="A7308:A7311"/>
    <mergeCell ref="B7308:B7311"/>
    <mergeCell ref="C7308:C7311"/>
    <mergeCell ref="D7308:D7311"/>
    <mergeCell ref="E7308:E7311"/>
    <mergeCell ref="F7308:F7311"/>
    <mergeCell ref="P7304:R7304"/>
    <mergeCell ref="T7304:T7307"/>
    <mergeCell ref="G7305:N7307"/>
    <mergeCell ref="P7305:R7305"/>
    <mergeCell ref="P7306:R7306"/>
    <mergeCell ref="P7307:R7307"/>
    <mergeCell ref="A7304:A7307"/>
    <mergeCell ref="B7304:B7307"/>
    <mergeCell ref="C7304:C7307"/>
    <mergeCell ref="D7304:D7307"/>
    <mergeCell ref="E7304:E7307"/>
    <mergeCell ref="F7304:F7307"/>
    <mergeCell ref="P7300:R7300"/>
    <mergeCell ref="T7300:T7303"/>
    <mergeCell ref="G7301:N7303"/>
    <mergeCell ref="P7301:R7301"/>
    <mergeCell ref="P7302:R7302"/>
    <mergeCell ref="P7303:R7303"/>
    <mergeCell ref="A7300:A7303"/>
    <mergeCell ref="B7300:B7303"/>
    <mergeCell ref="C7300:C7303"/>
    <mergeCell ref="D7300:D7303"/>
    <mergeCell ref="E7300:E7303"/>
    <mergeCell ref="F7300:F7303"/>
    <mergeCell ref="P7296:R7296"/>
    <mergeCell ref="T7296:T7299"/>
    <mergeCell ref="G7297:N7299"/>
    <mergeCell ref="P7297:R7297"/>
    <mergeCell ref="P7298:R7298"/>
    <mergeCell ref="P7299:R7299"/>
    <mergeCell ref="A7296:A7299"/>
    <mergeCell ref="B7296:B7299"/>
    <mergeCell ref="C7296:C7299"/>
    <mergeCell ref="D7296:D7299"/>
    <mergeCell ref="E7296:E7299"/>
    <mergeCell ref="F7296:F7299"/>
    <mergeCell ref="P7292:R7292"/>
    <mergeCell ref="T7292:T7295"/>
    <mergeCell ref="G7293:N7295"/>
    <mergeCell ref="P7293:R7293"/>
    <mergeCell ref="P7294:R7294"/>
    <mergeCell ref="P7295:R7295"/>
    <mergeCell ref="A7292:A7295"/>
    <mergeCell ref="B7292:B7295"/>
    <mergeCell ref="C7292:C7295"/>
    <mergeCell ref="D7292:D7295"/>
    <mergeCell ref="E7292:E7295"/>
    <mergeCell ref="F7292:F7295"/>
    <mergeCell ref="P7288:R7288"/>
    <mergeCell ref="T7288:T7291"/>
    <mergeCell ref="G7289:N7291"/>
    <mergeCell ref="P7289:R7289"/>
    <mergeCell ref="P7290:R7290"/>
    <mergeCell ref="P7291:R7291"/>
    <mergeCell ref="A7288:A7291"/>
    <mergeCell ref="B7288:B7291"/>
    <mergeCell ref="C7288:C7291"/>
    <mergeCell ref="D7288:D7291"/>
    <mergeCell ref="E7288:E7291"/>
    <mergeCell ref="F7288:F7291"/>
    <mergeCell ref="P7284:R7284"/>
    <mergeCell ref="T7284:T7287"/>
    <mergeCell ref="G7285:N7287"/>
    <mergeCell ref="P7285:R7285"/>
    <mergeCell ref="P7286:R7286"/>
    <mergeCell ref="P7287:R7287"/>
    <mergeCell ref="A7284:A7287"/>
    <mergeCell ref="B7284:B7287"/>
    <mergeCell ref="C7284:C7287"/>
    <mergeCell ref="D7284:D7287"/>
    <mergeCell ref="E7284:E7287"/>
    <mergeCell ref="F7284:F7287"/>
    <mergeCell ref="P7280:R7280"/>
    <mergeCell ref="T7280:T7283"/>
    <mergeCell ref="G7281:N7283"/>
    <mergeCell ref="P7281:R7281"/>
    <mergeCell ref="P7282:R7282"/>
    <mergeCell ref="P7283:R7283"/>
    <mergeCell ref="A7280:A7283"/>
    <mergeCell ref="B7280:B7283"/>
    <mergeCell ref="C7280:C7283"/>
    <mergeCell ref="D7280:D7283"/>
    <mergeCell ref="E7280:E7283"/>
    <mergeCell ref="F7280:F7283"/>
    <mergeCell ref="P7276:R7276"/>
    <mergeCell ref="T7276:T7279"/>
    <mergeCell ref="G7277:N7279"/>
    <mergeCell ref="P7277:R7277"/>
    <mergeCell ref="P7278:R7278"/>
    <mergeCell ref="P7279:R7279"/>
    <mergeCell ref="A7276:A7279"/>
    <mergeCell ref="B7276:B7279"/>
    <mergeCell ref="C7276:C7279"/>
    <mergeCell ref="D7276:D7279"/>
    <mergeCell ref="E7276:E7279"/>
    <mergeCell ref="F7276:F7279"/>
    <mergeCell ref="P7272:R7272"/>
    <mergeCell ref="T7272:T7275"/>
    <mergeCell ref="G7273:N7275"/>
    <mergeCell ref="P7273:R7273"/>
    <mergeCell ref="P7274:R7274"/>
    <mergeCell ref="P7275:R7275"/>
    <mergeCell ref="A7272:A7275"/>
    <mergeCell ref="B7272:B7275"/>
    <mergeCell ref="C7272:C7275"/>
    <mergeCell ref="D7272:D7275"/>
    <mergeCell ref="E7272:E7275"/>
    <mergeCell ref="F7272:F7275"/>
    <mergeCell ref="P7268:R7268"/>
    <mergeCell ref="T7268:T7271"/>
    <mergeCell ref="G7269:N7271"/>
    <mergeCell ref="P7269:R7269"/>
    <mergeCell ref="P7270:R7270"/>
    <mergeCell ref="P7271:R7271"/>
    <mergeCell ref="A7268:A7271"/>
    <mergeCell ref="B7268:B7271"/>
    <mergeCell ref="C7268:C7271"/>
    <mergeCell ref="D7268:D7271"/>
    <mergeCell ref="E7268:E7271"/>
    <mergeCell ref="F7268:F7271"/>
    <mergeCell ref="P7264:R7264"/>
    <mergeCell ref="T7264:T7267"/>
    <mergeCell ref="G7265:N7267"/>
    <mergeCell ref="P7265:R7265"/>
    <mergeCell ref="P7266:R7266"/>
    <mergeCell ref="P7267:R7267"/>
    <mergeCell ref="A7264:A7267"/>
    <mergeCell ref="B7264:B7267"/>
    <mergeCell ref="C7264:C7267"/>
    <mergeCell ref="D7264:D7267"/>
    <mergeCell ref="E7264:E7267"/>
    <mergeCell ref="F7264:F7267"/>
    <mergeCell ref="P7260:R7260"/>
    <mergeCell ref="T7260:T7263"/>
    <mergeCell ref="G7261:N7263"/>
    <mergeCell ref="P7261:R7261"/>
    <mergeCell ref="P7262:R7262"/>
    <mergeCell ref="P7263:R7263"/>
    <mergeCell ref="A7260:A7263"/>
    <mergeCell ref="B7260:B7263"/>
    <mergeCell ref="C7260:C7263"/>
    <mergeCell ref="D7260:D7263"/>
    <mergeCell ref="E7260:E7263"/>
    <mergeCell ref="F7260:F7263"/>
    <mergeCell ref="P7256:R7256"/>
    <mergeCell ref="T7256:T7259"/>
    <mergeCell ref="G7257:N7259"/>
    <mergeCell ref="P7257:R7257"/>
    <mergeCell ref="P7258:R7258"/>
    <mergeCell ref="P7259:R7259"/>
    <mergeCell ref="A7256:A7259"/>
    <mergeCell ref="B7256:B7259"/>
    <mergeCell ref="C7256:C7259"/>
    <mergeCell ref="D7256:D7259"/>
    <mergeCell ref="E7256:E7259"/>
    <mergeCell ref="F7256:F7259"/>
    <mergeCell ref="P7252:R7252"/>
    <mergeCell ref="T7252:T7255"/>
    <mergeCell ref="G7253:N7255"/>
    <mergeCell ref="P7253:R7253"/>
    <mergeCell ref="P7254:R7254"/>
    <mergeCell ref="P7255:R7255"/>
    <mergeCell ref="A7252:A7255"/>
    <mergeCell ref="B7252:B7255"/>
    <mergeCell ref="C7252:C7255"/>
    <mergeCell ref="D7252:D7255"/>
    <mergeCell ref="E7252:E7255"/>
    <mergeCell ref="F7252:F7255"/>
    <mergeCell ref="P7248:R7248"/>
    <mergeCell ref="T7248:T7251"/>
    <mergeCell ref="G7249:N7251"/>
    <mergeCell ref="P7249:R7249"/>
    <mergeCell ref="P7250:R7250"/>
    <mergeCell ref="P7251:R7251"/>
    <mergeCell ref="A7248:A7251"/>
    <mergeCell ref="B7248:B7251"/>
    <mergeCell ref="C7248:C7251"/>
    <mergeCell ref="D7248:D7251"/>
    <mergeCell ref="E7248:E7251"/>
    <mergeCell ref="F7248:F7251"/>
    <mergeCell ref="P7244:R7244"/>
    <mergeCell ref="T7244:T7247"/>
    <mergeCell ref="G7245:N7247"/>
    <mergeCell ref="P7245:R7245"/>
    <mergeCell ref="P7246:R7246"/>
    <mergeCell ref="P7247:R7247"/>
    <mergeCell ref="A7244:A7247"/>
    <mergeCell ref="B7244:B7247"/>
    <mergeCell ref="C7244:C7247"/>
    <mergeCell ref="D7244:D7247"/>
    <mergeCell ref="E7244:E7247"/>
    <mergeCell ref="F7244:F7247"/>
    <mergeCell ref="P7240:R7240"/>
    <mergeCell ref="T7240:T7243"/>
    <mergeCell ref="G7241:N7243"/>
    <mergeCell ref="P7241:R7241"/>
    <mergeCell ref="P7242:R7242"/>
    <mergeCell ref="P7243:R7243"/>
    <mergeCell ref="A7240:A7243"/>
    <mergeCell ref="B7240:B7243"/>
    <mergeCell ref="C7240:C7243"/>
    <mergeCell ref="D7240:D7243"/>
    <mergeCell ref="E7240:E7243"/>
    <mergeCell ref="F7240:F7243"/>
    <mergeCell ref="P7236:R7236"/>
    <mergeCell ref="T7236:T7239"/>
    <mergeCell ref="G7237:N7239"/>
    <mergeCell ref="P7237:R7237"/>
    <mergeCell ref="P7238:R7238"/>
    <mergeCell ref="P7239:R7239"/>
    <mergeCell ref="A7236:A7239"/>
    <mergeCell ref="B7236:B7239"/>
    <mergeCell ref="C7236:C7239"/>
    <mergeCell ref="D7236:D7239"/>
    <mergeCell ref="E7236:E7239"/>
    <mergeCell ref="F7236:F7239"/>
    <mergeCell ref="P7232:R7232"/>
    <mergeCell ref="T7232:T7235"/>
    <mergeCell ref="G7233:N7235"/>
    <mergeCell ref="P7233:R7233"/>
    <mergeCell ref="P7234:R7234"/>
    <mergeCell ref="P7235:R7235"/>
    <mergeCell ref="A7232:A7235"/>
    <mergeCell ref="B7232:B7235"/>
    <mergeCell ref="C7232:C7235"/>
    <mergeCell ref="D7232:D7235"/>
    <mergeCell ref="E7232:E7235"/>
    <mergeCell ref="F7232:F7235"/>
    <mergeCell ref="P7228:R7228"/>
    <mergeCell ref="T7228:T7231"/>
    <mergeCell ref="G7229:N7231"/>
    <mergeCell ref="P7229:R7229"/>
    <mergeCell ref="P7230:R7230"/>
    <mergeCell ref="P7231:R7231"/>
    <mergeCell ref="A7228:A7231"/>
    <mergeCell ref="B7228:B7231"/>
    <mergeCell ref="C7228:C7231"/>
    <mergeCell ref="D7228:D7231"/>
    <mergeCell ref="E7228:E7231"/>
    <mergeCell ref="F7228:F7231"/>
    <mergeCell ref="P7224:R7224"/>
    <mergeCell ref="T7224:T7227"/>
    <mergeCell ref="G7225:N7227"/>
    <mergeCell ref="P7225:R7225"/>
    <mergeCell ref="P7226:R7226"/>
    <mergeCell ref="P7227:R7227"/>
    <mergeCell ref="A7224:A7227"/>
    <mergeCell ref="B7224:B7227"/>
    <mergeCell ref="C7224:C7227"/>
    <mergeCell ref="D7224:D7227"/>
    <mergeCell ref="E7224:E7227"/>
    <mergeCell ref="F7224:F7227"/>
    <mergeCell ref="P7220:R7220"/>
    <mergeCell ref="T7220:T7223"/>
    <mergeCell ref="G7221:N7223"/>
    <mergeCell ref="P7221:R7221"/>
    <mergeCell ref="P7222:R7222"/>
    <mergeCell ref="P7223:R7223"/>
    <mergeCell ref="A7220:A7223"/>
    <mergeCell ref="B7220:B7223"/>
    <mergeCell ref="C7220:C7223"/>
    <mergeCell ref="D7220:D7223"/>
    <mergeCell ref="E7220:E7223"/>
    <mergeCell ref="F7220:F7223"/>
    <mergeCell ref="P7216:R7216"/>
    <mergeCell ref="T7216:T7219"/>
    <mergeCell ref="G7217:N7219"/>
    <mergeCell ref="P7217:R7217"/>
    <mergeCell ref="P7218:R7218"/>
    <mergeCell ref="P7219:R7219"/>
    <mergeCell ref="A7216:A7219"/>
    <mergeCell ref="B7216:B7219"/>
    <mergeCell ref="C7216:C7219"/>
    <mergeCell ref="D7216:D7219"/>
    <mergeCell ref="E7216:E7219"/>
    <mergeCell ref="F7216:F7219"/>
    <mergeCell ref="P7212:R7212"/>
    <mergeCell ref="T7212:T7215"/>
    <mergeCell ref="G7213:N7215"/>
    <mergeCell ref="P7213:R7213"/>
    <mergeCell ref="P7214:R7214"/>
    <mergeCell ref="P7215:R7215"/>
    <mergeCell ref="A7212:A7215"/>
    <mergeCell ref="B7212:B7215"/>
    <mergeCell ref="C7212:C7215"/>
    <mergeCell ref="D7212:D7215"/>
    <mergeCell ref="E7212:E7215"/>
    <mergeCell ref="F7212:F7215"/>
    <mergeCell ref="P7208:R7208"/>
    <mergeCell ref="T7208:T7211"/>
    <mergeCell ref="G7209:N7211"/>
    <mergeCell ref="P7209:R7209"/>
    <mergeCell ref="P7210:R7210"/>
    <mergeCell ref="P7211:R7211"/>
    <mergeCell ref="A7208:A7211"/>
    <mergeCell ref="B7208:B7211"/>
    <mergeCell ref="C7208:C7211"/>
    <mergeCell ref="D7208:D7211"/>
    <mergeCell ref="E7208:E7211"/>
    <mergeCell ref="F7208:F7211"/>
    <mergeCell ref="P7204:R7204"/>
    <mergeCell ref="T7204:T7207"/>
    <mergeCell ref="G7205:N7207"/>
    <mergeCell ref="P7205:R7205"/>
    <mergeCell ref="P7206:R7206"/>
    <mergeCell ref="P7207:R7207"/>
    <mergeCell ref="A7204:A7207"/>
    <mergeCell ref="B7204:B7207"/>
    <mergeCell ref="C7204:C7207"/>
    <mergeCell ref="D7204:D7207"/>
    <mergeCell ref="E7204:E7207"/>
    <mergeCell ref="F7204:F7207"/>
    <mergeCell ref="P7200:R7200"/>
    <mergeCell ref="T7200:T7203"/>
    <mergeCell ref="G7201:N7203"/>
    <mergeCell ref="P7201:R7201"/>
    <mergeCell ref="P7202:R7202"/>
    <mergeCell ref="P7203:R7203"/>
    <mergeCell ref="A7200:A7203"/>
    <mergeCell ref="B7200:B7203"/>
    <mergeCell ref="C7200:C7203"/>
    <mergeCell ref="D7200:D7203"/>
    <mergeCell ref="E7200:E7203"/>
    <mergeCell ref="F7200:F7203"/>
    <mergeCell ref="P7196:R7196"/>
    <mergeCell ref="T7196:T7199"/>
    <mergeCell ref="G7197:N7199"/>
    <mergeCell ref="P7197:R7197"/>
    <mergeCell ref="P7198:R7198"/>
    <mergeCell ref="P7199:R7199"/>
    <mergeCell ref="A7196:A7199"/>
    <mergeCell ref="B7196:B7199"/>
    <mergeCell ref="C7196:C7199"/>
    <mergeCell ref="D7196:D7199"/>
    <mergeCell ref="E7196:E7199"/>
    <mergeCell ref="F7196:F7199"/>
    <mergeCell ref="P7192:R7192"/>
    <mergeCell ref="T7192:T7195"/>
    <mergeCell ref="G7193:N7195"/>
    <mergeCell ref="P7193:R7193"/>
    <mergeCell ref="P7194:R7194"/>
    <mergeCell ref="P7195:R7195"/>
    <mergeCell ref="A7192:A7195"/>
    <mergeCell ref="B7192:B7195"/>
    <mergeCell ref="C7192:C7195"/>
    <mergeCell ref="D7192:D7195"/>
    <mergeCell ref="E7192:E7195"/>
    <mergeCell ref="F7192:F7195"/>
    <mergeCell ref="P7188:R7188"/>
    <mergeCell ref="T7188:T7191"/>
    <mergeCell ref="G7189:N7191"/>
    <mergeCell ref="P7189:R7189"/>
    <mergeCell ref="P7190:R7190"/>
    <mergeCell ref="P7191:R7191"/>
    <mergeCell ref="A7188:A7191"/>
    <mergeCell ref="B7188:B7191"/>
    <mergeCell ref="C7188:C7191"/>
    <mergeCell ref="D7188:D7191"/>
    <mergeCell ref="E7188:E7191"/>
    <mergeCell ref="F7188:F7191"/>
    <mergeCell ref="P7184:R7184"/>
    <mergeCell ref="T7184:T7187"/>
    <mergeCell ref="G7185:N7187"/>
    <mergeCell ref="P7185:R7185"/>
    <mergeCell ref="P7186:R7186"/>
    <mergeCell ref="P7187:R7187"/>
    <mergeCell ref="A7184:A7187"/>
    <mergeCell ref="B7184:B7187"/>
    <mergeCell ref="C7184:C7187"/>
    <mergeCell ref="D7184:D7187"/>
    <mergeCell ref="E7184:E7187"/>
    <mergeCell ref="F7184:F7187"/>
    <mergeCell ref="P7180:R7180"/>
    <mergeCell ref="T7180:T7183"/>
    <mergeCell ref="G7181:N7183"/>
    <mergeCell ref="P7181:R7181"/>
    <mergeCell ref="P7182:R7182"/>
    <mergeCell ref="P7183:R7183"/>
    <mergeCell ref="A7180:A7183"/>
    <mergeCell ref="B7180:B7183"/>
    <mergeCell ref="C7180:C7183"/>
    <mergeCell ref="D7180:D7183"/>
    <mergeCell ref="E7180:E7183"/>
    <mergeCell ref="F7180:F7183"/>
    <mergeCell ref="P7176:R7176"/>
    <mergeCell ref="T7176:T7179"/>
    <mergeCell ref="G7177:N7179"/>
    <mergeCell ref="P7177:R7177"/>
    <mergeCell ref="P7178:R7178"/>
    <mergeCell ref="P7179:R7179"/>
    <mergeCell ref="A7176:A7179"/>
    <mergeCell ref="B7176:B7179"/>
    <mergeCell ref="C7176:C7179"/>
    <mergeCell ref="D7176:D7179"/>
    <mergeCell ref="E7176:E7179"/>
    <mergeCell ref="F7176:F7179"/>
    <mergeCell ref="P7172:R7172"/>
    <mergeCell ref="T7172:T7175"/>
    <mergeCell ref="G7173:N7175"/>
    <mergeCell ref="P7173:R7173"/>
    <mergeCell ref="P7174:R7174"/>
    <mergeCell ref="P7175:R7175"/>
    <mergeCell ref="A7172:A7175"/>
    <mergeCell ref="B7172:B7175"/>
    <mergeCell ref="C7172:C7175"/>
    <mergeCell ref="D7172:D7175"/>
    <mergeCell ref="E7172:E7175"/>
    <mergeCell ref="F7172:F7175"/>
    <mergeCell ref="P7168:R7168"/>
    <mergeCell ref="T7168:T7171"/>
    <mergeCell ref="G7169:N7171"/>
    <mergeCell ref="P7169:R7169"/>
    <mergeCell ref="P7170:R7170"/>
    <mergeCell ref="P7171:R7171"/>
    <mergeCell ref="A7168:A7171"/>
    <mergeCell ref="B7168:B7171"/>
    <mergeCell ref="C7168:C7171"/>
    <mergeCell ref="D7168:D7171"/>
    <mergeCell ref="E7168:E7171"/>
    <mergeCell ref="F7168:F7171"/>
    <mergeCell ref="P7164:R7164"/>
    <mergeCell ref="T7164:T7167"/>
    <mergeCell ref="G7165:N7167"/>
    <mergeCell ref="P7165:R7165"/>
    <mergeCell ref="P7166:R7166"/>
    <mergeCell ref="P7167:R7167"/>
    <mergeCell ref="A7164:A7167"/>
    <mergeCell ref="B7164:B7167"/>
    <mergeCell ref="C7164:C7167"/>
    <mergeCell ref="D7164:D7167"/>
    <mergeCell ref="E7164:E7167"/>
    <mergeCell ref="F7164:F7167"/>
    <mergeCell ref="P7160:R7160"/>
    <mergeCell ref="T7160:T7163"/>
    <mergeCell ref="G7161:N7163"/>
    <mergeCell ref="P7161:R7161"/>
    <mergeCell ref="P7162:R7162"/>
    <mergeCell ref="P7163:R7163"/>
    <mergeCell ref="A7160:A7163"/>
    <mergeCell ref="B7160:B7163"/>
    <mergeCell ref="C7160:C7163"/>
    <mergeCell ref="D7160:D7163"/>
    <mergeCell ref="E7160:E7163"/>
    <mergeCell ref="F7160:F7163"/>
    <mergeCell ref="P7156:R7156"/>
    <mergeCell ref="T7156:T7159"/>
    <mergeCell ref="G7157:N7159"/>
    <mergeCell ref="P7157:R7157"/>
    <mergeCell ref="P7158:R7158"/>
    <mergeCell ref="P7159:R7159"/>
    <mergeCell ref="A7156:A7159"/>
    <mergeCell ref="B7156:B7159"/>
    <mergeCell ref="C7156:C7159"/>
    <mergeCell ref="D7156:D7159"/>
    <mergeCell ref="E7156:E7159"/>
    <mergeCell ref="F7156:F7159"/>
    <mergeCell ref="P7152:R7152"/>
    <mergeCell ref="T7152:T7155"/>
    <mergeCell ref="G7153:N7155"/>
    <mergeCell ref="P7153:R7153"/>
    <mergeCell ref="P7154:R7154"/>
    <mergeCell ref="P7155:R7155"/>
    <mergeCell ref="A7152:A7155"/>
    <mergeCell ref="B7152:B7155"/>
    <mergeCell ref="C7152:C7155"/>
    <mergeCell ref="D7152:D7155"/>
    <mergeCell ref="E7152:E7155"/>
    <mergeCell ref="F7152:F7155"/>
    <mergeCell ref="P7148:R7148"/>
    <mergeCell ref="T7148:T7151"/>
    <mergeCell ref="G7149:N7151"/>
    <mergeCell ref="P7149:R7149"/>
    <mergeCell ref="P7150:R7150"/>
    <mergeCell ref="P7151:R7151"/>
    <mergeCell ref="A7148:A7151"/>
    <mergeCell ref="B7148:B7151"/>
    <mergeCell ref="C7148:C7151"/>
    <mergeCell ref="D7148:D7151"/>
    <mergeCell ref="E7148:E7151"/>
    <mergeCell ref="F7148:F7151"/>
    <mergeCell ref="P7144:R7144"/>
    <mergeCell ref="T7144:T7147"/>
    <mergeCell ref="G7145:N7147"/>
    <mergeCell ref="P7145:R7145"/>
    <mergeCell ref="P7146:R7146"/>
    <mergeCell ref="P7147:R7147"/>
    <mergeCell ref="A7144:A7147"/>
    <mergeCell ref="B7144:B7147"/>
    <mergeCell ref="C7144:C7147"/>
    <mergeCell ref="D7144:D7147"/>
    <mergeCell ref="E7144:E7147"/>
    <mergeCell ref="F7144:F7147"/>
    <mergeCell ref="P7140:R7140"/>
    <mergeCell ref="T7140:T7143"/>
    <mergeCell ref="G7141:N7143"/>
    <mergeCell ref="P7141:R7141"/>
    <mergeCell ref="P7142:R7142"/>
    <mergeCell ref="P7143:R7143"/>
    <mergeCell ref="A7140:A7143"/>
    <mergeCell ref="B7140:B7143"/>
    <mergeCell ref="C7140:C7143"/>
    <mergeCell ref="D7140:D7143"/>
    <mergeCell ref="E7140:E7143"/>
    <mergeCell ref="F7140:F7143"/>
    <mergeCell ref="P7136:R7136"/>
    <mergeCell ref="T7136:T7139"/>
    <mergeCell ref="G7137:N7139"/>
    <mergeCell ref="P7137:R7137"/>
    <mergeCell ref="P7138:R7138"/>
    <mergeCell ref="P7139:R7139"/>
    <mergeCell ref="A7136:A7139"/>
    <mergeCell ref="B7136:B7139"/>
    <mergeCell ref="C7136:C7139"/>
    <mergeCell ref="D7136:D7139"/>
    <mergeCell ref="E7136:E7139"/>
    <mergeCell ref="F7136:F7139"/>
    <mergeCell ref="P7132:R7132"/>
    <mergeCell ref="T7132:T7135"/>
    <mergeCell ref="G7133:N7135"/>
    <mergeCell ref="P7133:R7133"/>
    <mergeCell ref="P7134:R7134"/>
    <mergeCell ref="P7135:R7135"/>
    <mergeCell ref="A7132:A7135"/>
    <mergeCell ref="B7132:B7135"/>
    <mergeCell ref="C7132:C7135"/>
    <mergeCell ref="D7132:D7135"/>
    <mergeCell ref="E7132:E7135"/>
    <mergeCell ref="F7132:F7135"/>
    <mergeCell ref="P7128:R7128"/>
    <mergeCell ref="T7128:T7131"/>
    <mergeCell ref="G7129:N7131"/>
    <mergeCell ref="P7129:R7129"/>
    <mergeCell ref="P7130:R7130"/>
    <mergeCell ref="P7131:R7131"/>
    <mergeCell ref="A7128:A7131"/>
    <mergeCell ref="B7128:B7131"/>
    <mergeCell ref="C7128:C7131"/>
    <mergeCell ref="D7128:D7131"/>
    <mergeCell ref="E7128:E7131"/>
    <mergeCell ref="F7128:F7131"/>
    <mergeCell ref="P7124:R7124"/>
    <mergeCell ref="T7124:T7127"/>
    <mergeCell ref="G7125:N7127"/>
    <mergeCell ref="P7125:R7125"/>
    <mergeCell ref="P7126:R7126"/>
    <mergeCell ref="P7127:R7127"/>
    <mergeCell ref="A7124:A7127"/>
    <mergeCell ref="B7124:B7127"/>
    <mergeCell ref="C7124:C7127"/>
    <mergeCell ref="D7124:D7127"/>
    <mergeCell ref="E7124:E7127"/>
    <mergeCell ref="F7124:F7127"/>
    <mergeCell ref="P7120:R7120"/>
    <mergeCell ref="T7120:T7123"/>
    <mergeCell ref="G7121:N7123"/>
    <mergeCell ref="P7121:R7121"/>
    <mergeCell ref="P7122:R7122"/>
    <mergeCell ref="P7123:R7123"/>
    <mergeCell ref="A7120:A7123"/>
    <mergeCell ref="B7120:B7123"/>
    <mergeCell ref="C7120:C7123"/>
    <mergeCell ref="D7120:D7123"/>
    <mergeCell ref="E7120:E7123"/>
    <mergeCell ref="F7120:F7123"/>
    <mergeCell ref="P7116:R7116"/>
    <mergeCell ref="T7116:T7119"/>
    <mergeCell ref="G7117:N7119"/>
    <mergeCell ref="P7117:R7117"/>
    <mergeCell ref="P7118:R7118"/>
    <mergeCell ref="P7119:R7119"/>
    <mergeCell ref="A7116:A7119"/>
    <mergeCell ref="B7116:B7119"/>
    <mergeCell ref="C7116:C7119"/>
    <mergeCell ref="D7116:D7119"/>
    <mergeCell ref="E7116:E7119"/>
    <mergeCell ref="F7116:F7119"/>
    <mergeCell ref="P7112:R7112"/>
    <mergeCell ref="T7112:T7115"/>
    <mergeCell ref="G7113:N7115"/>
    <mergeCell ref="P7113:R7113"/>
    <mergeCell ref="P7114:R7114"/>
    <mergeCell ref="P7115:R7115"/>
    <mergeCell ref="A7112:A7115"/>
    <mergeCell ref="B7112:B7115"/>
    <mergeCell ref="C7112:C7115"/>
    <mergeCell ref="D7112:D7115"/>
    <mergeCell ref="E7112:E7115"/>
    <mergeCell ref="F7112:F7115"/>
    <mergeCell ref="P7108:R7108"/>
    <mergeCell ref="T7108:T7111"/>
    <mergeCell ref="G7109:N7111"/>
    <mergeCell ref="P7109:R7109"/>
    <mergeCell ref="P7110:R7110"/>
    <mergeCell ref="P7111:R7111"/>
    <mergeCell ref="A7108:A7111"/>
    <mergeCell ref="B7108:B7111"/>
    <mergeCell ref="C7108:C7111"/>
    <mergeCell ref="D7108:D7111"/>
    <mergeCell ref="E7108:E7111"/>
    <mergeCell ref="F7108:F7111"/>
    <mergeCell ref="P7104:R7104"/>
    <mergeCell ref="T7104:T7107"/>
    <mergeCell ref="G7105:N7107"/>
    <mergeCell ref="P7105:R7105"/>
    <mergeCell ref="P7106:R7106"/>
    <mergeCell ref="P7107:R7107"/>
    <mergeCell ref="A7104:A7107"/>
    <mergeCell ref="B7104:B7107"/>
    <mergeCell ref="C7104:C7107"/>
    <mergeCell ref="D7104:D7107"/>
    <mergeCell ref="E7104:E7107"/>
    <mergeCell ref="F7104:F7107"/>
    <mergeCell ref="P7100:R7100"/>
    <mergeCell ref="T7100:T7103"/>
    <mergeCell ref="G7101:N7103"/>
    <mergeCell ref="P7101:R7101"/>
    <mergeCell ref="P7102:R7102"/>
    <mergeCell ref="P7103:R7103"/>
    <mergeCell ref="A7100:A7103"/>
    <mergeCell ref="B7100:B7103"/>
    <mergeCell ref="C7100:C7103"/>
    <mergeCell ref="D7100:D7103"/>
    <mergeCell ref="E7100:E7103"/>
    <mergeCell ref="F7100:F7103"/>
    <mergeCell ref="P7096:R7096"/>
    <mergeCell ref="T7096:T7099"/>
    <mergeCell ref="G7097:N7099"/>
    <mergeCell ref="P7097:R7097"/>
    <mergeCell ref="P7098:R7098"/>
    <mergeCell ref="P7099:R7099"/>
    <mergeCell ref="A7096:A7099"/>
    <mergeCell ref="B7096:B7099"/>
    <mergeCell ref="C7096:C7099"/>
    <mergeCell ref="D7096:D7099"/>
    <mergeCell ref="E7096:E7099"/>
    <mergeCell ref="F7096:F7099"/>
    <mergeCell ref="P7092:R7092"/>
    <mergeCell ref="T7092:T7095"/>
    <mergeCell ref="G7093:N7095"/>
    <mergeCell ref="P7093:R7093"/>
    <mergeCell ref="P7094:R7094"/>
    <mergeCell ref="P7095:R7095"/>
    <mergeCell ref="A7092:A7095"/>
    <mergeCell ref="B7092:B7095"/>
    <mergeCell ref="C7092:C7095"/>
    <mergeCell ref="D7092:D7095"/>
    <mergeCell ref="E7092:E7095"/>
    <mergeCell ref="F7092:F7095"/>
    <mergeCell ref="P7088:R7088"/>
    <mergeCell ref="T7088:T7091"/>
    <mergeCell ref="G7089:N7091"/>
    <mergeCell ref="P7089:R7089"/>
    <mergeCell ref="P7090:R7090"/>
    <mergeCell ref="P7091:R7091"/>
    <mergeCell ref="A7088:A7091"/>
    <mergeCell ref="B7088:B7091"/>
    <mergeCell ref="C7088:C7091"/>
    <mergeCell ref="D7088:D7091"/>
    <mergeCell ref="E7088:E7091"/>
    <mergeCell ref="F7088:F7091"/>
    <mergeCell ref="P7084:R7084"/>
    <mergeCell ref="T7084:T7087"/>
    <mergeCell ref="G7085:N7087"/>
    <mergeCell ref="P7085:R7085"/>
    <mergeCell ref="P7086:R7086"/>
    <mergeCell ref="P7087:R7087"/>
    <mergeCell ref="A7084:A7087"/>
    <mergeCell ref="B7084:B7087"/>
    <mergeCell ref="C7084:C7087"/>
    <mergeCell ref="D7084:D7087"/>
    <mergeCell ref="E7084:E7087"/>
    <mergeCell ref="F7084:F7087"/>
    <mergeCell ref="P7080:R7080"/>
    <mergeCell ref="T7080:T7083"/>
    <mergeCell ref="G7081:N7083"/>
    <mergeCell ref="P7081:R7081"/>
    <mergeCell ref="P7082:R7082"/>
    <mergeCell ref="P7083:R7083"/>
    <mergeCell ref="A7080:A7083"/>
    <mergeCell ref="B7080:B7083"/>
    <mergeCell ref="C7080:C7083"/>
    <mergeCell ref="D7080:D7083"/>
    <mergeCell ref="E7080:E7083"/>
    <mergeCell ref="F7080:F7083"/>
    <mergeCell ref="P7076:R7076"/>
    <mergeCell ref="T7076:T7079"/>
    <mergeCell ref="G7077:N7079"/>
    <mergeCell ref="P7077:R7077"/>
    <mergeCell ref="P7078:R7078"/>
    <mergeCell ref="P7079:R7079"/>
    <mergeCell ref="A7076:A7079"/>
    <mergeCell ref="B7076:B7079"/>
    <mergeCell ref="C7076:C7079"/>
    <mergeCell ref="D7076:D7079"/>
    <mergeCell ref="E7076:E7079"/>
    <mergeCell ref="F7076:F7079"/>
    <mergeCell ref="P7072:R7072"/>
    <mergeCell ref="T7072:T7075"/>
    <mergeCell ref="G7073:N7075"/>
    <mergeCell ref="P7073:R7073"/>
    <mergeCell ref="P7074:R7074"/>
    <mergeCell ref="P7075:R7075"/>
    <mergeCell ref="A7072:A7075"/>
    <mergeCell ref="B7072:B7075"/>
    <mergeCell ref="C7072:C7075"/>
    <mergeCell ref="D7072:D7075"/>
    <mergeCell ref="E7072:E7075"/>
    <mergeCell ref="F7072:F7075"/>
    <mergeCell ref="P7068:R7068"/>
    <mergeCell ref="T7068:T7071"/>
    <mergeCell ref="G7069:N7071"/>
    <mergeCell ref="P7069:R7069"/>
    <mergeCell ref="P7070:R7070"/>
    <mergeCell ref="P7071:R7071"/>
    <mergeCell ref="A7068:A7071"/>
    <mergeCell ref="B7068:B7071"/>
    <mergeCell ref="C7068:C7071"/>
    <mergeCell ref="D7068:D7071"/>
    <mergeCell ref="E7068:E7071"/>
    <mergeCell ref="F7068:F7071"/>
    <mergeCell ref="P7064:R7064"/>
    <mergeCell ref="T7064:T7067"/>
    <mergeCell ref="G7065:N7067"/>
    <mergeCell ref="P7065:R7065"/>
    <mergeCell ref="P7066:R7066"/>
    <mergeCell ref="P7067:R7067"/>
    <mergeCell ref="A7064:A7067"/>
    <mergeCell ref="B7064:B7067"/>
    <mergeCell ref="C7064:C7067"/>
    <mergeCell ref="D7064:D7067"/>
    <mergeCell ref="E7064:E7067"/>
    <mergeCell ref="F7064:F7067"/>
    <mergeCell ref="P7060:R7060"/>
    <mergeCell ref="T7060:T7063"/>
    <mergeCell ref="G7061:N7063"/>
    <mergeCell ref="P7061:R7061"/>
    <mergeCell ref="P7062:R7062"/>
    <mergeCell ref="P7063:R7063"/>
    <mergeCell ref="A7060:A7063"/>
    <mergeCell ref="B7060:B7063"/>
    <mergeCell ref="C7060:C7063"/>
    <mergeCell ref="D7060:D7063"/>
    <mergeCell ref="E7060:E7063"/>
    <mergeCell ref="F7060:F7063"/>
    <mergeCell ref="P7056:R7056"/>
    <mergeCell ref="T7056:T7059"/>
    <mergeCell ref="G7057:N7059"/>
    <mergeCell ref="P7057:R7057"/>
    <mergeCell ref="P7058:R7058"/>
    <mergeCell ref="P7059:R7059"/>
    <mergeCell ref="A7056:A7059"/>
    <mergeCell ref="B7056:B7059"/>
    <mergeCell ref="C7056:C7059"/>
    <mergeCell ref="D7056:D7059"/>
    <mergeCell ref="E7056:E7059"/>
    <mergeCell ref="F7056:F7059"/>
    <mergeCell ref="P7052:R7052"/>
    <mergeCell ref="T7052:T7055"/>
    <mergeCell ref="G7053:N7055"/>
    <mergeCell ref="P7053:R7053"/>
    <mergeCell ref="P7054:R7054"/>
    <mergeCell ref="P7055:R7055"/>
    <mergeCell ref="A7052:A7055"/>
    <mergeCell ref="B7052:B7055"/>
    <mergeCell ref="C7052:C7055"/>
    <mergeCell ref="D7052:D7055"/>
    <mergeCell ref="E7052:E7055"/>
    <mergeCell ref="F7052:F7055"/>
    <mergeCell ref="P7048:R7048"/>
    <mergeCell ref="T7048:T7051"/>
    <mergeCell ref="G7049:N7051"/>
    <mergeCell ref="P7049:R7049"/>
    <mergeCell ref="P7050:R7050"/>
    <mergeCell ref="P7051:R7051"/>
    <mergeCell ref="A7048:A7051"/>
    <mergeCell ref="B7048:B7051"/>
    <mergeCell ref="C7048:C7051"/>
    <mergeCell ref="D7048:D7051"/>
    <mergeCell ref="E7048:E7051"/>
    <mergeCell ref="F7048:F7051"/>
    <mergeCell ref="P7044:R7044"/>
    <mergeCell ref="T7044:T7047"/>
    <mergeCell ref="G7045:N7047"/>
    <mergeCell ref="P7045:R7045"/>
    <mergeCell ref="P7046:R7046"/>
    <mergeCell ref="P7047:R7047"/>
    <mergeCell ref="A7044:A7047"/>
    <mergeCell ref="B7044:B7047"/>
    <mergeCell ref="C7044:C7047"/>
    <mergeCell ref="D7044:D7047"/>
    <mergeCell ref="E7044:E7047"/>
    <mergeCell ref="F7044:F7047"/>
    <mergeCell ref="P7040:R7040"/>
    <mergeCell ref="T7040:T7043"/>
    <mergeCell ref="G7041:N7043"/>
    <mergeCell ref="P7041:R7041"/>
    <mergeCell ref="P7042:R7042"/>
    <mergeCell ref="P7043:R7043"/>
    <mergeCell ref="A7040:A7043"/>
    <mergeCell ref="B7040:B7043"/>
    <mergeCell ref="C7040:C7043"/>
    <mergeCell ref="D7040:D7043"/>
    <mergeCell ref="E7040:E7043"/>
    <mergeCell ref="F7040:F7043"/>
    <mergeCell ref="P7036:R7036"/>
    <mergeCell ref="T7036:T7039"/>
    <mergeCell ref="G7037:N7039"/>
    <mergeCell ref="P7037:R7037"/>
    <mergeCell ref="P7038:R7038"/>
    <mergeCell ref="P7039:R7039"/>
    <mergeCell ref="A7036:A7039"/>
    <mergeCell ref="B7036:B7039"/>
    <mergeCell ref="C7036:C7039"/>
    <mergeCell ref="D7036:D7039"/>
    <mergeCell ref="E7036:E7039"/>
    <mergeCell ref="F7036:F7039"/>
    <mergeCell ref="P7032:R7032"/>
    <mergeCell ref="T7032:T7035"/>
    <mergeCell ref="G7033:N7035"/>
    <mergeCell ref="P7033:R7033"/>
    <mergeCell ref="P7034:R7034"/>
    <mergeCell ref="P7035:R7035"/>
    <mergeCell ref="A7032:A7035"/>
    <mergeCell ref="B7032:B7035"/>
    <mergeCell ref="C7032:C7035"/>
    <mergeCell ref="D7032:D7035"/>
    <mergeCell ref="E7032:E7035"/>
    <mergeCell ref="F7032:F7035"/>
    <mergeCell ref="P7028:R7028"/>
    <mergeCell ref="T7028:T7031"/>
    <mergeCell ref="G7029:N7031"/>
    <mergeCell ref="P7029:R7029"/>
    <mergeCell ref="P7030:R7030"/>
    <mergeCell ref="P7031:R7031"/>
    <mergeCell ref="A7028:A7031"/>
    <mergeCell ref="B7028:B7031"/>
    <mergeCell ref="C7028:C7031"/>
    <mergeCell ref="D7028:D7031"/>
    <mergeCell ref="E7028:E7031"/>
    <mergeCell ref="F7028:F7031"/>
    <mergeCell ref="P7024:R7024"/>
    <mergeCell ref="T7024:T7027"/>
    <mergeCell ref="G7025:N7027"/>
    <mergeCell ref="P7025:R7025"/>
    <mergeCell ref="P7026:R7026"/>
    <mergeCell ref="P7027:R7027"/>
    <mergeCell ref="A7024:A7027"/>
    <mergeCell ref="B7024:B7027"/>
    <mergeCell ref="C7024:C7027"/>
    <mergeCell ref="D7024:D7027"/>
    <mergeCell ref="E7024:E7027"/>
    <mergeCell ref="F7024:F7027"/>
    <mergeCell ref="P7020:R7020"/>
    <mergeCell ref="T7020:T7023"/>
    <mergeCell ref="G7021:N7023"/>
    <mergeCell ref="P7021:R7021"/>
    <mergeCell ref="P7022:R7022"/>
    <mergeCell ref="P7023:R7023"/>
    <mergeCell ref="A7020:A7023"/>
    <mergeCell ref="B7020:B7023"/>
    <mergeCell ref="C7020:C7023"/>
    <mergeCell ref="D7020:D7023"/>
    <mergeCell ref="E7020:E7023"/>
    <mergeCell ref="F7020:F7023"/>
    <mergeCell ref="P7016:R7016"/>
    <mergeCell ref="T7016:T7019"/>
    <mergeCell ref="G7017:N7019"/>
    <mergeCell ref="P7017:R7017"/>
    <mergeCell ref="P7018:R7018"/>
    <mergeCell ref="P7019:R7019"/>
    <mergeCell ref="A7016:A7019"/>
    <mergeCell ref="B7016:B7019"/>
    <mergeCell ref="C7016:C7019"/>
    <mergeCell ref="D7016:D7019"/>
    <mergeCell ref="E7016:E7019"/>
    <mergeCell ref="F7016:F7019"/>
    <mergeCell ref="P7012:R7012"/>
    <mergeCell ref="T7012:T7015"/>
    <mergeCell ref="G7013:N7015"/>
    <mergeCell ref="P7013:R7013"/>
    <mergeCell ref="P7014:R7014"/>
    <mergeCell ref="P7015:R7015"/>
    <mergeCell ref="A7012:A7015"/>
    <mergeCell ref="B7012:B7015"/>
    <mergeCell ref="C7012:C7015"/>
    <mergeCell ref="D7012:D7015"/>
    <mergeCell ref="E7012:E7015"/>
    <mergeCell ref="F7012:F7015"/>
    <mergeCell ref="P7008:R7008"/>
    <mergeCell ref="T7008:T7011"/>
    <mergeCell ref="G7009:N7011"/>
    <mergeCell ref="P7009:R7009"/>
    <mergeCell ref="P7010:R7010"/>
    <mergeCell ref="P7011:R7011"/>
    <mergeCell ref="A7008:A7011"/>
    <mergeCell ref="B7008:B7011"/>
    <mergeCell ref="C7008:C7011"/>
    <mergeCell ref="D7008:D7011"/>
    <mergeCell ref="E7008:E7011"/>
    <mergeCell ref="F7008:F7011"/>
    <mergeCell ref="P7004:R7004"/>
    <mergeCell ref="T7004:T7007"/>
    <mergeCell ref="G7005:N7007"/>
    <mergeCell ref="P7005:R7005"/>
    <mergeCell ref="P7006:R7006"/>
    <mergeCell ref="P7007:R7007"/>
    <mergeCell ref="A7004:A7007"/>
    <mergeCell ref="B7004:B7007"/>
    <mergeCell ref="C7004:C7007"/>
    <mergeCell ref="D7004:D7007"/>
    <mergeCell ref="E7004:E7007"/>
    <mergeCell ref="F7004:F7007"/>
    <mergeCell ref="P7000:R7000"/>
    <mergeCell ref="T7000:T7003"/>
    <mergeCell ref="G7001:N7003"/>
    <mergeCell ref="P7001:R7001"/>
    <mergeCell ref="P7002:R7002"/>
    <mergeCell ref="P7003:R7003"/>
    <mergeCell ref="A7000:A7003"/>
    <mergeCell ref="B7000:B7003"/>
    <mergeCell ref="C7000:C7003"/>
    <mergeCell ref="D7000:D7003"/>
    <mergeCell ref="E7000:E7003"/>
    <mergeCell ref="F7000:F7003"/>
    <mergeCell ref="P6996:R6996"/>
    <mergeCell ref="T6996:T6999"/>
    <mergeCell ref="G6997:N6999"/>
    <mergeCell ref="P6997:R6997"/>
    <mergeCell ref="P6998:R6998"/>
    <mergeCell ref="P6999:R6999"/>
    <mergeCell ref="A6996:A6999"/>
    <mergeCell ref="B6996:B6999"/>
    <mergeCell ref="C6996:C6999"/>
    <mergeCell ref="D6996:D6999"/>
    <mergeCell ref="E6996:E6999"/>
    <mergeCell ref="F6996:F6999"/>
    <mergeCell ref="P6992:R6992"/>
    <mergeCell ref="T6992:T6995"/>
    <mergeCell ref="G6993:N6995"/>
    <mergeCell ref="P6993:R6993"/>
    <mergeCell ref="P6994:R6994"/>
    <mergeCell ref="P6995:R6995"/>
    <mergeCell ref="A6992:A6995"/>
    <mergeCell ref="B6992:B6995"/>
    <mergeCell ref="C6992:C6995"/>
    <mergeCell ref="D6992:D6995"/>
    <mergeCell ref="E6992:E6995"/>
    <mergeCell ref="F6992:F6995"/>
    <mergeCell ref="P6988:R6988"/>
    <mergeCell ref="T6988:T6991"/>
    <mergeCell ref="G6989:N6991"/>
    <mergeCell ref="P6989:R6989"/>
    <mergeCell ref="P6990:R6990"/>
    <mergeCell ref="P6991:R6991"/>
    <mergeCell ref="A6988:A6991"/>
    <mergeCell ref="B6988:B6991"/>
    <mergeCell ref="C6988:C6991"/>
    <mergeCell ref="D6988:D6991"/>
    <mergeCell ref="E6988:E6991"/>
    <mergeCell ref="F6988:F6991"/>
    <mergeCell ref="P6984:R6984"/>
    <mergeCell ref="T6984:T6987"/>
    <mergeCell ref="G6985:N6987"/>
    <mergeCell ref="P6985:R6985"/>
    <mergeCell ref="P6986:R6986"/>
    <mergeCell ref="P6987:R6987"/>
    <mergeCell ref="A6984:A6987"/>
    <mergeCell ref="B6984:B6987"/>
    <mergeCell ref="C6984:C6987"/>
    <mergeCell ref="D6984:D6987"/>
    <mergeCell ref="E6984:E6987"/>
    <mergeCell ref="F6984:F6987"/>
    <mergeCell ref="P6980:R6980"/>
    <mergeCell ref="T6980:T6983"/>
    <mergeCell ref="G6981:N6983"/>
    <mergeCell ref="P6981:R6981"/>
    <mergeCell ref="P6982:R6982"/>
    <mergeCell ref="P6983:R6983"/>
    <mergeCell ref="A6980:A6983"/>
    <mergeCell ref="B6980:B6983"/>
    <mergeCell ref="C6980:C6983"/>
    <mergeCell ref="D6980:D6983"/>
    <mergeCell ref="E6980:E6983"/>
    <mergeCell ref="F6980:F6983"/>
    <mergeCell ref="P6976:R6976"/>
    <mergeCell ref="T6976:T6979"/>
    <mergeCell ref="G6977:N6979"/>
    <mergeCell ref="P6977:R6977"/>
    <mergeCell ref="P6978:R6978"/>
    <mergeCell ref="P6979:R6979"/>
    <mergeCell ref="A6976:A6979"/>
    <mergeCell ref="B6976:B6979"/>
    <mergeCell ref="C6976:C6979"/>
    <mergeCell ref="D6976:D6979"/>
    <mergeCell ref="E6976:E6979"/>
    <mergeCell ref="F6976:F6979"/>
    <mergeCell ref="P6972:R6972"/>
    <mergeCell ref="T6972:T6975"/>
    <mergeCell ref="G6973:N6975"/>
    <mergeCell ref="P6973:R6973"/>
    <mergeCell ref="P6974:R6974"/>
    <mergeCell ref="P6975:R6975"/>
    <mergeCell ref="A6972:A6975"/>
    <mergeCell ref="B6972:B6975"/>
    <mergeCell ref="C6972:C6975"/>
    <mergeCell ref="D6972:D6975"/>
    <mergeCell ref="E6972:E6975"/>
    <mergeCell ref="F6972:F6975"/>
    <mergeCell ref="P6968:R6968"/>
    <mergeCell ref="T6968:T6971"/>
    <mergeCell ref="G6969:N6971"/>
    <mergeCell ref="P6969:R6969"/>
    <mergeCell ref="P6970:R6970"/>
    <mergeCell ref="P6971:R6971"/>
    <mergeCell ref="A6968:A6971"/>
    <mergeCell ref="B6968:B6971"/>
    <mergeCell ref="C6968:C6971"/>
    <mergeCell ref="D6968:D6971"/>
    <mergeCell ref="E6968:E6971"/>
    <mergeCell ref="F6968:F6971"/>
    <mergeCell ref="P6964:R6964"/>
    <mergeCell ref="T6964:T6967"/>
    <mergeCell ref="G6965:N6967"/>
    <mergeCell ref="P6965:R6965"/>
    <mergeCell ref="P6966:R6966"/>
    <mergeCell ref="P6967:R6967"/>
    <mergeCell ref="A6964:A6967"/>
    <mergeCell ref="B6964:B6967"/>
    <mergeCell ref="C6964:C6967"/>
    <mergeCell ref="D6964:D6967"/>
    <mergeCell ref="E6964:E6967"/>
    <mergeCell ref="F6964:F6967"/>
    <mergeCell ref="P6960:R6960"/>
    <mergeCell ref="T6960:T6963"/>
    <mergeCell ref="G6961:N6963"/>
    <mergeCell ref="P6961:R6961"/>
    <mergeCell ref="P6962:R6962"/>
    <mergeCell ref="P6963:R6963"/>
    <mergeCell ref="A6960:A6963"/>
    <mergeCell ref="B6960:B6963"/>
    <mergeCell ref="C6960:C6963"/>
    <mergeCell ref="D6960:D6963"/>
    <mergeCell ref="E6960:E6963"/>
    <mergeCell ref="F6960:F6963"/>
    <mergeCell ref="P6956:R6956"/>
    <mergeCell ref="T6956:T6959"/>
    <mergeCell ref="G6957:N6959"/>
    <mergeCell ref="P6957:R6957"/>
    <mergeCell ref="P6958:R6958"/>
    <mergeCell ref="P6959:R6959"/>
    <mergeCell ref="A6956:A6959"/>
    <mergeCell ref="B6956:B6959"/>
    <mergeCell ref="C6956:C6959"/>
    <mergeCell ref="D6956:D6959"/>
    <mergeCell ref="E6956:E6959"/>
    <mergeCell ref="F6956:F6959"/>
    <mergeCell ref="P6952:R6952"/>
    <mergeCell ref="T6952:T6955"/>
    <mergeCell ref="G6953:N6955"/>
    <mergeCell ref="P6953:R6953"/>
    <mergeCell ref="P6954:R6954"/>
    <mergeCell ref="P6955:R6955"/>
    <mergeCell ref="A6952:A6955"/>
    <mergeCell ref="B6952:B6955"/>
    <mergeCell ref="C6952:C6955"/>
    <mergeCell ref="D6952:D6955"/>
    <mergeCell ref="E6952:E6955"/>
    <mergeCell ref="F6952:F6955"/>
    <mergeCell ref="P6948:R6948"/>
    <mergeCell ref="T6948:T6951"/>
    <mergeCell ref="G6949:N6951"/>
    <mergeCell ref="P6949:R6949"/>
    <mergeCell ref="P6950:R6950"/>
    <mergeCell ref="P6951:R6951"/>
    <mergeCell ref="A6948:A6951"/>
    <mergeCell ref="B6948:B6951"/>
    <mergeCell ref="C6948:C6951"/>
    <mergeCell ref="D6948:D6951"/>
    <mergeCell ref="E6948:E6951"/>
    <mergeCell ref="F6948:F6951"/>
    <mergeCell ref="P6944:R6944"/>
    <mergeCell ref="T6944:T6947"/>
    <mergeCell ref="G6945:N6947"/>
    <mergeCell ref="P6945:R6945"/>
    <mergeCell ref="P6946:R6946"/>
    <mergeCell ref="P6947:R6947"/>
    <mergeCell ref="A6944:A6947"/>
    <mergeCell ref="B6944:B6947"/>
    <mergeCell ref="C6944:C6947"/>
    <mergeCell ref="D6944:D6947"/>
    <mergeCell ref="E6944:E6947"/>
    <mergeCell ref="F6944:F6947"/>
    <mergeCell ref="P6940:R6940"/>
    <mergeCell ref="T6940:T6943"/>
    <mergeCell ref="G6941:N6943"/>
    <mergeCell ref="P6941:R6941"/>
    <mergeCell ref="P6942:R6942"/>
    <mergeCell ref="P6943:R6943"/>
    <mergeCell ref="A6940:A6943"/>
    <mergeCell ref="B6940:B6943"/>
    <mergeCell ref="C6940:C6943"/>
    <mergeCell ref="D6940:D6943"/>
    <mergeCell ref="E6940:E6943"/>
    <mergeCell ref="F6940:F6943"/>
    <mergeCell ref="P6936:R6936"/>
    <mergeCell ref="T6936:T6939"/>
    <mergeCell ref="G6937:N6939"/>
    <mergeCell ref="P6937:R6937"/>
    <mergeCell ref="P6938:R6938"/>
    <mergeCell ref="P6939:R6939"/>
    <mergeCell ref="A6936:A6939"/>
    <mergeCell ref="B6936:B6939"/>
    <mergeCell ref="C6936:C6939"/>
    <mergeCell ref="D6936:D6939"/>
    <mergeCell ref="E6936:E6939"/>
    <mergeCell ref="F6936:F6939"/>
    <mergeCell ref="P6932:R6932"/>
    <mergeCell ref="T6932:T6935"/>
    <mergeCell ref="G6933:N6935"/>
    <mergeCell ref="P6933:R6933"/>
    <mergeCell ref="P6934:R6934"/>
    <mergeCell ref="P6935:R6935"/>
    <mergeCell ref="A6932:A6935"/>
    <mergeCell ref="B6932:B6935"/>
    <mergeCell ref="C6932:C6935"/>
    <mergeCell ref="D6932:D6935"/>
    <mergeCell ref="E6932:E6935"/>
    <mergeCell ref="F6932:F6935"/>
    <mergeCell ref="P6928:R6928"/>
    <mergeCell ref="T6928:T6931"/>
    <mergeCell ref="G6929:N6931"/>
    <mergeCell ref="P6929:R6929"/>
    <mergeCell ref="P6930:R6930"/>
    <mergeCell ref="P6931:R6931"/>
    <mergeCell ref="A6928:A6931"/>
    <mergeCell ref="B6928:B6931"/>
    <mergeCell ref="C6928:C6931"/>
    <mergeCell ref="D6928:D6931"/>
    <mergeCell ref="E6928:E6931"/>
    <mergeCell ref="F6928:F6931"/>
    <mergeCell ref="P6924:R6924"/>
    <mergeCell ref="T6924:T6927"/>
    <mergeCell ref="G6925:N6927"/>
    <mergeCell ref="P6925:R6925"/>
    <mergeCell ref="P6926:R6926"/>
    <mergeCell ref="P6927:R6927"/>
    <mergeCell ref="A6924:A6927"/>
    <mergeCell ref="B6924:B6927"/>
    <mergeCell ref="C6924:C6927"/>
    <mergeCell ref="D6924:D6927"/>
    <mergeCell ref="E6924:E6927"/>
    <mergeCell ref="F6924:F6927"/>
    <mergeCell ref="P6920:R6920"/>
    <mergeCell ref="T6920:T6923"/>
    <mergeCell ref="G6921:N6923"/>
    <mergeCell ref="P6921:R6921"/>
    <mergeCell ref="P6922:R6922"/>
    <mergeCell ref="P6923:R6923"/>
    <mergeCell ref="A6920:A6923"/>
    <mergeCell ref="B6920:B6923"/>
    <mergeCell ref="C6920:C6923"/>
    <mergeCell ref="D6920:D6923"/>
    <mergeCell ref="E6920:E6923"/>
    <mergeCell ref="F6920:F6923"/>
    <mergeCell ref="P6916:R6916"/>
    <mergeCell ref="T6916:T6919"/>
    <mergeCell ref="G6917:N6919"/>
    <mergeCell ref="P6917:R6917"/>
    <mergeCell ref="P6918:R6918"/>
    <mergeCell ref="P6919:R6919"/>
    <mergeCell ref="A6916:A6919"/>
    <mergeCell ref="B6916:B6919"/>
    <mergeCell ref="C6916:C6919"/>
    <mergeCell ref="D6916:D6919"/>
    <mergeCell ref="E6916:E6919"/>
    <mergeCell ref="F6916:F6919"/>
    <mergeCell ref="P6912:R6912"/>
    <mergeCell ref="T6912:T6915"/>
    <mergeCell ref="G6913:N6915"/>
    <mergeCell ref="P6913:R6913"/>
    <mergeCell ref="P6914:R6914"/>
    <mergeCell ref="P6915:R6915"/>
    <mergeCell ref="A6912:A6915"/>
    <mergeCell ref="B6912:B6915"/>
    <mergeCell ref="C6912:C6915"/>
    <mergeCell ref="D6912:D6915"/>
    <mergeCell ref="E6912:E6915"/>
    <mergeCell ref="F6912:F6915"/>
    <mergeCell ref="P6908:R6908"/>
    <mergeCell ref="T6908:T6911"/>
    <mergeCell ref="G6909:N6911"/>
    <mergeCell ref="P6909:R6909"/>
    <mergeCell ref="P6910:R6910"/>
    <mergeCell ref="P6911:R6911"/>
    <mergeCell ref="A6908:A6911"/>
    <mergeCell ref="B6908:B6911"/>
    <mergeCell ref="C6908:C6911"/>
    <mergeCell ref="D6908:D6911"/>
    <mergeCell ref="E6908:E6911"/>
    <mergeCell ref="F6908:F6911"/>
    <mergeCell ref="P6904:R6904"/>
    <mergeCell ref="T6904:T6907"/>
    <mergeCell ref="G6905:N6907"/>
    <mergeCell ref="P6905:R6905"/>
    <mergeCell ref="P6906:R6906"/>
    <mergeCell ref="P6907:R6907"/>
    <mergeCell ref="A6904:A6907"/>
    <mergeCell ref="B6904:B6907"/>
    <mergeCell ref="C6904:C6907"/>
    <mergeCell ref="D6904:D6907"/>
    <mergeCell ref="E6904:E6907"/>
    <mergeCell ref="F6904:F6907"/>
    <mergeCell ref="P6900:R6900"/>
    <mergeCell ref="T6900:T6903"/>
    <mergeCell ref="G6901:N6903"/>
    <mergeCell ref="P6901:R6901"/>
    <mergeCell ref="P6902:R6902"/>
    <mergeCell ref="P6903:R6903"/>
    <mergeCell ref="A6900:A6903"/>
    <mergeCell ref="B6900:B6903"/>
    <mergeCell ref="C6900:C6903"/>
    <mergeCell ref="D6900:D6903"/>
    <mergeCell ref="E6900:E6903"/>
    <mergeCell ref="F6900:F6903"/>
    <mergeCell ref="P6896:R6896"/>
    <mergeCell ref="T6896:T6899"/>
    <mergeCell ref="G6897:N6899"/>
    <mergeCell ref="P6897:R6897"/>
    <mergeCell ref="P6898:R6898"/>
    <mergeCell ref="P6899:R6899"/>
    <mergeCell ref="A6896:A6899"/>
    <mergeCell ref="B6896:B6899"/>
    <mergeCell ref="C6896:C6899"/>
    <mergeCell ref="D6896:D6899"/>
    <mergeCell ref="E6896:E6899"/>
    <mergeCell ref="F6896:F6899"/>
    <mergeCell ref="P6892:R6892"/>
    <mergeCell ref="T6892:T6895"/>
    <mergeCell ref="G6893:N6895"/>
    <mergeCell ref="P6893:R6893"/>
    <mergeCell ref="P6894:R6894"/>
    <mergeCell ref="P6895:R6895"/>
    <mergeCell ref="A6892:A6895"/>
    <mergeCell ref="B6892:B6895"/>
    <mergeCell ref="C6892:C6895"/>
    <mergeCell ref="D6892:D6895"/>
    <mergeCell ref="E6892:E6895"/>
    <mergeCell ref="F6892:F6895"/>
    <mergeCell ref="P6888:R6888"/>
    <mergeCell ref="T6888:T6891"/>
    <mergeCell ref="G6889:N6891"/>
    <mergeCell ref="P6889:R6889"/>
    <mergeCell ref="P6890:R6890"/>
    <mergeCell ref="P6891:R6891"/>
    <mergeCell ref="A6888:A6891"/>
    <mergeCell ref="B6888:B6891"/>
    <mergeCell ref="C6888:C6891"/>
    <mergeCell ref="D6888:D6891"/>
    <mergeCell ref="E6888:E6891"/>
    <mergeCell ref="F6888:F6891"/>
    <mergeCell ref="P6884:R6884"/>
    <mergeCell ref="T6884:T6887"/>
    <mergeCell ref="G6885:N6887"/>
    <mergeCell ref="P6885:R6885"/>
    <mergeCell ref="P6886:R6886"/>
    <mergeCell ref="P6887:R6887"/>
    <mergeCell ref="A6884:A6887"/>
    <mergeCell ref="B6884:B6887"/>
    <mergeCell ref="C6884:C6887"/>
    <mergeCell ref="D6884:D6887"/>
    <mergeCell ref="E6884:E6887"/>
    <mergeCell ref="F6884:F6887"/>
    <mergeCell ref="P6880:R6880"/>
    <mergeCell ref="T6880:T6883"/>
    <mergeCell ref="G6881:N6883"/>
    <mergeCell ref="P6881:R6881"/>
    <mergeCell ref="P6882:R6882"/>
    <mergeCell ref="P6883:R6883"/>
    <mergeCell ref="A6880:A6883"/>
    <mergeCell ref="B6880:B6883"/>
    <mergeCell ref="C6880:C6883"/>
    <mergeCell ref="D6880:D6883"/>
    <mergeCell ref="E6880:E6883"/>
    <mergeCell ref="F6880:F6883"/>
    <mergeCell ref="P6876:R6876"/>
    <mergeCell ref="T6876:T6879"/>
    <mergeCell ref="G6877:N6879"/>
    <mergeCell ref="P6877:R6877"/>
    <mergeCell ref="P6878:R6878"/>
    <mergeCell ref="P6879:R6879"/>
    <mergeCell ref="A6876:A6879"/>
    <mergeCell ref="B6876:B6879"/>
    <mergeCell ref="C6876:C6879"/>
    <mergeCell ref="D6876:D6879"/>
    <mergeCell ref="E6876:E6879"/>
    <mergeCell ref="F6876:F6879"/>
    <mergeCell ref="P6872:R6872"/>
    <mergeCell ref="T6872:T6875"/>
    <mergeCell ref="G6873:N6875"/>
    <mergeCell ref="P6873:R6873"/>
    <mergeCell ref="P6874:R6874"/>
    <mergeCell ref="P6875:R6875"/>
    <mergeCell ref="A6872:A6875"/>
    <mergeCell ref="B6872:B6875"/>
    <mergeCell ref="C6872:C6875"/>
    <mergeCell ref="D6872:D6875"/>
    <mergeCell ref="E6872:E6875"/>
    <mergeCell ref="F6872:F6875"/>
    <mergeCell ref="P6868:R6868"/>
    <mergeCell ref="T6868:T6871"/>
    <mergeCell ref="G6869:N6871"/>
    <mergeCell ref="P6869:R6869"/>
    <mergeCell ref="P6870:R6870"/>
    <mergeCell ref="P6871:R6871"/>
    <mergeCell ref="A6868:A6871"/>
    <mergeCell ref="B6868:B6871"/>
    <mergeCell ref="C6868:C6871"/>
    <mergeCell ref="D6868:D6871"/>
    <mergeCell ref="E6868:E6871"/>
    <mergeCell ref="F6868:F6871"/>
    <mergeCell ref="P6864:R6864"/>
    <mergeCell ref="T6864:T6867"/>
    <mergeCell ref="G6865:N6867"/>
    <mergeCell ref="P6865:R6865"/>
    <mergeCell ref="P6866:R6866"/>
    <mergeCell ref="P6867:R6867"/>
    <mergeCell ref="A6864:A6867"/>
    <mergeCell ref="B6864:B6867"/>
    <mergeCell ref="C6864:C6867"/>
    <mergeCell ref="D6864:D6867"/>
    <mergeCell ref="E6864:E6867"/>
    <mergeCell ref="F6864:F6867"/>
    <mergeCell ref="P6860:R6860"/>
    <mergeCell ref="T6860:T6863"/>
    <mergeCell ref="G6861:N6863"/>
    <mergeCell ref="P6861:R6861"/>
    <mergeCell ref="P6862:R6862"/>
    <mergeCell ref="P6863:R6863"/>
    <mergeCell ref="A6860:A6863"/>
    <mergeCell ref="B6860:B6863"/>
    <mergeCell ref="C6860:C6863"/>
    <mergeCell ref="D6860:D6863"/>
    <mergeCell ref="E6860:E6863"/>
    <mergeCell ref="F6860:F6863"/>
    <mergeCell ref="P6856:R6856"/>
    <mergeCell ref="T6856:T6859"/>
    <mergeCell ref="G6857:N6859"/>
    <mergeCell ref="P6857:R6857"/>
    <mergeCell ref="P6858:R6858"/>
    <mergeCell ref="P6859:R6859"/>
    <mergeCell ref="A6856:A6859"/>
    <mergeCell ref="B6856:B6859"/>
    <mergeCell ref="C6856:C6859"/>
    <mergeCell ref="D6856:D6859"/>
    <mergeCell ref="E6856:E6859"/>
    <mergeCell ref="F6856:F6859"/>
    <mergeCell ref="P6852:R6852"/>
    <mergeCell ref="T6852:T6855"/>
    <mergeCell ref="G6853:N6855"/>
    <mergeCell ref="P6853:R6853"/>
    <mergeCell ref="P6854:R6854"/>
    <mergeCell ref="P6855:R6855"/>
    <mergeCell ref="A6852:A6855"/>
    <mergeCell ref="B6852:B6855"/>
    <mergeCell ref="C6852:C6855"/>
    <mergeCell ref="D6852:D6855"/>
    <mergeCell ref="E6852:E6855"/>
    <mergeCell ref="F6852:F6855"/>
    <mergeCell ref="P6848:R6848"/>
    <mergeCell ref="T6848:T6851"/>
    <mergeCell ref="G6849:N6851"/>
    <mergeCell ref="P6849:R6849"/>
    <mergeCell ref="P6850:R6850"/>
    <mergeCell ref="P6851:R6851"/>
    <mergeCell ref="A6848:A6851"/>
    <mergeCell ref="B6848:B6851"/>
    <mergeCell ref="C6848:C6851"/>
    <mergeCell ref="D6848:D6851"/>
    <mergeCell ref="E6848:E6851"/>
    <mergeCell ref="F6848:F6851"/>
    <mergeCell ref="P6844:R6844"/>
    <mergeCell ref="T6844:T6847"/>
    <mergeCell ref="G6845:N6847"/>
    <mergeCell ref="P6845:R6845"/>
    <mergeCell ref="P6846:R6846"/>
    <mergeCell ref="P6847:R6847"/>
    <mergeCell ref="A6844:A6847"/>
    <mergeCell ref="B6844:B6847"/>
    <mergeCell ref="C6844:C6847"/>
    <mergeCell ref="D6844:D6847"/>
    <mergeCell ref="E6844:E6847"/>
    <mergeCell ref="F6844:F6847"/>
    <mergeCell ref="P6840:R6840"/>
    <mergeCell ref="T6840:T6843"/>
    <mergeCell ref="G6841:N6843"/>
    <mergeCell ref="P6841:R6841"/>
    <mergeCell ref="P6842:R6842"/>
    <mergeCell ref="P6843:R6843"/>
    <mergeCell ref="A6840:A6843"/>
    <mergeCell ref="B6840:B6843"/>
    <mergeCell ref="C6840:C6843"/>
    <mergeCell ref="D6840:D6843"/>
    <mergeCell ref="E6840:E6843"/>
    <mergeCell ref="F6840:F6843"/>
    <mergeCell ref="P6836:R6836"/>
    <mergeCell ref="T6836:T6839"/>
    <mergeCell ref="G6837:N6839"/>
    <mergeCell ref="P6837:R6837"/>
    <mergeCell ref="P6838:R6838"/>
    <mergeCell ref="P6839:R6839"/>
    <mergeCell ref="A6836:A6839"/>
    <mergeCell ref="B6836:B6839"/>
    <mergeCell ref="C6836:C6839"/>
    <mergeCell ref="D6836:D6839"/>
    <mergeCell ref="E6836:E6839"/>
    <mergeCell ref="F6836:F6839"/>
    <mergeCell ref="P6832:R6832"/>
    <mergeCell ref="T6832:T6835"/>
    <mergeCell ref="G6833:N6835"/>
    <mergeCell ref="P6833:R6833"/>
    <mergeCell ref="P6834:R6834"/>
    <mergeCell ref="P6835:R6835"/>
    <mergeCell ref="A6832:A6835"/>
    <mergeCell ref="B6832:B6835"/>
    <mergeCell ref="C6832:C6835"/>
    <mergeCell ref="D6832:D6835"/>
    <mergeCell ref="E6832:E6835"/>
    <mergeCell ref="F6832:F6835"/>
    <mergeCell ref="P6828:R6828"/>
    <mergeCell ref="T6828:T6831"/>
    <mergeCell ref="G6829:N6831"/>
    <mergeCell ref="P6829:R6829"/>
    <mergeCell ref="P6830:R6830"/>
    <mergeCell ref="P6831:R6831"/>
    <mergeCell ref="A6828:A6831"/>
    <mergeCell ref="B6828:B6831"/>
    <mergeCell ref="C6828:C6831"/>
    <mergeCell ref="D6828:D6831"/>
    <mergeCell ref="E6828:E6831"/>
    <mergeCell ref="F6828:F6831"/>
    <mergeCell ref="P6824:R6824"/>
    <mergeCell ref="T6824:T6827"/>
    <mergeCell ref="G6825:N6827"/>
    <mergeCell ref="P6825:R6825"/>
    <mergeCell ref="P6826:R6826"/>
    <mergeCell ref="P6827:R6827"/>
    <mergeCell ref="A6824:A6827"/>
    <mergeCell ref="B6824:B6827"/>
    <mergeCell ref="C6824:C6827"/>
    <mergeCell ref="D6824:D6827"/>
    <mergeCell ref="E6824:E6827"/>
    <mergeCell ref="F6824:F6827"/>
    <mergeCell ref="P6820:R6820"/>
    <mergeCell ref="T6820:T6823"/>
    <mergeCell ref="G6821:N6823"/>
    <mergeCell ref="P6821:R6821"/>
    <mergeCell ref="P6822:R6822"/>
    <mergeCell ref="P6823:R6823"/>
    <mergeCell ref="A6820:A6823"/>
    <mergeCell ref="B6820:B6823"/>
    <mergeCell ref="C6820:C6823"/>
    <mergeCell ref="D6820:D6823"/>
    <mergeCell ref="E6820:E6823"/>
    <mergeCell ref="F6820:F6823"/>
    <mergeCell ref="P6816:R6816"/>
    <mergeCell ref="T6816:T6819"/>
    <mergeCell ref="G6817:N6819"/>
    <mergeCell ref="P6817:R6817"/>
    <mergeCell ref="P6818:R6818"/>
    <mergeCell ref="P6819:R6819"/>
    <mergeCell ref="A6816:A6819"/>
    <mergeCell ref="B6816:B6819"/>
    <mergeCell ref="C6816:C6819"/>
    <mergeCell ref="D6816:D6819"/>
    <mergeCell ref="E6816:E6819"/>
    <mergeCell ref="F6816:F6819"/>
    <mergeCell ref="P6812:R6812"/>
    <mergeCell ref="T6812:T6815"/>
    <mergeCell ref="G6813:N6815"/>
    <mergeCell ref="P6813:R6813"/>
    <mergeCell ref="P6814:R6814"/>
    <mergeCell ref="P6815:R6815"/>
    <mergeCell ref="A6812:A6815"/>
    <mergeCell ref="B6812:B6815"/>
    <mergeCell ref="C6812:C6815"/>
    <mergeCell ref="D6812:D6815"/>
    <mergeCell ref="E6812:E6815"/>
    <mergeCell ref="F6812:F6815"/>
    <mergeCell ref="P6808:R6808"/>
    <mergeCell ref="T6808:T6811"/>
    <mergeCell ref="G6809:N6811"/>
    <mergeCell ref="P6809:R6809"/>
    <mergeCell ref="P6810:R6810"/>
    <mergeCell ref="P6811:R6811"/>
    <mergeCell ref="A6808:A6811"/>
    <mergeCell ref="B6808:B6811"/>
    <mergeCell ref="C6808:C6811"/>
    <mergeCell ref="D6808:D6811"/>
    <mergeCell ref="E6808:E6811"/>
    <mergeCell ref="F6808:F6811"/>
    <mergeCell ref="P6804:R6804"/>
    <mergeCell ref="T6804:T6807"/>
    <mergeCell ref="G6805:N6807"/>
    <mergeCell ref="P6805:R6805"/>
    <mergeCell ref="P6806:R6806"/>
    <mergeCell ref="P6807:R6807"/>
    <mergeCell ref="A6804:A6807"/>
    <mergeCell ref="B6804:B6807"/>
    <mergeCell ref="C6804:C6807"/>
    <mergeCell ref="D6804:D6807"/>
    <mergeCell ref="E6804:E6807"/>
    <mergeCell ref="F6804:F6807"/>
    <mergeCell ref="P6800:R6800"/>
    <mergeCell ref="T6800:T6803"/>
    <mergeCell ref="G6801:N6803"/>
    <mergeCell ref="P6801:R6801"/>
    <mergeCell ref="P6802:R6802"/>
    <mergeCell ref="P6803:R6803"/>
    <mergeCell ref="A6800:A6803"/>
    <mergeCell ref="B6800:B6803"/>
    <mergeCell ref="C6800:C6803"/>
    <mergeCell ref="D6800:D6803"/>
    <mergeCell ref="E6800:E6803"/>
    <mergeCell ref="F6800:F6803"/>
    <mergeCell ref="P6796:R6796"/>
    <mergeCell ref="T6796:T6799"/>
    <mergeCell ref="G6797:N6799"/>
    <mergeCell ref="P6797:R6797"/>
    <mergeCell ref="P6798:R6798"/>
    <mergeCell ref="P6799:R6799"/>
    <mergeCell ref="A6796:A6799"/>
    <mergeCell ref="B6796:B6799"/>
    <mergeCell ref="C6796:C6799"/>
    <mergeCell ref="D6796:D6799"/>
    <mergeCell ref="E6796:E6799"/>
    <mergeCell ref="F6796:F6799"/>
    <mergeCell ref="P6792:R6792"/>
    <mergeCell ref="T6792:T6795"/>
    <mergeCell ref="G6793:N6795"/>
    <mergeCell ref="P6793:R6793"/>
    <mergeCell ref="P6794:R6794"/>
    <mergeCell ref="P6795:R6795"/>
    <mergeCell ref="A6792:A6795"/>
    <mergeCell ref="B6792:B6795"/>
    <mergeCell ref="C6792:C6795"/>
    <mergeCell ref="D6792:D6795"/>
    <mergeCell ref="E6792:E6795"/>
    <mergeCell ref="F6792:F6795"/>
    <mergeCell ref="P6788:R6788"/>
    <mergeCell ref="T6788:T6791"/>
    <mergeCell ref="G6789:N6791"/>
    <mergeCell ref="P6789:R6789"/>
    <mergeCell ref="P6790:R6790"/>
    <mergeCell ref="P6791:R6791"/>
    <mergeCell ref="A6788:A6791"/>
    <mergeCell ref="B6788:B6791"/>
    <mergeCell ref="C6788:C6791"/>
    <mergeCell ref="D6788:D6791"/>
    <mergeCell ref="E6788:E6791"/>
    <mergeCell ref="F6788:F6791"/>
    <mergeCell ref="P6784:R6784"/>
    <mergeCell ref="T6784:T6787"/>
    <mergeCell ref="G6785:N6787"/>
    <mergeCell ref="P6785:R6785"/>
    <mergeCell ref="P6786:R6786"/>
    <mergeCell ref="P6787:R6787"/>
    <mergeCell ref="A6784:A6787"/>
    <mergeCell ref="B6784:B6787"/>
    <mergeCell ref="C6784:C6787"/>
    <mergeCell ref="D6784:D6787"/>
    <mergeCell ref="E6784:E6787"/>
    <mergeCell ref="F6784:F6787"/>
    <mergeCell ref="P6780:R6780"/>
    <mergeCell ref="T6780:T6783"/>
    <mergeCell ref="G6781:N6783"/>
    <mergeCell ref="P6781:R6781"/>
    <mergeCell ref="P6782:R6782"/>
    <mergeCell ref="P6783:R6783"/>
    <mergeCell ref="A6780:A6783"/>
    <mergeCell ref="B6780:B6783"/>
    <mergeCell ref="C6780:C6783"/>
    <mergeCell ref="D6780:D6783"/>
    <mergeCell ref="E6780:E6783"/>
    <mergeCell ref="F6780:F6783"/>
    <mergeCell ref="P6776:R6776"/>
    <mergeCell ref="T6776:T6779"/>
    <mergeCell ref="G6777:N6779"/>
    <mergeCell ref="P6777:R6777"/>
    <mergeCell ref="P6778:R6778"/>
    <mergeCell ref="P6779:R6779"/>
    <mergeCell ref="A6776:A6779"/>
    <mergeCell ref="B6776:B6779"/>
    <mergeCell ref="C6776:C6779"/>
    <mergeCell ref="D6776:D6779"/>
    <mergeCell ref="E6776:E6779"/>
    <mergeCell ref="F6776:F6779"/>
    <mergeCell ref="P6772:R6772"/>
    <mergeCell ref="T6772:T6775"/>
    <mergeCell ref="G6773:N6775"/>
    <mergeCell ref="P6773:R6773"/>
    <mergeCell ref="P6774:R6774"/>
    <mergeCell ref="P6775:R6775"/>
    <mergeCell ref="A6772:A6775"/>
    <mergeCell ref="B6772:B6775"/>
    <mergeCell ref="C6772:C6775"/>
    <mergeCell ref="D6772:D6775"/>
    <mergeCell ref="E6772:E6775"/>
    <mergeCell ref="F6772:F6775"/>
    <mergeCell ref="P6768:R6768"/>
    <mergeCell ref="T6768:T6771"/>
    <mergeCell ref="G6769:N6771"/>
    <mergeCell ref="P6769:R6769"/>
    <mergeCell ref="P6770:R6770"/>
    <mergeCell ref="P6771:R6771"/>
    <mergeCell ref="A6768:A6771"/>
    <mergeCell ref="B6768:B6771"/>
    <mergeCell ref="C6768:C6771"/>
    <mergeCell ref="D6768:D6771"/>
    <mergeCell ref="E6768:E6771"/>
    <mergeCell ref="F6768:F6771"/>
    <mergeCell ref="P6764:R6764"/>
    <mergeCell ref="T6764:T6767"/>
    <mergeCell ref="G6765:N6767"/>
    <mergeCell ref="P6765:R6765"/>
    <mergeCell ref="P6766:R6766"/>
    <mergeCell ref="P6767:R6767"/>
    <mergeCell ref="A6764:A6767"/>
    <mergeCell ref="B6764:B6767"/>
    <mergeCell ref="C6764:C6767"/>
    <mergeCell ref="D6764:D6767"/>
    <mergeCell ref="E6764:E6767"/>
    <mergeCell ref="F6764:F6767"/>
    <mergeCell ref="P6760:R6760"/>
    <mergeCell ref="T6760:T6763"/>
    <mergeCell ref="G6761:N6763"/>
    <mergeCell ref="P6761:R6761"/>
    <mergeCell ref="P6762:R6762"/>
    <mergeCell ref="P6763:R6763"/>
    <mergeCell ref="A6760:A6763"/>
    <mergeCell ref="B6760:B6763"/>
    <mergeCell ref="C6760:C6763"/>
    <mergeCell ref="D6760:D6763"/>
    <mergeCell ref="E6760:E6763"/>
    <mergeCell ref="F6760:F6763"/>
    <mergeCell ref="P6756:R6756"/>
    <mergeCell ref="T6756:T6759"/>
    <mergeCell ref="G6757:N6759"/>
    <mergeCell ref="P6757:R6757"/>
    <mergeCell ref="P6758:R6758"/>
    <mergeCell ref="P6759:R6759"/>
    <mergeCell ref="A6756:A6759"/>
    <mergeCell ref="B6756:B6759"/>
    <mergeCell ref="C6756:C6759"/>
    <mergeCell ref="D6756:D6759"/>
    <mergeCell ref="E6756:E6759"/>
    <mergeCell ref="F6756:F6759"/>
    <mergeCell ref="P6752:R6752"/>
    <mergeCell ref="T6752:T6755"/>
    <mergeCell ref="G6753:N6755"/>
    <mergeCell ref="P6753:R6753"/>
    <mergeCell ref="P6754:R6754"/>
    <mergeCell ref="P6755:R6755"/>
    <mergeCell ref="A6752:A6755"/>
    <mergeCell ref="B6752:B6755"/>
    <mergeCell ref="C6752:C6755"/>
    <mergeCell ref="D6752:D6755"/>
    <mergeCell ref="E6752:E6755"/>
    <mergeCell ref="F6752:F6755"/>
    <mergeCell ref="P6748:R6748"/>
    <mergeCell ref="T6748:T6751"/>
    <mergeCell ref="G6749:N6751"/>
    <mergeCell ref="P6749:R6749"/>
    <mergeCell ref="P6750:R6750"/>
    <mergeCell ref="P6751:R6751"/>
    <mergeCell ref="A6748:A6751"/>
    <mergeCell ref="B6748:B6751"/>
    <mergeCell ref="C6748:C6751"/>
    <mergeCell ref="D6748:D6751"/>
    <mergeCell ref="E6748:E6751"/>
    <mergeCell ref="F6748:F6751"/>
    <mergeCell ref="P6744:R6744"/>
    <mergeCell ref="T6744:T6747"/>
    <mergeCell ref="G6745:N6747"/>
    <mergeCell ref="P6745:R6745"/>
    <mergeCell ref="P6746:R6746"/>
    <mergeCell ref="P6747:R6747"/>
    <mergeCell ref="A6744:A6747"/>
    <mergeCell ref="B6744:B6747"/>
    <mergeCell ref="C6744:C6747"/>
    <mergeCell ref="D6744:D6747"/>
    <mergeCell ref="E6744:E6747"/>
    <mergeCell ref="F6744:F6747"/>
    <mergeCell ref="P6740:R6740"/>
    <mergeCell ref="T6740:T6743"/>
    <mergeCell ref="G6741:N6743"/>
    <mergeCell ref="P6741:R6741"/>
    <mergeCell ref="P6742:R6742"/>
    <mergeCell ref="P6743:R6743"/>
    <mergeCell ref="A6740:A6743"/>
    <mergeCell ref="B6740:B6743"/>
    <mergeCell ref="C6740:C6743"/>
    <mergeCell ref="D6740:D6743"/>
    <mergeCell ref="E6740:E6743"/>
    <mergeCell ref="F6740:F6743"/>
    <mergeCell ref="P6736:R6736"/>
    <mergeCell ref="T6736:T6739"/>
    <mergeCell ref="G6737:N6739"/>
    <mergeCell ref="P6737:R6737"/>
    <mergeCell ref="P6738:R6738"/>
    <mergeCell ref="P6739:R6739"/>
    <mergeCell ref="A6736:A6739"/>
    <mergeCell ref="B6736:B6739"/>
    <mergeCell ref="C6736:C6739"/>
    <mergeCell ref="D6736:D6739"/>
    <mergeCell ref="E6736:E6739"/>
    <mergeCell ref="F6736:F6739"/>
    <mergeCell ref="P6732:R6732"/>
    <mergeCell ref="T6732:T6735"/>
    <mergeCell ref="G6733:N6735"/>
    <mergeCell ref="P6733:R6733"/>
    <mergeCell ref="P6734:R6734"/>
    <mergeCell ref="P6735:R6735"/>
    <mergeCell ref="A6732:A6735"/>
    <mergeCell ref="B6732:B6735"/>
    <mergeCell ref="C6732:C6735"/>
    <mergeCell ref="D6732:D6735"/>
    <mergeCell ref="E6732:E6735"/>
    <mergeCell ref="F6732:F6735"/>
    <mergeCell ref="P6728:R6728"/>
    <mergeCell ref="T6728:T6731"/>
    <mergeCell ref="G6729:N6731"/>
    <mergeCell ref="P6729:R6729"/>
    <mergeCell ref="P6730:R6730"/>
    <mergeCell ref="P6731:R6731"/>
    <mergeCell ref="A6728:A6731"/>
    <mergeCell ref="B6728:B6731"/>
    <mergeCell ref="C6728:C6731"/>
    <mergeCell ref="D6728:D6731"/>
    <mergeCell ref="E6728:E6731"/>
    <mergeCell ref="F6728:F6731"/>
    <mergeCell ref="P6724:R6724"/>
    <mergeCell ref="T6724:T6727"/>
    <mergeCell ref="G6725:N6727"/>
    <mergeCell ref="P6725:R6725"/>
    <mergeCell ref="P6726:R6726"/>
    <mergeCell ref="P6727:R6727"/>
    <mergeCell ref="A6724:A6727"/>
    <mergeCell ref="B6724:B6727"/>
    <mergeCell ref="C6724:C6727"/>
    <mergeCell ref="D6724:D6727"/>
    <mergeCell ref="E6724:E6727"/>
    <mergeCell ref="F6724:F6727"/>
    <mergeCell ref="P6720:R6720"/>
    <mergeCell ref="T6720:T6723"/>
    <mergeCell ref="G6721:N6723"/>
    <mergeCell ref="P6721:R6721"/>
    <mergeCell ref="P6722:R6722"/>
    <mergeCell ref="P6723:R6723"/>
    <mergeCell ref="A6720:A6723"/>
    <mergeCell ref="B6720:B6723"/>
    <mergeCell ref="C6720:C6723"/>
    <mergeCell ref="D6720:D6723"/>
    <mergeCell ref="E6720:E6723"/>
    <mergeCell ref="F6720:F6723"/>
    <mergeCell ref="P6716:R6716"/>
    <mergeCell ref="T6716:T6719"/>
    <mergeCell ref="G6717:N6719"/>
    <mergeCell ref="P6717:R6717"/>
    <mergeCell ref="P6718:R6718"/>
    <mergeCell ref="P6719:R6719"/>
    <mergeCell ref="A6716:A6719"/>
    <mergeCell ref="B6716:B6719"/>
    <mergeCell ref="C6716:C6719"/>
    <mergeCell ref="D6716:D6719"/>
    <mergeCell ref="E6716:E6719"/>
    <mergeCell ref="F6716:F6719"/>
    <mergeCell ref="P6712:R6712"/>
    <mergeCell ref="T6712:T6715"/>
    <mergeCell ref="G6713:N6715"/>
    <mergeCell ref="P6713:R6713"/>
    <mergeCell ref="P6714:R6714"/>
    <mergeCell ref="P6715:R6715"/>
    <mergeCell ref="A6712:A6715"/>
    <mergeCell ref="B6712:B6715"/>
    <mergeCell ref="C6712:C6715"/>
    <mergeCell ref="D6712:D6715"/>
    <mergeCell ref="E6712:E6715"/>
    <mergeCell ref="F6712:F6715"/>
    <mergeCell ref="P6708:R6708"/>
    <mergeCell ref="T6708:T6711"/>
    <mergeCell ref="G6709:N6711"/>
    <mergeCell ref="P6709:R6709"/>
    <mergeCell ref="P6710:R6710"/>
    <mergeCell ref="P6711:R6711"/>
    <mergeCell ref="A6708:A6711"/>
    <mergeCell ref="B6708:B6711"/>
    <mergeCell ref="C6708:C6711"/>
    <mergeCell ref="D6708:D6711"/>
    <mergeCell ref="E6708:E6711"/>
    <mergeCell ref="F6708:F6711"/>
    <mergeCell ref="P6704:R6704"/>
    <mergeCell ref="T6704:T6707"/>
    <mergeCell ref="G6705:N6707"/>
    <mergeCell ref="P6705:R6705"/>
    <mergeCell ref="P6706:R6706"/>
    <mergeCell ref="P6707:R6707"/>
    <mergeCell ref="A6704:A6707"/>
    <mergeCell ref="B6704:B6707"/>
    <mergeCell ref="C6704:C6707"/>
    <mergeCell ref="D6704:D6707"/>
    <mergeCell ref="E6704:E6707"/>
    <mergeCell ref="F6704:F6707"/>
    <mergeCell ref="P6700:R6700"/>
    <mergeCell ref="T6700:T6703"/>
    <mergeCell ref="G6701:N6703"/>
    <mergeCell ref="P6701:R6701"/>
    <mergeCell ref="P6702:R6702"/>
    <mergeCell ref="P6703:R6703"/>
    <mergeCell ref="A6700:A6703"/>
    <mergeCell ref="B6700:B6703"/>
    <mergeCell ref="C6700:C6703"/>
    <mergeCell ref="D6700:D6703"/>
    <mergeCell ref="E6700:E6703"/>
    <mergeCell ref="F6700:F6703"/>
    <mergeCell ref="P6696:R6696"/>
    <mergeCell ref="T6696:T6699"/>
    <mergeCell ref="G6697:N6699"/>
    <mergeCell ref="P6697:R6697"/>
    <mergeCell ref="P6698:R6698"/>
    <mergeCell ref="P6699:R6699"/>
    <mergeCell ref="A6696:A6699"/>
    <mergeCell ref="B6696:B6699"/>
    <mergeCell ref="C6696:C6699"/>
    <mergeCell ref="D6696:D6699"/>
    <mergeCell ref="E6696:E6699"/>
    <mergeCell ref="F6696:F6699"/>
    <mergeCell ref="P6692:R6692"/>
    <mergeCell ref="T6692:T6695"/>
    <mergeCell ref="G6693:N6695"/>
    <mergeCell ref="P6693:R6693"/>
    <mergeCell ref="P6694:R6694"/>
    <mergeCell ref="P6695:R6695"/>
    <mergeCell ref="A6692:A6695"/>
    <mergeCell ref="B6692:B6695"/>
    <mergeCell ref="C6692:C6695"/>
    <mergeCell ref="D6692:D6695"/>
    <mergeCell ref="E6692:E6695"/>
    <mergeCell ref="F6692:F6695"/>
    <mergeCell ref="P6688:R6688"/>
    <mergeCell ref="T6688:T6691"/>
    <mergeCell ref="G6689:N6691"/>
    <mergeCell ref="P6689:R6689"/>
    <mergeCell ref="P6690:R6690"/>
    <mergeCell ref="P6691:R6691"/>
    <mergeCell ref="A6688:A6691"/>
    <mergeCell ref="B6688:B6691"/>
    <mergeCell ref="C6688:C6691"/>
    <mergeCell ref="D6688:D6691"/>
    <mergeCell ref="E6688:E6691"/>
    <mergeCell ref="F6688:F6691"/>
    <mergeCell ref="P6684:R6684"/>
    <mergeCell ref="T6684:T6687"/>
    <mergeCell ref="G6685:N6687"/>
    <mergeCell ref="P6685:R6685"/>
    <mergeCell ref="P6686:R6686"/>
    <mergeCell ref="P6687:R6687"/>
    <mergeCell ref="A6684:A6687"/>
    <mergeCell ref="B6684:B6687"/>
    <mergeCell ref="C6684:C6687"/>
    <mergeCell ref="D6684:D6687"/>
    <mergeCell ref="E6684:E6687"/>
    <mergeCell ref="F6684:F6687"/>
    <mergeCell ref="P6680:R6680"/>
    <mergeCell ref="T6680:T6683"/>
    <mergeCell ref="G6681:N6683"/>
    <mergeCell ref="P6681:R6681"/>
    <mergeCell ref="P6682:R6682"/>
    <mergeCell ref="P6683:R6683"/>
    <mergeCell ref="A6680:A6683"/>
    <mergeCell ref="B6680:B6683"/>
    <mergeCell ref="C6680:C6683"/>
    <mergeCell ref="D6680:D6683"/>
    <mergeCell ref="E6680:E6683"/>
    <mergeCell ref="F6680:F6683"/>
    <mergeCell ref="P6676:R6676"/>
    <mergeCell ref="T6676:T6679"/>
    <mergeCell ref="G6677:N6679"/>
    <mergeCell ref="P6677:R6677"/>
    <mergeCell ref="P6678:R6678"/>
    <mergeCell ref="P6679:R6679"/>
    <mergeCell ref="A6676:A6679"/>
    <mergeCell ref="B6676:B6679"/>
    <mergeCell ref="C6676:C6679"/>
    <mergeCell ref="D6676:D6679"/>
    <mergeCell ref="E6676:E6679"/>
    <mergeCell ref="F6676:F6679"/>
    <mergeCell ref="P6672:R6672"/>
    <mergeCell ref="T6672:T6675"/>
    <mergeCell ref="G6673:N6675"/>
    <mergeCell ref="P6673:R6673"/>
    <mergeCell ref="P6674:R6674"/>
    <mergeCell ref="P6675:R6675"/>
    <mergeCell ref="A6672:A6675"/>
    <mergeCell ref="B6672:B6675"/>
    <mergeCell ref="C6672:C6675"/>
    <mergeCell ref="D6672:D6675"/>
    <mergeCell ref="E6672:E6675"/>
    <mergeCell ref="F6672:F6675"/>
    <mergeCell ref="P6668:R6668"/>
    <mergeCell ref="T6668:T6671"/>
    <mergeCell ref="G6669:N6671"/>
    <mergeCell ref="P6669:R6669"/>
    <mergeCell ref="P6670:R6670"/>
    <mergeCell ref="P6671:R6671"/>
    <mergeCell ref="A6668:A6671"/>
    <mergeCell ref="B6668:B6671"/>
    <mergeCell ref="C6668:C6671"/>
    <mergeCell ref="D6668:D6671"/>
    <mergeCell ref="E6668:E6671"/>
    <mergeCell ref="F6668:F6671"/>
    <mergeCell ref="P6664:R6664"/>
    <mergeCell ref="T6664:T6667"/>
    <mergeCell ref="G6665:N6667"/>
    <mergeCell ref="P6665:R6665"/>
    <mergeCell ref="P6666:R6666"/>
    <mergeCell ref="P6667:R6667"/>
    <mergeCell ref="A6664:A6667"/>
    <mergeCell ref="B6664:B6667"/>
    <mergeCell ref="C6664:C6667"/>
    <mergeCell ref="D6664:D6667"/>
    <mergeCell ref="E6664:E6667"/>
    <mergeCell ref="F6664:F6667"/>
    <mergeCell ref="P6660:R6660"/>
    <mergeCell ref="T6660:T6663"/>
    <mergeCell ref="G6661:N6663"/>
    <mergeCell ref="P6661:R6661"/>
    <mergeCell ref="P6662:R6662"/>
    <mergeCell ref="P6663:R6663"/>
    <mergeCell ref="A6660:A6663"/>
    <mergeCell ref="B6660:B6663"/>
    <mergeCell ref="C6660:C6663"/>
    <mergeCell ref="D6660:D6663"/>
    <mergeCell ref="E6660:E6663"/>
    <mergeCell ref="F6660:F6663"/>
    <mergeCell ref="P6656:R6656"/>
    <mergeCell ref="T6656:T6659"/>
    <mergeCell ref="G6657:N6659"/>
    <mergeCell ref="P6657:R6657"/>
    <mergeCell ref="P6658:R6658"/>
    <mergeCell ref="P6659:R6659"/>
    <mergeCell ref="A6656:A6659"/>
    <mergeCell ref="B6656:B6659"/>
    <mergeCell ref="C6656:C6659"/>
    <mergeCell ref="D6656:D6659"/>
    <mergeCell ref="E6656:E6659"/>
    <mergeCell ref="F6656:F6659"/>
    <mergeCell ref="P6652:R6652"/>
    <mergeCell ref="T6652:T6655"/>
    <mergeCell ref="G6653:N6655"/>
    <mergeCell ref="P6653:R6653"/>
    <mergeCell ref="P6654:R6654"/>
    <mergeCell ref="P6655:R6655"/>
    <mergeCell ref="A6652:A6655"/>
    <mergeCell ref="B6652:B6655"/>
    <mergeCell ref="C6652:C6655"/>
    <mergeCell ref="D6652:D6655"/>
    <mergeCell ref="E6652:E6655"/>
    <mergeCell ref="F6652:F6655"/>
    <mergeCell ref="P6648:R6648"/>
    <mergeCell ref="T6648:T6651"/>
    <mergeCell ref="G6649:N6651"/>
    <mergeCell ref="P6649:R6649"/>
    <mergeCell ref="P6650:R6650"/>
    <mergeCell ref="P6651:R6651"/>
    <mergeCell ref="A6648:A6651"/>
    <mergeCell ref="B6648:B6651"/>
    <mergeCell ref="C6648:C6651"/>
    <mergeCell ref="D6648:D6651"/>
    <mergeCell ref="E6648:E6651"/>
    <mergeCell ref="F6648:F6651"/>
    <mergeCell ref="P6644:R6644"/>
    <mergeCell ref="T6644:T6647"/>
    <mergeCell ref="G6645:N6647"/>
    <mergeCell ref="P6645:R6645"/>
    <mergeCell ref="P6646:R6646"/>
    <mergeCell ref="P6647:R6647"/>
    <mergeCell ref="A6644:A6647"/>
    <mergeCell ref="B6644:B6647"/>
    <mergeCell ref="C6644:C6647"/>
    <mergeCell ref="D6644:D6647"/>
    <mergeCell ref="E6644:E6647"/>
    <mergeCell ref="F6644:F6647"/>
    <mergeCell ref="P6640:R6640"/>
    <mergeCell ref="T6640:T6643"/>
    <mergeCell ref="G6641:N6643"/>
    <mergeCell ref="P6641:R6641"/>
    <mergeCell ref="P6642:R6642"/>
    <mergeCell ref="P6643:R6643"/>
    <mergeCell ref="A6640:A6643"/>
    <mergeCell ref="B6640:B6643"/>
    <mergeCell ref="C6640:C6643"/>
    <mergeCell ref="D6640:D6643"/>
    <mergeCell ref="E6640:E6643"/>
    <mergeCell ref="F6640:F6643"/>
    <mergeCell ref="P6636:R6636"/>
    <mergeCell ref="T6636:T6639"/>
    <mergeCell ref="G6637:N6639"/>
    <mergeCell ref="P6637:R6637"/>
    <mergeCell ref="P6638:R6638"/>
    <mergeCell ref="P6639:R6639"/>
    <mergeCell ref="A6636:A6639"/>
    <mergeCell ref="B6636:B6639"/>
    <mergeCell ref="C6636:C6639"/>
    <mergeCell ref="D6636:D6639"/>
    <mergeCell ref="E6636:E6639"/>
    <mergeCell ref="F6636:F6639"/>
    <mergeCell ref="P6632:R6632"/>
    <mergeCell ref="T6632:T6635"/>
    <mergeCell ref="G6633:N6635"/>
    <mergeCell ref="P6633:R6633"/>
    <mergeCell ref="P6634:R6634"/>
    <mergeCell ref="P6635:R6635"/>
    <mergeCell ref="A6632:A6635"/>
    <mergeCell ref="B6632:B6635"/>
    <mergeCell ref="C6632:C6635"/>
    <mergeCell ref="D6632:D6635"/>
    <mergeCell ref="E6632:E6635"/>
    <mergeCell ref="F6632:F6635"/>
    <mergeCell ref="P6628:R6628"/>
    <mergeCell ref="T6628:T6631"/>
    <mergeCell ref="G6629:N6631"/>
    <mergeCell ref="P6629:R6629"/>
    <mergeCell ref="P6630:R6630"/>
    <mergeCell ref="P6631:R6631"/>
    <mergeCell ref="A6628:A6631"/>
    <mergeCell ref="B6628:B6631"/>
    <mergeCell ref="C6628:C6631"/>
    <mergeCell ref="D6628:D6631"/>
    <mergeCell ref="E6628:E6631"/>
    <mergeCell ref="F6628:F6631"/>
    <mergeCell ref="P6624:R6624"/>
    <mergeCell ref="T6624:T6627"/>
    <mergeCell ref="G6625:N6627"/>
    <mergeCell ref="P6625:R6625"/>
    <mergeCell ref="P6626:R6626"/>
    <mergeCell ref="P6627:R6627"/>
    <mergeCell ref="A6624:A6627"/>
    <mergeCell ref="B6624:B6627"/>
    <mergeCell ref="C6624:C6627"/>
    <mergeCell ref="D6624:D6627"/>
    <mergeCell ref="E6624:E6627"/>
    <mergeCell ref="F6624:F6627"/>
    <mergeCell ref="P6620:R6620"/>
    <mergeCell ref="T6620:T6623"/>
    <mergeCell ref="G6621:N6623"/>
    <mergeCell ref="P6621:R6621"/>
    <mergeCell ref="P6622:R6622"/>
    <mergeCell ref="P6623:R6623"/>
    <mergeCell ref="A6620:A6623"/>
    <mergeCell ref="B6620:B6623"/>
    <mergeCell ref="C6620:C6623"/>
    <mergeCell ref="D6620:D6623"/>
    <mergeCell ref="E6620:E6623"/>
    <mergeCell ref="F6620:F6623"/>
    <mergeCell ref="P6616:R6616"/>
    <mergeCell ref="T6616:T6619"/>
    <mergeCell ref="G6617:N6619"/>
    <mergeCell ref="P6617:R6617"/>
    <mergeCell ref="P6618:R6618"/>
    <mergeCell ref="P6619:R6619"/>
    <mergeCell ref="A6616:A6619"/>
    <mergeCell ref="B6616:B6619"/>
    <mergeCell ref="C6616:C6619"/>
    <mergeCell ref="D6616:D6619"/>
    <mergeCell ref="E6616:E6619"/>
    <mergeCell ref="F6616:F6619"/>
    <mergeCell ref="P6612:R6612"/>
    <mergeCell ref="T6612:T6615"/>
    <mergeCell ref="G6613:N6615"/>
    <mergeCell ref="P6613:R6613"/>
    <mergeCell ref="P6614:R6614"/>
    <mergeCell ref="P6615:R6615"/>
    <mergeCell ref="A6612:A6615"/>
    <mergeCell ref="B6612:B6615"/>
    <mergeCell ref="C6612:C6615"/>
    <mergeCell ref="D6612:D6615"/>
    <mergeCell ref="E6612:E6615"/>
    <mergeCell ref="F6612:F6615"/>
    <mergeCell ref="P6608:R6608"/>
    <mergeCell ref="T6608:T6611"/>
    <mergeCell ref="G6609:N6611"/>
    <mergeCell ref="P6609:R6609"/>
    <mergeCell ref="P6610:R6610"/>
    <mergeCell ref="P6611:R6611"/>
    <mergeCell ref="A6608:A6611"/>
    <mergeCell ref="B6608:B6611"/>
    <mergeCell ref="C6608:C6611"/>
    <mergeCell ref="D6608:D6611"/>
    <mergeCell ref="E6608:E6611"/>
    <mergeCell ref="F6608:F6611"/>
    <mergeCell ref="P6604:R6604"/>
    <mergeCell ref="T6604:T6607"/>
    <mergeCell ref="G6605:N6607"/>
    <mergeCell ref="P6605:R6605"/>
    <mergeCell ref="P6606:R6606"/>
    <mergeCell ref="P6607:R6607"/>
    <mergeCell ref="A6604:A6607"/>
    <mergeCell ref="B6604:B6607"/>
    <mergeCell ref="C6604:C6607"/>
    <mergeCell ref="D6604:D6607"/>
    <mergeCell ref="E6604:E6607"/>
    <mergeCell ref="F6604:F6607"/>
    <mergeCell ref="P6600:R6600"/>
    <mergeCell ref="T6600:T6603"/>
    <mergeCell ref="G6601:N6603"/>
    <mergeCell ref="P6601:R6601"/>
    <mergeCell ref="P6602:R6602"/>
    <mergeCell ref="P6603:R6603"/>
    <mergeCell ref="A6600:A6603"/>
    <mergeCell ref="B6600:B6603"/>
    <mergeCell ref="C6600:C6603"/>
    <mergeCell ref="D6600:D6603"/>
    <mergeCell ref="E6600:E6603"/>
    <mergeCell ref="F6600:F6603"/>
    <mergeCell ref="P6596:R6596"/>
    <mergeCell ref="T6596:T6599"/>
    <mergeCell ref="G6597:N6599"/>
    <mergeCell ref="P6597:R6597"/>
    <mergeCell ref="P6598:R6598"/>
    <mergeCell ref="P6599:R6599"/>
    <mergeCell ref="A6596:A6599"/>
    <mergeCell ref="B6596:B6599"/>
    <mergeCell ref="C6596:C6599"/>
    <mergeCell ref="D6596:D6599"/>
    <mergeCell ref="E6596:E6599"/>
    <mergeCell ref="F6596:F6599"/>
    <mergeCell ref="P6592:R6592"/>
    <mergeCell ref="T6592:T6595"/>
    <mergeCell ref="G6593:N6595"/>
    <mergeCell ref="P6593:R6593"/>
    <mergeCell ref="P6594:R6594"/>
    <mergeCell ref="P6595:R6595"/>
    <mergeCell ref="A6592:A6595"/>
    <mergeCell ref="B6592:B6595"/>
    <mergeCell ref="C6592:C6595"/>
    <mergeCell ref="D6592:D6595"/>
    <mergeCell ref="E6592:E6595"/>
    <mergeCell ref="F6592:F6595"/>
    <mergeCell ref="P6588:R6588"/>
    <mergeCell ref="T6588:T6591"/>
    <mergeCell ref="G6589:N6591"/>
    <mergeCell ref="P6589:R6589"/>
    <mergeCell ref="P6590:R6590"/>
    <mergeCell ref="P6591:R6591"/>
    <mergeCell ref="A6588:A6591"/>
    <mergeCell ref="B6588:B6591"/>
    <mergeCell ref="C6588:C6591"/>
    <mergeCell ref="D6588:D6591"/>
    <mergeCell ref="E6588:E6591"/>
    <mergeCell ref="F6588:F6591"/>
    <mergeCell ref="P6584:R6584"/>
    <mergeCell ref="T6584:T6587"/>
    <mergeCell ref="G6585:N6587"/>
    <mergeCell ref="P6585:R6585"/>
    <mergeCell ref="P6586:R6586"/>
    <mergeCell ref="P6587:R6587"/>
    <mergeCell ref="A6584:A6587"/>
    <mergeCell ref="B6584:B6587"/>
    <mergeCell ref="C6584:C6587"/>
    <mergeCell ref="D6584:D6587"/>
    <mergeCell ref="E6584:E6587"/>
    <mergeCell ref="F6584:F6587"/>
    <mergeCell ref="P6580:R6580"/>
    <mergeCell ref="T6580:T6583"/>
    <mergeCell ref="G6581:N6583"/>
    <mergeCell ref="P6581:R6581"/>
    <mergeCell ref="P6582:R6582"/>
    <mergeCell ref="P6583:R6583"/>
    <mergeCell ref="A6580:A6583"/>
    <mergeCell ref="B6580:B6583"/>
    <mergeCell ref="C6580:C6583"/>
    <mergeCell ref="D6580:D6583"/>
    <mergeCell ref="E6580:E6583"/>
    <mergeCell ref="F6580:F6583"/>
    <mergeCell ref="P6576:R6576"/>
    <mergeCell ref="T6576:T6579"/>
    <mergeCell ref="G6577:N6579"/>
    <mergeCell ref="P6577:R6577"/>
    <mergeCell ref="P6578:R6578"/>
    <mergeCell ref="P6579:R6579"/>
    <mergeCell ref="A6576:A6579"/>
    <mergeCell ref="B6576:B6579"/>
    <mergeCell ref="C6576:C6579"/>
    <mergeCell ref="D6576:D6579"/>
    <mergeCell ref="E6576:E6579"/>
    <mergeCell ref="F6576:F6579"/>
    <mergeCell ref="P6572:R6572"/>
    <mergeCell ref="T6572:T6575"/>
    <mergeCell ref="G6573:N6575"/>
    <mergeCell ref="P6573:R6573"/>
    <mergeCell ref="P6574:R6574"/>
    <mergeCell ref="P6575:R6575"/>
    <mergeCell ref="A6572:A6575"/>
    <mergeCell ref="B6572:B6575"/>
    <mergeCell ref="C6572:C6575"/>
    <mergeCell ref="D6572:D6575"/>
    <mergeCell ref="E6572:E6575"/>
    <mergeCell ref="F6572:F6575"/>
    <mergeCell ref="P6568:R6568"/>
    <mergeCell ref="T6568:T6571"/>
    <mergeCell ref="G6569:N6571"/>
    <mergeCell ref="P6569:R6569"/>
    <mergeCell ref="P6570:R6570"/>
    <mergeCell ref="P6571:R6571"/>
    <mergeCell ref="A6568:A6571"/>
    <mergeCell ref="B6568:B6571"/>
    <mergeCell ref="C6568:C6571"/>
    <mergeCell ref="D6568:D6571"/>
    <mergeCell ref="E6568:E6571"/>
    <mergeCell ref="F6568:F6571"/>
    <mergeCell ref="P6564:R6564"/>
    <mergeCell ref="T6564:T6567"/>
    <mergeCell ref="G6565:N6567"/>
    <mergeCell ref="P6565:R6565"/>
    <mergeCell ref="P6566:R6566"/>
    <mergeCell ref="P6567:R6567"/>
    <mergeCell ref="A6564:A6567"/>
    <mergeCell ref="B6564:B6567"/>
    <mergeCell ref="C6564:C6567"/>
    <mergeCell ref="D6564:D6567"/>
    <mergeCell ref="E6564:E6567"/>
    <mergeCell ref="F6564:F6567"/>
    <mergeCell ref="P6560:R6560"/>
    <mergeCell ref="T6560:T6563"/>
    <mergeCell ref="G6561:N6563"/>
    <mergeCell ref="P6561:R6561"/>
    <mergeCell ref="P6562:R6562"/>
    <mergeCell ref="P6563:R6563"/>
    <mergeCell ref="A6560:A6563"/>
    <mergeCell ref="B6560:B6563"/>
    <mergeCell ref="C6560:C6563"/>
    <mergeCell ref="D6560:D6563"/>
    <mergeCell ref="E6560:E6563"/>
    <mergeCell ref="F6560:F6563"/>
    <mergeCell ref="P6556:R6556"/>
    <mergeCell ref="T6556:T6559"/>
    <mergeCell ref="G6557:N6559"/>
    <mergeCell ref="P6557:R6557"/>
    <mergeCell ref="P6558:R6558"/>
    <mergeCell ref="P6559:R6559"/>
    <mergeCell ref="A6556:A6559"/>
    <mergeCell ref="B6556:B6559"/>
    <mergeCell ref="C6556:C6559"/>
    <mergeCell ref="D6556:D6559"/>
    <mergeCell ref="E6556:E6559"/>
    <mergeCell ref="F6556:F6559"/>
    <mergeCell ref="P6552:R6552"/>
    <mergeCell ref="T6552:T6555"/>
    <mergeCell ref="G6553:N6555"/>
    <mergeCell ref="P6553:R6553"/>
    <mergeCell ref="P6554:R6554"/>
    <mergeCell ref="P6555:R6555"/>
    <mergeCell ref="A6552:A6555"/>
    <mergeCell ref="B6552:B6555"/>
    <mergeCell ref="C6552:C6555"/>
    <mergeCell ref="D6552:D6555"/>
    <mergeCell ref="E6552:E6555"/>
    <mergeCell ref="F6552:F6555"/>
    <mergeCell ref="P6548:R6548"/>
    <mergeCell ref="T6548:T6551"/>
    <mergeCell ref="G6549:N6551"/>
    <mergeCell ref="P6549:R6549"/>
    <mergeCell ref="P6550:R6550"/>
    <mergeCell ref="P6551:R6551"/>
    <mergeCell ref="A6548:A6551"/>
    <mergeCell ref="B6548:B6551"/>
    <mergeCell ref="C6548:C6551"/>
    <mergeCell ref="D6548:D6551"/>
    <mergeCell ref="E6548:E6551"/>
    <mergeCell ref="F6548:F6551"/>
    <mergeCell ref="P6544:R6544"/>
    <mergeCell ref="T6544:T6547"/>
    <mergeCell ref="G6545:N6547"/>
    <mergeCell ref="P6545:R6545"/>
    <mergeCell ref="P6546:R6546"/>
    <mergeCell ref="P6547:R6547"/>
    <mergeCell ref="A6544:A6547"/>
    <mergeCell ref="B6544:B6547"/>
    <mergeCell ref="C6544:C6547"/>
    <mergeCell ref="D6544:D6547"/>
    <mergeCell ref="E6544:E6547"/>
    <mergeCell ref="F6544:F6547"/>
    <mergeCell ref="P6540:R6540"/>
    <mergeCell ref="T6540:T6543"/>
    <mergeCell ref="G6541:N6543"/>
    <mergeCell ref="P6541:R6541"/>
    <mergeCell ref="P6542:R6542"/>
    <mergeCell ref="P6543:R6543"/>
    <mergeCell ref="A6540:A6543"/>
    <mergeCell ref="B6540:B6543"/>
    <mergeCell ref="C6540:C6543"/>
    <mergeCell ref="D6540:D6543"/>
    <mergeCell ref="E6540:E6543"/>
    <mergeCell ref="F6540:F6543"/>
    <mergeCell ref="P6536:R6536"/>
    <mergeCell ref="T6536:T6539"/>
    <mergeCell ref="G6537:N6539"/>
    <mergeCell ref="P6537:R6537"/>
    <mergeCell ref="P6538:R6538"/>
    <mergeCell ref="P6539:R6539"/>
    <mergeCell ref="A6536:A6539"/>
    <mergeCell ref="B6536:B6539"/>
    <mergeCell ref="C6536:C6539"/>
    <mergeCell ref="D6536:D6539"/>
    <mergeCell ref="E6536:E6539"/>
    <mergeCell ref="F6536:F6539"/>
    <mergeCell ref="P6532:R6532"/>
    <mergeCell ref="T6532:T6535"/>
    <mergeCell ref="G6533:N6535"/>
    <mergeCell ref="P6533:R6533"/>
    <mergeCell ref="P6534:R6534"/>
    <mergeCell ref="P6535:R6535"/>
    <mergeCell ref="A6532:A6535"/>
    <mergeCell ref="B6532:B6535"/>
    <mergeCell ref="C6532:C6535"/>
    <mergeCell ref="D6532:D6535"/>
    <mergeCell ref="E6532:E6535"/>
    <mergeCell ref="F6532:F6535"/>
    <mergeCell ref="P6528:R6528"/>
    <mergeCell ref="T6528:T6531"/>
    <mergeCell ref="G6529:N6531"/>
    <mergeCell ref="P6529:R6529"/>
    <mergeCell ref="P6530:R6530"/>
    <mergeCell ref="P6531:R6531"/>
    <mergeCell ref="A6528:A6531"/>
    <mergeCell ref="B6528:B6531"/>
    <mergeCell ref="C6528:C6531"/>
    <mergeCell ref="D6528:D6531"/>
    <mergeCell ref="E6528:E6531"/>
    <mergeCell ref="F6528:F6531"/>
    <mergeCell ref="P6524:R6524"/>
    <mergeCell ref="T6524:T6527"/>
    <mergeCell ref="G6525:N6527"/>
    <mergeCell ref="P6525:R6525"/>
    <mergeCell ref="P6526:R6526"/>
    <mergeCell ref="P6527:R6527"/>
    <mergeCell ref="A6524:A6527"/>
    <mergeCell ref="B6524:B6527"/>
    <mergeCell ref="C6524:C6527"/>
    <mergeCell ref="D6524:D6527"/>
    <mergeCell ref="E6524:E6527"/>
    <mergeCell ref="F6524:F6527"/>
    <mergeCell ref="P6520:R6520"/>
    <mergeCell ref="T6520:T6523"/>
    <mergeCell ref="G6521:N6523"/>
    <mergeCell ref="P6521:R6521"/>
    <mergeCell ref="P6522:R6522"/>
    <mergeCell ref="P6523:R6523"/>
    <mergeCell ref="A6520:A6523"/>
    <mergeCell ref="B6520:B6523"/>
    <mergeCell ref="C6520:C6523"/>
    <mergeCell ref="D6520:D6523"/>
    <mergeCell ref="E6520:E6523"/>
    <mergeCell ref="F6520:F6523"/>
    <mergeCell ref="P6516:R6516"/>
    <mergeCell ref="T6516:T6519"/>
    <mergeCell ref="G6517:N6519"/>
    <mergeCell ref="P6517:R6517"/>
    <mergeCell ref="P6518:R6518"/>
    <mergeCell ref="P6519:R6519"/>
    <mergeCell ref="A6516:A6519"/>
    <mergeCell ref="B6516:B6519"/>
    <mergeCell ref="C6516:C6519"/>
    <mergeCell ref="D6516:D6519"/>
    <mergeCell ref="E6516:E6519"/>
    <mergeCell ref="F6516:F6519"/>
    <mergeCell ref="P6512:R6512"/>
    <mergeCell ref="T6512:T6515"/>
    <mergeCell ref="G6513:N6515"/>
    <mergeCell ref="P6513:R6513"/>
    <mergeCell ref="P6514:R6514"/>
    <mergeCell ref="P6515:R6515"/>
    <mergeCell ref="A6512:A6515"/>
    <mergeCell ref="B6512:B6515"/>
    <mergeCell ref="C6512:C6515"/>
    <mergeCell ref="D6512:D6515"/>
    <mergeCell ref="E6512:E6515"/>
    <mergeCell ref="F6512:F6515"/>
    <mergeCell ref="P6508:R6508"/>
    <mergeCell ref="T6508:T6511"/>
    <mergeCell ref="G6509:N6511"/>
    <mergeCell ref="P6509:R6509"/>
    <mergeCell ref="P6510:R6510"/>
    <mergeCell ref="P6511:R6511"/>
    <mergeCell ref="A6508:A6511"/>
    <mergeCell ref="B6508:B6511"/>
    <mergeCell ref="C6508:C6511"/>
    <mergeCell ref="D6508:D6511"/>
    <mergeCell ref="E6508:E6511"/>
    <mergeCell ref="F6508:F6511"/>
    <mergeCell ref="P6504:R6504"/>
    <mergeCell ref="T6504:T6507"/>
    <mergeCell ref="G6505:N6507"/>
    <mergeCell ref="P6505:R6505"/>
    <mergeCell ref="P6506:R6506"/>
    <mergeCell ref="P6507:R6507"/>
    <mergeCell ref="A6504:A6507"/>
    <mergeCell ref="B6504:B6507"/>
    <mergeCell ref="C6504:C6507"/>
    <mergeCell ref="D6504:D6507"/>
    <mergeCell ref="E6504:E6507"/>
    <mergeCell ref="F6504:F6507"/>
    <mergeCell ref="P6500:R6500"/>
    <mergeCell ref="T6500:T6503"/>
    <mergeCell ref="G6501:N6503"/>
    <mergeCell ref="P6501:R6501"/>
    <mergeCell ref="P6502:R6502"/>
    <mergeCell ref="P6503:R6503"/>
    <mergeCell ref="A6500:A6503"/>
    <mergeCell ref="B6500:B6503"/>
    <mergeCell ref="C6500:C6503"/>
    <mergeCell ref="D6500:D6503"/>
    <mergeCell ref="E6500:E6503"/>
    <mergeCell ref="F6500:F6503"/>
    <mergeCell ref="P6496:R6496"/>
    <mergeCell ref="T6496:T6499"/>
    <mergeCell ref="G6497:N6499"/>
    <mergeCell ref="P6497:R6497"/>
    <mergeCell ref="P6498:R6498"/>
    <mergeCell ref="P6499:R6499"/>
    <mergeCell ref="A6496:A6499"/>
    <mergeCell ref="B6496:B6499"/>
    <mergeCell ref="C6496:C6499"/>
    <mergeCell ref="D6496:D6499"/>
    <mergeCell ref="E6496:E6499"/>
    <mergeCell ref="F6496:F6499"/>
    <mergeCell ref="P6492:R6492"/>
    <mergeCell ref="T6492:T6495"/>
    <mergeCell ref="G6493:N6495"/>
    <mergeCell ref="P6493:R6493"/>
    <mergeCell ref="P6494:R6494"/>
    <mergeCell ref="P6495:R6495"/>
    <mergeCell ref="A6492:A6495"/>
    <mergeCell ref="B6492:B6495"/>
    <mergeCell ref="C6492:C6495"/>
    <mergeCell ref="D6492:D6495"/>
    <mergeCell ref="E6492:E6495"/>
    <mergeCell ref="F6492:F6495"/>
    <mergeCell ref="P6488:R6488"/>
    <mergeCell ref="T6488:T6491"/>
    <mergeCell ref="G6489:N6491"/>
    <mergeCell ref="P6489:R6489"/>
    <mergeCell ref="P6490:R6490"/>
    <mergeCell ref="P6491:R6491"/>
    <mergeCell ref="A6488:A6491"/>
    <mergeCell ref="B6488:B6491"/>
    <mergeCell ref="C6488:C6491"/>
    <mergeCell ref="D6488:D6491"/>
    <mergeCell ref="E6488:E6491"/>
    <mergeCell ref="F6488:F6491"/>
    <mergeCell ref="P6484:R6484"/>
    <mergeCell ref="T6484:T6487"/>
    <mergeCell ref="G6485:N6487"/>
    <mergeCell ref="P6485:R6485"/>
    <mergeCell ref="P6486:R6486"/>
    <mergeCell ref="P6487:R6487"/>
    <mergeCell ref="A6484:A6487"/>
    <mergeCell ref="B6484:B6487"/>
    <mergeCell ref="C6484:C6487"/>
    <mergeCell ref="D6484:D6487"/>
    <mergeCell ref="E6484:E6487"/>
    <mergeCell ref="F6484:F6487"/>
    <mergeCell ref="P6480:R6480"/>
    <mergeCell ref="T6480:T6483"/>
    <mergeCell ref="G6481:N6483"/>
    <mergeCell ref="P6481:R6481"/>
    <mergeCell ref="P6482:R6482"/>
    <mergeCell ref="P6483:R6483"/>
    <mergeCell ref="A6480:A6483"/>
    <mergeCell ref="B6480:B6483"/>
    <mergeCell ref="C6480:C6483"/>
    <mergeCell ref="D6480:D6483"/>
    <mergeCell ref="E6480:E6483"/>
    <mergeCell ref="F6480:F6483"/>
    <mergeCell ref="P6476:R6476"/>
    <mergeCell ref="T6476:T6479"/>
    <mergeCell ref="G6477:N6479"/>
    <mergeCell ref="P6477:R6477"/>
    <mergeCell ref="P6478:R6478"/>
    <mergeCell ref="P6479:R6479"/>
    <mergeCell ref="A6476:A6479"/>
    <mergeCell ref="B6476:B6479"/>
    <mergeCell ref="C6476:C6479"/>
    <mergeCell ref="D6476:D6479"/>
    <mergeCell ref="E6476:E6479"/>
    <mergeCell ref="F6476:F6479"/>
    <mergeCell ref="P6472:R6472"/>
    <mergeCell ref="T6472:T6475"/>
    <mergeCell ref="G6473:N6475"/>
    <mergeCell ref="P6473:R6473"/>
    <mergeCell ref="P6474:R6474"/>
    <mergeCell ref="P6475:R6475"/>
    <mergeCell ref="A6472:A6475"/>
    <mergeCell ref="B6472:B6475"/>
    <mergeCell ref="C6472:C6475"/>
    <mergeCell ref="D6472:D6475"/>
    <mergeCell ref="E6472:E6475"/>
    <mergeCell ref="F6472:F6475"/>
    <mergeCell ref="P6468:R6468"/>
    <mergeCell ref="T6468:T6471"/>
    <mergeCell ref="G6469:N6471"/>
    <mergeCell ref="P6469:R6469"/>
    <mergeCell ref="P6470:R6470"/>
    <mergeCell ref="P6471:R6471"/>
    <mergeCell ref="A6468:A6471"/>
    <mergeCell ref="B6468:B6471"/>
    <mergeCell ref="C6468:C6471"/>
    <mergeCell ref="D6468:D6471"/>
    <mergeCell ref="E6468:E6471"/>
    <mergeCell ref="F6468:F6471"/>
    <mergeCell ref="P6464:R6464"/>
    <mergeCell ref="T6464:T6467"/>
    <mergeCell ref="G6465:N6467"/>
    <mergeCell ref="P6465:R6465"/>
    <mergeCell ref="P6466:R6466"/>
    <mergeCell ref="P6467:R6467"/>
    <mergeCell ref="A6464:A6467"/>
    <mergeCell ref="B6464:B6467"/>
    <mergeCell ref="C6464:C6467"/>
    <mergeCell ref="D6464:D6467"/>
    <mergeCell ref="E6464:E6467"/>
    <mergeCell ref="F6464:F6467"/>
    <mergeCell ref="P6460:R6460"/>
    <mergeCell ref="T6460:T6463"/>
    <mergeCell ref="G6461:N6463"/>
    <mergeCell ref="P6461:R6461"/>
    <mergeCell ref="P6462:R6462"/>
    <mergeCell ref="P6463:R6463"/>
    <mergeCell ref="A6460:A6463"/>
    <mergeCell ref="B6460:B6463"/>
    <mergeCell ref="C6460:C6463"/>
    <mergeCell ref="D6460:D6463"/>
    <mergeCell ref="E6460:E6463"/>
    <mergeCell ref="F6460:F6463"/>
    <mergeCell ref="P6456:R6456"/>
    <mergeCell ref="T6456:T6459"/>
    <mergeCell ref="G6457:N6459"/>
    <mergeCell ref="P6457:R6457"/>
    <mergeCell ref="P6458:R6458"/>
    <mergeCell ref="P6459:R6459"/>
    <mergeCell ref="A6456:A6459"/>
    <mergeCell ref="B6456:B6459"/>
    <mergeCell ref="C6456:C6459"/>
    <mergeCell ref="D6456:D6459"/>
    <mergeCell ref="E6456:E6459"/>
    <mergeCell ref="F6456:F6459"/>
    <mergeCell ref="P6452:R6452"/>
    <mergeCell ref="T6452:T6455"/>
    <mergeCell ref="G6453:N6455"/>
    <mergeCell ref="P6453:R6453"/>
    <mergeCell ref="P6454:R6454"/>
    <mergeCell ref="P6455:R6455"/>
    <mergeCell ref="A6452:A6455"/>
    <mergeCell ref="B6452:B6455"/>
    <mergeCell ref="C6452:C6455"/>
    <mergeCell ref="D6452:D6455"/>
    <mergeCell ref="E6452:E6455"/>
    <mergeCell ref="F6452:F6455"/>
    <mergeCell ref="P6448:R6448"/>
    <mergeCell ref="T6448:T6451"/>
    <mergeCell ref="G6449:N6451"/>
    <mergeCell ref="P6449:R6449"/>
    <mergeCell ref="P6450:R6450"/>
    <mergeCell ref="P6451:R6451"/>
    <mergeCell ref="A6448:A6451"/>
    <mergeCell ref="B6448:B6451"/>
    <mergeCell ref="C6448:C6451"/>
    <mergeCell ref="D6448:D6451"/>
    <mergeCell ref="E6448:E6451"/>
    <mergeCell ref="F6448:F6451"/>
    <mergeCell ref="P6444:R6444"/>
    <mergeCell ref="T6444:T6447"/>
    <mergeCell ref="G6445:N6447"/>
    <mergeCell ref="P6445:R6445"/>
    <mergeCell ref="P6446:R6446"/>
    <mergeCell ref="P6447:R6447"/>
    <mergeCell ref="A6444:A6447"/>
    <mergeCell ref="B6444:B6447"/>
    <mergeCell ref="C6444:C6447"/>
    <mergeCell ref="D6444:D6447"/>
    <mergeCell ref="E6444:E6447"/>
    <mergeCell ref="F6444:F6447"/>
    <mergeCell ref="P6440:R6440"/>
    <mergeCell ref="T6440:T6443"/>
    <mergeCell ref="G6441:N6443"/>
    <mergeCell ref="P6441:R6441"/>
    <mergeCell ref="P6442:R6442"/>
    <mergeCell ref="P6443:R6443"/>
    <mergeCell ref="A6440:A6443"/>
    <mergeCell ref="B6440:B6443"/>
    <mergeCell ref="C6440:C6443"/>
    <mergeCell ref="D6440:D6443"/>
    <mergeCell ref="E6440:E6443"/>
    <mergeCell ref="F6440:F6443"/>
    <mergeCell ref="P6436:R6436"/>
    <mergeCell ref="T6436:T6439"/>
    <mergeCell ref="G6437:N6439"/>
    <mergeCell ref="P6437:R6437"/>
    <mergeCell ref="P6438:R6438"/>
    <mergeCell ref="P6439:R6439"/>
    <mergeCell ref="A6436:A6439"/>
    <mergeCell ref="B6436:B6439"/>
    <mergeCell ref="C6436:C6439"/>
    <mergeCell ref="D6436:D6439"/>
    <mergeCell ref="E6436:E6439"/>
    <mergeCell ref="F6436:F6439"/>
    <mergeCell ref="P6432:R6432"/>
    <mergeCell ref="T6432:T6435"/>
    <mergeCell ref="G6433:N6435"/>
    <mergeCell ref="P6433:R6433"/>
    <mergeCell ref="P6434:R6434"/>
    <mergeCell ref="P6435:R6435"/>
    <mergeCell ref="A6432:A6435"/>
    <mergeCell ref="B6432:B6435"/>
    <mergeCell ref="C6432:C6435"/>
    <mergeCell ref="D6432:D6435"/>
    <mergeCell ref="E6432:E6435"/>
    <mergeCell ref="F6432:F6435"/>
    <mergeCell ref="P6428:R6428"/>
    <mergeCell ref="T6428:T6431"/>
    <mergeCell ref="G6429:N6431"/>
    <mergeCell ref="P6429:R6429"/>
    <mergeCell ref="P6430:R6430"/>
    <mergeCell ref="P6431:R6431"/>
    <mergeCell ref="A6428:A6431"/>
    <mergeCell ref="B6428:B6431"/>
    <mergeCell ref="C6428:C6431"/>
    <mergeCell ref="D6428:D6431"/>
    <mergeCell ref="E6428:E6431"/>
    <mergeCell ref="F6428:F6431"/>
    <mergeCell ref="P6424:R6424"/>
    <mergeCell ref="T6424:T6427"/>
    <mergeCell ref="G6425:N6427"/>
    <mergeCell ref="P6425:R6425"/>
    <mergeCell ref="P6426:R6426"/>
    <mergeCell ref="P6427:R6427"/>
    <mergeCell ref="A6424:A6427"/>
    <mergeCell ref="B6424:B6427"/>
    <mergeCell ref="C6424:C6427"/>
    <mergeCell ref="D6424:D6427"/>
    <mergeCell ref="E6424:E6427"/>
    <mergeCell ref="F6424:F6427"/>
    <mergeCell ref="P6420:R6420"/>
    <mergeCell ref="T6420:T6423"/>
    <mergeCell ref="G6421:N6423"/>
    <mergeCell ref="P6421:R6421"/>
    <mergeCell ref="P6422:R6422"/>
    <mergeCell ref="P6423:R6423"/>
    <mergeCell ref="A6420:A6423"/>
    <mergeCell ref="B6420:B6423"/>
    <mergeCell ref="C6420:C6423"/>
    <mergeCell ref="D6420:D6423"/>
    <mergeCell ref="E6420:E6423"/>
    <mergeCell ref="F6420:F6423"/>
    <mergeCell ref="P6416:R6416"/>
    <mergeCell ref="T6416:T6419"/>
    <mergeCell ref="G6417:N6419"/>
    <mergeCell ref="P6417:R6417"/>
    <mergeCell ref="P6418:R6418"/>
    <mergeCell ref="P6419:R6419"/>
    <mergeCell ref="A6416:A6419"/>
    <mergeCell ref="B6416:B6419"/>
    <mergeCell ref="C6416:C6419"/>
    <mergeCell ref="D6416:D6419"/>
    <mergeCell ref="E6416:E6419"/>
    <mergeCell ref="F6416:F6419"/>
    <mergeCell ref="P6412:R6412"/>
    <mergeCell ref="T6412:T6415"/>
    <mergeCell ref="G6413:N6415"/>
    <mergeCell ref="P6413:R6413"/>
    <mergeCell ref="P6414:R6414"/>
    <mergeCell ref="P6415:R6415"/>
    <mergeCell ref="A6412:A6415"/>
    <mergeCell ref="B6412:B6415"/>
    <mergeCell ref="C6412:C6415"/>
    <mergeCell ref="D6412:D6415"/>
    <mergeCell ref="E6412:E6415"/>
    <mergeCell ref="F6412:F6415"/>
    <mergeCell ref="P6408:R6408"/>
    <mergeCell ref="T6408:T6411"/>
    <mergeCell ref="G6409:N6411"/>
    <mergeCell ref="P6409:R6409"/>
    <mergeCell ref="P6410:R6410"/>
    <mergeCell ref="P6411:R6411"/>
    <mergeCell ref="A6408:A6411"/>
    <mergeCell ref="B6408:B6411"/>
    <mergeCell ref="C6408:C6411"/>
    <mergeCell ref="D6408:D6411"/>
    <mergeCell ref="E6408:E6411"/>
    <mergeCell ref="F6408:F6411"/>
    <mergeCell ref="P6404:R6404"/>
    <mergeCell ref="T6404:T6407"/>
    <mergeCell ref="G6405:N6407"/>
    <mergeCell ref="P6405:R6405"/>
    <mergeCell ref="P6406:R6406"/>
    <mergeCell ref="P6407:R6407"/>
    <mergeCell ref="A6404:A6407"/>
    <mergeCell ref="B6404:B6407"/>
    <mergeCell ref="C6404:C6407"/>
    <mergeCell ref="D6404:D6407"/>
    <mergeCell ref="E6404:E6407"/>
    <mergeCell ref="F6404:F6407"/>
    <mergeCell ref="P6400:R6400"/>
    <mergeCell ref="T6400:T6403"/>
    <mergeCell ref="G6401:N6403"/>
    <mergeCell ref="P6401:R6401"/>
    <mergeCell ref="P6402:R6402"/>
    <mergeCell ref="P6403:R6403"/>
    <mergeCell ref="A6400:A6403"/>
    <mergeCell ref="B6400:B6403"/>
    <mergeCell ref="C6400:C6403"/>
    <mergeCell ref="D6400:D6403"/>
    <mergeCell ref="E6400:E6403"/>
    <mergeCell ref="F6400:F6403"/>
    <mergeCell ref="P6396:R6396"/>
    <mergeCell ref="T6396:T6399"/>
    <mergeCell ref="G6397:N6399"/>
    <mergeCell ref="P6397:R6397"/>
    <mergeCell ref="P6398:R6398"/>
    <mergeCell ref="P6399:R6399"/>
    <mergeCell ref="A6396:A6399"/>
    <mergeCell ref="B6396:B6399"/>
    <mergeCell ref="C6396:C6399"/>
    <mergeCell ref="D6396:D6399"/>
    <mergeCell ref="E6396:E6399"/>
    <mergeCell ref="F6396:F6399"/>
    <mergeCell ref="P6392:R6392"/>
    <mergeCell ref="T6392:T6395"/>
    <mergeCell ref="G6393:N6395"/>
    <mergeCell ref="P6393:R6393"/>
    <mergeCell ref="P6394:R6394"/>
    <mergeCell ref="P6395:R6395"/>
    <mergeCell ref="A6392:A6395"/>
    <mergeCell ref="B6392:B6395"/>
    <mergeCell ref="C6392:C6395"/>
    <mergeCell ref="D6392:D6395"/>
    <mergeCell ref="E6392:E6395"/>
    <mergeCell ref="F6392:F6395"/>
    <mergeCell ref="P6388:R6388"/>
    <mergeCell ref="T6388:T6391"/>
    <mergeCell ref="G6389:N6391"/>
    <mergeCell ref="P6389:R6389"/>
    <mergeCell ref="P6390:R6390"/>
    <mergeCell ref="P6391:R6391"/>
    <mergeCell ref="A6388:A6391"/>
    <mergeCell ref="B6388:B6391"/>
    <mergeCell ref="C6388:C6391"/>
    <mergeCell ref="D6388:D6391"/>
    <mergeCell ref="E6388:E6391"/>
    <mergeCell ref="F6388:F6391"/>
    <mergeCell ref="P6384:R6384"/>
    <mergeCell ref="T6384:T6387"/>
    <mergeCell ref="G6385:N6387"/>
    <mergeCell ref="P6385:R6385"/>
    <mergeCell ref="P6386:R6386"/>
    <mergeCell ref="P6387:R6387"/>
    <mergeCell ref="A6384:A6387"/>
    <mergeCell ref="B6384:B6387"/>
    <mergeCell ref="C6384:C6387"/>
    <mergeCell ref="D6384:D6387"/>
    <mergeCell ref="E6384:E6387"/>
    <mergeCell ref="F6384:F6387"/>
    <mergeCell ref="P6380:R6380"/>
    <mergeCell ref="T6380:T6383"/>
    <mergeCell ref="G6381:N6383"/>
    <mergeCell ref="P6381:R6381"/>
    <mergeCell ref="P6382:R6382"/>
    <mergeCell ref="P6383:R6383"/>
    <mergeCell ref="A6380:A6383"/>
    <mergeCell ref="B6380:B6383"/>
    <mergeCell ref="C6380:C6383"/>
    <mergeCell ref="D6380:D6383"/>
    <mergeCell ref="E6380:E6383"/>
    <mergeCell ref="F6380:F6383"/>
    <mergeCell ref="P6376:R6376"/>
    <mergeCell ref="T6376:T6379"/>
    <mergeCell ref="G6377:N6379"/>
    <mergeCell ref="P6377:R6377"/>
    <mergeCell ref="P6378:R6378"/>
    <mergeCell ref="P6379:R6379"/>
    <mergeCell ref="A6376:A6379"/>
    <mergeCell ref="B6376:B6379"/>
    <mergeCell ref="C6376:C6379"/>
    <mergeCell ref="D6376:D6379"/>
    <mergeCell ref="E6376:E6379"/>
    <mergeCell ref="F6376:F6379"/>
    <mergeCell ref="P6372:R6372"/>
    <mergeCell ref="T6372:T6375"/>
    <mergeCell ref="G6373:N6375"/>
    <mergeCell ref="P6373:R6373"/>
    <mergeCell ref="P6374:R6374"/>
    <mergeCell ref="P6375:R6375"/>
    <mergeCell ref="A6372:A6375"/>
    <mergeCell ref="B6372:B6375"/>
    <mergeCell ref="C6372:C6375"/>
    <mergeCell ref="D6372:D6375"/>
    <mergeCell ref="E6372:E6375"/>
    <mergeCell ref="F6372:F6375"/>
    <mergeCell ref="P6368:R6368"/>
    <mergeCell ref="T6368:T6371"/>
    <mergeCell ref="G6369:N6371"/>
    <mergeCell ref="P6369:R6369"/>
    <mergeCell ref="P6370:R6370"/>
    <mergeCell ref="P6371:R6371"/>
    <mergeCell ref="A6368:A6371"/>
    <mergeCell ref="B6368:B6371"/>
    <mergeCell ref="C6368:C6371"/>
    <mergeCell ref="D6368:D6371"/>
    <mergeCell ref="E6368:E6371"/>
    <mergeCell ref="F6368:F6371"/>
    <mergeCell ref="P6364:R6364"/>
    <mergeCell ref="T6364:T6367"/>
    <mergeCell ref="G6365:N6367"/>
    <mergeCell ref="P6365:R6365"/>
    <mergeCell ref="P6366:R6366"/>
    <mergeCell ref="P6367:R6367"/>
    <mergeCell ref="A6364:A6367"/>
    <mergeCell ref="B6364:B6367"/>
    <mergeCell ref="C6364:C6367"/>
    <mergeCell ref="D6364:D6367"/>
    <mergeCell ref="E6364:E6367"/>
    <mergeCell ref="F6364:F6367"/>
    <mergeCell ref="P6360:R6360"/>
    <mergeCell ref="T6360:T6363"/>
    <mergeCell ref="G6361:N6363"/>
    <mergeCell ref="P6361:R6361"/>
    <mergeCell ref="P6362:R6362"/>
    <mergeCell ref="P6363:R6363"/>
    <mergeCell ref="A6360:A6363"/>
    <mergeCell ref="B6360:B6363"/>
    <mergeCell ref="C6360:C6363"/>
    <mergeCell ref="D6360:D6363"/>
    <mergeCell ref="E6360:E6363"/>
    <mergeCell ref="F6360:F6363"/>
    <mergeCell ref="P6356:R6356"/>
    <mergeCell ref="T6356:T6359"/>
    <mergeCell ref="G6357:N6359"/>
    <mergeCell ref="P6357:R6357"/>
    <mergeCell ref="P6358:R6358"/>
    <mergeCell ref="P6359:R6359"/>
    <mergeCell ref="A6356:A6359"/>
    <mergeCell ref="B6356:B6359"/>
    <mergeCell ref="C6356:C6359"/>
    <mergeCell ref="D6356:D6359"/>
    <mergeCell ref="E6356:E6359"/>
    <mergeCell ref="F6356:F6359"/>
    <mergeCell ref="P6352:R6352"/>
    <mergeCell ref="T6352:T6355"/>
    <mergeCell ref="G6353:N6355"/>
    <mergeCell ref="P6353:R6353"/>
    <mergeCell ref="P6354:R6354"/>
    <mergeCell ref="P6355:R6355"/>
    <mergeCell ref="A6352:A6355"/>
    <mergeCell ref="B6352:B6355"/>
    <mergeCell ref="C6352:C6355"/>
    <mergeCell ref="D6352:D6355"/>
    <mergeCell ref="E6352:E6355"/>
    <mergeCell ref="F6352:F6355"/>
    <mergeCell ref="P6348:R6348"/>
    <mergeCell ref="T6348:T6351"/>
    <mergeCell ref="G6349:N6351"/>
    <mergeCell ref="P6349:R6349"/>
    <mergeCell ref="P6350:R6350"/>
    <mergeCell ref="P6351:R6351"/>
    <mergeCell ref="A6348:A6351"/>
    <mergeCell ref="B6348:B6351"/>
    <mergeCell ref="C6348:C6351"/>
    <mergeCell ref="D6348:D6351"/>
    <mergeCell ref="E6348:E6351"/>
    <mergeCell ref="F6348:F6351"/>
    <mergeCell ref="P6344:R6344"/>
    <mergeCell ref="T6344:T6347"/>
    <mergeCell ref="G6345:N6347"/>
    <mergeCell ref="P6345:R6345"/>
    <mergeCell ref="P6346:R6346"/>
    <mergeCell ref="P6347:R6347"/>
    <mergeCell ref="A6344:A6347"/>
    <mergeCell ref="B6344:B6347"/>
    <mergeCell ref="C6344:C6347"/>
    <mergeCell ref="D6344:D6347"/>
    <mergeCell ref="E6344:E6347"/>
    <mergeCell ref="F6344:F6347"/>
    <mergeCell ref="P6340:R6340"/>
    <mergeCell ref="T6340:T6343"/>
    <mergeCell ref="G6341:N6343"/>
    <mergeCell ref="P6341:R6341"/>
    <mergeCell ref="P6342:R6342"/>
    <mergeCell ref="P6343:R6343"/>
    <mergeCell ref="A6340:A6343"/>
    <mergeCell ref="B6340:B6343"/>
    <mergeCell ref="C6340:C6343"/>
    <mergeCell ref="D6340:D6343"/>
    <mergeCell ref="E6340:E6343"/>
    <mergeCell ref="F6340:F6343"/>
    <mergeCell ref="P6336:R6336"/>
    <mergeCell ref="T6336:T6339"/>
    <mergeCell ref="G6337:N6339"/>
    <mergeCell ref="P6337:R6337"/>
    <mergeCell ref="P6338:R6338"/>
    <mergeCell ref="P6339:R6339"/>
    <mergeCell ref="A6336:A6339"/>
    <mergeCell ref="B6336:B6339"/>
    <mergeCell ref="C6336:C6339"/>
    <mergeCell ref="D6336:D6339"/>
    <mergeCell ref="E6336:E6339"/>
    <mergeCell ref="F6336:F6339"/>
    <mergeCell ref="P6332:R6332"/>
    <mergeCell ref="T6332:T6335"/>
    <mergeCell ref="G6333:N6335"/>
    <mergeCell ref="P6333:R6333"/>
    <mergeCell ref="P6334:R6334"/>
    <mergeCell ref="P6335:R6335"/>
    <mergeCell ref="A6332:A6335"/>
    <mergeCell ref="B6332:B6335"/>
    <mergeCell ref="C6332:C6335"/>
    <mergeCell ref="D6332:D6335"/>
    <mergeCell ref="E6332:E6335"/>
    <mergeCell ref="F6332:F6335"/>
    <mergeCell ref="P6328:R6328"/>
    <mergeCell ref="T6328:T6331"/>
    <mergeCell ref="G6329:N6331"/>
    <mergeCell ref="P6329:R6329"/>
    <mergeCell ref="P6330:R6330"/>
    <mergeCell ref="P6331:R6331"/>
    <mergeCell ref="A6328:A6331"/>
    <mergeCell ref="B6328:B6331"/>
    <mergeCell ref="C6328:C6331"/>
    <mergeCell ref="D6328:D6331"/>
    <mergeCell ref="E6328:E6331"/>
    <mergeCell ref="F6328:F6331"/>
    <mergeCell ref="P6324:R6324"/>
    <mergeCell ref="T6324:T6327"/>
    <mergeCell ref="G6325:N6327"/>
    <mergeCell ref="P6325:R6325"/>
    <mergeCell ref="P6326:R6326"/>
    <mergeCell ref="P6327:R6327"/>
    <mergeCell ref="A6324:A6327"/>
    <mergeCell ref="B6324:B6327"/>
    <mergeCell ref="C6324:C6327"/>
    <mergeCell ref="D6324:D6327"/>
    <mergeCell ref="E6324:E6327"/>
    <mergeCell ref="F6324:F6327"/>
    <mergeCell ref="P6320:R6320"/>
    <mergeCell ref="T6320:T6323"/>
    <mergeCell ref="G6321:N6323"/>
    <mergeCell ref="P6321:R6321"/>
    <mergeCell ref="P6322:R6322"/>
    <mergeCell ref="P6323:R6323"/>
    <mergeCell ref="A6320:A6323"/>
    <mergeCell ref="B6320:B6323"/>
    <mergeCell ref="C6320:C6323"/>
    <mergeCell ref="D6320:D6323"/>
    <mergeCell ref="E6320:E6323"/>
    <mergeCell ref="F6320:F6323"/>
    <mergeCell ref="P6316:R6316"/>
    <mergeCell ref="T6316:T6319"/>
    <mergeCell ref="G6317:N6319"/>
    <mergeCell ref="P6317:R6317"/>
    <mergeCell ref="P6318:R6318"/>
    <mergeCell ref="P6319:R6319"/>
    <mergeCell ref="A6316:A6319"/>
    <mergeCell ref="B6316:B6319"/>
    <mergeCell ref="C6316:C6319"/>
    <mergeCell ref="D6316:D6319"/>
    <mergeCell ref="E6316:E6319"/>
    <mergeCell ref="F6316:F6319"/>
    <mergeCell ref="P6312:R6312"/>
    <mergeCell ref="T6312:T6315"/>
    <mergeCell ref="G6313:N6315"/>
    <mergeCell ref="P6313:R6313"/>
    <mergeCell ref="P6314:R6314"/>
    <mergeCell ref="P6315:R6315"/>
    <mergeCell ref="A6312:A6315"/>
    <mergeCell ref="B6312:B6315"/>
    <mergeCell ref="C6312:C6315"/>
    <mergeCell ref="D6312:D6315"/>
    <mergeCell ref="E6312:E6315"/>
    <mergeCell ref="F6312:F6315"/>
    <mergeCell ref="P6308:R6308"/>
    <mergeCell ref="T6308:T6311"/>
    <mergeCell ref="G6309:N6311"/>
    <mergeCell ref="P6309:R6309"/>
    <mergeCell ref="P6310:R6310"/>
    <mergeCell ref="P6311:R6311"/>
    <mergeCell ref="A6308:A6311"/>
    <mergeCell ref="B6308:B6311"/>
    <mergeCell ref="C6308:C6311"/>
    <mergeCell ref="D6308:D6311"/>
    <mergeCell ref="E6308:E6311"/>
    <mergeCell ref="F6308:F6311"/>
    <mergeCell ref="P6304:R6304"/>
    <mergeCell ref="T6304:T6307"/>
    <mergeCell ref="G6305:N6307"/>
    <mergeCell ref="P6305:R6305"/>
    <mergeCell ref="P6306:R6306"/>
    <mergeCell ref="P6307:R6307"/>
    <mergeCell ref="A6304:A6307"/>
    <mergeCell ref="B6304:B6307"/>
    <mergeCell ref="C6304:C6307"/>
    <mergeCell ref="D6304:D6307"/>
    <mergeCell ref="E6304:E6307"/>
    <mergeCell ref="F6304:F6307"/>
    <mergeCell ref="P6300:R6300"/>
    <mergeCell ref="T6300:T6303"/>
    <mergeCell ref="G6301:N6303"/>
    <mergeCell ref="P6301:R6301"/>
    <mergeCell ref="P6302:R6302"/>
    <mergeCell ref="P6303:R6303"/>
    <mergeCell ref="A6300:A6303"/>
    <mergeCell ref="B6300:B6303"/>
    <mergeCell ref="C6300:C6303"/>
    <mergeCell ref="D6300:D6303"/>
    <mergeCell ref="E6300:E6303"/>
    <mergeCell ref="F6300:F6303"/>
    <mergeCell ref="P6296:R6296"/>
    <mergeCell ref="T6296:T6299"/>
    <mergeCell ref="G6297:N6299"/>
    <mergeCell ref="P6297:R6297"/>
    <mergeCell ref="P6298:R6298"/>
    <mergeCell ref="P6299:R6299"/>
    <mergeCell ref="A6296:A6299"/>
    <mergeCell ref="B6296:B6299"/>
    <mergeCell ref="C6296:C6299"/>
    <mergeCell ref="D6296:D6299"/>
    <mergeCell ref="E6296:E6299"/>
    <mergeCell ref="F6296:F6299"/>
    <mergeCell ref="P6292:R6292"/>
    <mergeCell ref="T6292:T6295"/>
    <mergeCell ref="G6293:N6295"/>
    <mergeCell ref="P6293:R6293"/>
    <mergeCell ref="P6294:R6294"/>
    <mergeCell ref="P6295:R6295"/>
    <mergeCell ref="A6292:A6295"/>
    <mergeCell ref="B6292:B6295"/>
    <mergeCell ref="C6292:C6295"/>
    <mergeCell ref="D6292:D6295"/>
    <mergeCell ref="E6292:E6295"/>
    <mergeCell ref="F6292:F6295"/>
    <mergeCell ref="P6288:R6288"/>
    <mergeCell ref="T6288:T6291"/>
    <mergeCell ref="G6289:N6291"/>
    <mergeCell ref="P6289:R6289"/>
    <mergeCell ref="P6290:R6290"/>
    <mergeCell ref="P6291:R6291"/>
    <mergeCell ref="A6288:A6291"/>
    <mergeCell ref="B6288:B6291"/>
    <mergeCell ref="C6288:C6291"/>
    <mergeCell ref="D6288:D6291"/>
    <mergeCell ref="E6288:E6291"/>
    <mergeCell ref="F6288:F6291"/>
    <mergeCell ref="P6284:R6284"/>
    <mergeCell ref="T6284:T6287"/>
    <mergeCell ref="G6285:N6287"/>
    <mergeCell ref="P6285:R6285"/>
    <mergeCell ref="P6286:R6286"/>
    <mergeCell ref="P6287:R6287"/>
    <mergeCell ref="A6284:A6287"/>
    <mergeCell ref="B6284:B6287"/>
    <mergeCell ref="C6284:C6287"/>
    <mergeCell ref="D6284:D6287"/>
    <mergeCell ref="E6284:E6287"/>
    <mergeCell ref="F6284:F6287"/>
    <mergeCell ref="P6280:R6280"/>
    <mergeCell ref="T6280:T6283"/>
    <mergeCell ref="G6281:N6283"/>
    <mergeCell ref="P6281:R6281"/>
    <mergeCell ref="P6282:R6282"/>
    <mergeCell ref="P6283:R6283"/>
    <mergeCell ref="A6280:A6283"/>
    <mergeCell ref="B6280:B6283"/>
    <mergeCell ref="C6280:C6283"/>
    <mergeCell ref="D6280:D6283"/>
    <mergeCell ref="E6280:E6283"/>
    <mergeCell ref="F6280:F6283"/>
    <mergeCell ref="P6276:R6276"/>
    <mergeCell ref="T6276:T6279"/>
    <mergeCell ref="G6277:N6279"/>
    <mergeCell ref="P6277:R6277"/>
    <mergeCell ref="P6278:R6278"/>
    <mergeCell ref="P6279:R6279"/>
    <mergeCell ref="A6276:A6279"/>
    <mergeCell ref="B6276:B6279"/>
    <mergeCell ref="C6276:C6279"/>
    <mergeCell ref="D6276:D6279"/>
    <mergeCell ref="E6276:E6279"/>
    <mergeCell ref="F6276:F6279"/>
    <mergeCell ref="P6272:R6272"/>
    <mergeCell ref="T6272:T6275"/>
    <mergeCell ref="G6273:N6275"/>
    <mergeCell ref="P6273:R6273"/>
    <mergeCell ref="P6274:R6274"/>
    <mergeCell ref="P6275:R6275"/>
    <mergeCell ref="A6272:A6275"/>
    <mergeCell ref="B6272:B6275"/>
    <mergeCell ref="C6272:C6275"/>
    <mergeCell ref="D6272:D6275"/>
    <mergeCell ref="E6272:E6275"/>
    <mergeCell ref="F6272:F6275"/>
    <mergeCell ref="P6268:R6268"/>
    <mergeCell ref="T6268:T6271"/>
    <mergeCell ref="G6269:N6271"/>
    <mergeCell ref="P6269:R6269"/>
    <mergeCell ref="P6270:R6270"/>
    <mergeCell ref="P6271:R6271"/>
    <mergeCell ref="A6268:A6271"/>
    <mergeCell ref="B6268:B6271"/>
    <mergeCell ref="C6268:C6271"/>
    <mergeCell ref="D6268:D6271"/>
    <mergeCell ref="E6268:E6271"/>
    <mergeCell ref="F6268:F6271"/>
    <mergeCell ref="P6264:R6264"/>
    <mergeCell ref="T6264:T6267"/>
    <mergeCell ref="G6265:N6267"/>
    <mergeCell ref="P6265:R6265"/>
    <mergeCell ref="P6266:R6266"/>
    <mergeCell ref="P6267:R6267"/>
    <mergeCell ref="A6264:A6267"/>
    <mergeCell ref="B6264:B6267"/>
    <mergeCell ref="C6264:C6267"/>
    <mergeCell ref="D6264:D6267"/>
    <mergeCell ref="E6264:E6267"/>
    <mergeCell ref="F6264:F6267"/>
    <mergeCell ref="P6260:R6260"/>
    <mergeCell ref="T6260:T6263"/>
    <mergeCell ref="G6261:N6263"/>
    <mergeCell ref="P6261:R6261"/>
    <mergeCell ref="P6262:R6262"/>
    <mergeCell ref="P6263:R6263"/>
    <mergeCell ref="A6260:A6263"/>
    <mergeCell ref="B6260:B6263"/>
    <mergeCell ref="C6260:C6263"/>
    <mergeCell ref="D6260:D6263"/>
    <mergeCell ref="E6260:E6263"/>
    <mergeCell ref="F6260:F6263"/>
    <mergeCell ref="P6256:R6256"/>
    <mergeCell ref="T6256:T6259"/>
    <mergeCell ref="G6257:N6259"/>
    <mergeCell ref="P6257:R6257"/>
    <mergeCell ref="P6258:R6258"/>
    <mergeCell ref="P6259:R6259"/>
    <mergeCell ref="A6256:A6259"/>
    <mergeCell ref="B6256:B6259"/>
    <mergeCell ref="C6256:C6259"/>
    <mergeCell ref="D6256:D6259"/>
    <mergeCell ref="E6256:E6259"/>
    <mergeCell ref="F6256:F6259"/>
    <mergeCell ref="P6252:R6252"/>
    <mergeCell ref="T6252:T6255"/>
    <mergeCell ref="G6253:N6255"/>
    <mergeCell ref="P6253:R6253"/>
    <mergeCell ref="P6254:R6254"/>
    <mergeCell ref="P6255:R6255"/>
    <mergeCell ref="A6252:A6255"/>
    <mergeCell ref="B6252:B6255"/>
    <mergeCell ref="C6252:C6255"/>
    <mergeCell ref="D6252:D6255"/>
    <mergeCell ref="E6252:E6255"/>
    <mergeCell ref="F6252:F6255"/>
    <mergeCell ref="P6248:R6248"/>
    <mergeCell ref="T6248:T6251"/>
    <mergeCell ref="G6249:N6251"/>
    <mergeCell ref="P6249:R6249"/>
    <mergeCell ref="P6250:R6250"/>
    <mergeCell ref="P6251:R6251"/>
    <mergeCell ref="A6248:A6251"/>
    <mergeCell ref="B6248:B6251"/>
    <mergeCell ref="C6248:C6251"/>
    <mergeCell ref="D6248:D6251"/>
    <mergeCell ref="E6248:E6251"/>
    <mergeCell ref="F6248:F6251"/>
    <mergeCell ref="P6244:R6244"/>
    <mergeCell ref="T6244:T6247"/>
    <mergeCell ref="G6245:N6247"/>
    <mergeCell ref="P6245:R6245"/>
    <mergeCell ref="P6246:R6246"/>
    <mergeCell ref="P6247:R6247"/>
    <mergeCell ref="A6244:A6247"/>
    <mergeCell ref="B6244:B6247"/>
    <mergeCell ref="C6244:C6247"/>
    <mergeCell ref="D6244:D6247"/>
    <mergeCell ref="E6244:E6247"/>
    <mergeCell ref="F6244:F6247"/>
    <mergeCell ref="P6240:R6240"/>
    <mergeCell ref="T6240:T6243"/>
    <mergeCell ref="G6241:N6243"/>
    <mergeCell ref="P6241:R6241"/>
    <mergeCell ref="P6242:R6242"/>
    <mergeCell ref="P6243:R6243"/>
    <mergeCell ref="A6240:A6243"/>
    <mergeCell ref="B6240:B6243"/>
    <mergeCell ref="C6240:C6243"/>
    <mergeCell ref="D6240:D6243"/>
    <mergeCell ref="E6240:E6243"/>
    <mergeCell ref="F6240:F6243"/>
    <mergeCell ref="P6236:R6236"/>
    <mergeCell ref="T6236:T6239"/>
    <mergeCell ref="G6237:N6239"/>
    <mergeCell ref="P6237:R6237"/>
    <mergeCell ref="P6238:R6238"/>
    <mergeCell ref="P6239:R6239"/>
    <mergeCell ref="A6236:A6239"/>
    <mergeCell ref="B6236:B6239"/>
    <mergeCell ref="C6236:C6239"/>
    <mergeCell ref="D6236:D6239"/>
    <mergeCell ref="E6236:E6239"/>
    <mergeCell ref="F6236:F6239"/>
    <mergeCell ref="P6232:R6232"/>
    <mergeCell ref="T6232:T6235"/>
    <mergeCell ref="G6233:N6235"/>
    <mergeCell ref="P6233:R6233"/>
    <mergeCell ref="P6234:R6234"/>
    <mergeCell ref="P6235:R6235"/>
    <mergeCell ref="A6232:A6235"/>
    <mergeCell ref="B6232:B6235"/>
    <mergeCell ref="C6232:C6235"/>
    <mergeCell ref="D6232:D6235"/>
    <mergeCell ref="E6232:E6235"/>
    <mergeCell ref="F6232:F6235"/>
    <mergeCell ref="P6228:R6228"/>
    <mergeCell ref="T6228:T6231"/>
    <mergeCell ref="G6229:N6231"/>
    <mergeCell ref="P6229:R6229"/>
    <mergeCell ref="P6230:R6230"/>
    <mergeCell ref="P6231:R6231"/>
    <mergeCell ref="A6228:A6231"/>
    <mergeCell ref="B6228:B6231"/>
    <mergeCell ref="C6228:C6231"/>
    <mergeCell ref="D6228:D6231"/>
    <mergeCell ref="E6228:E6231"/>
    <mergeCell ref="F6228:F6231"/>
    <mergeCell ref="P6224:R6224"/>
    <mergeCell ref="T6224:T6227"/>
    <mergeCell ref="G6225:N6227"/>
    <mergeCell ref="P6225:R6225"/>
    <mergeCell ref="P6226:R6226"/>
    <mergeCell ref="P6227:R6227"/>
    <mergeCell ref="A6224:A6227"/>
    <mergeCell ref="B6224:B6227"/>
    <mergeCell ref="C6224:C6227"/>
    <mergeCell ref="D6224:D6227"/>
    <mergeCell ref="E6224:E6227"/>
    <mergeCell ref="F6224:F6227"/>
    <mergeCell ref="P6220:R6220"/>
    <mergeCell ref="T6220:T6223"/>
    <mergeCell ref="G6221:N6223"/>
    <mergeCell ref="P6221:R6221"/>
    <mergeCell ref="P6222:R6222"/>
    <mergeCell ref="P6223:R6223"/>
    <mergeCell ref="A6220:A6223"/>
    <mergeCell ref="B6220:B6223"/>
    <mergeCell ref="C6220:C6223"/>
    <mergeCell ref="D6220:D6223"/>
    <mergeCell ref="E6220:E6223"/>
    <mergeCell ref="F6220:F6223"/>
    <mergeCell ref="P6216:R6216"/>
    <mergeCell ref="T6216:T6219"/>
    <mergeCell ref="G6217:N6219"/>
    <mergeCell ref="P6217:R6217"/>
    <mergeCell ref="P6218:R6218"/>
    <mergeCell ref="P6219:R6219"/>
    <mergeCell ref="A6216:A6219"/>
    <mergeCell ref="B6216:B6219"/>
    <mergeCell ref="C6216:C6219"/>
    <mergeCell ref="D6216:D6219"/>
    <mergeCell ref="E6216:E6219"/>
    <mergeCell ref="F6216:F6219"/>
    <mergeCell ref="P6212:R6212"/>
    <mergeCell ref="T6212:T6215"/>
    <mergeCell ref="G6213:N6215"/>
    <mergeCell ref="P6213:R6213"/>
    <mergeCell ref="P6214:R6214"/>
    <mergeCell ref="P6215:R6215"/>
    <mergeCell ref="A6212:A6215"/>
    <mergeCell ref="B6212:B6215"/>
    <mergeCell ref="C6212:C6215"/>
    <mergeCell ref="D6212:D6215"/>
    <mergeCell ref="E6212:E6215"/>
    <mergeCell ref="F6212:F6215"/>
    <mergeCell ref="P6208:R6208"/>
    <mergeCell ref="T6208:T6211"/>
    <mergeCell ref="G6209:N6211"/>
    <mergeCell ref="P6209:R6209"/>
    <mergeCell ref="P6210:R6210"/>
    <mergeCell ref="P6211:R6211"/>
    <mergeCell ref="A6208:A6211"/>
    <mergeCell ref="B6208:B6211"/>
    <mergeCell ref="C6208:C6211"/>
    <mergeCell ref="D6208:D6211"/>
    <mergeCell ref="E6208:E6211"/>
    <mergeCell ref="F6208:F6211"/>
    <mergeCell ref="P6204:R6204"/>
    <mergeCell ref="T6204:T6207"/>
    <mergeCell ref="G6205:N6207"/>
    <mergeCell ref="P6205:R6205"/>
    <mergeCell ref="P6206:R6206"/>
    <mergeCell ref="P6207:R6207"/>
    <mergeCell ref="A6204:A6207"/>
    <mergeCell ref="B6204:B6207"/>
    <mergeCell ref="C6204:C6207"/>
    <mergeCell ref="D6204:D6207"/>
    <mergeCell ref="E6204:E6207"/>
    <mergeCell ref="F6204:F6207"/>
    <mergeCell ref="P6200:R6200"/>
    <mergeCell ref="T6200:T6203"/>
    <mergeCell ref="G6201:N6203"/>
    <mergeCell ref="P6201:R6201"/>
    <mergeCell ref="P6202:R6202"/>
    <mergeCell ref="P6203:R6203"/>
    <mergeCell ref="A6200:A6203"/>
    <mergeCell ref="B6200:B6203"/>
    <mergeCell ref="C6200:C6203"/>
    <mergeCell ref="D6200:D6203"/>
    <mergeCell ref="E6200:E6203"/>
    <mergeCell ref="F6200:F6203"/>
    <mergeCell ref="P6196:R6196"/>
    <mergeCell ref="T6196:T6199"/>
    <mergeCell ref="G6197:N6199"/>
    <mergeCell ref="P6197:R6197"/>
    <mergeCell ref="P6198:R6198"/>
    <mergeCell ref="P6199:R6199"/>
    <mergeCell ref="A6196:A6199"/>
    <mergeCell ref="B6196:B6199"/>
    <mergeCell ref="C6196:C6199"/>
    <mergeCell ref="D6196:D6199"/>
    <mergeCell ref="E6196:E6199"/>
    <mergeCell ref="F6196:F6199"/>
    <mergeCell ref="P6192:R6192"/>
    <mergeCell ref="T6192:T6195"/>
    <mergeCell ref="G6193:N6195"/>
    <mergeCell ref="P6193:R6193"/>
    <mergeCell ref="P6194:R6194"/>
    <mergeCell ref="P6195:R6195"/>
    <mergeCell ref="A6192:A6195"/>
    <mergeCell ref="B6192:B6195"/>
    <mergeCell ref="C6192:C6195"/>
    <mergeCell ref="D6192:D6195"/>
    <mergeCell ref="E6192:E6195"/>
    <mergeCell ref="F6192:F6195"/>
    <mergeCell ref="P6188:R6188"/>
    <mergeCell ref="T6188:T6191"/>
    <mergeCell ref="G6189:N6191"/>
    <mergeCell ref="P6189:R6189"/>
    <mergeCell ref="P6190:R6190"/>
    <mergeCell ref="P6191:R6191"/>
    <mergeCell ref="A6188:A6191"/>
    <mergeCell ref="B6188:B6191"/>
    <mergeCell ref="C6188:C6191"/>
    <mergeCell ref="D6188:D6191"/>
    <mergeCell ref="E6188:E6191"/>
    <mergeCell ref="F6188:F6191"/>
    <mergeCell ref="P6184:R6184"/>
    <mergeCell ref="T6184:T6187"/>
    <mergeCell ref="G6185:N6187"/>
    <mergeCell ref="P6185:R6185"/>
    <mergeCell ref="P6186:R6186"/>
    <mergeCell ref="P6187:R6187"/>
    <mergeCell ref="A6184:A6187"/>
    <mergeCell ref="B6184:B6187"/>
    <mergeCell ref="C6184:C6187"/>
    <mergeCell ref="D6184:D6187"/>
    <mergeCell ref="E6184:E6187"/>
    <mergeCell ref="F6184:F6187"/>
    <mergeCell ref="P6180:R6180"/>
    <mergeCell ref="T6180:T6183"/>
    <mergeCell ref="G6181:N6183"/>
    <mergeCell ref="P6181:R6181"/>
    <mergeCell ref="P6182:R6182"/>
    <mergeCell ref="P6183:R6183"/>
    <mergeCell ref="A6180:A6183"/>
    <mergeCell ref="B6180:B6183"/>
    <mergeCell ref="C6180:C6183"/>
    <mergeCell ref="D6180:D6183"/>
    <mergeCell ref="E6180:E6183"/>
    <mergeCell ref="F6180:F6183"/>
    <mergeCell ref="P6176:R6176"/>
    <mergeCell ref="T6176:T6179"/>
    <mergeCell ref="G6177:N6179"/>
    <mergeCell ref="P6177:R6177"/>
    <mergeCell ref="P6178:R6178"/>
    <mergeCell ref="P6179:R6179"/>
    <mergeCell ref="A6176:A6179"/>
    <mergeCell ref="B6176:B6179"/>
    <mergeCell ref="C6176:C6179"/>
    <mergeCell ref="D6176:D6179"/>
    <mergeCell ref="E6176:E6179"/>
    <mergeCell ref="F6176:F6179"/>
    <mergeCell ref="P6172:R6172"/>
    <mergeCell ref="T6172:T6175"/>
    <mergeCell ref="G6173:N6175"/>
    <mergeCell ref="P6173:R6173"/>
    <mergeCell ref="P6174:R6174"/>
    <mergeCell ref="P6175:R6175"/>
    <mergeCell ref="A6172:A6175"/>
    <mergeCell ref="B6172:B6175"/>
    <mergeCell ref="C6172:C6175"/>
    <mergeCell ref="D6172:D6175"/>
    <mergeCell ref="E6172:E6175"/>
    <mergeCell ref="F6172:F6175"/>
    <mergeCell ref="P6168:R6168"/>
    <mergeCell ref="T6168:T6171"/>
    <mergeCell ref="G6169:N6171"/>
    <mergeCell ref="P6169:R6169"/>
    <mergeCell ref="P6170:R6170"/>
    <mergeCell ref="P6171:R6171"/>
    <mergeCell ref="A6168:A6171"/>
    <mergeCell ref="B6168:B6171"/>
    <mergeCell ref="C6168:C6171"/>
    <mergeCell ref="D6168:D6171"/>
    <mergeCell ref="E6168:E6171"/>
    <mergeCell ref="F6168:F6171"/>
    <mergeCell ref="P6164:R6164"/>
    <mergeCell ref="T6164:T6167"/>
    <mergeCell ref="G6165:N6167"/>
    <mergeCell ref="P6165:R6165"/>
    <mergeCell ref="P6166:R6166"/>
    <mergeCell ref="P6167:R6167"/>
    <mergeCell ref="A6164:A6167"/>
    <mergeCell ref="B6164:B6167"/>
    <mergeCell ref="C6164:C6167"/>
    <mergeCell ref="D6164:D6167"/>
    <mergeCell ref="E6164:E6167"/>
    <mergeCell ref="F6164:F6167"/>
    <mergeCell ref="P6160:R6160"/>
    <mergeCell ref="T6160:T6163"/>
    <mergeCell ref="G6161:N6163"/>
    <mergeCell ref="P6161:R6161"/>
    <mergeCell ref="P6162:R6162"/>
    <mergeCell ref="P6163:R6163"/>
    <mergeCell ref="A6160:A6163"/>
    <mergeCell ref="B6160:B6163"/>
    <mergeCell ref="C6160:C6163"/>
    <mergeCell ref="D6160:D6163"/>
    <mergeCell ref="E6160:E6163"/>
    <mergeCell ref="F6160:F6163"/>
    <mergeCell ref="P6156:R6156"/>
    <mergeCell ref="T6156:T6159"/>
    <mergeCell ref="G6157:N6159"/>
    <mergeCell ref="P6157:R6157"/>
    <mergeCell ref="P6158:R6158"/>
    <mergeCell ref="P6159:R6159"/>
    <mergeCell ref="A6156:A6159"/>
    <mergeCell ref="B6156:B6159"/>
    <mergeCell ref="C6156:C6159"/>
    <mergeCell ref="D6156:D6159"/>
    <mergeCell ref="E6156:E6159"/>
    <mergeCell ref="F6156:F6159"/>
    <mergeCell ref="P6152:R6152"/>
    <mergeCell ref="T6152:T6155"/>
    <mergeCell ref="G6153:N6155"/>
    <mergeCell ref="P6153:R6153"/>
    <mergeCell ref="P6154:R6154"/>
    <mergeCell ref="P6155:R6155"/>
    <mergeCell ref="A6152:A6155"/>
    <mergeCell ref="B6152:B6155"/>
    <mergeCell ref="C6152:C6155"/>
    <mergeCell ref="D6152:D6155"/>
    <mergeCell ref="E6152:E6155"/>
    <mergeCell ref="F6152:F6155"/>
    <mergeCell ref="P6148:R6148"/>
    <mergeCell ref="T6148:T6151"/>
    <mergeCell ref="G6149:N6151"/>
    <mergeCell ref="P6149:R6149"/>
    <mergeCell ref="P6150:R6150"/>
    <mergeCell ref="P6151:R6151"/>
    <mergeCell ref="A6148:A6151"/>
    <mergeCell ref="B6148:B6151"/>
    <mergeCell ref="C6148:C6151"/>
    <mergeCell ref="D6148:D6151"/>
    <mergeCell ref="E6148:E6151"/>
    <mergeCell ref="F6148:F6151"/>
    <mergeCell ref="P6144:R6144"/>
    <mergeCell ref="T6144:T6147"/>
    <mergeCell ref="G6145:N6147"/>
    <mergeCell ref="P6145:R6145"/>
    <mergeCell ref="P6146:R6146"/>
    <mergeCell ref="P6147:R6147"/>
    <mergeCell ref="A6144:A6147"/>
    <mergeCell ref="B6144:B6147"/>
    <mergeCell ref="C6144:C6147"/>
    <mergeCell ref="D6144:D6147"/>
    <mergeCell ref="E6144:E6147"/>
    <mergeCell ref="F6144:F6147"/>
    <mergeCell ref="P6140:R6140"/>
    <mergeCell ref="T6140:T6143"/>
    <mergeCell ref="G6141:N6143"/>
    <mergeCell ref="P6141:R6141"/>
    <mergeCell ref="P6142:R6142"/>
    <mergeCell ref="P6143:R6143"/>
    <mergeCell ref="A6140:A6143"/>
    <mergeCell ref="B6140:B6143"/>
    <mergeCell ref="C6140:C6143"/>
    <mergeCell ref="D6140:D6143"/>
    <mergeCell ref="E6140:E6143"/>
    <mergeCell ref="F6140:F6143"/>
    <mergeCell ref="P6136:R6136"/>
    <mergeCell ref="T6136:T6139"/>
    <mergeCell ref="G6137:N6139"/>
    <mergeCell ref="P6137:R6137"/>
    <mergeCell ref="P6138:R6138"/>
    <mergeCell ref="P6139:R6139"/>
    <mergeCell ref="A6136:A6139"/>
    <mergeCell ref="B6136:B6139"/>
    <mergeCell ref="C6136:C6139"/>
    <mergeCell ref="D6136:D6139"/>
    <mergeCell ref="E6136:E6139"/>
    <mergeCell ref="F6136:F6139"/>
    <mergeCell ref="P6132:R6132"/>
    <mergeCell ref="T6132:T6135"/>
    <mergeCell ref="G6133:N6135"/>
    <mergeCell ref="P6133:R6133"/>
    <mergeCell ref="P6134:R6134"/>
    <mergeCell ref="P6135:R6135"/>
    <mergeCell ref="A6132:A6135"/>
    <mergeCell ref="B6132:B6135"/>
    <mergeCell ref="C6132:C6135"/>
    <mergeCell ref="D6132:D6135"/>
    <mergeCell ref="E6132:E6135"/>
    <mergeCell ref="F6132:F6135"/>
    <mergeCell ref="P6128:R6128"/>
    <mergeCell ref="T6128:T6131"/>
    <mergeCell ref="G6129:N6131"/>
    <mergeCell ref="P6129:R6129"/>
    <mergeCell ref="P6130:R6130"/>
    <mergeCell ref="P6131:R6131"/>
    <mergeCell ref="A6128:A6131"/>
    <mergeCell ref="B6128:B6131"/>
    <mergeCell ref="C6128:C6131"/>
    <mergeCell ref="D6128:D6131"/>
    <mergeCell ref="E6128:E6131"/>
    <mergeCell ref="F6128:F6131"/>
    <mergeCell ref="P6124:R6124"/>
    <mergeCell ref="T6124:T6127"/>
    <mergeCell ref="G6125:N6127"/>
    <mergeCell ref="P6125:R6125"/>
    <mergeCell ref="P6126:R6126"/>
    <mergeCell ref="P6127:R6127"/>
    <mergeCell ref="A6124:A6127"/>
    <mergeCell ref="B6124:B6127"/>
    <mergeCell ref="C6124:C6127"/>
    <mergeCell ref="D6124:D6127"/>
    <mergeCell ref="E6124:E6127"/>
    <mergeCell ref="F6124:F6127"/>
    <mergeCell ref="P6120:R6120"/>
    <mergeCell ref="T6120:T6123"/>
    <mergeCell ref="G6121:N6123"/>
    <mergeCell ref="P6121:R6121"/>
    <mergeCell ref="P6122:R6122"/>
    <mergeCell ref="P6123:R6123"/>
    <mergeCell ref="A6120:A6123"/>
    <mergeCell ref="B6120:B6123"/>
    <mergeCell ref="C6120:C6123"/>
    <mergeCell ref="D6120:D6123"/>
    <mergeCell ref="E6120:E6123"/>
    <mergeCell ref="F6120:F6123"/>
    <mergeCell ref="P6116:R6116"/>
    <mergeCell ref="T6116:T6119"/>
    <mergeCell ref="G6117:N6119"/>
    <mergeCell ref="P6117:R6117"/>
    <mergeCell ref="P6118:R6118"/>
    <mergeCell ref="P6119:R6119"/>
    <mergeCell ref="A6116:A6119"/>
    <mergeCell ref="B6116:B6119"/>
    <mergeCell ref="C6116:C6119"/>
    <mergeCell ref="D6116:D6119"/>
    <mergeCell ref="E6116:E6119"/>
    <mergeCell ref="F6116:F6119"/>
    <mergeCell ref="P6112:R6112"/>
    <mergeCell ref="T6112:T6115"/>
    <mergeCell ref="G6113:N6115"/>
    <mergeCell ref="P6113:R6113"/>
    <mergeCell ref="P6114:R6114"/>
    <mergeCell ref="P6115:R6115"/>
    <mergeCell ref="A6112:A6115"/>
    <mergeCell ref="B6112:B6115"/>
    <mergeCell ref="C6112:C6115"/>
    <mergeCell ref="D6112:D6115"/>
    <mergeCell ref="E6112:E6115"/>
    <mergeCell ref="F6112:F6115"/>
    <mergeCell ref="P6108:R6108"/>
    <mergeCell ref="T6108:T6111"/>
    <mergeCell ref="G6109:N6111"/>
    <mergeCell ref="P6109:R6109"/>
    <mergeCell ref="P6110:R6110"/>
    <mergeCell ref="P6111:R6111"/>
    <mergeCell ref="A6108:A6111"/>
    <mergeCell ref="B6108:B6111"/>
    <mergeCell ref="C6108:C6111"/>
    <mergeCell ref="D6108:D6111"/>
    <mergeCell ref="E6108:E6111"/>
    <mergeCell ref="F6108:F6111"/>
    <mergeCell ref="P6104:R6104"/>
    <mergeCell ref="T6104:T6107"/>
    <mergeCell ref="G6105:N6107"/>
    <mergeCell ref="P6105:R6105"/>
    <mergeCell ref="P6106:R6106"/>
    <mergeCell ref="P6107:R6107"/>
    <mergeCell ref="A6104:A6107"/>
    <mergeCell ref="B6104:B6107"/>
    <mergeCell ref="C6104:C6107"/>
    <mergeCell ref="D6104:D6107"/>
    <mergeCell ref="E6104:E6107"/>
    <mergeCell ref="F6104:F6107"/>
    <mergeCell ref="P6100:R6100"/>
    <mergeCell ref="T6100:T6103"/>
    <mergeCell ref="G6101:N6103"/>
    <mergeCell ref="P6101:R6101"/>
    <mergeCell ref="P6102:R6102"/>
    <mergeCell ref="P6103:R6103"/>
    <mergeCell ref="A6100:A6103"/>
    <mergeCell ref="B6100:B6103"/>
    <mergeCell ref="C6100:C6103"/>
    <mergeCell ref="D6100:D6103"/>
    <mergeCell ref="E6100:E6103"/>
    <mergeCell ref="F6100:F6103"/>
    <mergeCell ref="P6096:R6096"/>
    <mergeCell ref="T6096:T6099"/>
    <mergeCell ref="G6097:N6099"/>
    <mergeCell ref="P6097:R6097"/>
    <mergeCell ref="P6098:R6098"/>
    <mergeCell ref="P6099:R6099"/>
    <mergeCell ref="A6096:A6099"/>
    <mergeCell ref="B6096:B6099"/>
    <mergeCell ref="C6096:C6099"/>
    <mergeCell ref="D6096:D6099"/>
    <mergeCell ref="E6096:E6099"/>
    <mergeCell ref="F6096:F6099"/>
    <mergeCell ref="P6092:R6092"/>
    <mergeCell ref="T6092:T6095"/>
    <mergeCell ref="G6093:N6095"/>
    <mergeCell ref="P6093:R6093"/>
    <mergeCell ref="P6094:R6094"/>
    <mergeCell ref="P6095:R6095"/>
    <mergeCell ref="A6092:A6095"/>
    <mergeCell ref="B6092:B6095"/>
    <mergeCell ref="C6092:C6095"/>
    <mergeCell ref="D6092:D6095"/>
    <mergeCell ref="E6092:E6095"/>
    <mergeCell ref="F6092:F6095"/>
    <mergeCell ref="P6088:R6088"/>
    <mergeCell ref="T6088:T6091"/>
    <mergeCell ref="G6089:N6091"/>
    <mergeCell ref="P6089:R6089"/>
    <mergeCell ref="P6090:R6090"/>
    <mergeCell ref="P6091:R6091"/>
    <mergeCell ref="A6088:A6091"/>
    <mergeCell ref="B6088:B6091"/>
    <mergeCell ref="C6088:C6091"/>
    <mergeCell ref="D6088:D6091"/>
    <mergeCell ref="E6088:E6091"/>
    <mergeCell ref="F6088:F6091"/>
    <mergeCell ref="P6084:R6084"/>
    <mergeCell ref="T6084:T6087"/>
    <mergeCell ref="G6085:N6087"/>
    <mergeCell ref="P6085:R6085"/>
    <mergeCell ref="P6086:R6086"/>
    <mergeCell ref="P6087:R6087"/>
    <mergeCell ref="A6084:A6087"/>
    <mergeCell ref="B6084:B6087"/>
    <mergeCell ref="C6084:C6087"/>
    <mergeCell ref="D6084:D6087"/>
    <mergeCell ref="E6084:E6087"/>
    <mergeCell ref="F6084:F6087"/>
    <mergeCell ref="P6080:R6080"/>
    <mergeCell ref="T6080:T6083"/>
    <mergeCell ref="G6081:N6083"/>
    <mergeCell ref="P6081:R6081"/>
    <mergeCell ref="P6082:R6082"/>
    <mergeCell ref="P6083:R6083"/>
    <mergeCell ref="A6080:A6083"/>
    <mergeCell ref="B6080:B6083"/>
    <mergeCell ref="C6080:C6083"/>
    <mergeCell ref="D6080:D6083"/>
    <mergeCell ref="E6080:E6083"/>
    <mergeCell ref="F6080:F6083"/>
    <mergeCell ref="P6076:R6076"/>
    <mergeCell ref="T6076:T6079"/>
    <mergeCell ref="G6077:N6079"/>
    <mergeCell ref="P6077:R6077"/>
    <mergeCell ref="P6078:R6078"/>
    <mergeCell ref="P6079:R6079"/>
    <mergeCell ref="A6076:A6079"/>
    <mergeCell ref="B6076:B6079"/>
    <mergeCell ref="C6076:C6079"/>
    <mergeCell ref="D6076:D6079"/>
    <mergeCell ref="E6076:E6079"/>
    <mergeCell ref="F6076:F6079"/>
    <mergeCell ref="P6072:R6072"/>
    <mergeCell ref="T6072:T6075"/>
    <mergeCell ref="G6073:N6075"/>
    <mergeCell ref="P6073:R6073"/>
    <mergeCell ref="P6074:R6074"/>
    <mergeCell ref="P6075:R6075"/>
    <mergeCell ref="A6072:A6075"/>
    <mergeCell ref="B6072:B6075"/>
    <mergeCell ref="C6072:C6075"/>
    <mergeCell ref="D6072:D6075"/>
    <mergeCell ref="E6072:E6075"/>
    <mergeCell ref="F6072:F6075"/>
    <mergeCell ref="P6068:R6068"/>
    <mergeCell ref="T6068:T6071"/>
    <mergeCell ref="G6069:N6071"/>
    <mergeCell ref="P6069:R6069"/>
    <mergeCell ref="P6070:R6070"/>
    <mergeCell ref="P6071:R6071"/>
    <mergeCell ref="A6068:A6071"/>
    <mergeCell ref="B6068:B6071"/>
    <mergeCell ref="C6068:C6071"/>
    <mergeCell ref="D6068:D6071"/>
    <mergeCell ref="E6068:E6071"/>
    <mergeCell ref="F6068:F6071"/>
    <mergeCell ref="P6064:R6064"/>
    <mergeCell ref="T6064:T6067"/>
    <mergeCell ref="G6065:N6067"/>
    <mergeCell ref="P6065:R6065"/>
    <mergeCell ref="P6066:R6066"/>
    <mergeCell ref="P6067:R6067"/>
    <mergeCell ref="A6064:A6067"/>
    <mergeCell ref="B6064:B6067"/>
    <mergeCell ref="C6064:C6067"/>
    <mergeCell ref="D6064:D6067"/>
    <mergeCell ref="E6064:E6067"/>
    <mergeCell ref="F6064:F6067"/>
    <mergeCell ref="P6060:R6060"/>
    <mergeCell ref="T6060:T6063"/>
    <mergeCell ref="G6061:N6063"/>
    <mergeCell ref="P6061:R6061"/>
    <mergeCell ref="P6062:R6062"/>
    <mergeCell ref="P6063:R6063"/>
    <mergeCell ref="A6060:A6063"/>
    <mergeCell ref="B6060:B6063"/>
    <mergeCell ref="C6060:C6063"/>
    <mergeCell ref="D6060:D6063"/>
    <mergeCell ref="E6060:E6063"/>
    <mergeCell ref="F6060:F6063"/>
    <mergeCell ref="P6056:R6056"/>
    <mergeCell ref="T6056:T6059"/>
    <mergeCell ref="G6057:N6059"/>
    <mergeCell ref="P6057:R6057"/>
    <mergeCell ref="P6058:R6058"/>
    <mergeCell ref="P6059:R6059"/>
    <mergeCell ref="A6056:A6059"/>
    <mergeCell ref="B6056:B6059"/>
    <mergeCell ref="C6056:C6059"/>
    <mergeCell ref="D6056:D6059"/>
    <mergeCell ref="E6056:E6059"/>
    <mergeCell ref="F6056:F6059"/>
    <mergeCell ref="P6052:R6052"/>
    <mergeCell ref="T6052:T6055"/>
    <mergeCell ref="G6053:N6055"/>
    <mergeCell ref="P6053:R6053"/>
    <mergeCell ref="P6054:R6054"/>
    <mergeCell ref="P6055:R6055"/>
    <mergeCell ref="A6052:A6055"/>
    <mergeCell ref="B6052:B6055"/>
    <mergeCell ref="C6052:C6055"/>
    <mergeCell ref="D6052:D6055"/>
    <mergeCell ref="E6052:E6055"/>
    <mergeCell ref="F6052:F6055"/>
    <mergeCell ref="P6048:R6048"/>
    <mergeCell ref="T6048:T6051"/>
    <mergeCell ref="G6049:N6051"/>
    <mergeCell ref="P6049:R6049"/>
    <mergeCell ref="P6050:R6050"/>
    <mergeCell ref="P6051:R6051"/>
    <mergeCell ref="A6048:A6051"/>
    <mergeCell ref="B6048:B6051"/>
    <mergeCell ref="C6048:C6051"/>
    <mergeCell ref="D6048:D6051"/>
    <mergeCell ref="E6048:E6051"/>
    <mergeCell ref="F6048:F6051"/>
    <mergeCell ref="P6044:R6044"/>
    <mergeCell ref="T6044:T6047"/>
    <mergeCell ref="G6045:N6047"/>
    <mergeCell ref="P6045:R6045"/>
    <mergeCell ref="P6046:R6046"/>
    <mergeCell ref="P6047:R6047"/>
    <mergeCell ref="A6044:A6047"/>
    <mergeCell ref="B6044:B6047"/>
    <mergeCell ref="C6044:C6047"/>
    <mergeCell ref="D6044:D6047"/>
    <mergeCell ref="E6044:E6047"/>
    <mergeCell ref="F6044:F6047"/>
    <mergeCell ref="P6040:R6040"/>
    <mergeCell ref="T6040:T6043"/>
    <mergeCell ref="G6041:N6043"/>
    <mergeCell ref="P6041:R6041"/>
    <mergeCell ref="P6042:R6042"/>
    <mergeCell ref="P6043:R6043"/>
    <mergeCell ref="A6040:A6043"/>
    <mergeCell ref="B6040:B6043"/>
    <mergeCell ref="C6040:C6043"/>
    <mergeCell ref="D6040:D6043"/>
    <mergeCell ref="E6040:E6043"/>
    <mergeCell ref="F6040:F6043"/>
    <mergeCell ref="P6036:R6036"/>
    <mergeCell ref="T6036:T6039"/>
    <mergeCell ref="G6037:N6039"/>
    <mergeCell ref="P6037:R6037"/>
    <mergeCell ref="P6038:R6038"/>
    <mergeCell ref="P6039:R6039"/>
    <mergeCell ref="A6036:A6039"/>
    <mergeCell ref="B6036:B6039"/>
    <mergeCell ref="C6036:C6039"/>
    <mergeCell ref="D6036:D6039"/>
    <mergeCell ref="E6036:E6039"/>
    <mergeCell ref="F6036:F6039"/>
    <mergeCell ref="P6032:R6032"/>
    <mergeCell ref="T6032:T6035"/>
    <mergeCell ref="G6033:N6035"/>
    <mergeCell ref="P6033:R6033"/>
    <mergeCell ref="P6034:R6034"/>
    <mergeCell ref="P6035:R6035"/>
    <mergeCell ref="A6032:A6035"/>
    <mergeCell ref="B6032:B6035"/>
    <mergeCell ref="C6032:C6035"/>
    <mergeCell ref="D6032:D6035"/>
    <mergeCell ref="E6032:E6035"/>
    <mergeCell ref="F6032:F6035"/>
    <mergeCell ref="P6028:R6028"/>
    <mergeCell ref="T6028:T6031"/>
    <mergeCell ref="G6029:N6031"/>
    <mergeCell ref="P6029:R6029"/>
    <mergeCell ref="P6030:R6030"/>
    <mergeCell ref="P6031:R6031"/>
    <mergeCell ref="A6028:A6031"/>
    <mergeCell ref="B6028:B6031"/>
    <mergeCell ref="C6028:C6031"/>
    <mergeCell ref="D6028:D6031"/>
    <mergeCell ref="E6028:E6031"/>
    <mergeCell ref="F6028:F6031"/>
    <mergeCell ref="P6024:R6024"/>
    <mergeCell ref="T6024:T6027"/>
    <mergeCell ref="G6025:N6027"/>
    <mergeCell ref="P6025:R6025"/>
    <mergeCell ref="P6026:R6026"/>
    <mergeCell ref="P6027:R6027"/>
    <mergeCell ref="A6024:A6027"/>
    <mergeCell ref="B6024:B6027"/>
    <mergeCell ref="C6024:C6027"/>
    <mergeCell ref="D6024:D6027"/>
    <mergeCell ref="E6024:E6027"/>
    <mergeCell ref="F6024:F6027"/>
    <mergeCell ref="P6020:R6020"/>
    <mergeCell ref="T6020:T6023"/>
    <mergeCell ref="G6021:N6023"/>
    <mergeCell ref="P6021:R6021"/>
    <mergeCell ref="P6022:R6022"/>
    <mergeCell ref="P6023:R6023"/>
    <mergeCell ref="A6020:A6023"/>
    <mergeCell ref="B6020:B6023"/>
    <mergeCell ref="C6020:C6023"/>
    <mergeCell ref="D6020:D6023"/>
    <mergeCell ref="E6020:E6023"/>
    <mergeCell ref="F6020:F6023"/>
    <mergeCell ref="P6016:R6016"/>
    <mergeCell ref="T6016:T6019"/>
    <mergeCell ref="G6017:N6019"/>
    <mergeCell ref="P6017:R6017"/>
    <mergeCell ref="P6018:R6018"/>
    <mergeCell ref="P6019:R6019"/>
    <mergeCell ref="A6016:A6019"/>
    <mergeCell ref="B6016:B6019"/>
    <mergeCell ref="C6016:C6019"/>
    <mergeCell ref="D6016:D6019"/>
    <mergeCell ref="E6016:E6019"/>
    <mergeCell ref="F6016:F6019"/>
    <mergeCell ref="P6012:R6012"/>
    <mergeCell ref="T6012:T6015"/>
    <mergeCell ref="G6013:N6015"/>
    <mergeCell ref="P6013:R6013"/>
    <mergeCell ref="P6014:R6014"/>
    <mergeCell ref="P6015:R6015"/>
    <mergeCell ref="A6012:A6015"/>
    <mergeCell ref="B6012:B6015"/>
    <mergeCell ref="C6012:C6015"/>
    <mergeCell ref="D6012:D6015"/>
    <mergeCell ref="E6012:E6015"/>
    <mergeCell ref="F6012:F6015"/>
    <mergeCell ref="P6008:R6008"/>
    <mergeCell ref="T6008:T6011"/>
    <mergeCell ref="G6009:N6011"/>
    <mergeCell ref="P6009:R6009"/>
    <mergeCell ref="P6010:R6010"/>
    <mergeCell ref="P6011:R6011"/>
    <mergeCell ref="A6008:A6011"/>
    <mergeCell ref="B6008:B6011"/>
    <mergeCell ref="C6008:C6011"/>
    <mergeCell ref="D6008:D6011"/>
    <mergeCell ref="E6008:E6011"/>
    <mergeCell ref="F6008:F6011"/>
    <mergeCell ref="P6004:R6004"/>
    <mergeCell ref="T6004:T6007"/>
    <mergeCell ref="G6005:N6007"/>
    <mergeCell ref="P6005:R6005"/>
    <mergeCell ref="P6006:R6006"/>
    <mergeCell ref="P6007:R6007"/>
    <mergeCell ref="A6004:A6007"/>
    <mergeCell ref="B6004:B6007"/>
    <mergeCell ref="C6004:C6007"/>
    <mergeCell ref="D6004:D6007"/>
    <mergeCell ref="E6004:E6007"/>
    <mergeCell ref="F6004:F6007"/>
    <mergeCell ref="P6000:R6000"/>
    <mergeCell ref="T6000:T6003"/>
    <mergeCell ref="G6001:N6003"/>
    <mergeCell ref="P6001:R6001"/>
    <mergeCell ref="P6002:R6002"/>
    <mergeCell ref="P6003:R6003"/>
    <mergeCell ref="A6000:A6003"/>
    <mergeCell ref="B6000:B6003"/>
    <mergeCell ref="C6000:C6003"/>
    <mergeCell ref="D6000:D6003"/>
    <mergeCell ref="E6000:E6003"/>
    <mergeCell ref="F6000:F6003"/>
    <mergeCell ref="P5996:R5996"/>
    <mergeCell ref="T5996:T5999"/>
    <mergeCell ref="G5997:N5999"/>
    <mergeCell ref="P5997:R5997"/>
    <mergeCell ref="P5998:R5998"/>
    <mergeCell ref="P5999:R5999"/>
    <mergeCell ref="A5996:A5999"/>
    <mergeCell ref="B5996:B5999"/>
    <mergeCell ref="C5996:C5999"/>
    <mergeCell ref="D5996:D5999"/>
    <mergeCell ref="E5996:E5999"/>
    <mergeCell ref="F5996:F5999"/>
    <mergeCell ref="P5992:R5992"/>
    <mergeCell ref="T5992:T5995"/>
    <mergeCell ref="G5993:N5995"/>
    <mergeCell ref="P5993:R5993"/>
    <mergeCell ref="P5994:R5994"/>
    <mergeCell ref="P5995:R5995"/>
    <mergeCell ref="A5992:A5995"/>
    <mergeCell ref="B5992:B5995"/>
    <mergeCell ref="C5992:C5995"/>
    <mergeCell ref="D5992:D5995"/>
    <mergeCell ref="E5992:E5995"/>
    <mergeCell ref="F5992:F5995"/>
    <mergeCell ref="P5988:R5988"/>
    <mergeCell ref="T5988:T5991"/>
    <mergeCell ref="G5989:N5991"/>
    <mergeCell ref="P5989:R5989"/>
    <mergeCell ref="P5990:R5990"/>
    <mergeCell ref="P5991:R5991"/>
    <mergeCell ref="A5988:A5991"/>
    <mergeCell ref="B5988:B5991"/>
    <mergeCell ref="C5988:C5991"/>
    <mergeCell ref="D5988:D5991"/>
    <mergeCell ref="E5988:E5991"/>
    <mergeCell ref="F5988:F5991"/>
    <mergeCell ref="P5984:R5984"/>
    <mergeCell ref="T5984:T5987"/>
    <mergeCell ref="G5985:N5987"/>
    <mergeCell ref="P5985:R5985"/>
    <mergeCell ref="P5986:R5986"/>
    <mergeCell ref="P5987:R5987"/>
    <mergeCell ref="A5984:A5987"/>
    <mergeCell ref="B5984:B5987"/>
    <mergeCell ref="C5984:C5987"/>
    <mergeCell ref="D5984:D5987"/>
    <mergeCell ref="E5984:E5987"/>
    <mergeCell ref="F5984:F5987"/>
    <mergeCell ref="P5980:R5980"/>
    <mergeCell ref="T5980:T5983"/>
    <mergeCell ref="G5981:N5983"/>
    <mergeCell ref="P5981:R5981"/>
    <mergeCell ref="P5982:R5982"/>
    <mergeCell ref="P5983:R5983"/>
    <mergeCell ref="A5980:A5983"/>
    <mergeCell ref="B5980:B5983"/>
    <mergeCell ref="C5980:C5983"/>
    <mergeCell ref="D5980:D5983"/>
    <mergeCell ref="E5980:E5983"/>
    <mergeCell ref="F5980:F5983"/>
    <mergeCell ref="P5976:R5976"/>
    <mergeCell ref="T5976:T5979"/>
    <mergeCell ref="G5977:N5979"/>
    <mergeCell ref="P5977:R5977"/>
    <mergeCell ref="P5978:R5978"/>
    <mergeCell ref="P5979:R5979"/>
    <mergeCell ref="A5976:A5979"/>
    <mergeCell ref="B5976:B5979"/>
    <mergeCell ref="C5976:C5979"/>
    <mergeCell ref="D5976:D5979"/>
    <mergeCell ref="E5976:E5979"/>
    <mergeCell ref="F5976:F5979"/>
    <mergeCell ref="P5972:R5972"/>
    <mergeCell ref="T5972:T5975"/>
    <mergeCell ref="G5973:N5975"/>
    <mergeCell ref="P5973:R5973"/>
    <mergeCell ref="P5974:R5974"/>
    <mergeCell ref="P5975:R5975"/>
    <mergeCell ref="A5972:A5975"/>
    <mergeCell ref="B5972:B5975"/>
    <mergeCell ref="C5972:C5975"/>
    <mergeCell ref="D5972:D5975"/>
    <mergeCell ref="E5972:E5975"/>
    <mergeCell ref="F5972:F5975"/>
    <mergeCell ref="P5968:R5968"/>
    <mergeCell ref="T5968:T5971"/>
    <mergeCell ref="G5969:N5971"/>
    <mergeCell ref="P5969:R5969"/>
    <mergeCell ref="P5970:R5970"/>
    <mergeCell ref="P5971:R5971"/>
    <mergeCell ref="A5968:A5971"/>
    <mergeCell ref="B5968:B5971"/>
    <mergeCell ref="C5968:C5971"/>
    <mergeCell ref="D5968:D5971"/>
    <mergeCell ref="E5968:E5971"/>
    <mergeCell ref="F5968:F5971"/>
    <mergeCell ref="P5964:R5964"/>
    <mergeCell ref="T5964:T5967"/>
    <mergeCell ref="G5965:N5967"/>
    <mergeCell ref="P5965:R5965"/>
    <mergeCell ref="P5966:R5966"/>
    <mergeCell ref="P5967:R5967"/>
    <mergeCell ref="A5964:A5967"/>
    <mergeCell ref="B5964:B5967"/>
    <mergeCell ref="C5964:C5967"/>
    <mergeCell ref="D5964:D5967"/>
    <mergeCell ref="E5964:E5967"/>
    <mergeCell ref="F5964:F5967"/>
    <mergeCell ref="P5960:R5960"/>
    <mergeCell ref="T5960:T5963"/>
    <mergeCell ref="G5961:N5963"/>
    <mergeCell ref="P5961:R5961"/>
    <mergeCell ref="P5962:R5962"/>
    <mergeCell ref="P5963:R5963"/>
    <mergeCell ref="A5960:A5963"/>
    <mergeCell ref="B5960:B5963"/>
    <mergeCell ref="C5960:C5963"/>
    <mergeCell ref="D5960:D5963"/>
    <mergeCell ref="E5960:E5963"/>
    <mergeCell ref="F5960:F5963"/>
    <mergeCell ref="P5956:R5956"/>
    <mergeCell ref="T5956:T5959"/>
    <mergeCell ref="G5957:N5959"/>
    <mergeCell ref="P5957:R5957"/>
    <mergeCell ref="P5958:R5958"/>
    <mergeCell ref="P5959:R5959"/>
    <mergeCell ref="A5956:A5959"/>
    <mergeCell ref="B5956:B5959"/>
    <mergeCell ref="C5956:C5959"/>
    <mergeCell ref="D5956:D5959"/>
    <mergeCell ref="E5956:E5959"/>
    <mergeCell ref="F5956:F5959"/>
    <mergeCell ref="P5952:R5952"/>
    <mergeCell ref="T5952:T5955"/>
    <mergeCell ref="G5953:N5955"/>
    <mergeCell ref="P5953:R5953"/>
    <mergeCell ref="P5954:R5954"/>
    <mergeCell ref="P5955:R5955"/>
    <mergeCell ref="A5952:A5955"/>
    <mergeCell ref="B5952:B5955"/>
    <mergeCell ref="C5952:C5955"/>
    <mergeCell ref="D5952:D5955"/>
    <mergeCell ref="E5952:E5955"/>
    <mergeCell ref="F5952:F5955"/>
    <mergeCell ref="P5948:R5948"/>
    <mergeCell ref="T5948:T5951"/>
    <mergeCell ref="G5949:N5951"/>
    <mergeCell ref="P5949:R5949"/>
    <mergeCell ref="P5950:R5950"/>
    <mergeCell ref="P5951:R5951"/>
    <mergeCell ref="A5948:A5951"/>
    <mergeCell ref="B5948:B5951"/>
    <mergeCell ref="C5948:C5951"/>
    <mergeCell ref="D5948:D5951"/>
    <mergeCell ref="E5948:E5951"/>
    <mergeCell ref="F5948:F5951"/>
    <mergeCell ref="P5944:R5944"/>
    <mergeCell ref="T5944:T5947"/>
    <mergeCell ref="G5945:N5947"/>
    <mergeCell ref="P5945:R5945"/>
    <mergeCell ref="P5946:R5946"/>
    <mergeCell ref="P5947:R5947"/>
    <mergeCell ref="A5944:A5947"/>
    <mergeCell ref="B5944:B5947"/>
    <mergeCell ref="C5944:C5947"/>
    <mergeCell ref="D5944:D5947"/>
    <mergeCell ref="E5944:E5947"/>
    <mergeCell ref="F5944:F5947"/>
    <mergeCell ref="P5940:R5940"/>
    <mergeCell ref="T5940:T5943"/>
    <mergeCell ref="G5941:N5943"/>
    <mergeCell ref="P5941:R5941"/>
    <mergeCell ref="P5942:R5942"/>
    <mergeCell ref="P5943:R5943"/>
    <mergeCell ref="A5940:A5943"/>
    <mergeCell ref="B5940:B5943"/>
    <mergeCell ref="C5940:C5943"/>
    <mergeCell ref="D5940:D5943"/>
    <mergeCell ref="E5940:E5943"/>
    <mergeCell ref="F5940:F5943"/>
    <mergeCell ref="P5936:R5936"/>
    <mergeCell ref="T5936:T5939"/>
    <mergeCell ref="G5937:N5939"/>
    <mergeCell ref="P5937:R5937"/>
    <mergeCell ref="P5938:R5938"/>
    <mergeCell ref="P5939:R5939"/>
    <mergeCell ref="A5936:A5939"/>
    <mergeCell ref="B5936:B5939"/>
    <mergeCell ref="C5936:C5939"/>
    <mergeCell ref="D5936:D5939"/>
    <mergeCell ref="E5936:E5939"/>
    <mergeCell ref="F5936:F5939"/>
    <mergeCell ref="P5932:R5932"/>
    <mergeCell ref="T5932:T5935"/>
    <mergeCell ref="G5933:N5935"/>
    <mergeCell ref="P5933:R5933"/>
    <mergeCell ref="P5934:R5934"/>
    <mergeCell ref="P5935:R5935"/>
    <mergeCell ref="A5932:A5935"/>
    <mergeCell ref="B5932:B5935"/>
    <mergeCell ref="C5932:C5935"/>
    <mergeCell ref="D5932:D5935"/>
    <mergeCell ref="E5932:E5935"/>
    <mergeCell ref="F5932:F5935"/>
    <mergeCell ref="P5928:R5928"/>
    <mergeCell ref="T5928:T5931"/>
    <mergeCell ref="G5929:N5931"/>
    <mergeCell ref="P5929:R5929"/>
    <mergeCell ref="P5930:R5930"/>
    <mergeCell ref="P5931:R5931"/>
    <mergeCell ref="A5928:A5931"/>
    <mergeCell ref="B5928:B5931"/>
    <mergeCell ref="C5928:C5931"/>
    <mergeCell ref="D5928:D5931"/>
    <mergeCell ref="E5928:E5931"/>
    <mergeCell ref="F5928:F5931"/>
    <mergeCell ref="P5924:R5924"/>
    <mergeCell ref="T5924:T5927"/>
    <mergeCell ref="G5925:N5927"/>
    <mergeCell ref="P5925:R5925"/>
    <mergeCell ref="P5926:R5926"/>
    <mergeCell ref="P5927:R5927"/>
    <mergeCell ref="A5924:A5927"/>
    <mergeCell ref="B5924:B5927"/>
    <mergeCell ref="C5924:C5927"/>
    <mergeCell ref="D5924:D5927"/>
    <mergeCell ref="E5924:E5927"/>
    <mergeCell ref="F5924:F5927"/>
    <mergeCell ref="P5920:R5920"/>
    <mergeCell ref="T5920:T5923"/>
    <mergeCell ref="G5921:N5923"/>
    <mergeCell ref="P5921:R5921"/>
    <mergeCell ref="P5922:R5922"/>
    <mergeCell ref="P5923:R5923"/>
    <mergeCell ref="A5920:A5923"/>
    <mergeCell ref="B5920:B5923"/>
    <mergeCell ref="C5920:C5923"/>
    <mergeCell ref="D5920:D5923"/>
    <mergeCell ref="E5920:E5923"/>
    <mergeCell ref="F5920:F5923"/>
    <mergeCell ref="P5916:R5916"/>
    <mergeCell ref="T5916:T5919"/>
    <mergeCell ref="G5917:N5919"/>
    <mergeCell ref="P5917:R5917"/>
    <mergeCell ref="P5918:R5918"/>
    <mergeCell ref="P5919:R5919"/>
    <mergeCell ref="A5916:A5919"/>
    <mergeCell ref="B5916:B5919"/>
    <mergeCell ref="C5916:C5919"/>
    <mergeCell ref="D5916:D5919"/>
    <mergeCell ref="E5916:E5919"/>
    <mergeCell ref="F5916:F5919"/>
    <mergeCell ref="P5912:R5912"/>
    <mergeCell ref="T5912:T5915"/>
    <mergeCell ref="G5913:N5915"/>
    <mergeCell ref="P5913:R5913"/>
    <mergeCell ref="P5914:R5914"/>
    <mergeCell ref="P5915:R5915"/>
    <mergeCell ref="A5912:A5915"/>
    <mergeCell ref="B5912:B5915"/>
    <mergeCell ref="C5912:C5915"/>
    <mergeCell ref="D5912:D5915"/>
    <mergeCell ref="E5912:E5915"/>
    <mergeCell ref="F5912:F5915"/>
    <mergeCell ref="P5908:R5908"/>
    <mergeCell ref="T5908:T5911"/>
    <mergeCell ref="G5909:N5911"/>
    <mergeCell ref="P5909:R5909"/>
    <mergeCell ref="P5910:R5910"/>
    <mergeCell ref="P5911:R5911"/>
    <mergeCell ref="A5908:A5911"/>
    <mergeCell ref="B5908:B5911"/>
    <mergeCell ref="C5908:C5911"/>
    <mergeCell ref="D5908:D5911"/>
    <mergeCell ref="E5908:E5911"/>
    <mergeCell ref="F5908:F5911"/>
    <mergeCell ref="P5904:R5904"/>
    <mergeCell ref="T5904:T5907"/>
    <mergeCell ref="G5905:N5907"/>
    <mergeCell ref="P5905:R5905"/>
    <mergeCell ref="P5906:R5906"/>
    <mergeCell ref="P5907:R5907"/>
    <mergeCell ref="A5904:A5907"/>
    <mergeCell ref="B5904:B5907"/>
    <mergeCell ref="C5904:C5907"/>
    <mergeCell ref="D5904:D5907"/>
    <mergeCell ref="E5904:E5907"/>
    <mergeCell ref="F5904:F5907"/>
    <mergeCell ref="P5900:R5900"/>
    <mergeCell ref="T5900:T5903"/>
    <mergeCell ref="G5901:N5903"/>
    <mergeCell ref="P5901:R5901"/>
    <mergeCell ref="P5902:R5902"/>
    <mergeCell ref="P5903:R5903"/>
    <mergeCell ref="A5900:A5903"/>
    <mergeCell ref="B5900:B5903"/>
    <mergeCell ref="C5900:C5903"/>
    <mergeCell ref="D5900:D5903"/>
    <mergeCell ref="E5900:E5903"/>
    <mergeCell ref="F5900:F5903"/>
    <mergeCell ref="P5896:R5896"/>
    <mergeCell ref="T5896:T5899"/>
    <mergeCell ref="G5897:N5899"/>
    <mergeCell ref="P5897:R5897"/>
    <mergeCell ref="P5898:R5898"/>
    <mergeCell ref="P5899:R5899"/>
    <mergeCell ref="A5896:A5899"/>
    <mergeCell ref="B5896:B5899"/>
    <mergeCell ref="C5896:C5899"/>
    <mergeCell ref="D5896:D5899"/>
    <mergeCell ref="E5896:E5899"/>
    <mergeCell ref="F5896:F5899"/>
    <mergeCell ref="P5892:R5892"/>
    <mergeCell ref="T5892:T5895"/>
    <mergeCell ref="G5893:N5895"/>
    <mergeCell ref="P5893:R5893"/>
    <mergeCell ref="P5894:R5894"/>
    <mergeCell ref="P5895:R5895"/>
    <mergeCell ref="A5892:A5895"/>
    <mergeCell ref="B5892:B5895"/>
    <mergeCell ref="C5892:C5895"/>
    <mergeCell ref="D5892:D5895"/>
    <mergeCell ref="E5892:E5895"/>
    <mergeCell ref="F5892:F5895"/>
    <mergeCell ref="P5888:R5888"/>
    <mergeCell ref="T5888:T5891"/>
    <mergeCell ref="G5889:N5891"/>
    <mergeCell ref="P5889:R5889"/>
    <mergeCell ref="P5890:R5890"/>
    <mergeCell ref="P5891:R5891"/>
    <mergeCell ref="A5888:A5891"/>
    <mergeCell ref="B5888:B5891"/>
    <mergeCell ref="C5888:C5891"/>
    <mergeCell ref="D5888:D5891"/>
    <mergeCell ref="E5888:E5891"/>
    <mergeCell ref="F5888:F5891"/>
    <mergeCell ref="P5884:R5884"/>
    <mergeCell ref="T5884:T5887"/>
    <mergeCell ref="G5885:N5887"/>
    <mergeCell ref="P5885:R5885"/>
    <mergeCell ref="P5886:R5886"/>
    <mergeCell ref="P5887:R5887"/>
    <mergeCell ref="A5884:A5887"/>
    <mergeCell ref="B5884:B5887"/>
    <mergeCell ref="C5884:C5887"/>
    <mergeCell ref="D5884:D5887"/>
    <mergeCell ref="E5884:E5887"/>
    <mergeCell ref="F5884:F5887"/>
    <mergeCell ref="P5880:R5880"/>
    <mergeCell ref="T5880:T5883"/>
    <mergeCell ref="G5881:N5883"/>
    <mergeCell ref="P5881:R5881"/>
    <mergeCell ref="P5882:R5882"/>
    <mergeCell ref="P5883:R5883"/>
    <mergeCell ref="A5880:A5883"/>
    <mergeCell ref="B5880:B5883"/>
    <mergeCell ref="C5880:C5883"/>
    <mergeCell ref="D5880:D5883"/>
    <mergeCell ref="E5880:E5883"/>
    <mergeCell ref="F5880:F5883"/>
    <mergeCell ref="P5876:R5876"/>
    <mergeCell ref="T5876:T5879"/>
    <mergeCell ref="G5877:N5879"/>
    <mergeCell ref="P5877:R5877"/>
    <mergeCell ref="P5878:R5878"/>
    <mergeCell ref="P5879:R5879"/>
    <mergeCell ref="A5876:A5879"/>
    <mergeCell ref="B5876:B5879"/>
    <mergeCell ref="C5876:C5879"/>
    <mergeCell ref="D5876:D5879"/>
    <mergeCell ref="E5876:E5879"/>
    <mergeCell ref="F5876:F5879"/>
    <mergeCell ref="P5872:R5872"/>
    <mergeCell ref="T5872:T5875"/>
    <mergeCell ref="G5873:N5875"/>
    <mergeCell ref="P5873:R5873"/>
    <mergeCell ref="P5874:R5874"/>
    <mergeCell ref="P5875:R5875"/>
    <mergeCell ref="A5872:A5875"/>
    <mergeCell ref="B5872:B5875"/>
    <mergeCell ref="C5872:C5875"/>
    <mergeCell ref="D5872:D5875"/>
    <mergeCell ref="E5872:E5875"/>
    <mergeCell ref="F5872:F5875"/>
    <mergeCell ref="P5868:R5868"/>
    <mergeCell ref="T5868:T5871"/>
    <mergeCell ref="G5869:N5871"/>
    <mergeCell ref="P5869:R5869"/>
    <mergeCell ref="P5870:R5870"/>
    <mergeCell ref="P5871:R5871"/>
    <mergeCell ref="A5868:A5871"/>
    <mergeCell ref="B5868:B5871"/>
    <mergeCell ref="C5868:C5871"/>
    <mergeCell ref="D5868:D5871"/>
    <mergeCell ref="E5868:E5871"/>
    <mergeCell ref="F5868:F5871"/>
    <mergeCell ref="P5864:R5864"/>
    <mergeCell ref="T5864:T5867"/>
    <mergeCell ref="G5865:N5867"/>
    <mergeCell ref="P5865:R5865"/>
    <mergeCell ref="P5866:R5866"/>
    <mergeCell ref="P5867:R5867"/>
    <mergeCell ref="A5864:A5867"/>
    <mergeCell ref="B5864:B5867"/>
    <mergeCell ref="C5864:C5867"/>
    <mergeCell ref="D5864:D5867"/>
    <mergeCell ref="E5864:E5867"/>
    <mergeCell ref="F5864:F5867"/>
    <mergeCell ref="P5860:R5860"/>
    <mergeCell ref="T5860:T5863"/>
    <mergeCell ref="G5861:N5863"/>
    <mergeCell ref="P5861:R5861"/>
    <mergeCell ref="P5862:R5862"/>
    <mergeCell ref="P5863:R5863"/>
    <mergeCell ref="A5860:A5863"/>
    <mergeCell ref="B5860:B5863"/>
    <mergeCell ref="C5860:C5863"/>
    <mergeCell ref="D5860:D5863"/>
    <mergeCell ref="E5860:E5863"/>
    <mergeCell ref="F5860:F5863"/>
    <mergeCell ref="P5856:R5856"/>
    <mergeCell ref="T5856:T5859"/>
    <mergeCell ref="G5857:N5859"/>
    <mergeCell ref="P5857:R5857"/>
    <mergeCell ref="P5858:R5858"/>
    <mergeCell ref="P5859:R5859"/>
    <mergeCell ref="A5856:A5859"/>
    <mergeCell ref="B5856:B5859"/>
    <mergeCell ref="C5856:C5859"/>
    <mergeCell ref="D5856:D5859"/>
    <mergeCell ref="E5856:E5859"/>
    <mergeCell ref="F5856:F5859"/>
    <mergeCell ref="P5852:R5852"/>
    <mergeCell ref="T5852:T5855"/>
    <mergeCell ref="G5853:N5855"/>
    <mergeCell ref="P5853:R5853"/>
    <mergeCell ref="P5854:R5854"/>
    <mergeCell ref="P5855:R5855"/>
    <mergeCell ref="A5852:A5855"/>
    <mergeCell ref="B5852:B5855"/>
    <mergeCell ref="C5852:C5855"/>
    <mergeCell ref="D5852:D5855"/>
    <mergeCell ref="E5852:E5855"/>
    <mergeCell ref="F5852:F5855"/>
    <mergeCell ref="P5848:R5848"/>
    <mergeCell ref="T5848:T5851"/>
    <mergeCell ref="G5849:N5851"/>
    <mergeCell ref="P5849:R5849"/>
    <mergeCell ref="P5850:R5850"/>
    <mergeCell ref="P5851:R5851"/>
    <mergeCell ref="A5848:A5851"/>
    <mergeCell ref="B5848:B5851"/>
    <mergeCell ref="C5848:C5851"/>
    <mergeCell ref="D5848:D5851"/>
    <mergeCell ref="E5848:E5851"/>
    <mergeCell ref="F5848:F5851"/>
    <mergeCell ref="P5844:R5844"/>
    <mergeCell ref="T5844:T5847"/>
    <mergeCell ref="G5845:N5847"/>
    <mergeCell ref="P5845:R5845"/>
    <mergeCell ref="P5846:R5846"/>
    <mergeCell ref="P5847:R5847"/>
    <mergeCell ref="A5844:A5847"/>
    <mergeCell ref="B5844:B5847"/>
    <mergeCell ref="C5844:C5847"/>
    <mergeCell ref="D5844:D5847"/>
    <mergeCell ref="E5844:E5847"/>
    <mergeCell ref="F5844:F5847"/>
    <mergeCell ref="P5840:R5840"/>
    <mergeCell ref="T5840:T5843"/>
    <mergeCell ref="G5841:N5843"/>
    <mergeCell ref="P5841:R5841"/>
    <mergeCell ref="P5842:R5842"/>
    <mergeCell ref="P5843:R5843"/>
    <mergeCell ref="A5840:A5843"/>
    <mergeCell ref="B5840:B5843"/>
    <mergeCell ref="C5840:C5843"/>
    <mergeCell ref="D5840:D5843"/>
    <mergeCell ref="E5840:E5843"/>
    <mergeCell ref="F5840:F5843"/>
    <mergeCell ref="P5836:R5836"/>
    <mergeCell ref="T5836:T5839"/>
    <mergeCell ref="G5837:N5839"/>
    <mergeCell ref="P5837:R5837"/>
    <mergeCell ref="P5838:R5838"/>
    <mergeCell ref="P5839:R5839"/>
    <mergeCell ref="A5836:A5839"/>
    <mergeCell ref="B5836:B5839"/>
    <mergeCell ref="C5836:C5839"/>
    <mergeCell ref="D5836:D5839"/>
    <mergeCell ref="E5836:E5839"/>
    <mergeCell ref="F5836:F5839"/>
    <mergeCell ref="P5832:R5832"/>
    <mergeCell ref="T5832:T5835"/>
    <mergeCell ref="G5833:N5835"/>
    <mergeCell ref="P5833:R5833"/>
    <mergeCell ref="P5834:R5834"/>
    <mergeCell ref="P5835:R5835"/>
    <mergeCell ref="A5832:A5835"/>
    <mergeCell ref="B5832:B5835"/>
    <mergeCell ref="C5832:C5835"/>
    <mergeCell ref="D5832:D5835"/>
    <mergeCell ref="E5832:E5835"/>
    <mergeCell ref="F5832:F5835"/>
    <mergeCell ref="P5828:R5828"/>
    <mergeCell ref="T5828:T5831"/>
    <mergeCell ref="G5829:N5831"/>
    <mergeCell ref="P5829:R5829"/>
    <mergeCell ref="P5830:R5830"/>
    <mergeCell ref="P5831:R5831"/>
    <mergeCell ref="A5828:A5831"/>
    <mergeCell ref="B5828:B5831"/>
    <mergeCell ref="C5828:C5831"/>
    <mergeCell ref="D5828:D5831"/>
    <mergeCell ref="E5828:E5831"/>
    <mergeCell ref="F5828:F5831"/>
    <mergeCell ref="P5824:R5824"/>
    <mergeCell ref="T5824:T5827"/>
    <mergeCell ref="G5825:N5827"/>
    <mergeCell ref="P5825:R5825"/>
    <mergeCell ref="P5826:R5826"/>
    <mergeCell ref="P5827:R5827"/>
    <mergeCell ref="A5824:A5827"/>
    <mergeCell ref="B5824:B5827"/>
    <mergeCell ref="C5824:C5827"/>
    <mergeCell ref="D5824:D5827"/>
    <mergeCell ref="E5824:E5827"/>
    <mergeCell ref="F5824:F5827"/>
    <mergeCell ref="P5820:R5820"/>
    <mergeCell ref="T5820:T5823"/>
    <mergeCell ref="G5821:N5823"/>
    <mergeCell ref="P5821:R5821"/>
    <mergeCell ref="P5822:R5822"/>
    <mergeCell ref="P5823:R5823"/>
    <mergeCell ref="A5820:A5823"/>
    <mergeCell ref="B5820:B5823"/>
    <mergeCell ref="C5820:C5823"/>
    <mergeCell ref="D5820:D5823"/>
    <mergeCell ref="E5820:E5823"/>
    <mergeCell ref="F5820:F5823"/>
    <mergeCell ref="P5816:R5816"/>
    <mergeCell ref="T5816:T5819"/>
    <mergeCell ref="G5817:N5819"/>
    <mergeCell ref="P5817:R5817"/>
    <mergeCell ref="P5818:R5818"/>
    <mergeCell ref="P5819:R5819"/>
    <mergeCell ref="A5816:A5819"/>
    <mergeCell ref="B5816:B5819"/>
    <mergeCell ref="C5816:C5819"/>
    <mergeCell ref="D5816:D5819"/>
    <mergeCell ref="E5816:E5819"/>
    <mergeCell ref="F5816:F5819"/>
    <mergeCell ref="P5812:R5812"/>
    <mergeCell ref="T5812:T5815"/>
    <mergeCell ref="G5813:N5815"/>
    <mergeCell ref="P5813:R5813"/>
    <mergeCell ref="P5814:R5814"/>
    <mergeCell ref="P5815:R5815"/>
    <mergeCell ref="A5812:A5815"/>
    <mergeCell ref="B5812:B5815"/>
    <mergeCell ref="C5812:C5815"/>
    <mergeCell ref="D5812:D5815"/>
    <mergeCell ref="E5812:E5815"/>
    <mergeCell ref="F5812:F5815"/>
    <mergeCell ref="P5808:R5808"/>
    <mergeCell ref="T5808:T5811"/>
    <mergeCell ref="G5809:N5811"/>
    <mergeCell ref="P5809:R5809"/>
    <mergeCell ref="P5810:R5810"/>
    <mergeCell ref="P5811:R5811"/>
    <mergeCell ref="A5808:A5811"/>
    <mergeCell ref="B5808:B5811"/>
    <mergeCell ref="C5808:C5811"/>
    <mergeCell ref="D5808:D5811"/>
    <mergeCell ref="E5808:E5811"/>
    <mergeCell ref="F5808:F5811"/>
    <mergeCell ref="P5804:R5804"/>
    <mergeCell ref="T5804:T5807"/>
    <mergeCell ref="G5805:N5807"/>
    <mergeCell ref="P5805:R5805"/>
    <mergeCell ref="P5806:R5806"/>
    <mergeCell ref="P5807:R5807"/>
    <mergeCell ref="A5804:A5807"/>
    <mergeCell ref="B5804:B5807"/>
    <mergeCell ref="C5804:C5807"/>
    <mergeCell ref="D5804:D5807"/>
    <mergeCell ref="E5804:E5807"/>
    <mergeCell ref="F5804:F5807"/>
    <mergeCell ref="P5800:R5800"/>
    <mergeCell ref="T5800:T5803"/>
    <mergeCell ref="G5801:N5803"/>
    <mergeCell ref="P5801:R5801"/>
    <mergeCell ref="P5802:R5802"/>
    <mergeCell ref="P5803:R5803"/>
    <mergeCell ref="A5800:A5803"/>
    <mergeCell ref="B5800:B5803"/>
    <mergeCell ref="C5800:C5803"/>
    <mergeCell ref="D5800:D5803"/>
    <mergeCell ref="E5800:E5803"/>
    <mergeCell ref="F5800:F5803"/>
    <mergeCell ref="P5796:R5796"/>
    <mergeCell ref="T5796:T5799"/>
    <mergeCell ref="G5797:N5799"/>
    <mergeCell ref="P5797:R5797"/>
    <mergeCell ref="P5798:R5798"/>
    <mergeCell ref="P5799:R5799"/>
    <mergeCell ref="A5796:A5799"/>
    <mergeCell ref="B5796:B5799"/>
    <mergeCell ref="C5796:C5799"/>
    <mergeCell ref="D5796:D5799"/>
    <mergeCell ref="E5796:E5799"/>
    <mergeCell ref="F5796:F5799"/>
    <mergeCell ref="P5792:R5792"/>
    <mergeCell ref="T5792:T5795"/>
    <mergeCell ref="G5793:N5795"/>
    <mergeCell ref="P5793:R5793"/>
    <mergeCell ref="P5794:R5794"/>
    <mergeCell ref="P5795:R5795"/>
    <mergeCell ref="A5792:A5795"/>
    <mergeCell ref="B5792:B5795"/>
    <mergeCell ref="C5792:C5795"/>
    <mergeCell ref="D5792:D5795"/>
    <mergeCell ref="E5792:E5795"/>
    <mergeCell ref="F5792:F5795"/>
    <mergeCell ref="P5788:R5788"/>
    <mergeCell ref="T5788:T5791"/>
    <mergeCell ref="G5789:N5791"/>
    <mergeCell ref="P5789:R5789"/>
    <mergeCell ref="P5790:R5790"/>
    <mergeCell ref="P5791:R5791"/>
    <mergeCell ref="A5788:A5791"/>
    <mergeCell ref="B5788:B5791"/>
    <mergeCell ref="C5788:C5791"/>
    <mergeCell ref="D5788:D5791"/>
    <mergeCell ref="E5788:E5791"/>
    <mergeCell ref="F5788:F5791"/>
    <mergeCell ref="P5784:R5784"/>
    <mergeCell ref="T5784:T5787"/>
    <mergeCell ref="G5785:N5787"/>
    <mergeCell ref="P5785:R5785"/>
    <mergeCell ref="P5786:R5786"/>
    <mergeCell ref="P5787:R5787"/>
    <mergeCell ref="A5784:A5787"/>
    <mergeCell ref="B5784:B5787"/>
    <mergeCell ref="C5784:C5787"/>
    <mergeCell ref="D5784:D5787"/>
    <mergeCell ref="E5784:E5787"/>
    <mergeCell ref="F5784:F5787"/>
    <mergeCell ref="P5780:R5780"/>
    <mergeCell ref="T5780:T5783"/>
    <mergeCell ref="G5781:N5783"/>
    <mergeCell ref="P5781:R5781"/>
    <mergeCell ref="P5782:R5782"/>
    <mergeCell ref="P5783:R5783"/>
    <mergeCell ref="A5780:A5783"/>
    <mergeCell ref="B5780:B5783"/>
    <mergeCell ref="C5780:C5783"/>
    <mergeCell ref="D5780:D5783"/>
    <mergeCell ref="E5780:E5783"/>
    <mergeCell ref="F5780:F5783"/>
    <mergeCell ref="P5776:R5776"/>
    <mergeCell ref="T5776:T5779"/>
    <mergeCell ref="G5777:N5779"/>
    <mergeCell ref="P5777:R5777"/>
    <mergeCell ref="P5778:R5778"/>
    <mergeCell ref="P5779:R5779"/>
    <mergeCell ref="A5776:A5779"/>
    <mergeCell ref="B5776:B5779"/>
    <mergeCell ref="C5776:C5779"/>
    <mergeCell ref="D5776:D5779"/>
    <mergeCell ref="E5776:E5779"/>
    <mergeCell ref="F5776:F5779"/>
    <mergeCell ref="P5772:R5772"/>
    <mergeCell ref="T5772:T5775"/>
    <mergeCell ref="G5773:N5775"/>
    <mergeCell ref="P5773:R5773"/>
    <mergeCell ref="P5774:R5774"/>
    <mergeCell ref="P5775:R5775"/>
    <mergeCell ref="A5772:A5775"/>
    <mergeCell ref="B5772:B5775"/>
    <mergeCell ref="C5772:C5775"/>
    <mergeCell ref="D5772:D5775"/>
    <mergeCell ref="E5772:E5775"/>
    <mergeCell ref="F5772:F5775"/>
    <mergeCell ref="P5768:R5768"/>
    <mergeCell ref="T5768:T5771"/>
    <mergeCell ref="G5769:N5771"/>
    <mergeCell ref="P5769:R5769"/>
    <mergeCell ref="P5770:R5770"/>
    <mergeCell ref="P5771:R5771"/>
    <mergeCell ref="A5768:A5771"/>
    <mergeCell ref="B5768:B5771"/>
    <mergeCell ref="C5768:C5771"/>
    <mergeCell ref="D5768:D5771"/>
    <mergeCell ref="E5768:E5771"/>
    <mergeCell ref="F5768:F5771"/>
    <mergeCell ref="P5764:R5764"/>
    <mergeCell ref="T5764:T5767"/>
    <mergeCell ref="G5765:N5767"/>
    <mergeCell ref="P5765:R5765"/>
    <mergeCell ref="P5766:R5766"/>
    <mergeCell ref="P5767:R5767"/>
    <mergeCell ref="A5764:A5767"/>
    <mergeCell ref="B5764:B5767"/>
    <mergeCell ref="C5764:C5767"/>
    <mergeCell ref="D5764:D5767"/>
    <mergeCell ref="E5764:E5767"/>
    <mergeCell ref="F5764:F5767"/>
    <mergeCell ref="P5760:R5760"/>
    <mergeCell ref="T5760:T5763"/>
    <mergeCell ref="G5761:N5763"/>
    <mergeCell ref="P5761:R5761"/>
    <mergeCell ref="P5762:R5762"/>
    <mergeCell ref="P5763:R5763"/>
    <mergeCell ref="A5760:A5763"/>
    <mergeCell ref="B5760:B5763"/>
    <mergeCell ref="C5760:C5763"/>
    <mergeCell ref="D5760:D5763"/>
    <mergeCell ref="E5760:E5763"/>
    <mergeCell ref="F5760:F5763"/>
    <mergeCell ref="P5756:R5756"/>
    <mergeCell ref="T5756:T5759"/>
    <mergeCell ref="G5757:N5759"/>
    <mergeCell ref="P5757:R5757"/>
    <mergeCell ref="P5758:R5758"/>
    <mergeCell ref="P5759:R5759"/>
    <mergeCell ref="A5756:A5759"/>
    <mergeCell ref="B5756:B5759"/>
    <mergeCell ref="C5756:C5759"/>
    <mergeCell ref="D5756:D5759"/>
    <mergeCell ref="E5756:E5759"/>
    <mergeCell ref="F5756:F5759"/>
    <mergeCell ref="P5752:R5752"/>
    <mergeCell ref="T5752:T5755"/>
    <mergeCell ref="G5753:N5755"/>
    <mergeCell ref="P5753:R5753"/>
    <mergeCell ref="P5754:R5754"/>
    <mergeCell ref="P5755:R5755"/>
    <mergeCell ref="A5752:A5755"/>
    <mergeCell ref="B5752:B5755"/>
    <mergeCell ref="C5752:C5755"/>
    <mergeCell ref="D5752:D5755"/>
    <mergeCell ref="E5752:E5755"/>
    <mergeCell ref="F5752:F5755"/>
    <mergeCell ref="P5748:R5748"/>
    <mergeCell ref="T5748:T5751"/>
    <mergeCell ref="G5749:N5751"/>
    <mergeCell ref="P5749:R5749"/>
    <mergeCell ref="P5750:R5750"/>
    <mergeCell ref="P5751:R5751"/>
    <mergeCell ref="A5748:A5751"/>
    <mergeCell ref="B5748:B5751"/>
    <mergeCell ref="C5748:C5751"/>
    <mergeCell ref="D5748:D5751"/>
    <mergeCell ref="E5748:E5751"/>
    <mergeCell ref="F5748:F5751"/>
    <mergeCell ref="P5744:R5744"/>
    <mergeCell ref="T5744:T5747"/>
    <mergeCell ref="G5745:N5747"/>
    <mergeCell ref="P5745:R5745"/>
    <mergeCell ref="P5746:R5746"/>
    <mergeCell ref="P5747:R5747"/>
    <mergeCell ref="A5744:A5747"/>
    <mergeCell ref="B5744:B5747"/>
    <mergeCell ref="C5744:C5747"/>
    <mergeCell ref="D5744:D5747"/>
    <mergeCell ref="E5744:E5747"/>
    <mergeCell ref="F5744:F5747"/>
    <mergeCell ref="P5740:R5740"/>
    <mergeCell ref="T5740:T5743"/>
    <mergeCell ref="G5741:N5743"/>
    <mergeCell ref="P5741:R5741"/>
    <mergeCell ref="P5742:R5742"/>
    <mergeCell ref="P5743:R5743"/>
    <mergeCell ref="A5740:A5743"/>
    <mergeCell ref="B5740:B5743"/>
    <mergeCell ref="C5740:C5743"/>
    <mergeCell ref="D5740:D5743"/>
    <mergeCell ref="E5740:E5743"/>
    <mergeCell ref="F5740:F5743"/>
    <mergeCell ref="P5736:R5736"/>
    <mergeCell ref="T5736:T5739"/>
    <mergeCell ref="G5737:N5739"/>
    <mergeCell ref="P5737:R5737"/>
    <mergeCell ref="P5738:R5738"/>
    <mergeCell ref="P5739:R5739"/>
    <mergeCell ref="A5736:A5739"/>
    <mergeCell ref="B5736:B5739"/>
    <mergeCell ref="C5736:C5739"/>
    <mergeCell ref="D5736:D5739"/>
    <mergeCell ref="E5736:E5739"/>
    <mergeCell ref="F5736:F5739"/>
    <mergeCell ref="P5732:R5732"/>
    <mergeCell ref="T5732:T5735"/>
    <mergeCell ref="G5733:N5735"/>
    <mergeCell ref="P5733:R5733"/>
    <mergeCell ref="P5734:R5734"/>
    <mergeCell ref="P5735:R5735"/>
    <mergeCell ref="A5732:A5735"/>
    <mergeCell ref="B5732:B5735"/>
    <mergeCell ref="C5732:C5735"/>
    <mergeCell ref="D5732:D5735"/>
    <mergeCell ref="E5732:E5735"/>
    <mergeCell ref="F5732:F5735"/>
    <mergeCell ref="P5728:R5728"/>
    <mergeCell ref="T5728:T5731"/>
    <mergeCell ref="G5729:N5731"/>
    <mergeCell ref="P5729:R5729"/>
    <mergeCell ref="P5730:R5730"/>
    <mergeCell ref="P5731:R5731"/>
    <mergeCell ref="A5728:A5731"/>
    <mergeCell ref="B5728:B5731"/>
    <mergeCell ref="C5728:C5731"/>
    <mergeCell ref="D5728:D5731"/>
    <mergeCell ref="E5728:E5731"/>
    <mergeCell ref="F5728:F5731"/>
    <mergeCell ref="P5724:R5724"/>
    <mergeCell ref="T5724:T5727"/>
    <mergeCell ref="G5725:N5727"/>
    <mergeCell ref="P5725:R5725"/>
    <mergeCell ref="P5726:R5726"/>
    <mergeCell ref="P5727:R5727"/>
    <mergeCell ref="A5724:A5727"/>
    <mergeCell ref="B5724:B5727"/>
    <mergeCell ref="C5724:C5727"/>
    <mergeCell ref="D5724:D5727"/>
    <mergeCell ref="E5724:E5727"/>
    <mergeCell ref="F5724:F5727"/>
    <mergeCell ref="P5720:R5720"/>
    <mergeCell ref="T5720:T5723"/>
    <mergeCell ref="G5721:N5723"/>
    <mergeCell ref="P5721:R5721"/>
    <mergeCell ref="P5722:R5722"/>
    <mergeCell ref="P5723:R5723"/>
    <mergeCell ref="A5720:A5723"/>
    <mergeCell ref="B5720:B5723"/>
    <mergeCell ref="C5720:C5723"/>
    <mergeCell ref="D5720:D5723"/>
    <mergeCell ref="E5720:E5723"/>
    <mergeCell ref="F5720:F5723"/>
    <mergeCell ref="P5716:R5716"/>
    <mergeCell ref="T5716:T5719"/>
    <mergeCell ref="G5717:N5719"/>
    <mergeCell ref="P5717:R5717"/>
    <mergeCell ref="P5718:R5718"/>
    <mergeCell ref="P5719:R5719"/>
    <mergeCell ref="A5716:A5719"/>
    <mergeCell ref="B5716:B5719"/>
    <mergeCell ref="C5716:C5719"/>
    <mergeCell ref="D5716:D5719"/>
    <mergeCell ref="E5716:E5719"/>
    <mergeCell ref="F5716:F5719"/>
    <mergeCell ref="P5712:R5712"/>
    <mergeCell ref="T5712:T5715"/>
    <mergeCell ref="G5713:N5715"/>
    <mergeCell ref="P5713:R5713"/>
    <mergeCell ref="P5714:R5714"/>
    <mergeCell ref="P5715:R5715"/>
    <mergeCell ref="A5712:A5715"/>
    <mergeCell ref="B5712:B5715"/>
    <mergeCell ref="C5712:C5715"/>
    <mergeCell ref="D5712:D5715"/>
    <mergeCell ref="E5712:E5715"/>
    <mergeCell ref="F5712:F5715"/>
    <mergeCell ref="P5708:R5708"/>
    <mergeCell ref="T5708:T5711"/>
    <mergeCell ref="G5709:N5711"/>
    <mergeCell ref="P5709:R5709"/>
    <mergeCell ref="P5710:R5710"/>
    <mergeCell ref="P5711:R5711"/>
    <mergeCell ref="A5708:A5711"/>
    <mergeCell ref="B5708:B5711"/>
    <mergeCell ref="C5708:C5711"/>
    <mergeCell ref="D5708:D5711"/>
    <mergeCell ref="E5708:E5711"/>
    <mergeCell ref="F5708:F5711"/>
    <mergeCell ref="P5704:R5704"/>
    <mergeCell ref="T5704:T5707"/>
    <mergeCell ref="G5705:N5707"/>
    <mergeCell ref="P5705:R5705"/>
    <mergeCell ref="P5706:R5706"/>
    <mergeCell ref="P5707:R5707"/>
    <mergeCell ref="A5704:A5707"/>
    <mergeCell ref="B5704:B5707"/>
    <mergeCell ref="C5704:C5707"/>
    <mergeCell ref="D5704:D5707"/>
    <mergeCell ref="E5704:E5707"/>
    <mergeCell ref="F5704:F5707"/>
    <mergeCell ref="P5700:R5700"/>
    <mergeCell ref="T5700:T5703"/>
    <mergeCell ref="G5701:N5703"/>
    <mergeCell ref="P5701:R5701"/>
    <mergeCell ref="P5702:R5702"/>
    <mergeCell ref="P5703:R5703"/>
    <mergeCell ref="A5700:A5703"/>
    <mergeCell ref="B5700:B5703"/>
    <mergeCell ref="C5700:C5703"/>
    <mergeCell ref="D5700:D5703"/>
    <mergeCell ref="E5700:E5703"/>
    <mergeCell ref="F5700:F5703"/>
    <mergeCell ref="P5696:R5696"/>
    <mergeCell ref="T5696:T5699"/>
    <mergeCell ref="G5697:N5699"/>
    <mergeCell ref="P5697:R5697"/>
    <mergeCell ref="P5698:R5698"/>
    <mergeCell ref="P5699:R5699"/>
    <mergeCell ref="A5696:A5699"/>
    <mergeCell ref="B5696:B5699"/>
    <mergeCell ref="C5696:C5699"/>
    <mergeCell ref="D5696:D5699"/>
    <mergeCell ref="E5696:E5699"/>
    <mergeCell ref="F5696:F5699"/>
    <mergeCell ref="P5692:R5692"/>
    <mergeCell ref="T5692:T5695"/>
    <mergeCell ref="G5693:N5695"/>
    <mergeCell ref="P5693:R5693"/>
    <mergeCell ref="P5694:R5694"/>
    <mergeCell ref="P5695:R5695"/>
    <mergeCell ref="A5692:A5695"/>
    <mergeCell ref="B5692:B5695"/>
    <mergeCell ref="C5692:C5695"/>
    <mergeCell ref="D5692:D5695"/>
    <mergeCell ref="E5692:E5695"/>
    <mergeCell ref="F5692:F5695"/>
    <mergeCell ref="P5688:R5688"/>
    <mergeCell ref="T5688:T5691"/>
    <mergeCell ref="G5689:N5691"/>
    <mergeCell ref="P5689:R5689"/>
    <mergeCell ref="P5690:R5690"/>
    <mergeCell ref="P5691:R5691"/>
    <mergeCell ref="A5688:A5691"/>
    <mergeCell ref="B5688:B5691"/>
    <mergeCell ref="C5688:C5691"/>
    <mergeCell ref="D5688:D5691"/>
    <mergeCell ref="E5688:E5691"/>
    <mergeCell ref="F5688:F5691"/>
    <mergeCell ref="P5684:R5684"/>
    <mergeCell ref="T5684:T5687"/>
    <mergeCell ref="G5685:N5687"/>
    <mergeCell ref="P5685:R5685"/>
    <mergeCell ref="P5686:R5686"/>
    <mergeCell ref="P5687:R5687"/>
    <mergeCell ref="A5684:A5687"/>
    <mergeCell ref="B5684:B5687"/>
    <mergeCell ref="C5684:C5687"/>
    <mergeCell ref="D5684:D5687"/>
    <mergeCell ref="E5684:E5687"/>
    <mergeCell ref="F5684:F5687"/>
    <mergeCell ref="P5680:R5680"/>
    <mergeCell ref="T5680:T5683"/>
    <mergeCell ref="G5681:N5683"/>
    <mergeCell ref="P5681:R5681"/>
    <mergeCell ref="P5682:R5682"/>
    <mergeCell ref="P5683:R5683"/>
    <mergeCell ref="A5680:A5683"/>
    <mergeCell ref="B5680:B5683"/>
    <mergeCell ref="C5680:C5683"/>
    <mergeCell ref="D5680:D5683"/>
    <mergeCell ref="E5680:E5683"/>
    <mergeCell ref="F5680:F5683"/>
    <mergeCell ref="P5676:R5676"/>
    <mergeCell ref="T5676:T5679"/>
    <mergeCell ref="G5677:N5679"/>
    <mergeCell ref="P5677:R5677"/>
    <mergeCell ref="P5678:R5678"/>
    <mergeCell ref="P5679:R5679"/>
    <mergeCell ref="A5676:A5679"/>
    <mergeCell ref="B5676:B5679"/>
    <mergeCell ref="C5676:C5679"/>
    <mergeCell ref="D5676:D5679"/>
    <mergeCell ref="E5676:E5679"/>
    <mergeCell ref="F5676:F5679"/>
    <mergeCell ref="P5672:R5672"/>
    <mergeCell ref="T5672:T5675"/>
    <mergeCell ref="G5673:N5675"/>
    <mergeCell ref="P5673:R5673"/>
    <mergeCell ref="P5674:R5674"/>
    <mergeCell ref="P5675:R5675"/>
    <mergeCell ref="A5672:A5675"/>
    <mergeCell ref="B5672:B5675"/>
    <mergeCell ref="C5672:C5675"/>
    <mergeCell ref="D5672:D5675"/>
    <mergeCell ref="E5672:E5675"/>
    <mergeCell ref="F5672:F5675"/>
    <mergeCell ref="P5668:R5668"/>
    <mergeCell ref="T5668:T5671"/>
    <mergeCell ref="G5669:N5671"/>
    <mergeCell ref="P5669:R5669"/>
    <mergeCell ref="P5670:R5670"/>
    <mergeCell ref="P5671:R5671"/>
    <mergeCell ref="A5668:A5671"/>
    <mergeCell ref="B5668:B5671"/>
    <mergeCell ref="C5668:C5671"/>
    <mergeCell ref="D5668:D5671"/>
    <mergeCell ref="E5668:E5671"/>
    <mergeCell ref="F5668:F5671"/>
    <mergeCell ref="P5664:R5664"/>
    <mergeCell ref="T5664:T5667"/>
    <mergeCell ref="G5665:N5667"/>
    <mergeCell ref="P5665:R5665"/>
    <mergeCell ref="P5666:R5666"/>
    <mergeCell ref="P5667:R5667"/>
    <mergeCell ref="A5664:A5667"/>
    <mergeCell ref="B5664:B5667"/>
    <mergeCell ref="C5664:C5667"/>
    <mergeCell ref="D5664:D5667"/>
    <mergeCell ref="E5664:E5667"/>
    <mergeCell ref="F5664:F5667"/>
    <mergeCell ref="P5660:R5660"/>
    <mergeCell ref="T5660:T5663"/>
    <mergeCell ref="G5661:N5663"/>
    <mergeCell ref="P5661:R5661"/>
    <mergeCell ref="P5662:R5662"/>
    <mergeCell ref="P5663:R5663"/>
    <mergeCell ref="A5660:A5663"/>
    <mergeCell ref="B5660:B5663"/>
    <mergeCell ref="C5660:C5663"/>
    <mergeCell ref="D5660:D5663"/>
    <mergeCell ref="E5660:E5663"/>
    <mergeCell ref="F5660:F5663"/>
    <mergeCell ref="P5656:R5656"/>
    <mergeCell ref="T5656:T5659"/>
    <mergeCell ref="G5657:N5659"/>
    <mergeCell ref="P5657:R5657"/>
    <mergeCell ref="P5658:R5658"/>
    <mergeCell ref="P5659:R5659"/>
    <mergeCell ref="A5656:A5659"/>
    <mergeCell ref="B5656:B5659"/>
    <mergeCell ref="C5656:C5659"/>
    <mergeCell ref="D5656:D5659"/>
    <mergeCell ref="E5656:E5659"/>
    <mergeCell ref="F5656:F5659"/>
    <mergeCell ref="P5652:R5652"/>
    <mergeCell ref="T5652:T5655"/>
    <mergeCell ref="G5653:N5655"/>
    <mergeCell ref="P5653:R5653"/>
    <mergeCell ref="P5654:R5654"/>
    <mergeCell ref="P5655:R5655"/>
    <mergeCell ref="A5652:A5655"/>
    <mergeCell ref="B5652:B5655"/>
    <mergeCell ref="C5652:C5655"/>
    <mergeCell ref="D5652:D5655"/>
    <mergeCell ref="E5652:E5655"/>
    <mergeCell ref="F5652:F5655"/>
    <mergeCell ref="P5648:R5648"/>
    <mergeCell ref="T5648:T5651"/>
    <mergeCell ref="G5649:N5651"/>
    <mergeCell ref="P5649:R5649"/>
    <mergeCell ref="P5650:R5650"/>
    <mergeCell ref="P5651:R5651"/>
    <mergeCell ref="A5648:A5651"/>
    <mergeCell ref="B5648:B5651"/>
    <mergeCell ref="C5648:C5651"/>
    <mergeCell ref="D5648:D5651"/>
    <mergeCell ref="E5648:E5651"/>
    <mergeCell ref="F5648:F5651"/>
    <mergeCell ref="P5644:R5644"/>
    <mergeCell ref="T5644:T5647"/>
    <mergeCell ref="G5645:N5647"/>
    <mergeCell ref="P5645:R5645"/>
    <mergeCell ref="P5646:R5646"/>
    <mergeCell ref="P5647:R5647"/>
    <mergeCell ref="A5644:A5647"/>
    <mergeCell ref="B5644:B5647"/>
    <mergeCell ref="C5644:C5647"/>
    <mergeCell ref="D5644:D5647"/>
    <mergeCell ref="E5644:E5647"/>
    <mergeCell ref="F5644:F5647"/>
    <mergeCell ref="P5640:R5640"/>
    <mergeCell ref="T5640:T5643"/>
    <mergeCell ref="G5641:N5643"/>
    <mergeCell ref="P5641:R5641"/>
    <mergeCell ref="P5642:R5642"/>
    <mergeCell ref="P5643:R5643"/>
    <mergeCell ref="A5640:A5643"/>
    <mergeCell ref="B5640:B5643"/>
    <mergeCell ref="C5640:C5643"/>
    <mergeCell ref="D5640:D5643"/>
    <mergeCell ref="E5640:E5643"/>
    <mergeCell ref="F5640:F5643"/>
    <mergeCell ref="P5636:R5636"/>
    <mergeCell ref="T5636:T5639"/>
    <mergeCell ref="G5637:N5639"/>
    <mergeCell ref="P5637:R5637"/>
    <mergeCell ref="P5638:R5638"/>
    <mergeCell ref="P5639:R5639"/>
    <mergeCell ref="A5636:A5639"/>
    <mergeCell ref="B5636:B5639"/>
    <mergeCell ref="C5636:C5639"/>
    <mergeCell ref="D5636:D5639"/>
    <mergeCell ref="E5636:E5639"/>
    <mergeCell ref="F5636:F5639"/>
    <mergeCell ref="P5632:R5632"/>
    <mergeCell ref="T5632:T5635"/>
    <mergeCell ref="G5633:N5635"/>
    <mergeCell ref="P5633:R5633"/>
    <mergeCell ref="P5634:R5634"/>
    <mergeCell ref="P5635:R5635"/>
    <mergeCell ref="A5632:A5635"/>
    <mergeCell ref="B5632:B5635"/>
    <mergeCell ref="C5632:C5635"/>
    <mergeCell ref="D5632:D5635"/>
    <mergeCell ref="E5632:E5635"/>
    <mergeCell ref="F5632:F5635"/>
    <mergeCell ref="P5628:R5628"/>
    <mergeCell ref="T5628:T5631"/>
    <mergeCell ref="G5629:N5631"/>
    <mergeCell ref="P5629:R5629"/>
    <mergeCell ref="P5630:R5630"/>
    <mergeCell ref="P5631:R5631"/>
    <mergeCell ref="A5628:A5631"/>
    <mergeCell ref="B5628:B5631"/>
    <mergeCell ref="C5628:C5631"/>
    <mergeCell ref="D5628:D5631"/>
    <mergeCell ref="E5628:E5631"/>
    <mergeCell ref="F5628:F5631"/>
    <mergeCell ref="P5624:R5624"/>
    <mergeCell ref="T5624:T5627"/>
    <mergeCell ref="G5625:N5627"/>
    <mergeCell ref="P5625:R5625"/>
    <mergeCell ref="P5626:R5626"/>
    <mergeCell ref="P5627:R5627"/>
    <mergeCell ref="A5624:A5627"/>
    <mergeCell ref="B5624:B5627"/>
    <mergeCell ref="C5624:C5627"/>
    <mergeCell ref="D5624:D5627"/>
    <mergeCell ref="E5624:E5627"/>
    <mergeCell ref="F5624:F5627"/>
    <mergeCell ref="P5620:R5620"/>
    <mergeCell ref="T5620:T5623"/>
    <mergeCell ref="G5621:N5623"/>
    <mergeCell ref="P5621:R5621"/>
    <mergeCell ref="P5622:R5622"/>
    <mergeCell ref="P5623:R5623"/>
    <mergeCell ref="A5620:A5623"/>
    <mergeCell ref="B5620:B5623"/>
    <mergeCell ref="C5620:C5623"/>
    <mergeCell ref="D5620:D5623"/>
    <mergeCell ref="E5620:E5623"/>
    <mergeCell ref="F5620:F5623"/>
    <mergeCell ref="P5616:R5616"/>
    <mergeCell ref="T5616:T5619"/>
    <mergeCell ref="G5617:N5619"/>
    <mergeCell ref="P5617:R5617"/>
    <mergeCell ref="P5618:R5618"/>
    <mergeCell ref="P5619:R5619"/>
    <mergeCell ref="A5616:A5619"/>
    <mergeCell ref="B5616:B5619"/>
    <mergeCell ref="C5616:C5619"/>
    <mergeCell ref="D5616:D5619"/>
    <mergeCell ref="E5616:E5619"/>
    <mergeCell ref="F5616:F5619"/>
    <mergeCell ref="P5612:R5612"/>
    <mergeCell ref="T5612:T5615"/>
    <mergeCell ref="G5613:N5615"/>
    <mergeCell ref="P5613:R5613"/>
    <mergeCell ref="P5614:R5614"/>
    <mergeCell ref="P5615:R5615"/>
    <mergeCell ref="A5612:A5615"/>
    <mergeCell ref="B5612:B5615"/>
    <mergeCell ref="C5612:C5615"/>
    <mergeCell ref="D5612:D5615"/>
    <mergeCell ref="E5612:E5615"/>
    <mergeCell ref="F5612:F5615"/>
    <mergeCell ref="P5608:R5608"/>
    <mergeCell ref="T5608:T5611"/>
    <mergeCell ref="G5609:N5611"/>
    <mergeCell ref="P5609:R5609"/>
    <mergeCell ref="P5610:R5610"/>
    <mergeCell ref="P5611:R5611"/>
    <mergeCell ref="A5608:A5611"/>
    <mergeCell ref="B5608:B5611"/>
    <mergeCell ref="C5608:C5611"/>
    <mergeCell ref="D5608:D5611"/>
    <mergeCell ref="E5608:E5611"/>
    <mergeCell ref="F5608:F5611"/>
    <mergeCell ref="P5604:R5604"/>
    <mergeCell ref="T5604:T5607"/>
    <mergeCell ref="G5605:N5607"/>
    <mergeCell ref="P5605:R5605"/>
    <mergeCell ref="P5606:R5606"/>
    <mergeCell ref="P5607:R5607"/>
    <mergeCell ref="A5604:A5607"/>
    <mergeCell ref="B5604:B5607"/>
    <mergeCell ref="C5604:C5607"/>
    <mergeCell ref="D5604:D5607"/>
    <mergeCell ref="E5604:E5607"/>
    <mergeCell ref="F5604:F5607"/>
    <mergeCell ref="P5600:R5600"/>
    <mergeCell ref="T5600:T5603"/>
    <mergeCell ref="G5601:N5603"/>
    <mergeCell ref="P5601:R5601"/>
    <mergeCell ref="P5602:R5602"/>
    <mergeCell ref="P5603:R5603"/>
    <mergeCell ref="A5600:A5603"/>
    <mergeCell ref="B5600:B5603"/>
    <mergeCell ref="C5600:C5603"/>
    <mergeCell ref="D5600:D5603"/>
    <mergeCell ref="E5600:E5603"/>
    <mergeCell ref="F5600:F5603"/>
    <mergeCell ref="P5596:R5596"/>
    <mergeCell ref="T5596:T5599"/>
    <mergeCell ref="G5597:N5599"/>
    <mergeCell ref="P5597:R5597"/>
    <mergeCell ref="P5598:R5598"/>
    <mergeCell ref="P5599:R5599"/>
    <mergeCell ref="A5596:A5599"/>
    <mergeCell ref="B5596:B5599"/>
    <mergeCell ref="C5596:C5599"/>
    <mergeCell ref="D5596:D5599"/>
    <mergeCell ref="E5596:E5599"/>
    <mergeCell ref="F5596:F5599"/>
    <mergeCell ref="P5592:R5592"/>
    <mergeCell ref="T5592:T5595"/>
    <mergeCell ref="G5593:N5595"/>
    <mergeCell ref="P5593:R5593"/>
    <mergeCell ref="P5594:R5594"/>
    <mergeCell ref="P5595:R5595"/>
    <mergeCell ref="A5592:A5595"/>
    <mergeCell ref="B5592:B5595"/>
    <mergeCell ref="C5592:C5595"/>
    <mergeCell ref="D5592:D5595"/>
    <mergeCell ref="E5592:E5595"/>
    <mergeCell ref="F5592:F5595"/>
    <mergeCell ref="P5588:R5588"/>
    <mergeCell ref="T5588:T5591"/>
    <mergeCell ref="G5589:N5591"/>
    <mergeCell ref="P5589:R5589"/>
    <mergeCell ref="P5590:R5590"/>
    <mergeCell ref="P5591:R5591"/>
    <mergeCell ref="A5588:A5591"/>
    <mergeCell ref="B5588:B5591"/>
    <mergeCell ref="C5588:C5591"/>
    <mergeCell ref="D5588:D5591"/>
    <mergeCell ref="E5588:E5591"/>
    <mergeCell ref="F5588:F5591"/>
    <mergeCell ref="P5584:R5584"/>
    <mergeCell ref="T5584:T5587"/>
    <mergeCell ref="G5585:N5587"/>
    <mergeCell ref="P5585:R5585"/>
    <mergeCell ref="P5586:R5586"/>
    <mergeCell ref="P5587:R5587"/>
    <mergeCell ref="A5584:A5587"/>
    <mergeCell ref="B5584:B5587"/>
    <mergeCell ref="C5584:C5587"/>
    <mergeCell ref="D5584:D5587"/>
    <mergeCell ref="E5584:E5587"/>
    <mergeCell ref="F5584:F5587"/>
    <mergeCell ref="P5580:R5580"/>
    <mergeCell ref="T5580:T5583"/>
    <mergeCell ref="G5581:N5583"/>
    <mergeCell ref="P5581:R5581"/>
    <mergeCell ref="P5582:R5582"/>
    <mergeCell ref="P5583:R5583"/>
    <mergeCell ref="A5580:A5583"/>
    <mergeCell ref="B5580:B5583"/>
    <mergeCell ref="C5580:C5583"/>
    <mergeCell ref="D5580:D5583"/>
    <mergeCell ref="E5580:E5583"/>
    <mergeCell ref="F5580:F5583"/>
    <mergeCell ref="P5576:R5576"/>
    <mergeCell ref="T5576:T5579"/>
    <mergeCell ref="G5577:N5579"/>
    <mergeCell ref="P5577:R5577"/>
    <mergeCell ref="P5578:R5578"/>
    <mergeCell ref="P5579:R5579"/>
    <mergeCell ref="A5576:A5579"/>
    <mergeCell ref="B5576:B5579"/>
    <mergeCell ref="C5576:C5579"/>
    <mergeCell ref="D5576:D5579"/>
    <mergeCell ref="E5576:E5579"/>
    <mergeCell ref="F5576:F5579"/>
    <mergeCell ref="P5572:R5572"/>
    <mergeCell ref="T5572:T5575"/>
    <mergeCell ref="G5573:N5575"/>
    <mergeCell ref="P5573:R5573"/>
    <mergeCell ref="P5574:R5574"/>
    <mergeCell ref="P5575:R5575"/>
    <mergeCell ref="A5572:A5575"/>
    <mergeCell ref="B5572:B5575"/>
    <mergeCell ref="C5572:C5575"/>
    <mergeCell ref="D5572:D5575"/>
    <mergeCell ref="E5572:E5575"/>
    <mergeCell ref="F5572:F5575"/>
    <mergeCell ref="P5568:R5568"/>
    <mergeCell ref="T5568:T5571"/>
    <mergeCell ref="G5569:N5571"/>
    <mergeCell ref="P5569:R5569"/>
    <mergeCell ref="P5570:R5570"/>
    <mergeCell ref="P5571:R5571"/>
    <mergeCell ref="A5568:A5571"/>
    <mergeCell ref="B5568:B5571"/>
    <mergeCell ref="C5568:C5571"/>
    <mergeCell ref="D5568:D5571"/>
    <mergeCell ref="E5568:E5571"/>
    <mergeCell ref="F5568:F5571"/>
    <mergeCell ref="P5564:R5564"/>
    <mergeCell ref="T5564:T5567"/>
    <mergeCell ref="G5565:N5567"/>
    <mergeCell ref="P5565:R5565"/>
    <mergeCell ref="P5566:R5566"/>
    <mergeCell ref="P5567:R5567"/>
    <mergeCell ref="A5564:A5567"/>
    <mergeCell ref="B5564:B5567"/>
    <mergeCell ref="C5564:C5567"/>
    <mergeCell ref="D5564:D5567"/>
    <mergeCell ref="E5564:E5567"/>
    <mergeCell ref="F5564:F5567"/>
    <mergeCell ref="P5560:R5560"/>
    <mergeCell ref="T5560:T5563"/>
    <mergeCell ref="G5561:N5563"/>
    <mergeCell ref="P5561:R5561"/>
    <mergeCell ref="P5562:R5562"/>
    <mergeCell ref="P5563:R5563"/>
    <mergeCell ref="A5560:A5563"/>
    <mergeCell ref="B5560:B5563"/>
    <mergeCell ref="C5560:C5563"/>
    <mergeCell ref="D5560:D5563"/>
    <mergeCell ref="E5560:E5563"/>
    <mergeCell ref="F5560:F5563"/>
    <mergeCell ref="P5556:R5556"/>
    <mergeCell ref="T5556:T5559"/>
    <mergeCell ref="G5557:N5559"/>
    <mergeCell ref="P5557:R5557"/>
    <mergeCell ref="P5558:R5558"/>
    <mergeCell ref="P5559:R5559"/>
    <mergeCell ref="A5556:A5559"/>
    <mergeCell ref="B5556:B5559"/>
    <mergeCell ref="C5556:C5559"/>
    <mergeCell ref="D5556:D5559"/>
    <mergeCell ref="E5556:E5559"/>
    <mergeCell ref="F5556:F5559"/>
    <mergeCell ref="P5552:R5552"/>
    <mergeCell ref="T5552:T5555"/>
    <mergeCell ref="G5553:N5555"/>
    <mergeCell ref="P5553:R5553"/>
    <mergeCell ref="P5554:R5554"/>
    <mergeCell ref="P5555:R5555"/>
    <mergeCell ref="A5552:A5555"/>
    <mergeCell ref="B5552:B5555"/>
    <mergeCell ref="C5552:C5555"/>
    <mergeCell ref="D5552:D5555"/>
    <mergeCell ref="E5552:E5555"/>
    <mergeCell ref="F5552:F5555"/>
    <mergeCell ref="P5548:R5548"/>
    <mergeCell ref="T5548:T5551"/>
    <mergeCell ref="G5549:N5551"/>
    <mergeCell ref="P5549:R5549"/>
    <mergeCell ref="P5550:R5550"/>
    <mergeCell ref="P5551:R5551"/>
    <mergeCell ref="A5548:A5551"/>
    <mergeCell ref="B5548:B5551"/>
    <mergeCell ref="C5548:C5551"/>
    <mergeCell ref="D5548:D5551"/>
    <mergeCell ref="E5548:E5551"/>
    <mergeCell ref="F5548:F5551"/>
    <mergeCell ref="P5544:R5544"/>
    <mergeCell ref="T5544:T5547"/>
    <mergeCell ref="G5545:N5547"/>
    <mergeCell ref="P5545:R5545"/>
    <mergeCell ref="P5546:R5546"/>
    <mergeCell ref="P5547:R5547"/>
    <mergeCell ref="A5544:A5547"/>
    <mergeCell ref="B5544:B5547"/>
    <mergeCell ref="C5544:C5547"/>
    <mergeCell ref="D5544:D5547"/>
    <mergeCell ref="E5544:E5547"/>
    <mergeCell ref="F5544:F5547"/>
    <mergeCell ref="P5540:R5540"/>
    <mergeCell ref="T5540:T5543"/>
    <mergeCell ref="G5541:N5543"/>
    <mergeCell ref="P5541:R5541"/>
    <mergeCell ref="P5542:R5542"/>
    <mergeCell ref="P5543:R5543"/>
    <mergeCell ref="A5540:A5543"/>
    <mergeCell ref="B5540:B5543"/>
    <mergeCell ref="C5540:C5543"/>
    <mergeCell ref="D5540:D5543"/>
    <mergeCell ref="E5540:E5543"/>
    <mergeCell ref="F5540:F5543"/>
    <mergeCell ref="P5536:R5536"/>
    <mergeCell ref="T5536:T5539"/>
    <mergeCell ref="G5537:N5539"/>
    <mergeCell ref="P5537:R5537"/>
    <mergeCell ref="P5538:R5538"/>
    <mergeCell ref="P5539:R5539"/>
    <mergeCell ref="A5536:A5539"/>
    <mergeCell ref="B5536:B5539"/>
    <mergeCell ref="C5536:C5539"/>
    <mergeCell ref="D5536:D5539"/>
    <mergeCell ref="E5536:E5539"/>
    <mergeCell ref="F5536:F5539"/>
    <mergeCell ref="P5532:R5532"/>
    <mergeCell ref="T5532:T5535"/>
    <mergeCell ref="G5533:N5535"/>
    <mergeCell ref="P5533:R5533"/>
    <mergeCell ref="P5534:R5534"/>
    <mergeCell ref="P5535:R5535"/>
    <mergeCell ref="A5532:A5535"/>
    <mergeCell ref="B5532:B5535"/>
    <mergeCell ref="C5532:C5535"/>
    <mergeCell ref="D5532:D5535"/>
    <mergeCell ref="E5532:E5535"/>
    <mergeCell ref="F5532:F5535"/>
    <mergeCell ref="P5528:R5528"/>
    <mergeCell ref="T5528:T5531"/>
    <mergeCell ref="G5529:N5531"/>
    <mergeCell ref="P5529:R5529"/>
    <mergeCell ref="P5530:R5530"/>
    <mergeCell ref="P5531:R5531"/>
    <mergeCell ref="A5528:A5531"/>
    <mergeCell ref="B5528:B5531"/>
    <mergeCell ref="C5528:C5531"/>
    <mergeCell ref="D5528:D5531"/>
    <mergeCell ref="E5528:E5531"/>
    <mergeCell ref="F5528:F5531"/>
    <mergeCell ref="P5524:R5524"/>
    <mergeCell ref="T5524:T5527"/>
    <mergeCell ref="G5525:N5527"/>
    <mergeCell ref="P5525:R5525"/>
    <mergeCell ref="P5526:R5526"/>
    <mergeCell ref="P5527:R5527"/>
    <mergeCell ref="A5524:A5527"/>
    <mergeCell ref="B5524:B5527"/>
    <mergeCell ref="C5524:C5527"/>
    <mergeCell ref="D5524:D5527"/>
    <mergeCell ref="E5524:E5527"/>
    <mergeCell ref="F5524:F5527"/>
    <mergeCell ref="P5520:R5520"/>
    <mergeCell ref="T5520:T5523"/>
    <mergeCell ref="G5521:N5523"/>
    <mergeCell ref="P5521:R5521"/>
    <mergeCell ref="P5522:R5522"/>
    <mergeCell ref="P5523:R5523"/>
    <mergeCell ref="A5520:A5523"/>
    <mergeCell ref="B5520:B5523"/>
    <mergeCell ref="C5520:C5523"/>
    <mergeCell ref="D5520:D5523"/>
    <mergeCell ref="E5520:E5523"/>
    <mergeCell ref="F5520:F5523"/>
    <mergeCell ref="P5516:R5516"/>
    <mergeCell ref="T5516:T5519"/>
    <mergeCell ref="G5517:N5519"/>
    <mergeCell ref="P5517:R5517"/>
    <mergeCell ref="P5518:R5518"/>
    <mergeCell ref="P5519:R5519"/>
    <mergeCell ref="A5516:A5519"/>
    <mergeCell ref="B5516:B5519"/>
    <mergeCell ref="C5516:C5519"/>
    <mergeCell ref="D5516:D5519"/>
    <mergeCell ref="E5516:E5519"/>
    <mergeCell ref="F5516:F5519"/>
    <mergeCell ref="P5512:R5512"/>
    <mergeCell ref="T5512:T5515"/>
    <mergeCell ref="G5513:N5515"/>
    <mergeCell ref="P5513:R5513"/>
    <mergeCell ref="P5514:R5514"/>
    <mergeCell ref="P5515:R5515"/>
    <mergeCell ref="A5512:A5515"/>
    <mergeCell ref="B5512:B5515"/>
    <mergeCell ref="C5512:C5515"/>
    <mergeCell ref="D5512:D5515"/>
    <mergeCell ref="E5512:E5515"/>
    <mergeCell ref="F5512:F5515"/>
    <mergeCell ref="P5508:R5508"/>
    <mergeCell ref="T5508:T5511"/>
    <mergeCell ref="G5509:N5511"/>
    <mergeCell ref="P5509:R5509"/>
    <mergeCell ref="P5510:R5510"/>
    <mergeCell ref="P5511:R5511"/>
    <mergeCell ref="A5508:A5511"/>
    <mergeCell ref="B5508:B5511"/>
    <mergeCell ref="C5508:C5511"/>
    <mergeCell ref="D5508:D5511"/>
    <mergeCell ref="E5508:E5511"/>
    <mergeCell ref="F5508:F5511"/>
    <mergeCell ref="P5504:R5504"/>
    <mergeCell ref="T5504:T5507"/>
    <mergeCell ref="G5505:N5507"/>
    <mergeCell ref="P5505:R5505"/>
    <mergeCell ref="P5506:R5506"/>
    <mergeCell ref="P5507:R5507"/>
    <mergeCell ref="A5504:A5507"/>
    <mergeCell ref="B5504:B5507"/>
    <mergeCell ref="C5504:C5507"/>
    <mergeCell ref="D5504:D5507"/>
    <mergeCell ref="E5504:E5507"/>
    <mergeCell ref="F5504:F5507"/>
    <mergeCell ref="P5500:R5500"/>
    <mergeCell ref="T5500:T5503"/>
    <mergeCell ref="G5501:N5503"/>
    <mergeCell ref="P5501:R5501"/>
    <mergeCell ref="P5502:R5502"/>
    <mergeCell ref="P5503:R5503"/>
    <mergeCell ref="A5500:A5503"/>
    <mergeCell ref="B5500:B5503"/>
    <mergeCell ref="C5500:C5503"/>
    <mergeCell ref="D5500:D5503"/>
    <mergeCell ref="E5500:E5503"/>
    <mergeCell ref="F5500:F5503"/>
    <mergeCell ref="P5496:R5496"/>
    <mergeCell ref="T5496:T5499"/>
    <mergeCell ref="G5497:N5499"/>
    <mergeCell ref="P5497:R5497"/>
    <mergeCell ref="P5498:R5498"/>
    <mergeCell ref="P5499:R5499"/>
    <mergeCell ref="A5496:A5499"/>
    <mergeCell ref="B5496:B5499"/>
    <mergeCell ref="C5496:C5499"/>
    <mergeCell ref="D5496:D5499"/>
    <mergeCell ref="E5496:E5499"/>
    <mergeCell ref="F5496:F5499"/>
    <mergeCell ref="P5492:R5492"/>
    <mergeCell ref="T5492:T5495"/>
    <mergeCell ref="G5493:N5495"/>
    <mergeCell ref="P5493:R5493"/>
    <mergeCell ref="P5494:R5494"/>
    <mergeCell ref="P5495:R5495"/>
    <mergeCell ref="A5492:A5495"/>
    <mergeCell ref="B5492:B5495"/>
    <mergeCell ref="C5492:C5495"/>
    <mergeCell ref="D5492:D5495"/>
    <mergeCell ref="E5492:E5495"/>
    <mergeCell ref="F5492:F5495"/>
    <mergeCell ref="P5488:R5488"/>
    <mergeCell ref="T5488:T5491"/>
    <mergeCell ref="G5489:N5491"/>
    <mergeCell ref="P5489:R5489"/>
    <mergeCell ref="P5490:R5490"/>
    <mergeCell ref="P5491:R5491"/>
    <mergeCell ref="A5488:A5491"/>
    <mergeCell ref="B5488:B5491"/>
    <mergeCell ref="C5488:C5491"/>
    <mergeCell ref="D5488:D5491"/>
    <mergeCell ref="E5488:E5491"/>
    <mergeCell ref="F5488:F5491"/>
    <mergeCell ref="P5484:R5484"/>
    <mergeCell ref="T5484:T5487"/>
    <mergeCell ref="G5485:N5487"/>
    <mergeCell ref="P5485:R5485"/>
    <mergeCell ref="P5486:R5486"/>
    <mergeCell ref="P5487:R5487"/>
    <mergeCell ref="A5484:A5487"/>
    <mergeCell ref="B5484:B5487"/>
    <mergeCell ref="C5484:C5487"/>
    <mergeCell ref="D5484:D5487"/>
    <mergeCell ref="E5484:E5487"/>
    <mergeCell ref="F5484:F5487"/>
    <mergeCell ref="P5480:R5480"/>
    <mergeCell ref="T5480:T5483"/>
    <mergeCell ref="G5481:N5483"/>
    <mergeCell ref="P5481:R5481"/>
    <mergeCell ref="P5482:R5482"/>
    <mergeCell ref="P5483:R5483"/>
    <mergeCell ref="A5480:A5483"/>
    <mergeCell ref="B5480:B5483"/>
    <mergeCell ref="C5480:C5483"/>
    <mergeCell ref="D5480:D5483"/>
    <mergeCell ref="E5480:E5483"/>
    <mergeCell ref="F5480:F5483"/>
    <mergeCell ref="P5476:R5476"/>
    <mergeCell ref="T5476:T5479"/>
    <mergeCell ref="G5477:N5479"/>
    <mergeCell ref="P5477:R5477"/>
    <mergeCell ref="P5478:R5478"/>
    <mergeCell ref="P5479:R5479"/>
    <mergeCell ref="A5476:A5479"/>
    <mergeCell ref="B5476:B5479"/>
    <mergeCell ref="C5476:C5479"/>
    <mergeCell ref="D5476:D5479"/>
    <mergeCell ref="E5476:E5479"/>
    <mergeCell ref="F5476:F5479"/>
    <mergeCell ref="P5472:R5472"/>
    <mergeCell ref="T5472:T5475"/>
    <mergeCell ref="G5473:N5475"/>
    <mergeCell ref="P5473:R5473"/>
    <mergeCell ref="P5474:R5474"/>
    <mergeCell ref="P5475:R5475"/>
    <mergeCell ref="A5472:A5475"/>
    <mergeCell ref="B5472:B5475"/>
    <mergeCell ref="C5472:C5475"/>
    <mergeCell ref="D5472:D5475"/>
    <mergeCell ref="E5472:E5475"/>
    <mergeCell ref="F5472:F5475"/>
    <mergeCell ref="P5468:R5468"/>
    <mergeCell ref="T5468:T5471"/>
    <mergeCell ref="G5469:N5471"/>
    <mergeCell ref="P5469:R5469"/>
    <mergeCell ref="P5470:R5470"/>
    <mergeCell ref="P5471:R5471"/>
    <mergeCell ref="A5468:A5471"/>
    <mergeCell ref="B5468:B5471"/>
    <mergeCell ref="C5468:C5471"/>
    <mergeCell ref="D5468:D5471"/>
    <mergeCell ref="E5468:E5471"/>
    <mergeCell ref="F5468:F5471"/>
    <mergeCell ref="P5464:R5464"/>
    <mergeCell ref="T5464:T5467"/>
    <mergeCell ref="G5465:N5467"/>
    <mergeCell ref="P5465:R5465"/>
    <mergeCell ref="P5466:R5466"/>
    <mergeCell ref="P5467:R5467"/>
    <mergeCell ref="A5464:A5467"/>
    <mergeCell ref="B5464:B5467"/>
    <mergeCell ref="C5464:C5467"/>
    <mergeCell ref="D5464:D5467"/>
    <mergeCell ref="E5464:E5467"/>
    <mergeCell ref="F5464:F5467"/>
    <mergeCell ref="P5460:R5460"/>
    <mergeCell ref="T5460:T5463"/>
    <mergeCell ref="G5461:N5463"/>
    <mergeCell ref="P5461:R5461"/>
    <mergeCell ref="P5462:R5462"/>
    <mergeCell ref="P5463:R5463"/>
    <mergeCell ref="A5460:A5463"/>
    <mergeCell ref="B5460:B5463"/>
    <mergeCell ref="C5460:C5463"/>
    <mergeCell ref="D5460:D5463"/>
    <mergeCell ref="E5460:E5463"/>
    <mergeCell ref="F5460:F5463"/>
    <mergeCell ref="P5456:R5456"/>
    <mergeCell ref="T5456:T5459"/>
    <mergeCell ref="G5457:N5459"/>
    <mergeCell ref="P5457:R5457"/>
    <mergeCell ref="P5458:R5458"/>
    <mergeCell ref="P5459:R5459"/>
    <mergeCell ref="A5456:A5459"/>
    <mergeCell ref="B5456:B5459"/>
    <mergeCell ref="C5456:C5459"/>
    <mergeCell ref="D5456:D5459"/>
    <mergeCell ref="E5456:E5459"/>
    <mergeCell ref="F5456:F5459"/>
    <mergeCell ref="P5452:R5452"/>
    <mergeCell ref="T5452:T5455"/>
    <mergeCell ref="G5453:N5455"/>
    <mergeCell ref="P5453:R5453"/>
    <mergeCell ref="P5454:R5454"/>
    <mergeCell ref="P5455:R5455"/>
    <mergeCell ref="A5452:A5455"/>
    <mergeCell ref="B5452:B5455"/>
    <mergeCell ref="C5452:C5455"/>
    <mergeCell ref="D5452:D5455"/>
    <mergeCell ref="E5452:E5455"/>
    <mergeCell ref="F5452:F5455"/>
    <mergeCell ref="P5448:R5448"/>
    <mergeCell ref="T5448:T5451"/>
    <mergeCell ref="G5449:N5451"/>
    <mergeCell ref="P5449:R5449"/>
    <mergeCell ref="P5450:R5450"/>
    <mergeCell ref="P5451:R5451"/>
    <mergeCell ref="A5448:A5451"/>
    <mergeCell ref="B5448:B5451"/>
    <mergeCell ref="C5448:C5451"/>
    <mergeCell ref="D5448:D5451"/>
    <mergeCell ref="E5448:E5451"/>
    <mergeCell ref="F5448:F5451"/>
    <mergeCell ref="P5444:R5444"/>
    <mergeCell ref="T5444:T5447"/>
    <mergeCell ref="G5445:N5447"/>
    <mergeCell ref="P5445:R5445"/>
    <mergeCell ref="P5446:R5446"/>
    <mergeCell ref="P5447:R5447"/>
    <mergeCell ref="A5444:A5447"/>
    <mergeCell ref="B5444:B5447"/>
    <mergeCell ref="C5444:C5447"/>
    <mergeCell ref="D5444:D5447"/>
    <mergeCell ref="E5444:E5447"/>
    <mergeCell ref="F5444:F5447"/>
    <mergeCell ref="P5440:R5440"/>
    <mergeCell ref="T5440:T5443"/>
    <mergeCell ref="G5441:N5443"/>
    <mergeCell ref="P5441:R5441"/>
    <mergeCell ref="P5442:R5442"/>
    <mergeCell ref="P5443:R5443"/>
    <mergeCell ref="A5440:A5443"/>
    <mergeCell ref="B5440:B5443"/>
    <mergeCell ref="C5440:C5443"/>
    <mergeCell ref="D5440:D5443"/>
    <mergeCell ref="E5440:E5443"/>
    <mergeCell ref="F5440:F5443"/>
    <mergeCell ref="P5436:R5436"/>
    <mergeCell ref="T5436:T5439"/>
    <mergeCell ref="G5437:N5439"/>
    <mergeCell ref="P5437:R5437"/>
    <mergeCell ref="P5438:R5438"/>
    <mergeCell ref="P5439:R5439"/>
    <mergeCell ref="A5436:A5439"/>
    <mergeCell ref="B5436:B5439"/>
    <mergeCell ref="C5436:C5439"/>
    <mergeCell ref="D5436:D5439"/>
    <mergeCell ref="E5436:E5439"/>
    <mergeCell ref="F5436:F5439"/>
    <mergeCell ref="P5432:R5432"/>
    <mergeCell ref="T5432:T5435"/>
    <mergeCell ref="G5433:N5435"/>
    <mergeCell ref="P5433:R5433"/>
    <mergeCell ref="P5434:R5434"/>
    <mergeCell ref="P5435:R5435"/>
    <mergeCell ref="A5432:A5435"/>
    <mergeCell ref="B5432:B5435"/>
    <mergeCell ref="C5432:C5435"/>
    <mergeCell ref="D5432:D5435"/>
    <mergeCell ref="E5432:E5435"/>
    <mergeCell ref="F5432:F5435"/>
    <mergeCell ref="P5428:R5428"/>
    <mergeCell ref="T5428:T5431"/>
    <mergeCell ref="G5429:N5431"/>
    <mergeCell ref="P5429:R5429"/>
    <mergeCell ref="P5430:R5430"/>
    <mergeCell ref="P5431:R5431"/>
    <mergeCell ref="A5428:A5431"/>
    <mergeCell ref="B5428:B5431"/>
    <mergeCell ref="C5428:C5431"/>
    <mergeCell ref="D5428:D5431"/>
    <mergeCell ref="E5428:E5431"/>
    <mergeCell ref="F5428:F5431"/>
    <mergeCell ref="P5424:R5424"/>
    <mergeCell ref="T5424:T5427"/>
    <mergeCell ref="G5425:N5427"/>
    <mergeCell ref="P5425:R5425"/>
    <mergeCell ref="P5426:R5426"/>
    <mergeCell ref="P5427:R5427"/>
    <mergeCell ref="A5424:A5427"/>
    <mergeCell ref="B5424:B5427"/>
    <mergeCell ref="C5424:C5427"/>
    <mergeCell ref="D5424:D5427"/>
    <mergeCell ref="E5424:E5427"/>
    <mergeCell ref="F5424:F5427"/>
    <mergeCell ref="P5420:R5420"/>
    <mergeCell ref="T5420:T5423"/>
    <mergeCell ref="G5421:N5423"/>
    <mergeCell ref="P5421:R5421"/>
    <mergeCell ref="P5422:R5422"/>
    <mergeCell ref="P5423:R5423"/>
    <mergeCell ref="A5420:A5423"/>
    <mergeCell ref="B5420:B5423"/>
    <mergeCell ref="C5420:C5423"/>
    <mergeCell ref="D5420:D5423"/>
    <mergeCell ref="E5420:E5423"/>
    <mergeCell ref="F5420:F5423"/>
    <mergeCell ref="P5416:R5416"/>
    <mergeCell ref="T5416:T5419"/>
    <mergeCell ref="G5417:N5419"/>
    <mergeCell ref="P5417:R5417"/>
    <mergeCell ref="P5418:R5418"/>
    <mergeCell ref="P5419:R5419"/>
    <mergeCell ref="A5416:A5419"/>
    <mergeCell ref="B5416:B5419"/>
    <mergeCell ref="C5416:C5419"/>
    <mergeCell ref="D5416:D5419"/>
    <mergeCell ref="E5416:E5419"/>
    <mergeCell ref="F5416:F5419"/>
    <mergeCell ref="P5412:R5412"/>
    <mergeCell ref="T5412:T5415"/>
    <mergeCell ref="G5413:N5415"/>
    <mergeCell ref="P5413:R5413"/>
    <mergeCell ref="P5414:R5414"/>
    <mergeCell ref="P5415:R5415"/>
    <mergeCell ref="A5412:A5415"/>
    <mergeCell ref="B5412:B5415"/>
    <mergeCell ref="C5412:C5415"/>
    <mergeCell ref="D5412:D5415"/>
    <mergeCell ref="E5412:E5415"/>
    <mergeCell ref="F5412:F5415"/>
    <mergeCell ref="P5408:R5408"/>
    <mergeCell ref="T5408:T5411"/>
    <mergeCell ref="G5409:N5411"/>
    <mergeCell ref="P5409:R5409"/>
    <mergeCell ref="P5410:R5410"/>
    <mergeCell ref="P5411:R5411"/>
    <mergeCell ref="A5408:A5411"/>
    <mergeCell ref="B5408:B5411"/>
    <mergeCell ref="C5408:C5411"/>
    <mergeCell ref="D5408:D5411"/>
    <mergeCell ref="E5408:E5411"/>
    <mergeCell ref="F5408:F5411"/>
    <mergeCell ref="P5404:R5404"/>
    <mergeCell ref="T5404:T5407"/>
    <mergeCell ref="G5405:N5407"/>
    <mergeCell ref="P5405:R5405"/>
    <mergeCell ref="P5406:R5406"/>
    <mergeCell ref="P5407:R5407"/>
    <mergeCell ref="A5404:A5407"/>
    <mergeCell ref="B5404:B5407"/>
    <mergeCell ref="C5404:C5407"/>
    <mergeCell ref="D5404:D5407"/>
    <mergeCell ref="E5404:E5407"/>
    <mergeCell ref="F5404:F5407"/>
    <mergeCell ref="P5400:R5400"/>
    <mergeCell ref="T5400:T5403"/>
    <mergeCell ref="G5401:N5403"/>
    <mergeCell ref="P5401:R5401"/>
    <mergeCell ref="P5402:R5402"/>
    <mergeCell ref="P5403:R5403"/>
    <mergeCell ref="A5400:A5403"/>
    <mergeCell ref="B5400:B5403"/>
    <mergeCell ref="C5400:C5403"/>
    <mergeCell ref="D5400:D5403"/>
    <mergeCell ref="E5400:E5403"/>
    <mergeCell ref="F5400:F5403"/>
    <mergeCell ref="P5396:R5396"/>
    <mergeCell ref="T5396:T5399"/>
    <mergeCell ref="G5397:N5399"/>
    <mergeCell ref="P5397:R5397"/>
    <mergeCell ref="P5398:R5398"/>
    <mergeCell ref="P5399:R5399"/>
    <mergeCell ref="A5396:A5399"/>
    <mergeCell ref="B5396:B5399"/>
    <mergeCell ref="C5396:C5399"/>
    <mergeCell ref="D5396:D5399"/>
    <mergeCell ref="E5396:E5399"/>
    <mergeCell ref="F5396:F5399"/>
    <mergeCell ref="P5380:R5380"/>
    <mergeCell ref="T5380:T5383"/>
    <mergeCell ref="G5381:N5383"/>
    <mergeCell ref="P5381:R5381"/>
    <mergeCell ref="P5382:R5382"/>
    <mergeCell ref="P5383:R5383"/>
    <mergeCell ref="A5380:A5383"/>
    <mergeCell ref="B5380:B5383"/>
    <mergeCell ref="C5380:C5383"/>
    <mergeCell ref="D5380:D5383"/>
    <mergeCell ref="E5380:E5383"/>
    <mergeCell ref="F5380:F5383"/>
    <mergeCell ref="P5376:R5376"/>
    <mergeCell ref="T5376:T5379"/>
    <mergeCell ref="G5377:N5379"/>
    <mergeCell ref="P5377:R5377"/>
    <mergeCell ref="P5378:R5378"/>
    <mergeCell ref="P5379:R5379"/>
    <mergeCell ref="A5376:A5379"/>
    <mergeCell ref="B5376:B5379"/>
    <mergeCell ref="C5376:C5379"/>
    <mergeCell ref="D5376:D5379"/>
    <mergeCell ref="E5376:E5379"/>
    <mergeCell ref="F5376:F5379"/>
    <mergeCell ref="P5392:R5392"/>
    <mergeCell ref="T5392:T5395"/>
    <mergeCell ref="G5393:N5395"/>
    <mergeCell ref="P5393:R5393"/>
    <mergeCell ref="P5394:R5394"/>
    <mergeCell ref="P5395:R5395"/>
    <mergeCell ref="A5392:A5395"/>
    <mergeCell ref="B5392:B5395"/>
    <mergeCell ref="C5392:C5395"/>
    <mergeCell ref="D5392:D5395"/>
    <mergeCell ref="E5392:E5395"/>
    <mergeCell ref="F5392:F5395"/>
    <mergeCell ref="P5388:R5388"/>
    <mergeCell ref="T5388:T5391"/>
    <mergeCell ref="G5389:N5391"/>
    <mergeCell ref="P5389:R5389"/>
    <mergeCell ref="P5390:R5390"/>
    <mergeCell ref="P5391:R5391"/>
    <mergeCell ref="A5388:A5391"/>
    <mergeCell ref="B5388:B5391"/>
    <mergeCell ref="C5388:C5391"/>
    <mergeCell ref="D5388:D5391"/>
    <mergeCell ref="E5388:E5391"/>
    <mergeCell ref="F5388:F5391"/>
    <mergeCell ref="P5384:R5384"/>
    <mergeCell ref="T5384:T5387"/>
    <mergeCell ref="G5385:N5387"/>
    <mergeCell ref="P5385:R5385"/>
    <mergeCell ref="P5386:R5386"/>
    <mergeCell ref="P5387:R5387"/>
    <mergeCell ref="A5384:A5387"/>
    <mergeCell ref="B5384:B5387"/>
    <mergeCell ref="C5384:C5387"/>
    <mergeCell ref="D5384:D5387"/>
    <mergeCell ref="E5384:E5387"/>
    <mergeCell ref="F5384:F5387"/>
    <mergeCell ref="P5368:R5368"/>
    <mergeCell ref="T5368:T5371"/>
    <mergeCell ref="G5369:N5371"/>
    <mergeCell ref="P5369:R5369"/>
    <mergeCell ref="P5370:R5370"/>
    <mergeCell ref="P5371:R5371"/>
    <mergeCell ref="A5368:A5371"/>
    <mergeCell ref="B5368:B5371"/>
    <mergeCell ref="C5368:C5371"/>
    <mergeCell ref="D5368:D5371"/>
    <mergeCell ref="E5368:E5371"/>
    <mergeCell ref="F5368:F5371"/>
    <mergeCell ref="P5364:R5364"/>
    <mergeCell ref="T5364:T5367"/>
    <mergeCell ref="G5365:N5367"/>
    <mergeCell ref="P5365:R5365"/>
    <mergeCell ref="P5366:R5366"/>
    <mergeCell ref="P5367:R5367"/>
    <mergeCell ref="A5364:A5367"/>
    <mergeCell ref="B5364:B5367"/>
    <mergeCell ref="C5364:C5367"/>
    <mergeCell ref="D5364:D5367"/>
    <mergeCell ref="E5364:E5367"/>
    <mergeCell ref="F5364:F5367"/>
    <mergeCell ref="P5360:R5360"/>
    <mergeCell ref="T5360:T5363"/>
    <mergeCell ref="G5361:N5363"/>
    <mergeCell ref="P5361:R5361"/>
    <mergeCell ref="P5362:R5362"/>
    <mergeCell ref="P5363:R5363"/>
    <mergeCell ref="A5360:A5363"/>
    <mergeCell ref="B5360:B5363"/>
    <mergeCell ref="C5360:C5363"/>
    <mergeCell ref="D5360:D5363"/>
    <mergeCell ref="E5360:E5363"/>
    <mergeCell ref="F5360:F5363"/>
    <mergeCell ref="P5356:R5356"/>
    <mergeCell ref="T5356:T5359"/>
    <mergeCell ref="G5357:N5359"/>
    <mergeCell ref="P5357:R5357"/>
    <mergeCell ref="P5358:R5358"/>
    <mergeCell ref="P5359:R5359"/>
    <mergeCell ref="A5356:A5359"/>
    <mergeCell ref="B5356:B5359"/>
    <mergeCell ref="C5356:C5359"/>
    <mergeCell ref="D5356:D5359"/>
    <mergeCell ref="E5356:E5359"/>
    <mergeCell ref="F5356:F5359"/>
    <mergeCell ref="P5352:R5352"/>
    <mergeCell ref="T5352:T5355"/>
    <mergeCell ref="G5353:N5355"/>
    <mergeCell ref="P5353:R5353"/>
    <mergeCell ref="P5354:R5354"/>
    <mergeCell ref="P5355:R5355"/>
    <mergeCell ref="A5352:A5355"/>
    <mergeCell ref="B5352:B5355"/>
    <mergeCell ref="C5352:C5355"/>
    <mergeCell ref="D5352:D5355"/>
    <mergeCell ref="E5352:E5355"/>
    <mergeCell ref="F5352:F5355"/>
    <mergeCell ref="P5348:R5348"/>
    <mergeCell ref="T5348:T5351"/>
    <mergeCell ref="G5349:N5351"/>
    <mergeCell ref="P5349:R5349"/>
    <mergeCell ref="P5350:R5350"/>
    <mergeCell ref="P5351:R5351"/>
    <mergeCell ref="A5348:A5351"/>
    <mergeCell ref="B5348:B5351"/>
    <mergeCell ref="C5348:C5351"/>
    <mergeCell ref="D5348:D5351"/>
    <mergeCell ref="E5348:E5351"/>
    <mergeCell ref="F5348:F5351"/>
    <mergeCell ref="P5344:R5344"/>
    <mergeCell ref="T5344:T5347"/>
    <mergeCell ref="G5345:N5347"/>
    <mergeCell ref="P5345:R5345"/>
    <mergeCell ref="P5346:R5346"/>
    <mergeCell ref="P5347:R5347"/>
    <mergeCell ref="A5344:A5347"/>
    <mergeCell ref="B5344:B5347"/>
    <mergeCell ref="C5344:C5347"/>
    <mergeCell ref="D5344:D5347"/>
    <mergeCell ref="E5344:E5347"/>
    <mergeCell ref="F5344:F5347"/>
    <mergeCell ref="P5340:R5340"/>
    <mergeCell ref="T5340:T5343"/>
    <mergeCell ref="G5341:N5343"/>
    <mergeCell ref="P5341:R5341"/>
    <mergeCell ref="P5342:R5342"/>
    <mergeCell ref="P5343:R5343"/>
    <mergeCell ref="A5340:A5343"/>
    <mergeCell ref="B5340:B5343"/>
    <mergeCell ref="C5340:C5343"/>
    <mergeCell ref="D5340:D5343"/>
    <mergeCell ref="E5340:E5343"/>
    <mergeCell ref="F5340:F5343"/>
    <mergeCell ref="P5336:R5336"/>
    <mergeCell ref="T5336:T5339"/>
    <mergeCell ref="G5337:N5339"/>
    <mergeCell ref="P5337:R5337"/>
    <mergeCell ref="P5338:R5338"/>
    <mergeCell ref="P5339:R5339"/>
    <mergeCell ref="A5336:A5339"/>
    <mergeCell ref="B5336:B5339"/>
    <mergeCell ref="C5336:C5339"/>
    <mergeCell ref="D5336:D5339"/>
    <mergeCell ref="E5336:E5339"/>
    <mergeCell ref="F5336:F5339"/>
    <mergeCell ref="P5332:R5332"/>
    <mergeCell ref="T5332:T5335"/>
    <mergeCell ref="G5333:N5335"/>
    <mergeCell ref="P5333:R5333"/>
    <mergeCell ref="P5334:R5334"/>
    <mergeCell ref="P5335:R5335"/>
    <mergeCell ref="A5332:A5335"/>
    <mergeCell ref="B5332:B5335"/>
    <mergeCell ref="C5332:C5335"/>
    <mergeCell ref="D5332:D5335"/>
    <mergeCell ref="E5332:E5335"/>
    <mergeCell ref="F5332:F5335"/>
    <mergeCell ref="P5328:R5328"/>
    <mergeCell ref="T5328:T5331"/>
    <mergeCell ref="G5329:N5331"/>
    <mergeCell ref="P5329:R5329"/>
    <mergeCell ref="P5330:R5330"/>
    <mergeCell ref="P5331:R5331"/>
    <mergeCell ref="A5328:A5331"/>
    <mergeCell ref="B5328:B5331"/>
    <mergeCell ref="C5328:C5331"/>
    <mergeCell ref="D5328:D5331"/>
    <mergeCell ref="E5328:E5331"/>
    <mergeCell ref="F5328:F5331"/>
    <mergeCell ref="P5324:R5324"/>
    <mergeCell ref="T5324:T5327"/>
    <mergeCell ref="G5325:N5327"/>
    <mergeCell ref="P5325:R5325"/>
    <mergeCell ref="P5326:R5326"/>
    <mergeCell ref="P5327:R5327"/>
    <mergeCell ref="A5324:A5327"/>
    <mergeCell ref="B5324:B5327"/>
    <mergeCell ref="C5324:C5327"/>
    <mergeCell ref="D5324:D5327"/>
    <mergeCell ref="E5324:E5327"/>
    <mergeCell ref="F5324:F5327"/>
    <mergeCell ref="P5320:R5320"/>
    <mergeCell ref="T5320:T5323"/>
    <mergeCell ref="G5321:N5323"/>
    <mergeCell ref="P5321:R5321"/>
    <mergeCell ref="P5322:R5322"/>
    <mergeCell ref="P5323:R5323"/>
    <mergeCell ref="A5320:A5323"/>
    <mergeCell ref="B5320:B5323"/>
    <mergeCell ref="C5320:C5323"/>
    <mergeCell ref="D5320:D5323"/>
    <mergeCell ref="E5320:E5323"/>
    <mergeCell ref="F5320:F5323"/>
    <mergeCell ref="P5316:R5316"/>
    <mergeCell ref="T5316:T5319"/>
    <mergeCell ref="G5317:N5319"/>
    <mergeCell ref="P5317:R5317"/>
    <mergeCell ref="P5318:R5318"/>
    <mergeCell ref="P5319:R5319"/>
    <mergeCell ref="A5316:A5319"/>
    <mergeCell ref="B5316:B5319"/>
    <mergeCell ref="C5316:C5319"/>
    <mergeCell ref="D5316:D5319"/>
    <mergeCell ref="E5316:E5319"/>
    <mergeCell ref="F5316:F5319"/>
    <mergeCell ref="P5312:R5312"/>
    <mergeCell ref="T5312:T5315"/>
    <mergeCell ref="G5313:N5315"/>
    <mergeCell ref="P5313:R5313"/>
    <mergeCell ref="P5314:R5314"/>
    <mergeCell ref="P5315:R5315"/>
    <mergeCell ref="A5312:A5315"/>
    <mergeCell ref="B5312:B5315"/>
    <mergeCell ref="C5312:C5315"/>
    <mergeCell ref="D5312:D5315"/>
    <mergeCell ref="E5312:E5315"/>
    <mergeCell ref="F5312:F5315"/>
    <mergeCell ref="P5308:R5308"/>
    <mergeCell ref="T5308:T5311"/>
    <mergeCell ref="G5309:N5311"/>
    <mergeCell ref="P5309:R5309"/>
    <mergeCell ref="P5310:R5310"/>
    <mergeCell ref="P5311:R5311"/>
    <mergeCell ref="A5308:A5311"/>
    <mergeCell ref="B5308:B5311"/>
    <mergeCell ref="C5308:C5311"/>
    <mergeCell ref="D5308:D5311"/>
    <mergeCell ref="E5308:E5311"/>
    <mergeCell ref="F5308:F5311"/>
    <mergeCell ref="P5304:R5304"/>
    <mergeCell ref="T5304:T5307"/>
    <mergeCell ref="G5305:N5307"/>
    <mergeCell ref="P5305:R5305"/>
    <mergeCell ref="P5306:R5306"/>
    <mergeCell ref="P5307:R5307"/>
    <mergeCell ref="A5304:A5307"/>
    <mergeCell ref="B5304:B5307"/>
    <mergeCell ref="C5304:C5307"/>
    <mergeCell ref="D5304:D5307"/>
    <mergeCell ref="E5304:E5307"/>
    <mergeCell ref="F5304:F5307"/>
    <mergeCell ref="P5300:R5300"/>
    <mergeCell ref="T5300:T5303"/>
    <mergeCell ref="G5301:N5303"/>
    <mergeCell ref="P5301:R5301"/>
    <mergeCell ref="P5302:R5302"/>
    <mergeCell ref="P5303:R5303"/>
    <mergeCell ref="A5300:A5303"/>
    <mergeCell ref="B5300:B5303"/>
    <mergeCell ref="C5300:C5303"/>
    <mergeCell ref="D5300:D5303"/>
    <mergeCell ref="E5300:E5303"/>
    <mergeCell ref="F5300:F5303"/>
    <mergeCell ref="P5296:R5296"/>
    <mergeCell ref="T5296:T5299"/>
    <mergeCell ref="G5297:N5299"/>
    <mergeCell ref="P5297:R5297"/>
    <mergeCell ref="P5298:R5298"/>
    <mergeCell ref="P5299:R5299"/>
    <mergeCell ref="A5296:A5299"/>
    <mergeCell ref="B5296:B5299"/>
    <mergeCell ref="C5296:C5299"/>
    <mergeCell ref="D5296:D5299"/>
    <mergeCell ref="E5296:E5299"/>
    <mergeCell ref="F5296:F5299"/>
    <mergeCell ref="P5292:R5292"/>
    <mergeCell ref="T5292:T5295"/>
    <mergeCell ref="G5293:N5295"/>
    <mergeCell ref="P5293:R5293"/>
    <mergeCell ref="P5294:R5294"/>
    <mergeCell ref="P5295:R5295"/>
    <mergeCell ref="A5292:A5295"/>
    <mergeCell ref="B5292:B5295"/>
    <mergeCell ref="C5292:C5295"/>
    <mergeCell ref="D5292:D5295"/>
    <mergeCell ref="E5292:E5295"/>
    <mergeCell ref="F5292:F5295"/>
    <mergeCell ref="P5288:R5288"/>
    <mergeCell ref="T5288:T5291"/>
    <mergeCell ref="G5289:N5291"/>
    <mergeCell ref="P5289:R5289"/>
    <mergeCell ref="P5290:R5290"/>
    <mergeCell ref="P5291:R5291"/>
    <mergeCell ref="A5288:A5291"/>
    <mergeCell ref="B5288:B5291"/>
    <mergeCell ref="C5288:C5291"/>
    <mergeCell ref="D5288:D5291"/>
    <mergeCell ref="E5288:E5291"/>
    <mergeCell ref="F5288:F5291"/>
    <mergeCell ref="P5284:R5284"/>
    <mergeCell ref="T5284:T5287"/>
    <mergeCell ref="G5285:N5287"/>
    <mergeCell ref="P5285:R5285"/>
    <mergeCell ref="P5286:R5286"/>
    <mergeCell ref="P5287:R5287"/>
    <mergeCell ref="A5284:A5287"/>
    <mergeCell ref="B5284:B5287"/>
    <mergeCell ref="C5284:C5287"/>
    <mergeCell ref="D5284:D5287"/>
    <mergeCell ref="E5284:E5287"/>
    <mergeCell ref="F5284:F5287"/>
    <mergeCell ref="P5280:R5280"/>
    <mergeCell ref="T5280:T5283"/>
    <mergeCell ref="G5281:N5283"/>
    <mergeCell ref="P5281:R5281"/>
    <mergeCell ref="P5282:R5282"/>
    <mergeCell ref="P5283:R5283"/>
    <mergeCell ref="A5280:A5283"/>
    <mergeCell ref="B5280:B5283"/>
    <mergeCell ref="C5280:C5283"/>
    <mergeCell ref="D5280:D5283"/>
    <mergeCell ref="E5280:E5283"/>
    <mergeCell ref="F5280:F5283"/>
    <mergeCell ref="P5276:R5276"/>
    <mergeCell ref="T5276:T5279"/>
    <mergeCell ref="G5277:N5279"/>
    <mergeCell ref="P5277:R5277"/>
    <mergeCell ref="P5278:R5278"/>
    <mergeCell ref="P5279:R5279"/>
    <mergeCell ref="A5276:A5279"/>
    <mergeCell ref="B5276:B5279"/>
    <mergeCell ref="C5276:C5279"/>
    <mergeCell ref="D5276:D5279"/>
    <mergeCell ref="E5276:E5279"/>
    <mergeCell ref="F5276:F5279"/>
    <mergeCell ref="P5272:R5272"/>
    <mergeCell ref="T5272:T5275"/>
    <mergeCell ref="G5273:N5275"/>
    <mergeCell ref="P5273:R5273"/>
    <mergeCell ref="P5274:R5274"/>
    <mergeCell ref="P5275:R5275"/>
    <mergeCell ref="A5272:A5275"/>
    <mergeCell ref="B5272:B5275"/>
    <mergeCell ref="C5272:C5275"/>
    <mergeCell ref="D5272:D5275"/>
    <mergeCell ref="E5272:E5275"/>
    <mergeCell ref="F5272:F5275"/>
    <mergeCell ref="P5268:R5268"/>
    <mergeCell ref="T5268:T5271"/>
    <mergeCell ref="G5269:N5271"/>
    <mergeCell ref="P5269:R5269"/>
    <mergeCell ref="P5270:R5270"/>
    <mergeCell ref="P5271:R5271"/>
    <mergeCell ref="A5268:A5271"/>
    <mergeCell ref="B5268:B5271"/>
    <mergeCell ref="C5268:C5271"/>
    <mergeCell ref="D5268:D5271"/>
    <mergeCell ref="E5268:E5271"/>
    <mergeCell ref="F5268:F5271"/>
    <mergeCell ref="P5264:R5264"/>
    <mergeCell ref="T5264:T5267"/>
    <mergeCell ref="G5265:N5267"/>
    <mergeCell ref="P5265:R5265"/>
    <mergeCell ref="P5266:R5266"/>
    <mergeCell ref="P5267:R5267"/>
    <mergeCell ref="A5264:A5267"/>
    <mergeCell ref="B5264:B5267"/>
    <mergeCell ref="C5264:C5267"/>
    <mergeCell ref="D5264:D5267"/>
    <mergeCell ref="E5264:E5267"/>
    <mergeCell ref="F5264:F5267"/>
    <mergeCell ref="P5260:R5260"/>
    <mergeCell ref="T5260:T5263"/>
    <mergeCell ref="G5261:N5263"/>
    <mergeCell ref="P5261:R5261"/>
    <mergeCell ref="P5262:R5262"/>
    <mergeCell ref="P5263:R5263"/>
    <mergeCell ref="A5260:A5263"/>
    <mergeCell ref="B5260:B5263"/>
    <mergeCell ref="C5260:C5263"/>
    <mergeCell ref="D5260:D5263"/>
    <mergeCell ref="E5260:E5263"/>
    <mergeCell ref="F5260:F5263"/>
    <mergeCell ref="P5256:R5256"/>
    <mergeCell ref="T5256:T5259"/>
    <mergeCell ref="G5257:N5259"/>
    <mergeCell ref="P5257:R5257"/>
    <mergeCell ref="P5258:R5258"/>
    <mergeCell ref="P5259:R5259"/>
    <mergeCell ref="A5256:A5259"/>
    <mergeCell ref="B5256:B5259"/>
    <mergeCell ref="C5256:C5259"/>
    <mergeCell ref="D5256:D5259"/>
    <mergeCell ref="E5256:E5259"/>
    <mergeCell ref="F5256:F5259"/>
    <mergeCell ref="P5252:R5252"/>
    <mergeCell ref="T5252:T5255"/>
    <mergeCell ref="G5253:N5255"/>
    <mergeCell ref="P5253:R5253"/>
    <mergeCell ref="P5254:R5254"/>
    <mergeCell ref="P5255:R5255"/>
    <mergeCell ref="A5252:A5255"/>
    <mergeCell ref="B5252:B5255"/>
    <mergeCell ref="C5252:C5255"/>
    <mergeCell ref="D5252:D5255"/>
    <mergeCell ref="E5252:E5255"/>
    <mergeCell ref="F5252:F5255"/>
    <mergeCell ref="P5248:R5248"/>
    <mergeCell ref="T5248:T5251"/>
    <mergeCell ref="G5249:N5251"/>
    <mergeCell ref="P5249:R5249"/>
    <mergeCell ref="P5250:R5250"/>
    <mergeCell ref="P5251:R5251"/>
    <mergeCell ref="A5248:A5251"/>
    <mergeCell ref="B5248:B5251"/>
    <mergeCell ref="C5248:C5251"/>
    <mergeCell ref="D5248:D5251"/>
    <mergeCell ref="E5248:E5251"/>
    <mergeCell ref="F5248:F5251"/>
    <mergeCell ref="P5244:R5244"/>
    <mergeCell ref="T5244:T5247"/>
    <mergeCell ref="G5245:N5247"/>
    <mergeCell ref="P5245:R5245"/>
    <mergeCell ref="P5246:R5246"/>
    <mergeCell ref="P5247:R5247"/>
    <mergeCell ref="A5244:A5247"/>
    <mergeCell ref="B5244:B5247"/>
    <mergeCell ref="C5244:C5247"/>
    <mergeCell ref="D5244:D5247"/>
    <mergeCell ref="E5244:E5247"/>
    <mergeCell ref="F5244:F5247"/>
    <mergeCell ref="P5240:R5240"/>
    <mergeCell ref="T5240:T5243"/>
    <mergeCell ref="G5241:N5243"/>
    <mergeCell ref="P5241:R5241"/>
    <mergeCell ref="P5242:R5242"/>
    <mergeCell ref="P5243:R5243"/>
    <mergeCell ref="A5240:A5243"/>
    <mergeCell ref="B5240:B5243"/>
    <mergeCell ref="C5240:C5243"/>
    <mergeCell ref="D5240:D5243"/>
    <mergeCell ref="E5240:E5243"/>
    <mergeCell ref="F5240:F5243"/>
    <mergeCell ref="P5236:R5236"/>
    <mergeCell ref="T5236:T5239"/>
    <mergeCell ref="G5237:N5239"/>
    <mergeCell ref="P5237:R5237"/>
    <mergeCell ref="P5238:R5238"/>
    <mergeCell ref="P5239:R5239"/>
    <mergeCell ref="A5236:A5239"/>
    <mergeCell ref="B5236:B5239"/>
    <mergeCell ref="C5236:C5239"/>
    <mergeCell ref="D5236:D5239"/>
    <mergeCell ref="E5236:E5239"/>
    <mergeCell ref="F5236:F5239"/>
    <mergeCell ref="P5232:R5232"/>
    <mergeCell ref="T5232:T5235"/>
    <mergeCell ref="G5233:N5235"/>
    <mergeCell ref="P5233:R5233"/>
    <mergeCell ref="P5234:R5234"/>
    <mergeCell ref="P5235:R5235"/>
    <mergeCell ref="A5232:A5235"/>
    <mergeCell ref="B5232:B5235"/>
    <mergeCell ref="C5232:C5235"/>
    <mergeCell ref="D5232:D5235"/>
    <mergeCell ref="E5232:E5235"/>
    <mergeCell ref="F5232:F5235"/>
    <mergeCell ref="P5228:R5228"/>
    <mergeCell ref="T5228:T5231"/>
    <mergeCell ref="G5229:N5231"/>
    <mergeCell ref="P5229:R5229"/>
    <mergeCell ref="P5230:R5230"/>
    <mergeCell ref="P5231:R5231"/>
    <mergeCell ref="A5228:A5231"/>
    <mergeCell ref="B5228:B5231"/>
    <mergeCell ref="C5228:C5231"/>
    <mergeCell ref="D5228:D5231"/>
    <mergeCell ref="E5228:E5231"/>
    <mergeCell ref="F5228:F5231"/>
    <mergeCell ref="P5224:R5224"/>
    <mergeCell ref="T5224:T5227"/>
    <mergeCell ref="G5225:N5227"/>
    <mergeCell ref="P5225:R5225"/>
    <mergeCell ref="P5226:R5226"/>
    <mergeCell ref="P5227:R5227"/>
    <mergeCell ref="A5224:A5227"/>
    <mergeCell ref="B5224:B5227"/>
    <mergeCell ref="C5224:C5227"/>
    <mergeCell ref="D5224:D5227"/>
    <mergeCell ref="E5224:E5227"/>
    <mergeCell ref="F5224:F5227"/>
    <mergeCell ref="P5220:R5220"/>
    <mergeCell ref="T5220:T5223"/>
    <mergeCell ref="G5221:N5223"/>
    <mergeCell ref="P5221:R5221"/>
    <mergeCell ref="P5222:R5222"/>
    <mergeCell ref="P5223:R5223"/>
    <mergeCell ref="A5220:A5223"/>
    <mergeCell ref="B5220:B5223"/>
    <mergeCell ref="C5220:C5223"/>
    <mergeCell ref="D5220:D5223"/>
    <mergeCell ref="E5220:E5223"/>
    <mergeCell ref="F5220:F5223"/>
    <mergeCell ref="P5216:R5216"/>
    <mergeCell ref="T5216:T5219"/>
    <mergeCell ref="G5217:N5219"/>
    <mergeCell ref="P5217:R5217"/>
    <mergeCell ref="P5218:R5218"/>
    <mergeCell ref="P5219:R5219"/>
    <mergeCell ref="A5216:A5219"/>
    <mergeCell ref="B5216:B5219"/>
    <mergeCell ref="C5216:C5219"/>
    <mergeCell ref="D5216:D5219"/>
    <mergeCell ref="E5216:E5219"/>
    <mergeCell ref="F5216:F5219"/>
    <mergeCell ref="P5212:R5212"/>
    <mergeCell ref="T5212:T5215"/>
    <mergeCell ref="G5213:N5215"/>
    <mergeCell ref="P5213:R5213"/>
    <mergeCell ref="P5214:R5214"/>
    <mergeCell ref="P5215:R5215"/>
    <mergeCell ref="A5212:A5215"/>
    <mergeCell ref="B5212:B5215"/>
    <mergeCell ref="C5212:C5215"/>
    <mergeCell ref="D5212:D5215"/>
    <mergeCell ref="E5212:E5215"/>
    <mergeCell ref="F5212:F5215"/>
    <mergeCell ref="P5208:R5208"/>
    <mergeCell ref="T5208:T5211"/>
    <mergeCell ref="G5209:N5211"/>
    <mergeCell ref="P5209:R5209"/>
    <mergeCell ref="P5210:R5210"/>
    <mergeCell ref="P5211:R5211"/>
    <mergeCell ref="A5208:A5211"/>
    <mergeCell ref="B5208:B5211"/>
    <mergeCell ref="C5208:C5211"/>
    <mergeCell ref="D5208:D5211"/>
    <mergeCell ref="E5208:E5211"/>
    <mergeCell ref="F5208:F5211"/>
    <mergeCell ref="P5204:R5204"/>
    <mergeCell ref="T5204:T5207"/>
    <mergeCell ref="G5205:N5207"/>
    <mergeCell ref="P5205:R5205"/>
    <mergeCell ref="P5206:R5206"/>
    <mergeCell ref="P5207:R5207"/>
    <mergeCell ref="A5204:A5207"/>
    <mergeCell ref="B5204:B5207"/>
    <mergeCell ref="C5204:C5207"/>
    <mergeCell ref="D5204:D5207"/>
    <mergeCell ref="E5204:E5207"/>
    <mergeCell ref="F5204:F5207"/>
    <mergeCell ref="P5200:R5200"/>
    <mergeCell ref="T5200:T5203"/>
    <mergeCell ref="G5201:N5203"/>
    <mergeCell ref="P5201:R5201"/>
    <mergeCell ref="P5202:R5202"/>
    <mergeCell ref="P5203:R5203"/>
    <mergeCell ref="A5200:A5203"/>
    <mergeCell ref="B5200:B5203"/>
    <mergeCell ref="C5200:C5203"/>
    <mergeCell ref="D5200:D5203"/>
    <mergeCell ref="E5200:E5203"/>
    <mergeCell ref="F5200:F5203"/>
    <mergeCell ref="P5196:R5196"/>
    <mergeCell ref="T5196:T5199"/>
    <mergeCell ref="G5197:N5199"/>
    <mergeCell ref="P5197:R5197"/>
    <mergeCell ref="P5198:R5198"/>
    <mergeCell ref="P5199:R5199"/>
    <mergeCell ref="A5196:A5199"/>
    <mergeCell ref="B5196:B5199"/>
    <mergeCell ref="C5196:C5199"/>
    <mergeCell ref="D5196:D5199"/>
    <mergeCell ref="E5196:E5199"/>
    <mergeCell ref="F5196:F5199"/>
    <mergeCell ref="P5192:R5192"/>
    <mergeCell ref="T5192:T5195"/>
    <mergeCell ref="G5193:N5195"/>
    <mergeCell ref="P5193:R5193"/>
    <mergeCell ref="P5194:R5194"/>
    <mergeCell ref="P5195:R5195"/>
    <mergeCell ref="A5192:A5195"/>
    <mergeCell ref="B5192:B5195"/>
    <mergeCell ref="C5192:C5195"/>
    <mergeCell ref="D5192:D5195"/>
    <mergeCell ref="E5192:E5195"/>
    <mergeCell ref="F5192:F5195"/>
    <mergeCell ref="P5188:R5188"/>
    <mergeCell ref="T5188:T5191"/>
    <mergeCell ref="G5189:N5191"/>
    <mergeCell ref="P5189:R5189"/>
    <mergeCell ref="P5190:R5190"/>
    <mergeCell ref="P5191:R5191"/>
    <mergeCell ref="A5188:A5191"/>
    <mergeCell ref="B5188:B5191"/>
    <mergeCell ref="C5188:C5191"/>
    <mergeCell ref="D5188:D5191"/>
    <mergeCell ref="E5188:E5191"/>
    <mergeCell ref="F5188:F5191"/>
    <mergeCell ref="P5184:R5184"/>
    <mergeCell ref="T5184:T5187"/>
    <mergeCell ref="G5185:N5187"/>
    <mergeCell ref="P5185:R5185"/>
    <mergeCell ref="P5186:R5186"/>
    <mergeCell ref="P5187:R5187"/>
    <mergeCell ref="A5184:A5187"/>
    <mergeCell ref="B5184:B5187"/>
    <mergeCell ref="C5184:C5187"/>
    <mergeCell ref="D5184:D5187"/>
    <mergeCell ref="E5184:E5187"/>
    <mergeCell ref="F5184:F5187"/>
    <mergeCell ref="P5180:R5180"/>
    <mergeCell ref="T5180:T5183"/>
    <mergeCell ref="G5181:N5183"/>
    <mergeCell ref="P5181:R5181"/>
    <mergeCell ref="P5182:R5182"/>
    <mergeCell ref="P5183:R5183"/>
    <mergeCell ref="A5180:A5183"/>
    <mergeCell ref="B5180:B5183"/>
    <mergeCell ref="C5180:C5183"/>
    <mergeCell ref="D5180:D5183"/>
    <mergeCell ref="E5180:E5183"/>
    <mergeCell ref="F5180:F5183"/>
    <mergeCell ref="P5176:R5176"/>
    <mergeCell ref="T5176:T5179"/>
    <mergeCell ref="G5177:N5179"/>
    <mergeCell ref="P5177:R5177"/>
    <mergeCell ref="P5178:R5178"/>
    <mergeCell ref="P5179:R5179"/>
    <mergeCell ref="A5176:A5179"/>
    <mergeCell ref="B5176:B5179"/>
    <mergeCell ref="C5176:C5179"/>
    <mergeCell ref="D5176:D5179"/>
    <mergeCell ref="E5176:E5179"/>
    <mergeCell ref="F5176:F5179"/>
    <mergeCell ref="P5172:R5172"/>
    <mergeCell ref="T5172:T5175"/>
    <mergeCell ref="G5173:N5175"/>
    <mergeCell ref="P5173:R5173"/>
    <mergeCell ref="P5174:R5174"/>
    <mergeCell ref="P5175:R5175"/>
    <mergeCell ref="A5172:A5175"/>
    <mergeCell ref="B5172:B5175"/>
    <mergeCell ref="C5172:C5175"/>
    <mergeCell ref="D5172:D5175"/>
    <mergeCell ref="E5172:E5175"/>
    <mergeCell ref="F5172:F5175"/>
    <mergeCell ref="P5168:R5168"/>
    <mergeCell ref="T5168:T5171"/>
    <mergeCell ref="G5169:N5171"/>
    <mergeCell ref="P5169:R5169"/>
    <mergeCell ref="P5170:R5170"/>
    <mergeCell ref="P5171:R5171"/>
    <mergeCell ref="A5168:A5171"/>
    <mergeCell ref="B5168:B5171"/>
    <mergeCell ref="C5168:C5171"/>
    <mergeCell ref="D5168:D5171"/>
    <mergeCell ref="E5168:E5171"/>
    <mergeCell ref="F5168:F5171"/>
    <mergeCell ref="P5164:R5164"/>
    <mergeCell ref="T5164:T5167"/>
    <mergeCell ref="G5165:N5167"/>
    <mergeCell ref="P5165:R5165"/>
    <mergeCell ref="P5166:R5166"/>
    <mergeCell ref="P5167:R5167"/>
    <mergeCell ref="A5164:A5167"/>
    <mergeCell ref="B5164:B5167"/>
    <mergeCell ref="C5164:C5167"/>
    <mergeCell ref="D5164:D5167"/>
    <mergeCell ref="E5164:E5167"/>
    <mergeCell ref="F5164:F5167"/>
    <mergeCell ref="P5160:R5160"/>
    <mergeCell ref="T5160:T5163"/>
    <mergeCell ref="G5161:N5163"/>
    <mergeCell ref="P5161:R5161"/>
    <mergeCell ref="P5162:R5162"/>
    <mergeCell ref="P5163:R5163"/>
    <mergeCell ref="A5160:A5163"/>
    <mergeCell ref="B5160:B5163"/>
    <mergeCell ref="C5160:C5163"/>
    <mergeCell ref="D5160:D5163"/>
    <mergeCell ref="E5160:E5163"/>
    <mergeCell ref="F5160:F5163"/>
    <mergeCell ref="P5156:R5156"/>
    <mergeCell ref="T5156:T5159"/>
    <mergeCell ref="G5157:N5159"/>
    <mergeCell ref="P5157:R5157"/>
    <mergeCell ref="P5158:R5158"/>
    <mergeCell ref="P5159:R5159"/>
    <mergeCell ref="A5156:A5159"/>
    <mergeCell ref="B5156:B5159"/>
    <mergeCell ref="C5156:C5159"/>
    <mergeCell ref="D5156:D5159"/>
    <mergeCell ref="E5156:E5159"/>
    <mergeCell ref="F5156:F5159"/>
    <mergeCell ref="P5152:R5152"/>
    <mergeCell ref="T5152:T5155"/>
    <mergeCell ref="G5153:N5155"/>
    <mergeCell ref="P5153:R5153"/>
    <mergeCell ref="P5154:R5154"/>
    <mergeCell ref="P5155:R5155"/>
    <mergeCell ref="A5152:A5155"/>
    <mergeCell ref="B5152:B5155"/>
    <mergeCell ref="C5152:C5155"/>
    <mergeCell ref="D5152:D5155"/>
    <mergeCell ref="E5152:E5155"/>
    <mergeCell ref="F5152:F5155"/>
    <mergeCell ref="P5148:R5148"/>
    <mergeCell ref="T5148:T5151"/>
    <mergeCell ref="G5149:N5151"/>
    <mergeCell ref="P5149:R5149"/>
    <mergeCell ref="P5150:R5150"/>
    <mergeCell ref="P5151:R5151"/>
    <mergeCell ref="A5148:A5151"/>
    <mergeCell ref="B5148:B5151"/>
    <mergeCell ref="C5148:C5151"/>
    <mergeCell ref="D5148:D5151"/>
    <mergeCell ref="E5148:E5151"/>
    <mergeCell ref="F5148:F5151"/>
    <mergeCell ref="P5144:R5144"/>
    <mergeCell ref="T5144:T5147"/>
    <mergeCell ref="G5145:N5147"/>
    <mergeCell ref="P5145:R5145"/>
    <mergeCell ref="P5146:R5146"/>
    <mergeCell ref="P5147:R5147"/>
    <mergeCell ref="A5144:A5147"/>
    <mergeCell ref="B5144:B5147"/>
    <mergeCell ref="C5144:C5147"/>
    <mergeCell ref="D5144:D5147"/>
    <mergeCell ref="E5144:E5147"/>
    <mergeCell ref="F5144:F5147"/>
    <mergeCell ref="P5140:R5140"/>
    <mergeCell ref="T5140:T5143"/>
    <mergeCell ref="G5141:N5143"/>
    <mergeCell ref="P5141:R5141"/>
    <mergeCell ref="P5142:R5142"/>
    <mergeCell ref="P5143:R5143"/>
    <mergeCell ref="A5140:A5143"/>
    <mergeCell ref="B5140:B5143"/>
    <mergeCell ref="C5140:C5143"/>
    <mergeCell ref="D5140:D5143"/>
    <mergeCell ref="E5140:E5143"/>
    <mergeCell ref="F5140:F5143"/>
    <mergeCell ref="P5136:R5136"/>
    <mergeCell ref="T5136:T5139"/>
    <mergeCell ref="G5137:N5139"/>
    <mergeCell ref="P5137:R5137"/>
    <mergeCell ref="P5138:R5138"/>
    <mergeCell ref="P5139:R5139"/>
    <mergeCell ref="A5136:A5139"/>
    <mergeCell ref="B5136:B5139"/>
    <mergeCell ref="C5136:C5139"/>
    <mergeCell ref="D5136:D5139"/>
    <mergeCell ref="E5136:E5139"/>
    <mergeCell ref="F5136:F5139"/>
    <mergeCell ref="P5132:R5132"/>
    <mergeCell ref="T5132:T5135"/>
    <mergeCell ref="G5133:N5135"/>
    <mergeCell ref="P5133:R5133"/>
    <mergeCell ref="P5134:R5134"/>
    <mergeCell ref="P5135:R5135"/>
    <mergeCell ref="A5132:A5135"/>
    <mergeCell ref="B5132:B5135"/>
    <mergeCell ref="C5132:C5135"/>
    <mergeCell ref="D5132:D5135"/>
    <mergeCell ref="E5132:E5135"/>
    <mergeCell ref="F5132:F5135"/>
    <mergeCell ref="P5128:R5128"/>
    <mergeCell ref="T5128:T5131"/>
    <mergeCell ref="G5129:N5131"/>
    <mergeCell ref="P5129:R5129"/>
    <mergeCell ref="P5130:R5130"/>
    <mergeCell ref="P5131:R5131"/>
    <mergeCell ref="A5128:A5131"/>
    <mergeCell ref="B5128:B5131"/>
    <mergeCell ref="C5128:C5131"/>
    <mergeCell ref="D5128:D5131"/>
    <mergeCell ref="E5128:E5131"/>
    <mergeCell ref="F5128:F5131"/>
    <mergeCell ref="P5124:R5124"/>
    <mergeCell ref="T5124:T5127"/>
    <mergeCell ref="G5125:N5127"/>
    <mergeCell ref="P5125:R5125"/>
    <mergeCell ref="P5126:R5126"/>
    <mergeCell ref="P5127:R5127"/>
    <mergeCell ref="A5124:A5127"/>
    <mergeCell ref="B5124:B5127"/>
    <mergeCell ref="C5124:C5127"/>
    <mergeCell ref="D5124:D5127"/>
    <mergeCell ref="E5124:E5127"/>
    <mergeCell ref="F5124:F5127"/>
    <mergeCell ref="P5120:R5120"/>
    <mergeCell ref="T5120:T5123"/>
    <mergeCell ref="G5121:N5123"/>
    <mergeCell ref="P5121:R5121"/>
    <mergeCell ref="P5122:R5122"/>
    <mergeCell ref="P5123:R5123"/>
    <mergeCell ref="A5120:A5123"/>
    <mergeCell ref="B5120:B5123"/>
    <mergeCell ref="C5120:C5123"/>
    <mergeCell ref="D5120:D5123"/>
    <mergeCell ref="E5120:E5123"/>
    <mergeCell ref="F5120:F5123"/>
    <mergeCell ref="P5116:R5116"/>
    <mergeCell ref="T5116:T5119"/>
    <mergeCell ref="G5117:N5119"/>
    <mergeCell ref="P5117:R5117"/>
    <mergeCell ref="P5118:R5118"/>
    <mergeCell ref="P5119:R5119"/>
    <mergeCell ref="A5116:A5119"/>
    <mergeCell ref="B5116:B5119"/>
    <mergeCell ref="C5116:C5119"/>
    <mergeCell ref="D5116:D5119"/>
    <mergeCell ref="E5116:E5119"/>
    <mergeCell ref="F5116:F5119"/>
    <mergeCell ref="P5112:R5112"/>
    <mergeCell ref="T5112:T5115"/>
    <mergeCell ref="G5113:N5115"/>
    <mergeCell ref="P5113:R5113"/>
    <mergeCell ref="P5114:R5114"/>
    <mergeCell ref="P5115:R5115"/>
    <mergeCell ref="A5112:A5115"/>
    <mergeCell ref="B5112:B5115"/>
    <mergeCell ref="C5112:C5115"/>
    <mergeCell ref="D5112:D5115"/>
    <mergeCell ref="E5112:E5115"/>
    <mergeCell ref="F5112:F5115"/>
    <mergeCell ref="P5108:R5108"/>
    <mergeCell ref="T5108:T5111"/>
    <mergeCell ref="G5109:N5111"/>
    <mergeCell ref="P5109:R5109"/>
    <mergeCell ref="P5110:R5110"/>
    <mergeCell ref="P5111:R5111"/>
    <mergeCell ref="A5108:A5111"/>
    <mergeCell ref="B5108:B5111"/>
    <mergeCell ref="C5108:C5111"/>
    <mergeCell ref="D5108:D5111"/>
    <mergeCell ref="E5108:E5111"/>
    <mergeCell ref="F5108:F5111"/>
    <mergeCell ref="P5104:R5104"/>
    <mergeCell ref="T5104:T5107"/>
    <mergeCell ref="G5105:N5107"/>
    <mergeCell ref="P5105:R5105"/>
    <mergeCell ref="P5106:R5106"/>
    <mergeCell ref="P5107:R5107"/>
    <mergeCell ref="A5104:A5107"/>
    <mergeCell ref="B5104:B5107"/>
    <mergeCell ref="C5104:C5107"/>
    <mergeCell ref="D5104:D5107"/>
    <mergeCell ref="E5104:E5107"/>
    <mergeCell ref="F5104:F5107"/>
    <mergeCell ref="P5100:R5100"/>
    <mergeCell ref="T5100:T5103"/>
    <mergeCell ref="G5101:N5103"/>
    <mergeCell ref="P5101:R5101"/>
    <mergeCell ref="P5102:R5102"/>
    <mergeCell ref="P5103:R5103"/>
    <mergeCell ref="A5100:A5103"/>
    <mergeCell ref="B5100:B5103"/>
    <mergeCell ref="C5100:C5103"/>
    <mergeCell ref="D5100:D5103"/>
    <mergeCell ref="E5100:E5103"/>
    <mergeCell ref="F5100:F5103"/>
    <mergeCell ref="P5096:R5096"/>
    <mergeCell ref="T5096:T5099"/>
    <mergeCell ref="G5097:N5099"/>
    <mergeCell ref="P5097:R5097"/>
    <mergeCell ref="P5098:R5098"/>
    <mergeCell ref="P5099:R5099"/>
    <mergeCell ref="A5096:A5099"/>
    <mergeCell ref="B5096:B5099"/>
    <mergeCell ref="C5096:C5099"/>
    <mergeCell ref="D5096:D5099"/>
    <mergeCell ref="E5096:E5099"/>
    <mergeCell ref="F5096:F5099"/>
    <mergeCell ref="P5092:R5092"/>
    <mergeCell ref="T5092:T5095"/>
    <mergeCell ref="G5093:N5095"/>
    <mergeCell ref="P5093:R5093"/>
    <mergeCell ref="P5094:R5094"/>
    <mergeCell ref="P5095:R5095"/>
    <mergeCell ref="A5092:A5095"/>
    <mergeCell ref="B5092:B5095"/>
    <mergeCell ref="C5092:C5095"/>
    <mergeCell ref="D5092:D5095"/>
    <mergeCell ref="E5092:E5095"/>
    <mergeCell ref="F5092:F5095"/>
    <mergeCell ref="P5088:R5088"/>
    <mergeCell ref="T5088:T5091"/>
    <mergeCell ref="G5089:N5091"/>
    <mergeCell ref="P5089:R5089"/>
    <mergeCell ref="P5090:R5090"/>
    <mergeCell ref="P5091:R5091"/>
    <mergeCell ref="A5088:A5091"/>
    <mergeCell ref="B5088:B5091"/>
    <mergeCell ref="C5088:C5091"/>
    <mergeCell ref="D5088:D5091"/>
    <mergeCell ref="E5088:E5091"/>
    <mergeCell ref="F5088:F5091"/>
    <mergeCell ref="P5084:R5084"/>
    <mergeCell ref="T5084:T5087"/>
    <mergeCell ref="G5085:N5087"/>
    <mergeCell ref="P5085:R5085"/>
    <mergeCell ref="P5086:R5086"/>
    <mergeCell ref="P5087:R5087"/>
    <mergeCell ref="A5084:A5087"/>
    <mergeCell ref="B5084:B5087"/>
    <mergeCell ref="C5084:C5087"/>
    <mergeCell ref="D5084:D5087"/>
    <mergeCell ref="E5084:E5087"/>
    <mergeCell ref="F5084:F5087"/>
    <mergeCell ref="P5080:R5080"/>
    <mergeCell ref="T5080:T5083"/>
    <mergeCell ref="G5081:N5083"/>
    <mergeCell ref="P5081:R5081"/>
    <mergeCell ref="P5082:R5082"/>
    <mergeCell ref="P5083:R5083"/>
    <mergeCell ref="A5080:A5083"/>
    <mergeCell ref="B5080:B5083"/>
    <mergeCell ref="C5080:C5083"/>
    <mergeCell ref="D5080:D5083"/>
    <mergeCell ref="E5080:E5083"/>
    <mergeCell ref="F5080:F5083"/>
    <mergeCell ref="P5076:R5076"/>
    <mergeCell ref="T5076:T5079"/>
    <mergeCell ref="G5077:N5079"/>
    <mergeCell ref="P5077:R5077"/>
    <mergeCell ref="P5078:R5078"/>
    <mergeCell ref="P5079:R5079"/>
    <mergeCell ref="A5076:A5079"/>
    <mergeCell ref="B5076:B5079"/>
    <mergeCell ref="C5076:C5079"/>
    <mergeCell ref="D5076:D5079"/>
    <mergeCell ref="E5076:E5079"/>
    <mergeCell ref="F5076:F5079"/>
    <mergeCell ref="P5072:R5072"/>
    <mergeCell ref="T5072:T5075"/>
    <mergeCell ref="G5073:N5075"/>
    <mergeCell ref="P5073:R5073"/>
    <mergeCell ref="P5074:R5074"/>
    <mergeCell ref="P5075:R5075"/>
    <mergeCell ref="A5072:A5075"/>
    <mergeCell ref="B5072:B5075"/>
    <mergeCell ref="C5072:C5075"/>
    <mergeCell ref="D5072:D5075"/>
    <mergeCell ref="E5072:E5075"/>
    <mergeCell ref="F5072:F5075"/>
    <mergeCell ref="P5068:R5068"/>
    <mergeCell ref="T5068:T5071"/>
    <mergeCell ref="G5069:N5071"/>
    <mergeCell ref="P5069:R5069"/>
    <mergeCell ref="P5070:R5070"/>
    <mergeCell ref="P5071:R5071"/>
    <mergeCell ref="A5068:A5071"/>
    <mergeCell ref="B5068:B5071"/>
    <mergeCell ref="C5068:C5071"/>
    <mergeCell ref="D5068:D5071"/>
    <mergeCell ref="E5068:E5071"/>
    <mergeCell ref="F5068:F5071"/>
    <mergeCell ref="P5064:R5064"/>
    <mergeCell ref="T5064:T5067"/>
    <mergeCell ref="G5065:N5067"/>
    <mergeCell ref="P5065:R5065"/>
    <mergeCell ref="P5066:R5066"/>
    <mergeCell ref="P5067:R5067"/>
    <mergeCell ref="A5064:A5067"/>
    <mergeCell ref="B5064:B5067"/>
    <mergeCell ref="C5064:C5067"/>
    <mergeCell ref="D5064:D5067"/>
    <mergeCell ref="E5064:E5067"/>
    <mergeCell ref="F5064:F5067"/>
    <mergeCell ref="P5060:R5060"/>
    <mergeCell ref="T5060:T5063"/>
    <mergeCell ref="G5061:N5063"/>
    <mergeCell ref="P5061:R5061"/>
    <mergeCell ref="P5062:R5062"/>
    <mergeCell ref="P5063:R5063"/>
    <mergeCell ref="A5060:A5063"/>
    <mergeCell ref="B5060:B5063"/>
    <mergeCell ref="C5060:C5063"/>
    <mergeCell ref="D5060:D5063"/>
    <mergeCell ref="E5060:E5063"/>
    <mergeCell ref="F5060:F5063"/>
    <mergeCell ref="P5056:R5056"/>
    <mergeCell ref="T5056:T5059"/>
    <mergeCell ref="G5057:N5059"/>
    <mergeCell ref="P5057:R5057"/>
    <mergeCell ref="P5058:R5058"/>
    <mergeCell ref="P5059:R5059"/>
    <mergeCell ref="A5056:A5059"/>
    <mergeCell ref="B5056:B5059"/>
    <mergeCell ref="C5056:C5059"/>
    <mergeCell ref="D5056:D5059"/>
    <mergeCell ref="E5056:E5059"/>
    <mergeCell ref="F5056:F5059"/>
    <mergeCell ref="P5052:R5052"/>
    <mergeCell ref="T5052:T5055"/>
    <mergeCell ref="G5053:N5055"/>
    <mergeCell ref="P5053:R5053"/>
    <mergeCell ref="P5054:R5054"/>
    <mergeCell ref="P5055:R5055"/>
    <mergeCell ref="A5052:A5055"/>
    <mergeCell ref="B5052:B5055"/>
    <mergeCell ref="C5052:C5055"/>
    <mergeCell ref="D5052:D5055"/>
    <mergeCell ref="E5052:E5055"/>
    <mergeCell ref="F5052:F5055"/>
    <mergeCell ref="P5048:R5048"/>
    <mergeCell ref="T5048:T5051"/>
    <mergeCell ref="G5049:N5051"/>
    <mergeCell ref="P5049:R5049"/>
    <mergeCell ref="P5050:R5050"/>
    <mergeCell ref="P5051:R5051"/>
    <mergeCell ref="A5048:A5051"/>
    <mergeCell ref="B5048:B5051"/>
    <mergeCell ref="C5048:C5051"/>
    <mergeCell ref="D5048:D5051"/>
    <mergeCell ref="E5048:E5051"/>
    <mergeCell ref="F5048:F5051"/>
    <mergeCell ref="P5044:R5044"/>
    <mergeCell ref="T5044:T5047"/>
    <mergeCell ref="G5045:N5047"/>
    <mergeCell ref="P5045:R5045"/>
    <mergeCell ref="P5046:R5046"/>
    <mergeCell ref="P5047:R5047"/>
    <mergeCell ref="A5044:A5047"/>
    <mergeCell ref="B5044:B5047"/>
    <mergeCell ref="C5044:C5047"/>
    <mergeCell ref="D5044:D5047"/>
    <mergeCell ref="E5044:E5047"/>
    <mergeCell ref="F5044:F5047"/>
    <mergeCell ref="P5040:R5040"/>
    <mergeCell ref="T5040:T5043"/>
    <mergeCell ref="G5041:N5043"/>
    <mergeCell ref="P5041:R5041"/>
    <mergeCell ref="P5042:R5042"/>
    <mergeCell ref="P5043:R5043"/>
    <mergeCell ref="A5040:A5043"/>
    <mergeCell ref="B5040:B5043"/>
    <mergeCell ref="C5040:C5043"/>
    <mergeCell ref="D5040:D5043"/>
    <mergeCell ref="E5040:E5043"/>
    <mergeCell ref="F5040:F5043"/>
    <mergeCell ref="P5036:R5036"/>
    <mergeCell ref="T5036:T5039"/>
    <mergeCell ref="G5037:N5039"/>
    <mergeCell ref="P5037:R5037"/>
    <mergeCell ref="P5038:R5038"/>
    <mergeCell ref="P5039:R5039"/>
    <mergeCell ref="A5036:A5039"/>
    <mergeCell ref="B5036:B5039"/>
    <mergeCell ref="C5036:C5039"/>
    <mergeCell ref="D5036:D5039"/>
    <mergeCell ref="E5036:E5039"/>
    <mergeCell ref="F5036:F5039"/>
    <mergeCell ref="P5032:R5032"/>
    <mergeCell ref="T5032:T5035"/>
    <mergeCell ref="G5033:N5035"/>
    <mergeCell ref="P5033:R5033"/>
    <mergeCell ref="P5034:R5034"/>
    <mergeCell ref="P5035:R5035"/>
    <mergeCell ref="A5032:A5035"/>
    <mergeCell ref="B5032:B5035"/>
    <mergeCell ref="C5032:C5035"/>
    <mergeCell ref="D5032:D5035"/>
    <mergeCell ref="E5032:E5035"/>
    <mergeCell ref="F5032:F5035"/>
    <mergeCell ref="P5028:R5028"/>
    <mergeCell ref="T5028:T5031"/>
    <mergeCell ref="G5029:N5031"/>
    <mergeCell ref="P5029:R5029"/>
    <mergeCell ref="P5030:R5030"/>
    <mergeCell ref="P5031:R5031"/>
    <mergeCell ref="A5028:A5031"/>
    <mergeCell ref="B5028:B5031"/>
    <mergeCell ref="C5028:C5031"/>
    <mergeCell ref="D5028:D5031"/>
    <mergeCell ref="E5028:E5031"/>
    <mergeCell ref="F5028:F5031"/>
    <mergeCell ref="P5024:R5024"/>
    <mergeCell ref="T5024:T5027"/>
    <mergeCell ref="G5025:N5027"/>
    <mergeCell ref="P5025:R5025"/>
    <mergeCell ref="P5026:R5026"/>
    <mergeCell ref="P5027:R5027"/>
    <mergeCell ref="A5024:A5027"/>
    <mergeCell ref="B5024:B5027"/>
    <mergeCell ref="C5024:C5027"/>
    <mergeCell ref="D5024:D5027"/>
    <mergeCell ref="E5024:E5027"/>
    <mergeCell ref="F5024:F5027"/>
    <mergeCell ref="P5020:R5020"/>
    <mergeCell ref="T5020:T5023"/>
    <mergeCell ref="G5021:N5023"/>
    <mergeCell ref="P5021:R5021"/>
    <mergeCell ref="P5022:R5022"/>
    <mergeCell ref="P5023:R5023"/>
    <mergeCell ref="A5020:A5023"/>
    <mergeCell ref="B5020:B5023"/>
    <mergeCell ref="C5020:C5023"/>
    <mergeCell ref="D5020:D5023"/>
    <mergeCell ref="E5020:E5023"/>
    <mergeCell ref="F5020:F5023"/>
    <mergeCell ref="P5016:R5016"/>
    <mergeCell ref="T5016:T5019"/>
    <mergeCell ref="G5017:N5019"/>
    <mergeCell ref="P5017:R5017"/>
    <mergeCell ref="P5018:R5018"/>
    <mergeCell ref="P5019:R5019"/>
    <mergeCell ref="A5016:A5019"/>
    <mergeCell ref="B5016:B5019"/>
    <mergeCell ref="C5016:C5019"/>
    <mergeCell ref="D5016:D5019"/>
    <mergeCell ref="E5016:E5019"/>
    <mergeCell ref="F5016:F5019"/>
    <mergeCell ref="P5012:R5012"/>
    <mergeCell ref="T5012:T5015"/>
    <mergeCell ref="G5013:N5015"/>
    <mergeCell ref="P5013:R5013"/>
    <mergeCell ref="P5014:R5014"/>
    <mergeCell ref="P5015:R5015"/>
    <mergeCell ref="A5012:A5015"/>
    <mergeCell ref="B5012:B5015"/>
    <mergeCell ref="C5012:C5015"/>
    <mergeCell ref="D5012:D5015"/>
    <mergeCell ref="E5012:E5015"/>
    <mergeCell ref="F5012:F5015"/>
    <mergeCell ref="P5008:R5008"/>
    <mergeCell ref="T5008:T5011"/>
    <mergeCell ref="G5009:N5011"/>
    <mergeCell ref="P5009:R5009"/>
    <mergeCell ref="P5010:R5010"/>
    <mergeCell ref="P5011:R5011"/>
    <mergeCell ref="A5008:A5011"/>
    <mergeCell ref="B5008:B5011"/>
    <mergeCell ref="C5008:C5011"/>
    <mergeCell ref="D5008:D5011"/>
    <mergeCell ref="E5008:E5011"/>
    <mergeCell ref="F5008:F5011"/>
    <mergeCell ref="P5004:R5004"/>
    <mergeCell ref="T5004:T5007"/>
    <mergeCell ref="G5005:N5007"/>
    <mergeCell ref="P5005:R5005"/>
    <mergeCell ref="P5006:R5006"/>
    <mergeCell ref="P5007:R5007"/>
    <mergeCell ref="A5004:A5007"/>
    <mergeCell ref="B5004:B5007"/>
    <mergeCell ref="C5004:C5007"/>
    <mergeCell ref="D5004:D5007"/>
    <mergeCell ref="E5004:E5007"/>
    <mergeCell ref="F5004:F5007"/>
    <mergeCell ref="P5000:R5000"/>
    <mergeCell ref="T5000:T5003"/>
    <mergeCell ref="G5001:N5003"/>
    <mergeCell ref="P5001:R5001"/>
    <mergeCell ref="P5002:R5002"/>
    <mergeCell ref="P5003:R5003"/>
    <mergeCell ref="A5000:A5003"/>
    <mergeCell ref="B5000:B5003"/>
    <mergeCell ref="C5000:C5003"/>
    <mergeCell ref="D5000:D5003"/>
    <mergeCell ref="E5000:E5003"/>
    <mergeCell ref="F5000:F5003"/>
    <mergeCell ref="P4996:R4996"/>
    <mergeCell ref="T4996:T4999"/>
    <mergeCell ref="G4997:N4999"/>
    <mergeCell ref="P4997:R4997"/>
    <mergeCell ref="P4998:R4998"/>
    <mergeCell ref="P4999:R4999"/>
    <mergeCell ref="A4996:A4999"/>
    <mergeCell ref="B4996:B4999"/>
    <mergeCell ref="C4996:C4999"/>
    <mergeCell ref="D4996:D4999"/>
    <mergeCell ref="E4996:E4999"/>
    <mergeCell ref="F4996:F4999"/>
    <mergeCell ref="P4992:R4992"/>
    <mergeCell ref="T4992:T4995"/>
    <mergeCell ref="G4993:N4995"/>
    <mergeCell ref="P4993:R4993"/>
    <mergeCell ref="P4994:R4994"/>
    <mergeCell ref="P4995:R4995"/>
    <mergeCell ref="A4992:A4995"/>
    <mergeCell ref="B4992:B4995"/>
    <mergeCell ref="C4992:C4995"/>
    <mergeCell ref="D4992:D4995"/>
    <mergeCell ref="E4992:E4995"/>
    <mergeCell ref="F4992:F4995"/>
    <mergeCell ref="P4988:R4988"/>
    <mergeCell ref="T4988:T4991"/>
    <mergeCell ref="G4989:N4991"/>
    <mergeCell ref="P4989:R4989"/>
    <mergeCell ref="P4990:R4990"/>
    <mergeCell ref="P4991:R4991"/>
    <mergeCell ref="A4988:A4991"/>
    <mergeCell ref="B4988:B4991"/>
    <mergeCell ref="C4988:C4991"/>
    <mergeCell ref="D4988:D4991"/>
    <mergeCell ref="E4988:E4991"/>
    <mergeCell ref="F4988:F4991"/>
    <mergeCell ref="P4984:R4984"/>
    <mergeCell ref="T4984:T4987"/>
    <mergeCell ref="G4985:N4987"/>
    <mergeCell ref="P4985:R4985"/>
    <mergeCell ref="P4986:R4986"/>
    <mergeCell ref="P4987:R4987"/>
    <mergeCell ref="A4984:A4987"/>
    <mergeCell ref="B4984:B4987"/>
    <mergeCell ref="C4984:C4987"/>
    <mergeCell ref="D4984:D4987"/>
    <mergeCell ref="E4984:E4987"/>
    <mergeCell ref="F4984:F4987"/>
    <mergeCell ref="P4980:R4980"/>
    <mergeCell ref="T4980:T4983"/>
    <mergeCell ref="G4981:N4983"/>
    <mergeCell ref="P4981:R4981"/>
    <mergeCell ref="P4982:R4982"/>
    <mergeCell ref="P4983:R4983"/>
    <mergeCell ref="A4980:A4983"/>
    <mergeCell ref="B4980:B4983"/>
    <mergeCell ref="C4980:C4983"/>
    <mergeCell ref="D4980:D4983"/>
    <mergeCell ref="E4980:E4983"/>
    <mergeCell ref="F4980:F4983"/>
    <mergeCell ref="P4976:R4976"/>
    <mergeCell ref="T4976:T4979"/>
    <mergeCell ref="G4977:N4979"/>
    <mergeCell ref="P4977:R4977"/>
    <mergeCell ref="P4978:R4978"/>
    <mergeCell ref="P4979:R4979"/>
    <mergeCell ref="A4976:A4979"/>
    <mergeCell ref="B4976:B4979"/>
    <mergeCell ref="C4976:C4979"/>
    <mergeCell ref="D4976:D4979"/>
    <mergeCell ref="E4976:E4979"/>
    <mergeCell ref="F4976:F4979"/>
    <mergeCell ref="P4972:R4972"/>
    <mergeCell ref="T4972:T4975"/>
    <mergeCell ref="G4973:N4975"/>
    <mergeCell ref="P4973:R4973"/>
    <mergeCell ref="P4974:R4974"/>
    <mergeCell ref="P4975:R4975"/>
    <mergeCell ref="A4972:A4975"/>
    <mergeCell ref="B4972:B4975"/>
    <mergeCell ref="C4972:C4975"/>
    <mergeCell ref="D4972:D4975"/>
    <mergeCell ref="E4972:E4975"/>
    <mergeCell ref="F4972:F4975"/>
    <mergeCell ref="P4968:R4968"/>
    <mergeCell ref="T4968:T4971"/>
    <mergeCell ref="G4969:N4971"/>
    <mergeCell ref="P4969:R4969"/>
    <mergeCell ref="P4970:R4970"/>
    <mergeCell ref="P4971:R4971"/>
    <mergeCell ref="A4968:A4971"/>
    <mergeCell ref="B4968:B4971"/>
    <mergeCell ref="C4968:C4971"/>
    <mergeCell ref="D4968:D4971"/>
    <mergeCell ref="E4968:E4971"/>
    <mergeCell ref="F4968:F4971"/>
    <mergeCell ref="P4964:R4964"/>
    <mergeCell ref="T4964:T4967"/>
    <mergeCell ref="G4965:N4967"/>
    <mergeCell ref="P4965:R4965"/>
    <mergeCell ref="P4966:R4966"/>
    <mergeCell ref="P4967:R4967"/>
    <mergeCell ref="A4964:A4967"/>
    <mergeCell ref="B4964:B4967"/>
    <mergeCell ref="C4964:C4967"/>
    <mergeCell ref="D4964:D4967"/>
    <mergeCell ref="E4964:E4967"/>
    <mergeCell ref="F4964:F4967"/>
    <mergeCell ref="P4960:R4960"/>
    <mergeCell ref="T4960:T4963"/>
    <mergeCell ref="G4961:N4963"/>
    <mergeCell ref="P4961:R4961"/>
    <mergeCell ref="P4962:R4962"/>
    <mergeCell ref="P4963:R4963"/>
    <mergeCell ref="A4960:A4963"/>
    <mergeCell ref="B4960:B4963"/>
    <mergeCell ref="C4960:C4963"/>
    <mergeCell ref="D4960:D4963"/>
    <mergeCell ref="E4960:E4963"/>
    <mergeCell ref="F4960:F4963"/>
    <mergeCell ref="P4956:R4956"/>
    <mergeCell ref="T4956:T4959"/>
    <mergeCell ref="G4957:N4959"/>
    <mergeCell ref="P4957:R4957"/>
    <mergeCell ref="P4958:R4958"/>
    <mergeCell ref="P4959:R4959"/>
    <mergeCell ref="A4956:A4959"/>
    <mergeCell ref="B4956:B4959"/>
    <mergeCell ref="C4956:C4959"/>
    <mergeCell ref="D4956:D4959"/>
    <mergeCell ref="E4956:E4959"/>
    <mergeCell ref="F4956:F4959"/>
    <mergeCell ref="P4952:R4952"/>
    <mergeCell ref="T4952:T4955"/>
    <mergeCell ref="G4953:N4955"/>
    <mergeCell ref="P4953:R4953"/>
    <mergeCell ref="P4954:R4954"/>
    <mergeCell ref="P4955:R4955"/>
    <mergeCell ref="A4952:A4955"/>
    <mergeCell ref="B4952:B4955"/>
    <mergeCell ref="C4952:C4955"/>
    <mergeCell ref="D4952:D4955"/>
    <mergeCell ref="E4952:E4955"/>
    <mergeCell ref="F4952:F4955"/>
    <mergeCell ref="P4948:R4948"/>
    <mergeCell ref="T4948:T4951"/>
    <mergeCell ref="G4949:N4951"/>
    <mergeCell ref="P4949:R4949"/>
    <mergeCell ref="P4950:R4950"/>
    <mergeCell ref="P4951:R4951"/>
    <mergeCell ref="A4948:A4951"/>
    <mergeCell ref="B4948:B4951"/>
    <mergeCell ref="C4948:C4951"/>
    <mergeCell ref="D4948:D4951"/>
    <mergeCell ref="E4948:E4951"/>
    <mergeCell ref="F4948:F4951"/>
    <mergeCell ref="P4944:R4944"/>
    <mergeCell ref="T4944:T4947"/>
    <mergeCell ref="G4945:N4947"/>
    <mergeCell ref="P4945:R4945"/>
    <mergeCell ref="P4946:R4946"/>
    <mergeCell ref="P4947:R4947"/>
    <mergeCell ref="A4944:A4947"/>
    <mergeCell ref="B4944:B4947"/>
    <mergeCell ref="C4944:C4947"/>
    <mergeCell ref="D4944:D4947"/>
    <mergeCell ref="E4944:E4947"/>
    <mergeCell ref="F4944:F4947"/>
    <mergeCell ref="P4940:R4940"/>
    <mergeCell ref="T4940:T4943"/>
    <mergeCell ref="G4941:N4943"/>
    <mergeCell ref="P4941:R4941"/>
    <mergeCell ref="P4942:R4942"/>
    <mergeCell ref="P4943:R4943"/>
    <mergeCell ref="A4940:A4943"/>
    <mergeCell ref="B4940:B4943"/>
    <mergeCell ref="C4940:C4943"/>
    <mergeCell ref="D4940:D4943"/>
    <mergeCell ref="E4940:E4943"/>
    <mergeCell ref="F4940:F4943"/>
    <mergeCell ref="P4936:R4936"/>
    <mergeCell ref="T4936:T4939"/>
    <mergeCell ref="G4937:N4939"/>
    <mergeCell ref="P4937:R4937"/>
    <mergeCell ref="P4938:R4938"/>
    <mergeCell ref="P4939:R4939"/>
    <mergeCell ref="A4936:A4939"/>
    <mergeCell ref="B4936:B4939"/>
    <mergeCell ref="C4936:C4939"/>
    <mergeCell ref="D4936:D4939"/>
    <mergeCell ref="E4936:E4939"/>
    <mergeCell ref="F4936:F4939"/>
    <mergeCell ref="P4932:R4932"/>
    <mergeCell ref="T4932:T4935"/>
    <mergeCell ref="G4933:N4935"/>
    <mergeCell ref="P4933:R4933"/>
    <mergeCell ref="P4934:R4934"/>
    <mergeCell ref="P4935:R4935"/>
    <mergeCell ref="A4932:A4935"/>
    <mergeCell ref="B4932:B4935"/>
    <mergeCell ref="C4932:C4935"/>
    <mergeCell ref="D4932:D4935"/>
    <mergeCell ref="E4932:E4935"/>
    <mergeCell ref="F4932:F4935"/>
    <mergeCell ref="P4928:R4928"/>
    <mergeCell ref="T4928:T4931"/>
    <mergeCell ref="G4929:N4931"/>
    <mergeCell ref="P4929:R4929"/>
    <mergeCell ref="P4930:R4930"/>
    <mergeCell ref="P4931:R4931"/>
    <mergeCell ref="A4928:A4931"/>
    <mergeCell ref="B4928:B4931"/>
    <mergeCell ref="C4928:C4931"/>
    <mergeCell ref="D4928:D4931"/>
    <mergeCell ref="E4928:E4931"/>
    <mergeCell ref="F4928:F4931"/>
    <mergeCell ref="P4924:R4924"/>
    <mergeCell ref="T4924:T4927"/>
    <mergeCell ref="G4925:N4927"/>
    <mergeCell ref="P4925:R4925"/>
    <mergeCell ref="P4926:R4926"/>
    <mergeCell ref="P4927:R4927"/>
    <mergeCell ref="A4924:A4927"/>
    <mergeCell ref="B4924:B4927"/>
    <mergeCell ref="C4924:C4927"/>
    <mergeCell ref="D4924:D4927"/>
    <mergeCell ref="E4924:E4927"/>
    <mergeCell ref="F4924:F4927"/>
    <mergeCell ref="P4920:R4920"/>
    <mergeCell ref="T4920:T4923"/>
    <mergeCell ref="G4921:N4923"/>
    <mergeCell ref="P4921:R4921"/>
    <mergeCell ref="P4922:R4922"/>
    <mergeCell ref="P4923:R4923"/>
    <mergeCell ref="A4920:A4923"/>
    <mergeCell ref="B4920:B4923"/>
    <mergeCell ref="C4920:C4923"/>
    <mergeCell ref="D4920:D4923"/>
    <mergeCell ref="E4920:E4923"/>
    <mergeCell ref="F4920:F4923"/>
    <mergeCell ref="P4916:R4916"/>
    <mergeCell ref="T4916:T4919"/>
    <mergeCell ref="G4917:N4919"/>
    <mergeCell ref="P4917:R4917"/>
    <mergeCell ref="P4918:R4918"/>
    <mergeCell ref="P4919:R4919"/>
    <mergeCell ref="A4916:A4919"/>
    <mergeCell ref="B4916:B4919"/>
    <mergeCell ref="C4916:C4919"/>
    <mergeCell ref="D4916:D4919"/>
    <mergeCell ref="E4916:E4919"/>
    <mergeCell ref="F4916:F4919"/>
    <mergeCell ref="P4912:R4912"/>
    <mergeCell ref="T4912:T4915"/>
    <mergeCell ref="G4913:N4915"/>
    <mergeCell ref="P4913:R4913"/>
    <mergeCell ref="P4914:R4914"/>
    <mergeCell ref="P4915:R4915"/>
    <mergeCell ref="A4912:A4915"/>
    <mergeCell ref="B4912:B4915"/>
    <mergeCell ref="C4912:C4915"/>
    <mergeCell ref="D4912:D4915"/>
    <mergeCell ref="E4912:E4915"/>
    <mergeCell ref="F4912:F4915"/>
    <mergeCell ref="P4908:R4908"/>
    <mergeCell ref="T4908:T4911"/>
    <mergeCell ref="G4909:N4911"/>
    <mergeCell ref="P4909:R4909"/>
    <mergeCell ref="P4910:R4910"/>
    <mergeCell ref="P4911:R4911"/>
    <mergeCell ref="A4908:A4911"/>
    <mergeCell ref="B4908:B4911"/>
    <mergeCell ref="C4908:C4911"/>
    <mergeCell ref="D4908:D4911"/>
    <mergeCell ref="E4908:E4911"/>
    <mergeCell ref="F4908:F4911"/>
    <mergeCell ref="P4904:R4904"/>
    <mergeCell ref="T4904:T4907"/>
    <mergeCell ref="G4905:N4907"/>
    <mergeCell ref="P4905:R4905"/>
    <mergeCell ref="P4906:R4906"/>
    <mergeCell ref="P4907:R4907"/>
    <mergeCell ref="A4904:A4907"/>
    <mergeCell ref="B4904:B4907"/>
    <mergeCell ref="C4904:C4907"/>
    <mergeCell ref="D4904:D4907"/>
    <mergeCell ref="E4904:E4907"/>
    <mergeCell ref="F4904:F4907"/>
    <mergeCell ref="P4900:R4900"/>
    <mergeCell ref="T4900:T4903"/>
    <mergeCell ref="G4901:N4903"/>
    <mergeCell ref="P4901:R4901"/>
    <mergeCell ref="P4902:R4902"/>
    <mergeCell ref="P4903:R4903"/>
    <mergeCell ref="A4900:A4903"/>
    <mergeCell ref="B4900:B4903"/>
    <mergeCell ref="C4900:C4903"/>
    <mergeCell ref="D4900:D4903"/>
    <mergeCell ref="E4900:E4903"/>
    <mergeCell ref="F4900:F4903"/>
    <mergeCell ref="P4896:R4896"/>
    <mergeCell ref="T4896:T4899"/>
    <mergeCell ref="G4897:N4899"/>
    <mergeCell ref="P4897:R4897"/>
    <mergeCell ref="P4898:R4898"/>
    <mergeCell ref="P4899:R4899"/>
    <mergeCell ref="A4896:A4899"/>
    <mergeCell ref="B4896:B4899"/>
    <mergeCell ref="C4896:C4899"/>
    <mergeCell ref="D4896:D4899"/>
    <mergeCell ref="E4896:E4899"/>
    <mergeCell ref="F4896:F4899"/>
    <mergeCell ref="P4892:R4892"/>
    <mergeCell ref="T4892:T4895"/>
    <mergeCell ref="G4893:N4895"/>
    <mergeCell ref="P4893:R4893"/>
    <mergeCell ref="P4894:R4894"/>
    <mergeCell ref="P4895:R4895"/>
    <mergeCell ref="A4892:A4895"/>
    <mergeCell ref="B4892:B4895"/>
    <mergeCell ref="C4892:C4895"/>
    <mergeCell ref="D4892:D4895"/>
    <mergeCell ref="E4892:E4895"/>
    <mergeCell ref="F4892:F4895"/>
    <mergeCell ref="P4888:R4888"/>
    <mergeCell ref="T4888:T4891"/>
    <mergeCell ref="G4889:N4891"/>
    <mergeCell ref="P4889:R4889"/>
    <mergeCell ref="P4890:R4890"/>
    <mergeCell ref="P4891:R4891"/>
    <mergeCell ref="A4888:A4891"/>
    <mergeCell ref="B4888:B4891"/>
    <mergeCell ref="C4888:C4891"/>
    <mergeCell ref="D4888:D4891"/>
    <mergeCell ref="E4888:E4891"/>
    <mergeCell ref="F4888:F4891"/>
    <mergeCell ref="P4884:R4884"/>
    <mergeCell ref="T4884:T4887"/>
    <mergeCell ref="G4885:N4887"/>
    <mergeCell ref="P4885:R4885"/>
    <mergeCell ref="P4886:R4886"/>
    <mergeCell ref="P4887:R4887"/>
    <mergeCell ref="A4884:A4887"/>
    <mergeCell ref="B4884:B4887"/>
    <mergeCell ref="C4884:C4887"/>
    <mergeCell ref="D4884:D4887"/>
    <mergeCell ref="E4884:E4887"/>
    <mergeCell ref="F4884:F4887"/>
    <mergeCell ref="P4880:R4880"/>
    <mergeCell ref="T4880:T4883"/>
    <mergeCell ref="G4881:N4883"/>
    <mergeCell ref="P4881:R4881"/>
    <mergeCell ref="P4882:R4882"/>
    <mergeCell ref="P4883:R4883"/>
    <mergeCell ref="A4880:A4883"/>
    <mergeCell ref="B4880:B4883"/>
    <mergeCell ref="C4880:C4883"/>
    <mergeCell ref="D4880:D4883"/>
    <mergeCell ref="E4880:E4883"/>
    <mergeCell ref="F4880:F4883"/>
    <mergeCell ref="P4876:R4876"/>
    <mergeCell ref="T4876:T4879"/>
    <mergeCell ref="G4877:N4879"/>
    <mergeCell ref="P4877:R4877"/>
    <mergeCell ref="P4878:R4878"/>
    <mergeCell ref="P4879:R4879"/>
    <mergeCell ref="A4876:A4879"/>
    <mergeCell ref="B4876:B4879"/>
    <mergeCell ref="C4876:C4879"/>
    <mergeCell ref="D4876:D4879"/>
    <mergeCell ref="E4876:E4879"/>
    <mergeCell ref="F4876:F4879"/>
    <mergeCell ref="P4872:R4872"/>
    <mergeCell ref="T4872:T4875"/>
    <mergeCell ref="G4873:N4875"/>
    <mergeCell ref="P4873:R4873"/>
    <mergeCell ref="P4874:R4874"/>
    <mergeCell ref="P4875:R4875"/>
    <mergeCell ref="A4872:A4875"/>
    <mergeCell ref="B4872:B4875"/>
    <mergeCell ref="C4872:C4875"/>
    <mergeCell ref="D4872:D4875"/>
    <mergeCell ref="E4872:E4875"/>
    <mergeCell ref="F4872:F4875"/>
    <mergeCell ref="P4868:R4868"/>
    <mergeCell ref="T4868:T4871"/>
    <mergeCell ref="G4869:N4871"/>
    <mergeCell ref="P4869:R4869"/>
    <mergeCell ref="P4870:R4870"/>
    <mergeCell ref="P4871:R4871"/>
    <mergeCell ref="A4868:A4871"/>
    <mergeCell ref="B4868:B4871"/>
    <mergeCell ref="C4868:C4871"/>
    <mergeCell ref="D4868:D4871"/>
    <mergeCell ref="E4868:E4871"/>
    <mergeCell ref="F4868:F4871"/>
    <mergeCell ref="P4864:R4864"/>
    <mergeCell ref="T4864:T4867"/>
    <mergeCell ref="G4865:N4867"/>
    <mergeCell ref="P4865:R4865"/>
    <mergeCell ref="P4866:R4866"/>
    <mergeCell ref="P4867:R4867"/>
    <mergeCell ref="A4864:A4867"/>
    <mergeCell ref="B4864:B4867"/>
    <mergeCell ref="C4864:C4867"/>
    <mergeCell ref="D4864:D4867"/>
    <mergeCell ref="E4864:E4867"/>
    <mergeCell ref="F4864:F4867"/>
    <mergeCell ref="P4860:R4860"/>
    <mergeCell ref="T4860:T4863"/>
    <mergeCell ref="G4861:N4863"/>
    <mergeCell ref="P4861:R4861"/>
    <mergeCell ref="P4862:R4862"/>
    <mergeCell ref="P4863:R4863"/>
    <mergeCell ref="A4860:A4863"/>
    <mergeCell ref="B4860:B4863"/>
    <mergeCell ref="C4860:C4863"/>
    <mergeCell ref="D4860:D4863"/>
    <mergeCell ref="E4860:E4863"/>
    <mergeCell ref="F4860:F4863"/>
    <mergeCell ref="P4856:R4856"/>
    <mergeCell ref="T4856:T4859"/>
    <mergeCell ref="G4857:N4859"/>
    <mergeCell ref="P4857:R4857"/>
    <mergeCell ref="P4858:R4858"/>
    <mergeCell ref="P4859:R4859"/>
    <mergeCell ref="A4856:A4859"/>
    <mergeCell ref="B4856:B4859"/>
    <mergeCell ref="C4856:C4859"/>
    <mergeCell ref="D4856:D4859"/>
    <mergeCell ref="E4856:E4859"/>
    <mergeCell ref="F4856:F4859"/>
    <mergeCell ref="P4852:R4852"/>
    <mergeCell ref="T4852:T4855"/>
    <mergeCell ref="G4853:N4855"/>
    <mergeCell ref="P4853:R4853"/>
    <mergeCell ref="P4854:R4854"/>
    <mergeCell ref="P4855:R4855"/>
    <mergeCell ref="A4852:A4855"/>
    <mergeCell ref="B4852:B4855"/>
    <mergeCell ref="C4852:C4855"/>
    <mergeCell ref="D4852:D4855"/>
    <mergeCell ref="E4852:E4855"/>
    <mergeCell ref="F4852:F4855"/>
    <mergeCell ref="P4848:R4848"/>
    <mergeCell ref="T4848:T4851"/>
    <mergeCell ref="G4849:N4851"/>
    <mergeCell ref="P4849:R4849"/>
    <mergeCell ref="P4850:R4850"/>
    <mergeCell ref="P4851:R4851"/>
    <mergeCell ref="A4848:A4851"/>
    <mergeCell ref="B4848:B4851"/>
    <mergeCell ref="C4848:C4851"/>
    <mergeCell ref="D4848:D4851"/>
    <mergeCell ref="E4848:E4851"/>
    <mergeCell ref="F4848:F4851"/>
    <mergeCell ref="P4844:R4844"/>
    <mergeCell ref="T4844:T4847"/>
    <mergeCell ref="G4845:N4847"/>
    <mergeCell ref="P4845:R4845"/>
    <mergeCell ref="P4846:R4846"/>
    <mergeCell ref="P4847:R4847"/>
    <mergeCell ref="A4844:A4847"/>
    <mergeCell ref="B4844:B4847"/>
    <mergeCell ref="C4844:C4847"/>
    <mergeCell ref="D4844:D4847"/>
    <mergeCell ref="E4844:E4847"/>
    <mergeCell ref="F4844:F4847"/>
    <mergeCell ref="P4840:R4840"/>
    <mergeCell ref="T4840:T4843"/>
    <mergeCell ref="G4841:N4843"/>
    <mergeCell ref="P4841:R4841"/>
    <mergeCell ref="P4842:R4842"/>
    <mergeCell ref="P4843:R4843"/>
    <mergeCell ref="A4840:A4843"/>
    <mergeCell ref="B4840:B4843"/>
    <mergeCell ref="C4840:C4843"/>
    <mergeCell ref="D4840:D4843"/>
    <mergeCell ref="E4840:E4843"/>
    <mergeCell ref="F4840:F4843"/>
    <mergeCell ref="P4836:R4836"/>
    <mergeCell ref="T4836:T4839"/>
    <mergeCell ref="G4837:N4839"/>
    <mergeCell ref="P4837:R4837"/>
    <mergeCell ref="P4838:R4838"/>
    <mergeCell ref="P4839:R4839"/>
    <mergeCell ref="A4836:A4839"/>
    <mergeCell ref="B4836:B4839"/>
    <mergeCell ref="C4836:C4839"/>
    <mergeCell ref="D4836:D4839"/>
    <mergeCell ref="E4836:E4839"/>
    <mergeCell ref="F4836:F4839"/>
    <mergeCell ref="P4832:R4832"/>
    <mergeCell ref="T4832:T4835"/>
    <mergeCell ref="G4833:N4835"/>
    <mergeCell ref="P4833:R4833"/>
    <mergeCell ref="P4834:R4834"/>
    <mergeCell ref="P4835:R4835"/>
    <mergeCell ref="A4832:A4835"/>
    <mergeCell ref="B4832:B4835"/>
    <mergeCell ref="C4832:C4835"/>
    <mergeCell ref="D4832:D4835"/>
    <mergeCell ref="E4832:E4835"/>
    <mergeCell ref="F4832:F4835"/>
    <mergeCell ref="P4828:R4828"/>
    <mergeCell ref="T4828:T4831"/>
    <mergeCell ref="G4829:N4831"/>
    <mergeCell ref="P4829:R4829"/>
    <mergeCell ref="P4830:R4830"/>
    <mergeCell ref="P4831:R4831"/>
    <mergeCell ref="A4828:A4831"/>
    <mergeCell ref="B4828:B4831"/>
    <mergeCell ref="C4828:C4831"/>
    <mergeCell ref="D4828:D4831"/>
    <mergeCell ref="E4828:E4831"/>
    <mergeCell ref="F4828:F4831"/>
    <mergeCell ref="P4824:R4824"/>
    <mergeCell ref="T4824:T4827"/>
    <mergeCell ref="G4825:N4827"/>
    <mergeCell ref="P4825:R4825"/>
    <mergeCell ref="P4826:R4826"/>
    <mergeCell ref="P4827:R4827"/>
    <mergeCell ref="A4824:A4827"/>
    <mergeCell ref="B4824:B4827"/>
    <mergeCell ref="C4824:C4827"/>
    <mergeCell ref="D4824:D4827"/>
    <mergeCell ref="E4824:E4827"/>
    <mergeCell ref="F4824:F4827"/>
    <mergeCell ref="P4820:R4820"/>
    <mergeCell ref="T4820:T4823"/>
    <mergeCell ref="G4821:N4823"/>
    <mergeCell ref="P4821:R4821"/>
    <mergeCell ref="P4822:R4822"/>
    <mergeCell ref="P4823:R4823"/>
    <mergeCell ref="A4820:A4823"/>
    <mergeCell ref="B4820:B4823"/>
    <mergeCell ref="C4820:C4823"/>
    <mergeCell ref="D4820:D4823"/>
    <mergeCell ref="E4820:E4823"/>
    <mergeCell ref="F4820:F4823"/>
    <mergeCell ref="P4816:R4816"/>
    <mergeCell ref="T4816:T4819"/>
    <mergeCell ref="G4817:N4819"/>
    <mergeCell ref="P4817:R4817"/>
    <mergeCell ref="P4818:R4818"/>
    <mergeCell ref="P4819:R4819"/>
    <mergeCell ref="A4816:A4819"/>
    <mergeCell ref="B4816:B4819"/>
    <mergeCell ref="C4816:C4819"/>
    <mergeCell ref="D4816:D4819"/>
    <mergeCell ref="E4816:E4819"/>
    <mergeCell ref="F4816:F4819"/>
    <mergeCell ref="P4812:R4812"/>
    <mergeCell ref="T4812:T4815"/>
    <mergeCell ref="G4813:N4815"/>
    <mergeCell ref="P4813:R4813"/>
    <mergeCell ref="P4814:R4814"/>
    <mergeCell ref="P4815:R4815"/>
    <mergeCell ref="A4812:A4815"/>
    <mergeCell ref="B4812:B4815"/>
    <mergeCell ref="C4812:C4815"/>
    <mergeCell ref="D4812:D4815"/>
    <mergeCell ref="E4812:E4815"/>
    <mergeCell ref="F4812:F4815"/>
    <mergeCell ref="P4808:R4808"/>
    <mergeCell ref="T4808:T4811"/>
    <mergeCell ref="G4809:N4811"/>
    <mergeCell ref="P4809:R4809"/>
    <mergeCell ref="P4810:R4810"/>
    <mergeCell ref="P4811:R4811"/>
    <mergeCell ref="A4808:A4811"/>
    <mergeCell ref="B4808:B4811"/>
    <mergeCell ref="C4808:C4811"/>
    <mergeCell ref="D4808:D4811"/>
    <mergeCell ref="E4808:E4811"/>
    <mergeCell ref="F4808:F4811"/>
    <mergeCell ref="P4804:R4804"/>
    <mergeCell ref="T4804:T4807"/>
    <mergeCell ref="G4805:N4807"/>
    <mergeCell ref="P4805:R4805"/>
    <mergeCell ref="P4806:R4806"/>
    <mergeCell ref="P4807:R4807"/>
    <mergeCell ref="A4804:A4807"/>
    <mergeCell ref="B4804:B4807"/>
    <mergeCell ref="C4804:C4807"/>
    <mergeCell ref="D4804:D4807"/>
    <mergeCell ref="E4804:E4807"/>
    <mergeCell ref="F4804:F4807"/>
    <mergeCell ref="P4800:R4800"/>
    <mergeCell ref="T4800:T4803"/>
    <mergeCell ref="G4801:N4803"/>
    <mergeCell ref="P4801:R4801"/>
    <mergeCell ref="P4802:R4802"/>
    <mergeCell ref="P4803:R4803"/>
    <mergeCell ref="A4800:A4803"/>
    <mergeCell ref="B4800:B4803"/>
    <mergeCell ref="C4800:C4803"/>
    <mergeCell ref="D4800:D4803"/>
    <mergeCell ref="E4800:E4803"/>
    <mergeCell ref="F4800:F4803"/>
    <mergeCell ref="P4796:R4796"/>
    <mergeCell ref="T4796:T4799"/>
    <mergeCell ref="G4797:N4799"/>
    <mergeCell ref="P4797:R4797"/>
    <mergeCell ref="P4798:R4798"/>
    <mergeCell ref="P4799:R4799"/>
    <mergeCell ref="A4796:A4799"/>
    <mergeCell ref="B4796:B4799"/>
    <mergeCell ref="C4796:C4799"/>
    <mergeCell ref="D4796:D4799"/>
    <mergeCell ref="E4796:E4799"/>
    <mergeCell ref="F4796:F4799"/>
    <mergeCell ref="P4792:R4792"/>
    <mergeCell ref="T4792:T4795"/>
    <mergeCell ref="G4793:N4795"/>
    <mergeCell ref="P4793:R4793"/>
    <mergeCell ref="P4794:R4794"/>
    <mergeCell ref="P4795:R4795"/>
    <mergeCell ref="A4792:A4795"/>
    <mergeCell ref="B4792:B4795"/>
    <mergeCell ref="C4792:C4795"/>
    <mergeCell ref="D4792:D4795"/>
    <mergeCell ref="E4792:E4795"/>
    <mergeCell ref="F4792:F4795"/>
    <mergeCell ref="P4788:R4788"/>
    <mergeCell ref="T4788:T4791"/>
    <mergeCell ref="G4789:N4791"/>
    <mergeCell ref="P4789:R4789"/>
    <mergeCell ref="P4790:R4790"/>
    <mergeCell ref="P4791:R4791"/>
    <mergeCell ref="A4788:A4791"/>
    <mergeCell ref="B4788:B4791"/>
    <mergeCell ref="C4788:C4791"/>
    <mergeCell ref="D4788:D4791"/>
    <mergeCell ref="E4788:E4791"/>
    <mergeCell ref="F4788:F4791"/>
    <mergeCell ref="P4784:R4784"/>
    <mergeCell ref="T4784:T4787"/>
    <mergeCell ref="G4785:N4787"/>
    <mergeCell ref="P4785:R4785"/>
    <mergeCell ref="P4786:R4786"/>
    <mergeCell ref="P4787:R4787"/>
    <mergeCell ref="A4784:A4787"/>
    <mergeCell ref="B4784:B4787"/>
    <mergeCell ref="C4784:C4787"/>
    <mergeCell ref="D4784:D4787"/>
    <mergeCell ref="E4784:E4787"/>
    <mergeCell ref="F4784:F4787"/>
    <mergeCell ref="P4780:R4780"/>
    <mergeCell ref="T4780:T4783"/>
    <mergeCell ref="G4781:N4783"/>
    <mergeCell ref="P4781:R4781"/>
    <mergeCell ref="P4782:R4782"/>
    <mergeCell ref="P4783:R4783"/>
    <mergeCell ref="A4780:A4783"/>
    <mergeCell ref="B4780:B4783"/>
    <mergeCell ref="C4780:C4783"/>
    <mergeCell ref="D4780:D4783"/>
    <mergeCell ref="E4780:E4783"/>
    <mergeCell ref="F4780:F4783"/>
    <mergeCell ref="P4776:R4776"/>
    <mergeCell ref="T4776:T4779"/>
    <mergeCell ref="G4777:N4779"/>
    <mergeCell ref="P4777:R4777"/>
    <mergeCell ref="P4778:R4778"/>
    <mergeCell ref="P4779:R4779"/>
    <mergeCell ref="A4776:A4779"/>
    <mergeCell ref="B4776:B4779"/>
    <mergeCell ref="C4776:C4779"/>
    <mergeCell ref="D4776:D4779"/>
    <mergeCell ref="E4776:E4779"/>
    <mergeCell ref="F4776:F4779"/>
    <mergeCell ref="P4772:R4772"/>
    <mergeCell ref="T4772:T4775"/>
    <mergeCell ref="G4773:N4775"/>
    <mergeCell ref="P4773:R4773"/>
    <mergeCell ref="P4774:R4774"/>
    <mergeCell ref="P4775:R4775"/>
    <mergeCell ref="A4772:A4775"/>
    <mergeCell ref="B4772:B4775"/>
    <mergeCell ref="C4772:C4775"/>
    <mergeCell ref="D4772:D4775"/>
    <mergeCell ref="E4772:E4775"/>
    <mergeCell ref="F4772:F4775"/>
    <mergeCell ref="P4768:R4768"/>
    <mergeCell ref="T4768:T4771"/>
    <mergeCell ref="G4769:N4771"/>
    <mergeCell ref="P4769:R4769"/>
    <mergeCell ref="P4770:R4770"/>
    <mergeCell ref="P4771:R4771"/>
    <mergeCell ref="A4768:A4771"/>
    <mergeCell ref="B4768:B4771"/>
    <mergeCell ref="C4768:C4771"/>
    <mergeCell ref="D4768:D4771"/>
    <mergeCell ref="E4768:E4771"/>
    <mergeCell ref="F4768:F4771"/>
    <mergeCell ref="P4764:R4764"/>
    <mergeCell ref="T4764:T4767"/>
    <mergeCell ref="G4765:N4767"/>
    <mergeCell ref="P4765:R4765"/>
    <mergeCell ref="P4766:R4766"/>
    <mergeCell ref="P4767:R4767"/>
    <mergeCell ref="A4764:A4767"/>
    <mergeCell ref="B4764:B4767"/>
    <mergeCell ref="C4764:C4767"/>
    <mergeCell ref="D4764:D4767"/>
    <mergeCell ref="E4764:E4767"/>
    <mergeCell ref="F4764:F4767"/>
    <mergeCell ref="P4760:R4760"/>
    <mergeCell ref="T4760:T4763"/>
    <mergeCell ref="G4761:N4763"/>
    <mergeCell ref="P4761:R4761"/>
    <mergeCell ref="P4762:R4762"/>
    <mergeCell ref="P4763:R4763"/>
    <mergeCell ref="A4760:A4763"/>
    <mergeCell ref="B4760:B4763"/>
    <mergeCell ref="C4760:C4763"/>
    <mergeCell ref="D4760:D4763"/>
    <mergeCell ref="E4760:E4763"/>
    <mergeCell ref="F4760:F4763"/>
    <mergeCell ref="P4756:R4756"/>
    <mergeCell ref="T4756:T4759"/>
    <mergeCell ref="G4757:N4759"/>
    <mergeCell ref="P4757:R4757"/>
    <mergeCell ref="P4758:R4758"/>
    <mergeCell ref="P4759:R4759"/>
    <mergeCell ref="A4756:A4759"/>
    <mergeCell ref="B4756:B4759"/>
    <mergeCell ref="C4756:C4759"/>
    <mergeCell ref="D4756:D4759"/>
    <mergeCell ref="E4756:E4759"/>
    <mergeCell ref="F4756:F4759"/>
    <mergeCell ref="P4752:R4752"/>
    <mergeCell ref="T4752:T4755"/>
    <mergeCell ref="G4753:N4755"/>
    <mergeCell ref="P4753:R4753"/>
    <mergeCell ref="P4754:R4754"/>
    <mergeCell ref="P4755:R4755"/>
    <mergeCell ref="A4752:A4755"/>
    <mergeCell ref="B4752:B4755"/>
    <mergeCell ref="C4752:C4755"/>
    <mergeCell ref="D4752:D4755"/>
    <mergeCell ref="E4752:E4755"/>
    <mergeCell ref="F4752:F4755"/>
    <mergeCell ref="P4748:R4748"/>
    <mergeCell ref="T4748:T4751"/>
    <mergeCell ref="G4749:N4751"/>
    <mergeCell ref="P4749:R4749"/>
    <mergeCell ref="P4750:R4750"/>
    <mergeCell ref="P4751:R4751"/>
    <mergeCell ref="A4748:A4751"/>
    <mergeCell ref="B4748:B4751"/>
    <mergeCell ref="C4748:C4751"/>
    <mergeCell ref="D4748:D4751"/>
    <mergeCell ref="E4748:E4751"/>
    <mergeCell ref="F4748:F4751"/>
    <mergeCell ref="P4744:R4744"/>
    <mergeCell ref="T4744:T4747"/>
    <mergeCell ref="G4745:N4747"/>
    <mergeCell ref="P4745:R4745"/>
    <mergeCell ref="P4746:R4746"/>
    <mergeCell ref="P4747:R4747"/>
    <mergeCell ref="A4744:A4747"/>
    <mergeCell ref="B4744:B4747"/>
    <mergeCell ref="C4744:C4747"/>
    <mergeCell ref="D4744:D4747"/>
    <mergeCell ref="E4744:E4747"/>
    <mergeCell ref="F4744:F4747"/>
    <mergeCell ref="P4740:R4740"/>
    <mergeCell ref="T4740:T4743"/>
    <mergeCell ref="G4741:N4743"/>
    <mergeCell ref="P4741:R4741"/>
    <mergeCell ref="P4742:R4742"/>
    <mergeCell ref="P4743:R4743"/>
    <mergeCell ref="A4740:A4743"/>
    <mergeCell ref="B4740:B4743"/>
    <mergeCell ref="C4740:C4743"/>
    <mergeCell ref="D4740:D4743"/>
    <mergeCell ref="E4740:E4743"/>
    <mergeCell ref="F4740:F4743"/>
    <mergeCell ref="P4736:R4736"/>
    <mergeCell ref="T4736:T4739"/>
    <mergeCell ref="G4737:N4739"/>
    <mergeCell ref="P4737:R4737"/>
    <mergeCell ref="P4738:R4738"/>
    <mergeCell ref="P4739:R4739"/>
    <mergeCell ref="A4736:A4739"/>
    <mergeCell ref="B4736:B4739"/>
    <mergeCell ref="C4736:C4739"/>
    <mergeCell ref="D4736:D4739"/>
    <mergeCell ref="E4736:E4739"/>
    <mergeCell ref="F4736:F4739"/>
    <mergeCell ref="P4732:R4732"/>
    <mergeCell ref="T4732:T4735"/>
    <mergeCell ref="G4733:N4735"/>
    <mergeCell ref="P4733:R4733"/>
    <mergeCell ref="P4734:R4734"/>
    <mergeCell ref="P4735:R4735"/>
    <mergeCell ref="A4732:A4735"/>
    <mergeCell ref="B4732:B4735"/>
    <mergeCell ref="C4732:C4735"/>
    <mergeCell ref="D4732:D4735"/>
    <mergeCell ref="E4732:E4735"/>
    <mergeCell ref="F4732:F4735"/>
    <mergeCell ref="P4728:R4728"/>
    <mergeCell ref="T4728:T4731"/>
    <mergeCell ref="G4729:N4731"/>
    <mergeCell ref="P4729:R4729"/>
    <mergeCell ref="P4730:R4730"/>
    <mergeCell ref="P4731:R4731"/>
    <mergeCell ref="A4728:A4731"/>
    <mergeCell ref="B4728:B4731"/>
    <mergeCell ref="C4728:C4731"/>
    <mergeCell ref="D4728:D4731"/>
    <mergeCell ref="E4728:E4731"/>
    <mergeCell ref="F4728:F4731"/>
    <mergeCell ref="P4724:R4724"/>
    <mergeCell ref="T4724:T4727"/>
    <mergeCell ref="G4725:N4727"/>
    <mergeCell ref="P4725:R4725"/>
    <mergeCell ref="P4726:R4726"/>
    <mergeCell ref="P4727:R4727"/>
    <mergeCell ref="A4724:A4727"/>
    <mergeCell ref="B4724:B4727"/>
    <mergeCell ref="C4724:C4727"/>
    <mergeCell ref="D4724:D4727"/>
    <mergeCell ref="E4724:E4727"/>
    <mergeCell ref="F4724:F4727"/>
    <mergeCell ref="P4720:R4720"/>
    <mergeCell ref="T4720:T4723"/>
    <mergeCell ref="G4721:N4723"/>
    <mergeCell ref="P4721:R4721"/>
    <mergeCell ref="P4722:R4722"/>
    <mergeCell ref="P4723:R4723"/>
    <mergeCell ref="A4720:A4723"/>
    <mergeCell ref="B4720:B4723"/>
    <mergeCell ref="C4720:C4723"/>
    <mergeCell ref="D4720:D4723"/>
    <mergeCell ref="E4720:E4723"/>
    <mergeCell ref="F4720:F4723"/>
    <mergeCell ref="P4716:R4716"/>
    <mergeCell ref="T4716:T4719"/>
    <mergeCell ref="G4717:N4719"/>
    <mergeCell ref="P4717:R4717"/>
    <mergeCell ref="P4718:R4718"/>
    <mergeCell ref="P4719:R4719"/>
    <mergeCell ref="A4716:A4719"/>
    <mergeCell ref="B4716:B4719"/>
    <mergeCell ref="C4716:C4719"/>
    <mergeCell ref="D4716:D4719"/>
    <mergeCell ref="E4716:E4719"/>
    <mergeCell ref="F4716:F4719"/>
    <mergeCell ref="P4712:R4712"/>
    <mergeCell ref="T4712:T4715"/>
    <mergeCell ref="G4713:N4715"/>
    <mergeCell ref="P4713:R4713"/>
    <mergeCell ref="P4714:R4714"/>
    <mergeCell ref="P4715:R4715"/>
    <mergeCell ref="A4712:A4715"/>
    <mergeCell ref="B4712:B4715"/>
    <mergeCell ref="C4712:C4715"/>
    <mergeCell ref="D4712:D4715"/>
    <mergeCell ref="E4712:E4715"/>
    <mergeCell ref="F4712:F4715"/>
    <mergeCell ref="P4708:R4708"/>
    <mergeCell ref="T4708:T4711"/>
    <mergeCell ref="G4709:N4711"/>
    <mergeCell ref="P4709:R4709"/>
    <mergeCell ref="P4710:R4710"/>
    <mergeCell ref="P4711:R4711"/>
    <mergeCell ref="A4708:A4711"/>
    <mergeCell ref="B4708:B4711"/>
    <mergeCell ref="C4708:C4711"/>
    <mergeCell ref="D4708:D4711"/>
    <mergeCell ref="E4708:E4711"/>
    <mergeCell ref="F4708:F4711"/>
    <mergeCell ref="P4704:R4704"/>
    <mergeCell ref="T4704:T4707"/>
    <mergeCell ref="G4705:N4707"/>
    <mergeCell ref="P4705:R4705"/>
    <mergeCell ref="P4706:R4706"/>
    <mergeCell ref="P4707:R4707"/>
    <mergeCell ref="A4704:A4707"/>
    <mergeCell ref="B4704:B4707"/>
    <mergeCell ref="C4704:C4707"/>
    <mergeCell ref="D4704:D4707"/>
    <mergeCell ref="E4704:E4707"/>
    <mergeCell ref="F4704:F4707"/>
    <mergeCell ref="P4700:R4700"/>
    <mergeCell ref="T4700:T4703"/>
    <mergeCell ref="G4701:N4703"/>
    <mergeCell ref="P4701:R4701"/>
    <mergeCell ref="P4702:R4702"/>
    <mergeCell ref="P4703:R4703"/>
    <mergeCell ref="A4700:A4703"/>
    <mergeCell ref="B4700:B4703"/>
    <mergeCell ref="C4700:C4703"/>
    <mergeCell ref="D4700:D4703"/>
    <mergeCell ref="E4700:E4703"/>
    <mergeCell ref="F4700:F4703"/>
    <mergeCell ref="P4696:R4696"/>
    <mergeCell ref="T4696:T4699"/>
    <mergeCell ref="G4697:N4699"/>
    <mergeCell ref="P4697:R4697"/>
    <mergeCell ref="P4698:R4698"/>
    <mergeCell ref="P4699:R4699"/>
    <mergeCell ref="A4696:A4699"/>
    <mergeCell ref="B4696:B4699"/>
    <mergeCell ref="C4696:C4699"/>
    <mergeCell ref="D4696:D4699"/>
    <mergeCell ref="E4696:E4699"/>
    <mergeCell ref="F4696:F4699"/>
    <mergeCell ref="P4692:R4692"/>
    <mergeCell ref="T4692:T4695"/>
    <mergeCell ref="G4693:N4695"/>
    <mergeCell ref="P4693:R4693"/>
    <mergeCell ref="P4694:R4694"/>
    <mergeCell ref="P4695:R4695"/>
    <mergeCell ref="A4692:A4695"/>
    <mergeCell ref="B4692:B4695"/>
    <mergeCell ref="C4692:C4695"/>
    <mergeCell ref="D4692:D4695"/>
    <mergeCell ref="E4692:E4695"/>
    <mergeCell ref="F4692:F4695"/>
    <mergeCell ref="P4688:R4688"/>
    <mergeCell ref="T4688:T4691"/>
    <mergeCell ref="G4689:N4691"/>
    <mergeCell ref="P4689:R4689"/>
    <mergeCell ref="P4690:R4690"/>
    <mergeCell ref="P4691:R4691"/>
    <mergeCell ref="A4688:A4691"/>
    <mergeCell ref="B4688:B4691"/>
    <mergeCell ref="C4688:C4691"/>
    <mergeCell ref="D4688:D4691"/>
    <mergeCell ref="E4688:E4691"/>
    <mergeCell ref="F4688:F4691"/>
    <mergeCell ref="P4684:R4684"/>
    <mergeCell ref="T4684:T4687"/>
    <mergeCell ref="G4685:N4687"/>
    <mergeCell ref="P4685:R4685"/>
    <mergeCell ref="P4686:R4686"/>
    <mergeCell ref="P4687:R4687"/>
    <mergeCell ref="A4684:A4687"/>
    <mergeCell ref="B4684:B4687"/>
    <mergeCell ref="C4684:C4687"/>
    <mergeCell ref="D4684:D4687"/>
    <mergeCell ref="E4684:E4687"/>
    <mergeCell ref="F4684:F4687"/>
    <mergeCell ref="P4680:R4680"/>
    <mergeCell ref="T4680:T4683"/>
    <mergeCell ref="G4681:N4683"/>
    <mergeCell ref="P4681:R4681"/>
    <mergeCell ref="P4682:R4682"/>
    <mergeCell ref="P4683:R4683"/>
    <mergeCell ref="A4680:A4683"/>
    <mergeCell ref="B4680:B4683"/>
    <mergeCell ref="C4680:C4683"/>
    <mergeCell ref="D4680:D4683"/>
    <mergeCell ref="E4680:E4683"/>
    <mergeCell ref="F4680:F4683"/>
    <mergeCell ref="P4676:R4676"/>
    <mergeCell ref="T4676:T4679"/>
    <mergeCell ref="G4677:N4679"/>
    <mergeCell ref="P4677:R4677"/>
    <mergeCell ref="P4678:R4678"/>
    <mergeCell ref="P4679:R4679"/>
    <mergeCell ref="A4676:A4679"/>
    <mergeCell ref="B4676:B4679"/>
    <mergeCell ref="C4676:C4679"/>
    <mergeCell ref="D4676:D4679"/>
    <mergeCell ref="E4676:E4679"/>
    <mergeCell ref="F4676:F4679"/>
    <mergeCell ref="P4672:R4672"/>
    <mergeCell ref="T4672:T4675"/>
    <mergeCell ref="G4673:N4675"/>
    <mergeCell ref="P4673:R4673"/>
    <mergeCell ref="P4674:R4674"/>
    <mergeCell ref="P4675:R4675"/>
    <mergeCell ref="A4672:A4675"/>
    <mergeCell ref="B4672:B4675"/>
    <mergeCell ref="C4672:C4675"/>
    <mergeCell ref="D4672:D4675"/>
    <mergeCell ref="E4672:E4675"/>
    <mergeCell ref="F4672:F4675"/>
    <mergeCell ref="P4668:R4668"/>
    <mergeCell ref="T4668:T4671"/>
    <mergeCell ref="G4669:N4671"/>
    <mergeCell ref="P4669:R4669"/>
    <mergeCell ref="P4670:R4670"/>
    <mergeCell ref="P4671:R4671"/>
    <mergeCell ref="A4668:A4671"/>
    <mergeCell ref="B4668:B4671"/>
    <mergeCell ref="C4668:C4671"/>
    <mergeCell ref="D4668:D4671"/>
    <mergeCell ref="E4668:E4671"/>
    <mergeCell ref="F4668:F4671"/>
    <mergeCell ref="P4664:R4664"/>
    <mergeCell ref="T4664:T4667"/>
    <mergeCell ref="G4665:N4667"/>
    <mergeCell ref="P4665:R4665"/>
    <mergeCell ref="P4666:R4666"/>
    <mergeCell ref="P4667:R4667"/>
    <mergeCell ref="A4664:A4667"/>
    <mergeCell ref="B4664:B4667"/>
    <mergeCell ref="C4664:C4667"/>
    <mergeCell ref="D4664:D4667"/>
    <mergeCell ref="E4664:E4667"/>
    <mergeCell ref="F4664:F4667"/>
    <mergeCell ref="P4660:R4660"/>
    <mergeCell ref="T4660:T4663"/>
    <mergeCell ref="G4661:N4663"/>
    <mergeCell ref="P4661:R4661"/>
    <mergeCell ref="P4662:R4662"/>
    <mergeCell ref="P4663:R4663"/>
    <mergeCell ref="A4660:A4663"/>
    <mergeCell ref="B4660:B4663"/>
    <mergeCell ref="C4660:C4663"/>
    <mergeCell ref="D4660:D4663"/>
    <mergeCell ref="E4660:E4663"/>
    <mergeCell ref="F4660:F4663"/>
    <mergeCell ref="P4656:R4656"/>
    <mergeCell ref="T4656:T4659"/>
    <mergeCell ref="G4657:N4659"/>
    <mergeCell ref="P4657:R4657"/>
    <mergeCell ref="P4658:R4658"/>
    <mergeCell ref="P4659:R4659"/>
    <mergeCell ref="A4656:A4659"/>
    <mergeCell ref="B4656:B4659"/>
    <mergeCell ref="C4656:C4659"/>
    <mergeCell ref="D4656:D4659"/>
    <mergeCell ref="E4656:E4659"/>
    <mergeCell ref="F4656:F4659"/>
    <mergeCell ref="P4652:R4652"/>
    <mergeCell ref="T4652:T4655"/>
    <mergeCell ref="G4653:N4655"/>
    <mergeCell ref="P4653:R4653"/>
    <mergeCell ref="P4654:R4654"/>
    <mergeCell ref="P4655:R4655"/>
    <mergeCell ref="A4652:A4655"/>
    <mergeCell ref="B4652:B4655"/>
    <mergeCell ref="C4652:C4655"/>
    <mergeCell ref="D4652:D4655"/>
    <mergeCell ref="E4652:E4655"/>
    <mergeCell ref="F4652:F4655"/>
    <mergeCell ref="P4648:R4648"/>
    <mergeCell ref="T4648:T4651"/>
    <mergeCell ref="G4649:N4651"/>
    <mergeCell ref="P4649:R4649"/>
    <mergeCell ref="P4650:R4650"/>
    <mergeCell ref="P4651:R4651"/>
    <mergeCell ref="A4648:A4651"/>
    <mergeCell ref="B4648:B4651"/>
    <mergeCell ref="C4648:C4651"/>
    <mergeCell ref="D4648:D4651"/>
    <mergeCell ref="E4648:E4651"/>
    <mergeCell ref="F4648:F4651"/>
    <mergeCell ref="P4644:R4644"/>
    <mergeCell ref="T4644:T4647"/>
    <mergeCell ref="G4645:N4647"/>
    <mergeCell ref="P4645:R4645"/>
    <mergeCell ref="P4646:R4646"/>
    <mergeCell ref="P4647:R4647"/>
    <mergeCell ref="A4644:A4647"/>
    <mergeCell ref="B4644:B4647"/>
    <mergeCell ref="C4644:C4647"/>
    <mergeCell ref="D4644:D4647"/>
    <mergeCell ref="E4644:E4647"/>
    <mergeCell ref="F4644:F4647"/>
    <mergeCell ref="P4640:R4640"/>
    <mergeCell ref="T4640:T4643"/>
    <mergeCell ref="G4641:N4643"/>
    <mergeCell ref="P4641:R4641"/>
    <mergeCell ref="P4642:R4642"/>
    <mergeCell ref="P4643:R4643"/>
    <mergeCell ref="A4640:A4643"/>
    <mergeCell ref="B4640:B4643"/>
    <mergeCell ref="C4640:C4643"/>
    <mergeCell ref="D4640:D4643"/>
    <mergeCell ref="E4640:E4643"/>
    <mergeCell ref="F4640:F4643"/>
    <mergeCell ref="P4636:R4636"/>
    <mergeCell ref="T4636:T4639"/>
    <mergeCell ref="G4637:N4639"/>
    <mergeCell ref="P4637:R4637"/>
    <mergeCell ref="P4638:R4638"/>
    <mergeCell ref="P4639:R4639"/>
    <mergeCell ref="A4636:A4639"/>
    <mergeCell ref="B4636:B4639"/>
    <mergeCell ref="C4636:C4639"/>
    <mergeCell ref="D4636:D4639"/>
    <mergeCell ref="E4636:E4639"/>
    <mergeCell ref="F4636:F4639"/>
    <mergeCell ref="P4632:R4632"/>
    <mergeCell ref="T4632:T4635"/>
    <mergeCell ref="G4633:N4635"/>
    <mergeCell ref="P4633:R4633"/>
    <mergeCell ref="P4634:R4634"/>
    <mergeCell ref="P4635:R4635"/>
    <mergeCell ref="A4632:A4635"/>
    <mergeCell ref="B4632:B4635"/>
    <mergeCell ref="C4632:C4635"/>
    <mergeCell ref="D4632:D4635"/>
    <mergeCell ref="E4632:E4635"/>
    <mergeCell ref="F4632:F4635"/>
    <mergeCell ref="P4628:R4628"/>
    <mergeCell ref="T4628:T4631"/>
    <mergeCell ref="G4629:N4631"/>
    <mergeCell ref="P4629:R4629"/>
    <mergeCell ref="P4630:R4630"/>
    <mergeCell ref="P4631:R4631"/>
    <mergeCell ref="A4628:A4631"/>
    <mergeCell ref="B4628:B4631"/>
    <mergeCell ref="C4628:C4631"/>
    <mergeCell ref="D4628:D4631"/>
    <mergeCell ref="E4628:E4631"/>
    <mergeCell ref="F4628:F4631"/>
    <mergeCell ref="P4624:R4624"/>
    <mergeCell ref="T4624:T4627"/>
    <mergeCell ref="G4625:N4627"/>
    <mergeCell ref="P4625:R4625"/>
    <mergeCell ref="P4626:R4626"/>
    <mergeCell ref="P4627:R4627"/>
    <mergeCell ref="A4624:A4627"/>
    <mergeCell ref="B4624:B4627"/>
    <mergeCell ref="C4624:C4627"/>
    <mergeCell ref="D4624:D4627"/>
    <mergeCell ref="E4624:E4627"/>
    <mergeCell ref="F4624:F4627"/>
    <mergeCell ref="P4620:R4620"/>
    <mergeCell ref="T4620:T4623"/>
    <mergeCell ref="G4621:N4623"/>
    <mergeCell ref="P4621:R4621"/>
    <mergeCell ref="P4622:R4622"/>
    <mergeCell ref="P4623:R4623"/>
    <mergeCell ref="A4620:A4623"/>
    <mergeCell ref="B4620:B4623"/>
    <mergeCell ref="C4620:C4623"/>
    <mergeCell ref="D4620:D4623"/>
    <mergeCell ref="E4620:E4623"/>
    <mergeCell ref="F4620:F4623"/>
    <mergeCell ref="P4616:R4616"/>
    <mergeCell ref="T4616:T4619"/>
    <mergeCell ref="G4617:N4619"/>
    <mergeCell ref="P4617:R4617"/>
    <mergeCell ref="P4618:R4618"/>
    <mergeCell ref="P4619:R4619"/>
    <mergeCell ref="A4616:A4619"/>
    <mergeCell ref="B4616:B4619"/>
    <mergeCell ref="C4616:C4619"/>
    <mergeCell ref="D4616:D4619"/>
    <mergeCell ref="E4616:E4619"/>
    <mergeCell ref="F4616:F4619"/>
    <mergeCell ref="P4612:R4612"/>
    <mergeCell ref="T4612:T4615"/>
    <mergeCell ref="G4613:N4615"/>
    <mergeCell ref="P4613:R4613"/>
    <mergeCell ref="P4614:R4614"/>
    <mergeCell ref="P4615:R4615"/>
    <mergeCell ref="A4612:A4615"/>
    <mergeCell ref="B4612:B4615"/>
    <mergeCell ref="C4612:C4615"/>
    <mergeCell ref="D4612:D4615"/>
    <mergeCell ref="E4612:E4615"/>
    <mergeCell ref="F4612:F4615"/>
    <mergeCell ref="P4608:R4608"/>
    <mergeCell ref="T4608:T4611"/>
    <mergeCell ref="G4609:N4611"/>
    <mergeCell ref="P4609:R4609"/>
    <mergeCell ref="P4610:R4610"/>
    <mergeCell ref="P4611:R4611"/>
    <mergeCell ref="A4608:A4611"/>
    <mergeCell ref="B4608:B4611"/>
    <mergeCell ref="C4608:C4611"/>
    <mergeCell ref="D4608:D4611"/>
    <mergeCell ref="E4608:E4611"/>
    <mergeCell ref="F4608:F4611"/>
    <mergeCell ref="P4604:R4604"/>
    <mergeCell ref="T4604:T4607"/>
    <mergeCell ref="G4605:N4607"/>
    <mergeCell ref="P4605:R4605"/>
    <mergeCell ref="P4606:R4606"/>
    <mergeCell ref="P4607:R4607"/>
    <mergeCell ref="A4604:A4607"/>
    <mergeCell ref="B4604:B4607"/>
    <mergeCell ref="C4604:C4607"/>
    <mergeCell ref="D4604:D4607"/>
    <mergeCell ref="E4604:E4607"/>
    <mergeCell ref="F4604:F4607"/>
    <mergeCell ref="P4600:R4600"/>
    <mergeCell ref="T4600:T4603"/>
    <mergeCell ref="G4601:N4603"/>
    <mergeCell ref="P4601:R4601"/>
    <mergeCell ref="P4602:R4602"/>
    <mergeCell ref="P4603:R4603"/>
    <mergeCell ref="A4600:A4603"/>
    <mergeCell ref="B4600:B4603"/>
    <mergeCell ref="C4600:C4603"/>
    <mergeCell ref="D4600:D4603"/>
    <mergeCell ref="E4600:E4603"/>
    <mergeCell ref="F4600:F4603"/>
    <mergeCell ref="P4596:R4596"/>
    <mergeCell ref="T4596:T4599"/>
    <mergeCell ref="G4597:N4599"/>
    <mergeCell ref="P4597:R4597"/>
    <mergeCell ref="P4598:R4598"/>
    <mergeCell ref="P4599:R4599"/>
    <mergeCell ref="A4596:A4599"/>
    <mergeCell ref="B4596:B4599"/>
    <mergeCell ref="C4596:C4599"/>
    <mergeCell ref="D4596:D4599"/>
    <mergeCell ref="E4596:E4599"/>
    <mergeCell ref="F4596:F4599"/>
    <mergeCell ref="P4592:R4592"/>
    <mergeCell ref="T4592:T4595"/>
    <mergeCell ref="G4593:N4595"/>
    <mergeCell ref="P4593:R4593"/>
    <mergeCell ref="P4594:R4594"/>
    <mergeCell ref="P4595:R4595"/>
    <mergeCell ref="A4592:A4595"/>
    <mergeCell ref="B4592:B4595"/>
    <mergeCell ref="C4592:C4595"/>
    <mergeCell ref="D4592:D4595"/>
    <mergeCell ref="E4592:E4595"/>
    <mergeCell ref="F4592:F4595"/>
    <mergeCell ref="P4588:R4588"/>
    <mergeCell ref="T4588:T4591"/>
    <mergeCell ref="G4589:N4591"/>
    <mergeCell ref="P4589:R4589"/>
    <mergeCell ref="P4590:R4590"/>
    <mergeCell ref="P4591:R4591"/>
    <mergeCell ref="A4588:A4591"/>
    <mergeCell ref="B4588:B4591"/>
    <mergeCell ref="C4588:C4591"/>
    <mergeCell ref="D4588:D4591"/>
    <mergeCell ref="E4588:E4591"/>
    <mergeCell ref="F4588:F4591"/>
    <mergeCell ref="P4584:R4584"/>
    <mergeCell ref="T4584:T4587"/>
    <mergeCell ref="G4585:N4587"/>
    <mergeCell ref="P4585:R4585"/>
    <mergeCell ref="P4586:R4586"/>
    <mergeCell ref="P4587:R4587"/>
    <mergeCell ref="A4584:A4587"/>
    <mergeCell ref="B4584:B4587"/>
    <mergeCell ref="C4584:C4587"/>
    <mergeCell ref="D4584:D4587"/>
    <mergeCell ref="E4584:E4587"/>
    <mergeCell ref="F4584:F4587"/>
    <mergeCell ref="P4580:R4580"/>
    <mergeCell ref="T4580:T4583"/>
    <mergeCell ref="G4581:N4583"/>
    <mergeCell ref="P4581:R4581"/>
    <mergeCell ref="P4582:R4582"/>
    <mergeCell ref="P4583:R4583"/>
    <mergeCell ref="A4580:A4583"/>
    <mergeCell ref="B4580:B4583"/>
    <mergeCell ref="C4580:C4583"/>
    <mergeCell ref="D4580:D4583"/>
    <mergeCell ref="E4580:E4583"/>
    <mergeCell ref="F4580:F4583"/>
    <mergeCell ref="P4576:R4576"/>
    <mergeCell ref="T4576:T4579"/>
    <mergeCell ref="G4577:N4579"/>
    <mergeCell ref="P4577:R4577"/>
    <mergeCell ref="P4578:R4578"/>
    <mergeCell ref="P4579:R4579"/>
    <mergeCell ref="A4576:A4579"/>
    <mergeCell ref="B4576:B4579"/>
    <mergeCell ref="C4576:C4579"/>
    <mergeCell ref="D4576:D4579"/>
    <mergeCell ref="E4576:E4579"/>
    <mergeCell ref="F4576:F4579"/>
    <mergeCell ref="P4572:R4572"/>
    <mergeCell ref="T4572:T4575"/>
    <mergeCell ref="G4573:N4575"/>
    <mergeCell ref="P4573:R4573"/>
    <mergeCell ref="P4574:R4574"/>
    <mergeCell ref="P4575:R4575"/>
    <mergeCell ref="A4572:A4575"/>
    <mergeCell ref="B4572:B4575"/>
    <mergeCell ref="C4572:C4575"/>
    <mergeCell ref="D4572:D4575"/>
    <mergeCell ref="E4572:E4575"/>
    <mergeCell ref="F4572:F4575"/>
    <mergeCell ref="P4568:R4568"/>
    <mergeCell ref="T4568:T4571"/>
    <mergeCell ref="G4569:N4571"/>
    <mergeCell ref="P4569:R4569"/>
    <mergeCell ref="P4570:R4570"/>
    <mergeCell ref="P4571:R4571"/>
    <mergeCell ref="A4568:A4571"/>
    <mergeCell ref="B4568:B4571"/>
    <mergeCell ref="C4568:C4571"/>
    <mergeCell ref="D4568:D4571"/>
    <mergeCell ref="E4568:E4571"/>
    <mergeCell ref="F4568:F4571"/>
    <mergeCell ref="P4564:R4564"/>
    <mergeCell ref="T4564:T4567"/>
    <mergeCell ref="G4565:N4567"/>
    <mergeCell ref="P4565:R4565"/>
    <mergeCell ref="P4566:R4566"/>
    <mergeCell ref="P4567:R4567"/>
    <mergeCell ref="A4564:A4567"/>
    <mergeCell ref="B4564:B4567"/>
    <mergeCell ref="C4564:C4567"/>
    <mergeCell ref="D4564:D4567"/>
    <mergeCell ref="E4564:E4567"/>
    <mergeCell ref="F4564:F4567"/>
    <mergeCell ref="P4560:R4560"/>
    <mergeCell ref="T4560:T4563"/>
    <mergeCell ref="G4561:N4563"/>
    <mergeCell ref="P4561:R4561"/>
    <mergeCell ref="P4562:R4562"/>
    <mergeCell ref="P4563:R4563"/>
    <mergeCell ref="A4560:A4563"/>
    <mergeCell ref="B4560:B4563"/>
    <mergeCell ref="C4560:C4563"/>
    <mergeCell ref="D4560:D4563"/>
    <mergeCell ref="E4560:E4563"/>
    <mergeCell ref="F4560:F4563"/>
    <mergeCell ref="P4556:R4556"/>
    <mergeCell ref="T4556:T4559"/>
    <mergeCell ref="G4557:N4559"/>
    <mergeCell ref="P4557:R4557"/>
    <mergeCell ref="P4558:R4558"/>
    <mergeCell ref="P4559:R4559"/>
    <mergeCell ref="A4556:A4559"/>
    <mergeCell ref="B4556:B4559"/>
    <mergeCell ref="C4556:C4559"/>
    <mergeCell ref="D4556:D4559"/>
    <mergeCell ref="E4556:E4559"/>
    <mergeCell ref="F4556:F4559"/>
    <mergeCell ref="P4552:R4552"/>
    <mergeCell ref="T4552:T4555"/>
    <mergeCell ref="G4553:N4555"/>
    <mergeCell ref="P4553:R4553"/>
    <mergeCell ref="P4554:R4554"/>
    <mergeCell ref="P4555:R4555"/>
    <mergeCell ref="A4552:A4555"/>
    <mergeCell ref="B4552:B4555"/>
    <mergeCell ref="C4552:C4555"/>
    <mergeCell ref="D4552:D4555"/>
    <mergeCell ref="E4552:E4555"/>
    <mergeCell ref="F4552:F4555"/>
    <mergeCell ref="P4548:R4548"/>
    <mergeCell ref="T4548:T4551"/>
    <mergeCell ref="G4549:N4551"/>
    <mergeCell ref="P4549:R4549"/>
    <mergeCell ref="P4550:R4550"/>
    <mergeCell ref="P4551:R4551"/>
    <mergeCell ref="A4548:A4551"/>
    <mergeCell ref="B4548:B4551"/>
    <mergeCell ref="C4548:C4551"/>
    <mergeCell ref="D4548:D4551"/>
    <mergeCell ref="E4548:E4551"/>
    <mergeCell ref="F4548:F4551"/>
    <mergeCell ref="P4544:R4544"/>
    <mergeCell ref="T4544:T4547"/>
    <mergeCell ref="G4545:N4547"/>
    <mergeCell ref="P4545:R4545"/>
    <mergeCell ref="P4546:R4546"/>
    <mergeCell ref="P4547:R4547"/>
    <mergeCell ref="A4544:A4547"/>
    <mergeCell ref="B4544:B4547"/>
    <mergeCell ref="C4544:C4547"/>
    <mergeCell ref="D4544:D4547"/>
    <mergeCell ref="E4544:E4547"/>
    <mergeCell ref="F4544:F4547"/>
    <mergeCell ref="P4540:R4540"/>
    <mergeCell ref="T4540:T4543"/>
    <mergeCell ref="G4541:N4543"/>
    <mergeCell ref="P4541:R4541"/>
    <mergeCell ref="P4542:R4542"/>
    <mergeCell ref="P4543:R4543"/>
    <mergeCell ref="A4540:A4543"/>
    <mergeCell ref="B4540:B4543"/>
    <mergeCell ref="C4540:C4543"/>
    <mergeCell ref="D4540:D4543"/>
    <mergeCell ref="E4540:E4543"/>
    <mergeCell ref="F4540:F4543"/>
    <mergeCell ref="P4536:R4536"/>
    <mergeCell ref="T4536:T4539"/>
    <mergeCell ref="G4537:N4539"/>
    <mergeCell ref="P4537:R4537"/>
    <mergeCell ref="P4538:R4538"/>
    <mergeCell ref="P4539:R4539"/>
    <mergeCell ref="A4536:A4539"/>
    <mergeCell ref="B4536:B4539"/>
    <mergeCell ref="C4536:C4539"/>
    <mergeCell ref="D4536:D4539"/>
    <mergeCell ref="E4536:E4539"/>
    <mergeCell ref="F4536:F4539"/>
    <mergeCell ref="P4532:R4532"/>
    <mergeCell ref="T4532:T4535"/>
    <mergeCell ref="G4533:N4535"/>
    <mergeCell ref="P4533:R4533"/>
    <mergeCell ref="P4534:R4534"/>
    <mergeCell ref="P4535:R4535"/>
    <mergeCell ref="A4532:A4535"/>
    <mergeCell ref="B4532:B4535"/>
    <mergeCell ref="C4532:C4535"/>
    <mergeCell ref="D4532:D4535"/>
    <mergeCell ref="E4532:E4535"/>
    <mergeCell ref="F4532:F4535"/>
    <mergeCell ref="P4528:R4528"/>
    <mergeCell ref="T4528:T4531"/>
    <mergeCell ref="G4529:N4531"/>
    <mergeCell ref="P4529:R4529"/>
    <mergeCell ref="P4530:R4530"/>
    <mergeCell ref="P4531:R4531"/>
    <mergeCell ref="A4528:A4531"/>
    <mergeCell ref="B4528:B4531"/>
    <mergeCell ref="C4528:C4531"/>
    <mergeCell ref="D4528:D4531"/>
    <mergeCell ref="E4528:E4531"/>
    <mergeCell ref="F4528:F4531"/>
    <mergeCell ref="P4524:R4524"/>
    <mergeCell ref="T4524:T4527"/>
    <mergeCell ref="G4525:N4527"/>
    <mergeCell ref="P4525:R4525"/>
    <mergeCell ref="P4526:R4526"/>
    <mergeCell ref="P4527:R4527"/>
    <mergeCell ref="A4524:A4527"/>
    <mergeCell ref="B4524:B4527"/>
    <mergeCell ref="C4524:C4527"/>
    <mergeCell ref="D4524:D4527"/>
    <mergeCell ref="E4524:E4527"/>
    <mergeCell ref="F4524:F4527"/>
    <mergeCell ref="P4520:R4520"/>
    <mergeCell ref="T4520:T4523"/>
    <mergeCell ref="G4521:N4523"/>
    <mergeCell ref="P4521:R4521"/>
    <mergeCell ref="P4522:R4522"/>
    <mergeCell ref="P4523:R4523"/>
    <mergeCell ref="A4520:A4523"/>
    <mergeCell ref="B4520:B4523"/>
    <mergeCell ref="C4520:C4523"/>
    <mergeCell ref="D4520:D4523"/>
    <mergeCell ref="E4520:E4523"/>
    <mergeCell ref="F4520:F4523"/>
    <mergeCell ref="P4516:R4516"/>
    <mergeCell ref="T4516:T4519"/>
    <mergeCell ref="G4517:N4519"/>
    <mergeCell ref="P4517:R4517"/>
    <mergeCell ref="P4518:R4518"/>
    <mergeCell ref="P4519:R4519"/>
    <mergeCell ref="A4516:A4519"/>
    <mergeCell ref="B4516:B4519"/>
    <mergeCell ref="C4516:C4519"/>
    <mergeCell ref="D4516:D4519"/>
    <mergeCell ref="E4516:E4519"/>
    <mergeCell ref="F4516:F4519"/>
    <mergeCell ref="P4512:R4512"/>
    <mergeCell ref="T4512:T4515"/>
    <mergeCell ref="G4513:N4515"/>
    <mergeCell ref="P4513:R4513"/>
    <mergeCell ref="P4514:R4514"/>
    <mergeCell ref="P4515:R4515"/>
    <mergeCell ref="A4512:A4515"/>
    <mergeCell ref="B4512:B4515"/>
    <mergeCell ref="C4512:C4515"/>
    <mergeCell ref="D4512:D4515"/>
    <mergeCell ref="E4512:E4515"/>
    <mergeCell ref="F4512:F4515"/>
    <mergeCell ref="P4508:R4508"/>
    <mergeCell ref="T4508:T4511"/>
    <mergeCell ref="G4509:N4511"/>
    <mergeCell ref="P4509:R4509"/>
    <mergeCell ref="P4510:R4510"/>
    <mergeCell ref="P4511:R4511"/>
    <mergeCell ref="A4508:A4511"/>
    <mergeCell ref="B4508:B4511"/>
    <mergeCell ref="C4508:C4511"/>
    <mergeCell ref="D4508:D4511"/>
    <mergeCell ref="E4508:E4511"/>
    <mergeCell ref="F4508:F4511"/>
    <mergeCell ref="P4504:R4504"/>
    <mergeCell ref="T4504:T4507"/>
    <mergeCell ref="G4505:N4507"/>
    <mergeCell ref="P4505:R4505"/>
    <mergeCell ref="P4506:R4506"/>
    <mergeCell ref="P4507:R4507"/>
    <mergeCell ref="A4504:A4507"/>
    <mergeCell ref="B4504:B4507"/>
    <mergeCell ref="C4504:C4507"/>
    <mergeCell ref="D4504:D4507"/>
    <mergeCell ref="E4504:E4507"/>
    <mergeCell ref="F4504:F4507"/>
    <mergeCell ref="P4500:R4500"/>
    <mergeCell ref="T4500:T4503"/>
    <mergeCell ref="G4501:N4503"/>
    <mergeCell ref="P4501:R4501"/>
    <mergeCell ref="P4502:R4502"/>
    <mergeCell ref="P4503:R4503"/>
    <mergeCell ref="A4500:A4503"/>
    <mergeCell ref="B4500:B4503"/>
    <mergeCell ref="C4500:C4503"/>
    <mergeCell ref="D4500:D4503"/>
    <mergeCell ref="E4500:E4503"/>
    <mergeCell ref="F4500:F4503"/>
    <mergeCell ref="P4496:R4496"/>
    <mergeCell ref="T4496:T4499"/>
    <mergeCell ref="G4497:N4499"/>
    <mergeCell ref="P4497:R4497"/>
    <mergeCell ref="P4498:R4498"/>
    <mergeCell ref="P4499:R4499"/>
    <mergeCell ref="A4496:A4499"/>
    <mergeCell ref="B4496:B4499"/>
    <mergeCell ref="C4496:C4499"/>
    <mergeCell ref="D4496:D4499"/>
    <mergeCell ref="E4496:E4499"/>
    <mergeCell ref="F4496:F4499"/>
    <mergeCell ref="P4492:R4492"/>
    <mergeCell ref="T4492:T4495"/>
    <mergeCell ref="G4493:N4495"/>
    <mergeCell ref="P4493:R4493"/>
    <mergeCell ref="P4494:R4494"/>
    <mergeCell ref="P4495:R4495"/>
    <mergeCell ref="A4492:A4495"/>
    <mergeCell ref="B4492:B4495"/>
    <mergeCell ref="C4492:C4495"/>
    <mergeCell ref="D4492:D4495"/>
    <mergeCell ref="E4492:E4495"/>
    <mergeCell ref="F4492:F4495"/>
    <mergeCell ref="P4488:R4488"/>
    <mergeCell ref="T4488:T4491"/>
    <mergeCell ref="G4489:N4491"/>
    <mergeCell ref="P4489:R4489"/>
    <mergeCell ref="P4490:R4490"/>
    <mergeCell ref="P4491:R4491"/>
    <mergeCell ref="A4488:A4491"/>
    <mergeCell ref="B4488:B4491"/>
    <mergeCell ref="C4488:C4491"/>
    <mergeCell ref="D4488:D4491"/>
    <mergeCell ref="E4488:E4491"/>
    <mergeCell ref="F4488:F4491"/>
    <mergeCell ref="P4484:R4484"/>
    <mergeCell ref="T4484:T4487"/>
    <mergeCell ref="G4485:N4487"/>
    <mergeCell ref="P4485:R4485"/>
    <mergeCell ref="P4486:R4486"/>
    <mergeCell ref="P4487:R4487"/>
    <mergeCell ref="A4484:A4487"/>
    <mergeCell ref="B4484:B4487"/>
    <mergeCell ref="C4484:C4487"/>
    <mergeCell ref="D4484:D4487"/>
    <mergeCell ref="E4484:E4487"/>
    <mergeCell ref="F4484:F4487"/>
    <mergeCell ref="P4480:R4480"/>
    <mergeCell ref="T4480:T4483"/>
    <mergeCell ref="G4481:N4483"/>
    <mergeCell ref="P4481:R4481"/>
    <mergeCell ref="P4482:R4482"/>
    <mergeCell ref="P4483:R4483"/>
    <mergeCell ref="A4480:A4483"/>
    <mergeCell ref="B4480:B4483"/>
    <mergeCell ref="C4480:C4483"/>
    <mergeCell ref="D4480:D4483"/>
    <mergeCell ref="E4480:E4483"/>
    <mergeCell ref="F4480:F4483"/>
    <mergeCell ref="P4476:R4476"/>
    <mergeCell ref="T4476:T4479"/>
    <mergeCell ref="G4477:N4479"/>
    <mergeCell ref="P4477:R4477"/>
    <mergeCell ref="P4478:R4478"/>
    <mergeCell ref="P4479:R4479"/>
    <mergeCell ref="A4476:A4479"/>
    <mergeCell ref="B4476:B4479"/>
    <mergeCell ref="C4476:C4479"/>
    <mergeCell ref="D4476:D4479"/>
    <mergeCell ref="E4476:E4479"/>
    <mergeCell ref="F4476:F4479"/>
    <mergeCell ref="P4472:R4472"/>
    <mergeCell ref="T4472:T4475"/>
    <mergeCell ref="G4473:N4475"/>
    <mergeCell ref="P4473:R4473"/>
    <mergeCell ref="P4474:R4474"/>
    <mergeCell ref="P4475:R4475"/>
    <mergeCell ref="A4472:A4475"/>
    <mergeCell ref="B4472:B4475"/>
    <mergeCell ref="C4472:C4475"/>
    <mergeCell ref="D4472:D4475"/>
    <mergeCell ref="E4472:E4475"/>
    <mergeCell ref="F4472:F4475"/>
    <mergeCell ref="P4468:R4468"/>
    <mergeCell ref="T4468:T4471"/>
    <mergeCell ref="G4469:N4471"/>
    <mergeCell ref="P4469:R4469"/>
    <mergeCell ref="P4470:R4470"/>
    <mergeCell ref="P4471:R4471"/>
    <mergeCell ref="A4468:A4471"/>
    <mergeCell ref="B4468:B4471"/>
    <mergeCell ref="C4468:C4471"/>
    <mergeCell ref="D4468:D4471"/>
    <mergeCell ref="E4468:E4471"/>
    <mergeCell ref="F4468:F4471"/>
    <mergeCell ref="P4464:R4464"/>
    <mergeCell ref="T4464:T4467"/>
    <mergeCell ref="G4465:N4467"/>
    <mergeCell ref="P4465:R4465"/>
    <mergeCell ref="P4466:R4466"/>
    <mergeCell ref="P4467:R4467"/>
    <mergeCell ref="A4464:A4467"/>
    <mergeCell ref="B4464:B4467"/>
    <mergeCell ref="C4464:C4467"/>
    <mergeCell ref="D4464:D4467"/>
    <mergeCell ref="E4464:E4467"/>
    <mergeCell ref="F4464:F4467"/>
    <mergeCell ref="P4460:R4460"/>
    <mergeCell ref="T4460:T4463"/>
    <mergeCell ref="G4461:N4463"/>
    <mergeCell ref="P4461:R4461"/>
    <mergeCell ref="P4462:R4462"/>
    <mergeCell ref="P4463:R4463"/>
    <mergeCell ref="A4460:A4463"/>
    <mergeCell ref="B4460:B4463"/>
    <mergeCell ref="C4460:C4463"/>
    <mergeCell ref="D4460:D4463"/>
    <mergeCell ref="E4460:E4463"/>
    <mergeCell ref="F4460:F4463"/>
    <mergeCell ref="P4456:R4456"/>
    <mergeCell ref="T4456:T4459"/>
    <mergeCell ref="G4457:N4459"/>
    <mergeCell ref="P4457:R4457"/>
    <mergeCell ref="P4458:R4458"/>
    <mergeCell ref="P4459:R4459"/>
    <mergeCell ref="A4456:A4459"/>
    <mergeCell ref="B4456:B4459"/>
    <mergeCell ref="C4456:C4459"/>
    <mergeCell ref="D4456:D4459"/>
    <mergeCell ref="E4456:E4459"/>
    <mergeCell ref="F4456:F4459"/>
    <mergeCell ref="P4452:R4452"/>
    <mergeCell ref="T4452:T4455"/>
    <mergeCell ref="G4453:N4455"/>
    <mergeCell ref="P4453:R4453"/>
    <mergeCell ref="P4454:R4454"/>
    <mergeCell ref="P4455:R4455"/>
    <mergeCell ref="A4452:A4455"/>
    <mergeCell ref="B4452:B4455"/>
    <mergeCell ref="C4452:C4455"/>
    <mergeCell ref="D4452:D4455"/>
    <mergeCell ref="E4452:E4455"/>
    <mergeCell ref="F4452:F4455"/>
    <mergeCell ref="P4448:R4448"/>
    <mergeCell ref="T4448:T4451"/>
    <mergeCell ref="G4449:N4451"/>
    <mergeCell ref="P4449:R4449"/>
    <mergeCell ref="P4450:R4450"/>
    <mergeCell ref="P4451:R4451"/>
    <mergeCell ref="A4448:A4451"/>
    <mergeCell ref="B4448:B4451"/>
    <mergeCell ref="C4448:C4451"/>
    <mergeCell ref="D4448:D4451"/>
    <mergeCell ref="E4448:E4451"/>
    <mergeCell ref="F4448:F4451"/>
    <mergeCell ref="P4444:R4444"/>
    <mergeCell ref="T4444:T4447"/>
    <mergeCell ref="G4445:N4447"/>
    <mergeCell ref="P4445:R4445"/>
    <mergeCell ref="P4446:R4446"/>
    <mergeCell ref="P4447:R4447"/>
    <mergeCell ref="A4444:A4447"/>
    <mergeCell ref="B4444:B4447"/>
    <mergeCell ref="C4444:C4447"/>
    <mergeCell ref="D4444:D4447"/>
    <mergeCell ref="E4444:E4447"/>
    <mergeCell ref="F4444:F4447"/>
    <mergeCell ref="P4440:R4440"/>
    <mergeCell ref="T4440:T4443"/>
    <mergeCell ref="G4441:N4443"/>
    <mergeCell ref="P4441:R4441"/>
    <mergeCell ref="P4442:R4442"/>
    <mergeCell ref="P4443:R4443"/>
    <mergeCell ref="A4440:A4443"/>
    <mergeCell ref="B4440:B4443"/>
    <mergeCell ref="C4440:C4443"/>
    <mergeCell ref="D4440:D4443"/>
    <mergeCell ref="E4440:E4443"/>
    <mergeCell ref="F4440:F4443"/>
    <mergeCell ref="P4436:R4436"/>
    <mergeCell ref="T4436:T4439"/>
    <mergeCell ref="G4437:N4439"/>
    <mergeCell ref="P4437:R4437"/>
    <mergeCell ref="P4438:R4438"/>
    <mergeCell ref="P4439:R4439"/>
    <mergeCell ref="A4436:A4439"/>
    <mergeCell ref="B4436:B4439"/>
    <mergeCell ref="C4436:C4439"/>
    <mergeCell ref="D4436:D4439"/>
    <mergeCell ref="E4436:E4439"/>
    <mergeCell ref="F4436:F4439"/>
    <mergeCell ref="P4432:R4432"/>
    <mergeCell ref="T4432:T4435"/>
    <mergeCell ref="G4433:N4435"/>
    <mergeCell ref="P4433:R4433"/>
    <mergeCell ref="P4434:R4434"/>
    <mergeCell ref="P4435:R4435"/>
    <mergeCell ref="A4432:A4435"/>
    <mergeCell ref="B4432:B4435"/>
    <mergeCell ref="C4432:C4435"/>
    <mergeCell ref="D4432:D4435"/>
    <mergeCell ref="E4432:E4435"/>
    <mergeCell ref="F4432:F4435"/>
    <mergeCell ref="P4428:R4428"/>
    <mergeCell ref="T4428:T4431"/>
    <mergeCell ref="G4429:N4431"/>
    <mergeCell ref="P4429:R4429"/>
    <mergeCell ref="P4430:R4430"/>
    <mergeCell ref="P4431:R4431"/>
    <mergeCell ref="A4428:A4431"/>
    <mergeCell ref="B4428:B4431"/>
    <mergeCell ref="C4428:C4431"/>
    <mergeCell ref="D4428:D4431"/>
    <mergeCell ref="E4428:E4431"/>
    <mergeCell ref="F4428:F4431"/>
    <mergeCell ref="P4424:R4424"/>
    <mergeCell ref="T4424:T4427"/>
    <mergeCell ref="G4425:N4427"/>
    <mergeCell ref="P4425:R4425"/>
    <mergeCell ref="P4426:R4426"/>
    <mergeCell ref="P4427:R4427"/>
    <mergeCell ref="A4424:A4427"/>
    <mergeCell ref="B4424:B4427"/>
    <mergeCell ref="C4424:C4427"/>
    <mergeCell ref="D4424:D4427"/>
    <mergeCell ref="E4424:E4427"/>
    <mergeCell ref="F4424:F4427"/>
    <mergeCell ref="P4420:R4420"/>
    <mergeCell ref="T4420:T4423"/>
    <mergeCell ref="G4421:N4423"/>
    <mergeCell ref="P4421:R4421"/>
    <mergeCell ref="P4422:R4422"/>
    <mergeCell ref="P4423:R4423"/>
    <mergeCell ref="A4420:A4423"/>
    <mergeCell ref="B4420:B4423"/>
    <mergeCell ref="C4420:C4423"/>
    <mergeCell ref="D4420:D4423"/>
    <mergeCell ref="E4420:E4423"/>
    <mergeCell ref="F4420:F4423"/>
    <mergeCell ref="P4416:R4416"/>
    <mergeCell ref="T4416:T4419"/>
    <mergeCell ref="G4417:N4419"/>
    <mergeCell ref="P4417:R4417"/>
    <mergeCell ref="P4418:R4418"/>
    <mergeCell ref="P4419:R4419"/>
    <mergeCell ref="A4416:A4419"/>
    <mergeCell ref="B4416:B4419"/>
    <mergeCell ref="C4416:C4419"/>
    <mergeCell ref="D4416:D4419"/>
    <mergeCell ref="E4416:E4419"/>
    <mergeCell ref="F4416:F4419"/>
    <mergeCell ref="P4412:R4412"/>
    <mergeCell ref="T4412:T4415"/>
    <mergeCell ref="G4413:N4415"/>
    <mergeCell ref="P4413:R4413"/>
    <mergeCell ref="P4414:R4414"/>
    <mergeCell ref="P4415:R4415"/>
    <mergeCell ref="A4412:A4415"/>
    <mergeCell ref="B4412:B4415"/>
    <mergeCell ref="C4412:C4415"/>
    <mergeCell ref="D4412:D4415"/>
    <mergeCell ref="E4412:E4415"/>
    <mergeCell ref="F4412:F4415"/>
    <mergeCell ref="P4408:R4408"/>
    <mergeCell ref="T4408:T4411"/>
    <mergeCell ref="G4409:N4411"/>
    <mergeCell ref="P4409:R4409"/>
    <mergeCell ref="P4410:R4410"/>
    <mergeCell ref="P4411:R4411"/>
    <mergeCell ref="A4408:A4411"/>
    <mergeCell ref="B4408:B4411"/>
    <mergeCell ref="C4408:C4411"/>
    <mergeCell ref="D4408:D4411"/>
    <mergeCell ref="E4408:E4411"/>
    <mergeCell ref="F4408:F4411"/>
    <mergeCell ref="P4404:R4404"/>
    <mergeCell ref="T4404:T4407"/>
    <mergeCell ref="G4405:N4407"/>
    <mergeCell ref="P4405:R4405"/>
    <mergeCell ref="P4406:R4406"/>
    <mergeCell ref="P4407:R4407"/>
    <mergeCell ref="A4404:A4407"/>
    <mergeCell ref="B4404:B4407"/>
    <mergeCell ref="C4404:C4407"/>
    <mergeCell ref="D4404:D4407"/>
    <mergeCell ref="E4404:E4407"/>
    <mergeCell ref="F4404:F4407"/>
    <mergeCell ref="P4400:R4400"/>
    <mergeCell ref="T4400:T4403"/>
    <mergeCell ref="G4401:N4403"/>
    <mergeCell ref="P4401:R4401"/>
    <mergeCell ref="P4402:R4402"/>
    <mergeCell ref="P4403:R4403"/>
    <mergeCell ref="A4400:A4403"/>
    <mergeCell ref="B4400:B4403"/>
    <mergeCell ref="C4400:C4403"/>
    <mergeCell ref="D4400:D4403"/>
    <mergeCell ref="E4400:E4403"/>
    <mergeCell ref="F4400:F4403"/>
    <mergeCell ref="P4396:R4396"/>
    <mergeCell ref="T4396:T4399"/>
    <mergeCell ref="G4397:N4399"/>
    <mergeCell ref="P4397:R4397"/>
    <mergeCell ref="P4398:R4398"/>
    <mergeCell ref="P4399:R4399"/>
    <mergeCell ref="A4396:A4399"/>
    <mergeCell ref="B4396:B4399"/>
    <mergeCell ref="C4396:C4399"/>
    <mergeCell ref="D4396:D4399"/>
    <mergeCell ref="E4396:E4399"/>
    <mergeCell ref="F4396:F4399"/>
    <mergeCell ref="P4392:R4392"/>
    <mergeCell ref="T4392:T4395"/>
    <mergeCell ref="G4393:N4395"/>
    <mergeCell ref="P4393:R4393"/>
    <mergeCell ref="P4394:R4394"/>
    <mergeCell ref="P4395:R4395"/>
    <mergeCell ref="A4392:A4395"/>
    <mergeCell ref="B4392:B4395"/>
    <mergeCell ref="C4392:C4395"/>
    <mergeCell ref="D4392:D4395"/>
    <mergeCell ref="E4392:E4395"/>
    <mergeCell ref="F4392:F4395"/>
    <mergeCell ref="P4388:R4388"/>
    <mergeCell ref="T4388:T4391"/>
    <mergeCell ref="G4389:N4391"/>
    <mergeCell ref="P4389:R4389"/>
    <mergeCell ref="P4390:R4390"/>
    <mergeCell ref="P4391:R4391"/>
    <mergeCell ref="A4388:A4391"/>
    <mergeCell ref="B4388:B4391"/>
    <mergeCell ref="C4388:C4391"/>
    <mergeCell ref="D4388:D4391"/>
    <mergeCell ref="E4388:E4391"/>
    <mergeCell ref="F4388:F4391"/>
    <mergeCell ref="P4384:R4384"/>
    <mergeCell ref="T4384:T4387"/>
    <mergeCell ref="G4385:N4387"/>
    <mergeCell ref="P4385:R4385"/>
    <mergeCell ref="P4386:R4386"/>
    <mergeCell ref="P4387:R4387"/>
    <mergeCell ref="A4384:A4387"/>
    <mergeCell ref="B4384:B4387"/>
    <mergeCell ref="C4384:C4387"/>
    <mergeCell ref="D4384:D4387"/>
    <mergeCell ref="E4384:E4387"/>
    <mergeCell ref="F4384:F4387"/>
    <mergeCell ref="P4380:R4380"/>
    <mergeCell ref="T4380:T4383"/>
    <mergeCell ref="G4381:N4383"/>
    <mergeCell ref="P4381:R4381"/>
    <mergeCell ref="P4382:R4382"/>
    <mergeCell ref="P4383:R4383"/>
    <mergeCell ref="A4380:A4383"/>
    <mergeCell ref="B4380:B4383"/>
    <mergeCell ref="C4380:C4383"/>
    <mergeCell ref="D4380:D4383"/>
    <mergeCell ref="E4380:E4383"/>
    <mergeCell ref="F4380:F4383"/>
    <mergeCell ref="P4376:R4376"/>
    <mergeCell ref="T4376:T4379"/>
    <mergeCell ref="G4377:N4379"/>
    <mergeCell ref="P4377:R4377"/>
    <mergeCell ref="P4378:R4378"/>
    <mergeCell ref="P4379:R4379"/>
    <mergeCell ref="A4376:A4379"/>
    <mergeCell ref="B4376:B4379"/>
    <mergeCell ref="C4376:C4379"/>
    <mergeCell ref="D4376:D4379"/>
    <mergeCell ref="E4376:E4379"/>
    <mergeCell ref="F4376:F4379"/>
    <mergeCell ref="P4372:R4372"/>
    <mergeCell ref="T4372:T4375"/>
    <mergeCell ref="G4373:N4375"/>
    <mergeCell ref="P4373:R4373"/>
    <mergeCell ref="P4374:R4374"/>
    <mergeCell ref="P4375:R4375"/>
    <mergeCell ref="A4372:A4375"/>
    <mergeCell ref="B4372:B4375"/>
    <mergeCell ref="C4372:C4375"/>
    <mergeCell ref="D4372:D4375"/>
    <mergeCell ref="E4372:E4375"/>
    <mergeCell ref="F4372:F4375"/>
    <mergeCell ref="P4368:R4368"/>
    <mergeCell ref="T4368:T4371"/>
    <mergeCell ref="G4369:N4371"/>
    <mergeCell ref="P4369:R4369"/>
    <mergeCell ref="P4370:R4370"/>
    <mergeCell ref="P4371:R4371"/>
    <mergeCell ref="A4368:A4371"/>
    <mergeCell ref="B4368:B4371"/>
    <mergeCell ref="C4368:C4371"/>
    <mergeCell ref="D4368:D4371"/>
    <mergeCell ref="E4368:E4371"/>
    <mergeCell ref="F4368:F4371"/>
    <mergeCell ref="P4364:R4364"/>
    <mergeCell ref="T4364:T4367"/>
    <mergeCell ref="G4365:N4367"/>
    <mergeCell ref="P4365:R4365"/>
    <mergeCell ref="P4366:R4366"/>
    <mergeCell ref="P4367:R4367"/>
    <mergeCell ref="A4364:A4367"/>
    <mergeCell ref="B4364:B4367"/>
    <mergeCell ref="C4364:C4367"/>
    <mergeCell ref="D4364:D4367"/>
    <mergeCell ref="E4364:E4367"/>
    <mergeCell ref="F4364:F4367"/>
    <mergeCell ref="P4360:R4360"/>
    <mergeCell ref="T4360:T4363"/>
    <mergeCell ref="G4361:N4363"/>
    <mergeCell ref="P4361:R4361"/>
    <mergeCell ref="P4362:R4362"/>
    <mergeCell ref="P4363:R4363"/>
    <mergeCell ref="A4360:A4363"/>
    <mergeCell ref="B4360:B4363"/>
    <mergeCell ref="C4360:C4363"/>
    <mergeCell ref="D4360:D4363"/>
    <mergeCell ref="E4360:E4363"/>
    <mergeCell ref="F4360:F4363"/>
    <mergeCell ref="P4356:R4356"/>
    <mergeCell ref="T4356:T4359"/>
    <mergeCell ref="G4357:N4359"/>
    <mergeCell ref="P4357:R4357"/>
    <mergeCell ref="P4358:R4358"/>
    <mergeCell ref="P4359:R4359"/>
    <mergeCell ref="A4356:A4359"/>
    <mergeCell ref="B4356:B4359"/>
    <mergeCell ref="C4356:C4359"/>
    <mergeCell ref="D4356:D4359"/>
    <mergeCell ref="E4356:E4359"/>
    <mergeCell ref="F4356:F4359"/>
    <mergeCell ref="P4352:R4352"/>
    <mergeCell ref="T4352:T4355"/>
    <mergeCell ref="G4353:N4355"/>
    <mergeCell ref="P4353:R4353"/>
    <mergeCell ref="P4354:R4354"/>
    <mergeCell ref="P4355:R4355"/>
    <mergeCell ref="A4352:A4355"/>
    <mergeCell ref="B4352:B4355"/>
    <mergeCell ref="C4352:C4355"/>
    <mergeCell ref="D4352:D4355"/>
    <mergeCell ref="E4352:E4355"/>
    <mergeCell ref="F4352:F4355"/>
    <mergeCell ref="P4348:R4348"/>
    <mergeCell ref="T4348:T4351"/>
    <mergeCell ref="G4349:N4351"/>
    <mergeCell ref="P4349:R4349"/>
    <mergeCell ref="P4350:R4350"/>
    <mergeCell ref="P4351:R4351"/>
    <mergeCell ref="A4348:A4351"/>
    <mergeCell ref="B4348:B4351"/>
    <mergeCell ref="C4348:C4351"/>
    <mergeCell ref="D4348:D4351"/>
    <mergeCell ref="E4348:E4351"/>
    <mergeCell ref="F4348:F4351"/>
    <mergeCell ref="P4344:R4344"/>
    <mergeCell ref="T4344:T4347"/>
    <mergeCell ref="G4345:N4347"/>
    <mergeCell ref="P4345:R4345"/>
    <mergeCell ref="P4346:R4346"/>
    <mergeCell ref="P4347:R4347"/>
    <mergeCell ref="A4344:A4347"/>
    <mergeCell ref="B4344:B4347"/>
    <mergeCell ref="C4344:C4347"/>
    <mergeCell ref="D4344:D4347"/>
    <mergeCell ref="E4344:E4347"/>
    <mergeCell ref="F4344:F4347"/>
    <mergeCell ref="P4340:R4340"/>
    <mergeCell ref="T4340:T4343"/>
    <mergeCell ref="G4341:N4343"/>
    <mergeCell ref="P4341:R4341"/>
    <mergeCell ref="P4342:R4342"/>
    <mergeCell ref="P4343:R4343"/>
    <mergeCell ref="A4340:A4343"/>
    <mergeCell ref="B4340:B4343"/>
    <mergeCell ref="C4340:C4343"/>
    <mergeCell ref="D4340:D4343"/>
    <mergeCell ref="E4340:E4343"/>
    <mergeCell ref="F4340:F4343"/>
    <mergeCell ref="P4336:R4336"/>
    <mergeCell ref="T4336:T4339"/>
    <mergeCell ref="G4337:N4339"/>
    <mergeCell ref="P4337:R4337"/>
    <mergeCell ref="P4338:R4338"/>
    <mergeCell ref="P4339:R4339"/>
    <mergeCell ref="A4336:A4339"/>
    <mergeCell ref="B4336:B4339"/>
    <mergeCell ref="C4336:C4339"/>
    <mergeCell ref="D4336:D4339"/>
    <mergeCell ref="E4336:E4339"/>
    <mergeCell ref="F4336:F4339"/>
    <mergeCell ref="P4332:R4332"/>
    <mergeCell ref="T4332:T4335"/>
    <mergeCell ref="G4333:N4335"/>
    <mergeCell ref="P4333:R4333"/>
    <mergeCell ref="P4334:R4334"/>
    <mergeCell ref="P4335:R4335"/>
    <mergeCell ref="A4332:A4335"/>
    <mergeCell ref="B4332:B4335"/>
    <mergeCell ref="C4332:C4335"/>
    <mergeCell ref="D4332:D4335"/>
    <mergeCell ref="E4332:E4335"/>
    <mergeCell ref="F4332:F4335"/>
    <mergeCell ref="P4328:R4328"/>
    <mergeCell ref="T4328:T4331"/>
    <mergeCell ref="G4329:N4331"/>
    <mergeCell ref="P4329:R4329"/>
    <mergeCell ref="P4330:R4330"/>
    <mergeCell ref="P4331:R4331"/>
    <mergeCell ref="A4328:A4331"/>
    <mergeCell ref="B4328:B4331"/>
    <mergeCell ref="C4328:C4331"/>
    <mergeCell ref="D4328:D4331"/>
    <mergeCell ref="E4328:E4331"/>
    <mergeCell ref="F4328:F4331"/>
    <mergeCell ref="P4324:R4324"/>
    <mergeCell ref="T4324:T4327"/>
    <mergeCell ref="G4325:N4327"/>
    <mergeCell ref="P4325:R4325"/>
    <mergeCell ref="P4326:R4326"/>
    <mergeCell ref="P4327:R4327"/>
    <mergeCell ref="A4324:A4327"/>
    <mergeCell ref="B4324:B4327"/>
    <mergeCell ref="C4324:C4327"/>
    <mergeCell ref="D4324:D4327"/>
    <mergeCell ref="E4324:E4327"/>
    <mergeCell ref="F4324:F4327"/>
    <mergeCell ref="P4320:R4320"/>
    <mergeCell ref="T4320:T4323"/>
    <mergeCell ref="G4321:N4323"/>
    <mergeCell ref="P4321:R4321"/>
    <mergeCell ref="P4322:R4322"/>
    <mergeCell ref="P4323:R4323"/>
    <mergeCell ref="A4320:A4323"/>
    <mergeCell ref="B4320:B4323"/>
    <mergeCell ref="C4320:C4323"/>
    <mergeCell ref="D4320:D4323"/>
    <mergeCell ref="E4320:E4323"/>
    <mergeCell ref="F4320:F4323"/>
    <mergeCell ref="P4316:R4316"/>
    <mergeCell ref="T4316:T4319"/>
    <mergeCell ref="G4317:N4319"/>
    <mergeCell ref="P4317:R4317"/>
    <mergeCell ref="P4318:R4318"/>
    <mergeCell ref="P4319:R4319"/>
    <mergeCell ref="A4316:A4319"/>
    <mergeCell ref="B4316:B4319"/>
    <mergeCell ref="C4316:C4319"/>
    <mergeCell ref="D4316:D4319"/>
    <mergeCell ref="E4316:E4319"/>
    <mergeCell ref="F4316:F4319"/>
    <mergeCell ref="P4312:R4312"/>
    <mergeCell ref="T4312:T4315"/>
    <mergeCell ref="G4313:N4315"/>
    <mergeCell ref="P4313:R4313"/>
    <mergeCell ref="P4314:R4314"/>
    <mergeCell ref="P4315:R4315"/>
    <mergeCell ref="A4312:A4315"/>
    <mergeCell ref="B4312:B4315"/>
    <mergeCell ref="C4312:C4315"/>
    <mergeCell ref="D4312:D4315"/>
    <mergeCell ref="E4312:E4315"/>
    <mergeCell ref="F4312:F4315"/>
    <mergeCell ref="P4308:R4308"/>
    <mergeCell ref="T4308:T4311"/>
    <mergeCell ref="G4309:N4311"/>
    <mergeCell ref="P4309:R4309"/>
    <mergeCell ref="P4310:R4310"/>
    <mergeCell ref="P4311:R4311"/>
    <mergeCell ref="A4308:A4311"/>
    <mergeCell ref="B4308:B4311"/>
    <mergeCell ref="C4308:C4311"/>
    <mergeCell ref="D4308:D4311"/>
    <mergeCell ref="E4308:E4311"/>
    <mergeCell ref="F4308:F4311"/>
    <mergeCell ref="P4304:R4304"/>
    <mergeCell ref="T4304:T4307"/>
    <mergeCell ref="G4305:N4307"/>
    <mergeCell ref="P4305:R4305"/>
    <mergeCell ref="P4306:R4306"/>
    <mergeCell ref="P4307:R4307"/>
    <mergeCell ref="A4304:A4307"/>
    <mergeCell ref="B4304:B4307"/>
    <mergeCell ref="C4304:C4307"/>
    <mergeCell ref="D4304:D4307"/>
    <mergeCell ref="E4304:E4307"/>
    <mergeCell ref="F4304:F4307"/>
    <mergeCell ref="P4300:R4300"/>
    <mergeCell ref="T4300:T4303"/>
    <mergeCell ref="G4301:N4303"/>
    <mergeCell ref="P4301:R4301"/>
    <mergeCell ref="P4302:R4302"/>
    <mergeCell ref="P4303:R4303"/>
    <mergeCell ref="A4300:A4303"/>
    <mergeCell ref="B4300:B4303"/>
    <mergeCell ref="C4300:C4303"/>
    <mergeCell ref="D4300:D4303"/>
    <mergeCell ref="E4300:E4303"/>
    <mergeCell ref="F4300:F4303"/>
    <mergeCell ref="P4296:R4296"/>
    <mergeCell ref="T4296:T4299"/>
    <mergeCell ref="G4297:N4299"/>
    <mergeCell ref="P4297:R4297"/>
    <mergeCell ref="P4298:R4298"/>
    <mergeCell ref="P4299:R4299"/>
    <mergeCell ref="A4296:A4299"/>
    <mergeCell ref="B4296:B4299"/>
    <mergeCell ref="C4296:C4299"/>
    <mergeCell ref="D4296:D4299"/>
    <mergeCell ref="E4296:E4299"/>
    <mergeCell ref="F4296:F4299"/>
    <mergeCell ref="P4292:R4292"/>
    <mergeCell ref="T4292:T4295"/>
    <mergeCell ref="G4293:N4295"/>
    <mergeCell ref="P4293:R4293"/>
    <mergeCell ref="P4294:R4294"/>
    <mergeCell ref="P4295:R4295"/>
    <mergeCell ref="A4292:A4295"/>
    <mergeCell ref="B4292:B4295"/>
    <mergeCell ref="C4292:C4295"/>
    <mergeCell ref="D4292:D4295"/>
    <mergeCell ref="E4292:E4295"/>
    <mergeCell ref="F4292:F4295"/>
    <mergeCell ref="P4288:R4288"/>
    <mergeCell ref="T4288:T4291"/>
    <mergeCell ref="G4289:N4291"/>
    <mergeCell ref="P4289:R4289"/>
    <mergeCell ref="P4290:R4290"/>
    <mergeCell ref="P4291:R4291"/>
    <mergeCell ref="A4288:A4291"/>
    <mergeCell ref="B4288:B4291"/>
    <mergeCell ref="C4288:C4291"/>
    <mergeCell ref="D4288:D4291"/>
    <mergeCell ref="E4288:E4291"/>
    <mergeCell ref="F4288:F4291"/>
    <mergeCell ref="P4284:R4284"/>
    <mergeCell ref="T4284:T4287"/>
    <mergeCell ref="G4285:N4287"/>
    <mergeCell ref="P4285:R4285"/>
    <mergeCell ref="P4286:R4286"/>
    <mergeCell ref="P4287:R4287"/>
    <mergeCell ref="A4284:A4287"/>
    <mergeCell ref="B4284:B4287"/>
    <mergeCell ref="C4284:C4287"/>
    <mergeCell ref="D4284:D4287"/>
    <mergeCell ref="E4284:E4287"/>
    <mergeCell ref="F4284:F4287"/>
    <mergeCell ref="P4280:R4280"/>
    <mergeCell ref="T4280:T4283"/>
    <mergeCell ref="G4281:N4283"/>
    <mergeCell ref="P4281:R4281"/>
    <mergeCell ref="P4282:R4282"/>
    <mergeCell ref="P4283:R4283"/>
    <mergeCell ref="A4280:A4283"/>
    <mergeCell ref="B4280:B4283"/>
    <mergeCell ref="C4280:C4283"/>
    <mergeCell ref="D4280:D4283"/>
    <mergeCell ref="E4280:E4283"/>
    <mergeCell ref="F4280:F4283"/>
    <mergeCell ref="P4276:R4276"/>
    <mergeCell ref="T4276:T4279"/>
    <mergeCell ref="G4277:N4279"/>
    <mergeCell ref="P4277:R4277"/>
    <mergeCell ref="P4278:R4278"/>
    <mergeCell ref="P4279:R4279"/>
    <mergeCell ref="A4276:A4279"/>
    <mergeCell ref="B4276:B4279"/>
    <mergeCell ref="C4276:C4279"/>
    <mergeCell ref="D4276:D4279"/>
    <mergeCell ref="E4276:E4279"/>
    <mergeCell ref="F4276:F4279"/>
    <mergeCell ref="P4272:R4272"/>
    <mergeCell ref="T4272:T4275"/>
    <mergeCell ref="G4273:N4275"/>
    <mergeCell ref="P4273:R4273"/>
    <mergeCell ref="P4274:R4274"/>
    <mergeCell ref="P4275:R4275"/>
    <mergeCell ref="A4272:A4275"/>
    <mergeCell ref="B4272:B4275"/>
    <mergeCell ref="C4272:C4275"/>
    <mergeCell ref="D4272:D4275"/>
    <mergeCell ref="E4272:E4275"/>
    <mergeCell ref="F4272:F4275"/>
    <mergeCell ref="P4268:R4268"/>
    <mergeCell ref="T4268:T4271"/>
    <mergeCell ref="G4269:N4271"/>
    <mergeCell ref="P4269:R4269"/>
    <mergeCell ref="P4270:R4270"/>
    <mergeCell ref="P4271:R4271"/>
    <mergeCell ref="A4268:A4271"/>
    <mergeCell ref="B4268:B4271"/>
    <mergeCell ref="C4268:C4271"/>
    <mergeCell ref="D4268:D4271"/>
    <mergeCell ref="E4268:E4271"/>
    <mergeCell ref="F4268:F4271"/>
    <mergeCell ref="P4264:R4264"/>
    <mergeCell ref="T4264:T4267"/>
    <mergeCell ref="G4265:N4267"/>
    <mergeCell ref="P4265:R4265"/>
    <mergeCell ref="P4266:R4266"/>
    <mergeCell ref="P4267:R4267"/>
    <mergeCell ref="A4264:A4267"/>
    <mergeCell ref="B4264:B4267"/>
    <mergeCell ref="C4264:C4267"/>
    <mergeCell ref="D4264:D4267"/>
    <mergeCell ref="E4264:E4267"/>
    <mergeCell ref="F4264:F4267"/>
    <mergeCell ref="P4260:R4260"/>
    <mergeCell ref="T4260:T4263"/>
    <mergeCell ref="G4261:N4263"/>
    <mergeCell ref="P4261:R4261"/>
    <mergeCell ref="P4262:R4262"/>
    <mergeCell ref="P4263:R4263"/>
    <mergeCell ref="A4260:A4263"/>
    <mergeCell ref="B4260:B4263"/>
    <mergeCell ref="C4260:C4263"/>
    <mergeCell ref="D4260:D4263"/>
    <mergeCell ref="E4260:E4263"/>
    <mergeCell ref="F4260:F4263"/>
    <mergeCell ref="P4256:R4256"/>
    <mergeCell ref="T4256:T4259"/>
    <mergeCell ref="G4257:N4259"/>
    <mergeCell ref="P4257:R4257"/>
    <mergeCell ref="P4258:R4258"/>
    <mergeCell ref="P4259:R4259"/>
    <mergeCell ref="A4256:A4259"/>
    <mergeCell ref="B4256:B4259"/>
    <mergeCell ref="C4256:C4259"/>
    <mergeCell ref="D4256:D4259"/>
    <mergeCell ref="E4256:E4259"/>
    <mergeCell ref="F4256:F4259"/>
    <mergeCell ref="P4252:R4252"/>
    <mergeCell ref="T4252:T4255"/>
    <mergeCell ref="G4253:N4255"/>
    <mergeCell ref="P4253:R4253"/>
    <mergeCell ref="P4254:R4254"/>
    <mergeCell ref="P4255:R4255"/>
    <mergeCell ref="A4252:A4255"/>
    <mergeCell ref="B4252:B4255"/>
    <mergeCell ref="C4252:C4255"/>
    <mergeCell ref="D4252:D4255"/>
    <mergeCell ref="E4252:E4255"/>
    <mergeCell ref="F4252:F4255"/>
    <mergeCell ref="P4248:R4248"/>
    <mergeCell ref="T4248:T4251"/>
    <mergeCell ref="G4249:N4251"/>
    <mergeCell ref="P4249:R4249"/>
    <mergeCell ref="P4250:R4250"/>
    <mergeCell ref="P4251:R4251"/>
    <mergeCell ref="A4248:A4251"/>
    <mergeCell ref="B4248:B4251"/>
    <mergeCell ref="C4248:C4251"/>
    <mergeCell ref="D4248:D4251"/>
    <mergeCell ref="E4248:E4251"/>
    <mergeCell ref="F4248:F4251"/>
    <mergeCell ref="P4244:R4244"/>
    <mergeCell ref="T4244:T4247"/>
    <mergeCell ref="G4245:N4247"/>
    <mergeCell ref="P4245:R4245"/>
    <mergeCell ref="P4246:R4246"/>
    <mergeCell ref="P4247:R4247"/>
    <mergeCell ref="A4244:A4247"/>
    <mergeCell ref="B4244:B4247"/>
    <mergeCell ref="C4244:C4247"/>
    <mergeCell ref="D4244:D4247"/>
    <mergeCell ref="E4244:E4247"/>
    <mergeCell ref="F4244:F4247"/>
    <mergeCell ref="P4240:R4240"/>
    <mergeCell ref="T4240:T4243"/>
    <mergeCell ref="G4241:N4243"/>
    <mergeCell ref="P4241:R4241"/>
    <mergeCell ref="P4242:R4242"/>
    <mergeCell ref="P4243:R4243"/>
    <mergeCell ref="A4240:A4243"/>
    <mergeCell ref="B4240:B4243"/>
    <mergeCell ref="C4240:C4243"/>
    <mergeCell ref="D4240:D4243"/>
    <mergeCell ref="E4240:E4243"/>
    <mergeCell ref="F4240:F4243"/>
    <mergeCell ref="P4236:R4236"/>
    <mergeCell ref="T4236:T4239"/>
    <mergeCell ref="G4237:N4239"/>
    <mergeCell ref="P4237:R4237"/>
    <mergeCell ref="P4238:R4238"/>
    <mergeCell ref="P4239:R4239"/>
    <mergeCell ref="A4236:A4239"/>
    <mergeCell ref="B4236:B4239"/>
    <mergeCell ref="C4236:C4239"/>
    <mergeCell ref="D4236:D4239"/>
    <mergeCell ref="E4236:E4239"/>
    <mergeCell ref="F4236:F4239"/>
    <mergeCell ref="P4232:R4232"/>
    <mergeCell ref="T4232:T4235"/>
    <mergeCell ref="G4233:N4235"/>
    <mergeCell ref="P4233:R4233"/>
    <mergeCell ref="P4234:R4234"/>
    <mergeCell ref="P4235:R4235"/>
    <mergeCell ref="A4232:A4235"/>
    <mergeCell ref="B4232:B4235"/>
    <mergeCell ref="C4232:C4235"/>
    <mergeCell ref="D4232:D4235"/>
    <mergeCell ref="E4232:E4235"/>
    <mergeCell ref="F4232:F4235"/>
    <mergeCell ref="P4228:R4228"/>
    <mergeCell ref="T4228:T4231"/>
    <mergeCell ref="G4229:N4231"/>
    <mergeCell ref="P4229:R4229"/>
    <mergeCell ref="P4230:R4230"/>
    <mergeCell ref="P4231:R4231"/>
    <mergeCell ref="A4228:A4231"/>
    <mergeCell ref="B4228:B4231"/>
    <mergeCell ref="C4228:C4231"/>
    <mergeCell ref="D4228:D4231"/>
    <mergeCell ref="E4228:E4231"/>
    <mergeCell ref="F4228:F4231"/>
    <mergeCell ref="P4224:R4224"/>
    <mergeCell ref="T4224:T4227"/>
    <mergeCell ref="G4225:N4227"/>
    <mergeCell ref="P4225:R4225"/>
    <mergeCell ref="P4226:R4226"/>
    <mergeCell ref="P4227:R4227"/>
    <mergeCell ref="A4224:A4227"/>
    <mergeCell ref="B4224:B4227"/>
    <mergeCell ref="C4224:C4227"/>
    <mergeCell ref="D4224:D4227"/>
    <mergeCell ref="E4224:E4227"/>
    <mergeCell ref="F4224:F4227"/>
    <mergeCell ref="P4220:R4220"/>
    <mergeCell ref="T4220:T4223"/>
    <mergeCell ref="G4221:N4223"/>
    <mergeCell ref="P4221:R4221"/>
    <mergeCell ref="P4222:R4222"/>
    <mergeCell ref="P4223:R4223"/>
    <mergeCell ref="A4220:A4223"/>
    <mergeCell ref="B4220:B4223"/>
    <mergeCell ref="C4220:C4223"/>
    <mergeCell ref="D4220:D4223"/>
    <mergeCell ref="E4220:E4223"/>
    <mergeCell ref="F4220:F4223"/>
    <mergeCell ref="P4216:R4216"/>
    <mergeCell ref="T4216:T4219"/>
    <mergeCell ref="G4217:N4219"/>
    <mergeCell ref="P4217:R4217"/>
    <mergeCell ref="P4218:R4218"/>
    <mergeCell ref="P4219:R4219"/>
    <mergeCell ref="A4216:A4219"/>
    <mergeCell ref="B4216:B4219"/>
    <mergeCell ref="C4216:C4219"/>
    <mergeCell ref="D4216:D4219"/>
    <mergeCell ref="E4216:E4219"/>
    <mergeCell ref="F4216:F4219"/>
    <mergeCell ref="P4212:R4212"/>
    <mergeCell ref="T4212:T4215"/>
    <mergeCell ref="G4213:N4215"/>
    <mergeCell ref="P4213:R4213"/>
    <mergeCell ref="P4214:R4214"/>
    <mergeCell ref="P4215:R4215"/>
    <mergeCell ref="A4212:A4215"/>
    <mergeCell ref="B4212:B4215"/>
    <mergeCell ref="C4212:C4215"/>
    <mergeCell ref="D4212:D4215"/>
    <mergeCell ref="E4212:E4215"/>
    <mergeCell ref="F4212:F4215"/>
    <mergeCell ref="P4208:R4208"/>
    <mergeCell ref="T4208:T4211"/>
    <mergeCell ref="G4209:N4211"/>
    <mergeCell ref="P4209:R4209"/>
    <mergeCell ref="P4210:R4210"/>
    <mergeCell ref="P4211:R4211"/>
    <mergeCell ref="A4208:A4211"/>
    <mergeCell ref="B4208:B4211"/>
    <mergeCell ref="C4208:C4211"/>
    <mergeCell ref="D4208:D4211"/>
    <mergeCell ref="E4208:E4211"/>
    <mergeCell ref="F4208:F4211"/>
    <mergeCell ref="P4204:R4204"/>
    <mergeCell ref="T4204:T4207"/>
    <mergeCell ref="G4205:N4207"/>
    <mergeCell ref="P4205:R4205"/>
    <mergeCell ref="P4206:R4206"/>
    <mergeCell ref="P4207:R4207"/>
    <mergeCell ref="A4204:A4207"/>
    <mergeCell ref="B4204:B4207"/>
    <mergeCell ref="C4204:C4207"/>
    <mergeCell ref="D4204:D4207"/>
    <mergeCell ref="E4204:E4207"/>
    <mergeCell ref="F4204:F4207"/>
    <mergeCell ref="P4200:R4200"/>
    <mergeCell ref="T4200:T4203"/>
    <mergeCell ref="G4201:N4203"/>
    <mergeCell ref="P4201:R4201"/>
    <mergeCell ref="P4202:R4202"/>
    <mergeCell ref="P4203:R4203"/>
    <mergeCell ref="A4200:A4203"/>
    <mergeCell ref="B4200:B4203"/>
    <mergeCell ref="C4200:C4203"/>
    <mergeCell ref="D4200:D4203"/>
    <mergeCell ref="E4200:E4203"/>
    <mergeCell ref="F4200:F4203"/>
    <mergeCell ref="P4196:R4196"/>
    <mergeCell ref="T4196:T4199"/>
    <mergeCell ref="G4197:N4199"/>
    <mergeCell ref="P4197:R4197"/>
    <mergeCell ref="P4198:R4198"/>
    <mergeCell ref="P4199:R4199"/>
    <mergeCell ref="A4196:A4199"/>
    <mergeCell ref="B4196:B4199"/>
    <mergeCell ref="C4196:C4199"/>
    <mergeCell ref="D4196:D4199"/>
    <mergeCell ref="E4196:E4199"/>
    <mergeCell ref="F4196:F4199"/>
    <mergeCell ref="P4192:R4192"/>
    <mergeCell ref="T4192:T4195"/>
    <mergeCell ref="G4193:N4195"/>
    <mergeCell ref="P4193:R4193"/>
    <mergeCell ref="P4194:R4194"/>
    <mergeCell ref="P4195:R4195"/>
    <mergeCell ref="A4192:A4195"/>
    <mergeCell ref="B4192:B4195"/>
    <mergeCell ref="C4192:C4195"/>
    <mergeCell ref="D4192:D4195"/>
    <mergeCell ref="E4192:E4195"/>
    <mergeCell ref="F4192:F4195"/>
    <mergeCell ref="P4188:R4188"/>
    <mergeCell ref="T4188:T4191"/>
    <mergeCell ref="G4189:N4191"/>
    <mergeCell ref="P4189:R4189"/>
    <mergeCell ref="P4190:R4190"/>
    <mergeCell ref="P4191:R4191"/>
    <mergeCell ref="A4188:A4191"/>
    <mergeCell ref="B4188:B4191"/>
    <mergeCell ref="C4188:C4191"/>
    <mergeCell ref="D4188:D4191"/>
    <mergeCell ref="E4188:E4191"/>
    <mergeCell ref="F4188:F4191"/>
    <mergeCell ref="P4184:R4184"/>
    <mergeCell ref="T4184:T4187"/>
    <mergeCell ref="G4185:N4187"/>
    <mergeCell ref="P4185:R4185"/>
    <mergeCell ref="P4186:R4186"/>
    <mergeCell ref="P4187:R4187"/>
    <mergeCell ref="A4184:A4187"/>
    <mergeCell ref="B4184:B4187"/>
    <mergeCell ref="C4184:C4187"/>
    <mergeCell ref="D4184:D4187"/>
    <mergeCell ref="E4184:E4187"/>
    <mergeCell ref="F4184:F4187"/>
    <mergeCell ref="P4180:R4180"/>
    <mergeCell ref="T4180:T4183"/>
    <mergeCell ref="G4181:N4183"/>
    <mergeCell ref="P4181:R4181"/>
    <mergeCell ref="P4182:R4182"/>
    <mergeCell ref="P4183:R4183"/>
    <mergeCell ref="A4180:A4183"/>
    <mergeCell ref="B4180:B4183"/>
    <mergeCell ref="C4180:C4183"/>
    <mergeCell ref="D4180:D4183"/>
    <mergeCell ref="E4180:E4183"/>
    <mergeCell ref="F4180:F4183"/>
    <mergeCell ref="P4176:R4176"/>
    <mergeCell ref="T4176:T4179"/>
    <mergeCell ref="G4177:N4179"/>
    <mergeCell ref="P4177:R4177"/>
    <mergeCell ref="P4178:R4178"/>
    <mergeCell ref="P4179:R4179"/>
    <mergeCell ref="A4176:A4179"/>
    <mergeCell ref="B4176:B4179"/>
    <mergeCell ref="C4176:C4179"/>
    <mergeCell ref="D4176:D4179"/>
    <mergeCell ref="E4176:E4179"/>
    <mergeCell ref="F4176:F4179"/>
    <mergeCell ref="P4172:R4172"/>
    <mergeCell ref="T4172:T4175"/>
    <mergeCell ref="G4173:N4175"/>
    <mergeCell ref="P4173:R4173"/>
    <mergeCell ref="P4174:R4174"/>
    <mergeCell ref="P4175:R4175"/>
    <mergeCell ref="A4172:A4175"/>
    <mergeCell ref="B4172:B4175"/>
    <mergeCell ref="C4172:C4175"/>
    <mergeCell ref="D4172:D4175"/>
    <mergeCell ref="E4172:E4175"/>
    <mergeCell ref="F4172:F4175"/>
    <mergeCell ref="P4168:R4168"/>
    <mergeCell ref="T4168:T4171"/>
    <mergeCell ref="G4169:N4171"/>
    <mergeCell ref="P4169:R4169"/>
    <mergeCell ref="P4170:R4170"/>
    <mergeCell ref="P4171:R4171"/>
    <mergeCell ref="A4168:A4171"/>
    <mergeCell ref="B4168:B4171"/>
    <mergeCell ref="C4168:C4171"/>
    <mergeCell ref="D4168:D4171"/>
    <mergeCell ref="E4168:E4171"/>
    <mergeCell ref="F4168:F4171"/>
    <mergeCell ref="P4164:R4164"/>
    <mergeCell ref="T4164:T4167"/>
    <mergeCell ref="G4165:N4167"/>
    <mergeCell ref="P4165:R4165"/>
    <mergeCell ref="P4166:R4166"/>
    <mergeCell ref="P4167:R4167"/>
    <mergeCell ref="A4164:A4167"/>
    <mergeCell ref="B4164:B4167"/>
    <mergeCell ref="C4164:C4167"/>
    <mergeCell ref="D4164:D4167"/>
    <mergeCell ref="E4164:E4167"/>
    <mergeCell ref="F4164:F4167"/>
    <mergeCell ref="P4160:R4160"/>
    <mergeCell ref="T4160:T4163"/>
    <mergeCell ref="G4161:N4163"/>
    <mergeCell ref="P4161:R4161"/>
    <mergeCell ref="P4162:R4162"/>
    <mergeCell ref="P4163:R4163"/>
    <mergeCell ref="A4160:A4163"/>
    <mergeCell ref="B4160:B4163"/>
    <mergeCell ref="C4160:C4163"/>
    <mergeCell ref="D4160:D4163"/>
    <mergeCell ref="E4160:E4163"/>
    <mergeCell ref="F4160:F4163"/>
    <mergeCell ref="P4156:R4156"/>
    <mergeCell ref="T4156:T4159"/>
    <mergeCell ref="G4157:N4159"/>
    <mergeCell ref="P4157:R4157"/>
    <mergeCell ref="P4158:R4158"/>
    <mergeCell ref="P4159:R4159"/>
    <mergeCell ref="A4156:A4159"/>
    <mergeCell ref="B4156:B4159"/>
    <mergeCell ref="C4156:C4159"/>
    <mergeCell ref="D4156:D4159"/>
    <mergeCell ref="E4156:E4159"/>
    <mergeCell ref="F4156:F4159"/>
    <mergeCell ref="P4152:R4152"/>
    <mergeCell ref="T4152:T4155"/>
    <mergeCell ref="G4153:N4155"/>
    <mergeCell ref="P4153:R4153"/>
    <mergeCell ref="P4154:R4154"/>
    <mergeCell ref="P4155:R4155"/>
    <mergeCell ref="A4152:A4155"/>
    <mergeCell ref="B4152:B4155"/>
    <mergeCell ref="C4152:C4155"/>
    <mergeCell ref="D4152:D4155"/>
    <mergeCell ref="E4152:E4155"/>
    <mergeCell ref="F4152:F4155"/>
    <mergeCell ref="P4148:R4148"/>
    <mergeCell ref="T4148:T4151"/>
    <mergeCell ref="G4149:N4151"/>
    <mergeCell ref="P4149:R4149"/>
    <mergeCell ref="P4150:R4150"/>
    <mergeCell ref="P4151:R4151"/>
    <mergeCell ref="A4148:A4151"/>
    <mergeCell ref="B4148:B4151"/>
    <mergeCell ref="C4148:C4151"/>
    <mergeCell ref="D4148:D4151"/>
    <mergeCell ref="E4148:E4151"/>
    <mergeCell ref="F4148:F4151"/>
    <mergeCell ref="P4144:R4144"/>
    <mergeCell ref="T4144:T4147"/>
    <mergeCell ref="G4145:N4147"/>
    <mergeCell ref="P4145:R4145"/>
    <mergeCell ref="P4146:R4146"/>
    <mergeCell ref="P4147:R4147"/>
    <mergeCell ref="A4144:A4147"/>
    <mergeCell ref="B4144:B4147"/>
    <mergeCell ref="C4144:C4147"/>
    <mergeCell ref="D4144:D4147"/>
    <mergeCell ref="E4144:E4147"/>
    <mergeCell ref="F4144:F4147"/>
    <mergeCell ref="P4140:R4140"/>
    <mergeCell ref="T4140:T4143"/>
    <mergeCell ref="G4141:N4143"/>
    <mergeCell ref="P4141:R4141"/>
    <mergeCell ref="P4142:R4142"/>
    <mergeCell ref="P4143:R4143"/>
    <mergeCell ref="A4140:A4143"/>
    <mergeCell ref="B4140:B4143"/>
    <mergeCell ref="C4140:C4143"/>
    <mergeCell ref="D4140:D4143"/>
    <mergeCell ref="E4140:E4143"/>
    <mergeCell ref="F4140:F4143"/>
    <mergeCell ref="P4136:R4136"/>
    <mergeCell ref="T4136:T4139"/>
    <mergeCell ref="G4137:N4139"/>
    <mergeCell ref="P4137:R4137"/>
    <mergeCell ref="P4138:R4138"/>
    <mergeCell ref="P4139:R4139"/>
    <mergeCell ref="A4136:A4139"/>
    <mergeCell ref="B4136:B4139"/>
    <mergeCell ref="C4136:C4139"/>
    <mergeCell ref="D4136:D4139"/>
    <mergeCell ref="E4136:E4139"/>
    <mergeCell ref="F4136:F4139"/>
    <mergeCell ref="P4132:R4132"/>
    <mergeCell ref="T4132:T4135"/>
    <mergeCell ref="G4133:N4135"/>
    <mergeCell ref="P4133:R4133"/>
    <mergeCell ref="P4134:R4134"/>
    <mergeCell ref="P4135:R4135"/>
    <mergeCell ref="A4132:A4135"/>
    <mergeCell ref="B4132:B4135"/>
    <mergeCell ref="C4132:C4135"/>
    <mergeCell ref="D4132:D4135"/>
    <mergeCell ref="E4132:E4135"/>
    <mergeCell ref="F4132:F4135"/>
    <mergeCell ref="P4128:R4128"/>
    <mergeCell ref="T4128:T4131"/>
    <mergeCell ref="G4129:N4131"/>
    <mergeCell ref="P4129:R4129"/>
    <mergeCell ref="P4130:R4130"/>
    <mergeCell ref="P4131:R4131"/>
    <mergeCell ref="A4128:A4131"/>
    <mergeCell ref="B4128:B4131"/>
    <mergeCell ref="C4128:C4131"/>
    <mergeCell ref="D4128:D4131"/>
    <mergeCell ref="E4128:E4131"/>
    <mergeCell ref="F4128:F4131"/>
    <mergeCell ref="P4124:R4124"/>
    <mergeCell ref="T4124:T4127"/>
    <mergeCell ref="G4125:N4127"/>
    <mergeCell ref="P4125:R4125"/>
    <mergeCell ref="P4126:R4126"/>
    <mergeCell ref="P4127:R4127"/>
    <mergeCell ref="A4124:A4127"/>
    <mergeCell ref="B4124:B4127"/>
    <mergeCell ref="C4124:C4127"/>
    <mergeCell ref="D4124:D4127"/>
    <mergeCell ref="E4124:E4127"/>
    <mergeCell ref="F4124:F4127"/>
    <mergeCell ref="P4120:R4120"/>
    <mergeCell ref="T4120:T4123"/>
    <mergeCell ref="G4121:N4123"/>
    <mergeCell ref="P4121:R4121"/>
    <mergeCell ref="P4122:R4122"/>
    <mergeCell ref="P4123:R4123"/>
    <mergeCell ref="A4120:A4123"/>
    <mergeCell ref="B4120:B4123"/>
    <mergeCell ref="C4120:C4123"/>
    <mergeCell ref="D4120:D4123"/>
    <mergeCell ref="E4120:E4123"/>
    <mergeCell ref="F4120:F4123"/>
    <mergeCell ref="P4116:R4116"/>
    <mergeCell ref="T4116:T4119"/>
    <mergeCell ref="G4117:N4119"/>
    <mergeCell ref="P4117:R4117"/>
    <mergeCell ref="P4118:R4118"/>
    <mergeCell ref="P4119:R4119"/>
    <mergeCell ref="A4116:A4119"/>
    <mergeCell ref="B4116:B4119"/>
    <mergeCell ref="C4116:C4119"/>
    <mergeCell ref="D4116:D4119"/>
    <mergeCell ref="E4116:E4119"/>
    <mergeCell ref="F4116:F4119"/>
    <mergeCell ref="P4112:R4112"/>
    <mergeCell ref="T4112:T4115"/>
    <mergeCell ref="G4113:N4115"/>
    <mergeCell ref="P4113:R4113"/>
    <mergeCell ref="P4114:R4114"/>
    <mergeCell ref="P4115:R4115"/>
    <mergeCell ref="A4112:A4115"/>
    <mergeCell ref="B4112:B4115"/>
    <mergeCell ref="C4112:C4115"/>
    <mergeCell ref="D4112:D4115"/>
    <mergeCell ref="E4112:E4115"/>
    <mergeCell ref="F4112:F4115"/>
    <mergeCell ref="P4108:R4108"/>
    <mergeCell ref="T4108:T4111"/>
    <mergeCell ref="G4109:N4111"/>
    <mergeCell ref="P4109:R4109"/>
    <mergeCell ref="P4110:R4110"/>
    <mergeCell ref="P4111:R4111"/>
    <mergeCell ref="A4108:A4111"/>
    <mergeCell ref="B4108:B4111"/>
    <mergeCell ref="C4108:C4111"/>
    <mergeCell ref="D4108:D4111"/>
    <mergeCell ref="E4108:E4111"/>
    <mergeCell ref="F4108:F4111"/>
    <mergeCell ref="P4104:R4104"/>
    <mergeCell ref="T4104:T4107"/>
    <mergeCell ref="G4105:N4107"/>
    <mergeCell ref="P4105:R4105"/>
    <mergeCell ref="P4106:R4106"/>
    <mergeCell ref="P4107:R4107"/>
    <mergeCell ref="A4104:A4107"/>
    <mergeCell ref="B4104:B4107"/>
    <mergeCell ref="C4104:C4107"/>
    <mergeCell ref="D4104:D4107"/>
    <mergeCell ref="E4104:E4107"/>
    <mergeCell ref="F4104:F4107"/>
    <mergeCell ref="P4100:R4100"/>
    <mergeCell ref="T4100:T4103"/>
    <mergeCell ref="G4101:N4103"/>
    <mergeCell ref="P4101:R4101"/>
    <mergeCell ref="P4102:R4102"/>
    <mergeCell ref="P4103:R4103"/>
    <mergeCell ref="A4100:A4103"/>
    <mergeCell ref="B4100:B4103"/>
    <mergeCell ref="C4100:C4103"/>
    <mergeCell ref="D4100:D4103"/>
    <mergeCell ref="E4100:E4103"/>
    <mergeCell ref="F4100:F4103"/>
    <mergeCell ref="P4096:R4096"/>
    <mergeCell ref="T4096:T4099"/>
    <mergeCell ref="G4097:N4099"/>
    <mergeCell ref="P4097:R4097"/>
    <mergeCell ref="P4098:R4098"/>
    <mergeCell ref="P4099:R4099"/>
    <mergeCell ref="A4096:A4099"/>
    <mergeCell ref="B4096:B4099"/>
    <mergeCell ref="C4096:C4099"/>
    <mergeCell ref="D4096:D4099"/>
    <mergeCell ref="E4096:E4099"/>
    <mergeCell ref="F4096:F4099"/>
    <mergeCell ref="P4092:R4092"/>
    <mergeCell ref="T4092:T4095"/>
    <mergeCell ref="G4093:N4095"/>
    <mergeCell ref="P4093:R4093"/>
    <mergeCell ref="P4094:R4094"/>
    <mergeCell ref="P4095:R4095"/>
    <mergeCell ref="A4092:A4095"/>
    <mergeCell ref="B4092:B4095"/>
    <mergeCell ref="C4092:C4095"/>
    <mergeCell ref="D4092:D4095"/>
    <mergeCell ref="E4092:E4095"/>
    <mergeCell ref="F4092:F4095"/>
    <mergeCell ref="P4088:R4088"/>
    <mergeCell ref="T4088:T4091"/>
    <mergeCell ref="G4089:N4091"/>
    <mergeCell ref="P4089:R4089"/>
    <mergeCell ref="P4090:R4090"/>
    <mergeCell ref="P4091:R4091"/>
    <mergeCell ref="A4088:A4091"/>
    <mergeCell ref="B4088:B4091"/>
    <mergeCell ref="C4088:C4091"/>
    <mergeCell ref="D4088:D4091"/>
    <mergeCell ref="E4088:E4091"/>
    <mergeCell ref="F4088:F4091"/>
    <mergeCell ref="P4084:R4084"/>
    <mergeCell ref="T4084:T4087"/>
    <mergeCell ref="G4085:N4087"/>
    <mergeCell ref="P4085:R4085"/>
    <mergeCell ref="P4086:R4086"/>
    <mergeCell ref="P4087:R4087"/>
    <mergeCell ref="A4084:A4087"/>
    <mergeCell ref="B4084:B4087"/>
    <mergeCell ref="C4084:C4087"/>
    <mergeCell ref="D4084:D4087"/>
    <mergeCell ref="E4084:E4087"/>
    <mergeCell ref="F4084:F4087"/>
    <mergeCell ref="P4080:R4080"/>
    <mergeCell ref="T4080:T4083"/>
    <mergeCell ref="G4081:N4083"/>
    <mergeCell ref="P4081:R4081"/>
    <mergeCell ref="P4082:R4082"/>
    <mergeCell ref="P4083:R4083"/>
    <mergeCell ref="A4080:A4083"/>
    <mergeCell ref="B4080:B4083"/>
    <mergeCell ref="C4080:C4083"/>
    <mergeCell ref="D4080:D4083"/>
    <mergeCell ref="E4080:E4083"/>
    <mergeCell ref="F4080:F4083"/>
    <mergeCell ref="P4076:R4076"/>
    <mergeCell ref="T4076:T4079"/>
    <mergeCell ref="G4077:N4079"/>
    <mergeCell ref="P4077:R4077"/>
    <mergeCell ref="P4078:R4078"/>
    <mergeCell ref="P4079:R4079"/>
    <mergeCell ref="A4076:A4079"/>
    <mergeCell ref="B4076:B4079"/>
    <mergeCell ref="C4076:C4079"/>
    <mergeCell ref="D4076:D4079"/>
    <mergeCell ref="E4076:E4079"/>
    <mergeCell ref="F4076:F4079"/>
    <mergeCell ref="P4072:R4072"/>
    <mergeCell ref="T4072:T4075"/>
    <mergeCell ref="G4073:N4075"/>
    <mergeCell ref="P4073:R4073"/>
    <mergeCell ref="P4074:R4074"/>
    <mergeCell ref="P4075:R4075"/>
    <mergeCell ref="A4072:A4075"/>
    <mergeCell ref="B4072:B4075"/>
    <mergeCell ref="C4072:C4075"/>
    <mergeCell ref="D4072:D4075"/>
    <mergeCell ref="E4072:E4075"/>
    <mergeCell ref="F4072:F4075"/>
    <mergeCell ref="P4068:R4068"/>
    <mergeCell ref="T4068:T4071"/>
    <mergeCell ref="G4069:N4071"/>
    <mergeCell ref="P4069:R4069"/>
    <mergeCell ref="P4070:R4070"/>
    <mergeCell ref="P4071:R4071"/>
    <mergeCell ref="A4068:A4071"/>
    <mergeCell ref="B4068:B4071"/>
    <mergeCell ref="C4068:C4071"/>
    <mergeCell ref="D4068:D4071"/>
    <mergeCell ref="E4068:E4071"/>
    <mergeCell ref="F4068:F4071"/>
    <mergeCell ref="P4064:R4064"/>
    <mergeCell ref="T4064:T4067"/>
    <mergeCell ref="G4065:N4067"/>
    <mergeCell ref="P4065:R4065"/>
    <mergeCell ref="P4066:R4066"/>
    <mergeCell ref="P4067:R4067"/>
    <mergeCell ref="A4064:A4067"/>
    <mergeCell ref="B4064:B4067"/>
    <mergeCell ref="C4064:C4067"/>
    <mergeCell ref="D4064:D4067"/>
    <mergeCell ref="E4064:E4067"/>
    <mergeCell ref="F4064:F4067"/>
    <mergeCell ref="P4060:R4060"/>
    <mergeCell ref="T4060:T4063"/>
    <mergeCell ref="G4061:N4063"/>
    <mergeCell ref="P4061:R4061"/>
    <mergeCell ref="P4062:R4062"/>
    <mergeCell ref="P4063:R4063"/>
    <mergeCell ref="A4060:A4063"/>
    <mergeCell ref="B4060:B4063"/>
    <mergeCell ref="C4060:C4063"/>
    <mergeCell ref="D4060:D4063"/>
    <mergeCell ref="E4060:E4063"/>
    <mergeCell ref="F4060:F4063"/>
    <mergeCell ref="P4056:R4056"/>
    <mergeCell ref="T4056:T4059"/>
    <mergeCell ref="G4057:N4059"/>
    <mergeCell ref="P4057:R4057"/>
    <mergeCell ref="P4058:R4058"/>
    <mergeCell ref="P4059:R4059"/>
    <mergeCell ref="A4056:A4059"/>
    <mergeCell ref="B4056:B4059"/>
    <mergeCell ref="C4056:C4059"/>
    <mergeCell ref="D4056:D4059"/>
    <mergeCell ref="E4056:E4059"/>
    <mergeCell ref="F4056:F4059"/>
    <mergeCell ref="P4052:R4052"/>
    <mergeCell ref="T4052:T4055"/>
    <mergeCell ref="G4053:N4055"/>
    <mergeCell ref="P4053:R4053"/>
    <mergeCell ref="P4054:R4054"/>
    <mergeCell ref="P4055:R4055"/>
    <mergeCell ref="A4052:A4055"/>
    <mergeCell ref="B4052:B4055"/>
    <mergeCell ref="C4052:C4055"/>
    <mergeCell ref="D4052:D4055"/>
    <mergeCell ref="E4052:E4055"/>
    <mergeCell ref="F4052:F4055"/>
    <mergeCell ref="P4048:R4048"/>
    <mergeCell ref="T4048:T4051"/>
    <mergeCell ref="G4049:N4051"/>
    <mergeCell ref="P4049:R4049"/>
    <mergeCell ref="P4050:R4050"/>
    <mergeCell ref="P4051:R4051"/>
    <mergeCell ref="A4048:A4051"/>
    <mergeCell ref="B4048:B4051"/>
    <mergeCell ref="C4048:C4051"/>
    <mergeCell ref="D4048:D4051"/>
    <mergeCell ref="E4048:E4051"/>
    <mergeCell ref="F4048:F4051"/>
    <mergeCell ref="P4044:R4044"/>
    <mergeCell ref="T4044:T4047"/>
    <mergeCell ref="G4045:N4047"/>
    <mergeCell ref="P4045:R4045"/>
    <mergeCell ref="P4046:R4046"/>
    <mergeCell ref="P4047:R4047"/>
    <mergeCell ref="A4044:A4047"/>
    <mergeCell ref="B4044:B4047"/>
    <mergeCell ref="C4044:C4047"/>
    <mergeCell ref="D4044:D4047"/>
    <mergeCell ref="E4044:E4047"/>
    <mergeCell ref="F4044:F4047"/>
    <mergeCell ref="P4040:R4040"/>
    <mergeCell ref="T4040:T4043"/>
    <mergeCell ref="G4041:N4043"/>
    <mergeCell ref="P4041:R4041"/>
    <mergeCell ref="P4042:R4042"/>
    <mergeCell ref="P4043:R4043"/>
    <mergeCell ref="A4040:A4043"/>
    <mergeCell ref="B4040:B4043"/>
    <mergeCell ref="C4040:C4043"/>
    <mergeCell ref="D4040:D4043"/>
    <mergeCell ref="E4040:E4043"/>
    <mergeCell ref="F4040:F4043"/>
    <mergeCell ref="P4036:R4036"/>
    <mergeCell ref="T4036:T4039"/>
    <mergeCell ref="G4037:N4039"/>
    <mergeCell ref="P4037:R4037"/>
    <mergeCell ref="P4038:R4038"/>
    <mergeCell ref="P4039:R4039"/>
    <mergeCell ref="A4036:A4039"/>
    <mergeCell ref="B4036:B4039"/>
    <mergeCell ref="C4036:C4039"/>
    <mergeCell ref="D4036:D4039"/>
    <mergeCell ref="E4036:E4039"/>
    <mergeCell ref="F4036:F4039"/>
    <mergeCell ref="P4032:R4032"/>
    <mergeCell ref="T4032:T4035"/>
    <mergeCell ref="G4033:N4035"/>
    <mergeCell ref="P4033:R4033"/>
    <mergeCell ref="P4034:R4034"/>
    <mergeCell ref="P4035:R4035"/>
    <mergeCell ref="A4032:A4035"/>
    <mergeCell ref="B4032:B4035"/>
    <mergeCell ref="C4032:C4035"/>
    <mergeCell ref="D4032:D4035"/>
    <mergeCell ref="E4032:E4035"/>
    <mergeCell ref="F4032:F4035"/>
    <mergeCell ref="P4028:R4028"/>
    <mergeCell ref="T4028:T4031"/>
    <mergeCell ref="G4029:N4031"/>
    <mergeCell ref="P4029:R4029"/>
    <mergeCell ref="P4030:R4030"/>
    <mergeCell ref="P4031:R4031"/>
    <mergeCell ref="A4028:A4031"/>
    <mergeCell ref="B4028:B4031"/>
    <mergeCell ref="C4028:C4031"/>
    <mergeCell ref="D4028:D4031"/>
    <mergeCell ref="E4028:E4031"/>
    <mergeCell ref="F4028:F4031"/>
    <mergeCell ref="P4024:R4024"/>
    <mergeCell ref="T4024:T4027"/>
    <mergeCell ref="G4025:N4027"/>
    <mergeCell ref="P4025:R4025"/>
    <mergeCell ref="P4026:R4026"/>
    <mergeCell ref="P4027:R4027"/>
    <mergeCell ref="A4024:A4027"/>
    <mergeCell ref="B4024:B4027"/>
    <mergeCell ref="C4024:C4027"/>
    <mergeCell ref="D4024:D4027"/>
    <mergeCell ref="E4024:E4027"/>
    <mergeCell ref="F4024:F4027"/>
    <mergeCell ref="P4020:R4020"/>
    <mergeCell ref="T4020:T4023"/>
    <mergeCell ref="G4021:N4023"/>
    <mergeCell ref="P4021:R4021"/>
    <mergeCell ref="P4022:R4022"/>
    <mergeCell ref="P4023:R4023"/>
    <mergeCell ref="A4020:A4023"/>
    <mergeCell ref="B4020:B4023"/>
    <mergeCell ref="C4020:C4023"/>
    <mergeCell ref="D4020:D4023"/>
    <mergeCell ref="E4020:E4023"/>
    <mergeCell ref="F4020:F4023"/>
    <mergeCell ref="P4016:R4016"/>
    <mergeCell ref="T4016:T4019"/>
    <mergeCell ref="G4017:N4019"/>
    <mergeCell ref="P4017:R4017"/>
    <mergeCell ref="P4018:R4018"/>
    <mergeCell ref="P4019:R4019"/>
    <mergeCell ref="A4016:A4019"/>
    <mergeCell ref="B4016:B4019"/>
    <mergeCell ref="C4016:C4019"/>
    <mergeCell ref="D4016:D4019"/>
    <mergeCell ref="E4016:E4019"/>
    <mergeCell ref="F4016:F4019"/>
    <mergeCell ref="P4012:R4012"/>
    <mergeCell ref="T4012:T4015"/>
    <mergeCell ref="G4013:N4015"/>
    <mergeCell ref="P4013:R4013"/>
    <mergeCell ref="P4014:R4014"/>
    <mergeCell ref="P4015:R4015"/>
    <mergeCell ref="A4012:A4015"/>
    <mergeCell ref="B4012:B4015"/>
    <mergeCell ref="C4012:C4015"/>
    <mergeCell ref="D4012:D4015"/>
    <mergeCell ref="E4012:E4015"/>
    <mergeCell ref="F4012:F4015"/>
    <mergeCell ref="P4008:R4008"/>
    <mergeCell ref="T4008:T4011"/>
    <mergeCell ref="G4009:N4011"/>
    <mergeCell ref="P4009:R4009"/>
    <mergeCell ref="P4010:R4010"/>
    <mergeCell ref="P4011:R4011"/>
    <mergeCell ref="A4008:A4011"/>
    <mergeCell ref="B4008:B4011"/>
    <mergeCell ref="C4008:C4011"/>
    <mergeCell ref="D4008:D4011"/>
    <mergeCell ref="E4008:E4011"/>
    <mergeCell ref="F4008:F4011"/>
    <mergeCell ref="P4004:R4004"/>
    <mergeCell ref="T4004:T4007"/>
    <mergeCell ref="G4005:N4007"/>
    <mergeCell ref="P4005:R4005"/>
    <mergeCell ref="P4006:R4006"/>
    <mergeCell ref="P4007:R4007"/>
    <mergeCell ref="A4004:A4007"/>
    <mergeCell ref="B4004:B4007"/>
    <mergeCell ref="C4004:C4007"/>
    <mergeCell ref="D4004:D4007"/>
    <mergeCell ref="E4004:E4007"/>
    <mergeCell ref="F4004:F4007"/>
    <mergeCell ref="P4000:R4000"/>
    <mergeCell ref="T4000:T4003"/>
    <mergeCell ref="G4001:N4003"/>
    <mergeCell ref="P4001:R4001"/>
    <mergeCell ref="P4002:R4002"/>
    <mergeCell ref="P4003:R4003"/>
    <mergeCell ref="A4000:A4003"/>
    <mergeCell ref="B4000:B4003"/>
    <mergeCell ref="C4000:C4003"/>
    <mergeCell ref="D4000:D4003"/>
    <mergeCell ref="E4000:E4003"/>
    <mergeCell ref="F4000:F4003"/>
    <mergeCell ref="P3996:R3996"/>
    <mergeCell ref="T3996:T3999"/>
    <mergeCell ref="G3997:N3999"/>
    <mergeCell ref="P3997:R3997"/>
    <mergeCell ref="P3998:R3998"/>
    <mergeCell ref="P3999:R3999"/>
    <mergeCell ref="A3996:A3999"/>
    <mergeCell ref="B3996:B3999"/>
    <mergeCell ref="C3996:C3999"/>
    <mergeCell ref="D3996:D3999"/>
    <mergeCell ref="E3996:E3999"/>
    <mergeCell ref="F3996:F3999"/>
    <mergeCell ref="P3992:R3992"/>
    <mergeCell ref="T3992:T3995"/>
    <mergeCell ref="G3993:N3995"/>
    <mergeCell ref="P3993:R3993"/>
    <mergeCell ref="P3994:R3994"/>
    <mergeCell ref="P3995:R3995"/>
    <mergeCell ref="A3992:A3995"/>
    <mergeCell ref="B3992:B3995"/>
    <mergeCell ref="C3992:C3995"/>
    <mergeCell ref="D3992:D3995"/>
    <mergeCell ref="E3992:E3995"/>
    <mergeCell ref="F3992:F3995"/>
    <mergeCell ref="P3988:R3988"/>
    <mergeCell ref="T3988:T3991"/>
    <mergeCell ref="G3989:N3991"/>
    <mergeCell ref="P3989:R3989"/>
    <mergeCell ref="P3990:R3990"/>
    <mergeCell ref="P3991:R3991"/>
    <mergeCell ref="A3988:A3991"/>
    <mergeCell ref="B3988:B3991"/>
    <mergeCell ref="C3988:C3991"/>
    <mergeCell ref="D3988:D3991"/>
    <mergeCell ref="E3988:E3991"/>
    <mergeCell ref="F3988:F3991"/>
    <mergeCell ref="P3984:R3984"/>
    <mergeCell ref="T3984:T3987"/>
    <mergeCell ref="G3985:N3987"/>
    <mergeCell ref="P3985:R3985"/>
    <mergeCell ref="P3986:R3986"/>
    <mergeCell ref="P3987:R3987"/>
    <mergeCell ref="A3984:A3987"/>
    <mergeCell ref="B3984:B3987"/>
    <mergeCell ref="C3984:C3987"/>
    <mergeCell ref="D3984:D3987"/>
    <mergeCell ref="E3984:E3987"/>
    <mergeCell ref="F3984:F3987"/>
    <mergeCell ref="P3980:R3980"/>
    <mergeCell ref="T3980:T3983"/>
    <mergeCell ref="G3981:N3983"/>
    <mergeCell ref="P3981:R3981"/>
    <mergeCell ref="P3982:R3982"/>
    <mergeCell ref="P3983:R3983"/>
    <mergeCell ref="A3980:A3983"/>
    <mergeCell ref="B3980:B3983"/>
    <mergeCell ref="C3980:C3983"/>
    <mergeCell ref="D3980:D3983"/>
    <mergeCell ref="E3980:E3983"/>
    <mergeCell ref="F3980:F3983"/>
    <mergeCell ref="P3976:R3976"/>
    <mergeCell ref="T3976:T3979"/>
    <mergeCell ref="G3977:N3979"/>
    <mergeCell ref="P3977:R3977"/>
    <mergeCell ref="P3978:R3978"/>
    <mergeCell ref="P3979:R3979"/>
    <mergeCell ref="A3976:A3979"/>
    <mergeCell ref="B3976:B3979"/>
    <mergeCell ref="C3976:C3979"/>
    <mergeCell ref="D3976:D3979"/>
    <mergeCell ref="E3976:E3979"/>
    <mergeCell ref="F3976:F3979"/>
    <mergeCell ref="P3972:R3972"/>
    <mergeCell ref="T3972:T3975"/>
    <mergeCell ref="G3973:N3975"/>
    <mergeCell ref="P3973:R3973"/>
    <mergeCell ref="P3974:R3974"/>
    <mergeCell ref="P3975:R3975"/>
    <mergeCell ref="A3972:A3975"/>
    <mergeCell ref="B3972:B3975"/>
    <mergeCell ref="C3972:C3975"/>
    <mergeCell ref="D3972:D3975"/>
    <mergeCell ref="E3972:E3975"/>
    <mergeCell ref="F3972:F3975"/>
    <mergeCell ref="P3968:R3968"/>
    <mergeCell ref="T3968:T3971"/>
    <mergeCell ref="G3969:N3971"/>
    <mergeCell ref="P3969:R3969"/>
    <mergeCell ref="P3970:R3970"/>
    <mergeCell ref="P3971:R3971"/>
    <mergeCell ref="A3968:A3971"/>
    <mergeCell ref="B3968:B3971"/>
    <mergeCell ref="C3968:C3971"/>
    <mergeCell ref="D3968:D3971"/>
    <mergeCell ref="E3968:E3971"/>
    <mergeCell ref="F3968:F3971"/>
    <mergeCell ref="P3964:R3964"/>
    <mergeCell ref="T3964:T3967"/>
    <mergeCell ref="G3965:N3967"/>
    <mergeCell ref="P3965:R3965"/>
    <mergeCell ref="P3966:R3966"/>
    <mergeCell ref="P3967:R3967"/>
    <mergeCell ref="A3964:A3967"/>
    <mergeCell ref="B3964:B3967"/>
    <mergeCell ref="C3964:C3967"/>
    <mergeCell ref="D3964:D3967"/>
    <mergeCell ref="E3964:E3967"/>
    <mergeCell ref="F3964:F3967"/>
    <mergeCell ref="P3960:R3960"/>
    <mergeCell ref="T3960:T3963"/>
    <mergeCell ref="G3961:N3963"/>
    <mergeCell ref="P3961:R3961"/>
    <mergeCell ref="P3962:R3962"/>
    <mergeCell ref="P3963:R3963"/>
    <mergeCell ref="A3960:A3963"/>
    <mergeCell ref="B3960:B3963"/>
    <mergeCell ref="C3960:C3963"/>
    <mergeCell ref="D3960:D3963"/>
    <mergeCell ref="E3960:E3963"/>
    <mergeCell ref="F3960:F3963"/>
    <mergeCell ref="P3956:R3956"/>
    <mergeCell ref="T3956:T3959"/>
    <mergeCell ref="G3957:N3959"/>
    <mergeCell ref="P3957:R3957"/>
    <mergeCell ref="P3958:R3958"/>
    <mergeCell ref="P3959:R3959"/>
    <mergeCell ref="A3956:A3959"/>
    <mergeCell ref="B3956:B3959"/>
    <mergeCell ref="C3956:C3959"/>
    <mergeCell ref="D3956:D3959"/>
    <mergeCell ref="E3956:E3959"/>
    <mergeCell ref="F3956:F3959"/>
    <mergeCell ref="P3952:R3952"/>
    <mergeCell ref="T3952:T3955"/>
    <mergeCell ref="G3953:N3955"/>
    <mergeCell ref="P3953:R3953"/>
    <mergeCell ref="P3954:R3954"/>
    <mergeCell ref="P3955:R3955"/>
    <mergeCell ref="A3952:A3955"/>
    <mergeCell ref="B3952:B3955"/>
    <mergeCell ref="C3952:C3955"/>
    <mergeCell ref="D3952:D3955"/>
    <mergeCell ref="E3952:E3955"/>
    <mergeCell ref="F3952:F3955"/>
    <mergeCell ref="P3948:R3948"/>
    <mergeCell ref="T3948:T3951"/>
    <mergeCell ref="G3949:N3951"/>
    <mergeCell ref="P3949:R3949"/>
    <mergeCell ref="P3950:R3950"/>
    <mergeCell ref="P3951:R3951"/>
    <mergeCell ref="A3948:A3951"/>
    <mergeCell ref="B3948:B3951"/>
    <mergeCell ref="C3948:C3951"/>
    <mergeCell ref="D3948:D3951"/>
    <mergeCell ref="E3948:E3951"/>
    <mergeCell ref="F3948:F3951"/>
    <mergeCell ref="P3944:R3944"/>
    <mergeCell ref="T3944:T3947"/>
    <mergeCell ref="G3945:N3947"/>
    <mergeCell ref="P3945:R3945"/>
    <mergeCell ref="P3946:R3946"/>
    <mergeCell ref="P3947:R3947"/>
    <mergeCell ref="A3944:A3947"/>
    <mergeCell ref="B3944:B3947"/>
    <mergeCell ref="C3944:C3947"/>
    <mergeCell ref="D3944:D3947"/>
    <mergeCell ref="E3944:E3947"/>
    <mergeCell ref="F3944:F3947"/>
    <mergeCell ref="P3940:R3940"/>
    <mergeCell ref="T3940:T3943"/>
    <mergeCell ref="G3941:N3943"/>
    <mergeCell ref="P3941:R3941"/>
    <mergeCell ref="P3942:R3942"/>
    <mergeCell ref="P3943:R3943"/>
    <mergeCell ref="A3940:A3943"/>
    <mergeCell ref="B3940:B3943"/>
    <mergeCell ref="C3940:C3943"/>
    <mergeCell ref="D3940:D3943"/>
    <mergeCell ref="E3940:E3943"/>
    <mergeCell ref="F3940:F3943"/>
    <mergeCell ref="P3936:R3936"/>
    <mergeCell ref="T3936:T3939"/>
    <mergeCell ref="G3937:N3939"/>
    <mergeCell ref="P3937:R3937"/>
    <mergeCell ref="P3938:R3938"/>
    <mergeCell ref="P3939:R3939"/>
    <mergeCell ref="A3936:A3939"/>
    <mergeCell ref="B3936:B3939"/>
    <mergeCell ref="C3936:C3939"/>
    <mergeCell ref="D3936:D3939"/>
    <mergeCell ref="E3936:E3939"/>
    <mergeCell ref="F3936:F3939"/>
    <mergeCell ref="P3932:R3932"/>
    <mergeCell ref="T3932:T3935"/>
    <mergeCell ref="G3933:N3935"/>
    <mergeCell ref="P3933:R3933"/>
    <mergeCell ref="P3934:R3934"/>
    <mergeCell ref="P3935:R3935"/>
    <mergeCell ref="A3932:A3935"/>
    <mergeCell ref="B3932:B3935"/>
    <mergeCell ref="C3932:C3935"/>
    <mergeCell ref="D3932:D3935"/>
    <mergeCell ref="E3932:E3935"/>
    <mergeCell ref="F3932:F3935"/>
    <mergeCell ref="P3928:R3928"/>
    <mergeCell ref="T3928:T3931"/>
    <mergeCell ref="G3929:N3931"/>
    <mergeCell ref="P3929:R3929"/>
    <mergeCell ref="P3930:R3930"/>
    <mergeCell ref="P3931:R3931"/>
    <mergeCell ref="A3928:A3931"/>
    <mergeCell ref="B3928:B3931"/>
    <mergeCell ref="C3928:C3931"/>
    <mergeCell ref="D3928:D3931"/>
    <mergeCell ref="E3928:E3931"/>
    <mergeCell ref="F3928:F3931"/>
    <mergeCell ref="P3924:R3924"/>
    <mergeCell ref="T3924:T3927"/>
    <mergeCell ref="G3925:N3927"/>
    <mergeCell ref="P3925:R3925"/>
    <mergeCell ref="P3926:R3926"/>
    <mergeCell ref="P3927:R3927"/>
    <mergeCell ref="A3924:A3927"/>
    <mergeCell ref="B3924:B3927"/>
    <mergeCell ref="C3924:C3927"/>
    <mergeCell ref="D3924:D3927"/>
    <mergeCell ref="E3924:E3927"/>
    <mergeCell ref="F3924:F3927"/>
    <mergeCell ref="P3920:R3920"/>
    <mergeCell ref="T3920:T3923"/>
    <mergeCell ref="G3921:N3923"/>
    <mergeCell ref="P3921:R3921"/>
    <mergeCell ref="P3922:R3922"/>
    <mergeCell ref="P3923:R3923"/>
    <mergeCell ref="A3920:A3923"/>
    <mergeCell ref="B3920:B3923"/>
    <mergeCell ref="C3920:C3923"/>
    <mergeCell ref="D3920:D3923"/>
    <mergeCell ref="E3920:E3923"/>
    <mergeCell ref="F3920:F3923"/>
    <mergeCell ref="P3916:R3916"/>
    <mergeCell ref="T3916:T3919"/>
    <mergeCell ref="G3917:N3919"/>
    <mergeCell ref="P3917:R3917"/>
    <mergeCell ref="P3918:R3918"/>
    <mergeCell ref="P3919:R3919"/>
    <mergeCell ref="A3916:A3919"/>
    <mergeCell ref="B3916:B3919"/>
    <mergeCell ref="C3916:C3919"/>
    <mergeCell ref="D3916:D3919"/>
    <mergeCell ref="E3916:E3919"/>
    <mergeCell ref="F3916:F3919"/>
    <mergeCell ref="P3912:R3912"/>
    <mergeCell ref="T3912:T3915"/>
    <mergeCell ref="G3913:N3915"/>
    <mergeCell ref="P3913:R3913"/>
    <mergeCell ref="P3914:R3914"/>
    <mergeCell ref="P3915:R3915"/>
    <mergeCell ref="A3912:A3915"/>
    <mergeCell ref="B3912:B3915"/>
    <mergeCell ref="C3912:C3915"/>
    <mergeCell ref="D3912:D3915"/>
    <mergeCell ref="E3912:E3915"/>
    <mergeCell ref="F3912:F3915"/>
    <mergeCell ref="P3908:R3908"/>
    <mergeCell ref="T3908:T3911"/>
    <mergeCell ref="G3909:N3911"/>
    <mergeCell ref="P3909:R3909"/>
    <mergeCell ref="P3910:R3910"/>
    <mergeCell ref="P3911:R3911"/>
    <mergeCell ref="A3908:A3911"/>
    <mergeCell ref="B3908:B3911"/>
    <mergeCell ref="C3908:C3911"/>
    <mergeCell ref="D3908:D3911"/>
    <mergeCell ref="E3908:E3911"/>
    <mergeCell ref="F3908:F3911"/>
    <mergeCell ref="P3904:R3904"/>
    <mergeCell ref="T3904:T3907"/>
    <mergeCell ref="G3905:N3907"/>
    <mergeCell ref="P3905:R3905"/>
    <mergeCell ref="P3906:R3906"/>
    <mergeCell ref="P3907:R3907"/>
    <mergeCell ref="A3904:A3907"/>
    <mergeCell ref="B3904:B3907"/>
    <mergeCell ref="C3904:C3907"/>
    <mergeCell ref="D3904:D3907"/>
    <mergeCell ref="E3904:E3907"/>
    <mergeCell ref="F3904:F3907"/>
    <mergeCell ref="P3900:R3900"/>
    <mergeCell ref="T3900:T3903"/>
    <mergeCell ref="G3901:N3903"/>
    <mergeCell ref="P3901:R3901"/>
    <mergeCell ref="P3902:R3902"/>
    <mergeCell ref="P3903:R3903"/>
    <mergeCell ref="A3900:A3903"/>
    <mergeCell ref="B3900:B3903"/>
    <mergeCell ref="C3900:C3903"/>
    <mergeCell ref="D3900:D3903"/>
    <mergeCell ref="E3900:E3903"/>
    <mergeCell ref="F3900:F3903"/>
    <mergeCell ref="P3896:R3896"/>
    <mergeCell ref="T3896:T3899"/>
    <mergeCell ref="G3897:N3899"/>
    <mergeCell ref="P3897:R3897"/>
    <mergeCell ref="P3898:R3898"/>
    <mergeCell ref="P3899:R3899"/>
    <mergeCell ref="A3896:A3899"/>
    <mergeCell ref="B3896:B3899"/>
    <mergeCell ref="C3896:C3899"/>
    <mergeCell ref="D3896:D3899"/>
    <mergeCell ref="E3896:E3899"/>
    <mergeCell ref="F3896:F3899"/>
    <mergeCell ref="P3892:R3892"/>
    <mergeCell ref="T3892:T3895"/>
    <mergeCell ref="G3893:N3895"/>
    <mergeCell ref="P3893:R3893"/>
    <mergeCell ref="P3894:R3894"/>
    <mergeCell ref="P3895:R3895"/>
    <mergeCell ref="A3892:A3895"/>
    <mergeCell ref="B3892:B3895"/>
    <mergeCell ref="C3892:C3895"/>
    <mergeCell ref="D3892:D3895"/>
    <mergeCell ref="E3892:E3895"/>
    <mergeCell ref="F3892:F3895"/>
    <mergeCell ref="P3888:R3888"/>
    <mergeCell ref="T3888:T3891"/>
    <mergeCell ref="G3889:N3891"/>
    <mergeCell ref="P3889:R3889"/>
    <mergeCell ref="P3890:R3890"/>
    <mergeCell ref="P3891:R3891"/>
    <mergeCell ref="A3888:A3891"/>
    <mergeCell ref="B3888:B3891"/>
    <mergeCell ref="C3888:C3891"/>
    <mergeCell ref="D3888:D3891"/>
    <mergeCell ref="E3888:E3891"/>
    <mergeCell ref="F3888:F3891"/>
    <mergeCell ref="P3884:R3884"/>
    <mergeCell ref="T3884:T3887"/>
    <mergeCell ref="G3885:N3887"/>
    <mergeCell ref="P3885:R3885"/>
    <mergeCell ref="P3886:R3886"/>
    <mergeCell ref="P3887:R3887"/>
    <mergeCell ref="A3884:A3887"/>
    <mergeCell ref="B3884:B3887"/>
    <mergeCell ref="C3884:C3887"/>
    <mergeCell ref="D3884:D3887"/>
    <mergeCell ref="E3884:E3887"/>
    <mergeCell ref="F3884:F3887"/>
    <mergeCell ref="P3880:R3880"/>
    <mergeCell ref="T3880:T3883"/>
    <mergeCell ref="G3881:N3883"/>
    <mergeCell ref="P3881:R3881"/>
    <mergeCell ref="P3882:R3882"/>
    <mergeCell ref="P3883:R3883"/>
    <mergeCell ref="A3880:A3883"/>
    <mergeCell ref="B3880:B3883"/>
    <mergeCell ref="C3880:C3883"/>
    <mergeCell ref="D3880:D3883"/>
    <mergeCell ref="E3880:E3883"/>
    <mergeCell ref="F3880:F3883"/>
    <mergeCell ref="P3876:R3876"/>
    <mergeCell ref="T3876:T3879"/>
    <mergeCell ref="G3877:N3879"/>
    <mergeCell ref="P3877:R3877"/>
    <mergeCell ref="P3878:R3878"/>
    <mergeCell ref="P3879:R3879"/>
    <mergeCell ref="A3876:A3879"/>
    <mergeCell ref="B3876:B3879"/>
    <mergeCell ref="C3876:C3879"/>
    <mergeCell ref="D3876:D3879"/>
    <mergeCell ref="E3876:E3879"/>
    <mergeCell ref="F3876:F3879"/>
    <mergeCell ref="P3872:R3872"/>
    <mergeCell ref="T3872:T3875"/>
    <mergeCell ref="G3873:N3875"/>
    <mergeCell ref="P3873:R3873"/>
    <mergeCell ref="P3874:R3874"/>
    <mergeCell ref="P3875:R3875"/>
    <mergeCell ref="A3872:A3875"/>
    <mergeCell ref="B3872:B3875"/>
    <mergeCell ref="C3872:C3875"/>
    <mergeCell ref="D3872:D3875"/>
    <mergeCell ref="E3872:E3875"/>
    <mergeCell ref="F3872:F3875"/>
    <mergeCell ref="P3868:R3868"/>
    <mergeCell ref="T3868:T3871"/>
    <mergeCell ref="G3869:N3871"/>
    <mergeCell ref="P3869:R3869"/>
    <mergeCell ref="P3870:R3870"/>
    <mergeCell ref="P3871:R3871"/>
    <mergeCell ref="A3868:A3871"/>
    <mergeCell ref="B3868:B3871"/>
    <mergeCell ref="C3868:C3871"/>
    <mergeCell ref="D3868:D3871"/>
    <mergeCell ref="E3868:E3871"/>
    <mergeCell ref="F3868:F3871"/>
    <mergeCell ref="P3864:R3864"/>
    <mergeCell ref="T3864:T3867"/>
    <mergeCell ref="G3865:N3867"/>
    <mergeCell ref="P3865:R3865"/>
    <mergeCell ref="P3866:R3866"/>
    <mergeCell ref="P3867:R3867"/>
    <mergeCell ref="A3864:A3867"/>
    <mergeCell ref="B3864:B3867"/>
    <mergeCell ref="C3864:C3867"/>
    <mergeCell ref="D3864:D3867"/>
    <mergeCell ref="E3864:E3867"/>
    <mergeCell ref="F3864:F3867"/>
    <mergeCell ref="P3860:R3860"/>
    <mergeCell ref="T3860:T3863"/>
    <mergeCell ref="G3861:N3863"/>
    <mergeCell ref="P3861:R3861"/>
    <mergeCell ref="P3862:R3862"/>
    <mergeCell ref="P3863:R3863"/>
    <mergeCell ref="A3860:A3863"/>
    <mergeCell ref="B3860:B3863"/>
    <mergeCell ref="C3860:C3863"/>
    <mergeCell ref="D3860:D3863"/>
    <mergeCell ref="E3860:E3863"/>
    <mergeCell ref="F3860:F3863"/>
    <mergeCell ref="P3856:R3856"/>
    <mergeCell ref="T3856:T3859"/>
    <mergeCell ref="G3857:N3859"/>
    <mergeCell ref="P3857:R3857"/>
    <mergeCell ref="P3858:R3858"/>
    <mergeCell ref="P3859:R3859"/>
    <mergeCell ref="A3856:A3859"/>
    <mergeCell ref="B3856:B3859"/>
    <mergeCell ref="C3856:C3859"/>
    <mergeCell ref="D3856:D3859"/>
    <mergeCell ref="E3856:E3859"/>
    <mergeCell ref="F3856:F3859"/>
    <mergeCell ref="P3852:R3852"/>
    <mergeCell ref="T3852:T3855"/>
    <mergeCell ref="G3853:N3855"/>
    <mergeCell ref="P3853:R3853"/>
    <mergeCell ref="P3854:R3854"/>
    <mergeCell ref="P3855:R3855"/>
    <mergeCell ref="A3852:A3855"/>
    <mergeCell ref="B3852:B3855"/>
    <mergeCell ref="C3852:C3855"/>
    <mergeCell ref="D3852:D3855"/>
    <mergeCell ref="E3852:E3855"/>
    <mergeCell ref="F3852:F3855"/>
    <mergeCell ref="P3848:R3848"/>
    <mergeCell ref="T3848:T3851"/>
    <mergeCell ref="G3849:N3851"/>
    <mergeCell ref="P3849:R3849"/>
    <mergeCell ref="P3850:R3850"/>
    <mergeCell ref="P3851:R3851"/>
    <mergeCell ref="A3848:A3851"/>
    <mergeCell ref="B3848:B3851"/>
    <mergeCell ref="C3848:C3851"/>
    <mergeCell ref="D3848:D3851"/>
    <mergeCell ref="E3848:E3851"/>
    <mergeCell ref="F3848:F3851"/>
    <mergeCell ref="P3844:R3844"/>
    <mergeCell ref="T3844:T3847"/>
    <mergeCell ref="G3845:N3847"/>
    <mergeCell ref="P3845:R3845"/>
    <mergeCell ref="P3846:R3846"/>
    <mergeCell ref="P3847:R3847"/>
    <mergeCell ref="A3844:A3847"/>
    <mergeCell ref="B3844:B3847"/>
    <mergeCell ref="C3844:C3847"/>
    <mergeCell ref="D3844:D3847"/>
    <mergeCell ref="E3844:E3847"/>
    <mergeCell ref="F3844:F3847"/>
    <mergeCell ref="P3840:R3840"/>
    <mergeCell ref="T3840:T3843"/>
    <mergeCell ref="G3841:N3843"/>
    <mergeCell ref="P3841:R3841"/>
    <mergeCell ref="P3842:R3842"/>
    <mergeCell ref="P3843:R3843"/>
    <mergeCell ref="A3840:A3843"/>
    <mergeCell ref="B3840:B3843"/>
    <mergeCell ref="C3840:C3843"/>
    <mergeCell ref="D3840:D3843"/>
    <mergeCell ref="E3840:E3843"/>
    <mergeCell ref="F3840:F3843"/>
    <mergeCell ref="P3836:R3836"/>
    <mergeCell ref="T3836:T3839"/>
    <mergeCell ref="G3837:N3839"/>
    <mergeCell ref="P3837:R3837"/>
    <mergeCell ref="P3838:R3838"/>
    <mergeCell ref="P3839:R3839"/>
    <mergeCell ref="A3836:A3839"/>
    <mergeCell ref="B3836:B3839"/>
    <mergeCell ref="C3836:C3839"/>
    <mergeCell ref="D3836:D3839"/>
    <mergeCell ref="E3836:E3839"/>
    <mergeCell ref="F3836:F3839"/>
    <mergeCell ref="P3832:R3832"/>
    <mergeCell ref="T3832:T3835"/>
    <mergeCell ref="G3833:N3835"/>
    <mergeCell ref="P3833:R3833"/>
    <mergeCell ref="P3834:R3834"/>
    <mergeCell ref="P3835:R3835"/>
    <mergeCell ref="A3832:A3835"/>
    <mergeCell ref="B3832:B3835"/>
    <mergeCell ref="C3832:C3835"/>
    <mergeCell ref="D3832:D3835"/>
    <mergeCell ref="E3832:E3835"/>
    <mergeCell ref="F3832:F3835"/>
    <mergeCell ref="P3828:R3828"/>
    <mergeCell ref="T3828:T3831"/>
    <mergeCell ref="G3829:N3831"/>
    <mergeCell ref="P3829:R3829"/>
    <mergeCell ref="P3830:R3830"/>
    <mergeCell ref="P3831:R3831"/>
    <mergeCell ref="A3828:A3831"/>
    <mergeCell ref="B3828:B3831"/>
    <mergeCell ref="C3828:C3831"/>
    <mergeCell ref="D3828:D3831"/>
    <mergeCell ref="E3828:E3831"/>
    <mergeCell ref="F3828:F3831"/>
    <mergeCell ref="P3824:R3824"/>
    <mergeCell ref="T3824:T3827"/>
    <mergeCell ref="G3825:N3827"/>
    <mergeCell ref="P3825:R3825"/>
    <mergeCell ref="P3826:R3826"/>
    <mergeCell ref="P3827:R3827"/>
    <mergeCell ref="A3824:A3827"/>
    <mergeCell ref="B3824:B3827"/>
    <mergeCell ref="C3824:C3827"/>
    <mergeCell ref="D3824:D3827"/>
    <mergeCell ref="E3824:E3827"/>
    <mergeCell ref="F3824:F3827"/>
    <mergeCell ref="P3820:R3820"/>
    <mergeCell ref="T3820:T3823"/>
    <mergeCell ref="G3821:N3823"/>
    <mergeCell ref="P3821:R3821"/>
    <mergeCell ref="P3822:R3822"/>
    <mergeCell ref="P3823:R3823"/>
    <mergeCell ref="A3820:A3823"/>
    <mergeCell ref="B3820:B3823"/>
    <mergeCell ref="C3820:C3823"/>
    <mergeCell ref="D3820:D3823"/>
    <mergeCell ref="E3820:E3823"/>
    <mergeCell ref="F3820:F3823"/>
    <mergeCell ref="P3816:R3816"/>
    <mergeCell ref="T3816:T3819"/>
    <mergeCell ref="G3817:N3819"/>
    <mergeCell ref="P3817:R3817"/>
    <mergeCell ref="P3818:R3818"/>
    <mergeCell ref="P3819:R3819"/>
    <mergeCell ref="A3816:A3819"/>
    <mergeCell ref="B3816:B3819"/>
    <mergeCell ref="C3816:C3819"/>
    <mergeCell ref="D3816:D3819"/>
    <mergeCell ref="E3816:E3819"/>
    <mergeCell ref="F3816:F3819"/>
    <mergeCell ref="P3812:R3812"/>
    <mergeCell ref="T3812:T3815"/>
    <mergeCell ref="G3813:N3815"/>
    <mergeCell ref="P3813:R3813"/>
    <mergeCell ref="P3814:R3814"/>
    <mergeCell ref="P3815:R3815"/>
    <mergeCell ref="A3812:A3815"/>
    <mergeCell ref="B3812:B3815"/>
    <mergeCell ref="C3812:C3815"/>
    <mergeCell ref="D3812:D3815"/>
    <mergeCell ref="E3812:E3815"/>
    <mergeCell ref="F3812:F3815"/>
    <mergeCell ref="P3808:R3808"/>
    <mergeCell ref="T3808:T3811"/>
    <mergeCell ref="G3809:N3811"/>
    <mergeCell ref="P3809:R3809"/>
    <mergeCell ref="P3810:R3810"/>
    <mergeCell ref="P3811:R3811"/>
    <mergeCell ref="A3808:A3811"/>
    <mergeCell ref="B3808:B3811"/>
    <mergeCell ref="C3808:C3811"/>
    <mergeCell ref="D3808:D3811"/>
    <mergeCell ref="E3808:E3811"/>
    <mergeCell ref="F3808:F3811"/>
    <mergeCell ref="P3804:R3804"/>
    <mergeCell ref="T3804:T3807"/>
    <mergeCell ref="G3805:N3807"/>
    <mergeCell ref="P3805:R3805"/>
    <mergeCell ref="P3806:R3806"/>
    <mergeCell ref="P3807:R3807"/>
    <mergeCell ref="A3804:A3807"/>
    <mergeCell ref="B3804:B3807"/>
    <mergeCell ref="C3804:C3807"/>
    <mergeCell ref="D3804:D3807"/>
    <mergeCell ref="E3804:E3807"/>
    <mergeCell ref="F3804:F3807"/>
    <mergeCell ref="P3800:R3800"/>
    <mergeCell ref="T3800:T3803"/>
    <mergeCell ref="G3801:N3803"/>
    <mergeCell ref="P3801:R3801"/>
    <mergeCell ref="P3802:R3802"/>
    <mergeCell ref="P3803:R3803"/>
    <mergeCell ref="A3800:A3803"/>
    <mergeCell ref="B3800:B3803"/>
    <mergeCell ref="C3800:C3803"/>
    <mergeCell ref="D3800:D3803"/>
    <mergeCell ref="E3800:E3803"/>
    <mergeCell ref="F3800:F3803"/>
    <mergeCell ref="P3796:R3796"/>
    <mergeCell ref="T3796:T3799"/>
    <mergeCell ref="G3797:N3799"/>
    <mergeCell ref="P3797:R3797"/>
    <mergeCell ref="P3798:R3798"/>
    <mergeCell ref="P3799:R3799"/>
    <mergeCell ref="A3796:A3799"/>
    <mergeCell ref="B3796:B3799"/>
    <mergeCell ref="C3796:C3799"/>
    <mergeCell ref="D3796:D3799"/>
    <mergeCell ref="E3796:E3799"/>
    <mergeCell ref="F3796:F3799"/>
    <mergeCell ref="P3792:R3792"/>
    <mergeCell ref="T3792:T3795"/>
    <mergeCell ref="G3793:N3795"/>
    <mergeCell ref="P3793:R3793"/>
    <mergeCell ref="P3794:R3794"/>
    <mergeCell ref="P3795:R3795"/>
    <mergeCell ref="A3792:A3795"/>
    <mergeCell ref="B3792:B3795"/>
    <mergeCell ref="C3792:C3795"/>
    <mergeCell ref="D3792:D3795"/>
    <mergeCell ref="E3792:E3795"/>
    <mergeCell ref="F3792:F3795"/>
    <mergeCell ref="P3788:R3788"/>
    <mergeCell ref="T3788:T3791"/>
    <mergeCell ref="G3789:N3791"/>
    <mergeCell ref="P3789:R3789"/>
    <mergeCell ref="P3790:R3790"/>
    <mergeCell ref="P3791:R3791"/>
    <mergeCell ref="A3788:A3791"/>
    <mergeCell ref="B3788:B3791"/>
    <mergeCell ref="C3788:C3791"/>
    <mergeCell ref="D3788:D3791"/>
    <mergeCell ref="E3788:E3791"/>
    <mergeCell ref="F3788:F3791"/>
    <mergeCell ref="P3784:R3784"/>
    <mergeCell ref="T3784:T3787"/>
    <mergeCell ref="G3785:N3787"/>
    <mergeCell ref="P3785:R3785"/>
    <mergeCell ref="P3786:R3786"/>
    <mergeCell ref="P3787:R3787"/>
    <mergeCell ref="A3784:A3787"/>
    <mergeCell ref="B3784:B3787"/>
    <mergeCell ref="C3784:C3787"/>
    <mergeCell ref="D3784:D3787"/>
    <mergeCell ref="E3784:E3787"/>
    <mergeCell ref="F3784:F3787"/>
    <mergeCell ref="P3780:R3780"/>
    <mergeCell ref="T3780:T3783"/>
    <mergeCell ref="G3781:N3783"/>
    <mergeCell ref="P3781:R3781"/>
    <mergeCell ref="P3782:R3782"/>
    <mergeCell ref="P3783:R3783"/>
    <mergeCell ref="A3780:A3783"/>
    <mergeCell ref="B3780:B3783"/>
    <mergeCell ref="C3780:C3783"/>
    <mergeCell ref="D3780:D3783"/>
    <mergeCell ref="E3780:E3783"/>
    <mergeCell ref="F3780:F3783"/>
    <mergeCell ref="P3776:R3776"/>
    <mergeCell ref="T3776:T3779"/>
    <mergeCell ref="G3777:N3779"/>
    <mergeCell ref="P3777:R3777"/>
    <mergeCell ref="P3778:R3778"/>
    <mergeCell ref="P3779:R3779"/>
    <mergeCell ref="A3776:A3779"/>
    <mergeCell ref="B3776:B3779"/>
    <mergeCell ref="C3776:C3779"/>
    <mergeCell ref="D3776:D3779"/>
    <mergeCell ref="E3776:E3779"/>
    <mergeCell ref="F3776:F3779"/>
    <mergeCell ref="P3772:R3772"/>
    <mergeCell ref="T3772:T3775"/>
    <mergeCell ref="G3773:N3775"/>
    <mergeCell ref="P3773:R3773"/>
    <mergeCell ref="P3774:R3774"/>
    <mergeCell ref="P3775:R3775"/>
    <mergeCell ref="A3772:A3775"/>
    <mergeCell ref="B3772:B3775"/>
    <mergeCell ref="C3772:C3775"/>
    <mergeCell ref="D3772:D3775"/>
    <mergeCell ref="E3772:E3775"/>
    <mergeCell ref="F3772:F3775"/>
    <mergeCell ref="P3768:R3768"/>
    <mergeCell ref="T3768:T3771"/>
    <mergeCell ref="G3769:N3771"/>
    <mergeCell ref="P3769:R3769"/>
    <mergeCell ref="P3770:R3770"/>
    <mergeCell ref="P3771:R3771"/>
    <mergeCell ref="A3768:A3771"/>
    <mergeCell ref="B3768:B3771"/>
    <mergeCell ref="C3768:C3771"/>
    <mergeCell ref="D3768:D3771"/>
    <mergeCell ref="E3768:E3771"/>
    <mergeCell ref="F3768:F3771"/>
    <mergeCell ref="P3764:R3764"/>
    <mergeCell ref="T3764:T3767"/>
    <mergeCell ref="G3765:N3767"/>
    <mergeCell ref="P3765:R3765"/>
    <mergeCell ref="P3766:R3766"/>
    <mergeCell ref="P3767:R3767"/>
    <mergeCell ref="A3764:A3767"/>
    <mergeCell ref="B3764:B3767"/>
    <mergeCell ref="C3764:C3767"/>
    <mergeCell ref="D3764:D3767"/>
    <mergeCell ref="E3764:E3767"/>
    <mergeCell ref="F3764:F3767"/>
    <mergeCell ref="P3760:R3760"/>
    <mergeCell ref="T3760:T3763"/>
    <mergeCell ref="G3761:N3763"/>
    <mergeCell ref="P3761:R3761"/>
    <mergeCell ref="P3762:R3762"/>
    <mergeCell ref="P3763:R3763"/>
    <mergeCell ref="A3760:A3763"/>
    <mergeCell ref="B3760:B3763"/>
    <mergeCell ref="C3760:C3763"/>
    <mergeCell ref="D3760:D3763"/>
    <mergeCell ref="E3760:E3763"/>
    <mergeCell ref="F3760:F3763"/>
    <mergeCell ref="P3756:R3756"/>
    <mergeCell ref="T3756:T3759"/>
    <mergeCell ref="G3757:N3759"/>
    <mergeCell ref="P3757:R3757"/>
    <mergeCell ref="P3758:R3758"/>
    <mergeCell ref="P3759:R3759"/>
    <mergeCell ref="A3756:A3759"/>
    <mergeCell ref="B3756:B3759"/>
    <mergeCell ref="C3756:C3759"/>
    <mergeCell ref="D3756:D3759"/>
    <mergeCell ref="E3756:E3759"/>
    <mergeCell ref="F3756:F3759"/>
    <mergeCell ref="P3752:R3752"/>
    <mergeCell ref="T3752:T3755"/>
    <mergeCell ref="G3753:N3755"/>
    <mergeCell ref="P3753:R3753"/>
    <mergeCell ref="P3754:R3754"/>
    <mergeCell ref="P3755:R3755"/>
    <mergeCell ref="A3752:A3755"/>
    <mergeCell ref="B3752:B3755"/>
    <mergeCell ref="C3752:C3755"/>
    <mergeCell ref="D3752:D3755"/>
    <mergeCell ref="E3752:E3755"/>
    <mergeCell ref="F3752:F3755"/>
    <mergeCell ref="P3748:R3748"/>
    <mergeCell ref="T3748:T3751"/>
    <mergeCell ref="G3749:N3751"/>
    <mergeCell ref="P3749:R3749"/>
    <mergeCell ref="P3750:R3750"/>
    <mergeCell ref="P3751:R3751"/>
    <mergeCell ref="A3748:A3751"/>
    <mergeCell ref="B3748:B3751"/>
    <mergeCell ref="C3748:C3751"/>
    <mergeCell ref="D3748:D3751"/>
    <mergeCell ref="E3748:E3751"/>
    <mergeCell ref="F3748:F3751"/>
    <mergeCell ref="P3744:R3744"/>
    <mergeCell ref="T3744:T3747"/>
    <mergeCell ref="G3745:N3747"/>
    <mergeCell ref="P3745:R3745"/>
    <mergeCell ref="P3746:R3746"/>
    <mergeCell ref="P3747:R3747"/>
    <mergeCell ref="A3744:A3747"/>
    <mergeCell ref="B3744:B3747"/>
    <mergeCell ref="C3744:C3747"/>
    <mergeCell ref="D3744:D3747"/>
    <mergeCell ref="E3744:E3747"/>
    <mergeCell ref="F3744:F3747"/>
    <mergeCell ref="P3740:R3740"/>
    <mergeCell ref="T3740:T3743"/>
    <mergeCell ref="G3741:N3743"/>
    <mergeCell ref="P3741:R3741"/>
    <mergeCell ref="P3742:R3742"/>
    <mergeCell ref="P3743:R3743"/>
    <mergeCell ref="A3740:A3743"/>
    <mergeCell ref="B3740:B3743"/>
    <mergeCell ref="C3740:C3743"/>
    <mergeCell ref="D3740:D3743"/>
    <mergeCell ref="E3740:E3743"/>
    <mergeCell ref="F3740:F3743"/>
    <mergeCell ref="P3736:R3736"/>
    <mergeCell ref="T3736:T3739"/>
    <mergeCell ref="G3737:N3739"/>
    <mergeCell ref="P3737:R3737"/>
    <mergeCell ref="P3738:R3738"/>
    <mergeCell ref="P3739:R3739"/>
    <mergeCell ref="A3736:A3739"/>
    <mergeCell ref="B3736:B3739"/>
    <mergeCell ref="C3736:C3739"/>
    <mergeCell ref="D3736:D3739"/>
    <mergeCell ref="E3736:E3739"/>
    <mergeCell ref="F3736:F3739"/>
    <mergeCell ref="P3732:R3732"/>
    <mergeCell ref="T3732:T3735"/>
    <mergeCell ref="G3733:N3735"/>
    <mergeCell ref="P3733:R3733"/>
    <mergeCell ref="P3734:R3734"/>
    <mergeCell ref="P3735:R3735"/>
    <mergeCell ref="A3732:A3735"/>
    <mergeCell ref="B3732:B3735"/>
    <mergeCell ref="C3732:C3735"/>
    <mergeCell ref="D3732:D3735"/>
    <mergeCell ref="E3732:E3735"/>
    <mergeCell ref="F3732:F3735"/>
    <mergeCell ref="P3728:R3728"/>
    <mergeCell ref="T3728:T3731"/>
    <mergeCell ref="G3729:N3731"/>
    <mergeCell ref="P3729:R3729"/>
    <mergeCell ref="P3730:R3730"/>
    <mergeCell ref="P3731:R3731"/>
    <mergeCell ref="A3728:A3731"/>
    <mergeCell ref="B3728:B3731"/>
    <mergeCell ref="C3728:C3731"/>
    <mergeCell ref="D3728:D3731"/>
    <mergeCell ref="E3728:E3731"/>
    <mergeCell ref="F3728:F3731"/>
    <mergeCell ref="P3724:R3724"/>
    <mergeCell ref="T3724:T3727"/>
    <mergeCell ref="G3725:N3727"/>
    <mergeCell ref="P3725:R3725"/>
    <mergeCell ref="P3726:R3726"/>
    <mergeCell ref="P3727:R3727"/>
    <mergeCell ref="A3724:A3727"/>
    <mergeCell ref="B3724:B3727"/>
    <mergeCell ref="C3724:C3727"/>
    <mergeCell ref="D3724:D3727"/>
    <mergeCell ref="E3724:E3727"/>
    <mergeCell ref="F3724:F3727"/>
    <mergeCell ref="P3720:R3720"/>
    <mergeCell ref="T3720:T3723"/>
    <mergeCell ref="G3721:N3723"/>
    <mergeCell ref="P3721:R3721"/>
    <mergeCell ref="P3722:R3722"/>
    <mergeCell ref="P3723:R3723"/>
    <mergeCell ref="A3720:A3723"/>
    <mergeCell ref="B3720:B3723"/>
    <mergeCell ref="C3720:C3723"/>
    <mergeCell ref="D3720:D3723"/>
    <mergeCell ref="E3720:E3723"/>
    <mergeCell ref="F3720:F3723"/>
    <mergeCell ref="P3716:R3716"/>
    <mergeCell ref="T3716:T3719"/>
    <mergeCell ref="G3717:N3719"/>
    <mergeCell ref="P3717:R3717"/>
    <mergeCell ref="P3718:R3718"/>
    <mergeCell ref="P3719:R3719"/>
    <mergeCell ref="A3716:A3719"/>
    <mergeCell ref="B3716:B3719"/>
    <mergeCell ref="C3716:C3719"/>
    <mergeCell ref="D3716:D3719"/>
    <mergeCell ref="E3716:E3719"/>
    <mergeCell ref="F3716:F3719"/>
    <mergeCell ref="P3712:R3712"/>
    <mergeCell ref="T3712:T3715"/>
    <mergeCell ref="G3713:N3715"/>
    <mergeCell ref="P3713:R3713"/>
    <mergeCell ref="P3714:R3714"/>
    <mergeCell ref="P3715:R3715"/>
    <mergeCell ref="A3712:A3715"/>
    <mergeCell ref="B3712:B3715"/>
    <mergeCell ref="C3712:C3715"/>
    <mergeCell ref="D3712:D3715"/>
    <mergeCell ref="E3712:E3715"/>
    <mergeCell ref="F3712:F3715"/>
    <mergeCell ref="P3708:R3708"/>
    <mergeCell ref="T3708:T3711"/>
    <mergeCell ref="G3709:N3711"/>
    <mergeCell ref="P3709:R3709"/>
    <mergeCell ref="P3710:R3710"/>
    <mergeCell ref="P3711:R3711"/>
    <mergeCell ref="A3708:A3711"/>
    <mergeCell ref="B3708:B3711"/>
    <mergeCell ref="C3708:C3711"/>
    <mergeCell ref="D3708:D3711"/>
    <mergeCell ref="E3708:E3711"/>
    <mergeCell ref="F3708:F3711"/>
    <mergeCell ref="P3704:R3704"/>
    <mergeCell ref="T3704:T3707"/>
    <mergeCell ref="G3705:N3707"/>
    <mergeCell ref="P3705:R3705"/>
    <mergeCell ref="P3706:R3706"/>
    <mergeCell ref="P3707:R3707"/>
    <mergeCell ref="A3704:A3707"/>
    <mergeCell ref="B3704:B3707"/>
    <mergeCell ref="C3704:C3707"/>
    <mergeCell ref="D3704:D3707"/>
    <mergeCell ref="E3704:E3707"/>
    <mergeCell ref="F3704:F3707"/>
    <mergeCell ref="P3700:R3700"/>
    <mergeCell ref="T3700:T3703"/>
    <mergeCell ref="G3701:N3703"/>
    <mergeCell ref="P3701:R3701"/>
    <mergeCell ref="P3702:R3702"/>
    <mergeCell ref="P3703:R3703"/>
    <mergeCell ref="A3700:A3703"/>
    <mergeCell ref="B3700:B3703"/>
    <mergeCell ref="C3700:C3703"/>
    <mergeCell ref="D3700:D3703"/>
    <mergeCell ref="E3700:E3703"/>
    <mergeCell ref="F3700:F3703"/>
    <mergeCell ref="P3696:R3696"/>
    <mergeCell ref="T3696:T3699"/>
    <mergeCell ref="G3697:N3699"/>
    <mergeCell ref="P3697:R3697"/>
    <mergeCell ref="P3698:R3698"/>
    <mergeCell ref="P3699:R3699"/>
    <mergeCell ref="A3696:A3699"/>
    <mergeCell ref="B3696:B3699"/>
    <mergeCell ref="C3696:C3699"/>
    <mergeCell ref="D3696:D3699"/>
    <mergeCell ref="E3696:E3699"/>
    <mergeCell ref="F3696:F3699"/>
    <mergeCell ref="P3692:R3692"/>
    <mergeCell ref="T3692:T3695"/>
    <mergeCell ref="G3693:N3695"/>
    <mergeCell ref="P3693:R3693"/>
    <mergeCell ref="P3694:R3694"/>
    <mergeCell ref="P3695:R3695"/>
    <mergeCell ref="A3692:A3695"/>
    <mergeCell ref="B3692:B3695"/>
    <mergeCell ref="C3692:C3695"/>
    <mergeCell ref="D3692:D3695"/>
    <mergeCell ref="E3692:E3695"/>
    <mergeCell ref="F3692:F3695"/>
    <mergeCell ref="P3688:R3688"/>
    <mergeCell ref="T3688:T3691"/>
    <mergeCell ref="G3689:N3691"/>
    <mergeCell ref="P3689:R3689"/>
    <mergeCell ref="P3690:R3690"/>
    <mergeCell ref="P3691:R3691"/>
    <mergeCell ref="A3688:A3691"/>
    <mergeCell ref="B3688:B3691"/>
    <mergeCell ref="C3688:C3691"/>
    <mergeCell ref="D3688:D3691"/>
    <mergeCell ref="E3688:E3691"/>
    <mergeCell ref="F3688:F3691"/>
    <mergeCell ref="P3684:R3684"/>
    <mergeCell ref="T3684:T3687"/>
    <mergeCell ref="G3685:N3687"/>
    <mergeCell ref="P3685:R3685"/>
    <mergeCell ref="P3686:R3686"/>
    <mergeCell ref="P3687:R3687"/>
    <mergeCell ref="A3684:A3687"/>
    <mergeCell ref="B3684:B3687"/>
    <mergeCell ref="C3684:C3687"/>
    <mergeCell ref="D3684:D3687"/>
    <mergeCell ref="E3684:E3687"/>
    <mergeCell ref="F3684:F3687"/>
    <mergeCell ref="P3680:R3680"/>
    <mergeCell ref="T3680:T3683"/>
    <mergeCell ref="G3681:N3683"/>
    <mergeCell ref="P3681:R3681"/>
    <mergeCell ref="P3682:R3682"/>
    <mergeCell ref="P3683:R3683"/>
    <mergeCell ref="A3680:A3683"/>
    <mergeCell ref="B3680:B3683"/>
    <mergeCell ref="C3680:C3683"/>
    <mergeCell ref="D3680:D3683"/>
    <mergeCell ref="E3680:E3683"/>
    <mergeCell ref="F3680:F3683"/>
    <mergeCell ref="P3676:R3676"/>
    <mergeCell ref="T3676:T3679"/>
    <mergeCell ref="G3677:N3679"/>
    <mergeCell ref="P3677:R3677"/>
    <mergeCell ref="P3678:R3678"/>
    <mergeCell ref="P3679:R3679"/>
    <mergeCell ref="A3676:A3679"/>
    <mergeCell ref="B3676:B3679"/>
    <mergeCell ref="C3676:C3679"/>
    <mergeCell ref="D3676:D3679"/>
    <mergeCell ref="E3676:E3679"/>
    <mergeCell ref="F3676:F3679"/>
    <mergeCell ref="P3672:R3672"/>
    <mergeCell ref="T3672:T3675"/>
    <mergeCell ref="G3673:N3675"/>
    <mergeCell ref="P3673:R3673"/>
    <mergeCell ref="P3674:R3674"/>
    <mergeCell ref="P3675:R3675"/>
    <mergeCell ref="A3672:A3675"/>
    <mergeCell ref="B3672:B3675"/>
    <mergeCell ref="C3672:C3675"/>
    <mergeCell ref="D3672:D3675"/>
    <mergeCell ref="E3672:E3675"/>
    <mergeCell ref="F3672:F3675"/>
    <mergeCell ref="P3668:R3668"/>
    <mergeCell ref="T3668:T3671"/>
    <mergeCell ref="G3669:N3671"/>
    <mergeCell ref="P3669:R3669"/>
    <mergeCell ref="P3670:R3670"/>
    <mergeCell ref="P3671:R3671"/>
    <mergeCell ref="A3668:A3671"/>
    <mergeCell ref="B3668:B3671"/>
    <mergeCell ref="C3668:C3671"/>
    <mergeCell ref="D3668:D3671"/>
    <mergeCell ref="E3668:E3671"/>
    <mergeCell ref="F3668:F3671"/>
    <mergeCell ref="P3664:R3664"/>
    <mergeCell ref="T3664:T3667"/>
    <mergeCell ref="G3665:N3667"/>
    <mergeCell ref="P3665:R3665"/>
    <mergeCell ref="P3666:R3666"/>
    <mergeCell ref="P3667:R3667"/>
    <mergeCell ref="A3664:A3667"/>
    <mergeCell ref="B3664:B3667"/>
    <mergeCell ref="C3664:C3667"/>
    <mergeCell ref="D3664:D3667"/>
    <mergeCell ref="E3664:E3667"/>
    <mergeCell ref="F3664:F3667"/>
    <mergeCell ref="P3660:R3660"/>
    <mergeCell ref="T3660:T3663"/>
    <mergeCell ref="G3661:N3663"/>
    <mergeCell ref="P3661:R3661"/>
    <mergeCell ref="P3662:R3662"/>
    <mergeCell ref="P3663:R3663"/>
    <mergeCell ref="A3660:A3663"/>
    <mergeCell ref="B3660:B3663"/>
    <mergeCell ref="C3660:C3663"/>
    <mergeCell ref="D3660:D3663"/>
    <mergeCell ref="E3660:E3663"/>
    <mergeCell ref="F3660:F3663"/>
    <mergeCell ref="P3656:R3656"/>
    <mergeCell ref="T3656:T3659"/>
    <mergeCell ref="G3657:N3659"/>
    <mergeCell ref="P3657:R3657"/>
    <mergeCell ref="P3658:R3658"/>
    <mergeCell ref="P3659:R3659"/>
    <mergeCell ref="A3656:A3659"/>
    <mergeCell ref="B3656:B3659"/>
    <mergeCell ref="C3656:C3659"/>
    <mergeCell ref="D3656:D3659"/>
    <mergeCell ref="E3656:E3659"/>
    <mergeCell ref="F3656:F3659"/>
    <mergeCell ref="P3652:R3652"/>
    <mergeCell ref="T3652:T3655"/>
    <mergeCell ref="G3653:N3655"/>
    <mergeCell ref="P3653:R3653"/>
    <mergeCell ref="P3654:R3654"/>
    <mergeCell ref="P3655:R3655"/>
    <mergeCell ref="A3652:A3655"/>
    <mergeCell ref="B3652:B3655"/>
    <mergeCell ref="C3652:C3655"/>
    <mergeCell ref="D3652:D3655"/>
    <mergeCell ref="E3652:E3655"/>
    <mergeCell ref="F3652:F3655"/>
    <mergeCell ref="P3648:R3648"/>
    <mergeCell ref="T3648:T3651"/>
    <mergeCell ref="G3649:N3651"/>
    <mergeCell ref="P3649:R3649"/>
    <mergeCell ref="P3650:R3650"/>
    <mergeCell ref="P3651:R3651"/>
    <mergeCell ref="A3648:A3651"/>
    <mergeCell ref="B3648:B3651"/>
    <mergeCell ref="C3648:C3651"/>
    <mergeCell ref="D3648:D3651"/>
    <mergeCell ref="E3648:E3651"/>
    <mergeCell ref="F3648:F3651"/>
    <mergeCell ref="P3644:R3644"/>
    <mergeCell ref="T3644:T3647"/>
    <mergeCell ref="G3645:N3647"/>
    <mergeCell ref="P3645:R3645"/>
    <mergeCell ref="P3646:R3646"/>
    <mergeCell ref="P3647:R3647"/>
    <mergeCell ref="A3644:A3647"/>
    <mergeCell ref="B3644:B3647"/>
    <mergeCell ref="C3644:C3647"/>
    <mergeCell ref="D3644:D3647"/>
    <mergeCell ref="E3644:E3647"/>
    <mergeCell ref="F3644:F3647"/>
    <mergeCell ref="P3640:R3640"/>
    <mergeCell ref="T3640:T3643"/>
    <mergeCell ref="G3641:N3643"/>
    <mergeCell ref="P3641:R3641"/>
    <mergeCell ref="P3642:R3642"/>
    <mergeCell ref="P3643:R3643"/>
    <mergeCell ref="A3640:A3643"/>
    <mergeCell ref="B3640:B3643"/>
    <mergeCell ref="C3640:C3643"/>
    <mergeCell ref="D3640:D3643"/>
    <mergeCell ref="E3640:E3643"/>
    <mergeCell ref="F3640:F3643"/>
    <mergeCell ref="P3636:R3636"/>
    <mergeCell ref="T3636:T3639"/>
    <mergeCell ref="G3637:N3639"/>
    <mergeCell ref="P3637:R3637"/>
    <mergeCell ref="P3638:R3638"/>
    <mergeCell ref="P3639:R3639"/>
    <mergeCell ref="A3636:A3639"/>
    <mergeCell ref="B3636:B3639"/>
    <mergeCell ref="C3636:C3639"/>
    <mergeCell ref="D3636:D3639"/>
    <mergeCell ref="E3636:E3639"/>
    <mergeCell ref="F3636:F3639"/>
    <mergeCell ref="P3632:R3632"/>
    <mergeCell ref="T3632:T3635"/>
    <mergeCell ref="G3633:N3635"/>
    <mergeCell ref="P3633:R3633"/>
    <mergeCell ref="P3634:R3634"/>
    <mergeCell ref="P3635:R3635"/>
    <mergeCell ref="A3632:A3635"/>
    <mergeCell ref="B3632:B3635"/>
    <mergeCell ref="C3632:C3635"/>
    <mergeCell ref="D3632:D3635"/>
    <mergeCell ref="E3632:E3635"/>
    <mergeCell ref="F3632:F3635"/>
    <mergeCell ref="P3628:R3628"/>
    <mergeCell ref="T3628:T3631"/>
    <mergeCell ref="G3629:N3631"/>
    <mergeCell ref="P3629:R3629"/>
    <mergeCell ref="P3630:R3630"/>
    <mergeCell ref="P3631:R3631"/>
    <mergeCell ref="A3628:A3631"/>
    <mergeCell ref="B3628:B3631"/>
    <mergeCell ref="C3628:C3631"/>
    <mergeCell ref="D3628:D3631"/>
    <mergeCell ref="E3628:E3631"/>
    <mergeCell ref="F3628:F3631"/>
    <mergeCell ref="P3624:R3624"/>
    <mergeCell ref="T3624:T3627"/>
    <mergeCell ref="G3625:N3627"/>
    <mergeCell ref="P3625:R3625"/>
    <mergeCell ref="P3626:R3626"/>
    <mergeCell ref="P3627:R3627"/>
    <mergeCell ref="A3624:A3627"/>
    <mergeCell ref="B3624:B3627"/>
    <mergeCell ref="C3624:C3627"/>
    <mergeCell ref="D3624:D3627"/>
    <mergeCell ref="E3624:E3627"/>
    <mergeCell ref="F3624:F3627"/>
    <mergeCell ref="P3620:R3620"/>
    <mergeCell ref="T3620:T3623"/>
    <mergeCell ref="G3621:N3623"/>
    <mergeCell ref="P3621:R3621"/>
    <mergeCell ref="P3622:R3622"/>
    <mergeCell ref="P3623:R3623"/>
    <mergeCell ref="A3620:A3623"/>
    <mergeCell ref="B3620:B3623"/>
    <mergeCell ref="C3620:C3623"/>
    <mergeCell ref="D3620:D3623"/>
    <mergeCell ref="E3620:E3623"/>
    <mergeCell ref="F3620:F3623"/>
    <mergeCell ref="P3616:R3616"/>
    <mergeCell ref="T3616:T3619"/>
    <mergeCell ref="G3617:N3619"/>
    <mergeCell ref="P3617:R3617"/>
    <mergeCell ref="P3618:R3618"/>
    <mergeCell ref="P3619:R3619"/>
    <mergeCell ref="A3616:A3619"/>
    <mergeCell ref="B3616:B3619"/>
    <mergeCell ref="C3616:C3619"/>
    <mergeCell ref="D3616:D3619"/>
    <mergeCell ref="E3616:E3619"/>
    <mergeCell ref="F3616:F3619"/>
    <mergeCell ref="P3612:R3612"/>
    <mergeCell ref="T3612:T3615"/>
    <mergeCell ref="G3613:N3615"/>
    <mergeCell ref="P3613:R3613"/>
    <mergeCell ref="P3614:R3614"/>
    <mergeCell ref="P3615:R3615"/>
    <mergeCell ref="A3612:A3615"/>
    <mergeCell ref="B3612:B3615"/>
    <mergeCell ref="C3612:C3615"/>
    <mergeCell ref="D3612:D3615"/>
    <mergeCell ref="E3612:E3615"/>
    <mergeCell ref="F3612:F3615"/>
    <mergeCell ref="P3608:R3608"/>
    <mergeCell ref="T3608:T3611"/>
    <mergeCell ref="G3609:N3611"/>
    <mergeCell ref="P3609:R3609"/>
    <mergeCell ref="P3610:R3610"/>
    <mergeCell ref="P3611:R3611"/>
    <mergeCell ref="A3608:A3611"/>
    <mergeCell ref="B3608:B3611"/>
    <mergeCell ref="C3608:C3611"/>
    <mergeCell ref="D3608:D3611"/>
    <mergeCell ref="E3608:E3611"/>
    <mergeCell ref="F3608:F3611"/>
    <mergeCell ref="P3604:R3604"/>
    <mergeCell ref="T3604:T3607"/>
    <mergeCell ref="G3605:N3607"/>
    <mergeCell ref="P3605:R3605"/>
    <mergeCell ref="P3606:R3606"/>
    <mergeCell ref="P3607:R3607"/>
    <mergeCell ref="A3604:A3607"/>
    <mergeCell ref="B3604:B3607"/>
    <mergeCell ref="C3604:C3607"/>
    <mergeCell ref="D3604:D3607"/>
    <mergeCell ref="E3604:E3607"/>
    <mergeCell ref="F3604:F3607"/>
    <mergeCell ref="P3600:R3600"/>
    <mergeCell ref="T3600:T3603"/>
    <mergeCell ref="G3601:N3603"/>
    <mergeCell ref="P3601:R3601"/>
    <mergeCell ref="P3602:R3602"/>
    <mergeCell ref="P3603:R3603"/>
    <mergeCell ref="A3600:A3603"/>
    <mergeCell ref="B3600:B3603"/>
    <mergeCell ref="C3600:C3603"/>
    <mergeCell ref="D3600:D3603"/>
    <mergeCell ref="E3600:E3603"/>
    <mergeCell ref="F3600:F3603"/>
    <mergeCell ref="P3596:R3596"/>
    <mergeCell ref="T3596:T3599"/>
    <mergeCell ref="G3597:N3599"/>
    <mergeCell ref="P3597:R3597"/>
    <mergeCell ref="P3598:R3598"/>
    <mergeCell ref="P3599:R3599"/>
    <mergeCell ref="A3596:A3599"/>
    <mergeCell ref="B3596:B3599"/>
    <mergeCell ref="C3596:C3599"/>
    <mergeCell ref="D3596:D3599"/>
    <mergeCell ref="E3596:E3599"/>
    <mergeCell ref="F3596:F3599"/>
    <mergeCell ref="P3592:R3592"/>
    <mergeCell ref="T3592:T3595"/>
    <mergeCell ref="G3593:N3595"/>
    <mergeCell ref="P3593:R3593"/>
    <mergeCell ref="P3594:R3594"/>
    <mergeCell ref="P3595:R3595"/>
    <mergeCell ref="A3592:A3595"/>
    <mergeCell ref="B3592:B3595"/>
    <mergeCell ref="C3592:C3595"/>
    <mergeCell ref="D3592:D3595"/>
    <mergeCell ref="E3592:E3595"/>
    <mergeCell ref="F3592:F3595"/>
    <mergeCell ref="P3588:R3588"/>
    <mergeCell ref="T3588:T3591"/>
    <mergeCell ref="G3589:N3591"/>
    <mergeCell ref="P3589:R3589"/>
    <mergeCell ref="P3590:R3590"/>
    <mergeCell ref="P3591:R3591"/>
    <mergeCell ref="A3588:A3591"/>
    <mergeCell ref="B3588:B3591"/>
    <mergeCell ref="C3588:C3591"/>
    <mergeCell ref="D3588:D3591"/>
    <mergeCell ref="E3588:E3591"/>
    <mergeCell ref="F3588:F3591"/>
    <mergeCell ref="P3584:R3584"/>
    <mergeCell ref="T3584:T3587"/>
    <mergeCell ref="G3585:N3587"/>
    <mergeCell ref="P3585:R3585"/>
    <mergeCell ref="P3586:R3586"/>
    <mergeCell ref="P3587:R3587"/>
    <mergeCell ref="A3584:A3587"/>
    <mergeCell ref="B3584:B3587"/>
    <mergeCell ref="C3584:C3587"/>
    <mergeCell ref="D3584:D3587"/>
    <mergeCell ref="E3584:E3587"/>
    <mergeCell ref="F3584:F3587"/>
    <mergeCell ref="P3580:R3580"/>
    <mergeCell ref="T3580:T3583"/>
    <mergeCell ref="G3581:N3583"/>
    <mergeCell ref="P3581:R3581"/>
    <mergeCell ref="P3582:R3582"/>
    <mergeCell ref="P3583:R3583"/>
    <mergeCell ref="A3580:A3583"/>
    <mergeCell ref="B3580:B3583"/>
    <mergeCell ref="C3580:C3583"/>
    <mergeCell ref="D3580:D3583"/>
    <mergeCell ref="E3580:E3583"/>
    <mergeCell ref="F3580:F3583"/>
    <mergeCell ref="P3576:R3576"/>
    <mergeCell ref="T3576:T3579"/>
    <mergeCell ref="G3577:N3579"/>
    <mergeCell ref="P3577:R3577"/>
    <mergeCell ref="P3578:R3578"/>
    <mergeCell ref="P3579:R3579"/>
    <mergeCell ref="A3576:A3579"/>
    <mergeCell ref="B3576:B3579"/>
    <mergeCell ref="C3576:C3579"/>
    <mergeCell ref="D3576:D3579"/>
    <mergeCell ref="E3576:E3579"/>
    <mergeCell ref="F3576:F3579"/>
    <mergeCell ref="P3572:R3572"/>
    <mergeCell ref="T3572:T3575"/>
    <mergeCell ref="G3573:N3575"/>
    <mergeCell ref="P3573:R3573"/>
    <mergeCell ref="P3574:R3574"/>
    <mergeCell ref="P3575:R3575"/>
    <mergeCell ref="A3572:A3575"/>
    <mergeCell ref="B3572:B3575"/>
    <mergeCell ref="C3572:C3575"/>
    <mergeCell ref="D3572:D3575"/>
    <mergeCell ref="E3572:E3575"/>
    <mergeCell ref="F3572:F3575"/>
    <mergeCell ref="P3568:R3568"/>
    <mergeCell ref="T3568:T3571"/>
    <mergeCell ref="G3569:N3571"/>
    <mergeCell ref="P3569:R3569"/>
    <mergeCell ref="P3570:R3570"/>
    <mergeCell ref="P3571:R3571"/>
    <mergeCell ref="A3568:A3571"/>
    <mergeCell ref="B3568:B3571"/>
    <mergeCell ref="C3568:C3571"/>
    <mergeCell ref="D3568:D3571"/>
    <mergeCell ref="E3568:E3571"/>
    <mergeCell ref="F3568:F3571"/>
    <mergeCell ref="P3564:R3564"/>
    <mergeCell ref="T3564:T3567"/>
    <mergeCell ref="G3565:N3567"/>
    <mergeCell ref="P3565:R3565"/>
    <mergeCell ref="P3566:R3566"/>
    <mergeCell ref="P3567:R3567"/>
    <mergeCell ref="A3564:A3567"/>
    <mergeCell ref="B3564:B3567"/>
    <mergeCell ref="C3564:C3567"/>
    <mergeCell ref="D3564:D3567"/>
    <mergeCell ref="E3564:E3567"/>
    <mergeCell ref="F3564:F3567"/>
    <mergeCell ref="P3560:R3560"/>
    <mergeCell ref="T3560:T3563"/>
    <mergeCell ref="G3561:N3563"/>
    <mergeCell ref="P3561:R3561"/>
    <mergeCell ref="P3562:R3562"/>
    <mergeCell ref="P3563:R3563"/>
    <mergeCell ref="A3560:A3563"/>
    <mergeCell ref="B3560:B3563"/>
    <mergeCell ref="C3560:C3563"/>
    <mergeCell ref="D3560:D3563"/>
    <mergeCell ref="E3560:E3563"/>
    <mergeCell ref="F3560:F3563"/>
    <mergeCell ref="P3556:R3556"/>
    <mergeCell ref="T3556:T3559"/>
    <mergeCell ref="G3557:N3559"/>
    <mergeCell ref="P3557:R3557"/>
    <mergeCell ref="P3558:R3558"/>
    <mergeCell ref="P3559:R3559"/>
    <mergeCell ref="A3556:A3559"/>
    <mergeCell ref="B3556:B3559"/>
    <mergeCell ref="C3556:C3559"/>
    <mergeCell ref="D3556:D3559"/>
    <mergeCell ref="E3556:E3559"/>
    <mergeCell ref="F3556:F3559"/>
    <mergeCell ref="P3552:R3552"/>
    <mergeCell ref="T3552:T3555"/>
    <mergeCell ref="G3553:N3555"/>
    <mergeCell ref="P3553:R3553"/>
    <mergeCell ref="P3554:R3554"/>
    <mergeCell ref="P3555:R3555"/>
    <mergeCell ref="A3552:A3555"/>
    <mergeCell ref="B3552:B3555"/>
    <mergeCell ref="C3552:C3555"/>
    <mergeCell ref="D3552:D3555"/>
    <mergeCell ref="E3552:E3555"/>
    <mergeCell ref="F3552:F3555"/>
    <mergeCell ref="P3548:R3548"/>
    <mergeCell ref="T3548:T3551"/>
    <mergeCell ref="G3549:N3551"/>
    <mergeCell ref="P3549:R3549"/>
    <mergeCell ref="P3550:R3550"/>
    <mergeCell ref="P3551:R3551"/>
    <mergeCell ref="A3548:A3551"/>
    <mergeCell ref="B3548:B3551"/>
    <mergeCell ref="C3548:C3551"/>
    <mergeCell ref="D3548:D3551"/>
    <mergeCell ref="E3548:E3551"/>
    <mergeCell ref="F3548:F3551"/>
    <mergeCell ref="P3544:R3544"/>
    <mergeCell ref="T3544:T3547"/>
    <mergeCell ref="G3545:N3547"/>
    <mergeCell ref="P3545:R3545"/>
    <mergeCell ref="P3546:R3546"/>
    <mergeCell ref="P3547:R3547"/>
    <mergeCell ref="A3544:A3547"/>
    <mergeCell ref="B3544:B3547"/>
    <mergeCell ref="C3544:C3547"/>
    <mergeCell ref="D3544:D3547"/>
    <mergeCell ref="E3544:E3547"/>
    <mergeCell ref="F3544:F3547"/>
    <mergeCell ref="P3540:R3540"/>
    <mergeCell ref="T3540:T3543"/>
    <mergeCell ref="G3541:N3543"/>
    <mergeCell ref="P3541:R3541"/>
    <mergeCell ref="P3542:R3542"/>
    <mergeCell ref="P3543:R3543"/>
    <mergeCell ref="A3540:A3543"/>
    <mergeCell ref="B3540:B3543"/>
    <mergeCell ref="C3540:C3543"/>
    <mergeCell ref="D3540:D3543"/>
    <mergeCell ref="E3540:E3543"/>
    <mergeCell ref="F3540:F3543"/>
    <mergeCell ref="P3536:R3536"/>
    <mergeCell ref="T3536:T3539"/>
    <mergeCell ref="G3537:N3539"/>
    <mergeCell ref="P3537:R3537"/>
    <mergeCell ref="P3538:R3538"/>
    <mergeCell ref="P3539:R3539"/>
    <mergeCell ref="A3536:A3539"/>
    <mergeCell ref="B3536:B3539"/>
    <mergeCell ref="C3536:C3539"/>
    <mergeCell ref="D3536:D3539"/>
    <mergeCell ref="E3536:E3539"/>
    <mergeCell ref="F3536:F3539"/>
    <mergeCell ref="P3532:R3532"/>
    <mergeCell ref="T3532:T3535"/>
    <mergeCell ref="G3533:N3535"/>
    <mergeCell ref="P3533:R3533"/>
    <mergeCell ref="P3534:R3534"/>
    <mergeCell ref="P3535:R3535"/>
    <mergeCell ref="A3532:A3535"/>
    <mergeCell ref="B3532:B3535"/>
    <mergeCell ref="C3532:C3535"/>
    <mergeCell ref="D3532:D3535"/>
    <mergeCell ref="E3532:E3535"/>
    <mergeCell ref="F3532:F3535"/>
    <mergeCell ref="P3528:R3528"/>
    <mergeCell ref="T3528:T3531"/>
    <mergeCell ref="G3529:N3531"/>
    <mergeCell ref="P3529:R3529"/>
    <mergeCell ref="P3530:R3530"/>
    <mergeCell ref="P3531:R3531"/>
    <mergeCell ref="A3528:A3531"/>
    <mergeCell ref="B3528:B3531"/>
    <mergeCell ref="C3528:C3531"/>
    <mergeCell ref="D3528:D3531"/>
    <mergeCell ref="E3528:E3531"/>
    <mergeCell ref="F3528:F3531"/>
    <mergeCell ref="P3524:R3524"/>
    <mergeCell ref="T3524:T3527"/>
    <mergeCell ref="G3525:N3527"/>
    <mergeCell ref="P3525:R3525"/>
    <mergeCell ref="P3526:R3526"/>
    <mergeCell ref="P3527:R3527"/>
    <mergeCell ref="A3524:A3527"/>
    <mergeCell ref="B3524:B3527"/>
    <mergeCell ref="C3524:C3527"/>
    <mergeCell ref="D3524:D3527"/>
    <mergeCell ref="E3524:E3527"/>
    <mergeCell ref="F3524:F3527"/>
    <mergeCell ref="P3520:R3520"/>
    <mergeCell ref="T3520:T3523"/>
    <mergeCell ref="G3521:N3523"/>
    <mergeCell ref="P3521:R3521"/>
    <mergeCell ref="P3522:R3522"/>
    <mergeCell ref="P3523:R3523"/>
    <mergeCell ref="A3520:A3523"/>
    <mergeCell ref="B3520:B3523"/>
    <mergeCell ref="C3520:C3523"/>
    <mergeCell ref="D3520:D3523"/>
    <mergeCell ref="E3520:E3523"/>
    <mergeCell ref="F3520:F3523"/>
    <mergeCell ref="P3516:R3516"/>
    <mergeCell ref="T3516:T3519"/>
    <mergeCell ref="G3517:N3519"/>
    <mergeCell ref="P3517:R3517"/>
    <mergeCell ref="P3518:R3518"/>
    <mergeCell ref="P3519:R3519"/>
    <mergeCell ref="A3516:A3519"/>
    <mergeCell ref="B3516:B3519"/>
    <mergeCell ref="C3516:C3519"/>
    <mergeCell ref="D3516:D3519"/>
    <mergeCell ref="E3516:E3519"/>
    <mergeCell ref="F3516:F3519"/>
    <mergeCell ref="P3512:R3512"/>
    <mergeCell ref="T3512:T3515"/>
    <mergeCell ref="G3513:N3515"/>
    <mergeCell ref="P3513:R3513"/>
    <mergeCell ref="P3514:R3514"/>
    <mergeCell ref="P3515:R3515"/>
    <mergeCell ref="A3512:A3515"/>
    <mergeCell ref="B3512:B3515"/>
    <mergeCell ref="C3512:C3515"/>
    <mergeCell ref="D3512:D3515"/>
    <mergeCell ref="E3512:E3515"/>
    <mergeCell ref="F3512:F3515"/>
    <mergeCell ref="P3508:R3508"/>
    <mergeCell ref="T3508:T3511"/>
    <mergeCell ref="G3509:N3511"/>
    <mergeCell ref="P3509:R3509"/>
    <mergeCell ref="P3510:R3510"/>
    <mergeCell ref="P3511:R3511"/>
    <mergeCell ref="A3508:A3511"/>
    <mergeCell ref="B3508:B3511"/>
    <mergeCell ref="C3508:C3511"/>
    <mergeCell ref="D3508:D3511"/>
    <mergeCell ref="E3508:E3511"/>
    <mergeCell ref="F3508:F3511"/>
    <mergeCell ref="P3504:R3504"/>
    <mergeCell ref="T3504:T3507"/>
    <mergeCell ref="G3505:N3507"/>
    <mergeCell ref="P3505:R3505"/>
    <mergeCell ref="P3506:R3506"/>
    <mergeCell ref="P3507:R3507"/>
    <mergeCell ref="A3504:A3507"/>
    <mergeCell ref="B3504:B3507"/>
    <mergeCell ref="C3504:C3507"/>
    <mergeCell ref="D3504:D3507"/>
    <mergeCell ref="E3504:E3507"/>
    <mergeCell ref="F3504:F3507"/>
    <mergeCell ref="P3500:R3500"/>
    <mergeCell ref="T3500:T3503"/>
    <mergeCell ref="G3501:N3503"/>
    <mergeCell ref="P3501:R3501"/>
    <mergeCell ref="P3502:R3502"/>
    <mergeCell ref="P3503:R3503"/>
    <mergeCell ref="A3500:A3503"/>
    <mergeCell ref="B3500:B3503"/>
    <mergeCell ref="C3500:C3503"/>
    <mergeCell ref="D3500:D3503"/>
    <mergeCell ref="E3500:E3503"/>
    <mergeCell ref="F3500:F3503"/>
    <mergeCell ref="P3496:R3496"/>
    <mergeCell ref="T3496:T3499"/>
    <mergeCell ref="G3497:N3499"/>
    <mergeCell ref="P3497:R3497"/>
    <mergeCell ref="P3498:R3498"/>
    <mergeCell ref="P3499:R3499"/>
    <mergeCell ref="A3496:A3499"/>
    <mergeCell ref="B3496:B3499"/>
    <mergeCell ref="C3496:C3499"/>
    <mergeCell ref="D3496:D3499"/>
    <mergeCell ref="E3496:E3499"/>
    <mergeCell ref="F3496:F3499"/>
    <mergeCell ref="P3492:R3492"/>
    <mergeCell ref="T3492:T3495"/>
    <mergeCell ref="G3493:N3495"/>
    <mergeCell ref="P3493:R3493"/>
    <mergeCell ref="P3494:R3494"/>
    <mergeCell ref="P3495:R3495"/>
    <mergeCell ref="A3492:A3495"/>
    <mergeCell ref="B3492:B3495"/>
    <mergeCell ref="C3492:C3495"/>
    <mergeCell ref="D3492:D3495"/>
    <mergeCell ref="E3492:E3495"/>
    <mergeCell ref="F3492:F3495"/>
    <mergeCell ref="P3488:R3488"/>
    <mergeCell ref="T3488:T3491"/>
    <mergeCell ref="G3489:N3491"/>
    <mergeCell ref="P3489:R3489"/>
    <mergeCell ref="P3490:R3490"/>
    <mergeCell ref="P3491:R3491"/>
    <mergeCell ref="A3488:A3491"/>
    <mergeCell ref="B3488:B3491"/>
    <mergeCell ref="C3488:C3491"/>
    <mergeCell ref="D3488:D3491"/>
    <mergeCell ref="E3488:E3491"/>
    <mergeCell ref="F3488:F3491"/>
    <mergeCell ref="P3484:R3484"/>
    <mergeCell ref="T3484:T3487"/>
    <mergeCell ref="G3485:N3487"/>
    <mergeCell ref="P3485:R3485"/>
    <mergeCell ref="P3486:R3486"/>
    <mergeCell ref="P3487:R3487"/>
    <mergeCell ref="A3484:A3487"/>
    <mergeCell ref="B3484:B3487"/>
    <mergeCell ref="C3484:C3487"/>
    <mergeCell ref="D3484:D3487"/>
    <mergeCell ref="E3484:E3487"/>
    <mergeCell ref="F3484:F3487"/>
    <mergeCell ref="P3480:R3480"/>
    <mergeCell ref="T3480:T3483"/>
    <mergeCell ref="G3481:N3483"/>
    <mergeCell ref="P3481:R3481"/>
    <mergeCell ref="P3482:R3482"/>
    <mergeCell ref="P3483:R3483"/>
    <mergeCell ref="A3480:A3483"/>
    <mergeCell ref="B3480:B3483"/>
    <mergeCell ref="C3480:C3483"/>
    <mergeCell ref="D3480:D3483"/>
    <mergeCell ref="E3480:E3483"/>
    <mergeCell ref="F3480:F3483"/>
    <mergeCell ref="P3476:R3476"/>
    <mergeCell ref="T3476:T3479"/>
    <mergeCell ref="G3477:N3479"/>
    <mergeCell ref="P3477:R3477"/>
    <mergeCell ref="P3478:R3478"/>
    <mergeCell ref="P3479:R3479"/>
    <mergeCell ref="A3476:A3479"/>
    <mergeCell ref="B3476:B3479"/>
    <mergeCell ref="C3476:C3479"/>
    <mergeCell ref="D3476:D3479"/>
    <mergeCell ref="E3476:E3479"/>
    <mergeCell ref="F3476:F3479"/>
    <mergeCell ref="P3472:R3472"/>
    <mergeCell ref="T3472:T3475"/>
    <mergeCell ref="G3473:N3475"/>
    <mergeCell ref="P3473:R3473"/>
    <mergeCell ref="P3474:R3474"/>
    <mergeCell ref="P3475:R3475"/>
    <mergeCell ref="A3472:A3475"/>
    <mergeCell ref="B3472:B3475"/>
    <mergeCell ref="C3472:C3475"/>
    <mergeCell ref="D3472:D3475"/>
    <mergeCell ref="E3472:E3475"/>
    <mergeCell ref="F3472:F3475"/>
    <mergeCell ref="P3468:R3468"/>
    <mergeCell ref="T3468:T3471"/>
    <mergeCell ref="G3469:N3471"/>
    <mergeCell ref="P3469:R3469"/>
    <mergeCell ref="P3470:R3470"/>
    <mergeCell ref="P3471:R3471"/>
    <mergeCell ref="A3468:A3471"/>
    <mergeCell ref="B3468:B3471"/>
    <mergeCell ref="C3468:C3471"/>
    <mergeCell ref="D3468:D3471"/>
    <mergeCell ref="E3468:E3471"/>
    <mergeCell ref="F3468:F3471"/>
    <mergeCell ref="P3464:R3464"/>
    <mergeCell ref="T3464:T3467"/>
    <mergeCell ref="G3465:N3467"/>
    <mergeCell ref="P3465:R3465"/>
    <mergeCell ref="P3466:R3466"/>
    <mergeCell ref="P3467:R3467"/>
    <mergeCell ref="A3464:A3467"/>
    <mergeCell ref="B3464:B3467"/>
    <mergeCell ref="C3464:C3467"/>
    <mergeCell ref="D3464:D3467"/>
    <mergeCell ref="E3464:E3467"/>
    <mergeCell ref="F3464:F3467"/>
    <mergeCell ref="P3460:R3460"/>
    <mergeCell ref="T3460:T3463"/>
    <mergeCell ref="G3461:N3463"/>
    <mergeCell ref="P3461:R3461"/>
    <mergeCell ref="P3462:R3462"/>
    <mergeCell ref="P3463:R3463"/>
    <mergeCell ref="A3460:A3463"/>
    <mergeCell ref="B3460:B3463"/>
    <mergeCell ref="C3460:C3463"/>
    <mergeCell ref="D3460:D3463"/>
    <mergeCell ref="E3460:E3463"/>
    <mergeCell ref="F3460:F3463"/>
    <mergeCell ref="P3456:R3456"/>
    <mergeCell ref="T3456:T3459"/>
    <mergeCell ref="G3457:N3459"/>
    <mergeCell ref="P3457:R3457"/>
    <mergeCell ref="P3458:R3458"/>
    <mergeCell ref="P3459:R3459"/>
    <mergeCell ref="A3456:A3459"/>
    <mergeCell ref="B3456:B3459"/>
    <mergeCell ref="C3456:C3459"/>
    <mergeCell ref="D3456:D3459"/>
    <mergeCell ref="E3456:E3459"/>
    <mergeCell ref="F3456:F3459"/>
    <mergeCell ref="P3452:R3452"/>
    <mergeCell ref="T3452:T3455"/>
    <mergeCell ref="G3453:N3455"/>
    <mergeCell ref="P3453:R3453"/>
    <mergeCell ref="P3454:R3454"/>
    <mergeCell ref="P3455:R3455"/>
    <mergeCell ref="A3452:A3455"/>
    <mergeCell ref="B3452:B3455"/>
    <mergeCell ref="C3452:C3455"/>
    <mergeCell ref="D3452:D3455"/>
    <mergeCell ref="E3452:E3455"/>
    <mergeCell ref="F3452:F3455"/>
    <mergeCell ref="P3448:R3448"/>
    <mergeCell ref="T3448:T3451"/>
    <mergeCell ref="G3449:N3451"/>
    <mergeCell ref="P3449:R3449"/>
    <mergeCell ref="P3450:R3450"/>
    <mergeCell ref="P3451:R3451"/>
    <mergeCell ref="A3448:A3451"/>
    <mergeCell ref="B3448:B3451"/>
    <mergeCell ref="C3448:C3451"/>
    <mergeCell ref="D3448:D3451"/>
    <mergeCell ref="E3448:E3451"/>
    <mergeCell ref="F3448:F3451"/>
    <mergeCell ref="P3444:R3444"/>
    <mergeCell ref="T3444:T3447"/>
    <mergeCell ref="G3445:N3447"/>
    <mergeCell ref="P3445:R3445"/>
    <mergeCell ref="P3446:R3446"/>
    <mergeCell ref="P3447:R3447"/>
    <mergeCell ref="A3444:A3447"/>
    <mergeCell ref="B3444:B3447"/>
    <mergeCell ref="C3444:C3447"/>
    <mergeCell ref="D3444:D3447"/>
    <mergeCell ref="E3444:E3447"/>
    <mergeCell ref="F3444:F3447"/>
    <mergeCell ref="P3440:R3440"/>
    <mergeCell ref="T3440:T3443"/>
    <mergeCell ref="G3441:N3443"/>
    <mergeCell ref="P3441:R3441"/>
    <mergeCell ref="P3442:R3442"/>
    <mergeCell ref="P3443:R3443"/>
    <mergeCell ref="A3440:A3443"/>
    <mergeCell ref="B3440:B3443"/>
    <mergeCell ref="C3440:C3443"/>
    <mergeCell ref="D3440:D3443"/>
    <mergeCell ref="E3440:E3443"/>
    <mergeCell ref="F3440:F3443"/>
    <mergeCell ref="P3436:R3436"/>
    <mergeCell ref="T3436:T3439"/>
    <mergeCell ref="G3437:N3439"/>
    <mergeCell ref="P3437:R3437"/>
    <mergeCell ref="P3438:R3438"/>
    <mergeCell ref="P3439:R3439"/>
    <mergeCell ref="A3436:A3439"/>
    <mergeCell ref="B3436:B3439"/>
    <mergeCell ref="C3436:C3439"/>
    <mergeCell ref="D3436:D3439"/>
    <mergeCell ref="E3436:E3439"/>
    <mergeCell ref="F3436:F3439"/>
    <mergeCell ref="P3432:R3432"/>
    <mergeCell ref="T3432:T3435"/>
    <mergeCell ref="G3433:N3435"/>
    <mergeCell ref="P3433:R3433"/>
    <mergeCell ref="P3434:R3434"/>
    <mergeCell ref="P3435:R3435"/>
    <mergeCell ref="A3432:A3435"/>
    <mergeCell ref="B3432:B3435"/>
    <mergeCell ref="C3432:C3435"/>
    <mergeCell ref="D3432:D3435"/>
    <mergeCell ref="E3432:E3435"/>
    <mergeCell ref="F3432:F3435"/>
    <mergeCell ref="P3428:R3428"/>
    <mergeCell ref="T3428:T3431"/>
    <mergeCell ref="G3429:N3431"/>
    <mergeCell ref="P3429:R3429"/>
    <mergeCell ref="P3430:R3430"/>
    <mergeCell ref="P3431:R3431"/>
    <mergeCell ref="A3428:A3431"/>
    <mergeCell ref="B3428:B3431"/>
    <mergeCell ref="C3428:C3431"/>
    <mergeCell ref="D3428:D3431"/>
    <mergeCell ref="E3428:E3431"/>
    <mergeCell ref="F3428:F3431"/>
    <mergeCell ref="P3424:R3424"/>
    <mergeCell ref="T3424:T3427"/>
    <mergeCell ref="G3425:N3427"/>
    <mergeCell ref="P3425:R3425"/>
    <mergeCell ref="P3426:R3426"/>
    <mergeCell ref="P3427:R3427"/>
    <mergeCell ref="A3424:A3427"/>
    <mergeCell ref="B3424:B3427"/>
    <mergeCell ref="C3424:C3427"/>
    <mergeCell ref="D3424:D3427"/>
    <mergeCell ref="E3424:E3427"/>
    <mergeCell ref="F3424:F3427"/>
    <mergeCell ref="P3420:R3420"/>
    <mergeCell ref="T3420:T3423"/>
    <mergeCell ref="G3421:N3423"/>
    <mergeCell ref="P3421:R3421"/>
    <mergeCell ref="P3422:R3422"/>
    <mergeCell ref="P3423:R3423"/>
    <mergeCell ref="A3420:A3423"/>
    <mergeCell ref="B3420:B3423"/>
    <mergeCell ref="C3420:C3423"/>
    <mergeCell ref="D3420:D3423"/>
    <mergeCell ref="E3420:E3423"/>
    <mergeCell ref="F3420:F3423"/>
    <mergeCell ref="P3416:R3416"/>
    <mergeCell ref="T3416:T3419"/>
    <mergeCell ref="G3417:N3419"/>
    <mergeCell ref="P3417:R3417"/>
    <mergeCell ref="P3418:R3418"/>
    <mergeCell ref="P3419:R3419"/>
    <mergeCell ref="A3416:A3419"/>
    <mergeCell ref="B3416:B3419"/>
    <mergeCell ref="C3416:C3419"/>
    <mergeCell ref="D3416:D3419"/>
    <mergeCell ref="E3416:E3419"/>
    <mergeCell ref="F3416:F3419"/>
    <mergeCell ref="P3412:R3412"/>
    <mergeCell ref="T3412:T3415"/>
    <mergeCell ref="G3413:N3415"/>
    <mergeCell ref="P3413:R3413"/>
    <mergeCell ref="P3414:R3414"/>
    <mergeCell ref="P3415:R3415"/>
    <mergeCell ref="A3412:A3415"/>
    <mergeCell ref="B3412:B3415"/>
    <mergeCell ref="C3412:C3415"/>
    <mergeCell ref="D3412:D3415"/>
    <mergeCell ref="E3412:E3415"/>
    <mergeCell ref="F3412:F3415"/>
    <mergeCell ref="P3408:R3408"/>
    <mergeCell ref="T3408:T3411"/>
    <mergeCell ref="G3409:N3411"/>
    <mergeCell ref="P3409:R3409"/>
    <mergeCell ref="P3410:R3410"/>
    <mergeCell ref="P3411:R3411"/>
    <mergeCell ref="A3408:A3411"/>
    <mergeCell ref="B3408:B3411"/>
    <mergeCell ref="C3408:C3411"/>
    <mergeCell ref="D3408:D3411"/>
    <mergeCell ref="E3408:E3411"/>
    <mergeCell ref="F3408:F3411"/>
    <mergeCell ref="P3404:R3404"/>
    <mergeCell ref="T3404:T3407"/>
    <mergeCell ref="G3405:N3407"/>
    <mergeCell ref="P3405:R3405"/>
    <mergeCell ref="P3406:R3406"/>
    <mergeCell ref="P3407:R3407"/>
    <mergeCell ref="A3404:A3407"/>
    <mergeCell ref="B3404:B3407"/>
    <mergeCell ref="C3404:C3407"/>
    <mergeCell ref="D3404:D3407"/>
    <mergeCell ref="E3404:E3407"/>
    <mergeCell ref="F3404:F3407"/>
    <mergeCell ref="P3400:R3400"/>
    <mergeCell ref="T3400:T3403"/>
    <mergeCell ref="G3401:N3403"/>
    <mergeCell ref="P3401:R3401"/>
    <mergeCell ref="P3402:R3402"/>
    <mergeCell ref="P3403:R3403"/>
    <mergeCell ref="A3400:A3403"/>
    <mergeCell ref="B3400:B3403"/>
    <mergeCell ref="C3400:C3403"/>
    <mergeCell ref="D3400:D3403"/>
    <mergeCell ref="E3400:E3403"/>
    <mergeCell ref="F3400:F3403"/>
    <mergeCell ref="P3396:R3396"/>
    <mergeCell ref="T3396:T3399"/>
    <mergeCell ref="G3397:N3399"/>
    <mergeCell ref="P3397:R3397"/>
    <mergeCell ref="P3398:R3398"/>
    <mergeCell ref="P3399:R3399"/>
    <mergeCell ref="A3396:A3399"/>
    <mergeCell ref="B3396:B3399"/>
    <mergeCell ref="C3396:C3399"/>
    <mergeCell ref="D3396:D3399"/>
    <mergeCell ref="E3396:E3399"/>
    <mergeCell ref="F3396:F3399"/>
    <mergeCell ref="P3392:R3392"/>
    <mergeCell ref="T3392:T3395"/>
    <mergeCell ref="G3393:N3395"/>
    <mergeCell ref="P3393:R3393"/>
    <mergeCell ref="P3394:R3394"/>
    <mergeCell ref="P3395:R3395"/>
    <mergeCell ref="A3392:A3395"/>
    <mergeCell ref="B3392:B3395"/>
    <mergeCell ref="C3392:C3395"/>
    <mergeCell ref="D3392:D3395"/>
    <mergeCell ref="E3392:E3395"/>
    <mergeCell ref="F3392:F3395"/>
    <mergeCell ref="P3388:R3388"/>
    <mergeCell ref="T3388:T3391"/>
    <mergeCell ref="G3389:N3391"/>
    <mergeCell ref="P3389:R3389"/>
    <mergeCell ref="P3390:R3390"/>
    <mergeCell ref="P3391:R3391"/>
    <mergeCell ref="A3388:A3391"/>
    <mergeCell ref="B3388:B3391"/>
    <mergeCell ref="C3388:C3391"/>
    <mergeCell ref="D3388:D3391"/>
    <mergeCell ref="E3388:E3391"/>
    <mergeCell ref="F3388:F3391"/>
    <mergeCell ref="P3384:R3384"/>
    <mergeCell ref="T3384:T3387"/>
    <mergeCell ref="G3385:N3387"/>
    <mergeCell ref="P3385:R3385"/>
    <mergeCell ref="P3386:R3386"/>
    <mergeCell ref="P3387:R3387"/>
    <mergeCell ref="A3384:A3387"/>
    <mergeCell ref="B3384:B3387"/>
    <mergeCell ref="C3384:C3387"/>
    <mergeCell ref="D3384:D3387"/>
    <mergeCell ref="E3384:E3387"/>
    <mergeCell ref="F3384:F3387"/>
    <mergeCell ref="P3380:R3380"/>
    <mergeCell ref="T3380:T3383"/>
    <mergeCell ref="G3381:N3383"/>
    <mergeCell ref="P3381:R3381"/>
    <mergeCell ref="P3382:R3382"/>
    <mergeCell ref="P3383:R3383"/>
    <mergeCell ref="A3380:A3383"/>
    <mergeCell ref="B3380:B3383"/>
    <mergeCell ref="C3380:C3383"/>
    <mergeCell ref="D3380:D3383"/>
    <mergeCell ref="E3380:E3383"/>
    <mergeCell ref="F3380:F3383"/>
    <mergeCell ref="P3376:R3376"/>
    <mergeCell ref="T3376:T3379"/>
    <mergeCell ref="G3377:N3379"/>
    <mergeCell ref="P3377:R3377"/>
    <mergeCell ref="P3378:R3378"/>
    <mergeCell ref="P3379:R3379"/>
    <mergeCell ref="A3376:A3379"/>
    <mergeCell ref="B3376:B3379"/>
    <mergeCell ref="C3376:C3379"/>
    <mergeCell ref="D3376:D3379"/>
    <mergeCell ref="E3376:E3379"/>
    <mergeCell ref="F3376:F3379"/>
    <mergeCell ref="P3372:R3372"/>
    <mergeCell ref="T3372:T3375"/>
    <mergeCell ref="G3373:N3375"/>
    <mergeCell ref="P3373:R3373"/>
    <mergeCell ref="P3374:R3374"/>
    <mergeCell ref="P3375:R3375"/>
    <mergeCell ref="A3372:A3375"/>
    <mergeCell ref="B3372:B3375"/>
    <mergeCell ref="C3372:C3375"/>
    <mergeCell ref="D3372:D3375"/>
    <mergeCell ref="E3372:E3375"/>
    <mergeCell ref="F3372:F3375"/>
    <mergeCell ref="P3368:R3368"/>
    <mergeCell ref="T3368:T3371"/>
    <mergeCell ref="G3369:N3371"/>
    <mergeCell ref="P3369:R3369"/>
    <mergeCell ref="P3370:R3370"/>
    <mergeCell ref="P3371:R3371"/>
    <mergeCell ref="A3368:A3371"/>
    <mergeCell ref="B3368:B3371"/>
    <mergeCell ref="C3368:C3371"/>
    <mergeCell ref="D3368:D3371"/>
    <mergeCell ref="E3368:E3371"/>
    <mergeCell ref="F3368:F3371"/>
    <mergeCell ref="P3364:R3364"/>
    <mergeCell ref="T3364:T3367"/>
    <mergeCell ref="G3365:N3367"/>
    <mergeCell ref="P3365:R3365"/>
    <mergeCell ref="P3366:R3366"/>
    <mergeCell ref="P3367:R3367"/>
    <mergeCell ref="A3364:A3367"/>
    <mergeCell ref="B3364:B3367"/>
    <mergeCell ref="C3364:C3367"/>
    <mergeCell ref="D3364:D3367"/>
    <mergeCell ref="E3364:E3367"/>
    <mergeCell ref="F3364:F3367"/>
    <mergeCell ref="P3360:R3360"/>
    <mergeCell ref="T3360:T3363"/>
    <mergeCell ref="G3361:N3363"/>
    <mergeCell ref="P3361:R3361"/>
    <mergeCell ref="P3362:R3362"/>
    <mergeCell ref="P3363:R3363"/>
    <mergeCell ref="A3360:A3363"/>
    <mergeCell ref="B3360:B3363"/>
    <mergeCell ref="C3360:C3363"/>
    <mergeCell ref="D3360:D3363"/>
    <mergeCell ref="E3360:E3363"/>
    <mergeCell ref="F3360:F3363"/>
    <mergeCell ref="P3356:R3356"/>
    <mergeCell ref="T3356:T3359"/>
    <mergeCell ref="G3357:N3359"/>
    <mergeCell ref="P3357:R3357"/>
    <mergeCell ref="P3358:R3358"/>
    <mergeCell ref="P3359:R3359"/>
    <mergeCell ref="A3356:A3359"/>
    <mergeCell ref="B3356:B3359"/>
    <mergeCell ref="C3356:C3359"/>
    <mergeCell ref="D3356:D3359"/>
    <mergeCell ref="E3356:E3359"/>
    <mergeCell ref="F3356:F3359"/>
    <mergeCell ref="P3352:R3352"/>
    <mergeCell ref="T3352:T3355"/>
    <mergeCell ref="G3353:N3355"/>
    <mergeCell ref="P3353:R3353"/>
    <mergeCell ref="P3354:R3354"/>
    <mergeCell ref="P3355:R3355"/>
    <mergeCell ref="A3352:A3355"/>
    <mergeCell ref="B3352:B3355"/>
    <mergeCell ref="C3352:C3355"/>
    <mergeCell ref="D3352:D3355"/>
    <mergeCell ref="E3352:E3355"/>
    <mergeCell ref="F3352:F3355"/>
    <mergeCell ref="P3348:R3348"/>
    <mergeCell ref="T3348:T3351"/>
    <mergeCell ref="G3349:N3351"/>
    <mergeCell ref="P3349:R3349"/>
    <mergeCell ref="P3350:R3350"/>
    <mergeCell ref="P3351:R3351"/>
    <mergeCell ref="A3348:A3351"/>
    <mergeCell ref="B3348:B3351"/>
    <mergeCell ref="C3348:C3351"/>
    <mergeCell ref="D3348:D3351"/>
    <mergeCell ref="E3348:E3351"/>
    <mergeCell ref="F3348:F3351"/>
    <mergeCell ref="P3344:R3344"/>
    <mergeCell ref="T3344:T3347"/>
    <mergeCell ref="G3345:N3347"/>
    <mergeCell ref="P3345:R3345"/>
    <mergeCell ref="P3346:R3346"/>
    <mergeCell ref="P3347:R3347"/>
    <mergeCell ref="A3344:A3347"/>
    <mergeCell ref="B3344:B3347"/>
    <mergeCell ref="C3344:C3347"/>
    <mergeCell ref="D3344:D3347"/>
    <mergeCell ref="E3344:E3347"/>
    <mergeCell ref="F3344:F3347"/>
    <mergeCell ref="P3340:R3340"/>
    <mergeCell ref="T3340:T3343"/>
    <mergeCell ref="G3341:N3343"/>
    <mergeCell ref="P3341:R3341"/>
    <mergeCell ref="P3342:R3342"/>
    <mergeCell ref="P3343:R3343"/>
    <mergeCell ref="A3340:A3343"/>
    <mergeCell ref="B3340:B3343"/>
    <mergeCell ref="C3340:C3343"/>
    <mergeCell ref="D3340:D3343"/>
    <mergeCell ref="E3340:E3343"/>
    <mergeCell ref="F3340:F3343"/>
    <mergeCell ref="P3336:R3336"/>
    <mergeCell ref="T3336:T3339"/>
    <mergeCell ref="G3337:N3339"/>
    <mergeCell ref="P3337:R3337"/>
    <mergeCell ref="P3338:R3338"/>
    <mergeCell ref="P3339:R3339"/>
    <mergeCell ref="A3336:A3339"/>
    <mergeCell ref="B3336:B3339"/>
    <mergeCell ref="C3336:C3339"/>
    <mergeCell ref="D3336:D3339"/>
    <mergeCell ref="E3336:E3339"/>
    <mergeCell ref="F3336:F3339"/>
    <mergeCell ref="P3332:R3332"/>
    <mergeCell ref="T3332:T3335"/>
    <mergeCell ref="G3333:N3335"/>
    <mergeCell ref="P3333:R3333"/>
    <mergeCell ref="P3334:R3334"/>
    <mergeCell ref="P3335:R3335"/>
    <mergeCell ref="A3332:A3335"/>
    <mergeCell ref="B3332:B3335"/>
    <mergeCell ref="C3332:C3335"/>
    <mergeCell ref="D3332:D3335"/>
    <mergeCell ref="E3332:E3335"/>
    <mergeCell ref="F3332:F3335"/>
    <mergeCell ref="P3328:R3328"/>
    <mergeCell ref="T3328:T3331"/>
    <mergeCell ref="G3329:N3331"/>
    <mergeCell ref="P3329:R3329"/>
    <mergeCell ref="P3330:R3330"/>
    <mergeCell ref="P3331:R3331"/>
    <mergeCell ref="A3328:A3331"/>
    <mergeCell ref="B3328:B3331"/>
    <mergeCell ref="C3328:C3331"/>
    <mergeCell ref="D3328:D3331"/>
    <mergeCell ref="E3328:E3331"/>
    <mergeCell ref="F3328:F3331"/>
    <mergeCell ref="P3324:R3324"/>
    <mergeCell ref="T3324:T3327"/>
    <mergeCell ref="G3325:N3327"/>
    <mergeCell ref="P3325:R3325"/>
    <mergeCell ref="P3326:R3326"/>
    <mergeCell ref="P3327:R3327"/>
    <mergeCell ref="A3324:A3327"/>
    <mergeCell ref="B3324:B3327"/>
    <mergeCell ref="C3324:C3327"/>
    <mergeCell ref="D3324:D3327"/>
    <mergeCell ref="E3324:E3327"/>
    <mergeCell ref="F3324:F3327"/>
    <mergeCell ref="P3320:R3320"/>
    <mergeCell ref="T3320:T3323"/>
    <mergeCell ref="G3321:N3323"/>
    <mergeCell ref="P3321:R3321"/>
    <mergeCell ref="P3322:R3322"/>
    <mergeCell ref="P3323:R3323"/>
    <mergeCell ref="A3320:A3323"/>
    <mergeCell ref="B3320:B3323"/>
    <mergeCell ref="C3320:C3323"/>
    <mergeCell ref="D3320:D3323"/>
    <mergeCell ref="E3320:E3323"/>
    <mergeCell ref="F3320:F3323"/>
    <mergeCell ref="P3316:R3316"/>
    <mergeCell ref="T3316:T3319"/>
    <mergeCell ref="G3317:N3319"/>
    <mergeCell ref="P3317:R3317"/>
    <mergeCell ref="P3318:R3318"/>
    <mergeCell ref="P3319:R3319"/>
    <mergeCell ref="A3316:A3319"/>
    <mergeCell ref="B3316:B3319"/>
    <mergeCell ref="C3316:C3319"/>
    <mergeCell ref="D3316:D3319"/>
    <mergeCell ref="E3316:E3319"/>
    <mergeCell ref="F3316:F3319"/>
    <mergeCell ref="P3312:R3312"/>
    <mergeCell ref="T3312:T3315"/>
    <mergeCell ref="G3313:N3315"/>
    <mergeCell ref="P3313:R3313"/>
    <mergeCell ref="P3314:R3314"/>
    <mergeCell ref="P3315:R3315"/>
    <mergeCell ref="A3312:A3315"/>
    <mergeCell ref="B3312:B3315"/>
    <mergeCell ref="C3312:C3315"/>
    <mergeCell ref="D3312:D3315"/>
    <mergeCell ref="E3312:E3315"/>
    <mergeCell ref="F3312:F3315"/>
    <mergeCell ref="P3308:R3308"/>
    <mergeCell ref="T3308:T3311"/>
    <mergeCell ref="G3309:N3311"/>
    <mergeCell ref="P3309:R3309"/>
    <mergeCell ref="P3310:R3310"/>
    <mergeCell ref="P3311:R3311"/>
    <mergeCell ref="A3308:A3311"/>
    <mergeCell ref="B3308:B3311"/>
    <mergeCell ref="C3308:C3311"/>
    <mergeCell ref="D3308:D3311"/>
    <mergeCell ref="E3308:E3311"/>
    <mergeCell ref="F3308:F3311"/>
    <mergeCell ref="P3304:R3304"/>
    <mergeCell ref="T3304:T3307"/>
    <mergeCell ref="G3305:N3307"/>
    <mergeCell ref="P3305:R3305"/>
    <mergeCell ref="P3306:R3306"/>
    <mergeCell ref="P3307:R3307"/>
    <mergeCell ref="A3304:A3307"/>
    <mergeCell ref="B3304:B3307"/>
    <mergeCell ref="C3304:C3307"/>
    <mergeCell ref="D3304:D3307"/>
    <mergeCell ref="E3304:E3307"/>
    <mergeCell ref="F3304:F3307"/>
    <mergeCell ref="P3300:R3300"/>
    <mergeCell ref="T3300:T3303"/>
    <mergeCell ref="G3301:N3303"/>
    <mergeCell ref="P3301:R3301"/>
    <mergeCell ref="P3302:R3302"/>
    <mergeCell ref="P3303:R3303"/>
    <mergeCell ref="A3300:A3303"/>
    <mergeCell ref="B3300:B3303"/>
    <mergeCell ref="C3300:C3303"/>
    <mergeCell ref="D3300:D3303"/>
    <mergeCell ref="E3300:E3303"/>
    <mergeCell ref="F3300:F3303"/>
    <mergeCell ref="P3296:R3296"/>
    <mergeCell ref="T3296:T3299"/>
    <mergeCell ref="G3297:N3299"/>
    <mergeCell ref="P3297:R3297"/>
    <mergeCell ref="P3298:R3298"/>
    <mergeCell ref="P3299:R3299"/>
    <mergeCell ref="A3296:A3299"/>
    <mergeCell ref="B3296:B3299"/>
    <mergeCell ref="C3296:C3299"/>
    <mergeCell ref="D3296:D3299"/>
    <mergeCell ref="E3296:E3299"/>
    <mergeCell ref="F3296:F3299"/>
    <mergeCell ref="P3292:R3292"/>
    <mergeCell ref="T3292:T3295"/>
    <mergeCell ref="G3293:N3295"/>
    <mergeCell ref="P3293:R3293"/>
    <mergeCell ref="P3294:R3294"/>
    <mergeCell ref="P3295:R3295"/>
    <mergeCell ref="A3292:A3295"/>
    <mergeCell ref="B3292:B3295"/>
    <mergeCell ref="C3292:C3295"/>
    <mergeCell ref="D3292:D3295"/>
    <mergeCell ref="E3292:E3295"/>
    <mergeCell ref="F3292:F3295"/>
    <mergeCell ref="P3288:R3288"/>
    <mergeCell ref="T3288:T3291"/>
    <mergeCell ref="G3289:N3291"/>
    <mergeCell ref="P3289:R3289"/>
    <mergeCell ref="P3290:R3290"/>
    <mergeCell ref="P3291:R3291"/>
    <mergeCell ref="A3288:A3291"/>
    <mergeCell ref="B3288:B3291"/>
    <mergeCell ref="C3288:C3291"/>
    <mergeCell ref="D3288:D3291"/>
    <mergeCell ref="E3288:E3291"/>
    <mergeCell ref="F3288:F3291"/>
    <mergeCell ref="P3284:R3284"/>
    <mergeCell ref="T3284:T3287"/>
    <mergeCell ref="G3285:N3287"/>
    <mergeCell ref="P3285:R3285"/>
    <mergeCell ref="P3286:R3286"/>
    <mergeCell ref="P3287:R3287"/>
    <mergeCell ref="A3284:A3287"/>
    <mergeCell ref="B3284:B3287"/>
    <mergeCell ref="C3284:C3287"/>
    <mergeCell ref="D3284:D3287"/>
    <mergeCell ref="E3284:E3287"/>
    <mergeCell ref="F3284:F3287"/>
    <mergeCell ref="P3280:R3280"/>
    <mergeCell ref="T3280:T3283"/>
    <mergeCell ref="G3281:N3283"/>
    <mergeCell ref="P3281:R3281"/>
    <mergeCell ref="P3282:R3282"/>
    <mergeCell ref="P3283:R3283"/>
    <mergeCell ref="A3280:A3283"/>
    <mergeCell ref="B3280:B3283"/>
    <mergeCell ref="C3280:C3283"/>
    <mergeCell ref="D3280:D3283"/>
    <mergeCell ref="E3280:E3283"/>
    <mergeCell ref="F3280:F3283"/>
    <mergeCell ref="P3276:R3276"/>
    <mergeCell ref="T3276:T3279"/>
    <mergeCell ref="G3277:N3279"/>
    <mergeCell ref="P3277:R3277"/>
    <mergeCell ref="P3278:R3278"/>
    <mergeCell ref="P3279:R3279"/>
    <mergeCell ref="A3276:A3279"/>
    <mergeCell ref="B3276:B3279"/>
    <mergeCell ref="C3276:C3279"/>
    <mergeCell ref="D3276:D3279"/>
    <mergeCell ref="E3276:E3279"/>
    <mergeCell ref="F3276:F3279"/>
    <mergeCell ref="P3272:R3272"/>
    <mergeCell ref="T3272:T3275"/>
    <mergeCell ref="G3273:N3275"/>
    <mergeCell ref="P3273:R3273"/>
    <mergeCell ref="P3274:R3274"/>
    <mergeCell ref="P3275:R3275"/>
    <mergeCell ref="A3272:A3275"/>
    <mergeCell ref="B3272:B3275"/>
    <mergeCell ref="C3272:C3275"/>
    <mergeCell ref="D3272:D3275"/>
    <mergeCell ref="E3272:E3275"/>
    <mergeCell ref="F3272:F3275"/>
    <mergeCell ref="P3268:R3268"/>
    <mergeCell ref="T3268:T3271"/>
    <mergeCell ref="G3269:N3271"/>
    <mergeCell ref="P3269:R3269"/>
    <mergeCell ref="P3270:R3270"/>
    <mergeCell ref="P3271:R3271"/>
    <mergeCell ref="A3268:A3271"/>
    <mergeCell ref="B3268:B3271"/>
    <mergeCell ref="C3268:C3271"/>
    <mergeCell ref="D3268:D3271"/>
    <mergeCell ref="E3268:E3271"/>
    <mergeCell ref="F3268:F3271"/>
    <mergeCell ref="P3264:R3264"/>
    <mergeCell ref="T3264:T3267"/>
    <mergeCell ref="G3265:N3267"/>
    <mergeCell ref="P3265:R3265"/>
    <mergeCell ref="P3266:R3266"/>
    <mergeCell ref="P3267:R3267"/>
    <mergeCell ref="A3264:A3267"/>
    <mergeCell ref="B3264:B3267"/>
    <mergeCell ref="C3264:C3267"/>
    <mergeCell ref="D3264:D3267"/>
    <mergeCell ref="E3264:E3267"/>
    <mergeCell ref="F3264:F3267"/>
    <mergeCell ref="P3260:R3260"/>
    <mergeCell ref="T3260:T3263"/>
    <mergeCell ref="G3261:N3263"/>
    <mergeCell ref="P3261:R3261"/>
    <mergeCell ref="P3262:R3262"/>
    <mergeCell ref="P3263:R3263"/>
    <mergeCell ref="A3260:A3263"/>
    <mergeCell ref="B3260:B3263"/>
    <mergeCell ref="C3260:C3263"/>
    <mergeCell ref="D3260:D3263"/>
    <mergeCell ref="E3260:E3263"/>
    <mergeCell ref="F3260:F3263"/>
    <mergeCell ref="P3256:R3256"/>
    <mergeCell ref="T3256:T3259"/>
    <mergeCell ref="G3257:N3259"/>
    <mergeCell ref="P3257:R3257"/>
    <mergeCell ref="P3258:R3258"/>
    <mergeCell ref="P3259:R3259"/>
    <mergeCell ref="A3256:A3259"/>
    <mergeCell ref="B3256:B3259"/>
    <mergeCell ref="C3256:C3259"/>
    <mergeCell ref="D3256:D3259"/>
    <mergeCell ref="E3256:E3259"/>
    <mergeCell ref="F3256:F3259"/>
    <mergeCell ref="P3252:R3252"/>
    <mergeCell ref="T3252:T3255"/>
    <mergeCell ref="G3253:N3255"/>
    <mergeCell ref="P3253:R3253"/>
    <mergeCell ref="P3254:R3254"/>
    <mergeCell ref="P3255:R3255"/>
    <mergeCell ref="A3252:A3255"/>
    <mergeCell ref="B3252:B3255"/>
    <mergeCell ref="C3252:C3255"/>
    <mergeCell ref="D3252:D3255"/>
    <mergeCell ref="E3252:E3255"/>
    <mergeCell ref="F3252:F3255"/>
    <mergeCell ref="P3248:R3248"/>
    <mergeCell ref="T3248:T3251"/>
    <mergeCell ref="G3249:N3251"/>
    <mergeCell ref="P3249:R3249"/>
    <mergeCell ref="P3250:R3250"/>
    <mergeCell ref="P3251:R3251"/>
    <mergeCell ref="A3248:A3251"/>
    <mergeCell ref="B3248:B3251"/>
    <mergeCell ref="C3248:C3251"/>
    <mergeCell ref="D3248:D3251"/>
    <mergeCell ref="E3248:E3251"/>
    <mergeCell ref="F3248:F3251"/>
    <mergeCell ref="P3244:R3244"/>
    <mergeCell ref="T3244:T3247"/>
    <mergeCell ref="G3245:N3247"/>
    <mergeCell ref="P3245:R3245"/>
    <mergeCell ref="P3246:R3246"/>
    <mergeCell ref="P3247:R3247"/>
    <mergeCell ref="A3244:A3247"/>
    <mergeCell ref="B3244:B3247"/>
    <mergeCell ref="C3244:C3247"/>
    <mergeCell ref="D3244:D3247"/>
    <mergeCell ref="E3244:E3247"/>
    <mergeCell ref="F3244:F3247"/>
    <mergeCell ref="P3240:R3240"/>
    <mergeCell ref="T3240:T3243"/>
    <mergeCell ref="G3241:N3243"/>
    <mergeCell ref="P3241:R3241"/>
    <mergeCell ref="P3242:R3242"/>
    <mergeCell ref="P3243:R3243"/>
    <mergeCell ref="A3240:A3243"/>
    <mergeCell ref="B3240:B3243"/>
    <mergeCell ref="C3240:C3243"/>
    <mergeCell ref="D3240:D3243"/>
    <mergeCell ref="E3240:E3243"/>
    <mergeCell ref="F3240:F3243"/>
    <mergeCell ref="P3236:R3236"/>
    <mergeCell ref="T3236:T3239"/>
    <mergeCell ref="G3237:N3239"/>
    <mergeCell ref="P3237:R3237"/>
    <mergeCell ref="P3238:R3238"/>
    <mergeCell ref="P3239:R3239"/>
    <mergeCell ref="A3236:A3239"/>
    <mergeCell ref="B3236:B3239"/>
    <mergeCell ref="C3236:C3239"/>
    <mergeCell ref="D3236:D3239"/>
    <mergeCell ref="E3236:E3239"/>
    <mergeCell ref="F3236:F3239"/>
    <mergeCell ref="P3232:R3232"/>
    <mergeCell ref="T3232:T3235"/>
    <mergeCell ref="G3233:N3235"/>
    <mergeCell ref="P3233:R3233"/>
    <mergeCell ref="P3234:R3234"/>
    <mergeCell ref="P3235:R3235"/>
    <mergeCell ref="A3232:A3235"/>
    <mergeCell ref="B3232:B3235"/>
    <mergeCell ref="C3232:C3235"/>
    <mergeCell ref="D3232:D3235"/>
    <mergeCell ref="E3232:E3235"/>
    <mergeCell ref="F3232:F3235"/>
    <mergeCell ref="P3228:R3228"/>
    <mergeCell ref="T3228:T3231"/>
    <mergeCell ref="G3229:N3231"/>
    <mergeCell ref="P3229:R3229"/>
    <mergeCell ref="P3230:R3230"/>
    <mergeCell ref="P3231:R3231"/>
    <mergeCell ref="A3228:A3231"/>
    <mergeCell ref="B3228:B3231"/>
    <mergeCell ref="C3228:C3231"/>
    <mergeCell ref="D3228:D3231"/>
    <mergeCell ref="E3228:E3231"/>
    <mergeCell ref="F3228:F3231"/>
    <mergeCell ref="P3220:R3220"/>
    <mergeCell ref="T3220:T3223"/>
    <mergeCell ref="G3221:N3223"/>
    <mergeCell ref="P3221:R3221"/>
    <mergeCell ref="P3222:R3222"/>
    <mergeCell ref="P3223:R3223"/>
    <mergeCell ref="A3220:A3223"/>
    <mergeCell ref="B3220:B3223"/>
    <mergeCell ref="C3220:C3223"/>
    <mergeCell ref="D3220:D3223"/>
    <mergeCell ref="E3220:E3223"/>
    <mergeCell ref="F3220:F3223"/>
    <mergeCell ref="A3224:A3227"/>
    <mergeCell ref="B3224:B3227"/>
    <mergeCell ref="C3224:C3227"/>
    <mergeCell ref="D3224:D3227"/>
    <mergeCell ref="E3224:E3227"/>
    <mergeCell ref="F3224:F3227"/>
    <mergeCell ref="P3224:R3224"/>
    <mergeCell ref="T3224:T3227"/>
    <mergeCell ref="G3225:N3227"/>
    <mergeCell ref="P3225:R3225"/>
    <mergeCell ref="P3226:R3226"/>
    <mergeCell ref="P3227:R3227"/>
    <mergeCell ref="P3216:R3216"/>
    <mergeCell ref="T3216:T3219"/>
    <mergeCell ref="G3217:N3219"/>
    <mergeCell ref="P3217:R3217"/>
    <mergeCell ref="P3218:R3218"/>
    <mergeCell ref="P3219:R3219"/>
    <mergeCell ref="A3216:A3219"/>
    <mergeCell ref="B3216:B3219"/>
    <mergeCell ref="C3216:C3219"/>
    <mergeCell ref="D3216:D3219"/>
    <mergeCell ref="E3216:E3219"/>
    <mergeCell ref="F3216:F3219"/>
    <mergeCell ref="P3212:R3212"/>
    <mergeCell ref="T3212:T3215"/>
    <mergeCell ref="G3213:N3215"/>
    <mergeCell ref="P3213:R3213"/>
    <mergeCell ref="P3214:R3214"/>
    <mergeCell ref="P3215:R3215"/>
    <mergeCell ref="A3212:A3215"/>
    <mergeCell ref="B3212:B3215"/>
    <mergeCell ref="C3212:C3215"/>
    <mergeCell ref="D3212:D3215"/>
    <mergeCell ref="E3212:E3215"/>
    <mergeCell ref="F3212:F3215"/>
    <mergeCell ref="P3208:R3208"/>
    <mergeCell ref="T3208:T3211"/>
    <mergeCell ref="G3209:N3211"/>
    <mergeCell ref="P3209:R3209"/>
    <mergeCell ref="P3210:R3210"/>
    <mergeCell ref="P3211:R3211"/>
    <mergeCell ref="A3208:A3211"/>
    <mergeCell ref="B3208:B3211"/>
    <mergeCell ref="C3208:C3211"/>
    <mergeCell ref="D3208:D3211"/>
    <mergeCell ref="E3208:E3211"/>
    <mergeCell ref="F3208:F3211"/>
    <mergeCell ref="P3204:R3204"/>
    <mergeCell ref="T3204:T3207"/>
    <mergeCell ref="G3205:N3207"/>
    <mergeCell ref="P3205:R3205"/>
    <mergeCell ref="P3206:R3206"/>
    <mergeCell ref="P3207:R3207"/>
    <mergeCell ref="A3204:A3207"/>
    <mergeCell ref="B3204:B3207"/>
    <mergeCell ref="C3204:C3207"/>
    <mergeCell ref="D3204:D3207"/>
    <mergeCell ref="E3204:E3207"/>
    <mergeCell ref="F3204:F3207"/>
    <mergeCell ref="P3200:R3200"/>
    <mergeCell ref="T3200:T3203"/>
    <mergeCell ref="G3201:N3203"/>
    <mergeCell ref="P3201:R3201"/>
    <mergeCell ref="P3202:R3202"/>
    <mergeCell ref="P3203:R3203"/>
    <mergeCell ref="A3200:A3203"/>
    <mergeCell ref="B3200:B3203"/>
    <mergeCell ref="C3200:C3203"/>
    <mergeCell ref="D3200:D3203"/>
    <mergeCell ref="E3200:E3203"/>
    <mergeCell ref="F3200:F3203"/>
    <mergeCell ref="P3196:R3196"/>
    <mergeCell ref="T3196:T3199"/>
    <mergeCell ref="G3197:N3199"/>
    <mergeCell ref="P3197:R3197"/>
    <mergeCell ref="P3198:R3198"/>
    <mergeCell ref="P3199:R3199"/>
    <mergeCell ref="A3196:A3199"/>
    <mergeCell ref="B3196:B3199"/>
    <mergeCell ref="C3196:C3199"/>
    <mergeCell ref="D3196:D3199"/>
    <mergeCell ref="E3196:E3199"/>
    <mergeCell ref="F3196:F3199"/>
    <mergeCell ref="P3192:R3192"/>
    <mergeCell ref="T3192:T3195"/>
    <mergeCell ref="G3193:N3195"/>
    <mergeCell ref="P3193:R3193"/>
    <mergeCell ref="P3194:R3194"/>
    <mergeCell ref="P3195:R3195"/>
    <mergeCell ref="A3192:A3195"/>
    <mergeCell ref="B3192:B3195"/>
    <mergeCell ref="C3192:C3195"/>
    <mergeCell ref="D3192:D3195"/>
    <mergeCell ref="E3192:E3195"/>
    <mergeCell ref="F3192:F3195"/>
    <mergeCell ref="P3188:R3188"/>
    <mergeCell ref="T3188:T3191"/>
    <mergeCell ref="G3189:N3191"/>
    <mergeCell ref="P3189:R3189"/>
    <mergeCell ref="P3190:R3190"/>
    <mergeCell ref="P3191:R3191"/>
    <mergeCell ref="A3188:A3191"/>
    <mergeCell ref="B3188:B3191"/>
    <mergeCell ref="C3188:C3191"/>
    <mergeCell ref="D3188:D3191"/>
    <mergeCell ref="E3188:E3191"/>
    <mergeCell ref="F3188:F3191"/>
    <mergeCell ref="P3184:R3184"/>
    <mergeCell ref="T3184:T3187"/>
    <mergeCell ref="G3185:N3187"/>
    <mergeCell ref="P3185:R3185"/>
    <mergeCell ref="P3186:R3186"/>
    <mergeCell ref="P3187:R3187"/>
    <mergeCell ref="A3184:A3187"/>
    <mergeCell ref="B3184:B3187"/>
    <mergeCell ref="C3184:C3187"/>
    <mergeCell ref="D3184:D3187"/>
    <mergeCell ref="E3184:E3187"/>
    <mergeCell ref="F3184:F3187"/>
    <mergeCell ref="P3180:R3180"/>
    <mergeCell ref="T3180:T3183"/>
    <mergeCell ref="G3181:N3183"/>
    <mergeCell ref="P3181:R3181"/>
    <mergeCell ref="P3182:R3182"/>
    <mergeCell ref="P3183:R3183"/>
    <mergeCell ref="A3180:A3183"/>
    <mergeCell ref="B3180:B3183"/>
    <mergeCell ref="C3180:C3183"/>
    <mergeCell ref="D3180:D3183"/>
    <mergeCell ref="E3180:E3183"/>
    <mergeCell ref="F3180:F3183"/>
    <mergeCell ref="P3176:R3176"/>
    <mergeCell ref="T3176:T3179"/>
    <mergeCell ref="G3177:N3179"/>
    <mergeCell ref="P3177:R3177"/>
    <mergeCell ref="P3178:R3178"/>
    <mergeCell ref="P3179:R3179"/>
    <mergeCell ref="A3176:A3179"/>
    <mergeCell ref="B3176:B3179"/>
    <mergeCell ref="C3176:C3179"/>
    <mergeCell ref="D3176:D3179"/>
    <mergeCell ref="E3176:E3179"/>
    <mergeCell ref="F3176:F3179"/>
    <mergeCell ref="P3172:R3172"/>
    <mergeCell ref="T3172:T3175"/>
    <mergeCell ref="G3173:N3175"/>
    <mergeCell ref="P3173:R3173"/>
    <mergeCell ref="P3174:R3174"/>
    <mergeCell ref="P3175:R3175"/>
    <mergeCell ref="A3172:A3175"/>
    <mergeCell ref="B3172:B3175"/>
    <mergeCell ref="C3172:C3175"/>
    <mergeCell ref="D3172:D3175"/>
    <mergeCell ref="E3172:E3175"/>
    <mergeCell ref="F3172:F3175"/>
    <mergeCell ref="P3168:R3168"/>
    <mergeCell ref="T3168:T3171"/>
    <mergeCell ref="G3169:N3171"/>
    <mergeCell ref="P3169:R3169"/>
    <mergeCell ref="P3170:R3170"/>
    <mergeCell ref="P3171:R3171"/>
    <mergeCell ref="A3168:A3171"/>
    <mergeCell ref="B3168:B3171"/>
    <mergeCell ref="C3168:C3171"/>
    <mergeCell ref="D3168:D3171"/>
    <mergeCell ref="E3168:E3171"/>
    <mergeCell ref="F3168:F3171"/>
    <mergeCell ref="P3164:R3164"/>
    <mergeCell ref="T3164:T3167"/>
    <mergeCell ref="G3165:N3167"/>
    <mergeCell ref="P3165:R3165"/>
    <mergeCell ref="P3166:R3166"/>
    <mergeCell ref="P3167:R3167"/>
    <mergeCell ref="A3164:A3167"/>
    <mergeCell ref="B3164:B3167"/>
    <mergeCell ref="C3164:C3167"/>
    <mergeCell ref="D3164:D3167"/>
    <mergeCell ref="E3164:E3167"/>
    <mergeCell ref="F3164:F3167"/>
    <mergeCell ref="P3160:R3160"/>
    <mergeCell ref="T3160:T3163"/>
    <mergeCell ref="G3161:N3163"/>
    <mergeCell ref="P3161:R3161"/>
    <mergeCell ref="P3162:R3162"/>
    <mergeCell ref="P3163:R3163"/>
    <mergeCell ref="A3160:A3163"/>
    <mergeCell ref="B3160:B3163"/>
    <mergeCell ref="C3160:C3163"/>
    <mergeCell ref="D3160:D3163"/>
    <mergeCell ref="E3160:E3163"/>
    <mergeCell ref="F3160:F3163"/>
    <mergeCell ref="P3156:R3156"/>
    <mergeCell ref="T3156:T3159"/>
    <mergeCell ref="G3157:N3159"/>
    <mergeCell ref="P3157:R3157"/>
    <mergeCell ref="P3158:R3158"/>
    <mergeCell ref="P3159:R3159"/>
    <mergeCell ref="A3156:A3159"/>
    <mergeCell ref="B3156:B3159"/>
    <mergeCell ref="C3156:C3159"/>
    <mergeCell ref="D3156:D3159"/>
    <mergeCell ref="E3156:E3159"/>
    <mergeCell ref="F3156:F3159"/>
    <mergeCell ref="P3152:R3152"/>
    <mergeCell ref="T3152:T3155"/>
    <mergeCell ref="G3153:N3155"/>
    <mergeCell ref="P3153:R3153"/>
    <mergeCell ref="P3154:R3154"/>
    <mergeCell ref="P3155:R3155"/>
    <mergeCell ref="A3152:A3155"/>
    <mergeCell ref="B3152:B3155"/>
    <mergeCell ref="C3152:C3155"/>
    <mergeCell ref="D3152:D3155"/>
    <mergeCell ref="E3152:E3155"/>
    <mergeCell ref="F3152:F3155"/>
    <mergeCell ref="P3148:R3148"/>
    <mergeCell ref="T3148:T3151"/>
    <mergeCell ref="G3149:N3151"/>
    <mergeCell ref="P3149:R3149"/>
    <mergeCell ref="P3150:R3150"/>
    <mergeCell ref="P3151:R3151"/>
    <mergeCell ref="A3148:A3151"/>
    <mergeCell ref="B3148:B3151"/>
    <mergeCell ref="C3148:C3151"/>
    <mergeCell ref="D3148:D3151"/>
    <mergeCell ref="E3148:E3151"/>
    <mergeCell ref="F3148:F3151"/>
    <mergeCell ref="P3144:R3144"/>
    <mergeCell ref="T3144:T3147"/>
    <mergeCell ref="G3145:N3147"/>
    <mergeCell ref="P3145:R3145"/>
    <mergeCell ref="P3146:R3146"/>
    <mergeCell ref="P3147:R3147"/>
    <mergeCell ref="A3144:A3147"/>
    <mergeCell ref="B3144:B3147"/>
    <mergeCell ref="C3144:C3147"/>
    <mergeCell ref="D3144:D3147"/>
    <mergeCell ref="E3144:E3147"/>
    <mergeCell ref="F3144:F3147"/>
    <mergeCell ref="P3140:R3140"/>
    <mergeCell ref="T3140:T3143"/>
    <mergeCell ref="G3141:N3143"/>
    <mergeCell ref="P3141:R3141"/>
    <mergeCell ref="P3142:R3142"/>
    <mergeCell ref="P3143:R3143"/>
    <mergeCell ref="A3140:A3143"/>
    <mergeCell ref="B3140:B3143"/>
    <mergeCell ref="C3140:C3143"/>
    <mergeCell ref="D3140:D3143"/>
    <mergeCell ref="E3140:E3143"/>
    <mergeCell ref="F3140:F3143"/>
    <mergeCell ref="P3136:R3136"/>
    <mergeCell ref="T3136:T3139"/>
    <mergeCell ref="G3137:N3139"/>
    <mergeCell ref="P3137:R3137"/>
    <mergeCell ref="P3138:R3138"/>
    <mergeCell ref="P3139:R3139"/>
    <mergeCell ref="A3136:A3139"/>
    <mergeCell ref="B3136:B3139"/>
    <mergeCell ref="C3136:C3139"/>
    <mergeCell ref="D3136:D3139"/>
    <mergeCell ref="E3136:E3139"/>
    <mergeCell ref="F3136:F3139"/>
    <mergeCell ref="P3132:R3132"/>
    <mergeCell ref="T3132:T3135"/>
    <mergeCell ref="G3133:N3135"/>
    <mergeCell ref="P3133:R3133"/>
    <mergeCell ref="P3134:R3134"/>
    <mergeCell ref="P3135:R3135"/>
    <mergeCell ref="A3132:A3135"/>
    <mergeCell ref="B3132:B3135"/>
    <mergeCell ref="C3132:C3135"/>
    <mergeCell ref="D3132:D3135"/>
    <mergeCell ref="E3132:E3135"/>
    <mergeCell ref="F3132:F3135"/>
    <mergeCell ref="P3128:R3128"/>
    <mergeCell ref="T3128:T3131"/>
    <mergeCell ref="G3129:N3131"/>
    <mergeCell ref="P3129:R3129"/>
    <mergeCell ref="P3130:R3130"/>
    <mergeCell ref="P3131:R3131"/>
    <mergeCell ref="A3128:A3131"/>
    <mergeCell ref="B3128:B3131"/>
    <mergeCell ref="C3128:C3131"/>
    <mergeCell ref="D3128:D3131"/>
    <mergeCell ref="E3128:E3131"/>
    <mergeCell ref="F3128:F3131"/>
    <mergeCell ref="P3124:R3124"/>
    <mergeCell ref="T3124:T3127"/>
    <mergeCell ref="G3125:N3127"/>
    <mergeCell ref="P3125:R3125"/>
    <mergeCell ref="P3126:R3126"/>
    <mergeCell ref="P3127:R3127"/>
    <mergeCell ref="A3124:A3127"/>
    <mergeCell ref="B3124:B3127"/>
    <mergeCell ref="C3124:C3127"/>
    <mergeCell ref="D3124:D3127"/>
    <mergeCell ref="E3124:E3127"/>
    <mergeCell ref="F3124:F3127"/>
    <mergeCell ref="P3120:R3120"/>
    <mergeCell ref="T3120:T3123"/>
    <mergeCell ref="G3121:N3123"/>
    <mergeCell ref="P3121:R3121"/>
    <mergeCell ref="P3122:R3122"/>
    <mergeCell ref="P3123:R3123"/>
    <mergeCell ref="A3120:A3123"/>
    <mergeCell ref="B3120:B3123"/>
    <mergeCell ref="C3120:C3123"/>
    <mergeCell ref="D3120:D3123"/>
    <mergeCell ref="E3120:E3123"/>
    <mergeCell ref="F3120:F3123"/>
    <mergeCell ref="P3116:R3116"/>
    <mergeCell ref="T3116:T3119"/>
    <mergeCell ref="G3117:N3119"/>
    <mergeCell ref="P3117:R3117"/>
    <mergeCell ref="P3118:R3118"/>
    <mergeCell ref="P3119:R3119"/>
    <mergeCell ref="A3116:A3119"/>
    <mergeCell ref="B3116:B3119"/>
    <mergeCell ref="C3116:C3119"/>
    <mergeCell ref="D3116:D3119"/>
    <mergeCell ref="E3116:E3119"/>
    <mergeCell ref="F3116:F3119"/>
    <mergeCell ref="P3112:R3112"/>
    <mergeCell ref="T3112:T3115"/>
    <mergeCell ref="G3113:N3115"/>
    <mergeCell ref="P3113:R3113"/>
    <mergeCell ref="P3114:R3114"/>
    <mergeCell ref="P3115:R3115"/>
    <mergeCell ref="A3112:A3115"/>
    <mergeCell ref="B3112:B3115"/>
    <mergeCell ref="C3112:C3115"/>
    <mergeCell ref="D3112:D3115"/>
    <mergeCell ref="E3112:E3115"/>
    <mergeCell ref="F3112:F3115"/>
    <mergeCell ref="P3108:R3108"/>
    <mergeCell ref="T3108:T3111"/>
    <mergeCell ref="G3109:N3111"/>
    <mergeCell ref="P3109:R3109"/>
    <mergeCell ref="P3110:R3110"/>
    <mergeCell ref="P3111:R3111"/>
    <mergeCell ref="A3108:A3111"/>
    <mergeCell ref="B3108:B3111"/>
    <mergeCell ref="C3108:C3111"/>
    <mergeCell ref="D3108:D3111"/>
    <mergeCell ref="E3108:E3111"/>
    <mergeCell ref="F3108:F3111"/>
    <mergeCell ref="P3104:R3104"/>
    <mergeCell ref="T3104:T3107"/>
    <mergeCell ref="G3105:N3107"/>
    <mergeCell ref="P3105:R3105"/>
    <mergeCell ref="P3106:R3106"/>
    <mergeCell ref="P3107:R3107"/>
    <mergeCell ref="A3104:A3107"/>
    <mergeCell ref="B3104:B3107"/>
    <mergeCell ref="C3104:C3107"/>
    <mergeCell ref="D3104:D3107"/>
    <mergeCell ref="E3104:E3107"/>
    <mergeCell ref="F3104:F3107"/>
    <mergeCell ref="P3100:R3100"/>
    <mergeCell ref="T3100:T3103"/>
    <mergeCell ref="G3101:N3103"/>
    <mergeCell ref="P3101:R3101"/>
    <mergeCell ref="P3102:R3102"/>
    <mergeCell ref="P3103:R3103"/>
    <mergeCell ref="A3100:A3103"/>
    <mergeCell ref="B3100:B3103"/>
    <mergeCell ref="C3100:C3103"/>
    <mergeCell ref="D3100:D3103"/>
    <mergeCell ref="E3100:E3103"/>
    <mergeCell ref="F3100:F3103"/>
    <mergeCell ref="P3096:R3096"/>
    <mergeCell ref="T3096:T3099"/>
    <mergeCell ref="G3097:N3099"/>
    <mergeCell ref="P3097:R3097"/>
    <mergeCell ref="P3098:R3098"/>
    <mergeCell ref="P3099:R3099"/>
    <mergeCell ref="A3096:A3099"/>
    <mergeCell ref="B3096:B3099"/>
    <mergeCell ref="C3096:C3099"/>
    <mergeCell ref="D3096:D3099"/>
    <mergeCell ref="E3096:E3099"/>
    <mergeCell ref="F3096:F3099"/>
    <mergeCell ref="P3092:R3092"/>
    <mergeCell ref="T3092:T3095"/>
    <mergeCell ref="G3093:N3095"/>
    <mergeCell ref="P3093:R3093"/>
    <mergeCell ref="P3094:R3094"/>
    <mergeCell ref="P3095:R3095"/>
    <mergeCell ref="A3092:A3095"/>
    <mergeCell ref="B3092:B3095"/>
    <mergeCell ref="C3092:C3095"/>
    <mergeCell ref="D3092:D3095"/>
    <mergeCell ref="E3092:E3095"/>
    <mergeCell ref="F3092:F3095"/>
    <mergeCell ref="P3088:R3088"/>
    <mergeCell ref="T3088:T3091"/>
    <mergeCell ref="G3089:N3091"/>
    <mergeCell ref="P3089:R3089"/>
    <mergeCell ref="P3090:R3090"/>
    <mergeCell ref="P3091:R3091"/>
    <mergeCell ref="A3088:A3091"/>
    <mergeCell ref="B3088:B3091"/>
    <mergeCell ref="C3088:C3091"/>
    <mergeCell ref="D3088:D3091"/>
    <mergeCell ref="E3088:E3091"/>
    <mergeCell ref="F3088:F3091"/>
    <mergeCell ref="P3084:R3084"/>
    <mergeCell ref="T3084:T3087"/>
    <mergeCell ref="G3085:N3087"/>
    <mergeCell ref="P3085:R3085"/>
    <mergeCell ref="P3086:R3086"/>
    <mergeCell ref="P3087:R3087"/>
    <mergeCell ref="A3084:A3087"/>
    <mergeCell ref="B3084:B3087"/>
    <mergeCell ref="C3084:C3087"/>
    <mergeCell ref="D3084:D3087"/>
    <mergeCell ref="E3084:E3087"/>
    <mergeCell ref="F3084:F3087"/>
    <mergeCell ref="P3080:R3080"/>
    <mergeCell ref="T3080:T3083"/>
    <mergeCell ref="G3081:N3083"/>
    <mergeCell ref="P3081:R3081"/>
    <mergeCell ref="P3082:R3082"/>
    <mergeCell ref="P3083:R3083"/>
    <mergeCell ref="A3080:A3083"/>
    <mergeCell ref="B3080:B3083"/>
    <mergeCell ref="C3080:C3083"/>
    <mergeCell ref="D3080:D3083"/>
    <mergeCell ref="E3080:E3083"/>
    <mergeCell ref="F3080:F3083"/>
    <mergeCell ref="P3076:R3076"/>
    <mergeCell ref="T3076:T3079"/>
    <mergeCell ref="G3077:N3079"/>
    <mergeCell ref="P3077:R3077"/>
    <mergeCell ref="P3078:R3078"/>
    <mergeCell ref="P3079:R3079"/>
    <mergeCell ref="A3076:A3079"/>
    <mergeCell ref="B3076:B3079"/>
    <mergeCell ref="C3076:C3079"/>
    <mergeCell ref="D3076:D3079"/>
    <mergeCell ref="E3076:E3079"/>
    <mergeCell ref="F3076:F3079"/>
    <mergeCell ref="P3072:R3072"/>
    <mergeCell ref="T3072:T3075"/>
    <mergeCell ref="G3073:N3075"/>
    <mergeCell ref="P3073:R3073"/>
    <mergeCell ref="P3074:R3074"/>
    <mergeCell ref="P3075:R3075"/>
    <mergeCell ref="A3072:A3075"/>
    <mergeCell ref="B3072:B3075"/>
    <mergeCell ref="C3072:C3075"/>
    <mergeCell ref="D3072:D3075"/>
    <mergeCell ref="E3072:E3075"/>
    <mergeCell ref="F3072:F3075"/>
    <mergeCell ref="P3068:R3068"/>
    <mergeCell ref="T3068:T3071"/>
    <mergeCell ref="G3069:N3071"/>
    <mergeCell ref="P3069:R3069"/>
    <mergeCell ref="P3070:R3070"/>
    <mergeCell ref="P3071:R3071"/>
    <mergeCell ref="A3068:A3071"/>
    <mergeCell ref="B3068:B3071"/>
    <mergeCell ref="C3068:C3071"/>
    <mergeCell ref="D3068:D3071"/>
    <mergeCell ref="E3068:E3071"/>
    <mergeCell ref="F3068:F3071"/>
    <mergeCell ref="P3064:R3064"/>
    <mergeCell ref="T3064:T3067"/>
    <mergeCell ref="G3065:N3067"/>
    <mergeCell ref="P3065:R3065"/>
    <mergeCell ref="P3066:R3066"/>
    <mergeCell ref="P3067:R3067"/>
    <mergeCell ref="A3064:A3067"/>
    <mergeCell ref="B3064:B3067"/>
    <mergeCell ref="C3064:C3067"/>
    <mergeCell ref="D3064:D3067"/>
    <mergeCell ref="E3064:E3067"/>
    <mergeCell ref="F3064:F3067"/>
    <mergeCell ref="P3060:R3060"/>
    <mergeCell ref="T3060:T3063"/>
    <mergeCell ref="G3061:N3063"/>
    <mergeCell ref="P3061:R3061"/>
    <mergeCell ref="P3062:R3062"/>
    <mergeCell ref="P3063:R3063"/>
    <mergeCell ref="A3060:A3063"/>
    <mergeCell ref="B3060:B3063"/>
    <mergeCell ref="C3060:C3063"/>
    <mergeCell ref="D3060:D3063"/>
    <mergeCell ref="E3060:E3063"/>
    <mergeCell ref="F3060:F3063"/>
    <mergeCell ref="P3056:R3056"/>
    <mergeCell ref="T3056:T3059"/>
    <mergeCell ref="G3057:N3059"/>
    <mergeCell ref="P3057:R3057"/>
    <mergeCell ref="P3058:R3058"/>
    <mergeCell ref="P3059:R3059"/>
    <mergeCell ref="A3056:A3059"/>
    <mergeCell ref="B3056:B3059"/>
    <mergeCell ref="C3056:C3059"/>
    <mergeCell ref="D3056:D3059"/>
    <mergeCell ref="E3056:E3059"/>
    <mergeCell ref="F3056:F3059"/>
    <mergeCell ref="P3052:R3052"/>
    <mergeCell ref="T3052:T3055"/>
    <mergeCell ref="G3053:N3055"/>
    <mergeCell ref="P3053:R3053"/>
    <mergeCell ref="P3054:R3054"/>
    <mergeCell ref="P3055:R3055"/>
    <mergeCell ref="A3052:A3055"/>
    <mergeCell ref="B3052:B3055"/>
    <mergeCell ref="C3052:C3055"/>
    <mergeCell ref="D3052:D3055"/>
    <mergeCell ref="E3052:E3055"/>
    <mergeCell ref="F3052:F3055"/>
    <mergeCell ref="P3048:R3048"/>
    <mergeCell ref="T3048:T3051"/>
    <mergeCell ref="G3049:N3051"/>
    <mergeCell ref="P3049:R3049"/>
    <mergeCell ref="P3050:R3050"/>
    <mergeCell ref="P3051:R3051"/>
    <mergeCell ref="A3048:A3051"/>
    <mergeCell ref="B3048:B3051"/>
    <mergeCell ref="C3048:C3051"/>
    <mergeCell ref="D3048:D3051"/>
    <mergeCell ref="E3048:E3051"/>
    <mergeCell ref="F3048:F3051"/>
    <mergeCell ref="P3044:R3044"/>
    <mergeCell ref="T3044:T3047"/>
    <mergeCell ref="G3045:N3047"/>
    <mergeCell ref="P3045:R3045"/>
    <mergeCell ref="P3046:R3046"/>
    <mergeCell ref="P3047:R3047"/>
    <mergeCell ref="A3044:A3047"/>
    <mergeCell ref="B3044:B3047"/>
    <mergeCell ref="C3044:C3047"/>
    <mergeCell ref="D3044:D3047"/>
    <mergeCell ref="E3044:E3047"/>
    <mergeCell ref="F3044:F3047"/>
    <mergeCell ref="P3040:R3040"/>
    <mergeCell ref="T3040:T3043"/>
    <mergeCell ref="G3041:N3043"/>
    <mergeCell ref="P3041:R3041"/>
    <mergeCell ref="P3042:R3042"/>
    <mergeCell ref="P3043:R3043"/>
    <mergeCell ref="A3040:A3043"/>
    <mergeCell ref="B3040:B3043"/>
    <mergeCell ref="C3040:C3043"/>
    <mergeCell ref="D3040:D3043"/>
    <mergeCell ref="E3040:E3043"/>
    <mergeCell ref="F3040:F3043"/>
    <mergeCell ref="P3036:R3036"/>
    <mergeCell ref="T3036:T3039"/>
    <mergeCell ref="G3037:N3039"/>
    <mergeCell ref="P3037:R3037"/>
    <mergeCell ref="P3038:R3038"/>
    <mergeCell ref="P3039:R3039"/>
    <mergeCell ref="A3036:A3039"/>
    <mergeCell ref="B3036:B3039"/>
    <mergeCell ref="C3036:C3039"/>
    <mergeCell ref="D3036:D3039"/>
    <mergeCell ref="E3036:E3039"/>
    <mergeCell ref="F3036:F3039"/>
    <mergeCell ref="P3032:R3032"/>
    <mergeCell ref="T3032:T3035"/>
    <mergeCell ref="G3033:N3035"/>
    <mergeCell ref="P3033:R3033"/>
    <mergeCell ref="P3034:R3034"/>
    <mergeCell ref="P3035:R3035"/>
    <mergeCell ref="A3032:A3035"/>
    <mergeCell ref="B3032:B3035"/>
    <mergeCell ref="C3032:C3035"/>
    <mergeCell ref="D3032:D3035"/>
    <mergeCell ref="E3032:E3035"/>
    <mergeCell ref="F3032:F3035"/>
    <mergeCell ref="P3028:R3028"/>
    <mergeCell ref="T3028:T3031"/>
    <mergeCell ref="G3029:N3031"/>
    <mergeCell ref="P3029:R3029"/>
    <mergeCell ref="P3030:R3030"/>
    <mergeCell ref="P3031:R3031"/>
    <mergeCell ref="A3028:A3031"/>
    <mergeCell ref="B3028:B3031"/>
    <mergeCell ref="C3028:C3031"/>
    <mergeCell ref="D3028:D3031"/>
    <mergeCell ref="E3028:E3031"/>
    <mergeCell ref="F3028:F3031"/>
    <mergeCell ref="P3024:R3024"/>
    <mergeCell ref="T3024:T3027"/>
    <mergeCell ref="G3025:N3027"/>
    <mergeCell ref="P3025:R3025"/>
    <mergeCell ref="P3026:R3026"/>
    <mergeCell ref="P3027:R3027"/>
    <mergeCell ref="A3024:A3027"/>
    <mergeCell ref="B3024:B3027"/>
    <mergeCell ref="C3024:C3027"/>
    <mergeCell ref="D3024:D3027"/>
    <mergeCell ref="E3024:E3027"/>
    <mergeCell ref="F3024:F3027"/>
    <mergeCell ref="P3020:R3020"/>
    <mergeCell ref="T3020:T3023"/>
    <mergeCell ref="G3021:N3023"/>
    <mergeCell ref="P3021:R3021"/>
    <mergeCell ref="P3022:R3022"/>
    <mergeCell ref="P3023:R3023"/>
    <mergeCell ref="A3020:A3023"/>
    <mergeCell ref="B3020:B3023"/>
    <mergeCell ref="C3020:C3023"/>
    <mergeCell ref="D3020:D3023"/>
    <mergeCell ref="E3020:E3023"/>
    <mergeCell ref="F3020:F3023"/>
    <mergeCell ref="P3016:R3016"/>
    <mergeCell ref="T3016:T3019"/>
    <mergeCell ref="G3017:N3019"/>
    <mergeCell ref="P3017:R3017"/>
    <mergeCell ref="P3018:R3018"/>
    <mergeCell ref="P3019:R3019"/>
    <mergeCell ref="A3016:A3019"/>
    <mergeCell ref="B3016:B3019"/>
    <mergeCell ref="C3016:C3019"/>
    <mergeCell ref="D3016:D3019"/>
    <mergeCell ref="E3016:E3019"/>
    <mergeCell ref="F3016:F3019"/>
    <mergeCell ref="P3012:R3012"/>
    <mergeCell ref="T3012:T3015"/>
    <mergeCell ref="G3013:N3015"/>
    <mergeCell ref="P3013:R3013"/>
    <mergeCell ref="P3014:R3014"/>
    <mergeCell ref="P3015:R3015"/>
    <mergeCell ref="A3012:A3015"/>
    <mergeCell ref="B3012:B3015"/>
    <mergeCell ref="C3012:C3015"/>
    <mergeCell ref="D3012:D3015"/>
    <mergeCell ref="E3012:E3015"/>
    <mergeCell ref="F3012:F3015"/>
    <mergeCell ref="P3008:R3008"/>
    <mergeCell ref="T3008:T3011"/>
    <mergeCell ref="G3009:N3011"/>
    <mergeCell ref="P3009:R3009"/>
    <mergeCell ref="P3010:R3010"/>
    <mergeCell ref="P3011:R3011"/>
    <mergeCell ref="A3008:A3011"/>
    <mergeCell ref="B3008:B3011"/>
    <mergeCell ref="C3008:C3011"/>
    <mergeCell ref="D3008:D3011"/>
    <mergeCell ref="E3008:E3011"/>
    <mergeCell ref="F3008:F3011"/>
    <mergeCell ref="P3004:R3004"/>
    <mergeCell ref="T3004:T3007"/>
    <mergeCell ref="G3005:N3007"/>
    <mergeCell ref="P3005:R3005"/>
    <mergeCell ref="P3006:R3006"/>
    <mergeCell ref="P3007:R3007"/>
    <mergeCell ref="A3004:A3007"/>
    <mergeCell ref="B3004:B3007"/>
    <mergeCell ref="C3004:C3007"/>
    <mergeCell ref="D3004:D3007"/>
    <mergeCell ref="E3004:E3007"/>
    <mergeCell ref="F3004:F3007"/>
    <mergeCell ref="P3000:R3000"/>
    <mergeCell ref="T3000:T3003"/>
    <mergeCell ref="G3001:N3003"/>
    <mergeCell ref="P3001:R3001"/>
    <mergeCell ref="P3002:R3002"/>
    <mergeCell ref="P3003:R3003"/>
    <mergeCell ref="A3000:A3003"/>
    <mergeCell ref="B3000:B3003"/>
    <mergeCell ref="C3000:C3003"/>
    <mergeCell ref="D3000:D3003"/>
    <mergeCell ref="E3000:E3003"/>
    <mergeCell ref="F3000:F3003"/>
    <mergeCell ref="P2996:R2996"/>
    <mergeCell ref="T2996:T2999"/>
    <mergeCell ref="G2997:N2999"/>
    <mergeCell ref="P2997:R2997"/>
    <mergeCell ref="P2998:R2998"/>
    <mergeCell ref="P2999:R2999"/>
    <mergeCell ref="A2996:A2999"/>
    <mergeCell ref="B2996:B2999"/>
    <mergeCell ref="C2996:C2999"/>
    <mergeCell ref="D2996:D2999"/>
    <mergeCell ref="E2996:E2999"/>
    <mergeCell ref="F2996:F2999"/>
    <mergeCell ref="P2992:R2992"/>
    <mergeCell ref="T2992:T2995"/>
    <mergeCell ref="G2993:N2995"/>
    <mergeCell ref="P2993:R2993"/>
    <mergeCell ref="P2994:R2994"/>
    <mergeCell ref="P2995:R2995"/>
    <mergeCell ref="A2992:A2995"/>
    <mergeCell ref="B2992:B2995"/>
    <mergeCell ref="C2992:C2995"/>
    <mergeCell ref="D2992:D2995"/>
    <mergeCell ref="E2992:E2995"/>
    <mergeCell ref="F2992:F2995"/>
    <mergeCell ref="P2988:R2988"/>
    <mergeCell ref="T2988:T2991"/>
    <mergeCell ref="G2989:N2991"/>
    <mergeCell ref="P2989:R2989"/>
    <mergeCell ref="P2990:R2990"/>
    <mergeCell ref="P2991:R2991"/>
    <mergeCell ref="A2988:A2991"/>
    <mergeCell ref="B2988:B2991"/>
    <mergeCell ref="C2988:C2991"/>
    <mergeCell ref="D2988:D2991"/>
    <mergeCell ref="E2988:E2991"/>
    <mergeCell ref="F2988:F2991"/>
    <mergeCell ref="P2984:R2984"/>
    <mergeCell ref="T2984:T2987"/>
    <mergeCell ref="G2985:N2987"/>
    <mergeCell ref="P2985:R2985"/>
    <mergeCell ref="P2986:R2986"/>
    <mergeCell ref="P2987:R2987"/>
    <mergeCell ref="A2984:A2987"/>
    <mergeCell ref="B2984:B2987"/>
    <mergeCell ref="C2984:C2987"/>
    <mergeCell ref="D2984:D2987"/>
    <mergeCell ref="E2984:E2987"/>
    <mergeCell ref="F2984:F2987"/>
    <mergeCell ref="P2980:R2980"/>
    <mergeCell ref="T2980:T2983"/>
    <mergeCell ref="G2981:N2983"/>
    <mergeCell ref="P2981:R2981"/>
    <mergeCell ref="P2982:R2982"/>
    <mergeCell ref="P2983:R2983"/>
    <mergeCell ref="A2980:A2983"/>
    <mergeCell ref="B2980:B2983"/>
    <mergeCell ref="C2980:C2983"/>
    <mergeCell ref="D2980:D2983"/>
    <mergeCell ref="E2980:E2983"/>
    <mergeCell ref="F2980:F2983"/>
    <mergeCell ref="P2976:R2976"/>
    <mergeCell ref="T2976:T2979"/>
    <mergeCell ref="G2977:N2979"/>
    <mergeCell ref="P2977:R2977"/>
    <mergeCell ref="P2978:R2978"/>
    <mergeCell ref="P2979:R2979"/>
    <mergeCell ref="A2976:A2979"/>
    <mergeCell ref="B2976:B2979"/>
    <mergeCell ref="C2976:C2979"/>
    <mergeCell ref="D2976:D2979"/>
    <mergeCell ref="E2976:E2979"/>
    <mergeCell ref="F2976:F2979"/>
    <mergeCell ref="P2972:R2972"/>
    <mergeCell ref="T2972:T2975"/>
    <mergeCell ref="G2973:N2975"/>
    <mergeCell ref="P2973:R2973"/>
    <mergeCell ref="P2974:R2974"/>
    <mergeCell ref="P2975:R2975"/>
    <mergeCell ref="A2972:A2975"/>
    <mergeCell ref="B2972:B2975"/>
    <mergeCell ref="C2972:C2975"/>
    <mergeCell ref="D2972:D2975"/>
    <mergeCell ref="E2972:E2975"/>
    <mergeCell ref="F2972:F2975"/>
    <mergeCell ref="P2968:R2968"/>
    <mergeCell ref="T2968:T2971"/>
    <mergeCell ref="G2969:N2971"/>
    <mergeCell ref="P2969:R2969"/>
    <mergeCell ref="P2970:R2970"/>
    <mergeCell ref="P2971:R2971"/>
    <mergeCell ref="A2968:A2971"/>
    <mergeCell ref="B2968:B2971"/>
    <mergeCell ref="C2968:C2971"/>
    <mergeCell ref="D2968:D2971"/>
    <mergeCell ref="E2968:E2971"/>
    <mergeCell ref="F2968:F2971"/>
    <mergeCell ref="P2964:R2964"/>
    <mergeCell ref="T2964:T2967"/>
    <mergeCell ref="G2965:N2967"/>
    <mergeCell ref="P2965:R2965"/>
    <mergeCell ref="P2966:R2966"/>
    <mergeCell ref="P2967:R2967"/>
    <mergeCell ref="A2964:A2967"/>
    <mergeCell ref="B2964:B2967"/>
    <mergeCell ref="C2964:C2967"/>
    <mergeCell ref="D2964:D2967"/>
    <mergeCell ref="E2964:E2967"/>
    <mergeCell ref="F2964:F2967"/>
    <mergeCell ref="P2960:R2960"/>
    <mergeCell ref="T2960:T2963"/>
    <mergeCell ref="G2961:N2963"/>
    <mergeCell ref="P2961:R2961"/>
    <mergeCell ref="P2962:R2962"/>
    <mergeCell ref="P2963:R2963"/>
    <mergeCell ref="A2960:A2963"/>
    <mergeCell ref="B2960:B2963"/>
    <mergeCell ref="C2960:C2963"/>
    <mergeCell ref="D2960:D2963"/>
    <mergeCell ref="E2960:E2963"/>
    <mergeCell ref="F2960:F2963"/>
    <mergeCell ref="P2956:R2956"/>
    <mergeCell ref="T2956:T2959"/>
    <mergeCell ref="G2957:N2959"/>
    <mergeCell ref="P2957:R2957"/>
    <mergeCell ref="P2958:R2958"/>
    <mergeCell ref="P2959:R2959"/>
    <mergeCell ref="A2956:A2959"/>
    <mergeCell ref="B2956:B2959"/>
    <mergeCell ref="C2956:C2959"/>
    <mergeCell ref="D2956:D2959"/>
    <mergeCell ref="E2956:E2959"/>
    <mergeCell ref="F2956:F2959"/>
    <mergeCell ref="P2952:R2952"/>
    <mergeCell ref="T2952:T2955"/>
    <mergeCell ref="G2953:N2955"/>
    <mergeCell ref="P2953:R2953"/>
    <mergeCell ref="P2954:R2954"/>
    <mergeCell ref="P2955:R2955"/>
    <mergeCell ref="A2952:A2955"/>
    <mergeCell ref="B2952:B2955"/>
    <mergeCell ref="C2952:C2955"/>
    <mergeCell ref="D2952:D2955"/>
    <mergeCell ref="E2952:E2955"/>
    <mergeCell ref="F2952:F2955"/>
    <mergeCell ref="P2948:R2948"/>
    <mergeCell ref="T2948:T2951"/>
    <mergeCell ref="G2949:N2951"/>
    <mergeCell ref="P2949:R2949"/>
    <mergeCell ref="P2950:R2950"/>
    <mergeCell ref="P2951:R2951"/>
    <mergeCell ref="A2948:A2951"/>
    <mergeCell ref="B2948:B2951"/>
    <mergeCell ref="C2948:C2951"/>
    <mergeCell ref="D2948:D2951"/>
    <mergeCell ref="E2948:E2951"/>
    <mergeCell ref="F2948:F2951"/>
    <mergeCell ref="P2944:R2944"/>
    <mergeCell ref="T2944:T2947"/>
    <mergeCell ref="G2945:N2947"/>
    <mergeCell ref="P2945:R2945"/>
    <mergeCell ref="P2946:R2946"/>
    <mergeCell ref="P2947:R2947"/>
    <mergeCell ref="A2944:A2947"/>
    <mergeCell ref="B2944:B2947"/>
    <mergeCell ref="C2944:C2947"/>
    <mergeCell ref="D2944:D2947"/>
    <mergeCell ref="E2944:E2947"/>
    <mergeCell ref="F2944:F2947"/>
    <mergeCell ref="P2940:R2940"/>
    <mergeCell ref="T2940:T2943"/>
    <mergeCell ref="G2941:N2943"/>
    <mergeCell ref="P2941:R2941"/>
    <mergeCell ref="P2942:R2942"/>
    <mergeCell ref="P2943:R2943"/>
    <mergeCell ref="A2940:A2943"/>
    <mergeCell ref="B2940:B2943"/>
    <mergeCell ref="C2940:C2943"/>
    <mergeCell ref="D2940:D2943"/>
    <mergeCell ref="E2940:E2943"/>
    <mergeCell ref="F2940:F2943"/>
    <mergeCell ref="P2936:R2936"/>
    <mergeCell ref="T2936:T2939"/>
    <mergeCell ref="G2937:N2939"/>
    <mergeCell ref="P2937:R2937"/>
    <mergeCell ref="P2938:R2938"/>
    <mergeCell ref="P2939:R2939"/>
    <mergeCell ref="A2936:A2939"/>
    <mergeCell ref="B2936:B2939"/>
    <mergeCell ref="C2936:C2939"/>
    <mergeCell ref="D2936:D2939"/>
    <mergeCell ref="E2936:E2939"/>
    <mergeCell ref="F2936:F2939"/>
    <mergeCell ref="P2932:R2932"/>
    <mergeCell ref="T2932:T2935"/>
    <mergeCell ref="G2933:N2935"/>
    <mergeCell ref="P2933:R2933"/>
    <mergeCell ref="P2934:R2934"/>
    <mergeCell ref="P2935:R2935"/>
    <mergeCell ref="A2932:A2935"/>
    <mergeCell ref="B2932:B2935"/>
    <mergeCell ref="C2932:C2935"/>
    <mergeCell ref="D2932:D2935"/>
    <mergeCell ref="E2932:E2935"/>
    <mergeCell ref="F2932:F2935"/>
    <mergeCell ref="P2928:R2928"/>
    <mergeCell ref="T2928:T2931"/>
    <mergeCell ref="G2929:N2931"/>
    <mergeCell ref="P2929:R2929"/>
    <mergeCell ref="P2930:R2930"/>
    <mergeCell ref="P2931:R2931"/>
    <mergeCell ref="A2928:A2931"/>
    <mergeCell ref="B2928:B2931"/>
    <mergeCell ref="C2928:C2931"/>
    <mergeCell ref="D2928:D2931"/>
    <mergeCell ref="E2928:E2931"/>
    <mergeCell ref="F2928:F2931"/>
    <mergeCell ref="P2924:R2924"/>
    <mergeCell ref="T2924:T2927"/>
    <mergeCell ref="G2925:N2927"/>
    <mergeCell ref="P2925:R2925"/>
    <mergeCell ref="P2926:R2926"/>
    <mergeCell ref="P2927:R2927"/>
    <mergeCell ref="A2924:A2927"/>
    <mergeCell ref="B2924:B2927"/>
    <mergeCell ref="C2924:C2927"/>
    <mergeCell ref="D2924:D2927"/>
    <mergeCell ref="E2924:E2927"/>
    <mergeCell ref="F2924:F2927"/>
    <mergeCell ref="P2920:R2920"/>
    <mergeCell ref="T2920:T2923"/>
    <mergeCell ref="G2921:N2923"/>
    <mergeCell ref="P2921:R2921"/>
    <mergeCell ref="P2922:R2922"/>
    <mergeCell ref="P2923:R2923"/>
    <mergeCell ref="A2920:A2923"/>
    <mergeCell ref="B2920:B2923"/>
    <mergeCell ref="C2920:C2923"/>
    <mergeCell ref="D2920:D2923"/>
    <mergeCell ref="E2920:E2923"/>
    <mergeCell ref="F2920:F2923"/>
    <mergeCell ref="P2916:R2916"/>
    <mergeCell ref="T2916:T2919"/>
    <mergeCell ref="G2917:N2919"/>
    <mergeCell ref="P2917:R2917"/>
    <mergeCell ref="P2918:R2918"/>
    <mergeCell ref="P2919:R2919"/>
    <mergeCell ref="A2916:A2919"/>
    <mergeCell ref="B2916:B2919"/>
    <mergeCell ref="C2916:C2919"/>
    <mergeCell ref="D2916:D2919"/>
    <mergeCell ref="E2916:E2919"/>
    <mergeCell ref="F2916:F2919"/>
    <mergeCell ref="P2912:R2912"/>
    <mergeCell ref="T2912:T2915"/>
    <mergeCell ref="G2913:N2915"/>
    <mergeCell ref="P2913:R2913"/>
    <mergeCell ref="P2914:R2914"/>
    <mergeCell ref="P2915:R2915"/>
    <mergeCell ref="A2912:A2915"/>
    <mergeCell ref="B2912:B2915"/>
    <mergeCell ref="C2912:C2915"/>
    <mergeCell ref="D2912:D2915"/>
    <mergeCell ref="E2912:E2915"/>
    <mergeCell ref="F2912:F2915"/>
    <mergeCell ref="P2908:R2908"/>
    <mergeCell ref="T2908:T2911"/>
    <mergeCell ref="G2909:N2911"/>
    <mergeCell ref="P2909:R2909"/>
    <mergeCell ref="P2910:R2910"/>
    <mergeCell ref="P2911:R2911"/>
    <mergeCell ref="A2908:A2911"/>
    <mergeCell ref="B2908:B2911"/>
    <mergeCell ref="C2908:C2911"/>
    <mergeCell ref="D2908:D2911"/>
    <mergeCell ref="E2908:E2911"/>
    <mergeCell ref="F2908:F2911"/>
    <mergeCell ref="P2904:R2904"/>
    <mergeCell ref="T2904:T2907"/>
    <mergeCell ref="G2905:N2907"/>
    <mergeCell ref="P2905:R2905"/>
    <mergeCell ref="P2906:R2906"/>
    <mergeCell ref="P2907:R2907"/>
    <mergeCell ref="A2904:A2907"/>
    <mergeCell ref="B2904:B2907"/>
    <mergeCell ref="C2904:C2907"/>
    <mergeCell ref="D2904:D2907"/>
    <mergeCell ref="E2904:E2907"/>
    <mergeCell ref="F2904:F2907"/>
    <mergeCell ref="P2900:R2900"/>
    <mergeCell ref="T2900:T2903"/>
    <mergeCell ref="G2901:N2903"/>
    <mergeCell ref="P2901:R2901"/>
    <mergeCell ref="P2902:R2902"/>
    <mergeCell ref="P2903:R2903"/>
    <mergeCell ref="A2900:A2903"/>
    <mergeCell ref="B2900:B2903"/>
    <mergeCell ref="C2900:C2903"/>
    <mergeCell ref="D2900:D2903"/>
    <mergeCell ref="E2900:E2903"/>
    <mergeCell ref="F2900:F2903"/>
    <mergeCell ref="P2896:R2896"/>
    <mergeCell ref="T2896:T2899"/>
    <mergeCell ref="G2897:N2899"/>
    <mergeCell ref="P2897:R2897"/>
    <mergeCell ref="P2898:R2898"/>
    <mergeCell ref="P2899:R2899"/>
    <mergeCell ref="A2896:A2899"/>
    <mergeCell ref="B2896:B2899"/>
    <mergeCell ref="C2896:C2899"/>
    <mergeCell ref="D2896:D2899"/>
    <mergeCell ref="E2896:E2899"/>
    <mergeCell ref="F2896:F2899"/>
    <mergeCell ref="P2892:R2892"/>
    <mergeCell ref="T2892:T2895"/>
    <mergeCell ref="G2893:N2895"/>
    <mergeCell ref="P2893:R2893"/>
    <mergeCell ref="P2894:R2894"/>
    <mergeCell ref="P2895:R2895"/>
    <mergeCell ref="A2892:A2895"/>
    <mergeCell ref="B2892:B2895"/>
    <mergeCell ref="C2892:C2895"/>
    <mergeCell ref="D2892:D2895"/>
    <mergeCell ref="E2892:E2895"/>
    <mergeCell ref="F2892:F2895"/>
    <mergeCell ref="P2888:R2888"/>
    <mergeCell ref="T2888:T2891"/>
    <mergeCell ref="G2889:N2891"/>
    <mergeCell ref="P2889:R2889"/>
    <mergeCell ref="P2890:R2890"/>
    <mergeCell ref="P2891:R2891"/>
    <mergeCell ref="A2888:A2891"/>
    <mergeCell ref="B2888:B2891"/>
    <mergeCell ref="C2888:C2891"/>
    <mergeCell ref="D2888:D2891"/>
    <mergeCell ref="E2888:E2891"/>
    <mergeCell ref="F2888:F2891"/>
    <mergeCell ref="P2884:R2884"/>
    <mergeCell ref="T2884:T2887"/>
    <mergeCell ref="G2885:N2887"/>
    <mergeCell ref="P2885:R2885"/>
    <mergeCell ref="P2886:R2886"/>
    <mergeCell ref="P2887:R2887"/>
    <mergeCell ref="A2884:A2887"/>
    <mergeCell ref="B2884:B2887"/>
    <mergeCell ref="C2884:C2887"/>
    <mergeCell ref="D2884:D2887"/>
    <mergeCell ref="E2884:E2887"/>
    <mergeCell ref="F2884:F2887"/>
    <mergeCell ref="P2880:R2880"/>
    <mergeCell ref="T2880:T2883"/>
    <mergeCell ref="G2881:N2883"/>
    <mergeCell ref="P2881:R2881"/>
    <mergeCell ref="P2882:R2882"/>
    <mergeCell ref="P2883:R2883"/>
    <mergeCell ref="A2880:A2883"/>
    <mergeCell ref="B2880:B2883"/>
    <mergeCell ref="C2880:C2883"/>
    <mergeCell ref="D2880:D2883"/>
    <mergeCell ref="E2880:E2883"/>
    <mergeCell ref="F2880:F2883"/>
    <mergeCell ref="P2876:R2876"/>
    <mergeCell ref="T2876:T2879"/>
    <mergeCell ref="G2877:N2879"/>
    <mergeCell ref="P2877:R2877"/>
    <mergeCell ref="P2878:R2878"/>
    <mergeCell ref="P2879:R2879"/>
    <mergeCell ref="A2876:A2879"/>
    <mergeCell ref="B2876:B2879"/>
    <mergeCell ref="C2876:C2879"/>
    <mergeCell ref="D2876:D2879"/>
    <mergeCell ref="E2876:E2879"/>
    <mergeCell ref="F2876:F2879"/>
    <mergeCell ref="P2872:R2872"/>
    <mergeCell ref="T2872:T2875"/>
    <mergeCell ref="G2873:N2875"/>
    <mergeCell ref="P2873:R2873"/>
    <mergeCell ref="P2874:R2874"/>
    <mergeCell ref="P2875:R2875"/>
    <mergeCell ref="A2872:A2875"/>
    <mergeCell ref="B2872:B2875"/>
    <mergeCell ref="C2872:C2875"/>
    <mergeCell ref="D2872:D2875"/>
    <mergeCell ref="E2872:E2875"/>
    <mergeCell ref="F2872:F2875"/>
    <mergeCell ref="P2868:R2868"/>
    <mergeCell ref="T2868:T2871"/>
    <mergeCell ref="G2869:N2871"/>
    <mergeCell ref="P2869:R2869"/>
    <mergeCell ref="P2870:R2870"/>
    <mergeCell ref="P2871:R2871"/>
    <mergeCell ref="A2868:A2871"/>
    <mergeCell ref="B2868:B2871"/>
    <mergeCell ref="C2868:C2871"/>
    <mergeCell ref="D2868:D2871"/>
    <mergeCell ref="E2868:E2871"/>
    <mergeCell ref="F2868:F2871"/>
    <mergeCell ref="P2864:R2864"/>
    <mergeCell ref="T2864:T2867"/>
    <mergeCell ref="G2865:N2867"/>
    <mergeCell ref="P2865:R2865"/>
    <mergeCell ref="P2866:R2866"/>
    <mergeCell ref="P2867:R2867"/>
    <mergeCell ref="A2864:A2867"/>
    <mergeCell ref="B2864:B2867"/>
    <mergeCell ref="C2864:C2867"/>
    <mergeCell ref="D2864:D2867"/>
    <mergeCell ref="E2864:E2867"/>
    <mergeCell ref="F2864:F2867"/>
    <mergeCell ref="P2860:R2860"/>
    <mergeCell ref="T2860:T2863"/>
    <mergeCell ref="G2861:N2863"/>
    <mergeCell ref="P2861:R2861"/>
    <mergeCell ref="P2862:R2862"/>
    <mergeCell ref="P2863:R2863"/>
    <mergeCell ref="A2860:A2863"/>
    <mergeCell ref="B2860:B2863"/>
    <mergeCell ref="C2860:C2863"/>
    <mergeCell ref="D2860:D2863"/>
    <mergeCell ref="E2860:E2863"/>
    <mergeCell ref="F2860:F2863"/>
    <mergeCell ref="P2856:R2856"/>
    <mergeCell ref="T2856:T2859"/>
    <mergeCell ref="G2857:N2859"/>
    <mergeCell ref="P2857:R2857"/>
    <mergeCell ref="P2858:R2858"/>
    <mergeCell ref="P2859:R2859"/>
    <mergeCell ref="A2856:A2859"/>
    <mergeCell ref="B2856:B2859"/>
    <mergeCell ref="C2856:C2859"/>
    <mergeCell ref="D2856:D2859"/>
    <mergeCell ref="E2856:E2859"/>
    <mergeCell ref="F2856:F2859"/>
    <mergeCell ref="P2852:R2852"/>
    <mergeCell ref="T2852:T2855"/>
    <mergeCell ref="G2853:N2855"/>
    <mergeCell ref="P2853:R2853"/>
    <mergeCell ref="P2854:R2854"/>
    <mergeCell ref="P2855:R2855"/>
    <mergeCell ref="A2852:A2855"/>
    <mergeCell ref="B2852:B2855"/>
    <mergeCell ref="C2852:C2855"/>
    <mergeCell ref="D2852:D2855"/>
    <mergeCell ref="E2852:E2855"/>
    <mergeCell ref="F2852:F2855"/>
    <mergeCell ref="P2848:R2848"/>
    <mergeCell ref="T2848:T2851"/>
    <mergeCell ref="G2849:N2851"/>
    <mergeCell ref="P2849:R2849"/>
    <mergeCell ref="P2850:R2850"/>
    <mergeCell ref="P2851:R2851"/>
    <mergeCell ref="A2848:A2851"/>
    <mergeCell ref="B2848:B2851"/>
    <mergeCell ref="C2848:C2851"/>
    <mergeCell ref="D2848:D2851"/>
    <mergeCell ref="E2848:E2851"/>
    <mergeCell ref="F2848:F2851"/>
    <mergeCell ref="P2844:R2844"/>
    <mergeCell ref="T2844:T2847"/>
    <mergeCell ref="G2845:N2847"/>
    <mergeCell ref="P2845:R2845"/>
    <mergeCell ref="P2846:R2846"/>
    <mergeCell ref="P2847:R2847"/>
    <mergeCell ref="A2844:A2847"/>
    <mergeCell ref="B2844:B2847"/>
    <mergeCell ref="C2844:C2847"/>
    <mergeCell ref="D2844:D2847"/>
    <mergeCell ref="E2844:E2847"/>
    <mergeCell ref="F2844:F2847"/>
    <mergeCell ref="P2840:R2840"/>
    <mergeCell ref="T2840:T2843"/>
    <mergeCell ref="G2841:N2843"/>
    <mergeCell ref="P2841:R2841"/>
    <mergeCell ref="P2842:R2842"/>
    <mergeCell ref="P2843:R2843"/>
    <mergeCell ref="A2840:A2843"/>
    <mergeCell ref="B2840:B2843"/>
    <mergeCell ref="C2840:C2843"/>
    <mergeCell ref="D2840:D2843"/>
    <mergeCell ref="E2840:E2843"/>
    <mergeCell ref="F2840:F2843"/>
    <mergeCell ref="P2836:R2836"/>
    <mergeCell ref="T2836:T2839"/>
    <mergeCell ref="G2837:N2839"/>
    <mergeCell ref="P2837:R2837"/>
    <mergeCell ref="P2838:R2838"/>
    <mergeCell ref="P2839:R2839"/>
    <mergeCell ref="A2836:A2839"/>
    <mergeCell ref="B2836:B2839"/>
    <mergeCell ref="C2836:C2839"/>
    <mergeCell ref="D2836:D2839"/>
    <mergeCell ref="E2836:E2839"/>
    <mergeCell ref="F2836:F2839"/>
    <mergeCell ref="P2832:R2832"/>
    <mergeCell ref="T2832:T2835"/>
    <mergeCell ref="G2833:N2835"/>
    <mergeCell ref="P2833:R2833"/>
    <mergeCell ref="P2834:R2834"/>
    <mergeCell ref="P2835:R2835"/>
    <mergeCell ref="A2832:A2835"/>
    <mergeCell ref="B2832:B2835"/>
    <mergeCell ref="C2832:C2835"/>
    <mergeCell ref="D2832:D2835"/>
    <mergeCell ref="E2832:E2835"/>
    <mergeCell ref="F2832:F2835"/>
    <mergeCell ref="P2828:R2828"/>
    <mergeCell ref="T2828:T2831"/>
    <mergeCell ref="G2829:N2831"/>
    <mergeCell ref="P2829:R2829"/>
    <mergeCell ref="P2830:R2830"/>
    <mergeCell ref="P2831:R2831"/>
    <mergeCell ref="A2828:A2831"/>
    <mergeCell ref="B2828:B2831"/>
    <mergeCell ref="C2828:C2831"/>
    <mergeCell ref="D2828:D2831"/>
    <mergeCell ref="E2828:E2831"/>
    <mergeCell ref="F2828:F2831"/>
    <mergeCell ref="P2824:R2824"/>
    <mergeCell ref="T2824:T2827"/>
    <mergeCell ref="G2825:N2827"/>
    <mergeCell ref="P2825:R2825"/>
    <mergeCell ref="P2826:R2826"/>
    <mergeCell ref="P2827:R2827"/>
    <mergeCell ref="A2824:A2827"/>
    <mergeCell ref="B2824:B2827"/>
    <mergeCell ref="C2824:C2827"/>
    <mergeCell ref="D2824:D2827"/>
    <mergeCell ref="E2824:E2827"/>
    <mergeCell ref="F2824:F2827"/>
    <mergeCell ref="P2820:R2820"/>
    <mergeCell ref="T2820:T2823"/>
    <mergeCell ref="G2821:N2823"/>
    <mergeCell ref="P2821:R2821"/>
    <mergeCell ref="P2822:R2822"/>
    <mergeCell ref="P2823:R2823"/>
    <mergeCell ref="A2820:A2823"/>
    <mergeCell ref="B2820:B2823"/>
    <mergeCell ref="C2820:C2823"/>
    <mergeCell ref="D2820:D2823"/>
    <mergeCell ref="E2820:E2823"/>
    <mergeCell ref="F2820:F2823"/>
    <mergeCell ref="P2816:R2816"/>
    <mergeCell ref="T2816:T2819"/>
    <mergeCell ref="G2817:N2819"/>
    <mergeCell ref="P2817:R2817"/>
    <mergeCell ref="P2818:R2818"/>
    <mergeCell ref="P2819:R2819"/>
    <mergeCell ref="A2816:A2819"/>
    <mergeCell ref="B2816:B2819"/>
    <mergeCell ref="C2816:C2819"/>
    <mergeCell ref="D2816:D2819"/>
    <mergeCell ref="E2816:E2819"/>
    <mergeCell ref="F2816:F2819"/>
    <mergeCell ref="P2812:R2812"/>
    <mergeCell ref="T2812:T2815"/>
    <mergeCell ref="G2813:N2815"/>
    <mergeCell ref="P2813:R2813"/>
    <mergeCell ref="P2814:R2814"/>
    <mergeCell ref="P2815:R2815"/>
    <mergeCell ref="A2812:A2815"/>
    <mergeCell ref="B2812:B2815"/>
    <mergeCell ref="C2812:C2815"/>
    <mergeCell ref="D2812:D2815"/>
    <mergeCell ref="E2812:E2815"/>
    <mergeCell ref="F2812:F2815"/>
    <mergeCell ref="P2808:R2808"/>
    <mergeCell ref="T2808:T2811"/>
    <mergeCell ref="G2809:N2811"/>
    <mergeCell ref="P2809:R2809"/>
    <mergeCell ref="P2810:R2810"/>
    <mergeCell ref="P2811:R2811"/>
    <mergeCell ref="A2808:A2811"/>
    <mergeCell ref="B2808:B2811"/>
    <mergeCell ref="C2808:C2811"/>
    <mergeCell ref="D2808:D2811"/>
    <mergeCell ref="E2808:E2811"/>
    <mergeCell ref="F2808:F2811"/>
    <mergeCell ref="P2804:R2804"/>
    <mergeCell ref="T2804:T2807"/>
    <mergeCell ref="G2805:N2807"/>
    <mergeCell ref="P2805:R2805"/>
    <mergeCell ref="P2806:R2806"/>
    <mergeCell ref="P2807:R2807"/>
    <mergeCell ref="A2804:A2807"/>
    <mergeCell ref="B2804:B2807"/>
    <mergeCell ref="C2804:C2807"/>
    <mergeCell ref="D2804:D2807"/>
    <mergeCell ref="E2804:E2807"/>
    <mergeCell ref="F2804:F2807"/>
    <mergeCell ref="P2800:R2800"/>
    <mergeCell ref="T2800:T2803"/>
    <mergeCell ref="G2801:N2803"/>
    <mergeCell ref="P2801:R2801"/>
    <mergeCell ref="P2802:R2802"/>
    <mergeCell ref="P2803:R2803"/>
    <mergeCell ref="A2800:A2803"/>
    <mergeCell ref="B2800:B2803"/>
    <mergeCell ref="C2800:C2803"/>
    <mergeCell ref="D2800:D2803"/>
    <mergeCell ref="E2800:E2803"/>
    <mergeCell ref="F2800:F2803"/>
    <mergeCell ref="P2796:R2796"/>
    <mergeCell ref="T2796:T2799"/>
    <mergeCell ref="G2797:N2799"/>
    <mergeCell ref="P2797:R2797"/>
    <mergeCell ref="P2798:R2798"/>
    <mergeCell ref="P2799:R2799"/>
    <mergeCell ref="A2796:A2799"/>
    <mergeCell ref="B2796:B2799"/>
    <mergeCell ref="C2796:C2799"/>
    <mergeCell ref="D2796:D2799"/>
    <mergeCell ref="E2796:E2799"/>
    <mergeCell ref="F2796:F2799"/>
    <mergeCell ref="P2792:R2792"/>
    <mergeCell ref="T2792:T2795"/>
    <mergeCell ref="G2793:N2795"/>
    <mergeCell ref="P2793:R2793"/>
    <mergeCell ref="P2794:R2794"/>
    <mergeCell ref="P2795:R2795"/>
    <mergeCell ref="A2792:A2795"/>
    <mergeCell ref="B2792:B2795"/>
    <mergeCell ref="C2792:C2795"/>
    <mergeCell ref="D2792:D2795"/>
    <mergeCell ref="E2792:E2795"/>
    <mergeCell ref="F2792:F2795"/>
    <mergeCell ref="P2788:R2788"/>
    <mergeCell ref="T2788:T2791"/>
    <mergeCell ref="G2789:N2791"/>
    <mergeCell ref="P2789:R2789"/>
    <mergeCell ref="P2790:R2790"/>
    <mergeCell ref="P2791:R2791"/>
    <mergeCell ref="A2788:A2791"/>
    <mergeCell ref="B2788:B2791"/>
    <mergeCell ref="C2788:C2791"/>
    <mergeCell ref="D2788:D2791"/>
    <mergeCell ref="E2788:E2791"/>
    <mergeCell ref="F2788:F2791"/>
    <mergeCell ref="P2784:R2784"/>
    <mergeCell ref="T2784:T2787"/>
    <mergeCell ref="G2785:N2787"/>
    <mergeCell ref="P2785:R2785"/>
    <mergeCell ref="P2786:R2786"/>
    <mergeCell ref="P2787:R2787"/>
    <mergeCell ref="A2784:A2787"/>
    <mergeCell ref="B2784:B2787"/>
    <mergeCell ref="C2784:C2787"/>
    <mergeCell ref="D2784:D2787"/>
    <mergeCell ref="E2784:E2787"/>
    <mergeCell ref="F2784:F2787"/>
    <mergeCell ref="P2780:R2780"/>
    <mergeCell ref="T2780:T2783"/>
    <mergeCell ref="G2781:N2783"/>
    <mergeCell ref="P2781:R2781"/>
    <mergeCell ref="P2782:R2782"/>
    <mergeCell ref="P2783:R2783"/>
    <mergeCell ref="A2780:A2783"/>
    <mergeCell ref="B2780:B2783"/>
    <mergeCell ref="C2780:C2783"/>
    <mergeCell ref="D2780:D2783"/>
    <mergeCell ref="E2780:E2783"/>
    <mergeCell ref="F2780:F2783"/>
    <mergeCell ref="P2776:R2776"/>
    <mergeCell ref="T2776:T2779"/>
    <mergeCell ref="G2777:N2779"/>
    <mergeCell ref="P2777:R2777"/>
    <mergeCell ref="P2778:R2778"/>
    <mergeCell ref="P2779:R2779"/>
    <mergeCell ref="A2776:A2779"/>
    <mergeCell ref="B2776:B2779"/>
    <mergeCell ref="C2776:C2779"/>
    <mergeCell ref="D2776:D2779"/>
    <mergeCell ref="E2776:E2779"/>
    <mergeCell ref="F2776:F2779"/>
    <mergeCell ref="P2772:R2772"/>
    <mergeCell ref="T2772:T2775"/>
    <mergeCell ref="G2773:N2775"/>
    <mergeCell ref="P2773:R2773"/>
    <mergeCell ref="P2774:R2774"/>
    <mergeCell ref="P2775:R2775"/>
    <mergeCell ref="A2772:A2775"/>
    <mergeCell ref="B2772:B2775"/>
    <mergeCell ref="C2772:C2775"/>
    <mergeCell ref="D2772:D2775"/>
    <mergeCell ref="E2772:E2775"/>
    <mergeCell ref="F2772:F2775"/>
    <mergeCell ref="P2768:R2768"/>
    <mergeCell ref="T2768:T2771"/>
    <mergeCell ref="G2769:N2771"/>
    <mergeCell ref="P2769:R2769"/>
    <mergeCell ref="P2770:R2770"/>
    <mergeCell ref="P2771:R2771"/>
    <mergeCell ref="A2768:A2771"/>
    <mergeCell ref="B2768:B2771"/>
    <mergeCell ref="C2768:C2771"/>
    <mergeCell ref="D2768:D2771"/>
    <mergeCell ref="E2768:E2771"/>
    <mergeCell ref="F2768:F2771"/>
    <mergeCell ref="P2764:R2764"/>
    <mergeCell ref="T2764:T2767"/>
    <mergeCell ref="G2765:N2767"/>
    <mergeCell ref="P2765:R2765"/>
    <mergeCell ref="P2766:R2766"/>
    <mergeCell ref="P2767:R2767"/>
    <mergeCell ref="A2764:A2767"/>
    <mergeCell ref="B2764:B2767"/>
    <mergeCell ref="C2764:C2767"/>
    <mergeCell ref="D2764:D2767"/>
    <mergeCell ref="E2764:E2767"/>
    <mergeCell ref="F2764:F2767"/>
    <mergeCell ref="P2760:R2760"/>
    <mergeCell ref="T2760:T2763"/>
    <mergeCell ref="G2761:N2763"/>
    <mergeCell ref="P2761:R2761"/>
    <mergeCell ref="P2762:R2762"/>
    <mergeCell ref="P2763:R2763"/>
    <mergeCell ref="A2760:A2763"/>
    <mergeCell ref="B2760:B2763"/>
    <mergeCell ref="C2760:C2763"/>
    <mergeCell ref="D2760:D2763"/>
    <mergeCell ref="E2760:E2763"/>
    <mergeCell ref="F2760:F2763"/>
    <mergeCell ref="P2756:R2756"/>
    <mergeCell ref="T2756:T2759"/>
    <mergeCell ref="G2757:N2759"/>
    <mergeCell ref="P2757:R2757"/>
    <mergeCell ref="P2758:R2758"/>
    <mergeCell ref="P2759:R2759"/>
    <mergeCell ref="A2756:A2759"/>
    <mergeCell ref="B2756:B2759"/>
    <mergeCell ref="C2756:C2759"/>
    <mergeCell ref="D2756:D2759"/>
    <mergeCell ref="E2756:E2759"/>
    <mergeCell ref="F2756:F2759"/>
    <mergeCell ref="P2752:R2752"/>
    <mergeCell ref="T2752:T2755"/>
    <mergeCell ref="G2753:N2755"/>
    <mergeCell ref="P2753:R2753"/>
    <mergeCell ref="P2754:R2754"/>
    <mergeCell ref="P2755:R2755"/>
    <mergeCell ref="A2752:A2755"/>
    <mergeCell ref="B2752:B2755"/>
    <mergeCell ref="C2752:C2755"/>
    <mergeCell ref="D2752:D2755"/>
    <mergeCell ref="E2752:E2755"/>
    <mergeCell ref="F2752:F2755"/>
    <mergeCell ref="P2748:R2748"/>
    <mergeCell ref="T2748:T2751"/>
    <mergeCell ref="G2749:N2751"/>
    <mergeCell ref="P2749:R2749"/>
    <mergeCell ref="P2750:R2750"/>
    <mergeCell ref="P2751:R2751"/>
    <mergeCell ref="A2748:A2751"/>
    <mergeCell ref="B2748:B2751"/>
    <mergeCell ref="C2748:C2751"/>
    <mergeCell ref="D2748:D2751"/>
    <mergeCell ref="E2748:E2751"/>
    <mergeCell ref="F2748:F2751"/>
    <mergeCell ref="P2744:R2744"/>
    <mergeCell ref="T2744:T2747"/>
    <mergeCell ref="G2745:N2747"/>
    <mergeCell ref="P2745:R2745"/>
    <mergeCell ref="P2746:R2746"/>
    <mergeCell ref="P2747:R2747"/>
    <mergeCell ref="A2744:A2747"/>
    <mergeCell ref="B2744:B2747"/>
    <mergeCell ref="C2744:C2747"/>
    <mergeCell ref="D2744:D2747"/>
    <mergeCell ref="E2744:E2747"/>
    <mergeCell ref="F2744:F2747"/>
    <mergeCell ref="P2740:R2740"/>
    <mergeCell ref="T2740:T2743"/>
    <mergeCell ref="G2741:N2743"/>
    <mergeCell ref="P2741:R2741"/>
    <mergeCell ref="P2742:R2742"/>
    <mergeCell ref="P2743:R2743"/>
    <mergeCell ref="A2740:A2743"/>
    <mergeCell ref="B2740:B2743"/>
    <mergeCell ref="C2740:C2743"/>
    <mergeCell ref="D2740:D2743"/>
    <mergeCell ref="E2740:E2743"/>
    <mergeCell ref="F2740:F2743"/>
    <mergeCell ref="P2736:R2736"/>
    <mergeCell ref="T2736:T2739"/>
    <mergeCell ref="G2737:N2739"/>
    <mergeCell ref="P2737:R2737"/>
    <mergeCell ref="P2738:R2738"/>
    <mergeCell ref="P2739:R2739"/>
    <mergeCell ref="A2736:A2739"/>
    <mergeCell ref="B2736:B2739"/>
    <mergeCell ref="C2736:C2739"/>
    <mergeCell ref="D2736:D2739"/>
    <mergeCell ref="E2736:E2739"/>
    <mergeCell ref="F2736:F2739"/>
    <mergeCell ref="P2732:R2732"/>
    <mergeCell ref="T2732:T2735"/>
    <mergeCell ref="G2733:N2735"/>
    <mergeCell ref="P2733:R2733"/>
    <mergeCell ref="P2734:R2734"/>
    <mergeCell ref="P2735:R2735"/>
    <mergeCell ref="A2732:A2735"/>
    <mergeCell ref="B2732:B2735"/>
    <mergeCell ref="C2732:C2735"/>
    <mergeCell ref="D2732:D2735"/>
    <mergeCell ref="E2732:E2735"/>
    <mergeCell ref="F2732:F2735"/>
    <mergeCell ref="P2728:R2728"/>
    <mergeCell ref="T2728:T2731"/>
    <mergeCell ref="G2729:N2731"/>
    <mergeCell ref="P2729:R2729"/>
    <mergeCell ref="P2730:R2730"/>
    <mergeCell ref="P2731:R2731"/>
    <mergeCell ref="A2728:A2731"/>
    <mergeCell ref="B2728:B2731"/>
    <mergeCell ref="C2728:C2731"/>
    <mergeCell ref="D2728:D2731"/>
    <mergeCell ref="E2728:E2731"/>
    <mergeCell ref="F2728:F2731"/>
    <mergeCell ref="P2724:R2724"/>
    <mergeCell ref="T2724:T2727"/>
    <mergeCell ref="G2725:N2727"/>
    <mergeCell ref="P2725:R2725"/>
    <mergeCell ref="P2726:R2726"/>
    <mergeCell ref="P2727:R2727"/>
    <mergeCell ref="A2724:A2727"/>
    <mergeCell ref="B2724:B2727"/>
    <mergeCell ref="C2724:C2727"/>
    <mergeCell ref="D2724:D2727"/>
    <mergeCell ref="E2724:E2727"/>
    <mergeCell ref="F2724:F2727"/>
    <mergeCell ref="P2720:R2720"/>
    <mergeCell ref="T2720:T2723"/>
    <mergeCell ref="G2721:N2723"/>
    <mergeCell ref="P2721:R2721"/>
    <mergeCell ref="P2722:R2722"/>
    <mergeCell ref="P2723:R2723"/>
    <mergeCell ref="A2720:A2723"/>
    <mergeCell ref="B2720:B2723"/>
    <mergeCell ref="C2720:C2723"/>
    <mergeCell ref="D2720:D2723"/>
    <mergeCell ref="E2720:E2723"/>
    <mergeCell ref="F2720:F2723"/>
    <mergeCell ref="P2716:R2716"/>
    <mergeCell ref="T2716:T2719"/>
    <mergeCell ref="G2717:N2719"/>
    <mergeCell ref="P2717:R2717"/>
    <mergeCell ref="P2718:R2718"/>
    <mergeCell ref="P2719:R2719"/>
    <mergeCell ref="A2716:A2719"/>
    <mergeCell ref="B2716:B2719"/>
    <mergeCell ref="C2716:C2719"/>
    <mergeCell ref="D2716:D2719"/>
    <mergeCell ref="E2716:E2719"/>
    <mergeCell ref="F2716:F2719"/>
    <mergeCell ref="P2712:R2712"/>
    <mergeCell ref="T2712:T2715"/>
    <mergeCell ref="G2713:N2715"/>
    <mergeCell ref="P2713:R2713"/>
    <mergeCell ref="P2714:R2714"/>
    <mergeCell ref="P2715:R2715"/>
    <mergeCell ref="A2712:A2715"/>
    <mergeCell ref="B2712:B2715"/>
    <mergeCell ref="C2712:C2715"/>
    <mergeCell ref="D2712:D2715"/>
    <mergeCell ref="E2712:E2715"/>
    <mergeCell ref="F2712:F2715"/>
    <mergeCell ref="P2708:R2708"/>
    <mergeCell ref="T2708:T2711"/>
    <mergeCell ref="G2709:N2711"/>
    <mergeCell ref="P2709:R2709"/>
    <mergeCell ref="P2710:R2710"/>
    <mergeCell ref="P2711:R2711"/>
    <mergeCell ref="A2708:A2711"/>
    <mergeCell ref="B2708:B2711"/>
    <mergeCell ref="C2708:C2711"/>
    <mergeCell ref="D2708:D2711"/>
    <mergeCell ref="E2708:E2711"/>
    <mergeCell ref="F2708:F2711"/>
    <mergeCell ref="P2704:R2704"/>
    <mergeCell ref="T2704:T2707"/>
    <mergeCell ref="G2705:N2707"/>
    <mergeCell ref="P2705:R2705"/>
    <mergeCell ref="P2706:R2706"/>
    <mergeCell ref="P2707:R2707"/>
    <mergeCell ref="A2704:A2707"/>
    <mergeCell ref="B2704:B2707"/>
    <mergeCell ref="C2704:C2707"/>
    <mergeCell ref="D2704:D2707"/>
    <mergeCell ref="E2704:E2707"/>
    <mergeCell ref="F2704:F2707"/>
    <mergeCell ref="P2700:R2700"/>
    <mergeCell ref="T2700:T2703"/>
    <mergeCell ref="G2701:N2703"/>
    <mergeCell ref="P2701:R2701"/>
    <mergeCell ref="P2702:R2702"/>
    <mergeCell ref="P2703:R2703"/>
    <mergeCell ref="A2700:A2703"/>
    <mergeCell ref="B2700:B2703"/>
    <mergeCell ref="C2700:C2703"/>
    <mergeCell ref="D2700:D2703"/>
    <mergeCell ref="E2700:E2703"/>
    <mergeCell ref="F2700:F2703"/>
    <mergeCell ref="P2696:R2696"/>
    <mergeCell ref="T2696:T2699"/>
    <mergeCell ref="G2697:N2699"/>
    <mergeCell ref="P2697:R2697"/>
    <mergeCell ref="P2698:R2698"/>
    <mergeCell ref="P2699:R2699"/>
    <mergeCell ref="A2696:A2699"/>
    <mergeCell ref="B2696:B2699"/>
    <mergeCell ref="C2696:C2699"/>
    <mergeCell ref="D2696:D2699"/>
    <mergeCell ref="E2696:E2699"/>
    <mergeCell ref="F2696:F2699"/>
    <mergeCell ref="P2692:R2692"/>
    <mergeCell ref="T2692:T2695"/>
    <mergeCell ref="G2693:N2695"/>
    <mergeCell ref="P2693:R2693"/>
    <mergeCell ref="P2694:R2694"/>
    <mergeCell ref="P2695:R2695"/>
    <mergeCell ref="A2692:A2695"/>
    <mergeCell ref="B2692:B2695"/>
    <mergeCell ref="C2692:C2695"/>
    <mergeCell ref="D2692:D2695"/>
    <mergeCell ref="E2692:E2695"/>
    <mergeCell ref="F2692:F2695"/>
    <mergeCell ref="P2688:R2688"/>
    <mergeCell ref="T2688:T2691"/>
    <mergeCell ref="G2689:N2691"/>
    <mergeCell ref="P2689:R2689"/>
    <mergeCell ref="P2690:R2690"/>
    <mergeCell ref="P2691:R2691"/>
    <mergeCell ref="A2688:A2691"/>
    <mergeCell ref="B2688:B2691"/>
    <mergeCell ref="C2688:C2691"/>
    <mergeCell ref="D2688:D2691"/>
    <mergeCell ref="E2688:E2691"/>
    <mergeCell ref="F2688:F2691"/>
    <mergeCell ref="P2684:R2684"/>
    <mergeCell ref="T2684:T2687"/>
    <mergeCell ref="G2685:N2687"/>
    <mergeCell ref="P2685:R2685"/>
    <mergeCell ref="P2686:R2686"/>
    <mergeCell ref="P2687:R2687"/>
    <mergeCell ref="A2684:A2687"/>
    <mergeCell ref="B2684:B2687"/>
    <mergeCell ref="C2684:C2687"/>
    <mergeCell ref="D2684:D2687"/>
    <mergeCell ref="E2684:E2687"/>
    <mergeCell ref="F2684:F2687"/>
    <mergeCell ref="P2680:R2680"/>
    <mergeCell ref="T2680:T2683"/>
    <mergeCell ref="G2681:N2683"/>
    <mergeCell ref="P2681:R2681"/>
    <mergeCell ref="P2682:R2682"/>
    <mergeCell ref="P2683:R2683"/>
    <mergeCell ref="A2680:A2683"/>
    <mergeCell ref="B2680:B2683"/>
    <mergeCell ref="C2680:C2683"/>
    <mergeCell ref="D2680:D2683"/>
    <mergeCell ref="E2680:E2683"/>
    <mergeCell ref="F2680:F2683"/>
    <mergeCell ref="P2676:R2676"/>
    <mergeCell ref="T2676:T2679"/>
    <mergeCell ref="G2677:N2679"/>
    <mergeCell ref="P2677:R2677"/>
    <mergeCell ref="P2678:R2678"/>
    <mergeCell ref="P2679:R2679"/>
    <mergeCell ref="A2676:A2679"/>
    <mergeCell ref="B2676:B2679"/>
    <mergeCell ref="C2676:C2679"/>
    <mergeCell ref="D2676:D2679"/>
    <mergeCell ref="E2676:E2679"/>
    <mergeCell ref="F2676:F2679"/>
    <mergeCell ref="P2672:R2672"/>
    <mergeCell ref="T2672:T2675"/>
    <mergeCell ref="G2673:N2675"/>
    <mergeCell ref="P2673:R2673"/>
    <mergeCell ref="P2674:R2674"/>
    <mergeCell ref="P2675:R2675"/>
    <mergeCell ref="A2672:A2675"/>
    <mergeCell ref="B2672:B2675"/>
    <mergeCell ref="C2672:C2675"/>
    <mergeCell ref="D2672:D2675"/>
    <mergeCell ref="E2672:E2675"/>
    <mergeCell ref="F2672:F2675"/>
    <mergeCell ref="P2668:R2668"/>
    <mergeCell ref="T2668:T2671"/>
    <mergeCell ref="G2669:N2671"/>
    <mergeCell ref="P2669:R2669"/>
    <mergeCell ref="P2670:R2670"/>
    <mergeCell ref="P2671:R2671"/>
    <mergeCell ref="A2668:A2671"/>
    <mergeCell ref="B2668:B2671"/>
    <mergeCell ref="C2668:C2671"/>
    <mergeCell ref="D2668:D2671"/>
    <mergeCell ref="E2668:E2671"/>
    <mergeCell ref="F2668:F2671"/>
    <mergeCell ref="P2664:R2664"/>
    <mergeCell ref="T2664:T2667"/>
    <mergeCell ref="G2665:N2667"/>
    <mergeCell ref="P2665:R2665"/>
    <mergeCell ref="P2666:R2666"/>
    <mergeCell ref="P2667:R2667"/>
    <mergeCell ref="A2664:A2667"/>
    <mergeCell ref="B2664:B2667"/>
    <mergeCell ref="C2664:C2667"/>
    <mergeCell ref="D2664:D2667"/>
    <mergeCell ref="E2664:E2667"/>
    <mergeCell ref="F2664:F2667"/>
    <mergeCell ref="P2660:R2660"/>
    <mergeCell ref="T2660:T2663"/>
    <mergeCell ref="G2661:N2663"/>
    <mergeCell ref="P2661:R2661"/>
    <mergeCell ref="P2662:R2662"/>
    <mergeCell ref="P2663:R2663"/>
    <mergeCell ref="A2660:A2663"/>
    <mergeCell ref="B2660:B2663"/>
    <mergeCell ref="C2660:C2663"/>
    <mergeCell ref="D2660:D2663"/>
    <mergeCell ref="E2660:E2663"/>
    <mergeCell ref="F2660:F2663"/>
    <mergeCell ref="P2656:R2656"/>
    <mergeCell ref="T2656:T2659"/>
    <mergeCell ref="G2657:N2659"/>
    <mergeCell ref="P2657:R2657"/>
    <mergeCell ref="P2658:R2658"/>
    <mergeCell ref="P2659:R2659"/>
    <mergeCell ref="A2656:A2659"/>
    <mergeCell ref="B2656:B2659"/>
    <mergeCell ref="C2656:C2659"/>
    <mergeCell ref="D2656:D2659"/>
    <mergeCell ref="E2656:E2659"/>
    <mergeCell ref="F2656:F2659"/>
    <mergeCell ref="P2652:R2652"/>
    <mergeCell ref="T2652:T2655"/>
    <mergeCell ref="G2653:N2655"/>
    <mergeCell ref="P2653:R2653"/>
    <mergeCell ref="P2654:R2654"/>
    <mergeCell ref="P2655:R2655"/>
    <mergeCell ref="A2652:A2655"/>
    <mergeCell ref="B2652:B2655"/>
    <mergeCell ref="C2652:C2655"/>
    <mergeCell ref="D2652:D2655"/>
    <mergeCell ref="E2652:E2655"/>
    <mergeCell ref="F2652:F2655"/>
    <mergeCell ref="P2648:R2648"/>
    <mergeCell ref="T2648:T2651"/>
    <mergeCell ref="G2649:N2651"/>
    <mergeCell ref="P2649:R2649"/>
    <mergeCell ref="P2650:R2650"/>
    <mergeCell ref="P2651:R2651"/>
    <mergeCell ref="A2648:A2651"/>
    <mergeCell ref="B2648:B2651"/>
    <mergeCell ref="C2648:C2651"/>
    <mergeCell ref="D2648:D2651"/>
    <mergeCell ref="E2648:E2651"/>
    <mergeCell ref="F2648:F2651"/>
    <mergeCell ref="P2644:R2644"/>
    <mergeCell ref="T2644:T2647"/>
    <mergeCell ref="G2645:N2647"/>
    <mergeCell ref="P2645:R2645"/>
    <mergeCell ref="P2646:R2646"/>
    <mergeCell ref="P2647:R2647"/>
    <mergeCell ref="A2644:A2647"/>
    <mergeCell ref="B2644:B2647"/>
    <mergeCell ref="C2644:C2647"/>
    <mergeCell ref="D2644:D2647"/>
    <mergeCell ref="E2644:E2647"/>
    <mergeCell ref="F2644:F2647"/>
    <mergeCell ref="P2640:R2640"/>
    <mergeCell ref="T2640:T2643"/>
    <mergeCell ref="G2641:N2643"/>
    <mergeCell ref="P2641:R2641"/>
    <mergeCell ref="P2642:R2642"/>
    <mergeCell ref="P2643:R2643"/>
    <mergeCell ref="A2640:A2643"/>
    <mergeCell ref="B2640:B2643"/>
    <mergeCell ref="C2640:C2643"/>
    <mergeCell ref="D2640:D2643"/>
    <mergeCell ref="E2640:E2643"/>
    <mergeCell ref="F2640:F2643"/>
    <mergeCell ref="P2636:R2636"/>
    <mergeCell ref="T2636:T2639"/>
    <mergeCell ref="G2637:N2639"/>
    <mergeCell ref="P2637:R2637"/>
    <mergeCell ref="P2638:R2638"/>
    <mergeCell ref="P2639:R2639"/>
    <mergeCell ref="A2636:A2639"/>
    <mergeCell ref="B2636:B2639"/>
    <mergeCell ref="C2636:C2639"/>
    <mergeCell ref="D2636:D2639"/>
    <mergeCell ref="E2636:E2639"/>
    <mergeCell ref="F2636:F2639"/>
    <mergeCell ref="P2632:R2632"/>
    <mergeCell ref="T2632:T2635"/>
    <mergeCell ref="G2633:N2635"/>
    <mergeCell ref="P2633:R2633"/>
    <mergeCell ref="P2634:R2634"/>
    <mergeCell ref="P2635:R2635"/>
    <mergeCell ref="A2632:A2635"/>
    <mergeCell ref="B2632:B2635"/>
    <mergeCell ref="C2632:C2635"/>
    <mergeCell ref="D2632:D2635"/>
    <mergeCell ref="E2632:E2635"/>
    <mergeCell ref="F2632:F2635"/>
    <mergeCell ref="P2628:R2628"/>
    <mergeCell ref="T2628:T2631"/>
    <mergeCell ref="G2629:N2631"/>
    <mergeCell ref="P2629:R2629"/>
    <mergeCell ref="P2630:R2630"/>
    <mergeCell ref="P2631:R2631"/>
    <mergeCell ref="A2628:A2631"/>
    <mergeCell ref="B2628:B2631"/>
    <mergeCell ref="C2628:C2631"/>
    <mergeCell ref="D2628:D2631"/>
    <mergeCell ref="E2628:E2631"/>
    <mergeCell ref="F2628:F2631"/>
    <mergeCell ref="P2624:R2624"/>
    <mergeCell ref="T2624:T2627"/>
    <mergeCell ref="G2625:N2627"/>
    <mergeCell ref="P2625:R2625"/>
    <mergeCell ref="P2626:R2626"/>
    <mergeCell ref="P2627:R2627"/>
    <mergeCell ref="A2624:A2627"/>
    <mergeCell ref="B2624:B2627"/>
    <mergeCell ref="C2624:C2627"/>
    <mergeCell ref="D2624:D2627"/>
    <mergeCell ref="E2624:E2627"/>
    <mergeCell ref="F2624:F2627"/>
    <mergeCell ref="P2620:R2620"/>
    <mergeCell ref="T2620:T2623"/>
    <mergeCell ref="G2621:N2623"/>
    <mergeCell ref="P2621:R2621"/>
    <mergeCell ref="P2622:R2622"/>
    <mergeCell ref="P2623:R2623"/>
    <mergeCell ref="A2620:A2623"/>
    <mergeCell ref="B2620:B2623"/>
    <mergeCell ref="C2620:C2623"/>
    <mergeCell ref="D2620:D2623"/>
    <mergeCell ref="E2620:E2623"/>
    <mergeCell ref="F2620:F2623"/>
    <mergeCell ref="P2616:R2616"/>
    <mergeCell ref="T2616:T2619"/>
    <mergeCell ref="G2617:N2619"/>
    <mergeCell ref="P2617:R2617"/>
    <mergeCell ref="P2618:R2618"/>
    <mergeCell ref="P2619:R2619"/>
    <mergeCell ref="A2616:A2619"/>
    <mergeCell ref="B2616:B2619"/>
    <mergeCell ref="C2616:C2619"/>
    <mergeCell ref="D2616:D2619"/>
    <mergeCell ref="E2616:E2619"/>
    <mergeCell ref="F2616:F2619"/>
    <mergeCell ref="P2612:R2612"/>
    <mergeCell ref="T2612:T2615"/>
    <mergeCell ref="G2613:N2615"/>
    <mergeCell ref="P2613:R2613"/>
    <mergeCell ref="P2614:R2614"/>
    <mergeCell ref="P2615:R2615"/>
    <mergeCell ref="A2612:A2615"/>
    <mergeCell ref="B2612:B2615"/>
    <mergeCell ref="C2612:C2615"/>
    <mergeCell ref="D2612:D2615"/>
    <mergeCell ref="E2612:E2615"/>
    <mergeCell ref="F2612:F2615"/>
    <mergeCell ref="P2608:R2608"/>
    <mergeCell ref="T2608:T2611"/>
    <mergeCell ref="G2609:N2611"/>
    <mergeCell ref="P2609:R2609"/>
    <mergeCell ref="P2610:R2610"/>
    <mergeCell ref="P2611:R2611"/>
    <mergeCell ref="A2608:A2611"/>
    <mergeCell ref="B2608:B2611"/>
    <mergeCell ref="C2608:C2611"/>
    <mergeCell ref="D2608:D2611"/>
    <mergeCell ref="E2608:E2611"/>
    <mergeCell ref="F2608:F2611"/>
    <mergeCell ref="P2604:R2604"/>
    <mergeCell ref="T2604:T2607"/>
    <mergeCell ref="G2605:N2607"/>
    <mergeCell ref="P2605:R2605"/>
    <mergeCell ref="P2606:R2606"/>
    <mergeCell ref="P2607:R2607"/>
    <mergeCell ref="A2604:A2607"/>
    <mergeCell ref="B2604:B2607"/>
    <mergeCell ref="C2604:C2607"/>
    <mergeCell ref="D2604:D2607"/>
    <mergeCell ref="E2604:E2607"/>
    <mergeCell ref="F2604:F2607"/>
    <mergeCell ref="P2600:R2600"/>
    <mergeCell ref="T2600:T2603"/>
    <mergeCell ref="G2601:N2603"/>
    <mergeCell ref="P2601:R2601"/>
    <mergeCell ref="P2602:R2602"/>
    <mergeCell ref="P2603:R2603"/>
    <mergeCell ref="A2600:A2603"/>
    <mergeCell ref="B2600:B2603"/>
    <mergeCell ref="C2600:C2603"/>
    <mergeCell ref="D2600:D2603"/>
    <mergeCell ref="E2600:E2603"/>
    <mergeCell ref="F2600:F2603"/>
    <mergeCell ref="P2596:R2596"/>
    <mergeCell ref="T2596:T2599"/>
    <mergeCell ref="G2597:N2599"/>
    <mergeCell ref="P2597:R2597"/>
    <mergeCell ref="P2598:R2598"/>
    <mergeCell ref="P2599:R2599"/>
    <mergeCell ref="A2596:A2599"/>
    <mergeCell ref="B2596:B2599"/>
    <mergeCell ref="C2596:C2599"/>
    <mergeCell ref="D2596:D2599"/>
    <mergeCell ref="E2596:E2599"/>
    <mergeCell ref="F2596:F2599"/>
    <mergeCell ref="P2592:R2592"/>
    <mergeCell ref="T2592:T2595"/>
    <mergeCell ref="G2593:N2595"/>
    <mergeCell ref="P2593:R2593"/>
    <mergeCell ref="P2594:R2594"/>
    <mergeCell ref="P2595:R2595"/>
    <mergeCell ref="A2592:A2595"/>
    <mergeCell ref="B2592:B2595"/>
    <mergeCell ref="C2592:C2595"/>
    <mergeCell ref="D2592:D2595"/>
    <mergeCell ref="E2592:E2595"/>
    <mergeCell ref="F2592:F2595"/>
    <mergeCell ref="P2588:R2588"/>
    <mergeCell ref="T2588:T2591"/>
    <mergeCell ref="G2589:N2591"/>
    <mergeCell ref="P2589:R2589"/>
    <mergeCell ref="P2590:R2590"/>
    <mergeCell ref="P2591:R2591"/>
    <mergeCell ref="A2588:A2591"/>
    <mergeCell ref="B2588:B2591"/>
    <mergeCell ref="C2588:C2591"/>
    <mergeCell ref="D2588:D2591"/>
    <mergeCell ref="E2588:E2591"/>
    <mergeCell ref="F2588:F2591"/>
    <mergeCell ref="P2584:R2584"/>
    <mergeCell ref="T2584:T2587"/>
    <mergeCell ref="G2585:N2587"/>
    <mergeCell ref="P2585:R2585"/>
    <mergeCell ref="P2586:R2586"/>
    <mergeCell ref="P2587:R2587"/>
    <mergeCell ref="A2584:A2587"/>
    <mergeCell ref="B2584:B2587"/>
    <mergeCell ref="C2584:C2587"/>
    <mergeCell ref="D2584:D2587"/>
    <mergeCell ref="E2584:E2587"/>
    <mergeCell ref="F2584:F2587"/>
    <mergeCell ref="P2580:R2580"/>
    <mergeCell ref="T2580:T2583"/>
    <mergeCell ref="G2581:N2583"/>
    <mergeCell ref="P2581:R2581"/>
    <mergeCell ref="P2582:R2582"/>
    <mergeCell ref="P2583:R2583"/>
    <mergeCell ref="A2580:A2583"/>
    <mergeCell ref="B2580:B2583"/>
    <mergeCell ref="C2580:C2583"/>
    <mergeCell ref="D2580:D2583"/>
    <mergeCell ref="E2580:E2583"/>
    <mergeCell ref="F2580:F2583"/>
    <mergeCell ref="P2576:R2576"/>
    <mergeCell ref="T2576:T2579"/>
    <mergeCell ref="G2577:N2579"/>
    <mergeCell ref="P2577:R2577"/>
    <mergeCell ref="P2578:R2578"/>
    <mergeCell ref="P2579:R2579"/>
    <mergeCell ref="A2576:A2579"/>
    <mergeCell ref="B2576:B2579"/>
    <mergeCell ref="C2576:C2579"/>
    <mergeCell ref="D2576:D2579"/>
    <mergeCell ref="E2576:E2579"/>
    <mergeCell ref="F2576:F2579"/>
    <mergeCell ref="P2572:R2572"/>
    <mergeCell ref="T2572:T2575"/>
    <mergeCell ref="G2573:N2575"/>
    <mergeCell ref="P2573:R2573"/>
    <mergeCell ref="P2574:R2574"/>
    <mergeCell ref="P2575:R2575"/>
    <mergeCell ref="A2572:A2575"/>
    <mergeCell ref="B2572:B2575"/>
    <mergeCell ref="C2572:C2575"/>
    <mergeCell ref="D2572:D2575"/>
    <mergeCell ref="E2572:E2575"/>
    <mergeCell ref="F2572:F2575"/>
    <mergeCell ref="P2568:R2568"/>
    <mergeCell ref="T2568:T2571"/>
    <mergeCell ref="G2569:N2571"/>
    <mergeCell ref="P2569:R2569"/>
    <mergeCell ref="P2570:R2570"/>
    <mergeCell ref="P2571:R2571"/>
    <mergeCell ref="A2568:A2571"/>
    <mergeCell ref="B2568:B2571"/>
    <mergeCell ref="C2568:C2571"/>
    <mergeCell ref="D2568:D2571"/>
    <mergeCell ref="E2568:E2571"/>
    <mergeCell ref="F2568:F2571"/>
    <mergeCell ref="P2564:R2564"/>
    <mergeCell ref="T2564:T2567"/>
    <mergeCell ref="G2565:N2567"/>
    <mergeCell ref="P2565:R2565"/>
    <mergeCell ref="P2566:R2566"/>
    <mergeCell ref="P2567:R2567"/>
    <mergeCell ref="A2564:A2567"/>
    <mergeCell ref="B2564:B2567"/>
    <mergeCell ref="C2564:C2567"/>
    <mergeCell ref="D2564:D2567"/>
    <mergeCell ref="E2564:E2567"/>
    <mergeCell ref="F2564:F2567"/>
    <mergeCell ref="P2560:R2560"/>
    <mergeCell ref="T2560:T2563"/>
    <mergeCell ref="G2561:N2563"/>
    <mergeCell ref="P2561:R2561"/>
    <mergeCell ref="P2562:R2562"/>
    <mergeCell ref="P2563:R2563"/>
    <mergeCell ref="A2560:A2563"/>
    <mergeCell ref="B2560:B2563"/>
    <mergeCell ref="C2560:C2563"/>
    <mergeCell ref="D2560:D2563"/>
    <mergeCell ref="E2560:E2563"/>
    <mergeCell ref="F2560:F2563"/>
    <mergeCell ref="P2556:R2556"/>
    <mergeCell ref="T2556:T2559"/>
    <mergeCell ref="G2557:N2559"/>
    <mergeCell ref="P2557:R2557"/>
    <mergeCell ref="P2558:R2558"/>
    <mergeCell ref="P2559:R2559"/>
    <mergeCell ref="A2556:A2559"/>
    <mergeCell ref="B2556:B2559"/>
    <mergeCell ref="C2556:C2559"/>
    <mergeCell ref="D2556:D2559"/>
    <mergeCell ref="E2556:E2559"/>
    <mergeCell ref="F2556:F2559"/>
    <mergeCell ref="P2552:R2552"/>
    <mergeCell ref="T2552:T2555"/>
    <mergeCell ref="G2553:N2555"/>
    <mergeCell ref="P2553:R2553"/>
    <mergeCell ref="P2554:R2554"/>
    <mergeCell ref="P2555:R2555"/>
    <mergeCell ref="A2552:A2555"/>
    <mergeCell ref="B2552:B2555"/>
    <mergeCell ref="C2552:C2555"/>
    <mergeCell ref="D2552:D2555"/>
    <mergeCell ref="E2552:E2555"/>
    <mergeCell ref="F2552:F2555"/>
    <mergeCell ref="P2548:R2548"/>
    <mergeCell ref="T2548:T2551"/>
    <mergeCell ref="G2549:N2551"/>
    <mergeCell ref="P2549:R2549"/>
    <mergeCell ref="P2550:R2550"/>
    <mergeCell ref="P2551:R2551"/>
    <mergeCell ref="A2548:A2551"/>
    <mergeCell ref="B2548:B2551"/>
    <mergeCell ref="C2548:C2551"/>
    <mergeCell ref="D2548:D2551"/>
    <mergeCell ref="E2548:E2551"/>
    <mergeCell ref="F2548:F2551"/>
    <mergeCell ref="P2544:R2544"/>
    <mergeCell ref="T2544:T2547"/>
    <mergeCell ref="G2545:N2547"/>
    <mergeCell ref="P2545:R2545"/>
    <mergeCell ref="P2546:R2546"/>
    <mergeCell ref="P2547:R2547"/>
    <mergeCell ref="A2544:A2547"/>
    <mergeCell ref="B2544:B2547"/>
    <mergeCell ref="C2544:C2547"/>
    <mergeCell ref="D2544:D2547"/>
    <mergeCell ref="E2544:E2547"/>
    <mergeCell ref="F2544:F2547"/>
    <mergeCell ref="P2540:R2540"/>
    <mergeCell ref="T2540:T2543"/>
    <mergeCell ref="G2541:N2543"/>
    <mergeCell ref="P2541:R2541"/>
    <mergeCell ref="P2542:R2542"/>
    <mergeCell ref="P2543:R2543"/>
    <mergeCell ref="A2540:A2543"/>
    <mergeCell ref="B2540:B2543"/>
    <mergeCell ref="C2540:C2543"/>
    <mergeCell ref="D2540:D2543"/>
    <mergeCell ref="E2540:E2543"/>
    <mergeCell ref="F2540:F2543"/>
    <mergeCell ref="P2536:R2536"/>
    <mergeCell ref="T2536:T2539"/>
    <mergeCell ref="G2537:N2539"/>
    <mergeCell ref="P2537:R2537"/>
    <mergeCell ref="P2538:R2538"/>
    <mergeCell ref="P2539:R2539"/>
    <mergeCell ref="A2536:A2539"/>
    <mergeCell ref="B2536:B2539"/>
    <mergeCell ref="C2536:C2539"/>
    <mergeCell ref="D2536:D2539"/>
    <mergeCell ref="E2536:E2539"/>
    <mergeCell ref="F2536:F2539"/>
    <mergeCell ref="P2532:R2532"/>
    <mergeCell ref="T2532:T2535"/>
    <mergeCell ref="G2533:N2535"/>
    <mergeCell ref="P2533:R2533"/>
    <mergeCell ref="P2534:R2534"/>
    <mergeCell ref="P2535:R2535"/>
    <mergeCell ref="A2532:A2535"/>
    <mergeCell ref="B2532:B2535"/>
    <mergeCell ref="C2532:C2535"/>
    <mergeCell ref="D2532:D2535"/>
    <mergeCell ref="E2532:E2535"/>
    <mergeCell ref="F2532:F2535"/>
    <mergeCell ref="P2528:R2528"/>
    <mergeCell ref="T2528:T2531"/>
    <mergeCell ref="G2529:N2531"/>
    <mergeCell ref="P2529:R2529"/>
    <mergeCell ref="P2530:R2530"/>
    <mergeCell ref="P2531:R2531"/>
    <mergeCell ref="A2528:A2531"/>
    <mergeCell ref="B2528:B2531"/>
    <mergeCell ref="C2528:C2531"/>
    <mergeCell ref="D2528:D2531"/>
    <mergeCell ref="E2528:E2531"/>
    <mergeCell ref="F2528:F2531"/>
    <mergeCell ref="P2524:R2524"/>
    <mergeCell ref="T2524:T2527"/>
    <mergeCell ref="G2525:N2527"/>
    <mergeCell ref="P2525:R2525"/>
    <mergeCell ref="P2526:R2526"/>
    <mergeCell ref="P2527:R2527"/>
    <mergeCell ref="A2524:A2527"/>
    <mergeCell ref="B2524:B2527"/>
    <mergeCell ref="C2524:C2527"/>
    <mergeCell ref="D2524:D2527"/>
    <mergeCell ref="E2524:E2527"/>
    <mergeCell ref="F2524:F2527"/>
    <mergeCell ref="P2520:R2520"/>
    <mergeCell ref="T2520:T2523"/>
    <mergeCell ref="G2521:N2523"/>
    <mergeCell ref="P2521:R2521"/>
    <mergeCell ref="P2522:R2522"/>
    <mergeCell ref="P2523:R2523"/>
    <mergeCell ref="A2520:A2523"/>
    <mergeCell ref="B2520:B2523"/>
    <mergeCell ref="C2520:C2523"/>
    <mergeCell ref="D2520:D2523"/>
    <mergeCell ref="E2520:E2523"/>
    <mergeCell ref="F2520:F2523"/>
    <mergeCell ref="P2516:R2516"/>
    <mergeCell ref="T2516:T2519"/>
    <mergeCell ref="G2517:N2519"/>
    <mergeCell ref="P2517:R2517"/>
    <mergeCell ref="P2518:R2518"/>
    <mergeCell ref="P2519:R2519"/>
    <mergeCell ref="A2516:A2519"/>
    <mergeCell ref="B2516:B2519"/>
    <mergeCell ref="C2516:C2519"/>
    <mergeCell ref="D2516:D2519"/>
    <mergeCell ref="E2516:E2519"/>
    <mergeCell ref="F2516:F2519"/>
    <mergeCell ref="P2512:R2512"/>
    <mergeCell ref="T2512:T2515"/>
    <mergeCell ref="G2513:N2515"/>
    <mergeCell ref="P2513:R2513"/>
    <mergeCell ref="P2514:R2514"/>
    <mergeCell ref="P2515:R2515"/>
    <mergeCell ref="A2512:A2515"/>
    <mergeCell ref="B2512:B2515"/>
    <mergeCell ref="C2512:C2515"/>
    <mergeCell ref="D2512:D2515"/>
    <mergeCell ref="E2512:E2515"/>
    <mergeCell ref="F2512:F2515"/>
    <mergeCell ref="P2508:R2508"/>
    <mergeCell ref="T2508:T2511"/>
    <mergeCell ref="G2509:N2511"/>
    <mergeCell ref="P2509:R2509"/>
    <mergeCell ref="P2510:R2510"/>
    <mergeCell ref="P2511:R2511"/>
    <mergeCell ref="A2508:A2511"/>
    <mergeCell ref="B2508:B2511"/>
    <mergeCell ref="C2508:C2511"/>
    <mergeCell ref="D2508:D2511"/>
    <mergeCell ref="E2508:E2511"/>
    <mergeCell ref="F2508:F2511"/>
    <mergeCell ref="P2504:R2504"/>
    <mergeCell ref="T2504:T2507"/>
    <mergeCell ref="G2505:N2507"/>
    <mergeCell ref="P2505:R2505"/>
    <mergeCell ref="P2506:R2506"/>
    <mergeCell ref="P2507:R2507"/>
    <mergeCell ref="A2504:A2507"/>
    <mergeCell ref="B2504:B2507"/>
    <mergeCell ref="C2504:C2507"/>
    <mergeCell ref="D2504:D2507"/>
    <mergeCell ref="E2504:E2507"/>
    <mergeCell ref="F2504:F2507"/>
    <mergeCell ref="P2500:R2500"/>
    <mergeCell ref="T2500:T2503"/>
    <mergeCell ref="G2501:N2503"/>
    <mergeCell ref="P2501:R2501"/>
    <mergeCell ref="P2502:R2502"/>
    <mergeCell ref="P2503:R2503"/>
    <mergeCell ref="A2500:A2503"/>
    <mergeCell ref="B2500:B2503"/>
    <mergeCell ref="C2500:C2503"/>
    <mergeCell ref="D2500:D2503"/>
    <mergeCell ref="E2500:E2503"/>
    <mergeCell ref="F2500:F2503"/>
    <mergeCell ref="P2496:R2496"/>
    <mergeCell ref="T2496:T2499"/>
    <mergeCell ref="G2497:N2499"/>
    <mergeCell ref="P2497:R2497"/>
    <mergeCell ref="P2498:R2498"/>
    <mergeCell ref="P2499:R2499"/>
    <mergeCell ref="A2496:A2499"/>
    <mergeCell ref="B2496:B2499"/>
    <mergeCell ref="C2496:C2499"/>
    <mergeCell ref="D2496:D2499"/>
    <mergeCell ref="E2496:E2499"/>
    <mergeCell ref="F2496:F2499"/>
    <mergeCell ref="P2492:R2492"/>
    <mergeCell ref="T2492:T2495"/>
    <mergeCell ref="G2493:N2495"/>
    <mergeCell ref="P2493:R2493"/>
    <mergeCell ref="P2494:R2494"/>
    <mergeCell ref="P2495:R2495"/>
    <mergeCell ref="A2492:A2495"/>
    <mergeCell ref="B2492:B2495"/>
    <mergeCell ref="C2492:C2495"/>
    <mergeCell ref="D2492:D2495"/>
    <mergeCell ref="E2492:E2495"/>
    <mergeCell ref="F2492:F2495"/>
    <mergeCell ref="P2488:R2488"/>
    <mergeCell ref="T2488:T2491"/>
    <mergeCell ref="G2489:N2491"/>
    <mergeCell ref="P2489:R2489"/>
    <mergeCell ref="P2490:R2490"/>
    <mergeCell ref="P2491:R2491"/>
    <mergeCell ref="A2488:A2491"/>
    <mergeCell ref="B2488:B2491"/>
    <mergeCell ref="C2488:C2491"/>
    <mergeCell ref="D2488:D2491"/>
    <mergeCell ref="E2488:E2491"/>
    <mergeCell ref="F2488:F2491"/>
    <mergeCell ref="P2484:R2484"/>
    <mergeCell ref="T2484:T2487"/>
    <mergeCell ref="G2485:N2487"/>
    <mergeCell ref="P2485:R2485"/>
    <mergeCell ref="P2486:R2486"/>
    <mergeCell ref="P2487:R2487"/>
    <mergeCell ref="A2484:A2487"/>
    <mergeCell ref="B2484:B2487"/>
    <mergeCell ref="C2484:C2487"/>
    <mergeCell ref="D2484:D2487"/>
    <mergeCell ref="E2484:E2487"/>
    <mergeCell ref="F2484:F2487"/>
    <mergeCell ref="P2480:R2480"/>
    <mergeCell ref="T2480:T2483"/>
    <mergeCell ref="G2481:N2483"/>
    <mergeCell ref="P2481:R2481"/>
    <mergeCell ref="P2482:R2482"/>
    <mergeCell ref="P2483:R2483"/>
    <mergeCell ref="A2480:A2483"/>
    <mergeCell ref="B2480:B2483"/>
    <mergeCell ref="C2480:C2483"/>
    <mergeCell ref="D2480:D2483"/>
    <mergeCell ref="E2480:E2483"/>
    <mergeCell ref="F2480:F2483"/>
    <mergeCell ref="P2476:R2476"/>
    <mergeCell ref="T2476:T2479"/>
    <mergeCell ref="G2477:N2479"/>
    <mergeCell ref="P2477:R2477"/>
    <mergeCell ref="P2478:R2478"/>
    <mergeCell ref="P2479:R2479"/>
    <mergeCell ref="A2476:A2479"/>
    <mergeCell ref="B2476:B2479"/>
    <mergeCell ref="C2476:C2479"/>
    <mergeCell ref="D2476:D2479"/>
    <mergeCell ref="E2476:E2479"/>
    <mergeCell ref="F2476:F2479"/>
    <mergeCell ref="P2472:R2472"/>
    <mergeCell ref="T2472:T2475"/>
    <mergeCell ref="G2473:N2475"/>
    <mergeCell ref="P2473:R2473"/>
    <mergeCell ref="P2474:R2474"/>
    <mergeCell ref="P2475:R2475"/>
    <mergeCell ref="A2472:A2475"/>
    <mergeCell ref="B2472:B2475"/>
    <mergeCell ref="C2472:C2475"/>
    <mergeCell ref="D2472:D2475"/>
    <mergeCell ref="E2472:E2475"/>
    <mergeCell ref="F2472:F2475"/>
    <mergeCell ref="P2468:R2468"/>
    <mergeCell ref="T2468:T2471"/>
    <mergeCell ref="G2469:N2471"/>
    <mergeCell ref="P2469:R2469"/>
    <mergeCell ref="P2470:R2470"/>
    <mergeCell ref="P2471:R2471"/>
    <mergeCell ref="A2468:A2471"/>
    <mergeCell ref="B2468:B2471"/>
    <mergeCell ref="C2468:C2471"/>
    <mergeCell ref="D2468:D2471"/>
    <mergeCell ref="E2468:E2471"/>
    <mergeCell ref="F2468:F2471"/>
    <mergeCell ref="P2464:R2464"/>
    <mergeCell ref="T2464:T2467"/>
    <mergeCell ref="G2465:N2467"/>
    <mergeCell ref="P2465:R2465"/>
    <mergeCell ref="P2466:R2466"/>
    <mergeCell ref="P2467:R2467"/>
    <mergeCell ref="A2464:A2467"/>
    <mergeCell ref="B2464:B2467"/>
    <mergeCell ref="C2464:C2467"/>
    <mergeCell ref="D2464:D2467"/>
    <mergeCell ref="E2464:E2467"/>
    <mergeCell ref="F2464:F2467"/>
    <mergeCell ref="P2460:R2460"/>
    <mergeCell ref="T2460:T2463"/>
    <mergeCell ref="G2461:N2463"/>
    <mergeCell ref="P2461:R2461"/>
    <mergeCell ref="P2462:R2462"/>
    <mergeCell ref="P2463:R2463"/>
    <mergeCell ref="A2460:A2463"/>
    <mergeCell ref="B2460:B2463"/>
    <mergeCell ref="C2460:C2463"/>
    <mergeCell ref="D2460:D2463"/>
    <mergeCell ref="E2460:E2463"/>
    <mergeCell ref="F2460:F2463"/>
    <mergeCell ref="P2456:R2456"/>
    <mergeCell ref="T2456:T2459"/>
    <mergeCell ref="G2457:N2459"/>
    <mergeCell ref="P2457:R2457"/>
    <mergeCell ref="P2458:R2458"/>
    <mergeCell ref="P2459:R2459"/>
    <mergeCell ref="A2456:A2459"/>
    <mergeCell ref="B2456:B2459"/>
    <mergeCell ref="C2456:C2459"/>
    <mergeCell ref="D2456:D2459"/>
    <mergeCell ref="E2456:E2459"/>
    <mergeCell ref="F2456:F2459"/>
    <mergeCell ref="P2452:R2452"/>
    <mergeCell ref="T2452:T2455"/>
    <mergeCell ref="G2453:N2455"/>
    <mergeCell ref="P2453:R2453"/>
    <mergeCell ref="P2454:R2454"/>
    <mergeCell ref="P2455:R2455"/>
    <mergeCell ref="A2452:A2455"/>
    <mergeCell ref="B2452:B2455"/>
    <mergeCell ref="C2452:C2455"/>
    <mergeCell ref="D2452:D2455"/>
    <mergeCell ref="E2452:E2455"/>
    <mergeCell ref="F2452:F2455"/>
    <mergeCell ref="P2448:R2448"/>
    <mergeCell ref="T2448:T2451"/>
    <mergeCell ref="G2449:N2451"/>
    <mergeCell ref="P2449:R2449"/>
    <mergeCell ref="P2450:R2450"/>
    <mergeCell ref="P2451:R2451"/>
    <mergeCell ref="A2448:A2451"/>
    <mergeCell ref="B2448:B2451"/>
    <mergeCell ref="C2448:C2451"/>
    <mergeCell ref="D2448:D2451"/>
    <mergeCell ref="E2448:E2451"/>
    <mergeCell ref="F2448:F2451"/>
    <mergeCell ref="P2444:R2444"/>
    <mergeCell ref="T2444:T2447"/>
    <mergeCell ref="G2445:N2447"/>
    <mergeCell ref="P2445:R2445"/>
    <mergeCell ref="P2446:R2446"/>
    <mergeCell ref="P2447:R2447"/>
    <mergeCell ref="A2444:A2447"/>
    <mergeCell ref="B2444:B2447"/>
    <mergeCell ref="C2444:C2447"/>
    <mergeCell ref="D2444:D2447"/>
    <mergeCell ref="E2444:E2447"/>
    <mergeCell ref="F2444:F2447"/>
    <mergeCell ref="P2440:R2440"/>
    <mergeCell ref="T2440:T2443"/>
    <mergeCell ref="G2441:N2443"/>
    <mergeCell ref="P2441:R2441"/>
    <mergeCell ref="P2442:R2442"/>
    <mergeCell ref="P2443:R2443"/>
    <mergeCell ref="A2440:A2443"/>
    <mergeCell ref="B2440:B2443"/>
    <mergeCell ref="C2440:C2443"/>
    <mergeCell ref="D2440:D2443"/>
    <mergeCell ref="E2440:E2443"/>
    <mergeCell ref="F2440:F2443"/>
    <mergeCell ref="P2436:R2436"/>
    <mergeCell ref="T2436:T2439"/>
    <mergeCell ref="G2437:N2439"/>
    <mergeCell ref="P2437:R2437"/>
    <mergeCell ref="P2438:R2438"/>
    <mergeCell ref="P2439:R2439"/>
    <mergeCell ref="A2436:A2439"/>
    <mergeCell ref="B2436:B2439"/>
    <mergeCell ref="C2436:C2439"/>
    <mergeCell ref="D2436:D2439"/>
    <mergeCell ref="E2436:E2439"/>
    <mergeCell ref="F2436:F2439"/>
    <mergeCell ref="P2432:R2432"/>
    <mergeCell ref="T2432:T2435"/>
    <mergeCell ref="G2433:N2435"/>
    <mergeCell ref="P2433:R2433"/>
    <mergeCell ref="P2434:R2434"/>
    <mergeCell ref="P2435:R2435"/>
    <mergeCell ref="A2432:A2435"/>
    <mergeCell ref="B2432:B2435"/>
    <mergeCell ref="C2432:C2435"/>
    <mergeCell ref="D2432:D2435"/>
    <mergeCell ref="E2432:E2435"/>
    <mergeCell ref="F2432:F2435"/>
    <mergeCell ref="P2428:R2428"/>
    <mergeCell ref="T2428:T2431"/>
    <mergeCell ref="G2429:N2431"/>
    <mergeCell ref="P2429:R2429"/>
    <mergeCell ref="P2430:R2430"/>
    <mergeCell ref="P2431:R2431"/>
    <mergeCell ref="A2428:A2431"/>
    <mergeCell ref="B2428:B2431"/>
    <mergeCell ref="C2428:C2431"/>
    <mergeCell ref="D2428:D2431"/>
    <mergeCell ref="E2428:E2431"/>
    <mergeCell ref="F2428:F2431"/>
    <mergeCell ref="P2424:R2424"/>
    <mergeCell ref="T2424:T2427"/>
    <mergeCell ref="G2425:N2427"/>
    <mergeCell ref="P2425:R2425"/>
    <mergeCell ref="P2426:R2426"/>
    <mergeCell ref="P2427:R2427"/>
    <mergeCell ref="A2424:A2427"/>
    <mergeCell ref="B2424:B2427"/>
    <mergeCell ref="C2424:C2427"/>
    <mergeCell ref="D2424:D2427"/>
    <mergeCell ref="E2424:E2427"/>
    <mergeCell ref="F2424:F2427"/>
    <mergeCell ref="P2420:R2420"/>
    <mergeCell ref="T2420:T2423"/>
    <mergeCell ref="G2421:N2423"/>
    <mergeCell ref="P2421:R2421"/>
    <mergeCell ref="P2422:R2422"/>
    <mergeCell ref="P2423:R2423"/>
    <mergeCell ref="A2420:A2423"/>
    <mergeCell ref="B2420:B2423"/>
    <mergeCell ref="C2420:C2423"/>
    <mergeCell ref="D2420:D2423"/>
    <mergeCell ref="E2420:E2423"/>
    <mergeCell ref="F2420:F2423"/>
    <mergeCell ref="P2416:R2416"/>
    <mergeCell ref="T2416:T2419"/>
    <mergeCell ref="G2417:N2419"/>
    <mergeCell ref="P2417:R2417"/>
    <mergeCell ref="P2418:R2418"/>
    <mergeCell ref="P2419:R2419"/>
    <mergeCell ref="A2416:A2419"/>
    <mergeCell ref="B2416:B2419"/>
    <mergeCell ref="C2416:C2419"/>
    <mergeCell ref="D2416:D2419"/>
    <mergeCell ref="E2416:E2419"/>
    <mergeCell ref="F2416:F2419"/>
    <mergeCell ref="P2412:R2412"/>
    <mergeCell ref="T2412:T2415"/>
    <mergeCell ref="G2413:N2415"/>
    <mergeCell ref="P2413:R2413"/>
    <mergeCell ref="P2414:R2414"/>
    <mergeCell ref="P2415:R2415"/>
    <mergeCell ref="A2412:A2415"/>
    <mergeCell ref="B2412:B2415"/>
    <mergeCell ref="C2412:C2415"/>
    <mergeCell ref="D2412:D2415"/>
    <mergeCell ref="E2412:E2415"/>
    <mergeCell ref="F2412:F2415"/>
    <mergeCell ref="P2408:R2408"/>
    <mergeCell ref="T2408:T2411"/>
    <mergeCell ref="G2409:N2411"/>
    <mergeCell ref="P2409:R2409"/>
    <mergeCell ref="P2410:R2410"/>
    <mergeCell ref="P2411:R2411"/>
    <mergeCell ref="A2408:A2411"/>
    <mergeCell ref="B2408:B2411"/>
    <mergeCell ref="C2408:C2411"/>
    <mergeCell ref="D2408:D2411"/>
    <mergeCell ref="E2408:E2411"/>
    <mergeCell ref="F2408:F2411"/>
    <mergeCell ref="P2404:R2404"/>
    <mergeCell ref="T2404:T2407"/>
    <mergeCell ref="G2405:N2407"/>
    <mergeCell ref="P2405:R2405"/>
    <mergeCell ref="P2406:R2406"/>
    <mergeCell ref="P2407:R2407"/>
    <mergeCell ref="A2404:A2407"/>
    <mergeCell ref="B2404:B2407"/>
    <mergeCell ref="C2404:C2407"/>
    <mergeCell ref="D2404:D2407"/>
    <mergeCell ref="E2404:E2407"/>
    <mergeCell ref="F2404:F2407"/>
    <mergeCell ref="P2400:R2400"/>
    <mergeCell ref="T2400:T2403"/>
    <mergeCell ref="G2401:N2403"/>
    <mergeCell ref="P2401:R2401"/>
    <mergeCell ref="P2402:R2402"/>
    <mergeCell ref="P2403:R2403"/>
    <mergeCell ref="A2400:A2403"/>
    <mergeCell ref="B2400:B2403"/>
    <mergeCell ref="C2400:C2403"/>
    <mergeCell ref="D2400:D2403"/>
    <mergeCell ref="E2400:E2403"/>
    <mergeCell ref="F2400:F2403"/>
    <mergeCell ref="P2396:R2396"/>
    <mergeCell ref="T2396:T2399"/>
    <mergeCell ref="G2397:N2399"/>
    <mergeCell ref="P2397:R2397"/>
    <mergeCell ref="P2398:R2398"/>
    <mergeCell ref="P2399:R2399"/>
    <mergeCell ref="A2396:A2399"/>
    <mergeCell ref="B2396:B2399"/>
    <mergeCell ref="C2396:C2399"/>
    <mergeCell ref="D2396:D2399"/>
    <mergeCell ref="E2396:E2399"/>
    <mergeCell ref="F2396:F2399"/>
    <mergeCell ref="P2392:R2392"/>
    <mergeCell ref="T2392:T2395"/>
    <mergeCell ref="G2393:N2395"/>
    <mergeCell ref="P2393:R2393"/>
    <mergeCell ref="P2394:R2394"/>
    <mergeCell ref="P2395:R2395"/>
    <mergeCell ref="A2392:A2395"/>
    <mergeCell ref="B2392:B2395"/>
    <mergeCell ref="C2392:C2395"/>
    <mergeCell ref="D2392:D2395"/>
    <mergeCell ref="E2392:E2395"/>
    <mergeCell ref="F2392:F2395"/>
    <mergeCell ref="P2388:R2388"/>
    <mergeCell ref="T2388:T2391"/>
    <mergeCell ref="G2389:N2391"/>
    <mergeCell ref="P2389:R2389"/>
    <mergeCell ref="P2390:R2390"/>
    <mergeCell ref="P2391:R2391"/>
    <mergeCell ref="A2388:A2391"/>
    <mergeCell ref="B2388:B2391"/>
    <mergeCell ref="C2388:C2391"/>
    <mergeCell ref="D2388:D2391"/>
    <mergeCell ref="E2388:E2391"/>
    <mergeCell ref="F2388:F2391"/>
    <mergeCell ref="P2384:R2384"/>
    <mergeCell ref="T2384:T2387"/>
    <mergeCell ref="G2385:N2387"/>
    <mergeCell ref="P2385:R2385"/>
    <mergeCell ref="P2386:R2386"/>
    <mergeCell ref="P2387:R2387"/>
    <mergeCell ref="A2384:A2387"/>
    <mergeCell ref="B2384:B2387"/>
    <mergeCell ref="C2384:C2387"/>
    <mergeCell ref="D2384:D2387"/>
    <mergeCell ref="E2384:E2387"/>
    <mergeCell ref="F2384:F2387"/>
    <mergeCell ref="P2380:R2380"/>
    <mergeCell ref="T2380:T2383"/>
    <mergeCell ref="G2381:N2383"/>
    <mergeCell ref="P2381:R2381"/>
    <mergeCell ref="P2382:R2382"/>
    <mergeCell ref="P2383:R2383"/>
    <mergeCell ref="A2380:A2383"/>
    <mergeCell ref="B2380:B2383"/>
    <mergeCell ref="C2380:C2383"/>
    <mergeCell ref="D2380:D2383"/>
    <mergeCell ref="E2380:E2383"/>
    <mergeCell ref="F2380:F2383"/>
    <mergeCell ref="P2376:R2376"/>
    <mergeCell ref="T2376:T2379"/>
    <mergeCell ref="G2377:N2379"/>
    <mergeCell ref="P2377:R2377"/>
    <mergeCell ref="P2378:R2378"/>
    <mergeCell ref="P2379:R2379"/>
    <mergeCell ref="A2376:A2379"/>
    <mergeCell ref="B2376:B2379"/>
    <mergeCell ref="C2376:C2379"/>
    <mergeCell ref="D2376:D2379"/>
    <mergeCell ref="E2376:E2379"/>
    <mergeCell ref="F2376:F2379"/>
    <mergeCell ref="P2372:R2372"/>
    <mergeCell ref="T2372:T2375"/>
    <mergeCell ref="G2373:N2375"/>
    <mergeCell ref="P2373:R2373"/>
    <mergeCell ref="P2374:R2374"/>
    <mergeCell ref="P2375:R2375"/>
    <mergeCell ref="A2372:A2375"/>
    <mergeCell ref="B2372:B2375"/>
    <mergeCell ref="C2372:C2375"/>
    <mergeCell ref="D2372:D2375"/>
    <mergeCell ref="E2372:E2375"/>
    <mergeCell ref="F2372:F2375"/>
    <mergeCell ref="P2368:R2368"/>
    <mergeCell ref="T2368:T2371"/>
    <mergeCell ref="G2369:N2371"/>
    <mergeCell ref="P2369:R2369"/>
    <mergeCell ref="P2370:R2370"/>
    <mergeCell ref="P2371:R2371"/>
    <mergeCell ref="A2368:A2371"/>
    <mergeCell ref="B2368:B2371"/>
    <mergeCell ref="C2368:C2371"/>
    <mergeCell ref="D2368:D2371"/>
    <mergeCell ref="E2368:E2371"/>
    <mergeCell ref="F2368:F2371"/>
    <mergeCell ref="P2364:R2364"/>
    <mergeCell ref="T2364:T2367"/>
    <mergeCell ref="G2365:N2367"/>
    <mergeCell ref="P2365:R2365"/>
    <mergeCell ref="P2366:R2366"/>
    <mergeCell ref="P2367:R2367"/>
    <mergeCell ref="A2364:A2367"/>
    <mergeCell ref="B2364:B2367"/>
    <mergeCell ref="C2364:C2367"/>
    <mergeCell ref="D2364:D2367"/>
    <mergeCell ref="E2364:E2367"/>
    <mergeCell ref="F2364:F2367"/>
    <mergeCell ref="P2360:R2360"/>
    <mergeCell ref="T2360:T2363"/>
    <mergeCell ref="G2361:N2363"/>
    <mergeCell ref="P2361:R2361"/>
    <mergeCell ref="P2362:R2362"/>
    <mergeCell ref="P2363:R2363"/>
    <mergeCell ref="A2360:A2363"/>
    <mergeCell ref="B2360:B2363"/>
    <mergeCell ref="C2360:C2363"/>
    <mergeCell ref="D2360:D2363"/>
    <mergeCell ref="E2360:E2363"/>
    <mergeCell ref="F2360:F2363"/>
    <mergeCell ref="P2356:R2356"/>
    <mergeCell ref="T2356:T2359"/>
    <mergeCell ref="G2357:N2359"/>
    <mergeCell ref="P2357:R2357"/>
    <mergeCell ref="P2358:R2358"/>
    <mergeCell ref="P2359:R2359"/>
    <mergeCell ref="A2356:A2359"/>
    <mergeCell ref="B2356:B2359"/>
    <mergeCell ref="C2356:C2359"/>
    <mergeCell ref="D2356:D2359"/>
    <mergeCell ref="E2356:E2359"/>
    <mergeCell ref="F2356:F2359"/>
    <mergeCell ref="P2352:R2352"/>
    <mergeCell ref="T2352:T2355"/>
    <mergeCell ref="G2353:N2355"/>
    <mergeCell ref="P2353:R2353"/>
    <mergeCell ref="P2354:R2354"/>
    <mergeCell ref="P2355:R2355"/>
    <mergeCell ref="A2352:A2355"/>
    <mergeCell ref="B2352:B2355"/>
    <mergeCell ref="C2352:C2355"/>
    <mergeCell ref="D2352:D2355"/>
    <mergeCell ref="E2352:E2355"/>
    <mergeCell ref="F2352:F2355"/>
    <mergeCell ref="P2348:R2348"/>
    <mergeCell ref="T2348:T2351"/>
    <mergeCell ref="G2349:N2351"/>
    <mergeCell ref="P2349:R2349"/>
    <mergeCell ref="P2350:R2350"/>
    <mergeCell ref="P2351:R2351"/>
    <mergeCell ref="A2348:A2351"/>
    <mergeCell ref="B2348:B2351"/>
    <mergeCell ref="C2348:C2351"/>
    <mergeCell ref="D2348:D2351"/>
    <mergeCell ref="E2348:E2351"/>
    <mergeCell ref="F2348:F2351"/>
    <mergeCell ref="P2344:R2344"/>
    <mergeCell ref="T2344:T2347"/>
    <mergeCell ref="G2345:N2347"/>
    <mergeCell ref="P2345:R2345"/>
    <mergeCell ref="P2346:R2346"/>
    <mergeCell ref="P2347:R2347"/>
    <mergeCell ref="A2344:A2347"/>
    <mergeCell ref="B2344:B2347"/>
    <mergeCell ref="C2344:C2347"/>
    <mergeCell ref="D2344:D2347"/>
    <mergeCell ref="E2344:E2347"/>
    <mergeCell ref="F2344:F2347"/>
    <mergeCell ref="P2340:R2340"/>
    <mergeCell ref="T2340:T2343"/>
    <mergeCell ref="G2341:N2343"/>
    <mergeCell ref="P2341:R2341"/>
    <mergeCell ref="P2342:R2342"/>
    <mergeCell ref="P2343:R2343"/>
    <mergeCell ref="A2340:A2343"/>
    <mergeCell ref="B2340:B2343"/>
    <mergeCell ref="C2340:C2343"/>
    <mergeCell ref="D2340:D2343"/>
    <mergeCell ref="E2340:E2343"/>
    <mergeCell ref="F2340:F2343"/>
    <mergeCell ref="P2336:R2336"/>
    <mergeCell ref="T2336:T2339"/>
    <mergeCell ref="G2337:N2339"/>
    <mergeCell ref="P2337:R2337"/>
    <mergeCell ref="P2338:R2338"/>
    <mergeCell ref="P2339:R2339"/>
    <mergeCell ref="A2336:A2339"/>
    <mergeCell ref="B2336:B2339"/>
    <mergeCell ref="C2336:C2339"/>
    <mergeCell ref="D2336:D2339"/>
    <mergeCell ref="E2336:E2339"/>
    <mergeCell ref="F2336:F2339"/>
    <mergeCell ref="P2332:R2332"/>
    <mergeCell ref="T2332:T2335"/>
    <mergeCell ref="G2333:N2335"/>
    <mergeCell ref="P2333:R2333"/>
    <mergeCell ref="P2334:R2334"/>
    <mergeCell ref="P2335:R2335"/>
    <mergeCell ref="A2332:A2335"/>
    <mergeCell ref="B2332:B2335"/>
    <mergeCell ref="C2332:C2335"/>
    <mergeCell ref="D2332:D2335"/>
    <mergeCell ref="E2332:E2335"/>
    <mergeCell ref="F2332:F2335"/>
    <mergeCell ref="P2328:R2328"/>
    <mergeCell ref="T2328:T2331"/>
    <mergeCell ref="G2329:N2331"/>
    <mergeCell ref="P2329:R2329"/>
    <mergeCell ref="P2330:R2330"/>
    <mergeCell ref="P2331:R2331"/>
    <mergeCell ref="A2328:A2331"/>
    <mergeCell ref="B2328:B2331"/>
    <mergeCell ref="C2328:C2331"/>
    <mergeCell ref="D2328:D2331"/>
    <mergeCell ref="E2328:E2331"/>
    <mergeCell ref="F2328:F2331"/>
    <mergeCell ref="P2324:R2324"/>
    <mergeCell ref="T2324:T2327"/>
    <mergeCell ref="G2325:N2327"/>
    <mergeCell ref="P2325:R2325"/>
    <mergeCell ref="P2326:R2326"/>
    <mergeCell ref="P2327:R2327"/>
    <mergeCell ref="A2324:A2327"/>
    <mergeCell ref="B2324:B2327"/>
    <mergeCell ref="C2324:C2327"/>
    <mergeCell ref="D2324:D2327"/>
    <mergeCell ref="E2324:E2327"/>
    <mergeCell ref="F2324:F2327"/>
    <mergeCell ref="P2320:R2320"/>
    <mergeCell ref="T2320:T2323"/>
    <mergeCell ref="G2321:N2323"/>
    <mergeCell ref="P2321:R2321"/>
    <mergeCell ref="P2322:R2322"/>
    <mergeCell ref="P2323:R2323"/>
    <mergeCell ref="A2320:A2323"/>
    <mergeCell ref="B2320:B2323"/>
    <mergeCell ref="C2320:C2323"/>
    <mergeCell ref="D2320:D2323"/>
    <mergeCell ref="E2320:E2323"/>
    <mergeCell ref="F2320:F2323"/>
    <mergeCell ref="P2316:R2316"/>
    <mergeCell ref="T2316:T2319"/>
    <mergeCell ref="G2317:N2319"/>
    <mergeCell ref="P2317:R2317"/>
    <mergeCell ref="P2318:R2318"/>
    <mergeCell ref="P2319:R2319"/>
    <mergeCell ref="A2316:A2319"/>
    <mergeCell ref="B2316:B2319"/>
    <mergeCell ref="C2316:C2319"/>
    <mergeCell ref="D2316:D2319"/>
    <mergeCell ref="E2316:E2319"/>
    <mergeCell ref="F2316:F2319"/>
    <mergeCell ref="P2312:R2312"/>
    <mergeCell ref="T2312:T2315"/>
    <mergeCell ref="G2313:N2315"/>
    <mergeCell ref="P2313:R2313"/>
    <mergeCell ref="P2314:R2314"/>
    <mergeCell ref="P2315:R2315"/>
    <mergeCell ref="A2312:A2315"/>
    <mergeCell ref="B2312:B2315"/>
    <mergeCell ref="C2312:C2315"/>
    <mergeCell ref="D2312:D2315"/>
    <mergeCell ref="E2312:E2315"/>
    <mergeCell ref="F2312:F2315"/>
    <mergeCell ref="P2308:R2308"/>
    <mergeCell ref="T2308:T2311"/>
    <mergeCell ref="G2309:N2311"/>
    <mergeCell ref="P2309:R2309"/>
    <mergeCell ref="P2310:R2310"/>
    <mergeCell ref="P2311:R2311"/>
    <mergeCell ref="A2308:A2311"/>
    <mergeCell ref="B2308:B2311"/>
    <mergeCell ref="C2308:C2311"/>
    <mergeCell ref="D2308:D2311"/>
    <mergeCell ref="E2308:E2311"/>
    <mergeCell ref="F2308:F2311"/>
    <mergeCell ref="P2304:R2304"/>
    <mergeCell ref="T2304:T2307"/>
    <mergeCell ref="G2305:N2307"/>
    <mergeCell ref="P2305:R2305"/>
    <mergeCell ref="P2306:R2306"/>
    <mergeCell ref="P2307:R2307"/>
    <mergeCell ref="A2304:A2307"/>
    <mergeCell ref="B2304:B2307"/>
    <mergeCell ref="C2304:C2307"/>
    <mergeCell ref="D2304:D2307"/>
    <mergeCell ref="E2304:E2307"/>
    <mergeCell ref="F2304:F2307"/>
    <mergeCell ref="P2300:R2300"/>
    <mergeCell ref="T2300:T2303"/>
    <mergeCell ref="G2301:N2303"/>
    <mergeCell ref="P2301:R2301"/>
    <mergeCell ref="P2302:R2302"/>
    <mergeCell ref="P2303:R2303"/>
    <mergeCell ref="A2300:A2303"/>
    <mergeCell ref="B2300:B2303"/>
    <mergeCell ref="C2300:C2303"/>
    <mergeCell ref="D2300:D2303"/>
    <mergeCell ref="E2300:E2303"/>
    <mergeCell ref="F2300:F2303"/>
    <mergeCell ref="P2296:R2296"/>
    <mergeCell ref="T2296:T2299"/>
    <mergeCell ref="G2297:N2299"/>
    <mergeCell ref="P2297:R2297"/>
    <mergeCell ref="P2298:R2298"/>
    <mergeCell ref="P2299:R2299"/>
    <mergeCell ref="A2296:A2299"/>
    <mergeCell ref="B2296:B2299"/>
    <mergeCell ref="C2296:C2299"/>
    <mergeCell ref="D2296:D2299"/>
    <mergeCell ref="E2296:E2299"/>
    <mergeCell ref="F2296:F2299"/>
    <mergeCell ref="P2292:R2292"/>
    <mergeCell ref="T2292:T2295"/>
    <mergeCell ref="G2293:N2295"/>
    <mergeCell ref="P2293:R2293"/>
    <mergeCell ref="P2294:R2294"/>
    <mergeCell ref="P2295:R2295"/>
    <mergeCell ref="A2292:A2295"/>
    <mergeCell ref="B2292:B2295"/>
    <mergeCell ref="C2292:C2295"/>
    <mergeCell ref="D2292:D2295"/>
    <mergeCell ref="E2292:E2295"/>
    <mergeCell ref="F2292:F2295"/>
    <mergeCell ref="P2288:R2288"/>
    <mergeCell ref="T2288:T2291"/>
    <mergeCell ref="G2289:N2291"/>
    <mergeCell ref="P2289:R2289"/>
    <mergeCell ref="P2290:R2290"/>
    <mergeCell ref="P2291:R2291"/>
    <mergeCell ref="A2288:A2291"/>
    <mergeCell ref="B2288:B2291"/>
    <mergeCell ref="C2288:C2291"/>
    <mergeCell ref="D2288:D2291"/>
    <mergeCell ref="E2288:E2291"/>
    <mergeCell ref="F2288:F2291"/>
    <mergeCell ref="P2284:R2284"/>
    <mergeCell ref="T2284:T2287"/>
    <mergeCell ref="G2285:N2287"/>
    <mergeCell ref="P2285:R2285"/>
    <mergeCell ref="P2286:R2286"/>
    <mergeCell ref="P2287:R2287"/>
    <mergeCell ref="A2284:A2287"/>
    <mergeCell ref="B2284:B2287"/>
    <mergeCell ref="C2284:C2287"/>
    <mergeCell ref="D2284:D2287"/>
    <mergeCell ref="E2284:E2287"/>
    <mergeCell ref="F2284:F2287"/>
    <mergeCell ref="P2280:R2280"/>
    <mergeCell ref="T2280:T2283"/>
    <mergeCell ref="G2281:N2283"/>
    <mergeCell ref="P2281:R2281"/>
    <mergeCell ref="P2282:R2282"/>
    <mergeCell ref="P2283:R2283"/>
    <mergeCell ref="A2280:A2283"/>
    <mergeCell ref="B2280:B2283"/>
    <mergeCell ref="C2280:C2283"/>
    <mergeCell ref="D2280:D2283"/>
    <mergeCell ref="E2280:E2283"/>
    <mergeCell ref="F2280:F2283"/>
    <mergeCell ref="P2276:R2276"/>
    <mergeCell ref="T2276:T2279"/>
    <mergeCell ref="G2277:N2279"/>
    <mergeCell ref="P2277:R2277"/>
    <mergeCell ref="P2278:R2278"/>
    <mergeCell ref="P2279:R2279"/>
    <mergeCell ref="A2276:A2279"/>
    <mergeCell ref="B2276:B2279"/>
    <mergeCell ref="C2276:C2279"/>
    <mergeCell ref="D2276:D2279"/>
    <mergeCell ref="E2276:E2279"/>
    <mergeCell ref="F2276:F2279"/>
    <mergeCell ref="P2272:R2272"/>
    <mergeCell ref="T2272:T2275"/>
    <mergeCell ref="G2273:N2275"/>
    <mergeCell ref="P2273:R2273"/>
    <mergeCell ref="P2274:R2274"/>
    <mergeCell ref="P2275:R2275"/>
    <mergeCell ref="A2272:A2275"/>
    <mergeCell ref="B2272:B2275"/>
    <mergeCell ref="C2272:C2275"/>
    <mergeCell ref="D2272:D2275"/>
    <mergeCell ref="E2272:E2275"/>
    <mergeCell ref="F2272:F2275"/>
    <mergeCell ref="P2268:R2268"/>
    <mergeCell ref="T2268:T2271"/>
    <mergeCell ref="G2269:N2271"/>
    <mergeCell ref="P2269:R2269"/>
    <mergeCell ref="P2270:R2270"/>
    <mergeCell ref="P2271:R2271"/>
    <mergeCell ref="A2268:A2271"/>
    <mergeCell ref="B2268:B2271"/>
    <mergeCell ref="C2268:C2271"/>
    <mergeCell ref="D2268:D2271"/>
    <mergeCell ref="E2268:E2271"/>
    <mergeCell ref="F2268:F2271"/>
    <mergeCell ref="P2264:R2264"/>
    <mergeCell ref="T2264:T2267"/>
    <mergeCell ref="G2265:N2267"/>
    <mergeCell ref="P2265:R2265"/>
    <mergeCell ref="P2266:R2266"/>
    <mergeCell ref="P2267:R2267"/>
    <mergeCell ref="A2264:A2267"/>
    <mergeCell ref="B2264:B2267"/>
    <mergeCell ref="C2264:C2267"/>
    <mergeCell ref="D2264:D2267"/>
    <mergeCell ref="E2264:E2267"/>
    <mergeCell ref="F2264:F2267"/>
    <mergeCell ref="P2260:R2260"/>
    <mergeCell ref="T2260:T2263"/>
    <mergeCell ref="G2261:N2263"/>
    <mergeCell ref="P2261:R2261"/>
    <mergeCell ref="P2262:R2262"/>
    <mergeCell ref="P2263:R2263"/>
    <mergeCell ref="A2260:A2263"/>
    <mergeCell ref="B2260:B2263"/>
    <mergeCell ref="C2260:C2263"/>
    <mergeCell ref="D2260:D2263"/>
    <mergeCell ref="E2260:E2263"/>
    <mergeCell ref="F2260:F2263"/>
    <mergeCell ref="P2256:R2256"/>
    <mergeCell ref="T2256:T2259"/>
    <mergeCell ref="G2257:N2259"/>
    <mergeCell ref="P2257:R2257"/>
    <mergeCell ref="P2258:R2258"/>
    <mergeCell ref="P2259:R2259"/>
    <mergeCell ref="A2256:A2259"/>
    <mergeCell ref="B2256:B2259"/>
    <mergeCell ref="C2256:C2259"/>
    <mergeCell ref="D2256:D2259"/>
    <mergeCell ref="E2256:E2259"/>
    <mergeCell ref="F2256:F2259"/>
    <mergeCell ref="P2252:R2252"/>
    <mergeCell ref="T2252:T2255"/>
    <mergeCell ref="G2253:N2255"/>
    <mergeCell ref="P2253:R2253"/>
    <mergeCell ref="P2254:R2254"/>
    <mergeCell ref="P2255:R2255"/>
    <mergeCell ref="A2252:A2255"/>
    <mergeCell ref="B2252:B2255"/>
    <mergeCell ref="C2252:C2255"/>
    <mergeCell ref="D2252:D2255"/>
    <mergeCell ref="E2252:E2255"/>
    <mergeCell ref="F2252:F2255"/>
    <mergeCell ref="P2248:R2248"/>
    <mergeCell ref="T2248:T2251"/>
    <mergeCell ref="G2249:N2251"/>
    <mergeCell ref="P2249:R2249"/>
    <mergeCell ref="P2250:R2250"/>
    <mergeCell ref="P2251:R2251"/>
    <mergeCell ref="A2248:A2251"/>
    <mergeCell ref="B2248:B2251"/>
    <mergeCell ref="C2248:C2251"/>
    <mergeCell ref="D2248:D2251"/>
    <mergeCell ref="E2248:E2251"/>
    <mergeCell ref="F2248:F2251"/>
    <mergeCell ref="P2244:R2244"/>
    <mergeCell ref="T2244:T2247"/>
    <mergeCell ref="G2245:N2247"/>
    <mergeCell ref="P2245:R2245"/>
    <mergeCell ref="P2246:R2246"/>
    <mergeCell ref="P2247:R2247"/>
    <mergeCell ref="A2244:A2247"/>
    <mergeCell ref="B2244:B2247"/>
    <mergeCell ref="C2244:C2247"/>
    <mergeCell ref="D2244:D2247"/>
    <mergeCell ref="E2244:E2247"/>
    <mergeCell ref="F2244:F2247"/>
    <mergeCell ref="P2240:R2240"/>
    <mergeCell ref="T2240:T2243"/>
    <mergeCell ref="G2241:N2243"/>
    <mergeCell ref="P2241:R2241"/>
    <mergeCell ref="P2242:R2242"/>
    <mergeCell ref="P2243:R2243"/>
    <mergeCell ref="A2240:A2243"/>
    <mergeCell ref="B2240:B2243"/>
    <mergeCell ref="C2240:C2243"/>
    <mergeCell ref="D2240:D2243"/>
    <mergeCell ref="E2240:E2243"/>
    <mergeCell ref="F2240:F2243"/>
    <mergeCell ref="P2236:R2236"/>
    <mergeCell ref="T2236:T2239"/>
    <mergeCell ref="G2237:N2239"/>
    <mergeCell ref="P2237:R2237"/>
    <mergeCell ref="P2238:R2238"/>
    <mergeCell ref="P2239:R2239"/>
    <mergeCell ref="A2236:A2239"/>
    <mergeCell ref="B2236:B2239"/>
    <mergeCell ref="C2236:C2239"/>
    <mergeCell ref="D2236:D2239"/>
    <mergeCell ref="E2236:E2239"/>
    <mergeCell ref="F2236:F2239"/>
    <mergeCell ref="P2232:R2232"/>
    <mergeCell ref="T2232:T2235"/>
    <mergeCell ref="G2233:N2235"/>
    <mergeCell ref="P2233:R2233"/>
    <mergeCell ref="P2234:R2234"/>
    <mergeCell ref="P2235:R2235"/>
    <mergeCell ref="A2232:A2235"/>
    <mergeCell ref="B2232:B2235"/>
    <mergeCell ref="C2232:C2235"/>
    <mergeCell ref="D2232:D2235"/>
    <mergeCell ref="E2232:E2235"/>
    <mergeCell ref="F2232:F2235"/>
    <mergeCell ref="P2228:R2228"/>
    <mergeCell ref="T2228:T2231"/>
    <mergeCell ref="G2229:N2231"/>
    <mergeCell ref="P2229:R2229"/>
    <mergeCell ref="P2230:R2230"/>
    <mergeCell ref="P2231:R2231"/>
    <mergeCell ref="A2228:A2231"/>
    <mergeCell ref="B2228:B2231"/>
    <mergeCell ref="C2228:C2231"/>
    <mergeCell ref="D2228:D2231"/>
    <mergeCell ref="E2228:E2231"/>
    <mergeCell ref="F2228:F2231"/>
    <mergeCell ref="P2224:R2224"/>
    <mergeCell ref="T2224:T2227"/>
    <mergeCell ref="G2225:N2227"/>
    <mergeCell ref="P2225:R2225"/>
    <mergeCell ref="P2226:R2226"/>
    <mergeCell ref="P2227:R2227"/>
    <mergeCell ref="A2224:A2227"/>
    <mergeCell ref="B2224:B2227"/>
    <mergeCell ref="C2224:C2227"/>
    <mergeCell ref="D2224:D2227"/>
    <mergeCell ref="E2224:E2227"/>
    <mergeCell ref="F2224:F2227"/>
    <mergeCell ref="P2220:R2220"/>
    <mergeCell ref="T2220:T2223"/>
    <mergeCell ref="G2221:N2223"/>
    <mergeCell ref="P2221:R2221"/>
    <mergeCell ref="P2222:R2222"/>
    <mergeCell ref="P2223:R2223"/>
    <mergeCell ref="A2220:A2223"/>
    <mergeCell ref="B2220:B2223"/>
    <mergeCell ref="C2220:C2223"/>
    <mergeCell ref="D2220:D2223"/>
    <mergeCell ref="E2220:E2223"/>
    <mergeCell ref="F2220:F2223"/>
    <mergeCell ref="P2216:R2216"/>
    <mergeCell ref="T2216:T2219"/>
    <mergeCell ref="G2217:N2219"/>
    <mergeCell ref="P2217:R2217"/>
    <mergeCell ref="P2218:R2218"/>
    <mergeCell ref="P2219:R2219"/>
    <mergeCell ref="A2216:A2219"/>
    <mergeCell ref="B2216:B2219"/>
    <mergeCell ref="C2216:C2219"/>
    <mergeCell ref="D2216:D2219"/>
    <mergeCell ref="E2216:E2219"/>
    <mergeCell ref="F2216:F2219"/>
    <mergeCell ref="P2212:R2212"/>
    <mergeCell ref="T2212:T2215"/>
    <mergeCell ref="G2213:N2215"/>
    <mergeCell ref="P2213:R2213"/>
    <mergeCell ref="P2214:R2214"/>
    <mergeCell ref="P2215:R2215"/>
    <mergeCell ref="A2212:A2215"/>
    <mergeCell ref="B2212:B2215"/>
    <mergeCell ref="C2212:C2215"/>
    <mergeCell ref="D2212:D2215"/>
    <mergeCell ref="E2212:E2215"/>
    <mergeCell ref="F2212:F2215"/>
    <mergeCell ref="P2208:R2208"/>
    <mergeCell ref="T2208:T2211"/>
    <mergeCell ref="G2209:N2211"/>
    <mergeCell ref="P2209:R2209"/>
    <mergeCell ref="P2210:R2210"/>
    <mergeCell ref="P2211:R2211"/>
    <mergeCell ref="A2208:A2211"/>
    <mergeCell ref="B2208:B2211"/>
    <mergeCell ref="C2208:C2211"/>
    <mergeCell ref="D2208:D2211"/>
    <mergeCell ref="E2208:E2211"/>
    <mergeCell ref="F2208:F2211"/>
    <mergeCell ref="P2204:R2204"/>
    <mergeCell ref="T2204:T2207"/>
    <mergeCell ref="G2205:N2207"/>
    <mergeCell ref="P2205:R2205"/>
    <mergeCell ref="P2206:R2206"/>
    <mergeCell ref="P2207:R2207"/>
    <mergeCell ref="A2204:A2207"/>
    <mergeCell ref="B2204:B2207"/>
    <mergeCell ref="C2204:C2207"/>
    <mergeCell ref="D2204:D2207"/>
    <mergeCell ref="E2204:E2207"/>
    <mergeCell ref="F2204:F2207"/>
    <mergeCell ref="P2200:R2200"/>
    <mergeCell ref="T2200:T2203"/>
    <mergeCell ref="G2201:N2203"/>
    <mergeCell ref="P2201:R2201"/>
    <mergeCell ref="P2202:R2202"/>
    <mergeCell ref="P2203:R2203"/>
    <mergeCell ref="A2200:A2203"/>
    <mergeCell ref="B2200:B2203"/>
    <mergeCell ref="C2200:C2203"/>
    <mergeCell ref="D2200:D2203"/>
    <mergeCell ref="E2200:E2203"/>
    <mergeCell ref="F2200:F2203"/>
    <mergeCell ref="P2196:R2196"/>
    <mergeCell ref="T2196:T2199"/>
    <mergeCell ref="G2197:N2199"/>
    <mergeCell ref="P2197:R2197"/>
    <mergeCell ref="P2198:R2198"/>
    <mergeCell ref="P2199:R2199"/>
    <mergeCell ref="A2196:A2199"/>
    <mergeCell ref="B2196:B2199"/>
    <mergeCell ref="C2196:C2199"/>
    <mergeCell ref="D2196:D2199"/>
    <mergeCell ref="E2196:E2199"/>
    <mergeCell ref="F2196:F2199"/>
    <mergeCell ref="P2192:R2192"/>
    <mergeCell ref="T2192:T2195"/>
    <mergeCell ref="G2193:N2195"/>
    <mergeCell ref="P2193:R2193"/>
    <mergeCell ref="P2194:R2194"/>
    <mergeCell ref="P2195:R2195"/>
    <mergeCell ref="A2192:A2195"/>
    <mergeCell ref="B2192:B2195"/>
    <mergeCell ref="C2192:C2195"/>
    <mergeCell ref="D2192:D2195"/>
    <mergeCell ref="E2192:E2195"/>
    <mergeCell ref="F2192:F2195"/>
    <mergeCell ref="P2188:R2188"/>
    <mergeCell ref="T2188:T2191"/>
    <mergeCell ref="G2189:N2191"/>
    <mergeCell ref="P2189:R2189"/>
    <mergeCell ref="P2190:R2190"/>
    <mergeCell ref="P2191:R2191"/>
    <mergeCell ref="A2188:A2191"/>
    <mergeCell ref="B2188:B2191"/>
    <mergeCell ref="C2188:C2191"/>
    <mergeCell ref="D2188:D2191"/>
    <mergeCell ref="E2188:E2191"/>
    <mergeCell ref="F2188:F2191"/>
    <mergeCell ref="P2184:R2184"/>
    <mergeCell ref="T2184:T2187"/>
    <mergeCell ref="G2185:N2187"/>
    <mergeCell ref="P2185:R2185"/>
    <mergeCell ref="P2186:R2186"/>
    <mergeCell ref="P2187:R2187"/>
    <mergeCell ref="A2184:A2187"/>
    <mergeCell ref="B2184:B2187"/>
    <mergeCell ref="C2184:C2187"/>
    <mergeCell ref="D2184:D2187"/>
    <mergeCell ref="E2184:E2187"/>
    <mergeCell ref="F2184:F2187"/>
    <mergeCell ref="P2180:R2180"/>
    <mergeCell ref="T2180:T2183"/>
    <mergeCell ref="G2181:N2183"/>
    <mergeCell ref="P2181:R2181"/>
    <mergeCell ref="P2182:R2182"/>
    <mergeCell ref="P2183:R2183"/>
    <mergeCell ref="A2180:A2183"/>
    <mergeCell ref="B2180:B2183"/>
    <mergeCell ref="C2180:C2183"/>
    <mergeCell ref="D2180:D2183"/>
    <mergeCell ref="E2180:E2183"/>
    <mergeCell ref="F2180:F2183"/>
    <mergeCell ref="P2176:R2176"/>
    <mergeCell ref="T2176:T2179"/>
    <mergeCell ref="G2177:N2179"/>
    <mergeCell ref="P2177:R2177"/>
    <mergeCell ref="P2178:R2178"/>
    <mergeCell ref="P2179:R2179"/>
    <mergeCell ref="A2176:A2179"/>
    <mergeCell ref="B2176:B2179"/>
    <mergeCell ref="C2176:C2179"/>
    <mergeCell ref="D2176:D2179"/>
    <mergeCell ref="E2176:E2179"/>
    <mergeCell ref="F2176:F2179"/>
    <mergeCell ref="P2172:R2172"/>
    <mergeCell ref="T2172:T2175"/>
    <mergeCell ref="G2173:N2175"/>
    <mergeCell ref="P2173:R2173"/>
    <mergeCell ref="P2174:R2174"/>
    <mergeCell ref="P2175:R2175"/>
    <mergeCell ref="A2172:A2175"/>
    <mergeCell ref="B2172:B2175"/>
    <mergeCell ref="C2172:C2175"/>
    <mergeCell ref="D2172:D2175"/>
    <mergeCell ref="E2172:E2175"/>
    <mergeCell ref="F2172:F2175"/>
    <mergeCell ref="P2168:R2168"/>
    <mergeCell ref="T2168:T2171"/>
    <mergeCell ref="G2169:N2171"/>
    <mergeCell ref="P2169:R2169"/>
    <mergeCell ref="P2170:R2170"/>
    <mergeCell ref="P2171:R2171"/>
    <mergeCell ref="A2168:A2171"/>
    <mergeCell ref="B2168:B2171"/>
    <mergeCell ref="C2168:C2171"/>
    <mergeCell ref="D2168:D2171"/>
    <mergeCell ref="E2168:E2171"/>
    <mergeCell ref="F2168:F2171"/>
    <mergeCell ref="P2164:R2164"/>
    <mergeCell ref="T2164:T2167"/>
    <mergeCell ref="G2165:N2167"/>
    <mergeCell ref="P2165:R2165"/>
    <mergeCell ref="P2166:R2166"/>
    <mergeCell ref="P2167:R2167"/>
    <mergeCell ref="A2164:A2167"/>
    <mergeCell ref="B2164:B2167"/>
    <mergeCell ref="C2164:C2167"/>
    <mergeCell ref="D2164:D2167"/>
    <mergeCell ref="E2164:E2167"/>
    <mergeCell ref="F2164:F2167"/>
    <mergeCell ref="P2160:R2160"/>
    <mergeCell ref="T2160:T2163"/>
    <mergeCell ref="G2161:N2163"/>
    <mergeCell ref="P2161:R2161"/>
    <mergeCell ref="P2162:R2162"/>
    <mergeCell ref="P2163:R2163"/>
    <mergeCell ref="A2160:A2163"/>
    <mergeCell ref="B2160:B2163"/>
    <mergeCell ref="C2160:C2163"/>
    <mergeCell ref="D2160:D2163"/>
    <mergeCell ref="E2160:E2163"/>
    <mergeCell ref="F2160:F2163"/>
    <mergeCell ref="P2156:R2156"/>
    <mergeCell ref="T2156:T2159"/>
    <mergeCell ref="G2157:N2159"/>
    <mergeCell ref="P2157:R2157"/>
    <mergeCell ref="P2158:R2158"/>
    <mergeCell ref="P2159:R2159"/>
    <mergeCell ref="A2156:A2159"/>
    <mergeCell ref="B2156:B2159"/>
    <mergeCell ref="C2156:C2159"/>
    <mergeCell ref="D2156:D2159"/>
    <mergeCell ref="E2156:E2159"/>
    <mergeCell ref="F2156:F2159"/>
    <mergeCell ref="P2152:R2152"/>
    <mergeCell ref="T2152:T2155"/>
    <mergeCell ref="G2153:N2155"/>
    <mergeCell ref="P2153:R2153"/>
    <mergeCell ref="P2154:R2154"/>
    <mergeCell ref="P2155:R2155"/>
    <mergeCell ref="A2152:A2155"/>
    <mergeCell ref="B2152:B2155"/>
    <mergeCell ref="C2152:C2155"/>
    <mergeCell ref="D2152:D2155"/>
    <mergeCell ref="E2152:E2155"/>
    <mergeCell ref="F2152:F2155"/>
    <mergeCell ref="P2148:R2148"/>
    <mergeCell ref="T2148:T2151"/>
    <mergeCell ref="G2149:N2151"/>
    <mergeCell ref="P2149:R2149"/>
    <mergeCell ref="P2150:R2150"/>
    <mergeCell ref="P2151:R2151"/>
    <mergeCell ref="A2148:A2151"/>
    <mergeCell ref="B2148:B2151"/>
    <mergeCell ref="C2148:C2151"/>
    <mergeCell ref="D2148:D2151"/>
    <mergeCell ref="E2148:E2151"/>
    <mergeCell ref="F2148:F2151"/>
    <mergeCell ref="P2144:R2144"/>
    <mergeCell ref="T2144:T2147"/>
    <mergeCell ref="G2145:N2147"/>
    <mergeCell ref="P2145:R2145"/>
    <mergeCell ref="P2146:R2146"/>
    <mergeCell ref="P2147:R2147"/>
    <mergeCell ref="A2144:A2147"/>
    <mergeCell ref="B2144:B2147"/>
    <mergeCell ref="C2144:C2147"/>
    <mergeCell ref="D2144:D2147"/>
    <mergeCell ref="E2144:E2147"/>
    <mergeCell ref="F2144:F2147"/>
    <mergeCell ref="P2140:R2140"/>
    <mergeCell ref="T2140:T2143"/>
    <mergeCell ref="G2141:N2143"/>
    <mergeCell ref="P2141:R2141"/>
    <mergeCell ref="P2142:R2142"/>
    <mergeCell ref="P2143:R2143"/>
    <mergeCell ref="A2140:A2143"/>
    <mergeCell ref="B2140:B2143"/>
    <mergeCell ref="C2140:C2143"/>
    <mergeCell ref="D2140:D2143"/>
    <mergeCell ref="E2140:E2143"/>
    <mergeCell ref="F2140:F2143"/>
    <mergeCell ref="P2136:R2136"/>
    <mergeCell ref="T2136:T2139"/>
    <mergeCell ref="G2137:N2139"/>
    <mergeCell ref="P2137:R2137"/>
    <mergeCell ref="P2138:R2138"/>
    <mergeCell ref="P2139:R2139"/>
    <mergeCell ref="A2136:A2139"/>
    <mergeCell ref="B2136:B2139"/>
    <mergeCell ref="C2136:C2139"/>
    <mergeCell ref="D2136:D2139"/>
    <mergeCell ref="E2136:E2139"/>
    <mergeCell ref="F2136:F2139"/>
    <mergeCell ref="P2132:R2132"/>
    <mergeCell ref="T2132:T2135"/>
    <mergeCell ref="G2133:N2135"/>
    <mergeCell ref="P2133:R2133"/>
    <mergeCell ref="P2134:R2134"/>
    <mergeCell ref="P2135:R2135"/>
    <mergeCell ref="A2132:A2135"/>
    <mergeCell ref="B2132:B2135"/>
    <mergeCell ref="C2132:C2135"/>
    <mergeCell ref="D2132:D2135"/>
    <mergeCell ref="E2132:E2135"/>
    <mergeCell ref="F2132:F2135"/>
    <mergeCell ref="P2128:R2128"/>
    <mergeCell ref="T2128:T2131"/>
    <mergeCell ref="G2129:N2131"/>
    <mergeCell ref="P2129:R2129"/>
    <mergeCell ref="P2130:R2130"/>
    <mergeCell ref="P2131:R2131"/>
    <mergeCell ref="A2128:A2131"/>
    <mergeCell ref="B2128:B2131"/>
    <mergeCell ref="C2128:C2131"/>
    <mergeCell ref="D2128:D2131"/>
    <mergeCell ref="E2128:E2131"/>
    <mergeCell ref="F2128:F2131"/>
    <mergeCell ref="P2124:R2124"/>
    <mergeCell ref="T2124:T2127"/>
    <mergeCell ref="G2125:N2127"/>
    <mergeCell ref="P2125:R2125"/>
    <mergeCell ref="P2126:R2126"/>
    <mergeCell ref="P2127:R2127"/>
    <mergeCell ref="A2124:A2127"/>
    <mergeCell ref="B2124:B2127"/>
    <mergeCell ref="C2124:C2127"/>
    <mergeCell ref="D2124:D2127"/>
    <mergeCell ref="E2124:E2127"/>
    <mergeCell ref="F2124:F2127"/>
    <mergeCell ref="P2120:R2120"/>
    <mergeCell ref="T2120:T2123"/>
    <mergeCell ref="G2121:N2123"/>
    <mergeCell ref="P2121:R2121"/>
    <mergeCell ref="P2122:R2122"/>
    <mergeCell ref="P2123:R2123"/>
    <mergeCell ref="A2120:A2123"/>
    <mergeCell ref="B2120:B2123"/>
    <mergeCell ref="C2120:C2123"/>
    <mergeCell ref="D2120:D2123"/>
    <mergeCell ref="E2120:E2123"/>
    <mergeCell ref="F2120:F2123"/>
    <mergeCell ref="P2116:R2116"/>
    <mergeCell ref="T2116:T2119"/>
    <mergeCell ref="G2117:N2119"/>
    <mergeCell ref="P2117:R2117"/>
    <mergeCell ref="P2118:R2118"/>
    <mergeCell ref="P2119:R2119"/>
    <mergeCell ref="A2116:A2119"/>
    <mergeCell ref="B2116:B2119"/>
    <mergeCell ref="C2116:C2119"/>
    <mergeCell ref="D2116:D2119"/>
    <mergeCell ref="E2116:E2119"/>
    <mergeCell ref="F2116:F2119"/>
    <mergeCell ref="P2112:R2112"/>
    <mergeCell ref="T2112:T2115"/>
    <mergeCell ref="G2113:N2115"/>
    <mergeCell ref="P2113:R2113"/>
    <mergeCell ref="P2114:R2114"/>
    <mergeCell ref="P2115:R2115"/>
    <mergeCell ref="A2112:A2115"/>
    <mergeCell ref="B2112:B2115"/>
    <mergeCell ref="C2112:C2115"/>
    <mergeCell ref="D2112:D2115"/>
    <mergeCell ref="E2112:E2115"/>
    <mergeCell ref="F2112:F2115"/>
    <mergeCell ref="P2108:R2108"/>
    <mergeCell ref="T2108:T2111"/>
    <mergeCell ref="G2109:N2111"/>
    <mergeCell ref="P2109:R2109"/>
    <mergeCell ref="P2110:R2110"/>
    <mergeCell ref="P2111:R2111"/>
    <mergeCell ref="A2108:A2111"/>
    <mergeCell ref="B2108:B2111"/>
    <mergeCell ref="C2108:C2111"/>
    <mergeCell ref="D2108:D2111"/>
    <mergeCell ref="E2108:E2111"/>
    <mergeCell ref="F2108:F2111"/>
    <mergeCell ref="P2104:R2104"/>
    <mergeCell ref="T2104:T2107"/>
    <mergeCell ref="G2105:N2107"/>
    <mergeCell ref="P2105:R2105"/>
    <mergeCell ref="P2106:R2106"/>
    <mergeCell ref="P2107:R2107"/>
    <mergeCell ref="A2104:A2107"/>
    <mergeCell ref="B2104:B2107"/>
    <mergeCell ref="C2104:C2107"/>
    <mergeCell ref="D2104:D2107"/>
    <mergeCell ref="E2104:E2107"/>
    <mergeCell ref="F2104:F2107"/>
    <mergeCell ref="P2100:R2100"/>
    <mergeCell ref="T2100:T2103"/>
    <mergeCell ref="G2101:N2103"/>
    <mergeCell ref="P2101:R2101"/>
    <mergeCell ref="P2102:R2102"/>
    <mergeCell ref="P2103:R2103"/>
    <mergeCell ref="A2100:A2103"/>
    <mergeCell ref="B2100:B2103"/>
    <mergeCell ref="C2100:C2103"/>
    <mergeCell ref="D2100:D2103"/>
    <mergeCell ref="E2100:E2103"/>
    <mergeCell ref="F2100:F2103"/>
    <mergeCell ref="P2096:R2096"/>
    <mergeCell ref="T2096:T2099"/>
    <mergeCell ref="G2097:N2099"/>
    <mergeCell ref="P2097:R2097"/>
    <mergeCell ref="P2098:R2098"/>
    <mergeCell ref="P2099:R2099"/>
    <mergeCell ref="A2096:A2099"/>
    <mergeCell ref="B2096:B2099"/>
    <mergeCell ref="C2096:C2099"/>
    <mergeCell ref="D2096:D2099"/>
    <mergeCell ref="E2096:E2099"/>
    <mergeCell ref="F2096:F2099"/>
    <mergeCell ref="P2092:R2092"/>
    <mergeCell ref="T2092:T2095"/>
    <mergeCell ref="G2093:N2095"/>
    <mergeCell ref="P2093:R2093"/>
    <mergeCell ref="P2094:R2094"/>
    <mergeCell ref="P2095:R2095"/>
    <mergeCell ref="A2092:A2095"/>
    <mergeCell ref="B2092:B2095"/>
    <mergeCell ref="C2092:C2095"/>
    <mergeCell ref="D2092:D2095"/>
    <mergeCell ref="E2092:E2095"/>
    <mergeCell ref="F2092:F2095"/>
    <mergeCell ref="P2088:R2088"/>
    <mergeCell ref="T2088:T2091"/>
    <mergeCell ref="G2089:N2091"/>
    <mergeCell ref="P2089:R2089"/>
    <mergeCell ref="P2090:R2090"/>
    <mergeCell ref="P2091:R2091"/>
    <mergeCell ref="A2088:A2091"/>
    <mergeCell ref="B2088:B2091"/>
    <mergeCell ref="C2088:C2091"/>
    <mergeCell ref="D2088:D2091"/>
    <mergeCell ref="E2088:E2091"/>
    <mergeCell ref="F2088:F2091"/>
    <mergeCell ref="P2084:R2084"/>
    <mergeCell ref="T2084:T2087"/>
    <mergeCell ref="G2085:N2087"/>
    <mergeCell ref="P2085:R2085"/>
    <mergeCell ref="P2086:R2086"/>
    <mergeCell ref="P2087:R2087"/>
    <mergeCell ref="A2084:A2087"/>
    <mergeCell ref="B2084:B2087"/>
    <mergeCell ref="C2084:C2087"/>
    <mergeCell ref="D2084:D2087"/>
    <mergeCell ref="E2084:E2087"/>
    <mergeCell ref="F2084:F2087"/>
    <mergeCell ref="P2080:R2080"/>
    <mergeCell ref="T2080:T2083"/>
    <mergeCell ref="G2081:N2083"/>
    <mergeCell ref="P2081:R2081"/>
    <mergeCell ref="P2082:R2082"/>
    <mergeCell ref="P2083:R2083"/>
    <mergeCell ref="A2080:A2083"/>
    <mergeCell ref="B2080:B2083"/>
    <mergeCell ref="C2080:C2083"/>
    <mergeCell ref="D2080:D2083"/>
    <mergeCell ref="E2080:E2083"/>
    <mergeCell ref="F2080:F2083"/>
    <mergeCell ref="P2076:R2076"/>
    <mergeCell ref="T2076:T2079"/>
    <mergeCell ref="G2077:N2079"/>
    <mergeCell ref="P2077:R2077"/>
    <mergeCell ref="P2078:R2078"/>
    <mergeCell ref="P2079:R2079"/>
    <mergeCell ref="A2076:A2079"/>
    <mergeCell ref="B2076:B2079"/>
    <mergeCell ref="C2076:C2079"/>
    <mergeCell ref="D2076:D2079"/>
    <mergeCell ref="E2076:E2079"/>
    <mergeCell ref="F2076:F2079"/>
    <mergeCell ref="P2072:R2072"/>
    <mergeCell ref="T2072:T2075"/>
    <mergeCell ref="G2073:N2075"/>
    <mergeCell ref="P2073:R2073"/>
    <mergeCell ref="P2074:R2074"/>
    <mergeCell ref="P2075:R2075"/>
    <mergeCell ref="A2072:A2075"/>
    <mergeCell ref="B2072:B2075"/>
    <mergeCell ref="C2072:C2075"/>
    <mergeCell ref="D2072:D2075"/>
    <mergeCell ref="E2072:E2075"/>
    <mergeCell ref="F2072:F2075"/>
    <mergeCell ref="P2068:R2068"/>
    <mergeCell ref="T2068:T2071"/>
    <mergeCell ref="G2069:N2071"/>
    <mergeCell ref="P2069:R2069"/>
    <mergeCell ref="P2070:R2070"/>
    <mergeCell ref="P2071:R2071"/>
    <mergeCell ref="A2068:A2071"/>
    <mergeCell ref="B2068:B2071"/>
    <mergeCell ref="C2068:C2071"/>
    <mergeCell ref="D2068:D2071"/>
    <mergeCell ref="E2068:E2071"/>
    <mergeCell ref="F2068:F2071"/>
    <mergeCell ref="P2064:R2064"/>
    <mergeCell ref="T2064:T2067"/>
    <mergeCell ref="G2065:N2067"/>
    <mergeCell ref="P2065:R2065"/>
    <mergeCell ref="P2066:R2066"/>
    <mergeCell ref="P2067:R2067"/>
    <mergeCell ref="A2064:A2067"/>
    <mergeCell ref="B2064:B2067"/>
    <mergeCell ref="C2064:C2067"/>
    <mergeCell ref="D2064:D2067"/>
    <mergeCell ref="E2064:E2067"/>
    <mergeCell ref="F2064:F2067"/>
    <mergeCell ref="P2060:R2060"/>
    <mergeCell ref="T2060:T2063"/>
    <mergeCell ref="G2061:N2063"/>
    <mergeCell ref="P2061:R2061"/>
    <mergeCell ref="P2062:R2062"/>
    <mergeCell ref="P2063:R2063"/>
    <mergeCell ref="A2060:A2063"/>
    <mergeCell ref="B2060:B2063"/>
    <mergeCell ref="C2060:C2063"/>
    <mergeCell ref="D2060:D2063"/>
    <mergeCell ref="E2060:E2063"/>
    <mergeCell ref="F2060:F2063"/>
    <mergeCell ref="P2056:R2056"/>
    <mergeCell ref="T2056:T2059"/>
    <mergeCell ref="G2057:N2059"/>
    <mergeCell ref="P2057:R2057"/>
    <mergeCell ref="P2058:R2058"/>
    <mergeCell ref="P2059:R2059"/>
    <mergeCell ref="A2056:A2059"/>
    <mergeCell ref="B2056:B2059"/>
    <mergeCell ref="C2056:C2059"/>
    <mergeCell ref="D2056:D2059"/>
    <mergeCell ref="E2056:E2059"/>
    <mergeCell ref="F2056:F2059"/>
    <mergeCell ref="P2052:R2052"/>
    <mergeCell ref="T2052:T2055"/>
    <mergeCell ref="G2053:N2055"/>
    <mergeCell ref="P2053:R2053"/>
    <mergeCell ref="P2054:R2054"/>
    <mergeCell ref="P2055:R2055"/>
    <mergeCell ref="A2052:A2055"/>
    <mergeCell ref="B2052:B2055"/>
    <mergeCell ref="C2052:C2055"/>
    <mergeCell ref="D2052:D2055"/>
    <mergeCell ref="E2052:E2055"/>
    <mergeCell ref="F2052:F2055"/>
    <mergeCell ref="P2048:R2048"/>
    <mergeCell ref="T2048:T2051"/>
    <mergeCell ref="G2049:N2051"/>
    <mergeCell ref="P2049:R2049"/>
    <mergeCell ref="P2050:R2050"/>
    <mergeCell ref="P2051:R2051"/>
    <mergeCell ref="A2048:A2051"/>
    <mergeCell ref="B2048:B2051"/>
    <mergeCell ref="C2048:C2051"/>
    <mergeCell ref="D2048:D2051"/>
    <mergeCell ref="E2048:E2051"/>
    <mergeCell ref="F2048:F2051"/>
    <mergeCell ref="P2044:R2044"/>
    <mergeCell ref="T2044:T2047"/>
    <mergeCell ref="G2045:N2047"/>
    <mergeCell ref="P2045:R2045"/>
    <mergeCell ref="P2046:R2046"/>
    <mergeCell ref="P2047:R2047"/>
    <mergeCell ref="A2044:A2047"/>
    <mergeCell ref="B2044:B2047"/>
    <mergeCell ref="C2044:C2047"/>
    <mergeCell ref="D2044:D2047"/>
    <mergeCell ref="E2044:E2047"/>
    <mergeCell ref="F2044:F2047"/>
    <mergeCell ref="P2040:R2040"/>
    <mergeCell ref="T2040:T2043"/>
    <mergeCell ref="G2041:N2043"/>
    <mergeCell ref="P2041:R2041"/>
    <mergeCell ref="P2042:R2042"/>
    <mergeCell ref="P2043:R2043"/>
    <mergeCell ref="A2040:A2043"/>
    <mergeCell ref="B2040:B2043"/>
    <mergeCell ref="C2040:C2043"/>
    <mergeCell ref="D2040:D2043"/>
    <mergeCell ref="E2040:E2043"/>
    <mergeCell ref="F2040:F2043"/>
    <mergeCell ref="P2036:R2036"/>
    <mergeCell ref="T2036:T2039"/>
    <mergeCell ref="G2037:N2039"/>
    <mergeCell ref="P2037:R2037"/>
    <mergeCell ref="P2038:R2038"/>
    <mergeCell ref="P2039:R2039"/>
    <mergeCell ref="A2036:A2039"/>
    <mergeCell ref="B2036:B2039"/>
    <mergeCell ref="C2036:C2039"/>
    <mergeCell ref="D2036:D2039"/>
    <mergeCell ref="E2036:E2039"/>
    <mergeCell ref="F2036:F2039"/>
    <mergeCell ref="P2032:R2032"/>
    <mergeCell ref="T2032:T2035"/>
    <mergeCell ref="G2033:N2035"/>
    <mergeCell ref="P2033:R2033"/>
    <mergeCell ref="P2034:R2034"/>
    <mergeCell ref="P2035:R2035"/>
    <mergeCell ref="A2032:A2035"/>
    <mergeCell ref="B2032:B2035"/>
    <mergeCell ref="C2032:C2035"/>
    <mergeCell ref="D2032:D2035"/>
    <mergeCell ref="E2032:E2035"/>
    <mergeCell ref="F2032:F2035"/>
    <mergeCell ref="P2028:R2028"/>
    <mergeCell ref="T2028:T2031"/>
    <mergeCell ref="G2029:N2031"/>
    <mergeCell ref="P2029:R2029"/>
    <mergeCell ref="P2030:R2030"/>
    <mergeCell ref="P2031:R2031"/>
    <mergeCell ref="A2028:A2031"/>
    <mergeCell ref="B2028:B2031"/>
    <mergeCell ref="C2028:C2031"/>
    <mergeCell ref="D2028:D2031"/>
    <mergeCell ref="E2028:E2031"/>
    <mergeCell ref="F2028:F2031"/>
    <mergeCell ref="P2024:R2024"/>
    <mergeCell ref="T2024:T2027"/>
    <mergeCell ref="G2025:N2027"/>
    <mergeCell ref="P2025:R2025"/>
    <mergeCell ref="P2026:R2026"/>
    <mergeCell ref="P2027:R2027"/>
    <mergeCell ref="A2024:A2027"/>
    <mergeCell ref="B2024:B2027"/>
    <mergeCell ref="C2024:C2027"/>
    <mergeCell ref="D2024:D2027"/>
    <mergeCell ref="E2024:E2027"/>
    <mergeCell ref="F2024:F2027"/>
    <mergeCell ref="P2020:R2020"/>
    <mergeCell ref="T2020:T2023"/>
    <mergeCell ref="G2021:N2023"/>
    <mergeCell ref="P2021:R2021"/>
    <mergeCell ref="P2022:R2022"/>
    <mergeCell ref="P2023:R2023"/>
    <mergeCell ref="A2020:A2023"/>
    <mergeCell ref="B2020:B2023"/>
    <mergeCell ref="C2020:C2023"/>
    <mergeCell ref="D2020:D2023"/>
    <mergeCell ref="E2020:E2023"/>
    <mergeCell ref="F2020:F2023"/>
    <mergeCell ref="P2016:R2016"/>
    <mergeCell ref="T2016:T2019"/>
    <mergeCell ref="G2017:N2019"/>
    <mergeCell ref="P2017:R2017"/>
    <mergeCell ref="P2018:R2018"/>
    <mergeCell ref="P2019:R2019"/>
    <mergeCell ref="A2016:A2019"/>
    <mergeCell ref="B2016:B2019"/>
    <mergeCell ref="C2016:C2019"/>
    <mergeCell ref="D2016:D2019"/>
    <mergeCell ref="E2016:E2019"/>
    <mergeCell ref="F2016:F2019"/>
    <mergeCell ref="P2012:R2012"/>
    <mergeCell ref="T2012:T2015"/>
    <mergeCell ref="G2013:N2015"/>
    <mergeCell ref="P2013:R2013"/>
    <mergeCell ref="P2014:R2014"/>
    <mergeCell ref="P2015:R2015"/>
    <mergeCell ref="A2012:A2015"/>
    <mergeCell ref="B2012:B2015"/>
    <mergeCell ref="C2012:C2015"/>
    <mergeCell ref="D2012:D2015"/>
    <mergeCell ref="E2012:E2015"/>
    <mergeCell ref="F2012:F2015"/>
    <mergeCell ref="P2008:R2008"/>
    <mergeCell ref="T2008:T2011"/>
    <mergeCell ref="G2009:N2011"/>
    <mergeCell ref="P2009:R2009"/>
    <mergeCell ref="P2010:R2010"/>
    <mergeCell ref="P2011:R2011"/>
    <mergeCell ref="A2008:A2011"/>
    <mergeCell ref="B2008:B2011"/>
    <mergeCell ref="C2008:C2011"/>
    <mergeCell ref="D2008:D2011"/>
    <mergeCell ref="E2008:E2011"/>
    <mergeCell ref="F2008:F2011"/>
    <mergeCell ref="P2004:R2004"/>
    <mergeCell ref="T2004:T2007"/>
    <mergeCell ref="G2005:N2007"/>
    <mergeCell ref="P2005:R2005"/>
    <mergeCell ref="P2006:R2006"/>
    <mergeCell ref="P2007:R2007"/>
    <mergeCell ref="A2004:A2007"/>
    <mergeCell ref="B2004:B2007"/>
    <mergeCell ref="C2004:C2007"/>
    <mergeCell ref="D2004:D2007"/>
    <mergeCell ref="E2004:E2007"/>
    <mergeCell ref="F2004:F2007"/>
    <mergeCell ref="P2000:R2000"/>
    <mergeCell ref="T2000:T2003"/>
    <mergeCell ref="G2001:N2003"/>
    <mergeCell ref="P2001:R2001"/>
    <mergeCell ref="P2002:R2002"/>
    <mergeCell ref="P2003:R2003"/>
    <mergeCell ref="A2000:A2003"/>
    <mergeCell ref="B2000:B2003"/>
    <mergeCell ref="C2000:C2003"/>
    <mergeCell ref="D2000:D2003"/>
    <mergeCell ref="E2000:E2003"/>
    <mergeCell ref="F2000:F2003"/>
    <mergeCell ref="P1996:R1996"/>
    <mergeCell ref="T1996:T1999"/>
    <mergeCell ref="G1997:N1999"/>
    <mergeCell ref="P1997:R1997"/>
    <mergeCell ref="P1998:R1998"/>
    <mergeCell ref="P1999:R1999"/>
    <mergeCell ref="A1996:A1999"/>
    <mergeCell ref="B1996:B1999"/>
    <mergeCell ref="C1996:C1999"/>
    <mergeCell ref="D1996:D1999"/>
    <mergeCell ref="E1996:E1999"/>
    <mergeCell ref="F1996:F1999"/>
    <mergeCell ref="P1992:R1992"/>
    <mergeCell ref="T1992:T1995"/>
    <mergeCell ref="G1993:N1995"/>
    <mergeCell ref="P1993:R1993"/>
    <mergeCell ref="P1994:R1994"/>
    <mergeCell ref="P1995:R1995"/>
    <mergeCell ref="A1992:A1995"/>
    <mergeCell ref="B1992:B1995"/>
    <mergeCell ref="C1992:C1995"/>
    <mergeCell ref="D1992:D1995"/>
    <mergeCell ref="E1992:E1995"/>
    <mergeCell ref="F1992:F1995"/>
    <mergeCell ref="P1988:R1988"/>
    <mergeCell ref="T1988:T1991"/>
    <mergeCell ref="G1989:N1991"/>
    <mergeCell ref="P1989:R1989"/>
    <mergeCell ref="P1990:R1990"/>
    <mergeCell ref="P1991:R1991"/>
    <mergeCell ref="A1988:A1991"/>
    <mergeCell ref="B1988:B1991"/>
    <mergeCell ref="C1988:C1991"/>
    <mergeCell ref="D1988:D1991"/>
    <mergeCell ref="E1988:E1991"/>
    <mergeCell ref="F1988:F1991"/>
    <mergeCell ref="P1984:R1984"/>
    <mergeCell ref="T1984:T1987"/>
    <mergeCell ref="G1985:N1987"/>
    <mergeCell ref="P1985:R1985"/>
    <mergeCell ref="P1986:R1986"/>
    <mergeCell ref="P1987:R1987"/>
    <mergeCell ref="A1984:A1987"/>
    <mergeCell ref="B1984:B1987"/>
    <mergeCell ref="C1984:C1987"/>
    <mergeCell ref="D1984:D1987"/>
    <mergeCell ref="E1984:E1987"/>
    <mergeCell ref="F1984:F1987"/>
    <mergeCell ref="P1980:R1980"/>
    <mergeCell ref="T1980:T1983"/>
    <mergeCell ref="G1981:N1983"/>
    <mergeCell ref="P1981:R1981"/>
    <mergeCell ref="P1982:R1982"/>
    <mergeCell ref="P1983:R1983"/>
    <mergeCell ref="A1980:A1983"/>
    <mergeCell ref="B1980:B1983"/>
    <mergeCell ref="C1980:C1983"/>
    <mergeCell ref="D1980:D1983"/>
    <mergeCell ref="E1980:E1983"/>
    <mergeCell ref="F1980:F1983"/>
    <mergeCell ref="P1976:R1976"/>
    <mergeCell ref="T1976:T1979"/>
    <mergeCell ref="G1977:N1979"/>
    <mergeCell ref="P1977:R1977"/>
    <mergeCell ref="P1978:R1978"/>
    <mergeCell ref="P1979:R1979"/>
    <mergeCell ref="A1976:A1979"/>
    <mergeCell ref="B1976:B1979"/>
    <mergeCell ref="C1976:C1979"/>
    <mergeCell ref="D1976:D1979"/>
    <mergeCell ref="E1976:E1979"/>
    <mergeCell ref="F1976:F1979"/>
    <mergeCell ref="P1972:R1972"/>
    <mergeCell ref="T1972:T1975"/>
    <mergeCell ref="G1973:N1975"/>
    <mergeCell ref="P1973:R1973"/>
    <mergeCell ref="P1974:R1974"/>
    <mergeCell ref="P1975:R1975"/>
    <mergeCell ref="A1972:A1975"/>
    <mergeCell ref="B1972:B1975"/>
    <mergeCell ref="C1972:C1975"/>
    <mergeCell ref="D1972:D1975"/>
    <mergeCell ref="E1972:E1975"/>
    <mergeCell ref="F1972:F1975"/>
    <mergeCell ref="P1968:R1968"/>
    <mergeCell ref="T1968:T1971"/>
    <mergeCell ref="G1969:N1971"/>
    <mergeCell ref="P1969:R1969"/>
    <mergeCell ref="P1970:R1970"/>
    <mergeCell ref="P1971:R1971"/>
    <mergeCell ref="A1968:A1971"/>
    <mergeCell ref="B1968:B1971"/>
    <mergeCell ref="C1968:C1971"/>
    <mergeCell ref="D1968:D1971"/>
    <mergeCell ref="E1968:E1971"/>
    <mergeCell ref="F1968:F1971"/>
    <mergeCell ref="P1964:R1964"/>
    <mergeCell ref="T1964:T1967"/>
    <mergeCell ref="G1965:N1967"/>
    <mergeCell ref="P1965:R1965"/>
    <mergeCell ref="P1966:R1966"/>
    <mergeCell ref="P1967:R1967"/>
    <mergeCell ref="A1964:A1967"/>
    <mergeCell ref="B1964:B1967"/>
    <mergeCell ref="C1964:C1967"/>
    <mergeCell ref="D1964:D1967"/>
    <mergeCell ref="E1964:E1967"/>
    <mergeCell ref="F1964:F1967"/>
    <mergeCell ref="P1960:R1960"/>
    <mergeCell ref="T1960:T1963"/>
    <mergeCell ref="G1961:N1963"/>
    <mergeCell ref="P1961:R1961"/>
    <mergeCell ref="P1962:R1962"/>
    <mergeCell ref="P1963:R1963"/>
    <mergeCell ref="A1960:A1963"/>
    <mergeCell ref="B1960:B1963"/>
    <mergeCell ref="C1960:C1963"/>
    <mergeCell ref="D1960:D1963"/>
    <mergeCell ref="E1960:E1963"/>
    <mergeCell ref="F1960:F1963"/>
    <mergeCell ref="P1956:R1956"/>
    <mergeCell ref="T1956:T1959"/>
    <mergeCell ref="G1957:N1959"/>
    <mergeCell ref="P1957:R1957"/>
    <mergeCell ref="P1958:R1958"/>
    <mergeCell ref="P1959:R1959"/>
    <mergeCell ref="A1956:A1959"/>
    <mergeCell ref="B1956:B1959"/>
    <mergeCell ref="C1956:C1959"/>
    <mergeCell ref="D1956:D1959"/>
    <mergeCell ref="E1956:E1959"/>
    <mergeCell ref="F1956:F1959"/>
    <mergeCell ref="P1952:R1952"/>
    <mergeCell ref="T1952:T1955"/>
    <mergeCell ref="G1953:N1955"/>
    <mergeCell ref="P1953:R1953"/>
    <mergeCell ref="P1954:R1954"/>
    <mergeCell ref="P1955:R1955"/>
    <mergeCell ref="A1952:A1955"/>
    <mergeCell ref="B1952:B1955"/>
    <mergeCell ref="C1952:C1955"/>
    <mergeCell ref="D1952:D1955"/>
    <mergeCell ref="E1952:E1955"/>
    <mergeCell ref="F1952:F1955"/>
    <mergeCell ref="P1948:R1948"/>
    <mergeCell ref="T1948:T1951"/>
    <mergeCell ref="G1949:N1951"/>
    <mergeCell ref="P1949:R1949"/>
    <mergeCell ref="P1950:R1950"/>
    <mergeCell ref="P1951:R1951"/>
    <mergeCell ref="A1948:A1951"/>
    <mergeCell ref="B1948:B1951"/>
    <mergeCell ref="C1948:C1951"/>
    <mergeCell ref="D1948:D1951"/>
    <mergeCell ref="E1948:E1951"/>
    <mergeCell ref="F1948:F1951"/>
    <mergeCell ref="P1944:R1944"/>
    <mergeCell ref="T1944:T1947"/>
    <mergeCell ref="G1945:N1947"/>
    <mergeCell ref="P1945:R1945"/>
    <mergeCell ref="P1946:R1946"/>
    <mergeCell ref="P1947:R1947"/>
    <mergeCell ref="A1944:A1947"/>
    <mergeCell ref="B1944:B1947"/>
    <mergeCell ref="C1944:C1947"/>
    <mergeCell ref="D1944:D1947"/>
    <mergeCell ref="E1944:E1947"/>
    <mergeCell ref="F1944:F1947"/>
    <mergeCell ref="P1940:R1940"/>
    <mergeCell ref="T1940:T1943"/>
    <mergeCell ref="G1941:N1943"/>
    <mergeCell ref="P1941:R1941"/>
    <mergeCell ref="P1942:R1942"/>
    <mergeCell ref="P1943:R1943"/>
    <mergeCell ref="A1940:A1943"/>
    <mergeCell ref="B1940:B1943"/>
    <mergeCell ref="C1940:C1943"/>
    <mergeCell ref="D1940:D1943"/>
    <mergeCell ref="E1940:E1943"/>
    <mergeCell ref="F1940:F1943"/>
    <mergeCell ref="P1936:R1936"/>
    <mergeCell ref="T1936:T1939"/>
    <mergeCell ref="G1937:N1939"/>
    <mergeCell ref="P1937:R1937"/>
    <mergeCell ref="P1938:R1938"/>
    <mergeCell ref="P1939:R1939"/>
    <mergeCell ref="A1936:A1939"/>
    <mergeCell ref="B1936:B1939"/>
    <mergeCell ref="C1936:C1939"/>
    <mergeCell ref="D1936:D1939"/>
    <mergeCell ref="E1936:E1939"/>
    <mergeCell ref="F1936:F1939"/>
    <mergeCell ref="P1932:R1932"/>
    <mergeCell ref="T1932:T1935"/>
    <mergeCell ref="G1933:N1935"/>
    <mergeCell ref="P1933:R1933"/>
    <mergeCell ref="P1934:R1934"/>
    <mergeCell ref="P1935:R1935"/>
    <mergeCell ref="A1932:A1935"/>
    <mergeCell ref="B1932:B1935"/>
    <mergeCell ref="C1932:C1935"/>
    <mergeCell ref="D1932:D1935"/>
    <mergeCell ref="E1932:E1935"/>
    <mergeCell ref="F1932:F1935"/>
    <mergeCell ref="P1928:R1928"/>
    <mergeCell ref="T1928:T1931"/>
    <mergeCell ref="G1929:N1931"/>
    <mergeCell ref="P1929:R1929"/>
    <mergeCell ref="P1930:R1930"/>
    <mergeCell ref="P1931:R1931"/>
    <mergeCell ref="A1928:A1931"/>
    <mergeCell ref="B1928:B1931"/>
    <mergeCell ref="C1928:C1931"/>
    <mergeCell ref="D1928:D1931"/>
    <mergeCell ref="E1928:E1931"/>
    <mergeCell ref="F1928:F1931"/>
    <mergeCell ref="P1924:R1924"/>
    <mergeCell ref="T1924:T1927"/>
    <mergeCell ref="G1925:N1927"/>
    <mergeCell ref="P1925:R1925"/>
    <mergeCell ref="P1926:R1926"/>
    <mergeCell ref="P1927:R1927"/>
    <mergeCell ref="A1924:A1927"/>
    <mergeCell ref="B1924:B1927"/>
    <mergeCell ref="C1924:C1927"/>
    <mergeCell ref="D1924:D1927"/>
    <mergeCell ref="E1924:E1927"/>
    <mergeCell ref="F1924:F1927"/>
    <mergeCell ref="P1920:R1920"/>
    <mergeCell ref="T1920:T1923"/>
    <mergeCell ref="G1921:N1923"/>
    <mergeCell ref="P1921:R1921"/>
    <mergeCell ref="P1922:R1922"/>
    <mergeCell ref="P1923:R1923"/>
    <mergeCell ref="A1920:A1923"/>
    <mergeCell ref="B1920:B1923"/>
    <mergeCell ref="C1920:C1923"/>
    <mergeCell ref="D1920:D1923"/>
    <mergeCell ref="E1920:E1923"/>
    <mergeCell ref="F1920:F1923"/>
    <mergeCell ref="P1916:R1916"/>
    <mergeCell ref="T1916:T1919"/>
    <mergeCell ref="G1917:N1919"/>
    <mergeCell ref="P1917:R1917"/>
    <mergeCell ref="P1918:R1918"/>
    <mergeCell ref="P1919:R1919"/>
    <mergeCell ref="A1916:A1919"/>
    <mergeCell ref="B1916:B1919"/>
    <mergeCell ref="C1916:C1919"/>
    <mergeCell ref="D1916:D1919"/>
    <mergeCell ref="E1916:E1919"/>
    <mergeCell ref="F1916:F1919"/>
    <mergeCell ref="P1912:R1912"/>
    <mergeCell ref="T1912:T1915"/>
    <mergeCell ref="G1913:N1915"/>
    <mergeCell ref="P1913:R1913"/>
    <mergeCell ref="P1914:R1914"/>
    <mergeCell ref="P1915:R1915"/>
    <mergeCell ref="A1912:A1915"/>
    <mergeCell ref="B1912:B1915"/>
    <mergeCell ref="C1912:C1915"/>
    <mergeCell ref="D1912:D1915"/>
    <mergeCell ref="E1912:E1915"/>
    <mergeCell ref="F1912:F1915"/>
    <mergeCell ref="P1908:R1908"/>
    <mergeCell ref="T1908:T1911"/>
    <mergeCell ref="G1909:N1911"/>
    <mergeCell ref="P1909:R1909"/>
    <mergeCell ref="P1910:R1910"/>
    <mergeCell ref="P1911:R1911"/>
    <mergeCell ref="A1908:A1911"/>
    <mergeCell ref="B1908:B1911"/>
    <mergeCell ref="C1908:C1911"/>
    <mergeCell ref="D1908:D1911"/>
    <mergeCell ref="E1908:E1911"/>
    <mergeCell ref="F1908:F1911"/>
    <mergeCell ref="P1904:R1904"/>
    <mergeCell ref="T1904:T1907"/>
    <mergeCell ref="G1905:N1907"/>
    <mergeCell ref="P1905:R1905"/>
    <mergeCell ref="P1906:R1906"/>
    <mergeCell ref="P1907:R1907"/>
    <mergeCell ref="A1904:A1907"/>
    <mergeCell ref="B1904:B1907"/>
    <mergeCell ref="C1904:C1907"/>
    <mergeCell ref="D1904:D1907"/>
    <mergeCell ref="E1904:E1907"/>
    <mergeCell ref="F1904:F1907"/>
    <mergeCell ref="P1900:R1900"/>
    <mergeCell ref="T1900:T1903"/>
    <mergeCell ref="G1901:N1903"/>
    <mergeCell ref="P1901:R1901"/>
    <mergeCell ref="P1902:R1902"/>
    <mergeCell ref="P1903:R1903"/>
    <mergeCell ref="A1900:A1903"/>
    <mergeCell ref="B1900:B1903"/>
    <mergeCell ref="C1900:C1903"/>
    <mergeCell ref="D1900:D1903"/>
    <mergeCell ref="E1900:E1903"/>
    <mergeCell ref="F1900:F1903"/>
    <mergeCell ref="P1896:R1896"/>
    <mergeCell ref="T1896:T1899"/>
    <mergeCell ref="G1897:N1899"/>
    <mergeCell ref="P1897:R1897"/>
    <mergeCell ref="P1898:R1898"/>
    <mergeCell ref="P1899:R1899"/>
    <mergeCell ref="A1896:A1899"/>
    <mergeCell ref="B1896:B1899"/>
    <mergeCell ref="C1896:C1899"/>
    <mergeCell ref="D1896:D1899"/>
    <mergeCell ref="E1896:E1899"/>
    <mergeCell ref="F1896:F1899"/>
    <mergeCell ref="P1892:R1892"/>
    <mergeCell ref="T1892:T1895"/>
    <mergeCell ref="G1893:N1895"/>
    <mergeCell ref="P1893:R1893"/>
    <mergeCell ref="P1894:R1894"/>
    <mergeCell ref="P1895:R1895"/>
    <mergeCell ref="A1892:A1895"/>
    <mergeCell ref="B1892:B1895"/>
    <mergeCell ref="C1892:C1895"/>
    <mergeCell ref="D1892:D1895"/>
    <mergeCell ref="E1892:E1895"/>
    <mergeCell ref="F1892:F1895"/>
    <mergeCell ref="P1888:R1888"/>
    <mergeCell ref="T1888:T1891"/>
    <mergeCell ref="G1889:N1891"/>
    <mergeCell ref="P1889:R1889"/>
    <mergeCell ref="P1890:R1890"/>
    <mergeCell ref="P1891:R1891"/>
    <mergeCell ref="A1888:A1891"/>
    <mergeCell ref="B1888:B1891"/>
    <mergeCell ref="C1888:C1891"/>
    <mergeCell ref="D1888:D1891"/>
    <mergeCell ref="E1888:E1891"/>
    <mergeCell ref="F1888:F1891"/>
    <mergeCell ref="P1884:R1884"/>
    <mergeCell ref="T1884:T1887"/>
    <mergeCell ref="G1885:N1887"/>
    <mergeCell ref="P1885:R1885"/>
    <mergeCell ref="P1886:R1886"/>
    <mergeCell ref="P1887:R1887"/>
    <mergeCell ref="A1884:A1887"/>
    <mergeCell ref="B1884:B1887"/>
    <mergeCell ref="C1884:C1887"/>
    <mergeCell ref="D1884:D1887"/>
    <mergeCell ref="E1884:E1887"/>
    <mergeCell ref="F1884:F1887"/>
    <mergeCell ref="P1880:R1880"/>
    <mergeCell ref="T1880:T1883"/>
    <mergeCell ref="G1881:N1883"/>
    <mergeCell ref="P1881:R1881"/>
    <mergeCell ref="P1882:R1882"/>
    <mergeCell ref="P1883:R1883"/>
    <mergeCell ref="A1880:A1883"/>
    <mergeCell ref="B1880:B1883"/>
    <mergeCell ref="C1880:C1883"/>
    <mergeCell ref="D1880:D1883"/>
    <mergeCell ref="E1880:E1883"/>
    <mergeCell ref="F1880:F1883"/>
    <mergeCell ref="P1876:R1876"/>
    <mergeCell ref="T1876:T1879"/>
    <mergeCell ref="G1877:N1879"/>
    <mergeCell ref="P1877:R1877"/>
    <mergeCell ref="P1878:R1878"/>
    <mergeCell ref="P1879:R1879"/>
    <mergeCell ref="A1876:A1879"/>
    <mergeCell ref="B1876:B1879"/>
    <mergeCell ref="C1876:C1879"/>
    <mergeCell ref="D1876:D1879"/>
    <mergeCell ref="E1876:E1879"/>
    <mergeCell ref="F1876:F1879"/>
    <mergeCell ref="P1872:R1872"/>
    <mergeCell ref="T1872:T1875"/>
    <mergeCell ref="G1873:N1875"/>
    <mergeCell ref="P1873:R1873"/>
    <mergeCell ref="P1874:R1874"/>
    <mergeCell ref="P1875:R1875"/>
    <mergeCell ref="A1872:A1875"/>
    <mergeCell ref="B1872:B1875"/>
    <mergeCell ref="C1872:C1875"/>
    <mergeCell ref="D1872:D1875"/>
    <mergeCell ref="E1872:E1875"/>
    <mergeCell ref="F1872:F1875"/>
    <mergeCell ref="P1868:R1868"/>
    <mergeCell ref="T1868:T1871"/>
    <mergeCell ref="G1869:N1871"/>
    <mergeCell ref="P1869:R1869"/>
    <mergeCell ref="P1870:R1870"/>
    <mergeCell ref="P1871:R1871"/>
    <mergeCell ref="A1868:A1871"/>
    <mergeCell ref="B1868:B1871"/>
    <mergeCell ref="C1868:C1871"/>
    <mergeCell ref="D1868:D1871"/>
    <mergeCell ref="E1868:E1871"/>
    <mergeCell ref="F1868:F1871"/>
    <mergeCell ref="P1864:R1864"/>
    <mergeCell ref="T1864:T1867"/>
    <mergeCell ref="G1865:N1867"/>
    <mergeCell ref="P1865:R1865"/>
    <mergeCell ref="P1866:R1866"/>
    <mergeCell ref="P1867:R1867"/>
    <mergeCell ref="A1864:A1867"/>
    <mergeCell ref="B1864:B1867"/>
    <mergeCell ref="C1864:C1867"/>
    <mergeCell ref="D1864:D1867"/>
    <mergeCell ref="E1864:E1867"/>
    <mergeCell ref="F1864:F1867"/>
    <mergeCell ref="P1860:R1860"/>
    <mergeCell ref="T1860:T1863"/>
    <mergeCell ref="G1861:N1863"/>
    <mergeCell ref="P1861:R1861"/>
    <mergeCell ref="P1862:R1862"/>
    <mergeCell ref="P1863:R1863"/>
    <mergeCell ref="A1860:A1863"/>
    <mergeCell ref="B1860:B1863"/>
    <mergeCell ref="C1860:C1863"/>
    <mergeCell ref="D1860:D1863"/>
    <mergeCell ref="E1860:E1863"/>
    <mergeCell ref="F1860:F1863"/>
    <mergeCell ref="P1856:R1856"/>
    <mergeCell ref="T1856:T1859"/>
    <mergeCell ref="G1857:N1859"/>
    <mergeCell ref="P1857:R1857"/>
    <mergeCell ref="P1858:R1858"/>
    <mergeCell ref="P1859:R1859"/>
    <mergeCell ref="A1856:A1859"/>
    <mergeCell ref="B1856:B1859"/>
    <mergeCell ref="C1856:C1859"/>
    <mergeCell ref="D1856:D1859"/>
    <mergeCell ref="E1856:E1859"/>
    <mergeCell ref="F1856:F1859"/>
    <mergeCell ref="P1852:R1852"/>
    <mergeCell ref="T1852:T1855"/>
    <mergeCell ref="G1853:N1855"/>
    <mergeCell ref="P1853:R1853"/>
    <mergeCell ref="P1854:R1854"/>
    <mergeCell ref="P1855:R1855"/>
    <mergeCell ref="A1852:A1855"/>
    <mergeCell ref="B1852:B1855"/>
    <mergeCell ref="C1852:C1855"/>
    <mergeCell ref="D1852:D1855"/>
    <mergeCell ref="E1852:E1855"/>
    <mergeCell ref="F1852:F1855"/>
    <mergeCell ref="P1848:R1848"/>
    <mergeCell ref="T1848:T1851"/>
    <mergeCell ref="G1849:N1851"/>
    <mergeCell ref="P1849:R1849"/>
    <mergeCell ref="P1850:R1850"/>
    <mergeCell ref="P1851:R1851"/>
    <mergeCell ref="A1848:A1851"/>
    <mergeCell ref="B1848:B1851"/>
    <mergeCell ref="C1848:C1851"/>
    <mergeCell ref="D1848:D1851"/>
    <mergeCell ref="E1848:E1851"/>
    <mergeCell ref="F1848:F1851"/>
    <mergeCell ref="P1844:R1844"/>
    <mergeCell ref="T1844:T1847"/>
    <mergeCell ref="G1845:N1847"/>
    <mergeCell ref="P1845:R1845"/>
    <mergeCell ref="P1846:R1846"/>
    <mergeCell ref="P1847:R1847"/>
    <mergeCell ref="A1844:A1847"/>
    <mergeCell ref="B1844:B1847"/>
    <mergeCell ref="C1844:C1847"/>
    <mergeCell ref="D1844:D1847"/>
    <mergeCell ref="E1844:E1847"/>
    <mergeCell ref="F1844:F1847"/>
    <mergeCell ref="P1840:R1840"/>
    <mergeCell ref="T1840:T1843"/>
    <mergeCell ref="G1841:N1843"/>
    <mergeCell ref="P1841:R1841"/>
    <mergeCell ref="P1842:R1842"/>
    <mergeCell ref="P1843:R1843"/>
    <mergeCell ref="A1840:A1843"/>
    <mergeCell ref="B1840:B1843"/>
    <mergeCell ref="C1840:C1843"/>
    <mergeCell ref="D1840:D1843"/>
    <mergeCell ref="E1840:E1843"/>
    <mergeCell ref="F1840:F1843"/>
    <mergeCell ref="P1836:R1836"/>
    <mergeCell ref="T1836:T1839"/>
    <mergeCell ref="G1837:N1839"/>
    <mergeCell ref="P1837:R1837"/>
    <mergeCell ref="P1838:R1838"/>
    <mergeCell ref="P1839:R1839"/>
    <mergeCell ref="A1836:A1839"/>
    <mergeCell ref="B1836:B1839"/>
    <mergeCell ref="C1836:C1839"/>
    <mergeCell ref="D1836:D1839"/>
    <mergeCell ref="E1836:E1839"/>
    <mergeCell ref="F1836:F1839"/>
    <mergeCell ref="P1832:R1832"/>
    <mergeCell ref="T1832:T1835"/>
    <mergeCell ref="G1833:N1835"/>
    <mergeCell ref="P1833:R1833"/>
    <mergeCell ref="P1834:R1834"/>
    <mergeCell ref="P1835:R1835"/>
    <mergeCell ref="A1832:A1835"/>
    <mergeCell ref="B1832:B1835"/>
    <mergeCell ref="C1832:C1835"/>
    <mergeCell ref="D1832:D1835"/>
    <mergeCell ref="E1832:E1835"/>
    <mergeCell ref="F1832:F1835"/>
    <mergeCell ref="P1828:R1828"/>
    <mergeCell ref="T1828:T1831"/>
    <mergeCell ref="G1829:N1831"/>
    <mergeCell ref="P1829:R1829"/>
    <mergeCell ref="P1830:R1830"/>
    <mergeCell ref="P1831:R1831"/>
    <mergeCell ref="A1828:A1831"/>
    <mergeCell ref="B1828:B1831"/>
    <mergeCell ref="C1828:C1831"/>
    <mergeCell ref="D1828:D1831"/>
    <mergeCell ref="E1828:E1831"/>
    <mergeCell ref="F1828:F1831"/>
    <mergeCell ref="P1824:R1824"/>
    <mergeCell ref="T1824:T1827"/>
    <mergeCell ref="G1825:N1827"/>
    <mergeCell ref="P1825:R1825"/>
    <mergeCell ref="P1826:R1826"/>
    <mergeCell ref="P1827:R1827"/>
    <mergeCell ref="A1824:A1827"/>
    <mergeCell ref="B1824:B1827"/>
    <mergeCell ref="C1824:C1827"/>
    <mergeCell ref="D1824:D1827"/>
    <mergeCell ref="E1824:E1827"/>
    <mergeCell ref="F1824:F1827"/>
    <mergeCell ref="P1820:R1820"/>
    <mergeCell ref="T1820:T1823"/>
    <mergeCell ref="G1821:N1823"/>
    <mergeCell ref="P1821:R1821"/>
    <mergeCell ref="P1822:R1822"/>
    <mergeCell ref="P1823:R1823"/>
    <mergeCell ref="A1820:A1823"/>
    <mergeCell ref="B1820:B1823"/>
    <mergeCell ref="C1820:C1823"/>
    <mergeCell ref="D1820:D1823"/>
    <mergeCell ref="E1820:E1823"/>
    <mergeCell ref="F1820:F1823"/>
    <mergeCell ref="P1816:R1816"/>
    <mergeCell ref="T1816:T1819"/>
    <mergeCell ref="G1817:N1819"/>
    <mergeCell ref="P1817:R1817"/>
    <mergeCell ref="P1818:R1818"/>
    <mergeCell ref="P1819:R1819"/>
    <mergeCell ref="A1816:A1819"/>
    <mergeCell ref="B1816:B1819"/>
    <mergeCell ref="C1816:C1819"/>
    <mergeCell ref="D1816:D1819"/>
    <mergeCell ref="E1816:E1819"/>
    <mergeCell ref="F1816:F1819"/>
    <mergeCell ref="P1812:R1812"/>
    <mergeCell ref="T1812:T1815"/>
    <mergeCell ref="G1813:N1815"/>
    <mergeCell ref="P1813:R1813"/>
    <mergeCell ref="P1814:R1814"/>
    <mergeCell ref="P1815:R1815"/>
    <mergeCell ref="A1812:A1815"/>
    <mergeCell ref="B1812:B1815"/>
    <mergeCell ref="C1812:C1815"/>
    <mergeCell ref="D1812:D1815"/>
    <mergeCell ref="E1812:E1815"/>
    <mergeCell ref="F1812:F1815"/>
    <mergeCell ref="P1808:R1808"/>
    <mergeCell ref="T1808:T1811"/>
    <mergeCell ref="G1809:N1811"/>
    <mergeCell ref="P1809:R1809"/>
    <mergeCell ref="P1810:R1810"/>
    <mergeCell ref="P1811:R1811"/>
    <mergeCell ref="A1808:A1811"/>
    <mergeCell ref="B1808:B1811"/>
    <mergeCell ref="C1808:C1811"/>
    <mergeCell ref="D1808:D1811"/>
    <mergeCell ref="E1808:E1811"/>
    <mergeCell ref="F1808:F1811"/>
    <mergeCell ref="P1804:R1804"/>
    <mergeCell ref="T1804:T1807"/>
    <mergeCell ref="G1805:N1807"/>
    <mergeCell ref="P1805:R1805"/>
    <mergeCell ref="P1806:R1806"/>
    <mergeCell ref="P1807:R1807"/>
    <mergeCell ref="A1804:A1807"/>
    <mergeCell ref="B1804:B1807"/>
    <mergeCell ref="C1804:C1807"/>
    <mergeCell ref="D1804:D1807"/>
    <mergeCell ref="E1804:E1807"/>
    <mergeCell ref="F1804:F1807"/>
    <mergeCell ref="P1800:R1800"/>
    <mergeCell ref="T1800:T1803"/>
    <mergeCell ref="G1801:N1803"/>
    <mergeCell ref="P1801:R1801"/>
    <mergeCell ref="P1802:R1802"/>
    <mergeCell ref="P1803:R1803"/>
    <mergeCell ref="A1800:A1803"/>
    <mergeCell ref="B1800:B1803"/>
    <mergeCell ref="C1800:C1803"/>
    <mergeCell ref="D1800:D1803"/>
    <mergeCell ref="E1800:E1803"/>
    <mergeCell ref="F1800:F1803"/>
    <mergeCell ref="P1796:R1796"/>
    <mergeCell ref="T1796:T1799"/>
    <mergeCell ref="G1797:N1799"/>
    <mergeCell ref="P1797:R1797"/>
    <mergeCell ref="P1798:R1798"/>
    <mergeCell ref="P1799:R1799"/>
    <mergeCell ref="A1796:A1799"/>
    <mergeCell ref="B1796:B1799"/>
    <mergeCell ref="C1796:C1799"/>
    <mergeCell ref="D1796:D1799"/>
    <mergeCell ref="E1796:E1799"/>
    <mergeCell ref="F1796:F1799"/>
    <mergeCell ref="P1792:R1792"/>
    <mergeCell ref="T1792:T1795"/>
    <mergeCell ref="G1793:N1795"/>
    <mergeCell ref="P1793:R1793"/>
    <mergeCell ref="P1794:R1794"/>
    <mergeCell ref="P1795:R1795"/>
    <mergeCell ref="A1792:A1795"/>
    <mergeCell ref="B1792:B1795"/>
    <mergeCell ref="C1792:C1795"/>
    <mergeCell ref="D1792:D1795"/>
    <mergeCell ref="E1792:E1795"/>
    <mergeCell ref="F1792:F1795"/>
    <mergeCell ref="P1788:R1788"/>
    <mergeCell ref="T1788:T1791"/>
    <mergeCell ref="G1789:N1791"/>
    <mergeCell ref="P1789:R1789"/>
    <mergeCell ref="P1790:R1790"/>
    <mergeCell ref="P1791:R1791"/>
    <mergeCell ref="A1788:A1791"/>
    <mergeCell ref="B1788:B1791"/>
    <mergeCell ref="C1788:C1791"/>
    <mergeCell ref="D1788:D1791"/>
    <mergeCell ref="E1788:E1791"/>
    <mergeCell ref="F1788:F1791"/>
    <mergeCell ref="P1784:R1784"/>
    <mergeCell ref="T1784:T1787"/>
    <mergeCell ref="G1785:N1787"/>
    <mergeCell ref="P1785:R1785"/>
    <mergeCell ref="P1786:R1786"/>
    <mergeCell ref="P1787:R1787"/>
    <mergeCell ref="A1784:A1787"/>
    <mergeCell ref="B1784:B1787"/>
    <mergeCell ref="C1784:C1787"/>
    <mergeCell ref="D1784:D1787"/>
    <mergeCell ref="E1784:E1787"/>
    <mergeCell ref="F1784:F1787"/>
    <mergeCell ref="P1780:R1780"/>
    <mergeCell ref="T1780:T1783"/>
    <mergeCell ref="G1781:N1783"/>
    <mergeCell ref="P1781:R1781"/>
    <mergeCell ref="P1782:R1782"/>
    <mergeCell ref="P1783:R1783"/>
    <mergeCell ref="A1780:A1783"/>
    <mergeCell ref="B1780:B1783"/>
    <mergeCell ref="C1780:C1783"/>
    <mergeCell ref="D1780:D1783"/>
    <mergeCell ref="E1780:E1783"/>
    <mergeCell ref="F1780:F1783"/>
    <mergeCell ref="P1776:R1776"/>
    <mergeCell ref="T1776:T1779"/>
    <mergeCell ref="G1777:N1779"/>
    <mergeCell ref="P1777:R1777"/>
    <mergeCell ref="P1778:R1778"/>
    <mergeCell ref="P1779:R1779"/>
    <mergeCell ref="A1776:A1779"/>
    <mergeCell ref="B1776:B1779"/>
    <mergeCell ref="C1776:C1779"/>
    <mergeCell ref="D1776:D1779"/>
    <mergeCell ref="E1776:E1779"/>
    <mergeCell ref="F1776:F1779"/>
    <mergeCell ref="P1772:R1772"/>
    <mergeCell ref="T1772:T1775"/>
    <mergeCell ref="G1773:N1775"/>
    <mergeCell ref="P1773:R1773"/>
    <mergeCell ref="P1774:R1774"/>
    <mergeCell ref="P1775:R1775"/>
    <mergeCell ref="A1772:A1775"/>
    <mergeCell ref="B1772:B1775"/>
    <mergeCell ref="C1772:C1775"/>
    <mergeCell ref="D1772:D1775"/>
    <mergeCell ref="E1772:E1775"/>
    <mergeCell ref="F1772:F1775"/>
    <mergeCell ref="P1768:R1768"/>
    <mergeCell ref="T1768:T1771"/>
    <mergeCell ref="G1769:N1771"/>
    <mergeCell ref="P1769:R1769"/>
    <mergeCell ref="P1770:R1770"/>
    <mergeCell ref="P1771:R1771"/>
    <mergeCell ref="A1768:A1771"/>
    <mergeCell ref="B1768:B1771"/>
    <mergeCell ref="C1768:C1771"/>
    <mergeCell ref="D1768:D1771"/>
    <mergeCell ref="E1768:E1771"/>
    <mergeCell ref="F1768:F1771"/>
    <mergeCell ref="P1764:R1764"/>
    <mergeCell ref="T1764:T1767"/>
    <mergeCell ref="G1765:N1767"/>
    <mergeCell ref="P1765:R1765"/>
    <mergeCell ref="P1766:R1766"/>
    <mergeCell ref="P1767:R1767"/>
    <mergeCell ref="A1764:A1767"/>
    <mergeCell ref="B1764:B1767"/>
    <mergeCell ref="C1764:C1767"/>
    <mergeCell ref="D1764:D1767"/>
    <mergeCell ref="E1764:E1767"/>
    <mergeCell ref="F1764:F1767"/>
    <mergeCell ref="P1760:R1760"/>
    <mergeCell ref="T1760:T1763"/>
    <mergeCell ref="G1761:N1763"/>
    <mergeCell ref="P1761:R1761"/>
    <mergeCell ref="P1762:R1762"/>
    <mergeCell ref="P1763:R1763"/>
    <mergeCell ref="A1760:A1763"/>
    <mergeCell ref="B1760:B1763"/>
    <mergeCell ref="C1760:C1763"/>
    <mergeCell ref="D1760:D1763"/>
    <mergeCell ref="E1760:E1763"/>
    <mergeCell ref="F1760:F1763"/>
    <mergeCell ref="P1756:R1756"/>
    <mergeCell ref="T1756:T1759"/>
    <mergeCell ref="G1757:N1759"/>
    <mergeCell ref="P1757:R1757"/>
    <mergeCell ref="P1758:R1758"/>
    <mergeCell ref="P1759:R1759"/>
    <mergeCell ref="A1756:A1759"/>
    <mergeCell ref="B1756:B1759"/>
    <mergeCell ref="C1756:C1759"/>
    <mergeCell ref="D1756:D1759"/>
    <mergeCell ref="E1756:E1759"/>
    <mergeCell ref="F1756:F1759"/>
    <mergeCell ref="P1752:R1752"/>
    <mergeCell ref="T1752:T1755"/>
    <mergeCell ref="G1753:N1755"/>
    <mergeCell ref="P1753:R1753"/>
    <mergeCell ref="P1754:R1754"/>
    <mergeCell ref="P1755:R1755"/>
    <mergeCell ref="A1752:A1755"/>
    <mergeCell ref="B1752:B1755"/>
    <mergeCell ref="C1752:C1755"/>
    <mergeCell ref="D1752:D1755"/>
    <mergeCell ref="E1752:E1755"/>
    <mergeCell ref="F1752:F1755"/>
    <mergeCell ref="P1748:R1748"/>
    <mergeCell ref="T1748:T1751"/>
    <mergeCell ref="G1749:N1751"/>
    <mergeCell ref="P1749:R1749"/>
    <mergeCell ref="P1750:R1750"/>
    <mergeCell ref="P1751:R1751"/>
    <mergeCell ref="A1748:A1751"/>
    <mergeCell ref="B1748:B1751"/>
    <mergeCell ref="C1748:C1751"/>
    <mergeCell ref="D1748:D1751"/>
    <mergeCell ref="E1748:E1751"/>
    <mergeCell ref="F1748:F1751"/>
    <mergeCell ref="P1744:R1744"/>
    <mergeCell ref="T1744:T1747"/>
    <mergeCell ref="G1745:N1747"/>
    <mergeCell ref="P1745:R1745"/>
    <mergeCell ref="P1746:R1746"/>
    <mergeCell ref="P1747:R1747"/>
    <mergeCell ref="A1744:A1747"/>
    <mergeCell ref="B1744:B1747"/>
    <mergeCell ref="C1744:C1747"/>
    <mergeCell ref="D1744:D1747"/>
    <mergeCell ref="E1744:E1747"/>
    <mergeCell ref="F1744:F1747"/>
    <mergeCell ref="P1740:R1740"/>
    <mergeCell ref="T1740:T1743"/>
    <mergeCell ref="G1741:N1743"/>
    <mergeCell ref="P1741:R1741"/>
    <mergeCell ref="P1742:R1742"/>
    <mergeCell ref="P1743:R1743"/>
    <mergeCell ref="A1740:A1743"/>
    <mergeCell ref="B1740:B1743"/>
    <mergeCell ref="C1740:C1743"/>
    <mergeCell ref="D1740:D1743"/>
    <mergeCell ref="E1740:E1743"/>
    <mergeCell ref="F1740:F1743"/>
    <mergeCell ref="P1736:R1736"/>
    <mergeCell ref="T1736:T1739"/>
    <mergeCell ref="G1737:N1739"/>
    <mergeCell ref="P1737:R1737"/>
    <mergeCell ref="P1738:R1738"/>
    <mergeCell ref="P1739:R1739"/>
    <mergeCell ref="A1736:A1739"/>
    <mergeCell ref="B1736:B1739"/>
    <mergeCell ref="C1736:C1739"/>
    <mergeCell ref="D1736:D1739"/>
    <mergeCell ref="E1736:E1739"/>
    <mergeCell ref="F1736:F1739"/>
    <mergeCell ref="P1732:R1732"/>
    <mergeCell ref="T1732:T1735"/>
    <mergeCell ref="G1733:N1735"/>
    <mergeCell ref="P1733:R1733"/>
    <mergeCell ref="P1734:R1734"/>
    <mergeCell ref="P1735:R1735"/>
    <mergeCell ref="A1732:A1735"/>
    <mergeCell ref="B1732:B1735"/>
    <mergeCell ref="C1732:C1735"/>
    <mergeCell ref="D1732:D1735"/>
    <mergeCell ref="E1732:E1735"/>
    <mergeCell ref="F1732:F1735"/>
    <mergeCell ref="P1728:R1728"/>
    <mergeCell ref="T1728:T1731"/>
    <mergeCell ref="G1729:N1731"/>
    <mergeCell ref="P1729:R1729"/>
    <mergeCell ref="P1730:R1730"/>
    <mergeCell ref="P1731:R1731"/>
    <mergeCell ref="A1728:A1731"/>
    <mergeCell ref="B1728:B1731"/>
    <mergeCell ref="C1728:C1731"/>
    <mergeCell ref="D1728:D1731"/>
    <mergeCell ref="E1728:E1731"/>
    <mergeCell ref="F1728:F1731"/>
    <mergeCell ref="P1724:R1724"/>
    <mergeCell ref="T1724:T1727"/>
    <mergeCell ref="G1725:N1727"/>
    <mergeCell ref="P1725:R1725"/>
    <mergeCell ref="P1726:R1726"/>
    <mergeCell ref="P1727:R1727"/>
    <mergeCell ref="A1724:A1727"/>
    <mergeCell ref="B1724:B1727"/>
    <mergeCell ref="C1724:C1727"/>
    <mergeCell ref="D1724:D1727"/>
    <mergeCell ref="E1724:E1727"/>
    <mergeCell ref="F1724:F1727"/>
    <mergeCell ref="P1720:R1720"/>
    <mergeCell ref="T1720:T1723"/>
    <mergeCell ref="G1721:N1723"/>
    <mergeCell ref="P1721:R1721"/>
    <mergeCell ref="P1722:R1722"/>
    <mergeCell ref="P1723:R1723"/>
    <mergeCell ref="A1720:A1723"/>
    <mergeCell ref="B1720:B1723"/>
    <mergeCell ref="C1720:C1723"/>
    <mergeCell ref="D1720:D1723"/>
    <mergeCell ref="E1720:E1723"/>
    <mergeCell ref="F1720:F1723"/>
    <mergeCell ref="P1716:R1716"/>
    <mergeCell ref="T1716:T1719"/>
    <mergeCell ref="G1717:N1719"/>
    <mergeCell ref="P1717:R1717"/>
    <mergeCell ref="P1718:R1718"/>
    <mergeCell ref="P1719:R1719"/>
    <mergeCell ref="A1716:A1719"/>
    <mergeCell ref="B1716:B1719"/>
    <mergeCell ref="C1716:C1719"/>
    <mergeCell ref="D1716:D1719"/>
    <mergeCell ref="E1716:E1719"/>
    <mergeCell ref="F1716:F1719"/>
    <mergeCell ref="P1712:R1712"/>
    <mergeCell ref="T1712:T1715"/>
    <mergeCell ref="G1713:N1715"/>
    <mergeCell ref="P1713:R1713"/>
    <mergeCell ref="P1714:R1714"/>
    <mergeCell ref="P1715:R1715"/>
    <mergeCell ref="A1712:A1715"/>
    <mergeCell ref="B1712:B1715"/>
    <mergeCell ref="C1712:C1715"/>
    <mergeCell ref="D1712:D1715"/>
    <mergeCell ref="E1712:E1715"/>
    <mergeCell ref="F1712:F1715"/>
    <mergeCell ref="P1708:R1708"/>
    <mergeCell ref="T1708:T1711"/>
    <mergeCell ref="G1709:N1711"/>
    <mergeCell ref="P1709:R1709"/>
    <mergeCell ref="P1710:R1710"/>
    <mergeCell ref="P1711:R1711"/>
    <mergeCell ref="A1708:A1711"/>
    <mergeCell ref="B1708:B1711"/>
    <mergeCell ref="C1708:C1711"/>
    <mergeCell ref="D1708:D1711"/>
    <mergeCell ref="E1708:E1711"/>
    <mergeCell ref="F1708:F1711"/>
    <mergeCell ref="P1704:R1704"/>
    <mergeCell ref="T1704:T1707"/>
    <mergeCell ref="G1705:N1707"/>
    <mergeCell ref="P1705:R1705"/>
    <mergeCell ref="P1706:R1706"/>
    <mergeCell ref="P1707:R1707"/>
    <mergeCell ref="A1704:A1707"/>
    <mergeCell ref="B1704:B1707"/>
    <mergeCell ref="C1704:C1707"/>
    <mergeCell ref="D1704:D1707"/>
    <mergeCell ref="E1704:E1707"/>
    <mergeCell ref="F1704:F1707"/>
    <mergeCell ref="P1700:R1700"/>
    <mergeCell ref="T1700:T1703"/>
    <mergeCell ref="G1701:N1703"/>
    <mergeCell ref="P1701:R1701"/>
    <mergeCell ref="P1702:R1702"/>
    <mergeCell ref="P1703:R1703"/>
    <mergeCell ref="A1700:A1703"/>
    <mergeCell ref="B1700:B1703"/>
    <mergeCell ref="C1700:C1703"/>
    <mergeCell ref="D1700:D1703"/>
    <mergeCell ref="E1700:E1703"/>
    <mergeCell ref="F1700:F1703"/>
    <mergeCell ref="P1696:R1696"/>
    <mergeCell ref="T1696:T1699"/>
    <mergeCell ref="G1697:N1699"/>
    <mergeCell ref="P1697:R1697"/>
    <mergeCell ref="P1698:R1698"/>
    <mergeCell ref="P1699:R1699"/>
    <mergeCell ref="A1696:A1699"/>
    <mergeCell ref="B1696:B1699"/>
    <mergeCell ref="C1696:C1699"/>
    <mergeCell ref="D1696:D1699"/>
    <mergeCell ref="E1696:E1699"/>
    <mergeCell ref="F1696:F1699"/>
    <mergeCell ref="P1692:R1692"/>
    <mergeCell ref="T1692:T1695"/>
    <mergeCell ref="G1693:N1695"/>
    <mergeCell ref="P1693:R1693"/>
    <mergeCell ref="P1694:R1694"/>
    <mergeCell ref="P1695:R1695"/>
    <mergeCell ref="A1692:A1695"/>
    <mergeCell ref="B1692:B1695"/>
    <mergeCell ref="C1692:C1695"/>
    <mergeCell ref="D1692:D1695"/>
    <mergeCell ref="E1692:E1695"/>
    <mergeCell ref="F1692:F1695"/>
    <mergeCell ref="P1688:R1688"/>
    <mergeCell ref="T1688:T1691"/>
    <mergeCell ref="G1689:N1691"/>
    <mergeCell ref="P1689:R1689"/>
    <mergeCell ref="P1690:R1690"/>
    <mergeCell ref="P1691:R1691"/>
    <mergeCell ref="A1688:A1691"/>
    <mergeCell ref="B1688:B1691"/>
    <mergeCell ref="C1688:C1691"/>
    <mergeCell ref="D1688:D1691"/>
    <mergeCell ref="E1688:E1691"/>
    <mergeCell ref="F1688:F1691"/>
    <mergeCell ref="P1684:R1684"/>
    <mergeCell ref="T1684:T1687"/>
    <mergeCell ref="G1685:N1687"/>
    <mergeCell ref="P1685:R1685"/>
    <mergeCell ref="P1686:R1686"/>
    <mergeCell ref="P1687:R1687"/>
    <mergeCell ref="A1684:A1687"/>
    <mergeCell ref="B1684:B1687"/>
    <mergeCell ref="C1684:C1687"/>
    <mergeCell ref="D1684:D1687"/>
    <mergeCell ref="E1684:E1687"/>
    <mergeCell ref="F1684:F1687"/>
    <mergeCell ref="P1680:R1680"/>
    <mergeCell ref="T1680:T1683"/>
    <mergeCell ref="G1681:N1683"/>
    <mergeCell ref="P1681:R1681"/>
    <mergeCell ref="P1682:R1682"/>
    <mergeCell ref="P1683:R1683"/>
    <mergeCell ref="A1680:A1683"/>
    <mergeCell ref="B1680:B1683"/>
    <mergeCell ref="C1680:C1683"/>
    <mergeCell ref="D1680:D1683"/>
    <mergeCell ref="E1680:E1683"/>
    <mergeCell ref="F1680:F1683"/>
    <mergeCell ref="P1676:R1676"/>
    <mergeCell ref="T1676:T1679"/>
    <mergeCell ref="G1677:N1679"/>
    <mergeCell ref="P1677:R1677"/>
    <mergeCell ref="P1678:R1678"/>
    <mergeCell ref="P1679:R1679"/>
    <mergeCell ref="A1676:A1679"/>
    <mergeCell ref="B1676:B1679"/>
    <mergeCell ref="C1676:C1679"/>
    <mergeCell ref="D1676:D1679"/>
    <mergeCell ref="E1676:E1679"/>
    <mergeCell ref="F1676:F1679"/>
    <mergeCell ref="P1672:R1672"/>
    <mergeCell ref="T1672:T1675"/>
    <mergeCell ref="G1673:N1675"/>
    <mergeCell ref="P1673:R1673"/>
    <mergeCell ref="P1674:R1674"/>
    <mergeCell ref="P1675:R1675"/>
    <mergeCell ref="A1672:A1675"/>
    <mergeCell ref="B1672:B1675"/>
    <mergeCell ref="C1672:C1675"/>
    <mergeCell ref="D1672:D1675"/>
    <mergeCell ref="E1672:E1675"/>
    <mergeCell ref="F1672:F1675"/>
    <mergeCell ref="P1668:R1668"/>
    <mergeCell ref="T1668:T1671"/>
    <mergeCell ref="G1669:N1671"/>
    <mergeCell ref="P1669:R1669"/>
    <mergeCell ref="P1670:R1670"/>
    <mergeCell ref="P1671:R1671"/>
    <mergeCell ref="A1668:A1671"/>
    <mergeCell ref="B1668:B1671"/>
    <mergeCell ref="C1668:C1671"/>
    <mergeCell ref="D1668:D1671"/>
    <mergeCell ref="E1668:E1671"/>
    <mergeCell ref="F1668:F1671"/>
    <mergeCell ref="P1664:R1664"/>
    <mergeCell ref="T1664:T1667"/>
    <mergeCell ref="G1665:N1667"/>
    <mergeCell ref="P1665:R1665"/>
    <mergeCell ref="P1666:R1666"/>
    <mergeCell ref="P1667:R1667"/>
    <mergeCell ref="A1664:A1667"/>
    <mergeCell ref="B1664:B1667"/>
    <mergeCell ref="C1664:C1667"/>
    <mergeCell ref="D1664:D1667"/>
    <mergeCell ref="E1664:E1667"/>
    <mergeCell ref="F1664:F1667"/>
    <mergeCell ref="P1660:R1660"/>
    <mergeCell ref="T1660:T1663"/>
    <mergeCell ref="G1661:N1663"/>
    <mergeCell ref="P1661:R1661"/>
    <mergeCell ref="P1662:R1662"/>
    <mergeCell ref="P1663:R1663"/>
    <mergeCell ref="A1660:A1663"/>
    <mergeCell ref="B1660:B1663"/>
    <mergeCell ref="C1660:C1663"/>
    <mergeCell ref="D1660:D1663"/>
    <mergeCell ref="E1660:E1663"/>
    <mergeCell ref="F1660:F1663"/>
    <mergeCell ref="P1656:R1656"/>
    <mergeCell ref="T1656:T1659"/>
    <mergeCell ref="G1657:N1659"/>
    <mergeCell ref="P1657:R1657"/>
    <mergeCell ref="P1658:R1658"/>
    <mergeCell ref="P1659:R1659"/>
    <mergeCell ref="A1656:A1659"/>
    <mergeCell ref="B1656:B1659"/>
    <mergeCell ref="C1656:C1659"/>
    <mergeCell ref="D1656:D1659"/>
    <mergeCell ref="E1656:E1659"/>
    <mergeCell ref="F1656:F1659"/>
    <mergeCell ref="P1652:R1652"/>
    <mergeCell ref="T1652:T1655"/>
    <mergeCell ref="G1653:N1655"/>
    <mergeCell ref="P1653:R1653"/>
    <mergeCell ref="P1654:R1654"/>
    <mergeCell ref="P1655:R1655"/>
    <mergeCell ref="A1652:A1655"/>
    <mergeCell ref="B1652:B1655"/>
    <mergeCell ref="C1652:C1655"/>
    <mergeCell ref="D1652:D1655"/>
    <mergeCell ref="E1652:E1655"/>
    <mergeCell ref="F1652:F1655"/>
    <mergeCell ref="P1648:R1648"/>
    <mergeCell ref="T1648:T1651"/>
    <mergeCell ref="G1649:N1651"/>
    <mergeCell ref="P1649:R1649"/>
    <mergeCell ref="P1650:R1650"/>
    <mergeCell ref="P1651:R1651"/>
    <mergeCell ref="A1648:A1651"/>
    <mergeCell ref="B1648:B1651"/>
    <mergeCell ref="C1648:C1651"/>
    <mergeCell ref="D1648:D1651"/>
    <mergeCell ref="E1648:E1651"/>
    <mergeCell ref="F1648:F1651"/>
    <mergeCell ref="P1644:R1644"/>
    <mergeCell ref="T1644:T1647"/>
    <mergeCell ref="G1645:N1647"/>
    <mergeCell ref="P1645:R1645"/>
    <mergeCell ref="P1646:R1646"/>
    <mergeCell ref="P1647:R1647"/>
    <mergeCell ref="A1644:A1647"/>
    <mergeCell ref="B1644:B1647"/>
    <mergeCell ref="C1644:C1647"/>
    <mergeCell ref="D1644:D1647"/>
    <mergeCell ref="E1644:E1647"/>
    <mergeCell ref="F1644:F1647"/>
    <mergeCell ref="P1640:R1640"/>
    <mergeCell ref="T1640:T1643"/>
    <mergeCell ref="G1641:N1643"/>
    <mergeCell ref="P1641:R1641"/>
    <mergeCell ref="P1642:R1642"/>
    <mergeCell ref="P1643:R1643"/>
    <mergeCell ref="A1640:A1643"/>
    <mergeCell ref="B1640:B1643"/>
    <mergeCell ref="C1640:C1643"/>
    <mergeCell ref="D1640:D1643"/>
    <mergeCell ref="E1640:E1643"/>
    <mergeCell ref="F1640:F1643"/>
    <mergeCell ref="P1636:R1636"/>
    <mergeCell ref="T1636:T1639"/>
    <mergeCell ref="G1637:N1639"/>
    <mergeCell ref="P1637:R1637"/>
    <mergeCell ref="P1638:R1638"/>
    <mergeCell ref="P1639:R1639"/>
    <mergeCell ref="A1636:A1639"/>
    <mergeCell ref="B1636:B1639"/>
    <mergeCell ref="C1636:C1639"/>
    <mergeCell ref="D1636:D1639"/>
    <mergeCell ref="E1636:E1639"/>
    <mergeCell ref="F1636:F1639"/>
    <mergeCell ref="P1632:R1632"/>
    <mergeCell ref="T1632:T1635"/>
    <mergeCell ref="G1633:N1635"/>
    <mergeCell ref="P1633:R1633"/>
    <mergeCell ref="P1634:R1634"/>
    <mergeCell ref="P1635:R1635"/>
    <mergeCell ref="A1632:A1635"/>
    <mergeCell ref="B1632:B1635"/>
    <mergeCell ref="C1632:C1635"/>
    <mergeCell ref="D1632:D1635"/>
    <mergeCell ref="E1632:E1635"/>
    <mergeCell ref="F1632:F1635"/>
    <mergeCell ref="P1628:R1628"/>
    <mergeCell ref="T1628:T1631"/>
    <mergeCell ref="G1629:N1631"/>
    <mergeCell ref="P1629:R1629"/>
    <mergeCell ref="P1630:R1630"/>
    <mergeCell ref="P1631:R1631"/>
    <mergeCell ref="A1628:A1631"/>
    <mergeCell ref="B1628:B1631"/>
    <mergeCell ref="C1628:C1631"/>
    <mergeCell ref="D1628:D1631"/>
    <mergeCell ref="E1628:E1631"/>
    <mergeCell ref="F1628:F1631"/>
    <mergeCell ref="P1624:R1624"/>
    <mergeCell ref="T1624:T1627"/>
    <mergeCell ref="G1625:N1627"/>
    <mergeCell ref="P1625:R1625"/>
    <mergeCell ref="P1626:R1626"/>
    <mergeCell ref="P1627:R1627"/>
    <mergeCell ref="A1624:A1627"/>
    <mergeCell ref="B1624:B1627"/>
    <mergeCell ref="C1624:C1627"/>
    <mergeCell ref="D1624:D1627"/>
    <mergeCell ref="E1624:E1627"/>
    <mergeCell ref="F1624:F1627"/>
    <mergeCell ref="P1620:R1620"/>
    <mergeCell ref="T1620:T1623"/>
    <mergeCell ref="G1621:N1623"/>
    <mergeCell ref="P1621:R1621"/>
    <mergeCell ref="P1622:R1622"/>
    <mergeCell ref="P1623:R1623"/>
    <mergeCell ref="A1620:A1623"/>
    <mergeCell ref="B1620:B1623"/>
    <mergeCell ref="C1620:C1623"/>
    <mergeCell ref="D1620:D1623"/>
    <mergeCell ref="E1620:E1623"/>
    <mergeCell ref="F1620:F1623"/>
    <mergeCell ref="P1616:R1616"/>
    <mergeCell ref="T1616:T1619"/>
    <mergeCell ref="G1617:N1619"/>
    <mergeCell ref="P1617:R1617"/>
    <mergeCell ref="P1618:R1618"/>
    <mergeCell ref="P1619:R1619"/>
    <mergeCell ref="A1616:A1619"/>
    <mergeCell ref="B1616:B1619"/>
    <mergeCell ref="C1616:C1619"/>
    <mergeCell ref="D1616:D1619"/>
    <mergeCell ref="E1616:E1619"/>
    <mergeCell ref="F1616:F1619"/>
    <mergeCell ref="P1612:R1612"/>
    <mergeCell ref="T1612:T1615"/>
    <mergeCell ref="G1613:N1615"/>
    <mergeCell ref="P1613:R1613"/>
    <mergeCell ref="P1614:R1614"/>
    <mergeCell ref="P1615:R1615"/>
    <mergeCell ref="A1612:A1615"/>
    <mergeCell ref="B1612:B1615"/>
    <mergeCell ref="C1612:C1615"/>
    <mergeCell ref="D1612:D1615"/>
    <mergeCell ref="E1612:E1615"/>
    <mergeCell ref="F1612:F1615"/>
    <mergeCell ref="P1608:R1608"/>
    <mergeCell ref="T1608:T1611"/>
    <mergeCell ref="G1609:N1611"/>
    <mergeCell ref="P1609:R1609"/>
    <mergeCell ref="P1610:R1610"/>
    <mergeCell ref="P1611:R1611"/>
    <mergeCell ref="A1608:A1611"/>
    <mergeCell ref="B1608:B1611"/>
    <mergeCell ref="C1608:C1611"/>
    <mergeCell ref="D1608:D1611"/>
    <mergeCell ref="E1608:E1611"/>
    <mergeCell ref="F1608:F1611"/>
    <mergeCell ref="P1604:R1604"/>
    <mergeCell ref="T1604:T1607"/>
    <mergeCell ref="G1605:N1607"/>
    <mergeCell ref="P1605:R1605"/>
    <mergeCell ref="P1606:R1606"/>
    <mergeCell ref="P1607:R1607"/>
    <mergeCell ref="A1604:A1607"/>
    <mergeCell ref="B1604:B1607"/>
    <mergeCell ref="C1604:C1607"/>
    <mergeCell ref="D1604:D1607"/>
    <mergeCell ref="E1604:E1607"/>
    <mergeCell ref="F1604:F1607"/>
    <mergeCell ref="P1600:R1600"/>
    <mergeCell ref="T1600:T1603"/>
    <mergeCell ref="G1601:N1603"/>
    <mergeCell ref="P1601:R1601"/>
    <mergeCell ref="P1602:R1602"/>
    <mergeCell ref="P1603:R1603"/>
    <mergeCell ref="A1600:A1603"/>
    <mergeCell ref="B1600:B1603"/>
    <mergeCell ref="C1600:C1603"/>
    <mergeCell ref="D1600:D1603"/>
    <mergeCell ref="E1600:E1603"/>
    <mergeCell ref="F1600:F1603"/>
    <mergeCell ref="P1596:R1596"/>
    <mergeCell ref="T1596:T1599"/>
    <mergeCell ref="G1597:N1599"/>
    <mergeCell ref="P1597:R1597"/>
    <mergeCell ref="P1598:R1598"/>
    <mergeCell ref="P1599:R1599"/>
    <mergeCell ref="A1596:A1599"/>
    <mergeCell ref="B1596:B1599"/>
    <mergeCell ref="C1596:C1599"/>
    <mergeCell ref="D1596:D1599"/>
    <mergeCell ref="E1596:E1599"/>
    <mergeCell ref="F1596:F1599"/>
    <mergeCell ref="P1592:R1592"/>
    <mergeCell ref="T1592:T1595"/>
    <mergeCell ref="G1593:N1595"/>
    <mergeCell ref="P1593:R1593"/>
    <mergeCell ref="P1594:R1594"/>
    <mergeCell ref="P1595:R1595"/>
    <mergeCell ref="A1592:A1595"/>
    <mergeCell ref="B1592:B1595"/>
    <mergeCell ref="C1592:C1595"/>
    <mergeCell ref="D1592:D1595"/>
    <mergeCell ref="E1592:E1595"/>
    <mergeCell ref="F1592:F1595"/>
    <mergeCell ref="P1588:R1588"/>
    <mergeCell ref="T1588:T1591"/>
    <mergeCell ref="G1589:N1591"/>
    <mergeCell ref="P1589:R1589"/>
    <mergeCell ref="P1590:R1590"/>
    <mergeCell ref="P1591:R1591"/>
    <mergeCell ref="A1588:A1591"/>
    <mergeCell ref="B1588:B1591"/>
    <mergeCell ref="C1588:C1591"/>
    <mergeCell ref="D1588:D1591"/>
    <mergeCell ref="E1588:E1591"/>
    <mergeCell ref="F1588:F1591"/>
    <mergeCell ref="P1584:R1584"/>
    <mergeCell ref="T1584:T1587"/>
    <mergeCell ref="G1585:N1587"/>
    <mergeCell ref="P1585:R1585"/>
    <mergeCell ref="P1586:R1586"/>
    <mergeCell ref="P1587:R1587"/>
    <mergeCell ref="A1584:A1587"/>
    <mergeCell ref="B1584:B1587"/>
    <mergeCell ref="C1584:C1587"/>
    <mergeCell ref="D1584:D1587"/>
    <mergeCell ref="E1584:E1587"/>
    <mergeCell ref="F1584:F1587"/>
    <mergeCell ref="P1580:R1580"/>
    <mergeCell ref="T1580:T1583"/>
    <mergeCell ref="G1581:N1583"/>
    <mergeCell ref="P1581:R1581"/>
    <mergeCell ref="P1582:R1582"/>
    <mergeCell ref="P1583:R1583"/>
    <mergeCell ref="A1580:A1583"/>
    <mergeCell ref="B1580:B1583"/>
    <mergeCell ref="C1580:C1583"/>
    <mergeCell ref="D1580:D1583"/>
    <mergeCell ref="E1580:E1583"/>
    <mergeCell ref="F1580:F1583"/>
    <mergeCell ref="P1576:R1576"/>
    <mergeCell ref="T1576:T1579"/>
    <mergeCell ref="G1577:N1579"/>
    <mergeCell ref="P1577:R1577"/>
    <mergeCell ref="P1578:R1578"/>
    <mergeCell ref="P1579:R1579"/>
    <mergeCell ref="A1576:A1579"/>
    <mergeCell ref="B1576:B1579"/>
    <mergeCell ref="C1576:C1579"/>
    <mergeCell ref="D1576:D1579"/>
    <mergeCell ref="E1576:E1579"/>
    <mergeCell ref="F1576:F1579"/>
    <mergeCell ref="P1572:R1572"/>
    <mergeCell ref="T1572:T1575"/>
    <mergeCell ref="G1573:N1575"/>
    <mergeCell ref="P1573:R1573"/>
    <mergeCell ref="P1574:R1574"/>
    <mergeCell ref="P1575:R1575"/>
    <mergeCell ref="A1572:A1575"/>
    <mergeCell ref="B1572:B1575"/>
    <mergeCell ref="C1572:C1575"/>
    <mergeCell ref="D1572:D1575"/>
    <mergeCell ref="E1572:E1575"/>
    <mergeCell ref="F1572:F1575"/>
    <mergeCell ref="P1568:R1568"/>
    <mergeCell ref="T1568:T1571"/>
    <mergeCell ref="G1569:N1571"/>
    <mergeCell ref="P1569:R1569"/>
    <mergeCell ref="P1570:R1570"/>
    <mergeCell ref="P1571:R1571"/>
    <mergeCell ref="A1568:A1571"/>
    <mergeCell ref="B1568:B1571"/>
    <mergeCell ref="C1568:C1571"/>
    <mergeCell ref="D1568:D1571"/>
    <mergeCell ref="E1568:E1571"/>
    <mergeCell ref="F1568:F1571"/>
    <mergeCell ref="P1564:R1564"/>
    <mergeCell ref="T1564:T1567"/>
    <mergeCell ref="G1565:N1567"/>
    <mergeCell ref="P1565:R1565"/>
    <mergeCell ref="P1566:R1566"/>
    <mergeCell ref="P1567:R1567"/>
    <mergeCell ref="A1564:A1567"/>
    <mergeCell ref="B1564:B1567"/>
    <mergeCell ref="C1564:C1567"/>
    <mergeCell ref="D1564:D1567"/>
    <mergeCell ref="E1564:E1567"/>
    <mergeCell ref="F1564:F1567"/>
    <mergeCell ref="P1560:R1560"/>
    <mergeCell ref="T1560:T1563"/>
    <mergeCell ref="G1561:N1563"/>
    <mergeCell ref="P1561:R1561"/>
    <mergeCell ref="P1562:R1562"/>
    <mergeCell ref="P1563:R1563"/>
    <mergeCell ref="A1560:A1563"/>
    <mergeCell ref="B1560:B1563"/>
    <mergeCell ref="C1560:C1563"/>
    <mergeCell ref="D1560:D1563"/>
    <mergeCell ref="E1560:E1563"/>
    <mergeCell ref="F1560:F1563"/>
    <mergeCell ref="P1556:R1556"/>
    <mergeCell ref="T1556:T1559"/>
    <mergeCell ref="G1557:N1559"/>
    <mergeCell ref="P1557:R1557"/>
    <mergeCell ref="P1558:R1558"/>
    <mergeCell ref="P1559:R1559"/>
    <mergeCell ref="A1556:A1559"/>
    <mergeCell ref="B1556:B1559"/>
    <mergeCell ref="C1556:C1559"/>
    <mergeCell ref="D1556:D1559"/>
    <mergeCell ref="E1556:E1559"/>
    <mergeCell ref="F1556:F1559"/>
    <mergeCell ref="P1552:R1552"/>
    <mergeCell ref="T1552:T1555"/>
    <mergeCell ref="G1553:N1555"/>
    <mergeCell ref="P1553:R1553"/>
    <mergeCell ref="P1554:R1554"/>
    <mergeCell ref="P1555:R1555"/>
    <mergeCell ref="A1552:A1555"/>
    <mergeCell ref="B1552:B1555"/>
    <mergeCell ref="C1552:C1555"/>
    <mergeCell ref="D1552:D1555"/>
    <mergeCell ref="E1552:E1555"/>
    <mergeCell ref="F1552:F1555"/>
    <mergeCell ref="P1548:R1548"/>
    <mergeCell ref="T1548:T1551"/>
    <mergeCell ref="G1549:N1551"/>
    <mergeCell ref="P1549:R1549"/>
    <mergeCell ref="P1550:R1550"/>
    <mergeCell ref="P1551:R1551"/>
    <mergeCell ref="A1548:A1551"/>
    <mergeCell ref="B1548:B1551"/>
    <mergeCell ref="C1548:C1551"/>
    <mergeCell ref="D1548:D1551"/>
    <mergeCell ref="E1548:E1551"/>
    <mergeCell ref="F1548:F1551"/>
    <mergeCell ref="P1544:R1544"/>
    <mergeCell ref="T1544:T1547"/>
    <mergeCell ref="G1545:N1547"/>
    <mergeCell ref="P1545:R1545"/>
    <mergeCell ref="P1546:R1546"/>
    <mergeCell ref="P1547:R1547"/>
    <mergeCell ref="A1544:A1547"/>
    <mergeCell ref="B1544:B1547"/>
    <mergeCell ref="C1544:C1547"/>
    <mergeCell ref="D1544:D1547"/>
    <mergeCell ref="E1544:E1547"/>
    <mergeCell ref="F1544:F1547"/>
    <mergeCell ref="P1540:R1540"/>
    <mergeCell ref="T1540:T1543"/>
    <mergeCell ref="G1541:N1543"/>
    <mergeCell ref="P1541:R1541"/>
    <mergeCell ref="P1542:R1542"/>
    <mergeCell ref="P1543:R1543"/>
    <mergeCell ref="A1540:A1543"/>
    <mergeCell ref="B1540:B1543"/>
    <mergeCell ref="C1540:C1543"/>
    <mergeCell ref="D1540:D1543"/>
    <mergeCell ref="E1540:E1543"/>
    <mergeCell ref="F1540:F1543"/>
    <mergeCell ref="P1536:R1536"/>
    <mergeCell ref="T1536:T1539"/>
    <mergeCell ref="G1537:N1539"/>
    <mergeCell ref="P1537:R1537"/>
    <mergeCell ref="P1538:R1538"/>
    <mergeCell ref="P1539:R1539"/>
    <mergeCell ref="A1536:A1539"/>
    <mergeCell ref="B1536:B1539"/>
    <mergeCell ref="C1536:C1539"/>
    <mergeCell ref="D1536:D1539"/>
    <mergeCell ref="E1536:E1539"/>
    <mergeCell ref="F1536:F1539"/>
    <mergeCell ref="P1532:R1532"/>
    <mergeCell ref="T1532:T1535"/>
    <mergeCell ref="G1533:N1535"/>
    <mergeCell ref="P1533:R1533"/>
    <mergeCell ref="P1534:R1534"/>
    <mergeCell ref="P1535:R1535"/>
    <mergeCell ref="A1532:A1535"/>
    <mergeCell ref="B1532:B1535"/>
    <mergeCell ref="C1532:C1535"/>
    <mergeCell ref="D1532:D1535"/>
    <mergeCell ref="E1532:E1535"/>
    <mergeCell ref="F1532:F1535"/>
    <mergeCell ref="P1528:R1528"/>
    <mergeCell ref="T1528:T1531"/>
    <mergeCell ref="G1529:N1531"/>
    <mergeCell ref="P1529:R1529"/>
    <mergeCell ref="P1530:R1530"/>
    <mergeCell ref="P1531:R1531"/>
    <mergeCell ref="A1528:A1531"/>
    <mergeCell ref="B1528:B1531"/>
    <mergeCell ref="C1528:C1531"/>
    <mergeCell ref="D1528:D1531"/>
    <mergeCell ref="E1528:E1531"/>
    <mergeCell ref="F1528:F1531"/>
    <mergeCell ref="P1524:R1524"/>
    <mergeCell ref="T1524:T1527"/>
    <mergeCell ref="G1525:N1527"/>
    <mergeCell ref="P1525:R1525"/>
    <mergeCell ref="P1526:R1526"/>
    <mergeCell ref="P1527:R1527"/>
    <mergeCell ref="A1524:A1527"/>
    <mergeCell ref="B1524:B1527"/>
    <mergeCell ref="C1524:C1527"/>
    <mergeCell ref="D1524:D1527"/>
    <mergeCell ref="E1524:E1527"/>
    <mergeCell ref="F1524:F1527"/>
    <mergeCell ref="P1520:R1520"/>
    <mergeCell ref="T1520:T1523"/>
    <mergeCell ref="G1521:N1523"/>
    <mergeCell ref="P1521:R1521"/>
    <mergeCell ref="P1522:R1522"/>
    <mergeCell ref="P1523:R1523"/>
    <mergeCell ref="A1520:A1523"/>
    <mergeCell ref="B1520:B1523"/>
    <mergeCell ref="C1520:C1523"/>
    <mergeCell ref="D1520:D1523"/>
    <mergeCell ref="E1520:E1523"/>
    <mergeCell ref="F1520:F1523"/>
    <mergeCell ref="P1516:R1516"/>
    <mergeCell ref="T1516:T1519"/>
    <mergeCell ref="G1517:N1519"/>
    <mergeCell ref="P1517:R1517"/>
    <mergeCell ref="P1518:R1518"/>
    <mergeCell ref="P1519:R1519"/>
    <mergeCell ref="A1516:A1519"/>
    <mergeCell ref="B1516:B1519"/>
    <mergeCell ref="C1516:C1519"/>
    <mergeCell ref="D1516:D1519"/>
    <mergeCell ref="E1516:E1519"/>
    <mergeCell ref="F1516:F1519"/>
    <mergeCell ref="P1512:R1512"/>
    <mergeCell ref="T1512:T1515"/>
    <mergeCell ref="G1513:N1515"/>
    <mergeCell ref="P1513:R1513"/>
    <mergeCell ref="P1514:R1514"/>
    <mergeCell ref="P1515:R1515"/>
    <mergeCell ref="A1512:A1515"/>
    <mergeCell ref="B1512:B1515"/>
    <mergeCell ref="C1512:C1515"/>
    <mergeCell ref="D1512:D1515"/>
    <mergeCell ref="E1512:E1515"/>
    <mergeCell ref="F1512:F1515"/>
    <mergeCell ref="P1508:R1508"/>
    <mergeCell ref="T1508:T1511"/>
    <mergeCell ref="G1509:N1511"/>
    <mergeCell ref="P1509:R1509"/>
    <mergeCell ref="P1510:R1510"/>
    <mergeCell ref="P1511:R1511"/>
    <mergeCell ref="A1508:A1511"/>
    <mergeCell ref="B1508:B1511"/>
    <mergeCell ref="C1508:C1511"/>
    <mergeCell ref="D1508:D1511"/>
    <mergeCell ref="E1508:E1511"/>
    <mergeCell ref="F1508:F1511"/>
    <mergeCell ref="P1504:R1504"/>
    <mergeCell ref="T1504:T1507"/>
    <mergeCell ref="G1505:N1507"/>
    <mergeCell ref="P1505:R1505"/>
    <mergeCell ref="P1506:R1506"/>
    <mergeCell ref="P1507:R1507"/>
    <mergeCell ref="A1504:A1507"/>
    <mergeCell ref="B1504:B1507"/>
    <mergeCell ref="C1504:C1507"/>
    <mergeCell ref="D1504:D1507"/>
    <mergeCell ref="E1504:E1507"/>
    <mergeCell ref="F1504:F1507"/>
    <mergeCell ref="P1500:R1500"/>
    <mergeCell ref="T1500:T1503"/>
    <mergeCell ref="G1501:N1503"/>
    <mergeCell ref="P1501:R1501"/>
    <mergeCell ref="P1502:R1502"/>
    <mergeCell ref="P1503:R1503"/>
    <mergeCell ref="A1500:A1503"/>
    <mergeCell ref="B1500:B1503"/>
    <mergeCell ref="C1500:C1503"/>
    <mergeCell ref="D1500:D1503"/>
    <mergeCell ref="E1500:E1503"/>
    <mergeCell ref="F1500:F1503"/>
    <mergeCell ref="P1496:R1496"/>
    <mergeCell ref="T1496:T1499"/>
    <mergeCell ref="G1497:N1499"/>
    <mergeCell ref="P1497:R1497"/>
    <mergeCell ref="P1498:R1498"/>
    <mergeCell ref="P1499:R1499"/>
    <mergeCell ref="A1496:A1499"/>
    <mergeCell ref="B1496:B1499"/>
    <mergeCell ref="C1496:C1499"/>
    <mergeCell ref="D1496:D1499"/>
    <mergeCell ref="E1496:E1499"/>
    <mergeCell ref="F1496:F1499"/>
    <mergeCell ref="P1492:R1492"/>
    <mergeCell ref="T1492:T1495"/>
    <mergeCell ref="G1493:N1495"/>
    <mergeCell ref="P1493:R1493"/>
    <mergeCell ref="P1494:R1494"/>
    <mergeCell ref="P1495:R1495"/>
    <mergeCell ref="A1492:A1495"/>
    <mergeCell ref="B1492:B1495"/>
    <mergeCell ref="C1492:C1495"/>
    <mergeCell ref="D1492:D1495"/>
    <mergeCell ref="E1492:E1495"/>
    <mergeCell ref="F1492:F1495"/>
    <mergeCell ref="P1488:R1488"/>
    <mergeCell ref="T1488:T1491"/>
    <mergeCell ref="G1489:N1491"/>
    <mergeCell ref="P1489:R1489"/>
    <mergeCell ref="P1490:R1490"/>
    <mergeCell ref="P1491:R1491"/>
    <mergeCell ref="A1488:A1491"/>
    <mergeCell ref="B1488:B1491"/>
    <mergeCell ref="C1488:C1491"/>
    <mergeCell ref="D1488:D1491"/>
    <mergeCell ref="E1488:E1491"/>
    <mergeCell ref="F1488:F1491"/>
    <mergeCell ref="P1484:R1484"/>
    <mergeCell ref="T1484:T1487"/>
    <mergeCell ref="G1485:N1487"/>
    <mergeCell ref="P1485:R1485"/>
    <mergeCell ref="P1486:R1486"/>
    <mergeCell ref="P1487:R1487"/>
    <mergeCell ref="A1484:A1487"/>
    <mergeCell ref="B1484:B1487"/>
    <mergeCell ref="C1484:C1487"/>
    <mergeCell ref="D1484:D1487"/>
    <mergeCell ref="E1484:E1487"/>
    <mergeCell ref="F1484:F1487"/>
    <mergeCell ref="P1480:R1480"/>
    <mergeCell ref="T1480:T1483"/>
    <mergeCell ref="G1481:N1483"/>
    <mergeCell ref="P1481:R1481"/>
    <mergeCell ref="P1482:R1482"/>
    <mergeCell ref="P1483:R1483"/>
    <mergeCell ref="A1480:A1483"/>
    <mergeCell ref="B1480:B1483"/>
    <mergeCell ref="C1480:C1483"/>
    <mergeCell ref="D1480:D1483"/>
    <mergeCell ref="E1480:E1483"/>
    <mergeCell ref="F1480:F1483"/>
    <mergeCell ref="P1476:R1476"/>
    <mergeCell ref="T1476:T1479"/>
    <mergeCell ref="G1477:N1479"/>
    <mergeCell ref="P1477:R1477"/>
    <mergeCell ref="P1478:R1478"/>
    <mergeCell ref="P1479:R1479"/>
    <mergeCell ref="A1476:A1479"/>
    <mergeCell ref="B1476:B1479"/>
    <mergeCell ref="C1476:C1479"/>
    <mergeCell ref="D1476:D1479"/>
    <mergeCell ref="E1476:E1479"/>
    <mergeCell ref="F1476:F1479"/>
    <mergeCell ref="P1472:R1472"/>
    <mergeCell ref="T1472:T1475"/>
    <mergeCell ref="G1473:N1475"/>
    <mergeCell ref="P1473:R1473"/>
    <mergeCell ref="P1474:R1474"/>
    <mergeCell ref="P1475:R1475"/>
    <mergeCell ref="A1472:A1475"/>
    <mergeCell ref="B1472:B1475"/>
    <mergeCell ref="C1472:C1475"/>
    <mergeCell ref="D1472:D1475"/>
    <mergeCell ref="E1472:E1475"/>
    <mergeCell ref="F1472:F1475"/>
    <mergeCell ref="P1468:R1468"/>
    <mergeCell ref="T1468:T1471"/>
    <mergeCell ref="G1469:N1471"/>
    <mergeCell ref="P1469:R1469"/>
    <mergeCell ref="P1470:R1470"/>
    <mergeCell ref="P1471:R1471"/>
    <mergeCell ref="A1468:A1471"/>
    <mergeCell ref="B1468:B1471"/>
    <mergeCell ref="C1468:C1471"/>
    <mergeCell ref="D1468:D1471"/>
    <mergeCell ref="E1468:E1471"/>
    <mergeCell ref="F1468:F1471"/>
    <mergeCell ref="P1464:R1464"/>
    <mergeCell ref="T1464:T1467"/>
    <mergeCell ref="G1465:N1467"/>
    <mergeCell ref="P1465:R1465"/>
    <mergeCell ref="P1466:R1466"/>
    <mergeCell ref="P1467:R1467"/>
    <mergeCell ref="A1464:A1467"/>
    <mergeCell ref="B1464:B1467"/>
    <mergeCell ref="C1464:C1467"/>
    <mergeCell ref="D1464:D1467"/>
    <mergeCell ref="E1464:E1467"/>
    <mergeCell ref="F1464:F1467"/>
    <mergeCell ref="P1460:R1460"/>
    <mergeCell ref="T1460:T1463"/>
    <mergeCell ref="G1461:N1463"/>
    <mergeCell ref="P1461:R1461"/>
    <mergeCell ref="P1462:R1462"/>
    <mergeCell ref="P1463:R1463"/>
    <mergeCell ref="A1460:A1463"/>
    <mergeCell ref="B1460:B1463"/>
    <mergeCell ref="C1460:C1463"/>
    <mergeCell ref="D1460:D1463"/>
    <mergeCell ref="E1460:E1463"/>
    <mergeCell ref="F1460:F1463"/>
    <mergeCell ref="P1456:R1456"/>
    <mergeCell ref="T1456:T1459"/>
    <mergeCell ref="G1457:N1459"/>
    <mergeCell ref="P1457:R1457"/>
    <mergeCell ref="P1458:R1458"/>
    <mergeCell ref="P1459:R1459"/>
    <mergeCell ref="A1456:A1459"/>
    <mergeCell ref="B1456:B1459"/>
    <mergeCell ref="C1456:C1459"/>
    <mergeCell ref="D1456:D1459"/>
    <mergeCell ref="E1456:E1459"/>
    <mergeCell ref="F1456:F1459"/>
    <mergeCell ref="P1452:R1452"/>
    <mergeCell ref="T1452:T1455"/>
    <mergeCell ref="G1453:N1455"/>
    <mergeCell ref="P1453:R1453"/>
    <mergeCell ref="P1454:R1454"/>
    <mergeCell ref="P1455:R1455"/>
    <mergeCell ref="A1452:A1455"/>
    <mergeCell ref="B1452:B1455"/>
    <mergeCell ref="C1452:C1455"/>
    <mergeCell ref="D1452:D1455"/>
    <mergeCell ref="E1452:E1455"/>
    <mergeCell ref="F1452:F1455"/>
    <mergeCell ref="P1448:R1448"/>
    <mergeCell ref="T1448:T1451"/>
    <mergeCell ref="G1449:N1451"/>
    <mergeCell ref="P1449:R1449"/>
    <mergeCell ref="P1450:R1450"/>
    <mergeCell ref="P1451:R1451"/>
    <mergeCell ref="A1448:A1451"/>
    <mergeCell ref="B1448:B1451"/>
    <mergeCell ref="C1448:C1451"/>
    <mergeCell ref="D1448:D1451"/>
    <mergeCell ref="E1448:E1451"/>
    <mergeCell ref="F1448:F1451"/>
    <mergeCell ref="P1444:R1444"/>
    <mergeCell ref="T1444:T1447"/>
    <mergeCell ref="G1445:N1447"/>
    <mergeCell ref="P1445:R1445"/>
    <mergeCell ref="P1446:R1446"/>
    <mergeCell ref="P1447:R1447"/>
    <mergeCell ref="A1444:A1447"/>
    <mergeCell ref="B1444:B1447"/>
    <mergeCell ref="C1444:C1447"/>
    <mergeCell ref="D1444:D1447"/>
    <mergeCell ref="E1444:E1447"/>
    <mergeCell ref="F1444:F1447"/>
    <mergeCell ref="P1440:R1440"/>
    <mergeCell ref="T1440:T1443"/>
    <mergeCell ref="G1441:N1443"/>
    <mergeCell ref="P1441:R1441"/>
    <mergeCell ref="P1442:R1442"/>
    <mergeCell ref="P1443:R1443"/>
    <mergeCell ref="A1440:A1443"/>
    <mergeCell ref="B1440:B1443"/>
    <mergeCell ref="C1440:C1443"/>
    <mergeCell ref="D1440:D1443"/>
    <mergeCell ref="E1440:E1443"/>
    <mergeCell ref="F1440:F1443"/>
    <mergeCell ref="P1436:R1436"/>
    <mergeCell ref="T1436:T1439"/>
    <mergeCell ref="G1437:N1439"/>
    <mergeCell ref="P1437:R1437"/>
    <mergeCell ref="P1438:R1438"/>
    <mergeCell ref="P1439:R1439"/>
    <mergeCell ref="A1436:A1439"/>
    <mergeCell ref="B1436:B1439"/>
    <mergeCell ref="C1436:C1439"/>
    <mergeCell ref="D1436:D1439"/>
    <mergeCell ref="E1436:E1439"/>
    <mergeCell ref="F1436:F1439"/>
    <mergeCell ref="P1432:R1432"/>
    <mergeCell ref="T1432:T1435"/>
    <mergeCell ref="G1433:N1435"/>
    <mergeCell ref="P1433:R1433"/>
    <mergeCell ref="P1434:R1434"/>
    <mergeCell ref="P1435:R1435"/>
    <mergeCell ref="A1432:A1435"/>
    <mergeCell ref="B1432:B1435"/>
    <mergeCell ref="C1432:C1435"/>
    <mergeCell ref="D1432:D1435"/>
    <mergeCell ref="E1432:E1435"/>
    <mergeCell ref="F1432:F1435"/>
    <mergeCell ref="P1428:R1428"/>
    <mergeCell ref="T1428:T1431"/>
    <mergeCell ref="G1429:N1431"/>
    <mergeCell ref="P1429:R1429"/>
    <mergeCell ref="P1430:R1430"/>
    <mergeCell ref="P1431:R1431"/>
    <mergeCell ref="A1428:A1431"/>
    <mergeCell ref="B1428:B1431"/>
    <mergeCell ref="C1428:C1431"/>
    <mergeCell ref="D1428:D1431"/>
    <mergeCell ref="E1428:E1431"/>
    <mergeCell ref="F1428:F1431"/>
    <mergeCell ref="P1424:R1424"/>
    <mergeCell ref="T1424:T1427"/>
    <mergeCell ref="G1425:N1427"/>
    <mergeCell ref="P1425:R1425"/>
    <mergeCell ref="P1426:R1426"/>
    <mergeCell ref="P1427:R1427"/>
    <mergeCell ref="A1424:A1427"/>
    <mergeCell ref="B1424:B1427"/>
    <mergeCell ref="C1424:C1427"/>
    <mergeCell ref="D1424:D1427"/>
    <mergeCell ref="E1424:E1427"/>
    <mergeCell ref="F1424:F1427"/>
    <mergeCell ref="P1420:R1420"/>
    <mergeCell ref="T1420:T1423"/>
    <mergeCell ref="G1421:N1423"/>
    <mergeCell ref="P1421:R1421"/>
    <mergeCell ref="P1422:R1422"/>
    <mergeCell ref="P1423:R1423"/>
    <mergeCell ref="A1420:A1423"/>
    <mergeCell ref="B1420:B1423"/>
    <mergeCell ref="C1420:C1423"/>
    <mergeCell ref="D1420:D1423"/>
    <mergeCell ref="E1420:E1423"/>
    <mergeCell ref="F1420:F1423"/>
    <mergeCell ref="P1416:R1416"/>
    <mergeCell ref="T1416:T1419"/>
    <mergeCell ref="G1417:N1419"/>
    <mergeCell ref="P1417:R1417"/>
    <mergeCell ref="P1418:R1418"/>
    <mergeCell ref="P1419:R1419"/>
    <mergeCell ref="A1416:A1419"/>
    <mergeCell ref="B1416:B1419"/>
    <mergeCell ref="C1416:C1419"/>
    <mergeCell ref="D1416:D1419"/>
    <mergeCell ref="E1416:E1419"/>
    <mergeCell ref="F1416:F1419"/>
    <mergeCell ref="P1412:R1412"/>
    <mergeCell ref="T1412:T1415"/>
    <mergeCell ref="G1413:N1415"/>
    <mergeCell ref="P1413:R1413"/>
    <mergeCell ref="P1414:R1414"/>
    <mergeCell ref="P1415:R1415"/>
    <mergeCell ref="A1412:A1415"/>
    <mergeCell ref="B1412:B1415"/>
    <mergeCell ref="C1412:C1415"/>
    <mergeCell ref="D1412:D1415"/>
    <mergeCell ref="E1412:E1415"/>
    <mergeCell ref="F1412:F1415"/>
    <mergeCell ref="P1408:R1408"/>
    <mergeCell ref="T1408:T1411"/>
    <mergeCell ref="G1409:N1411"/>
    <mergeCell ref="P1409:R1409"/>
    <mergeCell ref="P1410:R1410"/>
    <mergeCell ref="P1411:R1411"/>
    <mergeCell ref="A1408:A1411"/>
    <mergeCell ref="B1408:B1411"/>
    <mergeCell ref="C1408:C1411"/>
    <mergeCell ref="D1408:D1411"/>
    <mergeCell ref="E1408:E1411"/>
    <mergeCell ref="F1408:F1411"/>
    <mergeCell ref="P1404:R1404"/>
    <mergeCell ref="T1404:T1407"/>
    <mergeCell ref="G1405:N1407"/>
    <mergeCell ref="P1405:R1405"/>
    <mergeCell ref="P1406:R1406"/>
    <mergeCell ref="P1407:R1407"/>
    <mergeCell ref="A1404:A1407"/>
    <mergeCell ref="B1404:B1407"/>
    <mergeCell ref="C1404:C1407"/>
    <mergeCell ref="D1404:D1407"/>
    <mergeCell ref="E1404:E1407"/>
    <mergeCell ref="F1404:F1407"/>
    <mergeCell ref="P1400:R1400"/>
    <mergeCell ref="T1400:T1403"/>
    <mergeCell ref="G1401:N1403"/>
    <mergeCell ref="P1401:R1401"/>
    <mergeCell ref="P1402:R1402"/>
    <mergeCell ref="P1403:R1403"/>
    <mergeCell ref="A1400:A1403"/>
    <mergeCell ref="B1400:B1403"/>
    <mergeCell ref="C1400:C1403"/>
    <mergeCell ref="D1400:D1403"/>
    <mergeCell ref="E1400:E1403"/>
    <mergeCell ref="F1400:F1403"/>
    <mergeCell ref="P1396:R1396"/>
    <mergeCell ref="T1396:T1399"/>
    <mergeCell ref="G1397:N1399"/>
    <mergeCell ref="P1397:R1397"/>
    <mergeCell ref="P1398:R1398"/>
    <mergeCell ref="P1399:R1399"/>
    <mergeCell ref="A1396:A1399"/>
    <mergeCell ref="B1396:B1399"/>
    <mergeCell ref="C1396:C1399"/>
    <mergeCell ref="D1396:D1399"/>
    <mergeCell ref="E1396:E1399"/>
    <mergeCell ref="F1396:F1399"/>
    <mergeCell ref="P1392:R1392"/>
    <mergeCell ref="T1392:T1395"/>
    <mergeCell ref="G1393:N1395"/>
    <mergeCell ref="P1393:R1393"/>
    <mergeCell ref="P1394:R1394"/>
    <mergeCell ref="P1395:R1395"/>
    <mergeCell ref="A1392:A1395"/>
    <mergeCell ref="B1392:B1395"/>
    <mergeCell ref="C1392:C1395"/>
    <mergeCell ref="D1392:D1395"/>
    <mergeCell ref="E1392:E1395"/>
    <mergeCell ref="F1392:F1395"/>
    <mergeCell ref="P1388:R1388"/>
    <mergeCell ref="T1388:T1391"/>
    <mergeCell ref="G1389:N1391"/>
    <mergeCell ref="P1389:R1389"/>
    <mergeCell ref="P1390:R1390"/>
    <mergeCell ref="P1391:R1391"/>
    <mergeCell ref="A1388:A1391"/>
    <mergeCell ref="B1388:B1391"/>
    <mergeCell ref="C1388:C1391"/>
    <mergeCell ref="D1388:D1391"/>
    <mergeCell ref="E1388:E1391"/>
    <mergeCell ref="F1388:F1391"/>
    <mergeCell ref="P1384:R1384"/>
    <mergeCell ref="T1384:T1387"/>
    <mergeCell ref="G1385:N1387"/>
    <mergeCell ref="P1385:R1385"/>
    <mergeCell ref="P1386:R1386"/>
    <mergeCell ref="P1387:R1387"/>
    <mergeCell ref="A1384:A1387"/>
    <mergeCell ref="B1384:B1387"/>
    <mergeCell ref="C1384:C1387"/>
    <mergeCell ref="D1384:D1387"/>
    <mergeCell ref="E1384:E1387"/>
    <mergeCell ref="F1384:F1387"/>
    <mergeCell ref="P1380:R1380"/>
    <mergeCell ref="T1380:T1383"/>
    <mergeCell ref="G1381:N1383"/>
    <mergeCell ref="P1381:R1381"/>
    <mergeCell ref="P1382:R1382"/>
    <mergeCell ref="P1383:R1383"/>
    <mergeCell ref="A1380:A1383"/>
    <mergeCell ref="B1380:B1383"/>
    <mergeCell ref="C1380:C1383"/>
    <mergeCell ref="D1380:D1383"/>
    <mergeCell ref="E1380:E1383"/>
    <mergeCell ref="F1380:F1383"/>
    <mergeCell ref="P1376:R1376"/>
    <mergeCell ref="T1376:T1379"/>
    <mergeCell ref="G1377:N1379"/>
    <mergeCell ref="P1377:R1377"/>
    <mergeCell ref="P1378:R1378"/>
    <mergeCell ref="P1379:R1379"/>
    <mergeCell ref="A1376:A1379"/>
    <mergeCell ref="B1376:B1379"/>
    <mergeCell ref="C1376:C1379"/>
    <mergeCell ref="D1376:D1379"/>
    <mergeCell ref="E1376:E1379"/>
    <mergeCell ref="F1376:F1379"/>
    <mergeCell ref="P1372:R1372"/>
    <mergeCell ref="T1372:T1375"/>
    <mergeCell ref="G1373:N1375"/>
    <mergeCell ref="P1373:R1373"/>
    <mergeCell ref="P1374:R1374"/>
    <mergeCell ref="P1375:R1375"/>
    <mergeCell ref="A1372:A1375"/>
    <mergeCell ref="B1372:B1375"/>
    <mergeCell ref="C1372:C1375"/>
    <mergeCell ref="D1372:D1375"/>
    <mergeCell ref="E1372:E1375"/>
    <mergeCell ref="F1372:F1375"/>
    <mergeCell ref="P1368:R1368"/>
    <mergeCell ref="T1368:T1371"/>
    <mergeCell ref="G1369:N1371"/>
    <mergeCell ref="P1369:R1369"/>
    <mergeCell ref="P1370:R1370"/>
    <mergeCell ref="P1371:R1371"/>
    <mergeCell ref="A1368:A1371"/>
    <mergeCell ref="B1368:B1371"/>
    <mergeCell ref="C1368:C1371"/>
    <mergeCell ref="D1368:D1371"/>
    <mergeCell ref="E1368:E1371"/>
    <mergeCell ref="F1368:F1371"/>
    <mergeCell ref="P1364:R1364"/>
    <mergeCell ref="T1364:T1367"/>
    <mergeCell ref="G1365:N1367"/>
    <mergeCell ref="P1365:R1365"/>
    <mergeCell ref="P1366:R1366"/>
    <mergeCell ref="P1367:R1367"/>
    <mergeCell ref="A1364:A1367"/>
    <mergeCell ref="B1364:B1367"/>
    <mergeCell ref="C1364:C1367"/>
    <mergeCell ref="D1364:D1367"/>
    <mergeCell ref="E1364:E1367"/>
    <mergeCell ref="F1364:F1367"/>
    <mergeCell ref="P1360:R1360"/>
    <mergeCell ref="T1360:T1363"/>
    <mergeCell ref="G1361:N1363"/>
    <mergeCell ref="P1361:R1361"/>
    <mergeCell ref="P1362:R1362"/>
    <mergeCell ref="P1363:R1363"/>
    <mergeCell ref="A1360:A1363"/>
    <mergeCell ref="B1360:B1363"/>
    <mergeCell ref="C1360:C1363"/>
    <mergeCell ref="D1360:D1363"/>
    <mergeCell ref="E1360:E1363"/>
    <mergeCell ref="F1360:F1363"/>
    <mergeCell ref="P1356:R1356"/>
    <mergeCell ref="T1356:T1359"/>
    <mergeCell ref="G1357:N1359"/>
    <mergeCell ref="P1357:R1357"/>
    <mergeCell ref="P1358:R1358"/>
    <mergeCell ref="P1359:R1359"/>
    <mergeCell ref="A1356:A1359"/>
    <mergeCell ref="B1356:B1359"/>
    <mergeCell ref="C1356:C1359"/>
    <mergeCell ref="D1356:D1359"/>
    <mergeCell ref="E1356:E1359"/>
    <mergeCell ref="F1356:F1359"/>
    <mergeCell ref="P1352:R1352"/>
    <mergeCell ref="T1352:T1355"/>
    <mergeCell ref="G1353:N1355"/>
    <mergeCell ref="P1353:R1353"/>
    <mergeCell ref="P1354:R1354"/>
    <mergeCell ref="P1355:R1355"/>
    <mergeCell ref="A1352:A1355"/>
    <mergeCell ref="B1352:B1355"/>
    <mergeCell ref="C1352:C1355"/>
    <mergeCell ref="D1352:D1355"/>
    <mergeCell ref="E1352:E1355"/>
    <mergeCell ref="F1352:F1355"/>
    <mergeCell ref="P1348:R1348"/>
    <mergeCell ref="T1348:T1351"/>
    <mergeCell ref="G1349:N1351"/>
    <mergeCell ref="P1349:R1349"/>
    <mergeCell ref="P1350:R1350"/>
    <mergeCell ref="P1351:R1351"/>
    <mergeCell ref="A1348:A1351"/>
    <mergeCell ref="B1348:B1351"/>
    <mergeCell ref="C1348:C1351"/>
    <mergeCell ref="D1348:D1351"/>
    <mergeCell ref="E1348:E1351"/>
    <mergeCell ref="F1348:F1351"/>
    <mergeCell ref="P1344:R1344"/>
    <mergeCell ref="T1344:T1347"/>
    <mergeCell ref="G1345:N1347"/>
    <mergeCell ref="P1345:R1345"/>
    <mergeCell ref="P1346:R1346"/>
    <mergeCell ref="P1347:R1347"/>
    <mergeCell ref="A1344:A1347"/>
    <mergeCell ref="B1344:B1347"/>
    <mergeCell ref="C1344:C1347"/>
    <mergeCell ref="D1344:D1347"/>
    <mergeCell ref="E1344:E1347"/>
    <mergeCell ref="F1344:F1347"/>
    <mergeCell ref="P1340:R1340"/>
    <mergeCell ref="T1340:T1343"/>
    <mergeCell ref="G1341:N1343"/>
    <mergeCell ref="P1341:R1341"/>
    <mergeCell ref="P1342:R1342"/>
    <mergeCell ref="P1343:R1343"/>
    <mergeCell ref="A1340:A1343"/>
    <mergeCell ref="B1340:B1343"/>
    <mergeCell ref="C1340:C1343"/>
    <mergeCell ref="D1340:D1343"/>
    <mergeCell ref="E1340:E1343"/>
    <mergeCell ref="F1340:F1343"/>
    <mergeCell ref="P1336:R1336"/>
    <mergeCell ref="T1336:T1339"/>
    <mergeCell ref="G1337:N1339"/>
    <mergeCell ref="P1337:R1337"/>
    <mergeCell ref="P1338:R1338"/>
    <mergeCell ref="P1339:R1339"/>
    <mergeCell ref="A1336:A1339"/>
    <mergeCell ref="B1336:B1339"/>
    <mergeCell ref="C1336:C1339"/>
    <mergeCell ref="D1336:D1339"/>
    <mergeCell ref="E1336:E1339"/>
    <mergeCell ref="F1336:F1339"/>
    <mergeCell ref="P1332:R1332"/>
    <mergeCell ref="T1332:T1335"/>
    <mergeCell ref="G1333:N1335"/>
    <mergeCell ref="P1333:R1333"/>
    <mergeCell ref="P1334:R1334"/>
    <mergeCell ref="P1335:R1335"/>
    <mergeCell ref="A1332:A1335"/>
    <mergeCell ref="B1332:B1335"/>
    <mergeCell ref="C1332:C1335"/>
    <mergeCell ref="D1332:D1335"/>
    <mergeCell ref="E1332:E1335"/>
    <mergeCell ref="F1332:F1335"/>
    <mergeCell ref="P1328:R1328"/>
    <mergeCell ref="T1328:T1331"/>
    <mergeCell ref="G1329:N1331"/>
    <mergeCell ref="P1329:R1329"/>
    <mergeCell ref="P1330:R1330"/>
    <mergeCell ref="P1331:R1331"/>
    <mergeCell ref="A1328:A1331"/>
    <mergeCell ref="B1328:B1331"/>
    <mergeCell ref="C1328:C1331"/>
    <mergeCell ref="D1328:D1331"/>
    <mergeCell ref="E1328:E1331"/>
    <mergeCell ref="F1328:F1331"/>
    <mergeCell ref="P1324:R1324"/>
    <mergeCell ref="T1324:T1327"/>
    <mergeCell ref="G1325:N1327"/>
    <mergeCell ref="P1325:R1325"/>
    <mergeCell ref="P1326:R1326"/>
    <mergeCell ref="P1327:R1327"/>
    <mergeCell ref="A1324:A1327"/>
    <mergeCell ref="B1324:B1327"/>
    <mergeCell ref="C1324:C1327"/>
    <mergeCell ref="D1324:D1327"/>
    <mergeCell ref="E1324:E1327"/>
    <mergeCell ref="F1324:F1327"/>
    <mergeCell ref="P1320:R1320"/>
    <mergeCell ref="T1320:T1323"/>
    <mergeCell ref="G1321:N1323"/>
    <mergeCell ref="P1321:R1321"/>
    <mergeCell ref="P1322:R1322"/>
    <mergeCell ref="P1323:R1323"/>
    <mergeCell ref="A1320:A1323"/>
    <mergeCell ref="B1320:B1323"/>
    <mergeCell ref="C1320:C1323"/>
    <mergeCell ref="D1320:D1323"/>
    <mergeCell ref="E1320:E1323"/>
    <mergeCell ref="F1320:F1323"/>
    <mergeCell ref="P1316:R1316"/>
    <mergeCell ref="T1316:T1319"/>
    <mergeCell ref="G1317:N1319"/>
    <mergeCell ref="P1317:R1317"/>
    <mergeCell ref="P1318:R1318"/>
    <mergeCell ref="P1319:R1319"/>
    <mergeCell ref="A1316:A1319"/>
    <mergeCell ref="B1316:B1319"/>
    <mergeCell ref="C1316:C1319"/>
    <mergeCell ref="D1316:D1319"/>
    <mergeCell ref="E1316:E1319"/>
    <mergeCell ref="F1316:F1319"/>
    <mergeCell ref="P1312:R1312"/>
    <mergeCell ref="T1312:T1315"/>
    <mergeCell ref="G1313:N1315"/>
    <mergeCell ref="P1313:R1313"/>
    <mergeCell ref="P1314:R1314"/>
    <mergeCell ref="P1315:R1315"/>
    <mergeCell ref="A1312:A1315"/>
    <mergeCell ref="B1312:B1315"/>
    <mergeCell ref="C1312:C1315"/>
    <mergeCell ref="D1312:D1315"/>
    <mergeCell ref="E1312:E1315"/>
    <mergeCell ref="F1312:F1315"/>
    <mergeCell ref="P1308:R1308"/>
    <mergeCell ref="T1308:T1311"/>
    <mergeCell ref="G1309:N1311"/>
    <mergeCell ref="P1309:R1309"/>
    <mergeCell ref="P1310:R1310"/>
    <mergeCell ref="P1311:R1311"/>
    <mergeCell ref="A1308:A1311"/>
    <mergeCell ref="B1308:B1311"/>
    <mergeCell ref="C1308:C1311"/>
    <mergeCell ref="D1308:D1311"/>
    <mergeCell ref="E1308:E1311"/>
    <mergeCell ref="F1308:F1311"/>
    <mergeCell ref="P1304:R1304"/>
    <mergeCell ref="T1304:T1307"/>
    <mergeCell ref="G1305:N1307"/>
    <mergeCell ref="P1305:R1305"/>
    <mergeCell ref="P1306:R1306"/>
    <mergeCell ref="P1307:R1307"/>
    <mergeCell ref="A1304:A1307"/>
    <mergeCell ref="B1304:B1307"/>
    <mergeCell ref="C1304:C1307"/>
    <mergeCell ref="D1304:D1307"/>
    <mergeCell ref="E1304:E1307"/>
    <mergeCell ref="F1304:F1307"/>
    <mergeCell ref="P1300:R1300"/>
    <mergeCell ref="T1300:T1303"/>
    <mergeCell ref="G1301:N1303"/>
    <mergeCell ref="P1301:R1301"/>
    <mergeCell ref="P1302:R1302"/>
    <mergeCell ref="P1303:R1303"/>
    <mergeCell ref="A1300:A1303"/>
    <mergeCell ref="B1300:B1303"/>
    <mergeCell ref="C1300:C1303"/>
    <mergeCell ref="D1300:D1303"/>
    <mergeCell ref="E1300:E1303"/>
    <mergeCell ref="F1300:F1303"/>
    <mergeCell ref="P1296:R1296"/>
    <mergeCell ref="T1296:T1299"/>
    <mergeCell ref="G1297:N1299"/>
    <mergeCell ref="P1297:R1297"/>
    <mergeCell ref="P1298:R1298"/>
    <mergeCell ref="P1299:R1299"/>
    <mergeCell ref="A1296:A1299"/>
    <mergeCell ref="B1296:B1299"/>
    <mergeCell ref="C1296:C1299"/>
    <mergeCell ref="D1296:D1299"/>
    <mergeCell ref="E1296:E1299"/>
    <mergeCell ref="F1296:F1299"/>
    <mergeCell ref="P1292:R1292"/>
    <mergeCell ref="T1292:T1295"/>
    <mergeCell ref="G1293:N1295"/>
    <mergeCell ref="P1293:R1293"/>
    <mergeCell ref="P1294:R1294"/>
    <mergeCell ref="P1295:R1295"/>
    <mergeCell ref="A1292:A1295"/>
    <mergeCell ref="B1292:B1295"/>
    <mergeCell ref="C1292:C1295"/>
    <mergeCell ref="D1292:D1295"/>
    <mergeCell ref="E1292:E1295"/>
    <mergeCell ref="F1292:F1295"/>
    <mergeCell ref="P1288:R1288"/>
    <mergeCell ref="T1288:T1291"/>
    <mergeCell ref="G1289:N1291"/>
    <mergeCell ref="P1289:R1289"/>
    <mergeCell ref="P1290:R1290"/>
    <mergeCell ref="P1291:R1291"/>
    <mergeCell ref="A1288:A1291"/>
    <mergeCell ref="B1288:B1291"/>
    <mergeCell ref="C1288:C1291"/>
    <mergeCell ref="D1288:D1291"/>
    <mergeCell ref="E1288:E1291"/>
    <mergeCell ref="F1288:F1291"/>
    <mergeCell ref="P1284:R1284"/>
    <mergeCell ref="T1284:T1287"/>
    <mergeCell ref="G1285:N1287"/>
    <mergeCell ref="P1285:R1285"/>
    <mergeCell ref="P1286:R1286"/>
    <mergeCell ref="P1287:R1287"/>
    <mergeCell ref="A1284:A1287"/>
    <mergeCell ref="B1284:B1287"/>
    <mergeCell ref="C1284:C1287"/>
    <mergeCell ref="D1284:D1287"/>
    <mergeCell ref="E1284:E1287"/>
    <mergeCell ref="F1284:F1287"/>
    <mergeCell ref="P1280:R1280"/>
    <mergeCell ref="T1280:T1283"/>
    <mergeCell ref="G1281:N1283"/>
    <mergeCell ref="P1281:R1281"/>
    <mergeCell ref="P1282:R1282"/>
    <mergeCell ref="P1283:R1283"/>
    <mergeCell ref="A1280:A1283"/>
    <mergeCell ref="B1280:B1283"/>
    <mergeCell ref="C1280:C1283"/>
    <mergeCell ref="D1280:D1283"/>
    <mergeCell ref="E1280:E1283"/>
    <mergeCell ref="F1280:F1283"/>
    <mergeCell ref="P1276:R1276"/>
    <mergeCell ref="T1276:T1279"/>
    <mergeCell ref="G1277:N1279"/>
    <mergeCell ref="P1277:R1277"/>
    <mergeCell ref="P1278:R1278"/>
    <mergeCell ref="P1279:R1279"/>
    <mergeCell ref="A1276:A1279"/>
    <mergeCell ref="B1276:B1279"/>
    <mergeCell ref="C1276:C1279"/>
    <mergeCell ref="D1276:D1279"/>
    <mergeCell ref="E1276:E1279"/>
    <mergeCell ref="F1276:F1279"/>
    <mergeCell ref="P1272:R1272"/>
    <mergeCell ref="T1272:T1275"/>
    <mergeCell ref="G1273:N1275"/>
    <mergeCell ref="P1273:R1273"/>
    <mergeCell ref="P1274:R1274"/>
    <mergeCell ref="P1275:R1275"/>
    <mergeCell ref="A1272:A1275"/>
    <mergeCell ref="B1272:B1275"/>
    <mergeCell ref="C1272:C1275"/>
    <mergeCell ref="D1272:D1275"/>
    <mergeCell ref="E1272:E1275"/>
    <mergeCell ref="F1272:F1275"/>
    <mergeCell ref="P1268:R1268"/>
    <mergeCell ref="T1268:T1271"/>
    <mergeCell ref="G1269:N1271"/>
    <mergeCell ref="P1269:R1269"/>
    <mergeCell ref="P1270:R1270"/>
    <mergeCell ref="P1271:R1271"/>
    <mergeCell ref="A1268:A1271"/>
    <mergeCell ref="B1268:B1271"/>
    <mergeCell ref="C1268:C1271"/>
    <mergeCell ref="D1268:D1271"/>
    <mergeCell ref="E1268:E1271"/>
    <mergeCell ref="F1268:F1271"/>
    <mergeCell ref="P1264:R1264"/>
    <mergeCell ref="T1264:T1267"/>
    <mergeCell ref="G1265:N1267"/>
    <mergeCell ref="P1265:R1265"/>
    <mergeCell ref="P1266:R1266"/>
    <mergeCell ref="P1267:R1267"/>
    <mergeCell ref="A1264:A1267"/>
    <mergeCell ref="B1264:B1267"/>
    <mergeCell ref="C1264:C1267"/>
    <mergeCell ref="D1264:D1267"/>
    <mergeCell ref="E1264:E1267"/>
    <mergeCell ref="F1264:F1267"/>
    <mergeCell ref="P1260:R1260"/>
    <mergeCell ref="T1260:T1263"/>
    <mergeCell ref="G1261:N1263"/>
    <mergeCell ref="P1261:R1261"/>
    <mergeCell ref="P1262:R1262"/>
    <mergeCell ref="P1263:R1263"/>
    <mergeCell ref="A1260:A1263"/>
    <mergeCell ref="B1260:B1263"/>
    <mergeCell ref="C1260:C1263"/>
    <mergeCell ref="D1260:D1263"/>
    <mergeCell ref="E1260:E1263"/>
    <mergeCell ref="F1260:F1263"/>
    <mergeCell ref="P1256:R1256"/>
    <mergeCell ref="T1256:T1259"/>
    <mergeCell ref="G1257:N1259"/>
    <mergeCell ref="P1257:R1257"/>
    <mergeCell ref="P1258:R1258"/>
    <mergeCell ref="P1259:R1259"/>
    <mergeCell ref="A1256:A1259"/>
    <mergeCell ref="B1256:B1259"/>
    <mergeCell ref="C1256:C1259"/>
    <mergeCell ref="D1256:D1259"/>
    <mergeCell ref="E1256:E1259"/>
    <mergeCell ref="F1256:F1259"/>
    <mergeCell ref="P1252:R1252"/>
    <mergeCell ref="T1252:T1255"/>
    <mergeCell ref="G1253:N1255"/>
    <mergeCell ref="P1253:R1253"/>
    <mergeCell ref="P1254:R1254"/>
    <mergeCell ref="P1255:R1255"/>
    <mergeCell ref="A1252:A1255"/>
    <mergeCell ref="B1252:B1255"/>
    <mergeCell ref="C1252:C1255"/>
    <mergeCell ref="D1252:D1255"/>
    <mergeCell ref="E1252:E1255"/>
    <mergeCell ref="F1252:F1255"/>
    <mergeCell ref="P1248:R1248"/>
    <mergeCell ref="T1248:T1251"/>
    <mergeCell ref="G1249:N1251"/>
    <mergeCell ref="P1249:R1249"/>
    <mergeCell ref="P1250:R1250"/>
    <mergeCell ref="P1251:R1251"/>
    <mergeCell ref="A1248:A1251"/>
    <mergeCell ref="B1248:B1251"/>
    <mergeCell ref="C1248:C1251"/>
    <mergeCell ref="D1248:D1251"/>
    <mergeCell ref="E1248:E1251"/>
    <mergeCell ref="F1248:F1251"/>
    <mergeCell ref="P1244:R1244"/>
    <mergeCell ref="T1244:T1247"/>
    <mergeCell ref="G1245:N1247"/>
    <mergeCell ref="P1245:R1245"/>
    <mergeCell ref="P1246:R1246"/>
    <mergeCell ref="P1247:R1247"/>
    <mergeCell ref="A1244:A1247"/>
    <mergeCell ref="B1244:B1247"/>
    <mergeCell ref="C1244:C1247"/>
    <mergeCell ref="D1244:D1247"/>
    <mergeCell ref="E1244:E1247"/>
    <mergeCell ref="F1244:F1247"/>
    <mergeCell ref="P1240:R1240"/>
    <mergeCell ref="T1240:T1243"/>
    <mergeCell ref="G1241:N1243"/>
    <mergeCell ref="P1241:R1241"/>
    <mergeCell ref="P1242:R1242"/>
    <mergeCell ref="P1243:R1243"/>
    <mergeCell ref="A1240:A1243"/>
    <mergeCell ref="B1240:B1243"/>
    <mergeCell ref="C1240:C1243"/>
    <mergeCell ref="D1240:D1243"/>
    <mergeCell ref="E1240:E1243"/>
    <mergeCell ref="F1240:F1243"/>
    <mergeCell ref="P1236:R1236"/>
    <mergeCell ref="T1236:T1239"/>
    <mergeCell ref="G1237:N1239"/>
    <mergeCell ref="P1237:R1237"/>
    <mergeCell ref="P1238:R1238"/>
    <mergeCell ref="P1239:R1239"/>
    <mergeCell ref="A1236:A1239"/>
    <mergeCell ref="B1236:B1239"/>
    <mergeCell ref="C1236:C1239"/>
    <mergeCell ref="D1236:D1239"/>
    <mergeCell ref="E1236:E1239"/>
    <mergeCell ref="F1236:F1239"/>
    <mergeCell ref="P1232:R1232"/>
    <mergeCell ref="T1232:T1235"/>
    <mergeCell ref="G1233:N1235"/>
    <mergeCell ref="P1233:R1233"/>
    <mergeCell ref="P1234:R1234"/>
    <mergeCell ref="P1235:R1235"/>
    <mergeCell ref="A1232:A1235"/>
    <mergeCell ref="B1232:B1235"/>
    <mergeCell ref="C1232:C1235"/>
    <mergeCell ref="D1232:D1235"/>
    <mergeCell ref="E1232:E1235"/>
    <mergeCell ref="F1232:F1235"/>
    <mergeCell ref="P1228:R1228"/>
    <mergeCell ref="T1228:T1231"/>
    <mergeCell ref="G1229:N1231"/>
    <mergeCell ref="P1229:R1229"/>
    <mergeCell ref="P1230:R1230"/>
    <mergeCell ref="P1231:R1231"/>
    <mergeCell ref="A1228:A1231"/>
    <mergeCell ref="B1228:B1231"/>
    <mergeCell ref="C1228:C1231"/>
    <mergeCell ref="D1228:D1231"/>
    <mergeCell ref="E1228:E1231"/>
    <mergeCell ref="F1228:F1231"/>
    <mergeCell ref="P1224:R1224"/>
    <mergeCell ref="T1224:T1227"/>
    <mergeCell ref="G1225:N1227"/>
    <mergeCell ref="P1225:R1225"/>
    <mergeCell ref="P1226:R1226"/>
    <mergeCell ref="P1227:R1227"/>
    <mergeCell ref="A1224:A1227"/>
    <mergeCell ref="B1224:B1227"/>
    <mergeCell ref="C1224:C1227"/>
    <mergeCell ref="D1224:D1227"/>
    <mergeCell ref="E1224:E1227"/>
    <mergeCell ref="F1224:F1227"/>
    <mergeCell ref="P1220:R1220"/>
    <mergeCell ref="T1220:T1223"/>
    <mergeCell ref="G1221:N1223"/>
    <mergeCell ref="P1221:R1221"/>
    <mergeCell ref="P1222:R1222"/>
    <mergeCell ref="P1223:R1223"/>
    <mergeCell ref="A1220:A1223"/>
    <mergeCell ref="B1220:B1223"/>
    <mergeCell ref="C1220:C1223"/>
    <mergeCell ref="D1220:D1223"/>
    <mergeCell ref="E1220:E1223"/>
    <mergeCell ref="F1220:F1223"/>
    <mergeCell ref="P1216:R1216"/>
    <mergeCell ref="T1216:T1219"/>
    <mergeCell ref="G1217:N1219"/>
    <mergeCell ref="P1217:R1217"/>
    <mergeCell ref="P1218:R1218"/>
    <mergeCell ref="P1219:R1219"/>
    <mergeCell ref="A1216:A1219"/>
    <mergeCell ref="B1216:B1219"/>
    <mergeCell ref="C1216:C1219"/>
    <mergeCell ref="D1216:D1219"/>
    <mergeCell ref="E1216:E1219"/>
    <mergeCell ref="F1216:F1219"/>
    <mergeCell ref="P1212:R1212"/>
    <mergeCell ref="T1212:T1215"/>
    <mergeCell ref="G1213:N1215"/>
    <mergeCell ref="P1213:R1213"/>
    <mergeCell ref="P1214:R1214"/>
    <mergeCell ref="P1215:R1215"/>
    <mergeCell ref="A1212:A1215"/>
    <mergeCell ref="B1212:B1215"/>
    <mergeCell ref="C1212:C1215"/>
    <mergeCell ref="D1212:D1215"/>
    <mergeCell ref="E1212:E1215"/>
    <mergeCell ref="F1212:F1215"/>
    <mergeCell ref="P1208:R1208"/>
    <mergeCell ref="T1208:T1211"/>
    <mergeCell ref="G1209:N1211"/>
    <mergeCell ref="P1209:R1209"/>
    <mergeCell ref="P1210:R1210"/>
    <mergeCell ref="P1211:R1211"/>
    <mergeCell ref="A1208:A1211"/>
    <mergeCell ref="B1208:B1211"/>
    <mergeCell ref="C1208:C1211"/>
    <mergeCell ref="D1208:D1211"/>
    <mergeCell ref="E1208:E1211"/>
    <mergeCell ref="F1208:F1211"/>
    <mergeCell ref="P1204:R1204"/>
    <mergeCell ref="T1204:T1207"/>
    <mergeCell ref="G1205:N1207"/>
    <mergeCell ref="P1205:R1205"/>
    <mergeCell ref="P1206:R1206"/>
    <mergeCell ref="P1207:R1207"/>
    <mergeCell ref="A1204:A1207"/>
    <mergeCell ref="B1204:B1207"/>
    <mergeCell ref="C1204:C1207"/>
    <mergeCell ref="D1204:D1207"/>
    <mergeCell ref="E1204:E1207"/>
    <mergeCell ref="F1204:F1207"/>
    <mergeCell ref="P1200:R1200"/>
    <mergeCell ref="T1200:T1203"/>
    <mergeCell ref="G1201:N1203"/>
    <mergeCell ref="P1201:R1201"/>
    <mergeCell ref="P1202:R1202"/>
    <mergeCell ref="P1203:R1203"/>
    <mergeCell ref="A1200:A1203"/>
    <mergeCell ref="B1200:B1203"/>
    <mergeCell ref="C1200:C1203"/>
    <mergeCell ref="D1200:D1203"/>
    <mergeCell ref="E1200:E1203"/>
    <mergeCell ref="F1200:F1203"/>
    <mergeCell ref="P1196:R1196"/>
    <mergeCell ref="T1196:T1199"/>
    <mergeCell ref="G1197:N1199"/>
    <mergeCell ref="P1197:R1197"/>
    <mergeCell ref="P1198:R1198"/>
    <mergeCell ref="P1199:R1199"/>
    <mergeCell ref="A1196:A1199"/>
    <mergeCell ref="B1196:B1199"/>
    <mergeCell ref="C1196:C1199"/>
    <mergeCell ref="D1196:D1199"/>
    <mergeCell ref="E1196:E1199"/>
    <mergeCell ref="F1196:F1199"/>
    <mergeCell ref="P1192:R1192"/>
    <mergeCell ref="T1192:T1195"/>
    <mergeCell ref="G1193:N1195"/>
    <mergeCell ref="P1193:R1193"/>
    <mergeCell ref="P1194:R1194"/>
    <mergeCell ref="P1195:R1195"/>
    <mergeCell ref="A1192:A1195"/>
    <mergeCell ref="B1192:B1195"/>
    <mergeCell ref="C1192:C1195"/>
    <mergeCell ref="D1192:D1195"/>
    <mergeCell ref="E1192:E1195"/>
    <mergeCell ref="F1192:F1195"/>
    <mergeCell ref="P1188:R1188"/>
    <mergeCell ref="T1188:T1191"/>
    <mergeCell ref="G1189:N1191"/>
    <mergeCell ref="P1189:R1189"/>
    <mergeCell ref="P1190:R1190"/>
    <mergeCell ref="P1191:R1191"/>
    <mergeCell ref="A1188:A1191"/>
    <mergeCell ref="B1188:B1191"/>
    <mergeCell ref="C1188:C1191"/>
    <mergeCell ref="D1188:D1191"/>
    <mergeCell ref="E1188:E1191"/>
    <mergeCell ref="F1188:F1191"/>
    <mergeCell ref="P1184:R1184"/>
    <mergeCell ref="T1184:T1187"/>
    <mergeCell ref="G1185:N1187"/>
    <mergeCell ref="P1185:R1185"/>
    <mergeCell ref="P1186:R1186"/>
    <mergeCell ref="P1187:R1187"/>
    <mergeCell ref="A1184:A1187"/>
    <mergeCell ref="B1184:B1187"/>
    <mergeCell ref="C1184:C1187"/>
    <mergeCell ref="D1184:D1187"/>
    <mergeCell ref="E1184:E1187"/>
    <mergeCell ref="F1184:F1187"/>
    <mergeCell ref="P1180:R1180"/>
    <mergeCell ref="T1180:T1183"/>
    <mergeCell ref="G1181:N1183"/>
    <mergeCell ref="P1181:R1181"/>
    <mergeCell ref="P1182:R1182"/>
    <mergeCell ref="P1183:R1183"/>
    <mergeCell ref="A1180:A1183"/>
    <mergeCell ref="B1180:B1183"/>
    <mergeCell ref="C1180:C1183"/>
    <mergeCell ref="D1180:D1183"/>
    <mergeCell ref="E1180:E1183"/>
    <mergeCell ref="F1180:F1183"/>
    <mergeCell ref="P1176:R1176"/>
    <mergeCell ref="T1176:T1179"/>
    <mergeCell ref="G1177:N1179"/>
    <mergeCell ref="P1177:R1177"/>
    <mergeCell ref="P1178:R1178"/>
    <mergeCell ref="P1179:R1179"/>
    <mergeCell ref="A1176:A1179"/>
    <mergeCell ref="B1176:B1179"/>
    <mergeCell ref="C1176:C1179"/>
    <mergeCell ref="D1176:D1179"/>
    <mergeCell ref="E1176:E1179"/>
    <mergeCell ref="F1176:F1179"/>
    <mergeCell ref="P1172:R1172"/>
    <mergeCell ref="T1172:T1175"/>
    <mergeCell ref="G1173:N1175"/>
    <mergeCell ref="P1173:R1173"/>
    <mergeCell ref="P1174:R1174"/>
    <mergeCell ref="P1175:R1175"/>
    <mergeCell ref="A1172:A1175"/>
    <mergeCell ref="B1172:B1175"/>
    <mergeCell ref="C1172:C1175"/>
    <mergeCell ref="D1172:D1175"/>
    <mergeCell ref="E1172:E1175"/>
    <mergeCell ref="F1172:F1175"/>
    <mergeCell ref="P1168:R1168"/>
    <mergeCell ref="T1168:T1171"/>
    <mergeCell ref="G1169:N1171"/>
    <mergeCell ref="P1169:R1169"/>
    <mergeCell ref="P1170:R1170"/>
    <mergeCell ref="P1171:R1171"/>
    <mergeCell ref="A1168:A1171"/>
    <mergeCell ref="B1168:B1171"/>
    <mergeCell ref="C1168:C1171"/>
    <mergeCell ref="D1168:D1171"/>
    <mergeCell ref="E1168:E1171"/>
    <mergeCell ref="F1168:F1171"/>
    <mergeCell ref="P1164:R1164"/>
    <mergeCell ref="T1164:T1167"/>
    <mergeCell ref="G1165:N1167"/>
    <mergeCell ref="P1165:R1165"/>
    <mergeCell ref="P1166:R1166"/>
    <mergeCell ref="P1167:R1167"/>
    <mergeCell ref="A1164:A1167"/>
    <mergeCell ref="B1164:B1167"/>
    <mergeCell ref="C1164:C1167"/>
    <mergeCell ref="D1164:D1167"/>
    <mergeCell ref="E1164:E1167"/>
    <mergeCell ref="F1164:F1167"/>
    <mergeCell ref="P1160:R1160"/>
    <mergeCell ref="T1160:T1163"/>
    <mergeCell ref="G1161:N1163"/>
    <mergeCell ref="P1161:R1161"/>
    <mergeCell ref="P1162:R1162"/>
    <mergeCell ref="P1163:R1163"/>
    <mergeCell ref="A1160:A1163"/>
    <mergeCell ref="B1160:B1163"/>
    <mergeCell ref="C1160:C1163"/>
    <mergeCell ref="D1160:D1163"/>
    <mergeCell ref="E1160:E1163"/>
    <mergeCell ref="F1160:F1163"/>
    <mergeCell ref="P1156:R1156"/>
    <mergeCell ref="T1156:T1159"/>
    <mergeCell ref="G1157:N1159"/>
    <mergeCell ref="P1157:R1157"/>
    <mergeCell ref="P1158:R1158"/>
    <mergeCell ref="P1159:R1159"/>
    <mergeCell ref="A1156:A1159"/>
    <mergeCell ref="B1156:B1159"/>
    <mergeCell ref="C1156:C1159"/>
    <mergeCell ref="D1156:D1159"/>
    <mergeCell ref="E1156:E1159"/>
    <mergeCell ref="F1156:F1159"/>
    <mergeCell ref="P1152:R1152"/>
    <mergeCell ref="T1152:T1155"/>
    <mergeCell ref="G1153:N1155"/>
    <mergeCell ref="P1153:R1153"/>
    <mergeCell ref="P1154:R1154"/>
    <mergeCell ref="P1155:R1155"/>
    <mergeCell ref="A1152:A1155"/>
    <mergeCell ref="B1152:B1155"/>
    <mergeCell ref="C1152:C1155"/>
    <mergeCell ref="D1152:D1155"/>
    <mergeCell ref="E1152:E1155"/>
    <mergeCell ref="F1152:F1155"/>
    <mergeCell ref="P1148:R1148"/>
    <mergeCell ref="T1148:T1151"/>
    <mergeCell ref="G1149:N1151"/>
    <mergeCell ref="P1149:R1149"/>
    <mergeCell ref="P1150:R1150"/>
    <mergeCell ref="P1151:R1151"/>
    <mergeCell ref="A1148:A1151"/>
    <mergeCell ref="B1148:B1151"/>
    <mergeCell ref="C1148:C1151"/>
    <mergeCell ref="D1148:D1151"/>
    <mergeCell ref="E1148:E1151"/>
    <mergeCell ref="F1148:F1151"/>
    <mergeCell ref="P1144:R1144"/>
    <mergeCell ref="T1144:T1147"/>
    <mergeCell ref="G1145:N1147"/>
    <mergeCell ref="P1145:R1145"/>
    <mergeCell ref="P1146:R1146"/>
    <mergeCell ref="P1147:R1147"/>
    <mergeCell ref="A1144:A1147"/>
    <mergeCell ref="B1144:B1147"/>
    <mergeCell ref="C1144:C1147"/>
    <mergeCell ref="D1144:D1147"/>
    <mergeCell ref="E1144:E1147"/>
    <mergeCell ref="F1144:F1147"/>
    <mergeCell ref="P1140:R1140"/>
    <mergeCell ref="T1140:T1143"/>
    <mergeCell ref="G1141:N1143"/>
    <mergeCell ref="P1141:R1141"/>
    <mergeCell ref="P1142:R1142"/>
    <mergeCell ref="P1143:R1143"/>
    <mergeCell ref="A1140:A1143"/>
    <mergeCell ref="B1140:B1143"/>
    <mergeCell ref="C1140:C1143"/>
    <mergeCell ref="D1140:D1143"/>
    <mergeCell ref="E1140:E1143"/>
    <mergeCell ref="F1140:F1143"/>
    <mergeCell ref="P1136:R1136"/>
    <mergeCell ref="T1136:T1139"/>
    <mergeCell ref="G1137:N1139"/>
    <mergeCell ref="P1137:R1137"/>
    <mergeCell ref="P1138:R1138"/>
    <mergeCell ref="P1139:R1139"/>
    <mergeCell ref="A1136:A1139"/>
    <mergeCell ref="B1136:B1139"/>
    <mergeCell ref="C1136:C1139"/>
    <mergeCell ref="D1136:D1139"/>
    <mergeCell ref="E1136:E1139"/>
    <mergeCell ref="F1136:F1139"/>
    <mergeCell ref="P1132:R1132"/>
    <mergeCell ref="T1132:T1135"/>
    <mergeCell ref="G1133:N1135"/>
    <mergeCell ref="P1133:R1133"/>
    <mergeCell ref="P1134:R1134"/>
    <mergeCell ref="P1135:R1135"/>
    <mergeCell ref="A1132:A1135"/>
    <mergeCell ref="B1132:B1135"/>
    <mergeCell ref="C1132:C1135"/>
    <mergeCell ref="D1132:D1135"/>
    <mergeCell ref="E1132:E1135"/>
    <mergeCell ref="F1132:F1135"/>
    <mergeCell ref="P1128:R1128"/>
    <mergeCell ref="T1128:T1131"/>
    <mergeCell ref="G1129:N1131"/>
    <mergeCell ref="P1129:R1129"/>
    <mergeCell ref="P1130:R1130"/>
    <mergeCell ref="P1131:R1131"/>
    <mergeCell ref="A1128:A1131"/>
    <mergeCell ref="B1128:B1131"/>
    <mergeCell ref="C1128:C1131"/>
    <mergeCell ref="D1128:D1131"/>
    <mergeCell ref="E1128:E1131"/>
    <mergeCell ref="F1128:F1131"/>
    <mergeCell ref="P1124:R1124"/>
    <mergeCell ref="T1124:T1127"/>
    <mergeCell ref="G1125:N1127"/>
    <mergeCell ref="P1125:R1125"/>
    <mergeCell ref="P1126:R1126"/>
    <mergeCell ref="P1127:R1127"/>
    <mergeCell ref="A1124:A1127"/>
    <mergeCell ref="B1124:B1127"/>
    <mergeCell ref="C1124:C1127"/>
    <mergeCell ref="D1124:D1127"/>
    <mergeCell ref="E1124:E1127"/>
    <mergeCell ref="F1124:F1127"/>
    <mergeCell ref="P1120:R1120"/>
    <mergeCell ref="T1120:T1123"/>
    <mergeCell ref="G1121:N1123"/>
    <mergeCell ref="P1121:R1121"/>
    <mergeCell ref="P1122:R1122"/>
    <mergeCell ref="P1123:R1123"/>
    <mergeCell ref="A1120:A1123"/>
    <mergeCell ref="B1120:B1123"/>
    <mergeCell ref="C1120:C1123"/>
    <mergeCell ref="D1120:D1123"/>
    <mergeCell ref="E1120:E1123"/>
    <mergeCell ref="F1120:F1123"/>
    <mergeCell ref="P1116:R1116"/>
    <mergeCell ref="T1116:T1119"/>
    <mergeCell ref="G1117:N1119"/>
    <mergeCell ref="P1117:R1117"/>
    <mergeCell ref="P1118:R1118"/>
    <mergeCell ref="P1119:R1119"/>
    <mergeCell ref="A1116:A1119"/>
    <mergeCell ref="B1116:B1119"/>
    <mergeCell ref="C1116:C1119"/>
    <mergeCell ref="D1116:D1119"/>
    <mergeCell ref="E1116:E1119"/>
    <mergeCell ref="F1116:F1119"/>
    <mergeCell ref="P1112:R1112"/>
    <mergeCell ref="T1112:T1115"/>
    <mergeCell ref="G1113:N1115"/>
    <mergeCell ref="P1113:R1113"/>
    <mergeCell ref="P1114:R1114"/>
    <mergeCell ref="P1115:R1115"/>
    <mergeCell ref="A1112:A1115"/>
    <mergeCell ref="B1112:B1115"/>
    <mergeCell ref="C1112:C1115"/>
    <mergeCell ref="D1112:D1115"/>
    <mergeCell ref="E1112:E1115"/>
    <mergeCell ref="F1112:F1115"/>
    <mergeCell ref="P1108:R1108"/>
    <mergeCell ref="T1108:T1111"/>
    <mergeCell ref="G1109:N1111"/>
    <mergeCell ref="P1109:R1109"/>
    <mergeCell ref="P1110:R1110"/>
    <mergeCell ref="P1111:R1111"/>
    <mergeCell ref="A1108:A1111"/>
    <mergeCell ref="B1108:B1111"/>
    <mergeCell ref="C1108:C1111"/>
    <mergeCell ref="D1108:D1111"/>
    <mergeCell ref="E1108:E1111"/>
    <mergeCell ref="F1108:F1111"/>
    <mergeCell ref="P1104:R1104"/>
    <mergeCell ref="T1104:T1107"/>
    <mergeCell ref="G1105:N1107"/>
    <mergeCell ref="P1105:R1105"/>
    <mergeCell ref="P1106:R1106"/>
    <mergeCell ref="P1107:R1107"/>
    <mergeCell ref="A1104:A1107"/>
    <mergeCell ref="B1104:B1107"/>
    <mergeCell ref="C1104:C1107"/>
    <mergeCell ref="D1104:D1107"/>
    <mergeCell ref="E1104:E1107"/>
    <mergeCell ref="F1104:F1107"/>
    <mergeCell ref="P1100:R1100"/>
    <mergeCell ref="T1100:T1103"/>
    <mergeCell ref="G1101:N1103"/>
    <mergeCell ref="P1101:R1101"/>
    <mergeCell ref="P1102:R1102"/>
    <mergeCell ref="P1103:R1103"/>
    <mergeCell ref="A1100:A1103"/>
    <mergeCell ref="B1100:B1103"/>
    <mergeCell ref="C1100:C1103"/>
    <mergeCell ref="D1100:D1103"/>
    <mergeCell ref="E1100:E1103"/>
    <mergeCell ref="F1100:F1103"/>
    <mergeCell ref="P1096:R1096"/>
    <mergeCell ref="T1096:T1099"/>
    <mergeCell ref="G1097:N1099"/>
    <mergeCell ref="P1097:R1097"/>
    <mergeCell ref="P1098:R1098"/>
    <mergeCell ref="P1099:R1099"/>
    <mergeCell ref="A1096:A1099"/>
    <mergeCell ref="B1096:B1099"/>
    <mergeCell ref="C1096:C1099"/>
    <mergeCell ref="D1096:D1099"/>
    <mergeCell ref="E1096:E1099"/>
    <mergeCell ref="F1096:F1099"/>
    <mergeCell ref="P1092:R1092"/>
    <mergeCell ref="T1092:T1095"/>
    <mergeCell ref="G1093:N1095"/>
    <mergeCell ref="P1093:R1093"/>
    <mergeCell ref="P1094:R1094"/>
    <mergeCell ref="P1095:R1095"/>
    <mergeCell ref="A1092:A1095"/>
    <mergeCell ref="B1092:B1095"/>
    <mergeCell ref="C1092:C1095"/>
    <mergeCell ref="D1092:D1095"/>
    <mergeCell ref="E1092:E1095"/>
    <mergeCell ref="F1092:F1095"/>
    <mergeCell ref="P1088:R1088"/>
    <mergeCell ref="T1088:T1091"/>
    <mergeCell ref="G1089:N1091"/>
    <mergeCell ref="P1089:R1089"/>
    <mergeCell ref="P1090:R1090"/>
    <mergeCell ref="P1091:R1091"/>
    <mergeCell ref="A1088:A1091"/>
    <mergeCell ref="B1088:B1091"/>
    <mergeCell ref="C1088:C1091"/>
    <mergeCell ref="D1088:D1091"/>
    <mergeCell ref="E1088:E1091"/>
    <mergeCell ref="F1088:F1091"/>
    <mergeCell ref="P1084:R1084"/>
    <mergeCell ref="T1084:T1087"/>
    <mergeCell ref="G1085:N1087"/>
    <mergeCell ref="P1085:R1085"/>
    <mergeCell ref="P1086:R1086"/>
    <mergeCell ref="P1087:R1087"/>
    <mergeCell ref="A1084:A1087"/>
    <mergeCell ref="B1084:B1087"/>
    <mergeCell ref="C1084:C1087"/>
    <mergeCell ref="D1084:D1087"/>
    <mergeCell ref="E1084:E1087"/>
    <mergeCell ref="F1084:F1087"/>
    <mergeCell ref="P1080:R1080"/>
    <mergeCell ref="T1080:T1083"/>
    <mergeCell ref="G1081:N1083"/>
    <mergeCell ref="P1081:R1081"/>
    <mergeCell ref="P1082:R1082"/>
    <mergeCell ref="P1083:R1083"/>
    <mergeCell ref="A1080:A1083"/>
    <mergeCell ref="B1080:B1083"/>
    <mergeCell ref="C1080:C1083"/>
    <mergeCell ref="D1080:D1083"/>
    <mergeCell ref="E1080:E1083"/>
    <mergeCell ref="F1080:F1083"/>
    <mergeCell ref="P1076:R1076"/>
    <mergeCell ref="T1076:T1079"/>
    <mergeCell ref="G1077:N1079"/>
    <mergeCell ref="P1077:R1077"/>
    <mergeCell ref="P1078:R1078"/>
    <mergeCell ref="P1079:R1079"/>
    <mergeCell ref="A1076:A1079"/>
    <mergeCell ref="B1076:B1079"/>
    <mergeCell ref="C1076:C1079"/>
    <mergeCell ref="D1076:D1079"/>
    <mergeCell ref="E1076:E1079"/>
    <mergeCell ref="F1076:F1079"/>
    <mergeCell ref="P1072:R1072"/>
    <mergeCell ref="T1072:T1075"/>
    <mergeCell ref="G1073:N1075"/>
    <mergeCell ref="P1073:R1073"/>
    <mergeCell ref="P1074:R1074"/>
    <mergeCell ref="P1075:R1075"/>
    <mergeCell ref="A1072:A1075"/>
    <mergeCell ref="B1072:B1075"/>
    <mergeCell ref="C1072:C1075"/>
    <mergeCell ref="D1072:D1075"/>
    <mergeCell ref="E1072:E1075"/>
    <mergeCell ref="F1072:F1075"/>
    <mergeCell ref="P1068:R1068"/>
    <mergeCell ref="T1068:T1071"/>
    <mergeCell ref="G1069:N1071"/>
    <mergeCell ref="P1069:R1069"/>
    <mergeCell ref="P1070:R1070"/>
    <mergeCell ref="P1071:R1071"/>
    <mergeCell ref="A1068:A1071"/>
    <mergeCell ref="B1068:B1071"/>
    <mergeCell ref="C1068:C1071"/>
    <mergeCell ref="D1068:D1071"/>
    <mergeCell ref="E1068:E1071"/>
    <mergeCell ref="F1068:F1071"/>
    <mergeCell ref="P1064:R1064"/>
    <mergeCell ref="T1064:T1067"/>
    <mergeCell ref="G1065:N1067"/>
    <mergeCell ref="P1065:R1065"/>
    <mergeCell ref="P1066:R1066"/>
    <mergeCell ref="P1067:R1067"/>
    <mergeCell ref="A1064:A1067"/>
    <mergeCell ref="B1064:B1067"/>
    <mergeCell ref="C1064:C1067"/>
    <mergeCell ref="D1064:D1067"/>
    <mergeCell ref="E1064:E1067"/>
    <mergeCell ref="F1064:F1067"/>
    <mergeCell ref="P1060:R1060"/>
    <mergeCell ref="T1060:T1063"/>
    <mergeCell ref="G1061:N1063"/>
    <mergeCell ref="P1061:R1061"/>
    <mergeCell ref="P1062:R1062"/>
    <mergeCell ref="P1063:R1063"/>
    <mergeCell ref="A1060:A1063"/>
    <mergeCell ref="B1060:B1063"/>
    <mergeCell ref="C1060:C1063"/>
    <mergeCell ref="D1060:D1063"/>
    <mergeCell ref="E1060:E1063"/>
    <mergeCell ref="F1060:F1063"/>
    <mergeCell ref="P1056:R1056"/>
    <mergeCell ref="T1056:T1059"/>
    <mergeCell ref="G1057:N1059"/>
    <mergeCell ref="P1057:R1057"/>
    <mergeCell ref="P1058:R1058"/>
    <mergeCell ref="P1059:R1059"/>
    <mergeCell ref="A1056:A1059"/>
    <mergeCell ref="B1056:B1059"/>
    <mergeCell ref="C1056:C1059"/>
    <mergeCell ref="D1056:D1059"/>
    <mergeCell ref="E1056:E1059"/>
    <mergeCell ref="F1056:F1059"/>
    <mergeCell ref="P1052:R1052"/>
    <mergeCell ref="T1052:T1055"/>
    <mergeCell ref="G1053:N1055"/>
    <mergeCell ref="P1053:R1053"/>
    <mergeCell ref="P1054:R1054"/>
    <mergeCell ref="P1055:R1055"/>
    <mergeCell ref="A1052:A1055"/>
    <mergeCell ref="B1052:B1055"/>
    <mergeCell ref="C1052:C1055"/>
    <mergeCell ref="D1052:D1055"/>
    <mergeCell ref="E1052:E1055"/>
    <mergeCell ref="F1052:F1055"/>
    <mergeCell ref="P1048:R1048"/>
    <mergeCell ref="T1048:T1051"/>
    <mergeCell ref="G1049:N1051"/>
    <mergeCell ref="P1049:R1049"/>
    <mergeCell ref="P1050:R1050"/>
    <mergeCell ref="P1051:R1051"/>
    <mergeCell ref="A1048:A1051"/>
    <mergeCell ref="B1048:B1051"/>
    <mergeCell ref="C1048:C1051"/>
    <mergeCell ref="D1048:D1051"/>
    <mergeCell ref="E1048:E1051"/>
    <mergeCell ref="F1048:F1051"/>
    <mergeCell ref="P1044:R1044"/>
    <mergeCell ref="T1044:T1047"/>
    <mergeCell ref="G1045:N1047"/>
    <mergeCell ref="P1045:R1045"/>
    <mergeCell ref="P1046:R1046"/>
    <mergeCell ref="P1047:R1047"/>
    <mergeCell ref="A1044:A1047"/>
    <mergeCell ref="B1044:B1047"/>
    <mergeCell ref="C1044:C1047"/>
    <mergeCell ref="D1044:D1047"/>
    <mergeCell ref="E1044:E1047"/>
    <mergeCell ref="F1044:F1047"/>
    <mergeCell ref="P1040:R1040"/>
    <mergeCell ref="T1040:T1043"/>
    <mergeCell ref="G1041:N1043"/>
    <mergeCell ref="P1041:R1041"/>
    <mergeCell ref="P1042:R1042"/>
    <mergeCell ref="P1043:R1043"/>
    <mergeCell ref="A1040:A1043"/>
    <mergeCell ref="B1040:B1043"/>
    <mergeCell ref="C1040:C1043"/>
    <mergeCell ref="D1040:D1043"/>
    <mergeCell ref="E1040:E1043"/>
    <mergeCell ref="F1040:F1043"/>
    <mergeCell ref="P1036:R1036"/>
    <mergeCell ref="T1036:T1039"/>
    <mergeCell ref="G1037:N1039"/>
    <mergeCell ref="P1037:R1037"/>
    <mergeCell ref="P1038:R1038"/>
    <mergeCell ref="P1039:R1039"/>
    <mergeCell ref="A1036:A1039"/>
    <mergeCell ref="B1036:B1039"/>
    <mergeCell ref="C1036:C1039"/>
    <mergeCell ref="D1036:D1039"/>
    <mergeCell ref="E1036:E1039"/>
    <mergeCell ref="F1036:F1039"/>
    <mergeCell ref="P1032:R1032"/>
    <mergeCell ref="T1032:T1035"/>
    <mergeCell ref="G1033:N1035"/>
    <mergeCell ref="P1033:R1033"/>
    <mergeCell ref="P1034:R1034"/>
    <mergeCell ref="P1035:R1035"/>
    <mergeCell ref="A1032:A1035"/>
    <mergeCell ref="B1032:B1035"/>
    <mergeCell ref="C1032:C1035"/>
    <mergeCell ref="D1032:D1035"/>
    <mergeCell ref="E1032:E1035"/>
    <mergeCell ref="F1032:F1035"/>
    <mergeCell ref="P1028:R1028"/>
    <mergeCell ref="T1028:T1031"/>
    <mergeCell ref="G1029:N1031"/>
    <mergeCell ref="P1029:R1029"/>
    <mergeCell ref="P1030:R1030"/>
    <mergeCell ref="P1031:R1031"/>
    <mergeCell ref="A1028:A1031"/>
    <mergeCell ref="B1028:B1031"/>
    <mergeCell ref="C1028:C1031"/>
    <mergeCell ref="D1028:D1031"/>
    <mergeCell ref="E1028:E1031"/>
    <mergeCell ref="F1028:F1031"/>
    <mergeCell ref="P1024:R1024"/>
    <mergeCell ref="T1024:T1027"/>
    <mergeCell ref="G1025:N1027"/>
    <mergeCell ref="P1025:R1025"/>
    <mergeCell ref="P1026:R1026"/>
    <mergeCell ref="P1027:R1027"/>
    <mergeCell ref="A1024:A1027"/>
    <mergeCell ref="B1024:B1027"/>
    <mergeCell ref="C1024:C1027"/>
    <mergeCell ref="D1024:D1027"/>
    <mergeCell ref="E1024:E1027"/>
    <mergeCell ref="F1024:F1027"/>
    <mergeCell ref="P1020:R1020"/>
    <mergeCell ref="T1020:T1023"/>
    <mergeCell ref="G1021:N1023"/>
    <mergeCell ref="P1021:R1021"/>
    <mergeCell ref="P1022:R1022"/>
    <mergeCell ref="P1023:R1023"/>
    <mergeCell ref="A1020:A1023"/>
    <mergeCell ref="B1020:B1023"/>
    <mergeCell ref="C1020:C1023"/>
    <mergeCell ref="D1020:D1023"/>
    <mergeCell ref="E1020:E1023"/>
    <mergeCell ref="F1020:F1023"/>
    <mergeCell ref="P1016:R1016"/>
    <mergeCell ref="T1016:T1019"/>
    <mergeCell ref="G1017:N1019"/>
    <mergeCell ref="P1017:R1017"/>
    <mergeCell ref="P1018:R1018"/>
    <mergeCell ref="P1019:R1019"/>
    <mergeCell ref="A1016:A1019"/>
    <mergeCell ref="B1016:B1019"/>
    <mergeCell ref="C1016:C1019"/>
    <mergeCell ref="D1016:D1019"/>
    <mergeCell ref="E1016:E1019"/>
    <mergeCell ref="F1016:F1019"/>
    <mergeCell ref="P1012:R1012"/>
    <mergeCell ref="T1012:T1015"/>
    <mergeCell ref="G1013:N1015"/>
    <mergeCell ref="P1013:R1013"/>
    <mergeCell ref="P1014:R1014"/>
    <mergeCell ref="P1015:R1015"/>
    <mergeCell ref="A1012:A1015"/>
    <mergeCell ref="B1012:B1015"/>
    <mergeCell ref="C1012:C1015"/>
    <mergeCell ref="D1012:D1015"/>
    <mergeCell ref="E1012:E1015"/>
    <mergeCell ref="F1012:F1015"/>
    <mergeCell ref="P1008:R1008"/>
    <mergeCell ref="T1008:T1011"/>
    <mergeCell ref="G1009:N1011"/>
    <mergeCell ref="P1009:R1009"/>
    <mergeCell ref="P1010:R1010"/>
    <mergeCell ref="P1011:R1011"/>
    <mergeCell ref="A1008:A1011"/>
    <mergeCell ref="B1008:B1011"/>
    <mergeCell ref="C1008:C1011"/>
    <mergeCell ref="D1008:D1011"/>
    <mergeCell ref="E1008:E1011"/>
    <mergeCell ref="F1008:F1011"/>
    <mergeCell ref="P1004:R1004"/>
    <mergeCell ref="T1004:T1007"/>
    <mergeCell ref="G1005:N1007"/>
    <mergeCell ref="P1005:R1005"/>
    <mergeCell ref="P1006:R1006"/>
    <mergeCell ref="P1007:R1007"/>
    <mergeCell ref="A1004:A1007"/>
    <mergeCell ref="B1004:B1007"/>
    <mergeCell ref="C1004:C1007"/>
    <mergeCell ref="D1004:D1007"/>
    <mergeCell ref="E1004:E1007"/>
    <mergeCell ref="F1004:F1007"/>
    <mergeCell ref="P1000:R1000"/>
    <mergeCell ref="T1000:T1003"/>
    <mergeCell ref="G1001:N1003"/>
    <mergeCell ref="P1001:R1001"/>
    <mergeCell ref="P1002:R1002"/>
    <mergeCell ref="P1003:R1003"/>
    <mergeCell ref="A1000:A1003"/>
    <mergeCell ref="B1000:B1003"/>
    <mergeCell ref="C1000:C1003"/>
    <mergeCell ref="D1000:D1003"/>
    <mergeCell ref="E1000:E1003"/>
    <mergeCell ref="F1000:F1003"/>
    <mergeCell ref="P996:R996"/>
    <mergeCell ref="T996:T999"/>
    <mergeCell ref="G997:N999"/>
    <mergeCell ref="P997:R997"/>
    <mergeCell ref="P998:R998"/>
    <mergeCell ref="P999:R999"/>
    <mergeCell ref="A996:A999"/>
    <mergeCell ref="B996:B999"/>
    <mergeCell ref="C996:C999"/>
    <mergeCell ref="D996:D999"/>
    <mergeCell ref="E996:E999"/>
    <mergeCell ref="F996:F999"/>
    <mergeCell ref="P992:R992"/>
    <mergeCell ref="T992:T995"/>
    <mergeCell ref="G993:N995"/>
    <mergeCell ref="P993:R993"/>
    <mergeCell ref="P994:R994"/>
    <mergeCell ref="P995:R995"/>
    <mergeCell ref="A992:A995"/>
    <mergeCell ref="B992:B995"/>
    <mergeCell ref="C992:C995"/>
    <mergeCell ref="D992:D995"/>
    <mergeCell ref="E992:E995"/>
    <mergeCell ref="F992:F995"/>
    <mergeCell ref="P988:R988"/>
    <mergeCell ref="T988:T991"/>
    <mergeCell ref="G989:N991"/>
    <mergeCell ref="P989:R989"/>
    <mergeCell ref="P990:R990"/>
    <mergeCell ref="P991:R991"/>
    <mergeCell ref="A988:A991"/>
    <mergeCell ref="B988:B991"/>
    <mergeCell ref="C988:C991"/>
    <mergeCell ref="D988:D991"/>
    <mergeCell ref="E988:E991"/>
    <mergeCell ref="F988:F991"/>
    <mergeCell ref="P984:R984"/>
    <mergeCell ref="T984:T987"/>
    <mergeCell ref="G985:N987"/>
    <mergeCell ref="P985:R985"/>
    <mergeCell ref="P986:R986"/>
    <mergeCell ref="P987:R987"/>
    <mergeCell ref="A984:A987"/>
    <mergeCell ref="B984:B987"/>
    <mergeCell ref="C984:C987"/>
    <mergeCell ref="D984:D987"/>
    <mergeCell ref="E984:E987"/>
    <mergeCell ref="F984:F987"/>
    <mergeCell ref="P980:R980"/>
    <mergeCell ref="T980:T983"/>
    <mergeCell ref="G981:N983"/>
    <mergeCell ref="P981:R981"/>
    <mergeCell ref="P982:R982"/>
    <mergeCell ref="P983:R983"/>
    <mergeCell ref="A980:A983"/>
    <mergeCell ref="B980:B983"/>
    <mergeCell ref="C980:C983"/>
    <mergeCell ref="D980:D983"/>
    <mergeCell ref="E980:E983"/>
    <mergeCell ref="F980:F983"/>
    <mergeCell ref="P976:R976"/>
    <mergeCell ref="T976:T979"/>
    <mergeCell ref="G977:N979"/>
    <mergeCell ref="P977:R977"/>
    <mergeCell ref="P978:R978"/>
    <mergeCell ref="P979:R979"/>
    <mergeCell ref="A976:A979"/>
    <mergeCell ref="B976:B979"/>
    <mergeCell ref="C976:C979"/>
    <mergeCell ref="D976:D979"/>
    <mergeCell ref="E976:E979"/>
    <mergeCell ref="F976:F979"/>
    <mergeCell ref="P972:R972"/>
    <mergeCell ref="T972:T975"/>
    <mergeCell ref="G973:N975"/>
    <mergeCell ref="P973:R973"/>
    <mergeCell ref="P974:R974"/>
    <mergeCell ref="P975:R975"/>
    <mergeCell ref="A972:A975"/>
    <mergeCell ref="B972:B975"/>
    <mergeCell ref="C972:C975"/>
    <mergeCell ref="D972:D975"/>
    <mergeCell ref="E972:E975"/>
    <mergeCell ref="F972:F975"/>
    <mergeCell ref="P968:R968"/>
    <mergeCell ref="T968:T971"/>
    <mergeCell ref="G969:N971"/>
    <mergeCell ref="P969:R969"/>
    <mergeCell ref="P970:R970"/>
    <mergeCell ref="P971:R971"/>
    <mergeCell ref="A968:A971"/>
    <mergeCell ref="B968:B971"/>
    <mergeCell ref="C968:C971"/>
    <mergeCell ref="D968:D971"/>
    <mergeCell ref="E968:E971"/>
    <mergeCell ref="F968:F971"/>
    <mergeCell ref="P964:R964"/>
    <mergeCell ref="T964:T967"/>
    <mergeCell ref="G965:N967"/>
    <mergeCell ref="P965:R965"/>
    <mergeCell ref="P966:R966"/>
    <mergeCell ref="P967:R967"/>
    <mergeCell ref="A964:A967"/>
    <mergeCell ref="B964:B967"/>
    <mergeCell ref="C964:C967"/>
    <mergeCell ref="D964:D967"/>
    <mergeCell ref="E964:E967"/>
    <mergeCell ref="F964:F967"/>
    <mergeCell ref="P960:R960"/>
    <mergeCell ref="T960:T963"/>
    <mergeCell ref="G961:N963"/>
    <mergeCell ref="P961:R961"/>
    <mergeCell ref="P962:R962"/>
    <mergeCell ref="P963:R963"/>
    <mergeCell ref="A960:A963"/>
    <mergeCell ref="B960:B963"/>
    <mergeCell ref="C960:C963"/>
    <mergeCell ref="D960:D963"/>
    <mergeCell ref="E960:E963"/>
    <mergeCell ref="F960:F963"/>
    <mergeCell ref="P956:R956"/>
    <mergeCell ref="T956:T959"/>
    <mergeCell ref="G957:N959"/>
    <mergeCell ref="P957:R957"/>
    <mergeCell ref="P958:R958"/>
    <mergeCell ref="P959:R959"/>
    <mergeCell ref="A956:A959"/>
    <mergeCell ref="B956:B959"/>
    <mergeCell ref="C956:C959"/>
    <mergeCell ref="D956:D959"/>
    <mergeCell ref="E956:E959"/>
    <mergeCell ref="F956:F959"/>
    <mergeCell ref="P952:R952"/>
    <mergeCell ref="T952:T955"/>
    <mergeCell ref="G953:N955"/>
    <mergeCell ref="P953:R953"/>
    <mergeCell ref="P954:R954"/>
    <mergeCell ref="P955:R955"/>
    <mergeCell ref="A952:A955"/>
    <mergeCell ref="B952:B955"/>
    <mergeCell ref="C952:C955"/>
    <mergeCell ref="D952:D955"/>
    <mergeCell ref="E952:E955"/>
    <mergeCell ref="F952:F955"/>
    <mergeCell ref="P948:R948"/>
    <mergeCell ref="T948:T951"/>
    <mergeCell ref="G949:N951"/>
    <mergeCell ref="P949:R949"/>
    <mergeCell ref="P950:R950"/>
    <mergeCell ref="P951:R951"/>
    <mergeCell ref="A948:A951"/>
    <mergeCell ref="B948:B951"/>
    <mergeCell ref="C948:C951"/>
    <mergeCell ref="D948:D951"/>
    <mergeCell ref="E948:E951"/>
    <mergeCell ref="F948:F951"/>
    <mergeCell ref="P944:R944"/>
    <mergeCell ref="T944:T947"/>
    <mergeCell ref="G945:N947"/>
    <mergeCell ref="P945:R945"/>
    <mergeCell ref="P946:R946"/>
    <mergeCell ref="P947:R947"/>
    <mergeCell ref="A944:A947"/>
    <mergeCell ref="B944:B947"/>
    <mergeCell ref="C944:C947"/>
    <mergeCell ref="D944:D947"/>
    <mergeCell ref="E944:E947"/>
    <mergeCell ref="F944:F947"/>
    <mergeCell ref="P940:R940"/>
    <mergeCell ref="T940:T943"/>
    <mergeCell ref="G941:N943"/>
    <mergeCell ref="P941:R941"/>
    <mergeCell ref="P942:R942"/>
    <mergeCell ref="P943:R943"/>
    <mergeCell ref="A940:A943"/>
    <mergeCell ref="B940:B943"/>
    <mergeCell ref="C940:C943"/>
    <mergeCell ref="D940:D943"/>
    <mergeCell ref="E940:E943"/>
    <mergeCell ref="F940:F943"/>
    <mergeCell ref="P936:R936"/>
    <mergeCell ref="T936:T939"/>
    <mergeCell ref="G937:N939"/>
    <mergeCell ref="P937:R937"/>
    <mergeCell ref="P938:R938"/>
    <mergeCell ref="P939:R939"/>
    <mergeCell ref="A936:A939"/>
    <mergeCell ref="B936:B939"/>
    <mergeCell ref="C936:C939"/>
    <mergeCell ref="D936:D939"/>
    <mergeCell ref="E936:E939"/>
    <mergeCell ref="F936:F939"/>
    <mergeCell ref="P932:R932"/>
    <mergeCell ref="T932:T935"/>
    <mergeCell ref="G933:N935"/>
    <mergeCell ref="P933:R933"/>
    <mergeCell ref="P934:R934"/>
    <mergeCell ref="P935:R935"/>
    <mergeCell ref="A932:A935"/>
    <mergeCell ref="B932:B935"/>
    <mergeCell ref="C932:C935"/>
    <mergeCell ref="D932:D935"/>
    <mergeCell ref="E932:E935"/>
    <mergeCell ref="F932:F935"/>
    <mergeCell ref="P928:R928"/>
    <mergeCell ref="T928:T931"/>
    <mergeCell ref="G929:N931"/>
    <mergeCell ref="P929:R929"/>
    <mergeCell ref="P930:R930"/>
    <mergeCell ref="P931:R931"/>
    <mergeCell ref="A928:A931"/>
    <mergeCell ref="B928:B931"/>
    <mergeCell ref="C928:C931"/>
    <mergeCell ref="D928:D931"/>
    <mergeCell ref="E928:E931"/>
    <mergeCell ref="F928:F931"/>
    <mergeCell ref="P924:R924"/>
    <mergeCell ref="T924:T927"/>
    <mergeCell ref="G925:N927"/>
    <mergeCell ref="P925:R925"/>
    <mergeCell ref="P926:R926"/>
    <mergeCell ref="P927:R927"/>
    <mergeCell ref="A924:A927"/>
    <mergeCell ref="B924:B927"/>
    <mergeCell ref="C924:C927"/>
    <mergeCell ref="D924:D927"/>
    <mergeCell ref="E924:E927"/>
    <mergeCell ref="F924:F927"/>
    <mergeCell ref="P920:R920"/>
    <mergeCell ref="T920:T923"/>
    <mergeCell ref="G921:N923"/>
    <mergeCell ref="P921:R921"/>
    <mergeCell ref="P922:R922"/>
    <mergeCell ref="P923:R923"/>
    <mergeCell ref="A920:A923"/>
    <mergeCell ref="B920:B923"/>
    <mergeCell ref="C920:C923"/>
    <mergeCell ref="D920:D923"/>
    <mergeCell ref="E920:E923"/>
    <mergeCell ref="F920:F923"/>
    <mergeCell ref="P916:R916"/>
    <mergeCell ref="T916:T919"/>
    <mergeCell ref="G917:N919"/>
    <mergeCell ref="P917:R917"/>
    <mergeCell ref="P918:R918"/>
    <mergeCell ref="P919:R919"/>
    <mergeCell ref="A916:A919"/>
    <mergeCell ref="B916:B919"/>
    <mergeCell ref="C916:C919"/>
    <mergeCell ref="D916:D919"/>
    <mergeCell ref="E916:E919"/>
    <mergeCell ref="F916:F919"/>
    <mergeCell ref="P912:R912"/>
    <mergeCell ref="T912:T915"/>
    <mergeCell ref="G913:N915"/>
    <mergeCell ref="P913:R913"/>
    <mergeCell ref="P914:R914"/>
    <mergeCell ref="P915:R915"/>
    <mergeCell ref="A912:A915"/>
    <mergeCell ref="B912:B915"/>
    <mergeCell ref="C912:C915"/>
    <mergeCell ref="D912:D915"/>
    <mergeCell ref="E912:E915"/>
    <mergeCell ref="F912:F915"/>
    <mergeCell ref="P908:R908"/>
    <mergeCell ref="T908:T911"/>
    <mergeCell ref="G909:N911"/>
    <mergeCell ref="P909:R909"/>
    <mergeCell ref="P910:R910"/>
    <mergeCell ref="P911:R911"/>
    <mergeCell ref="A908:A911"/>
    <mergeCell ref="B908:B911"/>
    <mergeCell ref="C908:C911"/>
    <mergeCell ref="D908:D911"/>
    <mergeCell ref="E908:E911"/>
    <mergeCell ref="F908:F911"/>
    <mergeCell ref="P904:R904"/>
    <mergeCell ref="T904:T907"/>
    <mergeCell ref="G905:N907"/>
    <mergeCell ref="P905:R905"/>
    <mergeCell ref="P906:R906"/>
    <mergeCell ref="P907:R907"/>
    <mergeCell ref="A904:A907"/>
    <mergeCell ref="B904:B907"/>
    <mergeCell ref="C904:C907"/>
    <mergeCell ref="D904:D907"/>
    <mergeCell ref="E904:E907"/>
    <mergeCell ref="F904:F907"/>
    <mergeCell ref="P900:R900"/>
    <mergeCell ref="T900:T903"/>
    <mergeCell ref="G901:N903"/>
    <mergeCell ref="P901:R901"/>
    <mergeCell ref="P902:R902"/>
    <mergeCell ref="P903:R903"/>
    <mergeCell ref="A900:A903"/>
    <mergeCell ref="B900:B903"/>
    <mergeCell ref="C900:C903"/>
    <mergeCell ref="D900:D903"/>
    <mergeCell ref="E900:E903"/>
    <mergeCell ref="F900:F903"/>
    <mergeCell ref="P896:R896"/>
    <mergeCell ref="T896:T899"/>
    <mergeCell ref="G897:N899"/>
    <mergeCell ref="P897:R897"/>
    <mergeCell ref="P898:R898"/>
    <mergeCell ref="P899:R899"/>
    <mergeCell ref="A896:A899"/>
    <mergeCell ref="B896:B899"/>
    <mergeCell ref="C896:C899"/>
    <mergeCell ref="D896:D899"/>
    <mergeCell ref="E896:E899"/>
    <mergeCell ref="F896:F899"/>
    <mergeCell ref="P892:R892"/>
    <mergeCell ref="T892:T895"/>
    <mergeCell ref="G893:N895"/>
    <mergeCell ref="P893:R893"/>
    <mergeCell ref="P894:R894"/>
    <mergeCell ref="P895:R895"/>
    <mergeCell ref="A892:A895"/>
    <mergeCell ref="B892:B895"/>
    <mergeCell ref="C892:C895"/>
    <mergeCell ref="D892:D895"/>
    <mergeCell ref="E892:E895"/>
    <mergeCell ref="F892:F895"/>
    <mergeCell ref="P888:R888"/>
    <mergeCell ref="T888:T891"/>
    <mergeCell ref="G889:N891"/>
    <mergeCell ref="P889:R889"/>
    <mergeCell ref="P890:R890"/>
    <mergeCell ref="P891:R891"/>
    <mergeCell ref="A888:A891"/>
    <mergeCell ref="B888:B891"/>
    <mergeCell ref="C888:C891"/>
    <mergeCell ref="D888:D891"/>
    <mergeCell ref="E888:E891"/>
    <mergeCell ref="F888:F891"/>
    <mergeCell ref="P884:R884"/>
    <mergeCell ref="T884:T887"/>
    <mergeCell ref="G885:N887"/>
    <mergeCell ref="P885:R885"/>
    <mergeCell ref="P886:R886"/>
    <mergeCell ref="P887:R887"/>
    <mergeCell ref="A884:A887"/>
    <mergeCell ref="B884:B887"/>
    <mergeCell ref="C884:C887"/>
    <mergeCell ref="D884:D887"/>
    <mergeCell ref="E884:E887"/>
    <mergeCell ref="F884:F887"/>
    <mergeCell ref="P880:R880"/>
    <mergeCell ref="T880:T883"/>
    <mergeCell ref="G881:N883"/>
    <mergeCell ref="P881:R881"/>
    <mergeCell ref="P882:R882"/>
    <mergeCell ref="P883:R883"/>
    <mergeCell ref="A880:A883"/>
    <mergeCell ref="B880:B883"/>
    <mergeCell ref="C880:C883"/>
    <mergeCell ref="D880:D883"/>
    <mergeCell ref="E880:E883"/>
    <mergeCell ref="F880:F883"/>
    <mergeCell ref="P876:R876"/>
    <mergeCell ref="T876:T879"/>
    <mergeCell ref="G877:N879"/>
    <mergeCell ref="P877:R877"/>
    <mergeCell ref="P878:R878"/>
    <mergeCell ref="P879:R879"/>
    <mergeCell ref="A876:A879"/>
    <mergeCell ref="B876:B879"/>
    <mergeCell ref="C876:C879"/>
    <mergeCell ref="D876:D879"/>
    <mergeCell ref="E876:E879"/>
    <mergeCell ref="F876:F879"/>
    <mergeCell ref="P872:R872"/>
    <mergeCell ref="T872:T875"/>
    <mergeCell ref="G873:N875"/>
    <mergeCell ref="P873:R873"/>
    <mergeCell ref="P874:R874"/>
    <mergeCell ref="P875:R875"/>
    <mergeCell ref="A872:A875"/>
    <mergeCell ref="B872:B875"/>
    <mergeCell ref="C872:C875"/>
    <mergeCell ref="D872:D875"/>
    <mergeCell ref="E872:E875"/>
    <mergeCell ref="F872:F875"/>
    <mergeCell ref="P868:R868"/>
    <mergeCell ref="T868:T871"/>
    <mergeCell ref="G869:N871"/>
    <mergeCell ref="P869:R869"/>
    <mergeCell ref="P870:R870"/>
    <mergeCell ref="P871:R871"/>
    <mergeCell ref="A868:A871"/>
    <mergeCell ref="B868:B871"/>
    <mergeCell ref="C868:C871"/>
    <mergeCell ref="D868:D871"/>
    <mergeCell ref="E868:E871"/>
    <mergeCell ref="F868:F871"/>
    <mergeCell ref="P864:R864"/>
    <mergeCell ref="T864:T867"/>
    <mergeCell ref="G865:N867"/>
    <mergeCell ref="P865:R865"/>
    <mergeCell ref="P866:R866"/>
    <mergeCell ref="P867:R867"/>
    <mergeCell ref="A864:A867"/>
    <mergeCell ref="B864:B867"/>
    <mergeCell ref="C864:C867"/>
    <mergeCell ref="D864:D867"/>
    <mergeCell ref="E864:E867"/>
    <mergeCell ref="F864:F867"/>
    <mergeCell ref="P860:R860"/>
    <mergeCell ref="T860:T863"/>
    <mergeCell ref="G861:N863"/>
    <mergeCell ref="P861:R861"/>
    <mergeCell ref="P862:R862"/>
    <mergeCell ref="P863:R863"/>
    <mergeCell ref="A860:A863"/>
    <mergeCell ref="B860:B863"/>
    <mergeCell ref="C860:C863"/>
    <mergeCell ref="D860:D863"/>
    <mergeCell ref="E860:E863"/>
    <mergeCell ref="F860:F863"/>
    <mergeCell ref="P856:R856"/>
    <mergeCell ref="T856:T859"/>
    <mergeCell ref="G857:N859"/>
    <mergeCell ref="P857:R857"/>
    <mergeCell ref="P858:R858"/>
    <mergeCell ref="P859:R859"/>
    <mergeCell ref="A856:A859"/>
    <mergeCell ref="B856:B859"/>
    <mergeCell ref="C856:C859"/>
    <mergeCell ref="D856:D859"/>
    <mergeCell ref="E856:E859"/>
    <mergeCell ref="F856:F859"/>
    <mergeCell ref="P852:R852"/>
    <mergeCell ref="T852:T855"/>
    <mergeCell ref="G853:N855"/>
    <mergeCell ref="P853:R853"/>
    <mergeCell ref="P854:R854"/>
    <mergeCell ref="P855:R855"/>
    <mergeCell ref="A852:A855"/>
    <mergeCell ref="B852:B855"/>
    <mergeCell ref="C852:C855"/>
    <mergeCell ref="D852:D855"/>
    <mergeCell ref="E852:E855"/>
    <mergeCell ref="F852:F855"/>
    <mergeCell ref="P848:R848"/>
    <mergeCell ref="T848:T851"/>
    <mergeCell ref="G849:N851"/>
    <mergeCell ref="P849:R849"/>
    <mergeCell ref="P850:R850"/>
    <mergeCell ref="P851:R851"/>
    <mergeCell ref="A848:A851"/>
    <mergeCell ref="B848:B851"/>
    <mergeCell ref="C848:C851"/>
    <mergeCell ref="D848:D851"/>
    <mergeCell ref="E848:E851"/>
    <mergeCell ref="F848:F851"/>
    <mergeCell ref="P844:R844"/>
    <mergeCell ref="T844:T847"/>
    <mergeCell ref="G845:N847"/>
    <mergeCell ref="P845:R845"/>
    <mergeCell ref="P846:R846"/>
    <mergeCell ref="P847:R847"/>
    <mergeCell ref="A844:A847"/>
    <mergeCell ref="B844:B847"/>
    <mergeCell ref="C844:C847"/>
    <mergeCell ref="D844:D847"/>
    <mergeCell ref="E844:E847"/>
    <mergeCell ref="F844:F847"/>
    <mergeCell ref="P840:R840"/>
    <mergeCell ref="T840:T843"/>
    <mergeCell ref="G841:N843"/>
    <mergeCell ref="P841:R841"/>
    <mergeCell ref="P842:R842"/>
    <mergeCell ref="P843:R843"/>
    <mergeCell ref="A840:A843"/>
    <mergeCell ref="B840:B843"/>
    <mergeCell ref="C840:C843"/>
    <mergeCell ref="D840:D843"/>
    <mergeCell ref="E840:E843"/>
    <mergeCell ref="F840:F843"/>
    <mergeCell ref="P836:R836"/>
    <mergeCell ref="T836:T839"/>
    <mergeCell ref="G837:N839"/>
    <mergeCell ref="P837:R837"/>
    <mergeCell ref="P838:R838"/>
    <mergeCell ref="P839:R839"/>
    <mergeCell ref="A836:A839"/>
    <mergeCell ref="B836:B839"/>
    <mergeCell ref="C836:C839"/>
    <mergeCell ref="D836:D839"/>
    <mergeCell ref="E836:E839"/>
    <mergeCell ref="F836:F839"/>
    <mergeCell ref="P832:R832"/>
    <mergeCell ref="T832:T835"/>
    <mergeCell ref="G833:N835"/>
    <mergeCell ref="P833:R833"/>
    <mergeCell ref="P834:R834"/>
    <mergeCell ref="P835:R835"/>
    <mergeCell ref="A832:A835"/>
    <mergeCell ref="B832:B835"/>
    <mergeCell ref="C832:C835"/>
    <mergeCell ref="D832:D835"/>
    <mergeCell ref="E832:E835"/>
    <mergeCell ref="F832:F835"/>
    <mergeCell ref="P828:R828"/>
    <mergeCell ref="T828:T831"/>
    <mergeCell ref="G829:N831"/>
    <mergeCell ref="P829:R829"/>
    <mergeCell ref="P830:R830"/>
    <mergeCell ref="P831:R831"/>
    <mergeCell ref="A828:A831"/>
    <mergeCell ref="B828:B831"/>
    <mergeCell ref="C828:C831"/>
    <mergeCell ref="D828:D831"/>
    <mergeCell ref="E828:E831"/>
    <mergeCell ref="F828:F831"/>
    <mergeCell ref="P824:R824"/>
    <mergeCell ref="T824:T827"/>
    <mergeCell ref="G825:N827"/>
    <mergeCell ref="P825:R825"/>
    <mergeCell ref="P826:R826"/>
    <mergeCell ref="P827:R827"/>
    <mergeCell ref="A824:A827"/>
    <mergeCell ref="B824:B827"/>
    <mergeCell ref="C824:C827"/>
    <mergeCell ref="D824:D827"/>
    <mergeCell ref="E824:E827"/>
    <mergeCell ref="F824:F827"/>
    <mergeCell ref="P820:R820"/>
    <mergeCell ref="T820:T823"/>
    <mergeCell ref="G821:N823"/>
    <mergeCell ref="P821:R821"/>
    <mergeCell ref="P822:R822"/>
    <mergeCell ref="P823:R823"/>
    <mergeCell ref="A820:A823"/>
    <mergeCell ref="B820:B823"/>
    <mergeCell ref="C820:C823"/>
    <mergeCell ref="D820:D823"/>
    <mergeCell ref="E820:E823"/>
    <mergeCell ref="F820:F823"/>
    <mergeCell ref="P816:R816"/>
    <mergeCell ref="T816:T819"/>
    <mergeCell ref="G817:N819"/>
    <mergeCell ref="P817:R817"/>
    <mergeCell ref="P818:R818"/>
    <mergeCell ref="P819:R819"/>
    <mergeCell ref="A816:A819"/>
    <mergeCell ref="B816:B819"/>
    <mergeCell ref="C816:C819"/>
    <mergeCell ref="D816:D819"/>
    <mergeCell ref="E816:E819"/>
    <mergeCell ref="F816:F819"/>
    <mergeCell ref="P812:R812"/>
    <mergeCell ref="T812:T815"/>
    <mergeCell ref="G813:N815"/>
    <mergeCell ref="P813:R813"/>
    <mergeCell ref="P814:R814"/>
    <mergeCell ref="P815:R815"/>
    <mergeCell ref="A812:A815"/>
    <mergeCell ref="B812:B815"/>
    <mergeCell ref="C812:C815"/>
    <mergeCell ref="D812:D815"/>
    <mergeCell ref="E812:E815"/>
    <mergeCell ref="F812:F815"/>
    <mergeCell ref="P808:R808"/>
    <mergeCell ref="T808:T811"/>
    <mergeCell ref="G809:N811"/>
    <mergeCell ref="P809:R809"/>
    <mergeCell ref="P810:R810"/>
    <mergeCell ref="P811:R811"/>
    <mergeCell ref="A808:A811"/>
    <mergeCell ref="B808:B811"/>
    <mergeCell ref="C808:C811"/>
    <mergeCell ref="D808:D811"/>
    <mergeCell ref="E808:E811"/>
    <mergeCell ref="F808:F811"/>
    <mergeCell ref="P804:R804"/>
    <mergeCell ref="T804:T807"/>
    <mergeCell ref="G805:N807"/>
    <mergeCell ref="P805:R805"/>
    <mergeCell ref="P806:R806"/>
    <mergeCell ref="P807:R807"/>
    <mergeCell ref="A804:A807"/>
    <mergeCell ref="B804:B807"/>
    <mergeCell ref="C804:C807"/>
    <mergeCell ref="D804:D807"/>
    <mergeCell ref="E804:E807"/>
    <mergeCell ref="F804:F807"/>
    <mergeCell ref="P800:R800"/>
    <mergeCell ref="T800:T803"/>
    <mergeCell ref="G801:N803"/>
    <mergeCell ref="P801:R801"/>
    <mergeCell ref="P802:R802"/>
    <mergeCell ref="P803:R803"/>
    <mergeCell ref="A800:A803"/>
    <mergeCell ref="B800:B803"/>
    <mergeCell ref="C800:C803"/>
    <mergeCell ref="D800:D803"/>
    <mergeCell ref="E800:E803"/>
    <mergeCell ref="F800:F803"/>
    <mergeCell ref="P796:R796"/>
    <mergeCell ref="T796:T799"/>
    <mergeCell ref="G797:N799"/>
    <mergeCell ref="P797:R797"/>
    <mergeCell ref="P798:R798"/>
    <mergeCell ref="P799:R799"/>
    <mergeCell ref="A796:A799"/>
    <mergeCell ref="B796:B799"/>
    <mergeCell ref="C796:C799"/>
    <mergeCell ref="D796:D799"/>
    <mergeCell ref="E796:E799"/>
    <mergeCell ref="F796:F799"/>
    <mergeCell ref="P792:R792"/>
    <mergeCell ref="T792:T795"/>
    <mergeCell ref="G793:N795"/>
    <mergeCell ref="P793:R793"/>
    <mergeCell ref="P794:R794"/>
    <mergeCell ref="P795:R795"/>
    <mergeCell ref="A792:A795"/>
    <mergeCell ref="B792:B795"/>
    <mergeCell ref="C792:C795"/>
    <mergeCell ref="D792:D795"/>
    <mergeCell ref="E792:E795"/>
    <mergeCell ref="F792:F795"/>
    <mergeCell ref="P788:R788"/>
    <mergeCell ref="T788:T791"/>
    <mergeCell ref="G789:N791"/>
    <mergeCell ref="P789:R789"/>
    <mergeCell ref="P790:R790"/>
    <mergeCell ref="P791:R791"/>
    <mergeCell ref="A788:A791"/>
    <mergeCell ref="B788:B791"/>
    <mergeCell ref="C788:C791"/>
    <mergeCell ref="D788:D791"/>
    <mergeCell ref="E788:E791"/>
    <mergeCell ref="F788:F791"/>
    <mergeCell ref="P784:R784"/>
    <mergeCell ref="T784:T787"/>
    <mergeCell ref="G785:N787"/>
    <mergeCell ref="P785:R785"/>
    <mergeCell ref="P786:R786"/>
    <mergeCell ref="P787:R787"/>
    <mergeCell ref="A784:A787"/>
    <mergeCell ref="B784:B787"/>
    <mergeCell ref="C784:C787"/>
    <mergeCell ref="D784:D787"/>
    <mergeCell ref="E784:E787"/>
    <mergeCell ref="F784:F787"/>
    <mergeCell ref="P780:R780"/>
    <mergeCell ref="T780:T783"/>
    <mergeCell ref="G781:N783"/>
    <mergeCell ref="P781:R781"/>
    <mergeCell ref="P782:R782"/>
    <mergeCell ref="P783:R783"/>
    <mergeCell ref="A780:A783"/>
    <mergeCell ref="B780:B783"/>
    <mergeCell ref="C780:C783"/>
    <mergeCell ref="D780:D783"/>
    <mergeCell ref="E780:E783"/>
    <mergeCell ref="F780:F783"/>
    <mergeCell ref="P776:R776"/>
    <mergeCell ref="T776:T779"/>
    <mergeCell ref="G777:N779"/>
    <mergeCell ref="P777:R777"/>
    <mergeCell ref="P778:R778"/>
    <mergeCell ref="P779:R779"/>
    <mergeCell ref="A776:A779"/>
    <mergeCell ref="B776:B779"/>
    <mergeCell ref="C776:C779"/>
    <mergeCell ref="D776:D779"/>
    <mergeCell ref="E776:E779"/>
    <mergeCell ref="F776:F779"/>
    <mergeCell ref="P772:R772"/>
    <mergeCell ref="T772:T775"/>
    <mergeCell ref="G773:N775"/>
    <mergeCell ref="P773:R773"/>
    <mergeCell ref="P774:R774"/>
    <mergeCell ref="P775:R775"/>
    <mergeCell ref="A772:A775"/>
    <mergeCell ref="B772:B775"/>
    <mergeCell ref="C772:C775"/>
    <mergeCell ref="D772:D775"/>
    <mergeCell ref="E772:E775"/>
    <mergeCell ref="F772:F775"/>
    <mergeCell ref="P768:R768"/>
    <mergeCell ref="T768:T771"/>
    <mergeCell ref="G769:N771"/>
    <mergeCell ref="P769:R769"/>
    <mergeCell ref="P770:R770"/>
    <mergeCell ref="P771:R771"/>
    <mergeCell ref="A768:A771"/>
    <mergeCell ref="B768:B771"/>
    <mergeCell ref="C768:C771"/>
    <mergeCell ref="D768:D771"/>
    <mergeCell ref="E768:E771"/>
    <mergeCell ref="F768:F771"/>
    <mergeCell ref="P764:R764"/>
    <mergeCell ref="T764:T767"/>
    <mergeCell ref="G765:N767"/>
    <mergeCell ref="P765:R765"/>
    <mergeCell ref="P766:R766"/>
    <mergeCell ref="P767:R767"/>
    <mergeCell ref="A764:A767"/>
    <mergeCell ref="B764:B767"/>
    <mergeCell ref="C764:C767"/>
    <mergeCell ref="D764:D767"/>
    <mergeCell ref="E764:E767"/>
    <mergeCell ref="F764:F767"/>
    <mergeCell ref="P760:R760"/>
    <mergeCell ref="T760:T763"/>
    <mergeCell ref="G761:N763"/>
    <mergeCell ref="P761:R761"/>
    <mergeCell ref="P762:R762"/>
    <mergeCell ref="P763:R763"/>
    <mergeCell ref="A760:A763"/>
    <mergeCell ref="B760:B763"/>
    <mergeCell ref="C760:C763"/>
    <mergeCell ref="D760:D763"/>
    <mergeCell ref="E760:E763"/>
    <mergeCell ref="F760:F763"/>
    <mergeCell ref="P756:R756"/>
    <mergeCell ref="T756:T759"/>
    <mergeCell ref="G757:N759"/>
    <mergeCell ref="P757:R757"/>
    <mergeCell ref="P758:R758"/>
    <mergeCell ref="P759:R759"/>
    <mergeCell ref="A756:A759"/>
    <mergeCell ref="B756:B759"/>
    <mergeCell ref="C756:C759"/>
    <mergeCell ref="D756:D759"/>
    <mergeCell ref="E756:E759"/>
    <mergeCell ref="F756:F759"/>
    <mergeCell ref="P752:R752"/>
    <mergeCell ref="T752:T755"/>
    <mergeCell ref="G753:N755"/>
    <mergeCell ref="P753:R753"/>
    <mergeCell ref="P754:R754"/>
    <mergeCell ref="P755:R755"/>
    <mergeCell ref="A752:A755"/>
    <mergeCell ref="B752:B755"/>
    <mergeCell ref="C752:C755"/>
    <mergeCell ref="D752:D755"/>
    <mergeCell ref="E752:E755"/>
    <mergeCell ref="F752:F755"/>
    <mergeCell ref="P748:R748"/>
    <mergeCell ref="T748:T751"/>
    <mergeCell ref="G749:N751"/>
    <mergeCell ref="P749:R749"/>
    <mergeCell ref="P750:R750"/>
    <mergeCell ref="P751:R751"/>
    <mergeCell ref="A748:A751"/>
    <mergeCell ref="B748:B751"/>
    <mergeCell ref="C748:C751"/>
    <mergeCell ref="D748:D751"/>
    <mergeCell ref="E748:E751"/>
    <mergeCell ref="F748:F751"/>
    <mergeCell ref="P744:R744"/>
    <mergeCell ref="T744:T747"/>
    <mergeCell ref="G745:N747"/>
    <mergeCell ref="P745:R745"/>
    <mergeCell ref="P746:R746"/>
    <mergeCell ref="P747:R747"/>
    <mergeCell ref="A744:A747"/>
    <mergeCell ref="B744:B747"/>
    <mergeCell ref="C744:C747"/>
    <mergeCell ref="D744:D747"/>
    <mergeCell ref="E744:E747"/>
    <mergeCell ref="F744:F747"/>
    <mergeCell ref="P740:R740"/>
    <mergeCell ref="T740:T743"/>
    <mergeCell ref="G741:N743"/>
    <mergeCell ref="P741:R741"/>
    <mergeCell ref="P742:R742"/>
    <mergeCell ref="P743:R743"/>
    <mergeCell ref="A740:A743"/>
    <mergeCell ref="B740:B743"/>
    <mergeCell ref="C740:C743"/>
    <mergeCell ref="D740:D743"/>
    <mergeCell ref="E740:E743"/>
    <mergeCell ref="F740:F743"/>
    <mergeCell ref="P736:R736"/>
    <mergeCell ref="T736:T739"/>
    <mergeCell ref="G737:N739"/>
    <mergeCell ref="P737:R737"/>
    <mergeCell ref="P738:R738"/>
    <mergeCell ref="P739:R739"/>
    <mergeCell ref="A736:A739"/>
    <mergeCell ref="B736:B739"/>
    <mergeCell ref="C736:C739"/>
    <mergeCell ref="D736:D739"/>
    <mergeCell ref="E736:E739"/>
    <mergeCell ref="F736:F739"/>
    <mergeCell ref="P732:R732"/>
    <mergeCell ref="T732:T735"/>
    <mergeCell ref="G733:N735"/>
    <mergeCell ref="P733:R733"/>
    <mergeCell ref="P734:R734"/>
    <mergeCell ref="P735:R735"/>
    <mergeCell ref="A732:A735"/>
    <mergeCell ref="B732:B735"/>
    <mergeCell ref="C732:C735"/>
    <mergeCell ref="D732:D735"/>
    <mergeCell ref="E732:E735"/>
    <mergeCell ref="F732:F735"/>
    <mergeCell ref="P728:R728"/>
    <mergeCell ref="T728:T731"/>
    <mergeCell ref="G729:N731"/>
    <mergeCell ref="P729:R729"/>
    <mergeCell ref="P730:R730"/>
    <mergeCell ref="P731:R731"/>
    <mergeCell ref="A728:A731"/>
    <mergeCell ref="B728:B731"/>
    <mergeCell ref="C728:C731"/>
    <mergeCell ref="D728:D731"/>
    <mergeCell ref="E728:E731"/>
    <mergeCell ref="F728:F731"/>
    <mergeCell ref="P724:R724"/>
    <mergeCell ref="T724:T727"/>
    <mergeCell ref="G725:N727"/>
    <mergeCell ref="P725:R725"/>
    <mergeCell ref="P726:R726"/>
    <mergeCell ref="P727:R727"/>
    <mergeCell ref="A724:A727"/>
    <mergeCell ref="B724:B727"/>
    <mergeCell ref="C724:C727"/>
    <mergeCell ref="D724:D727"/>
    <mergeCell ref="E724:E727"/>
    <mergeCell ref="F724:F727"/>
    <mergeCell ref="P720:R720"/>
    <mergeCell ref="T720:T723"/>
    <mergeCell ref="G721:N723"/>
    <mergeCell ref="P721:R721"/>
    <mergeCell ref="P722:R722"/>
    <mergeCell ref="P723:R723"/>
    <mergeCell ref="A720:A723"/>
    <mergeCell ref="B720:B723"/>
    <mergeCell ref="C720:C723"/>
    <mergeCell ref="D720:D723"/>
    <mergeCell ref="E720:E723"/>
    <mergeCell ref="F720:F723"/>
    <mergeCell ref="P716:R716"/>
    <mergeCell ref="T716:T719"/>
    <mergeCell ref="G717:N719"/>
    <mergeCell ref="P717:R717"/>
    <mergeCell ref="P718:R718"/>
    <mergeCell ref="P719:R719"/>
    <mergeCell ref="A716:A719"/>
    <mergeCell ref="B716:B719"/>
    <mergeCell ref="C716:C719"/>
    <mergeCell ref="D716:D719"/>
    <mergeCell ref="E716:E719"/>
    <mergeCell ref="F716:F719"/>
    <mergeCell ref="P712:R712"/>
    <mergeCell ref="T712:T715"/>
    <mergeCell ref="G713:N715"/>
    <mergeCell ref="P713:R713"/>
    <mergeCell ref="P714:R714"/>
    <mergeCell ref="P715:R715"/>
    <mergeCell ref="A712:A715"/>
    <mergeCell ref="B712:B715"/>
    <mergeCell ref="C712:C715"/>
    <mergeCell ref="D712:D715"/>
    <mergeCell ref="E712:E715"/>
    <mergeCell ref="F712:F715"/>
    <mergeCell ref="P708:R708"/>
    <mergeCell ref="T708:T711"/>
    <mergeCell ref="G709:N711"/>
    <mergeCell ref="P709:R709"/>
    <mergeCell ref="P710:R710"/>
    <mergeCell ref="P711:R711"/>
    <mergeCell ref="A708:A711"/>
    <mergeCell ref="B708:B711"/>
    <mergeCell ref="C708:C711"/>
    <mergeCell ref="D708:D711"/>
    <mergeCell ref="E708:E711"/>
    <mergeCell ref="F708:F711"/>
    <mergeCell ref="P704:R704"/>
    <mergeCell ref="T704:T707"/>
    <mergeCell ref="G705:N707"/>
    <mergeCell ref="P705:R705"/>
    <mergeCell ref="P706:R706"/>
    <mergeCell ref="P707:R707"/>
    <mergeCell ref="A704:A707"/>
    <mergeCell ref="B704:B707"/>
    <mergeCell ref="C704:C707"/>
    <mergeCell ref="D704:D707"/>
    <mergeCell ref="E704:E707"/>
    <mergeCell ref="F704:F707"/>
    <mergeCell ref="P700:R700"/>
    <mergeCell ref="T700:T703"/>
    <mergeCell ref="G701:N703"/>
    <mergeCell ref="P701:R701"/>
    <mergeCell ref="P702:R702"/>
    <mergeCell ref="P703:R703"/>
    <mergeCell ref="A700:A703"/>
    <mergeCell ref="B700:B703"/>
    <mergeCell ref="C700:C703"/>
    <mergeCell ref="D700:D703"/>
    <mergeCell ref="E700:E703"/>
    <mergeCell ref="F700:F703"/>
    <mergeCell ref="P696:R696"/>
    <mergeCell ref="T696:T699"/>
    <mergeCell ref="G697:N699"/>
    <mergeCell ref="P697:R697"/>
    <mergeCell ref="P698:R698"/>
    <mergeCell ref="P699:R699"/>
    <mergeCell ref="A696:A699"/>
    <mergeCell ref="B696:B699"/>
    <mergeCell ref="C696:C699"/>
    <mergeCell ref="D696:D699"/>
    <mergeCell ref="E696:E699"/>
    <mergeCell ref="F696:F699"/>
    <mergeCell ref="P692:R692"/>
    <mergeCell ref="T692:T695"/>
    <mergeCell ref="G693:N695"/>
    <mergeCell ref="P693:R693"/>
    <mergeCell ref="P694:R694"/>
    <mergeCell ref="P695:R695"/>
    <mergeCell ref="A692:A695"/>
    <mergeCell ref="B692:B695"/>
    <mergeCell ref="C692:C695"/>
    <mergeCell ref="D692:D695"/>
    <mergeCell ref="E692:E695"/>
    <mergeCell ref="F692:F695"/>
    <mergeCell ref="P688:R688"/>
    <mergeCell ref="T688:T691"/>
    <mergeCell ref="G689:N691"/>
    <mergeCell ref="P689:R689"/>
    <mergeCell ref="P690:R690"/>
    <mergeCell ref="P691:R691"/>
    <mergeCell ref="A688:A691"/>
    <mergeCell ref="B688:B691"/>
    <mergeCell ref="C688:C691"/>
    <mergeCell ref="D688:D691"/>
    <mergeCell ref="E688:E691"/>
    <mergeCell ref="F688:F691"/>
    <mergeCell ref="P684:R684"/>
    <mergeCell ref="T684:T687"/>
    <mergeCell ref="G685:N687"/>
    <mergeCell ref="P685:R685"/>
    <mergeCell ref="P686:R686"/>
    <mergeCell ref="P687:R687"/>
    <mergeCell ref="A684:A687"/>
    <mergeCell ref="B684:B687"/>
    <mergeCell ref="C684:C687"/>
    <mergeCell ref="D684:D687"/>
    <mergeCell ref="E684:E687"/>
    <mergeCell ref="F684:F687"/>
    <mergeCell ref="P680:R680"/>
    <mergeCell ref="T680:T683"/>
    <mergeCell ref="G681:N683"/>
    <mergeCell ref="P681:R681"/>
    <mergeCell ref="P682:R682"/>
    <mergeCell ref="P683:R683"/>
    <mergeCell ref="A680:A683"/>
    <mergeCell ref="B680:B683"/>
    <mergeCell ref="C680:C683"/>
    <mergeCell ref="D680:D683"/>
    <mergeCell ref="E680:E683"/>
    <mergeCell ref="F680:F683"/>
    <mergeCell ref="P676:R676"/>
    <mergeCell ref="T676:T679"/>
    <mergeCell ref="G677:N679"/>
    <mergeCell ref="P677:R677"/>
    <mergeCell ref="P678:R678"/>
    <mergeCell ref="P679:R679"/>
    <mergeCell ref="A676:A679"/>
    <mergeCell ref="B676:B679"/>
    <mergeCell ref="C676:C679"/>
    <mergeCell ref="D676:D679"/>
    <mergeCell ref="E676:E679"/>
    <mergeCell ref="F676:F679"/>
    <mergeCell ref="P672:R672"/>
    <mergeCell ref="T672:T675"/>
    <mergeCell ref="G673:N675"/>
    <mergeCell ref="P673:R673"/>
    <mergeCell ref="P674:R674"/>
    <mergeCell ref="P675:R675"/>
    <mergeCell ref="A672:A675"/>
    <mergeCell ref="B672:B675"/>
    <mergeCell ref="C672:C675"/>
    <mergeCell ref="D672:D675"/>
    <mergeCell ref="E672:E675"/>
    <mergeCell ref="F672:F675"/>
    <mergeCell ref="P668:R668"/>
    <mergeCell ref="T668:T671"/>
    <mergeCell ref="G669:N671"/>
    <mergeCell ref="P669:R669"/>
    <mergeCell ref="P670:R670"/>
    <mergeCell ref="P671:R671"/>
    <mergeCell ref="A668:A671"/>
    <mergeCell ref="B668:B671"/>
    <mergeCell ref="C668:C671"/>
    <mergeCell ref="D668:D671"/>
    <mergeCell ref="E668:E671"/>
    <mergeCell ref="F668:F671"/>
    <mergeCell ref="P664:R664"/>
    <mergeCell ref="T664:T667"/>
    <mergeCell ref="G665:N667"/>
    <mergeCell ref="P665:R665"/>
    <mergeCell ref="P666:R666"/>
    <mergeCell ref="P667:R667"/>
    <mergeCell ref="A664:A667"/>
    <mergeCell ref="B664:B667"/>
    <mergeCell ref="C664:C667"/>
    <mergeCell ref="D664:D667"/>
    <mergeCell ref="E664:E667"/>
    <mergeCell ref="F664:F667"/>
    <mergeCell ref="P660:R660"/>
    <mergeCell ref="T660:T663"/>
    <mergeCell ref="G661:N663"/>
    <mergeCell ref="P661:R661"/>
    <mergeCell ref="P662:R662"/>
    <mergeCell ref="P663:R663"/>
    <mergeCell ref="A660:A663"/>
    <mergeCell ref="B660:B663"/>
    <mergeCell ref="C660:C663"/>
    <mergeCell ref="D660:D663"/>
    <mergeCell ref="E660:E663"/>
    <mergeCell ref="F660:F663"/>
    <mergeCell ref="P656:R656"/>
    <mergeCell ref="T656:T659"/>
    <mergeCell ref="G657:N659"/>
    <mergeCell ref="P657:R657"/>
    <mergeCell ref="P658:R658"/>
    <mergeCell ref="P659:R659"/>
    <mergeCell ref="A656:A659"/>
    <mergeCell ref="B656:B659"/>
    <mergeCell ref="C656:C659"/>
    <mergeCell ref="D656:D659"/>
    <mergeCell ref="E656:E659"/>
    <mergeCell ref="F656:F659"/>
    <mergeCell ref="P652:R652"/>
    <mergeCell ref="T652:T655"/>
    <mergeCell ref="G653:N655"/>
    <mergeCell ref="P653:R653"/>
    <mergeCell ref="P654:R654"/>
    <mergeCell ref="P655:R655"/>
    <mergeCell ref="A652:A655"/>
    <mergeCell ref="B652:B655"/>
    <mergeCell ref="C652:C655"/>
    <mergeCell ref="D652:D655"/>
    <mergeCell ref="E652:E655"/>
    <mergeCell ref="F652:F655"/>
    <mergeCell ref="P648:R648"/>
    <mergeCell ref="T648:T651"/>
    <mergeCell ref="G649:N651"/>
    <mergeCell ref="P649:R649"/>
    <mergeCell ref="P650:R650"/>
    <mergeCell ref="P651:R651"/>
    <mergeCell ref="A648:A651"/>
    <mergeCell ref="B648:B651"/>
    <mergeCell ref="C648:C651"/>
    <mergeCell ref="D648:D651"/>
    <mergeCell ref="E648:E651"/>
    <mergeCell ref="F648:F651"/>
    <mergeCell ref="P644:R644"/>
    <mergeCell ref="T644:T647"/>
    <mergeCell ref="G645:N647"/>
    <mergeCell ref="P645:R645"/>
    <mergeCell ref="P646:R646"/>
    <mergeCell ref="P647:R647"/>
    <mergeCell ref="A644:A647"/>
    <mergeCell ref="B644:B647"/>
    <mergeCell ref="C644:C647"/>
    <mergeCell ref="D644:D647"/>
    <mergeCell ref="E644:E647"/>
    <mergeCell ref="F644:F647"/>
    <mergeCell ref="P640:R640"/>
    <mergeCell ref="T640:T643"/>
    <mergeCell ref="G641:N643"/>
    <mergeCell ref="P641:R641"/>
    <mergeCell ref="P642:R642"/>
    <mergeCell ref="P643:R643"/>
    <mergeCell ref="A640:A643"/>
    <mergeCell ref="B640:B643"/>
    <mergeCell ref="C640:C643"/>
    <mergeCell ref="D640:D643"/>
    <mergeCell ref="E640:E643"/>
    <mergeCell ref="F640:F643"/>
    <mergeCell ref="P636:R636"/>
    <mergeCell ref="T636:T639"/>
    <mergeCell ref="G637:N639"/>
    <mergeCell ref="P637:R637"/>
    <mergeCell ref="P638:R638"/>
    <mergeCell ref="P639:R639"/>
    <mergeCell ref="A636:A639"/>
    <mergeCell ref="B636:B639"/>
    <mergeCell ref="C636:C639"/>
    <mergeCell ref="D636:D639"/>
    <mergeCell ref="E636:E639"/>
    <mergeCell ref="F636:F639"/>
    <mergeCell ref="P632:R632"/>
    <mergeCell ref="T632:T635"/>
    <mergeCell ref="G633:N635"/>
    <mergeCell ref="P633:R633"/>
    <mergeCell ref="P634:R634"/>
    <mergeCell ref="P635:R635"/>
    <mergeCell ref="A632:A635"/>
    <mergeCell ref="B632:B635"/>
    <mergeCell ref="C632:C635"/>
    <mergeCell ref="D632:D635"/>
    <mergeCell ref="E632:E635"/>
    <mergeCell ref="F632:F635"/>
    <mergeCell ref="P628:R628"/>
    <mergeCell ref="T628:T631"/>
    <mergeCell ref="G629:N631"/>
    <mergeCell ref="P629:R629"/>
    <mergeCell ref="P630:R630"/>
    <mergeCell ref="P631:R631"/>
    <mergeCell ref="A628:A631"/>
    <mergeCell ref="B628:B631"/>
    <mergeCell ref="C628:C631"/>
    <mergeCell ref="D628:D631"/>
    <mergeCell ref="E628:E631"/>
    <mergeCell ref="F628:F631"/>
    <mergeCell ref="P624:R624"/>
    <mergeCell ref="T624:T627"/>
    <mergeCell ref="G625:N627"/>
    <mergeCell ref="P625:R625"/>
    <mergeCell ref="P626:R626"/>
    <mergeCell ref="P627:R627"/>
    <mergeCell ref="A624:A627"/>
    <mergeCell ref="B624:B627"/>
    <mergeCell ref="C624:C627"/>
    <mergeCell ref="D624:D627"/>
    <mergeCell ref="E624:E627"/>
    <mergeCell ref="F624:F627"/>
    <mergeCell ref="P620:R620"/>
    <mergeCell ref="T620:T623"/>
    <mergeCell ref="G621:N623"/>
    <mergeCell ref="P621:R621"/>
    <mergeCell ref="P622:R622"/>
    <mergeCell ref="P623:R623"/>
    <mergeCell ref="A620:A623"/>
    <mergeCell ref="B620:B623"/>
    <mergeCell ref="C620:C623"/>
    <mergeCell ref="D620:D623"/>
    <mergeCell ref="E620:E623"/>
    <mergeCell ref="F620:F623"/>
    <mergeCell ref="P616:R616"/>
    <mergeCell ref="T616:T619"/>
    <mergeCell ref="G617:N619"/>
    <mergeCell ref="P617:R617"/>
    <mergeCell ref="P618:R618"/>
    <mergeCell ref="P619:R619"/>
    <mergeCell ref="A616:A619"/>
    <mergeCell ref="B616:B619"/>
    <mergeCell ref="C616:C619"/>
    <mergeCell ref="D616:D619"/>
    <mergeCell ref="E616:E619"/>
    <mergeCell ref="F616:F619"/>
    <mergeCell ref="P612:R612"/>
    <mergeCell ref="T612:T615"/>
    <mergeCell ref="G613:N615"/>
    <mergeCell ref="P613:R613"/>
    <mergeCell ref="P614:R614"/>
    <mergeCell ref="P615:R615"/>
    <mergeCell ref="A612:A615"/>
    <mergeCell ref="B612:B615"/>
    <mergeCell ref="C612:C615"/>
    <mergeCell ref="D612:D615"/>
    <mergeCell ref="E612:E615"/>
    <mergeCell ref="F612:F615"/>
    <mergeCell ref="P608:R608"/>
    <mergeCell ref="T608:T611"/>
    <mergeCell ref="G609:N611"/>
    <mergeCell ref="P609:R609"/>
    <mergeCell ref="P610:R610"/>
    <mergeCell ref="P611:R611"/>
    <mergeCell ref="A608:A611"/>
    <mergeCell ref="B608:B611"/>
    <mergeCell ref="C608:C611"/>
    <mergeCell ref="D608:D611"/>
    <mergeCell ref="E608:E611"/>
    <mergeCell ref="F608:F611"/>
    <mergeCell ref="P604:R604"/>
    <mergeCell ref="T604:T607"/>
    <mergeCell ref="G605:N607"/>
    <mergeCell ref="P605:R605"/>
    <mergeCell ref="P606:R606"/>
    <mergeCell ref="P607:R607"/>
    <mergeCell ref="A604:A607"/>
    <mergeCell ref="B604:B607"/>
    <mergeCell ref="C604:C607"/>
    <mergeCell ref="D604:D607"/>
    <mergeCell ref="E604:E607"/>
    <mergeCell ref="F604:F607"/>
    <mergeCell ref="P600:R600"/>
    <mergeCell ref="T600:T603"/>
    <mergeCell ref="G601:N603"/>
    <mergeCell ref="P601:R601"/>
    <mergeCell ref="P602:R602"/>
    <mergeCell ref="P603:R603"/>
    <mergeCell ref="A600:A603"/>
    <mergeCell ref="B600:B603"/>
    <mergeCell ref="C600:C603"/>
    <mergeCell ref="D600:D603"/>
    <mergeCell ref="E600:E603"/>
    <mergeCell ref="F600:F603"/>
    <mergeCell ref="P596:R596"/>
    <mergeCell ref="T596:T599"/>
    <mergeCell ref="G597:N599"/>
    <mergeCell ref="P597:R597"/>
    <mergeCell ref="P598:R598"/>
    <mergeCell ref="P599:R599"/>
    <mergeCell ref="A596:A599"/>
    <mergeCell ref="B596:B599"/>
    <mergeCell ref="C596:C599"/>
    <mergeCell ref="D596:D599"/>
    <mergeCell ref="E596:E599"/>
    <mergeCell ref="F596:F599"/>
    <mergeCell ref="P592:R592"/>
    <mergeCell ref="T592:T595"/>
    <mergeCell ref="G593:N595"/>
    <mergeCell ref="P593:R593"/>
    <mergeCell ref="P594:R594"/>
    <mergeCell ref="P595:R595"/>
    <mergeCell ref="A592:A595"/>
    <mergeCell ref="B592:B595"/>
    <mergeCell ref="C592:C595"/>
    <mergeCell ref="D592:D595"/>
    <mergeCell ref="E592:E595"/>
    <mergeCell ref="F592:F595"/>
    <mergeCell ref="P588:R588"/>
    <mergeCell ref="T588:T591"/>
    <mergeCell ref="G589:N591"/>
    <mergeCell ref="P589:R589"/>
    <mergeCell ref="P590:R590"/>
    <mergeCell ref="P591:R591"/>
    <mergeCell ref="A588:A591"/>
    <mergeCell ref="B588:B591"/>
    <mergeCell ref="C588:C591"/>
    <mergeCell ref="D588:D591"/>
    <mergeCell ref="E588:E591"/>
    <mergeCell ref="F588:F591"/>
    <mergeCell ref="P584:R584"/>
    <mergeCell ref="T584:T587"/>
    <mergeCell ref="G585:N587"/>
    <mergeCell ref="P585:R585"/>
    <mergeCell ref="P586:R586"/>
    <mergeCell ref="P587:R587"/>
    <mergeCell ref="A584:A587"/>
    <mergeCell ref="B584:B587"/>
    <mergeCell ref="C584:C587"/>
    <mergeCell ref="D584:D587"/>
    <mergeCell ref="E584:E587"/>
    <mergeCell ref="F584:F587"/>
    <mergeCell ref="P580:R580"/>
    <mergeCell ref="T580:T583"/>
    <mergeCell ref="G581:N583"/>
    <mergeCell ref="P581:R581"/>
    <mergeCell ref="P582:R582"/>
    <mergeCell ref="P583:R583"/>
    <mergeCell ref="A580:A583"/>
    <mergeCell ref="B580:B583"/>
    <mergeCell ref="C580:C583"/>
    <mergeCell ref="D580:D583"/>
    <mergeCell ref="E580:E583"/>
    <mergeCell ref="F580:F583"/>
    <mergeCell ref="P576:R576"/>
    <mergeCell ref="T576:T579"/>
    <mergeCell ref="G577:N579"/>
    <mergeCell ref="P577:R577"/>
    <mergeCell ref="P578:R578"/>
    <mergeCell ref="P579:R579"/>
    <mergeCell ref="A576:A579"/>
    <mergeCell ref="B576:B579"/>
    <mergeCell ref="C576:C579"/>
    <mergeCell ref="D576:D579"/>
    <mergeCell ref="E576:E579"/>
    <mergeCell ref="F576:F579"/>
    <mergeCell ref="P572:R572"/>
    <mergeCell ref="T572:T575"/>
    <mergeCell ref="G573:N575"/>
    <mergeCell ref="P573:R573"/>
    <mergeCell ref="P574:R574"/>
    <mergeCell ref="P575:R575"/>
    <mergeCell ref="A572:A575"/>
    <mergeCell ref="B572:B575"/>
    <mergeCell ref="C572:C575"/>
    <mergeCell ref="D572:D575"/>
    <mergeCell ref="E572:E575"/>
    <mergeCell ref="F572:F575"/>
    <mergeCell ref="P568:R568"/>
    <mergeCell ref="T568:T571"/>
    <mergeCell ref="G569:N571"/>
    <mergeCell ref="P569:R569"/>
    <mergeCell ref="P570:R570"/>
    <mergeCell ref="P571:R571"/>
    <mergeCell ref="A568:A571"/>
    <mergeCell ref="B568:B571"/>
    <mergeCell ref="C568:C571"/>
    <mergeCell ref="D568:D571"/>
    <mergeCell ref="E568:E571"/>
    <mergeCell ref="F568:F571"/>
    <mergeCell ref="P564:R564"/>
    <mergeCell ref="T564:T567"/>
    <mergeCell ref="G565:N567"/>
    <mergeCell ref="P565:R565"/>
    <mergeCell ref="P566:R566"/>
    <mergeCell ref="P567:R567"/>
    <mergeCell ref="A564:A567"/>
    <mergeCell ref="B564:B567"/>
    <mergeCell ref="C564:C567"/>
    <mergeCell ref="D564:D567"/>
    <mergeCell ref="E564:E567"/>
    <mergeCell ref="F564:F567"/>
    <mergeCell ref="P560:R560"/>
    <mergeCell ref="T560:T563"/>
    <mergeCell ref="G561:N563"/>
    <mergeCell ref="P561:R561"/>
    <mergeCell ref="P562:R562"/>
    <mergeCell ref="P563:R563"/>
    <mergeCell ref="A560:A563"/>
    <mergeCell ref="B560:B563"/>
    <mergeCell ref="C560:C563"/>
    <mergeCell ref="D560:D563"/>
    <mergeCell ref="E560:E563"/>
    <mergeCell ref="F560:F563"/>
    <mergeCell ref="P556:R556"/>
    <mergeCell ref="T556:T559"/>
    <mergeCell ref="G557:N559"/>
    <mergeCell ref="P557:R557"/>
    <mergeCell ref="P558:R558"/>
    <mergeCell ref="P559:R559"/>
    <mergeCell ref="A556:A559"/>
    <mergeCell ref="B556:B559"/>
    <mergeCell ref="C556:C559"/>
    <mergeCell ref="D556:D559"/>
    <mergeCell ref="E556:E559"/>
    <mergeCell ref="F556:F559"/>
    <mergeCell ref="P552:R552"/>
    <mergeCell ref="T552:T555"/>
    <mergeCell ref="G553:N555"/>
    <mergeCell ref="P553:R553"/>
    <mergeCell ref="P554:R554"/>
    <mergeCell ref="P555:R555"/>
    <mergeCell ref="A552:A555"/>
    <mergeCell ref="B552:B555"/>
    <mergeCell ref="C552:C555"/>
    <mergeCell ref="D552:D555"/>
    <mergeCell ref="E552:E555"/>
    <mergeCell ref="F552:F555"/>
    <mergeCell ref="P548:R548"/>
    <mergeCell ref="T548:T551"/>
    <mergeCell ref="G549:N551"/>
    <mergeCell ref="P549:R549"/>
    <mergeCell ref="P550:R550"/>
    <mergeCell ref="P551:R551"/>
    <mergeCell ref="A548:A551"/>
    <mergeCell ref="B548:B551"/>
    <mergeCell ref="C548:C551"/>
    <mergeCell ref="D548:D551"/>
    <mergeCell ref="E548:E551"/>
    <mergeCell ref="F548:F551"/>
    <mergeCell ref="P544:R544"/>
    <mergeCell ref="T544:T547"/>
    <mergeCell ref="G545:N547"/>
    <mergeCell ref="P545:R545"/>
    <mergeCell ref="P546:R546"/>
    <mergeCell ref="P547:R547"/>
    <mergeCell ref="A544:A547"/>
    <mergeCell ref="B544:B547"/>
    <mergeCell ref="C544:C547"/>
    <mergeCell ref="D544:D547"/>
    <mergeCell ref="E544:E547"/>
    <mergeCell ref="F544:F547"/>
    <mergeCell ref="P540:R540"/>
    <mergeCell ref="T540:T543"/>
    <mergeCell ref="G541:N543"/>
    <mergeCell ref="P541:R541"/>
    <mergeCell ref="P542:R542"/>
    <mergeCell ref="P543:R543"/>
    <mergeCell ref="A540:A543"/>
    <mergeCell ref="B540:B543"/>
    <mergeCell ref="C540:C543"/>
    <mergeCell ref="D540:D543"/>
    <mergeCell ref="E540:E543"/>
    <mergeCell ref="F540:F543"/>
    <mergeCell ref="P536:R536"/>
    <mergeCell ref="T536:T539"/>
    <mergeCell ref="G537:N539"/>
    <mergeCell ref="P537:R537"/>
    <mergeCell ref="P538:R538"/>
    <mergeCell ref="P539:R539"/>
    <mergeCell ref="A536:A539"/>
    <mergeCell ref="B536:B539"/>
    <mergeCell ref="C536:C539"/>
    <mergeCell ref="D536:D539"/>
    <mergeCell ref="E536:E539"/>
    <mergeCell ref="F536:F539"/>
    <mergeCell ref="P532:R532"/>
    <mergeCell ref="T532:T535"/>
    <mergeCell ref="G533:N535"/>
    <mergeCell ref="P533:R533"/>
    <mergeCell ref="P534:R534"/>
    <mergeCell ref="P535:R535"/>
    <mergeCell ref="A532:A535"/>
    <mergeCell ref="B532:B535"/>
    <mergeCell ref="C532:C535"/>
    <mergeCell ref="D532:D535"/>
    <mergeCell ref="E532:E535"/>
    <mergeCell ref="F532:F535"/>
    <mergeCell ref="P528:R528"/>
    <mergeCell ref="T528:T531"/>
    <mergeCell ref="G529:N531"/>
    <mergeCell ref="P529:R529"/>
    <mergeCell ref="P530:R530"/>
    <mergeCell ref="P531:R531"/>
    <mergeCell ref="A528:A531"/>
    <mergeCell ref="B528:B531"/>
    <mergeCell ref="C528:C531"/>
    <mergeCell ref="D528:D531"/>
    <mergeCell ref="E528:E531"/>
    <mergeCell ref="F528:F531"/>
    <mergeCell ref="P524:R524"/>
    <mergeCell ref="T524:T527"/>
    <mergeCell ref="G525:N527"/>
    <mergeCell ref="P525:R525"/>
    <mergeCell ref="P526:R526"/>
    <mergeCell ref="P527:R527"/>
    <mergeCell ref="A524:A527"/>
    <mergeCell ref="B524:B527"/>
    <mergeCell ref="C524:C527"/>
    <mergeCell ref="D524:D527"/>
    <mergeCell ref="E524:E527"/>
    <mergeCell ref="F524:F527"/>
    <mergeCell ref="P520:R520"/>
    <mergeCell ref="T520:T523"/>
    <mergeCell ref="G521:N523"/>
    <mergeCell ref="P521:R521"/>
    <mergeCell ref="P522:R522"/>
    <mergeCell ref="P523:R523"/>
    <mergeCell ref="A520:A523"/>
    <mergeCell ref="B520:B523"/>
    <mergeCell ref="C520:C523"/>
    <mergeCell ref="D520:D523"/>
    <mergeCell ref="E520:E523"/>
    <mergeCell ref="F520:F523"/>
    <mergeCell ref="P516:R516"/>
    <mergeCell ref="T516:T519"/>
    <mergeCell ref="G517:N519"/>
    <mergeCell ref="P517:R517"/>
    <mergeCell ref="P518:R518"/>
    <mergeCell ref="P519:R519"/>
    <mergeCell ref="A516:A519"/>
    <mergeCell ref="B516:B519"/>
    <mergeCell ref="C516:C519"/>
    <mergeCell ref="D516:D519"/>
    <mergeCell ref="E516:E519"/>
    <mergeCell ref="F516:F519"/>
    <mergeCell ref="P512:R512"/>
    <mergeCell ref="T512:T515"/>
    <mergeCell ref="G513:N515"/>
    <mergeCell ref="P513:R513"/>
    <mergeCell ref="P514:R514"/>
    <mergeCell ref="P515:R515"/>
    <mergeCell ref="A512:A515"/>
    <mergeCell ref="B512:B515"/>
    <mergeCell ref="C512:C515"/>
    <mergeCell ref="D512:D515"/>
    <mergeCell ref="E512:E515"/>
    <mergeCell ref="F512:F515"/>
    <mergeCell ref="P508:R508"/>
    <mergeCell ref="T508:T511"/>
    <mergeCell ref="G509:N511"/>
    <mergeCell ref="P509:R509"/>
    <mergeCell ref="P510:R510"/>
    <mergeCell ref="P511:R511"/>
    <mergeCell ref="A508:A511"/>
    <mergeCell ref="B508:B511"/>
    <mergeCell ref="C508:C511"/>
    <mergeCell ref="D508:D511"/>
    <mergeCell ref="E508:E511"/>
    <mergeCell ref="F508:F511"/>
    <mergeCell ref="P504:R504"/>
    <mergeCell ref="T504:T507"/>
    <mergeCell ref="G505:N507"/>
    <mergeCell ref="P505:R505"/>
    <mergeCell ref="P506:R506"/>
    <mergeCell ref="P507:R507"/>
    <mergeCell ref="A504:A507"/>
    <mergeCell ref="B504:B507"/>
    <mergeCell ref="C504:C507"/>
    <mergeCell ref="D504:D507"/>
    <mergeCell ref="E504:E507"/>
    <mergeCell ref="F504:F507"/>
    <mergeCell ref="P500:R500"/>
    <mergeCell ref="T500:T503"/>
    <mergeCell ref="G501:N503"/>
    <mergeCell ref="P501:R501"/>
    <mergeCell ref="P502:R502"/>
    <mergeCell ref="P503:R503"/>
    <mergeCell ref="A500:A503"/>
    <mergeCell ref="B500:B503"/>
    <mergeCell ref="C500:C503"/>
    <mergeCell ref="D500:D503"/>
    <mergeCell ref="E500:E503"/>
    <mergeCell ref="F500:F503"/>
    <mergeCell ref="P496:R496"/>
    <mergeCell ref="T496:T499"/>
    <mergeCell ref="G497:N499"/>
    <mergeCell ref="P497:R497"/>
    <mergeCell ref="P498:R498"/>
    <mergeCell ref="P499:R499"/>
    <mergeCell ref="A496:A499"/>
    <mergeCell ref="B496:B499"/>
    <mergeCell ref="C496:C499"/>
    <mergeCell ref="D496:D499"/>
    <mergeCell ref="E496:E499"/>
    <mergeCell ref="F496:F499"/>
    <mergeCell ref="P492:R492"/>
    <mergeCell ref="T492:T495"/>
    <mergeCell ref="G493:N495"/>
    <mergeCell ref="P493:R493"/>
    <mergeCell ref="P494:R494"/>
    <mergeCell ref="P495:R495"/>
    <mergeCell ref="A492:A495"/>
    <mergeCell ref="B492:B495"/>
    <mergeCell ref="C492:C495"/>
    <mergeCell ref="D492:D495"/>
    <mergeCell ref="E492:E495"/>
    <mergeCell ref="F492:F495"/>
    <mergeCell ref="P488:R488"/>
    <mergeCell ref="T488:T491"/>
    <mergeCell ref="G489:N491"/>
    <mergeCell ref="P489:R489"/>
    <mergeCell ref="P490:R490"/>
    <mergeCell ref="P491:R491"/>
    <mergeCell ref="A488:A491"/>
    <mergeCell ref="B488:B491"/>
    <mergeCell ref="C488:C491"/>
    <mergeCell ref="D488:D491"/>
    <mergeCell ref="E488:E491"/>
    <mergeCell ref="F488:F491"/>
    <mergeCell ref="P484:R484"/>
    <mergeCell ref="T484:T487"/>
    <mergeCell ref="G485:N487"/>
    <mergeCell ref="P485:R485"/>
    <mergeCell ref="P486:R486"/>
    <mergeCell ref="P487:R487"/>
    <mergeCell ref="A484:A487"/>
    <mergeCell ref="B484:B487"/>
    <mergeCell ref="C484:C487"/>
    <mergeCell ref="D484:D487"/>
    <mergeCell ref="E484:E487"/>
    <mergeCell ref="F484:F487"/>
    <mergeCell ref="P480:R480"/>
    <mergeCell ref="T480:T483"/>
    <mergeCell ref="G481:N483"/>
    <mergeCell ref="P481:R481"/>
    <mergeCell ref="P482:R482"/>
    <mergeCell ref="P483:R483"/>
    <mergeCell ref="A480:A483"/>
    <mergeCell ref="B480:B483"/>
    <mergeCell ref="C480:C483"/>
    <mergeCell ref="D480:D483"/>
    <mergeCell ref="E480:E483"/>
    <mergeCell ref="F480:F483"/>
    <mergeCell ref="P476:R476"/>
    <mergeCell ref="T476:T479"/>
    <mergeCell ref="G477:N479"/>
    <mergeCell ref="P477:R477"/>
    <mergeCell ref="P478:R478"/>
    <mergeCell ref="P479:R479"/>
    <mergeCell ref="A476:A479"/>
    <mergeCell ref="B476:B479"/>
    <mergeCell ref="C476:C479"/>
    <mergeCell ref="D476:D479"/>
    <mergeCell ref="E476:E479"/>
    <mergeCell ref="F476:F479"/>
    <mergeCell ref="P472:R472"/>
    <mergeCell ref="T472:T475"/>
    <mergeCell ref="G473:N475"/>
    <mergeCell ref="P473:R473"/>
    <mergeCell ref="P474:R474"/>
    <mergeCell ref="P475:R475"/>
    <mergeCell ref="A472:A475"/>
    <mergeCell ref="B472:B475"/>
    <mergeCell ref="C472:C475"/>
    <mergeCell ref="D472:D475"/>
    <mergeCell ref="E472:E475"/>
    <mergeCell ref="F472:F475"/>
    <mergeCell ref="P468:R468"/>
    <mergeCell ref="T468:T471"/>
    <mergeCell ref="G469:N471"/>
    <mergeCell ref="P469:R469"/>
    <mergeCell ref="P470:R470"/>
    <mergeCell ref="P471:R471"/>
    <mergeCell ref="A468:A471"/>
    <mergeCell ref="B468:B471"/>
    <mergeCell ref="C468:C471"/>
    <mergeCell ref="D468:D471"/>
    <mergeCell ref="E468:E471"/>
    <mergeCell ref="F468:F471"/>
    <mergeCell ref="P464:R464"/>
    <mergeCell ref="T464:T467"/>
    <mergeCell ref="G465:N467"/>
    <mergeCell ref="P465:R465"/>
    <mergeCell ref="P466:R466"/>
    <mergeCell ref="P467:R467"/>
    <mergeCell ref="A464:A467"/>
    <mergeCell ref="B464:B467"/>
    <mergeCell ref="C464:C467"/>
    <mergeCell ref="D464:D467"/>
    <mergeCell ref="E464:E467"/>
    <mergeCell ref="F464:F467"/>
    <mergeCell ref="P460:R460"/>
    <mergeCell ref="T460:T463"/>
    <mergeCell ref="G461:N463"/>
    <mergeCell ref="P461:R461"/>
    <mergeCell ref="P462:R462"/>
    <mergeCell ref="P463:R463"/>
    <mergeCell ref="A460:A463"/>
    <mergeCell ref="B460:B463"/>
    <mergeCell ref="C460:C463"/>
    <mergeCell ref="D460:D463"/>
    <mergeCell ref="E460:E463"/>
    <mergeCell ref="F460:F463"/>
    <mergeCell ref="P456:R456"/>
    <mergeCell ref="T456:T459"/>
    <mergeCell ref="G457:N459"/>
    <mergeCell ref="P457:R457"/>
    <mergeCell ref="P458:R458"/>
    <mergeCell ref="P459:R459"/>
    <mergeCell ref="A456:A459"/>
    <mergeCell ref="B456:B459"/>
    <mergeCell ref="C456:C459"/>
    <mergeCell ref="D456:D459"/>
    <mergeCell ref="E456:E459"/>
    <mergeCell ref="F456:F459"/>
    <mergeCell ref="P452:R452"/>
    <mergeCell ref="T452:T455"/>
    <mergeCell ref="G453:N455"/>
    <mergeCell ref="P453:R453"/>
    <mergeCell ref="P454:R454"/>
    <mergeCell ref="P455:R455"/>
    <mergeCell ref="A452:A455"/>
    <mergeCell ref="B452:B455"/>
    <mergeCell ref="C452:C455"/>
    <mergeCell ref="D452:D455"/>
    <mergeCell ref="E452:E455"/>
    <mergeCell ref="F452:F455"/>
    <mergeCell ref="P448:R448"/>
    <mergeCell ref="T448:T451"/>
    <mergeCell ref="G449:N451"/>
    <mergeCell ref="P449:R449"/>
    <mergeCell ref="P450:R450"/>
    <mergeCell ref="P451:R451"/>
    <mergeCell ref="A448:A451"/>
    <mergeCell ref="B448:B451"/>
    <mergeCell ref="C448:C451"/>
    <mergeCell ref="D448:D451"/>
    <mergeCell ref="E448:E451"/>
    <mergeCell ref="F448:F451"/>
    <mergeCell ref="P444:R444"/>
    <mergeCell ref="T444:T447"/>
    <mergeCell ref="G445:N447"/>
    <mergeCell ref="P445:R445"/>
    <mergeCell ref="P446:R446"/>
    <mergeCell ref="P447:R447"/>
    <mergeCell ref="A444:A447"/>
    <mergeCell ref="B444:B447"/>
    <mergeCell ref="C444:C447"/>
    <mergeCell ref="D444:D447"/>
    <mergeCell ref="E444:E447"/>
    <mergeCell ref="F444:F447"/>
    <mergeCell ref="P440:R440"/>
    <mergeCell ref="T440:T443"/>
    <mergeCell ref="G441:N443"/>
    <mergeCell ref="P441:R441"/>
    <mergeCell ref="P442:R442"/>
    <mergeCell ref="P443:R443"/>
    <mergeCell ref="A440:A443"/>
    <mergeCell ref="B440:B443"/>
    <mergeCell ref="C440:C443"/>
    <mergeCell ref="D440:D443"/>
    <mergeCell ref="E440:E443"/>
    <mergeCell ref="F440:F443"/>
    <mergeCell ref="P436:R436"/>
    <mergeCell ref="T436:T439"/>
    <mergeCell ref="G437:N439"/>
    <mergeCell ref="P437:R437"/>
    <mergeCell ref="P438:R438"/>
    <mergeCell ref="P439:R439"/>
    <mergeCell ref="A436:A439"/>
    <mergeCell ref="B436:B439"/>
    <mergeCell ref="C436:C439"/>
    <mergeCell ref="D436:D439"/>
    <mergeCell ref="E436:E439"/>
    <mergeCell ref="F436:F439"/>
    <mergeCell ref="P432:R432"/>
    <mergeCell ref="T432:T435"/>
    <mergeCell ref="G433:N435"/>
    <mergeCell ref="P433:R433"/>
    <mergeCell ref="P434:R434"/>
    <mergeCell ref="P435:R435"/>
    <mergeCell ref="A432:A435"/>
    <mergeCell ref="B432:B435"/>
    <mergeCell ref="C432:C435"/>
    <mergeCell ref="D432:D435"/>
    <mergeCell ref="E432:E435"/>
    <mergeCell ref="F432:F435"/>
    <mergeCell ref="P428:R428"/>
    <mergeCell ref="T428:T431"/>
    <mergeCell ref="G429:N431"/>
    <mergeCell ref="P429:R429"/>
    <mergeCell ref="P430:R430"/>
    <mergeCell ref="P431:R431"/>
    <mergeCell ref="A428:A431"/>
    <mergeCell ref="B428:B431"/>
    <mergeCell ref="C428:C431"/>
    <mergeCell ref="D428:D431"/>
    <mergeCell ref="E428:E431"/>
    <mergeCell ref="F428:F431"/>
    <mergeCell ref="P424:R424"/>
    <mergeCell ref="T424:T427"/>
    <mergeCell ref="G425:N427"/>
    <mergeCell ref="P425:R425"/>
    <mergeCell ref="P426:R426"/>
    <mergeCell ref="P427:R427"/>
    <mergeCell ref="A424:A427"/>
    <mergeCell ref="B424:B427"/>
    <mergeCell ref="C424:C427"/>
    <mergeCell ref="D424:D427"/>
    <mergeCell ref="E424:E427"/>
    <mergeCell ref="F424:F427"/>
    <mergeCell ref="P420:R420"/>
    <mergeCell ref="T420:T423"/>
    <mergeCell ref="G421:N423"/>
    <mergeCell ref="P421:R421"/>
    <mergeCell ref="P422:R422"/>
    <mergeCell ref="P423:R423"/>
    <mergeCell ref="A420:A423"/>
    <mergeCell ref="B420:B423"/>
    <mergeCell ref="C420:C423"/>
    <mergeCell ref="D420:D423"/>
    <mergeCell ref="E420:E423"/>
    <mergeCell ref="F420:F423"/>
    <mergeCell ref="P416:R416"/>
    <mergeCell ref="T416:T419"/>
    <mergeCell ref="G417:N419"/>
    <mergeCell ref="P417:R417"/>
    <mergeCell ref="P418:R418"/>
    <mergeCell ref="P419:R419"/>
    <mergeCell ref="A416:A419"/>
    <mergeCell ref="B416:B419"/>
    <mergeCell ref="C416:C419"/>
    <mergeCell ref="D416:D419"/>
    <mergeCell ref="E416:E419"/>
    <mergeCell ref="F416:F419"/>
    <mergeCell ref="P412:R412"/>
    <mergeCell ref="T412:T415"/>
    <mergeCell ref="G413:N415"/>
    <mergeCell ref="P413:R413"/>
    <mergeCell ref="P414:R414"/>
    <mergeCell ref="P415:R415"/>
    <mergeCell ref="A412:A415"/>
    <mergeCell ref="B412:B415"/>
    <mergeCell ref="C412:C415"/>
    <mergeCell ref="D412:D415"/>
    <mergeCell ref="E412:E415"/>
    <mergeCell ref="F412:F415"/>
    <mergeCell ref="P408:R408"/>
    <mergeCell ref="T408:T411"/>
    <mergeCell ref="G409:N411"/>
    <mergeCell ref="P409:R409"/>
    <mergeCell ref="P410:R410"/>
    <mergeCell ref="P411:R411"/>
    <mergeCell ref="A408:A411"/>
    <mergeCell ref="B408:B411"/>
    <mergeCell ref="C408:C411"/>
    <mergeCell ref="D408:D411"/>
    <mergeCell ref="E408:E411"/>
    <mergeCell ref="F408:F411"/>
    <mergeCell ref="P404:R404"/>
    <mergeCell ref="T404:T407"/>
    <mergeCell ref="G405:N407"/>
    <mergeCell ref="P405:R405"/>
    <mergeCell ref="P406:R406"/>
    <mergeCell ref="P407:R407"/>
    <mergeCell ref="A404:A407"/>
    <mergeCell ref="B404:B407"/>
    <mergeCell ref="C404:C407"/>
    <mergeCell ref="D404:D407"/>
    <mergeCell ref="E404:E407"/>
    <mergeCell ref="F404:F407"/>
    <mergeCell ref="P400:R400"/>
    <mergeCell ref="T400:T403"/>
    <mergeCell ref="G401:N403"/>
    <mergeCell ref="P401:R401"/>
    <mergeCell ref="P402:R402"/>
    <mergeCell ref="P403:R403"/>
    <mergeCell ref="A400:A403"/>
    <mergeCell ref="B400:B403"/>
    <mergeCell ref="C400:C403"/>
    <mergeCell ref="D400:D403"/>
    <mergeCell ref="E400:E403"/>
    <mergeCell ref="F400:F403"/>
    <mergeCell ref="P396:R396"/>
    <mergeCell ref="T396:T399"/>
    <mergeCell ref="G397:N399"/>
    <mergeCell ref="P397:R397"/>
    <mergeCell ref="P398:R398"/>
    <mergeCell ref="P399:R399"/>
    <mergeCell ref="A396:A399"/>
    <mergeCell ref="B396:B399"/>
    <mergeCell ref="C396:C399"/>
    <mergeCell ref="D396:D399"/>
    <mergeCell ref="E396:E399"/>
    <mergeCell ref="F396:F399"/>
    <mergeCell ref="P392:R392"/>
    <mergeCell ref="T392:T395"/>
    <mergeCell ref="G393:N395"/>
    <mergeCell ref="P393:R393"/>
    <mergeCell ref="P394:R394"/>
    <mergeCell ref="P395:R395"/>
    <mergeCell ref="A392:A395"/>
    <mergeCell ref="B392:B395"/>
    <mergeCell ref="C392:C395"/>
    <mergeCell ref="D392:D395"/>
    <mergeCell ref="E392:E395"/>
    <mergeCell ref="F392:F395"/>
    <mergeCell ref="P388:R388"/>
    <mergeCell ref="T388:T391"/>
    <mergeCell ref="G389:N391"/>
    <mergeCell ref="P389:R389"/>
    <mergeCell ref="P390:R390"/>
    <mergeCell ref="P391:R391"/>
    <mergeCell ref="A388:A391"/>
    <mergeCell ref="B388:B391"/>
    <mergeCell ref="C388:C391"/>
    <mergeCell ref="D388:D391"/>
    <mergeCell ref="E388:E391"/>
    <mergeCell ref="F388:F391"/>
    <mergeCell ref="P384:R384"/>
    <mergeCell ref="T384:T387"/>
    <mergeCell ref="G385:N387"/>
    <mergeCell ref="P385:R385"/>
    <mergeCell ref="P386:R386"/>
    <mergeCell ref="P387:R387"/>
    <mergeCell ref="A384:A387"/>
    <mergeCell ref="B384:B387"/>
    <mergeCell ref="C384:C387"/>
    <mergeCell ref="D384:D387"/>
    <mergeCell ref="E384:E387"/>
    <mergeCell ref="F384:F387"/>
    <mergeCell ref="P380:R380"/>
    <mergeCell ref="T380:T383"/>
    <mergeCell ref="G381:N383"/>
    <mergeCell ref="P381:R381"/>
    <mergeCell ref="P382:R382"/>
    <mergeCell ref="P383:R383"/>
    <mergeCell ref="A380:A383"/>
    <mergeCell ref="B380:B383"/>
    <mergeCell ref="C380:C383"/>
    <mergeCell ref="D380:D383"/>
    <mergeCell ref="E380:E383"/>
    <mergeCell ref="F380:F383"/>
    <mergeCell ref="P376:R376"/>
    <mergeCell ref="T376:T379"/>
    <mergeCell ref="G377:N379"/>
    <mergeCell ref="P377:R377"/>
    <mergeCell ref="P378:R378"/>
    <mergeCell ref="P379:R379"/>
    <mergeCell ref="A376:A379"/>
    <mergeCell ref="B376:B379"/>
    <mergeCell ref="C376:C379"/>
    <mergeCell ref="D376:D379"/>
    <mergeCell ref="E376:E379"/>
    <mergeCell ref="F376:F379"/>
    <mergeCell ref="P372:R372"/>
    <mergeCell ref="T372:T375"/>
    <mergeCell ref="G373:N375"/>
    <mergeCell ref="P373:R373"/>
    <mergeCell ref="P374:R374"/>
    <mergeCell ref="P375:R375"/>
    <mergeCell ref="A372:A375"/>
    <mergeCell ref="B372:B375"/>
    <mergeCell ref="C372:C375"/>
    <mergeCell ref="D372:D375"/>
    <mergeCell ref="E372:E375"/>
    <mergeCell ref="F372:F375"/>
    <mergeCell ref="P368:R368"/>
    <mergeCell ref="T368:T371"/>
    <mergeCell ref="G369:N371"/>
    <mergeCell ref="P369:R369"/>
    <mergeCell ref="P370:R370"/>
    <mergeCell ref="P371:R371"/>
    <mergeCell ref="A368:A371"/>
    <mergeCell ref="B368:B371"/>
    <mergeCell ref="C368:C371"/>
    <mergeCell ref="D368:D371"/>
    <mergeCell ref="E368:E371"/>
    <mergeCell ref="F368:F371"/>
    <mergeCell ref="P364:R364"/>
    <mergeCell ref="T364:T367"/>
    <mergeCell ref="G365:N367"/>
    <mergeCell ref="P365:R365"/>
    <mergeCell ref="P366:R366"/>
    <mergeCell ref="P367:R367"/>
    <mergeCell ref="A364:A367"/>
    <mergeCell ref="B364:B367"/>
    <mergeCell ref="C364:C367"/>
    <mergeCell ref="D364:D367"/>
    <mergeCell ref="E364:E367"/>
    <mergeCell ref="F364:F367"/>
    <mergeCell ref="P360:R360"/>
    <mergeCell ref="T360:T363"/>
    <mergeCell ref="G361:N363"/>
    <mergeCell ref="P361:R361"/>
    <mergeCell ref="P362:R362"/>
    <mergeCell ref="P363:R363"/>
    <mergeCell ref="A360:A363"/>
    <mergeCell ref="B360:B363"/>
    <mergeCell ref="C360:C363"/>
    <mergeCell ref="D360:D363"/>
    <mergeCell ref="E360:E363"/>
    <mergeCell ref="F360:F363"/>
    <mergeCell ref="P356:R356"/>
    <mergeCell ref="T356:T359"/>
    <mergeCell ref="G357:N359"/>
    <mergeCell ref="P357:R357"/>
    <mergeCell ref="P358:R358"/>
    <mergeCell ref="P359:R359"/>
    <mergeCell ref="A356:A359"/>
    <mergeCell ref="B356:B359"/>
    <mergeCell ref="C356:C359"/>
    <mergeCell ref="D356:D359"/>
    <mergeCell ref="E356:E359"/>
    <mergeCell ref="F356:F359"/>
    <mergeCell ref="P352:R352"/>
    <mergeCell ref="T352:T355"/>
    <mergeCell ref="G353:N355"/>
    <mergeCell ref="P353:R353"/>
    <mergeCell ref="P354:R354"/>
    <mergeCell ref="P355:R355"/>
    <mergeCell ref="A352:A355"/>
    <mergeCell ref="B352:B355"/>
    <mergeCell ref="C352:C355"/>
    <mergeCell ref="D352:D355"/>
    <mergeCell ref="E352:E355"/>
    <mergeCell ref="F352:F355"/>
    <mergeCell ref="P348:R348"/>
    <mergeCell ref="T348:T351"/>
    <mergeCell ref="G349:N351"/>
    <mergeCell ref="P349:R349"/>
    <mergeCell ref="P350:R350"/>
    <mergeCell ref="P351:R351"/>
    <mergeCell ref="A348:A351"/>
    <mergeCell ref="B348:B351"/>
    <mergeCell ref="C348:C351"/>
    <mergeCell ref="D348:D351"/>
    <mergeCell ref="E348:E351"/>
    <mergeCell ref="F348:F351"/>
    <mergeCell ref="P344:R344"/>
    <mergeCell ref="T344:T347"/>
    <mergeCell ref="G345:N347"/>
    <mergeCell ref="P345:R345"/>
    <mergeCell ref="P346:R346"/>
    <mergeCell ref="P347:R347"/>
    <mergeCell ref="A344:A347"/>
    <mergeCell ref="B344:B347"/>
    <mergeCell ref="C344:C347"/>
    <mergeCell ref="D344:D347"/>
    <mergeCell ref="E344:E347"/>
    <mergeCell ref="F344:F347"/>
    <mergeCell ref="P340:R340"/>
    <mergeCell ref="T340:T343"/>
    <mergeCell ref="G341:N343"/>
    <mergeCell ref="P341:R341"/>
    <mergeCell ref="P342:R342"/>
    <mergeCell ref="P343:R343"/>
    <mergeCell ref="A340:A343"/>
    <mergeCell ref="B340:B343"/>
    <mergeCell ref="C340:C343"/>
    <mergeCell ref="D340:D343"/>
    <mergeCell ref="E340:E343"/>
    <mergeCell ref="F340:F343"/>
    <mergeCell ref="P336:R336"/>
    <mergeCell ref="T336:T339"/>
    <mergeCell ref="G337:N339"/>
    <mergeCell ref="P337:R337"/>
    <mergeCell ref="P338:R338"/>
    <mergeCell ref="P339:R339"/>
    <mergeCell ref="A336:A339"/>
    <mergeCell ref="B336:B339"/>
    <mergeCell ref="C336:C339"/>
    <mergeCell ref="D336:D339"/>
    <mergeCell ref="E336:E339"/>
    <mergeCell ref="F336:F339"/>
    <mergeCell ref="P332:R332"/>
    <mergeCell ref="T332:T335"/>
    <mergeCell ref="G333:N335"/>
    <mergeCell ref="P333:R333"/>
    <mergeCell ref="P334:R334"/>
    <mergeCell ref="P335:R335"/>
    <mergeCell ref="A332:A335"/>
    <mergeCell ref="B332:B335"/>
    <mergeCell ref="C332:C335"/>
    <mergeCell ref="D332:D335"/>
    <mergeCell ref="E332:E335"/>
    <mergeCell ref="F332:F335"/>
    <mergeCell ref="P328:R328"/>
    <mergeCell ref="T328:T331"/>
    <mergeCell ref="G329:N331"/>
    <mergeCell ref="P329:R329"/>
    <mergeCell ref="P330:R330"/>
    <mergeCell ref="P331:R331"/>
    <mergeCell ref="A328:A331"/>
    <mergeCell ref="B328:B331"/>
    <mergeCell ref="C328:C331"/>
    <mergeCell ref="D328:D331"/>
    <mergeCell ref="E328:E331"/>
    <mergeCell ref="F328:F331"/>
    <mergeCell ref="P324:R324"/>
    <mergeCell ref="T324:T327"/>
    <mergeCell ref="G325:N327"/>
    <mergeCell ref="P325:R325"/>
    <mergeCell ref="P326:R326"/>
    <mergeCell ref="P327:R327"/>
    <mergeCell ref="A324:A327"/>
    <mergeCell ref="B324:B327"/>
    <mergeCell ref="C324:C327"/>
    <mergeCell ref="D324:D327"/>
    <mergeCell ref="E324:E327"/>
    <mergeCell ref="F324:F327"/>
    <mergeCell ref="P320:R320"/>
    <mergeCell ref="T320:T323"/>
    <mergeCell ref="G321:N323"/>
    <mergeCell ref="P321:R321"/>
    <mergeCell ref="P322:R322"/>
    <mergeCell ref="P323:R323"/>
    <mergeCell ref="A320:A323"/>
    <mergeCell ref="B320:B323"/>
    <mergeCell ref="C320:C323"/>
    <mergeCell ref="D320:D323"/>
    <mergeCell ref="E320:E323"/>
    <mergeCell ref="F320:F323"/>
    <mergeCell ref="P316:R316"/>
    <mergeCell ref="T316:T319"/>
    <mergeCell ref="G317:N319"/>
    <mergeCell ref="P317:R317"/>
    <mergeCell ref="P318:R318"/>
    <mergeCell ref="P319:R319"/>
    <mergeCell ref="A316:A319"/>
    <mergeCell ref="B316:B319"/>
    <mergeCell ref="C316:C319"/>
    <mergeCell ref="D316:D319"/>
    <mergeCell ref="E316:E319"/>
    <mergeCell ref="F316:F319"/>
    <mergeCell ref="P312:R312"/>
    <mergeCell ref="T312:T315"/>
    <mergeCell ref="G313:N315"/>
    <mergeCell ref="P313:R313"/>
    <mergeCell ref="P314:R314"/>
    <mergeCell ref="P315:R315"/>
    <mergeCell ref="A312:A315"/>
    <mergeCell ref="B312:B315"/>
    <mergeCell ref="C312:C315"/>
    <mergeCell ref="D312:D315"/>
    <mergeCell ref="E312:E315"/>
    <mergeCell ref="F312:F315"/>
    <mergeCell ref="P308:R308"/>
    <mergeCell ref="T308:T311"/>
    <mergeCell ref="G309:N311"/>
    <mergeCell ref="P309:R309"/>
    <mergeCell ref="P310:R310"/>
    <mergeCell ref="P311:R311"/>
    <mergeCell ref="A308:A311"/>
    <mergeCell ref="B308:B311"/>
    <mergeCell ref="C308:C311"/>
    <mergeCell ref="D308:D311"/>
    <mergeCell ref="E308:E311"/>
    <mergeCell ref="F308:F311"/>
    <mergeCell ref="P304:R304"/>
    <mergeCell ref="T304:T307"/>
    <mergeCell ref="G305:N307"/>
    <mergeCell ref="P305:R305"/>
    <mergeCell ref="P306:R306"/>
    <mergeCell ref="P307:R307"/>
    <mergeCell ref="A304:A307"/>
    <mergeCell ref="B304:B307"/>
    <mergeCell ref="C304:C307"/>
    <mergeCell ref="D304:D307"/>
    <mergeCell ref="E304:E307"/>
    <mergeCell ref="F304:F307"/>
    <mergeCell ref="P300:R300"/>
    <mergeCell ref="T300:T303"/>
    <mergeCell ref="G301:N303"/>
    <mergeCell ref="P301:R301"/>
    <mergeCell ref="P302:R302"/>
    <mergeCell ref="P303:R303"/>
    <mergeCell ref="A300:A303"/>
    <mergeCell ref="B300:B303"/>
    <mergeCell ref="C300:C303"/>
    <mergeCell ref="D300:D303"/>
    <mergeCell ref="E300:E303"/>
    <mergeCell ref="F300:F303"/>
    <mergeCell ref="P296:R296"/>
    <mergeCell ref="T296:T299"/>
    <mergeCell ref="G297:N299"/>
    <mergeCell ref="P297:R297"/>
    <mergeCell ref="P298:R298"/>
    <mergeCell ref="P299:R299"/>
    <mergeCell ref="A296:A299"/>
    <mergeCell ref="B296:B299"/>
    <mergeCell ref="C296:C299"/>
    <mergeCell ref="D296:D299"/>
    <mergeCell ref="E296:E299"/>
    <mergeCell ref="F296:F299"/>
    <mergeCell ref="P292:R292"/>
    <mergeCell ref="T292:T295"/>
    <mergeCell ref="G293:N295"/>
    <mergeCell ref="P293:R293"/>
    <mergeCell ref="P294:R294"/>
    <mergeCell ref="P295:R295"/>
    <mergeCell ref="A292:A295"/>
    <mergeCell ref="B292:B295"/>
    <mergeCell ref="C292:C295"/>
    <mergeCell ref="D292:D295"/>
    <mergeCell ref="E292:E295"/>
    <mergeCell ref="F292:F295"/>
    <mergeCell ref="P288:R288"/>
    <mergeCell ref="T288:T291"/>
    <mergeCell ref="G289:N291"/>
    <mergeCell ref="P289:R289"/>
    <mergeCell ref="P290:R290"/>
    <mergeCell ref="P291:R291"/>
    <mergeCell ref="A288:A291"/>
    <mergeCell ref="B288:B291"/>
    <mergeCell ref="C288:C291"/>
    <mergeCell ref="D288:D291"/>
    <mergeCell ref="E288:E291"/>
    <mergeCell ref="F288:F291"/>
    <mergeCell ref="P284:R284"/>
    <mergeCell ref="T284:T287"/>
    <mergeCell ref="G285:N287"/>
    <mergeCell ref="P285:R285"/>
    <mergeCell ref="P286:R286"/>
    <mergeCell ref="P287:R287"/>
    <mergeCell ref="A284:A287"/>
    <mergeCell ref="B284:B287"/>
    <mergeCell ref="C284:C287"/>
    <mergeCell ref="D284:D287"/>
    <mergeCell ref="E284:E287"/>
    <mergeCell ref="F284:F287"/>
    <mergeCell ref="P280:R280"/>
    <mergeCell ref="T280:T283"/>
    <mergeCell ref="G281:N283"/>
    <mergeCell ref="P281:R281"/>
    <mergeCell ref="P282:R282"/>
    <mergeCell ref="P283:R283"/>
    <mergeCell ref="A280:A283"/>
    <mergeCell ref="B280:B283"/>
    <mergeCell ref="C280:C283"/>
    <mergeCell ref="D280:D283"/>
    <mergeCell ref="E280:E283"/>
    <mergeCell ref="F280:F283"/>
    <mergeCell ref="P276:R276"/>
    <mergeCell ref="T276:T279"/>
    <mergeCell ref="G277:N279"/>
    <mergeCell ref="P277:R277"/>
    <mergeCell ref="P278:R278"/>
    <mergeCell ref="P279:R279"/>
    <mergeCell ref="A276:A279"/>
    <mergeCell ref="B276:B279"/>
    <mergeCell ref="C276:C279"/>
    <mergeCell ref="D276:D279"/>
    <mergeCell ref="E276:E279"/>
    <mergeCell ref="F276:F279"/>
    <mergeCell ref="P272:R272"/>
    <mergeCell ref="T272:T275"/>
    <mergeCell ref="G273:N275"/>
    <mergeCell ref="P273:R273"/>
    <mergeCell ref="P274:R274"/>
    <mergeCell ref="P275:R275"/>
    <mergeCell ref="A272:A275"/>
    <mergeCell ref="B272:B275"/>
    <mergeCell ref="C272:C275"/>
    <mergeCell ref="D272:D275"/>
    <mergeCell ref="E272:E275"/>
    <mergeCell ref="F272:F275"/>
    <mergeCell ref="P268:R268"/>
    <mergeCell ref="T268:T271"/>
    <mergeCell ref="G269:N271"/>
    <mergeCell ref="P269:R269"/>
    <mergeCell ref="P270:R270"/>
    <mergeCell ref="P271:R271"/>
    <mergeCell ref="A268:A271"/>
    <mergeCell ref="B268:B271"/>
    <mergeCell ref="C268:C271"/>
    <mergeCell ref="D268:D271"/>
    <mergeCell ref="E268:E271"/>
    <mergeCell ref="F268:F271"/>
    <mergeCell ref="P264:R264"/>
    <mergeCell ref="T264:T267"/>
    <mergeCell ref="G265:N267"/>
    <mergeCell ref="P265:R265"/>
    <mergeCell ref="P266:R266"/>
    <mergeCell ref="P267:R267"/>
    <mergeCell ref="A264:A267"/>
    <mergeCell ref="B264:B267"/>
    <mergeCell ref="C264:C267"/>
    <mergeCell ref="D264:D267"/>
    <mergeCell ref="E264:E267"/>
    <mergeCell ref="F264:F267"/>
    <mergeCell ref="P260:R260"/>
    <mergeCell ref="T260:T263"/>
    <mergeCell ref="G261:N263"/>
    <mergeCell ref="P261:R261"/>
    <mergeCell ref="P262:R262"/>
    <mergeCell ref="P263:R263"/>
    <mergeCell ref="A260:A263"/>
    <mergeCell ref="B260:B263"/>
    <mergeCell ref="C260:C263"/>
    <mergeCell ref="D260:D263"/>
    <mergeCell ref="E260:E263"/>
    <mergeCell ref="F260:F263"/>
    <mergeCell ref="P256:R256"/>
    <mergeCell ref="T256:T259"/>
    <mergeCell ref="G257:N259"/>
    <mergeCell ref="P257:R257"/>
    <mergeCell ref="P258:R258"/>
    <mergeCell ref="P259:R259"/>
    <mergeCell ref="A256:A259"/>
    <mergeCell ref="B256:B259"/>
    <mergeCell ref="C256:C259"/>
    <mergeCell ref="D256:D259"/>
    <mergeCell ref="E256:E259"/>
    <mergeCell ref="F256:F259"/>
    <mergeCell ref="P252:R252"/>
    <mergeCell ref="T252:T255"/>
    <mergeCell ref="G253:N255"/>
    <mergeCell ref="P253:R253"/>
    <mergeCell ref="P254:R254"/>
    <mergeCell ref="P255:R255"/>
    <mergeCell ref="A252:A255"/>
    <mergeCell ref="B252:B255"/>
    <mergeCell ref="C252:C255"/>
    <mergeCell ref="D252:D255"/>
    <mergeCell ref="E252:E255"/>
    <mergeCell ref="F252:F255"/>
    <mergeCell ref="P248:R248"/>
    <mergeCell ref="T248:T251"/>
    <mergeCell ref="G249:N251"/>
    <mergeCell ref="P249:R249"/>
    <mergeCell ref="P250:R250"/>
    <mergeCell ref="P251:R251"/>
    <mergeCell ref="A248:A251"/>
    <mergeCell ref="B248:B251"/>
    <mergeCell ref="C248:C251"/>
    <mergeCell ref="D248:D251"/>
    <mergeCell ref="E248:E251"/>
    <mergeCell ref="F248:F251"/>
    <mergeCell ref="P244:R244"/>
    <mergeCell ref="T244:T247"/>
    <mergeCell ref="G245:N247"/>
    <mergeCell ref="P245:R245"/>
    <mergeCell ref="P246:R246"/>
    <mergeCell ref="P247:R247"/>
    <mergeCell ref="A244:A247"/>
    <mergeCell ref="B244:B247"/>
    <mergeCell ref="C244:C247"/>
    <mergeCell ref="D244:D247"/>
    <mergeCell ref="E244:E247"/>
    <mergeCell ref="F244:F247"/>
    <mergeCell ref="P240:R240"/>
    <mergeCell ref="T240:T243"/>
    <mergeCell ref="G241:N243"/>
    <mergeCell ref="P241:R241"/>
    <mergeCell ref="P242:R242"/>
    <mergeCell ref="P243:R243"/>
    <mergeCell ref="A240:A243"/>
    <mergeCell ref="B240:B243"/>
    <mergeCell ref="C240:C243"/>
    <mergeCell ref="D240:D243"/>
    <mergeCell ref="E240:E243"/>
    <mergeCell ref="F240:F243"/>
    <mergeCell ref="P236:R236"/>
    <mergeCell ref="T236:T239"/>
    <mergeCell ref="G237:N239"/>
    <mergeCell ref="P237:R237"/>
    <mergeCell ref="P238:R238"/>
    <mergeCell ref="P239:R239"/>
    <mergeCell ref="A236:A239"/>
    <mergeCell ref="B236:B239"/>
    <mergeCell ref="C236:C239"/>
    <mergeCell ref="D236:D239"/>
    <mergeCell ref="E236:E239"/>
    <mergeCell ref="F236:F239"/>
    <mergeCell ref="P232:R232"/>
    <mergeCell ref="T232:T235"/>
    <mergeCell ref="G233:N235"/>
    <mergeCell ref="P233:R233"/>
    <mergeCell ref="P234:R234"/>
    <mergeCell ref="P235:R235"/>
    <mergeCell ref="A232:A235"/>
    <mergeCell ref="B232:B235"/>
    <mergeCell ref="C232:C235"/>
    <mergeCell ref="D232:D235"/>
    <mergeCell ref="E232:E235"/>
    <mergeCell ref="F232:F235"/>
    <mergeCell ref="P228:R228"/>
    <mergeCell ref="T228:T231"/>
    <mergeCell ref="G229:N231"/>
    <mergeCell ref="P229:R229"/>
    <mergeCell ref="P230:R230"/>
    <mergeCell ref="P231:R231"/>
    <mergeCell ref="A228:A231"/>
    <mergeCell ref="B228:B231"/>
    <mergeCell ref="C228:C231"/>
    <mergeCell ref="D228:D231"/>
    <mergeCell ref="E228:E231"/>
    <mergeCell ref="F228:F231"/>
    <mergeCell ref="P224:R224"/>
    <mergeCell ref="T224:T227"/>
    <mergeCell ref="G225:N227"/>
    <mergeCell ref="P225:R225"/>
    <mergeCell ref="P226:R226"/>
    <mergeCell ref="P227:R227"/>
    <mergeCell ref="A224:A227"/>
    <mergeCell ref="B224:B227"/>
    <mergeCell ref="C224:C227"/>
    <mergeCell ref="D224:D227"/>
    <mergeCell ref="E224:E227"/>
    <mergeCell ref="F224:F227"/>
    <mergeCell ref="P220:R220"/>
    <mergeCell ref="T220:T223"/>
    <mergeCell ref="G221:N223"/>
    <mergeCell ref="P221:R221"/>
    <mergeCell ref="P222:R222"/>
    <mergeCell ref="P223:R223"/>
    <mergeCell ref="A220:A223"/>
    <mergeCell ref="B220:B223"/>
    <mergeCell ref="C220:C223"/>
    <mergeCell ref="D220:D223"/>
    <mergeCell ref="E220:E223"/>
    <mergeCell ref="F220:F223"/>
    <mergeCell ref="P216:R216"/>
    <mergeCell ref="T216:T219"/>
    <mergeCell ref="G217:N219"/>
    <mergeCell ref="P217:R217"/>
    <mergeCell ref="P218:R218"/>
    <mergeCell ref="P219:R219"/>
    <mergeCell ref="A216:A219"/>
    <mergeCell ref="B216:B219"/>
    <mergeCell ref="C216:C219"/>
    <mergeCell ref="D216:D219"/>
    <mergeCell ref="E216:E219"/>
    <mergeCell ref="F216:F219"/>
    <mergeCell ref="P212:R212"/>
    <mergeCell ref="T212:T215"/>
    <mergeCell ref="G213:N215"/>
    <mergeCell ref="P213:R213"/>
    <mergeCell ref="P214:R214"/>
    <mergeCell ref="P215:R215"/>
    <mergeCell ref="A212:A215"/>
    <mergeCell ref="B212:B215"/>
    <mergeCell ref="C212:C215"/>
    <mergeCell ref="D212:D215"/>
    <mergeCell ref="E212:E215"/>
    <mergeCell ref="F212:F215"/>
    <mergeCell ref="P208:R208"/>
    <mergeCell ref="T208:T211"/>
    <mergeCell ref="G209:N211"/>
    <mergeCell ref="P209:R209"/>
    <mergeCell ref="P210:R210"/>
    <mergeCell ref="P211:R211"/>
    <mergeCell ref="A208:A211"/>
    <mergeCell ref="B208:B211"/>
    <mergeCell ref="C208:C211"/>
    <mergeCell ref="D208:D211"/>
    <mergeCell ref="E208:E211"/>
    <mergeCell ref="F208:F211"/>
    <mergeCell ref="P204:R204"/>
    <mergeCell ref="T204:T207"/>
    <mergeCell ref="G205:N207"/>
    <mergeCell ref="P205:R205"/>
    <mergeCell ref="P206:R206"/>
    <mergeCell ref="P207:R207"/>
    <mergeCell ref="A204:A207"/>
    <mergeCell ref="B204:B207"/>
    <mergeCell ref="C204:C207"/>
    <mergeCell ref="D204:D207"/>
    <mergeCell ref="E204:E207"/>
    <mergeCell ref="F204:F207"/>
    <mergeCell ref="P200:R200"/>
    <mergeCell ref="T200:T203"/>
    <mergeCell ref="G201:N203"/>
    <mergeCell ref="P201:R201"/>
    <mergeCell ref="P202:R202"/>
    <mergeCell ref="P203:R203"/>
    <mergeCell ref="A200:A203"/>
    <mergeCell ref="B200:B203"/>
    <mergeCell ref="C200:C203"/>
    <mergeCell ref="D200:D203"/>
    <mergeCell ref="E200:E203"/>
    <mergeCell ref="F200:F203"/>
    <mergeCell ref="P196:R196"/>
    <mergeCell ref="T196:T199"/>
    <mergeCell ref="G197:N199"/>
    <mergeCell ref="P197:R197"/>
    <mergeCell ref="P198:R198"/>
    <mergeCell ref="P199:R199"/>
    <mergeCell ref="A196:A199"/>
    <mergeCell ref="B196:B199"/>
    <mergeCell ref="C196:C199"/>
    <mergeCell ref="D196:D199"/>
    <mergeCell ref="E196:E199"/>
    <mergeCell ref="F196:F199"/>
    <mergeCell ref="P192:R192"/>
    <mergeCell ref="T192:T195"/>
    <mergeCell ref="G193:N195"/>
    <mergeCell ref="P193:R193"/>
    <mergeCell ref="P194:R194"/>
    <mergeCell ref="P195:R195"/>
    <mergeCell ref="A192:A195"/>
    <mergeCell ref="B192:B195"/>
    <mergeCell ref="C192:C195"/>
    <mergeCell ref="D192:D195"/>
    <mergeCell ref="E192:E195"/>
    <mergeCell ref="F192:F195"/>
    <mergeCell ref="P188:R188"/>
    <mergeCell ref="T188:T191"/>
    <mergeCell ref="G189:N191"/>
    <mergeCell ref="P189:R189"/>
    <mergeCell ref="P190:R190"/>
    <mergeCell ref="P191:R191"/>
    <mergeCell ref="A188:A191"/>
    <mergeCell ref="B188:B191"/>
    <mergeCell ref="C188:C191"/>
    <mergeCell ref="D188:D191"/>
    <mergeCell ref="E188:E191"/>
    <mergeCell ref="F188:F191"/>
    <mergeCell ref="P184:R184"/>
    <mergeCell ref="T184:T187"/>
    <mergeCell ref="G185:N187"/>
    <mergeCell ref="P185:R185"/>
    <mergeCell ref="P186:R186"/>
    <mergeCell ref="P187:R187"/>
    <mergeCell ref="A184:A187"/>
    <mergeCell ref="B184:B187"/>
    <mergeCell ref="C184:C187"/>
    <mergeCell ref="D184:D187"/>
    <mergeCell ref="E184:E187"/>
    <mergeCell ref="F184:F187"/>
    <mergeCell ref="P180:R180"/>
    <mergeCell ref="T180:T183"/>
    <mergeCell ref="G181:N183"/>
    <mergeCell ref="P181:R181"/>
    <mergeCell ref="P182:R182"/>
    <mergeCell ref="P183:R183"/>
    <mergeCell ref="A180:A183"/>
    <mergeCell ref="B180:B183"/>
    <mergeCell ref="C180:C183"/>
    <mergeCell ref="D180:D183"/>
    <mergeCell ref="E180:E183"/>
    <mergeCell ref="F180:F183"/>
    <mergeCell ref="P176:R176"/>
    <mergeCell ref="T176:T179"/>
    <mergeCell ref="G177:N179"/>
    <mergeCell ref="P177:R177"/>
    <mergeCell ref="P178:R178"/>
    <mergeCell ref="P179:R179"/>
    <mergeCell ref="A176:A179"/>
    <mergeCell ref="B176:B179"/>
    <mergeCell ref="C176:C179"/>
    <mergeCell ref="D176:D179"/>
    <mergeCell ref="E176:E179"/>
    <mergeCell ref="F176:F179"/>
    <mergeCell ref="P172:R172"/>
    <mergeCell ref="T172:T175"/>
    <mergeCell ref="G173:N175"/>
    <mergeCell ref="P173:R173"/>
    <mergeCell ref="P174:R174"/>
    <mergeCell ref="P175:R175"/>
    <mergeCell ref="A172:A175"/>
    <mergeCell ref="B172:B175"/>
    <mergeCell ref="C172:C175"/>
    <mergeCell ref="D172:D175"/>
    <mergeCell ref="E172:E175"/>
    <mergeCell ref="F172:F175"/>
    <mergeCell ref="P168:R168"/>
    <mergeCell ref="T168:T171"/>
    <mergeCell ref="G169:N171"/>
    <mergeCell ref="P169:R169"/>
    <mergeCell ref="P170:R170"/>
    <mergeCell ref="P171:R171"/>
    <mergeCell ref="A168:A171"/>
    <mergeCell ref="B168:B171"/>
    <mergeCell ref="C168:C171"/>
    <mergeCell ref="D168:D171"/>
    <mergeCell ref="E168:E171"/>
    <mergeCell ref="F168:F171"/>
    <mergeCell ref="P164:R164"/>
    <mergeCell ref="T164:T167"/>
    <mergeCell ref="G165:N167"/>
    <mergeCell ref="P165:R165"/>
    <mergeCell ref="P166:R166"/>
    <mergeCell ref="P167:R167"/>
    <mergeCell ref="A164:A167"/>
    <mergeCell ref="B164:B167"/>
    <mergeCell ref="C164:C167"/>
    <mergeCell ref="D164:D167"/>
    <mergeCell ref="E164:E167"/>
    <mergeCell ref="F164:F167"/>
    <mergeCell ref="P160:R160"/>
    <mergeCell ref="T160:T163"/>
    <mergeCell ref="G161:N163"/>
    <mergeCell ref="P161:R161"/>
    <mergeCell ref="P162:R162"/>
    <mergeCell ref="P163:R163"/>
    <mergeCell ref="A160:A163"/>
    <mergeCell ref="B160:B163"/>
    <mergeCell ref="C160:C163"/>
    <mergeCell ref="D160:D163"/>
    <mergeCell ref="E160:E163"/>
    <mergeCell ref="F160:F163"/>
    <mergeCell ref="P156:R156"/>
    <mergeCell ref="T156:T159"/>
    <mergeCell ref="G157:N159"/>
    <mergeCell ref="P157:R157"/>
    <mergeCell ref="P158:R158"/>
    <mergeCell ref="P159:R159"/>
    <mergeCell ref="A156:A159"/>
    <mergeCell ref="B156:B159"/>
    <mergeCell ref="C156:C159"/>
    <mergeCell ref="D156:D159"/>
    <mergeCell ref="E156:E159"/>
    <mergeCell ref="F156:F159"/>
    <mergeCell ref="P152:R152"/>
    <mergeCell ref="T152:T155"/>
    <mergeCell ref="G153:N155"/>
    <mergeCell ref="P153:R153"/>
    <mergeCell ref="P154:R154"/>
    <mergeCell ref="P155:R155"/>
    <mergeCell ref="A152:A155"/>
    <mergeCell ref="B152:B155"/>
    <mergeCell ref="C152:C155"/>
    <mergeCell ref="D152:D155"/>
    <mergeCell ref="E152:E155"/>
    <mergeCell ref="F152:F155"/>
    <mergeCell ref="P148:R148"/>
    <mergeCell ref="T148:T151"/>
    <mergeCell ref="G149:N151"/>
    <mergeCell ref="P149:R149"/>
    <mergeCell ref="P150:R150"/>
    <mergeCell ref="P151:R151"/>
    <mergeCell ref="A148:A151"/>
    <mergeCell ref="B148:B151"/>
    <mergeCell ref="C148:C151"/>
    <mergeCell ref="D148:D151"/>
    <mergeCell ref="E148:E151"/>
    <mergeCell ref="F148:F151"/>
    <mergeCell ref="P144:R144"/>
    <mergeCell ref="T144:T147"/>
    <mergeCell ref="G145:N147"/>
    <mergeCell ref="P145:R145"/>
    <mergeCell ref="P146:R146"/>
    <mergeCell ref="P147:R147"/>
    <mergeCell ref="A144:A147"/>
    <mergeCell ref="B144:B147"/>
    <mergeCell ref="C144:C147"/>
    <mergeCell ref="D144:D147"/>
    <mergeCell ref="E144:E147"/>
    <mergeCell ref="F144:F147"/>
    <mergeCell ref="P140:R140"/>
    <mergeCell ref="T140:T143"/>
    <mergeCell ref="G141:N143"/>
    <mergeCell ref="P141:R141"/>
    <mergeCell ref="P142:R142"/>
    <mergeCell ref="P143:R143"/>
    <mergeCell ref="A140:A143"/>
    <mergeCell ref="B140:B143"/>
    <mergeCell ref="C140:C143"/>
    <mergeCell ref="D140:D143"/>
    <mergeCell ref="E140:E143"/>
    <mergeCell ref="F140:F143"/>
    <mergeCell ref="P136:R136"/>
    <mergeCell ref="T136:T139"/>
    <mergeCell ref="G137:N139"/>
    <mergeCell ref="P137:R137"/>
    <mergeCell ref="P138:R138"/>
    <mergeCell ref="P139:R139"/>
    <mergeCell ref="A136:A139"/>
    <mergeCell ref="B136:B139"/>
    <mergeCell ref="C136:C139"/>
    <mergeCell ref="D136:D139"/>
    <mergeCell ref="E136:E139"/>
    <mergeCell ref="F136:F139"/>
    <mergeCell ref="P132:R132"/>
    <mergeCell ref="T132:T135"/>
    <mergeCell ref="G133:N135"/>
    <mergeCell ref="P133:R133"/>
    <mergeCell ref="P134:R134"/>
    <mergeCell ref="P135:R135"/>
    <mergeCell ref="A132:A135"/>
    <mergeCell ref="B132:B135"/>
    <mergeCell ref="C132:C135"/>
    <mergeCell ref="D132:D135"/>
    <mergeCell ref="E132:E135"/>
    <mergeCell ref="F132:F135"/>
    <mergeCell ref="P128:R128"/>
    <mergeCell ref="T128:T131"/>
    <mergeCell ref="G129:N131"/>
    <mergeCell ref="P129:R129"/>
    <mergeCell ref="P130:R130"/>
    <mergeCell ref="P131:R131"/>
    <mergeCell ref="A128:A131"/>
    <mergeCell ref="B128:B131"/>
    <mergeCell ref="C128:C131"/>
    <mergeCell ref="D128:D131"/>
    <mergeCell ref="E128:E131"/>
    <mergeCell ref="F128:F131"/>
    <mergeCell ref="P124:R124"/>
    <mergeCell ref="T124:T127"/>
    <mergeCell ref="G125:N127"/>
    <mergeCell ref="P125:R125"/>
    <mergeCell ref="P126:R126"/>
    <mergeCell ref="P127:R127"/>
    <mergeCell ref="A124:A127"/>
    <mergeCell ref="B124:B127"/>
    <mergeCell ref="C124:C127"/>
    <mergeCell ref="D124:D127"/>
    <mergeCell ref="E124:E127"/>
    <mergeCell ref="F124:F127"/>
    <mergeCell ref="P120:R120"/>
    <mergeCell ref="T120:T123"/>
    <mergeCell ref="G121:N123"/>
    <mergeCell ref="P121:R121"/>
    <mergeCell ref="P122:R122"/>
    <mergeCell ref="P123:R123"/>
    <mergeCell ref="A120:A123"/>
    <mergeCell ref="B120:B123"/>
    <mergeCell ref="C120:C123"/>
    <mergeCell ref="D120:D123"/>
    <mergeCell ref="E120:E123"/>
    <mergeCell ref="F120:F123"/>
    <mergeCell ref="P116:R116"/>
    <mergeCell ref="T116:T119"/>
    <mergeCell ref="G117:N119"/>
    <mergeCell ref="P117:R117"/>
    <mergeCell ref="P118:R118"/>
    <mergeCell ref="P119:R119"/>
    <mergeCell ref="A116:A119"/>
    <mergeCell ref="B116:B119"/>
    <mergeCell ref="C116:C119"/>
    <mergeCell ref="D116:D119"/>
    <mergeCell ref="E116:E119"/>
    <mergeCell ref="F116:F119"/>
    <mergeCell ref="P112:R112"/>
    <mergeCell ref="T112:T115"/>
    <mergeCell ref="G113:N115"/>
    <mergeCell ref="P113:R113"/>
    <mergeCell ref="P114:R114"/>
    <mergeCell ref="P115:R115"/>
    <mergeCell ref="A112:A115"/>
    <mergeCell ref="B112:B115"/>
    <mergeCell ref="C112:C115"/>
    <mergeCell ref="D112:D115"/>
    <mergeCell ref="E112:E115"/>
    <mergeCell ref="F112:F115"/>
    <mergeCell ref="P108:R108"/>
    <mergeCell ref="T108:T111"/>
    <mergeCell ref="G109:N111"/>
    <mergeCell ref="P109:R109"/>
    <mergeCell ref="P110:R110"/>
    <mergeCell ref="P111:R111"/>
    <mergeCell ref="A108:A111"/>
    <mergeCell ref="B108:B111"/>
    <mergeCell ref="C108:C111"/>
    <mergeCell ref="D108:D111"/>
    <mergeCell ref="E108:E111"/>
    <mergeCell ref="F108:F111"/>
    <mergeCell ref="P104:R104"/>
    <mergeCell ref="T104:T107"/>
    <mergeCell ref="G105:N107"/>
    <mergeCell ref="P105:R105"/>
    <mergeCell ref="P106:R106"/>
    <mergeCell ref="P107:R107"/>
    <mergeCell ref="A104:A107"/>
    <mergeCell ref="B104:B107"/>
    <mergeCell ref="C104:C107"/>
    <mergeCell ref="D104:D107"/>
    <mergeCell ref="E104:E107"/>
    <mergeCell ref="F104:F107"/>
    <mergeCell ref="P100:R100"/>
    <mergeCell ref="T100:T103"/>
    <mergeCell ref="G101:N103"/>
    <mergeCell ref="P101:R101"/>
    <mergeCell ref="P102:R102"/>
    <mergeCell ref="P103:R103"/>
    <mergeCell ref="A100:A103"/>
    <mergeCell ref="B100:B103"/>
    <mergeCell ref="C100:C103"/>
    <mergeCell ref="D100:D103"/>
    <mergeCell ref="E100:E103"/>
    <mergeCell ref="F100:F103"/>
    <mergeCell ref="P96:R96"/>
    <mergeCell ref="T96:T99"/>
    <mergeCell ref="G97:N99"/>
    <mergeCell ref="P97:R97"/>
    <mergeCell ref="P98:R98"/>
    <mergeCell ref="P99:R99"/>
    <mergeCell ref="A96:A99"/>
    <mergeCell ref="B96:B99"/>
    <mergeCell ref="C96:C99"/>
    <mergeCell ref="D96:D99"/>
    <mergeCell ref="E96:E99"/>
    <mergeCell ref="F96:F99"/>
    <mergeCell ref="P92:R92"/>
    <mergeCell ref="T92:T95"/>
    <mergeCell ref="G93:N95"/>
    <mergeCell ref="P93:R93"/>
    <mergeCell ref="P94:R94"/>
    <mergeCell ref="P95:R95"/>
    <mergeCell ref="A92:A95"/>
    <mergeCell ref="B92:B95"/>
    <mergeCell ref="C92:C95"/>
    <mergeCell ref="D92:D95"/>
    <mergeCell ref="E92:E95"/>
    <mergeCell ref="F92:F95"/>
    <mergeCell ref="P88:R88"/>
    <mergeCell ref="T88:T91"/>
    <mergeCell ref="G89:N91"/>
    <mergeCell ref="P89:R89"/>
    <mergeCell ref="P90:R90"/>
    <mergeCell ref="P91:R91"/>
    <mergeCell ref="A88:A91"/>
    <mergeCell ref="B88:B91"/>
    <mergeCell ref="C88:C91"/>
    <mergeCell ref="D88:D91"/>
    <mergeCell ref="E88:E91"/>
    <mergeCell ref="F88:F91"/>
    <mergeCell ref="P84:R84"/>
    <mergeCell ref="T84:T87"/>
    <mergeCell ref="G85:N87"/>
    <mergeCell ref="P85:R85"/>
    <mergeCell ref="P86:R86"/>
    <mergeCell ref="P87:R87"/>
    <mergeCell ref="A84:A87"/>
    <mergeCell ref="B84:B87"/>
    <mergeCell ref="C84:C87"/>
    <mergeCell ref="D84:D87"/>
    <mergeCell ref="E84:E87"/>
    <mergeCell ref="F84:F87"/>
    <mergeCell ref="P80:R80"/>
    <mergeCell ref="T80:T83"/>
    <mergeCell ref="G81:N83"/>
    <mergeCell ref="P81:R81"/>
    <mergeCell ref="P82:R82"/>
    <mergeCell ref="P83:R83"/>
    <mergeCell ref="A80:A83"/>
    <mergeCell ref="B80:B83"/>
    <mergeCell ref="C80:C83"/>
    <mergeCell ref="D80:D83"/>
    <mergeCell ref="E80:E83"/>
    <mergeCell ref="F80:F83"/>
    <mergeCell ref="P76:R76"/>
    <mergeCell ref="T76:T79"/>
    <mergeCell ref="G77:N79"/>
    <mergeCell ref="P77:R77"/>
    <mergeCell ref="P78:R78"/>
    <mergeCell ref="P79:R79"/>
    <mergeCell ref="A76:A79"/>
    <mergeCell ref="B76:B79"/>
    <mergeCell ref="C76:C79"/>
    <mergeCell ref="D76:D79"/>
    <mergeCell ref="E76:E79"/>
    <mergeCell ref="F76:F79"/>
    <mergeCell ref="P72:R72"/>
    <mergeCell ref="T72:T75"/>
    <mergeCell ref="G73:N75"/>
    <mergeCell ref="P73:R73"/>
    <mergeCell ref="P74:R74"/>
    <mergeCell ref="P75:R75"/>
    <mergeCell ref="A72:A75"/>
    <mergeCell ref="B72:B75"/>
    <mergeCell ref="C72:C75"/>
    <mergeCell ref="D72:D75"/>
    <mergeCell ref="E72:E75"/>
    <mergeCell ref="F72:F75"/>
    <mergeCell ref="P68:R68"/>
    <mergeCell ref="T68:T71"/>
    <mergeCell ref="G69:N71"/>
    <mergeCell ref="P69:R69"/>
    <mergeCell ref="P70:R70"/>
    <mergeCell ref="P71:R71"/>
    <mergeCell ref="A68:A71"/>
    <mergeCell ref="B68:B71"/>
    <mergeCell ref="C68:C71"/>
    <mergeCell ref="D68:D71"/>
    <mergeCell ref="E68:E71"/>
    <mergeCell ref="F68:F71"/>
    <mergeCell ref="P64:R64"/>
    <mergeCell ref="T64:T67"/>
    <mergeCell ref="G65:N67"/>
    <mergeCell ref="P65:R65"/>
    <mergeCell ref="P66:R66"/>
    <mergeCell ref="P67:R67"/>
    <mergeCell ref="A64:A67"/>
    <mergeCell ref="B64:B67"/>
    <mergeCell ref="C64:C67"/>
    <mergeCell ref="D64:D67"/>
    <mergeCell ref="E64:E67"/>
    <mergeCell ref="F64:F67"/>
    <mergeCell ref="P60:R60"/>
    <mergeCell ref="T60:T63"/>
    <mergeCell ref="G61:N63"/>
    <mergeCell ref="P61:R61"/>
    <mergeCell ref="P62:R62"/>
    <mergeCell ref="P63:R63"/>
    <mergeCell ref="A60:A63"/>
    <mergeCell ref="B60:B63"/>
    <mergeCell ref="C60:C63"/>
    <mergeCell ref="D60:D63"/>
    <mergeCell ref="E60:E63"/>
    <mergeCell ref="F60:F63"/>
    <mergeCell ref="P56:R56"/>
    <mergeCell ref="T56:T59"/>
    <mergeCell ref="G57:N59"/>
    <mergeCell ref="P57:R57"/>
    <mergeCell ref="P58:R58"/>
    <mergeCell ref="P59:R59"/>
    <mergeCell ref="A56:A59"/>
    <mergeCell ref="B56:B59"/>
    <mergeCell ref="C56:C59"/>
    <mergeCell ref="D56:D59"/>
    <mergeCell ref="E56:E59"/>
    <mergeCell ref="F56:F59"/>
    <mergeCell ref="P52:R52"/>
    <mergeCell ref="T52:T55"/>
    <mergeCell ref="G53:N55"/>
    <mergeCell ref="P53:R53"/>
    <mergeCell ref="P54:R54"/>
    <mergeCell ref="P55:R55"/>
    <mergeCell ref="A52:A55"/>
    <mergeCell ref="B52:B55"/>
    <mergeCell ref="C52:C55"/>
    <mergeCell ref="D52:D55"/>
    <mergeCell ref="E52:E55"/>
    <mergeCell ref="F52:F55"/>
    <mergeCell ref="P48:R48"/>
    <mergeCell ref="T48:T51"/>
    <mergeCell ref="G49:N51"/>
    <mergeCell ref="P49:R49"/>
    <mergeCell ref="P50:R50"/>
    <mergeCell ref="P51:R51"/>
    <mergeCell ref="A48:A51"/>
    <mergeCell ref="B48:B51"/>
    <mergeCell ref="C48:C51"/>
    <mergeCell ref="D48:D51"/>
    <mergeCell ref="E48:E51"/>
    <mergeCell ref="F48:F51"/>
    <mergeCell ref="P44:R44"/>
    <mergeCell ref="T44:T47"/>
    <mergeCell ref="G45:N47"/>
    <mergeCell ref="P45:R45"/>
    <mergeCell ref="P46:R46"/>
    <mergeCell ref="P47:R47"/>
    <mergeCell ref="A44:A47"/>
    <mergeCell ref="B44:B47"/>
    <mergeCell ref="C44:C47"/>
    <mergeCell ref="D44:D47"/>
    <mergeCell ref="E44:E47"/>
    <mergeCell ref="F44:F47"/>
    <mergeCell ref="P40:R40"/>
    <mergeCell ref="T40:T43"/>
    <mergeCell ref="G41:N43"/>
    <mergeCell ref="P41:R41"/>
    <mergeCell ref="P42:R42"/>
    <mergeCell ref="P43:R43"/>
    <mergeCell ref="A40:A43"/>
    <mergeCell ref="B40:B43"/>
    <mergeCell ref="C40:C43"/>
    <mergeCell ref="D40:D43"/>
    <mergeCell ref="E40:E43"/>
    <mergeCell ref="F40:F43"/>
    <mergeCell ref="A16:A19"/>
    <mergeCell ref="B16:B19"/>
    <mergeCell ref="C16:C19"/>
    <mergeCell ref="D16:D19"/>
    <mergeCell ref="E16:E19"/>
    <mergeCell ref="A12:A15"/>
    <mergeCell ref="B12:B15"/>
    <mergeCell ref="C12:C15"/>
    <mergeCell ref="D12:D15"/>
    <mergeCell ref="E12:E15"/>
    <mergeCell ref="F12:F15"/>
    <mergeCell ref="P36:R36"/>
    <mergeCell ref="T36:T39"/>
    <mergeCell ref="G37:N39"/>
    <mergeCell ref="P37:R37"/>
    <mergeCell ref="P38:R38"/>
    <mergeCell ref="P39:R39"/>
    <mergeCell ref="A36:A39"/>
    <mergeCell ref="B36:B39"/>
    <mergeCell ref="C36:C39"/>
    <mergeCell ref="D36:D39"/>
    <mergeCell ref="E36:E39"/>
    <mergeCell ref="F36:F39"/>
    <mergeCell ref="P12:R12"/>
    <mergeCell ref="P32:R32"/>
    <mergeCell ref="T32:T35"/>
    <mergeCell ref="G33:N35"/>
    <mergeCell ref="P33:R33"/>
    <mergeCell ref="P34:R34"/>
    <mergeCell ref="P35:R35"/>
    <mergeCell ref="A32:A35"/>
    <mergeCell ref="B32:B35"/>
    <mergeCell ref="C32:C35"/>
    <mergeCell ref="D32:D35"/>
    <mergeCell ref="E32:E35"/>
    <mergeCell ref="F32:F35"/>
    <mergeCell ref="P28:R28"/>
    <mergeCell ref="T28:T31"/>
    <mergeCell ref="G29:N31"/>
    <mergeCell ref="P29:R29"/>
    <mergeCell ref="P30:R30"/>
    <mergeCell ref="P31:R31"/>
    <mergeCell ref="A28:A31"/>
    <mergeCell ref="B28:B31"/>
    <mergeCell ref="C28:C31"/>
    <mergeCell ref="D28:D31"/>
    <mergeCell ref="E28:E31"/>
    <mergeCell ref="F28:F31"/>
    <mergeCell ref="P24:R24"/>
    <mergeCell ref="T24:T27"/>
    <mergeCell ref="G25:N27"/>
    <mergeCell ref="P25:R25"/>
    <mergeCell ref="P26:R26"/>
    <mergeCell ref="P27:R27"/>
    <mergeCell ref="A24:A27"/>
    <mergeCell ref="B24:B27"/>
    <mergeCell ref="C24:C27"/>
    <mergeCell ref="D24:D27"/>
    <mergeCell ref="E24:E27"/>
    <mergeCell ref="F24:F27"/>
    <mergeCell ref="P5375:R5375"/>
    <mergeCell ref="P5374:R5374"/>
    <mergeCell ref="P5373:R5373"/>
    <mergeCell ref="G5373:N5375"/>
    <mergeCell ref="T5372:T5375"/>
    <mergeCell ref="P5372:R5372"/>
    <mergeCell ref="F5372:F5375"/>
    <mergeCell ref="E5372:E5375"/>
    <mergeCell ref="D5372:D5375"/>
    <mergeCell ref="C5372:C5375"/>
    <mergeCell ref="B5372:B5375"/>
    <mergeCell ref="A5372:A5375"/>
    <mergeCell ref="M6:M11"/>
    <mergeCell ref="N6:N11"/>
    <mergeCell ref="P6:S6"/>
    <mergeCell ref="P7:S7"/>
    <mergeCell ref="P8:S8"/>
    <mergeCell ref="P9:S9"/>
    <mergeCell ref="O11:R11"/>
    <mergeCell ref="G6:G11"/>
    <mergeCell ref="H6:H11"/>
    <mergeCell ref="I6:I11"/>
    <mergeCell ref="J6:J11"/>
    <mergeCell ref="K6:K11"/>
    <mergeCell ref="L6:L11"/>
    <mergeCell ref="A6:A11"/>
    <mergeCell ref="B6:B11"/>
    <mergeCell ref="C6:C11"/>
    <mergeCell ref="D6:D11"/>
    <mergeCell ref="E6:E11"/>
    <mergeCell ref="F6:F11"/>
    <mergeCell ref="A1:F5"/>
    <mergeCell ref="G1:T1"/>
    <mergeCell ref="G2:Q3"/>
    <mergeCell ref="R2:T3"/>
    <mergeCell ref="G4:N4"/>
    <mergeCell ref="O4:T4"/>
    <mergeCell ref="G5:K5"/>
    <mergeCell ref="L5:M5"/>
    <mergeCell ref="O5:S5"/>
    <mergeCell ref="P20:R20"/>
    <mergeCell ref="T20:T23"/>
    <mergeCell ref="G21:N23"/>
    <mergeCell ref="P21:R21"/>
    <mergeCell ref="P22:R22"/>
    <mergeCell ref="P23:R23"/>
    <mergeCell ref="A20:A23"/>
    <mergeCell ref="B20:B23"/>
    <mergeCell ref="C20:C23"/>
    <mergeCell ref="D20:D23"/>
    <mergeCell ref="E20:E23"/>
    <mergeCell ref="F20:F23"/>
    <mergeCell ref="F16:F19"/>
    <mergeCell ref="P16:R16"/>
    <mergeCell ref="T16:T19"/>
    <mergeCell ref="G17:N19"/>
    <mergeCell ref="P17:R17"/>
    <mergeCell ref="P18:R18"/>
    <mergeCell ref="P19:R19"/>
    <mergeCell ref="T12:T15"/>
    <mergeCell ref="G13:N15"/>
    <mergeCell ref="P13:R13"/>
    <mergeCell ref="P14:R14"/>
    <mergeCell ref="P15:R15"/>
  </mergeCells>
  <pageMargins left="0.23622047244094491" right="0.23622047244094491" top="0.55118110236220474" bottom="0.55118110236220474" header="0" footer="0.11811023622047245"/>
  <pageSetup paperSize="9" scale="90" orientation="landscape" r:id="rId1"/>
  <rowBreaks count="286" manualBreakCount="286">
    <brk id="35" max="19" man="1"/>
    <brk id="59" max="19" man="1"/>
    <brk id="83" max="19" man="1"/>
    <brk id="107" max="19" man="1"/>
    <brk id="131" max="19" man="1"/>
    <brk id="155" max="19" man="1"/>
    <brk id="179" max="19" man="1"/>
    <brk id="203" max="19" man="1"/>
    <brk id="227" max="19" man="1"/>
    <brk id="251" max="19" man="1"/>
    <brk id="275" max="19" man="1"/>
    <brk id="299" max="19" man="1"/>
    <brk id="323" max="19" man="1"/>
    <brk id="347" max="19" man="1"/>
    <brk id="371" max="19" man="1"/>
    <brk id="395" max="19" man="1"/>
    <brk id="419" max="19" man="1"/>
    <brk id="443" max="19" man="1"/>
    <brk id="467" max="19" man="1"/>
    <brk id="491" max="19" man="1"/>
    <brk id="515" max="19" man="1"/>
    <brk id="539" max="19" man="1"/>
    <brk id="563" max="19" man="1"/>
    <brk id="587" max="19" man="1"/>
    <brk id="611" max="19" man="1"/>
    <brk id="635" max="19" man="1"/>
    <brk id="659" max="19" man="1"/>
    <brk id="683" max="19" man="1"/>
    <brk id="707" max="19" man="1"/>
    <brk id="731" max="19" man="1"/>
    <brk id="755" max="19" man="1"/>
    <brk id="779" max="19" man="1"/>
    <brk id="803" max="19" man="1"/>
    <brk id="827" max="19" man="1"/>
    <brk id="851" max="19" man="1"/>
    <brk id="875" max="19" man="1"/>
    <brk id="899" max="19" man="1"/>
    <brk id="923" max="19" man="1"/>
    <brk id="947" max="19" man="1"/>
    <brk id="971" max="19" man="1"/>
    <brk id="995" max="19" man="1"/>
    <brk id="1019" max="19" man="1"/>
    <brk id="1043" max="19" man="1"/>
    <brk id="1067" max="19" man="1"/>
    <brk id="1091" max="19" man="1"/>
    <brk id="1115" max="19" man="1"/>
    <brk id="1139" max="19" man="1"/>
    <brk id="1163" max="19" man="1"/>
    <brk id="1187" max="19" man="1"/>
    <brk id="1211" max="19" man="1"/>
    <brk id="1235" max="19" man="1"/>
    <brk id="1259" max="19" man="1"/>
    <brk id="1283" max="19" man="1"/>
    <brk id="1307" max="19" man="1"/>
    <brk id="1331" max="19" man="1"/>
    <brk id="1355" max="19" man="1"/>
    <brk id="1379" max="19" man="1"/>
    <brk id="1403" max="19" man="1"/>
    <brk id="1427" max="19" man="1"/>
    <brk id="1451" max="19" man="1"/>
    <brk id="1475" max="19" man="1"/>
    <brk id="1499" max="19" man="1"/>
    <brk id="1523" max="19" man="1"/>
    <brk id="1547" max="19" man="1"/>
    <brk id="1571" max="19" man="1"/>
    <brk id="1595" max="19" man="1"/>
    <brk id="1619" max="19" man="1"/>
    <brk id="1643" max="19" man="1"/>
    <brk id="1667" max="19" man="1"/>
    <brk id="1691" max="19" man="1"/>
    <brk id="1715" max="19" man="1"/>
    <brk id="1739" max="19" man="1"/>
    <brk id="1763" max="19" man="1"/>
    <brk id="1787" max="19" man="1"/>
    <brk id="1811" max="19" man="1"/>
    <brk id="1835" max="19" man="1"/>
    <brk id="1859" max="19" man="1"/>
    <brk id="1883" max="19" man="1"/>
    <brk id="1907" max="19" man="1"/>
    <brk id="1931" max="19" man="1"/>
    <brk id="1955" max="19" man="1"/>
    <brk id="1979" max="19" man="1"/>
    <brk id="2003" max="19" man="1"/>
    <brk id="2027" max="19" man="1"/>
    <brk id="2051" max="19" man="1"/>
    <brk id="2075" max="19" man="1"/>
    <brk id="2099" max="19" man="1"/>
    <brk id="2123" max="19" man="1"/>
    <brk id="2147" max="19" man="1"/>
    <brk id="2171" max="19" man="1"/>
    <brk id="2195" max="19" man="1"/>
    <brk id="2219" max="19" man="1"/>
    <brk id="2243" max="19" man="1"/>
    <brk id="2267" max="19" man="1"/>
    <brk id="2291" max="19" man="1"/>
    <brk id="2315" max="19" man="1"/>
    <brk id="2339" max="19" man="1"/>
    <brk id="2363" max="19" man="1"/>
    <brk id="2387" max="19" man="1"/>
    <brk id="2411" max="19" man="1"/>
    <brk id="2435" max="19" man="1"/>
    <brk id="2459" max="19" man="1"/>
    <brk id="2483" max="19" man="1"/>
    <brk id="2507" max="19" man="1"/>
    <brk id="2531" max="19" man="1"/>
    <brk id="2555" max="19" man="1"/>
    <brk id="2579" max="19" man="1"/>
    <brk id="2603" max="19" man="1"/>
    <brk id="2627" max="19" man="1"/>
    <brk id="2651" max="19" man="1"/>
    <brk id="2675" max="19" man="1"/>
    <brk id="2699" max="19" man="1"/>
    <brk id="2723" max="19" man="1"/>
    <brk id="2747" max="19" man="1"/>
    <brk id="2771" max="19" man="1"/>
    <brk id="2795" max="19" man="1"/>
    <brk id="2819" max="19" man="1"/>
    <brk id="2843" max="19" man="1"/>
    <brk id="2867" max="19" man="1"/>
    <brk id="2891" max="19" man="1"/>
    <brk id="2915" max="19" man="1"/>
    <brk id="2939" max="19" man="1"/>
    <brk id="2963" max="19" man="1"/>
    <brk id="2987" max="19" man="1"/>
    <brk id="3011" max="19" man="1"/>
    <brk id="3035" max="19" man="1"/>
    <brk id="3059" max="19" man="1"/>
    <brk id="3083" max="19" man="1"/>
    <brk id="3107" max="19" man="1"/>
    <brk id="3131" max="19" man="1"/>
    <brk id="3155" max="19" man="1"/>
    <brk id="3179" max="19" man="1"/>
    <brk id="3203" max="19" man="1"/>
    <brk id="3227" max="19" man="1"/>
    <brk id="3251" max="19" man="1"/>
    <brk id="3275" max="19" man="1"/>
    <brk id="3299" max="19" man="1"/>
    <brk id="3323" max="19" man="1"/>
    <brk id="3347" max="19" man="1"/>
    <brk id="3371" max="19" man="1"/>
    <brk id="3395" max="19" man="1"/>
    <brk id="3419" max="19" man="1"/>
    <brk id="3443" max="19" man="1"/>
    <brk id="3467" max="19" man="1"/>
    <brk id="3491" max="19" man="1"/>
    <brk id="3515" max="19" man="1"/>
    <brk id="3539" max="19" man="1"/>
    <brk id="3563" max="19" man="1"/>
    <brk id="3587" max="19" man="1"/>
    <brk id="3611" max="19" man="1"/>
    <brk id="3635" max="19" man="1"/>
    <brk id="3659" max="19" man="1"/>
    <brk id="3683" max="19" man="1"/>
    <brk id="3707" max="19" man="1"/>
    <brk id="3731" max="19" man="1"/>
    <brk id="3755" max="19" man="1"/>
    <brk id="3779" max="19" man="1"/>
    <brk id="3803" max="19" man="1"/>
    <brk id="3827" max="19" man="1"/>
    <brk id="3851" max="19" man="1"/>
    <brk id="3875" max="19" man="1"/>
    <brk id="3899" max="19" man="1"/>
    <brk id="3923" max="19" man="1"/>
    <brk id="3947" max="19" man="1"/>
    <brk id="3971" max="19" man="1"/>
    <brk id="3995" max="19" man="1"/>
    <brk id="4019" max="19" man="1"/>
    <brk id="4043" max="19" man="1"/>
    <brk id="4067" max="19" man="1"/>
    <brk id="4091" max="19" man="1"/>
    <brk id="4115" max="19" man="1"/>
    <brk id="4139" max="19" man="1"/>
    <brk id="4163" max="19" man="1"/>
    <brk id="4187" max="19" man="1"/>
    <brk id="4211" max="19" man="1"/>
    <brk id="4235" max="19" man="1"/>
    <brk id="4259" max="19" man="1"/>
    <brk id="4283" max="19" man="1"/>
    <brk id="4307" max="19" man="1"/>
    <brk id="4331" max="19" man="1"/>
    <brk id="4355" max="19" man="1"/>
    <brk id="4379" max="19" man="1"/>
    <brk id="4403" max="19" man="1"/>
    <brk id="4427" max="19" man="1"/>
    <brk id="4451" max="19" man="1"/>
    <brk id="4475" max="19" man="1"/>
    <brk id="4499" max="19" man="1"/>
    <brk id="4523" max="19" man="1"/>
    <brk id="4547" max="19" man="1"/>
    <brk id="4571" max="19" man="1"/>
    <brk id="4595" max="19" man="1"/>
    <brk id="4619" max="19" man="1"/>
    <brk id="4643" max="19" man="1"/>
    <brk id="4667" max="19" man="1"/>
    <brk id="4691" max="19" man="1"/>
    <brk id="4715" max="19" man="1"/>
    <brk id="4739" max="19" man="1"/>
    <brk id="4763" max="19" man="1"/>
    <brk id="4787" max="19" man="1"/>
    <brk id="4811" max="19" man="1"/>
    <brk id="4835" max="19" man="1"/>
    <brk id="4859" max="19" man="1"/>
    <brk id="4883" max="19" man="1"/>
    <brk id="4907" max="19" man="1"/>
    <brk id="4931" max="19" man="1"/>
    <brk id="4955" max="19" man="1"/>
    <brk id="4979" max="19" man="1"/>
    <brk id="5003" max="19" man="1"/>
    <brk id="5027" max="19" man="1"/>
    <brk id="5051" max="19" man="1"/>
    <brk id="5075" max="19" man="1"/>
    <brk id="5099" max="19" man="1"/>
    <brk id="5123" max="19" man="1"/>
    <brk id="5147" max="19" man="1"/>
    <brk id="5171" max="19" man="1"/>
    <brk id="5195" max="19" man="1"/>
    <brk id="5219" max="19" man="1"/>
    <brk id="5243" max="19" man="1"/>
    <brk id="5267" max="19" man="1"/>
    <brk id="5291" max="19" man="1"/>
    <brk id="5315" max="19" man="1"/>
    <brk id="5339" max="19" man="1"/>
    <brk id="5363" max="19" man="1"/>
    <brk id="5387" max="19" man="1"/>
    <brk id="5411" max="19" man="1"/>
    <brk id="5435" max="19" man="1"/>
    <brk id="5459" max="19" man="1"/>
    <brk id="5483" max="19" man="1"/>
    <brk id="5507" max="19" man="1"/>
    <brk id="5531" max="19" man="1"/>
    <brk id="5555" max="19" man="1"/>
    <brk id="5579" max="19" man="1"/>
    <brk id="5603" max="19" man="1"/>
    <brk id="5627" max="19" man="1"/>
    <brk id="5651" max="19" man="1"/>
    <brk id="5675" max="19" man="1"/>
    <brk id="5699" max="19" man="1"/>
    <brk id="5723" max="19" man="1"/>
    <brk id="5747" max="19" man="1"/>
    <brk id="5771" max="19" man="1"/>
    <brk id="5795" max="19" man="1"/>
    <brk id="5819" max="19" man="1"/>
    <brk id="5843" max="19" man="1"/>
    <brk id="5867" max="19" man="1"/>
    <brk id="5891" max="19" man="1"/>
    <brk id="5915" max="19" man="1"/>
    <brk id="5939" max="19" man="1"/>
    <brk id="5963" max="19" man="1"/>
    <brk id="5987" max="19" man="1"/>
    <brk id="6011" max="19" man="1"/>
    <brk id="6035" max="19" man="1"/>
    <brk id="6059" max="19" man="1"/>
    <brk id="6083" max="19" man="1"/>
    <brk id="6107" max="19" man="1"/>
    <brk id="6131" max="19" man="1"/>
    <brk id="6155" max="19" man="1"/>
    <brk id="6179" max="19" man="1"/>
    <brk id="6203" max="19" man="1"/>
    <brk id="6227" max="19" man="1"/>
    <brk id="6251" max="19" man="1"/>
    <brk id="6275" max="19" man="1"/>
    <brk id="6299" max="19" man="1"/>
    <brk id="6323" max="19" man="1"/>
    <brk id="6347" max="19" man="1"/>
    <brk id="6371" max="19" man="1"/>
    <brk id="6395" max="19" man="1"/>
    <brk id="6419" max="19" man="1"/>
    <brk id="6443" max="19" man="1"/>
    <brk id="6467" max="19" man="1"/>
    <brk id="6491" max="19" man="1"/>
    <brk id="6515" max="19" man="1"/>
    <brk id="6539" max="19" man="1"/>
    <brk id="6563" max="19" man="1"/>
    <brk id="6587" max="19" man="1"/>
    <brk id="6611" max="19" man="1"/>
    <brk id="6635" max="19" man="1"/>
    <brk id="6659" max="19" man="1"/>
    <brk id="6683" max="19" man="1"/>
    <brk id="6707" max="19" man="1"/>
    <brk id="6731" max="19" man="1"/>
    <brk id="6755" max="19" man="1"/>
    <brk id="6779" max="19" man="1"/>
    <brk id="6803" max="19" man="1"/>
    <brk id="6827" max="19" man="1"/>
    <brk id="6851" max="19" man="1"/>
    <brk id="6875" max="1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774"/>
  <sheetViews>
    <sheetView showGridLines="0" zoomScaleNormal="100" workbookViewId="0">
      <pane xSplit="20" ySplit="11" topLeftCell="U138" activePane="bottomRight" state="frozen"/>
      <selection pane="topRight" activeCell="U1" sqref="U1"/>
      <selection pane="bottomLeft" activeCell="A12" sqref="A12"/>
      <selection pane="bottomRight" activeCell="T220" sqref="T220:T223"/>
    </sheetView>
  </sheetViews>
  <sheetFormatPr defaultColWidth="9.140625" defaultRowHeight="12.75" x14ac:dyDescent="0.2"/>
  <cols>
    <col min="1" max="1" width="5.7109375" style="99" customWidth="1"/>
    <col min="2" max="2" width="6.5703125" style="38" customWidth="1"/>
    <col min="3" max="3" width="5" style="38" customWidth="1"/>
    <col min="4" max="4" width="6.28515625" style="38" customWidth="1"/>
    <col min="5" max="5" width="3.7109375" style="38" customWidth="1"/>
    <col min="6" max="6" width="9.140625" style="99"/>
    <col min="7" max="8" width="5" style="39" customWidth="1"/>
    <col min="9" max="9" width="5.5703125" style="39" customWidth="1"/>
    <col min="10" max="11" width="5.7109375" style="39" customWidth="1"/>
    <col min="12" max="12" width="6.140625" style="39" customWidth="1"/>
    <col min="13" max="13" width="6" style="39" customWidth="1"/>
    <col min="14" max="14" width="6.140625" style="39" customWidth="1"/>
    <col min="15" max="15" width="3" style="40" customWidth="1"/>
    <col min="16" max="18" width="13.7109375" style="99" customWidth="1"/>
    <col min="19" max="19" width="9.140625" style="17"/>
    <col min="20" max="20" width="9.7109375" style="17" customWidth="1"/>
    <col min="21" max="21" width="8.85546875" style="50" customWidth="1"/>
    <col min="22" max="23" width="14" style="50" customWidth="1"/>
    <col min="24" max="41" width="9.140625" style="102"/>
    <col min="42" max="16384" width="9.140625" style="99"/>
  </cols>
  <sheetData>
    <row r="1" spans="1:27" ht="19.5" customHeight="1" thickBot="1" x14ac:dyDescent="0.25">
      <c r="A1" s="191"/>
      <c r="B1" s="192"/>
      <c r="C1" s="192"/>
      <c r="D1" s="192"/>
      <c r="E1" s="192"/>
      <c r="F1" s="193"/>
      <c r="G1" s="200" t="s">
        <v>0</v>
      </c>
      <c r="H1" s="201"/>
      <c r="I1" s="201"/>
      <c r="J1" s="201"/>
      <c r="K1" s="201"/>
      <c r="L1" s="201"/>
      <c r="M1" s="201"/>
      <c r="N1" s="201"/>
      <c r="O1" s="201"/>
      <c r="P1" s="201"/>
      <c r="Q1" s="201"/>
      <c r="R1" s="201"/>
      <c r="S1" s="201"/>
      <c r="T1" s="202"/>
      <c r="U1" s="48"/>
      <c r="V1" s="48"/>
      <c r="W1" s="48"/>
    </row>
    <row r="2" spans="1:27" ht="8.1" customHeight="1" x14ac:dyDescent="0.2">
      <c r="A2" s="194"/>
      <c r="B2" s="195"/>
      <c r="C2" s="195"/>
      <c r="D2" s="195"/>
      <c r="E2" s="195"/>
      <c r="F2" s="196"/>
      <c r="G2" s="204" t="s">
        <v>1</v>
      </c>
      <c r="H2" s="204"/>
      <c r="I2" s="204"/>
      <c r="J2" s="204"/>
      <c r="K2" s="204"/>
      <c r="L2" s="204"/>
      <c r="M2" s="204"/>
      <c r="N2" s="204"/>
      <c r="O2" s="204"/>
      <c r="P2" s="204"/>
      <c r="Q2" s="205"/>
      <c r="R2" s="210" t="s">
        <v>3412</v>
      </c>
      <c r="S2" s="211"/>
      <c r="T2" s="212"/>
      <c r="U2" s="48"/>
      <c r="V2" s="48"/>
      <c r="W2" s="48"/>
    </row>
    <row r="3" spans="1:27" ht="8.1" customHeight="1" thickBot="1" x14ac:dyDescent="0.25">
      <c r="A3" s="194"/>
      <c r="B3" s="195"/>
      <c r="C3" s="195"/>
      <c r="D3" s="195"/>
      <c r="E3" s="195"/>
      <c r="F3" s="196"/>
      <c r="G3" s="207"/>
      <c r="H3" s="207"/>
      <c r="I3" s="207"/>
      <c r="J3" s="207"/>
      <c r="K3" s="207"/>
      <c r="L3" s="207"/>
      <c r="M3" s="207"/>
      <c r="N3" s="207"/>
      <c r="O3" s="208"/>
      <c r="P3" s="208"/>
      <c r="Q3" s="209"/>
      <c r="R3" s="213"/>
      <c r="S3" s="214"/>
      <c r="T3" s="215"/>
      <c r="U3" s="48"/>
      <c r="V3" s="48"/>
      <c r="W3" s="48"/>
    </row>
    <row r="4" spans="1:27" ht="15.75" thickBot="1" x14ac:dyDescent="0.35">
      <c r="A4" s="194"/>
      <c r="B4" s="195"/>
      <c r="C4" s="195"/>
      <c r="D4" s="195"/>
      <c r="E4" s="195"/>
      <c r="F4" s="196"/>
      <c r="G4" s="217" t="s">
        <v>2</v>
      </c>
      <c r="H4" s="217"/>
      <c r="I4" s="217"/>
      <c r="J4" s="217"/>
      <c r="K4" s="217"/>
      <c r="L4" s="217"/>
      <c r="M4" s="217"/>
      <c r="N4" s="218"/>
      <c r="O4" s="219" t="s">
        <v>3</v>
      </c>
      <c r="P4" s="220"/>
      <c r="Q4" s="220"/>
      <c r="R4" s="220"/>
      <c r="S4" s="220"/>
      <c r="T4" s="221"/>
      <c r="U4" s="48"/>
      <c r="V4" s="48"/>
      <c r="W4" s="48"/>
    </row>
    <row r="5" spans="1:27" ht="21" customHeight="1" thickBot="1" x14ac:dyDescent="0.25">
      <c r="A5" s="197"/>
      <c r="B5" s="198"/>
      <c r="C5" s="198"/>
      <c r="D5" s="198"/>
      <c r="E5" s="198"/>
      <c r="F5" s="199"/>
      <c r="G5" s="222" t="s">
        <v>4</v>
      </c>
      <c r="H5" s="223"/>
      <c r="I5" s="223"/>
      <c r="J5" s="223"/>
      <c r="K5" s="224"/>
      <c r="L5" s="222" t="s">
        <v>5</v>
      </c>
      <c r="M5" s="224"/>
      <c r="N5" s="1" t="s">
        <v>6</v>
      </c>
      <c r="O5" s="225" t="s">
        <v>7</v>
      </c>
      <c r="P5" s="226"/>
      <c r="Q5" s="226"/>
      <c r="R5" s="226"/>
      <c r="S5" s="227"/>
      <c r="T5" s="427" t="s">
        <v>8</v>
      </c>
      <c r="U5" s="42"/>
      <c r="V5" s="42"/>
      <c r="W5" s="42"/>
    </row>
    <row r="6" spans="1:27" ht="15" customHeight="1" thickBot="1" x14ac:dyDescent="0.35">
      <c r="A6" s="185" t="s">
        <v>9</v>
      </c>
      <c r="B6" s="188" t="s">
        <v>10</v>
      </c>
      <c r="C6" s="188" t="s">
        <v>11</v>
      </c>
      <c r="D6" s="188" t="s">
        <v>12</v>
      </c>
      <c r="E6" s="188" t="s">
        <v>13</v>
      </c>
      <c r="F6" s="185" t="s">
        <v>14</v>
      </c>
      <c r="G6" s="182" t="s">
        <v>15</v>
      </c>
      <c r="H6" s="171" t="s">
        <v>16</v>
      </c>
      <c r="I6" s="171" t="s">
        <v>17</v>
      </c>
      <c r="J6" s="171" t="s">
        <v>18</v>
      </c>
      <c r="K6" s="171" t="s">
        <v>19</v>
      </c>
      <c r="L6" s="171" t="s">
        <v>20</v>
      </c>
      <c r="M6" s="171" t="s">
        <v>21</v>
      </c>
      <c r="N6" s="174" t="s">
        <v>22</v>
      </c>
      <c r="O6" s="3" t="s">
        <v>23</v>
      </c>
      <c r="P6" s="177" t="s">
        <v>24</v>
      </c>
      <c r="Q6" s="177"/>
      <c r="R6" s="177"/>
      <c r="S6" s="177"/>
      <c r="T6" s="428"/>
      <c r="U6" s="42"/>
      <c r="V6" s="42"/>
      <c r="W6" s="42"/>
    </row>
    <row r="7" spans="1:27" ht="15.75" thickBot="1" x14ac:dyDescent="0.35">
      <c r="A7" s="186"/>
      <c r="B7" s="189"/>
      <c r="C7" s="189"/>
      <c r="D7" s="189"/>
      <c r="E7" s="189"/>
      <c r="F7" s="186"/>
      <c r="G7" s="183"/>
      <c r="H7" s="172"/>
      <c r="I7" s="172"/>
      <c r="J7" s="172"/>
      <c r="K7" s="172"/>
      <c r="L7" s="172"/>
      <c r="M7" s="172"/>
      <c r="N7" s="175"/>
      <c r="O7" s="4" t="s">
        <v>25</v>
      </c>
      <c r="P7" s="178" t="s">
        <v>26</v>
      </c>
      <c r="Q7" s="178"/>
      <c r="R7" s="178"/>
      <c r="S7" s="178"/>
      <c r="T7" s="428"/>
      <c r="U7" s="42"/>
      <c r="V7" s="42"/>
      <c r="W7" s="42"/>
    </row>
    <row r="8" spans="1:27" ht="15.75" thickBot="1" x14ac:dyDescent="0.35">
      <c r="A8" s="186"/>
      <c r="B8" s="189"/>
      <c r="C8" s="189"/>
      <c r="D8" s="189"/>
      <c r="E8" s="189"/>
      <c r="F8" s="186"/>
      <c r="G8" s="183"/>
      <c r="H8" s="172"/>
      <c r="I8" s="172"/>
      <c r="J8" s="172"/>
      <c r="K8" s="172"/>
      <c r="L8" s="172"/>
      <c r="M8" s="172"/>
      <c r="N8" s="175"/>
      <c r="O8" s="4" t="s">
        <v>27</v>
      </c>
      <c r="P8" s="178" t="s">
        <v>28</v>
      </c>
      <c r="Q8" s="178"/>
      <c r="R8" s="178"/>
      <c r="S8" s="178"/>
      <c r="T8" s="428"/>
      <c r="U8" s="42"/>
      <c r="V8" s="42"/>
      <c r="W8" s="42"/>
    </row>
    <row r="9" spans="1:27" ht="15.75" customHeight="1" thickBot="1" x14ac:dyDescent="0.35">
      <c r="A9" s="186"/>
      <c r="B9" s="189"/>
      <c r="C9" s="189"/>
      <c r="D9" s="189"/>
      <c r="E9" s="189"/>
      <c r="F9" s="186"/>
      <c r="G9" s="183"/>
      <c r="H9" s="172"/>
      <c r="I9" s="172"/>
      <c r="J9" s="172"/>
      <c r="K9" s="172"/>
      <c r="L9" s="172"/>
      <c r="M9" s="172"/>
      <c r="N9" s="175"/>
      <c r="O9" s="4" t="s">
        <v>29</v>
      </c>
      <c r="P9" s="178" t="s">
        <v>30</v>
      </c>
      <c r="Q9" s="178"/>
      <c r="R9" s="178"/>
      <c r="S9" s="178"/>
      <c r="T9" s="428"/>
      <c r="U9" s="42"/>
      <c r="V9" s="42"/>
      <c r="W9" s="42"/>
    </row>
    <row r="10" spans="1:27" ht="15.75" thickBot="1" x14ac:dyDescent="0.35">
      <c r="A10" s="186"/>
      <c r="B10" s="189"/>
      <c r="C10" s="189"/>
      <c r="D10" s="189"/>
      <c r="E10" s="189"/>
      <c r="F10" s="186"/>
      <c r="G10" s="183"/>
      <c r="H10" s="172"/>
      <c r="I10" s="172"/>
      <c r="J10" s="172"/>
      <c r="K10" s="172"/>
      <c r="L10" s="172"/>
      <c r="M10" s="172"/>
      <c r="N10" s="175"/>
      <c r="O10" s="4" t="s">
        <v>45</v>
      </c>
      <c r="P10" s="100" t="s">
        <v>3160</v>
      </c>
      <c r="Q10" s="101"/>
      <c r="R10" s="101"/>
      <c r="S10" s="101"/>
      <c r="T10" s="429"/>
      <c r="U10" s="42"/>
      <c r="V10" s="42"/>
      <c r="W10" s="42"/>
    </row>
    <row r="11" spans="1:27" ht="17.25" customHeight="1" thickBot="1" x14ac:dyDescent="0.4">
      <c r="A11" s="187"/>
      <c r="B11" s="190"/>
      <c r="C11" s="190"/>
      <c r="D11" s="190"/>
      <c r="E11" s="190"/>
      <c r="F11" s="187"/>
      <c r="G11" s="184"/>
      <c r="H11" s="173"/>
      <c r="I11" s="173"/>
      <c r="J11" s="173"/>
      <c r="K11" s="173"/>
      <c r="L11" s="173"/>
      <c r="M11" s="173"/>
      <c r="N11" s="176"/>
      <c r="O11" s="179" t="s">
        <v>31</v>
      </c>
      <c r="P11" s="180"/>
      <c r="Q11" s="180"/>
      <c r="R11" s="181"/>
      <c r="S11" s="5" t="s">
        <v>32</v>
      </c>
      <c r="T11" s="108" t="s">
        <v>33</v>
      </c>
      <c r="U11" s="43" t="s">
        <v>2762</v>
      </c>
      <c r="V11" s="43" t="s">
        <v>2763</v>
      </c>
      <c r="W11" s="43" t="s">
        <v>2765</v>
      </c>
    </row>
    <row r="12" spans="1:27" ht="15.75" customHeight="1" thickBot="1" x14ac:dyDescent="0.25">
      <c r="A12" s="159">
        <v>17</v>
      </c>
      <c r="B12" s="234">
        <v>1</v>
      </c>
      <c r="C12" s="165" t="s">
        <v>34</v>
      </c>
      <c r="D12" s="165" t="s">
        <v>65</v>
      </c>
      <c r="E12" s="237" t="s">
        <v>51</v>
      </c>
      <c r="F12" s="159" t="s">
        <v>86</v>
      </c>
      <c r="G12" s="16"/>
      <c r="H12" s="16" t="s">
        <v>38</v>
      </c>
      <c r="I12" s="16"/>
      <c r="J12" s="16" t="s">
        <v>44</v>
      </c>
      <c r="K12" s="16"/>
      <c r="L12" s="16"/>
      <c r="M12" s="16"/>
      <c r="N12" s="16"/>
      <c r="O12" s="9"/>
      <c r="P12" s="228"/>
      <c r="Q12" s="229"/>
      <c r="R12" s="230"/>
      <c r="S12" s="10"/>
      <c r="T12" s="156"/>
      <c r="U12" s="44">
        <v>0</v>
      </c>
      <c r="V12" s="44">
        <v>17</v>
      </c>
      <c r="W12" s="44" t="s">
        <v>25</v>
      </c>
      <c r="X12" s="44"/>
      <c r="Y12" s="44"/>
      <c r="Z12" s="44"/>
      <c r="AA12" s="44"/>
    </row>
    <row r="13" spans="1:27" ht="15.75" thickBot="1" x14ac:dyDescent="0.25">
      <c r="A13" s="160"/>
      <c r="B13" s="235"/>
      <c r="C13" s="166"/>
      <c r="D13" s="166"/>
      <c r="E13" s="238"/>
      <c r="F13" s="160"/>
      <c r="G13" s="150" t="s">
        <v>87</v>
      </c>
      <c r="H13" s="243"/>
      <c r="I13" s="243"/>
      <c r="J13" s="243"/>
      <c r="K13" s="243"/>
      <c r="L13" s="243"/>
      <c r="M13" s="243"/>
      <c r="N13" s="244"/>
      <c r="O13" s="11" t="s">
        <v>25</v>
      </c>
      <c r="P13" s="141" t="s">
        <v>3164</v>
      </c>
      <c r="Q13" s="142"/>
      <c r="R13" s="143"/>
      <c r="S13" s="12"/>
      <c r="T13" s="157"/>
      <c r="U13" s="44" t="s">
        <v>25</v>
      </c>
      <c r="V13" s="44">
        <v>17</v>
      </c>
      <c r="W13" s="44" t="s">
        <v>25</v>
      </c>
      <c r="X13" s="44"/>
      <c r="Y13" s="44"/>
      <c r="Z13" s="44"/>
      <c r="AA13" s="44"/>
    </row>
    <row r="14" spans="1:27" ht="15" customHeight="1" x14ac:dyDescent="0.2">
      <c r="A14" s="160"/>
      <c r="B14" s="235"/>
      <c r="C14" s="166"/>
      <c r="D14" s="166" t="s">
        <v>74</v>
      </c>
      <c r="E14" s="238"/>
      <c r="F14" s="160" t="s">
        <v>86</v>
      </c>
      <c r="G14" s="150"/>
      <c r="H14" s="151"/>
      <c r="I14" s="151"/>
      <c r="J14" s="151"/>
      <c r="K14" s="151"/>
      <c r="L14" s="151"/>
      <c r="M14" s="151"/>
      <c r="N14" s="152"/>
      <c r="O14" s="9"/>
      <c r="P14" s="144"/>
      <c r="Q14" s="145"/>
      <c r="R14" s="146"/>
      <c r="S14" s="13"/>
      <c r="T14" s="157"/>
      <c r="U14" s="44">
        <v>0</v>
      </c>
      <c r="V14" s="44">
        <v>17</v>
      </c>
      <c r="W14" s="44" t="s">
        <v>25</v>
      </c>
      <c r="X14" s="44"/>
      <c r="Y14" s="44"/>
      <c r="Z14" s="44"/>
      <c r="AA14" s="44"/>
    </row>
    <row r="15" spans="1:27" ht="15.75" thickBot="1" x14ac:dyDescent="0.25">
      <c r="A15" s="161"/>
      <c r="B15" s="236"/>
      <c r="C15" s="167"/>
      <c r="D15" s="167"/>
      <c r="E15" s="239"/>
      <c r="F15" s="161"/>
      <c r="G15" s="153"/>
      <c r="H15" s="154"/>
      <c r="I15" s="154"/>
      <c r="J15" s="154"/>
      <c r="K15" s="154"/>
      <c r="L15" s="154"/>
      <c r="M15" s="154"/>
      <c r="N15" s="155"/>
      <c r="O15" s="11"/>
      <c r="P15" s="231"/>
      <c r="Q15" s="232"/>
      <c r="R15" s="233"/>
      <c r="S15" s="14"/>
      <c r="T15" s="158"/>
      <c r="U15" s="44">
        <v>0</v>
      </c>
      <c r="V15" s="44">
        <v>17</v>
      </c>
      <c r="W15" s="44" t="s">
        <v>25</v>
      </c>
      <c r="X15" s="44"/>
      <c r="Y15" s="44"/>
      <c r="Z15" s="44"/>
      <c r="AA15" s="44"/>
    </row>
    <row r="16" spans="1:27" ht="15.75" customHeight="1" thickBot="1" x14ac:dyDescent="0.25">
      <c r="A16" s="159">
        <v>21</v>
      </c>
      <c r="B16" s="234">
        <v>1</v>
      </c>
      <c r="C16" s="165" t="s">
        <v>34</v>
      </c>
      <c r="D16" s="165" t="s">
        <v>65</v>
      </c>
      <c r="E16" s="237" t="s">
        <v>42</v>
      </c>
      <c r="F16" s="159" t="s">
        <v>97</v>
      </c>
      <c r="G16" s="16"/>
      <c r="H16" s="16"/>
      <c r="I16" s="16"/>
      <c r="J16" s="16" t="s">
        <v>44</v>
      </c>
      <c r="K16" s="16"/>
      <c r="L16" s="16"/>
      <c r="M16" s="16"/>
      <c r="N16" s="16" t="s">
        <v>99</v>
      </c>
      <c r="O16" s="9"/>
      <c r="P16" s="228"/>
      <c r="Q16" s="229"/>
      <c r="R16" s="230"/>
      <c r="S16" s="10"/>
      <c r="T16" s="156"/>
      <c r="U16" s="44">
        <v>0</v>
      </c>
      <c r="V16" s="44">
        <v>21</v>
      </c>
      <c r="W16" s="44" t="s">
        <v>25</v>
      </c>
      <c r="X16" s="44"/>
      <c r="Y16" s="44"/>
      <c r="Z16" s="44"/>
      <c r="AA16" s="44"/>
    </row>
    <row r="17" spans="1:27" ht="15.75" thickBot="1" x14ac:dyDescent="0.25">
      <c r="A17" s="160"/>
      <c r="B17" s="235"/>
      <c r="C17" s="166"/>
      <c r="D17" s="166"/>
      <c r="E17" s="238"/>
      <c r="F17" s="160"/>
      <c r="G17" s="150" t="s">
        <v>2735</v>
      </c>
      <c r="H17" s="243"/>
      <c r="I17" s="243"/>
      <c r="J17" s="243"/>
      <c r="K17" s="243"/>
      <c r="L17" s="243"/>
      <c r="M17" s="243"/>
      <c r="N17" s="244"/>
      <c r="O17" s="11" t="s">
        <v>25</v>
      </c>
      <c r="P17" s="141" t="s">
        <v>2749</v>
      </c>
      <c r="Q17" s="142"/>
      <c r="R17" s="143"/>
      <c r="S17" s="12"/>
      <c r="T17" s="157"/>
      <c r="U17" s="44" t="s">
        <v>25</v>
      </c>
      <c r="V17" s="44">
        <v>21</v>
      </c>
      <c r="W17" s="44" t="s">
        <v>25</v>
      </c>
      <c r="X17" s="44"/>
      <c r="Y17" s="44"/>
      <c r="Z17" s="44"/>
      <c r="AA17" s="44"/>
    </row>
    <row r="18" spans="1:27" ht="15" customHeight="1" x14ac:dyDescent="0.2">
      <c r="A18" s="160"/>
      <c r="B18" s="235"/>
      <c r="C18" s="166"/>
      <c r="D18" s="166"/>
      <c r="E18" s="238"/>
      <c r="F18" s="160" t="s">
        <v>97</v>
      </c>
      <c r="G18" s="150"/>
      <c r="H18" s="151"/>
      <c r="I18" s="151"/>
      <c r="J18" s="151"/>
      <c r="K18" s="151"/>
      <c r="L18" s="151"/>
      <c r="M18" s="151"/>
      <c r="N18" s="152"/>
      <c r="O18" s="9"/>
      <c r="P18" s="144"/>
      <c r="Q18" s="145"/>
      <c r="R18" s="146"/>
      <c r="S18" s="13"/>
      <c r="T18" s="157"/>
      <c r="U18" s="44">
        <v>0</v>
      </c>
      <c r="V18" s="44">
        <v>21</v>
      </c>
      <c r="W18" s="44" t="s">
        <v>25</v>
      </c>
      <c r="X18" s="44"/>
      <c r="Y18" s="44"/>
      <c r="Z18" s="44"/>
      <c r="AA18" s="44"/>
    </row>
    <row r="19" spans="1:27" ht="15.75" thickBot="1" x14ac:dyDescent="0.25">
      <c r="A19" s="161"/>
      <c r="B19" s="236"/>
      <c r="C19" s="167"/>
      <c r="D19" s="167"/>
      <c r="E19" s="239"/>
      <c r="F19" s="161"/>
      <c r="G19" s="153"/>
      <c r="H19" s="154"/>
      <c r="I19" s="154"/>
      <c r="J19" s="154"/>
      <c r="K19" s="154"/>
      <c r="L19" s="154"/>
      <c r="M19" s="154"/>
      <c r="N19" s="155"/>
      <c r="O19" s="11"/>
      <c r="P19" s="231"/>
      <c r="Q19" s="232"/>
      <c r="R19" s="233"/>
      <c r="S19" s="14"/>
      <c r="T19" s="158"/>
      <c r="U19" s="44">
        <v>0</v>
      </c>
      <c r="V19" s="44">
        <v>21</v>
      </c>
      <c r="W19" s="44" t="s">
        <v>25</v>
      </c>
      <c r="X19" s="44"/>
      <c r="Y19" s="44"/>
      <c r="Z19" s="44"/>
      <c r="AA19" s="44"/>
    </row>
    <row r="20" spans="1:27" ht="15.75" customHeight="1" thickBot="1" x14ac:dyDescent="0.25">
      <c r="A20" s="159">
        <v>29</v>
      </c>
      <c r="B20" s="234">
        <v>1</v>
      </c>
      <c r="C20" s="165" t="s">
        <v>34</v>
      </c>
      <c r="D20" s="165" t="s">
        <v>65</v>
      </c>
      <c r="E20" s="237" t="s">
        <v>51</v>
      </c>
      <c r="F20" s="159" t="s">
        <v>112</v>
      </c>
      <c r="G20" s="16"/>
      <c r="H20" s="16" t="s">
        <v>38</v>
      </c>
      <c r="I20" s="16"/>
      <c r="J20" s="16" t="s">
        <v>44</v>
      </c>
      <c r="K20" s="16"/>
      <c r="L20" s="16" t="s">
        <v>99</v>
      </c>
      <c r="M20" s="16"/>
      <c r="N20" s="16"/>
      <c r="O20" s="9"/>
      <c r="P20" s="228"/>
      <c r="Q20" s="229"/>
      <c r="R20" s="230"/>
      <c r="S20" s="10"/>
      <c r="T20" s="156"/>
      <c r="U20" s="44">
        <v>0</v>
      </c>
      <c r="V20" s="44">
        <v>29</v>
      </c>
      <c r="W20" s="44" t="s">
        <v>25</v>
      </c>
      <c r="X20" s="44"/>
      <c r="Y20" s="44"/>
      <c r="Z20" s="44"/>
      <c r="AA20" s="44"/>
    </row>
    <row r="21" spans="1:27" ht="15.75" customHeight="1" thickBot="1" x14ac:dyDescent="0.25">
      <c r="A21" s="160"/>
      <c r="B21" s="235"/>
      <c r="C21" s="166"/>
      <c r="D21" s="166"/>
      <c r="E21" s="238"/>
      <c r="F21" s="160"/>
      <c r="G21" s="150" t="s">
        <v>401</v>
      </c>
      <c r="H21" s="243"/>
      <c r="I21" s="243"/>
      <c r="J21" s="243"/>
      <c r="K21" s="243"/>
      <c r="L21" s="243"/>
      <c r="M21" s="243"/>
      <c r="N21" s="244"/>
      <c r="O21" s="11" t="s">
        <v>25</v>
      </c>
      <c r="P21" s="141" t="s">
        <v>3164</v>
      </c>
      <c r="Q21" s="142"/>
      <c r="R21" s="143"/>
      <c r="S21" s="12"/>
      <c r="T21" s="157"/>
      <c r="U21" s="44" t="s">
        <v>25</v>
      </c>
      <c r="V21" s="44">
        <v>29</v>
      </c>
      <c r="W21" s="44" t="s">
        <v>25</v>
      </c>
      <c r="X21" s="44"/>
      <c r="Y21" s="44"/>
      <c r="Z21" s="44"/>
      <c r="AA21" s="44"/>
    </row>
    <row r="22" spans="1:27" ht="15" customHeight="1" x14ac:dyDescent="0.2">
      <c r="A22" s="160"/>
      <c r="B22" s="235"/>
      <c r="C22" s="166"/>
      <c r="D22" s="166"/>
      <c r="E22" s="238"/>
      <c r="F22" s="160" t="s">
        <v>112</v>
      </c>
      <c r="G22" s="150"/>
      <c r="H22" s="151" t="s">
        <v>38</v>
      </c>
      <c r="I22" s="151"/>
      <c r="J22" s="151" t="s">
        <v>44</v>
      </c>
      <c r="K22" s="151"/>
      <c r="L22" s="151"/>
      <c r="M22" s="151"/>
      <c r="N22" s="152"/>
      <c r="O22" s="9" t="s">
        <v>29</v>
      </c>
      <c r="P22" s="144" t="s">
        <v>64</v>
      </c>
      <c r="Q22" s="145"/>
      <c r="R22" s="146"/>
      <c r="S22" s="13"/>
      <c r="T22" s="157"/>
      <c r="U22" s="44" t="s">
        <v>29</v>
      </c>
      <c r="V22" s="44">
        <v>29</v>
      </c>
      <c r="W22" s="44" t="s">
        <v>25</v>
      </c>
      <c r="X22" s="44"/>
      <c r="Y22" s="44"/>
      <c r="Z22" s="44"/>
      <c r="AA22" s="44"/>
    </row>
    <row r="23" spans="1:27" ht="15.75" thickBot="1" x14ac:dyDescent="0.25">
      <c r="A23" s="161"/>
      <c r="B23" s="236"/>
      <c r="C23" s="167"/>
      <c r="D23" s="167"/>
      <c r="E23" s="239"/>
      <c r="F23" s="161"/>
      <c r="G23" s="153"/>
      <c r="H23" s="154"/>
      <c r="I23" s="154"/>
      <c r="J23" s="154"/>
      <c r="K23" s="154"/>
      <c r="L23" s="154"/>
      <c r="M23" s="154"/>
      <c r="N23" s="155"/>
      <c r="O23" s="11"/>
      <c r="P23" s="231"/>
      <c r="Q23" s="232"/>
      <c r="R23" s="233"/>
      <c r="S23" s="14"/>
      <c r="T23" s="158"/>
      <c r="U23" s="44">
        <v>0</v>
      </c>
      <c r="V23" s="44">
        <v>29</v>
      </c>
      <c r="W23" s="44" t="s">
        <v>25</v>
      </c>
      <c r="X23" s="44"/>
      <c r="Y23" s="44"/>
      <c r="Z23" s="44"/>
      <c r="AA23" s="44"/>
    </row>
    <row r="24" spans="1:27" ht="15.75" thickBot="1" x14ac:dyDescent="0.25">
      <c r="A24" s="159">
        <v>43</v>
      </c>
      <c r="B24" s="234">
        <v>1</v>
      </c>
      <c r="C24" s="165" t="s">
        <v>34</v>
      </c>
      <c r="D24" s="165" t="s">
        <v>65</v>
      </c>
      <c r="E24" s="237" t="s">
        <v>51</v>
      </c>
      <c r="F24" s="159" t="s">
        <v>135</v>
      </c>
      <c r="G24" s="16"/>
      <c r="H24" s="16" t="s">
        <v>38</v>
      </c>
      <c r="I24" s="16"/>
      <c r="J24" s="16" t="s">
        <v>44</v>
      </c>
      <c r="K24" s="16"/>
      <c r="L24" s="16"/>
      <c r="M24" s="16"/>
      <c r="N24" s="16"/>
      <c r="O24" s="9"/>
      <c r="P24" s="228"/>
      <c r="Q24" s="229"/>
      <c r="R24" s="230"/>
      <c r="S24" s="10"/>
      <c r="T24" s="156"/>
      <c r="U24" s="44">
        <v>0</v>
      </c>
      <c r="V24" s="44">
        <v>43</v>
      </c>
      <c r="W24" s="44" t="s">
        <v>25</v>
      </c>
      <c r="X24" s="44"/>
      <c r="Y24" s="44"/>
      <c r="Z24" s="44"/>
      <c r="AA24" s="44"/>
    </row>
    <row r="25" spans="1:27" ht="15.75" thickBot="1" x14ac:dyDescent="0.25">
      <c r="A25" s="160"/>
      <c r="B25" s="235"/>
      <c r="C25" s="166"/>
      <c r="D25" s="166"/>
      <c r="E25" s="238"/>
      <c r="F25" s="160"/>
      <c r="G25" s="150" t="s">
        <v>137</v>
      </c>
      <c r="H25" s="243"/>
      <c r="I25" s="243"/>
      <c r="J25" s="243"/>
      <c r="K25" s="243"/>
      <c r="L25" s="243"/>
      <c r="M25" s="243"/>
      <c r="N25" s="244"/>
      <c r="O25" s="11" t="s">
        <v>25</v>
      </c>
      <c r="P25" s="141" t="s">
        <v>3274</v>
      </c>
      <c r="Q25" s="142"/>
      <c r="R25" s="143"/>
      <c r="S25" s="12"/>
      <c r="T25" s="157"/>
      <c r="U25" s="44" t="s">
        <v>25</v>
      </c>
      <c r="V25" s="44">
        <v>43</v>
      </c>
      <c r="W25" s="44" t="s">
        <v>25</v>
      </c>
      <c r="X25" s="44"/>
      <c r="Y25" s="44"/>
      <c r="Z25" s="44"/>
      <c r="AA25" s="44"/>
    </row>
    <row r="26" spans="1:27" ht="15" x14ac:dyDescent="0.2">
      <c r="A26" s="160"/>
      <c r="B26" s="235"/>
      <c r="C26" s="166"/>
      <c r="D26" s="166"/>
      <c r="E26" s="238"/>
      <c r="F26" s="160" t="s">
        <v>135</v>
      </c>
      <c r="G26" s="150"/>
      <c r="H26" s="151" t="s">
        <v>38</v>
      </c>
      <c r="I26" s="151"/>
      <c r="J26" s="151" t="s">
        <v>136</v>
      </c>
      <c r="K26" s="151"/>
      <c r="L26" s="151"/>
      <c r="M26" s="151"/>
      <c r="N26" s="152"/>
      <c r="O26" s="9"/>
      <c r="P26" s="144"/>
      <c r="Q26" s="145"/>
      <c r="R26" s="146"/>
      <c r="S26" s="13"/>
      <c r="T26" s="157"/>
      <c r="U26" s="44">
        <v>0</v>
      </c>
      <c r="V26" s="44">
        <v>43</v>
      </c>
      <c r="W26" s="44" t="s">
        <v>25</v>
      </c>
      <c r="X26" s="44"/>
      <c r="Y26" s="44"/>
      <c r="Z26" s="44"/>
      <c r="AA26" s="44"/>
    </row>
    <row r="27" spans="1:27" ht="15.75" thickBot="1" x14ac:dyDescent="0.25">
      <c r="A27" s="161"/>
      <c r="B27" s="236"/>
      <c r="C27" s="167"/>
      <c r="D27" s="167"/>
      <c r="E27" s="239"/>
      <c r="F27" s="161"/>
      <c r="G27" s="153"/>
      <c r="H27" s="154"/>
      <c r="I27" s="154"/>
      <c r="J27" s="154"/>
      <c r="K27" s="154"/>
      <c r="L27" s="154"/>
      <c r="M27" s="154"/>
      <c r="N27" s="155"/>
      <c r="O27" s="11"/>
      <c r="P27" s="231"/>
      <c r="Q27" s="232"/>
      <c r="R27" s="233"/>
      <c r="S27" s="14"/>
      <c r="T27" s="158"/>
      <c r="U27" s="44">
        <v>0</v>
      </c>
      <c r="V27" s="44">
        <v>43</v>
      </c>
      <c r="W27" s="44" t="s">
        <v>25</v>
      </c>
      <c r="X27" s="44"/>
      <c r="Y27" s="44"/>
      <c r="Z27" s="44"/>
      <c r="AA27" s="44"/>
    </row>
    <row r="28" spans="1:27" ht="15.75" thickBot="1" x14ac:dyDescent="0.25">
      <c r="A28" s="159">
        <v>45</v>
      </c>
      <c r="B28" s="234">
        <v>1</v>
      </c>
      <c r="C28" s="165" t="s">
        <v>34</v>
      </c>
      <c r="D28" s="165" t="s">
        <v>65</v>
      </c>
      <c r="E28" s="237" t="s">
        <v>42</v>
      </c>
      <c r="F28" s="159" t="s">
        <v>140</v>
      </c>
      <c r="G28" s="16"/>
      <c r="H28" s="16"/>
      <c r="I28" s="16"/>
      <c r="J28" s="16"/>
      <c r="K28" s="16"/>
      <c r="L28" s="16" t="s">
        <v>99</v>
      </c>
      <c r="M28" s="16" t="s">
        <v>38</v>
      </c>
      <c r="N28" s="16"/>
      <c r="O28" s="9"/>
      <c r="P28" s="228"/>
      <c r="Q28" s="229"/>
      <c r="R28" s="230"/>
      <c r="S28" s="10"/>
      <c r="T28" s="156"/>
      <c r="U28" s="44">
        <v>0</v>
      </c>
      <c r="V28" s="44">
        <v>45</v>
      </c>
      <c r="W28" s="44" t="s">
        <v>25</v>
      </c>
      <c r="X28" s="44"/>
      <c r="Y28" s="44"/>
      <c r="Z28" s="44"/>
      <c r="AA28" s="44"/>
    </row>
    <row r="29" spans="1:27" ht="15.75" thickBot="1" x14ac:dyDescent="0.25">
      <c r="A29" s="160"/>
      <c r="B29" s="235"/>
      <c r="C29" s="166"/>
      <c r="D29" s="166"/>
      <c r="E29" s="238"/>
      <c r="F29" s="160"/>
      <c r="G29" s="150"/>
      <c r="H29" s="243"/>
      <c r="I29" s="243"/>
      <c r="J29" s="243"/>
      <c r="K29" s="243"/>
      <c r="L29" s="243"/>
      <c r="M29" s="243"/>
      <c r="N29" s="244"/>
      <c r="O29" s="11" t="s">
        <v>25</v>
      </c>
      <c r="P29" s="141" t="s">
        <v>3275</v>
      </c>
      <c r="Q29" s="142"/>
      <c r="R29" s="143"/>
      <c r="S29" s="12"/>
      <c r="T29" s="157"/>
      <c r="U29" s="44" t="s">
        <v>25</v>
      </c>
      <c r="V29" s="44">
        <v>45</v>
      </c>
      <c r="W29" s="44" t="s">
        <v>25</v>
      </c>
      <c r="X29" s="44"/>
      <c r="Y29" s="44"/>
      <c r="Z29" s="44"/>
      <c r="AA29" s="44"/>
    </row>
    <row r="30" spans="1:27" ht="15" x14ac:dyDescent="0.2">
      <c r="A30" s="160"/>
      <c r="B30" s="235"/>
      <c r="C30" s="166"/>
      <c r="D30" s="166"/>
      <c r="E30" s="238"/>
      <c r="F30" s="160" t="s">
        <v>140</v>
      </c>
      <c r="G30" s="150" t="s">
        <v>38</v>
      </c>
      <c r="H30" s="151" t="s">
        <v>38</v>
      </c>
      <c r="I30" s="151"/>
      <c r="J30" s="151" t="s">
        <v>44</v>
      </c>
      <c r="K30" s="151"/>
      <c r="L30" s="151" t="s">
        <v>99</v>
      </c>
      <c r="M30" s="151"/>
      <c r="N30" s="152"/>
      <c r="O30" s="9"/>
      <c r="P30" s="144"/>
      <c r="Q30" s="145"/>
      <c r="R30" s="146"/>
      <c r="S30" s="13"/>
      <c r="T30" s="157"/>
      <c r="U30" s="44">
        <v>0</v>
      </c>
      <c r="V30" s="44">
        <v>45</v>
      </c>
      <c r="W30" s="44" t="s">
        <v>25</v>
      </c>
      <c r="X30" s="44"/>
      <c r="Y30" s="44"/>
      <c r="Z30" s="44"/>
      <c r="AA30" s="44"/>
    </row>
    <row r="31" spans="1:27" ht="15.75" thickBot="1" x14ac:dyDescent="0.25">
      <c r="A31" s="161"/>
      <c r="B31" s="236"/>
      <c r="C31" s="167"/>
      <c r="D31" s="167"/>
      <c r="E31" s="239"/>
      <c r="F31" s="161"/>
      <c r="G31" s="153" t="s">
        <v>141</v>
      </c>
      <c r="H31" s="154"/>
      <c r="I31" s="154"/>
      <c r="J31" s="154"/>
      <c r="K31" s="154"/>
      <c r="L31" s="154"/>
      <c r="M31" s="154"/>
      <c r="N31" s="155"/>
      <c r="O31" s="11"/>
      <c r="P31" s="231"/>
      <c r="Q31" s="232"/>
      <c r="R31" s="233"/>
      <c r="S31" s="14"/>
      <c r="T31" s="158"/>
      <c r="U31" s="44">
        <v>0</v>
      </c>
      <c r="V31" s="44">
        <v>45</v>
      </c>
      <c r="W31" s="44" t="s">
        <v>25</v>
      </c>
      <c r="X31" s="44"/>
      <c r="Y31" s="44"/>
      <c r="Z31" s="44"/>
      <c r="AA31" s="44"/>
    </row>
    <row r="32" spans="1:27" ht="15.75" thickBot="1" x14ac:dyDescent="0.25">
      <c r="A32" s="159">
        <v>69</v>
      </c>
      <c r="B32" s="234">
        <v>1</v>
      </c>
      <c r="C32" s="165" t="s">
        <v>34</v>
      </c>
      <c r="D32" s="165" t="s">
        <v>177</v>
      </c>
      <c r="E32" s="237" t="s">
        <v>36</v>
      </c>
      <c r="F32" s="159" t="s">
        <v>178</v>
      </c>
      <c r="G32" s="16"/>
      <c r="H32" s="16" t="s">
        <v>38</v>
      </c>
      <c r="I32" s="16"/>
      <c r="J32" s="16" t="s">
        <v>179</v>
      </c>
      <c r="K32" s="16"/>
      <c r="L32" s="16" t="s">
        <v>139</v>
      </c>
      <c r="M32" s="16"/>
      <c r="N32" s="16"/>
      <c r="O32" s="9"/>
      <c r="P32" s="228"/>
      <c r="Q32" s="229"/>
      <c r="R32" s="230"/>
      <c r="S32" s="10"/>
      <c r="T32" s="156"/>
      <c r="U32" s="44">
        <v>0</v>
      </c>
      <c r="V32" s="44">
        <v>69</v>
      </c>
      <c r="W32" s="44" t="s">
        <v>25</v>
      </c>
      <c r="X32" s="44"/>
      <c r="Y32" s="44"/>
      <c r="Z32" s="44"/>
      <c r="AA32" s="44"/>
    </row>
    <row r="33" spans="1:27" ht="15.75" customHeight="1" thickBot="1" x14ac:dyDescent="0.25">
      <c r="A33" s="160"/>
      <c r="B33" s="235"/>
      <c r="C33" s="166"/>
      <c r="D33" s="166"/>
      <c r="E33" s="238"/>
      <c r="F33" s="160"/>
      <c r="G33" s="150" t="s">
        <v>3276</v>
      </c>
      <c r="H33" s="243"/>
      <c r="I33" s="243"/>
      <c r="J33" s="243"/>
      <c r="K33" s="243"/>
      <c r="L33" s="243"/>
      <c r="M33" s="243"/>
      <c r="N33" s="244"/>
      <c r="O33" s="11" t="s">
        <v>25</v>
      </c>
      <c r="P33" s="141" t="s">
        <v>231</v>
      </c>
      <c r="Q33" s="142"/>
      <c r="R33" s="143"/>
      <c r="S33" s="12"/>
      <c r="T33" s="157"/>
      <c r="U33" s="44" t="s">
        <v>25</v>
      </c>
      <c r="V33" s="44">
        <v>69</v>
      </c>
      <c r="W33" s="44" t="s">
        <v>25</v>
      </c>
      <c r="X33" s="44"/>
      <c r="Y33" s="44"/>
      <c r="Z33" s="44"/>
      <c r="AA33" s="44"/>
    </row>
    <row r="34" spans="1:27" ht="15" customHeight="1" x14ac:dyDescent="0.2">
      <c r="A34" s="160"/>
      <c r="B34" s="235"/>
      <c r="C34" s="166"/>
      <c r="D34" s="166"/>
      <c r="E34" s="238"/>
      <c r="F34" s="160" t="s">
        <v>178</v>
      </c>
      <c r="G34" s="150"/>
      <c r="H34" s="151" t="s">
        <v>38</v>
      </c>
      <c r="I34" s="151"/>
      <c r="J34" s="151" t="s">
        <v>179</v>
      </c>
      <c r="K34" s="151"/>
      <c r="L34" s="151"/>
      <c r="M34" s="151"/>
      <c r="N34" s="152"/>
      <c r="O34" s="9"/>
      <c r="P34" s="144"/>
      <c r="Q34" s="145"/>
      <c r="R34" s="146"/>
      <c r="S34" s="13"/>
      <c r="T34" s="157"/>
      <c r="U34" s="44">
        <v>0</v>
      </c>
      <c r="V34" s="44">
        <v>69</v>
      </c>
      <c r="W34" s="44" t="s">
        <v>25</v>
      </c>
      <c r="X34" s="44"/>
      <c r="Y34" s="44"/>
      <c r="Z34" s="44"/>
      <c r="AA34" s="44"/>
    </row>
    <row r="35" spans="1:27" ht="15.75" thickBot="1" x14ac:dyDescent="0.25">
      <c r="A35" s="161"/>
      <c r="B35" s="236"/>
      <c r="C35" s="167"/>
      <c r="D35" s="167"/>
      <c r="E35" s="239"/>
      <c r="F35" s="161"/>
      <c r="G35" s="153" t="s">
        <v>180</v>
      </c>
      <c r="H35" s="154"/>
      <c r="I35" s="154"/>
      <c r="J35" s="154"/>
      <c r="K35" s="154"/>
      <c r="L35" s="154"/>
      <c r="M35" s="154"/>
      <c r="N35" s="155"/>
      <c r="O35" s="11"/>
      <c r="P35" s="231"/>
      <c r="Q35" s="232"/>
      <c r="R35" s="233"/>
      <c r="S35" s="14"/>
      <c r="T35" s="158"/>
      <c r="U35" s="44">
        <v>0</v>
      </c>
      <c r="V35" s="44">
        <v>69</v>
      </c>
      <c r="W35" s="44" t="s">
        <v>25</v>
      </c>
      <c r="X35" s="44"/>
      <c r="Y35" s="44"/>
      <c r="Z35" s="44"/>
      <c r="AA35" s="44"/>
    </row>
    <row r="36" spans="1:27" ht="15.75" thickBot="1" x14ac:dyDescent="0.25">
      <c r="A36" s="159">
        <v>70</v>
      </c>
      <c r="B36" s="234">
        <v>1</v>
      </c>
      <c r="C36" s="165" t="s">
        <v>34</v>
      </c>
      <c r="D36" s="165" t="s">
        <v>177</v>
      </c>
      <c r="E36" s="237" t="s">
        <v>36</v>
      </c>
      <c r="F36" s="159" t="s">
        <v>181</v>
      </c>
      <c r="G36" s="16"/>
      <c r="H36" s="16" t="s">
        <v>38</v>
      </c>
      <c r="I36" s="16"/>
      <c r="J36" s="16"/>
      <c r="K36" s="16"/>
      <c r="L36" s="16" t="s">
        <v>139</v>
      </c>
      <c r="M36" s="16"/>
      <c r="N36" s="16"/>
      <c r="O36" s="9"/>
      <c r="P36" s="228"/>
      <c r="Q36" s="229"/>
      <c r="R36" s="230"/>
      <c r="S36" s="10"/>
      <c r="T36" s="156"/>
      <c r="U36" s="44">
        <v>0</v>
      </c>
      <c r="V36" s="44">
        <v>70</v>
      </c>
      <c r="W36" s="44" t="s">
        <v>25</v>
      </c>
      <c r="X36" s="44"/>
      <c r="Y36" s="44"/>
      <c r="Z36" s="44"/>
      <c r="AA36" s="44"/>
    </row>
    <row r="37" spans="1:27" ht="15.75" customHeight="1" thickBot="1" x14ac:dyDescent="0.25">
      <c r="A37" s="160"/>
      <c r="B37" s="235"/>
      <c r="C37" s="166"/>
      <c r="D37" s="166"/>
      <c r="E37" s="238"/>
      <c r="F37" s="160"/>
      <c r="G37" s="150" t="s">
        <v>3277</v>
      </c>
      <c r="H37" s="243"/>
      <c r="I37" s="243"/>
      <c r="J37" s="243"/>
      <c r="K37" s="243"/>
      <c r="L37" s="243"/>
      <c r="M37" s="243"/>
      <c r="N37" s="244"/>
      <c r="O37" s="11" t="s">
        <v>25</v>
      </c>
      <c r="P37" s="141" t="s">
        <v>231</v>
      </c>
      <c r="Q37" s="142"/>
      <c r="R37" s="143"/>
      <c r="S37" s="12"/>
      <c r="T37" s="157"/>
      <c r="U37" s="44" t="s">
        <v>25</v>
      </c>
      <c r="V37" s="44">
        <v>70</v>
      </c>
      <c r="W37" s="44" t="s">
        <v>25</v>
      </c>
      <c r="X37" s="44"/>
      <c r="Y37" s="44"/>
      <c r="Z37" s="44"/>
      <c r="AA37" s="44"/>
    </row>
    <row r="38" spans="1:27" ht="15" customHeight="1" x14ac:dyDescent="0.2">
      <c r="A38" s="160"/>
      <c r="B38" s="235"/>
      <c r="C38" s="166"/>
      <c r="D38" s="166"/>
      <c r="E38" s="238"/>
      <c r="F38" s="160" t="s">
        <v>182</v>
      </c>
      <c r="G38" s="150"/>
      <c r="H38" s="151" t="s">
        <v>38</v>
      </c>
      <c r="I38" s="151"/>
      <c r="J38" s="151"/>
      <c r="K38" s="151"/>
      <c r="L38" s="151"/>
      <c r="M38" s="151"/>
      <c r="N38" s="152"/>
      <c r="O38" s="9"/>
      <c r="P38" s="144"/>
      <c r="Q38" s="145"/>
      <c r="R38" s="146"/>
      <c r="S38" s="13"/>
      <c r="T38" s="157"/>
      <c r="U38" s="44">
        <v>0</v>
      </c>
      <c r="V38" s="44">
        <v>70</v>
      </c>
      <c r="W38" s="44" t="s">
        <v>25</v>
      </c>
      <c r="X38" s="44"/>
      <c r="Y38" s="44"/>
      <c r="Z38" s="44"/>
      <c r="AA38" s="44"/>
    </row>
    <row r="39" spans="1:27" ht="15.75" thickBot="1" x14ac:dyDescent="0.25">
      <c r="A39" s="161"/>
      <c r="B39" s="236"/>
      <c r="C39" s="167"/>
      <c r="D39" s="167"/>
      <c r="E39" s="239"/>
      <c r="F39" s="161"/>
      <c r="G39" s="153"/>
      <c r="H39" s="154"/>
      <c r="I39" s="154"/>
      <c r="J39" s="154"/>
      <c r="K39" s="154"/>
      <c r="L39" s="154"/>
      <c r="M39" s="154"/>
      <c r="N39" s="155"/>
      <c r="O39" s="11"/>
      <c r="P39" s="231"/>
      <c r="Q39" s="232"/>
      <c r="R39" s="233"/>
      <c r="S39" s="14"/>
      <c r="T39" s="158"/>
      <c r="U39" s="44">
        <v>0</v>
      </c>
      <c r="V39" s="44">
        <v>70</v>
      </c>
      <c r="W39" s="44" t="s">
        <v>25</v>
      </c>
      <c r="X39" s="44"/>
      <c r="Y39" s="44"/>
      <c r="Z39" s="44"/>
      <c r="AA39" s="44"/>
    </row>
    <row r="40" spans="1:27" ht="15.75" thickBot="1" x14ac:dyDescent="0.25">
      <c r="A40" s="159">
        <v>83</v>
      </c>
      <c r="B40" s="234">
        <v>1</v>
      </c>
      <c r="C40" s="165" t="s">
        <v>34</v>
      </c>
      <c r="D40" s="165" t="s">
        <v>210</v>
      </c>
      <c r="E40" s="237" t="s">
        <v>42</v>
      </c>
      <c r="F40" s="159" t="s">
        <v>211</v>
      </c>
      <c r="G40" s="16"/>
      <c r="H40" s="16" t="s">
        <v>38</v>
      </c>
      <c r="I40" s="16"/>
      <c r="J40" s="16" t="s">
        <v>44</v>
      </c>
      <c r="K40" s="16"/>
      <c r="L40" s="16"/>
      <c r="M40" s="16"/>
      <c r="N40" s="16"/>
      <c r="O40" s="9"/>
      <c r="P40" s="228"/>
      <c r="Q40" s="229"/>
      <c r="R40" s="230"/>
      <c r="S40" s="10"/>
      <c r="T40" s="156"/>
      <c r="U40" s="44">
        <v>0</v>
      </c>
      <c r="V40" s="44">
        <v>83</v>
      </c>
      <c r="W40" s="44" t="s">
        <v>25</v>
      </c>
      <c r="X40" s="44"/>
      <c r="Y40" s="44"/>
      <c r="Z40" s="44"/>
      <c r="AA40" s="44"/>
    </row>
    <row r="41" spans="1:27" ht="15.75" customHeight="1" thickBot="1" x14ac:dyDescent="0.25">
      <c r="A41" s="160"/>
      <c r="B41" s="235"/>
      <c r="C41" s="166"/>
      <c r="D41" s="166"/>
      <c r="E41" s="238"/>
      <c r="F41" s="160"/>
      <c r="G41" s="150" t="s">
        <v>212</v>
      </c>
      <c r="H41" s="243"/>
      <c r="I41" s="243"/>
      <c r="J41" s="243"/>
      <c r="K41" s="243"/>
      <c r="L41" s="243"/>
      <c r="M41" s="243"/>
      <c r="N41" s="244"/>
      <c r="O41" s="11" t="s">
        <v>25</v>
      </c>
      <c r="P41" s="141" t="s">
        <v>2749</v>
      </c>
      <c r="Q41" s="142"/>
      <c r="R41" s="143"/>
      <c r="S41" s="12"/>
      <c r="T41" s="157"/>
      <c r="U41" s="44" t="s">
        <v>25</v>
      </c>
      <c r="V41" s="44">
        <v>83</v>
      </c>
      <c r="W41" s="44" t="s">
        <v>25</v>
      </c>
      <c r="X41" s="44"/>
      <c r="Y41" s="44"/>
      <c r="Z41" s="44"/>
      <c r="AA41" s="44"/>
    </row>
    <row r="42" spans="1:27" ht="15" x14ac:dyDescent="0.2">
      <c r="A42" s="160"/>
      <c r="B42" s="235"/>
      <c r="C42" s="166"/>
      <c r="D42" s="166"/>
      <c r="E42" s="238"/>
      <c r="F42" s="160" t="s">
        <v>211</v>
      </c>
      <c r="G42" s="150" t="s">
        <v>78</v>
      </c>
      <c r="H42" s="151" t="s">
        <v>44</v>
      </c>
      <c r="I42" s="151"/>
      <c r="J42" s="151"/>
      <c r="K42" s="151"/>
      <c r="L42" s="151"/>
      <c r="M42" s="151"/>
      <c r="N42" s="152"/>
      <c r="O42" s="9"/>
      <c r="P42" s="144"/>
      <c r="Q42" s="145"/>
      <c r="R42" s="146"/>
      <c r="S42" s="13"/>
      <c r="T42" s="157"/>
      <c r="U42" s="44">
        <v>0</v>
      </c>
      <c r="V42" s="44">
        <v>83</v>
      </c>
      <c r="W42" s="44" t="s">
        <v>25</v>
      </c>
      <c r="X42" s="44"/>
      <c r="Y42" s="44"/>
      <c r="Z42" s="44"/>
      <c r="AA42" s="44"/>
    </row>
    <row r="43" spans="1:27" ht="15.75" thickBot="1" x14ac:dyDescent="0.25">
      <c r="A43" s="161"/>
      <c r="B43" s="236"/>
      <c r="C43" s="167"/>
      <c r="D43" s="167"/>
      <c r="E43" s="239"/>
      <c r="F43" s="161"/>
      <c r="G43" s="153" t="s">
        <v>213</v>
      </c>
      <c r="H43" s="154"/>
      <c r="I43" s="154"/>
      <c r="J43" s="154"/>
      <c r="K43" s="154"/>
      <c r="L43" s="154"/>
      <c r="M43" s="154"/>
      <c r="N43" s="155"/>
      <c r="O43" s="11"/>
      <c r="P43" s="231"/>
      <c r="Q43" s="232"/>
      <c r="R43" s="233"/>
      <c r="S43" s="14"/>
      <c r="T43" s="158"/>
      <c r="U43" s="44">
        <v>0</v>
      </c>
      <c r="V43" s="44">
        <v>83</v>
      </c>
      <c r="W43" s="44" t="s">
        <v>25</v>
      </c>
      <c r="X43" s="44"/>
      <c r="Y43" s="44"/>
      <c r="Z43" s="44"/>
      <c r="AA43" s="44"/>
    </row>
    <row r="44" spans="1:27" ht="15.75" thickBot="1" x14ac:dyDescent="0.25">
      <c r="A44" s="245">
        <v>263</v>
      </c>
      <c r="B44" s="250" t="s">
        <v>3161</v>
      </c>
      <c r="C44" s="165" t="s">
        <v>34</v>
      </c>
      <c r="D44" s="165" t="s">
        <v>505</v>
      </c>
      <c r="E44" s="237" t="s">
        <v>36</v>
      </c>
      <c r="F44" s="159" t="s">
        <v>506</v>
      </c>
      <c r="G44" s="16"/>
      <c r="H44" s="16" t="s">
        <v>38</v>
      </c>
      <c r="I44" s="16"/>
      <c r="J44" s="16" t="s">
        <v>44</v>
      </c>
      <c r="K44" s="16"/>
      <c r="L44" s="16"/>
      <c r="M44" s="16"/>
      <c r="N44" s="16"/>
      <c r="O44" s="9"/>
      <c r="P44" s="228"/>
      <c r="Q44" s="229"/>
      <c r="R44" s="230"/>
      <c r="S44" s="10"/>
      <c r="T44" s="156"/>
      <c r="U44" s="44">
        <v>0</v>
      </c>
      <c r="V44" s="44">
        <v>263</v>
      </c>
      <c r="W44" s="44" t="s">
        <v>25</v>
      </c>
      <c r="X44" s="44"/>
      <c r="Y44" s="44"/>
      <c r="Z44" s="44"/>
      <c r="AA44" s="44"/>
    </row>
    <row r="45" spans="1:27" ht="15.75" thickBot="1" x14ac:dyDescent="0.25">
      <c r="A45" s="160"/>
      <c r="B45" s="251"/>
      <c r="C45" s="166"/>
      <c r="D45" s="166"/>
      <c r="E45" s="238"/>
      <c r="F45" s="160"/>
      <c r="G45" s="150"/>
      <c r="H45" s="243"/>
      <c r="I45" s="243"/>
      <c r="J45" s="243"/>
      <c r="K45" s="243"/>
      <c r="L45" s="243"/>
      <c r="M45" s="243"/>
      <c r="N45" s="244"/>
      <c r="O45" s="11" t="s">
        <v>25</v>
      </c>
      <c r="P45" s="141" t="s">
        <v>3296</v>
      </c>
      <c r="Q45" s="142"/>
      <c r="R45" s="143"/>
      <c r="S45" s="12"/>
      <c r="T45" s="157"/>
      <c r="U45" s="44" t="s">
        <v>25</v>
      </c>
      <c r="V45" s="44">
        <v>263</v>
      </c>
      <c r="W45" s="44" t="s">
        <v>25</v>
      </c>
      <c r="X45" s="44"/>
      <c r="Y45" s="44"/>
      <c r="Z45" s="44"/>
      <c r="AA45" s="44"/>
    </row>
    <row r="46" spans="1:27" ht="15" x14ac:dyDescent="0.2">
      <c r="A46" s="160"/>
      <c r="B46" s="251"/>
      <c r="C46" s="166"/>
      <c r="D46" s="166"/>
      <c r="E46" s="238"/>
      <c r="F46" s="160" t="s">
        <v>506</v>
      </c>
      <c r="G46" s="150"/>
      <c r="H46" s="151" t="s">
        <v>38</v>
      </c>
      <c r="I46" s="151"/>
      <c r="J46" s="151"/>
      <c r="K46" s="151"/>
      <c r="L46" s="151" t="s">
        <v>99</v>
      </c>
      <c r="M46" s="151"/>
      <c r="N46" s="152"/>
      <c r="O46" s="9"/>
      <c r="P46" s="144" t="s">
        <v>1329</v>
      </c>
      <c r="Q46" s="145"/>
      <c r="R46" s="146"/>
      <c r="S46" s="13"/>
      <c r="T46" s="157"/>
      <c r="U46" s="44">
        <v>0</v>
      </c>
      <c r="V46" s="44">
        <v>263</v>
      </c>
      <c r="W46" s="44" t="s">
        <v>25</v>
      </c>
      <c r="X46" s="44"/>
      <c r="Y46" s="44"/>
      <c r="Z46" s="44"/>
      <c r="AA46" s="44"/>
    </row>
    <row r="47" spans="1:27" ht="15.75" thickBot="1" x14ac:dyDescent="0.25">
      <c r="A47" s="246"/>
      <c r="B47" s="252"/>
      <c r="C47" s="167"/>
      <c r="D47" s="167"/>
      <c r="E47" s="239"/>
      <c r="F47" s="161"/>
      <c r="G47" s="153"/>
      <c r="H47" s="154"/>
      <c r="I47" s="154"/>
      <c r="J47" s="154"/>
      <c r="K47" s="154"/>
      <c r="L47" s="154"/>
      <c r="M47" s="154"/>
      <c r="N47" s="155"/>
      <c r="O47" s="11"/>
      <c r="P47" s="231"/>
      <c r="Q47" s="232"/>
      <c r="R47" s="233"/>
      <c r="S47" s="14"/>
      <c r="T47" s="158"/>
      <c r="U47" s="44">
        <v>0</v>
      </c>
      <c r="V47" s="44">
        <v>263</v>
      </c>
      <c r="W47" s="44" t="s">
        <v>25</v>
      </c>
      <c r="X47" s="44"/>
      <c r="Y47" s="44"/>
      <c r="Z47" s="44"/>
      <c r="AA47" s="44"/>
    </row>
    <row r="48" spans="1:27" ht="15.75" customHeight="1" thickBot="1" x14ac:dyDescent="0.25">
      <c r="A48" s="245">
        <v>266</v>
      </c>
      <c r="B48" s="250" t="s">
        <v>3161</v>
      </c>
      <c r="C48" s="165" t="s">
        <v>34</v>
      </c>
      <c r="D48" s="165" t="s">
        <v>129</v>
      </c>
      <c r="E48" s="237" t="s">
        <v>36</v>
      </c>
      <c r="F48" s="159" t="s">
        <v>511</v>
      </c>
      <c r="G48" s="16"/>
      <c r="H48" s="16" t="s">
        <v>38</v>
      </c>
      <c r="I48" s="16" t="s">
        <v>99</v>
      </c>
      <c r="J48" s="16" t="s">
        <v>44</v>
      </c>
      <c r="K48" s="16"/>
      <c r="L48" s="16"/>
      <c r="M48" s="16"/>
      <c r="N48" s="16"/>
      <c r="O48" s="9" t="s">
        <v>25</v>
      </c>
      <c r="P48" s="228" t="s">
        <v>1079</v>
      </c>
      <c r="Q48" s="229"/>
      <c r="R48" s="230"/>
      <c r="S48" s="10"/>
      <c r="T48" s="156"/>
      <c r="U48" s="44" t="s">
        <v>25</v>
      </c>
      <c r="V48" s="44">
        <v>266</v>
      </c>
      <c r="W48" s="44" t="s">
        <v>25</v>
      </c>
      <c r="X48" s="44"/>
      <c r="Y48" s="44"/>
      <c r="Z48" s="44"/>
      <c r="AA48" s="44"/>
    </row>
    <row r="49" spans="1:27" ht="15.75" thickBot="1" x14ac:dyDescent="0.25">
      <c r="A49" s="160"/>
      <c r="B49" s="251"/>
      <c r="C49" s="166"/>
      <c r="D49" s="166"/>
      <c r="E49" s="238"/>
      <c r="F49" s="160"/>
      <c r="G49" s="150"/>
      <c r="H49" s="243"/>
      <c r="I49" s="243"/>
      <c r="J49" s="243"/>
      <c r="K49" s="243"/>
      <c r="L49" s="243"/>
      <c r="M49" s="243"/>
      <c r="N49" s="244"/>
      <c r="O49" s="11"/>
      <c r="P49" s="141" t="s">
        <v>39</v>
      </c>
      <c r="Q49" s="142"/>
      <c r="R49" s="143"/>
      <c r="S49" s="12"/>
      <c r="T49" s="157"/>
      <c r="U49" s="44">
        <v>0</v>
      </c>
      <c r="V49" s="44">
        <v>266</v>
      </c>
      <c r="W49" s="44" t="s">
        <v>25</v>
      </c>
      <c r="X49" s="44"/>
      <c r="Y49" s="44"/>
      <c r="Z49" s="44"/>
      <c r="AA49" s="44"/>
    </row>
    <row r="50" spans="1:27" ht="15" x14ac:dyDescent="0.2">
      <c r="A50" s="160"/>
      <c r="B50" s="251"/>
      <c r="C50" s="166"/>
      <c r="D50" s="166"/>
      <c r="E50" s="238"/>
      <c r="F50" s="160" t="s">
        <v>511</v>
      </c>
      <c r="G50" s="150"/>
      <c r="H50" s="151" t="s">
        <v>38</v>
      </c>
      <c r="I50" s="151"/>
      <c r="J50" s="151"/>
      <c r="K50" s="151"/>
      <c r="L50" s="151"/>
      <c r="M50" s="151"/>
      <c r="N50" s="152"/>
      <c r="O50" s="9"/>
      <c r="P50" s="144"/>
      <c r="Q50" s="145"/>
      <c r="R50" s="146"/>
      <c r="S50" s="13"/>
      <c r="T50" s="157"/>
      <c r="U50" s="44">
        <v>0</v>
      </c>
      <c r="V50" s="44">
        <v>266</v>
      </c>
      <c r="W50" s="44" t="s">
        <v>25</v>
      </c>
      <c r="X50" s="44"/>
      <c r="Y50" s="44"/>
      <c r="Z50" s="44"/>
      <c r="AA50" s="44"/>
    </row>
    <row r="51" spans="1:27" ht="15.75" thickBot="1" x14ac:dyDescent="0.25">
      <c r="A51" s="246"/>
      <c r="B51" s="252"/>
      <c r="C51" s="167"/>
      <c r="D51" s="167"/>
      <c r="E51" s="239"/>
      <c r="F51" s="161"/>
      <c r="G51" s="153"/>
      <c r="H51" s="154"/>
      <c r="I51" s="154"/>
      <c r="J51" s="154"/>
      <c r="K51" s="154"/>
      <c r="L51" s="154"/>
      <c r="M51" s="154"/>
      <c r="N51" s="155"/>
      <c r="O51" s="11"/>
      <c r="P51" s="231"/>
      <c r="Q51" s="232"/>
      <c r="R51" s="233"/>
      <c r="S51" s="14"/>
      <c r="T51" s="158"/>
      <c r="U51" s="44">
        <v>0</v>
      </c>
      <c r="V51" s="44">
        <v>266</v>
      </c>
      <c r="W51" s="44" t="s">
        <v>25</v>
      </c>
      <c r="X51" s="44"/>
      <c r="Y51" s="44"/>
      <c r="Z51" s="44"/>
      <c r="AA51" s="44"/>
    </row>
    <row r="52" spans="1:27" ht="15.75" thickBot="1" x14ac:dyDescent="0.25">
      <c r="A52" s="245">
        <v>351</v>
      </c>
      <c r="B52" s="260" t="s">
        <v>3162</v>
      </c>
      <c r="C52" s="165" t="s">
        <v>34</v>
      </c>
      <c r="D52" s="165" t="s">
        <v>465</v>
      </c>
      <c r="E52" s="237" t="s">
        <v>36</v>
      </c>
      <c r="F52" s="159" t="s">
        <v>671</v>
      </c>
      <c r="G52" s="16"/>
      <c r="H52" s="16" t="s">
        <v>38</v>
      </c>
      <c r="I52" s="16"/>
      <c r="J52" s="16" t="s">
        <v>44</v>
      </c>
      <c r="K52" s="16"/>
      <c r="L52" s="16"/>
      <c r="M52" s="16" t="s">
        <v>99</v>
      </c>
      <c r="N52" s="16"/>
      <c r="O52" s="9"/>
      <c r="P52" s="228"/>
      <c r="Q52" s="229"/>
      <c r="R52" s="230"/>
      <c r="S52" s="10"/>
      <c r="T52" s="156"/>
      <c r="U52" s="44">
        <v>0</v>
      </c>
      <c r="V52" s="44">
        <v>351</v>
      </c>
      <c r="W52" s="44" t="s">
        <v>25</v>
      </c>
      <c r="X52" s="44"/>
      <c r="Y52" s="44"/>
      <c r="Z52" s="44"/>
      <c r="AA52" s="44"/>
    </row>
    <row r="53" spans="1:27" ht="15.75" thickBot="1" x14ac:dyDescent="0.25">
      <c r="A53" s="160"/>
      <c r="B53" s="261"/>
      <c r="C53" s="166"/>
      <c r="D53" s="166"/>
      <c r="E53" s="238"/>
      <c r="F53" s="160"/>
      <c r="G53" s="150"/>
      <c r="H53" s="243"/>
      <c r="I53" s="243"/>
      <c r="J53" s="243"/>
      <c r="K53" s="243"/>
      <c r="L53" s="243"/>
      <c r="M53" s="243"/>
      <c r="N53" s="244"/>
      <c r="O53" s="11" t="s">
        <v>25</v>
      </c>
      <c r="P53" s="141" t="s">
        <v>2749</v>
      </c>
      <c r="Q53" s="142"/>
      <c r="R53" s="143"/>
      <c r="S53" s="12"/>
      <c r="T53" s="157"/>
      <c r="U53" s="44" t="s">
        <v>25</v>
      </c>
      <c r="V53" s="44">
        <v>351</v>
      </c>
      <c r="W53" s="44" t="s">
        <v>25</v>
      </c>
      <c r="X53" s="44"/>
      <c r="Y53" s="44"/>
      <c r="Z53" s="44"/>
      <c r="AA53" s="44"/>
    </row>
    <row r="54" spans="1:27" ht="15" x14ac:dyDescent="0.2">
      <c r="A54" s="160"/>
      <c r="B54" s="261"/>
      <c r="C54" s="166"/>
      <c r="D54" s="166"/>
      <c r="E54" s="238"/>
      <c r="F54" s="160" t="s">
        <v>671</v>
      </c>
      <c r="G54" s="150"/>
      <c r="H54" s="151" t="s">
        <v>38</v>
      </c>
      <c r="I54" s="151"/>
      <c r="J54" s="151"/>
      <c r="K54" s="151"/>
      <c r="L54" s="151"/>
      <c r="M54" s="151" t="s">
        <v>99</v>
      </c>
      <c r="N54" s="152"/>
      <c r="O54" s="9"/>
      <c r="P54" s="144"/>
      <c r="Q54" s="145"/>
      <c r="R54" s="146"/>
      <c r="S54" s="13"/>
      <c r="T54" s="157"/>
      <c r="U54" s="44">
        <v>0</v>
      </c>
      <c r="V54" s="44">
        <v>351</v>
      </c>
      <c r="W54" s="44" t="s">
        <v>25</v>
      </c>
      <c r="X54" s="44"/>
      <c r="Y54" s="44"/>
      <c r="Z54" s="44"/>
      <c r="AA54" s="44"/>
    </row>
    <row r="55" spans="1:27" ht="15.75" thickBot="1" x14ac:dyDescent="0.25">
      <c r="A55" s="246"/>
      <c r="B55" s="262"/>
      <c r="C55" s="167"/>
      <c r="D55" s="167"/>
      <c r="E55" s="239"/>
      <c r="F55" s="161"/>
      <c r="G55" s="153"/>
      <c r="H55" s="154"/>
      <c r="I55" s="154"/>
      <c r="J55" s="154"/>
      <c r="K55" s="154"/>
      <c r="L55" s="154"/>
      <c r="M55" s="154"/>
      <c r="N55" s="155"/>
      <c r="O55" s="11"/>
      <c r="P55" s="231"/>
      <c r="Q55" s="232"/>
      <c r="R55" s="233"/>
      <c r="S55" s="14"/>
      <c r="T55" s="158"/>
      <c r="U55" s="44">
        <v>0</v>
      </c>
      <c r="V55" s="44">
        <v>351</v>
      </c>
      <c r="W55" s="44" t="s">
        <v>25</v>
      </c>
      <c r="X55" s="44"/>
      <c r="Y55" s="44"/>
      <c r="Z55" s="44"/>
      <c r="AA55" s="44"/>
    </row>
    <row r="56" spans="1:27" ht="15.75" thickBot="1" x14ac:dyDescent="0.25">
      <c r="A56" s="245">
        <v>367</v>
      </c>
      <c r="B56" s="260" t="s">
        <v>3162</v>
      </c>
      <c r="C56" s="165" t="s">
        <v>34</v>
      </c>
      <c r="D56" s="165" t="s">
        <v>652</v>
      </c>
      <c r="E56" s="237" t="s">
        <v>51</v>
      </c>
      <c r="F56" s="159" t="s">
        <v>696</v>
      </c>
      <c r="G56" s="16"/>
      <c r="H56" s="16" t="s">
        <v>38</v>
      </c>
      <c r="I56" s="16"/>
      <c r="J56" s="16" t="s">
        <v>44</v>
      </c>
      <c r="K56" s="16"/>
      <c r="L56" s="16"/>
      <c r="M56" s="16" t="s">
        <v>99</v>
      </c>
      <c r="N56" s="16" t="s">
        <v>99</v>
      </c>
      <c r="O56" s="9"/>
      <c r="P56" s="228"/>
      <c r="Q56" s="229"/>
      <c r="R56" s="230"/>
      <c r="S56" s="10"/>
      <c r="T56" s="156"/>
      <c r="U56" s="44">
        <v>0</v>
      </c>
      <c r="V56" s="44">
        <v>367</v>
      </c>
      <c r="W56" s="44" t="s">
        <v>25</v>
      </c>
      <c r="X56" s="44"/>
      <c r="Y56" s="44"/>
      <c r="Z56" s="44"/>
      <c r="AA56" s="44"/>
    </row>
    <row r="57" spans="1:27" ht="15.75" thickBot="1" x14ac:dyDescent="0.25">
      <c r="A57" s="160"/>
      <c r="B57" s="261"/>
      <c r="C57" s="166"/>
      <c r="D57" s="166"/>
      <c r="E57" s="238"/>
      <c r="F57" s="160"/>
      <c r="G57" s="150"/>
      <c r="H57" s="243"/>
      <c r="I57" s="243"/>
      <c r="J57" s="243"/>
      <c r="K57" s="243"/>
      <c r="L57" s="243"/>
      <c r="M57" s="243"/>
      <c r="N57" s="244"/>
      <c r="O57" s="11" t="s">
        <v>25</v>
      </c>
      <c r="P57" s="141" t="s">
        <v>3307</v>
      </c>
      <c r="Q57" s="142"/>
      <c r="R57" s="143"/>
      <c r="S57" s="12"/>
      <c r="T57" s="157"/>
      <c r="U57" s="44" t="s">
        <v>25</v>
      </c>
      <c r="V57" s="44">
        <v>367</v>
      </c>
      <c r="W57" s="44" t="s">
        <v>25</v>
      </c>
      <c r="X57" s="44"/>
      <c r="Y57" s="44"/>
      <c r="Z57" s="44"/>
      <c r="AA57" s="44"/>
    </row>
    <row r="58" spans="1:27" ht="15" x14ac:dyDescent="0.2">
      <c r="A58" s="160"/>
      <c r="B58" s="261"/>
      <c r="C58" s="166"/>
      <c r="D58" s="166"/>
      <c r="E58" s="238"/>
      <c r="F58" s="160" t="s">
        <v>696</v>
      </c>
      <c r="G58" s="150" t="s">
        <v>38</v>
      </c>
      <c r="H58" s="151"/>
      <c r="I58" s="151"/>
      <c r="J58" s="151" t="s">
        <v>98</v>
      </c>
      <c r="K58" s="151"/>
      <c r="L58" s="151"/>
      <c r="M58" s="151" t="s">
        <v>99</v>
      </c>
      <c r="N58" s="152"/>
      <c r="O58" s="9"/>
      <c r="P58" s="144"/>
      <c r="Q58" s="145"/>
      <c r="R58" s="146"/>
      <c r="S58" s="13"/>
      <c r="T58" s="157"/>
      <c r="U58" s="44">
        <v>0</v>
      </c>
      <c r="V58" s="44">
        <v>367</v>
      </c>
      <c r="W58" s="44" t="s">
        <v>25</v>
      </c>
      <c r="X58" s="44"/>
      <c r="Y58" s="44"/>
      <c r="Z58" s="44"/>
      <c r="AA58" s="44"/>
    </row>
    <row r="59" spans="1:27" ht="15.75" thickBot="1" x14ac:dyDescent="0.25">
      <c r="A59" s="246"/>
      <c r="B59" s="262"/>
      <c r="C59" s="167"/>
      <c r="D59" s="167"/>
      <c r="E59" s="239"/>
      <c r="F59" s="161"/>
      <c r="G59" s="153"/>
      <c r="H59" s="154"/>
      <c r="I59" s="154"/>
      <c r="J59" s="154"/>
      <c r="K59" s="154"/>
      <c r="L59" s="154"/>
      <c r="M59" s="154"/>
      <c r="N59" s="155"/>
      <c r="O59" s="11"/>
      <c r="P59" s="231"/>
      <c r="Q59" s="232"/>
      <c r="R59" s="233"/>
      <c r="S59" s="14"/>
      <c r="T59" s="158"/>
      <c r="U59" s="44">
        <v>0</v>
      </c>
      <c r="V59" s="44">
        <v>367</v>
      </c>
      <c r="W59" s="44" t="s">
        <v>25</v>
      </c>
      <c r="X59" s="44"/>
      <c r="Y59" s="44"/>
      <c r="Z59" s="44"/>
      <c r="AA59" s="44"/>
    </row>
    <row r="60" spans="1:27" ht="15.75" customHeight="1" thickBot="1" x14ac:dyDescent="0.25">
      <c r="A60" s="245">
        <v>560</v>
      </c>
      <c r="B60" s="275">
        <v>6</v>
      </c>
      <c r="C60" s="165" t="s">
        <v>34</v>
      </c>
      <c r="D60" s="165" t="s">
        <v>65</v>
      </c>
      <c r="E60" s="237" t="s">
        <v>42</v>
      </c>
      <c r="F60" s="159" t="s">
        <v>1025</v>
      </c>
      <c r="G60" s="16"/>
      <c r="H60" s="16" t="s">
        <v>38</v>
      </c>
      <c r="I60" s="16"/>
      <c r="J60" s="16" t="s">
        <v>44</v>
      </c>
      <c r="K60" s="16"/>
      <c r="L60" s="16"/>
      <c r="M60" s="16"/>
      <c r="N60" s="16"/>
      <c r="O60" s="9"/>
      <c r="P60" s="228"/>
      <c r="Q60" s="229"/>
      <c r="R60" s="230"/>
      <c r="S60" s="10"/>
      <c r="T60" s="156"/>
      <c r="U60" s="44">
        <v>0</v>
      </c>
      <c r="V60" s="44">
        <v>560</v>
      </c>
      <c r="W60" s="44" t="s">
        <v>25</v>
      </c>
      <c r="X60" s="44"/>
      <c r="Y60" s="44"/>
      <c r="Z60" s="44"/>
      <c r="AA60" s="44"/>
    </row>
    <row r="61" spans="1:27" ht="15.75" thickBot="1" x14ac:dyDescent="0.25">
      <c r="A61" s="160"/>
      <c r="B61" s="276"/>
      <c r="C61" s="166"/>
      <c r="D61" s="166"/>
      <c r="E61" s="238"/>
      <c r="F61" s="160"/>
      <c r="G61" s="150" t="s">
        <v>2854</v>
      </c>
      <c r="H61" s="243"/>
      <c r="I61" s="243"/>
      <c r="J61" s="243"/>
      <c r="K61" s="243"/>
      <c r="L61" s="243"/>
      <c r="M61" s="243"/>
      <c r="N61" s="244"/>
      <c r="O61" s="11" t="s">
        <v>25</v>
      </c>
      <c r="P61" s="141" t="s">
        <v>3231</v>
      </c>
      <c r="Q61" s="142"/>
      <c r="R61" s="143"/>
      <c r="S61" s="12"/>
      <c r="T61" s="157"/>
      <c r="U61" s="44" t="s">
        <v>25</v>
      </c>
      <c r="V61" s="44">
        <v>560</v>
      </c>
      <c r="W61" s="44" t="s">
        <v>25</v>
      </c>
      <c r="X61" s="44"/>
      <c r="Y61" s="44"/>
      <c r="Z61" s="44"/>
      <c r="AA61" s="44"/>
    </row>
    <row r="62" spans="1:27" ht="15" x14ac:dyDescent="0.2">
      <c r="A62" s="160"/>
      <c r="B62" s="276"/>
      <c r="C62" s="166"/>
      <c r="D62" s="166"/>
      <c r="E62" s="238"/>
      <c r="F62" s="160" t="s">
        <v>1025</v>
      </c>
      <c r="G62" s="150"/>
      <c r="H62" s="151"/>
      <c r="I62" s="151"/>
      <c r="J62" s="151"/>
      <c r="K62" s="151"/>
      <c r="L62" s="151"/>
      <c r="M62" s="151"/>
      <c r="N62" s="152"/>
      <c r="O62" s="9"/>
      <c r="P62" s="144" t="s">
        <v>39</v>
      </c>
      <c r="Q62" s="145"/>
      <c r="R62" s="146"/>
      <c r="S62" s="13"/>
      <c r="T62" s="157"/>
      <c r="U62" s="44">
        <v>0</v>
      </c>
      <c r="V62" s="44">
        <v>560</v>
      </c>
      <c r="W62" s="44" t="s">
        <v>25</v>
      </c>
      <c r="X62" s="44"/>
      <c r="Y62" s="44"/>
      <c r="Z62" s="44"/>
      <c r="AA62" s="44"/>
    </row>
    <row r="63" spans="1:27" ht="15.75" thickBot="1" x14ac:dyDescent="0.25">
      <c r="A63" s="246"/>
      <c r="B63" s="277"/>
      <c r="C63" s="167"/>
      <c r="D63" s="167"/>
      <c r="E63" s="239"/>
      <c r="F63" s="161"/>
      <c r="G63" s="153"/>
      <c r="H63" s="154"/>
      <c r="I63" s="154"/>
      <c r="J63" s="154"/>
      <c r="K63" s="154"/>
      <c r="L63" s="154"/>
      <c r="M63" s="154"/>
      <c r="N63" s="155"/>
      <c r="O63" s="11"/>
      <c r="P63" s="231"/>
      <c r="Q63" s="232"/>
      <c r="R63" s="233"/>
      <c r="S63" s="14"/>
      <c r="T63" s="158"/>
      <c r="U63" s="44">
        <v>0</v>
      </c>
      <c r="V63" s="44">
        <v>560</v>
      </c>
      <c r="W63" s="44" t="s">
        <v>25</v>
      </c>
      <c r="X63" s="44"/>
      <c r="Y63" s="44"/>
      <c r="Z63" s="44"/>
      <c r="AA63" s="44"/>
    </row>
    <row r="64" spans="1:27" ht="15.75" customHeight="1" thickBot="1" x14ac:dyDescent="0.25">
      <c r="A64" s="245">
        <v>584</v>
      </c>
      <c r="B64" s="275">
        <v>6</v>
      </c>
      <c r="C64" s="165" t="s">
        <v>34</v>
      </c>
      <c r="D64" s="165" t="s">
        <v>41</v>
      </c>
      <c r="E64" s="237" t="s">
        <v>42</v>
      </c>
      <c r="F64" s="159" t="s">
        <v>1060</v>
      </c>
      <c r="G64" s="16" t="s">
        <v>38</v>
      </c>
      <c r="H64" s="16"/>
      <c r="I64" s="16"/>
      <c r="J64" s="16"/>
      <c r="K64" s="16"/>
      <c r="L64" s="16"/>
      <c r="M64" s="16"/>
      <c r="N64" s="16" t="s">
        <v>99</v>
      </c>
      <c r="O64" s="9"/>
      <c r="P64" s="228"/>
      <c r="Q64" s="229"/>
      <c r="R64" s="230"/>
      <c r="S64" s="10"/>
      <c r="T64" s="156"/>
      <c r="U64" s="44">
        <v>0</v>
      </c>
      <c r="V64" s="44">
        <v>584</v>
      </c>
      <c r="W64" s="44" t="s">
        <v>25</v>
      </c>
      <c r="X64" s="44"/>
      <c r="Y64" s="44"/>
      <c r="Z64" s="44"/>
      <c r="AA64" s="44"/>
    </row>
    <row r="65" spans="1:27" ht="15.75" thickBot="1" x14ac:dyDescent="0.25">
      <c r="A65" s="160"/>
      <c r="B65" s="276"/>
      <c r="C65" s="166"/>
      <c r="D65" s="166"/>
      <c r="E65" s="238"/>
      <c r="F65" s="160"/>
      <c r="G65" s="150"/>
      <c r="H65" s="243"/>
      <c r="I65" s="243"/>
      <c r="J65" s="243"/>
      <c r="K65" s="243"/>
      <c r="L65" s="243"/>
      <c r="M65" s="243"/>
      <c r="N65" s="244"/>
      <c r="O65" s="11" t="s">
        <v>25</v>
      </c>
      <c r="P65" s="141" t="s">
        <v>3325</v>
      </c>
      <c r="Q65" s="142"/>
      <c r="R65" s="143"/>
      <c r="S65" s="12"/>
      <c r="T65" s="157"/>
      <c r="U65" s="44" t="s">
        <v>25</v>
      </c>
      <c r="V65" s="44">
        <v>584</v>
      </c>
      <c r="W65" s="44" t="s">
        <v>25</v>
      </c>
      <c r="X65" s="44"/>
      <c r="Y65" s="44"/>
      <c r="Z65" s="44"/>
      <c r="AA65" s="44"/>
    </row>
    <row r="66" spans="1:27" ht="15" x14ac:dyDescent="0.2">
      <c r="A66" s="160"/>
      <c r="B66" s="276"/>
      <c r="C66" s="166"/>
      <c r="D66" s="166"/>
      <c r="E66" s="238"/>
      <c r="F66" s="160" t="s">
        <v>1060</v>
      </c>
      <c r="G66" s="150"/>
      <c r="H66" s="151"/>
      <c r="I66" s="151"/>
      <c r="J66" s="151"/>
      <c r="K66" s="151"/>
      <c r="L66" s="151"/>
      <c r="M66" s="151"/>
      <c r="N66" s="152"/>
      <c r="O66" s="9"/>
      <c r="P66" s="144"/>
      <c r="Q66" s="145"/>
      <c r="R66" s="146"/>
      <c r="S66" s="13"/>
      <c r="T66" s="157"/>
      <c r="U66" s="44">
        <v>0</v>
      </c>
      <c r="V66" s="44">
        <v>584</v>
      </c>
      <c r="W66" s="44" t="s">
        <v>25</v>
      </c>
      <c r="X66" s="44"/>
      <c r="Y66" s="44"/>
      <c r="Z66" s="44"/>
      <c r="AA66" s="44"/>
    </row>
    <row r="67" spans="1:27" ht="15.75" thickBot="1" x14ac:dyDescent="0.25">
      <c r="A67" s="246"/>
      <c r="B67" s="277"/>
      <c r="C67" s="167"/>
      <c r="D67" s="167"/>
      <c r="E67" s="239"/>
      <c r="F67" s="161"/>
      <c r="G67" s="153"/>
      <c r="H67" s="154"/>
      <c r="I67" s="154"/>
      <c r="J67" s="154"/>
      <c r="K67" s="154"/>
      <c r="L67" s="154"/>
      <c r="M67" s="154"/>
      <c r="N67" s="155"/>
      <c r="O67" s="11"/>
      <c r="P67" s="231"/>
      <c r="Q67" s="232"/>
      <c r="R67" s="233"/>
      <c r="S67" s="14"/>
      <c r="T67" s="158"/>
      <c r="U67" s="44">
        <v>0</v>
      </c>
      <c r="V67" s="44">
        <v>584</v>
      </c>
      <c r="W67" s="44" t="s">
        <v>25</v>
      </c>
      <c r="X67" s="44"/>
      <c r="Y67" s="44"/>
      <c r="Z67" s="44"/>
      <c r="AA67" s="44"/>
    </row>
    <row r="68" spans="1:27" ht="15.75" customHeight="1" thickBot="1" x14ac:dyDescent="0.25">
      <c r="A68" s="245">
        <v>636</v>
      </c>
      <c r="B68" s="279">
        <v>7</v>
      </c>
      <c r="C68" s="165" t="s">
        <v>34</v>
      </c>
      <c r="D68" s="165" t="s">
        <v>210</v>
      </c>
      <c r="E68" s="237" t="s">
        <v>42</v>
      </c>
      <c r="F68" s="159" t="s">
        <v>1127</v>
      </c>
      <c r="G68" s="16" t="s">
        <v>38</v>
      </c>
      <c r="H68" s="16" t="s">
        <v>78</v>
      </c>
      <c r="I68" s="16"/>
      <c r="J68" s="16" t="s">
        <v>44</v>
      </c>
      <c r="K68" s="16"/>
      <c r="L68" s="16"/>
      <c r="M68" s="16"/>
      <c r="N68" s="16"/>
      <c r="O68" s="9"/>
      <c r="P68" s="278"/>
      <c r="Q68" s="278"/>
      <c r="R68" s="278"/>
      <c r="S68" s="10"/>
      <c r="T68" s="156"/>
      <c r="U68" s="44">
        <v>0</v>
      </c>
      <c r="V68" s="44">
        <v>636</v>
      </c>
      <c r="W68" s="44" t="s">
        <v>25</v>
      </c>
      <c r="X68" s="44"/>
      <c r="Y68" s="44"/>
      <c r="Z68" s="44"/>
      <c r="AA68" s="44"/>
    </row>
    <row r="69" spans="1:27" ht="15.75" thickBot="1" x14ac:dyDescent="0.25">
      <c r="A69" s="160"/>
      <c r="B69" s="280"/>
      <c r="C69" s="166"/>
      <c r="D69" s="166"/>
      <c r="E69" s="238"/>
      <c r="F69" s="160"/>
      <c r="G69" s="150"/>
      <c r="H69" s="243"/>
      <c r="I69" s="243"/>
      <c r="J69" s="243"/>
      <c r="K69" s="243"/>
      <c r="L69" s="243"/>
      <c r="M69" s="243"/>
      <c r="N69" s="244"/>
      <c r="O69" s="11" t="s">
        <v>25</v>
      </c>
      <c r="P69" s="142" t="s">
        <v>2816</v>
      </c>
      <c r="Q69" s="142"/>
      <c r="R69" s="142"/>
      <c r="S69" s="12"/>
      <c r="T69" s="157"/>
      <c r="U69" s="44" t="s">
        <v>25</v>
      </c>
      <c r="V69" s="44">
        <v>636</v>
      </c>
      <c r="W69" s="44" t="s">
        <v>25</v>
      </c>
      <c r="X69" s="44"/>
      <c r="Y69" s="44"/>
      <c r="Z69" s="44"/>
      <c r="AA69" s="44"/>
    </row>
    <row r="70" spans="1:27" ht="15" x14ac:dyDescent="0.2">
      <c r="A70" s="160"/>
      <c r="B70" s="280"/>
      <c r="C70" s="166"/>
      <c r="D70" s="166"/>
      <c r="E70" s="238"/>
      <c r="F70" s="160" t="s">
        <v>1127</v>
      </c>
      <c r="G70" s="150" t="s">
        <v>38</v>
      </c>
      <c r="H70" s="151"/>
      <c r="I70" s="151"/>
      <c r="J70" s="151" t="s">
        <v>44</v>
      </c>
      <c r="K70" s="151"/>
      <c r="L70" s="151"/>
      <c r="M70" s="151"/>
      <c r="N70" s="152"/>
      <c r="O70" s="9" t="s">
        <v>29</v>
      </c>
      <c r="P70" s="278" t="s">
        <v>3334</v>
      </c>
      <c r="Q70" s="278"/>
      <c r="R70" s="278"/>
      <c r="S70" s="13"/>
      <c r="T70" s="157"/>
      <c r="U70" s="44" t="s">
        <v>29</v>
      </c>
      <c r="V70" s="44">
        <v>636</v>
      </c>
      <c r="W70" s="44" t="s">
        <v>25</v>
      </c>
      <c r="X70" s="44"/>
      <c r="Y70" s="44"/>
      <c r="Z70" s="44"/>
      <c r="AA70" s="44"/>
    </row>
    <row r="71" spans="1:27" ht="15.75" thickBot="1" x14ac:dyDescent="0.25">
      <c r="A71" s="246"/>
      <c r="B71" s="281"/>
      <c r="C71" s="167"/>
      <c r="D71" s="167"/>
      <c r="E71" s="239"/>
      <c r="F71" s="161"/>
      <c r="G71" s="153"/>
      <c r="H71" s="154"/>
      <c r="I71" s="154"/>
      <c r="J71" s="154"/>
      <c r="K71" s="154"/>
      <c r="L71" s="154"/>
      <c r="M71" s="154"/>
      <c r="N71" s="155"/>
      <c r="O71" s="11"/>
      <c r="P71" s="231" t="s">
        <v>94</v>
      </c>
      <c r="Q71" s="232"/>
      <c r="R71" s="233"/>
      <c r="S71" s="14"/>
      <c r="T71" s="158"/>
      <c r="U71" s="44">
        <v>0</v>
      </c>
      <c r="V71" s="44">
        <v>636</v>
      </c>
      <c r="W71" s="44" t="s">
        <v>25</v>
      </c>
      <c r="X71" s="44"/>
      <c r="Y71" s="44"/>
      <c r="Z71" s="44"/>
      <c r="AA71" s="44"/>
    </row>
    <row r="72" spans="1:27" ht="15.75" customHeight="1" thickBot="1" x14ac:dyDescent="0.25">
      <c r="A72" s="245">
        <v>640</v>
      </c>
      <c r="B72" s="279">
        <v>7</v>
      </c>
      <c r="C72" s="165" t="s">
        <v>34</v>
      </c>
      <c r="D72" s="165" t="s">
        <v>565</v>
      </c>
      <c r="E72" s="237" t="s">
        <v>42</v>
      </c>
      <c r="F72" s="159" t="s">
        <v>1133</v>
      </c>
      <c r="G72" s="16" t="s">
        <v>38</v>
      </c>
      <c r="H72" s="16"/>
      <c r="I72" s="16"/>
      <c r="J72" s="16"/>
      <c r="K72" s="16"/>
      <c r="L72" s="16"/>
      <c r="M72" s="16" t="s">
        <v>99</v>
      </c>
      <c r="N72" s="16"/>
      <c r="O72" s="9" t="s">
        <v>29</v>
      </c>
      <c r="P72" s="278" t="s">
        <v>2998</v>
      </c>
      <c r="Q72" s="278"/>
      <c r="R72" s="278"/>
      <c r="S72" s="10"/>
      <c r="T72" s="156"/>
      <c r="U72" s="44" t="s">
        <v>29</v>
      </c>
      <c r="V72" s="44">
        <v>640</v>
      </c>
      <c r="W72" s="44" t="s">
        <v>25</v>
      </c>
      <c r="X72" s="44"/>
      <c r="Y72" s="44"/>
      <c r="Z72" s="44"/>
      <c r="AA72" s="44"/>
    </row>
    <row r="73" spans="1:27" ht="15.75" thickBot="1" x14ac:dyDescent="0.25">
      <c r="A73" s="160"/>
      <c r="B73" s="280"/>
      <c r="C73" s="166"/>
      <c r="D73" s="166"/>
      <c r="E73" s="238"/>
      <c r="F73" s="160"/>
      <c r="G73" s="150" t="s">
        <v>3335</v>
      </c>
      <c r="H73" s="243"/>
      <c r="I73" s="243"/>
      <c r="J73" s="243"/>
      <c r="K73" s="243"/>
      <c r="L73" s="243"/>
      <c r="M73" s="243"/>
      <c r="N73" s="244"/>
      <c r="O73" s="11"/>
      <c r="P73" s="142" t="s">
        <v>3255</v>
      </c>
      <c r="Q73" s="142"/>
      <c r="R73" s="142"/>
      <c r="S73" s="12"/>
      <c r="T73" s="157"/>
      <c r="U73" s="44">
        <v>0</v>
      </c>
      <c r="V73" s="44">
        <v>640</v>
      </c>
      <c r="W73" s="44" t="s">
        <v>25</v>
      </c>
      <c r="X73" s="44"/>
      <c r="Y73" s="44"/>
      <c r="Z73" s="44"/>
      <c r="AA73" s="44"/>
    </row>
    <row r="74" spans="1:27" ht="15" x14ac:dyDescent="0.2">
      <c r="A74" s="160"/>
      <c r="B74" s="280"/>
      <c r="C74" s="166"/>
      <c r="D74" s="166"/>
      <c r="E74" s="238"/>
      <c r="F74" s="160" t="s">
        <v>1133</v>
      </c>
      <c r="G74" s="150" t="s">
        <v>38</v>
      </c>
      <c r="H74" s="151" t="s">
        <v>38</v>
      </c>
      <c r="I74" s="151"/>
      <c r="J74" s="151"/>
      <c r="K74" s="151"/>
      <c r="L74" s="151"/>
      <c r="M74" s="151"/>
      <c r="N74" s="152"/>
      <c r="O74" s="9"/>
      <c r="P74" s="278" t="s">
        <v>3336</v>
      </c>
      <c r="Q74" s="278"/>
      <c r="R74" s="278"/>
      <c r="S74" s="13"/>
      <c r="T74" s="157"/>
      <c r="U74" s="44">
        <v>0</v>
      </c>
      <c r="V74" s="44">
        <v>640</v>
      </c>
      <c r="W74" s="44" t="s">
        <v>25</v>
      </c>
      <c r="X74" s="44"/>
      <c r="Y74" s="44"/>
      <c r="Z74" s="44"/>
      <c r="AA74" s="44"/>
    </row>
    <row r="75" spans="1:27" ht="15.75" thickBot="1" x14ac:dyDescent="0.25">
      <c r="A75" s="246"/>
      <c r="B75" s="281"/>
      <c r="C75" s="167"/>
      <c r="D75" s="167"/>
      <c r="E75" s="239"/>
      <c r="F75" s="161"/>
      <c r="G75" s="153" t="s">
        <v>714</v>
      </c>
      <c r="H75" s="154"/>
      <c r="I75" s="154"/>
      <c r="J75" s="154"/>
      <c r="K75" s="154"/>
      <c r="L75" s="154"/>
      <c r="M75" s="154"/>
      <c r="N75" s="155"/>
      <c r="O75" s="11" t="s">
        <v>25</v>
      </c>
      <c r="P75" s="231" t="s">
        <v>3337</v>
      </c>
      <c r="Q75" s="232"/>
      <c r="R75" s="233"/>
      <c r="S75" s="14"/>
      <c r="T75" s="158"/>
      <c r="U75" s="44" t="s">
        <v>25</v>
      </c>
      <c r="V75" s="44">
        <v>640</v>
      </c>
      <c r="W75" s="44" t="s">
        <v>25</v>
      </c>
      <c r="X75" s="44"/>
      <c r="Y75" s="44"/>
      <c r="Z75" s="44"/>
      <c r="AA75" s="44"/>
    </row>
    <row r="76" spans="1:27" ht="15.75" customHeight="1" thickBot="1" x14ac:dyDescent="0.25">
      <c r="A76" s="245">
        <v>643</v>
      </c>
      <c r="B76" s="279">
        <v>7</v>
      </c>
      <c r="C76" s="165" t="s">
        <v>34</v>
      </c>
      <c r="D76" s="165" t="s">
        <v>382</v>
      </c>
      <c r="E76" s="237" t="s">
        <v>42</v>
      </c>
      <c r="F76" s="159" t="s">
        <v>1137</v>
      </c>
      <c r="G76" s="16" t="s">
        <v>38</v>
      </c>
      <c r="H76" s="16" t="s">
        <v>38</v>
      </c>
      <c r="I76" s="16" t="s">
        <v>44</v>
      </c>
      <c r="J76" s="16"/>
      <c r="K76" s="16"/>
      <c r="L76" s="16"/>
      <c r="M76" s="16"/>
      <c r="N76" s="16"/>
      <c r="O76" s="9"/>
      <c r="P76" s="278"/>
      <c r="Q76" s="278"/>
      <c r="R76" s="278"/>
      <c r="S76" s="10"/>
      <c r="T76" s="156"/>
      <c r="U76" s="44">
        <v>0</v>
      </c>
      <c r="V76" s="44">
        <v>643</v>
      </c>
      <c r="W76" s="44" t="s">
        <v>25</v>
      </c>
      <c r="X76" s="44"/>
      <c r="Y76" s="44"/>
      <c r="Z76" s="44"/>
      <c r="AA76" s="44"/>
    </row>
    <row r="77" spans="1:27" ht="15.75" thickBot="1" x14ac:dyDescent="0.25">
      <c r="A77" s="160"/>
      <c r="B77" s="280"/>
      <c r="C77" s="166"/>
      <c r="D77" s="166"/>
      <c r="E77" s="238"/>
      <c r="F77" s="160"/>
      <c r="G77" s="150" t="s">
        <v>3003</v>
      </c>
      <c r="H77" s="243"/>
      <c r="I77" s="243"/>
      <c r="J77" s="243"/>
      <c r="K77" s="243"/>
      <c r="L77" s="243"/>
      <c r="M77" s="243"/>
      <c r="N77" s="244"/>
      <c r="O77" s="11" t="s">
        <v>29</v>
      </c>
      <c r="P77" s="142" t="s">
        <v>1138</v>
      </c>
      <c r="Q77" s="142"/>
      <c r="R77" s="142"/>
      <c r="S77" s="12"/>
      <c r="T77" s="157"/>
      <c r="U77" s="44" t="s">
        <v>29</v>
      </c>
      <c r="V77" s="44">
        <v>643</v>
      </c>
      <c r="W77" s="44" t="s">
        <v>25</v>
      </c>
      <c r="X77" s="44"/>
      <c r="Y77" s="44"/>
      <c r="Z77" s="44"/>
      <c r="AA77" s="44"/>
    </row>
    <row r="78" spans="1:27" ht="15" x14ac:dyDescent="0.2">
      <c r="A78" s="160"/>
      <c r="B78" s="280"/>
      <c r="C78" s="166"/>
      <c r="D78" s="166"/>
      <c r="E78" s="238"/>
      <c r="F78" s="160" t="s">
        <v>1137</v>
      </c>
      <c r="G78" s="150" t="s">
        <v>38</v>
      </c>
      <c r="H78" s="151" t="s">
        <v>38</v>
      </c>
      <c r="I78" s="151"/>
      <c r="J78" s="151"/>
      <c r="K78" s="151"/>
      <c r="L78" s="151"/>
      <c r="M78" s="151"/>
      <c r="N78" s="152"/>
      <c r="O78" s="9" t="s">
        <v>25</v>
      </c>
      <c r="P78" s="278" t="s">
        <v>2816</v>
      </c>
      <c r="Q78" s="278"/>
      <c r="R78" s="278"/>
      <c r="S78" s="13"/>
      <c r="T78" s="157"/>
      <c r="U78" s="44" t="s">
        <v>25</v>
      </c>
      <c r="V78" s="44">
        <v>643</v>
      </c>
      <c r="W78" s="44" t="s">
        <v>25</v>
      </c>
      <c r="X78" s="44"/>
      <c r="Y78" s="44"/>
      <c r="Z78" s="44"/>
      <c r="AA78" s="44"/>
    </row>
    <row r="79" spans="1:27" ht="15.75" thickBot="1" x14ac:dyDescent="0.25">
      <c r="A79" s="246"/>
      <c r="B79" s="281"/>
      <c r="C79" s="167"/>
      <c r="D79" s="167"/>
      <c r="E79" s="239"/>
      <c r="F79" s="161"/>
      <c r="G79" s="153" t="s">
        <v>108</v>
      </c>
      <c r="H79" s="154"/>
      <c r="I79" s="154"/>
      <c r="J79" s="154"/>
      <c r="K79" s="154"/>
      <c r="L79" s="154"/>
      <c r="M79" s="154"/>
      <c r="N79" s="155"/>
      <c r="O79" s="11"/>
      <c r="P79" s="231"/>
      <c r="Q79" s="232"/>
      <c r="R79" s="233"/>
      <c r="S79" s="14"/>
      <c r="T79" s="158"/>
      <c r="U79" s="44">
        <v>0</v>
      </c>
      <c r="V79" s="44">
        <v>643</v>
      </c>
      <c r="W79" s="44" t="s">
        <v>25</v>
      </c>
      <c r="X79" s="44"/>
      <c r="Y79" s="44"/>
      <c r="Z79" s="44"/>
      <c r="AA79" s="44"/>
    </row>
    <row r="80" spans="1:27" ht="15.75" customHeight="1" thickBot="1" x14ac:dyDescent="0.25">
      <c r="A80" s="245">
        <v>669</v>
      </c>
      <c r="B80" s="282">
        <v>8</v>
      </c>
      <c r="C80" s="165" t="s">
        <v>34</v>
      </c>
      <c r="D80" s="165" t="s">
        <v>72</v>
      </c>
      <c r="E80" s="237" t="s">
        <v>51</v>
      </c>
      <c r="F80" s="159" t="s">
        <v>1167</v>
      </c>
      <c r="G80" s="16"/>
      <c r="H80" s="16" t="s">
        <v>38</v>
      </c>
      <c r="I80" s="16"/>
      <c r="J80" s="16" t="s">
        <v>44</v>
      </c>
      <c r="K80" s="16"/>
      <c r="L80" s="16"/>
      <c r="M80" s="16"/>
      <c r="N80" s="16" t="s">
        <v>99</v>
      </c>
      <c r="O80" s="9"/>
      <c r="P80" s="278"/>
      <c r="Q80" s="278"/>
      <c r="R80" s="278"/>
      <c r="S80" s="10"/>
      <c r="T80" s="156"/>
      <c r="U80" s="44">
        <v>0</v>
      </c>
      <c r="V80" s="44">
        <v>669</v>
      </c>
      <c r="W80" s="44" t="s">
        <v>25</v>
      </c>
      <c r="X80" s="44"/>
      <c r="Y80" s="44"/>
      <c r="Z80" s="44"/>
      <c r="AA80" s="44"/>
    </row>
    <row r="81" spans="1:27" ht="15.75" thickBot="1" x14ac:dyDescent="0.25">
      <c r="A81" s="160"/>
      <c r="B81" s="283"/>
      <c r="C81" s="166"/>
      <c r="D81" s="166"/>
      <c r="E81" s="238"/>
      <c r="F81" s="160"/>
      <c r="G81" s="150"/>
      <c r="H81" s="243"/>
      <c r="I81" s="243"/>
      <c r="J81" s="243"/>
      <c r="K81" s="243"/>
      <c r="L81" s="243"/>
      <c r="M81" s="243"/>
      <c r="N81" s="244"/>
      <c r="O81" s="11" t="s">
        <v>25</v>
      </c>
      <c r="P81" s="142" t="s">
        <v>289</v>
      </c>
      <c r="Q81" s="142"/>
      <c r="R81" s="142"/>
      <c r="S81" s="12"/>
      <c r="T81" s="157"/>
      <c r="U81" s="44" t="s">
        <v>25</v>
      </c>
      <c r="V81" s="44">
        <v>669</v>
      </c>
      <c r="W81" s="44" t="s">
        <v>25</v>
      </c>
      <c r="X81" s="44"/>
      <c r="Y81" s="44"/>
      <c r="Z81" s="44"/>
      <c r="AA81" s="44"/>
    </row>
    <row r="82" spans="1:27" ht="15" x14ac:dyDescent="0.2">
      <c r="A82" s="160"/>
      <c r="B82" s="283"/>
      <c r="C82" s="166"/>
      <c r="D82" s="166"/>
      <c r="E82" s="238"/>
      <c r="F82" s="160" t="s">
        <v>1167</v>
      </c>
      <c r="G82" s="150" t="s">
        <v>38</v>
      </c>
      <c r="H82" s="151"/>
      <c r="I82" s="151"/>
      <c r="J82" s="151"/>
      <c r="K82" s="151"/>
      <c r="L82" s="151"/>
      <c r="M82" s="151"/>
      <c r="N82" s="152" t="s">
        <v>99</v>
      </c>
      <c r="O82" s="9"/>
      <c r="P82" s="278"/>
      <c r="Q82" s="278"/>
      <c r="R82" s="278"/>
      <c r="S82" s="13"/>
      <c r="T82" s="157"/>
      <c r="U82" s="44">
        <v>0</v>
      </c>
      <c r="V82" s="44">
        <v>669</v>
      </c>
      <c r="W82" s="44" t="s">
        <v>25</v>
      </c>
      <c r="X82" s="44"/>
      <c r="Y82" s="44"/>
      <c r="Z82" s="44"/>
      <c r="AA82" s="44"/>
    </row>
    <row r="83" spans="1:27" ht="15.75" thickBot="1" x14ac:dyDescent="0.25">
      <c r="A83" s="246"/>
      <c r="B83" s="284"/>
      <c r="C83" s="167"/>
      <c r="D83" s="167"/>
      <c r="E83" s="239"/>
      <c r="F83" s="161"/>
      <c r="G83" s="153"/>
      <c r="H83" s="154"/>
      <c r="I83" s="154"/>
      <c r="J83" s="154"/>
      <c r="K83" s="154"/>
      <c r="L83" s="154"/>
      <c r="M83" s="154"/>
      <c r="N83" s="155"/>
      <c r="O83" s="11"/>
      <c r="P83" s="231"/>
      <c r="Q83" s="232"/>
      <c r="R83" s="233"/>
      <c r="S83" s="14"/>
      <c r="T83" s="158"/>
      <c r="U83" s="44">
        <v>0</v>
      </c>
      <c r="V83" s="44">
        <v>669</v>
      </c>
      <c r="W83" s="44" t="s">
        <v>25</v>
      </c>
      <c r="X83" s="44"/>
      <c r="Y83" s="44"/>
      <c r="Z83" s="44"/>
      <c r="AA83" s="44"/>
    </row>
    <row r="84" spans="1:27" ht="15.75" customHeight="1" thickBot="1" x14ac:dyDescent="0.25">
      <c r="A84" s="245">
        <v>677</v>
      </c>
      <c r="B84" s="282">
        <v>8</v>
      </c>
      <c r="C84" s="165" t="s">
        <v>34</v>
      </c>
      <c r="D84" s="165" t="s">
        <v>41</v>
      </c>
      <c r="E84" s="237" t="s">
        <v>51</v>
      </c>
      <c r="F84" s="159" t="s">
        <v>1178</v>
      </c>
      <c r="G84" s="16" t="s">
        <v>38</v>
      </c>
      <c r="H84" s="16" t="s">
        <v>38</v>
      </c>
      <c r="I84" s="16"/>
      <c r="J84" s="16" t="s">
        <v>280</v>
      </c>
      <c r="K84" s="16"/>
      <c r="L84" s="16"/>
      <c r="M84" s="16"/>
      <c r="N84" s="16"/>
      <c r="O84" s="9"/>
      <c r="P84" s="278"/>
      <c r="Q84" s="278"/>
      <c r="R84" s="278"/>
      <c r="S84" s="10"/>
      <c r="T84" s="156"/>
      <c r="U84" s="44">
        <v>0</v>
      </c>
      <c r="V84" s="44">
        <v>677</v>
      </c>
      <c r="W84" s="44" t="s">
        <v>25</v>
      </c>
      <c r="X84" s="44"/>
      <c r="Y84" s="44"/>
      <c r="Z84" s="44"/>
      <c r="AA84" s="44"/>
    </row>
    <row r="85" spans="1:27" ht="15.75" thickBot="1" x14ac:dyDescent="0.25">
      <c r="A85" s="160"/>
      <c r="B85" s="283"/>
      <c r="C85" s="166"/>
      <c r="D85" s="166"/>
      <c r="E85" s="238"/>
      <c r="F85" s="160"/>
      <c r="G85" s="150" t="s">
        <v>3180</v>
      </c>
      <c r="H85" s="243"/>
      <c r="I85" s="243"/>
      <c r="J85" s="243"/>
      <c r="K85" s="243"/>
      <c r="L85" s="243"/>
      <c r="M85" s="243"/>
      <c r="N85" s="244"/>
      <c r="O85" s="11" t="s">
        <v>29</v>
      </c>
      <c r="P85" s="142" t="s">
        <v>3344</v>
      </c>
      <c r="Q85" s="142"/>
      <c r="R85" s="142"/>
      <c r="S85" s="12"/>
      <c r="T85" s="157"/>
      <c r="U85" s="44" t="s">
        <v>29</v>
      </c>
      <c r="V85" s="44">
        <v>677</v>
      </c>
      <c r="W85" s="44" t="s">
        <v>25</v>
      </c>
      <c r="X85" s="44"/>
      <c r="Y85" s="44"/>
      <c r="Z85" s="44"/>
      <c r="AA85" s="44"/>
    </row>
    <row r="86" spans="1:27" ht="15" x14ac:dyDescent="0.2">
      <c r="A86" s="160"/>
      <c r="B86" s="283"/>
      <c r="C86" s="166"/>
      <c r="D86" s="166"/>
      <c r="E86" s="238"/>
      <c r="F86" s="160" t="s">
        <v>1178</v>
      </c>
      <c r="G86" s="150" t="s">
        <v>38</v>
      </c>
      <c r="H86" s="151"/>
      <c r="I86" s="151"/>
      <c r="J86" s="151" t="s">
        <v>280</v>
      </c>
      <c r="K86" s="151"/>
      <c r="L86" s="151"/>
      <c r="M86" s="151"/>
      <c r="N86" s="152"/>
      <c r="O86" s="9"/>
      <c r="P86" s="278" t="s">
        <v>3345</v>
      </c>
      <c r="Q86" s="278"/>
      <c r="R86" s="278"/>
      <c r="S86" s="13"/>
      <c r="T86" s="157"/>
      <c r="U86" s="44">
        <v>0</v>
      </c>
      <c r="V86" s="44">
        <v>677</v>
      </c>
      <c r="W86" s="44" t="s">
        <v>25</v>
      </c>
      <c r="X86" s="44"/>
      <c r="Y86" s="44"/>
      <c r="Z86" s="44"/>
      <c r="AA86" s="44"/>
    </row>
    <row r="87" spans="1:27" ht="15.75" thickBot="1" x14ac:dyDescent="0.25">
      <c r="A87" s="246"/>
      <c r="B87" s="284"/>
      <c r="C87" s="167"/>
      <c r="D87" s="167"/>
      <c r="E87" s="239"/>
      <c r="F87" s="161"/>
      <c r="G87" s="153"/>
      <c r="H87" s="154"/>
      <c r="I87" s="154"/>
      <c r="J87" s="154"/>
      <c r="K87" s="154"/>
      <c r="L87" s="154"/>
      <c r="M87" s="154"/>
      <c r="N87" s="155"/>
      <c r="O87" s="11" t="s">
        <v>25</v>
      </c>
      <c r="P87" s="231" t="s">
        <v>289</v>
      </c>
      <c r="Q87" s="232"/>
      <c r="R87" s="233"/>
      <c r="S87" s="14"/>
      <c r="T87" s="158"/>
      <c r="U87" s="44" t="s">
        <v>25</v>
      </c>
      <c r="V87" s="44">
        <v>677</v>
      </c>
      <c r="W87" s="44" t="s">
        <v>25</v>
      </c>
      <c r="X87" s="44"/>
      <c r="Y87" s="44"/>
      <c r="Z87" s="44"/>
      <c r="AA87" s="44"/>
    </row>
    <row r="88" spans="1:27" ht="15.75" customHeight="1" thickBot="1" x14ac:dyDescent="0.25">
      <c r="A88" s="245">
        <v>692</v>
      </c>
      <c r="B88" s="282">
        <v>8</v>
      </c>
      <c r="C88" s="165" t="s">
        <v>34</v>
      </c>
      <c r="D88" s="165" t="s">
        <v>106</v>
      </c>
      <c r="E88" s="237" t="s">
        <v>42</v>
      </c>
      <c r="F88" s="159" t="s">
        <v>1202</v>
      </c>
      <c r="G88" s="16"/>
      <c r="H88" s="16" t="s">
        <v>38</v>
      </c>
      <c r="I88" s="16"/>
      <c r="J88" s="16" t="s">
        <v>44</v>
      </c>
      <c r="K88" s="16"/>
      <c r="L88" s="16"/>
      <c r="M88" s="16"/>
      <c r="N88" s="16" t="s">
        <v>99</v>
      </c>
      <c r="O88" s="9"/>
      <c r="P88" s="278"/>
      <c r="Q88" s="278"/>
      <c r="R88" s="278"/>
      <c r="S88" s="10"/>
      <c r="T88" s="156"/>
      <c r="U88" s="44">
        <v>0</v>
      </c>
      <c r="V88" s="44">
        <v>692</v>
      </c>
      <c r="W88" s="44" t="s">
        <v>25</v>
      </c>
      <c r="X88" s="44"/>
      <c r="Y88" s="44"/>
      <c r="Z88" s="44"/>
      <c r="AA88" s="44"/>
    </row>
    <row r="89" spans="1:27" ht="15.75" thickBot="1" x14ac:dyDescent="0.25">
      <c r="A89" s="160"/>
      <c r="B89" s="283"/>
      <c r="C89" s="166"/>
      <c r="D89" s="166"/>
      <c r="E89" s="238"/>
      <c r="F89" s="160"/>
      <c r="G89" s="150"/>
      <c r="H89" s="243"/>
      <c r="I89" s="243"/>
      <c r="J89" s="243"/>
      <c r="K89" s="243"/>
      <c r="L89" s="243"/>
      <c r="M89" s="243"/>
      <c r="N89" s="244"/>
      <c r="O89" s="11" t="s">
        <v>25</v>
      </c>
      <c r="P89" s="142" t="s">
        <v>1079</v>
      </c>
      <c r="Q89" s="142"/>
      <c r="R89" s="142"/>
      <c r="S89" s="12"/>
      <c r="T89" s="157"/>
      <c r="U89" s="44" t="s">
        <v>25</v>
      </c>
      <c r="V89" s="44">
        <v>692</v>
      </c>
      <c r="W89" s="44" t="s">
        <v>25</v>
      </c>
      <c r="X89" s="44"/>
      <c r="Y89" s="44"/>
      <c r="Z89" s="44"/>
      <c r="AA89" s="44"/>
    </row>
    <row r="90" spans="1:27" ht="15" x14ac:dyDescent="0.2">
      <c r="A90" s="160"/>
      <c r="B90" s="283"/>
      <c r="C90" s="166"/>
      <c r="D90" s="166"/>
      <c r="E90" s="238"/>
      <c r="F90" s="160" t="s">
        <v>1202</v>
      </c>
      <c r="G90" s="150"/>
      <c r="H90" s="151"/>
      <c r="I90" s="151"/>
      <c r="J90" s="151"/>
      <c r="K90" s="151"/>
      <c r="L90" s="151"/>
      <c r="M90" s="151"/>
      <c r="N90" s="152"/>
      <c r="O90" s="9"/>
      <c r="P90" s="278"/>
      <c r="Q90" s="278"/>
      <c r="R90" s="278"/>
      <c r="S90" s="13"/>
      <c r="T90" s="157"/>
      <c r="U90" s="44">
        <v>0</v>
      </c>
      <c r="V90" s="44">
        <v>692</v>
      </c>
      <c r="W90" s="44" t="s">
        <v>25</v>
      </c>
      <c r="X90" s="44"/>
      <c r="Y90" s="44"/>
      <c r="Z90" s="44"/>
      <c r="AA90" s="44"/>
    </row>
    <row r="91" spans="1:27" ht="15.75" thickBot="1" x14ac:dyDescent="0.25">
      <c r="A91" s="246"/>
      <c r="B91" s="284"/>
      <c r="C91" s="167"/>
      <c r="D91" s="167"/>
      <c r="E91" s="239"/>
      <c r="F91" s="161"/>
      <c r="G91" s="153"/>
      <c r="H91" s="154"/>
      <c r="I91" s="154"/>
      <c r="J91" s="154"/>
      <c r="K91" s="154"/>
      <c r="L91" s="154"/>
      <c r="M91" s="154"/>
      <c r="N91" s="155"/>
      <c r="O91" s="11"/>
      <c r="P91" s="231"/>
      <c r="Q91" s="232"/>
      <c r="R91" s="233"/>
      <c r="S91" s="14"/>
      <c r="T91" s="158"/>
      <c r="U91" s="44">
        <v>0</v>
      </c>
      <c r="V91" s="44">
        <v>692</v>
      </c>
      <c r="W91" s="44" t="s">
        <v>25</v>
      </c>
      <c r="X91" s="44"/>
      <c r="Y91" s="44"/>
      <c r="Z91" s="44"/>
      <c r="AA91" s="44"/>
    </row>
    <row r="92" spans="1:27" ht="15.75" customHeight="1" thickBot="1" x14ac:dyDescent="0.25">
      <c r="A92" s="245">
        <v>693</v>
      </c>
      <c r="B92" s="282">
        <v>8</v>
      </c>
      <c r="C92" s="165" t="s">
        <v>34</v>
      </c>
      <c r="D92" s="165" t="s">
        <v>92</v>
      </c>
      <c r="E92" s="237" t="s">
        <v>42</v>
      </c>
      <c r="F92" s="159" t="s">
        <v>1203</v>
      </c>
      <c r="G92" s="16"/>
      <c r="H92" s="16" t="s">
        <v>38</v>
      </c>
      <c r="I92" s="16"/>
      <c r="J92" s="16" t="s">
        <v>50</v>
      </c>
      <c r="K92" s="16"/>
      <c r="L92" s="16" t="s">
        <v>136</v>
      </c>
      <c r="M92" s="16"/>
      <c r="N92" s="16" t="s">
        <v>99</v>
      </c>
      <c r="O92" s="9"/>
      <c r="P92" s="278"/>
      <c r="Q92" s="278"/>
      <c r="R92" s="278"/>
      <c r="S92" s="10"/>
      <c r="T92" s="156"/>
      <c r="U92" s="44">
        <v>0</v>
      </c>
      <c r="V92" s="44">
        <v>693</v>
      </c>
      <c r="W92" s="44" t="s">
        <v>25</v>
      </c>
      <c r="X92" s="44"/>
      <c r="Y92" s="44"/>
      <c r="Z92" s="44"/>
      <c r="AA92" s="44"/>
    </row>
    <row r="93" spans="1:27" ht="15.75" thickBot="1" x14ac:dyDescent="0.25">
      <c r="A93" s="160"/>
      <c r="B93" s="283"/>
      <c r="C93" s="166"/>
      <c r="D93" s="166"/>
      <c r="E93" s="238"/>
      <c r="F93" s="160"/>
      <c r="G93" s="150"/>
      <c r="H93" s="243"/>
      <c r="I93" s="243"/>
      <c r="J93" s="243"/>
      <c r="K93" s="243"/>
      <c r="L93" s="243"/>
      <c r="M93" s="243"/>
      <c r="N93" s="244"/>
      <c r="O93" s="11" t="s">
        <v>25</v>
      </c>
      <c r="P93" s="142" t="s">
        <v>3346</v>
      </c>
      <c r="Q93" s="142"/>
      <c r="R93" s="142"/>
      <c r="S93" s="12"/>
      <c r="T93" s="157"/>
      <c r="U93" s="44" t="s">
        <v>25</v>
      </c>
      <c r="V93" s="44">
        <v>693</v>
      </c>
      <c r="W93" s="44" t="s">
        <v>25</v>
      </c>
      <c r="X93" s="44"/>
      <c r="Y93" s="44"/>
      <c r="Z93" s="44"/>
      <c r="AA93" s="44"/>
    </row>
    <row r="94" spans="1:27" ht="15" x14ac:dyDescent="0.2">
      <c r="A94" s="160"/>
      <c r="B94" s="283"/>
      <c r="C94" s="166"/>
      <c r="D94" s="166"/>
      <c r="E94" s="238"/>
      <c r="F94" s="160" t="s">
        <v>1203</v>
      </c>
      <c r="G94" s="150" t="s">
        <v>38</v>
      </c>
      <c r="H94" s="151" t="s">
        <v>38</v>
      </c>
      <c r="I94" s="151"/>
      <c r="J94" s="151"/>
      <c r="K94" s="151"/>
      <c r="L94" s="151"/>
      <c r="M94" s="151"/>
      <c r="N94" s="152" t="s">
        <v>99</v>
      </c>
      <c r="O94" s="9"/>
      <c r="P94" s="278" t="s">
        <v>64</v>
      </c>
      <c r="Q94" s="278"/>
      <c r="R94" s="278"/>
      <c r="S94" s="13"/>
      <c r="T94" s="157"/>
      <c r="U94" s="44">
        <v>0</v>
      </c>
      <c r="V94" s="44">
        <v>693</v>
      </c>
      <c r="W94" s="44" t="s">
        <v>25</v>
      </c>
      <c r="X94" s="44"/>
      <c r="Y94" s="44"/>
      <c r="Z94" s="44"/>
      <c r="AA94" s="44"/>
    </row>
    <row r="95" spans="1:27" ht="15.75" thickBot="1" x14ac:dyDescent="0.25">
      <c r="A95" s="246"/>
      <c r="B95" s="284"/>
      <c r="C95" s="167"/>
      <c r="D95" s="167"/>
      <c r="E95" s="239"/>
      <c r="F95" s="161"/>
      <c r="G95" s="153"/>
      <c r="H95" s="154"/>
      <c r="I95" s="154"/>
      <c r="J95" s="154"/>
      <c r="K95" s="154"/>
      <c r="L95" s="154"/>
      <c r="M95" s="154"/>
      <c r="N95" s="155"/>
      <c r="O95" s="11"/>
      <c r="P95" s="231"/>
      <c r="Q95" s="232"/>
      <c r="R95" s="233"/>
      <c r="S95" s="14"/>
      <c r="T95" s="158"/>
      <c r="U95" s="44">
        <v>0</v>
      </c>
      <c r="V95" s="44">
        <v>693</v>
      </c>
      <c r="W95" s="44" t="s">
        <v>25</v>
      </c>
      <c r="X95" s="44"/>
      <c r="Y95" s="44"/>
      <c r="Z95" s="44"/>
      <c r="AA95" s="44"/>
    </row>
    <row r="96" spans="1:27" ht="15.75" customHeight="1" thickBot="1" x14ac:dyDescent="0.25">
      <c r="A96" s="245">
        <v>698</v>
      </c>
      <c r="B96" s="282">
        <v>8</v>
      </c>
      <c r="C96" s="165" t="s">
        <v>34</v>
      </c>
      <c r="D96" s="165" t="s">
        <v>142</v>
      </c>
      <c r="E96" s="237" t="s">
        <v>51</v>
      </c>
      <c r="F96" s="159" t="s">
        <v>1210</v>
      </c>
      <c r="G96" s="16"/>
      <c r="H96" s="16" t="s">
        <v>38</v>
      </c>
      <c r="I96" s="16"/>
      <c r="J96" s="16" t="s">
        <v>44</v>
      </c>
      <c r="K96" s="16"/>
      <c r="L96" s="16"/>
      <c r="M96" s="16"/>
      <c r="N96" s="16" t="s">
        <v>99</v>
      </c>
      <c r="O96" s="9" t="s">
        <v>45</v>
      </c>
      <c r="P96" s="278" t="s">
        <v>3157</v>
      </c>
      <c r="Q96" s="278"/>
      <c r="R96" s="278"/>
      <c r="S96" s="10"/>
      <c r="T96" s="156"/>
      <c r="U96" s="44" t="s">
        <v>45</v>
      </c>
      <c r="V96" s="44">
        <v>698</v>
      </c>
      <c r="W96" s="44" t="s">
        <v>25</v>
      </c>
      <c r="X96" s="44"/>
      <c r="Y96" s="44"/>
      <c r="Z96" s="44"/>
      <c r="AA96" s="44"/>
    </row>
    <row r="97" spans="1:27" ht="15.75" thickBot="1" x14ac:dyDescent="0.25">
      <c r="A97" s="160"/>
      <c r="B97" s="283"/>
      <c r="C97" s="166"/>
      <c r="D97" s="166"/>
      <c r="E97" s="238"/>
      <c r="F97" s="160"/>
      <c r="G97" s="150" t="s">
        <v>1211</v>
      </c>
      <c r="H97" s="243"/>
      <c r="I97" s="243"/>
      <c r="J97" s="243"/>
      <c r="K97" s="243"/>
      <c r="L97" s="243"/>
      <c r="M97" s="243"/>
      <c r="N97" s="244"/>
      <c r="O97" s="11"/>
      <c r="P97" s="142" t="s">
        <v>3159</v>
      </c>
      <c r="Q97" s="142"/>
      <c r="R97" s="142"/>
      <c r="S97" s="12"/>
      <c r="T97" s="157"/>
      <c r="U97" s="44">
        <v>0</v>
      </c>
      <c r="V97" s="44">
        <v>698</v>
      </c>
      <c r="W97" s="44" t="s">
        <v>25</v>
      </c>
      <c r="X97" s="44"/>
      <c r="Y97" s="44"/>
      <c r="Z97" s="44"/>
      <c r="AA97" s="44"/>
    </row>
    <row r="98" spans="1:27" ht="15" x14ac:dyDescent="0.2">
      <c r="A98" s="160"/>
      <c r="B98" s="283"/>
      <c r="C98" s="166"/>
      <c r="D98" s="166"/>
      <c r="E98" s="238"/>
      <c r="F98" s="160" t="s">
        <v>1210</v>
      </c>
      <c r="G98" s="150"/>
      <c r="H98" s="151" t="s">
        <v>38</v>
      </c>
      <c r="I98" s="151"/>
      <c r="J98" s="151"/>
      <c r="K98" s="151"/>
      <c r="L98" s="151"/>
      <c r="M98" s="151"/>
      <c r="N98" s="152"/>
      <c r="O98" s="9"/>
      <c r="P98" s="278" t="s">
        <v>3158</v>
      </c>
      <c r="Q98" s="278"/>
      <c r="R98" s="278"/>
      <c r="S98" s="13"/>
      <c r="T98" s="157"/>
      <c r="U98" s="44">
        <v>0</v>
      </c>
      <c r="V98" s="44">
        <v>698</v>
      </c>
      <c r="W98" s="44" t="s">
        <v>25</v>
      </c>
      <c r="X98" s="44"/>
      <c r="Y98" s="44"/>
      <c r="Z98" s="44"/>
      <c r="AA98" s="44"/>
    </row>
    <row r="99" spans="1:27" ht="15.75" thickBot="1" x14ac:dyDescent="0.25">
      <c r="A99" s="246"/>
      <c r="B99" s="284"/>
      <c r="C99" s="167"/>
      <c r="D99" s="167"/>
      <c r="E99" s="239"/>
      <c r="F99" s="161"/>
      <c r="G99" s="153" t="s">
        <v>1212</v>
      </c>
      <c r="H99" s="154"/>
      <c r="I99" s="154"/>
      <c r="J99" s="154"/>
      <c r="K99" s="154"/>
      <c r="L99" s="154"/>
      <c r="M99" s="154"/>
      <c r="N99" s="155"/>
      <c r="O99" s="11" t="s">
        <v>25</v>
      </c>
      <c r="P99" s="231" t="s">
        <v>1079</v>
      </c>
      <c r="Q99" s="232"/>
      <c r="R99" s="233"/>
      <c r="S99" s="14"/>
      <c r="T99" s="158"/>
      <c r="U99" s="44" t="s">
        <v>25</v>
      </c>
      <c r="V99" s="44">
        <v>698</v>
      </c>
      <c r="W99" s="44" t="s">
        <v>25</v>
      </c>
      <c r="X99" s="44"/>
      <c r="Y99" s="44"/>
      <c r="Z99" s="44"/>
      <c r="AA99" s="44"/>
    </row>
    <row r="100" spans="1:27" ht="15.75" customHeight="1" thickBot="1" x14ac:dyDescent="0.25">
      <c r="A100" s="245">
        <v>799</v>
      </c>
      <c r="B100" s="282">
        <v>8</v>
      </c>
      <c r="C100" s="165" t="s">
        <v>34</v>
      </c>
      <c r="D100" s="165" t="s">
        <v>565</v>
      </c>
      <c r="E100" s="237"/>
      <c r="F100" s="159" t="s">
        <v>1373</v>
      </c>
      <c r="G100" s="16"/>
      <c r="H100" s="16" t="s">
        <v>38</v>
      </c>
      <c r="I100" s="16"/>
      <c r="J100" s="16" t="s">
        <v>44</v>
      </c>
      <c r="K100" s="16"/>
      <c r="L100" s="16"/>
      <c r="M100" s="16"/>
      <c r="N100" s="16" t="s">
        <v>99</v>
      </c>
      <c r="O100" s="9"/>
      <c r="P100" s="278"/>
      <c r="Q100" s="278"/>
      <c r="R100" s="278"/>
      <c r="S100" s="10"/>
      <c r="T100" s="156"/>
      <c r="U100" s="44">
        <v>0</v>
      </c>
      <c r="V100" s="44">
        <v>799</v>
      </c>
      <c r="W100" s="44" t="s">
        <v>25</v>
      </c>
      <c r="X100" s="44"/>
      <c r="Y100" s="44"/>
      <c r="Z100" s="44"/>
      <c r="AA100" s="44"/>
    </row>
    <row r="101" spans="1:27" ht="15.75" thickBot="1" x14ac:dyDescent="0.25">
      <c r="A101" s="160"/>
      <c r="B101" s="283"/>
      <c r="C101" s="166"/>
      <c r="D101" s="166"/>
      <c r="E101" s="238"/>
      <c r="F101" s="160"/>
      <c r="G101" s="150" t="s">
        <v>3156</v>
      </c>
      <c r="H101" s="243"/>
      <c r="I101" s="243"/>
      <c r="J101" s="243"/>
      <c r="K101" s="243"/>
      <c r="L101" s="243"/>
      <c r="M101" s="243"/>
      <c r="N101" s="244"/>
      <c r="O101" s="11" t="s">
        <v>25</v>
      </c>
      <c r="P101" s="142" t="s">
        <v>1079</v>
      </c>
      <c r="Q101" s="142"/>
      <c r="R101" s="142"/>
      <c r="S101" s="12"/>
      <c r="T101" s="157"/>
      <c r="U101" s="44" t="s">
        <v>25</v>
      </c>
      <c r="V101" s="44">
        <v>799</v>
      </c>
      <c r="W101" s="44" t="s">
        <v>25</v>
      </c>
      <c r="X101" s="44"/>
      <c r="Y101" s="44"/>
      <c r="Z101" s="44"/>
      <c r="AA101" s="44"/>
    </row>
    <row r="102" spans="1:27" ht="15" x14ac:dyDescent="0.2">
      <c r="A102" s="160"/>
      <c r="B102" s="283"/>
      <c r="C102" s="166"/>
      <c r="D102" s="166"/>
      <c r="E102" s="238"/>
      <c r="F102" s="160" t="s">
        <v>1373</v>
      </c>
      <c r="G102" s="150"/>
      <c r="H102" s="151" t="s">
        <v>38</v>
      </c>
      <c r="I102" s="151"/>
      <c r="J102" s="151" t="s">
        <v>44</v>
      </c>
      <c r="K102" s="151"/>
      <c r="L102" s="151"/>
      <c r="M102" s="151"/>
      <c r="N102" s="152"/>
      <c r="O102" s="9" t="s">
        <v>45</v>
      </c>
      <c r="P102" s="278" t="s">
        <v>64</v>
      </c>
      <c r="Q102" s="278"/>
      <c r="R102" s="278"/>
      <c r="S102" s="13"/>
      <c r="T102" s="157"/>
      <c r="U102" s="44" t="s">
        <v>45</v>
      </c>
      <c r="V102" s="44">
        <v>799</v>
      </c>
      <c r="W102" s="44" t="s">
        <v>25</v>
      </c>
      <c r="X102" s="44"/>
      <c r="Y102" s="44"/>
      <c r="Z102" s="44"/>
      <c r="AA102" s="44"/>
    </row>
    <row r="103" spans="1:27" ht="15.75" thickBot="1" x14ac:dyDescent="0.25">
      <c r="A103" s="246"/>
      <c r="B103" s="284"/>
      <c r="C103" s="167"/>
      <c r="D103" s="167"/>
      <c r="E103" s="239"/>
      <c r="F103" s="161"/>
      <c r="G103" s="153"/>
      <c r="H103" s="154"/>
      <c r="I103" s="154"/>
      <c r="J103" s="154"/>
      <c r="K103" s="154"/>
      <c r="L103" s="154"/>
      <c r="M103" s="154"/>
      <c r="N103" s="155"/>
      <c r="O103" s="11"/>
      <c r="P103" s="142"/>
      <c r="Q103" s="142"/>
      <c r="R103" s="142"/>
      <c r="S103" s="14"/>
      <c r="T103" s="158"/>
      <c r="U103" s="44">
        <v>0</v>
      </c>
      <c r="V103" s="44">
        <v>799</v>
      </c>
      <c r="W103" s="44" t="s">
        <v>25</v>
      </c>
      <c r="X103" s="44"/>
      <c r="Y103" s="44"/>
      <c r="Z103" s="44"/>
      <c r="AA103" s="44"/>
    </row>
    <row r="104" spans="1:27" ht="15.75" customHeight="1" thickBot="1" x14ac:dyDescent="0.25">
      <c r="A104" s="245">
        <v>910</v>
      </c>
      <c r="B104" s="291">
        <v>9</v>
      </c>
      <c r="C104" s="165" t="s">
        <v>34</v>
      </c>
      <c r="D104" s="165" t="s">
        <v>1549</v>
      </c>
      <c r="E104" s="237" t="s">
        <v>36</v>
      </c>
      <c r="F104" s="159" t="s">
        <v>1550</v>
      </c>
      <c r="G104" s="16"/>
      <c r="H104" s="16" t="s">
        <v>38</v>
      </c>
      <c r="I104" s="16"/>
      <c r="J104" s="16" t="s">
        <v>44</v>
      </c>
      <c r="K104" s="16"/>
      <c r="L104" s="16"/>
      <c r="M104" s="16"/>
      <c r="N104" s="16"/>
      <c r="O104" s="9"/>
      <c r="P104" s="278"/>
      <c r="Q104" s="278"/>
      <c r="R104" s="278"/>
      <c r="S104" s="10"/>
      <c r="T104" s="156"/>
      <c r="U104" s="44">
        <v>0</v>
      </c>
      <c r="V104" s="44">
        <v>910</v>
      </c>
      <c r="W104" s="44" t="s">
        <v>25</v>
      </c>
      <c r="X104" s="44"/>
      <c r="Y104" s="44"/>
      <c r="Z104" s="44"/>
      <c r="AA104" s="44"/>
    </row>
    <row r="105" spans="1:27" ht="15.75" thickBot="1" x14ac:dyDescent="0.25">
      <c r="A105" s="160"/>
      <c r="B105" s="292"/>
      <c r="C105" s="166"/>
      <c r="D105" s="166"/>
      <c r="E105" s="238"/>
      <c r="F105" s="160"/>
      <c r="G105" s="150" t="s">
        <v>2804</v>
      </c>
      <c r="H105" s="243"/>
      <c r="I105" s="243"/>
      <c r="J105" s="243"/>
      <c r="K105" s="243"/>
      <c r="L105" s="243"/>
      <c r="M105" s="243"/>
      <c r="N105" s="244"/>
      <c r="O105" s="11" t="s">
        <v>25</v>
      </c>
      <c r="P105" s="142" t="s">
        <v>3363</v>
      </c>
      <c r="Q105" s="142"/>
      <c r="R105" s="142"/>
      <c r="S105" s="12"/>
      <c r="T105" s="157"/>
      <c r="U105" s="44" t="s">
        <v>25</v>
      </c>
      <c r="V105" s="44">
        <v>910</v>
      </c>
      <c r="W105" s="44" t="s">
        <v>25</v>
      </c>
      <c r="X105" s="44"/>
      <c r="Y105" s="44"/>
      <c r="Z105" s="44"/>
      <c r="AA105" s="44"/>
    </row>
    <row r="106" spans="1:27" ht="15" x14ac:dyDescent="0.2">
      <c r="A106" s="160"/>
      <c r="B106" s="292"/>
      <c r="C106" s="166"/>
      <c r="D106" s="166"/>
      <c r="E106" s="238"/>
      <c r="F106" s="160"/>
      <c r="G106" s="150"/>
      <c r="H106" s="151"/>
      <c r="I106" s="151"/>
      <c r="J106" s="151"/>
      <c r="K106" s="151"/>
      <c r="L106" s="151"/>
      <c r="M106" s="151"/>
      <c r="N106" s="152"/>
      <c r="O106" s="9"/>
      <c r="P106" s="278"/>
      <c r="Q106" s="278"/>
      <c r="R106" s="278"/>
      <c r="S106" s="13"/>
      <c r="T106" s="157"/>
      <c r="U106" s="44">
        <v>0</v>
      </c>
      <c r="V106" s="44">
        <v>910</v>
      </c>
      <c r="W106" s="44" t="s">
        <v>25</v>
      </c>
      <c r="X106" s="44"/>
      <c r="Y106" s="44"/>
      <c r="Z106" s="44"/>
      <c r="AA106" s="44"/>
    </row>
    <row r="107" spans="1:27" ht="15.75" thickBot="1" x14ac:dyDescent="0.25">
      <c r="A107" s="246"/>
      <c r="B107" s="293"/>
      <c r="C107" s="167"/>
      <c r="D107" s="167"/>
      <c r="E107" s="239"/>
      <c r="F107" s="161"/>
      <c r="G107" s="153"/>
      <c r="H107" s="154"/>
      <c r="I107" s="154"/>
      <c r="J107" s="154"/>
      <c r="K107" s="154"/>
      <c r="L107" s="154"/>
      <c r="M107" s="154"/>
      <c r="N107" s="155"/>
      <c r="O107" s="11"/>
      <c r="P107" s="142"/>
      <c r="Q107" s="142"/>
      <c r="R107" s="142"/>
      <c r="S107" s="14"/>
      <c r="T107" s="158"/>
      <c r="U107" s="44">
        <v>0</v>
      </c>
      <c r="V107" s="44">
        <v>910</v>
      </c>
      <c r="W107" s="44" t="s">
        <v>25</v>
      </c>
      <c r="X107" s="44"/>
      <c r="Y107" s="44"/>
      <c r="Z107" s="44"/>
      <c r="AA107" s="44"/>
    </row>
    <row r="108" spans="1:27" ht="15.75" customHeight="1" thickBot="1" x14ac:dyDescent="0.25">
      <c r="A108" s="245">
        <v>918</v>
      </c>
      <c r="B108" s="291">
        <v>9</v>
      </c>
      <c r="C108" s="165" t="s">
        <v>34</v>
      </c>
      <c r="D108" s="165" t="s">
        <v>1561</v>
      </c>
      <c r="E108" s="237" t="s">
        <v>51</v>
      </c>
      <c r="F108" s="159" t="s">
        <v>1562</v>
      </c>
      <c r="G108" s="16"/>
      <c r="H108" s="16" t="s">
        <v>38</v>
      </c>
      <c r="I108" s="16"/>
      <c r="J108" s="16" t="s">
        <v>44</v>
      </c>
      <c r="K108" s="16" t="s">
        <v>44</v>
      </c>
      <c r="L108" s="16"/>
      <c r="M108" s="16"/>
      <c r="N108" s="16" t="s">
        <v>99</v>
      </c>
      <c r="O108" s="9"/>
      <c r="P108" s="278"/>
      <c r="Q108" s="278"/>
      <c r="R108" s="278"/>
      <c r="S108" s="10"/>
      <c r="T108" s="156"/>
      <c r="U108" s="44">
        <v>0</v>
      </c>
      <c r="V108" s="44">
        <v>918</v>
      </c>
      <c r="W108" s="44" t="s">
        <v>25</v>
      </c>
      <c r="X108" s="44"/>
      <c r="Y108" s="44"/>
      <c r="Z108" s="44"/>
      <c r="AA108" s="44"/>
    </row>
    <row r="109" spans="1:27" ht="15.75" thickBot="1" x14ac:dyDescent="0.25">
      <c r="A109" s="160"/>
      <c r="B109" s="292"/>
      <c r="C109" s="166"/>
      <c r="D109" s="166"/>
      <c r="E109" s="238"/>
      <c r="F109" s="160"/>
      <c r="G109" s="150" t="s">
        <v>1563</v>
      </c>
      <c r="H109" s="243"/>
      <c r="I109" s="243"/>
      <c r="J109" s="243"/>
      <c r="K109" s="243"/>
      <c r="L109" s="243"/>
      <c r="M109" s="243"/>
      <c r="N109" s="244"/>
      <c r="O109" s="11" t="s">
        <v>25</v>
      </c>
      <c r="P109" s="142" t="s">
        <v>3365</v>
      </c>
      <c r="Q109" s="142"/>
      <c r="R109" s="142"/>
      <c r="S109" s="12"/>
      <c r="T109" s="157"/>
      <c r="U109" s="44" t="s">
        <v>25</v>
      </c>
      <c r="V109" s="44">
        <v>918</v>
      </c>
      <c r="W109" s="44" t="s">
        <v>25</v>
      </c>
      <c r="X109" s="44"/>
      <c r="Y109" s="44"/>
      <c r="Z109" s="44"/>
      <c r="AA109" s="44"/>
    </row>
    <row r="110" spans="1:27" ht="15" x14ac:dyDescent="0.2">
      <c r="A110" s="160"/>
      <c r="B110" s="292"/>
      <c r="C110" s="166"/>
      <c r="D110" s="166"/>
      <c r="E110" s="238"/>
      <c r="F110" s="160" t="s">
        <v>1562</v>
      </c>
      <c r="G110" s="150"/>
      <c r="H110" s="151" t="s">
        <v>38</v>
      </c>
      <c r="I110" s="151"/>
      <c r="J110" s="151"/>
      <c r="K110" s="151" t="s">
        <v>44</v>
      </c>
      <c r="L110" s="151"/>
      <c r="M110" s="151"/>
      <c r="N110" s="152"/>
      <c r="O110" s="9"/>
      <c r="P110" s="278"/>
      <c r="Q110" s="278"/>
      <c r="R110" s="278"/>
      <c r="S110" s="13"/>
      <c r="T110" s="157"/>
      <c r="U110" s="44">
        <v>0</v>
      </c>
      <c r="V110" s="44">
        <v>918</v>
      </c>
      <c r="W110" s="44" t="s">
        <v>25</v>
      </c>
      <c r="X110" s="44"/>
      <c r="Y110" s="44"/>
      <c r="Z110" s="44"/>
      <c r="AA110" s="44"/>
    </row>
    <row r="111" spans="1:27" ht="15.75" thickBot="1" x14ac:dyDescent="0.25">
      <c r="A111" s="246"/>
      <c r="B111" s="293"/>
      <c r="C111" s="167"/>
      <c r="D111" s="167"/>
      <c r="E111" s="239"/>
      <c r="F111" s="161"/>
      <c r="G111" s="153" t="s">
        <v>1563</v>
      </c>
      <c r="H111" s="154"/>
      <c r="I111" s="154"/>
      <c r="J111" s="154"/>
      <c r="K111" s="154"/>
      <c r="L111" s="154"/>
      <c r="M111" s="154"/>
      <c r="N111" s="155"/>
      <c r="O111" s="11"/>
      <c r="P111" s="142"/>
      <c r="Q111" s="142"/>
      <c r="R111" s="142"/>
      <c r="S111" s="14"/>
      <c r="T111" s="158"/>
      <c r="U111" s="44">
        <v>0</v>
      </c>
      <c r="V111" s="44">
        <v>918</v>
      </c>
      <c r="W111" s="44" t="s">
        <v>25</v>
      </c>
      <c r="X111" s="44"/>
      <c r="Y111" s="44"/>
      <c r="Z111" s="44"/>
      <c r="AA111" s="44"/>
    </row>
    <row r="112" spans="1:27" ht="15.75" customHeight="1" thickBot="1" x14ac:dyDescent="0.25">
      <c r="A112" s="245">
        <v>929</v>
      </c>
      <c r="B112" s="291">
        <v>9</v>
      </c>
      <c r="C112" s="165" t="s">
        <v>34</v>
      </c>
      <c r="D112" s="165" t="s">
        <v>1577</v>
      </c>
      <c r="E112" s="237" t="s">
        <v>51</v>
      </c>
      <c r="F112" s="159" t="s">
        <v>1578</v>
      </c>
      <c r="G112" s="16"/>
      <c r="H112" s="16" t="s">
        <v>38</v>
      </c>
      <c r="I112" s="16"/>
      <c r="J112" s="16" t="s">
        <v>44</v>
      </c>
      <c r="K112" s="16"/>
      <c r="L112" s="16"/>
      <c r="M112" s="16"/>
      <c r="N112" s="16"/>
      <c r="O112" s="9"/>
      <c r="P112" s="278"/>
      <c r="Q112" s="278"/>
      <c r="R112" s="278"/>
      <c r="S112" s="10"/>
      <c r="T112" s="156"/>
      <c r="U112" s="44">
        <v>0</v>
      </c>
      <c r="V112" s="44">
        <v>929</v>
      </c>
      <c r="W112" s="44" t="s">
        <v>25</v>
      </c>
      <c r="X112" s="44"/>
      <c r="Y112" s="44"/>
      <c r="Z112" s="44"/>
      <c r="AA112" s="44"/>
    </row>
    <row r="113" spans="1:27" ht="15.75" thickBot="1" x14ac:dyDescent="0.25">
      <c r="A113" s="160"/>
      <c r="B113" s="292"/>
      <c r="C113" s="166"/>
      <c r="D113" s="166"/>
      <c r="E113" s="238"/>
      <c r="F113" s="160"/>
      <c r="G113" s="150" t="s">
        <v>1258</v>
      </c>
      <c r="H113" s="243"/>
      <c r="I113" s="243"/>
      <c r="J113" s="243"/>
      <c r="K113" s="243"/>
      <c r="L113" s="243"/>
      <c r="M113" s="243"/>
      <c r="N113" s="244"/>
      <c r="O113" s="11" t="s">
        <v>25</v>
      </c>
      <c r="P113" s="142" t="s">
        <v>3366</v>
      </c>
      <c r="Q113" s="142"/>
      <c r="R113" s="142"/>
      <c r="S113" s="12"/>
      <c r="T113" s="157"/>
      <c r="U113" s="44" t="s">
        <v>25</v>
      </c>
      <c r="V113" s="44">
        <v>929</v>
      </c>
      <c r="W113" s="44" t="s">
        <v>25</v>
      </c>
      <c r="X113" s="44"/>
      <c r="Y113" s="44"/>
      <c r="Z113" s="44"/>
      <c r="AA113" s="44"/>
    </row>
    <row r="114" spans="1:27" ht="15" x14ac:dyDescent="0.2">
      <c r="A114" s="160"/>
      <c r="B114" s="292"/>
      <c r="C114" s="166"/>
      <c r="D114" s="166"/>
      <c r="E114" s="238"/>
      <c r="F114" s="160" t="s">
        <v>1578</v>
      </c>
      <c r="G114" s="150"/>
      <c r="H114" s="151" t="s">
        <v>38</v>
      </c>
      <c r="I114" s="151"/>
      <c r="J114" s="151"/>
      <c r="K114" s="151"/>
      <c r="L114" s="151"/>
      <c r="M114" s="151"/>
      <c r="N114" s="152"/>
      <c r="O114" s="9"/>
      <c r="P114" s="278"/>
      <c r="Q114" s="278"/>
      <c r="R114" s="278"/>
      <c r="S114" s="13"/>
      <c r="T114" s="157"/>
      <c r="U114" s="44">
        <v>0</v>
      </c>
      <c r="V114" s="44">
        <v>929</v>
      </c>
      <c r="W114" s="44" t="s">
        <v>25</v>
      </c>
      <c r="X114" s="44"/>
      <c r="Y114" s="44"/>
      <c r="Z114" s="44"/>
      <c r="AA114" s="44"/>
    </row>
    <row r="115" spans="1:27" ht="15.75" thickBot="1" x14ac:dyDescent="0.25">
      <c r="A115" s="246"/>
      <c r="B115" s="293"/>
      <c r="C115" s="167"/>
      <c r="D115" s="167"/>
      <c r="E115" s="239"/>
      <c r="F115" s="161"/>
      <c r="G115" s="153" t="s">
        <v>1579</v>
      </c>
      <c r="H115" s="154"/>
      <c r="I115" s="154"/>
      <c r="J115" s="154"/>
      <c r="K115" s="154"/>
      <c r="L115" s="154"/>
      <c r="M115" s="154"/>
      <c r="N115" s="155"/>
      <c r="O115" s="11"/>
      <c r="P115" s="142"/>
      <c r="Q115" s="142"/>
      <c r="R115" s="142"/>
      <c r="S115" s="14"/>
      <c r="T115" s="158"/>
      <c r="U115" s="44">
        <v>0</v>
      </c>
      <c r="V115" s="44">
        <v>929</v>
      </c>
      <c r="W115" s="44" t="s">
        <v>25</v>
      </c>
      <c r="X115" s="44"/>
      <c r="Y115" s="44"/>
      <c r="Z115" s="44"/>
      <c r="AA115" s="44"/>
    </row>
    <row r="116" spans="1:27" ht="15.75" customHeight="1" thickBot="1" x14ac:dyDescent="0.25">
      <c r="A116" s="245">
        <v>939</v>
      </c>
      <c r="B116" s="291">
        <v>9</v>
      </c>
      <c r="C116" s="165" t="s">
        <v>34</v>
      </c>
      <c r="D116" s="165" t="s">
        <v>88</v>
      </c>
      <c r="E116" s="237" t="s">
        <v>36</v>
      </c>
      <c r="F116" s="159" t="s">
        <v>1592</v>
      </c>
      <c r="G116" s="16"/>
      <c r="H116" s="16" t="s">
        <v>38</v>
      </c>
      <c r="I116" s="16"/>
      <c r="J116" s="16"/>
      <c r="K116" s="16"/>
      <c r="L116" s="16"/>
      <c r="M116" s="16"/>
      <c r="N116" s="16"/>
      <c r="O116" s="9"/>
      <c r="P116" s="278"/>
      <c r="Q116" s="278"/>
      <c r="R116" s="278"/>
      <c r="S116" s="10"/>
      <c r="T116" s="156"/>
      <c r="U116" s="44">
        <v>0</v>
      </c>
      <c r="V116" s="44">
        <v>939</v>
      </c>
      <c r="W116" s="44" t="s">
        <v>25</v>
      </c>
      <c r="X116" s="44"/>
      <c r="Y116" s="44"/>
      <c r="Z116" s="44"/>
      <c r="AA116" s="44"/>
    </row>
    <row r="117" spans="1:27" ht="15.75" thickBot="1" x14ac:dyDescent="0.25">
      <c r="A117" s="160"/>
      <c r="B117" s="292"/>
      <c r="C117" s="166"/>
      <c r="D117" s="166"/>
      <c r="E117" s="238"/>
      <c r="F117" s="160"/>
      <c r="G117" s="150"/>
      <c r="H117" s="243"/>
      <c r="I117" s="243"/>
      <c r="J117" s="243"/>
      <c r="K117" s="243"/>
      <c r="L117" s="243"/>
      <c r="M117" s="243"/>
      <c r="N117" s="244"/>
      <c r="O117" s="11" t="s">
        <v>25</v>
      </c>
      <c r="P117" s="142" t="s">
        <v>3293</v>
      </c>
      <c r="Q117" s="142"/>
      <c r="R117" s="142"/>
      <c r="S117" s="12"/>
      <c r="T117" s="157"/>
      <c r="U117" s="44" t="s">
        <v>25</v>
      </c>
      <c r="V117" s="44">
        <v>939</v>
      </c>
      <c r="W117" s="44" t="s">
        <v>25</v>
      </c>
      <c r="X117" s="44"/>
      <c r="Y117" s="44"/>
      <c r="Z117" s="44"/>
      <c r="AA117" s="44"/>
    </row>
    <row r="118" spans="1:27" ht="15" x14ac:dyDescent="0.2">
      <c r="A118" s="160"/>
      <c r="B118" s="292"/>
      <c r="C118" s="166"/>
      <c r="D118" s="166"/>
      <c r="E118" s="238"/>
      <c r="F118" s="160"/>
      <c r="G118" s="150"/>
      <c r="H118" s="151"/>
      <c r="I118" s="151"/>
      <c r="J118" s="151"/>
      <c r="K118" s="151"/>
      <c r="L118" s="151"/>
      <c r="M118" s="151"/>
      <c r="N118" s="152"/>
      <c r="O118" s="9"/>
      <c r="P118" s="278"/>
      <c r="Q118" s="278"/>
      <c r="R118" s="278"/>
      <c r="S118" s="13"/>
      <c r="T118" s="157"/>
      <c r="U118" s="44">
        <v>0</v>
      </c>
      <c r="V118" s="44">
        <v>939</v>
      </c>
      <c r="W118" s="44" t="s">
        <v>25</v>
      </c>
      <c r="X118" s="44"/>
      <c r="Y118" s="44"/>
      <c r="Z118" s="44"/>
      <c r="AA118" s="44"/>
    </row>
    <row r="119" spans="1:27" ht="15.75" thickBot="1" x14ac:dyDescent="0.25">
      <c r="A119" s="246"/>
      <c r="B119" s="293"/>
      <c r="C119" s="167"/>
      <c r="D119" s="167"/>
      <c r="E119" s="239"/>
      <c r="F119" s="161"/>
      <c r="G119" s="153"/>
      <c r="H119" s="154"/>
      <c r="I119" s="154"/>
      <c r="J119" s="154"/>
      <c r="K119" s="154"/>
      <c r="L119" s="154"/>
      <c r="M119" s="154"/>
      <c r="N119" s="155"/>
      <c r="O119" s="11"/>
      <c r="P119" s="142"/>
      <c r="Q119" s="142"/>
      <c r="R119" s="142"/>
      <c r="S119" s="14"/>
      <c r="T119" s="158"/>
      <c r="U119" s="44">
        <v>0</v>
      </c>
      <c r="V119" s="44">
        <v>939</v>
      </c>
      <c r="W119" s="44" t="s">
        <v>25</v>
      </c>
      <c r="X119" s="44"/>
      <c r="Y119" s="44"/>
      <c r="Z119" s="44"/>
      <c r="AA119" s="44"/>
    </row>
    <row r="120" spans="1:27" ht="15.75" customHeight="1" thickBot="1" x14ac:dyDescent="0.25">
      <c r="A120" s="245">
        <v>942</v>
      </c>
      <c r="B120" s="291">
        <v>9</v>
      </c>
      <c r="C120" s="165" t="s">
        <v>34</v>
      </c>
      <c r="D120" s="165" t="s">
        <v>1459</v>
      </c>
      <c r="E120" s="237" t="s">
        <v>36</v>
      </c>
      <c r="F120" s="159" t="s">
        <v>1596</v>
      </c>
      <c r="G120" s="16"/>
      <c r="H120" s="16" t="s">
        <v>38</v>
      </c>
      <c r="I120" s="16"/>
      <c r="J120" s="16" t="s">
        <v>44</v>
      </c>
      <c r="K120" s="16"/>
      <c r="L120" s="16"/>
      <c r="M120" s="16"/>
      <c r="N120" s="16"/>
      <c r="O120" s="9"/>
      <c r="P120" s="278"/>
      <c r="Q120" s="278"/>
      <c r="R120" s="278"/>
      <c r="S120" s="10"/>
      <c r="T120" s="156"/>
      <c r="U120" s="44">
        <v>0</v>
      </c>
      <c r="V120" s="44">
        <v>942</v>
      </c>
      <c r="W120" s="44" t="s">
        <v>25</v>
      </c>
      <c r="X120" s="44"/>
      <c r="Y120" s="44"/>
      <c r="Z120" s="44"/>
      <c r="AA120" s="44"/>
    </row>
    <row r="121" spans="1:27" ht="15.75" thickBot="1" x14ac:dyDescent="0.25">
      <c r="A121" s="160"/>
      <c r="B121" s="292"/>
      <c r="C121" s="166"/>
      <c r="D121" s="166"/>
      <c r="E121" s="238"/>
      <c r="F121" s="160"/>
      <c r="G121" s="150" t="s">
        <v>1597</v>
      </c>
      <c r="H121" s="243"/>
      <c r="I121" s="243"/>
      <c r="J121" s="243"/>
      <c r="K121" s="243"/>
      <c r="L121" s="243"/>
      <c r="M121" s="243"/>
      <c r="N121" s="244"/>
      <c r="O121" s="11" t="s">
        <v>25</v>
      </c>
      <c r="P121" s="142" t="s">
        <v>3368</v>
      </c>
      <c r="Q121" s="142"/>
      <c r="R121" s="142"/>
      <c r="S121" s="12"/>
      <c r="T121" s="157"/>
      <c r="U121" s="44" t="s">
        <v>25</v>
      </c>
      <c r="V121" s="44">
        <v>942</v>
      </c>
      <c r="W121" s="44" t="s">
        <v>25</v>
      </c>
      <c r="X121" s="44"/>
      <c r="Y121" s="44"/>
      <c r="Z121" s="44"/>
      <c r="AA121" s="44"/>
    </row>
    <row r="122" spans="1:27" ht="15" x14ac:dyDescent="0.2">
      <c r="A122" s="160"/>
      <c r="B122" s="292"/>
      <c r="C122" s="166"/>
      <c r="D122" s="166"/>
      <c r="E122" s="238"/>
      <c r="F122" s="160"/>
      <c r="G122" s="150" t="s">
        <v>1597</v>
      </c>
      <c r="H122" s="151"/>
      <c r="I122" s="151"/>
      <c r="J122" s="151"/>
      <c r="K122" s="151"/>
      <c r="L122" s="151"/>
      <c r="M122" s="151"/>
      <c r="N122" s="152"/>
      <c r="O122" s="9"/>
      <c r="P122" s="278"/>
      <c r="Q122" s="278"/>
      <c r="R122" s="278"/>
      <c r="S122" s="13"/>
      <c r="T122" s="157"/>
      <c r="U122" s="44">
        <v>0</v>
      </c>
      <c r="V122" s="44">
        <v>942</v>
      </c>
      <c r="W122" s="44" t="s">
        <v>25</v>
      </c>
      <c r="X122" s="44"/>
      <c r="Y122" s="44"/>
      <c r="Z122" s="44"/>
      <c r="AA122" s="44"/>
    </row>
    <row r="123" spans="1:27" ht="15.75" thickBot="1" x14ac:dyDescent="0.25">
      <c r="A123" s="246"/>
      <c r="B123" s="293"/>
      <c r="C123" s="167"/>
      <c r="D123" s="167"/>
      <c r="E123" s="239"/>
      <c r="F123" s="161"/>
      <c r="G123" s="153" t="s">
        <v>1597</v>
      </c>
      <c r="H123" s="154"/>
      <c r="I123" s="154"/>
      <c r="J123" s="154"/>
      <c r="K123" s="154"/>
      <c r="L123" s="154"/>
      <c r="M123" s="154"/>
      <c r="N123" s="155"/>
      <c r="O123" s="11"/>
      <c r="P123" s="142"/>
      <c r="Q123" s="142"/>
      <c r="R123" s="142"/>
      <c r="S123" s="14"/>
      <c r="T123" s="158"/>
      <c r="U123" s="44">
        <v>0</v>
      </c>
      <c r="V123" s="44">
        <v>942</v>
      </c>
      <c r="W123" s="44" t="s">
        <v>25</v>
      </c>
      <c r="X123" s="44"/>
      <c r="Y123" s="44"/>
      <c r="Z123" s="44"/>
      <c r="AA123" s="44"/>
    </row>
    <row r="124" spans="1:27" ht="15.75" customHeight="1" thickBot="1" x14ac:dyDescent="0.25">
      <c r="A124" s="245">
        <v>944</v>
      </c>
      <c r="B124" s="291">
        <v>9</v>
      </c>
      <c r="C124" s="165" t="s">
        <v>34</v>
      </c>
      <c r="D124" s="165" t="s">
        <v>1518</v>
      </c>
      <c r="E124" s="237" t="s">
        <v>42</v>
      </c>
      <c r="F124" s="159" t="s">
        <v>122</v>
      </c>
      <c r="G124" s="16"/>
      <c r="H124" s="16"/>
      <c r="I124" s="16"/>
      <c r="J124" s="16" t="s">
        <v>44</v>
      </c>
      <c r="K124" s="16"/>
      <c r="L124" s="16"/>
      <c r="M124" s="16"/>
      <c r="N124" s="16" t="s">
        <v>99</v>
      </c>
      <c r="O124" s="9"/>
      <c r="P124" s="278"/>
      <c r="Q124" s="278"/>
      <c r="R124" s="278"/>
      <c r="S124" s="10"/>
      <c r="T124" s="156"/>
      <c r="U124" s="44">
        <v>0</v>
      </c>
      <c r="V124" s="44">
        <v>944</v>
      </c>
      <c r="W124" s="44" t="s">
        <v>25</v>
      </c>
      <c r="X124" s="44"/>
      <c r="Y124" s="44"/>
      <c r="Z124" s="44"/>
      <c r="AA124" s="44"/>
    </row>
    <row r="125" spans="1:27" ht="15.75" thickBot="1" x14ac:dyDescent="0.25">
      <c r="A125" s="160"/>
      <c r="B125" s="292"/>
      <c r="C125" s="166"/>
      <c r="D125" s="166"/>
      <c r="E125" s="238"/>
      <c r="F125" s="160"/>
      <c r="G125" s="150"/>
      <c r="H125" s="243"/>
      <c r="I125" s="243"/>
      <c r="J125" s="243"/>
      <c r="K125" s="243"/>
      <c r="L125" s="243"/>
      <c r="M125" s="243"/>
      <c r="N125" s="244"/>
      <c r="O125" s="11" t="s">
        <v>25</v>
      </c>
      <c r="P125" s="142" t="s">
        <v>3366</v>
      </c>
      <c r="Q125" s="142"/>
      <c r="R125" s="142"/>
      <c r="S125" s="12"/>
      <c r="T125" s="157"/>
      <c r="U125" s="44" t="s">
        <v>25</v>
      </c>
      <c r="V125" s="44">
        <v>944</v>
      </c>
      <c r="W125" s="44" t="s">
        <v>25</v>
      </c>
      <c r="X125" s="44"/>
      <c r="Y125" s="44"/>
      <c r="Z125" s="44"/>
      <c r="AA125" s="44"/>
    </row>
    <row r="126" spans="1:27" ht="15" x14ac:dyDescent="0.2">
      <c r="A126" s="160"/>
      <c r="B126" s="292"/>
      <c r="C126" s="166"/>
      <c r="D126" s="166"/>
      <c r="E126" s="238"/>
      <c r="F126" s="160"/>
      <c r="G126" s="150"/>
      <c r="H126" s="151"/>
      <c r="I126" s="151"/>
      <c r="J126" s="151"/>
      <c r="K126" s="151"/>
      <c r="L126" s="151"/>
      <c r="M126" s="151"/>
      <c r="N126" s="152"/>
      <c r="O126" s="9"/>
      <c r="P126" s="278"/>
      <c r="Q126" s="278"/>
      <c r="R126" s="278"/>
      <c r="S126" s="13"/>
      <c r="T126" s="157"/>
      <c r="U126" s="44">
        <v>0</v>
      </c>
      <c r="V126" s="44">
        <v>944</v>
      </c>
      <c r="W126" s="44" t="s">
        <v>25</v>
      </c>
      <c r="X126" s="44"/>
      <c r="Y126" s="44"/>
      <c r="Z126" s="44"/>
      <c r="AA126" s="44"/>
    </row>
    <row r="127" spans="1:27" ht="15.75" thickBot="1" x14ac:dyDescent="0.25">
      <c r="A127" s="246"/>
      <c r="B127" s="293"/>
      <c r="C127" s="167"/>
      <c r="D127" s="167"/>
      <c r="E127" s="239"/>
      <c r="F127" s="161"/>
      <c r="G127" s="153"/>
      <c r="H127" s="154"/>
      <c r="I127" s="154"/>
      <c r="J127" s="154"/>
      <c r="K127" s="154"/>
      <c r="L127" s="154"/>
      <c r="M127" s="154"/>
      <c r="N127" s="155"/>
      <c r="O127" s="11"/>
      <c r="P127" s="142"/>
      <c r="Q127" s="142"/>
      <c r="R127" s="142"/>
      <c r="S127" s="14"/>
      <c r="T127" s="158"/>
      <c r="U127" s="44">
        <v>0</v>
      </c>
      <c r="V127" s="44">
        <v>944</v>
      </c>
      <c r="W127" s="44" t="s">
        <v>25</v>
      </c>
      <c r="X127" s="44"/>
      <c r="Y127" s="44"/>
      <c r="Z127" s="44"/>
      <c r="AA127" s="44"/>
    </row>
    <row r="128" spans="1:27" ht="15.75" customHeight="1" thickBot="1" x14ac:dyDescent="0.25">
      <c r="A128" s="245">
        <v>949</v>
      </c>
      <c r="B128" s="291">
        <v>9</v>
      </c>
      <c r="C128" s="165" t="s">
        <v>34</v>
      </c>
      <c r="D128" s="165" t="s">
        <v>1605</v>
      </c>
      <c r="E128" s="237" t="s">
        <v>36</v>
      </c>
      <c r="F128" s="159" t="s">
        <v>267</v>
      </c>
      <c r="G128" s="16"/>
      <c r="H128" s="16" t="s">
        <v>38</v>
      </c>
      <c r="I128" s="16"/>
      <c r="J128" s="16" t="s">
        <v>44</v>
      </c>
      <c r="K128" s="16"/>
      <c r="L128" s="16" t="s">
        <v>99</v>
      </c>
      <c r="M128" s="16"/>
      <c r="N128" s="16"/>
      <c r="O128" s="9"/>
      <c r="P128" s="278"/>
      <c r="Q128" s="278"/>
      <c r="R128" s="278"/>
      <c r="S128" s="10"/>
      <c r="T128" s="156"/>
      <c r="U128" s="44">
        <v>0</v>
      </c>
      <c r="V128" s="44">
        <v>949</v>
      </c>
      <c r="W128" s="44" t="s">
        <v>25</v>
      </c>
      <c r="X128" s="44"/>
      <c r="Y128" s="44"/>
      <c r="Z128" s="44"/>
      <c r="AA128" s="44"/>
    </row>
    <row r="129" spans="1:27" ht="15.75" thickBot="1" x14ac:dyDescent="0.25">
      <c r="A129" s="160"/>
      <c r="B129" s="292"/>
      <c r="C129" s="166"/>
      <c r="D129" s="166"/>
      <c r="E129" s="238"/>
      <c r="F129" s="160"/>
      <c r="G129" s="150"/>
      <c r="H129" s="243"/>
      <c r="I129" s="243"/>
      <c r="J129" s="243"/>
      <c r="K129" s="243"/>
      <c r="L129" s="243"/>
      <c r="M129" s="243"/>
      <c r="N129" s="244"/>
      <c r="O129" s="11" t="s">
        <v>25</v>
      </c>
      <c r="P129" s="142" t="s">
        <v>289</v>
      </c>
      <c r="Q129" s="142"/>
      <c r="R129" s="142"/>
      <c r="S129" s="12"/>
      <c r="T129" s="157"/>
      <c r="U129" s="44" t="s">
        <v>25</v>
      </c>
      <c r="V129" s="44">
        <v>949</v>
      </c>
      <c r="W129" s="44" t="s">
        <v>25</v>
      </c>
      <c r="X129" s="44"/>
      <c r="Y129" s="44"/>
      <c r="Z129" s="44"/>
      <c r="AA129" s="44"/>
    </row>
    <row r="130" spans="1:27" ht="15" x14ac:dyDescent="0.2">
      <c r="A130" s="160"/>
      <c r="B130" s="292"/>
      <c r="C130" s="166"/>
      <c r="D130" s="166"/>
      <c r="E130" s="238"/>
      <c r="F130" s="160"/>
      <c r="G130" s="150"/>
      <c r="H130" s="151"/>
      <c r="I130" s="151"/>
      <c r="J130" s="151"/>
      <c r="K130" s="151"/>
      <c r="L130" s="151"/>
      <c r="M130" s="151"/>
      <c r="N130" s="152"/>
      <c r="O130" s="9"/>
      <c r="P130" s="278"/>
      <c r="Q130" s="278"/>
      <c r="R130" s="278"/>
      <c r="S130" s="13"/>
      <c r="T130" s="157"/>
      <c r="U130" s="44">
        <v>0</v>
      </c>
      <c r="V130" s="44">
        <v>949</v>
      </c>
      <c r="W130" s="44" t="s">
        <v>25</v>
      </c>
      <c r="X130" s="44"/>
      <c r="Y130" s="44"/>
      <c r="Z130" s="44"/>
      <c r="AA130" s="44"/>
    </row>
    <row r="131" spans="1:27" ht="15.75" thickBot="1" x14ac:dyDescent="0.25">
      <c r="A131" s="246"/>
      <c r="B131" s="293"/>
      <c r="C131" s="167"/>
      <c r="D131" s="167"/>
      <c r="E131" s="239"/>
      <c r="F131" s="161"/>
      <c r="G131" s="153"/>
      <c r="H131" s="154"/>
      <c r="I131" s="154"/>
      <c r="J131" s="154"/>
      <c r="K131" s="154"/>
      <c r="L131" s="154"/>
      <c r="M131" s="154"/>
      <c r="N131" s="155"/>
      <c r="O131" s="11"/>
      <c r="P131" s="142"/>
      <c r="Q131" s="142"/>
      <c r="R131" s="142"/>
      <c r="S131" s="14"/>
      <c r="T131" s="158"/>
      <c r="U131" s="44">
        <v>0</v>
      </c>
      <c r="V131" s="44">
        <v>949</v>
      </c>
      <c r="W131" s="44" t="s">
        <v>25</v>
      </c>
      <c r="X131" s="44"/>
      <c r="Y131" s="44"/>
      <c r="Z131" s="44"/>
      <c r="AA131" s="44"/>
    </row>
    <row r="132" spans="1:27" ht="15.75" customHeight="1" thickBot="1" x14ac:dyDescent="0.25">
      <c r="A132" s="245">
        <v>957</v>
      </c>
      <c r="B132" s="291">
        <v>9</v>
      </c>
      <c r="C132" s="165" t="s">
        <v>34</v>
      </c>
      <c r="D132" s="165" t="s">
        <v>1617</v>
      </c>
      <c r="E132" s="237" t="s">
        <v>51</v>
      </c>
      <c r="F132" s="159" t="s">
        <v>1618</v>
      </c>
      <c r="G132" s="16"/>
      <c r="H132" s="16"/>
      <c r="I132" s="16"/>
      <c r="J132" s="16" t="s">
        <v>44</v>
      </c>
      <c r="K132" s="16"/>
      <c r="L132" s="16" t="s">
        <v>99</v>
      </c>
      <c r="M132" s="16"/>
      <c r="N132" s="16" t="s">
        <v>99</v>
      </c>
      <c r="O132" s="9"/>
      <c r="P132" s="278"/>
      <c r="Q132" s="278"/>
      <c r="R132" s="278"/>
      <c r="S132" s="10"/>
      <c r="T132" s="156"/>
      <c r="U132" s="44">
        <v>0</v>
      </c>
      <c r="V132" s="44">
        <v>957</v>
      </c>
      <c r="W132" s="44" t="s">
        <v>25</v>
      </c>
      <c r="X132" s="44"/>
      <c r="Y132" s="44"/>
      <c r="Z132" s="44"/>
      <c r="AA132" s="44"/>
    </row>
    <row r="133" spans="1:27" ht="15.75" thickBot="1" x14ac:dyDescent="0.25">
      <c r="A133" s="160"/>
      <c r="B133" s="292"/>
      <c r="C133" s="166"/>
      <c r="D133" s="166"/>
      <c r="E133" s="238"/>
      <c r="F133" s="160"/>
      <c r="G133" s="150"/>
      <c r="H133" s="243"/>
      <c r="I133" s="243"/>
      <c r="J133" s="243"/>
      <c r="K133" s="243"/>
      <c r="L133" s="243"/>
      <c r="M133" s="243"/>
      <c r="N133" s="244"/>
      <c r="O133" s="11" t="s">
        <v>25</v>
      </c>
      <c r="P133" s="142" t="s">
        <v>1079</v>
      </c>
      <c r="Q133" s="142"/>
      <c r="R133" s="142"/>
      <c r="S133" s="12"/>
      <c r="T133" s="157"/>
      <c r="U133" s="44" t="s">
        <v>25</v>
      </c>
      <c r="V133" s="44">
        <v>957</v>
      </c>
      <c r="W133" s="44" t="s">
        <v>25</v>
      </c>
      <c r="X133" s="44"/>
      <c r="Y133" s="44"/>
      <c r="Z133" s="44"/>
      <c r="AA133" s="44"/>
    </row>
    <row r="134" spans="1:27" ht="15" x14ac:dyDescent="0.2">
      <c r="A134" s="160"/>
      <c r="B134" s="292"/>
      <c r="C134" s="166"/>
      <c r="D134" s="166"/>
      <c r="E134" s="238"/>
      <c r="F134" s="160"/>
      <c r="G134" s="150"/>
      <c r="H134" s="151"/>
      <c r="I134" s="151"/>
      <c r="J134" s="151"/>
      <c r="K134" s="151"/>
      <c r="L134" s="151"/>
      <c r="M134" s="151"/>
      <c r="N134" s="152"/>
      <c r="O134" s="9"/>
      <c r="P134" s="278" t="s">
        <v>39</v>
      </c>
      <c r="Q134" s="278"/>
      <c r="R134" s="278"/>
      <c r="S134" s="13"/>
      <c r="T134" s="157"/>
      <c r="U134" s="44">
        <v>0</v>
      </c>
      <c r="V134" s="44">
        <v>957</v>
      </c>
      <c r="W134" s="44" t="s">
        <v>25</v>
      </c>
      <c r="X134" s="44"/>
      <c r="Y134" s="44"/>
      <c r="Z134" s="44"/>
      <c r="AA134" s="44"/>
    </row>
    <row r="135" spans="1:27" ht="15.75" thickBot="1" x14ac:dyDescent="0.25">
      <c r="A135" s="246"/>
      <c r="B135" s="293"/>
      <c r="C135" s="167"/>
      <c r="D135" s="167"/>
      <c r="E135" s="239"/>
      <c r="F135" s="161"/>
      <c r="G135" s="153"/>
      <c r="H135" s="154"/>
      <c r="I135" s="154"/>
      <c r="J135" s="154"/>
      <c r="K135" s="154"/>
      <c r="L135" s="154"/>
      <c r="M135" s="154"/>
      <c r="N135" s="155"/>
      <c r="O135" s="11"/>
      <c r="P135" s="142"/>
      <c r="Q135" s="142"/>
      <c r="R135" s="142"/>
      <c r="S135" s="14"/>
      <c r="T135" s="158"/>
      <c r="U135" s="44">
        <v>0</v>
      </c>
      <c r="V135" s="44">
        <v>957</v>
      </c>
      <c r="W135" s="44" t="s">
        <v>25</v>
      </c>
      <c r="X135" s="44"/>
      <c r="Y135" s="44"/>
      <c r="Z135" s="44"/>
      <c r="AA135" s="44"/>
    </row>
    <row r="136" spans="1:27" ht="15.75" customHeight="1" thickBot="1" x14ac:dyDescent="0.25">
      <c r="A136" s="245">
        <v>958</v>
      </c>
      <c r="B136" s="291">
        <v>9</v>
      </c>
      <c r="C136" s="165" t="s">
        <v>34</v>
      </c>
      <c r="D136" s="165" t="s">
        <v>1619</v>
      </c>
      <c r="E136" s="237" t="s">
        <v>42</v>
      </c>
      <c r="F136" s="159" t="s">
        <v>1620</v>
      </c>
      <c r="G136" s="16"/>
      <c r="H136" s="16" t="s">
        <v>38</v>
      </c>
      <c r="I136" s="16"/>
      <c r="J136" s="16" t="s">
        <v>44</v>
      </c>
      <c r="K136" s="16"/>
      <c r="L136" s="16"/>
      <c r="M136" s="16"/>
      <c r="N136" s="16"/>
      <c r="O136" s="9"/>
      <c r="P136" s="278"/>
      <c r="Q136" s="278"/>
      <c r="R136" s="278"/>
      <c r="S136" s="10"/>
      <c r="T136" s="156"/>
      <c r="U136" s="44">
        <v>0</v>
      </c>
      <c r="V136" s="44">
        <v>958</v>
      </c>
      <c r="W136" s="44" t="s">
        <v>25</v>
      </c>
      <c r="X136" s="44"/>
      <c r="Y136" s="44"/>
      <c r="Z136" s="44"/>
      <c r="AA136" s="44"/>
    </row>
    <row r="137" spans="1:27" ht="15.75" thickBot="1" x14ac:dyDescent="0.25">
      <c r="A137" s="160"/>
      <c r="B137" s="292"/>
      <c r="C137" s="166"/>
      <c r="D137" s="166"/>
      <c r="E137" s="238"/>
      <c r="F137" s="160"/>
      <c r="G137" s="150"/>
      <c r="H137" s="243"/>
      <c r="I137" s="243"/>
      <c r="J137" s="243"/>
      <c r="K137" s="243"/>
      <c r="L137" s="243"/>
      <c r="M137" s="243"/>
      <c r="N137" s="244"/>
      <c r="O137" s="11" t="s">
        <v>25</v>
      </c>
      <c r="P137" s="142" t="s">
        <v>289</v>
      </c>
      <c r="Q137" s="142"/>
      <c r="R137" s="142"/>
      <c r="S137" s="12"/>
      <c r="T137" s="157"/>
      <c r="U137" s="44" t="s">
        <v>25</v>
      </c>
      <c r="V137" s="44">
        <v>958</v>
      </c>
      <c r="W137" s="44" t="s">
        <v>25</v>
      </c>
      <c r="X137" s="44"/>
      <c r="Y137" s="44"/>
      <c r="Z137" s="44"/>
      <c r="AA137" s="44"/>
    </row>
    <row r="138" spans="1:27" ht="15" x14ac:dyDescent="0.2">
      <c r="A138" s="160"/>
      <c r="B138" s="292"/>
      <c r="C138" s="166"/>
      <c r="D138" s="166"/>
      <c r="E138" s="238"/>
      <c r="F138" s="160"/>
      <c r="G138" s="150"/>
      <c r="H138" s="151"/>
      <c r="I138" s="151"/>
      <c r="J138" s="151"/>
      <c r="K138" s="151"/>
      <c r="L138" s="151"/>
      <c r="M138" s="151"/>
      <c r="N138" s="152"/>
      <c r="O138" s="9" t="s">
        <v>45</v>
      </c>
      <c r="P138" s="278" t="s">
        <v>64</v>
      </c>
      <c r="Q138" s="278"/>
      <c r="R138" s="278"/>
      <c r="S138" s="13"/>
      <c r="T138" s="157"/>
      <c r="U138" s="44" t="s">
        <v>45</v>
      </c>
      <c r="V138" s="44">
        <v>958</v>
      </c>
      <c r="W138" s="44" t="s">
        <v>25</v>
      </c>
      <c r="X138" s="44"/>
      <c r="Y138" s="44"/>
      <c r="Z138" s="44"/>
      <c r="AA138" s="44"/>
    </row>
    <row r="139" spans="1:27" ht="15.75" thickBot="1" x14ac:dyDescent="0.25">
      <c r="A139" s="246"/>
      <c r="B139" s="293"/>
      <c r="C139" s="167"/>
      <c r="D139" s="167"/>
      <c r="E139" s="239"/>
      <c r="F139" s="161"/>
      <c r="G139" s="153"/>
      <c r="H139" s="154"/>
      <c r="I139" s="154"/>
      <c r="J139" s="154"/>
      <c r="K139" s="154"/>
      <c r="L139" s="154"/>
      <c r="M139" s="154"/>
      <c r="N139" s="155"/>
      <c r="O139" s="11"/>
      <c r="P139" s="142"/>
      <c r="Q139" s="142"/>
      <c r="R139" s="142"/>
      <c r="S139" s="14"/>
      <c r="T139" s="158"/>
      <c r="U139" s="44">
        <v>0</v>
      </c>
      <c r="V139" s="44">
        <v>958</v>
      </c>
      <c r="W139" s="44" t="s">
        <v>25</v>
      </c>
      <c r="X139" s="44"/>
      <c r="Y139" s="44"/>
      <c r="Z139" s="44"/>
      <c r="AA139" s="44"/>
    </row>
    <row r="140" spans="1:27" ht="15.75" customHeight="1" thickBot="1" x14ac:dyDescent="0.25">
      <c r="A140" s="245">
        <v>962</v>
      </c>
      <c r="B140" s="291">
        <v>9</v>
      </c>
      <c r="C140" s="165" t="s">
        <v>34</v>
      </c>
      <c r="D140" s="165" t="s">
        <v>1514</v>
      </c>
      <c r="E140" s="237" t="s">
        <v>51</v>
      </c>
      <c r="F140" s="159" t="s">
        <v>1625</v>
      </c>
      <c r="G140" s="16"/>
      <c r="H140" s="16" t="s">
        <v>38</v>
      </c>
      <c r="I140" s="16"/>
      <c r="J140" s="16" t="s">
        <v>44</v>
      </c>
      <c r="K140" s="16"/>
      <c r="L140" s="16"/>
      <c r="M140" s="16"/>
      <c r="N140" s="16"/>
      <c r="O140" s="9"/>
      <c r="P140" s="278"/>
      <c r="Q140" s="278"/>
      <c r="R140" s="278"/>
      <c r="S140" s="10"/>
      <c r="T140" s="156"/>
      <c r="U140" s="44">
        <v>0</v>
      </c>
      <c r="V140" s="44">
        <v>962</v>
      </c>
      <c r="W140" s="44" t="s">
        <v>25</v>
      </c>
      <c r="X140" s="44"/>
      <c r="Y140" s="44"/>
      <c r="Z140" s="44"/>
      <c r="AA140" s="44"/>
    </row>
    <row r="141" spans="1:27" ht="15.75" thickBot="1" x14ac:dyDescent="0.25">
      <c r="A141" s="160"/>
      <c r="B141" s="292"/>
      <c r="C141" s="166"/>
      <c r="D141" s="166"/>
      <c r="E141" s="238"/>
      <c r="F141" s="160"/>
      <c r="G141" s="150" t="s">
        <v>1626</v>
      </c>
      <c r="H141" s="243"/>
      <c r="I141" s="243"/>
      <c r="J141" s="243"/>
      <c r="K141" s="243"/>
      <c r="L141" s="243"/>
      <c r="M141" s="243"/>
      <c r="N141" s="244"/>
      <c r="O141" s="11" t="s">
        <v>25</v>
      </c>
      <c r="P141" s="142" t="s">
        <v>289</v>
      </c>
      <c r="Q141" s="142"/>
      <c r="R141" s="142"/>
      <c r="S141" s="12"/>
      <c r="T141" s="157"/>
      <c r="U141" s="44" t="s">
        <v>25</v>
      </c>
      <c r="V141" s="44">
        <v>962</v>
      </c>
      <c r="W141" s="44" t="s">
        <v>25</v>
      </c>
      <c r="X141" s="44"/>
      <c r="Y141" s="44"/>
      <c r="Z141" s="44"/>
      <c r="AA141" s="44"/>
    </row>
    <row r="142" spans="1:27" ht="15" x14ac:dyDescent="0.2">
      <c r="A142" s="160"/>
      <c r="B142" s="292"/>
      <c r="C142" s="166"/>
      <c r="D142" s="166"/>
      <c r="E142" s="238"/>
      <c r="F142" s="160" t="s">
        <v>1625</v>
      </c>
      <c r="G142" s="150"/>
      <c r="H142" s="151" t="s">
        <v>38</v>
      </c>
      <c r="I142" s="151"/>
      <c r="J142" s="151"/>
      <c r="K142" s="151"/>
      <c r="L142" s="151"/>
      <c r="M142" s="151"/>
      <c r="N142" s="152"/>
      <c r="O142" s="9"/>
      <c r="P142" s="278"/>
      <c r="Q142" s="278"/>
      <c r="R142" s="278"/>
      <c r="S142" s="13"/>
      <c r="T142" s="157"/>
      <c r="U142" s="44">
        <v>0</v>
      </c>
      <c r="V142" s="44">
        <v>962</v>
      </c>
      <c r="W142" s="44" t="s">
        <v>25</v>
      </c>
      <c r="X142" s="44"/>
      <c r="Y142" s="44"/>
      <c r="Z142" s="44"/>
      <c r="AA142" s="44"/>
    </row>
    <row r="143" spans="1:27" ht="15.75" thickBot="1" x14ac:dyDescent="0.25">
      <c r="A143" s="246"/>
      <c r="B143" s="293"/>
      <c r="C143" s="167"/>
      <c r="D143" s="167"/>
      <c r="E143" s="239"/>
      <c r="F143" s="161"/>
      <c r="G143" s="153" t="s">
        <v>1626</v>
      </c>
      <c r="H143" s="154"/>
      <c r="I143" s="154"/>
      <c r="J143" s="154"/>
      <c r="K143" s="154"/>
      <c r="L143" s="154"/>
      <c r="M143" s="154"/>
      <c r="N143" s="155"/>
      <c r="O143" s="11"/>
      <c r="P143" s="142"/>
      <c r="Q143" s="142"/>
      <c r="R143" s="142"/>
      <c r="S143" s="14"/>
      <c r="T143" s="158"/>
      <c r="U143" s="44">
        <v>0</v>
      </c>
      <c r="V143" s="44">
        <v>962</v>
      </c>
      <c r="W143" s="44" t="s">
        <v>25</v>
      </c>
      <c r="X143" s="44"/>
      <c r="Y143" s="44"/>
      <c r="Z143" s="44"/>
      <c r="AA143" s="44"/>
    </row>
    <row r="144" spans="1:27" ht="15.75" customHeight="1" thickBot="1" x14ac:dyDescent="0.25">
      <c r="A144" s="245">
        <v>976</v>
      </c>
      <c r="B144" s="291">
        <v>9</v>
      </c>
      <c r="C144" s="165" t="s">
        <v>34</v>
      </c>
      <c r="D144" s="165" t="s">
        <v>1638</v>
      </c>
      <c r="E144" s="237" t="s">
        <v>42</v>
      </c>
      <c r="F144" s="159" t="s">
        <v>1639</v>
      </c>
      <c r="G144" s="16" t="s">
        <v>38</v>
      </c>
      <c r="H144" s="16"/>
      <c r="I144" s="16"/>
      <c r="J144" s="16" t="s">
        <v>179</v>
      </c>
      <c r="K144" s="16"/>
      <c r="L144" s="16" t="s">
        <v>44</v>
      </c>
      <c r="M144" s="16"/>
      <c r="N144" s="16"/>
      <c r="O144" s="9"/>
      <c r="P144" s="278"/>
      <c r="Q144" s="278"/>
      <c r="R144" s="278"/>
      <c r="S144" s="10"/>
      <c r="T144" s="156"/>
      <c r="U144" s="44">
        <v>0</v>
      </c>
      <c r="V144" s="44">
        <v>976</v>
      </c>
      <c r="W144" s="44" t="s">
        <v>25</v>
      </c>
      <c r="X144" s="44"/>
      <c r="Y144" s="44"/>
      <c r="Z144" s="44"/>
      <c r="AA144" s="44"/>
    </row>
    <row r="145" spans="1:41" ht="15.75" thickBot="1" x14ac:dyDescent="0.25">
      <c r="A145" s="160"/>
      <c r="B145" s="292"/>
      <c r="C145" s="166"/>
      <c r="D145" s="166"/>
      <c r="E145" s="238"/>
      <c r="F145" s="160"/>
      <c r="G145" s="150" t="s">
        <v>108</v>
      </c>
      <c r="H145" s="243"/>
      <c r="I145" s="243"/>
      <c r="J145" s="243"/>
      <c r="K145" s="243"/>
      <c r="L145" s="243"/>
      <c r="M145" s="243"/>
      <c r="N145" s="244"/>
      <c r="O145" s="11" t="s">
        <v>25</v>
      </c>
      <c r="P145" s="142" t="s">
        <v>3370</v>
      </c>
      <c r="Q145" s="142"/>
      <c r="R145" s="142"/>
      <c r="S145" s="12"/>
      <c r="T145" s="157"/>
      <c r="U145" s="44" t="s">
        <v>25</v>
      </c>
      <c r="V145" s="44">
        <v>976</v>
      </c>
      <c r="W145" s="44" t="s">
        <v>25</v>
      </c>
      <c r="X145" s="44"/>
      <c r="Y145" s="44"/>
      <c r="Z145" s="44"/>
      <c r="AA145" s="44"/>
    </row>
    <row r="146" spans="1:41" ht="15" x14ac:dyDescent="0.2">
      <c r="A146" s="160"/>
      <c r="B146" s="292"/>
      <c r="C146" s="166"/>
      <c r="D146" s="166"/>
      <c r="E146" s="238"/>
      <c r="F146" s="160" t="s">
        <v>1639</v>
      </c>
      <c r="G146" s="150" t="s">
        <v>38</v>
      </c>
      <c r="H146" s="151"/>
      <c r="I146" s="151"/>
      <c r="J146" s="151" t="s">
        <v>179</v>
      </c>
      <c r="K146" s="151"/>
      <c r="L146" s="151" t="s">
        <v>44</v>
      </c>
      <c r="M146" s="151"/>
      <c r="N146" s="152"/>
      <c r="O146" s="9" t="s">
        <v>45</v>
      </c>
      <c r="P146" s="278" t="s">
        <v>1418</v>
      </c>
      <c r="Q146" s="278"/>
      <c r="R146" s="278"/>
      <c r="S146" s="13"/>
      <c r="T146" s="157"/>
      <c r="U146" s="44" t="s">
        <v>45</v>
      </c>
      <c r="V146" s="44">
        <v>976</v>
      </c>
      <c r="W146" s="44" t="s">
        <v>25</v>
      </c>
      <c r="X146" s="44"/>
      <c r="Y146" s="44"/>
      <c r="Z146" s="44"/>
      <c r="AA146" s="44"/>
    </row>
    <row r="147" spans="1:41" ht="15.75" thickBot="1" x14ac:dyDescent="0.25">
      <c r="A147" s="246"/>
      <c r="B147" s="293"/>
      <c r="C147" s="167"/>
      <c r="D147" s="167"/>
      <c r="E147" s="239"/>
      <c r="F147" s="161"/>
      <c r="G147" s="153" t="s">
        <v>108</v>
      </c>
      <c r="H147" s="154"/>
      <c r="I147" s="154"/>
      <c r="J147" s="154"/>
      <c r="K147" s="154"/>
      <c r="L147" s="154"/>
      <c r="M147" s="154"/>
      <c r="N147" s="155"/>
      <c r="O147" s="11"/>
      <c r="P147" s="142"/>
      <c r="Q147" s="142"/>
      <c r="R147" s="142"/>
      <c r="S147" s="14"/>
      <c r="T147" s="158"/>
      <c r="U147" s="44">
        <v>0</v>
      </c>
      <c r="V147" s="44">
        <v>976</v>
      </c>
      <c r="W147" s="44" t="s">
        <v>25</v>
      </c>
      <c r="X147" s="44"/>
      <c r="Y147" s="44"/>
      <c r="Z147" s="44"/>
      <c r="AA147" s="44"/>
    </row>
    <row r="148" spans="1:41" ht="15.75" thickBot="1" x14ac:dyDescent="0.25">
      <c r="A148" s="245">
        <v>1205</v>
      </c>
      <c r="B148" s="323" t="s">
        <v>3163</v>
      </c>
      <c r="C148" s="165" t="s">
        <v>34</v>
      </c>
      <c r="D148" s="165" t="s">
        <v>2142</v>
      </c>
      <c r="E148" s="237" t="s">
        <v>42</v>
      </c>
      <c r="F148" s="159" t="s">
        <v>2143</v>
      </c>
      <c r="G148" s="16"/>
      <c r="H148" s="16"/>
      <c r="I148" s="16"/>
      <c r="J148" s="16" t="s">
        <v>44</v>
      </c>
      <c r="K148" s="16"/>
      <c r="L148" s="16"/>
      <c r="M148" s="16"/>
      <c r="N148" s="16"/>
      <c r="O148" s="9" t="s">
        <v>25</v>
      </c>
      <c r="P148" s="278" t="s">
        <v>289</v>
      </c>
      <c r="Q148" s="278"/>
      <c r="R148" s="278"/>
      <c r="S148" s="10"/>
      <c r="T148" s="156"/>
      <c r="U148" s="44" t="s">
        <v>25</v>
      </c>
      <c r="V148" s="44">
        <v>1205</v>
      </c>
      <c r="W148" s="44" t="s">
        <v>25</v>
      </c>
      <c r="X148" s="44"/>
      <c r="Y148" s="44"/>
      <c r="Z148" s="44"/>
      <c r="AA148" s="44"/>
    </row>
    <row r="149" spans="1:41" ht="15.75" thickBot="1" x14ac:dyDescent="0.25">
      <c r="A149" s="160"/>
      <c r="B149" s="324"/>
      <c r="C149" s="166"/>
      <c r="D149" s="166"/>
      <c r="E149" s="238"/>
      <c r="F149" s="160"/>
      <c r="G149" s="150" t="s">
        <v>3152</v>
      </c>
      <c r="H149" s="243"/>
      <c r="I149" s="243"/>
      <c r="J149" s="243"/>
      <c r="K149" s="243"/>
      <c r="L149" s="243"/>
      <c r="M149" s="243"/>
      <c r="N149" s="244"/>
      <c r="O149" s="11"/>
      <c r="P149" s="142" t="s">
        <v>39</v>
      </c>
      <c r="Q149" s="142"/>
      <c r="R149" s="142"/>
      <c r="S149" s="12"/>
      <c r="T149" s="157"/>
      <c r="U149" s="44">
        <v>0</v>
      </c>
      <c r="V149" s="44">
        <v>1205</v>
      </c>
      <c r="W149" s="44" t="s">
        <v>25</v>
      </c>
      <c r="X149" s="44"/>
      <c r="Y149" s="44"/>
      <c r="Z149" s="44"/>
      <c r="AA149" s="44"/>
    </row>
    <row r="150" spans="1:41" ht="15" x14ac:dyDescent="0.2">
      <c r="A150" s="160"/>
      <c r="B150" s="324"/>
      <c r="C150" s="166"/>
      <c r="D150" s="166"/>
      <c r="E150" s="238"/>
      <c r="F150" s="160" t="s">
        <v>2143</v>
      </c>
      <c r="G150" s="150" t="s">
        <v>38</v>
      </c>
      <c r="H150" s="151"/>
      <c r="I150" s="151"/>
      <c r="J150" s="151" t="s">
        <v>44</v>
      </c>
      <c r="K150" s="151"/>
      <c r="L150" s="151"/>
      <c r="M150" s="151"/>
      <c r="N150" s="152"/>
      <c r="O150" s="9"/>
      <c r="P150" s="278"/>
      <c r="Q150" s="278"/>
      <c r="R150" s="278"/>
      <c r="S150" s="13"/>
      <c r="T150" s="157"/>
      <c r="U150" s="44">
        <v>0</v>
      </c>
      <c r="V150" s="44">
        <v>1205</v>
      </c>
      <c r="W150" s="44" t="s">
        <v>25</v>
      </c>
      <c r="X150" s="44"/>
      <c r="Y150" s="44"/>
      <c r="Z150" s="44"/>
      <c r="AA150" s="44"/>
    </row>
    <row r="151" spans="1:41" ht="15.75" thickBot="1" x14ac:dyDescent="0.25">
      <c r="A151" s="246"/>
      <c r="B151" s="326"/>
      <c r="C151" s="167"/>
      <c r="D151" s="167"/>
      <c r="E151" s="239"/>
      <c r="F151" s="161"/>
      <c r="G151" s="153" t="s">
        <v>2144</v>
      </c>
      <c r="H151" s="154"/>
      <c r="I151" s="154"/>
      <c r="J151" s="154"/>
      <c r="K151" s="154"/>
      <c r="L151" s="154"/>
      <c r="M151" s="154"/>
      <c r="N151" s="155"/>
      <c r="O151" s="11"/>
      <c r="P151" s="142"/>
      <c r="Q151" s="142"/>
      <c r="R151" s="142"/>
      <c r="S151" s="14"/>
      <c r="T151" s="158"/>
      <c r="U151" s="44">
        <v>0</v>
      </c>
      <c r="V151" s="44">
        <v>1205</v>
      </c>
      <c r="W151" s="44" t="s">
        <v>25</v>
      </c>
      <c r="X151" s="44"/>
      <c r="Y151" s="44"/>
      <c r="Z151" s="44"/>
      <c r="AA151" s="44"/>
    </row>
    <row r="152" spans="1:41" ht="15.75" thickBot="1" x14ac:dyDescent="0.25">
      <c r="A152" s="245">
        <v>1224</v>
      </c>
      <c r="B152" s="323">
        <v>11</v>
      </c>
      <c r="C152" s="165" t="s">
        <v>34</v>
      </c>
      <c r="D152" s="165" t="s">
        <v>2105</v>
      </c>
      <c r="E152" s="237" t="s">
        <v>42</v>
      </c>
      <c r="F152" s="159" t="s">
        <v>2182</v>
      </c>
      <c r="G152" s="16" t="s">
        <v>38</v>
      </c>
      <c r="H152" s="16" t="s">
        <v>38</v>
      </c>
      <c r="I152" s="16"/>
      <c r="J152" s="16" t="s">
        <v>98</v>
      </c>
      <c r="K152" s="16"/>
      <c r="L152" s="16"/>
      <c r="M152" s="16"/>
      <c r="N152" s="16" t="s">
        <v>99</v>
      </c>
      <c r="O152" s="9" t="s">
        <v>29</v>
      </c>
      <c r="P152" s="278" t="s">
        <v>64</v>
      </c>
      <c r="Q152" s="278"/>
      <c r="R152" s="278"/>
      <c r="S152" s="10"/>
      <c r="T152" s="156"/>
      <c r="U152" s="44" t="s">
        <v>29</v>
      </c>
      <c r="V152" s="44">
        <v>1224</v>
      </c>
      <c r="W152" s="44" t="s">
        <v>25</v>
      </c>
      <c r="X152" s="44"/>
      <c r="Y152" s="44"/>
      <c r="Z152" s="44"/>
      <c r="AA152" s="44"/>
    </row>
    <row r="153" spans="1:41" ht="15.75" thickBot="1" x14ac:dyDescent="0.25">
      <c r="A153" s="160"/>
      <c r="B153" s="324"/>
      <c r="C153" s="166"/>
      <c r="D153" s="166"/>
      <c r="E153" s="238"/>
      <c r="F153" s="160"/>
      <c r="G153" s="150" t="s">
        <v>2183</v>
      </c>
      <c r="H153" s="243"/>
      <c r="I153" s="243"/>
      <c r="J153" s="243"/>
      <c r="K153" s="243"/>
      <c r="L153" s="243"/>
      <c r="M153" s="243"/>
      <c r="N153" s="244"/>
      <c r="O153" s="11"/>
      <c r="P153" s="142" t="s">
        <v>2184</v>
      </c>
      <c r="Q153" s="142"/>
      <c r="R153" s="142"/>
      <c r="S153" s="12"/>
      <c r="T153" s="157"/>
      <c r="U153" s="44">
        <v>0</v>
      </c>
      <c r="V153" s="44">
        <v>1224</v>
      </c>
      <c r="W153" s="44" t="s">
        <v>25</v>
      </c>
      <c r="X153" s="44"/>
      <c r="Y153" s="44"/>
      <c r="Z153" s="44"/>
      <c r="AA153" s="44"/>
    </row>
    <row r="154" spans="1:41" ht="15" x14ac:dyDescent="0.2">
      <c r="A154" s="160"/>
      <c r="B154" s="324"/>
      <c r="C154" s="166"/>
      <c r="D154" s="166"/>
      <c r="E154" s="238"/>
      <c r="F154" s="160" t="s">
        <v>2182</v>
      </c>
      <c r="G154" s="150" t="s">
        <v>38</v>
      </c>
      <c r="H154" s="151"/>
      <c r="I154" s="151"/>
      <c r="J154" s="151"/>
      <c r="K154" s="151"/>
      <c r="L154" s="151"/>
      <c r="M154" s="151"/>
      <c r="N154" s="152" t="s">
        <v>99</v>
      </c>
      <c r="O154" s="9"/>
      <c r="P154" s="278" t="s">
        <v>2185</v>
      </c>
      <c r="Q154" s="278"/>
      <c r="R154" s="278"/>
      <c r="S154" s="13"/>
      <c r="T154" s="157"/>
      <c r="U154" s="44">
        <v>0</v>
      </c>
      <c r="V154" s="44">
        <v>1224</v>
      </c>
      <c r="W154" s="44" t="s">
        <v>25</v>
      </c>
      <c r="X154" s="44"/>
      <c r="Y154" s="44"/>
      <c r="Z154" s="44"/>
      <c r="AA154" s="44"/>
    </row>
    <row r="155" spans="1:41" ht="15.75" thickBot="1" x14ac:dyDescent="0.25">
      <c r="A155" s="246"/>
      <c r="B155" s="326"/>
      <c r="C155" s="167"/>
      <c r="D155" s="167"/>
      <c r="E155" s="239"/>
      <c r="F155" s="161"/>
      <c r="G155" s="153" t="s">
        <v>2183</v>
      </c>
      <c r="H155" s="154"/>
      <c r="I155" s="154"/>
      <c r="J155" s="154"/>
      <c r="K155" s="154"/>
      <c r="L155" s="154"/>
      <c r="M155" s="154"/>
      <c r="N155" s="155"/>
      <c r="O155" s="11" t="s">
        <v>25</v>
      </c>
      <c r="P155" s="142" t="s">
        <v>1079</v>
      </c>
      <c r="Q155" s="142"/>
      <c r="R155" s="142"/>
      <c r="S155" s="14"/>
      <c r="T155" s="158"/>
      <c r="U155" s="44" t="s">
        <v>25</v>
      </c>
      <c r="V155" s="44">
        <v>1224</v>
      </c>
      <c r="W155" s="44" t="s">
        <v>25</v>
      </c>
      <c r="X155" s="44"/>
      <c r="Y155" s="44"/>
      <c r="Z155" s="44"/>
      <c r="AA155" s="44"/>
    </row>
    <row r="156" spans="1:41" ht="15.75" customHeight="1" thickBot="1" x14ac:dyDescent="0.25">
      <c r="A156" s="245">
        <v>1363</v>
      </c>
      <c r="B156" s="168">
        <v>12</v>
      </c>
      <c r="C156" s="165" t="s">
        <v>34</v>
      </c>
      <c r="D156" s="165" t="s">
        <v>2105</v>
      </c>
      <c r="E156" s="237" t="s">
        <v>51</v>
      </c>
      <c r="F156" s="159" t="s">
        <v>2382</v>
      </c>
      <c r="G156" s="16" t="s">
        <v>38</v>
      </c>
      <c r="H156" s="16"/>
      <c r="I156" s="16"/>
      <c r="J156" s="16" t="s">
        <v>44</v>
      </c>
      <c r="K156" s="16"/>
      <c r="L156" s="16"/>
      <c r="M156" s="16"/>
      <c r="N156" s="16"/>
      <c r="O156" s="9"/>
      <c r="P156" s="278"/>
      <c r="Q156" s="278"/>
      <c r="R156" s="278"/>
      <c r="S156" s="10"/>
      <c r="T156" s="156"/>
      <c r="U156" s="44">
        <v>0</v>
      </c>
      <c r="V156" s="44">
        <v>1363</v>
      </c>
      <c r="W156" s="44" t="s">
        <v>25</v>
      </c>
      <c r="X156" s="44"/>
      <c r="Y156" s="44"/>
      <c r="Z156" s="44"/>
      <c r="AA156" s="44"/>
    </row>
    <row r="157" spans="1:41" ht="15.75" thickBot="1" x14ac:dyDescent="0.25">
      <c r="A157" s="160"/>
      <c r="B157" s="169"/>
      <c r="C157" s="166"/>
      <c r="D157" s="166"/>
      <c r="E157" s="238"/>
      <c r="F157" s="160"/>
      <c r="G157" s="150"/>
      <c r="H157" s="243"/>
      <c r="I157" s="243"/>
      <c r="J157" s="243"/>
      <c r="K157" s="243"/>
      <c r="L157" s="243"/>
      <c r="M157" s="243"/>
      <c r="N157" s="244"/>
      <c r="O157" s="11" t="s">
        <v>25</v>
      </c>
      <c r="P157" s="142" t="s">
        <v>289</v>
      </c>
      <c r="Q157" s="142"/>
      <c r="R157" s="142"/>
      <c r="S157" s="12"/>
      <c r="T157" s="157"/>
      <c r="U157" s="44" t="s">
        <v>25</v>
      </c>
      <c r="V157" s="44">
        <v>1363</v>
      </c>
      <c r="W157" s="44" t="s">
        <v>25</v>
      </c>
      <c r="X157" s="44"/>
      <c r="Y157" s="44"/>
      <c r="Z157" s="44"/>
      <c r="AA157" s="44"/>
    </row>
    <row r="158" spans="1:41" ht="15" x14ac:dyDescent="0.2">
      <c r="A158" s="160"/>
      <c r="B158" s="169"/>
      <c r="C158" s="166"/>
      <c r="D158" s="166"/>
      <c r="E158" s="238"/>
      <c r="F158" s="160"/>
      <c r="G158" s="150"/>
      <c r="H158" s="151"/>
      <c r="I158" s="151"/>
      <c r="J158" s="151"/>
      <c r="K158" s="151"/>
      <c r="L158" s="151"/>
      <c r="M158" s="151"/>
      <c r="N158" s="152"/>
      <c r="O158" s="9" t="s">
        <v>29</v>
      </c>
      <c r="P158" s="278" t="s">
        <v>64</v>
      </c>
      <c r="Q158" s="278"/>
      <c r="R158" s="278"/>
      <c r="S158" s="13"/>
      <c r="T158" s="157"/>
      <c r="U158" s="44" t="s">
        <v>29</v>
      </c>
      <c r="V158" s="44">
        <v>1363</v>
      </c>
      <c r="W158" s="44" t="s">
        <v>25</v>
      </c>
      <c r="X158" s="44"/>
      <c r="Y158" s="44"/>
      <c r="Z158" s="44"/>
      <c r="AA158" s="44"/>
    </row>
    <row r="159" spans="1:41" ht="15.75" thickBot="1" x14ac:dyDescent="0.25">
      <c r="A159" s="246"/>
      <c r="B159" s="170"/>
      <c r="C159" s="167"/>
      <c r="D159" s="167"/>
      <c r="E159" s="239"/>
      <c r="F159" s="161"/>
      <c r="G159" s="153"/>
      <c r="H159" s="154"/>
      <c r="I159" s="154"/>
      <c r="J159" s="154"/>
      <c r="K159" s="154"/>
      <c r="L159" s="154"/>
      <c r="M159" s="154"/>
      <c r="N159" s="155"/>
      <c r="O159" s="11"/>
      <c r="P159" s="142"/>
      <c r="Q159" s="142"/>
      <c r="R159" s="142"/>
      <c r="S159" s="14"/>
      <c r="T159" s="158"/>
      <c r="U159" s="44">
        <v>0</v>
      </c>
      <c r="V159" s="44">
        <v>1363</v>
      </c>
      <c r="W159" s="44" t="s">
        <v>25</v>
      </c>
      <c r="X159" s="44"/>
      <c r="Y159" s="44"/>
      <c r="Z159" s="44"/>
      <c r="AA159" s="44"/>
    </row>
    <row r="160" spans="1:41" s="25" customFormat="1" ht="15.75" customHeight="1" thickBot="1" x14ac:dyDescent="0.25">
      <c r="A160" s="245">
        <v>1385</v>
      </c>
      <c r="B160" s="367">
        <v>13</v>
      </c>
      <c r="C160" s="165" t="s">
        <v>34</v>
      </c>
      <c r="D160" s="165" t="s">
        <v>2137</v>
      </c>
      <c r="E160" s="237" t="s">
        <v>51</v>
      </c>
      <c r="F160" s="159" t="s">
        <v>2425</v>
      </c>
      <c r="G160" s="16" t="s">
        <v>38</v>
      </c>
      <c r="H160" s="16"/>
      <c r="I160" s="16"/>
      <c r="J160" s="16" t="s">
        <v>44</v>
      </c>
      <c r="K160" s="16"/>
      <c r="L160" s="16"/>
      <c r="M160" s="16"/>
      <c r="N160" s="16"/>
      <c r="O160" s="9"/>
      <c r="P160" s="278"/>
      <c r="Q160" s="278"/>
      <c r="R160" s="278"/>
      <c r="S160" s="10"/>
      <c r="T160" s="156"/>
      <c r="U160" s="44">
        <v>0</v>
      </c>
      <c r="V160" s="44">
        <v>1385</v>
      </c>
      <c r="W160" s="44" t="s">
        <v>25</v>
      </c>
      <c r="X160" s="44"/>
      <c r="Y160" s="44"/>
      <c r="Z160" s="44"/>
      <c r="AA160" s="44"/>
      <c r="AB160" s="102"/>
      <c r="AC160" s="102"/>
      <c r="AD160" s="102"/>
      <c r="AE160" s="102"/>
      <c r="AF160" s="102"/>
      <c r="AG160" s="102"/>
      <c r="AH160" s="102"/>
      <c r="AI160" s="102"/>
      <c r="AJ160" s="102"/>
      <c r="AK160" s="102"/>
      <c r="AL160" s="102"/>
      <c r="AM160" s="102"/>
      <c r="AN160" s="102"/>
      <c r="AO160" s="102"/>
    </row>
    <row r="161" spans="1:41" s="25" customFormat="1" ht="15.75" thickBot="1" x14ac:dyDescent="0.25">
      <c r="A161" s="160"/>
      <c r="B161" s="368"/>
      <c r="C161" s="166"/>
      <c r="D161" s="166"/>
      <c r="E161" s="238"/>
      <c r="F161" s="160"/>
      <c r="G161" s="150" t="s">
        <v>2426</v>
      </c>
      <c r="H161" s="243"/>
      <c r="I161" s="243"/>
      <c r="J161" s="243"/>
      <c r="K161" s="243"/>
      <c r="L161" s="243"/>
      <c r="M161" s="243"/>
      <c r="N161" s="244"/>
      <c r="O161" s="11" t="s">
        <v>25</v>
      </c>
      <c r="P161" s="142" t="s">
        <v>1079</v>
      </c>
      <c r="Q161" s="142"/>
      <c r="R161" s="142"/>
      <c r="S161" s="12"/>
      <c r="T161" s="157"/>
      <c r="U161" s="44" t="s">
        <v>25</v>
      </c>
      <c r="V161" s="44">
        <v>1385</v>
      </c>
      <c r="W161" s="44" t="s">
        <v>25</v>
      </c>
      <c r="X161" s="44"/>
      <c r="Y161" s="44"/>
      <c r="Z161" s="44"/>
      <c r="AA161" s="44"/>
      <c r="AB161" s="102"/>
      <c r="AC161" s="102"/>
      <c r="AD161" s="102"/>
      <c r="AE161" s="102"/>
      <c r="AF161" s="102"/>
      <c r="AG161" s="102"/>
      <c r="AH161" s="102"/>
      <c r="AI161" s="102"/>
      <c r="AJ161" s="102"/>
      <c r="AK161" s="102"/>
      <c r="AL161" s="102"/>
      <c r="AM161" s="102"/>
      <c r="AN161" s="102"/>
      <c r="AO161" s="102"/>
    </row>
    <row r="162" spans="1:41" s="25" customFormat="1" ht="15" x14ac:dyDescent="0.2">
      <c r="A162" s="160"/>
      <c r="B162" s="368"/>
      <c r="C162" s="166"/>
      <c r="D162" s="166"/>
      <c r="E162" s="238"/>
      <c r="F162" s="160" t="s">
        <v>2425</v>
      </c>
      <c r="G162" s="150" t="s">
        <v>38</v>
      </c>
      <c r="H162" s="151"/>
      <c r="I162" s="151"/>
      <c r="J162" s="151" t="s">
        <v>44</v>
      </c>
      <c r="K162" s="151"/>
      <c r="L162" s="151"/>
      <c r="M162" s="151"/>
      <c r="N162" s="152"/>
      <c r="O162" s="9" t="s">
        <v>45</v>
      </c>
      <c r="P162" s="278" t="s">
        <v>94</v>
      </c>
      <c r="Q162" s="278"/>
      <c r="R162" s="278"/>
      <c r="S162" s="13"/>
      <c r="T162" s="157"/>
      <c r="U162" s="44" t="s">
        <v>45</v>
      </c>
      <c r="V162" s="44">
        <v>1385</v>
      </c>
      <c r="W162" s="44" t="s">
        <v>25</v>
      </c>
      <c r="X162" s="44"/>
      <c r="Y162" s="44"/>
      <c r="Z162" s="44"/>
      <c r="AA162" s="44"/>
      <c r="AB162" s="102"/>
      <c r="AC162" s="102"/>
      <c r="AD162" s="102"/>
      <c r="AE162" s="102"/>
      <c r="AF162" s="102"/>
      <c r="AG162" s="102"/>
      <c r="AH162" s="102"/>
      <c r="AI162" s="102"/>
      <c r="AJ162" s="102"/>
      <c r="AK162" s="102"/>
      <c r="AL162" s="102"/>
      <c r="AM162" s="102"/>
      <c r="AN162" s="102"/>
      <c r="AO162" s="102"/>
    </row>
    <row r="163" spans="1:41" s="25" customFormat="1" ht="15.75" thickBot="1" x14ac:dyDescent="0.25">
      <c r="A163" s="246"/>
      <c r="B163" s="369"/>
      <c r="C163" s="167"/>
      <c r="D163" s="167"/>
      <c r="E163" s="239"/>
      <c r="F163" s="161"/>
      <c r="G163" s="153" t="s">
        <v>2426</v>
      </c>
      <c r="H163" s="154"/>
      <c r="I163" s="154"/>
      <c r="J163" s="154"/>
      <c r="K163" s="154"/>
      <c r="L163" s="154"/>
      <c r="M163" s="154"/>
      <c r="N163" s="155"/>
      <c r="O163" s="11"/>
      <c r="P163" s="142"/>
      <c r="Q163" s="142"/>
      <c r="R163" s="142"/>
      <c r="S163" s="14"/>
      <c r="T163" s="158"/>
      <c r="U163" s="44">
        <v>0</v>
      </c>
      <c r="V163" s="44">
        <v>1385</v>
      </c>
      <c r="W163" s="44" t="s">
        <v>25</v>
      </c>
      <c r="X163" s="44"/>
      <c r="Y163" s="44"/>
      <c r="Z163" s="44"/>
      <c r="AA163" s="44"/>
      <c r="AB163" s="102"/>
      <c r="AC163" s="102"/>
      <c r="AD163" s="102"/>
      <c r="AE163" s="102"/>
      <c r="AF163" s="102"/>
      <c r="AG163" s="102"/>
      <c r="AH163" s="102"/>
      <c r="AI163" s="102"/>
      <c r="AJ163" s="102"/>
      <c r="AK163" s="102"/>
      <c r="AL163" s="102"/>
      <c r="AM163" s="102"/>
      <c r="AN163" s="102"/>
      <c r="AO163" s="102"/>
    </row>
    <row r="164" spans="1:41" s="25" customFormat="1" ht="15.75" customHeight="1" thickBot="1" x14ac:dyDescent="0.25">
      <c r="A164" s="245">
        <v>1392</v>
      </c>
      <c r="B164" s="367">
        <v>13</v>
      </c>
      <c r="C164" s="165" t="s">
        <v>34</v>
      </c>
      <c r="D164" s="165" t="s">
        <v>2137</v>
      </c>
      <c r="E164" s="237" t="s">
        <v>51</v>
      </c>
      <c r="F164" s="159" t="s">
        <v>2436</v>
      </c>
      <c r="G164" s="16" t="s">
        <v>38</v>
      </c>
      <c r="H164" s="16"/>
      <c r="I164" s="16" t="s">
        <v>1566</v>
      </c>
      <c r="J164" s="16"/>
      <c r="K164" s="16"/>
      <c r="L164" s="16" t="s">
        <v>44</v>
      </c>
      <c r="M164" s="16"/>
      <c r="N164" s="16"/>
      <c r="O164" s="9"/>
      <c r="P164" s="278"/>
      <c r="Q164" s="278"/>
      <c r="R164" s="278"/>
      <c r="S164" s="10"/>
      <c r="T164" s="156"/>
      <c r="U164" s="44">
        <v>0</v>
      </c>
      <c r="V164" s="44">
        <v>1392</v>
      </c>
      <c r="W164" s="44" t="s">
        <v>25</v>
      </c>
      <c r="X164" s="44"/>
      <c r="Y164" s="44"/>
      <c r="Z164" s="44"/>
      <c r="AA164" s="44"/>
      <c r="AB164" s="102"/>
      <c r="AC164" s="102"/>
      <c r="AD164" s="102"/>
      <c r="AE164" s="102"/>
      <c r="AF164" s="102"/>
      <c r="AG164" s="102"/>
      <c r="AH164" s="102"/>
      <c r="AI164" s="102"/>
      <c r="AJ164" s="102"/>
      <c r="AK164" s="102"/>
      <c r="AL164" s="102"/>
      <c r="AM164" s="102"/>
      <c r="AN164" s="102"/>
      <c r="AO164" s="102"/>
    </row>
    <row r="165" spans="1:41" s="25" customFormat="1" ht="15.75" thickBot="1" x14ac:dyDescent="0.25">
      <c r="A165" s="160"/>
      <c r="B165" s="368"/>
      <c r="C165" s="166"/>
      <c r="D165" s="166"/>
      <c r="E165" s="238"/>
      <c r="F165" s="160"/>
      <c r="G165" s="150" t="s">
        <v>3385</v>
      </c>
      <c r="H165" s="243"/>
      <c r="I165" s="243"/>
      <c r="J165" s="243"/>
      <c r="K165" s="243"/>
      <c r="L165" s="243"/>
      <c r="M165" s="243"/>
      <c r="N165" s="244"/>
      <c r="O165" s="11" t="s">
        <v>25</v>
      </c>
      <c r="P165" s="142" t="s">
        <v>3386</v>
      </c>
      <c r="Q165" s="142"/>
      <c r="R165" s="142"/>
      <c r="S165" s="12"/>
      <c r="T165" s="157"/>
      <c r="U165" s="44" t="s">
        <v>25</v>
      </c>
      <c r="V165" s="44">
        <v>1392</v>
      </c>
      <c r="W165" s="44" t="s">
        <v>25</v>
      </c>
      <c r="X165" s="44"/>
      <c r="Y165" s="44"/>
      <c r="Z165" s="44"/>
      <c r="AA165" s="44"/>
      <c r="AB165" s="102"/>
      <c r="AC165" s="102"/>
      <c r="AD165" s="102"/>
      <c r="AE165" s="102"/>
      <c r="AF165" s="102"/>
      <c r="AG165" s="102"/>
      <c r="AH165" s="102"/>
      <c r="AI165" s="102"/>
      <c r="AJ165" s="102"/>
      <c r="AK165" s="102"/>
      <c r="AL165" s="102"/>
      <c r="AM165" s="102"/>
      <c r="AN165" s="102"/>
      <c r="AO165" s="102"/>
    </row>
    <row r="166" spans="1:41" s="25" customFormat="1" ht="15" x14ac:dyDescent="0.2">
      <c r="A166" s="160"/>
      <c r="B166" s="368"/>
      <c r="C166" s="166"/>
      <c r="D166" s="166"/>
      <c r="E166" s="238"/>
      <c r="F166" s="160" t="s">
        <v>2436</v>
      </c>
      <c r="G166" s="150" t="s">
        <v>38</v>
      </c>
      <c r="H166" s="151"/>
      <c r="I166" s="151" t="s">
        <v>1566</v>
      </c>
      <c r="J166" s="151"/>
      <c r="K166" s="151"/>
      <c r="L166" s="151" t="s">
        <v>44</v>
      </c>
      <c r="M166" s="151"/>
      <c r="N166" s="152"/>
      <c r="O166" s="9"/>
      <c r="P166" s="278" t="s">
        <v>3387</v>
      </c>
      <c r="Q166" s="278"/>
      <c r="R166" s="278"/>
      <c r="S166" s="13"/>
      <c r="T166" s="157"/>
      <c r="U166" s="44">
        <v>0</v>
      </c>
      <c r="V166" s="44">
        <v>1392</v>
      </c>
      <c r="W166" s="44" t="s">
        <v>25</v>
      </c>
      <c r="X166" s="44"/>
      <c r="Y166" s="44"/>
      <c r="Z166" s="44"/>
      <c r="AA166" s="44"/>
      <c r="AB166" s="102"/>
      <c r="AC166" s="102"/>
      <c r="AD166" s="102"/>
      <c r="AE166" s="102"/>
      <c r="AF166" s="102"/>
      <c r="AG166" s="102"/>
      <c r="AH166" s="102"/>
      <c r="AI166" s="102"/>
      <c r="AJ166" s="102"/>
      <c r="AK166" s="102"/>
      <c r="AL166" s="102"/>
      <c r="AM166" s="102"/>
      <c r="AN166" s="102"/>
      <c r="AO166" s="102"/>
    </row>
    <row r="167" spans="1:41" s="25" customFormat="1" ht="15.75" thickBot="1" x14ac:dyDescent="0.25">
      <c r="A167" s="246"/>
      <c r="B167" s="369"/>
      <c r="C167" s="167"/>
      <c r="D167" s="167"/>
      <c r="E167" s="239"/>
      <c r="F167" s="161"/>
      <c r="G167" s="153" t="s">
        <v>2437</v>
      </c>
      <c r="H167" s="154"/>
      <c r="I167" s="154"/>
      <c r="J167" s="154"/>
      <c r="K167" s="154"/>
      <c r="L167" s="154"/>
      <c r="M167" s="154"/>
      <c r="N167" s="155"/>
      <c r="O167" s="11"/>
      <c r="P167" s="142"/>
      <c r="Q167" s="142"/>
      <c r="R167" s="142"/>
      <c r="S167" s="14"/>
      <c r="T167" s="158"/>
      <c r="U167" s="44">
        <v>0</v>
      </c>
      <c r="V167" s="44">
        <v>1392</v>
      </c>
      <c r="W167" s="44" t="s">
        <v>25</v>
      </c>
      <c r="X167" s="44"/>
      <c r="Y167" s="44"/>
      <c r="Z167" s="44"/>
      <c r="AA167" s="44"/>
      <c r="AB167" s="102"/>
      <c r="AC167" s="102"/>
      <c r="AD167" s="102"/>
      <c r="AE167" s="102"/>
      <c r="AF167" s="102"/>
      <c r="AG167" s="102"/>
      <c r="AH167" s="102"/>
      <c r="AI167" s="102"/>
      <c r="AJ167" s="102"/>
      <c r="AK167" s="102"/>
      <c r="AL167" s="102"/>
      <c r="AM167" s="102"/>
      <c r="AN167" s="102"/>
      <c r="AO167" s="102"/>
    </row>
    <row r="168" spans="1:41" s="25" customFormat="1" ht="15.75" thickBot="1" x14ac:dyDescent="0.25">
      <c r="A168" s="307">
        <v>1498</v>
      </c>
      <c r="B168" s="385">
        <v>15</v>
      </c>
      <c r="C168" s="313" t="s">
        <v>34</v>
      </c>
      <c r="D168" s="313" t="s">
        <v>2294</v>
      </c>
      <c r="E168" s="316" t="s">
        <v>51</v>
      </c>
      <c r="F168" s="319" t="s">
        <v>1282</v>
      </c>
      <c r="G168" s="21"/>
      <c r="H168" s="21" t="s">
        <v>38</v>
      </c>
      <c r="I168" s="21"/>
      <c r="J168" s="21"/>
      <c r="K168" s="21"/>
      <c r="L168" s="21"/>
      <c r="M168" s="21"/>
      <c r="N168" s="21"/>
      <c r="O168" s="22"/>
      <c r="P168" s="294"/>
      <c r="Q168" s="294"/>
      <c r="R168" s="294"/>
      <c r="S168" s="23"/>
      <c r="T168" s="156"/>
      <c r="U168" s="44">
        <v>0</v>
      </c>
      <c r="V168" s="44">
        <v>1498</v>
      </c>
      <c r="W168" s="44" t="s">
        <v>25</v>
      </c>
      <c r="X168" s="44"/>
      <c r="Y168" s="44"/>
      <c r="Z168" s="44"/>
      <c r="AA168" s="44"/>
      <c r="AB168" s="102"/>
      <c r="AC168" s="102"/>
      <c r="AD168" s="102"/>
      <c r="AE168" s="102"/>
      <c r="AF168" s="102"/>
      <c r="AG168" s="102"/>
      <c r="AH168" s="102"/>
      <c r="AI168" s="102"/>
      <c r="AJ168" s="102"/>
      <c r="AK168" s="102"/>
      <c r="AL168" s="102"/>
      <c r="AM168" s="102"/>
      <c r="AN168" s="102"/>
      <c r="AO168" s="102"/>
    </row>
    <row r="169" spans="1:41" s="25" customFormat="1" ht="15.75" thickBot="1" x14ac:dyDescent="0.25">
      <c r="A169" s="308"/>
      <c r="B169" s="386"/>
      <c r="C169" s="314"/>
      <c r="D169" s="314"/>
      <c r="E169" s="317"/>
      <c r="F169" s="308"/>
      <c r="G169" s="298" t="s">
        <v>119</v>
      </c>
      <c r="H169" s="299"/>
      <c r="I169" s="299"/>
      <c r="J169" s="299"/>
      <c r="K169" s="299"/>
      <c r="L169" s="299"/>
      <c r="M169" s="299"/>
      <c r="N169" s="300"/>
      <c r="O169" s="26" t="s">
        <v>25</v>
      </c>
      <c r="P169" s="306" t="s">
        <v>144</v>
      </c>
      <c r="Q169" s="306"/>
      <c r="R169" s="306"/>
      <c r="S169" s="27"/>
      <c r="T169" s="157"/>
      <c r="U169" s="44" t="s">
        <v>25</v>
      </c>
      <c r="V169" s="44">
        <v>1498</v>
      </c>
      <c r="W169" s="44" t="s">
        <v>25</v>
      </c>
      <c r="X169" s="44"/>
      <c r="Y169" s="44"/>
      <c r="Z169" s="44"/>
      <c r="AA169" s="44"/>
      <c r="AB169" s="102"/>
      <c r="AC169" s="102"/>
      <c r="AD169" s="102"/>
      <c r="AE169" s="102"/>
      <c r="AF169" s="102"/>
      <c r="AG169" s="102"/>
      <c r="AH169" s="102"/>
      <c r="AI169" s="102"/>
      <c r="AJ169" s="102"/>
      <c r="AK169" s="102"/>
      <c r="AL169" s="102"/>
      <c r="AM169" s="102"/>
      <c r="AN169" s="102"/>
      <c r="AO169" s="102"/>
    </row>
    <row r="170" spans="1:41" s="25" customFormat="1" ht="15" x14ac:dyDescent="0.2">
      <c r="A170" s="308"/>
      <c r="B170" s="386"/>
      <c r="C170" s="314"/>
      <c r="D170" s="314"/>
      <c r="E170" s="317"/>
      <c r="F170" s="308"/>
      <c r="G170" s="298"/>
      <c r="H170" s="301"/>
      <c r="I170" s="301"/>
      <c r="J170" s="301"/>
      <c r="K170" s="301"/>
      <c r="L170" s="301"/>
      <c r="M170" s="301"/>
      <c r="N170" s="302"/>
      <c r="O170" s="22"/>
      <c r="P170" s="294" t="s">
        <v>39</v>
      </c>
      <c r="Q170" s="294"/>
      <c r="R170" s="294"/>
      <c r="S170" s="28"/>
      <c r="T170" s="157"/>
      <c r="U170" s="44">
        <v>0</v>
      </c>
      <c r="V170" s="44">
        <v>1498</v>
      </c>
      <c r="W170" s="44" t="s">
        <v>25</v>
      </c>
      <c r="X170" s="44"/>
      <c r="Y170" s="44"/>
      <c r="Z170" s="44"/>
      <c r="AA170" s="44"/>
      <c r="AB170" s="102"/>
      <c r="AC170" s="102"/>
      <c r="AD170" s="102"/>
      <c r="AE170" s="102"/>
      <c r="AF170" s="102"/>
      <c r="AG170" s="102"/>
      <c r="AH170" s="102"/>
      <c r="AI170" s="102"/>
      <c r="AJ170" s="102"/>
      <c r="AK170" s="102"/>
      <c r="AL170" s="102"/>
      <c r="AM170" s="102"/>
      <c r="AN170" s="102"/>
      <c r="AO170" s="102"/>
    </row>
    <row r="171" spans="1:41" s="25" customFormat="1" ht="15.75" thickBot="1" x14ac:dyDescent="0.25">
      <c r="A171" s="309"/>
      <c r="B171" s="387"/>
      <c r="C171" s="315"/>
      <c r="D171" s="315"/>
      <c r="E171" s="318"/>
      <c r="F171" s="320"/>
      <c r="G171" s="303"/>
      <c r="H171" s="304"/>
      <c r="I171" s="304"/>
      <c r="J171" s="304"/>
      <c r="K171" s="304"/>
      <c r="L171" s="304"/>
      <c r="M171" s="304"/>
      <c r="N171" s="305"/>
      <c r="O171" s="26"/>
      <c r="P171" s="306"/>
      <c r="Q171" s="306"/>
      <c r="R171" s="306"/>
      <c r="S171" s="29"/>
      <c r="T171" s="158"/>
      <c r="U171" s="44">
        <v>0</v>
      </c>
      <c r="V171" s="44">
        <v>1498</v>
      </c>
      <c r="W171" s="44" t="s">
        <v>25</v>
      </c>
      <c r="X171" s="44"/>
      <c r="Y171" s="44"/>
      <c r="Z171" s="44"/>
      <c r="AA171" s="44"/>
      <c r="AB171" s="102"/>
      <c r="AC171" s="102"/>
      <c r="AD171" s="102"/>
      <c r="AE171" s="102"/>
      <c r="AF171" s="102"/>
      <c r="AG171" s="102"/>
      <c r="AH171" s="102"/>
      <c r="AI171" s="102"/>
      <c r="AJ171" s="102"/>
      <c r="AK171" s="102"/>
      <c r="AL171" s="102"/>
      <c r="AM171" s="102"/>
      <c r="AN171" s="102"/>
      <c r="AO171" s="102"/>
    </row>
    <row r="172" spans="1:41" s="25" customFormat="1" ht="15.75" thickBot="1" x14ac:dyDescent="0.25">
      <c r="A172" s="307">
        <v>1516</v>
      </c>
      <c r="B172" s="385">
        <v>15</v>
      </c>
      <c r="C172" s="313" t="s">
        <v>34</v>
      </c>
      <c r="D172" s="313" t="s">
        <v>2170</v>
      </c>
      <c r="E172" s="316" t="s">
        <v>51</v>
      </c>
      <c r="F172" s="319" t="s">
        <v>2583</v>
      </c>
      <c r="G172" s="21"/>
      <c r="H172" s="21"/>
      <c r="I172" s="21"/>
      <c r="J172" s="21"/>
      <c r="K172" s="21"/>
      <c r="L172" s="21"/>
      <c r="M172" s="21"/>
      <c r="N172" s="21"/>
      <c r="O172" s="22"/>
      <c r="P172" s="294"/>
      <c r="Q172" s="294"/>
      <c r="R172" s="294"/>
      <c r="S172" s="23"/>
      <c r="T172" s="156"/>
      <c r="U172" s="44">
        <v>0</v>
      </c>
      <c r="V172" s="44">
        <v>1516</v>
      </c>
      <c r="W172" s="44" t="s">
        <v>25</v>
      </c>
      <c r="X172" s="44"/>
      <c r="Y172" s="44"/>
      <c r="Z172" s="44"/>
      <c r="AA172" s="44"/>
      <c r="AB172" s="102"/>
      <c r="AC172" s="102"/>
      <c r="AD172" s="102"/>
      <c r="AE172" s="102"/>
      <c r="AF172" s="102"/>
      <c r="AG172" s="102"/>
      <c r="AH172" s="102"/>
      <c r="AI172" s="102"/>
      <c r="AJ172" s="102"/>
      <c r="AK172" s="102"/>
      <c r="AL172" s="102"/>
      <c r="AM172" s="102"/>
      <c r="AN172" s="102"/>
      <c r="AO172" s="102"/>
    </row>
    <row r="173" spans="1:41" s="25" customFormat="1" ht="15.75" thickBot="1" x14ac:dyDescent="0.25">
      <c r="A173" s="308"/>
      <c r="B173" s="386"/>
      <c r="C173" s="314"/>
      <c r="D173" s="314"/>
      <c r="E173" s="317"/>
      <c r="F173" s="308"/>
      <c r="G173" s="298" t="s">
        <v>833</v>
      </c>
      <c r="H173" s="299"/>
      <c r="I173" s="299"/>
      <c r="J173" s="299"/>
      <c r="K173" s="299"/>
      <c r="L173" s="299"/>
      <c r="M173" s="299"/>
      <c r="N173" s="300"/>
      <c r="O173" s="26" t="s">
        <v>25</v>
      </c>
      <c r="P173" s="306" t="s">
        <v>2584</v>
      </c>
      <c r="Q173" s="306"/>
      <c r="R173" s="306"/>
      <c r="S173" s="27"/>
      <c r="T173" s="157"/>
      <c r="U173" s="44" t="s">
        <v>25</v>
      </c>
      <c r="V173" s="44">
        <v>1516</v>
      </c>
      <c r="W173" s="44" t="s">
        <v>25</v>
      </c>
      <c r="X173" s="44"/>
      <c r="Y173" s="44"/>
      <c r="Z173" s="44"/>
      <c r="AA173" s="44"/>
      <c r="AB173" s="102"/>
      <c r="AC173" s="102"/>
      <c r="AD173" s="102"/>
      <c r="AE173" s="102"/>
      <c r="AF173" s="102"/>
      <c r="AG173" s="102"/>
      <c r="AH173" s="102"/>
      <c r="AI173" s="102"/>
      <c r="AJ173" s="102"/>
      <c r="AK173" s="102"/>
      <c r="AL173" s="102"/>
      <c r="AM173" s="102"/>
      <c r="AN173" s="102"/>
      <c r="AO173" s="102"/>
    </row>
    <row r="174" spans="1:41" s="25" customFormat="1" ht="15" x14ac:dyDescent="0.2">
      <c r="A174" s="308"/>
      <c r="B174" s="386"/>
      <c r="C174" s="314"/>
      <c r="D174" s="314"/>
      <c r="E174" s="317"/>
      <c r="F174" s="308"/>
      <c r="G174" s="298" t="s">
        <v>833</v>
      </c>
      <c r="H174" s="301"/>
      <c r="I174" s="301"/>
      <c r="J174" s="301"/>
      <c r="K174" s="301"/>
      <c r="L174" s="301"/>
      <c r="M174" s="301"/>
      <c r="N174" s="302"/>
      <c r="O174" s="22"/>
      <c r="P174" s="294"/>
      <c r="Q174" s="294"/>
      <c r="R174" s="294"/>
      <c r="S174" s="28"/>
      <c r="T174" s="157"/>
      <c r="U174" s="44">
        <v>0</v>
      </c>
      <c r="V174" s="44">
        <v>1516</v>
      </c>
      <c r="W174" s="44" t="s">
        <v>25</v>
      </c>
      <c r="X174" s="44"/>
      <c r="Y174" s="44"/>
      <c r="Z174" s="44"/>
      <c r="AA174" s="44"/>
      <c r="AB174" s="102"/>
      <c r="AC174" s="102"/>
      <c r="AD174" s="102"/>
      <c r="AE174" s="102"/>
      <c r="AF174" s="102"/>
      <c r="AG174" s="102"/>
      <c r="AH174" s="102"/>
      <c r="AI174" s="102"/>
      <c r="AJ174" s="102"/>
      <c r="AK174" s="102"/>
      <c r="AL174" s="102"/>
      <c r="AM174" s="102"/>
      <c r="AN174" s="102"/>
      <c r="AO174" s="102"/>
    </row>
    <row r="175" spans="1:41" s="25" customFormat="1" ht="15.75" thickBot="1" x14ac:dyDescent="0.25">
      <c r="A175" s="309"/>
      <c r="B175" s="387"/>
      <c r="C175" s="315"/>
      <c r="D175" s="315"/>
      <c r="E175" s="318"/>
      <c r="F175" s="320"/>
      <c r="G175" s="303" t="s">
        <v>833</v>
      </c>
      <c r="H175" s="304"/>
      <c r="I175" s="304"/>
      <c r="J175" s="304"/>
      <c r="K175" s="304"/>
      <c r="L175" s="304"/>
      <c r="M175" s="304"/>
      <c r="N175" s="305"/>
      <c r="O175" s="26"/>
      <c r="P175" s="306"/>
      <c r="Q175" s="306"/>
      <c r="R175" s="306"/>
      <c r="S175" s="29"/>
      <c r="T175" s="158"/>
      <c r="U175" s="44">
        <v>0</v>
      </c>
      <c r="V175" s="44">
        <v>1516</v>
      </c>
      <c r="W175" s="44" t="s">
        <v>25</v>
      </c>
      <c r="X175" s="44"/>
      <c r="Y175" s="44"/>
      <c r="Z175" s="44"/>
      <c r="AA175" s="44"/>
      <c r="AB175" s="102"/>
      <c r="AC175" s="102"/>
      <c r="AD175" s="102"/>
      <c r="AE175" s="102"/>
      <c r="AF175" s="102"/>
      <c r="AG175" s="102"/>
      <c r="AH175" s="102"/>
      <c r="AI175" s="102"/>
      <c r="AJ175" s="102"/>
      <c r="AK175" s="102"/>
      <c r="AL175" s="102"/>
      <c r="AM175" s="102"/>
      <c r="AN175" s="102"/>
      <c r="AO175" s="102"/>
    </row>
    <row r="176" spans="1:41" s="25" customFormat="1" ht="15.75" thickBot="1" x14ac:dyDescent="0.25">
      <c r="A176" s="307">
        <v>1517</v>
      </c>
      <c r="B176" s="385">
        <v>15</v>
      </c>
      <c r="C176" s="313" t="s">
        <v>34</v>
      </c>
      <c r="D176" s="313" t="s">
        <v>2133</v>
      </c>
      <c r="E176" s="316" t="s">
        <v>42</v>
      </c>
      <c r="F176" s="319" t="s">
        <v>2585</v>
      </c>
      <c r="G176" s="21"/>
      <c r="H176" s="21"/>
      <c r="I176" s="21"/>
      <c r="J176" s="21"/>
      <c r="K176" s="21"/>
      <c r="L176" s="21"/>
      <c r="M176" s="21"/>
      <c r="N176" s="21"/>
      <c r="O176" s="22"/>
      <c r="P176" s="294"/>
      <c r="Q176" s="294"/>
      <c r="R176" s="294"/>
      <c r="S176" s="23"/>
      <c r="T176" s="156"/>
      <c r="U176" s="44">
        <v>0</v>
      </c>
      <c r="V176" s="44">
        <v>1517</v>
      </c>
      <c r="W176" s="44" t="s">
        <v>25</v>
      </c>
      <c r="X176" s="44"/>
      <c r="Y176" s="44"/>
      <c r="Z176" s="44"/>
      <c r="AA176" s="44"/>
      <c r="AB176" s="102"/>
      <c r="AC176" s="102"/>
      <c r="AD176" s="102"/>
      <c r="AE176" s="102"/>
      <c r="AF176" s="102"/>
      <c r="AG176" s="102"/>
      <c r="AH176" s="102"/>
      <c r="AI176" s="102"/>
      <c r="AJ176" s="102"/>
      <c r="AK176" s="102"/>
      <c r="AL176" s="102"/>
      <c r="AM176" s="102"/>
      <c r="AN176" s="102"/>
      <c r="AO176" s="102"/>
    </row>
    <row r="177" spans="1:41" s="25" customFormat="1" ht="15.75" thickBot="1" x14ac:dyDescent="0.25">
      <c r="A177" s="308"/>
      <c r="B177" s="386"/>
      <c r="C177" s="314"/>
      <c r="D177" s="314"/>
      <c r="E177" s="317"/>
      <c r="F177" s="308"/>
      <c r="G177" s="298" t="s">
        <v>2586</v>
      </c>
      <c r="H177" s="299"/>
      <c r="I177" s="299"/>
      <c r="J177" s="299"/>
      <c r="K177" s="299"/>
      <c r="L177" s="299"/>
      <c r="M177" s="299"/>
      <c r="N177" s="300"/>
      <c r="O177" s="26" t="s">
        <v>25</v>
      </c>
      <c r="P177" s="306" t="s">
        <v>2587</v>
      </c>
      <c r="Q177" s="306"/>
      <c r="R177" s="306"/>
      <c r="S177" s="27"/>
      <c r="T177" s="157"/>
      <c r="U177" s="44" t="s">
        <v>25</v>
      </c>
      <c r="V177" s="44">
        <v>1517</v>
      </c>
      <c r="W177" s="44" t="s">
        <v>25</v>
      </c>
      <c r="X177" s="44"/>
      <c r="Y177" s="44"/>
      <c r="Z177" s="44"/>
      <c r="AA177" s="44"/>
      <c r="AB177" s="102"/>
      <c r="AC177" s="102"/>
      <c r="AD177" s="102"/>
      <c r="AE177" s="102"/>
      <c r="AF177" s="102"/>
      <c r="AG177" s="102"/>
      <c r="AH177" s="102"/>
      <c r="AI177" s="102"/>
      <c r="AJ177" s="102"/>
      <c r="AK177" s="102"/>
      <c r="AL177" s="102"/>
      <c r="AM177" s="102"/>
      <c r="AN177" s="102"/>
      <c r="AO177" s="102"/>
    </row>
    <row r="178" spans="1:41" s="25" customFormat="1" ht="15" x14ac:dyDescent="0.2">
      <c r="A178" s="308"/>
      <c r="B178" s="386"/>
      <c r="C178" s="314"/>
      <c r="D178" s="314"/>
      <c r="E178" s="317"/>
      <c r="F178" s="308"/>
      <c r="G178" s="298" t="s">
        <v>833</v>
      </c>
      <c r="H178" s="301"/>
      <c r="I178" s="301"/>
      <c r="J178" s="301"/>
      <c r="K178" s="301"/>
      <c r="L178" s="301"/>
      <c r="M178" s="301"/>
      <c r="N178" s="302"/>
      <c r="O178" s="22"/>
      <c r="P178" s="294"/>
      <c r="Q178" s="294"/>
      <c r="R178" s="294"/>
      <c r="S178" s="28"/>
      <c r="T178" s="157"/>
      <c r="U178" s="44">
        <v>0</v>
      </c>
      <c r="V178" s="44">
        <v>1517</v>
      </c>
      <c r="W178" s="44" t="s">
        <v>25</v>
      </c>
      <c r="X178" s="44"/>
      <c r="Y178" s="44"/>
      <c r="Z178" s="44"/>
      <c r="AA178" s="44"/>
      <c r="AB178" s="102"/>
      <c r="AC178" s="102"/>
      <c r="AD178" s="102"/>
      <c r="AE178" s="102"/>
      <c r="AF178" s="102"/>
      <c r="AG178" s="102"/>
      <c r="AH178" s="102"/>
      <c r="AI178" s="102"/>
      <c r="AJ178" s="102"/>
      <c r="AK178" s="102"/>
      <c r="AL178" s="102"/>
      <c r="AM178" s="102"/>
      <c r="AN178" s="102"/>
      <c r="AO178" s="102"/>
    </row>
    <row r="179" spans="1:41" s="25" customFormat="1" ht="15.75" thickBot="1" x14ac:dyDescent="0.25">
      <c r="A179" s="309"/>
      <c r="B179" s="387"/>
      <c r="C179" s="315"/>
      <c r="D179" s="315"/>
      <c r="E179" s="318"/>
      <c r="F179" s="320"/>
      <c r="G179" s="303" t="s">
        <v>833</v>
      </c>
      <c r="H179" s="304"/>
      <c r="I179" s="304"/>
      <c r="J179" s="304"/>
      <c r="K179" s="304"/>
      <c r="L179" s="304"/>
      <c r="M179" s="304"/>
      <c r="N179" s="305"/>
      <c r="O179" s="26"/>
      <c r="P179" s="306"/>
      <c r="Q179" s="306"/>
      <c r="R179" s="306"/>
      <c r="S179" s="29"/>
      <c r="T179" s="158"/>
      <c r="U179" s="44">
        <v>0</v>
      </c>
      <c r="V179" s="44">
        <v>1517</v>
      </c>
      <c r="W179" s="44" t="s">
        <v>25</v>
      </c>
      <c r="X179" s="44"/>
      <c r="Y179" s="44"/>
      <c r="Z179" s="44"/>
      <c r="AA179" s="44"/>
      <c r="AB179" s="102"/>
      <c r="AC179" s="102"/>
      <c r="AD179" s="102"/>
      <c r="AE179" s="102"/>
      <c r="AF179" s="102"/>
      <c r="AG179" s="102"/>
      <c r="AH179" s="102"/>
      <c r="AI179" s="102"/>
      <c r="AJ179" s="102"/>
      <c r="AK179" s="102"/>
      <c r="AL179" s="102"/>
      <c r="AM179" s="102"/>
      <c r="AN179" s="102"/>
      <c r="AO179" s="102"/>
    </row>
    <row r="180" spans="1:41" s="25" customFormat="1" ht="15.75" thickBot="1" x14ac:dyDescent="0.25">
      <c r="A180" s="307">
        <v>1519</v>
      </c>
      <c r="B180" s="385">
        <v>15</v>
      </c>
      <c r="C180" s="313" t="s">
        <v>34</v>
      </c>
      <c r="D180" s="313" t="s">
        <v>2170</v>
      </c>
      <c r="E180" s="316" t="s">
        <v>36</v>
      </c>
      <c r="F180" s="319" t="s">
        <v>2591</v>
      </c>
      <c r="G180" s="21"/>
      <c r="H180" s="21"/>
      <c r="I180" s="21"/>
      <c r="J180" s="21"/>
      <c r="K180" s="21"/>
      <c r="L180" s="21"/>
      <c r="M180" s="21"/>
      <c r="N180" s="21"/>
      <c r="O180" s="22"/>
      <c r="P180" s="294"/>
      <c r="Q180" s="294"/>
      <c r="R180" s="294"/>
      <c r="S180" s="23"/>
      <c r="T180" s="156"/>
      <c r="U180" s="44">
        <v>0</v>
      </c>
      <c r="V180" s="44">
        <v>1519</v>
      </c>
      <c r="W180" s="44" t="s">
        <v>25</v>
      </c>
      <c r="X180" s="44"/>
      <c r="Y180" s="44"/>
      <c r="Z180" s="44"/>
      <c r="AA180" s="44"/>
      <c r="AB180" s="102"/>
      <c r="AC180" s="102"/>
      <c r="AD180" s="102"/>
      <c r="AE180" s="102"/>
      <c r="AF180" s="102"/>
      <c r="AG180" s="102"/>
      <c r="AH180" s="102"/>
      <c r="AI180" s="102"/>
      <c r="AJ180" s="102"/>
      <c r="AK180" s="102"/>
      <c r="AL180" s="102"/>
      <c r="AM180" s="102"/>
      <c r="AN180" s="102"/>
      <c r="AO180" s="102"/>
    </row>
    <row r="181" spans="1:41" s="25" customFormat="1" ht="15.75" thickBot="1" x14ac:dyDescent="0.25">
      <c r="A181" s="308"/>
      <c r="B181" s="386"/>
      <c r="C181" s="314"/>
      <c r="D181" s="314"/>
      <c r="E181" s="317"/>
      <c r="F181" s="308"/>
      <c r="G181" s="298" t="s">
        <v>833</v>
      </c>
      <c r="H181" s="299"/>
      <c r="I181" s="299"/>
      <c r="J181" s="299"/>
      <c r="K181" s="299"/>
      <c r="L181" s="299"/>
      <c r="M181" s="299"/>
      <c r="N181" s="300"/>
      <c r="O181" s="26" t="s">
        <v>25</v>
      </c>
      <c r="P181" s="306" t="s">
        <v>2584</v>
      </c>
      <c r="Q181" s="306"/>
      <c r="R181" s="306"/>
      <c r="S181" s="27"/>
      <c r="T181" s="157"/>
      <c r="U181" s="44" t="s">
        <v>25</v>
      </c>
      <c r="V181" s="44">
        <v>1519</v>
      </c>
      <c r="W181" s="44" t="s">
        <v>25</v>
      </c>
      <c r="X181" s="44"/>
      <c r="Y181" s="44"/>
      <c r="Z181" s="44"/>
      <c r="AA181" s="44"/>
      <c r="AB181" s="102"/>
      <c r="AC181" s="102"/>
      <c r="AD181" s="102"/>
      <c r="AE181" s="102"/>
      <c r="AF181" s="102"/>
      <c r="AG181" s="102"/>
      <c r="AH181" s="102"/>
      <c r="AI181" s="102"/>
      <c r="AJ181" s="102"/>
      <c r="AK181" s="102"/>
      <c r="AL181" s="102"/>
      <c r="AM181" s="102"/>
      <c r="AN181" s="102"/>
      <c r="AO181" s="102"/>
    </row>
    <row r="182" spans="1:41" s="25" customFormat="1" ht="15" x14ac:dyDescent="0.2">
      <c r="A182" s="308"/>
      <c r="B182" s="386"/>
      <c r="C182" s="314"/>
      <c r="D182" s="314"/>
      <c r="E182" s="317"/>
      <c r="F182" s="308"/>
      <c r="G182" s="298" t="s">
        <v>833</v>
      </c>
      <c r="H182" s="301"/>
      <c r="I182" s="301"/>
      <c r="J182" s="301"/>
      <c r="K182" s="301"/>
      <c r="L182" s="301"/>
      <c r="M182" s="301"/>
      <c r="N182" s="302"/>
      <c r="O182" s="22"/>
      <c r="P182" s="294"/>
      <c r="Q182" s="294"/>
      <c r="R182" s="294"/>
      <c r="S182" s="28"/>
      <c r="T182" s="157"/>
      <c r="U182" s="44">
        <v>0</v>
      </c>
      <c r="V182" s="44">
        <v>1519</v>
      </c>
      <c r="W182" s="44" t="s">
        <v>25</v>
      </c>
      <c r="X182" s="44"/>
      <c r="Y182" s="44"/>
      <c r="Z182" s="44"/>
      <c r="AA182" s="44"/>
      <c r="AB182" s="102"/>
      <c r="AC182" s="102"/>
      <c r="AD182" s="102"/>
      <c r="AE182" s="102"/>
      <c r="AF182" s="102"/>
      <c r="AG182" s="102"/>
      <c r="AH182" s="102"/>
      <c r="AI182" s="102"/>
      <c r="AJ182" s="102"/>
      <c r="AK182" s="102"/>
      <c r="AL182" s="102"/>
      <c r="AM182" s="102"/>
      <c r="AN182" s="102"/>
      <c r="AO182" s="102"/>
    </row>
    <row r="183" spans="1:41" s="25" customFormat="1" ht="15.75" thickBot="1" x14ac:dyDescent="0.25">
      <c r="A183" s="309"/>
      <c r="B183" s="387"/>
      <c r="C183" s="315"/>
      <c r="D183" s="315"/>
      <c r="E183" s="318"/>
      <c r="F183" s="320"/>
      <c r="G183" s="303" t="s">
        <v>833</v>
      </c>
      <c r="H183" s="304"/>
      <c r="I183" s="304"/>
      <c r="J183" s="304"/>
      <c r="K183" s="304"/>
      <c r="L183" s="304"/>
      <c r="M183" s="304"/>
      <c r="N183" s="305"/>
      <c r="O183" s="26"/>
      <c r="P183" s="306"/>
      <c r="Q183" s="306"/>
      <c r="R183" s="306"/>
      <c r="S183" s="29"/>
      <c r="T183" s="158"/>
      <c r="U183" s="44">
        <v>0</v>
      </c>
      <c r="V183" s="44">
        <v>1519</v>
      </c>
      <c r="W183" s="44" t="s">
        <v>25</v>
      </c>
      <c r="X183" s="44"/>
      <c r="Y183" s="44"/>
      <c r="Z183" s="44"/>
      <c r="AA183" s="44"/>
      <c r="AB183" s="102"/>
      <c r="AC183" s="102"/>
      <c r="AD183" s="102"/>
      <c r="AE183" s="102"/>
      <c r="AF183" s="102"/>
      <c r="AG183" s="102"/>
      <c r="AH183" s="102"/>
      <c r="AI183" s="102"/>
      <c r="AJ183" s="102"/>
      <c r="AK183" s="102"/>
      <c r="AL183" s="102"/>
      <c r="AM183" s="102"/>
      <c r="AN183" s="102"/>
      <c r="AO183" s="102"/>
    </row>
    <row r="184" spans="1:41" s="25" customFormat="1" ht="15.75" thickBot="1" x14ac:dyDescent="0.25">
      <c r="A184" s="307">
        <v>1557</v>
      </c>
      <c r="B184" s="385">
        <v>15</v>
      </c>
      <c r="C184" s="313" t="s">
        <v>34</v>
      </c>
      <c r="D184" s="313" t="s">
        <v>2609</v>
      </c>
      <c r="E184" s="316" t="s">
        <v>36</v>
      </c>
      <c r="F184" s="319" t="s">
        <v>2610</v>
      </c>
      <c r="G184" s="21"/>
      <c r="H184" s="21"/>
      <c r="I184" s="21"/>
      <c r="J184" s="21"/>
      <c r="K184" s="21"/>
      <c r="L184" s="21"/>
      <c r="M184" s="21"/>
      <c r="N184" s="21"/>
      <c r="O184" s="22"/>
      <c r="P184" s="294"/>
      <c r="Q184" s="294"/>
      <c r="R184" s="294"/>
      <c r="S184" s="23"/>
      <c r="T184" s="156"/>
      <c r="U184" s="44">
        <v>0</v>
      </c>
      <c r="V184" s="44">
        <v>1557</v>
      </c>
      <c r="W184" s="44" t="s">
        <v>25</v>
      </c>
      <c r="X184" s="44"/>
      <c r="Y184" s="44"/>
      <c r="Z184" s="44"/>
      <c r="AA184" s="44"/>
      <c r="AB184" s="102"/>
      <c r="AC184" s="102"/>
      <c r="AD184" s="102"/>
      <c r="AE184" s="102"/>
      <c r="AF184" s="102"/>
      <c r="AG184" s="102"/>
      <c r="AH184" s="102"/>
      <c r="AI184" s="102"/>
      <c r="AJ184" s="102"/>
      <c r="AK184" s="102"/>
      <c r="AL184" s="102"/>
      <c r="AM184" s="102"/>
      <c r="AN184" s="102"/>
      <c r="AO184" s="102"/>
    </row>
    <row r="185" spans="1:41" s="25" customFormat="1" ht="15.75" customHeight="1" thickBot="1" x14ac:dyDescent="0.25">
      <c r="A185" s="308"/>
      <c r="B185" s="386"/>
      <c r="C185" s="314"/>
      <c r="D185" s="314"/>
      <c r="E185" s="317"/>
      <c r="F185" s="308"/>
      <c r="G185" s="388" t="s">
        <v>833</v>
      </c>
      <c r="H185" s="389"/>
      <c r="I185" s="389"/>
      <c r="J185" s="389"/>
      <c r="K185" s="389"/>
      <c r="L185" s="389"/>
      <c r="M185" s="389"/>
      <c r="N185" s="390"/>
      <c r="O185" s="26" t="s">
        <v>25</v>
      </c>
      <c r="P185" s="306" t="s">
        <v>2584</v>
      </c>
      <c r="Q185" s="306"/>
      <c r="R185" s="306"/>
      <c r="S185" s="27"/>
      <c r="T185" s="157"/>
      <c r="U185" s="44" t="s">
        <v>25</v>
      </c>
      <c r="V185" s="44">
        <v>1557</v>
      </c>
      <c r="W185" s="44" t="s">
        <v>25</v>
      </c>
      <c r="X185" s="44"/>
      <c r="Y185" s="44"/>
      <c r="Z185" s="44"/>
      <c r="AA185" s="44"/>
      <c r="AB185" s="102"/>
      <c r="AC185" s="102"/>
      <c r="AD185" s="102"/>
      <c r="AE185" s="102"/>
      <c r="AF185" s="102"/>
      <c r="AG185" s="102"/>
      <c r="AH185" s="102"/>
      <c r="AI185" s="102"/>
      <c r="AJ185" s="102"/>
      <c r="AK185" s="102"/>
      <c r="AL185" s="102"/>
      <c r="AM185" s="102"/>
      <c r="AN185" s="102"/>
      <c r="AO185" s="102"/>
    </row>
    <row r="186" spans="1:41" s="25" customFormat="1" ht="15" customHeight="1" x14ac:dyDescent="0.2">
      <c r="A186" s="308"/>
      <c r="B186" s="386"/>
      <c r="C186" s="314"/>
      <c r="D186" s="314"/>
      <c r="E186" s="317"/>
      <c r="F186" s="308"/>
      <c r="G186" s="298" t="s">
        <v>833</v>
      </c>
      <c r="H186" s="301"/>
      <c r="I186" s="301"/>
      <c r="J186" s="301"/>
      <c r="K186" s="301"/>
      <c r="L186" s="301"/>
      <c r="M186" s="301"/>
      <c r="N186" s="302"/>
      <c r="O186" s="22"/>
      <c r="P186" s="294"/>
      <c r="Q186" s="294"/>
      <c r="R186" s="294"/>
      <c r="S186" s="28"/>
      <c r="T186" s="157"/>
      <c r="U186" s="44">
        <v>0</v>
      </c>
      <c r="V186" s="44">
        <v>1557</v>
      </c>
      <c r="W186" s="44" t="s">
        <v>25</v>
      </c>
      <c r="X186" s="44"/>
      <c r="Y186" s="44"/>
      <c r="Z186" s="44"/>
      <c r="AA186" s="44"/>
      <c r="AB186" s="102"/>
      <c r="AC186" s="102"/>
      <c r="AD186" s="102"/>
      <c r="AE186" s="102"/>
      <c r="AF186" s="102"/>
      <c r="AG186" s="102"/>
      <c r="AH186" s="102"/>
      <c r="AI186" s="102"/>
      <c r="AJ186" s="102"/>
      <c r="AK186" s="102"/>
      <c r="AL186" s="102"/>
      <c r="AM186" s="102"/>
      <c r="AN186" s="102"/>
      <c r="AO186" s="102"/>
    </row>
    <row r="187" spans="1:41" s="25" customFormat="1" ht="15.75" customHeight="1" thickBot="1" x14ac:dyDescent="0.25">
      <c r="A187" s="309"/>
      <c r="B187" s="387"/>
      <c r="C187" s="315"/>
      <c r="D187" s="315"/>
      <c r="E187" s="318"/>
      <c r="F187" s="320"/>
      <c r="G187" s="303" t="s">
        <v>833</v>
      </c>
      <c r="H187" s="304"/>
      <c r="I187" s="304"/>
      <c r="J187" s="304"/>
      <c r="K187" s="304"/>
      <c r="L187" s="304"/>
      <c r="M187" s="304"/>
      <c r="N187" s="305"/>
      <c r="O187" s="26"/>
      <c r="P187" s="306"/>
      <c r="Q187" s="306"/>
      <c r="R187" s="306"/>
      <c r="S187" s="29"/>
      <c r="T187" s="158"/>
      <c r="U187" s="44">
        <v>0</v>
      </c>
      <c r="V187" s="44">
        <v>1557</v>
      </c>
      <c r="W187" s="44" t="s">
        <v>25</v>
      </c>
      <c r="X187" s="44"/>
      <c r="Y187" s="44"/>
      <c r="Z187" s="44"/>
      <c r="AA187" s="44"/>
      <c r="AB187" s="102"/>
      <c r="AC187" s="102"/>
      <c r="AD187" s="102"/>
      <c r="AE187" s="102"/>
      <c r="AF187" s="102"/>
      <c r="AG187" s="102"/>
      <c r="AH187" s="102"/>
      <c r="AI187" s="102"/>
      <c r="AJ187" s="102"/>
      <c r="AK187" s="102"/>
      <c r="AL187" s="102"/>
      <c r="AM187" s="102"/>
      <c r="AN187" s="102"/>
      <c r="AO187" s="102"/>
    </row>
    <row r="188" spans="1:41" s="25" customFormat="1" ht="15.75" thickBot="1" x14ac:dyDescent="0.25">
      <c r="A188" s="307">
        <v>1562</v>
      </c>
      <c r="B188" s="385">
        <v>15</v>
      </c>
      <c r="C188" s="313" t="s">
        <v>34</v>
      </c>
      <c r="D188" s="313" t="s">
        <v>2615</v>
      </c>
      <c r="E188" s="316" t="s">
        <v>51</v>
      </c>
      <c r="F188" s="319" t="s">
        <v>2616</v>
      </c>
      <c r="G188" s="21"/>
      <c r="H188" s="21" t="s">
        <v>38</v>
      </c>
      <c r="I188" s="21"/>
      <c r="J188" s="21"/>
      <c r="K188" s="21"/>
      <c r="L188" s="21"/>
      <c r="M188" s="21"/>
      <c r="N188" s="21"/>
      <c r="O188" s="22"/>
      <c r="P188" s="294"/>
      <c r="Q188" s="294"/>
      <c r="R188" s="294"/>
      <c r="S188" s="23"/>
      <c r="T188" s="156"/>
      <c r="U188" s="44">
        <v>0</v>
      </c>
      <c r="V188" s="44">
        <v>1562</v>
      </c>
      <c r="W188" s="44" t="s">
        <v>25</v>
      </c>
      <c r="X188" s="44"/>
      <c r="Y188" s="44"/>
      <c r="Z188" s="44"/>
      <c r="AA188" s="44"/>
      <c r="AB188" s="102"/>
      <c r="AC188" s="102"/>
      <c r="AD188" s="102"/>
      <c r="AE188" s="102"/>
      <c r="AF188" s="102"/>
      <c r="AG188" s="102"/>
      <c r="AH188" s="102"/>
      <c r="AI188" s="102"/>
      <c r="AJ188" s="102"/>
      <c r="AK188" s="102"/>
      <c r="AL188" s="102"/>
      <c r="AM188" s="102"/>
      <c r="AN188" s="102"/>
      <c r="AO188" s="102"/>
    </row>
    <row r="189" spans="1:41" s="25" customFormat="1" ht="15.75" thickBot="1" x14ac:dyDescent="0.25">
      <c r="A189" s="308"/>
      <c r="B189" s="386"/>
      <c r="C189" s="314"/>
      <c r="D189" s="314"/>
      <c r="E189" s="317"/>
      <c r="F189" s="308"/>
      <c r="G189" s="298" t="s">
        <v>119</v>
      </c>
      <c r="H189" s="299"/>
      <c r="I189" s="299"/>
      <c r="J189" s="299"/>
      <c r="K189" s="299"/>
      <c r="L189" s="299"/>
      <c r="M189" s="299"/>
      <c r="N189" s="300"/>
      <c r="O189" s="26" t="s">
        <v>45</v>
      </c>
      <c r="P189" s="306" t="s">
        <v>2617</v>
      </c>
      <c r="Q189" s="306"/>
      <c r="R189" s="306"/>
      <c r="S189" s="27"/>
      <c r="T189" s="157"/>
      <c r="U189" s="44" t="s">
        <v>45</v>
      </c>
      <c r="V189" s="44">
        <v>1562</v>
      </c>
      <c r="W189" s="44" t="s">
        <v>25</v>
      </c>
      <c r="X189" s="44"/>
      <c r="Y189" s="44"/>
      <c r="Z189" s="44"/>
      <c r="AA189" s="44"/>
      <c r="AB189" s="102"/>
      <c r="AC189" s="102"/>
      <c r="AD189" s="102"/>
      <c r="AE189" s="102"/>
      <c r="AF189" s="102"/>
      <c r="AG189" s="102"/>
      <c r="AH189" s="102"/>
      <c r="AI189" s="102"/>
      <c r="AJ189" s="102"/>
      <c r="AK189" s="102"/>
      <c r="AL189" s="102"/>
      <c r="AM189" s="102"/>
      <c r="AN189" s="102"/>
      <c r="AO189" s="102"/>
    </row>
    <row r="190" spans="1:41" s="25" customFormat="1" ht="15" x14ac:dyDescent="0.2">
      <c r="A190" s="308"/>
      <c r="B190" s="386"/>
      <c r="C190" s="314"/>
      <c r="D190" s="314"/>
      <c r="E190" s="317"/>
      <c r="F190" s="308"/>
      <c r="G190" s="298" t="s">
        <v>119</v>
      </c>
      <c r="H190" s="301"/>
      <c r="I190" s="301"/>
      <c r="J190" s="301"/>
      <c r="K190" s="301"/>
      <c r="L190" s="301"/>
      <c r="M190" s="301"/>
      <c r="N190" s="302"/>
      <c r="O190" s="22" t="s">
        <v>25</v>
      </c>
      <c r="P190" s="294" t="s">
        <v>144</v>
      </c>
      <c r="Q190" s="294"/>
      <c r="R190" s="294"/>
      <c r="S190" s="28"/>
      <c r="T190" s="157"/>
      <c r="U190" s="44" t="s">
        <v>25</v>
      </c>
      <c r="V190" s="44">
        <v>1562</v>
      </c>
      <c r="W190" s="44" t="s">
        <v>25</v>
      </c>
      <c r="X190" s="44"/>
      <c r="Y190" s="44"/>
      <c r="Z190" s="44"/>
      <c r="AA190" s="44"/>
      <c r="AB190" s="102"/>
      <c r="AC190" s="102"/>
      <c r="AD190" s="102"/>
      <c r="AE190" s="102"/>
      <c r="AF190" s="102"/>
      <c r="AG190" s="102"/>
      <c r="AH190" s="102"/>
      <c r="AI190" s="102"/>
      <c r="AJ190" s="102"/>
      <c r="AK190" s="102"/>
      <c r="AL190" s="102"/>
      <c r="AM190" s="102"/>
      <c r="AN190" s="102"/>
      <c r="AO190" s="102"/>
    </row>
    <row r="191" spans="1:41" s="25" customFormat="1" ht="15.75" thickBot="1" x14ac:dyDescent="0.25">
      <c r="A191" s="309"/>
      <c r="B191" s="387"/>
      <c r="C191" s="315"/>
      <c r="D191" s="315"/>
      <c r="E191" s="318"/>
      <c r="F191" s="320"/>
      <c r="G191" s="303" t="s">
        <v>119</v>
      </c>
      <c r="H191" s="304"/>
      <c r="I191" s="304"/>
      <c r="J191" s="304"/>
      <c r="K191" s="304"/>
      <c r="L191" s="304"/>
      <c r="M191" s="304"/>
      <c r="N191" s="305"/>
      <c r="O191" s="26"/>
      <c r="P191" s="306"/>
      <c r="Q191" s="306"/>
      <c r="R191" s="306"/>
      <c r="S191" s="29"/>
      <c r="T191" s="158"/>
      <c r="U191" s="44">
        <v>0</v>
      </c>
      <c r="V191" s="44">
        <v>1562</v>
      </c>
      <c r="W191" s="44" t="s">
        <v>25</v>
      </c>
      <c r="X191" s="44"/>
      <c r="Y191" s="44"/>
      <c r="Z191" s="44"/>
      <c r="AA191" s="44"/>
      <c r="AB191" s="102"/>
      <c r="AC191" s="102"/>
      <c r="AD191" s="102"/>
      <c r="AE191" s="102"/>
      <c r="AF191" s="102"/>
      <c r="AG191" s="102"/>
      <c r="AH191" s="102"/>
      <c r="AI191" s="102"/>
      <c r="AJ191" s="102"/>
      <c r="AK191" s="102"/>
      <c r="AL191" s="102"/>
      <c r="AM191" s="102"/>
      <c r="AN191" s="102"/>
      <c r="AO191" s="102"/>
    </row>
    <row r="192" spans="1:41" s="25" customFormat="1" ht="15.75" customHeight="1" thickBot="1" x14ac:dyDescent="0.25">
      <c r="A192" s="307">
        <v>1575</v>
      </c>
      <c r="B192" s="385">
        <v>15</v>
      </c>
      <c r="C192" s="313" t="s">
        <v>34</v>
      </c>
      <c r="D192" s="313" t="s">
        <v>2535</v>
      </c>
      <c r="E192" s="316" t="s">
        <v>51</v>
      </c>
      <c r="F192" s="319" t="s">
        <v>2624</v>
      </c>
      <c r="G192" s="21"/>
      <c r="H192" s="21"/>
      <c r="I192" s="21"/>
      <c r="J192" s="21"/>
      <c r="K192" s="21"/>
      <c r="L192" s="21"/>
      <c r="M192" s="21"/>
      <c r="N192" s="21"/>
      <c r="O192" s="22"/>
      <c r="P192" s="294"/>
      <c r="Q192" s="294"/>
      <c r="R192" s="294"/>
      <c r="S192" s="23"/>
      <c r="T192" s="156"/>
      <c r="U192" s="44">
        <v>0</v>
      </c>
      <c r="V192" s="44">
        <v>1575</v>
      </c>
      <c r="W192" s="44" t="s">
        <v>25</v>
      </c>
      <c r="X192" s="44"/>
      <c r="Y192" s="44"/>
      <c r="Z192" s="44"/>
      <c r="AA192" s="44"/>
      <c r="AB192" s="102"/>
      <c r="AC192" s="102"/>
      <c r="AD192" s="102"/>
      <c r="AE192" s="102"/>
      <c r="AF192" s="102"/>
      <c r="AG192" s="102"/>
      <c r="AH192" s="102"/>
      <c r="AI192" s="102"/>
      <c r="AJ192" s="102"/>
      <c r="AK192" s="102"/>
      <c r="AL192" s="102"/>
      <c r="AM192" s="102"/>
      <c r="AN192" s="102"/>
      <c r="AO192" s="102"/>
    </row>
    <row r="193" spans="1:41" s="25" customFormat="1" ht="15.75" thickBot="1" x14ac:dyDescent="0.25">
      <c r="A193" s="308"/>
      <c r="B193" s="386"/>
      <c r="C193" s="314"/>
      <c r="D193" s="314"/>
      <c r="E193" s="317"/>
      <c r="F193" s="308"/>
      <c r="G193" s="298" t="s">
        <v>833</v>
      </c>
      <c r="H193" s="299"/>
      <c r="I193" s="299"/>
      <c r="J193" s="299"/>
      <c r="K193" s="299"/>
      <c r="L193" s="299"/>
      <c r="M193" s="299"/>
      <c r="N193" s="300"/>
      <c r="O193" s="26" t="s">
        <v>25</v>
      </c>
      <c r="P193" s="306" t="s">
        <v>2584</v>
      </c>
      <c r="Q193" s="306"/>
      <c r="R193" s="306"/>
      <c r="S193" s="27"/>
      <c r="T193" s="157"/>
      <c r="U193" s="44" t="s">
        <v>25</v>
      </c>
      <c r="V193" s="44">
        <v>1575</v>
      </c>
      <c r="W193" s="44" t="s">
        <v>25</v>
      </c>
      <c r="X193" s="44"/>
      <c r="Y193" s="44"/>
      <c r="Z193" s="44"/>
      <c r="AA193" s="44"/>
      <c r="AB193" s="102"/>
      <c r="AC193" s="102"/>
      <c r="AD193" s="102"/>
      <c r="AE193" s="102"/>
      <c r="AF193" s="102"/>
      <c r="AG193" s="102"/>
      <c r="AH193" s="102"/>
      <c r="AI193" s="102"/>
      <c r="AJ193" s="102"/>
      <c r="AK193" s="102"/>
      <c r="AL193" s="102"/>
      <c r="AM193" s="102"/>
      <c r="AN193" s="102"/>
      <c r="AO193" s="102"/>
    </row>
    <row r="194" spans="1:41" s="25" customFormat="1" ht="15" x14ac:dyDescent="0.2">
      <c r="A194" s="308"/>
      <c r="B194" s="386"/>
      <c r="C194" s="314"/>
      <c r="D194" s="314"/>
      <c r="E194" s="317"/>
      <c r="F194" s="308"/>
      <c r="G194" s="298" t="s">
        <v>833</v>
      </c>
      <c r="H194" s="301"/>
      <c r="I194" s="301"/>
      <c r="J194" s="301"/>
      <c r="K194" s="301"/>
      <c r="L194" s="301"/>
      <c r="M194" s="301"/>
      <c r="N194" s="302"/>
      <c r="O194" s="22"/>
      <c r="P194" s="294"/>
      <c r="Q194" s="294"/>
      <c r="R194" s="294"/>
      <c r="S194" s="28"/>
      <c r="T194" s="157"/>
      <c r="U194" s="44">
        <v>0</v>
      </c>
      <c r="V194" s="44">
        <v>1575</v>
      </c>
      <c r="W194" s="44" t="s">
        <v>25</v>
      </c>
      <c r="X194" s="44"/>
      <c r="Y194" s="44"/>
      <c r="Z194" s="44"/>
      <c r="AA194" s="44"/>
      <c r="AB194" s="102"/>
      <c r="AC194" s="102"/>
      <c r="AD194" s="102"/>
      <c r="AE194" s="102"/>
      <c r="AF194" s="102"/>
      <c r="AG194" s="102"/>
      <c r="AH194" s="102"/>
      <c r="AI194" s="102"/>
      <c r="AJ194" s="102"/>
      <c r="AK194" s="102"/>
      <c r="AL194" s="102"/>
      <c r="AM194" s="102"/>
      <c r="AN194" s="102"/>
      <c r="AO194" s="102"/>
    </row>
    <row r="195" spans="1:41" s="25" customFormat="1" ht="15.75" thickBot="1" x14ac:dyDescent="0.25">
      <c r="A195" s="309"/>
      <c r="B195" s="387"/>
      <c r="C195" s="315"/>
      <c r="D195" s="315"/>
      <c r="E195" s="318"/>
      <c r="F195" s="320"/>
      <c r="G195" s="303" t="s">
        <v>833</v>
      </c>
      <c r="H195" s="304"/>
      <c r="I195" s="304"/>
      <c r="J195" s="304"/>
      <c r="K195" s="304"/>
      <c r="L195" s="304"/>
      <c r="M195" s="304"/>
      <c r="N195" s="305"/>
      <c r="O195" s="26"/>
      <c r="P195" s="306"/>
      <c r="Q195" s="306"/>
      <c r="R195" s="306"/>
      <c r="S195" s="29"/>
      <c r="T195" s="158"/>
      <c r="U195" s="44">
        <v>0</v>
      </c>
      <c r="V195" s="44">
        <v>1575</v>
      </c>
      <c r="W195" s="44" t="s">
        <v>25</v>
      </c>
      <c r="X195" s="44"/>
      <c r="Y195" s="44"/>
      <c r="Z195" s="44"/>
      <c r="AA195" s="44"/>
      <c r="AB195" s="102"/>
      <c r="AC195" s="102"/>
      <c r="AD195" s="102"/>
      <c r="AE195" s="102"/>
      <c r="AF195" s="102"/>
      <c r="AG195" s="102"/>
      <c r="AH195" s="102"/>
      <c r="AI195" s="102"/>
      <c r="AJ195" s="102"/>
      <c r="AK195" s="102"/>
      <c r="AL195" s="102"/>
      <c r="AM195" s="102"/>
      <c r="AN195" s="102"/>
      <c r="AO195" s="102"/>
    </row>
    <row r="196" spans="1:41" s="25" customFormat="1" ht="15.75" customHeight="1" thickBot="1" x14ac:dyDescent="0.25">
      <c r="A196" s="307">
        <v>1578</v>
      </c>
      <c r="B196" s="385">
        <v>15</v>
      </c>
      <c r="C196" s="313" t="s">
        <v>34</v>
      </c>
      <c r="D196" s="313" t="s">
        <v>2170</v>
      </c>
      <c r="E196" s="316" t="s">
        <v>51</v>
      </c>
      <c r="F196" s="319" t="s">
        <v>2625</v>
      </c>
      <c r="G196" s="21"/>
      <c r="H196" s="21" t="s">
        <v>38</v>
      </c>
      <c r="I196" s="21"/>
      <c r="J196" s="21"/>
      <c r="K196" s="21"/>
      <c r="L196" s="21"/>
      <c r="M196" s="21"/>
      <c r="N196" s="21"/>
      <c r="O196" s="22"/>
      <c r="P196" s="294"/>
      <c r="Q196" s="294"/>
      <c r="R196" s="294"/>
      <c r="S196" s="23"/>
      <c r="T196" s="156"/>
      <c r="U196" s="44">
        <v>0</v>
      </c>
      <c r="V196" s="44">
        <v>1578</v>
      </c>
      <c r="W196" s="44" t="s">
        <v>25</v>
      </c>
      <c r="X196" s="44"/>
      <c r="Y196" s="44"/>
      <c r="Z196" s="44"/>
      <c r="AA196" s="44"/>
      <c r="AB196" s="102"/>
      <c r="AC196" s="102"/>
      <c r="AD196" s="102"/>
      <c r="AE196" s="102"/>
      <c r="AF196" s="102"/>
      <c r="AG196" s="102"/>
      <c r="AH196" s="102"/>
      <c r="AI196" s="102"/>
      <c r="AJ196" s="102"/>
      <c r="AK196" s="102"/>
      <c r="AL196" s="102"/>
      <c r="AM196" s="102"/>
      <c r="AN196" s="102"/>
      <c r="AO196" s="102"/>
    </row>
    <row r="197" spans="1:41" s="25" customFormat="1" ht="15.75" thickBot="1" x14ac:dyDescent="0.25">
      <c r="A197" s="308"/>
      <c r="B197" s="386"/>
      <c r="C197" s="314"/>
      <c r="D197" s="314"/>
      <c r="E197" s="317"/>
      <c r="F197" s="308"/>
      <c r="G197" s="298" t="s">
        <v>833</v>
      </c>
      <c r="H197" s="299"/>
      <c r="I197" s="299"/>
      <c r="J197" s="299"/>
      <c r="K197" s="299"/>
      <c r="L197" s="299"/>
      <c r="M197" s="299"/>
      <c r="N197" s="300"/>
      <c r="O197" s="26" t="s">
        <v>25</v>
      </c>
      <c r="P197" s="306" t="s">
        <v>2626</v>
      </c>
      <c r="Q197" s="306"/>
      <c r="R197" s="306"/>
      <c r="S197" s="27"/>
      <c r="T197" s="157"/>
      <c r="U197" s="44" t="s">
        <v>25</v>
      </c>
      <c r="V197" s="44">
        <v>1578</v>
      </c>
      <c r="W197" s="44" t="s">
        <v>25</v>
      </c>
      <c r="X197" s="44"/>
      <c r="Y197" s="44"/>
      <c r="Z197" s="44"/>
      <c r="AA197" s="44"/>
      <c r="AB197" s="102"/>
      <c r="AC197" s="102"/>
      <c r="AD197" s="102"/>
      <c r="AE197" s="102"/>
      <c r="AF197" s="102"/>
      <c r="AG197" s="102"/>
      <c r="AH197" s="102"/>
      <c r="AI197" s="102"/>
      <c r="AJ197" s="102"/>
      <c r="AK197" s="102"/>
      <c r="AL197" s="102"/>
      <c r="AM197" s="102"/>
      <c r="AN197" s="102"/>
      <c r="AO197" s="102"/>
    </row>
    <row r="198" spans="1:41" s="25" customFormat="1" ht="15" x14ac:dyDescent="0.2">
      <c r="A198" s="308"/>
      <c r="B198" s="386"/>
      <c r="C198" s="314"/>
      <c r="D198" s="314"/>
      <c r="E198" s="317"/>
      <c r="F198" s="308"/>
      <c r="G198" s="298" t="s">
        <v>833</v>
      </c>
      <c r="H198" s="301"/>
      <c r="I198" s="301"/>
      <c r="J198" s="301"/>
      <c r="K198" s="301"/>
      <c r="L198" s="301"/>
      <c r="M198" s="301"/>
      <c r="N198" s="302"/>
      <c r="O198" s="22"/>
      <c r="P198" s="294" t="s">
        <v>2627</v>
      </c>
      <c r="Q198" s="294"/>
      <c r="R198" s="294"/>
      <c r="S198" s="28"/>
      <c r="T198" s="157"/>
      <c r="U198" s="44">
        <v>0</v>
      </c>
      <c r="V198" s="44">
        <v>1578</v>
      </c>
      <c r="W198" s="44" t="s">
        <v>25</v>
      </c>
      <c r="X198" s="44"/>
      <c r="Y198" s="44"/>
      <c r="Z198" s="44"/>
      <c r="AA198" s="44"/>
      <c r="AB198" s="102"/>
      <c r="AC198" s="102"/>
      <c r="AD198" s="102"/>
      <c r="AE198" s="102"/>
      <c r="AF198" s="102"/>
      <c r="AG198" s="102"/>
      <c r="AH198" s="102"/>
      <c r="AI198" s="102"/>
      <c r="AJ198" s="102"/>
      <c r="AK198" s="102"/>
      <c r="AL198" s="102"/>
      <c r="AM198" s="102"/>
      <c r="AN198" s="102"/>
      <c r="AO198" s="102"/>
    </row>
    <row r="199" spans="1:41" s="25" customFormat="1" ht="15.75" thickBot="1" x14ac:dyDescent="0.25">
      <c r="A199" s="309"/>
      <c r="B199" s="387"/>
      <c r="C199" s="315"/>
      <c r="D199" s="315"/>
      <c r="E199" s="318"/>
      <c r="F199" s="320"/>
      <c r="G199" s="303" t="s">
        <v>833</v>
      </c>
      <c r="H199" s="304"/>
      <c r="I199" s="304"/>
      <c r="J199" s="304"/>
      <c r="K199" s="304"/>
      <c r="L199" s="304"/>
      <c r="M199" s="304"/>
      <c r="N199" s="305"/>
      <c r="O199" s="26"/>
      <c r="P199" s="306"/>
      <c r="Q199" s="306"/>
      <c r="R199" s="306"/>
      <c r="S199" s="29"/>
      <c r="T199" s="158"/>
      <c r="U199" s="44">
        <v>0</v>
      </c>
      <c r="V199" s="44">
        <v>1578</v>
      </c>
      <c r="W199" s="44" t="s">
        <v>25</v>
      </c>
      <c r="X199" s="44"/>
      <c r="Y199" s="44"/>
      <c r="Z199" s="44"/>
      <c r="AA199" s="44"/>
      <c r="AB199" s="102"/>
      <c r="AC199" s="102"/>
      <c r="AD199" s="102"/>
      <c r="AE199" s="102"/>
      <c r="AF199" s="102"/>
      <c r="AG199" s="102"/>
      <c r="AH199" s="102"/>
      <c r="AI199" s="102"/>
      <c r="AJ199" s="102"/>
      <c r="AK199" s="102"/>
      <c r="AL199" s="102"/>
      <c r="AM199" s="102"/>
      <c r="AN199" s="102"/>
      <c r="AO199" s="102"/>
    </row>
    <row r="200" spans="1:41" s="25" customFormat="1" ht="15.75" customHeight="1" thickBot="1" x14ac:dyDescent="0.25">
      <c r="A200" s="307">
        <v>1583</v>
      </c>
      <c r="B200" s="385">
        <v>15</v>
      </c>
      <c r="C200" s="313" t="s">
        <v>34</v>
      </c>
      <c r="D200" s="313" t="s">
        <v>2105</v>
      </c>
      <c r="E200" s="316" t="s">
        <v>42</v>
      </c>
      <c r="F200" s="319" t="s">
        <v>2632</v>
      </c>
      <c r="G200" s="21" t="s">
        <v>38</v>
      </c>
      <c r="H200" s="21"/>
      <c r="I200" s="21"/>
      <c r="J200" s="21" t="s">
        <v>278</v>
      </c>
      <c r="K200" s="21"/>
      <c r="L200" s="21"/>
      <c r="M200" s="21"/>
      <c r="N200" s="21"/>
      <c r="O200" s="22"/>
      <c r="P200" s="294"/>
      <c r="Q200" s="294"/>
      <c r="R200" s="294"/>
      <c r="S200" s="23"/>
      <c r="T200" s="156"/>
      <c r="U200" s="44">
        <v>0</v>
      </c>
      <c r="V200" s="44">
        <v>1583</v>
      </c>
      <c r="W200" s="44" t="s">
        <v>25</v>
      </c>
      <c r="X200" s="44"/>
      <c r="Y200" s="44"/>
      <c r="Z200" s="44"/>
      <c r="AA200" s="44"/>
      <c r="AB200" s="102"/>
      <c r="AC200" s="102"/>
      <c r="AD200" s="102"/>
      <c r="AE200" s="102"/>
      <c r="AF200" s="102"/>
      <c r="AG200" s="102"/>
      <c r="AH200" s="102"/>
      <c r="AI200" s="102"/>
      <c r="AJ200" s="102"/>
      <c r="AK200" s="102"/>
      <c r="AL200" s="102"/>
      <c r="AM200" s="102"/>
      <c r="AN200" s="102"/>
      <c r="AO200" s="102"/>
    </row>
    <row r="201" spans="1:41" s="25" customFormat="1" ht="15.75" thickBot="1" x14ac:dyDescent="0.25">
      <c r="A201" s="308"/>
      <c r="B201" s="386"/>
      <c r="C201" s="314"/>
      <c r="D201" s="314"/>
      <c r="E201" s="317"/>
      <c r="F201" s="308"/>
      <c r="G201" s="298" t="s">
        <v>833</v>
      </c>
      <c r="H201" s="299"/>
      <c r="I201" s="299"/>
      <c r="J201" s="299"/>
      <c r="K201" s="299"/>
      <c r="L201" s="299"/>
      <c r="M201" s="299"/>
      <c r="N201" s="300"/>
      <c r="O201" s="26" t="s">
        <v>25</v>
      </c>
      <c r="P201" s="306" t="s">
        <v>2584</v>
      </c>
      <c r="Q201" s="306"/>
      <c r="R201" s="306"/>
      <c r="S201" s="27"/>
      <c r="T201" s="157"/>
      <c r="U201" s="44" t="s">
        <v>25</v>
      </c>
      <c r="V201" s="44">
        <v>1583</v>
      </c>
      <c r="W201" s="44" t="s">
        <v>25</v>
      </c>
      <c r="X201" s="44"/>
      <c r="Y201" s="44"/>
      <c r="Z201" s="44"/>
      <c r="AA201" s="44"/>
      <c r="AB201" s="102"/>
      <c r="AC201" s="102"/>
      <c r="AD201" s="102"/>
      <c r="AE201" s="102"/>
      <c r="AF201" s="102"/>
      <c r="AG201" s="102"/>
      <c r="AH201" s="102"/>
      <c r="AI201" s="102"/>
      <c r="AJ201" s="102"/>
      <c r="AK201" s="102"/>
      <c r="AL201" s="102"/>
      <c r="AM201" s="102"/>
      <c r="AN201" s="102"/>
      <c r="AO201" s="102"/>
    </row>
    <row r="202" spans="1:41" s="25" customFormat="1" ht="15" x14ac:dyDescent="0.2">
      <c r="A202" s="308"/>
      <c r="B202" s="386"/>
      <c r="C202" s="314"/>
      <c r="D202" s="314"/>
      <c r="E202" s="317"/>
      <c r="F202" s="308"/>
      <c r="G202" s="298" t="s">
        <v>833</v>
      </c>
      <c r="H202" s="301"/>
      <c r="I202" s="301"/>
      <c r="J202" s="301"/>
      <c r="K202" s="301"/>
      <c r="L202" s="301"/>
      <c r="M202" s="301"/>
      <c r="N202" s="302"/>
      <c r="O202" s="22"/>
      <c r="P202" s="294"/>
      <c r="Q202" s="294"/>
      <c r="R202" s="294"/>
      <c r="S202" s="28"/>
      <c r="T202" s="157"/>
      <c r="U202" s="44">
        <v>0</v>
      </c>
      <c r="V202" s="44">
        <v>1583</v>
      </c>
      <c r="W202" s="44" t="s">
        <v>25</v>
      </c>
      <c r="X202" s="44"/>
      <c r="Y202" s="44"/>
      <c r="Z202" s="44"/>
      <c r="AA202" s="44"/>
      <c r="AB202" s="102"/>
      <c r="AC202" s="102"/>
      <c r="AD202" s="102"/>
      <c r="AE202" s="102"/>
      <c r="AF202" s="102"/>
      <c r="AG202" s="102"/>
      <c r="AH202" s="102"/>
      <c r="AI202" s="102"/>
      <c r="AJ202" s="102"/>
      <c r="AK202" s="102"/>
      <c r="AL202" s="102"/>
      <c r="AM202" s="102"/>
      <c r="AN202" s="102"/>
      <c r="AO202" s="102"/>
    </row>
    <row r="203" spans="1:41" s="25" customFormat="1" ht="15.75" thickBot="1" x14ac:dyDescent="0.25">
      <c r="A203" s="309"/>
      <c r="B203" s="387"/>
      <c r="C203" s="315"/>
      <c r="D203" s="315"/>
      <c r="E203" s="318"/>
      <c r="F203" s="320"/>
      <c r="G203" s="303" t="s">
        <v>833</v>
      </c>
      <c r="H203" s="304"/>
      <c r="I203" s="304"/>
      <c r="J203" s="304"/>
      <c r="K203" s="304"/>
      <c r="L203" s="304"/>
      <c r="M203" s="304"/>
      <c r="N203" s="305"/>
      <c r="O203" s="26"/>
      <c r="P203" s="306"/>
      <c r="Q203" s="306"/>
      <c r="R203" s="306"/>
      <c r="S203" s="29"/>
      <c r="T203" s="158"/>
      <c r="U203" s="44">
        <v>0</v>
      </c>
      <c r="V203" s="44">
        <v>1583</v>
      </c>
      <c r="W203" s="44" t="s">
        <v>25</v>
      </c>
      <c r="X203" s="44"/>
      <c r="Y203" s="44"/>
      <c r="Z203" s="44"/>
      <c r="AA203" s="44"/>
      <c r="AB203" s="102"/>
      <c r="AC203" s="102"/>
      <c r="AD203" s="102"/>
      <c r="AE203" s="102"/>
      <c r="AF203" s="102"/>
      <c r="AG203" s="102"/>
      <c r="AH203" s="102"/>
      <c r="AI203" s="102"/>
      <c r="AJ203" s="102"/>
      <c r="AK203" s="102"/>
      <c r="AL203" s="102"/>
      <c r="AM203" s="102"/>
      <c r="AN203" s="102"/>
      <c r="AO203" s="102"/>
    </row>
    <row r="204" spans="1:41" s="25" customFormat="1" ht="15.75" customHeight="1" thickBot="1" x14ac:dyDescent="0.25">
      <c r="A204" s="307">
        <v>1584</v>
      </c>
      <c r="B204" s="385">
        <v>15</v>
      </c>
      <c r="C204" s="313" t="s">
        <v>34</v>
      </c>
      <c r="D204" s="313" t="s">
        <v>2105</v>
      </c>
      <c r="E204" s="316" t="s">
        <v>42</v>
      </c>
      <c r="F204" s="319" t="s">
        <v>2633</v>
      </c>
      <c r="G204" s="21" t="s">
        <v>38</v>
      </c>
      <c r="H204" s="21"/>
      <c r="I204" s="21"/>
      <c r="J204" s="21"/>
      <c r="K204" s="21"/>
      <c r="L204" s="21"/>
      <c r="M204" s="21"/>
      <c r="N204" s="21"/>
      <c r="O204" s="22"/>
      <c r="P204" s="294"/>
      <c r="Q204" s="294"/>
      <c r="R204" s="294"/>
      <c r="S204" s="23"/>
      <c r="T204" s="156"/>
      <c r="U204" s="44">
        <v>0</v>
      </c>
      <c r="V204" s="44">
        <v>1584</v>
      </c>
      <c r="W204" s="44" t="s">
        <v>25</v>
      </c>
      <c r="X204" s="44"/>
      <c r="Y204" s="44"/>
      <c r="Z204" s="44"/>
      <c r="AA204" s="44"/>
      <c r="AB204" s="102"/>
      <c r="AC204" s="102"/>
      <c r="AD204" s="102"/>
      <c r="AE204" s="102"/>
      <c r="AF204" s="102"/>
      <c r="AG204" s="102"/>
      <c r="AH204" s="102"/>
      <c r="AI204" s="102"/>
      <c r="AJ204" s="102"/>
      <c r="AK204" s="102"/>
      <c r="AL204" s="102"/>
      <c r="AM204" s="102"/>
      <c r="AN204" s="102"/>
      <c r="AO204" s="102"/>
    </row>
    <row r="205" spans="1:41" s="25" customFormat="1" ht="15.75" thickBot="1" x14ac:dyDescent="0.25">
      <c r="A205" s="308"/>
      <c r="B205" s="386"/>
      <c r="C205" s="314"/>
      <c r="D205" s="314"/>
      <c r="E205" s="317"/>
      <c r="F205" s="308"/>
      <c r="G205" s="298" t="s">
        <v>833</v>
      </c>
      <c r="H205" s="299"/>
      <c r="I205" s="299"/>
      <c r="J205" s="299"/>
      <c r="K205" s="299"/>
      <c r="L205" s="299"/>
      <c r="M205" s="299"/>
      <c r="N205" s="300"/>
      <c r="O205" s="26" t="s">
        <v>25</v>
      </c>
      <c r="P205" s="306" t="s">
        <v>2584</v>
      </c>
      <c r="Q205" s="306"/>
      <c r="R205" s="306"/>
      <c r="S205" s="27"/>
      <c r="T205" s="157"/>
      <c r="U205" s="44" t="s">
        <v>25</v>
      </c>
      <c r="V205" s="44">
        <v>1584</v>
      </c>
      <c r="W205" s="44" t="s">
        <v>25</v>
      </c>
      <c r="X205" s="44"/>
      <c r="Y205" s="44"/>
      <c r="Z205" s="44"/>
      <c r="AA205" s="44"/>
      <c r="AB205" s="102"/>
      <c r="AC205" s="102"/>
      <c r="AD205" s="102"/>
      <c r="AE205" s="102"/>
      <c r="AF205" s="102"/>
      <c r="AG205" s="102"/>
      <c r="AH205" s="102"/>
      <c r="AI205" s="102"/>
      <c r="AJ205" s="102"/>
      <c r="AK205" s="102"/>
      <c r="AL205" s="102"/>
      <c r="AM205" s="102"/>
      <c r="AN205" s="102"/>
      <c r="AO205" s="102"/>
    </row>
    <row r="206" spans="1:41" s="25" customFormat="1" ht="15" x14ac:dyDescent="0.2">
      <c r="A206" s="308"/>
      <c r="B206" s="386"/>
      <c r="C206" s="314"/>
      <c r="D206" s="314"/>
      <c r="E206" s="317"/>
      <c r="F206" s="308"/>
      <c r="G206" s="298" t="s">
        <v>833</v>
      </c>
      <c r="H206" s="301"/>
      <c r="I206" s="301"/>
      <c r="J206" s="301"/>
      <c r="K206" s="301"/>
      <c r="L206" s="301"/>
      <c r="M206" s="301"/>
      <c r="N206" s="302"/>
      <c r="O206" s="22"/>
      <c r="P206" s="294"/>
      <c r="Q206" s="294"/>
      <c r="R206" s="294"/>
      <c r="S206" s="28"/>
      <c r="T206" s="157"/>
      <c r="U206" s="44">
        <v>0</v>
      </c>
      <c r="V206" s="44">
        <v>1584</v>
      </c>
      <c r="W206" s="44" t="s">
        <v>25</v>
      </c>
      <c r="X206" s="44"/>
      <c r="Y206" s="44"/>
      <c r="Z206" s="44"/>
      <c r="AA206" s="44"/>
      <c r="AB206" s="102"/>
      <c r="AC206" s="102"/>
      <c r="AD206" s="102"/>
      <c r="AE206" s="102"/>
      <c r="AF206" s="102"/>
      <c r="AG206" s="102"/>
      <c r="AH206" s="102"/>
      <c r="AI206" s="102"/>
      <c r="AJ206" s="102"/>
      <c r="AK206" s="102"/>
      <c r="AL206" s="102"/>
      <c r="AM206" s="102"/>
      <c r="AN206" s="102"/>
      <c r="AO206" s="102"/>
    </row>
    <row r="207" spans="1:41" s="25" customFormat="1" ht="15.75" thickBot="1" x14ac:dyDescent="0.25">
      <c r="A207" s="309"/>
      <c r="B207" s="387"/>
      <c r="C207" s="315"/>
      <c r="D207" s="315"/>
      <c r="E207" s="318"/>
      <c r="F207" s="320"/>
      <c r="G207" s="303" t="s">
        <v>833</v>
      </c>
      <c r="H207" s="304"/>
      <c r="I207" s="304"/>
      <c r="J207" s="304"/>
      <c r="K207" s="304"/>
      <c r="L207" s="304"/>
      <c r="M207" s="304"/>
      <c r="N207" s="305"/>
      <c r="O207" s="26"/>
      <c r="P207" s="306"/>
      <c r="Q207" s="306"/>
      <c r="R207" s="306"/>
      <c r="S207" s="29"/>
      <c r="T207" s="158"/>
      <c r="U207" s="44">
        <v>0</v>
      </c>
      <c r="V207" s="44">
        <v>1584</v>
      </c>
      <c r="W207" s="44" t="s">
        <v>25</v>
      </c>
      <c r="X207" s="44"/>
      <c r="Y207" s="44"/>
      <c r="Z207" s="44"/>
      <c r="AA207" s="44"/>
      <c r="AB207" s="102"/>
      <c r="AC207" s="102"/>
      <c r="AD207" s="102"/>
      <c r="AE207" s="102"/>
      <c r="AF207" s="102"/>
      <c r="AG207" s="102"/>
      <c r="AH207" s="102"/>
      <c r="AI207" s="102"/>
      <c r="AJ207" s="102"/>
      <c r="AK207" s="102"/>
      <c r="AL207" s="102"/>
      <c r="AM207" s="102"/>
      <c r="AN207" s="102"/>
      <c r="AO207" s="102"/>
    </row>
    <row r="208" spans="1:41" s="25" customFormat="1" ht="15.75" customHeight="1" thickBot="1" x14ac:dyDescent="0.25">
      <c r="A208" s="307">
        <v>1618</v>
      </c>
      <c r="B208" s="385">
        <v>15</v>
      </c>
      <c r="C208" s="313" t="s">
        <v>34</v>
      </c>
      <c r="D208" s="313" t="s">
        <v>2170</v>
      </c>
      <c r="E208" s="316" t="s">
        <v>36</v>
      </c>
      <c r="F208" s="319" t="s">
        <v>2651</v>
      </c>
      <c r="G208" s="21"/>
      <c r="H208" s="21"/>
      <c r="I208" s="21"/>
      <c r="J208" s="21"/>
      <c r="K208" s="21"/>
      <c r="L208" s="21"/>
      <c r="M208" s="21"/>
      <c r="N208" s="21"/>
      <c r="O208" s="22"/>
      <c r="P208" s="294"/>
      <c r="Q208" s="294"/>
      <c r="R208" s="294"/>
      <c r="S208" s="23"/>
      <c r="T208" s="156"/>
      <c r="U208" s="44">
        <v>0</v>
      </c>
      <c r="V208" s="44">
        <v>1618</v>
      </c>
      <c r="W208" s="44" t="s">
        <v>25</v>
      </c>
      <c r="X208" s="44"/>
      <c r="Y208" s="44"/>
      <c r="Z208" s="44"/>
      <c r="AA208" s="44"/>
      <c r="AB208" s="102"/>
      <c r="AC208" s="102"/>
      <c r="AD208" s="102"/>
      <c r="AE208" s="102"/>
      <c r="AF208" s="102"/>
      <c r="AG208" s="102"/>
      <c r="AH208" s="102"/>
      <c r="AI208" s="102"/>
      <c r="AJ208" s="102"/>
      <c r="AK208" s="102"/>
      <c r="AL208" s="102"/>
      <c r="AM208" s="102"/>
      <c r="AN208" s="102"/>
      <c r="AO208" s="102"/>
    </row>
    <row r="209" spans="1:41" s="25" customFormat="1" ht="15.75" thickBot="1" x14ac:dyDescent="0.25">
      <c r="A209" s="308"/>
      <c r="B209" s="386"/>
      <c r="C209" s="314"/>
      <c r="D209" s="314"/>
      <c r="E209" s="317"/>
      <c r="F209" s="308"/>
      <c r="G209" s="298" t="s">
        <v>833</v>
      </c>
      <c r="H209" s="299"/>
      <c r="I209" s="299"/>
      <c r="J209" s="299"/>
      <c r="K209" s="299"/>
      <c r="L209" s="299"/>
      <c r="M209" s="299"/>
      <c r="N209" s="300"/>
      <c r="O209" s="26" t="s">
        <v>25</v>
      </c>
      <c r="P209" s="306" t="s">
        <v>144</v>
      </c>
      <c r="Q209" s="306"/>
      <c r="R209" s="306"/>
      <c r="S209" s="27"/>
      <c r="T209" s="157"/>
      <c r="U209" s="44" t="s">
        <v>25</v>
      </c>
      <c r="V209" s="44">
        <v>1618</v>
      </c>
      <c r="W209" s="44" t="s">
        <v>25</v>
      </c>
      <c r="X209" s="44"/>
      <c r="Y209" s="44"/>
      <c r="Z209" s="44"/>
      <c r="AA209" s="44"/>
      <c r="AB209" s="102"/>
      <c r="AC209" s="102"/>
      <c r="AD209" s="102"/>
      <c r="AE209" s="102"/>
      <c r="AF209" s="102"/>
      <c r="AG209" s="102"/>
      <c r="AH209" s="102"/>
      <c r="AI209" s="102"/>
      <c r="AJ209" s="102"/>
      <c r="AK209" s="102"/>
      <c r="AL209" s="102"/>
      <c r="AM209" s="102"/>
      <c r="AN209" s="102"/>
      <c r="AO209" s="102"/>
    </row>
    <row r="210" spans="1:41" s="25" customFormat="1" ht="15" x14ac:dyDescent="0.2">
      <c r="A210" s="308"/>
      <c r="B210" s="386"/>
      <c r="C210" s="314"/>
      <c r="D210" s="314"/>
      <c r="E210" s="317"/>
      <c r="F210" s="308"/>
      <c r="G210" s="298" t="s">
        <v>833</v>
      </c>
      <c r="H210" s="301"/>
      <c r="I210" s="301"/>
      <c r="J210" s="301"/>
      <c r="K210" s="301"/>
      <c r="L210" s="301"/>
      <c r="M210" s="301"/>
      <c r="N210" s="302"/>
      <c r="O210" s="22"/>
      <c r="P210" s="294"/>
      <c r="Q210" s="294"/>
      <c r="R210" s="294"/>
      <c r="S210" s="28"/>
      <c r="T210" s="157"/>
      <c r="U210" s="44">
        <v>0</v>
      </c>
      <c r="V210" s="44">
        <v>1618</v>
      </c>
      <c r="W210" s="44" t="s">
        <v>25</v>
      </c>
      <c r="X210" s="44"/>
      <c r="Y210" s="44"/>
      <c r="Z210" s="44"/>
      <c r="AA210" s="44"/>
      <c r="AB210" s="102"/>
      <c r="AC210" s="102"/>
      <c r="AD210" s="102"/>
      <c r="AE210" s="102"/>
      <c r="AF210" s="102"/>
      <c r="AG210" s="102"/>
      <c r="AH210" s="102"/>
      <c r="AI210" s="102"/>
      <c r="AJ210" s="102"/>
      <c r="AK210" s="102"/>
      <c r="AL210" s="102"/>
      <c r="AM210" s="102"/>
      <c r="AN210" s="102"/>
      <c r="AO210" s="102"/>
    </row>
    <row r="211" spans="1:41" s="25" customFormat="1" ht="15.75" thickBot="1" x14ac:dyDescent="0.25">
      <c r="A211" s="309"/>
      <c r="B211" s="387"/>
      <c r="C211" s="315"/>
      <c r="D211" s="315"/>
      <c r="E211" s="318"/>
      <c r="F211" s="320"/>
      <c r="G211" s="303" t="s">
        <v>833</v>
      </c>
      <c r="H211" s="304"/>
      <c r="I211" s="304"/>
      <c r="J211" s="304"/>
      <c r="K211" s="304"/>
      <c r="L211" s="304"/>
      <c r="M211" s="304"/>
      <c r="N211" s="305"/>
      <c r="O211" s="26"/>
      <c r="P211" s="306"/>
      <c r="Q211" s="306"/>
      <c r="R211" s="306"/>
      <c r="S211" s="29"/>
      <c r="T211" s="158"/>
      <c r="U211" s="44">
        <v>0</v>
      </c>
      <c r="V211" s="44">
        <v>1618</v>
      </c>
      <c r="W211" s="44" t="s">
        <v>25</v>
      </c>
      <c r="X211" s="44"/>
      <c r="Y211" s="44"/>
      <c r="Z211" s="44"/>
      <c r="AA211" s="44"/>
      <c r="AB211" s="102"/>
      <c r="AC211" s="102"/>
      <c r="AD211" s="102"/>
      <c r="AE211" s="102"/>
      <c r="AF211" s="102"/>
      <c r="AG211" s="102"/>
      <c r="AH211" s="102"/>
      <c r="AI211" s="102"/>
      <c r="AJ211" s="102"/>
      <c r="AK211" s="102"/>
      <c r="AL211" s="102"/>
      <c r="AM211" s="102"/>
      <c r="AN211" s="102"/>
      <c r="AO211" s="102"/>
    </row>
    <row r="212" spans="1:41" s="25" customFormat="1" ht="15.75" customHeight="1" thickBot="1" x14ac:dyDescent="0.25">
      <c r="A212" s="307">
        <v>1619</v>
      </c>
      <c r="B212" s="385">
        <v>15</v>
      </c>
      <c r="C212" s="313" t="s">
        <v>34</v>
      </c>
      <c r="D212" s="313" t="s">
        <v>2652</v>
      </c>
      <c r="E212" s="316" t="s">
        <v>36</v>
      </c>
      <c r="F212" s="319" t="s">
        <v>2653</v>
      </c>
      <c r="G212" s="21"/>
      <c r="H212" s="21"/>
      <c r="I212" s="21"/>
      <c r="J212" s="21"/>
      <c r="K212" s="21"/>
      <c r="L212" s="21"/>
      <c r="M212" s="21"/>
      <c r="N212" s="21"/>
      <c r="O212" s="22"/>
      <c r="P212" s="294"/>
      <c r="Q212" s="294"/>
      <c r="R212" s="294"/>
      <c r="S212" s="23"/>
      <c r="T212" s="156"/>
      <c r="U212" s="44">
        <v>0</v>
      </c>
      <c r="V212" s="44">
        <v>1619</v>
      </c>
      <c r="W212" s="44" t="s">
        <v>25</v>
      </c>
      <c r="X212" s="44"/>
      <c r="Y212" s="44"/>
      <c r="Z212" s="44"/>
      <c r="AA212" s="44"/>
      <c r="AB212" s="102"/>
      <c r="AC212" s="102"/>
      <c r="AD212" s="102"/>
      <c r="AE212" s="102"/>
      <c r="AF212" s="102"/>
      <c r="AG212" s="102"/>
      <c r="AH212" s="102"/>
      <c r="AI212" s="102"/>
      <c r="AJ212" s="102"/>
      <c r="AK212" s="102"/>
      <c r="AL212" s="102"/>
      <c r="AM212" s="102"/>
      <c r="AN212" s="102"/>
      <c r="AO212" s="102"/>
    </row>
    <row r="213" spans="1:41" s="25" customFormat="1" ht="15.75" thickBot="1" x14ac:dyDescent="0.25">
      <c r="A213" s="308"/>
      <c r="B213" s="386"/>
      <c r="C213" s="314"/>
      <c r="D213" s="314"/>
      <c r="E213" s="317"/>
      <c r="F213" s="308"/>
      <c r="G213" s="298"/>
      <c r="H213" s="299"/>
      <c r="I213" s="299"/>
      <c r="J213" s="299"/>
      <c r="K213" s="299"/>
      <c r="L213" s="299"/>
      <c r="M213" s="299"/>
      <c r="N213" s="300"/>
      <c r="O213" s="26" t="s">
        <v>25</v>
      </c>
      <c r="P213" s="306" t="s">
        <v>144</v>
      </c>
      <c r="Q213" s="306"/>
      <c r="R213" s="306"/>
      <c r="S213" s="27"/>
      <c r="T213" s="157"/>
      <c r="U213" s="44" t="s">
        <v>25</v>
      </c>
      <c r="V213" s="44">
        <v>1619</v>
      </c>
      <c r="W213" s="44" t="s">
        <v>25</v>
      </c>
      <c r="X213" s="44"/>
      <c r="Y213" s="44"/>
      <c r="Z213" s="44"/>
      <c r="AA213" s="44"/>
      <c r="AB213" s="102"/>
      <c r="AC213" s="102"/>
      <c r="AD213" s="102"/>
      <c r="AE213" s="102"/>
      <c r="AF213" s="102"/>
      <c r="AG213" s="102"/>
      <c r="AH213" s="102"/>
      <c r="AI213" s="102"/>
      <c r="AJ213" s="102"/>
      <c r="AK213" s="102"/>
      <c r="AL213" s="102"/>
      <c r="AM213" s="102"/>
      <c r="AN213" s="102"/>
      <c r="AO213" s="102"/>
    </row>
    <row r="214" spans="1:41" s="25" customFormat="1" ht="15" x14ac:dyDescent="0.2">
      <c r="A214" s="308"/>
      <c r="B214" s="386"/>
      <c r="C214" s="314"/>
      <c r="D214" s="314"/>
      <c r="E214" s="317"/>
      <c r="F214" s="308"/>
      <c r="G214" s="298"/>
      <c r="H214" s="301"/>
      <c r="I214" s="301"/>
      <c r="J214" s="301"/>
      <c r="K214" s="301"/>
      <c r="L214" s="301"/>
      <c r="M214" s="301"/>
      <c r="N214" s="302"/>
      <c r="O214" s="22" t="s">
        <v>45</v>
      </c>
      <c r="P214" s="294" t="s">
        <v>2654</v>
      </c>
      <c r="Q214" s="294"/>
      <c r="R214" s="294"/>
      <c r="S214" s="28"/>
      <c r="T214" s="157"/>
      <c r="U214" s="44" t="s">
        <v>45</v>
      </c>
      <c r="V214" s="44">
        <v>1619</v>
      </c>
      <c r="W214" s="44" t="s">
        <v>25</v>
      </c>
      <c r="X214" s="44"/>
      <c r="Y214" s="44"/>
      <c r="Z214" s="44"/>
      <c r="AA214" s="44"/>
      <c r="AB214" s="102"/>
      <c r="AC214" s="102"/>
      <c r="AD214" s="102"/>
      <c r="AE214" s="102"/>
      <c r="AF214" s="102"/>
      <c r="AG214" s="102"/>
      <c r="AH214" s="102"/>
      <c r="AI214" s="102"/>
      <c r="AJ214" s="102"/>
      <c r="AK214" s="102"/>
      <c r="AL214" s="102"/>
      <c r="AM214" s="102"/>
      <c r="AN214" s="102"/>
      <c r="AO214" s="102"/>
    </row>
    <row r="215" spans="1:41" s="25" customFormat="1" ht="15.75" thickBot="1" x14ac:dyDescent="0.25">
      <c r="A215" s="309"/>
      <c r="B215" s="387"/>
      <c r="C215" s="315"/>
      <c r="D215" s="315"/>
      <c r="E215" s="318"/>
      <c r="F215" s="320"/>
      <c r="G215" s="303"/>
      <c r="H215" s="304"/>
      <c r="I215" s="304"/>
      <c r="J215" s="304"/>
      <c r="K215" s="304"/>
      <c r="L215" s="304"/>
      <c r="M215" s="304"/>
      <c r="N215" s="305"/>
      <c r="O215" s="26"/>
      <c r="P215" s="306"/>
      <c r="Q215" s="306"/>
      <c r="R215" s="306"/>
      <c r="S215" s="29"/>
      <c r="T215" s="158"/>
      <c r="U215" s="44">
        <v>0</v>
      </c>
      <c r="V215" s="44">
        <v>1619</v>
      </c>
      <c r="W215" s="44" t="s">
        <v>25</v>
      </c>
      <c r="X215" s="44"/>
      <c r="Y215" s="44"/>
      <c r="Z215" s="44"/>
      <c r="AA215" s="44"/>
      <c r="AB215" s="102"/>
      <c r="AC215" s="102"/>
      <c r="AD215" s="102"/>
      <c r="AE215" s="102"/>
      <c r="AF215" s="102"/>
      <c r="AG215" s="102"/>
      <c r="AH215" s="102"/>
      <c r="AI215" s="102"/>
      <c r="AJ215" s="102"/>
      <c r="AK215" s="102"/>
      <c r="AL215" s="102"/>
      <c r="AM215" s="102"/>
      <c r="AN215" s="102"/>
      <c r="AO215" s="102"/>
    </row>
    <row r="216" spans="1:41" s="25" customFormat="1" ht="15.75" customHeight="1" thickBot="1" x14ac:dyDescent="0.25">
      <c r="A216" s="307">
        <v>1620</v>
      </c>
      <c r="B216" s="385">
        <v>15</v>
      </c>
      <c r="C216" s="313" t="s">
        <v>34</v>
      </c>
      <c r="D216" s="313" t="s">
        <v>2609</v>
      </c>
      <c r="E216" s="316" t="s">
        <v>36</v>
      </c>
      <c r="F216" s="319" t="s">
        <v>2655</v>
      </c>
      <c r="G216" s="21"/>
      <c r="H216" s="21"/>
      <c r="I216" s="21"/>
      <c r="J216" s="21"/>
      <c r="K216" s="21"/>
      <c r="L216" s="21"/>
      <c r="M216" s="21"/>
      <c r="N216" s="21"/>
      <c r="O216" s="22"/>
      <c r="P216" s="294"/>
      <c r="Q216" s="294"/>
      <c r="R216" s="294"/>
      <c r="S216" s="23"/>
      <c r="T216" s="156"/>
      <c r="U216" s="44">
        <v>0</v>
      </c>
      <c r="V216" s="44">
        <v>1620</v>
      </c>
      <c r="W216" s="44" t="s">
        <v>25</v>
      </c>
      <c r="X216" s="44"/>
      <c r="Y216" s="44"/>
      <c r="Z216" s="44"/>
      <c r="AA216" s="44"/>
      <c r="AB216" s="102"/>
      <c r="AC216" s="102"/>
      <c r="AD216" s="102"/>
      <c r="AE216" s="102"/>
      <c r="AF216" s="102"/>
      <c r="AG216" s="102"/>
      <c r="AH216" s="102"/>
      <c r="AI216" s="102"/>
      <c r="AJ216" s="102"/>
      <c r="AK216" s="102"/>
      <c r="AL216" s="102"/>
      <c r="AM216" s="102"/>
      <c r="AN216" s="102"/>
      <c r="AO216" s="102"/>
    </row>
    <row r="217" spans="1:41" s="25" customFormat="1" ht="15.75" thickBot="1" x14ac:dyDescent="0.25">
      <c r="A217" s="308"/>
      <c r="B217" s="386"/>
      <c r="C217" s="314"/>
      <c r="D217" s="314"/>
      <c r="E217" s="317"/>
      <c r="F217" s="308"/>
      <c r="G217" s="298" t="s">
        <v>2656</v>
      </c>
      <c r="H217" s="299"/>
      <c r="I217" s="299"/>
      <c r="J217" s="299"/>
      <c r="K217" s="299"/>
      <c r="L217" s="299"/>
      <c r="M217" s="299"/>
      <c r="N217" s="300"/>
      <c r="O217" s="26" t="s">
        <v>25</v>
      </c>
      <c r="P217" s="306" t="s">
        <v>2584</v>
      </c>
      <c r="Q217" s="306"/>
      <c r="R217" s="306"/>
      <c r="S217" s="27"/>
      <c r="T217" s="157"/>
      <c r="U217" s="44" t="s">
        <v>25</v>
      </c>
      <c r="V217" s="44">
        <v>1620</v>
      </c>
      <c r="W217" s="44" t="s">
        <v>25</v>
      </c>
      <c r="X217" s="44"/>
      <c r="Y217" s="44"/>
      <c r="Z217" s="44"/>
      <c r="AA217" s="44"/>
      <c r="AB217" s="102"/>
      <c r="AC217" s="102"/>
      <c r="AD217" s="102"/>
      <c r="AE217" s="102"/>
      <c r="AF217" s="102"/>
      <c r="AG217" s="102"/>
      <c r="AH217" s="102"/>
      <c r="AI217" s="102"/>
      <c r="AJ217" s="102"/>
      <c r="AK217" s="102"/>
      <c r="AL217" s="102"/>
      <c r="AM217" s="102"/>
      <c r="AN217" s="102"/>
      <c r="AO217" s="102"/>
    </row>
    <row r="218" spans="1:41" s="25" customFormat="1" ht="15" x14ac:dyDescent="0.2">
      <c r="A218" s="308"/>
      <c r="B218" s="386"/>
      <c r="C218" s="314"/>
      <c r="D218" s="314"/>
      <c r="E218" s="317"/>
      <c r="F218" s="308"/>
      <c r="G218" s="298" t="s">
        <v>2656</v>
      </c>
      <c r="H218" s="301"/>
      <c r="I218" s="301"/>
      <c r="J218" s="301"/>
      <c r="K218" s="301"/>
      <c r="L218" s="301"/>
      <c r="M218" s="301"/>
      <c r="N218" s="302"/>
      <c r="O218" s="22"/>
      <c r="P218" s="294"/>
      <c r="Q218" s="294"/>
      <c r="R218" s="294"/>
      <c r="S218" s="28"/>
      <c r="T218" s="157"/>
      <c r="U218" s="44">
        <v>0</v>
      </c>
      <c r="V218" s="44">
        <v>1620</v>
      </c>
      <c r="W218" s="44" t="s">
        <v>25</v>
      </c>
      <c r="X218" s="44"/>
      <c r="Y218" s="44"/>
      <c r="Z218" s="44"/>
      <c r="AA218" s="44"/>
      <c r="AB218" s="102"/>
      <c r="AC218" s="102"/>
      <c r="AD218" s="102"/>
      <c r="AE218" s="102"/>
      <c r="AF218" s="102"/>
      <c r="AG218" s="102"/>
      <c r="AH218" s="102"/>
      <c r="AI218" s="102"/>
      <c r="AJ218" s="102"/>
      <c r="AK218" s="102"/>
      <c r="AL218" s="102"/>
      <c r="AM218" s="102"/>
      <c r="AN218" s="102"/>
      <c r="AO218" s="102"/>
    </row>
    <row r="219" spans="1:41" s="25" customFormat="1" ht="15.75" thickBot="1" x14ac:dyDescent="0.25">
      <c r="A219" s="309"/>
      <c r="B219" s="387"/>
      <c r="C219" s="315"/>
      <c r="D219" s="315"/>
      <c r="E219" s="318"/>
      <c r="F219" s="320"/>
      <c r="G219" s="303" t="s">
        <v>2656</v>
      </c>
      <c r="H219" s="304"/>
      <c r="I219" s="304"/>
      <c r="J219" s="304"/>
      <c r="K219" s="304"/>
      <c r="L219" s="304"/>
      <c r="M219" s="304"/>
      <c r="N219" s="305"/>
      <c r="O219" s="26"/>
      <c r="P219" s="306"/>
      <c r="Q219" s="306"/>
      <c r="R219" s="306"/>
      <c r="S219" s="29"/>
      <c r="T219" s="158"/>
      <c r="U219" s="44">
        <v>0</v>
      </c>
      <c r="V219" s="44">
        <v>1620</v>
      </c>
      <c r="W219" s="44" t="s">
        <v>25</v>
      </c>
      <c r="X219" s="44"/>
      <c r="Y219" s="44"/>
      <c r="Z219" s="44"/>
      <c r="AA219" s="44"/>
      <c r="AB219" s="102"/>
      <c r="AC219" s="102"/>
      <c r="AD219" s="102"/>
      <c r="AE219" s="102"/>
      <c r="AF219" s="102"/>
      <c r="AG219" s="102"/>
      <c r="AH219" s="102"/>
      <c r="AI219" s="102"/>
      <c r="AJ219" s="102"/>
      <c r="AK219" s="102"/>
      <c r="AL219" s="102"/>
      <c r="AM219" s="102"/>
      <c r="AN219" s="102"/>
      <c r="AO219" s="102"/>
    </row>
    <row r="220" spans="1:41" ht="15.75" customHeight="1" thickBot="1" x14ac:dyDescent="0.25">
      <c r="A220" s="245">
        <v>1641</v>
      </c>
      <c r="B220" s="382">
        <v>15</v>
      </c>
      <c r="C220" s="165" t="s">
        <v>34</v>
      </c>
      <c r="D220" s="165" t="s">
        <v>2137</v>
      </c>
      <c r="E220" s="237" t="s">
        <v>42</v>
      </c>
      <c r="F220" s="159"/>
      <c r="G220" s="16"/>
      <c r="H220" s="16" t="s">
        <v>38</v>
      </c>
      <c r="I220" s="16"/>
      <c r="J220" s="16" t="s">
        <v>44</v>
      </c>
      <c r="K220" s="16"/>
      <c r="L220" s="16" t="s">
        <v>173</v>
      </c>
      <c r="M220" s="16"/>
      <c r="N220" s="16"/>
      <c r="O220" s="9"/>
      <c r="P220" s="278"/>
      <c r="Q220" s="278"/>
      <c r="R220" s="278"/>
      <c r="S220" s="10"/>
      <c r="T220" s="156"/>
      <c r="U220" s="44">
        <v>0</v>
      </c>
      <c r="V220" s="44">
        <v>1641</v>
      </c>
      <c r="W220" s="44" t="s">
        <v>25</v>
      </c>
      <c r="X220" s="44"/>
      <c r="Y220" s="44"/>
      <c r="Z220" s="44"/>
      <c r="AA220" s="44"/>
    </row>
    <row r="221" spans="1:41" ht="15.75" thickBot="1" x14ac:dyDescent="0.25">
      <c r="A221" s="160"/>
      <c r="B221" s="383"/>
      <c r="C221" s="166"/>
      <c r="D221" s="166"/>
      <c r="E221" s="238"/>
      <c r="F221" s="160"/>
      <c r="G221" s="150" t="s">
        <v>2671</v>
      </c>
      <c r="H221" s="243"/>
      <c r="I221" s="243"/>
      <c r="J221" s="243"/>
      <c r="K221" s="243"/>
      <c r="L221" s="243"/>
      <c r="M221" s="243"/>
      <c r="N221" s="244"/>
      <c r="O221" s="11" t="s">
        <v>25</v>
      </c>
      <c r="P221" s="142" t="s">
        <v>3398</v>
      </c>
      <c r="Q221" s="142"/>
      <c r="R221" s="142"/>
      <c r="S221" s="12"/>
      <c r="T221" s="157"/>
      <c r="U221" s="44" t="s">
        <v>25</v>
      </c>
      <c r="V221" s="44">
        <v>1641</v>
      </c>
      <c r="W221" s="44" t="s">
        <v>25</v>
      </c>
      <c r="X221" s="44"/>
      <c r="Y221" s="44"/>
      <c r="Z221" s="44"/>
      <c r="AA221" s="44"/>
    </row>
    <row r="222" spans="1:41" ht="15" x14ac:dyDescent="0.2">
      <c r="A222" s="160"/>
      <c r="B222" s="383"/>
      <c r="C222" s="166"/>
      <c r="D222" s="166"/>
      <c r="E222" s="238"/>
      <c r="F222" s="160"/>
      <c r="G222" s="150"/>
      <c r="H222" s="151"/>
      <c r="I222" s="151"/>
      <c r="J222" s="151"/>
      <c r="K222" s="151"/>
      <c r="L222" s="151" t="s">
        <v>99</v>
      </c>
      <c r="M222" s="151"/>
      <c r="N222" s="152"/>
      <c r="O222" s="9"/>
      <c r="P222" s="278"/>
      <c r="Q222" s="278"/>
      <c r="R222" s="278"/>
      <c r="S222" s="13"/>
      <c r="T222" s="157"/>
      <c r="U222" s="44">
        <v>0</v>
      </c>
      <c r="V222" s="44">
        <v>1641</v>
      </c>
      <c r="W222" s="44" t="s">
        <v>25</v>
      </c>
      <c r="X222" s="44"/>
      <c r="Y222" s="44"/>
      <c r="Z222" s="44"/>
      <c r="AA222" s="44"/>
    </row>
    <row r="223" spans="1:41" ht="15.75" thickBot="1" x14ac:dyDescent="0.25">
      <c r="A223" s="246"/>
      <c r="B223" s="384"/>
      <c r="C223" s="167"/>
      <c r="D223" s="167"/>
      <c r="E223" s="239"/>
      <c r="F223" s="161"/>
      <c r="G223" s="153" t="s">
        <v>2672</v>
      </c>
      <c r="H223" s="154"/>
      <c r="I223" s="154"/>
      <c r="J223" s="154"/>
      <c r="K223" s="154"/>
      <c r="L223" s="154"/>
      <c r="M223" s="154"/>
      <c r="N223" s="155"/>
      <c r="O223" s="11"/>
      <c r="P223" s="142"/>
      <c r="Q223" s="142"/>
      <c r="R223" s="142"/>
      <c r="S223" s="14"/>
      <c r="T223" s="158"/>
      <c r="U223" s="44">
        <v>0</v>
      </c>
      <c r="V223" s="44">
        <v>1641</v>
      </c>
      <c r="W223" s="44" t="s">
        <v>25</v>
      </c>
      <c r="X223" s="44"/>
      <c r="Y223" s="44"/>
      <c r="Z223" s="44"/>
      <c r="AA223" s="44"/>
    </row>
    <row r="224" spans="1:41" ht="15" x14ac:dyDescent="0.2">
      <c r="A224" s="418"/>
      <c r="B224" s="421"/>
      <c r="C224" s="421"/>
      <c r="D224" s="421"/>
      <c r="E224" s="422"/>
      <c r="F224" s="418"/>
      <c r="G224" s="97"/>
      <c r="H224" s="97"/>
      <c r="I224" s="97"/>
      <c r="J224" s="97"/>
      <c r="K224" s="97"/>
      <c r="L224" s="97"/>
      <c r="M224" s="97"/>
      <c r="N224" s="97"/>
      <c r="O224" s="98"/>
      <c r="P224" s="418"/>
      <c r="Q224" s="418"/>
      <c r="R224" s="418"/>
      <c r="S224" s="32"/>
      <c r="T224" s="430"/>
      <c r="U224" s="44"/>
      <c r="V224" s="44"/>
      <c r="W224" s="44"/>
    </row>
    <row r="225" spans="1:23" ht="15" x14ac:dyDescent="0.2">
      <c r="A225" s="418"/>
      <c r="B225" s="421"/>
      <c r="C225" s="421"/>
      <c r="D225" s="421"/>
      <c r="E225" s="422"/>
      <c r="F225" s="418"/>
      <c r="G225" s="151"/>
      <c r="H225" s="151"/>
      <c r="I225" s="151"/>
      <c r="J225" s="151"/>
      <c r="K225" s="151"/>
      <c r="L225" s="151"/>
      <c r="M225" s="151"/>
      <c r="N225" s="151"/>
      <c r="O225" s="98"/>
      <c r="P225" s="418"/>
      <c r="Q225" s="418"/>
      <c r="R225" s="418"/>
      <c r="S225" s="32"/>
      <c r="T225" s="430"/>
      <c r="U225" s="44"/>
      <c r="V225" s="44"/>
      <c r="W225" s="44"/>
    </row>
    <row r="226" spans="1:23" ht="15" x14ac:dyDescent="0.2">
      <c r="A226" s="418"/>
      <c r="B226" s="421"/>
      <c r="C226" s="421"/>
      <c r="D226" s="421"/>
      <c r="E226" s="422"/>
      <c r="F226" s="418"/>
      <c r="G226" s="151"/>
      <c r="H226" s="151"/>
      <c r="I226" s="151"/>
      <c r="J226" s="151"/>
      <c r="K226" s="151"/>
      <c r="L226" s="151"/>
      <c r="M226" s="151"/>
      <c r="N226" s="151"/>
      <c r="O226" s="98"/>
      <c r="P226" s="418"/>
      <c r="Q226" s="418"/>
      <c r="R226" s="418"/>
      <c r="S226" s="32"/>
      <c r="T226" s="430"/>
      <c r="U226" s="44"/>
      <c r="V226" s="44"/>
      <c r="W226" s="44"/>
    </row>
    <row r="227" spans="1:23" ht="15" x14ac:dyDescent="0.2">
      <c r="A227" s="420"/>
      <c r="B227" s="421"/>
      <c r="C227" s="421"/>
      <c r="D227" s="421"/>
      <c r="E227" s="422"/>
      <c r="F227" s="418"/>
      <c r="G227" s="151"/>
      <c r="H227" s="151"/>
      <c r="I227" s="151"/>
      <c r="J227" s="151"/>
      <c r="K227" s="151"/>
      <c r="L227" s="151"/>
      <c r="M227" s="151"/>
      <c r="N227" s="151"/>
      <c r="O227" s="98"/>
      <c r="P227" s="418"/>
      <c r="Q227" s="418"/>
      <c r="R227" s="418"/>
      <c r="S227" s="32"/>
      <c r="T227" s="430"/>
      <c r="U227" s="44"/>
      <c r="V227" s="44"/>
      <c r="W227" s="44"/>
    </row>
    <row r="228" spans="1:23" ht="15" x14ac:dyDescent="0.2">
      <c r="A228" s="418"/>
      <c r="B228" s="421"/>
      <c r="C228" s="421"/>
      <c r="D228" s="421"/>
      <c r="E228" s="422"/>
      <c r="F228" s="418"/>
      <c r="G228" s="97"/>
      <c r="H228" s="97"/>
      <c r="I228" s="97"/>
      <c r="J228" s="97"/>
      <c r="K228" s="97"/>
      <c r="L228" s="97"/>
      <c r="M228" s="97"/>
      <c r="N228" s="97"/>
      <c r="O228" s="98"/>
      <c r="P228" s="418"/>
      <c r="Q228" s="418"/>
      <c r="R228" s="418"/>
      <c r="S228" s="32"/>
      <c r="T228" s="430"/>
      <c r="U228" s="44"/>
      <c r="V228" s="44"/>
      <c r="W228" s="44"/>
    </row>
    <row r="229" spans="1:23" ht="15" x14ac:dyDescent="0.2">
      <c r="A229" s="418"/>
      <c r="B229" s="421"/>
      <c r="C229" s="421"/>
      <c r="D229" s="421"/>
      <c r="E229" s="422"/>
      <c r="F229" s="418"/>
      <c r="G229" s="151"/>
      <c r="H229" s="151"/>
      <c r="I229" s="151"/>
      <c r="J229" s="151"/>
      <c r="K229" s="151"/>
      <c r="L229" s="151"/>
      <c r="M229" s="151"/>
      <c r="N229" s="151"/>
      <c r="O229" s="98"/>
      <c r="P229" s="418"/>
      <c r="Q229" s="418"/>
      <c r="R229" s="418"/>
      <c r="S229" s="32"/>
      <c r="T229" s="430"/>
      <c r="U229" s="44"/>
      <c r="V229" s="44"/>
      <c r="W229" s="44"/>
    </row>
    <row r="230" spans="1:23" ht="15" x14ac:dyDescent="0.2">
      <c r="A230" s="418"/>
      <c r="B230" s="421"/>
      <c r="C230" s="421"/>
      <c r="D230" s="421"/>
      <c r="E230" s="422"/>
      <c r="F230" s="418"/>
      <c r="G230" s="151"/>
      <c r="H230" s="151"/>
      <c r="I230" s="151"/>
      <c r="J230" s="151"/>
      <c r="K230" s="151"/>
      <c r="L230" s="151"/>
      <c r="M230" s="151"/>
      <c r="N230" s="151"/>
      <c r="O230" s="98"/>
      <c r="P230" s="418"/>
      <c r="Q230" s="418"/>
      <c r="R230" s="418"/>
      <c r="S230" s="32"/>
      <c r="T230" s="430"/>
      <c r="U230" s="44"/>
      <c r="V230" s="44"/>
      <c r="W230" s="44"/>
    </row>
    <row r="231" spans="1:23" ht="15" x14ac:dyDescent="0.2">
      <c r="A231" s="420"/>
      <c r="B231" s="421"/>
      <c r="C231" s="421"/>
      <c r="D231" s="421"/>
      <c r="E231" s="422"/>
      <c r="F231" s="418"/>
      <c r="G231" s="151"/>
      <c r="H231" s="151"/>
      <c r="I231" s="151"/>
      <c r="J231" s="151"/>
      <c r="K231" s="151"/>
      <c r="L231" s="151"/>
      <c r="M231" s="151"/>
      <c r="N231" s="151"/>
      <c r="O231" s="98"/>
      <c r="P231" s="418"/>
      <c r="Q231" s="418"/>
      <c r="R231" s="418"/>
      <c r="S231" s="32"/>
      <c r="T231" s="430"/>
      <c r="U231" s="44"/>
      <c r="V231" s="44"/>
      <c r="W231" s="44"/>
    </row>
    <row r="232" spans="1:23" ht="15" x14ac:dyDescent="0.2">
      <c r="A232" s="418"/>
      <c r="B232" s="421"/>
      <c r="C232" s="421"/>
      <c r="D232" s="421"/>
      <c r="E232" s="422"/>
      <c r="F232" s="418"/>
      <c r="G232" s="97"/>
      <c r="H232" s="97"/>
      <c r="I232" s="97"/>
      <c r="J232" s="97"/>
      <c r="K232" s="97"/>
      <c r="L232" s="97"/>
      <c r="M232" s="97"/>
      <c r="N232" s="97"/>
      <c r="O232" s="98"/>
      <c r="P232" s="418"/>
      <c r="Q232" s="418"/>
      <c r="R232" s="418"/>
      <c r="S232" s="32"/>
      <c r="T232" s="430"/>
      <c r="U232" s="44"/>
      <c r="V232" s="44"/>
      <c r="W232" s="44"/>
    </row>
    <row r="233" spans="1:23" ht="15" x14ac:dyDescent="0.2">
      <c r="A233" s="418"/>
      <c r="B233" s="421"/>
      <c r="C233" s="421"/>
      <c r="D233" s="421"/>
      <c r="E233" s="422"/>
      <c r="F233" s="418"/>
      <c r="G233" s="151"/>
      <c r="H233" s="151"/>
      <c r="I233" s="151"/>
      <c r="J233" s="151"/>
      <c r="K233" s="151"/>
      <c r="L233" s="151"/>
      <c r="M233" s="151"/>
      <c r="N233" s="151"/>
      <c r="O233" s="98"/>
      <c r="P233" s="418"/>
      <c r="Q233" s="418"/>
      <c r="R233" s="418"/>
      <c r="S233" s="32"/>
      <c r="T233" s="430"/>
      <c r="U233" s="44"/>
      <c r="V233" s="44"/>
      <c r="W233" s="44"/>
    </row>
    <row r="234" spans="1:23" ht="15" x14ac:dyDescent="0.2">
      <c r="A234" s="418"/>
      <c r="B234" s="421"/>
      <c r="C234" s="421"/>
      <c r="D234" s="421"/>
      <c r="E234" s="422"/>
      <c r="F234" s="418"/>
      <c r="G234" s="151"/>
      <c r="H234" s="151"/>
      <c r="I234" s="151"/>
      <c r="J234" s="151"/>
      <c r="K234" s="151"/>
      <c r="L234" s="151"/>
      <c r="M234" s="151"/>
      <c r="N234" s="151"/>
      <c r="O234" s="98"/>
      <c r="P234" s="418"/>
      <c r="Q234" s="418"/>
      <c r="R234" s="418"/>
      <c r="S234" s="32"/>
      <c r="T234" s="430"/>
      <c r="U234" s="44"/>
      <c r="V234" s="44"/>
      <c r="W234" s="44"/>
    </row>
    <row r="235" spans="1:23" ht="15" x14ac:dyDescent="0.2">
      <c r="A235" s="420"/>
      <c r="B235" s="421"/>
      <c r="C235" s="421"/>
      <c r="D235" s="421"/>
      <c r="E235" s="422"/>
      <c r="F235" s="418"/>
      <c r="G235" s="151"/>
      <c r="H235" s="151"/>
      <c r="I235" s="151"/>
      <c r="J235" s="151"/>
      <c r="K235" s="151"/>
      <c r="L235" s="151"/>
      <c r="M235" s="151"/>
      <c r="N235" s="151"/>
      <c r="O235" s="98"/>
      <c r="P235" s="418"/>
      <c r="Q235" s="418"/>
      <c r="R235" s="418"/>
      <c r="S235" s="32"/>
      <c r="T235" s="430"/>
      <c r="U235" s="44"/>
      <c r="V235" s="44"/>
      <c r="W235" s="44"/>
    </row>
    <row r="236" spans="1:23" ht="15" x14ac:dyDescent="0.2">
      <c r="A236" s="418"/>
      <c r="B236" s="421"/>
      <c r="C236" s="421"/>
      <c r="D236" s="421"/>
      <c r="E236" s="422"/>
      <c r="F236" s="418"/>
      <c r="G236" s="97"/>
      <c r="H236" s="97"/>
      <c r="I236" s="97"/>
      <c r="J236" s="97"/>
      <c r="K236" s="97"/>
      <c r="L236" s="97"/>
      <c r="M236" s="97"/>
      <c r="N236" s="97"/>
      <c r="O236" s="98"/>
      <c r="P236" s="418"/>
      <c r="Q236" s="418"/>
      <c r="R236" s="418"/>
      <c r="S236" s="32"/>
      <c r="T236" s="430"/>
      <c r="U236" s="44"/>
      <c r="V236" s="44"/>
      <c r="W236" s="44"/>
    </row>
    <row r="237" spans="1:23" ht="15" x14ac:dyDescent="0.2">
      <c r="A237" s="418"/>
      <c r="B237" s="421"/>
      <c r="C237" s="421"/>
      <c r="D237" s="421"/>
      <c r="E237" s="422"/>
      <c r="F237" s="418"/>
      <c r="G237" s="151"/>
      <c r="H237" s="151"/>
      <c r="I237" s="151"/>
      <c r="J237" s="151"/>
      <c r="K237" s="151"/>
      <c r="L237" s="151"/>
      <c r="M237" s="151"/>
      <c r="N237" s="151"/>
      <c r="O237" s="98"/>
      <c r="P237" s="418"/>
      <c r="Q237" s="418"/>
      <c r="R237" s="418"/>
      <c r="S237" s="32"/>
      <c r="T237" s="430"/>
      <c r="U237" s="44"/>
      <c r="V237" s="44"/>
      <c r="W237" s="44"/>
    </row>
    <row r="238" spans="1:23" ht="15" x14ac:dyDescent="0.2">
      <c r="A238" s="418"/>
      <c r="B238" s="421"/>
      <c r="C238" s="421"/>
      <c r="D238" s="421"/>
      <c r="E238" s="422"/>
      <c r="F238" s="418"/>
      <c r="G238" s="151"/>
      <c r="H238" s="151"/>
      <c r="I238" s="151"/>
      <c r="J238" s="151"/>
      <c r="K238" s="151"/>
      <c r="L238" s="151"/>
      <c r="M238" s="151"/>
      <c r="N238" s="151"/>
      <c r="O238" s="98"/>
      <c r="P238" s="418"/>
      <c r="Q238" s="418"/>
      <c r="R238" s="418"/>
      <c r="S238" s="32"/>
      <c r="T238" s="430"/>
      <c r="U238" s="44"/>
      <c r="V238" s="44"/>
      <c r="W238" s="44"/>
    </row>
    <row r="239" spans="1:23" ht="15" x14ac:dyDescent="0.2">
      <c r="A239" s="420"/>
      <c r="B239" s="421"/>
      <c r="C239" s="421"/>
      <c r="D239" s="421"/>
      <c r="E239" s="422"/>
      <c r="F239" s="418"/>
      <c r="G239" s="151"/>
      <c r="H239" s="151"/>
      <c r="I239" s="151"/>
      <c r="J239" s="151"/>
      <c r="K239" s="151"/>
      <c r="L239" s="151"/>
      <c r="M239" s="151"/>
      <c r="N239" s="151"/>
      <c r="O239" s="98"/>
      <c r="P239" s="418"/>
      <c r="Q239" s="418"/>
      <c r="R239" s="418"/>
      <c r="S239" s="32"/>
      <c r="T239" s="430"/>
      <c r="U239" s="44"/>
      <c r="V239" s="44"/>
      <c r="W239" s="44"/>
    </row>
    <row r="240" spans="1:23" ht="15" x14ac:dyDescent="0.2">
      <c r="A240" s="418"/>
      <c r="B240" s="421"/>
      <c r="C240" s="421"/>
      <c r="D240" s="421"/>
      <c r="E240" s="422"/>
      <c r="F240" s="418"/>
      <c r="G240" s="97"/>
      <c r="H240" s="97"/>
      <c r="I240" s="97"/>
      <c r="J240" s="97"/>
      <c r="K240" s="97"/>
      <c r="L240" s="97"/>
      <c r="M240" s="97"/>
      <c r="N240" s="97"/>
      <c r="O240" s="98"/>
      <c r="P240" s="418"/>
      <c r="Q240" s="418"/>
      <c r="R240" s="418"/>
      <c r="S240" s="32"/>
      <c r="T240" s="430"/>
      <c r="U240" s="44"/>
      <c r="V240" s="44"/>
      <c r="W240" s="44"/>
    </row>
    <row r="241" spans="1:23" ht="15" x14ac:dyDescent="0.2">
      <c r="A241" s="418"/>
      <c r="B241" s="421"/>
      <c r="C241" s="421"/>
      <c r="D241" s="421"/>
      <c r="E241" s="422"/>
      <c r="F241" s="418"/>
      <c r="G241" s="151"/>
      <c r="H241" s="151"/>
      <c r="I241" s="151"/>
      <c r="J241" s="151"/>
      <c r="K241" s="151"/>
      <c r="L241" s="151"/>
      <c r="M241" s="151"/>
      <c r="N241" s="151"/>
      <c r="O241" s="98"/>
      <c r="P241" s="418"/>
      <c r="Q241" s="418"/>
      <c r="R241" s="418"/>
      <c r="S241" s="32"/>
      <c r="T241" s="430"/>
      <c r="U241" s="44"/>
      <c r="V241" s="44"/>
      <c r="W241" s="44"/>
    </row>
    <row r="242" spans="1:23" ht="15" x14ac:dyDescent="0.2">
      <c r="A242" s="418"/>
      <c r="B242" s="421"/>
      <c r="C242" s="421"/>
      <c r="D242" s="421"/>
      <c r="E242" s="422"/>
      <c r="F242" s="418"/>
      <c r="G242" s="151"/>
      <c r="H242" s="151"/>
      <c r="I242" s="151"/>
      <c r="J242" s="151"/>
      <c r="K242" s="151"/>
      <c r="L242" s="151"/>
      <c r="M242" s="151"/>
      <c r="N242" s="151"/>
      <c r="O242" s="98"/>
      <c r="P242" s="418"/>
      <c r="Q242" s="418"/>
      <c r="R242" s="418"/>
      <c r="S242" s="32"/>
      <c r="T242" s="430"/>
      <c r="U242" s="44"/>
      <c r="V242" s="44"/>
      <c r="W242" s="44"/>
    </row>
    <row r="243" spans="1:23" ht="15" x14ac:dyDescent="0.2">
      <c r="A243" s="420"/>
      <c r="B243" s="421"/>
      <c r="C243" s="421"/>
      <c r="D243" s="421"/>
      <c r="E243" s="422"/>
      <c r="F243" s="418"/>
      <c r="G243" s="151"/>
      <c r="H243" s="151"/>
      <c r="I243" s="151"/>
      <c r="J243" s="151"/>
      <c r="K243" s="151"/>
      <c r="L243" s="151"/>
      <c r="M243" s="151"/>
      <c r="N243" s="151"/>
      <c r="O243" s="98"/>
      <c r="P243" s="418"/>
      <c r="Q243" s="418"/>
      <c r="R243" s="418"/>
      <c r="S243" s="32"/>
      <c r="T243" s="430"/>
      <c r="U243" s="44"/>
      <c r="V243" s="44"/>
      <c r="W243" s="44"/>
    </row>
    <row r="244" spans="1:23" ht="15" x14ac:dyDescent="0.2">
      <c r="A244" s="418"/>
      <c r="B244" s="421"/>
      <c r="C244" s="421"/>
      <c r="D244" s="421"/>
      <c r="E244" s="422"/>
      <c r="F244" s="418"/>
      <c r="G244" s="97"/>
      <c r="H244" s="97"/>
      <c r="I244" s="97"/>
      <c r="J244" s="97"/>
      <c r="K244" s="97"/>
      <c r="L244" s="97"/>
      <c r="M244" s="97"/>
      <c r="N244" s="97"/>
      <c r="O244" s="98"/>
      <c r="P244" s="418"/>
      <c r="Q244" s="418"/>
      <c r="R244" s="418"/>
      <c r="S244" s="32"/>
      <c r="T244" s="430"/>
      <c r="U244" s="44"/>
      <c r="V244" s="44"/>
      <c r="W244" s="44"/>
    </row>
    <row r="245" spans="1:23" ht="15" x14ac:dyDescent="0.2">
      <c r="A245" s="418"/>
      <c r="B245" s="421"/>
      <c r="C245" s="421"/>
      <c r="D245" s="421"/>
      <c r="E245" s="422"/>
      <c r="F245" s="418"/>
      <c r="G245" s="151"/>
      <c r="H245" s="151"/>
      <c r="I245" s="151"/>
      <c r="J245" s="151"/>
      <c r="K245" s="151"/>
      <c r="L245" s="151"/>
      <c r="M245" s="151"/>
      <c r="N245" s="151"/>
      <c r="O245" s="98"/>
      <c r="P245" s="418"/>
      <c r="Q245" s="418"/>
      <c r="R245" s="418"/>
      <c r="S245" s="32"/>
      <c r="T245" s="430"/>
      <c r="U245" s="44"/>
      <c r="V245" s="44"/>
      <c r="W245" s="44"/>
    </row>
    <row r="246" spans="1:23" ht="15" x14ac:dyDescent="0.2">
      <c r="A246" s="418"/>
      <c r="B246" s="421"/>
      <c r="C246" s="421"/>
      <c r="D246" s="421"/>
      <c r="E246" s="422"/>
      <c r="F246" s="418"/>
      <c r="G246" s="151"/>
      <c r="H246" s="151"/>
      <c r="I246" s="151"/>
      <c r="J246" s="151"/>
      <c r="K246" s="151"/>
      <c r="L246" s="151"/>
      <c r="M246" s="151"/>
      <c r="N246" s="151"/>
      <c r="O246" s="98"/>
      <c r="P246" s="418"/>
      <c r="Q246" s="418"/>
      <c r="R246" s="418"/>
      <c r="S246" s="32"/>
      <c r="T246" s="430"/>
      <c r="U246" s="44"/>
      <c r="V246" s="44"/>
      <c r="W246" s="44"/>
    </row>
    <row r="247" spans="1:23" ht="15" x14ac:dyDescent="0.2">
      <c r="A247" s="420"/>
      <c r="B247" s="421"/>
      <c r="C247" s="421"/>
      <c r="D247" s="421"/>
      <c r="E247" s="422"/>
      <c r="F247" s="418"/>
      <c r="G247" s="151"/>
      <c r="H247" s="151"/>
      <c r="I247" s="151"/>
      <c r="J247" s="151"/>
      <c r="K247" s="151"/>
      <c r="L247" s="151"/>
      <c r="M247" s="151"/>
      <c r="N247" s="151"/>
      <c r="O247" s="98"/>
      <c r="P247" s="418"/>
      <c r="Q247" s="418"/>
      <c r="R247" s="418"/>
      <c r="S247" s="32"/>
      <c r="T247" s="430"/>
      <c r="U247" s="44"/>
      <c r="V247" s="44"/>
      <c r="W247" s="44"/>
    </row>
    <row r="248" spans="1:23" ht="15" x14ac:dyDescent="0.2">
      <c r="A248" s="418"/>
      <c r="B248" s="421"/>
      <c r="C248" s="421"/>
      <c r="D248" s="421"/>
      <c r="E248" s="422"/>
      <c r="F248" s="418"/>
      <c r="G248" s="97"/>
      <c r="H248" s="97"/>
      <c r="I248" s="97"/>
      <c r="J248" s="97"/>
      <c r="K248" s="97"/>
      <c r="L248" s="97"/>
      <c r="M248" s="97"/>
      <c r="N248" s="97"/>
      <c r="O248" s="98"/>
      <c r="P248" s="418"/>
      <c r="Q248" s="418"/>
      <c r="R248" s="418"/>
      <c r="S248" s="32"/>
      <c r="T248" s="430"/>
      <c r="U248" s="44"/>
      <c r="V248" s="44"/>
      <c r="W248" s="44"/>
    </row>
    <row r="249" spans="1:23" ht="15" x14ac:dyDescent="0.2">
      <c r="A249" s="418"/>
      <c r="B249" s="421"/>
      <c r="C249" s="421"/>
      <c r="D249" s="421"/>
      <c r="E249" s="422"/>
      <c r="F249" s="418"/>
      <c r="G249" s="151"/>
      <c r="H249" s="151"/>
      <c r="I249" s="151"/>
      <c r="J249" s="151"/>
      <c r="K249" s="151"/>
      <c r="L249" s="151"/>
      <c r="M249" s="151"/>
      <c r="N249" s="151"/>
      <c r="O249" s="98"/>
      <c r="P249" s="418"/>
      <c r="Q249" s="418"/>
      <c r="R249" s="418"/>
      <c r="S249" s="32"/>
      <c r="T249" s="430"/>
      <c r="U249" s="44"/>
      <c r="V249" s="44"/>
      <c r="W249" s="44"/>
    </row>
    <row r="250" spans="1:23" ht="15" x14ac:dyDescent="0.2">
      <c r="A250" s="418"/>
      <c r="B250" s="421"/>
      <c r="C250" s="421"/>
      <c r="D250" s="421"/>
      <c r="E250" s="422"/>
      <c r="F250" s="418"/>
      <c r="G250" s="151"/>
      <c r="H250" s="151"/>
      <c r="I250" s="151"/>
      <c r="J250" s="151"/>
      <c r="K250" s="151"/>
      <c r="L250" s="151"/>
      <c r="M250" s="151"/>
      <c r="N250" s="151"/>
      <c r="O250" s="98"/>
      <c r="P250" s="418"/>
      <c r="Q250" s="418"/>
      <c r="R250" s="418"/>
      <c r="S250" s="32"/>
      <c r="T250" s="430"/>
      <c r="U250" s="44"/>
      <c r="V250" s="44"/>
      <c r="W250" s="44"/>
    </row>
    <row r="251" spans="1:23" ht="15" x14ac:dyDescent="0.2">
      <c r="A251" s="420"/>
      <c r="B251" s="421"/>
      <c r="C251" s="421"/>
      <c r="D251" s="421"/>
      <c r="E251" s="422"/>
      <c r="F251" s="418"/>
      <c r="G251" s="151"/>
      <c r="H251" s="151"/>
      <c r="I251" s="151"/>
      <c r="J251" s="151"/>
      <c r="K251" s="151"/>
      <c r="L251" s="151"/>
      <c r="M251" s="151"/>
      <c r="N251" s="151"/>
      <c r="O251" s="98"/>
      <c r="P251" s="418"/>
      <c r="Q251" s="418"/>
      <c r="R251" s="418"/>
      <c r="S251" s="32"/>
      <c r="T251" s="430"/>
      <c r="U251" s="44"/>
      <c r="V251" s="44"/>
      <c r="W251" s="44"/>
    </row>
    <row r="252" spans="1:23" ht="15" x14ac:dyDescent="0.2">
      <c r="A252" s="418"/>
      <c r="B252" s="421"/>
      <c r="C252" s="421"/>
      <c r="D252" s="421"/>
      <c r="E252" s="422"/>
      <c r="F252" s="418"/>
      <c r="G252" s="97"/>
      <c r="H252" s="97"/>
      <c r="I252" s="97"/>
      <c r="J252" s="97"/>
      <c r="K252" s="97"/>
      <c r="L252" s="97"/>
      <c r="M252" s="97"/>
      <c r="N252" s="97"/>
      <c r="O252" s="98"/>
      <c r="P252" s="418"/>
      <c r="Q252" s="418"/>
      <c r="R252" s="418"/>
      <c r="S252" s="32"/>
      <c r="T252" s="430"/>
      <c r="U252" s="44"/>
      <c r="V252" s="44"/>
      <c r="W252" s="44"/>
    </row>
    <row r="253" spans="1:23" ht="15" x14ac:dyDescent="0.2">
      <c r="A253" s="418"/>
      <c r="B253" s="421"/>
      <c r="C253" s="421"/>
      <c r="D253" s="421"/>
      <c r="E253" s="422"/>
      <c r="F253" s="418"/>
      <c r="G253" s="151"/>
      <c r="H253" s="151"/>
      <c r="I253" s="151"/>
      <c r="J253" s="151"/>
      <c r="K253" s="151"/>
      <c r="L253" s="151"/>
      <c r="M253" s="151"/>
      <c r="N253" s="151"/>
      <c r="O253" s="98"/>
      <c r="P253" s="418"/>
      <c r="Q253" s="418"/>
      <c r="R253" s="418"/>
      <c r="S253" s="32"/>
      <c r="T253" s="430"/>
      <c r="U253" s="44"/>
      <c r="V253" s="44"/>
      <c r="W253" s="44"/>
    </row>
    <row r="254" spans="1:23" ht="15" x14ac:dyDescent="0.2">
      <c r="A254" s="418"/>
      <c r="B254" s="421"/>
      <c r="C254" s="421"/>
      <c r="D254" s="421"/>
      <c r="E254" s="422"/>
      <c r="F254" s="418"/>
      <c r="G254" s="151"/>
      <c r="H254" s="151"/>
      <c r="I254" s="151"/>
      <c r="J254" s="151"/>
      <c r="K254" s="151"/>
      <c r="L254" s="151"/>
      <c r="M254" s="151"/>
      <c r="N254" s="151"/>
      <c r="O254" s="98"/>
      <c r="P254" s="418"/>
      <c r="Q254" s="418"/>
      <c r="R254" s="418"/>
      <c r="S254" s="32"/>
      <c r="T254" s="430"/>
      <c r="U254" s="44"/>
      <c r="V254" s="44"/>
      <c r="W254" s="44"/>
    </row>
    <row r="255" spans="1:23" ht="15" x14ac:dyDescent="0.2">
      <c r="A255" s="420"/>
      <c r="B255" s="421"/>
      <c r="C255" s="421"/>
      <c r="D255" s="421"/>
      <c r="E255" s="422"/>
      <c r="F255" s="418"/>
      <c r="G255" s="151"/>
      <c r="H255" s="151"/>
      <c r="I255" s="151"/>
      <c r="J255" s="151"/>
      <c r="K255" s="151"/>
      <c r="L255" s="151"/>
      <c r="M255" s="151"/>
      <c r="N255" s="151"/>
      <c r="O255" s="98"/>
      <c r="P255" s="418"/>
      <c r="Q255" s="418"/>
      <c r="R255" s="418"/>
      <c r="S255" s="32"/>
      <c r="T255" s="430"/>
      <c r="U255" s="44"/>
      <c r="V255" s="44"/>
      <c r="W255" s="44"/>
    </row>
    <row r="256" spans="1:23" ht="15" x14ac:dyDescent="0.2">
      <c r="A256" s="418"/>
      <c r="B256" s="421"/>
      <c r="C256" s="421"/>
      <c r="D256" s="421"/>
      <c r="E256" s="422"/>
      <c r="F256" s="418"/>
      <c r="G256" s="97"/>
      <c r="H256" s="97"/>
      <c r="I256" s="97"/>
      <c r="J256" s="97"/>
      <c r="K256" s="97"/>
      <c r="L256" s="97"/>
      <c r="M256" s="97"/>
      <c r="N256" s="97"/>
      <c r="O256" s="98"/>
      <c r="P256" s="418"/>
      <c r="Q256" s="418"/>
      <c r="R256" s="418"/>
      <c r="S256" s="32"/>
      <c r="T256" s="430"/>
      <c r="U256" s="44"/>
      <c r="V256" s="44"/>
      <c r="W256" s="44"/>
    </row>
    <row r="257" spans="1:23" ht="15" x14ac:dyDescent="0.2">
      <c r="A257" s="418"/>
      <c r="B257" s="421"/>
      <c r="C257" s="421"/>
      <c r="D257" s="421"/>
      <c r="E257" s="422"/>
      <c r="F257" s="418"/>
      <c r="G257" s="151"/>
      <c r="H257" s="151"/>
      <c r="I257" s="151"/>
      <c r="J257" s="151"/>
      <c r="K257" s="151"/>
      <c r="L257" s="151"/>
      <c r="M257" s="151"/>
      <c r="N257" s="151"/>
      <c r="O257" s="98"/>
      <c r="P257" s="418"/>
      <c r="Q257" s="418"/>
      <c r="R257" s="418"/>
      <c r="S257" s="32"/>
      <c r="T257" s="430"/>
      <c r="U257" s="44"/>
      <c r="V257" s="44"/>
      <c r="W257" s="44"/>
    </row>
    <row r="258" spans="1:23" ht="15" x14ac:dyDescent="0.2">
      <c r="A258" s="418"/>
      <c r="B258" s="421"/>
      <c r="C258" s="421"/>
      <c r="D258" s="421"/>
      <c r="E258" s="422"/>
      <c r="F258" s="418"/>
      <c r="G258" s="151"/>
      <c r="H258" s="151"/>
      <c r="I258" s="151"/>
      <c r="J258" s="151"/>
      <c r="K258" s="151"/>
      <c r="L258" s="151"/>
      <c r="M258" s="151"/>
      <c r="N258" s="151"/>
      <c r="O258" s="98"/>
      <c r="P258" s="418"/>
      <c r="Q258" s="418"/>
      <c r="R258" s="418"/>
      <c r="S258" s="32"/>
      <c r="T258" s="430"/>
      <c r="U258" s="44"/>
      <c r="V258" s="44"/>
      <c r="W258" s="44"/>
    </row>
    <row r="259" spans="1:23" ht="15" x14ac:dyDescent="0.2">
      <c r="A259" s="420"/>
      <c r="B259" s="421"/>
      <c r="C259" s="421"/>
      <c r="D259" s="421"/>
      <c r="E259" s="422"/>
      <c r="F259" s="418"/>
      <c r="G259" s="151"/>
      <c r="H259" s="151"/>
      <c r="I259" s="151"/>
      <c r="J259" s="151"/>
      <c r="K259" s="151"/>
      <c r="L259" s="151"/>
      <c r="M259" s="151"/>
      <c r="N259" s="151"/>
      <c r="O259" s="98"/>
      <c r="P259" s="418"/>
      <c r="Q259" s="418"/>
      <c r="R259" s="418"/>
      <c r="S259" s="32"/>
      <c r="T259" s="430"/>
      <c r="U259" s="44"/>
      <c r="V259" s="44"/>
      <c r="W259" s="44"/>
    </row>
    <row r="260" spans="1:23" ht="15" x14ac:dyDescent="0.2">
      <c r="A260" s="418"/>
      <c r="B260" s="421"/>
      <c r="C260" s="421"/>
      <c r="D260" s="421"/>
      <c r="E260" s="422"/>
      <c r="F260" s="418"/>
      <c r="G260" s="97"/>
      <c r="H260" s="97"/>
      <c r="I260" s="97"/>
      <c r="J260" s="97"/>
      <c r="K260" s="97"/>
      <c r="L260" s="97"/>
      <c r="M260" s="97"/>
      <c r="N260" s="97"/>
      <c r="O260" s="98"/>
      <c r="P260" s="418"/>
      <c r="Q260" s="418"/>
      <c r="R260" s="418"/>
      <c r="S260" s="32"/>
      <c r="T260" s="430"/>
      <c r="U260" s="44"/>
      <c r="V260" s="44"/>
      <c r="W260" s="44"/>
    </row>
    <row r="261" spans="1:23" ht="15" x14ac:dyDescent="0.2">
      <c r="A261" s="418"/>
      <c r="B261" s="421"/>
      <c r="C261" s="421"/>
      <c r="D261" s="421"/>
      <c r="E261" s="422"/>
      <c r="F261" s="418"/>
      <c r="G261" s="151"/>
      <c r="H261" s="151"/>
      <c r="I261" s="151"/>
      <c r="J261" s="151"/>
      <c r="K261" s="151"/>
      <c r="L261" s="151"/>
      <c r="M261" s="151"/>
      <c r="N261" s="151"/>
      <c r="O261" s="98"/>
      <c r="P261" s="418"/>
      <c r="Q261" s="418"/>
      <c r="R261" s="418"/>
      <c r="S261" s="32"/>
      <c r="T261" s="430"/>
      <c r="U261" s="44"/>
      <c r="V261" s="44"/>
      <c r="W261" s="44"/>
    </row>
    <row r="262" spans="1:23" ht="15" x14ac:dyDescent="0.2">
      <c r="A262" s="418"/>
      <c r="B262" s="421"/>
      <c r="C262" s="421"/>
      <c r="D262" s="421"/>
      <c r="E262" s="422"/>
      <c r="F262" s="418"/>
      <c r="G262" s="151"/>
      <c r="H262" s="151"/>
      <c r="I262" s="151"/>
      <c r="J262" s="151"/>
      <c r="K262" s="151"/>
      <c r="L262" s="151"/>
      <c r="M262" s="151"/>
      <c r="N262" s="151"/>
      <c r="O262" s="98"/>
      <c r="P262" s="418"/>
      <c r="Q262" s="418"/>
      <c r="R262" s="418"/>
      <c r="S262" s="32"/>
      <c r="T262" s="430"/>
      <c r="U262" s="44"/>
      <c r="V262" s="44"/>
      <c r="W262" s="44"/>
    </row>
    <row r="263" spans="1:23" ht="15" x14ac:dyDescent="0.2">
      <c r="A263" s="420"/>
      <c r="B263" s="421"/>
      <c r="C263" s="421"/>
      <c r="D263" s="421"/>
      <c r="E263" s="422"/>
      <c r="F263" s="418"/>
      <c r="G263" s="151"/>
      <c r="H263" s="151"/>
      <c r="I263" s="151"/>
      <c r="J263" s="151"/>
      <c r="K263" s="151"/>
      <c r="L263" s="151"/>
      <c r="M263" s="151"/>
      <c r="N263" s="151"/>
      <c r="O263" s="98"/>
      <c r="P263" s="418"/>
      <c r="Q263" s="418"/>
      <c r="R263" s="418"/>
      <c r="S263" s="32"/>
      <c r="T263" s="430"/>
      <c r="U263" s="44"/>
      <c r="V263" s="44"/>
      <c r="W263" s="44"/>
    </row>
    <row r="264" spans="1:23" ht="15" x14ac:dyDescent="0.2">
      <c r="A264" s="418"/>
      <c r="B264" s="421"/>
      <c r="C264" s="421"/>
      <c r="D264" s="421"/>
      <c r="E264" s="422"/>
      <c r="F264" s="418"/>
      <c r="G264" s="97"/>
      <c r="H264" s="97"/>
      <c r="I264" s="97"/>
      <c r="J264" s="97"/>
      <c r="K264" s="97"/>
      <c r="L264" s="97"/>
      <c r="M264" s="97"/>
      <c r="N264" s="97"/>
      <c r="O264" s="98"/>
      <c r="P264" s="418"/>
      <c r="Q264" s="418"/>
      <c r="R264" s="418"/>
      <c r="S264" s="32"/>
      <c r="T264" s="430"/>
      <c r="U264" s="44"/>
      <c r="V264" s="44"/>
      <c r="W264" s="44"/>
    </row>
    <row r="265" spans="1:23" ht="15" x14ac:dyDescent="0.2">
      <c r="A265" s="418"/>
      <c r="B265" s="421"/>
      <c r="C265" s="421"/>
      <c r="D265" s="421"/>
      <c r="E265" s="422"/>
      <c r="F265" s="418"/>
      <c r="G265" s="151"/>
      <c r="H265" s="151"/>
      <c r="I265" s="151"/>
      <c r="J265" s="151"/>
      <c r="K265" s="151"/>
      <c r="L265" s="151"/>
      <c r="M265" s="151"/>
      <c r="N265" s="151"/>
      <c r="O265" s="98"/>
      <c r="P265" s="418"/>
      <c r="Q265" s="418"/>
      <c r="R265" s="418"/>
      <c r="S265" s="32"/>
      <c r="T265" s="430"/>
      <c r="U265" s="44"/>
      <c r="V265" s="44"/>
      <c r="W265" s="44"/>
    </row>
    <row r="266" spans="1:23" ht="15" x14ac:dyDescent="0.2">
      <c r="A266" s="418"/>
      <c r="B266" s="421"/>
      <c r="C266" s="421"/>
      <c r="D266" s="421"/>
      <c r="E266" s="422"/>
      <c r="F266" s="418"/>
      <c r="G266" s="151"/>
      <c r="H266" s="151"/>
      <c r="I266" s="151"/>
      <c r="J266" s="151"/>
      <c r="K266" s="151"/>
      <c r="L266" s="151"/>
      <c r="M266" s="151"/>
      <c r="N266" s="151"/>
      <c r="O266" s="98"/>
      <c r="P266" s="418"/>
      <c r="Q266" s="418"/>
      <c r="R266" s="418"/>
      <c r="S266" s="32"/>
      <c r="T266" s="430"/>
      <c r="U266" s="44"/>
      <c r="V266" s="44"/>
      <c r="W266" s="44"/>
    </row>
    <row r="267" spans="1:23" ht="15" x14ac:dyDescent="0.2">
      <c r="A267" s="420"/>
      <c r="B267" s="421"/>
      <c r="C267" s="421"/>
      <c r="D267" s="421"/>
      <c r="E267" s="422"/>
      <c r="F267" s="418"/>
      <c r="G267" s="151"/>
      <c r="H267" s="151"/>
      <c r="I267" s="151"/>
      <c r="J267" s="151"/>
      <c r="K267" s="151"/>
      <c r="L267" s="151"/>
      <c r="M267" s="151"/>
      <c r="N267" s="151"/>
      <c r="O267" s="98"/>
      <c r="P267" s="418"/>
      <c r="Q267" s="418"/>
      <c r="R267" s="418"/>
      <c r="S267" s="32"/>
      <c r="T267" s="430"/>
      <c r="U267" s="44"/>
      <c r="V267" s="44"/>
      <c r="W267" s="44"/>
    </row>
    <row r="268" spans="1:23" ht="15" x14ac:dyDescent="0.2">
      <c r="A268" s="418"/>
      <c r="B268" s="421"/>
      <c r="C268" s="421"/>
      <c r="D268" s="421"/>
      <c r="E268" s="422"/>
      <c r="F268" s="418"/>
      <c r="G268" s="97"/>
      <c r="H268" s="97"/>
      <c r="I268" s="97"/>
      <c r="J268" s="97"/>
      <c r="K268" s="97"/>
      <c r="L268" s="97"/>
      <c r="M268" s="97"/>
      <c r="N268" s="97"/>
      <c r="O268" s="98"/>
      <c r="P268" s="418"/>
      <c r="Q268" s="418"/>
      <c r="R268" s="418"/>
      <c r="S268" s="32"/>
      <c r="T268" s="430"/>
      <c r="U268" s="44"/>
      <c r="V268" s="44"/>
      <c r="W268" s="44"/>
    </row>
    <row r="269" spans="1:23" ht="15" x14ac:dyDescent="0.2">
      <c r="A269" s="418"/>
      <c r="B269" s="421"/>
      <c r="C269" s="421"/>
      <c r="D269" s="421"/>
      <c r="E269" s="422"/>
      <c r="F269" s="418"/>
      <c r="G269" s="151"/>
      <c r="H269" s="151"/>
      <c r="I269" s="151"/>
      <c r="J269" s="151"/>
      <c r="K269" s="151"/>
      <c r="L269" s="151"/>
      <c r="M269" s="151"/>
      <c r="N269" s="151"/>
      <c r="O269" s="98"/>
      <c r="P269" s="418"/>
      <c r="Q269" s="418"/>
      <c r="R269" s="418"/>
      <c r="S269" s="32"/>
      <c r="T269" s="430"/>
      <c r="U269" s="44"/>
      <c r="V269" s="44"/>
      <c r="W269" s="44"/>
    </row>
    <row r="270" spans="1:23" ht="15" x14ac:dyDescent="0.2">
      <c r="A270" s="418"/>
      <c r="B270" s="421"/>
      <c r="C270" s="421"/>
      <c r="D270" s="421"/>
      <c r="E270" s="422"/>
      <c r="F270" s="418"/>
      <c r="G270" s="151"/>
      <c r="H270" s="151"/>
      <c r="I270" s="151"/>
      <c r="J270" s="151"/>
      <c r="K270" s="151"/>
      <c r="L270" s="151"/>
      <c r="M270" s="151"/>
      <c r="N270" s="151"/>
      <c r="O270" s="98"/>
      <c r="P270" s="418"/>
      <c r="Q270" s="418"/>
      <c r="R270" s="418"/>
      <c r="S270" s="32"/>
      <c r="T270" s="430"/>
      <c r="U270" s="44"/>
      <c r="V270" s="44"/>
      <c r="W270" s="44"/>
    </row>
    <row r="271" spans="1:23" ht="15" x14ac:dyDescent="0.2">
      <c r="A271" s="420"/>
      <c r="B271" s="421"/>
      <c r="C271" s="421"/>
      <c r="D271" s="421"/>
      <c r="E271" s="422"/>
      <c r="F271" s="418"/>
      <c r="G271" s="151"/>
      <c r="H271" s="151"/>
      <c r="I271" s="151"/>
      <c r="J271" s="151"/>
      <c r="K271" s="151"/>
      <c r="L271" s="151"/>
      <c r="M271" s="151"/>
      <c r="N271" s="151"/>
      <c r="O271" s="98"/>
      <c r="P271" s="418"/>
      <c r="Q271" s="418"/>
      <c r="R271" s="418"/>
      <c r="S271" s="32"/>
      <c r="T271" s="430"/>
      <c r="U271" s="44"/>
      <c r="V271" s="44"/>
      <c r="W271" s="44"/>
    </row>
    <row r="272" spans="1:23" ht="15" x14ac:dyDescent="0.2">
      <c r="A272" s="418"/>
      <c r="B272" s="421"/>
      <c r="C272" s="421"/>
      <c r="D272" s="421"/>
      <c r="E272" s="422"/>
      <c r="F272" s="418"/>
      <c r="G272" s="97"/>
      <c r="H272" s="97"/>
      <c r="I272" s="97"/>
      <c r="J272" s="97"/>
      <c r="K272" s="97"/>
      <c r="L272" s="97"/>
      <c r="M272" s="97"/>
      <c r="N272" s="97"/>
      <c r="O272" s="98"/>
      <c r="P272" s="418"/>
      <c r="Q272" s="418"/>
      <c r="R272" s="418"/>
      <c r="S272" s="32"/>
      <c r="T272" s="430"/>
      <c r="U272" s="44"/>
      <c r="V272" s="44"/>
      <c r="W272" s="44"/>
    </row>
    <row r="273" spans="1:23" ht="15" x14ac:dyDescent="0.2">
      <c r="A273" s="418"/>
      <c r="B273" s="421"/>
      <c r="C273" s="421"/>
      <c r="D273" s="421"/>
      <c r="E273" s="422"/>
      <c r="F273" s="418"/>
      <c r="G273" s="151"/>
      <c r="H273" s="151"/>
      <c r="I273" s="151"/>
      <c r="J273" s="151"/>
      <c r="K273" s="151"/>
      <c r="L273" s="151"/>
      <c r="M273" s="151"/>
      <c r="N273" s="151"/>
      <c r="O273" s="98"/>
      <c r="P273" s="418"/>
      <c r="Q273" s="418"/>
      <c r="R273" s="418"/>
      <c r="S273" s="32"/>
      <c r="T273" s="430"/>
      <c r="U273" s="44"/>
      <c r="V273" s="44"/>
      <c r="W273" s="44"/>
    </row>
    <row r="274" spans="1:23" ht="15" x14ac:dyDescent="0.2">
      <c r="A274" s="418"/>
      <c r="B274" s="421"/>
      <c r="C274" s="421"/>
      <c r="D274" s="421"/>
      <c r="E274" s="422"/>
      <c r="F274" s="418"/>
      <c r="G274" s="151"/>
      <c r="H274" s="151"/>
      <c r="I274" s="151"/>
      <c r="J274" s="151"/>
      <c r="K274" s="151"/>
      <c r="L274" s="151"/>
      <c r="M274" s="151"/>
      <c r="N274" s="151"/>
      <c r="O274" s="98"/>
      <c r="P274" s="418"/>
      <c r="Q274" s="418"/>
      <c r="R274" s="418"/>
      <c r="S274" s="32"/>
      <c r="T274" s="430"/>
      <c r="U274" s="44"/>
      <c r="V274" s="44"/>
      <c r="W274" s="44"/>
    </row>
    <row r="275" spans="1:23" ht="15" x14ac:dyDescent="0.2">
      <c r="A275" s="420"/>
      <c r="B275" s="421"/>
      <c r="C275" s="421"/>
      <c r="D275" s="421"/>
      <c r="E275" s="422"/>
      <c r="F275" s="418"/>
      <c r="G275" s="151"/>
      <c r="H275" s="151"/>
      <c r="I275" s="151"/>
      <c r="J275" s="151"/>
      <c r="K275" s="151"/>
      <c r="L275" s="151"/>
      <c r="M275" s="151"/>
      <c r="N275" s="151"/>
      <c r="O275" s="98"/>
      <c r="P275" s="418"/>
      <c r="Q275" s="418"/>
      <c r="R275" s="418"/>
      <c r="S275" s="32"/>
      <c r="T275" s="430"/>
      <c r="U275" s="44"/>
      <c r="V275" s="44"/>
      <c r="W275" s="44"/>
    </row>
    <row r="276" spans="1:23" ht="15" x14ac:dyDescent="0.2">
      <c r="A276" s="418"/>
      <c r="B276" s="421"/>
      <c r="C276" s="421"/>
      <c r="D276" s="421"/>
      <c r="E276" s="422"/>
      <c r="F276" s="418"/>
      <c r="G276" s="97"/>
      <c r="H276" s="97"/>
      <c r="I276" s="97"/>
      <c r="J276" s="97"/>
      <c r="K276" s="97"/>
      <c r="L276" s="97"/>
      <c r="M276" s="97"/>
      <c r="N276" s="97"/>
      <c r="O276" s="98"/>
      <c r="P276" s="418"/>
      <c r="Q276" s="418"/>
      <c r="R276" s="418"/>
      <c r="S276" s="32"/>
      <c r="T276" s="430"/>
      <c r="U276" s="44"/>
      <c r="V276" s="44"/>
      <c r="W276" s="44"/>
    </row>
    <row r="277" spans="1:23" ht="15" x14ac:dyDescent="0.2">
      <c r="A277" s="418"/>
      <c r="B277" s="421"/>
      <c r="C277" s="421"/>
      <c r="D277" s="421"/>
      <c r="E277" s="422"/>
      <c r="F277" s="418"/>
      <c r="G277" s="151"/>
      <c r="H277" s="151"/>
      <c r="I277" s="151"/>
      <c r="J277" s="151"/>
      <c r="K277" s="151"/>
      <c r="L277" s="151"/>
      <c r="M277" s="151"/>
      <c r="N277" s="151"/>
      <c r="O277" s="98"/>
      <c r="P277" s="418"/>
      <c r="Q277" s="418"/>
      <c r="R277" s="418"/>
      <c r="S277" s="32"/>
      <c r="T277" s="430"/>
      <c r="U277" s="44"/>
      <c r="V277" s="44"/>
      <c r="W277" s="44"/>
    </row>
    <row r="278" spans="1:23" ht="15" x14ac:dyDescent="0.2">
      <c r="A278" s="418"/>
      <c r="B278" s="421"/>
      <c r="C278" s="421"/>
      <c r="D278" s="421"/>
      <c r="E278" s="422"/>
      <c r="F278" s="418"/>
      <c r="G278" s="151"/>
      <c r="H278" s="151"/>
      <c r="I278" s="151"/>
      <c r="J278" s="151"/>
      <c r="K278" s="151"/>
      <c r="L278" s="151"/>
      <c r="M278" s="151"/>
      <c r="N278" s="151"/>
      <c r="O278" s="98"/>
      <c r="P278" s="418"/>
      <c r="Q278" s="418"/>
      <c r="R278" s="418"/>
      <c r="S278" s="32"/>
      <c r="T278" s="430"/>
      <c r="U278" s="44"/>
      <c r="V278" s="44"/>
      <c r="W278" s="44"/>
    </row>
    <row r="279" spans="1:23" ht="15" x14ac:dyDescent="0.2">
      <c r="A279" s="420"/>
      <c r="B279" s="421"/>
      <c r="C279" s="421"/>
      <c r="D279" s="421"/>
      <c r="E279" s="422"/>
      <c r="F279" s="418"/>
      <c r="G279" s="151"/>
      <c r="H279" s="151"/>
      <c r="I279" s="151"/>
      <c r="J279" s="151"/>
      <c r="K279" s="151"/>
      <c r="L279" s="151"/>
      <c r="M279" s="151"/>
      <c r="N279" s="151"/>
      <c r="O279" s="98"/>
      <c r="P279" s="418"/>
      <c r="Q279" s="418"/>
      <c r="R279" s="418"/>
      <c r="S279" s="32"/>
      <c r="T279" s="430"/>
      <c r="U279" s="44"/>
      <c r="V279" s="44"/>
      <c r="W279" s="44"/>
    </row>
    <row r="280" spans="1:23" ht="15" x14ac:dyDescent="0.2">
      <c r="A280" s="418"/>
      <c r="B280" s="421"/>
      <c r="C280" s="421"/>
      <c r="D280" s="421"/>
      <c r="E280" s="422"/>
      <c r="F280" s="418"/>
      <c r="G280" s="97"/>
      <c r="H280" s="97"/>
      <c r="I280" s="97"/>
      <c r="J280" s="97"/>
      <c r="K280" s="97"/>
      <c r="L280" s="97"/>
      <c r="M280" s="97"/>
      <c r="N280" s="97"/>
      <c r="O280" s="98"/>
      <c r="P280" s="418"/>
      <c r="Q280" s="418"/>
      <c r="R280" s="418"/>
      <c r="S280" s="32"/>
      <c r="T280" s="430"/>
      <c r="U280" s="44"/>
      <c r="V280" s="44"/>
      <c r="W280" s="44"/>
    </row>
    <row r="281" spans="1:23" ht="15" x14ac:dyDescent="0.2">
      <c r="A281" s="418"/>
      <c r="B281" s="421"/>
      <c r="C281" s="421"/>
      <c r="D281" s="421"/>
      <c r="E281" s="422"/>
      <c r="F281" s="418"/>
      <c r="G281" s="151"/>
      <c r="H281" s="151"/>
      <c r="I281" s="151"/>
      <c r="J281" s="151"/>
      <c r="K281" s="151"/>
      <c r="L281" s="151"/>
      <c r="M281" s="151"/>
      <c r="N281" s="151"/>
      <c r="O281" s="98"/>
      <c r="P281" s="418"/>
      <c r="Q281" s="418"/>
      <c r="R281" s="418"/>
      <c r="S281" s="32"/>
      <c r="T281" s="430"/>
      <c r="U281" s="44"/>
      <c r="V281" s="44"/>
      <c r="W281" s="44"/>
    </row>
    <row r="282" spans="1:23" ht="15" x14ac:dyDescent="0.2">
      <c r="A282" s="418"/>
      <c r="B282" s="421"/>
      <c r="C282" s="421"/>
      <c r="D282" s="421"/>
      <c r="E282" s="422"/>
      <c r="F282" s="418"/>
      <c r="G282" s="151"/>
      <c r="H282" s="151"/>
      <c r="I282" s="151"/>
      <c r="J282" s="151"/>
      <c r="K282" s="151"/>
      <c r="L282" s="151"/>
      <c r="M282" s="151"/>
      <c r="N282" s="151"/>
      <c r="O282" s="98"/>
      <c r="P282" s="418"/>
      <c r="Q282" s="418"/>
      <c r="R282" s="418"/>
      <c r="S282" s="32"/>
      <c r="T282" s="430"/>
      <c r="U282" s="44"/>
      <c r="V282" s="44"/>
      <c r="W282" s="44"/>
    </row>
    <row r="283" spans="1:23" ht="15" x14ac:dyDescent="0.2">
      <c r="A283" s="420"/>
      <c r="B283" s="421"/>
      <c r="C283" s="421"/>
      <c r="D283" s="421"/>
      <c r="E283" s="422"/>
      <c r="F283" s="418"/>
      <c r="G283" s="151"/>
      <c r="H283" s="151"/>
      <c r="I283" s="151"/>
      <c r="J283" s="151"/>
      <c r="K283" s="151"/>
      <c r="L283" s="151"/>
      <c r="M283" s="151"/>
      <c r="N283" s="151"/>
      <c r="O283" s="98"/>
      <c r="P283" s="418"/>
      <c r="Q283" s="418"/>
      <c r="R283" s="418"/>
      <c r="S283" s="32"/>
      <c r="T283" s="430"/>
      <c r="U283" s="44"/>
      <c r="V283" s="44"/>
      <c r="W283" s="44"/>
    </row>
    <row r="284" spans="1:23" ht="15" x14ac:dyDescent="0.2">
      <c r="A284" s="418"/>
      <c r="B284" s="421"/>
      <c r="C284" s="421"/>
      <c r="D284" s="421"/>
      <c r="E284" s="422"/>
      <c r="F284" s="418"/>
      <c r="G284" s="97"/>
      <c r="H284" s="97"/>
      <c r="I284" s="97"/>
      <c r="J284" s="97"/>
      <c r="K284" s="97"/>
      <c r="L284" s="97"/>
      <c r="M284" s="97"/>
      <c r="N284" s="97"/>
      <c r="O284" s="98"/>
      <c r="P284" s="418"/>
      <c r="Q284" s="418"/>
      <c r="R284" s="418"/>
      <c r="S284" s="32"/>
      <c r="T284" s="430"/>
      <c r="U284" s="44"/>
      <c r="V284" s="44"/>
      <c r="W284" s="44"/>
    </row>
    <row r="285" spans="1:23" ht="15" x14ac:dyDescent="0.2">
      <c r="A285" s="418"/>
      <c r="B285" s="421"/>
      <c r="C285" s="421"/>
      <c r="D285" s="421"/>
      <c r="E285" s="422"/>
      <c r="F285" s="418"/>
      <c r="G285" s="151"/>
      <c r="H285" s="151"/>
      <c r="I285" s="151"/>
      <c r="J285" s="151"/>
      <c r="K285" s="151"/>
      <c r="L285" s="151"/>
      <c r="M285" s="151"/>
      <c r="N285" s="151"/>
      <c r="O285" s="98"/>
      <c r="P285" s="418"/>
      <c r="Q285" s="418"/>
      <c r="R285" s="418"/>
      <c r="S285" s="32"/>
      <c r="T285" s="430"/>
      <c r="U285" s="44"/>
      <c r="V285" s="44"/>
      <c r="W285" s="44"/>
    </row>
    <row r="286" spans="1:23" ht="15" x14ac:dyDescent="0.2">
      <c r="A286" s="418"/>
      <c r="B286" s="421"/>
      <c r="C286" s="421"/>
      <c r="D286" s="421"/>
      <c r="E286" s="422"/>
      <c r="F286" s="418"/>
      <c r="G286" s="151"/>
      <c r="H286" s="151"/>
      <c r="I286" s="151"/>
      <c r="J286" s="151"/>
      <c r="K286" s="151"/>
      <c r="L286" s="151"/>
      <c r="M286" s="151"/>
      <c r="N286" s="151"/>
      <c r="O286" s="98"/>
      <c r="P286" s="418"/>
      <c r="Q286" s="418"/>
      <c r="R286" s="418"/>
      <c r="S286" s="32"/>
      <c r="T286" s="430"/>
      <c r="U286" s="44"/>
      <c r="V286" s="44"/>
      <c r="W286" s="44"/>
    </row>
    <row r="287" spans="1:23" ht="15" x14ac:dyDescent="0.2">
      <c r="A287" s="420"/>
      <c r="B287" s="421"/>
      <c r="C287" s="421"/>
      <c r="D287" s="421"/>
      <c r="E287" s="422"/>
      <c r="F287" s="418"/>
      <c r="G287" s="151"/>
      <c r="H287" s="151"/>
      <c r="I287" s="151"/>
      <c r="J287" s="151"/>
      <c r="K287" s="151"/>
      <c r="L287" s="151"/>
      <c r="M287" s="151"/>
      <c r="N287" s="151"/>
      <c r="O287" s="98"/>
      <c r="P287" s="418"/>
      <c r="Q287" s="418"/>
      <c r="R287" s="418"/>
      <c r="S287" s="32"/>
      <c r="T287" s="430"/>
      <c r="U287" s="44"/>
      <c r="V287" s="44"/>
      <c r="W287" s="44"/>
    </row>
    <row r="288" spans="1:23" ht="15" x14ac:dyDescent="0.2">
      <c r="A288" s="418"/>
      <c r="B288" s="421"/>
      <c r="C288" s="421"/>
      <c r="D288" s="421"/>
      <c r="E288" s="422"/>
      <c r="F288" s="418"/>
      <c r="G288" s="97"/>
      <c r="H288" s="97"/>
      <c r="I288" s="97"/>
      <c r="J288" s="97"/>
      <c r="K288" s="97"/>
      <c r="L288" s="97"/>
      <c r="M288" s="97"/>
      <c r="N288" s="97"/>
      <c r="O288" s="98"/>
      <c r="P288" s="418"/>
      <c r="Q288" s="418"/>
      <c r="R288" s="418"/>
      <c r="S288" s="32"/>
      <c r="T288" s="430"/>
      <c r="U288" s="44"/>
      <c r="V288" s="44"/>
      <c r="W288" s="44"/>
    </row>
    <row r="289" spans="1:23" ht="15" x14ac:dyDescent="0.2">
      <c r="A289" s="418"/>
      <c r="B289" s="421"/>
      <c r="C289" s="421"/>
      <c r="D289" s="421"/>
      <c r="E289" s="422"/>
      <c r="F289" s="418"/>
      <c r="G289" s="151"/>
      <c r="H289" s="151"/>
      <c r="I289" s="151"/>
      <c r="J289" s="151"/>
      <c r="K289" s="151"/>
      <c r="L289" s="151"/>
      <c r="M289" s="151"/>
      <c r="N289" s="151"/>
      <c r="O289" s="98"/>
      <c r="P289" s="418"/>
      <c r="Q289" s="418"/>
      <c r="R289" s="418"/>
      <c r="S289" s="32"/>
      <c r="T289" s="430"/>
      <c r="U289" s="44"/>
      <c r="V289" s="44"/>
      <c r="W289" s="44"/>
    </row>
    <row r="290" spans="1:23" ht="15" x14ac:dyDescent="0.2">
      <c r="A290" s="418"/>
      <c r="B290" s="421"/>
      <c r="C290" s="421"/>
      <c r="D290" s="421"/>
      <c r="E290" s="422"/>
      <c r="F290" s="418"/>
      <c r="G290" s="151"/>
      <c r="H290" s="151"/>
      <c r="I290" s="151"/>
      <c r="J290" s="151"/>
      <c r="K290" s="151"/>
      <c r="L290" s="151"/>
      <c r="M290" s="151"/>
      <c r="N290" s="151"/>
      <c r="O290" s="98"/>
      <c r="P290" s="418"/>
      <c r="Q290" s="418"/>
      <c r="R290" s="418"/>
      <c r="S290" s="32"/>
      <c r="T290" s="430"/>
      <c r="U290" s="44"/>
      <c r="V290" s="44"/>
      <c r="W290" s="44"/>
    </row>
    <row r="291" spans="1:23" ht="15" x14ac:dyDescent="0.2">
      <c r="A291" s="420"/>
      <c r="B291" s="421"/>
      <c r="C291" s="421"/>
      <c r="D291" s="421"/>
      <c r="E291" s="422"/>
      <c r="F291" s="418"/>
      <c r="G291" s="151"/>
      <c r="H291" s="151"/>
      <c r="I291" s="151"/>
      <c r="J291" s="151"/>
      <c r="K291" s="151"/>
      <c r="L291" s="151"/>
      <c r="M291" s="151"/>
      <c r="N291" s="151"/>
      <c r="O291" s="98"/>
      <c r="P291" s="418"/>
      <c r="Q291" s="418"/>
      <c r="R291" s="418"/>
      <c r="S291" s="32"/>
      <c r="T291" s="430"/>
      <c r="U291" s="44"/>
      <c r="V291" s="44"/>
      <c r="W291" s="44"/>
    </row>
    <row r="292" spans="1:23" ht="15" x14ac:dyDescent="0.2">
      <c r="A292" s="418"/>
      <c r="B292" s="421"/>
      <c r="C292" s="421"/>
      <c r="D292" s="421"/>
      <c r="E292" s="422"/>
      <c r="F292" s="418"/>
      <c r="G292" s="97"/>
      <c r="H292" s="97"/>
      <c r="I292" s="97"/>
      <c r="J292" s="97"/>
      <c r="K292" s="97"/>
      <c r="L292" s="97"/>
      <c r="M292" s="97"/>
      <c r="N292" s="97"/>
      <c r="O292" s="98"/>
      <c r="P292" s="418"/>
      <c r="Q292" s="418"/>
      <c r="R292" s="418"/>
      <c r="S292" s="32"/>
      <c r="T292" s="430"/>
      <c r="U292" s="44"/>
      <c r="V292" s="44"/>
      <c r="W292" s="44"/>
    </row>
    <row r="293" spans="1:23" ht="15" x14ac:dyDescent="0.2">
      <c r="A293" s="418"/>
      <c r="B293" s="421"/>
      <c r="C293" s="421"/>
      <c r="D293" s="421"/>
      <c r="E293" s="422"/>
      <c r="F293" s="418"/>
      <c r="G293" s="151"/>
      <c r="H293" s="151"/>
      <c r="I293" s="151"/>
      <c r="J293" s="151"/>
      <c r="K293" s="151"/>
      <c r="L293" s="151"/>
      <c r="M293" s="151"/>
      <c r="N293" s="151"/>
      <c r="O293" s="98"/>
      <c r="P293" s="418"/>
      <c r="Q293" s="418"/>
      <c r="R293" s="418"/>
      <c r="S293" s="32"/>
      <c r="T293" s="430"/>
      <c r="U293" s="44"/>
      <c r="V293" s="44"/>
      <c r="W293" s="44"/>
    </row>
    <row r="294" spans="1:23" ht="15" x14ac:dyDescent="0.2">
      <c r="A294" s="418"/>
      <c r="B294" s="421"/>
      <c r="C294" s="421"/>
      <c r="D294" s="421"/>
      <c r="E294" s="422"/>
      <c r="F294" s="418"/>
      <c r="G294" s="151"/>
      <c r="H294" s="151"/>
      <c r="I294" s="151"/>
      <c r="J294" s="151"/>
      <c r="K294" s="151"/>
      <c r="L294" s="151"/>
      <c r="M294" s="151"/>
      <c r="N294" s="151"/>
      <c r="O294" s="98"/>
      <c r="P294" s="418"/>
      <c r="Q294" s="418"/>
      <c r="R294" s="418"/>
      <c r="S294" s="32"/>
      <c r="T294" s="430"/>
      <c r="U294" s="44"/>
      <c r="V294" s="44"/>
      <c r="W294" s="44"/>
    </row>
    <row r="295" spans="1:23" ht="15" x14ac:dyDescent="0.2">
      <c r="A295" s="420"/>
      <c r="B295" s="421"/>
      <c r="C295" s="421"/>
      <c r="D295" s="421"/>
      <c r="E295" s="422"/>
      <c r="F295" s="418"/>
      <c r="G295" s="151"/>
      <c r="H295" s="151"/>
      <c r="I295" s="151"/>
      <c r="J295" s="151"/>
      <c r="K295" s="151"/>
      <c r="L295" s="151"/>
      <c r="M295" s="151"/>
      <c r="N295" s="151"/>
      <c r="O295" s="98"/>
      <c r="P295" s="418"/>
      <c r="Q295" s="418"/>
      <c r="R295" s="418"/>
      <c r="S295" s="32"/>
      <c r="T295" s="430"/>
      <c r="U295" s="44"/>
      <c r="V295" s="44"/>
      <c r="W295" s="44"/>
    </row>
    <row r="296" spans="1:23" ht="15" x14ac:dyDescent="0.2">
      <c r="A296" s="418"/>
      <c r="B296" s="421"/>
      <c r="C296" s="421"/>
      <c r="D296" s="421"/>
      <c r="E296" s="422"/>
      <c r="F296" s="418"/>
      <c r="G296" s="97"/>
      <c r="H296" s="97"/>
      <c r="I296" s="97"/>
      <c r="J296" s="97"/>
      <c r="K296" s="97"/>
      <c r="L296" s="97"/>
      <c r="M296" s="97"/>
      <c r="N296" s="97"/>
      <c r="O296" s="98"/>
      <c r="P296" s="418"/>
      <c r="Q296" s="418"/>
      <c r="R296" s="418"/>
      <c r="S296" s="32"/>
      <c r="T296" s="430"/>
      <c r="U296" s="44"/>
      <c r="V296" s="44"/>
      <c r="W296" s="44"/>
    </row>
    <row r="297" spans="1:23" ht="15" x14ac:dyDescent="0.2">
      <c r="A297" s="418"/>
      <c r="B297" s="421"/>
      <c r="C297" s="421"/>
      <c r="D297" s="421"/>
      <c r="E297" s="422"/>
      <c r="F297" s="418"/>
      <c r="G297" s="151"/>
      <c r="H297" s="151"/>
      <c r="I297" s="151"/>
      <c r="J297" s="151"/>
      <c r="K297" s="151"/>
      <c r="L297" s="151"/>
      <c r="M297" s="151"/>
      <c r="N297" s="151"/>
      <c r="O297" s="98"/>
      <c r="P297" s="418"/>
      <c r="Q297" s="418"/>
      <c r="R297" s="418"/>
      <c r="S297" s="32"/>
      <c r="T297" s="430"/>
      <c r="U297" s="44"/>
      <c r="V297" s="44"/>
      <c r="W297" s="44"/>
    </row>
    <row r="298" spans="1:23" ht="15" x14ac:dyDescent="0.2">
      <c r="A298" s="418"/>
      <c r="B298" s="421"/>
      <c r="C298" s="421"/>
      <c r="D298" s="421"/>
      <c r="E298" s="422"/>
      <c r="F298" s="418"/>
      <c r="G298" s="151"/>
      <c r="H298" s="151"/>
      <c r="I298" s="151"/>
      <c r="J298" s="151"/>
      <c r="K298" s="151"/>
      <c r="L298" s="151"/>
      <c r="M298" s="151"/>
      <c r="N298" s="151"/>
      <c r="O298" s="98"/>
      <c r="P298" s="418"/>
      <c r="Q298" s="418"/>
      <c r="R298" s="418"/>
      <c r="S298" s="32"/>
      <c r="T298" s="430"/>
      <c r="U298" s="44"/>
      <c r="V298" s="44"/>
      <c r="W298" s="44"/>
    </row>
    <row r="299" spans="1:23" ht="15" x14ac:dyDescent="0.2">
      <c r="A299" s="420"/>
      <c r="B299" s="421"/>
      <c r="C299" s="421"/>
      <c r="D299" s="421"/>
      <c r="E299" s="422"/>
      <c r="F299" s="418"/>
      <c r="G299" s="151"/>
      <c r="H299" s="151"/>
      <c r="I299" s="151"/>
      <c r="J299" s="151"/>
      <c r="K299" s="151"/>
      <c r="L299" s="151"/>
      <c r="M299" s="151"/>
      <c r="N299" s="151"/>
      <c r="O299" s="98"/>
      <c r="P299" s="418"/>
      <c r="Q299" s="418"/>
      <c r="R299" s="418"/>
      <c r="S299" s="32"/>
      <c r="T299" s="430"/>
      <c r="U299" s="44"/>
      <c r="V299" s="44"/>
      <c r="W299" s="44"/>
    </row>
    <row r="300" spans="1:23" ht="15" x14ac:dyDescent="0.2">
      <c r="A300" s="418"/>
      <c r="B300" s="421"/>
      <c r="C300" s="421"/>
      <c r="D300" s="421"/>
      <c r="E300" s="422"/>
      <c r="F300" s="418"/>
      <c r="G300" s="97"/>
      <c r="H300" s="97"/>
      <c r="I300" s="97"/>
      <c r="J300" s="97"/>
      <c r="K300" s="97"/>
      <c r="L300" s="97"/>
      <c r="M300" s="97"/>
      <c r="N300" s="97"/>
      <c r="O300" s="98"/>
      <c r="P300" s="418"/>
      <c r="Q300" s="418"/>
      <c r="R300" s="418"/>
      <c r="S300" s="32"/>
      <c r="T300" s="430"/>
      <c r="U300" s="44"/>
      <c r="V300" s="44"/>
      <c r="W300" s="44"/>
    </row>
    <row r="301" spans="1:23" ht="15" x14ac:dyDescent="0.2">
      <c r="A301" s="418"/>
      <c r="B301" s="421"/>
      <c r="C301" s="421"/>
      <c r="D301" s="421"/>
      <c r="E301" s="422"/>
      <c r="F301" s="418"/>
      <c r="G301" s="151"/>
      <c r="H301" s="151"/>
      <c r="I301" s="151"/>
      <c r="J301" s="151"/>
      <c r="K301" s="151"/>
      <c r="L301" s="151"/>
      <c r="M301" s="151"/>
      <c r="N301" s="151"/>
      <c r="O301" s="98"/>
      <c r="P301" s="418"/>
      <c r="Q301" s="418"/>
      <c r="R301" s="418"/>
      <c r="S301" s="32"/>
      <c r="T301" s="430"/>
      <c r="U301" s="44"/>
      <c r="V301" s="44"/>
      <c r="W301" s="44"/>
    </row>
    <row r="302" spans="1:23" ht="15" x14ac:dyDescent="0.2">
      <c r="A302" s="418"/>
      <c r="B302" s="421"/>
      <c r="C302" s="421"/>
      <c r="D302" s="421"/>
      <c r="E302" s="422"/>
      <c r="F302" s="418"/>
      <c r="G302" s="151"/>
      <c r="H302" s="151"/>
      <c r="I302" s="151"/>
      <c r="J302" s="151"/>
      <c r="K302" s="151"/>
      <c r="L302" s="151"/>
      <c r="M302" s="151"/>
      <c r="N302" s="151"/>
      <c r="O302" s="98"/>
      <c r="P302" s="418"/>
      <c r="Q302" s="418"/>
      <c r="R302" s="418"/>
      <c r="S302" s="32"/>
      <c r="T302" s="430"/>
      <c r="U302" s="44"/>
      <c r="V302" s="44"/>
      <c r="W302" s="44"/>
    </row>
    <row r="303" spans="1:23" ht="15" x14ac:dyDescent="0.2">
      <c r="A303" s="420"/>
      <c r="B303" s="421"/>
      <c r="C303" s="421"/>
      <c r="D303" s="421"/>
      <c r="E303" s="422"/>
      <c r="F303" s="418"/>
      <c r="G303" s="151"/>
      <c r="H303" s="151"/>
      <c r="I303" s="151"/>
      <c r="J303" s="151"/>
      <c r="K303" s="151"/>
      <c r="L303" s="151"/>
      <c r="M303" s="151"/>
      <c r="N303" s="151"/>
      <c r="O303" s="98"/>
      <c r="P303" s="418"/>
      <c r="Q303" s="418"/>
      <c r="R303" s="418"/>
      <c r="S303" s="32"/>
      <c r="T303" s="430"/>
      <c r="U303" s="44"/>
      <c r="V303" s="44"/>
      <c r="W303" s="44"/>
    </row>
    <row r="304" spans="1:23" ht="15" x14ac:dyDescent="0.2">
      <c r="A304" s="418"/>
      <c r="B304" s="421"/>
      <c r="C304" s="421"/>
      <c r="D304" s="421"/>
      <c r="E304" s="422"/>
      <c r="F304" s="418"/>
      <c r="G304" s="97"/>
      <c r="H304" s="97"/>
      <c r="I304" s="97"/>
      <c r="J304" s="97"/>
      <c r="K304" s="97"/>
      <c r="L304" s="97"/>
      <c r="M304" s="97"/>
      <c r="N304" s="97"/>
      <c r="O304" s="98"/>
      <c r="P304" s="418"/>
      <c r="Q304" s="418"/>
      <c r="R304" s="418"/>
      <c r="S304" s="32"/>
      <c r="T304" s="430"/>
      <c r="U304" s="44"/>
      <c r="V304" s="44"/>
      <c r="W304" s="44"/>
    </row>
    <row r="305" spans="1:23" ht="15" x14ac:dyDescent="0.2">
      <c r="A305" s="418"/>
      <c r="B305" s="421"/>
      <c r="C305" s="421"/>
      <c r="D305" s="421"/>
      <c r="E305" s="422"/>
      <c r="F305" s="418"/>
      <c r="G305" s="151"/>
      <c r="H305" s="151"/>
      <c r="I305" s="151"/>
      <c r="J305" s="151"/>
      <c r="K305" s="151"/>
      <c r="L305" s="151"/>
      <c r="M305" s="151"/>
      <c r="N305" s="151"/>
      <c r="O305" s="98"/>
      <c r="P305" s="418"/>
      <c r="Q305" s="418"/>
      <c r="R305" s="418"/>
      <c r="S305" s="32"/>
      <c r="T305" s="430"/>
      <c r="U305" s="44"/>
      <c r="V305" s="44"/>
      <c r="W305" s="44"/>
    </row>
    <row r="306" spans="1:23" ht="15" x14ac:dyDescent="0.2">
      <c r="A306" s="418"/>
      <c r="B306" s="421"/>
      <c r="C306" s="421"/>
      <c r="D306" s="421"/>
      <c r="E306" s="422"/>
      <c r="F306" s="418"/>
      <c r="G306" s="151"/>
      <c r="H306" s="151"/>
      <c r="I306" s="151"/>
      <c r="J306" s="151"/>
      <c r="K306" s="151"/>
      <c r="L306" s="151"/>
      <c r="M306" s="151"/>
      <c r="N306" s="151"/>
      <c r="O306" s="98"/>
      <c r="P306" s="418"/>
      <c r="Q306" s="418"/>
      <c r="R306" s="418"/>
      <c r="S306" s="32"/>
      <c r="T306" s="430"/>
      <c r="U306" s="44"/>
      <c r="V306" s="44"/>
      <c r="W306" s="44"/>
    </row>
    <row r="307" spans="1:23" ht="15" x14ac:dyDescent="0.2">
      <c r="A307" s="420"/>
      <c r="B307" s="421"/>
      <c r="C307" s="421"/>
      <c r="D307" s="421"/>
      <c r="E307" s="422"/>
      <c r="F307" s="418"/>
      <c r="G307" s="151"/>
      <c r="H307" s="151"/>
      <c r="I307" s="151"/>
      <c r="J307" s="151"/>
      <c r="K307" s="151"/>
      <c r="L307" s="151"/>
      <c r="M307" s="151"/>
      <c r="N307" s="151"/>
      <c r="O307" s="98"/>
      <c r="P307" s="418"/>
      <c r="Q307" s="418"/>
      <c r="R307" s="418"/>
      <c r="S307" s="32"/>
      <c r="T307" s="430"/>
      <c r="U307" s="44"/>
      <c r="V307" s="44"/>
      <c r="W307" s="44"/>
    </row>
    <row r="308" spans="1:23" ht="15" x14ac:dyDescent="0.2">
      <c r="A308" s="418"/>
      <c r="B308" s="421"/>
      <c r="C308" s="421"/>
      <c r="D308" s="421"/>
      <c r="E308" s="422"/>
      <c r="F308" s="418"/>
      <c r="G308" s="97"/>
      <c r="H308" s="97"/>
      <c r="I308" s="97"/>
      <c r="J308" s="97"/>
      <c r="K308" s="97"/>
      <c r="L308" s="97"/>
      <c r="M308" s="97"/>
      <c r="N308" s="97"/>
      <c r="O308" s="98"/>
      <c r="P308" s="418"/>
      <c r="Q308" s="418"/>
      <c r="R308" s="418"/>
      <c r="S308" s="32"/>
      <c r="T308" s="430"/>
      <c r="U308" s="44"/>
      <c r="V308" s="44"/>
      <c r="W308" s="44"/>
    </row>
    <row r="309" spans="1:23" ht="15" x14ac:dyDescent="0.2">
      <c r="A309" s="418"/>
      <c r="B309" s="421"/>
      <c r="C309" s="421"/>
      <c r="D309" s="421"/>
      <c r="E309" s="422"/>
      <c r="F309" s="418"/>
      <c r="G309" s="151"/>
      <c r="H309" s="151"/>
      <c r="I309" s="151"/>
      <c r="J309" s="151"/>
      <c r="K309" s="151"/>
      <c r="L309" s="151"/>
      <c r="M309" s="151"/>
      <c r="N309" s="151"/>
      <c r="O309" s="98"/>
      <c r="P309" s="418"/>
      <c r="Q309" s="418"/>
      <c r="R309" s="418"/>
      <c r="S309" s="32"/>
      <c r="T309" s="430"/>
      <c r="U309" s="44"/>
      <c r="V309" s="44"/>
      <c r="W309" s="44"/>
    </row>
    <row r="310" spans="1:23" ht="15" x14ac:dyDescent="0.2">
      <c r="A310" s="418"/>
      <c r="B310" s="421"/>
      <c r="C310" s="421"/>
      <c r="D310" s="421"/>
      <c r="E310" s="422"/>
      <c r="F310" s="418"/>
      <c r="G310" s="151"/>
      <c r="H310" s="151"/>
      <c r="I310" s="151"/>
      <c r="J310" s="151"/>
      <c r="K310" s="151"/>
      <c r="L310" s="151"/>
      <c r="M310" s="151"/>
      <c r="N310" s="151"/>
      <c r="O310" s="98"/>
      <c r="P310" s="418"/>
      <c r="Q310" s="418"/>
      <c r="R310" s="418"/>
      <c r="S310" s="32"/>
      <c r="T310" s="430"/>
      <c r="U310" s="44"/>
      <c r="V310" s="44"/>
      <c r="W310" s="44"/>
    </row>
    <row r="311" spans="1:23" ht="15" x14ac:dyDescent="0.2">
      <c r="A311" s="420"/>
      <c r="B311" s="421"/>
      <c r="C311" s="421"/>
      <c r="D311" s="421"/>
      <c r="E311" s="422"/>
      <c r="F311" s="418"/>
      <c r="G311" s="151"/>
      <c r="H311" s="151"/>
      <c r="I311" s="151"/>
      <c r="J311" s="151"/>
      <c r="K311" s="151"/>
      <c r="L311" s="151"/>
      <c r="M311" s="151"/>
      <c r="N311" s="151"/>
      <c r="O311" s="98"/>
      <c r="P311" s="418"/>
      <c r="Q311" s="418"/>
      <c r="R311" s="418"/>
      <c r="S311" s="32"/>
      <c r="T311" s="430"/>
      <c r="U311" s="44"/>
      <c r="V311" s="44"/>
      <c r="W311" s="44"/>
    </row>
    <row r="312" spans="1:23" ht="15" x14ac:dyDescent="0.2">
      <c r="A312" s="418"/>
      <c r="B312" s="421"/>
      <c r="C312" s="421"/>
      <c r="D312" s="421"/>
      <c r="E312" s="422"/>
      <c r="F312" s="418"/>
      <c r="G312" s="97"/>
      <c r="H312" s="97"/>
      <c r="I312" s="97"/>
      <c r="J312" s="97"/>
      <c r="K312" s="97"/>
      <c r="L312" s="97"/>
      <c r="M312" s="97"/>
      <c r="N312" s="97"/>
      <c r="O312" s="98"/>
      <c r="P312" s="418"/>
      <c r="Q312" s="418"/>
      <c r="R312" s="418"/>
      <c r="S312" s="32"/>
      <c r="T312" s="430"/>
      <c r="U312" s="44"/>
      <c r="V312" s="44"/>
      <c r="W312" s="44"/>
    </row>
    <row r="313" spans="1:23" ht="15" x14ac:dyDescent="0.2">
      <c r="A313" s="418"/>
      <c r="B313" s="421"/>
      <c r="C313" s="421"/>
      <c r="D313" s="421"/>
      <c r="E313" s="422"/>
      <c r="F313" s="418"/>
      <c r="G313" s="151"/>
      <c r="H313" s="151"/>
      <c r="I313" s="151"/>
      <c r="J313" s="151"/>
      <c r="K313" s="151"/>
      <c r="L313" s="151"/>
      <c r="M313" s="151"/>
      <c r="N313" s="151"/>
      <c r="O313" s="98"/>
      <c r="P313" s="418"/>
      <c r="Q313" s="418"/>
      <c r="R313" s="418"/>
      <c r="S313" s="32"/>
      <c r="T313" s="430"/>
      <c r="U313" s="44"/>
      <c r="V313" s="44"/>
      <c r="W313" s="44"/>
    </row>
    <row r="314" spans="1:23" ht="15" x14ac:dyDescent="0.2">
      <c r="A314" s="418"/>
      <c r="B314" s="421"/>
      <c r="C314" s="421"/>
      <c r="D314" s="421"/>
      <c r="E314" s="422"/>
      <c r="F314" s="418"/>
      <c r="G314" s="151"/>
      <c r="H314" s="151"/>
      <c r="I314" s="151"/>
      <c r="J314" s="151"/>
      <c r="K314" s="151"/>
      <c r="L314" s="151"/>
      <c r="M314" s="151"/>
      <c r="N314" s="151"/>
      <c r="O314" s="98"/>
      <c r="P314" s="418"/>
      <c r="Q314" s="418"/>
      <c r="R314" s="418"/>
      <c r="S314" s="32"/>
      <c r="T314" s="430"/>
      <c r="U314" s="44"/>
      <c r="V314" s="44"/>
      <c r="W314" s="44"/>
    </row>
    <row r="315" spans="1:23" ht="15" x14ac:dyDescent="0.2">
      <c r="A315" s="420"/>
      <c r="B315" s="421"/>
      <c r="C315" s="421"/>
      <c r="D315" s="421"/>
      <c r="E315" s="422"/>
      <c r="F315" s="418"/>
      <c r="G315" s="151"/>
      <c r="H315" s="151"/>
      <c r="I315" s="151"/>
      <c r="J315" s="151"/>
      <c r="K315" s="151"/>
      <c r="L315" s="151"/>
      <c r="M315" s="151"/>
      <c r="N315" s="151"/>
      <c r="O315" s="98"/>
      <c r="P315" s="418"/>
      <c r="Q315" s="418"/>
      <c r="R315" s="418"/>
      <c r="S315" s="32"/>
      <c r="T315" s="430"/>
      <c r="U315" s="44"/>
      <c r="V315" s="44"/>
      <c r="W315" s="44"/>
    </row>
    <row r="316" spans="1:23" ht="15" x14ac:dyDescent="0.2">
      <c r="A316" s="418"/>
      <c r="B316" s="421"/>
      <c r="C316" s="421"/>
      <c r="D316" s="421"/>
      <c r="E316" s="422"/>
      <c r="F316" s="418"/>
      <c r="G316" s="97"/>
      <c r="H316" s="97"/>
      <c r="I316" s="97"/>
      <c r="J316" s="97"/>
      <c r="K316" s="97"/>
      <c r="L316" s="97"/>
      <c r="M316" s="97"/>
      <c r="N316" s="97"/>
      <c r="O316" s="98"/>
      <c r="P316" s="418"/>
      <c r="Q316" s="418"/>
      <c r="R316" s="418"/>
      <c r="S316" s="32"/>
      <c r="T316" s="430"/>
      <c r="U316" s="44"/>
      <c r="V316" s="44"/>
      <c r="W316" s="44"/>
    </row>
    <row r="317" spans="1:23" ht="15" x14ac:dyDescent="0.2">
      <c r="A317" s="418"/>
      <c r="B317" s="421"/>
      <c r="C317" s="421"/>
      <c r="D317" s="421"/>
      <c r="E317" s="422"/>
      <c r="F317" s="418"/>
      <c r="G317" s="151"/>
      <c r="H317" s="151"/>
      <c r="I317" s="151"/>
      <c r="J317" s="151"/>
      <c r="K317" s="151"/>
      <c r="L317" s="151"/>
      <c r="M317" s="151"/>
      <c r="N317" s="151"/>
      <c r="O317" s="98"/>
      <c r="P317" s="418"/>
      <c r="Q317" s="418"/>
      <c r="R317" s="418"/>
      <c r="S317" s="32"/>
      <c r="T317" s="430"/>
      <c r="U317" s="44"/>
      <c r="V317" s="44"/>
      <c r="W317" s="44"/>
    </row>
    <row r="318" spans="1:23" ht="15" x14ac:dyDescent="0.2">
      <c r="A318" s="418"/>
      <c r="B318" s="421"/>
      <c r="C318" s="421"/>
      <c r="D318" s="421"/>
      <c r="E318" s="422"/>
      <c r="F318" s="418"/>
      <c r="G318" s="151"/>
      <c r="H318" s="151"/>
      <c r="I318" s="151"/>
      <c r="J318" s="151"/>
      <c r="K318" s="151"/>
      <c r="L318" s="151"/>
      <c r="M318" s="151"/>
      <c r="N318" s="151"/>
      <c r="O318" s="98"/>
      <c r="P318" s="418"/>
      <c r="Q318" s="418"/>
      <c r="R318" s="418"/>
      <c r="S318" s="32"/>
      <c r="T318" s="430"/>
      <c r="U318" s="44"/>
      <c r="V318" s="44"/>
      <c r="W318" s="44"/>
    </row>
    <row r="319" spans="1:23" ht="15" x14ac:dyDescent="0.2">
      <c r="A319" s="420"/>
      <c r="B319" s="421"/>
      <c r="C319" s="421"/>
      <c r="D319" s="421"/>
      <c r="E319" s="422"/>
      <c r="F319" s="418"/>
      <c r="G319" s="151"/>
      <c r="H319" s="151"/>
      <c r="I319" s="151"/>
      <c r="J319" s="151"/>
      <c r="K319" s="151"/>
      <c r="L319" s="151"/>
      <c r="M319" s="151"/>
      <c r="N319" s="151"/>
      <c r="O319" s="98"/>
      <c r="P319" s="418"/>
      <c r="Q319" s="418"/>
      <c r="R319" s="418"/>
      <c r="S319" s="32"/>
      <c r="T319" s="430"/>
      <c r="U319" s="44"/>
      <c r="V319" s="44"/>
      <c r="W319" s="44"/>
    </row>
    <row r="320" spans="1:23" ht="15" x14ac:dyDescent="0.2">
      <c r="A320" s="418"/>
      <c r="B320" s="421"/>
      <c r="C320" s="421"/>
      <c r="D320" s="421"/>
      <c r="E320" s="422"/>
      <c r="F320" s="418"/>
      <c r="G320" s="97"/>
      <c r="H320" s="97"/>
      <c r="I320" s="97"/>
      <c r="J320" s="97"/>
      <c r="K320" s="97"/>
      <c r="L320" s="97"/>
      <c r="M320" s="97"/>
      <c r="N320" s="97"/>
      <c r="O320" s="98"/>
      <c r="P320" s="418"/>
      <c r="Q320" s="418"/>
      <c r="R320" s="418"/>
      <c r="S320" s="32"/>
      <c r="T320" s="430"/>
      <c r="U320" s="44"/>
      <c r="V320" s="44"/>
      <c r="W320" s="44"/>
    </row>
    <row r="321" spans="1:23" ht="15" x14ac:dyDescent="0.2">
      <c r="A321" s="418"/>
      <c r="B321" s="421"/>
      <c r="C321" s="421"/>
      <c r="D321" s="421"/>
      <c r="E321" s="422"/>
      <c r="F321" s="418"/>
      <c r="G321" s="151"/>
      <c r="H321" s="151"/>
      <c r="I321" s="151"/>
      <c r="J321" s="151"/>
      <c r="K321" s="151"/>
      <c r="L321" s="151"/>
      <c r="M321" s="151"/>
      <c r="N321" s="151"/>
      <c r="O321" s="98"/>
      <c r="P321" s="418"/>
      <c r="Q321" s="418"/>
      <c r="R321" s="418"/>
      <c r="S321" s="32"/>
      <c r="T321" s="430"/>
      <c r="U321" s="44"/>
      <c r="V321" s="44"/>
      <c r="W321" s="44"/>
    </row>
    <row r="322" spans="1:23" ht="15" x14ac:dyDescent="0.2">
      <c r="A322" s="418"/>
      <c r="B322" s="421"/>
      <c r="C322" s="421"/>
      <c r="D322" s="421"/>
      <c r="E322" s="422"/>
      <c r="F322" s="418"/>
      <c r="G322" s="151"/>
      <c r="H322" s="151"/>
      <c r="I322" s="151"/>
      <c r="J322" s="151"/>
      <c r="K322" s="151"/>
      <c r="L322" s="151"/>
      <c r="M322" s="151"/>
      <c r="N322" s="151"/>
      <c r="O322" s="98"/>
      <c r="P322" s="418"/>
      <c r="Q322" s="418"/>
      <c r="R322" s="418"/>
      <c r="S322" s="32"/>
      <c r="T322" s="430"/>
      <c r="U322" s="44"/>
      <c r="V322" s="44"/>
      <c r="W322" s="44"/>
    </row>
    <row r="323" spans="1:23" ht="15" x14ac:dyDescent="0.2">
      <c r="A323" s="420"/>
      <c r="B323" s="421"/>
      <c r="C323" s="421"/>
      <c r="D323" s="421"/>
      <c r="E323" s="422"/>
      <c r="F323" s="418"/>
      <c r="G323" s="151"/>
      <c r="H323" s="151"/>
      <c r="I323" s="151"/>
      <c r="J323" s="151"/>
      <c r="K323" s="151"/>
      <c r="L323" s="151"/>
      <c r="M323" s="151"/>
      <c r="N323" s="151"/>
      <c r="O323" s="98"/>
      <c r="P323" s="418"/>
      <c r="Q323" s="418"/>
      <c r="R323" s="418"/>
      <c r="S323" s="32"/>
      <c r="T323" s="430"/>
      <c r="U323" s="44"/>
      <c r="V323" s="44"/>
      <c r="W323" s="44"/>
    </row>
    <row r="324" spans="1:23" ht="15" x14ac:dyDescent="0.2">
      <c r="A324" s="418"/>
      <c r="B324" s="421"/>
      <c r="C324" s="421"/>
      <c r="D324" s="421"/>
      <c r="E324" s="422"/>
      <c r="F324" s="418"/>
      <c r="G324" s="97"/>
      <c r="H324" s="97"/>
      <c r="I324" s="97"/>
      <c r="J324" s="97"/>
      <c r="K324" s="97"/>
      <c r="L324" s="97"/>
      <c r="M324" s="97"/>
      <c r="N324" s="97"/>
      <c r="O324" s="98"/>
      <c r="P324" s="418"/>
      <c r="Q324" s="418"/>
      <c r="R324" s="418"/>
      <c r="S324" s="32"/>
      <c r="T324" s="430"/>
      <c r="U324" s="44"/>
      <c r="V324" s="44"/>
      <c r="W324" s="44"/>
    </row>
    <row r="325" spans="1:23" ht="15" x14ac:dyDescent="0.2">
      <c r="A325" s="418"/>
      <c r="B325" s="421"/>
      <c r="C325" s="421"/>
      <c r="D325" s="421"/>
      <c r="E325" s="422"/>
      <c r="F325" s="418"/>
      <c r="G325" s="151"/>
      <c r="H325" s="151"/>
      <c r="I325" s="151"/>
      <c r="J325" s="151"/>
      <c r="K325" s="151"/>
      <c r="L325" s="151"/>
      <c r="M325" s="151"/>
      <c r="N325" s="151"/>
      <c r="O325" s="98"/>
      <c r="P325" s="418"/>
      <c r="Q325" s="418"/>
      <c r="R325" s="418"/>
      <c r="S325" s="32"/>
      <c r="T325" s="430"/>
      <c r="U325" s="44"/>
      <c r="V325" s="44"/>
      <c r="W325" s="44"/>
    </row>
    <row r="326" spans="1:23" ht="15" x14ac:dyDescent="0.2">
      <c r="A326" s="418"/>
      <c r="B326" s="421"/>
      <c r="C326" s="421"/>
      <c r="D326" s="421"/>
      <c r="E326" s="422"/>
      <c r="F326" s="418"/>
      <c r="G326" s="151"/>
      <c r="H326" s="151"/>
      <c r="I326" s="151"/>
      <c r="J326" s="151"/>
      <c r="K326" s="151"/>
      <c r="L326" s="151"/>
      <c r="M326" s="151"/>
      <c r="N326" s="151"/>
      <c r="O326" s="98"/>
      <c r="P326" s="418"/>
      <c r="Q326" s="418"/>
      <c r="R326" s="418"/>
      <c r="S326" s="32"/>
      <c r="T326" s="430"/>
      <c r="U326" s="44"/>
      <c r="V326" s="44"/>
      <c r="W326" s="44"/>
    </row>
    <row r="327" spans="1:23" ht="15" x14ac:dyDescent="0.2">
      <c r="A327" s="420"/>
      <c r="B327" s="421"/>
      <c r="C327" s="421"/>
      <c r="D327" s="421"/>
      <c r="E327" s="422"/>
      <c r="F327" s="418"/>
      <c r="G327" s="151"/>
      <c r="H327" s="151"/>
      <c r="I327" s="151"/>
      <c r="J327" s="151"/>
      <c r="K327" s="151"/>
      <c r="L327" s="151"/>
      <c r="M327" s="151"/>
      <c r="N327" s="151"/>
      <c r="O327" s="98"/>
      <c r="P327" s="418"/>
      <c r="Q327" s="418"/>
      <c r="R327" s="418"/>
      <c r="S327" s="32"/>
      <c r="T327" s="430"/>
      <c r="U327" s="44"/>
      <c r="V327" s="44"/>
      <c r="W327" s="44"/>
    </row>
    <row r="328" spans="1:23" ht="15" x14ac:dyDescent="0.2">
      <c r="A328" s="418"/>
      <c r="B328" s="421"/>
      <c r="C328" s="421"/>
      <c r="D328" s="421"/>
      <c r="E328" s="422"/>
      <c r="F328" s="418"/>
      <c r="G328" s="97"/>
      <c r="H328" s="97"/>
      <c r="I328" s="97"/>
      <c r="J328" s="97"/>
      <c r="K328" s="97"/>
      <c r="L328" s="97"/>
      <c r="M328" s="97"/>
      <c r="N328" s="97"/>
      <c r="O328" s="98"/>
      <c r="P328" s="418"/>
      <c r="Q328" s="418"/>
      <c r="R328" s="418"/>
      <c r="S328" s="32"/>
      <c r="T328" s="430"/>
      <c r="U328" s="44"/>
      <c r="V328" s="44"/>
      <c r="W328" s="44"/>
    </row>
    <row r="329" spans="1:23" ht="15" x14ac:dyDescent="0.2">
      <c r="A329" s="418"/>
      <c r="B329" s="421"/>
      <c r="C329" s="421"/>
      <c r="D329" s="421"/>
      <c r="E329" s="422"/>
      <c r="F329" s="418"/>
      <c r="G329" s="151"/>
      <c r="H329" s="151"/>
      <c r="I329" s="151"/>
      <c r="J329" s="151"/>
      <c r="K329" s="151"/>
      <c r="L329" s="151"/>
      <c r="M329" s="151"/>
      <c r="N329" s="151"/>
      <c r="O329" s="98"/>
      <c r="P329" s="418"/>
      <c r="Q329" s="418"/>
      <c r="R329" s="418"/>
      <c r="S329" s="32"/>
      <c r="T329" s="430"/>
      <c r="U329" s="44"/>
      <c r="V329" s="44"/>
      <c r="W329" s="44"/>
    </row>
    <row r="330" spans="1:23" ht="15" x14ac:dyDescent="0.2">
      <c r="A330" s="418"/>
      <c r="B330" s="421"/>
      <c r="C330" s="421"/>
      <c r="D330" s="421"/>
      <c r="E330" s="422"/>
      <c r="F330" s="418"/>
      <c r="G330" s="151"/>
      <c r="H330" s="151"/>
      <c r="I330" s="151"/>
      <c r="J330" s="151"/>
      <c r="K330" s="151"/>
      <c r="L330" s="151"/>
      <c r="M330" s="151"/>
      <c r="N330" s="151"/>
      <c r="O330" s="98"/>
      <c r="P330" s="418"/>
      <c r="Q330" s="418"/>
      <c r="R330" s="418"/>
      <c r="S330" s="32"/>
      <c r="T330" s="430"/>
      <c r="U330" s="44"/>
      <c r="V330" s="44"/>
      <c r="W330" s="44"/>
    </row>
    <row r="331" spans="1:23" ht="15" x14ac:dyDescent="0.2">
      <c r="A331" s="420"/>
      <c r="B331" s="421"/>
      <c r="C331" s="421"/>
      <c r="D331" s="421"/>
      <c r="E331" s="422"/>
      <c r="F331" s="418"/>
      <c r="G331" s="151"/>
      <c r="H331" s="151"/>
      <c r="I331" s="151"/>
      <c r="J331" s="151"/>
      <c r="K331" s="151"/>
      <c r="L331" s="151"/>
      <c r="M331" s="151"/>
      <c r="N331" s="151"/>
      <c r="O331" s="98"/>
      <c r="P331" s="418"/>
      <c r="Q331" s="418"/>
      <c r="R331" s="418"/>
      <c r="S331" s="32"/>
      <c r="T331" s="430"/>
      <c r="U331" s="44"/>
      <c r="V331" s="44"/>
      <c r="W331" s="44"/>
    </row>
    <row r="332" spans="1:23" ht="15" x14ac:dyDescent="0.2">
      <c r="A332" s="418"/>
      <c r="B332" s="421"/>
      <c r="C332" s="421"/>
      <c r="D332" s="421"/>
      <c r="E332" s="422"/>
      <c r="F332" s="418"/>
      <c r="G332" s="97"/>
      <c r="H332" s="97"/>
      <c r="I332" s="97"/>
      <c r="J332" s="97"/>
      <c r="K332" s="97"/>
      <c r="L332" s="97"/>
      <c r="M332" s="97"/>
      <c r="N332" s="97"/>
      <c r="O332" s="98"/>
      <c r="P332" s="418"/>
      <c r="Q332" s="418"/>
      <c r="R332" s="418"/>
      <c r="S332" s="32"/>
      <c r="T332" s="430"/>
      <c r="U332" s="44"/>
      <c r="V332" s="44"/>
      <c r="W332" s="44"/>
    </row>
    <row r="333" spans="1:23" ht="15" x14ac:dyDescent="0.2">
      <c r="A333" s="418"/>
      <c r="B333" s="421"/>
      <c r="C333" s="421"/>
      <c r="D333" s="421"/>
      <c r="E333" s="422"/>
      <c r="F333" s="418"/>
      <c r="G333" s="151"/>
      <c r="H333" s="151"/>
      <c r="I333" s="151"/>
      <c r="J333" s="151"/>
      <c r="K333" s="151"/>
      <c r="L333" s="151"/>
      <c r="M333" s="151"/>
      <c r="N333" s="151"/>
      <c r="O333" s="98"/>
      <c r="P333" s="418"/>
      <c r="Q333" s="418"/>
      <c r="R333" s="418"/>
      <c r="S333" s="32"/>
      <c r="T333" s="430"/>
      <c r="U333" s="44"/>
      <c r="V333" s="44"/>
      <c r="W333" s="44"/>
    </row>
    <row r="334" spans="1:23" ht="15" x14ac:dyDescent="0.2">
      <c r="A334" s="418"/>
      <c r="B334" s="421"/>
      <c r="C334" s="421"/>
      <c r="D334" s="421"/>
      <c r="E334" s="422"/>
      <c r="F334" s="418"/>
      <c r="G334" s="151"/>
      <c r="H334" s="151"/>
      <c r="I334" s="151"/>
      <c r="J334" s="151"/>
      <c r="K334" s="151"/>
      <c r="L334" s="151"/>
      <c r="M334" s="151"/>
      <c r="N334" s="151"/>
      <c r="O334" s="98"/>
      <c r="P334" s="418"/>
      <c r="Q334" s="418"/>
      <c r="R334" s="418"/>
      <c r="S334" s="32"/>
      <c r="T334" s="430"/>
      <c r="U334" s="44"/>
      <c r="V334" s="44"/>
      <c r="W334" s="44"/>
    </row>
    <row r="335" spans="1:23" ht="15" x14ac:dyDescent="0.2">
      <c r="A335" s="420"/>
      <c r="B335" s="421"/>
      <c r="C335" s="421"/>
      <c r="D335" s="421"/>
      <c r="E335" s="422"/>
      <c r="F335" s="418"/>
      <c r="G335" s="151"/>
      <c r="H335" s="151"/>
      <c r="I335" s="151"/>
      <c r="J335" s="151"/>
      <c r="K335" s="151"/>
      <c r="L335" s="151"/>
      <c r="M335" s="151"/>
      <c r="N335" s="151"/>
      <c r="O335" s="98"/>
      <c r="P335" s="418"/>
      <c r="Q335" s="418"/>
      <c r="R335" s="418"/>
      <c r="S335" s="32"/>
      <c r="T335" s="430"/>
      <c r="U335" s="44"/>
      <c r="V335" s="44"/>
      <c r="W335" s="44"/>
    </row>
    <row r="336" spans="1:23" ht="15" x14ac:dyDescent="0.2">
      <c r="A336" s="418"/>
      <c r="B336" s="421"/>
      <c r="C336" s="421"/>
      <c r="D336" s="421"/>
      <c r="E336" s="422"/>
      <c r="F336" s="418"/>
      <c r="G336" s="97"/>
      <c r="H336" s="97"/>
      <c r="I336" s="97"/>
      <c r="J336" s="97"/>
      <c r="K336" s="97"/>
      <c r="L336" s="97"/>
      <c r="M336" s="97"/>
      <c r="N336" s="97"/>
      <c r="O336" s="98"/>
      <c r="P336" s="418"/>
      <c r="Q336" s="418"/>
      <c r="R336" s="418"/>
      <c r="S336" s="32"/>
      <c r="T336" s="430"/>
      <c r="U336" s="44"/>
      <c r="V336" s="44"/>
      <c r="W336" s="44"/>
    </row>
    <row r="337" spans="1:23" ht="15" x14ac:dyDescent="0.2">
      <c r="A337" s="418"/>
      <c r="B337" s="421"/>
      <c r="C337" s="421"/>
      <c r="D337" s="421"/>
      <c r="E337" s="422"/>
      <c r="F337" s="418"/>
      <c r="G337" s="151"/>
      <c r="H337" s="151"/>
      <c r="I337" s="151"/>
      <c r="J337" s="151"/>
      <c r="K337" s="151"/>
      <c r="L337" s="151"/>
      <c r="M337" s="151"/>
      <c r="N337" s="151"/>
      <c r="O337" s="98"/>
      <c r="P337" s="418"/>
      <c r="Q337" s="418"/>
      <c r="R337" s="418"/>
      <c r="S337" s="32"/>
      <c r="T337" s="430"/>
      <c r="U337" s="44"/>
      <c r="V337" s="44"/>
      <c r="W337" s="44"/>
    </row>
    <row r="338" spans="1:23" ht="15" x14ac:dyDescent="0.2">
      <c r="A338" s="418"/>
      <c r="B338" s="421"/>
      <c r="C338" s="421"/>
      <c r="D338" s="421"/>
      <c r="E338" s="422"/>
      <c r="F338" s="418"/>
      <c r="G338" s="151"/>
      <c r="H338" s="151"/>
      <c r="I338" s="151"/>
      <c r="J338" s="151"/>
      <c r="K338" s="151"/>
      <c r="L338" s="151"/>
      <c r="M338" s="151"/>
      <c r="N338" s="151"/>
      <c r="O338" s="98"/>
      <c r="P338" s="418"/>
      <c r="Q338" s="418"/>
      <c r="R338" s="418"/>
      <c r="S338" s="32"/>
      <c r="T338" s="430"/>
      <c r="U338" s="44"/>
      <c r="V338" s="44"/>
      <c r="W338" s="44"/>
    </row>
    <row r="339" spans="1:23" ht="15" x14ac:dyDescent="0.2">
      <c r="A339" s="420"/>
      <c r="B339" s="421"/>
      <c r="C339" s="421"/>
      <c r="D339" s="421"/>
      <c r="E339" s="422"/>
      <c r="F339" s="418"/>
      <c r="G339" s="151"/>
      <c r="H339" s="151"/>
      <c r="I339" s="151"/>
      <c r="J339" s="151"/>
      <c r="K339" s="151"/>
      <c r="L339" s="151"/>
      <c r="M339" s="151"/>
      <c r="N339" s="151"/>
      <c r="O339" s="98"/>
      <c r="P339" s="418"/>
      <c r="Q339" s="418"/>
      <c r="R339" s="418"/>
      <c r="S339" s="32"/>
      <c r="T339" s="430"/>
      <c r="U339" s="44"/>
      <c r="V339" s="44"/>
      <c r="W339" s="44"/>
    </row>
    <row r="340" spans="1:23" ht="15" x14ac:dyDescent="0.2">
      <c r="A340" s="418"/>
      <c r="B340" s="421"/>
      <c r="C340" s="421"/>
      <c r="D340" s="421"/>
      <c r="E340" s="422"/>
      <c r="F340" s="418"/>
      <c r="G340" s="97"/>
      <c r="H340" s="97"/>
      <c r="I340" s="97"/>
      <c r="J340" s="97"/>
      <c r="K340" s="97"/>
      <c r="L340" s="97"/>
      <c r="M340" s="97"/>
      <c r="N340" s="97"/>
      <c r="O340" s="98"/>
      <c r="P340" s="418"/>
      <c r="Q340" s="418"/>
      <c r="R340" s="418"/>
      <c r="S340" s="32"/>
      <c r="T340" s="430"/>
      <c r="U340" s="44"/>
      <c r="V340" s="44"/>
      <c r="W340" s="44"/>
    </row>
    <row r="341" spans="1:23" ht="15" x14ac:dyDescent="0.2">
      <c r="A341" s="418"/>
      <c r="B341" s="421"/>
      <c r="C341" s="421"/>
      <c r="D341" s="421"/>
      <c r="E341" s="422"/>
      <c r="F341" s="418"/>
      <c r="G341" s="151"/>
      <c r="H341" s="151"/>
      <c r="I341" s="151"/>
      <c r="J341" s="151"/>
      <c r="K341" s="151"/>
      <c r="L341" s="151"/>
      <c r="M341" s="151"/>
      <c r="N341" s="151"/>
      <c r="O341" s="98"/>
      <c r="P341" s="418"/>
      <c r="Q341" s="418"/>
      <c r="R341" s="418"/>
      <c r="S341" s="32"/>
      <c r="T341" s="430"/>
      <c r="U341" s="44"/>
      <c r="V341" s="44"/>
      <c r="W341" s="44"/>
    </row>
    <row r="342" spans="1:23" ht="15" x14ac:dyDescent="0.2">
      <c r="A342" s="418"/>
      <c r="B342" s="421"/>
      <c r="C342" s="421"/>
      <c r="D342" s="421"/>
      <c r="E342" s="422"/>
      <c r="F342" s="418"/>
      <c r="G342" s="151"/>
      <c r="H342" s="151"/>
      <c r="I342" s="151"/>
      <c r="J342" s="151"/>
      <c r="K342" s="151"/>
      <c r="L342" s="151"/>
      <c r="M342" s="151"/>
      <c r="N342" s="151"/>
      <c r="O342" s="98"/>
      <c r="P342" s="418"/>
      <c r="Q342" s="418"/>
      <c r="R342" s="418"/>
      <c r="S342" s="32"/>
      <c r="T342" s="430"/>
      <c r="U342" s="44"/>
      <c r="V342" s="44"/>
      <c r="W342" s="44"/>
    </row>
    <row r="343" spans="1:23" ht="15" x14ac:dyDescent="0.2">
      <c r="A343" s="420"/>
      <c r="B343" s="421"/>
      <c r="C343" s="421"/>
      <c r="D343" s="421"/>
      <c r="E343" s="422"/>
      <c r="F343" s="418"/>
      <c r="G343" s="151"/>
      <c r="H343" s="151"/>
      <c r="I343" s="151"/>
      <c r="J343" s="151"/>
      <c r="K343" s="151"/>
      <c r="L343" s="151"/>
      <c r="M343" s="151"/>
      <c r="N343" s="151"/>
      <c r="O343" s="98"/>
      <c r="P343" s="418"/>
      <c r="Q343" s="418"/>
      <c r="R343" s="418"/>
      <c r="S343" s="32"/>
      <c r="T343" s="430"/>
      <c r="U343" s="44"/>
      <c r="V343" s="44"/>
      <c r="W343" s="44"/>
    </row>
    <row r="344" spans="1:23" ht="15" x14ac:dyDescent="0.2">
      <c r="A344" s="418"/>
      <c r="B344" s="421"/>
      <c r="C344" s="421"/>
      <c r="D344" s="421"/>
      <c r="E344" s="422"/>
      <c r="F344" s="418"/>
      <c r="G344" s="97"/>
      <c r="H344" s="97"/>
      <c r="I344" s="97"/>
      <c r="J344" s="97"/>
      <c r="K344" s="97"/>
      <c r="L344" s="97"/>
      <c r="M344" s="97"/>
      <c r="N344" s="97"/>
      <c r="O344" s="98"/>
      <c r="P344" s="418"/>
      <c r="Q344" s="418"/>
      <c r="R344" s="418"/>
      <c r="S344" s="32"/>
      <c r="T344" s="430"/>
      <c r="U344" s="44"/>
      <c r="V344" s="44"/>
      <c r="W344" s="44"/>
    </row>
    <row r="345" spans="1:23" ht="15" x14ac:dyDescent="0.2">
      <c r="A345" s="418"/>
      <c r="B345" s="421"/>
      <c r="C345" s="421"/>
      <c r="D345" s="421"/>
      <c r="E345" s="422"/>
      <c r="F345" s="418"/>
      <c r="G345" s="151"/>
      <c r="H345" s="151"/>
      <c r="I345" s="151"/>
      <c r="J345" s="151"/>
      <c r="K345" s="151"/>
      <c r="L345" s="151"/>
      <c r="M345" s="151"/>
      <c r="N345" s="151"/>
      <c r="O345" s="98"/>
      <c r="P345" s="418"/>
      <c r="Q345" s="418"/>
      <c r="R345" s="418"/>
      <c r="S345" s="32"/>
      <c r="T345" s="430"/>
      <c r="U345" s="44"/>
      <c r="V345" s="44"/>
      <c r="W345" s="44"/>
    </row>
    <row r="346" spans="1:23" ht="15" x14ac:dyDescent="0.2">
      <c r="A346" s="418"/>
      <c r="B346" s="421"/>
      <c r="C346" s="421"/>
      <c r="D346" s="421"/>
      <c r="E346" s="422"/>
      <c r="F346" s="418"/>
      <c r="G346" s="151"/>
      <c r="H346" s="151"/>
      <c r="I346" s="151"/>
      <c r="J346" s="151"/>
      <c r="K346" s="151"/>
      <c r="L346" s="151"/>
      <c r="M346" s="151"/>
      <c r="N346" s="151"/>
      <c r="O346" s="98"/>
      <c r="P346" s="418"/>
      <c r="Q346" s="418"/>
      <c r="R346" s="418"/>
      <c r="S346" s="32"/>
      <c r="T346" s="430"/>
      <c r="U346" s="44"/>
      <c r="V346" s="44"/>
      <c r="W346" s="44"/>
    </row>
    <row r="347" spans="1:23" ht="15" x14ac:dyDescent="0.2">
      <c r="A347" s="420"/>
      <c r="B347" s="421"/>
      <c r="C347" s="421"/>
      <c r="D347" s="421"/>
      <c r="E347" s="422"/>
      <c r="F347" s="418"/>
      <c r="G347" s="151"/>
      <c r="H347" s="151"/>
      <c r="I347" s="151"/>
      <c r="J347" s="151"/>
      <c r="K347" s="151"/>
      <c r="L347" s="151"/>
      <c r="M347" s="151"/>
      <c r="N347" s="151"/>
      <c r="O347" s="98"/>
      <c r="P347" s="418"/>
      <c r="Q347" s="418"/>
      <c r="R347" s="418"/>
      <c r="S347" s="32"/>
      <c r="T347" s="430"/>
      <c r="U347" s="44"/>
      <c r="V347" s="44"/>
      <c r="W347" s="44"/>
    </row>
    <row r="348" spans="1:23" ht="15" x14ac:dyDescent="0.2">
      <c r="A348" s="418"/>
      <c r="B348" s="421"/>
      <c r="C348" s="421"/>
      <c r="D348" s="421"/>
      <c r="E348" s="422"/>
      <c r="F348" s="418"/>
      <c r="G348" s="97"/>
      <c r="H348" s="97"/>
      <c r="I348" s="97"/>
      <c r="J348" s="97"/>
      <c r="K348" s="97"/>
      <c r="L348" s="97"/>
      <c r="M348" s="97"/>
      <c r="N348" s="97"/>
      <c r="O348" s="98"/>
      <c r="P348" s="418"/>
      <c r="Q348" s="418"/>
      <c r="R348" s="418"/>
      <c r="S348" s="32"/>
      <c r="T348" s="430"/>
      <c r="U348" s="44"/>
      <c r="V348" s="44"/>
      <c r="W348" s="44"/>
    </row>
    <row r="349" spans="1:23" ht="15" x14ac:dyDescent="0.2">
      <c r="A349" s="418"/>
      <c r="B349" s="421"/>
      <c r="C349" s="421"/>
      <c r="D349" s="421"/>
      <c r="E349" s="422"/>
      <c r="F349" s="418"/>
      <c r="G349" s="151"/>
      <c r="H349" s="151"/>
      <c r="I349" s="151"/>
      <c r="J349" s="151"/>
      <c r="K349" s="151"/>
      <c r="L349" s="151"/>
      <c r="M349" s="151"/>
      <c r="N349" s="151"/>
      <c r="O349" s="98"/>
      <c r="P349" s="418"/>
      <c r="Q349" s="418"/>
      <c r="R349" s="418"/>
      <c r="S349" s="32"/>
      <c r="T349" s="430"/>
      <c r="U349" s="44"/>
      <c r="V349" s="44"/>
      <c r="W349" s="44"/>
    </row>
    <row r="350" spans="1:23" ht="15" x14ac:dyDescent="0.2">
      <c r="A350" s="418"/>
      <c r="B350" s="421"/>
      <c r="C350" s="421"/>
      <c r="D350" s="421"/>
      <c r="E350" s="422"/>
      <c r="F350" s="418"/>
      <c r="G350" s="151"/>
      <c r="H350" s="151"/>
      <c r="I350" s="151"/>
      <c r="J350" s="151"/>
      <c r="K350" s="151"/>
      <c r="L350" s="151"/>
      <c r="M350" s="151"/>
      <c r="N350" s="151"/>
      <c r="O350" s="98"/>
      <c r="P350" s="418"/>
      <c r="Q350" s="418"/>
      <c r="R350" s="418"/>
      <c r="S350" s="32"/>
      <c r="T350" s="430"/>
      <c r="U350" s="44"/>
      <c r="V350" s="44"/>
      <c r="W350" s="44"/>
    </row>
    <row r="351" spans="1:23" ht="15" x14ac:dyDescent="0.2">
      <c r="A351" s="420"/>
      <c r="B351" s="421"/>
      <c r="C351" s="421"/>
      <c r="D351" s="421"/>
      <c r="E351" s="422"/>
      <c r="F351" s="418"/>
      <c r="G351" s="151"/>
      <c r="H351" s="151"/>
      <c r="I351" s="151"/>
      <c r="J351" s="151"/>
      <c r="K351" s="151"/>
      <c r="L351" s="151"/>
      <c r="M351" s="151"/>
      <c r="N351" s="151"/>
      <c r="O351" s="98"/>
      <c r="P351" s="418"/>
      <c r="Q351" s="418"/>
      <c r="R351" s="418"/>
      <c r="S351" s="32"/>
      <c r="T351" s="430"/>
      <c r="U351" s="44"/>
      <c r="V351" s="44"/>
      <c r="W351" s="44"/>
    </row>
    <row r="352" spans="1:23" ht="15" x14ac:dyDescent="0.2">
      <c r="A352" s="418"/>
      <c r="B352" s="421"/>
      <c r="C352" s="421"/>
      <c r="D352" s="421"/>
      <c r="E352" s="422"/>
      <c r="F352" s="418"/>
      <c r="G352" s="97"/>
      <c r="H352" s="97"/>
      <c r="I352" s="97"/>
      <c r="J352" s="97"/>
      <c r="K352" s="97"/>
      <c r="L352" s="97"/>
      <c r="M352" s="97"/>
      <c r="N352" s="97"/>
      <c r="O352" s="98"/>
      <c r="P352" s="418"/>
      <c r="Q352" s="418"/>
      <c r="R352" s="418"/>
      <c r="S352" s="32"/>
      <c r="T352" s="430"/>
      <c r="U352" s="44"/>
      <c r="V352" s="44"/>
      <c r="W352" s="44"/>
    </row>
    <row r="353" spans="1:23" ht="15" x14ac:dyDescent="0.2">
      <c r="A353" s="418"/>
      <c r="B353" s="421"/>
      <c r="C353" s="421"/>
      <c r="D353" s="421"/>
      <c r="E353" s="422"/>
      <c r="F353" s="418"/>
      <c r="G353" s="151"/>
      <c r="H353" s="151"/>
      <c r="I353" s="151"/>
      <c r="J353" s="151"/>
      <c r="K353" s="151"/>
      <c r="L353" s="151"/>
      <c r="M353" s="151"/>
      <c r="N353" s="151"/>
      <c r="O353" s="98"/>
      <c r="P353" s="418"/>
      <c r="Q353" s="418"/>
      <c r="R353" s="418"/>
      <c r="S353" s="32"/>
      <c r="T353" s="430"/>
      <c r="U353" s="44"/>
      <c r="V353" s="44"/>
      <c r="W353" s="44"/>
    </row>
    <row r="354" spans="1:23" ht="15" x14ac:dyDescent="0.2">
      <c r="A354" s="418"/>
      <c r="B354" s="421"/>
      <c r="C354" s="421"/>
      <c r="D354" s="421"/>
      <c r="E354" s="422"/>
      <c r="F354" s="418"/>
      <c r="G354" s="151"/>
      <c r="H354" s="151"/>
      <c r="I354" s="151"/>
      <c r="J354" s="151"/>
      <c r="K354" s="151"/>
      <c r="L354" s="151"/>
      <c r="M354" s="151"/>
      <c r="N354" s="151"/>
      <c r="O354" s="98"/>
      <c r="P354" s="418"/>
      <c r="Q354" s="418"/>
      <c r="R354" s="418"/>
      <c r="S354" s="32"/>
      <c r="T354" s="430"/>
      <c r="U354" s="44"/>
      <c r="V354" s="44"/>
      <c r="W354" s="44"/>
    </row>
    <row r="355" spans="1:23" ht="15" x14ac:dyDescent="0.2">
      <c r="A355" s="420"/>
      <c r="B355" s="421"/>
      <c r="C355" s="421"/>
      <c r="D355" s="421"/>
      <c r="E355" s="422"/>
      <c r="F355" s="418"/>
      <c r="G355" s="151"/>
      <c r="H355" s="151"/>
      <c r="I355" s="151"/>
      <c r="J355" s="151"/>
      <c r="K355" s="151"/>
      <c r="L355" s="151"/>
      <c r="M355" s="151"/>
      <c r="N355" s="151"/>
      <c r="O355" s="98"/>
      <c r="P355" s="418"/>
      <c r="Q355" s="418"/>
      <c r="R355" s="418"/>
      <c r="S355" s="32"/>
      <c r="T355" s="430"/>
      <c r="U355" s="44"/>
      <c r="V355" s="44"/>
      <c r="W355" s="44"/>
    </row>
    <row r="356" spans="1:23" ht="15" x14ac:dyDescent="0.2">
      <c r="A356" s="418"/>
      <c r="B356" s="421"/>
      <c r="C356" s="421"/>
      <c r="D356" s="421"/>
      <c r="E356" s="422"/>
      <c r="F356" s="418"/>
      <c r="G356" s="97"/>
      <c r="H356" s="97"/>
      <c r="I356" s="97"/>
      <c r="J356" s="97"/>
      <c r="K356" s="97"/>
      <c r="L356" s="97"/>
      <c r="M356" s="97"/>
      <c r="N356" s="97"/>
      <c r="O356" s="98"/>
      <c r="P356" s="418"/>
      <c r="Q356" s="418"/>
      <c r="R356" s="418"/>
      <c r="S356" s="32"/>
      <c r="T356" s="430"/>
      <c r="U356" s="44"/>
      <c r="V356" s="44"/>
      <c r="W356" s="44"/>
    </row>
    <row r="357" spans="1:23" ht="15" x14ac:dyDescent="0.2">
      <c r="A357" s="418"/>
      <c r="B357" s="421"/>
      <c r="C357" s="421"/>
      <c r="D357" s="421"/>
      <c r="E357" s="422"/>
      <c r="F357" s="418"/>
      <c r="G357" s="151"/>
      <c r="H357" s="151"/>
      <c r="I357" s="151"/>
      <c r="J357" s="151"/>
      <c r="K357" s="151"/>
      <c r="L357" s="151"/>
      <c r="M357" s="151"/>
      <c r="N357" s="151"/>
      <c r="O357" s="98"/>
      <c r="P357" s="418"/>
      <c r="Q357" s="418"/>
      <c r="R357" s="418"/>
      <c r="S357" s="32"/>
      <c r="T357" s="430"/>
      <c r="U357" s="44"/>
      <c r="V357" s="44"/>
      <c r="W357" s="44"/>
    </row>
    <row r="358" spans="1:23" ht="15" x14ac:dyDescent="0.2">
      <c r="A358" s="418"/>
      <c r="B358" s="421"/>
      <c r="C358" s="421"/>
      <c r="D358" s="421"/>
      <c r="E358" s="422"/>
      <c r="F358" s="418"/>
      <c r="G358" s="151"/>
      <c r="H358" s="151"/>
      <c r="I358" s="151"/>
      <c r="J358" s="151"/>
      <c r="K358" s="151"/>
      <c r="L358" s="151"/>
      <c r="M358" s="151"/>
      <c r="N358" s="151"/>
      <c r="O358" s="98"/>
      <c r="P358" s="418"/>
      <c r="Q358" s="418"/>
      <c r="R358" s="418"/>
      <c r="S358" s="32"/>
      <c r="T358" s="430"/>
      <c r="U358" s="44"/>
      <c r="V358" s="44"/>
      <c r="W358" s="44"/>
    </row>
    <row r="359" spans="1:23" ht="15" x14ac:dyDescent="0.2">
      <c r="A359" s="420"/>
      <c r="B359" s="421"/>
      <c r="C359" s="421"/>
      <c r="D359" s="421"/>
      <c r="E359" s="422"/>
      <c r="F359" s="418"/>
      <c r="G359" s="151"/>
      <c r="H359" s="151"/>
      <c r="I359" s="151"/>
      <c r="J359" s="151"/>
      <c r="K359" s="151"/>
      <c r="L359" s="151"/>
      <c r="M359" s="151"/>
      <c r="N359" s="151"/>
      <c r="O359" s="98"/>
      <c r="P359" s="418"/>
      <c r="Q359" s="418"/>
      <c r="R359" s="418"/>
      <c r="S359" s="32"/>
      <c r="T359" s="430"/>
      <c r="U359" s="44"/>
      <c r="V359" s="44"/>
      <c r="W359" s="44"/>
    </row>
    <row r="360" spans="1:23" ht="15" x14ac:dyDescent="0.2">
      <c r="A360" s="418"/>
      <c r="B360" s="421"/>
      <c r="C360" s="421"/>
      <c r="D360" s="421"/>
      <c r="E360" s="422"/>
      <c r="F360" s="418"/>
      <c r="G360" s="97"/>
      <c r="H360" s="97"/>
      <c r="I360" s="97"/>
      <c r="J360" s="97"/>
      <c r="K360" s="97"/>
      <c r="L360" s="97"/>
      <c r="M360" s="97"/>
      <c r="N360" s="97"/>
      <c r="O360" s="98"/>
      <c r="P360" s="418"/>
      <c r="Q360" s="418"/>
      <c r="R360" s="418"/>
      <c r="S360" s="32"/>
      <c r="T360" s="430"/>
      <c r="U360" s="44"/>
      <c r="V360" s="44"/>
      <c r="W360" s="44"/>
    </row>
    <row r="361" spans="1:23" ht="15" x14ac:dyDescent="0.2">
      <c r="A361" s="418"/>
      <c r="B361" s="421"/>
      <c r="C361" s="421"/>
      <c r="D361" s="421"/>
      <c r="E361" s="422"/>
      <c r="F361" s="418"/>
      <c r="G361" s="151"/>
      <c r="H361" s="151"/>
      <c r="I361" s="151"/>
      <c r="J361" s="151"/>
      <c r="K361" s="151"/>
      <c r="L361" s="151"/>
      <c r="M361" s="151"/>
      <c r="N361" s="151"/>
      <c r="O361" s="98"/>
      <c r="P361" s="418"/>
      <c r="Q361" s="418"/>
      <c r="R361" s="418"/>
      <c r="S361" s="32"/>
      <c r="T361" s="430"/>
      <c r="U361" s="44"/>
      <c r="V361" s="44"/>
      <c r="W361" s="44"/>
    </row>
    <row r="362" spans="1:23" ht="15" x14ac:dyDescent="0.2">
      <c r="A362" s="418"/>
      <c r="B362" s="421"/>
      <c r="C362" s="421"/>
      <c r="D362" s="421"/>
      <c r="E362" s="422"/>
      <c r="F362" s="418"/>
      <c r="G362" s="151"/>
      <c r="H362" s="151"/>
      <c r="I362" s="151"/>
      <c r="J362" s="151"/>
      <c r="K362" s="151"/>
      <c r="L362" s="151"/>
      <c r="M362" s="151"/>
      <c r="N362" s="151"/>
      <c r="O362" s="98"/>
      <c r="P362" s="418"/>
      <c r="Q362" s="418"/>
      <c r="R362" s="418"/>
      <c r="S362" s="32"/>
      <c r="T362" s="430"/>
      <c r="U362" s="44"/>
      <c r="V362" s="44"/>
      <c r="W362" s="44"/>
    </row>
    <row r="363" spans="1:23" ht="15" x14ac:dyDescent="0.2">
      <c r="A363" s="420"/>
      <c r="B363" s="421"/>
      <c r="C363" s="421"/>
      <c r="D363" s="421"/>
      <c r="E363" s="422"/>
      <c r="F363" s="418"/>
      <c r="G363" s="151"/>
      <c r="H363" s="151"/>
      <c r="I363" s="151"/>
      <c r="J363" s="151"/>
      <c r="K363" s="151"/>
      <c r="L363" s="151"/>
      <c r="M363" s="151"/>
      <c r="N363" s="151"/>
      <c r="O363" s="98"/>
      <c r="P363" s="418"/>
      <c r="Q363" s="418"/>
      <c r="R363" s="418"/>
      <c r="S363" s="32"/>
      <c r="T363" s="430"/>
      <c r="U363" s="44"/>
      <c r="V363" s="44"/>
      <c r="W363" s="44"/>
    </row>
    <row r="364" spans="1:23" ht="15" x14ac:dyDescent="0.2">
      <c r="A364" s="418"/>
      <c r="B364" s="421"/>
      <c r="C364" s="421"/>
      <c r="D364" s="421"/>
      <c r="E364" s="422"/>
      <c r="F364" s="418"/>
      <c r="G364" s="97"/>
      <c r="H364" s="97"/>
      <c r="I364" s="97"/>
      <c r="J364" s="97"/>
      <c r="K364" s="97"/>
      <c r="L364" s="97"/>
      <c r="M364" s="97"/>
      <c r="N364" s="97"/>
      <c r="O364" s="98"/>
      <c r="P364" s="418"/>
      <c r="Q364" s="418"/>
      <c r="R364" s="418"/>
      <c r="S364" s="32"/>
      <c r="T364" s="430"/>
      <c r="U364" s="44"/>
      <c r="V364" s="44"/>
      <c r="W364" s="44"/>
    </row>
    <row r="365" spans="1:23" ht="15" x14ac:dyDescent="0.2">
      <c r="A365" s="418"/>
      <c r="B365" s="421"/>
      <c r="C365" s="421"/>
      <c r="D365" s="421"/>
      <c r="E365" s="422"/>
      <c r="F365" s="418"/>
      <c r="G365" s="151"/>
      <c r="H365" s="151"/>
      <c r="I365" s="151"/>
      <c r="J365" s="151"/>
      <c r="K365" s="151"/>
      <c r="L365" s="151"/>
      <c r="M365" s="151"/>
      <c r="N365" s="151"/>
      <c r="O365" s="98"/>
      <c r="P365" s="418"/>
      <c r="Q365" s="418"/>
      <c r="R365" s="418"/>
      <c r="S365" s="32"/>
      <c r="T365" s="430"/>
      <c r="U365" s="44"/>
      <c r="V365" s="44"/>
      <c r="W365" s="44"/>
    </row>
    <row r="366" spans="1:23" ht="15" x14ac:dyDescent="0.2">
      <c r="A366" s="418"/>
      <c r="B366" s="421"/>
      <c r="C366" s="421"/>
      <c r="D366" s="421"/>
      <c r="E366" s="422"/>
      <c r="F366" s="418"/>
      <c r="G366" s="151"/>
      <c r="H366" s="151"/>
      <c r="I366" s="151"/>
      <c r="J366" s="151"/>
      <c r="K366" s="151"/>
      <c r="L366" s="151"/>
      <c r="M366" s="151"/>
      <c r="N366" s="151"/>
      <c r="O366" s="98"/>
      <c r="P366" s="418"/>
      <c r="Q366" s="418"/>
      <c r="R366" s="418"/>
      <c r="S366" s="32"/>
      <c r="T366" s="430"/>
      <c r="U366" s="44"/>
      <c r="V366" s="44"/>
      <c r="W366" s="44"/>
    </row>
    <row r="367" spans="1:23" ht="15" x14ac:dyDescent="0.2">
      <c r="A367" s="420"/>
      <c r="B367" s="421"/>
      <c r="C367" s="421"/>
      <c r="D367" s="421"/>
      <c r="E367" s="422"/>
      <c r="F367" s="418"/>
      <c r="G367" s="151"/>
      <c r="H367" s="151"/>
      <c r="I367" s="151"/>
      <c r="J367" s="151"/>
      <c r="K367" s="151"/>
      <c r="L367" s="151"/>
      <c r="M367" s="151"/>
      <c r="N367" s="151"/>
      <c r="O367" s="98"/>
      <c r="P367" s="418"/>
      <c r="Q367" s="418"/>
      <c r="R367" s="418"/>
      <c r="S367" s="32"/>
      <c r="T367" s="430"/>
      <c r="U367" s="44"/>
      <c r="V367" s="44"/>
      <c r="W367" s="44"/>
    </row>
    <row r="368" spans="1:23" ht="15" x14ac:dyDescent="0.2">
      <c r="A368" s="418"/>
      <c r="B368" s="421"/>
      <c r="C368" s="421"/>
      <c r="D368" s="421"/>
      <c r="E368" s="422"/>
      <c r="F368" s="418"/>
      <c r="G368" s="97"/>
      <c r="H368" s="97"/>
      <c r="I368" s="97"/>
      <c r="J368" s="97"/>
      <c r="K368" s="97"/>
      <c r="L368" s="97"/>
      <c r="M368" s="97"/>
      <c r="N368" s="97"/>
      <c r="O368" s="98"/>
      <c r="P368" s="418"/>
      <c r="Q368" s="418"/>
      <c r="R368" s="418"/>
      <c r="S368" s="32"/>
      <c r="T368" s="430"/>
      <c r="U368" s="44"/>
      <c r="V368" s="44"/>
      <c r="W368" s="44"/>
    </row>
    <row r="369" spans="1:23" ht="15" x14ac:dyDescent="0.2">
      <c r="A369" s="418"/>
      <c r="B369" s="421"/>
      <c r="C369" s="421"/>
      <c r="D369" s="421"/>
      <c r="E369" s="422"/>
      <c r="F369" s="418"/>
      <c r="G369" s="151"/>
      <c r="H369" s="151"/>
      <c r="I369" s="151"/>
      <c r="J369" s="151"/>
      <c r="K369" s="151"/>
      <c r="L369" s="151"/>
      <c r="M369" s="151"/>
      <c r="N369" s="151"/>
      <c r="O369" s="98"/>
      <c r="P369" s="418"/>
      <c r="Q369" s="418"/>
      <c r="R369" s="418"/>
      <c r="S369" s="32"/>
      <c r="T369" s="430"/>
      <c r="U369" s="44"/>
      <c r="V369" s="44"/>
      <c r="W369" s="44"/>
    </row>
    <row r="370" spans="1:23" ht="15" x14ac:dyDescent="0.2">
      <c r="A370" s="418"/>
      <c r="B370" s="421"/>
      <c r="C370" s="421"/>
      <c r="D370" s="421"/>
      <c r="E370" s="422"/>
      <c r="F370" s="418"/>
      <c r="G370" s="151"/>
      <c r="H370" s="151"/>
      <c r="I370" s="151"/>
      <c r="J370" s="151"/>
      <c r="K370" s="151"/>
      <c r="L370" s="151"/>
      <c r="M370" s="151"/>
      <c r="N370" s="151"/>
      <c r="O370" s="98"/>
      <c r="P370" s="418"/>
      <c r="Q370" s="418"/>
      <c r="R370" s="418"/>
      <c r="S370" s="32"/>
      <c r="T370" s="430"/>
      <c r="U370" s="44"/>
      <c r="V370" s="44"/>
      <c r="W370" s="44"/>
    </row>
    <row r="371" spans="1:23" ht="15" x14ac:dyDescent="0.2">
      <c r="A371" s="420"/>
      <c r="B371" s="421"/>
      <c r="C371" s="421"/>
      <c r="D371" s="421"/>
      <c r="E371" s="422"/>
      <c r="F371" s="418"/>
      <c r="G371" s="151"/>
      <c r="H371" s="151"/>
      <c r="I371" s="151"/>
      <c r="J371" s="151"/>
      <c r="K371" s="151"/>
      <c r="L371" s="151"/>
      <c r="M371" s="151"/>
      <c r="N371" s="151"/>
      <c r="O371" s="98"/>
      <c r="P371" s="418"/>
      <c r="Q371" s="418"/>
      <c r="R371" s="418"/>
      <c r="S371" s="32"/>
      <c r="T371" s="430"/>
      <c r="U371" s="44"/>
      <c r="V371" s="44"/>
      <c r="W371" s="44"/>
    </row>
    <row r="372" spans="1:23" ht="15" x14ac:dyDescent="0.2">
      <c r="A372" s="418"/>
      <c r="B372" s="421"/>
      <c r="C372" s="421"/>
      <c r="D372" s="421"/>
      <c r="E372" s="422"/>
      <c r="F372" s="418"/>
      <c r="G372" s="97"/>
      <c r="H372" s="97"/>
      <c r="I372" s="97"/>
      <c r="J372" s="97"/>
      <c r="K372" s="97"/>
      <c r="L372" s="97"/>
      <c r="M372" s="97"/>
      <c r="N372" s="97"/>
      <c r="O372" s="98"/>
      <c r="P372" s="418"/>
      <c r="Q372" s="418"/>
      <c r="R372" s="418"/>
      <c r="S372" s="32"/>
      <c r="T372" s="430"/>
      <c r="U372" s="44"/>
      <c r="V372" s="44"/>
      <c r="W372" s="44"/>
    </row>
    <row r="373" spans="1:23" ht="15" x14ac:dyDescent="0.2">
      <c r="A373" s="418"/>
      <c r="B373" s="421"/>
      <c r="C373" s="421"/>
      <c r="D373" s="421"/>
      <c r="E373" s="422"/>
      <c r="F373" s="418"/>
      <c r="G373" s="151"/>
      <c r="H373" s="151"/>
      <c r="I373" s="151"/>
      <c r="J373" s="151"/>
      <c r="K373" s="151"/>
      <c r="L373" s="151"/>
      <c r="M373" s="151"/>
      <c r="N373" s="151"/>
      <c r="O373" s="98"/>
      <c r="P373" s="418"/>
      <c r="Q373" s="418"/>
      <c r="R373" s="418"/>
      <c r="S373" s="32"/>
      <c r="T373" s="430"/>
      <c r="U373" s="44"/>
      <c r="V373" s="44"/>
      <c r="W373" s="44"/>
    </row>
    <row r="374" spans="1:23" ht="15" x14ac:dyDescent="0.2">
      <c r="A374" s="418"/>
      <c r="B374" s="421"/>
      <c r="C374" s="421"/>
      <c r="D374" s="421"/>
      <c r="E374" s="422"/>
      <c r="F374" s="418"/>
      <c r="G374" s="151"/>
      <c r="H374" s="151"/>
      <c r="I374" s="151"/>
      <c r="J374" s="151"/>
      <c r="K374" s="151"/>
      <c r="L374" s="151"/>
      <c r="M374" s="151"/>
      <c r="N374" s="151"/>
      <c r="O374" s="98"/>
      <c r="P374" s="418"/>
      <c r="Q374" s="418"/>
      <c r="R374" s="418"/>
      <c r="S374" s="32"/>
      <c r="T374" s="430"/>
      <c r="U374" s="44"/>
      <c r="V374" s="44"/>
      <c r="W374" s="44"/>
    </row>
    <row r="375" spans="1:23" ht="15" x14ac:dyDescent="0.2">
      <c r="A375" s="420"/>
      <c r="B375" s="421"/>
      <c r="C375" s="421"/>
      <c r="D375" s="421"/>
      <c r="E375" s="422"/>
      <c r="F375" s="418"/>
      <c r="G375" s="151"/>
      <c r="H375" s="151"/>
      <c r="I375" s="151"/>
      <c r="J375" s="151"/>
      <c r="K375" s="151"/>
      <c r="L375" s="151"/>
      <c r="M375" s="151"/>
      <c r="N375" s="151"/>
      <c r="O375" s="98"/>
      <c r="P375" s="418"/>
      <c r="Q375" s="418"/>
      <c r="R375" s="418"/>
      <c r="S375" s="32"/>
      <c r="T375" s="430"/>
      <c r="U375" s="44"/>
      <c r="V375" s="44"/>
      <c r="W375" s="44"/>
    </row>
    <row r="376" spans="1:23" ht="15" x14ac:dyDescent="0.2">
      <c r="A376" s="418"/>
      <c r="B376" s="421"/>
      <c r="C376" s="421"/>
      <c r="D376" s="421"/>
      <c r="E376" s="422"/>
      <c r="F376" s="418"/>
      <c r="G376" s="97"/>
      <c r="H376" s="97"/>
      <c r="I376" s="97"/>
      <c r="J376" s="97"/>
      <c r="K376" s="97"/>
      <c r="L376" s="97"/>
      <c r="M376" s="97"/>
      <c r="N376" s="97"/>
      <c r="O376" s="98"/>
      <c r="P376" s="418"/>
      <c r="Q376" s="418"/>
      <c r="R376" s="418"/>
      <c r="S376" s="32"/>
      <c r="T376" s="430"/>
      <c r="U376" s="44"/>
      <c r="V376" s="44"/>
      <c r="W376" s="44"/>
    </row>
    <row r="377" spans="1:23" ht="15" x14ac:dyDescent="0.2">
      <c r="A377" s="418"/>
      <c r="B377" s="421"/>
      <c r="C377" s="421"/>
      <c r="D377" s="421"/>
      <c r="E377" s="422"/>
      <c r="F377" s="418"/>
      <c r="G377" s="151"/>
      <c r="H377" s="151"/>
      <c r="I377" s="151"/>
      <c r="J377" s="151"/>
      <c r="K377" s="151"/>
      <c r="L377" s="151"/>
      <c r="M377" s="151"/>
      <c r="N377" s="151"/>
      <c r="O377" s="98"/>
      <c r="P377" s="418"/>
      <c r="Q377" s="418"/>
      <c r="R377" s="418"/>
      <c r="S377" s="32"/>
      <c r="T377" s="430"/>
      <c r="U377" s="44"/>
      <c r="V377" s="44"/>
      <c r="W377" s="44"/>
    </row>
    <row r="378" spans="1:23" ht="15" x14ac:dyDescent="0.2">
      <c r="A378" s="418"/>
      <c r="B378" s="421"/>
      <c r="C378" s="421"/>
      <c r="D378" s="421"/>
      <c r="E378" s="422"/>
      <c r="F378" s="418"/>
      <c r="G378" s="151"/>
      <c r="H378" s="151"/>
      <c r="I378" s="151"/>
      <c r="J378" s="151"/>
      <c r="K378" s="151"/>
      <c r="L378" s="151"/>
      <c r="M378" s="151"/>
      <c r="N378" s="151"/>
      <c r="O378" s="98"/>
      <c r="P378" s="418"/>
      <c r="Q378" s="418"/>
      <c r="R378" s="418"/>
      <c r="S378" s="32"/>
      <c r="T378" s="430"/>
      <c r="U378" s="44"/>
      <c r="V378" s="44"/>
      <c r="W378" s="44"/>
    </row>
    <row r="379" spans="1:23" ht="15" x14ac:dyDescent="0.2">
      <c r="A379" s="420"/>
      <c r="B379" s="421"/>
      <c r="C379" s="421"/>
      <c r="D379" s="421"/>
      <c r="E379" s="422"/>
      <c r="F379" s="418"/>
      <c r="G379" s="151"/>
      <c r="H379" s="151"/>
      <c r="I379" s="151"/>
      <c r="J379" s="151"/>
      <c r="K379" s="151"/>
      <c r="L379" s="151"/>
      <c r="M379" s="151"/>
      <c r="N379" s="151"/>
      <c r="O379" s="98"/>
      <c r="P379" s="418"/>
      <c r="Q379" s="418"/>
      <c r="R379" s="418"/>
      <c r="S379" s="32"/>
      <c r="T379" s="430"/>
      <c r="U379" s="44"/>
      <c r="V379" s="44"/>
      <c r="W379" s="44"/>
    </row>
    <row r="380" spans="1:23" ht="15" x14ac:dyDescent="0.2">
      <c r="A380" s="418"/>
      <c r="B380" s="421"/>
      <c r="C380" s="421"/>
      <c r="D380" s="421"/>
      <c r="E380" s="422"/>
      <c r="F380" s="418"/>
      <c r="G380" s="97"/>
      <c r="H380" s="97"/>
      <c r="I380" s="97"/>
      <c r="J380" s="97"/>
      <c r="K380" s="97"/>
      <c r="L380" s="97"/>
      <c r="M380" s="97"/>
      <c r="N380" s="97"/>
      <c r="O380" s="98"/>
      <c r="P380" s="418"/>
      <c r="Q380" s="418"/>
      <c r="R380" s="418"/>
      <c r="S380" s="32"/>
      <c r="T380" s="430"/>
      <c r="U380" s="44"/>
      <c r="V380" s="44"/>
      <c r="W380" s="44"/>
    </row>
    <row r="381" spans="1:23" ht="15" x14ac:dyDescent="0.2">
      <c r="A381" s="418"/>
      <c r="B381" s="421"/>
      <c r="C381" s="421"/>
      <c r="D381" s="421"/>
      <c r="E381" s="422"/>
      <c r="F381" s="418"/>
      <c r="G381" s="151"/>
      <c r="H381" s="151"/>
      <c r="I381" s="151"/>
      <c r="J381" s="151"/>
      <c r="K381" s="151"/>
      <c r="L381" s="151"/>
      <c r="M381" s="151"/>
      <c r="N381" s="151"/>
      <c r="O381" s="98"/>
      <c r="P381" s="418"/>
      <c r="Q381" s="418"/>
      <c r="R381" s="418"/>
      <c r="S381" s="32"/>
      <c r="T381" s="430"/>
      <c r="U381" s="44"/>
      <c r="V381" s="44"/>
      <c r="W381" s="44"/>
    </row>
    <row r="382" spans="1:23" ht="15" x14ac:dyDescent="0.2">
      <c r="A382" s="418"/>
      <c r="B382" s="421"/>
      <c r="C382" s="421"/>
      <c r="D382" s="421"/>
      <c r="E382" s="422"/>
      <c r="F382" s="418"/>
      <c r="G382" s="151"/>
      <c r="H382" s="151"/>
      <c r="I382" s="151"/>
      <c r="J382" s="151"/>
      <c r="K382" s="151"/>
      <c r="L382" s="151"/>
      <c r="M382" s="151"/>
      <c r="N382" s="151"/>
      <c r="O382" s="98"/>
      <c r="P382" s="418"/>
      <c r="Q382" s="418"/>
      <c r="R382" s="418"/>
      <c r="S382" s="32"/>
      <c r="T382" s="430"/>
      <c r="U382" s="44"/>
      <c r="V382" s="44"/>
      <c r="W382" s="44"/>
    </row>
    <row r="383" spans="1:23" ht="15" x14ac:dyDescent="0.2">
      <c r="A383" s="420"/>
      <c r="B383" s="421"/>
      <c r="C383" s="421"/>
      <c r="D383" s="421"/>
      <c r="E383" s="422"/>
      <c r="F383" s="418"/>
      <c r="G383" s="151"/>
      <c r="H383" s="151"/>
      <c r="I383" s="151"/>
      <c r="J383" s="151"/>
      <c r="K383" s="151"/>
      <c r="L383" s="151"/>
      <c r="M383" s="151"/>
      <c r="N383" s="151"/>
      <c r="O383" s="98"/>
      <c r="P383" s="418"/>
      <c r="Q383" s="418"/>
      <c r="R383" s="418"/>
      <c r="S383" s="32"/>
      <c r="T383" s="430"/>
      <c r="U383" s="44"/>
      <c r="V383" s="44"/>
      <c r="W383" s="44"/>
    </row>
    <row r="384" spans="1:23" ht="15" x14ac:dyDescent="0.2">
      <c r="A384" s="418"/>
      <c r="B384" s="421"/>
      <c r="C384" s="421"/>
      <c r="D384" s="421"/>
      <c r="E384" s="422"/>
      <c r="F384" s="418"/>
      <c r="G384" s="97"/>
      <c r="H384" s="97"/>
      <c r="I384" s="97"/>
      <c r="J384" s="97"/>
      <c r="K384" s="97"/>
      <c r="L384" s="97"/>
      <c r="M384" s="97"/>
      <c r="N384" s="97"/>
      <c r="O384" s="98"/>
      <c r="P384" s="418"/>
      <c r="Q384" s="418"/>
      <c r="R384" s="418"/>
      <c r="S384" s="32"/>
      <c r="T384" s="430"/>
      <c r="U384" s="44"/>
      <c r="V384" s="44"/>
      <c r="W384" s="44"/>
    </row>
    <row r="385" spans="1:23" ht="15" x14ac:dyDescent="0.2">
      <c r="A385" s="418"/>
      <c r="B385" s="421"/>
      <c r="C385" s="421"/>
      <c r="D385" s="421"/>
      <c r="E385" s="422"/>
      <c r="F385" s="418"/>
      <c r="G385" s="151"/>
      <c r="H385" s="151"/>
      <c r="I385" s="151"/>
      <c r="J385" s="151"/>
      <c r="K385" s="151"/>
      <c r="L385" s="151"/>
      <c r="M385" s="151"/>
      <c r="N385" s="151"/>
      <c r="O385" s="98"/>
      <c r="P385" s="418"/>
      <c r="Q385" s="418"/>
      <c r="R385" s="418"/>
      <c r="S385" s="32"/>
      <c r="T385" s="430"/>
      <c r="U385" s="44"/>
      <c r="V385" s="44"/>
      <c r="W385" s="44"/>
    </row>
    <row r="386" spans="1:23" ht="15" x14ac:dyDescent="0.2">
      <c r="A386" s="418"/>
      <c r="B386" s="421"/>
      <c r="C386" s="421"/>
      <c r="D386" s="421"/>
      <c r="E386" s="422"/>
      <c r="F386" s="418"/>
      <c r="G386" s="151"/>
      <c r="H386" s="151"/>
      <c r="I386" s="151"/>
      <c r="J386" s="151"/>
      <c r="K386" s="151"/>
      <c r="L386" s="151"/>
      <c r="M386" s="151"/>
      <c r="N386" s="151"/>
      <c r="O386" s="98"/>
      <c r="P386" s="418"/>
      <c r="Q386" s="418"/>
      <c r="R386" s="418"/>
      <c r="S386" s="32"/>
      <c r="T386" s="430"/>
      <c r="U386" s="44"/>
      <c r="V386" s="44"/>
      <c r="W386" s="44"/>
    </row>
    <row r="387" spans="1:23" ht="15" x14ac:dyDescent="0.2">
      <c r="A387" s="420"/>
      <c r="B387" s="421"/>
      <c r="C387" s="421"/>
      <c r="D387" s="421"/>
      <c r="E387" s="422"/>
      <c r="F387" s="418"/>
      <c r="G387" s="151"/>
      <c r="H387" s="151"/>
      <c r="I387" s="151"/>
      <c r="J387" s="151"/>
      <c r="K387" s="151"/>
      <c r="L387" s="151"/>
      <c r="M387" s="151"/>
      <c r="N387" s="151"/>
      <c r="O387" s="98"/>
      <c r="P387" s="418"/>
      <c r="Q387" s="418"/>
      <c r="R387" s="418"/>
      <c r="S387" s="32"/>
      <c r="T387" s="430"/>
      <c r="U387" s="44"/>
      <c r="V387" s="44"/>
      <c r="W387" s="44"/>
    </row>
    <row r="388" spans="1:23" ht="15" x14ac:dyDescent="0.2">
      <c r="A388" s="418"/>
      <c r="B388" s="421"/>
      <c r="C388" s="421"/>
      <c r="D388" s="421"/>
      <c r="E388" s="422"/>
      <c r="F388" s="418"/>
      <c r="G388" s="97"/>
      <c r="H388" s="97"/>
      <c r="I388" s="97"/>
      <c r="J388" s="97"/>
      <c r="K388" s="97"/>
      <c r="L388" s="97"/>
      <c r="M388" s="97"/>
      <c r="N388" s="97"/>
      <c r="O388" s="98"/>
      <c r="P388" s="418"/>
      <c r="Q388" s="418"/>
      <c r="R388" s="418"/>
      <c r="S388" s="32"/>
      <c r="T388" s="430"/>
      <c r="U388" s="44"/>
      <c r="V388" s="44"/>
      <c r="W388" s="44"/>
    </row>
    <row r="389" spans="1:23" ht="15" x14ac:dyDescent="0.2">
      <c r="A389" s="418"/>
      <c r="B389" s="421"/>
      <c r="C389" s="421"/>
      <c r="D389" s="421"/>
      <c r="E389" s="422"/>
      <c r="F389" s="418"/>
      <c r="G389" s="151"/>
      <c r="H389" s="151"/>
      <c r="I389" s="151"/>
      <c r="J389" s="151"/>
      <c r="K389" s="151"/>
      <c r="L389" s="151"/>
      <c r="M389" s="151"/>
      <c r="N389" s="151"/>
      <c r="O389" s="98"/>
      <c r="P389" s="418"/>
      <c r="Q389" s="418"/>
      <c r="R389" s="418"/>
      <c r="S389" s="32"/>
      <c r="T389" s="430"/>
      <c r="U389" s="44"/>
      <c r="V389" s="44"/>
      <c r="W389" s="44"/>
    </row>
    <row r="390" spans="1:23" ht="15" x14ac:dyDescent="0.2">
      <c r="A390" s="418"/>
      <c r="B390" s="421"/>
      <c r="C390" s="421"/>
      <c r="D390" s="421"/>
      <c r="E390" s="422"/>
      <c r="F390" s="418"/>
      <c r="G390" s="151"/>
      <c r="H390" s="151"/>
      <c r="I390" s="151"/>
      <c r="J390" s="151"/>
      <c r="K390" s="151"/>
      <c r="L390" s="151"/>
      <c r="M390" s="151"/>
      <c r="N390" s="151"/>
      <c r="O390" s="98"/>
      <c r="P390" s="418"/>
      <c r="Q390" s="418"/>
      <c r="R390" s="418"/>
      <c r="S390" s="32"/>
      <c r="T390" s="430"/>
      <c r="U390" s="44"/>
      <c r="V390" s="44"/>
      <c r="W390" s="44"/>
    </row>
    <row r="391" spans="1:23" ht="15" x14ac:dyDescent="0.2">
      <c r="A391" s="420"/>
      <c r="B391" s="421"/>
      <c r="C391" s="421"/>
      <c r="D391" s="421"/>
      <c r="E391" s="422"/>
      <c r="F391" s="418"/>
      <c r="G391" s="151"/>
      <c r="H391" s="151"/>
      <c r="I391" s="151"/>
      <c r="J391" s="151"/>
      <c r="K391" s="151"/>
      <c r="L391" s="151"/>
      <c r="M391" s="151"/>
      <c r="N391" s="151"/>
      <c r="O391" s="98"/>
      <c r="P391" s="418"/>
      <c r="Q391" s="418"/>
      <c r="R391" s="418"/>
      <c r="S391" s="32"/>
      <c r="T391" s="430"/>
      <c r="U391" s="44"/>
      <c r="V391" s="44"/>
      <c r="W391" s="44"/>
    </row>
    <row r="392" spans="1:23" ht="15" x14ac:dyDescent="0.2">
      <c r="A392" s="418"/>
      <c r="B392" s="421"/>
      <c r="C392" s="421"/>
      <c r="D392" s="421"/>
      <c r="E392" s="422"/>
      <c r="F392" s="418"/>
      <c r="G392" s="97"/>
      <c r="H392" s="97"/>
      <c r="I392" s="97"/>
      <c r="J392" s="97"/>
      <c r="K392" s="97"/>
      <c r="L392" s="97"/>
      <c r="M392" s="97"/>
      <c r="N392" s="97"/>
      <c r="O392" s="98"/>
      <c r="P392" s="418"/>
      <c r="Q392" s="418"/>
      <c r="R392" s="418"/>
      <c r="S392" s="32"/>
      <c r="T392" s="430"/>
      <c r="U392" s="44"/>
      <c r="V392" s="44"/>
      <c r="W392" s="44"/>
    </row>
    <row r="393" spans="1:23" ht="15" x14ac:dyDescent="0.2">
      <c r="A393" s="418"/>
      <c r="B393" s="421"/>
      <c r="C393" s="421"/>
      <c r="D393" s="421"/>
      <c r="E393" s="422"/>
      <c r="F393" s="418"/>
      <c r="G393" s="151"/>
      <c r="H393" s="151"/>
      <c r="I393" s="151"/>
      <c r="J393" s="151"/>
      <c r="K393" s="151"/>
      <c r="L393" s="151"/>
      <c r="M393" s="151"/>
      <c r="N393" s="151"/>
      <c r="O393" s="98"/>
      <c r="P393" s="418"/>
      <c r="Q393" s="418"/>
      <c r="R393" s="418"/>
      <c r="S393" s="32"/>
      <c r="T393" s="430"/>
      <c r="U393" s="44"/>
      <c r="V393" s="44"/>
      <c r="W393" s="44"/>
    </row>
    <row r="394" spans="1:23" ht="15" x14ac:dyDescent="0.2">
      <c r="A394" s="418"/>
      <c r="B394" s="421"/>
      <c r="C394" s="421"/>
      <c r="D394" s="421"/>
      <c r="E394" s="422"/>
      <c r="F394" s="418"/>
      <c r="G394" s="151"/>
      <c r="H394" s="151"/>
      <c r="I394" s="151"/>
      <c r="J394" s="151"/>
      <c r="K394" s="151"/>
      <c r="L394" s="151"/>
      <c r="M394" s="151"/>
      <c r="N394" s="151"/>
      <c r="O394" s="98"/>
      <c r="P394" s="418"/>
      <c r="Q394" s="418"/>
      <c r="R394" s="418"/>
      <c r="S394" s="32"/>
      <c r="T394" s="430"/>
      <c r="U394" s="44"/>
      <c r="V394" s="44"/>
      <c r="W394" s="44"/>
    </row>
    <row r="395" spans="1:23" ht="15" x14ac:dyDescent="0.2">
      <c r="A395" s="420"/>
      <c r="B395" s="421"/>
      <c r="C395" s="421"/>
      <c r="D395" s="421"/>
      <c r="E395" s="422"/>
      <c r="F395" s="418"/>
      <c r="G395" s="151"/>
      <c r="H395" s="151"/>
      <c r="I395" s="151"/>
      <c r="J395" s="151"/>
      <c r="K395" s="151"/>
      <c r="L395" s="151"/>
      <c r="M395" s="151"/>
      <c r="N395" s="151"/>
      <c r="O395" s="98"/>
      <c r="P395" s="418"/>
      <c r="Q395" s="418"/>
      <c r="R395" s="418"/>
      <c r="S395" s="32"/>
      <c r="T395" s="430"/>
      <c r="U395" s="44"/>
      <c r="V395" s="44"/>
      <c r="W395" s="44"/>
    </row>
    <row r="396" spans="1:23" ht="15" x14ac:dyDescent="0.2">
      <c r="A396" s="418"/>
      <c r="B396" s="421"/>
      <c r="C396" s="421"/>
      <c r="D396" s="421"/>
      <c r="E396" s="422"/>
      <c r="F396" s="418"/>
      <c r="G396" s="97"/>
      <c r="H396" s="97"/>
      <c r="I396" s="97"/>
      <c r="J396" s="97"/>
      <c r="K396" s="97"/>
      <c r="L396" s="97"/>
      <c r="M396" s="97"/>
      <c r="N396" s="97"/>
      <c r="O396" s="98"/>
      <c r="P396" s="418"/>
      <c r="Q396" s="418"/>
      <c r="R396" s="418"/>
      <c r="S396" s="32"/>
      <c r="T396" s="430"/>
      <c r="U396" s="44"/>
      <c r="V396" s="44"/>
      <c r="W396" s="44"/>
    </row>
    <row r="397" spans="1:23" ht="15" x14ac:dyDescent="0.2">
      <c r="A397" s="418"/>
      <c r="B397" s="421"/>
      <c r="C397" s="421"/>
      <c r="D397" s="421"/>
      <c r="E397" s="422"/>
      <c r="F397" s="418"/>
      <c r="G397" s="151"/>
      <c r="H397" s="151"/>
      <c r="I397" s="151"/>
      <c r="J397" s="151"/>
      <c r="K397" s="151"/>
      <c r="L397" s="151"/>
      <c r="M397" s="151"/>
      <c r="N397" s="151"/>
      <c r="O397" s="98"/>
      <c r="P397" s="418"/>
      <c r="Q397" s="418"/>
      <c r="R397" s="418"/>
      <c r="S397" s="32"/>
      <c r="T397" s="430"/>
      <c r="U397" s="44"/>
      <c r="V397" s="44"/>
      <c r="W397" s="44"/>
    </row>
    <row r="398" spans="1:23" ht="15" x14ac:dyDescent="0.2">
      <c r="A398" s="418"/>
      <c r="B398" s="421"/>
      <c r="C398" s="421"/>
      <c r="D398" s="421"/>
      <c r="E398" s="422"/>
      <c r="F398" s="418"/>
      <c r="G398" s="151"/>
      <c r="H398" s="151"/>
      <c r="I398" s="151"/>
      <c r="J398" s="151"/>
      <c r="K398" s="151"/>
      <c r="L398" s="151"/>
      <c r="M398" s="151"/>
      <c r="N398" s="151"/>
      <c r="O398" s="98"/>
      <c r="P398" s="418"/>
      <c r="Q398" s="418"/>
      <c r="R398" s="418"/>
      <c r="S398" s="32"/>
      <c r="T398" s="430"/>
      <c r="U398" s="44"/>
      <c r="V398" s="44"/>
      <c r="W398" s="44"/>
    </row>
    <row r="399" spans="1:23" ht="15" x14ac:dyDescent="0.2">
      <c r="A399" s="420"/>
      <c r="B399" s="421"/>
      <c r="C399" s="421"/>
      <c r="D399" s="421"/>
      <c r="E399" s="422"/>
      <c r="F399" s="418"/>
      <c r="G399" s="151"/>
      <c r="H399" s="151"/>
      <c r="I399" s="151"/>
      <c r="J399" s="151"/>
      <c r="K399" s="151"/>
      <c r="L399" s="151"/>
      <c r="M399" s="151"/>
      <c r="N399" s="151"/>
      <c r="O399" s="98"/>
      <c r="P399" s="418"/>
      <c r="Q399" s="418"/>
      <c r="R399" s="418"/>
      <c r="S399" s="32"/>
      <c r="T399" s="430"/>
      <c r="U399" s="44"/>
      <c r="V399" s="44"/>
      <c r="W399" s="44"/>
    </row>
    <row r="400" spans="1:23" ht="15" x14ac:dyDescent="0.2">
      <c r="A400" s="418"/>
      <c r="B400" s="421"/>
      <c r="C400" s="421"/>
      <c r="D400" s="421"/>
      <c r="E400" s="422"/>
      <c r="F400" s="418"/>
      <c r="G400" s="97"/>
      <c r="H400" s="97"/>
      <c r="I400" s="97"/>
      <c r="J400" s="97"/>
      <c r="K400" s="97"/>
      <c r="L400" s="97"/>
      <c r="M400" s="97"/>
      <c r="N400" s="97"/>
      <c r="O400" s="98"/>
      <c r="P400" s="418"/>
      <c r="Q400" s="418"/>
      <c r="R400" s="418"/>
      <c r="S400" s="32"/>
      <c r="T400" s="430"/>
      <c r="U400" s="44"/>
      <c r="V400" s="44"/>
      <c r="W400" s="44"/>
    </row>
    <row r="401" spans="1:23" ht="15" x14ac:dyDescent="0.2">
      <c r="A401" s="418"/>
      <c r="B401" s="421"/>
      <c r="C401" s="421"/>
      <c r="D401" s="421"/>
      <c r="E401" s="422"/>
      <c r="F401" s="418"/>
      <c r="G401" s="151"/>
      <c r="H401" s="151"/>
      <c r="I401" s="151"/>
      <c r="J401" s="151"/>
      <c r="K401" s="151"/>
      <c r="L401" s="151"/>
      <c r="M401" s="151"/>
      <c r="N401" s="151"/>
      <c r="O401" s="98"/>
      <c r="P401" s="418"/>
      <c r="Q401" s="418"/>
      <c r="R401" s="418"/>
      <c r="S401" s="32"/>
      <c r="T401" s="430"/>
      <c r="U401" s="44"/>
      <c r="V401" s="44"/>
      <c r="W401" s="44"/>
    </row>
    <row r="402" spans="1:23" ht="15" x14ac:dyDescent="0.2">
      <c r="A402" s="418"/>
      <c r="B402" s="421"/>
      <c r="C402" s="421"/>
      <c r="D402" s="421"/>
      <c r="E402" s="422"/>
      <c r="F402" s="418"/>
      <c r="G402" s="151"/>
      <c r="H402" s="151"/>
      <c r="I402" s="151"/>
      <c r="J402" s="151"/>
      <c r="K402" s="151"/>
      <c r="L402" s="151"/>
      <c r="M402" s="151"/>
      <c r="N402" s="151"/>
      <c r="O402" s="98"/>
      <c r="P402" s="418"/>
      <c r="Q402" s="418"/>
      <c r="R402" s="418"/>
      <c r="S402" s="32"/>
      <c r="T402" s="430"/>
      <c r="U402" s="44"/>
      <c r="V402" s="44"/>
      <c r="W402" s="44"/>
    </row>
    <row r="403" spans="1:23" ht="15" x14ac:dyDescent="0.2">
      <c r="A403" s="420"/>
      <c r="B403" s="421"/>
      <c r="C403" s="421"/>
      <c r="D403" s="421"/>
      <c r="E403" s="422"/>
      <c r="F403" s="418"/>
      <c r="G403" s="151"/>
      <c r="H403" s="151"/>
      <c r="I403" s="151"/>
      <c r="J403" s="151"/>
      <c r="K403" s="151"/>
      <c r="L403" s="151"/>
      <c r="M403" s="151"/>
      <c r="N403" s="151"/>
      <c r="O403" s="98"/>
      <c r="P403" s="418"/>
      <c r="Q403" s="418"/>
      <c r="R403" s="418"/>
      <c r="S403" s="32"/>
      <c r="T403" s="430"/>
      <c r="U403" s="44"/>
      <c r="V403" s="44"/>
      <c r="W403" s="44"/>
    </row>
    <row r="404" spans="1:23" ht="15" x14ac:dyDescent="0.2">
      <c r="A404" s="418"/>
      <c r="B404" s="421"/>
      <c r="C404" s="421"/>
      <c r="D404" s="421"/>
      <c r="E404" s="422"/>
      <c r="F404" s="418"/>
      <c r="G404" s="97"/>
      <c r="H404" s="97"/>
      <c r="I404" s="97"/>
      <c r="J404" s="97"/>
      <c r="K404" s="97"/>
      <c r="L404" s="97"/>
      <c r="M404" s="97"/>
      <c r="N404" s="97"/>
      <c r="O404" s="98"/>
      <c r="P404" s="418"/>
      <c r="Q404" s="418"/>
      <c r="R404" s="418"/>
      <c r="S404" s="32"/>
      <c r="T404" s="430"/>
      <c r="U404" s="44"/>
      <c r="V404" s="44"/>
      <c r="W404" s="44"/>
    </row>
    <row r="405" spans="1:23" ht="15" x14ac:dyDescent="0.2">
      <c r="A405" s="418"/>
      <c r="B405" s="421"/>
      <c r="C405" s="421"/>
      <c r="D405" s="421"/>
      <c r="E405" s="422"/>
      <c r="F405" s="418"/>
      <c r="G405" s="151"/>
      <c r="H405" s="151"/>
      <c r="I405" s="151"/>
      <c r="J405" s="151"/>
      <c r="K405" s="151"/>
      <c r="L405" s="151"/>
      <c r="M405" s="151"/>
      <c r="N405" s="151"/>
      <c r="O405" s="98"/>
      <c r="P405" s="418"/>
      <c r="Q405" s="418"/>
      <c r="R405" s="418"/>
      <c r="S405" s="32"/>
      <c r="T405" s="430"/>
      <c r="U405" s="44"/>
      <c r="V405" s="44"/>
      <c r="W405" s="44"/>
    </row>
    <row r="406" spans="1:23" ht="15" x14ac:dyDescent="0.2">
      <c r="A406" s="418"/>
      <c r="B406" s="421"/>
      <c r="C406" s="421"/>
      <c r="D406" s="421"/>
      <c r="E406" s="422"/>
      <c r="F406" s="418"/>
      <c r="G406" s="151"/>
      <c r="H406" s="151"/>
      <c r="I406" s="151"/>
      <c r="J406" s="151"/>
      <c r="K406" s="151"/>
      <c r="L406" s="151"/>
      <c r="M406" s="151"/>
      <c r="N406" s="151"/>
      <c r="O406" s="98"/>
      <c r="P406" s="418"/>
      <c r="Q406" s="418"/>
      <c r="R406" s="418"/>
      <c r="S406" s="32"/>
      <c r="T406" s="430"/>
      <c r="U406" s="44"/>
      <c r="V406" s="44"/>
      <c r="W406" s="44"/>
    </row>
    <row r="407" spans="1:23" ht="15" x14ac:dyDescent="0.2">
      <c r="A407" s="420"/>
      <c r="B407" s="421"/>
      <c r="C407" s="421"/>
      <c r="D407" s="421"/>
      <c r="E407" s="422"/>
      <c r="F407" s="418"/>
      <c r="G407" s="151"/>
      <c r="H407" s="151"/>
      <c r="I407" s="151"/>
      <c r="J407" s="151"/>
      <c r="K407" s="151"/>
      <c r="L407" s="151"/>
      <c r="M407" s="151"/>
      <c r="N407" s="151"/>
      <c r="O407" s="98"/>
      <c r="P407" s="418"/>
      <c r="Q407" s="418"/>
      <c r="R407" s="418"/>
      <c r="S407" s="32"/>
      <c r="T407" s="430"/>
      <c r="U407" s="44"/>
      <c r="V407" s="44"/>
      <c r="W407" s="44"/>
    </row>
    <row r="408" spans="1:23" ht="15" x14ac:dyDescent="0.2">
      <c r="A408" s="418"/>
      <c r="B408" s="421"/>
      <c r="C408" s="421"/>
      <c r="D408" s="421"/>
      <c r="E408" s="422"/>
      <c r="F408" s="418"/>
      <c r="G408" s="97"/>
      <c r="H408" s="97"/>
      <c r="I408" s="97"/>
      <c r="J408" s="97"/>
      <c r="K408" s="97"/>
      <c r="L408" s="97"/>
      <c r="M408" s="97"/>
      <c r="N408" s="97"/>
      <c r="O408" s="98"/>
      <c r="P408" s="418"/>
      <c r="Q408" s="418"/>
      <c r="R408" s="418"/>
      <c r="S408" s="32"/>
      <c r="T408" s="430"/>
      <c r="U408" s="44"/>
      <c r="V408" s="44"/>
      <c r="W408" s="44"/>
    </row>
    <row r="409" spans="1:23" ht="15" x14ac:dyDescent="0.2">
      <c r="A409" s="418"/>
      <c r="B409" s="421"/>
      <c r="C409" s="421"/>
      <c r="D409" s="421"/>
      <c r="E409" s="422"/>
      <c r="F409" s="418"/>
      <c r="G409" s="151"/>
      <c r="H409" s="151"/>
      <c r="I409" s="151"/>
      <c r="J409" s="151"/>
      <c r="K409" s="151"/>
      <c r="L409" s="151"/>
      <c r="M409" s="151"/>
      <c r="N409" s="151"/>
      <c r="O409" s="98"/>
      <c r="P409" s="418"/>
      <c r="Q409" s="418"/>
      <c r="R409" s="418"/>
      <c r="S409" s="32"/>
      <c r="T409" s="430"/>
      <c r="U409" s="44"/>
      <c r="V409" s="44"/>
      <c r="W409" s="44"/>
    </row>
    <row r="410" spans="1:23" ht="15" x14ac:dyDescent="0.2">
      <c r="A410" s="418"/>
      <c r="B410" s="421"/>
      <c r="C410" s="421"/>
      <c r="D410" s="421"/>
      <c r="E410" s="422"/>
      <c r="F410" s="418"/>
      <c r="G410" s="151"/>
      <c r="H410" s="151"/>
      <c r="I410" s="151"/>
      <c r="J410" s="151"/>
      <c r="K410" s="151"/>
      <c r="L410" s="151"/>
      <c r="M410" s="151"/>
      <c r="N410" s="151"/>
      <c r="O410" s="98"/>
      <c r="P410" s="418"/>
      <c r="Q410" s="418"/>
      <c r="R410" s="418"/>
      <c r="S410" s="32"/>
      <c r="T410" s="430"/>
      <c r="U410" s="44"/>
      <c r="V410" s="44"/>
      <c r="W410" s="44"/>
    </row>
    <row r="411" spans="1:23" ht="15" x14ac:dyDescent="0.2">
      <c r="A411" s="420"/>
      <c r="B411" s="421"/>
      <c r="C411" s="421"/>
      <c r="D411" s="421"/>
      <c r="E411" s="422"/>
      <c r="F411" s="418"/>
      <c r="G411" s="151"/>
      <c r="H411" s="151"/>
      <c r="I411" s="151"/>
      <c r="J411" s="151"/>
      <c r="K411" s="151"/>
      <c r="L411" s="151"/>
      <c r="M411" s="151"/>
      <c r="N411" s="151"/>
      <c r="O411" s="98"/>
      <c r="P411" s="418"/>
      <c r="Q411" s="418"/>
      <c r="R411" s="418"/>
      <c r="S411" s="32"/>
      <c r="T411" s="430"/>
      <c r="U411" s="44"/>
      <c r="V411" s="44"/>
      <c r="W411" s="44"/>
    </row>
    <row r="412" spans="1:23" ht="15" x14ac:dyDescent="0.2">
      <c r="A412" s="418"/>
      <c r="B412" s="421"/>
      <c r="C412" s="421"/>
      <c r="D412" s="421"/>
      <c r="E412" s="422"/>
      <c r="F412" s="418"/>
      <c r="G412" s="97"/>
      <c r="H412" s="97"/>
      <c r="I412" s="97"/>
      <c r="J412" s="97"/>
      <c r="K412" s="97"/>
      <c r="L412" s="97"/>
      <c r="M412" s="97"/>
      <c r="N412" s="97"/>
      <c r="O412" s="98"/>
      <c r="P412" s="418"/>
      <c r="Q412" s="418"/>
      <c r="R412" s="418"/>
      <c r="S412" s="32"/>
      <c r="T412" s="430"/>
      <c r="U412" s="44"/>
      <c r="V412" s="44"/>
      <c r="W412" s="44"/>
    </row>
    <row r="413" spans="1:23" ht="15" x14ac:dyDescent="0.2">
      <c r="A413" s="418"/>
      <c r="B413" s="421"/>
      <c r="C413" s="421"/>
      <c r="D413" s="421"/>
      <c r="E413" s="422"/>
      <c r="F413" s="418"/>
      <c r="G413" s="151"/>
      <c r="H413" s="151"/>
      <c r="I413" s="151"/>
      <c r="J413" s="151"/>
      <c r="K413" s="151"/>
      <c r="L413" s="151"/>
      <c r="M413" s="151"/>
      <c r="N413" s="151"/>
      <c r="O413" s="98"/>
      <c r="P413" s="418"/>
      <c r="Q413" s="418"/>
      <c r="R413" s="418"/>
      <c r="S413" s="32"/>
      <c r="T413" s="430"/>
      <c r="U413" s="44"/>
      <c r="V413" s="44"/>
      <c r="W413" s="44"/>
    </row>
    <row r="414" spans="1:23" ht="15" x14ac:dyDescent="0.2">
      <c r="A414" s="418"/>
      <c r="B414" s="421"/>
      <c r="C414" s="421"/>
      <c r="D414" s="421"/>
      <c r="E414" s="422"/>
      <c r="F414" s="418"/>
      <c r="G414" s="151"/>
      <c r="H414" s="151"/>
      <c r="I414" s="151"/>
      <c r="J414" s="151"/>
      <c r="K414" s="151"/>
      <c r="L414" s="151"/>
      <c r="M414" s="151"/>
      <c r="N414" s="151"/>
      <c r="O414" s="98"/>
      <c r="P414" s="418"/>
      <c r="Q414" s="418"/>
      <c r="R414" s="418"/>
      <c r="S414" s="32"/>
      <c r="T414" s="430"/>
      <c r="U414" s="44"/>
      <c r="V414" s="44"/>
      <c r="W414" s="44"/>
    </row>
    <row r="415" spans="1:23" ht="15" x14ac:dyDescent="0.2">
      <c r="A415" s="420"/>
      <c r="B415" s="421"/>
      <c r="C415" s="421"/>
      <c r="D415" s="421"/>
      <c r="E415" s="422"/>
      <c r="F415" s="418"/>
      <c r="G415" s="151"/>
      <c r="H415" s="151"/>
      <c r="I415" s="151"/>
      <c r="J415" s="151"/>
      <c r="K415" s="151"/>
      <c r="L415" s="151"/>
      <c r="M415" s="151"/>
      <c r="N415" s="151"/>
      <c r="O415" s="98"/>
      <c r="P415" s="418"/>
      <c r="Q415" s="418"/>
      <c r="R415" s="418"/>
      <c r="S415" s="32"/>
      <c r="T415" s="430"/>
      <c r="U415" s="44"/>
      <c r="V415" s="44"/>
      <c r="W415" s="44"/>
    </row>
    <row r="416" spans="1:23" ht="15" x14ac:dyDescent="0.2">
      <c r="A416" s="418"/>
      <c r="B416" s="421"/>
      <c r="C416" s="421"/>
      <c r="D416" s="421"/>
      <c r="E416" s="422"/>
      <c r="F416" s="418"/>
      <c r="G416" s="97"/>
      <c r="H416" s="97"/>
      <c r="I416" s="97"/>
      <c r="J416" s="97"/>
      <c r="K416" s="97"/>
      <c r="L416" s="97"/>
      <c r="M416" s="97"/>
      <c r="N416" s="97"/>
      <c r="O416" s="98"/>
      <c r="P416" s="418"/>
      <c r="Q416" s="418"/>
      <c r="R416" s="418"/>
      <c r="S416" s="32"/>
      <c r="T416" s="430"/>
      <c r="U416" s="44"/>
      <c r="V416" s="44"/>
      <c r="W416" s="44"/>
    </row>
    <row r="417" spans="1:23" ht="15" x14ac:dyDescent="0.2">
      <c r="A417" s="418"/>
      <c r="B417" s="421"/>
      <c r="C417" s="421"/>
      <c r="D417" s="421"/>
      <c r="E417" s="422"/>
      <c r="F417" s="418"/>
      <c r="G417" s="151"/>
      <c r="H417" s="151"/>
      <c r="I417" s="151"/>
      <c r="J417" s="151"/>
      <c r="K417" s="151"/>
      <c r="L417" s="151"/>
      <c r="M417" s="151"/>
      <c r="N417" s="151"/>
      <c r="O417" s="98"/>
      <c r="P417" s="418"/>
      <c r="Q417" s="418"/>
      <c r="R417" s="418"/>
      <c r="S417" s="32"/>
      <c r="T417" s="430"/>
      <c r="U417" s="44"/>
      <c r="V417" s="44"/>
      <c r="W417" s="44"/>
    </row>
    <row r="418" spans="1:23" ht="15" x14ac:dyDescent="0.2">
      <c r="A418" s="418"/>
      <c r="B418" s="421"/>
      <c r="C418" s="421"/>
      <c r="D418" s="421"/>
      <c r="E418" s="422"/>
      <c r="F418" s="418"/>
      <c r="G418" s="151"/>
      <c r="H418" s="151"/>
      <c r="I418" s="151"/>
      <c r="J418" s="151"/>
      <c r="K418" s="151"/>
      <c r="L418" s="151"/>
      <c r="M418" s="151"/>
      <c r="N418" s="151"/>
      <c r="O418" s="98"/>
      <c r="P418" s="418"/>
      <c r="Q418" s="418"/>
      <c r="R418" s="418"/>
      <c r="S418" s="32"/>
      <c r="T418" s="430"/>
      <c r="U418" s="44"/>
      <c r="V418" s="44"/>
      <c r="W418" s="44"/>
    </row>
    <row r="419" spans="1:23" ht="15" x14ac:dyDescent="0.2">
      <c r="A419" s="420"/>
      <c r="B419" s="421"/>
      <c r="C419" s="421"/>
      <c r="D419" s="421"/>
      <c r="E419" s="422"/>
      <c r="F419" s="418"/>
      <c r="G419" s="151"/>
      <c r="H419" s="151"/>
      <c r="I419" s="151"/>
      <c r="J419" s="151"/>
      <c r="K419" s="151"/>
      <c r="L419" s="151"/>
      <c r="M419" s="151"/>
      <c r="N419" s="151"/>
      <c r="O419" s="98"/>
      <c r="P419" s="418"/>
      <c r="Q419" s="418"/>
      <c r="R419" s="418"/>
      <c r="S419" s="32"/>
      <c r="T419" s="430"/>
      <c r="U419" s="44"/>
      <c r="V419" s="44"/>
      <c r="W419" s="44"/>
    </row>
    <row r="420" spans="1:23" ht="15" x14ac:dyDescent="0.2">
      <c r="A420" s="418"/>
      <c r="B420" s="421"/>
      <c r="C420" s="421"/>
      <c r="D420" s="421"/>
      <c r="E420" s="422"/>
      <c r="F420" s="418"/>
      <c r="G420" s="97"/>
      <c r="H420" s="97"/>
      <c r="I420" s="97"/>
      <c r="J420" s="97"/>
      <c r="K420" s="97"/>
      <c r="L420" s="97"/>
      <c r="M420" s="97"/>
      <c r="N420" s="97"/>
      <c r="O420" s="98"/>
      <c r="P420" s="418"/>
      <c r="Q420" s="418"/>
      <c r="R420" s="418"/>
      <c r="S420" s="32"/>
      <c r="T420" s="430"/>
      <c r="U420" s="44"/>
      <c r="V420" s="44"/>
      <c r="W420" s="44"/>
    </row>
    <row r="421" spans="1:23" ht="15" x14ac:dyDescent="0.2">
      <c r="A421" s="418"/>
      <c r="B421" s="421"/>
      <c r="C421" s="421"/>
      <c r="D421" s="421"/>
      <c r="E421" s="422"/>
      <c r="F421" s="418"/>
      <c r="G421" s="151"/>
      <c r="H421" s="151"/>
      <c r="I421" s="151"/>
      <c r="J421" s="151"/>
      <c r="K421" s="151"/>
      <c r="L421" s="151"/>
      <c r="M421" s="151"/>
      <c r="N421" s="151"/>
      <c r="O421" s="98"/>
      <c r="P421" s="418"/>
      <c r="Q421" s="418"/>
      <c r="R421" s="418"/>
      <c r="S421" s="32"/>
      <c r="T421" s="430"/>
      <c r="U421" s="44"/>
      <c r="V421" s="44"/>
      <c r="W421" s="44"/>
    </row>
    <row r="422" spans="1:23" ht="15" x14ac:dyDescent="0.2">
      <c r="A422" s="418"/>
      <c r="B422" s="421"/>
      <c r="C422" s="421"/>
      <c r="D422" s="421"/>
      <c r="E422" s="422"/>
      <c r="F422" s="418"/>
      <c r="G422" s="151"/>
      <c r="H422" s="151"/>
      <c r="I422" s="151"/>
      <c r="J422" s="151"/>
      <c r="K422" s="151"/>
      <c r="L422" s="151"/>
      <c r="M422" s="151"/>
      <c r="N422" s="151"/>
      <c r="O422" s="98"/>
      <c r="P422" s="418"/>
      <c r="Q422" s="418"/>
      <c r="R422" s="418"/>
      <c r="S422" s="32"/>
      <c r="T422" s="430"/>
      <c r="U422" s="44"/>
      <c r="V422" s="44"/>
      <c r="W422" s="44"/>
    </row>
    <row r="423" spans="1:23" ht="15" x14ac:dyDescent="0.2">
      <c r="A423" s="420"/>
      <c r="B423" s="421"/>
      <c r="C423" s="421"/>
      <c r="D423" s="421"/>
      <c r="E423" s="422"/>
      <c r="F423" s="418"/>
      <c r="G423" s="151"/>
      <c r="H423" s="151"/>
      <c r="I423" s="151"/>
      <c r="J423" s="151"/>
      <c r="K423" s="151"/>
      <c r="L423" s="151"/>
      <c r="M423" s="151"/>
      <c r="N423" s="151"/>
      <c r="O423" s="98"/>
      <c r="P423" s="418"/>
      <c r="Q423" s="418"/>
      <c r="R423" s="418"/>
      <c r="S423" s="32"/>
      <c r="T423" s="430"/>
      <c r="U423" s="44"/>
      <c r="V423" s="44"/>
      <c r="W423" s="44"/>
    </row>
    <row r="424" spans="1:23" ht="15" x14ac:dyDescent="0.2">
      <c r="A424" s="418"/>
      <c r="B424" s="421"/>
      <c r="C424" s="421"/>
      <c r="D424" s="421"/>
      <c r="E424" s="422"/>
      <c r="F424" s="418"/>
      <c r="G424" s="97"/>
      <c r="H424" s="97"/>
      <c r="I424" s="97"/>
      <c r="J424" s="97"/>
      <c r="K424" s="97"/>
      <c r="L424" s="97"/>
      <c r="M424" s="97"/>
      <c r="N424" s="97"/>
      <c r="O424" s="98"/>
      <c r="P424" s="418"/>
      <c r="Q424" s="418"/>
      <c r="R424" s="418"/>
      <c r="S424" s="32"/>
      <c r="T424" s="430"/>
      <c r="U424" s="44"/>
      <c r="V424" s="44"/>
      <c r="W424" s="44"/>
    </row>
    <row r="425" spans="1:23" ht="15" x14ac:dyDescent="0.2">
      <c r="A425" s="418"/>
      <c r="B425" s="421"/>
      <c r="C425" s="421"/>
      <c r="D425" s="421"/>
      <c r="E425" s="422"/>
      <c r="F425" s="418"/>
      <c r="G425" s="151"/>
      <c r="H425" s="151"/>
      <c r="I425" s="151"/>
      <c r="J425" s="151"/>
      <c r="K425" s="151"/>
      <c r="L425" s="151"/>
      <c r="M425" s="151"/>
      <c r="N425" s="151"/>
      <c r="O425" s="98"/>
      <c r="P425" s="418"/>
      <c r="Q425" s="418"/>
      <c r="R425" s="418"/>
      <c r="S425" s="32"/>
      <c r="T425" s="430"/>
      <c r="U425" s="44"/>
      <c r="V425" s="44"/>
      <c r="W425" s="44"/>
    </row>
    <row r="426" spans="1:23" ht="15" x14ac:dyDescent="0.2">
      <c r="A426" s="418"/>
      <c r="B426" s="421"/>
      <c r="C426" s="421"/>
      <c r="D426" s="421"/>
      <c r="E426" s="422"/>
      <c r="F426" s="418"/>
      <c r="G426" s="151"/>
      <c r="H426" s="151"/>
      <c r="I426" s="151"/>
      <c r="J426" s="151"/>
      <c r="K426" s="151"/>
      <c r="L426" s="151"/>
      <c r="M426" s="151"/>
      <c r="N426" s="151"/>
      <c r="O426" s="98"/>
      <c r="P426" s="418"/>
      <c r="Q426" s="418"/>
      <c r="R426" s="418"/>
      <c r="S426" s="32"/>
      <c r="T426" s="430"/>
      <c r="U426" s="44"/>
      <c r="V426" s="44"/>
      <c r="W426" s="44"/>
    </row>
    <row r="427" spans="1:23" ht="15" x14ac:dyDescent="0.2">
      <c r="A427" s="420"/>
      <c r="B427" s="421"/>
      <c r="C427" s="421"/>
      <c r="D427" s="421"/>
      <c r="E427" s="422"/>
      <c r="F427" s="418"/>
      <c r="G427" s="151"/>
      <c r="H427" s="151"/>
      <c r="I427" s="151"/>
      <c r="J427" s="151"/>
      <c r="K427" s="151"/>
      <c r="L427" s="151"/>
      <c r="M427" s="151"/>
      <c r="N427" s="151"/>
      <c r="O427" s="98"/>
      <c r="P427" s="418"/>
      <c r="Q427" s="418"/>
      <c r="R427" s="418"/>
      <c r="S427" s="32"/>
      <c r="T427" s="430"/>
      <c r="U427" s="44"/>
      <c r="V427" s="44"/>
      <c r="W427" s="44"/>
    </row>
    <row r="428" spans="1:23" ht="15" x14ac:dyDescent="0.2">
      <c r="A428" s="418"/>
      <c r="B428" s="421"/>
      <c r="C428" s="421"/>
      <c r="D428" s="421"/>
      <c r="E428" s="422"/>
      <c r="F428" s="418"/>
      <c r="G428" s="97"/>
      <c r="H428" s="97"/>
      <c r="I428" s="97"/>
      <c r="J428" s="97"/>
      <c r="K428" s="97"/>
      <c r="L428" s="97"/>
      <c r="M428" s="97"/>
      <c r="N428" s="97"/>
      <c r="O428" s="98"/>
      <c r="P428" s="418"/>
      <c r="Q428" s="418"/>
      <c r="R428" s="418"/>
      <c r="S428" s="32"/>
      <c r="T428" s="430"/>
      <c r="U428" s="44"/>
      <c r="V428" s="44"/>
      <c r="W428" s="44"/>
    </row>
    <row r="429" spans="1:23" ht="15" x14ac:dyDescent="0.2">
      <c r="A429" s="418"/>
      <c r="B429" s="421"/>
      <c r="C429" s="421"/>
      <c r="D429" s="421"/>
      <c r="E429" s="422"/>
      <c r="F429" s="418"/>
      <c r="G429" s="151"/>
      <c r="H429" s="151"/>
      <c r="I429" s="151"/>
      <c r="J429" s="151"/>
      <c r="K429" s="151"/>
      <c r="L429" s="151"/>
      <c r="M429" s="151"/>
      <c r="N429" s="151"/>
      <c r="O429" s="98"/>
      <c r="P429" s="418"/>
      <c r="Q429" s="418"/>
      <c r="R429" s="418"/>
      <c r="S429" s="32"/>
      <c r="T429" s="430"/>
      <c r="U429" s="44"/>
      <c r="V429" s="44"/>
      <c r="W429" s="44"/>
    </row>
    <row r="430" spans="1:23" ht="15" x14ac:dyDescent="0.2">
      <c r="A430" s="418"/>
      <c r="B430" s="421"/>
      <c r="C430" s="421"/>
      <c r="D430" s="421"/>
      <c r="E430" s="422"/>
      <c r="F430" s="418"/>
      <c r="G430" s="151"/>
      <c r="H430" s="151"/>
      <c r="I430" s="151"/>
      <c r="J430" s="151"/>
      <c r="K430" s="151"/>
      <c r="L430" s="151"/>
      <c r="M430" s="151"/>
      <c r="N430" s="151"/>
      <c r="O430" s="98"/>
      <c r="P430" s="418"/>
      <c r="Q430" s="418"/>
      <c r="R430" s="418"/>
      <c r="S430" s="32"/>
      <c r="T430" s="430"/>
      <c r="U430" s="44"/>
      <c r="V430" s="44"/>
      <c r="W430" s="44"/>
    </row>
    <row r="431" spans="1:23" ht="15" x14ac:dyDescent="0.2">
      <c r="A431" s="420"/>
      <c r="B431" s="421"/>
      <c r="C431" s="421"/>
      <c r="D431" s="421"/>
      <c r="E431" s="422"/>
      <c r="F431" s="418"/>
      <c r="G431" s="151"/>
      <c r="H431" s="151"/>
      <c r="I431" s="151"/>
      <c r="J431" s="151"/>
      <c r="K431" s="151"/>
      <c r="L431" s="151"/>
      <c r="M431" s="151"/>
      <c r="N431" s="151"/>
      <c r="O431" s="98"/>
      <c r="P431" s="418"/>
      <c r="Q431" s="418"/>
      <c r="R431" s="418"/>
      <c r="S431" s="32"/>
      <c r="T431" s="430"/>
      <c r="U431" s="44"/>
      <c r="V431" s="44"/>
      <c r="W431" s="44"/>
    </row>
    <row r="432" spans="1:23" ht="15" x14ac:dyDescent="0.2">
      <c r="A432" s="418"/>
      <c r="B432" s="421"/>
      <c r="C432" s="421"/>
      <c r="D432" s="421"/>
      <c r="E432" s="422"/>
      <c r="F432" s="418"/>
      <c r="G432" s="97"/>
      <c r="H432" s="97"/>
      <c r="I432" s="97"/>
      <c r="J432" s="97"/>
      <c r="K432" s="97"/>
      <c r="L432" s="97"/>
      <c r="M432" s="97"/>
      <c r="N432" s="97"/>
      <c r="O432" s="98"/>
      <c r="P432" s="418"/>
      <c r="Q432" s="418"/>
      <c r="R432" s="418"/>
      <c r="S432" s="32"/>
      <c r="T432" s="430"/>
      <c r="U432" s="44"/>
      <c r="V432" s="44"/>
      <c r="W432" s="44"/>
    </row>
    <row r="433" spans="1:23" ht="15" x14ac:dyDescent="0.2">
      <c r="A433" s="418"/>
      <c r="B433" s="421"/>
      <c r="C433" s="421"/>
      <c r="D433" s="421"/>
      <c r="E433" s="422"/>
      <c r="F433" s="418"/>
      <c r="G433" s="151"/>
      <c r="H433" s="151"/>
      <c r="I433" s="151"/>
      <c r="J433" s="151"/>
      <c r="K433" s="151"/>
      <c r="L433" s="151"/>
      <c r="M433" s="151"/>
      <c r="N433" s="151"/>
      <c r="O433" s="98"/>
      <c r="P433" s="418"/>
      <c r="Q433" s="418"/>
      <c r="R433" s="418"/>
      <c r="S433" s="32"/>
      <c r="T433" s="430"/>
      <c r="U433" s="44"/>
      <c r="V433" s="44"/>
      <c r="W433" s="44"/>
    </row>
    <row r="434" spans="1:23" ht="15" x14ac:dyDescent="0.2">
      <c r="A434" s="418"/>
      <c r="B434" s="421"/>
      <c r="C434" s="421"/>
      <c r="D434" s="421"/>
      <c r="E434" s="422"/>
      <c r="F434" s="418"/>
      <c r="G434" s="151"/>
      <c r="H434" s="151"/>
      <c r="I434" s="151"/>
      <c r="J434" s="151"/>
      <c r="K434" s="151"/>
      <c r="L434" s="151"/>
      <c r="M434" s="151"/>
      <c r="N434" s="151"/>
      <c r="O434" s="98"/>
      <c r="P434" s="418"/>
      <c r="Q434" s="418"/>
      <c r="R434" s="418"/>
      <c r="S434" s="32"/>
      <c r="T434" s="430"/>
      <c r="U434" s="44"/>
      <c r="V434" s="44"/>
      <c r="W434" s="44"/>
    </row>
    <row r="435" spans="1:23" ht="15" x14ac:dyDescent="0.2">
      <c r="A435" s="420"/>
      <c r="B435" s="421"/>
      <c r="C435" s="421"/>
      <c r="D435" s="421"/>
      <c r="E435" s="422"/>
      <c r="F435" s="418"/>
      <c r="G435" s="151"/>
      <c r="H435" s="151"/>
      <c r="I435" s="151"/>
      <c r="J435" s="151"/>
      <c r="K435" s="151"/>
      <c r="L435" s="151"/>
      <c r="M435" s="151"/>
      <c r="N435" s="151"/>
      <c r="O435" s="98"/>
      <c r="P435" s="418"/>
      <c r="Q435" s="418"/>
      <c r="R435" s="418"/>
      <c r="S435" s="32"/>
      <c r="T435" s="430"/>
      <c r="U435" s="44"/>
      <c r="V435" s="44"/>
      <c r="W435" s="44"/>
    </row>
    <row r="436" spans="1:23" ht="15" x14ac:dyDescent="0.2">
      <c r="A436" s="418"/>
      <c r="B436" s="421"/>
      <c r="C436" s="421"/>
      <c r="D436" s="421"/>
      <c r="E436" s="422"/>
      <c r="F436" s="418"/>
      <c r="G436" s="97"/>
      <c r="H436" s="97"/>
      <c r="I436" s="97"/>
      <c r="J436" s="97"/>
      <c r="K436" s="97"/>
      <c r="L436" s="97"/>
      <c r="M436" s="97"/>
      <c r="N436" s="97"/>
      <c r="O436" s="98"/>
      <c r="P436" s="418"/>
      <c r="Q436" s="418"/>
      <c r="R436" s="418"/>
      <c r="S436" s="32"/>
      <c r="T436" s="430"/>
      <c r="U436" s="44"/>
      <c r="V436" s="44"/>
      <c r="W436" s="44"/>
    </row>
    <row r="437" spans="1:23" ht="15" x14ac:dyDescent="0.2">
      <c r="A437" s="418"/>
      <c r="B437" s="421"/>
      <c r="C437" s="421"/>
      <c r="D437" s="421"/>
      <c r="E437" s="422"/>
      <c r="F437" s="418"/>
      <c r="G437" s="151"/>
      <c r="H437" s="151"/>
      <c r="I437" s="151"/>
      <c r="J437" s="151"/>
      <c r="K437" s="151"/>
      <c r="L437" s="151"/>
      <c r="M437" s="151"/>
      <c r="N437" s="151"/>
      <c r="O437" s="98"/>
      <c r="P437" s="418"/>
      <c r="Q437" s="418"/>
      <c r="R437" s="418"/>
      <c r="S437" s="32"/>
      <c r="T437" s="430"/>
      <c r="U437" s="44"/>
      <c r="V437" s="44"/>
      <c r="W437" s="44"/>
    </row>
    <row r="438" spans="1:23" ht="15" x14ac:dyDescent="0.2">
      <c r="A438" s="418"/>
      <c r="B438" s="421"/>
      <c r="C438" s="421"/>
      <c r="D438" s="421"/>
      <c r="E438" s="422"/>
      <c r="F438" s="418"/>
      <c r="G438" s="151"/>
      <c r="H438" s="151"/>
      <c r="I438" s="151"/>
      <c r="J438" s="151"/>
      <c r="K438" s="151"/>
      <c r="L438" s="151"/>
      <c r="M438" s="151"/>
      <c r="N438" s="151"/>
      <c r="O438" s="98"/>
      <c r="P438" s="418"/>
      <c r="Q438" s="418"/>
      <c r="R438" s="418"/>
      <c r="S438" s="32"/>
      <c r="T438" s="430"/>
      <c r="U438" s="44"/>
      <c r="V438" s="44"/>
      <c r="W438" s="44"/>
    </row>
    <row r="439" spans="1:23" ht="15" x14ac:dyDescent="0.2">
      <c r="A439" s="420"/>
      <c r="B439" s="421"/>
      <c r="C439" s="421"/>
      <c r="D439" s="421"/>
      <c r="E439" s="422"/>
      <c r="F439" s="418"/>
      <c r="G439" s="151"/>
      <c r="H439" s="151"/>
      <c r="I439" s="151"/>
      <c r="J439" s="151"/>
      <c r="K439" s="151"/>
      <c r="L439" s="151"/>
      <c r="M439" s="151"/>
      <c r="N439" s="151"/>
      <c r="O439" s="98"/>
      <c r="P439" s="418"/>
      <c r="Q439" s="418"/>
      <c r="R439" s="418"/>
      <c r="S439" s="32"/>
      <c r="T439" s="430"/>
      <c r="U439" s="44"/>
      <c r="V439" s="44"/>
      <c r="W439" s="44"/>
    </row>
    <row r="440" spans="1:23" ht="15" x14ac:dyDescent="0.2">
      <c r="A440" s="418"/>
      <c r="B440" s="421"/>
      <c r="C440" s="421"/>
      <c r="D440" s="421"/>
      <c r="E440" s="422"/>
      <c r="F440" s="418"/>
      <c r="G440" s="97"/>
      <c r="H440" s="97"/>
      <c r="I440" s="97"/>
      <c r="J440" s="97"/>
      <c r="K440" s="97"/>
      <c r="L440" s="97"/>
      <c r="M440" s="97"/>
      <c r="N440" s="97"/>
      <c r="O440" s="98"/>
      <c r="P440" s="418"/>
      <c r="Q440" s="418"/>
      <c r="R440" s="418"/>
      <c r="S440" s="32"/>
      <c r="T440" s="430"/>
      <c r="U440" s="44"/>
      <c r="V440" s="44"/>
      <c r="W440" s="44"/>
    </row>
    <row r="441" spans="1:23" ht="15" x14ac:dyDescent="0.2">
      <c r="A441" s="418"/>
      <c r="B441" s="421"/>
      <c r="C441" s="421"/>
      <c r="D441" s="421"/>
      <c r="E441" s="422"/>
      <c r="F441" s="418"/>
      <c r="G441" s="151"/>
      <c r="H441" s="151"/>
      <c r="I441" s="151"/>
      <c r="J441" s="151"/>
      <c r="K441" s="151"/>
      <c r="L441" s="151"/>
      <c r="M441" s="151"/>
      <c r="N441" s="151"/>
      <c r="O441" s="98"/>
      <c r="P441" s="418"/>
      <c r="Q441" s="418"/>
      <c r="R441" s="418"/>
      <c r="S441" s="32"/>
      <c r="T441" s="430"/>
      <c r="U441" s="44"/>
      <c r="V441" s="44"/>
      <c r="W441" s="44"/>
    </row>
    <row r="442" spans="1:23" ht="15" x14ac:dyDescent="0.2">
      <c r="A442" s="418"/>
      <c r="B442" s="421"/>
      <c r="C442" s="421"/>
      <c r="D442" s="421"/>
      <c r="E442" s="422"/>
      <c r="F442" s="418"/>
      <c r="G442" s="151"/>
      <c r="H442" s="151"/>
      <c r="I442" s="151"/>
      <c r="J442" s="151"/>
      <c r="K442" s="151"/>
      <c r="L442" s="151"/>
      <c r="M442" s="151"/>
      <c r="N442" s="151"/>
      <c r="O442" s="98"/>
      <c r="P442" s="418"/>
      <c r="Q442" s="418"/>
      <c r="R442" s="418"/>
      <c r="S442" s="32"/>
      <c r="T442" s="430"/>
      <c r="U442" s="44"/>
      <c r="V442" s="44"/>
      <c r="W442" s="44"/>
    </row>
    <row r="443" spans="1:23" ht="15" x14ac:dyDescent="0.2">
      <c r="A443" s="420"/>
      <c r="B443" s="421"/>
      <c r="C443" s="421"/>
      <c r="D443" s="421"/>
      <c r="E443" s="422"/>
      <c r="F443" s="418"/>
      <c r="G443" s="151"/>
      <c r="H443" s="151"/>
      <c r="I443" s="151"/>
      <c r="J443" s="151"/>
      <c r="K443" s="151"/>
      <c r="L443" s="151"/>
      <c r="M443" s="151"/>
      <c r="N443" s="151"/>
      <c r="O443" s="98"/>
      <c r="P443" s="418"/>
      <c r="Q443" s="418"/>
      <c r="R443" s="418"/>
      <c r="S443" s="32"/>
      <c r="T443" s="430"/>
      <c r="U443" s="44"/>
      <c r="V443" s="44"/>
      <c r="W443" s="44"/>
    </row>
    <row r="444" spans="1:23" ht="15" x14ac:dyDescent="0.2">
      <c r="A444" s="418"/>
      <c r="B444" s="421"/>
      <c r="C444" s="421"/>
      <c r="D444" s="421"/>
      <c r="E444" s="422"/>
      <c r="F444" s="418"/>
      <c r="G444" s="97"/>
      <c r="H444" s="97"/>
      <c r="I444" s="97"/>
      <c r="J444" s="97"/>
      <c r="K444" s="97"/>
      <c r="L444" s="97"/>
      <c r="M444" s="97"/>
      <c r="N444" s="97"/>
      <c r="O444" s="98"/>
      <c r="P444" s="418"/>
      <c r="Q444" s="418"/>
      <c r="R444" s="418"/>
      <c r="S444" s="32"/>
      <c r="T444" s="430"/>
      <c r="U444" s="44"/>
      <c r="V444" s="44"/>
      <c r="W444" s="44"/>
    </row>
    <row r="445" spans="1:23" ht="15" x14ac:dyDescent="0.2">
      <c r="A445" s="418"/>
      <c r="B445" s="421"/>
      <c r="C445" s="421"/>
      <c r="D445" s="421"/>
      <c r="E445" s="422"/>
      <c r="F445" s="418"/>
      <c r="G445" s="151"/>
      <c r="H445" s="151"/>
      <c r="I445" s="151"/>
      <c r="J445" s="151"/>
      <c r="K445" s="151"/>
      <c r="L445" s="151"/>
      <c r="M445" s="151"/>
      <c r="N445" s="151"/>
      <c r="O445" s="98"/>
      <c r="P445" s="418"/>
      <c r="Q445" s="418"/>
      <c r="R445" s="418"/>
      <c r="S445" s="32"/>
      <c r="T445" s="430"/>
      <c r="U445" s="44"/>
      <c r="V445" s="44"/>
      <c r="W445" s="44"/>
    </row>
    <row r="446" spans="1:23" ht="15" x14ac:dyDescent="0.2">
      <c r="A446" s="418"/>
      <c r="B446" s="421"/>
      <c r="C446" s="421"/>
      <c r="D446" s="421"/>
      <c r="E446" s="422"/>
      <c r="F446" s="418"/>
      <c r="G446" s="151"/>
      <c r="H446" s="151"/>
      <c r="I446" s="151"/>
      <c r="J446" s="151"/>
      <c r="K446" s="151"/>
      <c r="L446" s="151"/>
      <c r="M446" s="151"/>
      <c r="N446" s="151"/>
      <c r="O446" s="98"/>
      <c r="P446" s="418"/>
      <c r="Q446" s="418"/>
      <c r="R446" s="418"/>
      <c r="S446" s="32"/>
      <c r="T446" s="430"/>
      <c r="U446" s="44"/>
      <c r="V446" s="44"/>
      <c r="W446" s="44"/>
    </row>
    <row r="447" spans="1:23" ht="15" x14ac:dyDescent="0.2">
      <c r="A447" s="420"/>
      <c r="B447" s="421"/>
      <c r="C447" s="421"/>
      <c r="D447" s="421"/>
      <c r="E447" s="422"/>
      <c r="F447" s="418"/>
      <c r="G447" s="151"/>
      <c r="H447" s="151"/>
      <c r="I447" s="151"/>
      <c r="J447" s="151"/>
      <c r="K447" s="151"/>
      <c r="L447" s="151"/>
      <c r="M447" s="151"/>
      <c r="N447" s="151"/>
      <c r="O447" s="98"/>
      <c r="P447" s="418"/>
      <c r="Q447" s="418"/>
      <c r="R447" s="418"/>
      <c r="S447" s="32"/>
      <c r="T447" s="430"/>
      <c r="U447" s="44"/>
      <c r="V447" s="44"/>
      <c r="W447" s="44"/>
    </row>
    <row r="448" spans="1:23" ht="15" x14ac:dyDescent="0.2">
      <c r="A448" s="418"/>
      <c r="B448" s="421"/>
      <c r="C448" s="421"/>
      <c r="D448" s="421"/>
      <c r="E448" s="422"/>
      <c r="F448" s="418"/>
      <c r="G448" s="97"/>
      <c r="H448" s="97"/>
      <c r="I448" s="97"/>
      <c r="J448" s="97"/>
      <c r="K448" s="97"/>
      <c r="L448" s="97"/>
      <c r="M448" s="97"/>
      <c r="N448" s="97"/>
      <c r="O448" s="98"/>
      <c r="P448" s="418"/>
      <c r="Q448" s="418"/>
      <c r="R448" s="418"/>
      <c r="S448" s="32"/>
      <c r="T448" s="430"/>
      <c r="U448" s="44"/>
      <c r="V448" s="44"/>
      <c r="W448" s="44"/>
    </row>
    <row r="449" spans="1:23" ht="15" x14ac:dyDescent="0.2">
      <c r="A449" s="418"/>
      <c r="B449" s="421"/>
      <c r="C449" s="421"/>
      <c r="D449" s="421"/>
      <c r="E449" s="422"/>
      <c r="F449" s="418"/>
      <c r="G449" s="151"/>
      <c r="H449" s="151"/>
      <c r="I449" s="151"/>
      <c r="J449" s="151"/>
      <c r="K449" s="151"/>
      <c r="L449" s="151"/>
      <c r="M449" s="151"/>
      <c r="N449" s="151"/>
      <c r="O449" s="98"/>
      <c r="P449" s="418"/>
      <c r="Q449" s="418"/>
      <c r="R449" s="418"/>
      <c r="S449" s="32"/>
      <c r="T449" s="430"/>
      <c r="U449" s="44"/>
      <c r="V449" s="44"/>
      <c r="W449" s="44"/>
    </row>
    <row r="450" spans="1:23" ht="15" x14ac:dyDescent="0.2">
      <c r="A450" s="418"/>
      <c r="B450" s="421"/>
      <c r="C450" s="421"/>
      <c r="D450" s="421"/>
      <c r="E450" s="422"/>
      <c r="F450" s="418"/>
      <c r="G450" s="151"/>
      <c r="H450" s="151"/>
      <c r="I450" s="151"/>
      <c r="J450" s="151"/>
      <c r="K450" s="151"/>
      <c r="L450" s="151"/>
      <c r="M450" s="151"/>
      <c r="N450" s="151"/>
      <c r="O450" s="98"/>
      <c r="P450" s="418"/>
      <c r="Q450" s="418"/>
      <c r="R450" s="418"/>
      <c r="S450" s="32"/>
      <c r="T450" s="430"/>
      <c r="U450" s="44"/>
      <c r="V450" s="44"/>
      <c r="W450" s="44"/>
    </row>
    <row r="451" spans="1:23" ht="15" x14ac:dyDescent="0.2">
      <c r="A451" s="420"/>
      <c r="B451" s="421"/>
      <c r="C451" s="421"/>
      <c r="D451" s="421"/>
      <c r="E451" s="422"/>
      <c r="F451" s="418"/>
      <c r="G451" s="151"/>
      <c r="H451" s="151"/>
      <c r="I451" s="151"/>
      <c r="J451" s="151"/>
      <c r="K451" s="151"/>
      <c r="L451" s="151"/>
      <c r="M451" s="151"/>
      <c r="N451" s="151"/>
      <c r="O451" s="98"/>
      <c r="P451" s="418"/>
      <c r="Q451" s="418"/>
      <c r="R451" s="418"/>
      <c r="S451" s="32"/>
      <c r="T451" s="430"/>
      <c r="U451" s="44"/>
      <c r="V451" s="44"/>
      <c r="W451" s="44"/>
    </row>
    <row r="452" spans="1:23" ht="15" x14ac:dyDescent="0.2">
      <c r="A452" s="418"/>
      <c r="B452" s="421"/>
      <c r="C452" s="421"/>
      <c r="D452" s="421"/>
      <c r="E452" s="422"/>
      <c r="F452" s="418"/>
      <c r="G452" s="97"/>
      <c r="H452" s="97"/>
      <c r="I452" s="97"/>
      <c r="J452" s="97"/>
      <c r="K452" s="97"/>
      <c r="L452" s="97"/>
      <c r="M452" s="97"/>
      <c r="N452" s="97"/>
      <c r="O452" s="98"/>
      <c r="P452" s="418"/>
      <c r="Q452" s="418"/>
      <c r="R452" s="418"/>
      <c r="S452" s="32"/>
      <c r="T452" s="430"/>
      <c r="U452" s="44"/>
      <c r="V452" s="44"/>
      <c r="W452" s="44"/>
    </row>
    <row r="453" spans="1:23" ht="15" x14ac:dyDescent="0.2">
      <c r="A453" s="418"/>
      <c r="B453" s="421"/>
      <c r="C453" s="421"/>
      <c r="D453" s="421"/>
      <c r="E453" s="422"/>
      <c r="F453" s="418"/>
      <c r="G453" s="151"/>
      <c r="H453" s="151"/>
      <c r="I453" s="151"/>
      <c r="J453" s="151"/>
      <c r="K453" s="151"/>
      <c r="L453" s="151"/>
      <c r="M453" s="151"/>
      <c r="N453" s="151"/>
      <c r="O453" s="98"/>
      <c r="P453" s="418"/>
      <c r="Q453" s="418"/>
      <c r="R453" s="418"/>
      <c r="S453" s="32"/>
      <c r="T453" s="430"/>
      <c r="U453" s="44"/>
      <c r="V453" s="44"/>
      <c r="W453" s="44"/>
    </row>
    <row r="454" spans="1:23" ht="15" x14ac:dyDescent="0.2">
      <c r="A454" s="418"/>
      <c r="B454" s="421"/>
      <c r="C454" s="421"/>
      <c r="D454" s="421"/>
      <c r="E454" s="422"/>
      <c r="F454" s="418"/>
      <c r="G454" s="151"/>
      <c r="H454" s="151"/>
      <c r="I454" s="151"/>
      <c r="J454" s="151"/>
      <c r="K454" s="151"/>
      <c r="L454" s="151"/>
      <c r="M454" s="151"/>
      <c r="N454" s="151"/>
      <c r="O454" s="98"/>
      <c r="P454" s="418"/>
      <c r="Q454" s="418"/>
      <c r="R454" s="418"/>
      <c r="S454" s="32"/>
      <c r="T454" s="430"/>
      <c r="U454" s="44"/>
      <c r="V454" s="44"/>
      <c r="W454" s="44"/>
    </row>
    <row r="455" spans="1:23" ht="15" x14ac:dyDescent="0.2">
      <c r="A455" s="420"/>
      <c r="B455" s="421"/>
      <c r="C455" s="421"/>
      <c r="D455" s="421"/>
      <c r="E455" s="422"/>
      <c r="F455" s="418"/>
      <c r="G455" s="151"/>
      <c r="H455" s="151"/>
      <c r="I455" s="151"/>
      <c r="J455" s="151"/>
      <c r="K455" s="151"/>
      <c r="L455" s="151"/>
      <c r="M455" s="151"/>
      <c r="N455" s="151"/>
      <c r="O455" s="98"/>
      <c r="P455" s="418"/>
      <c r="Q455" s="418"/>
      <c r="R455" s="418"/>
      <c r="S455" s="32"/>
      <c r="T455" s="430"/>
      <c r="U455" s="44"/>
      <c r="V455" s="44"/>
      <c r="W455" s="44"/>
    </row>
    <row r="456" spans="1:23" ht="15" x14ac:dyDescent="0.2">
      <c r="A456" s="418"/>
      <c r="B456" s="421"/>
      <c r="C456" s="421"/>
      <c r="D456" s="421"/>
      <c r="E456" s="422"/>
      <c r="F456" s="418"/>
      <c r="G456" s="97"/>
      <c r="H456" s="97"/>
      <c r="I456" s="97"/>
      <c r="J456" s="97"/>
      <c r="K456" s="97"/>
      <c r="L456" s="97"/>
      <c r="M456" s="97"/>
      <c r="N456" s="97"/>
      <c r="O456" s="98"/>
      <c r="P456" s="418"/>
      <c r="Q456" s="418"/>
      <c r="R456" s="418"/>
      <c r="S456" s="32"/>
      <c r="T456" s="430"/>
      <c r="U456" s="44"/>
      <c r="V456" s="44"/>
      <c r="W456" s="44"/>
    </row>
    <row r="457" spans="1:23" ht="15" x14ac:dyDescent="0.2">
      <c r="A457" s="418"/>
      <c r="B457" s="421"/>
      <c r="C457" s="421"/>
      <c r="D457" s="421"/>
      <c r="E457" s="422"/>
      <c r="F457" s="418"/>
      <c r="G457" s="151"/>
      <c r="H457" s="151"/>
      <c r="I457" s="151"/>
      <c r="J457" s="151"/>
      <c r="K457" s="151"/>
      <c r="L457" s="151"/>
      <c r="M457" s="151"/>
      <c r="N457" s="151"/>
      <c r="O457" s="98"/>
      <c r="P457" s="418"/>
      <c r="Q457" s="418"/>
      <c r="R457" s="418"/>
      <c r="S457" s="32"/>
      <c r="T457" s="430"/>
      <c r="U457" s="44"/>
      <c r="V457" s="44"/>
      <c r="W457" s="44"/>
    </row>
    <row r="458" spans="1:23" ht="15" x14ac:dyDescent="0.2">
      <c r="A458" s="418"/>
      <c r="B458" s="421"/>
      <c r="C458" s="421"/>
      <c r="D458" s="421"/>
      <c r="E458" s="422"/>
      <c r="F458" s="418"/>
      <c r="G458" s="151"/>
      <c r="H458" s="151"/>
      <c r="I458" s="151"/>
      <c r="J458" s="151"/>
      <c r="K458" s="151"/>
      <c r="L458" s="151"/>
      <c r="M458" s="151"/>
      <c r="N458" s="151"/>
      <c r="O458" s="98"/>
      <c r="P458" s="418"/>
      <c r="Q458" s="418"/>
      <c r="R458" s="418"/>
      <c r="S458" s="32"/>
      <c r="T458" s="430"/>
      <c r="U458" s="44"/>
      <c r="V458" s="44"/>
      <c r="W458" s="44"/>
    </row>
    <row r="459" spans="1:23" ht="15" x14ac:dyDescent="0.2">
      <c r="A459" s="420"/>
      <c r="B459" s="421"/>
      <c r="C459" s="421"/>
      <c r="D459" s="421"/>
      <c r="E459" s="422"/>
      <c r="F459" s="418"/>
      <c r="G459" s="151"/>
      <c r="H459" s="151"/>
      <c r="I459" s="151"/>
      <c r="J459" s="151"/>
      <c r="K459" s="151"/>
      <c r="L459" s="151"/>
      <c r="M459" s="151"/>
      <c r="N459" s="151"/>
      <c r="O459" s="98"/>
      <c r="P459" s="418"/>
      <c r="Q459" s="418"/>
      <c r="R459" s="418"/>
      <c r="S459" s="32"/>
      <c r="T459" s="430"/>
      <c r="U459" s="44"/>
      <c r="V459" s="44"/>
      <c r="W459" s="44"/>
    </row>
    <row r="460" spans="1:23" ht="15" x14ac:dyDescent="0.2">
      <c r="A460" s="418"/>
      <c r="B460" s="421"/>
      <c r="C460" s="421"/>
      <c r="D460" s="421"/>
      <c r="E460" s="422"/>
      <c r="F460" s="418"/>
      <c r="G460" s="97"/>
      <c r="H460" s="97"/>
      <c r="I460" s="97"/>
      <c r="J460" s="97"/>
      <c r="K460" s="97"/>
      <c r="L460" s="97"/>
      <c r="M460" s="97"/>
      <c r="N460" s="97"/>
      <c r="O460" s="98"/>
      <c r="P460" s="418"/>
      <c r="Q460" s="418"/>
      <c r="R460" s="418"/>
      <c r="S460" s="32"/>
      <c r="T460" s="430"/>
      <c r="U460" s="44"/>
      <c r="V460" s="44"/>
      <c r="W460" s="44"/>
    </row>
    <row r="461" spans="1:23" ht="15" x14ac:dyDescent="0.2">
      <c r="A461" s="418"/>
      <c r="B461" s="421"/>
      <c r="C461" s="421"/>
      <c r="D461" s="421"/>
      <c r="E461" s="422"/>
      <c r="F461" s="418"/>
      <c r="G461" s="151"/>
      <c r="H461" s="151"/>
      <c r="I461" s="151"/>
      <c r="J461" s="151"/>
      <c r="K461" s="151"/>
      <c r="L461" s="151"/>
      <c r="M461" s="151"/>
      <c r="N461" s="151"/>
      <c r="O461" s="98"/>
      <c r="P461" s="418"/>
      <c r="Q461" s="418"/>
      <c r="R461" s="418"/>
      <c r="S461" s="32"/>
      <c r="T461" s="430"/>
      <c r="U461" s="44"/>
      <c r="V461" s="44"/>
      <c r="W461" s="44"/>
    </row>
    <row r="462" spans="1:23" ht="15" x14ac:dyDescent="0.2">
      <c r="A462" s="418"/>
      <c r="B462" s="421"/>
      <c r="C462" s="421"/>
      <c r="D462" s="421"/>
      <c r="E462" s="422"/>
      <c r="F462" s="418"/>
      <c r="G462" s="151"/>
      <c r="H462" s="151"/>
      <c r="I462" s="151"/>
      <c r="J462" s="151"/>
      <c r="K462" s="151"/>
      <c r="L462" s="151"/>
      <c r="M462" s="151"/>
      <c r="N462" s="151"/>
      <c r="O462" s="98"/>
      <c r="P462" s="418"/>
      <c r="Q462" s="418"/>
      <c r="R462" s="418"/>
      <c r="S462" s="32"/>
      <c r="T462" s="430"/>
      <c r="U462" s="44"/>
      <c r="V462" s="44"/>
      <c r="W462" s="44"/>
    </row>
    <row r="463" spans="1:23" ht="15" x14ac:dyDescent="0.2">
      <c r="A463" s="420"/>
      <c r="B463" s="421"/>
      <c r="C463" s="421"/>
      <c r="D463" s="421"/>
      <c r="E463" s="422"/>
      <c r="F463" s="418"/>
      <c r="G463" s="151"/>
      <c r="H463" s="151"/>
      <c r="I463" s="151"/>
      <c r="J463" s="151"/>
      <c r="K463" s="151"/>
      <c r="L463" s="151"/>
      <c r="M463" s="151"/>
      <c r="N463" s="151"/>
      <c r="O463" s="98"/>
      <c r="P463" s="418"/>
      <c r="Q463" s="418"/>
      <c r="R463" s="418"/>
      <c r="S463" s="32"/>
      <c r="T463" s="430"/>
      <c r="U463" s="44"/>
      <c r="V463" s="44"/>
      <c r="W463" s="44"/>
    </row>
    <row r="464" spans="1:23" ht="15" x14ac:dyDescent="0.2">
      <c r="A464" s="418"/>
      <c r="B464" s="421"/>
      <c r="C464" s="421"/>
      <c r="D464" s="421"/>
      <c r="E464" s="422"/>
      <c r="F464" s="418"/>
      <c r="G464" s="97"/>
      <c r="H464" s="97"/>
      <c r="I464" s="97"/>
      <c r="J464" s="97"/>
      <c r="K464" s="97"/>
      <c r="L464" s="97"/>
      <c r="M464" s="97"/>
      <c r="N464" s="97"/>
      <c r="O464" s="98"/>
      <c r="P464" s="418"/>
      <c r="Q464" s="418"/>
      <c r="R464" s="418"/>
      <c r="S464" s="32"/>
      <c r="T464" s="430"/>
      <c r="U464" s="44"/>
      <c r="V464" s="44"/>
      <c r="W464" s="44"/>
    </row>
    <row r="465" spans="1:23" ht="15" x14ac:dyDescent="0.2">
      <c r="A465" s="418"/>
      <c r="B465" s="421"/>
      <c r="C465" s="421"/>
      <c r="D465" s="421"/>
      <c r="E465" s="422"/>
      <c r="F465" s="418"/>
      <c r="G465" s="151"/>
      <c r="H465" s="151"/>
      <c r="I465" s="151"/>
      <c r="J465" s="151"/>
      <c r="K465" s="151"/>
      <c r="L465" s="151"/>
      <c r="M465" s="151"/>
      <c r="N465" s="151"/>
      <c r="O465" s="98"/>
      <c r="P465" s="418"/>
      <c r="Q465" s="418"/>
      <c r="R465" s="418"/>
      <c r="S465" s="32"/>
      <c r="T465" s="430"/>
      <c r="U465" s="44"/>
      <c r="V465" s="44"/>
      <c r="W465" s="44"/>
    </row>
    <row r="466" spans="1:23" ht="15" x14ac:dyDescent="0.2">
      <c r="A466" s="418"/>
      <c r="B466" s="421"/>
      <c r="C466" s="421"/>
      <c r="D466" s="421"/>
      <c r="E466" s="422"/>
      <c r="F466" s="418"/>
      <c r="G466" s="151"/>
      <c r="H466" s="151"/>
      <c r="I466" s="151"/>
      <c r="J466" s="151"/>
      <c r="K466" s="151"/>
      <c r="L466" s="151"/>
      <c r="M466" s="151"/>
      <c r="N466" s="151"/>
      <c r="O466" s="98"/>
      <c r="P466" s="418"/>
      <c r="Q466" s="418"/>
      <c r="R466" s="418"/>
      <c r="S466" s="32"/>
      <c r="T466" s="430"/>
      <c r="U466" s="44"/>
      <c r="V466" s="44"/>
      <c r="W466" s="44"/>
    </row>
    <row r="467" spans="1:23" ht="15" x14ac:dyDescent="0.2">
      <c r="A467" s="420"/>
      <c r="B467" s="421"/>
      <c r="C467" s="421"/>
      <c r="D467" s="421"/>
      <c r="E467" s="422"/>
      <c r="F467" s="418"/>
      <c r="G467" s="151"/>
      <c r="H467" s="151"/>
      <c r="I467" s="151"/>
      <c r="J467" s="151"/>
      <c r="K467" s="151"/>
      <c r="L467" s="151"/>
      <c r="M467" s="151"/>
      <c r="N467" s="151"/>
      <c r="O467" s="98"/>
      <c r="P467" s="418"/>
      <c r="Q467" s="418"/>
      <c r="R467" s="418"/>
      <c r="S467" s="32"/>
      <c r="T467" s="430"/>
      <c r="U467" s="44"/>
      <c r="V467" s="44"/>
      <c r="W467" s="44"/>
    </row>
    <row r="468" spans="1:23" ht="15" x14ac:dyDescent="0.2">
      <c r="A468" s="418"/>
      <c r="B468" s="421"/>
      <c r="C468" s="421"/>
      <c r="D468" s="421"/>
      <c r="E468" s="422"/>
      <c r="F468" s="418"/>
      <c r="G468" s="97"/>
      <c r="H468" s="97"/>
      <c r="I468" s="97"/>
      <c r="J468" s="97"/>
      <c r="K468" s="97"/>
      <c r="L468" s="97"/>
      <c r="M468" s="97"/>
      <c r="N468" s="97"/>
      <c r="O468" s="98"/>
      <c r="P468" s="418"/>
      <c r="Q468" s="418"/>
      <c r="R468" s="418"/>
      <c r="S468" s="32"/>
      <c r="T468" s="430"/>
      <c r="U468" s="44"/>
      <c r="V468" s="44"/>
      <c r="W468" s="44"/>
    </row>
    <row r="469" spans="1:23" ht="15" x14ac:dyDescent="0.2">
      <c r="A469" s="418"/>
      <c r="B469" s="421"/>
      <c r="C469" s="421"/>
      <c r="D469" s="421"/>
      <c r="E469" s="422"/>
      <c r="F469" s="418"/>
      <c r="G469" s="151"/>
      <c r="H469" s="151"/>
      <c r="I469" s="151"/>
      <c r="J469" s="151"/>
      <c r="K469" s="151"/>
      <c r="L469" s="151"/>
      <c r="M469" s="151"/>
      <c r="N469" s="151"/>
      <c r="O469" s="98"/>
      <c r="P469" s="418"/>
      <c r="Q469" s="418"/>
      <c r="R469" s="418"/>
      <c r="S469" s="32"/>
      <c r="T469" s="430"/>
      <c r="U469" s="44"/>
      <c r="V469" s="44"/>
      <c r="W469" s="44"/>
    </row>
    <row r="470" spans="1:23" ht="15" x14ac:dyDescent="0.2">
      <c r="A470" s="418"/>
      <c r="B470" s="421"/>
      <c r="C470" s="421"/>
      <c r="D470" s="421"/>
      <c r="E470" s="422"/>
      <c r="F470" s="418"/>
      <c r="G470" s="151"/>
      <c r="H470" s="151"/>
      <c r="I470" s="151"/>
      <c r="J470" s="151"/>
      <c r="K470" s="151"/>
      <c r="L470" s="151"/>
      <c r="M470" s="151"/>
      <c r="N470" s="151"/>
      <c r="O470" s="98"/>
      <c r="P470" s="418"/>
      <c r="Q470" s="418"/>
      <c r="R470" s="418"/>
      <c r="S470" s="32"/>
      <c r="T470" s="430"/>
      <c r="U470" s="44"/>
      <c r="V470" s="44"/>
      <c r="W470" s="44"/>
    </row>
    <row r="471" spans="1:23" ht="15" x14ac:dyDescent="0.2">
      <c r="A471" s="420"/>
      <c r="B471" s="421"/>
      <c r="C471" s="421"/>
      <c r="D471" s="421"/>
      <c r="E471" s="422"/>
      <c r="F471" s="418"/>
      <c r="G471" s="151"/>
      <c r="H471" s="151"/>
      <c r="I471" s="151"/>
      <c r="J471" s="151"/>
      <c r="K471" s="151"/>
      <c r="L471" s="151"/>
      <c r="M471" s="151"/>
      <c r="N471" s="151"/>
      <c r="O471" s="98"/>
      <c r="P471" s="418"/>
      <c r="Q471" s="418"/>
      <c r="R471" s="418"/>
      <c r="S471" s="32"/>
      <c r="T471" s="430"/>
      <c r="U471" s="44"/>
      <c r="V471" s="44"/>
      <c r="W471" s="44"/>
    </row>
    <row r="472" spans="1:23" ht="15" x14ac:dyDescent="0.2">
      <c r="A472" s="418"/>
      <c r="B472" s="421"/>
      <c r="C472" s="421"/>
      <c r="D472" s="421"/>
      <c r="E472" s="422"/>
      <c r="F472" s="418"/>
      <c r="G472" s="97"/>
      <c r="H472" s="97"/>
      <c r="I472" s="97"/>
      <c r="J472" s="97"/>
      <c r="K472" s="97"/>
      <c r="L472" s="97"/>
      <c r="M472" s="97"/>
      <c r="N472" s="97"/>
      <c r="O472" s="98"/>
      <c r="P472" s="418"/>
      <c r="Q472" s="418"/>
      <c r="R472" s="418"/>
      <c r="S472" s="32"/>
      <c r="T472" s="430"/>
      <c r="U472" s="44"/>
      <c r="V472" s="44"/>
      <c r="W472" s="44"/>
    </row>
    <row r="473" spans="1:23" ht="15" x14ac:dyDescent="0.2">
      <c r="A473" s="418"/>
      <c r="B473" s="421"/>
      <c r="C473" s="421"/>
      <c r="D473" s="421"/>
      <c r="E473" s="422"/>
      <c r="F473" s="418"/>
      <c r="G473" s="151"/>
      <c r="H473" s="151"/>
      <c r="I473" s="151"/>
      <c r="J473" s="151"/>
      <c r="K473" s="151"/>
      <c r="L473" s="151"/>
      <c r="M473" s="151"/>
      <c r="N473" s="151"/>
      <c r="O473" s="98"/>
      <c r="P473" s="418"/>
      <c r="Q473" s="418"/>
      <c r="R473" s="418"/>
      <c r="S473" s="32"/>
      <c r="T473" s="430"/>
      <c r="U473" s="44"/>
      <c r="V473" s="44"/>
      <c r="W473" s="44"/>
    </row>
    <row r="474" spans="1:23" ht="15" x14ac:dyDescent="0.2">
      <c r="A474" s="418"/>
      <c r="B474" s="421"/>
      <c r="C474" s="421"/>
      <c r="D474" s="421"/>
      <c r="E474" s="422"/>
      <c r="F474" s="418"/>
      <c r="G474" s="151"/>
      <c r="H474" s="151"/>
      <c r="I474" s="151"/>
      <c r="J474" s="151"/>
      <c r="K474" s="151"/>
      <c r="L474" s="151"/>
      <c r="M474" s="151"/>
      <c r="N474" s="151"/>
      <c r="O474" s="98"/>
      <c r="P474" s="418"/>
      <c r="Q474" s="418"/>
      <c r="R474" s="418"/>
      <c r="S474" s="32"/>
      <c r="T474" s="430"/>
      <c r="U474" s="44"/>
      <c r="V474" s="44"/>
      <c r="W474" s="44"/>
    </row>
    <row r="475" spans="1:23" ht="15" x14ac:dyDescent="0.2">
      <c r="A475" s="420"/>
      <c r="B475" s="421"/>
      <c r="C475" s="421"/>
      <c r="D475" s="421"/>
      <c r="E475" s="422"/>
      <c r="F475" s="418"/>
      <c r="G475" s="151"/>
      <c r="H475" s="151"/>
      <c r="I475" s="151"/>
      <c r="J475" s="151"/>
      <c r="K475" s="151"/>
      <c r="L475" s="151"/>
      <c r="M475" s="151"/>
      <c r="N475" s="151"/>
      <c r="O475" s="98"/>
      <c r="P475" s="418"/>
      <c r="Q475" s="418"/>
      <c r="R475" s="418"/>
      <c r="S475" s="32"/>
      <c r="T475" s="430"/>
      <c r="U475" s="44"/>
      <c r="V475" s="44"/>
      <c r="W475" s="44"/>
    </row>
    <row r="476" spans="1:23" ht="15" x14ac:dyDescent="0.2">
      <c r="A476" s="418"/>
      <c r="B476" s="421"/>
      <c r="C476" s="421"/>
      <c r="D476" s="421"/>
      <c r="E476" s="422"/>
      <c r="F476" s="418"/>
      <c r="G476" s="97"/>
      <c r="H476" s="97"/>
      <c r="I476" s="97"/>
      <c r="J476" s="97"/>
      <c r="K476" s="97"/>
      <c r="L476" s="97"/>
      <c r="M476" s="97"/>
      <c r="N476" s="97"/>
      <c r="O476" s="98"/>
      <c r="P476" s="418"/>
      <c r="Q476" s="418"/>
      <c r="R476" s="418"/>
      <c r="S476" s="32"/>
      <c r="T476" s="430"/>
      <c r="U476" s="44"/>
      <c r="V476" s="44"/>
      <c r="W476" s="44"/>
    </row>
    <row r="477" spans="1:23" ht="15" x14ac:dyDescent="0.2">
      <c r="A477" s="418"/>
      <c r="B477" s="421"/>
      <c r="C477" s="421"/>
      <c r="D477" s="421"/>
      <c r="E477" s="422"/>
      <c r="F477" s="418"/>
      <c r="G477" s="151"/>
      <c r="H477" s="151"/>
      <c r="I477" s="151"/>
      <c r="J477" s="151"/>
      <c r="K477" s="151"/>
      <c r="L477" s="151"/>
      <c r="M477" s="151"/>
      <c r="N477" s="151"/>
      <c r="O477" s="98"/>
      <c r="P477" s="418"/>
      <c r="Q477" s="418"/>
      <c r="R477" s="418"/>
      <c r="S477" s="32"/>
      <c r="T477" s="430"/>
      <c r="U477" s="44"/>
      <c r="V477" s="44"/>
      <c r="W477" s="44"/>
    </row>
    <row r="478" spans="1:23" ht="15" x14ac:dyDescent="0.2">
      <c r="A478" s="418"/>
      <c r="B478" s="421"/>
      <c r="C478" s="421"/>
      <c r="D478" s="421"/>
      <c r="E478" s="422"/>
      <c r="F478" s="418"/>
      <c r="G478" s="151"/>
      <c r="H478" s="151"/>
      <c r="I478" s="151"/>
      <c r="J478" s="151"/>
      <c r="K478" s="151"/>
      <c r="L478" s="151"/>
      <c r="M478" s="151"/>
      <c r="N478" s="151"/>
      <c r="O478" s="98"/>
      <c r="P478" s="418"/>
      <c r="Q478" s="418"/>
      <c r="R478" s="418"/>
      <c r="S478" s="32"/>
      <c r="T478" s="430"/>
      <c r="U478" s="44"/>
      <c r="V478" s="44"/>
      <c r="W478" s="44"/>
    </row>
    <row r="479" spans="1:23" ht="15" x14ac:dyDescent="0.2">
      <c r="A479" s="420"/>
      <c r="B479" s="421"/>
      <c r="C479" s="421"/>
      <c r="D479" s="421"/>
      <c r="E479" s="422"/>
      <c r="F479" s="418"/>
      <c r="G479" s="151"/>
      <c r="H479" s="151"/>
      <c r="I479" s="151"/>
      <c r="J479" s="151"/>
      <c r="K479" s="151"/>
      <c r="L479" s="151"/>
      <c r="M479" s="151"/>
      <c r="N479" s="151"/>
      <c r="O479" s="98"/>
      <c r="P479" s="418"/>
      <c r="Q479" s="418"/>
      <c r="R479" s="418"/>
      <c r="S479" s="32"/>
      <c r="T479" s="430"/>
      <c r="U479" s="44"/>
      <c r="V479" s="44"/>
      <c r="W479" s="44"/>
    </row>
    <row r="480" spans="1:23" ht="15" x14ac:dyDescent="0.2">
      <c r="A480" s="418"/>
      <c r="B480" s="421"/>
      <c r="C480" s="421"/>
      <c r="D480" s="421"/>
      <c r="E480" s="422"/>
      <c r="F480" s="418"/>
      <c r="G480" s="97"/>
      <c r="H480" s="97"/>
      <c r="I480" s="97"/>
      <c r="J480" s="97"/>
      <c r="K480" s="97"/>
      <c r="L480" s="97"/>
      <c r="M480" s="97"/>
      <c r="N480" s="97"/>
      <c r="O480" s="98"/>
      <c r="P480" s="418"/>
      <c r="Q480" s="418"/>
      <c r="R480" s="418"/>
      <c r="S480" s="32"/>
      <c r="T480" s="430"/>
      <c r="U480" s="44"/>
      <c r="V480" s="44"/>
      <c r="W480" s="44"/>
    </row>
    <row r="481" spans="1:23" ht="15" x14ac:dyDescent="0.2">
      <c r="A481" s="418"/>
      <c r="B481" s="421"/>
      <c r="C481" s="421"/>
      <c r="D481" s="421"/>
      <c r="E481" s="422"/>
      <c r="F481" s="418"/>
      <c r="G481" s="151"/>
      <c r="H481" s="151"/>
      <c r="I481" s="151"/>
      <c r="J481" s="151"/>
      <c r="K481" s="151"/>
      <c r="L481" s="151"/>
      <c r="M481" s="151"/>
      <c r="N481" s="151"/>
      <c r="O481" s="98"/>
      <c r="P481" s="418"/>
      <c r="Q481" s="418"/>
      <c r="R481" s="418"/>
      <c r="S481" s="32"/>
      <c r="T481" s="430"/>
      <c r="U481" s="44"/>
      <c r="V481" s="44"/>
      <c r="W481" s="44"/>
    </row>
    <row r="482" spans="1:23" ht="15" x14ac:dyDescent="0.2">
      <c r="A482" s="418"/>
      <c r="B482" s="421"/>
      <c r="C482" s="421"/>
      <c r="D482" s="421"/>
      <c r="E482" s="422"/>
      <c r="F482" s="418"/>
      <c r="G482" s="151"/>
      <c r="H482" s="151"/>
      <c r="I482" s="151"/>
      <c r="J482" s="151"/>
      <c r="K482" s="151"/>
      <c r="L482" s="151"/>
      <c r="M482" s="151"/>
      <c r="N482" s="151"/>
      <c r="O482" s="98"/>
      <c r="P482" s="418"/>
      <c r="Q482" s="418"/>
      <c r="R482" s="418"/>
      <c r="S482" s="32"/>
      <c r="T482" s="430"/>
      <c r="U482" s="44"/>
      <c r="V482" s="44"/>
      <c r="W482" s="44"/>
    </row>
    <row r="483" spans="1:23" ht="15" x14ac:dyDescent="0.2">
      <c r="A483" s="420"/>
      <c r="B483" s="421"/>
      <c r="C483" s="421"/>
      <c r="D483" s="421"/>
      <c r="E483" s="422"/>
      <c r="F483" s="418"/>
      <c r="G483" s="151"/>
      <c r="H483" s="151"/>
      <c r="I483" s="151"/>
      <c r="J483" s="151"/>
      <c r="K483" s="151"/>
      <c r="L483" s="151"/>
      <c r="M483" s="151"/>
      <c r="N483" s="151"/>
      <c r="O483" s="98"/>
      <c r="P483" s="418"/>
      <c r="Q483" s="418"/>
      <c r="R483" s="418"/>
      <c r="S483" s="32"/>
      <c r="T483" s="430"/>
      <c r="U483" s="44"/>
      <c r="V483" s="44"/>
      <c r="W483" s="44"/>
    </row>
    <row r="484" spans="1:23" ht="15" x14ac:dyDescent="0.2">
      <c r="A484" s="418"/>
      <c r="B484" s="421"/>
      <c r="C484" s="421"/>
      <c r="D484" s="421"/>
      <c r="E484" s="422"/>
      <c r="F484" s="418"/>
      <c r="G484" s="97"/>
      <c r="H484" s="97"/>
      <c r="I484" s="97"/>
      <c r="J484" s="97"/>
      <c r="K484" s="97"/>
      <c r="L484" s="97"/>
      <c r="M484" s="97"/>
      <c r="N484" s="97"/>
      <c r="O484" s="98"/>
      <c r="P484" s="418"/>
      <c r="Q484" s="418"/>
      <c r="R484" s="418"/>
      <c r="S484" s="32"/>
      <c r="T484" s="430"/>
      <c r="U484" s="44"/>
      <c r="V484" s="44"/>
      <c r="W484" s="44"/>
    </row>
    <row r="485" spans="1:23" ht="15" x14ac:dyDescent="0.2">
      <c r="A485" s="418"/>
      <c r="B485" s="421"/>
      <c r="C485" s="421"/>
      <c r="D485" s="421"/>
      <c r="E485" s="422"/>
      <c r="F485" s="418"/>
      <c r="G485" s="151"/>
      <c r="H485" s="151"/>
      <c r="I485" s="151"/>
      <c r="J485" s="151"/>
      <c r="K485" s="151"/>
      <c r="L485" s="151"/>
      <c r="M485" s="151"/>
      <c r="N485" s="151"/>
      <c r="O485" s="98"/>
      <c r="P485" s="418"/>
      <c r="Q485" s="418"/>
      <c r="R485" s="418"/>
      <c r="S485" s="32"/>
      <c r="T485" s="430"/>
      <c r="U485" s="44"/>
      <c r="V485" s="44"/>
      <c r="W485" s="44"/>
    </row>
    <row r="486" spans="1:23" ht="15" x14ac:dyDescent="0.2">
      <c r="A486" s="418"/>
      <c r="B486" s="421"/>
      <c r="C486" s="421"/>
      <c r="D486" s="421"/>
      <c r="E486" s="422"/>
      <c r="F486" s="418"/>
      <c r="G486" s="151"/>
      <c r="H486" s="151"/>
      <c r="I486" s="151"/>
      <c r="J486" s="151"/>
      <c r="K486" s="151"/>
      <c r="L486" s="151"/>
      <c r="M486" s="151"/>
      <c r="N486" s="151"/>
      <c r="O486" s="98"/>
      <c r="P486" s="418"/>
      <c r="Q486" s="418"/>
      <c r="R486" s="418"/>
      <c r="S486" s="32"/>
      <c r="T486" s="430"/>
      <c r="U486" s="44"/>
      <c r="V486" s="44"/>
      <c r="W486" s="44"/>
    </row>
    <row r="487" spans="1:23" ht="15" x14ac:dyDescent="0.2">
      <c r="A487" s="420"/>
      <c r="B487" s="421"/>
      <c r="C487" s="421"/>
      <c r="D487" s="421"/>
      <c r="E487" s="422"/>
      <c r="F487" s="418"/>
      <c r="G487" s="151"/>
      <c r="H487" s="151"/>
      <c r="I487" s="151"/>
      <c r="J487" s="151"/>
      <c r="K487" s="151"/>
      <c r="L487" s="151"/>
      <c r="M487" s="151"/>
      <c r="N487" s="151"/>
      <c r="O487" s="98"/>
      <c r="P487" s="418"/>
      <c r="Q487" s="418"/>
      <c r="R487" s="418"/>
      <c r="S487" s="32"/>
      <c r="T487" s="430"/>
      <c r="U487" s="44"/>
      <c r="V487" s="44"/>
      <c r="W487" s="44"/>
    </row>
    <row r="488" spans="1:23" ht="15" x14ac:dyDescent="0.2">
      <c r="A488" s="418"/>
      <c r="B488" s="421"/>
      <c r="C488" s="421"/>
      <c r="D488" s="421"/>
      <c r="E488" s="422"/>
      <c r="F488" s="418"/>
      <c r="G488" s="97"/>
      <c r="H488" s="97"/>
      <c r="I488" s="97"/>
      <c r="J488" s="97"/>
      <c r="K488" s="97"/>
      <c r="L488" s="97"/>
      <c r="M488" s="97"/>
      <c r="N488" s="97"/>
      <c r="O488" s="98"/>
      <c r="P488" s="418"/>
      <c r="Q488" s="418"/>
      <c r="R488" s="418"/>
      <c r="S488" s="32"/>
      <c r="T488" s="430"/>
      <c r="U488" s="44"/>
      <c r="V488" s="44"/>
      <c r="W488" s="44"/>
    </row>
    <row r="489" spans="1:23" ht="15" x14ac:dyDescent="0.2">
      <c r="A489" s="418"/>
      <c r="B489" s="421"/>
      <c r="C489" s="421"/>
      <c r="D489" s="421"/>
      <c r="E489" s="422"/>
      <c r="F489" s="418"/>
      <c r="G489" s="151"/>
      <c r="H489" s="151"/>
      <c r="I489" s="151"/>
      <c r="J489" s="151"/>
      <c r="K489" s="151"/>
      <c r="L489" s="151"/>
      <c r="M489" s="151"/>
      <c r="N489" s="151"/>
      <c r="O489" s="98"/>
      <c r="P489" s="418"/>
      <c r="Q489" s="418"/>
      <c r="R489" s="418"/>
      <c r="S489" s="32"/>
      <c r="T489" s="430"/>
      <c r="U489" s="44"/>
      <c r="V489" s="44"/>
      <c r="W489" s="44"/>
    </row>
    <row r="490" spans="1:23" ht="15" x14ac:dyDescent="0.2">
      <c r="A490" s="418"/>
      <c r="B490" s="421"/>
      <c r="C490" s="421"/>
      <c r="D490" s="421"/>
      <c r="E490" s="422"/>
      <c r="F490" s="418"/>
      <c r="G490" s="151"/>
      <c r="H490" s="151"/>
      <c r="I490" s="151"/>
      <c r="J490" s="151"/>
      <c r="K490" s="151"/>
      <c r="L490" s="151"/>
      <c r="M490" s="151"/>
      <c r="N490" s="151"/>
      <c r="O490" s="98"/>
      <c r="P490" s="418"/>
      <c r="Q490" s="418"/>
      <c r="R490" s="418"/>
      <c r="S490" s="32"/>
      <c r="T490" s="430"/>
      <c r="U490" s="44"/>
      <c r="V490" s="44"/>
      <c r="W490" s="44"/>
    </row>
    <row r="491" spans="1:23" ht="15" x14ac:dyDescent="0.2">
      <c r="A491" s="420"/>
      <c r="B491" s="421"/>
      <c r="C491" s="421"/>
      <c r="D491" s="421"/>
      <c r="E491" s="422"/>
      <c r="F491" s="418"/>
      <c r="G491" s="151"/>
      <c r="H491" s="151"/>
      <c r="I491" s="151"/>
      <c r="J491" s="151"/>
      <c r="K491" s="151"/>
      <c r="L491" s="151"/>
      <c r="M491" s="151"/>
      <c r="N491" s="151"/>
      <c r="O491" s="98"/>
      <c r="P491" s="418"/>
      <c r="Q491" s="418"/>
      <c r="R491" s="418"/>
      <c r="S491" s="32"/>
      <c r="T491" s="430"/>
      <c r="U491" s="44"/>
      <c r="V491" s="44"/>
      <c r="W491" s="44"/>
    </row>
    <row r="492" spans="1:23" ht="15" x14ac:dyDescent="0.2">
      <c r="A492" s="418"/>
      <c r="B492" s="421"/>
      <c r="C492" s="421"/>
      <c r="D492" s="421"/>
      <c r="E492" s="422"/>
      <c r="F492" s="418"/>
      <c r="G492" s="97"/>
      <c r="H492" s="97"/>
      <c r="I492" s="97"/>
      <c r="J492" s="97"/>
      <c r="K492" s="97"/>
      <c r="L492" s="97"/>
      <c r="M492" s="97"/>
      <c r="N492" s="97"/>
      <c r="O492" s="98"/>
      <c r="P492" s="418"/>
      <c r="Q492" s="418"/>
      <c r="R492" s="418"/>
      <c r="S492" s="32"/>
      <c r="T492" s="430"/>
      <c r="U492" s="44"/>
      <c r="V492" s="44"/>
      <c r="W492" s="44"/>
    </row>
    <row r="493" spans="1:23" ht="15" x14ac:dyDescent="0.2">
      <c r="A493" s="418"/>
      <c r="B493" s="421"/>
      <c r="C493" s="421"/>
      <c r="D493" s="421"/>
      <c r="E493" s="422"/>
      <c r="F493" s="418"/>
      <c r="G493" s="151"/>
      <c r="H493" s="151"/>
      <c r="I493" s="151"/>
      <c r="J493" s="151"/>
      <c r="K493" s="151"/>
      <c r="L493" s="151"/>
      <c r="M493" s="151"/>
      <c r="N493" s="151"/>
      <c r="O493" s="98"/>
      <c r="P493" s="418"/>
      <c r="Q493" s="418"/>
      <c r="R493" s="418"/>
      <c r="S493" s="32"/>
      <c r="T493" s="430"/>
      <c r="U493" s="44"/>
      <c r="V493" s="44"/>
      <c r="W493" s="44"/>
    </row>
    <row r="494" spans="1:23" ht="15" x14ac:dyDescent="0.2">
      <c r="A494" s="418"/>
      <c r="B494" s="421"/>
      <c r="C494" s="421"/>
      <c r="D494" s="421"/>
      <c r="E494" s="422"/>
      <c r="F494" s="418"/>
      <c r="G494" s="151"/>
      <c r="H494" s="151"/>
      <c r="I494" s="151"/>
      <c r="J494" s="151"/>
      <c r="K494" s="151"/>
      <c r="L494" s="151"/>
      <c r="M494" s="151"/>
      <c r="N494" s="151"/>
      <c r="O494" s="98"/>
      <c r="P494" s="418"/>
      <c r="Q494" s="418"/>
      <c r="R494" s="418"/>
      <c r="S494" s="32"/>
      <c r="T494" s="430"/>
      <c r="U494" s="44"/>
      <c r="V494" s="44"/>
      <c r="W494" s="44"/>
    </row>
    <row r="495" spans="1:23" ht="15" x14ac:dyDescent="0.2">
      <c r="A495" s="420"/>
      <c r="B495" s="421"/>
      <c r="C495" s="421"/>
      <c r="D495" s="421"/>
      <c r="E495" s="422"/>
      <c r="F495" s="418"/>
      <c r="G495" s="151"/>
      <c r="H495" s="151"/>
      <c r="I495" s="151"/>
      <c r="J495" s="151"/>
      <c r="K495" s="151"/>
      <c r="L495" s="151"/>
      <c r="M495" s="151"/>
      <c r="N495" s="151"/>
      <c r="O495" s="98"/>
      <c r="P495" s="418"/>
      <c r="Q495" s="418"/>
      <c r="R495" s="418"/>
      <c r="S495" s="32"/>
      <c r="T495" s="430"/>
      <c r="U495" s="44"/>
      <c r="V495" s="44"/>
      <c r="W495" s="44"/>
    </row>
    <row r="496" spans="1:23" ht="15" x14ac:dyDescent="0.2">
      <c r="A496" s="418"/>
      <c r="B496" s="421"/>
      <c r="C496" s="421"/>
      <c r="D496" s="421"/>
      <c r="E496" s="422"/>
      <c r="F496" s="418"/>
      <c r="G496" s="97"/>
      <c r="H496" s="97"/>
      <c r="I496" s="97"/>
      <c r="J496" s="97"/>
      <c r="K496" s="97"/>
      <c r="L496" s="97"/>
      <c r="M496" s="97"/>
      <c r="N496" s="97"/>
      <c r="O496" s="98"/>
      <c r="P496" s="418"/>
      <c r="Q496" s="418"/>
      <c r="R496" s="418"/>
      <c r="S496" s="32"/>
      <c r="T496" s="430"/>
      <c r="U496" s="44"/>
      <c r="V496" s="44"/>
      <c r="W496" s="44"/>
    </row>
    <row r="497" spans="1:23" ht="15" x14ac:dyDescent="0.2">
      <c r="A497" s="418"/>
      <c r="B497" s="421"/>
      <c r="C497" s="421"/>
      <c r="D497" s="421"/>
      <c r="E497" s="422"/>
      <c r="F497" s="418"/>
      <c r="G497" s="151"/>
      <c r="H497" s="151"/>
      <c r="I497" s="151"/>
      <c r="J497" s="151"/>
      <c r="K497" s="151"/>
      <c r="L497" s="151"/>
      <c r="M497" s="151"/>
      <c r="N497" s="151"/>
      <c r="O497" s="98"/>
      <c r="P497" s="418"/>
      <c r="Q497" s="418"/>
      <c r="R497" s="418"/>
      <c r="S497" s="32"/>
      <c r="T497" s="430"/>
      <c r="U497" s="44"/>
      <c r="V497" s="44"/>
      <c r="W497" s="44"/>
    </row>
    <row r="498" spans="1:23" ht="15" x14ac:dyDescent="0.2">
      <c r="A498" s="418"/>
      <c r="B498" s="421"/>
      <c r="C498" s="421"/>
      <c r="D498" s="421"/>
      <c r="E498" s="422"/>
      <c r="F498" s="418"/>
      <c r="G498" s="151"/>
      <c r="H498" s="151"/>
      <c r="I498" s="151"/>
      <c r="J498" s="151"/>
      <c r="K498" s="151"/>
      <c r="L498" s="151"/>
      <c r="M498" s="151"/>
      <c r="N498" s="151"/>
      <c r="O498" s="98"/>
      <c r="P498" s="418"/>
      <c r="Q498" s="418"/>
      <c r="R498" s="418"/>
      <c r="S498" s="32"/>
      <c r="T498" s="430"/>
      <c r="U498" s="44"/>
      <c r="V498" s="44"/>
      <c r="W498" s="44"/>
    </row>
    <row r="499" spans="1:23" ht="15" x14ac:dyDescent="0.2">
      <c r="A499" s="420"/>
      <c r="B499" s="421"/>
      <c r="C499" s="421"/>
      <c r="D499" s="421"/>
      <c r="E499" s="422"/>
      <c r="F499" s="418"/>
      <c r="G499" s="151"/>
      <c r="H499" s="151"/>
      <c r="I499" s="151"/>
      <c r="J499" s="151"/>
      <c r="K499" s="151"/>
      <c r="L499" s="151"/>
      <c r="M499" s="151"/>
      <c r="N499" s="151"/>
      <c r="O499" s="98"/>
      <c r="P499" s="418"/>
      <c r="Q499" s="418"/>
      <c r="R499" s="418"/>
      <c r="S499" s="32"/>
      <c r="T499" s="430"/>
      <c r="U499" s="44"/>
      <c r="V499" s="44"/>
      <c r="W499" s="44"/>
    </row>
    <row r="500" spans="1:23" ht="15" x14ac:dyDescent="0.2">
      <c r="A500" s="418"/>
      <c r="B500" s="421"/>
      <c r="C500" s="421"/>
      <c r="D500" s="421"/>
      <c r="E500" s="422"/>
      <c r="F500" s="418"/>
      <c r="G500" s="97"/>
      <c r="H500" s="97"/>
      <c r="I500" s="97"/>
      <c r="J500" s="97"/>
      <c r="K500" s="97"/>
      <c r="L500" s="97"/>
      <c r="M500" s="97"/>
      <c r="N500" s="97"/>
      <c r="O500" s="98"/>
      <c r="P500" s="418"/>
      <c r="Q500" s="418"/>
      <c r="R500" s="418"/>
      <c r="S500" s="32"/>
      <c r="T500" s="430"/>
      <c r="U500" s="44"/>
      <c r="V500" s="44"/>
      <c r="W500" s="44"/>
    </row>
    <row r="501" spans="1:23" ht="15" x14ac:dyDescent="0.2">
      <c r="A501" s="418"/>
      <c r="B501" s="421"/>
      <c r="C501" s="421"/>
      <c r="D501" s="421"/>
      <c r="E501" s="422"/>
      <c r="F501" s="418"/>
      <c r="G501" s="151"/>
      <c r="H501" s="151"/>
      <c r="I501" s="151"/>
      <c r="J501" s="151"/>
      <c r="K501" s="151"/>
      <c r="L501" s="151"/>
      <c r="M501" s="151"/>
      <c r="N501" s="151"/>
      <c r="O501" s="98"/>
      <c r="P501" s="418"/>
      <c r="Q501" s="418"/>
      <c r="R501" s="418"/>
      <c r="S501" s="32"/>
      <c r="T501" s="430"/>
      <c r="U501" s="44"/>
      <c r="V501" s="44"/>
      <c r="W501" s="44"/>
    </row>
    <row r="502" spans="1:23" ht="15" x14ac:dyDescent="0.2">
      <c r="A502" s="418"/>
      <c r="B502" s="421"/>
      <c r="C502" s="421"/>
      <c r="D502" s="421"/>
      <c r="E502" s="422"/>
      <c r="F502" s="418"/>
      <c r="G502" s="151"/>
      <c r="H502" s="151"/>
      <c r="I502" s="151"/>
      <c r="J502" s="151"/>
      <c r="K502" s="151"/>
      <c r="L502" s="151"/>
      <c r="M502" s="151"/>
      <c r="N502" s="151"/>
      <c r="O502" s="98"/>
      <c r="P502" s="418"/>
      <c r="Q502" s="418"/>
      <c r="R502" s="418"/>
      <c r="S502" s="32"/>
      <c r="T502" s="430"/>
      <c r="U502" s="44"/>
      <c r="V502" s="44"/>
      <c r="W502" s="44"/>
    </row>
    <row r="503" spans="1:23" ht="15" x14ac:dyDescent="0.2">
      <c r="A503" s="420"/>
      <c r="B503" s="421"/>
      <c r="C503" s="421"/>
      <c r="D503" s="421"/>
      <c r="E503" s="422"/>
      <c r="F503" s="418"/>
      <c r="G503" s="151"/>
      <c r="H503" s="151"/>
      <c r="I503" s="151"/>
      <c r="J503" s="151"/>
      <c r="K503" s="151"/>
      <c r="L503" s="151"/>
      <c r="M503" s="151"/>
      <c r="N503" s="151"/>
      <c r="O503" s="98"/>
      <c r="P503" s="418"/>
      <c r="Q503" s="418"/>
      <c r="R503" s="418"/>
      <c r="S503" s="32"/>
      <c r="T503" s="430"/>
      <c r="U503" s="44"/>
      <c r="V503" s="44"/>
      <c r="W503" s="44"/>
    </row>
    <row r="504" spans="1:23" ht="15" x14ac:dyDescent="0.2">
      <c r="A504" s="418"/>
      <c r="B504" s="421"/>
      <c r="C504" s="421"/>
      <c r="D504" s="421"/>
      <c r="E504" s="422"/>
      <c r="F504" s="418"/>
      <c r="G504" s="97"/>
      <c r="H504" s="97"/>
      <c r="I504" s="97"/>
      <c r="J504" s="97"/>
      <c r="K504" s="97"/>
      <c r="L504" s="97"/>
      <c r="M504" s="97"/>
      <c r="N504" s="97"/>
      <c r="O504" s="98"/>
      <c r="P504" s="418"/>
      <c r="Q504" s="418"/>
      <c r="R504" s="418"/>
      <c r="S504" s="32"/>
      <c r="T504" s="430"/>
      <c r="U504" s="44"/>
      <c r="V504" s="44"/>
      <c r="W504" s="44"/>
    </row>
    <row r="505" spans="1:23" ht="15" x14ac:dyDescent="0.2">
      <c r="A505" s="418"/>
      <c r="B505" s="421"/>
      <c r="C505" s="421"/>
      <c r="D505" s="421"/>
      <c r="E505" s="422"/>
      <c r="F505" s="418"/>
      <c r="G505" s="151"/>
      <c r="H505" s="151"/>
      <c r="I505" s="151"/>
      <c r="J505" s="151"/>
      <c r="K505" s="151"/>
      <c r="L505" s="151"/>
      <c r="M505" s="151"/>
      <c r="N505" s="151"/>
      <c r="O505" s="98"/>
      <c r="P505" s="418"/>
      <c r="Q505" s="418"/>
      <c r="R505" s="418"/>
      <c r="S505" s="32"/>
      <c r="T505" s="430"/>
      <c r="U505" s="44"/>
      <c r="V505" s="44"/>
      <c r="W505" s="44"/>
    </row>
    <row r="506" spans="1:23" ht="15" x14ac:dyDescent="0.2">
      <c r="A506" s="418"/>
      <c r="B506" s="421"/>
      <c r="C506" s="421"/>
      <c r="D506" s="421"/>
      <c r="E506" s="422"/>
      <c r="F506" s="418"/>
      <c r="G506" s="151"/>
      <c r="H506" s="151"/>
      <c r="I506" s="151"/>
      <c r="J506" s="151"/>
      <c r="K506" s="151"/>
      <c r="L506" s="151"/>
      <c r="M506" s="151"/>
      <c r="N506" s="151"/>
      <c r="O506" s="98"/>
      <c r="P506" s="418"/>
      <c r="Q506" s="418"/>
      <c r="R506" s="418"/>
      <c r="S506" s="32"/>
      <c r="T506" s="430"/>
      <c r="U506" s="44"/>
      <c r="V506" s="44"/>
      <c r="W506" s="44"/>
    </row>
    <row r="507" spans="1:23" ht="15" x14ac:dyDescent="0.2">
      <c r="A507" s="420"/>
      <c r="B507" s="421"/>
      <c r="C507" s="421"/>
      <c r="D507" s="421"/>
      <c r="E507" s="422"/>
      <c r="F507" s="418"/>
      <c r="G507" s="151"/>
      <c r="H507" s="151"/>
      <c r="I507" s="151"/>
      <c r="J507" s="151"/>
      <c r="K507" s="151"/>
      <c r="L507" s="151"/>
      <c r="M507" s="151"/>
      <c r="N507" s="151"/>
      <c r="O507" s="98"/>
      <c r="P507" s="418"/>
      <c r="Q507" s="418"/>
      <c r="R507" s="418"/>
      <c r="S507" s="32"/>
      <c r="T507" s="430"/>
      <c r="U507" s="44"/>
      <c r="V507" s="44"/>
      <c r="W507" s="44"/>
    </row>
    <row r="508" spans="1:23" ht="15" x14ac:dyDescent="0.2">
      <c r="A508" s="418"/>
      <c r="B508" s="421"/>
      <c r="C508" s="421"/>
      <c r="D508" s="421"/>
      <c r="E508" s="422"/>
      <c r="F508" s="418"/>
      <c r="G508" s="97"/>
      <c r="H508" s="97"/>
      <c r="I508" s="97"/>
      <c r="J508" s="97"/>
      <c r="K508" s="97"/>
      <c r="L508" s="97"/>
      <c r="M508" s="97"/>
      <c r="N508" s="97"/>
      <c r="O508" s="98"/>
      <c r="P508" s="418"/>
      <c r="Q508" s="418"/>
      <c r="R508" s="418"/>
      <c r="S508" s="32"/>
      <c r="T508" s="430"/>
      <c r="U508" s="44"/>
      <c r="V508" s="44"/>
      <c r="W508" s="44"/>
    </row>
    <row r="509" spans="1:23" ht="15" x14ac:dyDescent="0.2">
      <c r="A509" s="418"/>
      <c r="B509" s="421"/>
      <c r="C509" s="421"/>
      <c r="D509" s="421"/>
      <c r="E509" s="422"/>
      <c r="F509" s="418"/>
      <c r="G509" s="151"/>
      <c r="H509" s="151"/>
      <c r="I509" s="151"/>
      <c r="J509" s="151"/>
      <c r="K509" s="151"/>
      <c r="L509" s="151"/>
      <c r="M509" s="151"/>
      <c r="N509" s="151"/>
      <c r="O509" s="98"/>
      <c r="P509" s="418"/>
      <c r="Q509" s="418"/>
      <c r="R509" s="418"/>
      <c r="S509" s="32"/>
      <c r="T509" s="430"/>
      <c r="U509" s="44"/>
      <c r="V509" s="44"/>
      <c r="W509" s="44"/>
    </row>
    <row r="510" spans="1:23" ht="15" x14ac:dyDescent="0.2">
      <c r="A510" s="418"/>
      <c r="B510" s="421"/>
      <c r="C510" s="421"/>
      <c r="D510" s="421"/>
      <c r="E510" s="422"/>
      <c r="F510" s="418"/>
      <c r="G510" s="151"/>
      <c r="H510" s="151"/>
      <c r="I510" s="151"/>
      <c r="J510" s="151"/>
      <c r="K510" s="151"/>
      <c r="L510" s="151"/>
      <c r="M510" s="151"/>
      <c r="N510" s="151"/>
      <c r="O510" s="98"/>
      <c r="P510" s="418"/>
      <c r="Q510" s="418"/>
      <c r="R510" s="418"/>
      <c r="S510" s="32"/>
      <c r="T510" s="430"/>
      <c r="U510" s="44"/>
      <c r="V510" s="44"/>
      <c r="W510" s="44"/>
    </row>
    <row r="511" spans="1:23" ht="15" x14ac:dyDescent="0.2">
      <c r="A511" s="420"/>
      <c r="B511" s="421"/>
      <c r="C511" s="421"/>
      <c r="D511" s="421"/>
      <c r="E511" s="422"/>
      <c r="F511" s="418"/>
      <c r="G511" s="151"/>
      <c r="H511" s="151"/>
      <c r="I511" s="151"/>
      <c r="J511" s="151"/>
      <c r="K511" s="151"/>
      <c r="L511" s="151"/>
      <c r="M511" s="151"/>
      <c r="N511" s="151"/>
      <c r="O511" s="98"/>
      <c r="P511" s="418"/>
      <c r="Q511" s="418"/>
      <c r="R511" s="418"/>
      <c r="S511" s="32"/>
      <c r="T511" s="430"/>
      <c r="U511" s="44"/>
      <c r="V511" s="44"/>
      <c r="W511" s="44"/>
    </row>
    <row r="512" spans="1:23" ht="15" x14ac:dyDescent="0.2">
      <c r="A512" s="418"/>
      <c r="B512" s="421"/>
      <c r="C512" s="421"/>
      <c r="D512" s="421"/>
      <c r="E512" s="422"/>
      <c r="F512" s="418"/>
      <c r="G512" s="97"/>
      <c r="H512" s="97"/>
      <c r="I512" s="97"/>
      <c r="J512" s="97"/>
      <c r="K512" s="97"/>
      <c r="L512" s="97"/>
      <c r="M512" s="97"/>
      <c r="N512" s="97"/>
      <c r="O512" s="98"/>
      <c r="P512" s="418"/>
      <c r="Q512" s="418"/>
      <c r="R512" s="418"/>
      <c r="S512" s="32"/>
      <c r="T512" s="430"/>
      <c r="U512" s="44"/>
      <c r="V512" s="44"/>
      <c r="W512" s="44"/>
    </row>
    <row r="513" spans="1:23" ht="15" x14ac:dyDescent="0.2">
      <c r="A513" s="418"/>
      <c r="B513" s="421"/>
      <c r="C513" s="421"/>
      <c r="D513" s="421"/>
      <c r="E513" s="422"/>
      <c r="F513" s="418"/>
      <c r="G513" s="151"/>
      <c r="H513" s="151"/>
      <c r="I513" s="151"/>
      <c r="J513" s="151"/>
      <c r="K513" s="151"/>
      <c r="L513" s="151"/>
      <c r="M513" s="151"/>
      <c r="N513" s="151"/>
      <c r="O513" s="98"/>
      <c r="P513" s="418"/>
      <c r="Q513" s="418"/>
      <c r="R513" s="418"/>
      <c r="S513" s="32"/>
      <c r="T513" s="430"/>
      <c r="U513" s="44"/>
      <c r="V513" s="44"/>
      <c r="W513" s="44"/>
    </row>
    <row r="514" spans="1:23" ht="15" x14ac:dyDescent="0.2">
      <c r="A514" s="418"/>
      <c r="B514" s="421"/>
      <c r="C514" s="421"/>
      <c r="D514" s="421"/>
      <c r="E514" s="422"/>
      <c r="F514" s="418"/>
      <c r="G514" s="151"/>
      <c r="H514" s="151"/>
      <c r="I514" s="151"/>
      <c r="J514" s="151"/>
      <c r="K514" s="151"/>
      <c r="L514" s="151"/>
      <c r="M514" s="151"/>
      <c r="N514" s="151"/>
      <c r="O514" s="98"/>
      <c r="P514" s="418"/>
      <c r="Q514" s="418"/>
      <c r="R514" s="418"/>
      <c r="S514" s="32"/>
      <c r="T514" s="430"/>
      <c r="U514" s="44"/>
      <c r="V514" s="44"/>
      <c r="W514" s="44"/>
    </row>
    <row r="515" spans="1:23" ht="15" x14ac:dyDescent="0.2">
      <c r="A515" s="420"/>
      <c r="B515" s="421"/>
      <c r="C515" s="421"/>
      <c r="D515" s="421"/>
      <c r="E515" s="422"/>
      <c r="F515" s="418"/>
      <c r="G515" s="151"/>
      <c r="H515" s="151"/>
      <c r="I515" s="151"/>
      <c r="J515" s="151"/>
      <c r="K515" s="151"/>
      <c r="L515" s="151"/>
      <c r="M515" s="151"/>
      <c r="N515" s="151"/>
      <c r="O515" s="98"/>
      <c r="P515" s="418"/>
      <c r="Q515" s="418"/>
      <c r="R515" s="418"/>
      <c r="S515" s="32"/>
      <c r="T515" s="430"/>
      <c r="U515" s="44"/>
      <c r="V515" s="44"/>
      <c r="W515" s="44"/>
    </row>
    <row r="516" spans="1:23" ht="15" x14ac:dyDescent="0.2">
      <c r="A516" s="418"/>
      <c r="B516" s="421"/>
      <c r="C516" s="421"/>
      <c r="D516" s="421"/>
      <c r="E516" s="422"/>
      <c r="F516" s="418"/>
      <c r="G516" s="97"/>
      <c r="H516" s="97"/>
      <c r="I516" s="97"/>
      <c r="J516" s="97"/>
      <c r="K516" s="97"/>
      <c r="L516" s="97"/>
      <c r="M516" s="97"/>
      <c r="N516" s="97"/>
      <c r="O516" s="98"/>
      <c r="P516" s="418"/>
      <c r="Q516" s="418"/>
      <c r="R516" s="418"/>
      <c r="S516" s="32"/>
      <c r="T516" s="430"/>
      <c r="U516" s="44"/>
      <c r="V516" s="44"/>
      <c r="W516" s="44"/>
    </row>
    <row r="517" spans="1:23" ht="15" x14ac:dyDescent="0.2">
      <c r="A517" s="418"/>
      <c r="B517" s="421"/>
      <c r="C517" s="421"/>
      <c r="D517" s="421"/>
      <c r="E517" s="422"/>
      <c r="F517" s="418"/>
      <c r="G517" s="151"/>
      <c r="H517" s="151"/>
      <c r="I517" s="151"/>
      <c r="J517" s="151"/>
      <c r="K517" s="151"/>
      <c r="L517" s="151"/>
      <c r="M517" s="151"/>
      <c r="N517" s="151"/>
      <c r="O517" s="98"/>
      <c r="P517" s="418"/>
      <c r="Q517" s="418"/>
      <c r="R517" s="418"/>
      <c r="S517" s="32"/>
      <c r="T517" s="430"/>
      <c r="U517" s="44"/>
      <c r="V517" s="44"/>
      <c r="W517" s="44"/>
    </row>
    <row r="518" spans="1:23" ht="15" x14ac:dyDescent="0.2">
      <c r="A518" s="418"/>
      <c r="B518" s="421"/>
      <c r="C518" s="421"/>
      <c r="D518" s="421"/>
      <c r="E518" s="422"/>
      <c r="F518" s="418"/>
      <c r="G518" s="151"/>
      <c r="H518" s="151"/>
      <c r="I518" s="151"/>
      <c r="J518" s="151"/>
      <c r="K518" s="151"/>
      <c r="L518" s="151"/>
      <c r="M518" s="151"/>
      <c r="N518" s="151"/>
      <c r="O518" s="98"/>
      <c r="P518" s="418"/>
      <c r="Q518" s="418"/>
      <c r="R518" s="418"/>
      <c r="S518" s="32"/>
      <c r="T518" s="430"/>
      <c r="U518" s="44"/>
      <c r="V518" s="44"/>
      <c r="W518" s="44"/>
    </row>
    <row r="519" spans="1:23" ht="15" x14ac:dyDescent="0.2">
      <c r="A519" s="420"/>
      <c r="B519" s="421"/>
      <c r="C519" s="421"/>
      <c r="D519" s="421"/>
      <c r="E519" s="422"/>
      <c r="F519" s="418"/>
      <c r="G519" s="151"/>
      <c r="H519" s="151"/>
      <c r="I519" s="151"/>
      <c r="J519" s="151"/>
      <c r="K519" s="151"/>
      <c r="L519" s="151"/>
      <c r="M519" s="151"/>
      <c r="N519" s="151"/>
      <c r="O519" s="98"/>
      <c r="P519" s="418"/>
      <c r="Q519" s="418"/>
      <c r="R519" s="418"/>
      <c r="S519" s="32"/>
      <c r="T519" s="430"/>
      <c r="U519" s="44"/>
      <c r="V519" s="44"/>
      <c r="W519" s="44"/>
    </row>
    <row r="520" spans="1:23" ht="15" x14ac:dyDescent="0.2">
      <c r="A520" s="418"/>
      <c r="B520" s="421"/>
      <c r="C520" s="421"/>
      <c r="D520" s="421"/>
      <c r="E520" s="422"/>
      <c r="F520" s="418"/>
      <c r="G520" s="97"/>
      <c r="H520" s="97"/>
      <c r="I520" s="97"/>
      <c r="J520" s="97"/>
      <c r="K520" s="97"/>
      <c r="L520" s="97"/>
      <c r="M520" s="97"/>
      <c r="N520" s="97"/>
      <c r="O520" s="98"/>
      <c r="P520" s="418"/>
      <c r="Q520" s="418"/>
      <c r="R520" s="418"/>
      <c r="S520" s="32"/>
      <c r="T520" s="430"/>
      <c r="U520" s="44"/>
      <c r="V520" s="44"/>
      <c r="W520" s="44"/>
    </row>
    <row r="521" spans="1:23" ht="15" x14ac:dyDescent="0.2">
      <c r="A521" s="418"/>
      <c r="B521" s="421"/>
      <c r="C521" s="421"/>
      <c r="D521" s="421"/>
      <c r="E521" s="422"/>
      <c r="F521" s="418"/>
      <c r="G521" s="151"/>
      <c r="H521" s="151"/>
      <c r="I521" s="151"/>
      <c r="J521" s="151"/>
      <c r="K521" s="151"/>
      <c r="L521" s="151"/>
      <c r="M521" s="151"/>
      <c r="N521" s="151"/>
      <c r="O521" s="98"/>
      <c r="P521" s="418"/>
      <c r="Q521" s="418"/>
      <c r="R521" s="418"/>
      <c r="S521" s="32"/>
      <c r="T521" s="430"/>
      <c r="U521" s="44"/>
      <c r="V521" s="44"/>
      <c r="W521" s="44"/>
    </row>
    <row r="522" spans="1:23" ht="15" x14ac:dyDescent="0.2">
      <c r="A522" s="418"/>
      <c r="B522" s="421"/>
      <c r="C522" s="421"/>
      <c r="D522" s="421"/>
      <c r="E522" s="422"/>
      <c r="F522" s="418"/>
      <c r="G522" s="151"/>
      <c r="H522" s="151"/>
      <c r="I522" s="151"/>
      <c r="J522" s="151"/>
      <c r="K522" s="151"/>
      <c r="L522" s="151"/>
      <c r="M522" s="151"/>
      <c r="N522" s="151"/>
      <c r="O522" s="98"/>
      <c r="P522" s="418"/>
      <c r="Q522" s="418"/>
      <c r="R522" s="418"/>
      <c r="S522" s="32"/>
      <c r="T522" s="430"/>
      <c r="U522" s="44"/>
      <c r="V522" s="44"/>
      <c r="W522" s="44"/>
    </row>
    <row r="523" spans="1:23" ht="15" x14ac:dyDescent="0.2">
      <c r="A523" s="420"/>
      <c r="B523" s="421"/>
      <c r="C523" s="421"/>
      <c r="D523" s="421"/>
      <c r="E523" s="422"/>
      <c r="F523" s="418"/>
      <c r="G523" s="151"/>
      <c r="H523" s="151"/>
      <c r="I523" s="151"/>
      <c r="J523" s="151"/>
      <c r="K523" s="151"/>
      <c r="L523" s="151"/>
      <c r="M523" s="151"/>
      <c r="N523" s="151"/>
      <c r="O523" s="98"/>
      <c r="P523" s="418"/>
      <c r="Q523" s="418"/>
      <c r="R523" s="418"/>
      <c r="S523" s="32"/>
      <c r="T523" s="430"/>
      <c r="U523" s="44"/>
      <c r="V523" s="44"/>
      <c r="W523" s="44"/>
    </row>
    <row r="524" spans="1:23" ht="15" x14ac:dyDescent="0.2">
      <c r="A524" s="418"/>
      <c r="B524" s="421"/>
      <c r="C524" s="421"/>
      <c r="D524" s="421"/>
      <c r="E524" s="422"/>
      <c r="F524" s="418"/>
      <c r="G524" s="97"/>
      <c r="H524" s="97"/>
      <c r="I524" s="97"/>
      <c r="J524" s="97"/>
      <c r="K524" s="97"/>
      <c r="L524" s="97"/>
      <c r="M524" s="97"/>
      <c r="N524" s="97"/>
      <c r="O524" s="98"/>
      <c r="P524" s="418"/>
      <c r="Q524" s="418"/>
      <c r="R524" s="418"/>
      <c r="S524" s="32"/>
      <c r="T524" s="430"/>
      <c r="U524" s="44"/>
      <c r="V524" s="44"/>
      <c r="W524" s="44"/>
    </row>
    <row r="525" spans="1:23" ht="15" x14ac:dyDescent="0.2">
      <c r="A525" s="418"/>
      <c r="B525" s="421"/>
      <c r="C525" s="421"/>
      <c r="D525" s="421"/>
      <c r="E525" s="422"/>
      <c r="F525" s="418"/>
      <c r="G525" s="151"/>
      <c r="H525" s="151"/>
      <c r="I525" s="151"/>
      <c r="J525" s="151"/>
      <c r="K525" s="151"/>
      <c r="L525" s="151"/>
      <c r="M525" s="151"/>
      <c r="N525" s="151"/>
      <c r="O525" s="98"/>
      <c r="P525" s="418"/>
      <c r="Q525" s="418"/>
      <c r="R525" s="418"/>
      <c r="S525" s="32"/>
      <c r="T525" s="430"/>
      <c r="U525" s="44"/>
      <c r="V525" s="44"/>
      <c r="W525" s="44"/>
    </row>
    <row r="526" spans="1:23" ht="15" x14ac:dyDescent="0.2">
      <c r="A526" s="418"/>
      <c r="B526" s="421"/>
      <c r="C526" s="421"/>
      <c r="D526" s="421"/>
      <c r="E526" s="422"/>
      <c r="F526" s="418"/>
      <c r="G526" s="151"/>
      <c r="H526" s="151"/>
      <c r="I526" s="151"/>
      <c r="J526" s="151"/>
      <c r="K526" s="151"/>
      <c r="L526" s="151"/>
      <c r="M526" s="151"/>
      <c r="N526" s="151"/>
      <c r="O526" s="98"/>
      <c r="P526" s="418"/>
      <c r="Q526" s="418"/>
      <c r="R526" s="418"/>
      <c r="S526" s="32"/>
      <c r="T526" s="430"/>
      <c r="U526" s="44"/>
      <c r="V526" s="44"/>
      <c r="W526" s="44"/>
    </row>
    <row r="527" spans="1:23" ht="15" x14ac:dyDescent="0.2">
      <c r="A527" s="420"/>
      <c r="B527" s="421"/>
      <c r="C527" s="421"/>
      <c r="D527" s="421"/>
      <c r="E527" s="422"/>
      <c r="F527" s="418"/>
      <c r="G527" s="151"/>
      <c r="H527" s="151"/>
      <c r="I527" s="151"/>
      <c r="J527" s="151"/>
      <c r="K527" s="151"/>
      <c r="L527" s="151"/>
      <c r="M527" s="151"/>
      <c r="N527" s="151"/>
      <c r="O527" s="98"/>
      <c r="P527" s="418"/>
      <c r="Q527" s="418"/>
      <c r="R527" s="418"/>
      <c r="S527" s="32"/>
      <c r="T527" s="430"/>
      <c r="U527" s="44"/>
      <c r="V527" s="44"/>
      <c r="W527" s="44"/>
    </row>
    <row r="528" spans="1:23" ht="15" x14ac:dyDescent="0.2">
      <c r="A528" s="418"/>
      <c r="B528" s="421"/>
      <c r="C528" s="421"/>
      <c r="D528" s="421"/>
      <c r="E528" s="422"/>
      <c r="F528" s="418"/>
      <c r="G528" s="97"/>
      <c r="H528" s="97"/>
      <c r="I528" s="97"/>
      <c r="J528" s="97"/>
      <c r="K528" s="97"/>
      <c r="L528" s="97"/>
      <c r="M528" s="97"/>
      <c r="N528" s="97"/>
      <c r="O528" s="98"/>
      <c r="P528" s="418"/>
      <c r="Q528" s="418"/>
      <c r="R528" s="418"/>
      <c r="S528" s="32"/>
      <c r="T528" s="430"/>
      <c r="U528" s="44"/>
      <c r="V528" s="44"/>
      <c r="W528" s="44"/>
    </row>
    <row r="529" spans="1:23" ht="15" x14ac:dyDescent="0.2">
      <c r="A529" s="418"/>
      <c r="B529" s="421"/>
      <c r="C529" s="421"/>
      <c r="D529" s="421"/>
      <c r="E529" s="422"/>
      <c r="F529" s="418"/>
      <c r="G529" s="151"/>
      <c r="H529" s="151"/>
      <c r="I529" s="151"/>
      <c r="J529" s="151"/>
      <c r="K529" s="151"/>
      <c r="L529" s="151"/>
      <c r="M529" s="151"/>
      <c r="N529" s="151"/>
      <c r="O529" s="98"/>
      <c r="P529" s="418"/>
      <c r="Q529" s="418"/>
      <c r="R529" s="418"/>
      <c r="S529" s="32"/>
      <c r="T529" s="430"/>
      <c r="U529" s="44"/>
      <c r="V529" s="44"/>
      <c r="W529" s="44"/>
    </row>
    <row r="530" spans="1:23" ht="15" x14ac:dyDescent="0.2">
      <c r="A530" s="418"/>
      <c r="B530" s="421"/>
      <c r="C530" s="421"/>
      <c r="D530" s="421"/>
      <c r="E530" s="422"/>
      <c r="F530" s="418"/>
      <c r="G530" s="151"/>
      <c r="H530" s="151"/>
      <c r="I530" s="151"/>
      <c r="J530" s="151"/>
      <c r="K530" s="151"/>
      <c r="L530" s="151"/>
      <c r="M530" s="151"/>
      <c r="N530" s="151"/>
      <c r="O530" s="98"/>
      <c r="P530" s="418"/>
      <c r="Q530" s="418"/>
      <c r="R530" s="418"/>
      <c r="S530" s="32"/>
      <c r="T530" s="430"/>
      <c r="U530" s="44"/>
      <c r="V530" s="44"/>
      <c r="W530" s="44"/>
    </row>
    <row r="531" spans="1:23" ht="15" x14ac:dyDescent="0.2">
      <c r="A531" s="420"/>
      <c r="B531" s="421"/>
      <c r="C531" s="421"/>
      <c r="D531" s="421"/>
      <c r="E531" s="422"/>
      <c r="F531" s="418"/>
      <c r="G531" s="151"/>
      <c r="H531" s="151"/>
      <c r="I531" s="151"/>
      <c r="J531" s="151"/>
      <c r="K531" s="151"/>
      <c r="L531" s="151"/>
      <c r="M531" s="151"/>
      <c r="N531" s="151"/>
      <c r="O531" s="98"/>
      <c r="P531" s="418"/>
      <c r="Q531" s="418"/>
      <c r="R531" s="418"/>
      <c r="S531" s="32"/>
      <c r="T531" s="430"/>
      <c r="U531" s="44"/>
      <c r="V531" s="44"/>
      <c r="W531" s="44"/>
    </row>
    <row r="532" spans="1:23" ht="15" x14ac:dyDescent="0.2">
      <c r="A532" s="418"/>
      <c r="B532" s="421"/>
      <c r="C532" s="421"/>
      <c r="D532" s="421"/>
      <c r="E532" s="422"/>
      <c r="F532" s="418"/>
      <c r="G532" s="97"/>
      <c r="H532" s="97"/>
      <c r="I532" s="97"/>
      <c r="J532" s="97"/>
      <c r="K532" s="97"/>
      <c r="L532" s="97"/>
      <c r="M532" s="97"/>
      <c r="N532" s="97"/>
      <c r="O532" s="98"/>
      <c r="P532" s="418"/>
      <c r="Q532" s="418"/>
      <c r="R532" s="418"/>
      <c r="S532" s="32"/>
      <c r="T532" s="430"/>
      <c r="U532" s="44"/>
      <c r="V532" s="44"/>
      <c r="W532" s="44"/>
    </row>
    <row r="533" spans="1:23" ht="15" x14ac:dyDescent="0.2">
      <c r="A533" s="418"/>
      <c r="B533" s="421"/>
      <c r="C533" s="421"/>
      <c r="D533" s="421"/>
      <c r="E533" s="422"/>
      <c r="F533" s="418"/>
      <c r="G533" s="151"/>
      <c r="H533" s="151"/>
      <c r="I533" s="151"/>
      <c r="J533" s="151"/>
      <c r="K533" s="151"/>
      <c r="L533" s="151"/>
      <c r="M533" s="151"/>
      <c r="N533" s="151"/>
      <c r="O533" s="98"/>
      <c r="P533" s="418"/>
      <c r="Q533" s="418"/>
      <c r="R533" s="418"/>
      <c r="S533" s="32"/>
      <c r="T533" s="430"/>
      <c r="U533" s="44"/>
      <c r="V533" s="44"/>
      <c r="W533" s="44"/>
    </row>
    <row r="534" spans="1:23" ht="15" x14ac:dyDescent="0.2">
      <c r="A534" s="418"/>
      <c r="B534" s="421"/>
      <c r="C534" s="421"/>
      <c r="D534" s="421"/>
      <c r="E534" s="422"/>
      <c r="F534" s="418"/>
      <c r="G534" s="151"/>
      <c r="H534" s="151"/>
      <c r="I534" s="151"/>
      <c r="J534" s="151"/>
      <c r="K534" s="151"/>
      <c r="L534" s="151"/>
      <c r="M534" s="151"/>
      <c r="N534" s="151"/>
      <c r="O534" s="98"/>
      <c r="P534" s="418"/>
      <c r="Q534" s="418"/>
      <c r="R534" s="418"/>
      <c r="S534" s="32"/>
      <c r="T534" s="430"/>
      <c r="U534" s="44"/>
      <c r="V534" s="44"/>
      <c r="W534" s="44"/>
    </row>
    <row r="535" spans="1:23" ht="15" x14ac:dyDescent="0.2">
      <c r="A535" s="420"/>
      <c r="B535" s="421"/>
      <c r="C535" s="421"/>
      <c r="D535" s="421"/>
      <c r="E535" s="422"/>
      <c r="F535" s="418"/>
      <c r="G535" s="151"/>
      <c r="H535" s="151"/>
      <c r="I535" s="151"/>
      <c r="J535" s="151"/>
      <c r="K535" s="151"/>
      <c r="L535" s="151"/>
      <c r="M535" s="151"/>
      <c r="N535" s="151"/>
      <c r="O535" s="98"/>
      <c r="P535" s="418"/>
      <c r="Q535" s="418"/>
      <c r="R535" s="418"/>
      <c r="S535" s="32"/>
      <c r="T535" s="430"/>
      <c r="U535" s="44"/>
      <c r="V535" s="44"/>
      <c r="W535" s="44"/>
    </row>
    <row r="536" spans="1:23" ht="15" x14ac:dyDescent="0.2">
      <c r="A536" s="418"/>
      <c r="B536" s="421"/>
      <c r="C536" s="421"/>
      <c r="D536" s="421"/>
      <c r="E536" s="422"/>
      <c r="F536" s="418"/>
      <c r="G536" s="97"/>
      <c r="H536" s="97"/>
      <c r="I536" s="97"/>
      <c r="J536" s="97"/>
      <c r="K536" s="97"/>
      <c r="L536" s="97"/>
      <c r="M536" s="97"/>
      <c r="N536" s="97"/>
      <c r="O536" s="98"/>
      <c r="P536" s="418"/>
      <c r="Q536" s="418"/>
      <c r="R536" s="418"/>
      <c r="S536" s="32"/>
      <c r="T536" s="430"/>
      <c r="U536" s="44"/>
      <c r="V536" s="44"/>
      <c r="W536" s="44"/>
    </row>
    <row r="537" spans="1:23" ht="15" x14ac:dyDescent="0.2">
      <c r="A537" s="418"/>
      <c r="B537" s="421"/>
      <c r="C537" s="421"/>
      <c r="D537" s="421"/>
      <c r="E537" s="422"/>
      <c r="F537" s="418"/>
      <c r="G537" s="151"/>
      <c r="H537" s="151"/>
      <c r="I537" s="151"/>
      <c r="J537" s="151"/>
      <c r="K537" s="151"/>
      <c r="L537" s="151"/>
      <c r="M537" s="151"/>
      <c r="N537" s="151"/>
      <c r="O537" s="98"/>
      <c r="P537" s="418"/>
      <c r="Q537" s="418"/>
      <c r="R537" s="418"/>
      <c r="S537" s="32"/>
      <c r="T537" s="430"/>
      <c r="U537" s="44"/>
      <c r="V537" s="44"/>
      <c r="W537" s="44"/>
    </row>
    <row r="538" spans="1:23" ht="15" x14ac:dyDescent="0.2">
      <c r="A538" s="418"/>
      <c r="B538" s="421"/>
      <c r="C538" s="421"/>
      <c r="D538" s="421"/>
      <c r="E538" s="422"/>
      <c r="F538" s="418"/>
      <c r="G538" s="151"/>
      <c r="H538" s="151"/>
      <c r="I538" s="151"/>
      <c r="J538" s="151"/>
      <c r="K538" s="151"/>
      <c r="L538" s="151"/>
      <c r="M538" s="151"/>
      <c r="N538" s="151"/>
      <c r="O538" s="98"/>
      <c r="P538" s="418"/>
      <c r="Q538" s="418"/>
      <c r="R538" s="418"/>
      <c r="S538" s="32"/>
      <c r="T538" s="430"/>
      <c r="U538" s="44"/>
      <c r="V538" s="44"/>
      <c r="W538" s="44"/>
    </row>
    <row r="539" spans="1:23" ht="15" x14ac:dyDescent="0.2">
      <c r="A539" s="420"/>
      <c r="B539" s="421"/>
      <c r="C539" s="421"/>
      <c r="D539" s="421"/>
      <c r="E539" s="422"/>
      <c r="F539" s="418"/>
      <c r="G539" s="151"/>
      <c r="H539" s="151"/>
      <c r="I539" s="151"/>
      <c r="J539" s="151"/>
      <c r="K539" s="151"/>
      <c r="L539" s="151"/>
      <c r="M539" s="151"/>
      <c r="N539" s="151"/>
      <c r="O539" s="98"/>
      <c r="P539" s="418"/>
      <c r="Q539" s="418"/>
      <c r="R539" s="418"/>
      <c r="S539" s="32"/>
      <c r="T539" s="430"/>
      <c r="U539" s="44"/>
      <c r="V539" s="44"/>
      <c r="W539" s="44"/>
    </row>
    <row r="540" spans="1:23" ht="15" x14ac:dyDescent="0.2">
      <c r="A540" s="418"/>
      <c r="B540" s="421"/>
      <c r="C540" s="421"/>
      <c r="D540" s="421"/>
      <c r="E540" s="422"/>
      <c r="F540" s="418"/>
      <c r="G540" s="97"/>
      <c r="H540" s="97"/>
      <c r="I540" s="97"/>
      <c r="J540" s="97"/>
      <c r="K540" s="97"/>
      <c r="L540" s="97"/>
      <c r="M540" s="97"/>
      <c r="N540" s="97"/>
      <c r="O540" s="98"/>
      <c r="P540" s="418"/>
      <c r="Q540" s="418"/>
      <c r="R540" s="418"/>
      <c r="S540" s="32"/>
      <c r="T540" s="430"/>
      <c r="U540" s="44"/>
      <c r="V540" s="44"/>
      <c r="W540" s="44"/>
    </row>
    <row r="541" spans="1:23" ht="15" x14ac:dyDescent="0.2">
      <c r="A541" s="418"/>
      <c r="B541" s="421"/>
      <c r="C541" s="421"/>
      <c r="D541" s="421"/>
      <c r="E541" s="422"/>
      <c r="F541" s="418"/>
      <c r="G541" s="151"/>
      <c r="H541" s="151"/>
      <c r="I541" s="151"/>
      <c r="J541" s="151"/>
      <c r="K541" s="151"/>
      <c r="L541" s="151"/>
      <c r="M541" s="151"/>
      <c r="N541" s="151"/>
      <c r="O541" s="98"/>
      <c r="P541" s="418"/>
      <c r="Q541" s="418"/>
      <c r="R541" s="418"/>
      <c r="S541" s="32"/>
      <c r="T541" s="430"/>
      <c r="U541" s="44"/>
      <c r="V541" s="44"/>
      <c r="W541" s="44"/>
    </row>
    <row r="542" spans="1:23" ht="15" x14ac:dyDescent="0.2">
      <c r="A542" s="418"/>
      <c r="B542" s="421"/>
      <c r="C542" s="421"/>
      <c r="D542" s="421"/>
      <c r="E542" s="422"/>
      <c r="F542" s="418"/>
      <c r="G542" s="151"/>
      <c r="H542" s="151"/>
      <c r="I542" s="151"/>
      <c r="J542" s="151"/>
      <c r="K542" s="151"/>
      <c r="L542" s="151"/>
      <c r="M542" s="151"/>
      <c r="N542" s="151"/>
      <c r="O542" s="98"/>
      <c r="P542" s="418"/>
      <c r="Q542" s="418"/>
      <c r="R542" s="418"/>
      <c r="S542" s="32"/>
      <c r="T542" s="430"/>
      <c r="U542" s="44"/>
      <c r="V542" s="44"/>
      <c r="W542" s="44"/>
    </row>
    <row r="543" spans="1:23" ht="15" x14ac:dyDescent="0.2">
      <c r="A543" s="420"/>
      <c r="B543" s="421"/>
      <c r="C543" s="421"/>
      <c r="D543" s="421"/>
      <c r="E543" s="422"/>
      <c r="F543" s="418"/>
      <c r="G543" s="151"/>
      <c r="H543" s="151"/>
      <c r="I543" s="151"/>
      <c r="J543" s="151"/>
      <c r="K543" s="151"/>
      <c r="L543" s="151"/>
      <c r="M543" s="151"/>
      <c r="N543" s="151"/>
      <c r="O543" s="98"/>
      <c r="P543" s="418"/>
      <c r="Q543" s="418"/>
      <c r="R543" s="418"/>
      <c r="S543" s="32"/>
      <c r="T543" s="430"/>
      <c r="U543" s="44"/>
      <c r="V543" s="44"/>
      <c r="W543" s="44"/>
    </row>
    <row r="544" spans="1:23" ht="15" x14ac:dyDescent="0.2">
      <c r="A544" s="418"/>
      <c r="B544" s="421"/>
      <c r="C544" s="421"/>
      <c r="D544" s="421"/>
      <c r="E544" s="422"/>
      <c r="F544" s="418"/>
      <c r="G544" s="97"/>
      <c r="H544" s="97"/>
      <c r="I544" s="97"/>
      <c r="J544" s="97"/>
      <c r="K544" s="97"/>
      <c r="L544" s="97"/>
      <c r="M544" s="97"/>
      <c r="N544" s="97"/>
      <c r="O544" s="98"/>
      <c r="P544" s="418"/>
      <c r="Q544" s="418"/>
      <c r="R544" s="418"/>
      <c r="S544" s="32"/>
      <c r="T544" s="430"/>
      <c r="U544" s="44"/>
      <c r="V544" s="44"/>
      <c r="W544" s="44"/>
    </row>
    <row r="545" spans="1:23" ht="15" x14ac:dyDescent="0.2">
      <c r="A545" s="418"/>
      <c r="B545" s="421"/>
      <c r="C545" s="421"/>
      <c r="D545" s="421"/>
      <c r="E545" s="422"/>
      <c r="F545" s="418"/>
      <c r="G545" s="151"/>
      <c r="H545" s="151"/>
      <c r="I545" s="151"/>
      <c r="J545" s="151"/>
      <c r="K545" s="151"/>
      <c r="L545" s="151"/>
      <c r="M545" s="151"/>
      <c r="N545" s="151"/>
      <c r="O545" s="98"/>
      <c r="P545" s="418"/>
      <c r="Q545" s="418"/>
      <c r="R545" s="418"/>
      <c r="S545" s="32"/>
      <c r="T545" s="430"/>
      <c r="U545" s="44"/>
      <c r="V545" s="44"/>
      <c r="W545" s="44"/>
    </row>
    <row r="546" spans="1:23" ht="15" x14ac:dyDescent="0.2">
      <c r="A546" s="418"/>
      <c r="B546" s="421"/>
      <c r="C546" s="421"/>
      <c r="D546" s="421"/>
      <c r="E546" s="422"/>
      <c r="F546" s="418"/>
      <c r="G546" s="151"/>
      <c r="H546" s="151"/>
      <c r="I546" s="151"/>
      <c r="J546" s="151"/>
      <c r="K546" s="151"/>
      <c r="L546" s="151"/>
      <c r="M546" s="151"/>
      <c r="N546" s="151"/>
      <c r="O546" s="98"/>
      <c r="P546" s="418"/>
      <c r="Q546" s="418"/>
      <c r="R546" s="418"/>
      <c r="S546" s="32"/>
      <c r="T546" s="430"/>
      <c r="U546" s="44"/>
      <c r="V546" s="44"/>
      <c r="W546" s="44"/>
    </row>
    <row r="547" spans="1:23" ht="15" x14ac:dyDescent="0.2">
      <c r="A547" s="420"/>
      <c r="B547" s="421"/>
      <c r="C547" s="421"/>
      <c r="D547" s="421"/>
      <c r="E547" s="422"/>
      <c r="F547" s="418"/>
      <c r="G547" s="151"/>
      <c r="H547" s="151"/>
      <c r="I547" s="151"/>
      <c r="J547" s="151"/>
      <c r="K547" s="151"/>
      <c r="L547" s="151"/>
      <c r="M547" s="151"/>
      <c r="N547" s="151"/>
      <c r="O547" s="98"/>
      <c r="P547" s="418"/>
      <c r="Q547" s="418"/>
      <c r="R547" s="418"/>
      <c r="S547" s="32"/>
      <c r="T547" s="430"/>
      <c r="U547" s="44"/>
      <c r="V547" s="44"/>
      <c r="W547" s="44"/>
    </row>
    <row r="548" spans="1:23" ht="15" x14ac:dyDescent="0.2">
      <c r="A548" s="418"/>
      <c r="B548" s="421"/>
      <c r="C548" s="421"/>
      <c r="D548" s="421"/>
      <c r="E548" s="422"/>
      <c r="F548" s="418"/>
      <c r="G548" s="97"/>
      <c r="H548" s="97"/>
      <c r="I548" s="97"/>
      <c r="J548" s="97"/>
      <c r="K548" s="97"/>
      <c r="L548" s="97"/>
      <c r="M548" s="97"/>
      <c r="N548" s="97"/>
      <c r="O548" s="98"/>
      <c r="P548" s="418"/>
      <c r="Q548" s="418"/>
      <c r="R548" s="418"/>
      <c r="S548" s="32"/>
      <c r="T548" s="430"/>
      <c r="U548" s="44"/>
      <c r="V548" s="44"/>
      <c r="W548" s="44"/>
    </row>
    <row r="549" spans="1:23" ht="15" x14ac:dyDescent="0.2">
      <c r="A549" s="418"/>
      <c r="B549" s="421"/>
      <c r="C549" s="421"/>
      <c r="D549" s="421"/>
      <c r="E549" s="422"/>
      <c r="F549" s="418"/>
      <c r="G549" s="151"/>
      <c r="H549" s="151"/>
      <c r="I549" s="151"/>
      <c r="J549" s="151"/>
      <c r="K549" s="151"/>
      <c r="L549" s="151"/>
      <c r="M549" s="151"/>
      <c r="N549" s="151"/>
      <c r="O549" s="98"/>
      <c r="P549" s="418"/>
      <c r="Q549" s="418"/>
      <c r="R549" s="418"/>
      <c r="S549" s="32"/>
      <c r="T549" s="430"/>
      <c r="U549" s="44"/>
      <c r="V549" s="44"/>
      <c r="W549" s="44"/>
    </row>
    <row r="550" spans="1:23" ht="15" x14ac:dyDescent="0.2">
      <c r="A550" s="418"/>
      <c r="B550" s="421"/>
      <c r="C550" s="421"/>
      <c r="D550" s="421"/>
      <c r="E550" s="422"/>
      <c r="F550" s="418"/>
      <c r="G550" s="151"/>
      <c r="H550" s="151"/>
      <c r="I550" s="151"/>
      <c r="J550" s="151"/>
      <c r="K550" s="151"/>
      <c r="L550" s="151"/>
      <c r="M550" s="151"/>
      <c r="N550" s="151"/>
      <c r="O550" s="98"/>
      <c r="P550" s="418"/>
      <c r="Q550" s="418"/>
      <c r="R550" s="418"/>
      <c r="S550" s="32"/>
      <c r="T550" s="430"/>
      <c r="U550" s="44"/>
      <c r="V550" s="44"/>
      <c r="W550" s="44"/>
    </row>
    <row r="551" spans="1:23" ht="15" x14ac:dyDescent="0.2">
      <c r="A551" s="420"/>
      <c r="B551" s="421"/>
      <c r="C551" s="421"/>
      <c r="D551" s="421"/>
      <c r="E551" s="422"/>
      <c r="F551" s="418"/>
      <c r="G551" s="151"/>
      <c r="H551" s="151"/>
      <c r="I551" s="151"/>
      <c r="J551" s="151"/>
      <c r="K551" s="151"/>
      <c r="L551" s="151"/>
      <c r="M551" s="151"/>
      <c r="N551" s="151"/>
      <c r="O551" s="98"/>
      <c r="P551" s="418"/>
      <c r="Q551" s="418"/>
      <c r="R551" s="418"/>
      <c r="S551" s="32"/>
      <c r="T551" s="430"/>
      <c r="U551" s="44"/>
      <c r="V551" s="44"/>
      <c r="W551" s="44"/>
    </row>
    <row r="552" spans="1:23" ht="15" x14ac:dyDescent="0.2">
      <c r="A552" s="418"/>
      <c r="B552" s="421"/>
      <c r="C552" s="421"/>
      <c r="D552" s="421"/>
      <c r="E552" s="422"/>
      <c r="F552" s="418"/>
      <c r="G552" s="97"/>
      <c r="H552" s="97"/>
      <c r="I552" s="97"/>
      <c r="J552" s="97"/>
      <c r="K552" s="97"/>
      <c r="L552" s="97"/>
      <c r="M552" s="97"/>
      <c r="N552" s="97"/>
      <c r="O552" s="98"/>
      <c r="P552" s="418"/>
      <c r="Q552" s="418"/>
      <c r="R552" s="418"/>
      <c r="S552" s="32"/>
      <c r="T552" s="430"/>
      <c r="U552" s="44"/>
      <c r="V552" s="44"/>
      <c r="W552" s="44"/>
    </row>
    <row r="553" spans="1:23" ht="15" x14ac:dyDescent="0.2">
      <c r="A553" s="418"/>
      <c r="B553" s="421"/>
      <c r="C553" s="421"/>
      <c r="D553" s="421"/>
      <c r="E553" s="422"/>
      <c r="F553" s="418"/>
      <c r="G553" s="151"/>
      <c r="H553" s="151"/>
      <c r="I553" s="151"/>
      <c r="J553" s="151"/>
      <c r="K553" s="151"/>
      <c r="L553" s="151"/>
      <c r="M553" s="151"/>
      <c r="N553" s="151"/>
      <c r="O553" s="98"/>
      <c r="P553" s="418"/>
      <c r="Q553" s="418"/>
      <c r="R553" s="418"/>
      <c r="S553" s="32"/>
      <c r="T553" s="430"/>
      <c r="U553" s="44"/>
      <c r="V553" s="44"/>
      <c r="W553" s="44"/>
    </row>
    <row r="554" spans="1:23" ht="15" x14ac:dyDescent="0.2">
      <c r="A554" s="418"/>
      <c r="B554" s="421"/>
      <c r="C554" s="421"/>
      <c r="D554" s="421"/>
      <c r="E554" s="422"/>
      <c r="F554" s="418"/>
      <c r="G554" s="151"/>
      <c r="H554" s="151"/>
      <c r="I554" s="151"/>
      <c r="J554" s="151"/>
      <c r="K554" s="151"/>
      <c r="L554" s="151"/>
      <c r="M554" s="151"/>
      <c r="N554" s="151"/>
      <c r="O554" s="98"/>
      <c r="P554" s="418"/>
      <c r="Q554" s="418"/>
      <c r="R554" s="418"/>
      <c r="S554" s="32"/>
      <c r="T554" s="430"/>
      <c r="U554" s="44"/>
      <c r="V554" s="44"/>
      <c r="W554" s="44"/>
    </row>
    <row r="555" spans="1:23" ht="15" x14ac:dyDescent="0.2">
      <c r="A555" s="420"/>
      <c r="B555" s="421"/>
      <c r="C555" s="421"/>
      <c r="D555" s="421"/>
      <c r="E555" s="422"/>
      <c r="F555" s="418"/>
      <c r="G555" s="151"/>
      <c r="H555" s="151"/>
      <c r="I555" s="151"/>
      <c r="J555" s="151"/>
      <c r="K555" s="151"/>
      <c r="L555" s="151"/>
      <c r="M555" s="151"/>
      <c r="N555" s="151"/>
      <c r="O555" s="98"/>
      <c r="P555" s="418"/>
      <c r="Q555" s="418"/>
      <c r="R555" s="418"/>
      <c r="S555" s="32"/>
      <c r="T555" s="430"/>
      <c r="U555" s="44"/>
      <c r="V555" s="44"/>
      <c r="W555" s="44"/>
    </row>
    <row r="556" spans="1:23" ht="15" x14ac:dyDescent="0.2">
      <c r="A556" s="418"/>
      <c r="B556" s="421"/>
      <c r="C556" s="421"/>
      <c r="D556" s="421"/>
      <c r="E556" s="422"/>
      <c r="F556" s="418"/>
      <c r="G556" s="97"/>
      <c r="H556" s="97"/>
      <c r="I556" s="97"/>
      <c r="J556" s="97"/>
      <c r="K556" s="97"/>
      <c r="L556" s="97"/>
      <c r="M556" s="97"/>
      <c r="N556" s="97"/>
      <c r="O556" s="98"/>
      <c r="P556" s="418"/>
      <c r="Q556" s="418"/>
      <c r="R556" s="418"/>
      <c r="S556" s="32"/>
      <c r="T556" s="430"/>
      <c r="U556" s="44"/>
      <c r="V556" s="44"/>
      <c r="W556" s="44"/>
    </row>
    <row r="557" spans="1:23" ht="15" x14ac:dyDescent="0.2">
      <c r="A557" s="418"/>
      <c r="B557" s="421"/>
      <c r="C557" s="421"/>
      <c r="D557" s="421"/>
      <c r="E557" s="422"/>
      <c r="F557" s="418"/>
      <c r="G557" s="151"/>
      <c r="H557" s="151"/>
      <c r="I557" s="151"/>
      <c r="J557" s="151"/>
      <c r="K557" s="151"/>
      <c r="L557" s="151"/>
      <c r="M557" s="151"/>
      <c r="N557" s="151"/>
      <c r="O557" s="98"/>
      <c r="P557" s="418"/>
      <c r="Q557" s="418"/>
      <c r="R557" s="418"/>
      <c r="S557" s="32"/>
      <c r="T557" s="430"/>
      <c r="U557" s="44"/>
      <c r="V557" s="44"/>
      <c r="W557" s="44"/>
    </row>
    <row r="558" spans="1:23" ht="15" x14ac:dyDescent="0.2">
      <c r="A558" s="418"/>
      <c r="B558" s="421"/>
      <c r="C558" s="421"/>
      <c r="D558" s="421"/>
      <c r="E558" s="422"/>
      <c r="F558" s="418"/>
      <c r="G558" s="151"/>
      <c r="H558" s="151"/>
      <c r="I558" s="151"/>
      <c r="J558" s="151"/>
      <c r="K558" s="151"/>
      <c r="L558" s="151"/>
      <c r="M558" s="151"/>
      <c r="N558" s="151"/>
      <c r="O558" s="98"/>
      <c r="P558" s="418"/>
      <c r="Q558" s="418"/>
      <c r="R558" s="418"/>
      <c r="S558" s="32"/>
      <c r="T558" s="430"/>
      <c r="U558" s="44"/>
      <c r="V558" s="44"/>
      <c r="W558" s="44"/>
    </row>
    <row r="559" spans="1:23" ht="15" x14ac:dyDescent="0.2">
      <c r="A559" s="420"/>
      <c r="B559" s="421"/>
      <c r="C559" s="421"/>
      <c r="D559" s="421"/>
      <c r="E559" s="422"/>
      <c r="F559" s="418"/>
      <c r="G559" s="151"/>
      <c r="H559" s="151"/>
      <c r="I559" s="151"/>
      <c r="J559" s="151"/>
      <c r="K559" s="151"/>
      <c r="L559" s="151"/>
      <c r="M559" s="151"/>
      <c r="N559" s="151"/>
      <c r="O559" s="98"/>
      <c r="P559" s="418"/>
      <c r="Q559" s="418"/>
      <c r="R559" s="418"/>
      <c r="S559" s="32"/>
      <c r="T559" s="430"/>
      <c r="U559" s="44"/>
      <c r="V559" s="44"/>
      <c r="W559" s="44"/>
    </row>
    <row r="560" spans="1:23" ht="15" x14ac:dyDescent="0.2">
      <c r="A560" s="418"/>
      <c r="B560" s="421"/>
      <c r="C560" s="421"/>
      <c r="D560" s="421"/>
      <c r="E560" s="422"/>
      <c r="F560" s="418"/>
      <c r="G560" s="97"/>
      <c r="H560" s="97"/>
      <c r="I560" s="97"/>
      <c r="J560" s="97"/>
      <c r="K560" s="97"/>
      <c r="L560" s="97"/>
      <c r="M560" s="97"/>
      <c r="N560" s="97"/>
      <c r="O560" s="98"/>
      <c r="P560" s="418"/>
      <c r="Q560" s="418"/>
      <c r="R560" s="418"/>
      <c r="S560" s="32"/>
      <c r="T560" s="430"/>
      <c r="U560" s="44"/>
      <c r="V560" s="44"/>
      <c r="W560" s="44"/>
    </row>
    <row r="561" spans="1:23" ht="15" x14ac:dyDescent="0.2">
      <c r="A561" s="418"/>
      <c r="B561" s="421"/>
      <c r="C561" s="421"/>
      <c r="D561" s="421"/>
      <c r="E561" s="422"/>
      <c r="F561" s="418"/>
      <c r="G561" s="151"/>
      <c r="H561" s="151"/>
      <c r="I561" s="151"/>
      <c r="J561" s="151"/>
      <c r="K561" s="151"/>
      <c r="L561" s="151"/>
      <c r="M561" s="151"/>
      <c r="N561" s="151"/>
      <c r="O561" s="98"/>
      <c r="P561" s="418"/>
      <c r="Q561" s="418"/>
      <c r="R561" s="418"/>
      <c r="S561" s="32"/>
      <c r="T561" s="430"/>
      <c r="U561" s="44"/>
      <c r="V561" s="44"/>
      <c r="W561" s="44"/>
    </row>
    <row r="562" spans="1:23" ht="15" x14ac:dyDescent="0.2">
      <c r="A562" s="418"/>
      <c r="B562" s="421"/>
      <c r="C562" s="421"/>
      <c r="D562" s="421"/>
      <c r="E562" s="422"/>
      <c r="F562" s="418"/>
      <c r="G562" s="151"/>
      <c r="H562" s="151"/>
      <c r="I562" s="151"/>
      <c r="J562" s="151"/>
      <c r="K562" s="151"/>
      <c r="L562" s="151"/>
      <c r="M562" s="151"/>
      <c r="N562" s="151"/>
      <c r="O562" s="98"/>
      <c r="P562" s="418"/>
      <c r="Q562" s="418"/>
      <c r="R562" s="418"/>
      <c r="S562" s="32"/>
      <c r="T562" s="430"/>
      <c r="U562" s="44"/>
      <c r="V562" s="44"/>
      <c r="W562" s="44"/>
    </row>
    <row r="563" spans="1:23" ht="15" x14ac:dyDescent="0.2">
      <c r="A563" s="420"/>
      <c r="B563" s="421"/>
      <c r="C563" s="421"/>
      <c r="D563" s="421"/>
      <c r="E563" s="422"/>
      <c r="F563" s="418"/>
      <c r="G563" s="151"/>
      <c r="H563" s="151"/>
      <c r="I563" s="151"/>
      <c r="J563" s="151"/>
      <c r="K563" s="151"/>
      <c r="L563" s="151"/>
      <c r="M563" s="151"/>
      <c r="N563" s="151"/>
      <c r="O563" s="98"/>
      <c r="P563" s="418"/>
      <c r="Q563" s="418"/>
      <c r="R563" s="418"/>
      <c r="S563" s="32"/>
      <c r="T563" s="430"/>
      <c r="U563" s="44"/>
      <c r="V563" s="44"/>
      <c r="W563" s="44"/>
    </row>
    <row r="564" spans="1:23" ht="15" x14ac:dyDescent="0.2">
      <c r="A564" s="418"/>
      <c r="B564" s="421"/>
      <c r="C564" s="421"/>
      <c r="D564" s="421"/>
      <c r="E564" s="422"/>
      <c r="F564" s="418"/>
      <c r="G564" s="97"/>
      <c r="H564" s="97"/>
      <c r="I564" s="97"/>
      <c r="J564" s="97"/>
      <c r="K564" s="97"/>
      <c r="L564" s="97"/>
      <c r="M564" s="97"/>
      <c r="N564" s="97"/>
      <c r="O564" s="98"/>
      <c r="P564" s="418"/>
      <c r="Q564" s="418"/>
      <c r="R564" s="418"/>
      <c r="S564" s="32"/>
      <c r="T564" s="430"/>
      <c r="U564" s="44"/>
      <c r="V564" s="44"/>
      <c r="W564" s="44"/>
    </row>
    <row r="565" spans="1:23" ht="15" x14ac:dyDescent="0.2">
      <c r="A565" s="418"/>
      <c r="B565" s="421"/>
      <c r="C565" s="421"/>
      <c r="D565" s="421"/>
      <c r="E565" s="422"/>
      <c r="F565" s="418"/>
      <c r="G565" s="151"/>
      <c r="H565" s="151"/>
      <c r="I565" s="151"/>
      <c r="J565" s="151"/>
      <c r="K565" s="151"/>
      <c r="L565" s="151"/>
      <c r="M565" s="151"/>
      <c r="N565" s="151"/>
      <c r="O565" s="98"/>
      <c r="P565" s="418"/>
      <c r="Q565" s="418"/>
      <c r="R565" s="418"/>
      <c r="S565" s="32"/>
      <c r="T565" s="430"/>
      <c r="U565" s="44"/>
      <c r="V565" s="44"/>
      <c r="W565" s="44"/>
    </row>
    <row r="566" spans="1:23" ht="15" x14ac:dyDescent="0.2">
      <c r="A566" s="418"/>
      <c r="B566" s="421"/>
      <c r="C566" s="421"/>
      <c r="D566" s="421"/>
      <c r="E566" s="422"/>
      <c r="F566" s="418"/>
      <c r="G566" s="151"/>
      <c r="H566" s="151"/>
      <c r="I566" s="151"/>
      <c r="J566" s="151"/>
      <c r="K566" s="151"/>
      <c r="L566" s="151"/>
      <c r="M566" s="151"/>
      <c r="N566" s="151"/>
      <c r="O566" s="98"/>
      <c r="P566" s="418"/>
      <c r="Q566" s="418"/>
      <c r="R566" s="418"/>
      <c r="S566" s="32"/>
      <c r="T566" s="430"/>
      <c r="U566" s="44"/>
      <c r="V566" s="44"/>
      <c r="W566" s="44"/>
    </row>
    <row r="567" spans="1:23" ht="15" x14ac:dyDescent="0.2">
      <c r="A567" s="420"/>
      <c r="B567" s="421"/>
      <c r="C567" s="421"/>
      <c r="D567" s="421"/>
      <c r="E567" s="422"/>
      <c r="F567" s="418"/>
      <c r="G567" s="151"/>
      <c r="H567" s="151"/>
      <c r="I567" s="151"/>
      <c r="J567" s="151"/>
      <c r="K567" s="151"/>
      <c r="L567" s="151"/>
      <c r="M567" s="151"/>
      <c r="N567" s="151"/>
      <c r="O567" s="98"/>
      <c r="P567" s="418"/>
      <c r="Q567" s="418"/>
      <c r="R567" s="418"/>
      <c r="S567" s="32"/>
      <c r="T567" s="430"/>
      <c r="U567" s="44"/>
      <c r="V567" s="44"/>
      <c r="W567" s="44"/>
    </row>
    <row r="568" spans="1:23" ht="15" x14ac:dyDescent="0.2">
      <c r="A568" s="418"/>
      <c r="B568" s="421"/>
      <c r="C568" s="421"/>
      <c r="D568" s="421"/>
      <c r="E568" s="422"/>
      <c r="F568" s="418"/>
      <c r="G568" s="97"/>
      <c r="H568" s="97"/>
      <c r="I568" s="97"/>
      <c r="J568" s="97"/>
      <c r="K568" s="97"/>
      <c r="L568" s="97"/>
      <c r="M568" s="97"/>
      <c r="N568" s="97"/>
      <c r="O568" s="98"/>
      <c r="P568" s="418"/>
      <c r="Q568" s="418"/>
      <c r="R568" s="418"/>
      <c r="S568" s="32"/>
      <c r="T568" s="430"/>
      <c r="U568" s="44"/>
      <c r="V568" s="44"/>
      <c r="W568" s="44"/>
    </row>
    <row r="569" spans="1:23" ht="15" x14ac:dyDescent="0.2">
      <c r="A569" s="418"/>
      <c r="B569" s="421"/>
      <c r="C569" s="421"/>
      <c r="D569" s="421"/>
      <c r="E569" s="422"/>
      <c r="F569" s="418"/>
      <c r="G569" s="151"/>
      <c r="H569" s="151"/>
      <c r="I569" s="151"/>
      <c r="J569" s="151"/>
      <c r="K569" s="151"/>
      <c r="L569" s="151"/>
      <c r="M569" s="151"/>
      <c r="N569" s="151"/>
      <c r="O569" s="98"/>
      <c r="P569" s="418"/>
      <c r="Q569" s="418"/>
      <c r="R569" s="418"/>
      <c r="S569" s="32"/>
      <c r="T569" s="430"/>
      <c r="U569" s="44"/>
      <c r="V569" s="44"/>
      <c r="W569" s="44"/>
    </row>
    <row r="570" spans="1:23" ht="15" x14ac:dyDescent="0.2">
      <c r="A570" s="418"/>
      <c r="B570" s="421"/>
      <c r="C570" s="421"/>
      <c r="D570" s="421"/>
      <c r="E570" s="422"/>
      <c r="F570" s="418"/>
      <c r="G570" s="151"/>
      <c r="H570" s="151"/>
      <c r="I570" s="151"/>
      <c r="J570" s="151"/>
      <c r="K570" s="151"/>
      <c r="L570" s="151"/>
      <c r="M570" s="151"/>
      <c r="N570" s="151"/>
      <c r="O570" s="98"/>
      <c r="P570" s="418"/>
      <c r="Q570" s="418"/>
      <c r="R570" s="418"/>
      <c r="S570" s="32"/>
      <c r="T570" s="430"/>
      <c r="U570" s="44"/>
      <c r="V570" s="44"/>
      <c r="W570" s="44"/>
    </row>
    <row r="571" spans="1:23" ht="15" x14ac:dyDescent="0.2">
      <c r="A571" s="420"/>
      <c r="B571" s="421"/>
      <c r="C571" s="421"/>
      <c r="D571" s="421"/>
      <c r="E571" s="422"/>
      <c r="F571" s="418"/>
      <c r="G571" s="151"/>
      <c r="H571" s="151"/>
      <c r="I571" s="151"/>
      <c r="J571" s="151"/>
      <c r="K571" s="151"/>
      <c r="L571" s="151"/>
      <c r="M571" s="151"/>
      <c r="N571" s="151"/>
      <c r="O571" s="98"/>
      <c r="P571" s="418"/>
      <c r="Q571" s="418"/>
      <c r="R571" s="418"/>
      <c r="S571" s="32"/>
      <c r="T571" s="430"/>
      <c r="U571" s="44"/>
      <c r="V571" s="44"/>
      <c r="W571" s="44"/>
    </row>
    <row r="572" spans="1:23" ht="15" x14ac:dyDescent="0.2">
      <c r="A572" s="418"/>
      <c r="B572" s="421"/>
      <c r="C572" s="421"/>
      <c r="D572" s="421"/>
      <c r="E572" s="422"/>
      <c r="F572" s="418"/>
      <c r="G572" s="97"/>
      <c r="H572" s="97"/>
      <c r="I572" s="97"/>
      <c r="J572" s="97"/>
      <c r="K572" s="97"/>
      <c r="L572" s="97"/>
      <c r="M572" s="97"/>
      <c r="N572" s="97"/>
      <c r="O572" s="98"/>
      <c r="P572" s="418"/>
      <c r="Q572" s="418"/>
      <c r="R572" s="418"/>
      <c r="S572" s="32"/>
      <c r="T572" s="430"/>
      <c r="U572" s="44"/>
      <c r="V572" s="44"/>
      <c r="W572" s="44"/>
    </row>
    <row r="573" spans="1:23" ht="15" x14ac:dyDescent="0.2">
      <c r="A573" s="418"/>
      <c r="B573" s="421"/>
      <c r="C573" s="421"/>
      <c r="D573" s="421"/>
      <c r="E573" s="422"/>
      <c r="F573" s="418"/>
      <c r="G573" s="151"/>
      <c r="H573" s="151"/>
      <c r="I573" s="151"/>
      <c r="J573" s="151"/>
      <c r="K573" s="151"/>
      <c r="L573" s="151"/>
      <c r="M573" s="151"/>
      <c r="N573" s="151"/>
      <c r="O573" s="98"/>
      <c r="P573" s="418"/>
      <c r="Q573" s="418"/>
      <c r="R573" s="418"/>
      <c r="S573" s="32"/>
      <c r="T573" s="430"/>
      <c r="U573" s="44"/>
      <c r="V573" s="44"/>
      <c r="W573" s="44"/>
    </row>
    <row r="574" spans="1:23" ht="15" x14ac:dyDescent="0.2">
      <c r="A574" s="418"/>
      <c r="B574" s="421"/>
      <c r="C574" s="421"/>
      <c r="D574" s="421"/>
      <c r="E574" s="422"/>
      <c r="F574" s="418"/>
      <c r="G574" s="151"/>
      <c r="H574" s="151"/>
      <c r="I574" s="151"/>
      <c r="J574" s="151"/>
      <c r="K574" s="151"/>
      <c r="L574" s="151"/>
      <c r="M574" s="151"/>
      <c r="N574" s="151"/>
      <c r="O574" s="98"/>
      <c r="P574" s="418"/>
      <c r="Q574" s="418"/>
      <c r="R574" s="418"/>
      <c r="S574" s="32"/>
      <c r="T574" s="430"/>
      <c r="U574" s="44"/>
      <c r="V574" s="44"/>
      <c r="W574" s="44"/>
    </row>
    <row r="575" spans="1:23" ht="15" x14ac:dyDescent="0.2">
      <c r="A575" s="420"/>
      <c r="B575" s="421"/>
      <c r="C575" s="421"/>
      <c r="D575" s="421"/>
      <c r="E575" s="422"/>
      <c r="F575" s="418"/>
      <c r="G575" s="151"/>
      <c r="H575" s="151"/>
      <c r="I575" s="151"/>
      <c r="J575" s="151"/>
      <c r="K575" s="151"/>
      <c r="L575" s="151"/>
      <c r="M575" s="151"/>
      <c r="N575" s="151"/>
      <c r="O575" s="98"/>
      <c r="P575" s="418"/>
      <c r="Q575" s="418"/>
      <c r="R575" s="418"/>
      <c r="S575" s="32"/>
      <c r="T575" s="430"/>
      <c r="U575" s="44"/>
      <c r="V575" s="44"/>
      <c r="W575" s="44"/>
    </row>
    <row r="576" spans="1:23" ht="15" x14ac:dyDescent="0.2">
      <c r="A576" s="418"/>
      <c r="B576" s="421"/>
      <c r="C576" s="421"/>
      <c r="D576" s="421"/>
      <c r="E576" s="422"/>
      <c r="F576" s="418"/>
      <c r="G576" s="97"/>
      <c r="H576" s="97"/>
      <c r="I576" s="97"/>
      <c r="J576" s="97"/>
      <c r="K576" s="97"/>
      <c r="L576" s="97"/>
      <c r="M576" s="97"/>
      <c r="N576" s="97"/>
      <c r="O576" s="98"/>
      <c r="P576" s="418"/>
      <c r="Q576" s="418"/>
      <c r="R576" s="418"/>
      <c r="S576" s="32"/>
      <c r="T576" s="430"/>
      <c r="U576" s="44"/>
      <c r="V576" s="44"/>
      <c r="W576" s="44"/>
    </row>
    <row r="577" spans="1:23" ht="15" x14ac:dyDescent="0.2">
      <c r="A577" s="418"/>
      <c r="B577" s="421"/>
      <c r="C577" s="421"/>
      <c r="D577" s="421"/>
      <c r="E577" s="422"/>
      <c r="F577" s="418"/>
      <c r="G577" s="151"/>
      <c r="H577" s="151"/>
      <c r="I577" s="151"/>
      <c r="J577" s="151"/>
      <c r="K577" s="151"/>
      <c r="L577" s="151"/>
      <c r="M577" s="151"/>
      <c r="N577" s="151"/>
      <c r="O577" s="98"/>
      <c r="P577" s="418"/>
      <c r="Q577" s="418"/>
      <c r="R577" s="418"/>
      <c r="S577" s="32"/>
      <c r="T577" s="430"/>
      <c r="U577" s="44"/>
      <c r="V577" s="44"/>
      <c r="W577" s="44"/>
    </row>
    <row r="578" spans="1:23" ht="15" x14ac:dyDescent="0.2">
      <c r="A578" s="418"/>
      <c r="B578" s="421"/>
      <c r="C578" s="421"/>
      <c r="D578" s="421"/>
      <c r="E578" s="422"/>
      <c r="F578" s="418"/>
      <c r="G578" s="151"/>
      <c r="H578" s="151"/>
      <c r="I578" s="151"/>
      <c r="J578" s="151"/>
      <c r="K578" s="151"/>
      <c r="L578" s="151"/>
      <c r="M578" s="151"/>
      <c r="N578" s="151"/>
      <c r="O578" s="98"/>
      <c r="P578" s="418"/>
      <c r="Q578" s="418"/>
      <c r="R578" s="418"/>
      <c r="S578" s="32"/>
      <c r="T578" s="430"/>
      <c r="U578" s="44"/>
      <c r="V578" s="44"/>
      <c r="W578" s="44"/>
    </row>
    <row r="579" spans="1:23" ht="15" x14ac:dyDescent="0.2">
      <c r="A579" s="420"/>
      <c r="B579" s="421"/>
      <c r="C579" s="421"/>
      <c r="D579" s="421"/>
      <c r="E579" s="422"/>
      <c r="F579" s="418"/>
      <c r="G579" s="151"/>
      <c r="H579" s="151"/>
      <c r="I579" s="151"/>
      <c r="J579" s="151"/>
      <c r="K579" s="151"/>
      <c r="L579" s="151"/>
      <c r="M579" s="151"/>
      <c r="N579" s="151"/>
      <c r="O579" s="98"/>
      <c r="P579" s="418"/>
      <c r="Q579" s="418"/>
      <c r="R579" s="418"/>
      <c r="S579" s="32"/>
      <c r="T579" s="430"/>
      <c r="U579" s="44"/>
      <c r="V579" s="44"/>
      <c r="W579" s="44"/>
    </row>
    <row r="580" spans="1:23" ht="15" x14ac:dyDescent="0.2">
      <c r="A580" s="418"/>
      <c r="B580" s="421"/>
      <c r="C580" s="421"/>
      <c r="D580" s="421"/>
      <c r="E580" s="422"/>
      <c r="F580" s="418"/>
      <c r="G580" s="97"/>
      <c r="H580" s="97"/>
      <c r="I580" s="97"/>
      <c r="J580" s="97"/>
      <c r="K580" s="97"/>
      <c r="L580" s="97"/>
      <c r="M580" s="97"/>
      <c r="N580" s="97"/>
      <c r="O580" s="98"/>
      <c r="P580" s="418"/>
      <c r="Q580" s="418"/>
      <c r="R580" s="418"/>
      <c r="S580" s="32"/>
      <c r="T580" s="430"/>
      <c r="U580" s="44"/>
      <c r="V580" s="44"/>
      <c r="W580" s="44"/>
    </row>
    <row r="581" spans="1:23" ht="15" x14ac:dyDescent="0.2">
      <c r="A581" s="418"/>
      <c r="B581" s="421"/>
      <c r="C581" s="421"/>
      <c r="D581" s="421"/>
      <c r="E581" s="422"/>
      <c r="F581" s="418"/>
      <c r="G581" s="151"/>
      <c r="H581" s="151"/>
      <c r="I581" s="151"/>
      <c r="J581" s="151"/>
      <c r="K581" s="151"/>
      <c r="L581" s="151"/>
      <c r="M581" s="151"/>
      <c r="N581" s="151"/>
      <c r="O581" s="98"/>
      <c r="P581" s="418"/>
      <c r="Q581" s="418"/>
      <c r="R581" s="418"/>
      <c r="S581" s="32"/>
      <c r="T581" s="430"/>
      <c r="U581" s="44"/>
      <c r="V581" s="44"/>
      <c r="W581" s="44"/>
    </row>
    <row r="582" spans="1:23" ht="15" x14ac:dyDescent="0.2">
      <c r="A582" s="418"/>
      <c r="B582" s="421"/>
      <c r="C582" s="421"/>
      <c r="D582" s="421"/>
      <c r="E582" s="422"/>
      <c r="F582" s="418"/>
      <c r="G582" s="151"/>
      <c r="H582" s="151"/>
      <c r="I582" s="151"/>
      <c r="J582" s="151"/>
      <c r="K582" s="151"/>
      <c r="L582" s="151"/>
      <c r="M582" s="151"/>
      <c r="N582" s="151"/>
      <c r="O582" s="98"/>
      <c r="P582" s="418"/>
      <c r="Q582" s="418"/>
      <c r="R582" s="418"/>
      <c r="S582" s="32"/>
      <c r="T582" s="430"/>
      <c r="U582" s="44"/>
      <c r="V582" s="44"/>
      <c r="W582" s="44"/>
    </row>
    <row r="583" spans="1:23" ht="15" x14ac:dyDescent="0.2">
      <c r="A583" s="420"/>
      <c r="B583" s="421"/>
      <c r="C583" s="421"/>
      <c r="D583" s="421"/>
      <c r="E583" s="422"/>
      <c r="F583" s="418"/>
      <c r="G583" s="151"/>
      <c r="H583" s="151"/>
      <c r="I583" s="151"/>
      <c r="J583" s="151"/>
      <c r="K583" s="151"/>
      <c r="L583" s="151"/>
      <c r="M583" s="151"/>
      <c r="N583" s="151"/>
      <c r="O583" s="98"/>
      <c r="P583" s="418"/>
      <c r="Q583" s="418"/>
      <c r="R583" s="418"/>
      <c r="S583" s="32"/>
      <c r="T583" s="430"/>
      <c r="U583" s="44"/>
      <c r="V583" s="44"/>
      <c r="W583" s="44"/>
    </row>
    <row r="584" spans="1:23" ht="15" x14ac:dyDescent="0.2">
      <c r="A584" s="418"/>
      <c r="B584" s="421"/>
      <c r="C584" s="421"/>
      <c r="D584" s="421"/>
      <c r="E584" s="422"/>
      <c r="F584" s="418"/>
      <c r="G584" s="97"/>
      <c r="H584" s="97"/>
      <c r="I584" s="97"/>
      <c r="J584" s="97"/>
      <c r="K584" s="97"/>
      <c r="L584" s="97"/>
      <c r="M584" s="97"/>
      <c r="N584" s="97"/>
      <c r="O584" s="98"/>
      <c r="P584" s="418"/>
      <c r="Q584" s="418"/>
      <c r="R584" s="418"/>
      <c r="S584" s="32"/>
      <c r="T584" s="430"/>
      <c r="U584" s="44"/>
      <c r="V584" s="44"/>
      <c r="W584" s="44"/>
    </row>
    <row r="585" spans="1:23" ht="15" x14ac:dyDescent="0.2">
      <c r="A585" s="418"/>
      <c r="B585" s="421"/>
      <c r="C585" s="421"/>
      <c r="D585" s="421"/>
      <c r="E585" s="422"/>
      <c r="F585" s="418"/>
      <c r="G585" s="151"/>
      <c r="H585" s="151"/>
      <c r="I585" s="151"/>
      <c r="J585" s="151"/>
      <c r="K585" s="151"/>
      <c r="L585" s="151"/>
      <c r="M585" s="151"/>
      <c r="N585" s="151"/>
      <c r="O585" s="98"/>
      <c r="P585" s="418"/>
      <c r="Q585" s="418"/>
      <c r="R585" s="418"/>
      <c r="S585" s="32"/>
      <c r="T585" s="430"/>
      <c r="U585" s="44"/>
      <c r="V585" s="44"/>
      <c r="W585" s="44"/>
    </row>
    <row r="586" spans="1:23" ht="15" x14ac:dyDescent="0.2">
      <c r="A586" s="418"/>
      <c r="B586" s="421"/>
      <c r="C586" s="421"/>
      <c r="D586" s="421"/>
      <c r="E586" s="422"/>
      <c r="F586" s="418"/>
      <c r="G586" s="151"/>
      <c r="H586" s="151"/>
      <c r="I586" s="151"/>
      <c r="J586" s="151"/>
      <c r="K586" s="151"/>
      <c r="L586" s="151"/>
      <c r="M586" s="151"/>
      <c r="N586" s="151"/>
      <c r="O586" s="98"/>
      <c r="P586" s="418"/>
      <c r="Q586" s="418"/>
      <c r="R586" s="418"/>
      <c r="S586" s="32"/>
      <c r="T586" s="430"/>
      <c r="U586" s="44"/>
      <c r="V586" s="44"/>
      <c r="W586" s="44"/>
    </row>
    <row r="587" spans="1:23" ht="15" x14ac:dyDescent="0.2">
      <c r="A587" s="420"/>
      <c r="B587" s="421"/>
      <c r="C587" s="421"/>
      <c r="D587" s="421"/>
      <c r="E587" s="422"/>
      <c r="F587" s="418"/>
      <c r="G587" s="151"/>
      <c r="H587" s="151"/>
      <c r="I587" s="151"/>
      <c r="J587" s="151"/>
      <c r="K587" s="151"/>
      <c r="L587" s="151"/>
      <c r="M587" s="151"/>
      <c r="N587" s="151"/>
      <c r="O587" s="98"/>
      <c r="P587" s="418"/>
      <c r="Q587" s="418"/>
      <c r="R587" s="418"/>
      <c r="S587" s="32"/>
      <c r="T587" s="430"/>
      <c r="U587" s="44"/>
      <c r="V587" s="44"/>
      <c r="W587" s="44"/>
    </row>
    <row r="588" spans="1:23" ht="15" x14ac:dyDescent="0.2">
      <c r="A588" s="418"/>
      <c r="B588" s="421"/>
      <c r="C588" s="421"/>
      <c r="D588" s="421"/>
      <c r="E588" s="422"/>
      <c r="F588" s="418"/>
      <c r="G588" s="97"/>
      <c r="H588" s="97"/>
      <c r="I588" s="97"/>
      <c r="J588" s="97"/>
      <c r="K588" s="97"/>
      <c r="L588" s="97"/>
      <c r="M588" s="97"/>
      <c r="N588" s="97"/>
      <c r="O588" s="98"/>
      <c r="P588" s="418"/>
      <c r="Q588" s="418"/>
      <c r="R588" s="418"/>
      <c r="S588" s="32"/>
      <c r="T588" s="430"/>
      <c r="U588" s="44"/>
      <c r="V588" s="44"/>
      <c r="W588" s="44"/>
    </row>
    <row r="589" spans="1:23" ht="15" x14ac:dyDescent="0.2">
      <c r="A589" s="418"/>
      <c r="B589" s="421"/>
      <c r="C589" s="421"/>
      <c r="D589" s="421"/>
      <c r="E589" s="422"/>
      <c r="F589" s="418"/>
      <c r="G589" s="151"/>
      <c r="H589" s="151"/>
      <c r="I589" s="151"/>
      <c r="J589" s="151"/>
      <c r="K589" s="151"/>
      <c r="L589" s="151"/>
      <c r="M589" s="151"/>
      <c r="N589" s="151"/>
      <c r="O589" s="98"/>
      <c r="P589" s="418"/>
      <c r="Q589" s="418"/>
      <c r="R589" s="418"/>
      <c r="S589" s="32"/>
      <c r="T589" s="430"/>
      <c r="U589" s="44"/>
      <c r="V589" s="44"/>
      <c r="W589" s="44"/>
    </row>
    <row r="590" spans="1:23" ht="15" x14ac:dyDescent="0.2">
      <c r="A590" s="418"/>
      <c r="B590" s="421"/>
      <c r="C590" s="421"/>
      <c r="D590" s="421"/>
      <c r="E590" s="422"/>
      <c r="F590" s="418"/>
      <c r="G590" s="151"/>
      <c r="H590" s="151"/>
      <c r="I590" s="151"/>
      <c r="J590" s="151"/>
      <c r="K590" s="151"/>
      <c r="L590" s="151"/>
      <c r="M590" s="151"/>
      <c r="N590" s="151"/>
      <c r="O590" s="98"/>
      <c r="P590" s="418"/>
      <c r="Q590" s="418"/>
      <c r="R590" s="418"/>
      <c r="S590" s="32"/>
      <c r="T590" s="430"/>
      <c r="U590" s="44"/>
      <c r="V590" s="44"/>
      <c r="W590" s="44"/>
    </row>
    <row r="591" spans="1:23" ht="15" x14ac:dyDescent="0.2">
      <c r="A591" s="420"/>
      <c r="B591" s="421"/>
      <c r="C591" s="421"/>
      <c r="D591" s="421"/>
      <c r="E591" s="422"/>
      <c r="F591" s="418"/>
      <c r="G591" s="151"/>
      <c r="H591" s="151"/>
      <c r="I591" s="151"/>
      <c r="J591" s="151"/>
      <c r="K591" s="151"/>
      <c r="L591" s="151"/>
      <c r="M591" s="151"/>
      <c r="N591" s="151"/>
      <c r="O591" s="98"/>
      <c r="P591" s="418"/>
      <c r="Q591" s="418"/>
      <c r="R591" s="418"/>
      <c r="S591" s="32"/>
      <c r="T591" s="430"/>
      <c r="U591" s="44"/>
      <c r="V591" s="44"/>
      <c r="W591" s="44"/>
    </row>
    <row r="592" spans="1:23" ht="15" x14ac:dyDescent="0.2">
      <c r="A592" s="418"/>
      <c r="B592" s="421"/>
      <c r="C592" s="421"/>
      <c r="D592" s="421"/>
      <c r="E592" s="422"/>
      <c r="F592" s="418"/>
      <c r="G592" s="97"/>
      <c r="H592" s="97"/>
      <c r="I592" s="97"/>
      <c r="J592" s="97"/>
      <c r="K592" s="97"/>
      <c r="L592" s="97"/>
      <c r="M592" s="97"/>
      <c r="N592" s="97"/>
      <c r="O592" s="98"/>
      <c r="P592" s="418"/>
      <c r="Q592" s="418"/>
      <c r="R592" s="418"/>
      <c r="S592" s="32"/>
      <c r="T592" s="430"/>
      <c r="U592" s="44"/>
      <c r="V592" s="44"/>
      <c r="W592" s="44"/>
    </row>
    <row r="593" spans="1:23" ht="15" x14ac:dyDescent="0.2">
      <c r="A593" s="418"/>
      <c r="B593" s="421"/>
      <c r="C593" s="421"/>
      <c r="D593" s="421"/>
      <c r="E593" s="422"/>
      <c r="F593" s="418"/>
      <c r="G593" s="151"/>
      <c r="H593" s="151"/>
      <c r="I593" s="151"/>
      <c r="J593" s="151"/>
      <c r="K593" s="151"/>
      <c r="L593" s="151"/>
      <c r="M593" s="151"/>
      <c r="N593" s="151"/>
      <c r="O593" s="98"/>
      <c r="P593" s="418"/>
      <c r="Q593" s="418"/>
      <c r="R593" s="418"/>
      <c r="S593" s="32"/>
      <c r="T593" s="430"/>
      <c r="U593" s="44"/>
      <c r="V593" s="44"/>
      <c r="W593" s="44"/>
    </row>
    <row r="594" spans="1:23" ht="15" x14ac:dyDescent="0.2">
      <c r="A594" s="418"/>
      <c r="B594" s="421"/>
      <c r="C594" s="421"/>
      <c r="D594" s="421"/>
      <c r="E594" s="422"/>
      <c r="F594" s="418"/>
      <c r="G594" s="151"/>
      <c r="H594" s="151"/>
      <c r="I594" s="151"/>
      <c r="J594" s="151"/>
      <c r="K594" s="151"/>
      <c r="L594" s="151"/>
      <c r="M594" s="151"/>
      <c r="N594" s="151"/>
      <c r="O594" s="98"/>
      <c r="P594" s="418"/>
      <c r="Q594" s="418"/>
      <c r="R594" s="418"/>
      <c r="S594" s="32"/>
      <c r="T594" s="430"/>
      <c r="U594" s="44"/>
      <c r="V594" s="44"/>
      <c r="W594" s="44"/>
    </row>
    <row r="595" spans="1:23" ht="15" x14ac:dyDescent="0.2">
      <c r="A595" s="420"/>
      <c r="B595" s="421"/>
      <c r="C595" s="421"/>
      <c r="D595" s="421"/>
      <c r="E595" s="422"/>
      <c r="F595" s="418"/>
      <c r="G595" s="151"/>
      <c r="H595" s="151"/>
      <c r="I595" s="151"/>
      <c r="J595" s="151"/>
      <c r="K595" s="151"/>
      <c r="L595" s="151"/>
      <c r="M595" s="151"/>
      <c r="N595" s="151"/>
      <c r="O595" s="98"/>
      <c r="P595" s="418"/>
      <c r="Q595" s="418"/>
      <c r="R595" s="418"/>
      <c r="S595" s="32"/>
      <c r="T595" s="430"/>
      <c r="U595" s="44"/>
      <c r="V595" s="44"/>
      <c r="W595" s="44"/>
    </row>
    <row r="596" spans="1:23" ht="15" x14ac:dyDescent="0.2">
      <c r="A596" s="418"/>
      <c r="B596" s="421"/>
      <c r="C596" s="421"/>
      <c r="D596" s="421"/>
      <c r="E596" s="422"/>
      <c r="F596" s="418"/>
      <c r="G596" s="97"/>
      <c r="H596" s="97"/>
      <c r="I596" s="97"/>
      <c r="J596" s="97"/>
      <c r="K596" s="97"/>
      <c r="L596" s="97"/>
      <c r="M596" s="97"/>
      <c r="N596" s="97"/>
      <c r="O596" s="98"/>
      <c r="P596" s="418"/>
      <c r="Q596" s="418"/>
      <c r="R596" s="418"/>
      <c r="S596" s="32"/>
      <c r="T596" s="430"/>
      <c r="U596" s="44"/>
      <c r="V596" s="44"/>
      <c r="W596" s="44"/>
    </row>
    <row r="597" spans="1:23" ht="15" x14ac:dyDescent="0.2">
      <c r="A597" s="418"/>
      <c r="B597" s="421"/>
      <c r="C597" s="421"/>
      <c r="D597" s="421"/>
      <c r="E597" s="422"/>
      <c r="F597" s="418"/>
      <c r="G597" s="151"/>
      <c r="H597" s="151"/>
      <c r="I597" s="151"/>
      <c r="J597" s="151"/>
      <c r="K597" s="151"/>
      <c r="L597" s="151"/>
      <c r="M597" s="151"/>
      <c r="N597" s="151"/>
      <c r="O597" s="98"/>
      <c r="P597" s="418"/>
      <c r="Q597" s="418"/>
      <c r="R597" s="418"/>
      <c r="S597" s="32"/>
      <c r="T597" s="430"/>
      <c r="U597" s="44"/>
      <c r="V597" s="44"/>
      <c r="W597" s="44"/>
    </row>
    <row r="598" spans="1:23" ht="15" x14ac:dyDescent="0.2">
      <c r="A598" s="418"/>
      <c r="B598" s="421"/>
      <c r="C598" s="421"/>
      <c r="D598" s="421"/>
      <c r="E598" s="422"/>
      <c r="F598" s="418"/>
      <c r="G598" s="151"/>
      <c r="H598" s="151"/>
      <c r="I598" s="151"/>
      <c r="J598" s="151"/>
      <c r="K598" s="151"/>
      <c r="L598" s="151"/>
      <c r="M598" s="151"/>
      <c r="N598" s="151"/>
      <c r="O598" s="98"/>
      <c r="P598" s="418"/>
      <c r="Q598" s="418"/>
      <c r="R598" s="418"/>
      <c r="S598" s="32"/>
      <c r="T598" s="430"/>
      <c r="U598" s="44"/>
      <c r="V598" s="44"/>
      <c r="W598" s="44"/>
    </row>
    <row r="599" spans="1:23" ht="15" x14ac:dyDescent="0.2">
      <c r="A599" s="420"/>
      <c r="B599" s="421"/>
      <c r="C599" s="421"/>
      <c r="D599" s="421"/>
      <c r="E599" s="422"/>
      <c r="F599" s="418"/>
      <c r="G599" s="151"/>
      <c r="H599" s="151"/>
      <c r="I599" s="151"/>
      <c r="J599" s="151"/>
      <c r="K599" s="151"/>
      <c r="L599" s="151"/>
      <c r="M599" s="151"/>
      <c r="N599" s="151"/>
      <c r="O599" s="98"/>
      <c r="P599" s="418"/>
      <c r="Q599" s="418"/>
      <c r="R599" s="418"/>
      <c r="S599" s="32"/>
      <c r="T599" s="430"/>
      <c r="U599" s="44"/>
      <c r="V599" s="44"/>
      <c r="W599" s="44"/>
    </row>
    <row r="600" spans="1:23" ht="15" x14ac:dyDescent="0.2">
      <c r="A600" s="418"/>
      <c r="B600" s="421"/>
      <c r="C600" s="421"/>
      <c r="D600" s="421"/>
      <c r="E600" s="422"/>
      <c r="F600" s="418"/>
      <c r="G600" s="97"/>
      <c r="H600" s="97"/>
      <c r="I600" s="97"/>
      <c r="J600" s="97"/>
      <c r="K600" s="97"/>
      <c r="L600" s="97"/>
      <c r="M600" s="97"/>
      <c r="N600" s="97"/>
      <c r="O600" s="98"/>
      <c r="P600" s="418"/>
      <c r="Q600" s="418"/>
      <c r="R600" s="418"/>
      <c r="S600" s="32"/>
      <c r="T600" s="430"/>
      <c r="U600" s="44"/>
      <c r="V600" s="44"/>
      <c r="W600" s="44"/>
    </row>
    <row r="601" spans="1:23" ht="15" x14ac:dyDescent="0.2">
      <c r="A601" s="418"/>
      <c r="B601" s="421"/>
      <c r="C601" s="421"/>
      <c r="D601" s="421"/>
      <c r="E601" s="422"/>
      <c r="F601" s="418"/>
      <c r="G601" s="151"/>
      <c r="H601" s="151"/>
      <c r="I601" s="151"/>
      <c r="J601" s="151"/>
      <c r="K601" s="151"/>
      <c r="L601" s="151"/>
      <c r="M601" s="151"/>
      <c r="N601" s="151"/>
      <c r="O601" s="98"/>
      <c r="P601" s="418"/>
      <c r="Q601" s="418"/>
      <c r="R601" s="418"/>
      <c r="S601" s="32"/>
      <c r="T601" s="430"/>
      <c r="U601" s="44"/>
      <c r="V601" s="44"/>
      <c r="W601" s="44"/>
    </row>
    <row r="602" spans="1:23" ht="15" x14ac:dyDescent="0.2">
      <c r="A602" s="418"/>
      <c r="B602" s="421"/>
      <c r="C602" s="421"/>
      <c r="D602" s="421"/>
      <c r="E602" s="422"/>
      <c r="F602" s="418"/>
      <c r="G602" s="151"/>
      <c r="H602" s="151"/>
      <c r="I602" s="151"/>
      <c r="J602" s="151"/>
      <c r="K602" s="151"/>
      <c r="L602" s="151"/>
      <c r="M602" s="151"/>
      <c r="N602" s="151"/>
      <c r="O602" s="98"/>
      <c r="P602" s="418"/>
      <c r="Q602" s="418"/>
      <c r="R602" s="418"/>
      <c r="S602" s="32"/>
      <c r="T602" s="430"/>
      <c r="U602" s="44"/>
      <c r="V602" s="44"/>
      <c r="W602" s="44"/>
    </row>
    <row r="603" spans="1:23" ht="15" x14ac:dyDescent="0.2">
      <c r="A603" s="420"/>
      <c r="B603" s="421"/>
      <c r="C603" s="421"/>
      <c r="D603" s="421"/>
      <c r="E603" s="422"/>
      <c r="F603" s="418"/>
      <c r="G603" s="151"/>
      <c r="H603" s="151"/>
      <c r="I603" s="151"/>
      <c r="J603" s="151"/>
      <c r="K603" s="151"/>
      <c r="L603" s="151"/>
      <c r="M603" s="151"/>
      <c r="N603" s="151"/>
      <c r="O603" s="98"/>
      <c r="P603" s="418"/>
      <c r="Q603" s="418"/>
      <c r="R603" s="418"/>
      <c r="S603" s="32"/>
      <c r="T603" s="430"/>
      <c r="U603" s="44"/>
      <c r="V603" s="44"/>
      <c r="W603" s="44"/>
    </row>
    <row r="604" spans="1:23" ht="15" x14ac:dyDescent="0.2">
      <c r="A604" s="418"/>
      <c r="B604" s="421"/>
      <c r="C604" s="421"/>
      <c r="D604" s="421"/>
      <c r="E604" s="422"/>
      <c r="F604" s="418"/>
      <c r="G604" s="97"/>
      <c r="H604" s="97"/>
      <c r="I604" s="97"/>
      <c r="J604" s="97"/>
      <c r="K604" s="97"/>
      <c r="L604" s="97"/>
      <c r="M604" s="97"/>
      <c r="N604" s="97"/>
      <c r="O604" s="98"/>
      <c r="P604" s="418"/>
      <c r="Q604" s="418"/>
      <c r="R604" s="418"/>
      <c r="S604" s="32"/>
      <c r="T604" s="430"/>
      <c r="U604" s="44"/>
      <c r="V604" s="44"/>
      <c r="W604" s="44"/>
    </row>
    <row r="605" spans="1:23" ht="15" x14ac:dyDescent="0.2">
      <c r="A605" s="418"/>
      <c r="B605" s="421"/>
      <c r="C605" s="421"/>
      <c r="D605" s="421"/>
      <c r="E605" s="422"/>
      <c r="F605" s="418"/>
      <c r="G605" s="151"/>
      <c r="H605" s="151"/>
      <c r="I605" s="151"/>
      <c r="J605" s="151"/>
      <c r="K605" s="151"/>
      <c r="L605" s="151"/>
      <c r="M605" s="151"/>
      <c r="N605" s="151"/>
      <c r="O605" s="98"/>
      <c r="P605" s="418"/>
      <c r="Q605" s="418"/>
      <c r="R605" s="418"/>
      <c r="S605" s="32"/>
      <c r="T605" s="430"/>
      <c r="U605" s="44"/>
      <c r="V605" s="44"/>
      <c r="W605" s="44"/>
    </row>
    <row r="606" spans="1:23" ht="15" x14ac:dyDescent="0.2">
      <c r="A606" s="418"/>
      <c r="B606" s="421"/>
      <c r="C606" s="421"/>
      <c r="D606" s="421"/>
      <c r="E606" s="422"/>
      <c r="F606" s="418"/>
      <c r="G606" s="151"/>
      <c r="H606" s="151"/>
      <c r="I606" s="151"/>
      <c r="J606" s="151"/>
      <c r="K606" s="151"/>
      <c r="L606" s="151"/>
      <c r="M606" s="151"/>
      <c r="N606" s="151"/>
      <c r="O606" s="98"/>
      <c r="P606" s="418"/>
      <c r="Q606" s="418"/>
      <c r="R606" s="418"/>
      <c r="S606" s="32"/>
      <c r="T606" s="430"/>
      <c r="U606" s="44"/>
      <c r="V606" s="44"/>
      <c r="W606" s="44"/>
    </row>
    <row r="607" spans="1:23" ht="15" x14ac:dyDescent="0.2">
      <c r="A607" s="420"/>
      <c r="B607" s="421"/>
      <c r="C607" s="421"/>
      <c r="D607" s="421"/>
      <c r="E607" s="422"/>
      <c r="F607" s="418"/>
      <c r="G607" s="151"/>
      <c r="H607" s="151"/>
      <c r="I607" s="151"/>
      <c r="J607" s="151"/>
      <c r="K607" s="151"/>
      <c r="L607" s="151"/>
      <c r="M607" s="151"/>
      <c r="N607" s="151"/>
      <c r="O607" s="98"/>
      <c r="P607" s="418"/>
      <c r="Q607" s="418"/>
      <c r="R607" s="418"/>
      <c r="S607" s="32"/>
      <c r="T607" s="430"/>
      <c r="U607" s="44"/>
      <c r="V607" s="44"/>
      <c r="W607" s="44"/>
    </row>
    <row r="608" spans="1:23" ht="15" x14ac:dyDescent="0.2">
      <c r="A608" s="418"/>
      <c r="B608" s="421"/>
      <c r="C608" s="421"/>
      <c r="D608" s="421"/>
      <c r="E608" s="422"/>
      <c r="F608" s="418"/>
      <c r="G608" s="97"/>
      <c r="H608" s="97"/>
      <c r="I608" s="97"/>
      <c r="J608" s="97"/>
      <c r="K608" s="97"/>
      <c r="L608" s="97"/>
      <c r="M608" s="97"/>
      <c r="N608" s="97"/>
      <c r="O608" s="98"/>
      <c r="P608" s="418"/>
      <c r="Q608" s="418"/>
      <c r="R608" s="418"/>
      <c r="S608" s="32"/>
      <c r="T608" s="430"/>
      <c r="U608" s="44"/>
      <c r="V608" s="44"/>
      <c r="W608" s="44"/>
    </row>
    <row r="609" spans="1:23" ht="15" x14ac:dyDescent="0.2">
      <c r="A609" s="418"/>
      <c r="B609" s="421"/>
      <c r="C609" s="421"/>
      <c r="D609" s="421"/>
      <c r="E609" s="422"/>
      <c r="F609" s="418"/>
      <c r="G609" s="151"/>
      <c r="H609" s="151"/>
      <c r="I609" s="151"/>
      <c r="J609" s="151"/>
      <c r="K609" s="151"/>
      <c r="L609" s="151"/>
      <c r="M609" s="151"/>
      <c r="N609" s="151"/>
      <c r="O609" s="98"/>
      <c r="P609" s="418"/>
      <c r="Q609" s="418"/>
      <c r="R609" s="418"/>
      <c r="S609" s="32"/>
      <c r="T609" s="430"/>
      <c r="U609" s="44"/>
      <c r="V609" s="44"/>
      <c r="W609" s="44"/>
    </row>
    <row r="610" spans="1:23" ht="15" x14ac:dyDescent="0.2">
      <c r="A610" s="418"/>
      <c r="B610" s="421"/>
      <c r="C610" s="421"/>
      <c r="D610" s="421"/>
      <c r="E610" s="422"/>
      <c r="F610" s="418"/>
      <c r="G610" s="151"/>
      <c r="H610" s="151"/>
      <c r="I610" s="151"/>
      <c r="J610" s="151"/>
      <c r="K610" s="151"/>
      <c r="L610" s="151"/>
      <c r="M610" s="151"/>
      <c r="N610" s="151"/>
      <c r="O610" s="98"/>
      <c r="P610" s="418"/>
      <c r="Q610" s="418"/>
      <c r="R610" s="418"/>
      <c r="S610" s="32"/>
      <c r="T610" s="430"/>
      <c r="U610" s="44"/>
      <c r="V610" s="44"/>
      <c r="W610" s="44"/>
    </row>
    <row r="611" spans="1:23" ht="15" x14ac:dyDescent="0.2">
      <c r="A611" s="420"/>
      <c r="B611" s="421"/>
      <c r="C611" s="421"/>
      <c r="D611" s="421"/>
      <c r="E611" s="422"/>
      <c r="F611" s="418"/>
      <c r="G611" s="151"/>
      <c r="H611" s="151"/>
      <c r="I611" s="151"/>
      <c r="J611" s="151"/>
      <c r="K611" s="151"/>
      <c r="L611" s="151"/>
      <c r="M611" s="151"/>
      <c r="N611" s="151"/>
      <c r="O611" s="98"/>
      <c r="P611" s="418"/>
      <c r="Q611" s="418"/>
      <c r="R611" s="418"/>
      <c r="S611" s="32"/>
      <c r="T611" s="430"/>
      <c r="U611" s="44"/>
      <c r="V611" s="44"/>
      <c r="W611" s="44"/>
    </row>
    <row r="612" spans="1:23" ht="15" x14ac:dyDescent="0.2">
      <c r="A612" s="418"/>
      <c r="B612" s="421"/>
      <c r="C612" s="421"/>
      <c r="D612" s="421"/>
      <c r="E612" s="422"/>
      <c r="F612" s="418"/>
      <c r="G612" s="97"/>
      <c r="H612" s="97"/>
      <c r="I612" s="97"/>
      <c r="J612" s="97"/>
      <c r="K612" s="97"/>
      <c r="L612" s="97"/>
      <c r="M612" s="97"/>
      <c r="N612" s="97"/>
      <c r="O612" s="98"/>
      <c r="P612" s="418"/>
      <c r="Q612" s="418"/>
      <c r="R612" s="418"/>
      <c r="S612" s="32"/>
      <c r="T612" s="430"/>
      <c r="U612" s="44"/>
      <c r="V612" s="44"/>
      <c r="W612" s="44"/>
    </row>
    <row r="613" spans="1:23" ht="15" x14ac:dyDescent="0.2">
      <c r="A613" s="418"/>
      <c r="B613" s="421"/>
      <c r="C613" s="421"/>
      <c r="D613" s="421"/>
      <c r="E613" s="422"/>
      <c r="F613" s="418"/>
      <c r="G613" s="151"/>
      <c r="H613" s="151"/>
      <c r="I613" s="151"/>
      <c r="J613" s="151"/>
      <c r="K613" s="151"/>
      <c r="L613" s="151"/>
      <c r="M613" s="151"/>
      <c r="N613" s="151"/>
      <c r="O613" s="98"/>
      <c r="P613" s="418"/>
      <c r="Q613" s="418"/>
      <c r="R613" s="418"/>
      <c r="S613" s="32"/>
      <c r="T613" s="430"/>
      <c r="U613" s="44"/>
      <c r="V613" s="44"/>
      <c r="W613" s="44"/>
    </row>
    <row r="614" spans="1:23" ht="15" x14ac:dyDescent="0.2">
      <c r="A614" s="418"/>
      <c r="B614" s="421"/>
      <c r="C614" s="421"/>
      <c r="D614" s="421"/>
      <c r="E614" s="422"/>
      <c r="F614" s="418"/>
      <c r="G614" s="151"/>
      <c r="H614" s="151"/>
      <c r="I614" s="151"/>
      <c r="J614" s="151"/>
      <c r="K614" s="151"/>
      <c r="L614" s="151"/>
      <c r="M614" s="151"/>
      <c r="N614" s="151"/>
      <c r="O614" s="98"/>
      <c r="P614" s="418"/>
      <c r="Q614" s="418"/>
      <c r="R614" s="418"/>
      <c r="S614" s="32"/>
      <c r="T614" s="430"/>
      <c r="U614" s="44"/>
      <c r="V614" s="44"/>
      <c r="W614" s="44"/>
    </row>
    <row r="615" spans="1:23" ht="15" x14ac:dyDescent="0.2">
      <c r="A615" s="420"/>
      <c r="B615" s="421"/>
      <c r="C615" s="421"/>
      <c r="D615" s="421"/>
      <c r="E615" s="422"/>
      <c r="F615" s="418"/>
      <c r="G615" s="151"/>
      <c r="H615" s="151"/>
      <c r="I615" s="151"/>
      <c r="J615" s="151"/>
      <c r="K615" s="151"/>
      <c r="L615" s="151"/>
      <c r="M615" s="151"/>
      <c r="N615" s="151"/>
      <c r="O615" s="98"/>
      <c r="P615" s="418"/>
      <c r="Q615" s="418"/>
      <c r="R615" s="418"/>
      <c r="S615" s="32"/>
      <c r="T615" s="430"/>
      <c r="U615" s="44"/>
      <c r="V615" s="44"/>
      <c r="W615" s="44"/>
    </row>
    <row r="616" spans="1:23" ht="15" x14ac:dyDescent="0.2">
      <c r="A616" s="418"/>
      <c r="B616" s="421"/>
      <c r="C616" s="421"/>
      <c r="D616" s="421"/>
      <c r="E616" s="422"/>
      <c r="F616" s="418"/>
      <c r="G616" s="97"/>
      <c r="H616" s="97"/>
      <c r="I616" s="97"/>
      <c r="J616" s="97"/>
      <c r="K616" s="97"/>
      <c r="L616" s="97"/>
      <c r="M616" s="97"/>
      <c r="N616" s="97"/>
      <c r="O616" s="98"/>
      <c r="P616" s="418"/>
      <c r="Q616" s="418"/>
      <c r="R616" s="418"/>
      <c r="S616" s="32"/>
      <c r="T616" s="430"/>
      <c r="U616" s="44"/>
      <c r="V616" s="44"/>
      <c r="W616" s="44"/>
    </row>
    <row r="617" spans="1:23" ht="15" x14ac:dyDescent="0.2">
      <c r="A617" s="418"/>
      <c r="B617" s="421"/>
      <c r="C617" s="421"/>
      <c r="D617" s="421"/>
      <c r="E617" s="422"/>
      <c r="F617" s="418"/>
      <c r="G617" s="151"/>
      <c r="H617" s="151"/>
      <c r="I617" s="151"/>
      <c r="J617" s="151"/>
      <c r="K617" s="151"/>
      <c r="L617" s="151"/>
      <c r="M617" s="151"/>
      <c r="N617" s="151"/>
      <c r="O617" s="98"/>
      <c r="P617" s="418"/>
      <c r="Q617" s="418"/>
      <c r="R617" s="418"/>
      <c r="S617" s="32"/>
      <c r="T617" s="430"/>
      <c r="U617" s="44"/>
      <c r="V617" s="44"/>
      <c r="W617" s="44"/>
    </row>
    <row r="618" spans="1:23" ht="15" x14ac:dyDescent="0.2">
      <c r="A618" s="418"/>
      <c r="B618" s="421"/>
      <c r="C618" s="421"/>
      <c r="D618" s="421"/>
      <c r="E618" s="422"/>
      <c r="F618" s="418"/>
      <c r="G618" s="151"/>
      <c r="H618" s="151"/>
      <c r="I618" s="151"/>
      <c r="J618" s="151"/>
      <c r="K618" s="151"/>
      <c r="L618" s="151"/>
      <c r="M618" s="151"/>
      <c r="N618" s="151"/>
      <c r="O618" s="98"/>
      <c r="P618" s="418"/>
      <c r="Q618" s="418"/>
      <c r="R618" s="418"/>
      <c r="S618" s="32"/>
      <c r="T618" s="430"/>
      <c r="U618" s="44"/>
      <c r="V618" s="44"/>
      <c r="W618" s="44"/>
    </row>
    <row r="619" spans="1:23" ht="15" x14ac:dyDescent="0.2">
      <c r="A619" s="420"/>
      <c r="B619" s="421"/>
      <c r="C619" s="421"/>
      <c r="D619" s="421"/>
      <c r="E619" s="422"/>
      <c r="F619" s="418"/>
      <c r="G619" s="151"/>
      <c r="H619" s="151"/>
      <c r="I619" s="151"/>
      <c r="J619" s="151"/>
      <c r="K619" s="151"/>
      <c r="L619" s="151"/>
      <c r="M619" s="151"/>
      <c r="N619" s="151"/>
      <c r="O619" s="98"/>
      <c r="P619" s="418"/>
      <c r="Q619" s="418"/>
      <c r="R619" s="418"/>
      <c r="S619" s="32"/>
      <c r="T619" s="430"/>
      <c r="U619" s="44"/>
      <c r="V619" s="44"/>
      <c r="W619" s="44"/>
    </row>
    <row r="620" spans="1:23" ht="15" x14ac:dyDescent="0.2">
      <c r="A620" s="418"/>
      <c r="B620" s="421"/>
      <c r="C620" s="421"/>
      <c r="D620" s="421"/>
      <c r="E620" s="422"/>
      <c r="F620" s="418"/>
      <c r="G620" s="97"/>
      <c r="H620" s="97"/>
      <c r="I620" s="97"/>
      <c r="J620" s="97"/>
      <c r="K620" s="97"/>
      <c r="L620" s="97"/>
      <c r="M620" s="97"/>
      <c r="N620" s="97"/>
      <c r="O620" s="98"/>
      <c r="P620" s="418"/>
      <c r="Q620" s="418"/>
      <c r="R620" s="418"/>
      <c r="S620" s="32"/>
      <c r="T620" s="430"/>
      <c r="U620" s="44"/>
      <c r="V620" s="44"/>
      <c r="W620" s="44"/>
    </row>
    <row r="621" spans="1:23" ht="15" x14ac:dyDescent="0.2">
      <c r="A621" s="418"/>
      <c r="B621" s="421"/>
      <c r="C621" s="421"/>
      <c r="D621" s="421"/>
      <c r="E621" s="422"/>
      <c r="F621" s="418"/>
      <c r="G621" s="151"/>
      <c r="H621" s="151"/>
      <c r="I621" s="151"/>
      <c r="J621" s="151"/>
      <c r="K621" s="151"/>
      <c r="L621" s="151"/>
      <c r="M621" s="151"/>
      <c r="N621" s="151"/>
      <c r="O621" s="98"/>
      <c r="P621" s="418"/>
      <c r="Q621" s="418"/>
      <c r="R621" s="418"/>
      <c r="S621" s="32"/>
      <c r="T621" s="430"/>
      <c r="U621" s="44"/>
      <c r="V621" s="44"/>
      <c r="W621" s="44"/>
    </row>
    <row r="622" spans="1:23" ht="15" x14ac:dyDescent="0.2">
      <c r="A622" s="418"/>
      <c r="B622" s="421"/>
      <c r="C622" s="421"/>
      <c r="D622" s="421"/>
      <c r="E622" s="422"/>
      <c r="F622" s="418"/>
      <c r="G622" s="151"/>
      <c r="H622" s="151"/>
      <c r="I622" s="151"/>
      <c r="J622" s="151"/>
      <c r="K622" s="151"/>
      <c r="L622" s="151"/>
      <c r="M622" s="151"/>
      <c r="N622" s="151"/>
      <c r="O622" s="98"/>
      <c r="P622" s="418"/>
      <c r="Q622" s="418"/>
      <c r="R622" s="418"/>
      <c r="S622" s="32"/>
      <c r="T622" s="430"/>
      <c r="U622" s="44"/>
      <c r="V622" s="44"/>
      <c r="W622" s="44"/>
    </row>
    <row r="623" spans="1:23" ht="15" x14ac:dyDescent="0.2">
      <c r="A623" s="420"/>
      <c r="B623" s="421"/>
      <c r="C623" s="421"/>
      <c r="D623" s="421"/>
      <c r="E623" s="422"/>
      <c r="F623" s="418"/>
      <c r="G623" s="151"/>
      <c r="H623" s="151"/>
      <c r="I623" s="151"/>
      <c r="J623" s="151"/>
      <c r="K623" s="151"/>
      <c r="L623" s="151"/>
      <c r="M623" s="151"/>
      <c r="N623" s="151"/>
      <c r="O623" s="98"/>
      <c r="P623" s="418"/>
      <c r="Q623" s="418"/>
      <c r="R623" s="418"/>
      <c r="S623" s="32"/>
      <c r="T623" s="430"/>
      <c r="U623" s="44"/>
      <c r="V623" s="44"/>
      <c r="W623" s="44"/>
    </row>
    <row r="624" spans="1:23" ht="15" x14ac:dyDescent="0.2">
      <c r="A624" s="418"/>
      <c r="B624" s="421"/>
      <c r="C624" s="421"/>
      <c r="D624" s="421"/>
      <c r="E624" s="422"/>
      <c r="F624" s="418"/>
      <c r="G624" s="97"/>
      <c r="H624" s="97"/>
      <c r="I624" s="97"/>
      <c r="J624" s="97"/>
      <c r="K624" s="97"/>
      <c r="L624" s="97"/>
      <c r="M624" s="97"/>
      <c r="N624" s="97"/>
      <c r="O624" s="98"/>
      <c r="P624" s="418"/>
      <c r="Q624" s="418"/>
      <c r="R624" s="418"/>
      <c r="S624" s="32"/>
      <c r="T624" s="430"/>
      <c r="U624" s="44"/>
      <c r="V624" s="44"/>
      <c r="W624" s="44"/>
    </row>
    <row r="625" spans="1:23" ht="15" x14ac:dyDescent="0.2">
      <c r="A625" s="418"/>
      <c r="B625" s="421"/>
      <c r="C625" s="421"/>
      <c r="D625" s="421"/>
      <c r="E625" s="422"/>
      <c r="F625" s="418"/>
      <c r="G625" s="151"/>
      <c r="H625" s="151"/>
      <c r="I625" s="151"/>
      <c r="J625" s="151"/>
      <c r="K625" s="151"/>
      <c r="L625" s="151"/>
      <c r="M625" s="151"/>
      <c r="N625" s="151"/>
      <c r="O625" s="98"/>
      <c r="P625" s="418"/>
      <c r="Q625" s="418"/>
      <c r="R625" s="418"/>
      <c r="S625" s="32"/>
      <c r="T625" s="430"/>
      <c r="U625" s="44"/>
      <c r="V625" s="44"/>
      <c r="W625" s="44"/>
    </row>
    <row r="626" spans="1:23" ht="15" x14ac:dyDescent="0.2">
      <c r="A626" s="418"/>
      <c r="B626" s="421"/>
      <c r="C626" s="421"/>
      <c r="D626" s="421"/>
      <c r="E626" s="422"/>
      <c r="F626" s="418"/>
      <c r="G626" s="151"/>
      <c r="H626" s="151"/>
      <c r="I626" s="151"/>
      <c r="J626" s="151"/>
      <c r="K626" s="151"/>
      <c r="L626" s="151"/>
      <c r="M626" s="151"/>
      <c r="N626" s="151"/>
      <c r="O626" s="98"/>
      <c r="P626" s="418"/>
      <c r="Q626" s="418"/>
      <c r="R626" s="418"/>
      <c r="S626" s="32"/>
      <c r="T626" s="430"/>
      <c r="U626" s="44"/>
      <c r="V626" s="44"/>
      <c r="W626" s="44"/>
    </row>
    <row r="627" spans="1:23" ht="15" x14ac:dyDescent="0.2">
      <c r="A627" s="420"/>
      <c r="B627" s="421"/>
      <c r="C627" s="421"/>
      <c r="D627" s="421"/>
      <c r="E627" s="422"/>
      <c r="F627" s="418"/>
      <c r="G627" s="151"/>
      <c r="H627" s="151"/>
      <c r="I627" s="151"/>
      <c r="J627" s="151"/>
      <c r="K627" s="151"/>
      <c r="L627" s="151"/>
      <c r="M627" s="151"/>
      <c r="N627" s="151"/>
      <c r="O627" s="98"/>
      <c r="P627" s="418"/>
      <c r="Q627" s="418"/>
      <c r="R627" s="418"/>
      <c r="S627" s="32"/>
      <c r="T627" s="430"/>
      <c r="U627" s="44"/>
      <c r="V627" s="44"/>
      <c r="W627" s="44"/>
    </row>
    <row r="628" spans="1:23" ht="15" x14ac:dyDescent="0.2">
      <c r="A628" s="418"/>
      <c r="B628" s="421"/>
      <c r="C628" s="421"/>
      <c r="D628" s="421"/>
      <c r="E628" s="422"/>
      <c r="F628" s="418"/>
      <c r="G628" s="97"/>
      <c r="H628" s="97"/>
      <c r="I628" s="97"/>
      <c r="J628" s="97"/>
      <c r="K628" s="97"/>
      <c r="L628" s="97"/>
      <c r="M628" s="97"/>
      <c r="N628" s="97"/>
      <c r="O628" s="98"/>
      <c r="P628" s="418"/>
      <c r="Q628" s="418"/>
      <c r="R628" s="418"/>
      <c r="S628" s="32"/>
      <c r="T628" s="430"/>
      <c r="U628" s="44"/>
      <c r="V628" s="44"/>
      <c r="W628" s="44"/>
    </row>
    <row r="629" spans="1:23" ht="15" x14ac:dyDescent="0.2">
      <c r="A629" s="418"/>
      <c r="B629" s="421"/>
      <c r="C629" s="421"/>
      <c r="D629" s="421"/>
      <c r="E629" s="422"/>
      <c r="F629" s="418"/>
      <c r="G629" s="151"/>
      <c r="H629" s="151"/>
      <c r="I629" s="151"/>
      <c r="J629" s="151"/>
      <c r="K629" s="151"/>
      <c r="L629" s="151"/>
      <c r="M629" s="151"/>
      <c r="N629" s="151"/>
      <c r="O629" s="98"/>
      <c r="P629" s="418"/>
      <c r="Q629" s="418"/>
      <c r="R629" s="418"/>
      <c r="S629" s="32"/>
      <c r="T629" s="430"/>
      <c r="U629" s="44"/>
      <c r="V629" s="44"/>
      <c r="W629" s="44"/>
    </row>
    <row r="630" spans="1:23" ht="15" x14ac:dyDescent="0.2">
      <c r="A630" s="418"/>
      <c r="B630" s="421"/>
      <c r="C630" s="421"/>
      <c r="D630" s="421"/>
      <c r="E630" s="422"/>
      <c r="F630" s="418"/>
      <c r="G630" s="151"/>
      <c r="H630" s="151"/>
      <c r="I630" s="151"/>
      <c r="J630" s="151"/>
      <c r="K630" s="151"/>
      <c r="L630" s="151"/>
      <c r="M630" s="151"/>
      <c r="N630" s="151"/>
      <c r="O630" s="98"/>
      <c r="P630" s="418"/>
      <c r="Q630" s="418"/>
      <c r="R630" s="418"/>
      <c r="S630" s="32"/>
      <c r="T630" s="430"/>
      <c r="U630" s="44"/>
      <c r="V630" s="44"/>
      <c r="W630" s="44"/>
    </row>
    <row r="631" spans="1:23" ht="15" x14ac:dyDescent="0.2">
      <c r="A631" s="420"/>
      <c r="B631" s="421"/>
      <c r="C631" s="421"/>
      <c r="D631" s="421"/>
      <c r="E631" s="422"/>
      <c r="F631" s="418"/>
      <c r="G631" s="151"/>
      <c r="H631" s="151"/>
      <c r="I631" s="151"/>
      <c r="J631" s="151"/>
      <c r="K631" s="151"/>
      <c r="L631" s="151"/>
      <c r="M631" s="151"/>
      <c r="N631" s="151"/>
      <c r="O631" s="98"/>
      <c r="P631" s="418"/>
      <c r="Q631" s="418"/>
      <c r="R631" s="418"/>
      <c r="S631" s="32"/>
      <c r="T631" s="430"/>
      <c r="U631" s="44"/>
      <c r="V631" s="44"/>
      <c r="W631" s="44"/>
    </row>
    <row r="632" spans="1:23" ht="15" x14ac:dyDescent="0.2">
      <c r="A632" s="418"/>
      <c r="B632" s="421"/>
      <c r="C632" s="421"/>
      <c r="D632" s="421"/>
      <c r="E632" s="422"/>
      <c r="F632" s="418"/>
      <c r="G632" s="97"/>
      <c r="H632" s="97"/>
      <c r="I632" s="97"/>
      <c r="J632" s="97"/>
      <c r="K632" s="97"/>
      <c r="L632" s="97"/>
      <c r="M632" s="97"/>
      <c r="N632" s="97"/>
      <c r="O632" s="98"/>
      <c r="P632" s="418"/>
      <c r="Q632" s="418"/>
      <c r="R632" s="418"/>
      <c r="S632" s="32"/>
      <c r="T632" s="430"/>
      <c r="U632" s="44"/>
      <c r="V632" s="44"/>
      <c r="W632" s="44"/>
    </row>
    <row r="633" spans="1:23" ht="15" x14ac:dyDescent="0.2">
      <c r="A633" s="418"/>
      <c r="B633" s="421"/>
      <c r="C633" s="421"/>
      <c r="D633" s="421"/>
      <c r="E633" s="422"/>
      <c r="F633" s="418"/>
      <c r="G633" s="151"/>
      <c r="H633" s="151"/>
      <c r="I633" s="151"/>
      <c r="J633" s="151"/>
      <c r="K633" s="151"/>
      <c r="L633" s="151"/>
      <c r="M633" s="151"/>
      <c r="N633" s="151"/>
      <c r="O633" s="98"/>
      <c r="P633" s="418"/>
      <c r="Q633" s="418"/>
      <c r="R633" s="418"/>
      <c r="S633" s="32"/>
      <c r="T633" s="430"/>
      <c r="U633" s="44"/>
      <c r="V633" s="44"/>
      <c r="W633" s="44"/>
    </row>
    <row r="634" spans="1:23" ht="15" x14ac:dyDescent="0.2">
      <c r="A634" s="418"/>
      <c r="B634" s="421"/>
      <c r="C634" s="421"/>
      <c r="D634" s="421"/>
      <c r="E634" s="422"/>
      <c r="F634" s="418"/>
      <c r="G634" s="151"/>
      <c r="H634" s="151"/>
      <c r="I634" s="151"/>
      <c r="J634" s="151"/>
      <c r="K634" s="151"/>
      <c r="L634" s="151"/>
      <c r="M634" s="151"/>
      <c r="N634" s="151"/>
      <c r="O634" s="98"/>
      <c r="P634" s="418"/>
      <c r="Q634" s="418"/>
      <c r="R634" s="418"/>
      <c r="S634" s="32"/>
      <c r="T634" s="430"/>
      <c r="U634" s="44"/>
      <c r="V634" s="44"/>
      <c r="W634" s="44"/>
    </row>
    <row r="635" spans="1:23" ht="15" x14ac:dyDescent="0.2">
      <c r="A635" s="420"/>
      <c r="B635" s="421"/>
      <c r="C635" s="421"/>
      <c r="D635" s="421"/>
      <c r="E635" s="422"/>
      <c r="F635" s="418"/>
      <c r="G635" s="151"/>
      <c r="H635" s="151"/>
      <c r="I635" s="151"/>
      <c r="J635" s="151"/>
      <c r="K635" s="151"/>
      <c r="L635" s="151"/>
      <c r="M635" s="151"/>
      <c r="N635" s="151"/>
      <c r="O635" s="98"/>
      <c r="P635" s="418"/>
      <c r="Q635" s="418"/>
      <c r="R635" s="418"/>
      <c r="S635" s="32"/>
      <c r="T635" s="430"/>
      <c r="U635" s="44"/>
      <c r="V635" s="44"/>
      <c r="W635" s="44"/>
    </row>
    <row r="636" spans="1:23" ht="15" x14ac:dyDescent="0.2">
      <c r="A636" s="418"/>
      <c r="B636" s="421"/>
      <c r="C636" s="421"/>
      <c r="D636" s="421"/>
      <c r="E636" s="422"/>
      <c r="F636" s="418"/>
      <c r="G636" s="97"/>
      <c r="H636" s="97"/>
      <c r="I636" s="97"/>
      <c r="J636" s="97"/>
      <c r="K636" s="97"/>
      <c r="L636" s="97"/>
      <c r="M636" s="97"/>
      <c r="N636" s="97"/>
      <c r="O636" s="98"/>
      <c r="P636" s="418"/>
      <c r="Q636" s="418"/>
      <c r="R636" s="418"/>
      <c r="S636" s="32"/>
      <c r="T636" s="430"/>
      <c r="U636" s="44"/>
      <c r="V636" s="44"/>
      <c r="W636" s="44"/>
    </row>
    <row r="637" spans="1:23" ht="15" x14ac:dyDescent="0.2">
      <c r="A637" s="418"/>
      <c r="B637" s="421"/>
      <c r="C637" s="421"/>
      <c r="D637" s="421"/>
      <c r="E637" s="422"/>
      <c r="F637" s="418"/>
      <c r="G637" s="151"/>
      <c r="H637" s="151"/>
      <c r="I637" s="151"/>
      <c r="J637" s="151"/>
      <c r="K637" s="151"/>
      <c r="L637" s="151"/>
      <c r="M637" s="151"/>
      <c r="N637" s="151"/>
      <c r="O637" s="98"/>
      <c r="P637" s="418"/>
      <c r="Q637" s="418"/>
      <c r="R637" s="418"/>
      <c r="S637" s="32"/>
      <c r="T637" s="430"/>
      <c r="U637" s="44"/>
      <c r="V637" s="44"/>
      <c r="W637" s="44"/>
    </row>
    <row r="638" spans="1:23" ht="15" x14ac:dyDescent="0.2">
      <c r="A638" s="418"/>
      <c r="B638" s="421"/>
      <c r="C638" s="421"/>
      <c r="D638" s="421"/>
      <c r="E638" s="422"/>
      <c r="F638" s="418"/>
      <c r="G638" s="151"/>
      <c r="H638" s="151"/>
      <c r="I638" s="151"/>
      <c r="J638" s="151"/>
      <c r="K638" s="151"/>
      <c r="L638" s="151"/>
      <c r="M638" s="151"/>
      <c r="N638" s="151"/>
      <c r="O638" s="98"/>
      <c r="P638" s="418"/>
      <c r="Q638" s="418"/>
      <c r="R638" s="418"/>
      <c r="S638" s="32"/>
      <c r="T638" s="430"/>
      <c r="U638" s="44"/>
      <c r="V638" s="44"/>
      <c r="W638" s="44"/>
    </row>
    <row r="639" spans="1:23" ht="15" x14ac:dyDescent="0.2">
      <c r="A639" s="420"/>
      <c r="B639" s="421"/>
      <c r="C639" s="421"/>
      <c r="D639" s="421"/>
      <c r="E639" s="422"/>
      <c r="F639" s="418"/>
      <c r="G639" s="151"/>
      <c r="H639" s="151"/>
      <c r="I639" s="151"/>
      <c r="J639" s="151"/>
      <c r="K639" s="151"/>
      <c r="L639" s="151"/>
      <c r="M639" s="151"/>
      <c r="N639" s="151"/>
      <c r="O639" s="98"/>
      <c r="P639" s="418"/>
      <c r="Q639" s="418"/>
      <c r="R639" s="418"/>
      <c r="S639" s="32"/>
      <c r="T639" s="430"/>
      <c r="U639" s="44"/>
      <c r="V639" s="44"/>
      <c r="W639" s="44"/>
    </row>
    <row r="640" spans="1:23" ht="15" x14ac:dyDescent="0.2">
      <c r="A640" s="418"/>
      <c r="B640" s="421"/>
      <c r="C640" s="421"/>
      <c r="D640" s="421"/>
      <c r="E640" s="422"/>
      <c r="F640" s="418"/>
      <c r="G640" s="97"/>
      <c r="H640" s="97"/>
      <c r="I640" s="97"/>
      <c r="J640" s="97"/>
      <c r="K640" s="97"/>
      <c r="L640" s="97"/>
      <c r="M640" s="97"/>
      <c r="N640" s="97"/>
      <c r="O640" s="98"/>
      <c r="P640" s="418"/>
      <c r="Q640" s="418"/>
      <c r="R640" s="418"/>
      <c r="S640" s="32"/>
      <c r="T640" s="430"/>
      <c r="U640" s="44"/>
      <c r="V640" s="44"/>
      <c r="W640" s="44"/>
    </row>
    <row r="641" spans="1:23" ht="15" x14ac:dyDescent="0.2">
      <c r="A641" s="418"/>
      <c r="B641" s="421"/>
      <c r="C641" s="421"/>
      <c r="D641" s="421"/>
      <c r="E641" s="422"/>
      <c r="F641" s="418"/>
      <c r="G641" s="151"/>
      <c r="H641" s="151"/>
      <c r="I641" s="151"/>
      <c r="J641" s="151"/>
      <c r="K641" s="151"/>
      <c r="L641" s="151"/>
      <c r="M641" s="151"/>
      <c r="N641" s="151"/>
      <c r="O641" s="98"/>
      <c r="P641" s="418"/>
      <c r="Q641" s="418"/>
      <c r="R641" s="418"/>
      <c r="S641" s="32"/>
      <c r="T641" s="430"/>
      <c r="U641" s="44"/>
      <c r="V641" s="44"/>
      <c r="W641" s="44"/>
    </row>
    <row r="642" spans="1:23" ht="15" x14ac:dyDescent="0.2">
      <c r="A642" s="418"/>
      <c r="B642" s="421"/>
      <c r="C642" s="421"/>
      <c r="D642" s="421"/>
      <c r="E642" s="422"/>
      <c r="F642" s="418"/>
      <c r="G642" s="151"/>
      <c r="H642" s="151"/>
      <c r="I642" s="151"/>
      <c r="J642" s="151"/>
      <c r="K642" s="151"/>
      <c r="L642" s="151"/>
      <c r="M642" s="151"/>
      <c r="N642" s="151"/>
      <c r="O642" s="98"/>
      <c r="P642" s="418"/>
      <c r="Q642" s="418"/>
      <c r="R642" s="418"/>
      <c r="S642" s="32"/>
      <c r="T642" s="430"/>
      <c r="U642" s="44"/>
      <c r="V642" s="44"/>
      <c r="W642" s="44"/>
    </row>
    <row r="643" spans="1:23" ht="15" x14ac:dyDescent="0.2">
      <c r="A643" s="420"/>
      <c r="B643" s="421"/>
      <c r="C643" s="421"/>
      <c r="D643" s="421"/>
      <c r="E643" s="422"/>
      <c r="F643" s="418"/>
      <c r="G643" s="151"/>
      <c r="H643" s="151"/>
      <c r="I643" s="151"/>
      <c r="J643" s="151"/>
      <c r="K643" s="151"/>
      <c r="L643" s="151"/>
      <c r="M643" s="151"/>
      <c r="N643" s="151"/>
      <c r="O643" s="98"/>
      <c r="P643" s="418"/>
      <c r="Q643" s="418"/>
      <c r="R643" s="418"/>
      <c r="S643" s="32"/>
      <c r="T643" s="430"/>
      <c r="U643" s="44"/>
      <c r="V643" s="44"/>
      <c r="W643" s="44"/>
    </row>
    <row r="644" spans="1:23" ht="15" x14ac:dyDescent="0.2">
      <c r="A644" s="418"/>
      <c r="B644" s="421"/>
      <c r="C644" s="421"/>
      <c r="D644" s="421"/>
      <c r="E644" s="422"/>
      <c r="F644" s="418"/>
      <c r="G644" s="97"/>
      <c r="H644" s="97"/>
      <c r="I644" s="97"/>
      <c r="J644" s="97"/>
      <c r="K644" s="97"/>
      <c r="L644" s="97"/>
      <c r="M644" s="97"/>
      <c r="N644" s="97"/>
      <c r="O644" s="98"/>
      <c r="P644" s="418"/>
      <c r="Q644" s="418"/>
      <c r="R644" s="418"/>
      <c r="S644" s="32"/>
      <c r="T644" s="430"/>
      <c r="U644" s="44"/>
      <c r="V644" s="44"/>
      <c r="W644" s="44"/>
    </row>
    <row r="645" spans="1:23" ht="15" x14ac:dyDescent="0.2">
      <c r="A645" s="418"/>
      <c r="B645" s="421"/>
      <c r="C645" s="421"/>
      <c r="D645" s="421"/>
      <c r="E645" s="422"/>
      <c r="F645" s="418"/>
      <c r="G645" s="151"/>
      <c r="H645" s="151"/>
      <c r="I645" s="151"/>
      <c r="J645" s="151"/>
      <c r="K645" s="151"/>
      <c r="L645" s="151"/>
      <c r="M645" s="151"/>
      <c r="N645" s="151"/>
      <c r="O645" s="98"/>
      <c r="P645" s="418"/>
      <c r="Q645" s="418"/>
      <c r="R645" s="418"/>
      <c r="S645" s="32"/>
      <c r="T645" s="430"/>
      <c r="U645" s="44"/>
      <c r="V645" s="44"/>
      <c r="W645" s="44"/>
    </row>
    <row r="646" spans="1:23" ht="15" x14ac:dyDescent="0.2">
      <c r="A646" s="418"/>
      <c r="B646" s="421"/>
      <c r="C646" s="421"/>
      <c r="D646" s="421"/>
      <c r="E646" s="422"/>
      <c r="F646" s="418"/>
      <c r="G646" s="151"/>
      <c r="H646" s="151"/>
      <c r="I646" s="151"/>
      <c r="J646" s="151"/>
      <c r="K646" s="151"/>
      <c r="L646" s="151"/>
      <c r="M646" s="151"/>
      <c r="N646" s="151"/>
      <c r="O646" s="98"/>
      <c r="P646" s="418"/>
      <c r="Q646" s="418"/>
      <c r="R646" s="418"/>
      <c r="S646" s="32"/>
      <c r="T646" s="430"/>
      <c r="U646" s="44"/>
      <c r="V646" s="44"/>
      <c r="W646" s="44"/>
    </row>
    <row r="647" spans="1:23" ht="15" x14ac:dyDescent="0.2">
      <c r="A647" s="420"/>
      <c r="B647" s="421"/>
      <c r="C647" s="421"/>
      <c r="D647" s="421"/>
      <c r="E647" s="422"/>
      <c r="F647" s="418"/>
      <c r="G647" s="151"/>
      <c r="H647" s="151"/>
      <c r="I647" s="151"/>
      <c r="J647" s="151"/>
      <c r="K647" s="151"/>
      <c r="L647" s="151"/>
      <c r="M647" s="151"/>
      <c r="N647" s="151"/>
      <c r="O647" s="98"/>
      <c r="P647" s="418"/>
      <c r="Q647" s="418"/>
      <c r="R647" s="418"/>
      <c r="S647" s="32"/>
      <c r="T647" s="430"/>
      <c r="U647" s="44"/>
      <c r="V647" s="44"/>
      <c r="W647" s="44"/>
    </row>
    <row r="648" spans="1:23" ht="15" x14ac:dyDescent="0.2">
      <c r="A648" s="418"/>
      <c r="B648" s="421"/>
      <c r="C648" s="421"/>
      <c r="D648" s="421"/>
      <c r="E648" s="422"/>
      <c r="F648" s="418"/>
      <c r="G648" s="97"/>
      <c r="H648" s="97"/>
      <c r="I648" s="97"/>
      <c r="J648" s="97"/>
      <c r="K648" s="97"/>
      <c r="L648" s="97"/>
      <c r="M648" s="97"/>
      <c r="N648" s="97"/>
      <c r="O648" s="98"/>
      <c r="P648" s="418"/>
      <c r="Q648" s="418"/>
      <c r="R648" s="418"/>
      <c r="S648" s="32"/>
      <c r="T648" s="430"/>
      <c r="U648" s="44"/>
      <c r="V648" s="44"/>
      <c r="W648" s="44"/>
    </row>
    <row r="649" spans="1:23" ht="15" x14ac:dyDescent="0.2">
      <c r="A649" s="418"/>
      <c r="B649" s="421"/>
      <c r="C649" s="421"/>
      <c r="D649" s="421"/>
      <c r="E649" s="422"/>
      <c r="F649" s="418"/>
      <c r="G649" s="151"/>
      <c r="H649" s="151"/>
      <c r="I649" s="151"/>
      <c r="J649" s="151"/>
      <c r="K649" s="151"/>
      <c r="L649" s="151"/>
      <c r="M649" s="151"/>
      <c r="N649" s="151"/>
      <c r="O649" s="98"/>
      <c r="P649" s="418"/>
      <c r="Q649" s="418"/>
      <c r="R649" s="418"/>
      <c r="S649" s="32"/>
      <c r="T649" s="430"/>
      <c r="U649" s="44"/>
      <c r="V649" s="44"/>
      <c r="W649" s="44"/>
    </row>
    <row r="650" spans="1:23" ht="15" x14ac:dyDescent="0.2">
      <c r="A650" s="418"/>
      <c r="B650" s="421"/>
      <c r="C650" s="421"/>
      <c r="D650" s="421"/>
      <c r="E650" s="422"/>
      <c r="F650" s="418"/>
      <c r="G650" s="151"/>
      <c r="H650" s="151"/>
      <c r="I650" s="151"/>
      <c r="J650" s="151"/>
      <c r="K650" s="151"/>
      <c r="L650" s="151"/>
      <c r="M650" s="151"/>
      <c r="N650" s="151"/>
      <c r="O650" s="98"/>
      <c r="P650" s="418"/>
      <c r="Q650" s="418"/>
      <c r="R650" s="418"/>
      <c r="S650" s="32"/>
      <c r="T650" s="430"/>
      <c r="U650" s="44"/>
      <c r="V650" s="44"/>
      <c r="W650" s="44"/>
    </row>
    <row r="651" spans="1:23" ht="15" x14ac:dyDescent="0.2">
      <c r="A651" s="420"/>
      <c r="B651" s="421"/>
      <c r="C651" s="421"/>
      <c r="D651" s="421"/>
      <c r="E651" s="422"/>
      <c r="F651" s="418"/>
      <c r="G651" s="151"/>
      <c r="H651" s="151"/>
      <c r="I651" s="151"/>
      <c r="J651" s="151"/>
      <c r="K651" s="151"/>
      <c r="L651" s="151"/>
      <c r="M651" s="151"/>
      <c r="N651" s="151"/>
      <c r="O651" s="98"/>
      <c r="P651" s="418"/>
      <c r="Q651" s="418"/>
      <c r="R651" s="418"/>
      <c r="S651" s="32"/>
      <c r="T651" s="430"/>
      <c r="U651" s="44"/>
      <c r="V651" s="44"/>
      <c r="W651" s="44"/>
    </row>
    <row r="652" spans="1:23" ht="15" x14ac:dyDescent="0.2">
      <c r="A652" s="418"/>
      <c r="B652" s="421"/>
      <c r="C652" s="421"/>
      <c r="D652" s="421"/>
      <c r="E652" s="422"/>
      <c r="F652" s="418"/>
      <c r="G652" s="97"/>
      <c r="H652" s="97"/>
      <c r="I652" s="97"/>
      <c r="J652" s="97"/>
      <c r="K652" s="97"/>
      <c r="L652" s="97"/>
      <c r="M652" s="97"/>
      <c r="N652" s="97"/>
      <c r="O652" s="98"/>
      <c r="P652" s="418"/>
      <c r="Q652" s="418"/>
      <c r="R652" s="418"/>
      <c r="S652" s="32"/>
      <c r="T652" s="430"/>
      <c r="U652" s="44"/>
      <c r="V652" s="44"/>
      <c r="W652" s="44"/>
    </row>
    <row r="653" spans="1:23" ht="15" x14ac:dyDescent="0.2">
      <c r="A653" s="418"/>
      <c r="B653" s="421"/>
      <c r="C653" s="421"/>
      <c r="D653" s="421"/>
      <c r="E653" s="422"/>
      <c r="F653" s="418"/>
      <c r="G653" s="151"/>
      <c r="H653" s="151"/>
      <c r="I653" s="151"/>
      <c r="J653" s="151"/>
      <c r="K653" s="151"/>
      <c r="L653" s="151"/>
      <c r="M653" s="151"/>
      <c r="N653" s="151"/>
      <c r="O653" s="98"/>
      <c r="P653" s="418"/>
      <c r="Q653" s="418"/>
      <c r="R653" s="418"/>
      <c r="S653" s="32"/>
      <c r="T653" s="430"/>
      <c r="U653" s="44"/>
      <c r="V653" s="44"/>
      <c r="W653" s="44"/>
    </row>
    <row r="654" spans="1:23" ht="15" x14ac:dyDescent="0.2">
      <c r="A654" s="418"/>
      <c r="B654" s="421"/>
      <c r="C654" s="421"/>
      <c r="D654" s="421"/>
      <c r="E654" s="422"/>
      <c r="F654" s="418"/>
      <c r="G654" s="151"/>
      <c r="H654" s="151"/>
      <c r="I654" s="151"/>
      <c r="J654" s="151"/>
      <c r="K654" s="151"/>
      <c r="L654" s="151"/>
      <c r="M654" s="151"/>
      <c r="N654" s="151"/>
      <c r="O654" s="98"/>
      <c r="P654" s="418"/>
      <c r="Q654" s="418"/>
      <c r="R654" s="418"/>
      <c r="S654" s="32"/>
      <c r="T654" s="430"/>
      <c r="U654" s="44"/>
      <c r="V654" s="44"/>
      <c r="W654" s="44"/>
    </row>
    <row r="655" spans="1:23" ht="15" x14ac:dyDescent="0.2">
      <c r="A655" s="420"/>
      <c r="B655" s="421"/>
      <c r="C655" s="421"/>
      <c r="D655" s="421"/>
      <c r="E655" s="422"/>
      <c r="F655" s="418"/>
      <c r="G655" s="151"/>
      <c r="H655" s="151"/>
      <c r="I655" s="151"/>
      <c r="J655" s="151"/>
      <c r="K655" s="151"/>
      <c r="L655" s="151"/>
      <c r="M655" s="151"/>
      <c r="N655" s="151"/>
      <c r="O655" s="98"/>
      <c r="P655" s="418"/>
      <c r="Q655" s="418"/>
      <c r="R655" s="418"/>
      <c r="S655" s="32"/>
      <c r="T655" s="430"/>
      <c r="U655" s="44"/>
      <c r="V655" s="44"/>
      <c r="W655" s="44"/>
    </row>
    <row r="656" spans="1:23" ht="15" x14ac:dyDescent="0.2">
      <c r="A656" s="418"/>
      <c r="B656" s="421"/>
      <c r="C656" s="421"/>
      <c r="D656" s="421"/>
      <c r="E656" s="422"/>
      <c r="F656" s="418"/>
      <c r="G656" s="97"/>
      <c r="H656" s="97"/>
      <c r="I656" s="97"/>
      <c r="J656" s="97"/>
      <c r="K656" s="97"/>
      <c r="L656" s="97"/>
      <c r="M656" s="97"/>
      <c r="N656" s="97"/>
      <c r="O656" s="98"/>
      <c r="P656" s="418"/>
      <c r="Q656" s="418"/>
      <c r="R656" s="418"/>
      <c r="S656" s="32"/>
      <c r="T656" s="430"/>
      <c r="U656" s="44"/>
      <c r="V656" s="44"/>
      <c r="W656" s="44"/>
    </row>
    <row r="657" spans="1:23" ht="15" x14ac:dyDescent="0.2">
      <c r="A657" s="418"/>
      <c r="B657" s="421"/>
      <c r="C657" s="421"/>
      <c r="D657" s="421"/>
      <c r="E657" s="422"/>
      <c r="F657" s="418"/>
      <c r="G657" s="151"/>
      <c r="H657" s="151"/>
      <c r="I657" s="151"/>
      <c r="J657" s="151"/>
      <c r="K657" s="151"/>
      <c r="L657" s="151"/>
      <c r="M657" s="151"/>
      <c r="N657" s="151"/>
      <c r="O657" s="98"/>
      <c r="P657" s="418"/>
      <c r="Q657" s="418"/>
      <c r="R657" s="418"/>
      <c r="S657" s="32"/>
      <c r="T657" s="430"/>
      <c r="U657" s="44"/>
      <c r="V657" s="44"/>
      <c r="W657" s="44"/>
    </row>
    <row r="658" spans="1:23" ht="15" x14ac:dyDescent="0.2">
      <c r="A658" s="418"/>
      <c r="B658" s="421"/>
      <c r="C658" s="421"/>
      <c r="D658" s="421"/>
      <c r="E658" s="422"/>
      <c r="F658" s="418"/>
      <c r="G658" s="151"/>
      <c r="H658" s="151"/>
      <c r="I658" s="151"/>
      <c r="J658" s="151"/>
      <c r="K658" s="151"/>
      <c r="L658" s="151"/>
      <c r="M658" s="151"/>
      <c r="N658" s="151"/>
      <c r="O658" s="98"/>
      <c r="P658" s="418"/>
      <c r="Q658" s="418"/>
      <c r="R658" s="418"/>
      <c r="S658" s="32"/>
      <c r="T658" s="430"/>
      <c r="U658" s="44"/>
      <c r="V658" s="44"/>
      <c r="W658" s="44"/>
    </row>
    <row r="659" spans="1:23" ht="15" x14ac:dyDescent="0.2">
      <c r="A659" s="420"/>
      <c r="B659" s="421"/>
      <c r="C659" s="421"/>
      <c r="D659" s="421"/>
      <c r="E659" s="422"/>
      <c r="F659" s="418"/>
      <c r="G659" s="151"/>
      <c r="H659" s="151"/>
      <c r="I659" s="151"/>
      <c r="J659" s="151"/>
      <c r="K659" s="151"/>
      <c r="L659" s="151"/>
      <c r="M659" s="151"/>
      <c r="N659" s="151"/>
      <c r="O659" s="98"/>
      <c r="P659" s="418"/>
      <c r="Q659" s="418"/>
      <c r="R659" s="418"/>
      <c r="S659" s="32"/>
      <c r="T659" s="430"/>
      <c r="U659" s="44"/>
      <c r="V659" s="44"/>
      <c r="W659" s="44"/>
    </row>
    <row r="660" spans="1:23" ht="15" x14ac:dyDescent="0.2">
      <c r="A660" s="418"/>
      <c r="B660" s="421"/>
      <c r="C660" s="421"/>
      <c r="D660" s="421"/>
      <c r="E660" s="422"/>
      <c r="F660" s="418"/>
      <c r="G660" s="97"/>
      <c r="H660" s="97"/>
      <c r="I660" s="97"/>
      <c r="J660" s="97"/>
      <c r="K660" s="97"/>
      <c r="L660" s="97"/>
      <c r="M660" s="97"/>
      <c r="N660" s="97"/>
      <c r="O660" s="98"/>
      <c r="P660" s="418"/>
      <c r="Q660" s="418"/>
      <c r="R660" s="418"/>
      <c r="S660" s="32"/>
      <c r="T660" s="430"/>
      <c r="U660" s="44"/>
      <c r="V660" s="44"/>
      <c r="W660" s="44"/>
    </row>
    <row r="661" spans="1:23" ht="15" x14ac:dyDescent="0.2">
      <c r="A661" s="418"/>
      <c r="B661" s="421"/>
      <c r="C661" s="421"/>
      <c r="D661" s="421"/>
      <c r="E661" s="422"/>
      <c r="F661" s="418"/>
      <c r="G661" s="151"/>
      <c r="H661" s="151"/>
      <c r="I661" s="151"/>
      <c r="J661" s="151"/>
      <c r="K661" s="151"/>
      <c r="L661" s="151"/>
      <c r="M661" s="151"/>
      <c r="N661" s="151"/>
      <c r="O661" s="98"/>
      <c r="P661" s="418"/>
      <c r="Q661" s="418"/>
      <c r="R661" s="418"/>
      <c r="S661" s="32"/>
      <c r="T661" s="430"/>
      <c r="U661" s="44"/>
      <c r="V661" s="44"/>
      <c r="W661" s="44"/>
    </row>
    <row r="662" spans="1:23" ht="15" x14ac:dyDescent="0.2">
      <c r="A662" s="418"/>
      <c r="B662" s="421"/>
      <c r="C662" s="421"/>
      <c r="D662" s="421"/>
      <c r="E662" s="422"/>
      <c r="F662" s="418"/>
      <c r="G662" s="151"/>
      <c r="H662" s="151"/>
      <c r="I662" s="151"/>
      <c r="J662" s="151"/>
      <c r="K662" s="151"/>
      <c r="L662" s="151"/>
      <c r="M662" s="151"/>
      <c r="N662" s="151"/>
      <c r="O662" s="98"/>
      <c r="P662" s="418"/>
      <c r="Q662" s="418"/>
      <c r="R662" s="418"/>
      <c r="S662" s="32"/>
      <c r="T662" s="430"/>
      <c r="U662" s="44"/>
      <c r="V662" s="44"/>
      <c r="W662" s="44"/>
    </row>
    <row r="663" spans="1:23" ht="15" x14ac:dyDescent="0.2">
      <c r="A663" s="420"/>
      <c r="B663" s="421"/>
      <c r="C663" s="421"/>
      <c r="D663" s="421"/>
      <c r="E663" s="422"/>
      <c r="F663" s="418"/>
      <c r="G663" s="151"/>
      <c r="H663" s="151"/>
      <c r="I663" s="151"/>
      <c r="J663" s="151"/>
      <c r="K663" s="151"/>
      <c r="L663" s="151"/>
      <c r="M663" s="151"/>
      <c r="N663" s="151"/>
      <c r="O663" s="98"/>
      <c r="P663" s="418"/>
      <c r="Q663" s="418"/>
      <c r="R663" s="418"/>
      <c r="S663" s="32"/>
      <c r="T663" s="430"/>
      <c r="U663" s="44"/>
      <c r="V663" s="44"/>
      <c r="W663" s="44"/>
    </row>
    <row r="664" spans="1:23" ht="15" x14ac:dyDescent="0.2">
      <c r="A664" s="418"/>
      <c r="B664" s="421"/>
      <c r="C664" s="421"/>
      <c r="D664" s="421"/>
      <c r="E664" s="422"/>
      <c r="F664" s="418"/>
      <c r="G664" s="97"/>
      <c r="H664" s="97"/>
      <c r="I664" s="97"/>
      <c r="J664" s="97"/>
      <c r="K664" s="97"/>
      <c r="L664" s="97"/>
      <c r="M664" s="97"/>
      <c r="N664" s="97"/>
      <c r="O664" s="98"/>
      <c r="P664" s="418"/>
      <c r="Q664" s="418"/>
      <c r="R664" s="418"/>
      <c r="S664" s="32"/>
      <c r="T664" s="430"/>
      <c r="U664" s="44"/>
      <c r="V664" s="44"/>
      <c r="W664" s="44"/>
    </row>
    <row r="665" spans="1:23" ht="15" x14ac:dyDescent="0.2">
      <c r="A665" s="418"/>
      <c r="B665" s="421"/>
      <c r="C665" s="421"/>
      <c r="D665" s="421"/>
      <c r="E665" s="422"/>
      <c r="F665" s="418"/>
      <c r="G665" s="151"/>
      <c r="H665" s="151"/>
      <c r="I665" s="151"/>
      <c r="J665" s="151"/>
      <c r="K665" s="151"/>
      <c r="L665" s="151"/>
      <c r="M665" s="151"/>
      <c r="N665" s="151"/>
      <c r="O665" s="98"/>
      <c r="P665" s="418"/>
      <c r="Q665" s="418"/>
      <c r="R665" s="418"/>
      <c r="S665" s="32"/>
      <c r="T665" s="430"/>
      <c r="U665" s="44"/>
      <c r="V665" s="44"/>
      <c r="W665" s="44"/>
    </row>
    <row r="666" spans="1:23" ht="15" x14ac:dyDescent="0.2">
      <c r="A666" s="418"/>
      <c r="B666" s="421"/>
      <c r="C666" s="421"/>
      <c r="D666" s="421"/>
      <c r="E666" s="422"/>
      <c r="F666" s="418"/>
      <c r="G666" s="151"/>
      <c r="H666" s="151"/>
      <c r="I666" s="151"/>
      <c r="J666" s="151"/>
      <c r="K666" s="151"/>
      <c r="L666" s="151"/>
      <c r="M666" s="151"/>
      <c r="N666" s="151"/>
      <c r="O666" s="98"/>
      <c r="P666" s="418"/>
      <c r="Q666" s="418"/>
      <c r="R666" s="418"/>
      <c r="S666" s="32"/>
      <c r="T666" s="430"/>
      <c r="U666" s="44"/>
      <c r="V666" s="44"/>
      <c r="W666" s="44"/>
    </row>
    <row r="667" spans="1:23" ht="15" x14ac:dyDescent="0.2">
      <c r="A667" s="420"/>
      <c r="B667" s="421"/>
      <c r="C667" s="421"/>
      <c r="D667" s="421"/>
      <c r="E667" s="422"/>
      <c r="F667" s="418"/>
      <c r="G667" s="151"/>
      <c r="H667" s="151"/>
      <c r="I667" s="151"/>
      <c r="J667" s="151"/>
      <c r="K667" s="151"/>
      <c r="L667" s="151"/>
      <c r="M667" s="151"/>
      <c r="N667" s="151"/>
      <c r="O667" s="98"/>
      <c r="P667" s="418"/>
      <c r="Q667" s="418"/>
      <c r="R667" s="418"/>
      <c r="S667" s="32"/>
      <c r="T667" s="430"/>
      <c r="U667" s="44"/>
      <c r="V667" s="44"/>
      <c r="W667" s="44"/>
    </row>
    <row r="668" spans="1:23" ht="15" x14ac:dyDescent="0.2">
      <c r="A668" s="418"/>
      <c r="B668" s="421"/>
      <c r="C668" s="421"/>
      <c r="D668" s="421"/>
      <c r="E668" s="422"/>
      <c r="F668" s="418"/>
      <c r="G668" s="97"/>
      <c r="H668" s="97"/>
      <c r="I668" s="97"/>
      <c r="J668" s="97"/>
      <c r="K668" s="97"/>
      <c r="L668" s="97"/>
      <c r="M668" s="97"/>
      <c r="N668" s="97"/>
      <c r="O668" s="98"/>
      <c r="P668" s="418"/>
      <c r="Q668" s="418"/>
      <c r="R668" s="418"/>
      <c r="S668" s="32"/>
      <c r="T668" s="430"/>
      <c r="U668" s="44"/>
      <c r="V668" s="44"/>
      <c r="W668" s="44"/>
    </row>
    <row r="669" spans="1:23" ht="15" x14ac:dyDescent="0.2">
      <c r="A669" s="418"/>
      <c r="B669" s="421"/>
      <c r="C669" s="421"/>
      <c r="D669" s="421"/>
      <c r="E669" s="422"/>
      <c r="F669" s="418"/>
      <c r="G669" s="151"/>
      <c r="H669" s="151"/>
      <c r="I669" s="151"/>
      <c r="J669" s="151"/>
      <c r="K669" s="151"/>
      <c r="L669" s="151"/>
      <c r="M669" s="151"/>
      <c r="N669" s="151"/>
      <c r="O669" s="98"/>
      <c r="P669" s="418"/>
      <c r="Q669" s="418"/>
      <c r="R669" s="418"/>
      <c r="S669" s="32"/>
      <c r="T669" s="430"/>
      <c r="U669" s="44"/>
      <c r="V669" s="44"/>
      <c r="W669" s="44"/>
    </row>
    <row r="670" spans="1:23" ht="15" x14ac:dyDescent="0.2">
      <c r="A670" s="418"/>
      <c r="B670" s="421"/>
      <c r="C670" s="421"/>
      <c r="D670" s="421"/>
      <c r="E670" s="422"/>
      <c r="F670" s="418"/>
      <c r="G670" s="151"/>
      <c r="H670" s="151"/>
      <c r="I670" s="151"/>
      <c r="J670" s="151"/>
      <c r="K670" s="151"/>
      <c r="L670" s="151"/>
      <c r="M670" s="151"/>
      <c r="N670" s="151"/>
      <c r="O670" s="98"/>
      <c r="P670" s="418"/>
      <c r="Q670" s="418"/>
      <c r="R670" s="418"/>
      <c r="S670" s="32"/>
      <c r="T670" s="430"/>
      <c r="U670" s="44"/>
      <c r="V670" s="44"/>
      <c r="W670" s="44"/>
    </row>
    <row r="671" spans="1:23" ht="15" x14ac:dyDescent="0.2">
      <c r="A671" s="420"/>
      <c r="B671" s="421"/>
      <c r="C671" s="421"/>
      <c r="D671" s="421"/>
      <c r="E671" s="422"/>
      <c r="F671" s="418"/>
      <c r="G671" s="151"/>
      <c r="H671" s="151"/>
      <c r="I671" s="151"/>
      <c r="J671" s="151"/>
      <c r="K671" s="151"/>
      <c r="L671" s="151"/>
      <c r="M671" s="151"/>
      <c r="N671" s="151"/>
      <c r="O671" s="98"/>
      <c r="P671" s="418"/>
      <c r="Q671" s="418"/>
      <c r="R671" s="418"/>
      <c r="S671" s="32"/>
      <c r="T671" s="430"/>
      <c r="U671" s="44"/>
      <c r="V671" s="44"/>
      <c r="W671" s="44"/>
    </row>
    <row r="672" spans="1:23" ht="15" x14ac:dyDescent="0.2">
      <c r="A672" s="418"/>
      <c r="B672" s="421"/>
      <c r="C672" s="421"/>
      <c r="D672" s="421"/>
      <c r="E672" s="422"/>
      <c r="F672" s="418"/>
      <c r="G672" s="97"/>
      <c r="H672" s="97"/>
      <c r="I672" s="97"/>
      <c r="J672" s="97"/>
      <c r="K672" s="97"/>
      <c r="L672" s="97"/>
      <c r="M672" s="97"/>
      <c r="N672" s="97"/>
      <c r="O672" s="98"/>
      <c r="P672" s="418"/>
      <c r="Q672" s="418"/>
      <c r="R672" s="418"/>
      <c r="S672" s="32"/>
      <c r="T672" s="430"/>
      <c r="U672" s="44"/>
      <c r="V672" s="44"/>
      <c r="W672" s="44"/>
    </row>
    <row r="673" spans="1:23" ht="15" x14ac:dyDescent="0.2">
      <c r="A673" s="418"/>
      <c r="B673" s="421"/>
      <c r="C673" s="421"/>
      <c r="D673" s="421"/>
      <c r="E673" s="422"/>
      <c r="F673" s="418"/>
      <c r="G673" s="151"/>
      <c r="H673" s="151"/>
      <c r="I673" s="151"/>
      <c r="J673" s="151"/>
      <c r="K673" s="151"/>
      <c r="L673" s="151"/>
      <c r="M673" s="151"/>
      <c r="N673" s="151"/>
      <c r="O673" s="98"/>
      <c r="P673" s="418"/>
      <c r="Q673" s="418"/>
      <c r="R673" s="418"/>
      <c r="S673" s="32"/>
      <c r="T673" s="430"/>
      <c r="U673" s="44"/>
      <c r="V673" s="44"/>
      <c r="W673" s="44"/>
    </row>
    <row r="674" spans="1:23" ht="15" x14ac:dyDescent="0.2">
      <c r="A674" s="418"/>
      <c r="B674" s="421"/>
      <c r="C674" s="421"/>
      <c r="D674" s="421"/>
      <c r="E674" s="422"/>
      <c r="F674" s="418"/>
      <c r="G674" s="151"/>
      <c r="H674" s="151"/>
      <c r="I674" s="151"/>
      <c r="J674" s="151"/>
      <c r="K674" s="151"/>
      <c r="L674" s="151"/>
      <c r="M674" s="151"/>
      <c r="N674" s="151"/>
      <c r="O674" s="98"/>
      <c r="P674" s="418"/>
      <c r="Q674" s="418"/>
      <c r="R674" s="418"/>
      <c r="S674" s="32"/>
      <c r="T674" s="430"/>
      <c r="U674" s="44"/>
      <c r="V674" s="44"/>
      <c r="W674" s="44"/>
    </row>
    <row r="675" spans="1:23" ht="15" x14ac:dyDescent="0.2">
      <c r="A675" s="420"/>
      <c r="B675" s="421"/>
      <c r="C675" s="421"/>
      <c r="D675" s="421"/>
      <c r="E675" s="422"/>
      <c r="F675" s="418"/>
      <c r="G675" s="151"/>
      <c r="H675" s="151"/>
      <c r="I675" s="151"/>
      <c r="J675" s="151"/>
      <c r="K675" s="151"/>
      <c r="L675" s="151"/>
      <c r="M675" s="151"/>
      <c r="N675" s="151"/>
      <c r="O675" s="98"/>
      <c r="P675" s="418"/>
      <c r="Q675" s="418"/>
      <c r="R675" s="418"/>
      <c r="S675" s="32"/>
      <c r="T675" s="430"/>
      <c r="U675" s="44"/>
      <c r="V675" s="44"/>
      <c r="W675" s="44"/>
    </row>
    <row r="676" spans="1:23" ht="15" x14ac:dyDescent="0.2">
      <c r="A676" s="418"/>
      <c r="B676" s="421"/>
      <c r="C676" s="421"/>
      <c r="D676" s="421"/>
      <c r="E676" s="422"/>
      <c r="F676" s="418"/>
      <c r="G676" s="97"/>
      <c r="H676" s="97"/>
      <c r="I676" s="97"/>
      <c r="J676" s="97"/>
      <c r="K676" s="97"/>
      <c r="L676" s="97"/>
      <c r="M676" s="97"/>
      <c r="N676" s="97"/>
      <c r="O676" s="98"/>
      <c r="P676" s="418"/>
      <c r="Q676" s="418"/>
      <c r="R676" s="418"/>
      <c r="S676" s="32"/>
      <c r="T676" s="430"/>
      <c r="U676" s="44"/>
      <c r="V676" s="44"/>
      <c r="W676" s="44"/>
    </row>
    <row r="677" spans="1:23" ht="15" x14ac:dyDescent="0.2">
      <c r="A677" s="418"/>
      <c r="B677" s="421"/>
      <c r="C677" s="421"/>
      <c r="D677" s="421"/>
      <c r="E677" s="422"/>
      <c r="F677" s="418"/>
      <c r="G677" s="151"/>
      <c r="H677" s="151"/>
      <c r="I677" s="151"/>
      <c r="J677" s="151"/>
      <c r="K677" s="151"/>
      <c r="L677" s="151"/>
      <c r="M677" s="151"/>
      <c r="N677" s="151"/>
      <c r="O677" s="98"/>
      <c r="P677" s="418"/>
      <c r="Q677" s="418"/>
      <c r="R677" s="418"/>
      <c r="S677" s="32"/>
      <c r="T677" s="430"/>
      <c r="U677" s="44"/>
      <c r="V677" s="44"/>
      <c r="W677" s="44"/>
    </row>
    <row r="678" spans="1:23" ht="15" x14ac:dyDescent="0.2">
      <c r="A678" s="418"/>
      <c r="B678" s="421"/>
      <c r="C678" s="421"/>
      <c r="D678" s="421"/>
      <c r="E678" s="422"/>
      <c r="F678" s="418"/>
      <c r="G678" s="151"/>
      <c r="H678" s="151"/>
      <c r="I678" s="151"/>
      <c r="J678" s="151"/>
      <c r="K678" s="151"/>
      <c r="L678" s="151"/>
      <c r="M678" s="151"/>
      <c r="N678" s="151"/>
      <c r="O678" s="98"/>
      <c r="P678" s="418"/>
      <c r="Q678" s="418"/>
      <c r="R678" s="418"/>
      <c r="S678" s="32"/>
      <c r="T678" s="430"/>
      <c r="U678" s="44"/>
      <c r="V678" s="44"/>
      <c r="W678" s="44"/>
    </row>
    <row r="679" spans="1:23" ht="15" x14ac:dyDescent="0.2">
      <c r="A679" s="420"/>
      <c r="B679" s="421"/>
      <c r="C679" s="421"/>
      <c r="D679" s="421"/>
      <c r="E679" s="422"/>
      <c r="F679" s="418"/>
      <c r="G679" s="151"/>
      <c r="H679" s="151"/>
      <c r="I679" s="151"/>
      <c r="J679" s="151"/>
      <c r="K679" s="151"/>
      <c r="L679" s="151"/>
      <c r="M679" s="151"/>
      <c r="N679" s="151"/>
      <c r="O679" s="98"/>
      <c r="P679" s="418"/>
      <c r="Q679" s="418"/>
      <c r="R679" s="418"/>
      <c r="S679" s="32"/>
      <c r="T679" s="430"/>
      <c r="U679" s="44"/>
      <c r="V679" s="44"/>
      <c r="W679" s="44"/>
    </row>
    <row r="680" spans="1:23" ht="15" x14ac:dyDescent="0.2">
      <c r="A680" s="418"/>
      <c r="B680" s="421"/>
      <c r="C680" s="421"/>
      <c r="D680" s="421"/>
      <c r="E680" s="422"/>
      <c r="F680" s="418"/>
      <c r="G680" s="97"/>
      <c r="H680" s="97"/>
      <c r="I680" s="97"/>
      <c r="J680" s="97"/>
      <c r="K680" s="97"/>
      <c r="L680" s="97"/>
      <c r="M680" s="97"/>
      <c r="N680" s="97"/>
      <c r="O680" s="98"/>
      <c r="P680" s="418"/>
      <c r="Q680" s="418"/>
      <c r="R680" s="418"/>
      <c r="S680" s="32"/>
      <c r="T680" s="430"/>
      <c r="U680" s="44"/>
      <c r="V680" s="44"/>
      <c r="W680" s="44"/>
    </row>
    <row r="681" spans="1:23" ht="15" x14ac:dyDescent="0.2">
      <c r="A681" s="418"/>
      <c r="B681" s="421"/>
      <c r="C681" s="421"/>
      <c r="D681" s="421"/>
      <c r="E681" s="422"/>
      <c r="F681" s="418"/>
      <c r="G681" s="151"/>
      <c r="H681" s="151"/>
      <c r="I681" s="151"/>
      <c r="J681" s="151"/>
      <c r="K681" s="151"/>
      <c r="L681" s="151"/>
      <c r="M681" s="151"/>
      <c r="N681" s="151"/>
      <c r="O681" s="98"/>
      <c r="P681" s="418"/>
      <c r="Q681" s="418"/>
      <c r="R681" s="418"/>
      <c r="S681" s="32"/>
      <c r="T681" s="430"/>
      <c r="U681" s="44"/>
      <c r="V681" s="44"/>
      <c r="W681" s="44"/>
    </row>
    <row r="682" spans="1:23" ht="15" x14ac:dyDescent="0.2">
      <c r="A682" s="418"/>
      <c r="B682" s="421"/>
      <c r="C682" s="421"/>
      <c r="D682" s="421"/>
      <c r="E682" s="422"/>
      <c r="F682" s="418"/>
      <c r="G682" s="151"/>
      <c r="H682" s="151"/>
      <c r="I682" s="151"/>
      <c r="J682" s="151"/>
      <c r="K682" s="151"/>
      <c r="L682" s="151"/>
      <c r="M682" s="151"/>
      <c r="N682" s="151"/>
      <c r="O682" s="98"/>
      <c r="P682" s="418"/>
      <c r="Q682" s="418"/>
      <c r="R682" s="418"/>
      <c r="S682" s="32"/>
      <c r="T682" s="430"/>
      <c r="U682" s="44"/>
      <c r="V682" s="44"/>
      <c r="W682" s="44"/>
    </row>
    <row r="683" spans="1:23" ht="15" x14ac:dyDescent="0.2">
      <c r="A683" s="420"/>
      <c r="B683" s="421"/>
      <c r="C683" s="421"/>
      <c r="D683" s="421"/>
      <c r="E683" s="422"/>
      <c r="F683" s="418"/>
      <c r="G683" s="151"/>
      <c r="H683" s="151"/>
      <c r="I683" s="151"/>
      <c r="J683" s="151"/>
      <c r="K683" s="151"/>
      <c r="L683" s="151"/>
      <c r="M683" s="151"/>
      <c r="N683" s="151"/>
      <c r="O683" s="98"/>
      <c r="P683" s="418"/>
      <c r="Q683" s="418"/>
      <c r="R683" s="418"/>
      <c r="S683" s="32"/>
      <c r="T683" s="430"/>
      <c r="U683" s="44"/>
      <c r="V683" s="44"/>
      <c r="W683" s="44"/>
    </row>
    <row r="684" spans="1:23" ht="15" x14ac:dyDescent="0.2">
      <c r="A684" s="418"/>
      <c r="B684" s="421"/>
      <c r="C684" s="421"/>
      <c r="D684" s="421"/>
      <c r="E684" s="422"/>
      <c r="F684" s="418"/>
      <c r="G684" s="97"/>
      <c r="H684" s="97"/>
      <c r="I684" s="97"/>
      <c r="J684" s="97"/>
      <c r="K684" s="97"/>
      <c r="L684" s="97"/>
      <c r="M684" s="97"/>
      <c r="N684" s="97"/>
      <c r="O684" s="98"/>
      <c r="P684" s="418"/>
      <c r="Q684" s="418"/>
      <c r="R684" s="418"/>
      <c r="S684" s="32"/>
      <c r="T684" s="430"/>
      <c r="U684" s="44"/>
      <c r="V684" s="44"/>
      <c r="W684" s="44"/>
    </row>
    <row r="685" spans="1:23" ht="15" x14ac:dyDescent="0.2">
      <c r="A685" s="418"/>
      <c r="B685" s="421"/>
      <c r="C685" s="421"/>
      <c r="D685" s="421"/>
      <c r="E685" s="422"/>
      <c r="F685" s="418"/>
      <c r="G685" s="151"/>
      <c r="H685" s="151"/>
      <c r="I685" s="151"/>
      <c r="J685" s="151"/>
      <c r="K685" s="151"/>
      <c r="L685" s="151"/>
      <c r="M685" s="151"/>
      <c r="N685" s="151"/>
      <c r="O685" s="98"/>
      <c r="P685" s="418"/>
      <c r="Q685" s="418"/>
      <c r="R685" s="418"/>
      <c r="S685" s="32"/>
      <c r="T685" s="430"/>
      <c r="U685" s="44"/>
      <c r="V685" s="44"/>
      <c r="W685" s="44"/>
    </row>
    <row r="686" spans="1:23" ht="15" x14ac:dyDescent="0.2">
      <c r="A686" s="418"/>
      <c r="B686" s="421"/>
      <c r="C686" s="421"/>
      <c r="D686" s="421"/>
      <c r="E686" s="422"/>
      <c r="F686" s="418"/>
      <c r="G686" s="151"/>
      <c r="H686" s="151"/>
      <c r="I686" s="151"/>
      <c r="J686" s="151"/>
      <c r="K686" s="151"/>
      <c r="L686" s="151"/>
      <c r="M686" s="151"/>
      <c r="N686" s="151"/>
      <c r="O686" s="98"/>
      <c r="P686" s="418"/>
      <c r="Q686" s="418"/>
      <c r="R686" s="418"/>
      <c r="S686" s="32"/>
      <c r="T686" s="430"/>
      <c r="U686" s="44"/>
      <c r="V686" s="44"/>
      <c r="W686" s="44"/>
    </row>
    <row r="687" spans="1:23" ht="15" x14ac:dyDescent="0.2">
      <c r="A687" s="420"/>
      <c r="B687" s="421"/>
      <c r="C687" s="421"/>
      <c r="D687" s="421"/>
      <c r="E687" s="422"/>
      <c r="F687" s="418"/>
      <c r="G687" s="151"/>
      <c r="H687" s="151"/>
      <c r="I687" s="151"/>
      <c r="J687" s="151"/>
      <c r="K687" s="151"/>
      <c r="L687" s="151"/>
      <c r="M687" s="151"/>
      <c r="N687" s="151"/>
      <c r="O687" s="98"/>
      <c r="P687" s="418"/>
      <c r="Q687" s="418"/>
      <c r="R687" s="418"/>
      <c r="S687" s="32"/>
      <c r="T687" s="430"/>
      <c r="U687" s="44"/>
      <c r="V687" s="44"/>
      <c r="W687" s="44"/>
    </row>
    <row r="688" spans="1:23" ht="15" x14ac:dyDescent="0.2">
      <c r="A688" s="418"/>
      <c r="B688" s="421"/>
      <c r="C688" s="421"/>
      <c r="D688" s="421"/>
      <c r="E688" s="422"/>
      <c r="F688" s="418"/>
      <c r="G688" s="97"/>
      <c r="H688" s="97"/>
      <c r="I688" s="97"/>
      <c r="J688" s="97"/>
      <c r="K688" s="97"/>
      <c r="L688" s="97"/>
      <c r="M688" s="97"/>
      <c r="N688" s="97"/>
      <c r="O688" s="98"/>
      <c r="P688" s="418"/>
      <c r="Q688" s="418"/>
      <c r="R688" s="418"/>
      <c r="S688" s="32"/>
      <c r="T688" s="430"/>
      <c r="U688" s="44"/>
      <c r="V688" s="44"/>
      <c r="W688" s="44"/>
    </row>
    <row r="689" spans="1:23" ht="15" x14ac:dyDescent="0.2">
      <c r="A689" s="418"/>
      <c r="B689" s="421"/>
      <c r="C689" s="421"/>
      <c r="D689" s="421"/>
      <c r="E689" s="422"/>
      <c r="F689" s="418"/>
      <c r="G689" s="151"/>
      <c r="H689" s="151"/>
      <c r="I689" s="151"/>
      <c r="J689" s="151"/>
      <c r="K689" s="151"/>
      <c r="L689" s="151"/>
      <c r="M689" s="151"/>
      <c r="N689" s="151"/>
      <c r="O689" s="98"/>
      <c r="P689" s="418"/>
      <c r="Q689" s="418"/>
      <c r="R689" s="418"/>
      <c r="S689" s="32"/>
      <c r="T689" s="430"/>
      <c r="U689" s="44"/>
      <c r="V689" s="44"/>
      <c r="W689" s="44"/>
    </row>
    <row r="690" spans="1:23" ht="15" x14ac:dyDescent="0.2">
      <c r="A690" s="418"/>
      <c r="B690" s="421"/>
      <c r="C690" s="421"/>
      <c r="D690" s="421"/>
      <c r="E690" s="422"/>
      <c r="F690" s="418"/>
      <c r="G690" s="151"/>
      <c r="H690" s="151"/>
      <c r="I690" s="151"/>
      <c r="J690" s="151"/>
      <c r="K690" s="151"/>
      <c r="L690" s="151"/>
      <c r="M690" s="151"/>
      <c r="N690" s="151"/>
      <c r="O690" s="98"/>
      <c r="P690" s="418"/>
      <c r="Q690" s="418"/>
      <c r="R690" s="418"/>
      <c r="S690" s="32"/>
      <c r="T690" s="430"/>
      <c r="U690" s="44"/>
      <c r="V690" s="44"/>
      <c r="W690" s="44"/>
    </row>
    <row r="691" spans="1:23" ht="15" x14ac:dyDescent="0.2">
      <c r="A691" s="420"/>
      <c r="B691" s="421"/>
      <c r="C691" s="421"/>
      <c r="D691" s="421"/>
      <c r="E691" s="422"/>
      <c r="F691" s="418"/>
      <c r="G691" s="151"/>
      <c r="H691" s="151"/>
      <c r="I691" s="151"/>
      <c r="J691" s="151"/>
      <c r="K691" s="151"/>
      <c r="L691" s="151"/>
      <c r="M691" s="151"/>
      <c r="N691" s="151"/>
      <c r="O691" s="98"/>
      <c r="P691" s="418"/>
      <c r="Q691" s="418"/>
      <c r="R691" s="418"/>
      <c r="S691" s="32"/>
      <c r="T691" s="430"/>
      <c r="U691" s="44"/>
      <c r="V691" s="44"/>
      <c r="W691" s="44"/>
    </row>
    <row r="692" spans="1:23" ht="15" x14ac:dyDescent="0.2">
      <c r="A692" s="418"/>
      <c r="B692" s="421"/>
      <c r="C692" s="421"/>
      <c r="D692" s="421"/>
      <c r="E692" s="422"/>
      <c r="F692" s="418"/>
      <c r="G692" s="97"/>
      <c r="H692" s="97"/>
      <c r="I692" s="97"/>
      <c r="J692" s="97"/>
      <c r="K692" s="97"/>
      <c r="L692" s="97"/>
      <c r="M692" s="97"/>
      <c r="N692" s="97"/>
      <c r="O692" s="98"/>
      <c r="P692" s="418"/>
      <c r="Q692" s="418"/>
      <c r="R692" s="418"/>
      <c r="S692" s="32"/>
      <c r="T692" s="430"/>
      <c r="U692" s="44"/>
      <c r="V692" s="44"/>
      <c r="W692" s="44"/>
    </row>
    <row r="693" spans="1:23" ht="15" x14ac:dyDescent="0.2">
      <c r="A693" s="418"/>
      <c r="B693" s="421"/>
      <c r="C693" s="421"/>
      <c r="D693" s="421"/>
      <c r="E693" s="422"/>
      <c r="F693" s="418"/>
      <c r="G693" s="151"/>
      <c r="H693" s="151"/>
      <c r="I693" s="151"/>
      <c r="J693" s="151"/>
      <c r="K693" s="151"/>
      <c r="L693" s="151"/>
      <c r="M693" s="151"/>
      <c r="N693" s="151"/>
      <c r="O693" s="98"/>
      <c r="P693" s="418"/>
      <c r="Q693" s="418"/>
      <c r="R693" s="418"/>
      <c r="S693" s="32"/>
      <c r="T693" s="430"/>
      <c r="U693" s="44"/>
      <c r="V693" s="44"/>
      <c r="W693" s="44"/>
    </row>
    <row r="694" spans="1:23" ht="15" x14ac:dyDescent="0.2">
      <c r="A694" s="418"/>
      <c r="B694" s="421"/>
      <c r="C694" s="421"/>
      <c r="D694" s="421"/>
      <c r="E694" s="422"/>
      <c r="F694" s="418"/>
      <c r="G694" s="151"/>
      <c r="H694" s="151"/>
      <c r="I694" s="151"/>
      <c r="J694" s="151"/>
      <c r="K694" s="151"/>
      <c r="L694" s="151"/>
      <c r="M694" s="151"/>
      <c r="N694" s="151"/>
      <c r="O694" s="98"/>
      <c r="P694" s="418"/>
      <c r="Q694" s="418"/>
      <c r="R694" s="418"/>
      <c r="S694" s="32"/>
      <c r="T694" s="430"/>
      <c r="U694" s="44"/>
      <c r="V694" s="44"/>
      <c r="W694" s="44"/>
    </row>
    <row r="695" spans="1:23" ht="15" x14ac:dyDescent="0.2">
      <c r="A695" s="420"/>
      <c r="B695" s="421"/>
      <c r="C695" s="421"/>
      <c r="D695" s="421"/>
      <c r="E695" s="422"/>
      <c r="F695" s="418"/>
      <c r="G695" s="151"/>
      <c r="H695" s="151"/>
      <c r="I695" s="151"/>
      <c r="J695" s="151"/>
      <c r="K695" s="151"/>
      <c r="L695" s="151"/>
      <c r="M695" s="151"/>
      <c r="N695" s="151"/>
      <c r="O695" s="98"/>
      <c r="P695" s="418"/>
      <c r="Q695" s="418"/>
      <c r="R695" s="418"/>
      <c r="S695" s="32"/>
      <c r="T695" s="430"/>
      <c r="U695" s="44"/>
      <c r="V695" s="44"/>
      <c r="W695" s="44"/>
    </row>
    <row r="696" spans="1:23" ht="15" x14ac:dyDescent="0.2">
      <c r="A696" s="418"/>
      <c r="B696" s="421"/>
      <c r="C696" s="421"/>
      <c r="D696" s="421"/>
      <c r="E696" s="422"/>
      <c r="F696" s="418"/>
      <c r="G696" s="97"/>
      <c r="H696" s="97"/>
      <c r="I696" s="97"/>
      <c r="J696" s="97"/>
      <c r="K696" s="97"/>
      <c r="L696" s="97"/>
      <c r="M696" s="97"/>
      <c r="N696" s="97"/>
      <c r="O696" s="98"/>
      <c r="P696" s="418"/>
      <c r="Q696" s="418"/>
      <c r="R696" s="418"/>
      <c r="S696" s="32"/>
      <c r="T696" s="430"/>
      <c r="U696" s="44"/>
      <c r="V696" s="44"/>
      <c r="W696" s="44"/>
    </row>
    <row r="697" spans="1:23" ht="15" x14ac:dyDescent="0.2">
      <c r="A697" s="418"/>
      <c r="B697" s="421"/>
      <c r="C697" s="421"/>
      <c r="D697" s="421"/>
      <c r="E697" s="422"/>
      <c r="F697" s="418"/>
      <c r="G697" s="151"/>
      <c r="H697" s="151"/>
      <c r="I697" s="151"/>
      <c r="J697" s="151"/>
      <c r="K697" s="151"/>
      <c r="L697" s="151"/>
      <c r="M697" s="151"/>
      <c r="N697" s="151"/>
      <c r="O697" s="98"/>
      <c r="P697" s="418"/>
      <c r="Q697" s="418"/>
      <c r="R697" s="418"/>
      <c r="S697" s="32"/>
      <c r="T697" s="430"/>
      <c r="U697" s="44"/>
      <c r="V697" s="44"/>
      <c r="W697" s="44"/>
    </row>
    <row r="698" spans="1:23" ht="15" x14ac:dyDescent="0.2">
      <c r="A698" s="418"/>
      <c r="B698" s="421"/>
      <c r="C698" s="421"/>
      <c r="D698" s="421"/>
      <c r="E698" s="422"/>
      <c r="F698" s="418"/>
      <c r="G698" s="151"/>
      <c r="H698" s="151"/>
      <c r="I698" s="151"/>
      <c r="J698" s="151"/>
      <c r="K698" s="151"/>
      <c r="L698" s="151"/>
      <c r="M698" s="151"/>
      <c r="N698" s="151"/>
      <c r="O698" s="98"/>
      <c r="P698" s="418"/>
      <c r="Q698" s="418"/>
      <c r="R698" s="418"/>
      <c r="S698" s="32"/>
      <c r="T698" s="430"/>
      <c r="U698" s="44"/>
      <c r="V698" s="44"/>
      <c r="W698" s="44"/>
    </row>
    <row r="699" spans="1:23" ht="15" x14ac:dyDescent="0.2">
      <c r="A699" s="420"/>
      <c r="B699" s="421"/>
      <c r="C699" s="421"/>
      <c r="D699" s="421"/>
      <c r="E699" s="422"/>
      <c r="F699" s="418"/>
      <c r="G699" s="151"/>
      <c r="H699" s="151"/>
      <c r="I699" s="151"/>
      <c r="J699" s="151"/>
      <c r="K699" s="151"/>
      <c r="L699" s="151"/>
      <c r="M699" s="151"/>
      <c r="N699" s="151"/>
      <c r="O699" s="98"/>
      <c r="P699" s="418"/>
      <c r="Q699" s="418"/>
      <c r="R699" s="418"/>
      <c r="S699" s="32"/>
      <c r="T699" s="430"/>
      <c r="U699" s="44"/>
      <c r="V699" s="44"/>
      <c r="W699" s="44"/>
    </row>
    <row r="700" spans="1:23" ht="15" x14ac:dyDescent="0.2">
      <c r="A700" s="418"/>
      <c r="B700" s="421"/>
      <c r="C700" s="421"/>
      <c r="D700" s="421"/>
      <c r="E700" s="422"/>
      <c r="F700" s="418"/>
      <c r="G700" s="97"/>
      <c r="H700" s="97"/>
      <c r="I700" s="97"/>
      <c r="J700" s="97"/>
      <c r="K700" s="97"/>
      <c r="L700" s="97"/>
      <c r="M700" s="97"/>
      <c r="N700" s="97"/>
      <c r="O700" s="98"/>
      <c r="P700" s="418"/>
      <c r="Q700" s="418"/>
      <c r="R700" s="418"/>
      <c r="S700" s="32"/>
      <c r="T700" s="430"/>
      <c r="U700" s="44"/>
      <c r="V700" s="44"/>
      <c r="W700" s="44"/>
    </row>
    <row r="701" spans="1:23" ht="15" x14ac:dyDescent="0.2">
      <c r="A701" s="418"/>
      <c r="B701" s="421"/>
      <c r="C701" s="421"/>
      <c r="D701" s="421"/>
      <c r="E701" s="422"/>
      <c r="F701" s="418"/>
      <c r="G701" s="151"/>
      <c r="H701" s="151"/>
      <c r="I701" s="151"/>
      <c r="J701" s="151"/>
      <c r="K701" s="151"/>
      <c r="L701" s="151"/>
      <c r="M701" s="151"/>
      <c r="N701" s="151"/>
      <c r="O701" s="98"/>
      <c r="P701" s="418"/>
      <c r="Q701" s="418"/>
      <c r="R701" s="418"/>
      <c r="S701" s="32"/>
      <c r="T701" s="430"/>
      <c r="U701" s="44"/>
      <c r="V701" s="44"/>
      <c r="W701" s="44"/>
    </row>
    <row r="702" spans="1:23" ht="15" x14ac:dyDescent="0.2">
      <c r="A702" s="418"/>
      <c r="B702" s="421"/>
      <c r="C702" s="421"/>
      <c r="D702" s="421"/>
      <c r="E702" s="422"/>
      <c r="F702" s="418"/>
      <c r="G702" s="151"/>
      <c r="H702" s="151"/>
      <c r="I702" s="151"/>
      <c r="J702" s="151"/>
      <c r="K702" s="151"/>
      <c r="L702" s="151"/>
      <c r="M702" s="151"/>
      <c r="N702" s="151"/>
      <c r="O702" s="98"/>
      <c r="P702" s="418"/>
      <c r="Q702" s="418"/>
      <c r="R702" s="418"/>
      <c r="S702" s="32"/>
      <c r="T702" s="430"/>
      <c r="U702" s="44"/>
      <c r="V702" s="44"/>
      <c r="W702" s="44"/>
    </row>
    <row r="703" spans="1:23" ht="15" x14ac:dyDescent="0.2">
      <c r="A703" s="420"/>
      <c r="B703" s="421"/>
      <c r="C703" s="421"/>
      <c r="D703" s="421"/>
      <c r="E703" s="422"/>
      <c r="F703" s="418"/>
      <c r="G703" s="151"/>
      <c r="H703" s="151"/>
      <c r="I703" s="151"/>
      <c r="J703" s="151"/>
      <c r="K703" s="151"/>
      <c r="L703" s="151"/>
      <c r="M703" s="151"/>
      <c r="N703" s="151"/>
      <c r="O703" s="98"/>
      <c r="P703" s="418"/>
      <c r="Q703" s="418"/>
      <c r="R703" s="418"/>
      <c r="S703" s="32"/>
      <c r="T703" s="430"/>
      <c r="U703" s="44"/>
      <c r="V703" s="44"/>
      <c r="W703" s="44"/>
    </row>
    <row r="704" spans="1:23" ht="15" x14ac:dyDescent="0.2">
      <c r="A704" s="418"/>
      <c r="B704" s="421"/>
      <c r="C704" s="421"/>
      <c r="D704" s="421"/>
      <c r="E704" s="422"/>
      <c r="F704" s="418"/>
      <c r="G704" s="97"/>
      <c r="H704" s="97"/>
      <c r="I704" s="97"/>
      <c r="J704" s="97"/>
      <c r="K704" s="97"/>
      <c r="L704" s="97"/>
      <c r="M704" s="97"/>
      <c r="N704" s="97"/>
      <c r="O704" s="98"/>
      <c r="P704" s="418"/>
      <c r="Q704" s="418"/>
      <c r="R704" s="418"/>
      <c r="S704" s="32"/>
      <c r="T704" s="430"/>
      <c r="U704" s="44"/>
      <c r="V704" s="44"/>
      <c r="W704" s="44"/>
    </row>
    <row r="705" spans="1:23" ht="15" x14ac:dyDescent="0.2">
      <c r="A705" s="418"/>
      <c r="B705" s="421"/>
      <c r="C705" s="421"/>
      <c r="D705" s="421"/>
      <c r="E705" s="422"/>
      <c r="F705" s="418"/>
      <c r="G705" s="151"/>
      <c r="H705" s="151"/>
      <c r="I705" s="151"/>
      <c r="J705" s="151"/>
      <c r="K705" s="151"/>
      <c r="L705" s="151"/>
      <c r="M705" s="151"/>
      <c r="N705" s="151"/>
      <c r="O705" s="98"/>
      <c r="P705" s="418"/>
      <c r="Q705" s="418"/>
      <c r="R705" s="418"/>
      <c r="S705" s="32"/>
      <c r="T705" s="430"/>
      <c r="U705" s="44"/>
      <c r="V705" s="44"/>
      <c r="W705" s="44"/>
    </row>
    <row r="706" spans="1:23" ht="15" x14ac:dyDescent="0.2">
      <c r="A706" s="418"/>
      <c r="B706" s="421"/>
      <c r="C706" s="421"/>
      <c r="D706" s="421"/>
      <c r="E706" s="422"/>
      <c r="F706" s="418"/>
      <c r="G706" s="151"/>
      <c r="H706" s="151"/>
      <c r="I706" s="151"/>
      <c r="J706" s="151"/>
      <c r="K706" s="151"/>
      <c r="L706" s="151"/>
      <c r="M706" s="151"/>
      <c r="N706" s="151"/>
      <c r="O706" s="98"/>
      <c r="P706" s="418"/>
      <c r="Q706" s="418"/>
      <c r="R706" s="418"/>
      <c r="S706" s="32"/>
      <c r="T706" s="430"/>
      <c r="U706" s="44"/>
      <c r="V706" s="44"/>
      <c r="W706" s="44"/>
    </row>
    <row r="707" spans="1:23" ht="15" x14ac:dyDescent="0.2">
      <c r="A707" s="420"/>
      <c r="B707" s="421"/>
      <c r="C707" s="421"/>
      <c r="D707" s="421"/>
      <c r="E707" s="422"/>
      <c r="F707" s="418"/>
      <c r="G707" s="151"/>
      <c r="H707" s="151"/>
      <c r="I707" s="151"/>
      <c r="J707" s="151"/>
      <c r="K707" s="151"/>
      <c r="L707" s="151"/>
      <c r="M707" s="151"/>
      <c r="N707" s="151"/>
      <c r="O707" s="98"/>
      <c r="P707" s="418"/>
      <c r="Q707" s="418"/>
      <c r="R707" s="418"/>
      <c r="S707" s="32"/>
      <c r="T707" s="430"/>
      <c r="U707" s="44"/>
      <c r="V707" s="44"/>
      <c r="W707" s="44"/>
    </row>
    <row r="708" spans="1:23" ht="15" x14ac:dyDescent="0.2">
      <c r="A708" s="418"/>
      <c r="B708" s="421"/>
      <c r="C708" s="421"/>
      <c r="D708" s="421"/>
      <c r="E708" s="422"/>
      <c r="F708" s="418"/>
      <c r="G708" s="97"/>
      <c r="H708" s="97"/>
      <c r="I708" s="97"/>
      <c r="J708" s="97"/>
      <c r="K708" s="97"/>
      <c r="L708" s="97"/>
      <c r="M708" s="97"/>
      <c r="N708" s="97"/>
      <c r="O708" s="98"/>
      <c r="P708" s="418"/>
      <c r="Q708" s="418"/>
      <c r="R708" s="418"/>
      <c r="S708" s="32"/>
      <c r="T708" s="430"/>
      <c r="U708" s="44"/>
      <c r="V708" s="44"/>
      <c r="W708" s="44"/>
    </row>
    <row r="709" spans="1:23" ht="15" x14ac:dyDescent="0.2">
      <c r="A709" s="418"/>
      <c r="B709" s="421"/>
      <c r="C709" s="421"/>
      <c r="D709" s="421"/>
      <c r="E709" s="422"/>
      <c r="F709" s="418"/>
      <c r="G709" s="151"/>
      <c r="H709" s="151"/>
      <c r="I709" s="151"/>
      <c r="J709" s="151"/>
      <c r="K709" s="151"/>
      <c r="L709" s="151"/>
      <c r="M709" s="151"/>
      <c r="N709" s="151"/>
      <c r="O709" s="98"/>
      <c r="P709" s="418"/>
      <c r="Q709" s="418"/>
      <c r="R709" s="418"/>
      <c r="S709" s="32"/>
      <c r="T709" s="430"/>
      <c r="U709" s="44"/>
      <c r="V709" s="44"/>
      <c r="W709" s="44"/>
    </row>
    <row r="710" spans="1:23" ht="15" x14ac:dyDescent="0.2">
      <c r="A710" s="418"/>
      <c r="B710" s="421"/>
      <c r="C710" s="421"/>
      <c r="D710" s="421"/>
      <c r="E710" s="422"/>
      <c r="F710" s="418"/>
      <c r="G710" s="151"/>
      <c r="H710" s="151"/>
      <c r="I710" s="151"/>
      <c r="J710" s="151"/>
      <c r="K710" s="151"/>
      <c r="L710" s="151"/>
      <c r="M710" s="151"/>
      <c r="N710" s="151"/>
      <c r="O710" s="98"/>
      <c r="P710" s="418"/>
      <c r="Q710" s="418"/>
      <c r="R710" s="418"/>
      <c r="S710" s="32"/>
      <c r="T710" s="430"/>
      <c r="U710" s="44"/>
      <c r="V710" s="44"/>
      <c r="W710" s="44"/>
    </row>
    <row r="711" spans="1:23" ht="15" x14ac:dyDescent="0.2">
      <c r="A711" s="420"/>
      <c r="B711" s="421"/>
      <c r="C711" s="421"/>
      <c r="D711" s="421"/>
      <c r="E711" s="422"/>
      <c r="F711" s="418"/>
      <c r="G711" s="151"/>
      <c r="H711" s="151"/>
      <c r="I711" s="151"/>
      <c r="J711" s="151"/>
      <c r="K711" s="151"/>
      <c r="L711" s="151"/>
      <c r="M711" s="151"/>
      <c r="N711" s="151"/>
      <c r="O711" s="98"/>
      <c r="P711" s="418"/>
      <c r="Q711" s="418"/>
      <c r="R711" s="418"/>
      <c r="S711" s="32"/>
      <c r="T711" s="430"/>
      <c r="U711" s="44"/>
      <c r="V711" s="44"/>
      <c r="W711" s="44"/>
    </row>
    <row r="712" spans="1:23" ht="15" x14ac:dyDescent="0.2">
      <c r="A712" s="418"/>
      <c r="B712" s="421"/>
      <c r="C712" s="421"/>
      <c r="D712" s="421"/>
      <c r="E712" s="422"/>
      <c r="F712" s="418"/>
      <c r="G712" s="97"/>
      <c r="H712" s="97"/>
      <c r="I712" s="97"/>
      <c r="J712" s="97"/>
      <c r="K712" s="97"/>
      <c r="L712" s="97"/>
      <c r="M712" s="97"/>
      <c r="N712" s="97"/>
      <c r="O712" s="98"/>
      <c r="P712" s="418"/>
      <c r="Q712" s="418"/>
      <c r="R712" s="418"/>
      <c r="S712" s="32"/>
      <c r="T712" s="430"/>
      <c r="U712" s="44"/>
      <c r="V712" s="44"/>
      <c r="W712" s="44"/>
    </row>
    <row r="713" spans="1:23" ht="15" x14ac:dyDescent="0.2">
      <c r="A713" s="418"/>
      <c r="B713" s="421"/>
      <c r="C713" s="421"/>
      <c r="D713" s="421"/>
      <c r="E713" s="422"/>
      <c r="F713" s="418"/>
      <c r="G713" s="151"/>
      <c r="H713" s="151"/>
      <c r="I713" s="151"/>
      <c r="J713" s="151"/>
      <c r="K713" s="151"/>
      <c r="L713" s="151"/>
      <c r="M713" s="151"/>
      <c r="N713" s="151"/>
      <c r="O713" s="98"/>
      <c r="P713" s="418"/>
      <c r="Q713" s="418"/>
      <c r="R713" s="418"/>
      <c r="S713" s="32"/>
      <c r="T713" s="430"/>
      <c r="U713" s="44"/>
      <c r="V713" s="44"/>
      <c r="W713" s="44"/>
    </row>
    <row r="714" spans="1:23" ht="15" x14ac:dyDescent="0.2">
      <c r="A714" s="418"/>
      <c r="B714" s="421"/>
      <c r="C714" s="421"/>
      <c r="D714" s="421"/>
      <c r="E714" s="422"/>
      <c r="F714" s="418"/>
      <c r="G714" s="151"/>
      <c r="H714" s="151"/>
      <c r="I714" s="151"/>
      <c r="J714" s="151"/>
      <c r="K714" s="151"/>
      <c r="L714" s="151"/>
      <c r="M714" s="151"/>
      <c r="N714" s="151"/>
      <c r="O714" s="98"/>
      <c r="P714" s="418"/>
      <c r="Q714" s="418"/>
      <c r="R714" s="418"/>
      <c r="S714" s="32"/>
      <c r="T714" s="430"/>
      <c r="U714" s="44"/>
      <c r="V714" s="44"/>
      <c r="W714" s="44"/>
    </row>
    <row r="715" spans="1:23" ht="15" x14ac:dyDescent="0.2">
      <c r="A715" s="420"/>
      <c r="B715" s="421"/>
      <c r="C715" s="421"/>
      <c r="D715" s="421"/>
      <c r="E715" s="422"/>
      <c r="F715" s="418"/>
      <c r="G715" s="151"/>
      <c r="H715" s="151"/>
      <c r="I715" s="151"/>
      <c r="J715" s="151"/>
      <c r="K715" s="151"/>
      <c r="L715" s="151"/>
      <c r="M715" s="151"/>
      <c r="N715" s="151"/>
      <c r="O715" s="98"/>
      <c r="P715" s="418"/>
      <c r="Q715" s="418"/>
      <c r="R715" s="418"/>
      <c r="S715" s="32"/>
      <c r="T715" s="430"/>
      <c r="U715" s="44"/>
      <c r="V715" s="44"/>
      <c r="W715" s="44"/>
    </row>
    <row r="716" spans="1:23" ht="15" x14ac:dyDescent="0.2">
      <c r="A716" s="418"/>
      <c r="B716" s="421"/>
      <c r="C716" s="421"/>
      <c r="D716" s="421"/>
      <c r="E716" s="422"/>
      <c r="F716" s="418"/>
      <c r="G716" s="97"/>
      <c r="H716" s="97"/>
      <c r="I716" s="97"/>
      <c r="J716" s="97"/>
      <c r="K716" s="97"/>
      <c r="L716" s="97"/>
      <c r="M716" s="97"/>
      <c r="N716" s="97"/>
      <c r="O716" s="98"/>
      <c r="P716" s="418"/>
      <c r="Q716" s="418"/>
      <c r="R716" s="418"/>
      <c r="S716" s="32"/>
      <c r="T716" s="430"/>
      <c r="U716" s="44"/>
      <c r="V716" s="44"/>
      <c r="W716" s="44"/>
    </row>
    <row r="717" spans="1:23" ht="15" x14ac:dyDescent="0.2">
      <c r="A717" s="418"/>
      <c r="B717" s="421"/>
      <c r="C717" s="421"/>
      <c r="D717" s="421"/>
      <c r="E717" s="422"/>
      <c r="F717" s="418"/>
      <c r="G717" s="151"/>
      <c r="H717" s="151"/>
      <c r="I717" s="151"/>
      <c r="J717" s="151"/>
      <c r="K717" s="151"/>
      <c r="L717" s="151"/>
      <c r="M717" s="151"/>
      <c r="N717" s="151"/>
      <c r="O717" s="98"/>
      <c r="P717" s="418"/>
      <c r="Q717" s="418"/>
      <c r="R717" s="418"/>
      <c r="S717" s="32"/>
      <c r="T717" s="430"/>
      <c r="U717" s="44"/>
      <c r="V717" s="44"/>
      <c r="W717" s="44"/>
    </row>
    <row r="718" spans="1:23" ht="15" x14ac:dyDescent="0.2">
      <c r="A718" s="418"/>
      <c r="B718" s="421"/>
      <c r="C718" s="421"/>
      <c r="D718" s="421"/>
      <c r="E718" s="422"/>
      <c r="F718" s="418"/>
      <c r="G718" s="151"/>
      <c r="H718" s="151"/>
      <c r="I718" s="151"/>
      <c r="J718" s="151"/>
      <c r="K718" s="151"/>
      <c r="L718" s="151"/>
      <c r="M718" s="151"/>
      <c r="N718" s="151"/>
      <c r="O718" s="98"/>
      <c r="P718" s="418"/>
      <c r="Q718" s="418"/>
      <c r="R718" s="418"/>
      <c r="S718" s="32"/>
      <c r="T718" s="430"/>
      <c r="U718" s="44"/>
      <c r="V718" s="44"/>
      <c r="W718" s="44"/>
    </row>
    <row r="719" spans="1:23" ht="15" x14ac:dyDescent="0.2">
      <c r="A719" s="420"/>
      <c r="B719" s="421"/>
      <c r="C719" s="421"/>
      <c r="D719" s="421"/>
      <c r="E719" s="422"/>
      <c r="F719" s="418"/>
      <c r="G719" s="151"/>
      <c r="H719" s="151"/>
      <c r="I719" s="151"/>
      <c r="J719" s="151"/>
      <c r="K719" s="151"/>
      <c r="L719" s="151"/>
      <c r="M719" s="151"/>
      <c r="N719" s="151"/>
      <c r="O719" s="98"/>
      <c r="P719" s="418"/>
      <c r="Q719" s="418"/>
      <c r="R719" s="418"/>
      <c r="S719" s="32"/>
      <c r="T719" s="430"/>
      <c r="U719" s="44"/>
      <c r="V719" s="44"/>
      <c r="W719" s="44"/>
    </row>
    <row r="720" spans="1:23" ht="15" x14ac:dyDescent="0.2">
      <c r="A720" s="418"/>
      <c r="B720" s="421"/>
      <c r="C720" s="421"/>
      <c r="D720" s="421"/>
      <c r="E720" s="422"/>
      <c r="F720" s="418"/>
      <c r="G720" s="97"/>
      <c r="H720" s="97"/>
      <c r="I720" s="97"/>
      <c r="J720" s="97"/>
      <c r="K720" s="97"/>
      <c r="L720" s="97"/>
      <c r="M720" s="97"/>
      <c r="N720" s="97"/>
      <c r="O720" s="98"/>
      <c r="P720" s="418"/>
      <c r="Q720" s="418"/>
      <c r="R720" s="418"/>
      <c r="S720" s="32"/>
      <c r="T720" s="430"/>
      <c r="U720" s="44"/>
      <c r="V720" s="44"/>
      <c r="W720" s="44"/>
    </row>
    <row r="721" spans="1:23" ht="15" x14ac:dyDescent="0.2">
      <c r="A721" s="418"/>
      <c r="B721" s="421"/>
      <c r="C721" s="421"/>
      <c r="D721" s="421"/>
      <c r="E721" s="422"/>
      <c r="F721" s="418"/>
      <c r="G721" s="151"/>
      <c r="H721" s="151"/>
      <c r="I721" s="151"/>
      <c r="J721" s="151"/>
      <c r="K721" s="151"/>
      <c r="L721" s="151"/>
      <c r="M721" s="151"/>
      <c r="N721" s="151"/>
      <c r="O721" s="98"/>
      <c r="P721" s="418"/>
      <c r="Q721" s="418"/>
      <c r="R721" s="418"/>
      <c r="S721" s="32"/>
      <c r="T721" s="430"/>
      <c r="U721" s="44"/>
      <c r="V721" s="44"/>
      <c r="W721" s="44"/>
    </row>
    <row r="722" spans="1:23" ht="15" x14ac:dyDescent="0.2">
      <c r="A722" s="418"/>
      <c r="B722" s="421"/>
      <c r="C722" s="421"/>
      <c r="D722" s="421"/>
      <c r="E722" s="422"/>
      <c r="F722" s="418"/>
      <c r="G722" s="151"/>
      <c r="H722" s="151"/>
      <c r="I722" s="151"/>
      <c r="J722" s="151"/>
      <c r="K722" s="151"/>
      <c r="L722" s="151"/>
      <c r="M722" s="151"/>
      <c r="N722" s="151"/>
      <c r="O722" s="98"/>
      <c r="P722" s="418"/>
      <c r="Q722" s="418"/>
      <c r="R722" s="418"/>
      <c r="S722" s="32"/>
      <c r="T722" s="430"/>
      <c r="U722" s="44"/>
      <c r="V722" s="44"/>
      <c r="W722" s="44"/>
    </row>
    <row r="723" spans="1:23" ht="15" x14ac:dyDescent="0.2">
      <c r="A723" s="420"/>
      <c r="B723" s="421"/>
      <c r="C723" s="421"/>
      <c r="D723" s="421"/>
      <c r="E723" s="422"/>
      <c r="F723" s="418"/>
      <c r="G723" s="151"/>
      <c r="H723" s="151"/>
      <c r="I723" s="151"/>
      <c r="J723" s="151"/>
      <c r="K723" s="151"/>
      <c r="L723" s="151"/>
      <c r="M723" s="151"/>
      <c r="N723" s="151"/>
      <c r="O723" s="98"/>
      <c r="P723" s="418"/>
      <c r="Q723" s="418"/>
      <c r="R723" s="418"/>
      <c r="S723" s="32"/>
      <c r="T723" s="430"/>
      <c r="U723" s="44"/>
      <c r="V723" s="44"/>
      <c r="W723" s="44"/>
    </row>
    <row r="724" spans="1:23" x14ac:dyDescent="0.2">
      <c r="A724" s="33"/>
      <c r="B724" s="34"/>
      <c r="C724" s="34"/>
      <c r="D724" s="34"/>
      <c r="E724" s="34"/>
      <c r="F724" s="33"/>
      <c r="G724" s="35"/>
      <c r="H724" s="35"/>
      <c r="I724" s="35"/>
      <c r="J724" s="35"/>
      <c r="K724" s="35"/>
      <c r="L724" s="35"/>
      <c r="M724" s="35"/>
      <c r="N724" s="35"/>
      <c r="O724" s="36"/>
      <c r="P724" s="33"/>
      <c r="Q724" s="33"/>
      <c r="R724" s="33"/>
      <c r="S724" s="37"/>
      <c r="T724" s="37"/>
      <c r="U724" s="46"/>
      <c r="V724" s="46"/>
      <c r="W724" s="46"/>
    </row>
    <row r="725" spans="1:23" x14ac:dyDescent="0.2">
      <c r="A725" s="33"/>
      <c r="B725" s="34"/>
      <c r="C725" s="34"/>
      <c r="D725" s="34"/>
      <c r="E725" s="34"/>
      <c r="F725" s="33"/>
      <c r="G725" s="35"/>
      <c r="H725" s="35"/>
      <c r="I725" s="35"/>
      <c r="J725" s="35"/>
      <c r="K725" s="35"/>
      <c r="L725" s="35"/>
      <c r="M725" s="35"/>
      <c r="N725" s="35"/>
      <c r="O725" s="36"/>
      <c r="P725" s="33"/>
      <c r="Q725" s="33"/>
      <c r="R725" s="33"/>
      <c r="S725" s="37"/>
      <c r="T725" s="37"/>
      <c r="U725" s="46"/>
      <c r="V725" s="46"/>
      <c r="W725" s="46"/>
    </row>
    <row r="726" spans="1:23" x14ac:dyDescent="0.2">
      <c r="A726" s="33"/>
      <c r="B726" s="34"/>
      <c r="C726" s="34"/>
      <c r="D726" s="34"/>
      <c r="E726" s="34"/>
      <c r="F726" s="33"/>
      <c r="G726" s="35"/>
      <c r="H726" s="35"/>
      <c r="I726" s="35"/>
      <c r="J726" s="35"/>
      <c r="K726" s="35"/>
      <c r="L726" s="35"/>
      <c r="M726" s="35"/>
      <c r="N726" s="35"/>
      <c r="O726" s="36"/>
      <c r="P726" s="33"/>
      <c r="Q726" s="33"/>
      <c r="R726" s="33"/>
      <c r="S726" s="37"/>
      <c r="T726" s="37"/>
      <c r="U726" s="46"/>
      <c r="V726" s="46"/>
      <c r="W726" s="46"/>
    </row>
    <row r="727" spans="1:23" x14ac:dyDescent="0.2">
      <c r="A727" s="33"/>
      <c r="B727" s="34"/>
      <c r="C727" s="34"/>
      <c r="D727" s="34"/>
      <c r="E727" s="34"/>
      <c r="F727" s="33"/>
      <c r="G727" s="35"/>
      <c r="H727" s="35"/>
      <c r="I727" s="35"/>
      <c r="J727" s="35"/>
      <c r="K727" s="35"/>
      <c r="L727" s="35"/>
      <c r="M727" s="35"/>
      <c r="N727" s="35"/>
      <c r="O727" s="36"/>
      <c r="P727" s="33"/>
      <c r="Q727" s="33"/>
      <c r="R727" s="33"/>
      <c r="S727" s="37"/>
      <c r="T727" s="37"/>
      <c r="U727" s="46"/>
      <c r="V727" s="46"/>
      <c r="W727" s="46"/>
    </row>
    <row r="728" spans="1:23" x14ac:dyDescent="0.2">
      <c r="A728" s="33"/>
      <c r="B728" s="34"/>
      <c r="C728" s="34"/>
      <c r="D728" s="34"/>
      <c r="E728" s="34"/>
      <c r="F728" s="33"/>
      <c r="G728" s="35"/>
      <c r="H728" s="35"/>
      <c r="I728" s="35"/>
      <c r="J728" s="35"/>
      <c r="K728" s="35"/>
      <c r="L728" s="35"/>
      <c r="M728" s="35"/>
      <c r="N728" s="35"/>
      <c r="O728" s="36"/>
      <c r="P728" s="33"/>
      <c r="Q728" s="33"/>
      <c r="R728" s="33"/>
      <c r="S728" s="37"/>
      <c r="T728" s="37"/>
      <c r="U728" s="46"/>
      <c r="V728" s="46"/>
      <c r="W728" s="46"/>
    </row>
    <row r="729" spans="1:23" x14ac:dyDescent="0.2">
      <c r="A729" s="33"/>
      <c r="B729" s="34"/>
      <c r="C729" s="34"/>
      <c r="D729" s="34"/>
      <c r="E729" s="34"/>
      <c r="F729" s="33"/>
      <c r="G729" s="35"/>
      <c r="H729" s="35"/>
      <c r="I729" s="35"/>
      <c r="J729" s="35"/>
      <c r="K729" s="35"/>
      <c r="L729" s="35"/>
      <c r="M729" s="35"/>
      <c r="N729" s="35"/>
      <c r="O729" s="36"/>
      <c r="P729" s="33"/>
      <c r="Q729" s="33"/>
      <c r="R729" s="33"/>
      <c r="S729" s="37"/>
      <c r="T729" s="37"/>
      <c r="U729" s="46"/>
      <c r="V729" s="46"/>
      <c r="W729" s="46"/>
    </row>
    <row r="730" spans="1:23" x14ac:dyDescent="0.2">
      <c r="A730" s="33"/>
      <c r="B730" s="34"/>
      <c r="C730" s="34"/>
      <c r="D730" s="34"/>
      <c r="E730" s="34"/>
      <c r="F730" s="33"/>
      <c r="G730" s="35"/>
      <c r="H730" s="35"/>
      <c r="I730" s="35"/>
      <c r="J730" s="35"/>
      <c r="K730" s="35"/>
      <c r="L730" s="35"/>
      <c r="M730" s="35"/>
      <c r="N730" s="35"/>
      <c r="O730" s="36"/>
      <c r="P730" s="33"/>
      <c r="Q730" s="33"/>
      <c r="R730" s="33"/>
      <c r="S730" s="37"/>
      <c r="T730" s="37"/>
      <c r="U730" s="46"/>
      <c r="V730" s="46"/>
      <c r="W730" s="46"/>
    </row>
    <row r="731" spans="1:23" x14ac:dyDescent="0.2">
      <c r="A731" s="33"/>
      <c r="B731" s="34"/>
      <c r="C731" s="34"/>
      <c r="D731" s="34"/>
      <c r="E731" s="34"/>
      <c r="F731" s="33"/>
      <c r="G731" s="35"/>
      <c r="H731" s="35"/>
      <c r="I731" s="35"/>
      <c r="J731" s="35"/>
      <c r="K731" s="35"/>
      <c r="L731" s="35"/>
      <c r="M731" s="35"/>
      <c r="N731" s="35"/>
      <c r="O731" s="36"/>
      <c r="P731" s="33"/>
      <c r="Q731" s="33"/>
      <c r="R731" s="33"/>
      <c r="S731" s="37"/>
      <c r="T731" s="37"/>
      <c r="U731" s="46"/>
      <c r="V731" s="46"/>
      <c r="W731" s="46"/>
    </row>
    <row r="732" spans="1:23" x14ac:dyDescent="0.2">
      <c r="A732" s="33"/>
      <c r="B732" s="34"/>
      <c r="C732" s="34"/>
      <c r="D732" s="34"/>
      <c r="E732" s="34"/>
      <c r="F732" s="33"/>
      <c r="G732" s="35"/>
      <c r="H732" s="35"/>
      <c r="I732" s="35"/>
      <c r="J732" s="35"/>
      <c r="K732" s="35"/>
      <c r="L732" s="35"/>
      <c r="M732" s="35"/>
      <c r="N732" s="35"/>
      <c r="O732" s="36"/>
      <c r="P732" s="33"/>
      <c r="Q732" s="33"/>
      <c r="R732" s="33"/>
      <c r="S732" s="37"/>
      <c r="T732" s="37"/>
      <c r="U732" s="46"/>
      <c r="V732" s="46"/>
      <c r="W732" s="46"/>
    </row>
    <row r="733" spans="1:23" x14ac:dyDescent="0.2">
      <c r="A733" s="33"/>
      <c r="B733" s="34"/>
      <c r="C733" s="34"/>
      <c r="D733" s="34"/>
      <c r="E733" s="34"/>
      <c r="F733" s="33"/>
      <c r="G733" s="35"/>
      <c r="H733" s="35"/>
      <c r="I733" s="35"/>
      <c r="J733" s="35"/>
      <c r="K733" s="35"/>
      <c r="L733" s="35"/>
      <c r="M733" s="35"/>
      <c r="N733" s="35"/>
      <c r="O733" s="36"/>
      <c r="P733" s="33"/>
      <c r="Q733" s="33"/>
      <c r="R733" s="33"/>
      <c r="S733" s="37"/>
      <c r="T733" s="37"/>
      <c r="U733" s="46"/>
      <c r="V733" s="46"/>
      <c r="W733" s="46"/>
    </row>
    <row r="734" spans="1:23" x14ac:dyDescent="0.2">
      <c r="A734" s="33"/>
      <c r="B734" s="34"/>
      <c r="C734" s="34"/>
      <c r="D734" s="34"/>
      <c r="E734" s="34"/>
      <c r="F734" s="33"/>
      <c r="G734" s="35"/>
      <c r="H734" s="35"/>
      <c r="I734" s="35"/>
      <c r="J734" s="35"/>
      <c r="K734" s="35"/>
      <c r="L734" s="35"/>
      <c r="M734" s="35"/>
      <c r="N734" s="35"/>
      <c r="O734" s="36"/>
      <c r="P734" s="33"/>
      <c r="Q734" s="33"/>
      <c r="R734" s="33"/>
      <c r="S734" s="37"/>
      <c r="T734" s="37"/>
      <c r="U734" s="46"/>
      <c r="V734" s="46"/>
      <c r="W734" s="46"/>
    </row>
    <row r="735" spans="1:23" x14ac:dyDescent="0.2">
      <c r="A735" s="33"/>
      <c r="B735" s="34"/>
      <c r="C735" s="34"/>
      <c r="D735" s="34"/>
      <c r="E735" s="34"/>
      <c r="F735" s="33"/>
      <c r="G735" s="35"/>
      <c r="H735" s="35"/>
      <c r="I735" s="35"/>
      <c r="J735" s="35"/>
      <c r="K735" s="35"/>
      <c r="L735" s="35"/>
      <c r="M735" s="35"/>
      <c r="N735" s="35"/>
      <c r="O735" s="36"/>
      <c r="P735" s="33"/>
      <c r="Q735" s="33"/>
      <c r="R735" s="33"/>
      <c r="S735" s="37"/>
      <c r="T735" s="37"/>
      <c r="U735" s="46"/>
      <c r="V735" s="46"/>
      <c r="W735" s="46"/>
    </row>
    <row r="736" spans="1:23" x14ac:dyDescent="0.2">
      <c r="A736" s="33"/>
      <c r="B736" s="34"/>
      <c r="C736" s="34"/>
      <c r="D736" s="34"/>
      <c r="E736" s="34"/>
      <c r="F736" s="33"/>
      <c r="G736" s="35"/>
      <c r="H736" s="35"/>
      <c r="I736" s="35"/>
      <c r="J736" s="35"/>
      <c r="K736" s="35"/>
      <c r="L736" s="35"/>
      <c r="M736" s="35"/>
      <c r="N736" s="35"/>
      <c r="O736" s="36"/>
      <c r="P736" s="33"/>
      <c r="Q736" s="33"/>
      <c r="R736" s="33"/>
      <c r="S736" s="37"/>
      <c r="T736" s="37"/>
      <c r="U736" s="46"/>
      <c r="V736" s="46"/>
      <c r="W736" s="46"/>
    </row>
    <row r="737" spans="1:23" x14ac:dyDescent="0.2">
      <c r="A737" s="33"/>
      <c r="B737" s="34"/>
      <c r="C737" s="34"/>
      <c r="D737" s="34"/>
      <c r="E737" s="34"/>
      <c r="F737" s="33"/>
      <c r="G737" s="35"/>
      <c r="H737" s="35"/>
      <c r="I737" s="35"/>
      <c r="J737" s="35"/>
      <c r="K737" s="35"/>
      <c r="L737" s="35"/>
      <c r="M737" s="35"/>
      <c r="N737" s="35"/>
      <c r="O737" s="36"/>
      <c r="P737" s="33"/>
      <c r="Q737" s="33"/>
      <c r="R737" s="33"/>
      <c r="S737" s="37"/>
      <c r="T737" s="37"/>
      <c r="U737" s="46"/>
      <c r="V737" s="46"/>
      <c r="W737" s="46"/>
    </row>
    <row r="738" spans="1:23" x14ac:dyDescent="0.2">
      <c r="A738" s="33"/>
      <c r="B738" s="34"/>
      <c r="C738" s="34"/>
      <c r="D738" s="34"/>
      <c r="E738" s="34"/>
      <c r="F738" s="33"/>
      <c r="G738" s="35"/>
      <c r="H738" s="35"/>
      <c r="I738" s="35"/>
      <c r="J738" s="35"/>
      <c r="K738" s="35"/>
      <c r="L738" s="35"/>
      <c r="M738" s="35"/>
      <c r="N738" s="35"/>
      <c r="O738" s="36"/>
      <c r="P738" s="33"/>
      <c r="Q738" s="33"/>
      <c r="R738" s="33"/>
      <c r="S738" s="37"/>
      <c r="T738" s="37"/>
      <c r="U738" s="46"/>
      <c r="V738" s="46"/>
      <c r="W738" s="46"/>
    </row>
    <row r="739" spans="1:23" x14ac:dyDescent="0.2">
      <c r="A739" s="33"/>
      <c r="B739" s="34"/>
      <c r="C739" s="34"/>
      <c r="D739" s="34"/>
      <c r="E739" s="34"/>
      <c r="F739" s="33"/>
      <c r="G739" s="35"/>
      <c r="H739" s="35"/>
      <c r="I739" s="35"/>
      <c r="J739" s="35"/>
      <c r="K739" s="35"/>
      <c r="L739" s="35"/>
      <c r="M739" s="35"/>
      <c r="N739" s="35"/>
      <c r="O739" s="36"/>
      <c r="P739" s="33"/>
      <c r="Q739" s="33"/>
      <c r="R739" s="33"/>
      <c r="S739" s="37"/>
      <c r="T739" s="37"/>
      <c r="U739" s="46"/>
      <c r="V739" s="46"/>
      <c r="W739" s="46"/>
    </row>
    <row r="740" spans="1:23" x14ac:dyDescent="0.2">
      <c r="A740" s="33"/>
      <c r="B740" s="34"/>
      <c r="C740" s="34"/>
      <c r="D740" s="34"/>
      <c r="E740" s="34"/>
      <c r="F740" s="33"/>
      <c r="G740" s="35"/>
      <c r="H740" s="35"/>
      <c r="I740" s="35"/>
      <c r="J740" s="35"/>
      <c r="K740" s="35"/>
      <c r="L740" s="35"/>
      <c r="M740" s="35"/>
      <c r="N740" s="35"/>
      <c r="O740" s="36"/>
      <c r="P740" s="33"/>
      <c r="Q740" s="33"/>
      <c r="R740" s="33"/>
      <c r="S740" s="37"/>
      <c r="T740" s="37"/>
      <c r="U740" s="46"/>
      <c r="V740" s="46"/>
      <c r="W740" s="46"/>
    </row>
    <row r="741" spans="1:23" x14ac:dyDescent="0.2">
      <c r="A741" s="33"/>
      <c r="B741" s="34"/>
      <c r="C741" s="34"/>
      <c r="D741" s="34"/>
      <c r="E741" s="34"/>
      <c r="F741" s="33"/>
      <c r="G741" s="35"/>
      <c r="H741" s="35"/>
      <c r="I741" s="35"/>
      <c r="J741" s="35"/>
      <c r="K741" s="35"/>
      <c r="L741" s="35"/>
      <c r="M741" s="35"/>
      <c r="N741" s="35"/>
      <c r="O741" s="36"/>
      <c r="P741" s="33"/>
      <c r="Q741" s="33"/>
      <c r="R741" s="33"/>
      <c r="S741" s="37"/>
      <c r="T741" s="37"/>
      <c r="U741" s="46"/>
      <c r="V741" s="46"/>
      <c r="W741" s="46"/>
    </row>
    <row r="742" spans="1:23" x14ac:dyDescent="0.2">
      <c r="A742" s="33"/>
      <c r="B742" s="34"/>
      <c r="C742" s="34"/>
      <c r="D742" s="34"/>
      <c r="E742" s="34"/>
      <c r="F742" s="33"/>
      <c r="G742" s="35"/>
      <c r="H742" s="35"/>
      <c r="I742" s="35"/>
      <c r="J742" s="35"/>
      <c r="K742" s="35"/>
      <c r="L742" s="35"/>
      <c r="M742" s="35"/>
      <c r="N742" s="35"/>
      <c r="O742" s="36"/>
      <c r="P742" s="33"/>
      <c r="Q742" s="33"/>
      <c r="R742" s="33"/>
      <c r="S742" s="37"/>
      <c r="T742" s="37"/>
      <c r="U742" s="46"/>
      <c r="V742" s="46"/>
      <c r="W742" s="46"/>
    </row>
    <row r="743" spans="1:23" x14ac:dyDescent="0.2">
      <c r="A743" s="33"/>
      <c r="B743" s="34"/>
      <c r="C743" s="34"/>
      <c r="D743" s="34"/>
      <c r="E743" s="34"/>
      <c r="F743" s="33"/>
      <c r="G743" s="35"/>
      <c r="H743" s="35"/>
      <c r="I743" s="35"/>
      <c r="J743" s="35"/>
      <c r="K743" s="35"/>
      <c r="L743" s="35"/>
      <c r="M743" s="35"/>
      <c r="N743" s="35"/>
      <c r="O743" s="36"/>
      <c r="P743" s="33"/>
      <c r="Q743" s="33"/>
      <c r="R743" s="33"/>
      <c r="S743" s="37"/>
      <c r="T743" s="37"/>
      <c r="U743" s="46"/>
      <c r="V743" s="46"/>
      <c r="W743" s="46"/>
    </row>
    <row r="744" spans="1:23" x14ac:dyDescent="0.2">
      <c r="A744" s="33"/>
      <c r="B744" s="34"/>
      <c r="C744" s="34"/>
      <c r="D744" s="34"/>
      <c r="E744" s="34"/>
      <c r="F744" s="33"/>
      <c r="G744" s="35"/>
      <c r="H744" s="35"/>
      <c r="I744" s="35"/>
      <c r="J744" s="35"/>
      <c r="K744" s="35"/>
      <c r="L744" s="35"/>
      <c r="M744" s="35"/>
      <c r="N744" s="35"/>
      <c r="O744" s="36"/>
      <c r="P744" s="33"/>
      <c r="Q744" s="33"/>
      <c r="R744" s="33"/>
      <c r="S744" s="37"/>
      <c r="T744" s="37"/>
      <c r="U744" s="46"/>
      <c r="V744" s="46"/>
      <c r="W744" s="46"/>
    </row>
    <row r="745" spans="1:23" x14ac:dyDescent="0.2">
      <c r="A745" s="33"/>
      <c r="B745" s="34"/>
      <c r="C745" s="34"/>
      <c r="D745" s="34"/>
      <c r="E745" s="34"/>
      <c r="F745" s="33"/>
      <c r="G745" s="35"/>
      <c r="H745" s="35"/>
      <c r="I745" s="35"/>
      <c r="J745" s="35"/>
      <c r="K745" s="35"/>
      <c r="L745" s="35"/>
      <c r="M745" s="35"/>
      <c r="N745" s="35"/>
      <c r="O745" s="36"/>
      <c r="P745" s="33"/>
      <c r="Q745" s="33"/>
      <c r="R745" s="33"/>
      <c r="S745" s="37"/>
      <c r="T745" s="37"/>
      <c r="U745" s="46"/>
      <c r="V745" s="46"/>
      <c r="W745" s="46"/>
    </row>
    <row r="746" spans="1:23" x14ac:dyDescent="0.2">
      <c r="A746" s="33"/>
      <c r="B746" s="34"/>
      <c r="C746" s="34"/>
      <c r="D746" s="34"/>
      <c r="E746" s="34"/>
      <c r="F746" s="33"/>
      <c r="G746" s="35"/>
      <c r="H746" s="35"/>
      <c r="I746" s="35"/>
      <c r="J746" s="35"/>
      <c r="K746" s="35"/>
      <c r="L746" s="35"/>
      <c r="M746" s="35"/>
      <c r="N746" s="35"/>
      <c r="O746" s="36"/>
      <c r="P746" s="33"/>
      <c r="Q746" s="33"/>
      <c r="R746" s="33"/>
      <c r="S746" s="37"/>
      <c r="T746" s="37"/>
      <c r="U746" s="46"/>
      <c r="V746" s="46"/>
      <c r="W746" s="46"/>
    </row>
    <row r="747" spans="1:23" x14ac:dyDescent="0.2">
      <c r="A747" s="33"/>
      <c r="B747" s="34"/>
      <c r="C747" s="34"/>
      <c r="D747" s="34"/>
      <c r="E747" s="34"/>
      <c r="F747" s="33"/>
      <c r="G747" s="35"/>
      <c r="H747" s="35"/>
      <c r="I747" s="35"/>
      <c r="J747" s="35"/>
      <c r="K747" s="35"/>
      <c r="L747" s="35"/>
      <c r="M747" s="35"/>
      <c r="N747" s="35"/>
      <c r="O747" s="36"/>
      <c r="P747" s="33"/>
      <c r="Q747" s="33"/>
      <c r="R747" s="33"/>
      <c r="S747" s="37"/>
      <c r="T747" s="37"/>
      <c r="U747" s="46"/>
      <c r="V747" s="46"/>
      <c r="W747" s="46"/>
    </row>
    <row r="748" spans="1:23" x14ac:dyDescent="0.2">
      <c r="A748" s="33"/>
      <c r="B748" s="34"/>
      <c r="C748" s="34"/>
      <c r="D748" s="34"/>
      <c r="E748" s="34"/>
      <c r="F748" s="33"/>
      <c r="G748" s="35"/>
      <c r="H748" s="35"/>
      <c r="I748" s="35"/>
      <c r="J748" s="35"/>
      <c r="K748" s="35"/>
      <c r="L748" s="35"/>
      <c r="M748" s="35"/>
      <c r="N748" s="35"/>
      <c r="O748" s="36"/>
      <c r="P748" s="33"/>
      <c r="Q748" s="33"/>
      <c r="R748" s="33"/>
      <c r="S748" s="37"/>
      <c r="T748" s="37"/>
      <c r="U748" s="46"/>
      <c r="V748" s="46"/>
      <c r="W748" s="46"/>
    </row>
    <row r="749" spans="1:23" x14ac:dyDescent="0.2">
      <c r="A749" s="33"/>
      <c r="B749" s="34"/>
      <c r="C749" s="34"/>
      <c r="D749" s="34"/>
      <c r="E749" s="34"/>
      <c r="F749" s="33"/>
      <c r="G749" s="35"/>
      <c r="H749" s="35"/>
      <c r="I749" s="35"/>
      <c r="J749" s="35"/>
      <c r="K749" s="35"/>
      <c r="L749" s="35"/>
      <c r="M749" s="35"/>
      <c r="N749" s="35"/>
      <c r="O749" s="36"/>
      <c r="P749" s="33"/>
      <c r="Q749" s="33"/>
      <c r="R749" s="33"/>
      <c r="S749" s="37"/>
      <c r="T749" s="37"/>
      <c r="U749" s="46"/>
      <c r="V749" s="46"/>
      <c r="W749" s="46"/>
    </row>
    <row r="750" spans="1:23" x14ac:dyDescent="0.2">
      <c r="A750" s="33"/>
      <c r="B750" s="34"/>
      <c r="C750" s="34"/>
      <c r="D750" s="34"/>
      <c r="E750" s="34"/>
      <c r="F750" s="33"/>
      <c r="G750" s="35"/>
      <c r="H750" s="35"/>
      <c r="I750" s="35"/>
      <c r="J750" s="35"/>
      <c r="K750" s="35"/>
      <c r="L750" s="35"/>
      <c r="M750" s="35"/>
      <c r="N750" s="35"/>
      <c r="O750" s="36"/>
      <c r="P750" s="33"/>
      <c r="Q750" s="33"/>
      <c r="R750" s="33"/>
      <c r="S750" s="37"/>
      <c r="T750" s="37"/>
      <c r="U750" s="46"/>
      <c r="V750" s="46"/>
      <c r="W750" s="46"/>
    </row>
    <row r="751" spans="1:23" x14ac:dyDescent="0.2">
      <c r="A751" s="33"/>
      <c r="B751" s="34"/>
      <c r="C751" s="34"/>
      <c r="D751" s="34"/>
      <c r="E751" s="34"/>
      <c r="F751" s="33"/>
      <c r="G751" s="35"/>
      <c r="H751" s="35"/>
      <c r="I751" s="35"/>
      <c r="J751" s="35"/>
      <c r="K751" s="35"/>
      <c r="L751" s="35"/>
      <c r="M751" s="35"/>
      <c r="N751" s="35"/>
      <c r="O751" s="36"/>
      <c r="P751" s="33"/>
      <c r="Q751" s="33"/>
      <c r="R751" s="33"/>
      <c r="S751" s="37"/>
      <c r="T751" s="37"/>
      <c r="U751" s="46"/>
      <c r="V751" s="46"/>
      <c r="W751" s="46"/>
    </row>
    <row r="752" spans="1:23" x14ac:dyDescent="0.2">
      <c r="A752" s="33"/>
      <c r="B752" s="34"/>
      <c r="C752" s="34"/>
      <c r="D752" s="34"/>
      <c r="E752" s="34"/>
      <c r="F752" s="33"/>
      <c r="G752" s="35"/>
      <c r="H752" s="35"/>
      <c r="I752" s="35"/>
      <c r="J752" s="35"/>
      <c r="K752" s="35"/>
      <c r="L752" s="35"/>
      <c r="M752" s="35"/>
      <c r="N752" s="35"/>
      <c r="O752" s="36"/>
      <c r="P752" s="33"/>
      <c r="Q752" s="33"/>
      <c r="R752" s="33"/>
      <c r="S752" s="37"/>
      <c r="T752" s="37"/>
      <c r="U752" s="46"/>
      <c r="V752" s="46"/>
      <c r="W752" s="46"/>
    </row>
    <row r="753" spans="1:23" x14ac:dyDescent="0.2">
      <c r="A753" s="33"/>
      <c r="B753" s="34"/>
      <c r="C753" s="34"/>
      <c r="D753" s="34"/>
      <c r="E753" s="34"/>
      <c r="F753" s="33"/>
      <c r="G753" s="35"/>
      <c r="H753" s="35"/>
      <c r="I753" s="35"/>
      <c r="J753" s="35"/>
      <c r="K753" s="35"/>
      <c r="L753" s="35"/>
      <c r="M753" s="35"/>
      <c r="N753" s="35"/>
      <c r="O753" s="36"/>
      <c r="P753" s="33"/>
      <c r="Q753" s="33"/>
      <c r="R753" s="33"/>
      <c r="S753" s="37"/>
      <c r="T753" s="37"/>
      <c r="U753" s="46"/>
      <c r="V753" s="46"/>
      <c r="W753" s="46"/>
    </row>
    <row r="754" spans="1:23" x14ac:dyDescent="0.2">
      <c r="A754" s="33"/>
      <c r="B754" s="34"/>
      <c r="C754" s="34"/>
      <c r="D754" s="34"/>
      <c r="E754" s="34"/>
      <c r="F754" s="33"/>
      <c r="G754" s="35"/>
      <c r="H754" s="35"/>
      <c r="I754" s="35"/>
      <c r="J754" s="35"/>
      <c r="K754" s="35"/>
      <c r="L754" s="35"/>
      <c r="M754" s="35"/>
      <c r="N754" s="35"/>
      <c r="O754" s="36"/>
      <c r="P754" s="33"/>
      <c r="Q754" s="33"/>
      <c r="R754" s="33"/>
      <c r="S754" s="37"/>
      <c r="T754" s="37"/>
      <c r="U754" s="46"/>
      <c r="V754" s="46"/>
      <c r="W754" s="46"/>
    </row>
    <row r="755" spans="1:23" x14ac:dyDescent="0.2">
      <c r="A755" s="33"/>
      <c r="B755" s="34"/>
      <c r="C755" s="34"/>
      <c r="D755" s="34"/>
      <c r="E755" s="34"/>
      <c r="F755" s="33"/>
      <c r="G755" s="35"/>
      <c r="H755" s="35"/>
      <c r="I755" s="35"/>
      <c r="J755" s="35"/>
      <c r="K755" s="35"/>
      <c r="L755" s="35"/>
      <c r="M755" s="35"/>
      <c r="N755" s="35"/>
      <c r="O755" s="36"/>
      <c r="P755" s="33"/>
      <c r="Q755" s="33"/>
      <c r="R755" s="33"/>
      <c r="S755" s="37"/>
      <c r="T755" s="37"/>
      <c r="U755" s="46"/>
      <c r="V755" s="46"/>
      <c r="W755" s="46"/>
    </row>
    <row r="756" spans="1:23" x14ac:dyDescent="0.2">
      <c r="A756" s="33"/>
      <c r="B756" s="34"/>
      <c r="C756" s="34"/>
      <c r="D756" s="34"/>
      <c r="E756" s="34"/>
      <c r="F756" s="33"/>
      <c r="G756" s="35"/>
      <c r="H756" s="35"/>
      <c r="I756" s="35"/>
      <c r="J756" s="35"/>
      <c r="K756" s="35"/>
      <c r="L756" s="35"/>
      <c r="M756" s="35"/>
      <c r="N756" s="35"/>
      <c r="O756" s="36"/>
      <c r="P756" s="33"/>
      <c r="Q756" s="33"/>
      <c r="R756" s="33"/>
      <c r="S756" s="37"/>
      <c r="T756" s="37"/>
      <c r="U756" s="46"/>
      <c r="V756" s="46"/>
      <c r="W756" s="46"/>
    </row>
    <row r="757" spans="1:23" x14ac:dyDescent="0.2">
      <c r="A757" s="33"/>
      <c r="B757" s="34"/>
      <c r="C757" s="34"/>
      <c r="D757" s="34"/>
      <c r="E757" s="34"/>
      <c r="F757" s="33"/>
      <c r="G757" s="35"/>
      <c r="H757" s="35"/>
      <c r="I757" s="35"/>
      <c r="J757" s="35"/>
      <c r="K757" s="35"/>
      <c r="L757" s="35"/>
      <c r="M757" s="35"/>
      <c r="N757" s="35"/>
      <c r="O757" s="36"/>
      <c r="P757" s="33"/>
      <c r="Q757" s="33"/>
      <c r="R757" s="33"/>
      <c r="S757" s="37"/>
      <c r="T757" s="37"/>
      <c r="U757" s="46"/>
      <c r="V757" s="46"/>
      <c r="W757" s="46"/>
    </row>
    <row r="758" spans="1:23" x14ac:dyDescent="0.2">
      <c r="A758" s="33"/>
      <c r="B758" s="34"/>
      <c r="C758" s="34"/>
      <c r="D758" s="34"/>
      <c r="E758" s="34"/>
      <c r="F758" s="33"/>
      <c r="G758" s="35"/>
      <c r="H758" s="35"/>
      <c r="I758" s="35"/>
      <c r="J758" s="35"/>
      <c r="K758" s="35"/>
      <c r="L758" s="35"/>
      <c r="M758" s="35"/>
      <c r="N758" s="35"/>
      <c r="O758" s="36"/>
      <c r="P758" s="33"/>
      <c r="Q758" s="33"/>
      <c r="R758" s="33"/>
      <c r="S758" s="37"/>
      <c r="T758" s="37"/>
      <c r="U758" s="46"/>
      <c r="V758" s="46"/>
      <c r="W758" s="46"/>
    </row>
    <row r="759" spans="1:23" x14ac:dyDescent="0.2">
      <c r="A759" s="33"/>
      <c r="B759" s="34"/>
      <c r="C759" s="34"/>
      <c r="D759" s="34"/>
      <c r="E759" s="34"/>
      <c r="F759" s="33"/>
      <c r="G759" s="35"/>
      <c r="H759" s="35"/>
      <c r="I759" s="35"/>
      <c r="J759" s="35"/>
      <c r="K759" s="35"/>
      <c r="L759" s="35"/>
      <c r="M759" s="35"/>
      <c r="N759" s="35"/>
      <c r="O759" s="36"/>
      <c r="P759" s="33"/>
      <c r="Q759" s="33"/>
      <c r="R759" s="33"/>
      <c r="S759" s="37"/>
      <c r="T759" s="37"/>
      <c r="U759" s="46"/>
      <c r="V759" s="46"/>
      <c r="W759" s="46"/>
    </row>
    <row r="760" spans="1:23" x14ac:dyDescent="0.2">
      <c r="A760" s="33"/>
      <c r="B760" s="34"/>
      <c r="C760" s="34"/>
      <c r="D760" s="34"/>
      <c r="E760" s="34"/>
      <c r="F760" s="33"/>
      <c r="G760" s="35"/>
      <c r="H760" s="35"/>
      <c r="I760" s="35"/>
      <c r="J760" s="35"/>
      <c r="K760" s="35"/>
      <c r="L760" s="35"/>
      <c r="M760" s="35"/>
      <c r="N760" s="35"/>
      <c r="O760" s="36"/>
      <c r="P760" s="33"/>
      <c r="Q760" s="33"/>
      <c r="R760" s="33"/>
      <c r="S760" s="37"/>
      <c r="T760" s="37"/>
      <c r="U760" s="46"/>
      <c r="V760" s="46"/>
      <c r="W760" s="46"/>
    </row>
    <row r="761" spans="1:23" x14ac:dyDescent="0.2">
      <c r="A761" s="33"/>
      <c r="B761" s="34"/>
      <c r="C761" s="34"/>
      <c r="D761" s="34"/>
      <c r="E761" s="34"/>
      <c r="F761" s="33"/>
      <c r="G761" s="35"/>
      <c r="H761" s="35"/>
      <c r="I761" s="35"/>
      <c r="J761" s="35"/>
      <c r="K761" s="35"/>
      <c r="L761" s="35"/>
      <c r="M761" s="35"/>
      <c r="N761" s="35"/>
      <c r="O761" s="36"/>
      <c r="P761" s="33"/>
      <c r="Q761" s="33"/>
      <c r="R761" s="33"/>
      <c r="S761" s="37"/>
      <c r="T761" s="37"/>
      <c r="U761" s="46"/>
      <c r="V761" s="46"/>
      <c r="W761" s="46"/>
    </row>
    <row r="762" spans="1:23" x14ac:dyDescent="0.2">
      <c r="A762" s="33"/>
      <c r="B762" s="34"/>
      <c r="C762" s="34"/>
      <c r="D762" s="34"/>
      <c r="E762" s="34"/>
      <c r="F762" s="33"/>
      <c r="G762" s="35"/>
      <c r="H762" s="35"/>
      <c r="I762" s="35"/>
      <c r="J762" s="35"/>
      <c r="K762" s="35"/>
      <c r="L762" s="35"/>
      <c r="M762" s="35"/>
      <c r="N762" s="35"/>
      <c r="O762" s="36"/>
      <c r="P762" s="33"/>
      <c r="Q762" s="33"/>
      <c r="R762" s="33"/>
      <c r="S762" s="37"/>
      <c r="T762" s="37"/>
      <c r="U762" s="46"/>
      <c r="V762" s="46"/>
      <c r="W762" s="46"/>
    </row>
    <row r="763" spans="1:23" x14ac:dyDescent="0.2">
      <c r="A763" s="33"/>
      <c r="B763" s="34"/>
      <c r="C763" s="34"/>
      <c r="D763" s="34"/>
      <c r="E763" s="34"/>
      <c r="F763" s="33"/>
      <c r="G763" s="35"/>
      <c r="H763" s="35"/>
      <c r="I763" s="35"/>
      <c r="J763" s="35"/>
      <c r="K763" s="35"/>
      <c r="L763" s="35"/>
      <c r="M763" s="35"/>
      <c r="N763" s="35"/>
      <c r="O763" s="36"/>
      <c r="P763" s="33"/>
      <c r="Q763" s="33"/>
      <c r="R763" s="33"/>
      <c r="S763" s="37"/>
      <c r="T763" s="37"/>
      <c r="U763" s="46"/>
      <c r="V763" s="46"/>
      <c r="W763" s="46"/>
    </row>
    <row r="764" spans="1:23" x14ac:dyDescent="0.2">
      <c r="A764" s="33"/>
      <c r="B764" s="34"/>
      <c r="C764" s="34"/>
      <c r="D764" s="34"/>
      <c r="E764" s="34"/>
      <c r="F764" s="33"/>
      <c r="G764" s="35"/>
      <c r="H764" s="35"/>
      <c r="I764" s="35"/>
      <c r="J764" s="35"/>
      <c r="K764" s="35"/>
      <c r="L764" s="35"/>
      <c r="M764" s="35"/>
      <c r="N764" s="35"/>
      <c r="O764" s="36"/>
      <c r="P764" s="33"/>
      <c r="Q764" s="33"/>
      <c r="R764" s="33"/>
      <c r="S764" s="37"/>
      <c r="T764" s="37"/>
      <c r="U764" s="46"/>
      <c r="V764" s="46"/>
      <c r="W764" s="46"/>
    </row>
    <row r="765" spans="1:23" x14ac:dyDescent="0.2">
      <c r="A765" s="33"/>
      <c r="B765" s="34"/>
      <c r="C765" s="34"/>
      <c r="D765" s="34"/>
      <c r="E765" s="34"/>
      <c r="F765" s="33"/>
      <c r="G765" s="35"/>
      <c r="H765" s="35"/>
      <c r="I765" s="35"/>
      <c r="J765" s="35"/>
      <c r="K765" s="35"/>
      <c r="L765" s="35"/>
      <c r="M765" s="35"/>
      <c r="N765" s="35"/>
      <c r="O765" s="36"/>
      <c r="P765" s="33"/>
      <c r="Q765" s="33"/>
      <c r="R765" s="33"/>
      <c r="S765" s="37"/>
      <c r="T765" s="37"/>
      <c r="U765" s="46"/>
      <c r="V765" s="46"/>
      <c r="W765" s="46"/>
    </row>
    <row r="766" spans="1:23" x14ac:dyDescent="0.2">
      <c r="A766" s="33"/>
      <c r="B766" s="34"/>
      <c r="C766" s="34"/>
      <c r="D766" s="34"/>
      <c r="E766" s="34"/>
      <c r="F766" s="33"/>
      <c r="G766" s="35"/>
      <c r="H766" s="35"/>
      <c r="I766" s="35"/>
      <c r="J766" s="35"/>
      <c r="K766" s="35"/>
      <c r="L766" s="35"/>
      <c r="M766" s="35"/>
      <c r="N766" s="35"/>
      <c r="O766" s="36"/>
      <c r="P766" s="33"/>
      <c r="Q766" s="33"/>
      <c r="R766" s="33"/>
      <c r="S766" s="37"/>
      <c r="T766" s="37"/>
      <c r="U766" s="46"/>
      <c r="V766" s="46"/>
      <c r="W766" s="46"/>
    </row>
    <row r="767" spans="1:23" x14ac:dyDescent="0.2">
      <c r="A767" s="33"/>
      <c r="B767" s="34"/>
      <c r="C767" s="34"/>
      <c r="D767" s="34"/>
      <c r="E767" s="34"/>
      <c r="F767" s="33"/>
      <c r="G767" s="35"/>
      <c r="H767" s="35"/>
      <c r="I767" s="35"/>
      <c r="J767" s="35"/>
      <c r="K767" s="35"/>
      <c r="L767" s="35"/>
      <c r="M767" s="35"/>
      <c r="N767" s="35"/>
      <c r="O767" s="36"/>
      <c r="P767" s="33"/>
      <c r="Q767" s="33"/>
      <c r="R767" s="33"/>
      <c r="S767" s="37"/>
      <c r="T767" s="37"/>
      <c r="U767" s="46"/>
      <c r="V767" s="46"/>
      <c r="W767" s="46"/>
    </row>
    <row r="768" spans="1:23" x14ac:dyDescent="0.2">
      <c r="A768" s="33"/>
      <c r="B768" s="34"/>
      <c r="C768" s="34"/>
      <c r="D768" s="34"/>
      <c r="E768" s="34"/>
      <c r="F768" s="33"/>
      <c r="G768" s="35"/>
      <c r="H768" s="35"/>
      <c r="I768" s="35"/>
      <c r="J768" s="35"/>
      <c r="K768" s="35"/>
      <c r="L768" s="35"/>
      <c r="M768" s="35"/>
      <c r="N768" s="35"/>
      <c r="O768" s="36"/>
      <c r="P768" s="33"/>
      <c r="Q768" s="33"/>
      <c r="R768" s="33"/>
      <c r="S768" s="37"/>
      <c r="T768" s="37"/>
      <c r="U768" s="46"/>
      <c r="V768" s="46"/>
      <c r="W768" s="46"/>
    </row>
    <row r="769" spans="1:23" x14ac:dyDescent="0.2">
      <c r="A769" s="33"/>
      <c r="B769" s="34"/>
      <c r="C769" s="34"/>
      <c r="D769" s="34"/>
      <c r="E769" s="34"/>
      <c r="F769" s="33"/>
      <c r="G769" s="35"/>
      <c r="H769" s="35"/>
      <c r="I769" s="35"/>
      <c r="J769" s="35"/>
      <c r="K769" s="35"/>
      <c r="L769" s="35"/>
      <c r="M769" s="35"/>
      <c r="N769" s="35"/>
      <c r="O769" s="36"/>
      <c r="P769" s="33"/>
      <c r="Q769" s="33"/>
      <c r="R769" s="33"/>
      <c r="S769" s="37"/>
      <c r="T769" s="37"/>
      <c r="U769" s="46"/>
      <c r="V769" s="46"/>
      <c r="W769" s="46"/>
    </row>
    <row r="770" spans="1:23" x14ac:dyDescent="0.2">
      <c r="A770" s="33"/>
      <c r="B770" s="34"/>
      <c r="C770" s="34"/>
      <c r="D770" s="34"/>
      <c r="E770" s="34"/>
      <c r="F770" s="33"/>
      <c r="G770" s="35"/>
      <c r="H770" s="35"/>
      <c r="I770" s="35"/>
      <c r="J770" s="35"/>
      <c r="K770" s="35"/>
      <c r="L770" s="35"/>
      <c r="M770" s="35"/>
      <c r="N770" s="35"/>
      <c r="O770" s="36"/>
      <c r="P770" s="33"/>
      <c r="Q770" s="33"/>
      <c r="R770" s="33"/>
      <c r="S770" s="37"/>
      <c r="T770" s="37"/>
      <c r="U770" s="46"/>
      <c r="V770" s="46"/>
      <c r="W770" s="46"/>
    </row>
    <row r="771" spans="1:23" x14ac:dyDescent="0.2">
      <c r="A771" s="33"/>
      <c r="B771" s="34"/>
      <c r="C771" s="34"/>
      <c r="D771" s="34"/>
      <c r="E771" s="34"/>
      <c r="F771" s="33"/>
      <c r="G771" s="35"/>
      <c r="H771" s="35"/>
      <c r="I771" s="35"/>
      <c r="J771" s="35"/>
      <c r="K771" s="35"/>
      <c r="L771" s="35"/>
      <c r="M771" s="35"/>
      <c r="N771" s="35"/>
      <c r="O771" s="36"/>
      <c r="P771" s="33"/>
      <c r="Q771" s="33"/>
      <c r="R771" s="33"/>
      <c r="S771" s="37"/>
      <c r="T771" s="37"/>
      <c r="U771" s="46"/>
      <c r="V771" s="46"/>
      <c r="W771" s="46"/>
    </row>
    <row r="772" spans="1:23" x14ac:dyDescent="0.2">
      <c r="A772" s="33"/>
      <c r="B772" s="34"/>
      <c r="C772" s="34"/>
      <c r="D772" s="34"/>
      <c r="E772" s="34"/>
      <c r="F772" s="33"/>
      <c r="G772" s="35"/>
      <c r="H772" s="35"/>
      <c r="I772" s="35"/>
      <c r="J772" s="35"/>
      <c r="K772" s="35"/>
      <c r="L772" s="35"/>
      <c r="M772" s="35"/>
      <c r="N772" s="35"/>
      <c r="O772" s="36"/>
      <c r="P772" s="33"/>
      <c r="Q772" s="33"/>
      <c r="R772" s="33"/>
      <c r="S772" s="37"/>
      <c r="T772" s="37"/>
      <c r="U772" s="46"/>
      <c r="V772" s="46"/>
      <c r="W772" s="46"/>
    </row>
    <row r="773" spans="1:23" x14ac:dyDescent="0.2">
      <c r="A773" s="33"/>
      <c r="B773" s="34"/>
      <c r="C773" s="34"/>
      <c r="D773" s="34"/>
      <c r="E773" s="34"/>
      <c r="F773" s="33"/>
      <c r="G773" s="35"/>
      <c r="H773" s="35"/>
      <c r="I773" s="35"/>
      <c r="J773" s="35"/>
      <c r="K773" s="35"/>
      <c r="L773" s="35"/>
      <c r="M773" s="35"/>
      <c r="N773" s="35"/>
      <c r="O773" s="36"/>
      <c r="P773" s="33"/>
      <c r="Q773" s="33"/>
      <c r="R773" s="33"/>
      <c r="S773" s="37"/>
      <c r="T773" s="37"/>
      <c r="U773" s="46"/>
      <c r="V773" s="46"/>
      <c r="W773" s="46"/>
    </row>
    <row r="774" spans="1:23" x14ac:dyDescent="0.2">
      <c r="A774" s="33"/>
      <c r="B774" s="34"/>
      <c r="C774" s="34"/>
      <c r="D774" s="34"/>
      <c r="E774" s="34"/>
      <c r="F774" s="33"/>
      <c r="G774" s="35"/>
      <c r="H774" s="35"/>
      <c r="I774" s="35"/>
      <c r="J774" s="35"/>
      <c r="K774" s="35"/>
      <c r="L774" s="35"/>
      <c r="M774" s="35"/>
      <c r="N774" s="35"/>
      <c r="O774" s="36"/>
      <c r="P774" s="33"/>
      <c r="Q774" s="33"/>
      <c r="R774" s="33"/>
      <c r="S774" s="37"/>
      <c r="T774" s="37"/>
      <c r="U774" s="46"/>
      <c r="V774" s="46"/>
      <c r="W774" s="46"/>
    </row>
  </sheetData>
  <mergeCells count="2165">
    <mergeCell ref="P720:R720"/>
    <mergeCell ref="T720:T723"/>
    <mergeCell ref="G721:N723"/>
    <mergeCell ref="P721:R721"/>
    <mergeCell ref="P722:R722"/>
    <mergeCell ref="P723:R723"/>
    <mergeCell ref="A720:A723"/>
    <mergeCell ref="B720:B723"/>
    <mergeCell ref="C720:C723"/>
    <mergeCell ref="D720:D723"/>
    <mergeCell ref="E720:E723"/>
    <mergeCell ref="F720:F723"/>
    <mergeCell ref="P716:R716"/>
    <mergeCell ref="T716:T719"/>
    <mergeCell ref="G717:N719"/>
    <mergeCell ref="P717:R717"/>
    <mergeCell ref="P718:R718"/>
    <mergeCell ref="P719:R719"/>
    <mergeCell ref="A716:A719"/>
    <mergeCell ref="B716:B719"/>
    <mergeCell ref="C716:C719"/>
    <mergeCell ref="D716:D719"/>
    <mergeCell ref="E716:E719"/>
    <mergeCell ref="F716:F719"/>
    <mergeCell ref="P712:R712"/>
    <mergeCell ref="T712:T715"/>
    <mergeCell ref="G713:N715"/>
    <mergeCell ref="P713:R713"/>
    <mergeCell ref="P714:R714"/>
    <mergeCell ref="P715:R715"/>
    <mergeCell ref="A712:A715"/>
    <mergeCell ref="B712:B715"/>
    <mergeCell ref="C712:C715"/>
    <mergeCell ref="D712:D715"/>
    <mergeCell ref="E712:E715"/>
    <mergeCell ref="F712:F715"/>
    <mergeCell ref="P708:R708"/>
    <mergeCell ref="T708:T711"/>
    <mergeCell ref="G709:N711"/>
    <mergeCell ref="P709:R709"/>
    <mergeCell ref="P710:R710"/>
    <mergeCell ref="P711:R711"/>
    <mergeCell ref="A708:A711"/>
    <mergeCell ref="B708:B711"/>
    <mergeCell ref="C708:C711"/>
    <mergeCell ref="D708:D711"/>
    <mergeCell ref="E708:E711"/>
    <mergeCell ref="F708:F711"/>
    <mergeCell ref="P704:R704"/>
    <mergeCell ref="T704:T707"/>
    <mergeCell ref="G705:N707"/>
    <mergeCell ref="P705:R705"/>
    <mergeCell ref="P706:R706"/>
    <mergeCell ref="P707:R707"/>
    <mergeCell ref="A704:A707"/>
    <mergeCell ref="B704:B707"/>
    <mergeCell ref="C704:C707"/>
    <mergeCell ref="D704:D707"/>
    <mergeCell ref="E704:E707"/>
    <mergeCell ref="F704:F707"/>
    <mergeCell ref="P700:R700"/>
    <mergeCell ref="T700:T703"/>
    <mergeCell ref="G701:N703"/>
    <mergeCell ref="P701:R701"/>
    <mergeCell ref="P702:R702"/>
    <mergeCell ref="P703:R703"/>
    <mergeCell ref="A700:A703"/>
    <mergeCell ref="B700:B703"/>
    <mergeCell ref="C700:C703"/>
    <mergeCell ref="D700:D703"/>
    <mergeCell ref="E700:E703"/>
    <mergeCell ref="F700:F703"/>
    <mergeCell ref="P696:R696"/>
    <mergeCell ref="T696:T699"/>
    <mergeCell ref="G697:N699"/>
    <mergeCell ref="P697:R697"/>
    <mergeCell ref="P698:R698"/>
    <mergeCell ref="P699:R699"/>
    <mergeCell ref="A696:A699"/>
    <mergeCell ref="B696:B699"/>
    <mergeCell ref="C696:C699"/>
    <mergeCell ref="D696:D699"/>
    <mergeCell ref="E696:E699"/>
    <mergeCell ref="F696:F699"/>
    <mergeCell ref="P692:R692"/>
    <mergeCell ref="T692:T695"/>
    <mergeCell ref="G693:N695"/>
    <mergeCell ref="P693:R693"/>
    <mergeCell ref="P694:R694"/>
    <mergeCell ref="P695:R695"/>
    <mergeCell ref="A692:A695"/>
    <mergeCell ref="B692:B695"/>
    <mergeCell ref="C692:C695"/>
    <mergeCell ref="D692:D695"/>
    <mergeCell ref="E692:E695"/>
    <mergeCell ref="F692:F695"/>
    <mergeCell ref="P688:R688"/>
    <mergeCell ref="T688:T691"/>
    <mergeCell ref="G689:N691"/>
    <mergeCell ref="P689:R689"/>
    <mergeCell ref="P690:R690"/>
    <mergeCell ref="P691:R691"/>
    <mergeCell ref="A688:A691"/>
    <mergeCell ref="B688:B691"/>
    <mergeCell ref="C688:C691"/>
    <mergeCell ref="D688:D691"/>
    <mergeCell ref="E688:E691"/>
    <mergeCell ref="F688:F691"/>
    <mergeCell ref="P684:R684"/>
    <mergeCell ref="T684:T687"/>
    <mergeCell ref="G685:N687"/>
    <mergeCell ref="P685:R685"/>
    <mergeCell ref="P686:R686"/>
    <mergeCell ref="P687:R687"/>
    <mergeCell ref="A684:A687"/>
    <mergeCell ref="B684:B687"/>
    <mergeCell ref="C684:C687"/>
    <mergeCell ref="D684:D687"/>
    <mergeCell ref="E684:E687"/>
    <mergeCell ref="F684:F687"/>
    <mergeCell ref="P680:R680"/>
    <mergeCell ref="T680:T683"/>
    <mergeCell ref="G681:N683"/>
    <mergeCell ref="P681:R681"/>
    <mergeCell ref="P682:R682"/>
    <mergeCell ref="P683:R683"/>
    <mergeCell ref="A680:A683"/>
    <mergeCell ref="B680:B683"/>
    <mergeCell ref="C680:C683"/>
    <mergeCell ref="D680:D683"/>
    <mergeCell ref="E680:E683"/>
    <mergeCell ref="F680:F683"/>
    <mergeCell ref="P676:R676"/>
    <mergeCell ref="T676:T679"/>
    <mergeCell ref="G677:N679"/>
    <mergeCell ref="P677:R677"/>
    <mergeCell ref="P678:R678"/>
    <mergeCell ref="P679:R679"/>
    <mergeCell ref="A676:A679"/>
    <mergeCell ref="B676:B679"/>
    <mergeCell ref="C676:C679"/>
    <mergeCell ref="D676:D679"/>
    <mergeCell ref="E676:E679"/>
    <mergeCell ref="F676:F679"/>
    <mergeCell ref="P672:R672"/>
    <mergeCell ref="T672:T675"/>
    <mergeCell ref="G673:N675"/>
    <mergeCell ref="P673:R673"/>
    <mergeCell ref="P674:R674"/>
    <mergeCell ref="P675:R675"/>
    <mergeCell ref="A672:A675"/>
    <mergeCell ref="B672:B675"/>
    <mergeCell ref="C672:C675"/>
    <mergeCell ref="D672:D675"/>
    <mergeCell ref="E672:E675"/>
    <mergeCell ref="F672:F675"/>
    <mergeCell ref="P668:R668"/>
    <mergeCell ref="T668:T671"/>
    <mergeCell ref="G669:N671"/>
    <mergeCell ref="P669:R669"/>
    <mergeCell ref="P670:R670"/>
    <mergeCell ref="P671:R671"/>
    <mergeCell ref="A668:A671"/>
    <mergeCell ref="B668:B671"/>
    <mergeCell ref="C668:C671"/>
    <mergeCell ref="D668:D671"/>
    <mergeCell ref="E668:E671"/>
    <mergeCell ref="F668:F671"/>
    <mergeCell ref="P664:R664"/>
    <mergeCell ref="T664:T667"/>
    <mergeCell ref="G665:N667"/>
    <mergeCell ref="P665:R665"/>
    <mergeCell ref="P666:R666"/>
    <mergeCell ref="P667:R667"/>
    <mergeCell ref="A664:A667"/>
    <mergeCell ref="B664:B667"/>
    <mergeCell ref="C664:C667"/>
    <mergeCell ref="D664:D667"/>
    <mergeCell ref="E664:E667"/>
    <mergeCell ref="F664:F667"/>
    <mergeCell ref="P660:R660"/>
    <mergeCell ref="T660:T663"/>
    <mergeCell ref="G661:N663"/>
    <mergeCell ref="P661:R661"/>
    <mergeCell ref="P662:R662"/>
    <mergeCell ref="P663:R663"/>
    <mergeCell ref="A660:A663"/>
    <mergeCell ref="B660:B663"/>
    <mergeCell ref="C660:C663"/>
    <mergeCell ref="D660:D663"/>
    <mergeCell ref="E660:E663"/>
    <mergeCell ref="F660:F663"/>
    <mergeCell ref="P656:R656"/>
    <mergeCell ref="T656:T659"/>
    <mergeCell ref="G657:N659"/>
    <mergeCell ref="P657:R657"/>
    <mergeCell ref="P658:R658"/>
    <mergeCell ref="P659:R659"/>
    <mergeCell ref="A656:A659"/>
    <mergeCell ref="B656:B659"/>
    <mergeCell ref="C656:C659"/>
    <mergeCell ref="D656:D659"/>
    <mergeCell ref="E656:E659"/>
    <mergeCell ref="F656:F659"/>
    <mergeCell ref="P652:R652"/>
    <mergeCell ref="T652:T655"/>
    <mergeCell ref="G653:N655"/>
    <mergeCell ref="P653:R653"/>
    <mergeCell ref="P654:R654"/>
    <mergeCell ref="P655:R655"/>
    <mergeCell ref="A652:A655"/>
    <mergeCell ref="B652:B655"/>
    <mergeCell ref="C652:C655"/>
    <mergeCell ref="D652:D655"/>
    <mergeCell ref="E652:E655"/>
    <mergeCell ref="F652:F655"/>
    <mergeCell ref="P648:R648"/>
    <mergeCell ref="T648:T651"/>
    <mergeCell ref="G649:N651"/>
    <mergeCell ref="P649:R649"/>
    <mergeCell ref="P650:R650"/>
    <mergeCell ref="P651:R651"/>
    <mergeCell ref="A648:A651"/>
    <mergeCell ref="B648:B651"/>
    <mergeCell ref="C648:C651"/>
    <mergeCell ref="D648:D651"/>
    <mergeCell ref="E648:E651"/>
    <mergeCell ref="F648:F651"/>
    <mergeCell ref="P644:R644"/>
    <mergeCell ref="T644:T647"/>
    <mergeCell ref="G645:N647"/>
    <mergeCell ref="P645:R645"/>
    <mergeCell ref="P646:R646"/>
    <mergeCell ref="P647:R647"/>
    <mergeCell ref="A644:A647"/>
    <mergeCell ref="B644:B647"/>
    <mergeCell ref="C644:C647"/>
    <mergeCell ref="D644:D647"/>
    <mergeCell ref="E644:E647"/>
    <mergeCell ref="F644:F647"/>
    <mergeCell ref="P640:R640"/>
    <mergeCell ref="T640:T643"/>
    <mergeCell ref="G641:N643"/>
    <mergeCell ref="P641:R641"/>
    <mergeCell ref="P642:R642"/>
    <mergeCell ref="P643:R643"/>
    <mergeCell ref="A640:A643"/>
    <mergeCell ref="B640:B643"/>
    <mergeCell ref="C640:C643"/>
    <mergeCell ref="D640:D643"/>
    <mergeCell ref="E640:E643"/>
    <mergeCell ref="F640:F643"/>
    <mergeCell ref="P636:R636"/>
    <mergeCell ref="T636:T639"/>
    <mergeCell ref="G637:N639"/>
    <mergeCell ref="P637:R637"/>
    <mergeCell ref="P638:R638"/>
    <mergeCell ref="P639:R639"/>
    <mergeCell ref="A636:A639"/>
    <mergeCell ref="B636:B639"/>
    <mergeCell ref="C636:C639"/>
    <mergeCell ref="D636:D639"/>
    <mergeCell ref="E636:E639"/>
    <mergeCell ref="F636:F639"/>
    <mergeCell ref="P632:R632"/>
    <mergeCell ref="T632:T635"/>
    <mergeCell ref="G633:N635"/>
    <mergeCell ref="P633:R633"/>
    <mergeCell ref="P634:R634"/>
    <mergeCell ref="P635:R635"/>
    <mergeCell ref="A632:A635"/>
    <mergeCell ref="B632:B635"/>
    <mergeCell ref="C632:C635"/>
    <mergeCell ref="D632:D635"/>
    <mergeCell ref="E632:E635"/>
    <mergeCell ref="F632:F635"/>
    <mergeCell ref="P628:R628"/>
    <mergeCell ref="T628:T631"/>
    <mergeCell ref="G629:N631"/>
    <mergeCell ref="P629:R629"/>
    <mergeCell ref="P630:R630"/>
    <mergeCell ref="P631:R631"/>
    <mergeCell ref="A628:A631"/>
    <mergeCell ref="B628:B631"/>
    <mergeCell ref="C628:C631"/>
    <mergeCell ref="D628:D631"/>
    <mergeCell ref="E628:E631"/>
    <mergeCell ref="F628:F631"/>
    <mergeCell ref="P624:R624"/>
    <mergeCell ref="T624:T627"/>
    <mergeCell ref="G625:N627"/>
    <mergeCell ref="P625:R625"/>
    <mergeCell ref="P626:R626"/>
    <mergeCell ref="P627:R627"/>
    <mergeCell ref="A624:A627"/>
    <mergeCell ref="B624:B627"/>
    <mergeCell ref="C624:C627"/>
    <mergeCell ref="D624:D627"/>
    <mergeCell ref="E624:E627"/>
    <mergeCell ref="F624:F627"/>
    <mergeCell ref="P620:R620"/>
    <mergeCell ref="T620:T623"/>
    <mergeCell ref="G621:N623"/>
    <mergeCell ref="P621:R621"/>
    <mergeCell ref="P622:R622"/>
    <mergeCell ref="P623:R623"/>
    <mergeCell ref="A620:A623"/>
    <mergeCell ref="B620:B623"/>
    <mergeCell ref="C620:C623"/>
    <mergeCell ref="D620:D623"/>
    <mergeCell ref="E620:E623"/>
    <mergeCell ref="F620:F623"/>
    <mergeCell ref="P616:R616"/>
    <mergeCell ref="T616:T619"/>
    <mergeCell ref="G617:N619"/>
    <mergeCell ref="P617:R617"/>
    <mergeCell ref="P618:R618"/>
    <mergeCell ref="P619:R619"/>
    <mergeCell ref="A616:A619"/>
    <mergeCell ref="B616:B619"/>
    <mergeCell ref="C616:C619"/>
    <mergeCell ref="D616:D619"/>
    <mergeCell ref="E616:E619"/>
    <mergeCell ref="F616:F619"/>
    <mergeCell ref="P612:R612"/>
    <mergeCell ref="T612:T615"/>
    <mergeCell ref="G613:N615"/>
    <mergeCell ref="P613:R613"/>
    <mergeCell ref="P614:R614"/>
    <mergeCell ref="P615:R615"/>
    <mergeCell ref="A612:A615"/>
    <mergeCell ref="B612:B615"/>
    <mergeCell ref="C612:C615"/>
    <mergeCell ref="D612:D615"/>
    <mergeCell ref="E612:E615"/>
    <mergeCell ref="F612:F615"/>
    <mergeCell ref="P608:R608"/>
    <mergeCell ref="T608:T611"/>
    <mergeCell ref="G609:N611"/>
    <mergeCell ref="P609:R609"/>
    <mergeCell ref="P610:R610"/>
    <mergeCell ref="P611:R611"/>
    <mergeCell ref="A608:A611"/>
    <mergeCell ref="B608:B611"/>
    <mergeCell ref="C608:C611"/>
    <mergeCell ref="D608:D611"/>
    <mergeCell ref="E608:E611"/>
    <mergeCell ref="F608:F611"/>
    <mergeCell ref="P604:R604"/>
    <mergeCell ref="T604:T607"/>
    <mergeCell ref="G605:N607"/>
    <mergeCell ref="P605:R605"/>
    <mergeCell ref="P606:R606"/>
    <mergeCell ref="P607:R607"/>
    <mergeCell ref="A604:A607"/>
    <mergeCell ref="B604:B607"/>
    <mergeCell ref="C604:C607"/>
    <mergeCell ref="D604:D607"/>
    <mergeCell ref="E604:E607"/>
    <mergeCell ref="F604:F607"/>
    <mergeCell ref="P600:R600"/>
    <mergeCell ref="T600:T603"/>
    <mergeCell ref="G601:N603"/>
    <mergeCell ref="P601:R601"/>
    <mergeCell ref="P602:R602"/>
    <mergeCell ref="P603:R603"/>
    <mergeCell ref="A600:A603"/>
    <mergeCell ref="B600:B603"/>
    <mergeCell ref="C600:C603"/>
    <mergeCell ref="D600:D603"/>
    <mergeCell ref="E600:E603"/>
    <mergeCell ref="F600:F603"/>
    <mergeCell ref="P596:R596"/>
    <mergeCell ref="T596:T599"/>
    <mergeCell ref="G597:N599"/>
    <mergeCell ref="P597:R597"/>
    <mergeCell ref="P598:R598"/>
    <mergeCell ref="P599:R599"/>
    <mergeCell ref="A596:A599"/>
    <mergeCell ref="B596:B599"/>
    <mergeCell ref="C596:C599"/>
    <mergeCell ref="D596:D599"/>
    <mergeCell ref="E596:E599"/>
    <mergeCell ref="F596:F599"/>
    <mergeCell ref="P592:R592"/>
    <mergeCell ref="T592:T595"/>
    <mergeCell ref="G593:N595"/>
    <mergeCell ref="P593:R593"/>
    <mergeCell ref="P594:R594"/>
    <mergeCell ref="P595:R595"/>
    <mergeCell ref="A592:A595"/>
    <mergeCell ref="B592:B595"/>
    <mergeCell ref="C592:C595"/>
    <mergeCell ref="D592:D595"/>
    <mergeCell ref="E592:E595"/>
    <mergeCell ref="F592:F595"/>
    <mergeCell ref="P588:R588"/>
    <mergeCell ref="T588:T591"/>
    <mergeCell ref="G589:N591"/>
    <mergeCell ref="P589:R589"/>
    <mergeCell ref="P590:R590"/>
    <mergeCell ref="P591:R591"/>
    <mergeCell ref="A588:A591"/>
    <mergeCell ref="B588:B591"/>
    <mergeCell ref="C588:C591"/>
    <mergeCell ref="D588:D591"/>
    <mergeCell ref="E588:E591"/>
    <mergeCell ref="F588:F591"/>
    <mergeCell ref="P584:R584"/>
    <mergeCell ref="T584:T587"/>
    <mergeCell ref="G585:N587"/>
    <mergeCell ref="P585:R585"/>
    <mergeCell ref="P586:R586"/>
    <mergeCell ref="P587:R587"/>
    <mergeCell ref="A584:A587"/>
    <mergeCell ref="B584:B587"/>
    <mergeCell ref="C584:C587"/>
    <mergeCell ref="D584:D587"/>
    <mergeCell ref="E584:E587"/>
    <mergeCell ref="F584:F587"/>
    <mergeCell ref="P580:R580"/>
    <mergeCell ref="T580:T583"/>
    <mergeCell ref="G581:N583"/>
    <mergeCell ref="P581:R581"/>
    <mergeCell ref="P582:R582"/>
    <mergeCell ref="P583:R583"/>
    <mergeCell ref="A580:A583"/>
    <mergeCell ref="B580:B583"/>
    <mergeCell ref="C580:C583"/>
    <mergeCell ref="D580:D583"/>
    <mergeCell ref="E580:E583"/>
    <mergeCell ref="F580:F583"/>
    <mergeCell ref="P576:R576"/>
    <mergeCell ref="T576:T579"/>
    <mergeCell ref="G577:N579"/>
    <mergeCell ref="P577:R577"/>
    <mergeCell ref="P578:R578"/>
    <mergeCell ref="P579:R579"/>
    <mergeCell ref="A576:A579"/>
    <mergeCell ref="B576:B579"/>
    <mergeCell ref="C576:C579"/>
    <mergeCell ref="D576:D579"/>
    <mergeCell ref="E576:E579"/>
    <mergeCell ref="F576:F579"/>
    <mergeCell ref="P572:R572"/>
    <mergeCell ref="T572:T575"/>
    <mergeCell ref="G573:N575"/>
    <mergeCell ref="P573:R573"/>
    <mergeCell ref="P574:R574"/>
    <mergeCell ref="P575:R575"/>
    <mergeCell ref="A572:A575"/>
    <mergeCell ref="B572:B575"/>
    <mergeCell ref="C572:C575"/>
    <mergeCell ref="D572:D575"/>
    <mergeCell ref="E572:E575"/>
    <mergeCell ref="F572:F575"/>
    <mergeCell ref="P568:R568"/>
    <mergeCell ref="T568:T571"/>
    <mergeCell ref="G569:N571"/>
    <mergeCell ref="P569:R569"/>
    <mergeCell ref="P570:R570"/>
    <mergeCell ref="P571:R571"/>
    <mergeCell ref="A568:A571"/>
    <mergeCell ref="B568:B571"/>
    <mergeCell ref="C568:C571"/>
    <mergeCell ref="D568:D571"/>
    <mergeCell ref="E568:E571"/>
    <mergeCell ref="F568:F571"/>
    <mergeCell ref="P564:R564"/>
    <mergeCell ref="T564:T567"/>
    <mergeCell ref="G565:N567"/>
    <mergeCell ref="P565:R565"/>
    <mergeCell ref="P566:R566"/>
    <mergeCell ref="P567:R567"/>
    <mergeCell ref="A564:A567"/>
    <mergeCell ref="B564:B567"/>
    <mergeCell ref="C564:C567"/>
    <mergeCell ref="D564:D567"/>
    <mergeCell ref="E564:E567"/>
    <mergeCell ref="F564:F567"/>
    <mergeCell ref="P560:R560"/>
    <mergeCell ref="T560:T563"/>
    <mergeCell ref="G561:N563"/>
    <mergeCell ref="P561:R561"/>
    <mergeCell ref="P562:R562"/>
    <mergeCell ref="P563:R563"/>
    <mergeCell ref="A560:A563"/>
    <mergeCell ref="B560:B563"/>
    <mergeCell ref="C560:C563"/>
    <mergeCell ref="D560:D563"/>
    <mergeCell ref="E560:E563"/>
    <mergeCell ref="F560:F563"/>
    <mergeCell ref="P556:R556"/>
    <mergeCell ref="T556:T559"/>
    <mergeCell ref="G557:N559"/>
    <mergeCell ref="P557:R557"/>
    <mergeCell ref="P558:R558"/>
    <mergeCell ref="P559:R559"/>
    <mergeCell ref="A556:A559"/>
    <mergeCell ref="B556:B559"/>
    <mergeCell ref="C556:C559"/>
    <mergeCell ref="D556:D559"/>
    <mergeCell ref="E556:E559"/>
    <mergeCell ref="F556:F559"/>
    <mergeCell ref="P552:R552"/>
    <mergeCell ref="T552:T555"/>
    <mergeCell ref="G553:N555"/>
    <mergeCell ref="P553:R553"/>
    <mergeCell ref="P554:R554"/>
    <mergeCell ref="P555:R555"/>
    <mergeCell ref="A552:A555"/>
    <mergeCell ref="B552:B555"/>
    <mergeCell ref="C552:C555"/>
    <mergeCell ref="D552:D555"/>
    <mergeCell ref="E552:E555"/>
    <mergeCell ref="F552:F555"/>
    <mergeCell ref="P548:R548"/>
    <mergeCell ref="T548:T551"/>
    <mergeCell ref="G549:N551"/>
    <mergeCell ref="P549:R549"/>
    <mergeCell ref="P550:R550"/>
    <mergeCell ref="P551:R551"/>
    <mergeCell ref="A548:A551"/>
    <mergeCell ref="B548:B551"/>
    <mergeCell ref="C548:C551"/>
    <mergeCell ref="D548:D551"/>
    <mergeCell ref="E548:E551"/>
    <mergeCell ref="F548:F551"/>
    <mergeCell ref="P544:R544"/>
    <mergeCell ref="T544:T547"/>
    <mergeCell ref="G545:N547"/>
    <mergeCell ref="P545:R545"/>
    <mergeCell ref="P546:R546"/>
    <mergeCell ref="P547:R547"/>
    <mergeCell ref="A544:A547"/>
    <mergeCell ref="B544:B547"/>
    <mergeCell ref="C544:C547"/>
    <mergeCell ref="D544:D547"/>
    <mergeCell ref="E544:E547"/>
    <mergeCell ref="F544:F547"/>
    <mergeCell ref="P540:R540"/>
    <mergeCell ref="T540:T543"/>
    <mergeCell ref="G541:N543"/>
    <mergeCell ref="P541:R541"/>
    <mergeCell ref="P542:R542"/>
    <mergeCell ref="P543:R543"/>
    <mergeCell ref="A540:A543"/>
    <mergeCell ref="B540:B543"/>
    <mergeCell ref="C540:C543"/>
    <mergeCell ref="D540:D543"/>
    <mergeCell ref="E540:E543"/>
    <mergeCell ref="F540:F543"/>
    <mergeCell ref="P536:R536"/>
    <mergeCell ref="T536:T539"/>
    <mergeCell ref="G537:N539"/>
    <mergeCell ref="P537:R537"/>
    <mergeCell ref="P538:R538"/>
    <mergeCell ref="P539:R539"/>
    <mergeCell ref="A536:A539"/>
    <mergeCell ref="B536:B539"/>
    <mergeCell ref="C536:C539"/>
    <mergeCell ref="D536:D539"/>
    <mergeCell ref="E536:E539"/>
    <mergeCell ref="F536:F539"/>
    <mergeCell ref="P532:R532"/>
    <mergeCell ref="T532:T535"/>
    <mergeCell ref="G533:N535"/>
    <mergeCell ref="P533:R533"/>
    <mergeCell ref="P534:R534"/>
    <mergeCell ref="P535:R535"/>
    <mergeCell ref="A532:A535"/>
    <mergeCell ref="B532:B535"/>
    <mergeCell ref="C532:C535"/>
    <mergeCell ref="D532:D535"/>
    <mergeCell ref="E532:E535"/>
    <mergeCell ref="F532:F535"/>
    <mergeCell ref="P528:R528"/>
    <mergeCell ref="T528:T531"/>
    <mergeCell ref="G529:N531"/>
    <mergeCell ref="P529:R529"/>
    <mergeCell ref="P530:R530"/>
    <mergeCell ref="P531:R531"/>
    <mergeCell ref="A528:A531"/>
    <mergeCell ref="B528:B531"/>
    <mergeCell ref="C528:C531"/>
    <mergeCell ref="D528:D531"/>
    <mergeCell ref="E528:E531"/>
    <mergeCell ref="F528:F531"/>
    <mergeCell ref="P524:R524"/>
    <mergeCell ref="T524:T527"/>
    <mergeCell ref="G525:N527"/>
    <mergeCell ref="P525:R525"/>
    <mergeCell ref="P526:R526"/>
    <mergeCell ref="P527:R527"/>
    <mergeCell ref="A524:A527"/>
    <mergeCell ref="B524:B527"/>
    <mergeCell ref="C524:C527"/>
    <mergeCell ref="D524:D527"/>
    <mergeCell ref="E524:E527"/>
    <mergeCell ref="F524:F527"/>
    <mergeCell ref="P520:R520"/>
    <mergeCell ref="T520:T523"/>
    <mergeCell ref="G521:N523"/>
    <mergeCell ref="P521:R521"/>
    <mergeCell ref="P522:R522"/>
    <mergeCell ref="P523:R523"/>
    <mergeCell ref="A520:A523"/>
    <mergeCell ref="B520:B523"/>
    <mergeCell ref="C520:C523"/>
    <mergeCell ref="D520:D523"/>
    <mergeCell ref="E520:E523"/>
    <mergeCell ref="F520:F523"/>
    <mergeCell ref="P516:R516"/>
    <mergeCell ref="T516:T519"/>
    <mergeCell ref="G517:N519"/>
    <mergeCell ref="P517:R517"/>
    <mergeCell ref="P518:R518"/>
    <mergeCell ref="P519:R519"/>
    <mergeCell ref="A516:A519"/>
    <mergeCell ref="B516:B519"/>
    <mergeCell ref="C516:C519"/>
    <mergeCell ref="D516:D519"/>
    <mergeCell ref="E516:E519"/>
    <mergeCell ref="F516:F519"/>
    <mergeCell ref="P512:R512"/>
    <mergeCell ref="T512:T515"/>
    <mergeCell ref="G513:N515"/>
    <mergeCell ref="P513:R513"/>
    <mergeCell ref="P514:R514"/>
    <mergeCell ref="P515:R515"/>
    <mergeCell ref="A512:A515"/>
    <mergeCell ref="B512:B515"/>
    <mergeCell ref="C512:C515"/>
    <mergeCell ref="D512:D515"/>
    <mergeCell ref="E512:E515"/>
    <mergeCell ref="F512:F515"/>
    <mergeCell ref="P508:R508"/>
    <mergeCell ref="T508:T511"/>
    <mergeCell ref="G509:N511"/>
    <mergeCell ref="P509:R509"/>
    <mergeCell ref="P510:R510"/>
    <mergeCell ref="P511:R511"/>
    <mergeCell ref="A508:A511"/>
    <mergeCell ref="B508:B511"/>
    <mergeCell ref="C508:C511"/>
    <mergeCell ref="D508:D511"/>
    <mergeCell ref="E508:E511"/>
    <mergeCell ref="F508:F511"/>
    <mergeCell ref="P504:R504"/>
    <mergeCell ref="T504:T507"/>
    <mergeCell ref="G505:N507"/>
    <mergeCell ref="P505:R505"/>
    <mergeCell ref="P506:R506"/>
    <mergeCell ref="P507:R507"/>
    <mergeCell ref="A504:A507"/>
    <mergeCell ref="B504:B507"/>
    <mergeCell ref="C504:C507"/>
    <mergeCell ref="D504:D507"/>
    <mergeCell ref="E504:E507"/>
    <mergeCell ref="F504:F507"/>
    <mergeCell ref="P500:R500"/>
    <mergeCell ref="T500:T503"/>
    <mergeCell ref="G501:N503"/>
    <mergeCell ref="P501:R501"/>
    <mergeCell ref="P502:R502"/>
    <mergeCell ref="P503:R503"/>
    <mergeCell ref="A500:A503"/>
    <mergeCell ref="B500:B503"/>
    <mergeCell ref="C500:C503"/>
    <mergeCell ref="D500:D503"/>
    <mergeCell ref="E500:E503"/>
    <mergeCell ref="F500:F503"/>
    <mergeCell ref="P496:R496"/>
    <mergeCell ref="T496:T499"/>
    <mergeCell ref="G497:N499"/>
    <mergeCell ref="P497:R497"/>
    <mergeCell ref="P498:R498"/>
    <mergeCell ref="P499:R499"/>
    <mergeCell ref="A496:A499"/>
    <mergeCell ref="B496:B499"/>
    <mergeCell ref="C496:C499"/>
    <mergeCell ref="D496:D499"/>
    <mergeCell ref="E496:E499"/>
    <mergeCell ref="F496:F499"/>
    <mergeCell ref="P492:R492"/>
    <mergeCell ref="T492:T495"/>
    <mergeCell ref="G493:N495"/>
    <mergeCell ref="P493:R493"/>
    <mergeCell ref="P494:R494"/>
    <mergeCell ref="P495:R495"/>
    <mergeCell ref="A492:A495"/>
    <mergeCell ref="B492:B495"/>
    <mergeCell ref="C492:C495"/>
    <mergeCell ref="D492:D495"/>
    <mergeCell ref="E492:E495"/>
    <mergeCell ref="F492:F495"/>
    <mergeCell ref="P488:R488"/>
    <mergeCell ref="T488:T491"/>
    <mergeCell ref="G489:N491"/>
    <mergeCell ref="P489:R489"/>
    <mergeCell ref="P490:R490"/>
    <mergeCell ref="P491:R491"/>
    <mergeCell ref="A488:A491"/>
    <mergeCell ref="B488:B491"/>
    <mergeCell ref="C488:C491"/>
    <mergeCell ref="D488:D491"/>
    <mergeCell ref="E488:E491"/>
    <mergeCell ref="F488:F491"/>
    <mergeCell ref="P484:R484"/>
    <mergeCell ref="T484:T487"/>
    <mergeCell ref="G485:N487"/>
    <mergeCell ref="P485:R485"/>
    <mergeCell ref="P486:R486"/>
    <mergeCell ref="P487:R487"/>
    <mergeCell ref="A484:A487"/>
    <mergeCell ref="B484:B487"/>
    <mergeCell ref="C484:C487"/>
    <mergeCell ref="D484:D487"/>
    <mergeCell ref="E484:E487"/>
    <mergeCell ref="F484:F487"/>
    <mergeCell ref="P480:R480"/>
    <mergeCell ref="T480:T483"/>
    <mergeCell ref="G481:N483"/>
    <mergeCell ref="P481:R481"/>
    <mergeCell ref="P482:R482"/>
    <mergeCell ref="P483:R483"/>
    <mergeCell ref="A480:A483"/>
    <mergeCell ref="B480:B483"/>
    <mergeCell ref="C480:C483"/>
    <mergeCell ref="D480:D483"/>
    <mergeCell ref="E480:E483"/>
    <mergeCell ref="F480:F483"/>
    <mergeCell ref="P476:R476"/>
    <mergeCell ref="T476:T479"/>
    <mergeCell ref="G477:N479"/>
    <mergeCell ref="P477:R477"/>
    <mergeCell ref="P478:R478"/>
    <mergeCell ref="P479:R479"/>
    <mergeCell ref="A476:A479"/>
    <mergeCell ref="B476:B479"/>
    <mergeCell ref="C476:C479"/>
    <mergeCell ref="D476:D479"/>
    <mergeCell ref="E476:E479"/>
    <mergeCell ref="F476:F479"/>
    <mergeCell ref="P472:R472"/>
    <mergeCell ref="T472:T475"/>
    <mergeCell ref="G473:N475"/>
    <mergeCell ref="P473:R473"/>
    <mergeCell ref="P474:R474"/>
    <mergeCell ref="P475:R475"/>
    <mergeCell ref="A472:A475"/>
    <mergeCell ref="B472:B475"/>
    <mergeCell ref="C472:C475"/>
    <mergeCell ref="D472:D475"/>
    <mergeCell ref="E472:E475"/>
    <mergeCell ref="F472:F475"/>
    <mergeCell ref="P468:R468"/>
    <mergeCell ref="T468:T471"/>
    <mergeCell ref="G469:N471"/>
    <mergeCell ref="P469:R469"/>
    <mergeCell ref="P470:R470"/>
    <mergeCell ref="P471:R471"/>
    <mergeCell ref="A468:A471"/>
    <mergeCell ref="B468:B471"/>
    <mergeCell ref="C468:C471"/>
    <mergeCell ref="D468:D471"/>
    <mergeCell ref="E468:E471"/>
    <mergeCell ref="F468:F471"/>
    <mergeCell ref="P464:R464"/>
    <mergeCell ref="T464:T467"/>
    <mergeCell ref="G465:N467"/>
    <mergeCell ref="P465:R465"/>
    <mergeCell ref="P466:R466"/>
    <mergeCell ref="P467:R467"/>
    <mergeCell ref="A464:A467"/>
    <mergeCell ref="B464:B467"/>
    <mergeCell ref="C464:C467"/>
    <mergeCell ref="D464:D467"/>
    <mergeCell ref="E464:E467"/>
    <mergeCell ref="F464:F467"/>
    <mergeCell ref="P460:R460"/>
    <mergeCell ref="T460:T463"/>
    <mergeCell ref="G461:N463"/>
    <mergeCell ref="P461:R461"/>
    <mergeCell ref="P462:R462"/>
    <mergeCell ref="P463:R463"/>
    <mergeCell ref="A460:A463"/>
    <mergeCell ref="B460:B463"/>
    <mergeCell ref="C460:C463"/>
    <mergeCell ref="D460:D463"/>
    <mergeCell ref="E460:E463"/>
    <mergeCell ref="F460:F463"/>
    <mergeCell ref="P456:R456"/>
    <mergeCell ref="T456:T459"/>
    <mergeCell ref="G457:N459"/>
    <mergeCell ref="P457:R457"/>
    <mergeCell ref="P458:R458"/>
    <mergeCell ref="P459:R459"/>
    <mergeCell ref="A456:A459"/>
    <mergeCell ref="B456:B459"/>
    <mergeCell ref="C456:C459"/>
    <mergeCell ref="D456:D459"/>
    <mergeCell ref="E456:E459"/>
    <mergeCell ref="F456:F459"/>
    <mergeCell ref="P452:R452"/>
    <mergeCell ref="T452:T455"/>
    <mergeCell ref="G453:N455"/>
    <mergeCell ref="P453:R453"/>
    <mergeCell ref="P454:R454"/>
    <mergeCell ref="P455:R455"/>
    <mergeCell ref="A452:A455"/>
    <mergeCell ref="B452:B455"/>
    <mergeCell ref="C452:C455"/>
    <mergeCell ref="D452:D455"/>
    <mergeCell ref="E452:E455"/>
    <mergeCell ref="F452:F455"/>
    <mergeCell ref="P448:R448"/>
    <mergeCell ref="T448:T451"/>
    <mergeCell ref="G449:N451"/>
    <mergeCell ref="P449:R449"/>
    <mergeCell ref="P450:R450"/>
    <mergeCell ref="P451:R451"/>
    <mergeCell ref="A448:A451"/>
    <mergeCell ref="B448:B451"/>
    <mergeCell ref="C448:C451"/>
    <mergeCell ref="D448:D451"/>
    <mergeCell ref="E448:E451"/>
    <mergeCell ref="F448:F451"/>
    <mergeCell ref="P444:R444"/>
    <mergeCell ref="T444:T447"/>
    <mergeCell ref="G445:N447"/>
    <mergeCell ref="P445:R445"/>
    <mergeCell ref="P446:R446"/>
    <mergeCell ref="P447:R447"/>
    <mergeCell ref="A444:A447"/>
    <mergeCell ref="B444:B447"/>
    <mergeCell ref="C444:C447"/>
    <mergeCell ref="D444:D447"/>
    <mergeCell ref="E444:E447"/>
    <mergeCell ref="F444:F447"/>
    <mergeCell ref="P440:R440"/>
    <mergeCell ref="T440:T443"/>
    <mergeCell ref="G441:N443"/>
    <mergeCell ref="P441:R441"/>
    <mergeCell ref="P442:R442"/>
    <mergeCell ref="P443:R443"/>
    <mergeCell ref="A440:A443"/>
    <mergeCell ref="B440:B443"/>
    <mergeCell ref="C440:C443"/>
    <mergeCell ref="D440:D443"/>
    <mergeCell ref="E440:E443"/>
    <mergeCell ref="F440:F443"/>
    <mergeCell ref="P436:R436"/>
    <mergeCell ref="T436:T439"/>
    <mergeCell ref="G437:N439"/>
    <mergeCell ref="P437:R437"/>
    <mergeCell ref="P438:R438"/>
    <mergeCell ref="P439:R439"/>
    <mergeCell ref="A436:A439"/>
    <mergeCell ref="B436:B439"/>
    <mergeCell ref="C436:C439"/>
    <mergeCell ref="D436:D439"/>
    <mergeCell ref="E436:E439"/>
    <mergeCell ref="F436:F439"/>
    <mergeCell ref="P432:R432"/>
    <mergeCell ref="T432:T435"/>
    <mergeCell ref="G433:N435"/>
    <mergeCell ref="P433:R433"/>
    <mergeCell ref="P434:R434"/>
    <mergeCell ref="P435:R435"/>
    <mergeCell ref="A432:A435"/>
    <mergeCell ref="B432:B435"/>
    <mergeCell ref="C432:C435"/>
    <mergeCell ref="D432:D435"/>
    <mergeCell ref="E432:E435"/>
    <mergeCell ref="F432:F435"/>
    <mergeCell ref="P428:R428"/>
    <mergeCell ref="T428:T431"/>
    <mergeCell ref="G429:N431"/>
    <mergeCell ref="P429:R429"/>
    <mergeCell ref="P430:R430"/>
    <mergeCell ref="P431:R431"/>
    <mergeCell ref="A428:A431"/>
    <mergeCell ref="B428:B431"/>
    <mergeCell ref="C428:C431"/>
    <mergeCell ref="D428:D431"/>
    <mergeCell ref="E428:E431"/>
    <mergeCell ref="F428:F431"/>
    <mergeCell ref="P424:R424"/>
    <mergeCell ref="T424:T427"/>
    <mergeCell ref="G425:N427"/>
    <mergeCell ref="P425:R425"/>
    <mergeCell ref="P426:R426"/>
    <mergeCell ref="P427:R427"/>
    <mergeCell ref="A424:A427"/>
    <mergeCell ref="B424:B427"/>
    <mergeCell ref="C424:C427"/>
    <mergeCell ref="D424:D427"/>
    <mergeCell ref="E424:E427"/>
    <mergeCell ref="F424:F427"/>
    <mergeCell ref="P420:R420"/>
    <mergeCell ref="T420:T423"/>
    <mergeCell ref="G421:N423"/>
    <mergeCell ref="P421:R421"/>
    <mergeCell ref="P422:R422"/>
    <mergeCell ref="P423:R423"/>
    <mergeCell ref="A420:A423"/>
    <mergeCell ref="B420:B423"/>
    <mergeCell ref="C420:C423"/>
    <mergeCell ref="D420:D423"/>
    <mergeCell ref="E420:E423"/>
    <mergeCell ref="F420:F423"/>
    <mergeCell ref="P416:R416"/>
    <mergeCell ref="T416:T419"/>
    <mergeCell ref="G417:N419"/>
    <mergeCell ref="P417:R417"/>
    <mergeCell ref="P418:R418"/>
    <mergeCell ref="P419:R419"/>
    <mergeCell ref="A416:A419"/>
    <mergeCell ref="B416:B419"/>
    <mergeCell ref="C416:C419"/>
    <mergeCell ref="D416:D419"/>
    <mergeCell ref="E416:E419"/>
    <mergeCell ref="F416:F419"/>
    <mergeCell ref="P412:R412"/>
    <mergeCell ref="T412:T415"/>
    <mergeCell ref="G413:N415"/>
    <mergeCell ref="P413:R413"/>
    <mergeCell ref="P414:R414"/>
    <mergeCell ref="P415:R415"/>
    <mergeCell ref="A412:A415"/>
    <mergeCell ref="B412:B415"/>
    <mergeCell ref="C412:C415"/>
    <mergeCell ref="D412:D415"/>
    <mergeCell ref="E412:E415"/>
    <mergeCell ref="F412:F415"/>
    <mergeCell ref="P408:R408"/>
    <mergeCell ref="T408:T411"/>
    <mergeCell ref="G409:N411"/>
    <mergeCell ref="P409:R409"/>
    <mergeCell ref="P410:R410"/>
    <mergeCell ref="P411:R411"/>
    <mergeCell ref="A408:A411"/>
    <mergeCell ref="B408:B411"/>
    <mergeCell ref="C408:C411"/>
    <mergeCell ref="D408:D411"/>
    <mergeCell ref="E408:E411"/>
    <mergeCell ref="F408:F411"/>
    <mergeCell ref="P404:R404"/>
    <mergeCell ref="T404:T407"/>
    <mergeCell ref="G405:N407"/>
    <mergeCell ref="P405:R405"/>
    <mergeCell ref="P406:R406"/>
    <mergeCell ref="P407:R407"/>
    <mergeCell ref="A404:A407"/>
    <mergeCell ref="B404:B407"/>
    <mergeCell ref="C404:C407"/>
    <mergeCell ref="D404:D407"/>
    <mergeCell ref="E404:E407"/>
    <mergeCell ref="F404:F407"/>
    <mergeCell ref="P400:R400"/>
    <mergeCell ref="T400:T403"/>
    <mergeCell ref="G401:N403"/>
    <mergeCell ref="P401:R401"/>
    <mergeCell ref="P402:R402"/>
    <mergeCell ref="P403:R403"/>
    <mergeCell ref="A400:A403"/>
    <mergeCell ref="B400:B403"/>
    <mergeCell ref="C400:C403"/>
    <mergeCell ref="D400:D403"/>
    <mergeCell ref="E400:E403"/>
    <mergeCell ref="F400:F403"/>
    <mergeCell ref="P396:R396"/>
    <mergeCell ref="T396:T399"/>
    <mergeCell ref="G397:N399"/>
    <mergeCell ref="P397:R397"/>
    <mergeCell ref="P398:R398"/>
    <mergeCell ref="P399:R399"/>
    <mergeCell ref="A396:A399"/>
    <mergeCell ref="B396:B399"/>
    <mergeCell ref="C396:C399"/>
    <mergeCell ref="D396:D399"/>
    <mergeCell ref="E396:E399"/>
    <mergeCell ref="F396:F399"/>
    <mergeCell ref="P392:R392"/>
    <mergeCell ref="T392:T395"/>
    <mergeCell ref="G393:N395"/>
    <mergeCell ref="P393:R393"/>
    <mergeCell ref="P394:R394"/>
    <mergeCell ref="P395:R395"/>
    <mergeCell ref="A392:A395"/>
    <mergeCell ref="B392:B395"/>
    <mergeCell ref="C392:C395"/>
    <mergeCell ref="D392:D395"/>
    <mergeCell ref="E392:E395"/>
    <mergeCell ref="F392:F395"/>
    <mergeCell ref="P388:R388"/>
    <mergeCell ref="T388:T391"/>
    <mergeCell ref="G389:N391"/>
    <mergeCell ref="P389:R389"/>
    <mergeCell ref="P390:R390"/>
    <mergeCell ref="P391:R391"/>
    <mergeCell ref="A388:A391"/>
    <mergeCell ref="B388:B391"/>
    <mergeCell ref="C388:C391"/>
    <mergeCell ref="D388:D391"/>
    <mergeCell ref="E388:E391"/>
    <mergeCell ref="F388:F391"/>
    <mergeCell ref="P384:R384"/>
    <mergeCell ref="T384:T387"/>
    <mergeCell ref="G385:N387"/>
    <mergeCell ref="P385:R385"/>
    <mergeCell ref="P386:R386"/>
    <mergeCell ref="P387:R387"/>
    <mergeCell ref="A384:A387"/>
    <mergeCell ref="B384:B387"/>
    <mergeCell ref="C384:C387"/>
    <mergeCell ref="D384:D387"/>
    <mergeCell ref="E384:E387"/>
    <mergeCell ref="F384:F387"/>
    <mergeCell ref="P380:R380"/>
    <mergeCell ref="T380:T383"/>
    <mergeCell ref="G381:N383"/>
    <mergeCell ref="P381:R381"/>
    <mergeCell ref="P382:R382"/>
    <mergeCell ref="P383:R383"/>
    <mergeCell ref="A380:A383"/>
    <mergeCell ref="B380:B383"/>
    <mergeCell ref="C380:C383"/>
    <mergeCell ref="D380:D383"/>
    <mergeCell ref="E380:E383"/>
    <mergeCell ref="F380:F383"/>
    <mergeCell ref="P376:R376"/>
    <mergeCell ref="T376:T379"/>
    <mergeCell ref="G377:N379"/>
    <mergeCell ref="P377:R377"/>
    <mergeCell ref="P378:R378"/>
    <mergeCell ref="P379:R379"/>
    <mergeCell ref="A376:A379"/>
    <mergeCell ref="B376:B379"/>
    <mergeCell ref="C376:C379"/>
    <mergeCell ref="D376:D379"/>
    <mergeCell ref="E376:E379"/>
    <mergeCell ref="F376:F379"/>
    <mergeCell ref="P372:R372"/>
    <mergeCell ref="T372:T375"/>
    <mergeCell ref="G373:N375"/>
    <mergeCell ref="P373:R373"/>
    <mergeCell ref="P374:R374"/>
    <mergeCell ref="P375:R375"/>
    <mergeCell ref="A372:A375"/>
    <mergeCell ref="B372:B375"/>
    <mergeCell ref="C372:C375"/>
    <mergeCell ref="D372:D375"/>
    <mergeCell ref="E372:E375"/>
    <mergeCell ref="F372:F375"/>
    <mergeCell ref="P368:R368"/>
    <mergeCell ref="T368:T371"/>
    <mergeCell ref="G369:N371"/>
    <mergeCell ref="P369:R369"/>
    <mergeCell ref="P370:R370"/>
    <mergeCell ref="P371:R371"/>
    <mergeCell ref="A368:A371"/>
    <mergeCell ref="B368:B371"/>
    <mergeCell ref="C368:C371"/>
    <mergeCell ref="D368:D371"/>
    <mergeCell ref="E368:E371"/>
    <mergeCell ref="F368:F371"/>
    <mergeCell ref="P364:R364"/>
    <mergeCell ref="T364:T367"/>
    <mergeCell ref="G365:N367"/>
    <mergeCell ref="P365:R365"/>
    <mergeCell ref="P366:R366"/>
    <mergeCell ref="P367:R367"/>
    <mergeCell ref="A364:A367"/>
    <mergeCell ref="B364:B367"/>
    <mergeCell ref="C364:C367"/>
    <mergeCell ref="D364:D367"/>
    <mergeCell ref="E364:E367"/>
    <mergeCell ref="F364:F367"/>
    <mergeCell ref="P360:R360"/>
    <mergeCell ref="T360:T363"/>
    <mergeCell ref="G361:N363"/>
    <mergeCell ref="P361:R361"/>
    <mergeCell ref="P362:R362"/>
    <mergeCell ref="P363:R363"/>
    <mergeCell ref="A360:A363"/>
    <mergeCell ref="B360:B363"/>
    <mergeCell ref="C360:C363"/>
    <mergeCell ref="D360:D363"/>
    <mergeCell ref="E360:E363"/>
    <mergeCell ref="F360:F363"/>
    <mergeCell ref="P356:R356"/>
    <mergeCell ref="T356:T359"/>
    <mergeCell ref="G357:N359"/>
    <mergeCell ref="P357:R357"/>
    <mergeCell ref="P358:R358"/>
    <mergeCell ref="P359:R359"/>
    <mergeCell ref="A356:A359"/>
    <mergeCell ref="B356:B359"/>
    <mergeCell ref="C356:C359"/>
    <mergeCell ref="D356:D359"/>
    <mergeCell ref="E356:E359"/>
    <mergeCell ref="F356:F359"/>
    <mergeCell ref="P352:R352"/>
    <mergeCell ref="T352:T355"/>
    <mergeCell ref="G353:N355"/>
    <mergeCell ref="P353:R353"/>
    <mergeCell ref="P354:R354"/>
    <mergeCell ref="P355:R355"/>
    <mergeCell ref="A352:A355"/>
    <mergeCell ref="B352:B355"/>
    <mergeCell ref="C352:C355"/>
    <mergeCell ref="D352:D355"/>
    <mergeCell ref="E352:E355"/>
    <mergeCell ref="F352:F355"/>
    <mergeCell ref="P348:R348"/>
    <mergeCell ref="T348:T351"/>
    <mergeCell ref="G349:N351"/>
    <mergeCell ref="P349:R349"/>
    <mergeCell ref="P350:R350"/>
    <mergeCell ref="P351:R351"/>
    <mergeCell ref="A348:A351"/>
    <mergeCell ref="B348:B351"/>
    <mergeCell ref="C348:C351"/>
    <mergeCell ref="D348:D351"/>
    <mergeCell ref="E348:E351"/>
    <mergeCell ref="F348:F351"/>
    <mergeCell ref="P344:R344"/>
    <mergeCell ref="T344:T347"/>
    <mergeCell ref="G345:N347"/>
    <mergeCell ref="P345:R345"/>
    <mergeCell ref="P346:R346"/>
    <mergeCell ref="P347:R347"/>
    <mergeCell ref="A344:A347"/>
    <mergeCell ref="B344:B347"/>
    <mergeCell ref="C344:C347"/>
    <mergeCell ref="D344:D347"/>
    <mergeCell ref="E344:E347"/>
    <mergeCell ref="F344:F347"/>
    <mergeCell ref="P340:R340"/>
    <mergeCell ref="T340:T343"/>
    <mergeCell ref="G341:N343"/>
    <mergeCell ref="P341:R341"/>
    <mergeCell ref="P342:R342"/>
    <mergeCell ref="P343:R343"/>
    <mergeCell ref="A340:A343"/>
    <mergeCell ref="B340:B343"/>
    <mergeCell ref="C340:C343"/>
    <mergeCell ref="D340:D343"/>
    <mergeCell ref="E340:E343"/>
    <mergeCell ref="F340:F343"/>
    <mergeCell ref="P336:R336"/>
    <mergeCell ref="T336:T339"/>
    <mergeCell ref="G337:N339"/>
    <mergeCell ref="P337:R337"/>
    <mergeCell ref="P338:R338"/>
    <mergeCell ref="P339:R339"/>
    <mergeCell ref="A336:A339"/>
    <mergeCell ref="B336:B339"/>
    <mergeCell ref="C336:C339"/>
    <mergeCell ref="D336:D339"/>
    <mergeCell ref="E336:E339"/>
    <mergeCell ref="F336:F339"/>
    <mergeCell ref="P332:R332"/>
    <mergeCell ref="T332:T335"/>
    <mergeCell ref="G333:N335"/>
    <mergeCell ref="P333:R333"/>
    <mergeCell ref="P334:R334"/>
    <mergeCell ref="P335:R335"/>
    <mergeCell ref="A332:A335"/>
    <mergeCell ref="B332:B335"/>
    <mergeCell ref="C332:C335"/>
    <mergeCell ref="D332:D335"/>
    <mergeCell ref="E332:E335"/>
    <mergeCell ref="F332:F335"/>
    <mergeCell ref="P328:R328"/>
    <mergeCell ref="T328:T331"/>
    <mergeCell ref="G329:N331"/>
    <mergeCell ref="P329:R329"/>
    <mergeCell ref="P330:R330"/>
    <mergeCell ref="P331:R331"/>
    <mergeCell ref="A328:A331"/>
    <mergeCell ref="B328:B331"/>
    <mergeCell ref="C328:C331"/>
    <mergeCell ref="D328:D331"/>
    <mergeCell ref="E328:E331"/>
    <mergeCell ref="F328:F331"/>
    <mergeCell ref="P324:R324"/>
    <mergeCell ref="T324:T327"/>
    <mergeCell ref="G325:N327"/>
    <mergeCell ref="P325:R325"/>
    <mergeCell ref="P326:R326"/>
    <mergeCell ref="P327:R327"/>
    <mergeCell ref="A324:A327"/>
    <mergeCell ref="B324:B327"/>
    <mergeCell ref="C324:C327"/>
    <mergeCell ref="D324:D327"/>
    <mergeCell ref="E324:E327"/>
    <mergeCell ref="F324:F327"/>
    <mergeCell ref="P320:R320"/>
    <mergeCell ref="T320:T323"/>
    <mergeCell ref="G321:N323"/>
    <mergeCell ref="P321:R321"/>
    <mergeCell ref="P322:R322"/>
    <mergeCell ref="P323:R323"/>
    <mergeCell ref="A320:A323"/>
    <mergeCell ref="B320:B323"/>
    <mergeCell ref="C320:C323"/>
    <mergeCell ref="D320:D323"/>
    <mergeCell ref="E320:E323"/>
    <mergeCell ref="F320:F323"/>
    <mergeCell ref="P316:R316"/>
    <mergeCell ref="T316:T319"/>
    <mergeCell ref="G317:N319"/>
    <mergeCell ref="P317:R317"/>
    <mergeCell ref="P318:R318"/>
    <mergeCell ref="P319:R319"/>
    <mergeCell ref="A316:A319"/>
    <mergeCell ref="B316:B319"/>
    <mergeCell ref="C316:C319"/>
    <mergeCell ref="D316:D319"/>
    <mergeCell ref="E316:E319"/>
    <mergeCell ref="F316:F319"/>
    <mergeCell ref="P312:R312"/>
    <mergeCell ref="T312:T315"/>
    <mergeCell ref="G313:N315"/>
    <mergeCell ref="P313:R313"/>
    <mergeCell ref="P314:R314"/>
    <mergeCell ref="P315:R315"/>
    <mergeCell ref="A312:A315"/>
    <mergeCell ref="B312:B315"/>
    <mergeCell ref="C312:C315"/>
    <mergeCell ref="D312:D315"/>
    <mergeCell ref="E312:E315"/>
    <mergeCell ref="F312:F315"/>
    <mergeCell ref="P308:R308"/>
    <mergeCell ref="T308:T311"/>
    <mergeCell ref="G309:N311"/>
    <mergeCell ref="P309:R309"/>
    <mergeCell ref="P310:R310"/>
    <mergeCell ref="P311:R311"/>
    <mergeCell ref="A308:A311"/>
    <mergeCell ref="B308:B311"/>
    <mergeCell ref="C308:C311"/>
    <mergeCell ref="D308:D311"/>
    <mergeCell ref="E308:E311"/>
    <mergeCell ref="F308:F311"/>
    <mergeCell ref="P304:R304"/>
    <mergeCell ref="T304:T307"/>
    <mergeCell ref="G305:N307"/>
    <mergeCell ref="P305:R305"/>
    <mergeCell ref="P306:R306"/>
    <mergeCell ref="P307:R307"/>
    <mergeCell ref="A304:A307"/>
    <mergeCell ref="B304:B307"/>
    <mergeCell ref="C304:C307"/>
    <mergeCell ref="D304:D307"/>
    <mergeCell ref="E304:E307"/>
    <mergeCell ref="F304:F307"/>
    <mergeCell ref="P300:R300"/>
    <mergeCell ref="T300:T303"/>
    <mergeCell ref="G301:N303"/>
    <mergeCell ref="P301:R301"/>
    <mergeCell ref="P302:R302"/>
    <mergeCell ref="P303:R303"/>
    <mergeCell ref="A300:A303"/>
    <mergeCell ref="B300:B303"/>
    <mergeCell ref="C300:C303"/>
    <mergeCell ref="D300:D303"/>
    <mergeCell ref="E300:E303"/>
    <mergeCell ref="F300:F303"/>
    <mergeCell ref="P296:R296"/>
    <mergeCell ref="T296:T299"/>
    <mergeCell ref="G297:N299"/>
    <mergeCell ref="P297:R297"/>
    <mergeCell ref="P298:R298"/>
    <mergeCell ref="P299:R299"/>
    <mergeCell ref="A296:A299"/>
    <mergeCell ref="B296:B299"/>
    <mergeCell ref="C296:C299"/>
    <mergeCell ref="D296:D299"/>
    <mergeCell ref="E296:E299"/>
    <mergeCell ref="F296:F299"/>
    <mergeCell ref="P292:R292"/>
    <mergeCell ref="T292:T295"/>
    <mergeCell ref="G293:N295"/>
    <mergeCell ref="P293:R293"/>
    <mergeCell ref="P294:R294"/>
    <mergeCell ref="P295:R295"/>
    <mergeCell ref="A292:A295"/>
    <mergeCell ref="B292:B295"/>
    <mergeCell ref="C292:C295"/>
    <mergeCell ref="D292:D295"/>
    <mergeCell ref="E292:E295"/>
    <mergeCell ref="F292:F295"/>
    <mergeCell ref="P288:R288"/>
    <mergeCell ref="T288:T291"/>
    <mergeCell ref="G289:N291"/>
    <mergeCell ref="P289:R289"/>
    <mergeCell ref="P290:R290"/>
    <mergeCell ref="P291:R291"/>
    <mergeCell ref="A288:A291"/>
    <mergeCell ref="B288:B291"/>
    <mergeCell ref="C288:C291"/>
    <mergeCell ref="D288:D291"/>
    <mergeCell ref="E288:E291"/>
    <mergeCell ref="F288:F291"/>
    <mergeCell ref="P284:R284"/>
    <mergeCell ref="T284:T287"/>
    <mergeCell ref="G285:N287"/>
    <mergeCell ref="P285:R285"/>
    <mergeCell ref="P286:R286"/>
    <mergeCell ref="P287:R287"/>
    <mergeCell ref="A284:A287"/>
    <mergeCell ref="B284:B287"/>
    <mergeCell ref="C284:C287"/>
    <mergeCell ref="D284:D287"/>
    <mergeCell ref="E284:E287"/>
    <mergeCell ref="F284:F287"/>
    <mergeCell ref="P280:R280"/>
    <mergeCell ref="T280:T283"/>
    <mergeCell ref="G281:N283"/>
    <mergeCell ref="P281:R281"/>
    <mergeCell ref="P282:R282"/>
    <mergeCell ref="P283:R283"/>
    <mergeCell ref="A280:A283"/>
    <mergeCell ref="B280:B283"/>
    <mergeCell ref="C280:C283"/>
    <mergeCell ref="D280:D283"/>
    <mergeCell ref="E280:E283"/>
    <mergeCell ref="F280:F283"/>
    <mergeCell ref="P276:R276"/>
    <mergeCell ref="T276:T279"/>
    <mergeCell ref="G277:N279"/>
    <mergeCell ref="P277:R277"/>
    <mergeCell ref="P278:R278"/>
    <mergeCell ref="P279:R279"/>
    <mergeCell ref="A276:A279"/>
    <mergeCell ref="B276:B279"/>
    <mergeCell ref="C276:C279"/>
    <mergeCell ref="D276:D279"/>
    <mergeCell ref="E276:E279"/>
    <mergeCell ref="F276:F279"/>
    <mergeCell ref="P272:R272"/>
    <mergeCell ref="T272:T275"/>
    <mergeCell ref="G273:N275"/>
    <mergeCell ref="P273:R273"/>
    <mergeCell ref="P274:R274"/>
    <mergeCell ref="P275:R275"/>
    <mergeCell ref="A272:A275"/>
    <mergeCell ref="B272:B275"/>
    <mergeCell ref="C272:C275"/>
    <mergeCell ref="D272:D275"/>
    <mergeCell ref="E272:E275"/>
    <mergeCell ref="F272:F275"/>
    <mergeCell ref="P268:R268"/>
    <mergeCell ref="T268:T271"/>
    <mergeCell ref="G269:N271"/>
    <mergeCell ref="P269:R269"/>
    <mergeCell ref="P270:R270"/>
    <mergeCell ref="P271:R271"/>
    <mergeCell ref="A268:A271"/>
    <mergeCell ref="B268:B271"/>
    <mergeCell ref="C268:C271"/>
    <mergeCell ref="D268:D271"/>
    <mergeCell ref="E268:E271"/>
    <mergeCell ref="F268:F271"/>
    <mergeCell ref="P264:R264"/>
    <mergeCell ref="T264:T267"/>
    <mergeCell ref="G265:N267"/>
    <mergeCell ref="P265:R265"/>
    <mergeCell ref="P266:R266"/>
    <mergeCell ref="P267:R267"/>
    <mergeCell ref="A264:A267"/>
    <mergeCell ref="B264:B267"/>
    <mergeCell ref="C264:C267"/>
    <mergeCell ref="D264:D267"/>
    <mergeCell ref="E264:E267"/>
    <mergeCell ref="F264:F267"/>
    <mergeCell ref="P260:R260"/>
    <mergeCell ref="T260:T263"/>
    <mergeCell ref="G261:N263"/>
    <mergeCell ref="P261:R261"/>
    <mergeCell ref="P262:R262"/>
    <mergeCell ref="P263:R263"/>
    <mergeCell ref="A260:A263"/>
    <mergeCell ref="B260:B263"/>
    <mergeCell ref="C260:C263"/>
    <mergeCell ref="D260:D263"/>
    <mergeCell ref="E260:E263"/>
    <mergeCell ref="F260:F263"/>
    <mergeCell ref="P256:R256"/>
    <mergeCell ref="T256:T259"/>
    <mergeCell ref="G257:N259"/>
    <mergeCell ref="P257:R257"/>
    <mergeCell ref="P258:R258"/>
    <mergeCell ref="P259:R259"/>
    <mergeCell ref="A256:A259"/>
    <mergeCell ref="B256:B259"/>
    <mergeCell ref="C256:C259"/>
    <mergeCell ref="D256:D259"/>
    <mergeCell ref="E256:E259"/>
    <mergeCell ref="F256:F259"/>
    <mergeCell ref="P252:R252"/>
    <mergeCell ref="T252:T255"/>
    <mergeCell ref="G253:N255"/>
    <mergeCell ref="P253:R253"/>
    <mergeCell ref="P254:R254"/>
    <mergeCell ref="P255:R255"/>
    <mergeCell ref="A252:A255"/>
    <mergeCell ref="B252:B255"/>
    <mergeCell ref="C252:C255"/>
    <mergeCell ref="D252:D255"/>
    <mergeCell ref="E252:E255"/>
    <mergeCell ref="F252:F255"/>
    <mergeCell ref="P248:R248"/>
    <mergeCell ref="T248:T251"/>
    <mergeCell ref="G249:N251"/>
    <mergeCell ref="P249:R249"/>
    <mergeCell ref="P250:R250"/>
    <mergeCell ref="P251:R251"/>
    <mergeCell ref="A248:A251"/>
    <mergeCell ref="B248:B251"/>
    <mergeCell ref="C248:C251"/>
    <mergeCell ref="D248:D251"/>
    <mergeCell ref="E248:E251"/>
    <mergeCell ref="F248:F251"/>
    <mergeCell ref="P244:R244"/>
    <mergeCell ref="T244:T247"/>
    <mergeCell ref="G245:N247"/>
    <mergeCell ref="P245:R245"/>
    <mergeCell ref="P246:R246"/>
    <mergeCell ref="P247:R247"/>
    <mergeCell ref="A244:A247"/>
    <mergeCell ref="B244:B247"/>
    <mergeCell ref="C244:C247"/>
    <mergeCell ref="D244:D247"/>
    <mergeCell ref="E244:E247"/>
    <mergeCell ref="F244:F247"/>
    <mergeCell ref="P240:R240"/>
    <mergeCell ref="T240:T243"/>
    <mergeCell ref="G241:N243"/>
    <mergeCell ref="P241:R241"/>
    <mergeCell ref="P242:R242"/>
    <mergeCell ref="P243:R243"/>
    <mergeCell ref="A240:A243"/>
    <mergeCell ref="B240:B243"/>
    <mergeCell ref="C240:C243"/>
    <mergeCell ref="D240:D243"/>
    <mergeCell ref="E240:E243"/>
    <mergeCell ref="F240:F243"/>
    <mergeCell ref="P236:R236"/>
    <mergeCell ref="T236:T239"/>
    <mergeCell ref="G237:N239"/>
    <mergeCell ref="P237:R237"/>
    <mergeCell ref="P238:R238"/>
    <mergeCell ref="P239:R239"/>
    <mergeCell ref="A236:A239"/>
    <mergeCell ref="B236:B239"/>
    <mergeCell ref="C236:C239"/>
    <mergeCell ref="D236:D239"/>
    <mergeCell ref="E236:E239"/>
    <mergeCell ref="F236:F239"/>
    <mergeCell ref="P232:R232"/>
    <mergeCell ref="T232:T235"/>
    <mergeCell ref="G233:N235"/>
    <mergeCell ref="P233:R233"/>
    <mergeCell ref="P234:R234"/>
    <mergeCell ref="P235:R235"/>
    <mergeCell ref="A232:A235"/>
    <mergeCell ref="B232:B235"/>
    <mergeCell ref="C232:C235"/>
    <mergeCell ref="D232:D235"/>
    <mergeCell ref="E232:E235"/>
    <mergeCell ref="F232:F235"/>
    <mergeCell ref="P228:R228"/>
    <mergeCell ref="T228:T231"/>
    <mergeCell ref="G229:N231"/>
    <mergeCell ref="P229:R229"/>
    <mergeCell ref="P230:R230"/>
    <mergeCell ref="P231:R231"/>
    <mergeCell ref="A228:A231"/>
    <mergeCell ref="B228:B231"/>
    <mergeCell ref="C228:C231"/>
    <mergeCell ref="D228:D231"/>
    <mergeCell ref="E228:E231"/>
    <mergeCell ref="F228:F231"/>
    <mergeCell ref="P224:R224"/>
    <mergeCell ref="T224:T227"/>
    <mergeCell ref="G225:N227"/>
    <mergeCell ref="P225:R225"/>
    <mergeCell ref="P226:R226"/>
    <mergeCell ref="P227:R227"/>
    <mergeCell ref="A224:A227"/>
    <mergeCell ref="B224:B227"/>
    <mergeCell ref="C224:C227"/>
    <mergeCell ref="D224:D227"/>
    <mergeCell ref="E224:E227"/>
    <mergeCell ref="F224:F227"/>
    <mergeCell ref="P220:R220"/>
    <mergeCell ref="T220:T223"/>
    <mergeCell ref="G221:N223"/>
    <mergeCell ref="P221:R221"/>
    <mergeCell ref="P222:R222"/>
    <mergeCell ref="P223:R223"/>
    <mergeCell ref="A220:A223"/>
    <mergeCell ref="B220:B223"/>
    <mergeCell ref="C220:C223"/>
    <mergeCell ref="D220:D223"/>
    <mergeCell ref="E220:E223"/>
    <mergeCell ref="F220:F223"/>
    <mergeCell ref="P216:R216"/>
    <mergeCell ref="T216:T219"/>
    <mergeCell ref="G217:N219"/>
    <mergeCell ref="P217:R217"/>
    <mergeCell ref="P218:R218"/>
    <mergeCell ref="P219:R219"/>
    <mergeCell ref="A216:A219"/>
    <mergeCell ref="B216:B219"/>
    <mergeCell ref="C216:C219"/>
    <mergeCell ref="D216:D219"/>
    <mergeCell ref="E216:E219"/>
    <mergeCell ref="F216:F219"/>
    <mergeCell ref="P212:R212"/>
    <mergeCell ref="T212:T215"/>
    <mergeCell ref="G213:N215"/>
    <mergeCell ref="P213:R213"/>
    <mergeCell ref="P214:R214"/>
    <mergeCell ref="P215:R215"/>
    <mergeCell ref="A212:A215"/>
    <mergeCell ref="B212:B215"/>
    <mergeCell ref="C212:C215"/>
    <mergeCell ref="D212:D215"/>
    <mergeCell ref="E212:E215"/>
    <mergeCell ref="F212:F215"/>
    <mergeCell ref="P208:R208"/>
    <mergeCell ref="T208:T211"/>
    <mergeCell ref="G209:N211"/>
    <mergeCell ref="P209:R209"/>
    <mergeCell ref="P210:R210"/>
    <mergeCell ref="P211:R211"/>
    <mergeCell ref="A208:A211"/>
    <mergeCell ref="B208:B211"/>
    <mergeCell ref="C208:C211"/>
    <mergeCell ref="D208:D211"/>
    <mergeCell ref="E208:E211"/>
    <mergeCell ref="F208:F211"/>
    <mergeCell ref="P204:R204"/>
    <mergeCell ref="T204:T207"/>
    <mergeCell ref="G205:N207"/>
    <mergeCell ref="P205:R205"/>
    <mergeCell ref="P206:R206"/>
    <mergeCell ref="P207:R207"/>
    <mergeCell ref="A204:A207"/>
    <mergeCell ref="B204:B207"/>
    <mergeCell ref="C204:C207"/>
    <mergeCell ref="D204:D207"/>
    <mergeCell ref="E204:E207"/>
    <mergeCell ref="F204:F207"/>
    <mergeCell ref="P200:R200"/>
    <mergeCell ref="T200:T203"/>
    <mergeCell ref="G201:N203"/>
    <mergeCell ref="P201:R201"/>
    <mergeCell ref="P202:R202"/>
    <mergeCell ref="P203:R203"/>
    <mergeCell ref="A200:A203"/>
    <mergeCell ref="B200:B203"/>
    <mergeCell ref="C200:C203"/>
    <mergeCell ref="D200:D203"/>
    <mergeCell ref="E200:E203"/>
    <mergeCell ref="F200:F203"/>
    <mergeCell ref="P196:R196"/>
    <mergeCell ref="T196:T199"/>
    <mergeCell ref="G197:N199"/>
    <mergeCell ref="P197:R197"/>
    <mergeCell ref="P198:R198"/>
    <mergeCell ref="P199:R199"/>
    <mergeCell ref="A196:A199"/>
    <mergeCell ref="B196:B199"/>
    <mergeCell ref="C196:C199"/>
    <mergeCell ref="D196:D199"/>
    <mergeCell ref="E196:E199"/>
    <mergeCell ref="F196:F199"/>
    <mergeCell ref="P192:R192"/>
    <mergeCell ref="T192:T195"/>
    <mergeCell ref="G193:N195"/>
    <mergeCell ref="P193:R193"/>
    <mergeCell ref="P194:R194"/>
    <mergeCell ref="P195:R195"/>
    <mergeCell ref="A192:A195"/>
    <mergeCell ref="B192:B195"/>
    <mergeCell ref="C192:C195"/>
    <mergeCell ref="D192:D195"/>
    <mergeCell ref="E192:E195"/>
    <mergeCell ref="F192:F195"/>
    <mergeCell ref="P188:R188"/>
    <mergeCell ref="T188:T191"/>
    <mergeCell ref="G189:N191"/>
    <mergeCell ref="P189:R189"/>
    <mergeCell ref="P190:R190"/>
    <mergeCell ref="P191:R191"/>
    <mergeCell ref="A188:A191"/>
    <mergeCell ref="B188:B191"/>
    <mergeCell ref="C188:C191"/>
    <mergeCell ref="D188:D191"/>
    <mergeCell ref="E188:E191"/>
    <mergeCell ref="F188:F191"/>
    <mergeCell ref="P184:R184"/>
    <mergeCell ref="T184:T187"/>
    <mergeCell ref="G185:N187"/>
    <mergeCell ref="P185:R185"/>
    <mergeCell ref="P186:R186"/>
    <mergeCell ref="P187:R187"/>
    <mergeCell ref="A184:A187"/>
    <mergeCell ref="B184:B187"/>
    <mergeCell ref="C184:C187"/>
    <mergeCell ref="D184:D187"/>
    <mergeCell ref="E184:E187"/>
    <mergeCell ref="F184:F187"/>
    <mergeCell ref="P180:R180"/>
    <mergeCell ref="T180:T183"/>
    <mergeCell ref="G181:N183"/>
    <mergeCell ref="P181:R181"/>
    <mergeCell ref="P182:R182"/>
    <mergeCell ref="P183:R183"/>
    <mergeCell ref="A180:A183"/>
    <mergeCell ref="B180:B183"/>
    <mergeCell ref="C180:C183"/>
    <mergeCell ref="D180:D183"/>
    <mergeCell ref="E180:E183"/>
    <mergeCell ref="F180:F183"/>
    <mergeCell ref="P176:R176"/>
    <mergeCell ref="T176:T179"/>
    <mergeCell ref="G177:N179"/>
    <mergeCell ref="P177:R177"/>
    <mergeCell ref="P178:R178"/>
    <mergeCell ref="P179:R179"/>
    <mergeCell ref="A176:A179"/>
    <mergeCell ref="B176:B179"/>
    <mergeCell ref="C176:C179"/>
    <mergeCell ref="D176:D179"/>
    <mergeCell ref="E176:E179"/>
    <mergeCell ref="F176:F179"/>
    <mergeCell ref="P172:R172"/>
    <mergeCell ref="T172:T175"/>
    <mergeCell ref="G173:N175"/>
    <mergeCell ref="P173:R173"/>
    <mergeCell ref="P174:R174"/>
    <mergeCell ref="P175:R175"/>
    <mergeCell ref="A172:A175"/>
    <mergeCell ref="B172:B175"/>
    <mergeCell ref="C172:C175"/>
    <mergeCell ref="D172:D175"/>
    <mergeCell ref="E172:E175"/>
    <mergeCell ref="F172:F175"/>
    <mergeCell ref="P168:R168"/>
    <mergeCell ref="T168:T171"/>
    <mergeCell ref="G169:N171"/>
    <mergeCell ref="P169:R169"/>
    <mergeCell ref="P170:R170"/>
    <mergeCell ref="P171:R171"/>
    <mergeCell ref="A168:A171"/>
    <mergeCell ref="B168:B171"/>
    <mergeCell ref="C168:C171"/>
    <mergeCell ref="D168:D171"/>
    <mergeCell ref="E168:E171"/>
    <mergeCell ref="F168:F171"/>
    <mergeCell ref="P164:R164"/>
    <mergeCell ref="T164:T167"/>
    <mergeCell ref="G165:N167"/>
    <mergeCell ref="P165:R165"/>
    <mergeCell ref="P166:R166"/>
    <mergeCell ref="P167:R167"/>
    <mergeCell ref="A164:A167"/>
    <mergeCell ref="B164:B167"/>
    <mergeCell ref="C164:C167"/>
    <mergeCell ref="D164:D167"/>
    <mergeCell ref="E164:E167"/>
    <mergeCell ref="F164:F167"/>
    <mergeCell ref="C148:C151"/>
    <mergeCell ref="D148:D151"/>
    <mergeCell ref="E148:E151"/>
    <mergeCell ref="F148:F151"/>
    <mergeCell ref="P160:R160"/>
    <mergeCell ref="T160:T163"/>
    <mergeCell ref="G161:N163"/>
    <mergeCell ref="P161:R161"/>
    <mergeCell ref="P162:R162"/>
    <mergeCell ref="P163:R163"/>
    <mergeCell ref="A160:A163"/>
    <mergeCell ref="B160:B163"/>
    <mergeCell ref="C160:C163"/>
    <mergeCell ref="D160:D163"/>
    <mergeCell ref="E160:E163"/>
    <mergeCell ref="F160:F163"/>
    <mergeCell ref="P156:R156"/>
    <mergeCell ref="T156:T159"/>
    <mergeCell ref="G157:N159"/>
    <mergeCell ref="P157:R157"/>
    <mergeCell ref="P158:R158"/>
    <mergeCell ref="P159:R159"/>
    <mergeCell ref="A156:A159"/>
    <mergeCell ref="B156:B159"/>
    <mergeCell ref="C156:C159"/>
    <mergeCell ref="D156:D159"/>
    <mergeCell ref="E156:E159"/>
    <mergeCell ref="F156:F159"/>
    <mergeCell ref="P144:R144"/>
    <mergeCell ref="T144:T147"/>
    <mergeCell ref="G145:N147"/>
    <mergeCell ref="P145:R145"/>
    <mergeCell ref="P146:R146"/>
    <mergeCell ref="P147:R147"/>
    <mergeCell ref="A144:A147"/>
    <mergeCell ref="B144:B147"/>
    <mergeCell ref="C144:C147"/>
    <mergeCell ref="D144:D147"/>
    <mergeCell ref="E144:E147"/>
    <mergeCell ref="F144:F147"/>
    <mergeCell ref="P152:R152"/>
    <mergeCell ref="T152:T155"/>
    <mergeCell ref="G153:N155"/>
    <mergeCell ref="P153:R153"/>
    <mergeCell ref="P154:R154"/>
    <mergeCell ref="P155:R155"/>
    <mergeCell ref="A152:A155"/>
    <mergeCell ref="B152:B155"/>
    <mergeCell ref="C152:C155"/>
    <mergeCell ref="D152:D155"/>
    <mergeCell ref="E152:E155"/>
    <mergeCell ref="F152:F155"/>
    <mergeCell ref="P148:R148"/>
    <mergeCell ref="T148:T151"/>
    <mergeCell ref="G149:N151"/>
    <mergeCell ref="P149:R149"/>
    <mergeCell ref="P150:R150"/>
    <mergeCell ref="P151:R151"/>
    <mergeCell ref="A148:A151"/>
    <mergeCell ref="B148:B151"/>
    <mergeCell ref="P140:R140"/>
    <mergeCell ref="T140:T143"/>
    <mergeCell ref="G141:N143"/>
    <mergeCell ref="P141:R141"/>
    <mergeCell ref="P142:R142"/>
    <mergeCell ref="P143:R143"/>
    <mergeCell ref="A140:A143"/>
    <mergeCell ref="B140:B143"/>
    <mergeCell ref="C140:C143"/>
    <mergeCell ref="D140:D143"/>
    <mergeCell ref="E140:E143"/>
    <mergeCell ref="F140:F143"/>
    <mergeCell ref="P136:R136"/>
    <mergeCell ref="T136:T139"/>
    <mergeCell ref="G137:N139"/>
    <mergeCell ref="P137:R137"/>
    <mergeCell ref="P138:R138"/>
    <mergeCell ref="P139:R139"/>
    <mergeCell ref="A136:A139"/>
    <mergeCell ref="B136:B139"/>
    <mergeCell ref="C136:C139"/>
    <mergeCell ref="D136:D139"/>
    <mergeCell ref="E136:E139"/>
    <mergeCell ref="F136:F139"/>
    <mergeCell ref="P132:R132"/>
    <mergeCell ref="T132:T135"/>
    <mergeCell ref="G133:N135"/>
    <mergeCell ref="P133:R133"/>
    <mergeCell ref="P134:R134"/>
    <mergeCell ref="P135:R135"/>
    <mergeCell ref="A132:A135"/>
    <mergeCell ref="B132:B135"/>
    <mergeCell ref="C132:C135"/>
    <mergeCell ref="D132:D135"/>
    <mergeCell ref="E132:E135"/>
    <mergeCell ref="F132:F135"/>
    <mergeCell ref="P128:R128"/>
    <mergeCell ref="T128:T131"/>
    <mergeCell ref="G129:N131"/>
    <mergeCell ref="P129:R129"/>
    <mergeCell ref="P130:R130"/>
    <mergeCell ref="P131:R131"/>
    <mergeCell ref="A128:A131"/>
    <mergeCell ref="B128:B131"/>
    <mergeCell ref="C128:C131"/>
    <mergeCell ref="D128:D131"/>
    <mergeCell ref="E128:E131"/>
    <mergeCell ref="F128:F131"/>
    <mergeCell ref="P124:R124"/>
    <mergeCell ref="T124:T127"/>
    <mergeCell ref="G125:N127"/>
    <mergeCell ref="P125:R125"/>
    <mergeCell ref="P126:R126"/>
    <mergeCell ref="P127:R127"/>
    <mergeCell ref="A124:A127"/>
    <mergeCell ref="B124:B127"/>
    <mergeCell ref="C124:C127"/>
    <mergeCell ref="D124:D127"/>
    <mergeCell ref="E124:E127"/>
    <mergeCell ref="F124:F127"/>
    <mergeCell ref="P120:R120"/>
    <mergeCell ref="T120:T123"/>
    <mergeCell ref="G121:N123"/>
    <mergeCell ref="P121:R121"/>
    <mergeCell ref="P122:R122"/>
    <mergeCell ref="P123:R123"/>
    <mergeCell ref="A120:A123"/>
    <mergeCell ref="B120:B123"/>
    <mergeCell ref="C120:C123"/>
    <mergeCell ref="D120:D123"/>
    <mergeCell ref="E120:E123"/>
    <mergeCell ref="F120:F123"/>
    <mergeCell ref="P116:R116"/>
    <mergeCell ref="T116:T119"/>
    <mergeCell ref="G117:N119"/>
    <mergeCell ref="P117:R117"/>
    <mergeCell ref="P118:R118"/>
    <mergeCell ref="P119:R119"/>
    <mergeCell ref="A116:A119"/>
    <mergeCell ref="B116:B119"/>
    <mergeCell ref="C116:C119"/>
    <mergeCell ref="D116:D119"/>
    <mergeCell ref="E116:E119"/>
    <mergeCell ref="F116:F119"/>
    <mergeCell ref="P112:R112"/>
    <mergeCell ref="T112:T115"/>
    <mergeCell ref="G113:N115"/>
    <mergeCell ref="P113:R113"/>
    <mergeCell ref="P114:R114"/>
    <mergeCell ref="P115:R115"/>
    <mergeCell ref="A112:A115"/>
    <mergeCell ref="B112:B115"/>
    <mergeCell ref="C112:C115"/>
    <mergeCell ref="D112:D115"/>
    <mergeCell ref="E112:E115"/>
    <mergeCell ref="F112:F115"/>
    <mergeCell ref="P108:R108"/>
    <mergeCell ref="T108:T111"/>
    <mergeCell ref="G109:N111"/>
    <mergeCell ref="P109:R109"/>
    <mergeCell ref="P110:R110"/>
    <mergeCell ref="P111:R111"/>
    <mergeCell ref="A108:A111"/>
    <mergeCell ref="B108:B111"/>
    <mergeCell ref="C108:C111"/>
    <mergeCell ref="D108:D111"/>
    <mergeCell ref="E108:E111"/>
    <mergeCell ref="F108:F111"/>
    <mergeCell ref="P104:R104"/>
    <mergeCell ref="T104:T107"/>
    <mergeCell ref="G105:N107"/>
    <mergeCell ref="P105:R105"/>
    <mergeCell ref="P106:R106"/>
    <mergeCell ref="P107:R107"/>
    <mergeCell ref="A104:A107"/>
    <mergeCell ref="B104:B107"/>
    <mergeCell ref="C104:C107"/>
    <mergeCell ref="D104:D107"/>
    <mergeCell ref="E104:E107"/>
    <mergeCell ref="F104:F107"/>
    <mergeCell ref="P100:R100"/>
    <mergeCell ref="T100:T103"/>
    <mergeCell ref="G101:N103"/>
    <mergeCell ref="P101:R101"/>
    <mergeCell ref="P102:R102"/>
    <mergeCell ref="P103:R103"/>
    <mergeCell ref="A100:A103"/>
    <mergeCell ref="B100:B103"/>
    <mergeCell ref="C100:C103"/>
    <mergeCell ref="D100:D103"/>
    <mergeCell ref="E100:E103"/>
    <mergeCell ref="F100:F103"/>
    <mergeCell ref="P96:R96"/>
    <mergeCell ref="T96:T99"/>
    <mergeCell ref="G97:N99"/>
    <mergeCell ref="P97:R97"/>
    <mergeCell ref="P98:R98"/>
    <mergeCell ref="P99:R99"/>
    <mergeCell ref="A96:A99"/>
    <mergeCell ref="B96:B99"/>
    <mergeCell ref="C96:C99"/>
    <mergeCell ref="D96:D99"/>
    <mergeCell ref="E96:E99"/>
    <mergeCell ref="F96:F99"/>
    <mergeCell ref="P88:R88"/>
    <mergeCell ref="T88:T91"/>
    <mergeCell ref="G89:N91"/>
    <mergeCell ref="P89:R89"/>
    <mergeCell ref="P90:R90"/>
    <mergeCell ref="P91:R91"/>
    <mergeCell ref="A88:A91"/>
    <mergeCell ref="B88:B91"/>
    <mergeCell ref="C88:C91"/>
    <mergeCell ref="D88:D91"/>
    <mergeCell ref="E88:E91"/>
    <mergeCell ref="F88:F91"/>
    <mergeCell ref="P84:R84"/>
    <mergeCell ref="T84:T87"/>
    <mergeCell ref="G85:N87"/>
    <mergeCell ref="P85:R85"/>
    <mergeCell ref="P86:R86"/>
    <mergeCell ref="P87:R87"/>
    <mergeCell ref="A84:A87"/>
    <mergeCell ref="B84:B87"/>
    <mergeCell ref="C84:C87"/>
    <mergeCell ref="D84:D87"/>
    <mergeCell ref="E84:E87"/>
    <mergeCell ref="F84:F87"/>
    <mergeCell ref="P80:R80"/>
    <mergeCell ref="T80:T83"/>
    <mergeCell ref="G81:N83"/>
    <mergeCell ref="P81:R81"/>
    <mergeCell ref="P82:R82"/>
    <mergeCell ref="P83:R83"/>
    <mergeCell ref="A80:A83"/>
    <mergeCell ref="B80:B83"/>
    <mergeCell ref="C80:C83"/>
    <mergeCell ref="D80:D83"/>
    <mergeCell ref="E80:E83"/>
    <mergeCell ref="F80:F83"/>
    <mergeCell ref="P76:R76"/>
    <mergeCell ref="T76:T79"/>
    <mergeCell ref="G77:N79"/>
    <mergeCell ref="P77:R77"/>
    <mergeCell ref="P78:R78"/>
    <mergeCell ref="P79:R79"/>
    <mergeCell ref="A76:A79"/>
    <mergeCell ref="B76:B79"/>
    <mergeCell ref="C76:C79"/>
    <mergeCell ref="D76:D79"/>
    <mergeCell ref="E76:E79"/>
    <mergeCell ref="F76:F79"/>
    <mergeCell ref="P72:R72"/>
    <mergeCell ref="T72:T75"/>
    <mergeCell ref="G73:N75"/>
    <mergeCell ref="P73:R73"/>
    <mergeCell ref="P74:R74"/>
    <mergeCell ref="P75:R75"/>
    <mergeCell ref="A72:A75"/>
    <mergeCell ref="B72:B75"/>
    <mergeCell ref="C72:C75"/>
    <mergeCell ref="D72:D75"/>
    <mergeCell ref="E72:E75"/>
    <mergeCell ref="F72:F75"/>
    <mergeCell ref="P68:R68"/>
    <mergeCell ref="T68:T71"/>
    <mergeCell ref="G69:N71"/>
    <mergeCell ref="P69:R69"/>
    <mergeCell ref="P70:R70"/>
    <mergeCell ref="P71:R71"/>
    <mergeCell ref="A68:A71"/>
    <mergeCell ref="B68:B71"/>
    <mergeCell ref="C68:C71"/>
    <mergeCell ref="D68:D71"/>
    <mergeCell ref="E68:E71"/>
    <mergeCell ref="F68:F71"/>
    <mergeCell ref="P64:R64"/>
    <mergeCell ref="T64:T67"/>
    <mergeCell ref="G65:N67"/>
    <mergeCell ref="P65:R65"/>
    <mergeCell ref="P66:R66"/>
    <mergeCell ref="P67:R67"/>
    <mergeCell ref="A64:A67"/>
    <mergeCell ref="B64:B67"/>
    <mergeCell ref="C64:C67"/>
    <mergeCell ref="D64:D67"/>
    <mergeCell ref="E64:E67"/>
    <mergeCell ref="F64:F67"/>
    <mergeCell ref="P60:R60"/>
    <mergeCell ref="T60:T63"/>
    <mergeCell ref="G61:N63"/>
    <mergeCell ref="P61:R61"/>
    <mergeCell ref="P62:R62"/>
    <mergeCell ref="P63:R63"/>
    <mergeCell ref="A60:A63"/>
    <mergeCell ref="B60:B63"/>
    <mergeCell ref="C60:C63"/>
    <mergeCell ref="D60:D63"/>
    <mergeCell ref="E60:E63"/>
    <mergeCell ref="F60:F63"/>
    <mergeCell ref="P56:R56"/>
    <mergeCell ref="T56:T59"/>
    <mergeCell ref="G57:N59"/>
    <mergeCell ref="P57:R57"/>
    <mergeCell ref="P58:R58"/>
    <mergeCell ref="P59:R59"/>
    <mergeCell ref="A56:A59"/>
    <mergeCell ref="B56:B59"/>
    <mergeCell ref="C56:C59"/>
    <mergeCell ref="D56:D59"/>
    <mergeCell ref="E56:E59"/>
    <mergeCell ref="F56:F59"/>
    <mergeCell ref="P52:R52"/>
    <mergeCell ref="T52:T55"/>
    <mergeCell ref="G53:N55"/>
    <mergeCell ref="P53:R53"/>
    <mergeCell ref="P54:R54"/>
    <mergeCell ref="P55:R55"/>
    <mergeCell ref="A52:A55"/>
    <mergeCell ref="B52:B55"/>
    <mergeCell ref="C52:C55"/>
    <mergeCell ref="D52:D55"/>
    <mergeCell ref="E52:E55"/>
    <mergeCell ref="F52:F55"/>
    <mergeCell ref="P48:R48"/>
    <mergeCell ref="T48:T51"/>
    <mergeCell ref="G49:N51"/>
    <mergeCell ref="P49:R49"/>
    <mergeCell ref="P50:R50"/>
    <mergeCell ref="P51:R51"/>
    <mergeCell ref="A48:A51"/>
    <mergeCell ref="B48:B51"/>
    <mergeCell ref="C48:C51"/>
    <mergeCell ref="D48:D51"/>
    <mergeCell ref="E48:E51"/>
    <mergeCell ref="F48:F51"/>
    <mergeCell ref="P44:R44"/>
    <mergeCell ref="T44:T47"/>
    <mergeCell ref="G45:N47"/>
    <mergeCell ref="P45:R45"/>
    <mergeCell ref="P46:R46"/>
    <mergeCell ref="P47:R47"/>
    <mergeCell ref="A44:A47"/>
    <mergeCell ref="B44:B47"/>
    <mergeCell ref="C44:C47"/>
    <mergeCell ref="D44:D47"/>
    <mergeCell ref="E44:E47"/>
    <mergeCell ref="F44:F47"/>
    <mergeCell ref="P42:R42"/>
    <mergeCell ref="P43:R43"/>
    <mergeCell ref="A40:A43"/>
    <mergeCell ref="B40:B43"/>
    <mergeCell ref="C40:C43"/>
    <mergeCell ref="D40:D43"/>
    <mergeCell ref="E40:E43"/>
    <mergeCell ref="F40:F43"/>
    <mergeCell ref="P36:R36"/>
    <mergeCell ref="T36:T39"/>
    <mergeCell ref="G37:N39"/>
    <mergeCell ref="P37:R37"/>
    <mergeCell ref="P38:R38"/>
    <mergeCell ref="P39:R39"/>
    <mergeCell ref="A36:A39"/>
    <mergeCell ref="B36:B39"/>
    <mergeCell ref="C36:C39"/>
    <mergeCell ref="D36:D39"/>
    <mergeCell ref="E36:E39"/>
    <mergeCell ref="F36:F39"/>
    <mergeCell ref="P20:R20"/>
    <mergeCell ref="T20:T23"/>
    <mergeCell ref="G21:N23"/>
    <mergeCell ref="P21:R21"/>
    <mergeCell ref="P22:R22"/>
    <mergeCell ref="P23:R23"/>
    <mergeCell ref="A20:A23"/>
    <mergeCell ref="B20:B23"/>
    <mergeCell ref="C20:C23"/>
    <mergeCell ref="D20:D23"/>
    <mergeCell ref="E20:E23"/>
    <mergeCell ref="F20:F23"/>
    <mergeCell ref="P32:R32"/>
    <mergeCell ref="T32:T35"/>
    <mergeCell ref="G33:N35"/>
    <mergeCell ref="P33:R33"/>
    <mergeCell ref="P34:R34"/>
    <mergeCell ref="P35:R35"/>
    <mergeCell ref="A32:A35"/>
    <mergeCell ref="B32:B35"/>
    <mergeCell ref="C32:C35"/>
    <mergeCell ref="D32:D35"/>
    <mergeCell ref="E32:E35"/>
    <mergeCell ref="F32:F35"/>
    <mergeCell ref="P28:R28"/>
    <mergeCell ref="T28:T31"/>
    <mergeCell ref="G29:N31"/>
    <mergeCell ref="P29:R29"/>
    <mergeCell ref="P30:R30"/>
    <mergeCell ref="P31:R31"/>
    <mergeCell ref="A28:A31"/>
    <mergeCell ref="B28:B31"/>
    <mergeCell ref="P92:R92"/>
    <mergeCell ref="T92:T95"/>
    <mergeCell ref="G93:N95"/>
    <mergeCell ref="P93:R93"/>
    <mergeCell ref="P94:R94"/>
    <mergeCell ref="P95:R95"/>
    <mergeCell ref="A92:A95"/>
    <mergeCell ref="B92:B95"/>
    <mergeCell ref="C92:C95"/>
    <mergeCell ref="D92:D95"/>
    <mergeCell ref="E92:E95"/>
    <mergeCell ref="F92:F95"/>
    <mergeCell ref="P24:R24"/>
    <mergeCell ref="T24:T27"/>
    <mergeCell ref="G25:N27"/>
    <mergeCell ref="P25:R25"/>
    <mergeCell ref="P26:R26"/>
    <mergeCell ref="P27:R27"/>
    <mergeCell ref="A24:A27"/>
    <mergeCell ref="B24:B27"/>
    <mergeCell ref="C24:C27"/>
    <mergeCell ref="D24:D27"/>
    <mergeCell ref="E24:E27"/>
    <mergeCell ref="F24:F27"/>
    <mergeCell ref="C28:C31"/>
    <mergeCell ref="D28:D31"/>
    <mergeCell ref="E28:E31"/>
    <mergeCell ref="F28:F31"/>
    <mergeCell ref="P40:R40"/>
    <mergeCell ref="T40:T43"/>
    <mergeCell ref="G41:N43"/>
    <mergeCell ref="P41:R41"/>
    <mergeCell ref="J6:J11"/>
    <mergeCell ref="K6:K11"/>
    <mergeCell ref="L6:L11"/>
    <mergeCell ref="A6:A11"/>
    <mergeCell ref="B6:B11"/>
    <mergeCell ref="C6:C11"/>
    <mergeCell ref="D6:D11"/>
    <mergeCell ref="E6:E11"/>
    <mergeCell ref="F6:F11"/>
    <mergeCell ref="P16:R16"/>
    <mergeCell ref="T16:T19"/>
    <mergeCell ref="G17:N19"/>
    <mergeCell ref="P17:R17"/>
    <mergeCell ref="P18:R18"/>
    <mergeCell ref="P19:R19"/>
    <mergeCell ref="A16:A19"/>
    <mergeCell ref="B16:B19"/>
    <mergeCell ref="C16:C19"/>
    <mergeCell ref="D16:D19"/>
    <mergeCell ref="E16:E19"/>
    <mergeCell ref="F16:F19"/>
    <mergeCell ref="A1:F5"/>
    <mergeCell ref="G1:T1"/>
    <mergeCell ref="G2:Q3"/>
    <mergeCell ref="R2:T3"/>
    <mergeCell ref="G4:N4"/>
    <mergeCell ref="O4:T4"/>
    <mergeCell ref="G5:K5"/>
    <mergeCell ref="L5:M5"/>
    <mergeCell ref="O5:S5"/>
    <mergeCell ref="T5:T10"/>
    <mergeCell ref="P12:R12"/>
    <mergeCell ref="T12:T15"/>
    <mergeCell ref="G13:N15"/>
    <mergeCell ref="P13:R13"/>
    <mergeCell ref="P14:R14"/>
    <mergeCell ref="P15:R15"/>
    <mergeCell ref="A12:A15"/>
    <mergeCell ref="B12:B15"/>
    <mergeCell ref="C12:C15"/>
    <mergeCell ref="D12:D15"/>
    <mergeCell ref="E12:E15"/>
    <mergeCell ref="F12:F15"/>
    <mergeCell ref="M6:M11"/>
    <mergeCell ref="N6:N11"/>
    <mergeCell ref="P6:S6"/>
    <mergeCell ref="P7:S7"/>
    <mergeCell ref="P8:S8"/>
    <mergeCell ref="P9:S9"/>
    <mergeCell ref="O11:R11"/>
    <mergeCell ref="G6:G11"/>
    <mergeCell ref="H6:H11"/>
    <mergeCell ref="I6:I11"/>
  </mergeCells>
  <pageMargins left="0.23622047244094491" right="0.23622047244094491" top="0.55118110236220474" bottom="0.55118110236220474" header="0" footer="0.11811023622047245"/>
  <pageSetup paperSize="9" scale="90" orientation="landscape" r:id="rId1"/>
  <rowBreaks count="8" manualBreakCount="8">
    <brk id="35" max="19" man="1"/>
    <brk id="59" max="19" man="1"/>
    <brk id="83" max="19" man="1"/>
    <brk id="107" max="19" man="1"/>
    <brk id="131" max="19" man="1"/>
    <brk id="155" max="19" man="1"/>
    <brk id="179" max="19" man="1"/>
    <brk id="203" max="1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A764"/>
  <sheetViews>
    <sheetView showGridLines="0" zoomScaleNormal="100" workbookViewId="0">
      <pane xSplit="20" ySplit="11" topLeftCell="U12" activePane="bottomRight" state="frozen"/>
      <selection pane="topRight" activeCell="U1" sqref="U1"/>
      <selection pane="bottomLeft" activeCell="A12" sqref="A12"/>
      <selection pane="bottomRight" activeCell="A6" sqref="A6:A11"/>
    </sheetView>
  </sheetViews>
  <sheetFormatPr defaultColWidth="9.140625" defaultRowHeight="12.75" x14ac:dyDescent="0.2"/>
  <cols>
    <col min="1" max="1" width="5.7109375" style="99" customWidth="1"/>
    <col min="2" max="2" width="6.5703125" style="38" customWidth="1"/>
    <col min="3" max="3" width="5" style="38" customWidth="1"/>
    <col min="4" max="4" width="6.28515625" style="38" customWidth="1"/>
    <col min="5" max="5" width="3.7109375" style="38" customWidth="1"/>
    <col min="6" max="6" width="9.140625" style="99"/>
    <col min="7" max="8" width="5" style="39" customWidth="1"/>
    <col min="9" max="9" width="5.5703125" style="39" customWidth="1"/>
    <col min="10" max="11" width="5.7109375" style="39" customWidth="1"/>
    <col min="12" max="12" width="6.140625" style="39" customWidth="1"/>
    <col min="13" max="13" width="6" style="39" customWidth="1"/>
    <col min="14" max="14" width="6.140625" style="39" customWidth="1"/>
    <col min="15" max="15" width="3" style="40" customWidth="1"/>
    <col min="16" max="18" width="13.7109375" style="99" customWidth="1"/>
    <col min="19" max="19" width="9.140625" style="17"/>
    <col min="20" max="20" width="9.7109375" style="107" customWidth="1"/>
    <col min="21" max="21" width="8.85546875" style="46" customWidth="1"/>
    <col min="22" max="23" width="14" style="46" customWidth="1"/>
    <col min="24" max="25" width="8.85546875" style="46" customWidth="1"/>
    <col min="26" max="27" width="8.85546875" style="124" customWidth="1"/>
    <col min="28" max="37" width="9.140625" style="123"/>
    <col min="38" max="53" width="9.140625" style="102"/>
    <col min="54" max="16384" width="9.140625" style="99"/>
  </cols>
  <sheetData>
    <row r="1" spans="1:37" ht="19.5" customHeight="1" thickBot="1" x14ac:dyDescent="0.25">
      <c r="A1" s="191"/>
      <c r="B1" s="192"/>
      <c r="C1" s="192"/>
      <c r="D1" s="192"/>
      <c r="E1" s="192"/>
      <c r="F1" s="193"/>
      <c r="G1" s="200" t="s">
        <v>0</v>
      </c>
      <c r="H1" s="201"/>
      <c r="I1" s="201"/>
      <c r="J1" s="201"/>
      <c r="K1" s="201"/>
      <c r="L1" s="201"/>
      <c r="M1" s="201"/>
      <c r="N1" s="201"/>
      <c r="O1" s="201"/>
      <c r="P1" s="201"/>
      <c r="Q1" s="201"/>
      <c r="R1" s="201"/>
      <c r="S1" s="201"/>
      <c r="T1" s="202"/>
      <c r="U1" s="104"/>
      <c r="V1" s="104"/>
      <c r="W1" s="104"/>
      <c r="X1" s="104"/>
      <c r="Y1" s="104"/>
      <c r="Z1" s="123"/>
      <c r="AA1" s="123"/>
    </row>
    <row r="2" spans="1:37" ht="8.1" customHeight="1" x14ac:dyDescent="0.2">
      <c r="A2" s="194"/>
      <c r="B2" s="195"/>
      <c r="C2" s="195"/>
      <c r="D2" s="195"/>
      <c r="E2" s="195"/>
      <c r="F2" s="196"/>
      <c r="G2" s="204" t="s">
        <v>1</v>
      </c>
      <c r="H2" s="204"/>
      <c r="I2" s="204"/>
      <c r="J2" s="204"/>
      <c r="K2" s="204"/>
      <c r="L2" s="204"/>
      <c r="M2" s="204"/>
      <c r="N2" s="204"/>
      <c r="O2" s="204"/>
      <c r="P2" s="204"/>
      <c r="Q2" s="205"/>
      <c r="R2" s="210" t="s">
        <v>3412</v>
      </c>
      <c r="S2" s="211"/>
      <c r="T2" s="212"/>
      <c r="U2" s="104"/>
      <c r="V2" s="104"/>
      <c r="W2" s="104"/>
      <c r="X2" s="104"/>
      <c r="Y2" s="104"/>
      <c r="Z2" s="123"/>
      <c r="AA2" s="123"/>
    </row>
    <row r="3" spans="1:37" ht="8.1" customHeight="1" thickBot="1" x14ac:dyDescent="0.25">
      <c r="A3" s="194"/>
      <c r="B3" s="195"/>
      <c r="C3" s="195"/>
      <c r="D3" s="195"/>
      <c r="E3" s="195"/>
      <c r="F3" s="196"/>
      <c r="G3" s="207"/>
      <c r="H3" s="207"/>
      <c r="I3" s="207"/>
      <c r="J3" s="207"/>
      <c r="K3" s="207"/>
      <c r="L3" s="207"/>
      <c r="M3" s="207"/>
      <c r="N3" s="207"/>
      <c r="O3" s="208"/>
      <c r="P3" s="208"/>
      <c r="Q3" s="209"/>
      <c r="R3" s="213"/>
      <c r="S3" s="214"/>
      <c r="T3" s="215"/>
      <c r="U3" s="104"/>
      <c r="V3" s="104"/>
      <c r="W3" s="104"/>
      <c r="X3" s="104"/>
      <c r="Y3" s="104"/>
      <c r="Z3" s="123"/>
      <c r="AA3" s="123"/>
    </row>
    <row r="4" spans="1:37" ht="15.75" thickBot="1" x14ac:dyDescent="0.35">
      <c r="A4" s="194"/>
      <c r="B4" s="195"/>
      <c r="C4" s="195"/>
      <c r="D4" s="195"/>
      <c r="E4" s="195"/>
      <c r="F4" s="196"/>
      <c r="G4" s="217" t="s">
        <v>2</v>
      </c>
      <c r="H4" s="217"/>
      <c r="I4" s="217"/>
      <c r="J4" s="217"/>
      <c r="K4" s="217"/>
      <c r="L4" s="217"/>
      <c r="M4" s="217"/>
      <c r="N4" s="218"/>
      <c r="O4" s="219" t="s">
        <v>3</v>
      </c>
      <c r="P4" s="220"/>
      <c r="Q4" s="220"/>
      <c r="R4" s="220"/>
      <c r="S4" s="220"/>
      <c r="T4" s="221"/>
      <c r="U4" s="104"/>
      <c r="V4" s="104"/>
      <c r="W4" s="104"/>
      <c r="X4" s="104"/>
      <c r="Y4" s="104"/>
      <c r="Z4" s="123"/>
      <c r="AA4" s="123"/>
    </row>
    <row r="5" spans="1:37" ht="21" customHeight="1" thickBot="1" x14ac:dyDescent="0.25">
      <c r="A5" s="197"/>
      <c r="B5" s="198"/>
      <c r="C5" s="198"/>
      <c r="D5" s="198"/>
      <c r="E5" s="198"/>
      <c r="F5" s="199"/>
      <c r="G5" s="222" t="s">
        <v>4</v>
      </c>
      <c r="H5" s="223"/>
      <c r="I5" s="223"/>
      <c r="J5" s="223"/>
      <c r="K5" s="224"/>
      <c r="L5" s="222" t="s">
        <v>5</v>
      </c>
      <c r="M5" s="224"/>
      <c r="N5" s="1" t="s">
        <v>6</v>
      </c>
      <c r="O5" s="225" t="s">
        <v>7</v>
      </c>
      <c r="P5" s="226"/>
      <c r="Q5" s="226"/>
      <c r="R5" s="226"/>
      <c r="S5" s="227"/>
      <c r="T5" s="431" t="s">
        <v>8</v>
      </c>
      <c r="U5" s="105"/>
      <c r="V5" s="105"/>
      <c r="W5" s="105"/>
      <c r="X5" s="105"/>
      <c r="Y5" s="105"/>
      <c r="Z5" s="105"/>
      <c r="AA5" s="105"/>
    </row>
    <row r="6" spans="1:37" ht="15" customHeight="1" thickBot="1" x14ac:dyDescent="0.35">
      <c r="A6" s="185" t="s">
        <v>9</v>
      </c>
      <c r="B6" s="188" t="s">
        <v>10</v>
      </c>
      <c r="C6" s="188" t="s">
        <v>11</v>
      </c>
      <c r="D6" s="188" t="s">
        <v>12</v>
      </c>
      <c r="E6" s="188" t="s">
        <v>13</v>
      </c>
      <c r="F6" s="185" t="s">
        <v>14</v>
      </c>
      <c r="G6" s="182" t="s">
        <v>15</v>
      </c>
      <c r="H6" s="171" t="s">
        <v>16</v>
      </c>
      <c r="I6" s="171" t="s">
        <v>17</v>
      </c>
      <c r="J6" s="171" t="s">
        <v>18</v>
      </c>
      <c r="K6" s="171" t="s">
        <v>19</v>
      </c>
      <c r="L6" s="171" t="s">
        <v>20</v>
      </c>
      <c r="M6" s="171" t="s">
        <v>21</v>
      </c>
      <c r="N6" s="174" t="s">
        <v>22</v>
      </c>
      <c r="O6" s="3" t="s">
        <v>23</v>
      </c>
      <c r="P6" s="177" t="s">
        <v>24</v>
      </c>
      <c r="Q6" s="177"/>
      <c r="R6" s="177"/>
      <c r="S6" s="177"/>
      <c r="T6" s="432"/>
      <c r="U6" s="105"/>
      <c r="V6" s="105"/>
      <c r="W6" s="105"/>
      <c r="X6" s="105"/>
      <c r="Y6" s="105"/>
      <c r="Z6" s="105"/>
      <c r="AA6" s="105"/>
    </row>
    <row r="7" spans="1:37" ht="15.75" thickBot="1" x14ac:dyDescent="0.35">
      <c r="A7" s="186"/>
      <c r="B7" s="189"/>
      <c r="C7" s="189"/>
      <c r="D7" s="189"/>
      <c r="E7" s="189"/>
      <c r="F7" s="186"/>
      <c r="G7" s="183"/>
      <c r="H7" s="172"/>
      <c r="I7" s="172"/>
      <c r="J7" s="172"/>
      <c r="K7" s="172"/>
      <c r="L7" s="172"/>
      <c r="M7" s="172"/>
      <c r="N7" s="175"/>
      <c r="O7" s="4" t="s">
        <v>25</v>
      </c>
      <c r="P7" s="178" t="s">
        <v>26</v>
      </c>
      <c r="Q7" s="178"/>
      <c r="R7" s="178"/>
      <c r="S7" s="178"/>
      <c r="T7" s="432"/>
      <c r="U7" s="105"/>
      <c r="V7" s="105"/>
      <c r="W7" s="105"/>
      <c r="X7" s="105"/>
      <c r="Y7" s="105"/>
      <c r="Z7" s="105"/>
      <c r="AA7" s="105"/>
    </row>
    <row r="8" spans="1:37" ht="15.75" thickBot="1" x14ac:dyDescent="0.35">
      <c r="A8" s="186"/>
      <c r="B8" s="189"/>
      <c r="C8" s="189"/>
      <c r="D8" s="189"/>
      <c r="E8" s="189"/>
      <c r="F8" s="186"/>
      <c r="G8" s="183"/>
      <c r="H8" s="172"/>
      <c r="I8" s="172"/>
      <c r="J8" s="172"/>
      <c r="K8" s="172"/>
      <c r="L8" s="172"/>
      <c r="M8" s="172"/>
      <c r="N8" s="175"/>
      <c r="O8" s="4" t="s">
        <v>27</v>
      </c>
      <c r="P8" s="178" t="s">
        <v>28</v>
      </c>
      <c r="Q8" s="178"/>
      <c r="R8" s="178"/>
      <c r="S8" s="178"/>
      <c r="T8" s="432"/>
      <c r="U8" s="105"/>
      <c r="V8" s="105"/>
      <c r="W8" s="105"/>
      <c r="X8" s="105"/>
      <c r="Y8" s="105"/>
      <c r="Z8" s="105"/>
      <c r="AA8" s="105"/>
    </row>
    <row r="9" spans="1:37" ht="15.75" customHeight="1" thickBot="1" x14ac:dyDescent="0.35">
      <c r="A9" s="186"/>
      <c r="B9" s="189"/>
      <c r="C9" s="189"/>
      <c r="D9" s="189"/>
      <c r="E9" s="189"/>
      <c r="F9" s="186"/>
      <c r="G9" s="183"/>
      <c r="H9" s="172"/>
      <c r="I9" s="172"/>
      <c r="J9" s="172"/>
      <c r="K9" s="172"/>
      <c r="L9" s="172"/>
      <c r="M9" s="172"/>
      <c r="N9" s="175"/>
      <c r="O9" s="4" t="s">
        <v>29</v>
      </c>
      <c r="P9" s="178" t="s">
        <v>30</v>
      </c>
      <c r="Q9" s="178"/>
      <c r="R9" s="178"/>
      <c r="S9" s="178"/>
      <c r="T9" s="432"/>
      <c r="U9" s="105"/>
      <c r="V9" s="105"/>
      <c r="W9" s="105"/>
      <c r="X9" s="105"/>
      <c r="Y9" s="105"/>
      <c r="Z9" s="105"/>
      <c r="AA9" s="105"/>
    </row>
    <row r="10" spans="1:37" ht="15.75" thickBot="1" x14ac:dyDescent="0.35">
      <c r="A10" s="186"/>
      <c r="B10" s="189"/>
      <c r="C10" s="189"/>
      <c r="D10" s="189"/>
      <c r="E10" s="189"/>
      <c r="F10" s="186"/>
      <c r="G10" s="183"/>
      <c r="H10" s="172"/>
      <c r="I10" s="172"/>
      <c r="J10" s="172"/>
      <c r="K10" s="172"/>
      <c r="L10" s="172"/>
      <c r="M10" s="172"/>
      <c r="N10" s="175"/>
      <c r="O10" s="4" t="s">
        <v>45</v>
      </c>
      <c r="P10" s="100" t="s">
        <v>3160</v>
      </c>
      <c r="Q10" s="101"/>
      <c r="R10" s="101"/>
      <c r="S10" s="101"/>
      <c r="T10" s="433"/>
      <c r="U10" s="105"/>
      <c r="V10" s="105"/>
      <c r="W10" s="105"/>
      <c r="X10" s="105"/>
      <c r="Y10" s="105"/>
      <c r="Z10" s="105"/>
      <c r="AA10" s="105"/>
    </row>
    <row r="11" spans="1:37" ht="17.25" customHeight="1" thickBot="1" x14ac:dyDescent="0.4">
      <c r="A11" s="187"/>
      <c r="B11" s="190"/>
      <c r="C11" s="190"/>
      <c r="D11" s="190"/>
      <c r="E11" s="190"/>
      <c r="F11" s="187"/>
      <c r="G11" s="184"/>
      <c r="H11" s="173"/>
      <c r="I11" s="173"/>
      <c r="J11" s="173"/>
      <c r="K11" s="173"/>
      <c r="L11" s="173"/>
      <c r="M11" s="173"/>
      <c r="N11" s="176"/>
      <c r="O11" s="179" t="s">
        <v>31</v>
      </c>
      <c r="P11" s="180"/>
      <c r="Q11" s="180"/>
      <c r="R11" s="181"/>
      <c r="S11" s="5" t="s">
        <v>32</v>
      </c>
      <c r="T11" s="109" t="s">
        <v>33</v>
      </c>
      <c r="U11" s="106" t="s">
        <v>2762</v>
      </c>
      <c r="V11" s="106" t="s">
        <v>2763</v>
      </c>
      <c r="W11" s="106" t="s">
        <v>2765</v>
      </c>
      <c r="X11" s="106"/>
      <c r="Y11" s="106"/>
      <c r="Z11" s="106"/>
      <c r="AA11" s="106"/>
    </row>
    <row r="12" spans="1:37" ht="22.15" customHeight="1" thickBot="1" x14ac:dyDescent="0.25">
      <c r="A12" s="159">
        <v>2</v>
      </c>
      <c r="B12" s="234">
        <v>1</v>
      </c>
      <c r="C12" s="165" t="s">
        <v>34</v>
      </c>
      <c r="D12" s="165" t="s">
        <v>41</v>
      </c>
      <c r="E12" s="237" t="s">
        <v>42</v>
      </c>
      <c r="F12" s="159" t="s">
        <v>43</v>
      </c>
      <c r="G12" s="16"/>
      <c r="H12" s="16" t="s">
        <v>38</v>
      </c>
      <c r="I12" s="16"/>
      <c r="J12" s="16" t="s">
        <v>44</v>
      </c>
      <c r="K12" s="16"/>
      <c r="L12" s="16"/>
      <c r="M12" s="16"/>
      <c r="N12" s="16"/>
      <c r="O12" s="9" t="s">
        <v>27</v>
      </c>
      <c r="P12" s="228" t="s">
        <v>46</v>
      </c>
      <c r="Q12" s="229"/>
      <c r="R12" s="230"/>
      <c r="S12" s="10"/>
      <c r="T12" s="156"/>
      <c r="U12" s="44" t="s">
        <v>27</v>
      </c>
      <c r="V12" s="44">
        <v>2</v>
      </c>
      <c r="W12" s="44" t="s">
        <v>27</v>
      </c>
      <c r="X12" s="49"/>
      <c r="Y12" s="44"/>
      <c r="Z12" s="103"/>
      <c r="AA12" s="44"/>
      <c r="AB12" s="102"/>
      <c r="AC12" s="102"/>
      <c r="AD12" s="102"/>
      <c r="AE12" s="102"/>
      <c r="AF12" s="102"/>
      <c r="AG12" s="102"/>
      <c r="AH12" s="102"/>
      <c r="AI12" s="102"/>
      <c r="AJ12" s="102"/>
      <c r="AK12" s="102"/>
    </row>
    <row r="13" spans="1:37" ht="15" customHeight="1" thickBot="1" x14ac:dyDescent="0.25">
      <c r="A13" s="160"/>
      <c r="B13" s="235"/>
      <c r="C13" s="166"/>
      <c r="D13" s="166"/>
      <c r="E13" s="238"/>
      <c r="F13" s="160"/>
      <c r="G13" s="147" t="s">
        <v>3267</v>
      </c>
      <c r="H13" s="148"/>
      <c r="I13" s="148"/>
      <c r="J13" s="148"/>
      <c r="K13" s="148"/>
      <c r="L13" s="148"/>
      <c r="M13" s="148"/>
      <c r="N13" s="149"/>
      <c r="O13" s="11"/>
      <c r="P13" s="141" t="s">
        <v>47</v>
      </c>
      <c r="Q13" s="142"/>
      <c r="R13" s="143"/>
      <c r="S13" s="12"/>
      <c r="T13" s="157"/>
      <c r="U13" s="44">
        <v>0</v>
      </c>
      <c r="V13" s="44">
        <v>2</v>
      </c>
      <c r="W13" s="44" t="s">
        <v>27</v>
      </c>
      <c r="X13" s="44" t="s">
        <v>27</v>
      </c>
      <c r="Y13" s="44">
        <v>32</v>
      </c>
      <c r="Z13" s="44"/>
      <c r="AA13" s="44"/>
      <c r="AB13" s="102"/>
      <c r="AC13" s="102"/>
      <c r="AD13" s="102"/>
      <c r="AE13" s="102"/>
      <c r="AF13" s="102"/>
      <c r="AG13" s="102"/>
      <c r="AH13" s="102"/>
      <c r="AI13" s="102"/>
      <c r="AJ13" s="102"/>
      <c r="AK13" s="102"/>
    </row>
    <row r="14" spans="1:37" ht="15" customHeight="1" x14ac:dyDescent="0.2">
      <c r="A14" s="160"/>
      <c r="B14" s="235"/>
      <c r="C14" s="166"/>
      <c r="D14" s="166"/>
      <c r="E14" s="238"/>
      <c r="F14" s="160"/>
      <c r="G14" s="150"/>
      <c r="H14" s="151"/>
      <c r="I14" s="151"/>
      <c r="J14" s="151"/>
      <c r="K14" s="151"/>
      <c r="L14" s="151"/>
      <c r="M14" s="151"/>
      <c r="N14" s="152"/>
      <c r="O14" s="9"/>
      <c r="P14" s="144"/>
      <c r="Q14" s="145"/>
      <c r="R14" s="146"/>
      <c r="S14" s="13"/>
      <c r="T14" s="157"/>
      <c r="U14" s="44">
        <v>0</v>
      </c>
      <c r="V14" s="44">
        <v>2</v>
      </c>
      <c r="W14" s="44" t="s">
        <v>27</v>
      </c>
      <c r="X14" s="44" t="s">
        <v>29</v>
      </c>
      <c r="Y14" s="44">
        <v>116</v>
      </c>
      <c r="Z14" s="44"/>
      <c r="AA14" s="44"/>
      <c r="AB14" s="102"/>
      <c r="AC14" s="102"/>
      <c r="AD14" s="102"/>
      <c r="AE14" s="102"/>
      <c r="AF14" s="102"/>
      <c r="AG14" s="102"/>
      <c r="AH14" s="102"/>
      <c r="AI14" s="102"/>
      <c r="AJ14" s="102"/>
      <c r="AK14" s="102"/>
    </row>
    <row r="15" spans="1:37" ht="15.75" customHeight="1" thickBot="1" x14ac:dyDescent="0.25">
      <c r="A15" s="161"/>
      <c r="B15" s="236"/>
      <c r="C15" s="167"/>
      <c r="D15" s="167"/>
      <c r="E15" s="239"/>
      <c r="F15" s="161"/>
      <c r="G15" s="153"/>
      <c r="H15" s="154"/>
      <c r="I15" s="154"/>
      <c r="J15" s="154"/>
      <c r="K15" s="154"/>
      <c r="L15" s="154"/>
      <c r="M15" s="154"/>
      <c r="N15" s="155"/>
      <c r="O15" s="11"/>
      <c r="P15" s="231"/>
      <c r="Q15" s="232"/>
      <c r="R15" s="233"/>
      <c r="S15" s="14"/>
      <c r="T15" s="158"/>
      <c r="U15" s="44">
        <v>0</v>
      </c>
      <c r="V15" s="44">
        <v>2</v>
      </c>
      <c r="W15" s="44" t="s">
        <v>27</v>
      </c>
      <c r="X15" s="44" t="s">
        <v>48</v>
      </c>
      <c r="Y15" s="44">
        <v>4</v>
      </c>
      <c r="Z15" s="103"/>
      <c r="AA15" s="44"/>
      <c r="AB15" s="102"/>
      <c r="AC15" s="102"/>
      <c r="AD15" s="102"/>
      <c r="AE15" s="102"/>
      <c r="AF15" s="102"/>
      <c r="AG15" s="102"/>
      <c r="AH15" s="102"/>
      <c r="AI15" s="102"/>
      <c r="AJ15" s="102"/>
      <c r="AK15" s="102"/>
    </row>
    <row r="16" spans="1:37" ht="15.75" thickBot="1" x14ac:dyDescent="0.25">
      <c r="A16" s="159">
        <v>139</v>
      </c>
      <c r="B16" s="234">
        <v>1</v>
      </c>
      <c r="C16" s="165" t="s">
        <v>34</v>
      </c>
      <c r="D16" s="165" t="s">
        <v>177</v>
      </c>
      <c r="E16" s="237" t="s">
        <v>51</v>
      </c>
      <c r="F16" s="159" t="s">
        <v>301</v>
      </c>
      <c r="G16" s="16"/>
      <c r="H16" s="16" t="s">
        <v>38</v>
      </c>
      <c r="I16" s="16"/>
      <c r="J16" s="16" t="s">
        <v>50</v>
      </c>
      <c r="K16" s="16"/>
      <c r="L16" s="16" t="s">
        <v>44</v>
      </c>
      <c r="M16" s="16"/>
      <c r="N16" s="16"/>
      <c r="O16" s="9"/>
      <c r="P16" s="228"/>
      <c r="Q16" s="229"/>
      <c r="R16" s="230"/>
      <c r="S16" s="10"/>
      <c r="T16" s="156"/>
      <c r="U16" s="44">
        <v>0</v>
      </c>
      <c r="V16" s="44">
        <v>139</v>
      </c>
      <c r="W16" s="44" t="s">
        <v>27</v>
      </c>
      <c r="X16" s="44"/>
      <c r="Y16" s="44"/>
      <c r="Z16" s="44"/>
      <c r="AA16" s="44"/>
      <c r="AB16" s="102"/>
      <c r="AC16" s="102"/>
      <c r="AD16" s="102"/>
      <c r="AE16" s="102"/>
      <c r="AF16" s="102"/>
      <c r="AG16" s="102"/>
      <c r="AH16" s="102"/>
      <c r="AI16" s="102"/>
      <c r="AJ16" s="102"/>
      <c r="AK16" s="102"/>
    </row>
    <row r="17" spans="1:37" ht="15.75" thickBot="1" x14ac:dyDescent="0.25">
      <c r="A17" s="160"/>
      <c r="B17" s="235"/>
      <c r="C17" s="166"/>
      <c r="D17" s="166"/>
      <c r="E17" s="238"/>
      <c r="F17" s="160"/>
      <c r="G17" s="150" t="s">
        <v>2788</v>
      </c>
      <c r="H17" s="243"/>
      <c r="I17" s="243"/>
      <c r="J17" s="243"/>
      <c r="K17" s="243"/>
      <c r="L17" s="243"/>
      <c r="M17" s="243"/>
      <c r="N17" s="244"/>
      <c r="O17" s="11" t="s">
        <v>27</v>
      </c>
      <c r="P17" s="141" t="s">
        <v>231</v>
      </c>
      <c r="Q17" s="142"/>
      <c r="R17" s="143"/>
      <c r="S17" s="12"/>
      <c r="T17" s="157"/>
      <c r="U17" s="44" t="s">
        <v>27</v>
      </c>
      <c r="V17" s="44">
        <v>139</v>
      </c>
      <c r="W17" s="44" t="s">
        <v>27</v>
      </c>
      <c r="X17" s="44"/>
      <c r="Y17" s="44"/>
      <c r="Z17" s="44"/>
      <c r="AA17" s="44"/>
      <c r="AB17" s="102"/>
      <c r="AC17" s="102"/>
      <c r="AD17" s="102"/>
      <c r="AE17" s="102"/>
      <c r="AF17" s="102"/>
      <c r="AG17" s="102"/>
      <c r="AH17" s="102"/>
      <c r="AI17" s="102"/>
      <c r="AJ17" s="102"/>
      <c r="AK17" s="102"/>
    </row>
    <row r="18" spans="1:37" ht="15" x14ac:dyDescent="0.2">
      <c r="A18" s="160"/>
      <c r="B18" s="235"/>
      <c r="C18" s="166"/>
      <c r="D18" s="166"/>
      <c r="E18" s="238"/>
      <c r="F18" s="160" t="s">
        <v>301</v>
      </c>
      <c r="G18" s="150"/>
      <c r="H18" s="151" t="s">
        <v>38</v>
      </c>
      <c r="I18" s="151"/>
      <c r="J18" s="151" t="s">
        <v>50</v>
      </c>
      <c r="K18" s="151"/>
      <c r="L18" s="151"/>
      <c r="M18" s="151"/>
      <c r="N18" s="152"/>
      <c r="O18" s="9"/>
      <c r="P18" s="144"/>
      <c r="Q18" s="145"/>
      <c r="R18" s="146"/>
      <c r="S18" s="13"/>
      <c r="T18" s="157"/>
      <c r="U18" s="44">
        <v>0</v>
      </c>
      <c r="V18" s="44">
        <v>139</v>
      </c>
      <c r="W18" s="44" t="s">
        <v>27</v>
      </c>
      <c r="X18" s="44"/>
      <c r="Y18" s="44"/>
      <c r="Z18" s="44"/>
      <c r="AA18" s="44"/>
      <c r="AB18" s="102"/>
      <c r="AC18" s="102"/>
      <c r="AD18" s="102"/>
      <c r="AE18" s="102"/>
      <c r="AF18" s="102"/>
      <c r="AG18" s="102"/>
      <c r="AH18" s="102"/>
      <c r="AI18" s="102"/>
      <c r="AJ18" s="102"/>
      <c r="AK18" s="102"/>
    </row>
    <row r="19" spans="1:37" ht="15.75" thickBot="1" x14ac:dyDescent="0.25">
      <c r="A19" s="161"/>
      <c r="B19" s="236"/>
      <c r="C19" s="167"/>
      <c r="D19" s="167"/>
      <c r="E19" s="239"/>
      <c r="F19" s="161"/>
      <c r="G19" s="153"/>
      <c r="H19" s="154"/>
      <c r="I19" s="154"/>
      <c r="J19" s="154"/>
      <c r="K19" s="154"/>
      <c r="L19" s="154"/>
      <c r="M19" s="154"/>
      <c r="N19" s="155"/>
      <c r="O19" s="11"/>
      <c r="P19" s="231"/>
      <c r="Q19" s="232"/>
      <c r="R19" s="233"/>
      <c r="S19" s="14"/>
      <c r="T19" s="158"/>
      <c r="U19" s="44">
        <v>0</v>
      </c>
      <c r="V19" s="44">
        <v>139</v>
      </c>
      <c r="W19" s="44" t="s">
        <v>27</v>
      </c>
      <c r="X19" s="44"/>
      <c r="Y19" s="44"/>
      <c r="Z19" s="44"/>
      <c r="AA19" s="44"/>
      <c r="AB19" s="102"/>
      <c r="AC19" s="102"/>
      <c r="AD19" s="102"/>
      <c r="AE19" s="102"/>
      <c r="AF19" s="102"/>
      <c r="AG19" s="102"/>
      <c r="AH19" s="102"/>
      <c r="AI19" s="102"/>
      <c r="AJ19" s="102"/>
      <c r="AK19" s="102"/>
    </row>
    <row r="20" spans="1:37" ht="15.75" thickBot="1" x14ac:dyDescent="0.25">
      <c r="A20" s="245">
        <v>209</v>
      </c>
      <c r="B20" s="250">
        <v>2</v>
      </c>
      <c r="C20" s="165" t="s">
        <v>34</v>
      </c>
      <c r="D20" s="165" t="s">
        <v>65</v>
      </c>
      <c r="E20" s="237" t="s">
        <v>42</v>
      </c>
      <c r="F20" s="159" t="s">
        <v>411</v>
      </c>
      <c r="G20" s="16"/>
      <c r="H20" s="16"/>
      <c r="I20" s="16"/>
      <c r="J20" s="16"/>
      <c r="K20" s="16"/>
      <c r="L20" s="16"/>
      <c r="M20" s="16" t="s">
        <v>412</v>
      </c>
      <c r="N20" s="16"/>
      <c r="O20" s="9"/>
      <c r="P20" s="228"/>
      <c r="Q20" s="229"/>
      <c r="R20" s="230"/>
      <c r="S20" s="10"/>
      <c r="T20" s="156"/>
      <c r="U20" s="44">
        <v>0</v>
      </c>
      <c r="V20" s="44">
        <v>209</v>
      </c>
      <c r="W20" s="44" t="s">
        <v>27</v>
      </c>
      <c r="X20" s="44"/>
      <c r="Y20" s="44"/>
      <c r="Z20" s="44"/>
      <c r="AA20" s="44"/>
      <c r="AB20" s="102"/>
      <c r="AC20" s="102"/>
      <c r="AD20" s="102"/>
      <c r="AE20" s="102"/>
      <c r="AF20" s="102"/>
      <c r="AG20" s="102"/>
      <c r="AH20" s="102"/>
      <c r="AI20" s="102"/>
      <c r="AJ20" s="102"/>
      <c r="AK20" s="102"/>
    </row>
    <row r="21" spans="1:37" ht="15.75" thickBot="1" x14ac:dyDescent="0.25">
      <c r="A21" s="160"/>
      <c r="B21" s="251"/>
      <c r="C21" s="166"/>
      <c r="D21" s="166"/>
      <c r="E21" s="238"/>
      <c r="F21" s="160"/>
      <c r="G21" s="150" t="s">
        <v>3287</v>
      </c>
      <c r="H21" s="243"/>
      <c r="I21" s="243"/>
      <c r="J21" s="243"/>
      <c r="K21" s="243"/>
      <c r="L21" s="243"/>
      <c r="M21" s="243"/>
      <c r="N21" s="244"/>
      <c r="O21" s="11" t="s">
        <v>27</v>
      </c>
      <c r="P21" s="141" t="s">
        <v>231</v>
      </c>
      <c r="Q21" s="142"/>
      <c r="R21" s="143"/>
      <c r="S21" s="12"/>
      <c r="T21" s="157"/>
      <c r="U21" s="44" t="s">
        <v>27</v>
      </c>
      <c r="V21" s="44">
        <v>209</v>
      </c>
      <c r="W21" s="44" t="s">
        <v>27</v>
      </c>
      <c r="X21" s="44"/>
      <c r="Y21" s="44"/>
      <c r="Z21" s="44"/>
      <c r="AA21" s="44"/>
      <c r="AB21" s="102"/>
      <c r="AC21" s="102"/>
      <c r="AD21" s="102"/>
      <c r="AE21" s="102"/>
      <c r="AF21" s="102"/>
      <c r="AG21" s="102"/>
      <c r="AH21" s="102"/>
      <c r="AI21" s="102"/>
      <c r="AJ21" s="102"/>
      <c r="AK21" s="102"/>
    </row>
    <row r="22" spans="1:37" ht="15" x14ac:dyDescent="0.2">
      <c r="A22" s="160"/>
      <c r="B22" s="251"/>
      <c r="C22" s="166"/>
      <c r="D22" s="166"/>
      <c r="E22" s="238"/>
      <c r="F22" s="160" t="s">
        <v>411</v>
      </c>
      <c r="G22" s="150" t="s">
        <v>78</v>
      </c>
      <c r="H22" s="151"/>
      <c r="I22" s="151"/>
      <c r="J22" s="151"/>
      <c r="K22" s="151"/>
      <c r="L22" s="151"/>
      <c r="M22" s="151" t="s">
        <v>169</v>
      </c>
      <c r="N22" s="152"/>
      <c r="O22" s="9"/>
      <c r="P22" s="144"/>
      <c r="Q22" s="145"/>
      <c r="R22" s="146"/>
      <c r="S22" s="13"/>
      <c r="T22" s="157"/>
      <c r="U22" s="44">
        <v>0</v>
      </c>
      <c r="V22" s="44">
        <v>209</v>
      </c>
      <c r="W22" s="44" t="s">
        <v>27</v>
      </c>
      <c r="X22" s="44"/>
      <c r="Y22" s="44"/>
      <c r="Z22" s="44"/>
      <c r="AA22" s="44"/>
      <c r="AB22" s="102"/>
      <c r="AC22" s="102"/>
      <c r="AD22" s="102"/>
      <c r="AE22" s="102"/>
      <c r="AF22" s="102"/>
      <c r="AG22" s="102"/>
      <c r="AH22" s="102"/>
      <c r="AI22" s="102"/>
      <c r="AJ22" s="102"/>
      <c r="AK22" s="102"/>
    </row>
    <row r="23" spans="1:37" ht="15.75" thickBot="1" x14ac:dyDescent="0.25">
      <c r="A23" s="246"/>
      <c r="B23" s="252"/>
      <c r="C23" s="167"/>
      <c r="D23" s="167"/>
      <c r="E23" s="239"/>
      <c r="F23" s="161"/>
      <c r="G23" s="153" t="s">
        <v>413</v>
      </c>
      <c r="H23" s="154"/>
      <c r="I23" s="154"/>
      <c r="J23" s="154"/>
      <c r="K23" s="154"/>
      <c r="L23" s="154"/>
      <c r="M23" s="154"/>
      <c r="N23" s="155"/>
      <c r="O23" s="11"/>
      <c r="P23" s="231"/>
      <c r="Q23" s="232"/>
      <c r="R23" s="233"/>
      <c r="S23" s="14"/>
      <c r="T23" s="158"/>
      <c r="U23" s="44">
        <v>0</v>
      </c>
      <c r="V23" s="44">
        <v>209</v>
      </c>
      <c r="W23" s="44" t="s">
        <v>27</v>
      </c>
      <c r="X23" s="44"/>
      <c r="Y23" s="44"/>
      <c r="Z23" s="44"/>
      <c r="AA23" s="44"/>
      <c r="AB23" s="102"/>
      <c r="AC23" s="102"/>
      <c r="AD23" s="102"/>
      <c r="AE23" s="102"/>
      <c r="AF23" s="102"/>
      <c r="AG23" s="102"/>
      <c r="AH23" s="102"/>
      <c r="AI23" s="102"/>
      <c r="AJ23" s="102"/>
      <c r="AK23" s="102"/>
    </row>
    <row r="24" spans="1:37" ht="15.75" thickBot="1" x14ac:dyDescent="0.25">
      <c r="A24" s="245">
        <v>247</v>
      </c>
      <c r="B24" s="250" t="s">
        <v>3161</v>
      </c>
      <c r="C24" s="165" t="s">
        <v>34</v>
      </c>
      <c r="D24" s="165" t="s">
        <v>72</v>
      </c>
      <c r="E24" s="237" t="s">
        <v>42</v>
      </c>
      <c r="F24" s="159" t="s">
        <v>481</v>
      </c>
      <c r="G24" s="16"/>
      <c r="H24" s="16"/>
      <c r="I24" s="16"/>
      <c r="J24" s="16"/>
      <c r="K24" s="16"/>
      <c r="L24" s="16" t="s">
        <v>482</v>
      </c>
      <c r="M24" s="16" t="s">
        <v>44</v>
      </c>
      <c r="N24" s="16"/>
      <c r="O24" s="9"/>
      <c r="P24" s="228"/>
      <c r="Q24" s="229"/>
      <c r="R24" s="230"/>
      <c r="S24" s="10"/>
      <c r="T24" s="156"/>
      <c r="U24" s="44">
        <v>0</v>
      </c>
      <c r="V24" s="44">
        <v>247</v>
      </c>
      <c r="W24" s="44" t="s">
        <v>27</v>
      </c>
      <c r="X24" s="44"/>
      <c r="Y24" s="44"/>
      <c r="Z24" s="44"/>
      <c r="AA24" s="44"/>
      <c r="AB24" s="102"/>
      <c r="AC24" s="102"/>
      <c r="AD24" s="102"/>
      <c r="AE24" s="102"/>
      <c r="AF24" s="102"/>
      <c r="AG24" s="102"/>
      <c r="AH24" s="102"/>
      <c r="AI24" s="102"/>
      <c r="AJ24" s="102"/>
      <c r="AK24" s="102"/>
    </row>
    <row r="25" spans="1:37" ht="15.75" thickBot="1" x14ac:dyDescent="0.25">
      <c r="A25" s="160"/>
      <c r="B25" s="251"/>
      <c r="C25" s="166"/>
      <c r="D25" s="166"/>
      <c r="E25" s="238"/>
      <c r="F25" s="160"/>
      <c r="G25" s="150" t="s">
        <v>3203</v>
      </c>
      <c r="H25" s="243"/>
      <c r="I25" s="243"/>
      <c r="J25" s="243"/>
      <c r="K25" s="243"/>
      <c r="L25" s="243"/>
      <c r="M25" s="243"/>
      <c r="N25" s="244"/>
      <c r="O25" s="11" t="s">
        <v>27</v>
      </c>
      <c r="P25" s="141" t="s">
        <v>231</v>
      </c>
      <c r="Q25" s="142"/>
      <c r="R25" s="143"/>
      <c r="S25" s="12"/>
      <c r="T25" s="157"/>
      <c r="U25" s="44" t="s">
        <v>27</v>
      </c>
      <c r="V25" s="44">
        <v>247</v>
      </c>
      <c r="W25" s="44" t="s">
        <v>27</v>
      </c>
      <c r="X25" s="44"/>
      <c r="Y25" s="44"/>
      <c r="Z25" s="44"/>
      <c r="AA25" s="44"/>
      <c r="AB25" s="102"/>
      <c r="AC25" s="102"/>
      <c r="AD25" s="102"/>
      <c r="AE25" s="102"/>
      <c r="AF25" s="102"/>
      <c r="AG25" s="102"/>
      <c r="AH25" s="102"/>
      <c r="AI25" s="102"/>
      <c r="AJ25" s="102"/>
      <c r="AK25" s="102"/>
    </row>
    <row r="26" spans="1:37" ht="15" x14ac:dyDescent="0.2">
      <c r="A26" s="160"/>
      <c r="B26" s="251"/>
      <c r="C26" s="166"/>
      <c r="D26" s="166"/>
      <c r="E26" s="238"/>
      <c r="F26" s="160" t="s">
        <v>481</v>
      </c>
      <c r="G26" s="150"/>
      <c r="H26" s="151"/>
      <c r="I26" s="151"/>
      <c r="J26" s="151" t="s">
        <v>280</v>
      </c>
      <c r="K26" s="151"/>
      <c r="L26" s="151" t="s">
        <v>482</v>
      </c>
      <c r="M26" s="151" t="s">
        <v>44</v>
      </c>
      <c r="N26" s="152"/>
      <c r="O26" s="9"/>
      <c r="P26" s="144"/>
      <c r="Q26" s="145"/>
      <c r="R26" s="146"/>
      <c r="S26" s="13"/>
      <c r="T26" s="157"/>
      <c r="U26" s="44">
        <v>0</v>
      </c>
      <c r="V26" s="44">
        <v>247</v>
      </c>
      <c r="W26" s="44" t="s">
        <v>27</v>
      </c>
      <c r="X26" s="44"/>
      <c r="Y26" s="44"/>
      <c r="Z26" s="44"/>
      <c r="AA26" s="44"/>
      <c r="AB26" s="102"/>
      <c r="AC26" s="102"/>
      <c r="AD26" s="102"/>
      <c r="AE26" s="102"/>
      <c r="AF26" s="102"/>
      <c r="AG26" s="102"/>
      <c r="AH26" s="102"/>
      <c r="AI26" s="102"/>
      <c r="AJ26" s="102"/>
      <c r="AK26" s="102"/>
    </row>
    <row r="27" spans="1:37" ht="15.75" thickBot="1" x14ac:dyDescent="0.25">
      <c r="A27" s="246"/>
      <c r="B27" s="252"/>
      <c r="C27" s="167"/>
      <c r="D27" s="167"/>
      <c r="E27" s="239"/>
      <c r="F27" s="161"/>
      <c r="G27" s="153" t="s">
        <v>483</v>
      </c>
      <c r="H27" s="154"/>
      <c r="I27" s="154"/>
      <c r="J27" s="154"/>
      <c r="K27" s="154"/>
      <c r="L27" s="154"/>
      <c r="M27" s="154"/>
      <c r="N27" s="155"/>
      <c r="O27" s="11"/>
      <c r="P27" s="231"/>
      <c r="Q27" s="232"/>
      <c r="R27" s="233"/>
      <c r="S27" s="14"/>
      <c r="T27" s="158"/>
      <c r="U27" s="44">
        <v>0</v>
      </c>
      <c r="V27" s="44">
        <v>247</v>
      </c>
      <c r="W27" s="44" t="s">
        <v>27</v>
      </c>
      <c r="X27" s="44"/>
      <c r="Y27" s="44"/>
      <c r="Z27" s="44"/>
      <c r="AA27" s="44"/>
      <c r="AB27" s="102"/>
      <c r="AC27" s="102"/>
      <c r="AD27" s="102"/>
      <c r="AE27" s="102"/>
      <c r="AF27" s="102"/>
      <c r="AG27" s="102"/>
      <c r="AH27" s="102"/>
      <c r="AI27" s="102"/>
      <c r="AJ27" s="102"/>
      <c r="AK27" s="102"/>
    </row>
    <row r="28" spans="1:37" ht="15.75" thickBot="1" x14ac:dyDescent="0.25">
      <c r="A28" s="245">
        <v>253</v>
      </c>
      <c r="B28" s="250" t="s">
        <v>3161</v>
      </c>
      <c r="C28" s="165" t="s">
        <v>34</v>
      </c>
      <c r="D28" s="165" t="s">
        <v>489</v>
      </c>
      <c r="E28" s="237" t="s">
        <v>36</v>
      </c>
      <c r="F28" s="159" t="s">
        <v>490</v>
      </c>
      <c r="G28" s="16"/>
      <c r="H28" s="16" t="s">
        <v>38</v>
      </c>
      <c r="I28" s="16"/>
      <c r="J28" s="16" t="s">
        <v>44</v>
      </c>
      <c r="K28" s="16"/>
      <c r="L28" s="16"/>
      <c r="M28" s="16" t="s">
        <v>99</v>
      </c>
      <c r="N28" s="16"/>
      <c r="O28" s="9"/>
      <c r="P28" s="228"/>
      <c r="Q28" s="229"/>
      <c r="R28" s="230"/>
      <c r="S28" s="10"/>
      <c r="T28" s="156"/>
      <c r="U28" s="44">
        <v>0</v>
      </c>
      <c r="V28" s="44">
        <v>253</v>
      </c>
      <c r="W28" s="44" t="s">
        <v>27</v>
      </c>
      <c r="X28" s="44"/>
      <c r="Y28" s="44"/>
      <c r="Z28" s="44"/>
      <c r="AA28" s="44"/>
      <c r="AB28" s="102"/>
      <c r="AC28" s="102"/>
      <c r="AD28" s="102"/>
      <c r="AE28" s="102"/>
      <c r="AF28" s="102"/>
      <c r="AG28" s="102"/>
      <c r="AH28" s="102"/>
      <c r="AI28" s="102"/>
      <c r="AJ28" s="102"/>
      <c r="AK28" s="102"/>
    </row>
    <row r="29" spans="1:37" ht="15.75" thickBot="1" x14ac:dyDescent="0.25">
      <c r="A29" s="160"/>
      <c r="B29" s="251"/>
      <c r="C29" s="166"/>
      <c r="D29" s="166"/>
      <c r="E29" s="238"/>
      <c r="F29" s="160"/>
      <c r="G29" s="150"/>
      <c r="H29" s="243"/>
      <c r="I29" s="243"/>
      <c r="J29" s="243"/>
      <c r="K29" s="243"/>
      <c r="L29" s="243"/>
      <c r="M29" s="243"/>
      <c r="N29" s="244"/>
      <c r="O29" s="11" t="s">
        <v>27</v>
      </c>
      <c r="P29" s="141" t="s">
        <v>3294</v>
      </c>
      <c r="Q29" s="142"/>
      <c r="R29" s="143"/>
      <c r="S29" s="12"/>
      <c r="T29" s="157"/>
      <c r="U29" s="44" t="s">
        <v>27</v>
      </c>
      <c r="V29" s="44">
        <v>253</v>
      </c>
      <c r="W29" s="44" t="s">
        <v>27</v>
      </c>
      <c r="X29" s="44"/>
      <c r="Y29" s="44"/>
      <c r="Z29" s="44"/>
      <c r="AA29" s="44"/>
      <c r="AB29" s="102"/>
      <c r="AC29" s="102"/>
      <c r="AD29" s="102"/>
      <c r="AE29" s="102"/>
      <c r="AF29" s="102"/>
      <c r="AG29" s="102"/>
      <c r="AH29" s="102"/>
      <c r="AI29" s="102"/>
      <c r="AJ29" s="102"/>
      <c r="AK29" s="102"/>
    </row>
    <row r="30" spans="1:37" ht="15" x14ac:dyDescent="0.2">
      <c r="A30" s="160"/>
      <c r="B30" s="251"/>
      <c r="C30" s="166"/>
      <c r="D30" s="166"/>
      <c r="E30" s="238"/>
      <c r="F30" s="160" t="s">
        <v>490</v>
      </c>
      <c r="G30" s="150"/>
      <c r="H30" s="151" t="s">
        <v>38</v>
      </c>
      <c r="I30" s="151"/>
      <c r="J30" s="151"/>
      <c r="K30" s="151"/>
      <c r="L30" s="151"/>
      <c r="M30" s="151" t="s">
        <v>99</v>
      </c>
      <c r="N30" s="152"/>
      <c r="O30" s="9"/>
      <c r="P30" s="144" t="s">
        <v>3295</v>
      </c>
      <c r="Q30" s="145"/>
      <c r="R30" s="146"/>
      <c r="S30" s="13"/>
      <c r="T30" s="157"/>
      <c r="U30" s="44">
        <v>0</v>
      </c>
      <c r="V30" s="44">
        <v>253</v>
      </c>
      <c r="W30" s="44" t="s">
        <v>27</v>
      </c>
      <c r="X30" s="44"/>
      <c r="Y30" s="44"/>
      <c r="Z30" s="44"/>
      <c r="AA30" s="44"/>
      <c r="AB30" s="102"/>
      <c r="AC30" s="102"/>
      <c r="AD30" s="102"/>
      <c r="AE30" s="102"/>
      <c r="AF30" s="102"/>
      <c r="AG30" s="102"/>
      <c r="AH30" s="102"/>
      <c r="AI30" s="102"/>
      <c r="AJ30" s="102"/>
      <c r="AK30" s="102"/>
    </row>
    <row r="31" spans="1:37" ht="15.75" thickBot="1" x14ac:dyDescent="0.25">
      <c r="A31" s="246"/>
      <c r="B31" s="252"/>
      <c r="C31" s="167"/>
      <c r="D31" s="167"/>
      <c r="E31" s="239"/>
      <c r="F31" s="161"/>
      <c r="G31" s="153"/>
      <c r="H31" s="154"/>
      <c r="I31" s="154"/>
      <c r="J31" s="154"/>
      <c r="K31" s="154"/>
      <c r="L31" s="154"/>
      <c r="M31" s="154"/>
      <c r="N31" s="155"/>
      <c r="O31" s="11"/>
      <c r="P31" s="231"/>
      <c r="Q31" s="232"/>
      <c r="R31" s="233"/>
      <c r="S31" s="14"/>
      <c r="T31" s="158"/>
      <c r="U31" s="44">
        <v>0</v>
      </c>
      <c r="V31" s="44">
        <v>253</v>
      </c>
      <c r="W31" s="44" t="s">
        <v>27</v>
      </c>
      <c r="X31" s="44"/>
      <c r="Y31" s="44"/>
      <c r="Z31" s="44"/>
      <c r="AA31" s="44"/>
      <c r="AB31" s="102"/>
      <c r="AC31" s="102"/>
      <c r="AD31" s="102"/>
      <c r="AE31" s="102"/>
      <c r="AF31" s="102"/>
      <c r="AG31" s="102"/>
      <c r="AH31" s="102"/>
      <c r="AI31" s="102"/>
      <c r="AJ31" s="102"/>
      <c r="AK31" s="102"/>
    </row>
    <row r="32" spans="1:37" ht="15.75" thickBot="1" x14ac:dyDescent="0.25">
      <c r="A32" s="245">
        <v>259</v>
      </c>
      <c r="B32" s="250" t="s">
        <v>3161</v>
      </c>
      <c r="C32" s="165" t="s">
        <v>34</v>
      </c>
      <c r="D32" s="165" t="s">
        <v>465</v>
      </c>
      <c r="E32" s="237" t="s">
        <v>42</v>
      </c>
      <c r="F32" s="159" t="s">
        <v>498</v>
      </c>
      <c r="G32" s="16" t="s">
        <v>38</v>
      </c>
      <c r="H32" s="16" t="s">
        <v>38</v>
      </c>
      <c r="I32" s="16"/>
      <c r="J32" s="16"/>
      <c r="K32" s="16"/>
      <c r="L32" s="16"/>
      <c r="M32" s="16"/>
      <c r="N32" s="16"/>
      <c r="O32" s="9"/>
      <c r="P32" s="228"/>
      <c r="Q32" s="229"/>
      <c r="R32" s="230"/>
      <c r="S32" s="10"/>
      <c r="T32" s="156"/>
      <c r="U32" s="44">
        <v>0</v>
      </c>
      <c r="V32" s="44">
        <v>259</v>
      </c>
      <c r="W32" s="44" t="s">
        <v>27</v>
      </c>
      <c r="X32" s="44"/>
      <c r="Y32" s="44"/>
      <c r="Z32" s="44"/>
      <c r="AA32" s="44"/>
      <c r="AB32" s="102"/>
      <c r="AC32" s="102"/>
      <c r="AD32" s="102"/>
      <c r="AE32" s="102"/>
      <c r="AF32" s="102"/>
      <c r="AG32" s="102"/>
      <c r="AH32" s="102"/>
      <c r="AI32" s="102"/>
      <c r="AJ32" s="102"/>
      <c r="AK32" s="102"/>
    </row>
    <row r="33" spans="1:37" ht="15.75" customHeight="1" thickBot="1" x14ac:dyDescent="0.25">
      <c r="A33" s="160"/>
      <c r="B33" s="251"/>
      <c r="C33" s="166"/>
      <c r="D33" s="166"/>
      <c r="E33" s="238"/>
      <c r="F33" s="160"/>
      <c r="G33" s="150" t="s">
        <v>499</v>
      </c>
      <c r="H33" s="243"/>
      <c r="I33" s="243"/>
      <c r="J33" s="243"/>
      <c r="K33" s="243"/>
      <c r="L33" s="243"/>
      <c r="M33" s="243"/>
      <c r="N33" s="244"/>
      <c r="O33" s="11" t="s">
        <v>27</v>
      </c>
      <c r="P33" s="141" t="s">
        <v>3403</v>
      </c>
      <c r="Q33" s="142"/>
      <c r="R33" s="143"/>
      <c r="S33" s="12"/>
      <c r="T33" s="157"/>
      <c r="U33" s="44" t="s">
        <v>27</v>
      </c>
      <c r="V33" s="44">
        <v>259</v>
      </c>
      <c r="W33" s="44" t="s">
        <v>27</v>
      </c>
      <c r="X33" s="44"/>
      <c r="Y33" s="44"/>
      <c r="Z33" s="44"/>
      <c r="AA33" s="44"/>
      <c r="AB33" s="102"/>
      <c r="AC33" s="102"/>
      <c r="AD33" s="102"/>
      <c r="AE33" s="102"/>
      <c r="AF33" s="102"/>
      <c r="AG33" s="102"/>
      <c r="AH33" s="102"/>
      <c r="AI33" s="102"/>
      <c r="AJ33" s="102"/>
      <c r="AK33" s="102"/>
    </row>
    <row r="34" spans="1:37" ht="15" customHeight="1" x14ac:dyDescent="0.2">
      <c r="A34" s="160"/>
      <c r="B34" s="251"/>
      <c r="C34" s="166"/>
      <c r="D34" s="166"/>
      <c r="E34" s="238"/>
      <c r="F34" s="160" t="s">
        <v>498</v>
      </c>
      <c r="G34" s="150"/>
      <c r="H34" s="151"/>
      <c r="I34" s="151"/>
      <c r="J34" s="151"/>
      <c r="K34" s="151"/>
      <c r="L34" s="151"/>
      <c r="M34" s="151"/>
      <c r="N34" s="152"/>
      <c r="O34" s="9"/>
      <c r="P34" s="144" t="s">
        <v>500</v>
      </c>
      <c r="Q34" s="145"/>
      <c r="R34" s="146"/>
      <c r="S34" s="13"/>
      <c r="T34" s="157"/>
      <c r="U34" s="44">
        <v>0</v>
      </c>
      <c r="V34" s="44">
        <v>259</v>
      </c>
      <c r="W34" s="44" t="s">
        <v>27</v>
      </c>
      <c r="X34" s="44"/>
      <c r="Y34" s="44"/>
      <c r="Z34" s="44"/>
      <c r="AA34" s="44"/>
      <c r="AB34" s="102"/>
      <c r="AC34" s="102"/>
      <c r="AD34" s="102"/>
      <c r="AE34" s="102"/>
      <c r="AF34" s="102"/>
      <c r="AG34" s="102"/>
      <c r="AH34" s="102"/>
      <c r="AI34" s="102"/>
      <c r="AJ34" s="102"/>
      <c r="AK34" s="102"/>
    </row>
    <row r="35" spans="1:37" ht="15.75" thickBot="1" x14ac:dyDescent="0.25">
      <c r="A35" s="246"/>
      <c r="B35" s="252"/>
      <c r="C35" s="167"/>
      <c r="D35" s="167"/>
      <c r="E35" s="239"/>
      <c r="F35" s="161"/>
      <c r="G35" s="153" t="s">
        <v>501</v>
      </c>
      <c r="H35" s="154"/>
      <c r="I35" s="154"/>
      <c r="J35" s="154"/>
      <c r="K35" s="154"/>
      <c r="L35" s="154"/>
      <c r="M35" s="154"/>
      <c r="N35" s="155"/>
      <c r="O35" s="11"/>
      <c r="P35" s="231"/>
      <c r="Q35" s="232"/>
      <c r="R35" s="233"/>
      <c r="S35" s="14"/>
      <c r="T35" s="158"/>
      <c r="U35" s="44">
        <v>0</v>
      </c>
      <c r="V35" s="44">
        <v>259</v>
      </c>
      <c r="W35" s="44" t="s">
        <v>27</v>
      </c>
      <c r="X35" s="44"/>
      <c r="Y35" s="44"/>
      <c r="Z35" s="44"/>
      <c r="AA35" s="44"/>
      <c r="AB35" s="102"/>
      <c r="AC35" s="102"/>
      <c r="AD35" s="102"/>
      <c r="AE35" s="102"/>
      <c r="AF35" s="102"/>
      <c r="AG35" s="102"/>
      <c r="AH35" s="102"/>
      <c r="AI35" s="102"/>
      <c r="AJ35" s="102"/>
      <c r="AK35" s="102"/>
    </row>
    <row r="36" spans="1:37" ht="15.75" customHeight="1" thickBot="1" x14ac:dyDescent="0.25">
      <c r="A36" s="245">
        <v>264</v>
      </c>
      <c r="B36" s="250" t="s">
        <v>3161</v>
      </c>
      <c r="C36" s="165" t="s">
        <v>34</v>
      </c>
      <c r="D36" s="165" t="s">
        <v>465</v>
      </c>
      <c r="E36" s="237" t="s">
        <v>42</v>
      </c>
      <c r="F36" s="159" t="s">
        <v>507</v>
      </c>
      <c r="G36" s="16"/>
      <c r="H36" s="16" t="s">
        <v>38</v>
      </c>
      <c r="I36" s="16"/>
      <c r="J36" s="16"/>
      <c r="K36" s="16"/>
      <c r="L36" s="16"/>
      <c r="M36" s="16"/>
      <c r="N36" s="16"/>
      <c r="O36" s="9"/>
      <c r="P36" s="228"/>
      <c r="Q36" s="229"/>
      <c r="R36" s="230"/>
      <c r="S36" s="10"/>
      <c r="T36" s="156"/>
      <c r="U36" s="44">
        <v>0</v>
      </c>
      <c r="V36" s="44">
        <v>264</v>
      </c>
      <c r="W36" s="44" t="s">
        <v>27</v>
      </c>
      <c r="X36" s="44"/>
      <c r="Y36" s="44"/>
      <c r="Z36" s="44"/>
      <c r="AA36" s="44"/>
      <c r="AB36" s="102"/>
      <c r="AC36" s="102"/>
      <c r="AD36" s="102"/>
      <c r="AE36" s="102"/>
      <c r="AF36" s="102"/>
      <c r="AG36" s="102"/>
      <c r="AH36" s="102"/>
      <c r="AI36" s="102"/>
      <c r="AJ36" s="102"/>
      <c r="AK36" s="102"/>
    </row>
    <row r="37" spans="1:37" ht="15.75" thickBot="1" x14ac:dyDescent="0.25">
      <c r="A37" s="160"/>
      <c r="B37" s="251"/>
      <c r="C37" s="166"/>
      <c r="D37" s="166"/>
      <c r="E37" s="238"/>
      <c r="F37" s="160"/>
      <c r="G37" s="150"/>
      <c r="H37" s="243"/>
      <c r="I37" s="243"/>
      <c r="J37" s="243"/>
      <c r="K37" s="243"/>
      <c r="L37" s="243"/>
      <c r="M37" s="243"/>
      <c r="N37" s="244"/>
      <c r="O37" s="11" t="s">
        <v>27</v>
      </c>
      <c r="P37" s="141" t="s">
        <v>3273</v>
      </c>
      <c r="Q37" s="142"/>
      <c r="R37" s="143"/>
      <c r="S37" s="12"/>
      <c r="T37" s="157"/>
      <c r="U37" s="44" t="s">
        <v>27</v>
      </c>
      <c r="V37" s="44">
        <v>264</v>
      </c>
      <c r="W37" s="44" t="s">
        <v>27</v>
      </c>
      <c r="X37" s="44"/>
      <c r="Y37" s="44"/>
      <c r="Z37" s="44"/>
      <c r="AA37" s="44"/>
      <c r="AB37" s="102"/>
      <c r="AC37" s="102"/>
      <c r="AD37" s="102"/>
      <c r="AE37" s="102"/>
      <c r="AF37" s="102"/>
      <c r="AG37" s="102"/>
      <c r="AH37" s="102"/>
      <c r="AI37" s="102"/>
      <c r="AJ37" s="102"/>
      <c r="AK37" s="102"/>
    </row>
    <row r="38" spans="1:37" ht="15" customHeight="1" x14ac:dyDescent="0.2">
      <c r="A38" s="160"/>
      <c r="B38" s="251"/>
      <c r="C38" s="166"/>
      <c r="D38" s="166"/>
      <c r="E38" s="238"/>
      <c r="F38" s="160" t="s">
        <v>507</v>
      </c>
      <c r="G38" s="150"/>
      <c r="H38" s="151"/>
      <c r="I38" s="151"/>
      <c r="J38" s="151"/>
      <c r="K38" s="151"/>
      <c r="L38" s="151"/>
      <c r="M38" s="151"/>
      <c r="N38" s="152"/>
      <c r="O38" s="9"/>
      <c r="P38" s="144"/>
      <c r="Q38" s="145"/>
      <c r="R38" s="146"/>
      <c r="S38" s="13"/>
      <c r="T38" s="157"/>
      <c r="U38" s="44">
        <v>0</v>
      </c>
      <c r="V38" s="44">
        <v>264</v>
      </c>
      <c r="W38" s="44" t="s">
        <v>27</v>
      </c>
      <c r="X38" s="44"/>
      <c r="Y38" s="44"/>
      <c r="Z38" s="44"/>
      <c r="AA38" s="44"/>
      <c r="AB38" s="102"/>
      <c r="AC38" s="102"/>
      <c r="AD38" s="102"/>
      <c r="AE38" s="102"/>
      <c r="AF38" s="102"/>
      <c r="AG38" s="102"/>
      <c r="AH38" s="102"/>
      <c r="AI38" s="102"/>
      <c r="AJ38" s="102"/>
      <c r="AK38" s="102"/>
    </row>
    <row r="39" spans="1:37" ht="15.75" thickBot="1" x14ac:dyDescent="0.25">
      <c r="A39" s="246"/>
      <c r="B39" s="252"/>
      <c r="C39" s="167"/>
      <c r="D39" s="167"/>
      <c r="E39" s="239"/>
      <c r="F39" s="161"/>
      <c r="G39" s="153"/>
      <c r="H39" s="154"/>
      <c r="I39" s="154"/>
      <c r="J39" s="154"/>
      <c r="K39" s="154"/>
      <c r="L39" s="154"/>
      <c r="M39" s="154"/>
      <c r="N39" s="155"/>
      <c r="O39" s="11"/>
      <c r="P39" s="231"/>
      <c r="Q39" s="232"/>
      <c r="R39" s="233"/>
      <c r="S39" s="14"/>
      <c r="T39" s="158"/>
      <c r="U39" s="44">
        <v>0</v>
      </c>
      <c r="V39" s="44">
        <v>264</v>
      </c>
      <c r="W39" s="44" t="s">
        <v>27</v>
      </c>
      <c r="X39" s="44"/>
      <c r="Y39" s="44"/>
      <c r="Z39" s="44"/>
      <c r="AA39" s="44"/>
      <c r="AB39" s="102"/>
      <c r="AC39" s="102"/>
      <c r="AD39" s="102"/>
      <c r="AE39" s="102"/>
      <c r="AF39" s="102"/>
      <c r="AG39" s="102"/>
      <c r="AH39" s="102"/>
      <c r="AI39" s="102"/>
      <c r="AJ39" s="102"/>
      <c r="AK39" s="102"/>
    </row>
    <row r="40" spans="1:37" ht="15.75" customHeight="1" thickBot="1" x14ac:dyDescent="0.25">
      <c r="A40" s="245">
        <v>271</v>
      </c>
      <c r="B40" s="250" t="s">
        <v>3161</v>
      </c>
      <c r="C40" s="165" t="s">
        <v>34</v>
      </c>
      <c r="D40" s="165" t="s">
        <v>92</v>
      </c>
      <c r="E40" s="237" t="s">
        <v>42</v>
      </c>
      <c r="F40" s="159" t="s">
        <v>518</v>
      </c>
      <c r="G40" s="16"/>
      <c r="H40" s="16" t="s">
        <v>38</v>
      </c>
      <c r="I40" s="16"/>
      <c r="J40" s="16"/>
      <c r="K40" s="16"/>
      <c r="L40" s="16" t="s">
        <v>99</v>
      </c>
      <c r="M40" s="16"/>
      <c r="N40" s="16"/>
      <c r="O40" s="9"/>
      <c r="P40" s="228"/>
      <c r="Q40" s="229"/>
      <c r="R40" s="230"/>
      <c r="S40" s="10"/>
      <c r="T40" s="156"/>
      <c r="U40" s="44">
        <v>0</v>
      </c>
      <c r="V40" s="44">
        <v>271</v>
      </c>
      <c r="W40" s="44" t="s">
        <v>27</v>
      </c>
      <c r="X40" s="44"/>
      <c r="Y40" s="44"/>
      <c r="Z40" s="44"/>
      <c r="AA40" s="44"/>
      <c r="AB40" s="102"/>
      <c r="AC40" s="102"/>
      <c r="AD40" s="102"/>
      <c r="AE40" s="102"/>
      <c r="AF40" s="102"/>
      <c r="AG40" s="102"/>
      <c r="AH40" s="102"/>
      <c r="AI40" s="102"/>
      <c r="AJ40" s="102"/>
      <c r="AK40" s="102"/>
    </row>
    <row r="41" spans="1:37" ht="15.75" customHeight="1" thickBot="1" x14ac:dyDescent="0.25">
      <c r="A41" s="160"/>
      <c r="B41" s="251"/>
      <c r="C41" s="166"/>
      <c r="D41" s="166"/>
      <c r="E41" s="238"/>
      <c r="F41" s="160"/>
      <c r="G41" s="150" t="s">
        <v>519</v>
      </c>
      <c r="H41" s="243"/>
      <c r="I41" s="243"/>
      <c r="J41" s="243"/>
      <c r="K41" s="243"/>
      <c r="L41" s="243"/>
      <c r="M41" s="243"/>
      <c r="N41" s="244"/>
      <c r="O41" s="11" t="s">
        <v>27</v>
      </c>
      <c r="P41" s="141" t="s">
        <v>2993</v>
      </c>
      <c r="Q41" s="142"/>
      <c r="R41" s="143"/>
      <c r="S41" s="12"/>
      <c r="T41" s="157"/>
      <c r="U41" s="44" t="s">
        <v>27</v>
      </c>
      <c r="V41" s="44">
        <v>271</v>
      </c>
      <c r="W41" s="44" t="s">
        <v>27</v>
      </c>
      <c r="X41" s="44"/>
      <c r="Y41" s="44"/>
      <c r="Z41" s="44"/>
      <c r="AA41" s="44"/>
      <c r="AB41" s="102"/>
      <c r="AC41" s="102"/>
      <c r="AD41" s="102"/>
      <c r="AE41" s="102"/>
      <c r="AF41" s="102"/>
      <c r="AG41" s="102"/>
      <c r="AH41" s="102"/>
      <c r="AI41" s="102"/>
      <c r="AJ41" s="102"/>
      <c r="AK41" s="102"/>
    </row>
    <row r="42" spans="1:37" ht="15" x14ac:dyDescent="0.2">
      <c r="A42" s="160"/>
      <c r="B42" s="251"/>
      <c r="C42" s="166"/>
      <c r="D42" s="166"/>
      <c r="E42" s="238"/>
      <c r="F42" s="160" t="s">
        <v>518</v>
      </c>
      <c r="G42" s="150" t="s">
        <v>38</v>
      </c>
      <c r="H42" s="151" t="s">
        <v>38</v>
      </c>
      <c r="I42" s="151"/>
      <c r="J42" s="151" t="s">
        <v>50</v>
      </c>
      <c r="K42" s="151"/>
      <c r="L42" s="151" t="s">
        <v>99</v>
      </c>
      <c r="M42" s="151"/>
      <c r="N42" s="152"/>
      <c r="O42" s="9"/>
      <c r="P42" s="144"/>
      <c r="Q42" s="145"/>
      <c r="R42" s="146"/>
      <c r="S42" s="13"/>
      <c r="T42" s="157"/>
      <c r="U42" s="44">
        <v>0</v>
      </c>
      <c r="V42" s="44">
        <v>271</v>
      </c>
      <c r="W42" s="44" t="s">
        <v>27</v>
      </c>
      <c r="X42" s="44"/>
      <c r="Y42" s="44"/>
      <c r="Z42" s="44"/>
      <c r="AA42" s="44"/>
      <c r="AB42" s="102"/>
      <c r="AC42" s="102"/>
      <c r="AD42" s="102"/>
      <c r="AE42" s="102"/>
      <c r="AF42" s="102"/>
      <c r="AG42" s="102"/>
      <c r="AH42" s="102"/>
      <c r="AI42" s="102"/>
      <c r="AJ42" s="102"/>
      <c r="AK42" s="102"/>
    </row>
    <row r="43" spans="1:37" ht="15.75" thickBot="1" x14ac:dyDescent="0.25">
      <c r="A43" s="246"/>
      <c r="B43" s="252"/>
      <c r="C43" s="167"/>
      <c r="D43" s="167"/>
      <c r="E43" s="239"/>
      <c r="F43" s="161"/>
      <c r="G43" s="153" t="s">
        <v>519</v>
      </c>
      <c r="H43" s="154"/>
      <c r="I43" s="154"/>
      <c r="J43" s="154"/>
      <c r="K43" s="154"/>
      <c r="L43" s="154"/>
      <c r="M43" s="154"/>
      <c r="N43" s="155"/>
      <c r="O43" s="11"/>
      <c r="P43" s="231"/>
      <c r="Q43" s="232"/>
      <c r="R43" s="233"/>
      <c r="S43" s="14"/>
      <c r="T43" s="158"/>
      <c r="U43" s="44">
        <v>0</v>
      </c>
      <c r="V43" s="44">
        <v>271</v>
      </c>
      <c r="W43" s="44" t="s">
        <v>27</v>
      </c>
      <c r="X43" s="44"/>
      <c r="Y43" s="44"/>
      <c r="Z43" s="44"/>
      <c r="AA43" s="44"/>
      <c r="AB43" s="102"/>
      <c r="AC43" s="102"/>
      <c r="AD43" s="102"/>
      <c r="AE43" s="102"/>
      <c r="AF43" s="102"/>
      <c r="AG43" s="102"/>
      <c r="AH43" s="102"/>
      <c r="AI43" s="102"/>
      <c r="AJ43" s="102"/>
      <c r="AK43" s="102"/>
    </row>
    <row r="44" spans="1:37" ht="15.75" customHeight="1" thickBot="1" x14ac:dyDescent="0.25">
      <c r="A44" s="245">
        <v>286</v>
      </c>
      <c r="B44" s="250">
        <v>2</v>
      </c>
      <c r="C44" s="165" t="s">
        <v>34</v>
      </c>
      <c r="D44" s="165" t="s">
        <v>92</v>
      </c>
      <c r="E44" s="237" t="s">
        <v>42</v>
      </c>
      <c r="F44" s="159" t="s">
        <v>543</v>
      </c>
      <c r="G44" s="16" t="s">
        <v>38</v>
      </c>
      <c r="H44" s="16" t="s">
        <v>38</v>
      </c>
      <c r="I44" s="16"/>
      <c r="J44" s="16"/>
      <c r="K44" s="16"/>
      <c r="L44" s="16"/>
      <c r="M44" s="16"/>
      <c r="N44" s="16"/>
      <c r="O44" s="9"/>
      <c r="P44" s="228"/>
      <c r="Q44" s="229"/>
      <c r="R44" s="230"/>
      <c r="S44" s="10"/>
      <c r="T44" s="156"/>
      <c r="U44" s="44">
        <v>0</v>
      </c>
      <c r="V44" s="44">
        <v>286</v>
      </c>
      <c r="W44" s="44" t="s">
        <v>27</v>
      </c>
      <c r="X44" s="44"/>
      <c r="Y44" s="44"/>
      <c r="Z44" s="44"/>
      <c r="AA44" s="44"/>
      <c r="AB44" s="102"/>
      <c r="AC44" s="102"/>
      <c r="AD44" s="102"/>
      <c r="AE44" s="102"/>
      <c r="AF44" s="102"/>
      <c r="AG44" s="102"/>
      <c r="AH44" s="102"/>
      <c r="AI44" s="102"/>
      <c r="AJ44" s="102"/>
      <c r="AK44" s="102"/>
    </row>
    <row r="45" spans="1:37" ht="15.75" thickBot="1" x14ac:dyDescent="0.25">
      <c r="A45" s="160"/>
      <c r="B45" s="251"/>
      <c r="C45" s="166"/>
      <c r="D45" s="166"/>
      <c r="E45" s="238"/>
      <c r="F45" s="160"/>
      <c r="G45" s="150"/>
      <c r="H45" s="243"/>
      <c r="I45" s="243"/>
      <c r="J45" s="243"/>
      <c r="K45" s="243"/>
      <c r="L45" s="243"/>
      <c r="M45" s="243"/>
      <c r="N45" s="244"/>
      <c r="O45" s="11" t="s">
        <v>27</v>
      </c>
      <c r="P45" s="141" t="s">
        <v>3404</v>
      </c>
      <c r="Q45" s="142"/>
      <c r="R45" s="143"/>
      <c r="S45" s="12"/>
      <c r="T45" s="157"/>
      <c r="U45" s="44" t="s">
        <v>27</v>
      </c>
      <c r="V45" s="44">
        <v>286</v>
      </c>
      <c r="W45" s="44" t="s">
        <v>27</v>
      </c>
      <c r="X45" s="44"/>
      <c r="Y45" s="44"/>
      <c r="Z45" s="44"/>
      <c r="AA45" s="44"/>
      <c r="AB45" s="102"/>
      <c r="AC45" s="102"/>
      <c r="AD45" s="102"/>
      <c r="AE45" s="102"/>
      <c r="AF45" s="102"/>
      <c r="AG45" s="102"/>
      <c r="AH45" s="102"/>
      <c r="AI45" s="102"/>
      <c r="AJ45" s="102"/>
      <c r="AK45" s="102"/>
    </row>
    <row r="46" spans="1:37" ht="15" x14ac:dyDescent="0.2">
      <c r="A46" s="160"/>
      <c r="B46" s="251"/>
      <c r="C46" s="166"/>
      <c r="D46" s="166"/>
      <c r="E46" s="238"/>
      <c r="F46" s="160" t="s">
        <v>543</v>
      </c>
      <c r="G46" s="150" t="s">
        <v>38</v>
      </c>
      <c r="H46" s="151"/>
      <c r="I46" s="151"/>
      <c r="J46" s="151"/>
      <c r="K46" s="151"/>
      <c r="L46" s="151" t="s">
        <v>544</v>
      </c>
      <c r="M46" s="151"/>
      <c r="N46" s="152"/>
      <c r="O46" s="9"/>
      <c r="P46" s="144"/>
      <c r="Q46" s="145"/>
      <c r="R46" s="146"/>
      <c r="S46" s="13"/>
      <c r="T46" s="157"/>
      <c r="U46" s="44">
        <v>0</v>
      </c>
      <c r="V46" s="44">
        <v>286</v>
      </c>
      <c r="W46" s="44" t="s">
        <v>27</v>
      </c>
      <c r="X46" s="44"/>
      <c r="Y46" s="44"/>
      <c r="Z46" s="44"/>
      <c r="AA46" s="44"/>
      <c r="AB46" s="102"/>
      <c r="AC46" s="102"/>
      <c r="AD46" s="102"/>
      <c r="AE46" s="102"/>
      <c r="AF46" s="102"/>
      <c r="AG46" s="102"/>
      <c r="AH46" s="102"/>
      <c r="AI46" s="102"/>
      <c r="AJ46" s="102"/>
      <c r="AK46" s="102"/>
    </row>
    <row r="47" spans="1:37" ht="15.75" thickBot="1" x14ac:dyDescent="0.25">
      <c r="A47" s="246"/>
      <c r="B47" s="252"/>
      <c r="C47" s="167"/>
      <c r="D47" s="167"/>
      <c r="E47" s="239"/>
      <c r="F47" s="161"/>
      <c r="G47" s="153"/>
      <c r="H47" s="154"/>
      <c r="I47" s="154"/>
      <c r="J47" s="154"/>
      <c r="K47" s="154"/>
      <c r="L47" s="154"/>
      <c r="M47" s="154"/>
      <c r="N47" s="155"/>
      <c r="O47" s="11"/>
      <c r="P47" s="231"/>
      <c r="Q47" s="232"/>
      <c r="R47" s="233"/>
      <c r="S47" s="14"/>
      <c r="T47" s="158"/>
      <c r="U47" s="44">
        <v>0</v>
      </c>
      <c r="V47" s="44">
        <v>286</v>
      </c>
      <c r="W47" s="44" t="s">
        <v>27</v>
      </c>
      <c r="X47" s="44"/>
      <c r="Y47" s="44"/>
      <c r="Z47" s="44"/>
      <c r="AA47" s="44"/>
      <c r="AB47" s="102"/>
      <c r="AC47" s="102"/>
      <c r="AD47" s="102"/>
      <c r="AE47" s="102"/>
      <c r="AF47" s="102"/>
      <c r="AG47" s="102"/>
      <c r="AH47" s="102"/>
      <c r="AI47" s="102"/>
      <c r="AJ47" s="102"/>
      <c r="AK47" s="102"/>
    </row>
    <row r="48" spans="1:37" ht="15.75" thickBot="1" x14ac:dyDescent="0.25">
      <c r="A48" s="245">
        <v>304</v>
      </c>
      <c r="B48" s="260">
        <v>3</v>
      </c>
      <c r="C48" s="165" t="s">
        <v>34</v>
      </c>
      <c r="D48" s="165" t="s">
        <v>92</v>
      </c>
      <c r="E48" s="237" t="s">
        <v>36</v>
      </c>
      <c r="F48" s="159" t="s">
        <v>573</v>
      </c>
      <c r="G48" s="16" t="s">
        <v>38</v>
      </c>
      <c r="H48" s="16" t="s">
        <v>38</v>
      </c>
      <c r="I48" s="16"/>
      <c r="J48" s="16"/>
      <c r="K48" s="16"/>
      <c r="L48" s="16"/>
      <c r="M48" s="16" t="s">
        <v>99</v>
      </c>
      <c r="N48" s="16" t="s">
        <v>99</v>
      </c>
      <c r="O48" s="9"/>
      <c r="P48" s="228"/>
      <c r="Q48" s="229"/>
      <c r="R48" s="230"/>
      <c r="S48" s="10"/>
      <c r="T48" s="156"/>
      <c r="U48" s="44">
        <v>0</v>
      </c>
      <c r="V48" s="44">
        <v>304</v>
      </c>
      <c r="W48" s="44" t="s">
        <v>27</v>
      </c>
      <c r="X48" s="44"/>
      <c r="Y48" s="44"/>
      <c r="Z48" s="44"/>
      <c r="AA48" s="44"/>
      <c r="AB48" s="102"/>
      <c r="AC48" s="102"/>
      <c r="AD48" s="102"/>
      <c r="AE48" s="102"/>
      <c r="AF48" s="102"/>
      <c r="AG48" s="102"/>
      <c r="AH48" s="102"/>
      <c r="AI48" s="102"/>
      <c r="AJ48" s="102"/>
      <c r="AK48" s="102"/>
    </row>
    <row r="49" spans="1:37" ht="15.75" thickBot="1" x14ac:dyDescent="0.25">
      <c r="A49" s="160"/>
      <c r="B49" s="261"/>
      <c r="C49" s="166"/>
      <c r="D49" s="166"/>
      <c r="E49" s="238"/>
      <c r="F49" s="160"/>
      <c r="G49" s="150" t="s">
        <v>3208</v>
      </c>
      <c r="H49" s="243"/>
      <c r="I49" s="243"/>
      <c r="J49" s="243"/>
      <c r="K49" s="243"/>
      <c r="L49" s="243"/>
      <c r="M49" s="243"/>
      <c r="N49" s="244"/>
      <c r="O49" s="11" t="s">
        <v>27</v>
      </c>
      <c r="P49" s="141" t="s">
        <v>3300</v>
      </c>
      <c r="Q49" s="142"/>
      <c r="R49" s="143"/>
      <c r="S49" s="12"/>
      <c r="T49" s="157"/>
      <c r="U49" s="44" t="s">
        <v>27</v>
      </c>
      <c r="V49" s="44">
        <v>304</v>
      </c>
      <c r="W49" s="44" t="s">
        <v>27</v>
      </c>
      <c r="X49" s="44"/>
      <c r="Y49" s="44"/>
      <c r="Z49" s="44"/>
      <c r="AA49" s="44"/>
      <c r="AB49" s="102"/>
      <c r="AC49" s="102"/>
      <c r="AD49" s="102"/>
      <c r="AE49" s="102"/>
      <c r="AF49" s="102"/>
      <c r="AG49" s="102"/>
      <c r="AH49" s="102"/>
      <c r="AI49" s="102"/>
      <c r="AJ49" s="102"/>
      <c r="AK49" s="102"/>
    </row>
    <row r="50" spans="1:37" ht="15" customHeight="1" x14ac:dyDescent="0.2">
      <c r="A50" s="160"/>
      <c r="B50" s="261"/>
      <c r="C50" s="166"/>
      <c r="D50" s="166"/>
      <c r="E50" s="238"/>
      <c r="F50" s="160" t="s">
        <v>573</v>
      </c>
      <c r="G50" s="150"/>
      <c r="H50" s="151" t="s">
        <v>38</v>
      </c>
      <c r="I50" s="151"/>
      <c r="J50" s="151"/>
      <c r="K50" s="151"/>
      <c r="L50" s="151"/>
      <c r="M50" s="151" t="s">
        <v>99</v>
      </c>
      <c r="N50" s="152" t="s">
        <v>99</v>
      </c>
      <c r="O50" s="9"/>
      <c r="P50" s="144"/>
      <c r="Q50" s="145"/>
      <c r="R50" s="146"/>
      <c r="S50" s="13"/>
      <c r="T50" s="157"/>
      <c r="U50" s="44">
        <v>0</v>
      </c>
      <c r="V50" s="44">
        <v>304</v>
      </c>
      <c r="W50" s="44" t="s">
        <v>27</v>
      </c>
      <c r="X50" s="44"/>
      <c r="Y50" s="44"/>
      <c r="Z50" s="44"/>
      <c r="AA50" s="44"/>
      <c r="AB50" s="102"/>
      <c r="AC50" s="102"/>
      <c r="AD50" s="102"/>
      <c r="AE50" s="102"/>
      <c r="AF50" s="102"/>
      <c r="AG50" s="102"/>
      <c r="AH50" s="102"/>
      <c r="AI50" s="102"/>
      <c r="AJ50" s="102"/>
      <c r="AK50" s="102"/>
    </row>
    <row r="51" spans="1:37" ht="15.75" thickBot="1" x14ac:dyDescent="0.25">
      <c r="A51" s="246"/>
      <c r="B51" s="262"/>
      <c r="C51" s="167"/>
      <c r="D51" s="167"/>
      <c r="E51" s="239"/>
      <c r="F51" s="161"/>
      <c r="G51" s="153" t="s">
        <v>574</v>
      </c>
      <c r="H51" s="154"/>
      <c r="I51" s="154"/>
      <c r="J51" s="154"/>
      <c r="K51" s="154"/>
      <c r="L51" s="154"/>
      <c r="M51" s="154"/>
      <c r="N51" s="155"/>
      <c r="O51" s="11"/>
      <c r="P51" s="231"/>
      <c r="Q51" s="232"/>
      <c r="R51" s="233"/>
      <c r="S51" s="14"/>
      <c r="T51" s="158"/>
      <c r="U51" s="44">
        <v>0</v>
      </c>
      <c r="V51" s="44">
        <v>304</v>
      </c>
      <c r="W51" s="44" t="s">
        <v>27</v>
      </c>
      <c r="X51" s="44"/>
      <c r="Y51" s="44"/>
      <c r="Z51" s="44"/>
      <c r="AA51" s="44"/>
      <c r="AB51" s="102"/>
      <c r="AC51" s="102"/>
      <c r="AD51" s="102"/>
      <c r="AE51" s="102"/>
      <c r="AF51" s="102"/>
      <c r="AG51" s="102"/>
      <c r="AH51" s="102"/>
      <c r="AI51" s="102"/>
      <c r="AJ51" s="102"/>
      <c r="AK51" s="102"/>
    </row>
    <row r="52" spans="1:37" ht="15.75" thickBot="1" x14ac:dyDescent="0.25">
      <c r="A52" s="245">
        <v>348</v>
      </c>
      <c r="B52" s="260" t="s">
        <v>3162</v>
      </c>
      <c r="C52" s="165" t="s">
        <v>34</v>
      </c>
      <c r="D52" s="165" t="s">
        <v>72</v>
      </c>
      <c r="E52" s="237" t="s">
        <v>42</v>
      </c>
      <c r="F52" s="159" t="s">
        <v>666</v>
      </c>
      <c r="G52" s="16"/>
      <c r="H52" s="16" t="s">
        <v>78</v>
      </c>
      <c r="I52" s="16"/>
      <c r="J52" s="16"/>
      <c r="K52" s="16" t="s">
        <v>38</v>
      </c>
      <c r="L52" s="16"/>
      <c r="M52" s="16"/>
      <c r="N52" s="16" t="s">
        <v>99</v>
      </c>
      <c r="O52" s="9"/>
      <c r="P52" s="228"/>
      <c r="Q52" s="229"/>
      <c r="R52" s="230"/>
      <c r="S52" s="10"/>
      <c r="T52" s="156"/>
      <c r="U52" s="44">
        <v>0</v>
      </c>
      <c r="V52" s="44">
        <v>348</v>
      </c>
      <c r="W52" s="44" t="s">
        <v>27</v>
      </c>
      <c r="X52" s="44"/>
      <c r="Y52" s="44"/>
      <c r="Z52" s="44"/>
      <c r="AA52" s="44"/>
      <c r="AB52" s="102"/>
      <c r="AC52" s="102"/>
      <c r="AD52" s="102"/>
      <c r="AE52" s="102"/>
      <c r="AF52" s="102"/>
      <c r="AG52" s="102"/>
      <c r="AH52" s="102"/>
      <c r="AI52" s="102"/>
      <c r="AJ52" s="102"/>
      <c r="AK52" s="102"/>
    </row>
    <row r="53" spans="1:37" ht="15.75" customHeight="1" thickBot="1" x14ac:dyDescent="0.25">
      <c r="A53" s="160"/>
      <c r="B53" s="261"/>
      <c r="C53" s="166"/>
      <c r="D53" s="166"/>
      <c r="E53" s="238"/>
      <c r="F53" s="160"/>
      <c r="G53" s="150"/>
      <c r="H53" s="243"/>
      <c r="I53" s="243"/>
      <c r="J53" s="243"/>
      <c r="K53" s="243"/>
      <c r="L53" s="243"/>
      <c r="M53" s="243"/>
      <c r="N53" s="244"/>
      <c r="O53" s="11" t="s">
        <v>45</v>
      </c>
      <c r="P53" s="141" t="s">
        <v>64</v>
      </c>
      <c r="Q53" s="142"/>
      <c r="R53" s="143"/>
      <c r="S53" s="12"/>
      <c r="T53" s="157"/>
      <c r="U53" s="44" t="s">
        <v>45</v>
      </c>
      <c r="V53" s="44">
        <v>348</v>
      </c>
      <c r="W53" s="44" t="s">
        <v>27</v>
      </c>
      <c r="X53" s="44"/>
      <c r="Y53" s="44"/>
      <c r="Z53" s="44"/>
      <c r="AA53" s="44"/>
      <c r="AB53" s="102"/>
      <c r="AC53" s="102"/>
      <c r="AD53" s="102"/>
      <c r="AE53" s="102"/>
      <c r="AF53" s="102"/>
      <c r="AG53" s="102"/>
      <c r="AH53" s="102"/>
      <c r="AI53" s="102"/>
      <c r="AJ53" s="102"/>
      <c r="AK53" s="102"/>
    </row>
    <row r="54" spans="1:37" ht="15" customHeight="1" x14ac:dyDescent="0.2">
      <c r="A54" s="160"/>
      <c r="B54" s="261"/>
      <c r="C54" s="166"/>
      <c r="D54" s="166"/>
      <c r="E54" s="238"/>
      <c r="F54" s="160" t="s">
        <v>666</v>
      </c>
      <c r="G54" s="150" t="s">
        <v>38</v>
      </c>
      <c r="H54" s="151"/>
      <c r="I54" s="151"/>
      <c r="J54" s="151"/>
      <c r="K54" s="151"/>
      <c r="L54" s="151"/>
      <c r="M54" s="151"/>
      <c r="N54" s="152" t="s">
        <v>99</v>
      </c>
      <c r="O54" s="9" t="s">
        <v>27</v>
      </c>
      <c r="P54" s="144" t="s">
        <v>2967</v>
      </c>
      <c r="Q54" s="145"/>
      <c r="R54" s="146"/>
      <c r="S54" s="13"/>
      <c r="T54" s="157"/>
      <c r="U54" s="44" t="s">
        <v>27</v>
      </c>
      <c r="V54" s="44">
        <v>348</v>
      </c>
      <c r="W54" s="44" t="s">
        <v>27</v>
      </c>
      <c r="X54" s="44"/>
      <c r="Y54" s="44"/>
      <c r="Z54" s="44"/>
      <c r="AA54" s="44"/>
      <c r="AB54" s="102"/>
      <c r="AC54" s="102"/>
      <c r="AD54" s="102"/>
      <c r="AE54" s="102"/>
      <c r="AF54" s="102"/>
      <c r="AG54" s="102"/>
      <c r="AH54" s="102"/>
      <c r="AI54" s="102"/>
      <c r="AJ54" s="102"/>
      <c r="AK54" s="102"/>
    </row>
    <row r="55" spans="1:37" ht="15.75" thickBot="1" x14ac:dyDescent="0.25">
      <c r="A55" s="246"/>
      <c r="B55" s="262"/>
      <c r="C55" s="167"/>
      <c r="D55" s="167"/>
      <c r="E55" s="239"/>
      <c r="F55" s="161"/>
      <c r="G55" s="153"/>
      <c r="H55" s="154"/>
      <c r="I55" s="154"/>
      <c r="J55" s="154"/>
      <c r="K55" s="154"/>
      <c r="L55" s="154"/>
      <c r="M55" s="154"/>
      <c r="N55" s="155"/>
      <c r="O55" s="11"/>
      <c r="P55" s="231"/>
      <c r="Q55" s="232"/>
      <c r="R55" s="233"/>
      <c r="S55" s="14"/>
      <c r="T55" s="158"/>
      <c r="U55" s="44">
        <v>0</v>
      </c>
      <c r="V55" s="44">
        <v>348</v>
      </c>
      <c r="W55" s="44" t="s">
        <v>27</v>
      </c>
      <c r="X55" s="44"/>
      <c r="Y55" s="44"/>
      <c r="Z55" s="44"/>
      <c r="AA55" s="44"/>
      <c r="AB55" s="102"/>
      <c r="AC55" s="102"/>
      <c r="AD55" s="102"/>
      <c r="AE55" s="102"/>
      <c r="AF55" s="102"/>
      <c r="AG55" s="102"/>
      <c r="AH55" s="102"/>
      <c r="AI55" s="102"/>
      <c r="AJ55" s="102"/>
      <c r="AK55" s="102"/>
    </row>
    <row r="56" spans="1:37" ht="15.75" thickBot="1" x14ac:dyDescent="0.25">
      <c r="A56" s="245">
        <v>355</v>
      </c>
      <c r="B56" s="260" t="s">
        <v>3162</v>
      </c>
      <c r="C56" s="165" t="s">
        <v>34</v>
      </c>
      <c r="D56" s="165" t="s">
        <v>92</v>
      </c>
      <c r="E56" s="237" t="s">
        <v>42</v>
      </c>
      <c r="F56" s="159" t="s">
        <v>676</v>
      </c>
      <c r="G56" s="16"/>
      <c r="H56" s="16" t="s">
        <v>38</v>
      </c>
      <c r="I56" s="16"/>
      <c r="J56" s="16"/>
      <c r="K56" s="16"/>
      <c r="L56" s="16"/>
      <c r="M56" s="16"/>
      <c r="N56" s="16"/>
      <c r="O56" s="9"/>
      <c r="P56" s="228"/>
      <c r="Q56" s="229"/>
      <c r="R56" s="230"/>
      <c r="S56" s="10"/>
      <c r="T56" s="156"/>
      <c r="U56" s="44">
        <v>0</v>
      </c>
      <c r="V56" s="44">
        <v>355</v>
      </c>
      <c r="W56" s="44" t="s">
        <v>27</v>
      </c>
      <c r="X56" s="44"/>
      <c r="Y56" s="44"/>
      <c r="Z56" s="44"/>
      <c r="AA56" s="44"/>
      <c r="AB56" s="102"/>
      <c r="AC56" s="102"/>
      <c r="AD56" s="102"/>
      <c r="AE56" s="102"/>
      <c r="AF56" s="102"/>
      <c r="AG56" s="102"/>
      <c r="AH56" s="102"/>
      <c r="AI56" s="102"/>
      <c r="AJ56" s="102"/>
      <c r="AK56" s="102"/>
    </row>
    <row r="57" spans="1:37" ht="15.75" thickBot="1" x14ac:dyDescent="0.25">
      <c r="A57" s="160"/>
      <c r="B57" s="261"/>
      <c r="C57" s="166"/>
      <c r="D57" s="166"/>
      <c r="E57" s="238"/>
      <c r="F57" s="160"/>
      <c r="G57" s="150"/>
      <c r="H57" s="243"/>
      <c r="I57" s="243"/>
      <c r="J57" s="243"/>
      <c r="K57" s="243"/>
      <c r="L57" s="243"/>
      <c r="M57" s="243"/>
      <c r="N57" s="244"/>
      <c r="O57" s="11" t="s">
        <v>27</v>
      </c>
      <c r="P57" s="141" t="s">
        <v>3306</v>
      </c>
      <c r="Q57" s="142"/>
      <c r="R57" s="143"/>
      <c r="S57" s="12"/>
      <c r="T57" s="157"/>
      <c r="U57" s="44" t="s">
        <v>27</v>
      </c>
      <c r="V57" s="44">
        <v>355</v>
      </c>
      <c r="W57" s="44" t="s">
        <v>27</v>
      </c>
      <c r="X57" s="44"/>
      <c r="Y57" s="44"/>
      <c r="Z57" s="44"/>
      <c r="AA57" s="44"/>
      <c r="AB57" s="102"/>
      <c r="AC57" s="102"/>
      <c r="AD57" s="102"/>
      <c r="AE57" s="102"/>
      <c r="AF57" s="102"/>
      <c r="AG57" s="102"/>
      <c r="AH57" s="102"/>
      <c r="AI57" s="102"/>
      <c r="AJ57" s="102"/>
      <c r="AK57" s="102"/>
    </row>
    <row r="58" spans="1:37" ht="15" x14ac:dyDescent="0.2">
      <c r="A58" s="160"/>
      <c r="B58" s="261"/>
      <c r="C58" s="166"/>
      <c r="D58" s="166"/>
      <c r="E58" s="238"/>
      <c r="F58" s="160" t="s">
        <v>676</v>
      </c>
      <c r="G58" s="150"/>
      <c r="H58" s="151"/>
      <c r="I58" s="151"/>
      <c r="J58" s="151"/>
      <c r="K58" s="151"/>
      <c r="L58" s="151"/>
      <c r="M58" s="151"/>
      <c r="N58" s="152"/>
      <c r="O58" s="9"/>
      <c r="P58" s="144"/>
      <c r="Q58" s="145"/>
      <c r="R58" s="146"/>
      <c r="S58" s="13"/>
      <c r="T58" s="157"/>
      <c r="U58" s="44">
        <v>0</v>
      </c>
      <c r="V58" s="44">
        <v>355</v>
      </c>
      <c r="W58" s="44" t="s">
        <v>27</v>
      </c>
      <c r="X58" s="44"/>
      <c r="Y58" s="44"/>
      <c r="Z58" s="44"/>
      <c r="AA58" s="44"/>
      <c r="AB58" s="102"/>
      <c r="AC58" s="102"/>
      <c r="AD58" s="102"/>
      <c r="AE58" s="102"/>
      <c r="AF58" s="102"/>
      <c r="AG58" s="102"/>
      <c r="AH58" s="102"/>
      <c r="AI58" s="102"/>
      <c r="AJ58" s="102"/>
      <c r="AK58" s="102"/>
    </row>
    <row r="59" spans="1:37" ht="15.75" thickBot="1" x14ac:dyDescent="0.25">
      <c r="A59" s="246"/>
      <c r="B59" s="262"/>
      <c r="C59" s="167"/>
      <c r="D59" s="167"/>
      <c r="E59" s="239"/>
      <c r="F59" s="161"/>
      <c r="G59" s="153"/>
      <c r="H59" s="154"/>
      <c r="I59" s="154"/>
      <c r="J59" s="154"/>
      <c r="K59" s="154"/>
      <c r="L59" s="154"/>
      <c r="M59" s="154"/>
      <c r="N59" s="155"/>
      <c r="O59" s="11"/>
      <c r="P59" s="231"/>
      <c r="Q59" s="232"/>
      <c r="R59" s="233"/>
      <c r="S59" s="14"/>
      <c r="T59" s="158"/>
      <c r="U59" s="44">
        <v>0</v>
      </c>
      <c r="V59" s="44">
        <v>355</v>
      </c>
      <c r="W59" s="44" t="s">
        <v>27</v>
      </c>
      <c r="X59" s="44"/>
      <c r="Y59" s="44"/>
      <c r="Z59" s="44"/>
      <c r="AA59" s="44"/>
      <c r="AB59" s="102"/>
      <c r="AC59" s="102"/>
      <c r="AD59" s="102"/>
      <c r="AE59" s="102"/>
      <c r="AF59" s="102"/>
      <c r="AG59" s="102"/>
      <c r="AH59" s="102"/>
      <c r="AI59" s="102"/>
      <c r="AJ59" s="102"/>
      <c r="AK59" s="102"/>
    </row>
    <row r="60" spans="1:37" ht="15" customHeight="1" thickBot="1" x14ac:dyDescent="0.25">
      <c r="A60" s="245">
        <v>380</v>
      </c>
      <c r="B60" s="260" t="s">
        <v>3162</v>
      </c>
      <c r="C60" s="165" t="s">
        <v>34</v>
      </c>
      <c r="D60" s="165" t="s">
        <v>715</v>
      </c>
      <c r="E60" s="237" t="s">
        <v>36</v>
      </c>
      <c r="F60" s="159" t="s">
        <v>716</v>
      </c>
      <c r="G60" s="16"/>
      <c r="H60" s="16" t="s">
        <v>38</v>
      </c>
      <c r="I60" s="16"/>
      <c r="J60" s="16"/>
      <c r="K60" s="16"/>
      <c r="L60" s="16"/>
      <c r="M60" s="16" t="s">
        <v>169</v>
      </c>
      <c r="N60" s="16"/>
      <c r="O60" s="9"/>
      <c r="P60" s="228"/>
      <c r="Q60" s="229"/>
      <c r="R60" s="230"/>
      <c r="S60" s="10"/>
      <c r="T60" s="156"/>
      <c r="U60" s="44">
        <v>0</v>
      </c>
      <c r="V60" s="44">
        <v>380</v>
      </c>
      <c r="W60" s="44" t="s">
        <v>27</v>
      </c>
      <c r="X60" s="44"/>
      <c r="Y60" s="44"/>
      <c r="Z60" s="44"/>
      <c r="AA60" s="44"/>
      <c r="AB60" s="102"/>
      <c r="AC60" s="102"/>
      <c r="AD60" s="102"/>
      <c r="AE60" s="102"/>
      <c r="AF60" s="102"/>
      <c r="AG60" s="102"/>
      <c r="AH60" s="102"/>
      <c r="AI60" s="102"/>
      <c r="AJ60" s="102"/>
      <c r="AK60" s="102"/>
    </row>
    <row r="61" spans="1:37" ht="15.75" customHeight="1" thickBot="1" x14ac:dyDescent="0.25">
      <c r="A61" s="160"/>
      <c r="B61" s="261"/>
      <c r="C61" s="166"/>
      <c r="D61" s="166"/>
      <c r="E61" s="238"/>
      <c r="F61" s="160"/>
      <c r="G61" s="147" t="s">
        <v>717</v>
      </c>
      <c r="H61" s="148"/>
      <c r="I61" s="148"/>
      <c r="J61" s="148"/>
      <c r="K61" s="148"/>
      <c r="L61" s="148"/>
      <c r="M61" s="148"/>
      <c r="N61" s="149"/>
      <c r="O61" s="11" t="s">
        <v>27</v>
      </c>
      <c r="P61" s="141" t="s">
        <v>64</v>
      </c>
      <c r="Q61" s="142"/>
      <c r="R61" s="143"/>
      <c r="S61" s="12"/>
      <c r="T61" s="157"/>
      <c r="U61" s="44" t="s">
        <v>27</v>
      </c>
      <c r="V61" s="44">
        <v>380</v>
      </c>
      <c r="W61" s="44" t="s">
        <v>27</v>
      </c>
      <c r="X61" s="44"/>
      <c r="Y61" s="44"/>
      <c r="Z61" s="44"/>
      <c r="AA61" s="44"/>
      <c r="AB61" s="102"/>
      <c r="AC61" s="102"/>
      <c r="AD61" s="102"/>
      <c r="AE61" s="102"/>
      <c r="AF61" s="102"/>
      <c r="AG61" s="102"/>
      <c r="AH61" s="102"/>
      <c r="AI61" s="102"/>
      <c r="AJ61" s="102"/>
      <c r="AK61" s="102"/>
    </row>
    <row r="62" spans="1:37" ht="15" customHeight="1" x14ac:dyDescent="0.2">
      <c r="A62" s="160"/>
      <c r="B62" s="261"/>
      <c r="C62" s="166"/>
      <c r="D62" s="166"/>
      <c r="E62" s="238"/>
      <c r="F62" s="160" t="s">
        <v>716</v>
      </c>
      <c r="G62" s="150"/>
      <c r="H62" s="151" t="s">
        <v>38</v>
      </c>
      <c r="I62" s="151"/>
      <c r="J62" s="151"/>
      <c r="K62" s="151"/>
      <c r="L62" s="151"/>
      <c r="M62" s="151" t="s">
        <v>169</v>
      </c>
      <c r="N62" s="152"/>
      <c r="O62" s="9"/>
      <c r="P62" s="144"/>
      <c r="Q62" s="145"/>
      <c r="R62" s="146"/>
      <c r="S62" s="13"/>
      <c r="T62" s="157"/>
      <c r="U62" s="44">
        <v>0</v>
      </c>
      <c r="V62" s="44">
        <v>380</v>
      </c>
      <c r="W62" s="44" t="s">
        <v>27</v>
      </c>
      <c r="X62" s="44"/>
      <c r="Y62" s="44"/>
      <c r="Z62" s="44"/>
      <c r="AA62" s="44"/>
      <c r="AB62" s="102"/>
      <c r="AC62" s="102"/>
      <c r="AD62" s="102"/>
      <c r="AE62" s="102"/>
      <c r="AF62" s="102"/>
      <c r="AG62" s="102"/>
      <c r="AH62" s="102"/>
      <c r="AI62" s="102"/>
      <c r="AJ62" s="102"/>
      <c r="AK62" s="102"/>
    </row>
    <row r="63" spans="1:37" ht="15.75" customHeight="1" thickBot="1" x14ac:dyDescent="0.25">
      <c r="A63" s="246"/>
      <c r="B63" s="262"/>
      <c r="C63" s="167"/>
      <c r="D63" s="167"/>
      <c r="E63" s="239"/>
      <c r="F63" s="161"/>
      <c r="G63" s="153" t="s">
        <v>717</v>
      </c>
      <c r="H63" s="154"/>
      <c r="I63" s="154"/>
      <c r="J63" s="154"/>
      <c r="K63" s="154"/>
      <c r="L63" s="154"/>
      <c r="M63" s="154"/>
      <c r="N63" s="155"/>
      <c r="O63" s="11"/>
      <c r="P63" s="231"/>
      <c r="Q63" s="232"/>
      <c r="R63" s="233"/>
      <c r="S63" s="14"/>
      <c r="T63" s="158"/>
      <c r="U63" s="44">
        <v>0</v>
      </c>
      <c r="V63" s="44">
        <v>380</v>
      </c>
      <c r="W63" s="44" t="s">
        <v>27</v>
      </c>
      <c r="X63" s="44"/>
      <c r="Y63" s="44"/>
      <c r="Z63" s="44"/>
      <c r="AA63" s="44"/>
      <c r="AB63" s="102"/>
      <c r="AC63" s="102"/>
      <c r="AD63" s="102"/>
      <c r="AE63" s="102"/>
      <c r="AF63" s="102"/>
      <c r="AG63" s="102"/>
      <c r="AH63" s="102"/>
      <c r="AI63" s="102"/>
      <c r="AJ63" s="102"/>
      <c r="AK63" s="102"/>
    </row>
    <row r="64" spans="1:37" ht="15.75" customHeight="1" thickBot="1" x14ac:dyDescent="0.25">
      <c r="A64" s="245">
        <v>571</v>
      </c>
      <c r="B64" s="275">
        <v>6</v>
      </c>
      <c r="C64" s="165" t="s">
        <v>34</v>
      </c>
      <c r="D64" s="165" t="s">
        <v>35</v>
      </c>
      <c r="E64" s="237" t="s">
        <v>51</v>
      </c>
      <c r="F64" s="159" t="s">
        <v>986</v>
      </c>
      <c r="G64" s="16" t="s">
        <v>38</v>
      </c>
      <c r="H64" s="16" t="s">
        <v>38</v>
      </c>
      <c r="I64" s="16"/>
      <c r="J64" s="16"/>
      <c r="K64" s="16"/>
      <c r="L64" s="16"/>
      <c r="M64" s="16"/>
      <c r="N64" s="16" t="s">
        <v>99</v>
      </c>
      <c r="O64" s="9"/>
      <c r="P64" s="228"/>
      <c r="Q64" s="229"/>
      <c r="R64" s="230"/>
      <c r="S64" s="10"/>
      <c r="T64" s="156"/>
      <c r="U64" s="44">
        <v>0</v>
      </c>
      <c r="V64" s="44">
        <v>571</v>
      </c>
      <c r="W64" s="44" t="s">
        <v>27</v>
      </c>
      <c r="X64" s="44"/>
      <c r="Y64" s="44"/>
      <c r="Z64" s="44"/>
      <c r="AA64" s="44"/>
      <c r="AB64" s="102"/>
      <c r="AC64" s="102"/>
      <c r="AD64" s="102"/>
      <c r="AE64" s="102"/>
      <c r="AF64" s="102"/>
      <c r="AG64" s="102"/>
      <c r="AH64" s="102"/>
      <c r="AI64" s="102"/>
      <c r="AJ64" s="102"/>
      <c r="AK64" s="102"/>
    </row>
    <row r="65" spans="1:37" ht="15.75" customHeight="1" thickBot="1" x14ac:dyDescent="0.25">
      <c r="A65" s="160"/>
      <c r="B65" s="276"/>
      <c r="C65" s="166"/>
      <c r="D65" s="166"/>
      <c r="E65" s="238"/>
      <c r="F65" s="160"/>
      <c r="G65" s="150"/>
      <c r="H65" s="243"/>
      <c r="I65" s="243"/>
      <c r="J65" s="243"/>
      <c r="K65" s="243"/>
      <c r="L65" s="243"/>
      <c r="M65" s="243"/>
      <c r="N65" s="244"/>
      <c r="O65" s="11" t="s">
        <v>27</v>
      </c>
      <c r="P65" s="141" t="s">
        <v>64</v>
      </c>
      <c r="Q65" s="142"/>
      <c r="R65" s="143"/>
      <c r="S65" s="12"/>
      <c r="T65" s="157"/>
      <c r="U65" s="44" t="s">
        <v>27</v>
      </c>
      <c r="V65" s="44">
        <v>571</v>
      </c>
      <c r="W65" s="44" t="s">
        <v>27</v>
      </c>
      <c r="X65" s="44"/>
      <c r="Y65" s="44"/>
      <c r="Z65" s="44"/>
      <c r="AA65" s="44"/>
      <c r="AB65" s="102"/>
      <c r="AC65" s="102"/>
      <c r="AD65" s="102"/>
      <c r="AE65" s="102"/>
      <c r="AF65" s="102"/>
      <c r="AG65" s="102"/>
      <c r="AH65" s="102"/>
      <c r="AI65" s="102"/>
      <c r="AJ65" s="102"/>
      <c r="AK65" s="102"/>
    </row>
    <row r="66" spans="1:37" ht="15" x14ac:dyDescent="0.2">
      <c r="A66" s="160"/>
      <c r="B66" s="276"/>
      <c r="C66" s="166"/>
      <c r="D66" s="166"/>
      <c r="E66" s="238"/>
      <c r="F66" s="160" t="s">
        <v>986</v>
      </c>
      <c r="G66" s="150" t="s">
        <v>38</v>
      </c>
      <c r="H66" s="151" t="s">
        <v>38</v>
      </c>
      <c r="I66" s="151"/>
      <c r="J66" s="151" t="s">
        <v>44</v>
      </c>
      <c r="K66" s="151"/>
      <c r="L66" s="151"/>
      <c r="M66" s="151"/>
      <c r="N66" s="152"/>
      <c r="O66" s="9"/>
      <c r="P66" s="144"/>
      <c r="Q66" s="145"/>
      <c r="R66" s="146"/>
      <c r="S66" s="13"/>
      <c r="T66" s="157"/>
      <c r="U66" s="44">
        <v>0</v>
      </c>
      <c r="V66" s="44">
        <v>571</v>
      </c>
      <c r="W66" s="44" t="s">
        <v>27</v>
      </c>
      <c r="X66" s="44"/>
      <c r="Y66" s="44"/>
      <c r="Z66" s="44"/>
      <c r="AA66" s="44"/>
      <c r="AB66" s="102"/>
      <c r="AC66" s="102"/>
      <c r="AD66" s="102"/>
      <c r="AE66" s="102"/>
      <c r="AF66" s="102"/>
      <c r="AG66" s="102"/>
      <c r="AH66" s="102"/>
      <c r="AI66" s="102"/>
      <c r="AJ66" s="102"/>
      <c r="AK66" s="102"/>
    </row>
    <row r="67" spans="1:37" ht="15.75" thickBot="1" x14ac:dyDescent="0.25">
      <c r="A67" s="246"/>
      <c r="B67" s="277"/>
      <c r="C67" s="167"/>
      <c r="D67" s="167"/>
      <c r="E67" s="239"/>
      <c r="F67" s="161"/>
      <c r="G67" s="153"/>
      <c r="H67" s="154"/>
      <c r="I67" s="154"/>
      <c r="J67" s="154"/>
      <c r="K67" s="154"/>
      <c r="L67" s="154"/>
      <c r="M67" s="154"/>
      <c r="N67" s="155"/>
      <c r="O67" s="11"/>
      <c r="P67" s="231"/>
      <c r="Q67" s="232"/>
      <c r="R67" s="233"/>
      <c r="S67" s="14"/>
      <c r="T67" s="158"/>
      <c r="U67" s="44">
        <v>0</v>
      </c>
      <c r="V67" s="44">
        <v>571</v>
      </c>
      <c r="W67" s="44" t="s">
        <v>27</v>
      </c>
      <c r="X67" s="44"/>
      <c r="Y67" s="44"/>
      <c r="Z67" s="44"/>
      <c r="AA67" s="44"/>
      <c r="AB67" s="102"/>
      <c r="AC67" s="102"/>
      <c r="AD67" s="102"/>
      <c r="AE67" s="102"/>
      <c r="AF67" s="102"/>
      <c r="AG67" s="102"/>
      <c r="AH67" s="102"/>
      <c r="AI67" s="102"/>
      <c r="AJ67" s="102"/>
      <c r="AK67" s="102"/>
    </row>
    <row r="68" spans="1:37" ht="15.75" customHeight="1" thickBot="1" x14ac:dyDescent="0.25">
      <c r="A68" s="245">
        <v>583</v>
      </c>
      <c r="B68" s="275">
        <v>6</v>
      </c>
      <c r="C68" s="165" t="s">
        <v>34</v>
      </c>
      <c r="D68" s="165" t="s">
        <v>41</v>
      </c>
      <c r="E68" s="237" t="s">
        <v>51</v>
      </c>
      <c r="F68" s="159" t="s">
        <v>1025</v>
      </c>
      <c r="G68" s="16"/>
      <c r="H68" s="16" t="s">
        <v>38</v>
      </c>
      <c r="I68" s="16"/>
      <c r="J68" s="16" t="s">
        <v>44</v>
      </c>
      <c r="K68" s="16"/>
      <c r="L68" s="16"/>
      <c r="M68" s="16"/>
      <c r="N68" s="16" t="s">
        <v>99</v>
      </c>
      <c r="O68" s="9"/>
      <c r="P68" s="228"/>
      <c r="Q68" s="229"/>
      <c r="R68" s="230"/>
      <c r="S68" s="10"/>
      <c r="T68" s="156"/>
      <c r="U68" s="44">
        <v>0</v>
      </c>
      <c r="V68" s="44">
        <v>583</v>
      </c>
      <c r="W68" s="44" t="s">
        <v>27</v>
      </c>
      <c r="X68" s="44"/>
      <c r="Y68" s="44"/>
      <c r="Z68" s="44"/>
      <c r="AA68" s="44"/>
      <c r="AB68" s="102"/>
      <c r="AC68" s="102"/>
      <c r="AD68" s="102"/>
      <c r="AE68" s="102"/>
      <c r="AF68" s="102"/>
      <c r="AG68" s="102"/>
      <c r="AH68" s="102"/>
      <c r="AI68" s="102"/>
      <c r="AJ68" s="102"/>
      <c r="AK68" s="102"/>
    </row>
    <row r="69" spans="1:37" ht="15.75" thickBot="1" x14ac:dyDescent="0.25">
      <c r="A69" s="160"/>
      <c r="B69" s="276"/>
      <c r="C69" s="166"/>
      <c r="D69" s="166"/>
      <c r="E69" s="238"/>
      <c r="F69" s="160"/>
      <c r="G69" s="150" t="s">
        <v>2729</v>
      </c>
      <c r="H69" s="243"/>
      <c r="I69" s="243"/>
      <c r="J69" s="243"/>
      <c r="K69" s="243"/>
      <c r="L69" s="243"/>
      <c r="M69" s="243"/>
      <c r="N69" s="244"/>
      <c r="O69" s="11" t="s">
        <v>27</v>
      </c>
      <c r="P69" s="141" t="s">
        <v>3324</v>
      </c>
      <c r="Q69" s="142"/>
      <c r="R69" s="143"/>
      <c r="S69" s="12"/>
      <c r="T69" s="157"/>
      <c r="U69" s="44" t="s">
        <v>27</v>
      </c>
      <c r="V69" s="44">
        <v>583</v>
      </c>
      <c r="W69" s="44" t="s">
        <v>27</v>
      </c>
      <c r="X69" s="44"/>
      <c r="Y69" s="44"/>
      <c r="Z69" s="44"/>
      <c r="AA69" s="44"/>
      <c r="AB69" s="102"/>
      <c r="AC69" s="102"/>
      <c r="AD69" s="102"/>
      <c r="AE69" s="102"/>
      <c r="AF69" s="102"/>
      <c r="AG69" s="102"/>
      <c r="AH69" s="102"/>
      <c r="AI69" s="102"/>
      <c r="AJ69" s="102"/>
      <c r="AK69" s="102"/>
    </row>
    <row r="70" spans="1:37" ht="15" x14ac:dyDescent="0.2">
      <c r="A70" s="160"/>
      <c r="B70" s="276"/>
      <c r="C70" s="166"/>
      <c r="D70" s="166"/>
      <c r="E70" s="238"/>
      <c r="F70" s="160" t="s">
        <v>1025</v>
      </c>
      <c r="G70" s="150"/>
      <c r="H70" s="151"/>
      <c r="I70" s="151"/>
      <c r="J70" s="151" t="s">
        <v>136</v>
      </c>
      <c r="K70" s="151"/>
      <c r="L70" s="151"/>
      <c r="M70" s="151"/>
      <c r="N70" s="152"/>
      <c r="O70" s="9"/>
      <c r="P70" s="144"/>
      <c r="Q70" s="145"/>
      <c r="R70" s="146"/>
      <c r="S70" s="13"/>
      <c r="T70" s="157"/>
      <c r="U70" s="44">
        <v>0</v>
      </c>
      <c r="V70" s="44">
        <v>583</v>
      </c>
      <c r="W70" s="44" t="s">
        <v>27</v>
      </c>
      <c r="X70" s="44"/>
      <c r="Y70" s="44"/>
      <c r="Z70" s="44"/>
      <c r="AA70" s="44"/>
      <c r="AB70" s="102"/>
      <c r="AC70" s="102"/>
      <c r="AD70" s="102"/>
      <c r="AE70" s="102"/>
      <c r="AF70" s="102"/>
      <c r="AG70" s="102"/>
      <c r="AH70" s="102"/>
      <c r="AI70" s="102"/>
      <c r="AJ70" s="102"/>
      <c r="AK70" s="102"/>
    </row>
    <row r="71" spans="1:37" ht="15.75" thickBot="1" x14ac:dyDescent="0.25">
      <c r="A71" s="246"/>
      <c r="B71" s="277"/>
      <c r="C71" s="167"/>
      <c r="D71" s="167"/>
      <c r="E71" s="239"/>
      <c r="F71" s="161"/>
      <c r="G71" s="153" t="s">
        <v>1059</v>
      </c>
      <c r="H71" s="154"/>
      <c r="I71" s="154"/>
      <c r="J71" s="154"/>
      <c r="K71" s="154"/>
      <c r="L71" s="154"/>
      <c r="M71" s="154"/>
      <c r="N71" s="155"/>
      <c r="O71" s="11"/>
      <c r="P71" s="231"/>
      <c r="Q71" s="232"/>
      <c r="R71" s="233"/>
      <c r="S71" s="14"/>
      <c r="T71" s="158"/>
      <c r="U71" s="44">
        <v>0</v>
      </c>
      <c r="V71" s="44">
        <v>583</v>
      </c>
      <c r="W71" s="44" t="s">
        <v>27</v>
      </c>
      <c r="X71" s="44"/>
      <c r="Y71" s="44"/>
      <c r="Z71" s="44"/>
      <c r="AA71" s="44"/>
      <c r="AB71" s="102"/>
      <c r="AC71" s="102"/>
      <c r="AD71" s="102"/>
      <c r="AE71" s="102"/>
      <c r="AF71" s="102"/>
      <c r="AG71" s="102"/>
      <c r="AH71" s="102"/>
      <c r="AI71" s="102"/>
      <c r="AJ71" s="102"/>
      <c r="AK71" s="102"/>
    </row>
    <row r="72" spans="1:37" ht="15.75" customHeight="1" thickBot="1" x14ac:dyDescent="0.25">
      <c r="A72" s="245">
        <v>586</v>
      </c>
      <c r="B72" s="275">
        <v>6</v>
      </c>
      <c r="C72" s="165" t="s">
        <v>34</v>
      </c>
      <c r="D72" s="165" t="s">
        <v>465</v>
      </c>
      <c r="E72" s="237" t="s">
        <v>42</v>
      </c>
      <c r="F72" s="159" t="s">
        <v>1061</v>
      </c>
      <c r="G72" s="16"/>
      <c r="H72" s="16"/>
      <c r="I72" s="16"/>
      <c r="J72" s="16"/>
      <c r="K72" s="16"/>
      <c r="L72" s="16"/>
      <c r="M72" s="16"/>
      <c r="N72" s="16" t="s">
        <v>99</v>
      </c>
      <c r="O72" s="9"/>
      <c r="P72" s="228"/>
      <c r="Q72" s="229"/>
      <c r="R72" s="230"/>
      <c r="S72" s="10"/>
      <c r="T72" s="156"/>
      <c r="U72" s="44">
        <v>0</v>
      </c>
      <c r="V72" s="44">
        <v>586</v>
      </c>
      <c r="W72" s="44" t="s">
        <v>27</v>
      </c>
      <c r="X72" s="44"/>
      <c r="Y72" s="44"/>
      <c r="Z72" s="44"/>
      <c r="AA72" s="44"/>
      <c r="AB72" s="102"/>
      <c r="AC72" s="102"/>
      <c r="AD72" s="102"/>
      <c r="AE72" s="102"/>
      <c r="AF72" s="102"/>
      <c r="AG72" s="102"/>
      <c r="AH72" s="102"/>
      <c r="AI72" s="102"/>
      <c r="AJ72" s="102"/>
      <c r="AK72" s="102"/>
    </row>
    <row r="73" spans="1:37" ht="15.75" thickBot="1" x14ac:dyDescent="0.25">
      <c r="A73" s="160"/>
      <c r="B73" s="276"/>
      <c r="C73" s="166"/>
      <c r="D73" s="166"/>
      <c r="E73" s="238"/>
      <c r="F73" s="160"/>
      <c r="G73" s="150" t="s">
        <v>654</v>
      </c>
      <c r="H73" s="243"/>
      <c r="I73" s="243"/>
      <c r="J73" s="243"/>
      <c r="K73" s="243"/>
      <c r="L73" s="243"/>
      <c r="M73" s="243"/>
      <c r="N73" s="244"/>
      <c r="O73" s="11" t="s">
        <v>27</v>
      </c>
      <c r="P73" s="141" t="s">
        <v>3326</v>
      </c>
      <c r="Q73" s="142"/>
      <c r="R73" s="143"/>
      <c r="S73" s="12"/>
      <c r="T73" s="157"/>
      <c r="U73" s="44" t="s">
        <v>27</v>
      </c>
      <c r="V73" s="44">
        <v>586</v>
      </c>
      <c r="W73" s="44" t="s">
        <v>27</v>
      </c>
      <c r="X73" s="44"/>
      <c r="Y73" s="44"/>
      <c r="Z73" s="44"/>
      <c r="AA73" s="44"/>
      <c r="AB73" s="102"/>
      <c r="AC73" s="102"/>
      <c r="AD73" s="102"/>
      <c r="AE73" s="102"/>
      <c r="AF73" s="102"/>
      <c r="AG73" s="102"/>
      <c r="AH73" s="102"/>
      <c r="AI73" s="102"/>
      <c r="AJ73" s="102"/>
      <c r="AK73" s="102"/>
    </row>
    <row r="74" spans="1:37" ht="15" x14ac:dyDescent="0.2">
      <c r="A74" s="160"/>
      <c r="B74" s="276"/>
      <c r="C74" s="166"/>
      <c r="D74" s="166"/>
      <c r="E74" s="238"/>
      <c r="F74" s="160" t="s">
        <v>1061</v>
      </c>
      <c r="G74" s="150"/>
      <c r="H74" s="151"/>
      <c r="I74" s="151"/>
      <c r="J74" s="151"/>
      <c r="K74" s="151"/>
      <c r="L74" s="151"/>
      <c r="M74" s="151"/>
      <c r="N74" s="152"/>
      <c r="O74" s="9"/>
      <c r="P74" s="144"/>
      <c r="Q74" s="145"/>
      <c r="R74" s="146"/>
      <c r="S74" s="13"/>
      <c r="T74" s="157"/>
      <c r="U74" s="44">
        <v>0</v>
      </c>
      <c r="V74" s="44">
        <v>586</v>
      </c>
      <c r="W74" s="44" t="s">
        <v>27</v>
      </c>
      <c r="X74" s="44"/>
      <c r="Y74" s="44"/>
      <c r="Z74" s="44"/>
      <c r="AA74" s="44"/>
      <c r="AB74" s="102"/>
      <c r="AC74" s="102"/>
      <c r="AD74" s="102"/>
      <c r="AE74" s="102"/>
      <c r="AF74" s="102"/>
      <c r="AG74" s="102"/>
      <c r="AH74" s="102"/>
      <c r="AI74" s="102"/>
      <c r="AJ74" s="102"/>
      <c r="AK74" s="102"/>
    </row>
    <row r="75" spans="1:37" ht="15.75" thickBot="1" x14ac:dyDescent="0.25">
      <c r="A75" s="246"/>
      <c r="B75" s="277"/>
      <c r="C75" s="167"/>
      <c r="D75" s="167"/>
      <c r="E75" s="239"/>
      <c r="F75" s="161"/>
      <c r="G75" s="153" t="s">
        <v>654</v>
      </c>
      <c r="H75" s="154"/>
      <c r="I75" s="154"/>
      <c r="J75" s="154"/>
      <c r="K75" s="154"/>
      <c r="L75" s="154"/>
      <c r="M75" s="154"/>
      <c r="N75" s="155"/>
      <c r="O75" s="11"/>
      <c r="P75" s="231"/>
      <c r="Q75" s="232"/>
      <c r="R75" s="233"/>
      <c r="S75" s="14"/>
      <c r="T75" s="158"/>
      <c r="U75" s="44">
        <v>0</v>
      </c>
      <c r="V75" s="44">
        <v>586</v>
      </c>
      <c r="W75" s="44" t="s">
        <v>27</v>
      </c>
      <c r="X75" s="44"/>
      <c r="Y75" s="44"/>
      <c r="Z75" s="44"/>
      <c r="AA75" s="44"/>
      <c r="AB75" s="102"/>
      <c r="AC75" s="102"/>
      <c r="AD75" s="102"/>
      <c r="AE75" s="102"/>
      <c r="AF75" s="102"/>
      <c r="AG75" s="102"/>
      <c r="AH75" s="102"/>
      <c r="AI75" s="102"/>
      <c r="AJ75" s="102"/>
      <c r="AK75" s="102"/>
    </row>
    <row r="76" spans="1:37" ht="15.75" customHeight="1" thickBot="1" x14ac:dyDescent="0.25">
      <c r="A76" s="245">
        <v>599</v>
      </c>
      <c r="B76" s="275">
        <v>6</v>
      </c>
      <c r="C76" s="165" t="s">
        <v>34</v>
      </c>
      <c r="D76" s="165" t="s">
        <v>92</v>
      </c>
      <c r="E76" s="237" t="s">
        <v>36</v>
      </c>
      <c r="F76" s="159" t="s">
        <v>1075</v>
      </c>
      <c r="G76" s="16" t="s">
        <v>38</v>
      </c>
      <c r="H76" s="16" t="s">
        <v>38</v>
      </c>
      <c r="I76" s="16"/>
      <c r="J76" s="16" t="s">
        <v>44</v>
      </c>
      <c r="K76" s="16"/>
      <c r="L76" s="16"/>
      <c r="M76" s="16"/>
      <c r="N76" s="16"/>
      <c r="O76" s="9"/>
      <c r="P76" s="228"/>
      <c r="Q76" s="229"/>
      <c r="R76" s="230"/>
      <c r="S76" s="10"/>
      <c r="T76" s="156"/>
      <c r="U76" s="44">
        <v>0</v>
      </c>
      <c r="V76" s="44">
        <v>599</v>
      </c>
      <c r="W76" s="44" t="s">
        <v>27</v>
      </c>
      <c r="X76" s="44"/>
      <c r="Y76" s="44"/>
      <c r="Z76" s="44"/>
      <c r="AA76" s="44"/>
      <c r="AB76" s="102"/>
      <c r="AC76" s="102"/>
      <c r="AD76" s="102"/>
      <c r="AE76" s="102"/>
      <c r="AF76" s="102"/>
      <c r="AG76" s="102"/>
      <c r="AH76" s="102"/>
      <c r="AI76" s="102"/>
      <c r="AJ76" s="102"/>
      <c r="AK76" s="102"/>
    </row>
    <row r="77" spans="1:37" ht="15.75" thickBot="1" x14ac:dyDescent="0.25">
      <c r="A77" s="160"/>
      <c r="B77" s="276"/>
      <c r="C77" s="166"/>
      <c r="D77" s="166"/>
      <c r="E77" s="238"/>
      <c r="F77" s="160"/>
      <c r="G77" s="150" t="s">
        <v>2989</v>
      </c>
      <c r="H77" s="243"/>
      <c r="I77" s="243"/>
      <c r="J77" s="243"/>
      <c r="K77" s="243"/>
      <c r="L77" s="243"/>
      <c r="M77" s="243"/>
      <c r="N77" s="244"/>
      <c r="O77" s="11" t="s">
        <v>27</v>
      </c>
      <c r="P77" s="141" t="s">
        <v>64</v>
      </c>
      <c r="Q77" s="142"/>
      <c r="R77" s="143"/>
      <c r="S77" s="12"/>
      <c r="T77" s="157"/>
      <c r="U77" s="44" t="s">
        <v>27</v>
      </c>
      <c r="V77" s="44">
        <v>599</v>
      </c>
      <c r="W77" s="44" t="s">
        <v>27</v>
      </c>
      <c r="X77" s="44"/>
      <c r="Y77" s="44"/>
      <c r="Z77" s="44"/>
      <c r="AA77" s="44"/>
      <c r="AB77" s="102"/>
      <c r="AC77" s="102"/>
      <c r="AD77" s="102"/>
      <c r="AE77" s="102"/>
      <c r="AF77" s="102"/>
      <c r="AG77" s="102"/>
      <c r="AH77" s="102"/>
      <c r="AI77" s="102"/>
      <c r="AJ77" s="102"/>
      <c r="AK77" s="102"/>
    </row>
    <row r="78" spans="1:37" ht="15" x14ac:dyDescent="0.2">
      <c r="A78" s="160"/>
      <c r="B78" s="276"/>
      <c r="C78" s="166"/>
      <c r="D78" s="166"/>
      <c r="E78" s="238"/>
      <c r="F78" s="160" t="s">
        <v>1075</v>
      </c>
      <c r="G78" s="150" t="s">
        <v>38</v>
      </c>
      <c r="H78" s="151"/>
      <c r="I78" s="151"/>
      <c r="J78" s="151"/>
      <c r="K78" s="151"/>
      <c r="L78" s="151"/>
      <c r="M78" s="151"/>
      <c r="N78" s="152"/>
      <c r="O78" s="9"/>
      <c r="P78" s="144"/>
      <c r="Q78" s="145"/>
      <c r="R78" s="146"/>
      <c r="S78" s="13"/>
      <c r="T78" s="157"/>
      <c r="U78" s="44">
        <v>0</v>
      </c>
      <c r="V78" s="44">
        <v>599</v>
      </c>
      <c r="W78" s="44" t="s">
        <v>27</v>
      </c>
      <c r="X78" s="44"/>
      <c r="Y78" s="44"/>
      <c r="Z78" s="44"/>
      <c r="AA78" s="44"/>
      <c r="AB78" s="102"/>
      <c r="AC78" s="102"/>
      <c r="AD78" s="102"/>
      <c r="AE78" s="102"/>
      <c r="AF78" s="102"/>
      <c r="AG78" s="102"/>
      <c r="AH78" s="102"/>
      <c r="AI78" s="102"/>
      <c r="AJ78" s="102"/>
      <c r="AK78" s="102"/>
    </row>
    <row r="79" spans="1:37" ht="15.75" thickBot="1" x14ac:dyDescent="0.25">
      <c r="A79" s="246"/>
      <c r="B79" s="277"/>
      <c r="C79" s="167"/>
      <c r="D79" s="167"/>
      <c r="E79" s="239"/>
      <c r="F79" s="161"/>
      <c r="G79" s="153"/>
      <c r="H79" s="154"/>
      <c r="I79" s="154"/>
      <c r="J79" s="154"/>
      <c r="K79" s="154"/>
      <c r="L79" s="154"/>
      <c r="M79" s="154"/>
      <c r="N79" s="155"/>
      <c r="O79" s="11"/>
      <c r="P79" s="231"/>
      <c r="Q79" s="232"/>
      <c r="R79" s="233"/>
      <c r="S79" s="14"/>
      <c r="T79" s="158"/>
      <c r="U79" s="44">
        <v>0</v>
      </c>
      <c r="V79" s="44">
        <v>599</v>
      </c>
      <c r="W79" s="44" t="s">
        <v>27</v>
      </c>
      <c r="X79" s="44"/>
      <c r="Y79" s="44"/>
      <c r="Z79" s="44"/>
      <c r="AA79" s="44"/>
      <c r="AB79" s="102"/>
      <c r="AC79" s="102"/>
      <c r="AD79" s="102"/>
      <c r="AE79" s="102"/>
      <c r="AF79" s="102"/>
      <c r="AG79" s="102"/>
      <c r="AH79" s="102"/>
      <c r="AI79" s="102"/>
      <c r="AJ79" s="102"/>
      <c r="AK79" s="102"/>
    </row>
    <row r="80" spans="1:37" ht="15.75" customHeight="1" thickBot="1" x14ac:dyDescent="0.25">
      <c r="A80" s="245">
        <v>606</v>
      </c>
      <c r="B80" s="275">
        <v>6</v>
      </c>
      <c r="C80" s="165" t="s">
        <v>34</v>
      </c>
      <c r="D80" s="165" t="s">
        <v>92</v>
      </c>
      <c r="E80" s="237" t="s">
        <v>42</v>
      </c>
      <c r="F80" s="159" t="s">
        <v>554</v>
      </c>
      <c r="G80" s="16" t="s">
        <v>38</v>
      </c>
      <c r="H80" s="16" t="s">
        <v>38</v>
      </c>
      <c r="I80" s="16"/>
      <c r="J80" s="16"/>
      <c r="K80" s="16"/>
      <c r="L80" s="16"/>
      <c r="M80" s="16"/>
      <c r="N80" s="16"/>
      <c r="O80" s="9"/>
      <c r="P80" s="228"/>
      <c r="Q80" s="229"/>
      <c r="R80" s="230"/>
      <c r="S80" s="10"/>
      <c r="T80" s="156"/>
      <c r="U80" s="44">
        <v>0</v>
      </c>
      <c r="V80" s="44">
        <v>606</v>
      </c>
      <c r="W80" s="44" t="s">
        <v>27</v>
      </c>
      <c r="X80" s="44"/>
      <c r="Y80" s="44"/>
      <c r="Z80" s="44"/>
      <c r="AA80" s="44"/>
      <c r="AB80" s="102"/>
      <c r="AC80" s="102"/>
      <c r="AD80" s="102"/>
      <c r="AE80" s="102"/>
      <c r="AF80" s="102"/>
      <c r="AG80" s="102"/>
      <c r="AH80" s="102"/>
      <c r="AI80" s="102"/>
      <c r="AJ80" s="102"/>
      <c r="AK80" s="102"/>
    </row>
    <row r="81" spans="1:37" ht="15.75" customHeight="1" thickBot="1" x14ac:dyDescent="0.25">
      <c r="A81" s="160"/>
      <c r="B81" s="276"/>
      <c r="C81" s="166"/>
      <c r="D81" s="166"/>
      <c r="E81" s="238"/>
      <c r="F81" s="160"/>
      <c r="G81" s="150" t="s">
        <v>3328</v>
      </c>
      <c r="H81" s="243"/>
      <c r="I81" s="243"/>
      <c r="J81" s="243"/>
      <c r="K81" s="243"/>
      <c r="L81" s="243"/>
      <c r="M81" s="243"/>
      <c r="N81" s="244"/>
      <c r="O81" s="11" t="s">
        <v>27</v>
      </c>
      <c r="P81" s="141" t="s">
        <v>3329</v>
      </c>
      <c r="Q81" s="142"/>
      <c r="R81" s="143"/>
      <c r="S81" s="12"/>
      <c r="T81" s="157"/>
      <c r="U81" s="44" t="s">
        <v>27</v>
      </c>
      <c r="V81" s="44">
        <v>606</v>
      </c>
      <c r="W81" s="44" t="s">
        <v>27</v>
      </c>
      <c r="X81" s="44"/>
      <c r="Y81" s="44"/>
      <c r="Z81" s="44"/>
      <c r="AA81" s="44"/>
      <c r="AB81" s="102"/>
      <c r="AC81" s="102"/>
      <c r="AD81" s="102"/>
      <c r="AE81" s="102"/>
      <c r="AF81" s="102"/>
      <c r="AG81" s="102"/>
      <c r="AH81" s="102"/>
      <c r="AI81" s="102"/>
      <c r="AJ81" s="102"/>
      <c r="AK81" s="102"/>
    </row>
    <row r="82" spans="1:37" ht="15" x14ac:dyDescent="0.2">
      <c r="A82" s="160"/>
      <c r="B82" s="276"/>
      <c r="C82" s="166"/>
      <c r="D82" s="166"/>
      <c r="E82" s="238"/>
      <c r="F82" s="160" t="s">
        <v>554</v>
      </c>
      <c r="G82" s="150" t="s">
        <v>38</v>
      </c>
      <c r="H82" s="151"/>
      <c r="I82" s="151"/>
      <c r="J82" s="151"/>
      <c r="K82" s="151"/>
      <c r="L82" s="151"/>
      <c r="M82" s="151"/>
      <c r="N82" s="152"/>
      <c r="O82" s="9"/>
      <c r="P82" s="144"/>
      <c r="Q82" s="145"/>
      <c r="R82" s="146"/>
      <c r="S82" s="13"/>
      <c r="T82" s="157"/>
      <c r="U82" s="44">
        <v>0</v>
      </c>
      <c r="V82" s="44">
        <v>606</v>
      </c>
      <c r="W82" s="44" t="s">
        <v>27</v>
      </c>
      <c r="X82" s="44"/>
      <c r="Y82" s="44"/>
      <c r="Z82" s="44"/>
      <c r="AA82" s="44"/>
      <c r="AB82" s="102"/>
      <c r="AC82" s="102"/>
      <c r="AD82" s="102"/>
      <c r="AE82" s="102"/>
      <c r="AF82" s="102"/>
      <c r="AG82" s="102"/>
      <c r="AH82" s="102"/>
      <c r="AI82" s="102"/>
      <c r="AJ82" s="102"/>
      <c r="AK82" s="102"/>
    </row>
    <row r="83" spans="1:37" ht="15.75" thickBot="1" x14ac:dyDescent="0.25">
      <c r="A83" s="246"/>
      <c r="B83" s="277"/>
      <c r="C83" s="167"/>
      <c r="D83" s="167"/>
      <c r="E83" s="239"/>
      <c r="F83" s="161"/>
      <c r="G83" s="153" t="s">
        <v>1082</v>
      </c>
      <c r="H83" s="154"/>
      <c r="I83" s="154"/>
      <c r="J83" s="154"/>
      <c r="K83" s="154"/>
      <c r="L83" s="154"/>
      <c r="M83" s="154"/>
      <c r="N83" s="155"/>
      <c r="O83" s="11"/>
      <c r="P83" s="231"/>
      <c r="Q83" s="232"/>
      <c r="R83" s="233"/>
      <c r="S83" s="14"/>
      <c r="T83" s="158"/>
      <c r="U83" s="44">
        <v>0</v>
      </c>
      <c r="V83" s="44">
        <v>606</v>
      </c>
      <c r="W83" s="44" t="s">
        <v>27</v>
      </c>
      <c r="X83" s="44"/>
      <c r="Y83" s="44"/>
      <c r="Z83" s="44"/>
      <c r="AA83" s="44"/>
      <c r="AB83" s="102"/>
      <c r="AC83" s="102"/>
      <c r="AD83" s="102"/>
      <c r="AE83" s="102"/>
      <c r="AF83" s="102"/>
      <c r="AG83" s="102"/>
      <c r="AH83" s="102"/>
      <c r="AI83" s="102"/>
      <c r="AJ83" s="102"/>
      <c r="AK83" s="102"/>
    </row>
    <row r="84" spans="1:37" ht="15.75" customHeight="1" thickBot="1" x14ac:dyDescent="0.25">
      <c r="A84" s="245">
        <v>620</v>
      </c>
      <c r="B84" s="275">
        <v>6</v>
      </c>
      <c r="C84" s="165" t="s">
        <v>34</v>
      </c>
      <c r="D84" s="165" t="s">
        <v>92</v>
      </c>
      <c r="E84" s="237" t="s">
        <v>36</v>
      </c>
      <c r="F84" s="159" t="s">
        <v>1099</v>
      </c>
      <c r="G84" s="16" t="s">
        <v>38</v>
      </c>
      <c r="H84" s="16"/>
      <c r="I84" s="16"/>
      <c r="J84" s="16"/>
      <c r="K84" s="16"/>
      <c r="L84" s="16"/>
      <c r="M84" s="16"/>
      <c r="N84" s="16"/>
      <c r="O84" s="9"/>
      <c r="P84" s="278"/>
      <c r="Q84" s="278"/>
      <c r="R84" s="278"/>
      <c r="S84" s="10"/>
      <c r="T84" s="156"/>
      <c r="U84" s="44">
        <v>0</v>
      </c>
      <c r="V84" s="44">
        <v>620</v>
      </c>
      <c r="W84" s="44" t="s">
        <v>27</v>
      </c>
      <c r="X84" s="44"/>
      <c r="Y84" s="44"/>
      <c r="Z84" s="44"/>
      <c r="AA84" s="44"/>
      <c r="AB84" s="102"/>
      <c r="AC84" s="102"/>
      <c r="AD84" s="102"/>
      <c r="AE84" s="102"/>
      <c r="AF84" s="102"/>
      <c r="AG84" s="102"/>
      <c r="AH84" s="102"/>
      <c r="AI84" s="102"/>
      <c r="AJ84" s="102"/>
      <c r="AK84" s="102"/>
    </row>
    <row r="85" spans="1:37" ht="15.75" thickBot="1" x14ac:dyDescent="0.25">
      <c r="A85" s="160"/>
      <c r="B85" s="276"/>
      <c r="C85" s="166"/>
      <c r="D85" s="166"/>
      <c r="E85" s="238"/>
      <c r="F85" s="160"/>
      <c r="G85" s="150" t="s">
        <v>3239</v>
      </c>
      <c r="H85" s="243"/>
      <c r="I85" s="243"/>
      <c r="J85" s="243"/>
      <c r="K85" s="243"/>
      <c r="L85" s="243"/>
      <c r="M85" s="243"/>
      <c r="N85" s="244"/>
      <c r="O85" s="11" t="s">
        <v>27</v>
      </c>
      <c r="P85" s="142" t="s">
        <v>3330</v>
      </c>
      <c r="Q85" s="142"/>
      <c r="R85" s="142"/>
      <c r="S85" s="12"/>
      <c r="T85" s="157"/>
      <c r="U85" s="44" t="s">
        <v>27</v>
      </c>
      <c r="V85" s="44">
        <v>620</v>
      </c>
      <c r="W85" s="44" t="s">
        <v>27</v>
      </c>
      <c r="X85" s="44"/>
      <c r="Y85" s="44"/>
      <c r="Z85" s="44"/>
      <c r="AA85" s="44"/>
      <c r="AB85" s="102"/>
      <c r="AC85" s="102"/>
      <c r="AD85" s="102"/>
      <c r="AE85" s="102"/>
      <c r="AF85" s="102"/>
      <c r="AG85" s="102"/>
      <c r="AH85" s="102"/>
      <c r="AI85" s="102"/>
      <c r="AJ85" s="102"/>
      <c r="AK85" s="102"/>
    </row>
    <row r="86" spans="1:37" ht="15" x14ac:dyDescent="0.2">
      <c r="A86" s="160"/>
      <c r="B86" s="276"/>
      <c r="C86" s="166"/>
      <c r="D86" s="166"/>
      <c r="E86" s="238"/>
      <c r="F86" s="160" t="s">
        <v>1099</v>
      </c>
      <c r="G86" s="150" t="s">
        <v>38</v>
      </c>
      <c r="H86" s="151" t="s">
        <v>38</v>
      </c>
      <c r="I86" s="151"/>
      <c r="J86" s="151"/>
      <c r="K86" s="151"/>
      <c r="L86" s="151"/>
      <c r="M86" s="151"/>
      <c r="N86" s="152"/>
      <c r="O86" s="9"/>
      <c r="P86" s="278"/>
      <c r="Q86" s="278"/>
      <c r="R86" s="278"/>
      <c r="S86" s="13"/>
      <c r="T86" s="157"/>
      <c r="U86" s="44">
        <v>0</v>
      </c>
      <c r="V86" s="44">
        <v>620</v>
      </c>
      <c r="W86" s="44" t="s">
        <v>27</v>
      </c>
      <c r="X86" s="44"/>
      <c r="Y86" s="44"/>
      <c r="Z86" s="44"/>
      <c r="AA86" s="44"/>
      <c r="AB86" s="102"/>
      <c r="AC86" s="102"/>
      <c r="AD86" s="102"/>
      <c r="AE86" s="102"/>
      <c r="AF86" s="102"/>
      <c r="AG86" s="102"/>
      <c r="AH86" s="102"/>
      <c r="AI86" s="102"/>
      <c r="AJ86" s="102"/>
      <c r="AK86" s="102"/>
    </row>
    <row r="87" spans="1:37" ht="15.75" thickBot="1" x14ac:dyDescent="0.25">
      <c r="A87" s="246"/>
      <c r="B87" s="277"/>
      <c r="C87" s="167"/>
      <c r="D87" s="167"/>
      <c r="E87" s="239"/>
      <c r="F87" s="161"/>
      <c r="G87" s="153"/>
      <c r="H87" s="154"/>
      <c r="I87" s="154"/>
      <c r="J87" s="154"/>
      <c r="K87" s="154"/>
      <c r="L87" s="154"/>
      <c r="M87" s="154"/>
      <c r="N87" s="155"/>
      <c r="O87" s="11"/>
      <c r="P87" s="231"/>
      <c r="Q87" s="232"/>
      <c r="R87" s="233"/>
      <c r="S87" s="14"/>
      <c r="T87" s="158"/>
      <c r="U87" s="44">
        <v>0</v>
      </c>
      <c r="V87" s="44">
        <v>620</v>
      </c>
      <c r="W87" s="44" t="s">
        <v>27</v>
      </c>
      <c r="X87" s="44"/>
      <c r="Y87" s="44"/>
      <c r="Z87" s="44"/>
      <c r="AA87" s="44"/>
      <c r="AB87" s="102"/>
      <c r="AC87" s="102"/>
      <c r="AD87" s="102"/>
      <c r="AE87" s="102"/>
      <c r="AF87" s="102"/>
      <c r="AG87" s="102"/>
      <c r="AH87" s="102"/>
      <c r="AI87" s="102"/>
      <c r="AJ87" s="102"/>
      <c r="AK87" s="102"/>
    </row>
    <row r="88" spans="1:37" ht="15.75" customHeight="1" thickBot="1" x14ac:dyDescent="0.25">
      <c r="A88" s="245">
        <v>622</v>
      </c>
      <c r="B88" s="275">
        <v>6</v>
      </c>
      <c r="C88" s="165" t="s">
        <v>34</v>
      </c>
      <c r="D88" s="165" t="s">
        <v>92</v>
      </c>
      <c r="E88" s="237" t="s">
        <v>51</v>
      </c>
      <c r="F88" s="159" t="s">
        <v>309</v>
      </c>
      <c r="G88" s="16" t="s">
        <v>38</v>
      </c>
      <c r="H88" s="16" t="s">
        <v>38</v>
      </c>
      <c r="I88" s="16"/>
      <c r="J88" s="16"/>
      <c r="K88" s="16"/>
      <c r="L88" s="16"/>
      <c r="M88" s="16"/>
      <c r="N88" s="16" t="s">
        <v>99</v>
      </c>
      <c r="O88" s="9"/>
      <c r="P88" s="278"/>
      <c r="Q88" s="278"/>
      <c r="R88" s="278"/>
      <c r="S88" s="10"/>
      <c r="T88" s="156"/>
      <c r="U88" s="44">
        <v>0</v>
      </c>
      <c r="V88" s="44">
        <v>622</v>
      </c>
      <c r="W88" s="44" t="s">
        <v>27</v>
      </c>
      <c r="X88" s="44"/>
      <c r="Y88" s="44"/>
      <c r="Z88" s="44"/>
      <c r="AA88" s="44"/>
      <c r="AB88" s="102"/>
      <c r="AC88" s="102"/>
      <c r="AD88" s="102"/>
      <c r="AE88" s="102"/>
      <c r="AF88" s="102"/>
      <c r="AG88" s="102"/>
      <c r="AH88" s="102"/>
      <c r="AI88" s="102"/>
      <c r="AJ88" s="102"/>
      <c r="AK88" s="102"/>
    </row>
    <row r="89" spans="1:37" ht="15.75" thickBot="1" x14ac:dyDescent="0.25">
      <c r="A89" s="160"/>
      <c r="B89" s="276"/>
      <c r="C89" s="166"/>
      <c r="D89" s="166"/>
      <c r="E89" s="238"/>
      <c r="F89" s="160"/>
      <c r="G89" s="150"/>
      <c r="H89" s="243"/>
      <c r="I89" s="243"/>
      <c r="J89" s="243"/>
      <c r="K89" s="243"/>
      <c r="L89" s="243"/>
      <c r="M89" s="243"/>
      <c r="N89" s="244"/>
      <c r="O89" s="11" t="s">
        <v>27</v>
      </c>
      <c r="P89" s="142" t="s">
        <v>3331</v>
      </c>
      <c r="Q89" s="142"/>
      <c r="R89" s="142"/>
      <c r="S89" s="12"/>
      <c r="T89" s="157"/>
      <c r="U89" s="44" t="s">
        <v>27</v>
      </c>
      <c r="V89" s="44">
        <v>622</v>
      </c>
      <c r="W89" s="44" t="s">
        <v>27</v>
      </c>
      <c r="X89" s="44"/>
      <c r="Y89" s="44"/>
      <c r="Z89" s="44"/>
      <c r="AA89" s="44"/>
      <c r="AB89" s="102"/>
      <c r="AC89" s="102"/>
      <c r="AD89" s="102"/>
      <c r="AE89" s="102"/>
      <c r="AF89" s="102"/>
      <c r="AG89" s="102"/>
      <c r="AH89" s="102"/>
      <c r="AI89" s="102"/>
      <c r="AJ89" s="102"/>
      <c r="AK89" s="102"/>
    </row>
    <row r="90" spans="1:37" ht="15" x14ac:dyDescent="0.2">
      <c r="A90" s="160"/>
      <c r="B90" s="276"/>
      <c r="C90" s="166"/>
      <c r="D90" s="166"/>
      <c r="E90" s="238"/>
      <c r="F90" s="160" t="s">
        <v>309</v>
      </c>
      <c r="G90" s="150" t="s">
        <v>38</v>
      </c>
      <c r="H90" s="151" t="s">
        <v>38</v>
      </c>
      <c r="I90" s="151"/>
      <c r="J90" s="151"/>
      <c r="K90" s="151"/>
      <c r="L90" s="151"/>
      <c r="M90" s="151"/>
      <c r="N90" s="152"/>
      <c r="O90" s="9"/>
      <c r="P90" s="278"/>
      <c r="Q90" s="278"/>
      <c r="R90" s="278"/>
      <c r="S90" s="13"/>
      <c r="T90" s="157"/>
      <c r="U90" s="44">
        <v>0</v>
      </c>
      <c r="V90" s="44">
        <v>622</v>
      </c>
      <c r="W90" s="44" t="s">
        <v>27</v>
      </c>
      <c r="X90" s="44"/>
      <c r="Y90" s="44"/>
      <c r="Z90" s="44"/>
      <c r="AA90" s="44"/>
      <c r="AB90" s="102"/>
      <c r="AC90" s="102"/>
      <c r="AD90" s="102"/>
      <c r="AE90" s="102"/>
      <c r="AF90" s="102"/>
      <c r="AG90" s="102"/>
      <c r="AH90" s="102"/>
      <c r="AI90" s="102"/>
      <c r="AJ90" s="102"/>
      <c r="AK90" s="102"/>
    </row>
    <row r="91" spans="1:37" ht="15.75" thickBot="1" x14ac:dyDescent="0.25">
      <c r="A91" s="246"/>
      <c r="B91" s="277"/>
      <c r="C91" s="167"/>
      <c r="D91" s="167"/>
      <c r="E91" s="239"/>
      <c r="F91" s="161"/>
      <c r="G91" s="153"/>
      <c r="H91" s="154"/>
      <c r="I91" s="154"/>
      <c r="J91" s="154"/>
      <c r="K91" s="154"/>
      <c r="L91" s="154"/>
      <c r="M91" s="154"/>
      <c r="N91" s="155"/>
      <c r="O91" s="11"/>
      <c r="P91" s="231"/>
      <c r="Q91" s="232"/>
      <c r="R91" s="233"/>
      <c r="S91" s="14"/>
      <c r="T91" s="158"/>
      <c r="U91" s="44">
        <v>0</v>
      </c>
      <c r="V91" s="44">
        <v>622</v>
      </c>
      <c r="W91" s="44" t="s">
        <v>27</v>
      </c>
      <c r="X91" s="44"/>
      <c r="Y91" s="44"/>
      <c r="Z91" s="44"/>
      <c r="AA91" s="44"/>
      <c r="AB91" s="102"/>
      <c r="AC91" s="102"/>
      <c r="AD91" s="102"/>
      <c r="AE91" s="102"/>
      <c r="AF91" s="102"/>
      <c r="AG91" s="102"/>
      <c r="AH91" s="102"/>
      <c r="AI91" s="102"/>
      <c r="AJ91" s="102"/>
      <c r="AK91" s="102"/>
    </row>
    <row r="92" spans="1:37" ht="15.75" customHeight="1" thickBot="1" x14ac:dyDescent="0.25">
      <c r="A92" s="245">
        <v>623</v>
      </c>
      <c r="B92" s="275">
        <v>6</v>
      </c>
      <c r="C92" s="165" t="s">
        <v>34</v>
      </c>
      <c r="D92" s="165" t="s">
        <v>92</v>
      </c>
      <c r="E92" s="237" t="s">
        <v>51</v>
      </c>
      <c r="F92" s="159" t="s">
        <v>1101</v>
      </c>
      <c r="G92" s="16" t="s">
        <v>38</v>
      </c>
      <c r="H92" s="16" t="s">
        <v>38</v>
      </c>
      <c r="I92" s="16"/>
      <c r="J92" s="16" t="s">
        <v>50</v>
      </c>
      <c r="K92" s="16"/>
      <c r="L92" s="16"/>
      <c r="M92" s="16"/>
      <c r="N92" s="16" t="s">
        <v>99</v>
      </c>
      <c r="O92" s="9"/>
      <c r="P92" s="278"/>
      <c r="Q92" s="278"/>
      <c r="R92" s="278"/>
      <c r="S92" s="10"/>
      <c r="T92" s="156"/>
      <c r="U92" s="44">
        <v>0</v>
      </c>
      <c r="V92" s="44">
        <v>623</v>
      </c>
      <c r="W92" s="44" t="s">
        <v>27</v>
      </c>
      <c r="X92" s="44"/>
      <c r="Y92" s="44"/>
      <c r="Z92" s="44"/>
      <c r="AA92" s="44"/>
      <c r="AB92" s="102"/>
      <c r="AC92" s="102"/>
      <c r="AD92" s="102"/>
      <c r="AE92" s="102"/>
      <c r="AF92" s="102"/>
      <c r="AG92" s="102"/>
      <c r="AH92" s="102"/>
      <c r="AI92" s="102"/>
      <c r="AJ92" s="102"/>
      <c r="AK92" s="102"/>
    </row>
    <row r="93" spans="1:37" ht="15.75" thickBot="1" x14ac:dyDescent="0.25">
      <c r="A93" s="160"/>
      <c r="B93" s="276"/>
      <c r="C93" s="166"/>
      <c r="D93" s="166"/>
      <c r="E93" s="238"/>
      <c r="F93" s="160"/>
      <c r="G93" s="150" t="s">
        <v>2992</v>
      </c>
      <c r="H93" s="243"/>
      <c r="I93" s="243"/>
      <c r="J93" s="243"/>
      <c r="K93" s="243"/>
      <c r="L93" s="243"/>
      <c r="M93" s="243"/>
      <c r="N93" s="244"/>
      <c r="O93" s="11" t="s">
        <v>27</v>
      </c>
      <c r="P93" s="142" t="s">
        <v>3332</v>
      </c>
      <c r="Q93" s="142"/>
      <c r="R93" s="142"/>
      <c r="S93" s="12"/>
      <c r="T93" s="157"/>
      <c r="U93" s="44" t="s">
        <v>27</v>
      </c>
      <c r="V93" s="44">
        <v>623</v>
      </c>
      <c r="W93" s="44" t="s">
        <v>27</v>
      </c>
      <c r="X93" s="44"/>
      <c r="Y93" s="44"/>
      <c r="Z93" s="44"/>
      <c r="AA93" s="44"/>
      <c r="AB93" s="102"/>
      <c r="AC93" s="102"/>
      <c r="AD93" s="102"/>
      <c r="AE93" s="102"/>
      <c r="AF93" s="102"/>
      <c r="AG93" s="102"/>
      <c r="AH93" s="102"/>
      <c r="AI93" s="102"/>
      <c r="AJ93" s="102"/>
      <c r="AK93" s="102"/>
    </row>
    <row r="94" spans="1:37" ht="15" x14ac:dyDescent="0.2">
      <c r="A94" s="160"/>
      <c r="B94" s="276"/>
      <c r="C94" s="166"/>
      <c r="D94" s="166"/>
      <c r="E94" s="238"/>
      <c r="F94" s="160" t="s">
        <v>1101</v>
      </c>
      <c r="G94" s="150" t="s">
        <v>38</v>
      </c>
      <c r="H94" s="151" t="s">
        <v>38</v>
      </c>
      <c r="I94" s="151"/>
      <c r="J94" s="151"/>
      <c r="K94" s="151"/>
      <c r="L94" s="151"/>
      <c r="M94" s="151"/>
      <c r="N94" s="152"/>
      <c r="O94" s="9"/>
      <c r="P94" s="278" t="s">
        <v>3333</v>
      </c>
      <c r="Q94" s="278"/>
      <c r="R94" s="278"/>
      <c r="S94" s="13"/>
      <c r="T94" s="157"/>
      <c r="U94" s="44">
        <v>0</v>
      </c>
      <c r="V94" s="44">
        <v>623</v>
      </c>
      <c r="W94" s="44" t="s">
        <v>27</v>
      </c>
      <c r="X94" s="44"/>
      <c r="Y94" s="44"/>
      <c r="Z94" s="44"/>
      <c r="AA94" s="44"/>
      <c r="AB94" s="102"/>
      <c r="AC94" s="102"/>
      <c r="AD94" s="102"/>
      <c r="AE94" s="102"/>
      <c r="AF94" s="102"/>
      <c r="AG94" s="102"/>
      <c r="AH94" s="102"/>
      <c r="AI94" s="102"/>
      <c r="AJ94" s="102"/>
      <c r="AK94" s="102"/>
    </row>
    <row r="95" spans="1:37" ht="15.75" thickBot="1" x14ac:dyDescent="0.25">
      <c r="A95" s="246"/>
      <c r="B95" s="277"/>
      <c r="C95" s="167"/>
      <c r="D95" s="167"/>
      <c r="E95" s="239"/>
      <c r="F95" s="161"/>
      <c r="G95" s="153"/>
      <c r="H95" s="154"/>
      <c r="I95" s="154"/>
      <c r="J95" s="154"/>
      <c r="K95" s="154"/>
      <c r="L95" s="154"/>
      <c r="M95" s="154"/>
      <c r="N95" s="155"/>
      <c r="O95" s="11"/>
      <c r="P95" s="231"/>
      <c r="Q95" s="232"/>
      <c r="R95" s="233"/>
      <c r="S95" s="14"/>
      <c r="T95" s="158"/>
      <c r="U95" s="44">
        <v>0</v>
      </c>
      <c r="V95" s="44">
        <v>623</v>
      </c>
      <c r="W95" s="44" t="s">
        <v>27</v>
      </c>
      <c r="X95" s="44"/>
      <c r="Y95" s="44"/>
      <c r="Z95" s="44"/>
      <c r="AA95" s="44"/>
      <c r="AB95" s="102"/>
      <c r="AC95" s="102"/>
      <c r="AD95" s="102"/>
      <c r="AE95" s="102"/>
      <c r="AF95" s="102"/>
      <c r="AG95" s="102"/>
      <c r="AH95" s="102"/>
      <c r="AI95" s="102"/>
      <c r="AJ95" s="102"/>
      <c r="AK95" s="102"/>
    </row>
    <row r="96" spans="1:37" ht="15.75" customHeight="1" thickBot="1" x14ac:dyDescent="0.25">
      <c r="A96" s="245">
        <v>629</v>
      </c>
      <c r="B96" s="279">
        <v>7</v>
      </c>
      <c r="C96" s="165" t="s">
        <v>34</v>
      </c>
      <c r="D96" s="165" t="s">
        <v>92</v>
      </c>
      <c r="E96" s="237" t="s">
        <v>36</v>
      </c>
      <c r="F96" s="159" t="s">
        <v>1111</v>
      </c>
      <c r="G96" s="16"/>
      <c r="H96" s="16" t="s">
        <v>38</v>
      </c>
      <c r="I96" s="16"/>
      <c r="J96" s="16"/>
      <c r="K96" s="16"/>
      <c r="L96" s="16"/>
      <c r="M96" s="16"/>
      <c r="N96" s="16" t="s">
        <v>99</v>
      </c>
      <c r="O96" s="9"/>
      <c r="P96" s="278"/>
      <c r="Q96" s="278"/>
      <c r="R96" s="278"/>
      <c r="S96" s="10"/>
      <c r="T96" s="156"/>
      <c r="U96" s="44">
        <v>0</v>
      </c>
      <c r="V96" s="44">
        <v>629</v>
      </c>
      <c r="W96" s="44" t="s">
        <v>27</v>
      </c>
      <c r="X96" s="44"/>
      <c r="Y96" s="44"/>
      <c r="Z96" s="44"/>
      <c r="AA96" s="44"/>
      <c r="AB96" s="102"/>
      <c r="AC96" s="102"/>
      <c r="AD96" s="102"/>
      <c r="AE96" s="102"/>
      <c r="AF96" s="102"/>
      <c r="AG96" s="102"/>
      <c r="AH96" s="102"/>
      <c r="AI96" s="102"/>
      <c r="AJ96" s="102"/>
      <c r="AK96" s="102"/>
    </row>
    <row r="97" spans="1:37" ht="15.75" thickBot="1" x14ac:dyDescent="0.25">
      <c r="A97" s="160"/>
      <c r="B97" s="280"/>
      <c r="C97" s="166"/>
      <c r="D97" s="166"/>
      <c r="E97" s="238"/>
      <c r="F97" s="160"/>
      <c r="G97" s="150" t="s">
        <v>1112</v>
      </c>
      <c r="H97" s="243"/>
      <c r="I97" s="243"/>
      <c r="J97" s="243"/>
      <c r="K97" s="243"/>
      <c r="L97" s="243"/>
      <c r="M97" s="243"/>
      <c r="N97" s="244"/>
      <c r="O97" s="11" t="s">
        <v>27</v>
      </c>
      <c r="P97" s="142" t="s">
        <v>198</v>
      </c>
      <c r="Q97" s="142"/>
      <c r="R97" s="142"/>
      <c r="S97" s="12"/>
      <c r="T97" s="157"/>
      <c r="U97" s="44" t="s">
        <v>27</v>
      </c>
      <c r="V97" s="44">
        <v>629</v>
      </c>
      <c r="W97" s="44" t="s">
        <v>27</v>
      </c>
      <c r="X97" s="44"/>
      <c r="Y97" s="44"/>
      <c r="Z97" s="44"/>
      <c r="AA97" s="44"/>
      <c r="AB97" s="102"/>
      <c r="AC97" s="102"/>
      <c r="AD97" s="102"/>
      <c r="AE97" s="102"/>
      <c r="AF97" s="102"/>
      <c r="AG97" s="102"/>
      <c r="AH97" s="102"/>
      <c r="AI97" s="102"/>
      <c r="AJ97" s="102"/>
      <c r="AK97" s="102"/>
    </row>
    <row r="98" spans="1:37" ht="15" x14ac:dyDescent="0.2">
      <c r="A98" s="160"/>
      <c r="B98" s="280"/>
      <c r="C98" s="166"/>
      <c r="D98" s="166"/>
      <c r="E98" s="238"/>
      <c r="F98" s="160" t="s">
        <v>1111</v>
      </c>
      <c r="G98" s="150" t="s">
        <v>38</v>
      </c>
      <c r="H98" s="151" t="s">
        <v>38</v>
      </c>
      <c r="I98" s="151"/>
      <c r="J98" s="151"/>
      <c r="K98" s="151"/>
      <c r="L98" s="151"/>
      <c r="M98" s="151"/>
      <c r="N98" s="152"/>
      <c r="O98" s="9"/>
      <c r="P98" s="278"/>
      <c r="Q98" s="278"/>
      <c r="R98" s="278"/>
      <c r="S98" s="13"/>
      <c r="T98" s="157"/>
      <c r="U98" s="44">
        <v>0</v>
      </c>
      <c r="V98" s="44">
        <v>629</v>
      </c>
      <c r="W98" s="44" t="s">
        <v>27</v>
      </c>
      <c r="X98" s="44"/>
      <c r="Y98" s="44"/>
      <c r="Z98" s="44"/>
      <c r="AA98" s="44"/>
      <c r="AB98" s="102"/>
      <c r="AC98" s="102"/>
      <c r="AD98" s="102"/>
      <c r="AE98" s="102"/>
      <c r="AF98" s="102"/>
      <c r="AG98" s="102"/>
      <c r="AH98" s="102"/>
      <c r="AI98" s="102"/>
      <c r="AJ98" s="102"/>
      <c r="AK98" s="102"/>
    </row>
    <row r="99" spans="1:37" ht="15.75" thickBot="1" x14ac:dyDescent="0.25">
      <c r="A99" s="246"/>
      <c r="B99" s="281"/>
      <c r="C99" s="167"/>
      <c r="D99" s="167"/>
      <c r="E99" s="239"/>
      <c r="F99" s="161"/>
      <c r="G99" s="153"/>
      <c r="H99" s="154"/>
      <c r="I99" s="154"/>
      <c r="J99" s="154"/>
      <c r="K99" s="154"/>
      <c r="L99" s="154"/>
      <c r="M99" s="154"/>
      <c r="N99" s="155"/>
      <c r="O99" s="11"/>
      <c r="P99" s="231"/>
      <c r="Q99" s="232"/>
      <c r="R99" s="233"/>
      <c r="S99" s="14"/>
      <c r="T99" s="158"/>
      <c r="U99" s="44">
        <v>0</v>
      </c>
      <c r="V99" s="44">
        <v>629</v>
      </c>
      <c r="W99" s="44" t="s">
        <v>27</v>
      </c>
      <c r="X99" s="44"/>
      <c r="Y99" s="44"/>
      <c r="Z99" s="44"/>
      <c r="AA99" s="44"/>
      <c r="AB99" s="102"/>
      <c r="AC99" s="102"/>
      <c r="AD99" s="102"/>
      <c r="AE99" s="102"/>
      <c r="AF99" s="102"/>
      <c r="AG99" s="102"/>
      <c r="AH99" s="102"/>
      <c r="AI99" s="102"/>
      <c r="AJ99" s="102"/>
      <c r="AK99" s="102"/>
    </row>
    <row r="100" spans="1:37" ht="15.75" customHeight="1" thickBot="1" x14ac:dyDescent="0.25">
      <c r="A100" s="245">
        <v>662</v>
      </c>
      <c r="B100" s="282">
        <v>8</v>
      </c>
      <c r="C100" s="165" t="s">
        <v>34</v>
      </c>
      <c r="D100" s="165" t="s">
        <v>41</v>
      </c>
      <c r="E100" s="237" t="s">
        <v>36</v>
      </c>
      <c r="F100" s="159" t="s">
        <v>1159</v>
      </c>
      <c r="G100" s="16"/>
      <c r="H100" s="16" t="s">
        <v>38</v>
      </c>
      <c r="I100" s="16"/>
      <c r="J100" s="16"/>
      <c r="K100" s="16"/>
      <c r="L100" s="16"/>
      <c r="M100" s="16" t="s">
        <v>99</v>
      </c>
      <c r="N100" s="16"/>
      <c r="O100" s="9"/>
      <c r="P100" s="278"/>
      <c r="Q100" s="278"/>
      <c r="R100" s="278"/>
      <c r="S100" s="10"/>
      <c r="T100" s="156"/>
      <c r="U100" s="44">
        <v>0</v>
      </c>
      <c r="V100" s="44">
        <v>662</v>
      </c>
      <c r="W100" s="44" t="s">
        <v>27</v>
      </c>
      <c r="X100" s="44"/>
      <c r="Y100" s="44"/>
      <c r="Z100" s="44"/>
      <c r="AA100" s="44"/>
      <c r="AB100" s="102"/>
      <c r="AC100" s="102"/>
      <c r="AD100" s="102"/>
      <c r="AE100" s="102"/>
      <c r="AF100" s="102"/>
      <c r="AG100" s="102"/>
      <c r="AH100" s="102"/>
      <c r="AI100" s="102"/>
      <c r="AJ100" s="102"/>
      <c r="AK100" s="102"/>
    </row>
    <row r="101" spans="1:37" ht="15.75" thickBot="1" x14ac:dyDescent="0.25">
      <c r="A101" s="160"/>
      <c r="B101" s="283"/>
      <c r="C101" s="166"/>
      <c r="D101" s="166"/>
      <c r="E101" s="238"/>
      <c r="F101" s="160"/>
      <c r="G101" s="150" t="s">
        <v>3007</v>
      </c>
      <c r="H101" s="243"/>
      <c r="I101" s="243"/>
      <c r="J101" s="243"/>
      <c r="K101" s="243"/>
      <c r="L101" s="243"/>
      <c r="M101" s="243"/>
      <c r="N101" s="244"/>
      <c r="O101" s="11" t="s">
        <v>27</v>
      </c>
      <c r="P101" s="142" t="s">
        <v>3340</v>
      </c>
      <c r="Q101" s="142"/>
      <c r="R101" s="142"/>
      <c r="S101" s="12"/>
      <c r="T101" s="157"/>
      <c r="U101" s="44" t="s">
        <v>27</v>
      </c>
      <c r="V101" s="44">
        <v>662</v>
      </c>
      <c r="W101" s="44" t="s">
        <v>27</v>
      </c>
      <c r="X101" s="44"/>
      <c r="Y101" s="44"/>
      <c r="Z101" s="44"/>
      <c r="AA101" s="44"/>
      <c r="AB101" s="102"/>
      <c r="AC101" s="102"/>
      <c r="AD101" s="102"/>
      <c r="AE101" s="102"/>
      <c r="AF101" s="102"/>
      <c r="AG101" s="102"/>
      <c r="AH101" s="102"/>
      <c r="AI101" s="102"/>
      <c r="AJ101" s="102"/>
      <c r="AK101" s="102"/>
    </row>
    <row r="102" spans="1:37" ht="15" x14ac:dyDescent="0.2">
      <c r="A102" s="160"/>
      <c r="B102" s="283"/>
      <c r="C102" s="166"/>
      <c r="D102" s="166"/>
      <c r="E102" s="238"/>
      <c r="F102" s="160" t="s">
        <v>1159</v>
      </c>
      <c r="G102" s="150"/>
      <c r="H102" s="151" t="s">
        <v>38</v>
      </c>
      <c r="I102" s="151"/>
      <c r="J102" s="151"/>
      <c r="K102" s="151"/>
      <c r="L102" s="151"/>
      <c r="M102" s="151" t="s">
        <v>99</v>
      </c>
      <c r="N102" s="152"/>
      <c r="O102" s="9"/>
      <c r="P102" s="278"/>
      <c r="Q102" s="278"/>
      <c r="R102" s="278"/>
      <c r="S102" s="13"/>
      <c r="T102" s="157"/>
      <c r="U102" s="44">
        <v>0</v>
      </c>
      <c r="V102" s="44">
        <v>662</v>
      </c>
      <c r="W102" s="44" t="s">
        <v>27</v>
      </c>
      <c r="X102" s="44"/>
      <c r="Y102" s="44"/>
      <c r="Z102" s="44"/>
      <c r="AA102" s="44"/>
      <c r="AB102" s="102"/>
      <c r="AC102" s="102"/>
      <c r="AD102" s="102"/>
      <c r="AE102" s="102"/>
      <c r="AF102" s="102"/>
      <c r="AG102" s="102"/>
      <c r="AH102" s="102"/>
      <c r="AI102" s="102"/>
      <c r="AJ102" s="102"/>
      <c r="AK102" s="102"/>
    </row>
    <row r="103" spans="1:37" ht="15.75" thickBot="1" x14ac:dyDescent="0.25">
      <c r="A103" s="246"/>
      <c r="B103" s="284"/>
      <c r="C103" s="167"/>
      <c r="D103" s="167"/>
      <c r="E103" s="239"/>
      <c r="F103" s="161"/>
      <c r="G103" s="153"/>
      <c r="H103" s="154"/>
      <c r="I103" s="154"/>
      <c r="J103" s="154"/>
      <c r="K103" s="154"/>
      <c r="L103" s="154"/>
      <c r="M103" s="154"/>
      <c r="N103" s="155"/>
      <c r="O103" s="11"/>
      <c r="P103" s="231"/>
      <c r="Q103" s="232"/>
      <c r="R103" s="233"/>
      <c r="S103" s="14"/>
      <c r="T103" s="158"/>
      <c r="U103" s="44">
        <v>0</v>
      </c>
      <c r="V103" s="44">
        <v>662</v>
      </c>
      <c r="W103" s="44" t="s">
        <v>27</v>
      </c>
      <c r="X103" s="44"/>
      <c r="Y103" s="44"/>
      <c r="Z103" s="44"/>
      <c r="AA103" s="44"/>
      <c r="AB103" s="102"/>
      <c r="AC103" s="102"/>
      <c r="AD103" s="102"/>
      <c r="AE103" s="102"/>
      <c r="AF103" s="102"/>
      <c r="AG103" s="102"/>
      <c r="AH103" s="102"/>
      <c r="AI103" s="102"/>
      <c r="AJ103" s="102"/>
      <c r="AK103" s="102"/>
    </row>
    <row r="104" spans="1:37" ht="15.75" customHeight="1" thickBot="1" x14ac:dyDescent="0.25">
      <c r="A104" s="245">
        <v>703</v>
      </c>
      <c r="B104" s="282">
        <v>8</v>
      </c>
      <c r="C104" s="165" t="s">
        <v>34</v>
      </c>
      <c r="D104" s="165" t="s">
        <v>974</v>
      </c>
      <c r="E104" s="237" t="s">
        <v>36</v>
      </c>
      <c r="F104" s="159" t="s">
        <v>1219</v>
      </c>
      <c r="G104" s="16"/>
      <c r="H104" s="16" t="s">
        <v>38</v>
      </c>
      <c r="I104" s="16" t="s">
        <v>38</v>
      </c>
      <c r="J104" s="16"/>
      <c r="K104" s="16"/>
      <c r="L104" s="16"/>
      <c r="M104" s="16"/>
      <c r="N104" s="16"/>
      <c r="O104" s="9"/>
      <c r="P104" s="278"/>
      <c r="Q104" s="278"/>
      <c r="R104" s="278"/>
      <c r="S104" s="10"/>
      <c r="T104" s="156"/>
      <c r="U104" s="44">
        <v>0</v>
      </c>
      <c r="V104" s="44">
        <v>703</v>
      </c>
      <c r="W104" s="44" t="s">
        <v>27</v>
      </c>
      <c r="X104" s="44"/>
      <c r="Y104" s="44"/>
      <c r="Z104" s="44"/>
      <c r="AA104" s="44"/>
      <c r="AB104" s="102"/>
      <c r="AC104" s="102"/>
      <c r="AD104" s="102"/>
      <c r="AE104" s="102"/>
      <c r="AF104" s="102"/>
      <c r="AG104" s="102"/>
      <c r="AH104" s="102"/>
      <c r="AI104" s="102"/>
      <c r="AJ104" s="102"/>
      <c r="AK104" s="102"/>
    </row>
    <row r="105" spans="1:37" ht="15.75" customHeight="1" thickBot="1" x14ac:dyDescent="0.25">
      <c r="A105" s="160"/>
      <c r="B105" s="283"/>
      <c r="C105" s="166"/>
      <c r="D105" s="166"/>
      <c r="E105" s="238"/>
      <c r="F105" s="160"/>
      <c r="G105" s="150" t="s">
        <v>3011</v>
      </c>
      <c r="H105" s="243"/>
      <c r="I105" s="243"/>
      <c r="J105" s="243"/>
      <c r="K105" s="243"/>
      <c r="L105" s="243"/>
      <c r="M105" s="243"/>
      <c r="N105" s="244"/>
      <c r="O105" s="11" t="s">
        <v>27</v>
      </c>
      <c r="P105" s="142" t="s">
        <v>3182</v>
      </c>
      <c r="Q105" s="142"/>
      <c r="R105" s="142"/>
      <c r="S105" s="12"/>
      <c r="T105" s="157"/>
      <c r="U105" s="44" t="s">
        <v>27</v>
      </c>
      <c r="V105" s="44">
        <v>703</v>
      </c>
      <c r="W105" s="44" t="s">
        <v>27</v>
      </c>
      <c r="X105" s="44"/>
      <c r="Y105" s="44"/>
      <c r="Z105" s="44"/>
      <c r="AA105" s="44"/>
      <c r="AB105" s="102"/>
      <c r="AC105" s="102"/>
      <c r="AD105" s="102"/>
      <c r="AE105" s="102"/>
      <c r="AF105" s="102"/>
      <c r="AG105" s="102"/>
      <c r="AH105" s="102"/>
      <c r="AI105" s="102"/>
      <c r="AJ105" s="102"/>
      <c r="AK105" s="102"/>
    </row>
    <row r="106" spans="1:37" ht="15" customHeight="1" x14ac:dyDescent="0.2">
      <c r="A106" s="160"/>
      <c r="B106" s="283"/>
      <c r="C106" s="166"/>
      <c r="D106" s="166"/>
      <c r="E106" s="238"/>
      <c r="F106" s="160" t="s">
        <v>1219</v>
      </c>
      <c r="G106" s="150"/>
      <c r="H106" s="151"/>
      <c r="I106" s="151"/>
      <c r="J106" s="151"/>
      <c r="K106" s="151"/>
      <c r="L106" s="151"/>
      <c r="M106" s="151"/>
      <c r="N106" s="152"/>
      <c r="O106" s="9"/>
      <c r="P106" s="278"/>
      <c r="Q106" s="278"/>
      <c r="R106" s="278"/>
      <c r="S106" s="13"/>
      <c r="T106" s="157"/>
      <c r="U106" s="44">
        <v>0</v>
      </c>
      <c r="V106" s="44">
        <v>703</v>
      </c>
      <c r="W106" s="44" t="s">
        <v>27</v>
      </c>
      <c r="X106" s="44"/>
      <c r="Y106" s="44"/>
      <c r="Z106" s="44"/>
      <c r="AA106" s="44"/>
      <c r="AB106" s="102"/>
      <c r="AC106" s="102"/>
      <c r="AD106" s="102"/>
      <c r="AE106" s="102"/>
      <c r="AF106" s="102"/>
      <c r="AG106" s="102"/>
      <c r="AH106" s="102"/>
      <c r="AI106" s="102"/>
      <c r="AJ106" s="102"/>
      <c r="AK106" s="102"/>
    </row>
    <row r="107" spans="1:37" ht="15.75" customHeight="1" thickBot="1" x14ac:dyDescent="0.25">
      <c r="A107" s="246"/>
      <c r="B107" s="284"/>
      <c r="C107" s="167"/>
      <c r="D107" s="167"/>
      <c r="E107" s="239"/>
      <c r="F107" s="161"/>
      <c r="G107" s="153"/>
      <c r="H107" s="154"/>
      <c r="I107" s="154"/>
      <c r="J107" s="154"/>
      <c r="K107" s="154"/>
      <c r="L107" s="154"/>
      <c r="M107" s="154"/>
      <c r="N107" s="155"/>
      <c r="O107" s="11"/>
      <c r="P107" s="231"/>
      <c r="Q107" s="232"/>
      <c r="R107" s="233"/>
      <c r="S107" s="14"/>
      <c r="T107" s="158"/>
      <c r="U107" s="44">
        <v>0</v>
      </c>
      <c r="V107" s="44">
        <v>703</v>
      </c>
      <c r="W107" s="44" t="s">
        <v>27</v>
      </c>
      <c r="X107" s="44"/>
      <c r="Y107" s="44"/>
      <c r="Z107" s="44"/>
      <c r="AA107" s="44"/>
      <c r="AB107" s="102"/>
      <c r="AC107" s="102"/>
      <c r="AD107" s="102"/>
      <c r="AE107" s="102"/>
      <c r="AF107" s="102"/>
      <c r="AG107" s="102"/>
      <c r="AH107" s="102"/>
      <c r="AI107" s="102"/>
      <c r="AJ107" s="102"/>
      <c r="AK107" s="102"/>
    </row>
    <row r="108" spans="1:37" ht="15.75" thickBot="1" x14ac:dyDescent="0.25">
      <c r="A108" s="245">
        <v>816</v>
      </c>
      <c r="B108" s="291">
        <v>9</v>
      </c>
      <c r="C108" s="165" t="s">
        <v>34</v>
      </c>
      <c r="D108" s="165" t="s">
        <v>210</v>
      </c>
      <c r="E108" s="237" t="s">
        <v>42</v>
      </c>
      <c r="F108" s="159" t="s">
        <v>1398</v>
      </c>
      <c r="G108" s="16"/>
      <c r="H108" s="16" t="s">
        <v>38</v>
      </c>
      <c r="I108" s="16"/>
      <c r="J108" s="16"/>
      <c r="K108" s="16"/>
      <c r="L108" s="16"/>
      <c r="M108" s="16"/>
      <c r="N108" s="16"/>
      <c r="O108" s="9"/>
      <c r="P108" s="278"/>
      <c r="Q108" s="278"/>
      <c r="R108" s="278"/>
      <c r="S108" s="10"/>
      <c r="T108" s="156"/>
      <c r="U108" s="44">
        <v>0</v>
      </c>
      <c r="V108" s="44">
        <v>816</v>
      </c>
      <c r="W108" s="44" t="s">
        <v>27</v>
      </c>
      <c r="X108" s="44"/>
      <c r="Y108" s="44"/>
      <c r="Z108" s="44"/>
      <c r="AA108" s="44"/>
      <c r="AB108" s="102"/>
      <c r="AC108" s="102"/>
      <c r="AD108" s="102"/>
      <c r="AE108" s="102"/>
      <c r="AF108" s="102"/>
      <c r="AG108" s="102"/>
      <c r="AH108" s="102"/>
      <c r="AI108" s="102"/>
      <c r="AJ108" s="102"/>
      <c r="AK108" s="102"/>
    </row>
    <row r="109" spans="1:37" ht="15.75" thickBot="1" x14ac:dyDescent="0.25">
      <c r="A109" s="160"/>
      <c r="B109" s="292"/>
      <c r="C109" s="166"/>
      <c r="D109" s="166"/>
      <c r="E109" s="238"/>
      <c r="F109" s="160"/>
      <c r="G109" s="150" t="s">
        <v>1399</v>
      </c>
      <c r="H109" s="243"/>
      <c r="I109" s="243"/>
      <c r="J109" s="243"/>
      <c r="K109" s="243"/>
      <c r="L109" s="243"/>
      <c r="M109" s="243"/>
      <c r="N109" s="244"/>
      <c r="O109" s="11" t="s">
        <v>27</v>
      </c>
      <c r="P109" s="142" t="s">
        <v>3405</v>
      </c>
      <c r="Q109" s="142"/>
      <c r="R109" s="142"/>
      <c r="S109" s="12"/>
      <c r="T109" s="157"/>
      <c r="U109" s="44" t="s">
        <v>27</v>
      </c>
      <c r="V109" s="44">
        <v>816</v>
      </c>
      <c r="W109" s="44" t="s">
        <v>27</v>
      </c>
      <c r="X109" s="44"/>
      <c r="Y109" s="44"/>
      <c r="Z109" s="44"/>
      <c r="AA109" s="44"/>
      <c r="AB109" s="102"/>
      <c r="AC109" s="102"/>
      <c r="AD109" s="102"/>
      <c r="AE109" s="102"/>
      <c r="AF109" s="102"/>
      <c r="AG109" s="102"/>
      <c r="AH109" s="102"/>
      <c r="AI109" s="102"/>
      <c r="AJ109" s="102"/>
      <c r="AK109" s="102"/>
    </row>
    <row r="110" spans="1:37" ht="15" x14ac:dyDescent="0.2">
      <c r="A110" s="160"/>
      <c r="B110" s="292"/>
      <c r="C110" s="166"/>
      <c r="D110" s="166"/>
      <c r="E110" s="238"/>
      <c r="F110" s="160" t="s">
        <v>1398</v>
      </c>
      <c r="G110" s="150" t="s">
        <v>78</v>
      </c>
      <c r="H110" s="151"/>
      <c r="I110" s="151"/>
      <c r="J110" s="151"/>
      <c r="K110" s="151"/>
      <c r="L110" s="151"/>
      <c r="M110" s="151"/>
      <c r="N110" s="152"/>
      <c r="O110" s="9"/>
      <c r="P110" s="278" t="s">
        <v>3352</v>
      </c>
      <c r="Q110" s="278"/>
      <c r="R110" s="278"/>
      <c r="S110" s="13"/>
      <c r="T110" s="157"/>
      <c r="U110" s="44">
        <v>0</v>
      </c>
      <c r="V110" s="44">
        <v>816</v>
      </c>
      <c r="W110" s="44" t="s">
        <v>27</v>
      </c>
      <c r="X110" s="44"/>
      <c r="Y110" s="44"/>
      <c r="Z110" s="44"/>
      <c r="AA110" s="44"/>
      <c r="AB110" s="102"/>
      <c r="AC110" s="102"/>
      <c r="AD110" s="102"/>
      <c r="AE110" s="102"/>
      <c r="AF110" s="102"/>
      <c r="AG110" s="102"/>
      <c r="AH110" s="102"/>
      <c r="AI110" s="102"/>
      <c r="AJ110" s="102"/>
      <c r="AK110" s="102"/>
    </row>
    <row r="111" spans="1:37" ht="15.75" thickBot="1" x14ac:dyDescent="0.25">
      <c r="A111" s="246"/>
      <c r="B111" s="293"/>
      <c r="C111" s="167"/>
      <c r="D111" s="167"/>
      <c r="E111" s="239"/>
      <c r="F111" s="161"/>
      <c r="G111" s="153" t="s">
        <v>1399</v>
      </c>
      <c r="H111" s="154"/>
      <c r="I111" s="154"/>
      <c r="J111" s="154"/>
      <c r="K111" s="154"/>
      <c r="L111" s="154"/>
      <c r="M111" s="154"/>
      <c r="N111" s="155"/>
      <c r="O111" s="11"/>
      <c r="P111" s="142" t="s">
        <v>3353</v>
      </c>
      <c r="Q111" s="142"/>
      <c r="R111" s="142"/>
      <c r="S111" s="14"/>
      <c r="T111" s="158"/>
      <c r="U111" s="44">
        <v>0</v>
      </c>
      <c r="V111" s="44">
        <v>816</v>
      </c>
      <c r="W111" s="44" t="s">
        <v>27</v>
      </c>
      <c r="X111" s="44"/>
      <c r="Y111" s="44"/>
      <c r="Z111" s="44"/>
      <c r="AA111" s="44"/>
      <c r="AB111" s="102"/>
      <c r="AC111" s="102"/>
      <c r="AD111" s="102"/>
      <c r="AE111" s="102"/>
      <c r="AF111" s="102"/>
      <c r="AG111" s="102"/>
      <c r="AH111" s="102"/>
      <c r="AI111" s="102"/>
      <c r="AJ111" s="102"/>
      <c r="AK111" s="102"/>
    </row>
    <row r="112" spans="1:37" ht="15.75" customHeight="1" thickBot="1" x14ac:dyDescent="0.25">
      <c r="A112" s="245">
        <v>887</v>
      </c>
      <c r="B112" s="291">
        <v>9</v>
      </c>
      <c r="C112" s="165" t="s">
        <v>34</v>
      </c>
      <c r="D112" s="165" t="s">
        <v>1505</v>
      </c>
      <c r="E112" s="237" t="s">
        <v>36</v>
      </c>
      <c r="F112" s="159" t="s">
        <v>1511</v>
      </c>
      <c r="G112" s="16"/>
      <c r="H112" s="16" t="s">
        <v>38</v>
      </c>
      <c r="I112" s="16"/>
      <c r="J112" s="16"/>
      <c r="K112" s="16"/>
      <c r="L112" s="16"/>
      <c r="M112" s="16"/>
      <c r="N112" s="16"/>
      <c r="O112" s="9"/>
      <c r="P112" s="278"/>
      <c r="Q112" s="278"/>
      <c r="R112" s="278"/>
      <c r="S112" s="10"/>
      <c r="T112" s="156"/>
      <c r="U112" s="44">
        <v>0</v>
      </c>
      <c r="V112" s="44">
        <v>887</v>
      </c>
      <c r="W112" s="44" t="s">
        <v>27</v>
      </c>
      <c r="X112" s="44"/>
      <c r="Y112" s="44"/>
      <c r="Z112" s="44"/>
      <c r="AA112" s="44"/>
      <c r="AB112" s="102"/>
      <c r="AC112" s="102"/>
      <c r="AD112" s="102"/>
      <c r="AE112" s="102"/>
      <c r="AF112" s="102"/>
      <c r="AG112" s="102"/>
      <c r="AH112" s="102"/>
      <c r="AI112" s="102"/>
      <c r="AJ112" s="102"/>
      <c r="AK112" s="102"/>
    </row>
    <row r="113" spans="1:37" ht="15.75" thickBot="1" x14ac:dyDescent="0.25">
      <c r="A113" s="160"/>
      <c r="B113" s="292"/>
      <c r="C113" s="166"/>
      <c r="D113" s="166"/>
      <c r="E113" s="238"/>
      <c r="F113" s="160"/>
      <c r="G113" s="150" t="s">
        <v>105</v>
      </c>
      <c r="H113" s="243"/>
      <c r="I113" s="243"/>
      <c r="J113" s="243"/>
      <c r="K113" s="243"/>
      <c r="L113" s="243"/>
      <c r="M113" s="243"/>
      <c r="N113" s="244"/>
      <c r="O113" s="11" t="s">
        <v>27</v>
      </c>
      <c r="P113" s="142" t="s">
        <v>3197</v>
      </c>
      <c r="Q113" s="142"/>
      <c r="R113" s="142"/>
      <c r="S113" s="12"/>
      <c r="T113" s="157"/>
      <c r="U113" s="44" t="s">
        <v>27</v>
      </c>
      <c r="V113" s="44">
        <v>887</v>
      </c>
      <c r="W113" s="44" t="s">
        <v>27</v>
      </c>
      <c r="X113" s="44"/>
      <c r="Y113" s="44"/>
      <c r="Z113" s="44"/>
      <c r="AA113" s="44"/>
      <c r="AB113" s="102"/>
      <c r="AC113" s="102"/>
      <c r="AD113" s="102"/>
      <c r="AE113" s="102"/>
      <c r="AF113" s="102"/>
      <c r="AG113" s="102"/>
      <c r="AH113" s="102"/>
      <c r="AI113" s="102"/>
      <c r="AJ113" s="102"/>
      <c r="AK113" s="102"/>
    </row>
    <row r="114" spans="1:37" ht="15" x14ac:dyDescent="0.2">
      <c r="A114" s="160"/>
      <c r="B114" s="292"/>
      <c r="C114" s="166"/>
      <c r="D114" s="166"/>
      <c r="E114" s="238"/>
      <c r="F114" s="160" t="s">
        <v>1511</v>
      </c>
      <c r="G114" s="150"/>
      <c r="H114" s="151" t="s">
        <v>38</v>
      </c>
      <c r="I114" s="151"/>
      <c r="J114" s="151"/>
      <c r="K114" s="151"/>
      <c r="L114" s="151"/>
      <c r="M114" s="151"/>
      <c r="N114" s="152"/>
      <c r="O114" s="9"/>
      <c r="P114" s="278"/>
      <c r="Q114" s="278"/>
      <c r="R114" s="278"/>
      <c r="S114" s="13"/>
      <c r="T114" s="157"/>
      <c r="U114" s="44">
        <v>0</v>
      </c>
      <c r="V114" s="44">
        <v>887</v>
      </c>
      <c r="W114" s="44" t="s">
        <v>27</v>
      </c>
      <c r="X114" s="44"/>
      <c r="Y114" s="44"/>
      <c r="Z114" s="44"/>
      <c r="AA114" s="44"/>
      <c r="AB114" s="102"/>
      <c r="AC114" s="102"/>
      <c r="AD114" s="102"/>
      <c r="AE114" s="102"/>
      <c r="AF114" s="102"/>
      <c r="AG114" s="102"/>
      <c r="AH114" s="102"/>
      <c r="AI114" s="102"/>
      <c r="AJ114" s="102"/>
      <c r="AK114" s="102"/>
    </row>
    <row r="115" spans="1:37" ht="15.75" thickBot="1" x14ac:dyDescent="0.25">
      <c r="A115" s="246"/>
      <c r="B115" s="293"/>
      <c r="C115" s="167"/>
      <c r="D115" s="167"/>
      <c r="E115" s="239"/>
      <c r="F115" s="161"/>
      <c r="G115" s="153" t="s">
        <v>105</v>
      </c>
      <c r="H115" s="154"/>
      <c r="I115" s="154"/>
      <c r="J115" s="154"/>
      <c r="K115" s="154"/>
      <c r="L115" s="154"/>
      <c r="M115" s="154"/>
      <c r="N115" s="155"/>
      <c r="O115" s="11"/>
      <c r="P115" s="142"/>
      <c r="Q115" s="142"/>
      <c r="R115" s="142"/>
      <c r="S115" s="14"/>
      <c r="T115" s="158"/>
      <c r="U115" s="44">
        <v>0</v>
      </c>
      <c r="V115" s="44">
        <v>887</v>
      </c>
      <c r="W115" s="44" t="s">
        <v>27</v>
      </c>
      <c r="X115" s="44"/>
      <c r="Y115" s="44"/>
      <c r="Z115" s="44"/>
      <c r="AA115" s="44"/>
      <c r="AB115" s="102"/>
      <c r="AC115" s="102"/>
      <c r="AD115" s="102"/>
      <c r="AE115" s="102"/>
      <c r="AF115" s="102"/>
      <c r="AG115" s="102"/>
      <c r="AH115" s="102"/>
      <c r="AI115" s="102"/>
      <c r="AJ115" s="102"/>
      <c r="AK115" s="102"/>
    </row>
    <row r="116" spans="1:37" ht="15.75" customHeight="1" thickBot="1" x14ac:dyDescent="0.25">
      <c r="A116" s="245">
        <v>899</v>
      </c>
      <c r="B116" s="291">
        <v>9</v>
      </c>
      <c r="C116" s="165" t="s">
        <v>34</v>
      </c>
      <c r="D116" s="165" t="s">
        <v>1481</v>
      </c>
      <c r="E116" s="237" t="s">
        <v>42</v>
      </c>
      <c r="F116" s="159" t="s">
        <v>86</v>
      </c>
      <c r="G116" s="16"/>
      <c r="H116" s="16" t="s">
        <v>38</v>
      </c>
      <c r="I116" s="16"/>
      <c r="J116" s="16"/>
      <c r="K116" s="16"/>
      <c r="L116" s="16"/>
      <c r="M116" s="16"/>
      <c r="N116" s="16"/>
      <c r="O116" s="9"/>
      <c r="P116" s="278"/>
      <c r="Q116" s="278"/>
      <c r="R116" s="278"/>
      <c r="S116" s="10"/>
      <c r="T116" s="156"/>
      <c r="U116" s="44">
        <v>0</v>
      </c>
      <c r="V116" s="44">
        <v>899</v>
      </c>
      <c r="W116" s="44" t="s">
        <v>27</v>
      </c>
      <c r="X116" s="44"/>
      <c r="Y116" s="44"/>
      <c r="Z116" s="44"/>
      <c r="AA116" s="44"/>
      <c r="AB116" s="102"/>
      <c r="AC116" s="102"/>
      <c r="AD116" s="102"/>
      <c r="AE116" s="102"/>
      <c r="AF116" s="102"/>
      <c r="AG116" s="102"/>
      <c r="AH116" s="102"/>
      <c r="AI116" s="102"/>
      <c r="AJ116" s="102"/>
      <c r="AK116" s="102"/>
    </row>
    <row r="117" spans="1:37" ht="15.75" thickBot="1" x14ac:dyDescent="0.25">
      <c r="A117" s="160"/>
      <c r="B117" s="292"/>
      <c r="C117" s="166"/>
      <c r="D117" s="166"/>
      <c r="E117" s="238"/>
      <c r="F117" s="160"/>
      <c r="G117" s="150" t="s">
        <v>654</v>
      </c>
      <c r="H117" s="243"/>
      <c r="I117" s="243"/>
      <c r="J117" s="243"/>
      <c r="K117" s="243"/>
      <c r="L117" s="243"/>
      <c r="M117" s="243"/>
      <c r="N117" s="244"/>
      <c r="O117" s="11" t="s">
        <v>27</v>
      </c>
      <c r="P117" s="142" t="s">
        <v>3362</v>
      </c>
      <c r="Q117" s="142"/>
      <c r="R117" s="142"/>
      <c r="S117" s="12"/>
      <c r="T117" s="157"/>
      <c r="U117" s="44" t="s">
        <v>27</v>
      </c>
      <c r="V117" s="44">
        <v>899</v>
      </c>
      <c r="W117" s="44" t="s">
        <v>27</v>
      </c>
      <c r="X117" s="44"/>
      <c r="Y117" s="44"/>
      <c r="Z117" s="44"/>
      <c r="AA117" s="44"/>
      <c r="AB117" s="102"/>
      <c r="AC117" s="102"/>
      <c r="AD117" s="102"/>
      <c r="AE117" s="102"/>
      <c r="AF117" s="102"/>
      <c r="AG117" s="102"/>
      <c r="AH117" s="102"/>
      <c r="AI117" s="102"/>
      <c r="AJ117" s="102"/>
      <c r="AK117" s="102"/>
    </row>
    <row r="118" spans="1:37" ht="15" x14ac:dyDescent="0.2">
      <c r="A118" s="160"/>
      <c r="B118" s="292"/>
      <c r="C118" s="166"/>
      <c r="D118" s="166"/>
      <c r="E118" s="238"/>
      <c r="F118" s="160" t="s">
        <v>86</v>
      </c>
      <c r="G118" s="150"/>
      <c r="H118" s="151" t="s">
        <v>38</v>
      </c>
      <c r="I118" s="151"/>
      <c r="J118" s="151"/>
      <c r="K118" s="151"/>
      <c r="L118" s="151"/>
      <c r="M118" s="151"/>
      <c r="N118" s="152"/>
      <c r="O118" s="9"/>
      <c r="P118" s="278"/>
      <c r="Q118" s="278"/>
      <c r="R118" s="278"/>
      <c r="S118" s="13"/>
      <c r="T118" s="157"/>
      <c r="U118" s="44">
        <v>0</v>
      </c>
      <c r="V118" s="44">
        <v>899</v>
      </c>
      <c r="W118" s="44" t="s">
        <v>27</v>
      </c>
      <c r="X118" s="44"/>
      <c r="Y118" s="44"/>
      <c r="Z118" s="44"/>
      <c r="AA118" s="44"/>
      <c r="AB118" s="102"/>
      <c r="AC118" s="102"/>
      <c r="AD118" s="102"/>
      <c r="AE118" s="102"/>
      <c r="AF118" s="102"/>
      <c r="AG118" s="102"/>
      <c r="AH118" s="102"/>
      <c r="AI118" s="102"/>
      <c r="AJ118" s="102"/>
      <c r="AK118" s="102"/>
    </row>
    <row r="119" spans="1:37" ht="15.75" thickBot="1" x14ac:dyDescent="0.25">
      <c r="A119" s="246"/>
      <c r="B119" s="293"/>
      <c r="C119" s="167"/>
      <c r="D119" s="167"/>
      <c r="E119" s="239"/>
      <c r="F119" s="161"/>
      <c r="G119" s="153" t="s">
        <v>654</v>
      </c>
      <c r="H119" s="154"/>
      <c r="I119" s="154"/>
      <c r="J119" s="154"/>
      <c r="K119" s="154"/>
      <c r="L119" s="154"/>
      <c r="M119" s="154"/>
      <c r="N119" s="155"/>
      <c r="O119" s="11"/>
      <c r="P119" s="142"/>
      <c r="Q119" s="142"/>
      <c r="R119" s="142"/>
      <c r="S119" s="14"/>
      <c r="T119" s="158"/>
      <c r="U119" s="44">
        <v>0</v>
      </c>
      <c r="V119" s="44">
        <v>899</v>
      </c>
      <c r="W119" s="44" t="s">
        <v>27</v>
      </c>
      <c r="X119" s="44"/>
      <c r="Y119" s="44"/>
      <c r="Z119" s="44"/>
      <c r="AA119" s="44"/>
      <c r="AB119" s="102"/>
      <c r="AC119" s="102"/>
      <c r="AD119" s="102"/>
      <c r="AE119" s="102"/>
      <c r="AF119" s="102"/>
      <c r="AG119" s="102"/>
      <c r="AH119" s="102"/>
      <c r="AI119" s="102"/>
      <c r="AJ119" s="102"/>
      <c r="AK119" s="102"/>
    </row>
    <row r="120" spans="1:37" ht="15.75" customHeight="1" thickBot="1" x14ac:dyDescent="0.25">
      <c r="A120" s="245">
        <v>932</v>
      </c>
      <c r="B120" s="291">
        <v>9</v>
      </c>
      <c r="C120" s="165" t="s">
        <v>34</v>
      </c>
      <c r="D120" s="165" t="s">
        <v>1582</v>
      </c>
      <c r="E120" s="237" t="s">
        <v>51</v>
      </c>
      <c r="F120" s="159" t="s">
        <v>1583</v>
      </c>
      <c r="G120" s="16"/>
      <c r="H120" s="16"/>
      <c r="I120" s="16"/>
      <c r="J120" s="16"/>
      <c r="K120" s="16"/>
      <c r="L120" s="16"/>
      <c r="M120" s="16"/>
      <c r="N120" s="16" t="s">
        <v>99</v>
      </c>
      <c r="O120" s="9" t="s">
        <v>27</v>
      </c>
      <c r="P120" s="278" t="s">
        <v>3407</v>
      </c>
      <c r="Q120" s="278"/>
      <c r="R120" s="278"/>
      <c r="S120" s="10"/>
      <c r="T120" s="156"/>
      <c r="U120" s="44" t="s">
        <v>27</v>
      </c>
      <c r="V120" s="44">
        <v>932</v>
      </c>
      <c r="W120" s="44" t="s">
        <v>27</v>
      </c>
      <c r="X120" s="44"/>
      <c r="Y120" s="44"/>
      <c r="Z120" s="44"/>
      <c r="AA120" s="44"/>
      <c r="AB120" s="102"/>
      <c r="AC120" s="102"/>
      <c r="AD120" s="102"/>
      <c r="AE120" s="102"/>
      <c r="AF120" s="102"/>
      <c r="AG120" s="102"/>
      <c r="AH120" s="102"/>
      <c r="AI120" s="102"/>
      <c r="AJ120" s="102"/>
      <c r="AK120" s="102"/>
    </row>
    <row r="121" spans="1:37" ht="15.75" thickBot="1" x14ac:dyDescent="0.25">
      <c r="A121" s="160"/>
      <c r="B121" s="292"/>
      <c r="C121" s="166"/>
      <c r="D121" s="166"/>
      <c r="E121" s="238"/>
      <c r="F121" s="160"/>
      <c r="G121" s="150" t="s">
        <v>3367</v>
      </c>
      <c r="H121" s="243"/>
      <c r="I121" s="243"/>
      <c r="J121" s="243"/>
      <c r="K121" s="243"/>
      <c r="L121" s="243"/>
      <c r="M121" s="243"/>
      <c r="N121" s="244"/>
      <c r="O121" s="11" t="s">
        <v>45</v>
      </c>
      <c r="P121" s="142" t="s">
        <v>231</v>
      </c>
      <c r="Q121" s="142"/>
      <c r="R121" s="142"/>
      <c r="S121" s="12"/>
      <c r="T121" s="157"/>
      <c r="U121" s="44" t="s">
        <v>45</v>
      </c>
      <c r="V121" s="44">
        <v>932</v>
      </c>
      <c r="W121" s="44" t="s">
        <v>27</v>
      </c>
      <c r="X121" s="44"/>
      <c r="Y121" s="44"/>
      <c r="Z121" s="44"/>
      <c r="AA121" s="44"/>
      <c r="AB121" s="102"/>
      <c r="AC121" s="102"/>
      <c r="AD121" s="102"/>
      <c r="AE121" s="102"/>
      <c r="AF121" s="102"/>
      <c r="AG121" s="102"/>
      <c r="AH121" s="102"/>
      <c r="AI121" s="102"/>
      <c r="AJ121" s="102"/>
      <c r="AK121" s="102"/>
    </row>
    <row r="122" spans="1:37" ht="15" x14ac:dyDescent="0.2">
      <c r="A122" s="160"/>
      <c r="B122" s="292"/>
      <c r="C122" s="166"/>
      <c r="D122" s="166"/>
      <c r="E122" s="238"/>
      <c r="F122" s="160" t="s">
        <v>1583</v>
      </c>
      <c r="G122" s="150"/>
      <c r="H122" s="151" t="s">
        <v>38</v>
      </c>
      <c r="I122" s="151"/>
      <c r="J122" s="151"/>
      <c r="K122" s="151"/>
      <c r="L122" s="151"/>
      <c r="M122" s="151"/>
      <c r="N122" s="152" t="s">
        <v>99</v>
      </c>
      <c r="O122" s="9"/>
      <c r="P122" s="278"/>
      <c r="Q122" s="278"/>
      <c r="R122" s="278"/>
      <c r="S122" s="13"/>
      <c r="T122" s="157"/>
      <c r="U122" s="44">
        <v>0</v>
      </c>
      <c r="V122" s="44">
        <v>932</v>
      </c>
      <c r="W122" s="44" t="s">
        <v>27</v>
      </c>
      <c r="X122" s="44"/>
      <c r="Y122" s="44"/>
      <c r="Z122" s="44"/>
      <c r="AA122" s="44"/>
      <c r="AB122" s="102"/>
      <c r="AC122" s="102"/>
      <c r="AD122" s="102"/>
      <c r="AE122" s="102"/>
      <c r="AF122" s="102"/>
      <c r="AG122" s="102"/>
      <c r="AH122" s="102"/>
      <c r="AI122" s="102"/>
      <c r="AJ122" s="102"/>
      <c r="AK122" s="102"/>
    </row>
    <row r="123" spans="1:37" ht="15.75" thickBot="1" x14ac:dyDescent="0.25">
      <c r="A123" s="246"/>
      <c r="B123" s="293"/>
      <c r="C123" s="167"/>
      <c r="D123" s="167"/>
      <c r="E123" s="239"/>
      <c r="F123" s="161"/>
      <c r="G123" s="153"/>
      <c r="H123" s="154"/>
      <c r="I123" s="154"/>
      <c r="J123" s="154"/>
      <c r="K123" s="154"/>
      <c r="L123" s="154"/>
      <c r="M123" s="154"/>
      <c r="N123" s="155"/>
      <c r="O123" s="11"/>
      <c r="P123" s="142"/>
      <c r="Q123" s="142"/>
      <c r="R123" s="142"/>
      <c r="S123" s="14"/>
      <c r="T123" s="158"/>
      <c r="U123" s="44">
        <v>0</v>
      </c>
      <c r="V123" s="44">
        <v>932</v>
      </c>
      <c r="W123" s="44" t="s">
        <v>27</v>
      </c>
      <c r="X123" s="44"/>
      <c r="Y123" s="44"/>
      <c r="Z123" s="44"/>
      <c r="AA123" s="44"/>
      <c r="AB123" s="102"/>
      <c r="AC123" s="102"/>
      <c r="AD123" s="102"/>
      <c r="AE123" s="102"/>
      <c r="AF123" s="102"/>
      <c r="AG123" s="102"/>
      <c r="AH123" s="102"/>
      <c r="AI123" s="102"/>
      <c r="AJ123" s="102"/>
      <c r="AK123" s="102"/>
    </row>
    <row r="124" spans="1:37" ht="15.75" customHeight="1" thickBot="1" x14ac:dyDescent="0.25">
      <c r="A124" s="245">
        <v>943</v>
      </c>
      <c r="B124" s="291">
        <v>9</v>
      </c>
      <c r="C124" s="165" t="s">
        <v>34</v>
      </c>
      <c r="D124" s="165" t="s">
        <v>1524</v>
      </c>
      <c r="E124" s="237" t="s">
        <v>42</v>
      </c>
      <c r="F124" s="159" t="s">
        <v>1598</v>
      </c>
      <c r="G124" s="16"/>
      <c r="H124" s="16" t="s">
        <v>38</v>
      </c>
      <c r="I124" s="16"/>
      <c r="J124" s="16" t="s">
        <v>50</v>
      </c>
      <c r="K124" s="16"/>
      <c r="L124" s="16"/>
      <c r="M124" s="16"/>
      <c r="N124" s="16"/>
      <c r="O124" s="9"/>
      <c r="P124" s="278"/>
      <c r="Q124" s="278"/>
      <c r="R124" s="278"/>
      <c r="S124" s="10"/>
      <c r="T124" s="156"/>
      <c r="U124" s="44">
        <v>0</v>
      </c>
      <c r="V124" s="44">
        <v>943</v>
      </c>
      <c r="W124" s="44" t="s">
        <v>27</v>
      </c>
      <c r="X124" s="44"/>
      <c r="Y124" s="44"/>
      <c r="Z124" s="44"/>
      <c r="AA124" s="44"/>
      <c r="AB124" s="102"/>
      <c r="AC124" s="102"/>
      <c r="AD124" s="102"/>
      <c r="AE124" s="102"/>
      <c r="AF124" s="102"/>
      <c r="AG124" s="102"/>
      <c r="AH124" s="102"/>
      <c r="AI124" s="102"/>
      <c r="AJ124" s="102"/>
      <c r="AK124" s="102"/>
    </row>
    <row r="125" spans="1:37" ht="15.75" thickBot="1" x14ac:dyDescent="0.25">
      <c r="A125" s="160"/>
      <c r="B125" s="292"/>
      <c r="C125" s="166"/>
      <c r="D125" s="166"/>
      <c r="E125" s="238"/>
      <c r="F125" s="160"/>
      <c r="G125" s="150" t="s">
        <v>76</v>
      </c>
      <c r="H125" s="243"/>
      <c r="I125" s="243"/>
      <c r="J125" s="243"/>
      <c r="K125" s="243"/>
      <c r="L125" s="243"/>
      <c r="M125" s="243"/>
      <c r="N125" s="244"/>
      <c r="O125" s="11" t="s">
        <v>27</v>
      </c>
      <c r="P125" s="142" t="s">
        <v>3199</v>
      </c>
      <c r="Q125" s="142"/>
      <c r="R125" s="142"/>
      <c r="S125" s="12"/>
      <c r="T125" s="157"/>
      <c r="U125" s="44" t="s">
        <v>27</v>
      </c>
      <c r="V125" s="44">
        <v>943</v>
      </c>
      <c r="W125" s="44" t="s">
        <v>27</v>
      </c>
      <c r="X125" s="44"/>
      <c r="Y125" s="44"/>
      <c r="Z125" s="44"/>
      <c r="AA125" s="44"/>
      <c r="AB125" s="102"/>
      <c r="AC125" s="102"/>
      <c r="AD125" s="102"/>
      <c r="AE125" s="102"/>
      <c r="AF125" s="102"/>
      <c r="AG125" s="102"/>
      <c r="AH125" s="102"/>
      <c r="AI125" s="102"/>
      <c r="AJ125" s="102"/>
      <c r="AK125" s="102"/>
    </row>
    <row r="126" spans="1:37" ht="15" x14ac:dyDescent="0.2">
      <c r="A126" s="160"/>
      <c r="B126" s="292"/>
      <c r="C126" s="166"/>
      <c r="D126" s="166"/>
      <c r="E126" s="238"/>
      <c r="F126" s="160"/>
      <c r="G126" s="150" t="s">
        <v>76</v>
      </c>
      <c r="H126" s="151"/>
      <c r="I126" s="151"/>
      <c r="J126" s="151"/>
      <c r="K126" s="151"/>
      <c r="L126" s="151"/>
      <c r="M126" s="151"/>
      <c r="N126" s="152"/>
      <c r="O126" s="9"/>
      <c r="P126" s="278"/>
      <c r="Q126" s="278"/>
      <c r="R126" s="278"/>
      <c r="S126" s="13"/>
      <c r="T126" s="157"/>
      <c r="U126" s="44">
        <v>0</v>
      </c>
      <c r="V126" s="44">
        <v>943</v>
      </c>
      <c r="W126" s="44" t="s">
        <v>27</v>
      </c>
      <c r="X126" s="44"/>
      <c r="Y126" s="44"/>
      <c r="Z126" s="44"/>
      <c r="AA126" s="44"/>
      <c r="AB126" s="102"/>
      <c r="AC126" s="102"/>
      <c r="AD126" s="102"/>
      <c r="AE126" s="102"/>
      <c r="AF126" s="102"/>
      <c r="AG126" s="102"/>
      <c r="AH126" s="102"/>
      <c r="AI126" s="102"/>
      <c r="AJ126" s="102"/>
      <c r="AK126" s="102"/>
    </row>
    <row r="127" spans="1:37" ht="15.75" thickBot="1" x14ac:dyDescent="0.25">
      <c r="A127" s="246"/>
      <c r="B127" s="293"/>
      <c r="C127" s="167"/>
      <c r="D127" s="167"/>
      <c r="E127" s="239"/>
      <c r="F127" s="161"/>
      <c r="G127" s="153" t="s">
        <v>76</v>
      </c>
      <c r="H127" s="154"/>
      <c r="I127" s="154"/>
      <c r="J127" s="154"/>
      <c r="K127" s="154"/>
      <c r="L127" s="154"/>
      <c r="M127" s="154"/>
      <c r="N127" s="155"/>
      <c r="O127" s="11"/>
      <c r="P127" s="142"/>
      <c r="Q127" s="142"/>
      <c r="R127" s="142"/>
      <c r="S127" s="14"/>
      <c r="T127" s="158"/>
      <c r="U127" s="44">
        <v>0</v>
      </c>
      <c r="V127" s="44">
        <v>943</v>
      </c>
      <c r="W127" s="44" t="s">
        <v>27</v>
      </c>
      <c r="X127" s="44"/>
      <c r="Y127" s="44"/>
      <c r="Z127" s="44"/>
      <c r="AA127" s="44"/>
      <c r="AB127" s="102"/>
      <c r="AC127" s="102"/>
      <c r="AD127" s="102"/>
      <c r="AE127" s="102"/>
      <c r="AF127" s="102"/>
      <c r="AG127" s="102"/>
      <c r="AH127" s="102"/>
      <c r="AI127" s="102"/>
      <c r="AJ127" s="102"/>
      <c r="AK127" s="102"/>
    </row>
    <row r="128" spans="1:37" ht="15.75" customHeight="1" thickBot="1" x14ac:dyDescent="0.25">
      <c r="A128" s="245">
        <v>967</v>
      </c>
      <c r="B128" s="291">
        <v>9</v>
      </c>
      <c r="C128" s="165" t="s">
        <v>34</v>
      </c>
      <c r="D128" s="165" t="s">
        <v>1605</v>
      </c>
      <c r="E128" s="237" t="s">
        <v>51</v>
      </c>
      <c r="F128" s="159" t="s">
        <v>135</v>
      </c>
      <c r="G128" s="16"/>
      <c r="H128" s="16"/>
      <c r="I128" s="16"/>
      <c r="J128" s="16"/>
      <c r="K128" s="16" t="s">
        <v>44</v>
      </c>
      <c r="L128" s="16"/>
      <c r="M128" s="16"/>
      <c r="N128" s="16"/>
      <c r="O128" s="9"/>
      <c r="P128" s="278"/>
      <c r="Q128" s="278"/>
      <c r="R128" s="278"/>
      <c r="S128" s="10"/>
      <c r="T128" s="156"/>
      <c r="U128" s="44">
        <v>0</v>
      </c>
      <c r="V128" s="44">
        <v>967</v>
      </c>
      <c r="W128" s="44" t="s">
        <v>27</v>
      </c>
      <c r="X128" s="44"/>
      <c r="Y128" s="44"/>
      <c r="Z128" s="44"/>
      <c r="AA128" s="44"/>
      <c r="AB128" s="102"/>
      <c r="AC128" s="102"/>
      <c r="AD128" s="102"/>
      <c r="AE128" s="102"/>
      <c r="AF128" s="102"/>
      <c r="AG128" s="102"/>
      <c r="AH128" s="102"/>
      <c r="AI128" s="102"/>
      <c r="AJ128" s="102"/>
      <c r="AK128" s="102"/>
    </row>
    <row r="129" spans="1:53" ht="15.75" thickBot="1" x14ac:dyDescent="0.25">
      <c r="A129" s="160"/>
      <c r="B129" s="292"/>
      <c r="C129" s="166"/>
      <c r="D129" s="166"/>
      <c r="E129" s="238"/>
      <c r="F129" s="160"/>
      <c r="G129" s="150" t="s">
        <v>27</v>
      </c>
      <c r="H129" s="243"/>
      <c r="I129" s="243"/>
      <c r="J129" s="243"/>
      <c r="K129" s="243"/>
      <c r="L129" s="243"/>
      <c r="M129" s="243"/>
      <c r="N129" s="244"/>
      <c r="O129" s="11" t="s">
        <v>27</v>
      </c>
      <c r="P129" s="142" t="s">
        <v>3369</v>
      </c>
      <c r="Q129" s="142"/>
      <c r="R129" s="142"/>
      <c r="S129" s="12"/>
      <c r="T129" s="157"/>
      <c r="U129" s="44" t="s">
        <v>27</v>
      </c>
      <c r="V129" s="44">
        <v>967</v>
      </c>
      <c r="W129" s="44" t="s">
        <v>27</v>
      </c>
      <c r="X129" s="44"/>
      <c r="Y129" s="44"/>
      <c r="Z129" s="44"/>
      <c r="AA129" s="44"/>
      <c r="AB129" s="102"/>
      <c r="AC129" s="102"/>
      <c r="AD129" s="102"/>
      <c r="AE129" s="102"/>
      <c r="AF129" s="102"/>
      <c r="AG129" s="102"/>
      <c r="AH129" s="102"/>
      <c r="AI129" s="102"/>
      <c r="AJ129" s="102"/>
      <c r="AK129" s="102"/>
    </row>
    <row r="130" spans="1:53" ht="15" x14ac:dyDescent="0.2">
      <c r="A130" s="160"/>
      <c r="B130" s="292"/>
      <c r="C130" s="166"/>
      <c r="D130" s="166"/>
      <c r="E130" s="238"/>
      <c r="F130" s="160" t="s">
        <v>135</v>
      </c>
      <c r="G130" s="150"/>
      <c r="H130" s="151" t="s">
        <v>38</v>
      </c>
      <c r="I130" s="151"/>
      <c r="J130" s="151"/>
      <c r="K130" s="151" t="s">
        <v>44</v>
      </c>
      <c r="L130" s="151"/>
      <c r="M130" s="151"/>
      <c r="N130" s="152"/>
      <c r="O130" s="9"/>
      <c r="P130" s="278"/>
      <c r="Q130" s="278"/>
      <c r="R130" s="278"/>
      <c r="S130" s="13"/>
      <c r="T130" s="157"/>
      <c r="U130" s="44">
        <v>0</v>
      </c>
      <c r="V130" s="44">
        <v>967</v>
      </c>
      <c r="W130" s="44" t="s">
        <v>27</v>
      </c>
      <c r="X130" s="44"/>
      <c r="Y130" s="44"/>
      <c r="Z130" s="44"/>
      <c r="AA130" s="44"/>
      <c r="AB130" s="102"/>
      <c r="AC130" s="102"/>
      <c r="AD130" s="102"/>
      <c r="AE130" s="102"/>
      <c r="AF130" s="102"/>
      <c r="AG130" s="102"/>
      <c r="AH130" s="102"/>
      <c r="AI130" s="102"/>
      <c r="AJ130" s="102"/>
      <c r="AK130" s="102"/>
    </row>
    <row r="131" spans="1:53" ht="15.75" thickBot="1" x14ac:dyDescent="0.25">
      <c r="A131" s="246"/>
      <c r="B131" s="293"/>
      <c r="C131" s="167"/>
      <c r="D131" s="167"/>
      <c r="E131" s="239"/>
      <c r="F131" s="161"/>
      <c r="G131" s="153" t="s">
        <v>61</v>
      </c>
      <c r="H131" s="154"/>
      <c r="I131" s="154"/>
      <c r="J131" s="154"/>
      <c r="K131" s="154"/>
      <c r="L131" s="154"/>
      <c r="M131" s="154"/>
      <c r="N131" s="155"/>
      <c r="O131" s="11"/>
      <c r="P131" s="142"/>
      <c r="Q131" s="142"/>
      <c r="R131" s="142"/>
      <c r="S131" s="14"/>
      <c r="T131" s="158"/>
      <c r="U131" s="44">
        <v>0</v>
      </c>
      <c r="V131" s="44">
        <v>967</v>
      </c>
      <c r="W131" s="44" t="s">
        <v>27</v>
      </c>
      <c r="X131" s="44"/>
      <c r="Y131" s="44"/>
      <c r="Z131" s="44"/>
      <c r="AA131" s="44"/>
      <c r="AB131" s="102"/>
      <c r="AC131" s="102"/>
      <c r="AD131" s="102"/>
      <c r="AE131" s="102"/>
      <c r="AF131" s="102"/>
      <c r="AG131" s="102"/>
      <c r="AH131" s="102"/>
      <c r="AI131" s="102"/>
      <c r="AJ131" s="102"/>
      <c r="AK131" s="102"/>
    </row>
    <row r="132" spans="1:53" ht="15.75" thickBot="1" x14ac:dyDescent="0.25">
      <c r="A132" s="245">
        <v>1200</v>
      </c>
      <c r="B132" s="323">
        <v>11</v>
      </c>
      <c r="C132" s="165" t="s">
        <v>34</v>
      </c>
      <c r="D132" s="165" t="s">
        <v>2114</v>
      </c>
      <c r="E132" s="237" t="s">
        <v>36</v>
      </c>
      <c r="F132" s="159" t="s">
        <v>2135</v>
      </c>
      <c r="G132" s="16"/>
      <c r="H132" s="16" t="s">
        <v>38</v>
      </c>
      <c r="I132" s="16"/>
      <c r="J132" s="16"/>
      <c r="K132" s="16"/>
      <c r="L132" s="16"/>
      <c r="M132" s="16" t="s">
        <v>99</v>
      </c>
      <c r="N132" s="16"/>
      <c r="O132" s="9"/>
      <c r="P132" s="278"/>
      <c r="Q132" s="278"/>
      <c r="R132" s="278"/>
      <c r="S132" s="10"/>
      <c r="T132" s="156"/>
      <c r="U132" s="44">
        <v>0</v>
      </c>
      <c r="V132" s="44">
        <v>1200</v>
      </c>
      <c r="W132" s="44" t="s">
        <v>27</v>
      </c>
      <c r="X132" s="44"/>
      <c r="Y132" s="44"/>
      <c r="Z132" s="44"/>
      <c r="AA132" s="44"/>
      <c r="AB132" s="102"/>
      <c r="AC132" s="102"/>
      <c r="AD132" s="102"/>
      <c r="AE132" s="102"/>
      <c r="AF132" s="102"/>
      <c r="AG132" s="102"/>
      <c r="AH132" s="102"/>
      <c r="AI132" s="102"/>
      <c r="AJ132" s="102"/>
      <c r="AK132" s="102"/>
    </row>
    <row r="133" spans="1:53" ht="15.75" thickBot="1" x14ac:dyDescent="0.25">
      <c r="A133" s="160"/>
      <c r="B133" s="324"/>
      <c r="C133" s="166"/>
      <c r="D133" s="166"/>
      <c r="E133" s="238"/>
      <c r="F133" s="160"/>
      <c r="G133" s="150" t="s">
        <v>3242</v>
      </c>
      <c r="H133" s="243"/>
      <c r="I133" s="243"/>
      <c r="J133" s="243"/>
      <c r="K133" s="243"/>
      <c r="L133" s="243"/>
      <c r="M133" s="243"/>
      <c r="N133" s="244"/>
      <c r="O133" s="11" t="s">
        <v>27</v>
      </c>
      <c r="P133" s="142" t="s">
        <v>3377</v>
      </c>
      <c r="Q133" s="142"/>
      <c r="R133" s="142"/>
      <c r="S133" s="12"/>
      <c r="T133" s="157"/>
      <c r="U133" s="44" t="s">
        <v>27</v>
      </c>
      <c r="V133" s="44">
        <v>1200</v>
      </c>
      <c r="W133" s="44" t="s">
        <v>27</v>
      </c>
      <c r="X133" s="44"/>
      <c r="Y133" s="44"/>
      <c r="Z133" s="44"/>
      <c r="AA133" s="44"/>
      <c r="AB133" s="102"/>
      <c r="AC133" s="102"/>
      <c r="AD133" s="102"/>
      <c r="AE133" s="102"/>
      <c r="AF133" s="102"/>
      <c r="AG133" s="102"/>
      <c r="AH133" s="102"/>
      <c r="AI133" s="102"/>
      <c r="AJ133" s="102"/>
      <c r="AK133" s="102"/>
    </row>
    <row r="134" spans="1:53" ht="15" x14ac:dyDescent="0.2">
      <c r="A134" s="160"/>
      <c r="B134" s="324"/>
      <c r="C134" s="166"/>
      <c r="D134" s="166"/>
      <c r="E134" s="238"/>
      <c r="F134" s="160" t="s">
        <v>2135</v>
      </c>
      <c r="G134" s="150" t="s">
        <v>38</v>
      </c>
      <c r="H134" s="151"/>
      <c r="I134" s="151"/>
      <c r="J134" s="151"/>
      <c r="K134" s="151"/>
      <c r="L134" s="151"/>
      <c r="M134" s="151" t="s">
        <v>99</v>
      </c>
      <c r="N134" s="152"/>
      <c r="O134" s="9"/>
      <c r="P134" s="278"/>
      <c r="Q134" s="278"/>
      <c r="R134" s="278"/>
      <c r="S134" s="13"/>
      <c r="T134" s="157"/>
      <c r="U134" s="44">
        <v>0</v>
      </c>
      <c r="V134" s="44">
        <v>1200</v>
      </c>
      <c r="W134" s="44" t="s">
        <v>27</v>
      </c>
      <c r="X134" s="44"/>
      <c r="Y134" s="44"/>
      <c r="Z134" s="44"/>
      <c r="AA134" s="44"/>
      <c r="AB134" s="102"/>
      <c r="AC134" s="102"/>
      <c r="AD134" s="102"/>
      <c r="AE134" s="102"/>
      <c r="AF134" s="102"/>
      <c r="AG134" s="102"/>
      <c r="AH134" s="102"/>
      <c r="AI134" s="102"/>
      <c r="AJ134" s="102"/>
      <c r="AK134" s="102"/>
    </row>
    <row r="135" spans="1:53" ht="15.75" thickBot="1" x14ac:dyDescent="0.25">
      <c r="A135" s="246"/>
      <c r="B135" s="326"/>
      <c r="C135" s="167"/>
      <c r="D135" s="167"/>
      <c r="E135" s="239"/>
      <c r="F135" s="161"/>
      <c r="G135" s="153" t="s">
        <v>2136</v>
      </c>
      <c r="H135" s="154"/>
      <c r="I135" s="154"/>
      <c r="J135" s="154"/>
      <c r="K135" s="154"/>
      <c r="L135" s="154"/>
      <c r="M135" s="154"/>
      <c r="N135" s="155"/>
      <c r="O135" s="11"/>
      <c r="P135" s="142"/>
      <c r="Q135" s="142"/>
      <c r="R135" s="142"/>
      <c r="S135" s="14"/>
      <c r="T135" s="158"/>
      <c r="U135" s="44">
        <v>0</v>
      </c>
      <c r="V135" s="44">
        <v>1200</v>
      </c>
      <c r="W135" s="44" t="s">
        <v>27</v>
      </c>
      <c r="X135" s="44"/>
      <c r="Y135" s="44"/>
      <c r="Z135" s="44"/>
      <c r="AA135" s="44"/>
      <c r="AB135" s="102"/>
      <c r="AC135" s="102"/>
      <c r="AD135" s="102"/>
      <c r="AE135" s="102"/>
      <c r="AF135" s="102"/>
      <c r="AG135" s="102"/>
      <c r="AH135" s="102"/>
      <c r="AI135" s="102"/>
      <c r="AJ135" s="102"/>
      <c r="AK135" s="102"/>
    </row>
    <row r="136" spans="1:53" ht="15.75" thickBot="1" x14ac:dyDescent="0.25">
      <c r="A136" s="245">
        <v>1219</v>
      </c>
      <c r="B136" s="323">
        <v>11</v>
      </c>
      <c r="C136" s="165" t="s">
        <v>34</v>
      </c>
      <c r="D136" s="165" t="s">
        <v>2105</v>
      </c>
      <c r="E136" s="237" t="s">
        <v>42</v>
      </c>
      <c r="F136" s="159" t="s">
        <v>2167</v>
      </c>
      <c r="G136" s="16"/>
      <c r="H136" s="16"/>
      <c r="I136" s="16"/>
      <c r="J136" s="16"/>
      <c r="K136" s="16"/>
      <c r="L136" s="16"/>
      <c r="M136" s="16" t="s">
        <v>173</v>
      </c>
      <c r="N136" s="16"/>
      <c r="O136" s="9"/>
      <c r="P136" s="278"/>
      <c r="Q136" s="278"/>
      <c r="R136" s="278"/>
      <c r="S136" s="10"/>
      <c r="T136" s="156"/>
      <c r="U136" s="44">
        <v>0</v>
      </c>
      <c r="V136" s="44">
        <v>1219</v>
      </c>
      <c r="W136" s="44" t="s">
        <v>27</v>
      </c>
      <c r="X136" s="44"/>
      <c r="Y136" s="44"/>
      <c r="Z136" s="44"/>
      <c r="AA136" s="44"/>
      <c r="AB136" s="102"/>
      <c r="AC136" s="102"/>
      <c r="AD136" s="102"/>
      <c r="AE136" s="102"/>
      <c r="AF136" s="102"/>
      <c r="AG136" s="102"/>
      <c r="AH136" s="102"/>
      <c r="AI136" s="102"/>
      <c r="AJ136" s="102"/>
      <c r="AK136" s="102"/>
    </row>
    <row r="137" spans="1:53" ht="15.75" thickBot="1" x14ac:dyDescent="0.25">
      <c r="A137" s="160"/>
      <c r="B137" s="324"/>
      <c r="C137" s="166"/>
      <c r="D137" s="166"/>
      <c r="E137" s="238"/>
      <c r="F137" s="160"/>
      <c r="G137" s="150" t="s">
        <v>2168</v>
      </c>
      <c r="H137" s="243"/>
      <c r="I137" s="243"/>
      <c r="J137" s="243"/>
      <c r="K137" s="243"/>
      <c r="L137" s="243"/>
      <c r="M137" s="243"/>
      <c r="N137" s="244"/>
      <c r="O137" s="11" t="s">
        <v>27</v>
      </c>
      <c r="P137" s="142" t="s">
        <v>3409</v>
      </c>
      <c r="Q137" s="142"/>
      <c r="R137" s="142"/>
      <c r="S137" s="12"/>
      <c r="T137" s="157"/>
      <c r="U137" s="44" t="s">
        <v>27</v>
      </c>
      <c r="V137" s="44">
        <v>1219</v>
      </c>
      <c r="W137" s="44" t="s">
        <v>27</v>
      </c>
      <c r="X137" s="44"/>
      <c r="Y137" s="44"/>
      <c r="Z137" s="44"/>
      <c r="AA137" s="44"/>
      <c r="AB137" s="102"/>
      <c r="AC137" s="102"/>
      <c r="AD137" s="102"/>
      <c r="AE137" s="102"/>
      <c r="AF137" s="102"/>
      <c r="AG137" s="102"/>
      <c r="AH137" s="102"/>
      <c r="AI137" s="102"/>
      <c r="AJ137" s="102"/>
      <c r="AK137" s="102"/>
    </row>
    <row r="138" spans="1:53" ht="15" x14ac:dyDescent="0.2">
      <c r="A138" s="160"/>
      <c r="B138" s="324"/>
      <c r="C138" s="166"/>
      <c r="D138" s="166"/>
      <c r="E138" s="238"/>
      <c r="F138" s="160" t="s">
        <v>2167</v>
      </c>
      <c r="G138" s="150"/>
      <c r="H138" s="151"/>
      <c r="I138" s="151"/>
      <c r="J138" s="151"/>
      <c r="K138" s="151"/>
      <c r="L138" s="151"/>
      <c r="M138" s="151" t="s">
        <v>99</v>
      </c>
      <c r="N138" s="152"/>
      <c r="O138" s="9"/>
      <c r="P138" s="278" t="s">
        <v>3379</v>
      </c>
      <c r="Q138" s="278"/>
      <c r="R138" s="278"/>
      <c r="S138" s="13"/>
      <c r="T138" s="157"/>
      <c r="U138" s="44">
        <v>0</v>
      </c>
      <c r="V138" s="44">
        <v>1219</v>
      </c>
      <c r="W138" s="44" t="s">
        <v>27</v>
      </c>
      <c r="X138" s="44"/>
      <c r="Y138" s="44"/>
      <c r="Z138" s="44"/>
      <c r="AA138" s="44"/>
      <c r="AB138" s="102"/>
      <c r="AC138" s="102"/>
      <c r="AD138" s="102"/>
      <c r="AE138" s="102"/>
      <c r="AF138" s="102"/>
      <c r="AG138" s="102"/>
      <c r="AH138" s="102"/>
      <c r="AI138" s="102"/>
      <c r="AJ138" s="102"/>
      <c r="AK138" s="102"/>
    </row>
    <row r="139" spans="1:53" ht="15.75" thickBot="1" x14ac:dyDescent="0.25">
      <c r="A139" s="246"/>
      <c r="B139" s="326"/>
      <c r="C139" s="167"/>
      <c r="D139" s="167"/>
      <c r="E139" s="239"/>
      <c r="F139" s="161"/>
      <c r="G139" s="153" t="s">
        <v>2169</v>
      </c>
      <c r="H139" s="154"/>
      <c r="I139" s="154"/>
      <c r="J139" s="154"/>
      <c r="K139" s="154"/>
      <c r="L139" s="154"/>
      <c r="M139" s="154"/>
      <c r="N139" s="155"/>
      <c r="O139" s="11"/>
      <c r="P139" s="142"/>
      <c r="Q139" s="142"/>
      <c r="R139" s="142"/>
      <c r="S139" s="14"/>
      <c r="T139" s="158"/>
      <c r="U139" s="44">
        <v>0</v>
      </c>
      <c r="V139" s="44">
        <v>1219</v>
      </c>
      <c r="W139" s="44" t="s">
        <v>27</v>
      </c>
      <c r="X139" s="44"/>
      <c r="Y139" s="44"/>
      <c r="Z139" s="44"/>
      <c r="AA139" s="44"/>
      <c r="AB139" s="102"/>
      <c r="AC139" s="102"/>
      <c r="AD139" s="102"/>
      <c r="AE139" s="102"/>
      <c r="AF139" s="102"/>
      <c r="AG139" s="102"/>
      <c r="AH139" s="102"/>
      <c r="AI139" s="102"/>
      <c r="AJ139" s="102"/>
      <c r="AK139" s="102"/>
    </row>
    <row r="140" spans="1:53" s="25" customFormat="1" ht="15.75" thickBot="1" x14ac:dyDescent="0.25">
      <c r="A140" s="307">
        <v>1497</v>
      </c>
      <c r="B140" s="385">
        <v>15</v>
      </c>
      <c r="C140" s="313" t="s">
        <v>34</v>
      </c>
      <c r="D140" s="313" t="s">
        <v>2170</v>
      </c>
      <c r="E140" s="316" t="s">
        <v>51</v>
      </c>
      <c r="F140" s="319" t="s">
        <v>2563</v>
      </c>
      <c r="G140" s="21" t="s">
        <v>78</v>
      </c>
      <c r="H140" s="21"/>
      <c r="I140" s="21"/>
      <c r="J140" s="21"/>
      <c r="K140" s="21"/>
      <c r="L140" s="21" t="s">
        <v>98</v>
      </c>
      <c r="M140" s="21"/>
      <c r="N140" s="21"/>
      <c r="O140" s="22"/>
      <c r="P140" s="294"/>
      <c r="Q140" s="294"/>
      <c r="R140" s="294"/>
      <c r="S140" s="23"/>
      <c r="T140" s="156"/>
      <c r="U140" s="44">
        <v>0</v>
      </c>
      <c r="V140" s="44">
        <v>1497</v>
      </c>
      <c r="W140" s="44" t="s">
        <v>27</v>
      </c>
      <c r="X140" s="44"/>
      <c r="Y140" s="44"/>
      <c r="Z140" s="44"/>
      <c r="AA140" s="44"/>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row>
    <row r="141" spans="1:53" s="25" customFormat="1" ht="15.75" thickBot="1" x14ac:dyDescent="0.25">
      <c r="A141" s="308"/>
      <c r="B141" s="386"/>
      <c r="C141" s="314"/>
      <c r="D141" s="314"/>
      <c r="E141" s="317"/>
      <c r="F141" s="308"/>
      <c r="G141" s="298" t="s">
        <v>2564</v>
      </c>
      <c r="H141" s="299"/>
      <c r="I141" s="299"/>
      <c r="J141" s="299"/>
      <c r="K141" s="299"/>
      <c r="L141" s="299"/>
      <c r="M141" s="299"/>
      <c r="N141" s="300"/>
      <c r="O141" s="26"/>
      <c r="P141" s="306"/>
      <c r="Q141" s="306"/>
      <c r="R141" s="306"/>
      <c r="S141" s="27"/>
      <c r="T141" s="157"/>
      <c r="U141" s="44">
        <v>0</v>
      </c>
      <c r="V141" s="44">
        <v>1497</v>
      </c>
      <c r="W141" s="44" t="s">
        <v>27</v>
      </c>
      <c r="X141" s="44"/>
      <c r="Y141" s="44"/>
      <c r="Z141" s="44"/>
      <c r="AA141" s="44"/>
      <c r="AB141" s="102"/>
      <c r="AC141" s="102"/>
      <c r="AD141" s="102"/>
      <c r="AE141" s="102"/>
      <c r="AF141" s="102"/>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02"/>
    </row>
    <row r="142" spans="1:53" s="25" customFormat="1" ht="15" x14ac:dyDescent="0.2">
      <c r="A142" s="308"/>
      <c r="B142" s="386"/>
      <c r="C142" s="314"/>
      <c r="D142" s="314"/>
      <c r="E142" s="317"/>
      <c r="F142" s="308"/>
      <c r="G142" s="298"/>
      <c r="H142" s="301"/>
      <c r="I142" s="301"/>
      <c r="J142" s="301"/>
      <c r="K142" s="301"/>
      <c r="L142" s="301"/>
      <c r="M142" s="301"/>
      <c r="N142" s="302"/>
      <c r="O142" s="22" t="s">
        <v>48</v>
      </c>
      <c r="P142" s="294" t="s">
        <v>2565</v>
      </c>
      <c r="Q142" s="294"/>
      <c r="R142" s="294"/>
      <c r="S142" s="28"/>
      <c r="T142" s="157"/>
      <c r="U142" s="44" t="s">
        <v>48</v>
      </c>
      <c r="V142" s="44">
        <v>1497</v>
      </c>
      <c r="W142" s="44" t="s">
        <v>27</v>
      </c>
      <c r="X142" s="44"/>
      <c r="Y142" s="44"/>
      <c r="Z142" s="44"/>
      <c r="AA142" s="44"/>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row>
    <row r="143" spans="1:53" s="25" customFormat="1" ht="15.75" thickBot="1" x14ac:dyDescent="0.25">
      <c r="A143" s="309"/>
      <c r="B143" s="387"/>
      <c r="C143" s="315"/>
      <c r="D143" s="315"/>
      <c r="E143" s="318"/>
      <c r="F143" s="320"/>
      <c r="G143" s="303"/>
      <c r="H143" s="304"/>
      <c r="I143" s="304"/>
      <c r="J143" s="304"/>
      <c r="K143" s="304"/>
      <c r="L143" s="304"/>
      <c r="M143" s="304"/>
      <c r="N143" s="305"/>
      <c r="O143" s="26"/>
      <c r="P143" s="306"/>
      <c r="Q143" s="306"/>
      <c r="R143" s="306"/>
      <c r="S143" s="29"/>
      <c r="T143" s="158"/>
      <c r="U143" s="44">
        <v>0</v>
      </c>
      <c r="V143" s="44">
        <v>1497</v>
      </c>
      <c r="W143" s="44" t="s">
        <v>27</v>
      </c>
      <c r="X143" s="44"/>
      <c r="Y143" s="44"/>
      <c r="Z143" s="44"/>
      <c r="AA143" s="44"/>
      <c r="AB143" s="102"/>
      <c r="AC143" s="102"/>
      <c r="AD143" s="102"/>
      <c r="AE143" s="102"/>
      <c r="AF143" s="102"/>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02"/>
    </row>
    <row r="144" spans="1:53" s="25" customFormat="1" ht="15.75" customHeight="1" thickBot="1" x14ac:dyDescent="0.25">
      <c r="A144" s="307">
        <v>1627</v>
      </c>
      <c r="B144" s="385">
        <v>15</v>
      </c>
      <c r="C144" s="313" t="s">
        <v>34</v>
      </c>
      <c r="D144" s="313" t="s">
        <v>2119</v>
      </c>
      <c r="E144" s="316" t="s">
        <v>42</v>
      </c>
      <c r="F144" s="319" t="s">
        <v>2666</v>
      </c>
      <c r="G144" s="21" t="s">
        <v>38</v>
      </c>
      <c r="H144" s="21"/>
      <c r="I144" s="21"/>
      <c r="J144" s="21"/>
      <c r="K144" s="21"/>
      <c r="L144" s="21"/>
      <c r="M144" s="21"/>
      <c r="N144" s="21" t="s">
        <v>44</v>
      </c>
      <c r="O144" s="22"/>
      <c r="P144" s="294"/>
      <c r="Q144" s="294"/>
      <c r="R144" s="294"/>
      <c r="S144" s="23"/>
      <c r="T144" s="156"/>
      <c r="U144" s="44">
        <v>0</v>
      </c>
      <c r="V144" s="44">
        <v>1627</v>
      </c>
      <c r="W144" s="44" t="s">
        <v>27</v>
      </c>
      <c r="X144" s="44"/>
      <c r="Y144" s="44"/>
      <c r="Z144" s="44"/>
      <c r="AA144" s="44"/>
      <c r="AB144" s="102"/>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row>
    <row r="145" spans="1:53" s="25" customFormat="1" ht="15.75" thickBot="1" x14ac:dyDescent="0.25">
      <c r="A145" s="308"/>
      <c r="B145" s="386"/>
      <c r="C145" s="314"/>
      <c r="D145" s="314"/>
      <c r="E145" s="317"/>
      <c r="F145" s="308"/>
      <c r="G145" s="298" t="s">
        <v>2667</v>
      </c>
      <c r="H145" s="299"/>
      <c r="I145" s="299"/>
      <c r="J145" s="299"/>
      <c r="K145" s="299"/>
      <c r="L145" s="299"/>
      <c r="M145" s="299"/>
      <c r="N145" s="300"/>
      <c r="O145" s="26" t="s">
        <v>48</v>
      </c>
      <c r="P145" s="306" t="s">
        <v>144</v>
      </c>
      <c r="Q145" s="306"/>
      <c r="R145" s="306"/>
      <c r="S145" s="27"/>
      <c r="T145" s="157"/>
      <c r="U145" s="44" t="s">
        <v>48</v>
      </c>
      <c r="V145" s="44">
        <v>1627</v>
      </c>
      <c r="W145" s="44" t="s">
        <v>27</v>
      </c>
      <c r="X145" s="44"/>
      <c r="Y145" s="44"/>
      <c r="Z145" s="44"/>
      <c r="AA145" s="44"/>
      <c r="AB145" s="102"/>
      <c r="AC145" s="102"/>
      <c r="AD145" s="102"/>
      <c r="AE145" s="102"/>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c r="AZ145" s="102"/>
      <c r="BA145" s="102"/>
    </row>
    <row r="146" spans="1:53" s="25" customFormat="1" ht="15" x14ac:dyDescent="0.2">
      <c r="A146" s="308"/>
      <c r="B146" s="386"/>
      <c r="C146" s="314"/>
      <c r="D146" s="314"/>
      <c r="E146" s="317"/>
      <c r="F146" s="308"/>
      <c r="G146" s="298"/>
      <c r="H146" s="301"/>
      <c r="I146" s="301"/>
      <c r="J146" s="301"/>
      <c r="K146" s="301"/>
      <c r="L146" s="301"/>
      <c r="M146" s="301"/>
      <c r="N146" s="302" t="s">
        <v>44</v>
      </c>
      <c r="O146" s="22" t="s">
        <v>45</v>
      </c>
      <c r="P146" s="294" t="s">
        <v>231</v>
      </c>
      <c r="Q146" s="294"/>
      <c r="R146" s="294"/>
      <c r="S146" s="28"/>
      <c r="T146" s="157"/>
      <c r="U146" s="44" t="s">
        <v>45</v>
      </c>
      <c r="V146" s="44">
        <v>1627</v>
      </c>
      <c r="W146" s="44" t="s">
        <v>27</v>
      </c>
      <c r="X146" s="44"/>
      <c r="Y146" s="44"/>
      <c r="Z146" s="44"/>
      <c r="AA146" s="44"/>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row>
    <row r="147" spans="1:53" s="25" customFormat="1" ht="15.75" thickBot="1" x14ac:dyDescent="0.25">
      <c r="A147" s="309"/>
      <c r="B147" s="387"/>
      <c r="C147" s="315"/>
      <c r="D147" s="315"/>
      <c r="E147" s="318"/>
      <c r="F147" s="320"/>
      <c r="G147" s="303" t="s">
        <v>833</v>
      </c>
      <c r="H147" s="304"/>
      <c r="I147" s="304"/>
      <c r="J147" s="304"/>
      <c r="K147" s="304"/>
      <c r="L147" s="304"/>
      <c r="M147" s="304"/>
      <c r="N147" s="305"/>
      <c r="O147" s="26"/>
      <c r="P147" s="306"/>
      <c r="Q147" s="306"/>
      <c r="R147" s="306"/>
      <c r="S147" s="29"/>
      <c r="T147" s="158"/>
      <c r="U147" s="44">
        <v>0</v>
      </c>
      <c r="V147" s="44">
        <v>1627</v>
      </c>
      <c r="W147" s="44" t="s">
        <v>27</v>
      </c>
      <c r="X147" s="44"/>
      <c r="Y147" s="44"/>
      <c r="Z147" s="44"/>
      <c r="AA147" s="44"/>
      <c r="AB147" s="102"/>
      <c r="AC147" s="102"/>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c r="AZ147" s="102"/>
      <c r="BA147" s="102"/>
    </row>
    <row r="148" spans="1:53" s="25" customFormat="1" ht="15.75" customHeight="1" thickBot="1" x14ac:dyDescent="0.25">
      <c r="A148" s="307">
        <v>1663</v>
      </c>
      <c r="B148" s="385">
        <v>15</v>
      </c>
      <c r="C148" s="313" t="s">
        <v>34</v>
      </c>
      <c r="D148" s="313" t="s">
        <v>2105</v>
      </c>
      <c r="E148" s="316" t="s">
        <v>42</v>
      </c>
      <c r="F148" s="319" t="s">
        <v>2676</v>
      </c>
      <c r="G148" s="21" t="s">
        <v>38</v>
      </c>
      <c r="H148" s="21"/>
      <c r="I148" s="21"/>
      <c r="J148" s="21" t="s">
        <v>50</v>
      </c>
      <c r="K148" s="21"/>
      <c r="L148" s="21"/>
      <c r="M148" s="21"/>
      <c r="N148" s="21"/>
      <c r="O148" s="22"/>
      <c r="P148" s="294"/>
      <c r="Q148" s="294"/>
      <c r="R148" s="294"/>
      <c r="S148" s="23"/>
      <c r="T148" s="156"/>
      <c r="U148" s="44">
        <v>0</v>
      </c>
      <c r="V148" s="44">
        <v>1663</v>
      </c>
      <c r="W148" s="44" t="s">
        <v>27</v>
      </c>
      <c r="X148" s="44"/>
      <c r="Y148" s="44"/>
      <c r="Z148" s="44"/>
      <c r="AA148" s="44"/>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row>
    <row r="149" spans="1:53" s="25" customFormat="1" ht="15.75" thickBot="1" x14ac:dyDescent="0.25">
      <c r="A149" s="308"/>
      <c r="B149" s="386"/>
      <c r="C149" s="314"/>
      <c r="D149" s="314"/>
      <c r="E149" s="317"/>
      <c r="F149" s="308"/>
      <c r="G149" s="298" t="s">
        <v>2677</v>
      </c>
      <c r="H149" s="299"/>
      <c r="I149" s="299"/>
      <c r="J149" s="299"/>
      <c r="K149" s="299"/>
      <c r="L149" s="299"/>
      <c r="M149" s="299"/>
      <c r="N149" s="300"/>
      <c r="O149" s="26" t="s">
        <v>48</v>
      </c>
      <c r="P149" s="306" t="s">
        <v>2678</v>
      </c>
      <c r="Q149" s="306"/>
      <c r="R149" s="306"/>
      <c r="S149" s="27"/>
      <c r="T149" s="157"/>
      <c r="U149" s="44" t="s">
        <v>48</v>
      </c>
      <c r="V149" s="44">
        <v>1663</v>
      </c>
      <c r="W149" s="44" t="s">
        <v>27</v>
      </c>
      <c r="X149" s="44"/>
      <c r="Y149" s="44"/>
      <c r="Z149" s="44"/>
      <c r="AA149" s="44"/>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row>
    <row r="150" spans="1:53" s="25" customFormat="1" ht="15" x14ac:dyDescent="0.2">
      <c r="A150" s="308"/>
      <c r="B150" s="386"/>
      <c r="C150" s="314"/>
      <c r="D150" s="314"/>
      <c r="E150" s="317"/>
      <c r="F150" s="308"/>
      <c r="G150" s="298" t="s">
        <v>2646</v>
      </c>
      <c r="H150" s="301"/>
      <c r="I150" s="301"/>
      <c r="J150" s="301"/>
      <c r="K150" s="301"/>
      <c r="L150" s="301"/>
      <c r="M150" s="301"/>
      <c r="N150" s="302"/>
      <c r="O150" s="22"/>
      <c r="P150" s="294"/>
      <c r="Q150" s="294"/>
      <c r="R150" s="294"/>
      <c r="S150" s="28"/>
      <c r="T150" s="157"/>
      <c r="U150" s="44">
        <v>0</v>
      </c>
      <c r="V150" s="44">
        <v>1663</v>
      </c>
      <c r="W150" s="44" t="s">
        <v>27</v>
      </c>
      <c r="X150" s="44"/>
      <c r="Y150" s="44"/>
      <c r="Z150" s="44"/>
      <c r="AA150" s="44"/>
      <c r="AB150" s="102"/>
      <c r="AC150" s="102"/>
      <c r="AD150" s="102"/>
      <c r="AE150" s="102"/>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row>
    <row r="151" spans="1:53" s="25" customFormat="1" ht="15.75" thickBot="1" x14ac:dyDescent="0.25">
      <c r="A151" s="309"/>
      <c r="B151" s="387"/>
      <c r="C151" s="315"/>
      <c r="D151" s="315"/>
      <c r="E151" s="318"/>
      <c r="F151" s="320"/>
      <c r="G151" s="303" t="s">
        <v>2646</v>
      </c>
      <c r="H151" s="304"/>
      <c r="I151" s="304"/>
      <c r="J151" s="304"/>
      <c r="K151" s="304"/>
      <c r="L151" s="304"/>
      <c r="M151" s="304"/>
      <c r="N151" s="305"/>
      <c r="O151" s="26"/>
      <c r="P151" s="306"/>
      <c r="Q151" s="306"/>
      <c r="R151" s="306"/>
      <c r="S151" s="29"/>
      <c r="T151" s="158"/>
      <c r="U151" s="44">
        <v>0</v>
      </c>
      <c r="V151" s="44">
        <v>1663</v>
      </c>
      <c r="W151" s="44" t="s">
        <v>27</v>
      </c>
      <c r="X151" s="44"/>
      <c r="Y151" s="44"/>
      <c r="Z151" s="44"/>
      <c r="AA151" s="44"/>
      <c r="AB151" s="102"/>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row>
    <row r="152" spans="1:53" s="25" customFormat="1" ht="15.75" customHeight="1" thickBot="1" x14ac:dyDescent="0.25">
      <c r="A152" s="307">
        <v>1665</v>
      </c>
      <c r="B152" s="385">
        <v>15</v>
      </c>
      <c r="C152" s="313" t="s">
        <v>34</v>
      </c>
      <c r="D152" s="313" t="s">
        <v>2533</v>
      </c>
      <c r="E152" s="316" t="s">
        <v>36</v>
      </c>
      <c r="F152" s="319" t="s">
        <v>2679</v>
      </c>
      <c r="G152" s="21"/>
      <c r="H152" s="21" t="s">
        <v>38</v>
      </c>
      <c r="I152" s="21"/>
      <c r="J152" s="21"/>
      <c r="K152" s="21"/>
      <c r="L152" s="21"/>
      <c r="M152" s="21"/>
      <c r="N152" s="21"/>
      <c r="O152" s="22"/>
      <c r="P152" s="294"/>
      <c r="Q152" s="294"/>
      <c r="R152" s="294"/>
      <c r="S152" s="23"/>
      <c r="T152" s="156"/>
      <c r="U152" s="44">
        <v>0</v>
      </c>
      <c r="V152" s="44">
        <v>1665</v>
      </c>
      <c r="W152" s="44" t="s">
        <v>27</v>
      </c>
      <c r="X152" s="44"/>
      <c r="Y152" s="44"/>
      <c r="Z152" s="44"/>
      <c r="AA152" s="44"/>
      <c r="AB152" s="102"/>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02"/>
    </row>
    <row r="153" spans="1:53" s="25" customFormat="1" ht="15.75" thickBot="1" x14ac:dyDescent="0.25">
      <c r="A153" s="308"/>
      <c r="B153" s="386"/>
      <c r="C153" s="314"/>
      <c r="D153" s="314"/>
      <c r="E153" s="317"/>
      <c r="F153" s="308"/>
      <c r="G153" s="298" t="s">
        <v>2646</v>
      </c>
      <c r="H153" s="299"/>
      <c r="I153" s="299"/>
      <c r="J153" s="299"/>
      <c r="K153" s="299"/>
      <c r="L153" s="299"/>
      <c r="M153" s="299"/>
      <c r="N153" s="300"/>
      <c r="O153" s="26" t="s">
        <v>48</v>
      </c>
      <c r="P153" s="306" t="s">
        <v>2584</v>
      </c>
      <c r="Q153" s="306"/>
      <c r="R153" s="306"/>
      <c r="S153" s="27"/>
      <c r="T153" s="157"/>
      <c r="U153" s="44" t="s">
        <v>48</v>
      </c>
      <c r="V153" s="44">
        <v>1665</v>
      </c>
      <c r="W153" s="44" t="s">
        <v>27</v>
      </c>
      <c r="X153" s="44"/>
      <c r="Y153" s="44"/>
      <c r="Z153" s="44"/>
      <c r="AA153" s="44"/>
      <c r="AB153" s="102"/>
      <c r="AC153" s="102"/>
      <c r="AD153" s="102"/>
      <c r="AE153" s="102"/>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row>
    <row r="154" spans="1:53" s="25" customFormat="1" ht="15" x14ac:dyDescent="0.2">
      <c r="A154" s="308"/>
      <c r="B154" s="386"/>
      <c r="C154" s="314"/>
      <c r="D154" s="314"/>
      <c r="E154" s="317"/>
      <c r="F154" s="308"/>
      <c r="G154" s="298" t="s">
        <v>2646</v>
      </c>
      <c r="H154" s="301"/>
      <c r="I154" s="301"/>
      <c r="J154" s="301"/>
      <c r="K154" s="301"/>
      <c r="L154" s="301"/>
      <c r="M154" s="301"/>
      <c r="N154" s="302"/>
      <c r="O154" s="22"/>
      <c r="P154" s="294"/>
      <c r="Q154" s="294"/>
      <c r="R154" s="294"/>
      <c r="S154" s="28"/>
      <c r="T154" s="157"/>
      <c r="U154" s="44">
        <v>0</v>
      </c>
      <c r="V154" s="44">
        <v>1665</v>
      </c>
      <c r="W154" s="44" t="s">
        <v>27</v>
      </c>
      <c r="X154" s="44"/>
      <c r="Y154" s="44"/>
      <c r="Z154" s="44"/>
      <c r="AA154" s="44"/>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row>
    <row r="155" spans="1:53" s="25" customFormat="1" ht="15.75" thickBot="1" x14ac:dyDescent="0.25">
      <c r="A155" s="309"/>
      <c r="B155" s="387"/>
      <c r="C155" s="315"/>
      <c r="D155" s="315"/>
      <c r="E155" s="318"/>
      <c r="F155" s="320"/>
      <c r="G155" s="303" t="s">
        <v>2646</v>
      </c>
      <c r="H155" s="304"/>
      <c r="I155" s="304"/>
      <c r="J155" s="304"/>
      <c r="K155" s="304"/>
      <c r="L155" s="304"/>
      <c r="M155" s="304"/>
      <c r="N155" s="305"/>
      <c r="O155" s="26"/>
      <c r="P155" s="306"/>
      <c r="Q155" s="306"/>
      <c r="R155" s="306"/>
      <c r="S155" s="29"/>
      <c r="T155" s="158"/>
      <c r="U155" s="44">
        <v>0</v>
      </c>
      <c r="V155" s="44">
        <v>1665</v>
      </c>
      <c r="W155" s="44" t="s">
        <v>27</v>
      </c>
      <c r="X155" s="44"/>
      <c r="Y155" s="44"/>
      <c r="Z155" s="44"/>
      <c r="AA155" s="44"/>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row>
    <row r="158" spans="1:53" ht="15" x14ac:dyDescent="0.2">
      <c r="A158" s="418"/>
      <c r="B158" s="421"/>
      <c r="C158" s="421"/>
      <c r="D158" s="421"/>
      <c r="E158" s="422"/>
      <c r="F158" s="418"/>
      <c r="G158" s="97"/>
      <c r="H158" s="97"/>
      <c r="I158" s="97"/>
      <c r="J158" s="97"/>
      <c r="K158" s="97"/>
      <c r="L158" s="97"/>
      <c r="M158" s="97"/>
      <c r="N158" s="97"/>
      <c r="O158" s="98"/>
      <c r="P158" s="418"/>
      <c r="Q158" s="418"/>
      <c r="R158" s="418"/>
      <c r="S158" s="32"/>
      <c r="T158" s="430"/>
      <c r="U158" s="44"/>
      <c r="V158" s="44"/>
      <c r="W158" s="44"/>
      <c r="X158" s="44"/>
      <c r="Y158" s="44"/>
      <c r="Z158" s="44"/>
      <c r="AA158" s="44"/>
    </row>
    <row r="159" spans="1:53" ht="15" x14ac:dyDescent="0.2">
      <c r="A159" s="418"/>
      <c r="B159" s="421"/>
      <c r="C159" s="421"/>
      <c r="D159" s="421"/>
      <c r="E159" s="422"/>
      <c r="F159" s="418"/>
      <c r="G159" s="151"/>
      <c r="H159" s="151"/>
      <c r="I159" s="151"/>
      <c r="J159" s="151"/>
      <c r="K159" s="151"/>
      <c r="L159" s="151"/>
      <c r="M159" s="151"/>
      <c r="N159" s="151"/>
      <c r="O159" s="98"/>
      <c r="P159" s="418"/>
      <c r="Q159" s="418"/>
      <c r="R159" s="418"/>
      <c r="S159" s="32"/>
      <c r="T159" s="430"/>
      <c r="U159" s="44"/>
      <c r="V159" s="44"/>
      <c r="W159" s="44"/>
      <c r="X159" s="44"/>
      <c r="Y159" s="44"/>
      <c r="Z159" s="44"/>
      <c r="AA159" s="44"/>
    </row>
    <row r="160" spans="1:53" ht="15" x14ac:dyDescent="0.2">
      <c r="A160" s="418"/>
      <c r="B160" s="421"/>
      <c r="C160" s="421"/>
      <c r="D160" s="421"/>
      <c r="E160" s="422"/>
      <c r="F160" s="418"/>
      <c r="G160" s="151"/>
      <c r="H160" s="151"/>
      <c r="I160" s="151"/>
      <c r="J160" s="151"/>
      <c r="K160" s="151"/>
      <c r="L160" s="151"/>
      <c r="M160" s="151"/>
      <c r="N160" s="151"/>
      <c r="O160" s="98"/>
      <c r="P160" s="418"/>
      <c r="Q160" s="418"/>
      <c r="R160" s="418"/>
      <c r="S160" s="32"/>
      <c r="T160" s="430"/>
      <c r="U160" s="44"/>
      <c r="V160" s="44"/>
      <c r="W160" s="44"/>
      <c r="X160" s="44"/>
      <c r="Y160" s="44"/>
      <c r="Z160" s="44"/>
      <c r="AA160" s="44"/>
    </row>
    <row r="161" spans="1:27" ht="15" x14ac:dyDescent="0.2">
      <c r="A161" s="420"/>
      <c r="B161" s="421"/>
      <c r="C161" s="421"/>
      <c r="D161" s="421"/>
      <c r="E161" s="422"/>
      <c r="F161" s="418"/>
      <c r="G161" s="151"/>
      <c r="H161" s="151"/>
      <c r="I161" s="151"/>
      <c r="J161" s="151"/>
      <c r="K161" s="151"/>
      <c r="L161" s="151"/>
      <c r="M161" s="151"/>
      <c r="N161" s="151"/>
      <c r="O161" s="98"/>
      <c r="P161" s="418"/>
      <c r="Q161" s="418"/>
      <c r="R161" s="418"/>
      <c r="S161" s="32"/>
      <c r="T161" s="430"/>
      <c r="U161" s="44"/>
      <c r="V161" s="44"/>
      <c r="W161" s="44"/>
      <c r="X161" s="44"/>
      <c r="Y161" s="44"/>
      <c r="Z161" s="44"/>
      <c r="AA161" s="44"/>
    </row>
    <row r="162" spans="1:27" ht="15" x14ac:dyDescent="0.2">
      <c r="A162" s="418"/>
      <c r="B162" s="421"/>
      <c r="C162" s="421"/>
      <c r="D162" s="421"/>
      <c r="E162" s="422"/>
      <c r="F162" s="418"/>
      <c r="G162" s="97"/>
      <c r="H162" s="97"/>
      <c r="I162" s="97"/>
      <c r="J162" s="97"/>
      <c r="K162" s="97"/>
      <c r="L162" s="97"/>
      <c r="M162" s="97"/>
      <c r="N162" s="97"/>
      <c r="O162" s="98"/>
      <c r="P162" s="418"/>
      <c r="Q162" s="418"/>
      <c r="R162" s="418"/>
      <c r="S162" s="32"/>
      <c r="T162" s="430"/>
      <c r="U162" s="44"/>
      <c r="V162" s="44"/>
      <c r="W162" s="44"/>
      <c r="X162" s="44"/>
      <c r="Y162" s="44"/>
      <c r="Z162" s="44"/>
      <c r="AA162" s="44"/>
    </row>
    <row r="163" spans="1:27" ht="15" x14ac:dyDescent="0.2">
      <c r="A163" s="418"/>
      <c r="B163" s="421"/>
      <c r="C163" s="421"/>
      <c r="D163" s="421"/>
      <c r="E163" s="422"/>
      <c r="F163" s="418"/>
      <c r="G163" s="151"/>
      <c r="H163" s="151"/>
      <c r="I163" s="151"/>
      <c r="J163" s="151"/>
      <c r="K163" s="151"/>
      <c r="L163" s="151"/>
      <c r="M163" s="151"/>
      <c r="N163" s="151"/>
      <c r="O163" s="98"/>
      <c r="P163" s="418"/>
      <c r="Q163" s="418"/>
      <c r="R163" s="418"/>
      <c r="S163" s="32"/>
      <c r="T163" s="430"/>
      <c r="U163" s="44"/>
      <c r="V163" s="44"/>
      <c r="W163" s="44"/>
      <c r="X163" s="44"/>
      <c r="Y163" s="44"/>
      <c r="Z163" s="44"/>
      <c r="AA163" s="44"/>
    </row>
    <row r="164" spans="1:27" ht="15" x14ac:dyDescent="0.2">
      <c r="A164" s="418"/>
      <c r="B164" s="421"/>
      <c r="C164" s="421"/>
      <c r="D164" s="421"/>
      <c r="E164" s="422"/>
      <c r="F164" s="418"/>
      <c r="G164" s="151"/>
      <c r="H164" s="151"/>
      <c r="I164" s="151"/>
      <c r="J164" s="151"/>
      <c r="K164" s="151"/>
      <c r="L164" s="151"/>
      <c r="M164" s="151"/>
      <c r="N164" s="151"/>
      <c r="O164" s="98"/>
      <c r="P164" s="418"/>
      <c r="Q164" s="418"/>
      <c r="R164" s="418"/>
      <c r="S164" s="32"/>
      <c r="T164" s="430"/>
      <c r="U164" s="44"/>
      <c r="V164" s="44"/>
      <c r="W164" s="44"/>
      <c r="X164" s="44"/>
      <c r="Y164" s="44"/>
      <c r="Z164" s="44"/>
      <c r="AA164" s="44"/>
    </row>
    <row r="165" spans="1:27" ht="15" x14ac:dyDescent="0.2">
      <c r="A165" s="420"/>
      <c r="B165" s="421"/>
      <c r="C165" s="421"/>
      <c r="D165" s="421"/>
      <c r="E165" s="422"/>
      <c r="F165" s="418"/>
      <c r="G165" s="151"/>
      <c r="H165" s="151"/>
      <c r="I165" s="151"/>
      <c r="J165" s="151"/>
      <c r="K165" s="151"/>
      <c r="L165" s="151"/>
      <c r="M165" s="151"/>
      <c r="N165" s="151"/>
      <c r="O165" s="98"/>
      <c r="P165" s="418"/>
      <c r="Q165" s="418"/>
      <c r="R165" s="418"/>
      <c r="S165" s="32"/>
      <c r="T165" s="430"/>
      <c r="U165" s="44"/>
      <c r="V165" s="44"/>
      <c r="W165" s="44"/>
      <c r="X165" s="44"/>
      <c r="Y165" s="44"/>
      <c r="Z165" s="44"/>
      <c r="AA165" s="44"/>
    </row>
    <row r="166" spans="1:27" ht="15" x14ac:dyDescent="0.2">
      <c r="A166" s="418"/>
      <c r="B166" s="421"/>
      <c r="C166" s="421"/>
      <c r="D166" s="421"/>
      <c r="E166" s="422"/>
      <c r="F166" s="418"/>
      <c r="G166" s="97"/>
      <c r="H166" s="97"/>
      <c r="I166" s="97"/>
      <c r="J166" s="97"/>
      <c r="K166" s="97"/>
      <c r="L166" s="97"/>
      <c r="M166" s="97"/>
      <c r="N166" s="97"/>
      <c r="O166" s="98"/>
      <c r="P166" s="418"/>
      <c r="Q166" s="418"/>
      <c r="R166" s="418"/>
      <c r="S166" s="32"/>
      <c r="T166" s="430"/>
      <c r="U166" s="44"/>
      <c r="V166" s="44"/>
      <c r="W166" s="44"/>
      <c r="X166" s="44"/>
      <c r="Y166" s="44"/>
      <c r="Z166" s="44"/>
      <c r="AA166" s="44"/>
    </row>
    <row r="167" spans="1:27" ht="15" x14ac:dyDescent="0.2">
      <c r="A167" s="418"/>
      <c r="B167" s="421"/>
      <c r="C167" s="421"/>
      <c r="D167" s="421"/>
      <c r="E167" s="422"/>
      <c r="F167" s="418"/>
      <c r="G167" s="151"/>
      <c r="H167" s="151"/>
      <c r="I167" s="151"/>
      <c r="J167" s="151"/>
      <c r="K167" s="151"/>
      <c r="L167" s="151"/>
      <c r="M167" s="151"/>
      <c r="N167" s="151"/>
      <c r="O167" s="98"/>
      <c r="P167" s="418"/>
      <c r="Q167" s="418"/>
      <c r="R167" s="418"/>
      <c r="S167" s="32"/>
      <c r="T167" s="430"/>
      <c r="U167" s="44"/>
      <c r="V167" s="44"/>
      <c r="W167" s="44"/>
      <c r="X167" s="44"/>
      <c r="Y167" s="44"/>
      <c r="Z167" s="44"/>
      <c r="AA167" s="44"/>
    </row>
    <row r="168" spans="1:27" ht="15" x14ac:dyDescent="0.2">
      <c r="A168" s="418"/>
      <c r="B168" s="421"/>
      <c r="C168" s="421"/>
      <c r="D168" s="421"/>
      <c r="E168" s="422"/>
      <c r="F168" s="418"/>
      <c r="G168" s="151"/>
      <c r="H168" s="151"/>
      <c r="I168" s="151"/>
      <c r="J168" s="151"/>
      <c r="K168" s="151"/>
      <c r="L168" s="151"/>
      <c r="M168" s="151"/>
      <c r="N168" s="151"/>
      <c r="O168" s="98"/>
      <c r="P168" s="418"/>
      <c r="Q168" s="418"/>
      <c r="R168" s="418"/>
      <c r="S168" s="32"/>
      <c r="T168" s="430"/>
      <c r="U168" s="44"/>
      <c r="V168" s="44"/>
      <c r="W168" s="44"/>
      <c r="X168" s="44"/>
      <c r="Y168" s="44"/>
      <c r="Z168" s="44"/>
      <c r="AA168" s="44"/>
    </row>
    <row r="169" spans="1:27" ht="15" x14ac:dyDescent="0.2">
      <c r="A169" s="420"/>
      <c r="B169" s="421"/>
      <c r="C169" s="421"/>
      <c r="D169" s="421"/>
      <c r="E169" s="422"/>
      <c r="F169" s="418"/>
      <c r="G169" s="151"/>
      <c r="H169" s="151"/>
      <c r="I169" s="151"/>
      <c r="J169" s="151"/>
      <c r="K169" s="151"/>
      <c r="L169" s="151"/>
      <c r="M169" s="151"/>
      <c r="N169" s="151"/>
      <c r="O169" s="98"/>
      <c r="P169" s="418"/>
      <c r="Q169" s="418"/>
      <c r="R169" s="418"/>
      <c r="S169" s="32"/>
      <c r="T169" s="430"/>
      <c r="U169" s="44"/>
      <c r="V169" s="44"/>
      <c r="W169" s="44"/>
      <c r="X169" s="44"/>
      <c r="Y169" s="44"/>
      <c r="Z169" s="44"/>
      <c r="AA169" s="44"/>
    </row>
    <row r="170" spans="1:27" ht="15" x14ac:dyDescent="0.2">
      <c r="A170" s="418"/>
      <c r="B170" s="421"/>
      <c r="C170" s="421"/>
      <c r="D170" s="421"/>
      <c r="E170" s="422"/>
      <c r="F170" s="418"/>
      <c r="G170" s="97"/>
      <c r="H170" s="97"/>
      <c r="I170" s="97"/>
      <c r="J170" s="97"/>
      <c r="K170" s="97"/>
      <c r="L170" s="97"/>
      <c r="M170" s="97"/>
      <c r="N170" s="97"/>
      <c r="O170" s="98"/>
      <c r="P170" s="418"/>
      <c r="Q170" s="418"/>
      <c r="R170" s="418"/>
      <c r="S170" s="32"/>
      <c r="T170" s="430"/>
      <c r="U170" s="44"/>
      <c r="V170" s="44"/>
      <c r="W170" s="44"/>
      <c r="X170" s="44"/>
      <c r="Y170" s="44"/>
      <c r="Z170" s="44"/>
      <c r="AA170" s="44"/>
    </row>
    <row r="171" spans="1:27" ht="15" x14ac:dyDescent="0.2">
      <c r="A171" s="418"/>
      <c r="B171" s="421"/>
      <c r="C171" s="421"/>
      <c r="D171" s="421"/>
      <c r="E171" s="422"/>
      <c r="F171" s="418"/>
      <c r="G171" s="151"/>
      <c r="H171" s="151"/>
      <c r="I171" s="151"/>
      <c r="J171" s="151"/>
      <c r="K171" s="151"/>
      <c r="L171" s="151"/>
      <c r="M171" s="151"/>
      <c r="N171" s="151"/>
      <c r="O171" s="98"/>
      <c r="P171" s="418"/>
      <c r="Q171" s="418"/>
      <c r="R171" s="418"/>
      <c r="S171" s="32"/>
      <c r="T171" s="430"/>
      <c r="U171" s="44"/>
      <c r="V171" s="44"/>
      <c r="W171" s="44"/>
      <c r="X171" s="44"/>
      <c r="Y171" s="44"/>
      <c r="Z171" s="44"/>
      <c r="AA171" s="44"/>
    </row>
    <row r="172" spans="1:27" ht="15" x14ac:dyDescent="0.2">
      <c r="A172" s="418"/>
      <c r="B172" s="421"/>
      <c r="C172" s="421"/>
      <c r="D172" s="421"/>
      <c r="E172" s="422"/>
      <c r="F172" s="418"/>
      <c r="G172" s="151"/>
      <c r="H172" s="151"/>
      <c r="I172" s="151"/>
      <c r="J172" s="151"/>
      <c r="K172" s="151"/>
      <c r="L172" s="151"/>
      <c r="M172" s="151"/>
      <c r="N172" s="151"/>
      <c r="O172" s="98"/>
      <c r="P172" s="418"/>
      <c r="Q172" s="418"/>
      <c r="R172" s="418"/>
      <c r="S172" s="32"/>
      <c r="T172" s="430"/>
      <c r="U172" s="44"/>
      <c r="V172" s="44"/>
      <c r="W172" s="44"/>
      <c r="X172" s="44"/>
      <c r="Y172" s="44"/>
      <c r="Z172" s="44"/>
      <c r="AA172" s="44"/>
    </row>
    <row r="173" spans="1:27" ht="15" x14ac:dyDescent="0.2">
      <c r="A173" s="420"/>
      <c r="B173" s="421"/>
      <c r="C173" s="421"/>
      <c r="D173" s="421"/>
      <c r="E173" s="422"/>
      <c r="F173" s="418"/>
      <c r="G173" s="151"/>
      <c r="H173" s="151"/>
      <c r="I173" s="151"/>
      <c r="J173" s="151"/>
      <c r="K173" s="151"/>
      <c r="L173" s="151"/>
      <c r="M173" s="151"/>
      <c r="N173" s="151"/>
      <c r="O173" s="98"/>
      <c r="P173" s="418"/>
      <c r="Q173" s="418"/>
      <c r="R173" s="418"/>
      <c r="S173" s="32"/>
      <c r="T173" s="430"/>
      <c r="U173" s="44"/>
      <c r="V173" s="44"/>
      <c r="W173" s="44"/>
      <c r="X173" s="44"/>
      <c r="Y173" s="44"/>
      <c r="Z173" s="44"/>
      <c r="AA173" s="44"/>
    </row>
    <row r="174" spans="1:27" ht="15" x14ac:dyDescent="0.2">
      <c r="A174" s="418"/>
      <c r="B174" s="421"/>
      <c r="C174" s="421"/>
      <c r="D174" s="421"/>
      <c r="E174" s="422"/>
      <c r="F174" s="418"/>
      <c r="G174" s="97"/>
      <c r="H174" s="97"/>
      <c r="I174" s="97"/>
      <c r="J174" s="97"/>
      <c r="K174" s="97"/>
      <c r="L174" s="97"/>
      <c r="M174" s="97"/>
      <c r="N174" s="97"/>
      <c r="O174" s="98"/>
      <c r="P174" s="418"/>
      <c r="Q174" s="418"/>
      <c r="R174" s="418"/>
      <c r="S174" s="32"/>
      <c r="T174" s="430"/>
      <c r="U174" s="44"/>
      <c r="V174" s="44"/>
      <c r="W174" s="44"/>
      <c r="X174" s="44"/>
      <c r="Y174" s="44"/>
      <c r="Z174" s="44"/>
      <c r="AA174" s="44"/>
    </row>
    <row r="175" spans="1:27" ht="15" x14ac:dyDescent="0.2">
      <c r="A175" s="418"/>
      <c r="B175" s="421"/>
      <c r="C175" s="421"/>
      <c r="D175" s="421"/>
      <c r="E175" s="422"/>
      <c r="F175" s="418"/>
      <c r="G175" s="151"/>
      <c r="H175" s="151"/>
      <c r="I175" s="151"/>
      <c r="J175" s="151"/>
      <c r="K175" s="151"/>
      <c r="L175" s="151"/>
      <c r="M175" s="151"/>
      <c r="N175" s="151"/>
      <c r="O175" s="98"/>
      <c r="P175" s="418"/>
      <c r="Q175" s="418"/>
      <c r="R175" s="418"/>
      <c r="S175" s="32"/>
      <c r="T175" s="430"/>
      <c r="U175" s="44"/>
      <c r="V175" s="44"/>
      <c r="W175" s="44"/>
      <c r="X175" s="44"/>
      <c r="Y175" s="44"/>
      <c r="Z175" s="44"/>
      <c r="AA175" s="44"/>
    </row>
    <row r="176" spans="1:27" ht="15" x14ac:dyDescent="0.2">
      <c r="A176" s="418"/>
      <c r="B176" s="421"/>
      <c r="C176" s="421"/>
      <c r="D176" s="421"/>
      <c r="E176" s="422"/>
      <c r="F176" s="418"/>
      <c r="G176" s="151"/>
      <c r="H176" s="151"/>
      <c r="I176" s="151"/>
      <c r="J176" s="151"/>
      <c r="K176" s="151"/>
      <c r="L176" s="151"/>
      <c r="M176" s="151"/>
      <c r="N176" s="151"/>
      <c r="O176" s="98"/>
      <c r="P176" s="418"/>
      <c r="Q176" s="418"/>
      <c r="R176" s="418"/>
      <c r="S176" s="32"/>
      <c r="T176" s="430"/>
      <c r="U176" s="44"/>
      <c r="V176" s="44"/>
      <c r="W176" s="44"/>
      <c r="X176" s="44"/>
      <c r="Y176" s="44"/>
      <c r="Z176" s="44"/>
      <c r="AA176" s="44"/>
    </row>
    <row r="177" spans="1:27" ht="15" x14ac:dyDescent="0.2">
      <c r="A177" s="420"/>
      <c r="B177" s="421"/>
      <c r="C177" s="421"/>
      <c r="D177" s="421"/>
      <c r="E177" s="422"/>
      <c r="F177" s="418"/>
      <c r="G177" s="151"/>
      <c r="H177" s="151"/>
      <c r="I177" s="151"/>
      <c r="J177" s="151"/>
      <c r="K177" s="151"/>
      <c r="L177" s="151"/>
      <c r="M177" s="151"/>
      <c r="N177" s="151"/>
      <c r="O177" s="98"/>
      <c r="P177" s="418"/>
      <c r="Q177" s="418"/>
      <c r="R177" s="418"/>
      <c r="S177" s="32"/>
      <c r="T177" s="430"/>
      <c r="U177" s="44"/>
      <c r="V177" s="44"/>
      <c r="W177" s="44"/>
      <c r="X177" s="44"/>
      <c r="Y177" s="44"/>
      <c r="Z177" s="44"/>
      <c r="AA177" s="44"/>
    </row>
    <row r="178" spans="1:27" ht="15" x14ac:dyDescent="0.2">
      <c r="A178" s="418"/>
      <c r="B178" s="421"/>
      <c r="C178" s="421"/>
      <c r="D178" s="421"/>
      <c r="E178" s="422"/>
      <c r="F178" s="418"/>
      <c r="G178" s="97"/>
      <c r="H178" s="97"/>
      <c r="I178" s="97"/>
      <c r="J178" s="97"/>
      <c r="K178" s="97"/>
      <c r="L178" s="97"/>
      <c r="M178" s="97"/>
      <c r="N178" s="97"/>
      <c r="O178" s="98"/>
      <c r="P178" s="418"/>
      <c r="Q178" s="418"/>
      <c r="R178" s="418"/>
      <c r="S178" s="32"/>
      <c r="T178" s="430"/>
      <c r="U178" s="44"/>
      <c r="V178" s="44"/>
      <c r="W178" s="44"/>
      <c r="X178" s="44"/>
      <c r="Y178" s="44"/>
      <c r="Z178" s="44"/>
      <c r="AA178" s="44"/>
    </row>
    <row r="179" spans="1:27" ht="15" x14ac:dyDescent="0.2">
      <c r="A179" s="418"/>
      <c r="B179" s="421"/>
      <c r="C179" s="421"/>
      <c r="D179" s="421"/>
      <c r="E179" s="422"/>
      <c r="F179" s="418"/>
      <c r="G179" s="151"/>
      <c r="H179" s="151"/>
      <c r="I179" s="151"/>
      <c r="J179" s="151"/>
      <c r="K179" s="151"/>
      <c r="L179" s="151"/>
      <c r="M179" s="151"/>
      <c r="N179" s="151"/>
      <c r="O179" s="98"/>
      <c r="P179" s="418"/>
      <c r="Q179" s="418"/>
      <c r="R179" s="418"/>
      <c r="S179" s="32"/>
      <c r="T179" s="430"/>
      <c r="U179" s="44"/>
      <c r="V179" s="44"/>
      <c r="W179" s="44"/>
      <c r="X179" s="44"/>
      <c r="Y179" s="44"/>
      <c r="Z179" s="44"/>
      <c r="AA179" s="44"/>
    </row>
    <row r="180" spans="1:27" ht="15" x14ac:dyDescent="0.2">
      <c r="A180" s="418"/>
      <c r="B180" s="421"/>
      <c r="C180" s="421"/>
      <c r="D180" s="421"/>
      <c r="E180" s="422"/>
      <c r="F180" s="418"/>
      <c r="G180" s="151"/>
      <c r="H180" s="151"/>
      <c r="I180" s="151"/>
      <c r="J180" s="151"/>
      <c r="K180" s="151"/>
      <c r="L180" s="151"/>
      <c r="M180" s="151"/>
      <c r="N180" s="151"/>
      <c r="O180" s="98"/>
      <c r="P180" s="418"/>
      <c r="Q180" s="418"/>
      <c r="R180" s="418"/>
      <c r="S180" s="32"/>
      <c r="T180" s="430"/>
      <c r="U180" s="44"/>
      <c r="V180" s="44"/>
      <c r="W180" s="44"/>
      <c r="X180" s="44"/>
      <c r="Y180" s="44"/>
      <c r="Z180" s="44"/>
      <c r="AA180" s="44"/>
    </row>
    <row r="181" spans="1:27" ht="15" x14ac:dyDescent="0.2">
      <c r="A181" s="420"/>
      <c r="B181" s="421"/>
      <c r="C181" s="421"/>
      <c r="D181" s="421"/>
      <c r="E181" s="422"/>
      <c r="F181" s="418"/>
      <c r="G181" s="151"/>
      <c r="H181" s="151"/>
      <c r="I181" s="151"/>
      <c r="J181" s="151"/>
      <c r="K181" s="151"/>
      <c r="L181" s="151"/>
      <c r="M181" s="151"/>
      <c r="N181" s="151"/>
      <c r="O181" s="98"/>
      <c r="P181" s="418"/>
      <c r="Q181" s="418"/>
      <c r="R181" s="418"/>
      <c r="S181" s="32"/>
      <c r="T181" s="430"/>
      <c r="U181" s="44"/>
      <c r="V181" s="44"/>
      <c r="W181" s="44"/>
      <c r="X181" s="44"/>
      <c r="Y181" s="44"/>
      <c r="Z181" s="44"/>
      <c r="AA181" s="44"/>
    </row>
    <row r="182" spans="1:27" ht="15" x14ac:dyDescent="0.2">
      <c r="A182" s="418"/>
      <c r="B182" s="421"/>
      <c r="C182" s="421"/>
      <c r="D182" s="421"/>
      <c r="E182" s="422"/>
      <c r="F182" s="418"/>
      <c r="G182" s="97"/>
      <c r="H182" s="97"/>
      <c r="I182" s="97"/>
      <c r="J182" s="97"/>
      <c r="K182" s="97"/>
      <c r="L182" s="97"/>
      <c r="M182" s="97"/>
      <c r="N182" s="97"/>
      <c r="O182" s="98"/>
      <c r="P182" s="418"/>
      <c r="Q182" s="418"/>
      <c r="R182" s="418"/>
      <c r="S182" s="32"/>
      <c r="T182" s="430"/>
      <c r="U182" s="44"/>
      <c r="V182" s="44"/>
      <c r="W182" s="44"/>
      <c r="X182" s="44"/>
      <c r="Y182" s="44"/>
      <c r="Z182" s="44"/>
      <c r="AA182" s="44"/>
    </row>
    <row r="183" spans="1:27" ht="15" x14ac:dyDescent="0.2">
      <c r="A183" s="418"/>
      <c r="B183" s="421"/>
      <c r="C183" s="421"/>
      <c r="D183" s="421"/>
      <c r="E183" s="422"/>
      <c r="F183" s="418"/>
      <c r="G183" s="151"/>
      <c r="H183" s="151"/>
      <c r="I183" s="151"/>
      <c r="J183" s="151"/>
      <c r="K183" s="151"/>
      <c r="L183" s="151"/>
      <c r="M183" s="151"/>
      <c r="N183" s="151"/>
      <c r="O183" s="98"/>
      <c r="P183" s="418"/>
      <c r="Q183" s="418"/>
      <c r="R183" s="418"/>
      <c r="S183" s="32"/>
      <c r="T183" s="430"/>
      <c r="U183" s="44"/>
      <c r="V183" s="44"/>
      <c r="W183" s="44"/>
      <c r="X183" s="44"/>
      <c r="Y183" s="44"/>
      <c r="Z183" s="44"/>
      <c r="AA183" s="44"/>
    </row>
    <row r="184" spans="1:27" ht="15" x14ac:dyDescent="0.2">
      <c r="A184" s="418"/>
      <c r="B184" s="421"/>
      <c r="C184" s="421"/>
      <c r="D184" s="421"/>
      <c r="E184" s="422"/>
      <c r="F184" s="418"/>
      <c r="G184" s="151"/>
      <c r="H184" s="151"/>
      <c r="I184" s="151"/>
      <c r="J184" s="151"/>
      <c r="K184" s="151"/>
      <c r="L184" s="151"/>
      <c r="M184" s="151"/>
      <c r="N184" s="151"/>
      <c r="O184" s="98"/>
      <c r="P184" s="418"/>
      <c r="Q184" s="418"/>
      <c r="R184" s="418"/>
      <c r="S184" s="32"/>
      <c r="T184" s="430"/>
      <c r="U184" s="44"/>
      <c r="V184" s="44"/>
      <c r="W184" s="44"/>
      <c r="X184" s="44"/>
      <c r="Y184" s="44"/>
      <c r="Z184" s="44"/>
      <c r="AA184" s="44"/>
    </row>
    <row r="185" spans="1:27" ht="15" x14ac:dyDescent="0.2">
      <c r="A185" s="420"/>
      <c r="B185" s="421"/>
      <c r="C185" s="421"/>
      <c r="D185" s="421"/>
      <c r="E185" s="422"/>
      <c r="F185" s="418"/>
      <c r="G185" s="151"/>
      <c r="H185" s="151"/>
      <c r="I185" s="151"/>
      <c r="J185" s="151"/>
      <c r="K185" s="151"/>
      <c r="L185" s="151"/>
      <c r="M185" s="151"/>
      <c r="N185" s="151"/>
      <c r="O185" s="98"/>
      <c r="P185" s="418"/>
      <c r="Q185" s="418"/>
      <c r="R185" s="418"/>
      <c r="S185" s="32"/>
      <c r="T185" s="430"/>
      <c r="U185" s="44"/>
      <c r="V185" s="44"/>
      <c r="W185" s="44"/>
      <c r="X185" s="44"/>
      <c r="Y185" s="44"/>
      <c r="Z185" s="44"/>
      <c r="AA185" s="44"/>
    </row>
    <row r="186" spans="1:27" ht="15" x14ac:dyDescent="0.2">
      <c r="A186" s="418"/>
      <c r="B186" s="421"/>
      <c r="C186" s="421"/>
      <c r="D186" s="421"/>
      <c r="E186" s="422"/>
      <c r="F186" s="418"/>
      <c r="G186" s="97"/>
      <c r="H186" s="97"/>
      <c r="I186" s="97"/>
      <c r="J186" s="97"/>
      <c r="K186" s="97"/>
      <c r="L186" s="97"/>
      <c r="M186" s="97"/>
      <c r="N186" s="97"/>
      <c r="O186" s="98"/>
      <c r="P186" s="418"/>
      <c r="Q186" s="418"/>
      <c r="R186" s="418"/>
      <c r="S186" s="32"/>
      <c r="T186" s="430"/>
      <c r="U186" s="44"/>
      <c r="V186" s="44"/>
      <c r="W186" s="44"/>
      <c r="X186" s="44"/>
      <c r="Y186" s="44"/>
      <c r="Z186" s="44"/>
      <c r="AA186" s="44"/>
    </row>
    <row r="187" spans="1:27" ht="15" x14ac:dyDescent="0.2">
      <c r="A187" s="418"/>
      <c r="B187" s="421"/>
      <c r="C187" s="421"/>
      <c r="D187" s="421"/>
      <c r="E187" s="422"/>
      <c r="F187" s="418"/>
      <c r="G187" s="151"/>
      <c r="H187" s="151"/>
      <c r="I187" s="151"/>
      <c r="J187" s="151"/>
      <c r="K187" s="151"/>
      <c r="L187" s="151"/>
      <c r="M187" s="151"/>
      <c r="N187" s="151"/>
      <c r="O187" s="98"/>
      <c r="P187" s="418"/>
      <c r="Q187" s="418"/>
      <c r="R187" s="418"/>
      <c r="S187" s="32"/>
      <c r="T187" s="430"/>
      <c r="U187" s="44"/>
      <c r="V187" s="44"/>
      <c r="W187" s="44"/>
      <c r="X187" s="44"/>
      <c r="Y187" s="44"/>
      <c r="Z187" s="44"/>
      <c r="AA187" s="44"/>
    </row>
    <row r="188" spans="1:27" ht="15" x14ac:dyDescent="0.2">
      <c r="A188" s="418"/>
      <c r="B188" s="421"/>
      <c r="C188" s="421"/>
      <c r="D188" s="421"/>
      <c r="E188" s="422"/>
      <c r="F188" s="418"/>
      <c r="G188" s="151"/>
      <c r="H188" s="151"/>
      <c r="I188" s="151"/>
      <c r="J188" s="151"/>
      <c r="K188" s="151"/>
      <c r="L188" s="151"/>
      <c r="M188" s="151"/>
      <c r="N188" s="151"/>
      <c r="O188" s="98"/>
      <c r="P188" s="418"/>
      <c r="Q188" s="418"/>
      <c r="R188" s="418"/>
      <c r="S188" s="32"/>
      <c r="T188" s="430"/>
      <c r="U188" s="44"/>
      <c r="V188" s="44"/>
      <c r="W188" s="44"/>
      <c r="X188" s="44"/>
      <c r="Y188" s="44"/>
      <c r="Z188" s="44"/>
      <c r="AA188" s="44"/>
    </row>
    <row r="189" spans="1:27" ht="15" x14ac:dyDescent="0.2">
      <c r="A189" s="420"/>
      <c r="B189" s="421"/>
      <c r="C189" s="421"/>
      <c r="D189" s="421"/>
      <c r="E189" s="422"/>
      <c r="F189" s="418"/>
      <c r="G189" s="151"/>
      <c r="H189" s="151"/>
      <c r="I189" s="151"/>
      <c r="J189" s="151"/>
      <c r="K189" s="151"/>
      <c r="L189" s="151"/>
      <c r="M189" s="151"/>
      <c r="N189" s="151"/>
      <c r="O189" s="98"/>
      <c r="P189" s="418"/>
      <c r="Q189" s="418"/>
      <c r="R189" s="418"/>
      <c r="S189" s="32"/>
      <c r="T189" s="430"/>
      <c r="U189" s="44"/>
      <c r="V189" s="44"/>
      <c r="W189" s="44"/>
      <c r="X189" s="44"/>
      <c r="Y189" s="44"/>
      <c r="Z189" s="44"/>
      <c r="AA189" s="44"/>
    </row>
    <row r="190" spans="1:27" ht="15" x14ac:dyDescent="0.2">
      <c r="A190" s="418"/>
      <c r="B190" s="421"/>
      <c r="C190" s="421"/>
      <c r="D190" s="421"/>
      <c r="E190" s="422"/>
      <c r="F190" s="418"/>
      <c r="G190" s="97"/>
      <c r="H190" s="97"/>
      <c r="I190" s="97"/>
      <c r="J190" s="97"/>
      <c r="K190" s="97"/>
      <c r="L190" s="97"/>
      <c r="M190" s="97"/>
      <c r="N190" s="97"/>
      <c r="O190" s="98"/>
      <c r="P190" s="418"/>
      <c r="Q190" s="418"/>
      <c r="R190" s="418"/>
      <c r="S190" s="32"/>
      <c r="T190" s="430"/>
      <c r="U190" s="44"/>
      <c r="V190" s="44"/>
      <c r="W190" s="44"/>
      <c r="X190" s="44"/>
      <c r="Y190" s="44"/>
      <c r="Z190" s="44"/>
      <c r="AA190" s="44"/>
    </row>
    <row r="191" spans="1:27" ht="15" x14ac:dyDescent="0.2">
      <c r="A191" s="418"/>
      <c r="B191" s="421"/>
      <c r="C191" s="421"/>
      <c r="D191" s="421"/>
      <c r="E191" s="422"/>
      <c r="F191" s="418"/>
      <c r="G191" s="151"/>
      <c r="H191" s="151"/>
      <c r="I191" s="151"/>
      <c r="J191" s="151"/>
      <c r="K191" s="151"/>
      <c r="L191" s="151"/>
      <c r="M191" s="151"/>
      <c r="N191" s="151"/>
      <c r="O191" s="98"/>
      <c r="P191" s="418"/>
      <c r="Q191" s="418"/>
      <c r="R191" s="418"/>
      <c r="S191" s="32"/>
      <c r="T191" s="430"/>
      <c r="U191" s="44"/>
      <c r="V191" s="44"/>
      <c r="W191" s="44"/>
      <c r="X191" s="44"/>
      <c r="Y191" s="44"/>
      <c r="Z191" s="44"/>
      <c r="AA191" s="44"/>
    </row>
    <row r="192" spans="1:27" ht="15" x14ac:dyDescent="0.2">
      <c r="A192" s="418"/>
      <c r="B192" s="421"/>
      <c r="C192" s="421"/>
      <c r="D192" s="421"/>
      <c r="E192" s="422"/>
      <c r="F192" s="418"/>
      <c r="G192" s="151"/>
      <c r="H192" s="151"/>
      <c r="I192" s="151"/>
      <c r="J192" s="151"/>
      <c r="K192" s="151"/>
      <c r="L192" s="151"/>
      <c r="M192" s="151"/>
      <c r="N192" s="151"/>
      <c r="O192" s="98"/>
      <c r="P192" s="418"/>
      <c r="Q192" s="418"/>
      <c r="R192" s="418"/>
      <c r="S192" s="32"/>
      <c r="T192" s="430"/>
      <c r="U192" s="44"/>
      <c r="V192" s="44"/>
      <c r="W192" s="44"/>
      <c r="X192" s="44"/>
      <c r="Y192" s="44"/>
      <c r="Z192" s="44"/>
      <c r="AA192" s="44"/>
    </row>
    <row r="193" spans="1:27" ht="15" x14ac:dyDescent="0.2">
      <c r="A193" s="420"/>
      <c r="B193" s="421"/>
      <c r="C193" s="421"/>
      <c r="D193" s="421"/>
      <c r="E193" s="422"/>
      <c r="F193" s="418"/>
      <c r="G193" s="151"/>
      <c r="H193" s="151"/>
      <c r="I193" s="151"/>
      <c r="J193" s="151"/>
      <c r="K193" s="151"/>
      <c r="L193" s="151"/>
      <c r="M193" s="151"/>
      <c r="N193" s="151"/>
      <c r="O193" s="98"/>
      <c r="P193" s="418"/>
      <c r="Q193" s="418"/>
      <c r="R193" s="418"/>
      <c r="S193" s="32"/>
      <c r="T193" s="430"/>
      <c r="U193" s="44"/>
      <c r="V193" s="44"/>
      <c r="W193" s="44"/>
      <c r="X193" s="44"/>
      <c r="Y193" s="44"/>
      <c r="Z193" s="44"/>
      <c r="AA193" s="44"/>
    </row>
    <row r="194" spans="1:27" ht="15" x14ac:dyDescent="0.2">
      <c r="A194" s="418"/>
      <c r="B194" s="421"/>
      <c r="C194" s="421"/>
      <c r="D194" s="421"/>
      <c r="E194" s="422"/>
      <c r="F194" s="418"/>
      <c r="G194" s="97"/>
      <c r="H194" s="97"/>
      <c r="I194" s="97"/>
      <c r="J194" s="97"/>
      <c r="K194" s="97"/>
      <c r="L194" s="97"/>
      <c r="M194" s="97"/>
      <c r="N194" s="97"/>
      <c r="O194" s="98"/>
      <c r="P194" s="418"/>
      <c r="Q194" s="418"/>
      <c r="R194" s="418"/>
      <c r="S194" s="32"/>
      <c r="T194" s="430"/>
      <c r="U194" s="44"/>
      <c r="V194" s="44"/>
      <c r="W194" s="44"/>
      <c r="X194" s="44"/>
      <c r="Y194" s="44"/>
      <c r="Z194" s="44"/>
      <c r="AA194" s="44"/>
    </row>
    <row r="195" spans="1:27" ht="15" x14ac:dyDescent="0.2">
      <c r="A195" s="418"/>
      <c r="B195" s="421"/>
      <c r="C195" s="421"/>
      <c r="D195" s="421"/>
      <c r="E195" s="422"/>
      <c r="F195" s="418"/>
      <c r="G195" s="151"/>
      <c r="H195" s="151"/>
      <c r="I195" s="151"/>
      <c r="J195" s="151"/>
      <c r="K195" s="151"/>
      <c r="L195" s="151"/>
      <c r="M195" s="151"/>
      <c r="N195" s="151"/>
      <c r="O195" s="98"/>
      <c r="P195" s="418"/>
      <c r="Q195" s="418"/>
      <c r="R195" s="418"/>
      <c r="S195" s="32"/>
      <c r="T195" s="430"/>
      <c r="U195" s="44"/>
      <c r="V195" s="44"/>
      <c r="W195" s="44"/>
      <c r="X195" s="44"/>
      <c r="Y195" s="44"/>
      <c r="Z195" s="44"/>
      <c r="AA195" s="44"/>
    </row>
    <row r="196" spans="1:27" ht="15" x14ac:dyDescent="0.2">
      <c r="A196" s="418"/>
      <c r="B196" s="421"/>
      <c r="C196" s="421"/>
      <c r="D196" s="421"/>
      <c r="E196" s="422"/>
      <c r="F196" s="418"/>
      <c r="G196" s="151"/>
      <c r="H196" s="151"/>
      <c r="I196" s="151"/>
      <c r="J196" s="151"/>
      <c r="K196" s="151"/>
      <c r="L196" s="151"/>
      <c r="M196" s="151"/>
      <c r="N196" s="151"/>
      <c r="O196" s="98"/>
      <c r="P196" s="418"/>
      <c r="Q196" s="418"/>
      <c r="R196" s="418"/>
      <c r="S196" s="32"/>
      <c r="T196" s="430"/>
      <c r="U196" s="44"/>
      <c r="V196" s="44"/>
      <c r="W196" s="44"/>
      <c r="X196" s="44"/>
      <c r="Y196" s="44"/>
      <c r="Z196" s="44"/>
      <c r="AA196" s="44"/>
    </row>
    <row r="197" spans="1:27" ht="15" x14ac:dyDescent="0.2">
      <c r="A197" s="420"/>
      <c r="B197" s="421"/>
      <c r="C197" s="421"/>
      <c r="D197" s="421"/>
      <c r="E197" s="422"/>
      <c r="F197" s="418"/>
      <c r="G197" s="151"/>
      <c r="H197" s="151"/>
      <c r="I197" s="151"/>
      <c r="J197" s="151"/>
      <c r="K197" s="151"/>
      <c r="L197" s="151"/>
      <c r="M197" s="151"/>
      <c r="N197" s="151"/>
      <c r="O197" s="98"/>
      <c r="P197" s="418"/>
      <c r="Q197" s="418"/>
      <c r="R197" s="418"/>
      <c r="S197" s="32"/>
      <c r="T197" s="430"/>
      <c r="U197" s="44"/>
      <c r="V197" s="44"/>
      <c r="W197" s="44"/>
      <c r="X197" s="44"/>
      <c r="Y197" s="44"/>
      <c r="Z197" s="44"/>
      <c r="AA197" s="44"/>
    </row>
    <row r="198" spans="1:27" ht="15" x14ac:dyDescent="0.2">
      <c r="A198" s="418"/>
      <c r="B198" s="421"/>
      <c r="C198" s="421"/>
      <c r="D198" s="421"/>
      <c r="E198" s="422"/>
      <c r="F198" s="418"/>
      <c r="G198" s="97"/>
      <c r="H198" s="97"/>
      <c r="I198" s="97"/>
      <c r="J198" s="97"/>
      <c r="K198" s="97"/>
      <c r="L198" s="97"/>
      <c r="M198" s="97"/>
      <c r="N198" s="97"/>
      <c r="O198" s="98"/>
      <c r="P198" s="418"/>
      <c r="Q198" s="418"/>
      <c r="R198" s="418"/>
      <c r="S198" s="32"/>
      <c r="T198" s="430"/>
      <c r="U198" s="44"/>
      <c r="V198" s="44"/>
      <c r="W198" s="44"/>
      <c r="X198" s="44"/>
      <c r="Y198" s="44"/>
      <c r="Z198" s="44"/>
      <c r="AA198" s="44"/>
    </row>
    <row r="199" spans="1:27" ht="15" x14ac:dyDescent="0.2">
      <c r="A199" s="418"/>
      <c r="B199" s="421"/>
      <c r="C199" s="421"/>
      <c r="D199" s="421"/>
      <c r="E199" s="422"/>
      <c r="F199" s="418"/>
      <c r="G199" s="151"/>
      <c r="H199" s="151"/>
      <c r="I199" s="151"/>
      <c r="J199" s="151"/>
      <c r="K199" s="151"/>
      <c r="L199" s="151"/>
      <c r="M199" s="151"/>
      <c r="N199" s="151"/>
      <c r="O199" s="98"/>
      <c r="P199" s="418"/>
      <c r="Q199" s="418"/>
      <c r="R199" s="418"/>
      <c r="S199" s="32"/>
      <c r="T199" s="430"/>
      <c r="U199" s="44"/>
      <c r="V199" s="44"/>
      <c r="W199" s="44"/>
      <c r="X199" s="44"/>
      <c r="Y199" s="44"/>
      <c r="Z199" s="44"/>
      <c r="AA199" s="44"/>
    </row>
    <row r="200" spans="1:27" ht="15" x14ac:dyDescent="0.2">
      <c r="A200" s="418"/>
      <c r="B200" s="421"/>
      <c r="C200" s="421"/>
      <c r="D200" s="421"/>
      <c r="E200" s="422"/>
      <c r="F200" s="418"/>
      <c r="G200" s="151"/>
      <c r="H200" s="151"/>
      <c r="I200" s="151"/>
      <c r="J200" s="151"/>
      <c r="K200" s="151"/>
      <c r="L200" s="151"/>
      <c r="M200" s="151"/>
      <c r="N200" s="151"/>
      <c r="O200" s="98"/>
      <c r="P200" s="418"/>
      <c r="Q200" s="418"/>
      <c r="R200" s="418"/>
      <c r="S200" s="32"/>
      <c r="T200" s="430"/>
      <c r="U200" s="44"/>
      <c r="V200" s="44"/>
      <c r="W200" s="44"/>
      <c r="X200" s="44"/>
      <c r="Y200" s="44"/>
      <c r="Z200" s="44"/>
      <c r="AA200" s="44"/>
    </row>
    <row r="201" spans="1:27" ht="15" x14ac:dyDescent="0.2">
      <c r="A201" s="420"/>
      <c r="B201" s="421"/>
      <c r="C201" s="421"/>
      <c r="D201" s="421"/>
      <c r="E201" s="422"/>
      <c r="F201" s="418"/>
      <c r="G201" s="151"/>
      <c r="H201" s="151"/>
      <c r="I201" s="151"/>
      <c r="J201" s="151"/>
      <c r="K201" s="151"/>
      <c r="L201" s="151"/>
      <c r="M201" s="151"/>
      <c r="N201" s="151"/>
      <c r="O201" s="98"/>
      <c r="P201" s="418"/>
      <c r="Q201" s="418"/>
      <c r="R201" s="418"/>
      <c r="S201" s="32"/>
      <c r="T201" s="430"/>
      <c r="U201" s="44"/>
      <c r="V201" s="44"/>
      <c r="W201" s="44"/>
      <c r="X201" s="44"/>
      <c r="Y201" s="44"/>
      <c r="Z201" s="44"/>
      <c r="AA201" s="44"/>
    </row>
    <row r="202" spans="1:27" ht="15" x14ac:dyDescent="0.2">
      <c r="A202" s="418"/>
      <c r="B202" s="421"/>
      <c r="C202" s="421"/>
      <c r="D202" s="421"/>
      <c r="E202" s="422"/>
      <c r="F202" s="418"/>
      <c r="G202" s="97"/>
      <c r="H202" s="97"/>
      <c r="I202" s="97"/>
      <c r="J202" s="97"/>
      <c r="K202" s="97"/>
      <c r="L202" s="97"/>
      <c r="M202" s="97"/>
      <c r="N202" s="97"/>
      <c r="O202" s="98"/>
      <c r="P202" s="418"/>
      <c r="Q202" s="418"/>
      <c r="R202" s="418"/>
      <c r="S202" s="32"/>
      <c r="T202" s="430"/>
      <c r="U202" s="44"/>
      <c r="V202" s="44"/>
      <c r="W202" s="44"/>
      <c r="X202" s="44"/>
      <c r="Y202" s="44"/>
      <c r="Z202" s="44"/>
      <c r="AA202" s="44"/>
    </row>
    <row r="203" spans="1:27" ht="15" x14ac:dyDescent="0.2">
      <c r="A203" s="418"/>
      <c r="B203" s="421"/>
      <c r="C203" s="421"/>
      <c r="D203" s="421"/>
      <c r="E203" s="422"/>
      <c r="F203" s="418"/>
      <c r="G203" s="151"/>
      <c r="H203" s="151"/>
      <c r="I203" s="151"/>
      <c r="J203" s="151"/>
      <c r="K203" s="151"/>
      <c r="L203" s="151"/>
      <c r="M203" s="151"/>
      <c r="N203" s="151"/>
      <c r="O203" s="98"/>
      <c r="P203" s="418"/>
      <c r="Q203" s="418"/>
      <c r="R203" s="418"/>
      <c r="S203" s="32"/>
      <c r="T203" s="430"/>
      <c r="U203" s="44"/>
      <c r="V203" s="44"/>
      <c r="W203" s="44"/>
      <c r="X203" s="44"/>
      <c r="Y203" s="44"/>
      <c r="Z203" s="44"/>
      <c r="AA203" s="44"/>
    </row>
    <row r="204" spans="1:27" ht="15" x14ac:dyDescent="0.2">
      <c r="A204" s="418"/>
      <c r="B204" s="421"/>
      <c r="C204" s="421"/>
      <c r="D204" s="421"/>
      <c r="E204" s="422"/>
      <c r="F204" s="418"/>
      <c r="G204" s="151"/>
      <c r="H204" s="151"/>
      <c r="I204" s="151"/>
      <c r="J204" s="151"/>
      <c r="K204" s="151"/>
      <c r="L204" s="151"/>
      <c r="M204" s="151"/>
      <c r="N204" s="151"/>
      <c r="O204" s="98"/>
      <c r="P204" s="418"/>
      <c r="Q204" s="418"/>
      <c r="R204" s="418"/>
      <c r="S204" s="32"/>
      <c r="T204" s="430"/>
      <c r="U204" s="44"/>
      <c r="V204" s="44"/>
      <c r="W204" s="44"/>
      <c r="X204" s="44"/>
      <c r="Y204" s="44"/>
      <c r="Z204" s="44"/>
      <c r="AA204" s="44"/>
    </row>
    <row r="205" spans="1:27" ht="15" x14ac:dyDescent="0.2">
      <c r="A205" s="420"/>
      <c r="B205" s="421"/>
      <c r="C205" s="421"/>
      <c r="D205" s="421"/>
      <c r="E205" s="422"/>
      <c r="F205" s="418"/>
      <c r="G205" s="151"/>
      <c r="H205" s="151"/>
      <c r="I205" s="151"/>
      <c r="J205" s="151"/>
      <c r="K205" s="151"/>
      <c r="L205" s="151"/>
      <c r="M205" s="151"/>
      <c r="N205" s="151"/>
      <c r="O205" s="98"/>
      <c r="P205" s="418"/>
      <c r="Q205" s="418"/>
      <c r="R205" s="418"/>
      <c r="S205" s="32"/>
      <c r="T205" s="430"/>
      <c r="U205" s="44"/>
      <c r="V205" s="44"/>
      <c r="W205" s="44"/>
      <c r="X205" s="44"/>
      <c r="Y205" s="44"/>
      <c r="Z205" s="44"/>
      <c r="AA205" s="44"/>
    </row>
    <row r="206" spans="1:27" ht="15" x14ac:dyDescent="0.2">
      <c r="A206" s="418"/>
      <c r="B206" s="421"/>
      <c r="C206" s="421"/>
      <c r="D206" s="421"/>
      <c r="E206" s="422"/>
      <c r="F206" s="418"/>
      <c r="G206" s="97"/>
      <c r="H206" s="97"/>
      <c r="I206" s="97"/>
      <c r="J206" s="97"/>
      <c r="K206" s="97"/>
      <c r="L206" s="97"/>
      <c r="M206" s="97"/>
      <c r="N206" s="97"/>
      <c r="O206" s="98"/>
      <c r="P206" s="418"/>
      <c r="Q206" s="418"/>
      <c r="R206" s="418"/>
      <c r="S206" s="32"/>
      <c r="T206" s="430"/>
      <c r="U206" s="44"/>
      <c r="V206" s="44"/>
      <c r="W206" s="44"/>
      <c r="X206" s="44"/>
      <c r="Y206" s="44"/>
      <c r="Z206" s="44"/>
      <c r="AA206" s="44"/>
    </row>
    <row r="207" spans="1:27" ht="15" x14ac:dyDescent="0.2">
      <c r="A207" s="418"/>
      <c r="B207" s="421"/>
      <c r="C207" s="421"/>
      <c r="D207" s="421"/>
      <c r="E207" s="422"/>
      <c r="F207" s="418"/>
      <c r="G207" s="151"/>
      <c r="H207" s="151"/>
      <c r="I207" s="151"/>
      <c r="J207" s="151"/>
      <c r="K207" s="151"/>
      <c r="L207" s="151"/>
      <c r="M207" s="151"/>
      <c r="N207" s="151"/>
      <c r="O207" s="98"/>
      <c r="P207" s="418"/>
      <c r="Q207" s="418"/>
      <c r="R207" s="418"/>
      <c r="S207" s="32"/>
      <c r="T207" s="430"/>
      <c r="U207" s="44"/>
      <c r="V207" s="44"/>
      <c r="W207" s="44"/>
      <c r="X207" s="44"/>
      <c r="Y207" s="44"/>
      <c r="Z207" s="44"/>
      <c r="AA207" s="44"/>
    </row>
    <row r="208" spans="1:27" ht="15" x14ac:dyDescent="0.2">
      <c r="A208" s="418"/>
      <c r="B208" s="421"/>
      <c r="C208" s="421"/>
      <c r="D208" s="421"/>
      <c r="E208" s="422"/>
      <c r="F208" s="418"/>
      <c r="G208" s="151"/>
      <c r="H208" s="151"/>
      <c r="I208" s="151"/>
      <c r="J208" s="151"/>
      <c r="K208" s="151"/>
      <c r="L208" s="151"/>
      <c r="M208" s="151"/>
      <c r="N208" s="151"/>
      <c r="O208" s="98"/>
      <c r="P208" s="418"/>
      <c r="Q208" s="418"/>
      <c r="R208" s="418"/>
      <c r="S208" s="32"/>
      <c r="T208" s="430"/>
      <c r="U208" s="44"/>
      <c r="V208" s="44"/>
      <c r="W208" s="44"/>
      <c r="X208" s="44"/>
      <c r="Y208" s="44"/>
      <c r="Z208" s="44"/>
      <c r="AA208" s="44"/>
    </row>
    <row r="209" spans="1:27" ht="15" x14ac:dyDescent="0.2">
      <c r="A209" s="420"/>
      <c r="B209" s="421"/>
      <c r="C209" s="421"/>
      <c r="D209" s="421"/>
      <c r="E209" s="422"/>
      <c r="F209" s="418"/>
      <c r="G209" s="151"/>
      <c r="H209" s="151"/>
      <c r="I209" s="151"/>
      <c r="J209" s="151"/>
      <c r="K209" s="151"/>
      <c r="L209" s="151"/>
      <c r="M209" s="151"/>
      <c r="N209" s="151"/>
      <c r="O209" s="98"/>
      <c r="P209" s="418"/>
      <c r="Q209" s="418"/>
      <c r="R209" s="418"/>
      <c r="S209" s="32"/>
      <c r="T209" s="430"/>
      <c r="U209" s="44"/>
      <c r="V209" s="44"/>
      <c r="W209" s="44"/>
      <c r="X209" s="44"/>
      <c r="Y209" s="44"/>
      <c r="Z209" s="44"/>
      <c r="AA209" s="44"/>
    </row>
    <row r="210" spans="1:27" ht="15" x14ac:dyDescent="0.2">
      <c r="A210" s="418"/>
      <c r="B210" s="421"/>
      <c r="C210" s="421"/>
      <c r="D210" s="421"/>
      <c r="E210" s="422"/>
      <c r="F210" s="418"/>
      <c r="G210" s="97"/>
      <c r="H210" s="97"/>
      <c r="I210" s="97"/>
      <c r="J210" s="97"/>
      <c r="K210" s="97"/>
      <c r="L210" s="97"/>
      <c r="M210" s="97"/>
      <c r="N210" s="97"/>
      <c r="O210" s="98"/>
      <c r="P210" s="418"/>
      <c r="Q210" s="418"/>
      <c r="R210" s="418"/>
      <c r="S210" s="32"/>
      <c r="T210" s="430"/>
      <c r="U210" s="44"/>
      <c r="V210" s="44"/>
      <c r="W210" s="44"/>
      <c r="X210" s="44"/>
      <c r="Y210" s="44"/>
      <c r="Z210" s="44"/>
      <c r="AA210" s="44"/>
    </row>
    <row r="211" spans="1:27" ht="15" x14ac:dyDescent="0.2">
      <c r="A211" s="418"/>
      <c r="B211" s="421"/>
      <c r="C211" s="421"/>
      <c r="D211" s="421"/>
      <c r="E211" s="422"/>
      <c r="F211" s="418"/>
      <c r="G211" s="151"/>
      <c r="H211" s="151"/>
      <c r="I211" s="151"/>
      <c r="J211" s="151"/>
      <c r="K211" s="151"/>
      <c r="L211" s="151"/>
      <c r="M211" s="151"/>
      <c r="N211" s="151"/>
      <c r="O211" s="98"/>
      <c r="P211" s="418"/>
      <c r="Q211" s="418"/>
      <c r="R211" s="418"/>
      <c r="S211" s="32"/>
      <c r="T211" s="430"/>
      <c r="U211" s="44"/>
      <c r="V211" s="44"/>
      <c r="W211" s="44"/>
      <c r="X211" s="44"/>
      <c r="Y211" s="44"/>
      <c r="Z211" s="44"/>
      <c r="AA211" s="44"/>
    </row>
    <row r="212" spans="1:27" ht="15" x14ac:dyDescent="0.2">
      <c r="A212" s="418"/>
      <c r="B212" s="421"/>
      <c r="C212" s="421"/>
      <c r="D212" s="421"/>
      <c r="E212" s="422"/>
      <c r="F212" s="418"/>
      <c r="G212" s="151"/>
      <c r="H212" s="151"/>
      <c r="I212" s="151"/>
      <c r="J212" s="151"/>
      <c r="K212" s="151"/>
      <c r="L212" s="151"/>
      <c r="M212" s="151"/>
      <c r="N212" s="151"/>
      <c r="O212" s="98"/>
      <c r="P212" s="418"/>
      <c r="Q212" s="418"/>
      <c r="R212" s="418"/>
      <c r="S212" s="32"/>
      <c r="T212" s="430"/>
      <c r="U212" s="44"/>
      <c r="V212" s="44"/>
      <c r="W212" s="44"/>
      <c r="X212" s="44"/>
      <c r="Y212" s="44"/>
      <c r="Z212" s="44"/>
      <c r="AA212" s="44"/>
    </row>
    <row r="213" spans="1:27" ht="15" x14ac:dyDescent="0.2">
      <c r="A213" s="420"/>
      <c r="B213" s="421"/>
      <c r="C213" s="421"/>
      <c r="D213" s="421"/>
      <c r="E213" s="422"/>
      <c r="F213" s="418"/>
      <c r="G213" s="151"/>
      <c r="H213" s="151"/>
      <c r="I213" s="151"/>
      <c r="J213" s="151"/>
      <c r="K213" s="151"/>
      <c r="L213" s="151"/>
      <c r="M213" s="151"/>
      <c r="N213" s="151"/>
      <c r="O213" s="98"/>
      <c r="P213" s="418"/>
      <c r="Q213" s="418"/>
      <c r="R213" s="418"/>
      <c r="S213" s="32"/>
      <c r="T213" s="430"/>
      <c r="U213" s="44"/>
      <c r="V213" s="44"/>
      <c r="W213" s="44"/>
      <c r="X213" s="44"/>
      <c r="Y213" s="44"/>
      <c r="Z213" s="44"/>
      <c r="AA213" s="44"/>
    </row>
    <row r="214" spans="1:27" ht="15" x14ac:dyDescent="0.2">
      <c r="A214" s="418"/>
      <c r="B214" s="421"/>
      <c r="C214" s="421"/>
      <c r="D214" s="421"/>
      <c r="E214" s="422"/>
      <c r="F214" s="418"/>
      <c r="G214" s="97"/>
      <c r="H214" s="97"/>
      <c r="I214" s="97"/>
      <c r="J214" s="97"/>
      <c r="K214" s="97"/>
      <c r="L214" s="97"/>
      <c r="M214" s="97"/>
      <c r="N214" s="97"/>
      <c r="O214" s="98"/>
      <c r="P214" s="418"/>
      <c r="Q214" s="418"/>
      <c r="R214" s="418"/>
      <c r="S214" s="32"/>
      <c r="T214" s="430"/>
      <c r="U214" s="44"/>
      <c r="V214" s="44"/>
      <c r="W214" s="44"/>
      <c r="X214" s="44"/>
      <c r="Y214" s="44"/>
      <c r="Z214" s="44"/>
      <c r="AA214" s="44"/>
    </row>
    <row r="215" spans="1:27" ht="15" x14ac:dyDescent="0.2">
      <c r="A215" s="418"/>
      <c r="B215" s="421"/>
      <c r="C215" s="421"/>
      <c r="D215" s="421"/>
      <c r="E215" s="422"/>
      <c r="F215" s="418"/>
      <c r="G215" s="151"/>
      <c r="H215" s="151"/>
      <c r="I215" s="151"/>
      <c r="J215" s="151"/>
      <c r="K215" s="151"/>
      <c r="L215" s="151"/>
      <c r="M215" s="151"/>
      <c r="N215" s="151"/>
      <c r="O215" s="98"/>
      <c r="P215" s="418"/>
      <c r="Q215" s="418"/>
      <c r="R215" s="418"/>
      <c r="S215" s="32"/>
      <c r="T215" s="430"/>
      <c r="U215" s="44"/>
      <c r="V215" s="44"/>
      <c r="W215" s="44"/>
      <c r="X215" s="44"/>
      <c r="Y215" s="44"/>
      <c r="Z215" s="44"/>
      <c r="AA215" s="44"/>
    </row>
    <row r="216" spans="1:27" ht="15" x14ac:dyDescent="0.2">
      <c r="A216" s="418"/>
      <c r="B216" s="421"/>
      <c r="C216" s="421"/>
      <c r="D216" s="421"/>
      <c r="E216" s="422"/>
      <c r="F216" s="418"/>
      <c r="G216" s="151"/>
      <c r="H216" s="151"/>
      <c r="I216" s="151"/>
      <c r="J216" s="151"/>
      <c r="K216" s="151"/>
      <c r="L216" s="151"/>
      <c r="M216" s="151"/>
      <c r="N216" s="151"/>
      <c r="O216" s="98"/>
      <c r="P216" s="418"/>
      <c r="Q216" s="418"/>
      <c r="R216" s="418"/>
      <c r="S216" s="32"/>
      <c r="T216" s="430"/>
      <c r="U216" s="44"/>
      <c r="V216" s="44"/>
      <c r="W216" s="44"/>
      <c r="X216" s="44"/>
      <c r="Y216" s="44"/>
      <c r="Z216" s="44"/>
      <c r="AA216" s="44"/>
    </row>
    <row r="217" spans="1:27" ht="15" x14ac:dyDescent="0.2">
      <c r="A217" s="420"/>
      <c r="B217" s="421"/>
      <c r="C217" s="421"/>
      <c r="D217" s="421"/>
      <c r="E217" s="422"/>
      <c r="F217" s="418"/>
      <c r="G217" s="151"/>
      <c r="H217" s="151"/>
      <c r="I217" s="151"/>
      <c r="J217" s="151"/>
      <c r="K217" s="151"/>
      <c r="L217" s="151"/>
      <c r="M217" s="151"/>
      <c r="N217" s="151"/>
      <c r="O217" s="98"/>
      <c r="P217" s="418"/>
      <c r="Q217" s="418"/>
      <c r="R217" s="418"/>
      <c r="S217" s="32"/>
      <c r="T217" s="430"/>
      <c r="U217" s="44"/>
      <c r="V217" s="44"/>
      <c r="W217" s="44"/>
      <c r="X217" s="44"/>
      <c r="Y217" s="44"/>
      <c r="Z217" s="44"/>
      <c r="AA217" s="44"/>
    </row>
    <row r="218" spans="1:27" ht="15" x14ac:dyDescent="0.2">
      <c r="A218" s="418"/>
      <c r="B218" s="421"/>
      <c r="C218" s="421"/>
      <c r="D218" s="421"/>
      <c r="E218" s="422"/>
      <c r="F218" s="418"/>
      <c r="G218" s="97"/>
      <c r="H218" s="97"/>
      <c r="I218" s="97"/>
      <c r="J218" s="97"/>
      <c r="K218" s="97"/>
      <c r="L218" s="97"/>
      <c r="M218" s="97"/>
      <c r="N218" s="97"/>
      <c r="O218" s="98"/>
      <c r="P218" s="418"/>
      <c r="Q218" s="418"/>
      <c r="R218" s="418"/>
      <c r="S218" s="32"/>
      <c r="T218" s="430"/>
      <c r="U218" s="44"/>
      <c r="V218" s="44"/>
      <c r="W218" s="44"/>
      <c r="X218" s="44"/>
      <c r="Y218" s="44"/>
      <c r="Z218" s="44"/>
      <c r="AA218" s="44"/>
    </row>
    <row r="219" spans="1:27" ht="15" x14ac:dyDescent="0.2">
      <c r="A219" s="418"/>
      <c r="B219" s="421"/>
      <c r="C219" s="421"/>
      <c r="D219" s="421"/>
      <c r="E219" s="422"/>
      <c r="F219" s="418"/>
      <c r="G219" s="151"/>
      <c r="H219" s="151"/>
      <c r="I219" s="151"/>
      <c r="J219" s="151"/>
      <c r="K219" s="151"/>
      <c r="L219" s="151"/>
      <c r="M219" s="151"/>
      <c r="N219" s="151"/>
      <c r="O219" s="98"/>
      <c r="P219" s="418"/>
      <c r="Q219" s="418"/>
      <c r="R219" s="418"/>
      <c r="S219" s="32"/>
      <c r="T219" s="430"/>
      <c r="U219" s="44"/>
      <c r="V219" s="44"/>
      <c r="W219" s="44"/>
      <c r="X219" s="44"/>
      <c r="Y219" s="44"/>
      <c r="Z219" s="44"/>
      <c r="AA219" s="44"/>
    </row>
    <row r="220" spans="1:27" ht="15" x14ac:dyDescent="0.2">
      <c r="A220" s="418"/>
      <c r="B220" s="421"/>
      <c r="C220" s="421"/>
      <c r="D220" s="421"/>
      <c r="E220" s="422"/>
      <c r="F220" s="418"/>
      <c r="G220" s="151"/>
      <c r="H220" s="151"/>
      <c r="I220" s="151"/>
      <c r="J220" s="151"/>
      <c r="K220" s="151"/>
      <c r="L220" s="151"/>
      <c r="M220" s="151"/>
      <c r="N220" s="151"/>
      <c r="O220" s="98"/>
      <c r="P220" s="418"/>
      <c r="Q220" s="418"/>
      <c r="R220" s="418"/>
      <c r="S220" s="32"/>
      <c r="T220" s="430"/>
      <c r="U220" s="44"/>
      <c r="V220" s="44"/>
      <c r="W220" s="44"/>
      <c r="X220" s="44"/>
      <c r="Y220" s="44"/>
      <c r="Z220" s="44"/>
      <c r="AA220" s="44"/>
    </row>
    <row r="221" spans="1:27" ht="15" x14ac:dyDescent="0.2">
      <c r="A221" s="420"/>
      <c r="B221" s="421"/>
      <c r="C221" s="421"/>
      <c r="D221" s="421"/>
      <c r="E221" s="422"/>
      <c r="F221" s="418"/>
      <c r="G221" s="151"/>
      <c r="H221" s="151"/>
      <c r="I221" s="151"/>
      <c r="J221" s="151"/>
      <c r="K221" s="151"/>
      <c r="L221" s="151"/>
      <c r="M221" s="151"/>
      <c r="N221" s="151"/>
      <c r="O221" s="98"/>
      <c r="P221" s="418"/>
      <c r="Q221" s="418"/>
      <c r="R221" s="418"/>
      <c r="S221" s="32"/>
      <c r="T221" s="430"/>
      <c r="U221" s="44"/>
      <c r="V221" s="44"/>
      <c r="W221" s="44"/>
      <c r="X221" s="44"/>
      <c r="Y221" s="44"/>
      <c r="Z221" s="44"/>
      <c r="AA221" s="44"/>
    </row>
    <row r="222" spans="1:27" ht="15" x14ac:dyDescent="0.2">
      <c r="A222" s="418"/>
      <c r="B222" s="421"/>
      <c r="C222" s="421"/>
      <c r="D222" s="421"/>
      <c r="E222" s="422"/>
      <c r="F222" s="418"/>
      <c r="G222" s="97"/>
      <c r="H222" s="97"/>
      <c r="I222" s="97"/>
      <c r="J222" s="97"/>
      <c r="K222" s="97"/>
      <c r="L222" s="97"/>
      <c r="M222" s="97"/>
      <c r="N222" s="97"/>
      <c r="O222" s="98"/>
      <c r="P222" s="418"/>
      <c r="Q222" s="418"/>
      <c r="R222" s="418"/>
      <c r="S222" s="32"/>
      <c r="T222" s="430"/>
      <c r="U222" s="44"/>
      <c r="V222" s="44"/>
      <c r="W222" s="44"/>
      <c r="X222" s="44"/>
      <c r="Y222" s="44"/>
      <c r="Z222" s="44"/>
      <c r="AA222" s="44"/>
    </row>
    <row r="223" spans="1:27" ht="15" x14ac:dyDescent="0.2">
      <c r="A223" s="418"/>
      <c r="B223" s="421"/>
      <c r="C223" s="421"/>
      <c r="D223" s="421"/>
      <c r="E223" s="422"/>
      <c r="F223" s="418"/>
      <c r="G223" s="151"/>
      <c r="H223" s="151"/>
      <c r="I223" s="151"/>
      <c r="J223" s="151"/>
      <c r="K223" s="151"/>
      <c r="L223" s="151"/>
      <c r="M223" s="151"/>
      <c r="N223" s="151"/>
      <c r="O223" s="98"/>
      <c r="P223" s="418"/>
      <c r="Q223" s="418"/>
      <c r="R223" s="418"/>
      <c r="S223" s="32"/>
      <c r="T223" s="430"/>
      <c r="U223" s="44"/>
      <c r="V223" s="44"/>
      <c r="W223" s="44"/>
      <c r="X223" s="44"/>
      <c r="Y223" s="44"/>
      <c r="Z223" s="44"/>
      <c r="AA223" s="44"/>
    </row>
    <row r="224" spans="1:27" ht="15" x14ac:dyDescent="0.2">
      <c r="A224" s="418"/>
      <c r="B224" s="421"/>
      <c r="C224" s="421"/>
      <c r="D224" s="421"/>
      <c r="E224" s="422"/>
      <c r="F224" s="418"/>
      <c r="G224" s="151"/>
      <c r="H224" s="151"/>
      <c r="I224" s="151"/>
      <c r="J224" s="151"/>
      <c r="K224" s="151"/>
      <c r="L224" s="151"/>
      <c r="M224" s="151"/>
      <c r="N224" s="151"/>
      <c r="O224" s="98"/>
      <c r="P224" s="418"/>
      <c r="Q224" s="418"/>
      <c r="R224" s="418"/>
      <c r="S224" s="32"/>
      <c r="T224" s="430"/>
      <c r="U224" s="44"/>
      <c r="V224" s="44"/>
      <c r="W224" s="44"/>
      <c r="X224" s="44"/>
      <c r="Y224" s="44"/>
      <c r="Z224" s="44"/>
      <c r="AA224" s="44"/>
    </row>
    <row r="225" spans="1:27" ht="15" x14ac:dyDescent="0.2">
      <c r="A225" s="420"/>
      <c r="B225" s="421"/>
      <c r="C225" s="421"/>
      <c r="D225" s="421"/>
      <c r="E225" s="422"/>
      <c r="F225" s="418"/>
      <c r="G225" s="151"/>
      <c r="H225" s="151"/>
      <c r="I225" s="151"/>
      <c r="J225" s="151"/>
      <c r="K225" s="151"/>
      <c r="L225" s="151"/>
      <c r="M225" s="151"/>
      <c r="N225" s="151"/>
      <c r="O225" s="98"/>
      <c r="P225" s="418"/>
      <c r="Q225" s="418"/>
      <c r="R225" s="418"/>
      <c r="S225" s="32"/>
      <c r="T225" s="430"/>
      <c r="U225" s="44"/>
      <c r="V225" s="44"/>
      <c r="W225" s="44"/>
      <c r="X225" s="44"/>
      <c r="Y225" s="44"/>
      <c r="Z225" s="44"/>
      <c r="AA225" s="44"/>
    </row>
    <row r="226" spans="1:27" ht="15" x14ac:dyDescent="0.2">
      <c r="A226" s="418"/>
      <c r="B226" s="421"/>
      <c r="C226" s="421"/>
      <c r="D226" s="421"/>
      <c r="E226" s="422"/>
      <c r="F226" s="418"/>
      <c r="G226" s="97"/>
      <c r="H226" s="97"/>
      <c r="I226" s="97"/>
      <c r="J226" s="97"/>
      <c r="K226" s="97"/>
      <c r="L226" s="97"/>
      <c r="M226" s="97"/>
      <c r="N226" s="97"/>
      <c r="O226" s="98"/>
      <c r="P226" s="418"/>
      <c r="Q226" s="418"/>
      <c r="R226" s="418"/>
      <c r="S226" s="32"/>
      <c r="T226" s="430"/>
      <c r="U226" s="44"/>
      <c r="V226" s="44"/>
      <c r="W226" s="44"/>
      <c r="X226" s="44"/>
      <c r="Y226" s="44"/>
      <c r="Z226" s="44"/>
      <c r="AA226" s="44"/>
    </row>
    <row r="227" spans="1:27" ht="15" x14ac:dyDescent="0.2">
      <c r="A227" s="418"/>
      <c r="B227" s="421"/>
      <c r="C227" s="421"/>
      <c r="D227" s="421"/>
      <c r="E227" s="422"/>
      <c r="F227" s="418"/>
      <c r="G227" s="151"/>
      <c r="H227" s="151"/>
      <c r="I227" s="151"/>
      <c r="J227" s="151"/>
      <c r="K227" s="151"/>
      <c r="L227" s="151"/>
      <c r="M227" s="151"/>
      <c r="N227" s="151"/>
      <c r="O227" s="98"/>
      <c r="P227" s="418"/>
      <c r="Q227" s="418"/>
      <c r="R227" s="418"/>
      <c r="S227" s="32"/>
      <c r="T227" s="430"/>
      <c r="U227" s="44"/>
      <c r="V227" s="44"/>
      <c r="W227" s="44"/>
      <c r="X227" s="44"/>
      <c r="Y227" s="44"/>
      <c r="Z227" s="44"/>
      <c r="AA227" s="44"/>
    </row>
    <row r="228" spans="1:27" ht="15" x14ac:dyDescent="0.2">
      <c r="A228" s="418"/>
      <c r="B228" s="421"/>
      <c r="C228" s="421"/>
      <c r="D228" s="421"/>
      <c r="E228" s="422"/>
      <c r="F228" s="418"/>
      <c r="G228" s="151"/>
      <c r="H228" s="151"/>
      <c r="I228" s="151"/>
      <c r="J228" s="151"/>
      <c r="K228" s="151"/>
      <c r="L228" s="151"/>
      <c r="M228" s="151"/>
      <c r="N228" s="151"/>
      <c r="O228" s="98"/>
      <c r="P228" s="418"/>
      <c r="Q228" s="418"/>
      <c r="R228" s="418"/>
      <c r="S228" s="32"/>
      <c r="T228" s="430"/>
      <c r="U228" s="44"/>
      <c r="V228" s="44"/>
      <c r="W228" s="44"/>
      <c r="X228" s="44"/>
      <c r="Y228" s="44"/>
      <c r="Z228" s="44"/>
      <c r="AA228" s="44"/>
    </row>
    <row r="229" spans="1:27" ht="15" x14ac:dyDescent="0.2">
      <c r="A229" s="420"/>
      <c r="B229" s="421"/>
      <c r="C229" s="421"/>
      <c r="D229" s="421"/>
      <c r="E229" s="422"/>
      <c r="F229" s="418"/>
      <c r="G229" s="151"/>
      <c r="H229" s="151"/>
      <c r="I229" s="151"/>
      <c r="J229" s="151"/>
      <c r="K229" s="151"/>
      <c r="L229" s="151"/>
      <c r="M229" s="151"/>
      <c r="N229" s="151"/>
      <c r="O229" s="98"/>
      <c r="P229" s="418"/>
      <c r="Q229" s="418"/>
      <c r="R229" s="418"/>
      <c r="S229" s="32"/>
      <c r="T229" s="430"/>
      <c r="U229" s="44"/>
      <c r="V229" s="44"/>
      <c r="W229" s="44"/>
      <c r="X229" s="44"/>
      <c r="Y229" s="44"/>
      <c r="Z229" s="44"/>
      <c r="AA229" s="44"/>
    </row>
    <row r="230" spans="1:27" ht="15" x14ac:dyDescent="0.2">
      <c r="A230" s="418"/>
      <c r="B230" s="421"/>
      <c r="C230" s="421"/>
      <c r="D230" s="421"/>
      <c r="E230" s="422"/>
      <c r="F230" s="418"/>
      <c r="G230" s="97"/>
      <c r="H230" s="97"/>
      <c r="I230" s="97"/>
      <c r="J230" s="97"/>
      <c r="K230" s="97"/>
      <c r="L230" s="97"/>
      <c r="M230" s="97"/>
      <c r="N230" s="97"/>
      <c r="O230" s="98"/>
      <c r="P230" s="418"/>
      <c r="Q230" s="418"/>
      <c r="R230" s="418"/>
      <c r="S230" s="32"/>
      <c r="T230" s="430"/>
      <c r="U230" s="44"/>
      <c r="V230" s="44"/>
      <c r="W230" s="44"/>
      <c r="X230" s="44"/>
      <c r="Y230" s="44"/>
      <c r="Z230" s="44"/>
      <c r="AA230" s="44"/>
    </row>
    <row r="231" spans="1:27" ht="15" x14ac:dyDescent="0.2">
      <c r="A231" s="418"/>
      <c r="B231" s="421"/>
      <c r="C231" s="421"/>
      <c r="D231" s="421"/>
      <c r="E231" s="422"/>
      <c r="F231" s="418"/>
      <c r="G231" s="151"/>
      <c r="H231" s="151"/>
      <c r="I231" s="151"/>
      <c r="J231" s="151"/>
      <c r="K231" s="151"/>
      <c r="L231" s="151"/>
      <c r="M231" s="151"/>
      <c r="N231" s="151"/>
      <c r="O231" s="98"/>
      <c r="P231" s="418"/>
      <c r="Q231" s="418"/>
      <c r="R231" s="418"/>
      <c r="S231" s="32"/>
      <c r="T231" s="430"/>
      <c r="U231" s="44"/>
      <c r="V231" s="44"/>
      <c r="W231" s="44"/>
      <c r="X231" s="44"/>
      <c r="Y231" s="44"/>
      <c r="Z231" s="44"/>
      <c r="AA231" s="44"/>
    </row>
    <row r="232" spans="1:27" ht="15" x14ac:dyDescent="0.2">
      <c r="A232" s="418"/>
      <c r="B232" s="421"/>
      <c r="C232" s="421"/>
      <c r="D232" s="421"/>
      <c r="E232" s="422"/>
      <c r="F232" s="418"/>
      <c r="G232" s="151"/>
      <c r="H232" s="151"/>
      <c r="I232" s="151"/>
      <c r="J232" s="151"/>
      <c r="K232" s="151"/>
      <c r="L232" s="151"/>
      <c r="M232" s="151"/>
      <c r="N232" s="151"/>
      <c r="O232" s="98"/>
      <c r="P232" s="418"/>
      <c r="Q232" s="418"/>
      <c r="R232" s="418"/>
      <c r="S232" s="32"/>
      <c r="T232" s="430"/>
      <c r="U232" s="44"/>
      <c r="V232" s="44"/>
      <c r="W232" s="44"/>
      <c r="X232" s="44"/>
      <c r="Y232" s="44"/>
      <c r="Z232" s="44"/>
      <c r="AA232" s="44"/>
    </row>
    <row r="233" spans="1:27" ht="15" x14ac:dyDescent="0.2">
      <c r="A233" s="420"/>
      <c r="B233" s="421"/>
      <c r="C233" s="421"/>
      <c r="D233" s="421"/>
      <c r="E233" s="422"/>
      <c r="F233" s="418"/>
      <c r="G233" s="151"/>
      <c r="H233" s="151"/>
      <c r="I233" s="151"/>
      <c r="J233" s="151"/>
      <c r="K233" s="151"/>
      <c r="L233" s="151"/>
      <c r="M233" s="151"/>
      <c r="N233" s="151"/>
      <c r="O233" s="98"/>
      <c r="P233" s="418"/>
      <c r="Q233" s="418"/>
      <c r="R233" s="418"/>
      <c r="S233" s="32"/>
      <c r="T233" s="430"/>
      <c r="U233" s="44"/>
      <c r="V233" s="44"/>
      <c r="W233" s="44"/>
      <c r="X233" s="44"/>
      <c r="Y233" s="44"/>
      <c r="Z233" s="44"/>
      <c r="AA233" s="44"/>
    </row>
    <row r="234" spans="1:27" ht="15" x14ac:dyDescent="0.2">
      <c r="A234" s="418"/>
      <c r="B234" s="421"/>
      <c r="C234" s="421"/>
      <c r="D234" s="421"/>
      <c r="E234" s="422"/>
      <c r="F234" s="418"/>
      <c r="G234" s="97"/>
      <c r="H234" s="97"/>
      <c r="I234" s="97"/>
      <c r="J234" s="97"/>
      <c r="K234" s="97"/>
      <c r="L234" s="97"/>
      <c r="M234" s="97"/>
      <c r="N234" s="97"/>
      <c r="O234" s="98"/>
      <c r="P234" s="418"/>
      <c r="Q234" s="418"/>
      <c r="R234" s="418"/>
      <c r="S234" s="32"/>
      <c r="T234" s="430"/>
      <c r="U234" s="44"/>
      <c r="V234" s="44"/>
      <c r="W234" s="44"/>
      <c r="X234" s="44"/>
      <c r="Y234" s="44"/>
      <c r="Z234" s="44"/>
      <c r="AA234" s="44"/>
    </row>
    <row r="235" spans="1:27" ht="15" x14ac:dyDescent="0.2">
      <c r="A235" s="418"/>
      <c r="B235" s="421"/>
      <c r="C235" s="421"/>
      <c r="D235" s="421"/>
      <c r="E235" s="422"/>
      <c r="F235" s="418"/>
      <c r="G235" s="151"/>
      <c r="H235" s="151"/>
      <c r="I235" s="151"/>
      <c r="J235" s="151"/>
      <c r="K235" s="151"/>
      <c r="L235" s="151"/>
      <c r="M235" s="151"/>
      <c r="N235" s="151"/>
      <c r="O235" s="98"/>
      <c r="P235" s="418"/>
      <c r="Q235" s="418"/>
      <c r="R235" s="418"/>
      <c r="S235" s="32"/>
      <c r="T235" s="430"/>
      <c r="U235" s="44"/>
      <c r="V235" s="44"/>
      <c r="W235" s="44"/>
      <c r="X235" s="44"/>
      <c r="Y235" s="44"/>
      <c r="Z235" s="44"/>
      <c r="AA235" s="44"/>
    </row>
    <row r="236" spans="1:27" ht="15" x14ac:dyDescent="0.2">
      <c r="A236" s="418"/>
      <c r="B236" s="421"/>
      <c r="C236" s="421"/>
      <c r="D236" s="421"/>
      <c r="E236" s="422"/>
      <c r="F236" s="418"/>
      <c r="G236" s="151"/>
      <c r="H236" s="151"/>
      <c r="I236" s="151"/>
      <c r="J236" s="151"/>
      <c r="K236" s="151"/>
      <c r="L236" s="151"/>
      <c r="M236" s="151"/>
      <c r="N236" s="151"/>
      <c r="O236" s="98"/>
      <c r="P236" s="418"/>
      <c r="Q236" s="418"/>
      <c r="R236" s="418"/>
      <c r="S236" s="32"/>
      <c r="T236" s="430"/>
      <c r="U236" s="44"/>
      <c r="V236" s="44"/>
      <c r="W236" s="44"/>
      <c r="X236" s="44"/>
      <c r="Y236" s="44"/>
      <c r="Z236" s="44"/>
      <c r="AA236" s="44"/>
    </row>
    <row r="237" spans="1:27" ht="15" x14ac:dyDescent="0.2">
      <c r="A237" s="420"/>
      <c r="B237" s="421"/>
      <c r="C237" s="421"/>
      <c r="D237" s="421"/>
      <c r="E237" s="422"/>
      <c r="F237" s="418"/>
      <c r="G237" s="151"/>
      <c r="H237" s="151"/>
      <c r="I237" s="151"/>
      <c r="J237" s="151"/>
      <c r="K237" s="151"/>
      <c r="L237" s="151"/>
      <c r="M237" s="151"/>
      <c r="N237" s="151"/>
      <c r="O237" s="98"/>
      <c r="P237" s="418"/>
      <c r="Q237" s="418"/>
      <c r="R237" s="418"/>
      <c r="S237" s="32"/>
      <c r="T237" s="430"/>
      <c r="U237" s="44"/>
      <c r="V237" s="44"/>
      <c r="W237" s="44"/>
      <c r="X237" s="44"/>
      <c r="Y237" s="44"/>
      <c r="Z237" s="44"/>
      <c r="AA237" s="44"/>
    </row>
    <row r="238" spans="1:27" ht="15" x14ac:dyDescent="0.2">
      <c r="A238" s="418"/>
      <c r="B238" s="421"/>
      <c r="C238" s="421"/>
      <c r="D238" s="421"/>
      <c r="E238" s="422"/>
      <c r="F238" s="418"/>
      <c r="G238" s="97"/>
      <c r="H238" s="97"/>
      <c r="I238" s="97"/>
      <c r="J238" s="97"/>
      <c r="K238" s="97"/>
      <c r="L238" s="97"/>
      <c r="M238" s="97"/>
      <c r="N238" s="97"/>
      <c r="O238" s="98"/>
      <c r="P238" s="418"/>
      <c r="Q238" s="418"/>
      <c r="R238" s="418"/>
      <c r="S238" s="32"/>
      <c r="T238" s="430"/>
      <c r="U238" s="44"/>
      <c r="V238" s="44"/>
      <c r="W238" s="44"/>
      <c r="X238" s="44"/>
      <c r="Y238" s="44"/>
      <c r="Z238" s="44"/>
      <c r="AA238" s="44"/>
    </row>
    <row r="239" spans="1:27" ht="15" x14ac:dyDescent="0.2">
      <c r="A239" s="418"/>
      <c r="B239" s="421"/>
      <c r="C239" s="421"/>
      <c r="D239" s="421"/>
      <c r="E239" s="422"/>
      <c r="F239" s="418"/>
      <c r="G239" s="151"/>
      <c r="H239" s="151"/>
      <c r="I239" s="151"/>
      <c r="J239" s="151"/>
      <c r="K239" s="151"/>
      <c r="L239" s="151"/>
      <c r="M239" s="151"/>
      <c r="N239" s="151"/>
      <c r="O239" s="98"/>
      <c r="P239" s="418"/>
      <c r="Q239" s="418"/>
      <c r="R239" s="418"/>
      <c r="S239" s="32"/>
      <c r="T239" s="430"/>
      <c r="U239" s="44"/>
      <c r="V239" s="44"/>
      <c r="W239" s="44"/>
      <c r="X239" s="44"/>
      <c r="Y239" s="44"/>
      <c r="Z239" s="44"/>
      <c r="AA239" s="44"/>
    </row>
    <row r="240" spans="1:27" ht="15" x14ac:dyDescent="0.2">
      <c r="A240" s="418"/>
      <c r="B240" s="421"/>
      <c r="C240" s="421"/>
      <c r="D240" s="421"/>
      <c r="E240" s="422"/>
      <c r="F240" s="418"/>
      <c r="G240" s="151"/>
      <c r="H240" s="151"/>
      <c r="I240" s="151"/>
      <c r="J240" s="151"/>
      <c r="K240" s="151"/>
      <c r="L240" s="151"/>
      <c r="M240" s="151"/>
      <c r="N240" s="151"/>
      <c r="O240" s="98"/>
      <c r="P240" s="418"/>
      <c r="Q240" s="418"/>
      <c r="R240" s="418"/>
      <c r="S240" s="32"/>
      <c r="T240" s="430"/>
      <c r="U240" s="44"/>
      <c r="V240" s="44"/>
      <c r="W240" s="44"/>
      <c r="X240" s="44"/>
      <c r="Y240" s="44"/>
      <c r="Z240" s="44"/>
      <c r="AA240" s="44"/>
    </row>
    <row r="241" spans="1:27" ht="15" x14ac:dyDescent="0.2">
      <c r="A241" s="420"/>
      <c r="B241" s="421"/>
      <c r="C241" s="421"/>
      <c r="D241" s="421"/>
      <c r="E241" s="422"/>
      <c r="F241" s="418"/>
      <c r="G241" s="151"/>
      <c r="H241" s="151"/>
      <c r="I241" s="151"/>
      <c r="J241" s="151"/>
      <c r="K241" s="151"/>
      <c r="L241" s="151"/>
      <c r="M241" s="151"/>
      <c r="N241" s="151"/>
      <c r="O241" s="98"/>
      <c r="P241" s="418"/>
      <c r="Q241" s="418"/>
      <c r="R241" s="418"/>
      <c r="S241" s="32"/>
      <c r="T241" s="430"/>
      <c r="U241" s="44"/>
      <c r="V241" s="44"/>
      <c r="W241" s="44"/>
      <c r="X241" s="44"/>
      <c r="Y241" s="44"/>
      <c r="Z241" s="44"/>
      <c r="AA241" s="44"/>
    </row>
    <row r="242" spans="1:27" ht="15" x14ac:dyDescent="0.2">
      <c r="A242" s="418"/>
      <c r="B242" s="421"/>
      <c r="C242" s="421"/>
      <c r="D242" s="421"/>
      <c r="E242" s="422"/>
      <c r="F242" s="418"/>
      <c r="G242" s="97"/>
      <c r="H242" s="97"/>
      <c r="I242" s="97"/>
      <c r="J242" s="97"/>
      <c r="K242" s="97"/>
      <c r="L242" s="97"/>
      <c r="M242" s="97"/>
      <c r="N242" s="97"/>
      <c r="O242" s="98"/>
      <c r="P242" s="418"/>
      <c r="Q242" s="418"/>
      <c r="R242" s="418"/>
      <c r="S242" s="32"/>
      <c r="T242" s="430"/>
      <c r="U242" s="44"/>
      <c r="V242" s="44"/>
      <c r="W242" s="44"/>
      <c r="X242" s="44"/>
      <c r="Y242" s="44"/>
      <c r="Z242" s="44"/>
      <c r="AA242" s="44"/>
    </row>
    <row r="243" spans="1:27" ht="15" x14ac:dyDescent="0.2">
      <c r="A243" s="418"/>
      <c r="B243" s="421"/>
      <c r="C243" s="421"/>
      <c r="D243" s="421"/>
      <c r="E243" s="422"/>
      <c r="F243" s="418"/>
      <c r="G243" s="151"/>
      <c r="H243" s="151"/>
      <c r="I243" s="151"/>
      <c r="J243" s="151"/>
      <c r="K243" s="151"/>
      <c r="L243" s="151"/>
      <c r="M243" s="151"/>
      <c r="N243" s="151"/>
      <c r="O243" s="98"/>
      <c r="P243" s="418"/>
      <c r="Q243" s="418"/>
      <c r="R243" s="418"/>
      <c r="S243" s="32"/>
      <c r="T243" s="430"/>
      <c r="U243" s="44"/>
      <c r="V243" s="44"/>
      <c r="W243" s="44"/>
      <c r="X243" s="44"/>
      <c r="Y243" s="44"/>
      <c r="Z243" s="44"/>
      <c r="AA243" s="44"/>
    </row>
    <row r="244" spans="1:27" ht="15" x14ac:dyDescent="0.2">
      <c r="A244" s="418"/>
      <c r="B244" s="421"/>
      <c r="C244" s="421"/>
      <c r="D244" s="421"/>
      <c r="E244" s="422"/>
      <c r="F244" s="418"/>
      <c r="G244" s="151"/>
      <c r="H244" s="151"/>
      <c r="I244" s="151"/>
      <c r="J244" s="151"/>
      <c r="K244" s="151"/>
      <c r="L244" s="151"/>
      <c r="M244" s="151"/>
      <c r="N244" s="151"/>
      <c r="O244" s="98"/>
      <c r="P244" s="418"/>
      <c r="Q244" s="418"/>
      <c r="R244" s="418"/>
      <c r="S244" s="32"/>
      <c r="T244" s="430"/>
      <c r="U244" s="44"/>
      <c r="V244" s="44"/>
      <c r="W244" s="44"/>
      <c r="X244" s="44"/>
      <c r="Y244" s="44"/>
      <c r="Z244" s="44"/>
      <c r="AA244" s="44"/>
    </row>
    <row r="245" spans="1:27" ht="15" x14ac:dyDescent="0.2">
      <c r="A245" s="420"/>
      <c r="B245" s="421"/>
      <c r="C245" s="421"/>
      <c r="D245" s="421"/>
      <c r="E245" s="422"/>
      <c r="F245" s="418"/>
      <c r="G245" s="151"/>
      <c r="H245" s="151"/>
      <c r="I245" s="151"/>
      <c r="J245" s="151"/>
      <c r="K245" s="151"/>
      <c r="L245" s="151"/>
      <c r="M245" s="151"/>
      <c r="N245" s="151"/>
      <c r="O245" s="98"/>
      <c r="P245" s="418"/>
      <c r="Q245" s="418"/>
      <c r="R245" s="418"/>
      <c r="S245" s="32"/>
      <c r="T245" s="430"/>
      <c r="U245" s="44"/>
      <c r="V245" s="44"/>
      <c r="W245" s="44"/>
      <c r="X245" s="44"/>
      <c r="Y245" s="44"/>
      <c r="Z245" s="44"/>
      <c r="AA245" s="44"/>
    </row>
    <row r="246" spans="1:27" ht="15" x14ac:dyDescent="0.2">
      <c r="A246" s="418"/>
      <c r="B246" s="421"/>
      <c r="C246" s="421"/>
      <c r="D246" s="421"/>
      <c r="E246" s="422"/>
      <c r="F246" s="418"/>
      <c r="G246" s="97"/>
      <c r="H246" s="97"/>
      <c r="I246" s="97"/>
      <c r="J246" s="97"/>
      <c r="K246" s="97"/>
      <c r="L246" s="97"/>
      <c r="M246" s="97"/>
      <c r="N246" s="97"/>
      <c r="O246" s="98"/>
      <c r="P246" s="418"/>
      <c r="Q246" s="418"/>
      <c r="R246" s="418"/>
      <c r="S246" s="32"/>
      <c r="T246" s="430"/>
      <c r="U246" s="44"/>
      <c r="V246" s="44"/>
      <c r="W246" s="44"/>
      <c r="X246" s="44"/>
      <c r="Y246" s="44"/>
      <c r="Z246" s="44"/>
      <c r="AA246" s="44"/>
    </row>
    <row r="247" spans="1:27" ht="15" x14ac:dyDescent="0.2">
      <c r="A247" s="418"/>
      <c r="B247" s="421"/>
      <c r="C247" s="421"/>
      <c r="D247" s="421"/>
      <c r="E247" s="422"/>
      <c r="F247" s="418"/>
      <c r="G247" s="151"/>
      <c r="H247" s="151"/>
      <c r="I247" s="151"/>
      <c r="J247" s="151"/>
      <c r="K247" s="151"/>
      <c r="L247" s="151"/>
      <c r="M247" s="151"/>
      <c r="N247" s="151"/>
      <c r="O247" s="98"/>
      <c r="P247" s="418"/>
      <c r="Q247" s="418"/>
      <c r="R247" s="418"/>
      <c r="S247" s="32"/>
      <c r="T247" s="430"/>
      <c r="U247" s="44"/>
      <c r="V247" s="44"/>
      <c r="W247" s="44"/>
      <c r="X247" s="44"/>
      <c r="Y247" s="44"/>
      <c r="Z247" s="44"/>
      <c r="AA247" s="44"/>
    </row>
    <row r="248" spans="1:27" ht="15" x14ac:dyDescent="0.2">
      <c r="A248" s="418"/>
      <c r="B248" s="421"/>
      <c r="C248" s="421"/>
      <c r="D248" s="421"/>
      <c r="E248" s="422"/>
      <c r="F248" s="418"/>
      <c r="G248" s="151"/>
      <c r="H248" s="151"/>
      <c r="I248" s="151"/>
      <c r="J248" s="151"/>
      <c r="K248" s="151"/>
      <c r="L248" s="151"/>
      <c r="M248" s="151"/>
      <c r="N248" s="151"/>
      <c r="O248" s="98"/>
      <c r="P248" s="418"/>
      <c r="Q248" s="418"/>
      <c r="R248" s="418"/>
      <c r="S248" s="32"/>
      <c r="T248" s="430"/>
      <c r="U248" s="44"/>
      <c r="V248" s="44"/>
      <c r="W248" s="44"/>
      <c r="X248" s="44"/>
      <c r="Y248" s="44"/>
      <c r="Z248" s="44"/>
      <c r="AA248" s="44"/>
    </row>
    <row r="249" spans="1:27" ht="15" x14ac:dyDescent="0.2">
      <c r="A249" s="420"/>
      <c r="B249" s="421"/>
      <c r="C249" s="421"/>
      <c r="D249" s="421"/>
      <c r="E249" s="422"/>
      <c r="F249" s="418"/>
      <c r="G249" s="151"/>
      <c r="H249" s="151"/>
      <c r="I249" s="151"/>
      <c r="J249" s="151"/>
      <c r="K249" s="151"/>
      <c r="L249" s="151"/>
      <c r="M249" s="151"/>
      <c r="N249" s="151"/>
      <c r="O249" s="98"/>
      <c r="P249" s="418"/>
      <c r="Q249" s="418"/>
      <c r="R249" s="418"/>
      <c r="S249" s="32"/>
      <c r="T249" s="430"/>
      <c r="U249" s="44"/>
      <c r="V249" s="44"/>
      <c r="W249" s="44"/>
      <c r="X249" s="44"/>
      <c r="Y249" s="44"/>
      <c r="Z249" s="44"/>
      <c r="AA249" s="44"/>
    </row>
    <row r="250" spans="1:27" ht="15" x14ac:dyDescent="0.2">
      <c r="A250" s="418"/>
      <c r="B250" s="421"/>
      <c r="C250" s="421"/>
      <c r="D250" s="421"/>
      <c r="E250" s="422"/>
      <c r="F250" s="418"/>
      <c r="G250" s="97"/>
      <c r="H250" s="97"/>
      <c r="I250" s="97"/>
      <c r="J250" s="97"/>
      <c r="K250" s="97"/>
      <c r="L250" s="97"/>
      <c r="M250" s="97"/>
      <c r="N250" s="97"/>
      <c r="O250" s="98"/>
      <c r="P250" s="418"/>
      <c r="Q250" s="418"/>
      <c r="R250" s="418"/>
      <c r="S250" s="32"/>
      <c r="T250" s="430"/>
      <c r="U250" s="44"/>
      <c r="V250" s="44"/>
      <c r="W250" s="44"/>
      <c r="X250" s="44"/>
      <c r="Y250" s="44"/>
      <c r="Z250" s="44"/>
      <c r="AA250" s="44"/>
    </row>
    <row r="251" spans="1:27" ht="15" x14ac:dyDescent="0.2">
      <c r="A251" s="418"/>
      <c r="B251" s="421"/>
      <c r="C251" s="421"/>
      <c r="D251" s="421"/>
      <c r="E251" s="422"/>
      <c r="F251" s="418"/>
      <c r="G251" s="151"/>
      <c r="H251" s="151"/>
      <c r="I251" s="151"/>
      <c r="J251" s="151"/>
      <c r="K251" s="151"/>
      <c r="L251" s="151"/>
      <c r="M251" s="151"/>
      <c r="N251" s="151"/>
      <c r="O251" s="98"/>
      <c r="P251" s="418"/>
      <c r="Q251" s="418"/>
      <c r="R251" s="418"/>
      <c r="S251" s="32"/>
      <c r="T251" s="430"/>
      <c r="U251" s="44"/>
      <c r="V251" s="44"/>
      <c r="W251" s="44"/>
      <c r="X251" s="44"/>
      <c r="Y251" s="44"/>
      <c r="Z251" s="44"/>
      <c r="AA251" s="44"/>
    </row>
    <row r="252" spans="1:27" ht="15" x14ac:dyDescent="0.2">
      <c r="A252" s="418"/>
      <c r="B252" s="421"/>
      <c r="C252" s="421"/>
      <c r="D252" s="421"/>
      <c r="E252" s="422"/>
      <c r="F252" s="418"/>
      <c r="G252" s="151"/>
      <c r="H252" s="151"/>
      <c r="I252" s="151"/>
      <c r="J252" s="151"/>
      <c r="K252" s="151"/>
      <c r="L252" s="151"/>
      <c r="M252" s="151"/>
      <c r="N252" s="151"/>
      <c r="O252" s="98"/>
      <c r="P252" s="418"/>
      <c r="Q252" s="418"/>
      <c r="R252" s="418"/>
      <c r="S252" s="32"/>
      <c r="T252" s="430"/>
      <c r="U252" s="44"/>
      <c r="V252" s="44"/>
      <c r="W252" s="44"/>
      <c r="X252" s="44"/>
      <c r="Y252" s="44"/>
      <c r="Z252" s="44"/>
      <c r="AA252" s="44"/>
    </row>
    <row r="253" spans="1:27" ht="15" x14ac:dyDescent="0.2">
      <c r="A253" s="420"/>
      <c r="B253" s="421"/>
      <c r="C253" s="421"/>
      <c r="D253" s="421"/>
      <c r="E253" s="422"/>
      <c r="F253" s="418"/>
      <c r="G253" s="151"/>
      <c r="H253" s="151"/>
      <c r="I253" s="151"/>
      <c r="J253" s="151"/>
      <c r="K253" s="151"/>
      <c r="L253" s="151"/>
      <c r="M253" s="151"/>
      <c r="N253" s="151"/>
      <c r="O253" s="98"/>
      <c r="P253" s="418"/>
      <c r="Q253" s="418"/>
      <c r="R253" s="418"/>
      <c r="S253" s="32"/>
      <c r="T253" s="430"/>
      <c r="U253" s="44"/>
      <c r="V253" s="44"/>
      <c r="W253" s="44"/>
      <c r="X253" s="44"/>
      <c r="Y253" s="44"/>
      <c r="Z253" s="44"/>
      <c r="AA253" s="44"/>
    </row>
    <row r="254" spans="1:27" ht="15" x14ac:dyDescent="0.2">
      <c r="A254" s="418"/>
      <c r="B254" s="421"/>
      <c r="C254" s="421"/>
      <c r="D254" s="421"/>
      <c r="E254" s="422"/>
      <c r="F254" s="418"/>
      <c r="G254" s="97"/>
      <c r="H254" s="97"/>
      <c r="I254" s="97"/>
      <c r="J254" s="97"/>
      <c r="K254" s="97"/>
      <c r="L254" s="97"/>
      <c r="M254" s="97"/>
      <c r="N254" s="97"/>
      <c r="O254" s="98"/>
      <c r="P254" s="418"/>
      <c r="Q254" s="418"/>
      <c r="R254" s="418"/>
      <c r="S254" s="32"/>
      <c r="T254" s="430"/>
      <c r="U254" s="44"/>
      <c r="V254" s="44"/>
      <c r="W254" s="44"/>
      <c r="X254" s="44"/>
      <c r="Y254" s="44"/>
      <c r="Z254" s="44"/>
      <c r="AA254" s="44"/>
    </row>
    <row r="255" spans="1:27" ht="15" x14ac:dyDescent="0.2">
      <c r="A255" s="418"/>
      <c r="B255" s="421"/>
      <c r="C255" s="421"/>
      <c r="D255" s="421"/>
      <c r="E255" s="422"/>
      <c r="F255" s="418"/>
      <c r="G255" s="151"/>
      <c r="H255" s="151"/>
      <c r="I255" s="151"/>
      <c r="J255" s="151"/>
      <c r="K255" s="151"/>
      <c r="L255" s="151"/>
      <c r="M255" s="151"/>
      <c r="N255" s="151"/>
      <c r="O255" s="98"/>
      <c r="P255" s="418"/>
      <c r="Q255" s="418"/>
      <c r="R255" s="418"/>
      <c r="S255" s="32"/>
      <c r="T255" s="430"/>
      <c r="U255" s="44"/>
      <c r="V255" s="44"/>
      <c r="W255" s="44"/>
      <c r="X255" s="44"/>
      <c r="Y255" s="44"/>
      <c r="Z255" s="44"/>
      <c r="AA255" s="44"/>
    </row>
    <row r="256" spans="1:27" ht="15" x14ac:dyDescent="0.2">
      <c r="A256" s="418"/>
      <c r="B256" s="421"/>
      <c r="C256" s="421"/>
      <c r="D256" s="421"/>
      <c r="E256" s="422"/>
      <c r="F256" s="418"/>
      <c r="G256" s="151"/>
      <c r="H256" s="151"/>
      <c r="I256" s="151"/>
      <c r="J256" s="151"/>
      <c r="K256" s="151"/>
      <c r="L256" s="151"/>
      <c r="M256" s="151"/>
      <c r="N256" s="151"/>
      <c r="O256" s="98"/>
      <c r="P256" s="418"/>
      <c r="Q256" s="418"/>
      <c r="R256" s="418"/>
      <c r="S256" s="32"/>
      <c r="T256" s="430"/>
      <c r="U256" s="44"/>
      <c r="V256" s="44"/>
      <c r="W256" s="44"/>
      <c r="X256" s="44"/>
      <c r="Y256" s="44"/>
      <c r="Z256" s="44"/>
      <c r="AA256" s="44"/>
    </row>
    <row r="257" spans="1:27" ht="15" x14ac:dyDescent="0.2">
      <c r="A257" s="420"/>
      <c r="B257" s="421"/>
      <c r="C257" s="421"/>
      <c r="D257" s="421"/>
      <c r="E257" s="422"/>
      <c r="F257" s="418"/>
      <c r="G257" s="151"/>
      <c r="H257" s="151"/>
      <c r="I257" s="151"/>
      <c r="J257" s="151"/>
      <c r="K257" s="151"/>
      <c r="L257" s="151"/>
      <c r="M257" s="151"/>
      <c r="N257" s="151"/>
      <c r="O257" s="98"/>
      <c r="P257" s="418"/>
      <c r="Q257" s="418"/>
      <c r="R257" s="418"/>
      <c r="S257" s="32"/>
      <c r="T257" s="430"/>
      <c r="U257" s="44"/>
      <c r="V257" s="44"/>
      <c r="W257" s="44"/>
      <c r="X257" s="44"/>
      <c r="Y257" s="44"/>
      <c r="Z257" s="44"/>
      <c r="AA257" s="44"/>
    </row>
    <row r="258" spans="1:27" ht="15" x14ac:dyDescent="0.2">
      <c r="A258" s="418"/>
      <c r="B258" s="421"/>
      <c r="C258" s="421"/>
      <c r="D258" s="421"/>
      <c r="E258" s="422"/>
      <c r="F258" s="418"/>
      <c r="G258" s="97"/>
      <c r="H258" s="97"/>
      <c r="I258" s="97"/>
      <c r="J258" s="97"/>
      <c r="K258" s="97"/>
      <c r="L258" s="97"/>
      <c r="M258" s="97"/>
      <c r="N258" s="97"/>
      <c r="O258" s="98"/>
      <c r="P258" s="418"/>
      <c r="Q258" s="418"/>
      <c r="R258" s="418"/>
      <c r="S258" s="32"/>
      <c r="T258" s="430"/>
      <c r="U258" s="44"/>
      <c r="V258" s="44"/>
      <c r="W258" s="44"/>
      <c r="X258" s="44"/>
      <c r="Y258" s="44"/>
      <c r="Z258" s="44"/>
      <c r="AA258" s="44"/>
    </row>
    <row r="259" spans="1:27" ht="15" x14ac:dyDescent="0.2">
      <c r="A259" s="418"/>
      <c r="B259" s="421"/>
      <c r="C259" s="421"/>
      <c r="D259" s="421"/>
      <c r="E259" s="422"/>
      <c r="F259" s="418"/>
      <c r="G259" s="151"/>
      <c r="H259" s="151"/>
      <c r="I259" s="151"/>
      <c r="J259" s="151"/>
      <c r="K259" s="151"/>
      <c r="L259" s="151"/>
      <c r="M259" s="151"/>
      <c r="N259" s="151"/>
      <c r="O259" s="98"/>
      <c r="P259" s="418"/>
      <c r="Q259" s="418"/>
      <c r="R259" s="418"/>
      <c r="S259" s="32"/>
      <c r="T259" s="430"/>
      <c r="U259" s="44"/>
      <c r="V259" s="44"/>
      <c r="W259" s="44"/>
      <c r="X259" s="44"/>
      <c r="Y259" s="44"/>
      <c r="Z259" s="44"/>
      <c r="AA259" s="44"/>
    </row>
    <row r="260" spans="1:27" ht="15" x14ac:dyDescent="0.2">
      <c r="A260" s="418"/>
      <c r="B260" s="421"/>
      <c r="C260" s="421"/>
      <c r="D260" s="421"/>
      <c r="E260" s="422"/>
      <c r="F260" s="418"/>
      <c r="G260" s="151"/>
      <c r="H260" s="151"/>
      <c r="I260" s="151"/>
      <c r="J260" s="151"/>
      <c r="K260" s="151"/>
      <c r="L260" s="151"/>
      <c r="M260" s="151"/>
      <c r="N260" s="151"/>
      <c r="O260" s="98"/>
      <c r="P260" s="418"/>
      <c r="Q260" s="418"/>
      <c r="R260" s="418"/>
      <c r="S260" s="32"/>
      <c r="T260" s="430"/>
      <c r="U260" s="44"/>
      <c r="V260" s="44"/>
      <c r="W260" s="44"/>
      <c r="X260" s="44"/>
      <c r="Y260" s="44"/>
      <c r="Z260" s="44"/>
      <c r="AA260" s="44"/>
    </row>
    <row r="261" spans="1:27" ht="15" x14ac:dyDescent="0.2">
      <c r="A261" s="420"/>
      <c r="B261" s="421"/>
      <c r="C261" s="421"/>
      <c r="D261" s="421"/>
      <c r="E261" s="422"/>
      <c r="F261" s="418"/>
      <c r="G261" s="151"/>
      <c r="H261" s="151"/>
      <c r="I261" s="151"/>
      <c r="J261" s="151"/>
      <c r="K261" s="151"/>
      <c r="L261" s="151"/>
      <c r="M261" s="151"/>
      <c r="N261" s="151"/>
      <c r="O261" s="98"/>
      <c r="P261" s="418"/>
      <c r="Q261" s="418"/>
      <c r="R261" s="418"/>
      <c r="S261" s="32"/>
      <c r="T261" s="430"/>
      <c r="U261" s="44"/>
      <c r="V261" s="44"/>
      <c r="W261" s="44"/>
      <c r="X261" s="44"/>
      <c r="Y261" s="44"/>
      <c r="Z261" s="44"/>
      <c r="AA261" s="44"/>
    </row>
    <row r="262" spans="1:27" ht="15" x14ac:dyDescent="0.2">
      <c r="A262" s="418"/>
      <c r="B262" s="421"/>
      <c r="C262" s="421"/>
      <c r="D262" s="421"/>
      <c r="E262" s="422"/>
      <c r="F262" s="418"/>
      <c r="G262" s="97"/>
      <c r="H262" s="97"/>
      <c r="I262" s="97"/>
      <c r="J262" s="97"/>
      <c r="K262" s="97"/>
      <c r="L262" s="97"/>
      <c r="M262" s="97"/>
      <c r="N262" s="97"/>
      <c r="O262" s="98"/>
      <c r="P262" s="418"/>
      <c r="Q262" s="418"/>
      <c r="R262" s="418"/>
      <c r="S262" s="32"/>
      <c r="T262" s="430"/>
      <c r="U262" s="44"/>
      <c r="V262" s="44"/>
      <c r="W262" s="44"/>
      <c r="X262" s="44"/>
      <c r="Y262" s="44"/>
      <c r="Z262" s="44"/>
      <c r="AA262" s="44"/>
    </row>
    <row r="263" spans="1:27" ht="15" x14ac:dyDescent="0.2">
      <c r="A263" s="418"/>
      <c r="B263" s="421"/>
      <c r="C263" s="421"/>
      <c r="D263" s="421"/>
      <c r="E263" s="422"/>
      <c r="F263" s="418"/>
      <c r="G263" s="151"/>
      <c r="H263" s="151"/>
      <c r="I263" s="151"/>
      <c r="J263" s="151"/>
      <c r="K263" s="151"/>
      <c r="L263" s="151"/>
      <c r="M263" s="151"/>
      <c r="N263" s="151"/>
      <c r="O263" s="98"/>
      <c r="P263" s="418"/>
      <c r="Q263" s="418"/>
      <c r="R263" s="418"/>
      <c r="S263" s="32"/>
      <c r="T263" s="430"/>
      <c r="U263" s="44"/>
      <c r="V263" s="44"/>
      <c r="W263" s="44"/>
      <c r="X263" s="44"/>
      <c r="Y263" s="44"/>
      <c r="Z263" s="44"/>
      <c r="AA263" s="44"/>
    </row>
    <row r="264" spans="1:27" ht="15" x14ac:dyDescent="0.2">
      <c r="A264" s="418"/>
      <c r="B264" s="421"/>
      <c r="C264" s="421"/>
      <c r="D264" s="421"/>
      <c r="E264" s="422"/>
      <c r="F264" s="418"/>
      <c r="G264" s="151"/>
      <c r="H264" s="151"/>
      <c r="I264" s="151"/>
      <c r="J264" s="151"/>
      <c r="K264" s="151"/>
      <c r="L264" s="151"/>
      <c r="M264" s="151"/>
      <c r="N264" s="151"/>
      <c r="O264" s="98"/>
      <c r="P264" s="418"/>
      <c r="Q264" s="418"/>
      <c r="R264" s="418"/>
      <c r="S264" s="32"/>
      <c r="T264" s="430"/>
      <c r="U264" s="44"/>
      <c r="V264" s="44"/>
      <c r="W264" s="44"/>
      <c r="X264" s="44"/>
      <c r="Y264" s="44"/>
      <c r="Z264" s="44"/>
      <c r="AA264" s="44"/>
    </row>
    <row r="265" spans="1:27" ht="15" x14ac:dyDescent="0.2">
      <c r="A265" s="420"/>
      <c r="B265" s="421"/>
      <c r="C265" s="421"/>
      <c r="D265" s="421"/>
      <c r="E265" s="422"/>
      <c r="F265" s="418"/>
      <c r="G265" s="151"/>
      <c r="H265" s="151"/>
      <c r="I265" s="151"/>
      <c r="J265" s="151"/>
      <c r="K265" s="151"/>
      <c r="L265" s="151"/>
      <c r="M265" s="151"/>
      <c r="N265" s="151"/>
      <c r="O265" s="98"/>
      <c r="P265" s="418"/>
      <c r="Q265" s="418"/>
      <c r="R265" s="418"/>
      <c r="S265" s="32"/>
      <c r="T265" s="430"/>
      <c r="U265" s="44"/>
      <c r="V265" s="44"/>
      <c r="W265" s="44"/>
      <c r="X265" s="44"/>
      <c r="Y265" s="44"/>
      <c r="Z265" s="44"/>
      <c r="AA265" s="44"/>
    </row>
    <row r="266" spans="1:27" ht="15" x14ac:dyDescent="0.2">
      <c r="A266" s="418"/>
      <c r="B266" s="421"/>
      <c r="C266" s="421"/>
      <c r="D266" s="421"/>
      <c r="E266" s="422"/>
      <c r="F266" s="418"/>
      <c r="G266" s="97"/>
      <c r="H266" s="97"/>
      <c r="I266" s="97"/>
      <c r="J266" s="97"/>
      <c r="K266" s="97"/>
      <c r="L266" s="97"/>
      <c r="M266" s="97"/>
      <c r="N266" s="97"/>
      <c r="O266" s="98"/>
      <c r="P266" s="418"/>
      <c r="Q266" s="418"/>
      <c r="R266" s="418"/>
      <c r="S266" s="32"/>
      <c r="T266" s="430"/>
      <c r="U266" s="44"/>
      <c r="V266" s="44"/>
      <c r="W266" s="44"/>
      <c r="X266" s="44"/>
      <c r="Y266" s="44"/>
      <c r="Z266" s="44"/>
      <c r="AA266" s="44"/>
    </row>
    <row r="267" spans="1:27" ht="15" x14ac:dyDescent="0.2">
      <c r="A267" s="418"/>
      <c r="B267" s="421"/>
      <c r="C267" s="421"/>
      <c r="D267" s="421"/>
      <c r="E267" s="422"/>
      <c r="F267" s="418"/>
      <c r="G267" s="151"/>
      <c r="H267" s="151"/>
      <c r="I267" s="151"/>
      <c r="J267" s="151"/>
      <c r="K267" s="151"/>
      <c r="L267" s="151"/>
      <c r="M267" s="151"/>
      <c r="N267" s="151"/>
      <c r="O267" s="98"/>
      <c r="P267" s="418"/>
      <c r="Q267" s="418"/>
      <c r="R267" s="418"/>
      <c r="S267" s="32"/>
      <c r="T267" s="430"/>
      <c r="U267" s="44"/>
      <c r="V267" s="44"/>
      <c r="W267" s="44"/>
      <c r="X267" s="44"/>
      <c r="Y267" s="44"/>
      <c r="Z267" s="44"/>
      <c r="AA267" s="44"/>
    </row>
    <row r="268" spans="1:27" ht="15" x14ac:dyDescent="0.2">
      <c r="A268" s="418"/>
      <c r="B268" s="421"/>
      <c r="C268" s="421"/>
      <c r="D268" s="421"/>
      <c r="E268" s="422"/>
      <c r="F268" s="418"/>
      <c r="G268" s="151"/>
      <c r="H268" s="151"/>
      <c r="I268" s="151"/>
      <c r="J268" s="151"/>
      <c r="K268" s="151"/>
      <c r="L268" s="151"/>
      <c r="M268" s="151"/>
      <c r="N268" s="151"/>
      <c r="O268" s="98"/>
      <c r="P268" s="418"/>
      <c r="Q268" s="418"/>
      <c r="R268" s="418"/>
      <c r="S268" s="32"/>
      <c r="T268" s="430"/>
      <c r="U268" s="44"/>
      <c r="V268" s="44"/>
      <c r="W268" s="44"/>
      <c r="X268" s="44"/>
      <c r="Y268" s="44"/>
      <c r="Z268" s="44"/>
      <c r="AA268" s="44"/>
    </row>
    <row r="269" spans="1:27" ht="15" x14ac:dyDescent="0.2">
      <c r="A269" s="420"/>
      <c r="B269" s="421"/>
      <c r="C269" s="421"/>
      <c r="D269" s="421"/>
      <c r="E269" s="422"/>
      <c r="F269" s="418"/>
      <c r="G269" s="151"/>
      <c r="H269" s="151"/>
      <c r="I269" s="151"/>
      <c r="J269" s="151"/>
      <c r="K269" s="151"/>
      <c r="L269" s="151"/>
      <c r="M269" s="151"/>
      <c r="N269" s="151"/>
      <c r="O269" s="98"/>
      <c r="P269" s="418"/>
      <c r="Q269" s="418"/>
      <c r="R269" s="418"/>
      <c r="S269" s="32"/>
      <c r="T269" s="430"/>
      <c r="U269" s="44"/>
      <c r="V269" s="44"/>
      <c r="W269" s="44"/>
      <c r="X269" s="44"/>
      <c r="Y269" s="44"/>
      <c r="Z269" s="44"/>
      <c r="AA269" s="44"/>
    </row>
    <row r="270" spans="1:27" ht="15" x14ac:dyDescent="0.2">
      <c r="A270" s="418"/>
      <c r="B270" s="421"/>
      <c r="C270" s="421"/>
      <c r="D270" s="421"/>
      <c r="E270" s="422"/>
      <c r="F270" s="418"/>
      <c r="G270" s="97"/>
      <c r="H270" s="97"/>
      <c r="I270" s="97"/>
      <c r="J270" s="97"/>
      <c r="K270" s="97"/>
      <c r="L270" s="97"/>
      <c r="M270" s="97"/>
      <c r="N270" s="97"/>
      <c r="O270" s="98"/>
      <c r="P270" s="418"/>
      <c r="Q270" s="418"/>
      <c r="R270" s="418"/>
      <c r="S270" s="32"/>
      <c r="T270" s="430"/>
      <c r="U270" s="44"/>
      <c r="V270" s="44"/>
      <c r="W270" s="44"/>
      <c r="X270" s="44"/>
      <c r="Y270" s="44"/>
      <c r="Z270" s="44"/>
      <c r="AA270" s="44"/>
    </row>
    <row r="271" spans="1:27" ht="15" x14ac:dyDescent="0.2">
      <c r="A271" s="418"/>
      <c r="B271" s="421"/>
      <c r="C271" s="421"/>
      <c r="D271" s="421"/>
      <c r="E271" s="422"/>
      <c r="F271" s="418"/>
      <c r="G271" s="151"/>
      <c r="H271" s="151"/>
      <c r="I271" s="151"/>
      <c r="J271" s="151"/>
      <c r="K271" s="151"/>
      <c r="L271" s="151"/>
      <c r="M271" s="151"/>
      <c r="N271" s="151"/>
      <c r="O271" s="98"/>
      <c r="P271" s="418"/>
      <c r="Q271" s="418"/>
      <c r="R271" s="418"/>
      <c r="S271" s="32"/>
      <c r="T271" s="430"/>
      <c r="U271" s="44"/>
      <c r="V271" s="44"/>
      <c r="W271" s="44"/>
      <c r="X271" s="44"/>
      <c r="Y271" s="44"/>
      <c r="Z271" s="44"/>
      <c r="AA271" s="44"/>
    </row>
    <row r="272" spans="1:27" ht="15" x14ac:dyDescent="0.2">
      <c r="A272" s="418"/>
      <c r="B272" s="421"/>
      <c r="C272" s="421"/>
      <c r="D272" s="421"/>
      <c r="E272" s="422"/>
      <c r="F272" s="418"/>
      <c r="G272" s="151"/>
      <c r="H272" s="151"/>
      <c r="I272" s="151"/>
      <c r="J272" s="151"/>
      <c r="K272" s="151"/>
      <c r="L272" s="151"/>
      <c r="M272" s="151"/>
      <c r="N272" s="151"/>
      <c r="O272" s="98"/>
      <c r="P272" s="418"/>
      <c r="Q272" s="418"/>
      <c r="R272" s="418"/>
      <c r="S272" s="32"/>
      <c r="T272" s="430"/>
      <c r="U272" s="44"/>
      <c r="V272" s="44"/>
      <c r="W272" s="44"/>
      <c r="X272" s="44"/>
      <c r="Y272" s="44"/>
      <c r="Z272" s="44"/>
      <c r="AA272" s="44"/>
    </row>
    <row r="273" spans="1:27" ht="15" x14ac:dyDescent="0.2">
      <c r="A273" s="420"/>
      <c r="B273" s="421"/>
      <c r="C273" s="421"/>
      <c r="D273" s="421"/>
      <c r="E273" s="422"/>
      <c r="F273" s="418"/>
      <c r="G273" s="151"/>
      <c r="H273" s="151"/>
      <c r="I273" s="151"/>
      <c r="J273" s="151"/>
      <c r="K273" s="151"/>
      <c r="L273" s="151"/>
      <c r="M273" s="151"/>
      <c r="N273" s="151"/>
      <c r="O273" s="98"/>
      <c r="P273" s="418"/>
      <c r="Q273" s="418"/>
      <c r="R273" s="418"/>
      <c r="S273" s="32"/>
      <c r="T273" s="430"/>
      <c r="U273" s="44"/>
      <c r="V273" s="44"/>
      <c r="W273" s="44"/>
      <c r="X273" s="44"/>
      <c r="Y273" s="44"/>
      <c r="Z273" s="44"/>
      <c r="AA273" s="44"/>
    </row>
    <row r="274" spans="1:27" ht="15" x14ac:dyDescent="0.2">
      <c r="A274" s="418"/>
      <c r="B274" s="421"/>
      <c r="C274" s="421"/>
      <c r="D274" s="421"/>
      <c r="E274" s="422"/>
      <c r="F274" s="418"/>
      <c r="G274" s="97"/>
      <c r="H274" s="97"/>
      <c r="I274" s="97"/>
      <c r="J274" s="97"/>
      <c r="K274" s="97"/>
      <c r="L274" s="97"/>
      <c r="M274" s="97"/>
      <c r="N274" s="97"/>
      <c r="O274" s="98"/>
      <c r="P274" s="418"/>
      <c r="Q274" s="418"/>
      <c r="R274" s="418"/>
      <c r="S274" s="32"/>
      <c r="T274" s="430"/>
      <c r="U274" s="44"/>
      <c r="V274" s="44"/>
      <c r="W274" s="44"/>
      <c r="X274" s="44"/>
      <c r="Y274" s="44"/>
      <c r="Z274" s="44"/>
      <c r="AA274" s="44"/>
    </row>
    <row r="275" spans="1:27" ht="15" x14ac:dyDescent="0.2">
      <c r="A275" s="418"/>
      <c r="B275" s="421"/>
      <c r="C275" s="421"/>
      <c r="D275" s="421"/>
      <c r="E275" s="422"/>
      <c r="F275" s="418"/>
      <c r="G275" s="151"/>
      <c r="H275" s="151"/>
      <c r="I275" s="151"/>
      <c r="J275" s="151"/>
      <c r="K275" s="151"/>
      <c r="L275" s="151"/>
      <c r="M275" s="151"/>
      <c r="N275" s="151"/>
      <c r="O275" s="98"/>
      <c r="P275" s="418"/>
      <c r="Q275" s="418"/>
      <c r="R275" s="418"/>
      <c r="S275" s="32"/>
      <c r="T275" s="430"/>
      <c r="U275" s="44"/>
      <c r="V275" s="44"/>
      <c r="W275" s="44"/>
      <c r="X275" s="44"/>
      <c r="Y275" s="44"/>
      <c r="Z275" s="44"/>
      <c r="AA275" s="44"/>
    </row>
    <row r="276" spans="1:27" ht="15" x14ac:dyDescent="0.2">
      <c r="A276" s="418"/>
      <c r="B276" s="421"/>
      <c r="C276" s="421"/>
      <c r="D276" s="421"/>
      <c r="E276" s="422"/>
      <c r="F276" s="418"/>
      <c r="G276" s="151"/>
      <c r="H276" s="151"/>
      <c r="I276" s="151"/>
      <c r="J276" s="151"/>
      <c r="K276" s="151"/>
      <c r="L276" s="151"/>
      <c r="M276" s="151"/>
      <c r="N276" s="151"/>
      <c r="O276" s="98"/>
      <c r="P276" s="418"/>
      <c r="Q276" s="418"/>
      <c r="R276" s="418"/>
      <c r="S276" s="32"/>
      <c r="T276" s="430"/>
      <c r="U276" s="44"/>
      <c r="V276" s="44"/>
      <c r="W276" s="44"/>
      <c r="X276" s="44"/>
      <c r="Y276" s="44"/>
      <c r="Z276" s="44"/>
      <c r="AA276" s="44"/>
    </row>
    <row r="277" spans="1:27" ht="15" x14ac:dyDescent="0.2">
      <c r="A277" s="420"/>
      <c r="B277" s="421"/>
      <c r="C277" s="421"/>
      <c r="D277" s="421"/>
      <c r="E277" s="422"/>
      <c r="F277" s="418"/>
      <c r="G277" s="151"/>
      <c r="H277" s="151"/>
      <c r="I277" s="151"/>
      <c r="J277" s="151"/>
      <c r="K277" s="151"/>
      <c r="L277" s="151"/>
      <c r="M277" s="151"/>
      <c r="N277" s="151"/>
      <c r="O277" s="98"/>
      <c r="P277" s="418"/>
      <c r="Q277" s="418"/>
      <c r="R277" s="418"/>
      <c r="S277" s="32"/>
      <c r="T277" s="430"/>
      <c r="U277" s="44"/>
      <c r="V277" s="44"/>
      <c r="W277" s="44"/>
      <c r="X277" s="44"/>
      <c r="Y277" s="44"/>
      <c r="Z277" s="44"/>
      <c r="AA277" s="44"/>
    </row>
    <row r="278" spans="1:27" ht="15" x14ac:dyDescent="0.2">
      <c r="A278" s="418"/>
      <c r="B278" s="421"/>
      <c r="C278" s="421"/>
      <c r="D278" s="421"/>
      <c r="E278" s="422"/>
      <c r="F278" s="418"/>
      <c r="G278" s="97"/>
      <c r="H278" s="97"/>
      <c r="I278" s="97"/>
      <c r="J278" s="97"/>
      <c r="K278" s="97"/>
      <c r="L278" s="97"/>
      <c r="M278" s="97"/>
      <c r="N278" s="97"/>
      <c r="O278" s="98"/>
      <c r="P278" s="418"/>
      <c r="Q278" s="418"/>
      <c r="R278" s="418"/>
      <c r="S278" s="32"/>
      <c r="T278" s="430"/>
      <c r="U278" s="44"/>
      <c r="V278" s="44"/>
      <c r="W278" s="44"/>
      <c r="X278" s="44"/>
      <c r="Y278" s="44"/>
      <c r="Z278" s="44"/>
      <c r="AA278" s="44"/>
    </row>
    <row r="279" spans="1:27" ht="15" x14ac:dyDescent="0.2">
      <c r="A279" s="418"/>
      <c r="B279" s="421"/>
      <c r="C279" s="421"/>
      <c r="D279" s="421"/>
      <c r="E279" s="422"/>
      <c r="F279" s="418"/>
      <c r="G279" s="151"/>
      <c r="H279" s="151"/>
      <c r="I279" s="151"/>
      <c r="J279" s="151"/>
      <c r="K279" s="151"/>
      <c r="L279" s="151"/>
      <c r="M279" s="151"/>
      <c r="N279" s="151"/>
      <c r="O279" s="98"/>
      <c r="P279" s="418"/>
      <c r="Q279" s="418"/>
      <c r="R279" s="418"/>
      <c r="S279" s="32"/>
      <c r="T279" s="430"/>
      <c r="U279" s="44"/>
      <c r="V279" s="44"/>
      <c r="W279" s="44"/>
      <c r="X279" s="44"/>
      <c r="Y279" s="44"/>
      <c r="Z279" s="44"/>
      <c r="AA279" s="44"/>
    </row>
    <row r="280" spans="1:27" ht="15" x14ac:dyDescent="0.2">
      <c r="A280" s="418"/>
      <c r="B280" s="421"/>
      <c r="C280" s="421"/>
      <c r="D280" s="421"/>
      <c r="E280" s="422"/>
      <c r="F280" s="418"/>
      <c r="G280" s="151"/>
      <c r="H280" s="151"/>
      <c r="I280" s="151"/>
      <c r="J280" s="151"/>
      <c r="K280" s="151"/>
      <c r="L280" s="151"/>
      <c r="M280" s="151"/>
      <c r="N280" s="151"/>
      <c r="O280" s="98"/>
      <c r="P280" s="418"/>
      <c r="Q280" s="418"/>
      <c r="R280" s="418"/>
      <c r="S280" s="32"/>
      <c r="T280" s="430"/>
      <c r="U280" s="44"/>
      <c r="V280" s="44"/>
      <c r="W280" s="44"/>
      <c r="X280" s="44"/>
      <c r="Y280" s="44"/>
      <c r="Z280" s="44"/>
      <c r="AA280" s="44"/>
    </row>
    <row r="281" spans="1:27" ht="15" x14ac:dyDescent="0.2">
      <c r="A281" s="420"/>
      <c r="B281" s="421"/>
      <c r="C281" s="421"/>
      <c r="D281" s="421"/>
      <c r="E281" s="422"/>
      <c r="F281" s="418"/>
      <c r="G281" s="151"/>
      <c r="H281" s="151"/>
      <c r="I281" s="151"/>
      <c r="J281" s="151"/>
      <c r="K281" s="151"/>
      <c r="L281" s="151"/>
      <c r="M281" s="151"/>
      <c r="N281" s="151"/>
      <c r="O281" s="98"/>
      <c r="P281" s="418"/>
      <c r="Q281" s="418"/>
      <c r="R281" s="418"/>
      <c r="S281" s="32"/>
      <c r="T281" s="430"/>
      <c r="U281" s="44"/>
      <c r="V281" s="44"/>
      <c r="W281" s="44"/>
      <c r="X281" s="44"/>
      <c r="Y281" s="44"/>
      <c r="Z281" s="44"/>
      <c r="AA281" s="44"/>
    </row>
    <row r="282" spans="1:27" ht="15" x14ac:dyDescent="0.2">
      <c r="A282" s="418"/>
      <c r="B282" s="421"/>
      <c r="C282" s="421"/>
      <c r="D282" s="421"/>
      <c r="E282" s="422"/>
      <c r="F282" s="418"/>
      <c r="G282" s="97"/>
      <c r="H282" s="97"/>
      <c r="I282" s="97"/>
      <c r="J282" s="97"/>
      <c r="K282" s="97"/>
      <c r="L282" s="97"/>
      <c r="M282" s="97"/>
      <c r="N282" s="97"/>
      <c r="O282" s="98"/>
      <c r="P282" s="418"/>
      <c r="Q282" s="418"/>
      <c r="R282" s="418"/>
      <c r="S282" s="32"/>
      <c r="T282" s="430"/>
      <c r="U282" s="44"/>
      <c r="V282" s="44"/>
      <c r="W282" s="44"/>
      <c r="X282" s="44"/>
      <c r="Y282" s="44"/>
      <c r="Z282" s="44"/>
      <c r="AA282" s="44"/>
    </row>
    <row r="283" spans="1:27" ht="15" x14ac:dyDescent="0.2">
      <c r="A283" s="418"/>
      <c r="B283" s="421"/>
      <c r="C283" s="421"/>
      <c r="D283" s="421"/>
      <c r="E283" s="422"/>
      <c r="F283" s="418"/>
      <c r="G283" s="151"/>
      <c r="H283" s="151"/>
      <c r="I283" s="151"/>
      <c r="J283" s="151"/>
      <c r="K283" s="151"/>
      <c r="L283" s="151"/>
      <c r="M283" s="151"/>
      <c r="N283" s="151"/>
      <c r="O283" s="98"/>
      <c r="P283" s="418"/>
      <c r="Q283" s="418"/>
      <c r="R283" s="418"/>
      <c r="S283" s="32"/>
      <c r="T283" s="430"/>
      <c r="U283" s="44"/>
      <c r="V283" s="44"/>
      <c r="W283" s="44"/>
      <c r="X283" s="44"/>
      <c r="Y283" s="44"/>
      <c r="Z283" s="44"/>
      <c r="AA283" s="44"/>
    </row>
    <row r="284" spans="1:27" ht="15" x14ac:dyDescent="0.2">
      <c r="A284" s="418"/>
      <c r="B284" s="421"/>
      <c r="C284" s="421"/>
      <c r="D284" s="421"/>
      <c r="E284" s="422"/>
      <c r="F284" s="418"/>
      <c r="G284" s="151"/>
      <c r="H284" s="151"/>
      <c r="I284" s="151"/>
      <c r="J284" s="151"/>
      <c r="K284" s="151"/>
      <c r="L284" s="151"/>
      <c r="M284" s="151"/>
      <c r="N284" s="151"/>
      <c r="O284" s="98"/>
      <c r="P284" s="418"/>
      <c r="Q284" s="418"/>
      <c r="R284" s="418"/>
      <c r="S284" s="32"/>
      <c r="T284" s="430"/>
      <c r="U284" s="44"/>
      <c r="V284" s="44"/>
      <c r="W284" s="44"/>
      <c r="X284" s="44"/>
      <c r="Y284" s="44"/>
      <c r="Z284" s="44"/>
      <c r="AA284" s="44"/>
    </row>
    <row r="285" spans="1:27" ht="15" x14ac:dyDescent="0.2">
      <c r="A285" s="420"/>
      <c r="B285" s="421"/>
      <c r="C285" s="421"/>
      <c r="D285" s="421"/>
      <c r="E285" s="422"/>
      <c r="F285" s="418"/>
      <c r="G285" s="151"/>
      <c r="H285" s="151"/>
      <c r="I285" s="151"/>
      <c r="J285" s="151"/>
      <c r="K285" s="151"/>
      <c r="L285" s="151"/>
      <c r="M285" s="151"/>
      <c r="N285" s="151"/>
      <c r="O285" s="98"/>
      <c r="P285" s="418"/>
      <c r="Q285" s="418"/>
      <c r="R285" s="418"/>
      <c r="S285" s="32"/>
      <c r="T285" s="430"/>
      <c r="U285" s="44"/>
      <c r="V285" s="44"/>
      <c r="W285" s="44"/>
      <c r="X285" s="44"/>
      <c r="Y285" s="44"/>
      <c r="Z285" s="44"/>
      <c r="AA285" s="44"/>
    </row>
    <row r="286" spans="1:27" ht="15" x14ac:dyDescent="0.2">
      <c r="A286" s="418"/>
      <c r="B286" s="421"/>
      <c r="C286" s="421"/>
      <c r="D286" s="421"/>
      <c r="E286" s="422"/>
      <c r="F286" s="418"/>
      <c r="G286" s="97"/>
      <c r="H286" s="97"/>
      <c r="I286" s="97"/>
      <c r="J286" s="97"/>
      <c r="K286" s="97"/>
      <c r="L286" s="97"/>
      <c r="M286" s="97"/>
      <c r="N286" s="97"/>
      <c r="O286" s="98"/>
      <c r="P286" s="418"/>
      <c r="Q286" s="418"/>
      <c r="R286" s="418"/>
      <c r="S286" s="32"/>
      <c r="T286" s="430"/>
      <c r="U286" s="44"/>
      <c r="V286" s="44"/>
      <c r="W286" s="44"/>
      <c r="X286" s="44"/>
      <c r="Y286" s="44"/>
      <c r="Z286" s="44"/>
      <c r="AA286" s="44"/>
    </row>
    <row r="287" spans="1:27" ht="15" x14ac:dyDescent="0.2">
      <c r="A287" s="418"/>
      <c r="B287" s="421"/>
      <c r="C287" s="421"/>
      <c r="D287" s="421"/>
      <c r="E287" s="422"/>
      <c r="F287" s="418"/>
      <c r="G287" s="151"/>
      <c r="H287" s="151"/>
      <c r="I287" s="151"/>
      <c r="J287" s="151"/>
      <c r="K287" s="151"/>
      <c r="L287" s="151"/>
      <c r="M287" s="151"/>
      <c r="N287" s="151"/>
      <c r="O287" s="98"/>
      <c r="P287" s="418"/>
      <c r="Q287" s="418"/>
      <c r="R287" s="418"/>
      <c r="S287" s="32"/>
      <c r="T287" s="430"/>
      <c r="U287" s="44"/>
      <c r="V287" s="44"/>
      <c r="W287" s="44"/>
      <c r="X287" s="44"/>
      <c r="Y287" s="44"/>
      <c r="Z287" s="44"/>
      <c r="AA287" s="44"/>
    </row>
    <row r="288" spans="1:27" ht="15" x14ac:dyDescent="0.2">
      <c r="A288" s="418"/>
      <c r="B288" s="421"/>
      <c r="C288" s="421"/>
      <c r="D288" s="421"/>
      <c r="E288" s="422"/>
      <c r="F288" s="418"/>
      <c r="G288" s="151"/>
      <c r="H288" s="151"/>
      <c r="I288" s="151"/>
      <c r="J288" s="151"/>
      <c r="K288" s="151"/>
      <c r="L288" s="151"/>
      <c r="M288" s="151"/>
      <c r="N288" s="151"/>
      <c r="O288" s="98"/>
      <c r="P288" s="418"/>
      <c r="Q288" s="418"/>
      <c r="R288" s="418"/>
      <c r="S288" s="32"/>
      <c r="T288" s="430"/>
      <c r="U288" s="44"/>
      <c r="V288" s="44"/>
      <c r="W288" s="44"/>
      <c r="X288" s="44"/>
      <c r="Y288" s="44"/>
      <c r="Z288" s="44"/>
      <c r="AA288" s="44"/>
    </row>
    <row r="289" spans="1:27" ht="15" x14ac:dyDescent="0.2">
      <c r="A289" s="420"/>
      <c r="B289" s="421"/>
      <c r="C289" s="421"/>
      <c r="D289" s="421"/>
      <c r="E289" s="422"/>
      <c r="F289" s="418"/>
      <c r="G289" s="151"/>
      <c r="H289" s="151"/>
      <c r="I289" s="151"/>
      <c r="J289" s="151"/>
      <c r="K289" s="151"/>
      <c r="L289" s="151"/>
      <c r="M289" s="151"/>
      <c r="N289" s="151"/>
      <c r="O289" s="98"/>
      <c r="P289" s="418"/>
      <c r="Q289" s="418"/>
      <c r="R289" s="418"/>
      <c r="S289" s="32"/>
      <c r="T289" s="430"/>
      <c r="U289" s="44"/>
      <c r="V289" s="44"/>
      <c r="W289" s="44"/>
      <c r="X289" s="44"/>
      <c r="Y289" s="44"/>
      <c r="Z289" s="44"/>
      <c r="AA289" s="44"/>
    </row>
    <row r="290" spans="1:27" ht="15" x14ac:dyDescent="0.2">
      <c r="A290" s="418"/>
      <c r="B290" s="421"/>
      <c r="C290" s="421"/>
      <c r="D290" s="421"/>
      <c r="E290" s="422"/>
      <c r="F290" s="418"/>
      <c r="G290" s="97"/>
      <c r="H290" s="97"/>
      <c r="I290" s="97"/>
      <c r="J290" s="97"/>
      <c r="K290" s="97"/>
      <c r="L290" s="97"/>
      <c r="M290" s="97"/>
      <c r="N290" s="97"/>
      <c r="O290" s="98"/>
      <c r="P290" s="418"/>
      <c r="Q290" s="418"/>
      <c r="R290" s="418"/>
      <c r="S290" s="32"/>
      <c r="T290" s="430"/>
      <c r="U290" s="44"/>
      <c r="V290" s="44"/>
      <c r="W290" s="44"/>
      <c r="X290" s="44"/>
      <c r="Y290" s="44"/>
      <c r="Z290" s="44"/>
      <c r="AA290" s="44"/>
    </row>
    <row r="291" spans="1:27" ht="15" x14ac:dyDescent="0.2">
      <c r="A291" s="418"/>
      <c r="B291" s="421"/>
      <c r="C291" s="421"/>
      <c r="D291" s="421"/>
      <c r="E291" s="422"/>
      <c r="F291" s="418"/>
      <c r="G291" s="151"/>
      <c r="H291" s="151"/>
      <c r="I291" s="151"/>
      <c r="J291" s="151"/>
      <c r="K291" s="151"/>
      <c r="L291" s="151"/>
      <c r="M291" s="151"/>
      <c r="N291" s="151"/>
      <c r="O291" s="98"/>
      <c r="P291" s="418"/>
      <c r="Q291" s="418"/>
      <c r="R291" s="418"/>
      <c r="S291" s="32"/>
      <c r="T291" s="430"/>
      <c r="U291" s="44"/>
      <c r="V291" s="44"/>
      <c r="W291" s="44"/>
      <c r="X291" s="44"/>
      <c r="Y291" s="44"/>
      <c r="Z291" s="44"/>
      <c r="AA291" s="44"/>
    </row>
    <row r="292" spans="1:27" ht="15" x14ac:dyDescent="0.2">
      <c r="A292" s="418"/>
      <c r="B292" s="421"/>
      <c r="C292" s="421"/>
      <c r="D292" s="421"/>
      <c r="E292" s="422"/>
      <c r="F292" s="418"/>
      <c r="G292" s="151"/>
      <c r="H292" s="151"/>
      <c r="I292" s="151"/>
      <c r="J292" s="151"/>
      <c r="K292" s="151"/>
      <c r="L292" s="151"/>
      <c r="M292" s="151"/>
      <c r="N292" s="151"/>
      <c r="O292" s="98"/>
      <c r="P292" s="418"/>
      <c r="Q292" s="418"/>
      <c r="R292" s="418"/>
      <c r="S292" s="32"/>
      <c r="T292" s="430"/>
      <c r="U292" s="44"/>
      <c r="V292" s="44"/>
      <c r="W292" s="44"/>
      <c r="X292" s="44"/>
      <c r="Y292" s="44"/>
      <c r="Z292" s="44"/>
      <c r="AA292" s="44"/>
    </row>
    <row r="293" spans="1:27" ht="15" x14ac:dyDescent="0.2">
      <c r="A293" s="420"/>
      <c r="B293" s="421"/>
      <c r="C293" s="421"/>
      <c r="D293" s="421"/>
      <c r="E293" s="422"/>
      <c r="F293" s="418"/>
      <c r="G293" s="151"/>
      <c r="H293" s="151"/>
      <c r="I293" s="151"/>
      <c r="J293" s="151"/>
      <c r="K293" s="151"/>
      <c r="L293" s="151"/>
      <c r="M293" s="151"/>
      <c r="N293" s="151"/>
      <c r="O293" s="98"/>
      <c r="P293" s="418"/>
      <c r="Q293" s="418"/>
      <c r="R293" s="418"/>
      <c r="S293" s="32"/>
      <c r="T293" s="430"/>
      <c r="U293" s="44"/>
      <c r="V293" s="44"/>
      <c r="W293" s="44"/>
      <c r="X293" s="44"/>
      <c r="Y293" s="44"/>
      <c r="Z293" s="44"/>
      <c r="AA293" s="44"/>
    </row>
    <row r="294" spans="1:27" ht="15" x14ac:dyDescent="0.2">
      <c r="A294" s="418"/>
      <c r="B294" s="421"/>
      <c r="C294" s="421"/>
      <c r="D294" s="421"/>
      <c r="E294" s="422"/>
      <c r="F294" s="418"/>
      <c r="G294" s="97"/>
      <c r="H294" s="97"/>
      <c r="I294" s="97"/>
      <c r="J294" s="97"/>
      <c r="K294" s="97"/>
      <c r="L294" s="97"/>
      <c r="M294" s="97"/>
      <c r="N294" s="97"/>
      <c r="O294" s="98"/>
      <c r="P294" s="418"/>
      <c r="Q294" s="418"/>
      <c r="R294" s="418"/>
      <c r="S294" s="32"/>
      <c r="T294" s="430"/>
      <c r="U294" s="44"/>
      <c r="V294" s="44"/>
      <c r="W294" s="44"/>
      <c r="X294" s="44"/>
      <c r="Y294" s="44"/>
      <c r="Z294" s="44"/>
      <c r="AA294" s="44"/>
    </row>
    <row r="295" spans="1:27" ht="15" x14ac:dyDescent="0.2">
      <c r="A295" s="418"/>
      <c r="B295" s="421"/>
      <c r="C295" s="421"/>
      <c r="D295" s="421"/>
      <c r="E295" s="422"/>
      <c r="F295" s="418"/>
      <c r="G295" s="151"/>
      <c r="H295" s="151"/>
      <c r="I295" s="151"/>
      <c r="J295" s="151"/>
      <c r="K295" s="151"/>
      <c r="L295" s="151"/>
      <c r="M295" s="151"/>
      <c r="N295" s="151"/>
      <c r="O295" s="98"/>
      <c r="P295" s="418"/>
      <c r="Q295" s="418"/>
      <c r="R295" s="418"/>
      <c r="S295" s="32"/>
      <c r="T295" s="430"/>
      <c r="U295" s="44"/>
      <c r="V295" s="44"/>
      <c r="W295" s="44"/>
      <c r="X295" s="44"/>
      <c r="Y295" s="44"/>
      <c r="Z295" s="44"/>
      <c r="AA295" s="44"/>
    </row>
    <row r="296" spans="1:27" ht="15" x14ac:dyDescent="0.2">
      <c r="A296" s="418"/>
      <c r="B296" s="421"/>
      <c r="C296" s="421"/>
      <c r="D296" s="421"/>
      <c r="E296" s="422"/>
      <c r="F296" s="418"/>
      <c r="G296" s="151"/>
      <c r="H296" s="151"/>
      <c r="I296" s="151"/>
      <c r="J296" s="151"/>
      <c r="K296" s="151"/>
      <c r="L296" s="151"/>
      <c r="M296" s="151"/>
      <c r="N296" s="151"/>
      <c r="O296" s="98"/>
      <c r="P296" s="418"/>
      <c r="Q296" s="418"/>
      <c r="R296" s="418"/>
      <c r="S296" s="32"/>
      <c r="T296" s="430"/>
      <c r="U296" s="44"/>
      <c r="V296" s="44"/>
      <c r="W296" s="44"/>
      <c r="X296" s="44"/>
      <c r="Y296" s="44"/>
      <c r="Z296" s="44"/>
      <c r="AA296" s="44"/>
    </row>
    <row r="297" spans="1:27" ht="15" x14ac:dyDescent="0.2">
      <c r="A297" s="420"/>
      <c r="B297" s="421"/>
      <c r="C297" s="421"/>
      <c r="D297" s="421"/>
      <c r="E297" s="422"/>
      <c r="F297" s="418"/>
      <c r="G297" s="151"/>
      <c r="H297" s="151"/>
      <c r="I297" s="151"/>
      <c r="J297" s="151"/>
      <c r="K297" s="151"/>
      <c r="L297" s="151"/>
      <c r="M297" s="151"/>
      <c r="N297" s="151"/>
      <c r="O297" s="98"/>
      <c r="P297" s="418"/>
      <c r="Q297" s="418"/>
      <c r="R297" s="418"/>
      <c r="S297" s="32"/>
      <c r="T297" s="430"/>
      <c r="U297" s="44"/>
      <c r="V297" s="44"/>
      <c r="W297" s="44"/>
      <c r="X297" s="44"/>
      <c r="Y297" s="44"/>
      <c r="Z297" s="44"/>
      <c r="AA297" s="44"/>
    </row>
    <row r="298" spans="1:27" ht="15" x14ac:dyDescent="0.2">
      <c r="A298" s="418"/>
      <c r="B298" s="421"/>
      <c r="C298" s="421"/>
      <c r="D298" s="421"/>
      <c r="E298" s="422"/>
      <c r="F298" s="418"/>
      <c r="G298" s="97"/>
      <c r="H298" s="97"/>
      <c r="I298" s="97"/>
      <c r="J298" s="97"/>
      <c r="K298" s="97"/>
      <c r="L298" s="97"/>
      <c r="M298" s="97"/>
      <c r="N298" s="97"/>
      <c r="O298" s="98"/>
      <c r="P298" s="418"/>
      <c r="Q298" s="418"/>
      <c r="R298" s="418"/>
      <c r="S298" s="32"/>
      <c r="T298" s="430"/>
      <c r="U298" s="44"/>
      <c r="V298" s="44"/>
      <c r="W298" s="44"/>
      <c r="X298" s="44"/>
      <c r="Y298" s="44"/>
      <c r="Z298" s="44"/>
      <c r="AA298" s="44"/>
    </row>
    <row r="299" spans="1:27" ht="15" x14ac:dyDescent="0.2">
      <c r="A299" s="418"/>
      <c r="B299" s="421"/>
      <c r="C299" s="421"/>
      <c r="D299" s="421"/>
      <c r="E299" s="422"/>
      <c r="F299" s="418"/>
      <c r="G299" s="151"/>
      <c r="H299" s="151"/>
      <c r="I299" s="151"/>
      <c r="J299" s="151"/>
      <c r="K299" s="151"/>
      <c r="L299" s="151"/>
      <c r="M299" s="151"/>
      <c r="N299" s="151"/>
      <c r="O299" s="98"/>
      <c r="P299" s="418"/>
      <c r="Q299" s="418"/>
      <c r="R299" s="418"/>
      <c r="S299" s="32"/>
      <c r="T299" s="430"/>
      <c r="U299" s="44"/>
      <c r="V299" s="44"/>
      <c r="W299" s="44"/>
      <c r="X299" s="44"/>
      <c r="Y299" s="44"/>
      <c r="Z299" s="44"/>
      <c r="AA299" s="44"/>
    </row>
    <row r="300" spans="1:27" ht="15" x14ac:dyDescent="0.2">
      <c r="A300" s="418"/>
      <c r="B300" s="421"/>
      <c r="C300" s="421"/>
      <c r="D300" s="421"/>
      <c r="E300" s="422"/>
      <c r="F300" s="418"/>
      <c r="G300" s="151"/>
      <c r="H300" s="151"/>
      <c r="I300" s="151"/>
      <c r="J300" s="151"/>
      <c r="K300" s="151"/>
      <c r="L300" s="151"/>
      <c r="M300" s="151"/>
      <c r="N300" s="151"/>
      <c r="O300" s="98"/>
      <c r="P300" s="418"/>
      <c r="Q300" s="418"/>
      <c r="R300" s="418"/>
      <c r="S300" s="32"/>
      <c r="T300" s="430"/>
      <c r="U300" s="44"/>
      <c r="V300" s="44"/>
      <c r="W300" s="44"/>
      <c r="X300" s="44"/>
      <c r="Y300" s="44"/>
      <c r="Z300" s="44"/>
      <c r="AA300" s="44"/>
    </row>
    <row r="301" spans="1:27" ht="15" x14ac:dyDescent="0.2">
      <c r="A301" s="420"/>
      <c r="B301" s="421"/>
      <c r="C301" s="421"/>
      <c r="D301" s="421"/>
      <c r="E301" s="422"/>
      <c r="F301" s="418"/>
      <c r="G301" s="151"/>
      <c r="H301" s="151"/>
      <c r="I301" s="151"/>
      <c r="J301" s="151"/>
      <c r="K301" s="151"/>
      <c r="L301" s="151"/>
      <c r="M301" s="151"/>
      <c r="N301" s="151"/>
      <c r="O301" s="98"/>
      <c r="P301" s="418"/>
      <c r="Q301" s="418"/>
      <c r="R301" s="418"/>
      <c r="S301" s="32"/>
      <c r="T301" s="430"/>
      <c r="U301" s="44"/>
      <c r="V301" s="44"/>
      <c r="W301" s="44"/>
      <c r="X301" s="44"/>
      <c r="Y301" s="44"/>
      <c r="Z301" s="44"/>
      <c r="AA301" s="44"/>
    </row>
    <row r="302" spans="1:27" ht="15" x14ac:dyDescent="0.2">
      <c r="A302" s="418"/>
      <c r="B302" s="421"/>
      <c r="C302" s="421"/>
      <c r="D302" s="421"/>
      <c r="E302" s="422"/>
      <c r="F302" s="418"/>
      <c r="G302" s="97"/>
      <c r="H302" s="97"/>
      <c r="I302" s="97"/>
      <c r="J302" s="97"/>
      <c r="K302" s="97"/>
      <c r="L302" s="97"/>
      <c r="M302" s="97"/>
      <c r="N302" s="97"/>
      <c r="O302" s="98"/>
      <c r="P302" s="418"/>
      <c r="Q302" s="418"/>
      <c r="R302" s="418"/>
      <c r="S302" s="32"/>
      <c r="T302" s="430"/>
      <c r="U302" s="44"/>
      <c r="V302" s="44"/>
      <c r="W302" s="44"/>
      <c r="X302" s="44"/>
      <c r="Y302" s="44"/>
      <c r="Z302" s="44"/>
      <c r="AA302" s="44"/>
    </row>
    <row r="303" spans="1:27" ht="15" x14ac:dyDescent="0.2">
      <c r="A303" s="418"/>
      <c r="B303" s="421"/>
      <c r="C303" s="421"/>
      <c r="D303" s="421"/>
      <c r="E303" s="422"/>
      <c r="F303" s="418"/>
      <c r="G303" s="151"/>
      <c r="H303" s="151"/>
      <c r="I303" s="151"/>
      <c r="J303" s="151"/>
      <c r="K303" s="151"/>
      <c r="L303" s="151"/>
      <c r="M303" s="151"/>
      <c r="N303" s="151"/>
      <c r="O303" s="98"/>
      <c r="P303" s="418"/>
      <c r="Q303" s="418"/>
      <c r="R303" s="418"/>
      <c r="S303" s="32"/>
      <c r="T303" s="430"/>
      <c r="U303" s="44"/>
      <c r="V303" s="44"/>
      <c r="W303" s="44"/>
      <c r="X303" s="44"/>
      <c r="Y303" s="44"/>
      <c r="Z303" s="44"/>
      <c r="AA303" s="44"/>
    </row>
    <row r="304" spans="1:27" ht="15" x14ac:dyDescent="0.2">
      <c r="A304" s="418"/>
      <c r="B304" s="421"/>
      <c r="C304" s="421"/>
      <c r="D304" s="421"/>
      <c r="E304" s="422"/>
      <c r="F304" s="418"/>
      <c r="G304" s="151"/>
      <c r="H304" s="151"/>
      <c r="I304" s="151"/>
      <c r="J304" s="151"/>
      <c r="K304" s="151"/>
      <c r="L304" s="151"/>
      <c r="M304" s="151"/>
      <c r="N304" s="151"/>
      <c r="O304" s="98"/>
      <c r="P304" s="418"/>
      <c r="Q304" s="418"/>
      <c r="R304" s="418"/>
      <c r="S304" s="32"/>
      <c r="T304" s="430"/>
      <c r="U304" s="44"/>
      <c r="V304" s="44"/>
      <c r="W304" s="44"/>
      <c r="X304" s="44"/>
      <c r="Y304" s="44"/>
      <c r="Z304" s="44"/>
      <c r="AA304" s="44"/>
    </row>
    <row r="305" spans="1:27" ht="15" x14ac:dyDescent="0.2">
      <c r="A305" s="420"/>
      <c r="B305" s="421"/>
      <c r="C305" s="421"/>
      <c r="D305" s="421"/>
      <c r="E305" s="422"/>
      <c r="F305" s="418"/>
      <c r="G305" s="151"/>
      <c r="H305" s="151"/>
      <c r="I305" s="151"/>
      <c r="J305" s="151"/>
      <c r="K305" s="151"/>
      <c r="L305" s="151"/>
      <c r="M305" s="151"/>
      <c r="N305" s="151"/>
      <c r="O305" s="98"/>
      <c r="P305" s="418"/>
      <c r="Q305" s="418"/>
      <c r="R305" s="418"/>
      <c r="S305" s="32"/>
      <c r="T305" s="430"/>
      <c r="U305" s="44"/>
      <c r="V305" s="44"/>
      <c r="W305" s="44"/>
      <c r="X305" s="44"/>
      <c r="Y305" s="44"/>
      <c r="Z305" s="44"/>
      <c r="AA305" s="44"/>
    </row>
    <row r="306" spans="1:27" ht="15" x14ac:dyDescent="0.2">
      <c r="A306" s="418"/>
      <c r="B306" s="421"/>
      <c r="C306" s="421"/>
      <c r="D306" s="421"/>
      <c r="E306" s="422"/>
      <c r="F306" s="418"/>
      <c r="G306" s="97"/>
      <c r="H306" s="97"/>
      <c r="I306" s="97"/>
      <c r="J306" s="97"/>
      <c r="K306" s="97"/>
      <c r="L306" s="97"/>
      <c r="M306" s="97"/>
      <c r="N306" s="97"/>
      <c r="O306" s="98"/>
      <c r="P306" s="418"/>
      <c r="Q306" s="418"/>
      <c r="R306" s="418"/>
      <c r="S306" s="32"/>
      <c r="T306" s="430"/>
      <c r="U306" s="44"/>
      <c r="V306" s="44"/>
      <c r="W306" s="44"/>
      <c r="X306" s="44"/>
      <c r="Y306" s="44"/>
      <c r="Z306" s="44"/>
      <c r="AA306" s="44"/>
    </row>
    <row r="307" spans="1:27" ht="15" x14ac:dyDescent="0.2">
      <c r="A307" s="418"/>
      <c r="B307" s="421"/>
      <c r="C307" s="421"/>
      <c r="D307" s="421"/>
      <c r="E307" s="422"/>
      <c r="F307" s="418"/>
      <c r="G307" s="151"/>
      <c r="H307" s="151"/>
      <c r="I307" s="151"/>
      <c r="J307" s="151"/>
      <c r="K307" s="151"/>
      <c r="L307" s="151"/>
      <c r="M307" s="151"/>
      <c r="N307" s="151"/>
      <c r="O307" s="98"/>
      <c r="P307" s="418"/>
      <c r="Q307" s="418"/>
      <c r="R307" s="418"/>
      <c r="S307" s="32"/>
      <c r="T307" s="430"/>
      <c r="U307" s="44"/>
      <c r="V307" s="44"/>
      <c r="W307" s="44"/>
      <c r="X307" s="44"/>
      <c r="Y307" s="44"/>
      <c r="Z307" s="44"/>
      <c r="AA307" s="44"/>
    </row>
    <row r="308" spans="1:27" ht="15" x14ac:dyDescent="0.2">
      <c r="A308" s="418"/>
      <c r="B308" s="421"/>
      <c r="C308" s="421"/>
      <c r="D308" s="421"/>
      <c r="E308" s="422"/>
      <c r="F308" s="418"/>
      <c r="G308" s="151"/>
      <c r="H308" s="151"/>
      <c r="I308" s="151"/>
      <c r="J308" s="151"/>
      <c r="K308" s="151"/>
      <c r="L308" s="151"/>
      <c r="M308" s="151"/>
      <c r="N308" s="151"/>
      <c r="O308" s="98"/>
      <c r="P308" s="418"/>
      <c r="Q308" s="418"/>
      <c r="R308" s="418"/>
      <c r="S308" s="32"/>
      <c r="T308" s="430"/>
      <c r="U308" s="44"/>
      <c r="V308" s="44"/>
      <c r="W308" s="44"/>
      <c r="X308" s="44"/>
      <c r="Y308" s="44"/>
      <c r="Z308" s="44"/>
      <c r="AA308" s="44"/>
    </row>
    <row r="309" spans="1:27" ht="15" x14ac:dyDescent="0.2">
      <c r="A309" s="420"/>
      <c r="B309" s="421"/>
      <c r="C309" s="421"/>
      <c r="D309" s="421"/>
      <c r="E309" s="422"/>
      <c r="F309" s="418"/>
      <c r="G309" s="151"/>
      <c r="H309" s="151"/>
      <c r="I309" s="151"/>
      <c r="J309" s="151"/>
      <c r="K309" s="151"/>
      <c r="L309" s="151"/>
      <c r="M309" s="151"/>
      <c r="N309" s="151"/>
      <c r="O309" s="98"/>
      <c r="P309" s="418"/>
      <c r="Q309" s="418"/>
      <c r="R309" s="418"/>
      <c r="S309" s="32"/>
      <c r="T309" s="430"/>
      <c r="U309" s="44"/>
      <c r="V309" s="44"/>
      <c r="W309" s="44"/>
      <c r="X309" s="44"/>
      <c r="Y309" s="44"/>
      <c r="Z309" s="44"/>
      <c r="AA309" s="44"/>
    </row>
    <row r="310" spans="1:27" ht="15" x14ac:dyDescent="0.2">
      <c r="A310" s="418"/>
      <c r="B310" s="421"/>
      <c r="C310" s="421"/>
      <c r="D310" s="421"/>
      <c r="E310" s="422"/>
      <c r="F310" s="418"/>
      <c r="G310" s="97"/>
      <c r="H310" s="97"/>
      <c r="I310" s="97"/>
      <c r="J310" s="97"/>
      <c r="K310" s="97"/>
      <c r="L310" s="97"/>
      <c r="M310" s="97"/>
      <c r="N310" s="97"/>
      <c r="O310" s="98"/>
      <c r="P310" s="418"/>
      <c r="Q310" s="418"/>
      <c r="R310" s="418"/>
      <c r="S310" s="32"/>
      <c r="T310" s="430"/>
      <c r="U310" s="44"/>
      <c r="V310" s="44"/>
      <c r="W310" s="44"/>
      <c r="X310" s="44"/>
      <c r="Y310" s="44"/>
      <c r="Z310" s="44"/>
      <c r="AA310" s="44"/>
    </row>
    <row r="311" spans="1:27" ht="15" x14ac:dyDescent="0.2">
      <c r="A311" s="418"/>
      <c r="B311" s="421"/>
      <c r="C311" s="421"/>
      <c r="D311" s="421"/>
      <c r="E311" s="422"/>
      <c r="F311" s="418"/>
      <c r="G311" s="151"/>
      <c r="H311" s="151"/>
      <c r="I311" s="151"/>
      <c r="J311" s="151"/>
      <c r="K311" s="151"/>
      <c r="L311" s="151"/>
      <c r="M311" s="151"/>
      <c r="N311" s="151"/>
      <c r="O311" s="98"/>
      <c r="P311" s="418"/>
      <c r="Q311" s="418"/>
      <c r="R311" s="418"/>
      <c r="S311" s="32"/>
      <c r="T311" s="430"/>
      <c r="U311" s="44"/>
      <c r="V311" s="44"/>
      <c r="W311" s="44"/>
      <c r="X311" s="44"/>
      <c r="Y311" s="44"/>
      <c r="Z311" s="44"/>
      <c r="AA311" s="44"/>
    </row>
    <row r="312" spans="1:27" ht="15" x14ac:dyDescent="0.2">
      <c r="A312" s="418"/>
      <c r="B312" s="421"/>
      <c r="C312" s="421"/>
      <c r="D312" s="421"/>
      <c r="E312" s="422"/>
      <c r="F312" s="418"/>
      <c r="G312" s="151"/>
      <c r="H312" s="151"/>
      <c r="I312" s="151"/>
      <c r="J312" s="151"/>
      <c r="K312" s="151"/>
      <c r="L312" s="151"/>
      <c r="M312" s="151"/>
      <c r="N312" s="151"/>
      <c r="O312" s="98"/>
      <c r="P312" s="418"/>
      <c r="Q312" s="418"/>
      <c r="R312" s="418"/>
      <c r="S312" s="32"/>
      <c r="T312" s="430"/>
      <c r="U312" s="44"/>
      <c r="V312" s="44"/>
      <c r="W312" s="44"/>
      <c r="X312" s="44"/>
      <c r="Y312" s="44"/>
      <c r="Z312" s="44"/>
      <c r="AA312" s="44"/>
    </row>
    <row r="313" spans="1:27" ht="15" x14ac:dyDescent="0.2">
      <c r="A313" s="420"/>
      <c r="B313" s="421"/>
      <c r="C313" s="421"/>
      <c r="D313" s="421"/>
      <c r="E313" s="422"/>
      <c r="F313" s="418"/>
      <c r="G313" s="151"/>
      <c r="H313" s="151"/>
      <c r="I313" s="151"/>
      <c r="J313" s="151"/>
      <c r="K313" s="151"/>
      <c r="L313" s="151"/>
      <c r="M313" s="151"/>
      <c r="N313" s="151"/>
      <c r="O313" s="98"/>
      <c r="P313" s="418"/>
      <c r="Q313" s="418"/>
      <c r="R313" s="418"/>
      <c r="S313" s="32"/>
      <c r="T313" s="430"/>
      <c r="U313" s="44"/>
      <c r="V313" s="44"/>
      <c r="W313" s="44"/>
      <c r="X313" s="44"/>
      <c r="Y313" s="44"/>
      <c r="Z313" s="44"/>
      <c r="AA313" s="44"/>
    </row>
    <row r="314" spans="1:27" ht="15" x14ac:dyDescent="0.2">
      <c r="A314" s="418"/>
      <c r="B314" s="421"/>
      <c r="C314" s="421"/>
      <c r="D314" s="421"/>
      <c r="E314" s="422"/>
      <c r="F314" s="418"/>
      <c r="G314" s="97"/>
      <c r="H314" s="97"/>
      <c r="I314" s="97"/>
      <c r="J314" s="97"/>
      <c r="K314" s="97"/>
      <c r="L314" s="97"/>
      <c r="M314" s="97"/>
      <c r="N314" s="97"/>
      <c r="O314" s="98"/>
      <c r="P314" s="418"/>
      <c r="Q314" s="418"/>
      <c r="R314" s="418"/>
      <c r="S314" s="32"/>
      <c r="T314" s="430"/>
      <c r="U314" s="44"/>
      <c r="V314" s="44"/>
      <c r="W314" s="44"/>
      <c r="X314" s="44"/>
      <c r="Y314" s="44"/>
      <c r="Z314" s="44"/>
      <c r="AA314" s="44"/>
    </row>
    <row r="315" spans="1:27" ht="15" x14ac:dyDescent="0.2">
      <c r="A315" s="418"/>
      <c r="B315" s="421"/>
      <c r="C315" s="421"/>
      <c r="D315" s="421"/>
      <c r="E315" s="422"/>
      <c r="F315" s="418"/>
      <c r="G315" s="151"/>
      <c r="H315" s="151"/>
      <c r="I315" s="151"/>
      <c r="J315" s="151"/>
      <c r="K315" s="151"/>
      <c r="L315" s="151"/>
      <c r="M315" s="151"/>
      <c r="N315" s="151"/>
      <c r="O315" s="98"/>
      <c r="P315" s="418"/>
      <c r="Q315" s="418"/>
      <c r="R315" s="418"/>
      <c r="S315" s="32"/>
      <c r="T315" s="430"/>
      <c r="U315" s="44"/>
      <c r="V315" s="44"/>
      <c r="W315" s="44"/>
      <c r="X315" s="44"/>
      <c r="Y315" s="44"/>
      <c r="Z315" s="44"/>
      <c r="AA315" s="44"/>
    </row>
    <row r="316" spans="1:27" ht="15" x14ac:dyDescent="0.2">
      <c r="A316" s="418"/>
      <c r="B316" s="421"/>
      <c r="C316" s="421"/>
      <c r="D316" s="421"/>
      <c r="E316" s="422"/>
      <c r="F316" s="418"/>
      <c r="G316" s="151"/>
      <c r="H316" s="151"/>
      <c r="I316" s="151"/>
      <c r="J316" s="151"/>
      <c r="K316" s="151"/>
      <c r="L316" s="151"/>
      <c r="M316" s="151"/>
      <c r="N316" s="151"/>
      <c r="O316" s="98"/>
      <c r="P316" s="418"/>
      <c r="Q316" s="418"/>
      <c r="R316" s="418"/>
      <c r="S316" s="32"/>
      <c r="T316" s="430"/>
      <c r="U316" s="44"/>
      <c r="V316" s="44"/>
      <c r="W316" s="44"/>
      <c r="X316" s="44"/>
      <c r="Y316" s="44"/>
      <c r="Z316" s="44"/>
      <c r="AA316" s="44"/>
    </row>
    <row r="317" spans="1:27" ht="15" x14ac:dyDescent="0.2">
      <c r="A317" s="420"/>
      <c r="B317" s="421"/>
      <c r="C317" s="421"/>
      <c r="D317" s="421"/>
      <c r="E317" s="422"/>
      <c r="F317" s="418"/>
      <c r="G317" s="151"/>
      <c r="H317" s="151"/>
      <c r="I317" s="151"/>
      <c r="J317" s="151"/>
      <c r="K317" s="151"/>
      <c r="L317" s="151"/>
      <c r="M317" s="151"/>
      <c r="N317" s="151"/>
      <c r="O317" s="98"/>
      <c r="P317" s="418"/>
      <c r="Q317" s="418"/>
      <c r="R317" s="418"/>
      <c r="S317" s="32"/>
      <c r="T317" s="430"/>
      <c r="U317" s="44"/>
      <c r="V317" s="44"/>
      <c r="W317" s="44"/>
      <c r="X317" s="44"/>
      <c r="Y317" s="44"/>
      <c r="Z317" s="44"/>
      <c r="AA317" s="44"/>
    </row>
    <row r="318" spans="1:27" ht="15" x14ac:dyDescent="0.2">
      <c r="A318" s="418"/>
      <c r="B318" s="421"/>
      <c r="C318" s="421"/>
      <c r="D318" s="421"/>
      <c r="E318" s="422"/>
      <c r="F318" s="418"/>
      <c r="G318" s="97"/>
      <c r="H318" s="97"/>
      <c r="I318" s="97"/>
      <c r="J318" s="97"/>
      <c r="K318" s="97"/>
      <c r="L318" s="97"/>
      <c r="M318" s="97"/>
      <c r="N318" s="97"/>
      <c r="O318" s="98"/>
      <c r="P318" s="418"/>
      <c r="Q318" s="418"/>
      <c r="R318" s="418"/>
      <c r="S318" s="32"/>
      <c r="T318" s="430"/>
      <c r="U318" s="44"/>
      <c r="V318" s="44"/>
      <c r="W318" s="44"/>
      <c r="X318" s="44"/>
      <c r="Y318" s="44"/>
      <c r="Z318" s="44"/>
      <c r="AA318" s="44"/>
    </row>
    <row r="319" spans="1:27" ht="15" x14ac:dyDescent="0.2">
      <c r="A319" s="418"/>
      <c r="B319" s="421"/>
      <c r="C319" s="421"/>
      <c r="D319" s="421"/>
      <c r="E319" s="422"/>
      <c r="F319" s="418"/>
      <c r="G319" s="151"/>
      <c r="H319" s="151"/>
      <c r="I319" s="151"/>
      <c r="J319" s="151"/>
      <c r="K319" s="151"/>
      <c r="L319" s="151"/>
      <c r="M319" s="151"/>
      <c r="N319" s="151"/>
      <c r="O319" s="98"/>
      <c r="P319" s="418"/>
      <c r="Q319" s="418"/>
      <c r="R319" s="418"/>
      <c r="S319" s="32"/>
      <c r="T319" s="430"/>
      <c r="U319" s="44"/>
      <c r="V319" s="44"/>
      <c r="W319" s="44"/>
      <c r="X319" s="44"/>
      <c r="Y319" s="44"/>
      <c r="Z319" s="44"/>
      <c r="AA319" s="44"/>
    </row>
    <row r="320" spans="1:27" ht="15" x14ac:dyDescent="0.2">
      <c r="A320" s="418"/>
      <c r="B320" s="421"/>
      <c r="C320" s="421"/>
      <c r="D320" s="421"/>
      <c r="E320" s="422"/>
      <c r="F320" s="418"/>
      <c r="G320" s="151"/>
      <c r="H320" s="151"/>
      <c r="I320" s="151"/>
      <c r="J320" s="151"/>
      <c r="K320" s="151"/>
      <c r="L320" s="151"/>
      <c r="M320" s="151"/>
      <c r="N320" s="151"/>
      <c r="O320" s="98"/>
      <c r="P320" s="418"/>
      <c r="Q320" s="418"/>
      <c r="R320" s="418"/>
      <c r="S320" s="32"/>
      <c r="T320" s="430"/>
      <c r="U320" s="44"/>
      <c r="V320" s="44"/>
      <c r="W320" s="44"/>
      <c r="X320" s="44"/>
      <c r="Y320" s="44"/>
      <c r="Z320" s="44"/>
      <c r="AA320" s="44"/>
    </row>
    <row r="321" spans="1:27" ht="15" x14ac:dyDescent="0.2">
      <c r="A321" s="420"/>
      <c r="B321" s="421"/>
      <c r="C321" s="421"/>
      <c r="D321" s="421"/>
      <c r="E321" s="422"/>
      <c r="F321" s="418"/>
      <c r="G321" s="151"/>
      <c r="H321" s="151"/>
      <c r="I321" s="151"/>
      <c r="J321" s="151"/>
      <c r="K321" s="151"/>
      <c r="L321" s="151"/>
      <c r="M321" s="151"/>
      <c r="N321" s="151"/>
      <c r="O321" s="98"/>
      <c r="P321" s="418"/>
      <c r="Q321" s="418"/>
      <c r="R321" s="418"/>
      <c r="S321" s="32"/>
      <c r="T321" s="430"/>
      <c r="U321" s="44"/>
      <c r="V321" s="44"/>
      <c r="W321" s="44"/>
      <c r="X321" s="44"/>
      <c r="Y321" s="44"/>
      <c r="Z321" s="44"/>
      <c r="AA321" s="44"/>
    </row>
    <row r="322" spans="1:27" ht="15" x14ac:dyDescent="0.2">
      <c r="A322" s="418"/>
      <c r="B322" s="421"/>
      <c r="C322" s="421"/>
      <c r="D322" s="421"/>
      <c r="E322" s="422"/>
      <c r="F322" s="418"/>
      <c r="G322" s="97"/>
      <c r="H322" s="97"/>
      <c r="I322" s="97"/>
      <c r="J322" s="97"/>
      <c r="K322" s="97"/>
      <c r="L322" s="97"/>
      <c r="M322" s="97"/>
      <c r="N322" s="97"/>
      <c r="O322" s="98"/>
      <c r="P322" s="418"/>
      <c r="Q322" s="418"/>
      <c r="R322" s="418"/>
      <c r="S322" s="32"/>
      <c r="T322" s="430"/>
      <c r="U322" s="44"/>
      <c r="V322" s="44"/>
      <c r="W322" s="44"/>
      <c r="X322" s="44"/>
      <c r="Y322" s="44"/>
      <c r="Z322" s="44"/>
      <c r="AA322" s="44"/>
    </row>
    <row r="323" spans="1:27" ht="15" x14ac:dyDescent="0.2">
      <c r="A323" s="418"/>
      <c r="B323" s="421"/>
      <c r="C323" s="421"/>
      <c r="D323" s="421"/>
      <c r="E323" s="422"/>
      <c r="F323" s="418"/>
      <c r="G323" s="151"/>
      <c r="H323" s="151"/>
      <c r="I323" s="151"/>
      <c r="J323" s="151"/>
      <c r="K323" s="151"/>
      <c r="L323" s="151"/>
      <c r="M323" s="151"/>
      <c r="N323" s="151"/>
      <c r="O323" s="98"/>
      <c r="P323" s="418"/>
      <c r="Q323" s="418"/>
      <c r="R323" s="418"/>
      <c r="S323" s="32"/>
      <c r="T323" s="430"/>
      <c r="U323" s="44"/>
      <c r="V323" s="44"/>
      <c r="W323" s="44"/>
      <c r="X323" s="44"/>
      <c r="Y323" s="44"/>
      <c r="Z323" s="44"/>
      <c r="AA323" s="44"/>
    </row>
    <row r="324" spans="1:27" ht="15" x14ac:dyDescent="0.2">
      <c r="A324" s="418"/>
      <c r="B324" s="421"/>
      <c r="C324" s="421"/>
      <c r="D324" s="421"/>
      <c r="E324" s="422"/>
      <c r="F324" s="418"/>
      <c r="G324" s="151"/>
      <c r="H324" s="151"/>
      <c r="I324" s="151"/>
      <c r="J324" s="151"/>
      <c r="K324" s="151"/>
      <c r="L324" s="151"/>
      <c r="M324" s="151"/>
      <c r="N324" s="151"/>
      <c r="O324" s="98"/>
      <c r="P324" s="418"/>
      <c r="Q324" s="418"/>
      <c r="R324" s="418"/>
      <c r="S324" s="32"/>
      <c r="T324" s="430"/>
      <c r="U324" s="44"/>
      <c r="V324" s="44"/>
      <c r="W324" s="44"/>
      <c r="X324" s="44"/>
      <c r="Y324" s="44"/>
      <c r="Z324" s="44"/>
      <c r="AA324" s="44"/>
    </row>
    <row r="325" spans="1:27" ht="15" x14ac:dyDescent="0.2">
      <c r="A325" s="420"/>
      <c r="B325" s="421"/>
      <c r="C325" s="421"/>
      <c r="D325" s="421"/>
      <c r="E325" s="422"/>
      <c r="F325" s="418"/>
      <c r="G325" s="151"/>
      <c r="H325" s="151"/>
      <c r="I325" s="151"/>
      <c r="J325" s="151"/>
      <c r="K325" s="151"/>
      <c r="L325" s="151"/>
      <c r="M325" s="151"/>
      <c r="N325" s="151"/>
      <c r="O325" s="98"/>
      <c r="P325" s="418"/>
      <c r="Q325" s="418"/>
      <c r="R325" s="418"/>
      <c r="S325" s="32"/>
      <c r="T325" s="430"/>
      <c r="U325" s="44"/>
      <c r="V325" s="44"/>
      <c r="W325" s="44"/>
      <c r="X325" s="44"/>
      <c r="Y325" s="44"/>
      <c r="Z325" s="44"/>
      <c r="AA325" s="44"/>
    </row>
    <row r="326" spans="1:27" ht="15" x14ac:dyDescent="0.2">
      <c r="A326" s="418"/>
      <c r="B326" s="421"/>
      <c r="C326" s="421"/>
      <c r="D326" s="421"/>
      <c r="E326" s="422"/>
      <c r="F326" s="418"/>
      <c r="G326" s="97"/>
      <c r="H326" s="97"/>
      <c r="I326" s="97"/>
      <c r="J326" s="97"/>
      <c r="K326" s="97"/>
      <c r="L326" s="97"/>
      <c r="M326" s="97"/>
      <c r="N326" s="97"/>
      <c r="O326" s="98"/>
      <c r="P326" s="418"/>
      <c r="Q326" s="418"/>
      <c r="R326" s="418"/>
      <c r="S326" s="32"/>
      <c r="T326" s="430"/>
      <c r="U326" s="44"/>
      <c r="V326" s="44"/>
      <c r="W326" s="44"/>
      <c r="X326" s="44"/>
      <c r="Y326" s="44"/>
      <c r="Z326" s="44"/>
      <c r="AA326" s="44"/>
    </row>
    <row r="327" spans="1:27" ht="15" x14ac:dyDescent="0.2">
      <c r="A327" s="418"/>
      <c r="B327" s="421"/>
      <c r="C327" s="421"/>
      <c r="D327" s="421"/>
      <c r="E327" s="422"/>
      <c r="F327" s="418"/>
      <c r="G327" s="151"/>
      <c r="H327" s="151"/>
      <c r="I327" s="151"/>
      <c r="J327" s="151"/>
      <c r="K327" s="151"/>
      <c r="L327" s="151"/>
      <c r="M327" s="151"/>
      <c r="N327" s="151"/>
      <c r="O327" s="98"/>
      <c r="P327" s="418"/>
      <c r="Q327" s="418"/>
      <c r="R327" s="418"/>
      <c r="S327" s="32"/>
      <c r="T327" s="430"/>
      <c r="U327" s="44"/>
      <c r="V327" s="44"/>
      <c r="W327" s="44"/>
      <c r="X327" s="44"/>
      <c r="Y327" s="44"/>
      <c r="Z327" s="44"/>
      <c r="AA327" s="44"/>
    </row>
    <row r="328" spans="1:27" ht="15" x14ac:dyDescent="0.2">
      <c r="A328" s="418"/>
      <c r="B328" s="421"/>
      <c r="C328" s="421"/>
      <c r="D328" s="421"/>
      <c r="E328" s="422"/>
      <c r="F328" s="418"/>
      <c r="G328" s="151"/>
      <c r="H328" s="151"/>
      <c r="I328" s="151"/>
      <c r="J328" s="151"/>
      <c r="K328" s="151"/>
      <c r="L328" s="151"/>
      <c r="M328" s="151"/>
      <c r="N328" s="151"/>
      <c r="O328" s="98"/>
      <c r="P328" s="418"/>
      <c r="Q328" s="418"/>
      <c r="R328" s="418"/>
      <c r="S328" s="32"/>
      <c r="T328" s="430"/>
      <c r="U328" s="44"/>
      <c r="V328" s="44"/>
      <c r="W328" s="44"/>
      <c r="X328" s="44"/>
      <c r="Y328" s="44"/>
      <c r="Z328" s="44"/>
      <c r="AA328" s="44"/>
    </row>
    <row r="329" spans="1:27" ht="15" x14ac:dyDescent="0.2">
      <c r="A329" s="420"/>
      <c r="B329" s="421"/>
      <c r="C329" s="421"/>
      <c r="D329" s="421"/>
      <c r="E329" s="422"/>
      <c r="F329" s="418"/>
      <c r="G329" s="151"/>
      <c r="H329" s="151"/>
      <c r="I329" s="151"/>
      <c r="J329" s="151"/>
      <c r="K329" s="151"/>
      <c r="L329" s="151"/>
      <c r="M329" s="151"/>
      <c r="N329" s="151"/>
      <c r="O329" s="98"/>
      <c r="P329" s="418"/>
      <c r="Q329" s="418"/>
      <c r="R329" s="418"/>
      <c r="S329" s="32"/>
      <c r="T329" s="430"/>
      <c r="U329" s="44"/>
      <c r="V329" s="44"/>
      <c r="W329" s="44"/>
      <c r="X329" s="44"/>
      <c r="Y329" s="44"/>
      <c r="Z329" s="44"/>
      <c r="AA329" s="44"/>
    </row>
    <row r="330" spans="1:27" ht="15" x14ac:dyDescent="0.2">
      <c r="A330" s="418"/>
      <c r="B330" s="421"/>
      <c r="C330" s="421"/>
      <c r="D330" s="421"/>
      <c r="E330" s="422"/>
      <c r="F330" s="418"/>
      <c r="G330" s="97"/>
      <c r="H330" s="97"/>
      <c r="I330" s="97"/>
      <c r="J330" s="97"/>
      <c r="K330" s="97"/>
      <c r="L330" s="97"/>
      <c r="M330" s="97"/>
      <c r="N330" s="97"/>
      <c r="O330" s="98"/>
      <c r="P330" s="418"/>
      <c r="Q330" s="418"/>
      <c r="R330" s="418"/>
      <c r="S330" s="32"/>
      <c r="T330" s="430"/>
      <c r="U330" s="44"/>
      <c r="V330" s="44"/>
      <c r="W330" s="44"/>
      <c r="X330" s="44"/>
      <c r="Y330" s="44"/>
      <c r="Z330" s="44"/>
      <c r="AA330" s="44"/>
    </row>
    <row r="331" spans="1:27" ht="15" x14ac:dyDescent="0.2">
      <c r="A331" s="418"/>
      <c r="B331" s="421"/>
      <c r="C331" s="421"/>
      <c r="D331" s="421"/>
      <c r="E331" s="422"/>
      <c r="F331" s="418"/>
      <c r="G331" s="151"/>
      <c r="H331" s="151"/>
      <c r="I331" s="151"/>
      <c r="J331" s="151"/>
      <c r="K331" s="151"/>
      <c r="L331" s="151"/>
      <c r="M331" s="151"/>
      <c r="N331" s="151"/>
      <c r="O331" s="98"/>
      <c r="P331" s="418"/>
      <c r="Q331" s="418"/>
      <c r="R331" s="418"/>
      <c r="S331" s="32"/>
      <c r="T331" s="430"/>
      <c r="U331" s="44"/>
      <c r="V331" s="44"/>
      <c r="W331" s="44"/>
      <c r="X331" s="44"/>
      <c r="Y331" s="44"/>
      <c r="Z331" s="44"/>
      <c r="AA331" s="44"/>
    </row>
    <row r="332" spans="1:27" ht="15" x14ac:dyDescent="0.2">
      <c r="A332" s="418"/>
      <c r="B332" s="421"/>
      <c r="C332" s="421"/>
      <c r="D332" s="421"/>
      <c r="E332" s="422"/>
      <c r="F332" s="418"/>
      <c r="G332" s="151"/>
      <c r="H332" s="151"/>
      <c r="I332" s="151"/>
      <c r="J332" s="151"/>
      <c r="K332" s="151"/>
      <c r="L332" s="151"/>
      <c r="M332" s="151"/>
      <c r="N332" s="151"/>
      <c r="O332" s="98"/>
      <c r="P332" s="418"/>
      <c r="Q332" s="418"/>
      <c r="R332" s="418"/>
      <c r="S332" s="32"/>
      <c r="T332" s="430"/>
      <c r="U332" s="44"/>
      <c r="V332" s="44"/>
      <c r="W332" s="44"/>
      <c r="X332" s="44"/>
      <c r="Y332" s="44"/>
      <c r="Z332" s="44"/>
      <c r="AA332" s="44"/>
    </row>
    <row r="333" spans="1:27" ht="15" x14ac:dyDescent="0.2">
      <c r="A333" s="420"/>
      <c r="B333" s="421"/>
      <c r="C333" s="421"/>
      <c r="D333" s="421"/>
      <c r="E333" s="422"/>
      <c r="F333" s="418"/>
      <c r="G333" s="151"/>
      <c r="H333" s="151"/>
      <c r="I333" s="151"/>
      <c r="J333" s="151"/>
      <c r="K333" s="151"/>
      <c r="L333" s="151"/>
      <c r="M333" s="151"/>
      <c r="N333" s="151"/>
      <c r="O333" s="98"/>
      <c r="P333" s="418"/>
      <c r="Q333" s="418"/>
      <c r="R333" s="418"/>
      <c r="S333" s="32"/>
      <c r="T333" s="430"/>
      <c r="U333" s="44"/>
      <c r="V333" s="44"/>
      <c r="W333" s="44"/>
      <c r="X333" s="44"/>
      <c r="Y333" s="44"/>
      <c r="Z333" s="44"/>
      <c r="AA333" s="44"/>
    </row>
    <row r="334" spans="1:27" ht="15" x14ac:dyDescent="0.2">
      <c r="A334" s="418"/>
      <c r="B334" s="421"/>
      <c r="C334" s="421"/>
      <c r="D334" s="421"/>
      <c r="E334" s="422"/>
      <c r="F334" s="418"/>
      <c r="G334" s="97"/>
      <c r="H334" s="97"/>
      <c r="I334" s="97"/>
      <c r="J334" s="97"/>
      <c r="K334" s="97"/>
      <c r="L334" s="97"/>
      <c r="M334" s="97"/>
      <c r="N334" s="97"/>
      <c r="O334" s="98"/>
      <c r="P334" s="418"/>
      <c r="Q334" s="418"/>
      <c r="R334" s="418"/>
      <c r="S334" s="32"/>
      <c r="T334" s="430"/>
      <c r="U334" s="44"/>
      <c r="V334" s="44"/>
      <c r="W334" s="44"/>
      <c r="X334" s="44"/>
      <c r="Y334" s="44"/>
      <c r="Z334" s="44"/>
      <c r="AA334" s="44"/>
    </row>
    <row r="335" spans="1:27" ht="15" x14ac:dyDescent="0.2">
      <c r="A335" s="418"/>
      <c r="B335" s="421"/>
      <c r="C335" s="421"/>
      <c r="D335" s="421"/>
      <c r="E335" s="422"/>
      <c r="F335" s="418"/>
      <c r="G335" s="151"/>
      <c r="H335" s="151"/>
      <c r="I335" s="151"/>
      <c r="J335" s="151"/>
      <c r="K335" s="151"/>
      <c r="L335" s="151"/>
      <c r="M335" s="151"/>
      <c r="N335" s="151"/>
      <c r="O335" s="98"/>
      <c r="P335" s="418"/>
      <c r="Q335" s="418"/>
      <c r="R335" s="418"/>
      <c r="S335" s="32"/>
      <c r="T335" s="430"/>
      <c r="U335" s="44"/>
      <c r="V335" s="44"/>
      <c r="W335" s="44"/>
      <c r="X335" s="44"/>
      <c r="Y335" s="44"/>
      <c r="Z335" s="44"/>
      <c r="AA335" s="44"/>
    </row>
    <row r="336" spans="1:27" ht="15" x14ac:dyDescent="0.2">
      <c r="A336" s="418"/>
      <c r="B336" s="421"/>
      <c r="C336" s="421"/>
      <c r="D336" s="421"/>
      <c r="E336" s="422"/>
      <c r="F336" s="418"/>
      <c r="G336" s="151"/>
      <c r="H336" s="151"/>
      <c r="I336" s="151"/>
      <c r="J336" s="151"/>
      <c r="K336" s="151"/>
      <c r="L336" s="151"/>
      <c r="M336" s="151"/>
      <c r="N336" s="151"/>
      <c r="O336" s="98"/>
      <c r="P336" s="418"/>
      <c r="Q336" s="418"/>
      <c r="R336" s="418"/>
      <c r="S336" s="32"/>
      <c r="T336" s="430"/>
      <c r="U336" s="44"/>
      <c r="V336" s="44"/>
      <c r="W336" s="44"/>
      <c r="X336" s="44"/>
      <c r="Y336" s="44"/>
      <c r="Z336" s="44"/>
      <c r="AA336" s="44"/>
    </row>
    <row r="337" spans="1:27" ht="15" x14ac:dyDescent="0.2">
      <c r="A337" s="420"/>
      <c r="B337" s="421"/>
      <c r="C337" s="421"/>
      <c r="D337" s="421"/>
      <c r="E337" s="422"/>
      <c r="F337" s="418"/>
      <c r="G337" s="151"/>
      <c r="H337" s="151"/>
      <c r="I337" s="151"/>
      <c r="J337" s="151"/>
      <c r="K337" s="151"/>
      <c r="L337" s="151"/>
      <c r="M337" s="151"/>
      <c r="N337" s="151"/>
      <c r="O337" s="98"/>
      <c r="P337" s="418"/>
      <c r="Q337" s="418"/>
      <c r="R337" s="418"/>
      <c r="S337" s="32"/>
      <c r="T337" s="430"/>
      <c r="U337" s="44"/>
      <c r="V337" s="44"/>
      <c r="W337" s="44"/>
      <c r="X337" s="44"/>
      <c r="Y337" s="44"/>
      <c r="Z337" s="44"/>
      <c r="AA337" s="44"/>
    </row>
    <row r="338" spans="1:27" ht="15" x14ac:dyDescent="0.2">
      <c r="A338" s="418"/>
      <c r="B338" s="421"/>
      <c r="C338" s="421"/>
      <c r="D338" s="421"/>
      <c r="E338" s="422"/>
      <c r="F338" s="418"/>
      <c r="G338" s="97"/>
      <c r="H338" s="97"/>
      <c r="I338" s="97"/>
      <c r="J338" s="97"/>
      <c r="K338" s="97"/>
      <c r="L338" s="97"/>
      <c r="M338" s="97"/>
      <c r="N338" s="97"/>
      <c r="O338" s="98"/>
      <c r="P338" s="418"/>
      <c r="Q338" s="418"/>
      <c r="R338" s="418"/>
      <c r="S338" s="32"/>
      <c r="T338" s="430"/>
      <c r="U338" s="44"/>
      <c r="V338" s="44"/>
      <c r="W338" s="44"/>
      <c r="X338" s="44"/>
      <c r="Y338" s="44"/>
      <c r="Z338" s="44"/>
      <c r="AA338" s="44"/>
    </row>
    <row r="339" spans="1:27" ht="15" x14ac:dyDescent="0.2">
      <c r="A339" s="418"/>
      <c r="B339" s="421"/>
      <c r="C339" s="421"/>
      <c r="D339" s="421"/>
      <c r="E339" s="422"/>
      <c r="F339" s="418"/>
      <c r="G339" s="151"/>
      <c r="H339" s="151"/>
      <c r="I339" s="151"/>
      <c r="J339" s="151"/>
      <c r="K339" s="151"/>
      <c r="L339" s="151"/>
      <c r="M339" s="151"/>
      <c r="N339" s="151"/>
      <c r="O339" s="98"/>
      <c r="P339" s="418"/>
      <c r="Q339" s="418"/>
      <c r="R339" s="418"/>
      <c r="S339" s="32"/>
      <c r="T339" s="430"/>
      <c r="U339" s="44"/>
      <c r="V339" s="44"/>
      <c r="W339" s="44"/>
      <c r="X339" s="44"/>
      <c r="Y339" s="44"/>
      <c r="Z339" s="44"/>
      <c r="AA339" s="44"/>
    </row>
    <row r="340" spans="1:27" ht="15" x14ac:dyDescent="0.2">
      <c r="A340" s="418"/>
      <c r="B340" s="421"/>
      <c r="C340" s="421"/>
      <c r="D340" s="421"/>
      <c r="E340" s="422"/>
      <c r="F340" s="418"/>
      <c r="G340" s="151"/>
      <c r="H340" s="151"/>
      <c r="I340" s="151"/>
      <c r="J340" s="151"/>
      <c r="K340" s="151"/>
      <c r="L340" s="151"/>
      <c r="M340" s="151"/>
      <c r="N340" s="151"/>
      <c r="O340" s="98"/>
      <c r="P340" s="418"/>
      <c r="Q340" s="418"/>
      <c r="R340" s="418"/>
      <c r="S340" s="32"/>
      <c r="T340" s="430"/>
      <c r="U340" s="44"/>
      <c r="V340" s="44"/>
      <c r="W340" s="44"/>
      <c r="X340" s="44"/>
      <c r="Y340" s="44"/>
      <c r="Z340" s="44"/>
      <c r="AA340" s="44"/>
    </row>
    <row r="341" spans="1:27" ht="15" x14ac:dyDescent="0.2">
      <c r="A341" s="420"/>
      <c r="B341" s="421"/>
      <c r="C341" s="421"/>
      <c r="D341" s="421"/>
      <c r="E341" s="422"/>
      <c r="F341" s="418"/>
      <c r="G341" s="151"/>
      <c r="H341" s="151"/>
      <c r="I341" s="151"/>
      <c r="J341" s="151"/>
      <c r="K341" s="151"/>
      <c r="L341" s="151"/>
      <c r="M341" s="151"/>
      <c r="N341" s="151"/>
      <c r="O341" s="98"/>
      <c r="P341" s="418"/>
      <c r="Q341" s="418"/>
      <c r="R341" s="418"/>
      <c r="S341" s="32"/>
      <c r="T341" s="430"/>
      <c r="U341" s="44"/>
      <c r="V341" s="44"/>
      <c r="W341" s="44"/>
      <c r="X341" s="44"/>
      <c r="Y341" s="44"/>
      <c r="Z341" s="44"/>
      <c r="AA341" s="44"/>
    </row>
    <row r="342" spans="1:27" ht="15" x14ac:dyDescent="0.2">
      <c r="A342" s="418"/>
      <c r="B342" s="421"/>
      <c r="C342" s="421"/>
      <c r="D342" s="421"/>
      <c r="E342" s="422"/>
      <c r="F342" s="418"/>
      <c r="G342" s="97"/>
      <c r="H342" s="97"/>
      <c r="I342" s="97"/>
      <c r="J342" s="97"/>
      <c r="K342" s="97"/>
      <c r="L342" s="97"/>
      <c r="M342" s="97"/>
      <c r="N342" s="97"/>
      <c r="O342" s="98"/>
      <c r="P342" s="418"/>
      <c r="Q342" s="418"/>
      <c r="R342" s="418"/>
      <c r="S342" s="32"/>
      <c r="T342" s="430"/>
      <c r="U342" s="44"/>
      <c r="V342" s="44"/>
      <c r="W342" s="44"/>
      <c r="X342" s="44"/>
      <c r="Y342" s="44"/>
      <c r="Z342" s="44"/>
      <c r="AA342" s="44"/>
    </row>
    <row r="343" spans="1:27" ht="15" x14ac:dyDescent="0.2">
      <c r="A343" s="418"/>
      <c r="B343" s="421"/>
      <c r="C343" s="421"/>
      <c r="D343" s="421"/>
      <c r="E343" s="422"/>
      <c r="F343" s="418"/>
      <c r="G343" s="151"/>
      <c r="H343" s="151"/>
      <c r="I343" s="151"/>
      <c r="J343" s="151"/>
      <c r="K343" s="151"/>
      <c r="L343" s="151"/>
      <c r="M343" s="151"/>
      <c r="N343" s="151"/>
      <c r="O343" s="98"/>
      <c r="P343" s="418"/>
      <c r="Q343" s="418"/>
      <c r="R343" s="418"/>
      <c r="S343" s="32"/>
      <c r="T343" s="430"/>
      <c r="U343" s="44"/>
      <c r="V343" s="44"/>
      <c r="W343" s="44"/>
      <c r="X343" s="44"/>
      <c r="Y343" s="44"/>
      <c r="Z343" s="44"/>
      <c r="AA343" s="44"/>
    </row>
    <row r="344" spans="1:27" ht="15" x14ac:dyDescent="0.2">
      <c r="A344" s="418"/>
      <c r="B344" s="421"/>
      <c r="C344" s="421"/>
      <c r="D344" s="421"/>
      <c r="E344" s="422"/>
      <c r="F344" s="418"/>
      <c r="G344" s="151"/>
      <c r="H344" s="151"/>
      <c r="I344" s="151"/>
      <c r="J344" s="151"/>
      <c r="K344" s="151"/>
      <c r="L344" s="151"/>
      <c r="M344" s="151"/>
      <c r="N344" s="151"/>
      <c r="O344" s="98"/>
      <c r="P344" s="418"/>
      <c r="Q344" s="418"/>
      <c r="R344" s="418"/>
      <c r="S344" s="32"/>
      <c r="T344" s="430"/>
      <c r="U344" s="44"/>
      <c r="V344" s="44"/>
      <c r="W344" s="44"/>
      <c r="X344" s="44"/>
      <c r="Y344" s="44"/>
      <c r="Z344" s="44"/>
      <c r="AA344" s="44"/>
    </row>
    <row r="345" spans="1:27" ht="15" x14ac:dyDescent="0.2">
      <c r="A345" s="420"/>
      <c r="B345" s="421"/>
      <c r="C345" s="421"/>
      <c r="D345" s="421"/>
      <c r="E345" s="422"/>
      <c r="F345" s="418"/>
      <c r="G345" s="151"/>
      <c r="H345" s="151"/>
      <c r="I345" s="151"/>
      <c r="J345" s="151"/>
      <c r="K345" s="151"/>
      <c r="L345" s="151"/>
      <c r="M345" s="151"/>
      <c r="N345" s="151"/>
      <c r="O345" s="98"/>
      <c r="P345" s="418"/>
      <c r="Q345" s="418"/>
      <c r="R345" s="418"/>
      <c r="S345" s="32"/>
      <c r="T345" s="430"/>
      <c r="U345" s="44"/>
      <c r="V345" s="44"/>
      <c r="W345" s="44"/>
      <c r="X345" s="44"/>
      <c r="Y345" s="44"/>
      <c r="Z345" s="44"/>
      <c r="AA345" s="44"/>
    </row>
    <row r="346" spans="1:27" ht="15" x14ac:dyDescent="0.2">
      <c r="A346" s="418"/>
      <c r="B346" s="421"/>
      <c r="C346" s="421"/>
      <c r="D346" s="421"/>
      <c r="E346" s="422"/>
      <c r="F346" s="418"/>
      <c r="G346" s="97"/>
      <c r="H346" s="97"/>
      <c r="I346" s="97"/>
      <c r="J346" s="97"/>
      <c r="K346" s="97"/>
      <c r="L346" s="97"/>
      <c r="M346" s="97"/>
      <c r="N346" s="97"/>
      <c r="O346" s="98"/>
      <c r="P346" s="418"/>
      <c r="Q346" s="418"/>
      <c r="R346" s="418"/>
      <c r="S346" s="32"/>
      <c r="T346" s="430"/>
      <c r="U346" s="44"/>
      <c r="V346" s="44"/>
      <c r="W346" s="44"/>
      <c r="X346" s="44"/>
      <c r="Y346" s="44"/>
      <c r="Z346" s="44"/>
      <c r="AA346" s="44"/>
    </row>
    <row r="347" spans="1:27" ht="15" x14ac:dyDescent="0.2">
      <c r="A347" s="418"/>
      <c r="B347" s="421"/>
      <c r="C347" s="421"/>
      <c r="D347" s="421"/>
      <c r="E347" s="422"/>
      <c r="F347" s="418"/>
      <c r="G347" s="151"/>
      <c r="H347" s="151"/>
      <c r="I347" s="151"/>
      <c r="J347" s="151"/>
      <c r="K347" s="151"/>
      <c r="L347" s="151"/>
      <c r="M347" s="151"/>
      <c r="N347" s="151"/>
      <c r="O347" s="98"/>
      <c r="P347" s="418"/>
      <c r="Q347" s="418"/>
      <c r="R347" s="418"/>
      <c r="S347" s="32"/>
      <c r="T347" s="430"/>
      <c r="U347" s="44"/>
      <c r="V347" s="44"/>
      <c r="W347" s="44"/>
      <c r="X347" s="44"/>
      <c r="Y347" s="44"/>
      <c r="Z347" s="44"/>
      <c r="AA347" s="44"/>
    </row>
    <row r="348" spans="1:27" ht="15" x14ac:dyDescent="0.2">
      <c r="A348" s="418"/>
      <c r="B348" s="421"/>
      <c r="C348" s="421"/>
      <c r="D348" s="421"/>
      <c r="E348" s="422"/>
      <c r="F348" s="418"/>
      <c r="G348" s="151"/>
      <c r="H348" s="151"/>
      <c r="I348" s="151"/>
      <c r="J348" s="151"/>
      <c r="K348" s="151"/>
      <c r="L348" s="151"/>
      <c r="M348" s="151"/>
      <c r="N348" s="151"/>
      <c r="O348" s="98"/>
      <c r="P348" s="418"/>
      <c r="Q348" s="418"/>
      <c r="R348" s="418"/>
      <c r="S348" s="32"/>
      <c r="T348" s="430"/>
      <c r="U348" s="44"/>
      <c r="V348" s="44"/>
      <c r="W348" s="44"/>
      <c r="X348" s="44"/>
      <c r="Y348" s="44"/>
      <c r="Z348" s="44"/>
      <c r="AA348" s="44"/>
    </row>
    <row r="349" spans="1:27" ht="15" x14ac:dyDescent="0.2">
      <c r="A349" s="420"/>
      <c r="B349" s="421"/>
      <c r="C349" s="421"/>
      <c r="D349" s="421"/>
      <c r="E349" s="422"/>
      <c r="F349" s="418"/>
      <c r="G349" s="151"/>
      <c r="H349" s="151"/>
      <c r="I349" s="151"/>
      <c r="J349" s="151"/>
      <c r="K349" s="151"/>
      <c r="L349" s="151"/>
      <c r="M349" s="151"/>
      <c r="N349" s="151"/>
      <c r="O349" s="98"/>
      <c r="P349" s="418"/>
      <c r="Q349" s="418"/>
      <c r="R349" s="418"/>
      <c r="S349" s="32"/>
      <c r="T349" s="430"/>
      <c r="U349" s="44"/>
      <c r="V349" s="44"/>
      <c r="W349" s="44"/>
      <c r="X349" s="44"/>
      <c r="Y349" s="44"/>
      <c r="Z349" s="44"/>
      <c r="AA349" s="44"/>
    </row>
    <row r="350" spans="1:27" ht="15" x14ac:dyDescent="0.2">
      <c r="A350" s="418"/>
      <c r="B350" s="421"/>
      <c r="C350" s="421"/>
      <c r="D350" s="421"/>
      <c r="E350" s="422"/>
      <c r="F350" s="418"/>
      <c r="G350" s="97"/>
      <c r="H350" s="97"/>
      <c r="I350" s="97"/>
      <c r="J350" s="97"/>
      <c r="K350" s="97"/>
      <c r="L350" s="97"/>
      <c r="M350" s="97"/>
      <c r="N350" s="97"/>
      <c r="O350" s="98"/>
      <c r="P350" s="418"/>
      <c r="Q350" s="418"/>
      <c r="R350" s="418"/>
      <c r="S350" s="32"/>
      <c r="T350" s="430"/>
      <c r="U350" s="44"/>
      <c r="V350" s="44"/>
      <c r="W350" s="44"/>
      <c r="X350" s="44"/>
      <c r="Y350" s="44"/>
      <c r="Z350" s="44"/>
      <c r="AA350" s="44"/>
    </row>
    <row r="351" spans="1:27" ht="15" x14ac:dyDescent="0.2">
      <c r="A351" s="418"/>
      <c r="B351" s="421"/>
      <c r="C351" s="421"/>
      <c r="D351" s="421"/>
      <c r="E351" s="422"/>
      <c r="F351" s="418"/>
      <c r="G351" s="151"/>
      <c r="H351" s="151"/>
      <c r="I351" s="151"/>
      <c r="J351" s="151"/>
      <c r="K351" s="151"/>
      <c r="L351" s="151"/>
      <c r="M351" s="151"/>
      <c r="N351" s="151"/>
      <c r="O351" s="98"/>
      <c r="P351" s="418"/>
      <c r="Q351" s="418"/>
      <c r="R351" s="418"/>
      <c r="S351" s="32"/>
      <c r="T351" s="430"/>
      <c r="U351" s="44"/>
      <c r="V351" s="44"/>
      <c r="W351" s="44"/>
      <c r="X351" s="44"/>
      <c r="Y351" s="44"/>
      <c r="Z351" s="44"/>
      <c r="AA351" s="44"/>
    </row>
    <row r="352" spans="1:27" ht="15" x14ac:dyDescent="0.2">
      <c r="A352" s="418"/>
      <c r="B352" s="421"/>
      <c r="C352" s="421"/>
      <c r="D352" s="421"/>
      <c r="E352" s="422"/>
      <c r="F352" s="418"/>
      <c r="G352" s="151"/>
      <c r="H352" s="151"/>
      <c r="I352" s="151"/>
      <c r="J352" s="151"/>
      <c r="K352" s="151"/>
      <c r="L352" s="151"/>
      <c r="M352" s="151"/>
      <c r="N352" s="151"/>
      <c r="O352" s="98"/>
      <c r="P352" s="418"/>
      <c r="Q352" s="418"/>
      <c r="R352" s="418"/>
      <c r="S352" s="32"/>
      <c r="T352" s="430"/>
      <c r="U352" s="44"/>
      <c r="V352" s="44"/>
      <c r="W352" s="44"/>
      <c r="X352" s="44"/>
      <c r="Y352" s="44"/>
      <c r="Z352" s="44"/>
      <c r="AA352" s="44"/>
    </row>
    <row r="353" spans="1:27" ht="15" x14ac:dyDescent="0.2">
      <c r="A353" s="420"/>
      <c r="B353" s="421"/>
      <c r="C353" s="421"/>
      <c r="D353" s="421"/>
      <c r="E353" s="422"/>
      <c r="F353" s="418"/>
      <c r="G353" s="151"/>
      <c r="H353" s="151"/>
      <c r="I353" s="151"/>
      <c r="J353" s="151"/>
      <c r="K353" s="151"/>
      <c r="L353" s="151"/>
      <c r="M353" s="151"/>
      <c r="N353" s="151"/>
      <c r="O353" s="98"/>
      <c r="P353" s="418"/>
      <c r="Q353" s="418"/>
      <c r="R353" s="418"/>
      <c r="S353" s="32"/>
      <c r="T353" s="430"/>
      <c r="U353" s="44"/>
      <c r="V353" s="44"/>
      <c r="W353" s="44"/>
      <c r="X353" s="44"/>
      <c r="Y353" s="44"/>
      <c r="Z353" s="44"/>
      <c r="AA353" s="44"/>
    </row>
    <row r="354" spans="1:27" ht="15" x14ac:dyDescent="0.2">
      <c r="A354" s="418"/>
      <c r="B354" s="421"/>
      <c r="C354" s="421"/>
      <c r="D354" s="421"/>
      <c r="E354" s="422"/>
      <c r="F354" s="418"/>
      <c r="G354" s="97"/>
      <c r="H354" s="97"/>
      <c r="I354" s="97"/>
      <c r="J354" s="97"/>
      <c r="K354" s="97"/>
      <c r="L354" s="97"/>
      <c r="M354" s="97"/>
      <c r="N354" s="97"/>
      <c r="O354" s="98"/>
      <c r="P354" s="418"/>
      <c r="Q354" s="418"/>
      <c r="R354" s="418"/>
      <c r="S354" s="32"/>
      <c r="T354" s="430"/>
      <c r="U354" s="44"/>
      <c r="V354" s="44"/>
      <c r="W354" s="44"/>
      <c r="X354" s="44"/>
      <c r="Y354" s="44"/>
      <c r="Z354" s="44"/>
      <c r="AA354" s="44"/>
    </row>
    <row r="355" spans="1:27" ht="15" x14ac:dyDescent="0.2">
      <c r="A355" s="418"/>
      <c r="B355" s="421"/>
      <c r="C355" s="421"/>
      <c r="D355" s="421"/>
      <c r="E355" s="422"/>
      <c r="F355" s="418"/>
      <c r="G355" s="151"/>
      <c r="H355" s="151"/>
      <c r="I355" s="151"/>
      <c r="J355" s="151"/>
      <c r="K355" s="151"/>
      <c r="L355" s="151"/>
      <c r="M355" s="151"/>
      <c r="N355" s="151"/>
      <c r="O355" s="98"/>
      <c r="P355" s="418"/>
      <c r="Q355" s="418"/>
      <c r="R355" s="418"/>
      <c r="S355" s="32"/>
      <c r="T355" s="430"/>
      <c r="U355" s="44"/>
      <c r="V355" s="44"/>
      <c r="W355" s="44"/>
      <c r="X355" s="44"/>
      <c r="Y355" s="44"/>
      <c r="Z355" s="44"/>
      <c r="AA355" s="44"/>
    </row>
    <row r="356" spans="1:27" ht="15" x14ac:dyDescent="0.2">
      <c r="A356" s="418"/>
      <c r="B356" s="421"/>
      <c r="C356" s="421"/>
      <c r="D356" s="421"/>
      <c r="E356" s="422"/>
      <c r="F356" s="418"/>
      <c r="G356" s="151"/>
      <c r="H356" s="151"/>
      <c r="I356" s="151"/>
      <c r="J356" s="151"/>
      <c r="K356" s="151"/>
      <c r="L356" s="151"/>
      <c r="M356" s="151"/>
      <c r="N356" s="151"/>
      <c r="O356" s="98"/>
      <c r="P356" s="418"/>
      <c r="Q356" s="418"/>
      <c r="R356" s="418"/>
      <c r="S356" s="32"/>
      <c r="T356" s="430"/>
      <c r="U356" s="44"/>
      <c r="V356" s="44"/>
      <c r="W356" s="44"/>
      <c r="X356" s="44"/>
      <c r="Y356" s="44"/>
      <c r="Z356" s="44"/>
      <c r="AA356" s="44"/>
    </row>
    <row r="357" spans="1:27" ht="15" x14ac:dyDescent="0.2">
      <c r="A357" s="420"/>
      <c r="B357" s="421"/>
      <c r="C357" s="421"/>
      <c r="D357" s="421"/>
      <c r="E357" s="422"/>
      <c r="F357" s="418"/>
      <c r="G357" s="151"/>
      <c r="H357" s="151"/>
      <c r="I357" s="151"/>
      <c r="J357" s="151"/>
      <c r="K357" s="151"/>
      <c r="L357" s="151"/>
      <c r="M357" s="151"/>
      <c r="N357" s="151"/>
      <c r="O357" s="98"/>
      <c r="P357" s="418"/>
      <c r="Q357" s="418"/>
      <c r="R357" s="418"/>
      <c r="S357" s="32"/>
      <c r="T357" s="430"/>
      <c r="U357" s="44"/>
      <c r="V357" s="44"/>
      <c r="W357" s="44"/>
      <c r="X357" s="44"/>
      <c r="Y357" s="44"/>
      <c r="Z357" s="44"/>
      <c r="AA357" s="44"/>
    </row>
    <row r="358" spans="1:27" ht="15" x14ac:dyDescent="0.2">
      <c r="A358" s="418"/>
      <c r="B358" s="421"/>
      <c r="C358" s="421"/>
      <c r="D358" s="421"/>
      <c r="E358" s="422"/>
      <c r="F358" s="418"/>
      <c r="G358" s="97"/>
      <c r="H358" s="97"/>
      <c r="I358" s="97"/>
      <c r="J358" s="97"/>
      <c r="K358" s="97"/>
      <c r="L358" s="97"/>
      <c r="M358" s="97"/>
      <c r="N358" s="97"/>
      <c r="O358" s="98"/>
      <c r="P358" s="418"/>
      <c r="Q358" s="418"/>
      <c r="R358" s="418"/>
      <c r="S358" s="32"/>
      <c r="T358" s="430"/>
      <c r="U358" s="44"/>
      <c r="V358" s="44"/>
      <c r="W358" s="44"/>
      <c r="X358" s="44"/>
      <c r="Y358" s="44"/>
      <c r="Z358" s="44"/>
      <c r="AA358" s="44"/>
    </row>
    <row r="359" spans="1:27" ht="15" x14ac:dyDescent="0.2">
      <c r="A359" s="418"/>
      <c r="B359" s="421"/>
      <c r="C359" s="421"/>
      <c r="D359" s="421"/>
      <c r="E359" s="422"/>
      <c r="F359" s="418"/>
      <c r="G359" s="151"/>
      <c r="H359" s="151"/>
      <c r="I359" s="151"/>
      <c r="J359" s="151"/>
      <c r="K359" s="151"/>
      <c r="L359" s="151"/>
      <c r="M359" s="151"/>
      <c r="N359" s="151"/>
      <c r="O359" s="98"/>
      <c r="P359" s="418"/>
      <c r="Q359" s="418"/>
      <c r="R359" s="418"/>
      <c r="S359" s="32"/>
      <c r="T359" s="430"/>
      <c r="U359" s="44"/>
      <c r="V359" s="44"/>
      <c r="W359" s="44"/>
      <c r="X359" s="44"/>
      <c r="Y359" s="44"/>
      <c r="Z359" s="44"/>
      <c r="AA359" s="44"/>
    </row>
    <row r="360" spans="1:27" ht="15" x14ac:dyDescent="0.2">
      <c r="A360" s="418"/>
      <c r="B360" s="421"/>
      <c r="C360" s="421"/>
      <c r="D360" s="421"/>
      <c r="E360" s="422"/>
      <c r="F360" s="418"/>
      <c r="G360" s="151"/>
      <c r="H360" s="151"/>
      <c r="I360" s="151"/>
      <c r="J360" s="151"/>
      <c r="K360" s="151"/>
      <c r="L360" s="151"/>
      <c r="M360" s="151"/>
      <c r="N360" s="151"/>
      <c r="O360" s="98"/>
      <c r="P360" s="418"/>
      <c r="Q360" s="418"/>
      <c r="R360" s="418"/>
      <c r="S360" s="32"/>
      <c r="T360" s="430"/>
      <c r="U360" s="44"/>
      <c r="V360" s="44"/>
      <c r="W360" s="44"/>
      <c r="X360" s="44"/>
      <c r="Y360" s="44"/>
      <c r="Z360" s="44"/>
      <c r="AA360" s="44"/>
    </row>
    <row r="361" spans="1:27" ht="15" x14ac:dyDescent="0.2">
      <c r="A361" s="420"/>
      <c r="B361" s="421"/>
      <c r="C361" s="421"/>
      <c r="D361" s="421"/>
      <c r="E361" s="422"/>
      <c r="F361" s="418"/>
      <c r="G361" s="151"/>
      <c r="H361" s="151"/>
      <c r="I361" s="151"/>
      <c r="J361" s="151"/>
      <c r="K361" s="151"/>
      <c r="L361" s="151"/>
      <c r="M361" s="151"/>
      <c r="N361" s="151"/>
      <c r="O361" s="98"/>
      <c r="P361" s="418"/>
      <c r="Q361" s="418"/>
      <c r="R361" s="418"/>
      <c r="S361" s="32"/>
      <c r="T361" s="430"/>
      <c r="U361" s="44"/>
      <c r="V361" s="44"/>
      <c r="W361" s="44"/>
      <c r="X361" s="44"/>
      <c r="Y361" s="44"/>
      <c r="Z361" s="44"/>
      <c r="AA361" s="44"/>
    </row>
    <row r="362" spans="1:27" ht="15" x14ac:dyDescent="0.2">
      <c r="A362" s="418"/>
      <c r="B362" s="421"/>
      <c r="C362" s="421"/>
      <c r="D362" s="421"/>
      <c r="E362" s="422"/>
      <c r="F362" s="418"/>
      <c r="G362" s="97"/>
      <c r="H362" s="97"/>
      <c r="I362" s="97"/>
      <c r="J362" s="97"/>
      <c r="K362" s="97"/>
      <c r="L362" s="97"/>
      <c r="M362" s="97"/>
      <c r="N362" s="97"/>
      <c r="O362" s="98"/>
      <c r="P362" s="418"/>
      <c r="Q362" s="418"/>
      <c r="R362" s="418"/>
      <c r="S362" s="32"/>
      <c r="T362" s="430"/>
      <c r="U362" s="44"/>
      <c r="V362" s="44"/>
      <c r="W362" s="44"/>
      <c r="X362" s="44"/>
      <c r="Y362" s="44"/>
      <c r="Z362" s="44"/>
      <c r="AA362" s="44"/>
    </row>
    <row r="363" spans="1:27" ht="15" x14ac:dyDescent="0.2">
      <c r="A363" s="418"/>
      <c r="B363" s="421"/>
      <c r="C363" s="421"/>
      <c r="D363" s="421"/>
      <c r="E363" s="422"/>
      <c r="F363" s="418"/>
      <c r="G363" s="151"/>
      <c r="H363" s="151"/>
      <c r="I363" s="151"/>
      <c r="J363" s="151"/>
      <c r="K363" s="151"/>
      <c r="L363" s="151"/>
      <c r="M363" s="151"/>
      <c r="N363" s="151"/>
      <c r="O363" s="98"/>
      <c r="P363" s="418"/>
      <c r="Q363" s="418"/>
      <c r="R363" s="418"/>
      <c r="S363" s="32"/>
      <c r="T363" s="430"/>
      <c r="U363" s="44"/>
      <c r="V363" s="44"/>
      <c r="W363" s="44"/>
      <c r="X363" s="44"/>
      <c r="Y363" s="44"/>
      <c r="Z363" s="44"/>
      <c r="AA363" s="44"/>
    </row>
    <row r="364" spans="1:27" ht="15" x14ac:dyDescent="0.2">
      <c r="A364" s="418"/>
      <c r="B364" s="421"/>
      <c r="C364" s="421"/>
      <c r="D364" s="421"/>
      <c r="E364" s="422"/>
      <c r="F364" s="418"/>
      <c r="G364" s="151"/>
      <c r="H364" s="151"/>
      <c r="I364" s="151"/>
      <c r="J364" s="151"/>
      <c r="K364" s="151"/>
      <c r="L364" s="151"/>
      <c r="M364" s="151"/>
      <c r="N364" s="151"/>
      <c r="O364" s="98"/>
      <c r="P364" s="418"/>
      <c r="Q364" s="418"/>
      <c r="R364" s="418"/>
      <c r="S364" s="32"/>
      <c r="T364" s="430"/>
      <c r="U364" s="44"/>
      <c r="V364" s="44"/>
      <c r="W364" s="44"/>
      <c r="X364" s="44"/>
      <c r="Y364" s="44"/>
      <c r="Z364" s="44"/>
      <c r="AA364" s="44"/>
    </row>
    <row r="365" spans="1:27" ht="15" x14ac:dyDescent="0.2">
      <c r="A365" s="420"/>
      <c r="B365" s="421"/>
      <c r="C365" s="421"/>
      <c r="D365" s="421"/>
      <c r="E365" s="422"/>
      <c r="F365" s="418"/>
      <c r="G365" s="151"/>
      <c r="H365" s="151"/>
      <c r="I365" s="151"/>
      <c r="J365" s="151"/>
      <c r="K365" s="151"/>
      <c r="L365" s="151"/>
      <c r="M365" s="151"/>
      <c r="N365" s="151"/>
      <c r="O365" s="98"/>
      <c r="P365" s="418"/>
      <c r="Q365" s="418"/>
      <c r="R365" s="418"/>
      <c r="S365" s="32"/>
      <c r="T365" s="430"/>
      <c r="U365" s="44"/>
      <c r="V365" s="44"/>
      <c r="W365" s="44"/>
      <c r="X365" s="44"/>
      <c r="Y365" s="44"/>
      <c r="Z365" s="44"/>
      <c r="AA365" s="44"/>
    </row>
    <row r="366" spans="1:27" ht="15" x14ac:dyDescent="0.2">
      <c r="A366" s="418"/>
      <c r="B366" s="421"/>
      <c r="C366" s="421"/>
      <c r="D366" s="421"/>
      <c r="E366" s="422"/>
      <c r="F366" s="418"/>
      <c r="G366" s="97"/>
      <c r="H366" s="97"/>
      <c r="I366" s="97"/>
      <c r="J366" s="97"/>
      <c r="K366" s="97"/>
      <c r="L366" s="97"/>
      <c r="M366" s="97"/>
      <c r="N366" s="97"/>
      <c r="O366" s="98"/>
      <c r="P366" s="418"/>
      <c r="Q366" s="418"/>
      <c r="R366" s="418"/>
      <c r="S366" s="32"/>
      <c r="T366" s="430"/>
      <c r="U366" s="44"/>
      <c r="V366" s="44"/>
      <c r="W366" s="44"/>
      <c r="X366" s="44"/>
      <c r="Y366" s="44"/>
      <c r="Z366" s="44"/>
      <c r="AA366" s="44"/>
    </row>
    <row r="367" spans="1:27" ht="15" x14ac:dyDescent="0.2">
      <c r="A367" s="418"/>
      <c r="B367" s="421"/>
      <c r="C367" s="421"/>
      <c r="D367" s="421"/>
      <c r="E367" s="422"/>
      <c r="F367" s="418"/>
      <c r="G367" s="151"/>
      <c r="H367" s="151"/>
      <c r="I367" s="151"/>
      <c r="J367" s="151"/>
      <c r="K367" s="151"/>
      <c r="L367" s="151"/>
      <c r="M367" s="151"/>
      <c r="N367" s="151"/>
      <c r="O367" s="98"/>
      <c r="P367" s="418"/>
      <c r="Q367" s="418"/>
      <c r="R367" s="418"/>
      <c r="S367" s="32"/>
      <c r="T367" s="430"/>
      <c r="U367" s="44"/>
      <c r="V367" s="44"/>
      <c r="W367" s="44"/>
      <c r="X367" s="44"/>
      <c r="Y367" s="44"/>
      <c r="Z367" s="44"/>
      <c r="AA367" s="44"/>
    </row>
    <row r="368" spans="1:27" ht="15" x14ac:dyDescent="0.2">
      <c r="A368" s="418"/>
      <c r="B368" s="421"/>
      <c r="C368" s="421"/>
      <c r="D368" s="421"/>
      <c r="E368" s="422"/>
      <c r="F368" s="418"/>
      <c r="G368" s="151"/>
      <c r="H368" s="151"/>
      <c r="I368" s="151"/>
      <c r="J368" s="151"/>
      <c r="K368" s="151"/>
      <c r="L368" s="151"/>
      <c r="M368" s="151"/>
      <c r="N368" s="151"/>
      <c r="O368" s="98"/>
      <c r="P368" s="418"/>
      <c r="Q368" s="418"/>
      <c r="R368" s="418"/>
      <c r="S368" s="32"/>
      <c r="T368" s="430"/>
      <c r="U368" s="44"/>
      <c r="V368" s="44"/>
      <c r="W368" s="44"/>
      <c r="X368" s="44"/>
      <c r="Y368" s="44"/>
      <c r="Z368" s="44"/>
      <c r="AA368" s="44"/>
    </row>
    <row r="369" spans="1:27" ht="15" x14ac:dyDescent="0.2">
      <c r="A369" s="420"/>
      <c r="B369" s="421"/>
      <c r="C369" s="421"/>
      <c r="D369" s="421"/>
      <c r="E369" s="422"/>
      <c r="F369" s="418"/>
      <c r="G369" s="151"/>
      <c r="H369" s="151"/>
      <c r="I369" s="151"/>
      <c r="J369" s="151"/>
      <c r="K369" s="151"/>
      <c r="L369" s="151"/>
      <c r="M369" s="151"/>
      <c r="N369" s="151"/>
      <c r="O369" s="98"/>
      <c r="P369" s="418"/>
      <c r="Q369" s="418"/>
      <c r="R369" s="418"/>
      <c r="S369" s="32"/>
      <c r="T369" s="430"/>
      <c r="U369" s="44"/>
      <c r="V369" s="44"/>
      <c r="W369" s="44"/>
      <c r="X369" s="44"/>
      <c r="Y369" s="44"/>
      <c r="Z369" s="44"/>
      <c r="AA369" s="44"/>
    </row>
    <row r="370" spans="1:27" ht="15" x14ac:dyDescent="0.2">
      <c r="A370" s="418"/>
      <c r="B370" s="421"/>
      <c r="C370" s="421"/>
      <c r="D370" s="421"/>
      <c r="E370" s="422"/>
      <c r="F370" s="418"/>
      <c r="G370" s="97"/>
      <c r="H370" s="97"/>
      <c r="I370" s="97"/>
      <c r="J370" s="97"/>
      <c r="K370" s="97"/>
      <c r="L370" s="97"/>
      <c r="M370" s="97"/>
      <c r="N370" s="97"/>
      <c r="O370" s="98"/>
      <c r="P370" s="418"/>
      <c r="Q370" s="418"/>
      <c r="R370" s="418"/>
      <c r="S370" s="32"/>
      <c r="T370" s="430"/>
      <c r="U370" s="44"/>
      <c r="V370" s="44"/>
      <c r="W370" s="44"/>
      <c r="X370" s="44"/>
      <c r="Y370" s="44"/>
      <c r="Z370" s="44"/>
      <c r="AA370" s="44"/>
    </row>
    <row r="371" spans="1:27" ht="15" x14ac:dyDescent="0.2">
      <c r="A371" s="418"/>
      <c r="B371" s="421"/>
      <c r="C371" s="421"/>
      <c r="D371" s="421"/>
      <c r="E371" s="422"/>
      <c r="F371" s="418"/>
      <c r="G371" s="151"/>
      <c r="H371" s="151"/>
      <c r="I371" s="151"/>
      <c r="J371" s="151"/>
      <c r="K371" s="151"/>
      <c r="L371" s="151"/>
      <c r="M371" s="151"/>
      <c r="N371" s="151"/>
      <c r="O371" s="98"/>
      <c r="P371" s="418"/>
      <c r="Q371" s="418"/>
      <c r="R371" s="418"/>
      <c r="S371" s="32"/>
      <c r="T371" s="430"/>
      <c r="U371" s="44"/>
      <c r="V371" s="44"/>
      <c r="W371" s="44"/>
      <c r="X371" s="44"/>
      <c r="Y371" s="44"/>
      <c r="Z371" s="44"/>
      <c r="AA371" s="44"/>
    </row>
    <row r="372" spans="1:27" ht="15" x14ac:dyDescent="0.2">
      <c r="A372" s="418"/>
      <c r="B372" s="421"/>
      <c r="C372" s="421"/>
      <c r="D372" s="421"/>
      <c r="E372" s="422"/>
      <c r="F372" s="418"/>
      <c r="G372" s="151"/>
      <c r="H372" s="151"/>
      <c r="I372" s="151"/>
      <c r="J372" s="151"/>
      <c r="K372" s="151"/>
      <c r="L372" s="151"/>
      <c r="M372" s="151"/>
      <c r="N372" s="151"/>
      <c r="O372" s="98"/>
      <c r="P372" s="418"/>
      <c r="Q372" s="418"/>
      <c r="R372" s="418"/>
      <c r="S372" s="32"/>
      <c r="T372" s="430"/>
      <c r="U372" s="44"/>
      <c r="V372" s="44"/>
      <c r="W372" s="44"/>
      <c r="X372" s="44"/>
      <c r="Y372" s="44"/>
      <c r="Z372" s="44"/>
      <c r="AA372" s="44"/>
    </row>
    <row r="373" spans="1:27" ht="15" x14ac:dyDescent="0.2">
      <c r="A373" s="420"/>
      <c r="B373" s="421"/>
      <c r="C373" s="421"/>
      <c r="D373" s="421"/>
      <c r="E373" s="422"/>
      <c r="F373" s="418"/>
      <c r="G373" s="151"/>
      <c r="H373" s="151"/>
      <c r="I373" s="151"/>
      <c r="J373" s="151"/>
      <c r="K373" s="151"/>
      <c r="L373" s="151"/>
      <c r="M373" s="151"/>
      <c r="N373" s="151"/>
      <c r="O373" s="98"/>
      <c r="P373" s="418"/>
      <c r="Q373" s="418"/>
      <c r="R373" s="418"/>
      <c r="S373" s="32"/>
      <c r="T373" s="430"/>
      <c r="U373" s="44"/>
      <c r="V373" s="44"/>
      <c r="W373" s="44"/>
      <c r="X373" s="44"/>
      <c r="Y373" s="44"/>
      <c r="Z373" s="44"/>
      <c r="AA373" s="44"/>
    </row>
    <row r="374" spans="1:27" ht="15" x14ac:dyDescent="0.2">
      <c r="A374" s="418"/>
      <c r="B374" s="421"/>
      <c r="C374" s="421"/>
      <c r="D374" s="421"/>
      <c r="E374" s="422"/>
      <c r="F374" s="418"/>
      <c r="G374" s="97"/>
      <c r="H374" s="97"/>
      <c r="I374" s="97"/>
      <c r="J374" s="97"/>
      <c r="K374" s="97"/>
      <c r="L374" s="97"/>
      <c r="M374" s="97"/>
      <c r="N374" s="97"/>
      <c r="O374" s="98"/>
      <c r="P374" s="418"/>
      <c r="Q374" s="418"/>
      <c r="R374" s="418"/>
      <c r="S374" s="32"/>
      <c r="T374" s="430"/>
      <c r="U374" s="44"/>
      <c r="V374" s="44"/>
      <c r="W374" s="44"/>
      <c r="X374" s="44"/>
      <c r="Y374" s="44"/>
      <c r="Z374" s="44"/>
      <c r="AA374" s="44"/>
    </row>
    <row r="375" spans="1:27" ht="15" x14ac:dyDescent="0.2">
      <c r="A375" s="418"/>
      <c r="B375" s="421"/>
      <c r="C375" s="421"/>
      <c r="D375" s="421"/>
      <c r="E375" s="422"/>
      <c r="F375" s="418"/>
      <c r="G375" s="151"/>
      <c r="H375" s="151"/>
      <c r="I375" s="151"/>
      <c r="J375" s="151"/>
      <c r="K375" s="151"/>
      <c r="L375" s="151"/>
      <c r="M375" s="151"/>
      <c r="N375" s="151"/>
      <c r="O375" s="98"/>
      <c r="P375" s="418"/>
      <c r="Q375" s="418"/>
      <c r="R375" s="418"/>
      <c r="S375" s="32"/>
      <c r="T375" s="430"/>
      <c r="U375" s="44"/>
      <c r="V375" s="44"/>
      <c r="W375" s="44"/>
      <c r="X375" s="44"/>
      <c r="Y375" s="44"/>
      <c r="Z375" s="44"/>
      <c r="AA375" s="44"/>
    </row>
    <row r="376" spans="1:27" ht="15" x14ac:dyDescent="0.2">
      <c r="A376" s="418"/>
      <c r="B376" s="421"/>
      <c r="C376" s="421"/>
      <c r="D376" s="421"/>
      <c r="E376" s="422"/>
      <c r="F376" s="418"/>
      <c r="G376" s="151"/>
      <c r="H376" s="151"/>
      <c r="I376" s="151"/>
      <c r="J376" s="151"/>
      <c r="K376" s="151"/>
      <c r="L376" s="151"/>
      <c r="M376" s="151"/>
      <c r="N376" s="151"/>
      <c r="O376" s="98"/>
      <c r="P376" s="418"/>
      <c r="Q376" s="418"/>
      <c r="R376" s="418"/>
      <c r="S376" s="32"/>
      <c r="T376" s="430"/>
      <c r="U376" s="44"/>
      <c r="V376" s="44"/>
      <c r="W376" s="44"/>
      <c r="X376" s="44"/>
      <c r="Y376" s="44"/>
      <c r="Z376" s="44"/>
      <c r="AA376" s="44"/>
    </row>
    <row r="377" spans="1:27" ht="15" x14ac:dyDescent="0.2">
      <c r="A377" s="420"/>
      <c r="B377" s="421"/>
      <c r="C377" s="421"/>
      <c r="D377" s="421"/>
      <c r="E377" s="422"/>
      <c r="F377" s="418"/>
      <c r="G377" s="151"/>
      <c r="H377" s="151"/>
      <c r="I377" s="151"/>
      <c r="J377" s="151"/>
      <c r="K377" s="151"/>
      <c r="L377" s="151"/>
      <c r="M377" s="151"/>
      <c r="N377" s="151"/>
      <c r="O377" s="98"/>
      <c r="P377" s="418"/>
      <c r="Q377" s="418"/>
      <c r="R377" s="418"/>
      <c r="S377" s="32"/>
      <c r="T377" s="430"/>
      <c r="U377" s="44"/>
      <c r="V377" s="44"/>
      <c r="W377" s="44"/>
      <c r="X377" s="44"/>
      <c r="Y377" s="44"/>
      <c r="Z377" s="44"/>
      <c r="AA377" s="44"/>
    </row>
    <row r="378" spans="1:27" ht="15" x14ac:dyDescent="0.2">
      <c r="A378" s="418"/>
      <c r="B378" s="421"/>
      <c r="C378" s="421"/>
      <c r="D378" s="421"/>
      <c r="E378" s="422"/>
      <c r="F378" s="418"/>
      <c r="G378" s="97"/>
      <c r="H378" s="97"/>
      <c r="I378" s="97"/>
      <c r="J378" s="97"/>
      <c r="K378" s="97"/>
      <c r="L378" s="97"/>
      <c r="M378" s="97"/>
      <c r="N378" s="97"/>
      <c r="O378" s="98"/>
      <c r="P378" s="418"/>
      <c r="Q378" s="418"/>
      <c r="R378" s="418"/>
      <c r="S378" s="32"/>
      <c r="T378" s="430"/>
      <c r="U378" s="44"/>
      <c r="V378" s="44"/>
      <c r="W378" s="44"/>
      <c r="X378" s="44"/>
      <c r="Y378" s="44"/>
      <c r="Z378" s="44"/>
      <c r="AA378" s="44"/>
    </row>
    <row r="379" spans="1:27" ht="15" x14ac:dyDescent="0.2">
      <c r="A379" s="418"/>
      <c r="B379" s="421"/>
      <c r="C379" s="421"/>
      <c r="D379" s="421"/>
      <c r="E379" s="422"/>
      <c r="F379" s="418"/>
      <c r="G379" s="151"/>
      <c r="H379" s="151"/>
      <c r="I379" s="151"/>
      <c r="J379" s="151"/>
      <c r="K379" s="151"/>
      <c r="L379" s="151"/>
      <c r="M379" s="151"/>
      <c r="N379" s="151"/>
      <c r="O379" s="98"/>
      <c r="P379" s="418"/>
      <c r="Q379" s="418"/>
      <c r="R379" s="418"/>
      <c r="S379" s="32"/>
      <c r="T379" s="430"/>
      <c r="U379" s="44"/>
      <c r="V379" s="44"/>
      <c r="W379" s="44"/>
      <c r="X379" s="44"/>
      <c r="Y379" s="44"/>
      <c r="Z379" s="44"/>
      <c r="AA379" s="44"/>
    </row>
    <row r="380" spans="1:27" ht="15" x14ac:dyDescent="0.2">
      <c r="A380" s="418"/>
      <c r="B380" s="421"/>
      <c r="C380" s="421"/>
      <c r="D380" s="421"/>
      <c r="E380" s="422"/>
      <c r="F380" s="418"/>
      <c r="G380" s="151"/>
      <c r="H380" s="151"/>
      <c r="I380" s="151"/>
      <c r="J380" s="151"/>
      <c r="K380" s="151"/>
      <c r="L380" s="151"/>
      <c r="M380" s="151"/>
      <c r="N380" s="151"/>
      <c r="O380" s="98"/>
      <c r="P380" s="418"/>
      <c r="Q380" s="418"/>
      <c r="R380" s="418"/>
      <c r="S380" s="32"/>
      <c r="T380" s="430"/>
      <c r="U380" s="44"/>
      <c r="V380" s="44"/>
      <c r="W380" s="44"/>
      <c r="X380" s="44"/>
      <c r="Y380" s="44"/>
      <c r="Z380" s="44"/>
      <c r="AA380" s="44"/>
    </row>
    <row r="381" spans="1:27" ht="15" x14ac:dyDescent="0.2">
      <c r="A381" s="420"/>
      <c r="B381" s="421"/>
      <c r="C381" s="421"/>
      <c r="D381" s="421"/>
      <c r="E381" s="422"/>
      <c r="F381" s="418"/>
      <c r="G381" s="151"/>
      <c r="H381" s="151"/>
      <c r="I381" s="151"/>
      <c r="J381" s="151"/>
      <c r="K381" s="151"/>
      <c r="L381" s="151"/>
      <c r="M381" s="151"/>
      <c r="N381" s="151"/>
      <c r="O381" s="98"/>
      <c r="P381" s="418"/>
      <c r="Q381" s="418"/>
      <c r="R381" s="418"/>
      <c r="S381" s="32"/>
      <c r="T381" s="430"/>
      <c r="U381" s="44"/>
      <c r="V381" s="44"/>
      <c r="W381" s="44"/>
      <c r="X381" s="44"/>
      <c r="Y381" s="44"/>
      <c r="Z381" s="44"/>
      <c r="AA381" s="44"/>
    </row>
    <row r="382" spans="1:27" ht="15" x14ac:dyDescent="0.2">
      <c r="A382" s="418"/>
      <c r="B382" s="421"/>
      <c r="C382" s="421"/>
      <c r="D382" s="421"/>
      <c r="E382" s="422"/>
      <c r="F382" s="418"/>
      <c r="G382" s="97"/>
      <c r="H382" s="97"/>
      <c r="I382" s="97"/>
      <c r="J382" s="97"/>
      <c r="K382" s="97"/>
      <c r="L382" s="97"/>
      <c r="M382" s="97"/>
      <c r="N382" s="97"/>
      <c r="O382" s="98"/>
      <c r="P382" s="418"/>
      <c r="Q382" s="418"/>
      <c r="R382" s="418"/>
      <c r="S382" s="32"/>
      <c r="T382" s="430"/>
      <c r="U382" s="44"/>
      <c r="V382" s="44"/>
      <c r="W382" s="44"/>
      <c r="X382" s="44"/>
      <c r="Y382" s="44"/>
      <c r="Z382" s="44"/>
      <c r="AA382" s="44"/>
    </row>
    <row r="383" spans="1:27" ht="15" x14ac:dyDescent="0.2">
      <c r="A383" s="418"/>
      <c r="B383" s="421"/>
      <c r="C383" s="421"/>
      <c r="D383" s="421"/>
      <c r="E383" s="422"/>
      <c r="F383" s="418"/>
      <c r="G383" s="151"/>
      <c r="H383" s="151"/>
      <c r="I383" s="151"/>
      <c r="J383" s="151"/>
      <c r="K383" s="151"/>
      <c r="L383" s="151"/>
      <c r="M383" s="151"/>
      <c r="N383" s="151"/>
      <c r="O383" s="98"/>
      <c r="P383" s="418"/>
      <c r="Q383" s="418"/>
      <c r="R383" s="418"/>
      <c r="S383" s="32"/>
      <c r="T383" s="430"/>
      <c r="U383" s="44"/>
      <c r="V383" s="44"/>
      <c r="W383" s="44"/>
      <c r="X383" s="44"/>
      <c r="Y383" s="44"/>
      <c r="Z383" s="44"/>
      <c r="AA383" s="44"/>
    </row>
    <row r="384" spans="1:27" ht="15" x14ac:dyDescent="0.2">
      <c r="A384" s="418"/>
      <c r="B384" s="421"/>
      <c r="C384" s="421"/>
      <c r="D384" s="421"/>
      <c r="E384" s="422"/>
      <c r="F384" s="418"/>
      <c r="G384" s="151"/>
      <c r="H384" s="151"/>
      <c r="I384" s="151"/>
      <c r="J384" s="151"/>
      <c r="K384" s="151"/>
      <c r="L384" s="151"/>
      <c r="M384" s="151"/>
      <c r="N384" s="151"/>
      <c r="O384" s="98"/>
      <c r="P384" s="418"/>
      <c r="Q384" s="418"/>
      <c r="R384" s="418"/>
      <c r="S384" s="32"/>
      <c r="T384" s="430"/>
      <c r="U384" s="44"/>
      <c r="V384" s="44"/>
      <c r="W384" s="44"/>
      <c r="X384" s="44"/>
      <c r="Y384" s="44"/>
      <c r="Z384" s="44"/>
      <c r="AA384" s="44"/>
    </row>
    <row r="385" spans="1:27" ht="15" x14ac:dyDescent="0.2">
      <c r="A385" s="420"/>
      <c r="B385" s="421"/>
      <c r="C385" s="421"/>
      <c r="D385" s="421"/>
      <c r="E385" s="422"/>
      <c r="F385" s="418"/>
      <c r="G385" s="151"/>
      <c r="H385" s="151"/>
      <c r="I385" s="151"/>
      <c r="J385" s="151"/>
      <c r="K385" s="151"/>
      <c r="L385" s="151"/>
      <c r="M385" s="151"/>
      <c r="N385" s="151"/>
      <c r="O385" s="98"/>
      <c r="P385" s="418"/>
      <c r="Q385" s="418"/>
      <c r="R385" s="418"/>
      <c r="S385" s="32"/>
      <c r="T385" s="430"/>
      <c r="U385" s="44"/>
      <c r="V385" s="44"/>
      <c r="W385" s="44"/>
      <c r="X385" s="44"/>
      <c r="Y385" s="44"/>
      <c r="Z385" s="44"/>
      <c r="AA385" s="44"/>
    </row>
    <row r="386" spans="1:27" ht="15" x14ac:dyDescent="0.2">
      <c r="A386" s="418"/>
      <c r="B386" s="421"/>
      <c r="C386" s="421"/>
      <c r="D386" s="421"/>
      <c r="E386" s="422"/>
      <c r="F386" s="418"/>
      <c r="G386" s="97"/>
      <c r="H386" s="97"/>
      <c r="I386" s="97"/>
      <c r="J386" s="97"/>
      <c r="K386" s="97"/>
      <c r="L386" s="97"/>
      <c r="M386" s="97"/>
      <c r="N386" s="97"/>
      <c r="O386" s="98"/>
      <c r="P386" s="418"/>
      <c r="Q386" s="418"/>
      <c r="R386" s="418"/>
      <c r="S386" s="32"/>
      <c r="T386" s="430"/>
      <c r="U386" s="44"/>
      <c r="V386" s="44"/>
      <c r="W386" s="44"/>
      <c r="X386" s="44"/>
      <c r="Y386" s="44"/>
      <c r="Z386" s="44"/>
      <c r="AA386" s="44"/>
    </row>
    <row r="387" spans="1:27" ht="15" x14ac:dyDescent="0.2">
      <c r="A387" s="418"/>
      <c r="B387" s="421"/>
      <c r="C387" s="421"/>
      <c r="D387" s="421"/>
      <c r="E387" s="422"/>
      <c r="F387" s="418"/>
      <c r="G387" s="151"/>
      <c r="H387" s="151"/>
      <c r="I387" s="151"/>
      <c r="J387" s="151"/>
      <c r="K387" s="151"/>
      <c r="L387" s="151"/>
      <c r="M387" s="151"/>
      <c r="N387" s="151"/>
      <c r="O387" s="98"/>
      <c r="P387" s="418"/>
      <c r="Q387" s="418"/>
      <c r="R387" s="418"/>
      <c r="S387" s="32"/>
      <c r="T387" s="430"/>
      <c r="U387" s="44"/>
      <c r="V387" s="44"/>
      <c r="W387" s="44"/>
      <c r="X387" s="44"/>
      <c r="Y387" s="44"/>
      <c r="Z387" s="44"/>
      <c r="AA387" s="44"/>
    </row>
    <row r="388" spans="1:27" ht="15" x14ac:dyDescent="0.2">
      <c r="A388" s="418"/>
      <c r="B388" s="421"/>
      <c r="C388" s="421"/>
      <c r="D388" s="421"/>
      <c r="E388" s="422"/>
      <c r="F388" s="418"/>
      <c r="G388" s="151"/>
      <c r="H388" s="151"/>
      <c r="I388" s="151"/>
      <c r="J388" s="151"/>
      <c r="K388" s="151"/>
      <c r="L388" s="151"/>
      <c r="M388" s="151"/>
      <c r="N388" s="151"/>
      <c r="O388" s="98"/>
      <c r="P388" s="418"/>
      <c r="Q388" s="418"/>
      <c r="R388" s="418"/>
      <c r="S388" s="32"/>
      <c r="T388" s="430"/>
      <c r="U388" s="44"/>
      <c r="V388" s="44"/>
      <c r="W388" s="44"/>
      <c r="X388" s="44"/>
      <c r="Y388" s="44"/>
      <c r="Z388" s="44"/>
      <c r="AA388" s="44"/>
    </row>
    <row r="389" spans="1:27" ht="15" x14ac:dyDescent="0.2">
      <c r="A389" s="420"/>
      <c r="B389" s="421"/>
      <c r="C389" s="421"/>
      <c r="D389" s="421"/>
      <c r="E389" s="422"/>
      <c r="F389" s="418"/>
      <c r="G389" s="151"/>
      <c r="H389" s="151"/>
      <c r="I389" s="151"/>
      <c r="J389" s="151"/>
      <c r="K389" s="151"/>
      <c r="L389" s="151"/>
      <c r="M389" s="151"/>
      <c r="N389" s="151"/>
      <c r="O389" s="98"/>
      <c r="P389" s="418"/>
      <c r="Q389" s="418"/>
      <c r="R389" s="418"/>
      <c r="S389" s="32"/>
      <c r="T389" s="430"/>
      <c r="U389" s="44"/>
      <c r="V389" s="44"/>
      <c r="W389" s="44"/>
      <c r="X389" s="44"/>
      <c r="Y389" s="44"/>
      <c r="Z389" s="44"/>
      <c r="AA389" s="44"/>
    </row>
    <row r="390" spans="1:27" ht="15" x14ac:dyDescent="0.2">
      <c r="A390" s="418"/>
      <c r="B390" s="421"/>
      <c r="C390" s="421"/>
      <c r="D390" s="421"/>
      <c r="E390" s="422"/>
      <c r="F390" s="418"/>
      <c r="G390" s="97"/>
      <c r="H390" s="97"/>
      <c r="I390" s="97"/>
      <c r="J390" s="97"/>
      <c r="K390" s="97"/>
      <c r="L390" s="97"/>
      <c r="M390" s="97"/>
      <c r="N390" s="97"/>
      <c r="O390" s="98"/>
      <c r="P390" s="418"/>
      <c r="Q390" s="418"/>
      <c r="R390" s="418"/>
      <c r="S390" s="32"/>
      <c r="T390" s="430"/>
      <c r="U390" s="44"/>
      <c r="V390" s="44"/>
      <c r="W390" s="44"/>
      <c r="X390" s="44"/>
      <c r="Y390" s="44"/>
      <c r="Z390" s="44"/>
      <c r="AA390" s="44"/>
    </row>
    <row r="391" spans="1:27" ht="15" x14ac:dyDescent="0.2">
      <c r="A391" s="418"/>
      <c r="B391" s="421"/>
      <c r="C391" s="421"/>
      <c r="D391" s="421"/>
      <c r="E391" s="422"/>
      <c r="F391" s="418"/>
      <c r="G391" s="151"/>
      <c r="H391" s="151"/>
      <c r="I391" s="151"/>
      <c r="J391" s="151"/>
      <c r="K391" s="151"/>
      <c r="L391" s="151"/>
      <c r="M391" s="151"/>
      <c r="N391" s="151"/>
      <c r="O391" s="98"/>
      <c r="P391" s="418"/>
      <c r="Q391" s="418"/>
      <c r="R391" s="418"/>
      <c r="S391" s="32"/>
      <c r="T391" s="430"/>
      <c r="U391" s="44"/>
      <c r="V391" s="44"/>
      <c r="W391" s="44"/>
      <c r="X391" s="44"/>
      <c r="Y391" s="44"/>
      <c r="Z391" s="44"/>
      <c r="AA391" s="44"/>
    </row>
    <row r="392" spans="1:27" ht="15" x14ac:dyDescent="0.2">
      <c r="A392" s="418"/>
      <c r="B392" s="421"/>
      <c r="C392" s="421"/>
      <c r="D392" s="421"/>
      <c r="E392" s="422"/>
      <c r="F392" s="418"/>
      <c r="G392" s="151"/>
      <c r="H392" s="151"/>
      <c r="I392" s="151"/>
      <c r="J392" s="151"/>
      <c r="K392" s="151"/>
      <c r="L392" s="151"/>
      <c r="M392" s="151"/>
      <c r="N392" s="151"/>
      <c r="O392" s="98"/>
      <c r="P392" s="418"/>
      <c r="Q392" s="418"/>
      <c r="R392" s="418"/>
      <c r="S392" s="32"/>
      <c r="T392" s="430"/>
      <c r="U392" s="44"/>
      <c r="V392" s="44"/>
      <c r="W392" s="44"/>
      <c r="X392" s="44"/>
      <c r="Y392" s="44"/>
      <c r="Z392" s="44"/>
      <c r="AA392" s="44"/>
    </row>
    <row r="393" spans="1:27" ht="15" x14ac:dyDescent="0.2">
      <c r="A393" s="420"/>
      <c r="B393" s="421"/>
      <c r="C393" s="421"/>
      <c r="D393" s="421"/>
      <c r="E393" s="422"/>
      <c r="F393" s="418"/>
      <c r="G393" s="151"/>
      <c r="H393" s="151"/>
      <c r="I393" s="151"/>
      <c r="J393" s="151"/>
      <c r="K393" s="151"/>
      <c r="L393" s="151"/>
      <c r="M393" s="151"/>
      <c r="N393" s="151"/>
      <c r="O393" s="98"/>
      <c r="P393" s="418"/>
      <c r="Q393" s="418"/>
      <c r="R393" s="418"/>
      <c r="S393" s="32"/>
      <c r="T393" s="430"/>
      <c r="U393" s="44"/>
      <c r="V393" s="44"/>
      <c r="W393" s="44"/>
      <c r="X393" s="44"/>
      <c r="Y393" s="44"/>
      <c r="Z393" s="44"/>
      <c r="AA393" s="44"/>
    </row>
    <row r="394" spans="1:27" ht="15" x14ac:dyDescent="0.2">
      <c r="A394" s="418"/>
      <c r="B394" s="421"/>
      <c r="C394" s="421"/>
      <c r="D394" s="421"/>
      <c r="E394" s="422"/>
      <c r="F394" s="418"/>
      <c r="G394" s="97"/>
      <c r="H394" s="97"/>
      <c r="I394" s="97"/>
      <c r="J394" s="97"/>
      <c r="K394" s="97"/>
      <c r="L394" s="97"/>
      <c r="M394" s="97"/>
      <c r="N394" s="97"/>
      <c r="O394" s="98"/>
      <c r="P394" s="418"/>
      <c r="Q394" s="418"/>
      <c r="R394" s="418"/>
      <c r="S394" s="32"/>
      <c r="T394" s="430"/>
      <c r="U394" s="44"/>
      <c r="V394" s="44"/>
      <c r="W394" s="44"/>
      <c r="X394" s="44"/>
      <c r="Y394" s="44"/>
      <c r="Z394" s="44"/>
      <c r="AA394" s="44"/>
    </row>
    <row r="395" spans="1:27" ht="15" x14ac:dyDescent="0.2">
      <c r="A395" s="418"/>
      <c r="B395" s="421"/>
      <c r="C395" s="421"/>
      <c r="D395" s="421"/>
      <c r="E395" s="422"/>
      <c r="F395" s="418"/>
      <c r="G395" s="151"/>
      <c r="H395" s="151"/>
      <c r="I395" s="151"/>
      <c r="J395" s="151"/>
      <c r="K395" s="151"/>
      <c r="L395" s="151"/>
      <c r="M395" s="151"/>
      <c r="N395" s="151"/>
      <c r="O395" s="98"/>
      <c r="P395" s="418"/>
      <c r="Q395" s="418"/>
      <c r="R395" s="418"/>
      <c r="S395" s="32"/>
      <c r="T395" s="430"/>
      <c r="U395" s="44"/>
      <c r="V395" s="44"/>
      <c r="W395" s="44"/>
      <c r="X395" s="44"/>
      <c r="Y395" s="44"/>
      <c r="Z395" s="44"/>
      <c r="AA395" s="44"/>
    </row>
    <row r="396" spans="1:27" ht="15" x14ac:dyDescent="0.2">
      <c r="A396" s="418"/>
      <c r="B396" s="421"/>
      <c r="C396" s="421"/>
      <c r="D396" s="421"/>
      <c r="E396" s="422"/>
      <c r="F396" s="418"/>
      <c r="G396" s="151"/>
      <c r="H396" s="151"/>
      <c r="I396" s="151"/>
      <c r="J396" s="151"/>
      <c r="K396" s="151"/>
      <c r="L396" s="151"/>
      <c r="M396" s="151"/>
      <c r="N396" s="151"/>
      <c r="O396" s="98"/>
      <c r="P396" s="418"/>
      <c r="Q396" s="418"/>
      <c r="R396" s="418"/>
      <c r="S396" s="32"/>
      <c r="T396" s="430"/>
      <c r="U396" s="44"/>
      <c r="V396" s="44"/>
      <c r="W396" s="44"/>
      <c r="X396" s="44"/>
      <c r="Y396" s="44"/>
      <c r="Z396" s="44"/>
      <c r="AA396" s="44"/>
    </row>
    <row r="397" spans="1:27" ht="15" x14ac:dyDescent="0.2">
      <c r="A397" s="420"/>
      <c r="B397" s="421"/>
      <c r="C397" s="421"/>
      <c r="D397" s="421"/>
      <c r="E397" s="422"/>
      <c r="F397" s="418"/>
      <c r="G397" s="151"/>
      <c r="H397" s="151"/>
      <c r="I397" s="151"/>
      <c r="J397" s="151"/>
      <c r="K397" s="151"/>
      <c r="L397" s="151"/>
      <c r="M397" s="151"/>
      <c r="N397" s="151"/>
      <c r="O397" s="98"/>
      <c r="P397" s="418"/>
      <c r="Q397" s="418"/>
      <c r="R397" s="418"/>
      <c r="S397" s="32"/>
      <c r="T397" s="430"/>
      <c r="U397" s="44"/>
      <c r="V397" s="44"/>
      <c r="W397" s="44"/>
      <c r="X397" s="44"/>
      <c r="Y397" s="44"/>
      <c r="Z397" s="44"/>
      <c r="AA397" s="44"/>
    </row>
    <row r="398" spans="1:27" ht="15" x14ac:dyDescent="0.2">
      <c r="A398" s="418"/>
      <c r="B398" s="421"/>
      <c r="C398" s="421"/>
      <c r="D398" s="421"/>
      <c r="E398" s="422"/>
      <c r="F398" s="418"/>
      <c r="G398" s="97"/>
      <c r="H398" s="97"/>
      <c r="I398" s="97"/>
      <c r="J398" s="97"/>
      <c r="K398" s="97"/>
      <c r="L398" s="97"/>
      <c r="M398" s="97"/>
      <c r="N398" s="97"/>
      <c r="O398" s="98"/>
      <c r="P398" s="418"/>
      <c r="Q398" s="418"/>
      <c r="R398" s="418"/>
      <c r="S398" s="32"/>
      <c r="T398" s="430"/>
      <c r="U398" s="44"/>
      <c r="V398" s="44"/>
      <c r="W398" s="44"/>
      <c r="X398" s="44"/>
      <c r="Y398" s="44"/>
      <c r="Z398" s="44"/>
      <c r="AA398" s="44"/>
    </row>
    <row r="399" spans="1:27" ht="15" x14ac:dyDescent="0.2">
      <c r="A399" s="418"/>
      <c r="B399" s="421"/>
      <c r="C399" s="421"/>
      <c r="D399" s="421"/>
      <c r="E399" s="422"/>
      <c r="F399" s="418"/>
      <c r="G399" s="151"/>
      <c r="H399" s="151"/>
      <c r="I399" s="151"/>
      <c r="J399" s="151"/>
      <c r="K399" s="151"/>
      <c r="L399" s="151"/>
      <c r="M399" s="151"/>
      <c r="N399" s="151"/>
      <c r="O399" s="98"/>
      <c r="P399" s="418"/>
      <c r="Q399" s="418"/>
      <c r="R399" s="418"/>
      <c r="S399" s="32"/>
      <c r="T399" s="430"/>
      <c r="U399" s="44"/>
      <c r="V399" s="44"/>
      <c r="W399" s="44"/>
      <c r="X399" s="44"/>
      <c r="Y399" s="44"/>
      <c r="Z399" s="44"/>
      <c r="AA399" s="44"/>
    </row>
    <row r="400" spans="1:27" ht="15" x14ac:dyDescent="0.2">
      <c r="A400" s="418"/>
      <c r="B400" s="421"/>
      <c r="C400" s="421"/>
      <c r="D400" s="421"/>
      <c r="E400" s="422"/>
      <c r="F400" s="418"/>
      <c r="G400" s="151"/>
      <c r="H400" s="151"/>
      <c r="I400" s="151"/>
      <c r="J400" s="151"/>
      <c r="K400" s="151"/>
      <c r="L400" s="151"/>
      <c r="M400" s="151"/>
      <c r="N400" s="151"/>
      <c r="O400" s="98"/>
      <c r="P400" s="418"/>
      <c r="Q400" s="418"/>
      <c r="R400" s="418"/>
      <c r="S400" s="32"/>
      <c r="T400" s="430"/>
      <c r="U400" s="44"/>
      <c r="V400" s="44"/>
      <c r="W400" s="44"/>
      <c r="X400" s="44"/>
      <c r="Y400" s="44"/>
      <c r="Z400" s="44"/>
      <c r="AA400" s="44"/>
    </row>
    <row r="401" spans="1:27" ht="15" x14ac:dyDescent="0.2">
      <c r="A401" s="420"/>
      <c r="B401" s="421"/>
      <c r="C401" s="421"/>
      <c r="D401" s="421"/>
      <c r="E401" s="422"/>
      <c r="F401" s="418"/>
      <c r="G401" s="151"/>
      <c r="H401" s="151"/>
      <c r="I401" s="151"/>
      <c r="J401" s="151"/>
      <c r="K401" s="151"/>
      <c r="L401" s="151"/>
      <c r="M401" s="151"/>
      <c r="N401" s="151"/>
      <c r="O401" s="98"/>
      <c r="P401" s="418"/>
      <c r="Q401" s="418"/>
      <c r="R401" s="418"/>
      <c r="S401" s="32"/>
      <c r="T401" s="430"/>
      <c r="U401" s="44"/>
      <c r="V401" s="44"/>
      <c r="W401" s="44"/>
      <c r="X401" s="44"/>
      <c r="Y401" s="44"/>
      <c r="Z401" s="44"/>
      <c r="AA401" s="44"/>
    </row>
    <row r="402" spans="1:27" ht="15" x14ac:dyDescent="0.2">
      <c r="A402" s="418"/>
      <c r="B402" s="421"/>
      <c r="C402" s="421"/>
      <c r="D402" s="421"/>
      <c r="E402" s="422"/>
      <c r="F402" s="418"/>
      <c r="G402" s="97"/>
      <c r="H402" s="97"/>
      <c r="I402" s="97"/>
      <c r="J402" s="97"/>
      <c r="K402" s="97"/>
      <c r="L402" s="97"/>
      <c r="M402" s="97"/>
      <c r="N402" s="97"/>
      <c r="O402" s="98"/>
      <c r="P402" s="418"/>
      <c r="Q402" s="418"/>
      <c r="R402" s="418"/>
      <c r="S402" s="32"/>
      <c r="T402" s="430"/>
      <c r="U402" s="44"/>
      <c r="V402" s="44"/>
      <c r="W402" s="44"/>
      <c r="X402" s="44"/>
      <c r="Y402" s="44"/>
      <c r="Z402" s="44"/>
      <c r="AA402" s="44"/>
    </row>
    <row r="403" spans="1:27" ht="15" x14ac:dyDescent="0.2">
      <c r="A403" s="418"/>
      <c r="B403" s="421"/>
      <c r="C403" s="421"/>
      <c r="D403" s="421"/>
      <c r="E403" s="422"/>
      <c r="F403" s="418"/>
      <c r="G403" s="151"/>
      <c r="H403" s="151"/>
      <c r="I403" s="151"/>
      <c r="J403" s="151"/>
      <c r="K403" s="151"/>
      <c r="L403" s="151"/>
      <c r="M403" s="151"/>
      <c r="N403" s="151"/>
      <c r="O403" s="98"/>
      <c r="P403" s="418"/>
      <c r="Q403" s="418"/>
      <c r="R403" s="418"/>
      <c r="S403" s="32"/>
      <c r="T403" s="430"/>
      <c r="U403" s="44"/>
      <c r="V403" s="44"/>
      <c r="W403" s="44"/>
      <c r="X403" s="44"/>
      <c r="Y403" s="44"/>
      <c r="Z403" s="44"/>
      <c r="AA403" s="44"/>
    </row>
    <row r="404" spans="1:27" ht="15" x14ac:dyDescent="0.2">
      <c r="A404" s="418"/>
      <c r="B404" s="421"/>
      <c r="C404" s="421"/>
      <c r="D404" s="421"/>
      <c r="E404" s="422"/>
      <c r="F404" s="418"/>
      <c r="G404" s="151"/>
      <c r="H404" s="151"/>
      <c r="I404" s="151"/>
      <c r="J404" s="151"/>
      <c r="K404" s="151"/>
      <c r="L404" s="151"/>
      <c r="M404" s="151"/>
      <c r="N404" s="151"/>
      <c r="O404" s="98"/>
      <c r="P404" s="418"/>
      <c r="Q404" s="418"/>
      <c r="R404" s="418"/>
      <c r="S404" s="32"/>
      <c r="T404" s="430"/>
      <c r="U404" s="44"/>
      <c r="V404" s="44"/>
      <c r="W404" s="44"/>
      <c r="X404" s="44"/>
      <c r="Y404" s="44"/>
      <c r="Z404" s="44"/>
      <c r="AA404" s="44"/>
    </row>
    <row r="405" spans="1:27" ht="15" x14ac:dyDescent="0.2">
      <c r="A405" s="420"/>
      <c r="B405" s="421"/>
      <c r="C405" s="421"/>
      <c r="D405" s="421"/>
      <c r="E405" s="422"/>
      <c r="F405" s="418"/>
      <c r="G405" s="151"/>
      <c r="H405" s="151"/>
      <c r="I405" s="151"/>
      <c r="J405" s="151"/>
      <c r="K405" s="151"/>
      <c r="L405" s="151"/>
      <c r="M405" s="151"/>
      <c r="N405" s="151"/>
      <c r="O405" s="98"/>
      <c r="P405" s="418"/>
      <c r="Q405" s="418"/>
      <c r="R405" s="418"/>
      <c r="S405" s="32"/>
      <c r="T405" s="430"/>
      <c r="U405" s="44"/>
      <c r="V405" s="44"/>
      <c r="W405" s="44"/>
      <c r="X405" s="44"/>
      <c r="Y405" s="44"/>
      <c r="Z405" s="44"/>
      <c r="AA405" s="44"/>
    </row>
    <row r="406" spans="1:27" ht="15" x14ac:dyDescent="0.2">
      <c r="A406" s="418"/>
      <c r="B406" s="421"/>
      <c r="C406" s="421"/>
      <c r="D406" s="421"/>
      <c r="E406" s="422"/>
      <c r="F406" s="418"/>
      <c r="G406" s="97"/>
      <c r="H406" s="97"/>
      <c r="I406" s="97"/>
      <c r="J406" s="97"/>
      <c r="K406" s="97"/>
      <c r="L406" s="97"/>
      <c r="M406" s="97"/>
      <c r="N406" s="97"/>
      <c r="O406" s="98"/>
      <c r="P406" s="418"/>
      <c r="Q406" s="418"/>
      <c r="R406" s="418"/>
      <c r="S406" s="32"/>
      <c r="T406" s="430"/>
      <c r="U406" s="44"/>
      <c r="V406" s="44"/>
      <c r="W406" s="44"/>
      <c r="X406" s="44"/>
      <c r="Y406" s="44"/>
      <c r="Z406" s="44"/>
      <c r="AA406" s="44"/>
    </row>
    <row r="407" spans="1:27" ht="15" x14ac:dyDescent="0.2">
      <c r="A407" s="418"/>
      <c r="B407" s="421"/>
      <c r="C407" s="421"/>
      <c r="D407" s="421"/>
      <c r="E407" s="422"/>
      <c r="F407" s="418"/>
      <c r="G407" s="151"/>
      <c r="H407" s="151"/>
      <c r="I407" s="151"/>
      <c r="J407" s="151"/>
      <c r="K407" s="151"/>
      <c r="L407" s="151"/>
      <c r="M407" s="151"/>
      <c r="N407" s="151"/>
      <c r="O407" s="98"/>
      <c r="P407" s="418"/>
      <c r="Q407" s="418"/>
      <c r="R407" s="418"/>
      <c r="S407" s="32"/>
      <c r="T407" s="430"/>
      <c r="U407" s="44"/>
      <c r="V407" s="44"/>
      <c r="W407" s="44"/>
      <c r="X407" s="44"/>
      <c r="Y407" s="44"/>
      <c r="Z407" s="44"/>
      <c r="AA407" s="44"/>
    </row>
    <row r="408" spans="1:27" ht="15" x14ac:dyDescent="0.2">
      <c r="A408" s="418"/>
      <c r="B408" s="421"/>
      <c r="C408" s="421"/>
      <c r="D408" s="421"/>
      <c r="E408" s="422"/>
      <c r="F408" s="418"/>
      <c r="G408" s="151"/>
      <c r="H408" s="151"/>
      <c r="I408" s="151"/>
      <c r="J408" s="151"/>
      <c r="K408" s="151"/>
      <c r="L408" s="151"/>
      <c r="M408" s="151"/>
      <c r="N408" s="151"/>
      <c r="O408" s="98"/>
      <c r="P408" s="418"/>
      <c r="Q408" s="418"/>
      <c r="R408" s="418"/>
      <c r="S408" s="32"/>
      <c r="T408" s="430"/>
      <c r="U408" s="44"/>
      <c r="V408" s="44"/>
      <c r="W408" s="44"/>
      <c r="X408" s="44"/>
      <c r="Y408" s="44"/>
      <c r="Z408" s="44"/>
      <c r="AA408" s="44"/>
    </row>
    <row r="409" spans="1:27" ht="15" x14ac:dyDescent="0.2">
      <c r="A409" s="420"/>
      <c r="B409" s="421"/>
      <c r="C409" s="421"/>
      <c r="D409" s="421"/>
      <c r="E409" s="422"/>
      <c r="F409" s="418"/>
      <c r="G409" s="151"/>
      <c r="H409" s="151"/>
      <c r="I409" s="151"/>
      <c r="J409" s="151"/>
      <c r="K409" s="151"/>
      <c r="L409" s="151"/>
      <c r="M409" s="151"/>
      <c r="N409" s="151"/>
      <c r="O409" s="98"/>
      <c r="P409" s="418"/>
      <c r="Q409" s="418"/>
      <c r="R409" s="418"/>
      <c r="S409" s="32"/>
      <c r="T409" s="430"/>
      <c r="U409" s="44"/>
      <c r="V409" s="44"/>
      <c r="W409" s="44"/>
      <c r="X409" s="44"/>
      <c r="Y409" s="44"/>
      <c r="Z409" s="44"/>
      <c r="AA409" s="44"/>
    </row>
    <row r="410" spans="1:27" ht="15" x14ac:dyDescent="0.2">
      <c r="A410" s="418"/>
      <c r="B410" s="421"/>
      <c r="C410" s="421"/>
      <c r="D410" s="421"/>
      <c r="E410" s="422"/>
      <c r="F410" s="418"/>
      <c r="G410" s="97"/>
      <c r="H410" s="97"/>
      <c r="I410" s="97"/>
      <c r="J410" s="97"/>
      <c r="K410" s="97"/>
      <c r="L410" s="97"/>
      <c r="M410" s="97"/>
      <c r="N410" s="97"/>
      <c r="O410" s="98"/>
      <c r="P410" s="418"/>
      <c r="Q410" s="418"/>
      <c r="R410" s="418"/>
      <c r="S410" s="32"/>
      <c r="T410" s="430"/>
      <c r="U410" s="44"/>
      <c r="V410" s="44"/>
      <c r="W410" s="44"/>
      <c r="X410" s="44"/>
      <c r="Y410" s="44"/>
      <c r="Z410" s="44"/>
      <c r="AA410" s="44"/>
    </row>
    <row r="411" spans="1:27" ht="15" x14ac:dyDescent="0.2">
      <c r="A411" s="418"/>
      <c r="B411" s="421"/>
      <c r="C411" s="421"/>
      <c r="D411" s="421"/>
      <c r="E411" s="422"/>
      <c r="F411" s="418"/>
      <c r="G411" s="151"/>
      <c r="H411" s="151"/>
      <c r="I411" s="151"/>
      <c r="J411" s="151"/>
      <c r="K411" s="151"/>
      <c r="L411" s="151"/>
      <c r="M411" s="151"/>
      <c r="N411" s="151"/>
      <c r="O411" s="98"/>
      <c r="P411" s="418"/>
      <c r="Q411" s="418"/>
      <c r="R411" s="418"/>
      <c r="S411" s="32"/>
      <c r="T411" s="430"/>
      <c r="U411" s="44"/>
      <c r="V411" s="44"/>
      <c r="W411" s="44"/>
      <c r="X411" s="44"/>
      <c r="Y411" s="44"/>
      <c r="Z411" s="44"/>
      <c r="AA411" s="44"/>
    </row>
    <row r="412" spans="1:27" ht="15" x14ac:dyDescent="0.2">
      <c r="A412" s="418"/>
      <c r="B412" s="421"/>
      <c r="C412" s="421"/>
      <c r="D412" s="421"/>
      <c r="E412" s="422"/>
      <c r="F412" s="418"/>
      <c r="G412" s="151"/>
      <c r="H412" s="151"/>
      <c r="I412" s="151"/>
      <c r="J412" s="151"/>
      <c r="K412" s="151"/>
      <c r="L412" s="151"/>
      <c r="M412" s="151"/>
      <c r="N412" s="151"/>
      <c r="O412" s="98"/>
      <c r="P412" s="418"/>
      <c r="Q412" s="418"/>
      <c r="R412" s="418"/>
      <c r="S412" s="32"/>
      <c r="T412" s="430"/>
      <c r="U412" s="44"/>
      <c r="V412" s="44"/>
      <c r="W412" s="44"/>
      <c r="X412" s="44"/>
      <c r="Y412" s="44"/>
      <c r="Z412" s="44"/>
      <c r="AA412" s="44"/>
    </row>
    <row r="413" spans="1:27" ht="15" x14ac:dyDescent="0.2">
      <c r="A413" s="420"/>
      <c r="B413" s="421"/>
      <c r="C413" s="421"/>
      <c r="D413" s="421"/>
      <c r="E413" s="422"/>
      <c r="F413" s="418"/>
      <c r="G413" s="151"/>
      <c r="H413" s="151"/>
      <c r="I413" s="151"/>
      <c r="J413" s="151"/>
      <c r="K413" s="151"/>
      <c r="L413" s="151"/>
      <c r="M413" s="151"/>
      <c r="N413" s="151"/>
      <c r="O413" s="98"/>
      <c r="P413" s="418"/>
      <c r="Q413" s="418"/>
      <c r="R413" s="418"/>
      <c r="S413" s="32"/>
      <c r="T413" s="430"/>
      <c r="U413" s="44"/>
      <c r="V413" s="44"/>
      <c r="W413" s="44"/>
      <c r="X413" s="44"/>
      <c r="Y413" s="44"/>
      <c r="Z413" s="44"/>
      <c r="AA413" s="44"/>
    </row>
    <row r="414" spans="1:27" ht="15" x14ac:dyDescent="0.2">
      <c r="A414" s="418"/>
      <c r="B414" s="421"/>
      <c r="C414" s="421"/>
      <c r="D414" s="421"/>
      <c r="E414" s="422"/>
      <c r="F414" s="418"/>
      <c r="G414" s="97"/>
      <c r="H414" s="97"/>
      <c r="I414" s="97"/>
      <c r="J414" s="97"/>
      <c r="K414" s="97"/>
      <c r="L414" s="97"/>
      <c r="M414" s="97"/>
      <c r="N414" s="97"/>
      <c r="O414" s="98"/>
      <c r="P414" s="418"/>
      <c r="Q414" s="418"/>
      <c r="R414" s="418"/>
      <c r="S414" s="32"/>
      <c r="T414" s="430"/>
      <c r="U414" s="44"/>
      <c r="V414" s="44"/>
      <c r="W414" s="44"/>
      <c r="X414" s="44"/>
      <c r="Y414" s="44"/>
      <c r="Z414" s="44"/>
      <c r="AA414" s="44"/>
    </row>
    <row r="415" spans="1:27" ht="15" x14ac:dyDescent="0.2">
      <c r="A415" s="418"/>
      <c r="B415" s="421"/>
      <c r="C415" s="421"/>
      <c r="D415" s="421"/>
      <c r="E415" s="422"/>
      <c r="F415" s="418"/>
      <c r="G415" s="151"/>
      <c r="H415" s="151"/>
      <c r="I415" s="151"/>
      <c r="J415" s="151"/>
      <c r="K415" s="151"/>
      <c r="L415" s="151"/>
      <c r="M415" s="151"/>
      <c r="N415" s="151"/>
      <c r="O415" s="98"/>
      <c r="P415" s="418"/>
      <c r="Q415" s="418"/>
      <c r="R415" s="418"/>
      <c r="S415" s="32"/>
      <c r="T415" s="430"/>
      <c r="U415" s="44"/>
      <c r="V415" s="44"/>
      <c r="W415" s="44"/>
      <c r="X415" s="44"/>
      <c r="Y415" s="44"/>
      <c r="Z415" s="44"/>
      <c r="AA415" s="44"/>
    </row>
    <row r="416" spans="1:27" ht="15" x14ac:dyDescent="0.2">
      <c r="A416" s="418"/>
      <c r="B416" s="421"/>
      <c r="C416" s="421"/>
      <c r="D416" s="421"/>
      <c r="E416" s="422"/>
      <c r="F416" s="418"/>
      <c r="G416" s="151"/>
      <c r="H416" s="151"/>
      <c r="I416" s="151"/>
      <c r="J416" s="151"/>
      <c r="K416" s="151"/>
      <c r="L416" s="151"/>
      <c r="M416" s="151"/>
      <c r="N416" s="151"/>
      <c r="O416" s="98"/>
      <c r="P416" s="418"/>
      <c r="Q416" s="418"/>
      <c r="R416" s="418"/>
      <c r="S416" s="32"/>
      <c r="T416" s="430"/>
      <c r="U416" s="44"/>
      <c r="V416" s="44"/>
      <c r="W416" s="44"/>
      <c r="X416" s="44"/>
      <c r="Y416" s="44"/>
      <c r="Z416" s="44"/>
      <c r="AA416" s="44"/>
    </row>
    <row r="417" spans="1:27" ht="15" x14ac:dyDescent="0.2">
      <c r="A417" s="420"/>
      <c r="B417" s="421"/>
      <c r="C417" s="421"/>
      <c r="D417" s="421"/>
      <c r="E417" s="422"/>
      <c r="F417" s="418"/>
      <c r="G417" s="151"/>
      <c r="H417" s="151"/>
      <c r="I417" s="151"/>
      <c r="J417" s="151"/>
      <c r="K417" s="151"/>
      <c r="L417" s="151"/>
      <c r="M417" s="151"/>
      <c r="N417" s="151"/>
      <c r="O417" s="98"/>
      <c r="P417" s="418"/>
      <c r="Q417" s="418"/>
      <c r="R417" s="418"/>
      <c r="S417" s="32"/>
      <c r="T417" s="430"/>
      <c r="U417" s="44"/>
      <c r="V417" s="44"/>
      <c r="W417" s="44"/>
      <c r="X417" s="44"/>
      <c r="Y417" s="44"/>
      <c r="Z417" s="44"/>
      <c r="AA417" s="44"/>
    </row>
    <row r="418" spans="1:27" ht="15" x14ac:dyDescent="0.2">
      <c r="A418" s="418"/>
      <c r="B418" s="421"/>
      <c r="C418" s="421"/>
      <c r="D418" s="421"/>
      <c r="E418" s="422"/>
      <c r="F418" s="418"/>
      <c r="G418" s="97"/>
      <c r="H418" s="97"/>
      <c r="I418" s="97"/>
      <c r="J418" s="97"/>
      <c r="K418" s="97"/>
      <c r="L418" s="97"/>
      <c r="M418" s="97"/>
      <c r="N418" s="97"/>
      <c r="O418" s="98"/>
      <c r="P418" s="418"/>
      <c r="Q418" s="418"/>
      <c r="R418" s="418"/>
      <c r="S418" s="32"/>
      <c r="T418" s="430"/>
      <c r="U418" s="44"/>
      <c r="V418" s="44"/>
      <c r="W418" s="44"/>
      <c r="X418" s="44"/>
      <c r="Y418" s="44"/>
      <c r="Z418" s="44"/>
      <c r="AA418" s="44"/>
    </row>
    <row r="419" spans="1:27" ht="15" x14ac:dyDescent="0.2">
      <c r="A419" s="418"/>
      <c r="B419" s="421"/>
      <c r="C419" s="421"/>
      <c r="D419" s="421"/>
      <c r="E419" s="422"/>
      <c r="F419" s="418"/>
      <c r="G419" s="151"/>
      <c r="H419" s="151"/>
      <c r="I419" s="151"/>
      <c r="J419" s="151"/>
      <c r="K419" s="151"/>
      <c r="L419" s="151"/>
      <c r="M419" s="151"/>
      <c r="N419" s="151"/>
      <c r="O419" s="98"/>
      <c r="P419" s="418"/>
      <c r="Q419" s="418"/>
      <c r="R419" s="418"/>
      <c r="S419" s="32"/>
      <c r="T419" s="430"/>
      <c r="U419" s="44"/>
      <c r="V419" s="44"/>
      <c r="W419" s="44"/>
      <c r="X419" s="44"/>
      <c r="Y419" s="44"/>
      <c r="Z419" s="44"/>
      <c r="AA419" s="44"/>
    </row>
    <row r="420" spans="1:27" ht="15" x14ac:dyDescent="0.2">
      <c r="A420" s="418"/>
      <c r="B420" s="421"/>
      <c r="C420" s="421"/>
      <c r="D420" s="421"/>
      <c r="E420" s="422"/>
      <c r="F420" s="418"/>
      <c r="G420" s="151"/>
      <c r="H420" s="151"/>
      <c r="I420" s="151"/>
      <c r="J420" s="151"/>
      <c r="K420" s="151"/>
      <c r="L420" s="151"/>
      <c r="M420" s="151"/>
      <c r="N420" s="151"/>
      <c r="O420" s="98"/>
      <c r="P420" s="418"/>
      <c r="Q420" s="418"/>
      <c r="R420" s="418"/>
      <c r="S420" s="32"/>
      <c r="T420" s="430"/>
      <c r="U420" s="44"/>
      <c r="V420" s="44"/>
      <c r="W420" s="44"/>
      <c r="X420" s="44"/>
      <c r="Y420" s="44"/>
      <c r="Z420" s="44"/>
      <c r="AA420" s="44"/>
    </row>
    <row r="421" spans="1:27" ht="15" x14ac:dyDescent="0.2">
      <c r="A421" s="420"/>
      <c r="B421" s="421"/>
      <c r="C421" s="421"/>
      <c r="D421" s="421"/>
      <c r="E421" s="422"/>
      <c r="F421" s="418"/>
      <c r="G421" s="151"/>
      <c r="H421" s="151"/>
      <c r="I421" s="151"/>
      <c r="J421" s="151"/>
      <c r="K421" s="151"/>
      <c r="L421" s="151"/>
      <c r="M421" s="151"/>
      <c r="N421" s="151"/>
      <c r="O421" s="98"/>
      <c r="P421" s="418"/>
      <c r="Q421" s="418"/>
      <c r="R421" s="418"/>
      <c r="S421" s="32"/>
      <c r="T421" s="430"/>
      <c r="U421" s="44"/>
      <c r="V421" s="44"/>
      <c r="W421" s="44"/>
      <c r="X421" s="44"/>
      <c r="Y421" s="44"/>
      <c r="Z421" s="44"/>
      <c r="AA421" s="44"/>
    </row>
    <row r="422" spans="1:27" ht="15" x14ac:dyDescent="0.2">
      <c r="A422" s="418"/>
      <c r="B422" s="421"/>
      <c r="C422" s="421"/>
      <c r="D422" s="421"/>
      <c r="E422" s="422"/>
      <c r="F422" s="418"/>
      <c r="G422" s="97"/>
      <c r="H422" s="97"/>
      <c r="I422" s="97"/>
      <c r="J422" s="97"/>
      <c r="K422" s="97"/>
      <c r="L422" s="97"/>
      <c r="M422" s="97"/>
      <c r="N422" s="97"/>
      <c r="O422" s="98"/>
      <c r="P422" s="418"/>
      <c r="Q422" s="418"/>
      <c r="R422" s="418"/>
      <c r="S422" s="32"/>
      <c r="T422" s="430"/>
      <c r="U422" s="44"/>
      <c r="V422" s="44"/>
      <c r="W422" s="44"/>
      <c r="X422" s="44"/>
      <c r="Y422" s="44"/>
      <c r="Z422" s="44"/>
      <c r="AA422" s="44"/>
    </row>
    <row r="423" spans="1:27" ht="15" x14ac:dyDescent="0.2">
      <c r="A423" s="418"/>
      <c r="B423" s="421"/>
      <c r="C423" s="421"/>
      <c r="D423" s="421"/>
      <c r="E423" s="422"/>
      <c r="F423" s="418"/>
      <c r="G423" s="151"/>
      <c r="H423" s="151"/>
      <c r="I423" s="151"/>
      <c r="J423" s="151"/>
      <c r="K423" s="151"/>
      <c r="L423" s="151"/>
      <c r="M423" s="151"/>
      <c r="N423" s="151"/>
      <c r="O423" s="98"/>
      <c r="P423" s="418"/>
      <c r="Q423" s="418"/>
      <c r="R423" s="418"/>
      <c r="S423" s="32"/>
      <c r="T423" s="430"/>
      <c r="U423" s="44"/>
      <c r="V423" s="44"/>
      <c r="W423" s="44"/>
      <c r="X423" s="44"/>
      <c r="Y423" s="44"/>
      <c r="Z423" s="44"/>
      <c r="AA423" s="44"/>
    </row>
    <row r="424" spans="1:27" ht="15" x14ac:dyDescent="0.2">
      <c r="A424" s="418"/>
      <c r="B424" s="421"/>
      <c r="C424" s="421"/>
      <c r="D424" s="421"/>
      <c r="E424" s="422"/>
      <c r="F424" s="418"/>
      <c r="G424" s="151"/>
      <c r="H424" s="151"/>
      <c r="I424" s="151"/>
      <c r="J424" s="151"/>
      <c r="K424" s="151"/>
      <c r="L424" s="151"/>
      <c r="M424" s="151"/>
      <c r="N424" s="151"/>
      <c r="O424" s="98"/>
      <c r="P424" s="418"/>
      <c r="Q424" s="418"/>
      <c r="R424" s="418"/>
      <c r="S424" s="32"/>
      <c r="T424" s="430"/>
      <c r="U424" s="44"/>
      <c r="V424" s="44"/>
      <c r="W424" s="44"/>
      <c r="X424" s="44"/>
      <c r="Y424" s="44"/>
      <c r="Z424" s="44"/>
      <c r="AA424" s="44"/>
    </row>
    <row r="425" spans="1:27" ht="15" x14ac:dyDescent="0.2">
      <c r="A425" s="420"/>
      <c r="B425" s="421"/>
      <c r="C425" s="421"/>
      <c r="D425" s="421"/>
      <c r="E425" s="422"/>
      <c r="F425" s="418"/>
      <c r="G425" s="151"/>
      <c r="H425" s="151"/>
      <c r="I425" s="151"/>
      <c r="J425" s="151"/>
      <c r="K425" s="151"/>
      <c r="L425" s="151"/>
      <c r="M425" s="151"/>
      <c r="N425" s="151"/>
      <c r="O425" s="98"/>
      <c r="P425" s="418"/>
      <c r="Q425" s="418"/>
      <c r="R425" s="418"/>
      <c r="S425" s="32"/>
      <c r="T425" s="430"/>
      <c r="U425" s="44"/>
      <c r="V425" s="44"/>
      <c r="W425" s="44"/>
      <c r="X425" s="44"/>
      <c r="Y425" s="44"/>
      <c r="Z425" s="44"/>
      <c r="AA425" s="44"/>
    </row>
    <row r="426" spans="1:27" ht="15" x14ac:dyDescent="0.2">
      <c r="A426" s="418"/>
      <c r="B426" s="421"/>
      <c r="C426" s="421"/>
      <c r="D426" s="421"/>
      <c r="E426" s="422"/>
      <c r="F426" s="418"/>
      <c r="G426" s="97"/>
      <c r="H426" s="97"/>
      <c r="I426" s="97"/>
      <c r="J426" s="97"/>
      <c r="K426" s="97"/>
      <c r="L426" s="97"/>
      <c r="M426" s="97"/>
      <c r="N426" s="97"/>
      <c r="O426" s="98"/>
      <c r="P426" s="418"/>
      <c r="Q426" s="418"/>
      <c r="R426" s="418"/>
      <c r="S426" s="32"/>
      <c r="T426" s="430"/>
      <c r="U426" s="44"/>
      <c r="V426" s="44"/>
      <c r="W426" s="44"/>
      <c r="X426" s="44"/>
      <c r="Y426" s="44"/>
      <c r="Z426" s="44"/>
      <c r="AA426" s="44"/>
    </row>
    <row r="427" spans="1:27" ht="15" x14ac:dyDescent="0.2">
      <c r="A427" s="418"/>
      <c r="B427" s="421"/>
      <c r="C427" s="421"/>
      <c r="D427" s="421"/>
      <c r="E427" s="422"/>
      <c r="F427" s="418"/>
      <c r="G427" s="151"/>
      <c r="H427" s="151"/>
      <c r="I427" s="151"/>
      <c r="J427" s="151"/>
      <c r="K427" s="151"/>
      <c r="L427" s="151"/>
      <c r="M427" s="151"/>
      <c r="N427" s="151"/>
      <c r="O427" s="98"/>
      <c r="P427" s="418"/>
      <c r="Q427" s="418"/>
      <c r="R427" s="418"/>
      <c r="S427" s="32"/>
      <c r="T427" s="430"/>
      <c r="U427" s="44"/>
      <c r="V427" s="44"/>
      <c r="W427" s="44"/>
      <c r="X427" s="44"/>
      <c r="Y427" s="44"/>
      <c r="Z427" s="44"/>
      <c r="AA427" s="44"/>
    </row>
    <row r="428" spans="1:27" ht="15" x14ac:dyDescent="0.2">
      <c r="A428" s="418"/>
      <c r="B428" s="421"/>
      <c r="C428" s="421"/>
      <c r="D428" s="421"/>
      <c r="E428" s="422"/>
      <c r="F428" s="418"/>
      <c r="G428" s="151"/>
      <c r="H428" s="151"/>
      <c r="I428" s="151"/>
      <c r="J428" s="151"/>
      <c r="K428" s="151"/>
      <c r="L428" s="151"/>
      <c r="M428" s="151"/>
      <c r="N428" s="151"/>
      <c r="O428" s="98"/>
      <c r="P428" s="418"/>
      <c r="Q428" s="418"/>
      <c r="R428" s="418"/>
      <c r="S428" s="32"/>
      <c r="T428" s="430"/>
      <c r="U428" s="44"/>
      <c r="V428" s="44"/>
      <c r="W428" s="44"/>
      <c r="X428" s="44"/>
      <c r="Y428" s="44"/>
      <c r="Z428" s="44"/>
      <c r="AA428" s="44"/>
    </row>
    <row r="429" spans="1:27" ht="15" x14ac:dyDescent="0.2">
      <c r="A429" s="420"/>
      <c r="B429" s="421"/>
      <c r="C429" s="421"/>
      <c r="D429" s="421"/>
      <c r="E429" s="422"/>
      <c r="F429" s="418"/>
      <c r="G429" s="151"/>
      <c r="H429" s="151"/>
      <c r="I429" s="151"/>
      <c r="J429" s="151"/>
      <c r="K429" s="151"/>
      <c r="L429" s="151"/>
      <c r="M429" s="151"/>
      <c r="N429" s="151"/>
      <c r="O429" s="98"/>
      <c r="P429" s="418"/>
      <c r="Q429" s="418"/>
      <c r="R429" s="418"/>
      <c r="S429" s="32"/>
      <c r="T429" s="430"/>
      <c r="U429" s="44"/>
      <c r="V429" s="44"/>
      <c r="W429" s="44"/>
      <c r="X429" s="44"/>
      <c r="Y429" s="44"/>
      <c r="Z429" s="44"/>
      <c r="AA429" s="44"/>
    </row>
    <row r="430" spans="1:27" ht="15" x14ac:dyDescent="0.2">
      <c r="A430" s="418"/>
      <c r="B430" s="421"/>
      <c r="C430" s="421"/>
      <c r="D430" s="421"/>
      <c r="E430" s="422"/>
      <c r="F430" s="418"/>
      <c r="G430" s="97"/>
      <c r="H430" s="97"/>
      <c r="I430" s="97"/>
      <c r="J430" s="97"/>
      <c r="K430" s="97"/>
      <c r="L430" s="97"/>
      <c r="M430" s="97"/>
      <c r="N430" s="97"/>
      <c r="O430" s="98"/>
      <c r="P430" s="418"/>
      <c r="Q430" s="418"/>
      <c r="R430" s="418"/>
      <c r="S430" s="32"/>
      <c r="T430" s="430"/>
      <c r="U430" s="44"/>
      <c r="V430" s="44"/>
      <c r="W430" s="44"/>
      <c r="X430" s="44"/>
      <c r="Y430" s="44"/>
      <c r="Z430" s="44"/>
      <c r="AA430" s="44"/>
    </row>
    <row r="431" spans="1:27" ht="15" x14ac:dyDescent="0.2">
      <c r="A431" s="418"/>
      <c r="B431" s="421"/>
      <c r="C431" s="421"/>
      <c r="D431" s="421"/>
      <c r="E431" s="422"/>
      <c r="F431" s="418"/>
      <c r="G431" s="151"/>
      <c r="H431" s="151"/>
      <c r="I431" s="151"/>
      <c r="J431" s="151"/>
      <c r="K431" s="151"/>
      <c r="L431" s="151"/>
      <c r="M431" s="151"/>
      <c r="N431" s="151"/>
      <c r="O431" s="98"/>
      <c r="P431" s="418"/>
      <c r="Q431" s="418"/>
      <c r="R431" s="418"/>
      <c r="S431" s="32"/>
      <c r="T431" s="430"/>
      <c r="U431" s="44"/>
      <c r="V431" s="44"/>
      <c r="W431" s="44"/>
      <c r="X431" s="44"/>
      <c r="Y431" s="44"/>
      <c r="Z431" s="44"/>
      <c r="AA431" s="44"/>
    </row>
    <row r="432" spans="1:27" ht="15" x14ac:dyDescent="0.2">
      <c r="A432" s="418"/>
      <c r="B432" s="421"/>
      <c r="C432" s="421"/>
      <c r="D432" s="421"/>
      <c r="E432" s="422"/>
      <c r="F432" s="418"/>
      <c r="G432" s="151"/>
      <c r="H432" s="151"/>
      <c r="I432" s="151"/>
      <c r="J432" s="151"/>
      <c r="K432" s="151"/>
      <c r="L432" s="151"/>
      <c r="M432" s="151"/>
      <c r="N432" s="151"/>
      <c r="O432" s="98"/>
      <c r="P432" s="418"/>
      <c r="Q432" s="418"/>
      <c r="R432" s="418"/>
      <c r="S432" s="32"/>
      <c r="T432" s="430"/>
      <c r="U432" s="44"/>
      <c r="V432" s="44"/>
      <c r="W432" s="44"/>
      <c r="X432" s="44"/>
      <c r="Y432" s="44"/>
      <c r="Z432" s="44"/>
      <c r="AA432" s="44"/>
    </row>
    <row r="433" spans="1:27" ht="15" x14ac:dyDescent="0.2">
      <c r="A433" s="420"/>
      <c r="B433" s="421"/>
      <c r="C433" s="421"/>
      <c r="D433" s="421"/>
      <c r="E433" s="422"/>
      <c r="F433" s="418"/>
      <c r="G433" s="151"/>
      <c r="H433" s="151"/>
      <c r="I433" s="151"/>
      <c r="J433" s="151"/>
      <c r="K433" s="151"/>
      <c r="L433" s="151"/>
      <c r="M433" s="151"/>
      <c r="N433" s="151"/>
      <c r="O433" s="98"/>
      <c r="P433" s="418"/>
      <c r="Q433" s="418"/>
      <c r="R433" s="418"/>
      <c r="S433" s="32"/>
      <c r="T433" s="430"/>
      <c r="U433" s="44"/>
      <c r="V433" s="44"/>
      <c r="W433" s="44"/>
      <c r="X433" s="44"/>
      <c r="Y433" s="44"/>
      <c r="Z433" s="44"/>
      <c r="AA433" s="44"/>
    </row>
    <row r="434" spans="1:27" ht="15" x14ac:dyDescent="0.2">
      <c r="A434" s="418"/>
      <c r="B434" s="421"/>
      <c r="C434" s="421"/>
      <c r="D434" s="421"/>
      <c r="E434" s="422"/>
      <c r="F434" s="418"/>
      <c r="G434" s="97"/>
      <c r="H434" s="97"/>
      <c r="I434" s="97"/>
      <c r="J434" s="97"/>
      <c r="K434" s="97"/>
      <c r="L434" s="97"/>
      <c r="M434" s="97"/>
      <c r="N434" s="97"/>
      <c r="O434" s="98"/>
      <c r="P434" s="418"/>
      <c r="Q434" s="418"/>
      <c r="R434" s="418"/>
      <c r="S434" s="32"/>
      <c r="T434" s="430"/>
      <c r="U434" s="44"/>
      <c r="V434" s="44"/>
      <c r="W434" s="44"/>
      <c r="X434" s="44"/>
      <c r="Y434" s="44"/>
      <c r="Z434" s="44"/>
      <c r="AA434" s="44"/>
    </row>
    <row r="435" spans="1:27" ht="15" x14ac:dyDescent="0.2">
      <c r="A435" s="418"/>
      <c r="B435" s="421"/>
      <c r="C435" s="421"/>
      <c r="D435" s="421"/>
      <c r="E435" s="422"/>
      <c r="F435" s="418"/>
      <c r="G435" s="151"/>
      <c r="H435" s="151"/>
      <c r="I435" s="151"/>
      <c r="J435" s="151"/>
      <c r="K435" s="151"/>
      <c r="L435" s="151"/>
      <c r="M435" s="151"/>
      <c r="N435" s="151"/>
      <c r="O435" s="98"/>
      <c r="P435" s="418"/>
      <c r="Q435" s="418"/>
      <c r="R435" s="418"/>
      <c r="S435" s="32"/>
      <c r="T435" s="430"/>
      <c r="U435" s="44"/>
      <c r="V435" s="44"/>
      <c r="W435" s="44"/>
      <c r="X435" s="44"/>
      <c r="Y435" s="44"/>
      <c r="Z435" s="44"/>
      <c r="AA435" s="44"/>
    </row>
    <row r="436" spans="1:27" ht="15" x14ac:dyDescent="0.2">
      <c r="A436" s="418"/>
      <c r="B436" s="421"/>
      <c r="C436" s="421"/>
      <c r="D436" s="421"/>
      <c r="E436" s="422"/>
      <c r="F436" s="418"/>
      <c r="G436" s="151"/>
      <c r="H436" s="151"/>
      <c r="I436" s="151"/>
      <c r="J436" s="151"/>
      <c r="K436" s="151"/>
      <c r="L436" s="151"/>
      <c r="M436" s="151"/>
      <c r="N436" s="151"/>
      <c r="O436" s="98"/>
      <c r="P436" s="418"/>
      <c r="Q436" s="418"/>
      <c r="R436" s="418"/>
      <c r="S436" s="32"/>
      <c r="T436" s="430"/>
      <c r="U436" s="44"/>
      <c r="V436" s="44"/>
      <c r="W436" s="44"/>
      <c r="X436" s="44"/>
      <c r="Y436" s="44"/>
      <c r="Z436" s="44"/>
      <c r="AA436" s="44"/>
    </row>
    <row r="437" spans="1:27" ht="15" x14ac:dyDescent="0.2">
      <c r="A437" s="420"/>
      <c r="B437" s="421"/>
      <c r="C437" s="421"/>
      <c r="D437" s="421"/>
      <c r="E437" s="422"/>
      <c r="F437" s="418"/>
      <c r="G437" s="151"/>
      <c r="H437" s="151"/>
      <c r="I437" s="151"/>
      <c r="J437" s="151"/>
      <c r="K437" s="151"/>
      <c r="L437" s="151"/>
      <c r="M437" s="151"/>
      <c r="N437" s="151"/>
      <c r="O437" s="98"/>
      <c r="P437" s="418"/>
      <c r="Q437" s="418"/>
      <c r="R437" s="418"/>
      <c r="S437" s="32"/>
      <c r="T437" s="430"/>
      <c r="U437" s="44"/>
      <c r="V437" s="44"/>
      <c r="W437" s="44"/>
      <c r="X437" s="44"/>
      <c r="Y437" s="44"/>
      <c r="Z437" s="44"/>
      <c r="AA437" s="44"/>
    </row>
    <row r="438" spans="1:27" ht="15" x14ac:dyDescent="0.2">
      <c r="A438" s="418"/>
      <c r="B438" s="421"/>
      <c r="C438" s="421"/>
      <c r="D438" s="421"/>
      <c r="E438" s="422"/>
      <c r="F438" s="418"/>
      <c r="G438" s="97"/>
      <c r="H438" s="97"/>
      <c r="I438" s="97"/>
      <c r="J438" s="97"/>
      <c r="K438" s="97"/>
      <c r="L438" s="97"/>
      <c r="M438" s="97"/>
      <c r="N438" s="97"/>
      <c r="O438" s="98"/>
      <c r="P438" s="418"/>
      <c r="Q438" s="418"/>
      <c r="R438" s="418"/>
      <c r="S438" s="32"/>
      <c r="T438" s="430"/>
      <c r="U438" s="44"/>
      <c r="V438" s="44"/>
      <c r="W438" s="44"/>
      <c r="X438" s="44"/>
      <c r="Y438" s="44"/>
      <c r="Z438" s="44"/>
      <c r="AA438" s="44"/>
    </row>
    <row r="439" spans="1:27" ht="15" x14ac:dyDescent="0.2">
      <c r="A439" s="418"/>
      <c r="B439" s="421"/>
      <c r="C439" s="421"/>
      <c r="D439" s="421"/>
      <c r="E439" s="422"/>
      <c r="F439" s="418"/>
      <c r="G439" s="151"/>
      <c r="H439" s="151"/>
      <c r="I439" s="151"/>
      <c r="J439" s="151"/>
      <c r="K439" s="151"/>
      <c r="L439" s="151"/>
      <c r="M439" s="151"/>
      <c r="N439" s="151"/>
      <c r="O439" s="98"/>
      <c r="P439" s="418"/>
      <c r="Q439" s="418"/>
      <c r="R439" s="418"/>
      <c r="S439" s="32"/>
      <c r="T439" s="430"/>
      <c r="U439" s="44"/>
      <c r="V439" s="44"/>
      <c r="W439" s="44"/>
      <c r="X439" s="44"/>
      <c r="Y439" s="44"/>
      <c r="Z439" s="44"/>
      <c r="AA439" s="44"/>
    </row>
    <row r="440" spans="1:27" ht="15" x14ac:dyDescent="0.2">
      <c r="A440" s="418"/>
      <c r="B440" s="421"/>
      <c r="C440" s="421"/>
      <c r="D440" s="421"/>
      <c r="E440" s="422"/>
      <c r="F440" s="418"/>
      <c r="G440" s="151"/>
      <c r="H440" s="151"/>
      <c r="I440" s="151"/>
      <c r="J440" s="151"/>
      <c r="K440" s="151"/>
      <c r="L440" s="151"/>
      <c r="M440" s="151"/>
      <c r="N440" s="151"/>
      <c r="O440" s="98"/>
      <c r="P440" s="418"/>
      <c r="Q440" s="418"/>
      <c r="R440" s="418"/>
      <c r="S440" s="32"/>
      <c r="T440" s="430"/>
      <c r="U440" s="44"/>
      <c r="V440" s="44"/>
      <c r="W440" s="44"/>
      <c r="X440" s="44"/>
      <c r="Y440" s="44"/>
      <c r="Z440" s="44"/>
      <c r="AA440" s="44"/>
    </row>
    <row r="441" spans="1:27" ht="15" x14ac:dyDescent="0.2">
      <c r="A441" s="420"/>
      <c r="B441" s="421"/>
      <c r="C441" s="421"/>
      <c r="D441" s="421"/>
      <c r="E441" s="422"/>
      <c r="F441" s="418"/>
      <c r="G441" s="151"/>
      <c r="H441" s="151"/>
      <c r="I441" s="151"/>
      <c r="J441" s="151"/>
      <c r="K441" s="151"/>
      <c r="L441" s="151"/>
      <c r="M441" s="151"/>
      <c r="N441" s="151"/>
      <c r="O441" s="98"/>
      <c r="P441" s="418"/>
      <c r="Q441" s="418"/>
      <c r="R441" s="418"/>
      <c r="S441" s="32"/>
      <c r="T441" s="430"/>
      <c r="U441" s="44"/>
      <c r="V441" s="44"/>
      <c r="W441" s="44"/>
      <c r="X441" s="44"/>
      <c r="Y441" s="44"/>
      <c r="Z441" s="44"/>
      <c r="AA441" s="44"/>
    </row>
    <row r="442" spans="1:27" ht="15" x14ac:dyDescent="0.2">
      <c r="A442" s="418"/>
      <c r="B442" s="421"/>
      <c r="C442" s="421"/>
      <c r="D442" s="421"/>
      <c r="E442" s="422"/>
      <c r="F442" s="418"/>
      <c r="G442" s="97"/>
      <c r="H442" s="97"/>
      <c r="I442" s="97"/>
      <c r="J442" s="97"/>
      <c r="K442" s="97"/>
      <c r="L442" s="97"/>
      <c r="M442" s="97"/>
      <c r="N442" s="97"/>
      <c r="O442" s="98"/>
      <c r="P442" s="418"/>
      <c r="Q442" s="418"/>
      <c r="R442" s="418"/>
      <c r="S442" s="32"/>
      <c r="T442" s="430"/>
      <c r="U442" s="44"/>
      <c r="V442" s="44"/>
      <c r="W442" s="44"/>
      <c r="X442" s="44"/>
      <c r="Y442" s="44"/>
      <c r="Z442" s="44"/>
      <c r="AA442" s="44"/>
    </row>
    <row r="443" spans="1:27" ht="15" x14ac:dyDescent="0.2">
      <c r="A443" s="418"/>
      <c r="B443" s="421"/>
      <c r="C443" s="421"/>
      <c r="D443" s="421"/>
      <c r="E443" s="422"/>
      <c r="F443" s="418"/>
      <c r="G443" s="151"/>
      <c r="H443" s="151"/>
      <c r="I443" s="151"/>
      <c r="J443" s="151"/>
      <c r="K443" s="151"/>
      <c r="L443" s="151"/>
      <c r="M443" s="151"/>
      <c r="N443" s="151"/>
      <c r="O443" s="98"/>
      <c r="P443" s="418"/>
      <c r="Q443" s="418"/>
      <c r="R443" s="418"/>
      <c r="S443" s="32"/>
      <c r="T443" s="430"/>
      <c r="U443" s="44"/>
      <c r="V443" s="44"/>
      <c r="W443" s="44"/>
      <c r="X443" s="44"/>
      <c r="Y443" s="44"/>
      <c r="Z443" s="44"/>
      <c r="AA443" s="44"/>
    </row>
    <row r="444" spans="1:27" ht="15" x14ac:dyDescent="0.2">
      <c r="A444" s="418"/>
      <c r="B444" s="421"/>
      <c r="C444" s="421"/>
      <c r="D444" s="421"/>
      <c r="E444" s="422"/>
      <c r="F444" s="418"/>
      <c r="G444" s="151"/>
      <c r="H444" s="151"/>
      <c r="I444" s="151"/>
      <c r="J444" s="151"/>
      <c r="K444" s="151"/>
      <c r="L444" s="151"/>
      <c r="M444" s="151"/>
      <c r="N444" s="151"/>
      <c r="O444" s="98"/>
      <c r="P444" s="418"/>
      <c r="Q444" s="418"/>
      <c r="R444" s="418"/>
      <c r="S444" s="32"/>
      <c r="T444" s="430"/>
      <c r="U444" s="44"/>
      <c r="V444" s="44"/>
      <c r="W444" s="44"/>
      <c r="X444" s="44"/>
      <c r="Y444" s="44"/>
      <c r="Z444" s="44"/>
      <c r="AA444" s="44"/>
    </row>
    <row r="445" spans="1:27" ht="15" x14ac:dyDescent="0.2">
      <c r="A445" s="420"/>
      <c r="B445" s="421"/>
      <c r="C445" s="421"/>
      <c r="D445" s="421"/>
      <c r="E445" s="422"/>
      <c r="F445" s="418"/>
      <c r="G445" s="151"/>
      <c r="H445" s="151"/>
      <c r="I445" s="151"/>
      <c r="J445" s="151"/>
      <c r="K445" s="151"/>
      <c r="L445" s="151"/>
      <c r="M445" s="151"/>
      <c r="N445" s="151"/>
      <c r="O445" s="98"/>
      <c r="P445" s="418"/>
      <c r="Q445" s="418"/>
      <c r="R445" s="418"/>
      <c r="S445" s="32"/>
      <c r="T445" s="430"/>
      <c r="U445" s="44"/>
      <c r="V445" s="44"/>
      <c r="W445" s="44"/>
      <c r="X445" s="44"/>
      <c r="Y445" s="44"/>
      <c r="Z445" s="44"/>
      <c r="AA445" s="44"/>
    </row>
    <row r="446" spans="1:27" ht="15" x14ac:dyDescent="0.2">
      <c r="A446" s="418"/>
      <c r="B446" s="421"/>
      <c r="C446" s="421"/>
      <c r="D446" s="421"/>
      <c r="E446" s="422"/>
      <c r="F446" s="418"/>
      <c r="G446" s="97"/>
      <c r="H446" s="97"/>
      <c r="I446" s="97"/>
      <c r="J446" s="97"/>
      <c r="K446" s="97"/>
      <c r="L446" s="97"/>
      <c r="M446" s="97"/>
      <c r="N446" s="97"/>
      <c r="O446" s="98"/>
      <c r="P446" s="418"/>
      <c r="Q446" s="418"/>
      <c r="R446" s="418"/>
      <c r="S446" s="32"/>
      <c r="T446" s="430"/>
      <c r="U446" s="44"/>
      <c r="V446" s="44"/>
      <c r="W446" s="44"/>
      <c r="X446" s="44"/>
      <c r="Y446" s="44"/>
      <c r="Z446" s="44"/>
      <c r="AA446" s="44"/>
    </row>
    <row r="447" spans="1:27" ht="15" x14ac:dyDescent="0.2">
      <c r="A447" s="418"/>
      <c r="B447" s="421"/>
      <c r="C447" s="421"/>
      <c r="D447" s="421"/>
      <c r="E447" s="422"/>
      <c r="F447" s="418"/>
      <c r="G447" s="151"/>
      <c r="H447" s="151"/>
      <c r="I447" s="151"/>
      <c r="J447" s="151"/>
      <c r="K447" s="151"/>
      <c r="L447" s="151"/>
      <c r="M447" s="151"/>
      <c r="N447" s="151"/>
      <c r="O447" s="98"/>
      <c r="P447" s="418"/>
      <c r="Q447" s="418"/>
      <c r="R447" s="418"/>
      <c r="S447" s="32"/>
      <c r="T447" s="430"/>
      <c r="U447" s="44"/>
      <c r="V447" s="44"/>
      <c r="W447" s="44"/>
      <c r="X447" s="44"/>
      <c r="Y447" s="44"/>
      <c r="Z447" s="44"/>
      <c r="AA447" s="44"/>
    </row>
    <row r="448" spans="1:27" ht="15" x14ac:dyDescent="0.2">
      <c r="A448" s="418"/>
      <c r="B448" s="421"/>
      <c r="C448" s="421"/>
      <c r="D448" s="421"/>
      <c r="E448" s="422"/>
      <c r="F448" s="418"/>
      <c r="G448" s="151"/>
      <c r="H448" s="151"/>
      <c r="I448" s="151"/>
      <c r="J448" s="151"/>
      <c r="K448" s="151"/>
      <c r="L448" s="151"/>
      <c r="M448" s="151"/>
      <c r="N448" s="151"/>
      <c r="O448" s="98"/>
      <c r="P448" s="418"/>
      <c r="Q448" s="418"/>
      <c r="R448" s="418"/>
      <c r="S448" s="32"/>
      <c r="T448" s="430"/>
      <c r="U448" s="44"/>
      <c r="V448" s="44"/>
      <c r="W448" s="44"/>
      <c r="X448" s="44"/>
      <c r="Y448" s="44"/>
      <c r="Z448" s="44"/>
      <c r="AA448" s="44"/>
    </row>
    <row r="449" spans="1:27" ht="15" x14ac:dyDescent="0.2">
      <c r="A449" s="420"/>
      <c r="B449" s="421"/>
      <c r="C449" s="421"/>
      <c r="D449" s="421"/>
      <c r="E449" s="422"/>
      <c r="F449" s="418"/>
      <c r="G449" s="151"/>
      <c r="H449" s="151"/>
      <c r="I449" s="151"/>
      <c r="J449" s="151"/>
      <c r="K449" s="151"/>
      <c r="L449" s="151"/>
      <c r="M449" s="151"/>
      <c r="N449" s="151"/>
      <c r="O449" s="98"/>
      <c r="P449" s="418"/>
      <c r="Q449" s="418"/>
      <c r="R449" s="418"/>
      <c r="S449" s="32"/>
      <c r="T449" s="430"/>
      <c r="U449" s="44"/>
      <c r="V449" s="44"/>
      <c r="W449" s="44"/>
      <c r="X449" s="44"/>
      <c r="Y449" s="44"/>
      <c r="Z449" s="44"/>
      <c r="AA449" s="44"/>
    </row>
    <row r="450" spans="1:27" ht="15" x14ac:dyDescent="0.2">
      <c r="A450" s="418"/>
      <c r="B450" s="421"/>
      <c r="C450" s="421"/>
      <c r="D450" s="421"/>
      <c r="E450" s="422"/>
      <c r="F450" s="418"/>
      <c r="G450" s="97"/>
      <c r="H450" s="97"/>
      <c r="I450" s="97"/>
      <c r="J450" s="97"/>
      <c r="K450" s="97"/>
      <c r="L450" s="97"/>
      <c r="M450" s="97"/>
      <c r="N450" s="97"/>
      <c r="O450" s="98"/>
      <c r="P450" s="418"/>
      <c r="Q450" s="418"/>
      <c r="R450" s="418"/>
      <c r="S450" s="32"/>
      <c r="T450" s="430"/>
      <c r="U450" s="44"/>
      <c r="V450" s="44"/>
      <c r="W450" s="44"/>
      <c r="X450" s="44"/>
      <c r="Y450" s="44"/>
      <c r="Z450" s="44"/>
      <c r="AA450" s="44"/>
    </row>
    <row r="451" spans="1:27" ht="15" x14ac:dyDescent="0.2">
      <c r="A451" s="418"/>
      <c r="B451" s="421"/>
      <c r="C451" s="421"/>
      <c r="D451" s="421"/>
      <c r="E451" s="422"/>
      <c r="F451" s="418"/>
      <c r="G451" s="151"/>
      <c r="H451" s="151"/>
      <c r="I451" s="151"/>
      <c r="J451" s="151"/>
      <c r="K451" s="151"/>
      <c r="L451" s="151"/>
      <c r="M451" s="151"/>
      <c r="N451" s="151"/>
      <c r="O451" s="98"/>
      <c r="P451" s="418"/>
      <c r="Q451" s="418"/>
      <c r="R451" s="418"/>
      <c r="S451" s="32"/>
      <c r="T451" s="430"/>
      <c r="U451" s="44"/>
      <c r="V451" s="44"/>
      <c r="W451" s="44"/>
      <c r="X451" s="44"/>
      <c r="Y451" s="44"/>
      <c r="Z451" s="44"/>
      <c r="AA451" s="44"/>
    </row>
    <row r="452" spans="1:27" ht="15" x14ac:dyDescent="0.2">
      <c r="A452" s="418"/>
      <c r="B452" s="421"/>
      <c r="C452" s="421"/>
      <c r="D452" s="421"/>
      <c r="E452" s="422"/>
      <c r="F452" s="418"/>
      <c r="G452" s="151"/>
      <c r="H452" s="151"/>
      <c r="I452" s="151"/>
      <c r="J452" s="151"/>
      <c r="K452" s="151"/>
      <c r="L452" s="151"/>
      <c r="M452" s="151"/>
      <c r="N452" s="151"/>
      <c r="O452" s="98"/>
      <c r="P452" s="418"/>
      <c r="Q452" s="418"/>
      <c r="R452" s="418"/>
      <c r="S452" s="32"/>
      <c r="T452" s="430"/>
      <c r="U452" s="44"/>
      <c r="V452" s="44"/>
      <c r="W452" s="44"/>
      <c r="X452" s="44"/>
      <c r="Y452" s="44"/>
      <c r="Z452" s="44"/>
      <c r="AA452" s="44"/>
    </row>
    <row r="453" spans="1:27" ht="15" x14ac:dyDescent="0.2">
      <c r="A453" s="420"/>
      <c r="B453" s="421"/>
      <c r="C453" s="421"/>
      <c r="D453" s="421"/>
      <c r="E453" s="422"/>
      <c r="F453" s="418"/>
      <c r="G453" s="151"/>
      <c r="H453" s="151"/>
      <c r="I453" s="151"/>
      <c r="J453" s="151"/>
      <c r="K453" s="151"/>
      <c r="L453" s="151"/>
      <c r="M453" s="151"/>
      <c r="N453" s="151"/>
      <c r="O453" s="98"/>
      <c r="P453" s="418"/>
      <c r="Q453" s="418"/>
      <c r="R453" s="418"/>
      <c r="S453" s="32"/>
      <c r="T453" s="430"/>
      <c r="U453" s="44"/>
      <c r="V453" s="44"/>
      <c r="W453" s="44"/>
      <c r="X453" s="44"/>
      <c r="Y453" s="44"/>
      <c r="Z453" s="44"/>
      <c r="AA453" s="44"/>
    </row>
    <row r="454" spans="1:27" ht="15" x14ac:dyDescent="0.2">
      <c r="A454" s="418"/>
      <c r="B454" s="421"/>
      <c r="C454" s="421"/>
      <c r="D454" s="421"/>
      <c r="E454" s="422"/>
      <c r="F454" s="418"/>
      <c r="G454" s="97"/>
      <c r="H454" s="97"/>
      <c r="I454" s="97"/>
      <c r="J454" s="97"/>
      <c r="K454" s="97"/>
      <c r="L454" s="97"/>
      <c r="M454" s="97"/>
      <c r="N454" s="97"/>
      <c r="O454" s="98"/>
      <c r="P454" s="418"/>
      <c r="Q454" s="418"/>
      <c r="R454" s="418"/>
      <c r="S454" s="32"/>
      <c r="T454" s="430"/>
      <c r="U454" s="44"/>
      <c r="V454" s="44"/>
      <c r="W454" s="44"/>
      <c r="X454" s="44"/>
      <c r="Y454" s="44"/>
      <c r="Z454" s="44"/>
      <c r="AA454" s="44"/>
    </row>
    <row r="455" spans="1:27" ht="15" x14ac:dyDescent="0.2">
      <c r="A455" s="418"/>
      <c r="B455" s="421"/>
      <c r="C455" s="421"/>
      <c r="D455" s="421"/>
      <c r="E455" s="422"/>
      <c r="F455" s="418"/>
      <c r="G455" s="151"/>
      <c r="H455" s="151"/>
      <c r="I455" s="151"/>
      <c r="J455" s="151"/>
      <c r="K455" s="151"/>
      <c r="L455" s="151"/>
      <c r="M455" s="151"/>
      <c r="N455" s="151"/>
      <c r="O455" s="98"/>
      <c r="P455" s="418"/>
      <c r="Q455" s="418"/>
      <c r="R455" s="418"/>
      <c r="S455" s="32"/>
      <c r="T455" s="430"/>
      <c r="U455" s="44"/>
      <c r="V455" s="44"/>
      <c r="W455" s="44"/>
      <c r="X455" s="44"/>
      <c r="Y455" s="44"/>
      <c r="Z455" s="44"/>
      <c r="AA455" s="44"/>
    </row>
    <row r="456" spans="1:27" ht="15" x14ac:dyDescent="0.2">
      <c r="A456" s="418"/>
      <c r="B456" s="421"/>
      <c r="C456" s="421"/>
      <c r="D456" s="421"/>
      <c r="E456" s="422"/>
      <c r="F456" s="418"/>
      <c r="G456" s="151"/>
      <c r="H456" s="151"/>
      <c r="I456" s="151"/>
      <c r="J456" s="151"/>
      <c r="K456" s="151"/>
      <c r="L456" s="151"/>
      <c r="M456" s="151"/>
      <c r="N456" s="151"/>
      <c r="O456" s="98"/>
      <c r="P456" s="418"/>
      <c r="Q456" s="418"/>
      <c r="R456" s="418"/>
      <c r="S456" s="32"/>
      <c r="T456" s="430"/>
      <c r="U456" s="44"/>
      <c r="V456" s="44"/>
      <c r="W456" s="44"/>
      <c r="X456" s="44"/>
      <c r="Y456" s="44"/>
      <c r="Z456" s="44"/>
      <c r="AA456" s="44"/>
    </row>
    <row r="457" spans="1:27" ht="15" x14ac:dyDescent="0.2">
      <c r="A457" s="420"/>
      <c r="B457" s="421"/>
      <c r="C457" s="421"/>
      <c r="D457" s="421"/>
      <c r="E457" s="422"/>
      <c r="F457" s="418"/>
      <c r="G457" s="151"/>
      <c r="H457" s="151"/>
      <c r="I457" s="151"/>
      <c r="J457" s="151"/>
      <c r="K457" s="151"/>
      <c r="L457" s="151"/>
      <c r="M457" s="151"/>
      <c r="N457" s="151"/>
      <c r="O457" s="98"/>
      <c r="P457" s="418"/>
      <c r="Q457" s="418"/>
      <c r="R457" s="418"/>
      <c r="S457" s="32"/>
      <c r="T457" s="430"/>
      <c r="U457" s="44"/>
      <c r="V457" s="44"/>
      <c r="W457" s="44"/>
      <c r="X457" s="44"/>
      <c r="Y457" s="44"/>
      <c r="Z457" s="44"/>
      <c r="AA457" s="44"/>
    </row>
    <row r="458" spans="1:27" ht="15" x14ac:dyDescent="0.2">
      <c r="A458" s="418"/>
      <c r="B458" s="421"/>
      <c r="C458" s="421"/>
      <c r="D458" s="421"/>
      <c r="E458" s="422"/>
      <c r="F458" s="418"/>
      <c r="G458" s="97"/>
      <c r="H458" s="97"/>
      <c r="I458" s="97"/>
      <c r="J458" s="97"/>
      <c r="K458" s="97"/>
      <c r="L458" s="97"/>
      <c r="M458" s="97"/>
      <c r="N458" s="97"/>
      <c r="O458" s="98"/>
      <c r="P458" s="418"/>
      <c r="Q458" s="418"/>
      <c r="R458" s="418"/>
      <c r="S458" s="32"/>
      <c r="T458" s="430"/>
      <c r="U458" s="44"/>
      <c r="V458" s="44"/>
      <c r="W458" s="44"/>
      <c r="X458" s="44"/>
      <c r="Y458" s="44"/>
      <c r="Z458" s="44"/>
      <c r="AA458" s="44"/>
    </row>
    <row r="459" spans="1:27" ht="15" x14ac:dyDescent="0.2">
      <c r="A459" s="418"/>
      <c r="B459" s="421"/>
      <c r="C459" s="421"/>
      <c r="D459" s="421"/>
      <c r="E459" s="422"/>
      <c r="F459" s="418"/>
      <c r="G459" s="151"/>
      <c r="H459" s="151"/>
      <c r="I459" s="151"/>
      <c r="J459" s="151"/>
      <c r="K459" s="151"/>
      <c r="L459" s="151"/>
      <c r="M459" s="151"/>
      <c r="N459" s="151"/>
      <c r="O459" s="98"/>
      <c r="P459" s="418"/>
      <c r="Q459" s="418"/>
      <c r="R459" s="418"/>
      <c r="S459" s="32"/>
      <c r="T459" s="430"/>
      <c r="U459" s="44"/>
      <c r="V459" s="44"/>
      <c r="W459" s="44"/>
      <c r="X459" s="44"/>
      <c r="Y459" s="44"/>
      <c r="Z459" s="44"/>
      <c r="AA459" s="44"/>
    </row>
    <row r="460" spans="1:27" ht="15" x14ac:dyDescent="0.2">
      <c r="A460" s="418"/>
      <c r="B460" s="421"/>
      <c r="C460" s="421"/>
      <c r="D460" s="421"/>
      <c r="E460" s="422"/>
      <c r="F460" s="418"/>
      <c r="G460" s="151"/>
      <c r="H460" s="151"/>
      <c r="I460" s="151"/>
      <c r="J460" s="151"/>
      <c r="K460" s="151"/>
      <c r="L460" s="151"/>
      <c r="M460" s="151"/>
      <c r="N460" s="151"/>
      <c r="O460" s="98"/>
      <c r="P460" s="418"/>
      <c r="Q460" s="418"/>
      <c r="R460" s="418"/>
      <c r="S460" s="32"/>
      <c r="T460" s="430"/>
      <c r="U460" s="44"/>
      <c r="V460" s="44"/>
      <c r="W460" s="44"/>
      <c r="X460" s="44"/>
      <c r="Y460" s="44"/>
      <c r="Z460" s="44"/>
      <c r="AA460" s="44"/>
    </row>
    <row r="461" spans="1:27" ht="15" x14ac:dyDescent="0.2">
      <c r="A461" s="420"/>
      <c r="B461" s="421"/>
      <c r="C461" s="421"/>
      <c r="D461" s="421"/>
      <c r="E461" s="422"/>
      <c r="F461" s="418"/>
      <c r="G461" s="151"/>
      <c r="H461" s="151"/>
      <c r="I461" s="151"/>
      <c r="J461" s="151"/>
      <c r="K461" s="151"/>
      <c r="L461" s="151"/>
      <c r="M461" s="151"/>
      <c r="N461" s="151"/>
      <c r="O461" s="98"/>
      <c r="P461" s="418"/>
      <c r="Q461" s="418"/>
      <c r="R461" s="418"/>
      <c r="S461" s="32"/>
      <c r="T461" s="430"/>
      <c r="U461" s="44"/>
      <c r="V461" s="44"/>
      <c r="W461" s="44"/>
      <c r="X461" s="44"/>
      <c r="Y461" s="44"/>
      <c r="Z461" s="44"/>
      <c r="AA461" s="44"/>
    </row>
    <row r="462" spans="1:27" ht="15" x14ac:dyDescent="0.2">
      <c r="A462" s="418"/>
      <c r="B462" s="421"/>
      <c r="C462" s="421"/>
      <c r="D462" s="421"/>
      <c r="E462" s="422"/>
      <c r="F462" s="418"/>
      <c r="G462" s="97"/>
      <c r="H462" s="97"/>
      <c r="I462" s="97"/>
      <c r="J462" s="97"/>
      <c r="K462" s="97"/>
      <c r="L462" s="97"/>
      <c r="M462" s="97"/>
      <c r="N462" s="97"/>
      <c r="O462" s="98"/>
      <c r="P462" s="418"/>
      <c r="Q462" s="418"/>
      <c r="R462" s="418"/>
      <c r="S462" s="32"/>
      <c r="T462" s="430"/>
      <c r="U462" s="44"/>
      <c r="V462" s="44"/>
      <c r="W462" s="44"/>
      <c r="X462" s="44"/>
      <c r="Y462" s="44"/>
      <c r="Z462" s="44"/>
      <c r="AA462" s="44"/>
    </row>
    <row r="463" spans="1:27" ht="15" x14ac:dyDescent="0.2">
      <c r="A463" s="418"/>
      <c r="B463" s="421"/>
      <c r="C463" s="421"/>
      <c r="D463" s="421"/>
      <c r="E463" s="422"/>
      <c r="F463" s="418"/>
      <c r="G463" s="151"/>
      <c r="H463" s="151"/>
      <c r="I463" s="151"/>
      <c r="J463" s="151"/>
      <c r="K463" s="151"/>
      <c r="L463" s="151"/>
      <c r="M463" s="151"/>
      <c r="N463" s="151"/>
      <c r="O463" s="98"/>
      <c r="P463" s="418"/>
      <c r="Q463" s="418"/>
      <c r="R463" s="418"/>
      <c r="S463" s="32"/>
      <c r="T463" s="430"/>
      <c r="U463" s="44"/>
      <c r="V463" s="44"/>
      <c r="W463" s="44"/>
      <c r="X463" s="44"/>
      <c r="Y463" s="44"/>
      <c r="Z463" s="44"/>
      <c r="AA463" s="44"/>
    </row>
    <row r="464" spans="1:27" ht="15" x14ac:dyDescent="0.2">
      <c r="A464" s="418"/>
      <c r="B464" s="421"/>
      <c r="C464" s="421"/>
      <c r="D464" s="421"/>
      <c r="E464" s="422"/>
      <c r="F464" s="418"/>
      <c r="G464" s="151"/>
      <c r="H464" s="151"/>
      <c r="I464" s="151"/>
      <c r="J464" s="151"/>
      <c r="K464" s="151"/>
      <c r="L464" s="151"/>
      <c r="M464" s="151"/>
      <c r="N464" s="151"/>
      <c r="O464" s="98"/>
      <c r="P464" s="418"/>
      <c r="Q464" s="418"/>
      <c r="R464" s="418"/>
      <c r="S464" s="32"/>
      <c r="T464" s="430"/>
      <c r="U464" s="44"/>
      <c r="V464" s="44"/>
      <c r="W464" s="44"/>
      <c r="X464" s="44"/>
      <c r="Y464" s="44"/>
      <c r="Z464" s="44"/>
      <c r="AA464" s="44"/>
    </row>
    <row r="465" spans="1:27" ht="15" x14ac:dyDescent="0.2">
      <c r="A465" s="420"/>
      <c r="B465" s="421"/>
      <c r="C465" s="421"/>
      <c r="D465" s="421"/>
      <c r="E465" s="422"/>
      <c r="F465" s="418"/>
      <c r="G465" s="151"/>
      <c r="H465" s="151"/>
      <c r="I465" s="151"/>
      <c r="J465" s="151"/>
      <c r="K465" s="151"/>
      <c r="L465" s="151"/>
      <c r="M465" s="151"/>
      <c r="N465" s="151"/>
      <c r="O465" s="98"/>
      <c r="P465" s="418"/>
      <c r="Q465" s="418"/>
      <c r="R465" s="418"/>
      <c r="S465" s="32"/>
      <c r="T465" s="430"/>
      <c r="U465" s="44"/>
      <c r="V465" s="44"/>
      <c r="W465" s="44"/>
      <c r="X465" s="44"/>
      <c r="Y465" s="44"/>
      <c r="Z465" s="44"/>
      <c r="AA465" s="44"/>
    </row>
    <row r="466" spans="1:27" ht="15" x14ac:dyDescent="0.2">
      <c r="A466" s="418"/>
      <c r="B466" s="421"/>
      <c r="C466" s="421"/>
      <c r="D466" s="421"/>
      <c r="E466" s="422"/>
      <c r="F466" s="418"/>
      <c r="G466" s="97"/>
      <c r="H466" s="97"/>
      <c r="I466" s="97"/>
      <c r="J466" s="97"/>
      <c r="K466" s="97"/>
      <c r="L466" s="97"/>
      <c r="M466" s="97"/>
      <c r="N466" s="97"/>
      <c r="O466" s="98"/>
      <c r="P466" s="418"/>
      <c r="Q466" s="418"/>
      <c r="R466" s="418"/>
      <c r="S466" s="32"/>
      <c r="T466" s="430"/>
      <c r="U466" s="44"/>
      <c r="V466" s="44"/>
      <c r="W466" s="44"/>
      <c r="X466" s="44"/>
      <c r="Y466" s="44"/>
      <c r="Z466" s="44"/>
      <c r="AA466" s="44"/>
    </row>
    <row r="467" spans="1:27" ht="15" x14ac:dyDescent="0.2">
      <c r="A467" s="418"/>
      <c r="B467" s="421"/>
      <c r="C467" s="421"/>
      <c r="D467" s="421"/>
      <c r="E467" s="422"/>
      <c r="F467" s="418"/>
      <c r="G467" s="151"/>
      <c r="H467" s="151"/>
      <c r="I467" s="151"/>
      <c r="J467" s="151"/>
      <c r="K467" s="151"/>
      <c r="L467" s="151"/>
      <c r="M467" s="151"/>
      <c r="N467" s="151"/>
      <c r="O467" s="98"/>
      <c r="P467" s="418"/>
      <c r="Q467" s="418"/>
      <c r="R467" s="418"/>
      <c r="S467" s="32"/>
      <c r="T467" s="430"/>
      <c r="U467" s="44"/>
      <c r="V467" s="44"/>
      <c r="W467" s="44"/>
      <c r="X467" s="44"/>
      <c r="Y467" s="44"/>
      <c r="Z467" s="44"/>
      <c r="AA467" s="44"/>
    </row>
    <row r="468" spans="1:27" ht="15" x14ac:dyDescent="0.2">
      <c r="A468" s="418"/>
      <c r="B468" s="421"/>
      <c r="C468" s="421"/>
      <c r="D468" s="421"/>
      <c r="E468" s="422"/>
      <c r="F468" s="418"/>
      <c r="G468" s="151"/>
      <c r="H468" s="151"/>
      <c r="I468" s="151"/>
      <c r="J468" s="151"/>
      <c r="K468" s="151"/>
      <c r="L468" s="151"/>
      <c r="M468" s="151"/>
      <c r="N468" s="151"/>
      <c r="O468" s="98"/>
      <c r="P468" s="418"/>
      <c r="Q468" s="418"/>
      <c r="R468" s="418"/>
      <c r="S468" s="32"/>
      <c r="T468" s="430"/>
      <c r="U468" s="44"/>
      <c r="V468" s="44"/>
      <c r="W468" s="44"/>
      <c r="X468" s="44"/>
      <c r="Y468" s="44"/>
      <c r="Z468" s="44"/>
      <c r="AA468" s="44"/>
    </row>
    <row r="469" spans="1:27" ht="15" x14ac:dyDescent="0.2">
      <c r="A469" s="420"/>
      <c r="B469" s="421"/>
      <c r="C469" s="421"/>
      <c r="D469" s="421"/>
      <c r="E469" s="422"/>
      <c r="F469" s="418"/>
      <c r="G469" s="151"/>
      <c r="H469" s="151"/>
      <c r="I469" s="151"/>
      <c r="J469" s="151"/>
      <c r="K469" s="151"/>
      <c r="L469" s="151"/>
      <c r="M469" s="151"/>
      <c r="N469" s="151"/>
      <c r="O469" s="98"/>
      <c r="P469" s="418"/>
      <c r="Q469" s="418"/>
      <c r="R469" s="418"/>
      <c r="S469" s="32"/>
      <c r="T469" s="430"/>
      <c r="U469" s="44"/>
      <c r="V469" s="44"/>
      <c r="W469" s="44"/>
      <c r="X469" s="44"/>
      <c r="Y469" s="44"/>
      <c r="Z469" s="44"/>
      <c r="AA469" s="44"/>
    </row>
    <row r="470" spans="1:27" ht="15" x14ac:dyDescent="0.2">
      <c r="A470" s="418"/>
      <c r="B470" s="421"/>
      <c r="C470" s="421"/>
      <c r="D470" s="421"/>
      <c r="E470" s="422"/>
      <c r="F470" s="418"/>
      <c r="G470" s="97"/>
      <c r="H470" s="97"/>
      <c r="I470" s="97"/>
      <c r="J470" s="97"/>
      <c r="K470" s="97"/>
      <c r="L470" s="97"/>
      <c r="M470" s="97"/>
      <c r="N470" s="97"/>
      <c r="O470" s="98"/>
      <c r="P470" s="418"/>
      <c r="Q470" s="418"/>
      <c r="R470" s="418"/>
      <c r="S470" s="32"/>
      <c r="T470" s="430"/>
      <c r="U470" s="44"/>
      <c r="V470" s="44"/>
      <c r="W470" s="44"/>
      <c r="X470" s="44"/>
      <c r="Y470" s="44"/>
      <c r="Z470" s="44"/>
      <c r="AA470" s="44"/>
    </row>
    <row r="471" spans="1:27" ht="15" x14ac:dyDescent="0.2">
      <c r="A471" s="418"/>
      <c r="B471" s="421"/>
      <c r="C471" s="421"/>
      <c r="D471" s="421"/>
      <c r="E471" s="422"/>
      <c r="F471" s="418"/>
      <c r="G471" s="151"/>
      <c r="H471" s="151"/>
      <c r="I471" s="151"/>
      <c r="J471" s="151"/>
      <c r="K471" s="151"/>
      <c r="L471" s="151"/>
      <c r="M471" s="151"/>
      <c r="N471" s="151"/>
      <c r="O471" s="98"/>
      <c r="P471" s="418"/>
      <c r="Q471" s="418"/>
      <c r="R471" s="418"/>
      <c r="S471" s="32"/>
      <c r="T471" s="430"/>
      <c r="U471" s="44"/>
      <c r="V471" s="44"/>
      <c r="W471" s="44"/>
      <c r="X471" s="44"/>
      <c r="Y471" s="44"/>
      <c r="Z471" s="44"/>
      <c r="AA471" s="44"/>
    </row>
    <row r="472" spans="1:27" ht="15" x14ac:dyDescent="0.2">
      <c r="A472" s="418"/>
      <c r="B472" s="421"/>
      <c r="C472" s="421"/>
      <c r="D472" s="421"/>
      <c r="E472" s="422"/>
      <c r="F472" s="418"/>
      <c r="G472" s="151"/>
      <c r="H472" s="151"/>
      <c r="I472" s="151"/>
      <c r="J472" s="151"/>
      <c r="K472" s="151"/>
      <c r="L472" s="151"/>
      <c r="M472" s="151"/>
      <c r="N472" s="151"/>
      <c r="O472" s="98"/>
      <c r="P472" s="418"/>
      <c r="Q472" s="418"/>
      <c r="R472" s="418"/>
      <c r="S472" s="32"/>
      <c r="T472" s="430"/>
      <c r="U472" s="44"/>
      <c r="V472" s="44"/>
      <c r="W472" s="44"/>
      <c r="X472" s="44"/>
      <c r="Y472" s="44"/>
      <c r="Z472" s="44"/>
      <c r="AA472" s="44"/>
    </row>
    <row r="473" spans="1:27" ht="15" x14ac:dyDescent="0.2">
      <c r="A473" s="420"/>
      <c r="B473" s="421"/>
      <c r="C473" s="421"/>
      <c r="D473" s="421"/>
      <c r="E473" s="422"/>
      <c r="F473" s="418"/>
      <c r="G473" s="151"/>
      <c r="H473" s="151"/>
      <c r="I473" s="151"/>
      <c r="J473" s="151"/>
      <c r="K473" s="151"/>
      <c r="L473" s="151"/>
      <c r="M473" s="151"/>
      <c r="N473" s="151"/>
      <c r="O473" s="98"/>
      <c r="P473" s="418"/>
      <c r="Q473" s="418"/>
      <c r="R473" s="418"/>
      <c r="S473" s="32"/>
      <c r="T473" s="430"/>
      <c r="U473" s="44"/>
      <c r="V473" s="44"/>
      <c r="W473" s="44"/>
      <c r="X473" s="44"/>
      <c r="Y473" s="44"/>
      <c r="Z473" s="44"/>
      <c r="AA473" s="44"/>
    </row>
    <row r="474" spans="1:27" ht="15" x14ac:dyDescent="0.2">
      <c r="A474" s="418"/>
      <c r="B474" s="421"/>
      <c r="C474" s="421"/>
      <c r="D474" s="421"/>
      <c r="E474" s="422"/>
      <c r="F474" s="418"/>
      <c r="G474" s="97"/>
      <c r="H474" s="97"/>
      <c r="I474" s="97"/>
      <c r="J474" s="97"/>
      <c r="K474" s="97"/>
      <c r="L474" s="97"/>
      <c r="M474" s="97"/>
      <c r="N474" s="97"/>
      <c r="O474" s="98"/>
      <c r="P474" s="418"/>
      <c r="Q474" s="418"/>
      <c r="R474" s="418"/>
      <c r="S474" s="32"/>
      <c r="T474" s="430"/>
      <c r="U474" s="44"/>
      <c r="V474" s="44"/>
      <c r="W474" s="44"/>
      <c r="X474" s="44"/>
      <c r="Y474" s="44"/>
      <c r="Z474" s="44"/>
      <c r="AA474" s="44"/>
    </row>
    <row r="475" spans="1:27" ht="15" x14ac:dyDescent="0.2">
      <c r="A475" s="418"/>
      <c r="B475" s="421"/>
      <c r="C475" s="421"/>
      <c r="D475" s="421"/>
      <c r="E475" s="422"/>
      <c r="F475" s="418"/>
      <c r="G475" s="151"/>
      <c r="H475" s="151"/>
      <c r="I475" s="151"/>
      <c r="J475" s="151"/>
      <c r="K475" s="151"/>
      <c r="L475" s="151"/>
      <c r="M475" s="151"/>
      <c r="N475" s="151"/>
      <c r="O475" s="98"/>
      <c r="P475" s="418"/>
      <c r="Q475" s="418"/>
      <c r="R475" s="418"/>
      <c r="S475" s="32"/>
      <c r="T475" s="430"/>
      <c r="U475" s="44"/>
      <c r="V475" s="44"/>
      <c r="W475" s="44"/>
      <c r="X475" s="44"/>
      <c r="Y475" s="44"/>
      <c r="Z475" s="44"/>
      <c r="AA475" s="44"/>
    </row>
    <row r="476" spans="1:27" ht="15" x14ac:dyDescent="0.2">
      <c r="A476" s="418"/>
      <c r="B476" s="421"/>
      <c r="C476" s="421"/>
      <c r="D476" s="421"/>
      <c r="E476" s="422"/>
      <c r="F476" s="418"/>
      <c r="G476" s="151"/>
      <c r="H476" s="151"/>
      <c r="I476" s="151"/>
      <c r="J476" s="151"/>
      <c r="K476" s="151"/>
      <c r="L476" s="151"/>
      <c r="M476" s="151"/>
      <c r="N476" s="151"/>
      <c r="O476" s="98"/>
      <c r="P476" s="418"/>
      <c r="Q476" s="418"/>
      <c r="R476" s="418"/>
      <c r="S476" s="32"/>
      <c r="T476" s="430"/>
      <c r="U476" s="44"/>
      <c r="V476" s="44"/>
      <c r="W476" s="44"/>
      <c r="X476" s="44"/>
      <c r="Y476" s="44"/>
      <c r="Z476" s="44"/>
      <c r="AA476" s="44"/>
    </row>
    <row r="477" spans="1:27" ht="15" x14ac:dyDescent="0.2">
      <c r="A477" s="420"/>
      <c r="B477" s="421"/>
      <c r="C477" s="421"/>
      <c r="D477" s="421"/>
      <c r="E477" s="422"/>
      <c r="F477" s="418"/>
      <c r="G477" s="151"/>
      <c r="H477" s="151"/>
      <c r="I477" s="151"/>
      <c r="J477" s="151"/>
      <c r="K477" s="151"/>
      <c r="L477" s="151"/>
      <c r="M477" s="151"/>
      <c r="N477" s="151"/>
      <c r="O477" s="98"/>
      <c r="P477" s="418"/>
      <c r="Q477" s="418"/>
      <c r="R477" s="418"/>
      <c r="S477" s="32"/>
      <c r="T477" s="430"/>
      <c r="U477" s="44"/>
      <c r="V477" s="44"/>
      <c r="W477" s="44"/>
      <c r="X477" s="44"/>
      <c r="Y477" s="44"/>
      <c r="Z477" s="44"/>
      <c r="AA477" s="44"/>
    </row>
    <row r="478" spans="1:27" ht="15" x14ac:dyDescent="0.2">
      <c r="A478" s="418"/>
      <c r="B478" s="421"/>
      <c r="C478" s="421"/>
      <c r="D478" s="421"/>
      <c r="E478" s="422"/>
      <c r="F478" s="418"/>
      <c r="G478" s="97"/>
      <c r="H478" s="97"/>
      <c r="I478" s="97"/>
      <c r="J478" s="97"/>
      <c r="K478" s="97"/>
      <c r="L478" s="97"/>
      <c r="M478" s="97"/>
      <c r="N478" s="97"/>
      <c r="O478" s="98"/>
      <c r="P478" s="418"/>
      <c r="Q478" s="418"/>
      <c r="R478" s="418"/>
      <c r="S478" s="32"/>
      <c r="T478" s="430"/>
      <c r="U478" s="44"/>
      <c r="V478" s="44"/>
      <c r="W478" s="44"/>
      <c r="X478" s="44"/>
      <c r="Y478" s="44"/>
      <c r="Z478" s="44"/>
      <c r="AA478" s="44"/>
    </row>
    <row r="479" spans="1:27" ht="15" x14ac:dyDescent="0.2">
      <c r="A479" s="418"/>
      <c r="B479" s="421"/>
      <c r="C479" s="421"/>
      <c r="D479" s="421"/>
      <c r="E479" s="422"/>
      <c r="F479" s="418"/>
      <c r="G479" s="151"/>
      <c r="H479" s="151"/>
      <c r="I479" s="151"/>
      <c r="J479" s="151"/>
      <c r="K479" s="151"/>
      <c r="L479" s="151"/>
      <c r="M479" s="151"/>
      <c r="N479" s="151"/>
      <c r="O479" s="98"/>
      <c r="P479" s="418"/>
      <c r="Q479" s="418"/>
      <c r="R479" s="418"/>
      <c r="S479" s="32"/>
      <c r="T479" s="430"/>
      <c r="U479" s="44"/>
      <c r="V479" s="44"/>
      <c r="W479" s="44"/>
      <c r="X479" s="44"/>
      <c r="Y479" s="44"/>
      <c r="Z479" s="44"/>
      <c r="AA479" s="44"/>
    </row>
    <row r="480" spans="1:27" ht="15" x14ac:dyDescent="0.2">
      <c r="A480" s="418"/>
      <c r="B480" s="421"/>
      <c r="C480" s="421"/>
      <c r="D480" s="421"/>
      <c r="E480" s="422"/>
      <c r="F480" s="418"/>
      <c r="G480" s="151"/>
      <c r="H480" s="151"/>
      <c r="I480" s="151"/>
      <c r="J480" s="151"/>
      <c r="K480" s="151"/>
      <c r="L480" s="151"/>
      <c r="M480" s="151"/>
      <c r="N480" s="151"/>
      <c r="O480" s="98"/>
      <c r="P480" s="418"/>
      <c r="Q480" s="418"/>
      <c r="R480" s="418"/>
      <c r="S480" s="32"/>
      <c r="T480" s="430"/>
      <c r="U480" s="44"/>
      <c r="V480" s="44"/>
      <c r="W480" s="44"/>
      <c r="X480" s="44"/>
      <c r="Y480" s="44"/>
      <c r="Z480" s="44"/>
      <c r="AA480" s="44"/>
    </row>
    <row r="481" spans="1:27" ht="15" x14ac:dyDescent="0.2">
      <c r="A481" s="420"/>
      <c r="B481" s="421"/>
      <c r="C481" s="421"/>
      <c r="D481" s="421"/>
      <c r="E481" s="422"/>
      <c r="F481" s="418"/>
      <c r="G481" s="151"/>
      <c r="H481" s="151"/>
      <c r="I481" s="151"/>
      <c r="J481" s="151"/>
      <c r="K481" s="151"/>
      <c r="L481" s="151"/>
      <c r="M481" s="151"/>
      <c r="N481" s="151"/>
      <c r="O481" s="98"/>
      <c r="P481" s="418"/>
      <c r="Q481" s="418"/>
      <c r="R481" s="418"/>
      <c r="S481" s="32"/>
      <c r="T481" s="430"/>
      <c r="U481" s="44"/>
      <c r="V481" s="44"/>
      <c r="W481" s="44"/>
      <c r="X481" s="44"/>
      <c r="Y481" s="44"/>
      <c r="Z481" s="44"/>
      <c r="AA481" s="44"/>
    </row>
    <row r="482" spans="1:27" ht="15" x14ac:dyDescent="0.2">
      <c r="A482" s="418"/>
      <c r="B482" s="421"/>
      <c r="C482" s="421"/>
      <c r="D482" s="421"/>
      <c r="E482" s="422"/>
      <c r="F482" s="418"/>
      <c r="G482" s="97"/>
      <c r="H482" s="97"/>
      <c r="I482" s="97"/>
      <c r="J482" s="97"/>
      <c r="K482" s="97"/>
      <c r="L482" s="97"/>
      <c r="M482" s="97"/>
      <c r="N482" s="97"/>
      <c r="O482" s="98"/>
      <c r="P482" s="418"/>
      <c r="Q482" s="418"/>
      <c r="R482" s="418"/>
      <c r="S482" s="32"/>
      <c r="T482" s="430"/>
      <c r="U482" s="44"/>
      <c r="V482" s="44"/>
      <c r="W482" s="44"/>
      <c r="X482" s="44"/>
      <c r="Y482" s="44"/>
      <c r="Z482" s="44"/>
      <c r="AA482" s="44"/>
    </row>
    <row r="483" spans="1:27" ht="15" x14ac:dyDescent="0.2">
      <c r="A483" s="418"/>
      <c r="B483" s="421"/>
      <c r="C483" s="421"/>
      <c r="D483" s="421"/>
      <c r="E483" s="422"/>
      <c r="F483" s="418"/>
      <c r="G483" s="151"/>
      <c r="H483" s="151"/>
      <c r="I483" s="151"/>
      <c r="J483" s="151"/>
      <c r="K483" s="151"/>
      <c r="L483" s="151"/>
      <c r="M483" s="151"/>
      <c r="N483" s="151"/>
      <c r="O483" s="98"/>
      <c r="P483" s="418"/>
      <c r="Q483" s="418"/>
      <c r="R483" s="418"/>
      <c r="S483" s="32"/>
      <c r="T483" s="430"/>
      <c r="U483" s="44"/>
      <c r="V483" s="44"/>
      <c r="W483" s="44"/>
      <c r="X483" s="44"/>
      <c r="Y483" s="44"/>
      <c r="Z483" s="44"/>
      <c r="AA483" s="44"/>
    </row>
    <row r="484" spans="1:27" ht="15" x14ac:dyDescent="0.2">
      <c r="A484" s="418"/>
      <c r="B484" s="421"/>
      <c r="C484" s="421"/>
      <c r="D484" s="421"/>
      <c r="E484" s="422"/>
      <c r="F484" s="418"/>
      <c r="G484" s="151"/>
      <c r="H484" s="151"/>
      <c r="I484" s="151"/>
      <c r="J484" s="151"/>
      <c r="K484" s="151"/>
      <c r="L484" s="151"/>
      <c r="M484" s="151"/>
      <c r="N484" s="151"/>
      <c r="O484" s="98"/>
      <c r="P484" s="418"/>
      <c r="Q484" s="418"/>
      <c r="R484" s="418"/>
      <c r="S484" s="32"/>
      <c r="T484" s="430"/>
      <c r="U484" s="44"/>
      <c r="V484" s="44"/>
      <c r="W484" s="44"/>
      <c r="X484" s="44"/>
      <c r="Y484" s="44"/>
      <c r="Z484" s="44"/>
      <c r="AA484" s="44"/>
    </row>
    <row r="485" spans="1:27" ht="15" x14ac:dyDescent="0.2">
      <c r="A485" s="420"/>
      <c r="B485" s="421"/>
      <c r="C485" s="421"/>
      <c r="D485" s="421"/>
      <c r="E485" s="422"/>
      <c r="F485" s="418"/>
      <c r="G485" s="151"/>
      <c r="H485" s="151"/>
      <c r="I485" s="151"/>
      <c r="J485" s="151"/>
      <c r="K485" s="151"/>
      <c r="L485" s="151"/>
      <c r="M485" s="151"/>
      <c r="N485" s="151"/>
      <c r="O485" s="98"/>
      <c r="P485" s="418"/>
      <c r="Q485" s="418"/>
      <c r="R485" s="418"/>
      <c r="S485" s="32"/>
      <c r="T485" s="430"/>
      <c r="U485" s="44"/>
      <c r="V485" s="44"/>
      <c r="W485" s="44"/>
      <c r="X485" s="44"/>
      <c r="Y485" s="44"/>
      <c r="Z485" s="44"/>
      <c r="AA485" s="44"/>
    </row>
    <row r="486" spans="1:27" ht="15" x14ac:dyDescent="0.2">
      <c r="A486" s="418"/>
      <c r="B486" s="421"/>
      <c r="C486" s="421"/>
      <c r="D486" s="421"/>
      <c r="E486" s="422"/>
      <c r="F486" s="418"/>
      <c r="G486" s="97"/>
      <c r="H486" s="97"/>
      <c r="I486" s="97"/>
      <c r="J486" s="97"/>
      <c r="K486" s="97"/>
      <c r="L486" s="97"/>
      <c r="M486" s="97"/>
      <c r="N486" s="97"/>
      <c r="O486" s="98"/>
      <c r="P486" s="418"/>
      <c r="Q486" s="418"/>
      <c r="R486" s="418"/>
      <c r="S486" s="32"/>
      <c r="T486" s="430"/>
      <c r="U486" s="44"/>
      <c r="V486" s="44"/>
      <c r="W486" s="44"/>
      <c r="X486" s="44"/>
      <c r="Y486" s="44"/>
      <c r="Z486" s="44"/>
      <c r="AA486" s="44"/>
    </row>
    <row r="487" spans="1:27" ht="15" x14ac:dyDescent="0.2">
      <c r="A487" s="418"/>
      <c r="B487" s="421"/>
      <c r="C487" s="421"/>
      <c r="D487" s="421"/>
      <c r="E487" s="422"/>
      <c r="F487" s="418"/>
      <c r="G487" s="151"/>
      <c r="H487" s="151"/>
      <c r="I487" s="151"/>
      <c r="J487" s="151"/>
      <c r="K487" s="151"/>
      <c r="L487" s="151"/>
      <c r="M487" s="151"/>
      <c r="N487" s="151"/>
      <c r="O487" s="98"/>
      <c r="P487" s="418"/>
      <c r="Q487" s="418"/>
      <c r="R487" s="418"/>
      <c r="S487" s="32"/>
      <c r="T487" s="430"/>
      <c r="U487" s="44"/>
      <c r="V487" s="44"/>
      <c r="W487" s="44"/>
      <c r="X487" s="44"/>
      <c r="Y487" s="44"/>
      <c r="Z487" s="44"/>
      <c r="AA487" s="44"/>
    </row>
    <row r="488" spans="1:27" ht="15" x14ac:dyDescent="0.2">
      <c r="A488" s="418"/>
      <c r="B488" s="421"/>
      <c r="C488" s="421"/>
      <c r="D488" s="421"/>
      <c r="E488" s="422"/>
      <c r="F488" s="418"/>
      <c r="G488" s="151"/>
      <c r="H488" s="151"/>
      <c r="I488" s="151"/>
      <c r="J488" s="151"/>
      <c r="K488" s="151"/>
      <c r="L488" s="151"/>
      <c r="M488" s="151"/>
      <c r="N488" s="151"/>
      <c r="O488" s="98"/>
      <c r="P488" s="418"/>
      <c r="Q488" s="418"/>
      <c r="R488" s="418"/>
      <c r="S488" s="32"/>
      <c r="T488" s="430"/>
      <c r="U488" s="44"/>
      <c r="V488" s="44"/>
      <c r="W488" s="44"/>
      <c r="X488" s="44"/>
      <c r="Y488" s="44"/>
      <c r="Z488" s="44"/>
      <c r="AA488" s="44"/>
    </row>
    <row r="489" spans="1:27" ht="15" x14ac:dyDescent="0.2">
      <c r="A489" s="420"/>
      <c r="B489" s="421"/>
      <c r="C489" s="421"/>
      <c r="D489" s="421"/>
      <c r="E489" s="422"/>
      <c r="F489" s="418"/>
      <c r="G489" s="151"/>
      <c r="H489" s="151"/>
      <c r="I489" s="151"/>
      <c r="J489" s="151"/>
      <c r="K489" s="151"/>
      <c r="L489" s="151"/>
      <c r="M489" s="151"/>
      <c r="N489" s="151"/>
      <c r="O489" s="98"/>
      <c r="P489" s="418"/>
      <c r="Q489" s="418"/>
      <c r="R489" s="418"/>
      <c r="S489" s="32"/>
      <c r="T489" s="430"/>
      <c r="U489" s="44"/>
      <c r="V489" s="44"/>
      <c r="W489" s="44"/>
      <c r="X489" s="44"/>
      <c r="Y489" s="44"/>
      <c r="Z489" s="44"/>
      <c r="AA489" s="44"/>
    </row>
    <row r="490" spans="1:27" ht="15" x14ac:dyDescent="0.2">
      <c r="A490" s="418"/>
      <c r="B490" s="421"/>
      <c r="C490" s="421"/>
      <c r="D490" s="421"/>
      <c r="E490" s="422"/>
      <c r="F490" s="418"/>
      <c r="G490" s="97"/>
      <c r="H490" s="97"/>
      <c r="I490" s="97"/>
      <c r="J490" s="97"/>
      <c r="K490" s="97"/>
      <c r="L490" s="97"/>
      <c r="M490" s="97"/>
      <c r="N490" s="97"/>
      <c r="O490" s="98"/>
      <c r="P490" s="418"/>
      <c r="Q490" s="418"/>
      <c r="R490" s="418"/>
      <c r="S490" s="32"/>
      <c r="T490" s="430"/>
      <c r="U490" s="44"/>
      <c r="V490" s="44"/>
      <c r="W490" s="44"/>
      <c r="X490" s="44"/>
      <c r="Y490" s="44"/>
      <c r="Z490" s="44"/>
      <c r="AA490" s="44"/>
    </row>
    <row r="491" spans="1:27" ht="15" x14ac:dyDescent="0.2">
      <c r="A491" s="418"/>
      <c r="B491" s="421"/>
      <c r="C491" s="421"/>
      <c r="D491" s="421"/>
      <c r="E491" s="422"/>
      <c r="F491" s="418"/>
      <c r="G491" s="151"/>
      <c r="H491" s="151"/>
      <c r="I491" s="151"/>
      <c r="J491" s="151"/>
      <c r="K491" s="151"/>
      <c r="L491" s="151"/>
      <c r="M491" s="151"/>
      <c r="N491" s="151"/>
      <c r="O491" s="98"/>
      <c r="P491" s="418"/>
      <c r="Q491" s="418"/>
      <c r="R491" s="418"/>
      <c r="S491" s="32"/>
      <c r="T491" s="430"/>
      <c r="U491" s="44"/>
      <c r="V491" s="44"/>
      <c r="W491" s="44"/>
      <c r="X491" s="44"/>
      <c r="Y491" s="44"/>
      <c r="Z491" s="44"/>
      <c r="AA491" s="44"/>
    </row>
    <row r="492" spans="1:27" ht="15" x14ac:dyDescent="0.2">
      <c r="A492" s="418"/>
      <c r="B492" s="421"/>
      <c r="C492" s="421"/>
      <c r="D492" s="421"/>
      <c r="E492" s="422"/>
      <c r="F492" s="418"/>
      <c r="G492" s="151"/>
      <c r="H492" s="151"/>
      <c r="I492" s="151"/>
      <c r="J492" s="151"/>
      <c r="K492" s="151"/>
      <c r="L492" s="151"/>
      <c r="M492" s="151"/>
      <c r="N492" s="151"/>
      <c r="O492" s="98"/>
      <c r="P492" s="418"/>
      <c r="Q492" s="418"/>
      <c r="R492" s="418"/>
      <c r="S492" s="32"/>
      <c r="T492" s="430"/>
      <c r="U492" s="44"/>
      <c r="V492" s="44"/>
      <c r="W492" s="44"/>
      <c r="X492" s="44"/>
      <c r="Y492" s="44"/>
      <c r="Z492" s="44"/>
      <c r="AA492" s="44"/>
    </row>
    <row r="493" spans="1:27" ht="15" x14ac:dyDescent="0.2">
      <c r="A493" s="420"/>
      <c r="B493" s="421"/>
      <c r="C493" s="421"/>
      <c r="D493" s="421"/>
      <c r="E493" s="422"/>
      <c r="F493" s="418"/>
      <c r="G493" s="151"/>
      <c r="H493" s="151"/>
      <c r="I493" s="151"/>
      <c r="J493" s="151"/>
      <c r="K493" s="151"/>
      <c r="L493" s="151"/>
      <c r="M493" s="151"/>
      <c r="N493" s="151"/>
      <c r="O493" s="98"/>
      <c r="P493" s="418"/>
      <c r="Q493" s="418"/>
      <c r="R493" s="418"/>
      <c r="S493" s="32"/>
      <c r="T493" s="430"/>
      <c r="U493" s="44"/>
      <c r="V493" s="44"/>
      <c r="W493" s="44"/>
      <c r="X493" s="44"/>
      <c r="Y493" s="44"/>
      <c r="Z493" s="44"/>
      <c r="AA493" s="44"/>
    </row>
    <row r="494" spans="1:27" ht="15" x14ac:dyDescent="0.2">
      <c r="A494" s="418"/>
      <c r="B494" s="421"/>
      <c r="C494" s="421"/>
      <c r="D494" s="421"/>
      <c r="E494" s="422"/>
      <c r="F494" s="418"/>
      <c r="G494" s="97"/>
      <c r="H494" s="97"/>
      <c r="I494" s="97"/>
      <c r="J494" s="97"/>
      <c r="K494" s="97"/>
      <c r="L494" s="97"/>
      <c r="M494" s="97"/>
      <c r="N494" s="97"/>
      <c r="O494" s="98"/>
      <c r="P494" s="418"/>
      <c r="Q494" s="418"/>
      <c r="R494" s="418"/>
      <c r="S494" s="32"/>
      <c r="T494" s="430"/>
      <c r="U494" s="44"/>
      <c r="V494" s="44"/>
      <c r="W494" s="44"/>
      <c r="X494" s="44"/>
      <c r="Y494" s="44"/>
      <c r="Z494" s="44"/>
      <c r="AA494" s="44"/>
    </row>
    <row r="495" spans="1:27" ht="15" x14ac:dyDescent="0.2">
      <c r="A495" s="418"/>
      <c r="B495" s="421"/>
      <c r="C495" s="421"/>
      <c r="D495" s="421"/>
      <c r="E495" s="422"/>
      <c r="F495" s="418"/>
      <c r="G495" s="151"/>
      <c r="H495" s="151"/>
      <c r="I495" s="151"/>
      <c r="J495" s="151"/>
      <c r="K495" s="151"/>
      <c r="L495" s="151"/>
      <c r="M495" s="151"/>
      <c r="N495" s="151"/>
      <c r="O495" s="98"/>
      <c r="P495" s="418"/>
      <c r="Q495" s="418"/>
      <c r="R495" s="418"/>
      <c r="S495" s="32"/>
      <c r="T495" s="430"/>
      <c r="U495" s="44"/>
      <c r="V495" s="44"/>
      <c r="W495" s="44"/>
      <c r="X495" s="44"/>
      <c r="Y495" s="44"/>
      <c r="Z495" s="44"/>
      <c r="AA495" s="44"/>
    </row>
    <row r="496" spans="1:27" ht="15" x14ac:dyDescent="0.2">
      <c r="A496" s="418"/>
      <c r="B496" s="421"/>
      <c r="C496" s="421"/>
      <c r="D496" s="421"/>
      <c r="E496" s="422"/>
      <c r="F496" s="418"/>
      <c r="G496" s="151"/>
      <c r="H496" s="151"/>
      <c r="I496" s="151"/>
      <c r="J496" s="151"/>
      <c r="K496" s="151"/>
      <c r="L496" s="151"/>
      <c r="M496" s="151"/>
      <c r="N496" s="151"/>
      <c r="O496" s="98"/>
      <c r="P496" s="418"/>
      <c r="Q496" s="418"/>
      <c r="R496" s="418"/>
      <c r="S496" s="32"/>
      <c r="T496" s="430"/>
      <c r="U496" s="44"/>
      <c r="V496" s="44"/>
      <c r="W496" s="44"/>
      <c r="X496" s="44"/>
      <c r="Y496" s="44"/>
      <c r="Z496" s="44"/>
      <c r="AA496" s="44"/>
    </row>
    <row r="497" spans="1:27" ht="15" x14ac:dyDescent="0.2">
      <c r="A497" s="420"/>
      <c r="B497" s="421"/>
      <c r="C497" s="421"/>
      <c r="D497" s="421"/>
      <c r="E497" s="422"/>
      <c r="F497" s="418"/>
      <c r="G497" s="151"/>
      <c r="H497" s="151"/>
      <c r="I497" s="151"/>
      <c r="J497" s="151"/>
      <c r="K497" s="151"/>
      <c r="L497" s="151"/>
      <c r="M497" s="151"/>
      <c r="N497" s="151"/>
      <c r="O497" s="98"/>
      <c r="P497" s="418"/>
      <c r="Q497" s="418"/>
      <c r="R497" s="418"/>
      <c r="S497" s="32"/>
      <c r="T497" s="430"/>
      <c r="U497" s="44"/>
      <c r="V497" s="44"/>
      <c r="W497" s="44"/>
      <c r="X497" s="44"/>
      <c r="Y497" s="44"/>
      <c r="Z497" s="44"/>
      <c r="AA497" s="44"/>
    </row>
    <row r="498" spans="1:27" ht="15" x14ac:dyDescent="0.2">
      <c r="A498" s="418"/>
      <c r="B498" s="421"/>
      <c r="C498" s="421"/>
      <c r="D498" s="421"/>
      <c r="E498" s="422"/>
      <c r="F498" s="418"/>
      <c r="G498" s="97"/>
      <c r="H498" s="97"/>
      <c r="I498" s="97"/>
      <c r="J498" s="97"/>
      <c r="K498" s="97"/>
      <c r="L498" s="97"/>
      <c r="M498" s="97"/>
      <c r="N498" s="97"/>
      <c r="O498" s="98"/>
      <c r="P498" s="418"/>
      <c r="Q498" s="418"/>
      <c r="R498" s="418"/>
      <c r="S498" s="32"/>
      <c r="T498" s="430"/>
      <c r="U498" s="44"/>
      <c r="V498" s="44"/>
      <c r="W498" s="44"/>
      <c r="X498" s="44"/>
      <c r="Y498" s="44"/>
      <c r="Z498" s="44"/>
      <c r="AA498" s="44"/>
    </row>
    <row r="499" spans="1:27" ht="15" x14ac:dyDescent="0.2">
      <c r="A499" s="418"/>
      <c r="B499" s="421"/>
      <c r="C499" s="421"/>
      <c r="D499" s="421"/>
      <c r="E499" s="422"/>
      <c r="F499" s="418"/>
      <c r="G499" s="151"/>
      <c r="H499" s="151"/>
      <c r="I499" s="151"/>
      <c r="J499" s="151"/>
      <c r="K499" s="151"/>
      <c r="L499" s="151"/>
      <c r="M499" s="151"/>
      <c r="N499" s="151"/>
      <c r="O499" s="98"/>
      <c r="P499" s="418"/>
      <c r="Q499" s="418"/>
      <c r="R499" s="418"/>
      <c r="S499" s="32"/>
      <c r="T499" s="430"/>
      <c r="U499" s="44"/>
      <c r="V499" s="44"/>
      <c r="W499" s="44"/>
      <c r="X499" s="44"/>
      <c r="Y499" s="44"/>
      <c r="Z499" s="44"/>
      <c r="AA499" s="44"/>
    </row>
    <row r="500" spans="1:27" ht="15" x14ac:dyDescent="0.2">
      <c r="A500" s="418"/>
      <c r="B500" s="421"/>
      <c r="C500" s="421"/>
      <c r="D500" s="421"/>
      <c r="E500" s="422"/>
      <c r="F500" s="418"/>
      <c r="G500" s="151"/>
      <c r="H500" s="151"/>
      <c r="I500" s="151"/>
      <c r="J500" s="151"/>
      <c r="K500" s="151"/>
      <c r="L500" s="151"/>
      <c r="M500" s="151"/>
      <c r="N500" s="151"/>
      <c r="O500" s="98"/>
      <c r="P500" s="418"/>
      <c r="Q500" s="418"/>
      <c r="R500" s="418"/>
      <c r="S500" s="32"/>
      <c r="T500" s="430"/>
      <c r="U500" s="44"/>
      <c r="V500" s="44"/>
      <c r="W500" s="44"/>
      <c r="X500" s="44"/>
      <c r="Y500" s="44"/>
      <c r="Z500" s="44"/>
      <c r="AA500" s="44"/>
    </row>
    <row r="501" spans="1:27" ht="15" x14ac:dyDescent="0.2">
      <c r="A501" s="420"/>
      <c r="B501" s="421"/>
      <c r="C501" s="421"/>
      <c r="D501" s="421"/>
      <c r="E501" s="422"/>
      <c r="F501" s="418"/>
      <c r="G501" s="151"/>
      <c r="H501" s="151"/>
      <c r="I501" s="151"/>
      <c r="J501" s="151"/>
      <c r="K501" s="151"/>
      <c r="L501" s="151"/>
      <c r="M501" s="151"/>
      <c r="N501" s="151"/>
      <c r="O501" s="98"/>
      <c r="P501" s="418"/>
      <c r="Q501" s="418"/>
      <c r="R501" s="418"/>
      <c r="S501" s="32"/>
      <c r="T501" s="430"/>
      <c r="U501" s="44"/>
      <c r="V501" s="44"/>
      <c r="W501" s="44"/>
      <c r="X501" s="44"/>
      <c r="Y501" s="44"/>
      <c r="Z501" s="44"/>
      <c r="AA501" s="44"/>
    </row>
    <row r="502" spans="1:27" ht="15" x14ac:dyDescent="0.2">
      <c r="A502" s="418"/>
      <c r="B502" s="421"/>
      <c r="C502" s="421"/>
      <c r="D502" s="421"/>
      <c r="E502" s="422"/>
      <c r="F502" s="418"/>
      <c r="G502" s="97"/>
      <c r="H502" s="97"/>
      <c r="I502" s="97"/>
      <c r="J502" s="97"/>
      <c r="K502" s="97"/>
      <c r="L502" s="97"/>
      <c r="M502" s="97"/>
      <c r="N502" s="97"/>
      <c r="O502" s="98"/>
      <c r="P502" s="418"/>
      <c r="Q502" s="418"/>
      <c r="R502" s="418"/>
      <c r="S502" s="32"/>
      <c r="T502" s="430"/>
      <c r="U502" s="44"/>
      <c r="V502" s="44"/>
      <c r="W502" s="44"/>
      <c r="X502" s="44"/>
      <c r="Y502" s="44"/>
      <c r="Z502" s="44"/>
      <c r="AA502" s="44"/>
    </row>
    <row r="503" spans="1:27" ht="15" x14ac:dyDescent="0.2">
      <c r="A503" s="418"/>
      <c r="B503" s="421"/>
      <c r="C503" s="421"/>
      <c r="D503" s="421"/>
      <c r="E503" s="422"/>
      <c r="F503" s="418"/>
      <c r="G503" s="151"/>
      <c r="H503" s="151"/>
      <c r="I503" s="151"/>
      <c r="J503" s="151"/>
      <c r="K503" s="151"/>
      <c r="L503" s="151"/>
      <c r="M503" s="151"/>
      <c r="N503" s="151"/>
      <c r="O503" s="98"/>
      <c r="P503" s="418"/>
      <c r="Q503" s="418"/>
      <c r="R503" s="418"/>
      <c r="S503" s="32"/>
      <c r="T503" s="430"/>
      <c r="U503" s="44"/>
      <c r="V503" s="44"/>
      <c r="W503" s="44"/>
      <c r="X503" s="44"/>
      <c r="Y503" s="44"/>
      <c r="Z503" s="44"/>
      <c r="AA503" s="44"/>
    </row>
    <row r="504" spans="1:27" ht="15" x14ac:dyDescent="0.2">
      <c r="A504" s="418"/>
      <c r="B504" s="421"/>
      <c r="C504" s="421"/>
      <c r="D504" s="421"/>
      <c r="E504" s="422"/>
      <c r="F504" s="418"/>
      <c r="G504" s="151"/>
      <c r="H504" s="151"/>
      <c r="I504" s="151"/>
      <c r="J504" s="151"/>
      <c r="K504" s="151"/>
      <c r="L504" s="151"/>
      <c r="M504" s="151"/>
      <c r="N504" s="151"/>
      <c r="O504" s="98"/>
      <c r="P504" s="418"/>
      <c r="Q504" s="418"/>
      <c r="R504" s="418"/>
      <c r="S504" s="32"/>
      <c r="T504" s="430"/>
      <c r="U504" s="44"/>
      <c r="V504" s="44"/>
      <c r="W504" s="44"/>
      <c r="X504" s="44"/>
      <c r="Y504" s="44"/>
      <c r="Z504" s="44"/>
      <c r="AA504" s="44"/>
    </row>
    <row r="505" spans="1:27" ht="15" x14ac:dyDescent="0.2">
      <c r="A505" s="420"/>
      <c r="B505" s="421"/>
      <c r="C505" s="421"/>
      <c r="D505" s="421"/>
      <c r="E505" s="422"/>
      <c r="F505" s="418"/>
      <c r="G505" s="151"/>
      <c r="H505" s="151"/>
      <c r="I505" s="151"/>
      <c r="J505" s="151"/>
      <c r="K505" s="151"/>
      <c r="L505" s="151"/>
      <c r="M505" s="151"/>
      <c r="N505" s="151"/>
      <c r="O505" s="98"/>
      <c r="P505" s="418"/>
      <c r="Q505" s="418"/>
      <c r="R505" s="418"/>
      <c r="S505" s="32"/>
      <c r="T505" s="430"/>
      <c r="U505" s="44"/>
      <c r="V505" s="44"/>
      <c r="W505" s="44"/>
      <c r="X505" s="44"/>
      <c r="Y505" s="44"/>
      <c r="Z505" s="44"/>
      <c r="AA505" s="44"/>
    </row>
    <row r="506" spans="1:27" ht="15" x14ac:dyDescent="0.2">
      <c r="A506" s="418"/>
      <c r="B506" s="421"/>
      <c r="C506" s="421"/>
      <c r="D506" s="421"/>
      <c r="E506" s="422"/>
      <c r="F506" s="418"/>
      <c r="G506" s="97"/>
      <c r="H506" s="97"/>
      <c r="I506" s="97"/>
      <c r="J506" s="97"/>
      <c r="K506" s="97"/>
      <c r="L506" s="97"/>
      <c r="M506" s="97"/>
      <c r="N506" s="97"/>
      <c r="O506" s="98"/>
      <c r="P506" s="418"/>
      <c r="Q506" s="418"/>
      <c r="R506" s="418"/>
      <c r="S506" s="32"/>
      <c r="T506" s="430"/>
      <c r="U506" s="44"/>
      <c r="V506" s="44"/>
      <c r="W506" s="44"/>
      <c r="X506" s="44"/>
      <c r="Y506" s="44"/>
      <c r="Z506" s="44"/>
      <c r="AA506" s="44"/>
    </row>
    <row r="507" spans="1:27" ht="15" x14ac:dyDescent="0.2">
      <c r="A507" s="418"/>
      <c r="B507" s="421"/>
      <c r="C507" s="421"/>
      <c r="D507" s="421"/>
      <c r="E507" s="422"/>
      <c r="F507" s="418"/>
      <c r="G507" s="151"/>
      <c r="H507" s="151"/>
      <c r="I507" s="151"/>
      <c r="J507" s="151"/>
      <c r="K507" s="151"/>
      <c r="L507" s="151"/>
      <c r="M507" s="151"/>
      <c r="N507" s="151"/>
      <c r="O507" s="98"/>
      <c r="P507" s="418"/>
      <c r="Q507" s="418"/>
      <c r="R507" s="418"/>
      <c r="S507" s="32"/>
      <c r="T507" s="430"/>
      <c r="U507" s="44"/>
      <c r="V507" s="44"/>
      <c r="W507" s="44"/>
      <c r="X507" s="44"/>
      <c r="Y507" s="44"/>
      <c r="Z507" s="44"/>
      <c r="AA507" s="44"/>
    </row>
    <row r="508" spans="1:27" ht="15" x14ac:dyDescent="0.2">
      <c r="A508" s="418"/>
      <c r="B508" s="421"/>
      <c r="C508" s="421"/>
      <c r="D508" s="421"/>
      <c r="E508" s="422"/>
      <c r="F508" s="418"/>
      <c r="G508" s="151"/>
      <c r="H508" s="151"/>
      <c r="I508" s="151"/>
      <c r="J508" s="151"/>
      <c r="K508" s="151"/>
      <c r="L508" s="151"/>
      <c r="M508" s="151"/>
      <c r="N508" s="151"/>
      <c r="O508" s="98"/>
      <c r="P508" s="418"/>
      <c r="Q508" s="418"/>
      <c r="R508" s="418"/>
      <c r="S508" s="32"/>
      <c r="T508" s="430"/>
      <c r="U508" s="44"/>
      <c r="V508" s="44"/>
      <c r="W508" s="44"/>
      <c r="X508" s="44"/>
      <c r="Y508" s="44"/>
      <c r="Z508" s="44"/>
      <c r="AA508" s="44"/>
    </row>
    <row r="509" spans="1:27" ht="15" x14ac:dyDescent="0.2">
      <c r="A509" s="420"/>
      <c r="B509" s="421"/>
      <c r="C509" s="421"/>
      <c r="D509" s="421"/>
      <c r="E509" s="422"/>
      <c r="F509" s="418"/>
      <c r="G509" s="151"/>
      <c r="H509" s="151"/>
      <c r="I509" s="151"/>
      <c r="J509" s="151"/>
      <c r="K509" s="151"/>
      <c r="L509" s="151"/>
      <c r="M509" s="151"/>
      <c r="N509" s="151"/>
      <c r="O509" s="98"/>
      <c r="P509" s="418"/>
      <c r="Q509" s="418"/>
      <c r="R509" s="418"/>
      <c r="S509" s="32"/>
      <c r="T509" s="430"/>
      <c r="U509" s="44"/>
      <c r="V509" s="44"/>
      <c r="W509" s="44"/>
      <c r="X509" s="44"/>
      <c r="Y509" s="44"/>
      <c r="Z509" s="44"/>
      <c r="AA509" s="44"/>
    </row>
    <row r="510" spans="1:27" ht="15" x14ac:dyDescent="0.2">
      <c r="A510" s="418"/>
      <c r="B510" s="421"/>
      <c r="C510" s="421"/>
      <c r="D510" s="421"/>
      <c r="E510" s="422"/>
      <c r="F510" s="418"/>
      <c r="G510" s="97"/>
      <c r="H510" s="97"/>
      <c r="I510" s="97"/>
      <c r="J510" s="97"/>
      <c r="K510" s="97"/>
      <c r="L510" s="97"/>
      <c r="M510" s="97"/>
      <c r="N510" s="97"/>
      <c r="O510" s="98"/>
      <c r="P510" s="418"/>
      <c r="Q510" s="418"/>
      <c r="R510" s="418"/>
      <c r="S510" s="32"/>
      <c r="T510" s="430"/>
      <c r="U510" s="44"/>
      <c r="V510" s="44"/>
      <c r="W510" s="44"/>
      <c r="X510" s="44"/>
      <c r="Y510" s="44"/>
      <c r="Z510" s="44"/>
      <c r="AA510" s="44"/>
    </row>
    <row r="511" spans="1:27" ht="15" x14ac:dyDescent="0.2">
      <c r="A511" s="418"/>
      <c r="B511" s="421"/>
      <c r="C511" s="421"/>
      <c r="D511" s="421"/>
      <c r="E511" s="422"/>
      <c r="F511" s="418"/>
      <c r="G511" s="151"/>
      <c r="H511" s="151"/>
      <c r="I511" s="151"/>
      <c r="J511" s="151"/>
      <c r="K511" s="151"/>
      <c r="L511" s="151"/>
      <c r="M511" s="151"/>
      <c r="N511" s="151"/>
      <c r="O511" s="98"/>
      <c r="P511" s="418"/>
      <c r="Q511" s="418"/>
      <c r="R511" s="418"/>
      <c r="S511" s="32"/>
      <c r="T511" s="430"/>
      <c r="U511" s="44"/>
      <c r="V511" s="44"/>
      <c r="W511" s="44"/>
      <c r="X511" s="44"/>
      <c r="Y511" s="44"/>
      <c r="Z511" s="44"/>
      <c r="AA511" s="44"/>
    </row>
    <row r="512" spans="1:27" ht="15" x14ac:dyDescent="0.2">
      <c r="A512" s="418"/>
      <c r="B512" s="421"/>
      <c r="C512" s="421"/>
      <c r="D512" s="421"/>
      <c r="E512" s="422"/>
      <c r="F512" s="418"/>
      <c r="G512" s="151"/>
      <c r="H512" s="151"/>
      <c r="I512" s="151"/>
      <c r="J512" s="151"/>
      <c r="K512" s="151"/>
      <c r="L512" s="151"/>
      <c r="M512" s="151"/>
      <c r="N512" s="151"/>
      <c r="O512" s="98"/>
      <c r="P512" s="418"/>
      <c r="Q512" s="418"/>
      <c r="R512" s="418"/>
      <c r="S512" s="32"/>
      <c r="T512" s="430"/>
      <c r="U512" s="44"/>
      <c r="V512" s="44"/>
      <c r="W512" s="44"/>
      <c r="X512" s="44"/>
      <c r="Y512" s="44"/>
      <c r="Z512" s="44"/>
      <c r="AA512" s="44"/>
    </row>
    <row r="513" spans="1:27" ht="15" x14ac:dyDescent="0.2">
      <c r="A513" s="420"/>
      <c r="B513" s="421"/>
      <c r="C513" s="421"/>
      <c r="D513" s="421"/>
      <c r="E513" s="422"/>
      <c r="F513" s="418"/>
      <c r="G513" s="151"/>
      <c r="H513" s="151"/>
      <c r="I513" s="151"/>
      <c r="J513" s="151"/>
      <c r="K513" s="151"/>
      <c r="L513" s="151"/>
      <c r="M513" s="151"/>
      <c r="N513" s="151"/>
      <c r="O513" s="98"/>
      <c r="P513" s="418"/>
      <c r="Q513" s="418"/>
      <c r="R513" s="418"/>
      <c r="S513" s="32"/>
      <c r="T513" s="430"/>
      <c r="U513" s="44"/>
      <c r="V513" s="44"/>
      <c r="W513" s="44"/>
      <c r="X513" s="44"/>
      <c r="Y513" s="44"/>
      <c r="Z513" s="44"/>
      <c r="AA513" s="44"/>
    </row>
    <row r="514" spans="1:27" ht="15" x14ac:dyDescent="0.2">
      <c r="A514" s="418"/>
      <c r="B514" s="421"/>
      <c r="C514" s="421"/>
      <c r="D514" s="421"/>
      <c r="E514" s="422"/>
      <c r="F514" s="418"/>
      <c r="G514" s="97"/>
      <c r="H514" s="97"/>
      <c r="I514" s="97"/>
      <c r="J514" s="97"/>
      <c r="K514" s="97"/>
      <c r="L514" s="97"/>
      <c r="M514" s="97"/>
      <c r="N514" s="97"/>
      <c r="O514" s="98"/>
      <c r="P514" s="418"/>
      <c r="Q514" s="418"/>
      <c r="R514" s="418"/>
      <c r="S514" s="32"/>
      <c r="T514" s="430"/>
      <c r="U514" s="44"/>
      <c r="V514" s="44"/>
      <c r="W514" s="44"/>
      <c r="X514" s="44"/>
      <c r="Y514" s="44"/>
      <c r="Z514" s="44"/>
      <c r="AA514" s="44"/>
    </row>
    <row r="515" spans="1:27" ht="15" x14ac:dyDescent="0.2">
      <c r="A515" s="418"/>
      <c r="B515" s="421"/>
      <c r="C515" s="421"/>
      <c r="D515" s="421"/>
      <c r="E515" s="422"/>
      <c r="F515" s="418"/>
      <c r="G515" s="151"/>
      <c r="H515" s="151"/>
      <c r="I515" s="151"/>
      <c r="J515" s="151"/>
      <c r="K515" s="151"/>
      <c r="L515" s="151"/>
      <c r="M515" s="151"/>
      <c r="N515" s="151"/>
      <c r="O515" s="98"/>
      <c r="P515" s="418"/>
      <c r="Q515" s="418"/>
      <c r="R515" s="418"/>
      <c r="S515" s="32"/>
      <c r="T515" s="430"/>
      <c r="U515" s="44"/>
      <c r="V515" s="44"/>
      <c r="W515" s="44"/>
      <c r="X515" s="44"/>
      <c r="Y515" s="44"/>
      <c r="Z515" s="44"/>
      <c r="AA515" s="44"/>
    </row>
    <row r="516" spans="1:27" ht="15" x14ac:dyDescent="0.2">
      <c r="A516" s="418"/>
      <c r="B516" s="421"/>
      <c r="C516" s="421"/>
      <c r="D516" s="421"/>
      <c r="E516" s="422"/>
      <c r="F516" s="418"/>
      <c r="G516" s="151"/>
      <c r="H516" s="151"/>
      <c r="I516" s="151"/>
      <c r="J516" s="151"/>
      <c r="K516" s="151"/>
      <c r="L516" s="151"/>
      <c r="M516" s="151"/>
      <c r="N516" s="151"/>
      <c r="O516" s="98"/>
      <c r="P516" s="418"/>
      <c r="Q516" s="418"/>
      <c r="R516" s="418"/>
      <c r="S516" s="32"/>
      <c r="T516" s="430"/>
      <c r="U516" s="44"/>
      <c r="V516" s="44"/>
      <c r="W516" s="44"/>
      <c r="X516" s="44"/>
      <c r="Y516" s="44"/>
      <c r="Z516" s="44"/>
      <c r="AA516" s="44"/>
    </row>
    <row r="517" spans="1:27" ht="15" x14ac:dyDescent="0.2">
      <c r="A517" s="420"/>
      <c r="B517" s="421"/>
      <c r="C517" s="421"/>
      <c r="D517" s="421"/>
      <c r="E517" s="422"/>
      <c r="F517" s="418"/>
      <c r="G517" s="151"/>
      <c r="H517" s="151"/>
      <c r="I517" s="151"/>
      <c r="J517" s="151"/>
      <c r="K517" s="151"/>
      <c r="L517" s="151"/>
      <c r="M517" s="151"/>
      <c r="N517" s="151"/>
      <c r="O517" s="98"/>
      <c r="P517" s="418"/>
      <c r="Q517" s="418"/>
      <c r="R517" s="418"/>
      <c r="S517" s="32"/>
      <c r="T517" s="430"/>
      <c r="U517" s="44"/>
      <c r="V517" s="44"/>
      <c r="W517" s="44"/>
      <c r="X517" s="44"/>
      <c r="Y517" s="44"/>
      <c r="Z517" s="44"/>
      <c r="AA517" s="44"/>
    </row>
    <row r="518" spans="1:27" ht="15" x14ac:dyDescent="0.2">
      <c r="A518" s="418"/>
      <c r="B518" s="421"/>
      <c r="C518" s="421"/>
      <c r="D518" s="421"/>
      <c r="E518" s="422"/>
      <c r="F518" s="418"/>
      <c r="G518" s="97"/>
      <c r="H518" s="97"/>
      <c r="I518" s="97"/>
      <c r="J518" s="97"/>
      <c r="K518" s="97"/>
      <c r="L518" s="97"/>
      <c r="M518" s="97"/>
      <c r="N518" s="97"/>
      <c r="O518" s="98"/>
      <c r="P518" s="418"/>
      <c r="Q518" s="418"/>
      <c r="R518" s="418"/>
      <c r="S518" s="32"/>
      <c r="T518" s="430"/>
      <c r="U518" s="44"/>
      <c r="V518" s="44"/>
      <c r="W518" s="44"/>
      <c r="X518" s="44"/>
      <c r="Y518" s="44"/>
      <c r="Z518" s="44"/>
      <c r="AA518" s="44"/>
    </row>
    <row r="519" spans="1:27" ht="15" x14ac:dyDescent="0.2">
      <c r="A519" s="418"/>
      <c r="B519" s="421"/>
      <c r="C519" s="421"/>
      <c r="D519" s="421"/>
      <c r="E519" s="422"/>
      <c r="F519" s="418"/>
      <c r="G519" s="151"/>
      <c r="H519" s="151"/>
      <c r="I519" s="151"/>
      <c r="J519" s="151"/>
      <c r="K519" s="151"/>
      <c r="L519" s="151"/>
      <c r="M519" s="151"/>
      <c r="N519" s="151"/>
      <c r="O519" s="98"/>
      <c r="P519" s="418"/>
      <c r="Q519" s="418"/>
      <c r="R519" s="418"/>
      <c r="S519" s="32"/>
      <c r="T519" s="430"/>
      <c r="U519" s="44"/>
      <c r="V519" s="44"/>
      <c r="W519" s="44"/>
      <c r="X519" s="44"/>
      <c r="Y519" s="44"/>
      <c r="Z519" s="44"/>
      <c r="AA519" s="44"/>
    </row>
    <row r="520" spans="1:27" ht="15" x14ac:dyDescent="0.2">
      <c r="A520" s="418"/>
      <c r="B520" s="421"/>
      <c r="C520" s="421"/>
      <c r="D520" s="421"/>
      <c r="E520" s="422"/>
      <c r="F520" s="418"/>
      <c r="G520" s="151"/>
      <c r="H520" s="151"/>
      <c r="I520" s="151"/>
      <c r="J520" s="151"/>
      <c r="K520" s="151"/>
      <c r="L520" s="151"/>
      <c r="M520" s="151"/>
      <c r="N520" s="151"/>
      <c r="O520" s="98"/>
      <c r="P520" s="418"/>
      <c r="Q520" s="418"/>
      <c r="R520" s="418"/>
      <c r="S520" s="32"/>
      <c r="T520" s="430"/>
      <c r="U520" s="44"/>
      <c r="V520" s="44"/>
      <c r="W520" s="44"/>
      <c r="X520" s="44"/>
      <c r="Y520" s="44"/>
      <c r="Z520" s="44"/>
      <c r="AA520" s="44"/>
    </row>
    <row r="521" spans="1:27" ht="15" x14ac:dyDescent="0.2">
      <c r="A521" s="420"/>
      <c r="B521" s="421"/>
      <c r="C521" s="421"/>
      <c r="D521" s="421"/>
      <c r="E521" s="422"/>
      <c r="F521" s="418"/>
      <c r="G521" s="151"/>
      <c r="H521" s="151"/>
      <c r="I521" s="151"/>
      <c r="J521" s="151"/>
      <c r="K521" s="151"/>
      <c r="L521" s="151"/>
      <c r="M521" s="151"/>
      <c r="N521" s="151"/>
      <c r="O521" s="98"/>
      <c r="P521" s="418"/>
      <c r="Q521" s="418"/>
      <c r="R521" s="418"/>
      <c r="S521" s="32"/>
      <c r="T521" s="430"/>
      <c r="U521" s="44"/>
      <c r="V521" s="44"/>
      <c r="W521" s="44"/>
      <c r="X521" s="44"/>
      <c r="Y521" s="44"/>
      <c r="Z521" s="44"/>
      <c r="AA521" s="44"/>
    </row>
    <row r="522" spans="1:27" ht="15" x14ac:dyDescent="0.2">
      <c r="A522" s="418"/>
      <c r="B522" s="421"/>
      <c r="C522" s="421"/>
      <c r="D522" s="421"/>
      <c r="E522" s="422"/>
      <c r="F522" s="418"/>
      <c r="G522" s="97"/>
      <c r="H522" s="97"/>
      <c r="I522" s="97"/>
      <c r="J522" s="97"/>
      <c r="K522" s="97"/>
      <c r="L522" s="97"/>
      <c r="M522" s="97"/>
      <c r="N522" s="97"/>
      <c r="O522" s="98"/>
      <c r="P522" s="418"/>
      <c r="Q522" s="418"/>
      <c r="R522" s="418"/>
      <c r="S522" s="32"/>
      <c r="T522" s="430"/>
      <c r="U522" s="44"/>
      <c r="V522" s="44"/>
      <c r="W522" s="44"/>
      <c r="X522" s="44"/>
      <c r="Y522" s="44"/>
      <c r="Z522" s="44"/>
      <c r="AA522" s="44"/>
    </row>
    <row r="523" spans="1:27" ht="15" x14ac:dyDescent="0.2">
      <c r="A523" s="418"/>
      <c r="B523" s="421"/>
      <c r="C523" s="421"/>
      <c r="D523" s="421"/>
      <c r="E523" s="422"/>
      <c r="F523" s="418"/>
      <c r="G523" s="151"/>
      <c r="H523" s="151"/>
      <c r="I523" s="151"/>
      <c r="J523" s="151"/>
      <c r="K523" s="151"/>
      <c r="L523" s="151"/>
      <c r="M523" s="151"/>
      <c r="N523" s="151"/>
      <c r="O523" s="98"/>
      <c r="P523" s="418"/>
      <c r="Q523" s="418"/>
      <c r="R523" s="418"/>
      <c r="S523" s="32"/>
      <c r="T523" s="430"/>
      <c r="U523" s="44"/>
      <c r="V523" s="44"/>
      <c r="W523" s="44"/>
      <c r="X523" s="44"/>
      <c r="Y523" s="44"/>
      <c r="Z523" s="44"/>
      <c r="AA523" s="44"/>
    </row>
    <row r="524" spans="1:27" ht="15" x14ac:dyDescent="0.2">
      <c r="A524" s="418"/>
      <c r="B524" s="421"/>
      <c r="C524" s="421"/>
      <c r="D524" s="421"/>
      <c r="E524" s="422"/>
      <c r="F524" s="418"/>
      <c r="G524" s="151"/>
      <c r="H524" s="151"/>
      <c r="I524" s="151"/>
      <c r="J524" s="151"/>
      <c r="K524" s="151"/>
      <c r="L524" s="151"/>
      <c r="M524" s="151"/>
      <c r="N524" s="151"/>
      <c r="O524" s="98"/>
      <c r="P524" s="418"/>
      <c r="Q524" s="418"/>
      <c r="R524" s="418"/>
      <c r="S524" s="32"/>
      <c r="T524" s="430"/>
      <c r="U524" s="44"/>
      <c r="V524" s="44"/>
      <c r="W524" s="44"/>
      <c r="X524" s="44"/>
      <c r="Y524" s="44"/>
      <c r="Z524" s="44"/>
      <c r="AA524" s="44"/>
    </row>
    <row r="525" spans="1:27" ht="15" x14ac:dyDescent="0.2">
      <c r="A525" s="420"/>
      <c r="B525" s="421"/>
      <c r="C525" s="421"/>
      <c r="D525" s="421"/>
      <c r="E525" s="422"/>
      <c r="F525" s="418"/>
      <c r="G525" s="151"/>
      <c r="H525" s="151"/>
      <c r="I525" s="151"/>
      <c r="J525" s="151"/>
      <c r="K525" s="151"/>
      <c r="L525" s="151"/>
      <c r="M525" s="151"/>
      <c r="N525" s="151"/>
      <c r="O525" s="98"/>
      <c r="P525" s="418"/>
      <c r="Q525" s="418"/>
      <c r="R525" s="418"/>
      <c r="S525" s="32"/>
      <c r="T525" s="430"/>
      <c r="U525" s="44"/>
      <c r="V525" s="44"/>
      <c r="W525" s="44"/>
      <c r="X525" s="44"/>
      <c r="Y525" s="44"/>
      <c r="Z525" s="44"/>
      <c r="AA525" s="44"/>
    </row>
    <row r="526" spans="1:27" ht="15" x14ac:dyDescent="0.2">
      <c r="A526" s="418"/>
      <c r="B526" s="421"/>
      <c r="C526" s="421"/>
      <c r="D526" s="421"/>
      <c r="E526" s="422"/>
      <c r="F526" s="418"/>
      <c r="G526" s="97"/>
      <c r="H526" s="97"/>
      <c r="I526" s="97"/>
      <c r="J526" s="97"/>
      <c r="K526" s="97"/>
      <c r="L526" s="97"/>
      <c r="M526" s="97"/>
      <c r="N526" s="97"/>
      <c r="O526" s="98"/>
      <c r="P526" s="418"/>
      <c r="Q526" s="418"/>
      <c r="R526" s="418"/>
      <c r="S526" s="32"/>
      <c r="T526" s="430"/>
      <c r="U526" s="44"/>
      <c r="V526" s="44"/>
      <c r="W526" s="44"/>
      <c r="X526" s="44"/>
      <c r="Y526" s="44"/>
      <c r="Z526" s="44"/>
      <c r="AA526" s="44"/>
    </row>
    <row r="527" spans="1:27" ht="15" x14ac:dyDescent="0.2">
      <c r="A527" s="418"/>
      <c r="B527" s="421"/>
      <c r="C527" s="421"/>
      <c r="D527" s="421"/>
      <c r="E527" s="422"/>
      <c r="F527" s="418"/>
      <c r="G527" s="151"/>
      <c r="H527" s="151"/>
      <c r="I527" s="151"/>
      <c r="J527" s="151"/>
      <c r="K527" s="151"/>
      <c r="L527" s="151"/>
      <c r="M527" s="151"/>
      <c r="N527" s="151"/>
      <c r="O527" s="98"/>
      <c r="P527" s="418"/>
      <c r="Q527" s="418"/>
      <c r="R527" s="418"/>
      <c r="S527" s="32"/>
      <c r="T527" s="430"/>
      <c r="U527" s="44"/>
      <c r="V527" s="44"/>
      <c r="W527" s="44"/>
      <c r="X527" s="44"/>
      <c r="Y527" s="44"/>
      <c r="Z527" s="44"/>
      <c r="AA527" s="44"/>
    </row>
    <row r="528" spans="1:27" ht="15" x14ac:dyDescent="0.2">
      <c r="A528" s="418"/>
      <c r="B528" s="421"/>
      <c r="C528" s="421"/>
      <c r="D528" s="421"/>
      <c r="E528" s="422"/>
      <c r="F528" s="418"/>
      <c r="G528" s="151"/>
      <c r="H528" s="151"/>
      <c r="I528" s="151"/>
      <c r="J528" s="151"/>
      <c r="K528" s="151"/>
      <c r="L528" s="151"/>
      <c r="M528" s="151"/>
      <c r="N528" s="151"/>
      <c r="O528" s="98"/>
      <c r="P528" s="418"/>
      <c r="Q528" s="418"/>
      <c r="R528" s="418"/>
      <c r="S528" s="32"/>
      <c r="T528" s="430"/>
      <c r="U528" s="44"/>
      <c r="V528" s="44"/>
      <c r="W528" s="44"/>
      <c r="X528" s="44"/>
      <c r="Y528" s="44"/>
      <c r="Z528" s="44"/>
      <c r="AA528" s="44"/>
    </row>
    <row r="529" spans="1:27" ht="15" x14ac:dyDescent="0.2">
      <c r="A529" s="420"/>
      <c r="B529" s="421"/>
      <c r="C529" s="421"/>
      <c r="D529" s="421"/>
      <c r="E529" s="422"/>
      <c r="F529" s="418"/>
      <c r="G529" s="151"/>
      <c r="H529" s="151"/>
      <c r="I529" s="151"/>
      <c r="J529" s="151"/>
      <c r="K529" s="151"/>
      <c r="L529" s="151"/>
      <c r="M529" s="151"/>
      <c r="N529" s="151"/>
      <c r="O529" s="98"/>
      <c r="P529" s="418"/>
      <c r="Q529" s="418"/>
      <c r="R529" s="418"/>
      <c r="S529" s="32"/>
      <c r="T529" s="430"/>
      <c r="U529" s="44"/>
      <c r="V529" s="44"/>
      <c r="W529" s="44"/>
      <c r="X529" s="44"/>
      <c r="Y529" s="44"/>
      <c r="Z529" s="44"/>
      <c r="AA529" s="44"/>
    </row>
    <row r="530" spans="1:27" ht="15" x14ac:dyDescent="0.2">
      <c r="A530" s="418"/>
      <c r="B530" s="421"/>
      <c r="C530" s="421"/>
      <c r="D530" s="421"/>
      <c r="E530" s="422"/>
      <c r="F530" s="418"/>
      <c r="G530" s="97"/>
      <c r="H530" s="97"/>
      <c r="I530" s="97"/>
      <c r="J530" s="97"/>
      <c r="K530" s="97"/>
      <c r="L530" s="97"/>
      <c r="M530" s="97"/>
      <c r="N530" s="97"/>
      <c r="O530" s="98"/>
      <c r="P530" s="418"/>
      <c r="Q530" s="418"/>
      <c r="R530" s="418"/>
      <c r="S530" s="32"/>
      <c r="T530" s="430"/>
      <c r="U530" s="44"/>
      <c r="V530" s="44"/>
      <c r="W530" s="44"/>
      <c r="X530" s="44"/>
      <c r="Y530" s="44"/>
      <c r="Z530" s="44"/>
      <c r="AA530" s="44"/>
    </row>
    <row r="531" spans="1:27" ht="15" x14ac:dyDescent="0.2">
      <c r="A531" s="418"/>
      <c r="B531" s="421"/>
      <c r="C531" s="421"/>
      <c r="D531" s="421"/>
      <c r="E531" s="422"/>
      <c r="F531" s="418"/>
      <c r="G531" s="151"/>
      <c r="H531" s="151"/>
      <c r="I531" s="151"/>
      <c r="J531" s="151"/>
      <c r="K531" s="151"/>
      <c r="L531" s="151"/>
      <c r="M531" s="151"/>
      <c r="N531" s="151"/>
      <c r="O531" s="98"/>
      <c r="P531" s="418"/>
      <c r="Q531" s="418"/>
      <c r="R531" s="418"/>
      <c r="S531" s="32"/>
      <c r="T531" s="430"/>
      <c r="U531" s="44"/>
      <c r="V531" s="44"/>
      <c r="W531" s="44"/>
      <c r="X531" s="44"/>
      <c r="Y531" s="44"/>
      <c r="Z531" s="44"/>
      <c r="AA531" s="44"/>
    </row>
    <row r="532" spans="1:27" ht="15" x14ac:dyDescent="0.2">
      <c r="A532" s="418"/>
      <c r="B532" s="421"/>
      <c r="C532" s="421"/>
      <c r="D532" s="421"/>
      <c r="E532" s="422"/>
      <c r="F532" s="418"/>
      <c r="G532" s="151"/>
      <c r="H532" s="151"/>
      <c r="I532" s="151"/>
      <c r="J532" s="151"/>
      <c r="K532" s="151"/>
      <c r="L532" s="151"/>
      <c r="M532" s="151"/>
      <c r="N532" s="151"/>
      <c r="O532" s="98"/>
      <c r="P532" s="418"/>
      <c r="Q532" s="418"/>
      <c r="R532" s="418"/>
      <c r="S532" s="32"/>
      <c r="T532" s="430"/>
      <c r="U532" s="44"/>
      <c r="V532" s="44"/>
      <c r="W532" s="44"/>
      <c r="X532" s="44"/>
      <c r="Y532" s="44"/>
      <c r="Z532" s="44"/>
      <c r="AA532" s="44"/>
    </row>
    <row r="533" spans="1:27" ht="15" x14ac:dyDescent="0.2">
      <c r="A533" s="420"/>
      <c r="B533" s="421"/>
      <c r="C533" s="421"/>
      <c r="D533" s="421"/>
      <c r="E533" s="422"/>
      <c r="F533" s="418"/>
      <c r="G533" s="151"/>
      <c r="H533" s="151"/>
      <c r="I533" s="151"/>
      <c r="J533" s="151"/>
      <c r="K533" s="151"/>
      <c r="L533" s="151"/>
      <c r="M533" s="151"/>
      <c r="N533" s="151"/>
      <c r="O533" s="98"/>
      <c r="P533" s="418"/>
      <c r="Q533" s="418"/>
      <c r="R533" s="418"/>
      <c r="S533" s="32"/>
      <c r="T533" s="430"/>
      <c r="U533" s="44"/>
      <c r="V533" s="44"/>
      <c r="W533" s="44"/>
      <c r="X533" s="44"/>
      <c r="Y533" s="44"/>
      <c r="Z533" s="44"/>
      <c r="AA533" s="44"/>
    </row>
    <row r="534" spans="1:27" ht="15" x14ac:dyDescent="0.2">
      <c r="A534" s="418"/>
      <c r="B534" s="421"/>
      <c r="C534" s="421"/>
      <c r="D534" s="421"/>
      <c r="E534" s="422"/>
      <c r="F534" s="418"/>
      <c r="G534" s="97"/>
      <c r="H534" s="97"/>
      <c r="I534" s="97"/>
      <c r="J534" s="97"/>
      <c r="K534" s="97"/>
      <c r="L534" s="97"/>
      <c r="M534" s="97"/>
      <c r="N534" s="97"/>
      <c r="O534" s="98"/>
      <c r="P534" s="418"/>
      <c r="Q534" s="418"/>
      <c r="R534" s="418"/>
      <c r="S534" s="32"/>
      <c r="T534" s="430"/>
      <c r="U534" s="44"/>
      <c r="V534" s="44"/>
      <c r="W534" s="44"/>
      <c r="X534" s="44"/>
      <c r="Y534" s="44"/>
      <c r="Z534" s="44"/>
      <c r="AA534" s="44"/>
    </row>
    <row r="535" spans="1:27" ht="15" x14ac:dyDescent="0.2">
      <c r="A535" s="418"/>
      <c r="B535" s="421"/>
      <c r="C535" s="421"/>
      <c r="D535" s="421"/>
      <c r="E535" s="422"/>
      <c r="F535" s="418"/>
      <c r="G535" s="151"/>
      <c r="H535" s="151"/>
      <c r="I535" s="151"/>
      <c r="J535" s="151"/>
      <c r="K535" s="151"/>
      <c r="L535" s="151"/>
      <c r="M535" s="151"/>
      <c r="N535" s="151"/>
      <c r="O535" s="98"/>
      <c r="P535" s="418"/>
      <c r="Q535" s="418"/>
      <c r="R535" s="418"/>
      <c r="S535" s="32"/>
      <c r="T535" s="430"/>
      <c r="U535" s="44"/>
      <c r="V535" s="44"/>
      <c r="W535" s="44"/>
      <c r="X535" s="44"/>
      <c r="Y535" s="44"/>
      <c r="Z535" s="44"/>
      <c r="AA535" s="44"/>
    </row>
    <row r="536" spans="1:27" ht="15" x14ac:dyDescent="0.2">
      <c r="A536" s="418"/>
      <c r="B536" s="421"/>
      <c r="C536" s="421"/>
      <c r="D536" s="421"/>
      <c r="E536" s="422"/>
      <c r="F536" s="418"/>
      <c r="G536" s="151"/>
      <c r="H536" s="151"/>
      <c r="I536" s="151"/>
      <c r="J536" s="151"/>
      <c r="K536" s="151"/>
      <c r="L536" s="151"/>
      <c r="M536" s="151"/>
      <c r="N536" s="151"/>
      <c r="O536" s="98"/>
      <c r="P536" s="418"/>
      <c r="Q536" s="418"/>
      <c r="R536" s="418"/>
      <c r="S536" s="32"/>
      <c r="T536" s="430"/>
      <c r="U536" s="44"/>
      <c r="V536" s="44"/>
      <c r="W536" s="44"/>
      <c r="X536" s="44"/>
      <c r="Y536" s="44"/>
      <c r="Z536" s="44"/>
      <c r="AA536" s="44"/>
    </row>
    <row r="537" spans="1:27" ht="15" x14ac:dyDescent="0.2">
      <c r="A537" s="420"/>
      <c r="B537" s="421"/>
      <c r="C537" s="421"/>
      <c r="D537" s="421"/>
      <c r="E537" s="422"/>
      <c r="F537" s="418"/>
      <c r="G537" s="151"/>
      <c r="H537" s="151"/>
      <c r="I537" s="151"/>
      <c r="J537" s="151"/>
      <c r="K537" s="151"/>
      <c r="L537" s="151"/>
      <c r="M537" s="151"/>
      <c r="N537" s="151"/>
      <c r="O537" s="98"/>
      <c r="P537" s="418"/>
      <c r="Q537" s="418"/>
      <c r="R537" s="418"/>
      <c r="S537" s="32"/>
      <c r="T537" s="430"/>
      <c r="U537" s="44"/>
      <c r="V537" s="44"/>
      <c r="W537" s="44"/>
      <c r="X537" s="44"/>
      <c r="Y537" s="44"/>
      <c r="Z537" s="44"/>
      <c r="AA537" s="44"/>
    </row>
    <row r="538" spans="1:27" ht="15" x14ac:dyDescent="0.2">
      <c r="A538" s="418"/>
      <c r="B538" s="421"/>
      <c r="C538" s="421"/>
      <c r="D538" s="421"/>
      <c r="E538" s="422"/>
      <c r="F538" s="418"/>
      <c r="G538" s="97"/>
      <c r="H538" s="97"/>
      <c r="I538" s="97"/>
      <c r="J538" s="97"/>
      <c r="K538" s="97"/>
      <c r="L538" s="97"/>
      <c r="M538" s="97"/>
      <c r="N538" s="97"/>
      <c r="O538" s="98"/>
      <c r="P538" s="418"/>
      <c r="Q538" s="418"/>
      <c r="R538" s="418"/>
      <c r="S538" s="32"/>
      <c r="T538" s="430"/>
      <c r="U538" s="44"/>
      <c r="V538" s="44"/>
      <c r="W538" s="44"/>
      <c r="X538" s="44"/>
      <c r="Y538" s="44"/>
      <c r="Z538" s="44"/>
      <c r="AA538" s="44"/>
    </row>
    <row r="539" spans="1:27" ht="15" x14ac:dyDescent="0.2">
      <c r="A539" s="418"/>
      <c r="B539" s="421"/>
      <c r="C539" s="421"/>
      <c r="D539" s="421"/>
      <c r="E539" s="422"/>
      <c r="F539" s="418"/>
      <c r="G539" s="151"/>
      <c r="H539" s="151"/>
      <c r="I539" s="151"/>
      <c r="J539" s="151"/>
      <c r="K539" s="151"/>
      <c r="L539" s="151"/>
      <c r="M539" s="151"/>
      <c r="N539" s="151"/>
      <c r="O539" s="98"/>
      <c r="P539" s="418"/>
      <c r="Q539" s="418"/>
      <c r="R539" s="418"/>
      <c r="S539" s="32"/>
      <c r="T539" s="430"/>
      <c r="U539" s="44"/>
      <c r="V539" s="44"/>
      <c r="W539" s="44"/>
      <c r="X539" s="44"/>
      <c r="Y539" s="44"/>
      <c r="Z539" s="44"/>
      <c r="AA539" s="44"/>
    </row>
    <row r="540" spans="1:27" ht="15" x14ac:dyDescent="0.2">
      <c r="A540" s="418"/>
      <c r="B540" s="421"/>
      <c r="C540" s="421"/>
      <c r="D540" s="421"/>
      <c r="E540" s="422"/>
      <c r="F540" s="418"/>
      <c r="G540" s="151"/>
      <c r="H540" s="151"/>
      <c r="I540" s="151"/>
      <c r="J540" s="151"/>
      <c r="K540" s="151"/>
      <c r="L540" s="151"/>
      <c r="M540" s="151"/>
      <c r="N540" s="151"/>
      <c r="O540" s="98"/>
      <c r="P540" s="418"/>
      <c r="Q540" s="418"/>
      <c r="R540" s="418"/>
      <c r="S540" s="32"/>
      <c r="T540" s="430"/>
      <c r="U540" s="44"/>
      <c r="V540" s="44"/>
      <c r="W540" s="44"/>
      <c r="X540" s="44"/>
      <c r="Y540" s="44"/>
      <c r="Z540" s="44"/>
      <c r="AA540" s="44"/>
    </row>
    <row r="541" spans="1:27" ht="15" x14ac:dyDescent="0.2">
      <c r="A541" s="420"/>
      <c r="B541" s="421"/>
      <c r="C541" s="421"/>
      <c r="D541" s="421"/>
      <c r="E541" s="422"/>
      <c r="F541" s="418"/>
      <c r="G541" s="151"/>
      <c r="H541" s="151"/>
      <c r="I541" s="151"/>
      <c r="J541" s="151"/>
      <c r="K541" s="151"/>
      <c r="L541" s="151"/>
      <c r="M541" s="151"/>
      <c r="N541" s="151"/>
      <c r="O541" s="98"/>
      <c r="P541" s="418"/>
      <c r="Q541" s="418"/>
      <c r="R541" s="418"/>
      <c r="S541" s="32"/>
      <c r="T541" s="430"/>
      <c r="U541" s="44"/>
      <c r="V541" s="44"/>
      <c r="W541" s="44"/>
      <c r="X541" s="44"/>
      <c r="Y541" s="44"/>
      <c r="Z541" s="44"/>
      <c r="AA541" s="44"/>
    </row>
    <row r="542" spans="1:27" ht="15" x14ac:dyDescent="0.2">
      <c r="A542" s="418"/>
      <c r="B542" s="421"/>
      <c r="C542" s="421"/>
      <c r="D542" s="421"/>
      <c r="E542" s="422"/>
      <c r="F542" s="418"/>
      <c r="G542" s="97"/>
      <c r="H542" s="97"/>
      <c r="I542" s="97"/>
      <c r="J542" s="97"/>
      <c r="K542" s="97"/>
      <c r="L542" s="97"/>
      <c r="M542" s="97"/>
      <c r="N542" s="97"/>
      <c r="O542" s="98"/>
      <c r="P542" s="418"/>
      <c r="Q542" s="418"/>
      <c r="R542" s="418"/>
      <c r="S542" s="32"/>
      <c r="T542" s="430"/>
      <c r="U542" s="44"/>
      <c r="V542" s="44"/>
      <c r="W542" s="44"/>
      <c r="X542" s="44"/>
      <c r="Y542" s="44"/>
      <c r="Z542" s="44"/>
      <c r="AA542" s="44"/>
    </row>
    <row r="543" spans="1:27" ht="15" x14ac:dyDescent="0.2">
      <c r="A543" s="418"/>
      <c r="B543" s="421"/>
      <c r="C543" s="421"/>
      <c r="D543" s="421"/>
      <c r="E543" s="422"/>
      <c r="F543" s="418"/>
      <c r="G543" s="151"/>
      <c r="H543" s="151"/>
      <c r="I543" s="151"/>
      <c r="J543" s="151"/>
      <c r="K543" s="151"/>
      <c r="L543" s="151"/>
      <c r="M543" s="151"/>
      <c r="N543" s="151"/>
      <c r="O543" s="98"/>
      <c r="P543" s="418"/>
      <c r="Q543" s="418"/>
      <c r="R543" s="418"/>
      <c r="S543" s="32"/>
      <c r="T543" s="430"/>
      <c r="U543" s="44"/>
      <c r="V543" s="44"/>
      <c r="W543" s="44"/>
      <c r="X543" s="44"/>
      <c r="Y543" s="44"/>
      <c r="Z543" s="44"/>
      <c r="AA543" s="44"/>
    </row>
    <row r="544" spans="1:27" ht="15" x14ac:dyDescent="0.2">
      <c r="A544" s="418"/>
      <c r="B544" s="421"/>
      <c r="C544" s="421"/>
      <c r="D544" s="421"/>
      <c r="E544" s="422"/>
      <c r="F544" s="418"/>
      <c r="G544" s="151"/>
      <c r="H544" s="151"/>
      <c r="I544" s="151"/>
      <c r="J544" s="151"/>
      <c r="K544" s="151"/>
      <c r="L544" s="151"/>
      <c r="M544" s="151"/>
      <c r="N544" s="151"/>
      <c r="O544" s="98"/>
      <c r="P544" s="418"/>
      <c r="Q544" s="418"/>
      <c r="R544" s="418"/>
      <c r="S544" s="32"/>
      <c r="T544" s="430"/>
      <c r="U544" s="44"/>
      <c r="V544" s="44"/>
      <c r="W544" s="44"/>
      <c r="X544" s="44"/>
      <c r="Y544" s="44"/>
      <c r="Z544" s="44"/>
      <c r="AA544" s="44"/>
    </row>
    <row r="545" spans="1:27" ht="15" x14ac:dyDescent="0.2">
      <c r="A545" s="420"/>
      <c r="B545" s="421"/>
      <c r="C545" s="421"/>
      <c r="D545" s="421"/>
      <c r="E545" s="422"/>
      <c r="F545" s="418"/>
      <c r="G545" s="151"/>
      <c r="H545" s="151"/>
      <c r="I545" s="151"/>
      <c r="J545" s="151"/>
      <c r="K545" s="151"/>
      <c r="L545" s="151"/>
      <c r="M545" s="151"/>
      <c r="N545" s="151"/>
      <c r="O545" s="98"/>
      <c r="P545" s="418"/>
      <c r="Q545" s="418"/>
      <c r="R545" s="418"/>
      <c r="S545" s="32"/>
      <c r="T545" s="430"/>
      <c r="U545" s="44"/>
      <c r="V545" s="44"/>
      <c r="W545" s="44"/>
      <c r="X545" s="44"/>
      <c r="Y545" s="44"/>
      <c r="Z545" s="44"/>
      <c r="AA545" s="44"/>
    </row>
    <row r="546" spans="1:27" ht="15" x14ac:dyDescent="0.2">
      <c r="A546" s="418"/>
      <c r="B546" s="421"/>
      <c r="C546" s="421"/>
      <c r="D546" s="421"/>
      <c r="E546" s="422"/>
      <c r="F546" s="418"/>
      <c r="G546" s="97"/>
      <c r="H546" s="97"/>
      <c r="I546" s="97"/>
      <c r="J546" s="97"/>
      <c r="K546" s="97"/>
      <c r="L546" s="97"/>
      <c r="M546" s="97"/>
      <c r="N546" s="97"/>
      <c r="O546" s="98"/>
      <c r="P546" s="418"/>
      <c r="Q546" s="418"/>
      <c r="R546" s="418"/>
      <c r="S546" s="32"/>
      <c r="T546" s="430"/>
      <c r="U546" s="44"/>
      <c r="V546" s="44"/>
      <c r="W546" s="44"/>
      <c r="X546" s="44"/>
      <c r="Y546" s="44"/>
      <c r="Z546" s="44"/>
      <c r="AA546" s="44"/>
    </row>
    <row r="547" spans="1:27" ht="15" x14ac:dyDescent="0.2">
      <c r="A547" s="418"/>
      <c r="B547" s="421"/>
      <c r="C547" s="421"/>
      <c r="D547" s="421"/>
      <c r="E547" s="422"/>
      <c r="F547" s="418"/>
      <c r="G547" s="151"/>
      <c r="H547" s="151"/>
      <c r="I547" s="151"/>
      <c r="J547" s="151"/>
      <c r="K547" s="151"/>
      <c r="L547" s="151"/>
      <c r="M547" s="151"/>
      <c r="N547" s="151"/>
      <c r="O547" s="98"/>
      <c r="P547" s="418"/>
      <c r="Q547" s="418"/>
      <c r="R547" s="418"/>
      <c r="S547" s="32"/>
      <c r="T547" s="430"/>
      <c r="U547" s="44"/>
      <c r="V547" s="44"/>
      <c r="W547" s="44"/>
      <c r="X547" s="44"/>
      <c r="Y547" s="44"/>
      <c r="Z547" s="44"/>
      <c r="AA547" s="44"/>
    </row>
    <row r="548" spans="1:27" ht="15" x14ac:dyDescent="0.2">
      <c r="A548" s="418"/>
      <c r="B548" s="421"/>
      <c r="C548" s="421"/>
      <c r="D548" s="421"/>
      <c r="E548" s="422"/>
      <c r="F548" s="418"/>
      <c r="G548" s="151"/>
      <c r="H548" s="151"/>
      <c r="I548" s="151"/>
      <c r="J548" s="151"/>
      <c r="K548" s="151"/>
      <c r="L548" s="151"/>
      <c r="M548" s="151"/>
      <c r="N548" s="151"/>
      <c r="O548" s="98"/>
      <c r="P548" s="418"/>
      <c r="Q548" s="418"/>
      <c r="R548" s="418"/>
      <c r="S548" s="32"/>
      <c r="T548" s="430"/>
      <c r="U548" s="44"/>
      <c r="V548" s="44"/>
      <c r="W548" s="44"/>
      <c r="X548" s="44"/>
      <c r="Y548" s="44"/>
      <c r="Z548" s="44"/>
      <c r="AA548" s="44"/>
    </row>
    <row r="549" spans="1:27" ht="15" x14ac:dyDescent="0.2">
      <c r="A549" s="420"/>
      <c r="B549" s="421"/>
      <c r="C549" s="421"/>
      <c r="D549" s="421"/>
      <c r="E549" s="422"/>
      <c r="F549" s="418"/>
      <c r="G549" s="151"/>
      <c r="H549" s="151"/>
      <c r="I549" s="151"/>
      <c r="J549" s="151"/>
      <c r="K549" s="151"/>
      <c r="L549" s="151"/>
      <c r="M549" s="151"/>
      <c r="N549" s="151"/>
      <c r="O549" s="98"/>
      <c r="P549" s="418"/>
      <c r="Q549" s="418"/>
      <c r="R549" s="418"/>
      <c r="S549" s="32"/>
      <c r="T549" s="430"/>
      <c r="U549" s="44"/>
      <c r="V549" s="44"/>
      <c r="W549" s="44"/>
      <c r="X549" s="44"/>
      <c r="Y549" s="44"/>
      <c r="Z549" s="44"/>
      <c r="AA549" s="44"/>
    </row>
    <row r="550" spans="1:27" ht="15" x14ac:dyDescent="0.2">
      <c r="A550" s="418"/>
      <c r="B550" s="421"/>
      <c r="C550" s="421"/>
      <c r="D550" s="421"/>
      <c r="E550" s="422"/>
      <c r="F550" s="418"/>
      <c r="G550" s="97"/>
      <c r="H550" s="97"/>
      <c r="I550" s="97"/>
      <c r="J550" s="97"/>
      <c r="K550" s="97"/>
      <c r="L550" s="97"/>
      <c r="M550" s="97"/>
      <c r="N550" s="97"/>
      <c r="O550" s="98"/>
      <c r="P550" s="418"/>
      <c r="Q550" s="418"/>
      <c r="R550" s="418"/>
      <c r="S550" s="32"/>
      <c r="T550" s="430"/>
      <c r="U550" s="44"/>
      <c r="V550" s="44"/>
      <c r="W550" s="44"/>
      <c r="X550" s="44"/>
      <c r="Y550" s="44"/>
      <c r="Z550" s="44"/>
      <c r="AA550" s="44"/>
    </row>
    <row r="551" spans="1:27" ht="15" x14ac:dyDescent="0.2">
      <c r="A551" s="418"/>
      <c r="B551" s="421"/>
      <c r="C551" s="421"/>
      <c r="D551" s="421"/>
      <c r="E551" s="422"/>
      <c r="F551" s="418"/>
      <c r="G551" s="151"/>
      <c r="H551" s="151"/>
      <c r="I551" s="151"/>
      <c r="J551" s="151"/>
      <c r="K551" s="151"/>
      <c r="L551" s="151"/>
      <c r="M551" s="151"/>
      <c r="N551" s="151"/>
      <c r="O551" s="98"/>
      <c r="P551" s="418"/>
      <c r="Q551" s="418"/>
      <c r="R551" s="418"/>
      <c r="S551" s="32"/>
      <c r="T551" s="430"/>
      <c r="U551" s="44"/>
      <c r="V551" s="44"/>
      <c r="W551" s="44"/>
      <c r="X551" s="44"/>
      <c r="Y551" s="44"/>
      <c r="Z551" s="44"/>
      <c r="AA551" s="44"/>
    </row>
    <row r="552" spans="1:27" ht="15" x14ac:dyDescent="0.2">
      <c r="A552" s="418"/>
      <c r="B552" s="421"/>
      <c r="C552" s="421"/>
      <c r="D552" s="421"/>
      <c r="E552" s="422"/>
      <c r="F552" s="418"/>
      <c r="G552" s="151"/>
      <c r="H552" s="151"/>
      <c r="I552" s="151"/>
      <c r="J552" s="151"/>
      <c r="K552" s="151"/>
      <c r="L552" s="151"/>
      <c r="M552" s="151"/>
      <c r="N552" s="151"/>
      <c r="O552" s="98"/>
      <c r="P552" s="418"/>
      <c r="Q552" s="418"/>
      <c r="R552" s="418"/>
      <c r="S552" s="32"/>
      <c r="T552" s="430"/>
      <c r="U552" s="44"/>
      <c r="V552" s="44"/>
      <c r="W552" s="44"/>
      <c r="X552" s="44"/>
      <c r="Y552" s="44"/>
      <c r="Z552" s="44"/>
      <c r="AA552" s="44"/>
    </row>
    <row r="553" spans="1:27" ht="15" x14ac:dyDescent="0.2">
      <c r="A553" s="420"/>
      <c r="B553" s="421"/>
      <c r="C553" s="421"/>
      <c r="D553" s="421"/>
      <c r="E553" s="422"/>
      <c r="F553" s="418"/>
      <c r="G553" s="151"/>
      <c r="H553" s="151"/>
      <c r="I553" s="151"/>
      <c r="J553" s="151"/>
      <c r="K553" s="151"/>
      <c r="L553" s="151"/>
      <c r="M553" s="151"/>
      <c r="N553" s="151"/>
      <c r="O553" s="98"/>
      <c r="P553" s="418"/>
      <c r="Q553" s="418"/>
      <c r="R553" s="418"/>
      <c r="S553" s="32"/>
      <c r="T553" s="430"/>
      <c r="U553" s="44"/>
      <c r="V553" s="44"/>
      <c r="W553" s="44"/>
      <c r="X553" s="44"/>
      <c r="Y553" s="44"/>
      <c r="Z553" s="44"/>
      <c r="AA553" s="44"/>
    </row>
    <row r="554" spans="1:27" ht="15" x14ac:dyDescent="0.2">
      <c r="A554" s="418"/>
      <c r="B554" s="421"/>
      <c r="C554" s="421"/>
      <c r="D554" s="421"/>
      <c r="E554" s="422"/>
      <c r="F554" s="418"/>
      <c r="G554" s="97"/>
      <c r="H554" s="97"/>
      <c r="I554" s="97"/>
      <c r="J554" s="97"/>
      <c r="K554" s="97"/>
      <c r="L554" s="97"/>
      <c r="M554" s="97"/>
      <c r="N554" s="97"/>
      <c r="O554" s="98"/>
      <c r="P554" s="418"/>
      <c r="Q554" s="418"/>
      <c r="R554" s="418"/>
      <c r="S554" s="32"/>
      <c r="T554" s="430"/>
      <c r="U554" s="44"/>
      <c r="V554" s="44"/>
      <c r="W554" s="44"/>
      <c r="X554" s="44"/>
      <c r="Y554" s="44"/>
      <c r="Z554" s="44"/>
      <c r="AA554" s="44"/>
    </row>
    <row r="555" spans="1:27" ht="15" x14ac:dyDescent="0.2">
      <c r="A555" s="418"/>
      <c r="B555" s="421"/>
      <c r="C555" s="421"/>
      <c r="D555" s="421"/>
      <c r="E555" s="422"/>
      <c r="F555" s="418"/>
      <c r="G555" s="151"/>
      <c r="H555" s="151"/>
      <c r="I555" s="151"/>
      <c r="J555" s="151"/>
      <c r="K555" s="151"/>
      <c r="L555" s="151"/>
      <c r="M555" s="151"/>
      <c r="N555" s="151"/>
      <c r="O555" s="98"/>
      <c r="P555" s="418"/>
      <c r="Q555" s="418"/>
      <c r="R555" s="418"/>
      <c r="S555" s="32"/>
      <c r="T555" s="430"/>
      <c r="U555" s="44"/>
      <c r="V555" s="44"/>
      <c r="W555" s="44"/>
      <c r="X555" s="44"/>
      <c r="Y555" s="44"/>
      <c r="Z555" s="44"/>
      <c r="AA555" s="44"/>
    </row>
    <row r="556" spans="1:27" ht="15" x14ac:dyDescent="0.2">
      <c r="A556" s="418"/>
      <c r="B556" s="421"/>
      <c r="C556" s="421"/>
      <c r="D556" s="421"/>
      <c r="E556" s="422"/>
      <c r="F556" s="418"/>
      <c r="G556" s="151"/>
      <c r="H556" s="151"/>
      <c r="I556" s="151"/>
      <c r="J556" s="151"/>
      <c r="K556" s="151"/>
      <c r="L556" s="151"/>
      <c r="M556" s="151"/>
      <c r="N556" s="151"/>
      <c r="O556" s="98"/>
      <c r="P556" s="418"/>
      <c r="Q556" s="418"/>
      <c r="R556" s="418"/>
      <c r="S556" s="32"/>
      <c r="T556" s="430"/>
      <c r="U556" s="44"/>
      <c r="V556" s="44"/>
      <c r="W556" s="44"/>
      <c r="X556" s="44"/>
      <c r="Y556" s="44"/>
      <c r="Z556" s="44"/>
      <c r="AA556" s="44"/>
    </row>
    <row r="557" spans="1:27" ht="15" x14ac:dyDescent="0.2">
      <c r="A557" s="420"/>
      <c r="B557" s="421"/>
      <c r="C557" s="421"/>
      <c r="D557" s="421"/>
      <c r="E557" s="422"/>
      <c r="F557" s="418"/>
      <c r="G557" s="151"/>
      <c r="H557" s="151"/>
      <c r="I557" s="151"/>
      <c r="J557" s="151"/>
      <c r="K557" s="151"/>
      <c r="L557" s="151"/>
      <c r="M557" s="151"/>
      <c r="N557" s="151"/>
      <c r="O557" s="98"/>
      <c r="P557" s="418"/>
      <c r="Q557" s="418"/>
      <c r="R557" s="418"/>
      <c r="S557" s="32"/>
      <c r="T557" s="430"/>
      <c r="U557" s="44"/>
      <c r="V557" s="44"/>
      <c r="W557" s="44"/>
      <c r="X557" s="44"/>
      <c r="Y557" s="44"/>
      <c r="Z557" s="44"/>
      <c r="AA557" s="44"/>
    </row>
    <row r="558" spans="1:27" ht="15" x14ac:dyDescent="0.2">
      <c r="A558" s="418"/>
      <c r="B558" s="421"/>
      <c r="C558" s="421"/>
      <c r="D558" s="421"/>
      <c r="E558" s="422"/>
      <c r="F558" s="418"/>
      <c r="G558" s="97"/>
      <c r="H558" s="97"/>
      <c r="I558" s="97"/>
      <c r="J558" s="97"/>
      <c r="K558" s="97"/>
      <c r="L558" s="97"/>
      <c r="M558" s="97"/>
      <c r="N558" s="97"/>
      <c r="O558" s="98"/>
      <c r="P558" s="418"/>
      <c r="Q558" s="418"/>
      <c r="R558" s="418"/>
      <c r="S558" s="32"/>
      <c r="T558" s="430"/>
      <c r="U558" s="44"/>
      <c r="V558" s="44"/>
      <c r="W558" s="44"/>
      <c r="X558" s="44"/>
      <c r="Y558" s="44"/>
      <c r="Z558" s="44"/>
      <c r="AA558" s="44"/>
    </row>
    <row r="559" spans="1:27" ht="15" x14ac:dyDescent="0.2">
      <c r="A559" s="418"/>
      <c r="B559" s="421"/>
      <c r="C559" s="421"/>
      <c r="D559" s="421"/>
      <c r="E559" s="422"/>
      <c r="F559" s="418"/>
      <c r="G559" s="151"/>
      <c r="H559" s="151"/>
      <c r="I559" s="151"/>
      <c r="J559" s="151"/>
      <c r="K559" s="151"/>
      <c r="L559" s="151"/>
      <c r="M559" s="151"/>
      <c r="N559" s="151"/>
      <c r="O559" s="98"/>
      <c r="P559" s="418"/>
      <c r="Q559" s="418"/>
      <c r="R559" s="418"/>
      <c r="S559" s="32"/>
      <c r="T559" s="430"/>
      <c r="U559" s="44"/>
      <c r="V559" s="44"/>
      <c r="W559" s="44"/>
      <c r="X559" s="44"/>
      <c r="Y559" s="44"/>
      <c r="Z559" s="44"/>
      <c r="AA559" s="44"/>
    </row>
    <row r="560" spans="1:27" ht="15" x14ac:dyDescent="0.2">
      <c r="A560" s="418"/>
      <c r="B560" s="421"/>
      <c r="C560" s="421"/>
      <c r="D560" s="421"/>
      <c r="E560" s="422"/>
      <c r="F560" s="418"/>
      <c r="G560" s="151"/>
      <c r="H560" s="151"/>
      <c r="I560" s="151"/>
      <c r="J560" s="151"/>
      <c r="K560" s="151"/>
      <c r="L560" s="151"/>
      <c r="M560" s="151"/>
      <c r="N560" s="151"/>
      <c r="O560" s="98"/>
      <c r="P560" s="418"/>
      <c r="Q560" s="418"/>
      <c r="R560" s="418"/>
      <c r="S560" s="32"/>
      <c r="T560" s="430"/>
      <c r="U560" s="44"/>
      <c r="V560" s="44"/>
      <c r="W560" s="44"/>
      <c r="X560" s="44"/>
      <c r="Y560" s="44"/>
      <c r="Z560" s="44"/>
      <c r="AA560" s="44"/>
    </row>
    <row r="561" spans="1:27" ht="15" x14ac:dyDescent="0.2">
      <c r="A561" s="420"/>
      <c r="B561" s="421"/>
      <c r="C561" s="421"/>
      <c r="D561" s="421"/>
      <c r="E561" s="422"/>
      <c r="F561" s="418"/>
      <c r="G561" s="151"/>
      <c r="H561" s="151"/>
      <c r="I561" s="151"/>
      <c r="J561" s="151"/>
      <c r="K561" s="151"/>
      <c r="L561" s="151"/>
      <c r="M561" s="151"/>
      <c r="N561" s="151"/>
      <c r="O561" s="98"/>
      <c r="P561" s="418"/>
      <c r="Q561" s="418"/>
      <c r="R561" s="418"/>
      <c r="S561" s="32"/>
      <c r="T561" s="430"/>
      <c r="U561" s="44"/>
      <c r="V561" s="44"/>
      <c r="W561" s="44"/>
      <c r="X561" s="44"/>
      <c r="Y561" s="44"/>
      <c r="Z561" s="44"/>
      <c r="AA561" s="44"/>
    </row>
    <row r="562" spans="1:27" ht="15" x14ac:dyDescent="0.2">
      <c r="A562" s="418"/>
      <c r="B562" s="421"/>
      <c r="C562" s="421"/>
      <c r="D562" s="421"/>
      <c r="E562" s="422"/>
      <c r="F562" s="418"/>
      <c r="G562" s="97"/>
      <c r="H562" s="97"/>
      <c r="I562" s="97"/>
      <c r="J562" s="97"/>
      <c r="K562" s="97"/>
      <c r="L562" s="97"/>
      <c r="M562" s="97"/>
      <c r="N562" s="97"/>
      <c r="O562" s="98"/>
      <c r="P562" s="418"/>
      <c r="Q562" s="418"/>
      <c r="R562" s="418"/>
      <c r="S562" s="32"/>
      <c r="T562" s="430"/>
      <c r="U562" s="44"/>
      <c r="V562" s="44"/>
      <c r="W562" s="44"/>
      <c r="X562" s="44"/>
      <c r="Y562" s="44"/>
      <c r="Z562" s="44"/>
      <c r="AA562" s="44"/>
    </row>
    <row r="563" spans="1:27" ht="15" x14ac:dyDescent="0.2">
      <c r="A563" s="418"/>
      <c r="B563" s="421"/>
      <c r="C563" s="421"/>
      <c r="D563" s="421"/>
      <c r="E563" s="422"/>
      <c r="F563" s="418"/>
      <c r="G563" s="151"/>
      <c r="H563" s="151"/>
      <c r="I563" s="151"/>
      <c r="J563" s="151"/>
      <c r="K563" s="151"/>
      <c r="L563" s="151"/>
      <c r="M563" s="151"/>
      <c r="N563" s="151"/>
      <c r="O563" s="98"/>
      <c r="P563" s="418"/>
      <c r="Q563" s="418"/>
      <c r="R563" s="418"/>
      <c r="S563" s="32"/>
      <c r="T563" s="430"/>
      <c r="U563" s="44"/>
      <c r="V563" s="44"/>
      <c r="W563" s="44"/>
      <c r="X563" s="44"/>
      <c r="Y563" s="44"/>
      <c r="Z563" s="44"/>
      <c r="AA563" s="44"/>
    </row>
    <row r="564" spans="1:27" ht="15" x14ac:dyDescent="0.2">
      <c r="A564" s="418"/>
      <c r="B564" s="421"/>
      <c r="C564" s="421"/>
      <c r="D564" s="421"/>
      <c r="E564" s="422"/>
      <c r="F564" s="418"/>
      <c r="G564" s="151"/>
      <c r="H564" s="151"/>
      <c r="I564" s="151"/>
      <c r="J564" s="151"/>
      <c r="K564" s="151"/>
      <c r="L564" s="151"/>
      <c r="M564" s="151"/>
      <c r="N564" s="151"/>
      <c r="O564" s="98"/>
      <c r="P564" s="418"/>
      <c r="Q564" s="418"/>
      <c r="R564" s="418"/>
      <c r="S564" s="32"/>
      <c r="T564" s="430"/>
      <c r="U564" s="44"/>
      <c r="V564" s="44"/>
      <c r="W564" s="44"/>
      <c r="X564" s="44"/>
      <c r="Y564" s="44"/>
      <c r="Z564" s="44"/>
      <c r="AA564" s="44"/>
    </row>
    <row r="565" spans="1:27" ht="15" x14ac:dyDescent="0.2">
      <c r="A565" s="420"/>
      <c r="B565" s="421"/>
      <c r="C565" s="421"/>
      <c r="D565" s="421"/>
      <c r="E565" s="422"/>
      <c r="F565" s="418"/>
      <c r="G565" s="151"/>
      <c r="H565" s="151"/>
      <c r="I565" s="151"/>
      <c r="J565" s="151"/>
      <c r="K565" s="151"/>
      <c r="L565" s="151"/>
      <c r="M565" s="151"/>
      <c r="N565" s="151"/>
      <c r="O565" s="98"/>
      <c r="P565" s="418"/>
      <c r="Q565" s="418"/>
      <c r="R565" s="418"/>
      <c r="S565" s="32"/>
      <c r="T565" s="430"/>
      <c r="U565" s="44"/>
      <c r="V565" s="44"/>
      <c r="W565" s="44"/>
      <c r="X565" s="44"/>
      <c r="Y565" s="44"/>
      <c r="Z565" s="44"/>
      <c r="AA565" s="44"/>
    </row>
    <row r="566" spans="1:27" ht="15" x14ac:dyDescent="0.2">
      <c r="A566" s="418"/>
      <c r="B566" s="421"/>
      <c r="C566" s="421"/>
      <c r="D566" s="421"/>
      <c r="E566" s="422"/>
      <c r="F566" s="418"/>
      <c r="G566" s="97"/>
      <c r="H566" s="97"/>
      <c r="I566" s="97"/>
      <c r="J566" s="97"/>
      <c r="K566" s="97"/>
      <c r="L566" s="97"/>
      <c r="M566" s="97"/>
      <c r="N566" s="97"/>
      <c r="O566" s="98"/>
      <c r="P566" s="418"/>
      <c r="Q566" s="418"/>
      <c r="R566" s="418"/>
      <c r="S566" s="32"/>
      <c r="T566" s="430"/>
      <c r="U566" s="44"/>
      <c r="V566" s="44"/>
      <c r="W566" s="44"/>
      <c r="X566" s="44"/>
      <c r="Y566" s="44"/>
      <c r="Z566" s="44"/>
      <c r="AA566" s="44"/>
    </row>
    <row r="567" spans="1:27" ht="15" x14ac:dyDescent="0.2">
      <c r="A567" s="418"/>
      <c r="B567" s="421"/>
      <c r="C567" s="421"/>
      <c r="D567" s="421"/>
      <c r="E567" s="422"/>
      <c r="F567" s="418"/>
      <c r="G567" s="151"/>
      <c r="H567" s="151"/>
      <c r="I567" s="151"/>
      <c r="J567" s="151"/>
      <c r="K567" s="151"/>
      <c r="L567" s="151"/>
      <c r="M567" s="151"/>
      <c r="N567" s="151"/>
      <c r="O567" s="98"/>
      <c r="P567" s="418"/>
      <c r="Q567" s="418"/>
      <c r="R567" s="418"/>
      <c r="S567" s="32"/>
      <c r="T567" s="430"/>
      <c r="U567" s="44"/>
      <c r="V567" s="44"/>
      <c r="W567" s="44"/>
      <c r="X567" s="44"/>
      <c r="Y567" s="44"/>
      <c r="Z567" s="44"/>
      <c r="AA567" s="44"/>
    </row>
    <row r="568" spans="1:27" ht="15" x14ac:dyDescent="0.2">
      <c r="A568" s="418"/>
      <c r="B568" s="421"/>
      <c r="C568" s="421"/>
      <c r="D568" s="421"/>
      <c r="E568" s="422"/>
      <c r="F568" s="418"/>
      <c r="G568" s="151"/>
      <c r="H568" s="151"/>
      <c r="I568" s="151"/>
      <c r="J568" s="151"/>
      <c r="K568" s="151"/>
      <c r="L568" s="151"/>
      <c r="M568" s="151"/>
      <c r="N568" s="151"/>
      <c r="O568" s="98"/>
      <c r="P568" s="418"/>
      <c r="Q568" s="418"/>
      <c r="R568" s="418"/>
      <c r="S568" s="32"/>
      <c r="T568" s="430"/>
      <c r="U568" s="44"/>
      <c r="V568" s="44"/>
      <c r="W568" s="44"/>
      <c r="X568" s="44"/>
      <c r="Y568" s="44"/>
      <c r="Z568" s="44"/>
      <c r="AA568" s="44"/>
    </row>
    <row r="569" spans="1:27" ht="15" x14ac:dyDescent="0.2">
      <c r="A569" s="420"/>
      <c r="B569" s="421"/>
      <c r="C569" s="421"/>
      <c r="D569" s="421"/>
      <c r="E569" s="422"/>
      <c r="F569" s="418"/>
      <c r="G569" s="151"/>
      <c r="H569" s="151"/>
      <c r="I569" s="151"/>
      <c r="J569" s="151"/>
      <c r="K569" s="151"/>
      <c r="L569" s="151"/>
      <c r="M569" s="151"/>
      <c r="N569" s="151"/>
      <c r="O569" s="98"/>
      <c r="P569" s="418"/>
      <c r="Q569" s="418"/>
      <c r="R569" s="418"/>
      <c r="S569" s="32"/>
      <c r="T569" s="430"/>
      <c r="U569" s="44"/>
      <c r="V569" s="44"/>
      <c r="W569" s="44"/>
      <c r="X569" s="44"/>
      <c r="Y569" s="44"/>
      <c r="Z569" s="44"/>
      <c r="AA569" s="44"/>
    </row>
    <row r="570" spans="1:27" ht="15" x14ac:dyDescent="0.2">
      <c r="A570" s="418"/>
      <c r="B570" s="421"/>
      <c r="C570" s="421"/>
      <c r="D570" s="421"/>
      <c r="E570" s="422"/>
      <c r="F570" s="418"/>
      <c r="G570" s="97"/>
      <c r="H570" s="97"/>
      <c r="I570" s="97"/>
      <c r="J570" s="97"/>
      <c r="K570" s="97"/>
      <c r="L570" s="97"/>
      <c r="M570" s="97"/>
      <c r="N570" s="97"/>
      <c r="O570" s="98"/>
      <c r="P570" s="418"/>
      <c r="Q570" s="418"/>
      <c r="R570" s="418"/>
      <c r="S570" s="32"/>
      <c r="T570" s="430"/>
      <c r="U570" s="44"/>
      <c r="V570" s="44"/>
      <c r="W570" s="44"/>
      <c r="X570" s="44"/>
      <c r="Y570" s="44"/>
      <c r="Z570" s="44"/>
      <c r="AA570" s="44"/>
    </row>
    <row r="571" spans="1:27" ht="15" x14ac:dyDescent="0.2">
      <c r="A571" s="418"/>
      <c r="B571" s="421"/>
      <c r="C571" s="421"/>
      <c r="D571" s="421"/>
      <c r="E571" s="422"/>
      <c r="F571" s="418"/>
      <c r="G571" s="151"/>
      <c r="H571" s="151"/>
      <c r="I571" s="151"/>
      <c r="J571" s="151"/>
      <c r="K571" s="151"/>
      <c r="L571" s="151"/>
      <c r="M571" s="151"/>
      <c r="N571" s="151"/>
      <c r="O571" s="98"/>
      <c r="P571" s="418"/>
      <c r="Q571" s="418"/>
      <c r="R571" s="418"/>
      <c r="S571" s="32"/>
      <c r="T571" s="430"/>
      <c r="U571" s="44"/>
      <c r="V571" s="44"/>
      <c r="W571" s="44"/>
      <c r="X571" s="44"/>
      <c r="Y571" s="44"/>
      <c r="Z571" s="44"/>
      <c r="AA571" s="44"/>
    </row>
    <row r="572" spans="1:27" ht="15" x14ac:dyDescent="0.2">
      <c r="A572" s="418"/>
      <c r="B572" s="421"/>
      <c r="C572" s="421"/>
      <c r="D572" s="421"/>
      <c r="E572" s="422"/>
      <c r="F572" s="418"/>
      <c r="G572" s="151"/>
      <c r="H572" s="151"/>
      <c r="I572" s="151"/>
      <c r="J572" s="151"/>
      <c r="K572" s="151"/>
      <c r="L572" s="151"/>
      <c r="M572" s="151"/>
      <c r="N572" s="151"/>
      <c r="O572" s="98"/>
      <c r="P572" s="418"/>
      <c r="Q572" s="418"/>
      <c r="R572" s="418"/>
      <c r="S572" s="32"/>
      <c r="T572" s="430"/>
      <c r="U572" s="44"/>
      <c r="V572" s="44"/>
      <c r="W572" s="44"/>
      <c r="X572" s="44"/>
      <c r="Y572" s="44"/>
      <c r="Z572" s="44"/>
      <c r="AA572" s="44"/>
    </row>
    <row r="573" spans="1:27" ht="15" x14ac:dyDescent="0.2">
      <c r="A573" s="420"/>
      <c r="B573" s="421"/>
      <c r="C573" s="421"/>
      <c r="D573" s="421"/>
      <c r="E573" s="422"/>
      <c r="F573" s="418"/>
      <c r="G573" s="151"/>
      <c r="H573" s="151"/>
      <c r="I573" s="151"/>
      <c r="J573" s="151"/>
      <c r="K573" s="151"/>
      <c r="L573" s="151"/>
      <c r="M573" s="151"/>
      <c r="N573" s="151"/>
      <c r="O573" s="98"/>
      <c r="P573" s="418"/>
      <c r="Q573" s="418"/>
      <c r="R573" s="418"/>
      <c r="S573" s="32"/>
      <c r="T573" s="430"/>
      <c r="U573" s="44"/>
      <c r="V573" s="44"/>
      <c r="W573" s="44"/>
      <c r="X573" s="44"/>
      <c r="Y573" s="44"/>
      <c r="Z573" s="44"/>
      <c r="AA573" s="44"/>
    </row>
    <row r="574" spans="1:27" ht="15" x14ac:dyDescent="0.2">
      <c r="A574" s="418"/>
      <c r="B574" s="421"/>
      <c r="C574" s="421"/>
      <c r="D574" s="421"/>
      <c r="E574" s="422"/>
      <c r="F574" s="418"/>
      <c r="G574" s="97"/>
      <c r="H574" s="97"/>
      <c r="I574" s="97"/>
      <c r="J574" s="97"/>
      <c r="K574" s="97"/>
      <c r="L574" s="97"/>
      <c r="M574" s="97"/>
      <c r="N574" s="97"/>
      <c r="O574" s="98"/>
      <c r="P574" s="418"/>
      <c r="Q574" s="418"/>
      <c r="R574" s="418"/>
      <c r="S574" s="32"/>
      <c r="T574" s="430"/>
      <c r="U574" s="44"/>
      <c r="V574" s="44"/>
      <c r="W574" s="44"/>
      <c r="X574" s="44"/>
      <c r="Y574" s="44"/>
      <c r="Z574" s="44"/>
      <c r="AA574" s="44"/>
    </row>
    <row r="575" spans="1:27" ht="15" x14ac:dyDescent="0.2">
      <c r="A575" s="418"/>
      <c r="B575" s="421"/>
      <c r="C575" s="421"/>
      <c r="D575" s="421"/>
      <c r="E575" s="422"/>
      <c r="F575" s="418"/>
      <c r="G575" s="151"/>
      <c r="H575" s="151"/>
      <c r="I575" s="151"/>
      <c r="J575" s="151"/>
      <c r="K575" s="151"/>
      <c r="L575" s="151"/>
      <c r="M575" s="151"/>
      <c r="N575" s="151"/>
      <c r="O575" s="98"/>
      <c r="P575" s="418"/>
      <c r="Q575" s="418"/>
      <c r="R575" s="418"/>
      <c r="S575" s="32"/>
      <c r="T575" s="430"/>
      <c r="U575" s="44"/>
      <c r="V575" s="44"/>
      <c r="W575" s="44"/>
      <c r="X575" s="44"/>
      <c r="Y575" s="44"/>
      <c r="Z575" s="44"/>
      <c r="AA575" s="44"/>
    </row>
    <row r="576" spans="1:27" ht="15" x14ac:dyDescent="0.2">
      <c r="A576" s="418"/>
      <c r="B576" s="421"/>
      <c r="C576" s="421"/>
      <c r="D576" s="421"/>
      <c r="E576" s="422"/>
      <c r="F576" s="418"/>
      <c r="G576" s="151"/>
      <c r="H576" s="151"/>
      <c r="I576" s="151"/>
      <c r="J576" s="151"/>
      <c r="K576" s="151"/>
      <c r="L576" s="151"/>
      <c r="M576" s="151"/>
      <c r="N576" s="151"/>
      <c r="O576" s="98"/>
      <c r="P576" s="418"/>
      <c r="Q576" s="418"/>
      <c r="R576" s="418"/>
      <c r="S576" s="32"/>
      <c r="T576" s="430"/>
      <c r="U576" s="44"/>
      <c r="V576" s="44"/>
      <c r="W576" s="44"/>
      <c r="X576" s="44"/>
      <c r="Y576" s="44"/>
      <c r="Z576" s="44"/>
      <c r="AA576" s="44"/>
    </row>
    <row r="577" spans="1:27" ht="15" x14ac:dyDescent="0.2">
      <c r="A577" s="420"/>
      <c r="B577" s="421"/>
      <c r="C577" s="421"/>
      <c r="D577" s="421"/>
      <c r="E577" s="422"/>
      <c r="F577" s="418"/>
      <c r="G577" s="151"/>
      <c r="H577" s="151"/>
      <c r="I577" s="151"/>
      <c r="J577" s="151"/>
      <c r="K577" s="151"/>
      <c r="L577" s="151"/>
      <c r="M577" s="151"/>
      <c r="N577" s="151"/>
      <c r="O577" s="98"/>
      <c r="P577" s="418"/>
      <c r="Q577" s="418"/>
      <c r="R577" s="418"/>
      <c r="S577" s="32"/>
      <c r="T577" s="430"/>
      <c r="U577" s="44"/>
      <c r="V577" s="44"/>
      <c r="W577" s="44"/>
      <c r="X577" s="44"/>
      <c r="Y577" s="44"/>
      <c r="Z577" s="44"/>
      <c r="AA577" s="44"/>
    </row>
    <row r="578" spans="1:27" ht="15" x14ac:dyDescent="0.2">
      <c r="A578" s="418"/>
      <c r="B578" s="421"/>
      <c r="C578" s="421"/>
      <c r="D578" s="421"/>
      <c r="E578" s="422"/>
      <c r="F578" s="418"/>
      <c r="G578" s="97"/>
      <c r="H578" s="97"/>
      <c r="I578" s="97"/>
      <c r="J578" s="97"/>
      <c r="K578" s="97"/>
      <c r="L578" s="97"/>
      <c r="M578" s="97"/>
      <c r="N578" s="97"/>
      <c r="O578" s="98"/>
      <c r="P578" s="418"/>
      <c r="Q578" s="418"/>
      <c r="R578" s="418"/>
      <c r="S578" s="32"/>
      <c r="T578" s="430"/>
      <c r="U578" s="44"/>
      <c r="V578" s="44"/>
      <c r="W578" s="44"/>
      <c r="X578" s="44"/>
      <c r="Y578" s="44"/>
      <c r="Z578" s="44"/>
      <c r="AA578" s="44"/>
    </row>
    <row r="579" spans="1:27" ht="15" x14ac:dyDescent="0.2">
      <c r="A579" s="418"/>
      <c r="B579" s="421"/>
      <c r="C579" s="421"/>
      <c r="D579" s="421"/>
      <c r="E579" s="422"/>
      <c r="F579" s="418"/>
      <c r="G579" s="151"/>
      <c r="H579" s="151"/>
      <c r="I579" s="151"/>
      <c r="J579" s="151"/>
      <c r="K579" s="151"/>
      <c r="L579" s="151"/>
      <c r="M579" s="151"/>
      <c r="N579" s="151"/>
      <c r="O579" s="98"/>
      <c r="P579" s="418"/>
      <c r="Q579" s="418"/>
      <c r="R579" s="418"/>
      <c r="S579" s="32"/>
      <c r="T579" s="430"/>
      <c r="U579" s="44"/>
      <c r="V579" s="44"/>
      <c r="W579" s="44"/>
      <c r="X579" s="44"/>
      <c r="Y579" s="44"/>
      <c r="Z579" s="44"/>
      <c r="AA579" s="44"/>
    </row>
    <row r="580" spans="1:27" ht="15" x14ac:dyDescent="0.2">
      <c r="A580" s="418"/>
      <c r="B580" s="421"/>
      <c r="C580" s="421"/>
      <c r="D580" s="421"/>
      <c r="E580" s="422"/>
      <c r="F580" s="418"/>
      <c r="G580" s="151"/>
      <c r="H580" s="151"/>
      <c r="I580" s="151"/>
      <c r="J580" s="151"/>
      <c r="K580" s="151"/>
      <c r="L580" s="151"/>
      <c r="M580" s="151"/>
      <c r="N580" s="151"/>
      <c r="O580" s="98"/>
      <c r="P580" s="418"/>
      <c r="Q580" s="418"/>
      <c r="R580" s="418"/>
      <c r="S580" s="32"/>
      <c r="T580" s="430"/>
      <c r="U580" s="44"/>
      <c r="V580" s="44"/>
      <c r="W580" s="44"/>
      <c r="X580" s="44"/>
      <c r="Y580" s="44"/>
      <c r="Z580" s="44"/>
      <c r="AA580" s="44"/>
    </row>
    <row r="581" spans="1:27" ht="15" x14ac:dyDescent="0.2">
      <c r="A581" s="420"/>
      <c r="B581" s="421"/>
      <c r="C581" s="421"/>
      <c r="D581" s="421"/>
      <c r="E581" s="422"/>
      <c r="F581" s="418"/>
      <c r="G581" s="151"/>
      <c r="H581" s="151"/>
      <c r="I581" s="151"/>
      <c r="J581" s="151"/>
      <c r="K581" s="151"/>
      <c r="L581" s="151"/>
      <c r="M581" s="151"/>
      <c r="N581" s="151"/>
      <c r="O581" s="98"/>
      <c r="P581" s="418"/>
      <c r="Q581" s="418"/>
      <c r="R581" s="418"/>
      <c r="S581" s="32"/>
      <c r="T581" s="430"/>
      <c r="U581" s="44"/>
      <c r="V581" s="44"/>
      <c r="W581" s="44"/>
      <c r="X581" s="44"/>
      <c r="Y581" s="44"/>
      <c r="Z581" s="44"/>
      <c r="AA581" s="44"/>
    </row>
    <row r="582" spans="1:27" ht="15" x14ac:dyDescent="0.2">
      <c r="A582" s="418"/>
      <c r="B582" s="421"/>
      <c r="C582" s="421"/>
      <c r="D582" s="421"/>
      <c r="E582" s="422"/>
      <c r="F582" s="418"/>
      <c r="G582" s="97"/>
      <c r="H582" s="97"/>
      <c r="I582" s="97"/>
      <c r="J582" s="97"/>
      <c r="K582" s="97"/>
      <c r="L582" s="97"/>
      <c r="M582" s="97"/>
      <c r="N582" s="97"/>
      <c r="O582" s="98"/>
      <c r="P582" s="418"/>
      <c r="Q582" s="418"/>
      <c r="R582" s="418"/>
      <c r="S582" s="32"/>
      <c r="T582" s="430"/>
      <c r="U582" s="44"/>
      <c r="V582" s="44"/>
      <c r="W582" s="44"/>
      <c r="X582" s="44"/>
      <c r="Y582" s="44"/>
      <c r="Z582" s="44"/>
      <c r="AA582" s="44"/>
    </row>
    <row r="583" spans="1:27" ht="15" x14ac:dyDescent="0.2">
      <c r="A583" s="418"/>
      <c r="B583" s="421"/>
      <c r="C583" s="421"/>
      <c r="D583" s="421"/>
      <c r="E583" s="422"/>
      <c r="F583" s="418"/>
      <c r="G583" s="151"/>
      <c r="H583" s="151"/>
      <c r="I583" s="151"/>
      <c r="J583" s="151"/>
      <c r="K583" s="151"/>
      <c r="L583" s="151"/>
      <c r="M583" s="151"/>
      <c r="N583" s="151"/>
      <c r="O583" s="98"/>
      <c r="P583" s="418"/>
      <c r="Q583" s="418"/>
      <c r="R583" s="418"/>
      <c r="S583" s="32"/>
      <c r="T583" s="430"/>
      <c r="U583" s="44"/>
      <c r="V583" s="44"/>
      <c r="W583" s="44"/>
      <c r="X583" s="44"/>
      <c r="Y583" s="44"/>
      <c r="Z583" s="44"/>
      <c r="AA583" s="44"/>
    </row>
    <row r="584" spans="1:27" ht="15" x14ac:dyDescent="0.2">
      <c r="A584" s="418"/>
      <c r="B584" s="421"/>
      <c r="C584" s="421"/>
      <c r="D584" s="421"/>
      <c r="E584" s="422"/>
      <c r="F584" s="418"/>
      <c r="G584" s="151"/>
      <c r="H584" s="151"/>
      <c r="I584" s="151"/>
      <c r="J584" s="151"/>
      <c r="K584" s="151"/>
      <c r="L584" s="151"/>
      <c r="M584" s="151"/>
      <c r="N584" s="151"/>
      <c r="O584" s="98"/>
      <c r="P584" s="418"/>
      <c r="Q584" s="418"/>
      <c r="R584" s="418"/>
      <c r="S584" s="32"/>
      <c r="T584" s="430"/>
      <c r="U584" s="44"/>
      <c r="V584" s="44"/>
      <c r="W584" s="44"/>
      <c r="X584" s="44"/>
      <c r="Y584" s="44"/>
      <c r="Z584" s="44"/>
      <c r="AA584" s="44"/>
    </row>
    <row r="585" spans="1:27" ht="15" x14ac:dyDescent="0.2">
      <c r="A585" s="420"/>
      <c r="B585" s="421"/>
      <c r="C585" s="421"/>
      <c r="D585" s="421"/>
      <c r="E585" s="422"/>
      <c r="F585" s="418"/>
      <c r="G585" s="151"/>
      <c r="H585" s="151"/>
      <c r="I585" s="151"/>
      <c r="J585" s="151"/>
      <c r="K585" s="151"/>
      <c r="L585" s="151"/>
      <c r="M585" s="151"/>
      <c r="N585" s="151"/>
      <c r="O585" s="98"/>
      <c r="P585" s="418"/>
      <c r="Q585" s="418"/>
      <c r="R585" s="418"/>
      <c r="S585" s="32"/>
      <c r="T585" s="430"/>
      <c r="U585" s="44"/>
      <c r="V585" s="44"/>
      <c r="W585" s="44"/>
      <c r="X585" s="44"/>
      <c r="Y585" s="44"/>
      <c r="Z585" s="44"/>
      <c r="AA585" s="44"/>
    </row>
    <row r="586" spans="1:27" ht="15" x14ac:dyDescent="0.2">
      <c r="A586" s="418"/>
      <c r="B586" s="421"/>
      <c r="C586" s="421"/>
      <c r="D586" s="421"/>
      <c r="E586" s="422"/>
      <c r="F586" s="418"/>
      <c r="G586" s="97"/>
      <c r="H586" s="97"/>
      <c r="I586" s="97"/>
      <c r="J586" s="97"/>
      <c r="K586" s="97"/>
      <c r="L586" s="97"/>
      <c r="M586" s="97"/>
      <c r="N586" s="97"/>
      <c r="O586" s="98"/>
      <c r="P586" s="418"/>
      <c r="Q586" s="418"/>
      <c r="R586" s="418"/>
      <c r="S586" s="32"/>
      <c r="T586" s="430"/>
      <c r="U586" s="44"/>
      <c r="V586" s="44"/>
      <c r="W586" s="44"/>
      <c r="X586" s="44"/>
      <c r="Y586" s="44"/>
      <c r="Z586" s="44"/>
      <c r="AA586" s="44"/>
    </row>
    <row r="587" spans="1:27" ht="15" x14ac:dyDescent="0.2">
      <c r="A587" s="418"/>
      <c r="B587" s="421"/>
      <c r="C587" s="421"/>
      <c r="D587" s="421"/>
      <c r="E587" s="422"/>
      <c r="F587" s="418"/>
      <c r="G587" s="151"/>
      <c r="H587" s="151"/>
      <c r="I587" s="151"/>
      <c r="J587" s="151"/>
      <c r="K587" s="151"/>
      <c r="L587" s="151"/>
      <c r="M587" s="151"/>
      <c r="N587" s="151"/>
      <c r="O587" s="98"/>
      <c r="P587" s="418"/>
      <c r="Q587" s="418"/>
      <c r="R587" s="418"/>
      <c r="S587" s="32"/>
      <c r="T587" s="430"/>
      <c r="U587" s="44"/>
      <c r="V587" s="44"/>
      <c r="W587" s="44"/>
      <c r="X587" s="44"/>
      <c r="Y587" s="44"/>
      <c r="Z587" s="44"/>
      <c r="AA587" s="44"/>
    </row>
    <row r="588" spans="1:27" ht="15" x14ac:dyDescent="0.2">
      <c r="A588" s="418"/>
      <c r="B588" s="421"/>
      <c r="C588" s="421"/>
      <c r="D588" s="421"/>
      <c r="E588" s="422"/>
      <c r="F588" s="418"/>
      <c r="G588" s="151"/>
      <c r="H588" s="151"/>
      <c r="I588" s="151"/>
      <c r="J588" s="151"/>
      <c r="K588" s="151"/>
      <c r="L588" s="151"/>
      <c r="M588" s="151"/>
      <c r="N588" s="151"/>
      <c r="O588" s="98"/>
      <c r="P588" s="418"/>
      <c r="Q588" s="418"/>
      <c r="R588" s="418"/>
      <c r="S588" s="32"/>
      <c r="T588" s="430"/>
      <c r="U588" s="44"/>
      <c r="V588" s="44"/>
      <c r="W588" s="44"/>
      <c r="X588" s="44"/>
      <c r="Y588" s="44"/>
      <c r="Z588" s="44"/>
      <c r="AA588" s="44"/>
    </row>
    <row r="589" spans="1:27" ht="15" x14ac:dyDescent="0.2">
      <c r="A589" s="420"/>
      <c r="B589" s="421"/>
      <c r="C589" s="421"/>
      <c r="D589" s="421"/>
      <c r="E589" s="422"/>
      <c r="F589" s="418"/>
      <c r="G589" s="151"/>
      <c r="H589" s="151"/>
      <c r="I589" s="151"/>
      <c r="J589" s="151"/>
      <c r="K589" s="151"/>
      <c r="L589" s="151"/>
      <c r="M589" s="151"/>
      <c r="N589" s="151"/>
      <c r="O589" s="98"/>
      <c r="P589" s="418"/>
      <c r="Q589" s="418"/>
      <c r="R589" s="418"/>
      <c r="S589" s="32"/>
      <c r="T589" s="430"/>
      <c r="U589" s="44"/>
      <c r="V589" s="44"/>
      <c r="W589" s="44"/>
      <c r="X589" s="44"/>
      <c r="Y589" s="44"/>
      <c r="Z589" s="44"/>
      <c r="AA589" s="44"/>
    </row>
    <row r="590" spans="1:27" ht="15" x14ac:dyDescent="0.2">
      <c r="A590" s="418"/>
      <c r="B590" s="421"/>
      <c r="C590" s="421"/>
      <c r="D590" s="421"/>
      <c r="E590" s="422"/>
      <c r="F590" s="418"/>
      <c r="G590" s="97"/>
      <c r="H590" s="97"/>
      <c r="I590" s="97"/>
      <c r="J590" s="97"/>
      <c r="K590" s="97"/>
      <c r="L590" s="97"/>
      <c r="M590" s="97"/>
      <c r="N590" s="97"/>
      <c r="O590" s="98"/>
      <c r="P590" s="418"/>
      <c r="Q590" s="418"/>
      <c r="R590" s="418"/>
      <c r="S590" s="32"/>
      <c r="T590" s="430"/>
      <c r="U590" s="44"/>
      <c r="V590" s="44"/>
      <c r="W590" s="44"/>
      <c r="X590" s="44"/>
      <c r="Y590" s="44"/>
      <c r="Z590" s="44"/>
      <c r="AA590" s="44"/>
    </row>
    <row r="591" spans="1:27" ht="15" x14ac:dyDescent="0.2">
      <c r="A591" s="418"/>
      <c r="B591" s="421"/>
      <c r="C591" s="421"/>
      <c r="D591" s="421"/>
      <c r="E591" s="422"/>
      <c r="F591" s="418"/>
      <c r="G591" s="151"/>
      <c r="H591" s="151"/>
      <c r="I591" s="151"/>
      <c r="J591" s="151"/>
      <c r="K591" s="151"/>
      <c r="L591" s="151"/>
      <c r="M591" s="151"/>
      <c r="N591" s="151"/>
      <c r="O591" s="98"/>
      <c r="P591" s="418"/>
      <c r="Q591" s="418"/>
      <c r="R591" s="418"/>
      <c r="S591" s="32"/>
      <c r="T591" s="430"/>
      <c r="U591" s="44"/>
      <c r="V591" s="44"/>
      <c r="W591" s="44"/>
      <c r="X591" s="44"/>
      <c r="Y591" s="44"/>
      <c r="Z591" s="44"/>
      <c r="AA591" s="44"/>
    </row>
    <row r="592" spans="1:27" ht="15" x14ac:dyDescent="0.2">
      <c r="A592" s="418"/>
      <c r="B592" s="421"/>
      <c r="C592" s="421"/>
      <c r="D592" s="421"/>
      <c r="E592" s="422"/>
      <c r="F592" s="418"/>
      <c r="G592" s="151"/>
      <c r="H592" s="151"/>
      <c r="I592" s="151"/>
      <c r="J592" s="151"/>
      <c r="K592" s="151"/>
      <c r="L592" s="151"/>
      <c r="M592" s="151"/>
      <c r="N592" s="151"/>
      <c r="O592" s="98"/>
      <c r="P592" s="418"/>
      <c r="Q592" s="418"/>
      <c r="R592" s="418"/>
      <c r="S592" s="32"/>
      <c r="T592" s="430"/>
      <c r="U592" s="44"/>
      <c r="V592" s="44"/>
      <c r="W592" s="44"/>
      <c r="X592" s="44"/>
      <c r="Y592" s="44"/>
      <c r="Z592" s="44"/>
      <c r="AA592" s="44"/>
    </row>
    <row r="593" spans="1:27" ht="15" x14ac:dyDescent="0.2">
      <c r="A593" s="420"/>
      <c r="B593" s="421"/>
      <c r="C593" s="421"/>
      <c r="D593" s="421"/>
      <c r="E593" s="422"/>
      <c r="F593" s="418"/>
      <c r="G593" s="151"/>
      <c r="H593" s="151"/>
      <c r="I593" s="151"/>
      <c r="J593" s="151"/>
      <c r="K593" s="151"/>
      <c r="L593" s="151"/>
      <c r="M593" s="151"/>
      <c r="N593" s="151"/>
      <c r="O593" s="98"/>
      <c r="P593" s="418"/>
      <c r="Q593" s="418"/>
      <c r="R593" s="418"/>
      <c r="S593" s="32"/>
      <c r="T593" s="430"/>
      <c r="U593" s="44"/>
      <c r="V593" s="44"/>
      <c r="W593" s="44"/>
      <c r="X593" s="44"/>
      <c r="Y593" s="44"/>
      <c r="Z593" s="44"/>
      <c r="AA593" s="44"/>
    </row>
    <row r="594" spans="1:27" ht="15" x14ac:dyDescent="0.2">
      <c r="A594" s="418"/>
      <c r="B594" s="421"/>
      <c r="C594" s="421"/>
      <c r="D594" s="421"/>
      <c r="E594" s="422"/>
      <c r="F594" s="418"/>
      <c r="G594" s="97"/>
      <c r="H594" s="97"/>
      <c r="I594" s="97"/>
      <c r="J594" s="97"/>
      <c r="K594" s="97"/>
      <c r="L594" s="97"/>
      <c r="M594" s="97"/>
      <c r="N594" s="97"/>
      <c r="O594" s="98"/>
      <c r="P594" s="418"/>
      <c r="Q594" s="418"/>
      <c r="R594" s="418"/>
      <c r="S594" s="32"/>
      <c r="T594" s="430"/>
      <c r="U594" s="44"/>
      <c r="V594" s="44"/>
      <c r="W594" s="44"/>
      <c r="X594" s="44"/>
      <c r="Y594" s="44"/>
      <c r="Z594" s="44"/>
      <c r="AA594" s="44"/>
    </row>
    <row r="595" spans="1:27" ht="15" x14ac:dyDescent="0.2">
      <c r="A595" s="418"/>
      <c r="B595" s="421"/>
      <c r="C595" s="421"/>
      <c r="D595" s="421"/>
      <c r="E595" s="422"/>
      <c r="F595" s="418"/>
      <c r="G595" s="151"/>
      <c r="H595" s="151"/>
      <c r="I595" s="151"/>
      <c r="J595" s="151"/>
      <c r="K595" s="151"/>
      <c r="L595" s="151"/>
      <c r="M595" s="151"/>
      <c r="N595" s="151"/>
      <c r="O595" s="98"/>
      <c r="P595" s="418"/>
      <c r="Q595" s="418"/>
      <c r="R595" s="418"/>
      <c r="S595" s="32"/>
      <c r="T595" s="430"/>
      <c r="U595" s="44"/>
      <c r="V595" s="44"/>
      <c r="W595" s="44"/>
      <c r="X595" s="44"/>
      <c r="Y595" s="44"/>
      <c r="Z595" s="44"/>
      <c r="AA595" s="44"/>
    </row>
    <row r="596" spans="1:27" ht="15" x14ac:dyDescent="0.2">
      <c r="A596" s="418"/>
      <c r="B596" s="421"/>
      <c r="C596" s="421"/>
      <c r="D596" s="421"/>
      <c r="E596" s="422"/>
      <c r="F596" s="418"/>
      <c r="G596" s="151"/>
      <c r="H596" s="151"/>
      <c r="I596" s="151"/>
      <c r="J596" s="151"/>
      <c r="K596" s="151"/>
      <c r="L596" s="151"/>
      <c r="M596" s="151"/>
      <c r="N596" s="151"/>
      <c r="O596" s="98"/>
      <c r="P596" s="418"/>
      <c r="Q596" s="418"/>
      <c r="R596" s="418"/>
      <c r="S596" s="32"/>
      <c r="T596" s="430"/>
      <c r="U596" s="44"/>
      <c r="V596" s="44"/>
      <c r="W596" s="44"/>
      <c r="X596" s="44"/>
      <c r="Y596" s="44"/>
      <c r="Z596" s="44"/>
      <c r="AA596" s="44"/>
    </row>
    <row r="597" spans="1:27" ht="15" x14ac:dyDescent="0.2">
      <c r="A597" s="420"/>
      <c r="B597" s="421"/>
      <c r="C597" s="421"/>
      <c r="D597" s="421"/>
      <c r="E597" s="422"/>
      <c r="F597" s="418"/>
      <c r="G597" s="151"/>
      <c r="H597" s="151"/>
      <c r="I597" s="151"/>
      <c r="J597" s="151"/>
      <c r="K597" s="151"/>
      <c r="L597" s="151"/>
      <c r="M597" s="151"/>
      <c r="N597" s="151"/>
      <c r="O597" s="98"/>
      <c r="P597" s="418"/>
      <c r="Q597" s="418"/>
      <c r="R597" s="418"/>
      <c r="S597" s="32"/>
      <c r="T597" s="430"/>
      <c r="U597" s="44"/>
      <c r="V597" s="44"/>
      <c r="W597" s="44"/>
      <c r="X597" s="44"/>
      <c r="Y597" s="44"/>
      <c r="Z597" s="44"/>
      <c r="AA597" s="44"/>
    </row>
    <row r="598" spans="1:27" ht="15" x14ac:dyDescent="0.2">
      <c r="A598" s="418"/>
      <c r="B598" s="421"/>
      <c r="C598" s="421"/>
      <c r="D598" s="421"/>
      <c r="E598" s="422"/>
      <c r="F598" s="418"/>
      <c r="G598" s="97"/>
      <c r="H598" s="97"/>
      <c r="I598" s="97"/>
      <c r="J598" s="97"/>
      <c r="K598" s="97"/>
      <c r="L598" s="97"/>
      <c r="M598" s="97"/>
      <c r="N598" s="97"/>
      <c r="O598" s="98"/>
      <c r="P598" s="418"/>
      <c r="Q598" s="418"/>
      <c r="R598" s="418"/>
      <c r="S598" s="32"/>
      <c r="T598" s="430"/>
      <c r="U598" s="44"/>
      <c r="V598" s="44"/>
      <c r="W598" s="44"/>
      <c r="X598" s="44"/>
      <c r="Y598" s="44"/>
      <c r="Z598" s="44"/>
      <c r="AA598" s="44"/>
    </row>
    <row r="599" spans="1:27" ht="15" x14ac:dyDescent="0.2">
      <c r="A599" s="418"/>
      <c r="B599" s="421"/>
      <c r="C599" s="421"/>
      <c r="D599" s="421"/>
      <c r="E599" s="422"/>
      <c r="F599" s="418"/>
      <c r="G599" s="151"/>
      <c r="H599" s="151"/>
      <c r="I599" s="151"/>
      <c r="J599" s="151"/>
      <c r="K599" s="151"/>
      <c r="L599" s="151"/>
      <c r="M599" s="151"/>
      <c r="N599" s="151"/>
      <c r="O599" s="98"/>
      <c r="P599" s="418"/>
      <c r="Q599" s="418"/>
      <c r="R599" s="418"/>
      <c r="S599" s="32"/>
      <c r="T599" s="430"/>
      <c r="U599" s="44"/>
      <c r="V599" s="44"/>
      <c r="W599" s="44"/>
      <c r="X599" s="44"/>
      <c r="Y599" s="44"/>
      <c r="Z599" s="44"/>
      <c r="AA599" s="44"/>
    </row>
    <row r="600" spans="1:27" ht="15" x14ac:dyDescent="0.2">
      <c r="A600" s="418"/>
      <c r="B600" s="421"/>
      <c r="C600" s="421"/>
      <c r="D600" s="421"/>
      <c r="E600" s="422"/>
      <c r="F600" s="418"/>
      <c r="G600" s="151"/>
      <c r="H600" s="151"/>
      <c r="I600" s="151"/>
      <c r="J600" s="151"/>
      <c r="K600" s="151"/>
      <c r="L600" s="151"/>
      <c r="M600" s="151"/>
      <c r="N600" s="151"/>
      <c r="O600" s="98"/>
      <c r="P600" s="418"/>
      <c r="Q600" s="418"/>
      <c r="R600" s="418"/>
      <c r="S600" s="32"/>
      <c r="T600" s="430"/>
      <c r="U600" s="44"/>
      <c r="V600" s="44"/>
      <c r="W600" s="44"/>
      <c r="X600" s="44"/>
      <c r="Y600" s="44"/>
      <c r="Z600" s="44"/>
      <c r="AA600" s="44"/>
    </row>
    <row r="601" spans="1:27" ht="15" x14ac:dyDescent="0.2">
      <c r="A601" s="420"/>
      <c r="B601" s="421"/>
      <c r="C601" s="421"/>
      <c r="D601" s="421"/>
      <c r="E601" s="422"/>
      <c r="F601" s="418"/>
      <c r="G601" s="151"/>
      <c r="H601" s="151"/>
      <c r="I601" s="151"/>
      <c r="J601" s="151"/>
      <c r="K601" s="151"/>
      <c r="L601" s="151"/>
      <c r="M601" s="151"/>
      <c r="N601" s="151"/>
      <c r="O601" s="98"/>
      <c r="P601" s="418"/>
      <c r="Q601" s="418"/>
      <c r="R601" s="418"/>
      <c r="S601" s="32"/>
      <c r="T601" s="430"/>
      <c r="U601" s="44"/>
      <c r="V601" s="44"/>
      <c r="W601" s="44"/>
      <c r="X601" s="44"/>
      <c r="Y601" s="44"/>
      <c r="Z601" s="44"/>
      <c r="AA601" s="44"/>
    </row>
    <row r="602" spans="1:27" ht="15" x14ac:dyDescent="0.2">
      <c r="A602" s="418"/>
      <c r="B602" s="421"/>
      <c r="C602" s="421"/>
      <c r="D602" s="421"/>
      <c r="E602" s="422"/>
      <c r="F602" s="418"/>
      <c r="G602" s="97"/>
      <c r="H602" s="97"/>
      <c r="I602" s="97"/>
      <c r="J602" s="97"/>
      <c r="K602" s="97"/>
      <c r="L602" s="97"/>
      <c r="M602" s="97"/>
      <c r="N602" s="97"/>
      <c r="O602" s="98"/>
      <c r="P602" s="418"/>
      <c r="Q602" s="418"/>
      <c r="R602" s="418"/>
      <c r="S602" s="32"/>
      <c r="T602" s="430"/>
      <c r="U602" s="44"/>
      <c r="V602" s="44"/>
      <c r="W602" s="44"/>
      <c r="X602" s="44"/>
      <c r="Y602" s="44"/>
      <c r="Z602" s="44"/>
      <c r="AA602" s="44"/>
    </row>
    <row r="603" spans="1:27" ht="15" x14ac:dyDescent="0.2">
      <c r="A603" s="418"/>
      <c r="B603" s="421"/>
      <c r="C603" s="421"/>
      <c r="D603" s="421"/>
      <c r="E603" s="422"/>
      <c r="F603" s="418"/>
      <c r="G603" s="151"/>
      <c r="H603" s="151"/>
      <c r="I603" s="151"/>
      <c r="J603" s="151"/>
      <c r="K603" s="151"/>
      <c r="L603" s="151"/>
      <c r="M603" s="151"/>
      <c r="N603" s="151"/>
      <c r="O603" s="98"/>
      <c r="P603" s="418"/>
      <c r="Q603" s="418"/>
      <c r="R603" s="418"/>
      <c r="S603" s="32"/>
      <c r="T603" s="430"/>
      <c r="U603" s="44"/>
      <c r="V603" s="44"/>
      <c r="W603" s="44"/>
      <c r="X603" s="44"/>
      <c r="Y603" s="44"/>
      <c r="Z603" s="44"/>
      <c r="AA603" s="44"/>
    </row>
    <row r="604" spans="1:27" ht="15" x14ac:dyDescent="0.2">
      <c r="A604" s="418"/>
      <c r="B604" s="421"/>
      <c r="C604" s="421"/>
      <c r="D604" s="421"/>
      <c r="E604" s="422"/>
      <c r="F604" s="418"/>
      <c r="G604" s="151"/>
      <c r="H604" s="151"/>
      <c r="I604" s="151"/>
      <c r="J604" s="151"/>
      <c r="K604" s="151"/>
      <c r="L604" s="151"/>
      <c r="M604" s="151"/>
      <c r="N604" s="151"/>
      <c r="O604" s="98"/>
      <c r="P604" s="418"/>
      <c r="Q604" s="418"/>
      <c r="R604" s="418"/>
      <c r="S604" s="32"/>
      <c r="T604" s="430"/>
      <c r="U604" s="44"/>
      <c r="V604" s="44"/>
      <c r="W604" s="44"/>
      <c r="X604" s="44"/>
      <c r="Y604" s="44"/>
      <c r="Z604" s="44"/>
      <c r="AA604" s="44"/>
    </row>
    <row r="605" spans="1:27" ht="15" x14ac:dyDescent="0.2">
      <c r="A605" s="420"/>
      <c r="B605" s="421"/>
      <c r="C605" s="421"/>
      <c r="D605" s="421"/>
      <c r="E605" s="422"/>
      <c r="F605" s="418"/>
      <c r="G605" s="151"/>
      <c r="H605" s="151"/>
      <c r="I605" s="151"/>
      <c r="J605" s="151"/>
      <c r="K605" s="151"/>
      <c r="L605" s="151"/>
      <c r="M605" s="151"/>
      <c r="N605" s="151"/>
      <c r="O605" s="98"/>
      <c r="P605" s="418"/>
      <c r="Q605" s="418"/>
      <c r="R605" s="418"/>
      <c r="S605" s="32"/>
      <c r="T605" s="430"/>
      <c r="U605" s="44"/>
      <c r="V605" s="44"/>
      <c r="W605" s="44"/>
      <c r="X605" s="44"/>
      <c r="Y605" s="44"/>
      <c r="Z605" s="44"/>
      <c r="AA605" s="44"/>
    </row>
    <row r="606" spans="1:27" ht="15" x14ac:dyDescent="0.2">
      <c r="A606" s="418"/>
      <c r="B606" s="421"/>
      <c r="C606" s="421"/>
      <c r="D606" s="421"/>
      <c r="E606" s="422"/>
      <c r="F606" s="418"/>
      <c r="G606" s="97"/>
      <c r="H606" s="97"/>
      <c r="I606" s="97"/>
      <c r="J606" s="97"/>
      <c r="K606" s="97"/>
      <c r="L606" s="97"/>
      <c r="M606" s="97"/>
      <c r="N606" s="97"/>
      <c r="O606" s="98"/>
      <c r="P606" s="418"/>
      <c r="Q606" s="418"/>
      <c r="R606" s="418"/>
      <c r="S606" s="32"/>
      <c r="T606" s="430"/>
      <c r="U606" s="44"/>
      <c r="V606" s="44"/>
      <c r="W606" s="44"/>
      <c r="X606" s="44"/>
      <c r="Y606" s="44"/>
      <c r="Z606" s="44"/>
      <c r="AA606" s="44"/>
    </row>
    <row r="607" spans="1:27" ht="15" x14ac:dyDescent="0.2">
      <c r="A607" s="418"/>
      <c r="B607" s="421"/>
      <c r="C607" s="421"/>
      <c r="D607" s="421"/>
      <c r="E607" s="422"/>
      <c r="F607" s="418"/>
      <c r="G607" s="151"/>
      <c r="H607" s="151"/>
      <c r="I607" s="151"/>
      <c r="J607" s="151"/>
      <c r="K607" s="151"/>
      <c r="L607" s="151"/>
      <c r="M607" s="151"/>
      <c r="N607" s="151"/>
      <c r="O607" s="98"/>
      <c r="P607" s="418"/>
      <c r="Q607" s="418"/>
      <c r="R607" s="418"/>
      <c r="S607" s="32"/>
      <c r="T607" s="430"/>
      <c r="U607" s="44"/>
      <c r="V607" s="44"/>
      <c r="W607" s="44"/>
      <c r="X607" s="44"/>
      <c r="Y607" s="44"/>
      <c r="Z607" s="44"/>
      <c r="AA607" s="44"/>
    </row>
    <row r="608" spans="1:27" ht="15" x14ac:dyDescent="0.2">
      <c r="A608" s="418"/>
      <c r="B608" s="421"/>
      <c r="C608" s="421"/>
      <c r="D608" s="421"/>
      <c r="E608" s="422"/>
      <c r="F608" s="418"/>
      <c r="G608" s="151"/>
      <c r="H608" s="151"/>
      <c r="I608" s="151"/>
      <c r="J608" s="151"/>
      <c r="K608" s="151"/>
      <c r="L608" s="151"/>
      <c r="M608" s="151"/>
      <c r="N608" s="151"/>
      <c r="O608" s="98"/>
      <c r="P608" s="418"/>
      <c r="Q608" s="418"/>
      <c r="R608" s="418"/>
      <c r="S608" s="32"/>
      <c r="T608" s="430"/>
      <c r="U608" s="44"/>
      <c r="V608" s="44"/>
      <c r="W608" s="44"/>
      <c r="X608" s="44"/>
      <c r="Y608" s="44"/>
      <c r="Z608" s="44"/>
      <c r="AA608" s="44"/>
    </row>
    <row r="609" spans="1:27" ht="15" x14ac:dyDescent="0.2">
      <c r="A609" s="420"/>
      <c r="B609" s="421"/>
      <c r="C609" s="421"/>
      <c r="D609" s="421"/>
      <c r="E609" s="422"/>
      <c r="F609" s="418"/>
      <c r="G609" s="151"/>
      <c r="H609" s="151"/>
      <c r="I609" s="151"/>
      <c r="J609" s="151"/>
      <c r="K609" s="151"/>
      <c r="L609" s="151"/>
      <c r="M609" s="151"/>
      <c r="N609" s="151"/>
      <c r="O609" s="98"/>
      <c r="P609" s="418"/>
      <c r="Q609" s="418"/>
      <c r="R609" s="418"/>
      <c r="S609" s="32"/>
      <c r="T609" s="430"/>
      <c r="U609" s="44"/>
      <c r="V609" s="44"/>
      <c r="W609" s="44"/>
      <c r="X609" s="44"/>
      <c r="Y609" s="44"/>
      <c r="Z609" s="44"/>
      <c r="AA609" s="44"/>
    </row>
    <row r="610" spans="1:27" ht="15" x14ac:dyDescent="0.2">
      <c r="A610" s="418"/>
      <c r="B610" s="421"/>
      <c r="C610" s="421"/>
      <c r="D610" s="421"/>
      <c r="E610" s="422"/>
      <c r="F610" s="418"/>
      <c r="G610" s="97"/>
      <c r="H610" s="97"/>
      <c r="I610" s="97"/>
      <c r="J610" s="97"/>
      <c r="K610" s="97"/>
      <c r="L610" s="97"/>
      <c r="M610" s="97"/>
      <c r="N610" s="97"/>
      <c r="O610" s="98"/>
      <c r="P610" s="418"/>
      <c r="Q610" s="418"/>
      <c r="R610" s="418"/>
      <c r="S610" s="32"/>
      <c r="T610" s="430"/>
      <c r="U610" s="44"/>
      <c r="V610" s="44"/>
      <c r="W610" s="44"/>
      <c r="X610" s="44"/>
      <c r="Y610" s="44"/>
      <c r="Z610" s="44"/>
      <c r="AA610" s="44"/>
    </row>
    <row r="611" spans="1:27" ht="15" x14ac:dyDescent="0.2">
      <c r="A611" s="418"/>
      <c r="B611" s="421"/>
      <c r="C611" s="421"/>
      <c r="D611" s="421"/>
      <c r="E611" s="422"/>
      <c r="F611" s="418"/>
      <c r="G611" s="151"/>
      <c r="H611" s="151"/>
      <c r="I611" s="151"/>
      <c r="J611" s="151"/>
      <c r="K611" s="151"/>
      <c r="L611" s="151"/>
      <c r="M611" s="151"/>
      <c r="N611" s="151"/>
      <c r="O611" s="98"/>
      <c r="P611" s="418"/>
      <c r="Q611" s="418"/>
      <c r="R611" s="418"/>
      <c r="S611" s="32"/>
      <c r="T611" s="430"/>
      <c r="U611" s="44"/>
      <c r="V611" s="44"/>
      <c r="W611" s="44"/>
      <c r="X611" s="44"/>
      <c r="Y611" s="44"/>
      <c r="Z611" s="44"/>
      <c r="AA611" s="44"/>
    </row>
    <row r="612" spans="1:27" ht="15" x14ac:dyDescent="0.2">
      <c r="A612" s="418"/>
      <c r="B612" s="421"/>
      <c r="C612" s="421"/>
      <c r="D612" s="421"/>
      <c r="E612" s="422"/>
      <c r="F612" s="418"/>
      <c r="G612" s="151"/>
      <c r="H612" s="151"/>
      <c r="I612" s="151"/>
      <c r="J612" s="151"/>
      <c r="K612" s="151"/>
      <c r="L612" s="151"/>
      <c r="M612" s="151"/>
      <c r="N612" s="151"/>
      <c r="O612" s="98"/>
      <c r="P612" s="418"/>
      <c r="Q612" s="418"/>
      <c r="R612" s="418"/>
      <c r="S612" s="32"/>
      <c r="T612" s="430"/>
      <c r="U612" s="44"/>
      <c r="V612" s="44"/>
      <c r="W612" s="44"/>
      <c r="X612" s="44"/>
      <c r="Y612" s="44"/>
      <c r="Z612" s="44"/>
      <c r="AA612" s="44"/>
    </row>
    <row r="613" spans="1:27" ht="15" x14ac:dyDescent="0.2">
      <c r="A613" s="420"/>
      <c r="B613" s="421"/>
      <c r="C613" s="421"/>
      <c r="D613" s="421"/>
      <c r="E613" s="422"/>
      <c r="F613" s="418"/>
      <c r="G613" s="151"/>
      <c r="H613" s="151"/>
      <c r="I613" s="151"/>
      <c r="J613" s="151"/>
      <c r="K613" s="151"/>
      <c r="L613" s="151"/>
      <c r="M613" s="151"/>
      <c r="N613" s="151"/>
      <c r="O613" s="98"/>
      <c r="P613" s="418"/>
      <c r="Q613" s="418"/>
      <c r="R613" s="418"/>
      <c r="S613" s="32"/>
      <c r="T613" s="430"/>
      <c r="U613" s="44"/>
      <c r="V613" s="44"/>
      <c r="W613" s="44"/>
      <c r="X613" s="44"/>
      <c r="Y613" s="44"/>
      <c r="Z613" s="44"/>
      <c r="AA613" s="44"/>
    </row>
    <row r="614" spans="1:27" ht="15" x14ac:dyDescent="0.2">
      <c r="A614" s="418"/>
      <c r="B614" s="421"/>
      <c r="C614" s="421"/>
      <c r="D614" s="421"/>
      <c r="E614" s="422"/>
      <c r="F614" s="418"/>
      <c r="G614" s="97"/>
      <c r="H614" s="97"/>
      <c r="I614" s="97"/>
      <c r="J614" s="97"/>
      <c r="K614" s="97"/>
      <c r="L614" s="97"/>
      <c r="M614" s="97"/>
      <c r="N614" s="97"/>
      <c r="O614" s="98"/>
      <c r="P614" s="418"/>
      <c r="Q614" s="418"/>
      <c r="R614" s="418"/>
      <c r="S614" s="32"/>
      <c r="T614" s="430"/>
      <c r="U614" s="44"/>
      <c r="V614" s="44"/>
      <c r="W614" s="44"/>
      <c r="X614" s="44"/>
      <c r="Y614" s="44"/>
      <c r="Z614" s="44"/>
      <c r="AA614" s="44"/>
    </row>
    <row r="615" spans="1:27" ht="15" x14ac:dyDescent="0.2">
      <c r="A615" s="418"/>
      <c r="B615" s="421"/>
      <c r="C615" s="421"/>
      <c r="D615" s="421"/>
      <c r="E615" s="422"/>
      <c r="F615" s="418"/>
      <c r="G615" s="151"/>
      <c r="H615" s="151"/>
      <c r="I615" s="151"/>
      <c r="J615" s="151"/>
      <c r="K615" s="151"/>
      <c r="L615" s="151"/>
      <c r="M615" s="151"/>
      <c r="N615" s="151"/>
      <c r="O615" s="98"/>
      <c r="P615" s="418"/>
      <c r="Q615" s="418"/>
      <c r="R615" s="418"/>
      <c r="S615" s="32"/>
      <c r="T615" s="430"/>
      <c r="U615" s="44"/>
      <c r="V615" s="44"/>
      <c r="W615" s="44"/>
      <c r="X615" s="44"/>
      <c r="Y615" s="44"/>
      <c r="Z615" s="44"/>
      <c r="AA615" s="44"/>
    </row>
    <row r="616" spans="1:27" ht="15" x14ac:dyDescent="0.2">
      <c r="A616" s="418"/>
      <c r="B616" s="421"/>
      <c r="C616" s="421"/>
      <c r="D616" s="421"/>
      <c r="E616" s="422"/>
      <c r="F616" s="418"/>
      <c r="G616" s="151"/>
      <c r="H616" s="151"/>
      <c r="I616" s="151"/>
      <c r="J616" s="151"/>
      <c r="K616" s="151"/>
      <c r="L616" s="151"/>
      <c r="M616" s="151"/>
      <c r="N616" s="151"/>
      <c r="O616" s="98"/>
      <c r="P616" s="418"/>
      <c r="Q616" s="418"/>
      <c r="R616" s="418"/>
      <c r="S616" s="32"/>
      <c r="T616" s="430"/>
      <c r="U616" s="44"/>
      <c r="V616" s="44"/>
      <c r="W616" s="44"/>
      <c r="X616" s="44"/>
      <c r="Y616" s="44"/>
      <c r="Z616" s="44"/>
      <c r="AA616" s="44"/>
    </row>
    <row r="617" spans="1:27" ht="15" x14ac:dyDescent="0.2">
      <c r="A617" s="420"/>
      <c r="B617" s="421"/>
      <c r="C617" s="421"/>
      <c r="D617" s="421"/>
      <c r="E617" s="422"/>
      <c r="F617" s="418"/>
      <c r="G617" s="151"/>
      <c r="H617" s="151"/>
      <c r="I617" s="151"/>
      <c r="J617" s="151"/>
      <c r="K617" s="151"/>
      <c r="L617" s="151"/>
      <c r="M617" s="151"/>
      <c r="N617" s="151"/>
      <c r="O617" s="98"/>
      <c r="P617" s="418"/>
      <c r="Q617" s="418"/>
      <c r="R617" s="418"/>
      <c r="S617" s="32"/>
      <c r="T617" s="430"/>
      <c r="U617" s="44"/>
      <c r="V617" s="44"/>
      <c r="W617" s="44"/>
      <c r="X617" s="44"/>
      <c r="Y617" s="44"/>
      <c r="Z617" s="44"/>
      <c r="AA617" s="44"/>
    </row>
    <row r="618" spans="1:27" ht="15" x14ac:dyDescent="0.2">
      <c r="A618" s="418"/>
      <c r="B618" s="421"/>
      <c r="C618" s="421"/>
      <c r="D618" s="421"/>
      <c r="E618" s="422"/>
      <c r="F618" s="418"/>
      <c r="G618" s="97"/>
      <c r="H618" s="97"/>
      <c r="I618" s="97"/>
      <c r="J618" s="97"/>
      <c r="K618" s="97"/>
      <c r="L618" s="97"/>
      <c r="M618" s="97"/>
      <c r="N618" s="97"/>
      <c r="O618" s="98"/>
      <c r="P618" s="418"/>
      <c r="Q618" s="418"/>
      <c r="R618" s="418"/>
      <c r="S618" s="32"/>
      <c r="T618" s="430"/>
      <c r="U618" s="44"/>
      <c r="V618" s="44"/>
      <c r="W618" s="44"/>
      <c r="X618" s="44"/>
      <c r="Y618" s="44"/>
      <c r="Z618" s="44"/>
      <c r="AA618" s="44"/>
    </row>
    <row r="619" spans="1:27" ht="15" x14ac:dyDescent="0.2">
      <c r="A619" s="418"/>
      <c r="B619" s="421"/>
      <c r="C619" s="421"/>
      <c r="D619" s="421"/>
      <c r="E619" s="422"/>
      <c r="F619" s="418"/>
      <c r="G619" s="151"/>
      <c r="H619" s="151"/>
      <c r="I619" s="151"/>
      <c r="J619" s="151"/>
      <c r="K619" s="151"/>
      <c r="L619" s="151"/>
      <c r="M619" s="151"/>
      <c r="N619" s="151"/>
      <c r="O619" s="98"/>
      <c r="P619" s="418"/>
      <c r="Q619" s="418"/>
      <c r="R619" s="418"/>
      <c r="S619" s="32"/>
      <c r="T619" s="430"/>
      <c r="U619" s="44"/>
      <c r="V619" s="44"/>
      <c r="W619" s="44"/>
      <c r="X619" s="44"/>
      <c r="Y619" s="44"/>
      <c r="Z619" s="44"/>
      <c r="AA619" s="44"/>
    </row>
    <row r="620" spans="1:27" ht="15" x14ac:dyDescent="0.2">
      <c r="A620" s="418"/>
      <c r="B620" s="421"/>
      <c r="C620" s="421"/>
      <c r="D620" s="421"/>
      <c r="E620" s="422"/>
      <c r="F620" s="418"/>
      <c r="G620" s="151"/>
      <c r="H620" s="151"/>
      <c r="I620" s="151"/>
      <c r="J620" s="151"/>
      <c r="K620" s="151"/>
      <c r="L620" s="151"/>
      <c r="M620" s="151"/>
      <c r="N620" s="151"/>
      <c r="O620" s="98"/>
      <c r="P620" s="418"/>
      <c r="Q620" s="418"/>
      <c r="R620" s="418"/>
      <c r="S620" s="32"/>
      <c r="T620" s="430"/>
      <c r="U620" s="44"/>
      <c r="V620" s="44"/>
      <c r="W620" s="44"/>
      <c r="X620" s="44"/>
      <c r="Y620" s="44"/>
      <c r="Z620" s="44"/>
      <c r="AA620" s="44"/>
    </row>
    <row r="621" spans="1:27" ht="15" x14ac:dyDescent="0.2">
      <c r="A621" s="420"/>
      <c r="B621" s="421"/>
      <c r="C621" s="421"/>
      <c r="D621" s="421"/>
      <c r="E621" s="422"/>
      <c r="F621" s="418"/>
      <c r="G621" s="151"/>
      <c r="H621" s="151"/>
      <c r="I621" s="151"/>
      <c r="J621" s="151"/>
      <c r="K621" s="151"/>
      <c r="L621" s="151"/>
      <c r="M621" s="151"/>
      <c r="N621" s="151"/>
      <c r="O621" s="98"/>
      <c r="P621" s="418"/>
      <c r="Q621" s="418"/>
      <c r="R621" s="418"/>
      <c r="S621" s="32"/>
      <c r="T621" s="430"/>
      <c r="U621" s="44"/>
      <c r="V621" s="44"/>
      <c r="W621" s="44"/>
      <c r="X621" s="44"/>
      <c r="Y621" s="44"/>
      <c r="Z621" s="44"/>
      <c r="AA621" s="44"/>
    </row>
    <row r="622" spans="1:27" ht="15" x14ac:dyDescent="0.2">
      <c r="A622" s="418"/>
      <c r="B622" s="421"/>
      <c r="C622" s="421"/>
      <c r="D622" s="421"/>
      <c r="E622" s="422"/>
      <c r="F622" s="418"/>
      <c r="G622" s="97"/>
      <c r="H622" s="97"/>
      <c r="I622" s="97"/>
      <c r="J622" s="97"/>
      <c r="K622" s="97"/>
      <c r="L622" s="97"/>
      <c r="M622" s="97"/>
      <c r="N622" s="97"/>
      <c r="O622" s="98"/>
      <c r="P622" s="418"/>
      <c r="Q622" s="418"/>
      <c r="R622" s="418"/>
      <c r="S622" s="32"/>
      <c r="T622" s="430"/>
      <c r="U622" s="44"/>
      <c r="V622" s="44"/>
      <c r="W622" s="44"/>
      <c r="X622" s="44"/>
      <c r="Y622" s="44"/>
      <c r="Z622" s="44"/>
      <c r="AA622" s="44"/>
    </row>
    <row r="623" spans="1:27" ht="15" x14ac:dyDescent="0.2">
      <c r="A623" s="418"/>
      <c r="B623" s="421"/>
      <c r="C623" s="421"/>
      <c r="D623" s="421"/>
      <c r="E623" s="422"/>
      <c r="F623" s="418"/>
      <c r="G623" s="151"/>
      <c r="H623" s="151"/>
      <c r="I623" s="151"/>
      <c r="J623" s="151"/>
      <c r="K623" s="151"/>
      <c r="L623" s="151"/>
      <c r="M623" s="151"/>
      <c r="N623" s="151"/>
      <c r="O623" s="98"/>
      <c r="P623" s="418"/>
      <c r="Q623" s="418"/>
      <c r="R623" s="418"/>
      <c r="S623" s="32"/>
      <c r="T623" s="430"/>
      <c r="U623" s="44"/>
      <c r="V623" s="44"/>
      <c r="W623" s="44"/>
      <c r="X623" s="44"/>
      <c r="Y623" s="44"/>
      <c r="Z623" s="44"/>
      <c r="AA623" s="44"/>
    </row>
    <row r="624" spans="1:27" ht="15" x14ac:dyDescent="0.2">
      <c r="A624" s="418"/>
      <c r="B624" s="421"/>
      <c r="C624" s="421"/>
      <c r="D624" s="421"/>
      <c r="E624" s="422"/>
      <c r="F624" s="418"/>
      <c r="G624" s="151"/>
      <c r="H624" s="151"/>
      <c r="I624" s="151"/>
      <c r="J624" s="151"/>
      <c r="K624" s="151"/>
      <c r="L624" s="151"/>
      <c r="M624" s="151"/>
      <c r="N624" s="151"/>
      <c r="O624" s="98"/>
      <c r="P624" s="418"/>
      <c r="Q624" s="418"/>
      <c r="R624" s="418"/>
      <c r="S624" s="32"/>
      <c r="T624" s="430"/>
      <c r="U624" s="44"/>
      <c r="V624" s="44"/>
      <c r="W624" s="44"/>
      <c r="X624" s="44"/>
      <c r="Y624" s="44"/>
      <c r="Z624" s="44"/>
      <c r="AA624" s="44"/>
    </row>
    <row r="625" spans="1:27" ht="15" x14ac:dyDescent="0.2">
      <c r="A625" s="420"/>
      <c r="B625" s="421"/>
      <c r="C625" s="421"/>
      <c r="D625" s="421"/>
      <c r="E625" s="422"/>
      <c r="F625" s="418"/>
      <c r="G625" s="151"/>
      <c r="H625" s="151"/>
      <c r="I625" s="151"/>
      <c r="J625" s="151"/>
      <c r="K625" s="151"/>
      <c r="L625" s="151"/>
      <c r="M625" s="151"/>
      <c r="N625" s="151"/>
      <c r="O625" s="98"/>
      <c r="P625" s="418"/>
      <c r="Q625" s="418"/>
      <c r="R625" s="418"/>
      <c r="S625" s="32"/>
      <c r="T625" s="430"/>
      <c r="U625" s="44"/>
      <c r="V625" s="44"/>
      <c r="W625" s="44"/>
      <c r="X625" s="44"/>
      <c r="Y625" s="44"/>
      <c r="Z625" s="44"/>
      <c r="AA625" s="44"/>
    </row>
    <row r="626" spans="1:27" ht="15" x14ac:dyDescent="0.2">
      <c r="A626" s="418"/>
      <c r="B626" s="421"/>
      <c r="C626" s="421"/>
      <c r="D626" s="421"/>
      <c r="E626" s="422"/>
      <c r="F626" s="418"/>
      <c r="G626" s="97"/>
      <c r="H626" s="97"/>
      <c r="I626" s="97"/>
      <c r="J626" s="97"/>
      <c r="K626" s="97"/>
      <c r="L626" s="97"/>
      <c r="M626" s="97"/>
      <c r="N626" s="97"/>
      <c r="O626" s="98"/>
      <c r="P626" s="418"/>
      <c r="Q626" s="418"/>
      <c r="R626" s="418"/>
      <c r="S626" s="32"/>
      <c r="T626" s="430"/>
      <c r="U626" s="44"/>
      <c r="V626" s="44"/>
      <c r="W626" s="44"/>
      <c r="X626" s="44"/>
      <c r="Y626" s="44"/>
      <c r="Z626" s="44"/>
      <c r="AA626" s="44"/>
    </row>
    <row r="627" spans="1:27" ht="15" x14ac:dyDescent="0.2">
      <c r="A627" s="418"/>
      <c r="B627" s="421"/>
      <c r="C627" s="421"/>
      <c r="D627" s="421"/>
      <c r="E627" s="422"/>
      <c r="F627" s="418"/>
      <c r="G627" s="151"/>
      <c r="H627" s="151"/>
      <c r="I627" s="151"/>
      <c r="J627" s="151"/>
      <c r="K627" s="151"/>
      <c r="L627" s="151"/>
      <c r="M627" s="151"/>
      <c r="N627" s="151"/>
      <c r="O627" s="98"/>
      <c r="P627" s="418"/>
      <c r="Q627" s="418"/>
      <c r="R627" s="418"/>
      <c r="S627" s="32"/>
      <c r="T627" s="430"/>
      <c r="U627" s="44"/>
      <c r="V627" s="44"/>
      <c r="W627" s="44"/>
      <c r="X627" s="44"/>
      <c r="Y627" s="44"/>
      <c r="Z627" s="44"/>
      <c r="AA627" s="44"/>
    </row>
    <row r="628" spans="1:27" ht="15" x14ac:dyDescent="0.2">
      <c r="A628" s="418"/>
      <c r="B628" s="421"/>
      <c r="C628" s="421"/>
      <c r="D628" s="421"/>
      <c r="E628" s="422"/>
      <c r="F628" s="418"/>
      <c r="G628" s="151"/>
      <c r="H628" s="151"/>
      <c r="I628" s="151"/>
      <c r="J628" s="151"/>
      <c r="K628" s="151"/>
      <c r="L628" s="151"/>
      <c r="M628" s="151"/>
      <c r="N628" s="151"/>
      <c r="O628" s="98"/>
      <c r="P628" s="418"/>
      <c r="Q628" s="418"/>
      <c r="R628" s="418"/>
      <c r="S628" s="32"/>
      <c r="T628" s="430"/>
      <c r="U628" s="44"/>
      <c r="V628" s="44"/>
      <c r="W628" s="44"/>
      <c r="X628" s="44"/>
      <c r="Y628" s="44"/>
      <c r="Z628" s="44"/>
      <c r="AA628" s="44"/>
    </row>
    <row r="629" spans="1:27" ht="15" x14ac:dyDescent="0.2">
      <c r="A629" s="420"/>
      <c r="B629" s="421"/>
      <c r="C629" s="421"/>
      <c r="D629" s="421"/>
      <c r="E629" s="422"/>
      <c r="F629" s="418"/>
      <c r="G629" s="151"/>
      <c r="H629" s="151"/>
      <c r="I629" s="151"/>
      <c r="J629" s="151"/>
      <c r="K629" s="151"/>
      <c r="L629" s="151"/>
      <c r="M629" s="151"/>
      <c r="N629" s="151"/>
      <c r="O629" s="98"/>
      <c r="P629" s="418"/>
      <c r="Q629" s="418"/>
      <c r="R629" s="418"/>
      <c r="S629" s="32"/>
      <c r="T629" s="430"/>
      <c r="U629" s="44"/>
      <c r="V629" s="44"/>
      <c r="W629" s="44"/>
      <c r="X629" s="44"/>
      <c r="Y629" s="44"/>
      <c r="Z629" s="44"/>
      <c r="AA629" s="44"/>
    </row>
    <row r="630" spans="1:27" ht="15" x14ac:dyDescent="0.2">
      <c r="A630" s="418"/>
      <c r="B630" s="421"/>
      <c r="C630" s="421"/>
      <c r="D630" s="421"/>
      <c r="E630" s="422"/>
      <c r="F630" s="418"/>
      <c r="G630" s="97"/>
      <c r="H630" s="97"/>
      <c r="I630" s="97"/>
      <c r="J630" s="97"/>
      <c r="K630" s="97"/>
      <c r="L630" s="97"/>
      <c r="M630" s="97"/>
      <c r="N630" s="97"/>
      <c r="O630" s="98"/>
      <c r="P630" s="418"/>
      <c r="Q630" s="418"/>
      <c r="R630" s="418"/>
      <c r="S630" s="32"/>
      <c r="T630" s="430"/>
      <c r="U630" s="44"/>
      <c r="V630" s="44"/>
      <c r="W630" s="44"/>
      <c r="X630" s="44"/>
      <c r="Y630" s="44"/>
      <c r="Z630" s="44"/>
      <c r="AA630" s="44"/>
    </row>
    <row r="631" spans="1:27" ht="15" x14ac:dyDescent="0.2">
      <c r="A631" s="418"/>
      <c r="B631" s="421"/>
      <c r="C631" s="421"/>
      <c r="D631" s="421"/>
      <c r="E631" s="422"/>
      <c r="F631" s="418"/>
      <c r="G631" s="151"/>
      <c r="H631" s="151"/>
      <c r="I631" s="151"/>
      <c r="J631" s="151"/>
      <c r="K631" s="151"/>
      <c r="L631" s="151"/>
      <c r="M631" s="151"/>
      <c r="N631" s="151"/>
      <c r="O631" s="98"/>
      <c r="P631" s="418"/>
      <c r="Q631" s="418"/>
      <c r="R631" s="418"/>
      <c r="S631" s="32"/>
      <c r="T631" s="430"/>
      <c r="U631" s="44"/>
      <c r="V631" s="44"/>
      <c r="W631" s="44"/>
      <c r="X631" s="44"/>
      <c r="Y631" s="44"/>
      <c r="Z631" s="44"/>
      <c r="AA631" s="44"/>
    </row>
    <row r="632" spans="1:27" ht="15" x14ac:dyDescent="0.2">
      <c r="A632" s="418"/>
      <c r="B632" s="421"/>
      <c r="C632" s="421"/>
      <c r="D632" s="421"/>
      <c r="E632" s="422"/>
      <c r="F632" s="418"/>
      <c r="G632" s="151"/>
      <c r="H632" s="151"/>
      <c r="I632" s="151"/>
      <c r="J632" s="151"/>
      <c r="K632" s="151"/>
      <c r="L632" s="151"/>
      <c r="M632" s="151"/>
      <c r="N632" s="151"/>
      <c r="O632" s="98"/>
      <c r="P632" s="418"/>
      <c r="Q632" s="418"/>
      <c r="R632" s="418"/>
      <c r="S632" s="32"/>
      <c r="T632" s="430"/>
      <c r="U632" s="44"/>
      <c r="V632" s="44"/>
      <c r="W632" s="44"/>
      <c r="X632" s="44"/>
      <c r="Y632" s="44"/>
      <c r="Z632" s="44"/>
      <c r="AA632" s="44"/>
    </row>
    <row r="633" spans="1:27" ht="15" x14ac:dyDescent="0.2">
      <c r="A633" s="420"/>
      <c r="B633" s="421"/>
      <c r="C633" s="421"/>
      <c r="D633" s="421"/>
      <c r="E633" s="422"/>
      <c r="F633" s="418"/>
      <c r="G633" s="151"/>
      <c r="H633" s="151"/>
      <c r="I633" s="151"/>
      <c r="J633" s="151"/>
      <c r="K633" s="151"/>
      <c r="L633" s="151"/>
      <c r="M633" s="151"/>
      <c r="N633" s="151"/>
      <c r="O633" s="98"/>
      <c r="P633" s="418"/>
      <c r="Q633" s="418"/>
      <c r="R633" s="418"/>
      <c r="S633" s="32"/>
      <c r="T633" s="430"/>
      <c r="U633" s="44"/>
      <c r="V633" s="44"/>
      <c r="W633" s="44"/>
      <c r="X633" s="44"/>
      <c r="Y633" s="44"/>
      <c r="Z633" s="44"/>
      <c r="AA633" s="44"/>
    </row>
    <row r="634" spans="1:27" ht="15" x14ac:dyDescent="0.2">
      <c r="A634" s="418"/>
      <c r="B634" s="421"/>
      <c r="C634" s="421"/>
      <c r="D634" s="421"/>
      <c r="E634" s="422"/>
      <c r="F634" s="418"/>
      <c r="G634" s="97"/>
      <c r="H634" s="97"/>
      <c r="I634" s="97"/>
      <c r="J634" s="97"/>
      <c r="K634" s="97"/>
      <c r="L634" s="97"/>
      <c r="M634" s="97"/>
      <c r="N634" s="97"/>
      <c r="O634" s="98"/>
      <c r="P634" s="418"/>
      <c r="Q634" s="418"/>
      <c r="R634" s="418"/>
      <c r="S634" s="32"/>
      <c r="T634" s="430"/>
      <c r="U634" s="44"/>
      <c r="V634" s="44"/>
      <c r="W634" s="44"/>
      <c r="X634" s="44"/>
      <c r="Y634" s="44"/>
      <c r="Z634" s="44"/>
      <c r="AA634" s="44"/>
    </row>
    <row r="635" spans="1:27" ht="15" x14ac:dyDescent="0.2">
      <c r="A635" s="418"/>
      <c r="B635" s="421"/>
      <c r="C635" s="421"/>
      <c r="D635" s="421"/>
      <c r="E635" s="422"/>
      <c r="F635" s="418"/>
      <c r="G635" s="151"/>
      <c r="H635" s="151"/>
      <c r="I635" s="151"/>
      <c r="J635" s="151"/>
      <c r="K635" s="151"/>
      <c r="L635" s="151"/>
      <c r="M635" s="151"/>
      <c r="N635" s="151"/>
      <c r="O635" s="98"/>
      <c r="P635" s="418"/>
      <c r="Q635" s="418"/>
      <c r="R635" s="418"/>
      <c r="S635" s="32"/>
      <c r="T635" s="430"/>
      <c r="U635" s="44"/>
      <c r="V635" s="44"/>
      <c r="W635" s="44"/>
      <c r="X635" s="44"/>
      <c r="Y635" s="44"/>
      <c r="Z635" s="44"/>
      <c r="AA635" s="44"/>
    </row>
    <row r="636" spans="1:27" ht="15" x14ac:dyDescent="0.2">
      <c r="A636" s="418"/>
      <c r="B636" s="421"/>
      <c r="C636" s="421"/>
      <c r="D636" s="421"/>
      <c r="E636" s="422"/>
      <c r="F636" s="418"/>
      <c r="G636" s="151"/>
      <c r="H636" s="151"/>
      <c r="I636" s="151"/>
      <c r="J636" s="151"/>
      <c r="K636" s="151"/>
      <c r="L636" s="151"/>
      <c r="M636" s="151"/>
      <c r="N636" s="151"/>
      <c r="O636" s="98"/>
      <c r="P636" s="418"/>
      <c r="Q636" s="418"/>
      <c r="R636" s="418"/>
      <c r="S636" s="32"/>
      <c r="T636" s="430"/>
      <c r="U636" s="44"/>
      <c r="V636" s="44"/>
      <c r="W636" s="44"/>
      <c r="X636" s="44"/>
      <c r="Y636" s="44"/>
      <c r="Z636" s="44"/>
      <c r="AA636" s="44"/>
    </row>
    <row r="637" spans="1:27" ht="15" x14ac:dyDescent="0.2">
      <c r="A637" s="420"/>
      <c r="B637" s="421"/>
      <c r="C637" s="421"/>
      <c r="D637" s="421"/>
      <c r="E637" s="422"/>
      <c r="F637" s="418"/>
      <c r="G637" s="151"/>
      <c r="H637" s="151"/>
      <c r="I637" s="151"/>
      <c r="J637" s="151"/>
      <c r="K637" s="151"/>
      <c r="L637" s="151"/>
      <c r="M637" s="151"/>
      <c r="N637" s="151"/>
      <c r="O637" s="98"/>
      <c r="P637" s="418"/>
      <c r="Q637" s="418"/>
      <c r="R637" s="418"/>
      <c r="S637" s="32"/>
      <c r="T637" s="430"/>
      <c r="U637" s="44"/>
      <c r="V637" s="44"/>
      <c r="W637" s="44"/>
      <c r="X637" s="44"/>
      <c r="Y637" s="44"/>
      <c r="Z637" s="44"/>
      <c r="AA637" s="44"/>
    </row>
    <row r="638" spans="1:27" ht="15" x14ac:dyDescent="0.2">
      <c r="A638" s="418"/>
      <c r="B638" s="421"/>
      <c r="C638" s="421"/>
      <c r="D638" s="421"/>
      <c r="E638" s="422"/>
      <c r="F638" s="418"/>
      <c r="G638" s="97"/>
      <c r="H638" s="97"/>
      <c r="I638" s="97"/>
      <c r="J638" s="97"/>
      <c r="K638" s="97"/>
      <c r="L638" s="97"/>
      <c r="M638" s="97"/>
      <c r="N638" s="97"/>
      <c r="O638" s="98"/>
      <c r="P638" s="418"/>
      <c r="Q638" s="418"/>
      <c r="R638" s="418"/>
      <c r="S638" s="32"/>
      <c r="T638" s="430"/>
      <c r="U638" s="44"/>
      <c r="V638" s="44"/>
      <c r="W638" s="44"/>
      <c r="X638" s="44"/>
      <c r="Y638" s="44"/>
      <c r="Z638" s="44"/>
      <c r="AA638" s="44"/>
    </row>
    <row r="639" spans="1:27" ht="15" x14ac:dyDescent="0.2">
      <c r="A639" s="418"/>
      <c r="B639" s="421"/>
      <c r="C639" s="421"/>
      <c r="D639" s="421"/>
      <c r="E639" s="422"/>
      <c r="F639" s="418"/>
      <c r="G639" s="151"/>
      <c r="H639" s="151"/>
      <c r="I639" s="151"/>
      <c r="J639" s="151"/>
      <c r="K639" s="151"/>
      <c r="L639" s="151"/>
      <c r="M639" s="151"/>
      <c r="N639" s="151"/>
      <c r="O639" s="98"/>
      <c r="P639" s="418"/>
      <c r="Q639" s="418"/>
      <c r="R639" s="418"/>
      <c r="S639" s="32"/>
      <c r="T639" s="430"/>
      <c r="U639" s="44"/>
      <c r="V639" s="44"/>
      <c r="W639" s="44"/>
      <c r="X639" s="44"/>
      <c r="Y639" s="44"/>
      <c r="Z639" s="44"/>
      <c r="AA639" s="44"/>
    </row>
    <row r="640" spans="1:27" ht="15" x14ac:dyDescent="0.2">
      <c r="A640" s="418"/>
      <c r="B640" s="421"/>
      <c r="C640" s="421"/>
      <c r="D640" s="421"/>
      <c r="E640" s="422"/>
      <c r="F640" s="418"/>
      <c r="G640" s="151"/>
      <c r="H640" s="151"/>
      <c r="I640" s="151"/>
      <c r="J640" s="151"/>
      <c r="K640" s="151"/>
      <c r="L640" s="151"/>
      <c r="M640" s="151"/>
      <c r="N640" s="151"/>
      <c r="O640" s="98"/>
      <c r="P640" s="418"/>
      <c r="Q640" s="418"/>
      <c r="R640" s="418"/>
      <c r="S640" s="32"/>
      <c r="T640" s="430"/>
      <c r="U640" s="44"/>
      <c r="V640" s="44"/>
      <c r="W640" s="44"/>
      <c r="X640" s="44"/>
      <c r="Y640" s="44"/>
      <c r="Z640" s="44"/>
      <c r="AA640" s="44"/>
    </row>
    <row r="641" spans="1:27" ht="15" x14ac:dyDescent="0.2">
      <c r="A641" s="420"/>
      <c r="B641" s="421"/>
      <c r="C641" s="421"/>
      <c r="D641" s="421"/>
      <c r="E641" s="422"/>
      <c r="F641" s="418"/>
      <c r="G641" s="151"/>
      <c r="H641" s="151"/>
      <c r="I641" s="151"/>
      <c r="J641" s="151"/>
      <c r="K641" s="151"/>
      <c r="L641" s="151"/>
      <c r="M641" s="151"/>
      <c r="N641" s="151"/>
      <c r="O641" s="98"/>
      <c r="P641" s="418"/>
      <c r="Q641" s="418"/>
      <c r="R641" s="418"/>
      <c r="S641" s="32"/>
      <c r="T641" s="430"/>
      <c r="U641" s="44"/>
      <c r="V641" s="44"/>
      <c r="W641" s="44"/>
      <c r="X641" s="44"/>
      <c r="Y641" s="44"/>
      <c r="Z641" s="44"/>
      <c r="AA641" s="44"/>
    </row>
    <row r="642" spans="1:27" ht="15" x14ac:dyDescent="0.2">
      <c r="A642" s="418"/>
      <c r="B642" s="421"/>
      <c r="C642" s="421"/>
      <c r="D642" s="421"/>
      <c r="E642" s="422"/>
      <c r="F642" s="418"/>
      <c r="G642" s="97"/>
      <c r="H642" s="97"/>
      <c r="I642" s="97"/>
      <c r="J642" s="97"/>
      <c r="K642" s="97"/>
      <c r="L642" s="97"/>
      <c r="M642" s="97"/>
      <c r="N642" s="97"/>
      <c r="O642" s="98"/>
      <c r="P642" s="418"/>
      <c r="Q642" s="418"/>
      <c r="R642" s="418"/>
      <c r="S642" s="32"/>
      <c r="T642" s="430"/>
      <c r="U642" s="44"/>
      <c r="V642" s="44"/>
      <c r="W642" s="44"/>
      <c r="X642" s="44"/>
      <c r="Y642" s="44"/>
      <c r="Z642" s="44"/>
      <c r="AA642" s="44"/>
    </row>
    <row r="643" spans="1:27" ht="15" x14ac:dyDescent="0.2">
      <c r="A643" s="418"/>
      <c r="B643" s="421"/>
      <c r="C643" s="421"/>
      <c r="D643" s="421"/>
      <c r="E643" s="422"/>
      <c r="F643" s="418"/>
      <c r="G643" s="151"/>
      <c r="H643" s="151"/>
      <c r="I643" s="151"/>
      <c r="J643" s="151"/>
      <c r="K643" s="151"/>
      <c r="L643" s="151"/>
      <c r="M643" s="151"/>
      <c r="N643" s="151"/>
      <c r="O643" s="98"/>
      <c r="P643" s="418"/>
      <c r="Q643" s="418"/>
      <c r="R643" s="418"/>
      <c r="S643" s="32"/>
      <c r="T643" s="430"/>
      <c r="U643" s="44"/>
      <c r="V643" s="44"/>
      <c r="W643" s="44"/>
      <c r="X643" s="44"/>
      <c r="Y643" s="44"/>
      <c r="Z643" s="44"/>
      <c r="AA643" s="44"/>
    </row>
    <row r="644" spans="1:27" ht="15" x14ac:dyDescent="0.2">
      <c r="A644" s="418"/>
      <c r="B644" s="421"/>
      <c r="C644" s="421"/>
      <c r="D644" s="421"/>
      <c r="E644" s="422"/>
      <c r="F644" s="418"/>
      <c r="G644" s="151"/>
      <c r="H644" s="151"/>
      <c r="I644" s="151"/>
      <c r="J644" s="151"/>
      <c r="K644" s="151"/>
      <c r="L644" s="151"/>
      <c r="M644" s="151"/>
      <c r="N644" s="151"/>
      <c r="O644" s="98"/>
      <c r="P644" s="418"/>
      <c r="Q644" s="418"/>
      <c r="R644" s="418"/>
      <c r="S644" s="32"/>
      <c r="T644" s="430"/>
      <c r="U644" s="44"/>
      <c r="V644" s="44"/>
      <c r="W644" s="44"/>
      <c r="X644" s="44"/>
      <c r="Y644" s="44"/>
      <c r="Z644" s="44"/>
      <c r="AA644" s="44"/>
    </row>
    <row r="645" spans="1:27" ht="15" x14ac:dyDescent="0.2">
      <c r="A645" s="420"/>
      <c r="B645" s="421"/>
      <c r="C645" s="421"/>
      <c r="D645" s="421"/>
      <c r="E645" s="422"/>
      <c r="F645" s="418"/>
      <c r="G645" s="151"/>
      <c r="H645" s="151"/>
      <c r="I645" s="151"/>
      <c r="J645" s="151"/>
      <c r="K645" s="151"/>
      <c r="L645" s="151"/>
      <c r="M645" s="151"/>
      <c r="N645" s="151"/>
      <c r="O645" s="98"/>
      <c r="P645" s="418"/>
      <c r="Q645" s="418"/>
      <c r="R645" s="418"/>
      <c r="S645" s="32"/>
      <c r="T645" s="430"/>
      <c r="U645" s="44"/>
      <c r="V645" s="44"/>
      <c r="W645" s="44"/>
      <c r="X645" s="44"/>
      <c r="Y645" s="44"/>
      <c r="Z645" s="44"/>
      <c r="AA645" s="44"/>
    </row>
    <row r="646" spans="1:27" ht="15" x14ac:dyDescent="0.2">
      <c r="A646" s="418"/>
      <c r="B646" s="421"/>
      <c r="C646" s="421"/>
      <c r="D646" s="421"/>
      <c r="E646" s="422"/>
      <c r="F646" s="418"/>
      <c r="G646" s="97"/>
      <c r="H646" s="97"/>
      <c r="I646" s="97"/>
      <c r="J646" s="97"/>
      <c r="K646" s="97"/>
      <c r="L646" s="97"/>
      <c r="M646" s="97"/>
      <c r="N646" s="97"/>
      <c r="O646" s="98"/>
      <c r="P646" s="418"/>
      <c r="Q646" s="418"/>
      <c r="R646" s="418"/>
      <c r="S646" s="32"/>
      <c r="T646" s="430"/>
      <c r="U646" s="44"/>
      <c r="V646" s="44"/>
      <c r="W646" s="44"/>
      <c r="X646" s="44"/>
      <c r="Y646" s="44"/>
      <c r="Z646" s="44"/>
      <c r="AA646" s="44"/>
    </row>
    <row r="647" spans="1:27" ht="15" x14ac:dyDescent="0.2">
      <c r="A647" s="418"/>
      <c r="B647" s="421"/>
      <c r="C647" s="421"/>
      <c r="D647" s="421"/>
      <c r="E647" s="422"/>
      <c r="F647" s="418"/>
      <c r="G647" s="151"/>
      <c r="H647" s="151"/>
      <c r="I647" s="151"/>
      <c r="J647" s="151"/>
      <c r="K647" s="151"/>
      <c r="L647" s="151"/>
      <c r="M647" s="151"/>
      <c r="N647" s="151"/>
      <c r="O647" s="98"/>
      <c r="P647" s="418"/>
      <c r="Q647" s="418"/>
      <c r="R647" s="418"/>
      <c r="S647" s="32"/>
      <c r="T647" s="430"/>
      <c r="U647" s="44"/>
      <c r="V647" s="44"/>
      <c r="W647" s="44"/>
      <c r="X647" s="44"/>
      <c r="Y647" s="44"/>
      <c r="Z647" s="44"/>
      <c r="AA647" s="44"/>
    </row>
    <row r="648" spans="1:27" ht="15" x14ac:dyDescent="0.2">
      <c r="A648" s="418"/>
      <c r="B648" s="421"/>
      <c r="C648" s="421"/>
      <c r="D648" s="421"/>
      <c r="E648" s="422"/>
      <c r="F648" s="418"/>
      <c r="G648" s="151"/>
      <c r="H648" s="151"/>
      <c r="I648" s="151"/>
      <c r="J648" s="151"/>
      <c r="K648" s="151"/>
      <c r="L648" s="151"/>
      <c r="M648" s="151"/>
      <c r="N648" s="151"/>
      <c r="O648" s="98"/>
      <c r="P648" s="418"/>
      <c r="Q648" s="418"/>
      <c r="R648" s="418"/>
      <c r="S648" s="32"/>
      <c r="T648" s="430"/>
      <c r="U648" s="44"/>
      <c r="V648" s="44"/>
      <c r="W648" s="44"/>
      <c r="X648" s="44"/>
      <c r="Y648" s="44"/>
      <c r="Z648" s="44"/>
      <c r="AA648" s="44"/>
    </row>
    <row r="649" spans="1:27" ht="15" x14ac:dyDescent="0.2">
      <c r="A649" s="420"/>
      <c r="B649" s="421"/>
      <c r="C649" s="421"/>
      <c r="D649" s="421"/>
      <c r="E649" s="422"/>
      <c r="F649" s="418"/>
      <c r="G649" s="151"/>
      <c r="H649" s="151"/>
      <c r="I649" s="151"/>
      <c r="J649" s="151"/>
      <c r="K649" s="151"/>
      <c r="L649" s="151"/>
      <c r="M649" s="151"/>
      <c r="N649" s="151"/>
      <c r="O649" s="98"/>
      <c r="P649" s="418"/>
      <c r="Q649" s="418"/>
      <c r="R649" s="418"/>
      <c r="S649" s="32"/>
      <c r="T649" s="430"/>
      <c r="U649" s="44"/>
      <c r="V649" s="44"/>
      <c r="W649" s="44"/>
      <c r="X649" s="44"/>
      <c r="Y649" s="44"/>
      <c r="Z649" s="44"/>
      <c r="AA649" s="44"/>
    </row>
    <row r="650" spans="1:27" ht="15" x14ac:dyDescent="0.2">
      <c r="A650" s="418"/>
      <c r="B650" s="421"/>
      <c r="C650" s="421"/>
      <c r="D650" s="421"/>
      <c r="E650" s="422"/>
      <c r="F650" s="418"/>
      <c r="G650" s="97"/>
      <c r="H650" s="97"/>
      <c r="I650" s="97"/>
      <c r="J650" s="97"/>
      <c r="K650" s="97"/>
      <c r="L650" s="97"/>
      <c r="M650" s="97"/>
      <c r="N650" s="97"/>
      <c r="O650" s="98"/>
      <c r="P650" s="418"/>
      <c r="Q650" s="418"/>
      <c r="R650" s="418"/>
      <c r="S650" s="32"/>
      <c r="T650" s="430"/>
      <c r="U650" s="44"/>
      <c r="V650" s="44"/>
      <c r="W650" s="44"/>
      <c r="X650" s="44"/>
      <c r="Y650" s="44"/>
      <c r="Z650" s="44"/>
      <c r="AA650" s="44"/>
    </row>
    <row r="651" spans="1:27" ht="15" x14ac:dyDescent="0.2">
      <c r="A651" s="418"/>
      <c r="B651" s="421"/>
      <c r="C651" s="421"/>
      <c r="D651" s="421"/>
      <c r="E651" s="422"/>
      <c r="F651" s="418"/>
      <c r="G651" s="151"/>
      <c r="H651" s="151"/>
      <c r="I651" s="151"/>
      <c r="J651" s="151"/>
      <c r="K651" s="151"/>
      <c r="L651" s="151"/>
      <c r="M651" s="151"/>
      <c r="N651" s="151"/>
      <c r="O651" s="98"/>
      <c r="P651" s="418"/>
      <c r="Q651" s="418"/>
      <c r="R651" s="418"/>
      <c r="S651" s="32"/>
      <c r="T651" s="430"/>
      <c r="U651" s="44"/>
      <c r="V651" s="44"/>
      <c r="W651" s="44"/>
      <c r="X651" s="44"/>
      <c r="Y651" s="44"/>
      <c r="Z651" s="44"/>
      <c r="AA651" s="44"/>
    </row>
    <row r="652" spans="1:27" ht="15" x14ac:dyDescent="0.2">
      <c r="A652" s="418"/>
      <c r="B652" s="421"/>
      <c r="C652" s="421"/>
      <c r="D652" s="421"/>
      <c r="E652" s="422"/>
      <c r="F652" s="418"/>
      <c r="G652" s="151"/>
      <c r="H652" s="151"/>
      <c r="I652" s="151"/>
      <c r="J652" s="151"/>
      <c r="K652" s="151"/>
      <c r="L652" s="151"/>
      <c r="M652" s="151"/>
      <c r="N652" s="151"/>
      <c r="O652" s="98"/>
      <c r="P652" s="418"/>
      <c r="Q652" s="418"/>
      <c r="R652" s="418"/>
      <c r="S652" s="32"/>
      <c r="T652" s="430"/>
      <c r="U652" s="44"/>
      <c r="V652" s="44"/>
      <c r="W652" s="44"/>
      <c r="X652" s="44"/>
      <c r="Y652" s="44"/>
      <c r="Z652" s="44"/>
      <c r="AA652" s="44"/>
    </row>
    <row r="653" spans="1:27" ht="15" x14ac:dyDescent="0.2">
      <c r="A653" s="420"/>
      <c r="B653" s="421"/>
      <c r="C653" s="421"/>
      <c r="D653" s="421"/>
      <c r="E653" s="422"/>
      <c r="F653" s="418"/>
      <c r="G653" s="151"/>
      <c r="H653" s="151"/>
      <c r="I653" s="151"/>
      <c r="J653" s="151"/>
      <c r="K653" s="151"/>
      <c r="L653" s="151"/>
      <c r="M653" s="151"/>
      <c r="N653" s="151"/>
      <c r="O653" s="98"/>
      <c r="P653" s="418"/>
      <c r="Q653" s="418"/>
      <c r="R653" s="418"/>
      <c r="S653" s="32"/>
      <c r="T653" s="430"/>
      <c r="U653" s="44"/>
      <c r="V653" s="44"/>
      <c r="W653" s="44"/>
      <c r="X653" s="44"/>
      <c r="Y653" s="44"/>
      <c r="Z653" s="44"/>
      <c r="AA653" s="44"/>
    </row>
    <row r="654" spans="1:27" ht="15" x14ac:dyDescent="0.2">
      <c r="A654" s="418"/>
      <c r="B654" s="421"/>
      <c r="C654" s="421"/>
      <c r="D654" s="421"/>
      <c r="E654" s="422"/>
      <c r="F654" s="418"/>
      <c r="G654" s="97"/>
      <c r="H654" s="97"/>
      <c r="I654" s="97"/>
      <c r="J654" s="97"/>
      <c r="K654" s="97"/>
      <c r="L654" s="97"/>
      <c r="M654" s="97"/>
      <c r="N654" s="97"/>
      <c r="O654" s="98"/>
      <c r="P654" s="418"/>
      <c r="Q654" s="418"/>
      <c r="R654" s="418"/>
      <c r="S654" s="32"/>
      <c r="T654" s="430"/>
      <c r="U654" s="44"/>
      <c r="V654" s="44"/>
      <c r="W654" s="44"/>
      <c r="X654" s="44"/>
      <c r="Y654" s="44"/>
      <c r="Z654" s="44"/>
      <c r="AA654" s="44"/>
    </row>
    <row r="655" spans="1:27" ht="15" x14ac:dyDescent="0.2">
      <c r="A655" s="418"/>
      <c r="B655" s="421"/>
      <c r="C655" s="421"/>
      <c r="D655" s="421"/>
      <c r="E655" s="422"/>
      <c r="F655" s="418"/>
      <c r="G655" s="151"/>
      <c r="H655" s="151"/>
      <c r="I655" s="151"/>
      <c r="J655" s="151"/>
      <c r="K655" s="151"/>
      <c r="L655" s="151"/>
      <c r="M655" s="151"/>
      <c r="N655" s="151"/>
      <c r="O655" s="98"/>
      <c r="P655" s="418"/>
      <c r="Q655" s="418"/>
      <c r="R655" s="418"/>
      <c r="S655" s="32"/>
      <c r="T655" s="430"/>
      <c r="U655" s="44"/>
      <c r="V655" s="44"/>
      <c r="W655" s="44"/>
      <c r="X655" s="44"/>
      <c r="Y655" s="44"/>
      <c r="Z655" s="44"/>
      <c r="AA655" s="44"/>
    </row>
    <row r="656" spans="1:27" ht="15" x14ac:dyDescent="0.2">
      <c r="A656" s="418"/>
      <c r="B656" s="421"/>
      <c r="C656" s="421"/>
      <c r="D656" s="421"/>
      <c r="E656" s="422"/>
      <c r="F656" s="418"/>
      <c r="G656" s="151"/>
      <c r="H656" s="151"/>
      <c r="I656" s="151"/>
      <c r="J656" s="151"/>
      <c r="K656" s="151"/>
      <c r="L656" s="151"/>
      <c r="M656" s="151"/>
      <c r="N656" s="151"/>
      <c r="O656" s="98"/>
      <c r="P656" s="418"/>
      <c r="Q656" s="418"/>
      <c r="R656" s="418"/>
      <c r="S656" s="32"/>
      <c r="T656" s="430"/>
      <c r="U656" s="44"/>
      <c r="V656" s="44"/>
      <c r="W656" s="44"/>
      <c r="X656" s="44"/>
      <c r="Y656" s="44"/>
      <c r="Z656" s="44"/>
      <c r="AA656" s="44"/>
    </row>
    <row r="657" spans="1:27" ht="15" x14ac:dyDescent="0.2">
      <c r="A657" s="420"/>
      <c r="B657" s="421"/>
      <c r="C657" s="421"/>
      <c r="D657" s="421"/>
      <c r="E657" s="422"/>
      <c r="F657" s="418"/>
      <c r="G657" s="151"/>
      <c r="H657" s="151"/>
      <c r="I657" s="151"/>
      <c r="J657" s="151"/>
      <c r="K657" s="151"/>
      <c r="L657" s="151"/>
      <c r="M657" s="151"/>
      <c r="N657" s="151"/>
      <c r="O657" s="98"/>
      <c r="P657" s="418"/>
      <c r="Q657" s="418"/>
      <c r="R657" s="418"/>
      <c r="S657" s="32"/>
      <c r="T657" s="430"/>
      <c r="U657" s="44"/>
      <c r="V657" s="44"/>
      <c r="W657" s="44"/>
      <c r="X657" s="44"/>
      <c r="Y657" s="44"/>
      <c r="Z657" s="44"/>
      <c r="AA657" s="44"/>
    </row>
    <row r="658" spans="1:27" ht="15" x14ac:dyDescent="0.2">
      <c r="A658" s="418"/>
      <c r="B658" s="421"/>
      <c r="C658" s="421"/>
      <c r="D658" s="421"/>
      <c r="E658" s="422"/>
      <c r="F658" s="418"/>
      <c r="G658" s="97"/>
      <c r="H658" s="97"/>
      <c r="I658" s="97"/>
      <c r="J658" s="97"/>
      <c r="K658" s="97"/>
      <c r="L658" s="97"/>
      <c r="M658" s="97"/>
      <c r="N658" s="97"/>
      <c r="O658" s="98"/>
      <c r="P658" s="418"/>
      <c r="Q658" s="418"/>
      <c r="R658" s="418"/>
      <c r="S658" s="32"/>
      <c r="T658" s="430"/>
      <c r="U658" s="44"/>
      <c r="V658" s="44"/>
      <c r="W658" s="44"/>
      <c r="X658" s="44"/>
      <c r="Y658" s="44"/>
      <c r="Z658" s="44"/>
      <c r="AA658" s="44"/>
    </row>
    <row r="659" spans="1:27" ht="15" x14ac:dyDescent="0.2">
      <c r="A659" s="418"/>
      <c r="B659" s="421"/>
      <c r="C659" s="421"/>
      <c r="D659" s="421"/>
      <c r="E659" s="422"/>
      <c r="F659" s="418"/>
      <c r="G659" s="151"/>
      <c r="H659" s="151"/>
      <c r="I659" s="151"/>
      <c r="J659" s="151"/>
      <c r="K659" s="151"/>
      <c r="L659" s="151"/>
      <c r="M659" s="151"/>
      <c r="N659" s="151"/>
      <c r="O659" s="98"/>
      <c r="P659" s="418"/>
      <c r="Q659" s="418"/>
      <c r="R659" s="418"/>
      <c r="S659" s="32"/>
      <c r="T659" s="430"/>
      <c r="U659" s="44"/>
      <c r="V659" s="44"/>
      <c r="W659" s="44"/>
      <c r="X659" s="44"/>
      <c r="Y659" s="44"/>
      <c r="Z659" s="44"/>
      <c r="AA659" s="44"/>
    </row>
    <row r="660" spans="1:27" ht="15" x14ac:dyDescent="0.2">
      <c r="A660" s="418"/>
      <c r="B660" s="421"/>
      <c r="C660" s="421"/>
      <c r="D660" s="421"/>
      <c r="E660" s="422"/>
      <c r="F660" s="418"/>
      <c r="G660" s="151"/>
      <c r="H660" s="151"/>
      <c r="I660" s="151"/>
      <c r="J660" s="151"/>
      <c r="K660" s="151"/>
      <c r="L660" s="151"/>
      <c r="M660" s="151"/>
      <c r="N660" s="151"/>
      <c r="O660" s="98"/>
      <c r="P660" s="418"/>
      <c r="Q660" s="418"/>
      <c r="R660" s="418"/>
      <c r="S660" s="32"/>
      <c r="T660" s="430"/>
      <c r="U660" s="44"/>
      <c r="V660" s="44"/>
      <c r="W660" s="44"/>
      <c r="X660" s="44"/>
      <c r="Y660" s="44"/>
      <c r="Z660" s="44"/>
      <c r="AA660" s="44"/>
    </row>
    <row r="661" spans="1:27" ht="15" x14ac:dyDescent="0.2">
      <c r="A661" s="420"/>
      <c r="B661" s="421"/>
      <c r="C661" s="421"/>
      <c r="D661" s="421"/>
      <c r="E661" s="422"/>
      <c r="F661" s="418"/>
      <c r="G661" s="151"/>
      <c r="H661" s="151"/>
      <c r="I661" s="151"/>
      <c r="J661" s="151"/>
      <c r="K661" s="151"/>
      <c r="L661" s="151"/>
      <c r="M661" s="151"/>
      <c r="N661" s="151"/>
      <c r="O661" s="98"/>
      <c r="P661" s="418"/>
      <c r="Q661" s="418"/>
      <c r="R661" s="418"/>
      <c r="S661" s="32"/>
      <c r="T661" s="430"/>
      <c r="U661" s="44"/>
      <c r="V661" s="44"/>
      <c r="W661" s="44"/>
      <c r="X661" s="44"/>
      <c r="Y661" s="44"/>
      <c r="Z661" s="44"/>
      <c r="AA661" s="44"/>
    </row>
    <row r="662" spans="1:27" ht="15" x14ac:dyDescent="0.2">
      <c r="A662" s="418"/>
      <c r="B662" s="421"/>
      <c r="C662" s="421"/>
      <c r="D662" s="421"/>
      <c r="E662" s="422"/>
      <c r="F662" s="418"/>
      <c r="G662" s="97"/>
      <c r="H662" s="97"/>
      <c r="I662" s="97"/>
      <c r="J662" s="97"/>
      <c r="K662" s="97"/>
      <c r="L662" s="97"/>
      <c r="M662" s="97"/>
      <c r="N662" s="97"/>
      <c r="O662" s="98"/>
      <c r="P662" s="418"/>
      <c r="Q662" s="418"/>
      <c r="R662" s="418"/>
      <c r="S662" s="32"/>
      <c r="T662" s="430"/>
      <c r="U662" s="44"/>
      <c r="V662" s="44"/>
      <c r="W662" s="44"/>
      <c r="X662" s="44"/>
      <c r="Y662" s="44"/>
      <c r="Z662" s="44"/>
      <c r="AA662" s="44"/>
    </row>
    <row r="663" spans="1:27" ht="15" x14ac:dyDescent="0.2">
      <c r="A663" s="418"/>
      <c r="B663" s="421"/>
      <c r="C663" s="421"/>
      <c r="D663" s="421"/>
      <c r="E663" s="422"/>
      <c r="F663" s="418"/>
      <c r="G663" s="151"/>
      <c r="H663" s="151"/>
      <c r="I663" s="151"/>
      <c r="J663" s="151"/>
      <c r="K663" s="151"/>
      <c r="L663" s="151"/>
      <c r="M663" s="151"/>
      <c r="N663" s="151"/>
      <c r="O663" s="98"/>
      <c r="P663" s="418"/>
      <c r="Q663" s="418"/>
      <c r="R663" s="418"/>
      <c r="S663" s="32"/>
      <c r="T663" s="430"/>
      <c r="U663" s="44"/>
      <c r="V663" s="44"/>
      <c r="W663" s="44"/>
      <c r="X663" s="44"/>
      <c r="Y663" s="44"/>
      <c r="Z663" s="44"/>
      <c r="AA663" s="44"/>
    </row>
    <row r="664" spans="1:27" ht="15" x14ac:dyDescent="0.2">
      <c r="A664" s="418"/>
      <c r="B664" s="421"/>
      <c r="C664" s="421"/>
      <c r="D664" s="421"/>
      <c r="E664" s="422"/>
      <c r="F664" s="418"/>
      <c r="G664" s="151"/>
      <c r="H664" s="151"/>
      <c r="I664" s="151"/>
      <c r="J664" s="151"/>
      <c r="K664" s="151"/>
      <c r="L664" s="151"/>
      <c r="M664" s="151"/>
      <c r="N664" s="151"/>
      <c r="O664" s="98"/>
      <c r="P664" s="418"/>
      <c r="Q664" s="418"/>
      <c r="R664" s="418"/>
      <c r="S664" s="32"/>
      <c r="T664" s="430"/>
      <c r="U664" s="44"/>
      <c r="V664" s="44"/>
      <c r="W664" s="44"/>
      <c r="X664" s="44"/>
      <c r="Y664" s="44"/>
      <c r="Z664" s="44"/>
      <c r="AA664" s="44"/>
    </row>
    <row r="665" spans="1:27" ht="15" x14ac:dyDescent="0.2">
      <c r="A665" s="420"/>
      <c r="B665" s="421"/>
      <c r="C665" s="421"/>
      <c r="D665" s="421"/>
      <c r="E665" s="422"/>
      <c r="F665" s="418"/>
      <c r="G665" s="151"/>
      <c r="H665" s="151"/>
      <c r="I665" s="151"/>
      <c r="J665" s="151"/>
      <c r="K665" s="151"/>
      <c r="L665" s="151"/>
      <c r="M665" s="151"/>
      <c r="N665" s="151"/>
      <c r="O665" s="98"/>
      <c r="P665" s="418"/>
      <c r="Q665" s="418"/>
      <c r="R665" s="418"/>
      <c r="S665" s="32"/>
      <c r="T665" s="430"/>
      <c r="U665" s="44"/>
      <c r="V665" s="44"/>
      <c r="W665" s="44"/>
      <c r="X665" s="44"/>
      <c r="Y665" s="44"/>
      <c r="Z665" s="44"/>
      <c r="AA665" s="44"/>
    </row>
    <row r="666" spans="1:27" ht="15" x14ac:dyDescent="0.2">
      <c r="A666" s="418"/>
      <c r="B666" s="421"/>
      <c r="C666" s="421"/>
      <c r="D666" s="421"/>
      <c r="E666" s="422"/>
      <c r="F666" s="418"/>
      <c r="G666" s="97"/>
      <c r="H666" s="97"/>
      <c r="I666" s="97"/>
      <c r="J666" s="97"/>
      <c r="K666" s="97"/>
      <c r="L666" s="97"/>
      <c r="M666" s="97"/>
      <c r="N666" s="97"/>
      <c r="O666" s="98"/>
      <c r="P666" s="418"/>
      <c r="Q666" s="418"/>
      <c r="R666" s="418"/>
      <c r="S666" s="32"/>
      <c r="T666" s="430"/>
      <c r="U666" s="44"/>
      <c r="V666" s="44"/>
      <c r="W666" s="44"/>
      <c r="X666" s="44"/>
      <c r="Y666" s="44"/>
      <c r="Z666" s="44"/>
      <c r="AA666" s="44"/>
    </row>
    <row r="667" spans="1:27" ht="15" x14ac:dyDescent="0.2">
      <c r="A667" s="418"/>
      <c r="B667" s="421"/>
      <c r="C667" s="421"/>
      <c r="D667" s="421"/>
      <c r="E667" s="422"/>
      <c r="F667" s="418"/>
      <c r="G667" s="151"/>
      <c r="H667" s="151"/>
      <c r="I667" s="151"/>
      <c r="J667" s="151"/>
      <c r="K667" s="151"/>
      <c r="L667" s="151"/>
      <c r="M667" s="151"/>
      <c r="N667" s="151"/>
      <c r="O667" s="98"/>
      <c r="P667" s="418"/>
      <c r="Q667" s="418"/>
      <c r="R667" s="418"/>
      <c r="S667" s="32"/>
      <c r="T667" s="430"/>
      <c r="U667" s="44"/>
      <c r="V667" s="44"/>
      <c r="W667" s="44"/>
      <c r="X667" s="44"/>
      <c r="Y667" s="44"/>
      <c r="Z667" s="44"/>
      <c r="AA667" s="44"/>
    </row>
    <row r="668" spans="1:27" ht="15" x14ac:dyDescent="0.2">
      <c r="A668" s="418"/>
      <c r="B668" s="421"/>
      <c r="C668" s="421"/>
      <c r="D668" s="421"/>
      <c r="E668" s="422"/>
      <c r="F668" s="418"/>
      <c r="G668" s="151"/>
      <c r="H668" s="151"/>
      <c r="I668" s="151"/>
      <c r="J668" s="151"/>
      <c r="K668" s="151"/>
      <c r="L668" s="151"/>
      <c r="M668" s="151"/>
      <c r="N668" s="151"/>
      <c r="O668" s="98"/>
      <c r="P668" s="418"/>
      <c r="Q668" s="418"/>
      <c r="R668" s="418"/>
      <c r="S668" s="32"/>
      <c r="T668" s="430"/>
      <c r="U668" s="44"/>
      <c r="V668" s="44"/>
      <c r="W668" s="44"/>
      <c r="X668" s="44"/>
      <c r="Y668" s="44"/>
      <c r="Z668" s="44"/>
      <c r="AA668" s="44"/>
    </row>
    <row r="669" spans="1:27" ht="15" x14ac:dyDescent="0.2">
      <c r="A669" s="420"/>
      <c r="B669" s="421"/>
      <c r="C669" s="421"/>
      <c r="D669" s="421"/>
      <c r="E669" s="422"/>
      <c r="F669" s="418"/>
      <c r="G669" s="151"/>
      <c r="H669" s="151"/>
      <c r="I669" s="151"/>
      <c r="J669" s="151"/>
      <c r="K669" s="151"/>
      <c r="L669" s="151"/>
      <c r="M669" s="151"/>
      <c r="N669" s="151"/>
      <c r="O669" s="98"/>
      <c r="P669" s="418"/>
      <c r="Q669" s="418"/>
      <c r="R669" s="418"/>
      <c r="S669" s="32"/>
      <c r="T669" s="430"/>
      <c r="U669" s="44"/>
      <c r="V669" s="44"/>
      <c r="W669" s="44"/>
      <c r="X669" s="44"/>
      <c r="Y669" s="44"/>
      <c r="Z669" s="44"/>
      <c r="AA669" s="44"/>
    </row>
    <row r="670" spans="1:27" ht="15" x14ac:dyDescent="0.2">
      <c r="A670" s="418"/>
      <c r="B670" s="421"/>
      <c r="C670" s="421"/>
      <c r="D670" s="421"/>
      <c r="E670" s="422"/>
      <c r="F670" s="418"/>
      <c r="G670" s="97"/>
      <c r="H670" s="97"/>
      <c r="I670" s="97"/>
      <c r="J670" s="97"/>
      <c r="K670" s="97"/>
      <c r="L670" s="97"/>
      <c r="M670" s="97"/>
      <c r="N670" s="97"/>
      <c r="O670" s="98"/>
      <c r="P670" s="418"/>
      <c r="Q670" s="418"/>
      <c r="R670" s="418"/>
      <c r="S670" s="32"/>
      <c r="T670" s="430"/>
      <c r="U670" s="44"/>
      <c r="V670" s="44"/>
      <c r="W670" s="44"/>
      <c r="X670" s="44"/>
      <c r="Y670" s="44"/>
      <c r="Z670" s="44"/>
      <c r="AA670" s="44"/>
    </row>
    <row r="671" spans="1:27" ht="15" x14ac:dyDescent="0.2">
      <c r="A671" s="418"/>
      <c r="B671" s="421"/>
      <c r="C671" s="421"/>
      <c r="D671" s="421"/>
      <c r="E671" s="422"/>
      <c r="F671" s="418"/>
      <c r="G671" s="151"/>
      <c r="H671" s="151"/>
      <c r="I671" s="151"/>
      <c r="J671" s="151"/>
      <c r="K671" s="151"/>
      <c r="L671" s="151"/>
      <c r="M671" s="151"/>
      <c r="N671" s="151"/>
      <c r="O671" s="98"/>
      <c r="P671" s="418"/>
      <c r="Q671" s="418"/>
      <c r="R671" s="418"/>
      <c r="S671" s="32"/>
      <c r="T671" s="430"/>
      <c r="U671" s="44"/>
      <c r="V671" s="44"/>
      <c r="W671" s="44"/>
      <c r="X671" s="44"/>
      <c r="Y671" s="44"/>
      <c r="Z671" s="44"/>
      <c r="AA671" s="44"/>
    </row>
    <row r="672" spans="1:27" ht="15" x14ac:dyDescent="0.2">
      <c r="A672" s="418"/>
      <c r="B672" s="421"/>
      <c r="C672" s="421"/>
      <c r="D672" s="421"/>
      <c r="E672" s="422"/>
      <c r="F672" s="418"/>
      <c r="G672" s="151"/>
      <c r="H672" s="151"/>
      <c r="I672" s="151"/>
      <c r="J672" s="151"/>
      <c r="K672" s="151"/>
      <c r="L672" s="151"/>
      <c r="M672" s="151"/>
      <c r="N672" s="151"/>
      <c r="O672" s="98"/>
      <c r="P672" s="418"/>
      <c r="Q672" s="418"/>
      <c r="R672" s="418"/>
      <c r="S672" s="32"/>
      <c r="T672" s="430"/>
      <c r="U672" s="44"/>
      <c r="V672" s="44"/>
      <c r="W672" s="44"/>
      <c r="X672" s="44"/>
      <c r="Y672" s="44"/>
      <c r="Z672" s="44"/>
      <c r="AA672" s="44"/>
    </row>
    <row r="673" spans="1:27" ht="15" x14ac:dyDescent="0.2">
      <c r="A673" s="420"/>
      <c r="B673" s="421"/>
      <c r="C673" s="421"/>
      <c r="D673" s="421"/>
      <c r="E673" s="422"/>
      <c r="F673" s="418"/>
      <c r="G673" s="151"/>
      <c r="H673" s="151"/>
      <c r="I673" s="151"/>
      <c r="J673" s="151"/>
      <c r="K673" s="151"/>
      <c r="L673" s="151"/>
      <c r="M673" s="151"/>
      <c r="N673" s="151"/>
      <c r="O673" s="98"/>
      <c r="P673" s="418"/>
      <c r="Q673" s="418"/>
      <c r="R673" s="418"/>
      <c r="S673" s="32"/>
      <c r="T673" s="430"/>
      <c r="U673" s="44"/>
      <c r="V673" s="44"/>
      <c r="W673" s="44"/>
      <c r="X673" s="44"/>
      <c r="Y673" s="44"/>
      <c r="Z673" s="44"/>
      <c r="AA673" s="44"/>
    </row>
    <row r="674" spans="1:27" ht="15" x14ac:dyDescent="0.2">
      <c r="A674" s="418"/>
      <c r="B674" s="421"/>
      <c r="C674" s="421"/>
      <c r="D674" s="421"/>
      <c r="E674" s="422"/>
      <c r="F674" s="418"/>
      <c r="G674" s="97"/>
      <c r="H674" s="97"/>
      <c r="I674" s="97"/>
      <c r="J674" s="97"/>
      <c r="K674" s="97"/>
      <c r="L674" s="97"/>
      <c r="M674" s="97"/>
      <c r="N674" s="97"/>
      <c r="O674" s="98"/>
      <c r="P674" s="418"/>
      <c r="Q674" s="418"/>
      <c r="R674" s="418"/>
      <c r="S674" s="32"/>
      <c r="T674" s="430"/>
      <c r="U674" s="44"/>
      <c r="V674" s="44"/>
      <c r="W674" s="44"/>
      <c r="X674" s="44"/>
      <c r="Y674" s="44"/>
      <c r="Z674" s="44"/>
      <c r="AA674" s="44"/>
    </row>
    <row r="675" spans="1:27" ht="15" x14ac:dyDescent="0.2">
      <c r="A675" s="418"/>
      <c r="B675" s="421"/>
      <c r="C675" s="421"/>
      <c r="D675" s="421"/>
      <c r="E675" s="422"/>
      <c r="F675" s="418"/>
      <c r="G675" s="151"/>
      <c r="H675" s="151"/>
      <c r="I675" s="151"/>
      <c r="J675" s="151"/>
      <c r="K675" s="151"/>
      <c r="L675" s="151"/>
      <c r="M675" s="151"/>
      <c r="N675" s="151"/>
      <c r="O675" s="98"/>
      <c r="P675" s="418"/>
      <c r="Q675" s="418"/>
      <c r="R675" s="418"/>
      <c r="S675" s="32"/>
      <c r="T675" s="430"/>
      <c r="U675" s="44"/>
      <c r="V675" s="44"/>
      <c r="W675" s="44"/>
      <c r="X675" s="44"/>
      <c r="Y675" s="44"/>
      <c r="Z675" s="44"/>
      <c r="AA675" s="44"/>
    </row>
    <row r="676" spans="1:27" ht="15" x14ac:dyDescent="0.2">
      <c r="A676" s="418"/>
      <c r="B676" s="421"/>
      <c r="C676" s="421"/>
      <c r="D676" s="421"/>
      <c r="E676" s="422"/>
      <c r="F676" s="418"/>
      <c r="G676" s="151"/>
      <c r="H676" s="151"/>
      <c r="I676" s="151"/>
      <c r="J676" s="151"/>
      <c r="K676" s="151"/>
      <c r="L676" s="151"/>
      <c r="M676" s="151"/>
      <c r="N676" s="151"/>
      <c r="O676" s="98"/>
      <c r="P676" s="418"/>
      <c r="Q676" s="418"/>
      <c r="R676" s="418"/>
      <c r="S676" s="32"/>
      <c r="T676" s="430"/>
      <c r="U676" s="44"/>
      <c r="V676" s="44"/>
      <c r="W676" s="44"/>
      <c r="X676" s="44"/>
      <c r="Y676" s="44"/>
      <c r="Z676" s="44"/>
      <c r="AA676" s="44"/>
    </row>
    <row r="677" spans="1:27" ht="15" x14ac:dyDescent="0.2">
      <c r="A677" s="420"/>
      <c r="B677" s="421"/>
      <c r="C677" s="421"/>
      <c r="D677" s="421"/>
      <c r="E677" s="422"/>
      <c r="F677" s="418"/>
      <c r="G677" s="151"/>
      <c r="H677" s="151"/>
      <c r="I677" s="151"/>
      <c r="J677" s="151"/>
      <c r="K677" s="151"/>
      <c r="L677" s="151"/>
      <c r="M677" s="151"/>
      <c r="N677" s="151"/>
      <c r="O677" s="98"/>
      <c r="P677" s="418"/>
      <c r="Q677" s="418"/>
      <c r="R677" s="418"/>
      <c r="S677" s="32"/>
      <c r="T677" s="430"/>
      <c r="U677" s="44"/>
      <c r="V677" s="44"/>
      <c r="W677" s="44"/>
      <c r="X677" s="44"/>
      <c r="Y677" s="44"/>
      <c r="Z677" s="44"/>
      <c r="AA677" s="44"/>
    </row>
    <row r="678" spans="1:27" ht="15" x14ac:dyDescent="0.2">
      <c r="A678" s="418"/>
      <c r="B678" s="421"/>
      <c r="C678" s="421"/>
      <c r="D678" s="421"/>
      <c r="E678" s="422"/>
      <c r="F678" s="418"/>
      <c r="G678" s="97"/>
      <c r="H678" s="97"/>
      <c r="I678" s="97"/>
      <c r="J678" s="97"/>
      <c r="K678" s="97"/>
      <c r="L678" s="97"/>
      <c r="M678" s="97"/>
      <c r="N678" s="97"/>
      <c r="O678" s="98"/>
      <c r="P678" s="418"/>
      <c r="Q678" s="418"/>
      <c r="R678" s="418"/>
      <c r="S678" s="32"/>
      <c r="T678" s="430"/>
      <c r="U678" s="44"/>
      <c r="V678" s="44"/>
      <c r="W678" s="44"/>
      <c r="X678" s="44"/>
      <c r="Y678" s="44"/>
      <c r="Z678" s="44"/>
      <c r="AA678" s="44"/>
    </row>
    <row r="679" spans="1:27" ht="15" x14ac:dyDescent="0.2">
      <c r="A679" s="418"/>
      <c r="B679" s="421"/>
      <c r="C679" s="421"/>
      <c r="D679" s="421"/>
      <c r="E679" s="422"/>
      <c r="F679" s="418"/>
      <c r="G679" s="151"/>
      <c r="H679" s="151"/>
      <c r="I679" s="151"/>
      <c r="J679" s="151"/>
      <c r="K679" s="151"/>
      <c r="L679" s="151"/>
      <c r="M679" s="151"/>
      <c r="N679" s="151"/>
      <c r="O679" s="98"/>
      <c r="P679" s="418"/>
      <c r="Q679" s="418"/>
      <c r="R679" s="418"/>
      <c r="S679" s="32"/>
      <c r="T679" s="430"/>
      <c r="U679" s="44"/>
      <c r="V679" s="44"/>
      <c r="W679" s="44"/>
      <c r="X679" s="44"/>
      <c r="Y679" s="44"/>
      <c r="Z679" s="44"/>
      <c r="AA679" s="44"/>
    </row>
    <row r="680" spans="1:27" ht="15" x14ac:dyDescent="0.2">
      <c r="A680" s="418"/>
      <c r="B680" s="421"/>
      <c r="C680" s="421"/>
      <c r="D680" s="421"/>
      <c r="E680" s="422"/>
      <c r="F680" s="418"/>
      <c r="G680" s="151"/>
      <c r="H680" s="151"/>
      <c r="I680" s="151"/>
      <c r="J680" s="151"/>
      <c r="K680" s="151"/>
      <c r="L680" s="151"/>
      <c r="M680" s="151"/>
      <c r="N680" s="151"/>
      <c r="O680" s="98"/>
      <c r="P680" s="418"/>
      <c r="Q680" s="418"/>
      <c r="R680" s="418"/>
      <c r="S680" s="32"/>
      <c r="T680" s="430"/>
      <c r="U680" s="44"/>
      <c r="V680" s="44"/>
      <c r="W680" s="44"/>
      <c r="X680" s="44"/>
      <c r="Y680" s="44"/>
      <c r="Z680" s="44"/>
      <c r="AA680" s="44"/>
    </row>
    <row r="681" spans="1:27" ht="15" x14ac:dyDescent="0.2">
      <c r="A681" s="420"/>
      <c r="B681" s="421"/>
      <c r="C681" s="421"/>
      <c r="D681" s="421"/>
      <c r="E681" s="422"/>
      <c r="F681" s="418"/>
      <c r="G681" s="151"/>
      <c r="H681" s="151"/>
      <c r="I681" s="151"/>
      <c r="J681" s="151"/>
      <c r="K681" s="151"/>
      <c r="L681" s="151"/>
      <c r="M681" s="151"/>
      <c r="N681" s="151"/>
      <c r="O681" s="98"/>
      <c r="P681" s="418"/>
      <c r="Q681" s="418"/>
      <c r="R681" s="418"/>
      <c r="S681" s="32"/>
      <c r="T681" s="430"/>
      <c r="U681" s="44"/>
      <c r="V681" s="44"/>
      <c r="W681" s="44"/>
      <c r="X681" s="44"/>
      <c r="Y681" s="44"/>
      <c r="Z681" s="44"/>
      <c r="AA681" s="44"/>
    </row>
    <row r="682" spans="1:27" ht="15" x14ac:dyDescent="0.2">
      <c r="A682" s="418"/>
      <c r="B682" s="421"/>
      <c r="C682" s="421"/>
      <c r="D682" s="421"/>
      <c r="E682" s="422"/>
      <c r="F682" s="418"/>
      <c r="G682" s="97"/>
      <c r="H682" s="97"/>
      <c r="I682" s="97"/>
      <c r="J682" s="97"/>
      <c r="K682" s="97"/>
      <c r="L682" s="97"/>
      <c r="M682" s="97"/>
      <c r="N682" s="97"/>
      <c r="O682" s="98"/>
      <c r="P682" s="418"/>
      <c r="Q682" s="418"/>
      <c r="R682" s="418"/>
      <c r="S682" s="32"/>
      <c r="T682" s="430"/>
      <c r="U682" s="44"/>
      <c r="V682" s="44"/>
      <c r="W682" s="44"/>
      <c r="X682" s="44"/>
      <c r="Y682" s="44"/>
      <c r="Z682" s="44"/>
      <c r="AA682" s="44"/>
    </row>
    <row r="683" spans="1:27" ht="15" x14ac:dyDescent="0.2">
      <c r="A683" s="418"/>
      <c r="B683" s="421"/>
      <c r="C683" s="421"/>
      <c r="D683" s="421"/>
      <c r="E683" s="422"/>
      <c r="F683" s="418"/>
      <c r="G683" s="151"/>
      <c r="H683" s="151"/>
      <c r="I683" s="151"/>
      <c r="J683" s="151"/>
      <c r="K683" s="151"/>
      <c r="L683" s="151"/>
      <c r="M683" s="151"/>
      <c r="N683" s="151"/>
      <c r="O683" s="98"/>
      <c r="P683" s="418"/>
      <c r="Q683" s="418"/>
      <c r="R683" s="418"/>
      <c r="S683" s="32"/>
      <c r="T683" s="430"/>
      <c r="U683" s="44"/>
      <c r="V683" s="44"/>
      <c r="W683" s="44"/>
      <c r="X683" s="44"/>
      <c r="Y683" s="44"/>
      <c r="Z683" s="44"/>
      <c r="AA683" s="44"/>
    </row>
    <row r="684" spans="1:27" ht="15" x14ac:dyDescent="0.2">
      <c r="A684" s="418"/>
      <c r="B684" s="421"/>
      <c r="C684" s="421"/>
      <c r="D684" s="421"/>
      <c r="E684" s="422"/>
      <c r="F684" s="418"/>
      <c r="G684" s="151"/>
      <c r="H684" s="151"/>
      <c r="I684" s="151"/>
      <c r="J684" s="151"/>
      <c r="K684" s="151"/>
      <c r="L684" s="151"/>
      <c r="M684" s="151"/>
      <c r="N684" s="151"/>
      <c r="O684" s="98"/>
      <c r="P684" s="418"/>
      <c r="Q684" s="418"/>
      <c r="R684" s="418"/>
      <c r="S684" s="32"/>
      <c r="T684" s="430"/>
      <c r="U684" s="44"/>
      <c r="V684" s="44"/>
      <c r="W684" s="44"/>
      <c r="X684" s="44"/>
      <c r="Y684" s="44"/>
      <c r="Z684" s="44"/>
      <c r="AA684" s="44"/>
    </row>
    <row r="685" spans="1:27" ht="15" x14ac:dyDescent="0.2">
      <c r="A685" s="420"/>
      <c r="B685" s="421"/>
      <c r="C685" s="421"/>
      <c r="D685" s="421"/>
      <c r="E685" s="422"/>
      <c r="F685" s="418"/>
      <c r="G685" s="151"/>
      <c r="H685" s="151"/>
      <c r="I685" s="151"/>
      <c r="J685" s="151"/>
      <c r="K685" s="151"/>
      <c r="L685" s="151"/>
      <c r="M685" s="151"/>
      <c r="N685" s="151"/>
      <c r="O685" s="98"/>
      <c r="P685" s="418"/>
      <c r="Q685" s="418"/>
      <c r="R685" s="418"/>
      <c r="S685" s="32"/>
      <c r="T685" s="430"/>
      <c r="U685" s="44"/>
      <c r="V685" s="44"/>
      <c r="W685" s="44"/>
      <c r="X685" s="44"/>
      <c r="Y685" s="44"/>
      <c r="Z685" s="44"/>
      <c r="AA685" s="44"/>
    </row>
    <row r="686" spans="1:27" ht="15" x14ac:dyDescent="0.2">
      <c r="A686" s="418"/>
      <c r="B686" s="421"/>
      <c r="C686" s="421"/>
      <c r="D686" s="421"/>
      <c r="E686" s="422"/>
      <c r="F686" s="418"/>
      <c r="G686" s="97"/>
      <c r="H686" s="97"/>
      <c r="I686" s="97"/>
      <c r="J686" s="97"/>
      <c r="K686" s="97"/>
      <c r="L686" s="97"/>
      <c r="M686" s="97"/>
      <c r="N686" s="97"/>
      <c r="O686" s="98"/>
      <c r="P686" s="418"/>
      <c r="Q686" s="418"/>
      <c r="R686" s="418"/>
      <c r="S686" s="32"/>
      <c r="T686" s="430"/>
      <c r="U686" s="44"/>
      <c r="V686" s="44"/>
      <c r="W686" s="44"/>
      <c r="X686" s="44"/>
      <c r="Y686" s="44"/>
      <c r="Z686" s="44"/>
      <c r="AA686" s="44"/>
    </row>
    <row r="687" spans="1:27" ht="15" x14ac:dyDescent="0.2">
      <c r="A687" s="418"/>
      <c r="B687" s="421"/>
      <c r="C687" s="421"/>
      <c r="D687" s="421"/>
      <c r="E687" s="422"/>
      <c r="F687" s="418"/>
      <c r="G687" s="151"/>
      <c r="H687" s="151"/>
      <c r="I687" s="151"/>
      <c r="J687" s="151"/>
      <c r="K687" s="151"/>
      <c r="L687" s="151"/>
      <c r="M687" s="151"/>
      <c r="N687" s="151"/>
      <c r="O687" s="98"/>
      <c r="P687" s="418"/>
      <c r="Q687" s="418"/>
      <c r="R687" s="418"/>
      <c r="S687" s="32"/>
      <c r="T687" s="430"/>
      <c r="U687" s="44"/>
      <c r="V687" s="44"/>
      <c r="W687" s="44"/>
      <c r="X687" s="44"/>
      <c r="Y687" s="44"/>
      <c r="Z687" s="44"/>
      <c r="AA687" s="44"/>
    </row>
    <row r="688" spans="1:27" ht="15" x14ac:dyDescent="0.2">
      <c r="A688" s="418"/>
      <c r="B688" s="421"/>
      <c r="C688" s="421"/>
      <c r="D688" s="421"/>
      <c r="E688" s="422"/>
      <c r="F688" s="418"/>
      <c r="G688" s="151"/>
      <c r="H688" s="151"/>
      <c r="I688" s="151"/>
      <c r="J688" s="151"/>
      <c r="K688" s="151"/>
      <c r="L688" s="151"/>
      <c r="M688" s="151"/>
      <c r="N688" s="151"/>
      <c r="O688" s="98"/>
      <c r="P688" s="418"/>
      <c r="Q688" s="418"/>
      <c r="R688" s="418"/>
      <c r="S688" s="32"/>
      <c r="T688" s="430"/>
      <c r="U688" s="44"/>
      <c r="V688" s="44"/>
      <c r="W688" s="44"/>
      <c r="X688" s="44"/>
      <c r="Y688" s="44"/>
      <c r="Z688" s="44"/>
      <c r="AA688" s="44"/>
    </row>
    <row r="689" spans="1:27" ht="15" x14ac:dyDescent="0.2">
      <c r="A689" s="420"/>
      <c r="B689" s="421"/>
      <c r="C689" s="421"/>
      <c r="D689" s="421"/>
      <c r="E689" s="422"/>
      <c r="F689" s="418"/>
      <c r="G689" s="151"/>
      <c r="H689" s="151"/>
      <c r="I689" s="151"/>
      <c r="J689" s="151"/>
      <c r="K689" s="151"/>
      <c r="L689" s="151"/>
      <c r="M689" s="151"/>
      <c r="N689" s="151"/>
      <c r="O689" s="98"/>
      <c r="P689" s="418"/>
      <c r="Q689" s="418"/>
      <c r="R689" s="418"/>
      <c r="S689" s="32"/>
      <c r="T689" s="430"/>
      <c r="U689" s="44"/>
      <c r="V689" s="44"/>
      <c r="W689" s="44"/>
      <c r="X689" s="44"/>
      <c r="Y689" s="44"/>
      <c r="Z689" s="44"/>
      <c r="AA689" s="44"/>
    </row>
    <row r="690" spans="1:27" ht="15" x14ac:dyDescent="0.2">
      <c r="A690" s="418"/>
      <c r="B690" s="421"/>
      <c r="C690" s="421"/>
      <c r="D690" s="421"/>
      <c r="E690" s="422"/>
      <c r="F690" s="418"/>
      <c r="G690" s="97"/>
      <c r="H690" s="97"/>
      <c r="I690" s="97"/>
      <c r="J690" s="97"/>
      <c r="K690" s="97"/>
      <c r="L690" s="97"/>
      <c r="M690" s="97"/>
      <c r="N690" s="97"/>
      <c r="O690" s="98"/>
      <c r="P690" s="418"/>
      <c r="Q690" s="418"/>
      <c r="R690" s="418"/>
      <c r="S690" s="32"/>
      <c r="T690" s="430"/>
      <c r="U690" s="44"/>
      <c r="V690" s="44"/>
      <c r="W690" s="44"/>
      <c r="X690" s="44"/>
      <c r="Y690" s="44"/>
      <c r="Z690" s="44"/>
      <c r="AA690" s="44"/>
    </row>
    <row r="691" spans="1:27" ht="15" x14ac:dyDescent="0.2">
      <c r="A691" s="418"/>
      <c r="B691" s="421"/>
      <c r="C691" s="421"/>
      <c r="D691" s="421"/>
      <c r="E691" s="422"/>
      <c r="F691" s="418"/>
      <c r="G691" s="151"/>
      <c r="H691" s="151"/>
      <c r="I691" s="151"/>
      <c r="J691" s="151"/>
      <c r="K691" s="151"/>
      <c r="L691" s="151"/>
      <c r="M691" s="151"/>
      <c r="N691" s="151"/>
      <c r="O691" s="98"/>
      <c r="P691" s="418"/>
      <c r="Q691" s="418"/>
      <c r="R691" s="418"/>
      <c r="S691" s="32"/>
      <c r="T691" s="430"/>
      <c r="U691" s="44"/>
      <c r="V691" s="44"/>
      <c r="W691" s="44"/>
      <c r="X691" s="44"/>
      <c r="Y691" s="44"/>
      <c r="Z691" s="44"/>
      <c r="AA691" s="44"/>
    </row>
    <row r="692" spans="1:27" ht="15" x14ac:dyDescent="0.2">
      <c r="A692" s="418"/>
      <c r="B692" s="421"/>
      <c r="C692" s="421"/>
      <c r="D692" s="421"/>
      <c r="E692" s="422"/>
      <c r="F692" s="418"/>
      <c r="G692" s="151"/>
      <c r="H692" s="151"/>
      <c r="I692" s="151"/>
      <c r="J692" s="151"/>
      <c r="K692" s="151"/>
      <c r="L692" s="151"/>
      <c r="M692" s="151"/>
      <c r="N692" s="151"/>
      <c r="O692" s="98"/>
      <c r="P692" s="418"/>
      <c r="Q692" s="418"/>
      <c r="R692" s="418"/>
      <c r="S692" s="32"/>
      <c r="T692" s="430"/>
      <c r="U692" s="44"/>
      <c r="V692" s="44"/>
      <c r="W692" s="44"/>
      <c r="X692" s="44"/>
      <c r="Y692" s="44"/>
      <c r="Z692" s="44"/>
      <c r="AA692" s="44"/>
    </row>
    <row r="693" spans="1:27" ht="15" x14ac:dyDescent="0.2">
      <c r="A693" s="420"/>
      <c r="B693" s="421"/>
      <c r="C693" s="421"/>
      <c r="D693" s="421"/>
      <c r="E693" s="422"/>
      <c r="F693" s="418"/>
      <c r="G693" s="151"/>
      <c r="H693" s="151"/>
      <c r="I693" s="151"/>
      <c r="J693" s="151"/>
      <c r="K693" s="151"/>
      <c r="L693" s="151"/>
      <c r="M693" s="151"/>
      <c r="N693" s="151"/>
      <c r="O693" s="98"/>
      <c r="P693" s="418"/>
      <c r="Q693" s="418"/>
      <c r="R693" s="418"/>
      <c r="S693" s="32"/>
      <c r="T693" s="430"/>
      <c r="U693" s="44"/>
      <c r="V693" s="44"/>
      <c r="W693" s="44"/>
      <c r="X693" s="44"/>
      <c r="Y693" s="44"/>
      <c r="Z693" s="44"/>
      <c r="AA693" s="44"/>
    </row>
    <row r="694" spans="1:27" ht="15" x14ac:dyDescent="0.2">
      <c r="A694" s="418"/>
      <c r="B694" s="421"/>
      <c r="C694" s="421"/>
      <c r="D694" s="421"/>
      <c r="E694" s="422"/>
      <c r="F694" s="418"/>
      <c r="G694" s="97"/>
      <c r="H694" s="97"/>
      <c r="I694" s="97"/>
      <c r="J694" s="97"/>
      <c r="K694" s="97"/>
      <c r="L694" s="97"/>
      <c r="M694" s="97"/>
      <c r="N694" s="97"/>
      <c r="O694" s="98"/>
      <c r="P694" s="418"/>
      <c r="Q694" s="418"/>
      <c r="R694" s="418"/>
      <c r="S694" s="32"/>
      <c r="T694" s="430"/>
      <c r="U694" s="44"/>
      <c r="V694" s="44"/>
      <c r="W694" s="44"/>
      <c r="X694" s="44"/>
      <c r="Y694" s="44"/>
      <c r="Z694" s="44"/>
      <c r="AA694" s="44"/>
    </row>
    <row r="695" spans="1:27" ht="15" x14ac:dyDescent="0.2">
      <c r="A695" s="418"/>
      <c r="B695" s="421"/>
      <c r="C695" s="421"/>
      <c r="D695" s="421"/>
      <c r="E695" s="422"/>
      <c r="F695" s="418"/>
      <c r="G695" s="151"/>
      <c r="H695" s="151"/>
      <c r="I695" s="151"/>
      <c r="J695" s="151"/>
      <c r="K695" s="151"/>
      <c r="L695" s="151"/>
      <c r="M695" s="151"/>
      <c r="N695" s="151"/>
      <c r="O695" s="98"/>
      <c r="P695" s="418"/>
      <c r="Q695" s="418"/>
      <c r="R695" s="418"/>
      <c r="S695" s="32"/>
      <c r="T695" s="430"/>
      <c r="U695" s="44"/>
      <c r="V695" s="44"/>
      <c r="W695" s="44"/>
      <c r="X695" s="44"/>
      <c r="Y695" s="44"/>
      <c r="Z695" s="44"/>
      <c r="AA695" s="44"/>
    </row>
    <row r="696" spans="1:27" ht="15" x14ac:dyDescent="0.2">
      <c r="A696" s="418"/>
      <c r="B696" s="421"/>
      <c r="C696" s="421"/>
      <c r="D696" s="421"/>
      <c r="E696" s="422"/>
      <c r="F696" s="418"/>
      <c r="G696" s="151"/>
      <c r="H696" s="151"/>
      <c r="I696" s="151"/>
      <c r="J696" s="151"/>
      <c r="K696" s="151"/>
      <c r="L696" s="151"/>
      <c r="M696" s="151"/>
      <c r="N696" s="151"/>
      <c r="O696" s="98"/>
      <c r="P696" s="418"/>
      <c r="Q696" s="418"/>
      <c r="R696" s="418"/>
      <c r="S696" s="32"/>
      <c r="T696" s="430"/>
      <c r="U696" s="44"/>
      <c r="V696" s="44"/>
      <c r="W696" s="44"/>
      <c r="X696" s="44"/>
      <c r="Y696" s="44"/>
      <c r="Z696" s="44"/>
      <c r="AA696" s="44"/>
    </row>
    <row r="697" spans="1:27" ht="15" x14ac:dyDescent="0.2">
      <c r="A697" s="420"/>
      <c r="B697" s="421"/>
      <c r="C697" s="421"/>
      <c r="D697" s="421"/>
      <c r="E697" s="422"/>
      <c r="F697" s="418"/>
      <c r="G697" s="151"/>
      <c r="H697" s="151"/>
      <c r="I697" s="151"/>
      <c r="J697" s="151"/>
      <c r="K697" s="151"/>
      <c r="L697" s="151"/>
      <c r="M697" s="151"/>
      <c r="N697" s="151"/>
      <c r="O697" s="98"/>
      <c r="P697" s="418"/>
      <c r="Q697" s="418"/>
      <c r="R697" s="418"/>
      <c r="S697" s="32"/>
      <c r="T697" s="430"/>
      <c r="U697" s="44"/>
      <c r="V697" s="44"/>
      <c r="W697" s="44"/>
      <c r="X697" s="44"/>
      <c r="Y697" s="44"/>
      <c r="Z697" s="44"/>
      <c r="AA697" s="44"/>
    </row>
    <row r="698" spans="1:27" ht="15" x14ac:dyDescent="0.2">
      <c r="A698" s="418"/>
      <c r="B698" s="421"/>
      <c r="C698" s="421"/>
      <c r="D698" s="421"/>
      <c r="E698" s="422"/>
      <c r="F698" s="418"/>
      <c r="G698" s="97"/>
      <c r="H698" s="97"/>
      <c r="I698" s="97"/>
      <c r="J698" s="97"/>
      <c r="K698" s="97"/>
      <c r="L698" s="97"/>
      <c r="M698" s="97"/>
      <c r="N698" s="97"/>
      <c r="O698" s="98"/>
      <c r="P698" s="418"/>
      <c r="Q698" s="418"/>
      <c r="R698" s="418"/>
      <c r="S698" s="32"/>
      <c r="T698" s="430"/>
      <c r="U698" s="44"/>
      <c r="V698" s="44"/>
      <c r="W698" s="44"/>
      <c r="X698" s="44"/>
      <c r="Y698" s="44"/>
      <c r="Z698" s="44"/>
      <c r="AA698" s="44"/>
    </row>
    <row r="699" spans="1:27" ht="15" x14ac:dyDescent="0.2">
      <c r="A699" s="418"/>
      <c r="B699" s="421"/>
      <c r="C699" s="421"/>
      <c r="D699" s="421"/>
      <c r="E699" s="422"/>
      <c r="F699" s="418"/>
      <c r="G699" s="151"/>
      <c r="H699" s="151"/>
      <c r="I699" s="151"/>
      <c r="J699" s="151"/>
      <c r="K699" s="151"/>
      <c r="L699" s="151"/>
      <c r="M699" s="151"/>
      <c r="N699" s="151"/>
      <c r="O699" s="98"/>
      <c r="P699" s="418"/>
      <c r="Q699" s="418"/>
      <c r="R699" s="418"/>
      <c r="S699" s="32"/>
      <c r="T699" s="430"/>
      <c r="U699" s="44"/>
      <c r="V699" s="44"/>
      <c r="W699" s="44"/>
      <c r="X699" s="44"/>
      <c r="Y699" s="44"/>
      <c r="Z699" s="44"/>
      <c r="AA699" s="44"/>
    </row>
    <row r="700" spans="1:27" ht="15" x14ac:dyDescent="0.2">
      <c r="A700" s="418"/>
      <c r="B700" s="421"/>
      <c r="C700" s="421"/>
      <c r="D700" s="421"/>
      <c r="E700" s="422"/>
      <c r="F700" s="418"/>
      <c r="G700" s="151"/>
      <c r="H700" s="151"/>
      <c r="I700" s="151"/>
      <c r="J700" s="151"/>
      <c r="K700" s="151"/>
      <c r="L700" s="151"/>
      <c r="M700" s="151"/>
      <c r="N700" s="151"/>
      <c r="O700" s="98"/>
      <c r="P700" s="418"/>
      <c r="Q700" s="418"/>
      <c r="R700" s="418"/>
      <c r="S700" s="32"/>
      <c r="T700" s="430"/>
      <c r="U700" s="44"/>
      <c r="V700" s="44"/>
      <c r="W700" s="44"/>
      <c r="X700" s="44"/>
      <c r="Y700" s="44"/>
      <c r="Z700" s="44"/>
      <c r="AA700" s="44"/>
    </row>
    <row r="701" spans="1:27" ht="15" x14ac:dyDescent="0.2">
      <c r="A701" s="420"/>
      <c r="B701" s="421"/>
      <c r="C701" s="421"/>
      <c r="D701" s="421"/>
      <c r="E701" s="422"/>
      <c r="F701" s="418"/>
      <c r="G701" s="151"/>
      <c r="H701" s="151"/>
      <c r="I701" s="151"/>
      <c r="J701" s="151"/>
      <c r="K701" s="151"/>
      <c r="L701" s="151"/>
      <c r="M701" s="151"/>
      <c r="N701" s="151"/>
      <c r="O701" s="98"/>
      <c r="P701" s="418"/>
      <c r="Q701" s="418"/>
      <c r="R701" s="418"/>
      <c r="S701" s="32"/>
      <c r="T701" s="430"/>
      <c r="U701" s="44"/>
      <c r="V701" s="44"/>
      <c r="W701" s="44"/>
      <c r="X701" s="44"/>
      <c r="Y701" s="44"/>
      <c r="Z701" s="44"/>
      <c r="AA701" s="44"/>
    </row>
    <row r="702" spans="1:27" ht="15" x14ac:dyDescent="0.2">
      <c r="A702" s="418"/>
      <c r="B702" s="421"/>
      <c r="C702" s="421"/>
      <c r="D702" s="421"/>
      <c r="E702" s="422"/>
      <c r="F702" s="418"/>
      <c r="G702" s="97"/>
      <c r="H702" s="97"/>
      <c r="I702" s="97"/>
      <c r="J702" s="97"/>
      <c r="K702" s="97"/>
      <c r="L702" s="97"/>
      <c r="M702" s="97"/>
      <c r="N702" s="97"/>
      <c r="O702" s="98"/>
      <c r="P702" s="418"/>
      <c r="Q702" s="418"/>
      <c r="R702" s="418"/>
      <c r="S702" s="32"/>
      <c r="T702" s="430"/>
      <c r="U702" s="44"/>
      <c r="V702" s="44"/>
      <c r="W702" s="44"/>
      <c r="X702" s="44"/>
      <c r="Y702" s="44"/>
      <c r="Z702" s="44"/>
      <c r="AA702" s="44"/>
    </row>
    <row r="703" spans="1:27" ht="15" x14ac:dyDescent="0.2">
      <c r="A703" s="418"/>
      <c r="B703" s="421"/>
      <c r="C703" s="421"/>
      <c r="D703" s="421"/>
      <c r="E703" s="422"/>
      <c r="F703" s="418"/>
      <c r="G703" s="151"/>
      <c r="H703" s="151"/>
      <c r="I703" s="151"/>
      <c r="J703" s="151"/>
      <c r="K703" s="151"/>
      <c r="L703" s="151"/>
      <c r="M703" s="151"/>
      <c r="N703" s="151"/>
      <c r="O703" s="98"/>
      <c r="P703" s="418"/>
      <c r="Q703" s="418"/>
      <c r="R703" s="418"/>
      <c r="S703" s="32"/>
      <c r="T703" s="430"/>
      <c r="U703" s="44"/>
      <c r="V703" s="44"/>
      <c r="W703" s="44"/>
      <c r="X703" s="44"/>
      <c r="Y703" s="44"/>
      <c r="Z703" s="44"/>
      <c r="AA703" s="44"/>
    </row>
    <row r="704" spans="1:27" ht="15" x14ac:dyDescent="0.2">
      <c r="A704" s="418"/>
      <c r="B704" s="421"/>
      <c r="C704" s="421"/>
      <c r="D704" s="421"/>
      <c r="E704" s="422"/>
      <c r="F704" s="418"/>
      <c r="G704" s="151"/>
      <c r="H704" s="151"/>
      <c r="I704" s="151"/>
      <c r="J704" s="151"/>
      <c r="K704" s="151"/>
      <c r="L704" s="151"/>
      <c r="M704" s="151"/>
      <c r="N704" s="151"/>
      <c r="O704" s="98"/>
      <c r="P704" s="418"/>
      <c r="Q704" s="418"/>
      <c r="R704" s="418"/>
      <c r="S704" s="32"/>
      <c r="T704" s="430"/>
      <c r="U704" s="44"/>
      <c r="V704" s="44"/>
      <c r="W704" s="44"/>
      <c r="X704" s="44"/>
      <c r="Y704" s="44"/>
      <c r="Z704" s="44"/>
      <c r="AA704" s="44"/>
    </row>
    <row r="705" spans="1:27" ht="15" x14ac:dyDescent="0.2">
      <c r="A705" s="420"/>
      <c r="B705" s="421"/>
      <c r="C705" s="421"/>
      <c r="D705" s="421"/>
      <c r="E705" s="422"/>
      <c r="F705" s="418"/>
      <c r="G705" s="151"/>
      <c r="H705" s="151"/>
      <c r="I705" s="151"/>
      <c r="J705" s="151"/>
      <c r="K705" s="151"/>
      <c r="L705" s="151"/>
      <c r="M705" s="151"/>
      <c r="N705" s="151"/>
      <c r="O705" s="98"/>
      <c r="P705" s="418"/>
      <c r="Q705" s="418"/>
      <c r="R705" s="418"/>
      <c r="S705" s="32"/>
      <c r="T705" s="430"/>
      <c r="U705" s="44"/>
      <c r="V705" s="44"/>
      <c r="W705" s="44"/>
      <c r="X705" s="44"/>
      <c r="Y705" s="44"/>
      <c r="Z705" s="44"/>
      <c r="AA705" s="44"/>
    </row>
    <row r="706" spans="1:27" ht="15" x14ac:dyDescent="0.2">
      <c r="A706" s="418"/>
      <c r="B706" s="421"/>
      <c r="C706" s="421"/>
      <c r="D706" s="421"/>
      <c r="E706" s="422"/>
      <c r="F706" s="418"/>
      <c r="G706" s="97"/>
      <c r="H706" s="97"/>
      <c r="I706" s="97"/>
      <c r="J706" s="97"/>
      <c r="K706" s="97"/>
      <c r="L706" s="97"/>
      <c r="M706" s="97"/>
      <c r="N706" s="97"/>
      <c r="O706" s="98"/>
      <c r="P706" s="418"/>
      <c r="Q706" s="418"/>
      <c r="R706" s="418"/>
      <c r="S706" s="32"/>
      <c r="T706" s="430"/>
      <c r="U706" s="44"/>
      <c r="V706" s="44"/>
      <c r="W706" s="44"/>
      <c r="X706" s="44"/>
      <c r="Y706" s="44"/>
      <c r="Z706" s="44"/>
      <c r="AA706" s="44"/>
    </row>
    <row r="707" spans="1:27" ht="15" x14ac:dyDescent="0.2">
      <c r="A707" s="418"/>
      <c r="B707" s="421"/>
      <c r="C707" s="421"/>
      <c r="D707" s="421"/>
      <c r="E707" s="422"/>
      <c r="F707" s="418"/>
      <c r="G707" s="151"/>
      <c r="H707" s="151"/>
      <c r="I707" s="151"/>
      <c r="J707" s="151"/>
      <c r="K707" s="151"/>
      <c r="L707" s="151"/>
      <c r="M707" s="151"/>
      <c r="N707" s="151"/>
      <c r="O707" s="98"/>
      <c r="P707" s="418"/>
      <c r="Q707" s="418"/>
      <c r="R707" s="418"/>
      <c r="S707" s="32"/>
      <c r="T707" s="430"/>
      <c r="U707" s="44"/>
      <c r="V707" s="44"/>
      <c r="W707" s="44"/>
      <c r="X707" s="44"/>
      <c r="Y707" s="44"/>
      <c r="Z707" s="44"/>
      <c r="AA707" s="44"/>
    </row>
    <row r="708" spans="1:27" ht="15" x14ac:dyDescent="0.2">
      <c r="A708" s="418"/>
      <c r="B708" s="421"/>
      <c r="C708" s="421"/>
      <c r="D708" s="421"/>
      <c r="E708" s="422"/>
      <c r="F708" s="418"/>
      <c r="G708" s="151"/>
      <c r="H708" s="151"/>
      <c r="I708" s="151"/>
      <c r="J708" s="151"/>
      <c r="K708" s="151"/>
      <c r="L708" s="151"/>
      <c r="M708" s="151"/>
      <c r="N708" s="151"/>
      <c r="O708" s="98"/>
      <c r="P708" s="418"/>
      <c r="Q708" s="418"/>
      <c r="R708" s="418"/>
      <c r="S708" s="32"/>
      <c r="T708" s="430"/>
      <c r="U708" s="44"/>
      <c r="V708" s="44"/>
      <c r="W708" s="44"/>
      <c r="X708" s="44"/>
      <c r="Y708" s="44"/>
      <c r="Z708" s="44"/>
      <c r="AA708" s="44"/>
    </row>
    <row r="709" spans="1:27" ht="15" x14ac:dyDescent="0.2">
      <c r="A709" s="420"/>
      <c r="B709" s="421"/>
      <c r="C709" s="421"/>
      <c r="D709" s="421"/>
      <c r="E709" s="422"/>
      <c r="F709" s="418"/>
      <c r="G709" s="151"/>
      <c r="H709" s="151"/>
      <c r="I709" s="151"/>
      <c r="J709" s="151"/>
      <c r="K709" s="151"/>
      <c r="L709" s="151"/>
      <c r="M709" s="151"/>
      <c r="N709" s="151"/>
      <c r="O709" s="98"/>
      <c r="P709" s="418"/>
      <c r="Q709" s="418"/>
      <c r="R709" s="418"/>
      <c r="S709" s="32"/>
      <c r="T709" s="430"/>
      <c r="U709" s="44"/>
      <c r="V709" s="44"/>
      <c r="W709" s="44"/>
      <c r="X709" s="44"/>
      <c r="Y709" s="44"/>
      <c r="Z709" s="44"/>
      <c r="AA709" s="44"/>
    </row>
    <row r="710" spans="1:27" ht="15" x14ac:dyDescent="0.2">
      <c r="A710" s="418"/>
      <c r="B710" s="421"/>
      <c r="C710" s="421"/>
      <c r="D710" s="421"/>
      <c r="E710" s="422"/>
      <c r="F710" s="418"/>
      <c r="G710" s="97"/>
      <c r="H710" s="97"/>
      <c r="I710" s="97"/>
      <c r="J710" s="97"/>
      <c r="K710" s="97"/>
      <c r="L710" s="97"/>
      <c r="M710" s="97"/>
      <c r="N710" s="97"/>
      <c r="O710" s="98"/>
      <c r="P710" s="418"/>
      <c r="Q710" s="418"/>
      <c r="R710" s="418"/>
      <c r="S710" s="32"/>
      <c r="T710" s="430"/>
      <c r="U710" s="44"/>
      <c r="V710" s="44"/>
      <c r="W710" s="44"/>
      <c r="X710" s="44"/>
      <c r="Y710" s="44"/>
      <c r="Z710" s="44"/>
      <c r="AA710" s="44"/>
    </row>
    <row r="711" spans="1:27" ht="15" x14ac:dyDescent="0.2">
      <c r="A711" s="418"/>
      <c r="B711" s="421"/>
      <c r="C711" s="421"/>
      <c r="D711" s="421"/>
      <c r="E711" s="422"/>
      <c r="F711" s="418"/>
      <c r="G711" s="151"/>
      <c r="H711" s="151"/>
      <c r="I711" s="151"/>
      <c r="J711" s="151"/>
      <c r="K711" s="151"/>
      <c r="L711" s="151"/>
      <c r="M711" s="151"/>
      <c r="N711" s="151"/>
      <c r="O711" s="98"/>
      <c r="P711" s="418"/>
      <c r="Q711" s="418"/>
      <c r="R711" s="418"/>
      <c r="S711" s="32"/>
      <c r="T711" s="430"/>
      <c r="U711" s="44"/>
      <c r="V711" s="44"/>
      <c r="W711" s="44"/>
      <c r="X711" s="44"/>
      <c r="Y711" s="44"/>
      <c r="Z711" s="44"/>
      <c r="AA711" s="44"/>
    </row>
    <row r="712" spans="1:27" ht="15" x14ac:dyDescent="0.2">
      <c r="A712" s="418"/>
      <c r="B712" s="421"/>
      <c r="C712" s="421"/>
      <c r="D712" s="421"/>
      <c r="E712" s="422"/>
      <c r="F712" s="418"/>
      <c r="G712" s="151"/>
      <c r="H712" s="151"/>
      <c r="I712" s="151"/>
      <c r="J712" s="151"/>
      <c r="K712" s="151"/>
      <c r="L712" s="151"/>
      <c r="M712" s="151"/>
      <c r="N712" s="151"/>
      <c r="O712" s="98"/>
      <c r="P712" s="418"/>
      <c r="Q712" s="418"/>
      <c r="R712" s="418"/>
      <c r="S712" s="32"/>
      <c r="T712" s="430"/>
      <c r="U712" s="44"/>
      <c r="V712" s="44"/>
      <c r="W712" s="44"/>
      <c r="X712" s="44"/>
      <c r="Y712" s="44"/>
      <c r="Z712" s="44"/>
      <c r="AA712" s="44"/>
    </row>
    <row r="713" spans="1:27" ht="15" x14ac:dyDescent="0.2">
      <c r="A713" s="420"/>
      <c r="B713" s="421"/>
      <c r="C713" s="421"/>
      <c r="D713" s="421"/>
      <c r="E713" s="422"/>
      <c r="F713" s="418"/>
      <c r="G713" s="151"/>
      <c r="H713" s="151"/>
      <c r="I713" s="151"/>
      <c r="J713" s="151"/>
      <c r="K713" s="151"/>
      <c r="L713" s="151"/>
      <c r="M713" s="151"/>
      <c r="N713" s="151"/>
      <c r="O713" s="98"/>
      <c r="P713" s="418"/>
      <c r="Q713" s="418"/>
      <c r="R713" s="418"/>
      <c r="S713" s="32"/>
      <c r="T713" s="430"/>
      <c r="U713" s="44"/>
      <c r="V713" s="44"/>
      <c r="W713" s="44"/>
      <c r="X713" s="44"/>
      <c r="Y713" s="44"/>
      <c r="Z713" s="44"/>
      <c r="AA713" s="44"/>
    </row>
    <row r="714" spans="1:27" x14ac:dyDescent="0.2">
      <c r="A714" s="33"/>
      <c r="B714" s="34"/>
      <c r="C714" s="34"/>
      <c r="D714" s="34"/>
      <c r="E714" s="34"/>
      <c r="F714" s="33"/>
      <c r="G714" s="35"/>
      <c r="H714" s="35"/>
      <c r="I714" s="35"/>
      <c r="J714" s="35"/>
      <c r="K714" s="35"/>
      <c r="L714" s="35"/>
      <c r="M714" s="35"/>
      <c r="N714" s="35"/>
      <c r="O714" s="36"/>
      <c r="P714" s="33"/>
      <c r="Q714" s="33"/>
      <c r="R714" s="33"/>
      <c r="S714" s="37"/>
      <c r="T714" s="37"/>
      <c r="Z714" s="46"/>
      <c r="AA714" s="46"/>
    </row>
    <row r="715" spans="1:27" x14ac:dyDescent="0.2">
      <c r="A715" s="33"/>
      <c r="B715" s="34"/>
      <c r="C715" s="34"/>
      <c r="D715" s="34"/>
      <c r="E715" s="34"/>
      <c r="F715" s="33"/>
      <c r="G715" s="35"/>
      <c r="H715" s="35"/>
      <c r="I715" s="35"/>
      <c r="J715" s="35"/>
      <c r="K715" s="35"/>
      <c r="L715" s="35"/>
      <c r="M715" s="35"/>
      <c r="N715" s="35"/>
      <c r="O715" s="36"/>
      <c r="P715" s="33"/>
      <c r="Q715" s="33"/>
      <c r="R715" s="33"/>
      <c r="S715" s="37"/>
      <c r="T715" s="37"/>
      <c r="Z715" s="46"/>
      <c r="AA715" s="46"/>
    </row>
    <row r="716" spans="1:27" x14ac:dyDescent="0.2">
      <c r="A716" s="33"/>
      <c r="B716" s="34"/>
      <c r="C716" s="34"/>
      <c r="D716" s="34"/>
      <c r="E716" s="34"/>
      <c r="F716" s="33"/>
      <c r="G716" s="35"/>
      <c r="H716" s="35"/>
      <c r="I716" s="35"/>
      <c r="J716" s="35"/>
      <c r="K716" s="35"/>
      <c r="L716" s="35"/>
      <c r="M716" s="35"/>
      <c r="N716" s="35"/>
      <c r="O716" s="36"/>
      <c r="P716" s="33"/>
      <c r="Q716" s="33"/>
      <c r="R716" s="33"/>
      <c r="S716" s="37"/>
      <c r="T716" s="37"/>
      <c r="Z716" s="46"/>
      <c r="AA716" s="46"/>
    </row>
    <row r="717" spans="1:27" x14ac:dyDescent="0.2">
      <c r="A717" s="33"/>
      <c r="B717" s="34"/>
      <c r="C717" s="34"/>
      <c r="D717" s="34"/>
      <c r="E717" s="34"/>
      <c r="F717" s="33"/>
      <c r="G717" s="35"/>
      <c r="H717" s="35"/>
      <c r="I717" s="35"/>
      <c r="J717" s="35"/>
      <c r="K717" s="35"/>
      <c r="L717" s="35"/>
      <c r="M717" s="35"/>
      <c r="N717" s="35"/>
      <c r="O717" s="36"/>
      <c r="P717" s="33"/>
      <c r="Q717" s="33"/>
      <c r="R717" s="33"/>
      <c r="S717" s="37"/>
      <c r="T717" s="37"/>
      <c r="Z717" s="46"/>
      <c r="AA717" s="46"/>
    </row>
    <row r="718" spans="1:27" x14ac:dyDescent="0.2">
      <c r="A718" s="33"/>
      <c r="B718" s="34"/>
      <c r="C718" s="34"/>
      <c r="D718" s="34"/>
      <c r="E718" s="34"/>
      <c r="F718" s="33"/>
      <c r="G718" s="35"/>
      <c r="H718" s="35"/>
      <c r="I718" s="35"/>
      <c r="J718" s="35"/>
      <c r="K718" s="35"/>
      <c r="L718" s="35"/>
      <c r="M718" s="35"/>
      <c r="N718" s="35"/>
      <c r="O718" s="36"/>
      <c r="P718" s="33"/>
      <c r="Q718" s="33"/>
      <c r="R718" s="33"/>
      <c r="S718" s="37"/>
      <c r="T718" s="37"/>
      <c r="Z718" s="46"/>
      <c r="AA718" s="46"/>
    </row>
    <row r="719" spans="1:27" x14ac:dyDescent="0.2">
      <c r="A719" s="33"/>
      <c r="B719" s="34"/>
      <c r="C719" s="34"/>
      <c r="D719" s="34"/>
      <c r="E719" s="34"/>
      <c r="F719" s="33"/>
      <c r="G719" s="35"/>
      <c r="H719" s="35"/>
      <c r="I719" s="35"/>
      <c r="J719" s="35"/>
      <c r="K719" s="35"/>
      <c r="L719" s="35"/>
      <c r="M719" s="35"/>
      <c r="N719" s="35"/>
      <c r="O719" s="36"/>
      <c r="P719" s="33"/>
      <c r="Q719" s="33"/>
      <c r="R719" s="33"/>
      <c r="S719" s="37"/>
      <c r="T719" s="37"/>
      <c r="Z719" s="46"/>
      <c r="AA719" s="46"/>
    </row>
    <row r="720" spans="1:27" x14ac:dyDescent="0.2">
      <c r="A720" s="33"/>
      <c r="B720" s="34"/>
      <c r="C720" s="34"/>
      <c r="D720" s="34"/>
      <c r="E720" s="34"/>
      <c r="F720" s="33"/>
      <c r="G720" s="35"/>
      <c r="H720" s="35"/>
      <c r="I720" s="35"/>
      <c r="J720" s="35"/>
      <c r="K720" s="35"/>
      <c r="L720" s="35"/>
      <c r="M720" s="35"/>
      <c r="N720" s="35"/>
      <c r="O720" s="36"/>
      <c r="P720" s="33"/>
      <c r="Q720" s="33"/>
      <c r="R720" s="33"/>
      <c r="S720" s="37"/>
      <c r="T720" s="37"/>
      <c r="Z720" s="46"/>
      <c r="AA720" s="46"/>
    </row>
    <row r="721" spans="1:27" x14ac:dyDescent="0.2">
      <c r="A721" s="33"/>
      <c r="B721" s="34"/>
      <c r="C721" s="34"/>
      <c r="D721" s="34"/>
      <c r="E721" s="34"/>
      <c r="F721" s="33"/>
      <c r="G721" s="35"/>
      <c r="H721" s="35"/>
      <c r="I721" s="35"/>
      <c r="J721" s="35"/>
      <c r="K721" s="35"/>
      <c r="L721" s="35"/>
      <c r="M721" s="35"/>
      <c r="N721" s="35"/>
      <c r="O721" s="36"/>
      <c r="P721" s="33"/>
      <c r="Q721" s="33"/>
      <c r="R721" s="33"/>
      <c r="S721" s="37"/>
      <c r="T721" s="37"/>
      <c r="Z721" s="46"/>
      <c r="AA721" s="46"/>
    </row>
    <row r="722" spans="1:27" x14ac:dyDescent="0.2">
      <c r="A722" s="33"/>
      <c r="B722" s="34"/>
      <c r="C722" s="34"/>
      <c r="D722" s="34"/>
      <c r="E722" s="34"/>
      <c r="F722" s="33"/>
      <c r="G722" s="35"/>
      <c r="H722" s="35"/>
      <c r="I722" s="35"/>
      <c r="J722" s="35"/>
      <c r="K722" s="35"/>
      <c r="L722" s="35"/>
      <c r="M722" s="35"/>
      <c r="N722" s="35"/>
      <c r="O722" s="36"/>
      <c r="P722" s="33"/>
      <c r="Q722" s="33"/>
      <c r="R722" s="33"/>
      <c r="S722" s="37"/>
      <c r="T722" s="37"/>
      <c r="Z722" s="46"/>
      <c r="AA722" s="46"/>
    </row>
    <row r="723" spans="1:27" x14ac:dyDescent="0.2">
      <c r="A723" s="33"/>
      <c r="B723" s="34"/>
      <c r="C723" s="34"/>
      <c r="D723" s="34"/>
      <c r="E723" s="34"/>
      <c r="F723" s="33"/>
      <c r="G723" s="35"/>
      <c r="H723" s="35"/>
      <c r="I723" s="35"/>
      <c r="J723" s="35"/>
      <c r="K723" s="35"/>
      <c r="L723" s="35"/>
      <c r="M723" s="35"/>
      <c r="N723" s="35"/>
      <c r="O723" s="36"/>
      <c r="P723" s="33"/>
      <c r="Q723" s="33"/>
      <c r="R723" s="33"/>
      <c r="S723" s="37"/>
      <c r="T723" s="37"/>
      <c r="Z723" s="46"/>
      <c r="AA723" s="46"/>
    </row>
    <row r="724" spans="1:27" x14ac:dyDescent="0.2">
      <c r="A724" s="33"/>
      <c r="B724" s="34"/>
      <c r="C724" s="34"/>
      <c r="D724" s="34"/>
      <c r="E724" s="34"/>
      <c r="F724" s="33"/>
      <c r="G724" s="35"/>
      <c r="H724" s="35"/>
      <c r="I724" s="35"/>
      <c r="J724" s="35"/>
      <c r="K724" s="35"/>
      <c r="L724" s="35"/>
      <c r="M724" s="35"/>
      <c r="N724" s="35"/>
      <c r="O724" s="36"/>
      <c r="P724" s="33"/>
      <c r="Q724" s="33"/>
      <c r="R724" s="33"/>
      <c r="S724" s="37"/>
      <c r="T724" s="37"/>
      <c r="Z724" s="46"/>
      <c r="AA724" s="46"/>
    </row>
    <row r="725" spans="1:27" x14ac:dyDescent="0.2">
      <c r="A725" s="33"/>
      <c r="B725" s="34"/>
      <c r="C725" s="34"/>
      <c r="D725" s="34"/>
      <c r="E725" s="34"/>
      <c r="F725" s="33"/>
      <c r="G725" s="35"/>
      <c r="H725" s="35"/>
      <c r="I725" s="35"/>
      <c r="J725" s="35"/>
      <c r="K725" s="35"/>
      <c r="L725" s="35"/>
      <c r="M725" s="35"/>
      <c r="N725" s="35"/>
      <c r="O725" s="36"/>
      <c r="P725" s="33"/>
      <c r="Q725" s="33"/>
      <c r="R725" s="33"/>
      <c r="S725" s="37"/>
      <c r="T725" s="37"/>
      <c r="Z725" s="46"/>
      <c r="AA725" s="46"/>
    </row>
    <row r="726" spans="1:27" x14ac:dyDescent="0.2">
      <c r="A726" s="33"/>
      <c r="B726" s="34"/>
      <c r="C726" s="34"/>
      <c r="D726" s="34"/>
      <c r="E726" s="34"/>
      <c r="F726" s="33"/>
      <c r="G726" s="35"/>
      <c r="H726" s="35"/>
      <c r="I726" s="35"/>
      <c r="J726" s="35"/>
      <c r="K726" s="35"/>
      <c r="L726" s="35"/>
      <c r="M726" s="35"/>
      <c r="N726" s="35"/>
      <c r="O726" s="36"/>
      <c r="P726" s="33"/>
      <c r="Q726" s="33"/>
      <c r="R726" s="33"/>
      <c r="S726" s="37"/>
      <c r="T726" s="37"/>
      <c r="Z726" s="46"/>
      <c r="AA726" s="46"/>
    </row>
    <row r="727" spans="1:27" x14ac:dyDescent="0.2">
      <c r="A727" s="33"/>
      <c r="B727" s="34"/>
      <c r="C727" s="34"/>
      <c r="D727" s="34"/>
      <c r="E727" s="34"/>
      <c r="F727" s="33"/>
      <c r="G727" s="35"/>
      <c r="H727" s="35"/>
      <c r="I727" s="35"/>
      <c r="J727" s="35"/>
      <c r="K727" s="35"/>
      <c r="L727" s="35"/>
      <c r="M727" s="35"/>
      <c r="N727" s="35"/>
      <c r="O727" s="36"/>
      <c r="P727" s="33"/>
      <c r="Q727" s="33"/>
      <c r="R727" s="33"/>
      <c r="S727" s="37"/>
      <c r="T727" s="37"/>
      <c r="Z727" s="46"/>
      <c r="AA727" s="46"/>
    </row>
    <row r="728" spans="1:27" x14ac:dyDescent="0.2">
      <c r="A728" s="33"/>
      <c r="B728" s="34"/>
      <c r="C728" s="34"/>
      <c r="D728" s="34"/>
      <c r="E728" s="34"/>
      <c r="F728" s="33"/>
      <c r="G728" s="35"/>
      <c r="H728" s="35"/>
      <c r="I728" s="35"/>
      <c r="J728" s="35"/>
      <c r="K728" s="35"/>
      <c r="L728" s="35"/>
      <c r="M728" s="35"/>
      <c r="N728" s="35"/>
      <c r="O728" s="36"/>
      <c r="P728" s="33"/>
      <c r="Q728" s="33"/>
      <c r="R728" s="33"/>
      <c r="S728" s="37"/>
      <c r="T728" s="37"/>
      <c r="Z728" s="46"/>
      <c r="AA728" s="46"/>
    </row>
    <row r="729" spans="1:27" x14ac:dyDescent="0.2">
      <c r="A729" s="33"/>
      <c r="B729" s="34"/>
      <c r="C729" s="34"/>
      <c r="D729" s="34"/>
      <c r="E729" s="34"/>
      <c r="F729" s="33"/>
      <c r="G729" s="35"/>
      <c r="H729" s="35"/>
      <c r="I729" s="35"/>
      <c r="J729" s="35"/>
      <c r="K729" s="35"/>
      <c r="L729" s="35"/>
      <c r="M729" s="35"/>
      <c r="N729" s="35"/>
      <c r="O729" s="36"/>
      <c r="P729" s="33"/>
      <c r="Q729" s="33"/>
      <c r="R729" s="33"/>
      <c r="S729" s="37"/>
      <c r="T729" s="37"/>
      <c r="Z729" s="46"/>
      <c r="AA729" s="46"/>
    </row>
    <row r="730" spans="1:27" x14ac:dyDescent="0.2">
      <c r="A730" s="33"/>
      <c r="B730" s="34"/>
      <c r="C730" s="34"/>
      <c r="D730" s="34"/>
      <c r="E730" s="34"/>
      <c r="F730" s="33"/>
      <c r="G730" s="35"/>
      <c r="H730" s="35"/>
      <c r="I730" s="35"/>
      <c r="J730" s="35"/>
      <c r="K730" s="35"/>
      <c r="L730" s="35"/>
      <c r="M730" s="35"/>
      <c r="N730" s="35"/>
      <c r="O730" s="36"/>
      <c r="P730" s="33"/>
      <c r="Q730" s="33"/>
      <c r="R730" s="33"/>
      <c r="S730" s="37"/>
      <c r="T730" s="37"/>
      <c r="Z730" s="46"/>
      <c r="AA730" s="46"/>
    </row>
    <row r="731" spans="1:27" x14ac:dyDescent="0.2">
      <c r="A731" s="33"/>
      <c r="B731" s="34"/>
      <c r="C731" s="34"/>
      <c r="D731" s="34"/>
      <c r="E731" s="34"/>
      <c r="F731" s="33"/>
      <c r="G731" s="35"/>
      <c r="H731" s="35"/>
      <c r="I731" s="35"/>
      <c r="J731" s="35"/>
      <c r="K731" s="35"/>
      <c r="L731" s="35"/>
      <c r="M731" s="35"/>
      <c r="N731" s="35"/>
      <c r="O731" s="36"/>
      <c r="P731" s="33"/>
      <c r="Q731" s="33"/>
      <c r="R731" s="33"/>
      <c r="S731" s="37"/>
      <c r="T731" s="37"/>
      <c r="Z731" s="46"/>
      <c r="AA731" s="46"/>
    </row>
    <row r="732" spans="1:27" x14ac:dyDescent="0.2">
      <c r="A732" s="33"/>
      <c r="B732" s="34"/>
      <c r="C732" s="34"/>
      <c r="D732" s="34"/>
      <c r="E732" s="34"/>
      <c r="F732" s="33"/>
      <c r="G732" s="35"/>
      <c r="H732" s="35"/>
      <c r="I732" s="35"/>
      <c r="J732" s="35"/>
      <c r="K732" s="35"/>
      <c r="L732" s="35"/>
      <c r="M732" s="35"/>
      <c r="N732" s="35"/>
      <c r="O732" s="36"/>
      <c r="P732" s="33"/>
      <c r="Q732" s="33"/>
      <c r="R732" s="33"/>
      <c r="S732" s="37"/>
      <c r="T732" s="37"/>
      <c r="Z732" s="46"/>
      <c r="AA732" s="46"/>
    </row>
    <row r="733" spans="1:27" x14ac:dyDescent="0.2">
      <c r="A733" s="33"/>
      <c r="B733" s="34"/>
      <c r="C733" s="34"/>
      <c r="D733" s="34"/>
      <c r="E733" s="34"/>
      <c r="F733" s="33"/>
      <c r="G733" s="35"/>
      <c r="H733" s="35"/>
      <c r="I733" s="35"/>
      <c r="J733" s="35"/>
      <c r="K733" s="35"/>
      <c r="L733" s="35"/>
      <c r="M733" s="35"/>
      <c r="N733" s="35"/>
      <c r="O733" s="36"/>
      <c r="P733" s="33"/>
      <c r="Q733" s="33"/>
      <c r="R733" s="33"/>
      <c r="S733" s="37"/>
      <c r="T733" s="37"/>
      <c r="Z733" s="46"/>
      <c r="AA733" s="46"/>
    </row>
    <row r="734" spans="1:27" x14ac:dyDescent="0.2">
      <c r="A734" s="33"/>
      <c r="B734" s="34"/>
      <c r="C734" s="34"/>
      <c r="D734" s="34"/>
      <c r="E734" s="34"/>
      <c r="F734" s="33"/>
      <c r="G734" s="35"/>
      <c r="H734" s="35"/>
      <c r="I734" s="35"/>
      <c r="J734" s="35"/>
      <c r="K734" s="35"/>
      <c r="L734" s="35"/>
      <c r="M734" s="35"/>
      <c r="N734" s="35"/>
      <c r="O734" s="36"/>
      <c r="P734" s="33"/>
      <c r="Q734" s="33"/>
      <c r="R734" s="33"/>
      <c r="S734" s="37"/>
      <c r="T734" s="37"/>
      <c r="Z734" s="46"/>
      <c r="AA734" s="46"/>
    </row>
    <row r="735" spans="1:27" x14ac:dyDescent="0.2">
      <c r="A735" s="33"/>
      <c r="B735" s="34"/>
      <c r="C735" s="34"/>
      <c r="D735" s="34"/>
      <c r="E735" s="34"/>
      <c r="F735" s="33"/>
      <c r="G735" s="35"/>
      <c r="H735" s="35"/>
      <c r="I735" s="35"/>
      <c r="J735" s="35"/>
      <c r="K735" s="35"/>
      <c r="L735" s="35"/>
      <c r="M735" s="35"/>
      <c r="N735" s="35"/>
      <c r="O735" s="36"/>
      <c r="P735" s="33"/>
      <c r="Q735" s="33"/>
      <c r="R735" s="33"/>
      <c r="S735" s="37"/>
      <c r="T735" s="37"/>
      <c r="Z735" s="46"/>
      <c r="AA735" s="46"/>
    </row>
    <row r="736" spans="1:27" x14ac:dyDescent="0.2">
      <c r="A736" s="33"/>
      <c r="B736" s="34"/>
      <c r="C736" s="34"/>
      <c r="D736" s="34"/>
      <c r="E736" s="34"/>
      <c r="F736" s="33"/>
      <c r="G736" s="35"/>
      <c r="H736" s="35"/>
      <c r="I736" s="35"/>
      <c r="J736" s="35"/>
      <c r="K736" s="35"/>
      <c r="L736" s="35"/>
      <c r="M736" s="35"/>
      <c r="N736" s="35"/>
      <c r="O736" s="36"/>
      <c r="P736" s="33"/>
      <c r="Q736" s="33"/>
      <c r="R736" s="33"/>
      <c r="S736" s="37"/>
      <c r="T736" s="37"/>
      <c r="Z736" s="46"/>
      <c r="AA736" s="46"/>
    </row>
    <row r="737" spans="1:27" x14ac:dyDescent="0.2">
      <c r="A737" s="33"/>
      <c r="B737" s="34"/>
      <c r="C737" s="34"/>
      <c r="D737" s="34"/>
      <c r="E737" s="34"/>
      <c r="F737" s="33"/>
      <c r="G737" s="35"/>
      <c r="H737" s="35"/>
      <c r="I737" s="35"/>
      <c r="J737" s="35"/>
      <c r="K737" s="35"/>
      <c r="L737" s="35"/>
      <c r="M737" s="35"/>
      <c r="N737" s="35"/>
      <c r="O737" s="36"/>
      <c r="P737" s="33"/>
      <c r="Q737" s="33"/>
      <c r="R737" s="33"/>
      <c r="S737" s="37"/>
      <c r="T737" s="37"/>
      <c r="Z737" s="46"/>
      <c r="AA737" s="46"/>
    </row>
    <row r="738" spans="1:27" x14ac:dyDescent="0.2">
      <c r="A738" s="33"/>
      <c r="B738" s="34"/>
      <c r="C738" s="34"/>
      <c r="D738" s="34"/>
      <c r="E738" s="34"/>
      <c r="F738" s="33"/>
      <c r="G738" s="35"/>
      <c r="H738" s="35"/>
      <c r="I738" s="35"/>
      <c r="J738" s="35"/>
      <c r="K738" s="35"/>
      <c r="L738" s="35"/>
      <c r="M738" s="35"/>
      <c r="N738" s="35"/>
      <c r="O738" s="36"/>
      <c r="P738" s="33"/>
      <c r="Q738" s="33"/>
      <c r="R738" s="33"/>
      <c r="S738" s="37"/>
      <c r="T738" s="37"/>
      <c r="Z738" s="46"/>
      <c r="AA738" s="46"/>
    </row>
    <row r="739" spans="1:27" x14ac:dyDescent="0.2">
      <c r="A739" s="33"/>
      <c r="B739" s="34"/>
      <c r="C739" s="34"/>
      <c r="D739" s="34"/>
      <c r="E739" s="34"/>
      <c r="F739" s="33"/>
      <c r="G739" s="35"/>
      <c r="H739" s="35"/>
      <c r="I739" s="35"/>
      <c r="J739" s="35"/>
      <c r="K739" s="35"/>
      <c r="L739" s="35"/>
      <c r="M739" s="35"/>
      <c r="N739" s="35"/>
      <c r="O739" s="36"/>
      <c r="P739" s="33"/>
      <c r="Q739" s="33"/>
      <c r="R739" s="33"/>
      <c r="S739" s="37"/>
      <c r="T739" s="37"/>
      <c r="Z739" s="46"/>
      <c r="AA739" s="46"/>
    </row>
    <row r="740" spans="1:27" x14ac:dyDescent="0.2">
      <c r="A740" s="33"/>
      <c r="B740" s="34"/>
      <c r="C740" s="34"/>
      <c r="D740" s="34"/>
      <c r="E740" s="34"/>
      <c r="F740" s="33"/>
      <c r="G740" s="35"/>
      <c r="H740" s="35"/>
      <c r="I740" s="35"/>
      <c r="J740" s="35"/>
      <c r="K740" s="35"/>
      <c r="L740" s="35"/>
      <c r="M740" s="35"/>
      <c r="N740" s="35"/>
      <c r="O740" s="36"/>
      <c r="P740" s="33"/>
      <c r="Q740" s="33"/>
      <c r="R740" s="33"/>
      <c r="S740" s="37"/>
      <c r="T740" s="37"/>
      <c r="Z740" s="46"/>
      <c r="AA740" s="46"/>
    </row>
    <row r="741" spans="1:27" x14ac:dyDescent="0.2">
      <c r="A741" s="33"/>
      <c r="B741" s="34"/>
      <c r="C741" s="34"/>
      <c r="D741" s="34"/>
      <c r="E741" s="34"/>
      <c r="F741" s="33"/>
      <c r="G741" s="35"/>
      <c r="H741" s="35"/>
      <c r="I741" s="35"/>
      <c r="J741" s="35"/>
      <c r="K741" s="35"/>
      <c r="L741" s="35"/>
      <c r="M741" s="35"/>
      <c r="N741" s="35"/>
      <c r="O741" s="36"/>
      <c r="P741" s="33"/>
      <c r="Q741" s="33"/>
      <c r="R741" s="33"/>
      <c r="S741" s="37"/>
      <c r="T741" s="37"/>
      <c r="Z741" s="46"/>
      <c r="AA741" s="46"/>
    </row>
    <row r="742" spans="1:27" x14ac:dyDescent="0.2">
      <c r="A742" s="33"/>
      <c r="B742" s="34"/>
      <c r="C742" s="34"/>
      <c r="D742" s="34"/>
      <c r="E742" s="34"/>
      <c r="F742" s="33"/>
      <c r="G742" s="35"/>
      <c r="H742" s="35"/>
      <c r="I742" s="35"/>
      <c r="J742" s="35"/>
      <c r="K742" s="35"/>
      <c r="L742" s="35"/>
      <c r="M742" s="35"/>
      <c r="N742" s="35"/>
      <c r="O742" s="36"/>
      <c r="P742" s="33"/>
      <c r="Q742" s="33"/>
      <c r="R742" s="33"/>
      <c r="S742" s="37"/>
      <c r="T742" s="37"/>
      <c r="Z742" s="46"/>
      <c r="AA742" s="46"/>
    </row>
    <row r="743" spans="1:27" x14ac:dyDescent="0.2">
      <c r="A743" s="33"/>
      <c r="B743" s="34"/>
      <c r="C743" s="34"/>
      <c r="D743" s="34"/>
      <c r="E743" s="34"/>
      <c r="F743" s="33"/>
      <c r="G743" s="35"/>
      <c r="H743" s="35"/>
      <c r="I743" s="35"/>
      <c r="J743" s="35"/>
      <c r="K743" s="35"/>
      <c r="L743" s="35"/>
      <c r="M743" s="35"/>
      <c r="N743" s="35"/>
      <c r="O743" s="36"/>
      <c r="P743" s="33"/>
      <c r="Q743" s="33"/>
      <c r="R743" s="33"/>
      <c r="S743" s="37"/>
      <c r="T743" s="37"/>
      <c r="Z743" s="46"/>
      <c r="AA743" s="46"/>
    </row>
    <row r="744" spans="1:27" x14ac:dyDescent="0.2">
      <c r="A744" s="33"/>
      <c r="B744" s="34"/>
      <c r="C744" s="34"/>
      <c r="D744" s="34"/>
      <c r="E744" s="34"/>
      <c r="F744" s="33"/>
      <c r="G744" s="35"/>
      <c r="H744" s="35"/>
      <c r="I744" s="35"/>
      <c r="J744" s="35"/>
      <c r="K744" s="35"/>
      <c r="L744" s="35"/>
      <c r="M744" s="35"/>
      <c r="N744" s="35"/>
      <c r="O744" s="36"/>
      <c r="P744" s="33"/>
      <c r="Q744" s="33"/>
      <c r="R744" s="33"/>
      <c r="S744" s="37"/>
      <c r="T744" s="37"/>
      <c r="Z744" s="46"/>
      <c r="AA744" s="46"/>
    </row>
    <row r="745" spans="1:27" x14ac:dyDescent="0.2">
      <c r="A745" s="33"/>
      <c r="B745" s="34"/>
      <c r="C745" s="34"/>
      <c r="D745" s="34"/>
      <c r="E745" s="34"/>
      <c r="F745" s="33"/>
      <c r="G745" s="35"/>
      <c r="H745" s="35"/>
      <c r="I745" s="35"/>
      <c r="J745" s="35"/>
      <c r="K745" s="35"/>
      <c r="L745" s="35"/>
      <c r="M745" s="35"/>
      <c r="N745" s="35"/>
      <c r="O745" s="36"/>
      <c r="P745" s="33"/>
      <c r="Q745" s="33"/>
      <c r="R745" s="33"/>
      <c r="S745" s="37"/>
      <c r="T745" s="37"/>
      <c r="Z745" s="46"/>
      <c r="AA745" s="46"/>
    </row>
    <row r="746" spans="1:27" x14ac:dyDescent="0.2">
      <c r="A746" s="33"/>
      <c r="B746" s="34"/>
      <c r="C746" s="34"/>
      <c r="D746" s="34"/>
      <c r="E746" s="34"/>
      <c r="F746" s="33"/>
      <c r="G746" s="35"/>
      <c r="H746" s="35"/>
      <c r="I746" s="35"/>
      <c r="J746" s="35"/>
      <c r="K746" s="35"/>
      <c r="L746" s="35"/>
      <c r="M746" s="35"/>
      <c r="N746" s="35"/>
      <c r="O746" s="36"/>
      <c r="P746" s="33"/>
      <c r="Q746" s="33"/>
      <c r="R746" s="33"/>
      <c r="S746" s="37"/>
      <c r="T746" s="37"/>
      <c r="Z746" s="46"/>
      <c r="AA746" s="46"/>
    </row>
    <row r="747" spans="1:27" x14ac:dyDescent="0.2">
      <c r="A747" s="33"/>
      <c r="B747" s="34"/>
      <c r="C747" s="34"/>
      <c r="D747" s="34"/>
      <c r="E747" s="34"/>
      <c r="F747" s="33"/>
      <c r="G747" s="35"/>
      <c r="H747" s="35"/>
      <c r="I747" s="35"/>
      <c r="J747" s="35"/>
      <c r="K747" s="35"/>
      <c r="L747" s="35"/>
      <c r="M747" s="35"/>
      <c r="N747" s="35"/>
      <c r="O747" s="36"/>
      <c r="P747" s="33"/>
      <c r="Q747" s="33"/>
      <c r="R747" s="33"/>
      <c r="S747" s="37"/>
      <c r="T747" s="37"/>
      <c r="Z747" s="46"/>
      <c r="AA747" s="46"/>
    </row>
    <row r="748" spans="1:27" x14ac:dyDescent="0.2">
      <c r="A748" s="33"/>
      <c r="B748" s="34"/>
      <c r="C748" s="34"/>
      <c r="D748" s="34"/>
      <c r="E748" s="34"/>
      <c r="F748" s="33"/>
      <c r="G748" s="35"/>
      <c r="H748" s="35"/>
      <c r="I748" s="35"/>
      <c r="J748" s="35"/>
      <c r="K748" s="35"/>
      <c r="L748" s="35"/>
      <c r="M748" s="35"/>
      <c r="N748" s="35"/>
      <c r="O748" s="36"/>
      <c r="P748" s="33"/>
      <c r="Q748" s="33"/>
      <c r="R748" s="33"/>
      <c r="S748" s="37"/>
      <c r="T748" s="37"/>
      <c r="Z748" s="46"/>
      <c r="AA748" s="46"/>
    </row>
    <row r="749" spans="1:27" x14ac:dyDescent="0.2">
      <c r="A749" s="33"/>
      <c r="B749" s="34"/>
      <c r="C749" s="34"/>
      <c r="D749" s="34"/>
      <c r="E749" s="34"/>
      <c r="F749" s="33"/>
      <c r="G749" s="35"/>
      <c r="H749" s="35"/>
      <c r="I749" s="35"/>
      <c r="J749" s="35"/>
      <c r="K749" s="35"/>
      <c r="L749" s="35"/>
      <c r="M749" s="35"/>
      <c r="N749" s="35"/>
      <c r="O749" s="36"/>
      <c r="P749" s="33"/>
      <c r="Q749" s="33"/>
      <c r="R749" s="33"/>
      <c r="S749" s="37"/>
      <c r="T749" s="37"/>
      <c r="Z749" s="46"/>
      <c r="AA749" s="46"/>
    </row>
    <row r="750" spans="1:27" x14ac:dyDescent="0.2">
      <c r="A750" s="33"/>
      <c r="B750" s="34"/>
      <c r="C750" s="34"/>
      <c r="D750" s="34"/>
      <c r="E750" s="34"/>
      <c r="F750" s="33"/>
      <c r="G750" s="35"/>
      <c r="H750" s="35"/>
      <c r="I750" s="35"/>
      <c r="J750" s="35"/>
      <c r="K750" s="35"/>
      <c r="L750" s="35"/>
      <c r="M750" s="35"/>
      <c r="N750" s="35"/>
      <c r="O750" s="36"/>
      <c r="P750" s="33"/>
      <c r="Q750" s="33"/>
      <c r="R750" s="33"/>
      <c r="S750" s="37"/>
      <c r="T750" s="37"/>
      <c r="Z750" s="46"/>
      <c r="AA750" s="46"/>
    </row>
    <row r="751" spans="1:27" x14ac:dyDescent="0.2">
      <c r="A751" s="33"/>
      <c r="B751" s="34"/>
      <c r="C751" s="34"/>
      <c r="D751" s="34"/>
      <c r="E751" s="34"/>
      <c r="F751" s="33"/>
      <c r="G751" s="35"/>
      <c r="H751" s="35"/>
      <c r="I751" s="35"/>
      <c r="J751" s="35"/>
      <c r="K751" s="35"/>
      <c r="L751" s="35"/>
      <c r="M751" s="35"/>
      <c r="N751" s="35"/>
      <c r="O751" s="36"/>
      <c r="P751" s="33"/>
      <c r="Q751" s="33"/>
      <c r="R751" s="33"/>
      <c r="S751" s="37"/>
      <c r="T751" s="37"/>
      <c r="Z751" s="46"/>
      <c r="AA751" s="46"/>
    </row>
    <row r="752" spans="1:27" x14ac:dyDescent="0.2">
      <c r="A752" s="33"/>
      <c r="B752" s="34"/>
      <c r="C752" s="34"/>
      <c r="D752" s="34"/>
      <c r="E752" s="34"/>
      <c r="F752" s="33"/>
      <c r="G752" s="35"/>
      <c r="H752" s="35"/>
      <c r="I752" s="35"/>
      <c r="J752" s="35"/>
      <c r="K752" s="35"/>
      <c r="L752" s="35"/>
      <c r="M752" s="35"/>
      <c r="N752" s="35"/>
      <c r="O752" s="36"/>
      <c r="P752" s="33"/>
      <c r="Q752" s="33"/>
      <c r="R752" s="33"/>
      <c r="S752" s="37"/>
      <c r="T752" s="37"/>
      <c r="Z752" s="46"/>
      <c r="AA752" s="46"/>
    </row>
    <row r="753" spans="1:27" x14ac:dyDescent="0.2">
      <c r="A753" s="33"/>
      <c r="B753" s="34"/>
      <c r="C753" s="34"/>
      <c r="D753" s="34"/>
      <c r="E753" s="34"/>
      <c r="F753" s="33"/>
      <c r="G753" s="35"/>
      <c r="H753" s="35"/>
      <c r="I753" s="35"/>
      <c r="J753" s="35"/>
      <c r="K753" s="35"/>
      <c r="L753" s="35"/>
      <c r="M753" s="35"/>
      <c r="N753" s="35"/>
      <c r="O753" s="36"/>
      <c r="P753" s="33"/>
      <c r="Q753" s="33"/>
      <c r="R753" s="33"/>
      <c r="S753" s="37"/>
      <c r="T753" s="37"/>
      <c r="Z753" s="46"/>
      <c r="AA753" s="46"/>
    </row>
    <row r="754" spans="1:27" x14ac:dyDescent="0.2">
      <c r="A754" s="33"/>
      <c r="B754" s="34"/>
      <c r="C754" s="34"/>
      <c r="D754" s="34"/>
      <c r="E754" s="34"/>
      <c r="F754" s="33"/>
      <c r="G754" s="35"/>
      <c r="H754" s="35"/>
      <c r="I754" s="35"/>
      <c r="J754" s="35"/>
      <c r="K754" s="35"/>
      <c r="L754" s="35"/>
      <c r="M754" s="35"/>
      <c r="N754" s="35"/>
      <c r="O754" s="36"/>
      <c r="P754" s="33"/>
      <c r="Q754" s="33"/>
      <c r="R754" s="33"/>
      <c r="S754" s="37"/>
      <c r="T754" s="37"/>
      <c r="Z754" s="46"/>
      <c r="AA754" s="46"/>
    </row>
    <row r="755" spans="1:27" x14ac:dyDescent="0.2">
      <c r="A755" s="33"/>
      <c r="B755" s="34"/>
      <c r="C755" s="34"/>
      <c r="D755" s="34"/>
      <c r="E755" s="34"/>
      <c r="F755" s="33"/>
      <c r="G755" s="35"/>
      <c r="H755" s="35"/>
      <c r="I755" s="35"/>
      <c r="J755" s="35"/>
      <c r="K755" s="35"/>
      <c r="L755" s="35"/>
      <c r="M755" s="35"/>
      <c r="N755" s="35"/>
      <c r="O755" s="36"/>
      <c r="P755" s="33"/>
      <c r="Q755" s="33"/>
      <c r="R755" s="33"/>
      <c r="S755" s="37"/>
      <c r="T755" s="37"/>
      <c r="Z755" s="46"/>
      <c r="AA755" s="46"/>
    </row>
    <row r="756" spans="1:27" x14ac:dyDescent="0.2">
      <c r="A756" s="33"/>
      <c r="B756" s="34"/>
      <c r="C756" s="34"/>
      <c r="D756" s="34"/>
      <c r="E756" s="34"/>
      <c r="F756" s="33"/>
      <c r="G756" s="35"/>
      <c r="H756" s="35"/>
      <c r="I756" s="35"/>
      <c r="J756" s="35"/>
      <c r="K756" s="35"/>
      <c r="L756" s="35"/>
      <c r="M756" s="35"/>
      <c r="N756" s="35"/>
      <c r="O756" s="36"/>
      <c r="P756" s="33"/>
      <c r="Q756" s="33"/>
      <c r="R756" s="33"/>
      <c r="S756" s="37"/>
      <c r="T756" s="37"/>
      <c r="Z756" s="46"/>
      <c r="AA756" s="46"/>
    </row>
    <row r="757" spans="1:27" x14ac:dyDescent="0.2">
      <c r="A757" s="33"/>
      <c r="B757" s="34"/>
      <c r="C757" s="34"/>
      <c r="D757" s="34"/>
      <c r="E757" s="34"/>
      <c r="F757" s="33"/>
      <c r="G757" s="35"/>
      <c r="H757" s="35"/>
      <c r="I757" s="35"/>
      <c r="J757" s="35"/>
      <c r="K757" s="35"/>
      <c r="L757" s="35"/>
      <c r="M757" s="35"/>
      <c r="N757" s="35"/>
      <c r="O757" s="36"/>
      <c r="P757" s="33"/>
      <c r="Q757" s="33"/>
      <c r="R757" s="33"/>
      <c r="S757" s="37"/>
      <c r="T757" s="37"/>
      <c r="Z757" s="46"/>
      <c r="AA757" s="46"/>
    </row>
    <row r="758" spans="1:27" x14ac:dyDescent="0.2">
      <c r="A758" s="33"/>
      <c r="B758" s="34"/>
      <c r="C758" s="34"/>
      <c r="D758" s="34"/>
      <c r="E758" s="34"/>
      <c r="F758" s="33"/>
      <c r="G758" s="35"/>
      <c r="H758" s="35"/>
      <c r="I758" s="35"/>
      <c r="J758" s="35"/>
      <c r="K758" s="35"/>
      <c r="L758" s="35"/>
      <c r="M758" s="35"/>
      <c r="N758" s="35"/>
      <c r="O758" s="36"/>
      <c r="P758" s="33"/>
      <c r="Q758" s="33"/>
      <c r="R758" s="33"/>
      <c r="S758" s="37"/>
      <c r="T758" s="37"/>
      <c r="Z758" s="46"/>
      <c r="AA758" s="46"/>
    </row>
    <row r="759" spans="1:27" x14ac:dyDescent="0.2">
      <c r="A759" s="33"/>
      <c r="B759" s="34"/>
      <c r="C759" s="34"/>
      <c r="D759" s="34"/>
      <c r="E759" s="34"/>
      <c r="F759" s="33"/>
      <c r="G759" s="35"/>
      <c r="H759" s="35"/>
      <c r="I759" s="35"/>
      <c r="J759" s="35"/>
      <c r="K759" s="35"/>
      <c r="L759" s="35"/>
      <c r="M759" s="35"/>
      <c r="N759" s="35"/>
      <c r="O759" s="36"/>
      <c r="P759" s="33"/>
      <c r="Q759" s="33"/>
      <c r="R759" s="33"/>
      <c r="S759" s="37"/>
      <c r="T759" s="37"/>
      <c r="Z759" s="46"/>
      <c r="AA759" s="46"/>
    </row>
    <row r="760" spans="1:27" x14ac:dyDescent="0.2">
      <c r="A760" s="33"/>
      <c r="B760" s="34"/>
      <c r="C760" s="34"/>
      <c r="D760" s="34"/>
      <c r="E760" s="34"/>
      <c r="F760" s="33"/>
      <c r="G760" s="35"/>
      <c r="H760" s="35"/>
      <c r="I760" s="35"/>
      <c r="J760" s="35"/>
      <c r="K760" s="35"/>
      <c r="L760" s="35"/>
      <c r="M760" s="35"/>
      <c r="N760" s="35"/>
      <c r="O760" s="36"/>
      <c r="P760" s="33"/>
      <c r="Q760" s="33"/>
      <c r="R760" s="33"/>
      <c r="S760" s="37"/>
      <c r="T760" s="37"/>
      <c r="Z760" s="46"/>
      <c r="AA760" s="46"/>
    </row>
    <row r="761" spans="1:27" x14ac:dyDescent="0.2">
      <c r="A761" s="33"/>
      <c r="B761" s="34"/>
      <c r="C761" s="34"/>
      <c r="D761" s="34"/>
      <c r="E761" s="34"/>
      <c r="F761" s="33"/>
      <c r="G761" s="35"/>
      <c r="H761" s="35"/>
      <c r="I761" s="35"/>
      <c r="J761" s="35"/>
      <c r="K761" s="35"/>
      <c r="L761" s="35"/>
      <c r="M761" s="35"/>
      <c r="N761" s="35"/>
      <c r="O761" s="36"/>
      <c r="P761" s="33"/>
      <c r="Q761" s="33"/>
      <c r="R761" s="33"/>
      <c r="S761" s="37"/>
      <c r="T761" s="37"/>
      <c r="Z761" s="46"/>
      <c r="AA761" s="46"/>
    </row>
    <row r="762" spans="1:27" x14ac:dyDescent="0.2">
      <c r="A762" s="33"/>
      <c r="B762" s="34"/>
      <c r="C762" s="34"/>
      <c r="D762" s="34"/>
      <c r="E762" s="34"/>
      <c r="F762" s="33"/>
      <c r="G762" s="35"/>
      <c r="H762" s="35"/>
      <c r="I762" s="35"/>
      <c r="J762" s="35"/>
      <c r="K762" s="35"/>
      <c r="L762" s="35"/>
      <c r="M762" s="35"/>
      <c r="N762" s="35"/>
      <c r="O762" s="36"/>
      <c r="P762" s="33"/>
      <c r="Q762" s="33"/>
      <c r="R762" s="33"/>
      <c r="S762" s="37"/>
      <c r="T762" s="37"/>
      <c r="Z762" s="46"/>
      <c r="AA762" s="46"/>
    </row>
    <row r="763" spans="1:27" x14ac:dyDescent="0.2">
      <c r="A763" s="33"/>
      <c r="B763" s="34"/>
      <c r="C763" s="34"/>
      <c r="D763" s="34"/>
      <c r="E763" s="34"/>
      <c r="F763" s="33"/>
      <c r="G763" s="35"/>
      <c r="H763" s="35"/>
      <c r="I763" s="35"/>
      <c r="J763" s="35"/>
      <c r="K763" s="35"/>
      <c r="L763" s="35"/>
      <c r="M763" s="35"/>
      <c r="N763" s="35"/>
      <c r="O763" s="36"/>
      <c r="P763" s="33"/>
      <c r="Q763" s="33"/>
      <c r="R763" s="33"/>
      <c r="S763" s="37"/>
      <c r="T763" s="37"/>
      <c r="Z763" s="46"/>
      <c r="AA763" s="46"/>
    </row>
    <row r="764" spans="1:27" x14ac:dyDescent="0.2">
      <c r="A764" s="33"/>
      <c r="B764" s="34"/>
      <c r="C764" s="34"/>
      <c r="D764" s="34"/>
      <c r="E764" s="34"/>
      <c r="F764" s="33"/>
      <c r="G764" s="35"/>
      <c r="H764" s="35"/>
      <c r="I764" s="35"/>
      <c r="J764" s="35"/>
      <c r="K764" s="35"/>
      <c r="L764" s="35"/>
      <c r="M764" s="35"/>
      <c r="N764" s="35"/>
      <c r="O764" s="36"/>
      <c r="P764" s="33"/>
      <c r="Q764" s="33"/>
      <c r="R764" s="33"/>
      <c r="S764" s="37"/>
      <c r="T764" s="37"/>
      <c r="Z764" s="46"/>
      <c r="AA764" s="46"/>
    </row>
  </sheetData>
  <mergeCells count="2129">
    <mergeCell ref="P710:R710"/>
    <mergeCell ref="T710:T713"/>
    <mergeCell ref="G711:N713"/>
    <mergeCell ref="P711:R711"/>
    <mergeCell ref="P712:R712"/>
    <mergeCell ref="P713:R713"/>
    <mergeCell ref="A710:A713"/>
    <mergeCell ref="B710:B713"/>
    <mergeCell ref="C710:C713"/>
    <mergeCell ref="D710:D713"/>
    <mergeCell ref="E710:E713"/>
    <mergeCell ref="F710:F713"/>
    <mergeCell ref="P706:R706"/>
    <mergeCell ref="T706:T709"/>
    <mergeCell ref="G707:N709"/>
    <mergeCell ref="P707:R707"/>
    <mergeCell ref="P708:R708"/>
    <mergeCell ref="P709:R709"/>
    <mergeCell ref="A706:A709"/>
    <mergeCell ref="B706:B709"/>
    <mergeCell ref="C706:C709"/>
    <mergeCell ref="D706:D709"/>
    <mergeCell ref="E706:E709"/>
    <mergeCell ref="F706:F709"/>
    <mergeCell ref="P702:R702"/>
    <mergeCell ref="T702:T705"/>
    <mergeCell ref="G703:N705"/>
    <mergeCell ref="P703:R703"/>
    <mergeCell ref="P704:R704"/>
    <mergeCell ref="P705:R705"/>
    <mergeCell ref="A702:A705"/>
    <mergeCell ref="B702:B705"/>
    <mergeCell ref="C702:C705"/>
    <mergeCell ref="D702:D705"/>
    <mergeCell ref="E702:E705"/>
    <mergeCell ref="F702:F705"/>
    <mergeCell ref="P698:R698"/>
    <mergeCell ref="T698:T701"/>
    <mergeCell ref="G699:N701"/>
    <mergeCell ref="P699:R699"/>
    <mergeCell ref="P700:R700"/>
    <mergeCell ref="P701:R701"/>
    <mergeCell ref="A698:A701"/>
    <mergeCell ref="B698:B701"/>
    <mergeCell ref="C698:C701"/>
    <mergeCell ref="D698:D701"/>
    <mergeCell ref="E698:E701"/>
    <mergeCell ref="F698:F701"/>
    <mergeCell ref="P694:R694"/>
    <mergeCell ref="T694:T697"/>
    <mergeCell ref="G695:N697"/>
    <mergeCell ref="P695:R695"/>
    <mergeCell ref="P696:R696"/>
    <mergeCell ref="P697:R697"/>
    <mergeCell ref="A694:A697"/>
    <mergeCell ref="B694:B697"/>
    <mergeCell ref="C694:C697"/>
    <mergeCell ref="D694:D697"/>
    <mergeCell ref="E694:E697"/>
    <mergeCell ref="F694:F697"/>
    <mergeCell ref="P690:R690"/>
    <mergeCell ref="T690:T693"/>
    <mergeCell ref="G691:N693"/>
    <mergeCell ref="P691:R691"/>
    <mergeCell ref="P692:R692"/>
    <mergeCell ref="P693:R693"/>
    <mergeCell ref="A690:A693"/>
    <mergeCell ref="B690:B693"/>
    <mergeCell ref="C690:C693"/>
    <mergeCell ref="D690:D693"/>
    <mergeCell ref="E690:E693"/>
    <mergeCell ref="F690:F693"/>
    <mergeCell ref="P686:R686"/>
    <mergeCell ref="T686:T689"/>
    <mergeCell ref="G687:N689"/>
    <mergeCell ref="P687:R687"/>
    <mergeCell ref="P688:R688"/>
    <mergeCell ref="P689:R689"/>
    <mergeCell ref="A686:A689"/>
    <mergeCell ref="B686:B689"/>
    <mergeCell ref="C686:C689"/>
    <mergeCell ref="D686:D689"/>
    <mergeCell ref="E686:E689"/>
    <mergeCell ref="F686:F689"/>
    <mergeCell ref="P682:R682"/>
    <mergeCell ref="T682:T685"/>
    <mergeCell ref="G683:N685"/>
    <mergeCell ref="P683:R683"/>
    <mergeCell ref="P684:R684"/>
    <mergeCell ref="P685:R685"/>
    <mergeCell ref="A682:A685"/>
    <mergeCell ref="B682:B685"/>
    <mergeCell ref="C682:C685"/>
    <mergeCell ref="D682:D685"/>
    <mergeCell ref="E682:E685"/>
    <mergeCell ref="F682:F685"/>
    <mergeCell ref="P678:R678"/>
    <mergeCell ref="T678:T681"/>
    <mergeCell ref="G679:N681"/>
    <mergeCell ref="P679:R679"/>
    <mergeCell ref="P680:R680"/>
    <mergeCell ref="P681:R681"/>
    <mergeCell ref="A678:A681"/>
    <mergeCell ref="B678:B681"/>
    <mergeCell ref="C678:C681"/>
    <mergeCell ref="D678:D681"/>
    <mergeCell ref="E678:E681"/>
    <mergeCell ref="F678:F681"/>
    <mergeCell ref="P674:R674"/>
    <mergeCell ref="T674:T677"/>
    <mergeCell ref="G675:N677"/>
    <mergeCell ref="P675:R675"/>
    <mergeCell ref="P676:R676"/>
    <mergeCell ref="P677:R677"/>
    <mergeCell ref="A674:A677"/>
    <mergeCell ref="B674:B677"/>
    <mergeCell ref="C674:C677"/>
    <mergeCell ref="D674:D677"/>
    <mergeCell ref="E674:E677"/>
    <mergeCell ref="F674:F677"/>
    <mergeCell ref="P670:R670"/>
    <mergeCell ref="T670:T673"/>
    <mergeCell ref="G671:N673"/>
    <mergeCell ref="P671:R671"/>
    <mergeCell ref="P672:R672"/>
    <mergeCell ref="P673:R673"/>
    <mergeCell ref="A670:A673"/>
    <mergeCell ref="B670:B673"/>
    <mergeCell ref="C670:C673"/>
    <mergeCell ref="D670:D673"/>
    <mergeCell ref="E670:E673"/>
    <mergeCell ref="F670:F673"/>
    <mergeCell ref="P666:R666"/>
    <mergeCell ref="T666:T669"/>
    <mergeCell ref="G667:N669"/>
    <mergeCell ref="P667:R667"/>
    <mergeCell ref="P668:R668"/>
    <mergeCell ref="P669:R669"/>
    <mergeCell ref="A666:A669"/>
    <mergeCell ref="B666:B669"/>
    <mergeCell ref="C666:C669"/>
    <mergeCell ref="D666:D669"/>
    <mergeCell ref="E666:E669"/>
    <mergeCell ref="F666:F669"/>
    <mergeCell ref="P662:R662"/>
    <mergeCell ref="T662:T665"/>
    <mergeCell ref="G663:N665"/>
    <mergeCell ref="P663:R663"/>
    <mergeCell ref="P664:R664"/>
    <mergeCell ref="P665:R665"/>
    <mergeCell ref="A662:A665"/>
    <mergeCell ref="B662:B665"/>
    <mergeCell ref="C662:C665"/>
    <mergeCell ref="D662:D665"/>
    <mergeCell ref="E662:E665"/>
    <mergeCell ref="F662:F665"/>
    <mergeCell ref="P658:R658"/>
    <mergeCell ref="T658:T661"/>
    <mergeCell ref="G659:N661"/>
    <mergeCell ref="P659:R659"/>
    <mergeCell ref="P660:R660"/>
    <mergeCell ref="P661:R661"/>
    <mergeCell ref="A658:A661"/>
    <mergeCell ref="B658:B661"/>
    <mergeCell ref="C658:C661"/>
    <mergeCell ref="D658:D661"/>
    <mergeCell ref="E658:E661"/>
    <mergeCell ref="F658:F661"/>
    <mergeCell ref="P654:R654"/>
    <mergeCell ref="T654:T657"/>
    <mergeCell ref="G655:N657"/>
    <mergeCell ref="P655:R655"/>
    <mergeCell ref="P656:R656"/>
    <mergeCell ref="P657:R657"/>
    <mergeCell ref="A654:A657"/>
    <mergeCell ref="B654:B657"/>
    <mergeCell ref="C654:C657"/>
    <mergeCell ref="D654:D657"/>
    <mergeCell ref="E654:E657"/>
    <mergeCell ref="F654:F657"/>
    <mergeCell ref="P650:R650"/>
    <mergeCell ref="T650:T653"/>
    <mergeCell ref="G651:N653"/>
    <mergeCell ref="P651:R651"/>
    <mergeCell ref="P652:R652"/>
    <mergeCell ref="P653:R653"/>
    <mergeCell ref="A650:A653"/>
    <mergeCell ref="B650:B653"/>
    <mergeCell ref="C650:C653"/>
    <mergeCell ref="D650:D653"/>
    <mergeCell ref="E650:E653"/>
    <mergeCell ref="F650:F653"/>
    <mergeCell ref="P646:R646"/>
    <mergeCell ref="T646:T649"/>
    <mergeCell ref="G647:N649"/>
    <mergeCell ref="P647:R647"/>
    <mergeCell ref="P648:R648"/>
    <mergeCell ref="P649:R649"/>
    <mergeCell ref="A646:A649"/>
    <mergeCell ref="B646:B649"/>
    <mergeCell ref="C646:C649"/>
    <mergeCell ref="D646:D649"/>
    <mergeCell ref="E646:E649"/>
    <mergeCell ref="F646:F649"/>
    <mergeCell ref="P642:R642"/>
    <mergeCell ref="T642:T645"/>
    <mergeCell ref="G643:N645"/>
    <mergeCell ref="P643:R643"/>
    <mergeCell ref="P644:R644"/>
    <mergeCell ref="P645:R645"/>
    <mergeCell ref="A642:A645"/>
    <mergeCell ref="B642:B645"/>
    <mergeCell ref="C642:C645"/>
    <mergeCell ref="D642:D645"/>
    <mergeCell ref="E642:E645"/>
    <mergeCell ref="F642:F645"/>
    <mergeCell ref="P638:R638"/>
    <mergeCell ref="T638:T641"/>
    <mergeCell ref="G639:N641"/>
    <mergeCell ref="P639:R639"/>
    <mergeCell ref="P640:R640"/>
    <mergeCell ref="P641:R641"/>
    <mergeCell ref="A638:A641"/>
    <mergeCell ref="B638:B641"/>
    <mergeCell ref="C638:C641"/>
    <mergeCell ref="D638:D641"/>
    <mergeCell ref="E638:E641"/>
    <mergeCell ref="F638:F641"/>
    <mergeCell ref="P634:R634"/>
    <mergeCell ref="T634:T637"/>
    <mergeCell ref="G635:N637"/>
    <mergeCell ref="P635:R635"/>
    <mergeCell ref="P636:R636"/>
    <mergeCell ref="P637:R637"/>
    <mergeCell ref="A634:A637"/>
    <mergeCell ref="B634:B637"/>
    <mergeCell ref="C634:C637"/>
    <mergeCell ref="D634:D637"/>
    <mergeCell ref="E634:E637"/>
    <mergeCell ref="F634:F637"/>
    <mergeCell ref="P630:R630"/>
    <mergeCell ref="T630:T633"/>
    <mergeCell ref="G631:N633"/>
    <mergeCell ref="P631:R631"/>
    <mergeCell ref="P632:R632"/>
    <mergeCell ref="P633:R633"/>
    <mergeCell ref="A630:A633"/>
    <mergeCell ref="B630:B633"/>
    <mergeCell ref="C630:C633"/>
    <mergeCell ref="D630:D633"/>
    <mergeCell ref="E630:E633"/>
    <mergeCell ref="F630:F633"/>
    <mergeCell ref="P626:R626"/>
    <mergeCell ref="T626:T629"/>
    <mergeCell ref="G627:N629"/>
    <mergeCell ref="P627:R627"/>
    <mergeCell ref="P628:R628"/>
    <mergeCell ref="P629:R629"/>
    <mergeCell ref="A626:A629"/>
    <mergeCell ref="B626:B629"/>
    <mergeCell ref="C626:C629"/>
    <mergeCell ref="D626:D629"/>
    <mergeCell ref="E626:E629"/>
    <mergeCell ref="F626:F629"/>
    <mergeCell ref="P622:R622"/>
    <mergeCell ref="T622:T625"/>
    <mergeCell ref="G623:N625"/>
    <mergeCell ref="P623:R623"/>
    <mergeCell ref="P624:R624"/>
    <mergeCell ref="P625:R625"/>
    <mergeCell ref="A622:A625"/>
    <mergeCell ref="B622:B625"/>
    <mergeCell ref="C622:C625"/>
    <mergeCell ref="D622:D625"/>
    <mergeCell ref="E622:E625"/>
    <mergeCell ref="F622:F625"/>
    <mergeCell ref="P618:R618"/>
    <mergeCell ref="T618:T621"/>
    <mergeCell ref="G619:N621"/>
    <mergeCell ref="P619:R619"/>
    <mergeCell ref="P620:R620"/>
    <mergeCell ref="P621:R621"/>
    <mergeCell ref="A618:A621"/>
    <mergeCell ref="B618:B621"/>
    <mergeCell ref="C618:C621"/>
    <mergeCell ref="D618:D621"/>
    <mergeCell ref="E618:E621"/>
    <mergeCell ref="F618:F621"/>
    <mergeCell ref="P614:R614"/>
    <mergeCell ref="T614:T617"/>
    <mergeCell ref="G615:N617"/>
    <mergeCell ref="P615:R615"/>
    <mergeCell ref="P616:R616"/>
    <mergeCell ref="P617:R617"/>
    <mergeCell ref="A614:A617"/>
    <mergeCell ref="B614:B617"/>
    <mergeCell ref="C614:C617"/>
    <mergeCell ref="D614:D617"/>
    <mergeCell ref="E614:E617"/>
    <mergeCell ref="F614:F617"/>
    <mergeCell ref="P610:R610"/>
    <mergeCell ref="T610:T613"/>
    <mergeCell ref="G611:N613"/>
    <mergeCell ref="P611:R611"/>
    <mergeCell ref="P612:R612"/>
    <mergeCell ref="P613:R613"/>
    <mergeCell ref="A610:A613"/>
    <mergeCell ref="B610:B613"/>
    <mergeCell ref="C610:C613"/>
    <mergeCell ref="D610:D613"/>
    <mergeCell ref="E610:E613"/>
    <mergeCell ref="F610:F613"/>
    <mergeCell ref="P606:R606"/>
    <mergeCell ref="T606:T609"/>
    <mergeCell ref="G607:N609"/>
    <mergeCell ref="P607:R607"/>
    <mergeCell ref="P608:R608"/>
    <mergeCell ref="P609:R609"/>
    <mergeCell ref="A606:A609"/>
    <mergeCell ref="B606:B609"/>
    <mergeCell ref="C606:C609"/>
    <mergeCell ref="D606:D609"/>
    <mergeCell ref="E606:E609"/>
    <mergeCell ref="F606:F609"/>
    <mergeCell ref="P602:R602"/>
    <mergeCell ref="T602:T605"/>
    <mergeCell ref="G603:N605"/>
    <mergeCell ref="P603:R603"/>
    <mergeCell ref="P604:R604"/>
    <mergeCell ref="P605:R605"/>
    <mergeCell ref="A602:A605"/>
    <mergeCell ref="B602:B605"/>
    <mergeCell ref="C602:C605"/>
    <mergeCell ref="D602:D605"/>
    <mergeCell ref="E602:E605"/>
    <mergeCell ref="F602:F605"/>
    <mergeCell ref="P598:R598"/>
    <mergeCell ref="T598:T601"/>
    <mergeCell ref="G599:N601"/>
    <mergeCell ref="P599:R599"/>
    <mergeCell ref="P600:R600"/>
    <mergeCell ref="P601:R601"/>
    <mergeCell ref="A598:A601"/>
    <mergeCell ref="B598:B601"/>
    <mergeCell ref="C598:C601"/>
    <mergeCell ref="D598:D601"/>
    <mergeCell ref="E598:E601"/>
    <mergeCell ref="F598:F601"/>
    <mergeCell ref="P594:R594"/>
    <mergeCell ref="T594:T597"/>
    <mergeCell ref="G595:N597"/>
    <mergeCell ref="P595:R595"/>
    <mergeCell ref="P596:R596"/>
    <mergeCell ref="P597:R597"/>
    <mergeCell ref="A594:A597"/>
    <mergeCell ref="B594:B597"/>
    <mergeCell ref="C594:C597"/>
    <mergeCell ref="D594:D597"/>
    <mergeCell ref="E594:E597"/>
    <mergeCell ref="F594:F597"/>
    <mergeCell ref="P590:R590"/>
    <mergeCell ref="T590:T593"/>
    <mergeCell ref="G591:N593"/>
    <mergeCell ref="P591:R591"/>
    <mergeCell ref="P592:R592"/>
    <mergeCell ref="P593:R593"/>
    <mergeCell ref="A590:A593"/>
    <mergeCell ref="B590:B593"/>
    <mergeCell ref="C590:C593"/>
    <mergeCell ref="D590:D593"/>
    <mergeCell ref="E590:E593"/>
    <mergeCell ref="F590:F593"/>
    <mergeCell ref="P586:R586"/>
    <mergeCell ref="T586:T589"/>
    <mergeCell ref="G587:N589"/>
    <mergeCell ref="P587:R587"/>
    <mergeCell ref="P588:R588"/>
    <mergeCell ref="P589:R589"/>
    <mergeCell ref="A586:A589"/>
    <mergeCell ref="B586:B589"/>
    <mergeCell ref="C586:C589"/>
    <mergeCell ref="D586:D589"/>
    <mergeCell ref="E586:E589"/>
    <mergeCell ref="F586:F589"/>
    <mergeCell ref="P582:R582"/>
    <mergeCell ref="T582:T585"/>
    <mergeCell ref="G583:N585"/>
    <mergeCell ref="P583:R583"/>
    <mergeCell ref="P584:R584"/>
    <mergeCell ref="P585:R585"/>
    <mergeCell ref="A582:A585"/>
    <mergeCell ref="B582:B585"/>
    <mergeCell ref="C582:C585"/>
    <mergeCell ref="D582:D585"/>
    <mergeCell ref="E582:E585"/>
    <mergeCell ref="F582:F585"/>
    <mergeCell ref="P578:R578"/>
    <mergeCell ref="T578:T581"/>
    <mergeCell ref="G579:N581"/>
    <mergeCell ref="P579:R579"/>
    <mergeCell ref="P580:R580"/>
    <mergeCell ref="P581:R581"/>
    <mergeCell ref="A578:A581"/>
    <mergeCell ref="B578:B581"/>
    <mergeCell ref="C578:C581"/>
    <mergeCell ref="D578:D581"/>
    <mergeCell ref="E578:E581"/>
    <mergeCell ref="F578:F581"/>
    <mergeCell ref="P574:R574"/>
    <mergeCell ref="T574:T577"/>
    <mergeCell ref="G575:N577"/>
    <mergeCell ref="P575:R575"/>
    <mergeCell ref="P576:R576"/>
    <mergeCell ref="P577:R577"/>
    <mergeCell ref="A574:A577"/>
    <mergeCell ref="B574:B577"/>
    <mergeCell ref="C574:C577"/>
    <mergeCell ref="D574:D577"/>
    <mergeCell ref="E574:E577"/>
    <mergeCell ref="F574:F577"/>
    <mergeCell ref="P570:R570"/>
    <mergeCell ref="T570:T573"/>
    <mergeCell ref="G571:N573"/>
    <mergeCell ref="P571:R571"/>
    <mergeCell ref="P572:R572"/>
    <mergeCell ref="P573:R573"/>
    <mergeCell ref="A570:A573"/>
    <mergeCell ref="B570:B573"/>
    <mergeCell ref="C570:C573"/>
    <mergeCell ref="D570:D573"/>
    <mergeCell ref="E570:E573"/>
    <mergeCell ref="F570:F573"/>
    <mergeCell ref="P566:R566"/>
    <mergeCell ref="T566:T569"/>
    <mergeCell ref="G567:N569"/>
    <mergeCell ref="P567:R567"/>
    <mergeCell ref="P568:R568"/>
    <mergeCell ref="P569:R569"/>
    <mergeCell ref="A566:A569"/>
    <mergeCell ref="B566:B569"/>
    <mergeCell ref="C566:C569"/>
    <mergeCell ref="D566:D569"/>
    <mergeCell ref="E566:E569"/>
    <mergeCell ref="F566:F569"/>
    <mergeCell ref="P562:R562"/>
    <mergeCell ref="T562:T565"/>
    <mergeCell ref="G563:N565"/>
    <mergeCell ref="P563:R563"/>
    <mergeCell ref="P564:R564"/>
    <mergeCell ref="P565:R565"/>
    <mergeCell ref="A562:A565"/>
    <mergeCell ref="B562:B565"/>
    <mergeCell ref="C562:C565"/>
    <mergeCell ref="D562:D565"/>
    <mergeCell ref="E562:E565"/>
    <mergeCell ref="F562:F565"/>
    <mergeCell ref="P558:R558"/>
    <mergeCell ref="T558:T561"/>
    <mergeCell ref="G559:N561"/>
    <mergeCell ref="P559:R559"/>
    <mergeCell ref="P560:R560"/>
    <mergeCell ref="P561:R561"/>
    <mergeCell ref="A558:A561"/>
    <mergeCell ref="B558:B561"/>
    <mergeCell ref="C558:C561"/>
    <mergeCell ref="D558:D561"/>
    <mergeCell ref="E558:E561"/>
    <mergeCell ref="F558:F561"/>
    <mergeCell ref="P554:R554"/>
    <mergeCell ref="T554:T557"/>
    <mergeCell ref="G555:N557"/>
    <mergeCell ref="P555:R555"/>
    <mergeCell ref="P556:R556"/>
    <mergeCell ref="P557:R557"/>
    <mergeCell ref="A554:A557"/>
    <mergeCell ref="B554:B557"/>
    <mergeCell ref="C554:C557"/>
    <mergeCell ref="D554:D557"/>
    <mergeCell ref="E554:E557"/>
    <mergeCell ref="F554:F557"/>
    <mergeCell ref="P550:R550"/>
    <mergeCell ref="T550:T553"/>
    <mergeCell ref="G551:N553"/>
    <mergeCell ref="P551:R551"/>
    <mergeCell ref="P552:R552"/>
    <mergeCell ref="P553:R553"/>
    <mergeCell ref="A550:A553"/>
    <mergeCell ref="B550:B553"/>
    <mergeCell ref="C550:C553"/>
    <mergeCell ref="D550:D553"/>
    <mergeCell ref="E550:E553"/>
    <mergeCell ref="F550:F553"/>
    <mergeCell ref="P546:R546"/>
    <mergeCell ref="T546:T549"/>
    <mergeCell ref="G547:N549"/>
    <mergeCell ref="P547:R547"/>
    <mergeCell ref="P548:R548"/>
    <mergeCell ref="P549:R549"/>
    <mergeCell ref="A546:A549"/>
    <mergeCell ref="B546:B549"/>
    <mergeCell ref="C546:C549"/>
    <mergeCell ref="D546:D549"/>
    <mergeCell ref="E546:E549"/>
    <mergeCell ref="F546:F549"/>
    <mergeCell ref="P542:R542"/>
    <mergeCell ref="T542:T545"/>
    <mergeCell ref="G543:N545"/>
    <mergeCell ref="P543:R543"/>
    <mergeCell ref="P544:R544"/>
    <mergeCell ref="P545:R545"/>
    <mergeCell ref="A542:A545"/>
    <mergeCell ref="B542:B545"/>
    <mergeCell ref="C542:C545"/>
    <mergeCell ref="D542:D545"/>
    <mergeCell ref="E542:E545"/>
    <mergeCell ref="F542:F545"/>
    <mergeCell ref="P538:R538"/>
    <mergeCell ref="T538:T541"/>
    <mergeCell ref="G539:N541"/>
    <mergeCell ref="P539:R539"/>
    <mergeCell ref="P540:R540"/>
    <mergeCell ref="P541:R541"/>
    <mergeCell ref="A538:A541"/>
    <mergeCell ref="B538:B541"/>
    <mergeCell ref="C538:C541"/>
    <mergeCell ref="D538:D541"/>
    <mergeCell ref="E538:E541"/>
    <mergeCell ref="F538:F541"/>
    <mergeCell ref="P534:R534"/>
    <mergeCell ref="T534:T537"/>
    <mergeCell ref="G535:N537"/>
    <mergeCell ref="P535:R535"/>
    <mergeCell ref="P536:R536"/>
    <mergeCell ref="P537:R537"/>
    <mergeCell ref="A534:A537"/>
    <mergeCell ref="B534:B537"/>
    <mergeCell ref="C534:C537"/>
    <mergeCell ref="D534:D537"/>
    <mergeCell ref="E534:E537"/>
    <mergeCell ref="F534:F537"/>
    <mergeCell ref="P530:R530"/>
    <mergeCell ref="T530:T533"/>
    <mergeCell ref="G531:N533"/>
    <mergeCell ref="P531:R531"/>
    <mergeCell ref="P532:R532"/>
    <mergeCell ref="P533:R533"/>
    <mergeCell ref="A530:A533"/>
    <mergeCell ref="B530:B533"/>
    <mergeCell ref="C530:C533"/>
    <mergeCell ref="D530:D533"/>
    <mergeCell ref="E530:E533"/>
    <mergeCell ref="F530:F533"/>
    <mergeCell ref="P526:R526"/>
    <mergeCell ref="T526:T529"/>
    <mergeCell ref="G527:N529"/>
    <mergeCell ref="P527:R527"/>
    <mergeCell ref="P528:R528"/>
    <mergeCell ref="P529:R529"/>
    <mergeCell ref="A526:A529"/>
    <mergeCell ref="B526:B529"/>
    <mergeCell ref="C526:C529"/>
    <mergeCell ref="D526:D529"/>
    <mergeCell ref="E526:E529"/>
    <mergeCell ref="F526:F529"/>
    <mergeCell ref="P522:R522"/>
    <mergeCell ref="T522:T525"/>
    <mergeCell ref="G523:N525"/>
    <mergeCell ref="P523:R523"/>
    <mergeCell ref="P524:R524"/>
    <mergeCell ref="P525:R525"/>
    <mergeCell ref="A522:A525"/>
    <mergeCell ref="B522:B525"/>
    <mergeCell ref="C522:C525"/>
    <mergeCell ref="D522:D525"/>
    <mergeCell ref="E522:E525"/>
    <mergeCell ref="F522:F525"/>
    <mergeCell ref="P518:R518"/>
    <mergeCell ref="T518:T521"/>
    <mergeCell ref="G519:N521"/>
    <mergeCell ref="P519:R519"/>
    <mergeCell ref="P520:R520"/>
    <mergeCell ref="P521:R521"/>
    <mergeCell ref="A518:A521"/>
    <mergeCell ref="B518:B521"/>
    <mergeCell ref="C518:C521"/>
    <mergeCell ref="D518:D521"/>
    <mergeCell ref="E518:E521"/>
    <mergeCell ref="F518:F521"/>
    <mergeCell ref="P514:R514"/>
    <mergeCell ref="T514:T517"/>
    <mergeCell ref="G515:N517"/>
    <mergeCell ref="P515:R515"/>
    <mergeCell ref="P516:R516"/>
    <mergeCell ref="P517:R517"/>
    <mergeCell ref="A514:A517"/>
    <mergeCell ref="B514:B517"/>
    <mergeCell ref="C514:C517"/>
    <mergeCell ref="D514:D517"/>
    <mergeCell ref="E514:E517"/>
    <mergeCell ref="F514:F517"/>
    <mergeCell ref="P510:R510"/>
    <mergeCell ref="T510:T513"/>
    <mergeCell ref="G511:N513"/>
    <mergeCell ref="P511:R511"/>
    <mergeCell ref="P512:R512"/>
    <mergeCell ref="P513:R513"/>
    <mergeCell ref="A510:A513"/>
    <mergeCell ref="B510:B513"/>
    <mergeCell ref="C510:C513"/>
    <mergeCell ref="D510:D513"/>
    <mergeCell ref="E510:E513"/>
    <mergeCell ref="F510:F513"/>
    <mergeCell ref="P506:R506"/>
    <mergeCell ref="T506:T509"/>
    <mergeCell ref="G507:N509"/>
    <mergeCell ref="P507:R507"/>
    <mergeCell ref="P508:R508"/>
    <mergeCell ref="P509:R509"/>
    <mergeCell ref="A506:A509"/>
    <mergeCell ref="B506:B509"/>
    <mergeCell ref="C506:C509"/>
    <mergeCell ref="D506:D509"/>
    <mergeCell ref="E506:E509"/>
    <mergeCell ref="F506:F509"/>
    <mergeCell ref="P502:R502"/>
    <mergeCell ref="T502:T505"/>
    <mergeCell ref="G503:N505"/>
    <mergeCell ref="P503:R503"/>
    <mergeCell ref="P504:R504"/>
    <mergeCell ref="P505:R505"/>
    <mergeCell ref="A502:A505"/>
    <mergeCell ref="B502:B505"/>
    <mergeCell ref="C502:C505"/>
    <mergeCell ref="D502:D505"/>
    <mergeCell ref="E502:E505"/>
    <mergeCell ref="F502:F505"/>
    <mergeCell ref="P498:R498"/>
    <mergeCell ref="T498:T501"/>
    <mergeCell ref="G499:N501"/>
    <mergeCell ref="P499:R499"/>
    <mergeCell ref="P500:R500"/>
    <mergeCell ref="P501:R501"/>
    <mergeCell ref="A498:A501"/>
    <mergeCell ref="B498:B501"/>
    <mergeCell ref="C498:C501"/>
    <mergeCell ref="D498:D501"/>
    <mergeCell ref="E498:E501"/>
    <mergeCell ref="F498:F501"/>
    <mergeCell ref="P494:R494"/>
    <mergeCell ref="T494:T497"/>
    <mergeCell ref="G495:N497"/>
    <mergeCell ref="P495:R495"/>
    <mergeCell ref="P496:R496"/>
    <mergeCell ref="P497:R497"/>
    <mergeCell ref="A494:A497"/>
    <mergeCell ref="B494:B497"/>
    <mergeCell ref="C494:C497"/>
    <mergeCell ref="D494:D497"/>
    <mergeCell ref="E494:E497"/>
    <mergeCell ref="F494:F497"/>
    <mergeCell ref="P490:R490"/>
    <mergeCell ref="T490:T493"/>
    <mergeCell ref="G491:N493"/>
    <mergeCell ref="P491:R491"/>
    <mergeCell ref="P492:R492"/>
    <mergeCell ref="P493:R493"/>
    <mergeCell ref="A490:A493"/>
    <mergeCell ref="B490:B493"/>
    <mergeCell ref="C490:C493"/>
    <mergeCell ref="D490:D493"/>
    <mergeCell ref="E490:E493"/>
    <mergeCell ref="F490:F493"/>
    <mergeCell ref="P486:R486"/>
    <mergeCell ref="T486:T489"/>
    <mergeCell ref="G487:N489"/>
    <mergeCell ref="P487:R487"/>
    <mergeCell ref="P488:R488"/>
    <mergeCell ref="P489:R489"/>
    <mergeCell ref="A486:A489"/>
    <mergeCell ref="B486:B489"/>
    <mergeCell ref="C486:C489"/>
    <mergeCell ref="D486:D489"/>
    <mergeCell ref="E486:E489"/>
    <mergeCell ref="F486:F489"/>
    <mergeCell ref="P482:R482"/>
    <mergeCell ref="T482:T485"/>
    <mergeCell ref="G483:N485"/>
    <mergeCell ref="P483:R483"/>
    <mergeCell ref="P484:R484"/>
    <mergeCell ref="P485:R485"/>
    <mergeCell ref="A482:A485"/>
    <mergeCell ref="B482:B485"/>
    <mergeCell ref="C482:C485"/>
    <mergeCell ref="D482:D485"/>
    <mergeCell ref="E482:E485"/>
    <mergeCell ref="F482:F485"/>
    <mergeCell ref="P478:R478"/>
    <mergeCell ref="T478:T481"/>
    <mergeCell ref="G479:N481"/>
    <mergeCell ref="P479:R479"/>
    <mergeCell ref="P480:R480"/>
    <mergeCell ref="P481:R481"/>
    <mergeCell ref="A478:A481"/>
    <mergeCell ref="B478:B481"/>
    <mergeCell ref="C478:C481"/>
    <mergeCell ref="D478:D481"/>
    <mergeCell ref="E478:E481"/>
    <mergeCell ref="F478:F481"/>
    <mergeCell ref="P474:R474"/>
    <mergeCell ref="T474:T477"/>
    <mergeCell ref="G475:N477"/>
    <mergeCell ref="P475:R475"/>
    <mergeCell ref="P476:R476"/>
    <mergeCell ref="P477:R477"/>
    <mergeCell ref="A474:A477"/>
    <mergeCell ref="B474:B477"/>
    <mergeCell ref="C474:C477"/>
    <mergeCell ref="D474:D477"/>
    <mergeCell ref="E474:E477"/>
    <mergeCell ref="F474:F477"/>
    <mergeCell ref="P470:R470"/>
    <mergeCell ref="T470:T473"/>
    <mergeCell ref="G471:N473"/>
    <mergeCell ref="P471:R471"/>
    <mergeCell ref="P472:R472"/>
    <mergeCell ref="P473:R473"/>
    <mergeCell ref="A470:A473"/>
    <mergeCell ref="B470:B473"/>
    <mergeCell ref="C470:C473"/>
    <mergeCell ref="D470:D473"/>
    <mergeCell ref="E470:E473"/>
    <mergeCell ref="F470:F473"/>
    <mergeCell ref="P466:R466"/>
    <mergeCell ref="T466:T469"/>
    <mergeCell ref="G467:N469"/>
    <mergeCell ref="P467:R467"/>
    <mergeCell ref="P468:R468"/>
    <mergeCell ref="P469:R469"/>
    <mergeCell ref="A466:A469"/>
    <mergeCell ref="B466:B469"/>
    <mergeCell ref="C466:C469"/>
    <mergeCell ref="D466:D469"/>
    <mergeCell ref="E466:E469"/>
    <mergeCell ref="F466:F469"/>
    <mergeCell ref="P462:R462"/>
    <mergeCell ref="T462:T465"/>
    <mergeCell ref="G463:N465"/>
    <mergeCell ref="P463:R463"/>
    <mergeCell ref="P464:R464"/>
    <mergeCell ref="P465:R465"/>
    <mergeCell ref="A462:A465"/>
    <mergeCell ref="B462:B465"/>
    <mergeCell ref="C462:C465"/>
    <mergeCell ref="D462:D465"/>
    <mergeCell ref="E462:E465"/>
    <mergeCell ref="F462:F465"/>
    <mergeCell ref="P458:R458"/>
    <mergeCell ref="T458:T461"/>
    <mergeCell ref="G459:N461"/>
    <mergeCell ref="P459:R459"/>
    <mergeCell ref="P460:R460"/>
    <mergeCell ref="P461:R461"/>
    <mergeCell ref="A458:A461"/>
    <mergeCell ref="B458:B461"/>
    <mergeCell ref="C458:C461"/>
    <mergeCell ref="D458:D461"/>
    <mergeCell ref="E458:E461"/>
    <mergeCell ref="F458:F461"/>
    <mergeCell ref="P454:R454"/>
    <mergeCell ref="T454:T457"/>
    <mergeCell ref="G455:N457"/>
    <mergeCell ref="P455:R455"/>
    <mergeCell ref="P456:R456"/>
    <mergeCell ref="P457:R457"/>
    <mergeCell ref="A454:A457"/>
    <mergeCell ref="B454:B457"/>
    <mergeCell ref="C454:C457"/>
    <mergeCell ref="D454:D457"/>
    <mergeCell ref="E454:E457"/>
    <mergeCell ref="F454:F457"/>
    <mergeCell ref="P450:R450"/>
    <mergeCell ref="T450:T453"/>
    <mergeCell ref="G451:N453"/>
    <mergeCell ref="P451:R451"/>
    <mergeCell ref="P452:R452"/>
    <mergeCell ref="P453:R453"/>
    <mergeCell ref="A450:A453"/>
    <mergeCell ref="B450:B453"/>
    <mergeCell ref="C450:C453"/>
    <mergeCell ref="D450:D453"/>
    <mergeCell ref="E450:E453"/>
    <mergeCell ref="F450:F453"/>
    <mergeCell ref="P446:R446"/>
    <mergeCell ref="T446:T449"/>
    <mergeCell ref="G447:N449"/>
    <mergeCell ref="P447:R447"/>
    <mergeCell ref="P448:R448"/>
    <mergeCell ref="P449:R449"/>
    <mergeCell ref="A446:A449"/>
    <mergeCell ref="B446:B449"/>
    <mergeCell ref="C446:C449"/>
    <mergeCell ref="D446:D449"/>
    <mergeCell ref="E446:E449"/>
    <mergeCell ref="F446:F449"/>
    <mergeCell ref="P442:R442"/>
    <mergeCell ref="T442:T445"/>
    <mergeCell ref="G443:N445"/>
    <mergeCell ref="P443:R443"/>
    <mergeCell ref="P444:R444"/>
    <mergeCell ref="P445:R445"/>
    <mergeCell ref="A442:A445"/>
    <mergeCell ref="B442:B445"/>
    <mergeCell ref="C442:C445"/>
    <mergeCell ref="D442:D445"/>
    <mergeCell ref="E442:E445"/>
    <mergeCell ref="F442:F445"/>
    <mergeCell ref="P438:R438"/>
    <mergeCell ref="T438:T441"/>
    <mergeCell ref="G439:N441"/>
    <mergeCell ref="P439:R439"/>
    <mergeCell ref="P440:R440"/>
    <mergeCell ref="P441:R441"/>
    <mergeCell ref="A438:A441"/>
    <mergeCell ref="B438:B441"/>
    <mergeCell ref="C438:C441"/>
    <mergeCell ref="D438:D441"/>
    <mergeCell ref="E438:E441"/>
    <mergeCell ref="F438:F441"/>
    <mergeCell ref="P434:R434"/>
    <mergeCell ref="T434:T437"/>
    <mergeCell ref="G435:N437"/>
    <mergeCell ref="P435:R435"/>
    <mergeCell ref="P436:R436"/>
    <mergeCell ref="P437:R437"/>
    <mergeCell ref="A434:A437"/>
    <mergeCell ref="B434:B437"/>
    <mergeCell ref="C434:C437"/>
    <mergeCell ref="D434:D437"/>
    <mergeCell ref="E434:E437"/>
    <mergeCell ref="F434:F437"/>
    <mergeCell ref="P430:R430"/>
    <mergeCell ref="T430:T433"/>
    <mergeCell ref="G431:N433"/>
    <mergeCell ref="P431:R431"/>
    <mergeCell ref="P432:R432"/>
    <mergeCell ref="P433:R433"/>
    <mergeCell ref="A430:A433"/>
    <mergeCell ref="B430:B433"/>
    <mergeCell ref="C430:C433"/>
    <mergeCell ref="D430:D433"/>
    <mergeCell ref="E430:E433"/>
    <mergeCell ref="F430:F433"/>
    <mergeCell ref="P426:R426"/>
    <mergeCell ref="T426:T429"/>
    <mergeCell ref="G427:N429"/>
    <mergeCell ref="P427:R427"/>
    <mergeCell ref="P428:R428"/>
    <mergeCell ref="P429:R429"/>
    <mergeCell ref="A426:A429"/>
    <mergeCell ref="B426:B429"/>
    <mergeCell ref="C426:C429"/>
    <mergeCell ref="D426:D429"/>
    <mergeCell ref="E426:E429"/>
    <mergeCell ref="F426:F429"/>
    <mergeCell ref="P422:R422"/>
    <mergeCell ref="T422:T425"/>
    <mergeCell ref="G423:N425"/>
    <mergeCell ref="P423:R423"/>
    <mergeCell ref="P424:R424"/>
    <mergeCell ref="P425:R425"/>
    <mergeCell ref="A422:A425"/>
    <mergeCell ref="B422:B425"/>
    <mergeCell ref="C422:C425"/>
    <mergeCell ref="D422:D425"/>
    <mergeCell ref="E422:E425"/>
    <mergeCell ref="F422:F425"/>
    <mergeCell ref="P418:R418"/>
    <mergeCell ref="T418:T421"/>
    <mergeCell ref="G419:N421"/>
    <mergeCell ref="P419:R419"/>
    <mergeCell ref="P420:R420"/>
    <mergeCell ref="P421:R421"/>
    <mergeCell ref="A418:A421"/>
    <mergeCell ref="B418:B421"/>
    <mergeCell ref="C418:C421"/>
    <mergeCell ref="D418:D421"/>
    <mergeCell ref="E418:E421"/>
    <mergeCell ref="F418:F421"/>
    <mergeCell ref="P414:R414"/>
    <mergeCell ref="T414:T417"/>
    <mergeCell ref="G415:N417"/>
    <mergeCell ref="P415:R415"/>
    <mergeCell ref="P416:R416"/>
    <mergeCell ref="P417:R417"/>
    <mergeCell ref="A414:A417"/>
    <mergeCell ref="B414:B417"/>
    <mergeCell ref="C414:C417"/>
    <mergeCell ref="D414:D417"/>
    <mergeCell ref="E414:E417"/>
    <mergeCell ref="F414:F417"/>
    <mergeCell ref="P410:R410"/>
    <mergeCell ref="T410:T413"/>
    <mergeCell ref="G411:N413"/>
    <mergeCell ref="P411:R411"/>
    <mergeCell ref="P412:R412"/>
    <mergeCell ref="P413:R413"/>
    <mergeCell ref="A410:A413"/>
    <mergeCell ref="B410:B413"/>
    <mergeCell ref="C410:C413"/>
    <mergeCell ref="D410:D413"/>
    <mergeCell ref="E410:E413"/>
    <mergeCell ref="F410:F413"/>
    <mergeCell ref="P406:R406"/>
    <mergeCell ref="T406:T409"/>
    <mergeCell ref="G407:N409"/>
    <mergeCell ref="P407:R407"/>
    <mergeCell ref="P408:R408"/>
    <mergeCell ref="P409:R409"/>
    <mergeCell ref="A406:A409"/>
    <mergeCell ref="B406:B409"/>
    <mergeCell ref="C406:C409"/>
    <mergeCell ref="D406:D409"/>
    <mergeCell ref="E406:E409"/>
    <mergeCell ref="F406:F409"/>
    <mergeCell ref="P402:R402"/>
    <mergeCell ref="T402:T405"/>
    <mergeCell ref="G403:N405"/>
    <mergeCell ref="P403:R403"/>
    <mergeCell ref="P404:R404"/>
    <mergeCell ref="P405:R405"/>
    <mergeCell ref="A402:A405"/>
    <mergeCell ref="B402:B405"/>
    <mergeCell ref="C402:C405"/>
    <mergeCell ref="D402:D405"/>
    <mergeCell ref="E402:E405"/>
    <mergeCell ref="F402:F405"/>
    <mergeCell ref="P398:R398"/>
    <mergeCell ref="T398:T401"/>
    <mergeCell ref="G399:N401"/>
    <mergeCell ref="P399:R399"/>
    <mergeCell ref="P400:R400"/>
    <mergeCell ref="P401:R401"/>
    <mergeCell ref="A398:A401"/>
    <mergeCell ref="B398:B401"/>
    <mergeCell ref="C398:C401"/>
    <mergeCell ref="D398:D401"/>
    <mergeCell ref="E398:E401"/>
    <mergeCell ref="F398:F401"/>
    <mergeCell ref="P394:R394"/>
    <mergeCell ref="T394:T397"/>
    <mergeCell ref="G395:N397"/>
    <mergeCell ref="P395:R395"/>
    <mergeCell ref="P396:R396"/>
    <mergeCell ref="P397:R397"/>
    <mergeCell ref="A394:A397"/>
    <mergeCell ref="B394:B397"/>
    <mergeCell ref="C394:C397"/>
    <mergeCell ref="D394:D397"/>
    <mergeCell ref="E394:E397"/>
    <mergeCell ref="F394:F397"/>
    <mergeCell ref="P390:R390"/>
    <mergeCell ref="T390:T393"/>
    <mergeCell ref="G391:N393"/>
    <mergeCell ref="P391:R391"/>
    <mergeCell ref="P392:R392"/>
    <mergeCell ref="P393:R393"/>
    <mergeCell ref="A390:A393"/>
    <mergeCell ref="B390:B393"/>
    <mergeCell ref="C390:C393"/>
    <mergeCell ref="D390:D393"/>
    <mergeCell ref="E390:E393"/>
    <mergeCell ref="F390:F393"/>
    <mergeCell ref="P386:R386"/>
    <mergeCell ref="T386:T389"/>
    <mergeCell ref="G387:N389"/>
    <mergeCell ref="P387:R387"/>
    <mergeCell ref="P388:R388"/>
    <mergeCell ref="P389:R389"/>
    <mergeCell ref="A386:A389"/>
    <mergeCell ref="B386:B389"/>
    <mergeCell ref="C386:C389"/>
    <mergeCell ref="D386:D389"/>
    <mergeCell ref="E386:E389"/>
    <mergeCell ref="F386:F389"/>
    <mergeCell ref="P382:R382"/>
    <mergeCell ref="T382:T385"/>
    <mergeCell ref="G383:N385"/>
    <mergeCell ref="P383:R383"/>
    <mergeCell ref="P384:R384"/>
    <mergeCell ref="P385:R385"/>
    <mergeCell ref="A382:A385"/>
    <mergeCell ref="B382:B385"/>
    <mergeCell ref="C382:C385"/>
    <mergeCell ref="D382:D385"/>
    <mergeCell ref="E382:E385"/>
    <mergeCell ref="F382:F385"/>
    <mergeCell ref="P378:R378"/>
    <mergeCell ref="T378:T381"/>
    <mergeCell ref="G379:N381"/>
    <mergeCell ref="P379:R379"/>
    <mergeCell ref="P380:R380"/>
    <mergeCell ref="P381:R381"/>
    <mergeCell ref="A378:A381"/>
    <mergeCell ref="B378:B381"/>
    <mergeCell ref="C378:C381"/>
    <mergeCell ref="D378:D381"/>
    <mergeCell ref="E378:E381"/>
    <mergeCell ref="F378:F381"/>
    <mergeCell ref="P374:R374"/>
    <mergeCell ref="T374:T377"/>
    <mergeCell ref="G375:N377"/>
    <mergeCell ref="P375:R375"/>
    <mergeCell ref="P376:R376"/>
    <mergeCell ref="P377:R377"/>
    <mergeCell ref="A374:A377"/>
    <mergeCell ref="B374:B377"/>
    <mergeCell ref="C374:C377"/>
    <mergeCell ref="D374:D377"/>
    <mergeCell ref="E374:E377"/>
    <mergeCell ref="F374:F377"/>
    <mergeCell ref="P370:R370"/>
    <mergeCell ref="T370:T373"/>
    <mergeCell ref="G371:N373"/>
    <mergeCell ref="P371:R371"/>
    <mergeCell ref="P372:R372"/>
    <mergeCell ref="P373:R373"/>
    <mergeCell ref="A370:A373"/>
    <mergeCell ref="B370:B373"/>
    <mergeCell ref="C370:C373"/>
    <mergeCell ref="D370:D373"/>
    <mergeCell ref="E370:E373"/>
    <mergeCell ref="F370:F373"/>
    <mergeCell ref="P366:R366"/>
    <mergeCell ref="T366:T369"/>
    <mergeCell ref="G367:N369"/>
    <mergeCell ref="P367:R367"/>
    <mergeCell ref="P368:R368"/>
    <mergeCell ref="P369:R369"/>
    <mergeCell ref="A366:A369"/>
    <mergeCell ref="B366:B369"/>
    <mergeCell ref="C366:C369"/>
    <mergeCell ref="D366:D369"/>
    <mergeCell ref="E366:E369"/>
    <mergeCell ref="F366:F369"/>
    <mergeCell ref="P362:R362"/>
    <mergeCell ref="T362:T365"/>
    <mergeCell ref="G363:N365"/>
    <mergeCell ref="P363:R363"/>
    <mergeCell ref="P364:R364"/>
    <mergeCell ref="P365:R365"/>
    <mergeCell ref="A362:A365"/>
    <mergeCell ref="B362:B365"/>
    <mergeCell ref="C362:C365"/>
    <mergeCell ref="D362:D365"/>
    <mergeCell ref="E362:E365"/>
    <mergeCell ref="F362:F365"/>
    <mergeCell ref="P358:R358"/>
    <mergeCell ref="T358:T361"/>
    <mergeCell ref="G359:N361"/>
    <mergeCell ref="P359:R359"/>
    <mergeCell ref="P360:R360"/>
    <mergeCell ref="P361:R361"/>
    <mergeCell ref="A358:A361"/>
    <mergeCell ref="B358:B361"/>
    <mergeCell ref="C358:C361"/>
    <mergeCell ref="D358:D361"/>
    <mergeCell ref="E358:E361"/>
    <mergeCell ref="F358:F361"/>
    <mergeCell ref="P354:R354"/>
    <mergeCell ref="T354:T357"/>
    <mergeCell ref="G355:N357"/>
    <mergeCell ref="P355:R355"/>
    <mergeCell ref="P356:R356"/>
    <mergeCell ref="P357:R357"/>
    <mergeCell ref="A354:A357"/>
    <mergeCell ref="B354:B357"/>
    <mergeCell ref="C354:C357"/>
    <mergeCell ref="D354:D357"/>
    <mergeCell ref="E354:E357"/>
    <mergeCell ref="F354:F357"/>
    <mergeCell ref="P350:R350"/>
    <mergeCell ref="T350:T353"/>
    <mergeCell ref="G351:N353"/>
    <mergeCell ref="P351:R351"/>
    <mergeCell ref="P352:R352"/>
    <mergeCell ref="P353:R353"/>
    <mergeCell ref="A350:A353"/>
    <mergeCell ref="B350:B353"/>
    <mergeCell ref="C350:C353"/>
    <mergeCell ref="D350:D353"/>
    <mergeCell ref="E350:E353"/>
    <mergeCell ref="F350:F353"/>
    <mergeCell ref="P346:R346"/>
    <mergeCell ref="T346:T349"/>
    <mergeCell ref="G347:N349"/>
    <mergeCell ref="P347:R347"/>
    <mergeCell ref="P348:R348"/>
    <mergeCell ref="P349:R349"/>
    <mergeCell ref="A346:A349"/>
    <mergeCell ref="B346:B349"/>
    <mergeCell ref="C346:C349"/>
    <mergeCell ref="D346:D349"/>
    <mergeCell ref="E346:E349"/>
    <mergeCell ref="F346:F349"/>
    <mergeCell ref="P342:R342"/>
    <mergeCell ref="T342:T345"/>
    <mergeCell ref="G343:N345"/>
    <mergeCell ref="P343:R343"/>
    <mergeCell ref="P344:R344"/>
    <mergeCell ref="P345:R345"/>
    <mergeCell ref="A342:A345"/>
    <mergeCell ref="B342:B345"/>
    <mergeCell ref="C342:C345"/>
    <mergeCell ref="D342:D345"/>
    <mergeCell ref="E342:E345"/>
    <mergeCell ref="F342:F345"/>
    <mergeCell ref="P338:R338"/>
    <mergeCell ref="T338:T341"/>
    <mergeCell ref="G339:N341"/>
    <mergeCell ref="P339:R339"/>
    <mergeCell ref="P340:R340"/>
    <mergeCell ref="P341:R341"/>
    <mergeCell ref="A338:A341"/>
    <mergeCell ref="B338:B341"/>
    <mergeCell ref="C338:C341"/>
    <mergeCell ref="D338:D341"/>
    <mergeCell ref="E338:E341"/>
    <mergeCell ref="F338:F341"/>
    <mergeCell ref="P334:R334"/>
    <mergeCell ref="T334:T337"/>
    <mergeCell ref="G335:N337"/>
    <mergeCell ref="P335:R335"/>
    <mergeCell ref="P336:R336"/>
    <mergeCell ref="P337:R337"/>
    <mergeCell ref="A334:A337"/>
    <mergeCell ref="B334:B337"/>
    <mergeCell ref="C334:C337"/>
    <mergeCell ref="D334:D337"/>
    <mergeCell ref="E334:E337"/>
    <mergeCell ref="F334:F337"/>
    <mergeCell ref="P330:R330"/>
    <mergeCell ref="T330:T333"/>
    <mergeCell ref="G331:N333"/>
    <mergeCell ref="P331:R331"/>
    <mergeCell ref="P332:R332"/>
    <mergeCell ref="P333:R333"/>
    <mergeCell ref="A330:A333"/>
    <mergeCell ref="B330:B333"/>
    <mergeCell ref="C330:C333"/>
    <mergeCell ref="D330:D333"/>
    <mergeCell ref="E330:E333"/>
    <mergeCell ref="F330:F333"/>
    <mergeCell ref="P326:R326"/>
    <mergeCell ref="T326:T329"/>
    <mergeCell ref="G327:N329"/>
    <mergeCell ref="P327:R327"/>
    <mergeCell ref="P328:R328"/>
    <mergeCell ref="P329:R329"/>
    <mergeCell ref="A326:A329"/>
    <mergeCell ref="B326:B329"/>
    <mergeCell ref="C326:C329"/>
    <mergeCell ref="D326:D329"/>
    <mergeCell ref="E326:E329"/>
    <mergeCell ref="F326:F329"/>
    <mergeCell ref="P322:R322"/>
    <mergeCell ref="T322:T325"/>
    <mergeCell ref="G323:N325"/>
    <mergeCell ref="P323:R323"/>
    <mergeCell ref="P324:R324"/>
    <mergeCell ref="P325:R325"/>
    <mergeCell ref="A322:A325"/>
    <mergeCell ref="B322:B325"/>
    <mergeCell ref="C322:C325"/>
    <mergeCell ref="D322:D325"/>
    <mergeCell ref="E322:E325"/>
    <mergeCell ref="F322:F325"/>
    <mergeCell ref="P318:R318"/>
    <mergeCell ref="T318:T321"/>
    <mergeCell ref="G319:N321"/>
    <mergeCell ref="P319:R319"/>
    <mergeCell ref="P320:R320"/>
    <mergeCell ref="P321:R321"/>
    <mergeCell ref="A318:A321"/>
    <mergeCell ref="B318:B321"/>
    <mergeCell ref="C318:C321"/>
    <mergeCell ref="D318:D321"/>
    <mergeCell ref="E318:E321"/>
    <mergeCell ref="F318:F321"/>
    <mergeCell ref="P314:R314"/>
    <mergeCell ref="T314:T317"/>
    <mergeCell ref="G315:N317"/>
    <mergeCell ref="P315:R315"/>
    <mergeCell ref="P316:R316"/>
    <mergeCell ref="P317:R317"/>
    <mergeCell ref="A314:A317"/>
    <mergeCell ref="B314:B317"/>
    <mergeCell ref="C314:C317"/>
    <mergeCell ref="D314:D317"/>
    <mergeCell ref="E314:E317"/>
    <mergeCell ref="F314:F317"/>
    <mergeCell ref="P310:R310"/>
    <mergeCell ref="T310:T313"/>
    <mergeCell ref="G311:N313"/>
    <mergeCell ref="P311:R311"/>
    <mergeCell ref="P312:R312"/>
    <mergeCell ref="P313:R313"/>
    <mergeCell ref="A310:A313"/>
    <mergeCell ref="B310:B313"/>
    <mergeCell ref="C310:C313"/>
    <mergeCell ref="D310:D313"/>
    <mergeCell ref="E310:E313"/>
    <mergeCell ref="F310:F313"/>
    <mergeCell ref="P306:R306"/>
    <mergeCell ref="T306:T309"/>
    <mergeCell ref="G307:N309"/>
    <mergeCell ref="P307:R307"/>
    <mergeCell ref="P308:R308"/>
    <mergeCell ref="P309:R309"/>
    <mergeCell ref="A306:A309"/>
    <mergeCell ref="B306:B309"/>
    <mergeCell ref="C306:C309"/>
    <mergeCell ref="D306:D309"/>
    <mergeCell ref="E306:E309"/>
    <mergeCell ref="F306:F309"/>
    <mergeCell ref="P302:R302"/>
    <mergeCell ref="T302:T305"/>
    <mergeCell ref="G303:N305"/>
    <mergeCell ref="P303:R303"/>
    <mergeCell ref="P304:R304"/>
    <mergeCell ref="P305:R305"/>
    <mergeCell ref="A302:A305"/>
    <mergeCell ref="B302:B305"/>
    <mergeCell ref="C302:C305"/>
    <mergeCell ref="D302:D305"/>
    <mergeCell ref="E302:E305"/>
    <mergeCell ref="F302:F305"/>
    <mergeCell ref="P298:R298"/>
    <mergeCell ref="T298:T301"/>
    <mergeCell ref="G299:N301"/>
    <mergeCell ref="P299:R299"/>
    <mergeCell ref="P300:R300"/>
    <mergeCell ref="P301:R301"/>
    <mergeCell ref="A298:A301"/>
    <mergeCell ref="B298:B301"/>
    <mergeCell ref="C298:C301"/>
    <mergeCell ref="D298:D301"/>
    <mergeCell ref="E298:E301"/>
    <mergeCell ref="F298:F301"/>
    <mergeCell ref="P294:R294"/>
    <mergeCell ref="T294:T297"/>
    <mergeCell ref="G295:N297"/>
    <mergeCell ref="P295:R295"/>
    <mergeCell ref="P296:R296"/>
    <mergeCell ref="P297:R297"/>
    <mergeCell ref="A294:A297"/>
    <mergeCell ref="B294:B297"/>
    <mergeCell ref="C294:C297"/>
    <mergeCell ref="D294:D297"/>
    <mergeCell ref="E294:E297"/>
    <mergeCell ref="F294:F297"/>
    <mergeCell ref="P290:R290"/>
    <mergeCell ref="T290:T293"/>
    <mergeCell ref="G291:N293"/>
    <mergeCell ref="P291:R291"/>
    <mergeCell ref="P292:R292"/>
    <mergeCell ref="P293:R293"/>
    <mergeCell ref="A290:A293"/>
    <mergeCell ref="B290:B293"/>
    <mergeCell ref="C290:C293"/>
    <mergeCell ref="D290:D293"/>
    <mergeCell ref="E290:E293"/>
    <mergeCell ref="F290:F293"/>
    <mergeCell ref="P286:R286"/>
    <mergeCell ref="T286:T289"/>
    <mergeCell ref="G287:N289"/>
    <mergeCell ref="P287:R287"/>
    <mergeCell ref="P288:R288"/>
    <mergeCell ref="P289:R289"/>
    <mergeCell ref="A286:A289"/>
    <mergeCell ref="B286:B289"/>
    <mergeCell ref="C286:C289"/>
    <mergeCell ref="D286:D289"/>
    <mergeCell ref="E286:E289"/>
    <mergeCell ref="F286:F289"/>
    <mergeCell ref="P282:R282"/>
    <mergeCell ref="T282:T285"/>
    <mergeCell ref="G283:N285"/>
    <mergeCell ref="P283:R283"/>
    <mergeCell ref="P284:R284"/>
    <mergeCell ref="P285:R285"/>
    <mergeCell ref="A282:A285"/>
    <mergeCell ref="B282:B285"/>
    <mergeCell ref="C282:C285"/>
    <mergeCell ref="D282:D285"/>
    <mergeCell ref="E282:E285"/>
    <mergeCell ref="F282:F285"/>
    <mergeCell ref="P278:R278"/>
    <mergeCell ref="T278:T281"/>
    <mergeCell ref="G279:N281"/>
    <mergeCell ref="P279:R279"/>
    <mergeCell ref="P280:R280"/>
    <mergeCell ref="P281:R281"/>
    <mergeCell ref="A278:A281"/>
    <mergeCell ref="B278:B281"/>
    <mergeCell ref="C278:C281"/>
    <mergeCell ref="D278:D281"/>
    <mergeCell ref="E278:E281"/>
    <mergeCell ref="F278:F281"/>
    <mergeCell ref="P274:R274"/>
    <mergeCell ref="T274:T277"/>
    <mergeCell ref="G275:N277"/>
    <mergeCell ref="P275:R275"/>
    <mergeCell ref="P276:R276"/>
    <mergeCell ref="P277:R277"/>
    <mergeCell ref="A274:A277"/>
    <mergeCell ref="B274:B277"/>
    <mergeCell ref="C274:C277"/>
    <mergeCell ref="D274:D277"/>
    <mergeCell ref="E274:E277"/>
    <mergeCell ref="F274:F277"/>
    <mergeCell ref="P270:R270"/>
    <mergeCell ref="T270:T273"/>
    <mergeCell ref="G271:N273"/>
    <mergeCell ref="P271:R271"/>
    <mergeCell ref="P272:R272"/>
    <mergeCell ref="P273:R273"/>
    <mergeCell ref="A270:A273"/>
    <mergeCell ref="B270:B273"/>
    <mergeCell ref="C270:C273"/>
    <mergeCell ref="D270:D273"/>
    <mergeCell ref="E270:E273"/>
    <mergeCell ref="F270:F273"/>
    <mergeCell ref="P266:R266"/>
    <mergeCell ref="T266:T269"/>
    <mergeCell ref="G267:N269"/>
    <mergeCell ref="P267:R267"/>
    <mergeCell ref="P268:R268"/>
    <mergeCell ref="P269:R269"/>
    <mergeCell ref="A266:A269"/>
    <mergeCell ref="B266:B269"/>
    <mergeCell ref="C266:C269"/>
    <mergeCell ref="D266:D269"/>
    <mergeCell ref="E266:E269"/>
    <mergeCell ref="F266:F269"/>
    <mergeCell ref="P262:R262"/>
    <mergeCell ref="T262:T265"/>
    <mergeCell ref="G263:N265"/>
    <mergeCell ref="P263:R263"/>
    <mergeCell ref="P264:R264"/>
    <mergeCell ref="P265:R265"/>
    <mergeCell ref="A262:A265"/>
    <mergeCell ref="B262:B265"/>
    <mergeCell ref="C262:C265"/>
    <mergeCell ref="D262:D265"/>
    <mergeCell ref="E262:E265"/>
    <mergeCell ref="F262:F265"/>
    <mergeCell ref="P258:R258"/>
    <mergeCell ref="T258:T261"/>
    <mergeCell ref="G259:N261"/>
    <mergeCell ref="P259:R259"/>
    <mergeCell ref="P260:R260"/>
    <mergeCell ref="P261:R261"/>
    <mergeCell ref="A258:A261"/>
    <mergeCell ref="B258:B261"/>
    <mergeCell ref="C258:C261"/>
    <mergeCell ref="D258:D261"/>
    <mergeCell ref="E258:E261"/>
    <mergeCell ref="F258:F261"/>
    <mergeCell ref="P254:R254"/>
    <mergeCell ref="T254:T257"/>
    <mergeCell ref="G255:N257"/>
    <mergeCell ref="P255:R255"/>
    <mergeCell ref="P256:R256"/>
    <mergeCell ref="P257:R257"/>
    <mergeCell ref="A254:A257"/>
    <mergeCell ref="B254:B257"/>
    <mergeCell ref="C254:C257"/>
    <mergeCell ref="D254:D257"/>
    <mergeCell ref="E254:E257"/>
    <mergeCell ref="F254:F257"/>
    <mergeCell ref="P250:R250"/>
    <mergeCell ref="T250:T253"/>
    <mergeCell ref="G251:N253"/>
    <mergeCell ref="P251:R251"/>
    <mergeCell ref="P252:R252"/>
    <mergeCell ref="P253:R253"/>
    <mergeCell ref="A250:A253"/>
    <mergeCell ref="B250:B253"/>
    <mergeCell ref="C250:C253"/>
    <mergeCell ref="D250:D253"/>
    <mergeCell ref="E250:E253"/>
    <mergeCell ref="F250:F253"/>
    <mergeCell ref="P246:R246"/>
    <mergeCell ref="T246:T249"/>
    <mergeCell ref="G247:N249"/>
    <mergeCell ref="P247:R247"/>
    <mergeCell ref="P248:R248"/>
    <mergeCell ref="P249:R249"/>
    <mergeCell ref="A246:A249"/>
    <mergeCell ref="B246:B249"/>
    <mergeCell ref="C246:C249"/>
    <mergeCell ref="D246:D249"/>
    <mergeCell ref="E246:E249"/>
    <mergeCell ref="F246:F249"/>
    <mergeCell ref="P242:R242"/>
    <mergeCell ref="T242:T245"/>
    <mergeCell ref="G243:N245"/>
    <mergeCell ref="P243:R243"/>
    <mergeCell ref="P244:R244"/>
    <mergeCell ref="P245:R245"/>
    <mergeCell ref="A242:A245"/>
    <mergeCell ref="B242:B245"/>
    <mergeCell ref="C242:C245"/>
    <mergeCell ref="D242:D245"/>
    <mergeCell ref="E242:E245"/>
    <mergeCell ref="F242:F245"/>
    <mergeCell ref="P238:R238"/>
    <mergeCell ref="T238:T241"/>
    <mergeCell ref="G239:N241"/>
    <mergeCell ref="P239:R239"/>
    <mergeCell ref="P240:R240"/>
    <mergeCell ref="P241:R241"/>
    <mergeCell ref="A238:A241"/>
    <mergeCell ref="B238:B241"/>
    <mergeCell ref="C238:C241"/>
    <mergeCell ref="D238:D241"/>
    <mergeCell ref="E238:E241"/>
    <mergeCell ref="F238:F241"/>
    <mergeCell ref="P234:R234"/>
    <mergeCell ref="T234:T237"/>
    <mergeCell ref="G235:N237"/>
    <mergeCell ref="P235:R235"/>
    <mergeCell ref="P236:R236"/>
    <mergeCell ref="P237:R237"/>
    <mergeCell ref="A234:A237"/>
    <mergeCell ref="B234:B237"/>
    <mergeCell ref="C234:C237"/>
    <mergeCell ref="D234:D237"/>
    <mergeCell ref="E234:E237"/>
    <mergeCell ref="F234:F237"/>
    <mergeCell ref="P230:R230"/>
    <mergeCell ref="T230:T233"/>
    <mergeCell ref="G231:N233"/>
    <mergeCell ref="P231:R231"/>
    <mergeCell ref="P232:R232"/>
    <mergeCell ref="P233:R233"/>
    <mergeCell ref="A230:A233"/>
    <mergeCell ref="B230:B233"/>
    <mergeCell ref="C230:C233"/>
    <mergeCell ref="D230:D233"/>
    <mergeCell ref="E230:E233"/>
    <mergeCell ref="F230:F233"/>
    <mergeCell ref="P226:R226"/>
    <mergeCell ref="T226:T229"/>
    <mergeCell ref="G227:N229"/>
    <mergeCell ref="P227:R227"/>
    <mergeCell ref="P228:R228"/>
    <mergeCell ref="P229:R229"/>
    <mergeCell ref="A226:A229"/>
    <mergeCell ref="B226:B229"/>
    <mergeCell ref="C226:C229"/>
    <mergeCell ref="D226:D229"/>
    <mergeCell ref="E226:E229"/>
    <mergeCell ref="F226:F229"/>
    <mergeCell ref="P222:R222"/>
    <mergeCell ref="T222:T225"/>
    <mergeCell ref="G223:N225"/>
    <mergeCell ref="P223:R223"/>
    <mergeCell ref="P224:R224"/>
    <mergeCell ref="P225:R225"/>
    <mergeCell ref="A222:A225"/>
    <mergeCell ref="B222:B225"/>
    <mergeCell ref="C222:C225"/>
    <mergeCell ref="D222:D225"/>
    <mergeCell ref="E222:E225"/>
    <mergeCell ref="F222:F225"/>
    <mergeCell ref="P218:R218"/>
    <mergeCell ref="T218:T221"/>
    <mergeCell ref="G219:N221"/>
    <mergeCell ref="P219:R219"/>
    <mergeCell ref="P220:R220"/>
    <mergeCell ref="P221:R221"/>
    <mergeCell ref="A218:A221"/>
    <mergeCell ref="B218:B221"/>
    <mergeCell ref="C218:C221"/>
    <mergeCell ref="D218:D221"/>
    <mergeCell ref="E218:E221"/>
    <mergeCell ref="F218:F221"/>
    <mergeCell ref="P214:R214"/>
    <mergeCell ref="T214:T217"/>
    <mergeCell ref="G215:N217"/>
    <mergeCell ref="P215:R215"/>
    <mergeCell ref="P216:R216"/>
    <mergeCell ref="P217:R217"/>
    <mergeCell ref="A214:A217"/>
    <mergeCell ref="B214:B217"/>
    <mergeCell ref="C214:C217"/>
    <mergeCell ref="D214:D217"/>
    <mergeCell ref="E214:E217"/>
    <mergeCell ref="F214:F217"/>
    <mergeCell ref="P210:R210"/>
    <mergeCell ref="T210:T213"/>
    <mergeCell ref="G211:N213"/>
    <mergeCell ref="P211:R211"/>
    <mergeCell ref="P212:R212"/>
    <mergeCell ref="P213:R213"/>
    <mergeCell ref="A210:A213"/>
    <mergeCell ref="B210:B213"/>
    <mergeCell ref="C210:C213"/>
    <mergeCell ref="D210:D213"/>
    <mergeCell ref="E210:E213"/>
    <mergeCell ref="F210:F213"/>
    <mergeCell ref="P206:R206"/>
    <mergeCell ref="T206:T209"/>
    <mergeCell ref="G207:N209"/>
    <mergeCell ref="P207:R207"/>
    <mergeCell ref="P208:R208"/>
    <mergeCell ref="P209:R209"/>
    <mergeCell ref="A206:A209"/>
    <mergeCell ref="B206:B209"/>
    <mergeCell ref="C206:C209"/>
    <mergeCell ref="D206:D209"/>
    <mergeCell ref="E206:E209"/>
    <mergeCell ref="F206:F209"/>
    <mergeCell ref="P202:R202"/>
    <mergeCell ref="T202:T205"/>
    <mergeCell ref="G203:N205"/>
    <mergeCell ref="P203:R203"/>
    <mergeCell ref="P204:R204"/>
    <mergeCell ref="P205:R205"/>
    <mergeCell ref="A202:A205"/>
    <mergeCell ref="B202:B205"/>
    <mergeCell ref="C202:C205"/>
    <mergeCell ref="D202:D205"/>
    <mergeCell ref="E202:E205"/>
    <mergeCell ref="F202:F205"/>
    <mergeCell ref="P198:R198"/>
    <mergeCell ref="T198:T201"/>
    <mergeCell ref="G199:N201"/>
    <mergeCell ref="P199:R199"/>
    <mergeCell ref="P200:R200"/>
    <mergeCell ref="P201:R201"/>
    <mergeCell ref="A198:A201"/>
    <mergeCell ref="B198:B201"/>
    <mergeCell ref="C198:C201"/>
    <mergeCell ref="D198:D201"/>
    <mergeCell ref="E198:E201"/>
    <mergeCell ref="F198:F201"/>
    <mergeCell ref="P194:R194"/>
    <mergeCell ref="T194:T197"/>
    <mergeCell ref="G195:N197"/>
    <mergeCell ref="P195:R195"/>
    <mergeCell ref="P196:R196"/>
    <mergeCell ref="P197:R197"/>
    <mergeCell ref="A194:A197"/>
    <mergeCell ref="B194:B197"/>
    <mergeCell ref="C194:C197"/>
    <mergeCell ref="D194:D197"/>
    <mergeCell ref="E194:E197"/>
    <mergeCell ref="F194:F197"/>
    <mergeCell ref="P190:R190"/>
    <mergeCell ref="T190:T193"/>
    <mergeCell ref="G191:N193"/>
    <mergeCell ref="P191:R191"/>
    <mergeCell ref="P192:R192"/>
    <mergeCell ref="P193:R193"/>
    <mergeCell ref="A190:A193"/>
    <mergeCell ref="B190:B193"/>
    <mergeCell ref="C190:C193"/>
    <mergeCell ref="D190:D193"/>
    <mergeCell ref="E190:E193"/>
    <mergeCell ref="F190:F193"/>
    <mergeCell ref="P186:R186"/>
    <mergeCell ref="T186:T189"/>
    <mergeCell ref="G187:N189"/>
    <mergeCell ref="P187:R187"/>
    <mergeCell ref="P188:R188"/>
    <mergeCell ref="P189:R189"/>
    <mergeCell ref="A186:A189"/>
    <mergeCell ref="B186:B189"/>
    <mergeCell ref="C186:C189"/>
    <mergeCell ref="D186:D189"/>
    <mergeCell ref="E186:E189"/>
    <mergeCell ref="F186:F189"/>
    <mergeCell ref="P182:R182"/>
    <mergeCell ref="T182:T185"/>
    <mergeCell ref="G183:N185"/>
    <mergeCell ref="P183:R183"/>
    <mergeCell ref="P184:R184"/>
    <mergeCell ref="P185:R185"/>
    <mergeCell ref="A182:A185"/>
    <mergeCell ref="B182:B185"/>
    <mergeCell ref="C182:C185"/>
    <mergeCell ref="D182:D185"/>
    <mergeCell ref="E182:E185"/>
    <mergeCell ref="F182:F185"/>
    <mergeCell ref="P178:R178"/>
    <mergeCell ref="T178:T181"/>
    <mergeCell ref="G179:N181"/>
    <mergeCell ref="P179:R179"/>
    <mergeCell ref="P180:R180"/>
    <mergeCell ref="P181:R181"/>
    <mergeCell ref="A178:A181"/>
    <mergeCell ref="B178:B181"/>
    <mergeCell ref="C178:C181"/>
    <mergeCell ref="D178:D181"/>
    <mergeCell ref="E178:E181"/>
    <mergeCell ref="F178:F181"/>
    <mergeCell ref="P174:R174"/>
    <mergeCell ref="T174:T177"/>
    <mergeCell ref="G175:N177"/>
    <mergeCell ref="P175:R175"/>
    <mergeCell ref="P176:R176"/>
    <mergeCell ref="P177:R177"/>
    <mergeCell ref="A174:A177"/>
    <mergeCell ref="B174:B177"/>
    <mergeCell ref="C174:C177"/>
    <mergeCell ref="D174:D177"/>
    <mergeCell ref="E174:E177"/>
    <mergeCell ref="F174:F177"/>
    <mergeCell ref="P170:R170"/>
    <mergeCell ref="T170:T173"/>
    <mergeCell ref="G171:N173"/>
    <mergeCell ref="P171:R171"/>
    <mergeCell ref="P172:R172"/>
    <mergeCell ref="P173:R173"/>
    <mergeCell ref="A170:A173"/>
    <mergeCell ref="B170:B173"/>
    <mergeCell ref="C170:C173"/>
    <mergeCell ref="D170:D173"/>
    <mergeCell ref="E170:E173"/>
    <mergeCell ref="F170:F173"/>
    <mergeCell ref="P166:R166"/>
    <mergeCell ref="T166:T169"/>
    <mergeCell ref="G167:N169"/>
    <mergeCell ref="P167:R167"/>
    <mergeCell ref="P168:R168"/>
    <mergeCell ref="P169:R169"/>
    <mergeCell ref="A166:A169"/>
    <mergeCell ref="B166:B169"/>
    <mergeCell ref="C166:C169"/>
    <mergeCell ref="D166:D169"/>
    <mergeCell ref="E166:E169"/>
    <mergeCell ref="F166:F169"/>
    <mergeCell ref="P162:R162"/>
    <mergeCell ref="T162:T165"/>
    <mergeCell ref="G163:N165"/>
    <mergeCell ref="P163:R163"/>
    <mergeCell ref="P164:R164"/>
    <mergeCell ref="P165:R165"/>
    <mergeCell ref="A162:A165"/>
    <mergeCell ref="B162:B165"/>
    <mergeCell ref="C162:C165"/>
    <mergeCell ref="D162:D165"/>
    <mergeCell ref="E162:E165"/>
    <mergeCell ref="F162:F165"/>
    <mergeCell ref="P158:R158"/>
    <mergeCell ref="T158:T161"/>
    <mergeCell ref="G159:N161"/>
    <mergeCell ref="P159:R159"/>
    <mergeCell ref="P160:R160"/>
    <mergeCell ref="P161:R161"/>
    <mergeCell ref="A158:A161"/>
    <mergeCell ref="B158:B161"/>
    <mergeCell ref="C158:C161"/>
    <mergeCell ref="D158:D161"/>
    <mergeCell ref="E158:E161"/>
    <mergeCell ref="F158:F161"/>
    <mergeCell ref="P152:R152"/>
    <mergeCell ref="T152:T155"/>
    <mergeCell ref="G153:N155"/>
    <mergeCell ref="P153:R153"/>
    <mergeCell ref="P154:R154"/>
    <mergeCell ref="P155:R155"/>
    <mergeCell ref="A152:A155"/>
    <mergeCell ref="B152:B155"/>
    <mergeCell ref="C152:C155"/>
    <mergeCell ref="D152:D155"/>
    <mergeCell ref="E152:E155"/>
    <mergeCell ref="F152:F155"/>
    <mergeCell ref="P148:R148"/>
    <mergeCell ref="T148:T151"/>
    <mergeCell ref="G149:N151"/>
    <mergeCell ref="P149:R149"/>
    <mergeCell ref="P150:R150"/>
    <mergeCell ref="P151:R151"/>
    <mergeCell ref="A148:A151"/>
    <mergeCell ref="B148:B151"/>
    <mergeCell ref="C148:C151"/>
    <mergeCell ref="D148:D151"/>
    <mergeCell ref="E148:E151"/>
    <mergeCell ref="F148:F151"/>
    <mergeCell ref="P144:R144"/>
    <mergeCell ref="T144:T147"/>
    <mergeCell ref="G145:N147"/>
    <mergeCell ref="P145:R145"/>
    <mergeCell ref="P146:R146"/>
    <mergeCell ref="P147:R147"/>
    <mergeCell ref="A144:A147"/>
    <mergeCell ref="B144:B147"/>
    <mergeCell ref="C144:C147"/>
    <mergeCell ref="D144:D147"/>
    <mergeCell ref="E144:E147"/>
    <mergeCell ref="F144:F147"/>
    <mergeCell ref="P140:R140"/>
    <mergeCell ref="T140:T143"/>
    <mergeCell ref="G141:N143"/>
    <mergeCell ref="P141:R141"/>
    <mergeCell ref="P142:R142"/>
    <mergeCell ref="P143:R143"/>
    <mergeCell ref="A140:A143"/>
    <mergeCell ref="B140:B143"/>
    <mergeCell ref="C140:C143"/>
    <mergeCell ref="D140:D143"/>
    <mergeCell ref="E140:E143"/>
    <mergeCell ref="F140:F143"/>
    <mergeCell ref="P136:R136"/>
    <mergeCell ref="T136:T139"/>
    <mergeCell ref="G137:N139"/>
    <mergeCell ref="P137:R137"/>
    <mergeCell ref="P138:R138"/>
    <mergeCell ref="P139:R139"/>
    <mergeCell ref="A136:A139"/>
    <mergeCell ref="B136:B139"/>
    <mergeCell ref="C136:C139"/>
    <mergeCell ref="D136:D139"/>
    <mergeCell ref="E136:E139"/>
    <mergeCell ref="F136:F139"/>
    <mergeCell ref="P132:R132"/>
    <mergeCell ref="T132:T135"/>
    <mergeCell ref="G133:N135"/>
    <mergeCell ref="P133:R133"/>
    <mergeCell ref="P134:R134"/>
    <mergeCell ref="P135:R135"/>
    <mergeCell ref="A132:A135"/>
    <mergeCell ref="B132:B135"/>
    <mergeCell ref="C132:C135"/>
    <mergeCell ref="D132:D135"/>
    <mergeCell ref="E132:E135"/>
    <mergeCell ref="F132:F135"/>
    <mergeCell ref="P128:R128"/>
    <mergeCell ref="T128:T131"/>
    <mergeCell ref="G129:N131"/>
    <mergeCell ref="P129:R129"/>
    <mergeCell ref="P130:R130"/>
    <mergeCell ref="P131:R131"/>
    <mergeCell ref="A128:A131"/>
    <mergeCell ref="B128:B131"/>
    <mergeCell ref="C128:C131"/>
    <mergeCell ref="D128:D131"/>
    <mergeCell ref="E128:E131"/>
    <mergeCell ref="F128:F131"/>
    <mergeCell ref="P124:R124"/>
    <mergeCell ref="T124:T127"/>
    <mergeCell ref="G125:N127"/>
    <mergeCell ref="P125:R125"/>
    <mergeCell ref="P126:R126"/>
    <mergeCell ref="P127:R127"/>
    <mergeCell ref="A124:A127"/>
    <mergeCell ref="B124:B127"/>
    <mergeCell ref="C124:C127"/>
    <mergeCell ref="D124:D127"/>
    <mergeCell ref="E124:E127"/>
    <mergeCell ref="F124:F127"/>
    <mergeCell ref="P120:R120"/>
    <mergeCell ref="T120:T123"/>
    <mergeCell ref="G121:N123"/>
    <mergeCell ref="P121:R121"/>
    <mergeCell ref="P122:R122"/>
    <mergeCell ref="P123:R123"/>
    <mergeCell ref="A120:A123"/>
    <mergeCell ref="B120:B123"/>
    <mergeCell ref="C120:C123"/>
    <mergeCell ref="D120:D123"/>
    <mergeCell ref="E120:E123"/>
    <mergeCell ref="F120:F123"/>
    <mergeCell ref="P116:R116"/>
    <mergeCell ref="T116:T119"/>
    <mergeCell ref="G117:N119"/>
    <mergeCell ref="P117:R117"/>
    <mergeCell ref="P118:R118"/>
    <mergeCell ref="P119:R119"/>
    <mergeCell ref="A116:A119"/>
    <mergeCell ref="B116:B119"/>
    <mergeCell ref="C116:C119"/>
    <mergeCell ref="D116:D119"/>
    <mergeCell ref="E116:E119"/>
    <mergeCell ref="F116:F119"/>
    <mergeCell ref="P112:R112"/>
    <mergeCell ref="T112:T115"/>
    <mergeCell ref="G113:N115"/>
    <mergeCell ref="P113:R113"/>
    <mergeCell ref="P114:R114"/>
    <mergeCell ref="P115:R115"/>
    <mergeCell ref="A112:A115"/>
    <mergeCell ref="B112:B115"/>
    <mergeCell ref="C112:C115"/>
    <mergeCell ref="D112:D115"/>
    <mergeCell ref="E112:E115"/>
    <mergeCell ref="F112:F115"/>
    <mergeCell ref="P108:R108"/>
    <mergeCell ref="T108:T111"/>
    <mergeCell ref="G109:N111"/>
    <mergeCell ref="P109:R109"/>
    <mergeCell ref="P110:R110"/>
    <mergeCell ref="P111:R111"/>
    <mergeCell ref="A108:A111"/>
    <mergeCell ref="B108:B111"/>
    <mergeCell ref="C108:C111"/>
    <mergeCell ref="D108:D111"/>
    <mergeCell ref="E108:E111"/>
    <mergeCell ref="F108:F111"/>
    <mergeCell ref="P104:R104"/>
    <mergeCell ref="T104:T107"/>
    <mergeCell ref="G105:N107"/>
    <mergeCell ref="P105:R105"/>
    <mergeCell ref="P106:R106"/>
    <mergeCell ref="P107:R107"/>
    <mergeCell ref="A104:A107"/>
    <mergeCell ref="B104:B107"/>
    <mergeCell ref="C104:C107"/>
    <mergeCell ref="D104:D107"/>
    <mergeCell ref="E104:E107"/>
    <mergeCell ref="F104:F107"/>
    <mergeCell ref="P100:R100"/>
    <mergeCell ref="T100:T103"/>
    <mergeCell ref="G101:N103"/>
    <mergeCell ref="P101:R101"/>
    <mergeCell ref="P102:R102"/>
    <mergeCell ref="P103:R103"/>
    <mergeCell ref="A100:A103"/>
    <mergeCell ref="B100:B103"/>
    <mergeCell ref="C100:C103"/>
    <mergeCell ref="D100:D103"/>
    <mergeCell ref="E100:E103"/>
    <mergeCell ref="F100:F103"/>
    <mergeCell ref="P96:R96"/>
    <mergeCell ref="T96:T99"/>
    <mergeCell ref="G97:N99"/>
    <mergeCell ref="P97:R97"/>
    <mergeCell ref="P98:R98"/>
    <mergeCell ref="P99:R99"/>
    <mergeCell ref="A96:A99"/>
    <mergeCell ref="B96:B99"/>
    <mergeCell ref="C96:C99"/>
    <mergeCell ref="D96:D99"/>
    <mergeCell ref="E96:E99"/>
    <mergeCell ref="F96:F99"/>
    <mergeCell ref="P92:R92"/>
    <mergeCell ref="T92:T95"/>
    <mergeCell ref="G93:N95"/>
    <mergeCell ref="P93:R93"/>
    <mergeCell ref="P94:R94"/>
    <mergeCell ref="P95:R95"/>
    <mergeCell ref="A92:A95"/>
    <mergeCell ref="B92:B95"/>
    <mergeCell ref="C92:C95"/>
    <mergeCell ref="D92:D95"/>
    <mergeCell ref="E92:E95"/>
    <mergeCell ref="F92:F95"/>
    <mergeCell ref="P88:R88"/>
    <mergeCell ref="T88:T91"/>
    <mergeCell ref="G89:N91"/>
    <mergeCell ref="P89:R89"/>
    <mergeCell ref="P90:R90"/>
    <mergeCell ref="P91:R91"/>
    <mergeCell ref="A88:A91"/>
    <mergeCell ref="B88:B91"/>
    <mergeCell ref="C88:C91"/>
    <mergeCell ref="D88:D91"/>
    <mergeCell ref="E88:E91"/>
    <mergeCell ref="F88:F91"/>
    <mergeCell ref="P84:R84"/>
    <mergeCell ref="T84:T87"/>
    <mergeCell ref="G85:N87"/>
    <mergeCell ref="P85:R85"/>
    <mergeCell ref="P86:R86"/>
    <mergeCell ref="P87:R87"/>
    <mergeCell ref="A84:A87"/>
    <mergeCell ref="B84:B87"/>
    <mergeCell ref="C84:C87"/>
    <mergeCell ref="D84:D87"/>
    <mergeCell ref="E84:E87"/>
    <mergeCell ref="F84:F87"/>
    <mergeCell ref="P80:R80"/>
    <mergeCell ref="T80:T83"/>
    <mergeCell ref="G81:N83"/>
    <mergeCell ref="P81:R81"/>
    <mergeCell ref="P82:R82"/>
    <mergeCell ref="P83:R83"/>
    <mergeCell ref="A80:A83"/>
    <mergeCell ref="B80:B83"/>
    <mergeCell ref="C80:C83"/>
    <mergeCell ref="D80:D83"/>
    <mergeCell ref="E80:E83"/>
    <mergeCell ref="F80:F83"/>
    <mergeCell ref="P76:R76"/>
    <mergeCell ref="T76:T79"/>
    <mergeCell ref="G77:N79"/>
    <mergeCell ref="P77:R77"/>
    <mergeCell ref="P78:R78"/>
    <mergeCell ref="P79:R79"/>
    <mergeCell ref="A76:A79"/>
    <mergeCell ref="B76:B79"/>
    <mergeCell ref="C76:C79"/>
    <mergeCell ref="D76:D79"/>
    <mergeCell ref="E76:E79"/>
    <mergeCell ref="F76:F79"/>
    <mergeCell ref="P72:R72"/>
    <mergeCell ref="T72:T75"/>
    <mergeCell ref="G73:N75"/>
    <mergeCell ref="P73:R73"/>
    <mergeCell ref="P74:R74"/>
    <mergeCell ref="P75:R75"/>
    <mergeCell ref="A72:A75"/>
    <mergeCell ref="B72:B75"/>
    <mergeCell ref="C72:C75"/>
    <mergeCell ref="D72:D75"/>
    <mergeCell ref="E72:E75"/>
    <mergeCell ref="F72:F75"/>
    <mergeCell ref="P68:R68"/>
    <mergeCell ref="T68:T71"/>
    <mergeCell ref="G69:N71"/>
    <mergeCell ref="P69:R69"/>
    <mergeCell ref="P70:R70"/>
    <mergeCell ref="P71:R71"/>
    <mergeCell ref="A68:A71"/>
    <mergeCell ref="B68:B71"/>
    <mergeCell ref="C68:C71"/>
    <mergeCell ref="D68:D71"/>
    <mergeCell ref="E68:E71"/>
    <mergeCell ref="F68:F71"/>
    <mergeCell ref="G65:N67"/>
    <mergeCell ref="P65:R65"/>
    <mergeCell ref="P66:R66"/>
    <mergeCell ref="P67:R67"/>
    <mergeCell ref="F64:F67"/>
    <mergeCell ref="P60:R60"/>
    <mergeCell ref="T60:T63"/>
    <mergeCell ref="G61:N63"/>
    <mergeCell ref="P61:R61"/>
    <mergeCell ref="P62:R62"/>
    <mergeCell ref="P63:R63"/>
    <mergeCell ref="A60:A63"/>
    <mergeCell ref="B60:B63"/>
    <mergeCell ref="C60:C63"/>
    <mergeCell ref="D60:D63"/>
    <mergeCell ref="E60:E63"/>
    <mergeCell ref="F60:F63"/>
    <mergeCell ref="P64:R64"/>
    <mergeCell ref="A64:A67"/>
    <mergeCell ref="B64:B67"/>
    <mergeCell ref="C64:C67"/>
    <mergeCell ref="D64:D67"/>
    <mergeCell ref="E64:E67"/>
    <mergeCell ref="T64:T67"/>
    <mergeCell ref="P56:R56"/>
    <mergeCell ref="T56:T59"/>
    <mergeCell ref="G57:N59"/>
    <mergeCell ref="P57:R57"/>
    <mergeCell ref="P58:R58"/>
    <mergeCell ref="P59:R59"/>
    <mergeCell ref="A56:A59"/>
    <mergeCell ref="B56:B59"/>
    <mergeCell ref="C56:C59"/>
    <mergeCell ref="D56:D59"/>
    <mergeCell ref="E56:E59"/>
    <mergeCell ref="F56:F59"/>
    <mergeCell ref="P52:R52"/>
    <mergeCell ref="T52:T55"/>
    <mergeCell ref="G53:N55"/>
    <mergeCell ref="P53:R53"/>
    <mergeCell ref="P54:R54"/>
    <mergeCell ref="P55:R55"/>
    <mergeCell ref="A52:A55"/>
    <mergeCell ref="B52:B55"/>
    <mergeCell ref="C52:C55"/>
    <mergeCell ref="D52:D55"/>
    <mergeCell ref="E52:E55"/>
    <mergeCell ref="F52:F55"/>
    <mergeCell ref="P48:R48"/>
    <mergeCell ref="T48:T51"/>
    <mergeCell ref="G49:N51"/>
    <mergeCell ref="P49:R49"/>
    <mergeCell ref="P50:R50"/>
    <mergeCell ref="P51:R51"/>
    <mergeCell ref="A48:A51"/>
    <mergeCell ref="B48:B51"/>
    <mergeCell ref="C48:C51"/>
    <mergeCell ref="D48:D51"/>
    <mergeCell ref="E48:E51"/>
    <mergeCell ref="F48:F51"/>
    <mergeCell ref="P44:R44"/>
    <mergeCell ref="T44:T47"/>
    <mergeCell ref="G45:N47"/>
    <mergeCell ref="P45:R45"/>
    <mergeCell ref="P46:R46"/>
    <mergeCell ref="P47:R47"/>
    <mergeCell ref="A44:A47"/>
    <mergeCell ref="B44:B47"/>
    <mergeCell ref="C44:C47"/>
    <mergeCell ref="D44:D47"/>
    <mergeCell ref="E44:E47"/>
    <mergeCell ref="F44:F47"/>
    <mergeCell ref="P40:R40"/>
    <mergeCell ref="T40:T43"/>
    <mergeCell ref="G41:N43"/>
    <mergeCell ref="P41:R41"/>
    <mergeCell ref="P42:R42"/>
    <mergeCell ref="P43:R43"/>
    <mergeCell ref="A40:A43"/>
    <mergeCell ref="B40:B43"/>
    <mergeCell ref="C40:C43"/>
    <mergeCell ref="D40:D43"/>
    <mergeCell ref="E40:E43"/>
    <mergeCell ref="F40:F43"/>
    <mergeCell ref="P36:R36"/>
    <mergeCell ref="T36:T39"/>
    <mergeCell ref="G37:N39"/>
    <mergeCell ref="P37:R37"/>
    <mergeCell ref="P38:R38"/>
    <mergeCell ref="P39:R39"/>
    <mergeCell ref="A36:A39"/>
    <mergeCell ref="B36:B39"/>
    <mergeCell ref="C36:C39"/>
    <mergeCell ref="D36:D39"/>
    <mergeCell ref="E36:E39"/>
    <mergeCell ref="F36:F39"/>
    <mergeCell ref="P32:R32"/>
    <mergeCell ref="T32:T35"/>
    <mergeCell ref="G33:N35"/>
    <mergeCell ref="P33:R33"/>
    <mergeCell ref="P34:R34"/>
    <mergeCell ref="P35:R35"/>
    <mergeCell ref="A32:A35"/>
    <mergeCell ref="B32:B35"/>
    <mergeCell ref="C32:C35"/>
    <mergeCell ref="D32:D35"/>
    <mergeCell ref="E32:E35"/>
    <mergeCell ref="F32:F35"/>
    <mergeCell ref="P28:R28"/>
    <mergeCell ref="T28:T31"/>
    <mergeCell ref="G29:N31"/>
    <mergeCell ref="P29:R29"/>
    <mergeCell ref="P30:R30"/>
    <mergeCell ref="P31:R31"/>
    <mergeCell ref="A28:A31"/>
    <mergeCell ref="B28:B31"/>
    <mergeCell ref="C28:C31"/>
    <mergeCell ref="D28:D31"/>
    <mergeCell ref="E28:E31"/>
    <mergeCell ref="F28:F31"/>
    <mergeCell ref="P24:R24"/>
    <mergeCell ref="T24:T27"/>
    <mergeCell ref="G25:N27"/>
    <mergeCell ref="P25:R25"/>
    <mergeCell ref="P26:R26"/>
    <mergeCell ref="P27:R27"/>
    <mergeCell ref="A24:A27"/>
    <mergeCell ref="B24:B27"/>
    <mergeCell ref="C24:C27"/>
    <mergeCell ref="D24:D27"/>
    <mergeCell ref="E24:E27"/>
    <mergeCell ref="F24:F27"/>
    <mergeCell ref="P20:R20"/>
    <mergeCell ref="T20:T23"/>
    <mergeCell ref="G21:N23"/>
    <mergeCell ref="P21:R21"/>
    <mergeCell ref="P22:R22"/>
    <mergeCell ref="P23:R23"/>
    <mergeCell ref="A20:A23"/>
    <mergeCell ref="B20:B23"/>
    <mergeCell ref="C20:C23"/>
    <mergeCell ref="D20:D23"/>
    <mergeCell ref="E20:E23"/>
    <mergeCell ref="F20:F23"/>
    <mergeCell ref="P16:R16"/>
    <mergeCell ref="T16:T19"/>
    <mergeCell ref="G17:N19"/>
    <mergeCell ref="P17:R17"/>
    <mergeCell ref="P18:R18"/>
    <mergeCell ref="P19:R19"/>
    <mergeCell ref="A16:A19"/>
    <mergeCell ref="B16:B19"/>
    <mergeCell ref="C16:C19"/>
    <mergeCell ref="D16:D19"/>
    <mergeCell ref="E16:E19"/>
    <mergeCell ref="F16:F19"/>
    <mergeCell ref="P12:R12"/>
    <mergeCell ref="T12:T15"/>
    <mergeCell ref="G13:N15"/>
    <mergeCell ref="P13:R13"/>
    <mergeCell ref="P14:R14"/>
    <mergeCell ref="P15:R15"/>
    <mergeCell ref="A12:A15"/>
    <mergeCell ref="B12:B15"/>
    <mergeCell ref="C12:C15"/>
    <mergeCell ref="D12:D15"/>
    <mergeCell ref="E12:E15"/>
    <mergeCell ref="F12:F15"/>
    <mergeCell ref="A1:F5"/>
    <mergeCell ref="G1:T1"/>
    <mergeCell ref="G2:Q3"/>
    <mergeCell ref="R2:T3"/>
    <mergeCell ref="G4:N4"/>
    <mergeCell ref="O4:T4"/>
    <mergeCell ref="G5:K5"/>
    <mergeCell ref="L5:M5"/>
    <mergeCell ref="O5:S5"/>
    <mergeCell ref="T5:T10"/>
    <mergeCell ref="M6:M11"/>
    <mergeCell ref="N6:N11"/>
    <mergeCell ref="P6:S6"/>
    <mergeCell ref="P7:S7"/>
    <mergeCell ref="P8:S8"/>
    <mergeCell ref="P9:S9"/>
    <mergeCell ref="O11:R11"/>
    <mergeCell ref="G6:G11"/>
    <mergeCell ref="H6:H11"/>
    <mergeCell ref="I6:I11"/>
    <mergeCell ref="J6:J11"/>
    <mergeCell ref="K6:K11"/>
    <mergeCell ref="L6:L11"/>
    <mergeCell ref="A6:A11"/>
    <mergeCell ref="B6:B11"/>
    <mergeCell ref="C6:C11"/>
    <mergeCell ref="D6:D11"/>
    <mergeCell ref="E6:E11"/>
    <mergeCell ref="F6:F11"/>
  </mergeCells>
  <pageMargins left="0.23622047244094491" right="0.23622047244094491" top="0.55118110236220474" bottom="0.55118110236220474" header="0" footer="0.11811023622047245"/>
  <pageSetup paperSize="9" scale="90" orientation="landscape" r:id="rId1"/>
  <rowBreaks count="6" manualBreakCount="6">
    <brk id="35" max="19" man="1"/>
    <brk id="59" max="19" man="1"/>
    <brk id="83" max="19" man="1"/>
    <brk id="107" max="19" man="1"/>
    <brk id="131" max="19" man="1"/>
    <brk id="155" max="1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G890"/>
  <sheetViews>
    <sheetView showGridLines="0" zoomScaleNormal="100" workbookViewId="0">
      <pane xSplit="20" ySplit="11" topLeftCell="U463" activePane="bottomRight" state="frozen"/>
      <selection pane="topRight" activeCell="U1" sqref="U1"/>
      <selection pane="bottomLeft" activeCell="A12" sqref="A12"/>
      <selection pane="bottomRight" activeCell="B472" sqref="B472:B475"/>
    </sheetView>
  </sheetViews>
  <sheetFormatPr defaultColWidth="9.140625" defaultRowHeight="12.75" x14ac:dyDescent="0.2"/>
  <cols>
    <col min="1" max="1" width="5.7109375" style="99" customWidth="1"/>
    <col min="2" max="2" width="6.5703125" style="38" customWidth="1"/>
    <col min="3" max="3" width="5" style="38" customWidth="1"/>
    <col min="4" max="4" width="6.28515625" style="38" customWidth="1"/>
    <col min="5" max="5" width="3.7109375" style="38" customWidth="1"/>
    <col min="6" max="6" width="9.140625" style="99"/>
    <col min="7" max="8" width="5" style="39" customWidth="1"/>
    <col min="9" max="9" width="5.5703125" style="39" customWidth="1"/>
    <col min="10" max="11" width="5.7109375" style="39" customWidth="1"/>
    <col min="12" max="12" width="6.140625" style="39" customWidth="1"/>
    <col min="13" max="13" width="6" style="39" customWidth="1"/>
    <col min="14" max="14" width="6.140625" style="39" customWidth="1"/>
    <col min="15" max="15" width="3" style="40" customWidth="1"/>
    <col min="16" max="18" width="13.7109375" style="99" customWidth="1"/>
    <col min="19" max="19" width="9.140625" style="17"/>
    <col min="20" max="20" width="9.7109375" style="17" customWidth="1"/>
    <col min="21" max="21" width="8.85546875" style="50" customWidth="1"/>
    <col min="22" max="23" width="14" style="50" customWidth="1"/>
    <col min="24" max="25" width="8.85546875" style="50" customWidth="1"/>
    <col min="26" max="27" width="8.85546875" style="103" customWidth="1"/>
    <col min="28" max="33" width="9.140625" style="102"/>
    <col min="34" max="16384" width="9.140625" style="99"/>
  </cols>
  <sheetData>
    <row r="1" spans="1:27" ht="19.5" customHeight="1" thickBot="1" x14ac:dyDescent="0.25">
      <c r="A1" s="191"/>
      <c r="B1" s="192"/>
      <c r="C1" s="192"/>
      <c r="D1" s="192"/>
      <c r="E1" s="192"/>
      <c r="F1" s="193"/>
      <c r="G1" s="200" t="s">
        <v>0</v>
      </c>
      <c r="H1" s="201"/>
      <c r="I1" s="201"/>
      <c r="J1" s="201"/>
      <c r="K1" s="201"/>
      <c r="L1" s="201"/>
      <c r="M1" s="201"/>
      <c r="N1" s="201"/>
      <c r="O1" s="201"/>
      <c r="P1" s="201"/>
      <c r="Q1" s="201"/>
      <c r="R1" s="201"/>
      <c r="S1" s="201"/>
      <c r="T1" s="202"/>
      <c r="U1" s="48"/>
      <c r="V1" s="48"/>
      <c r="W1" s="48"/>
      <c r="X1" s="48"/>
      <c r="Y1" s="48"/>
      <c r="Z1" s="102"/>
      <c r="AA1" s="102"/>
    </row>
    <row r="2" spans="1:27" ht="8.1" customHeight="1" x14ac:dyDescent="0.2">
      <c r="A2" s="194"/>
      <c r="B2" s="195"/>
      <c r="C2" s="195"/>
      <c r="D2" s="195"/>
      <c r="E2" s="195"/>
      <c r="F2" s="196"/>
      <c r="G2" s="204" t="s">
        <v>1</v>
      </c>
      <c r="H2" s="204"/>
      <c r="I2" s="204"/>
      <c r="J2" s="204"/>
      <c r="K2" s="204"/>
      <c r="L2" s="204"/>
      <c r="M2" s="204"/>
      <c r="N2" s="204"/>
      <c r="O2" s="204"/>
      <c r="P2" s="204"/>
      <c r="Q2" s="205"/>
      <c r="R2" s="210" t="s">
        <v>3412</v>
      </c>
      <c r="S2" s="211"/>
      <c r="T2" s="212"/>
      <c r="U2" s="48"/>
      <c r="V2" s="48"/>
      <c r="W2" s="48"/>
      <c r="X2" s="48"/>
      <c r="Y2" s="48"/>
      <c r="Z2" s="102"/>
      <c r="AA2" s="102"/>
    </row>
    <row r="3" spans="1:27" ht="8.1" customHeight="1" thickBot="1" x14ac:dyDescent="0.25">
      <c r="A3" s="194"/>
      <c r="B3" s="195"/>
      <c r="C3" s="195"/>
      <c r="D3" s="195"/>
      <c r="E3" s="195"/>
      <c r="F3" s="196"/>
      <c r="G3" s="207"/>
      <c r="H3" s="207"/>
      <c r="I3" s="207"/>
      <c r="J3" s="207"/>
      <c r="K3" s="207"/>
      <c r="L3" s="207"/>
      <c r="M3" s="207"/>
      <c r="N3" s="207"/>
      <c r="O3" s="208"/>
      <c r="P3" s="208"/>
      <c r="Q3" s="209"/>
      <c r="R3" s="213"/>
      <c r="S3" s="214"/>
      <c r="T3" s="215"/>
      <c r="U3" s="48"/>
      <c r="V3" s="48"/>
      <c r="W3" s="48"/>
      <c r="X3" s="48"/>
      <c r="Y3" s="48"/>
      <c r="Z3" s="102"/>
      <c r="AA3" s="102"/>
    </row>
    <row r="4" spans="1:27" ht="15.75" thickBot="1" x14ac:dyDescent="0.35">
      <c r="A4" s="194"/>
      <c r="B4" s="195"/>
      <c r="C4" s="195"/>
      <c r="D4" s="195"/>
      <c r="E4" s="195"/>
      <c r="F4" s="196"/>
      <c r="G4" s="217" t="s">
        <v>2</v>
      </c>
      <c r="H4" s="217"/>
      <c r="I4" s="217"/>
      <c r="J4" s="217"/>
      <c r="K4" s="217"/>
      <c r="L4" s="217"/>
      <c r="M4" s="217"/>
      <c r="N4" s="218"/>
      <c r="O4" s="219" t="s">
        <v>3</v>
      </c>
      <c r="P4" s="220"/>
      <c r="Q4" s="220"/>
      <c r="R4" s="220"/>
      <c r="S4" s="220"/>
      <c r="T4" s="221"/>
      <c r="U4" s="48"/>
      <c r="V4" s="48"/>
      <c r="W4" s="48"/>
      <c r="X4" s="48"/>
      <c r="Y4" s="48"/>
      <c r="Z4" s="102"/>
      <c r="AA4" s="102"/>
    </row>
    <row r="5" spans="1:27" ht="21" customHeight="1" thickBot="1" x14ac:dyDescent="0.25">
      <c r="A5" s="197"/>
      <c r="B5" s="198"/>
      <c r="C5" s="198"/>
      <c r="D5" s="198"/>
      <c r="E5" s="198"/>
      <c r="F5" s="199"/>
      <c r="G5" s="222" t="s">
        <v>4</v>
      </c>
      <c r="H5" s="223"/>
      <c r="I5" s="223"/>
      <c r="J5" s="223"/>
      <c r="K5" s="224"/>
      <c r="L5" s="222" t="s">
        <v>5</v>
      </c>
      <c r="M5" s="224"/>
      <c r="N5" s="1" t="s">
        <v>6</v>
      </c>
      <c r="O5" s="225" t="s">
        <v>7</v>
      </c>
      <c r="P5" s="226"/>
      <c r="Q5" s="226"/>
      <c r="R5" s="226"/>
      <c r="S5" s="227"/>
      <c r="T5" s="427" t="s">
        <v>8</v>
      </c>
      <c r="U5" s="42"/>
      <c r="V5" s="42"/>
      <c r="W5" s="42"/>
      <c r="X5" s="42"/>
      <c r="Y5" s="42"/>
      <c r="Z5" s="42"/>
      <c r="AA5" s="42"/>
    </row>
    <row r="6" spans="1:27" ht="15" customHeight="1" thickBot="1" x14ac:dyDescent="0.35">
      <c r="A6" s="185" t="s">
        <v>9</v>
      </c>
      <c r="B6" s="188" t="s">
        <v>10</v>
      </c>
      <c r="C6" s="188" t="s">
        <v>11</v>
      </c>
      <c r="D6" s="188" t="s">
        <v>12</v>
      </c>
      <c r="E6" s="188" t="s">
        <v>13</v>
      </c>
      <c r="F6" s="185" t="s">
        <v>14</v>
      </c>
      <c r="G6" s="182" t="s">
        <v>15</v>
      </c>
      <c r="H6" s="171" t="s">
        <v>16</v>
      </c>
      <c r="I6" s="171" t="s">
        <v>17</v>
      </c>
      <c r="J6" s="171" t="s">
        <v>18</v>
      </c>
      <c r="K6" s="171" t="s">
        <v>19</v>
      </c>
      <c r="L6" s="171" t="s">
        <v>20</v>
      </c>
      <c r="M6" s="171" t="s">
        <v>21</v>
      </c>
      <c r="N6" s="174" t="s">
        <v>22</v>
      </c>
      <c r="O6" s="3" t="s">
        <v>23</v>
      </c>
      <c r="P6" s="177" t="s">
        <v>24</v>
      </c>
      <c r="Q6" s="177"/>
      <c r="R6" s="177"/>
      <c r="S6" s="177"/>
      <c r="T6" s="428"/>
      <c r="U6" s="42"/>
      <c r="V6" s="42"/>
      <c r="W6" s="42"/>
      <c r="X6" s="42"/>
      <c r="Y6" s="42"/>
      <c r="Z6" s="42"/>
      <c r="AA6" s="42"/>
    </row>
    <row r="7" spans="1:27" ht="15.75" thickBot="1" x14ac:dyDescent="0.35">
      <c r="A7" s="186"/>
      <c r="B7" s="189"/>
      <c r="C7" s="189"/>
      <c r="D7" s="189"/>
      <c r="E7" s="189"/>
      <c r="F7" s="186"/>
      <c r="G7" s="183"/>
      <c r="H7" s="172"/>
      <c r="I7" s="172"/>
      <c r="J7" s="172"/>
      <c r="K7" s="172"/>
      <c r="L7" s="172"/>
      <c r="M7" s="172"/>
      <c r="N7" s="175"/>
      <c r="O7" s="4" t="s">
        <v>25</v>
      </c>
      <c r="P7" s="178" t="s">
        <v>26</v>
      </c>
      <c r="Q7" s="178"/>
      <c r="R7" s="178"/>
      <c r="S7" s="178"/>
      <c r="T7" s="428"/>
      <c r="U7" s="42"/>
      <c r="V7" s="42"/>
      <c r="W7" s="42"/>
      <c r="X7" s="42"/>
      <c r="Y7" s="42"/>
      <c r="Z7" s="42"/>
      <c r="AA7" s="42"/>
    </row>
    <row r="8" spans="1:27" ht="15.75" thickBot="1" x14ac:dyDescent="0.35">
      <c r="A8" s="186"/>
      <c r="B8" s="189"/>
      <c r="C8" s="189"/>
      <c r="D8" s="189"/>
      <c r="E8" s="189"/>
      <c r="F8" s="186"/>
      <c r="G8" s="183"/>
      <c r="H8" s="172"/>
      <c r="I8" s="172"/>
      <c r="J8" s="172"/>
      <c r="K8" s="172"/>
      <c r="L8" s="172"/>
      <c r="M8" s="172"/>
      <c r="N8" s="175"/>
      <c r="O8" s="4" t="s">
        <v>27</v>
      </c>
      <c r="P8" s="178" t="s">
        <v>28</v>
      </c>
      <c r="Q8" s="178"/>
      <c r="R8" s="178"/>
      <c r="S8" s="178"/>
      <c r="T8" s="428"/>
      <c r="U8" s="42"/>
      <c r="V8" s="42"/>
      <c r="W8" s="42"/>
      <c r="X8" s="42"/>
      <c r="Y8" s="42"/>
      <c r="Z8" s="42"/>
      <c r="AA8" s="42"/>
    </row>
    <row r="9" spans="1:27" ht="15.75" customHeight="1" thickBot="1" x14ac:dyDescent="0.35">
      <c r="A9" s="186"/>
      <c r="B9" s="189"/>
      <c r="C9" s="189"/>
      <c r="D9" s="189"/>
      <c r="E9" s="189"/>
      <c r="F9" s="186"/>
      <c r="G9" s="183"/>
      <c r="H9" s="172"/>
      <c r="I9" s="172"/>
      <c r="J9" s="172"/>
      <c r="K9" s="172"/>
      <c r="L9" s="172"/>
      <c r="M9" s="172"/>
      <c r="N9" s="175"/>
      <c r="O9" s="4" t="s">
        <v>29</v>
      </c>
      <c r="P9" s="178" t="s">
        <v>30</v>
      </c>
      <c r="Q9" s="178"/>
      <c r="R9" s="178"/>
      <c r="S9" s="178"/>
      <c r="T9" s="428"/>
      <c r="U9" s="42"/>
      <c r="V9" s="42"/>
      <c r="W9" s="42"/>
      <c r="X9" s="42"/>
      <c r="Y9" s="42"/>
      <c r="Z9" s="42"/>
      <c r="AA9" s="42"/>
    </row>
    <row r="10" spans="1:27" ht="15.75" thickBot="1" x14ac:dyDescent="0.35">
      <c r="A10" s="186"/>
      <c r="B10" s="189"/>
      <c r="C10" s="189"/>
      <c r="D10" s="189"/>
      <c r="E10" s="189"/>
      <c r="F10" s="186"/>
      <c r="G10" s="183"/>
      <c r="H10" s="172"/>
      <c r="I10" s="172"/>
      <c r="J10" s="172"/>
      <c r="K10" s="172"/>
      <c r="L10" s="172"/>
      <c r="M10" s="172"/>
      <c r="N10" s="175"/>
      <c r="O10" s="4" t="s">
        <v>45</v>
      </c>
      <c r="P10" s="100" t="s">
        <v>3160</v>
      </c>
      <c r="Q10" s="101"/>
      <c r="R10" s="101"/>
      <c r="S10" s="101"/>
      <c r="T10" s="429"/>
      <c r="U10" s="42"/>
      <c r="V10" s="42"/>
      <c r="W10" s="42"/>
      <c r="X10" s="42"/>
      <c r="Y10" s="42"/>
      <c r="Z10" s="42"/>
      <c r="AA10" s="42"/>
    </row>
    <row r="11" spans="1:27" ht="17.25" customHeight="1" thickBot="1" x14ac:dyDescent="0.4">
      <c r="A11" s="187"/>
      <c r="B11" s="190"/>
      <c r="C11" s="190"/>
      <c r="D11" s="190"/>
      <c r="E11" s="190"/>
      <c r="F11" s="187"/>
      <c r="G11" s="184"/>
      <c r="H11" s="173"/>
      <c r="I11" s="173"/>
      <c r="J11" s="173"/>
      <c r="K11" s="173"/>
      <c r="L11" s="173"/>
      <c r="M11" s="173"/>
      <c r="N11" s="176"/>
      <c r="O11" s="179" t="s">
        <v>31</v>
      </c>
      <c r="P11" s="180"/>
      <c r="Q11" s="180"/>
      <c r="R11" s="181"/>
      <c r="S11" s="5" t="s">
        <v>32</v>
      </c>
      <c r="T11" s="108" t="s">
        <v>33</v>
      </c>
      <c r="U11" s="43" t="s">
        <v>2762</v>
      </c>
      <c r="V11" s="43" t="s">
        <v>2763</v>
      </c>
      <c r="W11" s="43" t="s">
        <v>2765</v>
      </c>
      <c r="X11" s="43"/>
      <c r="Y11" s="43"/>
      <c r="Z11" s="43"/>
      <c r="AA11" s="43"/>
    </row>
    <row r="12" spans="1:27" ht="15.75" customHeight="1" thickBot="1" x14ac:dyDescent="0.25">
      <c r="A12" s="159">
        <v>6</v>
      </c>
      <c r="B12" s="234">
        <v>1</v>
      </c>
      <c r="C12" s="165" t="s">
        <v>34</v>
      </c>
      <c r="D12" s="165" t="s">
        <v>56</v>
      </c>
      <c r="E12" s="237" t="s">
        <v>51</v>
      </c>
      <c r="F12" s="159" t="s">
        <v>57</v>
      </c>
      <c r="G12" s="16"/>
      <c r="H12" s="16" t="s">
        <v>38</v>
      </c>
      <c r="I12" s="16"/>
      <c r="J12" s="16"/>
      <c r="K12" s="16"/>
      <c r="L12" s="16" t="s">
        <v>38</v>
      </c>
      <c r="M12" s="16"/>
      <c r="N12" s="16"/>
      <c r="O12" s="9"/>
      <c r="P12" s="228"/>
      <c r="Q12" s="229"/>
      <c r="R12" s="230"/>
      <c r="S12" s="10"/>
      <c r="T12" s="156"/>
      <c r="U12" s="44">
        <v>0</v>
      </c>
      <c r="V12" s="44">
        <v>6</v>
      </c>
      <c r="W12" s="44" t="s">
        <v>29</v>
      </c>
      <c r="X12" s="44"/>
      <c r="Y12" s="44"/>
      <c r="Z12" s="44"/>
      <c r="AA12" s="44"/>
    </row>
    <row r="13" spans="1:27" ht="15.75" customHeight="1" thickBot="1" x14ac:dyDescent="0.25">
      <c r="A13" s="160"/>
      <c r="B13" s="235"/>
      <c r="C13" s="166"/>
      <c r="D13" s="166"/>
      <c r="E13" s="238"/>
      <c r="F13" s="160"/>
      <c r="G13" s="147"/>
      <c r="H13" s="148"/>
      <c r="I13" s="148"/>
      <c r="J13" s="148"/>
      <c r="K13" s="148"/>
      <c r="L13" s="148"/>
      <c r="M13" s="148"/>
      <c r="N13" s="149"/>
      <c r="O13" s="11" t="s">
        <v>29</v>
      </c>
      <c r="P13" s="141" t="s">
        <v>3165</v>
      </c>
      <c r="Q13" s="142"/>
      <c r="R13" s="143"/>
      <c r="S13" s="12"/>
      <c r="T13" s="157"/>
      <c r="U13" s="44" t="s">
        <v>29</v>
      </c>
      <c r="V13" s="44">
        <v>6</v>
      </c>
      <c r="W13" s="44" t="s">
        <v>29</v>
      </c>
      <c r="X13" s="44"/>
      <c r="Y13" s="44"/>
      <c r="Z13" s="44"/>
      <c r="AA13" s="44"/>
    </row>
    <row r="14" spans="1:27" ht="15" customHeight="1" x14ac:dyDescent="0.2">
      <c r="A14" s="160"/>
      <c r="B14" s="235"/>
      <c r="C14" s="166"/>
      <c r="D14" s="166" t="s">
        <v>58</v>
      </c>
      <c r="E14" s="238"/>
      <c r="F14" s="160" t="s">
        <v>57</v>
      </c>
      <c r="G14" s="150"/>
      <c r="H14" s="151"/>
      <c r="I14" s="151"/>
      <c r="J14" s="151"/>
      <c r="K14" s="151"/>
      <c r="L14" s="151"/>
      <c r="M14" s="151"/>
      <c r="N14" s="152"/>
      <c r="O14" s="9"/>
      <c r="P14" s="144"/>
      <c r="Q14" s="145"/>
      <c r="R14" s="146"/>
      <c r="S14" s="13"/>
      <c r="T14" s="157"/>
      <c r="U14" s="44">
        <v>0</v>
      </c>
      <c r="V14" s="44">
        <v>6</v>
      </c>
      <c r="W14" s="44" t="s">
        <v>29</v>
      </c>
      <c r="X14" s="44"/>
      <c r="Y14" s="44"/>
      <c r="Z14" s="44"/>
      <c r="AA14" s="44"/>
    </row>
    <row r="15" spans="1:27" ht="15.75" customHeight="1" thickBot="1" x14ac:dyDescent="0.25">
      <c r="A15" s="161"/>
      <c r="B15" s="236"/>
      <c r="C15" s="167"/>
      <c r="D15" s="167"/>
      <c r="E15" s="239"/>
      <c r="F15" s="161"/>
      <c r="G15" s="153"/>
      <c r="H15" s="154"/>
      <c r="I15" s="154"/>
      <c r="J15" s="154"/>
      <c r="K15" s="154"/>
      <c r="L15" s="154"/>
      <c r="M15" s="154"/>
      <c r="N15" s="155"/>
      <c r="O15" s="11"/>
      <c r="P15" s="231"/>
      <c r="Q15" s="232"/>
      <c r="R15" s="233"/>
      <c r="S15" s="14"/>
      <c r="T15" s="158"/>
      <c r="U15" s="44">
        <v>0</v>
      </c>
      <c r="V15" s="44">
        <v>6</v>
      </c>
      <c r="W15" s="44" t="s">
        <v>29</v>
      </c>
      <c r="X15" s="44"/>
      <c r="Y15" s="44"/>
      <c r="Z15" s="44"/>
      <c r="AA15" s="44"/>
    </row>
    <row r="16" spans="1:27" ht="15.75" customHeight="1" thickBot="1" x14ac:dyDescent="0.25">
      <c r="A16" s="159">
        <v>14</v>
      </c>
      <c r="B16" s="234">
        <v>1</v>
      </c>
      <c r="C16" s="165" t="s">
        <v>34</v>
      </c>
      <c r="D16" s="165" t="s">
        <v>65</v>
      </c>
      <c r="E16" s="237" t="s">
        <v>51</v>
      </c>
      <c r="F16" s="159" t="s">
        <v>82</v>
      </c>
      <c r="G16" s="16"/>
      <c r="H16" s="16" t="s">
        <v>38</v>
      </c>
      <c r="I16" s="16"/>
      <c r="J16" s="16"/>
      <c r="K16" s="16"/>
      <c r="L16" s="16"/>
      <c r="M16" s="16"/>
      <c r="N16" s="16"/>
      <c r="O16" s="9"/>
      <c r="P16" s="228"/>
      <c r="Q16" s="229"/>
      <c r="R16" s="230"/>
      <c r="S16" s="10"/>
      <c r="T16" s="156"/>
      <c r="U16" s="44">
        <v>0</v>
      </c>
      <c r="V16" s="44">
        <v>14</v>
      </c>
      <c r="W16" s="44" t="s">
        <v>29</v>
      </c>
      <c r="X16" s="44"/>
      <c r="Y16" s="44"/>
      <c r="Z16" s="44"/>
      <c r="AA16" s="44"/>
    </row>
    <row r="17" spans="1:27" ht="15.75" thickBot="1" x14ac:dyDescent="0.25">
      <c r="A17" s="160"/>
      <c r="B17" s="235"/>
      <c r="C17" s="166"/>
      <c r="D17" s="166"/>
      <c r="E17" s="238"/>
      <c r="F17" s="160"/>
      <c r="G17" s="150" t="s">
        <v>2734</v>
      </c>
      <c r="H17" s="243"/>
      <c r="I17" s="243"/>
      <c r="J17" s="243"/>
      <c r="K17" s="243"/>
      <c r="L17" s="243"/>
      <c r="M17" s="243"/>
      <c r="N17" s="244"/>
      <c r="O17" s="11" t="s">
        <v>29</v>
      </c>
      <c r="P17" s="141" t="s">
        <v>64</v>
      </c>
      <c r="Q17" s="142"/>
      <c r="R17" s="143"/>
      <c r="S17" s="12"/>
      <c r="T17" s="157"/>
      <c r="U17" s="44" t="s">
        <v>29</v>
      </c>
      <c r="V17" s="44">
        <v>14</v>
      </c>
      <c r="W17" s="44" t="s">
        <v>29</v>
      </c>
      <c r="X17" s="44"/>
      <c r="Y17" s="44"/>
      <c r="Z17" s="44"/>
      <c r="AA17" s="44"/>
    </row>
    <row r="18" spans="1:27" ht="15" customHeight="1" x14ac:dyDescent="0.2">
      <c r="A18" s="160"/>
      <c r="B18" s="235"/>
      <c r="C18" s="166"/>
      <c r="D18" s="166" t="s">
        <v>74</v>
      </c>
      <c r="E18" s="238"/>
      <c r="F18" s="160" t="s">
        <v>82</v>
      </c>
      <c r="G18" s="150" t="s">
        <v>81</v>
      </c>
      <c r="H18" s="151"/>
      <c r="I18" s="151"/>
      <c r="J18" s="151"/>
      <c r="K18" s="151"/>
      <c r="L18" s="151"/>
      <c r="M18" s="151"/>
      <c r="N18" s="152"/>
      <c r="O18" s="9"/>
      <c r="P18" s="144"/>
      <c r="Q18" s="145"/>
      <c r="R18" s="146"/>
      <c r="S18" s="13"/>
      <c r="T18" s="157"/>
      <c r="U18" s="44">
        <v>0</v>
      </c>
      <c r="V18" s="44">
        <v>14</v>
      </c>
      <c r="W18" s="44" t="s">
        <v>29</v>
      </c>
      <c r="X18" s="44"/>
      <c r="Y18" s="44"/>
      <c r="Z18" s="44"/>
      <c r="AA18" s="44"/>
    </row>
    <row r="19" spans="1:27" ht="15.75" thickBot="1" x14ac:dyDescent="0.25">
      <c r="A19" s="161"/>
      <c r="B19" s="236"/>
      <c r="C19" s="167"/>
      <c r="D19" s="167"/>
      <c r="E19" s="239"/>
      <c r="F19" s="161"/>
      <c r="G19" s="153" t="s">
        <v>81</v>
      </c>
      <c r="H19" s="154"/>
      <c r="I19" s="154"/>
      <c r="J19" s="154"/>
      <c r="K19" s="154"/>
      <c r="L19" s="154"/>
      <c r="M19" s="154"/>
      <c r="N19" s="155"/>
      <c r="O19" s="11"/>
      <c r="P19" s="231"/>
      <c r="Q19" s="232"/>
      <c r="R19" s="233"/>
      <c r="S19" s="14"/>
      <c r="T19" s="158"/>
      <c r="U19" s="44">
        <v>0</v>
      </c>
      <c r="V19" s="44">
        <v>14</v>
      </c>
      <c r="W19" s="44" t="s">
        <v>29</v>
      </c>
      <c r="X19" s="44"/>
      <c r="Y19" s="44"/>
      <c r="Z19" s="44"/>
      <c r="AA19" s="44"/>
    </row>
    <row r="20" spans="1:27" ht="15.75" customHeight="1" thickBot="1" x14ac:dyDescent="0.25">
      <c r="A20" s="159">
        <v>22</v>
      </c>
      <c r="B20" s="234">
        <v>1</v>
      </c>
      <c r="C20" s="165" t="s">
        <v>34</v>
      </c>
      <c r="D20" s="165" t="s">
        <v>65</v>
      </c>
      <c r="E20" s="237" t="s">
        <v>42</v>
      </c>
      <c r="F20" s="159" t="s">
        <v>53</v>
      </c>
      <c r="G20" s="16" t="s">
        <v>44</v>
      </c>
      <c r="H20" s="16" t="s">
        <v>44</v>
      </c>
      <c r="I20" s="16"/>
      <c r="J20" s="16"/>
      <c r="K20" s="16"/>
      <c r="L20" s="16"/>
      <c r="M20" s="16" t="s">
        <v>38</v>
      </c>
      <c r="N20" s="16"/>
      <c r="O20" s="9"/>
      <c r="P20" s="228"/>
      <c r="Q20" s="229"/>
      <c r="R20" s="230"/>
      <c r="S20" s="10"/>
      <c r="T20" s="156"/>
      <c r="U20" s="44">
        <v>0</v>
      </c>
      <c r="V20" s="44">
        <v>22</v>
      </c>
      <c r="W20" s="44" t="s">
        <v>29</v>
      </c>
      <c r="X20" s="44"/>
      <c r="Y20" s="44"/>
      <c r="Z20" s="44"/>
      <c r="AA20" s="44"/>
    </row>
    <row r="21" spans="1:27" ht="15.75" thickBot="1" x14ac:dyDescent="0.25">
      <c r="A21" s="160"/>
      <c r="B21" s="235"/>
      <c r="C21" s="166"/>
      <c r="D21" s="166"/>
      <c r="E21" s="238"/>
      <c r="F21" s="160"/>
      <c r="G21" s="150" t="s">
        <v>3167</v>
      </c>
      <c r="H21" s="243"/>
      <c r="I21" s="243"/>
      <c r="J21" s="243"/>
      <c r="K21" s="243"/>
      <c r="L21" s="243"/>
      <c r="M21" s="243"/>
      <c r="N21" s="244"/>
      <c r="O21" s="11" t="s">
        <v>29</v>
      </c>
      <c r="P21" s="141" t="s">
        <v>231</v>
      </c>
      <c r="Q21" s="142"/>
      <c r="R21" s="143"/>
      <c r="S21" s="12"/>
      <c r="T21" s="157"/>
      <c r="U21" s="44" t="s">
        <v>29</v>
      </c>
      <c r="V21" s="44">
        <v>22</v>
      </c>
      <c r="W21" s="44" t="s">
        <v>29</v>
      </c>
      <c r="X21" s="44"/>
      <c r="Y21" s="44"/>
      <c r="Z21" s="44"/>
      <c r="AA21" s="44"/>
    </row>
    <row r="22" spans="1:27" ht="15" customHeight="1" x14ac:dyDescent="0.2">
      <c r="A22" s="160"/>
      <c r="B22" s="235"/>
      <c r="C22" s="166"/>
      <c r="D22" s="166"/>
      <c r="E22" s="238"/>
      <c r="F22" s="160" t="s">
        <v>53</v>
      </c>
      <c r="G22" s="150" t="s">
        <v>38</v>
      </c>
      <c r="H22" s="151" t="s">
        <v>38</v>
      </c>
      <c r="I22" s="151"/>
      <c r="J22" s="151"/>
      <c r="K22" s="151"/>
      <c r="L22" s="151"/>
      <c r="M22" s="151"/>
      <c r="N22" s="152"/>
      <c r="O22" s="9"/>
      <c r="P22" s="144"/>
      <c r="Q22" s="145"/>
      <c r="R22" s="146"/>
      <c r="S22" s="13"/>
      <c r="T22" s="157"/>
      <c r="U22" s="44">
        <v>0</v>
      </c>
      <c r="V22" s="44">
        <v>22</v>
      </c>
      <c r="W22" s="44" t="s">
        <v>29</v>
      </c>
      <c r="X22" s="44"/>
      <c r="Y22" s="44"/>
      <c r="Z22" s="44"/>
      <c r="AA22" s="44"/>
    </row>
    <row r="23" spans="1:27" ht="15.75" thickBot="1" x14ac:dyDescent="0.25">
      <c r="A23" s="161"/>
      <c r="B23" s="236"/>
      <c r="C23" s="167"/>
      <c r="D23" s="167"/>
      <c r="E23" s="239"/>
      <c r="F23" s="161"/>
      <c r="G23" s="153" t="s">
        <v>100</v>
      </c>
      <c r="H23" s="154"/>
      <c r="I23" s="154"/>
      <c r="J23" s="154"/>
      <c r="K23" s="154"/>
      <c r="L23" s="154"/>
      <c r="M23" s="154"/>
      <c r="N23" s="155"/>
      <c r="O23" s="11"/>
      <c r="P23" s="231"/>
      <c r="Q23" s="232"/>
      <c r="R23" s="233"/>
      <c r="S23" s="14"/>
      <c r="T23" s="158"/>
      <c r="U23" s="44">
        <v>0</v>
      </c>
      <c r="V23" s="44">
        <v>22</v>
      </c>
      <c r="W23" s="44" t="s">
        <v>29</v>
      </c>
      <c r="X23" s="44"/>
      <c r="Y23" s="44"/>
      <c r="Z23" s="44"/>
      <c r="AA23" s="44"/>
    </row>
    <row r="24" spans="1:27" ht="15.75" customHeight="1" thickBot="1" x14ac:dyDescent="0.25">
      <c r="A24" s="159">
        <v>29</v>
      </c>
      <c r="B24" s="234">
        <v>1</v>
      </c>
      <c r="C24" s="165" t="s">
        <v>34</v>
      </c>
      <c r="D24" s="165" t="s">
        <v>65</v>
      </c>
      <c r="E24" s="237" t="s">
        <v>51</v>
      </c>
      <c r="F24" s="159" t="s">
        <v>112</v>
      </c>
      <c r="G24" s="16"/>
      <c r="H24" s="16" t="s">
        <v>38</v>
      </c>
      <c r="I24" s="16"/>
      <c r="J24" s="16" t="s">
        <v>44</v>
      </c>
      <c r="K24" s="16"/>
      <c r="L24" s="16" t="s">
        <v>99</v>
      </c>
      <c r="M24" s="16"/>
      <c r="N24" s="16"/>
      <c r="O24" s="9"/>
      <c r="P24" s="228"/>
      <c r="Q24" s="229"/>
      <c r="R24" s="230"/>
      <c r="S24" s="10"/>
      <c r="T24" s="156"/>
      <c r="U24" s="44">
        <v>0</v>
      </c>
      <c r="V24" s="44">
        <v>29</v>
      </c>
      <c r="W24" s="44" t="s">
        <v>29</v>
      </c>
      <c r="X24" s="44"/>
      <c r="Y24" s="44"/>
      <c r="Z24" s="44"/>
      <c r="AA24" s="44"/>
    </row>
    <row r="25" spans="1:27" ht="15.75" customHeight="1" thickBot="1" x14ac:dyDescent="0.25">
      <c r="A25" s="160"/>
      <c r="B25" s="235"/>
      <c r="C25" s="166"/>
      <c r="D25" s="166"/>
      <c r="E25" s="238"/>
      <c r="F25" s="160"/>
      <c r="G25" s="150" t="s">
        <v>401</v>
      </c>
      <c r="H25" s="243"/>
      <c r="I25" s="243"/>
      <c r="J25" s="243"/>
      <c r="K25" s="243"/>
      <c r="L25" s="243"/>
      <c r="M25" s="243"/>
      <c r="N25" s="244"/>
      <c r="O25" s="11" t="s">
        <v>25</v>
      </c>
      <c r="P25" s="141" t="s">
        <v>3164</v>
      </c>
      <c r="Q25" s="142"/>
      <c r="R25" s="143"/>
      <c r="S25" s="12"/>
      <c r="T25" s="157"/>
      <c r="U25" s="44" t="s">
        <v>25</v>
      </c>
      <c r="V25" s="44">
        <v>29</v>
      </c>
      <c r="W25" s="44" t="s">
        <v>29</v>
      </c>
      <c r="X25" s="44"/>
      <c r="Y25" s="44"/>
      <c r="Z25" s="44"/>
      <c r="AA25" s="44"/>
    </row>
    <row r="26" spans="1:27" ht="15" customHeight="1" x14ac:dyDescent="0.2">
      <c r="A26" s="160"/>
      <c r="B26" s="235"/>
      <c r="C26" s="166"/>
      <c r="D26" s="166"/>
      <c r="E26" s="238"/>
      <c r="F26" s="160" t="s">
        <v>112</v>
      </c>
      <c r="G26" s="150"/>
      <c r="H26" s="151" t="s">
        <v>38</v>
      </c>
      <c r="I26" s="151"/>
      <c r="J26" s="151" t="s">
        <v>44</v>
      </c>
      <c r="K26" s="151"/>
      <c r="L26" s="151"/>
      <c r="M26" s="151"/>
      <c r="N26" s="152"/>
      <c r="O26" s="9" t="s">
        <v>29</v>
      </c>
      <c r="P26" s="144" t="s">
        <v>64</v>
      </c>
      <c r="Q26" s="145"/>
      <c r="R26" s="146"/>
      <c r="S26" s="13"/>
      <c r="T26" s="157"/>
      <c r="U26" s="44" t="s">
        <v>29</v>
      </c>
      <c r="V26" s="44">
        <v>29</v>
      </c>
      <c r="W26" s="44" t="s">
        <v>29</v>
      </c>
      <c r="X26" s="44"/>
      <c r="Y26" s="44"/>
      <c r="Z26" s="44"/>
      <c r="AA26" s="44"/>
    </row>
    <row r="27" spans="1:27" ht="15.75" thickBot="1" x14ac:dyDescent="0.25">
      <c r="A27" s="161"/>
      <c r="B27" s="236"/>
      <c r="C27" s="167"/>
      <c r="D27" s="167"/>
      <c r="E27" s="239"/>
      <c r="F27" s="161"/>
      <c r="G27" s="153"/>
      <c r="H27" s="154"/>
      <c r="I27" s="154"/>
      <c r="J27" s="154"/>
      <c r="K27" s="154"/>
      <c r="L27" s="154"/>
      <c r="M27" s="154"/>
      <c r="N27" s="155"/>
      <c r="O27" s="11"/>
      <c r="P27" s="231"/>
      <c r="Q27" s="232"/>
      <c r="R27" s="233"/>
      <c r="S27" s="14"/>
      <c r="T27" s="158"/>
      <c r="U27" s="44">
        <v>0</v>
      </c>
      <c r="V27" s="44">
        <v>29</v>
      </c>
      <c r="W27" s="44" t="s">
        <v>29</v>
      </c>
      <c r="X27" s="44"/>
      <c r="Y27" s="44"/>
      <c r="Z27" s="44"/>
      <c r="AA27" s="44"/>
    </row>
    <row r="28" spans="1:27" ht="15.75" thickBot="1" x14ac:dyDescent="0.25">
      <c r="A28" s="159">
        <v>36</v>
      </c>
      <c r="B28" s="234">
        <v>1</v>
      </c>
      <c r="C28" s="165" t="s">
        <v>34</v>
      </c>
      <c r="D28" s="165" t="s">
        <v>65</v>
      </c>
      <c r="E28" s="237" t="s">
        <v>42</v>
      </c>
      <c r="F28" s="159" t="s">
        <v>123</v>
      </c>
      <c r="G28" s="16" t="s">
        <v>38</v>
      </c>
      <c r="H28" s="16" t="s">
        <v>38</v>
      </c>
      <c r="I28" s="16"/>
      <c r="J28" s="16"/>
      <c r="K28" s="16"/>
      <c r="L28" s="16"/>
      <c r="M28" s="16"/>
      <c r="N28" s="16" t="s">
        <v>99</v>
      </c>
      <c r="O28" s="9"/>
      <c r="P28" s="228"/>
      <c r="Q28" s="229"/>
      <c r="R28" s="230"/>
      <c r="S28" s="10"/>
      <c r="T28" s="156"/>
      <c r="U28" s="44">
        <v>0</v>
      </c>
      <c r="V28" s="44">
        <v>36</v>
      </c>
      <c r="W28" s="44" t="s">
        <v>29</v>
      </c>
      <c r="X28" s="44"/>
      <c r="Y28" s="44"/>
      <c r="Z28" s="44"/>
      <c r="AA28" s="44"/>
    </row>
    <row r="29" spans="1:27" ht="15.75" customHeight="1" thickBot="1" x14ac:dyDescent="0.25">
      <c r="A29" s="160"/>
      <c r="B29" s="235"/>
      <c r="C29" s="166"/>
      <c r="D29" s="166"/>
      <c r="E29" s="238"/>
      <c r="F29" s="160"/>
      <c r="G29" s="150" t="s">
        <v>3272</v>
      </c>
      <c r="H29" s="243"/>
      <c r="I29" s="243"/>
      <c r="J29" s="243"/>
      <c r="K29" s="243"/>
      <c r="L29" s="243"/>
      <c r="M29" s="243"/>
      <c r="N29" s="244"/>
      <c r="O29" s="11" t="s">
        <v>29</v>
      </c>
      <c r="P29" s="141" t="s">
        <v>124</v>
      </c>
      <c r="Q29" s="142"/>
      <c r="R29" s="143"/>
      <c r="S29" s="12"/>
      <c r="T29" s="157"/>
      <c r="U29" s="44" t="s">
        <v>29</v>
      </c>
      <c r="V29" s="44">
        <v>36</v>
      </c>
      <c r="W29" s="44" t="s">
        <v>29</v>
      </c>
      <c r="X29" s="44"/>
      <c r="Y29" s="44"/>
      <c r="Z29" s="44"/>
      <c r="AA29" s="44"/>
    </row>
    <row r="30" spans="1:27" ht="15" x14ac:dyDescent="0.2">
      <c r="A30" s="160"/>
      <c r="B30" s="235"/>
      <c r="C30" s="166"/>
      <c r="D30" s="166"/>
      <c r="E30" s="238"/>
      <c r="F30" s="160" t="s">
        <v>123</v>
      </c>
      <c r="G30" s="150" t="s">
        <v>38</v>
      </c>
      <c r="H30" s="151" t="s">
        <v>38</v>
      </c>
      <c r="I30" s="151"/>
      <c r="J30" s="151" t="s">
        <v>44</v>
      </c>
      <c r="K30" s="151"/>
      <c r="L30" s="151"/>
      <c r="M30" s="151"/>
      <c r="N30" s="152" t="s">
        <v>99</v>
      </c>
      <c r="O30" s="9"/>
      <c r="P30" s="144"/>
      <c r="Q30" s="145"/>
      <c r="R30" s="146"/>
      <c r="S30" s="13"/>
      <c r="T30" s="157"/>
      <c r="U30" s="44">
        <v>0</v>
      </c>
      <c r="V30" s="44">
        <v>36</v>
      </c>
      <c r="W30" s="44" t="s">
        <v>29</v>
      </c>
      <c r="X30" s="44"/>
      <c r="Y30" s="44"/>
      <c r="Z30" s="44"/>
      <c r="AA30" s="44"/>
    </row>
    <row r="31" spans="1:27" ht="15.75" thickBot="1" x14ac:dyDescent="0.25">
      <c r="A31" s="161"/>
      <c r="B31" s="236"/>
      <c r="C31" s="167"/>
      <c r="D31" s="167"/>
      <c r="E31" s="239"/>
      <c r="F31" s="161"/>
      <c r="G31" s="153"/>
      <c r="H31" s="154"/>
      <c r="I31" s="154"/>
      <c r="J31" s="154"/>
      <c r="K31" s="154"/>
      <c r="L31" s="154"/>
      <c r="M31" s="154"/>
      <c r="N31" s="155"/>
      <c r="O31" s="11"/>
      <c r="P31" s="231"/>
      <c r="Q31" s="232"/>
      <c r="R31" s="233"/>
      <c r="S31" s="14"/>
      <c r="T31" s="158"/>
      <c r="U31" s="44">
        <v>0</v>
      </c>
      <c r="V31" s="44">
        <v>36</v>
      </c>
      <c r="W31" s="44" t="s">
        <v>29</v>
      </c>
      <c r="X31" s="44"/>
      <c r="Y31" s="44"/>
      <c r="Z31" s="44"/>
      <c r="AA31" s="44"/>
    </row>
    <row r="32" spans="1:27" ht="15.75" thickBot="1" x14ac:dyDescent="0.25">
      <c r="A32" s="159">
        <v>50</v>
      </c>
      <c r="B32" s="234">
        <v>1</v>
      </c>
      <c r="C32" s="165" t="s">
        <v>34</v>
      </c>
      <c r="D32" s="165" t="s">
        <v>72</v>
      </c>
      <c r="E32" s="237" t="s">
        <v>36</v>
      </c>
      <c r="F32" s="159" t="s">
        <v>149</v>
      </c>
      <c r="G32" s="16"/>
      <c r="H32" s="16" t="s">
        <v>38</v>
      </c>
      <c r="I32" s="16"/>
      <c r="J32" s="16"/>
      <c r="K32" s="16"/>
      <c r="L32" s="16"/>
      <c r="M32" s="16"/>
      <c r="N32" s="16"/>
      <c r="O32" s="9"/>
      <c r="P32" s="228"/>
      <c r="Q32" s="229"/>
      <c r="R32" s="230"/>
      <c r="S32" s="10"/>
      <c r="T32" s="156"/>
      <c r="U32" s="44">
        <v>0</v>
      </c>
      <c r="V32" s="44">
        <v>50</v>
      </c>
      <c r="W32" s="44" t="s">
        <v>29</v>
      </c>
      <c r="X32" s="44"/>
      <c r="Y32" s="44"/>
      <c r="Z32" s="44"/>
      <c r="AA32" s="44"/>
    </row>
    <row r="33" spans="1:27" ht="15.75" customHeight="1" thickBot="1" x14ac:dyDescent="0.25">
      <c r="A33" s="160"/>
      <c r="B33" s="235"/>
      <c r="C33" s="166"/>
      <c r="D33" s="166"/>
      <c r="E33" s="238"/>
      <c r="F33" s="160"/>
      <c r="G33" s="150"/>
      <c r="H33" s="243"/>
      <c r="I33" s="243"/>
      <c r="J33" s="243"/>
      <c r="K33" s="243"/>
      <c r="L33" s="243"/>
      <c r="M33" s="243"/>
      <c r="N33" s="244"/>
      <c r="O33" s="11" t="s">
        <v>29</v>
      </c>
      <c r="P33" s="141" t="s">
        <v>64</v>
      </c>
      <c r="Q33" s="142"/>
      <c r="R33" s="143"/>
      <c r="S33" s="12"/>
      <c r="T33" s="157"/>
      <c r="U33" s="44" t="s">
        <v>29</v>
      </c>
      <c r="V33" s="44">
        <v>50</v>
      </c>
      <c r="W33" s="44" t="s">
        <v>29</v>
      </c>
      <c r="X33" s="44"/>
      <c r="Y33" s="44"/>
      <c r="Z33" s="44"/>
      <c r="AA33" s="44"/>
    </row>
    <row r="34" spans="1:27" ht="15" customHeight="1" x14ac:dyDescent="0.2">
      <c r="A34" s="160"/>
      <c r="B34" s="235"/>
      <c r="C34" s="166"/>
      <c r="D34" s="166"/>
      <c r="E34" s="238"/>
      <c r="F34" s="160" t="s">
        <v>149</v>
      </c>
      <c r="G34" s="150"/>
      <c r="H34" s="151" t="s">
        <v>38</v>
      </c>
      <c r="I34" s="151"/>
      <c r="J34" s="151"/>
      <c r="K34" s="151"/>
      <c r="L34" s="151"/>
      <c r="M34" s="151"/>
      <c r="N34" s="152"/>
      <c r="O34" s="9"/>
      <c r="P34" s="144" t="s">
        <v>2772</v>
      </c>
      <c r="Q34" s="145"/>
      <c r="R34" s="146"/>
      <c r="S34" s="13"/>
      <c r="T34" s="157"/>
      <c r="U34" s="44">
        <v>0</v>
      </c>
      <c r="V34" s="44">
        <v>50</v>
      </c>
      <c r="W34" s="44" t="s">
        <v>29</v>
      </c>
      <c r="X34" s="44"/>
      <c r="Y34" s="44"/>
      <c r="Z34" s="44"/>
      <c r="AA34" s="44"/>
    </row>
    <row r="35" spans="1:27" ht="15.75" thickBot="1" x14ac:dyDescent="0.25">
      <c r="A35" s="161"/>
      <c r="B35" s="236"/>
      <c r="C35" s="167"/>
      <c r="D35" s="167"/>
      <c r="E35" s="239"/>
      <c r="F35" s="161"/>
      <c r="G35" s="153"/>
      <c r="H35" s="154"/>
      <c r="I35" s="154"/>
      <c r="J35" s="154"/>
      <c r="K35" s="154"/>
      <c r="L35" s="154"/>
      <c r="M35" s="154"/>
      <c r="N35" s="155"/>
      <c r="O35" s="11"/>
      <c r="P35" s="231"/>
      <c r="Q35" s="232"/>
      <c r="R35" s="233"/>
      <c r="S35" s="14"/>
      <c r="T35" s="158"/>
      <c r="U35" s="44">
        <v>0</v>
      </c>
      <c r="V35" s="44">
        <v>50</v>
      </c>
      <c r="W35" s="44" t="s">
        <v>29</v>
      </c>
      <c r="X35" s="44"/>
      <c r="Y35" s="44"/>
      <c r="Z35" s="44"/>
      <c r="AA35" s="44"/>
    </row>
    <row r="36" spans="1:27" ht="15" customHeight="1" thickBot="1" x14ac:dyDescent="0.25">
      <c r="A36" s="159">
        <v>51</v>
      </c>
      <c r="B36" s="234">
        <v>1</v>
      </c>
      <c r="C36" s="165" t="s">
        <v>34</v>
      </c>
      <c r="D36" s="165" t="s">
        <v>65</v>
      </c>
      <c r="E36" s="237" t="s">
        <v>51</v>
      </c>
      <c r="F36" s="159" t="s">
        <v>150</v>
      </c>
      <c r="G36" s="16"/>
      <c r="H36" s="16" t="s">
        <v>38</v>
      </c>
      <c r="I36" s="16"/>
      <c r="J36" s="16" t="s">
        <v>2461</v>
      </c>
      <c r="K36" s="16"/>
      <c r="L36" s="16"/>
      <c r="M36" s="16"/>
      <c r="N36" s="16"/>
      <c r="O36" s="9"/>
      <c r="P36" s="228"/>
      <c r="Q36" s="229"/>
      <c r="R36" s="230"/>
      <c r="S36" s="10"/>
      <c r="T36" s="156"/>
      <c r="U36" s="44">
        <v>0</v>
      </c>
      <c r="V36" s="44">
        <v>51</v>
      </c>
      <c r="W36" s="44" t="s">
        <v>29</v>
      </c>
      <c r="X36" s="44"/>
      <c r="Y36" s="44"/>
      <c r="Z36" s="44"/>
      <c r="AA36" s="44"/>
    </row>
    <row r="37" spans="1:27" ht="15.75" customHeight="1" thickBot="1" x14ac:dyDescent="0.25">
      <c r="A37" s="160"/>
      <c r="B37" s="235"/>
      <c r="C37" s="166"/>
      <c r="D37" s="166"/>
      <c r="E37" s="238"/>
      <c r="F37" s="160"/>
      <c r="G37" s="147"/>
      <c r="H37" s="148"/>
      <c r="I37" s="148"/>
      <c r="J37" s="148"/>
      <c r="K37" s="148"/>
      <c r="L37" s="148"/>
      <c r="M37" s="148"/>
      <c r="N37" s="149"/>
      <c r="O37" s="11" t="s">
        <v>29</v>
      </c>
      <c r="P37" s="141" t="s">
        <v>64</v>
      </c>
      <c r="Q37" s="142"/>
      <c r="R37" s="143"/>
      <c r="S37" s="12"/>
      <c r="T37" s="157"/>
      <c r="U37" s="44" t="s">
        <v>29</v>
      </c>
      <c r="V37" s="44">
        <v>51</v>
      </c>
      <c r="W37" s="44" t="s">
        <v>29</v>
      </c>
      <c r="X37" s="44"/>
      <c r="Y37" s="44"/>
      <c r="Z37" s="44"/>
      <c r="AA37" s="44"/>
    </row>
    <row r="38" spans="1:27" ht="15" customHeight="1" x14ac:dyDescent="0.2">
      <c r="A38" s="160"/>
      <c r="B38" s="235"/>
      <c r="C38" s="166"/>
      <c r="D38" s="166"/>
      <c r="E38" s="238"/>
      <c r="F38" s="160" t="s">
        <v>150</v>
      </c>
      <c r="G38" s="150"/>
      <c r="H38" s="151" t="s">
        <v>38</v>
      </c>
      <c r="I38" s="151"/>
      <c r="J38" s="151" t="s">
        <v>50</v>
      </c>
      <c r="K38" s="151"/>
      <c r="L38" s="151"/>
      <c r="M38" s="151"/>
      <c r="N38" s="152"/>
      <c r="O38" s="9"/>
      <c r="P38" s="144" t="s">
        <v>2773</v>
      </c>
      <c r="Q38" s="145"/>
      <c r="R38" s="146"/>
      <c r="S38" s="13"/>
      <c r="T38" s="157"/>
      <c r="U38" s="44">
        <v>0</v>
      </c>
      <c r="V38" s="44">
        <v>51</v>
      </c>
      <c r="W38" s="44" t="s">
        <v>29</v>
      </c>
      <c r="X38" s="44"/>
      <c r="Y38" s="44"/>
      <c r="Z38" s="44"/>
      <c r="AA38" s="44"/>
    </row>
    <row r="39" spans="1:27" ht="15.75" customHeight="1" thickBot="1" x14ac:dyDescent="0.25">
      <c r="A39" s="161"/>
      <c r="B39" s="236"/>
      <c r="C39" s="167"/>
      <c r="D39" s="167"/>
      <c r="E39" s="239"/>
      <c r="F39" s="161"/>
      <c r="G39" s="153"/>
      <c r="H39" s="154"/>
      <c r="I39" s="154"/>
      <c r="J39" s="154"/>
      <c r="K39" s="154"/>
      <c r="L39" s="154"/>
      <c r="M39" s="154"/>
      <c r="N39" s="155"/>
      <c r="O39" s="11"/>
      <c r="P39" s="231" t="s">
        <v>2774</v>
      </c>
      <c r="Q39" s="232"/>
      <c r="R39" s="233"/>
      <c r="S39" s="14"/>
      <c r="T39" s="158"/>
      <c r="U39" s="44">
        <v>0</v>
      </c>
      <c r="V39" s="44">
        <v>51</v>
      </c>
      <c r="W39" s="44" t="s">
        <v>29</v>
      </c>
      <c r="X39" s="44"/>
      <c r="Y39" s="44"/>
      <c r="Z39" s="44"/>
      <c r="AA39" s="44"/>
    </row>
    <row r="40" spans="1:27" ht="15.75" thickBot="1" x14ac:dyDescent="0.25">
      <c r="A40" s="159">
        <v>55</v>
      </c>
      <c r="B40" s="234">
        <v>1</v>
      </c>
      <c r="C40" s="165" t="s">
        <v>34</v>
      </c>
      <c r="D40" s="165" t="s">
        <v>65</v>
      </c>
      <c r="E40" s="237" t="s">
        <v>51</v>
      </c>
      <c r="F40" s="159" t="s">
        <v>151</v>
      </c>
      <c r="G40" s="16"/>
      <c r="H40" s="16"/>
      <c r="I40" s="16"/>
      <c r="J40" s="16"/>
      <c r="K40" s="16"/>
      <c r="L40" s="16"/>
      <c r="M40" s="16"/>
      <c r="N40" s="16"/>
      <c r="O40" s="9"/>
      <c r="P40" s="228"/>
      <c r="Q40" s="229"/>
      <c r="R40" s="230"/>
      <c r="S40" s="10"/>
      <c r="T40" s="156"/>
      <c r="U40" s="44">
        <v>0</v>
      </c>
      <c r="V40" s="44">
        <v>55</v>
      </c>
      <c r="W40" s="44" t="s">
        <v>29</v>
      </c>
      <c r="X40" s="44"/>
      <c r="Y40" s="44"/>
      <c r="Z40" s="44"/>
      <c r="AA40" s="44"/>
    </row>
    <row r="41" spans="1:27" ht="15.75" thickBot="1" x14ac:dyDescent="0.25">
      <c r="A41" s="160"/>
      <c r="B41" s="235"/>
      <c r="C41" s="166"/>
      <c r="D41" s="166"/>
      <c r="E41" s="238"/>
      <c r="F41" s="160"/>
      <c r="G41" s="147" t="s">
        <v>2775</v>
      </c>
      <c r="H41" s="148"/>
      <c r="I41" s="148"/>
      <c r="J41" s="148"/>
      <c r="K41" s="148"/>
      <c r="L41" s="148"/>
      <c r="M41" s="148"/>
      <c r="N41" s="149"/>
      <c r="O41" s="11" t="s">
        <v>29</v>
      </c>
      <c r="P41" s="141" t="s">
        <v>231</v>
      </c>
      <c r="Q41" s="142"/>
      <c r="R41" s="143"/>
      <c r="S41" s="12"/>
      <c r="T41" s="157"/>
      <c r="U41" s="44" t="s">
        <v>29</v>
      </c>
      <c r="V41" s="44">
        <v>55</v>
      </c>
      <c r="W41" s="44" t="s">
        <v>29</v>
      </c>
      <c r="X41" s="44"/>
      <c r="Y41" s="44"/>
      <c r="Z41" s="44"/>
      <c r="AA41" s="44"/>
    </row>
    <row r="42" spans="1:27" ht="15" x14ac:dyDescent="0.2">
      <c r="A42" s="160"/>
      <c r="B42" s="235"/>
      <c r="C42" s="166"/>
      <c r="D42" s="166"/>
      <c r="E42" s="238"/>
      <c r="F42" s="160" t="s">
        <v>151</v>
      </c>
      <c r="G42" s="150" t="s">
        <v>38</v>
      </c>
      <c r="H42" s="151" t="s">
        <v>38</v>
      </c>
      <c r="I42" s="151"/>
      <c r="J42" s="151" t="s">
        <v>38</v>
      </c>
      <c r="K42" s="151"/>
      <c r="L42" s="151"/>
      <c r="M42" s="151"/>
      <c r="N42" s="152"/>
      <c r="O42" s="9"/>
      <c r="P42" s="144"/>
      <c r="Q42" s="145"/>
      <c r="R42" s="146"/>
      <c r="S42" s="13"/>
      <c r="T42" s="157"/>
      <c r="U42" s="44">
        <v>0</v>
      </c>
      <c r="V42" s="44">
        <v>55</v>
      </c>
      <c r="W42" s="44" t="s">
        <v>29</v>
      </c>
      <c r="X42" s="44"/>
      <c r="Y42" s="44"/>
      <c r="Z42" s="44"/>
      <c r="AA42" s="44"/>
    </row>
    <row r="43" spans="1:27" ht="15.75" thickBot="1" x14ac:dyDescent="0.25">
      <c r="A43" s="161"/>
      <c r="B43" s="236"/>
      <c r="C43" s="167"/>
      <c r="D43" s="167"/>
      <c r="E43" s="239"/>
      <c r="F43" s="161"/>
      <c r="G43" s="153" t="s">
        <v>157</v>
      </c>
      <c r="H43" s="154"/>
      <c r="I43" s="154"/>
      <c r="J43" s="154"/>
      <c r="K43" s="154"/>
      <c r="L43" s="154"/>
      <c r="M43" s="154"/>
      <c r="N43" s="155"/>
      <c r="O43" s="11"/>
      <c r="P43" s="231"/>
      <c r="Q43" s="232"/>
      <c r="R43" s="233"/>
      <c r="S43" s="14"/>
      <c r="T43" s="158"/>
      <c r="U43" s="44">
        <v>0</v>
      </c>
      <c r="V43" s="44">
        <v>55</v>
      </c>
      <c r="W43" s="44" t="s">
        <v>29</v>
      </c>
      <c r="X43" s="44"/>
      <c r="Y43" s="44"/>
      <c r="Z43" s="44"/>
      <c r="AA43" s="44"/>
    </row>
    <row r="44" spans="1:27" ht="15.75" thickBot="1" x14ac:dyDescent="0.25">
      <c r="A44" s="245" t="s">
        <v>199</v>
      </c>
      <c r="B44" s="234">
        <v>1</v>
      </c>
      <c r="C44" s="165" t="s">
        <v>34</v>
      </c>
      <c r="D44" s="165" t="s">
        <v>188</v>
      </c>
      <c r="E44" s="237"/>
      <c r="F44" s="159" t="s">
        <v>200</v>
      </c>
      <c r="G44" s="16"/>
      <c r="H44" s="16" t="s">
        <v>38</v>
      </c>
      <c r="I44" s="16"/>
      <c r="J44" s="16" t="s">
        <v>50</v>
      </c>
      <c r="K44" s="16"/>
      <c r="L44" s="16"/>
      <c r="M44" s="16"/>
      <c r="N44" s="16"/>
      <c r="O44" s="9"/>
      <c r="P44" s="228"/>
      <c r="Q44" s="229"/>
      <c r="R44" s="230"/>
      <c r="S44" s="10"/>
      <c r="T44" s="156"/>
      <c r="U44" s="44">
        <v>0</v>
      </c>
      <c r="V44" s="44" t="s">
        <v>199</v>
      </c>
      <c r="W44" s="44" t="s">
        <v>29</v>
      </c>
      <c r="X44" s="44"/>
      <c r="Y44" s="44"/>
      <c r="Z44" s="44"/>
      <c r="AA44" s="44"/>
    </row>
    <row r="45" spans="1:27" ht="15.75" customHeight="1" thickBot="1" x14ac:dyDescent="0.25">
      <c r="A45" s="160"/>
      <c r="B45" s="235"/>
      <c r="C45" s="166"/>
      <c r="D45" s="166"/>
      <c r="E45" s="238"/>
      <c r="F45" s="160"/>
      <c r="G45" s="150" t="s">
        <v>3279</v>
      </c>
      <c r="H45" s="243"/>
      <c r="I45" s="243"/>
      <c r="J45" s="243"/>
      <c r="K45" s="243"/>
      <c r="L45" s="243"/>
      <c r="M45" s="243"/>
      <c r="N45" s="244"/>
      <c r="O45" s="11" t="s">
        <v>29</v>
      </c>
      <c r="P45" s="141" t="s">
        <v>64</v>
      </c>
      <c r="Q45" s="142"/>
      <c r="R45" s="143"/>
      <c r="S45" s="12"/>
      <c r="T45" s="157"/>
      <c r="U45" s="44" t="s">
        <v>29</v>
      </c>
      <c r="V45" s="44" t="s">
        <v>199</v>
      </c>
      <c r="W45" s="44" t="s">
        <v>29</v>
      </c>
      <c r="X45" s="44"/>
      <c r="Y45" s="44"/>
      <c r="Z45" s="44"/>
      <c r="AA45" s="44"/>
    </row>
    <row r="46" spans="1:27" ht="15" x14ac:dyDescent="0.2">
      <c r="A46" s="160"/>
      <c r="B46" s="235"/>
      <c r="C46" s="166"/>
      <c r="D46" s="166"/>
      <c r="E46" s="238"/>
      <c r="F46" s="160" t="s">
        <v>200</v>
      </c>
      <c r="G46" s="150"/>
      <c r="H46" s="151" t="s">
        <v>38</v>
      </c>
      <c r="I46" s="151"/>
      <c r="J46" s="151"/>
      <c r="K46" s="151"/>
      <c r="L46" s="151"/>
      <c r="M46" s="151"/>
      <c r="N46" s="152"/>
      <c r="O46" s="9"/>
      <c r="P46" s="144"/>
      <c r="Q46" s="145"/>
      <c r="R46" s="146"/>
      <c r="S46" s="13"/>
      <c r="T46" s="157"/>
      <c r="U46" s="44">
        <v>0</v>
      </c>
      <c r="V46" s="44" t="s">
        <v>199</v>
      </c>
      <c r="W46" s="44" t="s">
        <v>29</v>
      </c>
      <c r="X46" s="44"/>
      <c r="Y46" s="44"/>
      <c r="Z46" s="44"/>
      <c r="AA46" s="44"/>
    </row>
    <row r="47" spans="1:27" ht="15.75" thickBot="1" x14ac:dyDescent="0.25">
      <c r="A47" s="246"/>
      <c r="B47" s="236"/>
      <c r="C47" s="167"/>
      <c r="D47" s="167"/>
      <c r="E47" s="239"/>
      <c r="F47" s="161"/>
      <c r="G47" s="153" t="s">
        <v>202</v>
      </c>
      <c r="H47" s="154"/>
      <c r="I47" s="154"/>
      <c r="J47" s="154"/>
      <c r="K47" s="154"/>
      <c r="L47" s="154"/>
      <c r="M47" s="154"/>
      <c r="N47" s="155"/>
      <c r="O47" s="11"/>
      <c r="P47" s="231"/>
      <c r="Q47" s="232"/>
      <c r="R47" s="233"/>
      <c r="S47" s="14"/>
      <c r="T47" s="158"/>
      <c r="U47" s="44">
        <v>0</v>
      </c>
      <c r="V47" s="44" t="s">
        <v>199</v>
      </c>
      <c r="W47" s="44" t="s">
        <v>29</v>
      </c>
      <c r="X47" s="44"/>
      <c r="Y47" s="44"/>
      <c r="Z47" s="44"/>
      <c r="AA47" s="44"/>
    </row>
    <row r="48" spans="1:27" ht="15.75" thickBot="1" x14ac:dyDescent="0.25">
      <c r="A48" s="159">
        <v>91</v>
      </c>
      <c r="B48" s="234">
        <v>1</v>
      </c>
      <c r="C48" s="165" t="s">
        <v>34</v>
      </c>
      <c r="D48" s="165" t="s">
        <v>72</v>
      </c>
      <c r="E48" s="237" t="s">
        <v>36</v>
      </c>
      <c r="F48" s="159" t="s">
        <v>225</v>
      </c>
      <c r="G48" s="16" t="s">
        <v>38</v>
      </c>
      <c r="H48" s="16" t="s">
        <v>38</v>
      </c>
      <c r="I48" s="16"/>
      <c r="J48" s="16"/>
      <c r="K48" s="16"/>
      <c r="L48" s="16"/>
      <c r="M48" s="16"/>
      <c r="N48" s="16"/>
      <c r="O48" s="9"/>
      <c r="P48" s="228"/>
      <c r="Q48" s="229"/>
      <c r="R48" s="230"/>
      <c r="S48" s="10"/>
      <c r="T48" s="156"/>
      <c r="U48" s="44">
        <v>0</v>
      </c>
      <c r="V48" s="44">
        <v>91</v>
      </c>
      <c r="W48" s="44" t="s">
        <v>29</v>
      </c>
      <c r="X48" s="44"/>
      <c r="Y48" s="44"/>
      <c r="Z48" s="44"/>
      <c r="AA48" s="44"/>
    </row>
    <row r="49" spans="1:27" ht="15.75" thickBot="1" x14ac:dyDescent="0.25">
      <c r="A49" s="160"/>
      <c r="B49" s="235"/>
      <c r="C49" s="166"/>
      <c r="D49" s="166"/>
      <c r="E49" s="238"/>
      <c r="F49" s="160"/>
      <c r="G49" s="150" t="s">
        <v>226</v>
      </c>
      <c r="H49" s="243"/>
      <c r="I49" s="243"/>
      <c r="J49" s="243"/>
      <c r="K49" s="243"/>
      <c r="L49" s="243"/>
      <c r="M49" s="243"/>
      <c r="N49" s="244"/>
      <c r="O49" s="11" t="s">
        <v>29</v>
      </c>
      <c r="P49" s="141" t="s">
        <v>64</v>
      </c>
      <c r="Q49" s="142"/>
      <c r="R49" s="143"/>
      <c r="S49" s="12"/>
      <c r="T49" s="157"/>
      <c r="U49" s="44" t="s">
        <v>29</v>
      </c>
      <c r="V49" s="44">
        <v>91</v>
      </c>
      <c r="W49" s="44" t="s">
        <v>29</v>
      </c>
      <c r="X49" s="44"/>
      <c r="Y49" s="44"/>
      <c r="Z49" s="44"/>
      <c r="AA49" s="44"/>
    </row>
    <row r="50" spans="1:27" ht="15" x14ac:dyDescent="0.2">
      <c r="A50" s="160"/>
      <c r="B50" s="235"/>
      <c r="C50" s="166"/>
      <c r="D50" s="166"/>
      <c r="E50" s="238"/>
      <c r="F50" s="160" t="s">
        <v>225</v>
      </c>
      <c r="G50" s="150"/>
      <c r="H50" s="151" t="s">
        <v>38</v>
      </c>
      <c r="I50" s="151"/>
      <c r="J50" s="151"/>
      <c r="K50" s="151"/>
      <c r="L50" s="151"/>
      <c r="M50" s="151"/>
      <c r="N50" s="152"/>
      <c r="O50" s="9"/>
      <c r="P50" s="144"/>
      <c r="Q50" s="145"/>
      <c r="R50" s="146"/>
      <c r="S50" s="13"/>
      <c r="T50" s="157"/>
      <c r="U50" s="44">
        <v>0</v>
      </c>
      <c r="V50" s="44">
        <v>91</v>
      </c>
      <c r="W50" s="44" t="s">
        <v>29</v>
      </c>
      <c r="X50" s="44"/>
      <c r="Y50" s="44"/>
      <c r="Z50" s="44"/>
      <c r="AA50" s="44"/>
    </row>
    <row r="51" spans="1:27" ht="15.75" thickBot="1" x14ac:dyDescent="0.25">
      <c r="A51" s="161"/>
      <c r="B51" s="236"/>
      <c r="C51" s="167"/>
      <c r="D51" s="167"/>
      <c r="E51" s="239"/>
      <c r="F51" s="161"/>
      <c r="G51" s="153" t="s">
        <v>227</v>
      </c>
      <c r="H51" s="154"/>
      <c r="I51" s="154"/>
      <c r="J51" s="154"/>
      <c r="K51" s="154"/>
      <c r="L51" s="154"/>
      <c r="M51" s="154"/>
      <c r="N51" s="155"/>
      <c r="O51" s="11"/>
      <c r="P51" s="231"/>
      <c r="Q51" s="232"/>
      <c r="R51" s="233"/>
      <c r="S51" s="14"/>
      <c r="T51" s="158"/>
      <c r="U51" s="44">
        <v>0</v>
      </c>
      <c r="V51" s="44">
        <v>91</v>
      </c>
      <c r="W51" s="44" t="s">
        <v>29</v>
      </c>
      <c r="X51" s="44"/>
      <c r="Y51" s="44"/>
      <c r="Z51" s="44"/>
      <c r="AA51" s="44"/>
    </row>
    <row r="52" spans="1:27" ht="15.75" customHeight="1" thickBot="1" x14ac:dyDescent="0.25">
      <c r="A52" s="159">
        <v>92</v>
      </c>
      <c r="B52" s="234">
        <v>1</v>
      </c>
      <c r="C52" s="165" t="s">
        <v>34</v>
      </c>
      <c r="D52" s="165" t="s">
        <v>72</v>
      </c>
      <c r="E52" s="237" t="s">
        <v>36</v>
      </c>
      <c r="F52" s="159" t="s">
        <v>228</v>
      </c>
      <c r="G52" s="16" t="s">
        <v>38</v>
      </c>
      <c r="H52" s="16" t="s">
        <v>38</v>
      </c>
      <c r="I52" s="16"/>
      <c r="J52" s="16"/>
      <c r="K52" s="16"/>
      <c r="L52" s="16"/>
      <c r="M52" s="16"/>
      <c r="N52" s="16"/>
      <c r="O52" s="9"/>
      <c r="P52" s="228"/>
      <c r="Q52" s="229"/>
      <c r="R52" s="230"/>
      <c r="S52" s="10"/>
      <c r="T52" s="156"/>
      <c r="U52" s="44">
        <v>0</v>
      </c>
      <c r="V52" s="44">
        <v>92</v>
      </c>
      <c r="W52" s="44" t="s">
        <v>29</v>
      </c>
      <c r="X52" s="44"/>
      <c r="Y52" s="44"/>
      <c r="Z52" s="44"/>
      <c r="AA52" s="44"/>
    </row>
    <row r="53" spans="1:27" ht="15.75" thickBot="1" x14ac:dyDescent="0.25">
      <c r="A53" s="160"/>
      <c r="B53" s="235"/>
      <c r="C53" s="166"/>
      <c r="D53" s="166"/>
      <c r="E53" s="238"/>
      <c r="F53" s="160"/>
      <c r="G53" s="150"/>
      <c r="H53" s="243"/>
      <c r="I53" s="243"/>
      <c r="J53" s="243"/>
      <c r="K53" s="243"/>
      <c r="L53" s="243"/>
      <c r="M53" s="243"/>
      <c r="N53" s="244"/>
      <c r="O53" s="11" t="s">
        <v>29</v>
      </c>
      <c r="P53" s="141" t="s">
        <v>3168</v>
      </c>
      <c r="Q53" s="142"/>
      <c r="R53" s="143"/>
      <c r="S53" s="12"/>
      <c r="T53" s="157"/>
      <c r="U53" s="44" t="s">
        <v>29</v>
      </c>
      <c r="V53" s="44">
        <v>92</v>
      </c>
      <c r="W53" s="44" t="s">
        <v>29</v>
      </c>
      <c r="X53" s="44"/>
      <c r="Y53" s="44"/>
      <c r="Z53" s="44"/>
      <c r="AA53" s="44"/>
    </row>
    <row r="54" spans="1:27" ht="15" x14ac:dyDescent="0.2">
      <c r="A54" s="160"/>
      <c r="B54" s="235"/>
      <c r="C54" s="166"/>
      <c r="D54" s="166"/>
      <c r="E54" s="238"/>
      <c r="F54" s="160" t="s">
        <v>228</v>
      </c>
      <c r="G54" s="150" t="s">
        <v>38</v>
      </c>
      <c r="H54" s="151" t="s">
        <v>38</v>
      </c>
      <c r="I54" s="151"/>
      <c r="J54" s="151"/>
      <c r="K54" s="151"/>
      <c r="L54" s="151"/>
      <c r="M54" s="151"/>
      <c r="N54" s="152"/>
      <c r="O54" s="9"/>
      <c r="P54" s="144"/>
      <c r="Q54" s="145"/>
      <c r="R54" s="146"/>
      <c r="S54" s="13"/>
      <c r="T54" s="157"/>
      <c r="U54" s="44">
        <v>0</v>
      </c>
      <c r="V54" s="44">
        <v>92</v>
      </c>
      <c r="W54" s="44" t="s">
        <v>29</v>
      </c>
      <c r="X54" s="44"/>
      <c r="Y54" s="44"/>
      <c r="Z54" s="44"/>
      <c r="AA54" s="44"/>
    </row>
    <row r="55" spans="1:27" ht="15.75" thickBot="1" x14ac:dyDescent="0.25">
      <c r="A55" s="161"/>
      <c r="B55" s="236"/>
      <c r="C55" s="167"/>
      <c r="D55" s="167"/>
      <c r="E55" s="239"/>
      <c r="F55" s="161"/>
      <c r="G55" s="153"/>
      <c r="H55" s="154"/>
      <c r="I55" s="154"/>
      <c r="J55" s="154"/>
      <c r="K55" s="154"/>
      <c r="L55" s="154"/>
      <c r="M55" s="154"/>
      <c r="N55" s="155"/>
      <c r="O55" s="11"/>
      <c r="P55" s="231"/>
      <c r="Q55" s="232"/>
      <c r="R55" s="233"/>
      <c r="S55" s="14"/>
      <c r="T55" s="158"/>
      <c r="U55" s="44">
        <v>0</v>
      </c>
      <c r="V55" s="44">
        <v>92</v>
      </c>
      <c r="W55" s="44" t="s">
        <v>29</v>
      </c>
      <c r="X55" s="44"/>
      <c r="Y55" s="44"/>
      <c r="Z55" s="44"/>
      <c r="AA55" s="44"/>
    </row>
    <row r="56" spans="1:27" ht="15.75" thickBot="1" x14ac:dyDescent="0.25">
      <c r="A56" s="159">
        <v>113</v>
      </c>
      <c r="B56" s="234">
        <v>1</v>
      </c>
      <c r="C56" s="165" t="s">
        <v>34</v>
      </c>
      <c r="D56" s="165" t="s">
        <v>65</v>
      </c>
      <c r="E56" s="237" t="s">
        <v>42</v>
      </c>
      <c r="F56" s="159" t="s">
        <v>255</v>
      </c>
      <c r="G56" s="16"/>
      <c r="H56" s="16" t="s">
        <v>38</v>
      </c>
      <c r="I56" s="16"/>
      <c r="J56" s="16"/>
      <c r="K56" s="16"/>
      <c r="L56" s="16"/>
      <c r="M56" s="16"/>
      <c r="N56" s="16"/>
      <c r="O56" s="9" t="s">
        <v>29</v>
      </c>
      <c r="P56" s="228" t="s">
        <v>2946</v>
      </c>
      <c r="Q56" s="229"/>
      <c r="R56" s="230"/>
      <c r="S56" s="10"/>
      <c r="T56" s="156"/>
      <c r="U56" s="44" t="s">
        <v>29</v>
      </c>
      <c r="V56" s="44">
        <v>113</v>
      </c>
      <c r="W56" s="44" t="s">
        <v>29</v>
      </c>
      <c r="X56" s="44"/>
      <c r="Y56" s="44"/>
      <c r="Z56" s="44"/>
      <c r="AA56" s="44"/>
    </row>
    <row r="57" spans="1:27" ht="15.75" customHeight="1" thickBot="1" x14ac:dyDescent="0.25">
      <c r="A57" s="160"/>
      <c r="B57" s="235"/>
      <c r="C57" s="166"/>
      <c r="D57" s="166"/>
      <c r="E57" s="238"/>
      <c r="F57" s="160"/>
      <c r="G57" s="150" t="s">
        <v>2945</v>
      </c>
      <c r="H57" s="243"/>
      <c r="I57" s="243"/>
      <c r="J57" s="243"/>
      <c r="K57" s="243"/>
      <c r="L57" s="243"/>
      <c r="M57" s="243"/>
      <c r="N57" s="244"/>
      <c r="O57" s="11"/>
      <c r="P57" s="141" t="s">
        <v>187</v>
      </c>
      <c r="Q57" s="142"/>
      <c r="R57" s="143"/>
      <c r="S57" s="12"/>
      <c r="T57" s="157"/>
      <c r="U57" s="44">
        <v>0</v>
      </c>
      <c r="V57" s="44">
        <v>113</v>
      </c>
      <c r="W57" s="44" t="s">
        <v>29</v>
      </c>
      <c r="X57" s="44"/>
      <c r="Y57" s="44"/>
      <c r="Z57" s="44"/>
      <c r="AA57" s="44"/>
    </row>
    <row r="58" spans="1:27" ht="15" x14ac:dyDescent="0.2">
      <c r="A58" s="160"/>
      <c r="B58" s="235"/>
      <c r="C58" s="166"/>
      <c r="D58" s="166"/>
      <c r="E58" s="238"/>
      <c r="F58" s="160" t="s">
        <v>255</v>
      </c>
      <c r="G58" s="150" t="s">
        <v>38</v>
      </c>
      <c r="H58" s="151"/>
      <c r="I58" s="151"/>
      <c r="J58" s="151"/>
      <c r="K58" s="151"/>
      <c r="L58" s="151"/>
      <c r="M58" s="151"/>
      <c r="N58" s="152"/>
      <c r="O58" s="9"/>
      <c r="P58" s="144" t="s">
        <v>3281</v>
      </c>
      <c r="Q58" s="145"/>
      <c r="R58" s="146"/>
      <c r="S58" s="13"/>
      <c r="T58" s="157"/>
      <c r="U58" s="44">
        <v>0</v>
      </c>
      <c r="V58" s="44">
        <v>113</v>
      </c>
      <c r="W58" s="44" t="s">
        <v>29</v>
      </c>
      <c r="X58" s="44"/>
      <c r="Y58" s="44"/>
      <c r="Z58" s="44"/>
      <c r="AA58" s="44"/>
    </row>
    <row r="59" spans="1:27" ht="15.75" thickBot="1" x14ac:dyDescent="0.25">
      <c r="A59" s="161"/>
      <c r="B59" s="236"/>
      <c r="C59" s="167"/>
      <c r="D59" s="167"/>
      <c r="E59" s="239"/>
      <c r="F59" s="161"/>
      <c r="G59" s="153" t="s">
        <v>256</v>
      </c>
      <c r="H59" s="154"/>
      <c r="I59" s="154"/>
      <c r="J59" s="154"/>
      <c r="K59" s="154"/>
      <c r="L59" s="154"/>
      <c r="M59" s="154"/>
      <c r="N59" s="155"/>
      <c r="O59" s="11"/>
      <c r="P59" s="231"/>
      <c r="Q59" s="232"/>
      <c r="R59" s="233"/>
      <c r="S59" s="14"/>
      <c r="T59" s="158"/>
      <c r="U59" s="44">
        <v>0</v>
      </c>
      <c r="V59" s="44">
        <v>113</v>
      </c>
      <c r="W59" s="44" t="s">
        <v>29</v>
      </c>
      <c r="X59" s="44"/>
      <c r="Y59" s="44"/>
      <c r="Z59" s="44"/>
      <c r="AA59" s="44"/>
    </row>
    <row r="60" spans="1:27" ht="15.75" customHeight="1" thickBot="1" x14ac:dyDescent="0.25">
      <c r="A60" s="159">
        <v>115</v>
      </c>
      <c r="B60" s="234">
        <v>1</v>
      </c>
      <c r="C60" s="165" t="s">
        <v>34</v>
      </c>
      <c r="D60" s="165" t="s">
        <v>65</v>
      </c>
      <c r="E60" s="237" t="s">
        <v>51</v>
      </c>
      <c r="F60" s="159" t="s">
        <v>258</v>
      </c>
      <c r="G60" s="16" t="s">
        <v>38</v>
      </c>
      <c r="H60" s="16" t="s">
        <v>38</v>
      </c>
      <c r="I60" s="16"/>
      <c r="J60" s="16"/>
      <c r="K60" s="16"/>
      <c r="L60" s="16"/>
      <c r="M60" s="16"/>
      <c r="N60" s="16"/>
      <c r="O60" s="9" t="s">
        <v>29</v>
      </c>
      <c r="P60" s="228" t="s">
        <v>64</v>
      </c>
      <c r="Q60" s="229"/>
      <c r="R60" s="230"/>
      <c r="S60" s="10"/>
      <c r="T60" s="156"/>
      <c r="U60" s="44" t="s">
        <v>29</v>
      </c>
      <c r="V60" s="44">
        <v>115</v>
      </c>
      <c r="W60" s="44" t="s">
        <v>29</v>
      </c>
      <c r="X60" s="44"/>
      <c r="Y60" s="44"/>
      <c r="Z60" s="44"/>
      <c r="AA60" s="44"/>
    </row>
    <row r="61" spans="1:27" ht="15.75" thickBot="1" x14ac:dyDescent="0.25">
      <c r="A61" s="160"/>
      <c r="B61" s="235"/>
      <c r="C61" s="166"/>
      <c r="D61" s="166"/>
      <c r="E61" s="238"/>
      <c r="F61" s="160"/>
      <c r="G61" s="150" t="s">
        <v>141</v>
      </c>
      <c r="H61" s="243"/>
      <c r="I61" s="243"/>
      <c r="J61" s="243"/>
      <c r="K61" s="243"/>
      <c r="L61" s="243"/>
      <c r="M61" s="243"/>
      <c r="N61" s="244"/>
      <c r="O61" s="11"/>
      <c r="P61" s="141"/>
      <c r="Q61" s="142"/>
      <c r="R61" s="143"/>
      <c r="S61" s="12"/>
      <c r="T61" s="157"/>
      <c r="U61" s="44">
        <v>0</v>
      </c>
      <c r="V61" s="44">
        <v>115</v>
      </c>
      <c r="W61" s="44" t="s">
        <v>29</v>
      </c>
      <c r="X61" s="44"/>
      <c r="Y61" s="44"/>
      <c r="Z61" s="44"/>
      <c r="AA61" s="44"/>
    </row>
    <row r="62" spans="1:27" ht="15" x14ac:dyDescent="0.2">
      <c r="A62" s="160"/>
      <c r="B62" s="235"/>
      <c r="C62" s="166"/>
      <c r="D62" s="166"/>
      <c r="E62" s="238"/>
      <c r="F62" s="160" t="s">
        <v>258</v>
      </c>
      <c r="G62" s="150" t="s">
        <v>38</v>
      </c>
      <c r="H62" s="151" t="s">
        <v>38</v>
      </c>
      <c r="I62" s="151"/>
      <c r="J62" s="151"/>
      <c r="K62" s="151"/>
      <c r="L62" s="151"/>
      <c r="M62" s="151"/>
      <c r="N62" s="152"/>
      <c r="O62" s="9"/>
      <c r="P62" s="144"/>
      <c r="Q62" s="145"/>
      <c r="R62" s="146"/>
      <c r="S62" s="13"/>
      <c r="T62" s="157"/>
      <c r="U62" s="44">
        <v>0</v>
      </c>
      <c r="V62" s="44">
        <v>115</v>
      </c>
      <c r="W62" s="44" t="s">
        <v>29</v>
      </c>
      <c r="X62" s="44"/>
      <c r="Y62" s="44"/>
      <c r="Z62" s="44"/>
      <c r="AA62" s="44"/>
    </row>
    <row r="63" spans="1:27" ht="15.75" thickBot="1" x14ac:dyDescent="0.25">
      <c r="A63" s="161"/>
      <c r="B63" s="236"/>
      <c r="C63" s="167"/>
      <c r="D63" s="167"/>
      <c r="E63" s="239"/>
      <c r="F63" s="161"/>
      <c r="G63" s="153" t="s">
        <v>141</v>
      </c>
      <c r="H63" s="154"/>
      <c r="I63" s="154"/>
      <c r="J63" s="154"/>
      <c r="K63" s="154"/>
      <c r="L63" s="154"/>
      <c r="M63" s="154"/>
      <c r="N63" s="155"/>
      <c r="O63" s="11"/>
      <c r="P63" s="231"/>
      <c r="Q63" s="232"/>
      <c r="R63" s="233"/>
      <c r="S63" s="14"/>
      <c r="T63" s="158"/>
      <c r="U63" s="44">
        <v>0</v>
      </c>
      <c r="V63" s="44">
        <v>115</v>
      </c>
      <c r="W63" s="44" t="s">
        <v>29</v>
      </c>
      <c r="X63" s="44"/>
      <c r="Y63" s="44"/>
      <c r="Z63" s="44"/>
      <c r="AA63" s="44"/>
    </row>
    <row r="64" spans="1:27" ht="15.75" customHeight="1" thickBot="1" x14ac:dyDescent="0.25">
      <c r="A64" s="159">
        <v>117</v>
      </c>
      <c r="B64" s="234">
        <v>1</v>
      </c>
      <c r="C64" s="165" t="s">
        <v>34</v>
      </c>
      <c r="D64" s="165" t="s">
        <v>65</v>
      </c>
      <c r="E64" s="237" t="s">
        <v>51</v>
      </c>
      <c r="F64" s="159" t="s">
        <v>130</v>
      </c>
      <c r="G64" s="16"/>
      <c r="H64" s="16" t="s">
        <v>38</v>
      </c>
      <c r="I64" s="16"/>
      <c r="J64" s="16"/>
      <c r="K64" s="16"/>
      <c r="L64" s="16" t="s">
        <v>99</v>
      </c>
      <c r="M64" s="16"/>
      <c r="N64" s="16"/>
      <c r="O64" s="9"/>
      <c r="P64" s="228"/>
      <c r="Q64" s="229"/>
      <c r="R64" s="230"/>
      <c r="S64" s="10"/>
      <c r="T64" s="156"/>
      <c r="U64" s="44">
        <v>0</v>
      </c>
      <c r="V64" s="44">
        <v>117</v>
      </c>
      <c r="W64" s="44" t="s">
        <v>29</v>
      </c>
      <c r="X64" s="44"/>
      <c r="Y64" s="44"/>
      <c r="Z64" s="44"/>
      <c r="AA64" s="44"/>
    </row>
    <row r="65" spans="1:27" ht="15.75" customHeight="1" thickBot="1" x14ac:dyDescent="0.25">
      <c r="A65" s="160"/>
      <c r="B65" s="235"/>
      <c r="C65" s="166"/>
      <c r="D65" s="166"/>
      <c r="E65" s="238"/>
      <c r="F65" s="160"/>
      <c r="G65" s="150" t="s">
        <v>2784</v>
      </c>
      <c r="H65" s="243"/>
      <c r="I65" s="243"/>
      <c r="J65" s="243"/>
      <c r="K65" s="243"/>
      <c r="L65" s="243"/>
      <c r="M65" s="243"/>
      <c r="N65" s="244"/>
      <c r="O65" s="11" t="s">
        <v>29</v>
      </c>
      <c r="P65" s="141" t="s">
        <v>261</v>
      </c>
      <c r="Q65" s="142"/>
      <c r="R65" s="143"/>
      <c r="S65" s="12"/>
      <c r="T65" s="157"/>
      <c r="U65" s="44" t="s">
        <v>29</v>
      </c>
      <c r="V65" s="44">
        <v>117</v>
      </c>
      <c r="W65" s="44" t="s">
        <v>29</v>
      </c>
      <c r="X65" s="44"/>
      <c r="Y65" s="44"/>
      <c r="Z65" s="44"/>
      <c r="AA65" s="44"/>
    </row>
    <row r="66" spans="1:27" ht="15" x14ac:dyDescent="0.2">
      <c r="A66" s="160"/>
      <c r="B66" s="235"/>
      <c r="C66" s="166"/>
      <c r="D66" s="166"/>
      <c r="E66" s="238"/>
      <c r="F66" s="160" t="s">
        <v>130</v>
      </c>
      <c r="G66" s="150"/>
      <c r="H66" s="151" t="s">
        <v>38</v>
      </c>
      <c r="I66" s="151"/>
      <c r="J66" s="151"/>
      <c r="K66" s="151"/>
      <c r="L66" s="151" t="s">
        <v>99</v>
      </c>
      <c r="M66" s="151"/>
      <c r="N66" s="152"/>
      <c r="O66" s="9"/>
      <c r="P66" s="247" t="s">
        <v>64</v>
      </c>
      <c r="Q66" s="248"/>
      <c r="R66" s="249"/>
      <c r="S66" s="13"/>
      <c r="T66" s="157"/>
      <c r="U66" s="44">
        <v>0</v>
      </c>
      <c r="V66" s="44">
        <v>117</v>
      </c>
      <c r="W66" s="44" t="s">
        <v>29</v>
      </c>
      <c r="X66" s="44"/>
      <c r="Y66" s="44"/>
      <c r="Z66" s="44"/>
      <c r="AA66" s="44"/>
    </row>
    <row r="67" spans="1:27" ht="15.75" thickBot="1" x14ac:dyDescent="0.25">
      <c r="A67" s="161"/>
      <c r="B67" s="236"/>
      <c r="C67" s="167"/>
      <c r="D67" s="167"/>
      <c r="E67" s="239"/>
      <c r="F67" s="161"/>
      <c r="G67" s="153" t="s">
        <v>260</v>
      </c>
      <c r="H67" s="154"/>
      <c r="I67" s="154"/>
      <c r="J67" s="154"/>
      <c r="K67" s="154"/>
      <c r="L67" s="154"/>
      <c r="M67" s="154"/>
      <c r="N67" s="155"/>
      <c r="O67" s="11"/>
      <c r="P67" s="231"/>
      <c r="Q67" s="232"/>
      <c r="R67" s="233"/>
      <c r="S67" s="14"/>
      <c r="T67" s="158"/>
      <c r="U67" s="44">
        <v>0</v>
      </c>
      <c r="V67" s="44">
        <v>117</v>
      </c>
      <c r="W67" s="44" t="s">
        <v>29</v>
      </c>
      <c r="X67" s="44"/>
      <c r="Y67" s="44"/>
      <c r="Z67" s="44"/>
      <c r="AA67" s="44"/>
    </row>
    <row r="68" spans="1:27" ht="15.75" thickBot="1" x14ac:dyDescent="0.25">
      <c r="A68" s="159">
        <v>133</v>
      </c>
      <c r="B68" s="234">
        <v>1</v>
      </c>
      <c r="C68" s="165" t="s">
        <v>34</v>
      </c>
      <c r="D68" s="165" t="s">
        <v>72</v>
      </c>
      <c r="E68" s="237" t="s">
        <v>51</v>
      </c>
      <c r="F68" s="159" t="s">
        <v>290</v>
      </c>
      <c r="G68" s="16" t="s">
        <v>38</v>
      </c>
      <c r="H68" s="16"/>
      <c r="I68" s="16"/>
      <c r="J68" s="16"/>
      <c r="K68" s="16"/>
      <c r="L68" s="16"/>
      <c r="M68" s="16"/>
      <c r="N68" s="16"/>
      <c r="O68" s="9"/>
      <c r="P68" s="228"/>
      <c r="Q68" s="229"/>
      <c r="R68" s="230"/>
      <c r="S68" s="10"/>
      <c r="T68" s="156"/>
      <c r="U68" s="44">
        <v>0</v>
      </c>
      <c r="V68" s="44">
        <v>133</v>
      </c>
      <c r="W68" s="44" t="s">
        <v>29</v>
      </c>
      <c r="X68" s="44"/>
      <c r="Y68" s="44"/>
      <c r="Z68" s="44"/>
      <c r="AA68" s="44"/>
    </row>
    <row r="69" spans="1:27" ht="15.75" customHeight="1" thickBot="1" x14ac:dyDescent="0.25">
      <c r="A69" s="160"/>
      <c r="B69" s="235"/>
      <c r="C69" s="166"/>
      <c r="D69" s="166"/>
      <c r="E69" s="238"/>
      <c r="F69" s="160"/>
      <c r="G69" s="150" t="s">
        <v>237</v>
      </c>
      <c r="H69" s="243"/>
      <c r="I69" s="243"/>
      <c r="J69" s="243"/>
      <c r="K69" s="243"/>
      <c r="L69" s="243"/>
      <c r="M69" s="243"/>
      <c r="N69" s="244"/>
      <c r="O69" s="11" t="s">
        <v>29</v>
      </c>
      <c r="P69" s="141" t="s">
        <v>64</v>
      </c>
      <c r="Q69" s="142"/>
      <c r="R69" s="143"/>
      <c r="S69" s="12"/>
      <c r="T69" s="157"/>
      <c r="U69" s="44" t="s">
        <v>29</v>
      </c>
      <c r="V69" s="44">
        <v>133</v>
      </c>
      <c r="W69" s="44" t="s">
        <v>29</v>
      </c>
      <c r="X69" s="44"/>
      <c r="Y69" s="44"/>
      <c r="Z69" s="44"/>
      <c r="AA69" s="44"/>
    </row>
    <row r="70" spans="1:27" ht="15" customHeight="1" x14ac:dyDescent="0.2">
      <c r="A70" s="160"/>
      <c r="B70" s="235"/>
      <c r="C70" s="166"/>
      <c r="D70" s="166"/>
      <c r="E70" s="238"/>
      <c r="F70" s="160" t="s">
        <v>290</v>
      </c>
      <c r="G70" s="150" t="s">
        <v>38</v>
      </c>
      <c r="H70" s="151"/>
      <c r="I70" s="151"/>
      <c r="J70" s="151"/>
      <c r="K70" s="151"/>
      <c r="L70" s="151"/>
      <c r="M70" s="151"/>
      <c r="N70" s="152"/>
      <c r="O70" s="9"/>
      <c r="P70" s="144" t="s">
        <v>2949</v>
      </c>
      <c r="Q70" s="145"/>
      <c r="R70" s="146"/>
      <c r="S70" s="13"/>
      <c r="T70" s="157"/>
      <c r="U70" s="44">
        <v>0</v>
      </c>
      <c r="V70" s="44">
        <v>133</v>
      </c>
      <c r="W70" s="44" t="s">
        <v>29</v>
      </c>
      <c r="X70" s="44"/>
      <c r="Y70" s="44"/>
      <c r="Z70" s="44"/>
      <c r="AA70" s="44"/>
    </row>
    <row r="71" spans="1:27" ht="15.75" customHeight="1" thickBot="1" x14ac:dyDescent="0.25">
      <c r="A71" s="161"/>
      <c r="B71" s="236"/>
      <c r="C71" s="167"/>
      <c r="D71" s="167"/>
      <c r="E71" s="239"/>
      <c r="F71" s="161"/>
      <c r="G71" s="153" t="s">
        <v>119</v>
      </c>
      <c r="H71" s="154"/>
      <c r="I71" s="154"/>
      <c r="J71" s="154"/>
      <c r="K71" s="154"/>
      <c r="L71" s="154"/>
      <c r="M71" s="154"/>
      <c r="N71" s="155"/>
      <c r="O71" s="11"/>
      <c r="P71" s="231" t="s">
        <v>3133</v>
      </c>
      <c r="Q71" s="232"/>
      <c r="R71" s="233"/>
      <c r="S71" s="14"/>
      <c r="T71" s="158"/>
      <c r="U71" s="44">
        <v>0</v>
      </c>
      <c r="V71" s="44">
        <v>133</v>
      </c>
      <c r="W71" s="44" t="s">
        <v>29</v>
      </c>
      <c r="X71" s="44"/>
      <c r="Y71" s="44"/>
      <c r="Z71" s="44"/>
      <c r="AA71" s="44"/>
    </row>
    <row r="72" spans="1:27" ht="15.75" thickBot="1" x14ac:dyDescent="0.25">
      <c r="A72" s="159">
        <v>136</v>
      </c>
      <c r="B72" s="234">
        <v>1</v>
      </c>
      <c r="C72" s="165" t="s">
        <v>34</v>
      </c>
      <c r="D72" s="165" t="s">
        <v>92</v>
      </c>
      <c r="E72" s="237" t="s">
        <v>42</v>
      </c>
      <c r="F72" s="159" t="s">
        <v>295</v>
      </c>
      <c r="G72" s="16"/>
      <c r="H72" s="16" t="s">
        <v>38</v>
      </c>
      <c r="I72" s="16"/>
      <c r="J72" s="16"/>
      <c r="K72" s="16"/>
      <c r="L72" s="16" t="s">
        <v>99</v>
      </c>
      <c r="M72" s="16"/>
      <c r="N72" s="16"/>
      <c r="O72" s="9"/>
      <c r="P72" s="228"/>
      <c r="Q72" s="229"/>
      <c r="R72" s="230"/>
      <c r="S72" s="10"/>
      <c r="T72" s="156"/>
      <c r="U72" s="44">
        <v>0</v>
      </c>
      <c r="V72" s="44">
        <v>136</v>
      </c>
      <c r="W72" s="44" t="s">
        <v>29</v>
      </c>
      <c r="X72" s="44"/>
      <c r="Y72" s="44"/>
      <c r="Z72" s="44"/>
      <c r="AA72" s="44"/>
    </row>
    <row r="73" spans="1:27" ht="15.75" thickBot="1" x14ac:dyDescent="0.25">
      <c r="A73" s="160"/>
      <c r="B73" s="235"/>
      <c r="C73" s="166"/>
      <c r="D73" s="166"/>
      <c r="E73" s="238"/>
      <c r="F73" s="160"/>
      <c r="G73" s="150" t="s">
        <v>2950</v>
      </c>
      <c r="H73" s="243"/>
      <c r="I73" s="243"/>
      <c r="J73" s="243"/>
      <c r="K73" s="243"/>
      <c r="L73" s="243"/>
      <c r="M73" s="243"/>
      <c r="N73" s="244"/>
      <c r="O73" s="11" t="s">
        <v>29</v>
      </c>
      <c r="P73" s="141" t="s">
        <v>64</v>
      </c>
      <c r="Q73" s="142"/>
      <c r="R73" s="143"/>
      <c r="S73" s="12"/>
      <c r="T73" s="157"/>
      <c r="U73" s="44" t="s">
        <v>29</v>
      </c>
      <c r="V73" s="44">
        <v>136</v>
      </c>
      <c r="W73" s="44" t="s">
        <v>29</v>
      </c>
      <c r="X73" s="44"/>
      <c r="Y73" s="44"/>
      <c r="Z73" s="44"/>
      <c r="AA73" s="44"/>
    </row>
    <row r="74" spans="1:27" ht="15" x14ac:dyDescent="0.2">
      <c r="A74" s="160"/>
      <c r="B74" s="235"/>
      <c r="C74" s="166"/>
      <c r="D74" s="166"/>
      <c r="E74" s="238"/>
      <c r="F74" s="160" t="s">
        <v>295</v>
      </c>
      <c r="G74" s="150" t="s">
        <v>38</v>
      </c>
      <c r="H74" s="151"/>
      <c r="I74" s="151"/>
      <c r="J74" s="151" t="s">
        <v>278</v>
      </c>
      <c r="K74" s="151"/>
      <c r="L74" s="151" t="s">
        <v>99</v>
      </c>
      <c r="M74" s="151"/>
      <c r="N74" s="152"/>
      <c r="O74" s="9"/>
      <c r="P74" s="144"/>
      <c r="Q74" s="145"/>
      <c r="R74" s="146"/>
      <c r="S74" s="13"/>
      <c r="T74" s="157"/>
      <c r="U74" s="44">
        <v>0</v>
      </c>
      <c r="V74" s="44">
        <v>136</v>
      </c>
      <c r="W74" s="44" t="s">
        <v>29</v>
      </c>
      <c r="X74" s="44"/>
      <c r="Y74" s="44"/>
      <c r="Z74" s="44"/>
      <c r="AA74" s="44"/>
    </row>
    <row r="75" spans="1:27" ht="15.75" thickBot="1" x14ac:dyDescent="0.25">
      <c r="A75" s="161"/>
      <c r="B75" s="236"/>
      <c r="C75" s="167"/>
      <c r="D75" s="167"/>
      <c r="E75" s="239"/>
      <c r="F75" s="161"/>
      <c r="G75" s="153" t="s">
        <v>296</v>
      </c>
      <c r="H75" s="154"/>
      <c r="I75" s="154"/>
      <c r="J75" s="154"/>
      <c r="K75" s="154"/>
      <c r="L75" s="154"/>
      <c r="M75" s="154"/>
      <c r="N75" s="155"/>
      <c r="O75" s="11"/>
      <c r="P75" s="231"/>
      <c r="Q75" s="232"/>
      <c r="R75" s="233"/>
      <c r="S75" s="14"/>
      <c r="T75" s="158"/>
      <c r="U75" s="44">
        <v>0</v>
      </c>
      <c r="V75" s="44">
        <v>136</v>
      </c>
      <c r="W75" s="44" t="s">
        <v>29</v>
      </c>
      <c r="X75" s="44"/>
      <c r="Y75" s="44"/>
      <c r="Z75" s="44"/>
      <c r="AA75" s="44"/>
    </row>
    <row r="76" spans="1:27" ht="15.75" thickBot="1" x14ac:dyDescent="0.25">
      <c r="A76" s="159">
        <v>140</v>
      </c>
      <c r="B76" s="234">
        <v>1</v>
      </c>
      <c r="C76" s="165" t="s">
        <v>34</v>
      </c>
      <c r="D76" s="165" t="s">
        <v>72</v>
      </c>
      <c r="E76" s="237" t="s">
        <v>51</v>
      </c>
      <c r="F76" s="159" t="s">
        <v>302</v>
      </c>
      <c r="G76" s="16"/>
      <c r="H76" s="16" t="s">
        <v>38</v>
      </c>
      <c r="I76" s="16"/>
      <c r="J76" s="16"/>
      <c r="K76" s="16"/>
      <c r="L76" s="16"/>
      <c r="M76" s="16"/>
      <c r="N76" s="16"/>
      <c r="O76" s="9"/>
      <c r="P76" s="228"/>
      <c r="Q76" s="229"/>
      <c r="R76" s="230"/>
      <c r="S76" s="10"/>
      <c r="T76" s="156"/>
      <c r="U76" s="44">
        <v>0</v>
      </c>
      <c r="V76" s="44">
        <v>140</v>
      </c>
      <c r="W76" s="44" t="s">
        <v>29</v>
      </c>
      <c r="X76" s="44"/>
      <c r="Y76" s="44"/>
      <c r="Z76" s="44"/>
      <c r="AA76" s="44"/>
    </row>
    <row r="77" spans="1:27" ht="15.75" thickBot="1" x14ac:dyDescent="0.25">
      <c r="A77" s="160"/>
      <c r="B77" s="235"/>
      <c r="C77" s="166"/>
      <c r="D77" s="166"/>
      <c r="E77" s="238"/>
      <c r="F77" s="160"/>
      <c r="G77" s="150" t="s">
        <v>303</v>
      </c>
      <c r="H77" s="243"/>
      <c r="I77" s="243"/>
      <c r="J77" s="243"/>
      <c r="K77" s="243"/>
      <c r="L77" s="243"/>
      <c r="M77" s="243"/>
      <c r="N77" s="244"/>
      <c r="O77" s="11" t="s">
        <v>29</v>
      </c>
      <c r="P77" s="141" t="s">
        <v>64</v>
      </c>
      <c r="Q77" s="142"/>
      <c r="R77" s="143"/>
      <c r="S77" s="12"/>
      <c r="T77" s="157"/>
      <c r="U77" s="44" t="s">
        <v>29</v>
      </c>
      <c r="V77" s="44">
        <v>140</v>
      </c>
      <c r="W77" s="44" t="s">
        <v>29</v>
      </c>
      <c r="X77" s="44"/>
      <c r="Y77" s="44"/>
      <c r="Z77" s="44"/>
      <c r="AA77" s="44"/>
    </row>
    <row r="78" spans="1:27" ht="15" x14ac:dyDescent="0.2">
      <c r="A78" s="160"/>
      <c r="B78" s="235"/>
      <c r="C78" s="166"/>
      <c r="D78" s="166"/>
      <c r="E78" s="238"/>
      <c r="F78" s="160" t="s">
        <v>302</v>
      </c>
      <c r="G78" s="150"/>
      <c r="H78" s="151" t="s">
        <v>38</v>
      </c>
      <c r="I78" s="151"/>
      <c r="J78" s="151"/>
      <c r="K78" s="151"/>
      <c r="L78" s="151"/>
      <c r="M78" s="151"/>
      <c r="N78" s="152"/>
      <c r="O78" s="9"/>
      <c r="P78" s="144" t="s">
        <v>3286</v>
      </c>
      <c r="Q78" s="145"/>
      <c r="R78" s="146"/>
      <c r="S78" s="13"/>
      <c r="T78" s="157"/>
      <c r="U78" s="44">
        <v>0</v>
      </c>
      <c r="V78" s="44">
        <v>140</v>
      </c>
      <c r="W78" s="44" t="s">
        <v>29</v>
      </c>
      <c r="X78" s="44"/>
      <c r="Y78" s="44"/>
      <c r="Z78" s="44"/>
      <c r="AA78" s="44"/>
    </row>
    <row r="79" spans="1:27" ht="15.75" thickBot="1" x14ac:dyDescent="0.25">
      <c r="A79" s="161"/>
      <c r="B79" s="236"/>
      <c r="C79" s="167"/>
      <c r="D79" s="167"/>
      <c r="E79" s="239"/>
      <c r="F79" s="161"/>
      <c r="G79" s="153"/>
      <c r="H79" s="154"/>
      <c r="I79" s="154"/>
      <c r="J79" s="154"/>
      <c r="K79" s="154"/>
      <c r="L79" s="154"/>
      <c r="M79" s="154"/>
      <c r="N79" s="155"/>
      <c r="O79" s="11"/>
      <c r="P79" s="231"/>
      <c r="Q79" s="232"/>
      <c r="R79" s="233"/>
      <c r="S79" s="14"/>
      <c r="T79" s="158"/>
      <c r="U79" s="44">
        <v>0</v>
      </c>
      <c r="V79" s="44">
        <v>140</v>
      </c>
      <c r="W79" s="44" t="s">
        <v>29</v>
      </c>
      <c r="X79" s="44"/>
      <c r="Y79" s="44"/>
      <c r="Z79" s="44"/>
      <c r="AA79" s="44"/>
    </row>
    <row r="80" spans="1:27" ht="15.75" customHeight="1" thickBot="1" x14ac:dyDescent="0.25">
      <c r="A80" s="159">
        <v>152</v>
      </c>
      <c r="B80" s="234">
        <v>1</v>
      </c>
      <c r="C80" s="165" t="s">
        <v>34</v>
      </c>
      <c r="D80" s="165" t="s">
        <v>72</v>
      </c>
      <c r="E80" s="237" t="s">
        <v>42</v>
      </c>
      <c r="F80" s="159" t="s">
        <v>315</v>
      </c>
      <c r="G80" s="16" t="s">
        <v>38</v>
      </c>
      <c r="H80" s="16" t="s">
        <v>38</v>
      </c>
      <c r="I80" s="16"/>
      <c r="J80" s="16" t="s">
        <v>99</v>
      </c>
      <c r="K80" s="16"/>
      <c r="L80" s="16"/>
      <c r="M80" s="16"/>
      <c r="N80" s="16"/>
      <c r="O80" s="9"/>
      <c r="P80" s="228"/>
      <c r="Q80" s="229"/>
      <c r="R80" s="230"/>
      <c r="S80" s="10"/>
      <c r="T80" s="156"/>
      <c r="U80" s="44">
        <v>0</v>
      </c>
      <c r="V80" s="44">
        <v>152</v>
      </c>
      <c r="W80" s="44" t="s">
        <v>29</v>
      </c>
      <c r="X80" s="44"/>
      <c r="Y80" s="44"/>
      <c r="Z80" s="44"/>
      <c r="AA80" s="44"/>
    </row>
    <row r="81" spans="1:27" ht="15.75" thickBot="1" x14ac:dyDescent="0.25">
      <c r="A81" s="160"/>
      <c r="B81" s="235"/>
      <c r="C81" s="166"/>
      <c r="D81" s="166"/>
      <c r="E81" s="238"/>
      <c r="F81" s="160"/>
      <c r="G81" s="150" t="s">
        <v>76</v>
      </c>
      <c r="H81" s="243"/>
      <c r="I81" s="243"/>
      <c r="J81" s="243"/>
      <c r="K81" s="243"/>
      <c r="L81" s="243"/>
      <c r="M81" s="243"/>
      <c r="N81" s="244"/>
      <c r="O81" s="11" t="s">
        <v>29</v>
      </c>
      <c r="P81" s="141" t="s">
        <v>231</v>
      </c>
      <c r="Q81" s="142"/>
      <c r="R81" s="143"/>
      <c r="S81" s="12"/>
      <c r="T81" s="157"/>
      <c r="U81" s="44" t="s">
        <v>29</v>
      </c>
      <c r="V81" s="44">
        <v>152</v>
      </c>
      <c r="W81" s="44" t="s">
        <v>29</v>
      </c>
      <c r="X81" s="44"/>
      <c r="Y81" s="44"/>
      <c r="Z81" s="44"/>
      <c r="AA81" s="44"/>
    </row>
    <row r="82" spans="1:27" ht="15" customHeight="1" x14ac:dyDescent="0.2">
      <c r="A82" s="160"/>
      <c r="B82" s="235"/>
      <c r="C82" s="166"/>
      <c r="D82" s="166"/>
      <c r="E82" s="238"/>
      <c r="F82" s="160" t="s">
        <v>315</v>
      </c>
      <c r="G82" s="150" t="s">
        <v>38</v>
      </c>
      <c r="H82" s="151" t="s">
        <v>38</v>
      </c>
      <c r="I82" s="151"/>
      <c r="J82" s="151" t="s">
        <v>99</v>
      </c>
      <c r="K82" s="151"/>
      <c r="L82" s="151"/>
      <c r="M82" s="151"/>
      <c r="N82" s="152"/>
      <c r="O82" s="9"/>
      <c r="P82" s="144"/>
      <c r="Q82" s="145"/>
      <c r="R82" s="146"/>
      <c r="S82" s="13"/>
      <c r="T82" s="157"/>
      <c r="U82" s="44">
        <v>0</v>
      </c>
      <c r="V82" s="44">
        <v>152</v>
      </c>
      <c r="W82" s="44" t="s">
        <v>29</v>
      </c>
      <c r="X82" s="44"/>
      <c r="Y82" s="44"/>
      <c r="Z82" s="44"/>
      <c r="AA82" s="44"/>
    </row>
    <row r="83" spans="1:27" ht="15.75" thickBot="1" x14ac:dyDescent="0.25">
      <c r="A83" s="161"/>
      <c r="B83" s="236"/>
      <c r="C83" s="167"/>
      <c r="D83" s="167"/>
      <c r="E83" s="239"/>
      <c r="F83" s="161"/>
      <c r="G83" s="153" t="s">
        <v>76</v>
      </c>
      <c r="H83" s="154"/>
      <c r="I83" s="154"/>
      <c r="J83" s="154"/>
      <c r="K83" s="154"/>
      <c r="L83" s="154"/>
      <c r="M83" s="154"/>
      <c r="N83" s="155"/>
      <c r="O83" s="11"/>
      <c r="P83" s="231"/>
      <c r="Q83" s="232"/>
      <c r="R83" s="233"/>
      <c r="S83" s="14"/>
      <c r="T83" s="158"/>
      <c r="U83" s="44">
        <v>0</v>
      </c>
      <c r="V83" s="44">
        <v>152</v>
      </c>
      <c r="W83" s="44" t="s">
        <v>29</v>
      </c>
      <c r="X83" s="44"/>
      <c r="Y83" s="44"/>
      <c r="Z83" s="44"/>
      <c r="AA83" s="44"/>
    </row>
    <row r="84" spans="1:27" ht="15.75" customHeight="1" thickBot="1" x14ac:dyDescent="0.25">
      <c r="A84" s="159">
        <v>155</v>
      </c>
      <c r="B84" s="234">
        <v>1</v>
      </c>
      <c r="C84" s="165" t="s">
        <v>34</v>
      </c>
      <c r="D84" s="165" t="s">
        <v>72</v>
      </c>
      <c r="E84" s="237" t="s">
        <v>42</v>
      </c>
      <c r="F84" s="159" t="s">
        <v>322</v>
      </c>
      <c r="G84" s="16" t="s">
        <v>38</v>
      </c>
      <c r="H84" s="16" t="s">
        <v>38</v>
      </c>
      <c r="I84" s="16"/>
      <c r="J84" s="16"/>
      <c r="K84" s="16"/>
      <c r="L84" s="16" t="s">
        <v>38</v>
      </c>
      <c r="M84" s="16"/>
      <c r="N84" s="16"/>
      <c r="O84" s="9"/>
      <c r="P84" s="228" t="s">
        <v>64</v>
      </c>
      <c r="Q84" s="229"/>
      <c r="R84" s="230"/>
      <c r="S84" s="10"/>
      <c r="T84" s="156"/>
      <c r="U84" s="44">
        <v>0</v>
      </c>
      <c r="V84" s="44">
        <v>155</v>
      </c>
      <c r="W84" s="44" t="s">
        <v>29</v>
      </c>
      <c r="X84" s="44"/>
      <c r="Y84" s="44"/>
      <c r="Z84" s="44"/>
      <c r="AA84" s="44"/>
    </row>
    <row r="85" spans="1:27" ht="15.75" customHeight="1" thickBot="1" x14ac:dyDescent="0.25">
      <c r="A85" s="160"/>
      <c r="B85" s="235"/>
      <c r="C85" s="166"/>
      <c r="D85" s="166"/>
      <c r="E85" s="238"/>
      <c r="F85" s="160"/>
      <c r="G85" s="150" t="s">
        <v>237</v>
      </c>
      <c r="H85" s="243"/>
      <c r="I85" s="243"/>
      <c r="J85" s="243"/>
      <c r="K85" s="243"/>
      <c r="L85" s="243"/>
      <c r="M85" s="243"/>
      <c r="N85" s="244"/>
      <c r="O85" s="11" t="s">
        <v>29</v>
      </c>
      <c r="P85" s="141" t="s">
        <v>323</v>
      </c>
      <c r="Q85" s="142"/>
      <c r="R85" s="143"/>
      <c r="S85" s="12"/>
      <c r="T85" s="157"/>
      <c r="U85" s="44" t="s">
        <v>29</v>
      </c>
      <c r="V85" s="44">
        <v>155</v>
      </c>
      <c r="W85" s="44" t="s">
        <v>29</v>
      </c>
      <c r="X85" s="44"/>
      <c r="Y85" s="44"/>
      <c r="Z85" s="44"/>
      <c r="AA85" s="44"/>
    </row>
    <row r="86" spans="1:27" ht="15" x14ac:dyDescent="0.2">
      <c r="A86" s="160"/>
      <c r="B86" s="235"/>
      <c r="C86" s="166"/>
      <c r="D86" s="166"/>
      <c r="E86" s="238"/>
      <c r="F86" s="160" t="s">
        <v>322</v>
      </c>
      <c r="G86" s="150" t="s">
        <v>38</v>
      </c>
      <c r="H86" s="151" t="s">
        <v>38</v>
      </c>
      <c r="I86" s="151"/>
      <c r="J86" s="151"/>
      <c r="K86" s="151"/>
      <c r="L86" s="151"/>
      <c r="M86" s="151"/>
      <c r="N86" s="152"/>
      <c r="O86" s="9"/>
      <c r="P86" s="144" t="s">
        <v>324</v>
      </c>
      <c r="Q86" s="145"/>
      <c r="R86" s="146"/>
      <c r="S86" s="13"/>
      <c r="T86" s="157"/>
      <c r="U86" s="44">
        <v>0</v>
      </c>
      <c r="V86" s="44">
        <v>155</v>
      </c>
      <c r="W86" s="44" t="s">
        <v>29</v>
      </c>
      <c r="X86" s="44"/>
      <c r="Y86" s="44"/>
      <c r="Z86" s="44"/>
      <c r="AA86" s="44"/>
    </row>
    <row r="87" spans="1:27" ht="15.75" customHeight="1" thickBot="1" x14ac:dyDescent="0.25">
      <c r="A87" s="161"/>
      <c r="B87" s="236"/>
      <c r="C87" s="167"/>
      <c r="D87" s="167"/>
      <c r="E87" s="239"/>
      <c r="F87" s="161"/>
      <c r="G87" s="153" t="s">
        <v>119</v>
      </c>
      <c r="H87" s="154"/>
      <c r="I87" s="154"/>
      <c r="J87" s="154"/>
      <c r="K87" s="154"/>
      <c r="L87" s="154"/>
      <c r="M87" s="154"/>
      <c r="N87" s="155"/>
      <c r="O87" s="11"/>
      <c r="P87" s="231" t="s">
        <v>1307</v>
      </c>
      <c r="Q87" s="232"/>
      <c r="R87" s="233"/>
      <c r="S87" s="14"/>
      <c r="T87" s="158"/>
      <c r="U87" s="44">
        <v>0</v>
      </c>
      <c r="V87" s="44">
        <v>155</v>
      </c>
      <c r="W87" s="44" t="s">
        <v>29</v>
      </c>
      <c r="X87" s="44"/>
      <c r="Y87" s="44"/>
      <c r="Z87" s="44"/>
      <c r="AA87" s="44"/>
    </row>
    <row r="88" spans="1:27" ht="15.75" thickBot="1" x14ac:dyDescent="0.25">
      <c r="A88" s="159">
        <v>158</v>
      </c>
      <c r="B88" s="234">
        <v>1</v>
      </c>
      <c r="C88" s="165" t="s">
        <v>34</v>
      </c>
      <c r="D88" s="165" t="s">
        <v>65</v>
      </c>
      <c r="E88" s="237" t="s">
        <v>42</v>
      </c>
      <c r="F88" s="159" t="s">
        <v>328</v>
      </c>
      <c r="G88" s="16" t="s">
        <v>38</v>
      </c>
      <c r="H88" s="16" t="s">
        <v>38</v>
      </c>
      <c r="I88" s="16"/>
      <c r="J88" s="16"/>
      <c r="K88" s="16"/>
      <c r="L88" s="16"/>
      <c r="M88" s="16"/>
      <c r="N88" s="16"/>
      <c r="O88" s="9"/>
      <c r="P88" s="228"/>
      <c r="Q88" s="229"/>
      <c r="R88" s="230"/>
      <c r="S88" s="10"/>
      <c r="T88" s="156"/>
      <c r="U88" s="44">
        <v>0</v>
      </c>
      <c r="V88" s="44">
        <v>158</v>
      </c>
      <c r="W88" s="44" t="s">
        <v>29</v>
      </c>
      <c r="X88" s="44"/>
      <c r="Y88" s="44"/>
      <c r="Z88" s="44"/>
      <c r="AA88" s="44"/>
    </row>
    <row r="89" spans="1:27" ht="15.75" customHeight="1" thickBot="1" x14ac:dyDescent="0.25">
      <c r="A89" s="160"/>
      <c r="B89" s="235"/>
      <c r="C89" s="166"/>
      <c r="D89" s="166"/>
      <c r="E89" s="238"/>
      <c r="F89" s="160"/>
      <c r="G89" s="150"/>
      <c r="H89" s="243"/>
      <c r="I89" s="243"/>
      <c r="J89" s="243"/>
      <c r="K89" s="243"/>
      <c r="L89" s="243"/>
      <c r="M89" s="243"/>
      <c r="N89" s="244"/>
      <c r="O89" s="11" t="s">
        <v>29</v>
      </c>
      <c r="P89" s="141" t="s">
        <v>329</v>
      </c>
      <c r="Q89" s="142"/>
      <c r="R89" s="143"/>
      <c r="S89" s="12"/>
      <c r="T89" s="157"/>
      <c r="U89" s="44" t="s">
        <v>29</v>
      </c>
      <c r="V89" s="44">
        <v>158</v>
      </c>
      <c r="W89" s="44" t="s">
        <v>29</v>
      </c>
      <c r="X89" s="44"/>
      <c r="Y89" s="44"/>
      <c r="Z89" s="44"/>
      <c r="AA89" s="44"/>
    </row>
    <row r="90" spans="1:27" ht="15" customHeight="1" x14ac:dyDescent="0.2">
      <c r="A90" s="160"/>
      <c r="B90" s="235"/>
      <c r="C90" s="166"/>
      <c r="D90" s="166"/>
      <c r="E90" s="238"/>
      <c r="F90" s="160" t="s">
        <v>328</v>
      </c>
      <c r="G90" s="150" t="s">
        <v>38</v>
      </c>
      <c r="H90" s="151" t="s">
        <v>38</v>
      </c>
      <c r="I90" s="151"/>
      <c r="J90" s="151"/>
      <c r="K90" s="151"/>
      <c r="L90" s="151"/>
      <c r="M90" s="151"/>
      <c r="N90" s="152"/>
      <c r="O90" s="9"/>
      <c r="P90" s="144" t="s">
        <v>2952</v>
      </c>
      <c r="Q90" s="145"/>
      <c r="R90" s="146"/>
      <c r="S90" s="13"/>
      <c r="T90" s="157"/>
      <c r="U90" s="44">
        <v>0</v>
      </c>
      <c r="V90" s="44">
        <v>158</v>
      </c>
      <c r="W90" s="44" t="s">
        <v>29</v>
      </c>
      <c r="X90" s="44"/>
      <c r="Y90" s="44"/>
      <c r="Z90" s="44"/>
      <c r="AA90" s="44"/>
    </row>
    <row r="91" spans="1:27" ht="15.75" thickBot="1" x14ac:dyDescent="0.25">
      <c r="A91" s="161"/>
      <c r="B91" s="236"/>
      <c r="C91" s="167"/>
      <c r="D91" s="167"/>
      <c r="E91" s="239"/>
      <c r="F91" s="161"/>
      <c r="G91" s="153"/>
      <c r="H91" s="154"/>
      <c r="I91" s="154"/>
      <c r="J91" s="154"/>
      <c r="K91" s="154"/>
      <c r="L91" s="154"/>
      <c r="M91" s="154"/>
      <c r="N91" s="155"/>
      <c r="O91" s="11"/>
      <c r="P91" s="231"/>
      <c r="Q91" s="232"/>
      <c r="R91" s="233"/>
      <c r="S91" s="14"/>
      <c r="T91" s="158"/>
      <c r="U91" s="44">
        <v>0</v>
      </c>
      <c r="V91" s="44">
        <v>158</v>
      </c>
      <c r="W91" s="44" t="s">
        <v>29</v>
      </c>
      <c r="X91" s="44"/>
      <c r="Y91" s="44"/>
      <c r="Z91" s="44"/>
      <c r="AA91" s="44"/>
    </row>
    <row r="92" spans="1:27" ht="15.75" thickBot="1" x14ac:dyDescent="0.25">
      <c r="A92" s="245">
        <v>220</v>
      </c>
      <c r="B92" s="250" t="s">
        <v>3161</v>
      </c>
      <c r="C92" s="165" t="s">
        <v>34</v>
      </c>
      <c r="D92" s="165" t="s">
        <v>92</v>
      </c>
      <c r="E92" s="237" t="s">
        <v>42</v>
      </c>
      <c r="F92" s="159" t="s">
        <v>439</v>
      </c>
      <c r="G92" s="16"/>
      <c r="H92" s="16"/>
      <c r="I92" s="16"/>
      <c r="J92" s="16"/>
      <c r="K92" s="16"/>
      <c r="L92" s="16" t="s">
        <v>44</v>
      </c>
      <c r="M92" s="16" t="s">
        <v>44</v>
      </c>
      <c r="N92" s="16"/>
      <c r="O92" s="9"/>
      <c r="P92" s="228"/>
      <c r="Q92" s="229"/>
      <c r="R92" s="230"/>
      <c r="S92" s="10"/>
      <c r="T92" s="156"/>
      <c r="U92" s="44">
        <v>0</v>
      </c>
      <c r="V92" s="44">
        <v>220</v>
      </c>
      <c r="W92" s="44" t="s">
        <v>29</v>
      </c>
      <c r="X92" s="44"/>
      <c r="Y92" s="44"/>
      <c r="Z92" s="44"/>
      <c r="AA92" s="44"/>
    </row>
    <row r="93" spans="1:27" ht="15.75" thickBot="1" x14ac:dyDescent="0.25">
      <c r="A93" s="160"/>
      <c r="B93" s="251"/>
      <c r="C93" s="166"/>
      <c r="D93" s="166"/>
      <c r="E93" s="238"/>
      <c r="F93" s="160"/>
      <c r="G93" s="150" t="s">
        <v>440</v>
      </c>
      <c r="H93" s="243"/>
      <c r="I93" s="243"/>
      <c r="J93" s="243"/>
      <c r="K93" s="243"/>
      <c r="L93" s="243"/>
      <c r="M93" s="243"/>
      <c r="N93" s="244"/>
      <c r="O93" s="11" t="s">
        <v>29</v>
      </c>
      <c r="P93" s="141" t="s">
        <v>3201</v>
      </c>
      <c r="Q93" s="142"/>
      <c r="R93" s="143"/>
      <c r="S93" s="12"/>
      <c r="T93" s="157"/>
      <c r="U93" s="44" t="s">
        <v>29</v>
      </c>
      <c r="V93" s="44">
        <v>220</v>
      </c>
      <c r="W93" s="44" t="s">
        <v>29</v>
      </c>
      <c r="X93" s="44"/>
      <c r="Y93" s="44"/>
      <c r="Z93" s="44"/>
      <c r="AA93" s="44"/>
    </row>
    <row r="94" spans="1:27" ht="15" x14ac:dyDescent="0.2">
      <c r="A94" s="160"/>
      <c r="B94" s="251"/>
      <c r="C94" s="166"/>
      <c r="D94" s="166"/>
      <c r="E94" s="238"/>
      <c r="F94" s="160" t="s">
        <v>439</v>
      </c>
      <c r="G94" s="150"/>
      <c r="H94" s="151"/>
      <c r="I94" s="151"/>
      <c r="J94" s="151" t="s">
        <v>50</v>
      </c>
      <c r="K94" s="151"/>
      <c r="L94" s="151" t="s">
        <v>44</v>
      </c>
      <c r="M94" s="151" t="s">
        <v>44</v>
      </c>
      <c r="N94" s="152"/>
      <c r="O94" s="9"/>
      <c r="P94" s="144"/>
      <c r="Q94" s="145"/>
      <c r="R94" s="146"/>
      <c r="S94" s="13"/>
      <c r="T94" s="157"/>
      <c r="U94" s="44">
        <v>0</v>
      </c>
      <c r="V94" s="44">
        <v>220</v>
      </c>
      <c r="W94" s="44" t="s">
        <v>29</v>
      </c>
      <c r="X94" s="44"/>
      <c r="Y94" s="44"/>
      <c r="Z94" s="44"/>
      <c r="AA94" s="44"/>
    </row>
    <row r="95" spans="1:27" ht="15.75" thickBot="1" x14ac:dyDescent="0.25">
      <c r="A95" s="246"/>
      <c r="B95" s="252"/>
      <c r="C95" s="167"/>
      <c r="D95" s="167"/>
      <c r="E95" s="239"/>
      <c r="F95" s="161"/>
      <c r="G95" s="153" t="s">
        <v>440</v>
      </c>
      <c r="H95" s="154"/>
      <c r="I95" s="154"/>
      <c r="J95" s="154"/>
      <c r="K95" s="154"/>
      <c r="L95" s="154"/>
      <c r="M95" s="154"/>
      <c r="N95" s="155"/>
      <c r="O95" s="11"/>
      <c r="P95" s="231"/>
      <c r="Q95" s="232"/>
      <c r="R95" s="233"/>
      <c r="S95" s="14"/>
      <c r="T95" s="158"/>
      <c r="U95" s="44">
        <v>0</v>
      </c>
      <c r="V95" s="44">
        <v>220</v>
      </c>
      <c r="W95" s="44" t="s">
        <v>29</v>
      </c>
      <c r="X95" s="44"/>
      <c r="Y95" s="44"/>
      <c r="Z95" s="44"/>
      <c r="AA95" s="44"/>
    </row>
    <row r="96" spans="1:27" ht="15.75" thickBot="1" x14ac:dyDescent="0.25">
      <c r="A96" s="245">
        <v>228</v>
      </c>
      <c r="B96" s="250" t="s">
        <v>3161</v>
      </c>
      <c r="C96" s="165" t="s">
        <v>34</v>
      </c>
      <c r="D96" s="165" t="s">
        <v>142</v>
      </c>
      <c r="E96" s="237" t="s">
        <v>42</v>
      </c>
      <c r="F96" s="159" t="s">
        <v>454</v>
      </c>
      <c r="G96" s="16" t="s">
        <v>38</v>
      </c>
      <c r="H96" s="16"/>
      <c r="I96" s="16"/>
      <c r="J96" s="16"/>
      <c r="K96" s="16"/>
      <c r="L96" s="16"/>
      <c r="M96" s="16"/>
      <c r="N96" s="16"/>
      <c r="O96" s="9"/>
      <c r="P96" s="228"/>
      <c r="Q96" s="229"/>
      <c r="R96" s="230"/>
      <c r="S96" s="10"/>
      <c r="T96" s="156"/>
      <c r="U96" s="44">
        <v>0</v>
      </c>
      <c r="V96" s="44">
        <v>228</v>
      </c>
      <c r="W96" s="44" t="s">
        <v>29</v>
      </c>
      <c r="X96" s="44"/>
      <c r="Y96" s="44"/>
      <c r="Z96" s="44"/>
      <c r="AA96" s="44"/>
    </row>
    <row r="97" spans="1:27" ht="15.75" customHeight="1" thickBot="1" x14ac:dyDescent="0.25">
      <c r="A97" s="160"/>
      <c r="B97" s="251"/>
      <c r="C97" s="166"/>
      <c r="D97" s="166"/>
      <c r="E97" s="238"/>
      <c r="F97" s="160"/>
      <c r="G97" s="150" t="s">
        <v>108</v>
      </c>
      <c r="H97" s="243"/>
      <c r="I97" s="243"/>
      <c r="J97" s="243"/>
      <c r="K97" s="243"/>
      <c r="L97" s="243"/>
      <c r="M97" s="243"/>
      <c r="N97" s="244"/>
      <c r="O97" s="11" t="s">
        <v>29</v>
      </c>
      <c r="P97" s="141" t="s">
        <v>3289</v>
      </c>
      <c r="Q97" s="142"/>
      <c r="R97" s="143"/>
      <c r="S97" s="12"/>
      <c r="T97" s="157"/>
      <c r="U97" s="44" t="s">
        <v>29</v>
      </c>
      <c r="V97" s="44">
        <v>228</v>
      </c>
      <c r="W97" s="44" t="s">
        <v>29</v>
      </c>
      <c r="X97" s="44"/>
      <c r="Y97" s="44"/>
      <c r="Z97" s="44"/>
      <c r="AA97" s="44"/>
    </row>
    <row r="98" spans="1:27" ht="15" x14ac:dyDescent="0.2">
      <c r="A98" s="160"/>
      <c r="B98" s="251"/>
      <c r="C98" s="166"/>
      <c r="D98" s="166"/>
      <c r="E98" s="238"/>
      <c r="F98" s="160" t="s">
        <v>454</v>
      </c>
      <c r="G98" s="150" t="s">
        <v>38</v>
      </c>
      <c r="H98" s="151"/>
      <c r="I98" s="151"/>
      <c r="J98" s="151"/>
      <c r="K98" s="151"/>
      <c r="L98" s="151"/>
      <c r="M98" s="151"/>
      <c r="N98" s="152"/>
      <c r="O98" s="9" t="s">
        <v>45</v>
      </c>
      <c r="P98" s="144" t="s">
        <v>94</v>
      </c>
      <c r="Q98" s="145"/>
      <c r="R98" s="146"/>
      <c r="S98" s="13"/>
      <c r="T98" s="157"/>
      <c r="U98" s="44" t="s">
        <v>45</v>
      </c>
      <c r="V98" s="44">
        <v>228</v>
      </c>
      <c r="W98" s="44" t="s">
        <v>29</v>
      </c>
      <c r="X98" s="44"/>
      <c r="Y98" s="44"/>
      <c r="Z98" s="44"/>
      <c r="AA98" s="44"/>
    </row>
    <row r="99" spans="1:27" ht="15.75" thickBot="1" x14ac:dyDescent="0.25">
      <c r="A99" s="246"/>
      <c r="B99" s="252"/>
      <c r="C99" s="167"/>
      <c r="D99" s="167"/>
      <c r="E99" s="239"/>
      <c r="F99" s="161"/>
      <c r="G99" s="153" t="s">
        <v>108</v>
      </c>
      <c r="H99" s="154"/>
      <c r="I99" s="154"/>
      <c r="J99" s="154"/>
      <c r="K99" s="154"/>
      <c r="L99" s="154"/>
      <c r="M99" s="154"/>
      <c r="N99" s="155"/>
      <c r="O99" s="11"/>
      <c r="P99" s="231"/>
      <c r="Q99" s="232"/>
      <c r="R99" s="233"/>
      <c r="S99" s="14"/>
      <c r="T99" s="158"/>
      <c r="U99" s="44">
        <v>0</v>
      </c>
      <c r="V99" s="44">
        <v>228</v>
      </c>
      <c r="W99" s="44" t="s">
        <v>29</v>
      </c>
      <c r="X99" s="44"/>
      <c r="Y99" s="44"/>
      <c r="Z99" s="44"/>
      <c r="AA99" s="44"/>
    </row>
    <row r="100" spans="1:27" ht="15.75" thickBot="1" x14ac:dyDescent="0.25">
      <c r="A100" s="245">
        <v>230</v>
      </c>
      <c r="B100" s="250" t="s">
        <v>3161</v>
      </c>
      <c r="C100" s="165" t="s">
        <v>34</v>
      </c>
      <c r="D100" s="165" t="s">
        <v>92</v>
      </c>
      <c r="E100" s="237" t="s">
        <v>42</v>
      </c>
      <c r="F100" s="159" t="s">
        <v>457</v>
      </c>
      <c r="G100" s="16" t="s">
        <v>38</v>
      </c>
      <c r="H100" s="16"/>
      <c r="I100" s="16"/>
      <c r="J100" s="16"/>
      <c r="K100" s="16"/>
      <c r="L100" s="16"/>
      <c r="M100" s="16" t="s">
        <v>99</v>
      </c>
      <c r="N100" s="16"/>
      <c r="O100" s="9"/>
      <c r="P100" s="228"/>
      <c r="Q100" s="229"/>
      <c r="R100" s="230"/>
      <c r="S100" s="10"/>
      <c r="T100" s="156"/>
      <c r="U100" s="44">
        <v>0</v>
      </c>
      <c r="V100" s="44">
        <v>230</v>
      </c>
      <c r="W100" s="44" t="s">
        <v>29</v>
      </c>
      <c r="X100" s="44"/>
      <c r="Y100" s="44"/>
      <c r="Z100" s="44"/>
      <c r="AA100" s="44"/>
    </row>
    <row r="101" spans="1:27" ht="15.75" thickBot="1" x14ac:dyDescent="0.25">
      <c r="A101" s="160"/>
      <c r="B101" s="251"/>
      <c r="C101" s="166"/>
      <c r="D101" s="166"/>
      <c r="E101" s="238"/>
      <c r="F101" s="160"/>
      <c r="G101" s="150" t="s">
        <v>3290</v>
      </c>
      <c r="H101" s="243"/>
      <c r="I101" s="243"/>
      <c r="J101" s="243"/>
      <c r="K101" s="243"/>
      <c r="L101" s="243"/>
      <c r="M101" s="243"/>
      <c r="N101" s="244"/>
      <c r="O101" s="11" t="s">
        <v>29</v>
      </c>
      <c r="P101" s="141" t="s">
        <v>3291</v>
      </c>
      <c r="Q101" s="142"/>
      <c r="R101" s="143"/>
      <c r="S101" s="12"/>
      <c r="T101" s="157"/>
      <c r="U101" s="44" t="s">
        <v>29</v>
      </c>
      <c r="V101" s="44">
        <v>230</v>
      </c>
      <c r="W101" s="44" t="s">
        <v>29</v>
      </c>
      <c r="X101" s="44"/>
      <c r="Y101" s="44"/>
      <c r="Z101" s="44"/>
      <c r="AA101" s="44"/>
    </row>
    <row r="102" spans="1:27" ht="15" customHeight="1" x14ac:dyDescent="0.2">
      <c r="A102" s="160"/>
      <c r="B102" s="251"/>
      <c r="C102" s="166"/>
      <c r="D102" s="166"/>
      <c r="E102" s="238"/>
      <c r="F102" s="160" t="s">
        <v>457</v>
      </c>
      <c r="G102" s="150"/>
      <c r="H102" s="151"/>
      <c r="I102" s="151"/>
      <c r="J102" s="151"/>
      <c r="K102" s="151"/>
      <c r="L102" s="151"/>
      <c r="M102" s="151" t="s">
        <v>99</v>
      </c>
      <c r="N102" s="152"/>
      <c r="O102" s="9"/>
      <c r="P102" s="144" t="s">
        <v>3292</v>
      </c>
      <c r="Q102" s="145"/>
      <c r="R102" s="146"/>
      <c r="S102" s="13"/>
      <c r="T102" s="157"/>
      <c r="U102" s="44">
        <v>0</v>
      </c>
      <c r="V102" s="44">
        <v>230</v>
      </c>
      <c r="W102" s="44" t="s">
        <v>29</v>
      </c>
      <c r="X102" s="44"/>
      <c r="Y102" s="44"/>
      <c r="Z102" s="44"/>
      <c r="AA102" s="44"/>
    </row>
    <row r="103" spans="1:27" ht="15.75" thickBot="1" x14ac:dyDescent="0.25">
      <c r="A103" s="246"/>
      <c r="B103" s="252"/>
      <c r="C103" s="167"/>
      <c r="D103" s="167"/>
      <c r="E103" s="239"/>
      <c r="F103" s="161"/>
      <c r="G103" s="153"/>
      <c r="H103" s="154"/>
      <c r="I103" s="154"/>
      <c r="J103" s="154"/>
      <c r="K103" s="154"/>
      <c r="L103" s="154"/>
      <c r="M103" s="154"/>
      <c r="N103" s="155"/>
      <c r="O103" s="11"/>
      <c r="P103" s="231"/>
      <c r="Q103" s="232"/>
      <c r="R103" s="233"/>
      <c r="S103" s="14"/>
      <c r="T103" s="158"/>
      <c r="U103" s="44">
        <v>0</v>
      </c>
      <c r="V103" s="44">
        <v>230</v>
      </c>
      <c r="W103" s="44" t="s">
        <v>29</v>
      </c>
      <c r="X103" s="44"/>
      <c r="Y103" s="44"/>
      <c r="Z103" s="44"/>
      <c r="AA103" s="44"/>
    </row>
    <row r="104" spans="1:27" ht="15.75" thickBot="1" x14ac:dyDescent="0.25">
      <c r="A104" s="245">
        <v>252</v>
      </c>
      <c r="B104" s="250" t="s">
        <v>3161</v>
      </c>
      <c r="C104" s="165" t="s">
        <v>34</v>
      </c>
      <c r="D104" s="165" t="s">
        <v>351</v>
      </c>
      <c r="E104" s="237" t="s">
        <v>42</v>
      </c>
      <c r="F104" s="159" t="s">
        <v>488</v>
      </c>
      <c r="G104" s="16"/>
      <c r="H104" s="16" t="s">
        <v>38</v>
      </c>
      <c r="I104" s="16"/>
      <c r="J104" s="16"/>
      <c r="K104" s="16"/>
      <c r="L104" s="16"/>
      <c r="M104" s="16"/>
      <c r="N104" s="16"/>
      <c r="O104" s="9"/>
      <c r="P104" s="228"/>
      <c r="Q104" s="229"/>
      <c r="R104" s="230"/>
      <c r="S104" s="10"/>
      <c r="T104" s="156"/>
      <c r="U104" s="44">
        <v>0</v>
      </c>
      <c r="V104" s="44">
        <v>252</v>
      </c>
      <c r="W104" s="44" t="s">
        <v>29</v>
      </c>
      <c r="X104" s="45"/>
      <c r="Y104" s="45"/>
      <c r="Z104" s="44"/>
      <c r="AA104" s="45"/>
    </row>
    <row r="105" spans="1:27" ht="15.75" thickBot="1" x14ac:dyDescent="0.25">
      <c r="A105" s="160"/>
      <c r="B105" s="251"/>
      <c r="C105" s="166"/>
      <c r="D105" s="166"/>
      <c r="E105" s="238"/>
      <c r="F105" s="160"/>
      <c r="G105" s="150"/>
      <c r="H105" s="243"/>
      <c r="I105" s="243"/>
      <c r="J105" s="243"/>
      <c r="K105" s="243"/>
      <c r="L105" s="243"/>
      <c r="M105" s="243"/>
      <c r="N105" s="244"/>
      <c r="O105" s="11" t="s">
        <v>29</v>
      </c>
      <c r="P105" s="141" t="s">
        <v>3293</v>
      </c>
      <c r="Q105" s="142"/>
      <c r="R105" s="143"/>
      <c r="S105" s="12"/>
      <c r="T105" s="157"/>
      <c r="U105" s="44" t="s">
        <v>29</v>
      </c>
      <c r="V105" s="44">
        <v>252</v>
      </c>
      <c r="W105" s="44" t="s">
        <v>29</v>
      </c>
      <c r="X105" s="44"/>
      <c r="Y105" s="44"/>
      <c r="Z105" s="44"/>
      <c r="AA105" s="44"/>
    </row>
    <row r="106" spans="1:27" ht="15" x14ac:dyDescent="0.2">
      <c r="A106" s="160"/>
      <c r="B106" s="251"/>
      <c r="C106" s="166"/>
      <c r="D106" s="166"/>
      <c r="E106" s="238"/>
      <c r="F106" s="160" t="s">
        <v>488</v>
      </c>
      <c r="G106" s="150"/>
      <c r="H106" s="151" t="s">
        <v>38</v>
      </c>
      <c r="I106" s="151"/>
      <c r="J106" s="151"/>
      <c r="K106" s="151"/>
      <c r="L106" s="151"/>
      <c r="M106" s="151"/>
      <c r="N106" s="152"/>
      <c r="O106" s="9"/>
      <c r="P106" s="144"/>
      <c r="Q106" s="145"/>
      <c r="R106" s="146"/>
      <c r="S106" s="13"/>
      <c r="T106" s="157"/>
      <c r="U106" s="44">
        <v>0</v>
      </c>
      <c r="V106" s="44">
        <v>252</v>
      </c>
      <c r="W106" s="44" t="s">
        <v>29</v>
      </c>
      <c r="X106" s="44"/>
      <c r="Y106" s="44"/>
      <c r="Z106" s="44"/>
      <c r="AA106" s="44"/>
    </row>
    <row r="107" spans="1:27" ht="15.75" thickBot="1" x14ac:dyDescent="0.25">
      <c r="A107" s="246"/>
      <c r="B107" s="252"/>
      <c r="C107" s="167"/>
      <c r="D107" s="167"/>
      <c r="E107" s="239"/>
      <c r="F107" s="161"/>
      <c r="G107" s="153"/>
      <c r="H107" s="154"/>
      <c r="I107" s="154"/>
      <c r="J107" s="154"/>
      <c r="K107" s="154"/>
      <c r="L107" s="154"/>
      <c r="M107" s="154"/>
      <c r="N107" s="155"/>
      <c r="O107" s="11"/>
      <c r="P107" s="231"/>
      <c r="Q107" s="232"/>
      <c r="R107" s="233"/>
      <c r="S107" s="14"/>
      <c r="T107" s="158"/>
      <c r="U107" s="44">
        <v>0</v>
      </c>
      <c r="V107" s="44">
        <v>252</v>
      </c>
      <c r="W107" s="44" t="s">
        <v>29</v>
      </c>
      <c r="X107" s="44"/>
      <c r="Y107" s="44"/>
      <c r="Z107" s="44"/>
      <c r="AA107" s="44"/>
    </row>
    <row r="108" spans="1:27" ht="15.75" customHeight="1" thickBot="1" x14ac:dyDescent="0.25">
      <c r="A108" s="245">
        <v>285</v>
      </c>
      <c r="B108" s="250">
        <v>2</v>
      </c>
      <c r="C108" s="165" t="s">
        <v>34</v>
      </c>
      <c r="D108" s="165" t="s">
        <v>92</v>
      </c>
      <c r="E108" s="237" t="s">
        <v>51</v>
      </c>
      <c r="F108" s="159" t="s">
        <v>541</v>
      </c>
      <c r="G108" s="16" t="s">
        <v>38</v>
      </c>
      <c r="H108" s="16" t="s">
        <v>38</v>
      </c>
      <c r="I108" s="16"/>
      <c r="J108" s="16"/>
      <c r="K108" s="16"/>
      <c r="L108" s="16"/>
      <c r="M108" s="16" t="s">
        <v>99</v>
      </c>
      <c r="N108" s="16"/>
      <c r="O108" s="9"/>
      <c r="P108" s="228"/>
      <c r="Q108" s="229"/>
      <c r="R108" s="230"/>
      <c r="S108" s="10"/>
      <c r="T108" s="156"/>
      <c r="U108" s="44">
        <v>0</v>
      </c>
      <c r="V108" s="44">
        <v>285</v>
      </c>
      <c r="W108" s="44" t="s">
        <v>29</v>
      </c>
      <c r="X108" s="44"/>
      <c r="Y108" s="44"/>
      <c r="Z108" s="44"/>
      <c r="AA108" s="44"/>
    </row>
    <row r="109" spans="1:27" ht="15.75" customHeight="1" thickBot="1" x14ac:dyDescent="0.25">
      <c r="A109" s="160"/>
      <c r="B109" s="251"/>
      <c r="C109" s="166"/>
      <c r="D109" s="166"/>
      <c r="E109" s="238"/>
      <c r="F109" s="160"/>
      <c r="G109" s="150" t="s">
        <v>3206</v>
      </c>
      <c r="H109" s="243"/>
      <c r="I109" s="243"/>
      <c r="J109" s="243"/>
      <c r="K109" s="243"/>
      <c r="L109" s="243"/>
      <c r="M109" s="243"/>
      <c r="N109" s="244"/>
      <c r="O109" s="11" t="s">
        <v>29</v>
      </c>
      <c r="P109" s="141" t="s">
        <v>109</v>
      </c>
      <c r="Q109" s="142"/>
      <c r="R109" s="143"/>
      <c r="S109" s="12"/>
      <c r="T109" s="157"/>
      <c r="U109" s="44" t="s">
        <v>29</v>
      </c>
      <c r="V109" s="44">
        <v>285</v>
      </c>
      <c r="W109" s="44" t="s">
        <v>29</v>
      </c>
      <c r="X109" s="44"/>
      <c r="Y109" s="44"/>
      <c r="Z109" s="44"/>
      <c r="AA109" s="44"/>
    </row>
    <row r="110" spans="1:27" ht="15" x14ac:dyDescent="0.2">
      <c r="A110" s="160"/>
      <c r="B110" s="251"/>
      <c r="C110" s="166"/>
      <c r="D110" s="166"/>
      <c r="E110" s="238"/>
      <c r="F110" s="160" t="s">
        <v>541</v>
      </c>
      <c r="G110" s="150" t="s">
        <v>38</v>
      </c>
      <c r="H110" s="151"/>
      <c r="I110" s="151"/>
      <c r="J110" s="151"/>
      <c r="K110" s="151"/>
      <c r="L110" s="151"/>
      <c r="M110" s="151" t="s">
        <v>99</v>
      </c>
      <c r="N110" s="152"/>
      <c r="O110" s="9"/>
      <c r="P110" s="144" t="s">
        <v>3298</v>
      </c>
      <c r="Q110" s="145"/>
      <c r="R110" s="146"/>
      <c r="S110" s="13"/>
      <c r="T110" s="157"/>
      <c r="U110" s="44">
        <v>0</v>
      </c>
      <c r="V110" s="44">
        <v>285</v>
      </c>
      <c r="W110" s="44" t="s">
        <v>29</v>
      </c>
      <c r="X110" s="44"/>
      <c r="Y110" s="44"/>
      <c r="Z110" s="44"/>
      <c r="AA110" s="44"/>
    </row>
    <row r="111" spans="1:27" ht="15.75" thickBot="1" x14ac:dyDescent="0.25">
      <c r="A111" s="246"/>
      <c r="B111" s="252"/>
      <c r="C111" s="167"/>
      <c r="D111" s="167"/>
      <c r="E111" s="239"/>
      <c r="F111" s="161"/>
      <c r="G111" s="153" t="s">
        <v>542</v>
      </c>
      <c r="H111" s="154"/>
      <c r="I111" s="154"/>
      <c r="J111" s="154"/>
      <c r="K111" s="154"/>
      <c r="L111" s="154"/>
      <c r="M111" s="154"/>
      <c r="N111" s="155"/>
      <c r="O111" s="11"/>
      <c r="P111" s="231" t="s">
        <v>1119</v>
      </c>
      <c r="Q111" s="232"/>
      <c r="R111" s="233"/>
      <c r="S111" s="14"/>
      <c r="T111" s="158"/>
      <c r="U111" s="44">
        <v>0</v>
      </c>
      <c r="V111" s="44">
        <v>285</v>
      </c>
      <c r="W111" s="44" t="s">
        <v>29</v>
      </c>
      <c r="X111" s="44"/>
      <c r="Y111" s="44"/>
      <c r="Z111" s="44"/>
      <c r="AA111" s="44"/>
    </row>
    <row r="112" spans="1:27" ht="15.75" customHeight="1" thickBot="1" x14ac:dyDescent="0.25">
      <c r="A112" s="245">
        <v>287</v>
      </c>
      <c r="B112" s="250" t="s">
        <v>3161</v>
      </c>
      <c r="C112" s="165" t="s">
        <v>34</v>
      </c>
      <c r="D112" s="165" t="s">
        <v>92</v>
      </c>
      <c r="E112" s="237" t="s">
        <v>36</v>
      </c>
      <c r="F112" s="159" t="s">
        <v>545</v>
      </c>
      <c r="G112" s="16"/>
      <c r="H112" s="16" t="s">
        <v>38</v>
      </c>
      <c r="I112" s="16"/>
      <c r="J112" s="16"/>
      <c r="K112" s="16"/>
      <c r="L112" s="16"/>
      <c r="M112" s="16"/>
      <c r="N112" s="16" t="s">
        <v>99</v>
      </c>
      <c r="O112" s="9"/>
      <c r="P112" s="228"/>
      <c r="Q112" s="229"/>
      <c r="R112" s="230"/>
      <c r="S112" s="10"/>
      <c r="T112" s="156"/>
      <c r="U112" s="44">
        <v>0</v>
      </c>
      <c r="V112" s="44">
        <v>287</v>
      </c>
      <c r="W112" s="44" t="s">
        <v>29</v>
      </c>
      <c r="X112" s="44"/>
      <c r="Y112" s="44"/>
      <c r="Z112" s="44"/>
      <c r="AA112" s="44"/>
    </row>
    <row r="113" spans="1:27" ht="15.75" thickBot="1" x14ac:dyDescent="0.25">
      <c r="A113" s="160"/>
      <c r="B113" s="251"/>
      <c r="C113" s="166"/>
      <c r="D113" s="166"/>
      <c r="E113" s="238"/>
      <c r="F113" s="160"/>
      <c r="G113" s="150" t="s">
        <v>546</v>
      </c>
      <c r="H113" s="243"/>
      <c r="I113" s="243"/>
      <c r="J113" s="243"/>
      <c r="K113" s="243"/>
      <c r="L113" s="243"/>
      <c r="M113" s="243"/>
      <c r="N113" s="244"/>
      <c r="O113" s="11" t="s">
        <v>29</v>
      </c>
      <c r="P113" s="141" t="s">
        <v>64</v>
      </c>
      <c r="Q113" s="142"/>
      <c r="R113" s="143"/>
      <c r="S113" s="12"/>
      <c r="T113" s="157"/>
      <c r="U113" s="44" t="s">
        <v>29</v>
      </c>
      <c r="V113" s="44">
        <v>287</v>
      </c>
      <c r="W113" s="44" t="s">
        <v>29</v>
      </c>
      <c r="X113" s="44"/>
      <c r="Y113" s="44"/>
      <c r="Z113" s="44"/>
      <c r="AA113" s="44"/>
    </row>
    <row r="114" spans="1:27" ht="15" x14ac:dyDescent="0.2">
      <c r="A114" s="160"/>
      <c r="B114" s="251"/>
      <c r="C114" s="166"/>
      <c r="D114" s="166"/>
      <c r="E114" s="238"/>
      <c r="F114" s="160" t="s">
        <v>545</v>
      </c>
      <c r="G114" s="150"/>
      <c r="H114" s="151" t="s">
        <v>38</v>
      </c>
      <c r="I114" s="151"/>
      <c r="J114" s="151"/>
      <c r="K114" s="151"/>
      <c r="L114" s="151"/>
      <c r="M114" s="151"/>
      <c r="N114" s="152" t="s">
        <v>99</v>
      </c>
      <c r="O114" s="9"/>
      <c r="P114" s="144"/>
      <c r="Q114" s="145"/>
      <c r="R114" s="146"/>
      <c r="S114" s="13"/>
      <c r="T114" s="157"/>
      <c r="U114" s="44">
        <v>0</v>
      </c>
      <c r="V114" s="44">
        <v>287</v>
      </c>
      <c r="W114" s="44" t="s">
        <v>29</v>
      </c>
      <c r="X114" s="44"/>
      <c r="Y114" s="44"/>
      <c r="Z114" s="44"/>
      <c r="AA114" s="44"/>
    </row>
    <row r="115" spans="1:27" ht="15.75" thickBot="1" x14ac:dyDescent="0.25">
      <c r="A115" s="246"/>
      <c r="B115" s="252"/>
      <c r="C115" s="167"/>
      <c r="D115" s="167"/>
      <c r="E115" s="239"/>
      <c r="F115" s="161"/>
      <c r="G115" s="153" t="s">
        <v>547</v>
      </c>
      <c r="H115" s="154"/>
      <c r="I115" s="154"/>
      <c r="J115" s="154"/>
      <c r="K115" s="154"/>
      <c r="L115" s="154"/>
      <c r="M115" s="154"/>
      <c r="N115" s="155"/>
      <c r="O115" s="11"/>
      <c r="P115" s="231"/>
      <c r="Q115" s="232"/>
      <c r="R115" s="233"/>
      <c r="S115" s="14"/>
      <c r="T115" s="158"/>
      <c r="U115" s="44">
        <v>0</v>
      </c>
      <c r="V115" s="44">
        <v>287</v>
      </c>
      <c r="W115" s="44" t="s">
        <v>29</v>
      </c>
      <c r="X115" s="44"/>
      <c r="Y115" s="44"/>
      <c r="Z115" s="44"/>
      <c r="AA115" s="44"/>
    </row>
    <row r="116" spans="1:27" ht="15.75" customHeight="1" thickBot="1" x14ac:dyDescent="0.25">
      <c r="A116" s="245">
        <v>290</v>
      </c>
      <c r="B116" s="250">
        <v>2</v>
      </c>
      <c r="C116" s="165" t="s">
        <v>34</v>
      </c>
      <c r="D116" s="165" t="s">
        <v>92</v>
      </c>
      <c r="E116" s="237" t="s">
        <v>42</v>
      </c>
      <c r="F116" s="159" t="s">
        <v>551</v>
      </c>
      <c r="G116" s="16" t="s">
        <v>38</v>
      </c>
      <c r="H116" s="16" t="s">
        <v>1444</v>
      </c>
      <c r="I116" s="16"/>
      <c r="J116" s="16"/>
      <c r="K116" s="16"/>
      <c r="L116" s="16"/>
      <c r="M116" s="16"/>
      <c r="N116" s="16"/>
      <c r="O116" s="9"/>
      <c r="P116" s="228"/>
      <c r="Q116" s="229"/>
      <c r="R116" s="230"/>
      <c r="S116" s="10"/>
      <c r="T116" s="156"/>
      <c r="U116" s="44">
        <v>0</v>
      </c>
      <c r="V116" s="44">
        <v>290</v>
      </c>
      <c r="W116" s="44" t="s">
        <v>29</v>
      </c>
      <c r="X116" s="44"/>
      <c r="Y116" s="44"/>
      <c r="Z116" s="44"/>
      <c r="AA116" s="44"/>
    </row>
    <row r="117" spans="1:27" ht="15.75" customHeight="1" thickBot="1" x14ac:dyDescent="0.25">
      <c r="A117" s="160"/>
      <c r="B117" s="251"/>
      <c r="C117" s="166"/>
      <c r="D117" s="166"/>
      <c r="E117" s="238"/>
      <c r="F117" s="160"/>
      <c r="G117" s="150" t="s">
        <v>552</v>
      </c>
      <c r="H117" s="243"/>
      <c r="I117" s="243"/>
      <c r="J117" s="243"/>
      <c r="K117" s="243"/>
      <c r="L117" s="243"/>
      <c r="M117" s="243"/>
      <c r="N117" s="244"/>
      <c r="O117" s="11" t="s">
        <v>29</v>
      </c>
      <c r="P117" s="141" t="s">
        <v>94</v>
      </c>
      <c r="Q117" s="142"/>
      <c r="R117" s="143"/>
      <c r="S117" s="12"/>
      <c r="T117" s="157"/>
      <c r="U117" s="44" t="s">
        <v>29</v>
      </c>
      <c r="V117" s="44">
        <v>290</v>
      </c>
      <c r="W117" s="44" t="s">
        <v>29</v>
      </c>
      <c r="X117" s="44"/>
      <c r="Y117" s="44"/>
      <c r="Z117" s="44"/>
      <c r="AA117" s="44"/>
    </row>
    <row r="118" spans="1:27" ht="15" x14ac:dyDescent="0.2">
      <c r="A118" s="160"/>
      <c r="B118" s="251"/>
      <c r="C118" s="166"/>
      <c r="D118" s="166"/>
      <c r="E118" s="238"/>
      <c r="F118" s="160" t="s">
        <v>551</v>
      </c>
      <c r="G118" s="150"/>
      <c r="H118" s="151"/>
      <c r="I118" s="151"/>
      <c r="J118" s="151"/>
      <c r="K118" s="151"/>
      <c r="L118" s="151"/>
      <c r="M118" s="151"/>
      <c r="N118" s="152"/>
      <c r="O118" s="9"/>
      <c r="P118" s="144"/>
      <c r="Q118" s="145"/>
      <c r="R118" s="146"/>
      <c r="S118" s="13"/>
      <c r="T118" s="157"/>
      <c r="U118" s="44">
        <v>0</v>
      </c>
      <c r="V118" s="44">
        <v>290</v>
      </c>
      <c r="W118" s="44" t="s">
        <v>29</v>
      </c>
      <c r="X118" s="44"/>
      <c r="Y118" s="44"/>
      <c r="Z118" s="44"/>
      <c r="AA118" s="44"/>
    </row>
    <row r="119" spans="1:27" ht="15.75" thickBot="1" x14ac:dyDescent="0.25">
      <c r="A119" s="246"/>
      <c r="B119" s="252"/>
      <c r="C119" s="167"/>
      <c r="D119" s="167"/>
      <c r="E119" s="239"/>
      <c r="F119" s="161"/>
      <c r="G119" s="153"/>
      <c r="H119" s="154"/>
      <c r="I119" s="154"/>
      <c r="J119" s="154"/>
      <c r="K119" s="154"/>
      <c r="L119" s="154"/>
      <c r="M119" s="154"/>
      <c r="N119" s="155"/>
      <c r="O119" s="11"/>
      <c r="P119" s="231"/>
      <c r="Q119" s="232"/>
      <c r="R119" s="233"/>
      <c r="S119" s="14"/>
      <c r="T119" s="158"/>
      <c r="U119" s="44">
        <v>0</v>
      </c>
      <c r="V119" s="44">
        <v>290</v>
      </c>
      <c r="W119" s="44" t="s">
        <v>29</v>
      </c>
      <c r="X119" s="44"/>
      <c r="Y119" s="44"/>
      <c r="Z119" s="44"/>
      <c r="AA119" s="44"/>
    </row>
    <row r="120" spans="1:27" ht="15.75" thickBot="1" x14ac:dyDescent="0.25">
      <c r="A120" s="245">
        <v>339</v>
      </c>
      <c r="B120" s="260" t="s">
        <v>3162</v>
      </c>
      <c r="C120" s="165" t="s">
        <v>34</v>
      </c>
      <c r="D120" s="165" t="s">
        <v>652</v>
      </c>
      <c r="E120" s="237" t="s">
        <v>51</v>
      </c>
      <c r="F120" s="159" t="s">
        <v>653</v>
      </c>
      <c r="G120" s="16"/>
      <c r="H120" s="16" t="s">
        <v>78</v>
      </c>
      <c r="I120" s="16" t="s">
        <v>38</v>
      </c>
      <c r="J120" s="16"/>
      <c r="K120" s="16"/>
      <c r="L120" s="16" t="s">
        <v>1566</v>
      </c>
      <c r="M120" s="16" t="s">
        <v>38</v>
      </c>
      <c r="N120" s="16"/>
      <c r="O120" s="9"/>
      <c r="P120" s="228"/>
      <c r="Q120" s="229"/>
      <c r="R120" s="230"/>
      <c r="S120" s="10"/>
      <c r="T120" s="156"/>
      <c r="U120" s="44">
        <v>0</v>
      </c>
      <c r="V120" s="44">
        <v>339</v>
      </c>
      <c r="W120" s="44" t="s">
        <v>29</v>
      </c>
      <c r="X120" s="44"/>
      <c r="Y120" s="44"/>
      <c r="Z120" s="44"/>
      <c r="AA120" s="44"/>
    </row>
    <row r="121" spans="1:27" ht="15.75" customHeight="1" thickBot="1" x14ac:dyDescent="0.25">
      <c r="A121" s="160"/>
      <c r="B121" s="261"/>
      <c r="C121" s="166"/>
      <c r="D121" s="166"/>
      <c r="E121" s="238"/>
      <c r="F121" s="160"/>
      <c r="G121" s="150" t="s">
        <v>654</v>
      </c>
      <c r="H121" s="243"/>
      <c r="I121" s="243"/>
      <c r="J121" s="243"/>
      <c r="K121" s="243"/>
      <c r="L121" s="243"/>
      <c r="M121" s="243"/>
      <c r="N121" s="244"/>
      <c r="O121" s="11" t="s">
        <v>29</v>
      </c>
      <c r="P121" s="141" t="s">
        <v>64</v>
      </c>
      <c r="Q121" s="142"/>
      <c r="R121" s="143"/>
      <c r="S121" s="12"/>
      <c r="T121" s="157"/>
      <c r="U121" s="44" t="s">
        <v>29</v>
      </c>
      <c r="V121" s="44">
        <v>339</v>
      </c>
      <c r="W121" s="44" t="s">
        <v>29</v>
      </c>
      <c r="X121" s="44"/>
      <c r="Y121" s="44"/>
      <c r="Z121" s="44"/>
      <c r="AA121" s="44"/>
    </row>
    <row r="122" spans="1:27" ht="15" x14ac:dyDescent="0.2">
      <c r="A122" s="160"/>
      <c r="B122" s="261"/>
      <c r="C122" s="166"/>
      <c r="D122" s="166"/>
      <c r="E122" s="238"/>
      <c r="F122" s="160" t="s">
        <v>653</v>
      </c>
      <c r="G122" s="150"/>
      <c r="H122" s="151" t="s">
        <v>38</v>
      </c>
      <c r="I122" s="151" t="s">
        <v>38</v>
      </c>
      <c r="J122" s="151" t="s">
        <v>44</v>
      </c>
      <c r="K122" s="151"/>
      <c r="L122" s="151"/>
      <c r="M122" s="151"/>
      <c r="N122" s="152"/>
      <c r="O122" s="9"/>
      <c r="P122" s="144"/>
      <c r="Q122" s="145"/>
      <c r="R122" s="146"/>
      <c r="S122" s="13"/>
      <c r="T122" s="157"/>
      <c r="U122" s="44">
        <v>0</v>
      </c>
      <c r="V122" s="44">
        <v>339</v>
      </c>
      <c r="W122" s="44" t="s">
        <v>29</v>
      </c>
      <c r="X122" s="44"/>
      <c r="Y122" s="44"/>
      <c r="Z122" s="44"/>
      <c r="AA122" s="44"/>
    </row>
    <row r="123" spans="1:27" ht="15.75" thickBot="1" x14ac:dyDescent="0.25">
      <c r="A123" s="246"/>
      <c r="B123" s="262"/>
      <c r="C123" s="167"/>
      <c r="D123" s="167"/>
      <c r="E123" s="239"/>
      <c r="F123" s="161"/>
      <c r="G123" s="153"/>
      <c r="H123" s="154"/>
      <c r="I123" s="154"/>
      <c r="J123" s="154"/>
      <c r="K123" s="154"/>
      <c r="L123" s="154"/>
      <c r="M123" s="154"/>
      <c r="N123" s="155"/>
      <c r="O123" s="11"/>
      <c r="P123" s="231"/>
      <c r="Q123" s="232"/>
      <c r="R123" s="233"/>
      <c r="S123" s="14"/>
      <c r="T123" s="158"/>
      <c r="U123" s="44">
        <v>0</v>
      </c>
      <c r="V123" s="44">
        <v>339</v>
      </c>
      <c r="W123" s="44" t="s">
        <v>29</v>
      </c>
      <c r="X123" s="44"/>
      <c r="Y123" s="44"/>
      <c r="Z123" s="44"/>
      <c r="AA123" s="44"/>
    </row>
    <row r="124" spans="1:27" ht="15.75" thickBot="1" x14ac:dyDescent="0.25">
      <c r="A124" s="245">
        <v>341</v>
      </c>
      <c r="B124" s="260" t="s">
        <v>3162</v>
      </c>
      <c r="C124" s="165" t="s">
        <v>34</v>
      </c>
      <c r="D124" s="165" t="s">
        <v>41</v>
      </c>
      <c r="E124" s="237" t="s">
        <v>36</v>
      </c>
      <c r="F124" s="159" t="s">
        <v>656</v>
      </c>
      <c r="G124" s="16"/>
      <c r="H124" s="16"/>
      <c r="I124" s="16"/>
      <c r="J124" s="16" t="s">
        <v>50</v>
      </c>
      <c r="K124" s="16" t="s">
        <v>44</v>
      </c>
      <c r="L124" s="16"/>
      <c r="M124" s="16"/>
      <c r="N124" s="16"/>
      <c r="O124" s="9"/>
      <c r="P124" s="228"/>
      <c r="Q124" s="229"/>
      <c r="R124" s="230"/>
      <c r="S124" s="10"/>
      <c r="T124" s="156"/>
      <c r="U124" s="44">
        <v>0</v>
      </c>
      <c r="V124" s="44">
        <v>341</v>
      </c>
      <c r="W124" s="44" t="s">
        <v>29</v>
      </c>
      <c r="X124" s="44"/>
      <c r="Y124" s="44"/>
      <c r="Z124" s="44"/>
      <c r="AA124" s="44"/>
    </row>
    <row r="125" spans="1:27" ht="15.75" thickBot="1" x14ac:dyDescent="0.25">
      <c r="A125" s="160"/>
      <c r="B125" s="261"/>
      <c r="C125" s="166"/>
      <c r="D125" s="166"/>
      <c r="E125" s="238"/>
      <c r="F125" s="160"/>
      <c r="G125" s="150" t="s">
        <v>3303</v>
      </c>
      <c r="H125" s="243"/>
      <c r="I125" s="243"/>
      <c r="J125" s="243"/>
      <c r="K125" s="243"/>
      <c r="L125" s="243"/>
      <c r="M125" s="243"/>
      <c r="N125" s="244"/>
      <c r="O125" s="11" t="s">
        <v>29</v>
      </c>
      <c r="P125" s="141" t="s">
        <v>3304</v>
      </c>
      <c r="Q125" s="142"/>
      <c r="R125" s="143"/>
      <c r="S125" s="12"/>
      <c r="T125" s="157"/>
      <c r="U125" s="44" t="s">
        <v>29</v>
      </c>
      <c r="V125" s="44">
        <v>341</v>
      </c>
      <c r="W125" s="44" t="s">
        <v>29</v>
      </c>
      <c r="X125" s="44"/>
      <c r="Y125" s="44"/>
      <c r="Z125" s="44"/>
      <c r="AA125" s="44"/>
    </row>
    <row r="126" spans="1:27" ht="15" x14ac:dyDescent="0.2">
      <c r="A126" s="160"/>
      <c r="B126" s="261"/>
      <c r="C126" s="166"/>
      <c r="D126" s="166"/>
      <c r="E126" s="238"/>
      <c r="F126" s="160" t="s">
        <v>656</v>
      </c>
      <c r="G126" s="150"/>
      <c r="H126" s="151"/>
      <c r="I126" s="151"/>
      <c r="J126" s="151" t="s">
        <v>50</v>
      </c>
      <c r="K126" s="151"/>
      <c r="L126" s="151"/>
      <c r="M126" s="151"/>
      <c r="N126" s="152"/>
      <c r="O126" s="9"/>
      <c r="P126" s="144"/>
      <c r="Q126" s="145"/>
      <c r="R126" s="146"/>
      <c r="S126" s="13"/>
      <c r="T126" s="157"/>
      <c r="U126" s="44">
        <v>0</v>
      </c>
      <c r="V126" s="44">
        <v>341</v>
      </c>
      <c r="W126" s="44" t="s">
        <v>29</v>
      </c>
      <c r="X126" s="44"/>
      <c r="Y126" s="44"/>
      <c r="Z126" s="44"/>
      <c r="AA126" s="44"/>
    </row>
    <row r="127" spans="1:27" ht="15.75" thickBot="1" x14ac:dyDescent="0.25">
      <c r="A127" s="246"/>
      <c r="B127" s="262"/>
      <c r="C127" s="167"/>
      <c r="D127" s="167"/>
      <c r="E127" s="239"/>
      <c r="F127" s="161"/>
      <c r="G127" s="153" t="s">
        <v>657</v>
      </c>
      <c r="H127" s="154"/>
      <c r="I127" s="154"/>
      <c r="J127" s="154"/>
      <c r="K127" s="154"/>
      <c r="L127" s="154"/>
      <c r="M127" s="154"/>
      <c r="N127" s="155"/>
      <c r="O127" s="11"/>
      <c r="P127" s="231"/>
      <c r="Q127" s="232"/>
      <c r="R127" s="233"/>
      <c r="S127" s="14"/>
      <c r="T127" s="158"/>
      <c r="U127" s="44">
        <v>0</v>
      </c>
      <c r="V127" s="44">
        <v>341</v>
      </c>
      <c r="W127" s="44" t="s">
        <v>29</v>
      </c>
      <c r="X127" s="44"/>
      <c r="Y127" s="44"/>
      <c r="Z127" s="44"/>
      <c r="AA127" s="44"/>
    </row>
    <row r="128" spans="1:27" ht="15.75" thickBot="1" x14ac:dyDescent="0.25">
      <c r="A128" s="245">
        <v>362</v>
      </c>
      <c r="B128" s="260" t="s">
        <v>3162</v>
      </c>
      <c r="C128" s="165" t="s">
        <v>34</v>
      </c>
      <c r="D128" s="165" t="s">
        <v>489</v>
      </c>
      <c r="E128" s="237" t="s">
        <v>36</v>
      </c>
      <c r="F128" s="159" t="s">
        <v>689</v>
      </c>
      <c r="G128" s="16"/>
      <c r="H128" s="16" t="s">
        <v>78</v>
      </c>
      <c r="I128" s="16"/>
      <c r="J128" s="16" t="s">
        <v>50</v>
      </c>
      <c r="K128" s="16"/>
      <c r="L128" s="16"/>
      <c r="M128" s="16" t="s">
        <v>99</v>
      </c>
      <c r="N128" s="16" t="s">
        <v>99</v>
      </c>
      <c r="O128" s="9"/>
      <c r="P128" s="228"/>
      <c r="Q128" s="229"/>
      <c r="R128" s="230"/>
      <c r="S128" s="10"/>
      <c r="T128" s="156"/>
      <c r="U128" s="44">
        <v>0</v>
      </c>
      <c r="V128" s="44">
        <v>362</v>
      </c>
      <c r="W128" s="44" t="s">
        <v>29</v>
      </c>
      <c r="X128" s="44"/>
      <c r="Y128" s="44"/>
      <c r="Z128" s="44"/>
      <c r="AA128" s="44"/>
    </row>
    <row r="129" spans="1:27" ht="15.75" thickBot="1" x14ac:dyDescent="0.25">
      <c r="A129" s="160"/>
      <c r="B129" s="261"/>
      <c r="C129" s="166"/>
      <c r="D129" s="166"/>
      <c r="E129" s="238"/>
      <c r="F129" s="160"/>
      <c r="G129" s="150" t="s">
        <v>2969</v>
      </c>
      <c r="H129" s="243"/>
      <c r="I129" s="243"/>
      <c r="J129" s="243"/>
      <c r="K129" s="243"/>
      <c r="L129" s="243"/>
      <c r="M129" s="243"/>
      <c r="N129" s="244"/>
      <c r="O129" s="11" t="s">
        <v>29</v>
      </c>
      <c r="P129" s="141" t="s">
        <v>3273</v>
      </c>
      <c r="Q129" s="142"/>
      <c r="R129" s="143"/>
      <c r="S129" s="12"/>
      <c r="T129" s="157"/>
      <c r="U129" s="44" t="s">
        <v>29</v>
      </c>
      <c r="V129" s="44">
        <v>362</v>
      </c>
      <c r="W129" s="44" t="s">
        <v>29</v>
      </c>
      <c r="X129" s="44"/>
      <c r="Y129" s="44"/>
      <c r="Z129" s="44"/>
      <c r="AA129" s="44"/>
    </row>
    <row r="130" spans="1:27" ht="15" x14ac:dyDescent="0.2">
      <c r="A130" s="160"/>
      <c r="B130" s="261"/>
      <c r="C130" s="166"/>
      <c r="D130" s="166"/>
      <c r="E130" s="238"/>
      <c r="F130" s="160" t="s">
        <v>689</v>
      </c>
      <c r="G130" s="150"/>
      <c r="H130" s="151"/>
      <c r="I130" s="151"/>
      <c r="J130" s="151"/>
      <c r="K130" s="151"/>
      <c r="L130" s="151"/>
      <c r="M130" s="151" t="s">
        <v>99</v>
      </c>
      <c r="N130" s="152" t="s">
        <v>99</v>
      </c>
      <c r="O130" s="9"/>
      <c r="P130" s="144"/>
      <c r="Q130" s="145"/>
      <c r="R130" s="146"/>
      <c r="S130" s="13"/>
      <c r="T130" s="157"/>
      <c r="U130" s="44">
        <v>0</v>
      </c>
      <c r="V130" s="44">
        <v>362</v>
      </c>
      <c r="W130" s="44" t="s">
        <v>29</v>
      </c>
      <c r="X130" s="44"/>
      <c r="Y130" s="44"/>
      <c r="Z130" s="44"/>
      <c r="AA130" s="44"/>
    </row>
    <row r="131" spans="1:27" ht="15.75" thickBot="1" x14ac:dyDescent="0.25">
      <c r="A131" s="246"/>
      <c r="B131" s="262"/>
      <c r="C131" s="167"/>
      <c r="D131" s="167"/>
      <c r="E131" s="239"/>
      <c r="F131" s="161"/>
      <c r="G131" s="153"/>
      <c r="H131" s="154"/>
      <c r="I131" s="154"/>
      <c r="J131" s="154"/>
      <c r="K131" s="154"/>
      <c r="L131" s="154"/>
      <c r="M131" s="154"/>
      <c r="N131" s="155"/>
      <c r="O131" s="11"/>
      <c r="P131" s="231"/>
      <c r="Q131" s="232"/>
      <c r="R131" s="233"/>
      <c r="S131" s="14"/>
      <c r="T131" s="158"/>
      <c r="U131" s="44">
        <v>0</v>
      </c>
      <c r="V131" s="44">
        <v>362</v>
      </c>
      <c r="W131" s="44" t="s">
        <v>29</v>
      </c>
      <c r="X131" s="44"/>
      <c r="Y131" s="44"/>
      <c r="Z131" s="44"/>
      <c r="AA131" s="44"/>
    </row>
    <row r="132" spans="1:27" ht="15.75" customHeight="1" thickBot="1" x14ac:dyDescent="0.25">
      <c r="A132" s="245">
        <v>393</v>
      </c>
      <c r="B132" s="263">
        <v>4</v>
      </c>
      <c r="C132" s="165" t="s">
        <v>34</v>
      </c>
      <c r="D132" s="165" t="s">
        <v>740</v>
      </c>
      <c r="E132" s="237" t="s">
        <v>42</v>
      </c>
      <c r="F132" s="159" t="s">
        <v>741</v>
      </c>
      <c r="G132" s="16"/>
      <c r="H132" s="16" t="s">
        <v>38</v>
      </c>
      <c r="I132" s="16"/>
      <c r="J132" s="16" t="s">
        <v>38</v>
      </c>
      <c r="K132" s="16"/>
      <c r="L132" s="16"/>
      <c r="M132" s="16"/>
      <c r="N132" s="16"/>
      <c r="O132" s="9"/>
      <c r="P132" s="228"/>
      <c r="Q132" s="229"/>
      <c r="R132" s="230"/>
      <c r="S132" s="10"/>
      <c r="T132" s="156"/>
      <c r="U132" s="44">
        <v>0</v>
      </c>
      <c r="V132" s="44">
        <v>393</v>
      </c>
      <c r="W132" s="44" t="s">
        <v>29</v>
      </c>
      <c r="X132" s="44"/>
      <c r="Y132" s="44"/>
      <c r="Z132" s="44"/>
      <c r="AA132" s="44"/>
    </row>
    <row r="133" spans="1:27" ht="15.75" thickBot="1" x14ac:dyDescent="0.25">
      <c r="A133" s="160"/>
      <c r="B133" s="264"/>
      <c r="C133" s="166"/>
      <c r="D133" s="166"/>
      <c r="E133" s="238"/>
      <c r="F133" s="160"/>
      <c r="G133" s="150" t="s">
        <v>742</v>
      </c>
      <c r="H133" s="243"/>
      <c r="I133" s="243"/>
      <c r="J133" s="243"/>
      <c r="K133" s="243"/>
      <c r="L133" s="243"/>
      <c r="M133" s="243"/>
      <c r="N133" s="244"/>
      <c r="O133" s="11" t="s">
        <v>29</v>
      </c>
      <c r="P133" s="141" t="s">
        <v>3215</v>
      </c>
      <c r="Q133" s="142"/>
      <c r="R133" s="143"/>
      <c r="S133" s="12"/>
      <c r="T133" s="157"/>
      <c r="U133" s="44" t="s">
        <v>29</v>
      </c>
      <c r="V133" s="44">
        <v>393</v>
      </c>
      <c r="W133" s="44" t="s">
        <v>29</v>
      </c>
      <c r="X133" s="44"/>
      <c r="Y133" s="44"/>
      <c r="Z133" s="44"/>
      <c r="AA133" s="44"/>
    </row>
    <row r="134" spans="1:27" ht="15" x14ac:dyDescent="0.2">
      <c r="A134" s="160"/>
      <c r="B134" s="264"/>
      <c r="C134" s="166"/>
      <c r="D134" s="166"/>
      <c r="E134" s="238"/>
      <c r="F134" s="160" t="s">
        <v>741</v>
      </c>
      <c r="G134" s="150"/>
      <c r="H134" s="151" t="s">
        <v>38</v>
      </c>
      <c r="I134" s="151"/>
      <c r="J134" s="151" t="s">
        <v>179</v>
      </c>
      <c r="K134" s="151"/>
      <c r="L134" s="151"/>
      <c r="M134" s="151"/>
      <c r="N134" s="152"/>
      <c r="O134" s="9"/>
      <c r="P134" s="144"/>
      <c r="Q134" s="145"/>
      <c r="R134" s="146"/>
      <c r="S134" s="13"/>
      <c r="T134" s="157"/>
      <c r="U134" s="44">
        <v>0</v>
      </c>
      <c r="V134" s="44">
        <v>393</v>
      </c>
      <c r="W134" s="44" t="s">
        <v>29</v>
      </c>
      <c r="X134" s="44"/>
      <c r="Y134" s="44"/>
      <c r="Z134" s="44"/>
      <c r="AA134" s="44"/>
    </row>
    <row r="135" spans="1:27" ht="15.75" thickBot="1" x14ac:dyDescent="0.25">
      <c r="A135" s="246"/>
      <c r="B135" s="265"/>
      <c r="C135" s="167"/>
      <c r="D135" s="167"/>
      <c r="E135" s="239"/>
      <c r="F135" s="161"/>
      <c r="G135" s="153" t="s">
        <v>742</v>
      </c>
      <c r="H135" s="154"/>
      <c r="I135" s="154"/>
      <c r="J135" s="154"/>
      <c r="K135" s="154"/>
      <c r="L135" s="154"/>
      <c r="M135" s="154"/>
      <c r="N135" s="155"/>
      <c r="O135" s="11"/>
      <c r="P135" s="231"/>
      <c r="Q135" s="232"/>
      <c r="R135" s="233"/>
      <c r="S135" s="14"/>
      <c r="T135" s="158"/>
      <c r="U135" s="44">
        <v>0</v>
      </c>
      <c r="V135" s="44">
        <v>393</v>
      </c>
      <c r="W135" s="44" t="s">
        <v>29</v>
      </c>
      <c r="X135" s="44"/>
      <c r="Y135" s="44"/>
      <c r="Z135" s="44"/>
      <c r="AA135" s="44"/>
    </row>
    <row r="136" spans="1:27" ht="15.75" customHeight="1" thickBot="1" x14ac:dyDescent="0.25">
      <c r="A136" s="245">
        <v>400</v>
      </c>
      <c r="B136" s="263">
        <v>4</v>
      </c>
      <c r="C136" s="165" t="s">
        <v>34</v>
      </c>
      <c r="D136" s="165" t="s">
        <v>379</v>
      </c>
      <c r="E136" s="237" t="s">
        <v>42</v>
      </c>
      <c r="F136" s="159" t="s">
        <v>1179</v>
      </c>
      <c r="G136" s="16" t="s">
        <v>38</v>
      </c>
      <c r="H136" s="16"/>
      <c r="I136" s="16"/>
      <c r="J136" s="16"/>
      <c r="K136" s="16"/>
      <c r="L136" s="16"/>
      <c r="M136" s="16"/>
      <c r="N136" s="16"/>
      <c r="O136" s="9"/>
      <c r="P136" s="228"/>
      <c r="Q136" s="229"/>
      <c r="R136" s="230"/>
      <c r="S136" s="10"/>
      <c r="T136" s="156"/>
      <c r="U136" s="44">
        <v>0</v>
      </c>
      <c r="V136" s="44">
        <v>400</v>
      </c>
      <c r="W136" s="44" t="s">
        <v>29</v>
      </c>
      <c r="X136" s="44"/>
      <c r="Y136" s="44"/>
      <c r="Z136" s="44"/>
      <c r="AA136" s="44"/>
    </row>
    <row r="137" spans="1:27" ht="15.75" customHeight="1" thickBot="1" x14ac:dyDescent="0.25">
      <c r="A137" s="160"/>
      <c r="B137" s="264"/>
      <c r="C137" s="166"/>
      <c r="D137" s="166"/>
      <c r="E137" s="238"/>
      <c r="F137" s="160"/>
      <c r="G137" s="150" t="s">
        <v>799</v>
      </c>
      <c r="H137" s="243"/>
      <c r="I137" s="243"/>
      <c r="J137" s="243"/>
      <c r="K137" s="243"/>
      <c r="L137" s="243"/>
      <c r="M137" s="243"/>
      <c r="N137" s="244"/>
      <c r="O137" s="11" t="s">
        <v>29</v>
      </c>
      <c r="P137" s="141" t="s">
        <v>64</v>
      </c>
      <c r="Q137" s="142"/>
      <c r="R137" s="143"/>
      <c r="S137" s="12"/>
      <c r="T137" s="157"/>
      <c r="U137" s="44" t="s">
        <v>29</v>
      </c>
      <c r="V137" s="44">
        <v>400</v>
      </c>
      <c r="W137" s="44" t="s">
        <v>29</v>
      </c>
      <c r="X137" s="44"/>
      <c r="Y137" s="44"/>
      <c r="Z137" s="44"/>
      <c r="AA137" s="44"/>
    </row>
    <row r="138" spans="1:27" ht="15" customHeight="1" x14ac:dyDescent="0.2">
      <c r="A138" s="160"/>
      <c r="B138" s="264"/>
      <c r="C138" s="166"/>
      <c r="D138" s="166"/>
      <c r="E138" s="238"/>
      <c r="F138" s="160"/>
      <c r="G138" s="150"/>
      <c r="H138" s="151" t="s">
        <v>38</v>
      </c>
      <c r="I138" s="151"/>
      <c r="J138" s="151"/>
      <c r="K138" s="151"/>
      <c r="L138" s="151"/>
      <c r="M138" s="151"/>
      <c r="N138" s="152"/>
      <c r="O138" s="9"/>
      <c r="P138" s="144" t="s">
        <v>2746</v>
      </c>
      <c r="Q138" s="145"/>
      <c r="R138" s="146"/>
      <c r="S138" s="13"/>
      <c r="T138" s="157"/>
      <c r="U138" s="44">
        <v>0</v>
      </c>
      <c r="V138" s="44">
        <v>400</v>
      </c>
      <c r="W138" s="44" t="s">
        <v>29</v>
      </c>
      <c r="X138" s="44"/>
      <c r="Y138" s="44"/>
      <c r="Z138" s="44"/>
      <c r="AA138" s="44"/>
    </row>
    <row r="139" spans="1:27" ht="15.75" thickBot="1" x14ac:dyDescent="0.25">
      <c r="A139" s="246"/>
      <c r="B139" s="265"/>
      <c r="C139" s="167"/>
      <c r="D139" s="167"/>
      <c r="E139" s="239"/>
      <c r="F139" s="161"/>
      <c r="G139" s="153"/>
      <c r="H139" s="154"/>
      <c r="I139" s="154"/>
      <c r="J139" s="154"/>
      <c r="K139" s="154"/>
      <c r="L139" s="154"/>
      <c r="M139" s="154"/>
      <c r="N139" s="155"/>
      <c r="O139" s="11"/>
      <c r="P139" s="231" t="s">
        <v>1119</v>
      </c>
      <c r="Q139" s="232"/>
      <c r="R139" s="233"/>
      <c r="S139" s="14"/>
      <c r="T139" s="158"/>
      <c r="U139" s="44">
        <v>0</v>
      </c>
      <c r="V139" s="44">
        <v>400</v>
      </c>
      <c r="W139" s="44" t="s">
        <v>29</v>
      </c>
      <c r="X139" s="44"/>
      <c r="Y139" s="44"/>
      <c r="Z139" s="44"/>
      <c r="AA139" s="44"/>
    </row>
    <row r="140" spans="1:27" ht="15.75" customHeight="1" thickBot="1" x14ac:dyDescent="0.25">
      <c r="A140" s="245">
        <v>404</v>
      </c>
      <c r="B140" s="263">
        <v>4</v>
      </c>
      <c r="C140" s="165" t="s">
        <v>34</v>
      </c>
      <c r="D140" s="165" t="s">
        <v>92</v>
      </c>
      <c r="E140" s="237" t="s">
        <v>42</v>
      </c>
      <c r="F140" s="159" t="s">
        <v>761</v>
      </c>
      <c r="G140" s="16" t="s">
        <v>38</v>
      </c>
      <c r="H140" s="16" t="s">
        <v>38</v>
      </c>
      <c r="I140" s="16"/>
      <c r="J140" s="16"/>
      <c r="K140" s="16"/>
      <c r="L140" s="16"/>
      <c r="M140" s="16"/>
      <c r="N140" s="16"/>
      <c r="O140" s="9"/>
      <c r="P140" s="228"/>
      <c r="Q140" s="229"/>
      <c r="R140" s="230"/>
      <c r="S140" s="10"/>
      <c r="T140" s="156"/>
      <c r="U140" s="44">
        <v>0</v>
      </c>
      <c r="V140" s="44">
        <v>404</v>
      </c>
      <c r="W140" s="44" t="s">
        <v>29</v>
      </c>
      <c r="X140" s="44"/>
      <c r="Y140" s="44"/>
      <c r="Z140" s="44"/>
      <c r="AA140" s="44"/>
    </row>
    <row r="141" spans="1:27" ht="15.75" thickBot="1" x14ac:dyDescent="0.25">
      <c r="A141" s="160"/>
      <c r="B141" s="264"/>
      <c r="C141" s="166"/>
      <c r="D141" s="166"/>
      <c r="E141" s="238"/>
      <c r="F141" s="160"/>
      <c r="G141" s="150"/>
      <c r="H141" s="243"/>
      <c r="I141" s="243"/>
      <c r="J141" s="243"/>
      <c r="K141" s="243"/>
      <c r="L141" s="243"/>
      <c r="M141" s="243"/>
      <c r="N141" s="244"/>
      <c r="O141" s="11" t="s">
        <v>29</v>
      </c>
      <c r="P141" s="141" t="s">
        <v>64</v>
      </c>
      <c r="Q141" s="142"/>
      <c r="R141" s="143"/>
      <c r="S141" s="12"/>
      <c r="T141" s="157"/>
      <c r="U141" s="44" t="s">
        <v>29</v>
      </c>
      <c r="V141" s="44">
        <v>404</v>
      </c>
      <c r="W141" s="44" t="s">
        <v>29</v>
      </c>
      <c r="X141" s="44"/>
      <c r="Y141" s="44"/>
      <c r="Z141" s="44"/>
      <c r="AA141" s="44"/>
    </row>
    <row r="142" spans="1:27" ht="15" x14ac:dyDescent="0.2">
      <c r="A142" s="160"/>
      <c r="B142" s="264"/>
      <c r="C142" s="166"/>
      <c r="D142" s="166"/>
      <c r="E142" s="238"/>
      <c r="F142" s="160" t="s">
        <v>761</v>
      </c>
      <c r="G142" s="150" t="s">
        <v>38</v>
      </c>
      <c r="H142" s="151" t="s">
        <v>38</v>
      </c>
      <c r="I142" s="151"/>
      <c r="J142" s="151" t="s">
        <v>44</v>
      </c>
      <c r="K142" s="151"/>
      <c r="L142" s="151"/>
      <c r="M142" s="151"/>
      <c r="N142" s="152"/>
      <c r="O142" s="9"/>
      <c r="P142" s="144"/>
      <c r="Q142" s="145"/>
      <c r="R142" s="146"/>
      <c r="S142" s="13"/>
      <c r="T142" s="157"/>
      <c r="U142" s="44">
        <v>0</v>
      </c>
      <c r="V142" s="44">
        <v>404</v>
      </c>
      <c r="W142" s="44" t="s">
        <v>29</v>
      </c>
      <c r="X142" s="44"/>
      <c r="Y142" s="44"/>
      <c r="Z142" s="44"/>
      <c r="AA142" s="44"/>
    </row>
    <row r="143" spans="1:27" ht="15.75" thickBot="1" x14ac:dyDescent="0.25">
      <c r="A143" s="246"/>
      <c r="B143" s="265"/>
      <c r="C143" s="167"/>
      <c r="D143" s="167"/>
      <c r="E143" s="239"/>
      <c r="F143" s="161"/>
      <c r="G143" s="153"/>
      <c r="H143" s="154"/>
      <c r="I143" s="154"/>
      <c r="J143" s="154"/>
      <c r="K143" s="154"/>
      <c r="L143" s="154"/>
      <c r="M143" s="154"/>
      <c r="N143" s="155"/>
      <c r="O143" s="11"/>
      <c r="P143" s="231"/>
      <c r="Q143" s="232"/>
      <c r="R143" s="233"/>
      <c r="S143" s="14"/>
      <c r="T143" s="158"/>
      <c r="U143" s="44">
        <v>0</v>
      </c>
      <c r="V143" s="44">
        <v>404</v>
      </c>
      <c r="W143" s="44" t="s">
        <v>29</v>
      </c>
      <c r="X143" s="44"/>
      <c r="Y143" s="44"/>
      <c r="Z143" s="44"/>
      <c r="AA143" s="44"/>
    </row>
    <row r="144" spans="1:27" ht="15.75" customHeight="1" thickBot="1" x14ac:dyDescent="0.25">
      <c r="A144" s="245">
        <v>419</v>
      </c>
      <c r="B144" s="263">
        <v>4</v>
      </c>
      <c r="C144" s="165" t="s">
        <v>34</v>
      </c>
      <c r="D144" s="165" t="s">
        <v>92</v>
      </c>
      <c r="E144" s="237" t="s">
        <v>42</v>
      </c>
      <c r="F144" s="159" t="s">
        <v>786</v>
      </c>
      <c r="G144" s="16"/>
      <c r="H144" s="16" t="s">
        <v>38</v>
      </c>
      <c r="I144" s="16"/>
      <c r="J144" s="16"/>
      <c r="K144" s="16"/>
      <c r="L144" s="16" t="s">
        <v>99</v>
      </c>
      <c r="M144" s="16"/>
      <c r="N144" s="16"/>
      <c r="O144" s="9"/>
      <c r="P144" s="228"/>
      <c r="Q144" s="229"/>
      <c r="R144" s="230"/>
      <c r="S144" s="10"/>
      <c r="T144" s="156"/>
      <c r="U144" s="44">
        <v>0</v>
      </c>
      <c r="V144" s="44">
        <v>419</v>
      </c>
      <c r="W144" s="44" t="s">
        <v>29</v>
      </c>
      <c r="X144" s="44"/>
      <c r="Y144" s="44"/>
      <c r="Z144" s="44"/>
      <c r="AA144" s="44"/>
    </row>
    <row r="145" spans="1:27" ht="15.75" customHeight="1" thickBot="1" x14ac:dyDescent="0.25">
      <c r="A145" s="160"/>
      <c r="B145" s="264"/>
      <c r="C145" s="166"/>
      <c r="D145" s="166"/>
      <c r="E145" s="238"/>
      <c r="F145" s="160"/>
      <c r="G145" s="150" t="s">
        <v>787</v>
      </c>
      <c r="H145" s="243"/>
      <c r="I145" s="243"/>
      <c r="J145" s="243"/>
      <c r="K145" s="243"/>
      <c r="L145" s="243"/>
      <c r="M145" s="243"/>
      <c r="N145" s="244"/>
      <c r="O145" s="11" t="s">
        <v>29</v>
      </c>
      <c r="P145" s="141" t="s">
        <v>2570</v>
      </c>
      <c r="Q145" s="142"/>
      <c r="R145" s="143"/>
      <c r="S145" s="12"/>
      <c r="T145" s="157"/>
      <c r="U145" s="44" t="s">
        <v>29</v>
      </c>
      <c r="V145" s="44">
        <v>419</v>
      </c>
      <c r="W145" s="44" t="s">
        <v>29</v>
      </c>
      <c r="X145" s="44"/>
      <c r="Y145" s="44"/>
      <c r="Z145" s="44"/>
      <c r="AA145" s="44"/>
    </row>
    <row r="146" spans="1:27" ht="15" x14ac:dyDescent="0.2">
      <c r="A146" s="160"/>
      <c r="B146" s="264"/>
      <c r="C146" s="166"/>
      <c r="D146" s="166"/>
      <c r="E146" s="238"/>
      <c r="F146" s="160" t="s">
        <v>786</v>
      </c>
      <c r="G146" s="150"/>
      <c r="H146" s="151"/>
      <c r="I146" s="151"/>
      <c r="J146" s="151"/>
      <c r="K146" s="151"/>
      <c r="L146" s="151"/>
      <c r="M146" s="151"/>
      <c r="N146" s="152"/>
      <c r="O146" s="9"/>
      <c r="P146" s="144"/>
      <c r="Q146" s="145"/>
      <c r="R146" s="146"/>
      <c r="S146" s="13"/>
      <c r="T146" s="157"/>
      <c r="U146" s="44">
        <v>0</v>
      </c>
      <c r="V146" s="44">
        <v>419</v>
      </c>
      <c r="W146" s="44" t="s">
        <v>29</v>
      </c>
      <c r="X146" s="44"/>
      <c r="Y146" s="44"/>
      <c r="Z146" s="44"/>
      <c r="AA146" s="44"/>
    </row>
    <row r="147" spans="1:27" ht="15.75" thickBot="1" x14ac:dyDescent="0.25">
      <c r="A147" s="246"/>
      <c r="B147" s="265"/>
      <c r="C147" s="167"/>
      <c r="D147" s="167"/>
      <c r="E147" s="239"/>
      <c r="F147" s="161"/>
      <c r="G147" s="153" t="s">
        <v>787</v>
      </c>
      <c r="H147" s="154"/>
      <c r="I147" s="154"/>
      <c r="J147" s="154"/>
      <c r="K147" s="154"/>
      <c r="L147" s="154"/>
      <c r="M147" s="154"/>
      <c r="N147" s="155"/>
      <c r="O147" s="11"/>
      <c r="P147" s="231"/>
      <c r="Q147" s="232"/>
      <c r="R147" s="233"/>
      <c r="S147" s="14"/>
      <c r="T147" s="158"/>
      <c r="U147" s="44">
        <v>0</v>
      </c>
      <c r="V147" s="44">
        <v>419</v>
      </c>
      <c r="W147" s="44" t="s">
        <v>29</v>
      </c>
      <c r="X147" s="44"/>
      <c r="Y147" s="44"/>
      <c r="Z147" s="44"/>
      <c r="AA147" s="44"/>
    </row>
    <row r="148" spans="1:27" ht="15.75" customHeight="1" thickBot="1" x14ac:dyDescent="0.25">
      <c r="A148" s="245">
        <v>437</v>
      </c>
      <c r="B148" s="263">
        <v>4</v>
      </c>
      <c r="C148" s="165" t="s">
        <v>34</v>
      </c>
      <c r="D148" s="165" t="s">
        <v>92</v>
      </c>
      <c r="E148" s="237" t="s">
        <v>42</v>
      </c>
      <c r="F148" s="159" t="s">
        <v>819</v>
      </c>
      <c r="G148" s="16" t="s">
        <v>38</v>
      </c>
      <c r="H148" s="16"/>
      <c r="I148" s="16"/>
      <c r="J148" s="16" t="s">
        <v>350</v>
      </c>
      <c r="K148" s="16"/>
      <c r="L148" s="16"/>
      <c r="M148" s="16"/>
      <c r="N148" s="16"/>
      <c r="O148" s="9"/>
      <c r="P148" s="228"/>
      <c r="Q148" s="229"/>
      <c r="R148" s="230"/>
      <c r="S148" s="10"/>
      <c r="T148" s="156"/>
      <c r="U148" s="44">
        <v>0</v>
      </c>
      <c r="V148" s="44">
        <v>437</v>
      </c>
      <c r="W148" s="44" t="s">
        <v>29</v>
      </c>
      <c r="X148" s="44"/>
      <c r="Y148" s="44"/>
      <c r="Z148" s="44"/>
      <c r="AA148" s="44"/>
    </row>
    <row r="149" spans="1:27" ht="15.75" thickBot="1" x14ac:dyDescent="0.25">
      <c r="A149" s="160"/>
      <c r="B149" s="264"/>
      <c r="C149" s="166"/>
      <c r="D149" s="166"/>
      <c r="E149" s="238"/>
      <c r="F149" s="160"/>
      <c r="G149" s="150" t="s">
        <v>3309</v>
      </c>
      <c r="H149" s="243"/>
      <c r="I149" s="243"/>
      <c r="J149" s="243"/>
      <c r="K149" s="243"/>
      <c r="L149" s="243"/>
      <c r="M149" s="243"/>
      <c r="N149" s="244"/>
      <c r="O149" s="11" t="s">
        <v>29</v>
      </c>
      <c r="P149" s="240" t="s">
        <v>3310</v>
      </c>
      <c r="Q149" s="241"/>
      <c r="R149" s="242"/>
      <c r="S149" s="12"/>
      <c r="T149" s="157"/>
      <c r="U149" s="44" t="s">
        <v>29</v>
      </c>
      <c r="V149" s="44">
        <v>437</v>
      </c>
      <c r="W149" s="44" t="s">
        <v>29</v>
      </c>
      <c r="X149" s="44"/>
      <c r="Y149" s="44"/>
      <c r="Z149" s="44"/>
      <c r="AA149" s="44"/>
    </row>
    <row r="150" spans="1:27" ht="15" x14ac:dyDescent="0.2">
      <c r="A150" s="160"/>
      <c r="B150" s="264"/>
      <c r="C150" s="166"/>
      <c r="D150" s="166"/>
      <c r="E150" s="238"/>
      <c r="F150" s="160" t="s">
        <v>819</v>
      </c>
      <c r="G150" s="150" t="s">
        <v>38</v>
      </c>
      <c r="H150" s="151"/>
      <c r="I150" s="151"/>
      <c r="J150" s="151" t="s">
        <v>350</v>
      </c>
      <c r="K150" s="151"/>
      <c r="L150" s="151"/>
      <c r="M150" s="151"/>
      <c r="N150" s="152"/>
      <c r="O150" s="9"/>
      <c r="P150" s="144" t="s">
        <v>126</v>
      </c>
      <c r="Q150" s="145"/>
      <c r="R150" s="146"/>
      <c r="S150" s="13"/>
      <c r="T150" s="157"/>
      <c r="U150" s="44">
        <v>0</v>
      </c>
      <c r="V150" s="44">
        <v>437</v>
      </c>
      <c r="W150" s="44" t="s">
        <v>29</v>
      </c>
      <c r="X150" s="44"/>
      <c r="Y150" s="44"/>
      <c r="Z150" s="44"/>
      <c r="AA150" s="44"/>
    </row>
    <row r="151" spans="1:27" ht="15.75" thickBot="1" x14ac:dyDescent="0.25">
      <c r="A151" s="246"/>
      <c r="B151" s="265"/>
      <c r="C151" s="167"/>
      <c r="D151" s="167"/>
      <c r="E151" s="239"/>
      <c r="F151" s="161"/>
      <c r="G151" s="153" t="s">
        <v>820</v>
      </c>
      <c r="H151" s="154"/>
      <c r="I151" s="154"/>
      <c r="J151" s="154"/>
      <c r="K151" s="154"/>
      <c r="L151" s="154"/>
      <c r="M151" s="154"/>
      <c r="N151" s="155"/>
      <c r="O151" s="11"/>
      <c r="P151" s="231"/>
      <c r="Q151" s="232"/>
      <c r="R151" s="233"/>
      <c r="S151" s="14"/>
      <c r="T151" s="158"/>
      <c r="U151" s="44">
        <v>0</v>
      </c>
      <c r="V151" s="44">
        <v>437</v>
      </c>
      <c r="W151" s="44" t="s">
        <v>29</v>
      </c>
      <c r="X151" s="44"/>
      <c r="Y151" s="44"/>
      <c r="Z151" s="44"/>
      <c r="AA151" s="44"/>
    </row>
    <row r="152" spans="1:27" ht="15.75" customHeight="1" thickBot="1" x14ac:dyDescent="0.25">
      <c r="A152" s="245">
        <v>439</v>
      </c>
      <c r="B152" s="263">
        <v>4</v>
      </c>
      <c r="C152" s="165" t="s">
        <v>34</v>
      </c>
      <c r="D152" s="165" t="s">
        <v>465</v>
      </c>
      <c r="E152" s="237" t="s">
        <v>42</v>
      </c>
      <c r="F152" s="159" t="s">
        <v>822</v>
      </c>
      <c r="G152" s="16" t="s">
        <v>38</v>
      </c>
      <c r="H152" s="16"/>
      <c r="I152" s="16"/>
      <c r="J152" s="16" t="s">
        <v>136</v>
      </c>
      <c r="K152" s="16"/>
      <c r="L152" s="16"/>
      <c r="M152" s="16"/>
      <c r="N152" s="16"/>
      <c r="O152" s="9"/>
      <c r="P152" s="228"/>
      <c r="Q152" s="229"/>
      <c r="R152" s="230"/>
      <c r="S152" s="10"/>
      <c r="T152" s="156"/>
      <c r="U152" s="44">
        <v>0</v>
      </c>
      <c r="V152" s="44">
        <v>439</v>
      </c>
      <c r="W152" s="44" t="s">
        <v>29</v>
      </c>
      <c r="X152" s="44"/>
      <c r="Y152" s="44"/>
      <c r="Z152" s="44"/>
      <c r="AA152" s="44"/>
    </row>
    <row r="153" spans="1:27" ht="15.75" customHeight="1" thickBot="1" x14ac:dyDescent="0.25">
      <c r="A153" s="160"/>
      <c r="B153" s="264"/>
      <c r="C153" s="166"/>
      <c r="D153" s="166"/>
      <c r="E153" s="238"/>
      <c r="F153" s="160"/>
      <c r="G153" s="150" t="s">
        <v>2974</v>
      </c>
      <c r="H153" s="243"/>
      <c r="I153" s="243"/>
      <c r="J153" s="243"/>
      <c r="K153" s="243"/>
      <c r="L153" s="243"/>
      <c r="M153" s="243"/>
      <c r="N153" s="244"/>
      <c r="O153" s="11"/>
      <c r="P153" s="141" t="s">
        <v>64</v>
      </c>
      <c r="Q153" s="142"/>
      <c r="R153" s="143"/>
      <c r="S153" s="12"/>
      <c r="T153" s="157"/>
      <c r="U153" s="44">
        <v>0</v>
      </c>
      <c r="V153" s="44">
        <v>439</v>
      </c>
      <c r="W153" s="44" t="s">
        <v>29</v>
      </c>
      <c r="X153" s="44"/>
      <c r="Y153" s="44"/>
      <c r="Z153" s="44"/>
      <c r="AA153" s="44"/>
    </row>
    <row r="154" spans="1:27" ht="15" customHeight="1" x14ac:dyDescent="0.2">
      <c r="A154" s="160"/>
      <c r="B154" s="264"/>
      <c r="C154" s="166"/>
      <c r="D154" s="166"/>
      <c r="E154" s="238"/>
      <c r="F154" s="160" t="s">
        <v>822</v>
      </c>
      <c r="G154" s="150" t="s">
        <v>38</v>
      </c>
      <c r="H154" s="151"/>
      <c r="I154" s="151"/>
      <c r="J154" s="151" t="s">
        <v>136</v>
      </c>
      <c r="K154" s="151"/>
      <c r="L154" s="151"/>
      <c r="M154" s="151"/>
      <c r="N154" s="152"/>
      <c r="O154" s="9" t="s">
        <v>29</v>
      </c>
      <c r="P154" s="144" t="s">
        <v>823</v>
      </c>
      <c r="Q154" s="145"/>
      <c r="R154" s="146"/>
      <c r="S154" s="13"/>
      <c r="T154" s="157"/>
      <c r="U154" s="44" t="s">
        <v>29</v>
      </c>
      <c r="V154" s="44">
        <v>439</v>
      </c>
      <c r="W154" s="44" t="s">
        <v>29</v>
      </c>
      <c r="X154" s="44"/>
      <c r="Y154" s="44"/>
      <c r="Z154" s="44"/>
      <c r="AA154" s="44"/>
    </row>
    <row r="155" spans="1:27" ht="15.75" thickBot="1" x14ac:dyDescent="0.25">
      <c r="A155" s="246"/>
      <c r="B155" s="265"/>
      <c r="C155" s="167"/>
      <c r="D155" s="167"/>
      <c r="E155" s="239"/>
      <c r="F155" s="161"/>
      <c r="G155" s="153"/>
      <c r="H155" s="154"/>
      <c r="I155" s="154"/>
      <c r="J155" s="154"/>
      <c r="K155" s="154"/>
      <c r="L155" s="154"/>
      <c r="M155" s="154"/>
      <c r="N155" s="155"/>
      <c r="O155" s="11"/>
      <c r="P155" s="231"/>
      <c r="Q155" s="232"/>
      <c r="R155" s="233"/>
      <c r="S155" s="14"/>
      <c r="T155" s="158"/>
      <c r="U155" s="44">
        <v>0</v>
      </c>
      <c r="V155" s="44">
        <v>439</v>
      </c>
      <c r="W155" s="44" t="s">
        <v>29</v>
      </c>
      <c r="X155" s="44"/>
      <c r="Y155" s="44"/>
      <c r="Z155" s="44"/>
      <c r="AA155" s="44"/>
    </row>
    <row r="156" spans="1:27" ht="15.75" customHeight="1" thickBot="1" x14ac:dyDescent="0.25">
      <c r="A156" s="245">
        <v>445</v>
      </c>
      <c r="B156" s="263">
        <v>4</v>
      </c>
      <c r="C156" s="165" t="s">
        <v>34</v>
      </c>
      <c r="D156" s="165" t="s">
        <v>210</v>
      </c>
      <c r="E156" s="237" t="s">
        <v>51</v>
      </c>
      <c r="F156" s="159" t="s">
        <v>834</v>
      </c>
      <c r="G156" s="16"/>
      <c r="H156" s="16" t="s">
        <v>38</v>
      </c>
      <c r="I156" s="16"/>
      <c r="J156" s="16"/>
      <c r="K156" s="16"/>
      <c r="L156" s="16"/>
      <c r="M156" s="16" t="s">
        <v>44</v>
      </c>
      <c r="N156" s="16"/>
      <c r="O156" s="9"/>
      <c r="P156" s="228"/>
      <c r="Q156" s="229"/>
      <c r="R156" s="230"/>
      <c r="S156" s="10"/>
      <c r="T156" s="156"/>
      <c r="U156" s="44">
        <v>0</v>
      </c>
      <c r="V156" s="44">
        <v>445</v>
      </c>
      <c r="W156" s="44" t="s">
        <v>29</v>
      </c>
      <c r="X156" s="44"/>
      <c r="Y156" s="44"/>
      <c r="Z156" s="44"/>
      <c r="AA156" s="44"/>
    </row>
    <row r="157" spans="1:27" ht="15.75" customHeight="1" thickBot="1" x14ac:dyDescent="0.25">
      <c r="A157" s="160"/>
      <c r="B157" s="264"/>
      <c r="C157" s="166"/>
      <c r="D157" s="166"/>
      <c r="E157" s="238"/>
      <c r="F157" s="160"/>
      <c r="G157" s="150" t="s">
        <v>3139</v>
      </c>
      <c r="H157" s="243"/>
      <c r="I157" s="243"/>
      <c r="J157" s="243"/>
      <c r="K157" s="243"/>
      <c r="L157" s="243"/>
      <c r="M157" s="243"/>
      <c r="N157" s="244"/>
      <c r="O157" s="11" t="s">
        <v>29</v>
      </c>
      <c r="P157" s="141" t="s">
        <v>808</v>
      </c>
      <c r="Q157" s="142"/>
      <c r="R157" s="143"/>
      <c r="S157" s="12"/>
      <c r="T157" s="157"/>
      <c r="U157" s="44" t="s">
        <v>29</v>
      </c>
      <c r="V157" s="44">
        <v>445</v>
      </c>
      <c r="W157" s="44" t="s">
        <v>29</v>
      </c>
      <c r="X157" s="44"/>
      <c r="Y157" s="44"/>
      <c r="Z157" s="44"/>
      <c r="AA157" s="44"/>
    </row>
    <row r="158" spans="1:27" ht="15" x14ac:dyDescent="0.2">
      <c r="A158" s="160"/>
      <c r="B158" s="264"/>
      <c r="C158" s="166"/>
      <c r="D158" s="166"/>
      <c r="E158" s="238"/>
      <c r="F158" s="160" t="s">
        <v>834</v>
      </c>
      <c r="G158" s="150"/>
      <c r="H158" s="151" t="s">
        <v>38</v>
      </c>
      <c r="I158" s="151"/>
      <c r="J158" s="151"/>
      <c r="K158" s="151"/>
      <c r="L158" s="151"/>
      <c r="M158" s="151" t="s">
        <v>44</v>
      </c>
      <c r="N158" s="152"/>
      <c r="O158" s="9"/>
      <c r="P158" s="144"/>
      <c r="Q158" s="145"/>
      <c r="R158" s="146"/>
      <c r="S158" s="13"/>
      <c r="T158" s="157"/>
      <c r="U158" s="44">
        <v>0</v>
      </c>
      <c r="V158" s="44">
        <v>445</v>
      </c>
      <c r="W158" s="44" t="s">
        <v>29</v>
      </c>
      <c r="X158" s="44"/>
      <c r="Y158" s="44"/>
      <c r="Z158" s="44"/>
      <c r="AA158" s="44"/>
    </row>
    <row r="159" spans="1:27" ht="15.75" thickBot="1" x14ac:dyDescent="0.25">
      <c r="A159" s="246"/>
      <c r="B159" s="265"/>
      <c r="C159" s="167"/>
      <c r="D159" s="167"/>
      <c r="E159" s="239"/>
      <c r="F159" s="161"/>
      <c r="G159" s="153" t="s">
        <v>835</v>
      </c>
      <c r="H159" s="154"/>
      <c r="I159" s="154"/>
      <c r="J159" s="154"/>
      <c r="K159" s="154"/>
      <c r="L159" s="154"/>
      <c r="M159" s="154"/>
      <c r="N159" s="155"/>
      <c r="O159" s="11"/>
      <c r="P159" s="231"/>
      <c r="Q159" s="232"/>
      <c r="R159" s="233"/>
      <c r="S159" s="14"/>
      <c r="T159" s="158"/>
      <c r="U159" s="44">
        <v>0</v>
      </c>
      <c r="V159" s="44">
        <v>445</v>
      </c>
      <c r="W159" s="44" t="s">
        <v>29</v>
      </c>
      <c r="X159" s="44"/>
      <c r="Y159" s="44"/>
      <c r="Z159" s="44"/>
      <c r="AA159" s="44"/>
    </row>
    <row r="160" spans="1:27" ht="15.75" customHeight="1" thickBot="1" x14ac:dyDescent="0.25">
      <c r="A160" s="245">
        <v>446</v>
      </c>
      <c r="B160" s="263">
        <v>4</v>
      </c>
      <c r="C160" s="165" t="s">
        <v>34</v>
      </c>
      <c r="D160" s="165" t="s">
        <v>836</v>
      </c>
      <c r="E160" s="237" t="s">
        <v>51</v>
      </c>
      <c r="F160" s="159" t="s">
        <v>837</v>
      </c>
      <c r="G160" s="16" t="s">
        <v>38</v>
      </c>
      <c r="H160" s="16" t="s">
        <v>38</v>
      </c>
      <c r="I160" s="16"/>
      <c r="J160" s="16"/>
      <c r="K160" s="16"/>
      <c r="L160" s="16"/>
      <c r="M160" s="16" t="s">
        <v>98</v>
      </c>
      <c r="N160" s="16"/>
      <c r="O160" s="9" t="s">
        <v>29</v>
      </c>
      <c r="P160" s="228" t="s">
        <v>838</v>
      </c>
      <c r="Q160" s="229"/>
      <c r="R160" s="230"/>
      <c r="S160" s="10"/>
      <c r="T160" s="156"/>
      <c r="U160" s="44" t="s">
        <v>29</v>
      </c>
      <c r="V160" s="44">
        <v>446</v>
      </c>
      <c r="W160" s="44" t="s">
        <v>29</v>
      </c>
      <c r="X160" s="44"/>
      <c r="Y160" s="44"/>
      <c r="Z160" s="44"/>
      <c r="AA160" s="44"/>
    </row>
    <row r="161" spans="1:27" ht="15.75" thickBot="1" x14ac:dyDescent="0.25">
      <c r="A161" s="160"/>
      <c r="B161" s="264"/>
      <c r="C161" s="166"/>
      <c r="D161" s="166"/>
      <c r="E161" s="238"/>
      <c r="F161" s="160"/>
      <c r="G161" s="150" t="s">
        <v>3140</v>
      </c>
      <c r="H161" s="243"/>
      <c r="I161" s="243"/>
      <c r="J161" s="243"/>
      <c r="K161" s="243"/>
      <c r="L161" s="243"/>
      <c r="M161" s="243"/>
      <c r="N161" s="244"/>
      <c r="O161" s="11"/>
      <c r="P161" s="141" t="s">
        <v>416</v>
      </c>
      <c r="Q161" s="142"/>
      <c r="R161" s="143"/>
      <c r="S161" s="12"/>
      <c r="T161" s="157"/>
      <c r="U161" s="44">
        <v>0</v>
      </c>
      <c r="V161" s="44">
        <v>446</v>
      </c>
      <c r="W161" s="44" t="s">
        <v>29</v>
      </c>
      <c r="X161" s="44"/>
      <c r="Y161" s="44"/>
      <c r="Z161" s="44"/>
      <c r="AA161" s="44"/>
    </row>
    <row r="162" spans="1:27" ht="15" x14ac:dyDescent="0.2">
      <c r="A162" s="160"/>
      <c r="B162" s="264"/>
      <c r="C162" s="166"/>
      <c r="D162" s="166"/>
      <c r="E162" s="238"/>
      <c r="F162" s="160" t="s">
        <v>837</v>
      </c>
      <c r="G162" s="150" t="s">
        <v>38</v>
      </c>
      <c r="H162" s="151" t="s">
        <v>38</v>
      </c>
      <c r="I162" s="151"/>
      <c r="J162" s="151"/>
      <c r="K162" s="151"/>
      <c r="L162" s="151"/>
      <c r="M162" s="151" t="s">
        <v>98</v>
      </c>
      <c r="N162" s="152"/>
      <c r="O162" s="9"/>
      <c r="P162" s="144"/>
      <c r="Q162" s="145"/>
      <c r="R162" s="146"/>
      <c r="S162" s="13"/>
      <c r="T162" s="157"/>
      <c r="U162" s="44">
        <v>0</v>
      </c>
      <c r="V162" s="44">
        <v>446</v>
      </c>
      <c r="W162" s="44" t="s">
        <v>29</v>
      </c>
      <c r="X162" s="44"/>
      <c r="Y162" s="44"/>
      <c r="Z162" s="44"/>
      <c r="AA162" s="44"/>
    </row>
    <row r="163" spans="1:27" ht="15.75" thickBot="1" x14ac:dyDescent="0.25">
      <c r="A163" s="246"/>
      <c r="B163" s="265"/>
      <c r="C163" s="167"/>
      <c r="D163" s="167"/>
      <c r="E163" s="239"/>
      <c r="F163" s="161"/>
      <c r="G163" s="153" t="s">
        <v>839</v>
      </c>
      <c r="H163" s="154"/>
      <c r="I163" s="154"/>
      <c r="J163" s="154"/>
      <c r="K163" s="154"/>
      <c r="L163" s="154"/>
      <c r="M163" s="154"/>
      <c r="N163" s="155"/>
      <c r="O163" s="11"/>
      <c r="P163" s="231"/>
      <c r="Q163" s="232"/>
      <c r="R163" s="233"/>
      <c r="S163" s="14"/>
      <c r="T163" s="158"/>
      <c r="U163" s="44">
        <v>0</v>
      </c>
      <c r="V163" s="44">
        <v>446</v>
      </c>
      <c r="W163" s="44" t="s">
        <v>29</v>
      </c>
      <c r="X163" s="44"/>
      <c r="Y163" s="44"/>
      <c r="Z163" s="44"/>
      <c r="AA163" s="44"/>
    </row>
    <row r="164" spans="1:27" ht="15.75" customHeight="1" thickBot="1" x14ac:dyDescent="0.25">
      <c r="A164" s="245">
        <v>448</v>
      </c>
      <c r="B164" s="263">
        <v>4</v>
      </c>
      <c r="C164" s="165" t="s">
        <v>34</v>
      </c>
      <c r="D164" s="165" t="s">
        <v>836</v>
      </c>
      <c r="E164" s="237" t="s">
        <v>42</v>
      </c>
      <c r="F164" s="159" t="s">
        <v>841</v>
      </c>
      <c r="G164" s="16"/>
      <c r="H164" s="16"/>
      <c r="I164" s="16"/>
      <c r="J164" s="16" t="s">
        <v>50</v>
      </c>
      <c r="K164" s="16"/>
      <c r="L164" s="16" t="s">
        <v>98</v>
      </c>
      <c r="M164" s="16" t="s">
        <v>98</v>
      </c>
      <c r="N164" s="16"/>
      <c r="O164" s="9"/>
      <c r="P164" s="228"/>
      <c r="Q164" s="229"/>
      <c r="R164" s="230"/>
      <c r="S164" s="10"/>
      <c r="T164" s="156"/>
      <c r="U164" s="44">
        <v>0</v>
      </c>
      <c r="V164" s="44">
        <v>448</v>
      </c>
      <c r="W164" s="44" t="s">
        <v>29</v>
      </c>
      <c r="X164" s="44"/>
      <c r="Y164" s="44"/>
      <c r="Z164" s="44"/>
      <c r="AA164" s="44"/>
    </row>
    <row r="165" spans="1:27" ht="15.75" thickBot="1" x14ac:dyDescent="0.25">
      <c r="A165" s="160"/>
      <c r="B165" s="264"/>
      <c r="C165" s="166"/>
      <c r="D165" s="166"/>
      <c r="E165" s="238"/>
      <c r="F165" s="160"/>
      <c r="G165" s="150" t="s">
        <v>3312</v>
      </c>
      <c r="H165" s="243"/>
      <c r="I165" s="243"/>
      <c r="J165" s="243"/>
      <c r="K165" s="243"/>
      <c r="L165" s="243"/>
      <c r="M165" s="243"/>
      <c r="N165" s="244"/>
      <c r="O165" s="11" t="s">
        <v>29</v>
      </c>
      <c r="P165" s="141" t="s">
        <v>3313</v>
      </c>
      <c r="Q165" s="142"/>
      <c r="R165" s="143"/>
      <c r="S165" s="12"/>
      <c r="T165" s="157"/>
      <c r="U165" s="44" t="s">
        <v>29</v>
      </c>
      <c r="V165" s="44">
        <v>448</v>
      </c>
      <c r="W165" s="44" t="s">
        <v>29</v>
      </c>
      <c r="X165" s="44"/>
      <c r="Y165" s="44"/>
      <c r="Z165" s="44"/>
      <c r="AA165" s="44"/>
    </row>
    <row r="166" spans="1:27" ht="15" x14ac:dyDescent="0.2">
      <c r="A166" s="160"/>
      <c r="B166" s="264"/>
      <c r="C166" s="166"/>
      <c r="D166" s="166"/>
      <c r="E166" s="238"/>
      <c r="F166" s="160" t="s">
        <v>841</v>
      </c>
      <c r="G166" s="150" t="s">
        <v>38</v>
      </c>
      <c r="H166" s="151"/>
      <c r="I166" s="151"/>
      <c r="J166" s="151"/>
      <c r="K166" s="151"/>
      <c r="L166" s="151" t="s">
        <v>98</v>
      </c>
      <c r="M166" s="151" t="s">
        <v>98</v>
      </c>
      <c r="N166" s="152"/>
      <c r="O166" s="9"/>
      <c r="P166" s="144"/>
      <c r="Q166" s="145"/>
      <c r="R166" s="146"/>
      <c r="S166" s="13"/>
      <c r="T166" s="157"/>
      <c r="U166" s="44">
        <v>0</v>
      </c>
      <c r="V166" s="44">
        <v>448</v>
      </c>
      <c r="W166" s="44" t="s">
        <v>29</v>
      </c>
      <c r="X166" s="44"/>
      <c r="Y166" s="44"/>
      <c r="Z166" s="44"/>
      <c r="AA166" s="44"/>
    </row>
    <row r="167" spans="1:27" ht="15.75" thickBot="1" x14ac:dyDescent="0.25">
      <c r="A167" s="246"/>
      <c r="B167" s="265"/>
      <c r="C167" s="167"/>
      <c r="D167" s="167"/>
      <c r="E167" s="239"/>
      <c r="F167" s="161"/>
      <c r="G167" s="153" t="s">
        <v>842</v>
      </c>
      <c r="H167" s="154"/>
      <c r="I167" s="154"/>
      <c r="J167" s="154"/>
      <c r="K167" s="154"/>
      <c r="L167" s="154"/>
      <c r="M167" s="154"/>
      <c r="N167" s="155"/>
      <c r="O167" s="11"/>
      <c r="P167" s="231"/>
      <c r="Q167" s="232"/>
      <c r="R167" s="233"/>
      <c r="S167" s="14"/>
      <c r="T167" s="158"/>
      <c r="U167" s="44">
        <v>0</v>
      </c>
      <c r="V167" s="44">
        <v>448</v>
      </c>
      <c r="W167" s="44" t="s">
        <v>29</v>
      </c>
      <c r="X167" s="44"/>
      <c r="Y167" s="44"/>
      <c r="Z167" s="44"/>
      <c r="AA167" s="44"/>
    </row>
    <row r="168" spans="1:27" ht="15.75" customHeight="1" thickBot="1" x14ac:dyDescent="0.25">
      <c r="A168" s="245">
        <v>456</v>
      </c>
      <c r="B168" s="263">
        <v>4</v>
      </c>
      <c r="C168" s="165" t="s">
        <v>34</v>
      </c>
      <c r="D168" s="165" t="s">
        <v>72</v>
      </c>
      <c r="E168" s="237" t="s">
        <v>36</v>
      </c>
      <c r="F168" s="159" t="s">
        <v>857</v>
      </c>
      <c r="G168" s="16"/>
      <c r="H168" s="16" t="s">
        <v>38</v>
      </c>
      <c r="I168" s="16"/>
      <c r="J168" s="16"/>
      <c r="K168" s="16"/>
      <c r="L168" s="16"/>
      <c r="M168" s="16"/>
      <c r="N168" s="16"/>
      <c r="O168" s="9"/>
      <c r="P168" s="228"/>
      <c r="Q168" s="229"/>
      <c r="R168" s="230"/>
      <c r="S168" s="10"/>
      <c r="T168" s="156"/>
      <c r="U168" s="44">
        <v>0</v>
      </c>
      <c r="V168" s="44">
        <v>456</v>
      </c>
      <c r="W168" s="44" t="s">
        <v>29</v>
      </c>
      <c r="X168" s="44"/>
      <c r="Y168" s="44"/>
      <c r="Z168" s="44"/>
      <c r="AA168" s="44"/>
    </row>
    <row r="169" spans="1:27" ht="15.75" thickBot="1" x14ac:dyDescent="0.25">
      <c r="A169" s="160"/>
      <c r="B169" s="264"/>
      <c r="C169" s="166"/>
      <c r="D169" s="166"/>
      <c r="E169" s="238"/>
      <c r="F169" s="160"/>
      <c r="G169" s="150" t="s">
        <v>2722</v>
      </c>
      <c r="H169" s="243"/>
      <c r="I169" s="243"/>
      <c r="J169" s="243"/>
      <c r="K169" s="243"/>
      <c r="L169" s="243"/>
      <c r="M169" s="243"/>
      <c r="N169" s="244"/>
      <c r="O169" s="11" t="s">
        <v>29</v>
      </c>
      <c r="P169" s="141" t="s">
        <v>3314</v>
      </c>
      <c r="Q169" s="142"/>
      <c r="R169" s="143"/>
      <c r="S169" s="12"/>
      <c r="T169" s="157"/>
      <c r="U169" s="44" t="s">
        <v>29</v>
      </c>
      <c r="V169" s="44">
        <v>456</v>
      </c>
      <c r="W169" s="44" t="s">
        <v>29</v>
      </c>
      <c r="X169" s="44"/>
      <c r="Y169" s="44"/>
      <c r="Z169" s="44"/>
      <c r="AA169" s="44"/>
    </row>
    <row r="170" spans="1:27" ht="15" x14ac:dyDescent="0.2">
      <c r="A170" s="160"/>
      <c r="B170" s="264"/>
      <c r="C170" s="166"/>
      <c r="D170" s="166"/>
      <c r="E170" s="238"/>
      <c r="F170" s="160" t="s">
        <v>857</v>
      </c>
      <c r="G170" s="150"/>
      <c r="H170" s="151" t="s">
        <v>38</v>
      </c>
      <c r="I170" s="151"/>
      <c r="J170" s="151"/>
      <c r="K170" s="151"/>
      <c r="L170" s="151"/>
      <c r="M170" s="151"/>
      <c r="N170" s="152"/>
      <c r="O170" s="9"/>
      <c r="P170" s="144" t="s">
        <v>3315</v>
      </c>
      <c r="Q170" s="145"/>
      <c r="R170" s="146"/>
      <c r="S170" s="13"/>
      <c r="T170" s="157"/>
      <c r="U170" s="44">
        <v>0</v>
      </c>
      <c r="V170" s="44">
        <v>456</v>
      </c>
      <c r="W170" s="44" t="s">
        <v>29</v>
      </c>
      <c r="X170" s="44"/>
      <c r="Y170" s="44"/>
      <c r="Z170" s="44"/>
      <c r="AA170" s="44"/>
    </row>
    <row r="171" spans="1:27" ht="15.75" thickBot="1" x14ac:dyDescent="0.25">
      <c r="A171" s="246"/>
      <c r="B171" s="265"/>
      <c r="C171" s="167"/>
      <c r="D171" s="167"/>
      <c r="E171" s="239"/>
      <c r="F171" s="161"/>
      <c r="G171" s="153"/>
      <c r="H171" s="154"/>
      <c r="I171" s="154"/>
      <c r="J171" s="154"/>
      <c r="K171" s="154"/>
      <c r="L171" s="154"/>
      <c r="M171" s="154"/>
      <c r="N171" s="155"/>
      <c r="O171" s="11"/>
      <c r="P171" s="231"/>
      <c r="Q171" s="232"/>
      <c r="R171" s="233"/>
      <c r="S171" s="14"/>
      <c r="T171" s="158"/>
      <c r="U171" s="44">
        <v>0</v>
      </c>
      <c r="V171" s="44">
        <v>456</v>
      </c>
      <c r="W171" s="44" t="s">
        <v>29</v>
      </c>
      <c r="X171" s="44"/>
      <c r="Y171" s="44"/>
      <c r="Z171" s="44"/>
      <c r="AA171" s="44"/>
    </row>
    <row r="172" spans="1:27" ht="15.75" customHeight="1" thickBot="1" x14ac:dyDescent="0.25">
      <c r="A172" s="245">
        <v>458</v>
      </c>
      <c r="B172" s="263">
        <v>4</v>
      </c>
      <c r="C172" s="165" t="s">
        <v>34</v>
      </c>
      <c r="D172" s="165" t="s">
        <v>65</v>
      </c>
      <c r="E172" s="237" t="s">
        <v>51</v>
      </c>
      <c r="F172" s="159" t="s">
        <v>861</v>
      </c>
      <c r="G172" s="16"/>
      <c r="H172" s="16" t="s">
        <v>38</v>
      </c>
      <c r="I172" s="16"/>
      <c r="J172" s="16" t="s">
        <v>50</v>
      </c>
      <c r="K172" s="16" t="s">
        <v>44</v>
      </c>
      <c r="L172" s="16"/>
      <c r="M172" s="16"/>
      <c r="N172" s="16"/>
      <c r="O172" s="9"/>
      <c r="P172" s="228"/>
      <c r="Q172" s="229"/>
      <c r="R172" s="230"/>
      <c r="S172" s="10"/>
      <c r="T172" s="156"/>
      <c r="U172" s="44">
        <v>0</v>
      </c>
      <c r="V172" s="44">
        <v>458</v>
      </c>
      <c r="W172" s="44" t="s">
        <v>29</v>
      </c>
      <c r="X172" s="44"/>
      <c r="Y172" s="44"/>
      <c r="Z172" s="44"/>
      <c r="AA172" s="44"/>
    </row>
    <row r="173" spans="1:27" ht="15.75" thickBot="1" x14ac:dyDescent="0.25">
      <c r="A173" s="160"/>
      <c r="B173" s="264"/>
      <c r="C173" s="166"/>
      <c r="D173" s="166"/>
      <c r="E173" s="238"/>
      <c r="F173" s="160"/>
      <c r="G173" s="150" t="s">
        <v>3220</v>
      </c>
      <c r="H173" s="243"/>
      <c r="I173" s="243"/>
      <c r="J173" s="243"/>
      <c r="K173" s="243"/>
      <c r="L173" s="243"/>
      <c r="M173" s="243"/>
      <c r="N173" s="244"/>
      <c r="O173" s="11" t="s">
        <v>29</v>
      </c>
      <c r="P173" s="141" t="s">
        <v>3316</v>
      </c>
      <c r="Q173" s="142"/>
      <c r="R173" s="143"/>
      <c r="S173" s="12"/>
      <c r="T173" s="157"/>
      <c r="U173" s="44" t="s">
        <v>29</v>
      </c>
      <c r="V173" s="44">
        <v>458</v>
      </c>
      <c r="W173" s="44" t="s">
        <v>29</v>
      </c>
      <c r="X173" s="44"/>
      <c r="Y173" s="44"/>
      <c r="Z173" s="44"/>
      <c r="AA173" s="44"/>
    </row>
    <row r="174" spans="1:27" ht="15" x14ac:dyDescent="0.2">
      <c r="A174" s="160"/>
      <c r="B174" s="264"/>
      <c r="C174" s="166"/>
      <c r="D174" s="166"/>
      <c r="E174" s="238"/>
      <c r="F174" s="160" t="s">
        <v>861</v>
      </c>
      <c r="G174" s="150"/>
      <c r="H174" s="151" t="s">
        <v>38</v>
      </c>
      <c r="I174" s="151"/>
      <c r="J174" s="151"/>
      <c r="K174" s="151"/>
      <c r="L174" s="151"/>
      <c r="M174" s="151"/>
      <c r="N174" s="152"/>
      <c r="O174" s="9"/>
      <c r="P174" s="144" t="s">
        <v>510</v>
      </c>
      <c r="Q174" s="145"/>
      <c r="R174" s="146"/>
      <c r="S174" s="13"/>
      <c r="T174" s="157"/>
      <c r="U174" s="44">
        <v>0</v>
      </c>
      <c r="V174" s="44">
        <v>458</v>
      </c>
      <c r="W174" s="44" t="s">
        <v>29</v>
      </c>
      <c r="X174" s="44"/>
      <c r="Y174" s="44"/>
      <c r="Z174" s="44"/>
      <c r="AA174" s="44"/>
    </row>
    <row r="175" spans="1:27" ht="15.75" thickBot="1" x14ac:dyDescent="0.25">
      <c r="A175" s="246"/>
      <c r="B175" s="265"/>
      <c r="C175" s="167"/>
      <c r="D175" s="167"/>
      <c r="E175" s="239"/>
      <c r="F175" s="161"/>
      <c r="G175" s="153" t="s">
        <v>862</v>
      </c>
      <c r="H175" s="154"/>
      <c r="I175" s="154"/>
      <c r="J175" s="154"/>
      <c r="K175" s="154"/>
      <c r="L175" s="154"/>
      <c r="M175" s="154"/>
      <c r="N175" s="155"/>
      <c r="O175" s="11"/>
      <c r="P175" s="231"/>
      <c r="Q175" s="232"/>
      <c r="R175" s="233"/>
      <c r="S175" s="14"/>
      <c r="T175" s="158"/>
      <c r="U175" s="44">
        <v>0</v>
      </c>
      <c r="V175" s="44">
        <v>458</v>
      </c>
      <c r="W175" s="44" t="s">
        <v>29</v>
      </c>
      <c r="X175" s="44"/>
      <c r="Y175" s="44"/>
      <c r="Z175" s="44"/>
      <c r="AA175" s="44"/>
    </row>
    <row r="176" spans="1:27" ht="15.75" customHeight="1" thickBot="1" x14ac:dyDescent="0.25">
      <c r="A176" s="245">
        <v>459</v>
      </c>
      <c r="B176" s="263">
        <v>4</v>
      </c>
      <c r="C176" s="165" t="s">
        <v>34</v>
      </c>
      <c r="D176" s="165" t="s">
        <v>65</v>
      </c>
      <c r="E176" s="237" t="s">
        <v>51</v>
      </c>
      <c r="F176" s="159" t="s">
        <v>863</v>
      </c>
      <c r="G176" s="16"/>
      <c r="H176" s="16"/>
      <c r="I176" s="16"/>
      <c r="J176" s="16" t="s">
        <v>50</v>
      </c>
      <c r="K176" s="16" t="s">
        <v>44</v>
      </c>
      <c r="L176" s="16"/>
      <c r="M176" s="16"/>
      <c r="N176" s="16"/>
      <c r="O176" s="9"/>
      <c r="P176" s="228"/>
      <c r="Q176" s="229"/>
      <c r="R176" s="230"/>
      <c r="S176" s="10"/>
      <c r="T176" s="156"/>
      <c r="U176" s="44">
        <v>0</v>
      </c>
      <c r="V176" s="44">
        <v>459</v>
      </c>
      <c r="W176" s="44" t="s">
        <v>29</v>
      </c>
      <c r="X176" s="44"/>
      <c r="Y176" s="44"/>
      <c r="Z176" s="44"/>
      <c r="AA176" s="44"/>
    </row>
    <row r="177" spans="1:27" ht="15.75" thickBot="1" x14ac:dyDescent="0.25">
      <c r="A177" s="160"/>
      <c r="B177" s="264"/>
      <c r="C177" s="166"/>
      <c r="D177" s="166"/>
      <c r="E177" s="238"/>
      <c r="F177" s="160"/>
      <c r="G177" s="150" t="s">
        <v>3221</v>
      </c>
      <c r="H177" s="243"/>
      <c r="I177" s="243"/>
      <c r="J177" s="243"/>
      <c r="K177" s="243"/>
      <c r="L177" s="243"/>
      <c r="M177" s="243"/>
      <c r="N177" s="244"/>
      <c r="O177" s="11" t="s">
        <v>29</v>
      </c>
      <c r="P177" s="141" t="s">
        <v>3316</v>
      </c>
      <c r="Q177" s="142"/>
      <c r="R177" s="143"/>
      <c r="S177" s="12"/>
      <c r="T177" s="157"/>
      <c r="U177" s="44" t="s">
        <v>29</v>
      </c>
      <c r="V177" s="44">
        <v>459</v>
      </c>
      <c r="W177" s="44" t="s">
        <v>29</v>
      </c>
      <c r="X177" s="44"/>
      <c r="Y177" s="44"/>
      <c r="Z177" s="44"/>
      <c r="AA177" s="44"/>
    </row>
    <row r="178" spans="1:27" ht="15" x14ac:dyDescent="0.2">
      <c r="A178" s="160"/>
      <c r="B178" s="264"/>
      <c r="C178" s="166"/>
      <c r="D178" s="166"/>
      <c r="E178" s="238"/>
      <c r="F178" s="160" t="s">
        <v>863</v>
      </c>
      <c r="G178" s="150" t="s">
        <v>38</v>
      </c>
      <c r="H178" s="151"/>
      <c r="I178" s="151"/>
      <c r="J178" s="151"/>
      <c r="K178" s="151"/>
      <c r="L178" s="151"/>
      <c r="M178" s="151"/>
      <c r="N178" s="152"/>
      <c r="O178" s="9"/>
      <c r="P178" s="144" t="s">
        <v>3317</v>
      </c>
      <c r="Q178" s="145"/>
      <c r="R178" s="146"/>
      <c r="S178" s="13"/>
      <c r="T178" s="157"/>
      <c r="U178" s="44">
        <v>0</v>
      </c>
      <c r="V178" s="44">
        <v>459</v>
      </c>
      <c r="W178" s="44" t="s">
        <v>29</v>
      </c>
      <c r="X178" s="44"/>
      <c r="Y178" s="44"/>
      <c r="Z178" s="44"/>
      <c r="AA178" s="44"/>
    </row>
    <row r="179" spans="1:27" ht="15.75" thickBot="1" x14ac:dyDescent="0.25">
      <c r="A179" s="246"/>
      <c r="B179" s="265"/>
      <c r="C179" s="167"/>
      <c r="D179" s="167"/>
      <c r="E179" s="239"/>
      <c r="F179" s="161"/>
      <c r="G179" s="153"/>
      <c r="H179" s="154"/>
      <c r="I179" s="154"/>
      <c r="J179" s="154"/>
      <c r="K179" s="154"/>
      <c r="L179" s="154"/>
      <c r="M179" s="154"/>
      <c r="N179" s="155"/>
      <c r="O179" s="11"/>
      <c r="P179" s="231"/>
      <c r="Q179" s="232"/>
      <c r="R179" s="233"/>
      <c r="S179" s="14"/>
      <c r="T179" s="158"/>
      <c r="U179" s="44">
        <v>0</v>
      </c>
      <c r="V179" s="44">
        <v>459</v>
      </c>
      <c r="W179" s="44" t="s">
        <v>29</v>
      </c>
      <c r="X179" s="44"/>
      <c r="Y179" s="44"/>
      <c r="Z179" s="44"/>
      <c r="AA179" s="44"/>
    </row>
    <row r="180" spans="1:27" ht="15.75" customHeight="1" thickBot="1" x14ac:dyDescent="0.25">
      <c r="A180" s="245">
        <v>461</v>
      </c>
      <c r="B180" s="263">
        <v>4</v>
      </c>
      <c r="C180" s="165" t="s">
        <v>34</v>
      </c>
      <c r="D180" s="165" t="s">
        <v>142</v>
      </c>
      <c r="E180" s="237" t="s">
        <v>51</v>
      </c>
      <c r="F180" s="159" t="s">
        <v>864</v>
      </c>
      <c r="G180" s="16" t="s">
        <v>78</v>
      </c>
      <c r="H180" s="16" t="s">
        <v>38</v>
      </c>
      <c r="I180" s="16"/>
      <c r="J180" s="16"/>
      <c r="K180" s="16"/>
      <c r="L180" s="16" t="s">
        <v>173</v>
      </c>
      <c r="M180" s="16"/>
      <c r="N180" s="16"/>
      <c r="O180" s="9"/>
      <c r="P180" s="228"/>
      <c r="Q180" s="229"/>
      <c r="R180" s="230"/>
      <c r="S180" s="10"/>
      <c r="T180" s="156"/>
      <c r="U180" s="44">
        <v>0</v>
      </c>
      <c r="V180" s="44">
        <v>461</v>
      </c>
      <c r="W180" s="44" t="s">
        <v>29</v>
      </c>
      <c r="X180" s="44"/>
      <c r="Y180" s="44"/>
      <c r="Z180" s="44"/>
      <c r="AA180" s="44"/>
    </row>
    <row r="181" spans="1:27" ht="15.75" customHeight="1" thickBot="1" x14ac:dyDescent="0.25">
      <c r="A181" s="160"/>
      <c r="B181" s="264"/>
      <c r="C181" s="166"/>
      <c r="D181" s="166"/>
      <c r="E181" s="238"/>
      <c r="F181" s="160"/>
      <c r="G181" s="150" t="s">
        <v>3318</v>
      </c>
      <c r="H181" s="243"/>
      <c r="I181" s="243"/>
      <c r="J181" s="243"/>
      <c r="K181" s="243"/>
      <c r="L181" s="243"/>
      <c r="M181" s="243"/>
      <c r="N181" s="244"/>
      <c r="O181" s="11" t="s">
        <v>29</v>
      </c>
      <c r="P181" s="141" t="s">
        <v>231</v>
      </c>
      <c r="Q181" s="142"/>
      <c r="R181" s="143"/>
      <c r="S181" s="12"/>
      <c r="T181" s="157"/>
      <c r="U181" s="44" t="s">
        <v>29</v>
      </c>
      <c r="V181" s="44">
        <v>461</v>
      </c>
      <c r="W181" s="44" t="s">
        <v>29</v>
      </c>
      <c r="X181" s="44"/>
      <c r="Y181" s="44"/>
      <c r="Z181" s="44"/>
      <c r="AA181" s="44"/>
    </row>
    <row r="182" spans="1:27" ht="15" x14ac:dyDescent="0.2">
      <c r="A182" s="160"/>
      <c r="B182" s="264"/>
      <c r="C182" s="166"/>
      <c r="D182" s="166"/>
      <c r="E182" s="238"/>
      <c r="F182" s="160" t="s">
        <v>864</v>
      </c>
      <c r="G182" s="150"/>
      <c r="H182" s="151" t="s">
        <v>38</v>
      </c>
      <c r="I182" s="151"/>
      <c r="J182" s="151"/>
      <c r="K182" s="151"/>
      <c r="L182" s="151" t="s">
        <v>173</v>
      </c>
      <c r="M182" s="151"/>
      <c r="N182" s="152"/>
      <c r="O182" s="9"/>
      <c r="P182" s="144"/>
      <c r="Q182" s="145"/>
      <c r="R182" s="146"/>
      <c r="S182" s="13"/>
      <c r="T182" s="157"/>
      <c r="U182" s="44">
        <v>0</v>
      </c>
      <c r="V182" s="44">
        <v>461</v>
      </c>
      <c r="W182" s="44" t="s">
        <v>29</v>
      </c>
      <c r="X182" s="44"/>
      <c r="Y182" s="44"/>
      <c r="Z182" s="44"/>
      <c r="AA182" s="44"/>
    </row>
    <row r="183" spans="1:27" ht="15.75" thickBot="1" x14ac:dyDescent="0.25">
      <c r="A183" s="246"/>
      <c r="B183" s="265"/>
      <c r="C183" s="167"/>
      <c r="D183" s="167"/>
      <c r="E183" s="239"/>
      <c r="F183" s="161"/>
      <c r="G183" s="153"/>
      <c r="H183" s="154"/>
      <c r="I183" s="154"/>
      <c r="J183" s="154"/>
      <c r="K183" s="154"/>
      <c r="L183" s="154"/>
      <c r="M183" s="154"/>
      <c r="N183" s="155"/>
      <c r="O183" s="11"/>
      <c r="P183" s="231"/>
      <c r="Q183" s="232"/>
      <c r="R183" s="233"/>
      <c r="S183" s="14"/>
      <c r="T183" s="158"/>
      <c r="U183" s="44">
        <v>0</v>
      </c>
      <c r="V183" s="44">
        <v>461</v>
      </c>
      <c r="W183" s="44" t="s">
        <v>29</v>
      </c>
      <c r="X183" s="44"/>
      <c r="Y183" s="44"/>
      <c r="Z183" s="44"/>
      <c r="AA183" s="44"/>
    </row>
    <row r="184" spans="1:27" ht="15.75" customHeight="1" thickBot="1" x14ac:dyDescent="0.25">
      <c r="A184" s="245">
        <v>486</v>
      </c>
      <c r="B184" s="263">
        <v>4</v>
      </c>
      <c r="C184" s="165" t="s">
        <v>34</v>
      </c>
      <c r="D184" s="165" t="s">
        <v>210</v>
      </c>
      <c r="E184" s="237" t="s">
        <v>42</v>
      </c>
      <c r="F184" s="159" t="s">
        <v>905</v>
      </c>
      <c r="G184" s="16" t="s">
        <v>38</v>
      </c>
      <c r="H184" s="16"/>
      <c r="I184" s="16"/>
      <c r="J184" s="16"/>
      <c r="K184" s="16"/>
      <c r="L184" s="16"/>
      <c r="M184" s="16"/>
      <c r="N184" s="16"/>
      <c r="O184" s="9"/>
      <c r="P184" s="228"/>
      <c r="Q184" s="229"/>
      <c r="R184" s="230"/>
      <c r="S184" s="10"/>
      <c r="T184" s="156"/>
      <c r="U184" s="44">
        <v>0</v>
      </c>
      <c r="V184" s="44">
        <v>486</v>
      </c>
      <c r="W184" s="44" t="s">
        <v>29</v>
      </c>
      <c r="X184" s="44"/>
      <c r="Y184" s="44"/>
      <c r="Z184" s="44"/>
      <c r="AA184" s="44"/>
    </row>
    <row r="185" spans="1:27" ht="15.75" thickBot="1" x14ac:dyDescent="0.25">
      <c r="A185" s="160"/>
      <c r="B185" s="264"/>
      <c r="C185" s="166"/>
      <c r="D185" s="166"/>
      <c r="E185" s="238"/>
      <c r="F185" s="160"/>
      <c r="G185" s="150"/>
      <c r="H185" s="243"/>
      <c r="I185" s="243"/>
      <c r="J185" s="243"/>
      <c r="K185" s="243"/>
      <c r="L185" s="243"/>
      <c r="M185" s="243"/>
      <c r="N185" s="244"/>
      <c r="O185" s="11" t="s">
        <v>29</v>
      </c>
      <c r="P185" s="141" t="s">
        <v>64</v>
      </c>
      <c r="Q185" s="142"/>
      <c r="R185" s="143"/>
      <c r="S185" s="12"/>
      <c r="T185" s="157"/>
      <c r="U185" s="44" t="s">
        <v>29</v>
      </c>
      <c r="V185" s="44">
        <v>486</v>
      </c>
      <c r="W185" s="44" t="s">
        <v>29</v>
      </c>
      <c r="X185" s="44"/>
      <c r="Y185" s="44"/>
      <c r="Z185" s="44"/>
      <c r="AA185" s="44"/>
    </row>
    <row r="186" spans="1:27" ht="15" x14ac:dyDescent="0.2">
      <c r="A186" s="160"/>
      <c r="B186" s="264"/>
      <c r="C186" s="166"/>
      <c r="D186" s="166"/>
      <c r="E186" s="238"/>
      <c r="F186" s="160" t="s">
        <v>905</v>
      </c>
      <c r="G186" s="150"/>
      <c r="H186" s="151" t="s">
        <v>38</v>
      </c>
      <c r="I186" s="151"/>
      <c r="J186" s="151"/>
      <c r="K186" s="151"/>
      <c r="L186" s="151"/>
      <c r="M186" s="151"/>
      <c r="N186" s="152"/>
      <c r="O186" s="9"/>
      <c r="P186" s="144" t="s">
        <v>907</v>
      </c>
      <c r="Q186" s="145"/>
      <c r="R186" s="146"/>
      <c r="S186" s="13"/>
      <c r="T186" s="157"/>
      <c r="U186" s="44">
        <v>0</v>
      </c>
      <c r="V186" s="44">
        <v>486</v>
      </c>
      <c r="W186" s="44" t="s">
        <v>29</v>
      </c>
      <c r="X186" s="44"/>
      <c r="Y186" s="44"/>
      <c r="Z186" s="44"/>
      <c r="AA186" s="44"/>
    </row>
    <row r="187" spans="1:27" ht="15.75" thickBot="1" x14ac:dyDescent="0.25">
      <c r="A187" s="246"/>
      <c r="B187" s="265"/>
      <c r="C187" s="167"/>
      <c r="D187" s="167"/>
      <c r="E187" s="239"/>
      <c r="F187" s="161"/>
      <c r="G187" s="153"/>
      <c r="H187" s="154"/>
      <c r="I187" s="154"/>
      <c r="J187" s="154"/>
      <c r="K187" s="154"/>
      <c r="L187" s="154"/>
      <c r="M187" s="154"/>
      <c r="N187" s="155"/>
      <c r="O187" s="11"/>
      <c r="P187" s="231"/>
      <c r="Q187" s="232"/>
      <c r="R187" s="233"/>
      <c r="S187" s="14"/>
      <c r="T187" s="158"/>
      <c r="U187" s="44">
        <v>0</v>
      </c>
      <c r="V187" s="44">
        <v>486</v>
      </c>
      <c r="W187" s="44" t="s">
        <v>29</v>
      </c>
      <c r="X187" s="44"/>
      <c r="Y187" s="44"/>
      <c r="Z187" s="44"/>
      <c r="AA187" s="44"/>
    </row>
    <row r="188" spans="1:27" ht="15.75" customHeight="1" thickBot="1" x14ac:dyDescent="0.25">
      <c r="A188" s="245">
        <v>489</v>
      </c>
      <c r="B188" s="263">
        <v>4</v>
      </c>
      <c r="C188" s="165" t="s">
        <v>34</v>
      </c>
      <c r="D188" s="165" t="s">
        <v>465</v>
      </c>
      <c r="E188" s="237" t="s">
        <v>42</v>
      </c>
      <c r="F188" s="159" t="s">
        <v>911</v>
      </c>
      <c r="G188" s="16" t="s">
        <v>38</v>
      </c>
      <c r="H188" s="16" t="s">
        <v>44</v>
      </c>
      <c r="I188" s="16"/>
      <c r="J188" s="16" t="s">
        <v>136</v>
      </c>
      <c r="K188" s="16"/>
      <c r="L188" s="16"/>
      <c r="M188" s="16"/>
      <c r="N188" s="16"/>
      <c r="O188" s="9"/>
      <c r="P188" s="228"/>
      <c r="Q188" s="229"/>
      <c r="R188" s="230"/>
      <c r="S188" s="10"/>
      <c r="T188" s="156"/>
      <c r="U188" s="44">
        <v>0</v>
      </c>
      <c r="V188" s="44">
        <v>489</v>
      </c>
      <c r="W188" s="44" t="s">
        <v>29</v>
      </c>
      <c r="X188" s="44"/>
      <c r="Y188" s="44"/>
      <c r="Z188" s="44"/>
      <c r="AA188" s="44"/>
    </row>
    <row r="189" spans="1:27" ht="15.75" customHeight="1" thickBot="1" x14ac:dyDescent="0.25">
      <c r="A189" s="160"/>
      <c r="B189" s="264"/>
      <c r="C189" s="166"/>
      <c r="D189" s="166"/>
      <c r="E189" s="238"/>
      <c r="F189" s="160"/>
      <c r="G189" s="150"/>
      <c r="H189" s="243"/>
      <c r="I189" s="243"/>
      <c r="J189" s="243"/>
      <c r="K189" s="243"/>
      <c r="L189" s="243"/>
      <c r="M189" s="243"/>
      <c r="N189" s="244"/>
      <c r="O189" s="11" t="s">
        <v>29</v>
      </c>
      <c r="P189" s="141" t="s">
        <v>1314</v>
      </c>
      <c r="Q189" s="142"/>
      <c r="R189" s="143"/>
      <c r="S189" s="12"/>
      <c r="T189" s="157"/>
      <c r="U189" s="44" t="s">
        <v>29</v>
      </c>
      <c r="V189" s="44">
        <v>489</v>
      </c>
      <c r="W189" s="44" t="s">
        <v>29</v>
      </c>
      <c r="X189" s="44"/>
      <c r="Y189" s="44"/>
      <c r="Z189" s="44"/>
      <c r="AA189" s="44"/>
    </row>
    <row r="190" spans="1:27" ht="15" x14ac:dyDescent="0.2">
      <c r="A190" s="160"/>
      <c r="B190" s="264"/>
      <c r="C190" s="166"/>
      <c r="D190" s="166"/>
      <c r="E190" s="238"/>
      <c r="F190" s="160" t="s">
        <v>911</v>
      </c>
      <c r="G190" s="150" t="s">
        <v>38</v>
      </c>
      <c r="H190" s="151"/>
      <c r="I190" s="151"/>
      <c r="J190" s="151" t="s">
        <v>136</v>
      </c>
      <c r="K190" s="151"/>
      <c r="L190" s="151"/>
      <c r="M190" s="151"/>
      <c r="N190" s="152"/>
      <c r="O190" s="9"/>
      <c r="P190" s="144"/>
      <c r="Q190" s="145"/>
      <c r="R190" s="146"/>
      <c r="S190" s="13"/>
      <c r="T190" s="157"/>
      <c r="U190" s="44">
        <v>0</v>
      </c>
      <c r="V190" s="44">
        <v>489</v>
      </c>
      <c r="W190" s="44" t="s">
        <v>29</v>
      </c>
      <c r="X190" s="44"/>
      <c r="Y190" s="44"/>
      <c r="Z190" s="44"/>
      <c r="AA190" s="44"/>
    </row>
    <row r="191" spans="1:27" ht="15.75" thickBot="1" x14ac:dyDescent="0.25">
      <c r="A191" s="246"/>
      <c r="B191" s="265"/>
      <c r="C191" s="167"/>
      <c r="D191" s="167"/>
      <c r="E191" s="239"/>
      <c r="F191" s="161"/>
      <c r="G191" s="153"/>
      <c r="H191" s="154"/>
      <c r="I191" s="154"/>
      <c r="J191" s="154"/>
      <c r="K191" s="154"/>
      <c r="L191" s="154"/>
      <c r="M191" s="154"/>
      <c r="N191" s="155"/>
      <c r="O191" s="11"/>
      <c r="P191" s="231"/>
      <c r="Q191" s="232"/>
      <c r="R191" s="233"/>
      <c r="S191" s="14"/>
      <c r="T191" s="158"/>
      <c r="U191" s="44">
        <v>0</v>
      </c>
      <c r="V191" s="44">
        <v>489</v>
      </c>
      <c r="W191" s="44" t="s">
        <v>29</v>
      </c>
      <c r="X191" s="44"/>
      <c r="Y191" s="44"/>
      <c r="Z191" s="44"/>
      <c r="AA191" s="44"/>
    </row>
    <row r="192" spans="1:27" ht="15.75" customHeight="1" thickBot="1" x14ac:dyDescent="0.25">
      <c r="A192" s="245">
        <v>548</v>
      </c>
      <c r="B192" s="275">
        <v>6</v>
      </c>
      <c r="C192" s="165" t="s">
        <v>34</v>
      </c>
      <c r="D192" s="165" t="s">
        <v>836</v>
      </c>
      <c r="E192" s="237" t="s">
        <v>42</v>
      </c>
      <c r="F192" s="159" t="s">
        <v>1006</v>
      </c>
      <c r="G192" s="16"/>
      <c r="H192" s="16"/>
      <c r="I192" s="16"/>
      <c r="J192" s="16" t="s">
        <v>136</v>
      </c>
      <c r="K192" s="16"/>
      <c r="L192" s="16" t="s">
        <v>99</v>
      </c>
      <c r="M192" s="16" t="s">
        <v>628</v>
      </c>
      <c r="N192" s="16"/>
      <c r="O192" s="9"/>
      <c r="P192" s="228"/>
      <c r="Q192" s="229"/>
      <c r="R192" s="230"/>
      <c r="S192" s="10"/>
      <c r="T192" s="156"/>
      <c r="U192" s="44">
        <v>0</v>
      </c>
      <c r="V192" s="44">
        <v>548</v>
      </c>
      <c r="W192" s="44" t="s">
        <v>29</v>
      </c>
      <c r="X192" s="44"/>
      <c r="Y192" s="44"/>
      <c r="Z192" s="44"/>
      <c r="AA192" s="44"/>
    </row>
    <row r="193" spans="1:27" ht="15.75" customHeight="1" thickBot="1" x14ac:dyDescent="0.25">
      <c r="A193" s="160"/>
      <c r="B193" s="276"/>
      <c r="C193" s="166"/>
      <c r="D193" s="166"/>
      <c r="E193" s="238"/>
      <c r="F193" s="160"/>
      <c r="G193" s="150" t="s">
        <v>2849</v>
      </c>
      <c r="H193" s="243"/>
      <c r="I193" s="243"/>
      <c r="J193" s="243"/>
      <c r="K193" s="243"/>
      <c r="L193" s="243"/>
      <c r="M193" s="243"/>
      <c r="N193" s="244"/>
      <c r="O193" s="11" t="s">
        <v>29</v>
      </c>
      <c r="P193" s="141" t="s">
        <v>2850</v>
      </c>
      <c r="Q193" s="142"/>
      <c r="R193" s="143"/>
      <c r="S193" s="12"/>
      <c r="T193" s="157"/>
      <c r="U193" s="44" t="s">
        <v>29</v>
      </c>
      <c r="V193" s="44">
        <v>548</v>
      </c>
      <c r="W193" s="44" t="s">
        <v>29</v>
      </c>
      <c r="X193" s="44"/>
      <c r="Y193" s="44"/>
      <c r="Z193" s="44"/>
      <c r="AA193" s="44"/>
    </row>
    <row r="194" spans="1:27" ht="15" x14ac:dyDescent="0.2">
      <c r="A194" s="160"/>
      <c r="B194" s="276"/>
      <c r="C194" s="166"/>
      <c r="D194" s="166"/>
      <c r="E194" s="238"/>
      <c r="F194" s="160" t="s">
        <v>1006</v>
      </c>
      <c r="G194" s="150" t="s">
        <v>38</v>
      </c>
      <c r="H194" s="151"/>
      <c r="I194" s="151"/>
      <c r="J194" s="151" t="s">
        <v>136</v>
      </c>
      <c r="K194" s="151"/>
      <c r="L194" s="151"/>
      <c r="M194" s="151" t="s">
        <v>628</v>
      </c>
      <c r="N194" s="152"/>
      <c r="O194" s="9"/>
      <c r="P194" s="144" t="s">
        <v>2851</v>
      </c>
      <c r="Q194" s="145"/>
      <c r="R194" s="146"/>
      <c r="S194" s="13"/>
      <c r="T194" s="157"/>
      <c r="U194" s="44">
        <v>0</v>
      </c>
      <c r="V194" s="44">
        <v>548</v>
      </c>
      <c r="W194" s="44" t="s">
        <v>29</v>
      </c>
      <c r="X194" s="44"/>
      <c r="Y194" s="44"/>
      <c r="Z194" s="44"/>
      <c r="AA194" s="44"/>
    </row>
    <row r="195" spans="1:27" ht="15.75" thickBot="1" x14ac:dyDescent="0.25">
      <c r="A195" s="246"/>
      <c r="B195" s="277"/>
      <c r="C195" s="167"/>
      <c r="D195" s="167"/>
      <c r="E195" s="239"/>
      <c r="F195" s="161"/>
      <c r="G195" s="153" t="s">
        <v>70</v>
      </c>
      <c r="H195" s="154"/>
      <c r="I195" s="154"/>
      <c r="J195" s="154"/>
      <c r="K195" s="154"/>
      <c r="L195" s="154"/>
      <c r="M195" s="154"/>
      <c r="N195" s="155"/>
      <c r="O195" s="11"/>
      <c r="P195" s="231"/>
      <c r="Q195" s="232"/>
      <c r="R195" s="233"/>
      <c r="S195" s="14"/>
      <c r="T195" s="158"/>
      <c r="U195" s="44">
        <v>0</v>
      </c>
      <c r="V195" s="44">
        <v>548</v>
      </c>
      <c r="W195" s="44" t="s">
        <v>29</v>
      </c>
      <c r="X195" s="44"/>
      <c r="Y195" s="44"/>
      <c r="Z195" s="44"/>
      <c r="AA195" s="44"/>
    </row>
    <row r="196" spans="1:27" ht="15.75" customHeight="1" thickBot="1" x14ac:dyDescent="0.25">
      <c r="A196" s="245">
        <v>549</v>
      </c>
      <c r="B196" s="275">
        <v>6</v>
      </c>
      <c r="C196" s="165" t="s">
        <v>34</v>
      </c>
      <c r="D196" s="165" t="s">
        <v>836</v>
      </c>
      <c r="E196" s="237" t="s">
        <v>51</v>
      </c>
      <c r="F196" s="159" t="s">
        <v>1007</v>
      </c>
      <c r="G196" s="16"/>
      <c r="H196" s="16"/>
      <c r="I196" s="16"/>
      <c r="J196" s="16"/>
      <c r="K196" s="16"/>
      <c r="L196" s="16" t="s">
        <v>99</v>
      </c>
      <c r="M196" s="16" t="s">
        <v>44</v>
      </c>
      <c r="N196" s="16"/>
      <c r="O196" s="9"/>
      <c r="P196" s="228"/>
      <c r="Q196" s="229"/>
      <c r="R196" s="230"/>
      <c r="S196" s="10"/>
      <c r="T196" s="156"/>
      <c r="U196" s="44">
        <v>0</v>
      </c>
      <c r="V196" s="44">
        <v>549</v>
      </c>
      <c r="W196" s="44" t="s">
        <v>29</v>
      </c>
      <c r="X196" s="44"/>
      <c r="Y196" s="44"/>
      <c r="Z196" s="44"/>
      <c r="AA196" s="44"/>
    </row>
    <row r="197" spans="1:27" ht="15.75" customHeight="1" thickBot="1" x14ac:dyDescent="0.25">
      <c r="A197" s="160"/>
      <c r="B197" s="276"/>
      <c r="C197" s="166"/>
      <c r="D197" s="166"/>
      <c r="E197" s="238"/>
      <c r="F197" s="160"/>
      <c r="G197" s="150" t="s">
        <v>2852</v>
      </c>
      <c r="H197" s="243"/>
      <c r="I197" s="243"/>
      <c r="J197" s="243"/>
      <c r="K197" s="243"/>
      <c r="L197" s="243"/>
      <c r="M197" s="243"/>
      <c r="N197" s="244"/>
      <c r="O197" s="11" t="s">
        <v>29</v>
      </c>
      <c r="P197" s="240" t="s">
        <v>2891</v>
      </c>
      <c r="Q197" s="241"/>
      <c r="R197" s="242"/>
      <c r="S197" s="12"/>
      <c r="T197" s="157"/>
      <c r="U197" s="44" t="s">
        <v>29</v>
      </c>
      <c r="V197" s="44">
        <v>549</v>
      </c>
      <c r="W197" s="44" t="s">
        <v>29</v>
      </c>
      <c r="X197" s="44"/>
      <c r="Y197" s="44"/>
      <c r="Z197" s="44"/>
      <c r="AA197" s="44"/>
    </row>
    <row r="198" spans="1:27" ht="15" x14ac:dyDescent="0.2">
      <c r="A198" s="160"/>
      <c r="B198" s="276"/>
      <c r="C198" s="166"/>
      <c r="D198" s="166"/>
      <c r="E198" s="238"/>
      <c r="F198" s="160" t="s">
        <v>1007</v>
      </c>
      <c r="G198" s="150" t="s">
        <v>38</v>
      </c>
      <c r="H198" s="151"/>
      <c r="I198" s="151"/>
      <c r="J198" s="151"/>
      <c r="K198" s="151"/>
      <c r="L198" s="151"/>
      <c r="M198" s="151" t="s">
        <v>44</v>
      </c>
      <c r="N198" s="152"/>
      <c r="O198" s="9"/>
      <c r="P198" s="247" t="s">
        <v>2851</v>
      </c>
      <c r="Q198" s="248"/>
      <c r="R198" s="249"/>
      <c r="S198" s="13"/>
      <c r="T198" s="157"/>
      <c r="U198" s="44">
        <v>0</v>
      </c>
      <c r="V198" s="44">
        <v>549</v>
      </c>
      <c r="W198" s="44" t="s">
        <v>29</v>
      </c>
      <c r="X198" s="44"/>
      <c r="Y198" s="44"/>
      <c r="Z198" s="44"/>
      <c r="AA198" s="44"/>
    </row>
    <row r="199" spans="1:27" ht="15.75" thickBot="1" x14ac:dyDescent="0.25">
      <c r="A199" s="246"/>
      <c r="B199" s="277"/>
      <c r="C199" s="167"/>
      <c r="D199" s="167"/>
      <c r="E199" s="239"/>
      <c r="F199" s="161"/>
      <c r="G199" s="153" t="s">
        <v>70</v>
      </c>
      <c r="H199" s="154"/>
      <c r="I199" s="154"/>
      <c r="J199" s="154"/>
      <c r="K199" s="154"/>
      <c r="L199" s="154"/>
      <c r="M199" s="154"/>
      <c r="N199" s="155"/>
      <c r="O199" s="11"/>
      <c r="P199" s="231"/>
      <c r="Q199" s="232"/>
      <c r="R199" s="233"/>
      <c r="S199" s="14"/>
      <c r="T199" s="158"/>
      <c r="U199" s="44">
        <v>0</v>
      </c>
      <c r="V199" s="44">
        <v>549</v>
      </c>
      <c r="W199" s="44" t="s">
        <v>29</v>
      </c>
      <c r="X199" s="44"/>
      <c r="Y199" s="44"/>
      <c r="Z199" s="44"/>
      <c r="AA199" s="44"/>
    </row>
    <row r="200" spans="1:27" ht="15.75" customHeight="1" thickBot="1" x14ac:dyDescent="0.25">
      <c r="A200" s="245">
        <v>550</v>
      </c>
      <c r="B200" s="275">
        <v>6</v>
      </c>
      <c r="C200" s="165" t="s">
        <v>34</v>
      </c>
      <c r="D200" s="165" t="s">
        <v>836</v>
      </c>
      <c r="E200" s="237" t="s">
        <v>42</v>
      </c>
      <c r="F200" s="159" t="s">
        <v>1008</v>
      </c>
      <c r="G200" s="16"/>
      <c r="H200" s="16" t="s">
        <v>38</v>
      </c>
      <c r="I200" s="16"/>
      <c r="J200" s="16"/>
      <c r="K200" s="16" t="s">
        <v>44</v>
      </c>
      <c r="L200" s="16" t="s">
        <v>99</v>
      </c>
      <c r="M200" s="16"/>
      <c r="N200" s="16"/>
      <c r="O200" s="9"/>
      <c r="P200" s="228"/>
      <c r="Q200" s="229"/>
      <c r="R200" s="230"/>
      <c r="S200" s="10"/>
      <c r="T200" s="156"/>
      <c r="U200" s="44">
        <v>0</v>
      </c>
      <c r="V200" s="44">
        <v>550</v>
      </c>
      <c r="W200" s="44" t="s">
        <v>29</v>
      </c>
      <c r="X200" s="44"/>
      <c r="Y200" s="44"/>
      <c r="Z200" s="44"/>
      <c r="AA200" s="44"/>
    </row>
    <row r="201" spans="1:27" ht="15.75" customHeight="1" thickBot="1" x14ac:dyDescent="0.25">
      <c r="A201" s="160"/>
      <c r="B201" s="276"/>
      <c r="C201" s="166"/>
      <c r="D201" s="166"/>
      <c r="E201" s="238"/>
      <c r="F201" s="160"/>
      <c r="G201" s="150" t="s">
        <v>70</v>
      </c>
      <c r="H201" s="243"/>
      <c r="I201" s="243"/>
      <c r="J201" s="243"/>
      <c r="K201" s="243"/>
      <c r="L201" s="243"/>
      <c r="M201" s="243"/>
      <c r="N201" s="244"/>
      <c r="O201" s="11" t="s">
        <v>29</v>
      </c>
      <c r="P201" s="141" t="s">
        <v>2891</v>
      </c>
      <c r="Q201" s="142"/>
      <c r="R201" s="143"/>
      <c r="S201" s="12"/>
      <c r="T201" s="157"/>
      <c r="U201" s="44" t="s">
        <v>29</v>
      </c>
      <c r="V201" s="44">
        <v>550</v>
      </c>
      <c r="W201" s="44" t="s">
        <v>29</v>
      </c>
      <c r="X201" s="44"/>
      <c r="Y201" s="44"/>
      <c r="Z201" s="44"/>
      <c r="AA201" s="44"/>
    </row>
    <row r="202" spans="1:27" ht="15" x14ac:dyDescent="0.2">
      <c r="A202" s="160"/>
      <c r="B202" s="276"/>
      <c r="C202" s="166"/>
      <c r="D202" s="166"/>
      <c r="E202" s="238"/>
      <c r="F202" s="160" t="s">
        <v>1008</v>
      </c>
      <c r="G202" s="150"/>
      <c r="H202" s="151"/>
      <c r="I202" s="151"/>
      <c r="J202" s="151"/>
      <c r="K202" s="151"/>
      <c r="L202" s="151"/>
      <c r="M202" s="151"/>
      <c r="N202" s="152"/>
      <c r="O202" s="9"/>
      <c r="P202" s="144" t="s">
        <v>2851</v>
      </c>
      <c r="Q202" s="145"/>
      <c r="R202" s="146"/>
      <c r="S202" s="13"/>
      <c r="T202" s="157"/>
      <c r="U202" s="44">
        <v>0</v>
      </c>
      <c r="V202" s="44">
        <v>550</v>
      </c>
      <c r="W202" s="44" t="s">
        <v>29</v>
      </c>
      <c r="X202" s="44"/>
      <c r="Y202" s="44"/>
      <c r="Z202" s="44"/>
      <c r="AA202" s="44"/>
    </row>
    <row r="203" spans="1:27" ht="15.75" thickBot="1" x14ac:dyDescent="0.25">
      <c r="A203" s="246"/>
      <c r="B203" s="277"/>
      <c r="C203" s="167"/>
      <c r="D203" s="167"/>
      <c r="E203" s="239"/>
      <c r="F203" s="161"/>
      <c r="G203" s="153" t="s">
        <v>70</v>
      </c>
      <c r="H203" s="154"/>
      <c r="I203" s="154"/>
      <c r="J203" s="154"/>
      <c r="K203" s="154"/>
      <c r="L203" s="154"/>
      <c r="M203" s="154"/>
      <c r="N203" s="155"/>
      <c r="O203" s="11"/>
      <c r="P203" s="231"/>
      <c r="Q203" s="232"/>
      <c r="R203" s="233"/>
      <c r="S203" s="14"/>
      <c r="T203" s="158"/>
      <c r="U203" s="44">
        <v>0</v>
      </c>
      <c r="V203" s="44">
        <v>550</v>
      </c>
      <c r="W203" s="44" t="s">
        <v>29</v>
      </c>
      <c r="X203" s="44"/>
      <c r="Y203" s="44"/>
      <c r="Z203" s="44"/>
      <c r="AA203" s="44"/>
    </row>
    <row r="204" spans="1:27" ht="15.75" customHeight="1" thickBot="1" x14ac:dyDescent="0.25">
      <c r="A204" s="245">
        <v>570</v>
      </c>
      <c r="B204" s="275">
        <v>6</v>
      </c>
      <c r="C204" s="165" t="s">
        <v>34</v>
      </c>
      <c r="D204" s="165" t="s">
        <v>41</v>
      </c>
      <c r="E204" s="237" t="s">
        <v>51</v>
      </c>
      <c r="F204" s="159" t="s">
        <v>1043</v>
      </c>
      <c r="G204" s="16"/>
      <c r="H204" s="16" t="s">
        <v>38</v>
      </c>
      <c r="I204" s="16"/>
      <c r="J204" s="16"/>
      <c r="K204" s="16"/>
      <c r="L204" s="16"/>
      <c r="M204" s="16"/>
      <c r="N204" s="16"/>
      <c r="O204" s="9"/>
      <c r="P204" s="228"/>
      <c r="Q204" s="229"/>
      <c r="R204" s="230"/>
      <c r="S204" s="10"/>
      <c r="T204" s="156"/>
      <c r="U204" s="44">
        <v>0</v>
      </c>
      <c r="V204" s="44">
        <v>570</v>
      </c>
      <c r="W204" s="44" t="s">
        <v>29</v>
      </c>
      <c r="X204" s="44"/>
      <c r="Y204" s="44"/>
      <c r="Z204" s="44"/>
      <c r="AA204" s="44"/>
    </row>
    <row r="205" spans="1:27" ht="15.75" thickBot="1" x14ac:dyDescent="0.25">
      <c r="A205" s="160"/>
      <c r="B205" s="276"/>
      <c r="C205" s="166"/>
      <c r="D205" s="166"/>
      <c r="E205" s="238"/>
      <c r="F205" s="160"/>
      <c r="G205" s="150" t="s">
        <v>3176</v>
      </c>
      <c r="H205" s="243"/>
      <c r="I205" s="243"/>
      <c r="J205" s="243"/>
      <c r="K205" s="243"/>
      <c r="L205" s="243"/>
      <c r="M205" s="243"/>
      <c r="N205" s="244"/>
      <c r="O205" s="11" t="s">
        <v>29</v>
      </c>
      <c r="P205" s="141" t="s">
        <v>64</v>
      </c>
      <c r="Q205" s="142"/>
      <c r="R205" s="143"/>
      <c r="S205" s="12"/>
      <c r="T205" s="157"/>
      <c r="U205" s="44" t="s">
        <v>29</v>
      </c>
      <c r="V205" s="44">
        <v>570</v>
      </c>
      <c r="W205" s="44" t="s">
        <v>29</v>
      </c>
      <c r="X205" s="44"/>
      <c r="Y205" s="44"/>
      <c r="Z205" s="44"/>
      <c r="AA205" s="44"/>
    </row>
    <row r="206" spans="1:27" ht="15" x14ac:dyDescent="0.2">
      <c r="A206" s="160"/>
      <c r="B206" s="276"/>
      <c r="C206" s="166"/>
      <c r="D206" s="166"/>
      <c r="E206" s="238"/>
      <c r="F206" s="160" t="s">
        <v>1043</v>
      </c>
      <c r="G206" s="150"/>
      <c r="H206" s="151"/>
      <c r="I206" s="151"/>
      <c r="J206" s="151" t="s">
        <v>44</v>
      </c>
      <c r="K206" s="151"/>
      <c r="L206" s="151"/>
      <c r="M206" s="151"/>
      <c r="N206" s="152"/>
      <c r="O206" s="9"/>
      <c r="P206" s="144"/>
      <c r="Q206" s="145"/>
      <c r="R206" s="146"/>
      <c r="S206" s="13"/>
      <c r="T206" s="157"/>
      <c r="U206" s="44">
        <v>0</v>
      </c>
      <c r="V206" s="44">
        <v>570</v>
      </c>
      <c r="W206" s="44" t="s">
        <v>29</v>
      </c>
      <c r="X206" s="44"/>
      <c r="Y206" s="44"/>
      <c r="Z206" s="44"/>
      <c r="AA206" s="44"/>
    </row>
    <row r="207" spans="1:27" ht="15.75" thickBot="1" x14ac:dyDescent="0.25">
      <c r="A207" s="246"/>
      <c r="B207" s="277"/>
      <c r="C207" s="167"/>
      <c r="D207" s="167"/>
      <c r="E207" s="239"/>
      <c r="F207" s="161"/>
      <c r="G207" s="153"/>
      <c r="H207" s="154"/>
      <c r="I207" s="154"/>
      <c r="J207" s="154"/>
      <c r="K207" s="154"/>
      <c r="L207" s="154"/>
      <c r="M207" s="154"/>
      <c r="N207" s="155"/>
      <c r="O207" s="11"/>
      <c r="P207" s="231"/>
      <c r="Q207" s="232"/>
      <c r="R207" s="233"/>
      <c r="S207" s="14"/>
      <c r="T207" s="158"/>
      <c r="U207" s="44">
        <v>0</v>
      </c>
      <c r="V207" s="44">
        <v>570</v>
      </c>
      <c r="W207" s="44" t="s">
        <v>29</v>
      </c>
      <c r="X207" s="44"/>
      <c r="Y207" s="44"/>
      <c r="Z207" s="44"/>
      <c r="AA207" s="44"/>
    </row>
    <row r="208" spans="1:27" ht="15.75" customHeight="1" thickBot="1" x14ac:dyDescent="0.25">
      <c r="A208" s="245">
        <v>575</v>
      </c>
      <c r="B208" s="275">
        <v>6</v>
      </c>
      <c r="C208" s="165" t="s">
        <v>34</v>
      </c>
      <c r="D208" s="165" t="s">
        <v>35</v>
      </c>
      <c r="E208" s="237" t="s">
        <v>36</v>
      </c>
      <c r="F208" s="159" t="s">
        <v>245</v>
      </c>
      <c r="G208" s="16"/>
      <c r="H208" s="16" t="s">
        <v>38</v>
      </c>
      <c r="I208" s="16" t="s">
        <v>44</v>
      </c>
      <c r="J208" s="16"/>
      <c r="K208" s="16"/>
      <c r="L208" s="16"/>
      <c r="M208" s="16"/>
      <c r="N208" s="16"/>
      <c r="O208" s="9"/>
      <c r="P208" s="228"/>
      <c r="Q208" s="229"/>
      <c r="R208" s="230"/>
      <c r="S208" s="10"/>
      <c r="T208" s="156"/>
      <c r="U208" s="44">
        <v>0</v>
      </c>
      <c r="V208" s="44">
        <v>575</v>
      </c>
      <c r="W208" s="44" t="s">
        <v>29</v>
      </c>
      <c r="X208" s="44"/>
      <c r="Y208" s="44"/>
      <c r="Z208" s="44"/>
      <c r="AA208" s="44"/>
    </row>
    <row r="209" spans="1:27" ht="15.75" customHeight="1" thickBot="1" x14ac:dyDescent="0.25">
      <c r="A209" s="160"/>
      <c r="B209" s="276"/>
      <c r="C209" s="166"/>
      <c r="D209" s="166"/>
      <c r="E209" s="238"/>
      <c r="F209" s="160"/>
      <c r="G209" s="150" t="s">
        <v>2987</v>
      </c>
      <c r="H209" s="243"/>
      <c r="I209" s="243"/>
      <c r="J209" s="243"/>
      <c r="K209" s="243"/>
      <c r="L209" s="243"/>
      <c r="M209" s="243"/>
      <c r="N209" s="244"/>
      <c r="O209" s="11" t="s">
        <v>29</v>
      </c>
      <c r="P209" s="141" t="s">
        <v>64</v>
      </c>
      <c r="Q209" s="142"/>
      <c r="R209" s="143"/>
      <c r="S209" s="12"/>
      <c r="T209" s="157"/>
      <c r="U209" s="44" t="s">
        <v>29</v>
      </c>
      <c r="V209" s="44">
        <v>575</v>
      </c>
      <c r="W209" s="44" t="s">
        <v>29</v>
      </c>
      <c r="X209" s="44"/>
      <c r="Y209" s="44"/>
      <c r="Z209" s="44"/>
      <c r="AA209" s="44"/>
    </row>
    <row r="210" spans="1:27" ht="15" x14ac:dyDescent="0.2">
      <c r="A210" s="160"/>
      <c r="B210" s="276"/>
      <c r="C210" s="166"/>
      <c r="D210" s="166"/>
      <c r="E210" s="238"/>
      <c r="F210" s="160" t="s">
        <v>245</v>
      </c>
      <c r="G210" s="150"/>
      <c r="H210" s="151"/>
      <c r="I210" s="151"/>
      <c r="J210" s="151"/>
      <c r="K210" s="151"/>
      <c r="L210" s="151"/>
      <c r="M210" s="151"/>
      <c r="N210" s="152"/>
      <c r="O210" s="9"/>
      <c r="P210" s="144"/>
      <c r="Q210" s="145"/>
      <c r="R210" s="146"/>
      <c r="S210" s="13"/>
      <c r="T210" s="157"/>
      <c r="U210" s="44">
        <v>0</v>
      </c>
      <c r="V210" s="44">
        <v>575</v>
      </c>
      <c r="W210" s="44" t="s">
        <v>29</v>
      </c>
      <c r="X210" s="44"/>
      <c r="Y210" s="44"/>
      <c r="Z210" s="44"/>
      <c r="AA210" s="44"/>
    </row>
    <row r="211" spans="1:27" ht="15.75" thickBot="1" x14ac:dyDescent="0.25">
      <c r="A211" s="246"/>
      <c r="B211" s="277"/>
      <c r="C211" s="167"/>
      <c r="D211" s="167"/>
      <c r="E211" s="239"/>
      <c r="F211" s="161"/>
      <c r="G211" s="153"/>
      <c r="H211" s="154"/>
      <c r="I211" s="154"/>
      <c r="J211" s="154"/>
      <c r="K211" s="154"/>
      <c r="L211" s="154"/>
      <c r="M211" s="154"/>
      <c r="N211" s="155"/>
      <c r="O211" s="11"/>
      <c r="P211" s="231"/>
      <c r="Q211" s="232"/>
      <c r="R211" s="233"/>
      <c r="S211" s="14"/>
      <c r="T211" s="158"/>
      <c r="U211" s="44">
        <v>0</v>
      </c>
      <c r="V211" s="44">
        <v>575</v>
      </c>
      <c r="W211" s="44" t="s">
        <v>29</v>
      </c>
      <c r="X211" s="44"/>
      <c r="Y211" s="44"/>
      <c r="Z211" s="44"/>
      <c r="AA211" s="44"/>
    </row>
    <row r="212" spans="1:27" ht="15.75" customHeight="1" thickBot="1" x14ac:dyDescent="0.25">
      <c r="A212" s="245">
        <v>576</v>
      </c>
      <c r="B212" s="275">
        <v>6</v>
      </c>
      <c r="C212" s="165" t="s">
        <v>34</v>
      </c>
      <c r="D212" s="165" t="s">
        <v>92</v>
      </c>
      <c r="E212" s="237" t="s">
        <v>42</v>
      </c>
      <c r="F212" s="159" t="s">
        <v>1049</v>
      </c>
      <c r="G212" s="16"/>
      <c r="H212" s="16" t="s">
        <v>38</v>
      </c>
      <c r="I212" s="16"/>
      <c r="J212" s="16" t="s">
        <v>50</v>
      </c>
      <c r="K212" s="16"/>
      <c r="L212" s="16" t="s">
        <v>99</v>
      </c>
      <c r="M212" s="16" t="s">
        <v>99</v>
      </c>
      <c r="N212" s="16"/>
      <c r="O212" s="9"/>
      <c r="P212" s="228"/>
      <c r="Q212" s="229"/>
      <c r="R212" s="230"/>
      <c r="S212" s="10"/>
      <c r="T212" s="156"/>
      <c r="U212" s="44">
        <v>0</v>
      </c>
      <c r="V212" s="44">
        <v>576</v>
      </c>
      <c r="W212" s="44" t="s">
        <v>29</v>
      </c>
      <c r="X212" s="44"/>
      <c r="Y212" s="44"/>
      <c r="Z212" s="44"/>
      <c r="AA212" s="44"/>
    </row>
    <row r="213" spans="1:27" ht="15.75" thickBot="1" x14ac:dyDescent="0.25">
      <c r="A213" s="160"/>
      <c r="B213" s="276"/>
      <c r="C213" s="166"/>
      <c r="D213" s="166"/>
      <c r="E213" s="238"/>
      <c r="F213" s="160"/>
      <c r="G213" s="150" t="s">
        <v>2988</v>
      </c>
      <c r="H213" s="243"/>
      <c r="I213" s="243"/>
      <c r="J213" s="243"/>
      <c r="K213" s="243"/>
      <c r="L213" s="243"/>
      <c r="M213" s="243"/>
      <c r="N213" s="244"/>
      <c r="O213" s="11" t="s">
        <v>29</v>
      </c>
      <c r="P213" s="141" t="s">
        <v>64</v>
      </c>
      <c r="Q213" s="142"/>
      <c r="R213" s="143"/>
      <c r="S213" s="12"/>
      <c r="T213" s="157"/>
      <c r="U213" s="44" t="s">
        <v>29</v>
      </c>
      <c r="V213" s="44">
        <v>576</v>
      </c>
      <c r="W213" s="44" t="s">
        <v>29</v>
      </c>
      <c r="X213" s="44"/>
      <c r="Y213" s="44"/>
      <c r="Z213" s="44"/>
      <c r="AA213" s="44"/>
    </row>
    <row r="214" spans="1:27" ht="15" x14ac:dyDescent="0.2">
      <c r="A214" s="160"/>
      <c r="B214" s="276"/>
      <c r="C214" s="166"/>
      <c r="D214" s="166"/>
      <c r="E214" s="238"/>
      <c r="F214" s="160" t="s">
        <v>1049</v>
      </c>
      <c r="G214" s="150" t="s">
        <v>38</v>
      </c>
      <c r="H214" s="151"/>
      <c r="I214" s="151"/>
      <c r="J214" s="151" t="s">
        <v>50</v>
      </c>
      <c r="K214" s="151"/>
      <c r="L214" s="151"/>
      <c r="M214" s="151" t="s">
        <v>99</v>
      </c>
      <c r="N214" s="152"/>
      <c r="O214" s="9"/>
      <c r="P214" s="144"/>
      <c r="Q214" s="145"/>
      <c r="R214" s="146"/>
      <c r="S214" s="13"/>
      <c r="T214" s="157"/>
      <c r="U214" s="44">
        <v>0</v>
      </c>
      <c r="V214" s="44">
        <v>576</v>
      </c>
      <c r="W214" s="44" t="s">
        <v>29</v>
      </c>
      <c r="X214" s="44"/>
      <c r="Y214" s="44"/>
      <c r="Z214" s="44"/>
      <c r="AA214" s="44"/>
    </row>
    <row r="215" spans="1:27" ht="15.75" thickBot="1" x14ac:dyDescent="0.25">
      <c r="A215" s="246"/>
      <c r="B215" s="277"/>
      <c r="C215" s="167"/>
      <c r="D215" s="167"/>
      <c r="E215" s="239"/>
      <c r="F215" s="161"/>
      <c r="G215" s="153" t="s">
        <v>1050</v>
      </c>
      <c r="H215" s="154"/>
      <c r="I215" s="154"/>
      <c r="J215" s="154"/>
      <c r="K215" s="154"/>
      <c r="L215" s="154"/>
      <c r="M215" s="154"/>
      <c r="N215" s="155"/>
      <c r="O215" s="11"/>
      <c r="P215" s="231"/>
      <c r="Q215" s="232"/>
      <c r="R215" s="233"/>
      <c r="S215" s="14"/>
      <c r="T215" s="158"/>
      <c r="U215" s="44">
        <v>0</v>
      </c>
      <c r="V215" s="44">
        <v>576</v>
      </c>
      <c r="W215" s="44" t="s">
        <v>29</v>
      </c>
      <c r="X215" s="44"/>
      <c r="Y215" s="44"/>
      <c r="Z215" s="44"/>
      <c r="AA215" s="44"/>
    </row>
    <row r="216" spans="1:27" ht="15.75" customHeight="1" thickBot="1" x14ac:dyDescent="0.25">
      <c r="A216" s="245">
        <v>590</v>
      </c>
      <c r="B216" s="275">
        <v>6</v>
      </c>
      <c r="C216" s="165" t="s">
        <v>34</v>
      </c>
      <c r="D216" s="165" t="s">
        <v>465</v>
      </c>
      <c r="E216" s="237" t="s">
        <v>36</v>
      </c>
      <c r="F216" s="159" t="s">
        <v>1064</v>
      </c>
      <c r="G216" s="16"/>
      <c r="H216" s="16" t="s">
        <v>38</v>
      </c>
      <c r="I216" s="16"/>
      <c r="J216" s="16"/>
      <c r="K216" s="16"/>
      <c r="L216" s="16"/>
      <c r="M216" s="16"/>
      <c r="N216" s="16" t="s">
        <v>99</v>
      </c>
      <c r="O216" s="9"/>
      <c r="P216" s="228"/>
      <c r="Q216" s="229"/>
      <c r="R216" s="230"/>
      <c r="S216" s="10"/>
      <c r="T216" s="156"/>
      <c r="U216" s="44">
        <v>0</v>
      </c>
      <c r="V216" s="44">
        <v>590</v>
      </c>
      <c r="W216" s="44" t="s">
        <v>29</v>
      </c>
      <c r="X216" s="44"/>
      <c r="Y216" s="44"/>
      <c r="Z216" s="44"/>
      <c r="AA216" s="44"/>
    </row>
    <row r="217" spans="1:27" ht="15.75" thickBot="1" x14ac:dyDescent="0.25">
      <c r="A217" s="160"/>
      <c r="B217" s="276"/>
      <c r="C217" s="166"/>
      <c r="D217" s="166"/>
      <c r="E217" s="238"/>
      <c r="F217" s="160"/>
      <c r="G217" s="150" t="s">
        <v>81</v>
      </c>
      <c r="H217" s="243"/>
      <c r="I217" s="243"/>
      <c r="J217" s="243"/>
      <c r="K217" s="243"/>
      <c r="L217" s="243"/>
      <c r="M217" s="243"/>
      <c r="N217" s="244"/>
      <c r="O217" s="11" t="s">
        <v>29</v>
      </c>
      <c r="P217" s="240" t="s">
        <v>64</v>
      </c>
      <c r="Q217" s="241"/>
      <c r="R217" s="242"/>
      <c r="S217" s="12"/>
      <c r="T217" s="157"/>
      <c r="U217" s="44" t="s">
        <v>29</v>
      </c>
      <c r="V217" s="44">
        <v>590</v>
      </c>
      <c r="W217" s="44" t="s">
        <v>29</v>
      </c>
      <c r="X217" s="44"/>
      <c r="Y217" s="44"/>
      <c r="Z217" s="44"/>
      <c r="AA217" s="44"/>
    </row>
    <row r="218" spans="1:27" ht="15" x14ac:dyDescent="0.2">
      <c r="A218" s="160"/>
      <c r="B218" s="276"/>
      <c r="C218" s="166"/>
      <c r="D218" s="166"/>
      <c r="E218" s="238"/>
      <c r="F218" s="160" t="s">
        <v>1064</v>
      </c>
      <c r="G218" s="150"/>
      <c r="H218" s="151" t="s">
        <v>38</v>
      </c>
      <c r="I218" s="151"/>
      <c r="J218" s="151"/>
      <c r="K218" s="151"/>
      <c r="L218" s="151"/>
      <c r="M218" s="151"/>
      <c r="N218" s="152"/>
      <c r="O218" s="9"/>
      <c r="P218" s="144"/>
      <c r="Q218" s="145"/>
      <c r="R218" s="146"/>
      <c r="S218" s="13"/>
      <c r="T218" s="157"/>
      <c r="U218" s="44">
        <v>0</v>
      </c>
      <c r="V218" s="44">
        <v>590</v>
      </c>
      <c r="W218" s="44" t="s">
        <v>29</v>
      </c>
      <c r="X218" s="44"/>
      <c r="Y218" s="44"/>
      <c r="Z218" s="44"/>
      <c r="AA218" s="44"/>
    </row>
    <row r="219" spans="1:27" ht="15.75" thickBot="1" x14ac:dyDescent="0.25">
      <c r="A219" s="246"/>
      <c r="B219" s="277"/>
      <c r="C219" s="167"/>
      <c r="D219" s="167"/>
      <c r="E219" s="239"/>
      <c r="F219" s="161"/>
      <c r="G219" s="153" t="s">
        <v>81</v>
      </c>
      <c r="H219" s="154"/>
      <c r="I219" s="154"/>
      <c r="J219" s="154"/>
      <c r="K219" s="154"/>
      <c r="L219" s="154"/>
      <c r="M219" s="154"/>
      <c r="N219" s="155"/>
      <c r="O219" s="11"/>
      <c r="P219" s="231"/>
      <c r="Q219" s="232"/>
      <c r="R219" s="233"/>
      <c r="S219" s="14"/>
      <c r="T219" s="158"/>
      <c r="U219" s="44">
        <v>0</v>
      </c>
      <c r="V219" s="44">
        <v>590</v>
      </c>
      <c r="W219" s="44" t="s">
        <v>29</v>
      </c>
      <c r="X219" s="44"/>
      <c r="Y219" s="44"/>
      <c r="Z219" s="44"/>
      <c r="AA219" s="44"/>
    </row>
    <row r="220" spans="1:27" ht="15.75" customHeight="1" thickBot="1" x14ac:dyDescent="0.25">
      <c r="A220" s="245">
        <v>597</v>
      </c>
      <c r="B220" s="275">
        <v>6</v>
      </c>
      <c r="C220" s="165" t="s">
        <v>34</v>
      </c>
      <c r="D220" s="165" t="s">
        <v>92</v>
      </c>
      <c r="E220" s="237" t="s">
        <v>36</v>
      </c>
      <c r="F220" s="159" t="s">
        <v>1074</v>
      </c>
      <c r="G220" s="16"/>
      <c r="H220" s="16" t="s">
        <v>78</v>
      </c>
      <c r="I220" s="16" t="s">
        <v>44</v>
      </c>
      <c r="J220" s="16"/>
      <c r="K220" s="16"/>
      <c r="L220" s="16" t="s">
        <v>173</v>
      </c>
      <c r="M220" s="16"/>
      <c r="N220" s="16"/>
      <c r="O220" s="9"/>
      <c r="P220" s="228"/>
      <c r="Q220" s="229"/>
      <c r="R220" s="230"/>
      <c r="S220" s="10"/>
      <c r="T220" s="156"/>
      <c r="U220" s="44">
        <v>0</v>
      </c>
      <c r="V220" s="44">
        <v>597</v>
      </c>
      <c r="W220" s="44" t="s">
        <v>29</v>
      </c>
      <c r="X220" s="44"/>
      <c r="Y220" s="44"/>
      <c r="Z220" s="44"/>
      <c r="AA220" s="44"/>
    </row>
    <row r="221" spans="1:27" ht="15.75" customHeight="1" thickBot="1" x14ac:dyDescent="0.25">
      <c r="A221" s="160"/>
      <c r="B221" s="276"/>
      <c r="C221" s="166"/>
      <c r="D221" s="166"/>
      <c r="E221" s="238"/>
      <c r="F221" s="160"/>
      <c r="G221" s="150"/>
      <c r="H221" s="243"/>
      <c r="I221" s="243"/>
      <c r="J221" s="243"/>
      <c r="K221" s="243"/>
      <c r="L221" s="243"/>
      <c r="M221" s="243"/>
      <c r="N221" s="244"/>
      <c r="O221" s="11" t="s">
        <v>29</v>
      </c>
      <c r="P221" s="141" t="s">
        <v>231</v>
      </c>
      <c r="Q221" s="142"/>
      <c r="R221" s="143"/>
      <c r="S221" s="12"/>
      <c r="T221" s="157"/>
      <c r="U221" s="44" t="s">
        <v>29</v>
      </c>
      <c r="V221" s="44">
        <v>597</v>
      </c>
      <c r="W221" s="44" t="s">
        <v>29</v>
      </c>
      <c r="X221" s="44"/>
      <c r="Y221" s="44"/>
      <c r="Z221" s="44"/>
      <c r="AA221" s="44"/>
    </row>
    <row r="222" spans="1:27" ht="15" x14ac:dyDescent="0.2">
      <c r="A222" s="160"/>
      <c r="B222" s="276"/>
      <c r="C222" s="166"/>
      <c r="D222" s="166"/>
      <c r="E222" s="238"/>
      <c r="F222" s="160" t="s">
        <v>1074</v>
      </c>
      <c r="G222" s="150"/>
      <c r="H222" s="151"/>
      <c r="I222" s="151" t="s">
        <v>44</v>
      </c>
      <c r="J222" s="151"/>
      <c r="K222" s="151"/>
      <c r="L222" s="151"/>
      <c r="M222" s="151"/>
      <c r="N222" s="152"/>
      <c r="O222" s="9"/>
      <c r="P222" s="144"/>
      <c r="Q222" s="145"/>
      <c r="R222" s="146"/>
      <c r="S222" s="13"/>
      <c r="T222" s="157"/>
      <c r="U222" s="44">
        <v>0</v>
      </c>
      <c r="V222" s="44">
        <v>597</v>
      </c>
      <c r="W222" s="44" t="s">
        <v>29</v>
      </c>
      <c r="X222" s="44"/>
      <c r="Y222" s="44"/>
      <c r="Z222" s="44"/>
      <c r="AA222" s="44"/>
    </row>
    <row r="223" spans="1:27" ht="15.75" thickBot="1" x14ac:dyDescent="0.25">
      <c r="A223" s="246"/>
      <c r="B223" s="277"/>
      <c r="C223" s="167"/>
      <c r="D223" s="167"/>
      <c r="E223" s="239"/>
      <c r="F223" s="161"/>
      <c r="G223" s="153"/>
      <c r="H223" s="154"/>
      <c r="I223" s="154"/>
      <c r="J223" s="154"/>
      <c r="K223" s="154"/>
      <c r="L223" s="154"/>
      <c r="M223" s="154"/>
      <c r="N223" s="155"/>
      <c r="O223" s="11"/>
      <c r="P223" s="231"/>
      <c r="Q223" s="232"/>
      <c r="R223" s="233"/>
      <c r="S223" s="14"/>
      <c r="T223" s="158"/>
      <c r="U223" s="44">
        <v>0</v>
      </c>
      <c r="V223" s="44">
        <v>597</v>
      </c>
      <c r="W223" s="44" t="s">
        <v>29</v>
      </c>
      <c r="X223" s="44"/>
      <c r="Y223" s="44"/>
      <c r="Z223" s="44"/>
      <c r="AA223" s="44"/>
    </row>
    <row r="224" spans="1:27" ht="15.75" customHeight="1" thickBot="1" x14ac:dyDescent="0.25">
      <c r="A224" s="245">
        <v>624</v>
      </c>
      <c r="B224" s="275">
        <v>6</v>
      </c>
      <c r="C224" s="165" t="s">
        <v>34</v>
      </c>
      <c r="D224" s="165" t="s">
        <v>489</v>
      </c>
      <c r="E224" s="237" t="s">
        <v>51</v>
      </c>
      <c r="F224" s="159" t="s">
        <v>1102</v>
      </c>
      <c r="G224" s="16" t="s">
        <v>38</v>
      </c>
      <c r="H224" s="16" t="s">
        <v>38</v>
      </c>
      <c r="I224" s="16"/>
      <c r="J224" s="16" t="s">
        <v>44</v>
      </c>
      <c r="K224" s="16"/>
      <c r="L224" s="16"/>
      <c r="M224" s="16"/>
      <c r="N224" s="16"/>
      <c r="O224" s="9"/>
      <c r="P224" s="278"/>
      <c r="Q224" s="278"/>
      <c r="R224" s="278"/>
      <c r="S224" s="10"/>
      <c r="T224" s="156"/>
      <c r="U224" s="44">
        <v>0</v>
      </c>
      <c r="V224" s="44">
        <v>624</v>
      </c>
      <c r="W224" s="44" t="s">
        <v>29</v>
      </c>
      <c r="X224" s="44"/>
      <c r="Y224" s="44"/>
      <c r="Z224" s="44"/>
      <c r="AA224" s="44"/>
    </row>
    <row r="225" spans="1:27" ht="15.75" thickBot="1" x14ac:dyDescent="0.25">
      <c r="A225" s="160"/>
      <c r="B225" s="276"/>
      <c r="C225" s="166"/>
      <c r="D225" s="166"/>
      <c r="E225" s="238"/>
      <c r="F225" s="160"/>
      <c r="G225" s="150" t="s">
        <v>2731</v>
      </c>
      <c r="H225" s="243"/>
      <c r="I225" s="243"/>
      <c r="J225" s="243"/>
      <c r="K225" s="243"/>
      <c r="L225" s="243"/>
      <c r="M225" s="243"/>
      <c r="N225" s="244"/>
      <c r="O225" s="11" t="s">
        <v>29</v>
      </c>
      <c r="P225" s="142" t="s">
        <v>64</v>
      </c>
      <c r="Q225" s="142"/>
      <c r="R225" s="142"/>
      <c r="S225" s="12"/>
      <c r="T225" s="157"/>
      <c r="U225" s="44" t="s">
        <v>29</v>
      </c>
      <c r="V225" s="44">
        <v>624</v>
      </c>
      <c r="W225" s="44" t="s">
        <v>29</v>
      </c>
      <c r="X225" s="44"/>
      <c r="Y225" s="44"/>
      <c r="Z225" s="44"/>
      <c r="AA225" s="44"/>
    </row>
    <row r="226" spans="1:27" ht="15" x14ac:dyDescent="0.2">
      <c r="A226" s="160"/>
      <c r="B226" s="276"/>
      <c r="C226" s="166"/>
      <c r="D226" s="166"/>
      <c r="E226" s="238"/>
      <c r="F226" s="160" t="s">
        <v>1102</v>
      </c>
      <c r="G226" s="150"/>
      <c r="H226" s="151"/>
      <c r="I226" s="151"/>
      <c r="J226" s="151"/>
      <c r="K226" s="151"/>
      <c r="L226" s="151"/>
      <c r="M226" s="151"/>
      <c r="N226" s="152"/>
      <c r="O226" s="9"/>
      <c r="P226" s="278"/>
      <c r="Q226" s="278"/>
      <c r="R226" s="278"/>
      <c r="S226" s="13"/>
      <c r="T226" s="157"/>
      <c r="U226" s="44">
        <v>0</v>
      </c>
      <c r="V226" s="44">
        <v>624</v>
      </c>
      <c r="W226" s="44" t="s">
        <v>29</v>
      </c>
      <c r="X226" s="44"/>
      <c r="Y226" s="44"/>
      <c r="Z226" s="44"/>
      <c r="AA226" s="44"/>
    </row>
    <row r="227" spans="1:27" ht="15.75" thickBot="1" x14ac:dyDescent="0.25">
      <c r="A227" s="246"/>
      <c r="B227" s="277"/>
      <c r="C227" s="167"/>
      <c r="D227" s="167"/>
      <c r="E227" s="239"/>
      <c r="F227" s="161"/>
      <c r="G227" s="153"/>
      <c r="H227" s="154"/>
      <c r="I227" s="154"/>
      <c r="J227" s="154"/>
      <c r="K227" s="154"/>
      <c r="L227" s="154"/>
      <c r="M227" s="154"/>
      <c r="N227" s="155"/>
      <c r="O227" s="11"/>
      <c r="P227" s="231"/>
      <c r="Q227" s="232"/>
      <c r="R227" s="233"/>
      <c r="S227" s="14"/>
      <c r="T227" s="158"/>
      <c r="U227" s="44">
        <v>0</v>
      </c>
      <c r="V227" s="44">
        <v>624</v>
      </c>
      <c r="W227" s="44" t="s">
        <v>29</v>
      </c>
      <c r="X227" s="44"/>
      <c r="Y227" s="44"/>
      <c r="Z227" s="44"/>
      <c r="AA227" s="44"/>
    </row>
    <row r="228" spans="1:27" ht="15.75" customHeight="1" thickBot="1" x14ac:dyDescent="0.25">
      <c r="A228" s="245">
        <v>636</v>
      </c>
      <c r="B228" s="279">
        <v>7</v>
      </c>
      <c r="C228" s="165" t="s">
        <v>34</v>
      </c>
      <c r="D228" s="165" t="s">
        <v>210</v>
      </c>
      <c r="E228" s="237" t="s">
        <v>42</v>
      </c>
      <c r="F228" s="159" t="s">
        <v>1127</v>
      </c>
      <c r="G228" s="16" t="s">
        <v>38</v>
      </c>
      <c r="H228" s="16" t="s">
        <v>78</v>
      </c>
      <c r="I228" s="16"/>
      <c r="J228" s="16" t="s">
        <v>44</v>
      </c>
      <c r="K228" s="16"/>
      <c r="L228" s="16"/>
      <c r="M228" s="16"/>
      <c r="N228" s="16"/>
      <c r="O228" s="9"/>
      <c r="P228" s="278"/>
      <c r="Q228" s="278"/>
      <c r="R228" s="278"/>
      <c r="S228" s="10"/>
      <c r="T228" s="156"/>
      <c r="U228" s="44">
        <v>0</v>
      </c>
      <c r="V228" s="44">
        <v>636</v>
      </c>
      <c r="W228" s="44" t="s">
        <v>29</v>
      </c>
      <c r="X228" s="44"/>
      <c r="Y228" s="44"/>
      <c r="Z228" s="44"/>
      <c r="AA228" s="44"/>
    </row>
    <row r="229" spans="1:27" ht="15.75" thickBot="1" x14ac:dyDescent="0.25">
      <c r="A229" s="160"/>
      <c r="B229" s="280"/>
      <c r="C229" s="166"/>
      <c r="D229" s="166"/>
      <c r="E229" s="238"/>
      <c r="F229" s="160"/>
      <c r="G229" s="150"/>
      <c r="H229" s="243"/>
      <c r="I229" s="243"/>
      <c r="J229" s="243"/>
      <c r="K229" s="243"/>
      <c r="L229" s="243"/>
      <c r="M229" s="243"/>
      <c r="N229" s="244"/>
      <c r="O229" s="11" t="s">
        <v>25</v>
      </c>
      <c r="P229" s="142" t="s">
        <v>2816</v>
      </c>
      <c r="Q229" s="142"/>
      <c r="R229" s="142"/>
      <c r="S229" s="12"/>
      <c r="T229" s="157"/>
      <c r="U229" s="44" t="s">
        <v>25</v>
      </c>
      <c r="V229" s="44">
        <v>636</v>
      </c>
      <c r="W229" s="44" t="s">
        <v>29</v>
      </c>
      <c r="X229" s="44"/>
      <c r="Y229" s="44"/>
      <c r="Z229" s="44"/>
      <c r="AA229" s="44"/>
    </row>
    <row r="230" spans="1:27" ht="15" x14ac:dyDescent="0.2">
      <c r="A230" s="160"/>
      <c r="B230" s="280"/>
      <c r="C230" s="166"/>
      <c r="D230" s="166"/>
      <c r="E230" s="238"/>
      <c r="F230" s="160" t="s">
        <v>1127</v>
      </c>
      <c r="G230" s="150" t="s">
        <v>38</v>
      </c>
      <c r="H230" s="151"/>
      <c r="I230" s="151"/>
      <c r="J230" s="151" t="s">
        <v>44</v>
      </c>
      <c r="K230" s="151"/>
      <c r="L230" s="151"/>
      <c r="M230" s="151"/>
      <c r="N230" s="152"/>
      <c r="O230" s="9" t="s">
        <v>29</v>
      </c>
      <c r="P230" s="278" t="s">
        <v>3334</v>
      </c>
      <c r="Q230" s="278"/>
      <c r="R230" s="278"/>
      <c r="S230" s="13"/>
      <c r="T230" s="157"/>
      <c r="U230" s="44" t="s">
        <v>29</v>
      </c>
      <c r="V230" s="44">
        <v>636</v>
      </c>
      <c r="W230" s="44" t="s">
        <v>29</v>
      </c>
      <c r="X230" s="44"/>
      <c r="Y230" s="44"/>
      <c r="Z230" s="44"/>
      <c r="AA230" s="44"/>
    </row>
    <row r="231" spans="1:27" ht="15.75" thickBot="1" x14ac:dyDescent="0.25">
      <c r="A231" s="246"/>
      <c r="B231" s="281"/>
      <c r="C231" s="167"/>
      <c r="D231" s="167"/>
      <c r="E231" s="239"/>
      <c r="F231" s="161"/>
      <c r="G231" s="153"/>
      <c r="H231" s="154"/>
      <c r="I231" s="154"/>
      <c r="J231" s="154"/>
      <c r="K231" s="154"/>
      <c r="L231" s="154"/>
      <c r="M231" s="154"/>
      <c r="N231" s="155"/>
      <c r="O231" s="11"/>
      <c r="P231" s="231" t="s">
        <v>94</v>
      </c>
      <c r="Q231" s="232"/>
      <c r="R231" s="233"/>
      <c r="S231" s="14"/>
      <c r="T231" s="158"/>
      <c r="U231" s="44">
        <v>0</v>
      </c>
      <c r="V231" s="44">
        <v>636</v>
      </c>
      <c r="W231" s="44" t="s">
        <v>29</v>
      </c>
      <c r="X231" s="44"/>
      <c r="Y231" s="44"/>
      <c r="Z231" s="44"/>
      <c r="AA231" s="44"/>
    </row>
    <row r="232" spans="1:27" ht="15.75" customHeight="1" thickBot="1" x14ac:dyDescent="0.25">
      <c r="A232" s="245">
        <v>640</v>
      </c>
      <c r="B232" s="279">
        <v>7</v>
      </c>
      <c r="C232" s="165" t="s">
        <v>34</v>
      </c>
      <c r="D232" s="165" t="s">
        <v>565</v>
      </c>
      <c r="E232" s="237" t="s">
        <v>42</v>
      </c>
      <c r="F232" s="159" t="s">
        <v>1133</v>
      </c>
      <c r="G232" s="16" t="s">
        <v>38</v>
      </c>
      <c r="H232" s="16"/>
      <c r="I232" s="16"/>
      <c r="J232" s="16"/>
      <c r="K232" s="16"/>
      <c r="L232" s="16"/>
      <c r="M232" s="16" t="s">
        <v>99</v>
      </c>
      <c r="N232" s="16"/>
      <c r="O232" s="9" t="s">
        <v>29</v>
      </c>
      <c r="P232" s="278" t="s">
        <v>2998</v>
      </c>
      <c r="Q232" s="278"/>
      <c r="R232" s="278"/>
      <c r="S232" s="10"/>
      <c r="T232" s="156"/>
      <c r="U232" s="44" t="s">
        <v>29</v>
      </c>
      <c r="V232" s="44">
        <v>640</v>
      </c>
      <c r="W232" s="44" t="s">
        <v>29</v>
      </c>
      <c r="X232" s="44"/>
      <c r="Y232" s="44"/>
      <c r="Z232" s="44"/>
      <c r="AA232" s="44"/>
    </row>
    <row r="233" spans="1:27" ht="15.75" thickBot="1" x14ac:dyDescent="0.25">
      <c r="A233" s="160"/>
      <c r="B233" s="280"/>
      <c r="C233" s="166"/>
      <c r="D233" s="166"/>
      <c r="E233" s="238"/>
      <c r="F233" s="160"/>
      <c r="G233" s="150" t="s">
        <v>3335</v>
      </c>
      <c r="H233" s="243"/>
      <c r="I233" s="243"/>
      <c r="J233" s="243"/>
      <c r="K233" s="243"/>
      <c r="L233" s="243"/>
      <c r="M233" s="243"/>
      <c r="N233" s="244"/>
      <c r="O233" s="11"/>
      <c r="P233" s="142" t="s">
        <v>3255</v>
      </c>
      <c r="Q233" s="142"/>
      <c r="R233" s="142"/>
      <c r="S233" s="12"/>
      <c r="T233" s="157"/>
      <c r="U233" s="44">
        <v>0</v>
      </c>
      <c r="V233" s="44">
        <v>640</v>
      </c>
      <c r="W233" s="44" t="s">
        <v>29</v>
      </c>
      <c r="X233" s="44"/>
      <c r="Y233" s="44"/>
      <c r="Z233" s="44"/>
      <c r="AA233" s="44"/>
    </row>
    <row r="234" spans="1:27" ht="15" x14ac:dyDescent="0.2">
      <c r="A234" s="160"/>
      <c r="B234" s="280"/>
      <c r="C234" s="166"/>
      <c r="D234" s="166"/>
      <c r="E234" s="238"/>
      <c r="F234" s="160" t="s">
        <v>1133</v>
      </c>
      <c r="G234" s="150" t="s">
        <v>38</v>
      </c>
      <c r="H234" s="151" t="s">
        <v>38</v>
      </c>
      <c r="I234" s="151"/>
      <c r="J234" s="151"/>
      <c r="K234" s="151"/>
      <c r="L234" s="151"/>
      <c r="M234" s="151"/>
      <c r="N234" s="152"/>
      <c r="O234" s="9"/>
      <c r="P234" s="278" t="s">
        <v>3336</v>
      </c>
      <c r="Q234" s="278"/>
      <c r="R234" s="278"/>
      <c r="S234" s="13"/>
      <c r="T234" s="157"/>
      <c r="U234" s="44">
        <v>0</v>
      </c>
      <c r="V234" s="44">
        <v>640</v>
      </c>
      <c r="W234" s="44" t="s">
        <v>29</v>
      </c>
      <c r="X234" s="44"/>
      <c r="Y234" s="44"/>
      <c r="Z234" s="44"/>
      <c r="AA234" s="44"/>
    </row>
    <row r="235" spans="1:27" ht="15.75" thickBot="1" x14ac:dyDescent="0.25">
      <c r="A235" s="246"/>
      <c r="B235" s="281"/>
      <c r="C235" s="167"/>
      <c r="D235" s="167"/>
      <c r="E235" s="239"/>
      <c r="F235" s="161"/>
      <c r="G235" s="153" t="s">
        <v>714</v>
      </c>
      <c r="H235" s="154"/>
      <c r="I235" s="154"/>
      <c r="J235" s="154"/>
      <c r="K235" s="154"/>
      <c r="L235" s="154"/>
      <c r="M235" s="154"/>
      <c r="N235" s="155"/>
      <c r="O235" s="11" t="s">
        <v>25</v>
      </c>
      <c r="P235" s="231" t="s">
        <v>3337</v>
      </c>
      <c r="Q235" s="232"/>
      <c r="R235" s="233"/>
      <c r="S235" s="14"/>
      <c r="T235" s="158"/>
      <c r="U235" s="44" t="s">
        <v>25</v>
      </c>
      <c r="V235" s="44">
        <v>640</v>
      </c>
      <c r="W235" s="44" t="s">
        <v>29</v>
      </c>
      <c r="X235" s="44"/>
      <c r="Y235" s="44"/>
      <c r="Z235" s="44"/>
      <c r="AA235" s="44"/>
    </row>
    <row r="236" spans="1:27" ht="15.75" customHeight="1" thickBot="1" x14ac:dyDescent="0.25">
      <c r="A236" s="245">
        <v>643</v>
      </c>
      <c r="B236" s="279">
        <v>7</v>
      </c>
      <c r="C236" s="165" t="s">
        <v>34</v>
      </c>
      <c r="D236" s="165" t="s">
        <v>382</v>
      </c>
      <c r="E236" s="237" t="s">
        <v>42</v>
      </c>
      <c r="F236" s="159" t="s">
        <v>1137</v>
      </c>
      <c r="G236" s="16" t="s">
        <v>38</v>
      </c>
      <c r="H236" s="16" t="s">
        <v>38</v>
      </c>
      <c r="I236" s="16" t="s">
        <v>44</v>
      </c>
      <c r="J236" s="16"/>
      <c r="K236" s="16"/>
      <c r="L236" s="16"/>
      <c r="M236" s="16"/>
      <c r="N236" s="16"/>
      <c r="O236" s="9"/>
      <c r="P236" s="278"/>
      <c r="Q236" s="278"/>
      <c r="R236" s="278"/>
      <c r="S236" s="10"/>
      <c r="T236" s="156"/>
      <c r="U236" s="44">
        <v>0</v>
      </c>
      <c r="V236" s="44">
        <v>643</v>
      </c>
      <c r="W236" s="44" t="s">
        <v>29</v>
      </c>
      <c r="X236" s="44"/>
      <c r="Y236" s="44"/>
      <c r="Z236" s="44"/>
      <c r="AA236" s="44"/>
    </row>
    <row r="237" spans="1:27" ht="15.75" thickBot="1" x14ac:dyDescent="0.25">
      <c r="A237" s="160"/>
      <c r="B237" s="280"/>
      <c r="C237" s="166"/>
      <c r="D237" s="166"/>
      <c r="E237" s="238"/>
      <c r="F237" s="160"/>
      <c r="G237" s="150" t="s">
        <v>3003</v>
      </c>
      <c r="H237" s="243"/>
      <c r="I237" s="243"/>
      <c r="J237" s="243"/>
      <c r="K237" s="243"/>
      <c r="L237" s="243"/>
      <c r="M237" s="243"/>
      <c r="N237" s="244"/>
      <c r="O237" s="11" t="s">
        <v>29</v>
      </c>
      <c r="P237" s="142" t="s">
        <v>1138</v>
      </c>
      <c r="Q237" s="142"/>
      <c r="R237" s="142"/>
      <c r="S237" s="12"/>
      <c r="T237" s="157"/>
      <c r="U237" s="44" t="s">
        <v>29</v>
      </c>
      <c r="V237" s="44">
        <v>643</v>
      </c>
      <c r="W237" s="44" t="s">
        <v>29</v>
      </c>
      <c r="X237" s="44"/>
      <c r="Y237" s="44"/>
      <c r="Z237" s="44"/>
      <c r="AA237" s="44"/>
    </row>
    <row r="238" spans="1:27" ht="15" x14ac:dyDescent="0.2">
      <c r="A238" s="160"/>
      <c r="B238" s="280"/>
      <c r="C238" s="166"/>
      <c r="D238" s="166"/>
      <c r="E238" s="238"/>
      <c r="F238" s="160" t="s">
        <v>1137</v>
      </c>
      <c r="G238" s="150" t="s">
        <v>38</v>
      </c>
      <c r="H238" s="151" t="s">
        <v>38</v>
      </c>
      <c r="I238" s="151"/>
      <c r="J238" s="151"/>
      <c r="K238" s="151"/>
      <c r="L238" s="151"/>
      <c r="M238" s="151"/>
      <c r="N238" s="152"/>
      <c r="O238" s="9" t="s">
        <v>25</v>
      </c>
      <c r="P238" s="278" t="s">
        <v>2816</v>
      </c>
      <c r="Q238" s="278"/>
      <c r="R238" s="278"/>
      <c r="S238" s="13"/>
      <c r="T238" s="157"/>
      <c r="U238" s="44" t="s">
        <v>25</v>
      </c>
      <c r="V238" s="44">
        <v>643</v>
      </c>
      <c r="W238" s="44" t="s">
        <v>29</v>
      </c>
      <c r="X238" s="44"/>
      <c r="Y238" s="44"/>
      <c r="Z238" s="44"/>
      <c r="AA238" s="44"/>
    </row>
    <row r="239" spans="1:27" ht="15.75" thickBot="1" x14ac:dyDescent="0.25">
      <c r="A239" s="246"/>
      <c r="B239" s="281"/>
      <c r="C239" s="167"/>
      <c r="D239" s="167"/>
      <c r="E239" s="239"/>
      <c r="F239" s="161"/>
      <c r="G239" s="153" t="s">
        <v>108</v>
      </c>
      <c r="H239" s="154"/>
      <c r="I239" s="154"/>
      <c r="J239" s="154"/>
      <c r="K239" s="154"/>
      <c r="L239" s="154"/>
      <c r="M239" s="154"/>
      <c r="N239" s="155"/>
      <c r="O239" s="11"/>
      <c r="P239" s="231"/>
      <c r="Q239" s="232"/>
      <c r="R239" s="233"/>
      <c r="S239" s="14"/>
      <c r="T239" s="158"/>
      <c r="U239" s="44">
        <v>0</v>
      </c>
      <c r="V239" s="44">
        <v>643</v>
      </c>
      <c r="W239" s="44" t="s">
        <v>29</v>
      </c>
      <c r="X239" s="44"/>
      <c r="Y239" s="44"/>
      <c r="Z239" s="44"/>
      <c r="AA239" s="44"/>
    </row>
    <row r="240" spans="1:27" ht="15.75" thickBot="1" x14ac:dyDescent="0.25">
      <c r="A240" s="245">
        <v>657</v>
      </c>
      <c r="B240" s="282">
        <v>8</v>
      </c>
      <c r="C240" s="165" t="s">
        <v>34</v>
      </c>
      <c r="D240" s="165" t="s">
        <v>92</v>
      </c>
      <c r="E240" s="237" t="s">
        <v>36</v>
      </c>
      <c r="F240" s="159" t="s">
        <v>1153</v>
      </c>
      <c r="G240" s="16"/>
      <c r="H240" s="16" t="s">
        <v>78</v>
      </c>
      <c r="I240" s="16"/>
      <c r="J240" s="16"/>
      <c r="K240" s="16"/>
      <c r="L240" s="16"/>
      <c r="M240" s="16"/>
      <c r="N240" s="16"/>
      <c r="O240" s="9"/>
      <c r="P240" s="278"/>
      <c r="Q240" s="278"/>
      <c r="R240" s="278"/>
      <c r="S240" s="10"/>
      <c r="T240" s="156"/>
      <c r="U240" s="44">
        <v>0</v>
      </c>
      <c r="V240" s="44">
        <v>657</v>
      </c>
      <c r="W240" s="44" t="s">
        <v>29</v>
      </c>
      <c r="X240" s="44"/>
      <c r="Y240" s="44"/>
      <c r="Z240" s="44"/>
      <c r="AA240" s="44"/>
    </row>
    <row r="241" spans="1:27" ht="15.75" thickBot="1" x14ac:dyDescent="0.25">
      <c r="A241" s="160"/>
      <c r="B241" s="283"/>
      <c r="C241" s="166"/>
      <c r="D241" s="166"/>
      <c r="E241" s="238"/>
      <c r="F241" s="160"/>
      <c r="G241" s="150" t="s">
        <v>3005</v>
      </c>
      <c r="H241" s="243"/>
      <c r="I241" s="243"/>
      <c r="J241" s="243"/>
      <c r="K241" s="243"/>
      <c r="L241" s="243"/>
      <c r="M241" s="243"/>
      <c r="N241" s="244"/>
      <c r="O241" s="11" t="s">
        <v>29</v>
      </c>
      <c r="P241" s="142" t="s">
        <v>64</v>
      </c>
      <c r="Q241" s="142"/>
      <c r="R241" s="142"/>
      <c r="S241" s="12"/>
      <c r="T241" s="157"/>
      <c r="U241" s="44" t="s">
        <v>29</v>
      </c>
      <c r="V241" s="44">
        <v>657</v>
      </c>
      <c r="W241" s="44" t="s">
        <v>29</v>
      </c>
      <c r="X241" s="44"/>
      <c r="Y241" s="44"/>
      <c r="Z241" s="44"/>
      <c r="AA241" s="44"/>
    </row>
    <row r="242" spans="1:27" ht="15" x14ac:dyDescent="0.2">
      <c r="A242" s="160"/>
      <c r="B242" s="283"/>
      <c r="C242" s="166"/>
      <c r="D242" s="166"/>
      <c r="E242" s="238"/>
      <c r="F242" s="160" t="s">
        <v>1153</v>
      </c>
      <c r="G242" s="150"/>
      <c r="H242" s="151"/>
      <c r="I242" s="151"/>
      <c r="J242" s="151"/>
      <c r="K242" s="151"/>
      <c r="L242" s="151"/>
      <c r="M242" s="151"/>
      <c r="N242" s="152"/>
      <c r="O242" s="9"/>
      <c r="P242" s="278"/>
      <c r="Q242" s="278"/>
      <c r="R242" s="278"/>
      <c r="S242" s="13"/>
      <c r="T242" s="157"/>
      <c r="U242" s="44">
        <v>0</v>
      </c>
      <c r="V242" s="44">
        <v>657</v>
      </c>
      <c r="W242" s="44" t="s">
        <v>29</v>
      </c>
      <c r="X242" s="44"/>
      <c r="Y242" s="44"/>
      <c r="Z242" s="44"/>
      <c r="AA242" s="44"/>
    </row>
    <row r="243" spans="1:27" ht="15.75" thickBot="1" x14ac:dyDescent="0.25">
      <c r="A243" s="246"/>
      <c r="B243" s="284"/>
      <c r="C243" s="167"/>
      <c r="D243" s="167"/>
      <c r="E243" s="239"/>
      <c r="F243" s="161"/>
      <c r="G243" s="153"/>
      <c r="H243" s="154"/>
      <c r="I243" s="154"/>
      <c r="J243" s="154"/>
      <c r="K243" s="154"/>
      <c r="L243" s="154"/>
      <c r="M243" s="154"/>
      <c r="N243" s="155"/>
      <c r="O243" s="11"/>
      <c r="P243" s="231"/>
      <c r="Q243" s="232"/>
      <c r="R243" s="233"/>
      <c r="S243" s="14"/>
      <c r="T243" s="158"/>
      <c r="U243" s="44">
        <v>0</v>
      </c>
      <c r="V243" s="44">
        <v>657</v>
      </c>
      <c r="W243" s="44" t="s">
        <v>29</v>
      </c>
      <c r="X243" s="44"/>
      <c r="Y243" s="44"/>
      <c r="Z243" s="44"/>
      <c r="AA243" s="44"/>
    </row>
    <row r="244" spans="1:27" ht="15.75" customHeight="1" thickBot="1" x14ac:dyDescent="0.25">
      <c r="A244" s="245">
        <v>671</v>
      </c>
      <c r="B244" s="282">
        <v>8</v>
      </c>
      <c r="C244" s="165" t="s">
        <v>34</v>
      </c>
      <c r="D244" s="165" t="s">
        <v>41</v>
      </c>
      <c r="E244" s="237" t="s">
        <v>51</v>
      </c>
      <c r="F244" s="159" t="s">
        <v>1169</v>
      </c>
      <c r="G244" s="16" t="s">
        <v>38</v>
      </c>
      <c r="H244" s="16" t="s">
        <v>38</v>
      </c>
      <c r="I244" s="16"/>
      <c r="J244" s="16"/>
      <c r="K244" s="16"/>
      <c r="L244" s="16"/>
      <c r="M244" s="16" t="s">
        <v>99</v>
      </c>
      <c r="N244" s="16" t="s">
        <v>99</v>
      </c>
      <c r="O244" s="9"/>
      <c r="P244" s="278"/>
      <c r="Q244" s="278"/>
      <c r="R244" s="278"/>
      <c r="S244" s="10"/>
      <c r="T244" s="156"/>
      <c r="U244" s="44">
        <v>0</v>
      </c>
      <c r="V244" s="44">
        <v>671</v>
      </c>
      <c r="W244" s="44" t="s">
        <v>29</v>
      </c>
      <c r="X244" s="44"/>
      <c r="Y244" s="44"/>
      <c r="Z244" s="44"/>
      <c r="AA244" s="44"/>
    </row>
    <row r="245" spans="1:27" ht="15.75" thickBot="1" x14ac:dyDescent="0.25">
      <c r="A245" s="160"/>
      <c r="B245" s="283"/>
      <c r="C245" s="166"/>
      <c r="D245" s="166"/>
      <c r="E245" s="238"/>
      <c r="F245" s="160"/>
      <c r="G245" s="150" t="s">
        <v>722</v>
      </c>
      <c r="H245" s="243"/>
      <c r="I245" s="243"/>
      <c r="J245" s="243"/>
      <c r="K245" s="243"/>
      <c r="L245" s="243"/>
      <c r="M245" s="243"/>
      <c r="N245" s="244"/>
      <c r="O245" s="11" t="s">
        <v>29</v>
      </c>
      <c r="P245" s="142" t="s">
        <v>64</v>
      </c>
      <c r="Q245" s="142"/>
      <c r="R245" s="142"/>
      <c r="S245" s="12"/>
      <c r="T245" s="157"/>
      <c r="U245" s="44" t="s">
        <v>29</v>
      </c>
      <c r="V245" s="44">
        <v>671</v>
      </c>
      <c r="W245" s="44" t="s">
        <v>29</v>
      </c>
      <c r="X245" s="44"/>
      <c r="Y245" s="44"/>
      <c r="Z245" s="44"/>
      <c r="AA245" s="44"/>
    </row>
    <row r="246" spans="1:27" ht="15" x14ac:dyDescent="0.2">
      <c r="A246" s="160"/>
      <c r="B246" s="283"/>
      <c r="C246" s="166"/>
      <c r="D246" s="166"/>
      <c r="E246" s="238"/>
      <c r="F246" s="160" t="s">
        <v>1169</v>
      </c>
      <c r="G246" s="150" t="s">
        <v>38</v>
      </c>
      <c r="H246" s="151" t="s">
        <v>38</v>
      </c>
      <c r="I246" s="151"/>
      <c r="J246" s="151"/>
      <c r="K246" s="151"/>
      <c r="L246" s="151"/>
      <c r="M246" s="151" t="s">
        <v>99</v>
      </c>
      <c r="N246" s="152"/>
      <c r="O246" s="9"/>
      <c r="P246" s="278"/>
      <c r="Q246" s="278"/>
      <c r="R246" s="278"/>
      <c r="S246" s="13"/>
      <c r="T246" s="157"/>
      <c r="U246" s="44">
        <v>0</v>
      </c>
      <c r="V246" s="44">
        <v>671</v>
      </c>
      <c r="W246" s="44" t="s">
        <v>29</v>
      </c>
      <c r="X246" s="44"/>
      <c r="Y246" s="44"/>
      <c r="Z246" s="44"/>
      <c r="AA246" s="44"/>
    </row>
    <row r="247" spans="1:27" ht="15.75" thickBot="1" x14ac:dyDescent="0.25">
      <c r="A247" s="246"/>
      <c r="B247" s="284"/>
      <c r="C247" s="167"/>
      <c r="D247" s="167"/>
      <c r="E247" s="239"/>
      <c r="F247" s="161"/>
      <c r="G247" s="153"/>
      <c r="H247" s="154"/>
      <c r="I247" s="154"/>
      <c r="J247" s="154"/>
      <c r="K247" s="154"/>
      <c r="L247" s="154"/>
      <c r="M247" s="154"/>
      <c r="N247" s="155"/>
      <c r="O247" s="11"/>
      <c r="P247" s="231"/>
      <c r="Q247" s="232"/>
      <c r="R247" s="233"/>
      <c r="S247" s="14"/>
      <c r="T247" s="158"/>
      <c r="U247" s="44">
        <v>0</v>
      </c>
      <c r="V247" s="44">
        <v>671</v>
      </c>
      <c r="W247" s="44" t="s">
        <v>29</v>
      </c>
      <c r="X247" s="44"/>
      <c r="Y247" s="44"/>
      <c r="Z247" s="44"/>
      <c r="AA247" s="44"/>
    </row>
    <row r="248" spans="1:27" ht="15.75" customHeight="1" thickBot="1" x14ac:dyDescent="0.25">
      <c r="A248" s="245">
        <v>672</v>
      </c>
      <c r="B248" s="282">
        <v>8</v>
      </c>
      <c r="C248" s="165" t="s">
        <v>34</v>
      </c>
      <c r="D248" s="165" t="s">
        <v>41</v>
      </c>
      <c r="E248" s="237" t="s">
        <v>42</v>
      </c>
      <c r="F248" s="159" t="s">
        <v>1170</v>
      </c>
      <c r="G248" s="16"/>
      <c r="H248" s="16"/>
      <c r="I248" s="16"/>
      <c r="J248" s="16"/>
      <c r="K248" s="16"/>
      <c r="L248" s="16"/>
      <c r="M248" s="16" t="s">
        <v>173</v>
      </c>
      <c r="N248" s="16"/>
      <c r="O248" s="9"/>
      <c r="P248" s="278"/>
      <c r="Q248" s="278"/>
      <c r="R248" s="278"/>
      <c r="S248" s="10"/>
      <c r="T248" s="156"/>
      <c r="U248" s="44">
        <v>0</v>
      </c>
      <c r="V248" s="44">
        <v>672</v>
      </c>
      <c r="W248" s="44" t="s">
        <v>29</v>
      </c>
      <c r="X248" s="44"/>
      <c r="Y248" s="44"/>
      <c r="Z248" s="44"/>
      <c r="AA248" s="44"/>
    </row>
    <row r="249" spans="1:27" ht="15.75" thickBot="1" x14ac:dyDescent="0.25">
      <c r="A249" s="160"/>
      <c r="B249" s="283"/>
      <c r="C249" s="166"/>
      <c r="D249" s="166"/>
      <c r="E249" s="238"/>
      <c r="F249" s="160"/>
      <c r="G249" s="150" t="s">
        <v>714</v>
      </c>
      <c r="H249" s="243"/>
      <c r="I249" s="243"/>
      <c r="J249" s="243"/>
      <c r="K249" s="243"/>
      <c r="L249" s="243"/>
      <c r="M249" s="243"/>
      <c r="N249" s="244"/>
      <c r="O249" s="11" t="s">
        <v>29</v>
      </c>
      <c r="P249" s="142" t="s">
        <v>3342</v>
      </c>
      <c r="Q249" s="142"/>
      <c r="R249" s="142"/>
      <c r="S249" s="12"/>
      <c r="T249" s="157"/>
      <c r="U249" s="44" t="s">
        <v>29</v>
      </c>
      <c r="V249" s="44">
        <v>672</v>
      </c>
      <c r="W249" s="44" t="s">
        <v>29</v>
      </c>
      <c r="X249" s="44"/>
      <c r="Y249" s="44"/>
      <c r="Z249" s="44"/>
      <c r="AA249" s="44"/>
    </row>
    <row r="250" spans="1:27" ht="15" x14ac:dyDescent="0.2">
      <c r="A250" s="160"/>
      <c r="B250" s="283"/>
      <c r="C250" s="166"/>
      <c r="D250" s="166"/>
      <c r="E250" s="238"/>
      <c r="F250" s="160" t="s">
        <v>1170</v>
      </c>
      <c r="G250" s="150"/>
      <c r="H250" s="151"/>
      <c r="I250" s="151"/>
      <c r="J250" s="151"/>
      <c r="K250" s="151"/>
      <c r="L250" s="151"/>
      <c r="M250" s="151" t="s">
        <v>44</v>
      </c>
      <c r="N250" s="152"/>
      <c r="O250" s="9"/>
      <c r="P250" s="278"/>
      <c r="Q250" s="278"/>
      <c r="R250" s="278"/>
      <c r="S250" s="13"/>
      <c r="T250" s="157"/>
      <c r="U250" s="44">
        <v>0</v>
      </c>
      <c r="V250" s="44">
        <v>672</v>
      </c>
      <c r="W250" s="44" t="s">
        <v>29</v>
      </c>
      <c r="X250" s="44"/>
      <c r="Y250" s="44"/>
      <c r="Z250" s="44"/>
      <c r="AA250" s="44"/>
    </row>
    <row r="251" spans="1:27" ht="15.75" thickBot="1" x14ac:dyDescent="0.25">
      <c r="A251" s="246"/>
      <c r="B251" s="284"/>
      <c r="C251" s="167"/>
      <c r="D251" s="167"/>
      <c r="E251" s="239"/>
      <c r="F251" s="161"/>
      <c r="G251" s="153" t="s">
        <v>714</v>
      </c>
      <c r="H251" s="154"/>
      <c r="I251" s="154"/>
      <c r="J251" s="154"/>
      <c r="K251" s="154"/>
      <c r="L251" s="154"/>
      <c r="M251" s="154"/>
      <c r="N251" s="155"/>
      <c r="O251" s="11"/>
      <c r="P251" s="231"/>
      <c r="Q251" s="232"/>
      <c r="R251" s="233"/>
      <c r="S251" s="14"/>
      <c r="T251" s="158"/>
      <c r="U251" s="44">
        <v>0</v>
      </c>
      <c r="V251" s="44">
        <v>672</v>
      </c>
      <c r="W251" s="44" t="s">
        <v>29</v>
      </c>
      <c r="X251" s="44"/>
      <c r="Y251" s="44"/>
      <c r="Z251" s="44"/>
      <c r="AA251" s="44"/>
    </row>
    <row r="252" spans="1:27" ht="15.75" customHeight="1" thickBot="1" x14ac:dyDescent="0.25">
      <c r="A252" s="245">
        <v>674</v>
      </c>
      <c r="B252" s="282">
        <v>8</v>
      </c>
      <c r="C252" s="165" t="s">
        <v>34</v>
      </c>
      <c r="D252" s="165" t="s">
        <v>92</v>
      </c>
      <c r="E252" s="237" t="s">
        <v>42</v>
      </c>
      <c r="F252" s="159" t="s">
        <v>1172</v>
      </c>
      <c r="G252" s="16" t="s">
        <v>38</v>
      </c>
      <c r="H252" s="16" t="s">
        <v>38</v>
      </c>
      <c r="I252" s="16"/>
      <c r="J252" s="16"/>
      <c r="K252" s="16"/>
      <c r="L252" s="16"/>
      <c r="M252" s="16"/>
      <c r="N252" s="16" t="s">
        <v>99</v>
      </c>
      <c r="O252" s="9"/>
      <c r="P252" s="278"/>
      <c r="Q252" s="278"/>
      <c r="R252" s="278"/>
      <c r="S252" s="10"/>
      <c r="T252" s="156"/>
      <c r="U252" s="44">
        <v>0</v>
      </c>
      <c r="V252" s="44">
        <v>674</v>
      </c>
      <c r="W252" s="44" t="s">
        <v>29</v>
      </c>
      <c r="X252" s="44"/>
      <c r="Y252" s="44"/>
      <c r="Z252" s="44"/>
      <c r="AA252" s="44"/>
    </row>
    <row r="253" spans="1:27" ht="15.75" thickBot="1" x14ac:dyDescent="0.25">
      <c r="A253" s="160"/>
      <c r="B253" s="283"/>
      <c r="C253" s="166"/>
      <c r="D253" s="166"/>
      <c r="E253" s="238"/>
      <c r="F253" s="160"/>
      <c r="G253" s="150" t="s">
        <v>3343</v>
      </c>
      <c r="H253" s="243"/>
      <c r="I253" s="243"/>
      <c r="J253" s="243"/>
      <c r="K253" s="243"/>
      <c r="L253" s="243"/>
      <c r="M253" s="243"/>
      <c r="N253" s="244"/>
      <c r="O253" s="11" t="s">
        <v>29</v>
      </c>
      <c r="P253" s="142" t="s">
        <v>3178</v>
      </c>
      <c r="Q253" s="142"/>
      <c r="R253" s="142"/>
      <c r="S253" s="12"/>
      <c r="T253" s="157"/>
      <c r="U253" s="44" t="s">
        <v>29</v>
      </c>
      <c r="V253" s="44">
        <v>674</v>
      </c>
      <c r="W253" s="44" t="s">
        <v>29</v>
      </c>
      <c r="X253" s="44"/>
      <c r="Y253" s="44"/>
      <c r="Z253" s="44"/>
      <c r="AA253" s="44"/>
    </row>
    <row r="254" spans="1:27" ht="15" x14ac:dyDescent="0.2">
      <c r="A254" s="160"/>
      <c r="B254" s="283"/>
      <c r="C254" s="166"/>
      <c r="D254" s="166"/>
      <c r="E254" s="238"/>
      <c r="F254" s="160" t="s">
        <v>1172</v>
      </c>
      <c r="G254" s="150"/>
      <c r="H254" s="151"/>
      <c r="I254" s="151"/>
      <c r="J254" s="151" t="s">
        <v>136</v>
      </c>
      <c r="K254" s="151"/>
      <c r="L254" s="151"/>
      <c r="M254" s="151"/>
      <c r="N254" s="152"/>
      <c r="O254" s="9"/>
      <c r="P254" s="278" t="s">
        <v>1174</v>
      </c>
      <c r="Q254" s="278"/>
      <c r="R254" s="278"/>
      <c r="S254" s="13"/>
      <c r="T254" s="157"/>
      <c r="U254" s="44">
        <v>0</v>
      </c>
      <c r="V254" s="44">
        <v>674</v>
      </c>
      <c r="W254" s="44" t="s">
        <v>29</v>
      </c>
      <c r="X254" s="44"/>
      <c r="Y254" s="44"/>
      <c r="Z254" s="44"/>
      <c r="AA254" s="44"/>
    </row>
    <row r="255" spans="1:27" ht="15.75" thickBot="1" x14ac:dyDescent="0.25">
      <c r="A255" s="246"/>
      <c r="B255" s="284"/>
      <c r="C255" s="167"/>
      <c r="D255" s="167"/>
      <c r="E255" s="239"/>
      <c r="F255" s="161"/>
      <c r="G255" s="153" t="s">
        <v>1173</v>
      </c>
      <c r="H255" s="154"/>
      <c r="I255" s="154"/>
      <c r="J255" s="154"/>
      <c r="K255" s="154"/>
      <c r="L255" s="154"/>
      <c r="M255" s="154"/>
      <c r="N255" s="155"/>
      <c r="O255" s="11"/>
      <c r="P255" s="231" t="s">
        <v>64</v>
      </c>
      <c r="Q255" s="232"/>
      <c r="R255" s="233"/>
      <c r="S255" s="14"/>
      <c r="T255" s="158"/>
      <c r="U255" s="44">
        <v>0</v>
      </c>
      <c r="V255" s="44">
        <v>674</v>
      </c>
      <c r="W255" s="44" t="s">
        <v>29</v>
      </c>
      <c r="X255" s="44"/>
      <c r="Y255" s="44"/>
      <c r="Z255" s="44"/>
      <c r="AA255" s="44"/>
    </row>
    <row r="256" spans="1:27" ht="15.75" customHeight="1" thickBot="1" x14ac:dyDescent="0.25">
      <c r="A256" s="245">
        <v>677</v>
      </c>
      <c r="B256" s="282">
        <v>8</v>
      </c>
      <c r="C256" s="165" t="s">
        <v>34</v>
      </c>
      <c r="D256" s="165" t="s">
        <v>41</v>
      </c>
      <c r="E256" s="237" t="s">
        <v>51</v>
      </c>
      <c r="F256" s="159" t="s">
        <v>1178</v>
      </c>
      <c r="G256" s="16" t="s">
        <v>38</v>
      </c>
      <c r="H256" s="16" t="s">
        <v>38</v>
      </c>
      <c r="I256" s="16"/>
      <c r="J256" s="16" t="s">
        <v>280</v>
      </c>
      <c r="K256" s="16"/>
      <c r="L256" s="16"/>
      <c r="M256" s="16"/>
      <c r="N256" s="16"/>
      <c r="O256" s="9"/>
      <c r="P256" s="278"/>
      <c r="Q256" s="278"/>
      <c r="R256" s="278"/>
      <c r="S256" s="10"/>
      <c r="T256" s="156"/>
      <c r="U256" s="44">
        <v>0</v>
      </c>
      <c r="V256" s="44">
        <v>677</v>
      </c>
      <c r="W256" s="44" t="s">
        <v>29</v>
      </c>
      <c r="X256" s="44"/>
      <c r="Y256" s="44"/>
      <c r="Z256" s="44"/>
      <c r="AA256" s="44"/>
    </row>
    <row r="257" spans="1:27" ht="15.75" thickBot="1" x14ac:dyDescent="0.25">
      <c r="A257" s="160"/>
      <c r="B257" s="283"/>
      <c r="C257" s="166"/>
      <c r="D257" s="166"/>
      <c r="E257" s="238"/>
      <c r="F257" s="160"/>
      <c r="G257" s="150" t="s">
        <v>3180</v>
      </c>
      <c r="H257" s="243"/>
      <c r="I257" s="243"/>
      <c r="J257" s="243"/>
      <c r="K257" s="243"/>
      <c r="L257" s="243"/>
      <c r="M257" s="243"/>
      <c r="N257" s="244"/>
      <c r="O257" s="11" t="s">
        <v>29</v>
      </c>
      <c r="P257" s="142" t="s">
        <v>3344</v>
      </c>
      <c r="Q257" s="142"/>
      <c r="R257" s="142"/>
      <c r="S257" s="12"/>
      <c r="T257" s="157"/>
      <c r="U257" s="44" t="s">
        <v>29</v>
      </c>
      <c r="V257" s="44">
        <v>677</v>
      </c>
      <c r="W257" s="44" t="s">
        <v>29</v>
      </c>
      <c r="X257" s="44"/>
      <c r="Y257" s="44"/>
      <c r="Z257" s="44"/>
      <c r="AA257" s="44"/>
    </row>
    <row r="258" spans="1:27" ht="15" x14ac:dyDescent="0.2">
      <c r="A258" s="160"/>
      <c r="B258" s="283"/>
      <c r="C258" s="166"/>
      <c r="D258" s="166"/>
      <c r="E258" s="238"/>
      <c r="F258" s="160" t="s">
        <v>1178</v>
      </c>
      <c r="G258" s="150" t="s">
        <v>38</v>
      </c>
      <c r="H258" s="151"/>
      <c r="I258" s="151"/>
      <c r="J258" s="151" t="s">
        <v>280</v>
      </c>
      <c r="K258" s="151"/>
      <c r="L258" s="151"/>
      <c r="M258" s="151"/>
      <c r="N258" s="152"/>
      <c r="O258" s="9"/>
      <c r="P258" s="278" t="s">
        <v>3345</v>
      </c>
      <c r="Q258" s="278"/>
      <c r="R258" s="278"/>
      <c r="S258" s="13"/>
      <c r="T258" s="157"/>
      <c r="U258" s="44">
        <v>0</v>
      </c>
      <c r="V258" s="44">
        <v>677</v>
      </c>
      <c r="W258" s="44" t="s">
        <v>29</v>
      </c>
      <c r="X258" s="44"/>
      <c r="Y258" s="44"/>
      <c r="Z258" s="44"/>
      <c r="AA258" s="44"/>
    </row>
    <row r="259" spans="1:27" ht="15.75" thickBot="1" x14ac:dyDescent="0.25">
      <c r="A259" s="246"/>
      <c r="B259" s="284"/>
      <c r="C259" s="167"/>
      <c r="D259" s="167"/>
      <c r="E259" s="239"/>
      <c r="F259" s="161"/>
      <c r="G259" s="153"/>
      <c r="H259" s="154"/>
      <c r="I259" s="154"/>
      <c r="J259" s="154"/>
      <c r="K259" s="154"/>
      <c r="L259" s="154"/>
      <c r="M259" s="154"/>
      <c r="N259" s="155"/>
      <c r="O259" s="11" t="s">
        <v>25</v>
      </c>
      <c r="P259" s="231" t="s">
        <v>289</v>
      </c>
      <c r="Q259" s="232"/>
      <c r="R259" s="233"/>
      <c r="S259" s="14"/>
      <c r="T259" s="158"/>
      <c r="U259" s="44" t="s">
        <v>25</v>
      </c>
      <c r="V259" s="44">
        <v>677</v>
      </c>
      <c r="W259" s="44" t="s">
        <v>29</v>
      </c>
      <c r="X259" s="44"/>
      <c r="Y259" s="44"/>
      <c r="Z259" s="44"/>
      <c r="AA259" s="44"/>
    </row>
    <row r="260" spans="1:27" ht="15.75" customHeight="1" thickBot="1" x14ac:dyDescent="0.25">
      <c r="A260" s="245">
        <v>678</v>
      </c>
      <c r="B260" s="282">
        <v>8</v>
      </c>
      <c r="C260" s="165" t="s">
        <v>34</v>
      </c>
      <c r="D260" s="165" t="s">
        <v>41</v>
      </c>
      <c r="E260" s="237" t="s">
        <v>51</v>
      </c>
      <c r="F260" s="159" t="s">
        <v>1179</v>
      </c>
      <c r="G260" s="16"/>
      <c r="H260" s="16" t="s">
        <v>38</v>
      </c>
      <c r="I260" s="16"/>
      <c r="J260" s="16" t="s">
        <v>98</v>
      </c>
      <c r="K260" s="16"/>
      <c r="L260" s="16"/>
      <c r="M260" s="16"/>
      <c r="N260" s="16"/>
      <c r="O260" s="9"/>
      <c r="P260" s="278"/>
      <c r="Q260" s="278"/>
      <c r="R260" s="278"/>
      <c r="S260" s="10"/>
      <c r="T260" s="156"/>
      <c r="U260" s="44">
        <v>0</v>
      </c>
      <c r="V260" s="44">
        <v>678</v>
      </c>
      <c r="W260" s="44" t="s">
        <v>29</v>
      </c>
      <c r="X260" s="44"/>
      <c r="Y260" s="44"/>
      <c r="Z260" s="44"/>
      <c r="AA260" s="44"/>
    </row>
    <row r="261" spans="1:27" ht="15.75" thickBot="1" x14ac:dyDescent="0.25">
      <c r="A261" s="160"/>
      <c r="B261" s="283"/>
      <c r="C261" s="166"/>
      <c r="D261" s="166"/>
      <c r="E261" s="238"/>
      <c r="F261" s="160"/>
      <c r="G261" s="150"/>
      <c r="H261" s="243"/>
      <c r="I261" s="243"/>
      <c r="J261" s="243"/>
      <c r="K261" s="243"/>
      <c r="L261" s="243"/>
      <c r="M261" s="243"/>
      <c r="N261" s="244"/>
      <c r="O261" s="11" t="s">
        <v>29</v>
      </c>
      <c r="P261" s="142" t="s">
        <v>3010</v>
      </c>
      <c r="Q261" s="142"/>
      <c r="R261" s="142"/>
      <c r="S261" s="12"/>
      <c r="T261" s="157"/>
      <c r="U261" s="44" t="s">
        <v>29</v>
      </c>
      <c r="V261" s="44">
        <v>678</v>
      </c>
      <c r="W261" s="44" t="s">
        <v>29</v>
      </c>
      <c r="X261" s="44"/>
      <c r="Y261" s="44"/>
      <c r="Z261" s="44"/>
      <c r="AA261" s="44"/>
    </row>
    <row r="262" spans="1:27" ht="15" x14ac:dyDescent="0.2">
      <c r="A262" s="160"/>
      <c r="B262" s="283"/>
      <c r="C262" s="166"/>
      <c r="D262" s="166"/>
      <c r="E262" s="238"/>
      <c r="F262" s="160" t="s">
        <v>1179</v>
      </c>
      <c r="G262" s="150"/>
      <c r="H262" s="151" t="s">
        <v>38</v>
      </c>
      <c r="I262" s="151"/>
      <c r="J262" s="151" t="s">
        <v>44</v>
      </c>
      <c r="K262" s="151"/>
      <c r="L262" s="151"/>
      <c r="M262" s="151"/>
      <c r="N262" s="152"/>
      <c r="O262" s="9"/>
      <c r="P262" s="278"/>
      <c r="Q262" s="278"/>
      <c r="R262" s="278"/>
      <c r="S262" s="13"/>
      <c r="T262" s="157"/>
      <c r="U262" s="44">
        <v>0</v>
      </c>
      <c r="V262" s="44">
        <v>678</v>
      </c>
      <c r="W262" s="44" t="s">
        <v>29</v>
      </c>
      <c r="X262" s="44"/>
      <c r="Y262" s="44"/>
      <c r="Z262" s="44"/>
      <c r="AA262" s="44"/>
    </row>
    <row r="263" spans="1:27" ht="15.75" thickBot="1" x14ac:dyDescent="0.25">
      <c r="A263" s="246"/>
      <c r="B263" s="284"/>
      <c r="C263" s="167"/>
      <c r="D263" s="167"/>
      <c r="E263" s="239"/>
      <c r="F263" s="161"/>
      <c r="G263" s="153"/>
      <c r="H263" s="154"/>
      <c r="I263" s="154"/>
      <c r="J263" s="154"/>
      <c r="K263" s="154"/>
      <c r="L263" s="154"/>
      <c r="M263" s="154"/>
      <c r="N263" s="155"/>
      <c r="O263" s="11"/>
      <c r="P263" s="231"/>
      <c r="Q263" s="232"/>
      <c r="R263" s="233"/>
      <c r="S263" s="14"/>
      <c r="T263" s="158"/>
      <c r="U263" s="44">
        <v>0</v>
      </c>
      <c r="V263" s="44">
        <v>678</v>
      </c>
      <c r="W263" s="44" t="s">
        <v>29</v>
      </c>
      <c r="X263" s="44"/>
      <c r="Y263" s="44"/>
      <c r="Z263" s="44"/>
      <c r="AA263" s="44"/>
    </row>
    <row r="264" spans="1:27" ht="15.75" customHeight="1" thickBot="1" x14ac:dyDescent="0.25">
      <c r="A264" s="245">
        <v>689</v>
      </c>
      <c r="B264" s="282">
        <v>8</v>
      </c>
      <c r="C264" s="165" t="s">
        <v>34</v>
      </c>
      <c r="D264" s="165" t="s">
        <v>565</v>
      </c>
      <c r="E264" s="237" t="s">
        <v>51</v>
      </c>
      <c r="F264" s="159" t="s">
        <v>1193</v>
      </c>
      <c r="G264" s="16"/>
      <c r="H264" s="16" t="s">
        <v>38</v>
      </c>
      <c r="I264" s="16"/>
      <c r="J264" s="16" t="s">
        <v>280</v>
      </c>
      <c r="K264" s="16"/>
      <c r="L264" s="16"/>
      <c r="M264" s="16"/>
      <c r="N264" s="16"/>
      <c r="O264" s="9"/>
      <c r="P264" s="278"/>
      <c r="Q264" s="278"/>
      <c r="R264" s="278"/>
      <c r="S264" s="10"/>
      <c r="T264" s="156"/>
      <c r="U264" s="44">
        <v>0</v>
      </c>
      <c r="V264" s="44">
        <v>689</v>
      </c>
      <c r="W264" s="44" t="s">
        <v>29</v>
      </c>
      <c r="X264" s="44"/>
      <c r="Y264" s="44"/>
      <c r="Z264" s="44"/>
      <c r="AA264" s="44"/>
    </row>
    <row r="265" spans="1:27" ht="15.75" thickBot="1" x14ac:dyDescent="0.25">
      <c r="A265" s="160"/>
      <c r="B265" s="283"/>
      <c r="C265" s="166"/>
      <c r="D265" s="166"/>
      <c r="E265" s="238"/>
      <c r="F265" s="160"/>
      <c r="G265" s="150" t="s">
        <v>1194</v>
      </c>
      <c r="H265" s="243"/>
      <c r="I265" s="243"/>
      <c r="J265" s="243"/>
      <c r="K265" s="243"/>
      <c r="L265" s="243"/>
      <c r="M265" s="243"/>
      <c r="N265" s="244"/>
      <c r="O265" s="11" t="s">
        <v>29</v>
      </c>
      <c r="P265" s="142" t="s">
        <v>1195</v>
      </c>
      <c r="Q265" s="142"/>
      <c r="R265" s="142"/>
      <c r="S265" s="12"/>
      <c r="T265" s="157"/>
      <c r="U265" s="44" t="s">
        <v>29</v>
      </c>
      <c r="V265" s="44">
        <v>689</v>
      </c>
      <c r="W265" s="44" t="s">
        <v>29</v>
      </c>
      <c r="X265" s="44"/>
      <c r="Y265" s="44"/>
      <c r="Z265" s="44"/>
      <c r="AA265" s="44"/>
    </row>
    <row r="266" spans="1:27" ht="15" x14ac:dyDescent="0.2">
      <c r="A266" s="160"/>
      <c r="B266" s="283"/>
      <c r="C266" s="166"/>
      <c r="D266" s="166"/>
      <c r="E266" s="238"/>
      <c r="F266" s="160" t="s">
        <v>1193</v>
      </c>
      <c r="G266" s="150"/>
      <c r="H266" s="151"/>
      <c r="I266" s="151"/>
      <c r="J266" s="151" t="s">
        <v>136</v>
      </c>
      <c r="K266" s="151"/>
      <c r="L266" s="151"/>
      <c r="M266" s="151"/>
      <c r="N266" s="152"/>
      <c r="O266" s="9"/>
      <c r="P266" s="278" t="s">
        <v>1196</v>
      </c>
      <c r="Q266" s="278"/>
      <c r="R266" s="278"/>
      <c r="S266" s="13"/>
      <c r="T266" s="157"/>
      <c r="U266" s="44">
        <v>0</v>
      </c>
      <c r="V266" s="44">
        <v>689</v>
      </c>
      <c r="W266" s="44" t="s">
        <v>29</v>
      </c>
      <c r="X266" s="44"/>
      <c r="Y266" s="44"/>
      <c r="Z266" s="44"/>
      <c r="AA266" s="44"/>
    </row>
    <row r="267" spans="1:27" ht="15.75" thickBot="1" x14ac:dyDescent="0.25">
      <c r="A267" s="246"/>
      <c r="B267" s="284"/>
      <c r="C267" s="167"/>
      <c r="D267" s="167"/>
      <c r="E267" s="239"/>
      <c r="F267" s="161"/>
      <c r="G267" s="153" t="s">
        <v>1194</v>
      </c>
      <c r="H267" s="154"/>
      <c r="I267" s="154"/>
      <c r="J267" s="154"/>
      <c r="K267" s="154"/>
      <c r="L267" s="154"/>
      <c r="M267" s="154"/>
      <c r="N267" s="155"/>
      <c r="O267" s="11"/>
      <c r="P267" s="231"/>
      <c r="Q267" s="232"/>
      <c r="R267" s="233"/>
      <c r="S267" s="14"/>
      <c r="T267" s="158"/>
      <c r="U267" s="44">
        <v>0</v>
      </c>
      <c r="V267" s="44">
        <v>689</v>
      </c>
      <c r="W267" s="44" t="s">
        <v>29</v>
      </c>
      <c r="X267" s="44"/>
      <c r="Y267" s="44"/>
      <c r="Z267" s="44"/>
      <c r="AA267" s="44"/>
    </row>
    <row r="268" spans="1:27" ht="15.75" customHeight="1" thickBot="1" x14ac:dyDescent="0.25">
      <c r="A268" s="245">
        <v>711</v>
      </c>
      <c r="B268" s="282">
        <v>8</v>
      </c>
      <c r="C268" s="165" t="s">
        <v>34</v>
      </c>
      <c r="D268" s="165" t="s">
        <v>203</v>
      </c>
      <c r="E268" s="237" t="s">
        <v>42</v>
      </c>
      <c r="F268" s="159" t="s">
        <v>1230</v>
      </c>
      <c r="G268" s="16"/>
      <c r="H268" s="16" t="s">
        <v>38</v>
      </c>
      <c r="I268" s="16"/>
      <c r="J268" s="16"/>
      <c r="K268" s="16"/>
      <c r="L268" s="16"/>
      <c r="M268" s="16" t="s">
        <v>99</v>
      </c>
      <c r="N268" s="16"/>
      <c r="O268" s="9"/>
      <c r="P268" s="278"/>
      <c r="Q268" s="278"/>
      <c r="R268" s="278"/>
      <c r="S268" s="10"/>
      <c r="T268" s="156"/>
      <c r="U268" s="44">
        <v>0</v>
      </c>
      <c r="V268" s="44">
        <v>711</v>
      </c>
      <c r="W268" s="44" t="s">
        <v>29</v>
      </c>
      <c r="X268" s="44"/>
      <c r="Y268" s="44"/>
      <c r="Z268" s="44"/>
      <c r="AA268" s="44"/>
    </row>
    <row r="269" spans="1:27" ht="15.75" thickBot="1" x14ac:dyDescent="0.25">
      <c r="A269" s="160"/>
      <c r="B269" s="283"/>
      <c r="C269" s="166"/>
      <c r="D269" s="166"/>
      <c r="E269" s="238"/>
      <c r="F269" s="160"/>
      <c r="G269" s="150" t="s">
        <v>1231</v>
      </c>
      <c r="H269" s="243"/>
      <c r="I269" s="243"/>
      <c r="J269" s="243"/>
      <c r="K269" s="243"/>
      <c r="L269" s="243"/>
      <c r="M269" s="243"/>
      <c r="N269" s="244"/>
      <c r="O269" s="9" t="s">
        <v>29</v>
      </c>
      <c r="P269" s="142" t="s">
        <v>1307</v>
      </c>
      <c r="Q269" s="142"/>
      <c r="R269" s="142"/>
      <c r="S269" s="12"/>
      <c r="T269" s="157"/>
      <c r="U269" s="44" t="s">
        <v>29</v>
      </c>
      <c r="V269" s="44">
        <v>711</v>
      </c>
      <c r="W269" s="44" t="s">
        <v>29</v>
      </c>
      <c r="X269" s="44"/>
      <c r="Y269" s="44"/>
      <c r="Z269" s="44"/>
      <c r="AA269" s="44"/>
    </row>
    <row r="270" spans="1:27" ht="15" x14ac:dyDescent="0.2">
      <c r="A270" s="160"/>
      <c r="B270" s="283"/>
      <c r="C270" s="166"/>
      <c r="D270" s="166"/>
      <c r="E270" s="238"/>
      <c r="F270" s="160" t="s">
        <v>1230</v>
      </c>
      <c r="G270" s="150"/>
      <c r="H270" s="151" t="s">
        <v>38</v>
      </c>
      <c r="I270" s="151"/>
      <c r="J270" s="151"/>
      <c r="K270" s="151"/>
      <c r="L270" s="151"/>
      <c r="M270" s="151"/>
      <c r="N270" s="152"/>
      <c r="O270" s="9"/>
      <c r="P270" s="278"/>
      <c r="Q270" s="278"/>
      <c r="R270" s="278"/>
      <c r="S270" s="13"/>
      <c r="T270" s="157"/>
      <c r="U270" s="44">
        <v>0</v>
      </c>
      <c r="V270" s="44">
        <v>711</v>
      </c>
      <c r="W270" s="44" t="s">
        <v>29</v>
      </c>
      <c r="X270" s="44"/>
      <c r="Y270" s="44"/>
      <c r="Z270" s="44"/>
      <c r="AA270" s="44"/>
    </row>
    <row r="271" spans="1:27" ht="15.75" thickBot="1" x14ac:dyDescent="0.25">
      <c r="A271" s="246"/>
      <c r="B271" s="284"/>
      <c r="C271" s="167"/>
      <c r="D271" s="167"/>
      <c r="E271" s="239"/>
      <c r="F271" s="161"/>
      <c r="G271" s="153" t="s">
        <v>542</v>
      </c>
      <c r="H271" s="154"/>
      <c r="I271" s="154"/>
      <c r="J271" s="154"/>
      <c r="K271" s="154"/>
      <c r="L271" s="154"/>
      <c r="M271" s="154"/>
      <c r="N271" s="155"/>
      <c r="O271" s="11"/>
      <c r="P271" s="231"/>
      <c r="Q271" s="232"/>
      <c r="R271" s="233"/>
      <c r="S271" s="14"/>
      <c r="T271" s="158"/>
      <c r="U271" s="44">
        <v>0</v>
      </c>
      <c r="V271" s="44">
        <v>711</v>
      </c>
      <c r="W271" s="44" t="s">
        <v>29</v>
      </c>
      <c r="X271" s="44"/>
      <c r="Y271" s="44"/>
      <c r="Z271" s="44"/>
      <c r="AA271" s="44"/>
    </row>
    <row r="272" spans="1:27" ht="15.75" customHeight="1" thickBot="1" x14ac:dyDescent="0.25">
      <c r="A272" s="245">
        <v>712</v>
      </c>
      <c r="B272" s="282">
        <v>8</v>
      </c>
      <c r="C272" s="165" t="s">
        <v>34</v>
      </c>
      <c r="D272" s="165" t="s">
        <v>203</v>
      </c>
      <c r="E272" s="237" t="s">
        <v>42</v>
      </c>
      <c r="F272" s="159" t="s">
        <v>1232</v>
      </c>
      <c r="G272" s="16" t="s">
        <v>38</v>
      </c>
      <c r="H272" s="16" t="s">
        <v>38</v>
      </c>
      <c r="I272" s="16"/>
      <c r="J272" s="16"/>
      <c r="K272" s="16"/>
      <c r="L272" s="16"/>
      <c r="M272" s="16"/>
      <c r="N272" s="16"/>
      <c r="O272" s="9"/>
      <c r="P272" s="278"/>
      <c r="Q272" s="278"/>
      <c r="R272" s="278"/>
      <c r="S272" s="10"/>
      <c r="T272" s="156"/>
      <c r="U272" s="44">
        <v>0</v>
      </c>
      <c r="V272" s="44">
        <v>712</v>
      </c>
      <c r="W272" s="44" t="s">
        <v>29</v>
      </c>
      <c r="X272" s="44"/>
      <c r="Y272" s="44"/>
      <c r="Z272" s="44"/>
      <c r="AA272" s="44"/>
    </row>
    <row r="273" spans="1:27" ht="15.75" thickBot="1" x14ac:dyDescent="0.25">
      <c r="A273" s="160"/>
      <c r="B273" s="283"/>
      <c r="C273" s="166"/>
      <c r="D273" s="166"/>
      <c r="E273" s="238"/>
      <c r="F273" s="160"/>
      <c r="G273" s="150" t="s">
        <v>3013</v>
      </c>
      <c r="H273" s="243"/>
      <c r="I273" s="243"/>
      <c r="J273" s="243"/>
      <c r="K273" s="243"/>
      <c r="L273" s="243"/>
      <c r="M273" s="243"/>
      <c r="N273" s="244"/>
      <c r="O273" s="11" t="s">
        <v>29</v>
      </c>
      <c r="P273" s="142" t="s">
        <v>1307</v>
      </c>
      <c r="Q273" s="142"/>
      <c r="R273" s="142"/>
      <c r="S273" s="12"/>
      <c r="T273" s="157"/>
      <c r="U273" s="44" t="s">
        <v>29</v>
      </c>
      <c r="V273" s="44">
        <v>712</v>
      </c>
      <c r="W273" s="44" t="s">
        <v>29</v>
      </c>
      <c r="X273" s="44"/>
      <c r="Y273" s="44"/>
      <c r="Z273" s="44"/>
      <c r="AA273" s="44"/>
    </row>
    <row r="274" spans="1:27" ht="15" x14ac:dyDescent="0.2">
      <c r="A274" s="160"/>
      <c r="B274" s="283"/>
      <c r="C274" s="166"/>
      <c r="D274" s="166"/>
      <c r="E274" s="238"/>
      <c r="F274" s="160" t="s">
        <v>1232</v>
      </c>
      <c r="G274" s="150" t="s">
        <v>38</v>
      </c>
      <c r="H274" s="151" t="s">
        <v>38</v>
      </c>
      <c r="I274" s="151"/>
      <c r="J274" s="151"/>
      <c r="K274" s="151"/>
      <c r="L274" s="151"/>
      <c r="M274" s="151"/>
      <c r="N274" s="152"/>
      <c r="O274" s="9"/>
      <c r="P274" s="278"/>
      <c r="Q274" s="278"/>
      <c r="R274" s="278"/>
      <c r="S274" s="13"/>
      <c r="T274" s="157"/>
      <c r="U274" s="44">
        <v>0</v>
      </c>
      <c r="V274" s="44">
        <v>712</v>
      </c>
      <c r="W274" s="44" t="s">
        <v>29</v>
      </c>
      <c r="X274" s="44"/>
      <c r="Y274" s="44"/>
      <c r="Z274" s="44"/>
      <c r="AA274" s="44"/>
    </row>
    <row r="275" spans="1:27" ht="15.75" thickBot="1" x14ac:dyDescent="0.25">
      <c r="A275" s="246"/>
      <c r="B275" s="284"/>
      <c r="C275" s="167"/>
      <c r="D275" s="167"/>
      <c r="E275" s="239"/>
      <c r="F275" s="161"/>
      <c r="G275" s="153" t="s">
        <v>1233</v>
      </c>
      <c r="H275" s="154"/>
      <c r="I275" s="154"/>
      <c r="J275" s="154"/>
      <c r="K275" s="154"/>
      <c r="L275" s="154"/>
      <c r="M275" s="154"/>
      <c r="N275" s="155"/>
      <c r="O275" s="11"/>
      <c r="P275" s="231"/>
      <c r="Q275" s="232"/>
      <c r="R275" s="233"/>
      <c r="S275" s="14"/>
      <c r="T275" s="158"/>
      <c r="U275" s="44">
        <v>0</v>
      </c>
      <c r="V275" s="44">
        <v>712</v>
      </c>
      <c r="W275" s="44" t="s">
        <v>29</v>
      </c>
      <c r="X275" s="44"/>
      <c r="Y275" s="44"/>
      <c r="Z275" s="44"/>
      <c r="AA275" s="44"/>
    </row>
    <row r="276" spans="1:27" ht="15.75" customHeight="1" thickBot="1" x14ac:dyDescent="0.25">
      <c r="A276" s="245">
        <v>729</v>
      </c>
      <c r="B276" s="282">
        <v>8</v>
      </c>
      <c r="C276" s="165" t="s">
        <v>34</v>
      </c>
      <c r="D276" s="165" t="s">
        <v>41</v>
      </c>
      <c r="E276" s="237" t="s">
        <v>42</v>
      </c>
      <c r="F276" s="159" t="s">
        <v>1250</v>
      </c>
      <c r="G276" s="16" t="s">
        <v>38</v>
      </c>
      <c r="H276" s="16" t="s">
        <v>38</v>
      </c>
      <c r="I276" s="16"/>
      <c r="J276" s="16"/>
      <c r="K276" s="16"/>
      <c r="L276" s="16"/>
      <c r="M276" s="16" t="s">
        <v>933</v>
      </c>
      <c r="N276" s="16"/>
      <c r="O276" s="9"/>
      <c r="P276" s="278"/>
      <c r="Q276" s="278"/>
      <c r="R276" s="278"/>
      <c r="S276" s="10"/>
      <c r="T276" s="156"/>
      <c r="U276" s="44">
        <v>0</v>
      </c>
      <c r="V276" s="44">
        <v>729</v>
      </c>
      <c r="W276" s="44" t="s">
        <v>29</v>
      </c>
      <c r="X276" s="44"/>
      <c r="Y276" s="44"/>
      <c r="Z276" s="44"/>
      <c r="AA276" s="44"/>
    </row>
    <row r="277" spans="1:27" ht="15.75" thickBot="1" x14ac:dyDescent="0.25">
      <c r="A277" s="160"/>
      <c r="B277" s="283"/>
      <c r="C277" s="166"/>
      <c r="D277" s="166"/>
      <c r="E277" s="238"/>
      <c r="F277" s="160"/>
      <c r="G277" s="150" t="s">
        <v>3185</v>
      </c>
      <c r="H277" s="243"/>
      <c r="I277" s="243"/>
      <c r="J277" s="243"/>
      <c r="K277" s="243"/>
      <c r="L277" s="243"/>
      <c r="M277" s="243"/>
      <c r="N277" s="244"/>
      <c r="O277" s="11" t="s">
        <v>29</v>
      </c>
      <c r="P277" s="142" t="s">
        <v>3186</v>
      </c>
      <c r="Q277" s="142"/>
      <c r="R277" s="142"/>
      <c r="S277" s="12"/>
      <c r="T277" s="157"/>
      <c r="U277" s="44" t="s">
        <v>29</v>
      </c>
      <c r="V277" s="44">
        <v>729</v>
      </c>
      <c r="W277" s="44" t="s">
        <v>29</v>
      </c>
      <c r="X277" s="44"/>
      <c r="Y277" s="44"/>
      <c r="Z277" s="44"/>
      <c r="AA277" s="44"/>
    </row>
    <row r="278" spans="1:27" ht="15" x14ac:dyDescent="0.2">
      <c r="A278" s="160"/>
      <c r="B278" s="283"/>
      <c r="C278" s="166"/>
      <c r="D278" s="166"/>
      <c r="E278" s="238"/>
      <c r="F278" s="160" t="s">
        <v>1250</v>
      </c>
      <c r="G278" s="150"/>
      <c r="H278" s="151"/>
      <c r="I278" s="151"/>
      <c r="J278" s="151"/>
      <c r="K278" s="151"/>
      <c r="L278" s="151"/>
      <c r="M278" s="151"/>
      <c r="N278" s="152"/>
      <c r="O278" s="9"/>
      <c r="P278" s="278"/>
      <c r="Q278" s="278"/>
      <c r="R278" s="278"/>
      <c r="S278" s="13"/>
      <c r="T278" s="157"/>
      <c r="U278" s="44">
        <v>0</v>
      </c>
      <c r="V278" s="44">
        <v>729</v>
      </c>
      <c r="W278" s="44" t="s">
        <v>29</v>
      </c>
      <c r="X278" s="44"/>
      <c r="Y278" s="44"/>
      <c r="Z278" s="44"/>
      <c r="AA278" s="44"/>
    </row>
    <row r="279" spans="1:27" ht="15.75" thickBot="1" x14ac:dyDescent="0.25">
      <c r="A279" s="246"/>
      <c r="B279" s="284"/>
      <c r="C279" s="167"/>
      <c r="D279" s="167"/>
      <c r="E279" s="239"/>
      <c r="F279" s="161"/>
      <c r="G279" s="153"/>
      <c r="H279" s="154"/>
      <c r="I279" s="154"/>
      <c r="J279" s="154"/>
      <c r="K279" s="154"/>
      <c r="L279" s="154"/>
      <c r="M279" s="154"/>
      <c r="N279" s="155"/>
      <c r="O279" s="11"/>
      <c r="P279" s="142"/>
      <c r="Q279" s="142"/>
      <c r="R279" s="142"/>
      <c r="S279" s="14"/>
      <c r="T279" s="158"/>
      <c r="U279" s="44">
        <v>0</v>
      </c>
      <c r="V279" s="44">
        <v>729</v>
      </c>
      <c r="W279" s="44" t="s">
        <v>29</v>
      </c>
      <c r="X279" s="44"/>
      <c r="Y279" s="44"/>
      <c r="Z279" s="44"/>
      <c r="AA279" s="44"/>
    </row>
    <row r="280" spans="1:27" ht="15.75" customHeight="1" thickBot="1" x14ac:dyDescent="0.25">
      <c r="A280" s="245">
        <v>731</v>
      </c>
      <c r="B280" s="282">
        <v>8</v>
      </c>
      <c r="C280" s="165" t="s">
        <v>34</v>
      </c>
      <c r="D280" s="165" t="s">
        <v>1128</v>
      </c>
      <c r="E280" s="237" t="s">
        <v>42</v>
      </c>
      <c r="F280" s="159" t="s">
        <v>1253</v>
      </c>
      <c r="G280" s="16"/>
      <c r="H280" s="16" t="s">
        <v>38</v>
      </c>
      <c r="I280" s="16"/>
      <c r="J280" s="16" t="s">
        <v>98</v>
      </c>
      <c r="K280" s="16"/>
      <c r="L280" s="16"/>
      <c r="M280" s="16"/>
      <c r="N280" s="16" t="s">
        <v>99</v>
      </c>
      <c r="O280" s="9"/>
      <c r="P280" s="278"/>
      <c r="Q280" s="278"/>
      <c r="R280" s="278"/>
      <c r="S280" s="10"/>
      <c r="T280" s="156"/>
      <c r="U280" s="44">
        <v>0</v>
      </c>
      <c r="V280" s="44">
        <v>731</v>
      </c>
      <c r="W280" s="44" t="s">
        <v>29</v>
      </c>
      <c r="X280" s="44"/>
      <c r="Y280" s="44"/>
      <c r="Z280" s="44"/>
      <c r="AA280" s="44"/>
    </row>
    <row r="281" spans="1:27" ht="15.75" thickBot="1" x14ac:dyDescent="0.25">
      <c r="A281" s="160"/>
      <c r="B281" s="283"/>
      <c r="C281" s="166"/>
      <c r="D281" s="166"/>
      <c r="E281" s="238"/>
      <c r="F281" s="160"/>
      <c r="G281" s="150" t="s">
        <v>1254</v>
      </c>
      <c r="H281" s="243"/>
      <c r="I281" s="243"/>
      <c r="J281" s="243"/>
      <c r="K281" s="243"/>
      <c r="L281" s="243"/>
      <c r="M281" s="243"/>
      <c r="N281" s="244"/>
      <c r="O281" s="11" t="s">
        <v>29</v>
      </c>
      <c r="P281" s="142" t="s">
        <v>3348</v>
      </c>
      <c r="Q281" s="142"/>
      <c r="R281" s="142"/>
      <c r="S281" s="12"/>
      <c r="T281" s="157"/>
      <c r="U281" s="44" t="s">
        <v>29</v>
      </c>
      <c r="V281" s="44">
        <v>731</v>
      </c>
      <c r="W281" s="44" t="s">
        <v>29</v>
      </c>
      <c r="X281" s="44"/>
      <c r="Y281" s="44"/>
      <c r="Z281" s="44"/>
      <c r="AA281" s="44"/>
    </row>
    <row r="282" spans="1:27" ht="15" x14ac:dyDescent="0.2">
      <c r="A282" s="160"/>
      <c r="B282" s="283"/>
      <c r="C282" s="166"/>
      <c r="D282" s="166"/>
      <c r="E282" s="238"/>
      <c r="F282" s="160" t="s">
        <v>1253</v>
      </c>
      <c r="G282" s="150"/>
      <c r="H282" s="151" t="s">
        <v>38</v>
      </c>
      <c r="I282" s="151"/>
      <c r="J282" s="151"/>
      <c r="K282" s="151"/>
      <c r="L282" s="151"/>
      <c r="M282" s="151"/>
      <c r="N282" s="152"/>
      <c r="O282" s="9"/>
      <c r="P282" s="278" t="s">
        <v>64</v>
      </c>
      <c r="Q282" s="278"/>
      <c r="R282" s="278"/>
      <c r="S282" s="13"/>
      <c r="T282" s="157"/>
      <c r="U282" s="44">
        <v>0</v>
      </c>
      <c r="V282" s="44">
        <v>731</v>
      </c>
      <c r="W282" s="44" t="s">
        <v>29</v>
      </c>
      <c r="X282" s="44"/>
      <c r="Y282" s="44"/>
      <c r="Z282" s="44"/>
      <c r="AA282" s="44"/>
    </row>
    <row r="283" spans="1:27" ht="15.75" thickBot="1" x14ac:dyDescent="0.25">
      <c r="A283" s="246"/>
      <c r="B283" s="284"/>
      <c r="C283" s="167"/>
      <c r="D283" s="167"/>
      <c r="E283" s="239"/>
      <c r="F283" s="161"/>
      <c r="G283" s="153" t="s">
        <v>1255</v>
      </c>
      <c r="H283" s="154"/>
      <c r="I283" s="154"/>
      <c r="J283" s="154"/>
      <c r="K283" s="154"/>
      <c r="L283" s="154"/>
      <c r="M283" s="154"/>
      <c r="N283" s="155"/>
      <c r="O283" s="11"/>
      <c r="P283" s="142"/>
      <c r="Q283" s="142"/>
      <c r="R283" s="142"/>
      <c r="S283" s="14"/>
      <c r="T283" s="158"/>
      <c r="U283" s="44">
        <v>0</v>
      </c>
      <c r="V283" s="44">
        <v>731</v>
      </c>
      <c r="W283" s="44" t="s">
        <v>29</v>
      </c>
      <c r="X283" s="44"/>
      <c r="Y283" s="44"/>
      <c r="Z283" s="44"/>
      <c r="AA283" s="44"/>
    </row>
    <row r="284" spans="1:27" ht="15.75" customHeight="1" thickBot="1" x14ac:dyDescent="0.25">
      <c r="A284" s="245">
        <v>763</v>
      </c>
      <c r="B284" s="282">
        <v>8</v>
      </c>
      <c r="C284" s="165" t="s">
        <v>34</v>
      </c>
      <c r="D284" s="165" t="s">
        <v>41</v>
      </c>
      <c r="E284" s="237" t="s">
        <v>36</v>
      </c>
      <c r="F284" s="159" t="s">
        <v>1305</v>
      </c>
      <c r="G284" s="16"/>
      <c r="H284" s="16" t="s">
        <v>38</v>
      </c>
      <c r="I284" s="16"/>
      <c r="J284" s="16"/>
      <c r="K284" s="16"/>
      <c r="L284" s="16"/>
      <c r="M284" s="16" t="s">
        <v>139</v>
      </c>
      <c r="N284" s="16"/>
      <c r="O284" s="9"/>
      <c r="P284" s="278"/>
      <c r="Q284" s="278"/>
      <c r="R284" s="278"/>
      <c r="S284" s="10"/>
      <c r="T284" s="156"/>
      <c r="U284" s="44">
        <v>0</v>
      </c>
      <c r="V284" s="44">
        <v>763</v>
      </c>
      <c r="W284" s="44" t="s">
        <v>29</v>
      </c>
      <c r="X284" s="44"/>
      <c r="Y284" s="44"/>
      <c r="Z284" s="44"/>
      <c r="AA284" s="44"/>
    </row>
    <row r="285" spans="1:27" ht="15.75" thickBot="1" x14ac:dyDescent="0.25">
      <c r="A285" s="160"/>
      <c r="B285" s="283"/>
      <c r="C285" s="166"/>
      <c r="D285" s="166"/>
      <c r="E285" s="238"/>
      <c r="F285" s="160"/>
      <c r="G285" s="150" t="s">
        <v>1306</v>
      </c>
      <c r="H285" s="243"/>
      <c r="I285" s="243"/>
      <c r="J285" s="243"/>
      <c r="K285" s="243"/>
      <c r="L285" s="243"/>
      <c r="M285" s="243"/>
      <c r="N285" s="244"/>
      <c r="O285" s="11" t="s">
        <v>29</v>
      </c>
      <c r="P285" s="142" t="s">
        <v>1307</v>
      </c>
      <c r="Q285" s="142"/>
      <c r="R285" s="142"/>
      <c r="S285" s="12"/>
      <c r="T285" s="157"/>
      <c r="U285" s="44" t="s">
        <v>29</v>
      </c>
      <c r="V285" s="44">
        <v>763</v>
      </c>
      <c r="W285" s="44" t="s">
        <v>29</v>
      </c>
      <c r="X285" s="44"/>
      <c r="Y285" s="44"/>
      <c r="Z285" s="44"/>
      <c r="AA285" s="44"/>
    </row>
    <row r="286" spans="1:27" ht="15" x14ac:dyDescent="0.2">
      <c r="A286" s="160"/>
      <c r="B286" s="283"/>
      <c r="C286" s="166"/>
      <c r="D286" s="166"/>
      <c r="E286" s="238"/>
      <c r="F286" s="160" t="s">
        <v>1305</v>
      </c>
      <c r="G286" s="150"/>
      <c r="H286" s="151" t="s">
        <v>38</v>
      </c>
      <c r="I286" s="151"/>
      <c r="J286" s="151"/>
      <c r="K286" s="151"/>
      <c r="L286" s="151"/>
      <c r="M286" s="151" t="s">
        <v>139</v>
      </c>
      <c r="N286" s="152"/>
      <c r="O286" s="9"/>
      <c r="P286" s="278" t="s">
        <v>64</v>
      </c>
      <c r="Q286" s="278"/>
      <c r="R286" s="278"/>
      <c r="S286" s="13"/>
      <c r="T286" s="157"/>
      <c r="U286" s="44">
        <v>0</v>
      </c>
      <c r="V286" s="44">
        <v>763</v>
      </c>
      <c r="W286" s="44" t="s">
        <v>29</v>
      </c>
      <c r="X286" s="44"/>
      <c r="Y286" s="44"/>
      <c r="Z286" s="44"/>
      <c r="AA286" s="44"/>
    </row>
    <row r="287" spans="1:27" ht="15.75" thickBot="1" x14ac:dyDescent="0.25">
      <c r="A287" s="246"/>
      <c r="B287" s="284"/>
      <c r="C287" s="167"/>
      <c r="D287" s="167"/>
      <c r="E287" s="239"/>
      <c r="F287" s="161"/>
      <c r="G287" s="153" t="s">
        <v>1308</v>
      </c>
      <c r="H287" s="154"/>
      <c r="I287" s="154"/>
      <c r="J287" s="154"/>
      <c r="K287" s="154"/>
      <c r="L287" s="154"/>
      <c r="M287" s="154"/>
      <c r="N287" s="155"/>
      <c r="O287" s="11"/>
      <c r="P287" s="142"/>
      <c r="Q287" s="142"/>
      <c r="R287" s="142"/>
      <c r="S287" s="14"/>
      <c r="T287" s="158"/>
      <c r="U287" s="44">
        <v>0</v>
      </c>
      <c r="V287" s="44">
        <v>763</v>
      </c>
      <c r="W287" s="44" t="s">
        <v>29</v>
      </c>
      <c r="X287" s="44"/>
      <c r="Y287" s="44"/>
      <c r="Z287" s="44"/>
      <c r="AA287" s="44"/>
    </row>
    <row r="288" spans="1:27" ht="15.75" customHeight="1" thickBot="1" x14ac:dyDescent="0.25">
      <c r="A288" s="245">
        <v>769</v>
      </c>
      <c r="B288" s="282">
        <v>8</v>
      </c>
      <c r="C288" s="165" t="s">
        <v>34</v>
      </c>
      <c r="D288" s="165" t="s">
        <v>41</v>
      </c>
      <c r="E288" s="237" t="s">
        <v>36</v>
      </c>
      <c r="F288" s="159" t="s">
        <v>1318</v>
      </c>
      <c r="G288" s="16"/>
      <c r="H288" s="16" t="s">
        <v>38</v>
      </c>
      <c r="I288" s="16"/>
      <c r="J288" s="16"/>
      <c r="K288" s="16"/>
      <c r="L288" s="16"/>
      <c r="M288" s="16"/>
      <c r="N288" s="16"/>
      <c r="O288" s="9"/>
      <c r="P288" s="278"/>
      <c r="Q288" s="278"/>
      <c r="R288" s="278"/>
      <c r="S288" s="10"/>
      <c r="T288" s="156"/>
      <c r="U288" s="44">
        <v>0</v>
      </c>
      <c r="V288" s="44">
        <v>769</v>
      </c>
      <c r="W288" s="44" t="s">
        <v>29</v>
      </c>
      <c r="X288" s="44"/>
      <c r="Y288" s="44"/>
      <c r="Z288" s="44"/>
      <c r="AA288" s="44"/>
    </row>
    <row r="289" spans="1:27" ht="15.75" thickBot="1" x14ac:dyDescent="0.25">
      <c r="A289" s="160"/>
      <c r="B289" s="283"/>
      <c r="C289" s="166"/>
      <c r="D289" s="166"/>
      <c r="E289" s="238"/>
      <c r="F289" s="160"/>
      <c r="G289" s="150" t="s">
        <v>333</v>
      </c>
      <c r="H289" s="243"/>
      <c r="I289" s="243"/>
      <c r="J289" s="243"/>
      <c r="K289" s="243"/>
      <c r="L289" s="243"/>
      <c r="M289" s="243"/>
      <c r="N289" s="244"/>
      <c r="O289" s="11" t="s">
        <v>29</v>
      </c>
      <c r="P289" s="142" t="s">
        <v>64</v>
      </c>
      <c r="Q289" s="142"/>
      <c r="R289" s="142"/>
      <c r="S289" s="12"/>
      <c r="T289" s="157"/>
      <c r="U289" s="44" t="s">
        <v>29</v>
      </c>
      <c r="V289" s="44">
        <v>769</v>
      </c>
      <c r="W289" s="44" t="s">
        <v>29</v>
      </c>
      <c r="X289" s="44"/>
      <c r="Y289" s="44"/>
      <c r="Z289" s="44"/>
      <c r="AA289" s="44"/>
    </row>
    <row r="290" spans="1:27" ht="15" x14ac:dyDescent="0.2">
      <c r="A290" s="160"/>
      <c r="B290" s="283"/>
      <c r="C290" s="166"/>
      <c r="D290" s="166"/>
      <c r="E290" s="238"/>
      <c r="F290" s="160" t="s">
        <v>1318</v>
      </c>
      <c r="G290" s="150"/>
      <c r="H290" s="151" t="s">
        <v>38</v>
      </c>
      <c r="I290" s="151"/>
      <c r="J290" s="151" t="s">
        <v>44</v>
      </c>
      <c r="K290" s="151"/>
      <c r="L290" s="151"/>
      <c r="M290" s="151"/>
      <c r="N290" s="152"/>
      <c r="O290" s="9"/>
      <c r="P290" s="278"/>
      <c r="Q290" s="278"/>
      <c r="R290" s="278"/>
      <c r="S290" s="13"/>
      <c r="T290" s="157"/>
      <c r="U290" s="44">
        <v>0</v>
      </c>
      <c r="V290" s="44">
        <v>769</v>
      </c>
      <c r="W290" s="44" t="s">
        <v>29</v>
      </c>
      <c r="X290" s="44"/>
      <c r="Y290" s="44"/>
      <c r="Z290" s="44"/>
      <c r="AA290" s="44"/>
    </row>
    <row r="291" spans="1:27" ht="15.75" thickBot="1" x14ac:dyDescent="0.25">
      <c r="A291" s="246"/>
      <c r="B291" s="284"/>
      <c r="C291" s="167"/>
      <c r="D291" s="167"/>
      <c r="E291" s="239"/>
      <c r="F291" s="161"/>
      <c r="G291" s="153"/>
      <c r="H291" s="154"/>
      <c r="I291" s="154"/>
      <c r="J291" s="154"/>
      <c r="K291" s="154"/>
      <c r="L291" s="154"/>
      <c r="M291" s="154"/>
      <c r="N291" s="155"/>
      <c r="O291" s="11"/>
      <c r="P291" s="142"/>
      <c r="Q291" s="142"/>
      <c r="R291" s="142"/>
      <c r="S291" s="14"/>
      <c r="T291" s="158"/>
      <c r="U291" s="44">
        <v>0</v>
      </c>
      <c r="V291" s="44">
        <v>769</v>
      </c>
      <c r="W291" s="44" t="s">
        <v>29</v>
      </c>
      <c r="X291" s="44"/>
      <c r="Y291" s="44"/>
      <c r="Z291" s="44"/>
      <c r="AA291" s="44"/>
    </row>
    <row r="292" spans="1:27" ht="15.75" thickBot="1" x14ac:dyDescent="0.25">
      <c r="A292" s="245">
        <v>806</v>
      </c>
      <c r="B292" s="291">
        <v>9</v>
      </c>
      <c r="C292" s="165" t="s">
        <v>34</v>
      </c>
      <c r="D292" s="165" t="s">
        <v>210</v>
      </c>
      <c r="E292" s="237" t="s">
        <v>42</v>
      </c>
      <c r="F292" s="159" t="s">
        <v>1132</v>
      </c>
      <c r="G292" s="16"/>
      <c r="H292" s="16"/>
      <c r="I292" s="16"/>
      <c r="J292" s="16"/>
      <c r="K292" s="16"/>
      <c r="L292" s="16"/>
      <c r="M292" s="16" t="s">
        <v>44</v>
      </c>
      <c r="N292" s="16"/>
      <c r="O292" s="9"/>
      <c r="P292" s="278"/>
      <c r="Q292" s="278"/>
      <c r="R292" s="278"/>
      <c r="S292" s="10"/>
      <c r="T292" s="156"/>
      <c r="U292" s="44">
        <v>0</v>
      </c>
      <c r="V292" s="44">
        <v>806</v>
      </c>
      <c r="W292" s="44" t="s">
        <v>29</v>
      </c>
      <c r="X292" s="44"/>
      <c r="Y292" s="44"/>
      <c r="Z292" s="44"/>
      <c r="AA292" s="44"/>
    </row>
    <row r="293" spans="1:27" ht="15.75" thickBot="1" x14ac:dyDescent="0.25">
      <c r="A293" s="160"/>
      <c r="B293" s="292"/>
      <c r="C293" s="166"/>
      <c r="D293" s="166"/>
      <c r="E293" s="238"/>
      <c r="F293" s="160"/>
      <c r="G293" s="150"/>
      <c r="H293" s="243"/>
      <c r="I293" s="243"/>
      <c r="J293" s="243"/>
      <c r="K293" s="243"/>
      <c r="L293" s="243"/>
      <c r="M293" s="243"/>
      <c r="N293" s="244"/>
      <c r="O293" s="11" t="s">
        <v>29</v>
      </c>
      <c r="P293" s="142" t="s">
        <v>3256</v>
      </c>
      <c r="Q293" s="142"/>
      <c r="R293" s="142"/>
      <c r="S293" s="12"/>
      <c r="T293" s="157"/>
      <c r="U293" s="44" t="s">
        <v>29</v>
      </c>
      <c r="V293" s="44">
        <v>806</v>
      </c>
      <c r="W293" s="44" t="s">
        <v>29</v>
      </c>
      <c r="X293" s="44"/>
      <c r="Y293" s="44"/>
      <c r="Z293" s="44"/>
      <c r="AA293" s="44"/>
    </row>
    <row r="294" spans="1:27" ht="15" x14ac:dyDescent="0.2">
      <c r="A294" s="160"/>
      <c r="B294" s="292"/>
      <c r="C294" s="166"/>
      <c r="D294" s="166"/>
      <c r="E294" s="238"/>
      <c r="F294" s="160" t="s">
        <v>1132</v>
      </c>
      <c r="G294" s="150"/>
      <c r="H294" s="151"/>
      <c r="I294" s="151"/>
      <c r="J294" s="151"/>
      <c r="K294" s="151"/>
      <c r="L294" s="151"/>
      <c r="M294" s="151" t="s">
        <v>44</v>
      </c>
      <c r="N294" s="152"/>
      <c r="O294" s="9"/>
      <c r="P294" s="278"/>
      <c r="Q294" s="278"/>
      <c r="R294" s="278"/>
      <c r="S294" s="13"/>
      <c r="T294" s="157"/>
      <c r="U294" s="44">
        <v>0</v>
      </c>
      <c r="V294" s="44">
        <v>806</v>
      </c>
      <c r="W294" s="44" t="s">
        <v>29</v>
      </c>
      <c r="X294" s="44"/>
      <c r="Y294" s="44"/>
      <c r="Z294" s="44"/>
      <c r="AA294" s="44"/>
    </row>
    <row r="295" spans="1:27" ht="15.75" thickBot="1" x14ac:dyDescent="0.25">
      <c r="A295" s="246"/>
      <c r="B295" s="293"/>
      <c r="C295" s="167"/>
      <c r="D295" s="167"/>
      <c r="E295" s="239"/>
      <c r="F295" s="161"/>
      <c r="G295" s="153"/>
      <c r="H295" s="154"/>
      <c r="I295" s="154"/>
      <c r="J295" s="154"/>
      <c r="K295" s="154"/>
      <c r="L295" s="154"/>
      <c r="M295" s="154"/>
      <c r="N295" s="155"/>
      <c r="O295" s="11"/>
      <c r="P295" s="142"/>
      <c r="Q295" s="142"/>
      <c r="R295" s="142"/>
      <c r="S295" s="14"/>
      <c r="T295" s="158"/>
      <c r="U295" s="44">
        <v>0</v>
      </c>
      <c r="V295" s="44">
        <v>806</v>
      </c>
      <c r="W295" s="44" t="s">
        <v>29</v>
      </c>
      <c r="X295" s="44"/>
      <c r="Y295" s="44"/>
      <c r="Z295" s="44"/>
      <c r="AA295" s="44"/>
    </row>
    <row r="296" spans="1:27" ht="15.75" customHeight="1" thickBot="1" x14ac:dyDescent="0.25">
      <c r="A296" s="245">
        <v>829</v>
      </c>
      <c r="B296" s="291">
        <v>9</v>
      </c>
      <c r="C296" s="165" t="s">
        <v>34</v>
      </c>
      <c r="D296" s="165" t="s">
        <v>65</v>
      </c>
      <c r="E296" s="237" t="s">
        <v>42</v>
      </c>
      <c r="F296" s="159" t="s">
        <v>1412</v>
      </c>
      <c r="G296" s="16"/>
      <c r="H296" s="16" t="s">
        <v>38</v>
      </c>
      <c r="I296" s="16"/>
      <c r="J296" s="16"/>
      <c r="K296" s="16"/>
      <c r="L296" s="16"/>
      <c r="M296" s="16"/>
      <c r="N296" s="16"/>
      <c r="O296" s="9"/>
      <c r="P296" s="278"/>
      <c r="Q296" s="278"/>
      <c r="R296" s="278"/>
      <c r="S296" s="10"/>
      <c r="T296" s="156"/>
      <c r="U296" s="44">
        <v>0</v>
      </c>
      <c r="V296" s="44">
        <v>829</v>
      </c>
      <c r="W296" s="44" t="s">
        <v>29</v>
      </c>
      <c r="X296" s="44"/>
      <c r="Y296" s="44"/>
      <c r="Z296" s="44"/>
      <c r="AA296" s="44"/>
    </row>
    <row r="297" spans="1:27" ht="15.75" thickBot="1" x14ac:dyDescent="0.25">
      <c r="A297" s="160"/>
      <c r="B297" s="292"/>
      <c r="C297" s="166"/>
      <c r="D297" s="166"/>
      <c r="E297" s="238"/>
      <c r="F297" s="160"/>
      <c r="G297" s="150" t="s">
        <v>1413</v>
      </c>
      <c r="H297" s="243"/>
      <c r="I297" s="243"/>
      <c r="J297" s="243"/>
      <c r="K297" s="243"/>
      <c r="L297" s="243"/>
      <c r="M297" s="243"/>
      <c r="N297" s="244"/>
      <c r="O297" s="11" t="s">
        <v>29</v>
      </c>
      <c r="P297" s="142" t="s">
        <v>3354</v>
      </c>
      <c r="Q297" s="142"/>
      <c r="R297" s="142"/>
      <c r="S297" s="12"/>
      <c r="T297" s="157"/>
      <c r="U297" s="44" t="s">
        <v>29</v>
      </c>
      <c r="V297" s="44">
        <v>829</v>
      </c>
      <c r="W297" s="44" t="s">
        <v>29</v>
      </c>
      <c r="X297" s="44"/>
      <c r="Y297" s="44"/>
      <c r="Z297" s="44"/>
      <c r="AA297" s="44"/>
    </row>
    <row r="298" spans="1:27" ht="15" x14ac:dyDescent="0.2">
      <c r="A298" s="160"/>
      <c r="B298" s="292"/>
      <c r="C298" s="166"/>
      <c r="D298" s="166"/>
      <c r="E298" s="238"/>
      <c r="F298" s="160" t="s">
        <v>1412</v>
      </c>
      <c r="G298" s="150"/>
      <c r="H298" s="151" t="s">
        <v>38</v>
      </c>
      <c r="I298" s="151"/>
      <c r="J298" s="151"/>
      <c r="K298" s="151"/>
      <c r="L298" s="151"/>
      <c r="M298" s="151"/>
      <c r="N298" s="152"/>
      <c r="O298" s="9"/>
      <c r="P298" s="278" t="s">
        <v>127</v>
      </c>
      <c r="Q298" s="278"/>
      <c r="R298" s="278"/>
      <c r="S298" s="13"/>
      <c r="T298" s="157"/>
      <c r="U298" s="44">
        <v>0</v>
      </c>
      <c r="V298" s="44">
        <v>829</v>
      </c>
      <c r="W298" s="44" t="s">
        <v>29</v>
      </c>
      <c r="X298" s="44"/>
      <c r="Y298" s="44"/>
      <c r="Z298" s="44"/>
      <c r="AA298" s="44"/>
    </row>
    <row r="299" spans="1:27" ht="15.75" thickBot="1" x14ac:dyDescent="0.25">
      <c r="A299" s="246"/>
      <c r="B299" s="293"/>
      <c r="C299" s="167"/>
      <c r="D299" s="167"/>
      <c r="E299" s="239"/>
      <c r="F299" s="161"/>
      <c r="G299" s="153" t="s">
        <v>1411</v>
      </c>
      <c r="H299" s="154"/>
      <c r="I299" s="154"/>
      <c r="J299" s="154"/>
      <c r="K299" s="154"/>
      <c r="L299" s="154"/>
      <c r="M299" s="154"/>
      <c r="N299" s="155"/>
      <c r="O299" s="11"/>
      <c r="P299" s="142"/>
      <c r="Q299" s="142"/>
      <c r="R299" s="142"/>
      <c r="S299" s="14"/>
      <c r="T299" s="158"/>
      <c r="U299" s="44">
        <v>0</v>
      </c>
      <c r="V299" s="44">
        <v>829</v>
      </c>
      <c r="W299" s="44" t="s">
        <v>29</v>
      </c>
      <c r="X299" s="44"/>
      <c r="Y299" s="44"/>
      <c r="Z299" s="44"/>
      <c r="AA299" s="44"/>
    </row>
    <row r="300" spans="1:27" ht="15.75" customHeight="1" thickBot="1" x14ac:dyDescent="0.25">
      <c r="A300" s="245">
        <v>849</v>
      </c>
      <c r="B300" s="291">
        <v>9</v>
      </c>
      <c r="C300" s="165" t="s">
        <v>34</v>
      </c>
      <c r="D300" s="165" t="s">
        <v>1441</v>
      </c>
      <c r="E300" s="237" t="s">
        <v>42</v>
      </c>
      <c r="F300" s="159" t="s">
        <v>1442</v>
      </c>
      <c r="G300" s="16"/>
      <c r="H300" s="16"/>
      <c r="I300" s="16"/>
      <c r="J300" s="16"/>
      <c r="K300" s="16"/>
      <c r="L300" s="16"/>
      <c r="M300" s="16" t="s">
        <v>38</v>
      </c>
      <c r="N300" s="16" t="s">
        <v>99</v>
      </c>
      <c r="O300" s="9"/>
      <c r="P300" s="278"/>
      <c r="Q300" s="278"/>
      <c r="R300" s="278"/>
      <c r="S300" s="10"/>
      <c r="T300" s="156"/>
      <c r="U300" s="44">
        <v>0</v>
      </c>
      <c r="V300" s="44">
        <v>849</v>
      </c>
      <c r="W300" s="44" t="s">
        <v>29</v>
      </c>
      <c r="X300" s="44"/>
      <c r="Y300" s="44"/>
      <c r="Z300" s="44"/>
      <c r="AA300" s="44"/>
    </row>
    <row r="301" spans="1:27" ht="15.75" thickBot="1" x14ac:dyDescent="0.25">
      <c r="A301" s="160"/>
      <c r="B301" s="292"/>
      <c r="C301" s="166"/>
      <c r="D301" s="166"/>
      <c r="E301" s="238"/>
      <c r="F301" s="160"/>
      <c r="G301" s="150" t="s">
        <v>1443</v>
      </c>
      <c r="H301" s="243"/>
      <c r="I301" s="243"/>
      <c r="J301" s="243"/>
      <c r="K301" s="243"/>
      <c r="L301" s="243"/>
      <c r="M301" s="243"/>
      <c r="N301" s="244"/>
      <c r="O301" s="11" t="s">
        <v>29</v>
      </c>
      <c r="P301" s="142" t="s">
        <v>3356</v>
      </c>
      <c r="Q301" s="142"/>
      <c r="R301" s="142"/>
      <c r="S301" s="12"/>
      <c r="T301" s="157"/>
      <c r="U301" s="44" t="s">
        <v>29</v>
      </c>
      <c r="V301" s="44">
        <v>849</v>
      </c>
      <c r="W301" s="44" t="s">
        <v>29</v>
      </c>
      <c r="X301" s="44"/>
      <c r="Y301" s="44"/>
      <c r="Z301" s="44"/>
      <c r="AA301" s="44"/>
    </row>
    <row r="302" spans="1:27" ht="15" x14ac:dyDescent="0.2">
      <c r="A302" s="160"/>
      <c r="B302" s="292"/>
      <c r="C302" s="166"/>
      <c r="D302" s="166"/>
      <c r="E302" s="238"/>
      <c r="F302" s="160" t="s">
        <v>1442</v>
      </c>
      <c r="G302" s="150" t="s">
        <v>38</v>
      </c>
      <c r="H302" s="151" t="s">
        <v>1444</v>
      </c>
      <c r="I302" s="151"/>
      <c r="J302" s="151"/>
      <c r="K302" s="151"/>
      <c r="L302" s="151"/>
      <c r="M302" s="151" t="s">
        <v>38</v>
      </c>
      <c r="N302" s="152" t="s">
        <v>99</v>
      </c>
      <c r="O302" s="9"/>
      <c r="P302" s="278" t="s">
        <v>3355</v>
      </c>
      <c r="Q302" s="278"/>
      <c r="R302" s="278"/>
      <c r="S302" s="13"/>
      <c r="T302" s="157"/>
      <c r="U302" s="44">
        <v>0</v>
      </c>
      <c r="V302" s="44">
        <v>849</v>
      </c>
      <c r="W302" s="44" t="s">
        <v>29</v>
      </c>
      <c r="X302" s="44"/>
      <c r="Y302" s="44"/>
      <c r="Z302" s="44"/>
      <c r="AA302" s="44"/>
    </row>
    <row r="303" spans="1:27" ht="15.75" thickBot="1" x14ac:dyDescent="0.25">
      <c r="A303" s="246"/>
      <c r="B303" s="293"/>
      <c r="C303" s="167"/>
      <c r="D303" s="167"/>
      <c r="E303" s="239"/>
      <c r="F303" s="161"/>
      <c r="G303" s="153" t="s">
        <v>1445</v>
      </c>
      <c r="H303" s="154"/>
      <c r="I303" s="154"/>
      <c r="J303" s="154"/>
      <c r="K303" s="154"/>
      <c r="L303" s="154"/>
      <c r="M303" s="154"/>
      <c r="N303" s="155"/>
      <c r="O303" s="11"/>
      <c r="P303" s="142"/>
      <c r="Q303" s="142"/>
      <c r="R303" s="142"/>
      <c r="S303" s="14"/>
      <c r="T303" s="158"/>
      <c r="U303" s="44">
        <v>0</v>
      </c>
      <c r="V303" s="44">
        <v>849</v>
      </c>
      <c r="W303" s="44" t="s">
        <v>29</v>
      </c>
      <c r="X303" s="44"/>
      <c r="Y303" s="44"/>
      <c r="Z303" s="44"/>
      <c r="AA303" s="44"/>
    </row>
    <row r="304" spans="1:27" ht="15.75" customHeight="1" thickBot="1" x14ac:dyDescent="0.25">
      <c r="A304" s="245">
        <v>854</v>
      </c>
      <c r="B304" s="291">
        <v>9</v>
      </c>
      <c r="C304" s="165" t="s">
        <v>34</v>
      </c>
      <c r="D304" s="165" t="s">
        <v>1456</v>
      </c>
      <c r="E304" s="237" t="s">
        <v>51</v>
      </c>
      <c r="F304" s="159" t="s">
        <v>1457</v>
      </c>
      <c r="G304" s="16"/>
      <c r="H304" s="16"/>
      <c r="I304" s="16"/>
      <c r="J304" s="16"/>
      <c r="K304" s="16"/>
      <c r="L304" s="16"/>
      <c r="M304" s="16" t="s">
        <v>98</v>
      </c>
      <c r="N304" s="16"/>
      <c r="O304" s="9"/>
      <c r="P304" s="278"/>
      <c r="Q304" s="278"/>
      <c r="R304" s="278"/>
      <c r="S304" s="10"/>
      <c r="T304" s="156"/>
      <c r="U304" s="44">
        <v>0</v>
      </c>
      <c r="V304" s="44">
        <v>854</v>
      </c>
      <c r="W304" s="44" t="s">
        <v>29</v>
      </c>
      <c r="X304" s="44"/>
      <c r="Y304" s="44"/>
      <c r="Z304" s="44"/>
      <c r="AA304" s="44"/>
    </row>
    <row r="305" spans="1:27" ht="15.75" thickBot="1" x14ac:dyDescent="0.25">
      <c r="A305" s="160"/>
      <c r="B305" s="292"/>
      <c r="C305" s="166"/>
      <c r="D305" s="166"/>
      <c r="E305" s="238"/>
      <c r="F305" s="160"/>
      <c r="G305" s="150" t="s">
        <v>1458</v>
      </c>
      <c r="H305" s="243"/>
      <c r="I305" s="243"/>
      <c r="J305" s="243"/>
      <c r="K305" s="243"/>
      <c r="L305" s="243"/>
      <c r="M305" s="243"/>
      <c r="N305" s="244"/>
      <c r="O305" s="11" t="s">
        <v>29</v>
      </c>
      <c r="P305" s="142" t="s">
        <v>231</v>
      </c>
      <c r="Q305" s="142"/>
      <c r="R305" s="142"/>
      <c r="S305" s="12"/>
      <c r="T305" s="157"/>
      <c r="U305" s="44" t="s">
        <v>29</v>
      </c>
      <c r="V305" s="44">
        <v>854</v>
      </c>
      <c r="W305" s="44" t="s">
        <v>29</v>
      </c>
      <c r="X305" s="44"/>
      <c r="Y305" s="44"/>
      <c r="Z305" s="44"/>
      <c r="AA305" s="44"/>
    </row>
    <row r="306" spans="1:27" ht="15" x14ac:dyDescent="0.2">
      <c r="A306" s="160"/>
      <c r="B306" s="292"/>
      <c r="C306" s="166"/>
      <c r="D306" s="166"/>
      <c r="E306" s="238"/>
      <c r="F306" s="160" t="s">
        <v>1457</v>
      </c>
      <c r="G306" s="150"/>
      <c r="H306" s="151"/>
      <c r="I306" s="151"/>
      <c r="J306" s="151"/>
      <c r="K306" s="151"/>
      <c r="L306" s="151"/>
      <c r="M306" s="151" t="s">
        <v>98</v>
      </c>
      <c r="N306" s="152"/>
      <c r="O306" s="9"/>
      <c r="P306" s="278"/>
      <c r="Q306" s="278"/>
      <c r="R306" s="278"/>
      <c r="S306" s="13"/>
      <c r="T306" s="157"/>
      <c r="U306" s="44">
        <v>0</v>
      </c>
      <c r="V306" s="44">
        <v>854</v>
      </c>
      <c r="W306" s="44" t="s">
        <v>29</v>
      </c>
      <c r="X306" s="44"/>
      <c r="Y306" s="44"/>
      <c r="Z306" s="44"/>
      <c r="AA306" s="44"/>
    </row>
    <row r="307" spans="1:27" ht="15.75" thickBot="1" x14ac:dyDescent="0.25">
      <c r="A307" s="246"/>
      <c r="B307" s="293"/>
      <c r="C307" s="167"/>
      <c r="D307" s="167"/>
      <c r="E307" s="239"/>
      <c r="F307" s="161"/>
      <c r="G307" s="153" t="s">
        <v>1458</v>
      </c>
      <c r="H307" s="154"/>
      <c r="I307" s="154"/>
      <c r="J307" s="154"/>
      <c r="K307" s="154"/>
      <c r="L307" s="154"/>
      <c r="M307" s="154"/>
      <c r="N307" s="155"/>
      <c r="O307" s="11"/>
      <c r="P307" s="142"/>
      <c r="Q307" s="142"/>
      <c r="R307" s="142"/>
      <c r="S307" s="14"/>
      <c r="T307" s="158"/>
      <c r="U307" s="44">
        <v>0</v>
      </c>
      <c r="V307" s="44">
        <v>854</v>
      </c>
      <c r="W307" s="44" t="s">
        <v>29</v>
      </c>
      <c r="X307" s="44"/>
      <c r="Y307" s="44"/>
      <c r="Z307" s="44"/>
      <c r="AA307" s="44"/>
    </row>
    <row r="308" spans="1:27" ht="15.75" customHeight="1" thickBot="1" x14ac:dyDescent="0.25">
      <c r="A308" s="245">
        <v>880</v>
      </c>
      <c r="B308" s="291">
        <v>9</v>
      </c>
      <c r="C308" s="165" t="s">
        <v>34</v>
      </c>
      <c r="D308" s="165" t="s">
        <v>1500</v>
      </c>
      <c r="E308" s="237" t="s">
        <v>36</v>
      </c>
      <c r="F308" s="159" t="s">
        <v>967</v>
      </c>
      <c r="G308" s="16"/>
      <c r="H308" s="16" t="s">
        <v>38</v>
      </c>
      <c r="I308" s="16"/>
      <c r="J308" s="16"/>
      <c r="K308" s="16"/>
      <c r="L308" s="16"/>
      <c r="M308" s="16"/>
      <c r="N308" s="16"/>
      <c r="O308" s="9"/>
      <c r="P308" s="278"/>
      <c r="Q308" s="278"/>
      <c r="R308" s="278"/>
      <c r="S308" s="10"/>
      <c r="T308" s="156"/>
      <c r="U308" s="44">
        <v>0</v>
      </c>
      <c r="V308" s="44">
        <v>880</v>
      </c>
      <c r="W308" s="44" t="s">
        <v>29</v>
      </c>
      <c r="X308" s="44"/>
      <c r="Y308" s="44"/>
      <c r="Z308" s="44"/>
      <c r="AA308" s="44"/>
    </row>
    <row r="309" spans="1:27" ht="15.75" thickBot="1" x14ac:dyDescent="0.25">
      <c r="A309" s="160"/>
      <c r="B309" s="292"/>
      <c r="C309" s="166"/>
      <c r="D309" s="166"/>
      <c r="E309" s="238"/>
      <c r="F309" s="160"/>
      <c r="G309" s="150"/>
      <c r="H309" s="243"/>
      <c r="I309" s="243"/>
      <c r="J309" s="243"/>
      <c r="K309" s="243"/>
      <c r="L309" s="243"/>
      <c r="M309" s="243"/>
      <c r="N309" s="244"/>
      <c r="O309" s="11" t="s">
        <v>29</v>
      </c>
      <c r="P309" s="142" t="s">
        <v>64</v>
      </c>
      <c r="Q309" s="142"/>
      <c r="R309" s="142"/>
      <c r="S309" s="12"/>
      <c r="T309" s="157"/>
      <c r="U309" s="44" t="s">
        <v>29</v>
      </c>
      <c r="V309" s="44">
        <v>880</v>
      </c>
      <c r="W309" s="44" t="s">
        <v>29</v>
      </c>
      <c r="X309" s="44"/>
      <c r="Y309" s="44"/>
      <c r="Z309" s="44"/>
      <c r="AA309" s="44"/>
    </row>
    <row r="310" spans="1:27" ht="15" x14ac:dyDescent="0.2">
      <c r="A310" s="160"/>
      <c r="B310" s="292"/>
      <c r="C310" s="166"/>
      <c r="D310" s="166"/>
      <c r="E310" s="238"/>
      <c r="F310" s="160" t="s">
        <v>967</v>
      </c>
      <c r="G310" s="150"/>
      <c r="H310" s="151" t="s">
        <v>38</v>
      </c>
      <c r="I310" s="151"/>
      <c r="J310" s="151" t="s">
        <v>44</v>
      </c>
      <c r="K310" s="151"/>
      <c r="L310" s="151"/>
      <c r="M310" s="151"/>
      <c r="N310" s="152"/>
      <c r="O310" s="9"/>
      <c r="P310" s="278"/>
      <c r="Q310" s="278"/>
      <c r="R310" s="278"/>
      <c r="S310" s="13"/>
      <c r="T310" s="157"/>
      <c r="U310" s="44">
        <v>0</v>
      </c>
      <c r="V310" s="44">
        <v>880</v>
      </c>
      <c r="W310" s="44" t="s">
        <v>29</v>
      </c>
      <c r="X310" s="44"/>
      <c r="Y310" s="44"/>
      <c r="Z310" s="44"/>
      <c r="AA310" s="44"/>
    </row>
    <row r="311" spans="1:27" ht="15.75" thickBot="1" x14ac:dyDescent="0.25">
      <c r="A311" s="246"/>
      <c r="B311" s="293"/>
      <c r="C311" s="167"/>
      <c r="D311" s="167"/>
      <c r="E311" s="239"/>
      <c r="F311" s="161"/>
      <c r="G311" s="153"/>
      <c r="H311" s="154"/>
      <c r="I311" s="154"/>
      <c r="J311" s="154"/>
      <c r="K311" s="154"/>
      <c r="L311" s="154"/>
      <c r="M311" s="154"/>
      <c r="N311" s="155"/>
      <c r="O311" s="11"/>
      <c r="P311" s="142"/>
      <c r="Q311" s="142"/>
      <c r="R311" s="142"/>
      <c r="S311" s="14"/>
      <c r="T311" s="158"/>
      <c r="U311" s="44">
        <v>0</v>
      </c>
      <c r="V311" s="44">
        <v>880</v>
      </c>
      <c r="W311" s="44" t="s">
        <v>29</v>
      </c>
      <c r="X311" s="44"/>
      <c r="Y311" s="44"/>
      <c r="Z311" s="44"/>
      <c r="AA311" s="44"/>
    </row>
    <row r="312" spans="1:27" ht="15.75" customHeight="1" thickBot="1" x14ac:dyDescent="0.25">
      <c r="A312" s="245">
        <v>896</v>
      </c>
      <c r="B312" s="291">
        <v>9</v>
      </c>
      <c r="C312" s="165" t="s">
        <v>34</v>
      </c>
      <c r="D312" s="165" t="s">
        <v>1524</v>
      </c>
      <c r="E312" s="237" t="s">
        <v>51</v>
      </c>
      <c r="F312" s="159" t="s">
        <v>309</v>
      </c>
      <c r="G312" s="16"/>
      <c r="H312" s="16" t="s">
        <v>38</v>
      </c>
      <c r="I312" s="16"/>
      <c r="J312" s="16"/>
      <c r="K312" s="16"/>
      <c r="L312" s="16" t="s">
        <v>99</v>
      </c>
      <c r="M312" s="16" t="s">
        <v>99</v>
      </c>
      <c r="N312" s="16"/>
      <c r="O312" s="9"/>
      <c r="P312" s="278"/>
      <c r="Q312" s="278"/>
      <c r="R312" s="278"/>
      <c r="S312" s="10"/>
      <c r="T312" s="156"/>
      <c r="U312" s="44">
        <v>0</v>
      </c>
      <c r="V312" s="44">
        <v>896</v>
      </c>
      <c r="W312" s="44" t="s">
        <v>29</v>
      </c>
      <c r="X312" s="44"/>
      <c r="Y312" s="44"/>
      <c r="Z312" s="44"/>
      <c r="AA312" s="44"/>
    </row>
    <row r="313" spans="1:27" ht="15.75" thickBot="1" x14ac:dyDescent="0.25">
      <c r="A313" s="160"/>
      <c r="B313" s="292"/>
      <c r="C313" s="166"/>
      <c r="D313" s="166"/>
      <c r="E313" s="238"/>
      <c r="F313" s="160"/>
      <c r="G313" s="150" t="s">
        <v>1525</v>
      </c>
      <c r="H313" s="243"/>
      <c r="I313" s="243"/>
      <c r="J313" s="243"/>
      <c r="K313" s="243"/>
      <c r="L313" s="243"/>
      <c r="M313" s="243"/>
      <c r="N313" s="244"/>
      <c r="O313" s="11" t="s">
        <v>29</v>
      </c>
      <c r="P313" s="142" t="s">
        <v>3361</v>
      </c>
      <c r="Q313" s="142"/>
      <c r="R313" s="142"/>
      <c r="S313" s="12"/>
      <c r="T313" s="157"/>
      <c r="U313" s="44" t="s">
        <v>29</v>
      </c>
      <c r="V313" s="44">
        <v>896</v>
      </c>
      <c r="W313" s="44" t="s">
        <v>29</v>
      </c>
      <c r="X313" s="44"/>
      <c r="Y313" s="44"/>
      <c r="Z313" s="44"/>
      <c r="AA313" s="44"/>
    </row>
    <row r="314" spans="1:27" ht="15" x14ac:dyDescent="0.2">
      <c r="A314" s="160"/>
      <c r="B314" s="292"/>
      <c r="C314" s="166"/>
      <c r="D314" s="166"/>
      <c r="E314" s="238"/>
      <c r="F314" s="160" t="s">
        <v>309</v>
      </c>
      <c r="G314" s="150"/>
      <c r="H314" s="151" t="s">
        <v>38</v>
      </c>
      <c r="I314" s="151"/>
      <c r="J314" s="151"/>
      <c r="K314" s="151"/>
      <c r="L314" s="151"/>
      <c r="M314" s="151"/>
      <c r="N314" s="152"/>
      <c r="O314" s="9"/>
      <c r="P314" s="278"/>
      <c r="Q314" s="278"/>
      <c r="R314" s="278"/>
      <c r="S314" s="13"/>
      <c r="T314" s="157"/>
      <c r="U314" s="44">
        <v>0</v>
      </c>
      <c r="V314" s="44">
        <v>896</v>
      </c>
      <c r="W314" s="44" t="s">
        <v>29</v>
      </c>
      <c r="X314" s="44"/>
      <c r="Y314" s="44"/>
      <c r="Z314" s="44"/>
      <c r="AA314" s="44"/>
    </row>
    <row r="315" spans="1:27" ht="15.75" thickBot="1" x14ac:dyDescent="0.25">
      <c r="A315" s="246"/>
      <c r="B315" s="293"/>
      <c r="C315" s="167"/>
      <c r="D315" s="167"/>
      <c r="E315" s="239"/>
      <c r="F315" s="161"/>
      <c r="G315" s="153" t="s">
        <v>1525</v>
      </c>
      <c r="H315" s="154"/>
      <c r="I315" s="154"/>
      <c r="J315" s="154"/>
      <c r="K315" s="154"/>
      <c r="L315" s="154"/>
      <c r="M315" s="154"/>
      <c r="N315" s="155"/>
      <c r="O315" s="11"/>
      <c r="P315" s="142"/>
      <c r="Q315" s="142"/>
      <c r="R315" s="142"/>
      <c r="S315" s="14"/>
      <c r="T315" s="158"/>
      <c r="U315" s="44">
        <v>0</v>
      </c>
      <c r="V315" s="44">
        <v>896</v>
      </c>
      <c r="W315" s="44" t="s">
        <v>29</v>
      </c>
      <c r="X315" s="44"/>
      <c r="Y315" s="44"/>
      <c r="Z315" s="44"/>
      <c r="AA315" s="44"/>
    </row>
    <row r="316" spans="1:27" ht="15.75" customHeight="1" thickBot="1" x14ac:dyDescent="0.25">
      <c r="A316" s="245">
        <v>925</v>
      </c>
      <c r="B316" s="291">
        <v>9</v>
      </c>
      <c r="C316" s="165" t="s">
        <v>34</v>
      </c>
      <c r="D316" s="165" t="s">
        <v>1571</v>
      </c>
      <c r="E316" s="237" t="s">
        <v>51</v>
      </c>
      <c r="F316" s="159" t="s">
        <v>1077</v>
      </c>
      <c r="G316" s="16"/>
      <c r="H316" s="16" t="s">
        <v>38</v>
      </c>
      <c r="I316" s="16"/>
      <c r="J316" s="16"/>
      <c r="K316" s="16"/>
      <c r="L316" s="16"/>
      <c r="M316" s="16"/>
      <c r="N316" s="16" t="s">
        <v>99</v>
      </c>
      <c r="O316" s="9"/>
      <c r="P316" s="278"/>
      <c r="Q316" s="278"/>
      <c r="R316" s="278"/>
      <c r="S316" s="10"/>
      <c r="T316" s="156"/>
      <c r="U316" s="44">
        <v>0</v>
      </c>
      <c r="V316" s="44">
        <v>925</v>
      </c>
      <c r="W316" s="44" t="s">
        <v>29</v>
      </c>
      <c r="X316" s="44"/>
      <c r="Y316" s="44"/>
      <c r="Z316" s="44"/>
      <c r="AA316" s="44"/>
    </row>
    <row r="317" spans="1:27" ht="15.75" thickBot="1" x14ac:dyDescent="0.25">
      <c r="A317" s="160"/>
      <c r="B317" s="292"/>
      <c r="C317" s="166"/>
      <c r="D317" s="166"/>
      <c r="E317" s="238"/>
      <c r="F317" s="160"/>
      <c r="G317" s="150"/>
      <c r="H317" s="243"/>
      <c r="I317" s="243"/>
      <c r="J317" s="243"/>
      <c r="K317" s="243"/>
      <c r="L317" s="243"/>
      <c r="M317" s="243"/>
      <c r="N317" s="244"/>
      <c r="O317" s="11" t="s">
        <v>29</v>
      </c>
      <c r="P317" s="142" t="s">
        <v>64</v>
      </c>
      <c r="Q317" s="142"/>
      <c r="R317" s="142"/>
      <c r="S317" s="12"/>
      <c r="T317" s="157"/>
      <c r="U317" s="44" t="s">
        <v>29</v>
      </c>
      <c r="V317" s="44">
        <v>925</v>
      </c>
      <c r="W317" s="44" t="s">
        <v>29</v>
      </c>
      <c r="X317" s="44"/>
      <c r="Y317" s="44"/>
      <c r="Z317" s="44"/>
      <c r="AA317" s="44"/>
    </row>
    <row r="318" spans="1:27" ht="15" x14ac:dyDescent="0.2">
      <c r="A318" s="160"/>
      <c r="B318" s="292"/>
      <c r="C318" s="166"/>
      <c r="D318" s="166"/>
      <c r="E318" s="238"/>
      <c r="F318" s="160"/>
      <c r="G318" s="150"/>
      <c r="H318" s="151"/>
      <c r="I318" s="151"/>
      <c r="J318" s="151"/>
      <c r="K318" s="151"/>
      <c r="L318" s="151"/>
      <c r="M318" s="151"/>
      <c r="N318" s="152"/>
      <c r="O318" s="9"/>
      <c r="P318" s="278"/>
      <c r="Q318" s="278"/>
      <c r="R318" s="278"/>
      <c r="S318" s="13"/>
      <c r="T318" s="157"/>
      <c r="U318" s="44">
        <v>0</v>
      </c>
      <c r="V318" s="44">
        <v>925</v>
      </c>
      <c r="W318" s="44" t="s">
        <v>29</v>
      </c>
      <c r="X318" s="44"/>
      <c r="Y318" s="44"/>
      <c r="Z318" s="44"/>
      <c r="AA318" s="44"/>
    </row>
    <row r="319" spans="1:27" ht="15.75" thickBot="1" x14ac:dyDescent="0.25">
      <c r="A319" s="246"/>
      <c r="B319" s="293"/>
      <c r="C319" s="167"/>
      <c r="D319" s="167"/>
      <c r="E319" s="239"/>
      <c r="F319" s="161"/>
      <c r="G319" s="153"/>
      <c r="H319" s="154"/>
      <c r="I319" s="154"/>
      <c r="J319" s="154"/>
      <c r="K319" s="154"/>
      <c r="L319" s="154"/>
      <c r="M319" s="154"/>
      <c r="N319" s="155"/>
      <c r="O319" s="11"/>
      <c r="P319" s="142"/>
      <c r="Q319" s="142"/>
      <c r="R319" s="142"/>
      <c r="S319" s="14"/>
      <c r="T319" s="158"/>
      <c r="U319" s="44">
        <v>0</v>
      </c>
      <c r="V319" s="44">
        <v>925</v>
      </c>
      <c r="W319" s="44" t="s">
        <v>29</v>
      </c>
      <c r="X319" s="44"/>
      <c r="Y319" s="44"/>
      <c r="Z319" s="44"/>
      <c r="AA319" s="44"/>
    </row>
    <row r="320" spans="1:27" ht="15.75" customHeight="1" thickBot="1" x14ac:dyDescent="0.25">
      <c r="A320" s="245">
        <v>928</v>
      </c>
      <c r="B320" s="291">
        <v>9</v>
      </c>
      <c r="C320" s="165" t="s">
        <v>34</v>
      </c>
      <c r="D320" s="165" t="s">
        <v>1481</v>
      </c>
      <c r="E320" s="237" t="s">
        <v>42</v>
      </c>
      <c r="F320" s="159" t="s">
        <v>1576</v>
      </c>
      <c r="G320" s="16"/>
      <c r="H320" s="16" t="s">
        <v>38</v>
      </c>
      <c r="I320" s="16"/>
      <c r="J320" s="16" t="s">
        <v>44</v>
      </c>
      <c r="K320" s="16"/>
      <c r="L320" s="16"/>
      <c r="M320" s="16"/>
      <c r="N320" s="16" t="s">
        <v>99</v>
      </c>
      <c r="O320" s="9"/>
      <c r="P320" s="278"/>
      <c r="Q320" s="278"/>
      <c r="R320" s="278"/>
      <c r="S320" s="10"/>
      <c r="T320" s="156"/>
      <c r="U320" s="44">
        <v>0</v>
      </c>
      <c r="V320" s="44">
        <v>928</v>
      </c>
      <c r="W320" s="44" t="s">
        <v>29</v>
      </c>
      <c r="X320" s="44"/>
      <c r="Y320" s="44"/>
      <c r="Z320" s="44"/>
      <c r="AA320" s="44"/>
    </row>
    <row r="321" spans="1:27" ht="15.75" thickBot="1" x14ac:dyDescent="0.25">
      <c r="A321" s="160"/>
      <c r="B321" s="292"/>
      <c r="C321" s="166"/>
      <c r="D321" s="166"/>
      <c r="E321" s="238"/>
      <c r="F321" s="160"/>
      <c r="G321" s="150"/>
      <c r="H321" s="243"/>
      <c r="I321" s="243"/>
      <c r="J321" s="243"/>
      <c r="K321" s="243"/>
      <c r="L321" s="243"/>
      <c r="M321" s="243"/>
      <c r="N321" s="244"/>
      <c r="O321" s="11" t="s">
        <v>29</v>
      </c>
      <c r="P321" s="142" t="s">
        <v>2806</v>
      </c>
      <c r="Q321" s="142"/>
      <c r="R321" s="142"/>
      <c r="S321" s="12"/>
      <c r="T321" s="157"/>
      <c r="U321" s="44" t="s">
        <v>29</v>
      </c>
      <c r="V321" s="44">
        <v>928</v>
      </c>
      <c r="W321" s="44" t="s">
        <v>29</v>
      </c>
      <c r="X321" s="44"/>
      <c r="Y321" s="44"/>
      <c r="Z321" s="44"/>
      <c r="AA321" s="44"/>
    </row>
    <row r="322" spans="1:27" ht="15" x14ac:dyDescent="0.2">
      <c r="A322" s="160"/>
      <c r="B322" s="292"/>
      <c r="C322" s="166"/>
      <c r="D322" s="166"/>
      <c r="E322" s="238"/>
      <c r="F322" s="160"/>
      <c r="G322" s="150"/>
      <c r="H322" s="151"/>
      <c r="I322" s="151"/>
      <c r="J322" s="151"/>
      <c r="K322" s="151"/>
      <c r="L322" s="151"/>
      <c r="M322" s="151"/>
      <c r="N322" s="152"/>
      <c r="O322" s="9"/>
      <c r="P322" s="278" t="s">
        <v>2807</v>
      </c>
      <c r="Q322" s="278"/>
      <c r="R322" s="278"/>
      <c r="S322" s="13"/>
      <c r="T322" s="157"/>
      <c r="U322" s="44">
        <v>0</v>
      </c>
      <c r="V322" s="44">
        <v>928</v>
      </c>
      <c r="W322" s="44" t="s">
        <v>29</v>
      </c>
      <c r="X322" s="44"/>
      <c r="Y322" s="44"/>
      <c r="Z322" s="44"/>
      <c r="AA322" s="44"/>
    </row>
    <row r="323" spans="1:27" ht="15.75" thickBot="1" x14ac:dyDescent="0.25">
      <c r="A323" s="246"/>
      <c r="B323" s="293"/>
      <c r="C323" s="167"/>
      <c r="D323" s="167"/>
      <c r="E323" s="239"/>
      <c r="F323" s="161"/>
      <c r="G323" s="153"/>
      <c r="H323" s="154"/>
      <c r="I323" s="154"/>
      <c r="J323" s="154"/>
      <c r="K323" s="154"/>
      <c r="L323" s="154"/>
      <c r="M323" s="154"/>
      <c r="N323" s="155"/>
      <c r="O323" s="11"/>
      <c r="P323" s="142"/>
      <c r="Q323" s="142"/>
      <c r="R323" s="142"/>
      <c r="S323" s="14"/>
      <c r="T323" s="158"/>
      <c r="U323" s="44">
        <v>0</v>
      </c>
      <c r="V323" s="44">
        <v>928</v>
      </c>
      <c r="W323" s="44" t="s">
        <v>29</v>
      </c>
      <c r="X323" s="44"/>
      <c r="Y323" s="44"/>
      <c r="Z323" s="44"/>
      <c r="AA323" s="44"/>
    </row>
    <row r="324" spans="1:27" ht="15.75" customHeight="1" thickBot="1" x14ac:dyDescent="0.25">
      <c r="A324" s="245">
        <v>931</v>
      </c>
      <c r="B324" s="291">
        <v>9</v>
      </c>
      <c r="C324" s="165" t="s">
        <v>34</v>
      </c>
      <c r="D324" s="165" t="s">
        <v>1556</v>
      </c>
      <c r="E324" s="237" t="s">
        <v>42</v>
      </c>
      <c r="F324" s="159" t="s">
        <v>310</v>
      </c>
      <c r="G324" s="16"/>
      <c r="H324" s="16" t="s">
        <v>38</v>
      </c>
      <c r="I324" s="16"/>
      <c r="J324" s="16"/>
      <c r="K324" s="16" t="s">
        <v>44</v>
      </c>
      <c r="L324" s="16" t="s">
        <v>99</v>
      </c>
      <c r="M324" s="16"/>
      <c r="N324" s="16"/>
      <c r="O324" s="9"/>
      <c r="P324" s="278"/>
      <c r="Q324" s="278"/>
      <c r="R324" s="278"/>
      <c r="S324" s="10"/>
      <c r="T324" s="156"/>
      <c r="U324" s="44">
        <v>0</v>
      </c>
      <c r="V324" s="44">
        <v>931</v>
      </c>
      <c r="W324" s="44" t="s">
        <v>29</v>
      </c>
      <c r="X324" s="44"/>
      <c r="Y324" s="44"/>
      <c r="Z324" s="44"/>
      <c r="AA324" s="44"/>
    </row>
    <row r="325" spans="1:27" ht="15.75" thickBot="1" x14ac:dyDescent="0.25">
      <c r="A325" s="160"/>
      <c r="B325" s="292"/>
      <c r="C325" s="166"/>
      <c r="D325" s="166"/>
      <c r="E325" s="238"/>
      <c r="F325" s="160"/>
      <c r="G325" s="150" t="s">
        <v>2809</v>
      </c>
      <c r="H325" s="243"/>
      <c r="I325" s="243"/>
      <c r="J325" s="243"/>
      <c r="K325" s="243"/>
      <c r="L325" s="243"/>
      <c r="M325" s="243"/>
      <c r="N325" s="244"/>
      <c r="O325" s="11" t="s">
        <v>29</v>
      </c>
      <c r="P325" s="142" t="s">
        <v>3198</v>
      </c>
      <c r="Q325" s="142"/>
      <c r="R325" s="142"/>
      <c r="S325" s="12"/>
      <c r="T325" s="157"/>
      <c r="U325" s="44" t="s">
        <v>29</v>
      </c>
      <c r="V325" s="44">
        <v>931</v>
      </c>
      <c r="W325" s="44" t="s">
        <v>29</v>
      </c>
      <c r="X325" s="44"/>
      <c r="Y325" s="44"/>
      <c r="Z325" s="44"/>
      <c r="AA325" s="44"/>
    </row>
    <row r="326" spans="1:27" ht="15" x14ac:dyDescent="0.2">
      <c r="A326" s="160"/>
      <c r="B326" s="292"/>
      <c r="C326" s="166"/>
      <c r="D326" s="166"/>
      <c r="E326" s="238"/>
      <c r="F326" s="160" t="s">
        <v>310</v>
      </c>
      <c r="G326" s="150" t="s">
        <v>38</v>
      </c>
      <c r="H326" s="151"/>
      <c r="I326" s="151"/>
      <c r="J326" s="151" t="s">
        <v>50</v>
      </c>
      <c r="K326" s="151"/>
      <c r="L326" s="151"/>
      <c r="M326" s="151"/>
      <c r="N326" s="152"/>
      <c r="O326" s="9"/>
      <c r="P326" s="278" t="s">
        <v>2810</v>
      </c>
      <c r="Q326" s="278"/>
      <c r="R326" s="278"/>
      <c r="S326" s="13"/>
      <c r="T326" s="157"/>
      <c r="U326" s="44">
        <v>0</v>
      </c>
      <c r="V326" s="44">
        <v>931</v>
      </c>
      <c r="W326" s="44" t="s">
        <v>29</v>
      </c>
      <c r="X326" s="44"/>
      <c r="Y326" s="44"/>
      <c r="Z326" s="44"/>
      <c r="AA326" s="44"/>
    </row>
    <row r="327" spans="1:27" ht="15.75" thickBot="1" x14ac:dyDescent="0.25">
      <c r="A327" s="246"/>
      <c r="B327" s="293"/>
      <c r="C327" s="167"/>
      <c r="D327" s="167"/>
      <c r="E327" s="239"/>
      <c r="F327" s="161"/>
      <c r="G327" s="153" t="s">
        <v>1581</v>
      </c>
      <c r="H327" s="154"/>
      <c r="I327" s="154"/>
      <c r="J327" s="154"/>
      <c r="K327" s="154"/>
      <c r="L327" s="154"/>
      <c r="M327" s="154"/>
      <c r="N327" s="155"/>
      <c r="O327" s="11"/>
      <c r="P327" s="142"/>
      <c r="Q327" s="142"/>
      <c r="R327" s="142"/>
      <c r="S327" s="14"/>
      <c r="T327" s="158"/>
      <c r="U327" s="44">
        <v>0</v>
      </c>
      <c r="V327" s="44">
        <v>931</v>
      </c>
      <c r="W327" s="44" t="s">
        <v>29</v>
      </c>
      <c r="X327" s="44"/>
      <c r="Y327" s="44"/>
      <c r="Z327" s="44"/>
      <c r="AA327" s="44"/>
    </row>
    <row r="328" spans="1:27" ht="15.75" customHeight="1" thickBot="1" x14ac:dyDescent="0.25">
      <c r="A328" s="245">
        <v>980</v>
      </c>
      <c r="B328" s="291">
        <v>9</v>
      </c>
      <c r="C328" s="165" t="s">
        <v>34</v>
      </c>
      <c r="D328" s="165" t="s">
        <v>1647</v>
      </c>
      <c r="E328" s="237" t="s">
        <v>42</v>
      </c>
      <c r="F328" s="159" t="s">
        <v>1648</v>
      </c>
      <c r="G328" s="16"/>
      <c r="H328" s="16" t="s">
        <v>38</v>
      </c>
      <c r="I328" s="16"/>
      <c r="J328" s="16" t="s">
        <v>179</v>
      </c>
      <c r="K328" s="16"/>
      <c r="L328" s="16" t="s">
        <v>44</v>
      </c>
      <c r="M328" s="16"/>
      <c r="N328" s="16"/>
      <c r="O328" s="9"/>
      <c r="P328" s="278"/>
      <c r="Q328" s="278"/>
      <c r="R328" s="278"/>
      <c r="S328" s="10"/>
      <c r="T328" s="156"/>
      <c r="U328" s="44">
        <v>0</v>
      </c>
      <c r="V328" s="44">
        <v>980</v>
      </c>
      <c r="W328" s="44" t="s">
        <v>29</v>
      </c>
      <c r="X328" s="44"/>
      <c r="Y328" s="44"/>
      <c r="Z328" s="44"/>
      <c r="AA328" s="44"/>
    </row>
    <row r="329" spans="1:27" ht="15.75" thickBot="1" x14ac:dyDescent="0.25">
      <c r="A329" s="160"/>
      <c r="B329" s="292"/>
      <c r="C329" s="166"/>
      <c r="D329" s="166"/>
      <c r="E329" s="238"/>
      <c r="F329" s="160"/>
      <c r="G329" s="150" t="s">
        <v>1649</v>
      </c>
      <c r="H329" s="243"/>
      <c r="I329" s="243"/>
      <c r="J329" s="243"/>
      <c r="K329" s="243"/>
      <c r="L329" s="243"/>
      <c r="M329" s="243"/>
      <c r="N329" s="244"/>
      <c r="O329" s="11" t="s">
        <v>29</v>
      </c>
      <c r="P329" s="142" t="s">
        <v>64</v>
      </c>
      <c r="Q329" s="142"/>
      <c r="R329" s="142"/>
      <c r="S329" s="12"/>
      <c r="T329" s="157"/>
      <c r="U329" s="44" t="s">
        <v>29</v>
      </c>
      <c r="V329" s="44">
        <v>980</v>
      </c>
      <c r="W329" s="44" t="s">
        <v>29</v>
      </c>
      <c r="X329" s="44"/>
      <c r="Y329" s="44"/>
      <c r="Z329" s="44"/>
      <c r="AA329" s="44"/>
    </row>
    <row r="330" spans="1:27" ht="15" x14ac:dyDescent="0.2">
      <c r="A330" s="160"/>
      <c r="B330" s="292"/>
      <c r="C330" s="166"/>
      <c r="D330" s="166"/>
      <c r="E330" s="238"/>
      <c r="F330" s="160" t="s">
        <v>1648</v>
      </c>
      <c r="G330" s="150" t="s">
        <v>78</v>
      </c>
      <c r="H330" s="151"/>
      <c r="I330" s="151"/>
      <c r="J330" s="151" t="s">
        <v>179</v>
      </c>
      <c r="K330" s="151"/>
      <c r="L330" s="151" t="s">
        <v>44</v>
      </c>
      <c r="M330" s="151"/>
      <c r="N330" s="152"/>
      <c r="O330" s="9"/>
      <c r="P330" s="278"/>
      <c r="Q330" s="278"/>
      <c r="R330" s="278"/>
      <c r="S330" s="13"/>
      <c r="T330" s="157"/>
      <c r="U330" s="44">
        <v>0</v>
      </c>
      <c r="V330" s="44">
        <v>980</v>
      </c>
      <c r="W330" s="44" t="s">
        <v>29</v>
      </c>
      <c r="X330" s="44"/>
      <c r="Y330" s="44"/>
      <c r="Z330" s="44"/>
      <c r="AA330" s="44"/>
    </row>
    <row r="331" spans="1:27" ht="15.75" thickBot="1" x14ac:dyDescent="0.25">
      <c r="A331" s="246"/>
      <c r="B331" s="293"/>
      <c r="C331" s="167"/>
      <c r="D331" s="167"/>
      <c r="E331" s="239"/>
      <c r="F331" s="161"/>
      <c r="G331" s="153" t="s">
        <v>1649</v>
      </c>
      <c r="H331" s="154"/>
      <c r="I331" s="154"/>
      <c r="J331" s="154"/>
      <c r="K331" s="154"/>
      <c r="L331" s="154"/>
      <c r="M331" s="154"/>
      <c r="N331" s="155"/>
      <c r="O331" s="11"/>
      <c r="P331" s="142"/>
      <c r="Q331" s="142"/>
      <c r="R331" s="142"/>
      <c r="S331" s="14"/>
      <c r="T331" s="158"/>
      <c r="U331" s="44">
        <v>0</v>
      </c>
      <c r="V331" s="44">
        <v>980</v>
      </c>
      <c r="W331" s="44" t="s">
        <v>29</v>
      </c>
      <c r="X331" s="44"/>
      <c r="Y331" s="44"/>
      <c r="Z331" s="44"/>
      <c r="AA331" s="44"/>
    </row>
    <row r="332" spans="1:27" ht="15.75" customHeight="1" thickBot="1" x14ac:dyDescent="0.25">
      <c r="A332" s="307">
        <v>1002</v>
      </c>
      <c r="B332" s="310">
        <v>10</v>
      </c>
      <c r="C332" s="313" t="s">
        <v>2760</v>
      </c>
      <c r="D332" s="313" t="s">
        <v>1544</v>
      </c>
      <c r="E332" s="316" t="s">
        <v>42</v>
      </c>
      <c r="F332" s="319" t="s">
        <v>1676</v>
      </c>
      <c r="G332" s="21" t="s">
        <v>38</v>
      </c>
      <c r="H332" s="21" t="s">
        <v>38</v>
      </c>
      <c r="I332" s="21"/>
      <c r="J332" s="21" t="s">
        <v>38</v>
      </c>
      <c r="K332" s="21"/>
      <c r="L332" s="21" t="s">
        <v>2856</v>
      </c>
      <c r="M332" s="21" t="s">
        <v>38</v>
      </c>
      <c r="N332" s="21"/>
      <c r="O332" s="22" t="s">
        <v>29</v>
      </c>
      <c r="P332" s="294" t="s">
        <v>2858</v>
      </c>
      <c r="Q332" s="294"/>
      <c r="R332" s="294"/>
      <c r="S332" s="23"/>
      <c r="T332" s="295"/>
      <c r="U332" s="44" t="s">
        <v>29</v>
      </c>
      <c r="V332" s="44">
        <v>1002</v>
      </c>
      <c r="W332" s="44" t="s">
        <v>29</v>
      </c>
      <c r="X332" s="44"/>
      <c r="Y332" s="44"/>
      <c r="Z332" s="44"/>
      <c r="AA332" s="44"/>
    </row>
    <row r="333" spans="1:27" ht="15.75" thickBot="1" x14ac:dyDescent="0.25">
      <c r="A333" s="308"/>
      <c r="B333" s="311"/>
      <c r="C333" s="314"/>
      <c r="D333" s="314"/>
      <c r="E333" s="317"/>
      <c r="F333" s="308"/>
      <c r="G333" s="298" t="s">
        <v>2857</v>
      </c>
      <c r="H333" s="299"/>
      <c r="I333" s="299"/>
      <c r="J333" s="299"/>
      <c r="K333" s="299"/>
      <c r="L333" s="299"/>
      <c r="M333" s="299"/>
      <c r="N333" s="300"/>
      <c r="O333" s="26"/>
      <c r="P333" s="306" t="s">
        <v>1678</v>
      </c>
      <c r="Q333" s="306"/>
      <c r="R333" s="306"/>
      <c r="S333" s="27"/>
      <c r="T333" s="296"/>
      <c r="U333" s="44">
        <v>0</v>
      </c>
      <c r="V333" s="44">
        <v>1002</v>
      </c>
      <c r="W333" s="44" t="s">
        <v>29</v>
      </c>
      <c r="X333" s="44"/>
      <c r="Y333" s="44"/>
      <c r="Z333" s="44"/>
      <c r="AA333" s="44"/>
    </row>
    <row r="334" spans="1:27" ht="15" x14ac:dyDescent="0.2">
      <c r="A334" s="308"/>
      <c r="B334" s="311"/>
      <c r="C334" s="314"/>
      <c r="D334" s="314"/>
      <c r="E334" s="317"/>
      <c r="F334" s="308" t="s">
        <v>1676</v>
      </c>
      <c r="G334" s="298" t="s">
        <v>38</v>
      </c>
      <c r="H334" s="301" t="s">
        <v>38</v>
      </c>
      <c r="I334" s="301"/>
      <c r="J334" s="301"/>
      <c r="K334" s="301"/>
      <c r="L334" s="301" t="s">
        <v>38</v>
      </c>
      <c r="M334" s="301"/>
      <c r="N334" s="302"/>
      <c r="O334" s="22"/>
      <c r="P334" s="294"/>
      <c r="Q334" s="294"/>
      <c r="R334" s="294"/>
      <c r="S334" s="28"/>
      <c r="T334" s="296"/>
      <c r="U334" s="44">
        <v>0</v>
      </c>
      <c r="V334" s="44">
        <v>1002</v>
      </c>
      <c r="W334" s="44" t="s">
        <v>29</v>
      </c>
      <c r="X334" s="44"/>
      <c r="Y334" s="44"/>
      <c r="Z334" s="44"/>
      <c r="AA334" s="44"/>
    </row>
    <row r="335" spans="1:27" ht="15.75" thickBot="1" x14ac:dyDescent="0.25">
      <c r="A335" s="309"/>
      <c r="B335" s="312"/>
      <c r="C335" s="315"/>
      <c r="D335" s="315"/>
      <c r="E335" s="318"/>
      <c r="F335" s="320"/>
      <c r="G335" s="303" t="s">
        <v>1677</v>
      </c>
      <c r="H335" s="304"/>
      <c r="I335" s="304"/>
      <c r="J335" s="304"/>
      <c r="K335" s="304"/>
      <c r="L335" s="304"/>
      <c r="M335" s="304"/>
      <c r="N335" s="305"/>
      <c r="O335" s="26"/>
      <c r="P335" s="306"/>
      <c r="Q335" s="306"/>
      <c r="R335" s="306"/>
      <c r="S335" s="29"/>
      <c r="T335" s="297"/>
      <c r="U335" s="44">
        <v>0</v>
      </c>
      <c r="V335" s="44">
        <v>1002</v>
      </c>
      <c r="W335" s="44" t="s">
        <v>29</v>
      </c>
      <c r="X335" s="44"/>
      <c r="Y335" s="44"/>
      <c r="Z335" s="44"/>
      <c r="AA335" s="44"/>
    </row>
    <row r="336" spans="1:27" ht="15.75" customHeight="1" thickBot="1" x14ac:dyDescent="0.25">
      <c r="A336" s="307">
        <v>1003</v>
      </c>
      <c r="B336" s="310">
        <v>10</v>
      </c>
      <c r="C336" s="313" t="s">
        <v>2760</v>
      </c>
      <c r="D336" s="313" t="s">
        <v>1544</v>
      </c>
      <c r="E336" s="316" t="s">
        <v>42</v>
      </c>
      <c r="F336" s="319" t="s">
        <v>1679</v>
      </c>
      <c r="G336" s="21" t="s">
        <v>38</v>
      </c>
      <c r="H336" s="21" t="s">
        <v>38</v>
      </c>
      <c r="I336" s="21"/>
      <c r="J336" s="21" t="s">
        <v>44</v>
      </c>
      <c r="K336" s="21"/>
      <c r="L336" s="21" t="s">
        <v>99</v>
      </c>
      <c r="M336" s="21"/>
      <c r="N336" s="21"/>
      <c r="O336" s="22"/>
      <c r="P336" s="294"/>
      <c r="Q336" s="294"/>
      <c r="R336" s="294"/>
      <c r="S336" s="23"/>
      <c r="T336" s="295"/>
      <c r="U336" s="44">
        <v>0</v>
      </c>
      <c r="V336" s="44">
        <v>1003</v>
      </c>
      <c r="W336" s="44" t="s">
        <v>29</v>
      </c>
      <c r="X336" s="44"/>
      <c r="Y336" s="44"/>
      <c r="Z336" s="44"/>
      <c r="AA336" s="44"/>
    </row>
    <row r="337" spans="1:27" ht="15.75" thickBot="1" x14ac:dyDescent="0.25">
      <c r="A337" s="308"/>
      <c r="B337" s="311"/>
      <c r="C337" s="314"/>
      <c r="D337" s="314"/>
      <c r="E337" s="317"/>
      <c r="F337" s="308"/>
      <c r="G337" s="298" t="s">
        <v>1681</v>
      </c>
      <c r="H337" s="299"/>
      <c r="I337" s="299"/>
      <c r="J337" s="299"/>
      <c r="K337" s="299"/>
      <c r="L337" s="299"/>
      <c r="M337" s="299"/>
      <c r="N337" s="300"/>
      <c r="O337" s="26" t="s">
        <v>29</v>
      </c>
      <c r="P337" s="306" t="s">
        <v>1680</v>
      </c>
      <c r="Q337" s="306"/>
      <c r="R337" s="306"/>
      <c r="S337" s="27"/>
      <c r="T337" s="296"/>
      <c r="U337" s="44" t="s">
        <v>29</v>
      </c>
      <c r="V337" s="44">
        <v>1003</v>
      </c>
      <c r="W337" s="44" t="s">
        <v>29</v>
      </c>
      <c r="X337" s="44"/>
      <c r="Y337" s="44"/>
      <c r="Z337" s="44"/>
      <c r="AA337" s="44"/>
    </row>
    <row r="338" spans="1:27" ht="15" x14ac:dyDescent="0.2">
      <c r="A338" s="308"/>
      <c r="B338" s="311"/>
      <c r="C338" s="314"/>
      <c r="D338" s="314"/>
      <c r="E338" s="317"/>
      <c r="F338" s="308" t="s">
        <v>1679</v>
      </c>
      <c r="G338" s="298" t="s">
        <v>38</v>
      </c>
      <c r="H338" s="301" t="s">
        <v>38</v>
      </c>
      <c r="I338" s="301"/>
      <c r="J338" s="301" t="s">
        <v>44</v>
      </c>
      <c r="K338" s="301"/>
      <c r="L338" s="301"/>
      <c r="M338" s="301"/>
      <c r="N338" s="302"/>
      <c r="O338" s="22"/>
      <c r="P338" s="294" t="s">
        <v>2749</v>
      </c>
      <c r="Q338" s="294"/>
      <c r="R338" s="294"/>
      <c r="S338" s="28"/>
      <c r="T338" s="296"/>
      <c r="U338" s="44">
        <v>0</v>
      </c>
      <c r="V338" s="44">
        <v>1003</v>
      </c>
      <c r="W338" s="44" t="s">
        <v>29</v>
      </c>
      <c r="X338" s="44"/>
      <c r="Y338" s="44"/>
      <c r="Z338" s="44"/>
      <c r="AA338" s="44"/>
    </row>
    <row r="339" spans="1:27" ht="15.75" thickBot="1" x14ac:dyDescent="0.25">
      <c r="A339" s="309"/>
      <c r="B339" s="312"/>
      <c r="C339" s="315"/>
      <c r="D339" s="315"/>
      <c r="E339" s="318"/>
      <c r="F339" s="320"/>
      <c r="G339" s="303" t="s">
        <v>1682</v>
      </c>
      <c r="H339" s="304"/>
      <c r="I339" s="304"/>
      <c r="J339" s="304"/>
      <c r="K339" s="304"/>
      <c r="L339" s="304"/>
      <c r="M339" s="304"/>
      <c r="N339" s="305"/>
      <c r="O339" s="26"/>
      <c r="P339" s="306"/>
      <c r="Q339" s="306"/>
      <c r="R339" s="306"/>
      <c r="S339" s="29"/>
      <c r="T339" s="297"/>
      <c r="U339" s="44">
        <v>0</v>
      </c>
      <c r="V339" s="44">
        <v>1003</v>
      </c>
      <c r="W339" s="44" t="s">
        <v>29</v>
      </c>
      <c r="X339" s="44"/>
      <c r="Y339" s="44"/>
      <c r="Z339" s="44"/>
      <c r="AA339" s="44"/>
    </row>
    <row r="340" spans="1:27" ht="15.75" thickBot="1" x14ac:dyDescent="0.25">
      <c r="A340" s="307">
        <v>1018</v>
      </c>
      <c r="B340" s="310">
        <v>10</v>
      </c>
      <c r="C340" s="313" t="s">
        <v>2760</v>
      </c>
      <c r="D340" s="313" t="s">
        <v>1577</v>
      </c>
      <c r="E340" s="316" t="s">
        <v>42</v>
      </c>
      <c r="F340" s="319" t="s">
        <v>1708</v>
      </c>
      <c r="G340" s="21" t="s">
        <v>38</v>
      </c>
      <c r="H340" s="21" t="s">
        <v>38</v>
      </c>
      <c r="I340" s="21"/>
      <c r="J340" s="21" t="s">
        <v>44</v>
      </c>
      <c r="K340" s="21"/>
      <c r="L340" s="21"/>
      <c r="M340" s="21"/>
      <c r="N340" s="21" t="s">
        <v>99</v>
      </c>
      <c r="O340" s="22" t="s">
        <v>29</v>
      </c>
      <c r="P340" s="294" t="s">
        <v>1709</v>
      </c>
      <c r="Q340" s="294"/>
      <c r="R340" s="294"/>
      <c r="S340" s="23"/>
      <c r="T340" s="295"/>
      <c r="U340" s="44" t="s">
        <v>29</v>
      </c>
      <c r="V340" s="44">
        <v>1018</v>
      </c>
      <c r="W340" s="44" t="s">
        <v>29</v>
      </c>
      <c r="X340" s="44"/>
      <c r="Y340" s="44"/>
      <c r="Z340" s="44"/>
      <c r="AA340" s="44"/>
    </row>
    <row r="341" spans="1:27" ht="15.75" thickBot="1" x14ac:dyDescent="0.25">
      <c r="A341" s="308"/>
      <c r="B341" s="311"/>
      <c r="C341" s="314"/>
      <c r="D341" s="314"/>
      <c r="E341" s="317"/>
      <c r="F341" s="308"/>
      <c r="G341" s="298" t="s">
        <v>1710</v>
      </c>
      <c r="H341" s="299"/>
      <c r="I341" s="299"/>
      <c r="J341" s="299"/>
      <c r="K341" s="299"/>
      <c r="L341" s="299"/>
      <c r="M341" s="299"/>
      <c r="N341" s="300"/>
      <c r="O341" s="26"/>
      <c r="P341" s="306" t="s">
        <v>3039</v>
      </c>
      <c r="Q341" s="306"/>
      <c r="R341" s="306"/>
      <c r="S341" s="27"/>
      <c r="T341" s="296"/>
      <c r="U341" s="44">
        <v>0</v>
      </c>
      <c r="V341" s="44">
        <v>1018</v>
      </c>
      <c r="W341" s="44" t="s">
        <v>29</v>
      </c>
      <c r="X341" s="44"/>
      <c r="Y341" s="44"/>
      <c r="Z341" s="44"/>
      <c r="AA341" s="44"/>
    </row>
    <row r="342" spans="1:27" ht="15" x14ac:dyDescent="0.2">
      <c r="A342" s="308"/>
      <c r="B342" s="311"/>
      <c r="C342" s="314"/>
      <c r="D342" s="314"/>
      <c r="E342" s="317"/>
      <c r="F342" s="308" t="s">
        <v>1708</v>
      </c>
      <c r="G342" s="298"/>
      <c r="H342" s="301" t="s">
        <v>38</v>
      </c>
      <c r="I342" s="301"/>
      <c r="J342" s="301"/>
      <c r="K342" s="301"/>
      <c r="L342" s="301"/>
      <c r="M342" s="301"/>
      <c r="N342" s="302"/>
      <c r="O342" s="22"/>
      <c r="P342" s="294" t="s">
        <v>3040</v>
      </c>
      <c r="Q342" s="294"/>
      <c r="R342" s="294"/>
      <c r="S342" s="28"/>
      <c r="T342" s="296"/>
      <c r="U342" s="44">
        <v>0</v>
      </c>
      <c r="V342" s="44">
        <v>1018</v>
      </c>
      <c r="W342" s="44" t="s">
        <v>29</v>
      </c>
      <c r="X342" s="44"/>
      <c r="Y342" s="44"/>
      <c r="Z342" s="44"/>
      <c r="AA342" s="44"/>
    </row>
    <row r="343" spans="1:27" ht="15.75" thickBot="1" x14ac:dyDescent="0.25">
      <c r="A343" s="309"/>
      <c r="B343" s="312"/>
      <c r="C343" s="315"/>
      <c r="D343" s="315"/>
      <c r="E343" s="318"/>
      <c r="F343" s="320"/>
      <c r="G343" s="303" t="s">
        <v>1711</v>
      </c>
      <c r="H343" s="304"/>
      <c r="I343" s="304"/>
      <c r="J343" s="304"/>
      <c r="K343" s="304"/>
      <c r="L343" s="304"/>
      <c r="M343" s="304"/>
      <c r="N343" s="305"/>
      <c r="O343" s="26"/>
      <c r="P343" s="306"/>
      <c r="Q343" s="306"/>
      <c r="R343" s="306"/>
      <c r="S343" s="29"/>
      <c r="T343" s="297"/>
      <c r="U343" s="44">
        <v>0</v>
      </c>
      <c r="V343" s="44">
        <v>1018</v>
      </c>
      <c r="W343" s="44" t="s">
        <v>29</v>
      </c>
      <c r="X343" s="44"/>
      <c r="Y343" s="44"/>
      <c r="Z343" s="44"/>
      <c r="AA343" s="44"/>
    </row>
    <row r="344" spans="1:27" ht="15.75" thickBot="1" x14ac:dyDescent="0.25">
      <c r="A344" s="307">
        <v>1022</v>
      </c>
      <c r="B344" s="310">
        <v>10</v>
      </c>
      <c r="C344" s="313" t="s">
        <v>2760</v>
      </c>
      <c r="D344" s="313" t="s">
        <v>1719</v>
      </c>
      <c r="E344" s="316" t="s">
        <v>42</v>
      </c>
      <c r="F344" s="319" t="s">
        <v>1720</v>
      </c>
      <c r="G344" s="21" t="s">
        <v>38</v>
      </c>
      <c r="H344" s="21" t="s">
        <v>38</v>
      </c>
      <c r="I344" s="21"/>
      <c r="J344" s="21" t="s">
        <v>44</v>
      </c>
      <c r="K344" s="21"/>
      <c r="L344" s="21"/>
      <c r="M344" s="21"/>
      <c r="N344" s="21"/>
      <c r="O344" s="22"/>
      <c r="P344" s="294"/>
      <c r="Q344" s="294"/>
      <c r="R344" s="294"/>
      <c r="S344" s="23"/>
      <c r="T344" s="295"/>
      <c r="U344" s="44">
        <v>0</v>
      </c>
      <c r="V344" s="44">
        <v>1022</v>
      </c>
      <c r="W344" s="44" t="s">
        <v>29</v>
      </c>
      <c r="X344" s="44"/>
      <c r="Y344" s="44"/>
      <c r="Z344" s="44"/>
      <c r="AA344" s="44"/>
    </row>
    <row r="345" spans="1:27" ht="15.75" thickBot="1" x14ac:dyDescent="0.25">
      <c r="A345" s="308"/>
      <c r="B345" s="311"/>
      <c r="C345" s="314"/>
      <c r="D345" s="314"/>
      <c r="E345" s="317"/>
      <c r="F345" s="308"/>
      <c r="G345" s="298" t="s">
        <v>1721</v>
      </c>
      <c r="H345" s="299"/>
      <c r="I345" s="299"/>
      <c r="J345" s="299"/>
      <c r="K345" s="299"/>
      <c r="L345" s="299"/>
      <c r="M345" s="299"/>
      <c r="N345" s="300"/>
      <c r="O345" s="26" t="s">
        <v>29</v>
      </c>
      <c r="P345" s="306" t="s">
        <v>1722</v>
      </c>
      <c r="Q345" s="306"/>
      <c r="R345" s="306"/>
      <c r="S345" s="27"/>
      <c r="T345" s="296"/>
      <c r="U345" s="44" t="s">
        <v>29</v>
      </c>
      <c r="V345" s="44">
        <v>1022</v>
      </c>
      <c r="W345" s="44" t="s">
        <v>29</v>
      </c>
      <c r="X345" s="44"/>
      <c r="Y345" s="44"/>
      <c r="Z345" s="44"/>
      <c r="AA345" s="44"/>
    </row>
    <row r="346" spans="1:27" ht="15" x14ac:dyDescent="0.2">
      <c r="A346" s="308"/>
      <c r="B346" s="311"/>
      <c r="C346" s="314"/>
      <c r="D346" s="314"/>
      <c r="E346" s="317"/>
      <c r="F346" s="308" t="s">
        <v>1720</v>
      </c>
      <c r="G346" s="298" t="s">
        <v>38</v>
      </c>
      <c r="H346" s="301" t="s">
        <v>38</v>
      </c>
      <c r="I346" s="301"/>
      <c r="J346" s="301"/>
      <c r="K346" s="301"/>
      <c r="L346" s="301"/>
      <c r="M346" s="301"/>
      <c r="N346" s="302"/>
      <c r="O346" s="22"/>
      <c r="P346" s="294"/>
      <c r="Q346" s="294"/>
      <c r="R346" s="294"/>
      <c r="S346" s="28"/>
      <c r="T346" s="296"/>
      <c r="U346" s="44">
        <v>0</v>
      </c>
      <c r="V346" s="44">
        <v>1022</v>
      </c>
      <c r="W346" s="44" t="s">
        <v>29</v>
      </c>
      <c r="X346" s="44"/>
      <c r="Y346" s="44"/>
      <c r="Z346" s="44"/>
      <c r="AA346" s="44"/>
    </row>
    <row r="347" spans="1:27" ht="15.75" thickBot="1" x14ac:dyDescent="0.25">
      <c r="A347" s="309"/>
      <c r="B347" s="312"/>
      <c r="C347" s="315"/>
      <c r="D347" s="315"/>
      <c r="E347" s="318"/>
      <c r="F347" s="320"/>
      <c r="G347" s="303" t="s">
        <v>1723</v>
      </c>
      <c r="H347" s="304"/>
      <c r="I347" s="304"/>
      <c r="J347" s="304"/>
      <c r="K347" s="304"/>
      <c r="L347" s="304"/>
      <c r="M347" s="304"/>
      <c r="N347" s="305"/>
      <c r="O347" s="26"/>
      <c r="P347" s="306"/>
      <c r="Q347" s="306"/>
      <c r="R347" s="306"/>
      <c r="S347" s="29"/>
      <c r="T347" s="297"/>
      <c r="U347" s="44">
        <v>0</v>
      </c>
      <c r="V347" s="44">
        <v>1022</v>
      </c>
      <c r="W347" s="44" t="s">
        <v>29</v>
      </c>
      <c r="X347" s="44"/>
      <c r="Y347" s="44"/>
      <c r="Z347" s="44"/>
      <c r="AA347" s="44"/>
    </row>
    <row r="348" spans="1:27" ht="15.75" thickBot="1" x14ac:dyDescent="0.25">
      <c r="A348" s="307">
        <v>1042</v>
      </c>
      <c r="B348" s="310">
        <v>10</v>
      </c>
      <c r="C348" s="313" t="s">
        <v>2760</v>
      </c>
      <c r="D348" s="313" t="s">
        <v>1768</v>
      </c>
      <c r="E348" s="316" t="s">
        <v>51</v>
      </c>
      <c r="F348" s="319" t="s">
        <v>1769</v>
      </c>
      <c r="G348" s="21"/>
      <c r="H348" s="21"/>
      <c r="I348" s="21"/>
      <c r="J348" s="21"/>
      <c r="K348" s="21"/>
      <c r="L348" s="21" t="s">
        <v>169</v>
      </c>
      <c r="M348" s="21" t="s">
        <v>44</v>
      </c>
      <c r="N348" s="21"/>
      <c r="O348" s="22"/>
      <c r="P348" s="294"/>
      <c r="Q348" s="294"/>
      <c r="R348" s="294"/>
      <c r="S348" s="23"/>
      <c r="T348" s="295"/>
      <c r="U348" s="44">
        <v>0</v>
      </c>
      <c r="V348" s="44">
        <v>1042</v>
      </c>
      <c r="W348" s="44" t="s">
        <v>29</v>
      </c>
      <c r="X348" s="44"/>
      <c r="Y348" s="44"/>
      <c r="Z348" s="44"/>
      <c r="AA348" s="44"/>
    </row>
    <row r="349" spans="1:27" ht="15.75" thickBot="1" x14ac:dyDescent="0.25">
      <c r="A349" s="308"/>
      <c r="B349" s="311"/>
      <c r="C349" s="314"/>
      <c r="D349" s="314"/>
      <c r="E349" s="317"/>
      <c r="F349" s="308"/>
      <c r="G349" s="298" t="s">
        <v>1770</v>
      </c>
      <c r="H349" s="299"/>
      <c r="I349" s="299"/>
      <c r="J349" s="299"/>
      <c r="K349" s="299"/>
      <c r="L349" s="299"/>
      <c r="M349" s="299"/>
      <c r="N349" s="300"/>
      <c r="O349" s="26" t="s">
        <v>29</v>
      </c>
      <c r="P349" s="306" t="s">
        <v>231</v>
      </c>
      <c r="Q349" s="306"/>
      <c r="R349" s="306"/>
      <c r="S349" s="27"/>
      <c r="T349" s="296"/>
      <c r="U349" s="44" t="s">
        <v>29</v>
      </c>
      <c r="V349" s="44">
        <v>1042</v>
      </c>
      <c r="W349" s="44" t="s">
        <v>29</v>
      </c>
      <c r="X349" s="44"/>
      <c r="Y349" s="44"/>
      <c r="Z349" s="44"/>
      <c r="AA349" s="44"/>
    </row>
    <row r="350" spans="1:27" ht="15" x14ac:dyDescent="0.2">
      <c r="A350" s="308"/>
      <c r="B350" s="311"/>
      <c r="C350" s="314"/>
      <c r="D350" s="314"/>
      <c r="E350" s="317"/>
      <c r="F350" s="308"/>
      <c r="G350" s="298" t="s">
        <v>38</v>
      </c>
      <c r="H350" s="301" t="s">
        <v>44</v>
      </c>
      <c r="I350" s="301"/>
      <c r="J350" s="301" t="s">
        <v>363</v>
      </c>
      <c r="K350" s="301"/>
      <c r="L350" s="301"/>
      <c r="M350" s="301" t="s">
        <v>38</v>
      </c>
      <c r="N350" s="302"/>
      <c r="O350" s="22"/>
      <c r="P350" s="294"/>
      <c r="Q350" s="294"/>
      <c r="R350" s="294"/>
      <c r="S350" s="28"/>
      <c r="T350" s="296"/>
      <c r="U350" s="44">
        <v>0</v>
      </c>
      <c r="V350" s="44">
        <v>1042</v>
      </c>
      <c r="W350" s="44" t="s">
        <v>29</v>
      </c>
      <c r="X350" s="44"/>
      <c r="Y350" s="44"/>
      <c r="Z350" s="44"/>
      <c r="AA350" s="44"/>
    </row>
    <row r="351" spans="1:27" ht="15.75" thickBot="1" x14ac:dyDescent="0.25">
      <c r="A351" s="309"/>
      <c r="B351" s="312"/>
      <c r="C351" s="315"/>
      <c r="D351" s="315"/>
      <c r="E351" s="318"/>
      <c r="F351" s="320"/>
      <c r="G351" s="303"/>
      <c r="H351" s="304"/>
      <c r="I351" s="304"/>
      <c r="J351" s="304"/>
      <c r="K351" s="304"/>
      <c r="L351" s="304"/>
      <c r="M351" s="304"/>
      <c r="N351" s="305"/>
      <c r="O351" s="26"/>
      <c r="P351" s="306"/>
      <c r="Q351" s="306"/>
      <c r="R351" s="306"/>
      <c r="S351" s="29"/>
      <c r="T351" s="297"/>
      <c r="U351" s="44">
        <v>0</v>
      </c>
      <c r="V351" s="44">
        <v>1042</v>
      </c>
      <c r="W351" s="44" t="s">
        <v>29</v>
      </c>
      <c r="X351" s="44"/>
      <c r="Y351" s="44"/>
      <c r="Z351" s="44"/>
      <c r="AA351" s="44"/>
    </row>
    <row r="352" spans="1:27" ht="15.75" thickBot="1" x14ac:dyDescent="0.25">
      <c r="A352" s="307">
        <v>1043</v>
      </c>
      <c r="B352" s="310">
        <v>10</v>
      </c>
      <c r="C352" s="313" t="s">
        <v>2760</v>
      </c>
      <c r="D352" s="313" t="s">
        <v>1544</v>
      </c>
      <c r="E352" s="316" t="s">
        <v>42</v>
      </c>
      <c r="F352" s="319" t="s">
        <v>1771</v>
      </c>
      <c r="G352" s="21" t="s">
        <v>78</v>
      </c>
      <c r="H352" s="21" t="s">
        <v>44</v>
      </c>
      <c r="I352" s="21"/>
      <c r="J352" s="21" t="s">
        <v>363</v>
      </c>
      <c r="K352" s="21"/>
      <c r="L352" s="21"/>
      <c r="M352" s="21" t="s">
        <v>38</v>
      </c>
      <c r="N352" s="21"/>
      <c r="O352" s="22"/>
      <c r="P352" s="294"/>
      <c r="Q352" s="294"/>
      <c r="R352" s="294"/>
      <c r="S352" s="23"/>
      <c r="T352" s="295"/>
      <c r="U352" s="44">
        <v>0</v>
      </c>
      <c r="V352" s="44">
        <v>1043</v>
      </c>
      <c r="W352" s="44" t="s">
        <v>29</v>
      </c>
      <c r="X352" s="44"/>
      <c r="Y352" s="44"/>
      <c r="Z352" s="44"/>
      <c r="AA352" s="44"/>
    </row>
    <row r="353" spans="1:27" ht="15.75" thickBot="1" x14ac:dyDescent="0.25">
      <c r="A353" s="308"/>
      <c r="B353" s="311"/>
      <c r="C353" s="314"/>
      <c r="D353" s="314"/>
      <c r="E353" s="317"/>
      <c r="F353" s="308"/>
      <c r="G353" s="298" t="s">
        <v>2854</v>
      </c>
      <c r="H353" s="299"/>
      <c r="I353" s="299"/>
      <c r="J353" s="299"/>
      <c r="K353" s="299"/>
      <c r="L353" s="299"/>
      <c r="M353" s="299"/>
      <c r="N353" s="300"/>
      <c r="O353" s="26" t="s">
        <v>29</v>
      </c>
      <c r="P353" s="306" t="s">
        <v>1772</v>
      </c>
      <c r="Q353" s="306"/>
      <c r="R353" s="306"/>
      <c r="S353" s="27"/>
      <c r="T353" s="296"/>
      <c r="U353" s="44" t="s">
        <v>29</v>
      </c>
      <c r="V353" s="44">
        <v>1043</v>
      </c>
      <c r="W353" s="44" t="s">
        <v>29</v>
      </c>
      <c r="X353" s="44"/>
      <c r="Y353" s="44"/>
      <c r="Z353" s="44"/>
      <c r="AA353" s="44"/>
    </row>
    <row r="354" spans="1:27" ht="15" x14ac:dyDescent="0.2">
      <c r="A354" s="308"/>
      <c r="B354" s="311"/>
      <c r="C354" s="314"/>
      <c r="D354" s="314"/>
      <c r="E354" s="317"/>
      <c r="F354" s="308"/>
      <c r="G354" s="298"/>
      <c r="H354" s="301"/>
      <c r="I354" s="301"/>
      <c r="J354" s="301"/>
      <c r="K354" s="301"/>
      <c r="L354" s="301"/>
      <c r="M354" s="301"/>
      <c r="N354" s="302"/>
      <c r="O354" s="22"/>
      <c r="P354" s="294"/>
      <c r="Q354" s="294"/>
      <c r="R354" s="294"/>
      <c r="S354" s="28"/>
      <c r="T354" s="296"/>
      <c r="U354" s="44">
        <v>0</v>
      </c>
      <c r="V354" s="44">
        <v>1043</v>
      </c>
      <c r="W354" s="44" t="s">
        <v>29</v>
      </c>
      <c r="X354" s="44"/>
      <c r="Y354" s="44"/>
      <c r="Z354" s="44"/>
      <c r="AA354" s="44"/>
    </row>
    <row r="355" spans="1:27" ht="15.75" thickBot="1" x14ac:dyDescent="0.25">
      <c r="A355" s="309"/>
      <c r="B355" s="312"/>
      <c r="C355" s="315"/>
      <c r="D355" s="315"/>
      <c r="E355" s="318"/>
      <c r="F355" s="320"/>
      <c r="G355" s="303"/>
      <c r="H355" s="304"/>
      <c r="I355" s="304"/>
      <c r="J355" s="304"/>
      <c r="K355" s="304"/>
      <c r="L355" s="304"/>
      <c r="M355" s="304"/>
      <c r="N355" s="305"/>
      <c r="O355" s="26"/>
      <c r="P355" s="306"/>
      <c r="Q355" s="306"/>
      <c r="R355" s="306"/>
      <c r="S355" s="29"/>
      <c r="T355" s="297"/>
      <c r="U355" s="44">
        <v>0</v>
      </c>
      <c r="V355" s="44">
        <v>1043</v>
      </c>
      <c r="W355" s="44" t="s">
        <v>29</v>
      </c>
      <c r="X355" s="44"/>
      <c r="Y355" s="44"/>
      <c r="Z355" s="44"/>
      <c r="AA355" s="44"/>
    </row>
    <row r="356" spans="1:27" ht="15.75" thickBot="1" x14ac:dyDescent="0.25">
      <c r="A356" s="307">
        <v>1054</v>
      </c>
      <c r="B356" s="310">
        <v>10</v>
      </c>
      <c r="C356" s="313" t="s">
        <v>2760</v>
      </c>
      <c r="D356" s="313" t="s">
        <v>351</v>
      </c>
      <c r="E356" s="316" t="s">
        <v>51</v>
      </c>
      <c r="F356" s="319" t="s">
        <v>1792</v>
      </c>
      <c r="G356" s="21"/>
      <c r="H356" s="21" t="s">
        <v>38</v>
      </c>
      <c r="I356" s="21"/>
      <c r="J356" s="21"/>
      <c r="K356" s="21"/>
      <c r="L356" s="21"/>
      <c r="M356" s="21"/>
      <c r="N356" s="21"/>
      <c r="O356" s="22"/>
      <c r="P356" s="294"/>
      <c r="Q356" s="294"/>
      <c r="R356" s="294"/>
      <c r="S356" s="23"/>
      <c r="T356" s="295"/>
      <c r="U356" s="44">
        <v>0</v>
      </c>
      <c r="V356" s="44">
        <v>1054</v>
      </c>
      <c r="W356" s="44" t="s">
        <v>29</v>
      </c>
      <c r="X356" s="44"/>
      <c r="Y356" s="44"/>
      <c r="Z356" s="44"/>
      <c r="AA356" s="44"/>
    </row>
    <row r="357" spans="1:27" ht="15.75" thickBot="1" x14ac:dyDescent="0.25">
      <c r="A357" s="308"/>
      <c r="B357" s="311"/>
      <c r="C357" s="314"/>
      <c r="D357" s="314"/>
      <c r="E357" s="317"/>
      <c r="F357" s="308"/>
      <c r="G357" s="298" t="s">
        <v>3056</v>
      </c>
      <c r="H357" s="299"/>
      <c r="I357" s="299"/>
      <c r="J357" s="299"/>
      <c r="K357" s="299"/>
      <c r="L357" s="299"/>
      <c r="M357" s="299"/>
      <c r="N357" s="300"/>
      <c r="O357" s="26" t="s">
        <v>29</v>
      </c>
      <c r="P357" s="306" t="s">
        <v>231</v>
      </c>
      <c r="Q357" s="306"/>
      <c r="R357" s="306"/>
      <c r="S357" s="27"/>
      <c r="T357" s="296"/>
      <c r="U357" s="44" t="s">
        <v>29</v>
      </c>
      <c r="V357" s="44">
        <v>1054</v>
      </c>
      <c r="W357" s="44" t="s">
        <v>29</v>
      </c>
      <c r="X357" s="44"/>
      <c r="Y357" s="44"/>
      <c r="Z357" s="44"/>
      <c r="AA357" s="44"/>
    </row>
    <row r="358" spans="1:27" ht="15" x14ac:dyDescent="0.2">
      <c r="A358" s="308"/>
      <c r="B358" s="311"/>
      <c r="C358" s="314"/>
      <c r="D358" s="314"/>
      <c r="E358" s="317"/>
      <c r="F358" s="308"/>
      <c r="G358" s="298"/>
      <c r="H358" s="301"/>
      <c r="I358" s="301"/>
      <c r="J358" s="301"/>
      <c r="K358" s="301"/>
      <c r="L358" s="301"/>
      <c r="M358" s="301"/>
      <c r="N358" s="302"/>
      <c r="O358" s="22"/>
      <c r="P358" s="294"/>
      <c r="Q358" s="294"/>
      <c r="R358" s="294"/>
      <c r="S358" s="28"/>
      <c r="T358" s="296"/>
      <c r="U358" s="44">
        <v>0</v>
      </c>
      <c r="V358" s="44">
        <v>1054</v>
      </c>
      <c r="W358" s="44" t="s">
        <v>29</v>
      </c>
      <c r="X358" s="44"/>
      <c r="Y358" s="44"/>
      <c r="Z358" s="44"/>
      <c r="AA358" s="44"/>
    </row>
    <row r="359" spans="1:27" ht="15.75" thickBot="1" x14ac:dyDescent="0.25">
      <c r="A359" s="309"/>
      <c r="B359" s="312"/>
      <c r="C359" s="315"/>
      <c r="D359" s="315"/>
      <c r="E359" s="318"/>
      <c r="F359" s="320"/>
      <c r="G359" s="303"/>
      <c r="H359" s="304"/>
      <c r="I359" s="304"/>
      <c r="J359" s="304"/>
      <c r="K359" s="304"/>
      <c r="L359" s="304"/>
      <c r="M359" s="304"/>
      <c r="N359" s="305"/>
      <c r="O359" s="26"/>
      <c r="P359" s="306"/>
      <c r="Q359" s="306"/>
      <c r="R359" s="306"/>
      <c r="S359" s="29"/>
      <c r="T359" s="297"/>
      <c r="U359" s="44">
        <v>0</v>
      </c>
      <c r="V359" s="44">
        <v>1054</v>
      </c>
      <c r="W359" s="44" t="s">
        <v>29</v>
      </c>
      <c r="X359" s="44"/>
      <c r="Y359" s="44"/>
      <c r="Z359" s="44"/>
      <c r="AA359" s="44"/>
    </row>
    <row r="360" spans="1:27" ht="15.75" thickBot="1" x14ac:dyDescent="0.25">
      <c r="A360" s="307">
        <v>1064</v>
      </c>
      <c r="B360" s="310">
        <v>10</v>
      </c>
      <c r="C360" s="313" t="s">
        <v>34</v>
      </c>
      <c r="D360" s="313" t="s">
        <v>1647</v>
      </c>
      <c r="E360" s="316" t="s">
        <v>42</v>
      </c>
      <c r="F360" s="319" t="s">
        <v>1817</v>
      </c>
      <c r="G360" s="21"/>
      <c r="H360" s="21" t="s">
        <v>78</v>
      </c>
      <c r="I360" s="21"/>
      <c r="J360" s="21"/>
      <c r="K360" s="21"/>
      <c r="L360" s="21" t="s">
        <v>99</v>
      </c>
      <c r="M360" s="21"/>
      <c r="N360" s="21"/>
      <c r="O360" s="22"/>
      <c r="P360" s="294"/>
      <c r="Q360" s="294"/>
      <c r="R360" s="294"/>
      <c r="S360" s="23"/>
      <c r="T360" s="295"/>
      <c r="U360" s="44">
        <v>0</v>
      </c>
      <c r="V360" s="44">
        <v>1064</v>
      </c>
      <c r="W360" s="44" t="s">
        <v>29</v>
      </c>
      <c r="X360" s="44"/>
      <c r="Y360" s="44"/>
      <c r="Z360" s="44"/>
      <c r="AA360" s="44"/>
    </row>
    <row r="361" spans="1:27" ht="15.75" thickBot="1" x14ac:dyDescent="0.25">
      <c r="A361" s="308"/>
      <c r="B361" s="311"/>
      <c r="C361" s="314"/>
      <c r="D361" s="314"/>
      <c r="E361" s="317"/>
      <c r="F361" s="308"/>
      <c r="G361" s="298" t="s">
        <v>3060</v>
      </c>
      <c r="H361" s="299"/>
      <c r="I361" s="299"/>
      <c r="J361" s="299"/>
      <c r="K361" s="299"/>
      <c r="L361" s="299"/>
      <c r="M361" s="299"/>
      <c r="N361" s="300"/>
      <c r="O361" s="26" t="s">
        <v>29</v>
      </c>
      <c r="P361" s="306" t="s">
        <v>2864</v>
      </c>
      <c r="Q361" s="306"/>
      <c r="R361" s="306"/>
      <c r="S361" s="27"/>
      <c r="T361" s="296"/>
      <c r="U361" s="44" t="s">
        <v>29</v>
      </c>
      <c r="V361" s="44">
        <v>1064</v>
      </c>
      <c r="W361" s="44" t="s">
        <v>29</v>
      </c>
      <c r="X361" s="44"/>
      <c r="Y361" s="44"/>
      <c r="Z361" s="44"/>
      <c r="AA361" s="44"/>
    </row>
    <row r="362" spans="1:27" ht="15" x14ac:dyDescent="0.2">
      <c r="A362" s="308"/>
      <c r="B362" s="311"/>
      <c r="C362" s="314"/>
      <c r="D362" s="314"/>
      <c r="E362" s="317"/>
      <c r="F362" s="308"/>
      <c r="G362" s="298"/>
      <c r="H362" s="301"/>
      <c r="I362" s="301"/>
      <c r="J362" s="301"/>
      <c r="K362" s="301"/>
      <c r="L362" s="301"/>
      <c r="M362" s="301"/>
      <c r="N362" s="302"/>
      <c r="O362" s="22"/>
      <c r="P362" s="294"/>
      <c r="Q362" s="294"/>
      <c r="R362" s="294"/>
      <c r="S362" s="28"/>
      <c r="T362" s="296"/>
      <c r="U362" s="44">
        <v>0</v>
      </c>
      <c r="V362" s="44">
        <v>1064</v>
      </c>
      <c r="W362" s="44" t="s">
        <v>29</v>
      </c>
      <c r="X362" s="44"/>
      <c r="Y362" s="44"/>
      <c r="Z362" s="44"/>
      <c r="AA362" s="44"/>
    </row>
    <row r="363" spans="1:27" ht="15.75" thickBot="1" x14ac:dyDescent="0.25">
      <c r="A363" s="309"/>
      <c r="B363" s="312"/>
      <c r="C363" s="315"/>
      <c r="D363" s="315"/>
      <c r="E363" s="318"/>
      <c r="F363" s="320"/>
      <c r="G363" s="303"/>
      <c r="H363" s="304"/>
      <c r="I363" s="304"/>
      <c r="J363" s="304"/>
      <c r="K363" s="304"/>
      <c r="L363" s="304"/>
      <c r="M363" s="304"/>
      <c r="N363" s="305"/>
      <c r="O363" s="26"/>
      <c r="P363" s="306"/>
      <c r="Q363" s="306"/>
      <c r="R363" s="306"/>
      <c r="S363" s="29"/>
      <c r="T363" s="297"/>
      <c r="U363" s="44">
        <v>0</v>
      </c>
      <c r="V363" s="44">
        <v>1064</v>
      </c>
      <c r="W363" s="44" t="s">
        <v>29</v>
      </c>
      <c r="X363" s="44"/>
      <c r="Y363" s="44"/>
      <c r="Z363" s="44"/>
      <c r="AA363" s="44"/>
    </row>
    <row r="364" spans="1:27" ht="15.75" thickBot="1" x14ac:dyDescent="0.25">
      <c r="A364" s="307">
        <v>1065</v>
      </c>
      <c r="B364" s="310">
        <v>10</v>
      </c>
      <c r="C364" s="313" t="s">
        <v>34</v>
      </c>
      <c r="D364" s="313" t="s">
        <v>1544</v>
      </c>
      <c r="E364" s="316" t="s">
        <v>51</v>
      </c>
      <c r="F364" s="319" t="s">
        <v>1818</v>
      </c>
      <c r="G364" s="21" t="s">
        <v>38</v>
      </c>
      <c r="H364" s="21" t="s">
        <v>38</v>
      </c>
      <c r="I364" s="21"/>
      <c r="J364" s="21"/>
      <c r="K364" s="21"/>
      <c r="L364" s="21"/>
      <c r="M364" s="21"/>
      <c r="N364" s="21"/>
      <c r="O364" s="22"/>
      <c r="P364" s="294"/>
      <c r="Q364" s="294"/>
      <c r="R364" s="294"/>
      <c r="S364" s="23"/>
      <c r="T364" s="295"/>
      <c r="U364" s="44">
        <v>0</v>
      </c>
      <c r="V364" s="44">
        <v>1065</v>
      </c>
      <c r="W364" s="44" t="s">
        <v>29</v>
      </c>
      <c r="X364" s="44"/>
      <c r="Y364" s="44"/>
      <c r="Z364" s="44"/>
      <c r="AA364" s="44"/>
    </row>
    <row r="365" spans="1:27" ht="15.75" thickBot="1" x14ac:dyDescent="0.25">
      <c r="A365" s="308"/>
      <c r="B365" s="311"/>
      <c r="C365" s="314"/>
      <c r="D365" s="314"/>
      <c r="E365" s="317"/>
      <c r="F365" s="308"/>
      <c r="G365" s="298" t="s">
        <v>1675</v>
      </c>
      <c r="H365" s="299"/>
      <c r="I365" s="299"/>
      <c r="J365" s="299"/>
      <c r="K365" s="299"/>
      <c r="L365" s="299"/>
      <c r="M365" s="299"/>
      <c r="N365" s="300"/>
      <c r="O365" s="26" t="s">
        <v>29</v>
      </c>
      <c r="P365" s="306" t="s">
        <v>64</v>
      </c>
      <c r="Q365" s="306"/>
      <c r="R365" s="306"/>
      <c r="S365" s="27"/>
      <c r="T365" s="296"/>
      <c r="U365" s="44" t="s">
        <v>29</v>
      </c>
      <c r="V365" s="44">
        <v>1065</v>
      </c>
      <c r="W365" s="44" t="s">
        <v>29</v>
      </c>
      <c r="X365" s="44"/>
      <c r="Y365" s="44"/>
      <c r="Z365" s="44"/>
      <c r="AA365" s="44"/>
    </row>
    <row r="366" spans="1:27" ht="15" x14ac:dyDescent="0.2">
      <c r="A366" s="308"/>
      <c r="B366" s="311"/>
      <c r="C366" s="314"/>
      <c r="D366" s="314"/>
      <c r="E366" s="317"/>
      <c r="F366" s="308" t="s">
        <v>1818</v>
      </c>
      <c r="G366" s="298" t="s">
        <v>38</v>
      </c>
      <c r="H366" s="301" t="s">
        <v>38</v>
      </c>
      <c r="I366" s="301"/>
      <c r="J366" s="301"/>
      <c r="K366" s="301"/>
      <c r="L366" s="301"/>
      <c r="M366" s="301" t="s">
        <v>99</v>
      </c>
      <c r="N366" s="302"/>
      <c r="O366" s="22"/>
      <c r="P366" s="294"/>
      <c r="Q366" s="294"/>
      <c r="R366" s="294"/>
      <c r="S366" s="28"/>
      <c r="T366" s="296"/>
      <c r="U366" s="44">
        <v>0</v>
      </c>
      <c r="V366" s="44">
        <v>1065</v>
      </c>
      <c r="W366" s="44" t="s">
        <v>29</v>
      </c>
      <c r="X366" s="44"/>
      <c r="Y366" s="44"/>
      <c r="Z366" s="44"/>
      <c r="AA366" s="44"/>
    </row>
    <row r="367" spans="1:27" ht="15.75" thickBot="1" x14ac:dyDescent="0.25">
      <c r="A367" s="309"/>
      <c r="B367" s="312"/>
      <c r="C367" s="315"/>
      <c r="D367" s="315"/>
      <c r="E367" s="318"/>
      <c r="F367" s="320"/>
      <c r="G367" s="303" t="s">
        <v>1675</v>
      </c>
      <c r="H367" s="304"/>
      <c r="I367" s="304"/>
      <c r="J367" s="304"/>
      <c r="K367" s="304"/>
      <c r="L367" s="304"/>
      <c r="M367" s="304"/>
      <c r="N367" s="305"/>
      <c r="O367" s="26"/>
      <c r="P367" s="306"/>
      <c r="Q367" s="306"/>
      <c r="R367" s="306"/>
      <c r="S367" s="29"/>
      <c r="T367" s="297"/>
      <c r="U367" s="44">
        <v>0</v>
      </c>
      <c r="V367" s="44">
        <v>1065</v>
      </c>
      <c r="W367" s="44" t="s">
        <v>29</v>
      </c>
      <c r="X367" s="44"/>
      <c r="Y367" s="44"/>
      <c r="Z367" s="44"/>
      <c r="AA367" s="44"/>
    </row>
    <row r="368" spans="1:27" ht="15.75" customHeight="1" thickBot="1" x14ac:dyDescent="0.25">
      <c r="A368" s="307">
        <v>1080</v>
      </c>
      <c r="B368" s="310">
        <v>10</v>
      </c>
      <c r="C368" s="313" t="s">
        <v>34</v>
      </c>
      <c r="D368" s="313" t="s">
        <v>1848</v>
      </c>
      <c r="E368" s="316" t="s">
        <v>42</v>
      </c>
      <c r="F368" s="319" t="s">
        <v>1852</v>
      </c>
      <c r="G368" s="21" t="s">
        <v>44</v>
      </c>
      <c r="H368" s="21" t="s">
        <v>38</v>
      </c>
      <c r="I368" s="21"/>
      <c r="J368" s="21"/>
      <c r="K368" s="21"/>
      <c r="L368" s="21" t="s">
        <v>98</v>
      </c>
      <c r="M368" s="21" t="s">
        <v>173</v>
      </c>
      <c r="N368" s="21"/>
      <c r="O368" s="22" t="s">
        <v>29</v>
      </c>
      <c r="P368" s="294" t="s">
        <v>1853</v>
      </c>
      <c r="Q368" s="294"/>
      <c r="R368" s="294"/>
      <c r="S368" s="23"/>
      <c r="T368" s="295"/>
      <c r="U368" s="44" t="s">
        <v>29</v>
      </c>
      <c r="V368" s="44">
        <v>1080</v>
      </c>
      <c r="W368" s="44" t="s">
        <v>29</v>
      </c>
      <c r="X368" s="44"/>
      <c r="Y368" s="44"/>
      <c r="Z368" s="44"/>
      <c r="AA368" s="44"/>
    </row>
    <row r="369" spans="1:27" ht="15.75" thickBot="1" x14ac:dyDescent="0.25">
      <c r="A369" s="308"/>
      <c r="B369" s="311"/>
      <c r="C369" s="314"/>
      <c r="D369" s="314"/>
      <c r="E369" s="317"/>
      <c r="F369" s="308"/>
      <c r="G369" s="298" t="s">
        <v>3063</v>
      </c>
      <c r="H369" s="299"/>
      <c r="I369" s="299"/>
      <c r="J369" s="299"/>
      <c r="K369" s="299"/>
      <c r="L369" s="299"/>
      <c r="M369" s="299"/>
      <c r="N369" s="300"/>
      <c r="O369" s="26"/>
      <c r="P369" s="306" t="s">
        <v>1854</v>
      </c>
      <c r="Q369" s="306"/>
      <c r="R369" s="306"/>
      <c r="S369" s="27"/>
      <c r="T369" s="296"/>
      <c r="U369" s="44">
        <v>0</v>
      </c>
      <c r="V369" s="44">
        <v>1080</v>
      </c>
      <c r="W369" s="44" t="s">
        <v>29</v>
      </c>
      <c r="X369" s="44"/>
      <c r="Y369" s="44"/>
      <c r="Z369" s="44"/>
      <c r="AA369" s="44"/>
    </row>
    <row r="370" spans="1:27" ht="15" x14ac:dyDescent="0.2">
      <c r="A370" s="308"/>
      <c r="B370" s="311"/>
      <c r="C370" s="314"/>
      <c r="D370" s="314"/>
      <c r="E370" s="317"/>
      <c r="F370" s="308" t="s">
        <v>1852</v>
      </c>
      <c r="G370" s="298"/>
      <c r="H370" s="301"/>
      <c r="I370" s="301"/>
      <c r="J370" s="301"/>
      <c r="K370" s="301"/>
      <c r="L370" s="301" t="s">
        <v>98</v>
      </c>
      <c r="M370" s="301"/>
      <c r="N370" s="302"/>
      <c r="O370" s="22"/>
      <c r="P370" s="294"/>
      <c r="Q370" s="294"/>
      <c r="R370" s="294"/>
      <c r="S370" s="28"/>
      <c r="T370" s="296"/>
      <c r="U370" s="44">
        <v>0</v>
      </c>
      <c r="V370" s="44">
        <v>1080</v>
      </c>
      <c r="W370" s="44" t="s">
        <v>29</v>
      </c>
      <c r="X370" s="44"/>
      <c r="Y370" s="44"/>
      <c r="Z370" s="44"/>
      <c r="AA370" s="44"/>
    </row>
    <row r="371" spans="1:27" ht="15.75" thickBot="1" x14ac:dyDescent="0.25">
      <c r="A371" s="309"/>
      <c r="B371" s="312"/>
      <c r="C371" s="315"/>
      <c r="D371" s="315"/>
      <c r="E371" s="318"/>
      <c r="F371" s="320"/>
      <c r="G371" s="303" t="s">
        <v>1855</v>
      </c>
      <c r="H371" s="304"/>
      <c r="I371" s="304"/>
      <c r="J371" s="304"/>
      <c r="K371" s="304"/>
      <c r="L371" s="304"/>
      <c r="M371" s="304"/>
      <c r="N371" s="305"/>
      <c r="O371" s="26"/>
      <c r="P371" s="306"/>
      <c r="Q371" s="306"/>
      <c r="R371" s="306"/>
      <c r="S371" s="29"/>
      <c r="T371" s="297"/>
      <c r="U371" s="44">
        <v>0</v>
      </c>
      <c r="V371" s="44">
        <v>1080</v>
      </c>
      <c r="W371" s="44" t="s">
        <v>29</v>
      </c>
      <c r="X371" s="44"/>
      <c r="Y371" s="44"/>
      <c r="Z371" s="44"/>
      <c r="AA371" s="44"/>
    </row>
    <row r="372" spans="1:27" ht="15.75" customHeight="1" thickBot="1" x14ac:dyDescent="0.25">
      <c r="A372" s="307">
        <v>1153</v>
      </c>
      <c r="B372" s="310">
        <v>10</v>
      </c>
      <c r="C372" s="313" t="s">
        <v>2760</v>
      </c>
      <c r="D372" s="313" t="s">
        <v>1953</v>
      </c>
      <c r="E372" s="316" t="s">
        <v>51</v>
      </c>
      <c r="F372" s="319" t="s">
        <v>2020</v>
      </c>
      <c r="G372" s="21" t="s">
        <v>38</v>
      </c>
      <c r="H372" s="21"/>
      <c r="I372" s="21"/>
      <c r="J372" s="21"/>
      <c r="K372" s="21"/>
      <c r="L372" s="21" t="s">
        <v>99</v>
      </c>
      <c r="M372" s="21"/>
      <c r="N372" s="21"/>
      <c r="O372" s="22"/>
      <c r="P372" s="294"/>
      <c r="Q372" s="294"/>
      <c r="R372" s="294"/>
      <c r="S372" s="23"/>
      <c r="T372" s="295"/>
      <c r="U372" s="44">
        <v>0</v>
      </c>
      <c r="V372" s="44">
        <v>1153</v>
      </c>
      <c r="W372" s="44" t="s">
        <v>29</v>
      </c>
      <c r="X372" s="44"/>
      <c r="Y372" s="44"/>
      <c r="Z372" s="44"/>
      <c r="AA372" s="44"/>
    </row>
    <row r="373" spans="1:27" ht="15.75" thickBot="1" x14ac:dyDescent="0.25">
      <c r="A373" s="308"/>
      <c r="B373" s="311"/>
      <c r="C373" s="314"/>
      <c r="D373" s="314"/>
      <c r="E373" s="317"/>
      <c r="F373" s="308"/>
      <c r="G373" s="298" t="s">
        <v>2021</v>
      </c>
      <c r="H373" s="299"/>
      <c r="I373" s="299"/>
      <c r="J373" s="299"/>
      <c r="K373" s="299"/>
      <c r="L373" s="299"/>
      <c r="M373" s="299"/>
      <c r="N373" s="300"/>
      <c r="O373" s="26" t="s">
        <v>29</v>
      </c>
      <c r="P373" s="306" t="s">
        <v>3093</v>
      </c>
      <c r="Q373" s="306"/>
      <c r="R373" s="306"/>
      <c r="S373" s="27"/>
      <c r="T373" s="296"/>
      <c r="U373" s="44" t="s">
        <v>29</v>
      </c>
      <c r="V373" s="44">
        <v>1153</v>
      </c>
      <c r="W373" s="44" t="s">
        <v>29</v>
      </c>
      <c r="X373" s="44"/>
      <c r="Y373" s="44"/>
      <c r="Z373" s="44"/>
      <c r="AA373" s="44"/>
    </row>
    <row r="374" spans="1:27" ht="15" x14ac:dyDescent="0.2">
      <c r="A374" s="308"/>
      <c r="B374" s="311"/>
      <c r="C374" s="314"/>
      <c r="D374" s="314"/>
      <c r="E374" s="317"/>
      <c r="F374" s="308" t="s">
        <v>2020</v>
      </c>
      <c r="G374" s="298" t="s">
        <v>38</v>
      </c>
      <c r="H374" s="301"/>
      <c r="I374" s="301"/>
      <c r="J374" s="301"/>
      <c r="K374" s="301"/>
      <c r="L374" s="301"/>
      <c r="M374" s="301"/>
      <c r="N374" s="302"/>
      <c r="O374" s="22"/>
      <c r="P374" s="294" t="s">
        <v>3094</v>
      </c>
      <c r="Q374" s="294"/>
      <c r="R374" s="294"/>
      <c r="S374" s="28"/>
      <c r="T374" s="296"/>
      <c r="U374" s="44">
        <v>0</v>
      </c>
      <c r="V374" s="44">
        <v>1153</v>
      </c>
      <c r="W374" s="44" t="s">
        <v>29</v>
      </c>
      <c r="X374" s="44"/>
      <c r="Y374" s="44"/>
      <c r="Z374" s="44"/>
      <c r="AA374" s="44"/>
    </row>
    <row r="375" spans="1:27" ht="15.75" thickBot="1" x14ac:dyDescent="0.25">
      <c r="A375" s="309"/>
      <c r="B375" s="312"/>
      <c r="C375" s="315"/>
      <c r="D375" s="315"/>
      <c r="E375" s="318"/>
      <c r="F375" s="320"/>
      <c r="G375" s="303" t="s">
        <v>2021</v>
      </c>
      <c r="H375" s="304"/>
      <c r="I375" s="304"/>
      <c r="J375" s="304"/>
      <c r="K375" s="304"/>
      <c r="L375" s="304"/>
      <c r="M375" s="304"/>
      <c r="N375" s="305"/>
      <c r="O375" s="26"/>
      <c r="P375" s="306"/>
      <c r="Q375" s="306"/>
      <c r="R375" s="306"/>
      <c r="S375" s="29"/>
      <c r="T375" s="297"/>
      <c r="U375" s="44">
        <v>0</v>
      </c>
      <c r="V375" s="44">
        <v>1153</v>
      </c>
      <c r="W375" s="44" t="s">
        <v>29</v>
      </c>
      <c r="X375" s="44"/>
      <c r="Y375" s="44"/>
      <c r="Z375" s="44"/>
      <c r="AA375" s="44"/>
    </row>
    <row r="376" spans="1:27" ht="15.75" customHeight="1" thickBot="1" x14ac:dyDescent="0.25">
      <c r="A376" s="307">
        <v>1170</v>
      </c>
      <c r="B376" s="310">
        <v>10</v>
      </c>
      <c r="C376" s="313" t="s">
        <v>2760</v>
      </c>
      <c r="D376" s="313" t="s">
        <v>2066</v>
      </c>
      <c r="E376" s="316" t="s">
        <v>51</v>
      </c>
      <c r="F376" s="319" t="s">
        <v>2067</v>
      </c>
      <c r="G376" s="21" t="s">
        <v>38</v>
      </c>
      <c r="H376" s="21"/>
      <c r="I376" s="21"/>
      <c r="J376" s="21"/>
      <c r="K376" s="21"/>
      <c r="L376" s="21"/>
      <c r="M376" s="21" t="s">
        <v>38</v>
      </c>
      <c r="N376" s="21" t="s">
        <v>99</v>
      </c>
      <c r="O376" s="22"/>
      <c r="P376" s="294"/>
      <c r="Q376" s="294"/>
      <c r="R376" s="294"/>
      <c r="S376" s="23"/>
      <c r="T376" s="295"/>
      <c r="U376" s="44">
        <v>0</v>
      </c>
      <c r="V376" s="44">
        <v>1170</v>
      </c>
      <c r="W376" s="44" t="s">
        <v>29</v>
      </c>
      <c r="X376" s="44"/>
      <c r="Y376" s="44"/>
      <c r="Z376" s="44"/>
      <c r="AA376" s="44"/>
    </row>
    <row r="377" spans="1:27" ht="15.75" thickBot="1" x14ac:dyDescent="0.25">
      <c r="A377" s="308"/>
      <c r="B377" s="311"/>
      <c r="C377" s="314"/>
      <c r="D377" s="314"/>
      <c r="E377" s="317"/>
      <c r="F377" s="308"/>
      <c r="G377" s="298" t="s">
        <v>76</v>
      </c>
      <c r="H377" s="299"/>
      <c r="I377" s="299"/>
      <c r="J377" s="299"/>
      <c r="K377" s="299"/>
      <c r="L377" s="299"/>
      <c r="M377" s="299"/>
      <c r="N377" s="300"/>
      <c r="O377" s="26" t="s">
        <v>29</v>
      </c>
      <c r="P377" s="306" t="s">
        <v>2006</v>
      </c>
      <c r="Q377" s="306"/>
      <c r="R377" s="306"/>
      <c r="S377" s="27"/>
      <c r="T377" s="296"/>
      <c r="U377" s="44" t="s">
        <v>29</v>
      </c>
      <c r="V377" s="44">
        <v>1170</v>
      </c>
      <c r="W377" s="44" t="s">
        <v>29</v>
      </c>
      <c r="X377" s="44"/>
      <c r="Y377" s="44"/>
      <c r="Z377" s="44"/>
      <c r="AA377" s="44"/>
    </row>
    <row r="378" spans="1:27" ht="15" x14ac:dyDescent="0.2">
      <c r="A378" s="308"/>
      <c r="B378" s="311"/>
      <c r="C378" s="314"/>
      <c r="D378" s="314"/>
      <c r="E378" s="317"/>
      <c r="F378" s="308" t="s">
        <v>2067</v>
      </c>
      <c r="G378" s="298" t="s">
        <v>38</v>
      </c>
      <c r="H378" s="301"/>
      <c r="I378" s="301"/>
      <c r="J378" s="301"/>
      <c r="K378" s="301"/>
      <c r="L378" s="301"/>
      <c r="M378" s="301"/>
      <c r="N378" s="302"/>
      <c r="O378" s="22"/>
      <c r="P378" s="294"/>
      <c r="Q378" s="294"/>
      <c r="R378" s="294"/>
      <c r="S378" s="28"/>
      <c r="T378" s="296"/>
      <c r="U378" s="44">
        <v>0</v>
      </c>
      <c r="V378" s="44">
        <v>1170</v>
      </c>
      <c r="W378" s="44" t="s">
        <v>29</v>
      </c>
      <c r="X378" s="44"/>
      <c r="Y378" s="44"/>
      <c r="Z378" s="44"/>
      <c r="AA378" s="44"/>
    </row>
    <row r="379" spans="1:27" ht="15.75" thickBot="1" x14ac:dyDescent="0.25">
      <c r="A379" s="309"/>
      <c r="B379" s="312"/>
      <c r="C379" s="315"/>
      <c r="D379" s="315"/>
      <c r="E379" s="318"/>
      <c r="F379" s="320"/>
      <c r="G379" s="303" t="s">
        <v>76</v>
      </c>
      <c r="H379" s="304"/>
      <c r="I379" s="304"/>
      <c r="J379" s="304"/>
      <c r="K379" s="304"/>
      <c r="L379" s="304"/>
      <c r="M379" s="304"/>
      <c r="N379" s="305"/>
      <c r="O379" s="26"/>
      <c r="P379" s="306"/>
      <c r="Q379" s="306"/>
      <c r="R379" s="306"/>
      <c r="S379" s="29"/>
      <c r="T379" s="297"/>
      <c r="U379" s="44">
        <v>0</v>
      </c>
      <c r="V379" s="44">
        <v>1170</v>
      </c>
      <c r="W379" s="44" t="s">
        <v>29</v>
      </c>
      <c r="X379" s="44"/>
      <c r="Y379" s="44"/>
      <c r="Z379" s="44"/>
      <c r="AA379" s="44"/>
    </row>
    <row r="380" spans="1:27" ht="15.75" thickBot="1" x14ac:dyDescent="0.25">
      <c r="A380" s="245">
        <v>1195</v>
      </c>
      <c r="B380" s="323">
        <v>11</v>
      </c>
      <c r="C380" s="165" t="s">
        <v>34</v>
      </c>
      <c r="D380" s="165" t="s">
        <v>2105</v>
      </c>
      <c r="E380" s="237" t="s">
        <v>51</v>
      </c>
      <c r="F380" s="159" t="s">
        <v>2124</v>
      </c>
      <c r="G380" s="16" t="s">
        <v>38</v>
      </c>
      <c r="H380" s="16" t="s">
        <v>38</v>
      </c>
      <c r="I380" s="16"/>
      <c r="J380" s="16"/>
      <c r="K380" s="16"/>
      <c r="L380" s="16"/>
      <c r="M380" s="16"/>
      <c r="N380" s="16"/>
      <c r="O380" s="9"/>
      <c r="P380" s="278"/>
      <c r="Q380" s="278"/>
      <c r="R380" s="278"/>
      <c r="S380" s="10"/>
      <c r="T380" s="156"/>
      <c r="U380" s="44">
        <v>0</v>
      </c>
      <c r="V380" s="44">
        <v>1195</v>
      </c>
      <c r="W380" s="44" t="s">
        <v>29</v>
      </c>
      <c r="X380" s="44"/>
      <c r="Y380" s="44"/>
      <c r="Z380" s="44"/>
      <c r="AA380" s="44"/>
    </row>
    <row r="381" spans="1:27" ht="15.75" thickBot="1" x14ac:dyDescent="0.25">
      <c r="A381" s="160"/>
      <c r="B381" s="324"/>
      <c r="C381" s="166"/>
      <c r="D381" s="166"/>
      <c r="E381" s="238"/>
      <c r="F381" s="160"/>
      <c r="G381" s="150" t="s">
        <v>3106</v>
      </c>
      <c r="H381" s="243"/>
      <c r="I381" s="243"/>
      <c r="J381" s="243"/>
      <c r="K381" s="243"/>
      <c r="L381" s="243"/>
      <c r="M381" s="243"/>
      <c r="N381" s="244"/>
      <c r="O381" s="11" t="s">
        <v>29</v>
      </c>
      <c r="P381" s="142" t="s">
        <v>3376</v>
      </c>
      <c r="Q381" s="142"/>
      <c r="R381" s="142"/>
      <c r="S381" s="12"/>
      <c r="T381" s="157"/>
      <c r="U381" s="44" t="s">
        <v>29</v>
      </c>
      <c r="V381" s="44">
        <v>1195</v>
      </c>
      <c r="W381" s="44" t="s">
        <v>29</v>
      </c>
      <c r="X381" s="44"/>
      <c r="Y381" s="44"/>
      <c r="Z381" s="44"/>
      <c r="AA381" s="44"/>
    </row>
    <row r="382" spans="1:27" ht="15" x14ac:dyDescent="0.2">
      <c r="A382" s="160"/>
      <c r="B382" s="324"/>
      <c r="C382" s="166"/>
      <c r="D382" s="166"/>
      <c r="E382" s="238"/>
      <c r="F382" s="160" t="s">
        <v>2124</v>
      </c>
      <c r="G382" s="150" t="s">
        <v>38</v>
      </c>
      <c r="H382" s="151"/>
      <c r="I382" s="151"/>
      <c r="J382" s="151"/>
      <c r="K382" s="151"/>
      <c r="L382" s="151"/>
      <c r="M382" s="151"/>
      <c r="N382" s="152"/>
      <c r="O382" s="9"/>
      <c r="P382" s="278"/>
      <c r="Q382" s="278"/>
      <c r="R382" s="278"/>
      <c r="S382" s="13"/>
      <c r="T382" s="157"/>
      <c r="U382" s="44">
        <v>0</v>
      </c>
      <c r="V382" s="44">
        <v>1195</v>
      </c>
      <c r="W382" s="44" t="s">
        <v>29</v>
      </c>
      <c r="X382" s="44"/>
      <c r="Y382" s="44"/>
      <c r="Z382" s="44"/>
      <c r="AA382" s="44"/>
    </row>
    <row r="383" spans="1:27" ht="15.75" thickBot="1" x14ac:dyDescent="0.25">
      <c r="A383" s="246"/>
      <c r="B383" s="326"/>
      <c r="C383" s="167"/>
      <c r="D383" s="167"/>
      <c r="E383" s="239"/>
      <c r="F383" s="161"/>
      <c r="G383" s="153" t="s">
        <v>1258</v>
      </c>
      <c r="H383" s="154"/>
      <c r="I383" s="154"/>
      <c r="J383" s="154"/>
      <c r="K383" s="154"/>
      <c r="L383" s="154"/>
      <c r="M383" s="154"/>
      <c r="N383" s="155"/>
      <c r="O383" s="11"/>
      <c r="P383" s="142"/>
      <c r="Q383" s="142"/>
      <c r="R383" s="142"/>
      <c r="S383" s="14"/>
      <c r="T383" s="158"/>
      <c r="U383" s="44">
        <v>0</v>
      </c>
      <c r="V383" s="44">
        <v>1195</v>
      </c>
      <c r="W383" s="44" t="s">
        <v>29</v>
      </c>
      <c r="X383" s="44"/>
      <c r="Y383" s="44"/>
      <c r="Z383" s="44"/>
      <c r="AA383" s="44"/>
    </row>
    <row r="384" spans="1:27" ht="15.75" thickBot="1" x14ac:dyDescent="0.25">
      <c r="A384" s="245">
        <v>1224</v>
      </c>
      <c r="B384" s="323">
        <v>11</v>
      </c>
      <c r="C384" s="165" t="s">
        <v>34</v>
      </c>
      <c r="D384" s="165" t="s">
        <v>2105</v>
      </c>
      <c r="E384" s="237" t="s">
        <v>42</v>
      </c>
      <c r="F384" s="159" t="s">
        <v>2182</v>
      </c>
      <c r="G384" s="16" t="s">
        <v>38</v>
      </c>
      <c r="H384" s="16" t="s">
        <v>38</v>
      </c>
      <c r="I384" s="16"/>
      <c r="J384" s="16" t="s">
        <v>98</v>
      </c>
      <c r="K384" s="16"/>
      <c r="L384" s="16"/>
      <c r="M384" s="16"/>
      <c r="N384" s="16" t="s">
        <v>99</v>
      </c>
      <c r="O384" s="9" t="s">
        <v>29</v>
      </c>
      <c r="P384" s="278" t="s">
        <v>64</v>
      </c>
      <c r="Q384" s="278"/>
      <c r="R384" s="278"/>
      <c r="S384" s="10"/>
      <c r="T384" s="156"/>
      <c r="U384" s="44" t="s">
        <v>29</v>
      </c>
      <c r="V384" s="44">
        <v>1224</v>
      </c>
      <c r="W384" s="44" t="s">
        <v>29</v>
      </c>
      <c r="X384" s="44"/>
      <c r="Y384" s="44"/>
      <c r="Z384" s="44"/>
      <c r="AA384" s="44"/>
    </row>
    <row r="385" spans="1:27" ht="15.75" thickBot="1" x14ac:dyDescent="0.25">
      <c r="A385" s="160"/>
      <c r="B385" s="324"/>
      <c r="C385" s="166"/>
      <c r="D385" s="166"/>
      <c r="E385" s="238"/>
      <c r="F385" s="160"/>
      <c r="G385" s="150" t="s">
        <v>2183</v>
      </c>
      <c r="H385" s="243"/>
      <c r="I385" s="243"/>
      <c r="J385" s="243"/>
      <c r="K385" s="243"/>
      <c r="L385" s="243"/>
      <c r="M385" s="243"/>
      <c r="N385" s="244"/>
      <c r="O385" s="11"/>
      <c r="P385" s="142" t="s">
        <v>2184</v>
      </c>
      <c r="Q385" s="142"/>
      <c r="R385" s="142"/>
      <c r="S385" s="12"/>
      <c r="T385" s="157"/>
      <c r="U385" s="44">
        <v>0</v>
      </c>
      <c r="V385" s="44">
        <v>1224</v>
      </c>
      <c r="W385" s="44" t="s">
        <v>29</v>
      </c>
      <c r="X385" s="44"/>
      <c r="Y385" s="44"/>
      <c r="Z385" s="44"/>
      <c r="AA385" s="44"/>
    </row>
    <row r="386" spans="1:27" ht="15" x14ac:dyDescent="0.2">
      <c r="A386" s="160"/>
      <c r="B386" s="324"/>
      <c r="C386" s="166"/>
      <c r="D386" s="166"/>
      <c r="E386" s="238"/>
      <c r="F386" s="160" t="s">
        <v>2182</v>
      </c>
      <c r="G386" s="150" t="s">
        <v>38</v>
      </c>
      <c r="H386" s="151"/>
      <c r="I386" s="151"/>
      <c r="J386" s="151"/>
      <c r="K386" s="151"/>
      <c r="L386" s="151"/>
      <c r="M386" s="151"/>
      <c r="N386" s="152" t="s">
        <v>99</v>
      </c>
      <c r="O386" s="9"/>
      <c r="P386" s="278" t="s">
        <v>2185</v>
      </c>
      <c r="Q386" s="278"/>
      <c r="R386" s="278"/>
      <c r="S386" s="13"/>
      <c r="T386" s="157"/>
      <c r="U386" s="44">
        <v>0</v>
      </c>
      <c r="V386" s="44">
        <v>1224</v>
      </c>
      <c r="W386" s="44" t="s">
        <v>29</v>
      </c>
      <c r="X386" s="44"/>
      <c r="Y386" s="44"/>
      <c r="Z386" s="44"/>
      <c r="AA386" s="44"/>
    </row>
    <row r="387" spans="1:27" ht="15.75" thickBot="1" x14ac:dyDescent="0.25">
      <c r="A387" s="246"/>
      <c r="B387" s="326"/>
      <c r="C387" s="167"/>
      <c r="D387" s="167"/>
      <c r="E387" s="239"/>
      <c r="F387" s="161"/>
      <c r="G387" s="153" t="s">
        <v>2183</v>
      </c>
      <c r="H387" s="154"/>
      <c r="I387" s="154"/>
      <c r="J387" s="154"/>
      <c r="K387" s="154"/>
      <c r="L387" s="154"/>
      <c r="M387" s="154"/>
      <c r="N387" s="155"/>
      <c r="O387" s="11" t="s">
        <v>25</v>
      </c>
      <c r="P387" s="142" t="s">
        <v>1079</v>
      </c>
      <c r="Q387" s="142"/>
      <c r="R387" s="142"/>
      <c r="S387" s="14"/>
      <c r="T387" s="158"/>
      <c r="U387" s="44" t="s">
        <v>25</v>
      </c>
      <c r="V387" s="44">
        <v>1224</v>
      </c>
      <c r="W387" s="44" t="s">
        <v>29</v>
      </c>
      <c r="X387" s="44"/>
      <c r="Y387" s="44"/>
      <c r="Z387" s="44"/>
      <c r="AA387" s="44"/>
    </row>
    <row r="388" spans="1:27" ht="15.75" thickBot="1" x14ac:dyDescent="0.25">
      <c r="A388" s="245">
        <v>1230</v>
      </c>
      <c r="B388" s="323">
        <v>11</v>
      </c>
      <c r="C388" s="165" t="s">
        <v>34</v>
      </c>
      <c r="D388" s="165" t="s">
        <v>2105</v>
      </c>
      <c r="E388" s="237" t="s">
        <v>42</v>
      </c>
      <c r="F388" s="159" t="s">
        <v>2194</v>
      </c>
      <c r="G388" s="16" t="s">
        <v>38</v>
      </c>
      <c r="H388" s="16"/>
      <c r="I388" s="16"/>
      <c r="J388" s="16" t="s">
        <v>44</v>
      </c>
      <c r="K388" s="16"/>
      <c r="L388" s="16"/>
      <c r="M388" s="16" t="s">
        <v>139</v>
      </c>
      <c r="N388" s="16"/>
      <c r="O388" s="9" t="s">
        <v>29</v>
      </c>
      <c r="P388" s="278" t="s">
        <v>2195</v>
      </c>
      <c r="Q388" s="278"/>
      <c r="R388" s="278"/>
      <c r="S388" s="10"/>
      <c r="T388" s="156"/>
      <c r="U388" s="44" t="s">
        <v>29</v>
      </c>
      <c r="V388" s="44">
        <v>1230</v>
      </c>
      <c r="W388" s="44" t="s">
        <v>29</v>
      </c>
      <c r="X388" s="44"/>
      <c r="Y388" s="44"/>
      <c r="Z388" s="44"/>
      <c r="AA388" s="44"/>
    </row>
    <row r="389" spans="1:27" ht="15.75" thickBot="1" x14ac:dyDescent="0.25">
      <c r="A389" s="160"/>
      <c r="B389" s="324"/>
      <c r="C389" s="166"/>
      <c r="D389" s="166"/>
      <c r="E389" s="238"/>
      <c r="F389" s="160"/>
      <c r="G389" s="150" t="s">
        <v>2196</v>
      </c>
      <c r="H389" s="243"/>
      <c r="I389" s="243"/>
      <c r="J389" s="243"/>
      <c r="K389" s="243"/>
      <c r="L389" s="243"/>
      <c r="M389" s="243"/>
      <c r="N389" s="244"/>
      <c r="O389" s="11"/>
      <c r="P389" s="142" t="s">
        <v>2197</v>
      </c>
      <c r="Q389" s="142"/>
      <c r="R389" s="142"/>
      <c r="S389" s="12"/>
      <c r="T389" s="157"/>
      <c r="U389" s="44">
        <v>0</v>
      </c>
      <c r="V389" s="44">
        <v>1230</v>
      </c>
      <c r="W389" s="44" t="s">
        <v>29</v>
      </c>
      <c r="X389" s="44"/>
      <c r="Y389" s="44"/>
      <c r="Z389" s="44"/>
      <c r="AA389" s="44"/>
    </row>
    <row r="390" spans="1:27" ht="15" x14ac:dyDescent="0.2">
      <c r="A390" s="160"/>
      <c r="B390" s="324"/>
      <c r="C390" s="166"/>
      <c r="D390" s="166"/>
      <c r="E390" s="238"/>
      <c r="F390" s="160" t="s">
        <v>2194</v>
      </c>
      <c r="G390" s="150" t="s">
        <v>38</v>
      </c>
      <c r="H390" s="151"/>
      <c r="I390" s="151"/>
      <c r="J390" s="151"/>
      <c r="K390" s="151"/>
      <c r="L390" s="151"/>
      <c r="M390" s="151" t="s">
        <v>99</v>
      </c>
      <c r="N390" s="152"/>
      <c r="O390" s="9"/>
      <c r="P390" s="278"/>
      <c r="Q390" s="278"/>
      <c r="R390" s="278"/>
      <c r="S390" s="13"/>
      <c r="T390" s="157"/>
      <c r="U390" s="44">
        <v>0</v>
      </c>
      <c r="V390" s="44">
        <v>1230</v>
      </c>
      <c r="W390" s="44" t="s">
        <v>29</v>
      </c>
      <c r="X390" s="44"/>
      <c r="Y390" s="44"/>
      <c r="Z390" s="44"/>
      <c r="AA390" s="44"/>
    </row>
    <row r="391" spans="1:27" ht="15.75" thickBot="1" x14ac:dyDescent="0.25">
      <c r="A391" s="246"/>
      <c r="B391" s="326"/>
      <c r="C391" s="167"/>
      <c r="D391" s="167"/>
      <c r="E391" s="239"/>
      <c r="F391" s="161"/>
      <c r="G391" s="153" t="s">
        <v>2196</v>
      </c>
      <c r="H391" s="154"/>
      <c r="I391" s="154"/>
      <c r="J391" s="154"/>
      <c r="K391" s="154"/>
      <c r="L391" s="154"/>
      <c r="M391" s="154"/>
      <c r="N391" s="155"/>
      <c r="O391" s="11"/>
      <c r="P391" s="142"/>
      <c r="Q391" s="142"/>
      <c r="R391" s="142"/>
      <c r="S391" s="14"/>
      <c r="T391" s="158"/>
      <c r="U391" s="44">
        <v>0</v>
      </c>
      <c r="V391" s="44">
        <v>1230</v>
      </c>
      <c r="W391" s="44" t="s">
        <v>29</v>
      </c>
      <c r="X391" s="44"/>
      <c r="Y391" s="44"/>
      <c r="Z391" s="44"/>
      <c r="AA391" s="44"/>
    </row>
    <row r="392" spans="1:27" ht="15.75" customHeight="1" thickBot="1" x14ac:dyDescent="0.25">
      <c r="A392" s="245">
        <v>1289</v>
      </c>
      <c r="B392" s="168">
        <v>12</v>
      </c>
      <c r="C392" s="165" t="s">
        <v>34</v>
      </c>
      <c r="D392" s="165" t="s">
        <v>2292</v>
      </c>
      <c r="E392" s="237" t="s">
        <v>42</v>
      </c>
      <c r="F392" s="159" t="s">
        <v>2291</v>
      </c>
      <c r="G392" s="16"/>
      <c r="H392" s="16" t="s">
        <v>38</v>
      </c>
      <c r="I392" s="16"/>
      <c r="J392" s="16"/>
      <c r="K392" s="16"/>
      <c r="L392" s="16"/>
      <c r="M392" s="16"/>
      <c r="N392" s="16"/>
      <c r="O392" s="9"/>
      <c r="P392" s="278"/>
      <c r="Q392" s="278"/>
      <c r="R392" s="278"/>
      <c r="S392" s="10"/>
      <c r="T392" s="156"/>
      <c r="U392" s="44">
        <v>0</v>
      </c>
      <c r="V392" s="44">
        <v>1289</v>
      </c>
      <c r="W392" s="44" t="s">
        <v>29</v>
      </c>
      <c r="X392" s="44"/>
      <c r="Y392" s="44"/>
      <c r="Z392" s="44"/>
      <c r="AA392" s="44"/>
    </row>
    <row r="393" spans="1:27" ht="15.75" thickBot="1" x14ac:dyDescent="0.25">
      <c r="A393" s="160"/>
      <c r="B393" s="169"/>
      <c r="C393" s="166"/>
      <c r="D393" s="166"/>
      <c r="E393" s="238"/>
      <c r="F393" s="160"/>
      <c r="G393" s="150" t="s">
        <v>2293</v>
      </c>
      <c r="H393" s="243"/>
      <c r="I393" s="243"/>
      <c r="J393" s="243"/>
      <c r="K393" s="243"/>
      <c r="L393" s="243"/>
      <c r="M393" s="243"/>
      <c r="N393" s="244"/>
      <c r="O393" s="11" t="s">
        <v>29</v>
      </c>
      <c r="P393" s="142" t="s">
        <v>3110</v>
      </c>
      <c r="Q393" s="142"/>
      <c r="R393" s="142"/>
      <c r="S393" s="12"/>
      <c r="T393" s="157"/>
      <c r="U393" s="44" t="s">
        <v>29</v>
      </c>
      <c r="V393" s="44">
        <v>1289</v>
      </c>
      <c r="W393" s="44" t="s">
        <v>29</v>
      </c>
      <c r="X393" s="44"/>
      <c r="Y393" s="44"/>
      <c r="Z393" s="44"/>
      <c r="AA393" s="44"/>
    </row>
    <row r="394" spans="1:27" ht="15" x14ac:dyDescent="0.2">
      <c r="A394" s="160"/>
      <c r="B394" s="169"/>
      <c r="C394" s="166"/>
      <c r="D394" s="166"/>
      <c r="E394" s="238"/>
      <c r="F394" s="160" t="s">
        <v>2291</v>
      </c>
      <c r="G394" s="150"/>
      <c r="H394" s="151" t="s">
        <v>38</v>
      </c>
      <c r="I394" s="151"/>
      <c r="J394" s="151"/>
      <c r="K394" s="151"/>
      <c r="L394" s="151"/>
      <c r="M394" s="151"/>
      <c r="N394" s="152"/>
      <c r="O394" s="9"/>
      <c r="P394" s="278" t="s">
        <v>3111</v>
      </c>
      <c r="Q394" s="278"/>
      <c r="R394" s="278"/>
      <c r="S394" s="13"/>
      <c r="T394" s="157"/>
      <c r="U394" s="44">
        <v>0</v>
      </c>
      <c r="V394" s="44">
        <v>1289</v>
      </c>
      <c r="W394" s="44" t="s">
        <v>29</v>
      </c>
      <c r="X394" s="44"/>
      <c r="Y394" s="44"/>
      <c r="Z394" s="44"/>
      <c r="AA394" s="44"/>
    </row>
    <row r="395" spans="1:27" ht="15.75" thickBot="1" x14ac:dyDescent="0.25">
      <c r="A395" s="246"/>
      <c r="B395" s="170"/>
      <c r="C395" s="167"/>
      <c r="D395" s="167"/>
      <c r="E395" s="239"/>
      <c r="F395" s="161"/>
      <c r="G395" s="153" t="s">
        <v>2293</v>
      </c>
      <c r="H395" s="154"/>
      <c r="I395" s="154"/>
      <c r="J395" s="154"/>
      <c r="K395" s="154"/>
      <c r="L395" s="154"/>
      <c r="M395" s="154"/>
      <c r="N395" s="155"/>
      <c r="O395" s="11"/>
      <c r="P395" s="142"/>
      <c r="Q395" s="142"/>
      <c r="R395" s="142"/>
      <c r="S395" s="14"/>
      <c r="T395" s="158"/>
      <c r="U395" s="44">
        <v>0</v>
      </c>
      <c r="V395" s="44">
        <v>1289</v>
      </c>
      <c r="W395" s="44" t="s">
        <v>29</v>
      </c>
      <c r="X395" s="44"/>
      <c r="Y395" s="44"/>
      <c r="Z395" s="44"/>
      <c r="AA395" s="44"/>
    </row>
    <row r="396" spans="1:27" ht="15.75" customHeight="1" thickBot="1" x14ac:dyDescent="0.25">
      <c r="A396" s="245">
        <v>1318</v>
      </c>
      <c r="B396" s="168">
        <v>12</v>
      </c>
      <c r="C396" s="165" t="s">
        <v>34</v>
      </c>
      <c r="D396" s="165" t="s">
        <v>2119</v>
      </c>
      <c r="E396" s="237" t="s">
        <v>51</v>
      </c>
      <c r="F396" s="159" t="s">
        <v>2335</v>
      </c>
      <c r="G396" s="16"/>
      <c r="H396" s="16" t="s">
        <v>38</v>
      </c>
      <c r="I396" s="16"/>
      <c r="J396" s="16"/>
      <c r="K396" s="16"/>
      <c r="L396" s="16"/>
      <c r="M396" s="16"/>
      <c r="N396" s="16"/>
      <c r="O396" s="9"/>
      <c r="P396" s="278"/>
      <c r="Q396" s="278"/>
      <c r="R396" s="278"/>
      <c r="S396" s="10"/>
      <c r="T396" s="156"/>
      <c r="U396" s="44">
        <v>0</v>
      </c>
      <c r="V396" s="44">
        <v>1318</v>
      </c>
      <c r="W396" s="44" t="s">
        <v>29</v>
      </c>
      <c r="X396" s="44"/>
      <c r="Y396" s="44"/>
      <c r="Z396" s="44"/>
      <c r="AA396" s="44"/>
    </row>
    <row r="397" spans="1:27" ht="15.75" thickBot="1" x14ac:dyDescent="0.25">
      <c r="A397" s="160"/>
      <c r="B397" s="169"/>
      <c r="C397" s="166"/>
      <c r="D397" s="166"/>
      <c r="E397" s="238"/>
      <c r="F397" s="160"/>
      <c r="G397" s="150" t="s">
        <v>3382</v>
      </c>
      <c r="H397" s="243"/>
      <c r="I397" s="243"/>
      <c r="J397" s="243"/>
      <c r="K397" s="243"/>
      <c r="L397" s="243"/>
      <c r="M397" s="243"/>
      <c r="N397" s="244"/>
      <c r="O397" s="11" t="s">
        <v>29</v>
      </c>
      <c r="P397" s="142" t="s">
        <v>64</v>
      </c>
      <c r="Q397" s="142"/>
      <c r="R397" s="142"/>
      <c r="S397" s="12"/>
      <c r="T397" s="157"/>
      <c r="U397" s="44" t="s">
        <v>29</v>
      </c>
      <c r="V397" s="44">
        <v>1318</v>
      </c>
      <c r="W397" s="44" t="s">
        <v>29</v>
      </c>
      <c r="X397" s="44"/>
      <c r="Y397" s="44"/>
      <c r="Z397" s="44"/>
      <c r="AA397" s="44"/>
    </row>
    <row r="398" spans="1:27" ht="15" x14ac:dyDescent="0.2">
      <c r="A398" s="160"/>
      <c r="B398" s="169"/>
      <c r="C398" s="166"/>
      <c r="D398" s="166"/>
      <c r="E398" s="238"/>
      <c r="F398" s="160" t="s">
        <v>2335</v>
      </c>
      <c r="G398" s="150" t="s">
        <v>38</v>
      </c>
      <c r="H398" s="151"/>
      <c r="I398" s="151"/>
      <c r="J398" s="151"/>
      <c r="K398" s="151"/>
      <c r="L398" s="151"/>
      <c r="M398" s="151"/>
      <c r="N398" s="152"/>
      <c r="O398" s="9"/>
      <c r="P398" s="278"/>
      <c r="Q398" s="278"/>
      <c r="R398" s="278"/>
      <c r="S398" s="13"/>
      <c r="T398" s="157"/>
      <c r="U398" s="44">
        <v>0</v>
      </c>
      <c r="V398" s="44">
        <v>1318</v>
      </c>
      <c r="W398" s="44" t="s">
        <v>29</v>
      </c>
      <c r="X398" s="44"/>
      <c r="Y398" s="44"/>
      <c r="Z398" s="44"/>
      <c r="AA398" s="44"/>
    </row>
    <row r="399" spans="1:27" ht="15.75" thickBot="1" x14ac:dyDescent="0.25">
      <c r="A399" s="246"/>
      <c r="B399" s="170"/>
      <c r="C399" s="167"/>
      <c r="D399" s="167"/>
      <c r="E399" s="239"/>
      <c r="F399" s="161"/>
      <c r="G399" s="153" t="s">
        <v>2337</v>
      </c>
      <c r="H399" s="154"/>
      <c r="I399" s="154"/>
      <c r="J399" s="154"/>
      <c r="K399" s="154"/>
      <c r="L399" s="154"/>
      <c r="M399" s="154"/>
      <c r="N399" s="155"/>
      <c r="O399" s="11"/>
      <c r="P399" s="142"/>
      <c r="Q399" s="142"/>
      <c r="R399" s="142"/>
      <c r="S399" s="14"/>
      <c r="T399" s="158"/>
      <c r="U399" s="44">
        <v>0</v>
      </c>
      <c r="V399" s="44">
        <v>1318</v>
      </c>
      <c r="W399" s="44" t="s">
        <v>29</v>
      </c>
      <c r="X399" s="44"/>
      <c r="Y399" s="44"/>
      <c r="Z399" s="44"/>
      <c r="AA399" s="44"/>
    </row>
    <row r="400" spans="1:27" ht="15.75" customHeight="1" thickBot="1" x14ac:dyDescent="0.25">
      <c r="A400" s="245">
        <v>1320</v>
      </c>
      <c r="B400" s="168">
        <v>12</v>
      </c>
      <c r="C400" s="165" t="s">
        <v>34</v>
      </c>
      <c r="D400" s="165" t="s">
        <v>2105</v>
      </c>
      <c r="E400" s="237" t="s">
        <v>51</v>
      </c>
      <c r="F400" s="159" t="s">
        <v>2340</v>
      </c>
      <c r="G400" s="16"/>
      <c r="H400" s="16" t="s">
        <v>38</v>
      </c>
      <c r="I400" s="16"/>
      <c r="J400" s="16"/>
      <c r="K400" s="16"/>
      <c r="L400" s="16"/>
      <c r="M400" s="16"/>
      <c r="N400" s="16"/>
      <c r="O400" s="9"/>
      <c r="P400" s="278"/>
      <c r="Q400" s="278"/>
      <c r="R400" s="278"/>
      <c r="S400" s="10"/>
      <c r="T400" s="156"/>
      <c r="U400" s="44">
        <v>0</v>
      </c>
      <c r="V400" s="44">
        <v>1320</v>
      </c>
      <c r="W400" s="44" t="s">
        <v>29</v>
      </c>
      <c r="X400" s="44"/>
      <c r="Y400" s="44"/>
      <c r="Z400" s="44"/>
      <c r="AA400" s="44"/>
    </row>
    <row r="401" spans="1:33" ht="15.75" thickBot="1" x14ac:dyDescent="0.25">
      <c r="A401" s="160"/>
      <c r="B401" s="169"/>
      <c r="C401" s="166"/>
      <c r="D401" s="166"/>
      <c r="E401" s="238"/>
      <c r="F401" s="160"/>
      <c r="G401" s="150" t="s">
        <v>2336</v>
      </c>
      <c r="H401" s="243"/>
      <c r="I401" s="243"/>
      <c r="J401" s="243"/>
      <c r="K401" s="243"/>
      <c r="L401" s="243"/>
      <c r="M401" s="243"/>
      <c r="N401" s="244"/>
      <c r="O401" s="11" t="s">
        <v>29</v>
      </c>
      <c r="P401" s="142" t="s">
        <v>198</v>
      </c>
      <c r="Q401" s="142"/>
      <c r="R401" s="142"/>
      <c r="S401" s="12"/>
      <c r="T401" s="157"/>
      <c r="U401" s="44" t="s">
        <v>29</v>
      </c>
      <c r="V401" s="44">
        <v>1320</v>
      </c>
      <c r="W401" s="44" t="s">
        <v>29</v>
      </c>
      <c r="X401" s="44"/>
      <c r="Y401" s="44"/>
      <c r="Z401" s="44"/>
      <c r="AA401" s="44"/>
    </row>
    <row r="402" spans="1:33" ht="15" x14ac:dyDescent="0.2">
      <c r="A402" s="160"/>
      <c r="B402" s="169"/>
      <c r="C402" s="166"/>
      <c r="D402" s="166"/>
      <c r="E402" s="238"/>
      <c r="F402" s="160" t="s">
        <v>2340</v>
      </c>
      <c r="G402" s="150" t="s">
        <v>38</v>
      </c>
      <c r="H402" s="151"/>
      <c r="I402" s="151"/>
      <c r="J402" s="151"/>
      <c r="K402" s="151"/>
      <c r="L402" s="151"/>
      <c r="M402" s="151"/>
      <c r="N402" s="152"/>
      <c r="O402" s="9"/>
      <c r="P402" s="278"/>
      <c r="Q402" s="278"/>
      <c r="R402" s="278"/>
      <c r="S402" s="13"/>
      <c r="T402" s="157"/>
      <c r="U402" s="44">
        <v>0</v>
      </c>
      <c r="V402" s="44">
        <v>1320</v>
      </c>
      <c r="W402" s="44" t="s">
        <v>29</v>
      </c>
      <c r="X402" s="44"/>
      <c r="Y402" s="44"/>
      <c r="Z402" s="44"/>
      <c r="AA402" s="44"/>
    </row>
    <row r="403" spans="1:33" ht="15.75" thickBot="1" x14ac:dyDescent="0.25">
      <c r="A403" s="246"/>
      <c r="B403" s="170"/>
      <c r="C403" s="167"/>
      <c r="D403" s="167"/>
      <c r="E403" s="239"/>
      <c r="F403" s="161"/>
      <c r="G403" s="153" t="s">
        <v>137</v>
      </c>
      <c r="H403" s="154"/>
      <c r="I403" s="154"/>
      <c r="J403" s="154"/>
      <c r="K403" s="154"/>
      <c r="L403" s="154"/>
      <c r="M403" s="154"/>
      <c r="N403" s="155"/>
      <c r="O403" s="11"/>
      <c r="P403" s="142"/>
      <c r="Q403" s="142"/>
      <c r="R403" s="142"/>
      <c r="S403" s="14"/>
      <c r="T403" s="158"/>
      <c r="U403" s="44">
        <v>0</v>
      </c>
      <c r="V403" s="44">
        <v>1320</v>
      </c>
      <c r="W403" s="44" t="s">
        <v>29</v>
      </c>
      <c r="X403" s="44"/>
      <c r="Y403" s="44"/>
      <c r="Z403" s="44"/>
      <c r="AA403" s="44"/>
    </row>
    <row r="404" spans="1:33" ht="15.75" customHeight="1" thickBot="1" x14ac:dyDescent="0.25">
      <c r="A404" s="245">
        <v>1362</v>
      </c>
      <c r="B404" s="168">
        <v>12</v>
      </c>
      <c r="C404" s="165" t="s">
        <v>34</v>
      </c>
      <c r="D404" s="165" t="s">
        <v>2119</v>
      </c>
      <c r="E404" s="237" t="s">
        <v>36</v>
      </c>
      <c r="F404" s="159" t="s">
        <v>2397</v>
      </c>
      <c r="G404" s="16" t="s">
        <v>38</v>
      </c>
      <c r="H404" s="16"/>
      <c r="I404" s="16"/>
      <c r="J404" s="16"/>
      <c r="K404" s="16"/>
      <c r="L404" s="16" t="s">
        <v>44</v>
      </c>
      <c r="M404" s="16"/>
      <c r="N404" s="16" t="s">
        <v>99</v>
      </c>
      <c r="O404" s="9"/>
      <c r="P404" s="278"/>
      <c r="Q404" s="278"/>
      <c r="R404" s="278"/>
      <c r="S404" s="10"/>
      <c r="T404" s="156"/>
      <c r="U404" s="44">
        <v>0</v>
      </c>
      <c r="V404" s="44">
        <v>1362</v>
      </c>
      <c r="W404" s="44" t="s">
        <v>29</v>
      </c>
      <c r="X404" s="44"/>
      <c r="Y404" s="44"/>
      <c r="Z404" s="44"/>
      <c r="AA404" s="44"/>
    </row>
    <row r="405" spans="1:33" ht="15.75" thickBot="1" x14ac:dyDescent="0.25">
      <c r="A405" s="160"/>
      <c r="B405" s="169"/>
      <c r="C405" s="166"/>
      <c r="D405" s="166"/>
      <c r="E405" s="238"/>
      <c r="F405" s="160"/>
      <c r="G405" s="150" t="s">
        <v>2398</v>
      </c>
      <c r="H405" s="243"/>
      <c r="I405" s="243"/>
      <c r="J405" s="243"/>
      <c r="K405" s="243"/>
      <c r="L405" s="243"/>
      <c r="M405" s="243"/>
      <c r="N405" s="244"/>
      <c r="O405" s="11" t="s">
        <v>29</v>
      </c>
      <c r="P405" s="142" t="s">
        <v>3376</v>
      </c>
      <c r="Q405" s="142"/>
      <c r="R405" s="142"/>
      <c r="S405" s="12"/>
      <c r="T405" s="157"/>
      <c r="U405" s="44" t="s">
        <v>29</v>
      </c>
      <c r="V405" s="44">
        <v>1362</v>
      </c>
      <c r="W405" s="44" t="s">
        <v>29</v>
      </c>
      <c r="X405" s="44"/>
      <c r="Y405" s="44"/>
      <c r="Z405" s="44"/>
      <c r="AA405" s="44"/>
    </row>
    <row r="406" spans="1:33" ht="15" x14ac:dyDescent="0.2">
      <c r="A406" s="160"/>
      <c r="B406" s="169"/>
      <c r="C406" s="166"/>
      <c r="D406" s="166"/>
      <c r="E406" s="238"/>
      <c r="F406" s="160" t="s">
        <v>2397</v>
      </c>
      <c r="G406" s="150" t="s">
        <v>38</v>
      </c>
      <c r="H406" s="151"/>
      <c r="I406" s="151"/>
      <c r="J406" s="151"/>
      <c r="K406" s="151"/>
      <c r="L406" s="151"/>
      <c r="M406" s="151"/>
      <c r="N406" s="152" t="s">
        <v>99</v>
      </c>
      <c r="O406" s="9"/>
      <c r="P406" s="278"/>
      <c r="Q406" s="278"/>
      <c r="R406" s="278"/>
      <c r="S406" s="13"/>
      <c r="T406" s="157"/>
      <c r="U406" s="44">
        <v>0</v>
      </c>
      <c r="V406" s="44">
        <v>1362</v>
      </c>
      <c r="W406" s="44" t="s">
        <v>29</v>
      </c>
      <c r="X406" s="44"/>
      <c r="Y406" s="44"/>
      <c r="Z406" s="44"/>
      <c r="AA406" s="44"/>
    </row>
    <row r="407" spans="1:33" ht="15.75" thickBot="1" x14ac:dyDescent="0.25">
      <c r="A407" s="246"/>
      <c r="B407" s="170"/>
      <c r="C407" s="167"/>
      <c r="D407" s="167"/>
      <c r="E407" s="239"/>
      <c r="F407" s="161"/>
      <c r="G407" s="153" t="s">
        <v>2398</v>
      </c>
      <c r="H407" s="154"/>
      <c r="I407" s="154"/>
      <c r="J407" s="154"/>
      <c r="K407" s="154"/>
      <c r="L407" s="154"/>
      <c r="M407" s="154"/>
      <c r="N407" s="155"/>
      <c r="O407" s="11"/>
      <c r="P407" s="142"/>
      <c r="Q407" s="142"/>
      <c r="R407" s="142"/>
      <c r="S407" s="14"/>
      <c r="T407" s="158"/>
      <c r="U407" s="44">
        <v>0</v>
      </c>
      <c r="V407" s="44">
        <v>1362</v>
      </c>
      <c r="W407" s="44" t="s">
        <v>29</v>
      </c>
      <c r="X407" s="44"/>
      <c r="Y407" s="44"/>
      <c r="Z407" s="44"/>
      <c r="AA407" s="44"/>
    </row>
    <row r="408" spans="1:33" ht="15.75" customHeight="1" thickBot="1" x14ac:dyDescent="0.25">
      <c r="A408" s="245">
        <v>1363</v>
      </c>
      <c r="B408" s="168">
        <v>12</v>
      </c>
      <c r="C408" s="165" t="s">
        <v>34</v>
      </c>
      <c r="D408" s="165" t="s">
        <v>2105</v>
      </c>
      <c r="E408" s="237" t="s">
        <v>51</v>
      </c>
      <c r="F408" s="159" t="s">
        <v>2382</v>
      </c>
      <c r="G408" s="16" t="s">
        <v>38</v>
      </c>
      <c r="H408" s="16"/>
      <c r="I408" s="16"/>
      <c r="J408" s="16" t="s">
        <v>44</v>
      </c>
      <c r="K408" s="16"/>
      <c r="L408" s="16"/>
      <c r="M408" s="16"/>
      <c r="N408" s="16"/>
      <c r="O408" s="9"/>
      <c r="P408" s="278"/>
      <c r="Q408" s="278"/>
      <c r="R408" s="278"/>
      <c r="S408" s="10"/>
      <c r="T408" s="156"/>
      <c r="U408" s="44">
        <v>0</v>
      </c>
      <c r="V408" s="44">
        <v>1363</v>
      </c>
      <c r="W408" s="44" t="s">
        <v>29</v>
      </c>
      <c r="X408" s="44"/>
      <c r="Y408" s="44"/>
      <c r="Z408" s="44"/>
      <c r="AA408" s="44"/>
    </row>
    <row r="409" spans="1:33" ht="15.75" thickBot="1" x14ac:dyDescent="0.25">
      <c r="A409" s="160"/>
      <c r="B409" s="169"/>
      <c r="C409" s="166"/>
      <c r="D409" s="166"/>
      <c r="E409" s="238"/>
      <c r="F409" s="160"/>
      <c r="G409" s="150"/>
      <c r="H409" s="243"/>
      <c r="I409" s="243"/>
      <c r="J409" s="243"/>
      <c r="K409" s="243"/>
      <c r="L409" s="243"/>
      <c r="M409" s="243"/>
      <c r="N409" s="244"/>
      <c r="O409" s="11" t="s">
        <v>25</v>
      </c>
      <c r="P409" s="142" t="s">
        <v>289</v>
      </c>
      <c r="Q409" s="142"/>
      <c r="R409" s="142"/>
      <c r="S409" s="12"/>
      <c r="T409" s="157"/>
      <c r="U409" s="44" t="s">
        <v>25</v>
      </c>
      <c r="V409" s="44">
        <v>1363</v>
      </c>
      <c r="W409" s="44" t="s">
        <v>29</v>
      </c>
      <c r="X409" s="44"/>
      <c r="Y409" s="44"/>
      <c r="Z409" s="44"/>
      <c r="AA409" s="44"/>
    </row>
    <row r="410" spans="1:33" ht="15" x14ac:dyDescent="0.2">
      <c r="A410" s="160"/>
      <c r="B410" s="169"/>
      <c r="C410" s="166"/>
      <c r="D410" s="166"/>
      <c r="E410" s="238"/>
      <c r="F410" s="160"/>
      <c r="G410" s="150"/>
      <c r="H410" s="151"/>
      <c r="I410" s="151"/>
      <c r="J410" s="151"/>
      <c r="K410" s="151"/>
      <c r="L410" s="151"/>
      <c r="M410" s="151"/>
      <c r="N410" s="152"/>
      <c r="O410" s="9" t="s">
        <v>29</v>
      </c>
      <c r="P410" s="278" t="s">
        <v>64</v>
      </c>
      <c r="Q410" s="278"/>
      <c r="R410" s="278"/>
      <c r="S410" s="13"/>
      <c r="T410" s="157"/>
      <c r="U410" s="44" t="s">
        <v>29</v>
      </c>
      <c r="V410" s="44">
        <v>1363</v>
      </c>
      <c r="W410" s="44" t="s">
        <v>29</v>
      </c>
      <c r="X410" s="44"/>
      <c r="Y410" s="44"/>
      <c r="Z410" s="44"/>
      <c r="AA410" s="44"/>
    </row>
    <row r="411" spans="1:33" ht="15.75" thickBot="1" x14ac:dyDescent="0.25">
      <c r="A411" s="246"/>
      <c r="B411" s="170"/>
      <c r="C411" s="167"/>
      <c r="D411" s="167"/>
      <c r="E411" s="239"/>
      <c r="F411" s="161"/>
      <c r="G411" s="153"/>
      <c r="H411" s="154"/>
      <c r="I411" s="154"/>
      <c r="J411" s="154"/>
      <c r="K411" s="154"/>
      <c r="L411" s="154"/>
      <c r="M411" s="154"/>
      <c r="N411" s="155"/>
      <c r="O411" s="11"/>
      <c r="P411" s="142"/>
      <c r="Q411" s="142"/>
      <c r="R411" s="142"/>
      <c r="S411" s="14"/>
      <c r="T411" s="158"/>
      <c r="U411" s="44">
        <v>0</v>
      </c>
      <c r="V411" s="44">
        <v>1363</v>
      </c>
      <c r="W411" s="44" t="s">
        <v>29</v>
      </c>
      <c r="X411" s="44"/>
      <c r="Y411" s="44"/>
      <c r="Z411" s="44"/>
      <c r="AA411" s="44"/>
    </row>
    <row r="412" spans="1:33" ht="15.75" customHeight="1" thickBot="1" x14ac:dyDescent="0.25">
      <c r="A412" s="245">
        <v>1375</v>
      </c>
      <c r="B412" s="168">
        <v>12</v>
      </c>
      <c r="C412" s="165" t="s">
        <v>34</v>
      </c>
      <c r="D412" s="165" t="s">
        <v>2105</v>
      </c>
      <c r="E412" s="237" t="s">
        <v>42</v>
      </c>
      <c r="F412" s="159" t="s">
        <v>2167</v>
      </c>
      <c r="G412" s="16"/>
      <c r="H412" s="16" t="s">
        <v>38</v>
      </c>
      <c r="I412" s="16"/>
      <c r="J412" s="16" t="s">
        <v>50</v>
      </c>
      <c r="K412" s="16"/>
      <c r="L412" s="16" t="s">
        <v>99</v>
      </c>
      <c r="M412" s="16"/>
      <c r="N412" s="16"/>
      <c r="O412" s="9"/>
      <c r="P412" s="278"/>
      <c r="Q412" s="278"/>
      <c r="R412" s="278"/>
      <c r="S412" s="10"/>
      <c r="T412" s="156"/>
      <c r="U412" s="44">
        <v>0</v>
      </c>
      <c r="V412" s="44">
        <v>1375</v>
      </c>
      <c r="W412" s="44" t="s">
        <v>29</v>
      </c>
      <c r="X412" s="44"/>
      <c r="Y412" s="44"/>
      <c r="Z412" s="44"/>
      <c r="AA412" s="44"/>
    </row>
    <row r="413" spans="1:33" ht="15.75" thickBot="1" x14ac:dyDescent="0.25">
      <c r="A413" s="160"/>
      <c r="B413" s="169"/>
      <c r="C413" s="166"/>
      <c r="D413" s="166"/>
      <c r="E413" s="238"/>
      <c r="F413" s="160"/>
      <c r="G413" s="150" t="s">
        <v>3244</v>
      </c>
      <c r="H413" s="243"/>
      <c r="I413" s="243"/>
      <c r="J413" s="243"/>
      <c r="K413" s="243"/>
      <c r="L413" s="243"/>
      <c r="M413" s="243"/>
      <c r="N413" s="244"/>
      <c r="O413" s="11" t="s">
        <v>29</v>
      </c>
      <c r="P413" s="142" t="s">
        <v>64</v>
      </c>
      <c r="Q413" s="142"/>
      <c r="R413" s="142"/>
      <c r="S413" s="12"/>
      <c r="T413" s="157"/>
      <c r="U413" s="44" t="s">
        <v>29</v>
      </c>
      <c r="V413" s="44">
        <v>1375</v>
      </c>
      <c r="W413" s="44" t="s">
        <v>29</v>
      </c>
      <c r="X413" s="44"/>
      <c r="Y413" s="44"/>
      <c r="Z413" s="44"/>
      <c r="AA413" s="44"/>
    </row>
    <row r="414" spans="1:33" ht="15" x14ac:dyDescent="0.2">
      <c r="A414" s="160"/>
      <c r="B414" s="169"/>
      <c r="C414" s="166"/>
      <c r="D414" s="166"/>
      <c r="E414" s="238"/>
      <c r="F414" s="160" t="s">
        <v>2167</v>
      </c>
      <c r="G414" s="150" t="s">
        <v>38</v>
      </c>
      <c r="H414" s="151"/>
      <c r="I414" s="151"/>
      <c r="J414" s="151" t="s">
        <v>98</v>
      </c>
      <c r="K414" s="151"/>
      <c r="L414" s="151"/>
      <c r="M414" s="151"/>
      <c r="N414" s="152"/>
      <c r="O414" s="9"/>
      <c r="P414" s="278"/>
      <c r="Q414" s="278"/>
      <c r="R414" s="278"/>
      <c r="S414" s="13"/>
      <c r="T414" s="157"/>
      <c r="U414" s="44">
        <v>0</v>
      </c>
      <c r="V414" s="44">
        <v>1375</v>
      </c>
      <c r="W414" s="44" t="s">
        <v>29</v>
      </c>
      <c r="X414" s="44"/>
      <c r="Y414" s="44"/>
      <c r="Z414" s="44"/>
      <c r="AA414" s="44"/>
    </row>
    <row r="415" spans="1:33" ht="15.75" thickBot="1" x14ac:dyDescent="0.25">
      <c r="A415" s="246"/>
      <c r="B415" s="170"/>
      <c r="C415" s="167"/>
      <c r="D415" s="167"/>
      <c r="E415" s="239"/>
      <c r="F415" s="161"/>
      <c r="G415" s="153" t="s">
        <v>2415</v>
      </c>
      <c r="H415" s="154"/>
      <c r="I415" s="154"/>
      <c r="J415" s="154"/>
      <c r="K415" s="154"/>
      <c r="L415" s="154"/>
      <c r="M415" s="154"/>
      <c r="N415" s="155"/>
      <c r="O415" s="11"/>
      <c r="P415" s="142"/>
      <c r="Q415" s="142"/>
      <c r="R415" s="142"/>
      <c r="S415" s="14"/>
      <c r="T415" s="158"/>
      <c r="U415" s="44">
        <v>0</v>
      </c>
      <c r="V415" s="44">
        <v>1375</v>
      </c>
      <c r="W415" s="44" t="s">
        <v>29</v>
      </c>
      <c r="X415" s="44"/>
      <c r="Y415" s="44"/>
      <c r="Z415" s="44"/>
      <c r="AA415" s="44"/>
    </row>
    <row r="416" spans="1:33" s="25" customFormat="1" ht="15.75" customHeight="1" thickBot="1" x14ac:dyDescent="0.25">
      <c r="A416" s="245">
        <v>1389</v>
      </c>
      <c r="B416" s="367">
        <v>13</v>
      </c>
      <c r="C416" s="165" t="s">
        <v>34</v>
      </c>
      <c r="D416" s="165" t="s">
        <v>2137</v>
      </c>
      <c r="E416" s="237" t="s">
        <v>36</v>
      </c>
      <c r="F416" s="159" t="s">
        <v>2432</v>
      </c>
      <c r="G416" s="16"/>
      <c r="H416" s="16" t="s">
        <v>38</v>
      </c>
      <c r="I416" s="16"/>
      <c r="J416" s="16" t="s">
        <v>98</v>
      </c>
      <c r="K416" s="16"/>
      <c r="L416" s="16" t="s">
        <v>99</v>
      </c>
      <c r="M416" s="16" t="s">
        <v>99</v>
      </c>
      <c r="N416" s="16" t="s">
        <v>99</v>
      </c>
      <c r="O416" s="9"/>
      <c r="P416" s="278"/>
      <c r="Q416" s="278"/>
      <c r="R416" s="278"/>
      <c r="S416" s="10"/>
      <c r="T416" s="156"/>
      <c r="U416" s="44">
        <v>0</v>
      </c>
      <c r="V416" s="44">
        <v>1389</v>
      </c>
      <c r="W416" s="44" t="s">
        <v>29</v>
      </c>
      <c r="X416" s="44"/>
      <c r="Y416" s="44"/>
      <c r="Z416" s="44"/>
      <c r="AA416" s="44"/>
      <c r="AB416" s="102"/>
      <c r="AC416" s="102"/>
      <c r="AD416" s="102"/>
      <c r="AE416" s="102"/>
      <c r="AF416" s="102"/>
      <c r="AG416" s="102"/>
    </row>
    <row r="417" spans="1:33" s="25" customFormat="1" ht="15.75" thickBot="1" x14ac:dyDescent="0.25">
      <c r="A417" s="160"/>
      <c r="B417" s="368"/>
      <c r="C417" s="166"/>
      <c r="D417" s="166"/>
      <c r="E417" s="238"/>
      <c r="F417" s="160"/>
      <c r="G417" s="150" t="s">
        <v>2433</v>
      </c>
      <c r="H417" s="243"/>
      <c r="I417" s="243"/>
      <c r="J417" s="243"/>
      <c r="K417" s="243"/>
      <c r="L417" s="243"/>
      <c r="M417" s="243"/>
      <c r="N417" s="244"/>
      <c r="O417" s="11" t="s">
        <v>29</v>
      </c>
      <c r="P417" s="142" t="s">
        <v>3114</v>
      </c>
      <c r="Q417" s="142"/>
      <c r="R417" s="142"/>
      <c r="S417" s="12"/>
      <c r="T417" s="157"/>
      <c r="U417" s="44" t="s">
        <v>29</v>
      </c>
      <c r="V417" s="44">
        <v>1389</v>
      </c>
      <c r="W417" s="44" t="s">
        <v>29</v>
      </c>
      <c r="X417" s="44"/>
      <c r="Y417" s="44"/>
      <c r="Z417" s="44"/>
      <c r="AA417" s="44"/>
      <c r="AB417" s="102"/>
      <c r="AC417" s="102"/>
      <c r="AD417" s="102"/>
      <c r="AE417" s="102"/>
      <c r="AF417" s="102"/>
      <c r="AG417" s="102"/>
    </row>
    <row r="418" spans="1:33" s="25" customFormat="1" ht="15" x14ac:dyDescent="0.2">
      <c r="A418" s="160"/>
      <c r="B418" s="368"/>
      <c r="C418" s="166"/>
      <c r="D418" s="166"/>
      <c r="E418" s="238"/>
      <c r="F418" s="160" t="s">
        <v>2432</v>
      </c>
      <c r="G418" s="150"/>
      <c r="H418" s="151" t="s">
        <v>38</v>
      </c>
      <c r="I418" s="151"/>
      <c r="J418" s="151" t="s">
        <v>98</v>
      </c>
      <c r="K418" s="151"/>
      <c r="L418" s="151"/>
      <c r="M418" s="151" t="s">
        <v>99</v>
      </c>
      <c r="N418" s="152" t="s">
        <v>99</v>
      </c>
      <c r="O418" s="9"/>
      <c r="P418" s="278" t="s">
        <v>3115</v>
      </c>
      <c r="Q418" s="278"/>
      <c r="R418" s="278"/>
      <c r="S418" s="13"/>
      <c r="T418" s="157"/>
      <c r="U418" s="44">
        <v>0</v>
      </c>
      <c r="V418" s="44">
        <v>1389</v>
      </c>
      <c r="W418" s="44" t="s">
        <v>29</v>
      </c>
      <c r="X418" s="44"/>
      <c r="Y418" s="44"/>
      <c r="Z418" s="44"/>
      <c r="AA418" s="44"/>
      <c r="AB418" s="102"/>
      <c r="AC418" s="102"/>
      <c r="AD418" s="102"/>
      <c r="AE418" s="102"/>
      <c r="AF418" s="102"/>
      <c r="AG418" s="102"/>
    </row>
    <row r="419" spans="1:33" s="25" customFormat="1" ht="15.75" thickBot="1" x14ac:dyDescent="0.25">
      <c r="A419" s="246"/>
      <c r="B419" s="369"/>
      <c r="C419" s="167"/>
      <c r="D419" s="167"/>
      <c r="E419" s="239"/>
      <c r="F419" s="161"/>
      <c r="G419" s="153" t="s">
        <v>2433</v>
      </c>
      <c r="H419" s="154"/>
      <c r="I419" s="154"/>
      <c r="J419" s="154"/>
      <c r="K419" s="154"/>
      <c r="L419" s="154"/>
      <c r="M419" s="154"/>
      <c r="N419" s="155"/>
      <c r="O419" s="11"/>
      <c r="P419" s="142"/>
      <c r="Q419" s="142"/>
      <c r="R419" s="142"/>
      <c r="S419" s="14"/>
      <c r="T419" s="158"/>
      <c r="U419" s="44">
        <v>0</v>
      </c>
      <c r="V419" s="44">
        <v>1389</v>
      </c>
      <c r="W419" s="44" t="s">
        <v>29</v>
      </c>
      <c r="X419" s="44"/>
      <c r="Y419" s="44"/>
      <c r="Z419" s="44"/>
      <c r="AA419" s="44"/>
      <c r="AB419" s="102"/>
      <c r="AC419" s="102"/>
      <c r="AD419" s="102"/>
      <c r="AE419" s="102"/>
      <c r="AF419" s="102"/>
      <c r="AG419" s="102"/>
    </row>
    <row r="420" spans="1:33" s="25" customFormat="1" ht="15.75" customHeight="1" thickBot="1" x14ac:dyDescent="0.25">
      <c r="A420" s="245">
        <v>1393</v>
      </c>
      <c r="B420" s="367">
        <v>13</v>
      </c>
      <c r="C420" s="165" t="s">
        <v>34</v>
      </c>
      <c r="D420" s="165" t="s">
        <v>2170</v>
      </c>
      <c r="E420" s="237" t="s">
        <v>42</v>
      </c>
      <c r="F420" s="159" t="s">
        <v>2438</v>
      </c>
      <c r="G420" s="16" t="s">
        <v>38</v>
      </c>
      <c r="H420" s="16" t="s">
        <v>38</v>
      </c>
      <c r="I420" s="16"/>
      <c r="J420" s="16" t="s">
        <v>44</v>
      </c>
      <c r="K420" s="16" t="s">
        <v>44</v>
      </c>
      <c r="L420" s="16" t="s">
        <v>99</v>
      </c>
      <c r="M420" s="16"/>
      <c r="N420" s="16"/>
      <c r="O420" s="9"/>
      <c r="P420" s="278"/>
      <c r="Q420" s="278"/>
      <c r="R420" s="278"/>
      <c r="S420" s="10"/>
      <c r="T420" s="156"/>
      <c r="U420" s="44">
        <v>0</v>
      </c>
      <c r="V420" s="44">
        <v>1393</v>
      </c>
      <c r="W420" s="44" t="s">
        <v>29</v>
      </c>
      <c r="X420" s="44"/>
      <c r="Y420" s="44"/>
      <c r="Z420" s="44"/>
      <c r="AA420" s="44"/>
      <c r="AB420" s="102"/>
      <c r="AC420" s="102"/>
      <c r="AD420" s="102"/>
      <c r="AE420" s="102"/>
      <c r="AF420" s="102"/>
      <c r="AG420" s="102"/>
    </row>
    <row r="421" spans="1:33" s="25" customFormat="1" ht="15.75" thickBot="1" x14ac:dyDescent="0.25">
      <c r="A421" s="160"/>
      <c r="B421" s="368"/>
      <c r="C421" s="166"/>
      <c r="D421" s="166"/>
      <c r="E421" s="238"/>
      <c r="F421" s="160"/>
      <c r="G421" s="150" t="s">
        <v>3245</v>
      </c>
      <c r="H421" s="243"/>
      <c r="I421" s="243"/>
      <c r="J421" s="243"/>
      <c r="K421" s="243"/>
      <c r="L421" s="243"/>
      <c r="M421" s="243"/>
      <c r="N421" s="244"/>
      <c r="O421" s="11" t="s">
        <v>29</v>
      </c>
      <c r="P421" s="142" t="s">
        <v>3116</v>
      </c>
      <c r="Q421" s="142"/>
      <c r="R421" s="142"/>
      <c r="S421" s="12"/>
      <c r="T421" s="157"/>
      <c r="U421" s="44" t="s">
        <v>29</v>
      </c>
      <c r="V421" s="44">
        <v>1393</v>
      </c>
      <c r="W421" s="44" t="s">
        <v>29</v>
      </c>
      <c r="X421" s="44"/>
      <c r="Y421" s="44"/>
      <c r="Z421" s="44"/>
      <c r="AA421" s="44"/>
      <c r="AB421" s="102"/>
      <c r="AC421" s="102"/>
      <c r="AD421" s="102"/>
      <c r="AE421" s="102"/>
      <c r="AF421" s="102"/>
      <c r="AG421" s="102"/>
    </row>
    <row r="422" spans="1:33" s="25" customFormat="1" ht="15" x14ac:dyDescent="0.2">
      <c r="A422" s="160"/>
      <c r="B422" s="368"/>
      <c r="C422" s="166"/>
      <c r="D422" s="166"/>
      <c r="E422" s="238"/>
      <c r="F422" s="160" t="s">
        <v>2438</v>
      </c>
      <c r="G422" s="150" t="s">
        <v>38</v>
      </c>
      <c r="H422" s="151"/>
      <c r="I422" s="151"/>
      <c r="J422" s="151"/>
      <c r="K422" s="151" t="s">
        <v>44</v>
      </c>
      <c r="L422" s="151"/>
      <c r="M422" s="151"/>
      <c r="N422" s="152"/>
      <c r="O422" s="9"/>
      <c r="P422" s="278" t="s">
        <v>3117</v>
      </c>
      <c r="Q422" s="278"/>
      <c r="R422" s="278"/>
      <c r="S422" s="13"/>
      <c r="T422" s="157"/>
      <c r="U422" s="44">
        <v>0</v>
      </c>
      <c r="V422" s="44">
        <v>1393</v>
      </c>
      <c r="W422" s="44" t="s">
        <v>29</v>
      </c>
      <c r="X422" s="44"/>
      <c r="Y422" s="44"/>
      <c r="Z422" s="44"/>
      <c r="AA422" s="44"/>
      <c r="AB422" s="102"/>
      <c r="AC422" s="102"/>
      <c r="AD422" s="102"/>
      <c r="AE422" s="102"/>
      <c r="AF422" s="102"/>
      <c r="AG422" s="102"/>
    </row>
    <row r="423" spans="1:33" s="25" customFormat="1" ht="15.75" thickBot="1" x14ac:dyDescent="0.25">
      <c r="A423" s="246"/>
      <c r="B423" s="369"/>
      <c r="C423" s="167"/>
      <c r="D423" s="167"/>
      <c r="E423" s="239"/>
      <c r="F423" s="161"/>
      <c r="G423" s="153" t="s">
        <v>2439</v>
      </c>
      <c r="H423" s="154"/>
      <c r="I423" s="154"/>
      <c r="J423" s="154"/>
      <c r="K423" s="154"/>
      <c r="L423" s="154"/>
      <c r="M423" s="154"/>
      <c r="N423" s="155"/>
      <c r="O423" s="11"/>
      <c r="P423" s="142"/>
      <c r="Q423" s="142"/>
      <c r="R423" s="142"/>
      <c r="S423" s="14"/>
      <c r="T423" s="158"/>
      <c r="U423" s="44">
        <v>0</v>
      </c>
      <c r="V423" s="44">
        <v>1393</v>
      </c>
      <c r="W423" s="44" t="s">
        <v>29</v>
      </c>
      <c r="X423" s="44"/>
      <c r="Y423" s="44"/>
      <c r="Z423" s="44"/>
      <c r="AA423" s="44"/>
      <c r="AB423" s="102"/>
      <c r="AC423" s="102"/>
      <c r="AD423" s="102"/>
      <c r="AE423" s="102"/>
      <c r="AF423" s="102"/>
      <c r="AG423" s="102"/>
    </row>
    <row r="424" spans="1:33" ht="15.75" customHeight="1" thickBot="1" x14ac:dyDescent="0.25">
      <c r="A424" s="245">
        <v>1422</v>
      </c>
      <c r="B424" s="367">
        <v>13</v>
      </c>
      <c r="C424" s="165" t="s">
        <v>34</v>
      </c>
      <c r="D424" s="165" t="s">
        <v>2105</v>
      </c>
      <c r="E424" s="237" t="s">
        <v>42</v>
      </c>
      <c r="F424" s="159" t="s">
        <v>2491</v>
      </c>
      <c r="G424" s="16"/>
      <c r="H424" s="16" t="s">
        <v>38</v>
      </c>
      <c r="I424" s="16"/>
      <c r="J424" s="16"/>
      <c r="K424" s="16"/>
      <c r="L424" s="16"/>
      <c r="M424" s="16"/>
      <c r="N424" s="16"/>
      <c r="O424" s="9"/>
      <c r="P424" s="278"/>
      <c r="Q424" s="278"/>
      <c r="R424" s="278"/>
      <c r="S424" s="10"/>
      <c r="T424" s="156"/>
      <c r="U424" s="44">
        <v>0</v>
      </c>
      <c r="V424" s="44">
        <v>1422</v>
      </c>
      <c r="W424" s="44" t="s">
        <v>29</v>
      </c>
      <c r="X424" s="44"/>
      <c r="Y424" s="44"/>
      <c r="Z424" s="44"/>
      <c r="AA424" s="44"/>
    </row>
    <row r="425" spans="1:33" ht="15.75" thickBot="1" x14ac:dyDescent="0.25">
      <c r="A425" s="160"/>
      <c r="B425" s="368"/>
      <c r="C425" s="166"/>
      <c r="D425" s="166"/>
      <c r="E425" s="238"/>
      <c r="F425" s="160"/>
      <c r="G425" s="150"/>
      <c r="H425" s="243"/>
      <c r="I425" s="243"/>
      <c r="J425" s="243"/>
      <c r="K425" s="243"/>
      <c r="L425" s="243"/>
      <c r="M425" s="243"/>
      <c r="N425" s="244"/>
      <c r="O425" s="11" t="s">
        <v>29</v>
      </c>
      <c r="P425" s="142" t="s">
        <v>64</v>
      </c>
      <c r="Q425" s="142"/>
      <c r="R425" s="142"/>
      <c r="S425" s="12"/>
      <c r="T425" s="157"/>
      <c r="U425" s="44" t="s">
        <v>29</v>
      </c>
      <c r="V425" s="44">
        <v>1422</v>
      </c>
      <c r="W425" s="44" t="s">
        <v>29</v>
      </c>
      <c r="X425" s="44"/>
      <c r="Y425" s="44"/>
      <c r="Z425" s="44"/>
      <c r="AA425" s="44"/>
    </row>
    <row r="426" spans="1:33" ht="15" x14ac:dyDescent="0.2">
      <c r="A426" s="160"/>
      <c r="B426" s="368"/>
      <c r="C426" s="166"/>
      <c r="D426" s="166"/>
      <c r="E426" s="238"/>
      <c r="F426" s="160"/>
      <c r="G426" s="150"/>
      <c r="H426" s="151"/>
      <c r="I426" s="151"/>
      <c r="J426" s="151"/>
      <c r="K426" s="151"/>
      <c r="L426" s="151"/>
      <c r="M426" s="151"/>
      <c r="N426" s="152"/>
      <c r="O426" s="9"/>
      <c r="P426" s="278"/>
      <c r="Q426" s="278"/>
      <c r="R426" s="278"/>
      <c r="S426" s="13"/>
      <c r="T426" s="157"/>
      <c r="U426" s="44">
        <v>0</v>
      </c>
      <c r="V426" s="44">
        <v>1422</v>
      </c>
      <c r="W426" s="44" t="s">
        <v>29</v>
      </c>
      <c r="X426" s="44"/>
      <c r="Y426" s="44"/>
      <c r="Z426" s="44"/>
      <c r="AA426" s="44"/>
    </row>
    <row r="427" spans="1:33" ht="15.75" thickBot="1" x14ac:dyDescent="0.25">
      <c r="A427" s="246"/>
      <c r="B427" s="369"/>
      <c r="C427" s="167"/>
      <c r="D427" s="167"/>
      <c r="E427" s="239"/>
      <c r="F427" s="161"/>
      <c r="G427" s="153"/>
      <c r="H427" s="154"/>
      <c r="I427" s="154"/>
      <c r="J427" s="154"/>
      <c r="K427" s="154"/>
      <c r="L427" s="154"/>
      <c r="M427" s="154"/>
      <c r="N427" s="155"/>
      <c r="O427" s="11"/>
      <c r="P427" s="142"/>
      <c r="Q427" s="142"/>
      <c r="R427" s="142"/>
      <c r="S427" s="14"/>
      <c r="T427" s="158"/>
      <c r="U427" s="44">
        <v>0</v>
      </c>
      <c r="V427" s="44">
        <v>1422</v>
      </c>
      <c r="W427" s="44" t="s">
        <v>29</v>
      </c>
      <c r="X427" s="44"/>
      <c r="Y427" s="44"/>
      <c r="Z427" s="44"/>
      <c r="AA427" s="44"/>
    </row>
    <row r="428" spans="1:33" s="25" customFormat="1" ht="15.75" thickBot="1" x14ac:dyDescent="0.25">
      <c r="A428" s="245">
        <v>1482</v>
      </c>
      <c r="B428" s="382">
        <v>15</v>
      </c>
      <c r="C428" s="165" t="s">
        <v>34</v>
      </c>
      <c r="D428" s="165" t="s">
        <v>2559</v>
      </c>
      <c r="E428" s="237" t="s">
        <v>51</v>
      </c>
      <c r="F428" s="159"/>
      <c r="G428" s="16"/>
      <c r="H428" s="16" t="s">
        <v>38</v>
      </c>
      <c r="I428" s="16"/>
      <c r="J428" s="16"/>
      <c r="K428" s="16"/>
      <c r="L428" s="16"/>
      <c r="M428" s="16"/>
      <c r="N428" s="16"/>
      <c r="O428" s="9"/>
      <c r="P428" s="278"/>
      <c r="Q428" s="278"/>
      <c r="R428" s="278"/>
      <c r="S428" s="10"/>
      <c r="T428" s="156"/>
      <c r="U428" s="44">
        <v>0</v>
      </c>
      <c r="V428" s="44">
        <v>1482</v>
      </c>
      <c r="W428" s="44" t="s">
        <v>29</v>
      </c>
      <c r="X428" s="44"/>
      <c r="Y428" s="44"/>
      <c r="Z428" s="44"/>
      <c r="AA428" s="44"/>
      <c r="AB428" s="102"/>
      <c r="AC428" s="102"/>
      <c r="AD428" s="102"/>
      <c r="AE428" s="102"/>
      <c r="AF428" s="102"/>
      <c r="AG428" s="102"/>
    </row>
    <row r="429" spans="1:33" s="25" customFormat="1" ht="15.75" thickBot="1" x14ac:dyDescent="0.25">
      <c r="A429" s="160"/>
      <c r="B429" s="383"/>
      <c r="C429" s="166"/>
      <c r="D429" s="166"/>
      <c r="E429" s="238"/>
      <c r="F429" s="160"/>
      <c r="G429" s="150" t="s">
        <v>222</v>
      </c>
      <c r="H429" s="243"/>
      <c r="I429" s="243"/>
      <c r="J429" s="243"/>
      <c r="K429" s="243"/>
      <c r="L429" s="243"/>
      <c r="M429" s="243"/>
      <c r="N429" s="244"/>
      <c r="O429" s="11" t="s">
        <v>29</v>
      </c>
      <c r="P429" s="142" t="s">
        <v>64</v>
      </c>
      <c r="Q429" s="142"/>
      <c r="R429" s="142"/>
      <c r="S429" s="12"/>
      <c r="T429" s="157"/>
      <c r="U429" s="44" t="s">
        <v>29</v>
      </c>
      <c r="V429" s="44">
        <v>1482</v>
      </c>
      <c r="W429" s="44" t="s">
        <v>29</v>
      </c>
      <c r="X429" s="44"/>
      <c r="Y429" s="44"/>
      <c r="Z429" s="44"/>
      <c r="AA429" s="44"/>
      <c r="AB429" s="102"/>
      <c r="AC429" s="102"/>
      <c r="AD429" s="102"/>
      <c r="AE429" s="102"/>
      <c r="AF429" s="102"/>
      <c r="AG429" s="102"/>
    </row>
    <row r="430" spans="1:33" s="25" customFormat="1" ht="15" x14ac:dyDescent="0.2">
      <c r="A430" s="160"/>
      <c r="B430" s="383"/>
      <c r="C430" s="166"/>
      <c r="D430" s="166"/>
      <c r="E430" s="238"/>
      <c r="F430" s="160"/>
      <c r="G430" s="150" t="s">
        <v>119</v>
      </c>
      <c r="H430" s="151"/>
      <c r="I430" s="151"/>
      <c r="J430" s="151"/>
      <c r="K430" s="151"/>
      <c r="L430" s="151"/>
      <c r="M430" s="151"/>
      <c r="N430" s="152"/>
      <c r="O430" s="9"/>
      <c r="P430" s="278"/>
      <c r="Q430" s="278"/>
      <c r="R430" s="278"/>
      <c r="S430" s="13"/>
      <c r="T430" s="157"/>
      <c r="U430" s="44">
        <v>0</v>
      </c>
      <c r="V430" s="44">
        <v>1482</v>
      </c>
      <c r="W430" s="44" t="s">
        <v>29</v>
      </c>
      <c r="X430" s="44"/>
      <c r="Y430" s="44"/>
      <c r="Z430" s="44"/>
      <c r="AA430" s="44"/>
      <c r="AB430" s="102"/>
      <c r="AC430" s="102"/>
      <c r="AD430" s="102"/>
      <c r="AE430" s="102"/>
      <c r="AF430" s="102"/>
      <c r="AG430" s="102"/>
    </row>
    <row r="431" spans="1:33" s="25" customFormat="1" ht="15.75" thickBot="1" x14ac:dyDescent="0.25">
      <c r="A431" s="246"/>
      <c r="B431" s="384"/>
      <c r="C431" s="167"/>
      <c r="D431" s="167"/>
      <c r="E431" s="239"/>
      <c r="F431" s="161"/>
      <c r="G431" s="153" t="s">
        <v>119</v>
      </c>
      <c r="H431" s="154"/>
      <c r="I431" s="154"/>
      <c r="J431" s="154"/>
      <c r="K431" s="154"/>
      <c r="L431" s="154"/>
      <c r="M431" s="154"/>
      <c r="N431" s="155"/>
      <c r="O431" s="11"/>
      <c r="P431" s="142"/>
      <c r="Q431" s="142"/>
      <c r="R431" s="142"/>
      <c r="S431" s="14"/>
      <c r="T431" s="158"/>
      <c r="U431" s="44">
        <v>0</v>
      </c>
      <c r="V431" s="44">
        <v>1482</v>
      </c>
      <c r="W431" s="44" t="s">
        <v>29</v>
      </c>
      <c r="X431" s="44"/>
      <c r="Y431" s="44"/>
      <c r="Z431" s="44"/>
      <c r="AA431" s="44"/>
      <c r="AB431" s="102"/>
      <c r="AC431" s="102"/>
      <c r="AD431" s="102"/>
      <c r="AE431" s="102"/>
      <c r="AF431" s="102"/>
      <c r="AG431" s="102"/>
    </row>
    <row r="432" spans="1:33" s="25" customFormat="1" ht="15.75" thickBot="1" x14ac:dyDescent="0.25">
      <c r="A432" s="245">
        <v>1514</v>
      </c>
      <c r="B432" s="382">
        <v>15</v>
      </c>
      <c r="C432" s="165" t="s">
        <v>34</v>
      </c>
      <c r="D432" s="165" t="s">
        <v>2170</v>
      </c>
      <c r="E432" s="237" t="s">
        <v>51</v>
      </c>
      <c r="F432" s="159" t="s">
        <v>2576</v>
      </c>
      <c r="G432" s="16"/>
      <c r="H432" s="16" t="s">
        <v>38</v>
      </c>
      <c r="I432" s="16"/>
      <c r="J432" s="16" t="s">
        <v>136</v>
      </c>
      <c r="K432" s="16"/>
      <c r="L432" s="16" t="s">
        <v>99</v>
      </c>
      <c r="M432" s="16"/>
      <c r="N432" s="16"/>
      <c r="O432" s="9"/>
      <c r="P432" s="278"/>
      <c r="Q432" s="278"/>
      <c r="R432" s="278"/>
      <c r="S432" s="10"/>
      <c r="T432" s="156"/>
      <c r="U432" s="44">
        <v>0</v>
      </c>
      <c r="V432" s="44">
        <v>1514</v>
      </c>
      <c r="W432" s="44" t="s">
        <v>29</v>
      </c>
      <c r="X432" s="44"/>
      <c r="Y432" s="44"/>
      <c r="Z432" s="44"/>
      <c r="AA432" s="44"/>
      <c r="AB432" s="102"/>
      <c r="AC432" s="102"/>
      <c r="AD432" s="102"/>
      <c r="AE432" s="102"/>
      <c r="AF432" s="102"/>
      <c r="AG432" s="102"/>
    </row>
    <row r="433" spans="1:33" s="25" customFormat="1" ht="15.75" thickBot="1" x14ac:dyDescent="0.25">
      <c r="A433" s="160"/>
      <c r="B433" s="383"/>
      <c r="C433" s="166"/>
      <c r="D433" s="166"/>
      <c r="E433" s="238"/>
      <c r="F433" s="160"/>
      <c r="G433" s="150" t="s">
        <v>2577</v>
      </c>
      <c r="H433" s="243"/>
      <c r="I433" s="243"/>
      <c r="J433" s="243"/>
      <c r="K433" s="243"/>
      <c r="L433" s="243"/>
      <c r="M433" s="243"/>
      <c r="N433" s="244"/>
      <c r="O433" s="11" t="s">
        <v>29</v>
      </c>
      <c r="P433" s="142" t="s">
        <v>3393</v>
      </c>
      <c r="Q433" s="142"/>
      <c r="R433" s="142"/>
      <c r="S433" s="12"/>
      <c r="T433" s="157"/>
      <c r="U433" s="44" t="s">
        <v>29</v>
      </c>
      <c r="V433" s="44">
        <v>1514</v>
      </c>
      <c r="W433" s="44" t="s">
        <v>29</v>
      </c>
      <c r="X433" s="44"/>
      <c r="Y433" s="44"/>
      <c r="Z433" s="44"/>
      <c r="AA433" s="44"/>
      <c r="AB433" s="102"/>
      <c r="AC433" s="102"/>
      <c r="AD433" s="102"/>
      <c r="AE433" s="102"/>
      <c r="AF433" s="102"/>
      <c r="AG433" s="102"/>
    </row>
    <row r="434" spans="1:33" s="25" customFormat="1" ht="15" x14ac:dyDescent="0.2">
      <c r="A434" s="160"/>
      <c r="B434" s="383"/>
      <c r="C434" s="166"/>
      <c r="D434" s="166"/>
      <c r="E434" s="238"/>
      <c r="F434" s="160"/>
      <c r="G434" s="150" t="s">
        <v>2578</v>
      </c>
      <c r="H434" s="151"/>
      <c r="I434" s="151"/>
      <c r="J434" s="151"/>
      <c r="K434" s="151"/>
      <c r="L434" s="151"/>
      <c r="M434" s="151"/>
      <c r="N434" s="152"/>
      <c r="O434" s="9"/>
      <c r="P434" s="278" t="s">
        <v>3133</v>
      </c>
      <c r="Q434" s="278"/>
      <c r="R434" s="278"/>
      <c r="S434" s="13"/>
      <c r="T434" s="157"/>
      <c r="U434" s="44">
        <v>0</v>
      </c>
      <c r="V434" s="44">
        <v>1514</v>
      </c>
      <c r="W434" s="44" t="s">
        <v>29</v>
      </c>
      <c r="X434" s="44"/>
      <c r="Y434" s="44"/>
      <c r="Z434" s="44"/>
      <c r="AA434" s="44"/>
      <c r="AB434" s="102"/>
      <c r="AC434" s="102"/>
      <c r="AD434" s="102"/>
      <c r="AE434" s="102"/>
      <c r="AF434" s="102"/>
      <c r="AG434" s="102"/>
    </row>
    <row r="435" spans="1:33" s="25" customFormat="1" ht="15.75" thickBot="1" x14ac:dyDescent="0.25">
      <c r="A435" s="246"/>
      <c r="B435" s="384"/>
      <c r="C435" s="167"/>
      <c r="D435" s="167"/>
      <c r="E435" s="239"/>
      <c r="F435" s="161"/>
      <c r="G435" s="153" t="s">
        <v>2578</v>
      </c>
      <c r="H435" s="154"/>
      <c r="I435" s="154"/>
      <c r="J435" s="154"/>
      <c r="K435" s="154"/>
      <c r="L435" s="154"/>
      <c r="M435" s="154"/>
      <c r="N435" s="155"/>
      <c r="O435" s="11"/>
      <c r="P435" s="142"/>
      <c r="Q435" s="142"/>
      <c r="R435" s="142"/>
      <c r="S435" s="14"/>
      <c r="T435" s="158"/>
      <c r="U435" s="44">
        <v>0</v>
      </c>
      <c r="V435" s="44">
        <v>1514</v>
      </c>
      <c r="W435" s="44" t="s">
        <v>29</v>
      </c>
      <c r="X435" s="44"/>
      <c r="Y435" s="44"/>
      <c r="Z435" s="44"/>
      <c r="AA435" s="44"/>
      <c r="AB435" s="102"/>
      <c r="AC435" s="102"/>
      <c r="AD435" s="102"/>
      <c r="AE435" s="102"/>
      <c r="AF435" s="102"/>
      <c r="AG435" s="102"/>
    </row>
    <row r="436" spans="1:33" s="25" customFormat="1" ht="15.75" thickBot="1" x14ac:dyDescent="0.25">
      <c r="A436" s="245">
        <v>1524</v>
      </c>
      <c r="B436" s="382">
        <v>15</v>
      </c>
      <c r="C436" s="165" t="s">
        <v>34</v>
      </c>
      <c r="D436" s="165" t="s">
        <v>2170</v>
      </c>
      <c r="E436" s="237" t="s">
        <v>36</v>
      </c>
      <c r="F436" s="159">
        <v>10</v>
      </c>
      <c r="G436" s="16"/>
      <c r="H436" s="16"/>
      <c r="I436" s="16"/>
      <c r="J436" s="16"/>
      <c r="K436" s="16"/>
      <c r="L436" s="16"/>
      <c r="M436" s="16"/>
      <c r="N436" s="16"/>
      <c r="O436" s="9"/>
      <c r="P436" s="278"/>
      <c r="Q436" s="278"/>
      <c r="R436" s="278"/>
      <c r="S436" s="10"/>
      <c r="T436" s="156"/>
      <c r="U436" s="44">
        <v>0</v>
      </c>
      <c r="V436" s="44">
        <v>1524</v>
      </c>
      <c r="W436" s="44" t="s">
        <v>29</v>
      </c>
      <c r="X436" s="44"/>
      <c r="Y436" s="44"/>
      <c r="Z436" s="44"/>
      <c r="AA436" s="44"/>
      <c r="AB436" s="102"/>
      <c r="AC436" s="102"/>
      <c r="AD436" s="102"/>
      <c r="AE436" s="102"/>
      <c r="AF436" s="102"/>
      <c r="AG436" s="102"/>
    </row>
    <row r="437" spans="1:33" s="25" customFormat="1" ht="15.75" thickBot="1" x14ac:dyDescent="0.25">
      <c r="A437" s="160"/>
      <c r="B437" s="383"/>
      <c r="C437" s="166"/>
      <c r="D437" s="166"/>
      <c r="E437" s="238"/>
      <c r="F437" s="160"/>
      <c r="G437" s="150" t="s">
        <v>2592</v>
      </c>
      <c r="H437" s="243"/>
      <c r="I437" s="243"/>
      <c r="J437" s="243"/>
      <c r="K437" s="243"/>
      <c r="L437" s="243"/>
      <c r="M437" s="243"/>
      <c r="N437" s="244"/>
      <c r="O437" s="11" t="s">
        <v>29</v>
      </c>
      <c r="P437" s="142" t="s">
        <v>3393</v>
      </c>
      <c r="Q437" s="142"/>
      <c r="R437" s="142"/>
      <c r="S437" s="12"/>
      <c r="T437" s="157"/>
      <c r="U437" s="44" t="s">
        <v>29</v>
      </c>
      <c r="V437" s="44">
        <v>1524</v>
      </c>
      <c r="W437" s="44" t="s">
        <v>29</v>
      </c>
      <c r="X437" s="44"/>
      <c r="Y437" s="44"/>
      <c r="Z437" s="44"/>
      <c r="AA437" s="44"/>
      <c r="AB437" s="102"/>
      <c r="AC437" s="102"/>
      <c r="AD437" s="102"/>
      <c r="AE437" s="102"/>
      <c r="AF437" s="102"/>
      <c r="AG437" s="102"/>
    </row>
    <row r="438" spans="1:33" s="25" customFormat="1" ht="15" x14ac:dyDescent="0.2">
      <c r="A438" s="160"/>
      <c r="B438" s="383"/>
      <c r="C438" s="166"/>
      <c r="D438" s="166"/>
      <c r="E438" s="238"/>
      <c r="F438" s="160"/>
      <c r="G438" s="150" t="s">
        <v>2593</v>
      </c>
      <c r="H438" s="151"/>
      <c r="I438" s="151"/>
      <c r="J438" s="151"/>
      <c r="K438" s="151"/>
      <c r="L438" s="151"/>
      <c r="M438" s="151"/>
      <c r="N438" s="152"/>
      <c r="O438" s="9"/>
      <c r="P438" s="278" t="s">
        <v>3133</v>
      </c>
      <c r="Q438" s="278"/>
      <c r="R438" s="278"/>
      <c r="S438" s="13"/>
      <c r="T438" s="157"/>
      <c r="U438" s="44">
        <v>0</v>
      </c>
      <c r="V438" s="44">
        <v>1524</v>
      </c>
      <c r="W438" s="44" t="s">
        <v>29</v>
      </c>
      <c r="X438" s="44"/>
      <c r="Y438" s="44"/>
      <c r="Z438" s="44"/>
      <c r="AA438" s="44"/>
      <c r="AB438" s="102"/>
      <c r="AC438" s="102"/>
      <c r="AD438" s="102"/>
      <c r="AE438" s="102"/>
      <c r="AF438" s="102"/>
      <c r="AG438" s="102"/>
    </row>
    <row r="439" spans="1:33" s="25" customFormat="1" ht="15.75" thickBot="1" x14ac:dyDescent="0.25">
      <c r="A439" s="246"/>
      <c r="B439" s="384"/>
      <c r="C439" s="167"/>
      <c r="D439" s="167"/>
      <c r="E439" s="239"/>
      <c r="F439" s="161"/>
      <c r="G439" s="153" t="s">
        <v>2593</v>
      </c>
      <c r="H439" s="154"/>
      <c r="I439" s="154"/>
      <c r="J439" s="154"/>
      <c r="K439" s="154"/>
      <c r="L439" s="154"/>
      <c r="M439" s="154"/>
      <c r="N439" s="155"/>
      <c r="O439" s="11"/>
      <c r="P439" s="142"/>
      <c r="Q439" s="142"/>
      <c r="R439" s="142"/>
      <c r="S439" s="14"/>
      <c r="T439" s="158"/>
      <c r="U439" s="44">
        <v>0</v>
      </c>
      <c r="V439" s="44">
        <v>1524</v>
      </c>
      <c r="W439" s="44" t="s">
        <v>29</v>
      </c>
      <c r="X439" s="44"/>
      <c r="Y439" s="44"/>
      <c r="Z439" s="44"/>
      <c r="AA439" s="44"/>
      <c r="AB439" s="102"/>
      <c r="AC439" s="102"/>
      <c r="AD439" s="102"/>
      <c r="AE439" s="102"/>
      <c r="AF439" s="102"/>
      <c r="AG439" s="102"/>
    </row>
    <row r="440" spans="1:33" s="25" customFormat="1" ht="15.75" thickBot="1" x14ac:dyDescent="0.25">
      <c r="A440" s="245">
        <v>1526</v>
      </c>
      <c r="B440" s="382">
        <v>15</v>
      </c>
      <c r="C440" s="165" t="s">
        <v>34</v>
      </c>
      <c r="D440" s="165" t="s">
        <v>2170</v>
      </c>
      <c r="E440" s="237" t="s">
        <v>51</v>
      </c>
      <c r="F440" s="159" t="s">
        <v>2596</v>
      </c>
      <c r="G440" s="16"/>
      <c r="H440" s="16" t="s">
        <v>38</v>
      </c>
      <c r="I440" s="16"/>
      <c r="J440" s="16"/>
      <c r="K440" s="16"/>
      <c r="L440" s="16"/>
      <c r="M440" s="16"/>
      <c r="N440" s="16"/>
      <c r="O440" s="9"/>
      <c r="P440" s="278"/>
      <c r="Q440" s="278"/>
      <c r="R440" s="278"/>
      <c r="S440" s="10"/>
      <c r="T440" s="156"/>
      <c r="U440" s="44">
        <v>0</v>
      </c>
      <c r="V440" s="44">
        <v>1526</v>
      </c>
      <c r="W440" s="44" t="s">
        <v>29</v>
      </c>
      <c r="X440" s="44"/>
      <c r="Y440" s="44"/>
      <c r="Z440" s="44"/>
      <c r="AA440" s="44"/>
      <c r="AB440" s="102"/>
      <c r="AC440" s="102"/>
      <c r="AD440" s="102"/>
      <c r="AE440" s="102"/>
      <c r="AF440" s="102"/>
      <c r="AG440" s="102"/>
    </row>
    <row r="441" spans="1:33" s="25" customFormat="1" ht="15.75" thickBot="1" x14ac:dyDescent="0.25">
      <c r="A441" s="160"/>
      <c r="B441" s="383"/>
      <c r="C441" s="166"/>
      <c r="D441" s="166"/>
      <c r="E441" s="238"/>
      <c r="F441" s="160"/>
      <c r="G441" s="150" t="s">
        <v>3394</v>
      </c>
      <c r="H441" s="243"/>
      <c r="I441" s="243"/>
      <c r="J441" s="243"/>
      <c r="K441" s="243"/>
      <c r="L441" s="243"/>
      <c r="M441" s="243"/>
      <c r="N441" s="244"/>
      <c r="O441" s="11" t="s">
        <v>29</v>
      </c>
      <c r="P441" s="142" t="s">
        <v>3393</v>
      </c>
      <c r="Q441" s="142"/>
      <c r="R441" s="142"/>
      <c r="S441" s="12"/>
      <c r="T441" s="157"/>
      <c r="U441" s="44" t="s">
        <v>29</v>
      </c>
      <c r="V441" s="44">
        <v>1526</v>
      </c>
      <c r="W441" s="44" t="s">
        <v>29</v>
      </c>
      <c r="X441" s="44"/>
      <c r="Y441" s="44"/>
      <c r="Z441" s="44"/>
      <c r="AA441" s="44"/>
      <c r="AB441" s="102"/>
      <c r="AC441" s="102"/>
      <c r="AD441" s="102"/>
      <c r="AE441" s="102"/>
      <c r="AF441" s="102"/>
      <c r="AG441" s="102"/>
    </row>
    <row r="442" spans="1:33" s="25" customFormat="1" ht="15" x14ac:dyDescent="0.2">
      <c r="A442" s="160"/>
      <c r="B442" s="383"/>
      <c r="C442" s="166"/>
      <c r="D442" s="166"/>
      <c r="E442" s="238"/>
      <c r="F442" s="160"/>
      <c r="G442" s="150"/>
      <c r="H442" s="151"/>
      <c r="I442" s="151"/>
      <c r="J442" s="151"/>
      <c r="K442" s="151"/>
      <c r="L442" s="151"/>
      <c r="M442" s="151"/>
      <c r="N442" s="152"/>
      <c r="O442" s="9"/>
      <c r="P442" s="278" t="s">
        <v>3133</v>
      </c>
      <c r="Q442" s="278"/>
      <c r="R442" s="278"/>
      <c r="S442" s="13"/>
      <c r="T442" s="157"/>
      <c r="U442" s="44">
        <v>0</v>
      </c>
      <c r="V442" s="44">
        <v>1526</v>
      </c>
      <c r="W442" s="44" t="s">
        <v>29</v>
      </c>
      <c r="X442" s="44"/>
      <c r="Y442" s="44"/>
      <c r="Z442" s="44"/>
      <c r="AA442" s="44"/>
      <c r="AB442" s="102"/>
      <c r="AC442" s="102"/>
      <c r="AD442" s="102"/>
      <c r="AE442" s="102"/>
      <c r="AF442" s="102"/>
      <c r="AG442" s="102"/>
    </row>
    <row r="443" spans="1:33" s="25" customFormat="1" ht="15.75" thickBot="1" x14ac:dyDescent="0.25">
      <c r="A443" s="246"/>
      <c r="B443" s="384"/>
      <c r="C443" s="167"/>
      <c r="D443" s="167"/>
      <c r="E443" s="239"/>
      <c r="F443" s="161"/>
      <c r="G443" s="153"/>
      <c r="H443" s="154"/>
      <c r="I443" s="154"/>
      <c r="J443" s="154"/>
      <c r="K443" s="154"/>
      <c r="L443" s="154"/>
      <c r="M443" s="154"/>
      <c r="N443" s="155"/>
      <c r="O443" s="11"/>
      <c r="P443" s="142"/>
      <c r="Q443" s="142"/>
      <c r="R443" s="142"/>
      <c r="S443" s="14"/>
      <c r="T443" s="158"/>
      <c r="U443" s="44">
        <v>0</v>
      </c>
      <c r="V443" s="44">
        <v>1526</v>
      </c>
      <c r="W443" s="44" t="s">
        <v>29</v>
      </c>
      <c r="X443" s="44"/>
      <c r="Y443" s="44"/>
      <c r="Z443" s="44"/>
      <c r="AA443" s="44"/>
      <c r="AB443" s="102"/>
      <c r="AC443" s="102"/>
      <c r="AD443" s="102"/>
      <c r="AE443" s="102"/>
      <c r="AF443" s="102"/>
      <c r="AG443" s="102"/>
    </row>
    <row r="444" spans="1:33" s="25" customFormat="1" ht="15.75" thickBot="1" x14ac:dyDescent="0.25">
      <c r="A444" s="245">
        <v>1558</v>
      </c>
      <c r="B444" s="382">
        <v>15</v>
      </c>
      <c r="C444" s="165" t="s">
        <v>34</v>
      </c>
      <c r="D444" s="165" t="s">
        <v>2170</v>
      </c>
      <c r="E444" s="237" t="s">
        <v>51</v>
      </c>
      <c r="F444" s="159" t="s">
        <v>2611</v>
      </c>
      <c r="G444" s="16"/>
      <c r="H444" s="16"/>
      <c r="I444" s="16"/>
      <c r="J444" s="16"/>
      <c r="K444" s="16"/>
      <c r="L444" s="16" t="s">
        <v>173</v>
      </c>
      <c r="M444" s="16" t="s">
        <v>99</v>
      </c>
      <c r="N444" s="16"/>
      <c r="O444" s="9"/>
      <c r="P444" s="278"/>
      <c r="Q444" s="278"/>
      <c r="R444" s="278"/>
      <c r="S444" s="10"/>
      <c r="T444" s="156"/>
      <c r="U444" s="44">
        <v>0</v>
      </c>
      <c r="V444" s="44">
        <v>1558</v>
      </c>
      <c r="W444" s="44" t="s">
        <v>29</v>
      </c>
      <c r="X444" s="44"/>
      <c r="Y444" s="44"/>
      <c r="Z444" s="44"/>
      <c r="AA444" s="44"/>
      <c r="AB444" s="102"/>
      <c r="AC444" s="102"/>
      <c r="AD444" s="102"/>
      <c r="AE444" s="102"/>
      <c r="AF444" s="102"/>
      <c r="AG444" s="102"/>
    </row>
    <row r="445" spans="1:33" s="25" customFormat="1" ht="15.75" thickBot="1" x14ac:dyDescent="0.25">
      <c r="A445" s="160"/>
      <c r="B445" s="383"/>
      <c r="C445" s="166"/>
      <c r="D445" s="166"/>
      <c r="E445" s="238"/>
      <c r="F445" s="160"/>
      <c r="G445" s="147" t="s">
        <v>3128</v>
      </c>
      <c r="H445" s="148"/>
      <c r="I445" s="148"/>
      <c r="J445" s="148"/>
      <c r="K445" s="148"/>
      <c r="L445" s="148"/>
      <c r="M445" s="148"/>
      <c r="N445" s="149"/>
      <c r="O445" s="11" t="s">
        <v>29</v>
      </c>
      <c r="P445" s="142" t="s">
        <v>3249</v>
      </c>
      <c r="Q445" s="142"/>
      <c r="R445" s="142"/>
      <c r="S445" s="12"/>
      <c r="T445" s="157"/>
      <c r="U445" s="44" t="s">
        <v>29</v>
      </c>
      <c r="V445" s="44">
        <v>1558</v>
      </c>
      <c r="W445" s="44" t="s">
        <v>29</v>
      </c>
      <c r="X445" s="44"/>
      <c r="Y445" s="44"/>
      <c r="Z445" s="44"/>
      <c r="AA445" s="44"/>
      <c r="AB445" s="102"/>
      <c r="AC445" s="102"/>
      <c r="AD445" s="102"/>
      <c r="AE445" s="102"/>
      <c r="AF445" s="102"/>
      <c r="AG445" s="102"/>
    </row>
    <row r="446" spans="1:33" s="25" customFormat="1" ht="15" x14ac:dyDescent="0.2">
      <c r="A446" s="160"/>
      <c r="B446" s="383"/>
      <c r="C446" s="166"/>
      <c r="D446" s="166"/>
      <c r="E446" s="238"/>
      <c r="F446" s="160"/>
      <c r="G446" s="150" t="s">
        <v>833</v>
      </c>
      <c r="H446" s="151"/>
      <c r="I446" s="151"/>
      <c r="J446" s="151"/>
      <c r="K446" s="151"/>
      <c r="L446" s="151"/>
      <c r="M446" s="151"/>
      <c r="N446" s="152"/>
      <c r="O446" s="9"/>
      <c r="P446" s="278"/>
      <c r="Q446" s="278"/>
      <c r="R446" s="278"/>
      <c r="S446" s="13"/>
      <c r="T446" s="157"/>
      <c r="U446" s="44">
        <v>0</v>
      </c>
      <c r="V446" s="44">
        <v>1558</v>
      </c>
      <c r="W446" s="44" t="s">
        <v>29</v>
      </c>
      <c r="X446" s="44"/>
      <c r="Y446" s="44"/>
      <c r="Z446" s="44"/>
      <c r="AA446" s="44"/>
      <c r="AB446" s="102"/>
      <c r="AC446" s="102"/>
      <c r="AD446" s="102"/>
      <c r="AE446" s="102"/>
      <c r="AF446" s="102"/>
      <c r="AG446" s="102"/>
    </row>
    <row r="447" spans="1:33" s="25" customFormat="1" ht="15.75" thickBot="1" x14ac:dyDescent="0.25">
      <c r="A447" s="246"/>
      <c r="B447" s="384"/>
      <c r="C447" s="167"/>
      <c r="D447" s="167"/>
      <c r="E447" s="239"/>
      <c r="F447" s="161"/>
      <c r="G447" s="153" t="s">
        <v>833</v>
      </c>
      <c r="H447" s="154"/>
      <c r="I447" s="154"/>
      <c r="J447" s="154"/>
      <c r="K447" s="154"/>
      <c r="L447" s="154"/>
      <c r="M447" s="154"/>
      <c r="N447" s="155"/>
      <c r="O447" s="11"/>
      <c r="P447" s="142"/>
      <c r="Q447" s="142"/>
      <c r="R447" s="142"/>
      <c r="S447" s="14"/>
      <c r="T447" s="158"/>
      <c r="U447" s="44">
        <v>0</v>
      </c>
      <c r="V447" s="44">
        <v>1558</v>
      </c>
      <c r="W447" s="44" t="s">
        <v>29</v>
      </c>
      <c r="X447" s="44"/>
      <c r="Y447" s="44"/>
      <c r="Z447" s="44"/>
      <c r="AA447" s="44"/>
      <c r="AB447" s="102"/>
      <c r="AC447" s="102"/>
      <c r="AD447" s="102"/>
      <c r="AE447" s="102"/>
      <c r="AF447" s="102"/>
      <c r="AG447" s="102"/>
    </row>
    <row r="448" spans="1:33" s="25" customFormat="1" ht="15.75" thickBot="1" x14ac:dyDescent="0.25">
      <c r="A448" s="245">
        <v>1561</v>
      </c>
      <c r="B448" s="382">
        <v>15</v>
      </c>
      <c r="C448" s="165" t="s">
        <v>34</v>
      </c>
      <c r="D448" s="165" t="s">
        <v>2105</v>
      </c>
      <c r="E448" s="237" t="s">
        <v>42</v>
      </c>
      <c r="F448" s="159" t="s">
        <v>2614</v>
      </c>
      <c r="G448" s="16" t="s">
        <v>38</v>
      </c>
      <c r="H448" s="16"/>
      <c r="I448" s="16"/>
      <c r="J448" s="16"/>
      <c r="K448" s="16"/>
      <c r="L448" s="16"/>
      <c r="M448" s="16" t="s">
        <v>50</v>
      </c>
      <c r="N448" s="16"/>
      <c r="O448" s="9"/>
      <c r="P448" s="278"/>
      <c r="Q448" s="278"/>
      <c r="R448" s="278"/>
      <c r="S448" s="10"/>
      <c r="T448" s="156"/>
      <c r="U448" s="44">
        <v>0</v>
      </c>
      <c r="V448" s="44">
        <v>1561</v>
      </c>
      <c r="W448" s="44" t="s">
        <v>29</v>
      </c>
      <c r="X448" s="44"/>
      <c r="Y448" s="44"/>
      <c r="Z448" s="44"/>
      <c r="AA448" s="44"/>
      <c r="AB448" s="102"/>
      <c r="AC448" s="102"/>
      <c r="AD448" s="102"/>
      <c r="AE448" s="102"/>
      <c r="AF448" s="102"/>
      <c r="AG448" s="102"/>
    </row>
    <row r="449" spans="1:33" s="25" customFormat="1" ht="15.75" thickBot="1" x14ac:dyDescent="0.25">
      <c r="A449" s="160"/>
      <c r="B449" s="383"/>
      <c r="C449" s="166"/>
      <c r="D449" s="166"/>
      <c r="E449" s="238"/>
      <c r="F449" s="160"/>
      <c r="G449" s="150" t="s">
        <v>832</v>
      </c>
      <c r="H449" s="243"/>
      <c r="I449" s="243"/>
      <c r="J449" s="243"/>
      <c r="K449" s="243"/>
      <c r="L449" s="243"/>
      <c r="M449" s="243"/>
      <c r="N449" s="244"/>
      <c r="O449" s="11" t="s">
        <v>29</v>
      </c>
      <c r="P449" s="142" t="s">
        <v>64</v>
      </c>
      <c r="Q449" s="142"/>
      <c r="R449" s="142"/>
      <c r="S449" s="12"/>
      <c r="T449" s="157"/>
      <c r="U449" s="44" t="s">
        <v>29</v>
      </c>
      <c r="V449" s="44">
        <v>1561</v>
      </c>
      <c r="W449" s="44" t="s">
        <v>29</v>
      </c>
      <c r="X449" s="44"/>
      <c r="Y449" s="44"/>
      <c r="Z449" s="44"/>
      <c r="AA449" s="44"/>
      <c r="AB449" s="102"/>
      <c r="AC449" s="102"/>
      <c r="AD449" s="102"/>
      <c r="AE449" s="102"/>
      <c r="AF449" s="102"/>
      <c r="AG449" s="102"/>
    </row>
    <row r="450" spans="1:33" s="25" customFormat="1" ht="15" x14ac:dyDescent="0.2">
      <c r="A450" s="160"/>
      <c r="B450" s="383"/>
      <c r="C450" s="166"/>
      <c r="D450" s="166"/>
      <c r="E450" s="238"/>
      <c r="F450" s="160"/>
      <c r="G450" s="150" t="s">
        <v>833</v>
      </c>
      <c r="H450" s="151"/>
      <c r="I450" s="151"/>
      <c r="J450" s="151"/>
      <c r="K450" s="151"/>
      <c r="L450" s="151"/>
      <c r="M450" s="151"/>
      <c r="N450" s="152"/>
      <c r="O450" s="9"/>
      <c r="P450" s="278" t="s">
        <v>3260</v>
      </c>
      <c r="Q450" s="278"/>
      <c r="R450" s="278"/>
      <c r="S450" s="13"/>
      <c r="T450" s="157"/>
      <c r="U450" s="44">
        <v>0</v>
      </c>
      <c r="V450" s="44">
        <v>1561</v>
      </c>
      <c r="W450" s="44" t="s">
        <v>29</v>
      </c>
      <c r="X450" s="44"/>
      <c r="Y450" s="44"/>
      <c r="Z450" s="44"/>
      <c r="AA450" s="44"/>
      <c r="AB450" s="102"/>
      <c r="AC450" s="102"/>
      <c r="AD450" s="102"/>
      <c r="AE450" s="102"/>
      <c r="AF450" s="102"/>
      <c r="AG450" s="102"/>
    </row>
    <row r="451" spans="1:33" s="25" customFormat="1" ht="15.75" thickBot="1" x14ac:dyDescent="0.25">
      <c r="A451" s="246"/>
      <c r="B451" s="384"/>
      <c r="C451" s="167"/>
      <c r="D451" s="167"/>
      <c r="E451" s="239"/>
      <c r="F451" s="161"/>
      <c r="G451" s="153" t="s">
        <v>833</v>
      </c>
      <c r="H451" s="154"/>
      <c r="I451" s="154"/>
      <c r="J451" s="154"/>
      <c r="K451" s="154"/>
      <c r="L451" s="154"/>
      <c r="M451" s="154"/>
      <c r="N451" s="155"/>
      <c r="O451" s="11"/>
      <c r="P451" s="142" t="s">
        <v>3250</v>
      </c>
      <c r="Q451" s="142"/>
      <c r="R451" s="142"/>
      <c r="S451" s="14"/>
      <c r="T451" s="158"/>
      <c r="U451" s="44">
        <v>0</v>
      </c>
      <c r="V451" s="44">
        <v>1561</v>
      </c>
      <c r="W451" s="44" t="s">
        <v>29</v>
      </c>
      <c r="X451" s="44"/>
      <c r="Y451" s="44"/>
      <c r="Z451" s="44"/>
      <c r="AA451" s="44"/>
      <c r="AB451" s="102"/>
      <c r="AC451" s="102"/>
      <c r="AD451" s="102"/>
      <c r="AE451" s="102"/>
      <c r="AF451" s="102"/>
      <c r="AG451" s="102"/>
    </row>
    <row r="452" spans="1:33" s="25" customFormat="1" ht="15.75" customHeight="1" thickBot="1" x14ac:dyDescent="0.25">
      <c r="A452" s="245">
        <v>1579</v>
      </c>
      <c r="B452" s="382">
        <v>15</v>
      </c>
      <c r="C452" s="165" t="s">
        <v>34</v>
      </c>
      <c r="D452" s="165" t="s">
        <v>2119</v>
      </c>
      <c r="E452" s="237" t="s">
        <v>51</v>
      </c>
      <c r="F452" s="159" t="s">
        <v>2297</v>
      </c>
      <c r="G452" s="16" t="s">
        <v>38</v>
      </c>
      <c r="H452" s="16"/>
      <c r="I452" s="16"/>
      <c r="J452" s="16"/>
      <c r="K452" s="16"/>
      <c r="L452" s="16"/>
      <c r="M452" s="16"/>
      <c r="N452" s="16"/>
      <c r="O452" s="9"/>
      <c r="P452" s="278" t="s">
        <v>3261</v>
      </c>
      <c r="Q452" s="278"/>
      <c r="R452" s="278"/>
      <c r="S452" s="10"/>
      <c r="T452" s="156"/>
      <c r="U452" s="44">
        <v>0</v>
      </c>
      <c r="V452" s="44">
        <v>1579</v>
      </c>
      <c r="W452" s="44" t="s">
        <v>29</v>
      </c>
      <c r="X452" s="44"/>
      <c r="Y452" s="44"/>
      <c r="Z452" s="44"/>
      <c r="AA452" s="44"/>
      <c r="AB452" s="102"/>
      <c r="AC452" s="102"/>
      <c r="AD452" s="102"/>
      <c r="AE452" s="102"/>
      <c r="AF452" s="102"/>
      <c r="AG452" s="102"/>
    </row>
    <row r="453" spans="1:33" s="25" customFormat="1" ht="15.75" thickBot="1" x14ac:dyDescent="0.25">
      <c r="A453" s="160"/>
      <c r="B453" s="383"/>
      <c r="C453" s="166"/>
      <c r="D453" s="166"/>
      <c r="E453" s="238"/>
      <c r="F453" s="160"/>
      <c r="G453" s="150"/>
      <c r="H453" s="243"/>
      <c r="I453" s="243"/>
      <c r="J453" s="243"/>
      <c r="K453" s="243"/>
      <c r="L453" s="243"/>
      <c r="M453" s="243"/>
      <c r="N453" s="244"/>
      <c r="O453" s="11" t="s">
        <v>29</v>
      </c>
      <c r="P453" s="142" t="s">
        <v>3130</v>
      </c>
      <c r="Q453" s="142"/>
      <c r="R453" s="142"/>
      <c r="S453" s="12"/>
      <c r="T453" s="157"/>
      <c r="U453" s="44" t="s">
        <v>29</v>
      </c>
      <c r="V453" s="44">
        <v>1579</v>
      </c>
      <c r="W453" s="44" t="s">
        <v>29</v>
      </c>
      <c r="X453" s="44"/>
      <c r="Y453" s="44"/>
      <c r="Z453" s="44"/>
      <c r="AA453" s="44"/>
      <c r="AB453" s="102"/>
      <c r="AC453" s="102"/>
      <c r="AD453" s="102"/>
      <c r="AE453" s="102"/>
      <c r="AF453" s="102"/>
      <c r="AG453" s="102"/>
    </row>
    <row r="454" spans="1:33" s="25" customFormat="1" ht="15" x14ac:dyDescent="0.2">
      <c r="A454" s="160"/>
      <c r="B454" s="383"/>
      <c r="C454" s="166"/>
      <c r="D454" s="166"/>
      <c r="E454" s="238"/>
      <c r="F454" s="160"/>
      <c r="G454" s="150"/>
      <c r="H454" s="151"/>
      <c r="I454" s="151"/>
      <c r="J454" s="151"/>
      <c r="K454" s="151"/>
      <c r="L454" s="151"/>
      <c r="M454" s="151"/>
      <c r="N454" s="152"/>
      <c r="O454" s="9"/>
      <c r="P454" s="278" t="s">
        <v>288</v>
      </c>
      <c r="Q454" s="278"/>
      <c r="R454" s="278"/>
      <c r="S454" s="13"/>
      <c r="T454" s="157"/>
      <c r="U454" s="44">
        <v>0</v>
      </c>
      <c r="V454" s="44">
        <v>1579</v>
      </c>
      <c r="W454" s="44" t="s">
        <v>29</v>
      </c>
      <c r="X454" s="44"/>
      <c r="Y454" s="44"/>
      <c r="Z454" s="44"/>
      <c r="AA454" s="44"/>
      <c r="AB454" s="102"/>
      <c r="AC454" s="102"/>
      <c r="AD454" s="102"/>
      <c r="AE454" s="102"/>
      <c r="AF454" s="102"/>
      <c r="AG454" s="102"/>
    </row>
    <row r="455" spans="1:33" s="25" customFormat="1" ht="15.75" thickBot="1" x14ac:dyDescent="0.25">
      <c r="A455" s="246"/>
      <c r="B455" s="384"/>
      <c r="C455" s="167"/>
      <c r="D455" s="167"/>
      <c r="E455" s="239"/>
      <c r="F455" s="161"/>
      <c r="G455" s="153"/>
      <c r="H455" s="154"/>
      <c r="I455" s="154"/>
      <c r="J455" s="154"/>
      <c r="K455" s="154"/>
      <c r="L455" s="154"/>
      <c r="M455" s="154"/>
      <c r="N455" s="155"/>
      <c r="O455" s="11"/>
      <c r="P455" s="142"/>
      <c r="Q455" s="142"/>
      <c r="R455" s="142"/>
      <c r="S455" s="14"/>
      <c r="T455" s="158"/>
      <c r="U455" s="44">
        <v>0</v>
      </c>
      <c r="V455" s="44">
        <v>1579</v>
      </c>
      <c r="W455" s="44" t="s">
        <v>29</v>
      </c>
      <c r="X455" s="44"/>
      <c r="Y455" s="44"/>
      <c r="Z455" s="44"/>
      <c r="AA455" s="44"/>
      <c r="AB455" s="102"/>
      <c r="AC455" s="102"/>
      <c r="AD455" s="102"/>
      <c r="AE455" s="102"/>
      <c r="AF455" s="102"/>
      <c r="AG455" s="102"/>
    </row>
    <row r="456" spans="1:33" s="25" customFormat="1" ht="15.75" customHeight="1" thickBot="1" x14ac:dyDescent="0.25">
      <c r="A456" s="245">
        <v>1580</v>
      </c>
      <c r="B456" s="382">
        <v>15</v>
      </c>
      <c r="C456" s="165" t="s">
        <v>34</v>
      </c>
      <c r="D456" s="165" t="s">
        <v>2533</v>
      </c>
      <c r="E456" s="237" t="s">
        <v>42</v>
      </c>
      <c r="F456" s="159" t="s">
        <v>2628</v>
      </c>
      <c r="G456" s="16"/>
      <c r="H456" s="16" t="s">
        <v>38</v>
      </c>
      <c r="I456" s="16"/>
      <c r="J456" s="16" t="s">
        <v>44</v>
      </c>
      <c r="K456" s="16"/>
      <c r="L456" s="16"/>
      <c r="M456" s="16" t="s">
        <v>99</v>
      </c>
      <c r="N456" s="16"/>
      <c r="O456" s="9"/>
      <c r="P456" s="278"/>
      <c r="Q456" s="278"/>
      <c r="R456" s="278"/>
      <c r="S456" s="10"/>
      <c r="T456" s="156"/>
      <c r="U456" s="44">
        <v>0</v>
      </c>
      <c r="V456" s="44">
        <v>1580</v>
      </c>
      <c r="W456" s="44" t="s">
        <v>29</v>
      </c>
      <c r="X456" s="44"/>
      <c r="Y456" s="44"/>
      <c r="Z456" s="44"/>
      <c r="AA456" s="44"/>
      <c r="AB456" s="102"/>
      <c r="AC456" s="102"/>
      <c r="AD456" s="102"/>
      <c r="AE456" s="102"/>
      <c r="AF456" s="102"/>
      <c r="AG456" s="102"/>
    </row>
    <row r="457" spans="1:33" s="25" customFormat="1" ht="15.75" thickBot="1" x14ac:dyDescent="0.25">
      <c r="A457" s="160"/>
      <c r="B457" s="383"/>
      <c r="C457" s="166"/>
      <c r="D457" s="166"/>
      <c r="E457" s="238"/>
      <c r="F457" s="160"/>
      <c r="G457" s="150" t="s">
        <v>2629</v>
      </c>
      <c r="H457" s="243"/>
      <c r="I457" s="243"/>
      <c r="J457" s="243"/>
      <c r="K457" s="243"/>
      <c r="L457" s="243"/>
      <c r="M457" s="243"/>
      <c r="N457" s="244"/>
      <c r="O457" s="11" t="s">
        <v>29</v>
      </c>
      <c r="P457" s="142" t="s">
        <v>3395</v>
      </c>
      <c r="Q457" s="142"/>
      <c r="R457" s="142"/>
      <c r="S457" s="12"/>
      <c r="T457" s="157"/>
      <c r="U457" s="44" t="s">
        <v>29</v>
      </c>
      <c r="V457" s="44">
        <v>1580</v>
      </c>
      <c r="W457" s="44" t="s">
        <v>29</v>
      </c>
      <c r="X457" s="44"/>
      <c r="Y457" s="44"/>
      <c r="Z457" s="44"/>
      <c r="AA457" s="44"/>
      <c r="AB457" s="102"/>
      <c r="AC457" s="102"/>
      <c r="AD457" s="102"/>
      <c r="AE457" s="102"/>
      <c r="AF457" s="102"/>
      <c r="AG457" s="102"/>
    </row>
    <row r="458" spans="1:33" s="25" customFormat="1" ht="15" x14ac:dyDescent="0.2">
      <c r="A458" s="160"/>
      <c r="B458" s="383"/>
      <c r="C458" s="166"/>
      <c r="D458" s="166"/>
      <c r="E458" s="238"/>
      <c r="F458" s="160"/>
      <c r="G458" s="150" t="s">
        <v>2630</v>
      </c>
      <c r="H458" s="151"/>
      <c r="I458" s="151"/>
      <c r="J458" s="151"/>
      <c r="K458" s="151"/>
      <c r="L458" s="151"/>
      <c r="M458" s="151"/>
      <c r="N458" s="152"/>
      <c r="O458" s="9"/>
      <c r="P458" s="278" t="s">
        <v>3396</v>
      </c>
      <c r="Q458" s="278"/>
      <c r="R458" s="278"/>
      <c r="S458" s="13"/>
      <c r="T458" s="157"/>
      <c r="U458" s="44">
        <v>0</v>
      </c>
      <c r="V458" s="44">
        <v>1580</v>
      </c>
      <c r="W458" s="44" t="s">
        <v>29</v>
      </c>
      <c r="X458" s="44"/>
      <c r="Y458" s="44"/>
      <c r="Z458" s="44"/>
      <c r="AA458" s="44"/>
      <c r="AB458" s="102"/>
      <c r="AC458" s="102"/>
      <c r="AD458" s="102"/>
      <c r="AE458" s="102"/>
      <c r="AF458" s="102"/>
      <c r="AG458" s="102"/>
    </row>
    <row r="459" spans="1:33" s="25" customFormat="1" ht="15.75" thickBot="1" x14ac:dyDescent="0.25">
      <c r="A459" s="246"/>
      <c r="B459" s="384"/>
      <c r="C459" s="167"/>
      <c r="D459" s="167"/>
      <c r="E459" s="239"/>
      <c r="F459" s="161"/>
      <c r="G459" s="153" t="s">
        <v>2630</v>
      </c>
      <c r="H459" s="154"/>
      <c r="I459" s="154"/>
      <c r="J459" s="154"/>
      <c r="K459" s="154"/>
      <c r="L459" s="154"/>
      <c r="M459" s="154"/>
      <c r="N459" s="155"/>
      <c r="O459" s="11"/>
      <c r="P459" s="142" t="s">
        <v>64</v>
      </c>
      <c r="Q459" s="142"/>
      <c r="R459" s="142"/>
      <c r="S459" s="14"/>
      <c r="T459" s="158"/>
      <c r="U459" s="44">
        <v>0</v>
      </c>
      <c r="V459" s="44">
        <v>1580</v>
      </c>
      <c r="W459" s="44" t="s">
        <v>29</v>
      </c>
      <c r="X459" s="44"/>
      <c r="Y459" s="44"/>
      <c r="Z459" s="44"/>
      <c r="AA459" s="44"/>
      <c r="AB459" s="102"/>
      <c r="AC459" s="102"/>
      <c r="AD459" s="102"/>
      <c r="AE459" s="102"/>
      <c r="AF459" s="102"/>
      <c r="AG459" s="102"/>
    </row>
    <row r="460" spans="1:33" ht="15.75" customHeight="1" thickBot="1" x14ac:dyDescent="0.25">
      <c r="A460" s="245">
        <v>1592</v>
      </c>
      <c r="B460" s="382">
        <v>15</v>
      </c>
      <c r="C460" s="165" t="s">
        <v>34</v>
      </c>
      <c r="D460" s="165" t="s">
        <v>2559</v>
      </c>
      <c r="E460" s="237" t="s">
        <v>36</v>
      </c>
      <c r="F460" s="159"/>
      <c r="G460" s="16"/>
      <c r="H460" s="16" t="s">
        <v>38</v>
      </c>
      <c r="I460" s="16"/>
      <c r="J460" s="16" t="s">
        <v>50</v>
      </c>
      <c r="K460" s="16"/>
      <c r="L460" s="16"/>
      <c r="M460" s="16"/>
      <c r="N460" s="16"/>
      <c r="O460" s="9"/>
      <c r="P460" s="278"/>
      <c r="Q460" s="278"/>
      <c r="R460" s="278"/>
      <c r="S460" s="10"/>
      <c r="T460" s="156"/>
      <c r="U460" s="44">
        <v>0</v>
      </c>
      <c r="V460" s="44">
        <v>1592</v>
      </c>
      <c r="W460" s="44" t="s">
        <v>29</v>
      </c>
      <c r="X460" s="44"/>
      <c r="Y460" s="44"/>
      <c r="Z460" s="44"/>
      <c r="AA460" s="44"/>
    </row>
    <row r="461" spans="1:33" ht="15.75" thickBot="1" x14ac:dyDescent="0.25">
      <c r="A461" s="160"/>
      <c r="B461" s="383"/>
      <c r="C461" s="166"/>
      <c r="D461" s="166"/>
      <c r="E461" s="238"/>
      <c r="F461" s="160"/>
      <c r="G461" s="150" t="s">
        <v>3251</v>
      </c>
      <c r="H461" s="243"/>
      <c r="I461" s="243"/>
      <c r="J461" s="243"/>
      <c r="K461" s="243"/>
      <c r="L461" s="243"/>
      <c r="M461" s="243"/>
      <c r="N461" s="244"/>
      <c r="O461" s="11"/>
      <c r="P461" s="142" t="s">
        <v>39</v>
      </c>
      <c r="Q461" s="142"/>
      <c r="R461" s="142"/>
      <c r="S461" s="12"/>
      <c r="T461" s="157"/>
      <c r="U461" s="44">
        <v>0</v>
      </c>
      <c r="V461" s="44">
        <v>1592</v>
      </c>
      <c r="W461" s="44" t="s">
        <v>29</v>
      </c>
      <c r="X461" s="44"/>
      <c r="Y461" s="44"/>
      <c r="Z461" s="44"/>
      <c r="AA461" s="44"/>
    </row>
    <row r="462" spans="1:33" ht="15" x14ac:dyDescent="0.2">
      <c r="A462" s="160"/>
      <c r="B462" s="383"/>
      <c r="C462" s="166"/>
      <c r="D462" s="166"/>
      <c r="E462" s="238"/>
      <c r="F462" s="160"/>
      <c r="G462" s="150" t="s">
        <v>2639</v>
      </c>
      <c r="H462" s="151"/>
      <c r="I462" s="151"/>
      <c r="J462" s="151"/>
      <c r="K462" s="151"/>
      <c r="L462" s="151"/>
      <c r="M462" s="151"/>
      <c r="N462" s="152"/>
      <c r="O462" s="9" t="s">
        <v>29</v>
      </c>
      <c r="P462" s="278" t="s">
        <v>3410</v>
      </c>
      <c r="Q462" s="278"/>
      <c r="R462" s="278"/>
      <c r="S462" s="13"/>
      <c r="T462" s="157"/>
      <c r="U462" s="44" t="s">
        <v>29</v>
      </c>
      <c r="V462" s="44">
        <v>1592</v>
      </c>
      <c r="W462" s="44" t="s">
        <v>29</v>
      </c>
      <c r="X462" s="44"/>
      <c r="Y462" s="44"/>
      <c r="Z462" s="44"/>
      <c r="AA462" s="44"/>
    </row>
    <row r="463" spans="1:33" ht="15.75" thickBot="1" x14ac:dyDescent="0.25">
      <c r="A463" s="246"/>
      <c r="B463" s="384"/>
      <c r="C463" s="167"/>
      <c r="D463" s="167"/>
      <c r="E463" s="239"/>
      <c r="F463" s="161"/>
      <c r="G463" s="153" t="s">
        <v>2639</v>
      </c>
      <c r="H463" s="154"/>
      <c r="I463" s="154"/>
      <c r="J463" s="154"/>
      <c r="K463" s="154"/>
      <c r="L463" s="154"/>
      <c r="M463" s="154"/>
      <c r="N463" s="155"/>
      <c r="O463" s="11"/>
      <c r="P463" s="241"/>
      <c r="Q463" s="142"/>
      <c r="R463" s="142"/>
      <c r="S463" s="14"/>
      <c r="T463" s="158"/>
      <c r="U463" s="44">
        <v>0</v>
      </c>
      <c r="V463" s="44">
        <v>1592</v>
      </c>
      <c r="W463" s="44" t="s">
        <v>29</v>
      </c>
      <c r="X463" s="44"/>
      <c r="Y463" s="44"/>
      <c r="Z463" s="44"/>
      <c r="AA463" s="44"/>
    </row>
    <row r="464" spans="1:33" s="25" customFormat="1" ht="15.75" customHeight="1" thickBot="1" x14ac:dyDescent="0.25">
      <c r="A464" s="245">
        <v>1596</v>
      </c>
      <c r="B464" s="382">
        <v>15</v>
      </c>
      <c r="C464" s="165" t="s">
        <v>34</v>
      </c>
      <c r="D464" s="165" t="s">
        <v>2170</v>
      </c>
      <c r="E464" s="237" t="s">
        <v>36</v>
      </c>
      <c r="F464" s="319"/>
      <c r="G464" s="21"/>
      <c r="H464" s="21"/>
      <c r="I464" s="21"/>
      <c r="J464" s="16" t="s">
        <v>44</v>
      </c>
      <c r="K464" s="21"/>
      <c r="L464" s="21"/>
      <c r="M464" s="21"/>
      <c r="N464" s="21"/>
      <c r="O464" s="22"/>
      <c r="P464" s="294"/>
      <c r="Q464" s="294"/>
      <c r="R464" s="294"/>
      <c r="S464" s="23"/>
      <c r="T464" s="156"/>
      <c r="U464" s="44">
        <v>0</v>
      </c>
      <c r="V464" s="44">
        <v>1596</v>
      </c>
      <c r="W464" s="44" t="s">
        <v>29</v>
      </c>
      <c r="X464" s="44"/>
      <c r="Y464" s="44"/>
      <c r="Z464" s="44"/>
      <c r="AA464" s="44"/>
      <c r="AB464" s="102"/>
      <c r="AC464" s="102"/>
      <c r="AD464" s="102"/>
      <c r="AE464" s="102"/>
      <c r="AF464" s="102"/>
      <c r="AG464" s="102"/>
    </row>
    <row r="465" spans="1:33" s="25" customFormat="1" ht="15.75" thickBot="1" x14ac:dyDescent="0.25">
      <c r="A465" s="160"/>
      <c r="B465" s="383"/>
      <c r="C465" s="166"/>
      <c r="D465" s="166"/>
      <c r="E465" s="238"/>
      <c r="F465" s="308"/>
      <c r="G465" s="150" t="s">
        <v>832</v>
      </c>
      <c r="H465" s="243"/>
      <c r="I465" s="243"/>
      <c r="J465" s="243"/>
      <c r="K465" s="243"/>
      <c r="L465" s="243"/>
      <c r="M465" s="243"/>
      <c r="N465" s="244"/>
      <c r="O465" s="11" t="s">
        <v>29</v>
      </c>
      <c r="P465" s="142" t="s">
        <v>2744</v>
      </c>
      <c r="Q465" s="142"/>
      <c r="R465" s="142"/>
      <c r="S465" s="27"/>
      <c r="T465" s="157"/>
      <c r="U465" s="44" t="s">
        <v>29</v>
      </c>
      <c r="V465" s="44">
        <v>1596</v>
      </c>
      <c r="W465" s="44" t="s">
        <v>29</v>
      </c>
      <c r="X465" s="44"/>
      <c r="Y465" s="44"/>
      <c r="Z465" s="44"/>
      <c r="AA465" s="44"/>
      <c r="AB465" s="102"/>
      <c r="AC465" s="102"/>
      <c r="AD465" s="102"/>
      <c r="AE465" s="102"/>
      <c r="AF465" s="102"/>
      <c r="AG465" s="102"/>
    </row>
    <row r="466" spans="1:33" s="25" customFormat="1" ht="15" x14ac:dyDescent="0.2">
      <c r="A466" s="160"/>
      <c r="B466" s="383"/>
      <c r="C466" s="166"/>
      <c r="D466" s="166"/>
      <c r="E466" s="238"/>
      <c r="F466" s="308"/>
      <c r="G466" s="150" t="s">
        <v>833</v>
      </c>
      <c r="H466" s="151"/>
      <c r="I466" s="151"/>
      <c r="J466" s="151"/>
      <c r="K466" s="151"/>
      <c r="L466" s="151"/>
      <c r="M466" s="151"/>
      <c r="N466" s="152"/>
      <c r="O466" s="9"/>
      <c r="P466" s="278"/>
      <c r="Q466" s="278"/>
      <c r="R466" s="278"/>
      <c r="S466" s="28"/>
      <c r="T466" s="157"/>
      <c r="U466" s="44">
        <v>0</v>
      </c>
      <c r="V466" s="44">
        <v>1596</v>
      </c>
      <c r="W466" s="44" t="s">
        <v>29</v>
      </c>
      <c r="X466" s="44"/>
      <c r="Y466" s="44"/>
      <c r="Z466" s="44"/>
      <c r="AA466" s="44"/>
      <c r="AB466" s="102"/>
      <c r="AC466" s="102"/>
      <c r="AD466" s="102"/>
      <c r="AE466" s="102"/>
      <c r="AF466" s="102"/>
      <c r="AG466" s="102"/>
    </row>
    <row r="467" spans="1:33" s="25" customFormat="1" ht="15.75" thickBot="1" x14ac:dyDescent="0.25">
      <c r="A467" s="246"/>
      <c r="B467" s="384"/>
      <c r="C467" s="167"/>
      <c r="D467" s="167"/>
      <c r="E467" s="239"/>
      <c r="F467" s="320"/>
      <c r="G467" s="153" t="s">
        <v>833</v>
      </c>
      <c r="H467" s="154"/>
      <c r="I467" s="154"/>
      <c r="J467" s="154"/>
      <c r="K467" s="154"/>
      <c r="L467" s="154"/>
      <c r="M467" s="154"/>
      <c r="N467" s="155"/>
      <c r="O467" s="26"/>
      <c r="P467" s="306"/>
      <c r="Q467" s="306"/>
      <c r="R467" s="306"/>
      <c r="S467" s="29"/>
      <c r="T467" s="158"/>
      <c r="U467" s="44">
        <v>0</v>
      </c>
      <c r="V467" s="44">
        <v>1596</v>
      </c>
      <c r="W467" s="44" t="s">
        <v>29</v>
      </c>
      <c r="X467" s="44"/>
      <c r="Y467" s="44"/>
      <c r="Z467" s="44"/>
      <c r="AA467" s="44"/>
      <c r="AB467" s="102"/>
      <c r="AC467" s="102"/>
      <c r="AD467" s="102"/>
      <c r="AE467" s="102"/>
      <c r="AF467" s="102"/>
      <c r="AG467" s="102"/>
    </row>
    <row r="468" spans="1:33" s="25" customFormat="1" ht="15.75" customHeight="1" thickBot="1" x14ac:dyDescent="0.25">
      <c r="A468" s="245">
        <v>1621</v>
      </c>
      <c r="B468" s="382">
        <v>15</v>
      </c>
      <c r="C468" s="165" t="s">
        <v>34</v>
      </c>
      <c r="D468" s="165" t="s">
        <v>2657</v>
      </c>
      <c r="E468" s="237" t="s">
        <v>42</v>
      </c>
      <c r="F468" s="159" t="s">
        <v>2628</v>
      </c>
      <c r="G468" s="16"/>
      <c r="H468" s="16" t="s">
        <v>38</v>
      </c>
      <c r="I468" s="16"/>
      <c r="J468" s="16" t="s">
        <v>350</v>
      </c>
      <c r="K468" s="16"/>
      <c r="L468" s="16" t="s">
        <v>78</v>
      </c>
      <c r="M468" s="16" t="s">
        <v>78</v>
      </c>
      <c r="N468" s="16"/>
      <c r="O468" s="9"/>
      <c r="P468" s="278"/>
      <c r="Q468" s="278"/>
      <c r="R468" s="278"/>
      <c r="S468" s="10"/>
      <c r="T468" s="156"/>
      <c r="U468" s="44">
        <v>0</v>
      </c>
      <c r="V468" s="44">
        <v>1621</v>
      </c>
      <c r="W468" s="44" t="s">
        <v>29</v>
      </c>
      <c r="X468" s="44"/>
      <c r="Y468" s="44"/>
      <c r="Z468" s="44"/>
      <c r="AA468" s="44"/>
      <c r="AB468" s="102"/>
      <c r="AC468" s="102"/>
      <c r="AD468" s="102"/>
      <c r="AE468" s="102"/>
      <c r="AF468" s="102"/>
      <c r="AG468" s="102"/>
    </row>
    <row r="469" spans="1:33" s="25" customFormat="1" ht="15.75" thickBot="1" x14ac:dyDescent="0.25">
      <c r="A469" s="160"/>
      <c r="B469" s="383"/>
      <c r="C469" s="166"/>
      <c r="D469" s="166"/>
      <c r="E469" s="238"/>
      <c r="F469" s="160"/>
      <c r="G469" s="150" t="s">
        <v>2658</v>
      </c>
      <c r="H469" s="243"/>
      <c r="I469" s="243"/>
      <c r="J469" s="243"/>
      <c r="K469" s="243"/>
      <c r="L469" s="243"/>
      <c r="M469" s="243"/>
      <c r="N469" s="244"/>
      <c r="O469" s="11" t="s">
        <v>29</v>
      </c>
      <c r="P469" s="142" t="s">
        <v>3397</v>
      </c>
      <c r="Q469" s="142"/>
      <c r="R469" s="142"/>
      <c r="S469" s="12"/>
      <c r="T469" s="157"/>
      <c r="U469" s="44" t="s">
        <v>29</v>
      </c>
      <c r="V469" s="44">
        <v>1621</v>
      </c>
      <c r="W469" s="44" t="s">
        <v>29</v>
      </c>
      <c r="X469" s="44"/>
      <c r="Y469" s="44"/>
      <c r="Z469" s="44"/>
      <c r="AA469" s="44"/>
      <c r="AB469" s="102"/>
      <c r="AC469" s="102"/>
      <c r="AD469" s="102"/>
      <c r="AE469" s="102"/>
      <c r="AF469" s="102"/>
      <c r="AG469" s="102"/>
    </row>
    <row r="470" spans="1:33" s="25" customFormat="1" ht="15" x14ac:dyDescent="0.2">
      <c r="A470" s="160"/>
      <c r="B470" s="383"/>
      <c r="C470" s="166"/>
      <c r="D470" s="166"/>
      <c r="E470" s="238"/>
      <c r="F470" s="160"/>
      <c r="G470" s="150" t="s">
        <v>2658</v>
      </c>
      <c r="H470" s="151"/>
      <c r="I470" s="151"/>
      <c r="J470" s="151"/>
      <c r="K470" s="151"/>
      <c r="L470" s="151"/>
      <c r="M470" s="151"/>
      <c r="N470" s="152"/>
      <c r="O470" s="9"/>
      <c r="P470" s="278"/>
      <c r="Q470" s="278"/>
      <c r="R470" s="278"/>
      <c r="S470" s="13"/>
      <c r="T470" s="157"/>
      <c r="U470" s="44">
        <v>0</v>
      </c>
      <c r="V470" s="44">
        <v>1621</v>
      </c>
      <c r="W470" s="44" t="s">
        <v>29</v>
      </c>
      <c r="X470" s="44"/>
      <c r="Y470" s="44"/>
      <c r="Z470" s="44"/>
      <c r="AA470" s="44"/>
      <c r="AB470" s="102"/>
      <c r="AC470" s="102"/>
      <c r="AD470" s="102"/>
      <c r="AE470" s="102"/>
      <c r="AF470" s="102"/>
      <c r="AG470" s="102"/>
    </row>
    <row r="471" spans="1:33" s="25" customFormat="1" ht="15.75" thickBot="1" x14ac:dyDescent="0.25">
      <c r="A471" s="246"/>
      <c r="B471" s="384"/>
      <c r="C471" s="167"/>
      <c r="D471" s="167"/>
      <c r="E471" s="239"/>
      <c r="F471" s="161"/>
      <c r="G471" s="153" t="s">
        <v>2658</v>
      </c>
      <c r="H471" s="154"/>
      <c r="I471" s="154"/>
      <c r="J471" s="154"/>
      <c r="K471" s="154"/>
      <c r="L471" s="154"/>
      <c r="M471" s="154"/>
      <c r="N471" s="155"/>
      <c r="O471" s="11"/>
      <c r="P471" s="142"/>
      <c r="Q471" s="142"/>
      <c r="R471" s="142"/>
      <c r="S471" s="14"/>
      <c r="T471" s="158"/>
      <c r="U471" s="44">
        <v>0</v>
      </c>
      <c r="V471" s="44">
        <v>1621</v>
      </c>
      <c r="W471" s="44" t="s">
        <v>29</v>
      </c>
      <c r="X471" s="44"/>
      <c r="Y471" s="44"/>
      <c r="Z471" s="44"/>
      <c r="AA471" s="44"/>
      <c r="AB471" s="102"/>
      <c r="AC471" s="102"/>
      <c r="AD471" s="102"/>
      <c r="AE471" s="102"/>
      <c r="AF471" s="102"/>
      <c r="AG471" s="102"/>
    </row>
    <row r="472" spans="1:33" s="25" customFormat="1" ht="15.75" customHeight="1" thickBot="1" x14ac:dyDescent="0.25">
      <c r="A472" s="245">
        <v>1667</v>
      </c>
      <c r="B472" s="382">
        <v>15</v>
      </c>
      <c r="C472" s="165" t="s">
        <v>34</v>
      </c>
      <c r="D472" s="165" t="s">
        <v>2119</v>
      </c>
      <c r="E472" s="237" t="s">
        <v>51</v>
      </c>
      <c r="F472" s="159" t="s">
        <v>2681</v>
      </c>
      <c r="G472" s="16"/>
      <c r="H472" s="16" t="s">
        <v>38</v>
      </c>
      <c r="I472" s="16"/>
      <c r="J472" s="16"/>
      <c r="K472" s="16" t="s">
        <v>44</v>
      </c>
      <c r="L472" s="16"/>
      <c r="M472" s="16"/>
      <c r="N472" s="16"/>
      <c r="O472" s="9"/>
      <c r="P472" s="278"/>
      <c r="Q472" s="278"/>
      <c r="R472" s="278"/>
      <c r="S472" s="10"/>
      <c r="T472" s="156"/>
      <c r="U472" s="44">
        <v>0</v>
      </c>
      <c r="V472" s="44">
        <v>1667</v>
      </c>
      <c r="W472" s="44" t="s">
        <v>29</v>
      </c>
      <c r="X472" s="44"/>
      <c r="Y472" s="44"/>
      <c r="Z472" s="44"/>
      <c r="AA472" s="44"/>
      <c r="AB472" s="102"/>
      <c r="AC472" s="102"/>
      <c r="AD472" s="102"/>
      <c r="AE472" s="102"/>
      <c r="AF472" s="102"/>
      <c r="AG472" s="102"/>
    </row>
    <row r="473" spans="1:33" s="25" customFormat="1" ht="15.75" thickBot="1" x14ac:dyDescent="0.25">
      <c r="A473" s="160"/>
      <c r="B473" s="383"/>
      <c r="C473" s="166"/>
      <c r="D473" s="166"/>
      <c r="E473" s="238"/>
      <c r="F473" s="160"/>
      <c r="G473" s="150" t="s">
        <v>2682</v>
      </c>
      <c r="H473" s="243"/>
      <c r="I473" s="243"/>
      <c r="J473" s="243"/>
      <c r="K473" s="243"/>
      <c r="L473" s="243"/>
      <c r="M473" s="243"/>
      <c r="N473" s="244"/>
      <c r="O473" s="11" t="s">
        <v>29</v>
      </c>
      <c r="P473" s="142" t="s">
        <v>64</v>
      </c>
      <c r="Q473" s="142"/>
      <c r="R473" s="142"/>
      <c r="S473" s="12"/>
      <c r="T473" s="157"/>
      <c r="U473" s="44" t="s">
        <v>29</v>
      </c>
      <c r="V473" s="44">
        <v>1667</v>
      </c>
      <c r="W473" s="44" t="s">
        <v>29</v>
      </c>
      <c r="X473" s="44"/>
      <c r="Y473" s="44"/>
      <c r="Z473" s="44"/>
      <c r="AA473" s="44"/>
      <c r="AB473" s="102"/>
      <c r="AC473" s="102"/>
      <c r="AD473" s="102"/>
      <c r="AE473" s="102"/>
      <c r="AF473" s="102"/>
      <c r="AG473" s="102"/>
    </row>
    <row r="474" spans="1:33" s="25" customFormat="1" ht="15" x14ac:dyDescent="0.2">
      <c r="A474" s="160"/>
      <c r="B474" s="383"/>
      <c r="C474" s="166"/>
      <c r="D474" s="166"/>
      <c r="E474" s="238"/>
      <c r="F474" s="160"/>
      <c r="G474" s="150" t="s">
        <v>1284</v>
      </c>
      <c r="H474" s="151"/>
      <c r="I474" s="151"/>
      <c r="J474" s="151"/>
      <c r="K474" s="151"/>
      <c r="L474" s="151"/>
      <c r="M474" s="151"/>
      <c r="N474" s="152"/>
      <c r="O474" s="9"/>
      <c r="P474" s="278" t="s">
        <v>2683</v>
      </c>
      <c r="Q474" s="278"/>
      <c r="R474" s="278"/>
      <c r="S474" s="13"/>
      <c r="T474" s="157"/>
      <c r="U474" s="44">
        <v>0</v>
      </c>
      <c r="V474" s="44">
        <v>1667</v>
      </c>
      <c r="W474" s="44" t="s">
        <v>29</v>
      </c>
      <c r="X474" s="44"/>
      <c r="Y474" s="44"/>
      <c r="Z474" s="44"/>
      <c r="AA474" s="44"/>
      <c r="AB474" s="102"/>
      <c r="AC474" s="102"/>
      <c r="AD474" s="102"/>
      <c r="AE474" s="102"/>
      <c r="AF474" s="102"/>
      <c r="AG474" s="102"/>
    </row>
    <row r="475" spans="1:33" s="25" customFormat="1" ht="15.75" thickBot="1" x14ac:dyDescent="0.25">
      <c r="A475" s="246"/>
      <c r="B475" s="384"/>
      <c r="C475" s="167"/>
      <c r="D475" s="167"/>
      <c r="E475" s="239"/>
      <c r="F475" s="161"/>
      <c r="G475" s="153" t="s">
        <v>1284</v>
      </c>
      <c r="H475" s="154"/>
      <c r="I475" s="154"/>
      <c r="J475" s="154"/>
      <c r="K475" s="154"/>
      <c r="L475" s="154"/>
      <c r="M475" s="154"/>
      <c r="N475" s="155"/>
      <c r="O475" s="11"/>
      <c r="P475" s="142" t="s">
        <v>2684</v>
      </c>
      <c r="Q475" s="142"/>
      <c r="R475" s="142"/>
      <c r="S475" s="14"/>
      <c r="T475" s="158"/>
      <c r="U475" s="44">
        <v>0</v>
      </c>
      <c r="V475" s="44">
        <v>1667</v>
      </c>
      <c r="W475" s="44" t="s">
        <v>29</v>
      </c>
      <c r="X475" s="44"/>
      <c r="Y475" s="44"/>
      <c r="Z475" s="44"/>
      <c r="AA475" s="44"/>
      <c r="AB475" s="102"/>
      <c r="AC475" s="102"/>
      <c r="AD475" s="102"/>
      <c r="AE475" s="102"/>
      <c r="AF475" s="102"/>
      <c r="AG475" s="102"/>
    </row>
    <row r="476" spans="1:33" ht="15" x14ac:dyDescent="0.2">
      <c r="A476" s="418"/>
      <c r="B476" s="421"/>
      <c r="C476" s="421"/>
      <c r="D476" s="421"/>
      <c r="E476" s="422"/>
      <c r="F476" s="418"/>
      <c r="G476" s="97"/>
      <c r="H476" s="97"/>
      <c r="I476" s="97"/>
      <c r="J476" s="97"/>
      <c r="K476" s="97"/>
      <c r="L476" s="97"/>
      <c r="M476" s="97"/>
      <c r="N476" s="97"/>
      <c r="O476" s="98"/>
      <c r="P476" s="418"/>
      <c r="Q476" s="418"/>
      <c r="R476" s="418"/>
      <c r="S476" s="32"/>
      <c r="T476" s="430"/>
      <c r="U476" s="44"/>
      <c r="V476" s="44"/>
      <c r="W476" s="44"/>
      <c r="X476" s="44"/>
      <c r="Y476" s="44"/>
      <c r="Z476" s="44"/>
      <c r="AA476" s="44"/>
    </row>
    <row r="477" spans="1:33" ht="15" x14ac:dyDescent="0.2">
      <c r="A477" s="418"/>
      <c r="B477" s="421"/>
      <c r="C477" s="421"/>
      <c r="D477" s="421"/>
      <c r="E477" s="422"/>
      <c r="F477" s="418"/>
      <c r="G477" s="151"/>
      <c r="H477" s="151"/>
      <c r="I477" s="151"/>
      <c r="J477" s="151"/>
      <c r="K477" s="151"/>
      <c r="L477" s="151"/>
      <c r="M477" s="151"/>
      <c r="N477" s="151"/>
      <c r="O477" s="98"/>
      <c r="P477" s="418"/>
      <c r="Q477" s="418"/>
      <c r="R477" s="418"/>
      <c r="S477" s="32"/>
      <c r="T477" s="430"/>
      <c r="U477" s="44"/>
      <c r="V477" s="44"/>
      <c r="W477" s="44"/>
      <c r="X477" s="44"/>
      <c r="Y477" s="44"/>
      <c r="Z477" s="44"/>
      <c r="AA477" s="44"/>
    </row>
    <row r="478" spans="1:33" ht="15" x14ac:dyDescent="0.2">
      <c r="A478" s="418"/>
      <c r="B478" s="421"/>
      <c r="C478" s="421"/>
      <c r="D478" s="421"/>
      <c r="E478" s="422"/>
      <c r="F478" s="418"/>
      <c r="G478" s="151"/>
      <c r="H478" s="151"/>
      <c r="I478" s="151"/>
      <c r="J478" s="151"/>
      <c r="K478" s="151"/>
      <c r="L478" s="151"/>
      <c r="M478" s="151"/>
      <c r="N478" s="151"/>
      <c r="O478" s="98"/>
      <c r="P478" s="418"/>
      <c r="Q478" s="418"/>
      <c r="R478" s="418"/>
      <c r="S478" s="32"/>
      <c r="T478" s="430"/>
      <c r="U478" s="44"/>
      <c r="V478" s="44"/>
      <c r="W478" s="44"/>
      <c r="X478" s="44"/>
      <c r="Y478" s="44"/>
      <c r="Z478" s="44"/>
      <c r="AA478" s="44"/>
    </row>
    <row r="479" spans="1:33" ht="15" x14ac:dyDescent="0.2">
      <c r="A479" s="420"/>
      <c r="B479" s="421"/>
      <c r="C479" s="421"/>
      <c r="D479" s="421"/>
      <c r="E479" s="422"/>
      <c r="F479" s="418"/>
      <c r="G479" s="151"/>
      <c r="H479" s="151"/>
      <c r="I479" s="151"/>
      <c r="J479" s="151"/>
      <c r="K479" s="151"/>
      <c r="L479" s="151"/>
      <c r="M479" s="151"/>
      <c r="N479" s="151"/>
      <c r="O479" s="98"/>
      <c r="P479" s="418"/>
      <c r="Q479" s="418"/>
      <c r="R479" s="418"/>
      <c r="S479" s="32"/>
      <c r="T479" s="430"/>
      <c r="U479" s="44"/>
      <c r="V479" s="44"/>
      <c r="W479" s="44"/>
      <c r="X479" s="44"/>
      <c r="Y479" s="44"/>
      <c r="Z479" s="44"/>
      <c r="AA479" s="44"/>
    </row>
    <row r="480" spans="1:33" ht="15" x14ac:dyDescent="0.2">
      <c r="A480" s="418"/>
      <c r="B480" s="421"/>
      <c r="C480" s="421"/>
      <c r="D480" s="421"/>
      <c r="E480" s="422"/>
      <c r="F480" s="418"/>
      <c r="G480" s="97"/>
      <c r="H480" s="97"/>
      <c r="I480" s="97"/>
      <c r="J480" s="97"/>
      <c r="K480" s="97"/>
      <c r="L480" s="97"/>
      <c r="M480" s="97"/>
      <c r="N480" s="97"/>
      <c r="O480" s="98"/>
      <c r="P480" s="418"/>
      <c r="Q480" s="418"/>
      <c r="R480" s="418"/>
      <c r="S480" s="32"/>
      <c r="T480" s="430"/>
      <c r="U480" s="44"/>
      <c r="V480" s="44"/>
      <c r="W480" s="44"/>
      <c r="X480" s="44"/>
      <c r="Y480" s="44"/>
      <c r="Z480" s="44"/>
      <c r="AA480" s="44"/>
    </row>
    <row r="481" spans="1:27" ht="15" x14ac:dyDescent="0.2">
      <c r="A481" s="418"/>
      <c r="B481" s="421"/>
      <c r="C481" s="421"/>
      <c r="D481" s="421"/>
      <c r="E481" s="422"/>
      <c r="F481" s="418"/>
      <c r="G481" s="151"/>
      <c r="H481" s="151"/>
      <c r="I481" s="151"/>
      <c r="J481" s="151"/>
      <c r="K481" s="151"/>
      <c r="L481" s="151"/>
      <c r="M481" s="151"/>
      <c r="N481" s="151"/>
      <c r="O481" s="98"/>
      <c r="P481" s="418"/>
      <c r="Q481" s="418"/>
      <c r="R481" s="418"/>
      <c r="S481" s="32"/>
      <c r="T481" s="430"/>
      <c r="U481" s="44"/>
      <c r="V481" s="44"/>
      <c r="W481" s="44"/>
      <c r="X481" s="44"/>
      <c r="Y481" s="44"/>
      <c r="Z481" s="44"/>
      <c r="AA481" s="44"/>
    </row>
    <row r="482" spans="1:27" ht="15" x14ac:dyDescent="0.2">
      <c r="A482" s="418"/>
      <c r="B482" s="421"/>
      <c r="C482" s="421"/>
      <c r="D482" s="421"/>
      <c r="E482" s="422"/>
      <c r="F482" s="418"/>
      <c r="G482" s="151"/>
      <c r="H482" s="151"/>
      <c r="I482" s="151"/>
      <c r="J482" s="151"/>
      <c r="K482" s="151"/>
      <c r="L482" s="151"/>
      <c r="M482" s="151"/>
      <c r="N482" s="151"/>
      <c r="O482" s="98"/>
      <c r="P482" s="418"/>
      <c r="Q482" s="418"/>
      <c r="R482" s="418"/>
      <c r="S482" s="32"/>
      <c r="T482" s="430"/>
      <c r="U482" s="44"/>
      <c r="V482" s="44"/>
      <c r="W482" s="44"/>
      <c r="X482" s="44"/>
      <c r="Y482" s="44"/>
      <c r="Z482" s="44"/>
      <c r="AA482" s="44"/>
    </row>
    <row r="483" spans="1:27" ht="15" x14ac:dyDescent="0.2">
      <c r="A483" s="420"/>
      <c r="B483" s="421"/>
      <c r="C483" s="421"/>
      <c r="D483" s="421"/>
      <c r="E483" s="422"/>
      <c r="F483" s="418"/>
      <c r="G483" s="151"/>
      <c r="H483" s="151"/>
      <c r="I483" s="151"/>
      <c r="J483" s="151"/>
      <c r="K483" s="151"/>
      <c r="L483" s="151"/>
      <c r="M483" s="151"/>
      <c r="N483" s="151"/>
      <c r="O483" s="98"/>
      <c r="P483" s="418"/>
      <c r="Q483" s="418"/>
      <c r="R483" s="418"/>
      <c r="S483" s="32"/>
      <c r="T483" s="430"/>
      <c r="U483" s="44"/>
      <c r="V483" s="44"/>
      <c r="W483" s="44"/>
      <c r="X483" s="44"/>
      <c r="Y483" s="44"/>
      <c r="Z483" s="44"/>
      <c r="AA483" s="44"/>
    </row>
    <row r="484" spans="1:27" ht="15" x14ac:dyDescent="0.2">
      <c r="A484" s="418"/>
      <c r="B484" s="421"/>
      <c r="C484" s="421"/>
      <c r="D484" s="421"/>
      <c r="E484" s="422"/>
      <c r="F484" s="418"/>
      <c r="G484" s="97"/>
      <c r="H484" s="97"/>
      <c r="I484" s="97"/>
      <c r="J484" s="97"/>
      <c r="K484" s="97"/>
      <c r="L484" s="97"/>
      <c r="M484" s="97"/>
      <c r="N484" s="97"/>
      <c r="O484" s="98"/>
      <c r="P484" s="418"/>
      <c r="Q484" s="418"/>
      <c r="R484" s="418"/>
      <c r="S484" s="32"/>
      <c r="T484" s="430"/>
      <c r="U484" s="44"/>
      <c r="V484" s="44"/>
      <c r="W484" s="44"/>
      <c r="X484" s="44"/>
      <c r="Y484" s="44"/>
      <c r="Z484" s="44"/>
      <c r="AA484" s="44"/>
    </row>
    <row r="485" spans="1:27" ht="15" x14ac:dyDescent="0.2">
      <c r="A485" s="418"/>
      <c r="B485" s="421"/>
      <c r="C485" s="421"/>
      <c r="D485" s="421"/>
      <c r="E485" s="422"/>
      <c r="F485" s="418"/>
      <c r="G485" s="151"/>
      <c r="H485" s="151"/>
      <c r="I485" s="151"/>
      <c r="J485" s="151"/>
      <c r="K485" s="151"/>
      <c r="L485" s="151"/>
      <c r="M485" s="151"/>
      <c r="N485" s="151"/>
      <c r="O485" s="98"/>
      <c r="P485" s="418"/>
      <c r="Q485" s="418"/>
      <c r="R485" s="418"/>
      <c r="S485" s="32"/>
      <c r="T485" s="430"/>
      <c r="U485" s="44"/>
      <c r="V485" s="44"/>
      <c r="W485" s="44"/>
      <c r="X485" s="44"/>
      <c r="Y485" s="44"/>
      <c r="Z485" s="44"/>
      <c r="AA485" s="44"/>
    </row>
    <row r="486" spans="1:27" ht="15" x14ac:dyDescent="0.2">
      <c r="A486" s="418"/>
      <c r="B486" s="421"/>
      <c r="C486" s="421"/>
      <c r="D486" s="421"/>
      <c r="E486" s="422"/>
      <c r="F486" s="418"/>
      <c r="G486" s="151"/>
      <c r="H486" s="151"/>
      <c r="I486" s="151"/>
      <c r="J486" s="151"/>
      <c r="K486" s="151"/>
      <c r="L486" s="151"/>
      <c r="M486" s="151"/>
      <c r="N486" s="151"/>
      <c r="O486" s="98"/>
      <c r="P486" s="418"/>
      <c r="Q486" s="418"/>
      <c r="R486" s="418"/>
      <c r="S486" s="32"/>
      <c r="T486" s="430"/>
      <c r="U486" s="44"/>
      <c r="V486" s="44"/>
      <c r="W486" s="44"/>
      <c r="X486" s="44"/>
      <c r="Y486" s="44"/>
      <c r="Z486" s="44"/>
      <c r="AA486" s="44"/>
    </row>
    <row r="487" spans="1:27" ht="15" x14ac:dyDescent="0.2">
      <c r="A487" s="420"/>
      <c r="B487" s="421"/>
      <c r="C487" s="421"/>
      <c r="D487" s="421"/>
      <c r="E487" s="422"/>
      <c r="F487" s="418"/>
      <c r="G487" s="151"/>
      <c r="H487" s="151"/>
      <c r="I487" s="151"/>
      <c r="J487" s="151"/>
      <c r="K487" s="151"/>
      <c r="L487" s="151"/>
      <c r="M487" s="151"/>
      <c r="N487" s="151"/>
      <c r="O487" s="98"/>
      <c r="P487" s="418"/>
      <c r="Q487" s="418"/>
      <c r="R487" s="418"/>
      <c r="S487" s="32"/>
      <c r="T487" s="430"/>
      <c r="U487" s="44"/>
      <c r="V487" s="44"/>
      <c r="W487" s="44"/>
      <c r="X487" s="44"/>
      <c r="Y487" s="44"/>
      <c r="Z487" s="44"/>
      <c r="AA487" s="44"/>
    </row>
    <row r="488" spans="1:27" ht="15" x14ac:dyDescent="0.2">
      <c r="A488" s="418"/>
      <c r="B488" s="421"/>
      <c r="C488" s="421"/>
      <c r="D488" s="421"/>
      <c r="E488" s="422"/>
      <c r="F488" s="418"/>
      <c r="G488" s="97"/>
      <c r="H488" s="97"/>
      <c r="I488" s="97"/>
      <c r="J488" s="97"/>
      <c r="K488" s="97"/>
      <c r="L488" s="97"/>
      <c r="M488" s="97"/>
      <c r="N488" s="97"/>
      <c r="O488" s="98"/>
      <c r="P488" s="418"/>
      <c r="Q488" s="418"/>
      <c r="R488" s="418"/>
      <c r="S488" s="32"/>
      <c r="T488" s="430"/>
      <c r="U488" s="44"/>
      <c r="V488" s="44"/>
      <c r="W488" s="44"/>
      <c r="X488" s="44"/>
      <c r="Y488" s="44"/>
      <c r="Z488" s="44"/>
      <c r="AA488" s="44"/>
    </row>
    <row r="489" spans="1:27" ht="15" x14ac:dyDescent="0.2">
      <c r="A489" s="418"/>
      <c r="B489" s="421"/>
      <c r="C489" s="421"/>
      <c r="D489" s="421"/>
      <c r="E489" s="422"/>
      <c r="F489" s="418"/>
      <c r="G489" s="151"/>
      <c r="H489" s="151"/>
      <c r="I489" s="151"/>
      <c r="J489" s="151"/>
      <c r="K489" s="151"/>
      <c r="L489" s="151"/>
      <c r="M489" s="151"/>
      <c r="N489" s="151"/>
      <c r="O489" s="98"/>
      <c r="P489" s="418"/>
      <c r="Q489" s="418"/>
      <c r="R489" s="418"/>
      <c r="S489" s="32"/>
      <c r="T489" s="430"/>
      <c r="U489" s="44"/>
      <c r="V489" s="44"/>
      <c r="W489" s="44"/>
      <c r="X489" s="44"/>
      <c r="Y489" s="44"/>
      <c r="Z489" s="44"/>
      <c r="AA489" s="44"/>
    </row>
    <row r="490" spans="1:27" ht="15" x14ac:dyDescent="0.2">
      <c r="A490" s="418"/>
      <c r="B490" s="421"/>
      <c r="C490" s="421"/>
      <c r="D490" s="421"/>
      <c r="E490" s="422"/>
      <c r="F490" s="418"/>
      <c r="G490" s="151"/>
      <c r="H490" s="151"/>
      <c r="I490" s="151"/>
      <c r="J490" s="151"/>
      <c r="K490" s="151"/>
      <c r="L490" s="151"/>
      <c r="M490" s="151"/>
      <c r="N490" s="151"/>
      <c r="O490" s="98"/>
      <c r="P490" s="418"/>
      <c r="Q490" s="418"/>
      <c r="R490" s="418"/>
      <c r="S490" s="32"/>
      <c r="T490" s="430"/>
      <c r="U490" s="44"/>
      <c r="V490" s="44"/>
      <c r="W490" s="44"/>
      <c r="X490" s="44"/>
      <c r="Y490" s="44"/>
      <c r="Z490" s="44"/>
      <c r="AA490" s="44"/>
    </row>
    <row r="491" spans="1:27" ht="15" x14ac:dyDescent="0.2">
      <c r="A491" s="420"/>
      <c r="B491" s="421"/>
      <c r="C491" s="421"/>
      <c r="D491" s="421"/>
      <c r="E491" s="422"/>
      <c r="F491" s="418"/>
      <c r="G491" s="151"/>
      <c r="H491" s="151"/>
      <c r="I491" s="151"/>
      <c r="J491" s="151"/>
      <c r="K491" s="151"/>
      <c r="L491" s="151"/>
      <c r="M491" s="151"/>
      <c r="N491" s="151"/>
      <c r="O491" s="98"/>
      <c r="P491" s="418"/>
      <c r="Q491" s="418"/>
      <c r="R491" s="418"/>
      <c r="S491" s="32"/>
      <c r="T491" s="430"/>
      <c r="U491" s="44"/>
      <c r="V491" s="44"/>
      <c r="W491" s="44"/>
      <c r="X491" s="44"/>
      <c r="Y491" s="44"/>
      <c r="Z491" s="44"/>
      <c r="AA491" s="44"/>
    </row>
    <row r="492" spans="1:27" ht="15" x14ac:dyDescent="0.2">
      <c r="A492" s="418"/>
      <c r="B492" s="421"/>
      <c r="C492" s="421"/>
      <c r="D492" s="421"/>
      <c r="E492" s="422"/>
      <c r="F492" s="418"/>
      <c r="G492" s="97"/>
      <c r="H492" s="97"/>
      <c r="I492" s="97"/>
      <c r="J492" s="97"/>
      <c r="K492" s="97"/>
      <c r="L492" s="97"/>
      <c r="M492" s="97"/>
      <c r="N492" s="97"/>
      <c r="O492" s="98"/>
      <c r="P492" s="418"/>
      <c r="Q492" s="418"/>
      <c r="R492" s="418"/>
      <c r="S492" s="32"/>
      <c r="T492" s="430"/>
      <c r="U492" s="44"/>
      <c r="V492" s="44"/>
      <c r="W492" s="44"/>
      <c r="X492" s="44"/>
      <c r="Y492" s="44"/>
      <c r="Z492" s="44"/>
      <c r="AA492" s="44"/>
    </row>
    <row r="493" spans="1:27" ht="15" x14ac:dyDescent="0.2">
      <c r="A493" s="418"/>
      <c r="B493" s="421"/>
      <c r="C493" s="421"/>
      <c r="D493" s="421"/>
      <c r="E493" s="422"/>
      <c r="F493" s="418"/>
      <c r="G493" s="151"/>
      <c r="H493" s="151"/>
      <c r="I493" s="151"/>
      <c r="J493" s="151"/>
      <c r="K493" s="151"/>
      <c r="L493" s="151"/>
      <c r="M493" s="151"/>
      <c r="N493" s="151"/>
      <c r="O493" s="98"/>
      <c r="P493" s="418"/>
      <c r="Q493" s="418"/>
      <c r="R493" s="418"/>
      <c r="S493" s="32"/>
      <c r="T493" s="430"/>
      <c r="U493" s="44"/>
      <c r="V493" s="44"/>
      <c r="W493" s="44"/>
      <c r="X493" s="44"/>
      <c r="Y493" s="44"/>
      <c r="Z493" s="44"/>
      <c r="AA493" s="44"/>
    </row>
    <row r="494" spans="1:27" ht="15" x14ac:dyDescent="0.2">
      <c r="A494" s="418"/>
      <c r="B494" s="421"/>
      <c r="C494" s="421"/>
      <c r="D494" s="421"/>
      <c r="E494" s="422"/>
      <c r="F494" s="418"/>
      <c r="G494" s="151"/>
      <c r="H494" s="151"/>
      <c r="I494" s="151"/>
      <c r="J494" s="151"/>
      <c r="K494" s="151"/>
      <c r="L494" s="151"/>
      <c r="M494" s="151"/>
      <c r="N494" s="151"/>
      <c r="O494" s="98"/>
      <c r="P494" s="418"/>
      <c r="Q494" s="418"/>
      <c r="R494" s="418"/>
      <c r="S494" s="32"/>
      <c r="T494" s="430"/>
      <c r="U494" s="44"/>
      <c r="V494" s="44"/>
      <c r="W494" s="44"/>
      <c r="X494" s="44"/>
      <c r="Y494" s="44"/>
      <c r="Z494" s="44"/>
      <c r="AA494" s="44"/>
    </row>
    <row r="495" spans="1:27" ht="15" x14ac:dyDescent="0.2">
      <c r="A495" s="420"/>
      <c r="B495" s="421"/>
      <c r="C495" s="421"/>
      <c r="D495" s="421"/>
      <c r="E495" s="422"/>
      <c r="F495" s="418"/>
      <c r="G495" s="151"/>
      <c r="H495" s="151"/>
      <c r="I495" s="151"/>
      <c r="J495" s="151"/>
      <c r="K495" s="151"/>
      <c r="L495" s="151"/>
      <c r="M495" s="151"/>
      <c r="N495" s="151"/>
      <c r="O495" s="98"/>
      <c r="P495" s="418"/>
      <c r="Q495" s="418"/>
      <c r="R495" s="418"/>
      <c r="S495" s="32"/>
      <c r="T495" s="430"/>
      <c r="U495" s="44"/>
      <c r="V495" s="44"/>
      <c r="W495" s="44"/>
      <c r="X495" s="44"/>
      <c r="Y495" s="44"/>
      <c r="Z495" s="44"/>
      <c r="AA495" s="44"/>
    </row>
    <row r="496" spans="1:27" ht="15" x14ac:dyDescent="0.2">
      <c r="A496" s="418"/>
      <c r="B496" s="421"/>
      <c r="C496" s="421"/>
      <c r="D496" s="421"/>
      <c r="E496" s="422"/>
      <c r="F496" s="418"/>
      <c r="G496" s="97"/>
      <c r="H496" s="97"/>
      <c r="I496" s="97"/>
      <c r="J496" s="97"/>
      <c r="K496" s="97"/>
      <c r="L496" s="97"/>
      <c r="M496" s="97"/>
      <c r="N496" s="97"/>
      <c r="O496" s="98"/>
      <c r="P496" s="418"/>
      <c r="Q496" s="418"/>
      <c r="R496" s="418"/>
      <c r="S496" s="32"/>
      <c r="T496" s="430"/>
      <c r="U496" s="44"/>
      <c r="V496" s="44"/>
      <c r="W496" s="44"/>
      <c r="X496" s="44"/>
      <c r="Y496" s="44"/>
      <c r="Z496" s="44"/>
      <c r="AA496" s="44"/>
    </row>
    <row r="497" spans="1:27" ht="15" x14ac:dyDescent="0.2">
      <c r="A497" s="418"/>
      <c r="B497" s="421"/>
      <c r="C497" s="421"/>
      <c r="D497" s="421"/>
      <c r="E497" s="422"/>
      <c r="F497" s="418"/>
      <c r="G497" s="151"/>
      <c r="H497" s="151"/>
      <c r="I497" s="151"/>
      <c r="J497" s="151"/>
      <c r="K497" s="151"/>
      <c r="L497" s="151"/>
      <c r="M497" s="151"/>
      <c r="N497" s="151"/>
      <c r="O497" s="98"/>
      <c r="P497" s="418"/>
      <c r="Q497" s="418"/>
      <c r="R497" s="418"/>
      <c r="S497" s="32"/>
      <c r="T497" s="430"/>
      <c r="U497" s="44"/>
      <c r="V497" s="44"/>
      <c r="W497" s="44"/>
      <c r="X497" s="44"/>
      <c r="Y497" s="44"/>
      <c r="Z497" s="44"/>
      <c r="AA497" s="44"/>
    </row>
    <row r="498" spans="1:27" ht="15" x14ac:dyDescent="0.2">
      <c r="A498" s="418"/>
      <c r="B498" s="421"/>
      <c r="C498" s="421"/>
      <c r="D498" s="421"/>
      <c r="E498" s="422"/>
      <c r="F498" s="418"/>
      <c r="G498" s="151"/>
      <c r="H498" s="151"/>
      <c r="I498" s="151"/>
      <c r="J498" s="151"/>
      <c r="K498" s="151"/>
      <c r="L498" s="151"/>
      <c r="M498" s="151"/>
      <c r="N498" s="151"/>
      <c r="O498" s="98"/>
      <c r="P498" s="418"/>
      <c r="Q498" s="418"/>
      <c r="R498" s="418"/>
      <c r="S498" s="32"/>
      <c r="T498" s="430"/>
      <c r="U498" s="44"/>
      <c r="V498" s="44"/>
      <c r="W498" s="44"/>
      <c r="X498" s="44"/>
      <c r="Y498" s="44"/>
      <c r="Z498" s="44"/>
      <c r="AA498" s="44"/>
    </row>
    <row r="499" spans="1:27" ht="15" x14ac:dyDescent="0.2">
      <c r="A499" s="420"/>
      <c r="B499" s="421"/>
      <c r="C499" s="421"/>
      <c r="D499" s="421"/>
      <c r="E499" s="422"/>
      <c r="F499" s="418"/>
      <c r="G499" s="151"/>
      <c r="H499" s="151"/>
      <c r="I499" s="151"/>
      <c r="J499" s="151"/>
      <c r="K499" s="151"/>
      <c r="L499" s="151"/>
      <c r="M499" s="151"/>
      <c r="N499" s="151"/>
      <c r="O499" s="98"/>
      <c r="P499" s="418"/>
      <c r="Q499" s="418"/>
      <c r="R499" s="418"/>
      <c r="S499" s="32"/>
      <c r="T499" s="430"/>
      <c r="U499" s="44"/>
      <c r="V499" s="44"/>
      <c r="W499" s="44"/>
      <c r="X499" s="44"/>
      <c r="Y499" s="44"/>
      <c r="Z499" s="44"/>
      <c r="AA499" s="44"/>
    </row>
    <row r="500" spans="1:27" ht="15" x14ac:dyDescent="0.2">
      <c r="A500" s="418"/>
      <c r="B500" s="421"/>
      <c r="C500" s="421"/>
      <c r="D500" s="421"/>
      <c r="E500" s="422"/>
      <c r="F500" s="418"/>
      <c r="G500" s="97"/>
      <c r="H500" s="97"/>
      <c r="I500" s="97"/>
      <c r="J500" s="97"/>
      <c r="K500" s="97"/>
      <c r="L500" s="97"/>
      <c r="M500" s="97"/>
      <c r="N500" s="97"/>
      <c r="O500" s="98"/>
      <c r="P500" s="418"/>
      <c r="Q500" s="418"/>
      <c r="R500" s="418"/>
      <c r="S500" s="32"/>
      <c r="T500" s="430"/>
      <c r="U500" s="44"/>
      <c r="V500" s="44"/>
      <c r="W500" s="44"/>
      <c r="X500" s="44"/>
      <c r="Y500" s="44"/>
      <c r="Z500" s="44"/>
      <c r="AA500" s="44"/>
    </row>
    <row r="501" spans="1:27" ht="15" x14ac:dyDescent="0.2">
      <c r="A501" s="418"/>
      <c r="B501" s="421"/>
      <c r="C501" s="421"/>
      <c r="D501" s="421"/>
      <c r="E501" s="422"/>
      <c r="F501" s="418"/>
      <c r="G501" s="151"/>
      <c r="H501" s="151"/>
      <c r="I501" s="151"/>
      <c r="J501" s="151"/>
      <c r="K501" s="151"/>
      <c r="L501" s="151"/>
      <c r="M501" s="151"/>
      <c r="N501" s="151"/>
      <c r="O501" s="98"/>
      <c r="P501" s="418"/>
      <c r="Q501" s="418"/>
      <c r="R501" s="418"/>
      <c r="S501" s="32"/>
      <c r="T501" s="430"/>
      <c r="U501" s="44"/>
      <c r="V501" s="44"/>
      <c r="W501" s="44"/>
      <c r="X501" s="44"/>
      <c r="Y501" s="44"/>
      <c r="Z501" s="44"/>
      <c r="AA501" s="44"/>
    </row>
    <row r="502" spans="1:27" ht="15" x14ac:dyDescent="0.2">
      <c r="A502" s="418"/>
      <c r="B502" s="421"/>
      <c r="C502" s="421"/>
      <c r="D502" s="421"/>
      <c r="E502" s="422"/>
      <c r="F502" s="418"/>
      <c r="G502" s="151"/>
      <c r="H502" s="151"/>
      <c r="I502" s="151"/>
      <c r="J502" s="151"/>
      <c r="K502" s="151"/>
      <c r="L502" s="151"/>
      <c r="M502" s="151"/>
      <c r="N502" s="151"/>
      <c r="O502" s="98"/>
      <c r="P502" s="418"/>
      <c r="Q502" s="418"/>
      <c r="R502" s="418"/>
      <c r="S502" s="32"/>
      <c r="T502" s="430"/>
      <c r="U502" s="44"/>
      <c r="V502" s="44"/>
      <c r="W502" s="44"/>
      <c r="X502" s="44"/>
      <c r="Y502" s="44"/>
      <c r="Z502" s="44"/>
      <c r="AA502" s="44"/>
    </row>
    <row r="503" spans="1:27" ht="15" x14ac:dyDescent="0.2">
      <c r="A503" s="420"/>
      <c r="B503" s="421"/>
      <c r="C503" s="421"/>
      <c r="D503" s="421"/>
      <c r="E503" s="422"/>
      <c r="F503" s="418"/>
      <c r="G503" s="151"/>
      <c r="H503" s="151"/>
      <c r="I503" s="151"/>
      <c r="J503" s="151"/>
      <c r="K503" s="151"/>
      <c r="L503" s="151"/>
      <c r="M503" s="151"/>
      <c r="N503" s="151"/>
      <c r="O503" s="98"/>
      <c r="P503" s="418"/>
      <c r="Q503" s="418"/>
      <c r="R503" s="418"/>
      <c r="S503" s="32"/>
      <c r="T503" s="430"/>
      <c r="U503" s="44"/>
      <c r="V503" s="44"/>
      <c r="W503" s="44"/>
      <c r="X503" s="44"/>
      <c r="Y503" s="44"/>
      <c r="Z503" s="44"/>
      <c r="AA503" s="44"/>
    </row>
    <row r="504" spans="1:27" ht="15" x14ac:dyDescent="0.2">
      <c r="A504" s="418"/>
      <c r="B504" s="421"/>
      <c r="C504" s="421"/>
      <c r="D504" s="421"/>
      <c r="E504" s="422"/>
      <c r="F504" s="418"/>
      <c r="G504" s="97"/>
      <c r="H504" s="97"/>
      <c r="I504" s="97"/>
      <c r="J504" s="97"/>
      <c r="K504" s="97"/>
      <c r="L504" s="97"/>
      <c r="M504" s="97"/>
      <c r="N504" s="97"/>
      <c r="O504" s="98"/>
      <c r="P504" s="418"/>
      <c r="Q504" s="418"/>
      <c r="R504" s="418"/>
      <c r="S504" s="32"/>
      <c r="T504" s="430"/>
      <c r="U504" s="44"/>
      <c r="V504" s="44"/>
      <c r="W504" s="44"/>
      <c r="X504" s="44"/>
      <c r="Y504" s="44"/>
      <c r="Z504" s="44"/>
      <c r="AA504" s="44"/>
    </row>
    <row r="505" spans="1:27" ht="15" x14ac:dyDescent="0.2">
      <c r="A505" s="418"/>
      <c r="B505" s="421"/>
      <c r="C505" s="421"/>
      <c r="D505" s="421"/>
      <c r="E505" s="422"/>
      <c r="F505" s="418"/>
      <c r="G505" s="151"/>
      <c r="H505" s="151"/>
      <c r="I505" s="151"/>
      <c r="J505" s="151"/>
      <c r="K505" s="151"/>
      <c r="L505" s="151"/>
      <c r="M505" s="151"/>
      <c r="N505" s="151"/>
      <c r="O505" s="98"/>
      <c r="P505" s="418"/>
      <c r="Q505" s="418"/>
      <c r="R505" s="418"/>
      <c r="S505" s="32"/>
      <c r="T505" s="430"/>
      <c r="U505" s="44"/>
      <c r="V505" s="44"/>
      <c r="W505" s="44"/>
      <c r="X505" s="44"/>
      <c r="Y505" s="44"/>
      <c r="Z505" s="44"/>
      <c r="AA505" s="44"/>
    </row>
    <row r="506" spans="1:27" ht="15" x14ac:dyDescent="0.2">
      <c r="A506" s="418"/>
      <c r="B506" s="421"/>
      <c r="C506" s="421"/>
      <c r="D506" s="421"/>
      <c r="E506" s="422"/>
      <c r="F506" s="418"/>
      <c r="G506" s="151"/>
      <c r="H506" s="151"/>
      <c r="I506" s="151"/>
      <c r="J506" s="151"/>
      <c r="K506" s="151"/>
      <c r="L506" s="151"/>
      <c r="M506" s="151"/>
      <c r="N506" s="151"/>
      <c r="O506" s="98"/>
      <c r="P506" s="418"/>
      <c r="Q506" s="418"/>
      <c r="R506" s="418"/>
      <c r="S506" s="32"/>
      <c r="T506" s="430"/>
      <c r="U506" s="44"/>
      <c r="V506" s="44"/>
      <c r="W506" s="44"/>
      <c r="X506" s="44"/>
      <c r="Y506" s="44"/>
      <c r="Z506" s="44"/>
      <c r="AA506" s="44"/>
    </row>
    <row r="507" spans="1:27" ht="15" x14ac:dyDescent="0.2">
      <c r="A507" s="420"/>
      <c r="B507" s="421"/>
      <c r="C507" s="421"/>
      <c r="D507" s="421"/>
      <c r="E507" s="422"/>
      <c r="F507" s="418"/>
      <c r="G507" s="151"/>
      <c r="H507" s="151"/>
      <c r="I507" s="151"/>
      <c r="J507" s="151"/>
      <c r="K507" s="151"/>
      <c r="L507" s="151"/>
      <c r="M507" s="151"/>
      <c r="N507" s="151"/>
      <c r="O507" s="98"/>
      <c r="P507" s="418"/>
      <c r="Q507" s="418"/>
      <c r="R507" s="418"/>
      <c r="S507" s="32"/>
      <c r="T507" s="430"/>
      <c r="U507" s="44"/>
      <c r="V507" s="44"/>
      <c r="W507" s="44"/>
      <c r="X507" s="44"/>
      <c r="Y507" s="44"/>
      <c r="Z507" s="44"/>
      <c r="AA507" s="44"/>
    </row>
    <row r="508" spans="1:27" ht="15" x14ac:dyDescent="0.2">
      <c r="A508" s="418"/>
      <c r="B508" s="421"/>
      <c r="C508" s="421"/>
      <c r="D508" s="421"/>
      <c r="E508" s="422"/>
      <c r="F508" s="418"/>
      <c r="G508" s="97"/>
      <c r="H508" s="97"/>
      <c r="I508" s="97"/>
      <c r="J508" s="97"/>
      <c r="K508" s="97"/>
      <c r="L508" s="97"/>
      <c r="M508" s="97"/>
      <c r="N508" s="97"/>
      <c r="O508" s="98"/>
      <c r="P508" s="418"/>
      <c r="Q508" s="418"/>
      <c r="R508" s="418"/>
      <c r="S508" s="32"/>
      <c r="T508" s="430"/>
      <c r="U508" s="44"/>
      <c r="V508" s="44"/>
      <c r="W508" s="44"/>
      <c r="X508" s="44"/>
      <c r="Y508" s="44"/>
      <c r="Z508" s="44"/>
      <c r="AA508" s="44"/>
    </row>
    <row r="509" spans="1:27" ht="15" x14ac:dyDescent="0.2">
      <c r="A509" s="418"/>
      <c r="B509" s="421"/>
      <c r="C509" s="421"/>
      <c r="D509" s="421"/>
      <c r="E509" s="422"/>
      <c r="F509" s="418"/>
      <c r="G509" s="151"/>
      <c r="H509" s="151"/>
      <c r="I509" s="151"/>
      <c r="J509" s="151"/>
      <c r="K509" s="151"/>
      <c r="L509" s="151"/>
      <c r="M509" s="151"/>
      <c r="N509" s="151"/>
      <c r="O509" s="98"/>
      <c r="P509" s="418"/>
      <c r="Q509" s="418"/>
      <c r="R509" s="418"/>
      <c r="S509" s="32"/>
      <c r="T509" s="430"/>
      <c r="U509" s="44"/>
      <c r="V509" s="44"/>
      <c r="W509" s="44"/>
      <c r="X509" s="44"/>
      <c r="Y509" s="44"/>
      <c r="Z509" s="44"/>
      <c r="AA509" s="44"/>
    </row>
    <row r="510" spans="1:27" ht="15" x14ac:dyDescent="0.2">
      <c r="A510" s="418"/>
      <c r="B510" s="421"/>
      <c r="C510" s="421"/>
      <c r="D510" s="421"/>
      <c r="E510" s="422"/>
      <c r="F510" s="418"/>
      <c r="G510" s="151"/>
      <c r="H510" s="151"/>
      <c r="I510" s="151"/>
      <c r="J510" s="151"/>
      <c r="K510" s="151"/>
      <c r="L510" s="151"/>
      <c r="M510" s="151"/>
      <c r="N510" s="151"/>
      <c r="O510" s="98"/>
      <c r="P510" s="418"/>
      <c r="Q510" s="418"/>
      <c r="R510" s="418"/>
      <c r="S510" s="32"/>
      <c r="T510" s="430"/>
      <c r="U510" s="44"/>
      <c r="V510" s="44"/>
      <c r="W510" s="44"/>
      <c r="X510" s="44"/>
      <c r="Y510" s="44"/>
      <c r="Z510" s="44"/>
      <c r="AA510" s="44"/>
    </row>
    <row r="511" spans="1:27" ht="15" x14ac:dyDescent="0.2">
      <c r="A511" s="420"/>
      <c r="B511" s="421"/>
      <c r="C511" s="421"/>
      <c r="D511" s="421"/>
      <c r="E511" s="422"/>
      <c r="F511" s="418"/>
      <c r="G511" s="151"/>
      <c r="H511" s="151"/>
      <c r="I511" s="151"/>
      <c r="J511" s="151"/>
      <c r="K511" s="151"/>
      <c r="L511" s="151"/>
      <c r="M511" s="151"/>
      <c r="N511" s="151"/>
      <c r="O511" s="98"/>
      <c r="P511" s="418"/>
      <c r="Q511" s="418"/>
      <c r="R511" s="418"/>
      <c r="S511" s="32"/>
      <c r="T511" s="430"/>
      <c r="U511" s="44"/>
      <c r="V511" s="44"/>
      <c r="W511" s="44"/>
      <c r="X511" s="44"/>
      <c r="Y511" s="44"/>
      <c r="Z511" s="44"/>
      <c r="AA511" s="44"/>
    </row>
    <row r="512" spans="1:27" ht="15" x14ac:dyDescent="0.2">
      <c r="A512" s="418"/>
      <c r="B512" s="421"/>
      <c r="C512" s="421"/>
      <c r="D512" s="421"/>
      <c r="E512" s="422"/>
      <c r="F512" s="418"/>
      <c r="G512" s="97"/>
      <c r="H512" s="97"/>
      <c r="I512" s="97"/>
      <c r="J512" s="97"/>
      <c r="K512" s="97"/>
      <c r="L512" s="97"/>
      <c r="M512" s="97"/>
      <c r="N512" s="97"/>
      <c r="O512" s="98"/>
      <c r="P512" s="418"/>
      <c r="Q512" s="418"/>
      <c r="R512" s="418"/>
      <c r="S512" s="32"/>
      <c r="T512" s="430"/>
      <c r="U512" s="44"/>
      <c r="V512" s="44"/>
      <c r="W512" s="44"/>
      <c r="X512" s="44"/>
      <c r="Y512" s="44"/>
      <c r="Z512" s="44"/>
      <c r="AA512" s="44"/>
    </row>
    <row r="513" spans="1:27" ht="15" x14ac:dyDescent="0.2">
      <c r="A513" s="418"/>
      <c r="B513" s="421"/>
      <c r="C513" s="421"/>
      <c r="D513" s="421"/>
      <c r="E513" s="422"/>
      <c r="F513" s="418"/>
      <c r="G513" s="151"/>
      <c r="H513" s="151"/>
      <c r="I513" s="151"/>
      <c r="J513" s="151"/>
      <c r="K513" s="151"/>
      <c r="L513" s="151"/>
      <c r="M513" s="151"/>
      <c r="N513" s="151"/>
      <c r="O513" s="98"/>
      <c r="P513" s="418"/>
      <c r="Q513" s="418"/>
      <c r="R513" s="418"/>
      <c r="S513" s="32"/>
      <c r="T513" s="430"/>
      <c r="U513" s="44"/>
      <c r="V513" s="44"/>
      <c r="W513" s="44"/>
      <c r="X513" s="44"/>
      <c r="Y513" s="44"/>
      <c r="Z513" s="44"/>
      <c r="AA513" s="44"/>
    </row>
    <row r="514" spans="1:27" ht="15" x14ac:dyDescent="0.2">
      <c r="A514" s="418"/>
      <c r="B514" s="421"/>
      <c r="C514" s="421"/>
      <c r="D514" s="421"/>
      <c r="E514" s="422"/>
      <c r="F514" s="418"/>
      <c r="G514" s="151"/>
      <c r="H514" s="151"/>
      <c r="I514" s="151"/>
      <c r="J514" s="151"/>
      <c r="K514" s="151"/>
      <c r="L514" s="151"/>
      <c r="M514" s="151"/>
      <c r="N514" s="151"/>
      <c r="O514" s="98"/>
      <c r="P514" s="418"/>
      <c r="Q514" s="418"/>
      <c r="R514" s="418"/>
      <c r="S514" s="32"/>
      <c r="T514" s="430"/>
      <c r="U514" s="44"/>
      <c r="V514" s="44"/>
      <c r="W514" s="44"/>
      <c r="X514" s="44"/>
      <c r="Y514" s="44"/>
      <c r="Z514" s="44"/>
      <c r="AA514" s="44"/>
    </row>
    <row r="515" spans="1:27" ht="15" x14ac:dyDescent="0.2">
      <c r="A515" s="420"/>
      <c r="B515" s="421"/>
      <c r="C515" s="421"/>
      <c r="D515" s="421"/>
      <c r="E515" s="422"/>
      <c r="F515" s="418"/>
      <c r="G515" s="151"/>
      <c r="H515" s="151"/>
      <c r="I515" s="151"/>
      <c r="J515" s="151"/>
      <c r="K515" s="151"/>
      <c r="L515" s="151"/>
      <c r="M515" s="151"/>
      <c r="N515" s="151"/>
      <c r="O515" s="98"/>
      <c r="P515" s="418"/>
      <c r="Q515" s="418"/>
      <c r="R515" s="418"/>
      <c r="S515" s="32"/>
      <c r="T515" s="430"/>
      <c r="U515" s="44"/>
      <c r="V515" s="44"/>
      <c r="W515" s="44"/>
      <c r="X515" s="44"/>
      <c r="Y515" s="44"/>
      <c r="Z515" s="44"/>
      <c r="AA515" s="44"/>
    </row>
    <row r="516" spans="1:27" ht="15" x14ac:dyDescent="0.2">
      <c r="A516" s="418"/>
      <c r="B516" s="421"/>
      <c r="C516" s="421"/>
      <c r="D516" s="421"/>
      <c r="E516" s="422"/>
      <c r="F516" s="418"/>
      <c r="G516" s="97"/>
      <c r="H516" s="97"/>
      <c r="I516" s="97"/>
      <c r="J516" s="97"/>
      <c r="K516" s="97"/>
      <c r="L516" s="97"/>
      <c r="M516" s="97"/>
      <c r="N516" s="97"/>
      <c r="O516" s="98"/>
      <c r="P516" s="418"/>
      <c r="Q516" s="418"/>
      <c r="R516" s="418"/>
      <c r="S516" s="32"/>
      <c r="T516" s="430"/>
      <c r="U516" s="44"/>
      <c r="V516" s="44"/>
      <c r="W516" s="44"/>
      <c r="X516" s="44"/>
      <c r="Y516" s="44"/>
      <c r="Z516" s="44"/>
      <c r="AA516" s="44"/>
    </row>
    <row r="517" spans="1:27" ht="15" x14ac:dyDescent="0.2">
      <c r="A517" s="418"/>
      <c r="B517" s="421"/>
      <c r="C517" s="421"/>
      <c r="D517" s="421"/>
      <c r="E517" s="422"/>
      <c r="F517" s="418"/>
      <c r="G517" s="151"/>
      <c r="H517" s="151"/>
      <c r="I517" s="151"/>
      <c r="J517" s="151"/>
      <c r="K517" s="151"/>
      <c r="L517" s="151"/>
      <c r="M517" s="151"/>
      <c r="N517" s="151"/>
      <c r="O517" s="98"/>
      <c r="P517" s="418"/>
      <c r="Q517" s="418"/>
      <c r="R517" s="418"/>
      <c r="S517" s="32"/>
      <c r="T517" s="430"/>
      <c r="U517" s="44"/>
      <c r="V517" s="44"/>
      <c r="W517" s="44"/>
      <c r="X517" s="44"/>
      <c r="Y517" s="44"/>
      <c r="Z517" s="44"/>
      <c r="AA517" s="44"/>
    </row>
    <row r="518" spans="1:27" ht="15" x14ac:dyDescent="0.2">
      <c r="A518" s="418"/>
      <c r="B518" s="421"/>
      <c r="C518" s="421"/>
      <c r="D518" s="421"/>
      <c r="E518" s="422"/>
      <c r="F518" s="418"/>
      <c r="G518" s="151"/>
      <c r="H518" s="151"/>
      <c r="I518" s="151"/>
      <c r="J518" s="151"/>
      <c r="K518" s="151"/>
      <c r="L518" s="151"/>
      <c r="M518" s="151"/>
      <c r="N518" s="151"/>
      <c r="O518" s="98"/>
      <c r="P518" s="418"/>
      <c r="Q518" s="418"/>
      <c r="R518" s="418"/>
      <c r="S518" s="32"/>
      <c r="T518" s="430"/>
      <c r="U518" s="44"/>
      <c r="V518" s="44"/>
      <c r="W518" s="44"/>
      <c r="X518" s="44"/>
      <c r="Y518" s="44"/>
      <c r="Z518" s="44"/>
      <c r="AA518" s="44"/>
    </row>
    <row r="519" spans="1:27" ht="15" x14ac:dyDescent="0.2">
      <c r="A519" s="420"/>
      <c r="B519" s="421"/>
      <c r="C519" s="421"/>
      <c r="D519" s="421"/>
      <c r="E519" s="422"/>
      <c r="F519" s="418"/>
      <c r="G519" s="151"/>
      <c r="H519" s="151"/>
      <c r="I519" s="151"/>
      <c r="J519" s="151"/>
      <c r="K519" s="151"/>
      <c r="L519" s="151"/>
      <c r="M519" s="151"/>
      <c r="N519" s="151"/>
      <c r="O519" s="98"/>
      <c r="P519" s="418"/>
      <c r="Q519" s="418"/>
      <c r="R519" s="418"/>
      <c r="S519" s="32"/>
      <c r="T519" s="430"/>
      <c r="U519" s="44"/>
      <c r="V519" s="44"/>
      <c r="W519" s="44"/>
      <c r="X519" s="44"/>
      <c r="Y519" s="44"/>
      <c r="Z519" s="44"/>
      <c r="AA519" s="44"/>
    </row>
    <row r="520" spans="1:27" ht="15" x14ac:dyDescent="0.2">
      <c r="A520" s="418"/>
      <c r="B520" s="421"/>
      <c r="C520" s="421"/>
      <c r="D520" s="421"/>
      <c r="E520" s="422"/>
      <c r="F520" s="418"/>
      <c r="G520" s="97"/>
      <c r="H520" s="97"/>
      <c r="I520" s="97"/>
      <c r="J520" s="97"/>
      <c r="K520" s="97"/>
      <c r="L520" s="97"/>
      <c r="M520" s="97"/>
      <c r="N520" s="97"/>
      <c r="O520" s="98"/>
      <c r="P520" s="418"/>
      <c r="Q520" s="418"/>
      <c r="R520" s="418"/>
      <c r="S520" s="32"/>
      <c r="T520" s="430"/>
      <c r="U520" s="44"/>
      <c r="V520" s="44"/>
      <c r="W520" s="44"/>
      <c r="X520" s="44"/>
      <c r="Y520" s="44"/>
      <c r="Z520" s="44"/>
      <c r="AA520" s="44"/>
    </row>
    <row r="521" spans="1:27" ht="15" x14ac:dyDescent="0.2">
      <c r="A521" s="418"/>
      <c r="B521" s="421"/>
      <c r="C521" s="421"/>
      <c r="D521" s="421"/>
      <c r="E521" s="422"/>
      <c r="F521" s="418"/>
      <c r="G521" s="151"/>
      <c r="H521" s="151"/>
      <c r="I521" s="151"/>
      <c r="J521" s="151"/>
      <c r="K521" s="151"/>
      <c r="L521" s="151"/>
      <c r="M521" s="151"/>
      <c r="N521" s="151"/>
      <c r="O521" s="98"/>
      <c r="P521" s="418"/>
      <c r="Q521" s="418"/>
      <c r="R521" s="418"/>
      <c r="S521" s="32"/>
      <c r="T521" s="430"/>
      <c r="U521" s="44"/>
      <c r="V521" s="44"/>
      <c r="W521" s="44"/>
      <c r="X521" s="44"/>
      <c r="Y521" s="44"/>
      <c r="Z521" s="44"/>
      <c r="AA521" s="44"/>
    </row>
    <row r="522" spans="1:27" ht="15" x14ac:dyDescent="0.2">
      <c r="A522" s="418"/>
      <c r="B522" s="421"/>
      <c r="C522" s="421"/>
      <c r="D522" s="421"/>
      <c r="E522" s="422"/>
      <c r="F522" s="418"/>
      <c r="G522" s="151"/>
      <c r="H522" s="151"/>
      <c r="I522" s="151"/>
      <c r="J522" s="151"/>
      <c r="K522" s="151"/>
      <c r="L522" s="151"/>
      <c r="M522" s="151"/>
      <c r="N522" s="151"/>
      <c r="O522" s="98"/>
      <c r="P522" s="418"/>
      <c r="Q522" s="418"/>
      <c r="R522" s="418"/>
      <c r="S522" s="32"/>
      <c r="T522" s="430"/>
      <c r="U522" s="44"/>
      <c r="V522" s="44"/>
      <c r="W522" s="44"/>
      <c r="X522" s="44"/>
      <c r="Y522" s="44"/>
      <c r="Z522" s="44"/>
      <c r="AA522" s="44"/>
    </row>
    <row r="523" spans="1:27" ht="15" x14ac:dyDescent="0.2">
      <c r="A523" s="420"/>
      <c r="B523" s="421"/>
      <c r="C523" s="421"/>
      <c r="D523" s="421"/>
      <c r="E523" s="422"/>
      <c r="F523" s="418"/>
      <c r="G523" s="151"/>
      <c r="H523" s="151"/>
      <c r="I523" s="151"/>
      <c r="J523" s="151"/>
      <c r="K523" s="151"/>
      <c r="L523" s="151"/>
      <c r="M523" s="151"/>
      <c r="N523" s="151"/>
      <c r="O523" s="98"/>
      <c r="P523" s="418"/>
      <c r="Q523" s="418"/>
      <c r="R523" s="418"/>
      <c r="S523" s="32"/>
      <c r="T523" s="430"/>
      <c r="U523" s="44"/>
      <c r="V523" s="44"/>
      <c r="W523" s="44"/>
      <c r="X523" s="44"/>
      <c r="Y523" s="44"/>
      <c r="Z523" s="44"/>
      <c r="AA523" s="44"/>
    </row>
    <row r="524" spans="1:27" ht="15" x14ac:dyDescent="0.2">
      <c r="A524" s="418"/>
      <c r="B524" s="421"/>
      <c r="C524" s="421"/>
      <c r="D524" s="421"/>
      <c r="E524" s="422"/>
      <c r="F524" s="418"/>
      <c r="G524" s="97"/>
      <c r="H524" s="97"/>
      <c r="I524" s="97"/>
      <c r="J524" s="97"/>
      <c r="K524" s="97"/>
      <c r="L524" s="97"/>
      <c r="M524" s="97"/>
      <c r="N524" s="97"/>
      <c r="O524" s="98"/>
      <c r="P524" s="418"/>
      <c r="Q524" s="418"/>
      <c r="R524" s="418"/>
      <c r="S524" s="32"/>
      <c r="T524" s="430"/>
      <c r="U524" s="44"/>
      <c r="V524" s="44"/>
      <c r="W524" s="44"/>
      <c r="X524" s="44"/>
      <c r="Y524" s="44"/>
      <c r="Z524" s="44"/>
      <c r="AA524" s="44"/>
    </row>
    <row r="525" spans="1:27" ht="15" x14ac:dyDescent="0.2">
      <c r="A525" s="418"/>
      <c r="B525" s="421"/>
      <c r="C525" s="421"/>
      <c r="D525" s="421"/>
      <c r="E525" s="422"/>
      <c r="F525" s="418"/>
      <c r="G525" s="151"/>
      <c r="H525" s="151"/>
      <c r="I525" s="151"/>
      <c r="J525" s="151"/>
      <c r="K525" s="151"/>
      <c r="L525" s="151"/>
      <c r="M525" s="151"/>
      <c r="N525" s="151"/>
      <c r="O525" s="98"/>
      <c r="P525" s="418"/>
      <c r="Q525" s="418"/>
      <c r="R525" s="418"/>
      <c r="S525" s="32"/>
      <c r="T525" s="430"/>
      <c r="U525" s="44"/>
      <c r="V525" s="44"/>
      <c r="W525" s="44"/>
      <c r="X525" s="44"/>
      <c r="Y525" s="44"/>
      <c r="Z525" s="44"/>
      <c r="AA525" s="44"/>
    </row>
    <row r="526" spans="1:27" ht="15" x14ac:dyDescent="0.2">
      <c r="A526" s="418"/>
      <c r="B526" s="421"/>
      <c r="C526" s="421"/>
      <c r="D526" s="421"/>
      <c r="E526" s="422"/>
      <c r="F526" s="418"/>
      <c r="G526" s="151"/>
      <c r="H526" s="151"/>
      <c r="I526" s="151"/>
      <c r="J526" s="151"/>
      <c r="K526" s="151"/>
      <c r="L526" s="151"/>
      <c r="M526" s="151"/>
      <c r="N526" s="151"/>
      <c r="O526" s="98"/>
      <c r="P526" s="418"/>
      <c r="Q526" s="418"/>
      <c r="R526" s="418"/>
      <c r="S526" s="32"/>
      <c r="T526" s="430"/>
      <c r="U526" s="44"/>
      <c r="V526" s="44"/>
      <c r="W526" s="44"/>
      <c r="X526" s="44"/>
      <c r="Y526" s="44"/>
      <c r="Z526" s="44"/>
      <c r="AA526" s="44"/>
    </row>
    <row r="527" spans="1:27" ht="15" x14ac:dyDescent="0.2">
      <c r="A527" s="420"/>
      <c r="B527" s="421"/>
      <c r="C527" s="421"/>
      <c r="D527" s="421"/>
      <c r="E527" s="422"/>
      <c r="F527" s="418"/>
      <c r="G527" s="151"/>
      <c r="H527" s="151"/>
      <c r="I527" s="151"/>
      <c r="J527" s="151"/>
      <c r="K527" s="151"/>
      <c r="L527" s="151"/>
      <c r="M527" s="151"/>
      <c r="N527" s="151"/>
      <c r="O527" s="98"/>
      <c r="P527" s="418"/>
      <c r="Q527" s="418"/>
      <c r="R527" s="418"/>
      <c r="S527" s="32"/>
      <c r="T527" s="430"/>
      <c r="U527" s="44"/>
      <c r="V527" s="44"/>
      <c r="W527" s="44"/>
      <c r="X527" s="44"/>
      <c r="Y527" s="44"/>
      <c r="Z527" s="44"/>
      <c r="AA527" s="44"/>
    </row>
    <row r="528" spans="1:27" ht="15" x14ac:dyDescent="0.2">
      <c r="A528" s="418"/>
      <c r="B528" s="421"/>
      <c r="C528" s="421"/>
      <c r="D528" s="421"/>
      <c r="E528" s="422"/>
      <c r="F528" s="418"/>
      <c r="G528" s="97"/>
      <c r="H528" s="97"/>
      <c r="I528" s="97"/>
      <c r="J528" s="97"/>
      <c r="K528" s="97"/>
      <c r="L528" s="97"/>
      <c r="M528" s="97"/>
      <c r="N528" s="97"/>
      <c r="O528" s="98"/>
      <c r="P528" s="418"/>
      <c r="Q528" s="418"/>
      <c r="R528" s="418"/>
      <c r="S528" s="32"/>
      <c r="T528" s="430"/>
      <c r="U528" s="44"/>
      <c r="V528" s="44"/>
      <c r="W528" s="44"/>
      <c r="X528" s="44"/>
      <c r="Y528" s="44"/>
      <c r="Z528" s="44"/>
      <c r="AA528" s="44"/>
    </row>
    <row r="529" spans="1:27" ht="15" x14ac:dyDescent="0.2">
      <c r="A529" s="418"/>
      <c r="B529" s="421"/>
      <c r="C529" s="421"/>
      <c r="D529" s="421"/>
      <c r="E529" s="422"/>
      <c r="F529" s="418"/>
      <c r="G529" s="151"/>
      <c r="H529" s="151"/>
      <c r="I529" s="151"/>
      <c r="J529" s="151"/>
      <c r="K529" s="151"/>
      <c r="L529" s="151"/>
      <c r="M529" s="151"/>
      <c r="N529" s="151"/>
      <c r="O529" s="98"/>
      <c r="P529" s="418"/>
      <c r="Q529" s="418"/>
      <c r="R529" s="418"/>
      <c r="S529" s="32"/>
      <c r="T529" s="430"/>
      <c r="U529" s="44"/>
      <c r="V529" s="44"/>
      <c r="W529" s="44"/>
      <c r="X529" s="44"/>
      <c r="Y529" s="44"/>
      <c r="Z529" s="44"/>
      <c r="AA529" s="44"/>
    </row>
    <row r="530" spans="1:27" ht="15" x14ac:dyDescent="0.2">
      <c r="A530" s="418"/>
      <c r="B530" s="421"/>
      <c r="C530" s="421"/>
      <c r="D530" s="421"/>
      <c r="E530" s="422"/>
      <c r="F530" s="418"/>
      <c r="G530" s="151"/>
      <c r="H530" s="151"/>
      <c r="I530" s="151"/>
      <c r="J530" s="151"/>
      <c r="K530" s="151"/>
      <c r="L530" s="151"/>
      <c r="M530" s="151"/>
      <c r="N530" s="151"/>
      <c r="O530" s="98"/>
      <c r="P530" s="418"/>
      <c r="Q530" s="418"/>
      <c r="R530" s="418"/>
      <c r="S530" s="32"/>
      <c r="T530" s="430"/>
      <c r="U530" s="44"/>
      <c r="V530" s="44"/>
      <c r="W530" s="44"/>
      <c r="X530" s="44"/>
      <c r="Y530" s="44"/>
      <c r="Z530" s="44"/>
      <c r="AA530" s="44"/>
    </row>
    <row r="531" spans="1:27" ht="15" x14ac:dyDescent="0.2">
      <c r="A531" s="420"/>
      <c r="B531" s="421"/>
      <c r="C531" s="421"/>
      <c r="D531" s="421"/>
      <c r="E531" s="422"/>
      <c r="F531" s="418"/>
      <c r="G531" s="151"/>
      <c r="H531" s="151"/>
      <c r="I531" s="151"/>
      <c r="J531" s="151"/>
      <c r="K531" s="151"/>
      <c r="L531" s="151"/>
      <c r="M531" s="151"/>
      <c r="N531" s="151"/>
      <c r="O531" s="98"/>
      <c r="P531" s="418"/>
      <c r="Q531" s="418"/>
      <c r="R531" s="418"/>
      <c r="S531" s="32"/>
      <c r="T531" s="430"/>
      <c r="U531" s="44"/>
      <c r="V531" s="44"/>
      <c r="W531" s="44"/>
      <c r="X531" s="44"/>
      <c r="Y531" s="44"/>
      <c r="Z531" s="44"/>
      <c r="AA531" s="44"/>
    </row>
    <row r="532" spans="1:27" ht="15" x14ac:dyDescent="0.2">
      <c r="A532" s="418"/>
      <c r="B532" s="421"/>
      <c r="C532" s="421"/>
      <c r="D532" s="421"/>
      <c r="E532" s="422"/>
      <c r="F532" s="418"/>
      <c r="G532" s="97"/>
      <c r="H532" s="97"/>
      <c r="I532" s="97"/>
      <c r="J532" s="97"/>
      <c r="K532" s="97"/>
      <c r="L532" s="97"/>
      <c r="M532" s="97"/>
      <c r="N532" s="97"/>
      <c r="O532" s="98"/>
      <c r="P532" s="418"/>
      <c r="Q532" s="418"/>
      <c r="R532" s="418"/>
      <c r="S532" s="32"/>
      <c r="T532" s="430"/>
      <c r="U532" s="44"/>
      <c r="V532" s="44"/>
      <c r="W532" s="44"/>
      <c r="X532" s="44"/>
      <c r="Y532" s="44"/>
      <c r="Z532" s="44"/>
      <c r="AA532" s="44"/>
    </row>
    <row r="533" spans="1:27" ht="15" x14ac:dyDescent="0.2">
      <c r="A533" s="418"/>
      <c r="B533" s="421"/>
      <c r="C533" s="421"/>
      <c r="D533" s="421"/>
      <c r="E533" s="422"/>
      <c r="F533" s="418"/>
      <c r="G533" s="151"/>
      <c r="H533" s="151"/>
      <c r="I533" s="151"/>
      <c r="J533" s="151"/>
      <c r="K533" s="151"/>
      <c r="L533" s="151"/>
      <c r="M533" s="151"/>
      <c r="N533" s="151"/>
      <c r="O533" s="98"/>
      <c r="P533" s="418"/>
      <c r="Q533" s="418"/>
      <c r="R533" s="418"/>
      <c r="S533" s="32"/>
      <c r="T533" s="430"/>
      <c r="U533" s="44"/>
      <c r="V533" s="44"/>
      <c r="W533" s="44"/>
      <c r="X533" s="44"/>
      <c r="Y533" s="44"/>
      <c r="Z533" s="44"/>
      <c r="AA533" s="44"/>
    </row>
    <row r="534" spans="1:27" ht="15" x14ac:dyDescent="0.2">
      <c r="A534" s="418"/>
      <c r="B534" s="421"/>
      <c r="C534" s="421"/>
      <c r="D534" s="421"/>
      <c r="E534" s="422"/>
      <c r="F534" s="418"/>
      <c r="G534" s="151"/>
      <c r="H534" s="151"/>
      <c r="I534" s="151"/>
      <c r="J534" s="151"/>
      <c r="K534" s="151"/>
      <c r="L534" s="151"/>
      <c r="M534" s="151"/>
      <c r="N534" s="151"/>
      <c r="O534" s="98"/>
      <c r="P534" s="418"/>
      <c r="Q534" s="418"/>
      <c r="R534" s="418"/>
      <c r="S534" s="32"/>
      <c r="T534" s="430"/>
      <c r="U534" s="44"/>
      <c r="V534" s="44"/>
      <c r="W534" s="44"/>
      <c r="X534" s="44"/>
      <c r="Y534" s="44"/>
      <c r="Z534" s="44"/>
      <c r="AA534" s="44"/>
    </row>
    <row r="535" spans="1:27" ht="15" x14ac:dyDescent="0.2">
      <c r="A535" s="420"/>
      <c r="B535" s="421"/>
      <c r="C535" s="421"/>
      <c r="D535" s="421"/>
      <c r="E535" s="422"/>
      <c r="F535" s="418"/>
      <c r="G535" s="151"/>
      <c r="H535" s="151"/>
      <c r="I535" s="151"/>
      <c r="J535" s="151"/>
      <c r="K535" s="151"/>
      <c r="L535" s="151"/>
      <c r="M535" s="151"/>
      <c r="N535" s="151"/>
      <c r="O535" s="98"/>
      <c r="P535" s="418"/>
      <c r="Q535" s="418"/>
      <c r="R535" s="418"/>
      <c r="S535" s="32"/>
      <c r="T535" s="430"/>
      <c r="U535" s="44"/>
      <c r="V535" s="44"/>
      <c r="W535" s="44"/>
      <c r="X535" s="44"/>
      <c r="Y535" s="44"/>
      <c r="Z535" s="44"/>
      <c r="AA535" s="44"/>
    </row>
    <row r="536" spans="1:27" ht="15" x14ac:dyDescent="0.2">
      <c r="A536" s="418"/>
      <c r="B536" s="421"/>
      <c r="C536" s="421"/>
      <c r="D536" s="421"/>
      <c r="E536" s="422"/>
      <c r="F536" s="418"/>
      <c r="G536" s="97"/>
      <c r="H536" s="97"/>
      <c r="I536" s="97"/>
      <c r="J536" s="97"/>
      <c r="K536" s="97"/>
      <c r="L536" s="97"/>
      <c r="M536" s="97"/>
      <c r="N536" s="97"/>
      <c r="O536" s="98"/>
      <c r="P536" s="418"/>
      <c r="Q536" s="418"/>
      <c r="R536" s="418"/>
      <c r="S536" s="32"/>
      <c r="T536" s="430"/>
      <c r="U536" s="44"/>
      <c r="V536" s="44"/>
      <c r="W536" s="44"/>
      <c r="X536" s="44"/>
      <c r="Y536" s="44"/>
      <c r="Z536" s="44"/>
      <c r="AA536" s="44"/>
    </row>
    <row r="537" spans="1:27" ht="15" x14ac:dyDescent="0.2">
      <c r="A537" s="418"/>
      <c r="B537" s="421"/>
      <c r="C537" s="421"/>
      <c r="D537" s="421"/>
      <c r="E537" s="422"/>
      <c r="F537" s="418"/>
      <c r="G537" s="151"/>
      <c r="H537" s="151"/>
      <c r="I537" s="151"/>
      <c r="J537" s="151"/>
      <c r="K537" s="151"/>
      <c r="L537" s="151"/>
      <c r="M537" s="151"/>
      <c r="N537" s="151"/>
      <c r="O537" s="98"/>
      <c r="P537" s="418"/>
      <c r="Q537" s="418"/>
      <c r="R537" s="418"/>
      <c r="S537" s="32"/>
      <c r="T537" s="430"/>
      <c r="U537" s="44"/>
      <c r="V537" s="44"/>
      <c r="W537" s="44"/>
      <c r="X537" s="44"/>
      <c r="Y537" s="44"/>
      <c r="Z537" s="44"/>
      <c r="AA537" s="44"/>
    </row>
    <row r="538" spans="1:27" ht="15" x14ac:dyDescent="0.2">
      <c r="A538" s="418"/>
      <c r="B538" s="421"/>
      <c r="C538" s="421"/>
      <c r="D538" s="421"/>
      <c r="E538" s="422"/>
      <c r="F538" s="418"/>
      <c r="G538" s="151"/>
      <c r="H538" s="151"/>
      <c r="I538" s="151"/>
      <c r="J538" s="151"/>
      <c r="K538" s="151"/>
      <c r="L538" s="151"/>
      <c r="M538" s="151"/>
      <c r="N538" s="151"/>
      <c r="O538" s="98"/>
      <c r="P538" s="418"/>
      <c r="Q538" s="418"/>
      <c r="R538" s="418"/>
      <c r="S538" s="32"/>
      <c r="T538" s="430"/>
      <c r="U538" s="44"/>
      <c r="V538" s="44"/>
      <c r="W538" s="44"/>
      <c r="X538" s="44"/>
      <c r="Y538" s="44"/>
      <c r="Z538" s="44"/>
      <c r="AA538" s="44"/>
    </row>
    <row r="539" spans="1:27" ht="15" x14ac:dyDescent="0.2">
      <c r="A539" s="420"/>
      <c r="B539" s="421"/>
      <c r="C539" s="421"/>
      <c r="D539" s="421"/>
      <c r="E539" s="422"/>
      <c r="F539" s="418"/>
      <c r="G539" s="151"/>
      <c r="H539" s="151"/>
      <c r="I539" s="151"/>
      <c r="J539" s="151"/>
      <c r="K539" s="151"/>
      <c r="L539" s="151"/>
      <c r="M539" s="151"/>
      <c r="N539" s="151"/>
      <c r="O539" s="98"/>
      <c r="P539" s="418"/>
      <c r="Q539" s="418"/>
      <c r="R539" s="418"/>
      <c r="S539" s="32"/>
      <c r="T539" s="430"/>
      <c r="U539" s="44"/>
      <c r="V539" s="44"/>
      <c r="W539" s="44"/>
      <c r="X539" s="44"/>
      <c r="Y539" s="44"/>
      <c r="Z539" s="44"/>
      <c r="AA539" s="44"/>
    </row>
    <row r="540" spans="1:27" ht="15" x14ac:dyDescent="0.2">
      <c r="A540" s="418"/>
      <c r="B540" s="421"/>
      <c r="C540" s="421"/>
      <c r="D540" s="421"/>
      <c r="E540" s="422"/>
      <c r="F540" s="418"/>
      <c r="G540" s="97"/>
      <c r="H540" s="97"/>
      <c r="I540" s="97"/>
      <c r="J540" s="97"/>
      <c r="K540" s="97"/>
      <c r="L540" s="97"/>
      <c r="M540" s="97"/>
      <c r="N540" s="97"/>
      <c r="O540" s="98"/>
      <c r="P540" s="418"/>
      <c r="Q540" s="418"/>
      <c r="R540" s="418"/>
      <c r="S540" s="32"/>
      <c r="T540" s="430"/>
      <c r="U540" s="44"/>
      <c r="V540" s="44"/>
      <c r="W540" s="44"/>
      <c r="X540" s="44"/>
      <c r="Y540" s="44"/>
      <c r="Z540" s="44"/>
      <c r="AA540" s="44"/>
    </row>
    <row r="541" spans="1:27" ht="15" x14ac:dyDescent="0.2">
      <c r="A541" s="418"/>
      <c r="B541" s="421"/>
      <c r="C541" s="421"/>
      <c r="D541" s="421"/>
      <c r="E541" s="422"/>
      <c r="F541" s="418"/>
      <c r="G541" s="151"/>
      <c r="H541" s="151"/>
      <c r="I541" s="151"/>
      <c r="J541" s="151"/>
      <c r="K541" s="151"/>
      <c r="L541" s="151"/>
      <c r="M541" s="151"/>
      <c r="N541" s="151"/>
      <c r="O541" s="98"/>
      <c r="P541" s="418"/>
      <c r="Q541" s="418"/>
      <c r="R541" s="418"/>
      <c r="S541" s="32"/>
      <c r="T541" s="430"/>
      <c r="U541" s="44"/>
      <c r="V541" s="44"/>
      <c r="W541" s="44"/>
      <c r="X541" s="44"/>
      <c r="Y541" s="44"/>
      <c r="Z541" s="44"/>
      <c r="AA541" s="44"/>
    </row>
    <row r="542" spans="1:27" ht="15" x14ac:dyDescent="0.2">
      <c r="A542" s="418"/>
      <c r="B542" s="421"/>
      <c r="C542" s="421"/>
      <c r="D542" s="421"/>
      <c r="E542" s="422"/>
      <c r="F542" s="418"/>
      <c r="G542" s="151"/>
      <c r="H542" s="151"/>
      <c r="I542" s="151"/>
      <c r="J542" s="151"/>
      <c r="K542" s="151"/>
      <c r="L542" s="151"/>
      <c r="M542" s="151"/>
      <c r="N542" s="151"/>
      <c r="O542" s="98"/>
      <c r="P542" s="418"/>
      <c r="Q542" s="418"/>
      <c r="R542" s="418"/>
      <c r="S542" s="32"/>
      <c r="T542" s="430"/>
      <c r="U542" s="44"/>
      <c r="V542" s="44"/>
      <c r="W542" s="44"/>
      <c r="X542" s="44"/>
      <c r="Y542" s="44"/>
      <c r="Z542" s="44"/>
      <c r="AA542" s="44"/>
    </row>
    <row r="543" spans="1:27" ht="15" x14ac:dyDescent="0.2">
      <c r="A543" s="420"/>
      <c r="B543" s="421"/>
      <c r="C543" s="421"/>
      <c r="D543" s="421"/>
      <c r="E543" s="422"/>
      <c r="F543" s="418"/>
      <c r="G543" s="151"/>
      <c r="H543" s="151"/>
      <c r="I543" s="151"/>
      <c r="J543" s="151"/>
      <c r="K543" s="151"/>
      <c r="L543" s="151"/>
      <c r="M543" s="151"/>
      <c r="N543" s="151"/>
      <c r="O543" s="98"/>
      <c r="P543" s="418"/>
      <c r="Q543" s="418"/>
      <c r="R543" s="418"/>
      <c r="S543" s="32"/>
      <c r="T543" s="430"/>
      <c r="U543" s="44"/>
      <c r="V543" s="44"/>
      <c r="W543" s="44"/>
      <c r="X543" s="44"/>
      <c r="Y543" s="44"/>
      <c r="Z543" s="44"/>
      <c r="AA543" s="44"/>
    </row>
    <row r="544" spans="1:27" ht="15" x14ac:dyDescent="0.2">
      <c r="A544" s="418"/>
      <c r="B544" s="421"/>
      <c r="C544" s="421"/>
      <c r="D544" s="421"/>
      <c r="E544" s="422"/>
      <c r="F544" s="418"/>
      <c r="G544" s="97"/>
      <c r="H544" s="97"/>
      <c r="I544" s="97"/>
      <c r="J544" s="97"/>
      <c r="K544" s="97"/>
      <c r="L544" s="97"/>
      <c r="M544" s="97"/>
      <c r="N544" s="97"/>
      <c r="O544" s="98"/>
      <c r="P544" s="418"/>
      <c r="Q544" s="418"/>
      <c r="R544" s="418"/>
      <c r="S544" s="32"/>
      <c r="T544" s="430"/>
      <c r="U544" s="44"/>
      <c r="V544" s="44"/>
      <c r="W544" s="44"/>
      <c r="X544" s="44"/>
      <c r="Y544" s="44"/>
      <c r="Z544" s="44"/>
      <c r="AA544" s="44"/>
    </row>
    <row r="545" spans="1:27" ht="15" x14ac:dyDescent="0.2">
      <c r="A545" s="418"/>
      <c r="B545" s="421"/>
      <c r="C545" s="421"/>
      <c r="D545" s="421"/>
      <c r="E545" s="422"/>
      <c r="F545" s="418"/>
      <c r="G545" s="151"/>
      <c r="H545" s="151"/>
      <c r="I545" s="151"/>
      <c r="J545" s="151"/>
      <c r="K545" s="151"/>
      <c r="L545" s="151"/>
      <c r="M545" s="151"/>
      <c r="N545" s="151"/>
      <c r="O545" s="98"/>
      <c r="P545" s="418"/>
      <c r="Q545" s="418"/>
      <c r="R545" s="418"/>
      <c r="S545" s="32"/>
      <c r="T545" s="430"/>
      <c r="U545" s="44"/>
      <c r="V545" s="44"/>
      <c r="W545" s="44"/>
      <c r="X545" s="44"/>
      <c r="Y545" s="44"/>
      <c r="Z545" s="44"/>
      <c r="AA545" s="44"/>
    </row>
    <row r="546" spans="1:27" ht="15" x14ac:dyDescent="0.2">
      <c r="A546" s="418"/>
      <c r="B546" s="421"/>
      <c r="C546" s="421"/>
      <c r="D546" s="421"/>
      <c r="E546" s="422"/>
      <c r="F546" s="418"/>
      <c r="G546" s="151"/>
      <c r="H546" s="151"/>
      <c r="I546" s="151"/>
      <c r="J546" s="151"/>
      <c r="K546" s="151"/>
      <c r="L546" s="151"/>
      <c r="M546" s="151"/>
      <c r="N546" s="151"/>
      <c r="O546" s="98"/>
      <c r="P546" s="418"/>
      <c r="Q546" s="418"/>
      <c r="R546" s="418"/>
      <c r="S546" s="32"/>
      <c r="T546" s="430"/>
      <c r="U546" s="44"/>
      <c r="V546" s="44"/>
      <c r="W546" s="44"/>
      <c r="X546" s="44"/>
      <c r="Y546" s="44"/>
      <c r="Z546" s="44"/>
      <c r="AA546" s="44"/>
    </row>
    <row r="547" spans="1:27" ht="15" x14ac:dyDescent="0.2">
      <c r="A547" s="420"/>
      <c r="B547" s="421"/>
      <c r="C547" s="421"/>
      <c r="D547" s="421"/>
      <c r="E547" s="422"/>
      <c r="F547" s="418"/>
      <c r="G547" s="151"/>
      <c r="H547" s="151"/>
      <c r="I547" s="151"/>
      <c r="J547" s="151"/>
      <c r="K547" s="151"/>
      <c r="L547" s="151"/>
      <c r="M547" s="151"/>
      <c r="N547" s="151"/>
      <c r="O547" s="98"/>
      <c r="P547" s="418"/>
      <c r="Q547" s="418"/>
      <c r="R547" s="418"/>
      <c r="S547" s="32"/>
      <c r="T547" s="430"/>
      <c r="U547" s="44"/>
      <c r="V547" s="44"/>
      <c r="W547" s="44"/>
      <c r="X547" s="44"/>
      <c r="Y547" s="44"/>
      <c r="Z547" s="44"/>
      <c r="AA547" s="44"/>
    </row>
    <row r="548" spans="1:27" ht="15" x14ac:dyDescent="0.2">
      <c r="A548" s="418"/>
      <c r="B548" s="421"/>
      <c r="C548" s="421"/>
      <c r="D548" s="421"/>
      <c r="E548" s="422"/>
      <c r="F548" s="418"/>
      <c r="G548" s="97"/>
      <c r="H548" s="97"/>
      <c r="I548" s="97"/>
      <c r="J548" s="97"/>
      <c r="K548" s="97"/>
      <c r="L548" s="97"/>
      <c r="M548" s="97"/>
      <c r="N548" s="97"/>
      <c r="O548" s="98"/>
      <c r="P548" s="418"/>
      <c r="Q548" s="418"/>
      <c r="R548" s="418"/>
      <c r="S548" s="32"/>
      <c r="T548" s="430"/>
      <c r="U548" s="44"/>
      <c r="V548" s="44"/>
      <c r="W548" s="44"/>
      <c r="X548" s="44"/>
      <c r="Y548" s="44"/>
      <c r="Z548" s="44"/>
      <c r="AA548" s="44"/>
    </row>
    <row r="549" spans="1:27" ht="15" x14ac:dyDescent="0.2">
      <c r="A549" s="418"/>
      <c r="B549" s="421"/>
      <c r="C549" s="421"/>
      <c r="D549" s="421"/>
      <c r="E549" s="422"/>
      <c r="F549" s="418"/>
      <c r="G549" s="151"/>
      <c r="H549" s="151"/>
      <c r="I549" s="151"/>
      <c r="J549" s="151"/>
      <c r="K549" s="151"/>
      <c r="L549" s="151"/>
      <c r="M549" s="151"/>
      <c r="N549" s="151"/>
      <c r="O549" s="98"/>
      <c r="P549" s="418"/>
      <c r="Q549" s="418"/>
      <c r="R549" s="418"/>
      <c r="S549" s="32"/>
      <c r="T549" s="430"/>
      <c r="U549" s="44"/>
      <c r="V549" s="44"/>
      <c r="W549" s="44"/>
      <c r="X549" s="44"/>
      <c r="Y549" s="44"/>
      <c r="Z549" s="44"/>
      <c r="AA549" s="44"/>
    </row>
    <row r="550" spans="1:27" ht="15" x14ac:dyDescent="0.2">
      <c r="A550" s="418"/>
      <c r="B550" s="421"/>
      <c r="C550" s="421"/>
      <c r="D550" s="421"/>
      <c r="E550" s="422"/>
      <c r="F550" s="418"/>
      <c r="G550" s="151"/>
      <c r="H550" s="151"/>
      <c r="I550" s="151"/>
      <c r="J550" s="151"/>
      <c r="K550" s="151"/>
      <c r="L550" s="151"/>
      <c r="M550" s="151"/>
      <c r="N550" s="151"/>
      <c r="O550" s="98"/>
      <c r="P550" s="418"/>
      <c r="Q550" s="418"/>
      <c r="R550" s="418"/>
      <c r="S550" s="32"/>
      <c r="T550" s="430"/>
      <c r="U550" s="44"/>
      <c r="V550" s="44"/>
      <c r="W550" s="44"/>
      <c r="X550" s="44"/>
      <c r="Y550" s="44"/>
      <c r="Z550" s="44"/>
      <c r="AA550" s="44"/>
    </row>
    <row r="551" spans="1:27" ht="15" x14ac:dyDescent="0.2">
      <c r="A551" s="420"/>
      <c r="B551" s="421"/>
      <c r="C551" s="421"/>
      <c r="D551" s="421"/>
      <c r="E551" s="422"/>
      <c r="F551" s="418"/>
      <c r="G551" s="151"/>
      <c r="H551" s="151"/>
      <c r="I551" s="151"/>
      <c r="J551" s="151"/>
      <c r="K551" s="151"/>
      <c r="L551" s="151"/>
      <c r="M551" s="151"/>
      <c r="N551" s="151"/>
      <c r="O551" s="98"/>
      <c r="P551" s="418"/>
      <c r="Q551" s="418"/>
      <c r="R551" s="418"/>
      <c r="S551" s="32"/>
      <c r="T551" s="430"/>
      <c r="U551" s="44"/>
      <c r="V551" s="44"/>
      <c r="W551" s="44"/>
      <c r="X551" s="44"/>
      <c r="Y551" s="44"/>
      <c r="Z551" s="44"/>
      <c r="AA551" s="44"/>
    </row>
    <row r="552" spans="1:27" ht="15" x14ac:dyDescent="0.2">
      <c r="A552" s="418"/>
      <c r="B552" s="421"/>
      <c r="C552" s="421"/>
      <c r="D552" s="421"/>
      <c r="E552" s="422"/>
      <c r="F552" s="418"/>
      <c r="G552" s="97"/>
      <c r="H552" s="97"/>
      <c r="I552" s="97"/>
      <c r="J552" s="97"/>
      <c r="K552" s="97"/>
      <c r="L552" s="97"/>
      <c r="M552" s="97"/>
      <c r="N552" s="97"/>
      <c r="O552" s="98"/>
      <c r="P552" s="418"/>
      <c r="Q552" s="418"/>
      <c r="R552" s="418"/>
      <c r="S552" s="32"/>
      <c r="T552" s="430"/>
      <c r="U552" s="44"/>
      <c r="V552" s="44"/>
      <c r="W552" s="44"/>
      <c r="X552" s="44"/>
      <c r="Y552" s="44"/>
      <c r="Z552" s="44"/>
      <c r="AA552" s="44"/>
    </row>
    <row r="553" spans="1:27" ht="15" x14ac:dyDescent="0.2">
      <c r="A553" s="418"/>
      <c r="B553" s="421"/>
      <c r="C553" s="421"/>
      <c r="D553" s="421"/>
      <c r="E553" s="422"/>
      <c r="F553" s="418"/>
      <c r="G553" s="151"/>
      <c r="H553" s="151"/>
      <c r="I553" s="151"/>
      <c r="J553" s="151"/>
      <c r="K553" s="151"/>
      <c r="L553" s="151"/>
      <c r="M553" s="151"/>
      <c r="N553" s="151"/>
      <c r="O553" s="98"/>
      <c r="P553" s="418"/>
      <c r="Q553" s="418"/>
      <c r="R553" s="418"/>
      <c r="S553" s="32"/>
      <c r="T553" s="430"/>
      <c r="U553" s="44"/>
      <c r="V553" s="44"/>
      <c r="W553" s="44"/>
      <c r="X553" s="44"/>
      <c r="Y553" s="44"/>
      <c r="Z553" s="44"/>
      <c r="AA553" s="44"/>
    </row>
    <row r="554" spans="1:27" ht="15" x14ac:dyDescent="0.2">
      <c r="A554" s="418"/>
      <c r="B554" s="421"/>
      <c r="C554" s="421"/>
      <c r="D554" s="421"/>
      <c r="E554" s="422"/>
      <c r="F554" s="418"/>
      <c r="G554" s="151"/>
      <c r="H554" s="151"/>
      <c r="I554" s="151"/>
      <c r="J554" s="151"/>
      <c r="K554" s="151"/>
      <c r="L554" s="151"/>
      <c r="M554" s="151"/>
      <c r="N554" s="151"/>
      <c r="O554" s="98"/>
      <c r="P554" s="418"/>
      <c r="Q554" s="418"/>
      <c r="R554" s="418"/>
      <c r="S554" s="32"/>
      <c r="T554" s="430"/>
      <c r="U554" s="44"/>
      <c r="V554" s="44"/>
      <c r="W554" s="44"/>
      <c r="X554" s="44"/>
      <c r="Y554" s="44"/>
      <c r="Z554" s="44"/>
      <c r="AA554" s="44"/>
    </row>
    <row r="555" spans="1:27" ht="15" x14ac:dyDescent="0.2">
      <c r="A555" s="420"/>
      <c r="B555" s="421"/>
      <c r="C555" s="421"/>
      <c r="D555" s="421"/>
      <c r="E555" s="422"/>
      <c r="F555" s="418"/>
      <c r="G555" s="151"/>
      <c r="H555" s="151"/>
      <c r="I555" s="151"/>
      <c r="J555" s="151"/>
      <c r="K555" s="151"/>
      <c r="L555" s="151"/>
      <c r="M555" s="151"/>
      <c r="N555" s="151"/>
      <c r="O555" s="98"/>
      <c r="P555" s="418"/>
      <c r="Q555" s="418"/>
      <c r="R555" s="418"/>
      <c r="S555" s="32"/>
      <c r="T555" s="430"/>
      <c r="U555" s="44"/>
      <c r="V555" s="44"/>
      <c r="W555" s="44"/>
      <c r="X555" s="44"/>
      <c r="Y555" s="44"/>
      <c r="Z555" s="44"/>
      <c r="AA555" s="44"/>
    </row>
    <row r="556" spans="1:27" ht="15" x14ac:dyDescent="0.2">
      <c r="A556" s="418"/>
      <c r="B556" s="421"/>
      <c r="C556" s="421"/>
      <c r="D556" s="421"/>
      <c r="E556" s="422"/>
      <c r="F556" s="418"/>
      <c r="G556" s="97"/>
      <c r="H556" s="97"/>
      <c r="I556" s="97"/>
      <c r="J556" s="97"/>
      <c r="K556" s="97"/>
      <c r="L556" s="97"/>
      <c r="M556" s="97"/>
      <c r="N556" s="97"/>
      <c r="O556" s="98"/>
      <c r="P556" s="418"/>
      <c r="Q556" s="418"/>
      <c r="R556" s="418"/>
      <c r="S556" s="32"/>
      <c r="T556" s="430"/>
      <c r="U556" s="44"/>
      <c r="V556" s="44"/>
      <c r="W556" s="44"/>
      <c r="X556" s="44"/>
      <c r="Y556" s="44"/>
      <c r="Z556" s="44"/>
      <c r="AA556" s="44"/>
    </row>
    <row r="557" spans="1:27" ht="15" x14ac:dyDescent="0.2">
      <c r="A557" s="418"/>
      <c r="B557" s="421"/>
      <c r="C557" s="421"/>
      <c r="D557" s="421"/>
      <c r="E557" s="422"/>
      <c r="F557" s="418"/>
      <c r="G557" s="151"/>
      <c r="H557" s="151"/>
      <c r="I557" s="151"/>
      <c r="J557" s="151"/>
      <c r="K557" s="151"/>
      <c r="L557" s="151"/>
      <c r="M557" s="151"/>
      <c r="N557" s="151"/>
      <c r="O557" s="98"/>
      <c r="P557" s="418"/>
      <c r="Q557" s="418"/>
      <c r="R557" s="418"/>
      <c r="S557" s="32"/>
      <c r="T557" s="430"/>
      <c r="U557" s="44"/>
      <c r="V557" s="44"/>
      <c r="W557" s="44"/>
      <c r="X557" s="44"/>
      <c r="Y557" s="44"/>
      <c r="Z557" s="44"/>
      <c r="AA557" s="44"/>
    </row>
    <row r="558" spans="1:27" ht="15" x14ac:dyDescent="0.2">
      <c r="A558" s="418"/>
      <c r="B558" s="421"/>
      <c r="C558" s="421"/>
      <c r="D558" s="421"/>
      <c r="E558" s="422"/>
      <c r="F558" s="418"/>
      <c r="G558" s="151"/>
      <c r="H558" s="151"/>
      <c r="I558" s="151"/>
      <c r="J558" s="151"/>
      <c r="K558" s="151"/>
      <c r="L558" s="151"/>
      <c r="M558" s="151"/>
      <c r="N558" s="151"/>
      <c r="O558" s="98"/>
      <c r="P558" s="418"/>
      <c r="Q558" s="418"/>
      <c r="R558" s="418"/>
      <c r="S558" s="32"/>
      <c r="T558" s="430"/>
      <c r="U558" s="44"/>
      <c r="V558" s="44"/>
      <c r="W558" s="44"/>
      <c r="X558" s="44"/>
      <c r="Y558" s="44"/>
      <c r="Z558" s="44"/>
      <c r="AA558" s="44"/>
    </row>
    <row r="559" spans="1:27" ht="15" x14ac:dyDescent="0.2">
      <c r="A559" s="420"/>
      <c r="B559" s="421"/>
      <c r="C559" s="421"/>
      <c r="D559" s="421"/>
      <c r="E559" s="422"/>
      <c r="F559" s="418"/>
      <c r="G559" s="151"/>
      <c r="H559" s="151"/>
      <c r="I559" s="151"/>
      <c r="J559" s="151"/>
      <c r="K559" s="151"/>
      <c r="L559" s="151"/>
      <c r="M559" s="151"/>
      <c r="N559" s="151"/>
      <c r="O559" s="98"/>
      <c r="P559" s="418"/>
      <c r="Q559" s="418"/>
      <c r="R559" s="418"/>
      <c r="S559" s="32"/>
      <c r="T559" s="430"/>
      <c r="U559" s="44"/>
      <c r="V559" s="44"/>
      <c r="W559" s="44"/>
      <c r="X559" s="44"/>
      <c r="Y559" s="44"/>
      <c r="Z559" s="44"/>
      <c r="AA559" s="44"/>
    </row>
    <row r="560" spans="1:27" ht="15" x14ac:dyDescent="0.2">
      <c r="A560" s="418"/>
      <c r="B560" s="421"/>
      <c r="C560" s="421"/>
      <c r="D560" s="421"/>
      <c r="E560" s="422"/>
      <c r="F560" s="418"/>
      <c r="G560" s="97"/>
      <c r="H560" s="97"/>
      <c r="I560" s="97"/>
      <c r="J560" s="97"/>
      <c r="K560" s="97"/>
      <c r="L560" s="97"/>
      <c r="M560" s="97"/>
      <c r="N560" s="97"/>
      <c r="O560" s="98"/>
      <c r="P560" s="418"/>
      <c r="Q560" s="418"/>
      <c r="R560" s="418"/>
      <c r="S560" s="32"/>
      <c r="T560" s="430"/>
      <c r="U560" s="44"/>
      <c r="V560" s="44"/>
      <c r="W560" s="44"/>
      <c r="X560" s="44"/>
      <c r="Y560" s="44"/>
      <c r="Z560" s="44"/>
      <c r="AA560" s="44"/>
    </row>
    <row r="561" spans="1:27" ht="15" x14ac:dyDescent="0.2">
      <c r="A561" s="418"/>
      <c r="B561" s="421"/>
      <c r="C561" s="421"/>
      <c r="D561" s="421"/>
      <c r="E561" s="422"/>
      <c r="F561" s="418"/>
      <c r="G561" s="151"/>
      <c r="H561" s="151"/>
      <c r="I561" s="151"/>
      <c r="J561" s="151"/>
      <c r="K561" s="151"/>
      <c r="L561" s="151"/>
      <c r="M561" s="151"/>
      <c r="N561" s="151"/>
      <c r="O561" s="98"/>
      <c r="P561" s="418"/>
      <c r="Q561" s="418"/>
      <c r="R561" s="418"/>
      <c r="S561" s="32"/>
      <c r="T561" s="430"/>
      <c r="U561" s="44"/>
      <c r="V561" s="44"/>
      <c r="W561" s="44"/>
      <c r="X561" s="44"/>
      <c r="Y561" s="44"/>
      <c r="Z561" s="44"/>
      <c r="AA561" s="44"/>
    </row>
    <row r="562" spans="1:27" ht="15" x14ac:dyDescent="0.2">
      <c r="A562" s="418"/>
      <c r="B562" s="421"/>
      <c r="C562" s="421"/>
      <c r="D562" s="421"/>
      <c r="E562" s="422"/>
      <c r="F562" s="418"/>
      <c r="G562" s="151"/>
      <c r="H562" s="151"/>
      <c r="I562" s="151"/>
      <c r="J562" s="151"/>
      <c r="K562" s="151"/>
      <c r="L562" s="151"/>
      <c r="M562" s="151"/>
      <c r="N562" s="151"/>
      <c r="O562" s="98"/>
      <c r="P562" s="418"/>
      <c r="Q562" s="418"/>
      <c r="R562" s="418"/>
      <c r="S562" s="32"/>
      <c r="T562" s="430"/>
      <c r="U562" s="44"/>
      <c r="V562" s="44"/>
      <c r="W562" s="44"/>
      <c r="X562" s="44"/>
      <c r="Y562" s="44"/>
      <c r="Z562" s="44"/>
      <c r="AA562" s="44"/>
    </row>
    <row r="563" spans="1:27" ht="15" x14ac:dyDescent="0.2">
      <c r="A563" s="420"/>
      <c r="B563" s="421"/>
      <c r="C563" s="421"/>
      <c r="D563" s="421"/>
      <c r="E563" s="422"/>
      <c r="F563" s="418"/>
      <c r="G563" s="151"/>
      <c r="H563" s="151"/>
      <c r="I563" s="151"/>
      <c r="J563" s="151"/>
      <c r="K563" s="151"/>
      <c r="L563" s="151"/>
      <c r="M563" s="151"/>
      <c r="N563" s="151"/>
      <c r="O563" s="98"/>
      <c r="P563" s="418"/>
      <c r="Q563" s="418"/>
      <c r="R563" s="418"/>
      <c r="S563" s="32"/>
      <c r="T563" s="430"/>
      <c r="U563" s="44"/>
      <c r="V563" s="44"/>
      <c r="W563" s="44"/>
      <c r="X563" s="44"/>
      <c r="Y563" s="44"/>
      <c r="Z563" s="44"/>
      <c r="AA563" s="44"/>
    </row>
    <row r="564" spans="1:27" ht="15" x14ac:dyDescent="0.2">
      <c r="A564" s="418"/>
      <c r="B564" s="421"/>
      <c r="C564" s="421"/>
      <c r="D564" s="421"/>
      <c r="E564" s="422"/>
      <c r="F564" s="418"/>
      <c r="G564" s="97"/>
      <c r="H564" s="97"/>
      <c r="I564" s="97"/>
      <c r="J564" s="97"/>
      <c r="K564" s="97"/>
      <c r="L564" s="97"/>
      <c r="M564" s="97"/>
      <c r="N564" s="97"/>
      <c r="O564" s="98"/>
      <c r="P564" s="418"/>
      <c r="Q564" s="418"/>
      <c r="R564" s="418"/>
      <c r="S564" s="32"/>
      <c r="T564" s="430"/>
      <c r="U564" s="44"/>
      <c r="V564" s="44"/>
      <c r="W564" s="44"/>
      <c r="X564" s="44"/>
      <c r="Y564" s="44"/>
      <c r="Z564" s="44"/>
      <c r="AA564" s="44"/>
    </row>
    <row r="565" spans="1:27" ht="15" x14ac:dyDescent="0.2">
      <c r="A565" s="418"/>
      <c r="B565" s="421"/>
      <c r="C565" s="421"/>
      <c r="D565" s="421"/>
      <c r="E565" s="422"/>
      <c r="F565" s="418"/>
      <c r="G565" s="151"/>
      <c r="H565" s="151"/>
      <c r="I565" s="151"/>
      <c r="J565" s="151"/>
      <c r="K565" s="151"/>
      <c r="L565" s="151"/>
      <c r="M565" s="151"/>
      <c r="N565" s="151"/>
      <c r="O565" s="98"/>
      <c r="P565" s="418"/>
      <c r="Q565" s="418"/>
      <c r="R565" s="418"/>
      <c r="S565" s="32"/>
      <c r="T565" s="430"/>
      <c r="U565" s="44"/>
      <c r="V565" s="44"/>
      <c r="W565" s="44"/>
      <c r="X565" s="44"/>
      <c r="Y565" s="44"/>
      <c r="Z565" s="44"/>
      <c r="AA565" s="44"/>
    </row>
    <row r="566" spans="1:27" ht="15" x14ac:dyDescent="0.2">
      <c r="A566" s="418"/>
      <c r="B566" s="421"/>
      <c r="C566" s="421"/>
      <c r="D566" s="421"/>
      <c r="E566" s="422"/>
      <c r="F566" s="418"/>
      <c r="G566" s="151"/>
      <c r="H566" s="151"/>
      <c r="I566" s="151"/>
      <c r="J566" s="151"/>
      <c r="K566" s="151"/>
      <c r="L566" s="151"/>
      <c r="M566" s="151"/>
      <c r="N566" s="151"/>
      <c r="O566" s="98"/>
      <c r="P566" s="418"/>
      <c r="Q566" s="418"/>
      <c r="R566" s="418"/>
      <c r="S566" s="32"/>
      <c r="T566" s="430"/>
      <c r="U566" s="44"/>
      <c r="V566" s="44"/>
      <c r="W566" s="44"/>
      <c r="X566" s="44"/>
      <c r="Y566" s="44"/>
      <c r="Z566" s="44"/>
      <c r="AA566" s="44"/>
    </row>
    <row r="567" spans="1:27" ht="15" x14ac:dyDescent="0.2">
      <c r="A567" s="420"/>
      <c r="B567" s="421"/>
      <c r="C567" s="421"/>
      <c r="D567" s="421"/>
      <c r="E567" s="422"/>
      <c r="F567" s="418"/>
      <c r="G567" s="151"/>
      <c r="H567" s="151"/>
      <c r="I567" s="151"/>
      <c r="J567" s="151"/>
      <c r="K567" s="151"/>
      <c r="L567" s="151"/>
      <c r="M567" s="151"/>
      <c r="N567" s="151"/>
      <c r="O567" s="98"/>
      <c r="P567" s="418"/>
      <c r="Q567" s="418"/>
      <c r="R567" s="418"/>
      <c r="S567" s="32"/>
      <c r="T567" s="430"/>
      <c r="U567" s="44"/>
      <c r="V567" s="44"/>
      <c r="W567" s="44"/>
      <c r="X567" s="44"/>
      <c r="Y567" s="44"/>
      <c r="Z567" s="44"/>
      <c r="AA567" s="44"/>
    </row>
    <row r="568" spans="1:27" ht="15" x14ac:dyDescent="0.2">
      <c r="A568" s="418"/>
      <c r="B568" s="421"/>
      <c r="C568" s="421"/>
      <c r="D568" s="421"/>
      <c r="E568" s="422"/>
      <c r="F568" s="418"/>
      <c r="G568" s="97"/>
      <c r="H568" s="97"/>
      <c r="I568" s="97"/>
      <c r="J568" s="97"/>
      <c r="K568" s="97"/>
      <c r="L568" s="97"/>
      <c r="M568" s="97"/>
      <c r="N568" s="97"/>
      <c r="O568" s="98"/>
      <c r="P568" s="418"/>
      <c r="Q568" s="418"/>
      <c r="R568" s="418"/>
      <c r="S568" s="32"/>
      <c r="T568" s="430"/>
      <c r="U568" s="44"/>
      <c r="V568" s="44"/>
      <c r="W568" s="44"/>
      <c r="X568" s="44"/>
      <c r="Y568" s="44"/>
      <c r="Z568" s="44"/>
      <c r="AA568" s="44"/>
    </row>
    <row r="569" spans="1:27" ht="15" x14ac:dyDescent="0.2">
      <c r="A569" s="418"/>
      <c r="B569" s="421"/>
      <c r="C569" s="421"/>
      <c r="D569" s="421"/>
      <c r="E569" s="422"/>
      <c r="F569" s="418"/>
      <c r="G569" s="151"/>
      <c r="H569" s="151"/>
      <c r="I569" s="151"/>
      <c r="J569" s="151"/>
      <c r="K569" s="151"/>
      <c r="L569" s="151"/>
      <c r="M569" s="151"/>
      <c r="N569" s="151"/>
      <c r="O569" s="98"/>
      <c r="P569" s="418"/>
      <c r="Q569" s="418"/>
      <c r="R569" s="418"/>
      <c r="S569" s="32"/>
      <c r="T569" s="430"/>
      <c r="U569" s="44"/>
      <c r="V569" s="44"/>
      <c r="W569" s="44"/>
      <c r="X569" s="44"/>
      <c r="Y569" s="44"/>
      <c r="Z569" s="44"/>
      <c r="AA569" s="44"/>
    </row>
    <row r="570" spans="1:27" ht="15" x14ac:dyDescent="0.2">
      <c r="A570" s="418"/>
      <c r="B570" s="421"/>
      <c r="C570" s="421"/>
      <c r="D570" s="421"/>
      <c r="E570" s="422"/>
      <c r="F570" s="418"/>
      <c r="G570" s="151"/>
      <c r="H570" s="151"/>
      <c r="I570" s="151"/>
      <c r="J570" s="151"/>
      <c r="K570" s="151"/>
      <c r="L570" s="151"/>
      <c r="M570" s="151"/>
      <c r="N570" s="151"/>
      <c r="O570" s="98"/>
      <c r="P570" s="418"/>
      <c r="Q570" s="418"/>
      <c r="R570" s="418"/>
      <c r="S570" s="32"/>
      <c r="T570" s="430"/>
      <c r="U570" s="44"/>
      <c r="V570" s="44"/>
      <c r="W570" s="44"/>
      <c r="X570" s="44"/>
      <c r="Y570" s="44"/>
      <c r="Z570" s="44"/>
      <c r="AA570" s="44"/>
    </row>
    <row r="571" spans="1:27" ht="15" x14ac:dyDescent="0.2">
      <c r="A571" s="420"/>
      <c r="B571" s="421"/>
      <c r="C571" s="421"/>
      <c r="D571" s="421"/>
      <c r="E571" s="422"/>
      <c r="F571" s="418"/>
      <c r="G571" s="151"/>
      <c r="H571" s="151"/>
      <c r="I571" s="151"/>
      <c r="J571" s="151"/>
      <c r="K571" s="151"/>
      <c r="L571" s="151"/>
      <c r="M571" s="151"/>
      <c r="N571" s="151"/>
      <c r="O571" s="98"/>
      <c r="P571" s="418"/>
      <c r="Q571" s="418"/>
      <c r="R571" s="418"/>
      <c r="S571" s="32"/>
      <c r="T571" s="430"/>
      <c r="U571" s="44"/>
      <c r="V571" s="44"/>
      <c r="W571" s="44"/>
      <c r="X571" s="44"/>
      <c r="Y571" s="44"/>
      <c r="Z571" s="44"/>
      <c r="AA571" s="44"/>
    </row>
    <row r="572" spans="1:27" ht="15" x14ac:dyDescent="0.2">
      <c r="A572" s="418"/>
      <c r="B572" s="421"/>
      <c r="C572" s="421"/>
      <c r="D572" s="421"/>
      <c r="E572" s="422"/>
      <c r="F572" s="418"/>
      <c r="G572" s="97"/>
      <c r="H572" s="97"/>
      <c r="I572" s="97"/>
      <c r="J572" s="97"/>
      <c r="K572" s="97"/>
      <c r="L572" s="97"/>
      <c r="M572" s="97"/>
      <c r="N572" s="97"/>
      <c r="O572" s="98"/>
      <c r="P572" s="418"/>
      <c r="Q572" s="418"/>
      <c r="R572" s="418"/>
      <c r="S572" s="32"/>
      <c r="T572" s="430"/>
      <c r="U572" s="44"/>
      <c r="V572" s="44"/>
      <c r="W572" s="44"/>
      <c r="X572" s="44"/>
      <c r="Y572" s="44"/>
      <c r="Z572" s="44"/>
      <c r="AA572" s="44"/>
    </row>
    <row r="573" spans="1:27" ht="15" x14ac:dyDescent="0.2">
      <c r="A573" s="418"/>
      <c r="B573" s="421"/>
      <c r="C573" s="421"/>
      <c r="D573" s="421"/>
      <c r="E573" s="422"/>
      <c r="F573" s="418"/>
      <c r="G573" s="151"/>
      <c r="H573" s="151"/>
      <c r="I573" s="151"/>
      <c r="J573" s="151"/>
      <c r="K573" s="151"/>
      <c r="L573" s="151"/>
      <c r="M573" s="151"/>
      <c r="N573" s="151"/>
      <c r="O573" s="98"/>
      <c r="P573" s="418"/>
      <c r="Q573" s="418"/>
      <c r="R573" s="418"/>
      <c r="S573" s="32"/>
      <c r="T573" s="430"/>
      <c r="U573" s="44"/>
      <c r="V573" s="44"/>
      <c r="W573" s="44"/>
      <c r="X573" s="44"/>
      <c r="Y573" s="44"/>
      <c r="Z573" s="44"/>
      <c r="AA573" s="44"/>
    </row>
    <row r="574" spans="1:27" ht="15" x14ac:dyDescent="0.2">
      <c r="A574" s="418"/>
      <c r="B574" s="421"/>
      <c r="C574" s="421"/>
      <c r="D574" s="421"/>
      <c r="E574" s="422"/>
      <c r="F574" s="418"/>
      <c r="G574" s="151"/>
      <c r="H574" s="151"/>
      <c r="I574" s="151"/>
      <c r="J574" s="151"/>
      <c r="K574" s="151"/>
      <c r="L574" s="151"/>
      <c r="M574" s="151"/>
      <c r="N574" s="151"/>
      <c r="O574" s="98"/>
      <c r="P574" s="418"/>
      <c r="Q574" s="418"/>
      <c r="R574" s="418"/>
      <c r="S574" s="32"/>
      <c r="T574" s="430"/>
      <c r="U574" s="44"/>
      <c r="V574" s="44"/>
      <c r="W574" s="44"/>
      <c r="X574" s="44"/>
      <c r="Y574" s="44"/>
      <c r="Z574" s="44"/>
      <c r="AA574" s="44"/>
    </row>
    <row r="575" spans="1:27" ht="15" x14ac:dyDescent="0.2">
      <c r="A575" s="420"/>
      <c r="B575" s="421"/>
      <c r="C575" s="421"/>
      <c r="D575" s="421"/>
      <c r="E575" s="422"/>
      <c r="F575" s="418"/>
      <c r="G575" s="151"/>
      <c r="H575" s="151"/>
      <c r="I575" s="151"/>
      <c r="J575" s="151"/>
      <c r="K575" s="151"/>
      <c r="L575" s="151"/>
      <c r="M575" s="151"/>
      <c r="N575" s="151"/>
      <c r="O575" s="98"/>
      <c r="P575" s="418"/>
      <c r="Q575" s="418"/>
      <c r="R575" s="418"/>
      <c r="S575" s="32"/>
      <c r="T575" s="430"/>
      <c r="U575" s="44"/>
      <c r="V575" s="44"/>
      <c r="W575" s="44"/>
      <c r="X575" s="44"/>
      <c r="Y575" s="44"/>
      <c r="Z575" s="44"/>
      <c r="AA575" s="44"/>
    </row>
    <row r="576" spans="1:27" ht="15" x14ac:dyDescent="0.2">
      <c r="A576" s="418"/>
      <c r="B576" s="421"/>
      <c r="C576" s="421"/>
      <c r="D576" s="421"/>
      <c r="E576" s="422"/>
      <c r="F576" s="418"/>
      <c r="G576" s="97"/>
      <c r="H576" s="97"/>
      <c r="I576" s="97"/>
      <c r="J576" s="97"/>
      <c r="K576" s="97"/>
      <c r="L576" s="97"/>
      <c r="M576" s="97"/>
      <c r="N576" s="97"/>
      <c r="O576" s="98"/>
      <c r="P576" s="418"/>
      <c r="Q576" s="418"/>
      <c r="R576" s="418"/>
      <c r="S576" s="32"/>
      <c r="T576" s="430"/>
      <c r="U576" s="44"/>
      <c r="V576" s="44"/>
      <c r="W576" s="44"/>
      <c r="X576" s="44"/>
      <c r="Y576" s="44"/>
      <c r="Z576" s="44"/>
      <c r="AA576" s="44"/>
    </row>
    <row r="577" spans="1:27" ht="15" x14ac:dyDescent="0.2">
      <c r="A577" s="418"/>
      <c r="B577" s="421"/>
      <c r="C577" s="421"/>
      <c r="D577" s="421"/>
      <c r="E577" s="422"/>
      <c r="F577" s="418"/>
      <c r="G577" s="151"/>
      <c r="H577" s="151"/>
      <c r="I577" s="151"/>
      <c r="J577" s="151"/>
      <c r="K577" s="151"/>
      <c r="L577" s="151"/>
      <c r="M577" s="151"/>
      <c r="N577" s="151"/>
      <c r="O577" s="98"/>
      <c r="P577" s="418"/>
      <c r="Q577" s="418"/>
      <c r="R577" s="418"/>
      <c r="S577" s="32"/>
      <c r="T577" s="430"/>
      <c r="U577" s="44"/>
      <c r="V577" s="44"/>
      <c r="W577" s="44"/>
      <c r="X577" s="44"/>
      <c r="Y577" s="44"/>
      <c r="Z577" s="44"/>
      <c r="AA577" s="44"/>
    </row>
    <row r="578" spans="1:27" ht="15" x14ac:dyDescent="0.2">
      <c r="A578" s="418"/>
      <c r="B578" s="421"/>
      <c r="C578" s="421"/>
      <c r="D578" s="421"/>
      <c r="E578" s="422"/>
      <c r="F578" s="418"/>
      <c r="G578" s="151"/>
      <c r="H578" s="151"/>
      <c r="I578" s="151"/>
      <c r="J578" s="151"/>
      <c r="K578" s="151"/>
      <c r="L578" s="151"/>
      <c r="M578" s="151"/>
      <c r="N578" s="151"/>
      <c r="O578" s="98"/>
      <c r="P578" s="418"/>
      <c r="Q578" s="418"/>
      <c r="R578" s="418"/>
      <c r="S578" s="32"/>
      <c r="T578" s="430"/>
      <c r="U578" s="44"/>
      <c r="V578" s="44"/>
      <c r="W578" s="44"/>
      <c r="X578" s="44"/>
      <c r="Y578" s="44"/>
      <c r="Z578" s="44"/>
      <c r="AA578" s="44"/>
    </row>
    <row r="579" spans="1:27" ht="15" x14ac:dyDescent="0.2">
      <c r="A579" s="420"/>
      <c r="B579" s="421"/>
      <c r="C579" s="421"/>
      <c r="D579" s="421"/>
      <c r="E579" s="422"/>
      <c r="F579" s="418"/>
      <c r="G579" s="151"/>
      <c r="H579" s="151"/>
      <c r="I579" s="151"/>
      <c r="J579" s="151"/>
      <c r="K579" s="151"/>
      <c r="L579" s="151"/>
      <c r="M579" s="151"/>
      <c r="N579" s="151"/>
      <c r="O579" s="98"/>
      <c r="P579" s="418"/>
      <c r="Q579" s="418"/>
      <c r="R579" s="418"/>
      <c r="S579" s="32"/>
      <c r="T579" s="430"/>
      <c r="U579" s="44"/>
      <c r="V579" s="44"/>
      <c r="W579" s="44"/>
      <c r="X579" s="44"/>
      <c r="Y579" s="44"/>
      <c r="Z579" s="44"/>
      <c r="AA579" s="44"/>
    </row>
    <row r="580" spans="1:27" ht="15" x14ac:dyDescent="0.2">
      <c r="A580" s="418"/>
      <c r="B580" s="421"/>
      <c r="C580" s="421"/>
      <c r="D580" s="421"/>
      <c r="E580" s="422"/>
      <c r="F580" s="418"/>
      <c r="G580" s="97"/>
      <c r="H580" s="97"/>
      <c r="I580" s="97"/>
      <c r="J580" s="97"/>
      <c r="K580" s="97"/>
      <c r="L580" s="97"/>
      <c r="M580" s="97"/>
      <c r="N580" s="97"/>
      <c r="O580" s="98"/>
      <c r="P580" s="418"/>
      <c r="Q580" s="418"/>
      <c r="R580" s="418"/>
      <c r="S580" s="32"/>
      <c r="T580" s="430"/>
      <c r="U580" s="44"/>
      <c r="V580" s="44"/>
      <c r="W580" s="44"/>
      <c r="X580" s="44"/>
      <c r="Y580" s="44"/>
      <c r="Z580" s="44"/>
      <c r="AA580" s="44"/>
    </row>
    <row r="581" spans="1:27" ht="15" x14ac:dyDescent="0.2">
      <c r="A581" s="418"/>
      <c r="B581" s="421"/>
      <c r="C581" s="421"/>
      <c r="D581" s="421"/>
      <c r="E581" s="422"/>
      <c r="F581" s="418"/>
      <c r="G581" s="151"/>
      <c r="H581" s="151"/>
      <c r="I581" s="151"/>
      <c r="J581" s="151"/>
      <c r="K581" s="151"/>
      <c r="L581" s="151"/>
      <c r="M581" s="151"/>
      <c r="N581" s="151"/>
      <c r="O581" s="98"/>
      <c r="P581" s="418"/>
      <c r="Q581" s="418"/>
      <c r="R581" s="418"/>
      <c r="S581" s="32"/>
      <c r="T581" s="430"/>
      <c r="U581" s="44"/>
      <c r="V581" s="44"/>
      <c r="W581" s="44"/>
      <c r="X581" s="44"/>
      <c r="Y581" s="44"/>
      <c r="Z581" s="44"/>
      <c r="AA581" s="44"/>
    </row>
    <row r="582" spans="1:27" ht="15" x14ac:dyDescent="0.2">
      <c r="A582" s="418"/>
      <c r="B582" s="421"/>
      <c r="C582" s="421"/>
      <c r="D582" s="421"/>
      <c r="E582" s="422"/>
      <c r="F582" s="418"/>
      <c r="G582" s="151"/>
      <c r="H582" s="151"/>
      <c r="I582" s="151"/>
      <c r="J582" s="151"/>
      <c r="K582" s="151"/>
      <c r="L582" s="151"/>
      <c r="M582" s="151"/>
      <c r="N582" s="151"/>
      <c r="O582" s="98"/>
      <c r="P582" s="418"/>
      <c r="Q582" s="418"/>
      <c r="R582" s="418"/>
      <c r="S582" s="32"/>
      <c r="T582" s="430"/>
      <c r="U582" s="44"/>
      <c r="V582" s="44"/>
      <c r="W582" s="44"/>
      <c r="X582" s="44"/>
      <c r="Y582" s="44"/>
      <c r="Z582" s="44"/>
      <c r="AA582" s="44"/>
    </row>
    <row r="583" spans="1:27" ht="15" x14ac:dyDescent="0.2">
      <c r="A583" s="420"/>
      <c r="B583" s="421"/>
      <c r="C583" s="421"/>
      <c r="D583" s="421"/>
      <c r="E583" s="422"/>
      <c r="F583" s="418"/>
      <c r="G583" s="151"/>
      <c r="H583" s="151"/>
      <c r="I583" s="151"/>
      <c r="J583" s="151"/>
      <c r="K583" s="151"/>
      <c r="L583" s="151"/>
      <c r="M583" s="151"/>
      <c r="N583" s="151"/>
      <c r="O583" s="98"/>
      <c r="P583" s="418"/>
      <c r="Q583" s="418"/>
      <c r="R583" s="418"/>
      <c r="S583" s="32"/>
      <c r="T583" s="430"/>
      <c r="U583" s="44"/>
      <c r="V583" s="44"/>
      <c r="W583" s="44"/>
      <c r="X583" s="44"/>
      <c r="Y583" s="44"/>
      <c r="Z583" s="44"/>
      <c r="AA583" s="44"/>
    </row>
    <row r="584" spans="1:27" ht="15" x14ac:dyDescent="0.2">
      <c r="A584" s="418"/>
      <c r="B584" s="421"/>
      <c r="C584" s="421"/>
      <c r="D584" s="421"/>
      <c r="E584" s="422"/>
      <c r="F584" s="418"/>
      <c r="G584" s="97"/>
      <c r="H584" s="97"/>
      <c r="I584" s="97"/>
      <c r="J584" s="97"/>
      <c r="K584" s="97"/>
      <c r="L584" s="97"/>
      <c r="M584" s="97"/>
      <c r="N584" s="97"/>
      <c r="O584" s="98"/>
      <c r="P584" s="418"/>
      <c r="Q584" s="418"/>
      <c r="R584" s="418"/>
      <c r="S584" s="32"/>
      <c r="T584" s="430"/>
      <c r="U584" s="44"/>
      <c r="V584" s="44"/>
      <c r="W584" s="44"/>
      <c r="X584" s="44"/>
      <c r="Y584" s="44"/>
      <c r="Z584" s="44"/>
      <c r="AA584" s="44"/>
    </row>
    <row r="585" spans="1:27" ht="15" x14ac:dyDescent="0.2">
      <c r="A585" s="418"/>
      <c r="B585" s="421"/>
      <c r="C585" s="421"/>
      <c r="D585" s="421"/>
      <c r="E585" s="422"/>
      <c r="F585" s="418"/>
      <c r="G585" s="151"/>
      <c r="H585" s="151"/>
      <c r="I585" s="151"/>
      <c r="J585" s="151"/>
      <c r="K585" s="151"/>
      <c r="L585" s="151"/>
      <c r="M585" s="151"/>
      <c r="N585" s="151"/>
      <c r="O585" s="98"/>
      <c r="P585" s="418"/>
      <c r="Q585" s="418"/>
      <c r="R585" s="418"/>
      <c r="S585" s="32"/>
      <c r="T585" s="430"/>
      <c r="U585" s="44"/>
      <c r="V585" s="44"/>
      <c r="W585" s="44"/>
      <c r="X585" s="44"/>
      <c r="Y585" s="44"/>
      <c r="Z585" s="44"/>
      <c r="AA585" s="44"/>
    </row>
    <row r="586" spans="1:27" ht="15" x14ac:dyDescent="0.2">
      <c r="A586" s="418"/>
      <c r="B586" s="421"/>
      <c r="C586" s="421"/>
      <c r="D586" s="421"/>
      <c r="E586" s="422"/>
      <c r="F586" s="418"/>
      <c r="G586" s="151"/>
      <c r="H586" s="151"/>
      <c r="I586" s="151"/>
      <c r="J586" s="151"/>
      <c r="K586" s="151"/>
      <c r="L586" s="151"/>
      <c r="M586" s="151"/>
      <c r="N586" s="151"/>
      <c r="O586" s="98"/>
      <c r="P586" s="418"/>
      <c r="Q586" s="418"/>
      <c r="R586" s="418"/>
      <c r="S586" s="32"/>
      <c r="T586" s="430"/>
      <c r="U586" s="44"/>
      <c r="V586" s="44"/>
      <c r="W586" s="44"/>
      <c r="X586" s="44"/>
      <c r="Y586" s="44"/>
      <c r="Z586" s="44"/>
      <c r="AA586" s="44"/>
    </row>
    <row r="587" spans="1:27" ht="15" x14ac:dyDescent="0.2">
      <c r="A587" s="420"/>
      <c r="B587" s="421"/>
      <c r="C587" s="421"/>
      <c r="D587" s="421"/>
      <c r="E587" s="422"/>
      <c r="F587" s="418"/>
      <c r="G587" s="151"/>
      <c r="H587" s="151"/>
      <c r="I587" s="151"/>
      <c r="J587" s="151"/>
      <c r="K587" s="151"/>
      <c r="L587" s="151"/>
      <c r="M587" s="151"/>
      <c r="N587" s="151"/>
      <c r="O587" s="98"/>
      <c r="P587" s="418"/>
      <c r="Q587" s="418"/>
      <c r="R587" s="418"/>
      <c r="S587" s="32"/>
      <c r="T587" s="430"/>
      <c r="U587" s="44"/>
      <c r="V587" s="44"/>
      <c r="W587" s="44"/>
      <c r="X587" s="44"/>
      <c r="Y587" s="44"/>
      <c r="Z587" s="44"/>
      <c r="AA587" s="44"/>
    </row>
    <row r="588" spans="1:27" ht="15" x14ac:dyDescent="0.2">
      <c r="A588" s="418"/>
      <c r="B588" s="421"/>
      <c r="C588" s="421"/>
      <c r="D588" s="421"/>
      <c r="E588" s="422"/>
      <c r="F588" s="418"/>
      <c r="G588" s="97"/>
      <c r="H588" s="97"/>
      <c r="I588" s="97"/>
      <c r="J588" s="97"/>
      <c r="K588" s="97"/>
      <c r="L588" s="97"/>
      <c r="M588" s="97"/>
      <c r="N588" s="97"/>
      <c r="O588" s="98"/>
      <c r="P588" s="418"/>
      <c r="Q588" s="418"/>
      <c r="R588" s="418"/>
      <c r="S588" s="32"/>
      <c r="T588" s="430"/>
      <c r="U588" s="44"/>
      <c r="V588" s="44"/>
      <c r="W588" s="44"/>
      <c r="X588" s="44"/>
      <c r="Y588" s="44"/>
      <c r="Z588" s="44"/>
      <c r="AA588" s="44"/>
    </row>
    <row r="589" spans="1:27" ht="15" x14ac:dyDescent="0.2">
      <c r="A589" s="418"/>
      <c r="B589" s="421"/>
      <c r="C589" s="421"/>
      <c r="D589" s="421"/>
      <c r="E589" s="422"/>
      <c r="F589" s="418"/>
      <c r="G589" s="151"/>
      <c r="H589" s="151"/>
      <c r="I589" s="151"/>
      <c r="J589" s="151"/>
      <c r="K589" s="151"/>
      <c r="L589" s="151"/>
      <c r="M589" s="151"/>
      <c r="N589" s="151"/>
      <c r="O589" s="98"/>
      <c r="P589" s="418"/>
      <c r="Q589" s="418"/>
      <c r="R589" s="418"/>
      <c r="S589" s="32"/>
      <c r="T589" s="430"/>
      <c r="U589" s="44"/>
      <c r="V589" s="44"/>
      <c r="W589" s="44"/>
      <c r="X589" s="44"/>
      <c r="Y589" s="44"/>
      <c r="Z589" s="44"/>
      <c r="AA589" s="44"/>
    </row>
    <row r="590" spans="1:27" ht="15" x14ac:dyDescent="0.2">
      <c r="A590" s="418"/>
      <c r="B590" s="421"/>
      <c r="C590" s="421"/>
      <c r="D590" s="421"/>
      <c r="E590" s="422"/>
      <c r="F590" s="418"/>
      <c r="G590" s="151"/>
      <c r="H590" s="151"/>
      <c r="I590" s="151"/>
      <c r="J590" s="151"/>
      <c r="K590" s="151"/>
      <c r="L590" s="151"/>
      <c r="M590" s="151"/>
      <c r="N590" s="151"/>
      <c r="O590" s="98"/>
      <c r="P590" s="418"/>
      <c r="Q590" s="418"/>
      <c r="R590" s="418"/>
      <c r="S590" s="32"/>
      <c r="T590" s="430"/>
      <c r="U590" s="44"/>
      <c r="V590" s="44"/>
      <c r="W590" s="44"/>
      <c r="X590" s="44"/>
      <c r="Y590" s="44"/>
      <c r="Z590" s="44"/>
      <c r="AA590" s="44"/>
    </row>
    <row r="591" spans="1:27" ht="15" x14ac:dyDescent="0.2">
      <c r="A591" s="420"/>
      <c r="B591" s="421"/>
      <c r="C591" s="421"/>
      <c r="D591" s="421"/>
      <c r="E591" s="422"/>
      <c r="F591" s="418"/>
      <c r="G591" s="151"/>
      <c r="H591" s="151"/>
      <c r="I591" s="151"/>
      <c r="J591" s="151"/>
      <c r="K591" s="151"/>
      <c r="L591" s="151"/>
      <c r="M591" s="151"/>
      <c r="N591" s="151"/>
      <c r="O591" s="98"/>
      <c r="P591" s="418"/>
      <c r="Q591" s="418"/>
      <c r="R591" s="418"/>
      <c r="S591" s="32"/>
      <c r="T591" s="430"/>
      <c r="U591" s="44"/>
      <c r="V591" s="44"/>
      <c r="W591" s="44"/>
      <c r="X591" s="44"/>
      <c r="Y591" s="44"/>
      <c r="Z591" s="44"/>
      <c r="AA591" s="44"/>
    </row>
    <row r="592" spans="1:27" ht="15" x14ac:dyDescent="0.2">
      <c r="A592" s="418"/>
      <c r="B592" s="421"/>
      <c r="C592" s="421"/>
      <c r="D592" s="421"/>
      <c r="E592" s="422"/>
      <c r="F592" s="418"/>
      <c r="G592" s="97"/>
      <c r="H592" s="97"/>
      <c r="I592" s="97"/>
      <c r="J592" s="97"/>
      <c r="K592" s="97"/>
      <c r="L592" s="97"/>
      <c r="M592" s="97"/>
      <c r="N592" s="97"/>
      <c r="O592" s="98"/>
      <c r="P592" s="418"/>
      <c r="Q592" s="418"/>
      <c r="R592" s="418"/>
      <c r="S592" s="32"/>
      <c r="T592" s="430"/>
      <c r="U592" s="44"/>
      <c r="V592" s="44"/>
      <c r="W592" s="44"/>
      <c r="X592" s="44"/>
      <c r="Y592" s="44"/>
      <c r="Z592" s="44"/>
      <c r="AA592" s="44"/>
    </row>
    <row r="593" spans="1:27" ht="15" x14ac:dyDescent="0.2">
      <c r="A593" s="418"/>
      <c r="B593" s="421"/>
      <c r="C593" s="421"/>
      <c r="D593" s="421"/>
      <c r="E593" s="422"/>
      <c r="F593" s="418"/>
      <c r="G593" s="151"/>
      <c r="H593" s="151"/>
      <c r="I593" s="151"/>
      <c r="J593" s="151"/>
      <c r="K593" s="151"/>
      <c r="L593" s="151"/>
      <c r="M593" s="151"/>
      <c r="N593" s="151"/>
      <c r="O593" s="98"/>
      <c r="P593" s="418"/>
      <c r="Q593" s="418"/>
      <c r="R593" s="418"/>
      <c r="S593" s="32"/>
      <c r="T593" s="430"/>
      <c r="U593" s="44"/>
      <c r="V593" s="44"/>
      <c r="W593" s="44"/>
      <c r="X593" s="44"/>
      <c r="Y593" s="44"/>
      <c r="Z593" s="44"/>
      <c r="AA593" s="44"/>
    </row>
    <row r="594" spans="1:27" ht="15" x14ac:dyDescent="0.2">
      <c r="A594" s="418"/>
      <c r="B594" s="421"/>
      <c r="C594" s="421"/>
      <c r="D594" s="421"/>
      <c r="E594" s="422"/>
      <c r="F594" s="418"/>
      <c r="G594" s="151"/>
      <c r="H594" s="151"/>
      <c r="I594" s="151"/>
      <c r="J594" s="151"/>
      <c r="K594" s="151"/>
      <c r="L594" s="151"/>
      <c r="M594" s="151"/>
      <c r="N594" s="151"/>
      <c r="O594" s="98"/>
      <c r="P594" s="418"/>
      <c r="Q594" s="418"/>
      <c r="R594" s="418"/>
      <c r="S594" s="32"/>
      <c r="T594" s="430"/>
      <c r="U594" s="44"/>
      <c r="V594" s="44"/>
      <c r="W594" s="44"/>
      <c r="X594" s="44"/>
      <c r="Y594" s="44"/>
      <c r="Z594" s="44"/>
      <c r="AA594" s="44"/>
    </row>
    <row r="595" spans="1:27" ht="15" x14ac:dyDescent="0.2">
      <c r="A595" s="420"/>
      <c r="B595" s="421"/>
      <c r="C595" s="421"/>
      <c r="D595" s="421"/>
      <c r="E595" s="422"/>
      <c r="F595" s="418"/>
      <c r="G595" s="151"/>
      <c r="H595" s="151"/>
      <c r="I595" s="151"/>
      <c r="J595" s="151"/>
      <c r="K595" s="151"/>
      <c r="L595" s="151"/>
      <c r="M595" s="151"/>
      <c r="N595" s="151"/>
      <c r="O595" s="98"/>
      <c r="P595" s="418"/>
      <c r="Q595" s="418"/>
      <c r="R595" s="418"/>
      <c r="S595" s="32"/>
      <c r="T595" s="430"/>
      <c r="U595" s="44"/>
      <c r="V595" s="44"/>
      <c r="W595" s="44"/>
      <c r="X595" s="44"/>
      <c r="Y595" s="44"/>
      <c r="Z595" s="44"/>
      <c r="AA595" s="44"/>
    </row>
    <row r="596" spans="1:27" ht="15" x14ac:dyDescent="0.2">
      <c r="A596" s="418"/>
      <c r="B596" s="421"/>
      <c r="C596" s="421"/>
      <c r="D596" s="421"/>
      <c r="E596" s="422"/>
      <c r="F596" s="418"/>
      <c r="G596" s="97"/>
      <c r="H596" s="97"/>
      <c r="I596" s="97"/>
      <c r="J596" s="97"/>
      <c r="K596" s="97"/>
      <c r="L596" s="97"/>
      <c r="M596" s="97"/>
      <c r="N596" s="97"/>
      <c r="O596" s="98"/>
      <c r="P596" s="418"/>
      <c r="Q596" s="418"/>
      <c r="R596" s="418"/>
      <c r="S596" s="32"/>
      <c r="T596" s="430"/>
      <c r="U596" s="44"/>
      <c r="V596" s="44"/>
      <c r="W596" s="44"/>
      <c r="X596" s="44"/>
      <c r="Y596" s="44"/>
      <c r="Z596" s="44"/>
      <c r="AA596" s="44"/>
    </row>
    <row r="597" spans="1:27" ht="15" x14ac:dyDescent="0.2">
      <c r="A597" s="418"/>
      <c r="B597" s="421"/>
      <c r="C597" s="421"/>
      <c r="D597" s="421"/>
      <c r="E597" s="422"/>
      <c r="F597" s="418"/>
      <c r="G597" s="151"/>
      <c r="H597" s="151"/>
      <c r="I597" s="151"/>
      <c r="J597" s="151"/>
      <c r="K597" s="151"/>
      <c r="L597" s="151"/>
      <c r="M597" s="151"/>
      <c r="N597" s="151"/>
      <c r="O597" s="98"/>
      <c r="P597" s="418"/>
      <c r="Q597" s="418"/>
      <c r="R597" s="418"/>
      <c r="S597" s="32"/>
      <c r="T597" s="430"/>
      <c r="U597" s="44"/>
      <c r="V597" s="44"/>
      <c r="W597" s="44"/>
      <c r="X597" s="44"/>
      <c r="Y597" s="44"/>
      <c r="Z597" s="44"/>
      <c r="AA597" s="44"/>
    </row>
    <row r="598" spans="1:27" ht="15" x14ac:dyDescent="0.2">
      <c r="A598" s="418"/>
      <c r="B598" s="421"/>
      <c r="C598" s="421"/>
      <c r="D598" s="421"/>
      <c r="E598" s="422"/>
      <c r="F598" s="418"/>
      <c r="G598" s="151"/>
      <c r="H598" s="151"/>
      <c r="I598" s="151"/>
      <c r="J598" s="151"/>
      <c r="K598" s="151"/>
      <c r="L598" s="151"/>
      <c r="M598" s="151"/>
      <c r="N598" s="151"/>
      <c r="O598" s="98"/>
      <c r="P598" s="418"/>
      <c r="Q598" s="418"/>
      <c r="R598" s="418"/>
      <c r="S598" s="32"/>
      <c r="T598" s="430"/>
      <c r="U598" s="44"/>
      <c r="V598" s="44"/>
      <c r="W598" s="44"/>
      <c r="X598" s="44"/>
      <c r="Y598" s="44"/>
      <c r="Z598" s="44"/>
      <c r="AA598" s="44"/>
    </row>
    <row r="599" spans="1:27" ht="15" x14ac:dyDescent="0.2">
      <c r="A599" s="420"/>
      <c r="B599" s="421"/>
      <c r="C599" s="421"/>
      <c r="D599" s="421"/>
      <c r="E599" s="422"/>
      <c r="F599" s="418"/>
      <c r="G599" s="151"/>
      <c r="H599" s="151"/>
      <c r="I599" s="151"/>
      <c r="J599" s="151"/>
      <c r="K599" s="151"/>
      <c r="L599" s="151"/>
      <c r="M599" s="151"/>
      <c r="N599" s="151"/>
      <c r="O599" s="98"/>
      <c r="P599" s="418"/>
      <c r="Q599" s="418"/>
      <c r="R599" s="418"/>
      <c r="S599" s="32"/>
      <c r="T599" s="430"/>
      <c r="U599" s="44"/>
      <c r="V599" s="44"/>
      <c r="W599" s="44"/>
      <c r="X599" s="44"/>
      <c r="Y599" s="44"/>
      <c r="Z599" s="44"/>
      <c r="AA599" s="44"/>
    </row>
    <row r="600" spans="1:27" ht="15" x14ac:dyDescent="0.2">
      <c r="A600" s="418"/>
      <c r="B600" s="421"/>
      <c r="C600" s="421"/>
      <c r="D600" s="421"/>
      <c r="E600" s="422"/>
      <c r="F600" s="418"/>
      <c r="G600" s="97"/>
      <c r="H600" s="97"/>
      <c r="I600" s="97"/>
      <c r="J600" s="97"/>
      <c r="K600" s="97"/>
      <c r="L600" s="97"/>
      <c r="M600" s="97"/>
      <c r="N600" s="97"/>
      <c r="O600" s="98"/>
      <c r="P600" s="418"/>
      <c r="Q600" s="418"/>
      <c r="R600" s="418"/>
      <c r="S600" s="32"/>
      <c r="T600" s="430"/>
      <c r="U600" s="44"/>
      <c r="V600" s="44"/>
      <c r="W600" s="44"/>
      <c r="X600" s="44"/>
      <c r="Y600" s="44"/>
      <c r="Z600" s="44"/>
      <c r="AA600" s="44"/>
    </row>
    <row r="601" spans="1:27" ht="15" x14ac:dyDescent="0.2">
      <c r="A601" s="418"/>
      <c r="B601" s="421"/>
      <c r="C601" s="421"/>
      <c r="D601" s="421"/>
      <c r="E601" s="422"/>
      <c r="F601" s="418"/>
      <c r="G601" s="151"/>
      <c r="H601" s="151"/>
      <c r="I601" s="151"/>
      <c r="J601" s="151"/>
      <c r="K601" s="151"/>
      <c r="L601" s="151"/>
      <c r="M601" s="151"/>
      <c r="N601" s="151"/>
      <c r="O601" s="98"/>
      <c r="P601" s="418"/>
      <c r="Q601" s="418"/>
      <c r="R601" s="418"/>
      <c r="S601" s="32"/>
      <c r="T601" s="430"/>
      <c r="U601" s="44"/>
      <c r="V601" s="44"/>
      <c r="W601" s="44"/>
      <c r="X601" s="44"/>
      <c r="Y601" s="44"/>
      <c r="Z601" s="44"/>
      <c r="AA601" s="44"/>
    </row>
    <row r="602" spans="1:27" ht="15" x14ac:dyDescent="0.2">
      <c r="A602" s="418"/>
      <c r="B602" s="421"/>
      <c r="C602" s="421"/>
      <c r="D602" s="421"/>
      <c r="E602" s="422"/>
      <c r="F602" s="418"/>
      <c r="G602" s="151"/>
      <c r="H602" s="151"/>
      <c r="I602" s="151"/>
      <c r="J602" s="151"/>
      <c r="K602" s="151"/>
      <c r="L602" s="151"/>
      <c r="M602" s="151"/>
      <c r="N602" s="151"/>
      <c r="O602" s="98"/>
      <c r="P602" s="418"/>
      <c r="Q602" s="418"/>
      <c r="R602" s="418"/>
      <c r="S602" s="32"/>
      <c r="T602" s="430"/>
      <c r="U602" s="44"/>
      <c r="V602" s="44"/>
      <c r="W602" s="44"/>
      <c r="X602" s="44"/>
      <c r="Y602" s="44"/>
      <c r="Z602" s="44"/>
      <c r="AA602" s="44"/>
    </row>
    <row r="603" spans="1:27" ht="15" x14ac:dyDescent="0.2">
      <c r="A603" s="420"/>
      <c r="B603" s="421"/>
      <c r="C603" s="421"/>
      <c r="D603" s="421"/>
      <c r="E603" s="422"/>
      <c r="F603" s="418"/>
      <c r="G603" s="151"/>
      <c r="H603" s="151"/>
      <c r="I603" s="151"/>
      <c r="J603" s="151"/>
      <c r="K603" s="151"/>
      <c r="L603" s="151"/>
      <c r="M603" s="151"/>
      <c r="N603" s="151"/>
      <c r="O603" s="98"/>
      <c r="P603" s="418"/>
      <c r="Q603" s="418"/>
      <c r="R603" s="418"/>
      <c r="S603" s="32"/>
      <c r="T603" s="430"/>
      <c r="U603" s="44"/>
      <c r="V603" s="44"/>
      <c r="W603" s="44"/>
      <c r="X603" s="44"/>
      <c r="Y603" s="44"/>
      <c r="Z603" s="44"/>
      <c r="AA603" s="44"/>
    </row>
    <row r="604" spans="1:27" ht="15" x14ac:dyDescent="0.2">
      <c r="A604" s="418"/>
      <c r="B604" s="421"/>
      <c r="C604" s="421"/>
      <c r="D604" s="421"/>
      <c r="E604" s="422"/>
      <c r="F604" s="418"/>
      <c r="G604" s="97"/>
      <c r="H604" s="97"/>
      <c r="I604" s="97"/>
      <c r="J604" s="97"/>
      <c r="K604" s="97"/>
      <c r="L604" s="97"/>
      <c r="M604" s="97"/>
      <c r="N604" s="97"/>
      <c r="O604" s="98"/>
      <c r="P604" s="418"/>
      <c r="Q604" s="418"/>
      <c r="R604" s="418"/>
      <c r="S604" s="32"/>
      <c r="T604" s="430"/>
      <c r="U604" s="44"/>
      <c r="V604" s="44"/>
      <c r="W604" s="44"/>
      <c r="X604" s="44"/>
      <c r="Y604" s="44"/>
      <c r="Z604" s="44"/>
      <c r="AA604" s="44"/>
    </row>
    <row r="605" spans="1:27" ht="15" x14ac:dyDescent="0.2">
      <c r="A605" s="418"/>
      <c r="B605" s="421"/>
      <c r="C605" s="421"/>
      <c r="D605" s="421"/>
      <c r="E605" s="422"/>
      <c r="F605" s="418"/>
      <c r="G605" s="151"/>
      <c r="H605" s="151"/>
      <c r="I605" s="151"/>
      <c r="J605" s="151"/>
      <c r="K605" s="151"/>
      <c r="L605" s="151"/>
      <c r="M605" s="151"/>
      <c r="N605" s="151"/>
      <c r="O605" s="98"/>
      <c r="P605" s="418"/>
      <c r="Q605" s="418"/>
      <c r="R605" s="418"/>
      <c r="S605" s="32"/>
      <c r="T605" s="430"/>
      <c r="U605" s="44"/>
      <c r="V605" s="44"/>
      <c r="W605" s="44"/>
      <c r="X605" s="44"/>
      <c r="Y605" s="44"/>
      <c r="Z605" s="44"/>
      <c r="AA605" s="44"/>
    </row>
    <row r="606" spans="1:27" ht="15" x14ac:dyDescent="0.2">
      <c r="A606" s="418"/>
      <c r="B606" s="421"/>
      <c r="C606" s="421"/>
      <c r="D606" s="421"/>
      <c r="E606" s="422"/>
      <c r="F606" s="418"/>
      <c r="G606" s="151"/>
      <c r="H606" s="151"/>
      <c r="I606" s="151"/>
      <c r="J606" s="151"/>
      <c r="K606" s="151"/>
      <c r="L606" s="151"/>
      <c r="M606" s="151"/>
      <c r="N606" s="151"/>
      <c r="O606" s="98"/>
      <c r="P606" s="418"/>
      <c r="Q606" s="418"/>
      <c r="R606" s="418"/>
      <c r="S606" s="32"/>
      <c r="T606" s="430"/>
      <c r="U606" s="44"/>
      <c r="V606" s="44"/>
      <c r="W606" s="44"/>
      <c r="X606" s="44"/>
      <c r="Y606" s="44"/>
      <c r="Z606" s="44"/>
      <c r="AA606" s="44"/>
    </row>
    <row r="607" spans="1:27" ht="15" x14ac:dyDescent="0.2">
      <c r="A607" s="420"/>
      <c r="B607" s="421"/>
      <c r="C607" s="421"/>
      <c r="D607" s="421"/>
      <c r="E607" s="422"/>
      <c r="F607" s="418"/>
      <c r="G607" s="151"/>
      <c r="H607" s="151"/>
      <c r="I607" s="151"/>
      <c r="J607" s="151"/>
      <c r="K607" s="151"/>
      <c r="L607" s="151"/>
      <c r="M607" s="151"/>
      <c r="N607" s="151"/>
      <c r="O607" s="98"/>
      <c r="P607" s="418"/>
      <c r="Q607" s="418"/>
      <c r="R607" s="418"/>
      <c r="S607" s="32"/>
      <c r="T607" s="430"/>
      <c r="U607" s="44"/>
      <c r="V607" s="44"/>
      <c r="W607" s="44"/>
      <c r="X607" s="44"/>
      <c r="Y607" s="44"/>
      <c r="Z607" s="44"/>
      <c r="AA607" s="44"/>
    </row>
    <row r="608" spans="1:27" ht="15" x14ac:dyDescent="0.2">
      <c r="A608" s="418"/>
      <c r="B608" s="421"/>
      <c r="C608" s="421"/>
      <c r="D608" s="421"/>
      <c r="E608" s="422"/>
      <c r="F608" s="418"/>
      <c r="G608" s="97"/>
      <c r="H608" s="97"/>
      <c r="I608" s="97"/>
      <c r="J608" s="97"/>
      <c r="K608" s="97"/>
      <c r="L608" s="97"/>
      <c r="M608" s="97"/>
      <c r="N608" s="97"/>
      <c r="O608" s="98"/>
      <c r="P608" s="418"/>
      <c r="Q608" s="418"/>
      <c r="R608" s="418"/>
      <c r="S608" s="32"/>
      <c r="T608" s="430"/>
      <c r="U608" s="44"/>
      <c r="V608" s="44"/>
      <c r="W608" s="44"/>
      <c r="X608" s="44"/>
      <c r="Y608" s="44"/>
      <c r="Z608" s="44"/>
      <c r="AA608" s="44"/>
    </row>
    <row r="609" spans="1:27" ht="15" x14ac:dyDescent="0.2">
      <c r="A609" s="418"/>
      <c r="B609" s="421"/>
      <c r="C609" s="421"/>
      <c r="D609" s="421"/>
      <c r="E609" s="422"/>
      <c r="F609" s="418"/>
      <c r="G609" s="151"/>
      <c r="H609" s="151"/>
      <c r="I609" s="151"/>
      <c r="J609" s="151"/>
      <c r="K609" s="151"/>
      <c r="L609" s="151"/>
      <c r="M609" s="151"/>
      <c r="N609" s="151"/>
      <c r="O609" s="98"/>
      <c r="P609" s="418"/>
      <c r="Q609" s="418"/>
      <c r="R609" s="418"/>
      <c r="S609" s="32"/>
      <c r="T609" s="430"/>
      <c r="U609" s="44"/>
      <c r="V609" s="44"/>
      <c r="W609" s="44"/>
      <c r="X609" s="44"/>
      <c r="Y609" s="44"/>
      <c r="Z609" s="44"/>
      <c r="AA609" s="44"/>
    </row>
    <row r="610" spans="1:27" ht="15" x14ac:dyDescent="0.2">
      <c r="A610" s="418"/>
      <c r="B610" s="421"/>
      <c r="C610" s="421"/>
      <c r="D610" s="421"/>
      <c r="E610" s="422"/>
      <c r="F610" s="418"/>
      <c r="G610" s="151"/>
      <c r="H610" s="151"/>
      <c r="I610" s="151"/>
      <c r="J610" s="151"/>
      <c r="K610" s="151"/>
      <c r="L610" s="151"/>
      <c r="M610" s="151"/>
      <c r="N610" s="151"/>
      <c r="O610" s="98"/>
      <c r="P610" s="418"/>
      <c r="Q610" s="418"/>
      <c r="R610" s="418"/>
      <c r="S610" s="32"/>
      <c r="T610" s="430"/>
      <c r="U610" s="44"/>
      <c r="V610" s="44"/>
      <c r="W610" s="44"/>
      <c r="X610" s="44"/>
      <c r="Y610" s="44"/>
      <c r="Z610" s="44"/>
      <c r="AA610" s="44"/>
    </row>
    <row r="611" spans="1:27" ht="15" x14ac:dyDescent="0.2">
      <c r="A611" s="420"/>
      <c r="B611" s="421"/>
      <c r="C611" s="421"/>
      <c r="D611" s="421"/>
      <c r="E611" s="422"/>
      <c r="F611" s="418"/>
      <c r="G611" s="151"/>
      <c r="H611" s="151"/>
      <c r="I611" s="151"/>
      <c r="J611" s="151"/>
      <c r="K611" s="151"/>
      <c r="L611" s="151"/>
      <c r="M611" s="151"/>
      <c r="N611" s="151"/>
      <c r="O611" s="98"/>
      <c r="P611" s="418"/>
      <c r="Q611" s="418"/>
      <c r="R611" s="418"/>
      <c r="S611" s="32"/>
      <c r="T611" s="430"/>
      <c r="U611" s="44"/>
      <c r="V611" s="44"/>
      <c r="W611" s="44"/>
      <c r="X611" s="44"/>
      <c r="Y611" s="44"/>
      <c r="Z611" s="44"/>
      <c r="AA611" s="44"/>
    </row>
    <row r="612" spans="1:27" ht="15" x14ac:dyDescent="0.2">
      <c r="A612" s="418"/>
      <c r="B612" s="421"/>
      <c r="C612" s="421"/>
      <c r="D612" s="421"/>
      <c r="E612" s="422"/>
      <c r="F612" s="418"/>
      <c r="G612" s="97"/>
      <c r="H612" s="97"/>
      <c r="I612" s="97"/>
      <c r="J612" s="97"/>
      <c r="K612" s="97"/>
      <c r="L612" s="97"/>
      <c r="M612" s="97"/>
      <c r="N612" s="97"/>
      <c r="O612" s="98"/>
      <c r="P612" s="418"/>
      <c r="Q612" s="418"/>
      <c r="R612" s="418"/>
      <c r="S612" s="32"/>
      <c r="T612" s="430"/>
      <c r="U612" s="44"/>
      <c r="V612" s="44"/>
      <c r="W612" s="44"/>
      <c r="X612" s="44"/>
      <c r="Y612" s="44"/>
      <c r="Z612" s="44"/>
      <c r="AA612" s="44"/>
    </row>
    <row r="613" spans="1:27" ht="15" x14ac:dyDescent="0.2">
      <c r="A613" s="418"/>
      <c r="B613" s="421"/>
      <c r="C613" s="421"/>
      <c r="D613" s="421"/>
      <c r="E613" s="422"/>
      <c r="F613" s="418"/>
      <c r="G613" s="151"/>
      <c r="H613" s="151"/>
      <c r="I613" s="151"/>
      <c r="J613" s="151"/>
      <c r="K613" s="151"/>
      <c r="L613" s="151"/>
      <c r="M613" s="151"/>
      <c r="N613" s="151"/>
      <c r="O613" s="98"/>
      <c r="P613" s="418"/>
      <c r="Q613" s="418"/>
      <c r="R613" s="418"/>
      <c r="S613" s="32"/>
      <c r="T613" s="430"/>
      <c r="U613" s="44"/>
      <c r="V613" s="44"/>
      <c r="W613" s="44"/>
      <c r="X613" s="44"/>
      <c r="Y613" s="44"/>
      <c r="Z613" s="44"/>
      <c r="AA613" s="44"/>
    </row>
    <row r="614" spans="1:27" ht="15" x14ac:dyDescent="0.2">
      <c r="A614" s="418"/>
      <c r="B614" s="421"/>
      <c r="C614" s="421"/>
      <c r="D614" s="421"/>
      <c r="E614" s="422"/>
      <c r="F614" s="418"/>
      <c r="G614" s="151"/>
      <c r="H614" s="151"/>
      <c r="I614" s="151"/>
      <c r="J614" s="151"/>
      <c r="K614" s="151"/>
      <c r="L614" s="151"/>
      <c r="M614" s="151"/>
      <c r="N614" s="151"/>
      <c r="O614" s="98"/>
      <c r="P614" s="418"/>
      <c r="Q614" s="418"/>
      <c r="R614" s="418"/>
      <c r="S614" s="32"/>
      <c r="T614" s="430"/>
      <c r="U614" s="44"/>
      <c r="V614" s="44"/>
      <c r="W614" s="44"/>
      <c r="X614" s="44"/>
      <c r="Y614" s="44"/>
      <c r="Z614" s="44"/>
      <c r="AA614" s="44"/>
    </row>
    <row r="615" spans="1:27" ht="15" x14ac:dyDescent="0.2">
      <c r="A615" s="420"/>
      <c r="B615" s="421"/>
      <c r="C615" s="421"/>
      <c r="D615" s="421"/>
      <c r="E615" s="422"/>
      <c r="F615" s="418"/>
      <c r="G615" s="151"/>
      <c r="H615" s="151"/>
      <c r="I615" s="151"/>
      <c r="J615" s="151"/>
      <c r="K615" s="151"/>
      <c r="L615" s="151"/>
      <c r="M615" s="151"/>
      <c r="N615" s="151"/>
      <c r="O615" s="98"/>
      <c r="P615" s="418"/>
      <c r="Q615" s="418"/>
      <c r="R615" s="418"/>
      <c r="S615" s="32"/>
      <c r="T615" s="430"/>
      <c r="U615" s="44"/>
      <c r="V615" s="44"/>
      <c r="W615" s="44"/>
      <c r="X615" s="44"/>
      <c r="Y615" s="44"/>
      <c r="Z615" s="44"/>
      <c r="AA615" s="44"/>
    </row>
    <row r="616" spans="1:27" ht="15" x14ac:dyDescent="0.2">
      <c r="A616" s="418"/>
      <c r="B616" s="421"/>
      <c r="C616" s="421"/>
      <c r="D616" s="421"/>
      <c r="E616" s="422"/>
      <c r="F616" s="418"/>
      <c r="G616" s="97"/>
      <c r="H616" s="97"/>
      <c r="I616" s="97"/>
      <c r="J616" s="97"/>
      <c r="K616" s="97"/>
      <c r="L616" s="97"/>
      <c r="M616" s="97"/>
      <c r="N616" s="97"/>
      <c r="O616" s="98"/>
      <c r="P616" s="418"/>
      <c r="Q616" s="418"/>
      <c r="R616" s="418"/>
      <c r="S616" s="32"/>
      <c r="T616" s="430"/>
      <c r="U616" s="44"/>
      <c r="V616" s="44"/>
      <c r="W616" s="44"/>
      <c r="X616" s="44"/>
      <c r="Y616" s="44"/>
      <c r="Z616" s="44"/>
      <c r="AA616" s="44"/>
    </row>
    <row r="617" spans="1:27" ht="15" x14ac:dyDescent="0.2">
      <c r="A617" s="418"/>
      <c r="B617" s="421"/>
      <c r="C617" s="421"/>
      <c r="D617" s="421"/>
      <c r="E617" s="422"/>
      <c r="F617" s="418"/>
      <c r="G617" s="151"/>
      <c r="H617" s="151"/>
      <c r="I617" s="151"/>
      <c r="J617" s="151"/>
      <c r="K617" s="151"/>
      <c r="L617" s="151"/>
      <c r="M617" s="151"/>
      <c r="N617" s="151"/>
      <c r="O617" s="98"/>
      <c r="P617" s="418"/>
      <c r="Q617" s="418"/>
      <c r="R617" s="418"/>
      <c r="S617" s="32"/>
      <c r="T617" s="430"/>
      <c r="U617" s="44"/>
      <c r="V617" s="44"/>
      <c r="W617" s="44"/>
      <c r="X617" s="44"/>
      <c r="Y617" s="44"/>
      <c r="Z617" s="44"/>
      <c r="AA617" s="44"/>
    </row>
    <row r="618" spans="1:27" ht="15" x14ac:dyDescent="0.2">
      <c r="A618" s="418"/>
      <c r="B618" s="421"/>
      <c r="C618" s="421"/>
      <c r="D618" s="421"/>
      <c r="E618" s="422"/>
      <c r="F618" s="418"/>
      <c r="G618" s="151"/>
      <c r="H618" s="151"/>
      <c r="I618" s="151"/>
      <c r="J618" s="151"/>
      <c r="K618" s="151"/>
      <c r="L618" s="151"/>
      <c r="M618" s="151"/>
      <c r="N618" s="151"/>
      <c r="O618" s="98"/>
      <c r="P618" s="418"/>
      <c r="Q618" s="418"/>
      <c r="R618" s="418"/>
      <c r="S618" s="32"/>
      <c r="T618" s="430"/>
      <c r="U618" s="44"/>
      <c r="V618" s="44"/>
      <c r="W618" s="44"/>
      <c r="X618" s="44"/>
      <c r="Y618" s="44"/>
      <c r="Z618" s="44"/>
      <c r="AA618" s="44"/>
    </row>
    <row r="619" spans="1:27" ht="15" x14ac:dyDescent="0.2">
      <c r="A619" s="420"/>
      <c r="B619" s="421"/>
      <c r="C619" s="421"/>
      <c r="D619" s="421"/>
      <c r="E619" s="422"/>
      <c r="F619" s="418"/>
      <c r="G619" s="151"/>
      <c r="H619" s="151"/>
      <c r="I619" s="151"/>
      <c r="J619" s="151"/>
      <c r="K619" s="151"/>
      <c r="L619" s="151"/>
      <c r="M619" s="151"/>
      <c r="N619" s="151"/>
      <c r="O619" s="98"/>
      <c r="P619" s="418"/>
      <c r="Q619" s="418"/>
      <c r="R619" s="418"/>
      <c r="S619" s="32"/>
      <c r="T619" s="430"/>
      <c r="U619" s="44"/>
      <c r="V619" s="44"/>
      <c r="W619" s="44"/>
      <c r="X619" s="44"/>
      <c r="Y619" s="44"/>
      <c r="Z619" s="44"/>
      <c r="AA619" s="44"/>
    </row>
    <row r="620" spans="1:27" ht="15" x14ac:dyDescent="0.2">
      <c r="A620" s="418"/>
      <c r="B620" s="421"/>
      <c r="C620" s="421"/>
      <c r="D620" s="421"/>
      <c r="E620" s="422"/>
      <c r="F620" s="418"/>
      <c r="G620" s="97"/>
      <c r="H620" s="97"/>
      <c r="I620" s="97"/>
      <c r="J620" s="97"/>
      <c r="K620" s="97"/>
      <c r="L620" s="97"/>
      <c r="M620" s="97"/>
      <c r="N620" s="97"/>
      <c r="O620" s="98"/>
      <c r="P620" s="418"/>
      <c r="Q620" s="418"/>
      <c r="R620" s="418"/>
      <c r="S620" s="32"/>
      <c r="T620" s="430"/>
      <c r="U620" s="44"/>
      <c r="V620" s="44"/>
      <c r="W620" s="44"/>
      <c r="X620" s="44"/>
      <c r="Y620" s="44"/>
      <c r="Z620" s="44"/>
      <c r="AA620" s="44"/>
    </row>
    <row r="621" spans="1:27" ht="15" x14ac:dyDescent="0.2">
      <c r="A621" s="418"/>
      <c r="B621" s="421"/>
      <c r="C621" s="421"/>
      <c r="D621" s="421"/>
      <c r="E621" s="422"/>
      <c r="F621" s="418"/>
      <c r="G621" s="151"/>
      <c r="H621" s="151"/>
      <c r="I621" s="151"/>
      <c r="J621" s="151"/>
      <c r="K621" s="151"/>
      <c r="L621" s="151"/>
      <c r="M621" s="151"/>
      <c r="N621" s="151"/>
      <c r="O621" s="98"/>
      <c r="P621" s="418"/>
      <c r="Q621" s="418"/>
      <c r="R621" s="418"/>
      <c r="S621" s="32"/>
      <c r="T621" s="430"/>
      <c r="U621" s="44"/>
      <c r="V621" s="44"/>
      <c r="W621" s="44"/>
      <c r="X621" s="44"/>
      <c r="Y621" s="44"/>
      <c r="Z621" s="44"/>
      <c r="AA621" s="44"/>
    </row>
    <row r="622" spans="1:27" ht="15" x14ac:dyDescent="0.2">
      <c r="A622" s="418"/>
      <c r="B622" s="421"/>
      <c r="C622" s="421"/>
      <c r="D622" s="421"/>
      <c r="E622" s="422"/>
      <c r="F622" s="418"/>
      <c r="G622" s="151"/>
      <c r="H622" s="151"/>
      <c r="I622" s="151"/>
      <c r="J622" s="151"/>
      <c r="K622" s="151"/>
      <c r="L622" s="151"/>
      <c r="M622" s="151"/>
      <c r="N622" s="151"/>
      <c r="O622" s="98"/>
      <c r="P622" s="418"/>
      <c r="Q622" s="418"/>
      <c r="R622" s="418"/>
      <c r="S622" s="32"/>
      <c r="T622" s="430"/>
      <c r="U622" s="44"/>
      <c r="V622" s="44"/>
      <c r="W622" s="44"/>
      <c r="X622" s="44"/>
      <c r="Y622" s="44"/>
      <c r="Z622" s="44"/>
      <c r="AA622" s="44"/>
    </row>
    <row r="623" spans="1:27" ht="15" x14ac:dyDescent="0.2">
      <c r="A623" s="420"/>
      <c r="B623" s="421"/>
      <c r="C623" s="421"/>
      <c r="D623" s="421"/>
      <c r="E623" s="422"/>
      <c r="F623" s="418"/>
      <c r="G623" s="151"/>
      <c r="H623" s="151"/>
      <c r="I623" s="151"/>
      <c r="J623" s="151"/>
      <c r="K623" s="151"/>
      <c r="L623" s="151"/>
      <c r="M623" s="151"/>
      <c r="N623" s="151"/>
      <c r="O623" s="98"/>
      <c r="P623" s="418"/>
      <c r="Q623" s="418"/>
      <c r="R623" s="418"/>
      <c r="S623" s="32"/>
      <c r="T623" s="430"/>
      <c r="U623" s="44"/>
      <c r="V623" s="44"/>
      <c r="W623" s="44"/>
      <c r="X623" s="44"/>
      <c r="Y623" s="44"/>
      <c r="Z623" s="44"/>
      <c r="AA623" s="44"/>
    </row>
    <row r="624" spans="1:27" ht="15" x14ac:dyDescent="0.2">
      <c r="A624" s="418"/>
      <c r="B624" s="421"/>
      <c r="C624" s="421"/>
      <c r="D624" s="421"/>
      <c r="E624" s="422"/>
      <c r="F624" s="418"/>
      <c r="G624" s="97"/>
      <c r="H624" s="97"/>
      <c r="I624" s="97"/>
      <c r="J624" s="97"/>
      <c r="K624" s="97"/>
      <c r="L624" s="97"/>
      <c r="M624" s="97"/>
      <c r="N624" s="97"/>
      <c r="O624" s="98"/>
      <c r="P624" s="418"/>
      <c r="Q624" s="418"/>
      <c r="R624" s="418"/>
      <c r="S624" s="32"/>
      <c r="T624" s="430"/>
      <c r="U624" s="44"/>
      <c r="V624" s="44"/>
      <c r="W624" s="44"/>
      <c r="X624" s="44"/>
      <c r="Y624" s="44"/>
      <c r="Z624" s="44"/>
      <c r="AA624" s="44"/>
    </row>
    <row r="625" spans="1:27" ht="15" x14ac:dyDescent="0.2">
      <c r="A625" s="418"/>
      <c r="B625" s="421"/>
      <c r="C625" s="421"/>
      <c r="D625" s="421"/>
      <c r="E625" s="422"/>
      <c r="F625" s="418"/>
      <c r="G625" s="151"/>
      <c r="H625" s="151"/>
      <c r="I625" s="151"/>
      <c r="J625" s="151"/>
      <c r="K625" s="151"/>
      <c r="L625" s="151"/>
      <c r="M625" s="151"/>
      <c r="N625" s="151"/>
      <c r="O625" s="98"/>
      <c r="P625" s="418"/>
      <c r="Q625" s="418"/>
      <c r="R625" s="418"/>
      <c r="S625" s="32"/>
      <c r="T625" s="430"/>
      <c r="U625" s="44"/>
      <c r="V625" s="44"/>
      <c r="W625" s="44"/>
      <c r="X625" s="44"/>
      <c r="Y625" s="44"/>
      <c r="Z625" s="44"/>
      <c r="AA625" s="44"/>
    </row>
    <row r="626" spans="1:27" ht="15" x14ac:dyDescent="0.2">
      <c r="A626" s="418"/>
      <c r="B626" s="421"/>
      <c r="C626" s="421"/>
      <c r="D626" s="421"/>
      <c r="E626" s="422"/>
      <c r="F626" s="418"/>
      <c r="G626" s="151"/>
      <c r="H626" s="151"/>
      <c r="I626" s="151"/>
      <c r="J626" s="151"/>
      <c r="K626" s="151"/>
      <c r="L626" s="151"/>
      <c r="M626" s="151"/>
      <c r="N626" s="151"/>
      <c r="O626" s="98"/>
      <c r="P626" s="418"/>
      <c r="Q626" s="418"/>
      <c r="R626" s="418"/>
      <c r="S626" s="32"/>
      <c r="T626" s="430"/>
      <c r="U626" s="44"/>
      <c r="V626" s="44"/>
      <c r="W626" s="44"/>
      <c r="X626" s="44"/>
      <c r="Y626" s="44"/>
      <c r="Z626" s="44"/>
      <c r="AA626" s="44"/>
    </row>
    <row r="627" spans="1:27" ht="15" x14ac:dyDescent="0.2">
      <c r="A627" s="420"/>
      <c r="B627" s="421"/>
      <c r="C627" s="421"/>
      <c r="D627" s="421"/>
      <c r="E627" s="422"/>
      <c r="F627" s="418"/>
      <c r="G627" s="151"/>
      <c r="H627" s="151"/>
      <c r="I627" s="151"/>
      <c r="J627" s="151"/>
      <c r="K627" s="151"/>
      <c r="L627" s="151"/>
      <c r="M627" s="151"/>
      <c r="N627" s="151"/>
      <c r="O627" s="98"/>
      <c r="P627" s="418"/>
      <c r="Q627" s="418"/>
      <c r="R627" s="418"/>
      <c r="S627" s="32"/>
      <c r="T627" s="430"/>
      <c r="U627" s="44"/>
      <c r="V627" s="44"/>
      <c r="W627" s="44"/>
      <c r="X627" s="44"/>
      <c r="Y627" s="44"/>
      <c r="Z627" s="44"/>
      <c r="AA627" s="44"/>
    </row>
    <row r="628" spans="1:27" ht="15" x14ac:dyDescent="0.2">
      <c r="A628" s="418"/>
      <c r="B628" s="421"/>
      <c r="C628" s="421"/>
      <c r="D628" s="421"/>
      <c r="E628" s="422"/>
      <c r="F628" s="418"/>
      <c r="G628" s="97"/>
      <c r="H628" s="97"/>
      <c r="I628" s="97"/>
      <c r="J628" s="97"/>
      <c r="K628" s="97"/>
      <c r="L628" s="97"/>
      <c r="M628" s="97"/>
      <c r="N628" s="97"/>
      <c r="O628" s="98"/>
      <c r="P628" s="418"/>
      <c r="Q628" s="418"/>
      <c r="R628" s="418"/>
      <c r="S628" s="32"/>
      <c r="T628" s="430"/>
      <c r="U628" s="44"/>
      <c r="V628" s="44"/>
      <c r="W628" s="44"/>
      <c r="X628" s="44"/>
      <c r="Y628" s="44"/>
      <c r="Z628" s="44"/>
      <c r="AA628" s="44"/>
    </row>
    <row r="629" spans="1:27" ht="15" x14ac:dyDescent="0.2">
      <c r="A629" s="418"/>
      <c r="B629" s="421"/>
      <c r="C629" s="421"/>
      <c r="D629" s="421"/>
      <c r="E629" s="422"/>
      <c r="F629" s="418"/>
      <c r="G629" s="151"/>
      <c r="H629" s="151"/>
      <c r="I629" s="151"/>
      <c r="J629" s="151"/>
      <c r="K629" s="151"/>
      <c r="L629" s="151"/>
      <c r="M629" s="151"/>
      <c r="N629" s="151"/>
      <c r="O629" s="98"/>
      <c r="P629" s="418"/>
      <c r="Q629" s="418"/>
      <c r="R629" s="418"/>
      <c r="S629" s="32"/>
      <c r="T629" s="430"/>
      <c r="U629" s="44"/>
      <c r="V629" s="44"/>
      <c r="W629" s="44"/>
      <c r="X629" s="44"/>
      <c r="Y629" s="44"/>
      <c r="Z629" s="44"/>
      <c r="AA629" s="44"/>
    </row>
    <row r="630" spans="1:27" ht="15" x14ac:dyDescent="0.2">
      <c r="A630" s="418"/>
      <c r="B630" s="421"/>
      <c r="C630" s="421"/>
      <c r="D630" s="421"/>
      <c r="E630" s="422"/>
      <c r="F630" s="418"/>
      <c r="G630" s="151"/>
      <c r="H630" s="151"/>
      <c r="I630" s="151"/>
      <c r="J630" s="151"/>
      <c r="K630" s="151"/>
      <c r="L630" s="151"/>
      <c r="M630" s="151"/>
      <c r="N630" s="151"/>
      <c r="O630" s="98"/>
      <c r="P630" s="418"/>
      <c r="Q630" s="418"/>
      <c r="R630" s="418"/>
      <c r="S630" s="32"/>
      <c r="T630" s="430"/>
      <c r="U630" s="44"/>
      <c r="V630" s="44"/>
      <c r="W630" s="44"/>
      <c r="X630" s="44"/>
      <c r="Y630" s="44"/>
      <c r="Z630" s="44"/>
      <c r="AA630" s="44"/>
    </row>
    <row r="631" spans="1:27" ht="15" x14ac:dyDescent="0.2">
      <c r="A631" s="420"/>
      <c r="B631" s="421"/>
      <c r="C631" s="421"/>
      <c r="D631" s="421"/>
      <c r="E631" s="422"/>
      <c r="F631" s="418"/>
      <c r="G631" s="151"/>
      <c r="H631" s="151"/>
      <c r="I631" s="151"/>
      <c r="J631" s="151"/>
      <c r="K631" s="151"/>
      <c r="L631" s="151"/>
      <c r="M631" s="151"/>
      <c r="N631" s="151"/>
      <c r="O631" s="98"/>
      <c r="P631" s="418"/>
      <c r="Q631" s="418"/>
      <c r="R631" s="418"/>
      <c r="S631" s="32"/>
      <c r="T631" s="430"/>
      <c r="U631" s="44"/>
      <c r="V631" s="44"/>
      <c r="W631" s="44"/>
      <c r="X631" s="44"/>
      <c r="Y631" s="44"/>
      <c r="Z631" s="44"/>
      <c r="AA631" s="44"/>
    </row>
    <row r="632" spans="1:27" ht="15" x14ac:dyDescent="0.2">
      <c r="A632" s="418"/>
      <c r="B632" s="421"/>
      <c r="C632" s="421"/>
      <c r="D632" s="421"/>
      <c r="E632" s="422"/>
      <c r="F632" s="418"/>
      <c r="G632" s="97"/>
      <c r="H632" s="97"/>
      <c r="I632" s="97"/>
      <c r="J632" s="97"/>
      <c r="K632" s="97"/>
      <c r="L632" s="97"/>
      <c r="M632" s="97"/>
      <c r="N632" s="97"/>
      <c r="O632" s="98"/>
      <c r="P632" s="418"/>
      <c r="Q632" s="418"/>
      <c r="R632" s="418"/>
      <c r="S632" s="32"/>
      <c r="T632" s="430"/>
      <c r="U632" s="44"/>
      <c r="V632" s="44"/>
      <c r="W632" s="44"/>
      <c r="X632" s="44"/>
      <c r="Y632" s="44"/>
      <c r="Z632" s="44"/>
      <c r="AA632" s="44"/>
    </row>
    <row r="633" spans="1:27" ht="15" x14ac:dyDescent="0.2">
      <c r="A633" s="418"/>
      <c r="B633" s="421"/>
      <c r="C633" s="421"/>
      <c r="D633" s="421"/>
      <c r="E633" s="422"/>
      <c r="F633" s="418"/>
      <c r="G633" s="151"/>
      <c r="H633" s="151"/>
      <c r="I633" s="151"/>
      <c r="J633" s="151"/>
      <c r="K633" s="151"/>
      <c r="L633" s="151"/>
      <c r="M633" s="151"/>
      <c r="N633" s="151"/>
      <c r="O633" s="98"/>
      <c r="P633" s="418"/>
      <c r="Q633" s="418"/>
      <c r="R633" s="418"/>
      <c r="S633" s="32"/>
      <c r="T633" s="430"/>
      <c r="U633" s="44"/>
      <c r="V633" s="44"/>
      <c r="W633" s="44"/>
      <c r="X633" s="44"/>
      <c r="Y633" s="44"/>
      <c r="Z633" s="44"/>
      <c r="AA633" s="44"/>
    </row>
    <row r="634" spans="1:27" ht="15" x14ac:dyDescent="0.2">
      <c r="A634" s="418"/>
      <c r="B634" s="421"/>
      <c r="C634" s="421"/>
      <c r="D634" s="421"/>
      <c r="E634" s="422"/>
      <c r="F634" s="418"/>
      <c r="G634" s="151"/>
      <c r="H634" s="151"/>
      <c r="I634" s="151"/>
      <c r="J634" s="151"/>
      <c r="K634" s="151"/>
      <c r="L634" s="151"/>
      <c r="M634" s="151"/>
      <c r="N634" s="151"/>
      <c r="O634" s="98"/>
      <c r="P634" s="418"/>
      <c r="Q634" s="418"/>
      <c r="R634" s="418"/>
      <c r="S634" s="32"/>
      <c r="T634" s="430"/>
      <c r="U634" s="44"/>
      <c r="V634" s="44"/>
      <c r="W634" s="44"/>
      <c r="X634" s="44"/>
      <c r="Y634" s="44"/>
      <c r="Z634" s="44"/>
      <c r="AA634" s="44"/>
    </row>
    <row r="635" spans="1:27" ht="15" x14ac:dyDescent="0.2">
      <c r="A635" s="420"/>
      <c r="B635" s="421"/>
      <c r="C635" s="421"/>
      <c r="D635" s="421"/>
      <c r="E635" s="422"/>
      <c r="F635" s="418"/>
      <c r="G635" s="151"/>
      <c r="H635" s="151"/>
      <c r="I635" s="151"/>
      <c r="J635" s="151"/>
      <c r="K635" s="151"/>
      <c r="L635" s="151"/>
      <c r="M635" s="151"/>
      <c r="N635" s="151"/>
      <c r="O635" s="98"/>
      <c r="P635" s="418"/>
      <c r="Q635" s="418"/>
      <c r="R635" s="418"/>
      <c r="S635" s="32"/>
      <c r="T635" s="430"/>
      <c r="U635" s="44"/>
      <c r="V635" s="44"/>
      <c r="W635" s="44"/>
      <c r="X635" s="44"/>
      <c r="Y635" s="44"/>
      <c r="Z635" s="44"/>
      <c r="AA635" s="44"/>
    </row>
    <row r="636" spans="1:27" ht="15" x14ac:dyDescent="0.2">
      <c r="A636" s="418"/>
      <c r="B636" s="421"/>
      <c r="C636" s="421"/>
      <c r="D636" s="421"/>
      <c r="E636" s="422"/>
      <c r="F636" s="418"/>
      <c r="G636" s="97"/>
      <c r="H636" s="97"/>
      <c r="I636" s="97"/>
      <c r="J636" s="97"/>
      <c r="K636" s="97"/>
      <c r="L636" s="97"/>
      <c r="M636" s="97"/>
      <c r="N636" s="97"/>
      <c r="O636" s="98"/>
      <c r="P636" s="418"/>
      <c r="Q636" s="418"/>
      <c r="R636" s="418"/>
      <c r="S636" s="32"/>
      <c r="T636" s="430"/>
      <c r="U636" s="44"/>
      <c r="V636" s="44"/>
      <c r="W636" s="44"/>
      <c r="X636" s="44"/>
      <c r="Y636" s="44"/>
      <c r="Z636" s="44"/>
      <c r="AA636" s="44"/>
    </row>
    <row r="637" spans="1:27" ht="15" x14ac:dyDescent="0.2">
      <c r="A637" s="418"/>
      <c r="B637" s="421"/>
      <c r="C637" s="421"/>
      <c r="D637" s="421"/>
      <c r="E637" s="422"/>
      <c r="F637" s="418"/>
      <c r="G637" s="151"/>
      <c r="H637" s="151"/>
      <c r="I637" s="151"/>
      <c r="J637" s="151"/>
      <c r="K637" s="151"/>
      <c r="L637" s="151"/>
      <c r="M637" s="151"/>
      <c r="N637" s="151"/>
      <c r="O637" s="98"/>
      <c r="P637" s="418"/>
      <c r="Q637" s="418"/>
      <c r="R637" s="418"/>
      <c r="S637" s="32"/>
      <c r="T637" s="430"/>
      <c r="U637" s="44"/>
      <c r="V637" s="44"/>
      <c r="W637" s="44"/>
      <c r="X637" s="44"/>
      <c r="Y637" s="44"/>
      <c r="Z637" s="44"/>
      <c r="AA637" s="44"/>
    </row>
    <row r="638" spans="1:27" ht="15" x14ac:dyDescent="0.2">
      <c r="A638" s="418"/>
      <c r="B638" s="421"/>
      <c r="C638" s="421"/>
      <c r="D638" s="421"/>
      <c r="E638" s="422"/>
      <c r="F638" s="418"/>
      <c r="G638" s="151"/>
      <c r="H638" s="151"/>
      <c r="I638" s="151"/>
      <c r="J638" s="151"/>
      <c r="K638" s="151"/>
      <c r="L638" s="151"/>
      <c r="M638" s="151"/>
      <c r="N638" s="151"/>
      <c r="O638" s="98"/>
      <c r="P638" s="418"/>
      <c r="Q638" s="418"/>
      <c r="R638" s="418"/>
      <c r="S638" s="32"/>
      <c r="T638" s="430"/>
      <c r="U638" s="44"/>
      <c r="V638" s="44"/>
      <c r="W638" s="44"/>
      <c r="X638" s="44"/>
      <c r="Y638" s="44"/>
      <c r="Z638" s="44"/>
      <c r="AA638" s="44"/>
    </row>
    <row r="639" spans="1:27" ht="15" x14ac:dyDescent="0.2">
      <c r="A639" s="420"/>
      <c r="B639" s="421"/>
      <c r="C639" s="421"/>
      <c r="D639" s="421"/>
      <c r="E639" s="422"/>
      <c r="F639" s="418"/>
      <c r="G639" s="151"/>
      <c r="H639" s="151"/>
      <c r="I639" s="151"/>
      <c r="J639" s="151"/>
      <c r="K639" s="151"/>
      <c r="L639" s="151"/>
      <c r="M639" s="151"/>
      <c r="N639" s="151"/>
      <c r="O639" s="98"/>
      <c r="P639" s="418"/>
      <c r="Q639" s="418"/>
      <c r="R639" s="418"/>
      <c r="S639" s="32"/>
      <c r="T639" s="430"/>
      <c r="U639" s="44"/>
      <c r="V639" s="44"/>
      <c r="W639" s="44"/>
      <c r="X639" s="44"/>
      <c r="Y639" s="44"/>
      <c r="Z639" s="44"/>
      <c r="AA639" s="44"/>
    </row>
    <row r="640" spans="1:27" ht="15" x14ac:dyDescent="0.2">
      <c r="A640" s="418"/>
      <c r="B640" s="421"/>
      <c r="C640" s="421"/>
      <c r="D640" s="421"/>
      <c r="E640" s="422"/>
      <c r="F640" s="418"/>
      <c r="G640" s="97"/>
      <c r="H640" s="97"/>
      <c r="I640" s="97"/>
      <c r="J640" s="97"/>
      <c r="K640" s="97"/>
      <c r="L640" s="97"/>
      <c r="M640" s="97"/>
      <c r="N640" s="97"/>
      <c r="O640" s="98"/>
      <c r="P640" s="418"/>
      <c r="Q640" s="418"/>
      <c r="R640" s="418"/>
      <c r="S640" s="32"/>
      <c r="T640" s="430"/>
      <c r="U640" s="44"/>
      <c r="V640" s="44"/>
      <c r="W640" s="44"/>
      <c r="X640" s="44"/>
      <c r="Y640" s="44"/>
      <c r="Z640" s="44"/>
      <c r="AA640" s="44"/>
    </row>
    <row r="641" spans="1:27" ht="15" x14ac:dyDescent="0.2">
      <c r="A641" s="418"/>
      <c r="B641" s="421"/>
      <c r="C641" s="421"/>
      <c r="D641" s="421"/>
      <c r="E641" s="422"/>
      <c r="F641" s="418"/>
      <c r="G641" s="151"/>
      <c r="H641" s="151"/>
      <c r="I641" s="151"/>
      <c r="J641" s="151"/>
      <c r="K641" s="151"/>
      <c r="L641" s="151"/>
      <c r="M641" s="151"/>
      <c r="N641" s="151"/>
      <c r="O641" s="98"/>
      <c r="P641" s="418"/>
      <c r="Q641" s="418"/>
      <c r="R641" s="418"/>
      <c r="S641" s="32"/>
      <c r="T641" s="430"/>
      <c r="U641" s="44"/>
      <c r="V641" s="44"/>
      <c r="W641" s="44"/>
      <c r="X641" s="44"/>
      <c r="Y641" s="44"/>
      <c r="Z641" s="44"/>
      <c r="AA641" s="44"/>
    </row>
    <row r="642" spans="1:27" ht="15" x14ac:dyDescent="0.2">
      <c r="A642" s="418"/>
      <c r="B642" s="421"/>
      <c r="C642" s="421"/>
      <c r="D642" s="421"/>
      <c r="E642" s="422"/>
      <c r="F642" s="418"/>
      <c r="G642" s="151"/>
      <c r="H642" s="151"/>
      <c r="I642" s="151"/>
      <c r="J642" s="151"/>
      <c r="K642" s="151"/>
      <c r="L642" s="151"/>
      <c r="M642" s="151"/>
      <c r="N642" s="151"/>
      <c r="O642" s="98"/>
      <c r="P642" s="418"/>
      <c r="Q642" s="418"/>
      <c r="R642" s="418"/>
      <c r="S642" s="32"/>
      <c r="T642" s="430"/>
      <c r="U642" s="44"/>
      <c r="V642" s="44"/>
      <c r="W642" s="44"/>
      <c r="X642" s="44"/>
      <c r="Y642" s="44"/>
      <c r="Z642" s="44"/>
      <c r="AA642" s="44"/>
    </row>
    <row r="643" spans="1:27" ht="15" x14ac:dyDescent="0.2">
      <c r="A643" s="420"/>
      <c r="B643" s="421"/>
      <c r="C643" s="421"/>
      <c r="D643" s="421"/>
      <c r="E643" s="422"/>
      <c r="F643" s="418"/>
      <c r="G643" s="151"/>
      <c r="H643" s="151"/>
      <c r="I643" s="151"/>
      <c r="J643" s="151"/>
      <c r="K643" s="151"/>
      <c r="L643" s="151"/>
      <c r="M643" s="151"/>
      <c r="N643" s="151"/>
      <c r="O643" s="98"/>
      <c r="P643" s="418"/>
      <c r="Q643" s="418"/>
      <c r="R643" s="418"/>
      <c r="S643" s="32"/>
      <c r="T643" s="430"/>
      <c r="U643" s="44"/>
      <c r="V643" s="44"/>
      <c r="W643" s="44"/>
      <c r="X643" s="44"/>
      <c r="Y643" s="44"/>
      <c r="Z643" s="44"/>
      <c r="AA643" s="44"/>
    </row>
    <row r="644" spans="1:27" ht="15" x14ac:dyDescent="0.2">
      <c r="A644" s="418"/>
      <c r="B644" s="421"/>
      <c r="C644" s="421"/>
      <c r="D644" s="421"/>
      <c r="E644" s="422"/>
      <c r="F644" s="418"/>
      <c r="G644" s="97"/>
      <c r="H644" s="97"/>
      <c r="I644" s="97"/>
      <c r="J644" s="97"/>
      <c r="K644" s="97"/>
      <c r="L644" s="97"/>
      <c r="M644" s="97"/>
      <c r="N644" s="97"/>
      <c r="O644" s="98"/>
      <c r="P644" s="418"/>
      <c r="Q644" s="418"/>
      <c r="R644" s="418"/>
      <c r="S644" s="32"/>
      <c r="T644" s="430"/>
      <c r="U644" s="44"/>
      <c r="V644" s="44"/>
      <c r="W644" s="44"/>
      <c r="X644" s="44"/>
      <c r="Y644" s="44"/>
      <c r="Z644" s="44"/>
      <c r="AA644" s="44"/>
    </row>
    <row r="645" spans="1:27" ht="15" x14ac:dyDescent="0.2">
      <c r="A645" s="418"/>
      <c r="B645" s="421"/>
      <c r="C645" s="421"/>
      <c r="D645" s="421"/>
      <c r="E645" s="422"/>
      <c r="F645" s="418"/>
      <c r="G645" s="151"/>
      <c r="H645" s="151"/>
      <c r="I645" s="151"/>
      <c r="J645" s="151"/>
      <c r="K645" s="151"/>
      <c r="L645" s="151"/>
      <c r="M645" s="151"/>
      <c r="N645" s="151"/>
      <c r="O645" s="98"/>
      <c r="P645" s="418"/>
      <c r="Q645" s="418"/>
      <c r="R645" s="418"/>
      <c r="S645" s="32"/>
      <c r="T645" s="430"/>
      <c r="U645" s="44"/>
      <c r="V645" s="44"/>
      <c r="W645" s="44"/>
      <c r="X645" s="44"/>
      <c r="Y645" s="44"/>
      <c r="Z645" s="44"/>
      <c r="AA645" s="44"/>
    </row>
    <row r="646" spans="1:27" ht="15" x14ac:dyDescent="0.2">
      <c r="A646" s="418"/>
      <c r="B646" s="421"/>
      <c r="C646" s="421"/>
      <c r="D646" s="421"/>
      <c r="E646" s="422"/>
      <c r="F646" s="418"/>
      <c r="G646" s="151"/>
      <c r="H646" s="151"/>
      <c r="I646" s="151"/>
      <c r="J646" s="151"/>
      <c r="K646" s="151"/>
      <c r="L646" s="151"/>
      <c r="M646" s="151"/>
      <c r="N646" s="151"/>
      <c r="O646" s="98"/>
      <c r="P646" s="418"/>
      <c r="Q646" s="418"/>
      <c r="R646" s="418"/>
      <c r="S646" s="32"/>
      <c r="T646" s="430"/>
      <c r="U646" s="44"/>
      <c r="V646" s="44"/>
      <c r="W646" s="44"/>
      <c r="X646" s="44"/>
      <c r="Y646" s="44"/>
      <c r="Z646" s="44"/>
      <c r="AA646" s="44"/>
    </row>
    <row r="647" spans="1:27" ht="15" x14ac:dyDescent="0.2">
      <c r="A647" s="420"/>
      <c r="B647" s="421"/>
      <c r="C647" s="421"/>
      <c r="D647" s="421"/>
      <c r="E647" s="422"/>
      <c r="F647" s="418"/>
      <c r="G647" s="151"/>
      <c r="H647" s="151"/>
      <c r="I647" s="151"/>
      <c r="J647" s="151"/>
      <c r="K647" s="151"/>
      <c r="L647" s="151"/>
      <c r="M647" s="151"/>
      <c r="N647" s="151"/>
      <c r="O647" s="98"/>
      <c r="P647" s="418"/>
      <c r="Q647" s="418"/>
      <c r="R647" s="418"/>
      <c r="S647" s="32"/>
      <c r="T647" s="430"/>
      <c r="U647" s="44"/>
      <c r="V647" s="44"/>
      <c r="W647" s="44"/>
      <c r="X647" s="44"/>
      <c r="Y647" s="44"/>
      <c r="Z647" s="44"/>
      <c r="AA647" s="44"/>
    </row>
    <row r="648" spans="1:27" ht="15" x14ac:dyDescent="0.2">
      <c r="A648" s="418"/>
      <c r="B648" s="421"/>
      <c r="C648" s="421"/>
      <c r="D648" s="421"/>
      <c r="E648" s="422"/>
      <c r="F648" s="418"/>
      <c r="G648" s="97"/>
      <c r="H648" s="97"/>
      <c r="I648" s="97"/>
      <c r="J648" s="97"/>
      <c r="K648" s="97"/>
      <c r="L648" s="97"/>
      <c r="M648" s="97"/>
      <c r="N648" s="97"/>
      <c r="O648" s="98"/>
      <c r="P648" s="418"/>
      <c r="Q648" s="418"/>
      <c r="R648" s="418"/>
      <c r="S648" s="32"/>
      <c r="T648" s="430"/>
      <c r="U648" s="44"/>
      <c r="V648" s="44"/>
      <c r="W648" s="44"/>
      <c r="X648" s="44"/>
      <c r="Y648" s="44"/>
      <c r="Z648" s="44"/>
      <c r="AA648" s="44"/>
    </row>
    <row r="649" spans="1:27" ht="15" x14ac:dyDescent="0.2">
      <c r="A649" s="418"/>
      <c r="B649" s="421"/>
      <c r="C649" s="421"/>
      <c r="D649" s="421"/>
      <c r="E649" s="422"/>
      <c r="F649" s="418"/>
      <c r="G649" s="151"/>
      <c r="H649" s="151"/>
      <c r="I649" s="151"/>
      <c r="J649" s="151"/>
      <c r="K649" s="151"/>
      <c r="L649" s="151"/>
      <c r="M649" s="151"/>
      <c r="N649" s="151"/>
      <c r="O649" s="98"/>
      <c r="P649" s="418"/>
      <c r="Q649" s="418"/>
      <c r="R649" s="418"/>
      <c r="S649" s="32"/>
      <c r="T649" s="430"/>
      <c r="U649" s="44"/>
      <c r="V649" s="44"/>
      <c r="W649" s="44"/>
      <c r="X649" s="44"/>
      <c r="Y649" s="44"/>
      <c r="Z649" s="44"/>
      <c r="AA649" s="44"/>
    </row>
    <row r="650" spans="1:27" ht="15" x14ac:dyDescent="0.2">
      <c r="A650" s="418"/>
      <c r="B650" s="421"/>
      <c r="C650" s="421"/>
      <c r="D650" s="421"/>
      <c r="E650" s="422"/>
      <c r="F650" s="418"/>
      <c r="G650" s="151"/>
      <c r="H650" s="151"/>
      <c r="I650" s="151"/>
      <c r="J650" s="151"/>
      <c r="K650" s="151"/>
      <c r="L650" s="151"/>
      <c r="M650" s="151"/>
      <c r="N650" s="151"/>
      <c r="O650" s="98"/>
      <c r="P650" s="418"/>
      <c r="Q650" s="418"/>
      <c r="R650" s="418"/>
      <c r="S650" s="32"/>
      <c r="T650" s="430"/>
      <c r="U650" s="44"/>
      <c r="V650" s="44"/>
      <c r="W650" s="44"/>
      <c r="X650" s="44"/>
      <c r="Y650" s="44"/>
      <c r="Z650" s="44"/>
      <c r="AA650" s="44"/>
    </row>
    <row r="651" spans="1:27" ht="15" x14ac:dyDescent="0.2">
      <c r="A651" s="420"/>
      <c r="B651" s="421"/>
      <c r="C651" s="421"/>
      <c r="D651" s="421"/>
      <c r="E651" s="422"/>
      <c r="F651" s="418"/>
      <c r="G651" s="151"/>
      <c r="H651" s="151"/>
      <c r="I651" s="151"/>
      <c r="J651" s="151"/>
      <c r="K651" s="151"/>
      <c r="L651" s="151"/>
      <c r="M651" s="151"/>
      <c r="N651" s="151"/>
      <c r="O651" s="98"/>
      <c r="P651" s="418"/>
      <c r="Q651" s="418"/>
      <c r="R651" s="418"/>
      <c r="S651" s="32"/>
      <c r="T651" s="430"/>
      <c r="U651" s="44"/>
      <c r="V651" s="44"/>
      <c r="W651" s="44"/>
      <c r="X651" s="44"/>
      <c r="Y651" s="44"/>
      <c r="Z651" s="44"/>
      <c r="AA651" s="44"/>
    </row>
    <row r="652" spans="1:27" ht="15" x14ac:dyDescent="0.2">
      <c r="A652" s="418"/>
      <c r="B652" s="421"/>
      <c r="C652" s="421"/>
      <c r="D652" s="421"/>
      <c r="E652" s="422"/>
      <c r="F652" s="418"/>
      <c r="G652" s="97"/>
      <c r="H652" s="97"/>
      <c r="I652" s="97"/>
      <c r="J652" s="97"/>
      <c r="K652" s="97"/>
      <c r="L652" s="97"/>
      <c r="M652" s="97"/>
      <c r="N652" s="97"/>
      <c r="O652" s="98"/>
      <c r="P652" s="418"/>
      <c r="Q652" s="418"/>
      <c r="R652" s="418"/>
      <c r="S652" s="32"/>
      <c r="T652" s="430"/>
      <c r="U652" s="44"/>
      <c r="V652" s="44"/>
      <c r="W652" s="44"/>
      <c r="X652" s="44"/>
      <c r="Y652" s="44"/>
      <c r="Z652" s="44"/>
      <c r="AA652" s="44"/>
    </row>
    <row r="653" spans="1:27" ht="15" x14ac:dyDescent="0.2">
      <c r="A653" s="418"/>
      <c r="B653" s="421"/>
      <c r="C653" s="421"/>
      <c r="D653" s="421"/>
      <c r="E653" s="422"/>
      <c r="F653" s="418"/>
      <c r="G653" s="151"/>
      <c r="H653" s="151"/>
      <c r="I653" s="151"/>
      <c r="J653" s="151"/>
      <c r="K653" s="151"/>
      <c r="L653" s="151"/>
      <c r="M653" s="151"/>
      <c r="N653" s="151"/>
      <c r="O653" s="98"/>
      <c r="P653" s="418"/>
      <c r="Q653" s="418"/>
      <c r="R653" s="418"/>
      <c r="S653" s="32"/>
      <c r="T653" s="430"/>
      <c r="U653" s="44"/>
      <c r="V653" s="44"/>
      <c r="W653" s="44"/>
      <c r="X653" s="44"/>
      <c r="Y653" s="44"/>
      <c r="Z653" s="44"/>
      <c r="AA653" s="44"/>
    </row>
    <row r="654" spans="1:27" ht="15" x14ac:dyDescent="0.2">
      <c r="A654" s="418"/>
      <c r="B654" s="421"/>
      <c r="C654" s="421"/>
      <c r="D654" s="421"/>
      <c r="E654" s="422"/>
      <c r="F654" s="418"/>
      <c r="G654" s="151"/>
      <c r="H654" s="151"/>
      <c r="I654" s="151"/>
      <c r="J654" s="151"/>
      <c r="K654" s="151"/>
      <c r="L654" s="151"/>
      <c r="M654" s="151"/>
      <c r="N654" s="151"/>
      <c r="O654" s="98"/>
      <c r="P654" s="418"/>
      <c r="Q654" s="418"/>
      <c r="R654" s="418"/>
      <c r="S654" s="32"/>
      <c r="T654" s="430"/>
      <c r="U654" s="44"/>
      <c r="V654" s="44"/>
      <c r="W654" s="44"/>
      <c r="X654" s="44"/>
      <c r="Y654" s="44"/>
      <c r="Z654" s="44"/>
      <c r="AA654" s="44"/>
    </row>
    <row r="655" spans="1:27" ht="15" x14ac:dyDescent="0.2">
      <c r="A655" s="420"/>
      <c r="B655" s="421"/>
      <c r="C655" s="421"/>
      <c r="D655" s="421"/>
      <c r="E655" s="422"/>
      <c r="F655" s="418"/>
      <c r="G655" s="151"/>
      <c r="H655" s="151"/>
      <c r="I655" s="151"/>
      <c r="J655" s="151"/>
      <c r="K655" s="151"/>
      <c r="L655" s="151"/>
      <c r="M655" s="151"/>
      <c r="N655" s="151"/>
      <c r="O655" s="98"/>
      <c r="P655" s="418"/>
      <c r="Q655" s="418"/>
      <c r="R655" s="418"/>
      <c r="S655" s="32"/>
      <c r="T655" s="430"/>
      <c r="U655" s="44"/>
      <c r="V655" s="44"/>
      <c r="W655" s="44"/>
      <c r="X655" s="44"/>
      <c r="Y655" s="44"/>
      <c r="Z655" s="44"/>
      <c r="AA655" s="44"/>
    </row>
    <row r="656" spans="1:27" ht="15" x14ac:dyDescent="0.2">
      <c r="A656" s="418"/>
      <c r="B656" s="421"/>
      <c r="C656" s="421"/>
      <c r="D656" s="421"/>
      <c r="E656" s="422"/>
      <c r="F656" s="418"/>
      <c r="G656" s="97"/>
      <c r="H656" s="97"/>
      <c r="I656" s="97"/>
      <c r="J656" s="97"/>
      <c r="K656" s="97"/>
      <c r="L656" s="97"/>
      <c r="M656" s="97"/>
      <c r="N656" s="97"/>
      <c r="O656" s="98"/>
      <c r="P656" s="418"/>
      <c r="Q656" s="418"/>
      <c r="R656" s="418"/>
      <c r="S656" s="32"/>
      <c r="T656" s="430"/>
      <c r="U656" s="44"/>
      <c r="V656" s="44"/>
      <c r="W656" s="44"/>
      <c r="X656" s="44"/>
      <c r="Y656" s="44"/>
      <c r="Z656" s="44"/>
      <c r="AA656" s="44"/>
    </row>
    <row r="657" spans="1:27" ht="15" x14ac:dyDescent="0.2">
      <c r="A657" s="418"/>
      <c r="B657" s="421"/>
      <c r="C657" s="421"/>
      <c r="D657" s="421"/>
      <c r="E657" s="422"/>
      <c r="F657" s="418"/>
      <c r="G657" s="151"/>
      <c r="H657" s="151"/>
      <c r="I657" s="151"/>
      <c r="J657" s="151"/>
      <c r="K657" s="151"/>
      <c r="L657" s="151"/>
      <c r="M657" s="151"/>
      <c r="N657" s="151"/>
      <c r="O657" s="98"/>
      <c r="P657" s="418"/>
      <c r="Q657" s="418"/>
      <c r="R657" s="418"/>
      <c r="S657" s="32"/>
      <c r="T657" s="430"/>
      <c r="U657" s="44"/>
      <c r="V657" s="44"/>
      <c r="W657" s="44"/>
      <c r="X657" s="44"/>
      <c r="Y657" s="44"/>
      <c r="Z657" s="44"/>
      <c r="AA657" s="44"/>
    </row>
    <row r="658" spans="1:27" ht="15" x14ac:dyDescent="0.2">
      <c r="A658" s="418"/>
      <c r="B658" s="421"/>
      <c r="C658" s="421"/>
      <c r="D658" s="421"/>
      <c r="E658" s="422"/>
      <c r="F658" s="418"/>
      <c r="G658" s="151"/>
      <c r="H658" s="151"/>
      <c r="I658" s="151"/>
      <c r="J658" s="151"/>
      <c r="K658" s="151"/>
      <c r="L658" s="151"/>
      <c r="M658" s="151"/>
      <c r="N658" s="151"/>
      <c r="O658" s="98"/>
      <c r="P658" s="418"/>
      <c r="Q658" s="418"/>
      <c r="R658" s="418"/>
      <c r="S658" s="32"/>
      <c r="T658" s="430"/>
      <c r="U658" s="44"/>
      <c r="V658" s="44"/>
      <c r="W658" s="44"/>
      <c r="X658" s="44"/>
      <c r="Y658" s="44"/>
      <c r="Z658" s="44"/>
      <c r="AA658" s="44"/>
    </row>
    <row r="659" spans="1:27" ht="15" x14ac:dyDescent="0.2">
      <c r="A659" s="420"/>
      <c r="B659" s="421"/>
      <c r="C659" s="421"/>
      <c r="D659" s="421"/>
      <c r="E659" s="422"/>
      <c r="F659" s="418"/>
      <c r="G659" s="151"/>
      <c r="H659" s="151"/>
      <c r="I659" s="151"/>
      <c r="J659" s="151"/>
      <c r="K659" s="151"/>
      <c r="L659" s="151"/>
      <c r="M659" s="151"/>
      <c r="N659" s="151"/>
      <c r="O659" s="98"/>
      <c r="P659" s="418"/>
      <c r="Q659" s="418"/>
      <c r="R659" s="418"/>
      <c r="S659" s="32"/>
      <c r="T659" s="430"/>
      <c r="U659" s="44"/>
      <c r="V659" s="44"/>
      <c r="W659" s="44"/>
      <c r="X659" s="44"/>
      <c r="Y659" s="44"/>
      <c r="Z659" s="44"/>
      <c r="AA659" s="44"/>
    </row>
    <row r="660" spans="1:27" ht="15" x14ac:dyDescent="0.2">
      <c r="A660" s="418"/>
      <c r="B660" s="421"/>
      <c r="C660" s="421"/>
      <c r="D660" s="421"/>
      <c r="E660" s="422"/>
      <c r="F660" s="418"/>
      <c r="G660" s="97"/>
      <c r="H660" s="97"/>
      <c r="I660" s="97"/>
      <c r="J660" s="97"/>
      <c r="K660" s="97"/>
      <c r="L660" s="97"/>
      <c r="M660" s="97"/>
      <c r="N660" s="97"/>
      <c r="O660" s="98"/>
      <c r="P660" s="418"/>
      <c r="Q660" s="418"/>
      <c r="R660" s="418"/>
      <c r="S660" s="32"/>
      <c r="T660" s="430"/>
      <c r="U660" s="44"/>
      <c r="V660" s="44"/>
      <c r="W660" s="44"/>
      <c r="X660" s="44"/>
      <c r="Y660" s="44"/>
      <c r="Z660" s="44"/>
      <c r="AA660" s="44"/>
    </row>
    <row r="661" spans="1:27" ht="15" x14ac:dyDescent="0.2">
      <c r="A661" s="418"/>
      <c r="B661" s="421"/>
      <c r="C661" s="421"/>
      <c r="D661" s="421"/>
      <c r="E661" s="422"/>
      <c r="F661" s="418"/>
      <c r="G661" s="151"/>
      <c r="H661" s="151"/>
      <c r="I661" s="151"/>
      <c r="J661" s="151"/>
      <c r="K661" s="151"/>
      <c r="L661" s="151"/>
      <c r="M661" s="151"/>
      <c r="N661" s="151"/>
      <c r="O661" s="98"/>
      <c r="P661" s="418"/>
      <c r="Q661" s="418"/>
      <c r="R661" s="418"/>
      <c r="S661" s="32"/>
      <c r="T661" s="430"/>
      <c r="U661" s="44"/>
      <c r="V661" s="44"/>
      <c r="W661" s="44"/>
      <c r="X661" s="44"/>
      <c r="Y661" s="44"/>
      <c r="Z661" s="44"/>
      <c r="AA661" s="44"/>
    </row>
    <row r="662" spans="1:27" ht="15" x14ac:dyDescent="0.2">
      <c r="A662" s="418"/>
      <c r="B662" s="421"/>
      <c r="C662" s="421"/>
      <c r="D662" s="421"/>
      <c r="E662" s="422"/>
      <c r="F662" s="418"/>
      <c r="G662" s="151"/>
      <c r="H662" s="151"/>
      <c r="I662" s="151"/>
      <c r="J662" s="151"/>
      <c r="K662" s="151"/>
      <c r="L662" s="151"/>
      <c r="M662" s="151"/>
      <c r="N662" s="151"/>
      <c r="O662" s="98"/>
      <c r="P662" s="418"/>
      <c r="Q662" s="418"/>
      <c r="R662" s="418"/>
      <c r="S662" s="32"/>
      <c r="T662" s="430"/>
      <c r="U662" s="44"/>
      <c r="V662" s="44"/>
      <c r="W662" s="44"/>
      <c r="X662" s="44"/>
      <c r="Y662" s="44"/>
      <c r="Z662" s="44"/>
      <c r="AA662" s="44"/>
    </row>
    <row r="663" spans="1:27" ht="15" x14ac:dyDescent="0.2">
      <c r="A663" s="420"/>
      <c r="B663" s="421"/>
      <c r="C663" s="421"/>
      <c r="D663" s="421"/>
      <c r="E663" s="422"/>
      <c r="F663" s="418"/>
      <c r="G663" s="151"/>
      <c r="H663" s="151"/>
      <c r="I663" s="151"/>
      <c r="J663" s="151"/>
      <c r="K663" s="151"/>
      <c r="L663" s="151"/>
      <c r="M663" s="151"/>
      <c r="N663" s="151"/>
      <c r="O663" s="98"/>
      <c r="P663" s="418"/>
      <c r="Q663" s="418"/>
      <c r="R663" s="418"/>
      <c r="S663" s="32"/>
      <c r="T663" s="430"/>
      <c r="U663" s="44"/>
      <c r="V663" s="44"/>
      <c r="W663" s="44"/>
      <c r="X663" s="44"/>
      <c r="Y663" s="44"/>
      <c r="Z663" s="44"/>
      <c r="AA663" s="44"/>
    </row>
    <row r="664" spans="1:27" ht="15" x14ac:dyDescent="0.2">
      <c r="A664" s="418"/>
      <c r="B664" s="421"/>
      <c r="C664" s="421"/>
      <c r="D664" s="421"/>
      <c r="E664" s="422"/>
      <c r="F664" s="418"/>
      <c r="G664" s="97"/>
      <c r="H664" s="97"/>
      <c r="I664" s="97"/>
      <c r="J664" s="97"/>
      <c r="K664" s="97"/>
      <c r="L664" s="97"/>
      <c r="M664" s="97"/>
      <c r="N664" s="97"/>
      <c r="O664" s="98"/>
      <c r="P664" s="418"/>
      <c r="Q664" s="418"/>
      <c r="R664" s="418"/>
      <c r="S664" s="32"/>
      <c r="T664" s="430"/>
      <c r="U664" s="44"/>
      <c r="V664" s="44"/>
      <c r="W664" s="44"/>
      <c r="X664" s="44"/>
      <c r="Y664" s="44"/>
      <c r="Z664" s="44"/>
      <c r="AA664" s="44"/>
    </row>
    <row r="665" spans="1:27" ht="15" x14ac:dyDescent="0.2">
      <c r="A665" s="418"/>
      <c r="B665" s="421"/>
      <c r="C665" s="421"/>
      <c r="D665" s="421"/>
      <c r="E665" s="422"/>
      <c r="F665" s="418"/>
      <c r="G665" s="151"/>
      <c r="H665" s="151"/>
      <c r="I665" s="151"/>
      <c r="J665" s="151"/>
      <c r="K665" s="151"/>
      <c r="L665" s="151"/>
      <c r="M665" s="151"/>
      <c r="N665" s="151"/>
      <c r="O665" s="98"/>
      <c r="P665" s="418"/>
      <c r="Q665" s="418"/>
      <c r="R665" s="418"/>
      <c r="S665" s="32"/>
      <c r="T665" s="430"/>
      <c r="U665" s="44"/>
      <c r="V665" s="44"/>
      <c r="W665" s="44"/>
      <c r="X665" s="44"/>
      <c r="Y665" s="44"/>
      <c r="Z665" s="44"/>
      <c r="AA665" s="44"/>
    </row>
    <row r="666" spans="1:27" ht="15" x14ac:dyDescent="0.2">
      <c r="A666" s="418"/>
      <c r="B666" s="421"/>
      <c r="C666" s="421"/>
      <c r="D666" s="421"/>
      <c r="E666" s="422"/>
      <c r="F666" s="418"/>
      <c r="G666" s="151"/>
      <c r="H666" s="151"/>
      <c r="I666" s="151"/>
      <c r="J666" s="151"/>
      <c r="K666" s="151"/>
      <c r="L666" s="151"/>
      <c r="M666" s="151"/>
      <c r="N666" s="151"/>
      <c r="O666" s="98"/>
      <c r="P666" s="418"/>
      <c r="Q666" s="418"/>
      <c r="R666" s="418"/>
      <c r="S666" s="32"/>
      <c r="T666" s="430"/>
      <c r="U666" s="44"/>
      <c r="V666" s="44"/>
      <c r="W666" s="44"/>
      <c r="X666" s="44"/>
      <c r="Y666" s="44"/>
      <c r="Z666" s="44"/>
      <c r="AA666" s="44"/>
    </row>
    <row r="667" spans="1:27" ht="15" x14ac:dyDescent="0.2">
      <c r="A667" s="420"/>
      <c r="B667" s="421"/>
      <c r="C667" s="421"/>
      <c r="D667" s="421"/>
      <c r="E667" s="422"/>
      <c r="F667" s="418"/>
      <c r="G667" s="151"/>
      <c r="H667" s="151"/>
      <c r="I667" s="151"/>
      <c r="J667" s="151"/>
      <c r="K667" s="151"/>
      <c r="L667" s="151"/>
      <c r="M667" s="151"/>
      <c r="N667" s="151"/>
      <c r="O667" s="98"/>
      <c r="P667" s="418"/>
      <c r="Q667" s="418"/>
      <c r="R667" s="418"/>
      <c r="S667" s="32"/>
      <c r="T667" s="430"/>
      <c r="U667" s="44"/>
      <c r="V667" s="44"/>
      <c r="W667" s="44"/>
      <c r="X667" s="44"/>
      <c r="Y667" s="44"/>
      <c r="Z667" s="44"/>
      <c r="AA667" s="44"/>
    </row>
    <row r="668" spans="1:27" ht="15" x14ac:dyDescent="0.2">
      <c r="A668" s="418"/>
      <c r="B668" s="421"/>
      <c r="C668" s="421"/>
      <c r="D668" s="421"/>
      <c r="E668" s="422"/>
      <c r="F668" s="418"/>
      <c r="G668" s="97"/>
      <c r="H668" s="97"/>
      <c r="I668" s="97"/>
      <c r="J668" s="97"/>
      <c r="K668" s="97"/>
      <c r="L668" s="97"/>
      <c r="M668" s="97"/>
      <c r="N668" s="97"/>
      <c r="O668" s="98"/>
      <c r="P668" s="418"/>
      <c r="Q668" s="418"/>
      <c r="R668" s="418"/>
      <c r="S668" s="32"/>
      <c r="T668" s="430"/>
      <c r="U668" s="44"/>
      <c r="V668" s="44"/>
      <c r="W668" s="44"/>
      <c r="X668" s="44"/>
      <c r="Y668" s="44"/>
      <c r="Z668" s="44"/>
      <c r="AA668" s="44"/>
    </row>
    <row r="669" spans="1:27" ht="15" x14ac:dyDescent="0.2">
      <c r="A669" s="418"/>
      <c r="B669" s="421"/>
      <c r="C669" s="421"/>
      <c r="D669" s="421"/>
      <c r="E669" s="422"/>
      <c r="F669" s="418"/>
      <c r="G669" s="151"/>
      <c r="H669" s="151"/>
      <c r="I669" s="151"/>
      <c r="J669" s="151"/>
      <c r="K669" s="151"/>
      <c r="L669" s="151"/>
      <c r="M669" s="151"/>
      <c r="N669" s="151"/>
      <c r="O669" s="98"/>
      <c r="P669" s="418"/>
      <c r="Q669" s="418"/>
      <c r="R669" s="418"/>
      <c r="S669" s="32"/>
      <c r="T669" s="430"/>
      <c r="U669" s="44"/>
      <c r="V669" s="44"/>
      <c r="W669" s="44"/>
      <c r="X669" s="44"/>
      <c r="Y669" s="44"/>
      <c r="Z669" s="44"/>
      <c r="AA669" s="44"/>
    </row>
    <row r="670" spans="1:27" ht="15" x14ac:dyDescent="0.2">
      <c r="A670" s="418"/>
      <c r="B670" s="421"/>
      <c r="C670" s="421"/>
      <c r="D670" s="421"/>
      <c r="E670" s="422"/>
      <c r="F670" s="418"/>
      <c r="G670" s="151"/>
      <c r="H670" s="151"/>
      <c r="I670" s="151"/>
      <c r="J670" s="151"/>
      <c r="K670" s="151"/>
      <c r="L670" s="151"/>
      <c r="M670" s="151"/>
      <c r="N670" s="151"/>
      <c r="O670" s="98"/>
      <c r="P670" s="418"/>
      <c r="Q670" s="418"/>
      <c r="R670" s="418"/>
      <c r="S670" s="32"/>
      <c r="T670" s="430"/>
      <c r="U670" s="44"/>
      <c r="V670" s="44"/>
      <c r="W670" s="44"/>
      <c r="X670" s="44"/>
      <c r="Y670" s="44"/>
      <c r="Z670" s="44"/>
      <c r="AA670" s="44"/>
    </row>
    <row r="671" spans="1:27" ht="15" x14ac:dyDescent="0.2">
      <c r="A671" s="420"/>
      <c r="B671" s="421"/>
      <c r="C671" s="421"/>
      <c r="D671" s="421"/>
      <c r="E671" s="422"/>
      <c r="F671" s="418"/>
      <c r="G671" s="151"/>
      <c r="H671" s="151"/>
      <c r="I671" s="151"/>
      <c r="J671" s="151"/>
      <c r="K671" s="151"/>
      <c r="L671" s="151"/>
      <c r="M671" s="151"/>
      <c r="N671" s="151"/>
      <c r="O671" s="98"/>
      <c r="P671" s="418"/>
      <c r="Q671" s="418"/>
      <c r="R671" s="418"/>
      <c r="S671" s="32"/>
      <c r="T671" s="430"/>
      <c r="U671" s="44"/>
      <c r="V671" s="44"/>
      <c r="W671" s="44"/>
      <c r="X671" s="44"/>
      <c r="Y671" s="44"/>
      <c r="Z671" s="44"/>
      <c r="AA671" s="44"/>
    </row>
    <row r="672" spans="1:27" ht="15" x14ac:dyDescent="0.2">
      <c r="A672" s="418"/>
      <c r="B672" s="421"/>
      <c r="C672" s="421"/>
      <c r="D672" s="421"/>
      <c r="E672" s="422"/>
      <c r="F672" s="418"/>
      <c r="G672" s="97"/>
      <c r="H672" s="97"/>
      <c r="I672" s="97"/>
      <c r="J672" s="97"/>
      <c r="K672" s="97"/>
      <c r="L672" s="97"/>
      <c r="M672" s="97"/>
      <c r="N672" s="97"/>
      <c r="O672" s="98"/>
      <c r="P672" s="418"/>
      <c r="Q672" s="418"/>
      <c r="R672" s="418"/>
      <c r="S672" s="32"/>
      <c r="T672" s="430"/>
      <c r="U672" s="44"/>
      <c r="V672" s="44"/>
      <c r="W672" s="44"/>
      <c r="X672" s="44"/>
      <c r="Y672" s="44"/>
      <c r="Z672" s="44"/>
      <c r="AA672" s="44"/>
    </row>
    <row r="673" spans="1:27" ht="15" x14ac:dyDescent="0.2">
      <c r="A673" s="418"/>
      <c r="B673" s="421"/>
      <c r="C673" s="421"/>
      <c r="D673" s="421"/>
      <c r="E673" s="422"/>
      <c r="F673" s="418"/>
      <c r="G673" s="151"/>
      <c r="H673" s="151"/>
      <c r="I673" s="151"/>
      <c r="J673" s="151"/>
      <c r="K673" s="151"/>
      <c r="L673" s="151"/>
      <c r="M673" s="151"/>
      <c r="N673" s="151"/>
      <c r="O673" s="98"/>
      <c r="P673" s="418"/>
      <c r="Q673" s="418"/>
      <c r="R673" s="418"/>
      <c r="S673" s="32"/>
      <c r="T673" s="430"/>
      <c r="U673" s="44"/>
      <c r="V673" s="44"/>
      <c r="W673" s="44"/>
      <c r="X673" s="44"/>
      <c r="Y673" s="44"/>
      <c r="Z673" s="44"/>
      <c r="AA673" s="44"/>
    </row>
    <row r="674" spans="1:27" ht="15" x14ac:dyDescent="0.2">
      <c r="A674" s="418"/>
      <c r="B674" s="421"/>
      <c r="C674" s="421"/>
      <c r="D674" s="421"/>
      <c r="E674" s="422"/>
      <c r="F674" s="418"/>
      <c r="G674" s="151"/>
      <c r="H674" s="151"/>
      <c r="I674" s="151"/>
      <c r="J674" s="151"/>
      <c r="K674" s="151"/>
      <c r="L674" s="151"/>
      <c r="M674" s="151"/>
      <c r="N674" s="151"/>
      <c r="O674" s="98"/>
      <c r="P674" s="418"/>
      <c r="Q674" s="418"/>
      <c r="R674" s="418"/>
      <c r="S674" s="32"/>
      <c r="T674" s="430"/>
      <c r="U674" s="44"/>
      <c r="V674" s="44"/>
      <c r="W674" s="44"/>
      <c r="X674" s="44"/>
      <c r="Y674" s="44"/>
      <c r="Z674" s="44"/>
      <c r="AA674" s="44"/>
    </row>
    <row r="675" spans="1:27" ht="15" x14ac:dyDescent="0.2">
      <c r="A675" s="420"/>
      <c r="B675" s="421"/>
      <c r="C675" s="421"/>
      <c r="D675" s="421"/>
      <c r="E675" s="422"/>
      <c r="F675" s="418"/>
      <c r="G675" s="151"/>
      <c r="H675" s="151"/>
      <c r="I675" s="151"/>
      <c r="J675" s="151"/>
      <c r="K675" s="151"/>
      <c r="L675" s="151"/>
      <c r="M675" s="151"/>
      <c r="N675" s="151"/>
      <c r="O675" s="98"/>
      <c r="P675" s="418"/>
      <c r="Q675" s="418"/>
      <c r="R675" s="418"/>
      <c r="S675" s="32"/>
      <c r="T675" s="430"/>
      <c r="U675" s="44"/>
      <c r="V675" s="44"/>
      <c r="W675" s="44"/>
      <c r="X675" s="44"/>
      <c r="Y675" s="44"/>
      <c r="Z675" s="44"/>
      <c r="AA675" s="44"/>
    </row>
    <row r="676" spans="1:27" ht="15" x14ac:dyDescent="0.2">
      <c r="A676" s="418"/>
      <c r="B676" s="421"/>
      <c r="C676" s="421"/>
      <c r="D676" s="421"/>
      <c r="E676" s="422"/>
      <c r="F676" s="418"/>
      <c r="G676" s="97"/>
      <c r="H676" s="97"/>
      <c r="I676" s="97"/>
      <c r="J676" s="97"/>
      <c r="K676" s="97"/>
      <c r="L676" s="97"/>
      <c r="M676" s="97"/>
      <c r="N676" s="97"/>
      <c r="O676" s="98"/>
      <c r="P676" s="418"/>
      <c r="Q676" s="418"/>
      <c r="R676" s="418"/>
      <c r="S676" s="32"/>
      <c r="T676" s="430"/>
      <c r="U676" s="44"/>
      <c r="V676" s="44"/>
      <c r="W676" s="44"/>
      <c r="X676" s="44"/>
      <c r="Y676" s="44"/>
      <c r="Z676" s="44"/>
      <c r="AA676" s="44"/>
    </row>
    <row r="677" spans="1:27" ht="15" x14ac:dyDescent="0.2">
      <c r="A677" s="418"/>
      <c r="B677" s="421"/>
      <c r="C677" s="421"/>
      <c r="D677" s="421"/>
      <c r="E677" s="422"/>
      <c r="F677" s="418"/>
      <c r="G677" s="151"/>
      <c r="H677" s="151"/>
      <c r="I677" s="151"/>
      <c r="J677" s="151"/>
      <c r="K677" s="151"/>
      <c r="L677" s="151"/>
      <c r="M677" s="151"/>
      <c r="N677" s="151"/>
      <c r="O677" s="98"/>
      <c r="P677" s="418"/>
      <c r="Q677" s="418"/>
      <c r="R677" s="418"/>
      <c r="S677" s="32"/>
      <c r="T677" s="430"/>
      <c r="U677" s="44"/>
      <c r="V677" s="44"/>
      <c r="W677" s="44"/>
      <c r="X677" s="44"/>
      <c r="Y677" s="44"/>
      <c r="Z677" s="44"/>
      <c r="AA677" s="44"/>
    </row>
    <row r="678" spans="1:27" ht="15" x14ac:dyDescent="0.2">
      <c r="A678" s="418"/>
      <c r="B678" s="421"/>
      <c r="C678" s="421"/>
      <c r="D678" s="421"/>
      <c r="E678" s="422"/>
      <c r="F678" s="418"/>
      <c r="G678" s="151"/>
      <c r="H678" s="151"/>
      <c r="I678" s="151"/>
      <c r="J678" s="151"/>
      <c r="K678" s="151"/>
      <c r="L678" s="151"/>
      <c r="M678" s="151"/>
      <c r="N678" s="151"/>
      <c r="O678" s="98"/>
      <c r="P678" s="418"/>
      <c r="Q678" s="418"/>
      <c r="R678" s="418"/>
      <c r="S678" s="32"/>
      <c r="T678" s="430"/>
      <c r="U678" s="44"/>
      <c r="V678" s="44"/>
      <c r="W678" s="44"/>
      <c r="X678" s="44"/>
      <c r="Y678" s="44"/>
      <c r="Z678" s="44"/>
      <c r="AA678" s="44"/>
    </row>
    <row r="679" spans="1:27" ht="15" x14ac:dyDescent="0.2">
      <c r="A679" s="420"/>
      <c r="B679" s="421"/>
      <c r="C679" s="421"/>
      <c r="D679" s="421"/>
      <c r="E679" s="422"/>
      <c r="F679" s="418"/>
      <c r="G679" s="151"/>
      <c r="H679" s="151"/>
      <c r="I679" s="151"/>
      <c r="J679" s="151"/>
      <c r="K679" s="151"/>
      <c r="L679" s="151"/>
      <c r="M679" s="151"/>
      <c r="N679" s="151"/>
      <c r="O679" s="98"/>
      <c r="P679" s="418"/>
      <c r="Q679" s="418"/>
      <c r="R679" s="418"/>
      <c r="S679" s="32"/>
      <c r="T679" s="430"/>
      <c r="U679" s="44"/>
      <c r="V679" s="44"/>
      <c r="W679" s="44"/>
      <c r="X679" s="44"/>
      <c r="Y679" s="44"/>
      <c r="Z679" s="44"/>
      <c r="AA679" s="44"/>
    </row>
    <row r="680" spans="1:27" ht="15" x14ac:dyDescent="0.2">
      <c r="A680" s="418"/>
      <c r="B680" s="421"/>
      <c r="C680" s="421"/>
      <c r="D680" s="421"/>
      <c r="E680" s="422"/>
      <c r="F680" s="418"/>
      <c r="G680" s="97"/>
      <c r="H680" s="97"/>
      <c r="I680" s="97"/>
      <c r="J680" s="97"/>
      <c r="K680" s="97"/>
      <c r="L680" s="97"/>
      <c r="M680" s="97"/>
      <c r="N680" s="97"/>
      <c r="O680" s="98"/>
      <c r="P680" s="418"/>
      <c r="Q680" s="418"/>
      <c r="R680" s="418"/>
      <c r="S680" s="32"/>
      <c r="T680" s="430"/>
      <c r="U680" s="44"/>
      <c r="V680" s="44"/>
      <c r="W680" s="44"/>
      <c r="X680" s="44"/>
      <c r="Y680" s="44"/>
      <c r="Z680" s="44"/>
      <c r="AA680" s="44"/>
    </row>
    <row r="681" spans="1:27" ht="15" x14ac:dyDescent="0.2">
      <c r="A681" s="418"/>
      <c r="B681" s="421"/>
      <c r="C681" s="421"/>
      <c r="D681" s="421"/>
      <c r="E681" s="422"/>
      <c r="F681" s="418"/>
      <c r="G681" s="151"/>
      <c r="H681" s="151"/>
      <c r="I681" s="151"/>
      <c r="J681" s="151"/>
      <c r="K681" s="151"/>
      <c r="L681" s="151"/>
      <c r="M681" s="151"/>
      <c r="N681" s="151"/>
      <c r="O681" s="98"/>
      <c r="P681" s="418"/>
      <c r="Q681" s="418"/>
      <c r="R681" s="418"/>
      <c r="S681" s="32"/>
      <c r="T681" s="430"/>
      <c r="U681" s="44"/>
      <c r="V681" s="44"/>
      <c r="W681" s="44"/>
      <c r="X681" s="44"/>
      <c r="Y681" s="44"/>
      <c r="Z681" s="44"/>
      <c r="AA681" s="44"/>
    </row>
    <row r="682" spans="1:27" ht="15" x14ac:dyDescent="0.2">
      <c r="A682" s="418"/>
      <c r="B682" s="421"/>
      <c r="C682" s="421"/>
      <c r="D682" s="421"/>
      <c r="E682" s="422"/>
      <c r="F682" s="418"/>
      <c r="G682" s="151"/>
      <c r="H682" s="151"/>
      <c r="I682" s="151"/>
      <c r="J682" s="151"/>
      <c r="K682" s="151"/>
      <c r="L682" s="151"/>
      <c r="M682" s="151"/>
      <c r="N682" s="151"/>
      <c r="O682" s="98"/>
      <c r="P682" s="418"/>
      <c r="Q682" s="418"/>
      <c r="R682" s="418"/>
      <c r="S682" s="32"/>
      <c r="T682" s="430"/>
      <c r="U682" s="44"/>
      <c r="V682" s="44"/>
      <c r="W682" s="44"/>
      <c r="X682" s="44"/>
      <c r="Y682" s="44"/>
      <c r="Z682" s="44"/>
      <c r="AA682" s="44"/>
    </row>
    <row r="683" spans="1:27" ht="15" x14ac:dyDescent="0.2">
      <c r="A683" s="420"/>
      <c r="B683" s="421"/>
      <c r="C683" s="421"/>
      <c r="D683" s="421"/>
      <c r="E683" s="422"/>
      <c r="F683" s="418"/>
      <c r="G683" s="151"/>
      <c r="H683" s="151"/>
      <c r="I683" s="151"/>
      <c r="J683" s="151"/>
      <c r="K683" s="151"/>
      <c r="L683" s="151"/>
      <c r="M683" s="151"/>
      <c r="N683" s="151"/>
      <c r="O683" s="98"/>
      <c r="P683" s="418"/>
      <c r="Q683" s="418"/>
      <c r="R683" s="418"/>
      <c r="S683" s="32"/>
      <c r="T683" s="430"/>
      <c r="U683" s="44"/>
      <c r="V683" s="44"/>
      <c r="W683" s="44"/>
      <c r="X683" s="44"/>
      <c r="Y683" s="44"/>
      <c r="Z683" s="44"/>
      <c r="AA683" s="44"/>
    </row>
    <row r="684" spans="1:27" ht="15" x14ac:dyDescent="0.2">
      <c r="A684" s="418"/>
      <c r="B684" s="421"/>
      <c r="C684" s="421"/>
      <c r="D684" s="421"/>
      <c r="E684" s="422"/>
      <c r="F684" s="418"/>
      <c r="G684" s="97"/>
      <c r="H684" s="97"/>
      <c r="I684" s="97"/>
      <c r="J684" s="97"/>
      <c r="K684" s="97"/>
      <c r="L684" s="97"/>
      <c r="M684" s="97"/>
      <c r="N684" s="97"/>
      <c r="O684" s="98"/>
      <c r="P684" s="418"/>
      <c r="Q684" s="418"/>
      <c r="R684" s="418"/>
      <c r="S684" s="32"/>
      <c r="T684" s="430"/>
      <c r="U684" s="44"/>
      <c r="V684" s="44"/>
      <c r="W684" s="44"/>
      <c r="X684" s="44"/>
      <c r="Y684" s="44"/>
      <c r="Z684" s="44"/>
      <c r="AA684" s="44"/>
    </row>
    <row r="685" spans="1:27" ht="15" x14ac:dyDescent="0.2">
      <c r="A685" s="418"/>
      <c r="B685" s="421"/>
      <c r="C685" s="421"/>
      <c r="D685" s="421"/>
      <c r="E685" s="422"/>
      <c r="F685" s="418"/>
      <c r="G685" s="151"/>
      <c r="H685" s="151"/>
      <c r="I685" s="151"/>
      <c r="J685" s="151"/>
      <c r="K685" s="151"/>
      <c r="L685" s="151"/>
      <c r="M685" s="151"/>
      <c r="N685" s="151"/>
      <c r="O685" s="98"/>
      <c r="P685" s="418"/>
      <c r="Q685" s="418"/>
      <c r="R685" s="418"/>
      <c r="S685" s="32"/>
      <c r="T685" s="430"/>
      <c r="U685" s="44"/>
      <c r="V685" s="44"/>
      <c r="W685" s="44"/>
      <c r="X685" s="44"/>
      <c r="Y685" s="44"/>
      <c r="Z685" s="44"/>
      <c r="AA685" s="44"/>
    </row>
    <row r="686" spans="1:27" ht="15" x14ac:dyDescent="0.2">
      <c r="A686" s="418"/>
      <c r="B686" s="421"/>
      <c r="C686" s="421"/>
      <c r="D686" s="421"/>
      <c r="E686" s="422"/>
      <c r="F686" s="418"/>
      <c r="G686" s="151"/>
      <c r="H686" s="151"/>
      <c r="I686" s="151"/>
      <c r="J686" s="151"/>
      <c r="K686" s="151"/>
      <c r="L686" s="151"/>
      <c r="M686" s="151"/>
      <c r="N686" s="151"/>
      <c r="O686" s="98"/>
      <c r="P686" s="418"/>
      <c r="Q686" s="418"/>
      <c r="R686" s="418"/>
      <c r="S686" s="32"/>
      <c r="T686" s="430"/>
      <c r="U686" s="44"/>
      <c r="V686" s="44"/>
      <c r="W686" s="44"/>
      <c r="X686" s="44"/>
      <c r="Y686" s="44"/>
      <c r="Z686" s="44"/>
      <c r="AA686" s="44"/>
    </row>
    <row r="687" spans="1:27" ht="15" x14ac:dyDescent="0.2">
      <c r="A687" s="420"/>
      <c r="B687" s="421"/>
      <c r="C687" s="421"/>
      <c r="D687" s="421"/>
      <c r="E687" s="422"/>
      <c r="F687" s="418"/>
      <c r="G687" s="151"/>
      <c r="H687" s="151"/>
      <c r="I687" s="151"/>
      <c r="J687" s="151"/>
      <c r="K687" s="151"/>
      <c r="L687" s="151"/>
      <c r="M687" s="151"/>
      <c r="N687" s="151"/>
      <c r="O687" s="98"/>
      <c r="P687" s="418"/>
      <c r="Q687" s="418"/>
      <c r="R687" s="418"/>
      <c r="S687" s="32"/>
      <c r="T687" s="430"/>
      <c r="U687" s="44"/>
      <c r="V687" s="44"/>
      <c r="W687" s="44"/>
      <c r="X687" s="44"/>
      <c r="Y687" s="44"/>
      <c r="Z687" s="44"/>
      <c r="AA687" s="44"/>
    </row>
    <row r="688" spans="1:27" ht="15" x14ac:dyDescent="0.2">
      <c r="A688" s="418"/>
      <c r="B688" s="421"/>
      <c r="C688" s="421"/>
      <c r="D688" s="421"/>
      <c r="E688" s="422"/>
      <c r="F688" s="418"/>
      <c r="G688" s="97"/>
      <c r="H688" s="97"/>
      <c r="I688" s="97"/>
      <c r="J688" s="97"/>
      <c r="K688" s="97"/>
      <c r="L688" s="97"/>
      <c r="M688" s="97"/>
      <c r="N688" s="97"/>
      <c r="O688" s="98"/>
      <c r="P688" s="418"/>
      <c r="Q688" s="418"/>
      <c r="R688" s="418"/>
      <c r="S688" s="32"/>
      <c r="T688" s="430"/>
      <c r="U688" s="44"/>
      <c r="V688" s="44"/>
      <c r="W688" s="44"/>
      <c r="X688" s="44"/>
      <c r="Y688" s="44"/>
      <c r="Z688" s="44"/>
      <c r="AA688" s="44"/>
    </row>
    <row r="689" spans="1:27" ht="15" x14ac:dyDescent="0.2">
      <c r="A689" s="418"/>
      <c r="B689" s="421"/>
      <c r="C689" s="421"/>
      <c r="D689" s="421"/>
      <c r="E689" s="422"/>
      <c r="F689" s="418"/>
      <c r="G689" s="151"/>
      <c r="H689" s="151"/>
      <c r="I689" s="151"/>
      <c r="J689" s="151"/>
      <c r="K689" s="151"/>
      <c r="L689" s="151"/>
      <c r="M689" s="151"/>
      <c r="N689" s="151"/>
      <c r="O689" s="98"/>
      <c r="P689" s="418"/>
      <c r="Q689" s="418"/>
      <c r="R689" s="418"/>
      <c r="S689" s="32"/>
      <c r="T689" s="430"/>
      <c r="U689" s="44"/>
      <c r="V689" s="44"/>
      <c r="W689" s="44"/>
      <c r="X689" s="44"/>
      <c r="Y689" s="44"/>
      <c r="Z689" s="44"/>
      <c r="AA689" s="44"/>
    </row>
    <row r="690" spans="1:27" ht="15" x14ac:dyDescent="0.2">
      <c r="A690" s="418"/>
      <c r="B690" s="421"/>
      <c r="C690" s="421"/>
      <c r="D690" s="421"/>
      <c r="E690" s="422"/>
      <c r="F690" s="418"/>
      <c r="G690" s="151"/>
      <c r="H690" s="151"/>
      <c r="I690" s="151"/>
      <c r="J690" s="151"/>
      <c r="K690" s="151"/>
      <c r="L690" s="151"/>
      <c r="M690" s="151"/>
      <c r="N690" s="151"/>
      <c r="O690" s="98"/>
      <c r="P690" s="418"/>
      <c r="Q690" s="418"/>
      <c r="R690" s="418"/>
      <c r="S690" s="32"/>
      <c r="T690" s="430"/>
      <c r="U690" s="44"/>
      <c r="V690" s="44"/>
      <c r="W690" s="44"/>
      <c r="X690" s="44"/>
      <c r="Y690" s="44"/>
      <c r="Z690" s="44"/>
      <c r="AA690" s="44"/>
    </row>
    <row r="691" spans="1:27" ht="15" x14ac:dyDescent="0.2">
      <c r="A691" s="420"/>
      <c r="B691" s="421"/>
      <c r="C691" s="421"/>
      <c r="D691" s="421"/>
      <c r="E691" s="422"/>
      <c r="F691" s="418"/>
      <c r="G691" s="151"/>
      <c r="H691" s="151"/>
      <c r="I691" s="151"/>
      <c r="J691" s="151"/>
      <c r="K691" s="151"/>
      <c r="L691" s="151"/>
      <c r="M691" s="151"/>
      <c r="N691" s="151"/>
      <c r="O691" s="98"/>
      <c r="P691" s="418"/>
      <c r="Q691" s="418"/>
      <c r="R691" s="418"/>
      <c r="S691" s="32"/>
      <c r="T691" s="430"/>
      <c r="U691" s="44"/>
      <c r="V691" s="44"/>
      <c r="W691" s="44"/>
      <c r="X691" s="44"/>
      <c r="Y691" s="44"/>
      <c r="Z691" s="44"/>
      <c r="AA691" s="44"/>
    </row>
    <row r="692" spans="1:27" ht="15" x14ac:dyDescent="0.2">
      <c r="A692" s="418"/>
      <c r="B692" s="421"/>
      <c r="C692" s="421"/>
      <c r="D692" s="421"/>
      <c r="E692" s="422"/>
      <c r="F692" s="418"/>
      <c r="G692" s="97"/>
      <c r="H692" s="97"/>
      <c r="I692" s="97"/>
      <c r="J692" s="97"/>
      <c r="K692" s="97"/>
      <c r="L692" s="97"/>
      <c r="M692" s="97"/>
      <c r="N692" s="97"/>
      <c r="O692" s="98"/>
      <c r="P692" s="418"/>
      <c r="Q692" s="418"/>
      <c r="R692" s="418"/>
      <c r="S692" s="32"/>
      <c r="T692" s="430"/>
      <c r="U692" s="44"/>
      <c r="V692" s="44"/>
      <c r="W692" s="44"/>
      <c r="X692" s="44"/>
      <c r="Y692" s="44"/>
      <c r="Z692" s="44"/>
      <c r="AA692" s="44"/>
    </row>
    <row r="693" spans="1:27" ht="15" x14ac:dyDescent="0.2">
      <c r="A693" s="418"/>
      <c r="B693" s="421"/>
      <c r="C693" s="421"/>
      <c r="D693" s="421"/>
      <c r="E693" s="422"/>
      <c r="F693" s="418"/>
      <c r="G693" s="151"/>
      <c r="H693" s="151"/>
      <c r="I693" s="151"/>
      <c r="J693" s="151"/>
      <c r="K693" s="151"/>
      <c r="L693" s="151"/>
      <c r="M693" s="151"/>
      <c r="N693" s="151"/>
      <c r="O693" s="98"/>
      <c r="P693" s="418"/>
      <c r="Q693" s="418"/>
      <c r="R693" s="418"/>
      <c r="S693" s="32"/>
      <c r="T693" s="430"/>
      <c r="U693" s="44"/>
      <c r="V693" s="44"/>
      <c r="W693" s="44"/>
      <c r="X693" s="44"/>
      <c r="Y693" s="44"/>
      <c r="Z693" s="44"/>
      <c r="AA693" s="44"/>
    </row>
    <row r="694" spans="1:27" ht="15" x14ac:dyDescent="0.2">
      <c r="A694" s="418"/>
      <c r="B694" s="421"/>
      <c r="C694" s="421"/>
      <c r="D694" s="421"/>
      <c r="E694" s="422"/>
      <c r="F694" s="418"/>
      <c r="G694" s="151"/>
      <c r="H694" s="151"/>
      <c r="I694" s="151"/>
      <c r="J694" s="151"/>
      <c r="K694" s="151"/>
      <c r="L694" s="151"/>
      <c r="M694" s="151"/>
      <c r="N694" s="151"/>
      <c r="O694" s="98"/>
      <c r="P694" s="418"/>
      <c r="Q694" s="418"/>
      <c r="R694" s="418"/>
      <c r="S694" s="32"/>
      <c r="T694" s="430"/>
      <c r="U694" s="44"/>
      <c r="V694" s="44"/>
      <c r="W694" s="44"/>
      <c r="X694" s="44"/>
      <c r="Y694" s="44"/>
      <c r="Z694" s="44"/>
      <c r="AA694" s="44"/>
    </row>
    <row r="695" spans="1:27" ht="15" x14ac:dyDescent="0.2">
      <c r="A695" s="420"/>
      <c r="B695" s="421"/>
      <c r="C695" s="421"/>
      <c r="D695" s="421"/>
      <c r="E695" s="422"/>
      <c r="F695" s="418"/>
      <c r="G695" s="151"/>
      <c r="H695" s="151"/>
      <c r="I695" s="151"/>
      <c r="J695" s="151"/>
      <c r="K695" s="151"/>
      <c r="L695" s="151"/>
      <c r="M695" s="151"/>
      <c r="N695" s="151"/>
      <c r="O695" s="98"/>
      <c r="P695" s="418"/>
      <c r="Q695" s="418"/>
      <c r="R695" s="418"/>
      <c r="S695" s="32"/>
      <c r="T695" s="430"/>
      <c r="U695" s="44"/>
      <c r="V695" s="44"/>
      <c r="W695" s="44"/>
      <c r="X695" s="44"/>
      <c r="Y695" s="44"/>
      <c r="Z695" s="44"/>
      <c r="AA695" s="44"/>
    </row>
    <row r="696" spans="1:27" ht="15" x14ac:dyDescent="0.2">
      <c r="A696" s="418"/>
      <c r="B696" s="421"/>
      <c r="C696" s="421"/>
      <c r="D696" s="421"/>
      <c r="E696" s="422"/>
      <c r="F696" s="418"/>
      <c r="G696" s="97"/>
      <c r="H696" s="97"/>
      <c r="I696" s="97"/>
      <c r="J696" s="97"/>
      <c r="K696" s="97"/>
      <c r="L696" s="97"/>
      <c r="M696" s="97"/>
      <c r="N696" s="97"/>
      <c r="O696" s="98"/>
      <c r="P696" s="418"/>
      <c r="Q696" s="418"/>
      <c r="R696" s="418"/>
      <c r="S696" s="32"/>
      <c r="T696" s="430"/>
      <c r="U696" s="44"/>
      <c r="V696" s="44"/>
      <c r="W696" s="44"/>
      <c r="X696" s="44"/>
      <c r="Y696" s="44"/>
      <c r="Z696" s="44"/>
      <c r="AA696" s="44"/>
    </row>
    <row r="697" spans="1:27" ht="15" x14ac:dyDescent="0.2">
      <c r="A697" s="418"/>
      <c r="B697" s="421"/>
      <c r="C697" s="421"/>
      <c r="D697" s="421"/>
      <c r="E697" s="422"/>
      <c r="F697" s="418"/>
      <c r="G697" s="151"/>
      <c r="H697" s="151"/>
      <c r="I697" s="151"/>
      <c r="J697" s="151"/>
      <c r="K697" s="151"/>
      <c r="L697" s="151"/>
      <c r="M697" s="151"/>
      <c r="N697" s="151"/>
      <c r="O697" s="98"/>
      <c r="P697" s="418"/>
      <c r="Q697" s="418"/>
      <c r="R697" s="418"/>
      <c r="S697" s="32"/>
      <c r="T697" s="430"/>
      <c r="U697" s="44"/>
      <c r="V697" s="44"/>
      <c r="W697" s="44"/>
      <c r="X697" s="44"/>
      <c r="Y697" s="44"/>
      <c r="Z697" s="44"/>
      <c r="AA697" s="44"/>
    </row>
    <row r="698" spans="1:27" ht="15" x14ac:dyDescent="0.2">
      <c r="A698" s="418"/>
      <c r="B698" s="421"/>
      <c r="C698" s="421"/>
      <c r="D698" s="421"/>
      <c r="E698" s="422"/>
      <c r="F698" s="418"/>
      <c r="G698" s="151"/>
      <c r="H698" s="151"/>
      <c r="I698" s="151"/>
      <c r="J698" s="151"/>
      <c r="K698" s="151"/>
      <c r="L698" s="151"/>
      <c r="M698" s="151"/>
      <c r="N698" s="151"/>
      <c r="O698" s="98"/>
      <c r="P698" s="418"/>
      <c r="Q698" s="418"/>
      <c r="R698" s="418"/>
      <c r="S698" s="32"/>
      <c r="T698" s="430"/>
      <c r="U698" s="44"/>
      <c r="V698" s="44"/>
      <c r="W698" s="44"/>
      <c r="X698" s="44"/>
      <c r="Y698" s="44"/>
      <c r="Z698" s="44"/>
      <c r="AA698" s="44"/>
    </row>
    <row r="699" spans="1:27" ht="15" x14ac:dyDescent="0.2">
      <c r="A699" s="420"/>
      <c r="B699" s="421"/>
      <c r="C699" s="421"/>
      <c r="D699" s="421"/>
      <c r="E699" s="422"/>
      <c r="F699" s="418"/>
      <c r="G699" s="151"/>
      <c r="H699" s="151"/>
      <c r="I699" s="151"/>
      <c r="J699" s="151"/>
      <c r="K699" s="151"/>
      <c r="L699" s="151"/>
      <c r="M699" s="151"/>
      <c r="N699" s="151"/>
      <c r="O699" s="98"/>
      <c r="P699" s="418"/>
      <c r="Q699" s="418"/>
      <c r="R699" s="418"/>
      <c r="S699" s="32"/>
      <c r="T699" s="430"/>
      <c r="U699" s="44"/>
      <c r="V699" s="44"/>
      <c r="W699" s="44"/>
      <c r="X699" s="44"/>
      <c r="Y699" s="44"/>
      <c r="Z699" s="44"/>
      <c r="AA699" s="44"/>
    </row>
    <row r="700" spans="1:27" ht="15" x14ac:dyDescent="0.2">
      <c r="A700" s="418"/>
      <c r="B700" s="421"/>
      <c r="C700" s="421"/>
      <c r="D700" s="421"/>
      <c r="E700" s="422"/>
      <c r="F700" s="418"/>
      <c r="G700" s="97"/>
      <c r="H700" s="97"/>
      <c r="I700" s="97"/>
      <c r="J700" s="97"/>
      <c r="K700" s="97"/>
      <c r="L700" s="97"/>
      <c r="M700" s="97"/>
      <c r="N700" s="97"/>
      <c r="O700" s="98"/>
      <c r="P700" s="418"/>
      <c r="Q700" s="418"/>
      <c r="R700" s="418"/>
      <c r="S700" s="32"/>
      <c r="T700" s="430"/>
      <c r="U700" s="44"/>
      <c r="V700" s="44"/>
      <c r="W700" s="44"/>
      <c r="X700" s="44"/>
      <c r="Y700" s="44"/>
      <c r="Z700" s="44"/>
      <c r="AA700" s="44"/>
    </row>
    <row r="701" spans="1:27" ht="15" x14ac:dyDescent="0.2">
      <c r="A701" s="418"/>
      <c r="B701" s="421"/>
      <c r="C701" s="421"/>
      <c r="D701" s="421"/>
      <c r="E701" s="422"/>
      <c r="F701" s="418"/>
      <c r="G701" s="151"/>
      <c r="H701" s="151"/>
      <c r="I701" s="151"/>
      <c r="J701" s="151"/>
      <c r="K701" s="151"/>
      <c r="L701" s="151"/>
      <c r="M701" s="151"/>
      <c r="N701" s="151"/>
      <c r="O701" s="98"/>
      <c r="P701" s="418"/>
      <c r="Q701" s="418"/>
      <c r="R701" s="418"/>
      <c r="S701" s="32"/>
      <c r="T701" s="430"/>
      <c r="U701" s="44"/>
      <c r="V701" s="44"/>
      <c r="W701" s="44"/>
      <c r="X701" s="44"/>
      <c r="Y701" s="44"/>
      <c r="Z701" s="44"/>
      <c r="AA701" s="44"/>
    </row>
    <row r="702" spans="1:27" ht="15" x14ac:dyDescent="0.2">
      <c r="A702" s="418"/>
      <c r="B702" s="421"/>
      <c r="C702" s="421"/>
      <c r="D702" s="421"/>
      <c r="E702" s="422"/>
      <c r="F702" s="418"/>
      <c r="G702" s="151"/>
      <c r="H702" s="151"/>
      <c r="I702" s="151"/>
      <c r="J702" s="151"/>
      <c r="K702" s="151"/>
      <c r="L702" s="151"/>
      <c r="M702" s="151"/>
      <c r="N702" s="151"/>
      <c r="O702" s="98"/>
      <c r="P702" s="418"/>
      <c r="Q702" s="418"/>
      <c r="R702" s="418"/>
      <c r="S702" s="32"/>
      <c r="T702" s="430"/>
      <c r="U702" s="44"/>
      <c r="V702" s="44"/>
      <c r="W702" s="44"/>
      <c r="X702" s="44"/>
      <c r="Y702" s="44"/>
      <c r="Z702" s="44"/>
      <c r="AA702" s="44"/>
    </row>
    <row r="703" spans="1:27" ht="15" x14ac:dyDescent="0.2">
      <c r="A703" s="420"/>
      <c r="B703" s="421"/>
      <c r="C703" s="421"/>
      <c r="D703" s="421"/>
      <c r="E703" s="422"/>
      <c r="F703" s="418"/>
      <c r="G703" s="151"/>
      <c r="H703" s="151"/>
      <c r="I703" s="151"/>
      <c r="J703" s="151"/>
      <c r="K703" s="151"/>
      <c r="L703" s="151"/>
      <c r="M703" s="151"/>
      <c r="N703" s="151"/>
      <c r="O703" s="98"/>
      <c r="P703" s="418"/>
      <c r="Q703" s="418"/>
      <c r="R703" s="418"/>
      <c r="S703" s="32"/>
      <c r="T703" s="430"/>
      <c r="U703" s="44"/>
      <c r="V703" s="44"/>
      <c r="W703" s="44"/>
      <c r="X703" s="44"/>
      <c r="Y703" s="44"/>
      <c r="Z703" s="44"/>
      <c r="AA703" s="44"/>
    </row>
    <row r="704" spans="1:27" ht="15" x14ac:dyDescent="0.2">
      <c r="A704" s="418"/>
      <c r="B704" s="421"/>
      <c r="C704" s="421"/>
      <c r="D704" s="421"/>
      <c r="E704" s="422"/>
      <c r="F704" s="418"/>
      <c r="G704" s="97"/>
      <c r="H704" s="97"/>
      <c r="I704" s="97"/>
      <c r="J704" s="97"/>
      <c r="K704" s="97"/>
      <c r="L704" s="97"/>
      <c r="M704" s="97"/>
      <c r="N704" s="97"/>
      <c r="O704" s="98"/>
      <c r="P704" s="418"/>
      <c r="Q704" s="418"/>
      <c r="R704" s="418"/>
      <c r="S704" s="32"/>
      <c r="T704" s="430"/>
      <c r="U704" s="44"/>
      <c r="V704" s="44"/>
      <c r="W704" s="44"/>
      <c r="X704" s="44"/>
      <c r="Y704" s="44"/>
      <c r="Z704" s="44"/>
      <c r="AA704" s="44"/>
    </row>
    <row r="705" spans="1:27" ht="15" x14ac:dyDescent="0.2">
      <c r="A705" s="418"/>
      <c r="B705" s="421"/>
      <c r="C705" s="421"/>
      <c r="D705" s="421"/>
      <c r="E705" s="422"/>
      <c r="F705" s="418"/>
      <c r="G705" s="151"/>
      <c r="H705" s="151"/>
      <c r="I705" s="151"/>
      <c r="J705" s="151"/>
      <c r="K705" s="151"/>
      <c r="L705" s="151"/>
      <c r="M705" s="151"/>
      <c r="N705" s="151"/>
      <c r="O705" s="98"/>
      <c r="P705" s="418"/>
      <c r="Q705" s="418"/>
      <c r="R705" s="418"/>
      <c r="S705" s="32"/>
      <c r="T705" s="430"/>
      <c r="U705" s="44"/>
      <c r="V705" s="44"/>
      <c r="W705" s="44"/>
      <c r="X705" s="44"/>
      <c r="Y705" s="44"/>
      <c r="Z705" s="44"/>
      <c r="AA705" s="44"/>
    </row>
    <row r="706" spans="1:27" ht="15" x14ac:dyDescent="0.2">
      <c r="A706" s="418"/>
      <c r="B706" s="421"/>
      <c r="C706" s="421"/>
      <c r="D706" s="421"/>
      <c r="E706" s="422"/>
      <c r="F706" s="418"/>
      <c r="G706" s="151"/>
      <c r="H706" s="151"/>
      <c r="I706" s="151"/>
      <c r="J706" s="151"/>
      <c r="K706" s="151"/>
      <c r="L706" s="151"/>
      <c r="M706" s="151"/>
      <c r="N706" s="151"/>
      <c r="O706" s="98"/>
      <c r="P706" s="418"/>
      <c r="Q706" s="418"/>
      <c r="R706" s="418"/>
      <c r="S706" s="32"/>
      <c r="T706" s="430"/>
      <c r="U706" s="44"/>
      <c r="V706" s="44"/>
      <c r="W706" s="44"/>
      <c r="X706" s="44"/>
      <c r="Y706" s="44"/>
      <c r="Z706" s="44"/>
      <c r="AA706" s="44"/>
    </row>
    <row r="707" spans="1:27" ht="15" x14ac:dyDescent="0.2">
      <c r="A707" s="420"/>
      <c r="B707" s="421"/>
      <c r="C707" s="421"/>
      <c r="D707" s="421"/>
      <c r="E707" s="422"/>
      <c r="F707" s="418"/>
      <c r="G707" s="151"/>
      <c r="H707" s="151"/>
      <c r="I707" s="151"/>
      <c r="J707" s="151"/>
      <c r="K707" s="151"/>
      <c r="L707" s="151"/>
      <c r="M707" s="151"/>
      <c r="N707" s="151"/>
      <c r="O707" s="98"/>
      <c r="P707" s="418"/>
      <c r="Q707" s="418"/>
      <c r="R707" s="418"/>
      <c r="S707" s="32"/>
      <c r="T707" s="430"/>
      <c r="U707" s="44"/>
      <c r="V707" s="44"/>
      <c r="W707" s="44"/>
      <c r="X707" s="44"/>
      <c r="Y707" s="44"/>
      <c r="Z707" s="44"/>
      <c r="AA707" s="44"/>
    </row>
    <row r="708" spans="1:27" ht="15" x14ac:dyDescent="0.2">
      <c r="A708" s="418"/>
      <c r="B708" s="421"/>
      <c r="C708" s="421"/>
      <c r="D708" s="421"/>
      <c r="E708" s="422"/>
      <c r="F708" s="418"/>
      <c r="G708" s="97"/>
      <c r="H708" s="97"/>
      <c r="I708" s="97"/>
      <c r="J708" s="97"/>
      <c r="K708" s="97"/>
      <c r="L708" s="97"/>
      <c r="M708" s="97"/>
      <c r="N708" s="97"/>
      <c r="O708" s="98"/>
      <c r="P708" s="418"/>
      <c r="Q708" s="418"/>
      <c r="R708" s="418"/>
      <c r="S708" s="32"/>
      <c r="T708" s="430"/>
      <c r="U708" s="44"/>
      <c r="V708" s="44"/>
      <c r="W708" s="44"/>
      <c r="X708" s="44"/>
      <c r="Y708" s="44"/>
      <c r="Z708" s="44"/>
      <c r="AA708" s="44"/>
    </row>
    <row r="709" spans="1:27" ht="15" x14ac:dyDescent="0.2">
      <c r="A709" s="418"/>
      <c r="B709" s="421"/>
      <c r="C709" s="421"/>
      <c r="D709" s="421"/>
      <c r="E709" s="422"/>
      <c r="F709" s="418"/>
      <c r="G709" s="151"/>
      <c r="H709" s="151"/>
      <c r="I709" s="151"/>
      <c r="J709" s="151"/>
      <c r="K709" s="151"/>
      <c r="L709" s="151"/>
      <c r="M709" s="151"/>
      <c r="N709" s="151"/>
      <c r="O709" s="98"/>
      <c r="P709" s="418"/>
      <c r="Q709" s="418"/>
      <c r="R709" s="418"/>
      <c r="S709" s="32"/>
      <c r="T709" s="430"/>
      <c r="U709" s="44"/>
      <c r="V709" s="44"/>
      <c r="W709" s="44"/>
      <c r="X709" s="44"/>
      <c r="Y709" s="44"/>
      <c r="Z709" s="44"/>
      <c r="AA709" s="44"/>
    </row>
    <row r="710" spans="1:27" ht="15" x14ac:dyDescent="0.2">
      <c r="A710" s="418"/>
      <c r="B710" s="421"/>
      <c r="C710" s="421"/>
      <c r="D710" s="421"/>
      <c r="E710" s="422"/>
      <c r="F710" s="418"/>
      <c r="G710" s="151"/>
      <c r="H710" s="151"/>
      <c r="I710" s="151"/>
      <c r="J710" s="151"/>
      <c r="K710" s="151"/>
      <c r="L710" s="151"/>
      <c r="M710" s="151"/>
      <c r="N710" s="151"/>
      <c r="O710" s="98"/>
      <c r="P710" s="418"/>
      <c r="Q710" s="418"/>
      <c r="R710" s="418"/>
      <c r="S710" s="32"/>
      <c r="T710" s="430"/>
      <c r="U710" s="44"/>
      <c r="V710" s="44"/>
      <c r="W710" s="44"/>
      <c r="X710" s="44"/>
      <c r="Y710" s="44"/>
      <c r="Z710" s="44"/>
      <c r="AA710" s="44"/>
    </row>
    <row r="711" spans="1:27" ht="15" x14ac:dyDescent="0.2">
      <c r="A711" s="420"/>
      <c r="B711" s="421"/>
      <c r="C711" s="421"/>
      <c r="D711" s="421"/>
      <c r="E711" s="422"/>
      <c r="F711" s="418"/>
      <c r="G711" s="151"/>
      <c r="H711" s="151"/>
      <c r="I711" s="151"/>
      <c r="J711" s="151"/>
      <c r="K711" s="151"/>
      <c r="L711" s="151"/>
      <c r="M711" s="151"/>
      <c r="N711" s="151"/>
      <c r="O711" s="98"/>
      <c r="P711" s="418"/>
      <c r="Q711" s="418"/>
      <c r="R711" s="418"/>
      <c r="S711" s="32"/>
      <c r="T711" s="430"/>
      <c r="U711" s="44"/>
      <c r="V711" s="44"/>
      <c r="W711" s="44"/>
      <c r="X711" s="44"/>
      <c r="Y711" s="44"/>
      <c r="Z711" s="44"/>
      <c r="AA711" s="44"/>
    </row>
    <row r="712" spans="1:27" ht="15" x14ac:dyDescent="0.2">
      <c r="A712" s="418"/>
      <c r="B712" s="421"/>
      <c r="C712" s="421"/>
      <c r="D712" s="421"/>
      <c r="E712" s="422"/>
      <c r="F712" s="418"/>
      <c r="G712" s="97"/>
      <c r="H712" s="97"/>
      <c r="I712" s="97"/>
      <c r="J712" s="97"/>
      <c r="K712" s="97"/>
      <c r="L712" s="97"/>
      <c r="M712" s="97"/>
      <c r="N712" s="97"/>
      <c r="O712" s="98"/>
      <c r="P712" s="418"/>
      <c r="Q712" s="418"/>
      <c r="R712" s="418"/>
      <c r="S712" s="32"/>
      <c r="T712" s="430"/>
      <c r="U712" s="44"/>
      <c r="V712" s="44"/>
      <c r="W712" s="44"/>
      <c r="X712" s="44"/>
      <c r="Y712" s="44"/>
      <c r="Z712" s="44"/>
      <c r="AA712" s="44"/>
    </row>
    <row r="713" spans="1:27" ht="15" x14ac:dyDescent="0.2">
      <c r="A713" s="418"/>
      <c r="B713" s="421"/>
      <c r="C713" s="421"/>
      <c r="D713" s="421"/>
      <c r="E713" s="422"/>
      <c r="F713" s="418"/>
      <c r="G713" s="151"/>
      <c r="H713" s="151"/>
      <c r="I713" s="151"/>
      <c r="J713" s="151"/>
      <c r="K713" s="151"/>
      <c r="L713" s="151"/>
      <c r="M713" s="151"/>
      <c r="N713" s="151"/>
      <c r="O713" s="98"/>
      <c r="P713" s="418"/>
      <c r="Q713" s="418"/>
      <c r="R713" s="418"/>
      <c r="S713" s="32"/>
      <c r="T713" s="430"/>
      <c r="U713" s="44"/>
      <c r="V713" s="44"/>
      <c r="W713" s="44"/>
      <c r="X713" s="44"/>
      <c r="Y713" s="44"/>
      <c r="Z713" s="44"/>
      <c r="AA713" s="44"/>
    </row>
    <row r="714" spans="1:27" ht="15" x14ac:dyDescent="0.2">
      <c r="A714" s="418"/>
      <c r="B714" s="421"/>
      <c r="C714" s="421"/>
      <c r="D714" s="421"/>
      <c r="E714" s="422"/>
      <c r="F714" s="418"/>
      <c r="G714" s="151"/>
      <c r="H714" s="151"/>
      <c r="I714" s="151"/>
      <c r="J714" s="151"/>
      <c r="K714" s="151"/>
      <c r="L714" s="151"/>
      <c r="M714" s="151"/>
      <c r="N714" s="151"/>
      <c r="O714" s="98"/>
      <c r="P714" s="418"/>
      <c r="Q714" s="418"/>
      <c r="R714" s="418"/>
      <c r="S714" s="32"/>
      <c r="T714" s="430"/>
      <c r="U714" s="44"/>
      <c r="V714" s="44"/>
      <c r="W714" s="44"/>
      <c r="X714" s="44"/>
      <c r="Y714" s="44"/>
      <c r="Z714" s="44"/>
      <c r="AA714" s="44"/>
    </row>
    <row r="715" spans="1:27" ht="15" x14ac:dyDescent="0.2">
      <c r="A715" s="420"/>
      <c r="B715" s="421"/>
      <c r="C715" s="421"/>
      <c r="D715" s="421"/>
      <c r="E715" s="422"/>
      <c r="F715" s="418"/>
      <c r="G715" s="151"/>
      <c r="H715" s="151"/>
      <c r="I715" s="151"/>
      <c r="J715" s="151"/>
      <c r="K715" s="151"/>
      <c r="L715" s="151"/>
      <c r="M715" s="151"/>
      <c r="N715" s="151"/>
      <c r="O715" s="98"/>
      <c r="P715" s="418"/>
      <c r="Q715" s="418"/>
      <c r="R715" s="418"/>
      <c r="S715" s="32"/>
      <c r="T715" s="430"/>
      <c r="U715" s="44"/>
      <c r="V715" s="44"/>
      <c r="W715" s="44"/>
      <c r="X715" s="44"/>
      <c r="Y715" s="44"/>
      <c r="Z715" s="44"/>
      <c r="AA715" s="44"/>
    </row>
    <row r="716" spans="1:27" ht="15" x14ac:dyDescent="0.2">
      <c r="A716" s="418"/>
      <c r="B716" s="421"/>
      <c r="C716" s="421"/>
      <c r="D716" s="421"/>
      <c r="E716" s="422"/>
      <c r="F716" s="418"/>
      <c r="G716" s="97"/>
      <c r="H716" s="97"/>
      <c r="I716" s="97"/>
      <c r="J716" s="97"/>
      <c r="K716" s="97"/>
      <c r="L716" s="97"/>
      <c r="M716" s="97"/>
      <c r="N716" s="97"/>
      <c r="O716" s="98"/>
      <c r="P716" s="418"/>
      <c r="Q716" s="418"/>
      <c r="R716" s="418"/>
      <c r="S716" s="32"/>
      <c r="T716" s="430"/>
      <c r="U716" s="44"/>
      <c r="V716" s="44"/>
      <c r="W716" s="44"/>
      <c r="X716" s="44"/>
      <c r="Y716" s="44"/>
      <c r="Z716" s="44"/>
      <c r="AA716" s="44"/>
    </row>
    <row r="717" spans="1:27" ht="15" x14ac:dyDescent="0.2">
      <c r="A717" s="418"/>
      <c r="B717" s="421"/>
      <c r="C717" s="421"/>
      <c r="D717" s="421"/>
      <c r="E717" s="422"/>
      <c r="F717" s="418"/>
      <c r="G717" s="151"/>
      <c r="H717" s="151"/>
      <c r="I717" s="151"/>
      <c r="J717" s="151"/>
      <c r="K717" s="151"/>
      <c r="L717" s="151"/>
      <c r="M717" s="151"/>
      <c r="N717" s="151"/>
      <c r="O717" s="98"/>
      <c r="P717" s="418"/>
      <c r="Q717" s="418"/>
      <c r="R717" s="418"/>
      <c r="S717" s="32"/>
      <c r="T717" s="430"/>
      <c r="U717" s="44"/>
      <c r="V717" s="44"/>
      <c r="W717" s="44"/>
      <c r="X717" s="44"/>
      <c r="Y717" s="44"/>
      <c r="Z717" s="44"/>
      <c r="AA717" s="44"/>
    </row>
    <row r="718" spans="1:27" ht="15" x14ac:dyDescent="0.2">
      <c r="A718" s="418"/>
      <c r="B718" s="421"/>
      <c r="C718" s="421"/>
      <c r="D718" s="421"/>
      <c r="E718" s="422"/>
      <c r="F718" s="418"/>
      <c r="G718" s="151"/>
      <c r="H718" s="151"/>
      <c r="I718" s="151"/>
      <c r="J718" s="151"/>
      <c r="K718" s="151"/>
      <c r="L718" s="151"/>
      <c r="M718" s="151"/>
      <c r="N718" s="151"/>
      <c r="O718" s="98"/>
      <c r="P718" s="418"/>
      <c r="Q718" s="418"/>
      <c r="R718" s="418"/>
      <c r="S718" s="32"/>
      <c r="T718" s="430"/>
      <c r="U718" s="44"/>
      <c r="V718" s="44"/>
      <c r="W718" s="44"/>
      <c r="X718" s="44"/>
      <c r="Y718" s="44"/>
      <c r="Z718" s="44"/>
      <c r="AA718" s="44"/>
    </row>
    <row r="719" spans="1:27" ht="15" x14ac:dyDescent="0.2">
      <c r="A719" s="420"/>
      <c r="B719" s="421"/>
      <c r="C719" s="421"/>
      <c r="D719" s="421"/>
      <c r="E719" s="422"/>
      <c r="F719" s="418"/>
      <c r="G719" s="151"/>
      <c r="H719" s="151"/>
      <c r="I719" s="151"/>
      <c r="J719" s="151"/>
      <c r="K719" s="151"/>
      <c r="L719" s="151"/>
      <c r="M719" s="151"/>
      <c r="N719" s="151"/>
      <c r="O719" s="98"/>
      <c r="P719" s="418"/>
      <c r="Q719" s="418"/>
      <c r="R719" s="418"/>
      <c r="S719" s="32"/>
      <c r="T719" s="430"/>
      <c r="U719" s="44"/>
      <c r="V719" s="44"/>
      <c r="W719" s="44"/>
      <c r="X719" s="44"/>
      <c r="Y719" s="44"/>
      <c r="Z719" s="44"/>
      <c r="AA719" s="44"/>
    </row>
    <row r="720" spans="1:27" ht="15" x14ac:dyDescent="0.2">
      <c r="A720" s="418"/>
      <c r="B720" s="421"/>
      <c r="C720" s="421"/>
      <c r="D720" s="421"/>
      <c r="E720" s="422"/>
      <c r="F720" s="418"/>
      <c r="G720" s="97"/>
      <c r="H720" s="97"/>
      <c r="I720" s="97"/>
      <c r="J720" s="97"/>
      <c r="K720" s="97"/>
      <c r="L720" s="97"/>
      <c r="M720" s="97"/>
      <c r="N720" s="97"/>
      <c r="O720" s="98"/>
      <c r="P720" s="418"/>
      <c r="Q720" s="418"/>
      <c r="R720" s="418"/>
      <c r="S720" s="32"/>
      <c r="T720" s="430"/>
      <c r="U720" s="44"/>
      <c r="V720" s="44"/>
      <c r="W720" s="44"/>
      <c r="X720" s="44"/>
      <c r="Y720" s="44"/>
      <c r="Z720" s="44"/>
      <c r="AA720" s="44"/>
    </row>
    <row r="721" spans="1:27" ht="15" x14ac:dyDescent="0.2">
      <c r="A721" s="418"/>
      <c r="B721" s="421"/>
      <c r="C721" s="421"/>
      <c r="D721" s="421"/>
      <c r="E721" s="422"/>
      <c r="F721" s="418"/>
      <c r="G721" s="151"/>
      <c r="H721" s="151"/>
      <c r="I721" s="151"/>
      <c r="J721" s="151"/>
      <c r="K721" s="151"/>
      <c r="L721" s="151"/>
      <c r="M721" s="151"/>
      <c r="N721" s="151"/>
      <c r="O721" s="98"/>
      <c r="P721" s="418"/>
      <c r="Q721" s="418"/>
      <c r="R721" s="418"/>
      <c r="S721" s="32"/>
      <c r="T721" s="430"/>
      <c r="U721" s="44"/>
      <c r="V721" s="44"/>
      <c r="W721" s="44"/>
      <c r="X721" s="44"/>
      <c r="Y721" s="44"/>
      <c r="Z721" s="44"/>
      <c r="AA721" s="44"/>
    </row>
    <row r="722" spans="1:27" ht="15" x14ac:dyDescent="0.2">
      <c r="A722" s="418"/>
      <c r="B722" s="421"/>
      <c r="C722" s="421"/>
      <c r="D722" s="421"/>
      <c r="E722" s="422"/>
      <c r="F722" s="418"/>
      <c r="G722" s="151"/>
      <c r="H722" s="151"/>
      <c r="I722" s="151"/>
      <c r="J722" s="151"/>
      <c r="K722" s="151"/>
      <c r="L722" s="151"/>
      <c r="M722" s="151"/>
      <c r="N722" s="151"/>
      <c r="O722" s="98"/>
      <c r="P722" s="418"/>
      <c r="Q722" s="418"/>
      <c r="R722" s="418"/>
      <c r="S722" s="32"/>
      <c r="T722" s="430"/>
      <c r="U722" s="44"/>
      <c r="V722" s="44"/>
      <c r="W722" s="44"/>
      <c r="X722" s="44"/>
      <c r="Y722" s="44"/>
      <c r="Z722" s="44"/>
      <c r="AA722" s="44"/>
    </row>
    <row r="723" spans="1:27" ht="15" x14ac:dyDescent="0.2">
      <c r="A723" s="420"/>
      <c r="B723" s="421"/>
      <c r="C723" s="421"/>
      <c r="D723" s="421"/>
      <c r="E723" s="422"/>
      <c r="F723" s="418"/>
      <c r="G723" s="151"/>
      <c r="H723" s="151"/>
      <c r="I723" s="151"/>
      <c r="J723" s="151"/>
      <c r="K723" s="151"/>
      <c r="L723" s="151"/>
      <c r="M723" s="151"/>
      <c r="N723" s="151"/>
      <c r="O723" s="98"/>
      <c r="P723" s="418"/>
      <c r="Q723" s="418"/>
      <c r="R723" s="418"/>
      <c r="S723" s="32"/>
      <c r="T723" s="430"/>
      <c r="U723" s="44"/>
      <c r="V723" s="44"/>
      <c r="W723" s="44"/>
      <c r="X723" s="44"/>
      <c r="Y723" s="44"/>
      <c r="Z723" s="44"/>
      <c r="AA723" s="44"/>
    </row>
    <row r="724" spans="1:27" ht="15" x14ac:dyDescent="0.2">
      <c r="A724" s="418"/>
      <c r="B724" s="421"/>
      <c r="C724" s="421"/>
      <c r="D724" s="421"/>
      <c r="E724" s="422"/>
      <c r="F724" s="418"/>
      <c r="G724" s="97"/>
      <c r="H724" s="97"/>
      <c r="I724" s="97"/>
      <c r="J724" s="97"/>
      <c r="K724" s="97"/>
      <c r="L724" s="97"/>
      <c r="M724" s="97"/>
      <c r="N724" s="97"/>
      <c r="O724" s="98"/>
      <c r="P724" s="418"/>
      <c r="Q724" s="418"/>
      <c r="R724" s="418"/>
      <c r="S724" s="32"/>
      <c r="T724" s="430"/>
      <c r="U724" s="44"/>
      <c r="V724" s="44"/>
      <c r="W724" s="44"/>
      <c r="X724" s="44"/>
      <c r="Y724" s="44"/>
      <c r="Z724" s="44"/>
      <c r="AA724" s="44"/>
    </row>
    <row r="725" spans="1:27" ht="15" x14ac:dyDescent="0.2">
      <c r="A725" s="418"/>
      <c r="B725" s="421"/>
      <c r="C725" s="421"/>
      <c r="D725" s="421"/>
      <c r="E725" s="422"/>
      <c r="F725" s="418"/>
      <c r="G725" s="151"/>
      <c r="H725" s="151"/>
      <c r="I725" s="151"/>
      <c r="J725" s="151"/>
      <c r="K725" s="151"/>
      <c r="L725" s="151"/>
      <c r="M725" s="151"/>
      <c r="N725" s="151"/>
      <c r="O725" s="98"/>
      <c r="P725" s="418"/>
      <c r="Q725" s="418"/>
      <c r="R725" s="418"/>
      <c r="S725" s="32"/>
      <c r="T725" s="430"/>
      <c r="U725" s="44"/>
      <c r="V725" s="44"/>
      <c r="W725" s="44"/>
      <c r="X725" s="44"/>
      <c r="Y725" s="44"/>
      <c r="Z725" s="44"/>
      <c r="AA725" s="44"/>
    </row>
    <row r="726" spans="1:27" ht="15" x14ac:dyDescent="0.2">
      <c r="A726" s="418"/>
      <c r="B726" s="421"/>
      <c r="C726" s="421"/>
      <c r="D726" s="421"/>
      <c r="E726" s="422"/>
      <c r="F726" s="418"/>
      <c r="G726" s="151"/>
      <c r="H726" s="151"/>
      <c r="I726" s="151"/>
      <c r="J726" s="151"/>
      <c r="K726" s="151"/>
      <c r="L726" s="151"/>
      <c r="M726" s="151"/>
      <c r="N726" s="151"/>
      <c r="O726" s="98"/>
      <c r="P726" s="418"/>
      <c r="Q726" s="418"/>
      <c r="R726" s="418"/>
      <c r="S726" s="32"/>
      <c r="T726" s="430"/>
      <c r="U726" s="44"/>
      <c r="V726" s="44"/>
      <c r="W726" s="44"/>
      <c r="X726" s="44"/>
      <c r="Y726" s="44"/>
      <c r="Z726" s="44"/>
      <c r="AA726" s="44"/>
    </row>
    <row r="727" spans="1:27" ht="15" x14ac:dyDescent="0.2">
      <c r="A727" s="420"/>
      <c r="B727" s="421"/>
      <c r="C727" s="421"/>
      <c r="D727" s="421"/>
      <c r="E727" s="422"/>
      <c r="F727" s="418"/>
      <c r="G727" s="151"/>
      <c r="H727" s="151"/>
      <c r="I727" s="151"/>
      <c r="J727" s="151"/>
      <c r="K727" s="151"/>
      <c r="L727" s="151"/>
      <c r="M727" s="151"/>
      <c r="N727" s="151"/>
      <c r="O727" s="98"/>
      <c r="P727" s="418"/>
      <c r="Q727" s="418"/>
      <c r="R727" s="418"/>
      <c r="S727" s="32"/>
      <c r="T727" s="430"/>
      <c r="U727" s="44"/>
      <c r="V727" s="44"/>
      <c r="W727" s="44"/>
      <c r="X727" s="44"/>
      <c r="Y727" s="44"/>
      <c r="Z727" s="44"/>
      <c r="AA727" s="44"/>
    </row>
    <row r="728" spans="1:27" ht="15" x14ac:dyDescent="0.2">
      <c r="A728" s="418"/>
      <c r="B728" s="421"/>
      <c r="C728" s="421"/>
      <c r="D728" s="421"/>
      <c r="E728" s="422"/>
      <c r="F728" s="418"/>
      <c r="G728" s="97"/>
      <c r="H728" s="97"/>
      <c r="I728" s="97"/>
      <c r="J728" s="97"/>
      <c r="K728" s="97"/>
      <c r="L728" s="97"/>
      <c r="M728" s="97"/>
      <c r="N728" s="97"/>
      <c r="O728" s="98"/>
      <c r="P728" s="418"/>
      <c r="Q728" s="418"/>
      <c r="R728" s="418"/>
      <c r="S728" s="32"/>
      <c r="T728" s="430"/>
      <c r="U728" s="44"/>
      <c r="V728" s="44"/>
      <c r="W728" s="44"/>
      <c r="X728" s="44"/>
      <c r="Y728" s="44"/>
      <c r="Z728" s="44"/>
      <c r="AA728" s="44"/>
    </row>
    <row r="729" spans="1:27" ht="15" x14ac:dyDescent="0.2">
      <c r="A729" s="418"/>
      <c r="B729" s="421"/>
      <c r="C729" s="421"/>
      <c r="D729" s="421"/>
      <c r="E729" s="422"/>
      <c r="F729" s="418"/>
      <c r="G729" s="151"/>
      <c r="H729" s="151"/>
      <c r="I729" s="151"/>
      <c r="J729" s="151"/>
      <c r="K729" s="151"/>
      <c r="L729" s="151"/>
      <c r="M729" s="151"/>
      <c r="N729" s="151"/>
      <c r="O729" s="98"/>
      <c r="P729" s="418"/>
      <c r="Q729" s="418"/>
      <c r="R729" s="418"/>
      <c r="S729" s="32"/>
      <c r="T729" s="430"/>
      <c r="U729" s="44"/>
      <c r="V729" s="44"/>
      <c r="W729" s="44"/>
      <c r="X729" s="44"/>
      <c r="Y729" s="44"/>
      <c r="Z729" s="44"/>
      <c r="AA729" s="44"/>
    </row>
    <row r="730" spans="1:27" ht="15" x14ac:dyDescent="0.2">
      <c r="A730" s="418"/>
      <c r="B730" s="421"/>
      <c r="C730" s="421"/>
      <c r="D730" s="421"/>
      <c r="E730" s="422"/>
      <c r="F730" s="418"/>
      <c r="G730" s="151"/>
      <c r="H730" s="151"/>
      <c r="I730" s="151"/>
      <c r="J730" s="151"/>
      <c r="K730" s="151"/>
      <c r="L730" s="151"/>
      <c r="M730" s="151"/>
      <c r="N730" s="151"/>
      <c r="O730" s="98"/>
      <c r="P730" s="418"/>
      <c r="Q730" s="418"/>
      <c r="R730" s="418"/>
      <c r="S730" s="32"/>
      <c r="T730" s="430"/>
      <c r="U730" s="44"/>
      <c r="V730" s="44"/>
      <c r="W730" s="44"/>
      <c r="X730" s="44"/>
      <c r="Y730" s="44"/>
      <c r="Z730" s="44"/>
      <c r="AA730" s="44"/>
    </row>
    <row r="731" spans="1:27" ht="15" x14ac:dyDescent="0.2">
      <c r="A731" s="420"/>
      <c r="B731" s="421"/>
      <c r="C731" s="421"/>
      <c r="D731" s="421"/>
      <c r="E731" s="422"/>
      <c r="F731" s="418"/>
      <c r="G731" s="151"/>
      <c r="H731" s="151"/>
      <c r="I731" s="151"/>
      <c r="J731" s="151"/>
      <c r="K731" s="151"/>
      <c r="L731" s="151"/>
      <c r="M731" s="151"/>
      <c r="N731" s="151"/>
      <c r="O731" s="98"/>
      <c r="P731" s="418"/>
      <c r="Q731" s="418"/>
      <c r="R731" s="418"/>
      <c r="S731" s="32"/>
      <c r="T731" s="430"/>
      <c r="U731" s="44"/>
      <c r="V731" s="44"/>
      <c r="W731" s="44"/>
      <c r="X731" s="44"/>
      <c r="Y731" s="44"/>
      <c r="Z731" s="44"/>
      <c r="AA731" s="44"/>
    </row>
    <row r="732" spans="1:27" ht="15" x14ac:dyDescent="0.2">
      <c r="A732" s="418"/>
      <c r="B732" s="421"/>
      <c r="C732" s="421"/>
      <c r="D732" s="421"/>
      <c r="E732" s="422"/>
      <c r="F732" s="418"/>
      <c r="G732" s="97"/>
      <c r="H732" s="97"/>
      <c r="I732" s="97"/>
      <c r="J732" s="97"/>
      <c r="K732" s="97"/>
      <c r="L732" s="97"/>
      <c r="M732" s="97"/>
      <c r="N732" s="97"/>
      <c r="O732" s="98"/>
      <c r="P732" s="418"/>
      <c r="Q732" s="418"/>
      <c r="R732" s="418"/>
      <c r="S732" s="32"/>
      <c r="T732" s="430"/>
      <c r="U732" s="44"/>
      <c r="V732" s="44"/>
      <c r="W732" s="44"/>
      <c r="X732" s="44"/>
      <c r="Y732" s="44"/>
      <c r="Z732" s="44"/>
      <c r="AA732" s="44"/>
    </row>
    <row r="733" spans="1:27" ht="15" x14ac:dyDescent="0.2">
      <c r="A733" s="418"/>
      <c r="B733" s="421"/>
      <c r="C733" s="421"/>
      <c r="D733" s="421"/>
      <c r="E733" s="422"/>
      <c r="F733" s="418"/>
      <c r="G733" s="151"/>
      <c r="H733" s="151"/>
      <c r="I733" s="151"/>
      <c r="J733" s="151"/>
      <c r="K733" s="151"/>
      <c r="L733" s="151"/>
      <c r="M733" s="151"/>
      <c r="N733" s="151"/>
      <c r="O733" s="98"/>
      <c r="P733" s="418"/>
      <c r="Q733" s="418"/>
      <c r="R733" s="418"/>
      <c r="S733" s="32"/>
      <c r="T733" s="430"/>
      <c r="U733" s="44"/>
      <c r="V733" s="44"/>
      <c r="W733" s="44"/>
      <c r="X733" s="44"/>
      <c r="Y733" s="44"/>
      <c r="Z733" s="44"/>
      <c r="AA733" s="44"/>
    </row>
    <row r="734" spans="1:27" ht="15" x14ac:dyDescent="0.2">
      <c r="A734" s="418"/>
      <c r="B734" s="421"/>
      <c r="C734" s="421"/>
      <c r="D734" s="421"/>
      <c r="E734" s="422"/>
      <c r="F734" s="418"/>
      <c r="G734" s="151"/>
      <c r="H734" s="151"/>
      <c r="I734" s="151"/>
      <c r="J734" s="151"/>
      <c r="K734" s="151"/>
      <c r="L734" s="151"/>
      <c r="M734" s="151"/>
      <c r="N734" s="151"/>
      <c r="O734" s="98"/>
      <c r="P734" s="418"/>
      <c r="Q734" s="418"/>
      <c r="R734" s="418"/>
      <c r="S734" s="32"/>
      <c r="T734" s="430"/>
      <c r="U734" s="44"/>
      <c r="V734" s="44"/>
      <c r="W734" s="44"/>
      <c r="X734" s="44"/>
      <c r="Y734" s="44"/>
      <c r="Z734" s="44"/>
      <c r="AA734" s="44"/>
    </row>
    <row r="735" spans="1:27" ht="15" x14ac:dyDescent="0.2">
      <c r="A735" s="420"/>
      <c r="B735" s="421"/>
      <c r="C735" s="421"/>
      <c r="D735" s="421"/>
      <c r="E735" s="422"/>
      <c r="F735" s="418"/>
      <c r="G735" s="151"/>
      <c r="H735" s="151"/>
      <c r="I735" s="151"/>
      <c r="J735" s="151"/>
      <c r="K735" s="151"/>
      <c r="L735" s="151"/>
      <c r="M735" s="151"/>
      <c r="N735" s="151"/>
      <c r="O735" s="98"/>
      <c r="P735" s="418"/>
      <c r="Q735" s="418"/>
      <c r="R735" s="418"/>
      <c r="S735" s="32"/>
      <c r="T735" s="430"/>
      <c r="U735" s="44"/>
      <c r="V735" s="44"/>
      <c r="W735" s="44"/>
      <c r="X735" s="44"/>
      <c r="Y735" s="44"/>
      <c r="Z735" s="44"/>
      <c r="AA735" s="44"/>
    </row>
    <row r="736" spans="1:27" ht="15" x14ac:dyDescent="0.2">
      <c r="A736" s="418"/>
      <c r="B736" s="421"/>
      <c r="C736" s="421"/>
      <c r="D736" s="421"/>
      <c r="E736" s="422"/>
      <c r="F736" s="418"/>
      <c r="G736" s="97"/>
      <c r="H736" s="97"/>
      <c r="I736" s="97"/>
      <c r="J736" s="97"/>
      <c r="K736" s="97"/>
      <c r="L736" s="97"/>
      <c r="M736" s="97"/>
      <c r="N736" s="97"/>
      <c r="O736" s="98"/>
      <c r="P736" s="418"/>
      <c r="Q736" s="418"/>
      <c r="R736" s="418"/>
      <c r="S736" s="32"/>
      <c r="T736" s="430"/>
      <c r="U736" s="44"/>
      <c r="V736" s="44"/>
      <c r="W736" s="44"/>
      <c r="X736" s="44"/>
      <c r="Y736" s="44"/>
      <c r="Z736" s="44"/>
      <c r="AA736" s="44"/>
    </row>
    <row r="737" spans="1:27" ht="15" x14ac:dyDescent="0.2">
      <c r="A737" s="418"/>
      <c r="B737" s="421"/>
      <c r="C737" s="421"/>
      <c r="D737" s="421"/>
      <c r="E737" s="422"/>
      <c r="F737" s="418"/>
      <c r="G737" s="151"/>
      <c r="H737" s="151"/>
      <c r="I737" s="151"/>
      <c r="J737" s="151"/>
      <c r="K737" s="151"/>
      <c r="L737" s="151"/>
      <c r="M737" s="151"/>
      <c r="N737" s="151"/>
      <c r="O737" s="98"/>
      <c r="P737" s="418"/>
      <c r="Q737" s="418"/>
      <c r="R737" s="418"/>
      <c r="S737" s="32"/>
      <c r="T737" s="430"/>
      <c r="U737" s="44"/>
      <c r="V737" s="44"/>
      <c r="W737" s="44"/>
      <c r="X737" s="44"/>
      <c r="Y737" s="44"/>
      <c r="Z737" s="44"/>
      <c r="AA737" s="44"/>
    </row>
    <row r="738" spans="1:27" ht="15" x14ac:dyDescent="0.2">
      <c r="A738" s="418"/>
      <c r="B738" s="421"/>
      <c r="C738" s="421"/>
      <c r="D738" s="421"/>
      <c r="E738" s="422"/>
      <c r="F738" s="418"/>
      <c r="G738" s="151"/>
      <c r="H738" s="151"/>
      <c r="I738" s="151"/>
      <c r="J738" s="151"/>
      <c r="K738" s="151"/>
      <c r="L738" s="151"/>
      <c r="M738" s="151"/>
      <c r="N738" s="151"/>
      <c r="O738" s="98"/>
      <c r="P738" s="418"/>
      <c r="Q738" s="418"/>
      <c r="R738" s="418"/>
      <c r="S738" s="32"/>
      <c r="T738" s="430"/>
      <c r="U738" s="44"/>
      <c r="V738" s="44"/>
      <c r="W738" s="44"/>
      <c r="X738" s="44"/>
      <c r="Y738" s="44"/>
      <c r="Z738" s="44"/>
      <c r="AA738" s="44"/>
    </row>
    <row r="739" spans="1:27" ht="15" x14ac:dyDescent="0.2">
      <c r="A739" s="420"/>
      <c r="B739" s="421"/>
      <c r="C739" s="421"/>
      <c r="D739" s="421"/>
      <c r="E739" s="422"/>
      <c r="F739" s="418"/>
      <c r="G739" s="151"/>
      <c r="H739" s="151"/>
      <c r="I739" s="151"/>
      <c r="J739" s="151"/>
      <c r="K739" s="151"/>
      <c r="L739" s="151"/>
      <c r="M739" s="151"/>
      <c r="N739" s="151"/>
      <c r="O739" s="98"/>
      <c r="P739" s="418"/>
      <c r="Q739" s="418"/>
      <c r="R739" s="418"/>
      <c r="S739" s="32"/>
      <c r="T739" s="430"/>
      <c r="U739" s="44"/>
      <c r="V739" s="44"/>
      <c r="W739" s="44"/>
      <c r="X739" s="44"/>
      <c r="Y739" s="44"/>
      <c r="Z739" s="44"/>
      <c r="AA739" s="44"/>
    </row>
    <row r="740" spans="1:27" ht="15" x14ac:dyDescent="0.2">
      <c r="A740" s="418"/>
      <c r="B740" s="421"/>
      <c r="C740" s="421"/>
      <c r="D740" s="421"/>
      <c r="E740" s="422"/>
      <c r="F740" s="418"/>
      <c r="G740" s="97"/>
      <c r="H740" s="97"/>
      <c r="I740" s="97"/>
      <c r="J740" s="97"/>
      <c r="K740" s="97"/>
      <c r="L740" s="97"/>
      <c r="M740" s="97"/>
      <c r="N740" s="97"/>
      <c r="O740" s="98"/>
      <c r="P740" s="418"/>
      <c r="Q740" s="418"/>
      <c r="R740" s="418"/>
      <c r="S740" s="32"/>
      <c r="T740" s="430"/>
      <c r="U740" s="44"/>
      <c r="V740" s="44"/>
      <c r="W740" s="44"/>
      <c r="X740" s="44"/>
      <c r="Y740" s="44"/>
      <c r="Z740" s="44"/>
      <c r="AA740" s="44"/>
    </row>
    <row r="741" spans="1:27" ht="15" x14ac:dyDescent="0.2">
      <c r="A741" s="418"/>
      <c r="B741" s="421"/>
      <c r="C741" s="421"/>
      <c r="D741" s="421"/>
      <c r="E741" s="422"/>
      <c r="F741" s="418"/>
      <c r="G741" s="151"/>
      <c r="H741" s="151"/>
      <c r="I741" s="151"/>
      <c r="J741" s="151"/>
      <c r="K741" s="151"/>
      <c r="L741" s="151"/>
      <c r="M741" s="151"/>
      <c r="N741" s="151"/>
      <c r="O741" s="98"/>
      <c r="P741" s="418"/>
      <c r="Q741" s="418"/>
      <c r="R741" s="418"/>
      <c r="S741" s="32"/>
      <c r="T741" s="430"/>
      <c r="U741" s="44"/>
      <c r="V741" s="44"/>
      <c r="W741" s="44"/>
      <c r="X741" s="44"/>
      <c r="Y741" s="44"/>
      <c r="Z741" s="44"/>
      <c r="AA741" s="44"/>
    </row>
    <row r="742" spans="1:27" ht="15" x14ac:dyDescent="0.2">
      <c r="A742" s="418"/>
      <c r="B742" s="421"/>
      <c r="C742" s="421"/>
      <c r="D742" s="421"/>
      <c r="E742" s="422"/>
      <c r="F742" s="418"/>
      <c r="G742" s="151"/>
      <c r="H742" s="151"/>
      <c r="I742" s="151"/>
      <c r="J742" s="151"/>
      <c r="K742" s="151"/>
      <c r="L742" s="151"/>
      <c r="M742" s="151"/>
      <c r="N742" s="151"/>
      <c r="O742" s="98"/>
      <c r="P742" s="418"/>
      <c r="Q742" s="418"/>
      <c r="R742" s="418"/>
      <c r="S742" s="32"/>
      <c r="T742" s="430"/>
      <c r="U742" s="44"/>
      <c r="V742" s="44"/>
      <c r="W742" s="44"/>
      <c r="X742" s="44"/>
      <c r="Y742" s="44"/>
      <c r="Z742" s="44"/>
      <c r="AA742" s="44"/>
    </row>
    <row r="743" spans="1:27" ht="15" x14ac:dyDescent="0.2">
      <c r="A743" s="420"/>
      <c r="B743" s="421"/>
      <c r="C743" s="421"/>
      <c r="D743" s="421"/>
      <c r="E743" s="422"/>
      <c r="F743" s="418"/>
      <c r="G743" s="151"/>
      <c r="H743" s="151"/>
      <c r="I743" s="151"/>
      <c r="J743" s="151"/>
      <c r="K743" s="151"/>
      <c r="L743" s="151"/>
      <c r="M743" s="151"/>
      <c r="N743" s="151"/>
      <c r="O743" s="98"/>
      <c r="P743" s="418"/>
      <c r="Q743" s="418"/>
      <c r="R743" s="418"/>
      <c r="S743" s="32"/>
      <c r="T743" s="430"/>
      <c r="U743" s="44"/>
      <c r="V743" s="44"/>
      <c r="W743" s="44"/>
      <c r="X743" s="44"/>
      <c r="Y743" s="44"/>
      <c r="Z743" s="44"/>
      <c r="AA743" s="44"/>
    </row>
    <row r="744" spans="1:27" ht="15" x14ac:dyDescent="0.2">
      <c r="A744" s="418"/>
      <c r="B744" s="421"/>
      <c r="C744" s="421"/>
      <c r="D744" s="421"/>
      <c r="E744" s="422"/>
      <c r="F744" s="418"/>
      <c r="G744" s="97"/>
      <c r="H744" s="97"/>
      <c r="I744" s="97"/>
      <c r="J744" s="97"/>
      <c r="K744" s="97"/>
      <c r="L744" s="97"/>
      <c r="M744" s="97"/>
      <c r="N744" s="97"/>
      <c r="O744" s="98"/>
      <c r="P744" s="418"/>
      <c r="Q744" s="418"/>
      <c r="R744" s="418"/>
      <c r="S744" s="32"/>
      <c r="T744" s="430"/>
      <c r="U744" s="44"/>
      <c r="V744" s="44"/>
      <c r="W744" s="44"/>
      <c r="X744" s="44"/>
      <c r="Y744" s="44"/>
      <c r="Z744" s="44"/>
      <c r="AA744" s="44"/>
    </row>
    <row r="745" spans="1:27" ht="15" x14ac:dyDescent="0.2">
      <c r="A745" s="418"/>
      <c r="B745" s="421"/>
      <c r="C745" s="421"/>
      <c r="D745" s="421"/>
      <c r="E745" s="422"/>
      <c r="F745" s="418"/>
      <c r="G745" s="151"/>
      <c r="H745" s="151"/>
      <c r="I745" s="151"/>
      <c r="J745" s="151"/>
      <c r="K745" s="151"/>
      <c r="L745" s="151"/>
      <c r="M745" s="151"/>
      <c r="N745" s="151"/>
      <c r="O745" s="98"/>
      <c r="P745" s="418"/>
      <c r="Q745" s="418"/>
      <c r="R745" s="418"/>
      <c r="S745" s="32"/>
      <c r="T745" s="430"/>
      <c r="U745" s="44"/>
      <c r="V745" s="44"/>
      <c r="W745" s="44"/>
      <c r="X745" s="44"/>
      <c r="Y745" s="44"/>
      <c r="Z745" s="44"/>
      <c r="AA745" s="44"/>
    </row>
    <row r="746" spans="1:27" ht="15" x14ac:dyDescent="0.2">
      <c r="A746" s="418"/>
      <c r="B746" s="421"/>
      <c r="C746" s="421"/>
      <c r="D746" s="421"/>
      <c r="E746" s="422"/>
      <c r="F746" s="418"/>
      <c r="G746" s="151"/>
      <c r="H746" s="151"/>
      <c r="I746" s="151"/>
      <c r="J746" s="151"/>
      <c r="K746" s="151"/>
      <c r="L746" s="151"/>
      <c r="M746" s="151"/>
      <c r="N746" s="151"/>
      <c r="O746" s="98"/>
      <c r="P746" s="418"/>
      <c r="Q746" s="418"/>
      <c r="R746" s="418"/>
      <c r="S746" s="32"/>
      <c r="T746" s="430"/>
      <c r="U746" s="44"/>
      <c r="V746" s="44"/>
      <c r="W746" s="44"/>
      <c r="X746" s="44"/>
      <c r="Y746" s="44"/>
      <c r="Z746" s="44"/>
      <c r="AA746" s="44"/>
    </row>
    <row r="747" spans="1:27" ht="15" x14ac:dyDescent="0.2">
      <c r="A747" s="420"/>
      <c r="B747" s="421"/>
      <c r="C747" s="421"/>
      <c r="D747" s="421"/>
      <c r="E747" s="422"/>
      <c r="F747" s="418"/>
      <c r="G747" s="151"/>
      <c r="H747" s="151"/>
      <c r="I747" s="151"/>
      <c r="J747" s="151"/>
      <c r="K747" s="151"/>
      <c r="L747" s="151"/>
      <c r="M747" s="151"/>
      <c r="N747" s="151"/>
      <c r="O747" s="98"/>
      <c r="P747" s="418"/>
      <c r="Q747" s="418"/>
      <c r="R747" s="418"/>
      <c r="S747" s="32"/>
      <c r="T747" s="430"/>
      <c r="U747" s="44"/>
      <c r="V747" s="44"/>
      <c r="W747" s="44"/>
      <c r="X747" s="44"/>
      <c r="Y747" s="44"/>
      <c r="Z747" s="44"/>
      <c r="AA747" s="44"/>
    </row>
    <row r="748" spans="1:27" ht="15" x14ac:dyDescent="0.2">
      <c r="A748" s="418"/>
      <c r="B748" s="421"/>
      <c r="C748" s="421"/>
      <c r="D748" s="421"/>
      <c r="E748" s="422"/>
      <c r="F748" s="418"/>
      <c r="G748" s="97"/>
      <c r="H748" s="97"/>
      <c r="I748" s="97"/>
      <c r="J748" s="97"/>
      <c r="K748" s="97"/>
      <c r="L748" s="97"/>
      <c r="M748" s="97"/>
      <c r="N748" s="97"/>
      <c r="O748" s="98"/>
      <c r="P748" s="418"/>
      <c r="Q748" s="418"/>
      <c r="R748" s="418"/>
      <c r="S748" s="32"/>
      <c r="T748" s="430"/>
      <c r="U748" s="44"/>
      <c r="V748" s="44"/>
      <c r="W748" s="44"/>
      <c r="X748" s="44"/>
      <c r="Y748" s="44"/>
      <c r="Z748" s="44"/>
      <c r="AA748" s="44"/>
    </row>
    <row r="749" spans="1:27" ht="15" x14ac:dyDescent="0.2">
      <c r="A749" s="418"/>
      <c r="B749" s="421"/>
      <c r="C749" s="421"/>
      <c r="D749" s="421"/>
      <c r="E749" s="422"/>
      <c r="F749" s="418"/>
      <c r="G749" s="151"/>
      <c r="H749" s="151"/>
      <c r="I749" s="151"/>
      <c r="J749" s="151"/>
      <c r="K749" s="151"/>
      <c r="L749" s="151"/>
      <c r="M749" s="151"/>
      <c r="N749" s="151"/>
      <c r="O749" s="98"/>
      <c r="P749" s="418"/>
      <c r="Q749" s="418"/>
      <c r="R749" s="418"/>
      <c r="S749" s="32"/>
      <c r="T749" s="430"/>
      <c r="U749" s="44"/>
      <c r="V749" s="44"/>
      <c r="W749" s="44"/>
      <c r="X749" s="44"/>
      <c r="Y749" s="44"/>
      <c r="Z749" s="44"/>
      <c r="AA749" s="44"/>
    </row>
    <row r="750" spans="1:27" ht="15" x14ac:dyDescent="0.2">
      <c r="A750" s="418"/>
      <c r="B750" s="421"/>
      <c r="C750" s="421"/>
      <c r="D750" s="421"/>
      <c r="E750" s="422"/>
      <c r="F750" s="418"/>
      <c r="G750" s="151"/>
      <c r="H750" s="151"/>
      <c r="I750" s="151"/>
      <c r="J750" s="151"/>
      <c r="K750" s="151"/>
      <c r="L750" s="151"/>
      <c r="M750" s="151"/>
      <c r="N750" s="151"/>
      <c r="O750" s="98"/>
      <c r="P750" s="418"/>
      <c r="Q750" s="418"/>
      <c r="R750" s="418"/>
      <c r="S750" s="32"/>
      <c r="T750" s="430"/>
      <c r="U750" s="44"/>
      <c r="V750" s="44"/>
      <c r="W750" s="44"/>
      <c r="X750" s="44"/>
      <c r="Y750" s="44"/>
      <c r="Z750" s="44"/>
      <c r="AA750" s="44"/>
    </row>
    <row r="751" spans="1:27" ht="15" x14ac:dyDescent="0.2">
      <c r="A751" s="420"/>
      <c r="B751" s="421"/>
      <c r="C751" s="421"/>
      <c r="D751" s="421"/>
      <c r="E751" s="422"/>
      <c r="F751" s="418"/>
      <c r="G751" s="151"/>
      <c r="H751" s="151"/>
      <c r="I751" s="151"/>
      <c r="J751" s="151"/>
      <c r="K751" s="151"/>
      <c r="L751" s="151"/>
      <c r="M751" s="151"/>
      <c r="N751" s="151"/>
      <c r="O751" s="98"/>
      <c r="P751" s="418"/>
      <c r="Q751" s="418"/>
      <c r="R751" s="418"/>
      <c r="S751" s="32"/>
      <c r="T751" s="430"/>
      <c r="U751" s="44"/>
      <c r="V751" s="44"/>
      <c r="W751" s="44"/>
      <c r="X751" s="44"/>
      <c r="Y751" s="44"/>
      <c r="Z751" s="44"/>
      <c r="AA751" s="44"/>
    </row>
    <row r="752" spans="1:27" ht="15" x14ac:dyDescent="0.2">
      <c r="A752" s="418"/>
      <c r="B752" s="421"/>
      <c r="C752" s="421"/>
      <c r="D752" s="421"/>
      <c r="E752" s="422"/>
      <c r="F752" s="418"/>
      <c r="G752" s="97"/>
      <c r="H752" s="97"/>
      <c r="I752" s="97"/>
      <c r="J752" s="97"/>
      <c r="K752" s="97"/>
      <c r="L752" s="97"/>
      <c r="M752" s="97"/>
      <c r="N752" s="97"/>
      <c r="O752" s="98"/>
      <c r="P752" s="418"/>
      <c r="Q752" s="418"/>
      <c r="R752" s="418"/>
      <c r="S752" s="32"/>
      <c r="T752" s="430"/>
      <c r="U752" s="44"/>
      <c r="V752" s="44"/>
      <c r="W752" s="44"/>
      <c r="X752" s="44"/>
      <c r="Y752" s="44"/>
      <c r="Z752" s="44"/>
      <c r="AA752" s="44"/>
    </row>
    <row r="753" spans="1:27" ht="15" x14ac:dyDescent="0.2">
      <c r="A753" s="418"/>
      <c r="B753" s="421"/>
      <c r="C753" s="421"/>
      <c r="D753" s="421"/>
      <c r="E753" s="422"/>
      <c r="F753" s="418"/>
      <c r="G753" s="151"/>
      <c r="H753" s="151"/>
      <c r="I753" s="151"/>
      <c r="J753" s="151"/>
      <c r="K753" s="151"/>
      <c r="L753" s="151"/>
      <c r="M753" s="151"/>
      <c r="N753" s="151"/>
      <c r="O753" s="98"/>
      <c r="P753" s="418"/>
      <c r="Q753" s="418"/>
      <c r="R753" s="418"/>
      <c r="S753" s="32"/>
      <c r="T753" s="430"/>
      <c r="U753" s="44"/>
      <c r="V753" s="44"/>
      <c r="W753" s="44"/>
      <c r="X753" s="44"/>
      <c r="Y753" s="44"/>
      <c r="Z753" s="44"/>
      <c r="AA753" s="44"/>
    </row>
    <row r="754" spans="1:27" ht="15" x14ac:dyDescent="0.2">
      <c r="A754" s="418"/>
      <c r="B754" s="421"/>
      <c r="C754" s="421"/>
      <c r="D754" s="421"/>
      <c r="E754" s="422"/>
      <c r="F754" s="418"/>
      <c r="G754" s="151"/>
      <c r="H754" s="151"/>
      <c r="I754" s="151"/>
      <c r="J754" s="151"/>
      <c r="K754" s="151"/>
      <c r="L754" s="151"/>
      <c r="M754" s="151"/>
      <c r="N754" s="151"/>
      <c r="O754" s="98"/>
      <c r="P754" s="418"/>
      <c r="Q754" s="418"/>
      <c r="R754" s="418"/>
      <c r="S754" s="32"/>
      <c r="T754" s="430"/>
      <c r="U754" s="44"/>
      <c r="V754" s="44"/>
      <c r="W754" s="44"/>
      <c r="X754" s="44"/>
      <c r="Y754" s="44"/>
      <c r="Z754" s="44"/>
      <c r="AA754" s="44"/>
    </row>
    <row r="755" spans="1:27" ht="15" x14ac:dyDescent="0.2">
      <c r="A755" s="420"/>
      <c r="B755" s="421"/>
      <c r="C755" s="421"/>
      <c r="D755" s="421"/>
      <c r="E755" s="422"/>
      <c r="F755" s="418"/>
      <c r="G755" s="151"/>
      <c r="H755" s="151"/>
      <c r="I755" s="151"/>
      <c r="J755" s="151"/>
      <c r="K755" s="151"/>
      <c r="L755" s="151"/>
      <c r="M755" s="151"/>
      <c r="N755" s="151"/>
      <c r="O755" s="98"/>
      <c r="P755" s="418"/>
      <c r="Q755" s="418"/>
      <c r="R755" s="418"/>
      <c r="S755" s="32"/>
      <c r="T755" s="430"/>
      <c r="U755" s="44"/>
      <c r="V755" s="44"/>
      <c r="W755" s="44"/>
      <c r="X755" s="44"/>
      <c r="Y755" s="44"/>
      <c r="Z755" s="44"/>
      <c r="AA755" s="44"/>
    </row>
    <row r="756" spans="1:27" ht="15" x14ac:dyDescent="0.2">
      <c r="A756" s="418"/>
      <c r="B756" s="421"/>
      <c r="C756" s="421"/>
      <c r="D756" s="421"/>
      <c r="E756" s="422"/>
      <c r="F756" s="418"/>
      <c r="G756" s="97"/>
      <c r="H756" s="97"/>
      <c r="I756" s="97"/>
      <c r="J756" s="97"/>
      <c r="K756" s="97"/>
      <c r="L756" s="97"/>
      <c r="M756" s="97"/>
      <c r="N756" s="97"/>
      <c r="O756" s="98"/>
      <c r="P756" s="418"/>
      <c r="Q756" s="418"/>
      <c r="R756" s="418"/>
      <c r="S756" s="32"/>
      <c r="T756" s="430"/>
      <c r="U756" s="44"/>
      <c r="V756" s="44"/>
      <c r="W756" s="44"/>
      <c r="X756" s="44"/>
      <c r="Y756" s="44"/>
      <c r="Z756" s="44"/>
      <c r="AA756" s="44"/>
    </row>
    <row r="757" spans="1:27" ht="15" x14ac:dyDescent="0.2">
      <c r="A757" s="418"/>
      <c r="B757" s="421"/>
      <c r="C757" s="421"/>
      <c r="D757" s="421"/>
      <c r="E757" s="422"/>
      <c r="F757" s="418"/>
      <c r="G757" s="151"/>
      <c r="H757" s="151"/>
      <c r="I757" s="151"/>
      <c r="J757" s="151"/>
      <c r="K757" s="151"/>
      <c r="L757" s="151"/>
      <c r="M757" s="151"/>
      <c r="N757" s="151"/>
      <c r="O757" s="98"/>
      <c r="P757" s="418"/>
      <c r="Q757" s="418"/>
      <c r="R757" s="418"/>
      <c r="S757" s="32"/>
      <c r="T757" s="430"/>
      <c r="U757" s="44"/>
      <c r="V757" s="44"/>
      <c r="W757" s="44"/>
      <c r="X757" s="44"/>
      <c r="Y757" s="44"/>
      <c r="Z757" s="44"/>
      <c r="AA757" s="44"/>
    </row>
    <row r="758" spans="1:27" ht="15" x14ac:dyDescent="0.2">
      <c r="A758" s="418"/>
      <c r="B758" s="421"/>
      <c r="C758" s="421"/>
      <c r="D758" s="421"/>
      <c r="E758" s="422"/>
      <c r="F758" s="418"/>
      <c r="G758" s="151"/>
      <c r="H758" s="151"/>
      <c r="I758" s="151"/>
      <c r="J758" s="151"/>
      <c r="K758" s="151"/>
      <c r="L758" s="151"/>
      <c r="M758" s="151"/>
      <c r="N758" s="151"/>
      <c r="O758" s="98"/>
      <c r="P758" s="418"/>
      <c r="Q758" s="418"/>
      <c r="R758" s="418"/>
      <c r="S758" s="32"/>
      <c r="T758" s="430"/>
      <c r="U758" s="44"/>
      <c r="V758" s="44"/>
      <c r="W758" s="44"/>
      <c r="X758" s="44"/>
      <c r="Y758" s="44"/>
      <c r="Z758" s="44"/>
      <c r="AA758" s="44"/>
    </row>
    <row r="759" spans="1:27" ht="15" x14ac:dyDescent="0.2">
      <c r="A759" s="420"/>
      <c r="B759" s="421"/>
      <c r="C759" s="421"/>
      <c r="D759" s="421"/>
      <c r="E759" s="422"/>
      <c r="F759" s="418"/>
      <c r="G759" s="151"/>
      <c r="H759" s="151"/>
      <c r="I759" s="151"/>
      <c r="J759" s="151"/>
      <c r="K759" s="151"/>
      <c r="L759" s="151"/>
      <c r="M759" s="151"/>
      <c r="N759" s="151"/>
      <c r="O759" s="98"/>
      <c r="P759" s="418"/>
      <c r="Q759" s="418"/>
      <c r="R759" s="418"/>
      <c r="S759" s="32"/>
      <c r="T759" s="430"/>
      <c r="U759" s="44"/>
      <c r="V759" s="44"/>
      <c r="W759" s="44"/>
      <c r="X759" s="44"/>
      <c r="Y759" s="44"/>
      <c r="Z759" s="44"/>
      <c r="AA759" s="44"/>
    </row>
    <row r="760" spans="1:27" ht="15" x14ac:dyDescent="0.2">
      <c r="A760" s="418"/>
      <c r="B760" s="421"/>
      <c r="C760" s="421"/>
      <c r="D760" s="421"/>
      <c r="E760" s="422"/>
      <c r="F760" s="418"/>
      <c r="G760" s="97"/>
      <c r="H760" s="97"/>
      <c r="I760" s="97"/>
      <c r="J760" s="97"/>
      <c r="K760" s="97"/>
      <c r="L760" s="97"/>
      <c r="M760" s="97"/>
      <c r="N760" s="97"/>
      <c r="O760" s="98"/>
      <c r="P760" s="418"/>
      <c r="Q760" s="418"/>
      <c r="R760" s="418"/>
      <c r="S760" s="32"/>
      <c r="T760" s="430"/>
      <c r="U760" s="44"/>
      <c r="V760" s="44"/>
      <c r="W760" s="44"/>
      <c r="X760" s="44"/>
      <c r="Y760" s="44"/>
      <c r="Z760" s="44"/>
      <c r="AA760" s="44"/>
    </row>
    <row r="761" spans="1:27" ht="15" x14ac:dyDescent="0.2">
      <c r="A761" s="418"/>
      <c r="B761" s="421"/>
      <c r="C761" s="421"/>
      <c r="D761" s="421"/>
      <c r="E761" s="422"/>
      <c r="F761" s="418"/>
      <c r="G761" s="151"/>
      <c r="H761" s="151"/>
      <c r="I761" s="151"/>
      <c r="J761" s="151"/>
      <c r="K761" s="151"/>
      <c r="L761" s="151"/>
      <c r="M761" s="151"/>
      <c r="N761" s="151"/>
      <c r="O761" s="98"/>
      <c r="P761" s="418"/>
      <c r="Q761" s="418"/>
      <c r="R761" s="418"/>
      <c r="S761" s="32"/>
      <c r="T761" s="430"/>
      <c r="U761" s="44"/>
      <c r="V761" s="44"/>
      <c r="W761" s="44"/>
      <c r="X761" s="44"/>
      <c r="Y761" s="44"/>
      <c r="Z761" s="44"/>
      <c r="AA761" s="44"/>
    </row>
    <row r="762" spans="1:27" ht="15" x14ac:dyDescent="0.2">
      <c r="A762" s="418"/>
      <c r="B762" s="421"/>
      <c r="C762" s="421"/>
      <c r="D762" s="421"/>
      <c r="E762" s="422"/>
      <c r="F762" s="418"/>
      <c r="G762" s="151"/>
      <c r="H762" s="151"/>
      <c r="I762" s="151"/>
      <c r="J762" s="151"/>
      <c r="K762" s="151"/>
      <c r="L762" s="151"/>
      <c r="M762" s="151"/>
      <c r="N762" s="151"/>
      <c r="O762" s="98"/>
      <c r="P762" s="418"/>
      <c r="Q762" s="418"/>
      <c r="R762" s="418"/>
      <c r="S762" s="32"/>
      <c r="T762" s="430"/>
      <c r="U762" s="44"/>
      <c r="V762" s="44"/>
      <c r="W762" s="44"/>
      <c r="X762" s="44"/>
      <c r="Y762" s="44"/>
      <c r="Z762" s="44"/>
      <c r="AA762" s="44"/>
    </row>
    <row r="763" spans="1:27" ht="15" x14ac:dyDescent="0.2">
      <c r="A763" s="420"/>
      <c r="B763" s="421"/>
      <c r="C763" s="421"/>
      <c r="D763" s="421"/>
      <c r="E763" s="422"/>
      <c r="F763" s="418"/>
      <c r="G763" s="151"/>
      <c r="H763" s="151"/>
      <c r="I763" s="151"/>
      <c r="J763" s="151"/>
      <c r="K763" s="151"/>
      <c r="L763" s="151"/>
      <c r="M763" s="151"/>
      <c r="N763" s="151"/>
      <c r="O763" s="98"/>
      <c r="P763" s="418"/>
      <c r="Q763" s="418"/>
      <c r="R763" s="418"/>
      <c r="S763" s="32"/>
      <c r="T763" s="430"/>
      <c r="U763" s="44"/>
      <c r="V763" s="44"/>
      <c r="W763" s="44"/>
      <c r="X763" s="44"/>
      <c r="Y763" s="44"/>
      <c r="Z763" s="44"/>
      <c r="AA763" s="44"/>
    </row>
    <row r="764" spans="1:27" ht="15" x14ac:dyDescent="0.2">
      <c r="A764" s="418"/>
      <c r="B764" s="421"/>
      <c r="C764" s="421"/>
      <c r="D764" s="421"/>
      <c r="E764" s="422"/>
      <c r="F764" s="418"/>
      <c r="G764" s="97"/>
      <c r="H764" s="97"/>
      <c r="I764" s="97"/>
      <c r="J764" s="97"/>
      <c r="K764" s="97"/>
      <c r="L764" s="97"/>
      <c r="M764" s="97"/>
      <c r="N764" s="97"/>
      <c r="O764" s="98"/>
      <c r="P764" s="418"/>
      <c r="Q764" s="418"/>
      <c r="R764" s="418"/>
      <c r="S764" s="32"/>
      <c r="T764" s="430"/>
      <c r="U764" s="44"/>
      <c r="V764" s="44"/>
      <c r="W764" s="44"/>
      <c r="X764" s="44"/>
      <c r="Y764" s="44"/>
      <c r="Z764" s="44"/>
      <c r="AA764" s="44"/>
    </row>
    <row r="765" spans="1:27" ht="15" x14ac:dyDescent="0.2">
      <c r="A765" s="418"/>
      <c r="B765" s="421"/>
      <c r="C765" s="421"/>
      <c r="D765" s="421"/>
      <c r="E765" s="422"/>
      <c r="F765" s="418"/>
      <c r="G765" s="151"/>
      <c r="H765" s="151"/>
      <c r="I765" s="151"/>
      <c r="J765" s="151"/>
      <c r="K765" s="151"/>
      <c r="L765" s="151"/>
      <c r="M765" s="151"/>
      <c r="N765" s="151"/>
      <c r="O765" s="98"/>
      <c r="P765" s="418"/>
      <c r="Q765" s="418"/>
      <c r="R765" s="418"/>
      <c r="S765" s="32"/>
      <c r="T765" s="430"/>
      <c r="U765" s="44"/>
      <c r="V765" s="44"/>
      <c r="W765" s="44"/>
      <c r="X765" s="44"/>
      <c r="Y765" s="44"/>
      <c r="Z765" s="44"/>
      <c r="AA765" s="44"/>
    </row>
    <row r="766" spans="1:27" ht="15" x14ac:dyDescent="0.2">
      <c r="A766" s="418"/>
      <c r="B766" s="421"/>
      <c r="C766" s="421"/>
      <c r="D766" s="421"/>
      <c r="E766" s="422"/>
      <c r="F766" s="418"/>
      <c r="G766" s="151"/>
      <c r="H766" s="151"/>
      <c r="I766" s="151"/>
      <c r="J766" s="151"/>
      <c r="K766" s="151"/>
      <c r="L766" s="151"/>
      <c r="M766" s="151"/>
      <c r="N766" s="151"/>
      <c r="O766" s="98"/>
      <c r="P766" s="418"/>
      <c r="Q766" s="418"/>
      <c r="R766" s="418"/>
      <c r="S766" s="32"/>
      <c r="T766" s="430"/>
      <c r="U766" s="44"/>
      <c r="V766" s="44"/>
      <c r="W766" s="44"/>
      <c r="X766" s="44"/>
      <c r="Y766" s="44"/>
      <c r="Z766" s="44"/>
      <c r="AA766" s="44"/>
    </row>
    <row r="767" spans="1:27" ht="15" x14ac:dyDescent="0.2">
      <c r="A767" s="420"/>
      <c r="B767" s="421"/>
      <c r="C767" s="421"/>
      <c r="D767" s="421"/>
      <c r="E767" s="422"/>
      <c r="F767" s="418"/>
      <c r="G767" s="151"/>
      <c r="H767" s="151"/>
      <c r="I767" s="151"/>
      <c r="J767" s="151"/>
      <c r="K767" s="151"/>
      <c r="L767" s="151"/>
      <c r="M767" s="151"/>
      <c r="N767" s="151"/>
      <c r="O767" s="98"/>
      <c r="P767" s="418"/>
      <c r="Q767" s="418"/>
      <c r="R767" s="418"/>
      <c r="S767" s="32"/>
      <c r="T767" s="430"/>
      <c r="U767" s="44"/>
      <c r="V767" s="44"/>
      <c r="W767" s="44"/>
      <c r="X767" s="44"/>
      <c r="Y767" s="44"/>
      <c r="Z767" s="44"/>
      <c r="AA767" s="44"/>
    </row>
    <row r="768" spans="1:27" ht="15" x14ac:dyDescent="0.2">
      <c r="A768" s="418"/>
      <c r="B768" s="421"/>
      <c r="C768" s="421"/>
      <c r="D768" s="421"/>
      <c r="E768" s="422"/>
      <c r="F768" s="418"/>
      <c r="G768" s="97"/>
      <c r="H768" s="97"/>
      <c r="I768" s="97"/>
      <c r="J768" s="97"/>
      <c r="K768" s="97"/>
      <c r="L768" s="97"/>
      <c r="M768" s="97"/>
      <c r="N768" s="97"/>
      <c r="O768" s="98"/>
      <c r="P768" s="418"/>
      <c r="Q768" s="418"/>
      <c r="R768" s="418"/>
      <c r="S768" s="32"/>
      <c r="T768" s="430"/>
      <c r="U768" s="44"/>
      <c r="V768" s="44"/>
      <c r="W768" s="44"/>
      <c r="X768" s="44"/>
      <c r="Y768" s="44"/>
      <c r="Z768" s="44"/>
      <c r="AA768" s="44"/>
    </row>
    <row r="769" spans="1:27" ht="15" x14ac:dyDescent="0.2">
      <c r="A769" s="418"/>
      <c r="B769" s="421"/>
      <c r="C769" s="421"/>
      <c r="D769" s="421"/>
      <c r="E769" s="422"/>
      <c r="F769" s="418"/>
      <c r="G769" s="151"/>
      <c r="H769" s="151"/>
      <c r="I769" s="151"/>
      <c r="J769" s="151"/>
      <c r="K769" s="151"/>
      <c r="L769" s="151"/>
      <c r="M769" s="151"/>
      <c r="N769" s="151"/>
      <c r="O769" s="98"/>
      <c r="P769" s="418"/>
      <c r="Q769" s="418"/>
      <c r="R769" s="418"/>
      <c r="S769" s="32"/>
      <c r="T769" s="430"/>
      <c r="U769" s="44"/>
      <c r="V769" s="44"/>
      <c r="W769" s="44"/>
      <c r="X769" s="44"/>
      <c r="Y769" s="44"/>
      <c r="Z769" s="44"/>
      <c r="AA769" s="44"/>
    </row>
    <row r="770" spans="1:27" ht="15" x14ac:dyDescent="0.2">
      <c r="A770" s="418"/>
      <c r="B770" s="421"/>
      <c r="C770" s="421"/>
      <c r="D770" s="421"/>
      <c r="E770" s="422"/>
      <c r="F770" s="418"/>
      <c r="G770" s="151"/>
      <c r="H770" s="151"/>
      <c r="I770" s="151"/>
      <c r="J770" s="151"/>
      <c r="K770" s="151"/>
      <c r="L770" s="151"/>
      <c r="M770" s="151"/>
      <c r="N770" s="151"/>
      <c r="O770" s="98"/>
      <c r="P770" s="418"/>
      <c r="Q770" s="418"/>
      <c r="R770" s="418"/>
      <c r="S770" s="32"/>
      <c r="T770" s="430"/>
      <c r="U770" s="44"/>
      <c r="V770" s="44"/>
      <c r="W770" s="44"/>
      <c r="X770" s="44"/>
      <c r="Y770" s="44"/>
      <c r="Z770" s="44"/>
      <c r="AA770" s="44"/>
    </row>
    <row r="771" spans="1:27" ht="15" x14ac:dyDescent="0.2">
      <c r="A771" s="420"/>
      <c r="B771" s="421"/>
      <c r="C771" s="421"/>
      <c r="D771" s="421"/>
      <c r="E771" s="422"/>
      <c r="F771" s="418"/>
      <c r="G771" s="151"/>
      <c r="H771" s="151"/>
      <c r="I771" s="151"/>
      <c r="J771" s="151"/>
      <c r="K771" s="151"/>
      <c r="L771" s="151"/>
      <c r="M771" s="151"/>
      <c r="N771" s="151"/>
      <c r="O771" s="98"/>
      <c r="P771" s="418"/>
      <c r="Q771" s="418"/>
      <c r="R771" s="418"/>
      <c r="S771" s="32"/>
      <c r="T771" s="430"/>
      <c r="U771" s="44"/>
      <c r="V771" s="44"/>
      <c r="W771" s="44"/>
      <c r="X771" s="44"/>
      <c r="Y771" s="44"/>
      <c r="Z771" s="44"/>
      <c r="AA771" s="44"/>
    </row>
    <row r="772" spans="1:27" ht="15" x14ac:dyDescent="0.2">
      <c r="A772" s="418"/>
      <c r="B772" s="421"/>
      <c r="C772" s="421"/>
      <c r="D772" s="421"/>
      <c r="E772" s="422"/>
      <c r="F772" s="418"/>
      <c r="G772" s="97"/>
      <c r="H772" s="97"/>
      <c r="I772" s="97"/>
      <c r="J772" s="97"/>
      <c r="K772" s="97"/>
      <c r="L772" s="97"/>
      <c r="M772" s="97"/>
      <c r="N772" s="97"/>
      <c r="O772" s="98"/>
      <c r="P772" s="418"/>
      <c r="Q772" s="418"/>
      <c r="R772" s="418"/>
      <c r="S772" s="32"/>
      <c r="T772" s="430"/>
      <c r="U772" s="44"/>
      <c r="V772" s="44"/>
      <c r="W772" s="44"/>
      <c r="X772" s="44"/>
      <c r="Y772" s="44"/>
      <c r="Z772" s="44"/>
      <c r="AA772" s="44"/>
    </row>
    <row r="773" spans="1:27" ht="15" x14ac:dyDescent="0.2">
      <c r="A773" s="418"/>
      <c r="B773" s="421"/>
      <c r="C773" s="421"/>
      <c r="D773" s="421"/>
      <c r="E773" s="422"/>
      <c r="F773" s="418"/>
      <c r="G773" s="151"/>
      <c r="H773" s="151"/>
      <c r="I773" s="151"/>
      <c r="J773" s="151"/>
      <c r="K773" s="151"/>
      <c r="L773" s="151"/>
      <c r="M773" s="151"/>
      <c r="N773" s="151"/>
      <c r="O773" s="98"/>
      <c r="P773" s="418"/>
      <c r="Q773" s="418"/>
      <c r="R773" s="418"/>
      <c r="S773" s="32"/>
      <c r="T773" s="430"/>
      <c r="U773" s="44"/>
      <c r="V773" s="44"/>
      <c r="W773" s="44"/>
      <c r="X773" s="44"/>
      <c r="Y773" s="44"/>
      <c r="Z773" s="44"/>
      <c r="AA773" s="44"/>
    </row>
    <row r="774" spans="1:27" ht="15" x14ac:dyDescent="0.2">
      <c r="A774" s="418"/>
      <c r="B774" s="421"/>
      <c r="C774" s="421"/>
      <c r="D774" s="421"/>
      <c r="E774" s="422"/>
      <c r="F774" s="418"/>
      <c r="G774" s="151"/>
      <c r="H774" s="151"/>
      <c r="I774" s="151"/>
      <c r="J774" s="151"/>
      <c r="K774" s="151"/>
      <c r="L774" s="151"/>
      <c r="M774" s="151"/>
      <c r="N774" s="151"/>
      <c r="O774" s="98"/>
      <c r="P774" s="418"/>
      <c r="Q774" s="418"/>
      <c r="R774" s="418"/>
      <c r="S774" s="32"/>
      <c r="T774" s="430"/>
      <c r="U774" s="44"/>
      <c r="V774" s="44"/>
      <c r="W774" s="44"/>
      <c r="X774" s="44"/>
      <c r="Y774" s="44"/>
      <c r="Z774" s="44"/>
      <c r="AA774" s="44"/>
    </row>
    <row r="775" spans="1:27" ht="15" x14ac:dyDescent="0.2">
      <c r="A775" s="420"/>
      <c r="B775" s="421"/>
      <c r="C775" s="421"/>
      <c r="D775" s="421"/>
      <c r="E775" s="422"/>
      <c r="F775" s="418"/>
      <c r="G775" s="151"/>
      <c r="H775" s="151"/>
      <c r="I775" s="151"/>
      <c r="J775" s="151"/>
      <c r="K775" s="151"/>
      <c r="L775" s="151"/>
      <c r="M775" s="151"/>
      <c r="N775" s="151"/>
      <c r="O775" s="98"/>
      <c r="P775" s="418"/>
      <c r="Q775" s="418"/>
      <c r="R775" s="418"/>
      <c r="S775" s="32"/>
      <c r="T775" s="430"/>
      <c r="U775" s="44"/>
      <c r="V775" s="44"/>
      <c r="W775" s="44"/>
      <c r="X775" s="44"/>
      <c r="Y775" s="44"/>
      <c r="Z775" s="44"/>
      <c r="AA775" s="44"/>
    </row>
    <row r="776" spans="1:27" ht="15" x14ac:dyDescent="0.2">
      <c r="A776" s="418"/>
      <c r="B776" s="421"/>
      <c r="C776" s="421"/>
      <c r="D776" s="421"/>
      <c r="E776" s="422"/>
      <c r="F776" s="418"/>
      <c r="G776" s="97"/>
      <c r="H776" s="97"/>
      <c r="I776" s="97"/>
      <c r="J776" s="97"/>
      <c r="K776" s="97"/>
      <c r="L776" s="97"/>
      <c r="M776" s="97"/>
      <c r="N776" s="97"/>
      <c r="O776" s="98"/>
      <c r="P776" s="418"/>
      <c r="Q776" s="418"/>
      <c r="R776" s="418"/>
      <c r="S776" s="32"/>
      <c r="T776" s="430"/>
      <c r="U776" s="44"/>
      <c r="V776" s="44"/>
      <c r="W776" s="44"/>
      <c r="X776" s="44"/>
      <c r="Y776" s="44"/>
      <c r="Z776" s="44"/>
      <c r="AA776" s="44"/>
    </row>
    <row r="777" spans="1:27" ht="15" x14ac:dyDescent="0.2">
      <c r="A777" s="418"/>
      <c r="B777" s="421"/>
      <c r="C777" s="421"/>
      <c r="D777" s="421"/>
      <c r="E777" s="422"/>
      <c r="F777" s="418"/>
      <c r="G777" s="151"/>
      <c r="H777" s="151"/>
      <c r="I777" s="151"/>
      <c r="J777" s="151"/>
      <c r="K777" s="151"/>
      <c r="L777" s="151"/>
      <c r="M777" s="151"/>
      <c r="N777" s="151"/>
      <c r="O777" s="98"/>
      <c r="P777" s="418"/>
      <c r="Q777" s="418"/>
      <c r="R777" s="418"/>
      <c r="S777" s="32"/>
      <c r="T777" s="430"/>
      <c r="U777" s="44"/>
      <c r="V777" s="44"/>
      <c r="W777" s="44"/>
      <c r="X777" s="44"/>
      <c r="Y777" s="44"/>
      <c r="Z777" s="44"/>
      <c r="AA777" s="44"/>
    </row>
    <row r="778" spans="1:27" ht="15" x14ac:dyDescent="0.2">
      <c r="A778" s="418"/>
      <c r="B778" s="421"/>
      <c r="C778" s="421"/>
      <c r="D778" s="421"/>
      <c r="E778" s="422"/>
      <c r="F778" s="418"/>
      <c r="G778" s="151"/>
      <c r="H778" s="151"/>
      <c r="I778" s="151"/>
      <c r="J778" s="151"/>
      <c r="K778" s="151"/>
      <c r="L778" s="151"/>
      <c r="M778" s="151"/>
      <c r="N778" s="151"/>
      <c r="O778" s="98"/>
      <c r="P778" s="418"/>
      <c r="Q778" s="418"/>
      <c r="R778" s="418"/>
      <c r="S778" s="32"/>
      <c r="T778" s="430"/>
      <c r="U778" s="44"/>
      <c r="V778" s="44"/>
      <c r="W778" s="44"/>
      <c r="X778" s="44"/>
      <c r="Y778" s="44"/>
      <c r="Z778" s="44"/>
      <c r="AA778" s="44"/>
    </row>
    <row r="779" spans="1:27" ht="15" x14ac:dyDescent="0.2">
      <c r="A779" s="420"/>
      <c r="B779" s="421"/>
      <c r="C779" s="421"/>
      <c r="D779" s="421"/>
      <c r="E779" s="422"/>
      <c r="F779" s="418"/>
      <c r="G779" s="151"/>
      <c r="H779" s="151"/>
      <c r="I779" s="151"/>
      <c r="J779" s="151"/>
      <c r="K779" s="151"/>
      <c r="L779" s="151"/>
      <c r="M779" s="151"/>
      <c r="N779" s="151"/>
      <c r="O779" s="98"/>
      <c r="P779" s="418"/>
      <c r="Q779" s="418"/>
      <c r="R779" s="418"/>
      <c r="S779" s="32"/>
      <c r="T779" s="430"/>
      <c r="U779" s="44"/>
      <c r="V779" s="44"/>
      <c r="W779" s="44"/>
      <c r="X779" s="44"/>
      <c r="Y779" s="44"/>
      <c r="Z779" s="44"/>
      <c r="AA779" s="44"/>
    </row>
    <row r="780" spans="1:27" ht="15" x14ac:dyDescent="0.2">
      <c r="A780" s="418"/>
      <c r="B780" s="421"/>
      <c r="C780" s="421"/>
      <c r="D780" s="421"/>
      <c r="E780" s="422"/>
      <c r="F780" s="418"/>
      <c r="G780" s="97"/>
      <c r="H780" s="97"/>
      <c r="I780" s="97"/>
      <c r="J780" s="97"/>
      <c r="K780" s="97"/>
      <c r="L780" s="97"/>
      <c r="M780" s="97"/>
      <c r="N780" s="97"/>
      <c r="O780" s="98"/>
      <c r="P780" s="418"/>
      <c r="Q780" s="418"/>
      <c r="R780" s="418"/>
      <c r="S780" s="32"/>
      <c r="T780" s="430"/>
      <c r="U780" s="44"/>
      <c r="V780" s="44"/>
      <c r="W780" s="44"/>
      <c r="X780" s="44"/>
      <c r="Y780" s="44"/>
      <c r="Z780" s="44"/>
      <c r="AA780" s="44"/>
    </row>
    <row r="781" spans="1:27" ht="15" x14ac:dyDescent="0.2">
      <c r="A781" s="418"/>
      <c r="B781" s="421"/>
      <c r="C781" s="421"/>
      <c r="D781" s="421"/>
      <c r="E781" s="422"/>
      <c r="F781" s="418"/>
      <c r="G781" s="151"/>
      <c r="H781" s="151"/>
      <c r="I781" s="151"/>
      <c r="J781" s="151"/>
      <c r="K781" s="151"/>
      <c r="L781" s="151"/>
      <c r="M781" s="151"/>
      <c r="N781" s="151"/>
      <c r="O781" s="98"/>
      <c r="P781" s="418"/>
      <c r="Q781" s="418"/>
      <c r="R781" s="418"/>
      <c r="S781" s="32"/>
      <c r="T781" s="430"/>
      <c r="U781" s="44"/>
      <c r="V781" s="44"/>
      <c r="W781" s="44"/>
      <c r="X781" s="44"/>
      <c r="Y781" s="44"/>
      <c r="Z781" s="44"/>
      <c r="AA781" s="44"/>
    </row>
    <row r="782" spans="1:27" ht="15" x14ac:dyDescent="0.2">
      <c r="A782" s="418"/>
      <c r="B782" s="421"/>
      <c r="C782" s="421"/>
      <c r="D782" s="421"/>
      <c r="E782" s="422"/>
      <c r="F782" s="418"/>
      <c r="G782" s="151"/>
      <c r="H782" s="151"/>
      <c r="I782" s="151"/>
      <c r="J782" s="151"/>
      <c r="K782" s="151"/>
      <c r="L782" s="151"/>
      <c r="M782" s="151"/>
      <c r="N782" s="151"/>
      <c r="O782" s="98"/>
      <c r="P782" s="418"/>
      <c r="Q782" s="418"/>
      <c r="R782" s="418"/>
      <c r="S782" s="32"/>
      <c r="T782" s="430"/>
      <c r="U782" s="44"/>
      <c r="V782" s="44"/>
      <c r="W782" s="44"/>
      <c r="X782" s="44"/>
      <c r="Y782" s="44"/>
      <c r="Z782" s="44"/>
      <c r="AA782" s="44"/>
    </row>
    <row r="783" spans="1:27" ht="15" x14ac:dyDescent="0.2">
      <c r="A783" s="420"/>
      <c r="B783" s="421"/>
      <c r="C783" s="421"/>
      <c r="D783" s="421"/>
      <c r="E783" s="422"/>
      <c r="F783" s="418"/>
      <c r="G783" s="151"/>
      <c r="H783" s="151"/>
      <c r="I783" s="151"/>
      <c r="J783" s="151"/>
      <c r="K783" s="151"/>
      <c r="L783" s="151"/>
      <c r="M783" s="151"/>
      <c r="N783" s="151"/>
      <c r="O783" s="98"/>
      <c r="P783" s="418"/>
      <c r="Q783" s="418"/>
      <c r="R783" s="418"/>
      <c r="S783" s="32"/>
      <c r="T783" s="430"/>
      <c r="U783" s="44"/>
      <c r="V783" s="44"/>
      <c r="W783" s="44"/>
      <c r="X783" s="44"/>
      <c r="Y783" s="44"/>
      <c r="Z783" s="44"/>
      <c r="AA783" s="44"/>
    </row>
    <row r="784" spans="1:27" ht="15" x14ac:dyDescent="0.2">
      <c r="A784" s="418"/>
      <c r="B784" s="421"/>
      <c r="C784" s="421"/>
      <c r="D784" s="421"/>
      <c r="E784" s="422"/>
      <c r="F784" s="418"/>
      <c r="G784" s="97"/>
      <c r="H784" s="97"/>
      <c r="I784" s="97"/>
      <c r="J784" s="97"/>
      <c r="K784" s="97"/>
      <c r="L784" s="97"/>
      <c r="M784" s="97"/>
      <c r="N784" s="97"/>
      <c r="O784" s="98"/>
      <c r="P784" s="418"/>
      <c r="Q784" s="418"/>
      <c r="R784" s="418"/>
      <c r="S784" s="32"/>
      <c r="T784" s="430"/>
      <c r="U784" s="44"/>
      <c r="V784" s="44"/>
      <c r="W784" s="44"/>
      <c r="X784" s="44"/>
      <c r="Y784" s="44"/>
      <c r="Z784" s="44"/>
      <c r="AA784" s="44"/>
    </row>
    <row r="785" spans="1:27" ht="15" x14ac:dyDescent="0.2">
      <c r="A785" s="418"/>
      <c r="B785" s="421"/>
      <c r="C785" s="421"/>
      <c r="D785" s="421"/>
      <c r="E785" s="422"/>
      <c r="F785" s="418"/>
      <c r="G785" s="151"/>
      <c r="H785" s="151"/>
      <c r="I785" s="151"/>
      <c r="J785" s="151"/>
      <c r="K785" s="151"/>
      <c r="L785" s="151"/>
      <c r="M785" s="151"/>
      <c r="N785" s="151"/>
      <c r="O785" s="98"/>
      <c r="P785" s="418"/>
      <c r="Q785" s="418"/>
      <c r="R785" s="418"/>
      <c r="S785" s="32"/>
      <c r="T785" s="430"/>
      <c r="U785" s="44"/>
      <c r="V785" s="44"/>
      <c r="W785" s="44"/>
      <c r="X785" s="44"/>
      <c r="Y785" s="44"/>
      <c r="Z785" s="44"/>
      <c r="AA785" s="44"/>
    </row>
    <row r="786" spans="1:27" ht="15" x14ac:dyDescent="0.2">
      <c r="A786" s="418"/>
      <c r="B786" s="421"/>
      <c r="C786" s="421"/>
      <c r="D786" s="421"/>
      <c r="E786" s="422"/>
      <c r="F786" s="418"/>
      <c r="G786" s="151"/>
      <c r="H786" s="151"/>
      <c r="I786" s="151"/>
      <c r="J786" s="151"/>
      <c r="K786" s="151"/>
      <c r="L786" s="151"/>
      <c r="M786" s="151"/>
      <c r="N786" s="151"/>
      <c r="O786" s="98"/>
      <c r="P786" s="418"/>
      <c r="Q786" s="418"/>
      <c r="R786" s="418"/>
      <c r="S786" s="32"/>
      <c r="T786" s="430"/>
      <c r="U786" s="44"/>
      <c r="V786" s="44"/>
      <c r="W786" s="44"/>
      <c r="X786" s="44"/>
      <c r="Y786" s="44"/>
      <c r="Z786" s="44"/>
      <c r="AA786" s="44"/>
    </row>
    <row r="787" spans="1:27" ht="15" x14ac:dyDescent="0.2">
      <c r="A787" s="420"/>
      <c r="B787" s="421"/>
      <c r="C787" s="421"/>
      <c r="D787" s="421"/>
      <c r="E787" s="422"/>
      <c r="F787" s="418"/>
      <c r="G787" s="151"/>
      <c r="H787" s="151"/>
      <c r="I787" s="151"/>
      <c r="J787" s="151"/>
      <c r="K787" s="151"/>
      <c r="L787" s="151"/>
      <c r="M787" s="151"/>
      <c r="N787" s="151"/>
      <c r="O787" s="98"/>
      <c r="P787" s="418"/>
      <c r="Q787" s="418"/>
      <c r="R787" s="418"/>
      <c r="S787" s="32"/>
      <c r="T787" s="430"/>
      <c r="U787" s="44"/>
      <c r="V787" s="44"/>
      <c r="W787" s="44"/>
      <c r="X787" s="44"/>
      <c r="Y787" s="44"/>
      <c r="Z787" s="44"/>
      <c r="AA787" s="44"/>
    </row>
    <row r="788" spans="1:27" ht="15" x14ac:dyDescent="0.2">
      <c r="A788" s="418"/>
      <c r="B788" s="421"/>
      <c r="C788" s="421"/>
      <c r="D788" s="421"/>
      <c r="E788" s="422"/>
      <c r="F788" s="418"/>
      <c r="G788" s="97"/>
      <c r="H788" s="97"/>
      <c r="I788" s="97"/>
      <c r="J788" s="97"/>
      <c r="K788" s="97"/>
      <c r="L788" s="97"/>
      <c r="M788" s="97"/>
      <c r="N788" s="97"/>
      <c r="O788" s="98"/>
      <c r="P788" s="418"/>
      <c r="Q788" s="418"/>
      <c r="R788" s="418"/>
      <c r="S788" s="32"/>
      <c r="T788" s="430"/>
      <c r="U788" s="44"/>
      <c r="V788" s="44"/>
      <c r="W788" s="44"/>
      <c r="X788" s="44"/>
      <c r="Y788" s="44"/>
      <c r="Z788" s="44"/>
      <c r="AA788" s="44"/>
    </row>
    <row r="789" spans="1:27" ht="15" x14ac:dyDescent="0.2">
      <c r="A789" s="418"/>
      <c r="B789" s="421"/>
      <c r="C789" s="421"/>
      <c r="D789" s="421"/>
      <c r="E789" s="422"/>
      <c r="F789" s="418"/>
      <c r="G789" s="151"/>
      <c r="H789" s="151"/>
      <c r="I789" s="151"/>
      <c r="J789" s="151"/>
      <c r="K789" s="151"/>
      <c r="L789" s="151"/>
      <c r="M789" s="151"/>
      <c r="N789" s="151"/>
      <c r="O789" s="98"/>
      <c r="P789" s="418"/>
      <c r="Q789" s="418"/>
      <c r="R789" s="418"/>
      <c r="S789" s="32"/>
      <c r="T789" s="430"/>
      <c r="U789" s="44"/>
      <c r="V789" s="44"/>
      <c r="W789" s="44"/>
      <c r="X789" s="44"/>
      <c r="Y789" s="44"/>
      <c r="Z789" s="44"/>
      <c r="AA789" s="44"/>
    </row>
    <row r="790" spans="1:27" ht="15" x14ac:dyDescent="0.2">
      <c r="A790" s="418"/>
      <c r="B790" s="421"/>
      <c r="C790" s="421"/>
      <c r="D790" s="421"/>
      <c r="E790" s="422"/>
      <c r="F790" s="418"/>
      <c r="G790" s="151"/>
      <c r="H790" s="151"/>
      <c r="I790" s="151"/>
      <c r="J790" s="151"/>
      <c r="K790" s="151"/>
      <c r="L790" s="151"/>
      <c r="M790" s="151"/>
      <c r="N790" s="151"/>
      <c r="O790" s="98"/>
      <c r="P790" s="418"/>
      <c r="Q790" s="418"/>
      <c r="R790" s="418"/>
      <c r="S790" s="32"/>
      <c r="T790" s="430"/>
      <c r="U790" s="44"/>
      <c r="V790" s="44"/>
      <c r="W790" s="44"/>
      <c r="X790" s="44"/>
      <c r="Y790" s="44"/>
      <c r="Z790" s="44"/>
      <c r="AA790" s="44"/>
    </row>
    <row r="791" spans="1:27" ht="15" x14ac:dyDescent="0.2">
      <c r="A791" s="420"/>
      <c r="B791" s="421"/>
      <c r="C791" s="421"/>
      <c r="D791" s="421"/>
      <c r="E791" s="422"/>
      <c r="F791" s="418"/>
      <c r="G791" s="151"/>
      <c r="H791" s="151"/>
      <c r="I791" s="151"/>
      <c r="J791" s="151"/>
      <c r="K791" s="151"/>
      <c r="L791" s="151"/>
      <c r="M791" s="151"/>
      <c r="N791" s="151"/>
      <c r="O791" s="98"/>
      <c r="P791" s="418"/>
      <c r="Q791" s="418"/>
      <c r="R791" s="418"/>
      <c r="S791" s="32"/>
      <c r="T791" s="430"/>
      <c r="U791" s="44"/>
      <c r="V791" s="44"/>
      <c r="W791" s="44"/>
      <c r="X791" s="44"/>
      <c r="Y791" s="44"/>
      <c r="Z791" s="44"/>
      <c r="AA791" s="44"/>
    </row>
    <row r="792" spans="1:27" ht="15" x14ac:dyDescent="0.2">
      <c r="A792" s="418"/>
      <c r="B792" s="421"/>
      <c r="C792" s="421"/>
      <c r="D792" s="421"/>
      <c r="E792" s="422"/>
      <c r="F792" s="418"/>
      <c r="G792" s="97"/>
      <c r="H792" s="97"/>
      <c r="I792" s="97"/>
      <c r="J792" s="97"/>
      <c r="K792" s="97"/>
      <c r="L792" s="97"/>
      <c r="M792" s="97"/>
      <c r="N792" s="97"/>
      <c r="O792" s="98"/>
      <c r="P792" s="418"/>
      <c r="Q792" s="418"/>
      <c r="R792" s="418"/>
      <c r="S792" s="32"/>
      <c r="T792" s="430"/>
      <c r="U792" s="44"/>
      <c r="V792" s="44"/>
      <c r="W792" s="44"/>
      <c r="X792" s="44"/>
      <c r="Y792" s="44"/>
      <c r="Z792" s="44"/>
      <c r="AA792" s="44"/>
    </row>
    <row r="793" spans="1:27" ht="15" x14ac:dyDescent="0.2">
      <c r="A793" s="418"/>
      <c r="B793" s="421"/>
      <c r="C793" s="421"/>
      <c r="D793" s="421"/>
      <c r="E793" s="422"/>
      <c r="F793" s="418"/>
      <c r="G793" s="151"/>
      <c r="H793" s="151"/>
      <c r="I793" s="151"/>
      <c r="J793" s="151"/>
      <c r="K793" s="151"/>
      <c r="L793" s="151"/>
      <c r="M793" s="151"/>
      <c r="N793" s="151"/>
      <c r="O793" s="98"/>
      <c r="P793" s="418"/>
      <c r="Q793" s="418"/>
      <c r="R793" s="418"/>
      <c r="S793" s="32"/>
      <c r="T793" s="430"/>
      <c r="U793" s="44"/>
      <c r="V793" s="44"/>
      <c r="W793" s="44"/>
      <c r="X793" s="44"/>
      <c r="Y793" s="44"/>
      <c r="Z793" s="44"/>
      <c r="AA793" s="44"/>
    </row>
    <row r="794" spans="1:27" ht="15" x14ac:dyDescent="0.2">
      <c r="A794" s="418"/>
      <c r="B794" s="421"/>
      <c r="C794" s="421"/>
      <c r="D794" s="421"/>
      <c r="E794" s="422"/>
      <c r="F794" s="418"/>
      <c r="G794" s="151"/>
      <c r="H794" s="151"/>
      <c r="I794" s="151"/>
      <c r="J794" s="151"/>
      <c r="K794" s="151"/>
      <c r="L794" s="151"/>
      <c r="M794" s="151"/>
      <c r="N794" s="151"/>
      <c r="O794" s="98"/>
      <c r="P794" s="418"/>
      <c r="Q794" s="418"/>
      <c r="R794" s="418"/>
      <c r="S794" s="32"/>
      <c r="T794" s="430"/>
      <c r="U794" s="44"/>
      <c r="V794" s="44"/>
      <c r="W794" s="44"/>
      <c r="X794" s="44"/>
      <c r="Y794" s="44"/>
      <c r="Z794" s="44"/>
      <c r="AA794" s="44"/>
    </row>
    <row r="795" spans="1:27" ht="15" x14ac:dyDescent="0.2">
      <c r="A795" s="420"/>
      <c r="B795" s="421"/>
      <c r="C795" s="421"/>
      <c r="D795" s="421"/>
      <c r="E795" s="422"/>
      <c r="F795" s="418"/>
      <c r="G795" s="151"/>
      <c r="H795" s="151"/>
      <c r="I795" s="151"/>
      <c r="J795" s="151"/>
      <c r="K795" s="151"/>
      <c r="L795" s="151"/>
      <c r="M795" s="151"/>
      <c r="N795" s="151"/>
      <c r="O795" s="98"/>
      <c r="P795" s="418"/>
      <c r="Q795" s="418"/>
      <c r="R795" s="418"/>
      <c r="S795" s="32"/>
      <c r="T795" s="430"/>
      <c r="U795" s="44"/>
      <c r="V795" s="44"/>
      <c r="W795" s="44"/>
      <c r="X795" s="44"/>
      <c r="Y795" s="44"/>
      <c r="Z795" s="44"/>
      <c r="AA795" s="44"/>
    </row>
    <row r="796" spans="1:27" ht="15" x14ac:dyDescent="0.2">
      <c r="A796" s="418"/>
      <c r="B796" s="421"/>
      <c r="C796" s="421"/>
      <c r="D796" s="421"/>
      <c r="E796" s="422"/>
      <c r="F796" s="418"/>
      <c r="G796" s="97"/>
      <c r="H796" s="97"/>
      <c r="I796" s="97"/>
      <c r="J796" s="97"/>
      <c r="K796" s="97"/>
      <c r="L796" s="97"/>
      <c r="M796" s="97"/>
      <c r="N796" s="97"/>
      <c r="O796" s="98"/>
      <c r="P796" s="418"/>
      <c r="Q796" s="418"/>
      <c r="R796" s="418"/>
      <c r="S796" s="32"/>
      <c r="T796" s="430"/>
      <c r="U796" s="44"/>
      <c r="V796" s="44"/>
      <c r="W796" s="44"/>
      <c r="X796" s="44"/>
      <c r="Y796" s="44"/>
      <c r="Z796" s="44"/>
      <c r="AA796" s="44"/>
    </row>
    <row r="797" spans="1:27" ht="15" x14ac:dyDescent="0.2">
      <c r="A797" s="418"/>
      <c r="B797" s="421"/>
      <c r="C797" s="421"/>
      <c r="D797" s="421"/>
      <c r="E797" s="422"/>
      <c r="F797" s="418"/>
      <c r="G797" s="151"/>
      <c r="H797" s="151"/>
      <c r="I797" s="151"/>
      <c r="J797" s="151"/>
      <c r="K797" s="151"/>
      <c r="L797" s="151"/>
      <c r="M797" s="151"/>
      <c r="N797" s="151"/>
      <c r="O797" s="98"/>
      <c r="P797" s="418"/>
      <c r="Q797" s="418"/>
      <c r="R797" s="418"/>
      <c r="S797" s="32"/>
      <c r="T797" s="430"/>
      <c r="U797" s="44"/>
      <c r="V797" s="44"/>
      <c r="W797" s="44"/>
      <c r="X797" s="44"/>
      <c r="Y797" s="44"/>
      <c r="Z797" s="44"/>
      <c r="AA797" s="44"/>
    </row>
    <row r="798" spans="1:27" ht="15" x14ac:dyDescent="0.2">
      <c r="A798" s="418"/>
      <c r="B798" s="421"/>
      <c r="C798" s="421"/>
      <c r="D798" s="421"/>
      <c r="E798" s="422"/>
      <c r="F798" s="418"/>
      <c r="G798" s="151"/>
      <c r="H798" s="151"/>
      <c r="I798" s="151"/>
      <c r="J798" s="151"/>
      <c r="K798" s="151"/>
      <c r="L798" s="151"/>
      <c r="M798" s="151"/>
      <c r="N798" s="151"/>
      <c r="O798" s="98"/>
      <c r="P798" s="418"/>
      <c r="Q798" s="418"/>
      <c r="R798" s="418"/>
      <c r="S798" s="32"/>
      <c r="T798" s="430"/>
      <c r="U798" s="44"/>
      <c r="V798" s="44"/>
      <c r="W798" s="44"/>
      <c r="X798" s="44"/>
      <c r="Y798" s="44"/>
      <c r="Z798" s="44"/>
      <c r="AA798" s="44"/>
    </row>
    <row r="799" spans="1:27" ht="15" x14ac:dyDescent="0.2">
      <c r="A799" s="420"/>
      <c r="B799" s="421"/>
      <c r="C799" s="421"/>
      <c r="D799" s="421"/>
      <c r="E799" s="422"/>
      <c r="F799" s="418"/>
      <c r="G799" s="151"/>
      <c r="H799" s="151"/>
      <c r="I799" s="151"/>
      <c r="J799" s="151"/>
      <c r="K799" s="151"/>
      <c r="L799" s="151"/>
      <c r="M799" s="151"/>
      <c r="N799" s="151"/>
      <c r="O799" s="98"/>
      <c r="P799" s="418"/>
      <c r="Q799" s="418"/>
      <c r="R799" s="418"/>
      <c r="S799" s="32"/>
      <c r="T799" s="430"/>
      <c r="U799" s="44"/>
      <c r="V799" s="44"/>
      <c r="W799" s="44"/>
      <c r="X799" s="44"/>
      <c r="Y799" s="44"/>
      <c r="Z799" s="44"/>
      <c r="AA799" s="44"/>
    </row>
    <row r="800" spans="1:27" ht="15" x14ac:dyDescent="0.2">
      <c r="A800" s="418"/>
      <c r="B800" s="421"/>
      <c r="C800" s="421"/>
      <c r="D800" s="421"/>
      <c r="E800" s="422"/>
      <c r="F800" s="418"/>
      <c r="G800" s="97"/>
      <c r="H800" s="97"/>
      <c r="I800" s="97"/>
      <c r="J800" s="97"/>
      <c r="K800" s="97"/>
      <c r="L800" s="97"/>
      <c r="M800" s="97"/>
      <c r="N800" s="97"/>
      <c r="O800" s="98"/>
      <c r="P800" s="418"/>
      <c r="Q800" s="418"/>
      <c r="R800" s="418"/>
      <c r="S800" s="32"/>
      <c r="T800" s="430"/>
      <c r="U800" s="44"/>
      <c r="V800" s="44"/>
      <c r="W800" s="44"/>
      <c r="X800" s="44"/>
      <c r="Y800" s="44"/>
      <c r="Z800" s="44"/>
      <c r="AA800" s="44"/>
    </row>
    <row r="801" spans="1:27" ht="15" x14ac:dyDescent="0.2">
      <c r="A801" s="418"/>
      <c r="B801" s="421"/>
      <c r="C801" s="421"/>
      <c r="D801" s="421"/>
      <c r="E801" s="422"/>
      <c r="F801" s="418"/>
      <c r="G801" s="151"/>
      <c r="H801" s="151"/>
      <c r="I801" s="151"/>
      <c r="J801" s="151"/>
      <c r="K801" s="151"/>
      <c r="L801" s="151"/>
      <c r="M801" s="151"/>
      <c r="N801" s="151"/>
      <c r="O801" s="98"/>
      <c r="P801" s="418"/>
      <c r="Q801" s="418"/>
      <c r="R801" s="418"/>
      <c r="S801" s="32"/>
      <c r="T801" s="430"/>
      <c r="U801" s="44"/>
      <c r="V801" s="44"/>
      <c r="W801" s="44"/>
      <c r="X801" s="44"/>
      <c r="Y801" s="44"/>
      <c r="Z801" s="44"/>
      <c r="AA801" s="44"/>
    </row>
    <row r="802" spans="1:27" ht="15" x14ac:dyDescent="0.2">
      <c r="A802" s="418"/>
      <c r="B802" s="421"/>
      <c r="C802" s="421"/>
      <c r="D802" s="421"/>
      <c r="E802" s="422"/>
      <c r="F802" s="418"/>
      <c r="G802" s="151"/>
      <c r="H802" s="151"/>
      <c r="I802" s="151"/>
      <c r="J802" s="151"/>
      <c r="K802" s="151"/>
      <c r="L802" s="151"/>
      <c r="M802" s="151"/>
      <c r="N802" s="151"/>
      <c r="O802" s="98"/>
      <c r="P802" s="418"/>
      <c r="Q802" s="418"/>
      <c r="R802" s="418"/>
      <c r="S802" s="32"/>
      <c r="T802" s="430"/>
      <c r="U802" s="44"/>
      <c r="V802" s="44"/>
      <c r="W802" s="44"/>
      <c r="X802" s="44"/>
      <c r="Y802" s="44"/>
      <c r="Z802" s="44"/>
      <c r="AA802" s="44"/>
    </row>
    <row r="803" spans="1:27" ht="15" x14ac:dyDescent="0.2">
      <c r="A803" s="420"/>
      <c r="B803" s="421"/>
      <c r="C803" s="421"/>
      <c r="D803" s="421"/>
      <c r="E803" s="422"/>
      <c r="F803" s="418"/>
      <c r="G803" s="151"/>
      <c r="H803" s="151"/>
      <c r="I803" s="151"/>
      <c r="J803" s="151"/>
      <c r="K803" s="151"/>
      <c r="L803" s="151"/>
      <c r="M803" s="151"/>
      <c r="N803" s="151"/>
      <c r="O803" s="98"/>
      <c r="P803" s="418"/>
      <c r="Q803" s="418"/>
      <c r="R803" s="418"/>
      <c r="S803" s="32"/>
      <c r="T803" s="430"/>
      <c r="U803" s="44"/>
      <c r="V803" s="44"/>
      <c r="W803" s="44"/>
      <c r="X803" s="44"/>
      <c r="Y803" s="44"/>
      <c r="Z803" s="44"/>
      <c r="AA803" s="44"/>
    </row>
    <row r="804" spans="1:27" ht="15" x14ac:dyDescent="0.2">
      <c r="A804" s="418"/>
      <c r="B804" s="421"/>
      <c r="C804" s="421"/>
      <c r="D804" s="421"/>
      <c r="E804" s="422"/>
      <c r="F804" s="418"/>
      <c r="G804" s="97"/>
      <c r="H804" s="97"/>
      <c r="I804" s="97"/>
      <c r="J804" s="97"/>
      <c r="K804" s="97"/>
      <c r="L804" s="97"/>
      <c r="M804" s="97"/>
      <c r="N804" s="97"/>
      <c r="O804" s="98"/>
      <c r="P804" s="418"/>
      <c r="Q804" s="418"/>
      <c r="R804" s="418"/>
      <c r="S804" s="32"/>
      <c r="T804" s="430"/>
      <c r="U804" s="44"/>
      <c r="V804" s="44"/>
      <c r="W804" s="44"/>
      <c r="X804" s="44"/>
      <c r="Y804" s="44"/>
      <c r="Z804" s="44"/>
      <c r="AA804" s="44"/>
    </row>
    <row r="805" spans="1:27" ht="15" x14ac:dyDescent="0.2">
      <c r="A805" s="418"/>
      <c r="B805" s="421"/>
      <c r="C805" s="421"/>
      <c r="D805" s="421"/>
      <c r="E805" s="422"/>
      <c r="F805" s="418"/>
      <c r="G805" s="151"/>
      <c r="H805" s="151"/>
      <c r="I805" s="151"/>
      <c r="J805" s="151"/>
      <c r="K805" s="151"/>
      <c r="L805" s="151"/>
      <c r="M805" s="151"/>
      <c r="N805" s="151"/>
      <c r="O805" s="98"/>
      <c r="P805" s="418"/>
      <c r="Q805" s="418"/>
      <c r="R805" s="418"/>
      <c r="S805" s="32"/>
      <c r="T805" s="430"/>
      <c r="U805" s="44"/>
      <c r="V805" s="44"/>
      <c r="W805" s="44"/>
      <c r="X805" s="44"/>
      <c r="Y805" s="44"/>
      <c r="Z805" s="44"/>
      <c r="AA805" s="44"/>
    </row>
    <row r="806" spans="1:27" ht="15" x14ac:dyDescent="0.2">
      <c r="A806" s="418"/>
      <c r="B806" s="421"/>
      <c r="C806" s="421"/>
      <c r="D806" s="421"/>
      <c r="E806" s="422"/>
      <c r="F806" s="418"/>
      <c r="G806" s="151"/>
      <c r="H806" s="151"/>
      <c r="I806" s="151"/>
      <c r="J806" s="151"/>
      <c r="K806" s="151"/>
      <c r="L806" s="151"/>
      <c r="M806" s="151"/>
      <c r="N806" s="151"/>
      <c r="O806" s="98"/>
      <c r="P806" s="418"/>
      <c r="Q806" s="418"/>
      <c r="R806" s="418"/>
      <c r="S806" s="32"/>
      <c r="T806" s="430"/>
      <c r="U806" s="44"/>
      <c r="V806" s="44"/>
      <c r="W806" s="44"/>
      <c r="X806" s="44"/>
      <c r="Y806" s="44"/>
      <c r="Z806" s="44"/>
      <c r="AA806" s="44"/>
    </row>
    <row r="807" spans="1:27" ht="15" x14ac:dyDescent="0.2">
      <c r="A807" s="420"/>
      <c r="B807" s="421"/>
      <c r="C807" s="421"/>
      <c r="D807" s="421"/>
      <c r="E807" s="422"/>
      <c r="F807" s="418"/>
      <c r="G807" s="151"/>
      <c r="H807" s="151"/>
      <c r="I807" s="151"/>
      <c r="J807" s="151"/>
      <c r="K807" s="151"/>
      <c r="L807" s="151"/>
      <c r="M807" s="151"/>
      <c r="N807" s="151"/>
      <c r="O807" s="98"/>
      <c r="P807" s="418"/>
      <c r="Q807" s="418"/>
      <c r="R807" s="418"/>
      <c r="S807" s="32"/>
      <c r="T807" s="430"/>
      <c r="U807" s="44"/>
      <c r="V807" s="44"/>
      <c r="W807" s="44"/>
      <c r="X807" s="44"/>
      <c r="Y807" s="44"/>
      <c r="Z807" s="44"/>
      <c r="AA807" s="44"/>
    </row>
    <row r="808" spans="1:27" ht="15" x14ac:dyDescent="0.2">
      <c r="A808" s="418"/>
      <c r="B808" s="421"/>
      <c r="C808" s="421"/>
      <c r="D808" s="421"/>
      <c r="E808" s="422"/>
      <c r="F808" s="418"/>
      <c r="G808" s="97"/>
      <c r="H808" s="97"/>
      <c r="I808" s="97"/>
      <c r="J808" s="97"/>
      <c r="K808" s="97"/>
      <c r="L808" s="97"/>
      <c r="M808" s="97"/>
      <c r="N808" s="97"/>
      <c r="O808" s="98"/>
      <c r="P808" s="418"/>
      <c r="Q808" s="418"/>
      <c r="R808" s="418"/>
      <c r="S808" s="32"/>
      <c r="T808" s="430"/>
      <c r="U808" s="44"/>
      <c r="V808" s="44"/>
      <c r="W808" s="44"/>
      <c r="X808" s="44"/>
      <c r="Y808" s="44"/>
      <c r="Z808" s="44"/>
      <c r="AA808" s="44"/>
    </row>
    <row r="809" spans="1:27" ht="15" x14ac:dyDescent="0.2">
      <c r="A809" s="418"/>
      <c r="B809" s="421"/>
      <c r="C809" s="421"/>
      <c r="D809" s="421"/>
      <c r="E809" s="422"/>
      <c r="F809" s="418"/>
      <c r="G809" s="151"/>
      <c r="H809" s="151"/>
      <c r="I809" s="151"/>
      <c r="J809" s="151"/>
      <c r="K809" s="151"/>
      <c r="L809" s="151"/>
      <c r="M809" s="151"/>
      <c r="N809" s="151"/>
      <c r="O809" s="98"/>
      <c r="P809" s="418"/>
      <c r="Q809" s="418"/>
      <c r="R809" s="418"/>
      <c r="S809" s="32"/>
      <c r="T809" s="430"/>
      <c r="U809" s="44"/>
      <c r="V809" s="44"/>
      <c r="W809" s="44"/>
      <c r="X809" s="44"/>
      <c r="Y809" s="44"/>
      <c r="Z809" s="44"/>
      <c r="AA809" s="44"/>
    </row>
    <row r="810" spans="1:27" ht="15" x14ac:dyDescent="0.2">
      <c r="A810" s="418"/>
      <c r="B810" s="421"/>
      <c r="C810" s="421"/>
      <c r="D810" s="421"/>
      <c r="E810" s="422"/>
      <c r="F810" s="418"/>
      <c r="G810" s="151"/>
      <c r="H810" s="151"/>
      <c r="I810" s="151"/>
      <c r="J810" s="151"/>
      <c r="K810" s="151"/>
      <c r="L810" s="151"/>
      <c r="M810" s="151"/>
      <c r="N810" s="151"/>
      <c r="O810" s="98"/>
      <c r="P810" s="418"/>
      <c r="Q810" s="418"/>
      <c r="R810" s="418"/>
      <c r="S810" s="32"/>
      <c r="T810" s="430"/>
      <c r="U810" s="44"/>
      <c r="V810" s="44"/>
      <c r="W810" s="44"/>
      <c r="X810" s="44"/>
      <c r="Y810" s="44"/>
      <c r="Z810" s="44"/>
      <c r="AA810" s="44"/>
    </row>
    <row r="811" spans="1:27" ht="15" x14ac:dyDescent="0.2">
      <c r="A811" s="420"/>
      <c r="B811" s="421"/>
      <c r="C811" s="421"/>
      <c r="D811" s="421"/>
      <c r="E811" s="422"/>
      <c r="F811" s="418"/>
      <c r="G811" s="151"/>
      <c r="H811" s="151"/>
      <c r="I811" s="151"/>
      <c r="J811" s="151"/>
      <c r="K811" s="151"/>
      <c r="L811" s="151"/>
      <c r="M811" s="151"/>
      <c r="N811" s="151"/>
      <c r="O811" s="98"/>
      <c r="P811" s="418"/>
      <c r="Q811" s="418"/>
      <c r="R811" s="418"/>
      <c r="S811" s="32"/>
      <c r="T811" s="430"/>
      <c r="U811" s="44"/>
      <c r="V811" s="44"/>
      <c r="W811" s="44"/>
      <c r="X811" s="44"/>
      <c r="Y811" s="44"/>
      <c r="Z811" s="44"/>
      <c r="AA811" s="44"/>
    </row>
    <row r="812" spans="1:27" ht="15" x14ac:dyDescent="0.2">
      <c r="A812" s="418"/>
      <c r="B812" s="421"/>
      <c r="C812" s="421"/>
      <c r="D812" s="421"/>
      <c r="E812" s="422"/>
      <c r="F812" s="418"/>
      <c r="G812" s="97"/>
      <c r="H812" s="97"/>
      <c r="I812" s="97"/>
      <c r="J812" s="97"/>
      <c r="K812" s="97"/>
      <c r="L812" s="97"/>
      <c r="M812" s="97"/>
      <c r="N812" s="97"/>
      <c r="O812" s="98"/>
      <c r="P812" s="418"/>
      <c r="Q812" s="418"/>
      <c r="R812" s="418"/>
      <c r="S812" s="32"/>
      <c r="T812" s="430"/>
      <c r="U812" s="44"/>
      <c r="V812" s="44"/>
      <c r="W812" s="44"/>
      <c r="X812" s="44"/>
      <c r="Y812" s="44"/>
      <c r="Z812" s="44"/>
      <c r="AA812" s="44"/>
    </row>
    <row r="813" spans="1:27" ht="15" x14ac:dyDescent="0.2">
      <c r="A813" s="418"/>
      <c r="B813" s="421"/>
      <c r="C813" s="421"/>
      <c r="D813" s="421"/>
      <c r="E813" s="422"/>
      <c r="F813" s="418"/>
      <c r="G813" s="151"/>
      <c r="H813" s="151"/>
      <c r="I813" s="151"/>
      <c r="J813" s="151"/>
      <c r="K813" s="151"/>
      <c r="L813" s="151"/>
      <c r="M813" s="151"/>
      <c r="N813" s="151"/>
      <c r="O813" s="98"/>
      <c r="P813" s="418"/>
      <c r="Q813" s="418"/>
      <c r="R813" s="418"/>
      <c r="S813" s="32"/>
      <c r="T813" s="430"/>
      <c r="U813" s="44"/>
      <c r="V813" s="44"/>
      <c r="W813" s="44"/>
      <c r="X813" s="44"/>
      <c r="Y813" s="44"/>
      <c r="Z813" s="44"/>
      <c r="AA813" s="44"/>
    </row>
    <row r="814" spans="1:27" ht="15" x14ac:dyDescent="0.2">
      <c r="A814" s="418"/>
      <c r="B814" s="421"/>
      <c r="C814" s="421"/>
      <c r="D814" s="421"/>
      <c r="E814" s="422"/>
      <c r="F814" s="418"/>
      <c r="G814" s="151"/>
      <c r="H814" s="151"/>
      <c r="I814" s="151"/>
      <c r="J814" s="151"/>
      <c r="K814" s="151"/>
      <c r="L814" s="151"/>
      <c r="M814" s="151"/>
      <c r="N814" s="151"/>
      <c r="O814" s="98"/>
      <c r="P814" s="418"/>
      <c r="Q814" s="418"/>
      <c r="R814" s="418"/>
      <c r="S814" s="32"/>
      <c r="T814" s="430"/>
      <c r="U814" s="44"/>
      <c r="V814" s="44"/>
      <c r="W814" s="44"/>
      <c r="X814" s="44"/>
      <c r="Y814" s="44"/>
      <c r="Z814" s="44"/>
      <c r="AA814" s="44"/>
    </row>
    <row r="815" spans="1:27" ht="15" x14ac:dyDescent="0.2">
      <c r="A815" s="420"/>
      <c r="B815" s="421"/>
      <c r="C815" s="421"/>
      <c r="D815" s="421"/>
      <c r="E815" s="422"/>
      <c r="F815" s="418"/>
      <c r="G815" s="151"/>
      <c r="H815" s="151"/>
      <c r="I815" s="151"/>
      <c r="J815" s="151"/>
      <c r="K815" s="151"/>
      <c r="L815" s="151"/>
      <c r="M815" s="151"/>
      <c r="N815" s="151"/>
      <c r="O815" s="98"/>
      <c r="P815" s="418"/>
      <c r="Q815" s="418"/>
      <c r="R815" s="418"/>
      <c r="S815" s="32"/>
      <c r="T815" s="430"/>
      <c r="U815" s="44"/>
      <c r="V815" s="44"/>
      <c r="W815" s="44"/>
      <c r="X815" s="44"/>
      <c r="Y815" s="44"/>
      <c r="Z815" s="44"/>
      <c r="AA815" s="44"/>
    </row>
    <row r="816" spans="1:27" ht="15" x14ac:dyDescent="0.2">
      <c r="A816" s="418"/>
      <c r="B816" s="421"/>
      <c r="C816" s="421"/>
      <c r="D816" s="421"/>
      <c r="E816" s="422"/>
      <c r="F816" s="418"/>
      <c r="G816" s="97"/>
      <c r="H816" s="97"/>
      <c r="I816" s="97"/>
      <c r="J816" s="97"/>
      <c r="K816" s="97"/>
      <c r="L816" s="97"/>
      <c r="M816" s="97"/>
      <c r="N816" s="97"/>
      <c r="O816" s="98"/>
      <c r="P816" s="418"/>
      <c r="Q816" s="418"/>
      <c r="R816" s="418"/>
      <c r="S816" s="32"/>
      <c r="T816" s="430"/>
      <c r="U816" s="44"/>
      <c r="V816" s="44"/>
      <c r="W816" s="44"/>
      <c r="X816" s="44"/>
      <c r="Y816" s="44"/>
      <c r="Z816" s="44"/>
      <c r="AA816" s="44"/>
    </row>
    <row r="817" spans="1:27" ht="15" x14ac:dyDescent="0.2">
      <c r="A817" s="418"/>
      <c r="B817" s="421"/>
      <c r="C817" s="421"/>
      <c r="D817" s="421"/>
      <c r="E817" s="422"/>
      <c r="F817" s="418"/>
      <c r="G817" s="151"/>
      <c r="H817" s="151"/>
      <c r="I817" s="151"/>
      <c r="J817" s="151"/>
      <c r="K817" s="151"/>
      <c r="L817" s="151"/>
      <c r="M817" s="151"/>
      <c r="N817" s="151"/>
      <c r="O817" s="98"/>
      <c r="P817" s="418"/>
      <c r="Q817" s="418"/>
      <c r="R817" s="418"/>
      <c r="S817" s="32"/>
      <c r="T817" s="430"/>
      <c r="U817" s="44"/>
      <c r="V817" s="44"/>
      <c r="W817" s="44"/>
      <c r="X817" s="44"/>
      <c r="Y817" s="44"/>
      <c r="Z817" s="44"/>
      <c r="AA817" s="44"/>
    </row>
    <row r="818" spans="1:27" ht="15" x14ac:dyDescent="0.2">
      <c r="A818" s="418"/>
      <c r="B818" s="421"/>
      <c r="C818" s="421"/>
      <c r="D818" s="421"/>
      <c r="E818" s="422"/>
      <c r="F818" s="418"/>
      <c r="G818" s="151"/>
      <c r="H818" s="151"/>
      <c r="I818" s="151"/>
      <c r="J818" s="151"/>
      <c r="K818" s="151"/>
      <c r="L818" s="151"/>
      <c r="M818" s="151"/>
      <c r="N818" s="151"/>
      <c r="O818" s="98"/>
      <c r="P818" s="418"/>
      <c r="Q818" s="418"/>
      <c r="R818" s="418"/>
      <c r="S818" s="32"/>
      <c r="T818" s="430"/>
      <c r="U818" s="44"/>
      <c r="V818" s="44"/>
      <c r="W818" s="44"/>
      <c r="X818" s="44"/>
      <c r="Y818" s="44"/>
      <c r="Z818" s="44"/>
      <c r="AA818" s="44"/>
    </row>
    <row r="819" spans="1:27" ht="15" x14ac:dyDescent="0.2">
      <c r="A819" s="420"/>
      <c r="B819" s="421"/>
      <c r="C819" s="421"/>
      <c r="D819" s="421"/>
      <c r="E819" s="422"/>
      <c r="F819" s="418"/>
      <c r="G819" s="151"/>
      <c r="H819" s="151"/>
      <c r="I819" s="151"/>
      <c r="J819" s="151"/>
      <c r="K819" s="151"/>
      <c r="L819" s="151"/>
      <c r="M819" s="151"/>
      <c r="N819" s="151"/>
      <c r="O819" s="98"/>
      <c r="P819" s="418"/>
      <c r="Q819" s="418"/>
      <c r="R819" s="418"/>
      <c r="S819" s="32"/>
      <c r="T819" s="430"/>
      <c r="U819" s="44"/>
      <c r="V819" s="44"/>
      <c r="W819" s="44"/>
      <c r="X819" s="44"/>
      <c r="Y819" s="44"/>
      <c r="Z819" s="44"/>
      <c r="AA819" s="44"/>
    </row>
    <row r="820" spans="1:27" ht="15" x14ac:dyDescent="0.2">
      <c r="A820" s="418"/>
      <c r="B820" s="421"/>
      <c r="C820" s="421"/>
      <c r="D820" s="421"/>
      <c r="E820" s="422"/>
      <c r="F820" s="418"/>
      <c r="G820" s="97"/>
      <c r="H820" s="97"/>
      <c r="I820" s="97"/>
      <c r="J820" s="97"/>
      <c r="K820" s="97"/>
      <c r="L820" s="97"/>
      <c r="M820" s="97"/>
      <c r="N820" s="97"/>
      <c r="O820" s="98"/>
      <c r="P820" s="418"/>
      <c r="Q820" s="418"/>
      <c r="R820" s="418"/>
      <c r="S820" s="32"/>
      <c r="T820" s="430"/>
      <c r="U820" s="44"/>
      <c r="V820" s="44"/>
      <c r="W820" s="44"/>
      <c r="X820" s="44"/>
      <c r="Y820" s="44"/>
      <c r="Z820" s="44"/>
      <c r="AA820" s="44"/>
    </row>
    <row r="821" spans="1:27" ht="15" x14ac:dyDescent="0.2">
      <c r="A821" s="418"/>
      <c r="B821" s="421"/>
      <c r="C821" s="421"/>
      <c r="D821" s="421"/>
      <c r="E821" s="422"/>
      <c r="F821" s="418"/>
      <c r="G821" s="151"/>
      <c r="H821" s="151"/>
      <c r="I821" s="151"/>
      <c r="J821" s="151"/>
      <c r="K821" s="151"/>
      <c r="L821" s="151"/>
      <c r="M821" s="151"/>
      <c r="N821" s="151"/>
      <c r="O821" s="98"/>
      <c r="P821" s="418"/>
      <c r="Q821" s="418"/>
      <c r="R821" s="418"/>
      <c r="S821" s="32"/>
      <c r="T821" s="430"/>
      <c r="U821" s="44"/>
      <c r="V821" s="44"/>
      <c r="W821" s="44"/>
      <c r="X821" s="44"/>
      <c r="Y821" s="44"/>
      <c r="Z821" s="44"/>
      <c r="AA821" s="44"/>
    </row>
    <row r="822" spans="1:27" ht="15" x14ac:dyDescent="0.2">
      <c r="A822" s="418"/>
      <c r="B822" s="421"/>
      <c r="C822" s="421"/>
      <c r="D822" s="421"/>
      <c r="E822" s="422"/>
      <c r="F822" s="418"/>
      <c r="G822" s="151"/>
      <c r="H822" s="151"/>
      <c r="I822" s="151"/>
      <c r="J822" s="151"/>
      <c r="K822" s="151"/>
      <c r="L822" s="151"/>
      <c r="M822" s="151"/>
      <c r="N822" s="151"/>
      <c r="O822" s="98"/>
      <c r="P822" s="418"/>
      <c r="Q822" s="418"/>
      <c r="R822" s="418"/>
      <c r="S822" s="32"/>
      <c r="T822" s="430"/>
      <c r="U822" s="44"/>
      <c r="V822" s="44"/>
      <c r="W822" s="44"/>
      <c r="X822" s="44"/>
      <c r="Y822" s="44"/>
      <c r="Z822" s="44"/>
      <c r="AA822" s="44"/>
    </row>
    <row r="823" spans="1:27" ht="15" x14ac:dyDescent="0.2">
      <c r="A823" s="420"/>
      <c r="B823" s="421"/>
      <c r="C823" s="421"/>
      <c r="D823" s="421"/>
      <c r="E823" s="422"/>
      <c r="F823" s="418"/>
      <c r="G823" s="151"/>
      <c r="H823" s="151"/>
      <c r="I823" s="151"/>
      <c r="J823" s="151"/>
      <c r="K823" s="151"/>
      <c r="L823" s="151"/>
      <c r="M823" s="151"/>
      <c r="N823" s="151"/>
      <c r="O823" s="98"/>
      <c r="P823" s="418"/>
      <c r="Q823" s="418"/>
      <c r="R823" s="418"/>
      <c r="S823" s="32"/>
      <c r="T823" s="430"/>
      <c r="U823" s="44"/>
      <c r="V823" s="44"/>
      <c r="W823" s="44"/>
      <c r="X823" s="44"/>
      <c r="Y823" s="44"/>
      <c r="Z823" s="44"/>
      <c r="AA823" s="44"/>
    </row>
    <row r="824" spans="1:27" ht="15" x14ac:dyDescent="0.2">
      <c r="A824" s="418"/>
      <c r="B824" s="421"/>
      <c r="C824" s="421"/>
      <c r="D824" s="421"/>
      <c r="E824" s="422"/>
      <c r="F824" s="418"/>
      <c r="G824" s="97"/>
      <c r="H824" s="97"/>
      <c r="I824" s="97"/>
      <c r="J824" s="97"/>
      <c r="K824" s="97"/>
      <c r="L824" s="97"/>
      <c r="M824" s="97"/>
      <c r="N824" s="97"/>
      <c r="O824" s="98"/>
      <c r="P824" s="418"/>
      <c r="Q824" s="418"/>
      <c r="R824" s="418"/>
      <c r="S824" s="32"/>
      <c r="T824" s="430"/>
      <c r="U824" s="44"/>
      <c r="V824" s="44"/>
      <c r="W824" s="44"/>
      <c r="X824" s="44"/>
      <c r="Y824" s="44"/>
      <c r="Z824" s="44"/>
      <c r="AA824" s="44"/>
    </row>
    <row r="825" spans="1:27" ht="15" x14ac:dyDescent="0.2">
      <c r="A825" s="418"/>
      <c r="B825" s="421"/>
      <c r="C825" s="421"/>
      <c r="D825" s="421"/>
      <c r="E825" s="422"/>
      <c r="F825" s="418"/>
      <c r="G825" s="151"/>
      <c r="H825" s="151"/>
      <c r="I825" s="151"/>
      <c r="J825" s="151"/>
      <c r="K825" s="151"/>
      <c r="L825" s="151"/>
      <c r="M825" s="151"/>
      <c r="N825" s="151"/>
      <c r="O825" s="98"/>
      <c r="P825" s="418"/>
      <c r="Q825" s="418"/>
      <c r="R825" s="418"/>
      <c r="S825" s="32"/>
      <c r="T825" s="430"/>
      <c r="U825" s="44"/>
      <c r="V825" s="44"/>
      <c r="W825" s="44"/>
      <c r="X825" s="44"/>
      <c r="Y825" s="44"/>
      <c r="Z825" s="44"/>
      <c r="AA825" s="44"/>
    </row>
    <row r="826" spans="1:27" ht="15" x14ac:dyDescent="0.2">
      <c r="A826" s="418"/>
      <c r="B826" s="421"/>
      <c r="C826" s="421"/>
      <c r="D826" s="421"/>
      <c r="E826" s="422"/>
      <c r="F826" s="418"/>
      <c r="G826" s="151"/>
      <c r="H826" s="151"/>
      <c r="I826" s="151"/>
      <c r="J826" s="151"/>
      <c r="K826" s="151"/>
      <c r="L826" s="151"/>
      <c r="M826" s="151"/>
      <c r="N826" s="151"/>
      <c r="O826" s="98"/>
      <c r="P826" s="418"/>
      <c r="Q826" s="418"/>
      <c r="R826" s="418"/>
      <c r="S826" s="32"/>
      <c r="T826" s="430"/>
      <c r="U826" s="44"/>
      <c r="V826" s="44"/>
      <c r="W826" s="44"/>
      <c r="X826" s="44"/>
      <c r="Y826" s="44"/>
      <c r="Z826" s="44"/>
      <c r="AA826" s="44"/>
    </row>
    <row r="827" spans="1:27" ht="15" x14ac:dyDescent="0.2">
      <c r="A827" s="420"/>
      <c r="B827" s="421"/>
      <c r="C827" s="421"/>
      <c r="D827" s="421"/>
      <c r="E827" s="422"/>
      <c r="F827" s="418"/>
      <c r="G827" s="151"/>
      <c r="H827" s="151"/>
      <c r="I827" s="151"/>
      <c r="J827" s="151"/>
      <c r="K827" s="151"/>
      <c r="L827" s="151"/>
      <c r="M827" s="151"/>
      <c r="N827" s="151"/>
      <c r="O827" s="98"/>
      <c r="P827" s="418"/>
      <c r="Q827" s="418"/>
      <c r="R827" s="418"/>
      <c r="S827" s="32"/>
      <c r="T827" s="430"/>
      <c r="U827" s="44"/>
      <c r="V827" s="44"/>
      <c r="W827" s="44"/>
      <c r="X827" s="44"/>
      <c r="Y827" s="44"/>
      <c r="Z827" s="44"/>
      <c r="AA827" s="44"/>
    </row>
    <row r="828" spans="1:27" ht="15" x14ac:dyDescent="0.2">
      <c r="A828" s="418"/>
      <c r="B828" s="421"/>
      <c r="C828" s="421"/>
      <c r="D828" s="421"/>
      <c r="E828" s="422"/>
      <c r="F828" s="418"/>
      <c r="G828" s="97"/>
      <c r="H828" s="97"/>
      <c r="I828" s="97"/>
      <c r="J828" s="97"/>
      <c r="K828" s="97"/>
      <c r="L828" s="97"/>
      <c r="M828" s="97"/>
      <c r="N828" s="97"/>
      <c r="O828" s="98"/>
      <c r="P828" s="418"/>
      <c r="Q828" s="418"/>
      <c r="R828" s="418"/>
      <c r="S828" s="32"/>
      <c r="T828" s="430"/>
      <c r="U828" s="44"/>
      <c r="V828" s="44"/>
      <c r="W828" s="44"/>
      <c r="X828" s="44"/>
      <c r="Y828" s="44"/>
      <c r="Z828" s="44"/>
      <c r="AA828" s="44"/>
    </row>
    <row r="829" spans="1:27" ht="15" x14ac:dyDescent="0.2">
      <c r="A829" s="418"/>
      <c r="B829" s="421"/>
      <c r="C829" s="421"/>
      <c r="D829" s="421"/>
      <c r="E829" s="422"/>
      <c r="F829" s="418"/>
      <c r="G829" s="151"/>
      <c r="H829" s="151"/>
      <c r="I829" s="151"/>
      <c r="J829" s="151"/>
      <c r="K829" s="151"/>
      <c r="L829" s="151"/>
      <c r="M829" s="151"/>
      <c r="N829" s="151"/>
      <c r="O829" s="98"/>
      <c r="P829" s="418"/>
      <c r="Q829" s="418"/>
      <c r="R829" s="418"/>
      <c r="S829" s="32"/>
      <c r="T829" s="430"/>
      <c r="U829" s="44"/>
      <c r="V829" s="44"/>
      <c r="W829" s="44"/>
      <c r="X829" s="44"/>
      <c r="Y829" s="44"/>
      <c r="Z829" s="44"/>
      <c r="AA829" s="44"/>
    </row>
    <row r="830" spans="1:27" ht="15" x14ac:dyDescent="0.2">
      <c r="A830" s="418"/>
      <c r="B830" s="421"/>
      <c r="C830" s="421"/>
      <c r="D830" s="421"/>
      <c r="E830" s="422"/>
      <c r="F830" s="418"/>
      <c r="G830" s="151"/>
      <c r="H830" s="151"/>
      <c r="I830" s="151"/>
      <c r="J830" s="151"/>
      <c r="K830" s="151"/>
      <c r="L830" s="151"/>
      <c r="M830" s="151"/>
      <c r="N830" s="151"/>
      <c r="O830" s="98"/>
      <c r="P830" s="418"/>
      <c r="Q830" s="418"/>
      <c r="R830" s="418"/>
      <c r="S830" s="32"/>
      <c r="T830" s="430"/>
      <c r="U830" s="44"/>
      <c r="V830" s="44"/>
      <c r="W830" s="44"/>
      <c r="X830" s="44"/>
      <c r="Y830" s="44"/>
      <c r="Z830" s="44"/>
      <c r="AA830" s="44"/>
    </row>
    <row r="831" spans="1:27" ht="15" x14ac:dyDescent="0.2">
      <c r="A831" s="420"/>
      <c r="B831" s="421"/>
      <c r="C831" s="421"/>
      <c r="D831" s="421"/>
      <c r="E831" s="422"/>
      <c r="F831" s="418"/>
      <c r="G831" s="151"/>
      <c r="H831" s="151"/>
      <c r="I831" s="151"/>
      <c r="J831" s="151"/>
      <c r="K831" s="151"/>
      <c r="L831" s="151"/>
      <c r="M831" s="151"/>
      <c r="N831" s="151"/>
      <c r="O831" s="98"/>
      <c r="P831" s="418"/>
      <c r="Q831" s="418"/>
      <c r="R831" s="418"/>
      <c r="S831" s="32"/>
      <c r="T831" s="430"/>
      <c r="U831" s="44"/>
      <c r="V831" s="44"/>
      <c r="W831" s="44"/>
      <c r="X831" s="44"/>
      <c r="Y831" s="44"/>
      <c r="Z831" s="44"/>
      <c r="AA831" s="44"/>
    </row>
    <row r="832" spans="1:27" ht="15" x14ac:dyDescent="0.2">
      <c r="A832" s="418"/>
      <c r="B832" s="421"/>
      <c r="C832" s="421"/>
      <c r="D832" s="421"/>
      <c r="E832" s="422"/>
      <c r="F832" s="418"/>
      <c r="G832" s="97"/>
      <c r="H832" s="97"/>
      <c r="I832" s="97"/>
      <c r="J832" s="97"/>
      <c r="K832" s="97"/>
      <c r="L832" s="97"/>
      <c r="M832" s="97"/>
      <c r="N832" s="97"/>
      <c r="O832" s="98"/>
      <c r="P832" s="418"/>
      <c r="Q832" s="418"/>
      <c r="R832" s="418"/>
      <c r="S832" s="32"/>
      <c r="T832" s="430"/>
      <c r="U832" s="44"/>
      <c r="V832" s="44"/>
      <c r="W832" s="44"/>
      <c r="X832" s="44"/>
      <c r="Y832" s="44"/>
      <c r="Z832" s="44"/>
      <c r="AA832" s="44"/>
    </row>
    <row r="833" spans="1:27" ht="15" x14ac:dyDescent="0.2">
      <c r="A833" s="418"/>
      <c r="B833" s="421"/>
      <c r="C833" s="421"/>
      <c r="D833" s="421"/>
      <c r="E833" s="422"/>
      <c r="F833" s="418"/>
      <c r="G833" s="151"/>
      <c r="H833" s="151"/>
      <c r="I833" s="151"/>
      <c r="J833" s="151"/>
      <c r="K833" s="151"/>
      <c r="L833" s="151"/>
      <c r="M833" s="151"/>
      <c r="N833" s="151"/>
      <c r="O833" s="98"/>
      <c r="P833" s="418"/>
      <c r="Q833" s="418"/>
      <c r="R833" s="418"/>
      <c r="S833" s="32"/>
      <c r="T833" s="430"/>
      <c r="U833" s="44"/>
      <c r="V833" s="44"/>
      <c r="W833" s="44"/>
      <c r="X833" s="44"/>
      <c r="Y833" s="44"/>
      <c r="Z833" s="44"/>
      <c r="AA833" s="44"/>
    </row>
    <row r="834" spans="1:27" ht="15" x14ac:dyDescent="0.2">
      <c r="A834" s="418"/>
      <c r="B834" s="421"/>
      <c r="C834" s="421"/>
      <c r="D834" s="421"/>
      <c r="E834" s="422"/>
      <c r="F834" s="418"/>
      <c r="G834" s="151"/>
      <c r="H834" s="151"/>
      <c r="I834" s="151"/>
      <c r="J834" s="151"/>
      <c r="K834" s="151"/>
      <c r="L834" s="151"/>
      <c r="M834" s="151"/>
      <c r="N834" s="151"/>
      <c r="O834" s="98"/>
      <c r="P834" s="418"/>
      <c r="Q834" s="418"/>
      <c r="R834" s="418"/>
      <c r="S834" s="32"/>
      <c r="T834" s="430"/>
      <c r="U834" s="44"/>
      <c r="V834" s="44"/>
      <c r="W834" s="44"/>
      <c r="X834" s="44"/>
      <c r="Y834" s="44"/>
      <c r="Z834" s="44"/>
      <c r="AA834" s="44"/>
    </row>
    <row r="835" spans="1:27" ht="15" x14ac:dyDescent="0.2">
      <c r="A835" s="420"/>
      <c r="B835" s="421"/>
      <c r="C835" s="421"/>
      <c r="D835" s="421"/>
      <c r="E835" s="422"/>
      <c r="F835" s="418"/>
      <c r="G835" s="151"/>
      <c r="H835" s="151"/>
      <c r="I835" s="151"/>
      <c r="J835" s="151"/>
      <c r="K835" s="151"/>
      <c r="L835" s="151"/>
      <c r="M835" s="151"/>
      <c r="N835" s="151"/>
      <c r="O835" s="98"/>
      <c r="P835" s="418"/>
      <c r="Q835" s="418"/>
      <c r="R835" s="418"/>
      <c r="S835" s="32"/>
      <c r="T835" s="430"/>
      <c r="U835" s="44"/>
      <c r="V835" s="44"/>
      <c r="W835" s="44"/>
      <c r="X835" s="44"/>
      <c r="Y835" s="44"/>
      <c r="Z835" s="44"/>
      <c r="AA835" s="44"/>
    </row>
    <row r="836" spans="1:27" ht="15" x14ac:dyDescent="0.2">
      <c r="A836" s="418"/>
      <c r="B836" s="421"/>
      <c r="C836" s="421"/>
      <c r="D836" s="421"/>
      <c r="E836" s="422"/>
      <c r="F836" s="418"/>
      <c r="G836" s="97"/>
      <c r="H836" s="97"/>
      <c r="I836" s="97"/>
      <c r="J836" s="97"/>
      <c r="K836" s="97"/>
      <c r="L836" s="97"/>
      <c r="M836" s="97"/>
      <c r="N836" s="97"/>
      <c r="O836" s="98"/>
      <c r="P836" s="418"/>
      <c r="Q836" s="418"/>
      <c r="R836" s="418"/>
      <c r="S836" s="32"/>
      <c r="T836" s="430"/>
      <c r="U836" s="44"/>
      <c r="V836" s="44"/>
      <c r="W836" s="44"/>
      <c r="X836" s="44"/>
      <c r="Y836" s="44"/>
      <c r="Z836" s="44"/>
      <c r="AA836" s="44"/>
    </row>
    <row r="837" spans="1:27" ht="15" x14ac:dyDescent="0.2">
      <c r="A837" s="418"/>
      <c r="B837" s="421"/>
      <c r="C837" s="421"/>
      <c r="D837" s="421"/>
      <c r="E837" s="422"/>
      <c r="F837" s="418"/>
      <c r="G837" s="151"/>
      <c r="H837" s="151"/>
      <c r="I837" s="151"/>
      <c r="J837" s="151"/>
      <c r="K837" s="151"/>
      <c r="L837" s="151"/>
      <c r="M837" s="151"/>
      <c r="N837" s="151"/>
      <c r="O837" s="98"/>
      <c r="P837" s="418"/>
      <c r="Q837" s="418"/>
      <c r="R837" s="418"/>
      <c r="S837" s="32"/>
      <c r="T837" s="430"/>
      <c r="U837" s="44"/>
      <c r="V837" s="44"/>
      <c r="W837" s="44"/>
      <c r="X837" s="44"/>
      <c r="Y837" s="44"/>
      <c r="Z837" s="44"/>
      <c r="AA837" s="44"/>
    </row>
    <row r="838" spans="1:27" ht="15" x14ac:dyDescent="0.2">
      <c r="A838" s="418"/>
      <c r="B838" s="421"/>
      <c r="C838" s="421"/>
      <c r="D838" s="421"/>
      <c r="E838" s="422"/>
      <c r="F838" s="418"/>
      <c r="G838" s="151"/>
      <c r="H838" s="151"/>
      <c r="I838" s="151"/>
      <c r="J838" s="151"/>
      <c r="K838" s="151"/>
      <c r="L838" s="151"/>
      <c r="M838" s="151"/>
      <c r="N838" s="151"/>
      <c r="O838" s="98"/>
      <c r="P838" s="418"/>
      <c r="Q838" s="418"/>
      <c r="R838" s="418"/>
      <c r="S838" s="32"/>
      <c r="T838" s="430"/>
      <c r="U838" s="44"/>
      <c r="V838" s="44"/>
      <c r="W838" s="44"/>
      <c r="X838" s="44"/>
      <c r="Y838" s="44"/>
      <c r="Z838" s="44"/>
      <c r="AA838" s="44"/>
    </row>
    <row r="839" spans="1:27" ht="15" x14ac:dyDescent="0.2">
      <c r="A839" s="420"/>
      <c r="B839" s="421"/>
      <c r="C839" s="421"/>
      <c r="D839" s="421"/>
      <c r="E839" s="422"/>
      <c r="F839" s="418"/>
      <c r="G839" s="151"/>
      <c r="H839" s="151"/>
      <c r="I839" s="151"/>
      <c r="J839" s="151"/>
      <c r="K839" s="151"/>
      <c r="L839" s="151"/>
      <c r="M839" s="151"/>
      <c r="N839" s="151"/>
      <c r="O839" s="98"/>
      <c r="P839" s="418"/>
      <c r="Q839" s="418"/>
      <c r="R839" s="418"/>
      <c r="S839" s="32"/>
      <c r="T839" s="430"/>
      <c r="U839" s="44"/>
      <c r="V839" s="44"/>
      <c r="W839" s="44"/>
      <c r="X839" s="44"/>
      <c r="Y839" s="44"/>
      <c r="Z839" s="44"/>
      <c r="AA839" s="44"/>
    </row>
    <row r="840" spans="1:27" x14ac:dyDescent="0.2">
      <c r="A840" s="33"/>
      <c r="B840" s="34"/>
      <c r="C840" s="34"/>
      <c r="D840" s="34"/>
      <c r="E840" s="34"/>
      <c r="F840" s="33"/>
      <c r="G840" s="35"/>
      <c r="H840" s="35"/>
      <c r="I840" s="35"/>
      <c r="J840" s="35"/>
      <c r="K840" s="35"/>
      <c r="L840" s="35"/>
      <c r="M840" s="35"/>
      <c r="N840" s="35"/>
      <c r="O840" s="36"/>
      <c r="P840" s="33"/>
      <c r="Q840" s="33"/>
      <c r="R840" s="33"/>
      <c r="S840" s="37"/>
      <c r="T840" s="37"/>
      <c r="U840" s="46"/>
      <c r="V840" s="46"/>
      <c r="W840" s="46"/>
      <c r="X840" s="46"/>
      <c r="Y840" s="46"/>
      <c r="Z840" s="46"/>
      <c r="AA840" s="46"/>
    </row>
    <row r="841" spans="1:27" x14ac:dyDescent="0.2">
      <c r="A841" s="33"/>
      <c r="B841" s="34"/>
      <c r="C841" s="34"/>
      <c r="D841" s="34"/>
      <c r="E841" s="34"/>
      <c r="F841" s="33"/>
      <c r="G841" s="35"/>
      <c r="H841" s="35"/>
      <c r="I841" s="35"/>
      <c r="J841" s="35"/>
      <c r="K841" s="35"/>
      <c r="L841" s="35"/>
      <c r="M841" s="35"/>
      <c r="N841" s="35"/>
      <c r="O841" s="36"/>
      <c r="P841" s="33"/>
      <c r="Q841" s="33"/>
      <c r="R841" s="33"/>
      <c r="S841" s="37"/>
      <c r="T841" s="37"/>
      <c r="U841" s="46"/>
      <c r="V841" s="46"/>
      <c r="W841" s="46"/>
      <c r="X841" s="46"/>
      <c r="Y841" s="46"/>
      <c r="Z841" s="46"/>
      <c r="AA841" s="46"/>
    </row>
    <row r="842" spans="1:27" x14ac:dyDescent="0.2">
      <c r="A842" s="33"/>
      <c r="B842" s="34"/>
      <c r="C842" s="34"/>
      <c r="D842" s="34"/>
      <c r="E842" s="34"/>
      <c r="F842" s="33"/>
      <c r="G842" s="35"/>
      <c r="H842" s="35"/>
      <c r="I842" s="35"/>
      <c r="J842" s="35"/>
      <c r="K842" s="35"/>
      <c r="L842" s="35"/>
      <c r="M842" s="35"/>
      <c r="N842" s="35"/>
      <c r="O842" s="36"/>
      <c r="P842" s="33"/>
      <c r="Q842" s="33"/>
      <c r="R842" s="33"/>
      <c r="S842" s="37"/>
      <c r="T842" s="37"/>
      <c r="U842" s="46"/>
      <c r="V842" s="46"/>
      <c r="W842" s="46"/>
      <c r="X842" s="46"/>
      <c r="Y842" s="46"/>
      <c r="Z842" s="46"/>
      <c r="AA842" s="46"/>
    </row>
    <row r="843" spans="1:27" x14ac:dyDescent="0.2">
      <c r="A843" s="33"/>
      <c r="B843" s="34"/>
      <c r="C843" s="34"/>
      <c r="D843" s="34"/>
      <c r="E843" s="34"/>
      <c r="F843" s="33"/>
      <c r="G843" s="35"/>
      <c r="H843" s="35"/>
      <c r="I843" s="35"/>
      <c r="J843" s="35"/>
      <c r="K843" s="35"/>
      <c r="L843" s="35"/>
      <c r="M843" s="35"/>
      <c r="N843" s="35"/>
      <c r="O843" s="36"/>
      <c r="P843" s="33"/>
      <c r="Q843" s="33"/>
      <c r="R843" s="33"/>
      <c r="S843" s="37"/>
      <c r="T843" s="37"/>
      <c r="U843" s="46"/>
      <c r="V843" s="46"/>
      <c r="W843" s="46"/>
      <c r="X843" s="46"/>
      <c r="Y843" s="46"/>
      <c r="Z843" s="46"/>
      <c r="AA843" s="46"/>
    </row>
    <row r="844" spans="1:27" x14ac:dyDescent="0.2">
      <c r="A844" s="33"/>
      <c r="B844" s="34"/>
      <c r="C844" s="34"/>
      <c r="D844" s="34"/>
      <c r="E844" s="34"/>
      <c r="F844" s="33"/>
      <c r="G844" s="35"/>
      <c r="H844" s="35"/>
      <c r="I844" s="35"/>
      <c r="J844" s="35"/>
      <c r="K844" s="35"/>
      <c r="L844" s="35"/>
      <c r="M844" s="35"/>
      <c r="N844" s="35"/>
      <c r="O844" s="36"/>
      <c r="P844" s="33"/>
      <c r="Q844" s="33"/>
      <c r="R844" s="33"/>
      <c r="S844" s="37"/>
      <c r="T844" s="37"/>
      <c r="U844" s="46"/>
      <c r="V844" s="46"/>
      <c r="W844" s="46"/>
      <c r="X844" s="46"/>
      <c r="Y844" s="46"/>
      <c r="Z844" s="46"/>
      <c r="AA844" s="46"/>
    </row>
    <row r="845" spans="1:27" x14ac:dyDescent="0.2">
      <c r="A845" s="33"/>
      <c r="B845" s="34"/>
      <c r="C845" s="34"/>
      <c r="D845" s="34"/>
      <c r="E845" s="34"/>
      <c r="F845" s="33"/>
      <c r="G845" s="35"/>
      <c r="H845" s="35"/>
      <c r="I845" s="35"/>
      <c r="J845" s="35"/>
      <c r="K845" s="35"/>
      <c r="L845" s="35"/>
      <c r="M845" s="35"/>
      <c r="N845" s="35"/>
      <c r="O845" s="36"/>
      <c r="P845" s="33"/>
      <c r="Q845" s="33"/>
      <c r="R845" s="33"/>
      <c r="S845" s="37"/>
      <c r="T845" s="37"/>
      <c r="U845" s="46"/>
      <c r="V845" s="46"/>
      <c r="W845" s="46"/>
      <c r="X845" s="46"/>
      <c r="Y845" s="46"/>
      <c r="Z845" s="46"/>
      <c r="AA845" s="46"/>
    </row>
    <row r="846" spans="1:27" x14ac:dyDescent="0.2">
      <c r="A846" s="33"/>
      <c r="B846" s="34"/>
      <c r="C846" s="34"/>
      <c r="D846" s="34"/>
      <c r="E846" s="34"/>
      <c r="F846" s="33"/>
      <c r="G846" s="35"/>
      <c r="H846" s="35"/>
      <c r="I846" s="35"/>
      <c r="J846" s="35"/>
      <c r="K846" s="35"/>
      <c r="L846" s="35"/>
      <c r="M846" s="35"/>
      <c r="N846" s="35"/>
      <c r="O846" s="36"/>
      <c r="P846" s="33"/>
      <c r="Q846" s="33"/>
      <c r="R846" s="33"/>
      <c r="S846" s="37"/>
      <c r="T846" s="37"/>
      <c r="U846" s="46"/>
      <c r="V846" s="46"/>
      <c r="W846" s="46"/>
      <c r="X846" s="46"/>
      <c r="Y846" s="46"/>
      <c r="Z846" s="46"/>
      <c r="AA846" s="46"/>
    </row>
    <row r="847" spans="1:27" x14ac:dyDescent="0.2">
      <c r="A847" s="33"/>
      <c r="B847" s="34"/>
      <c r="C847" s="34"/>
      <c r="D847" s="34"/>
      <c r="E847" s="34"/>
      <c r="F847" s="33"/>
      <c r="G847" s="35"/>
      <c r="H847" s="35"/>
      <c r="I847" s="35"/>
      <c r="J847" s="35"/>
      <c r="K847" s="35"/>
      <c r="L847" s="35"/>
      <c r="M847" s="35"/>
      <c r="N847" s="35"/>
      <c r="O847" s="36"/>
      <c r="P847" s="33"/>
      <c r="Q847" s="33"/>
      <c r="R847" s="33"/>
      <c r="S847" s="37"/>
      <c r="T847" s="37"/>
      <c r="U847" s="46"/>
      <c r="V847" s="46"/>
      <c r="W847" s="46"/>
      <c r="X847" s="46"/>
      <c r="Y847" s="46"/>
      <c r="Z847" s="46"/>
      <c r="AA847" s="46"/>
    </row>
    <row r="848" spans="1:27" x14ac:dyDescent="0.2">
      <c r="A848" s="33"/>
      <c r="B848" s="34"/>
      <c r="C848" s="34"/>
      <c r="D848" s="34"/>
      <c r="E848" s="34"/>
      <c r="F848" s="33"/>
      <c r="G848" s="35"/>
      <c r="H848" s="35"/>
      <c r="I848" s="35"/>
      <c r="J848" s="35"/>
      <c r="K848" s="35"/>
      <c r="L848" s="35"/>
      <c r="M848" s="35"/>
      <c r="N848" s="35"/>
      <c r="O848" s="36"/>
      <c r="P848" s="33"/>
      <c r="Q848" s="33"/>
      <c r="R848" s="33"/>
      <c r="S848" s="37"/>
      <c r="T848" s="37"/>
      <c r="U848" s="46"/>
      <c r="V848" s="46"/>
      <c r="W848" s="46"/>
      <c r="X848" s="46"/>
      <c r="Y848" s="46"/>
      <c r="Z848" s="46"/>
      <c r="AA848" s="46"/>
    </row>
    <row r="849" spans="1:27" x14ac:dyDescent="0.2">
      <c r="A849" s="33"/>
      <c r="B849" s="34"/>
      <c r="C849" s="34"/>
      <c r="D849" s="34"/>
      <c r="E849" s="34"/>
      <c r="F849" s="33"/>
      <c r="G849" s="35"/>
      <c r="H849" s="35"/>
      <c r="I849" s="35"/>
      <c r="J849" s="35"/>
      <c r="K849" s="35"/>
      <c r="L849" s="35"/>
      <c r="M849" s="35"/>
      <c r="N849" s="35"/>
      <c r="O849" s="36"/>
      <c r="P849" s="33"/>
      <c r="Q849" s="33"/>
      <c r="R849" s="33"/>
      <c r="S849" s="37"/>
      <c r="T849" s="37"/>
      <c r="U849" s="46"/>
      <c r="V849" s="46"/>
      <c r="W849" s="46"/>
      <c r="X849" s="46"/>
      <c r="Y849" s="46"/>
      <c r="Z849" s="46"/>
      <c r="AA849" s="46"/>
    </row>
    <row r="850" spans="1:27" x14ac:dyDescent="0.2">
      <c r="A850" s="33"/>
      <c r="B850" s="34"/>
      <c r="C850" s="34"/>
      <c r="D850" s="34"/>
      <c r="E850" s="34"/>
      <c r="F850" s="33"/>
      <c r="G850" s="35"/>
      <c r="H850" s="35"/>
      <c r="I850" s="35"/>
      <c r="J850" s="35"/>
      <c r="K850" s="35"/>
      <c r="L850" s="35"/>
      <c r="M850" s="35"/>
      <c r="N850" s="35"/>
      <c r="O850" s="36"/>
      <c r="P850" s="33"/>
      <c r="Q850" s="33"/>
      <c r="R850" s="33"/>
      <c r="S850" s="37"/>
      <c r="T850" s="37"/>
      <c r="U850" s="46"/>
      <c r="V850" s="46"/>
      <c r="W850" s="46"/>
      <c r="X850" s="46"/>
      <c r="Y850" s="46"/>
      <c r="Z850" s="46"/>
      <c r="AA850" s="46"/>
    </row>
    <row r="851" spans="1:27" x14ac:dyDescent="0.2">
      <c r="A851" s="33"/>
      <c r="B851" s="34"/>
      <c r="C851" s="34"/>
      <c r="D851" s="34"/>
      <c r="E851" s="34"/>
      <c r="F851" s="33"/>
      <c r="G851" s="35"/>
      <c r="H851" s="35"/>
      <c r="I851" s="35"/>
      <c r="J851" s="35"/>
      <c r="K851" s="35"/>
      <c r="L851" s="35"/>
      <c r="M851" s="35"/>
      <c r="N851" s="35"/>
      <c r="O851" s="36"/>
      <c r="P851" s="33"/>
      <c r="Q851" s="33"/>
      <c r="R851" s="33"/>
      <c r="S851" s="37"/>
      <c r="T851" s="37"/>
      <c r="U851" s="46"/>
      <c r="V851" s="46"/>
      <c r="W851" s="46"/>
      <c r="X851" s="46"/>
      <c r="Y851" s="46"/>
      <c r="Z851" s="46"/>
      <c r="AA851" s="46"/>
    </row>
    <row r="852" spans="1:27" x14ac:dyDescent="0.2">
      <c r="A852" s="33"/>
      <c r="B852" s="34"/>
      <c r="C852" s="34"/>
      <c r="D852" s="34"/>
      <c r="E852" s="34"/>
      <c r="F852" s="33"/>
      <c r="G852" s="35"/>
      <c r="H852" s="35"/>
      <c r="I852" s="35"/>
      <c r="J852" s="35"/>
      <c r="K852" s="35"/>
      <c r="L852" s="35"/>
      <c r="M852" s="35"/>
      <c r="N852" s="35"/>
      <c r="O852" s="36"/>
      <c r="P852" s="33"/>
      <c r="Q852" s="33"/>
      <c r="R852" s="33"/>
      <c r="S852" s="37"/>
      <c r="T852" s="37"/>
      <c r="U852" s="46"/>
      <c r="V852" s="46"/>
      <c r="W852" s="46"/>
      <c r="X852" s="46"/>
      <c r="Y852" s="46"/>
      <c r="Z852" s="46"/>
      <c r="AA852" s="46"/>
    </row>
    <row r="853" spans="1:27" x14ac:dyDescent="0.2">
      <c r="A853" s="33"/>
      <c r="B853" s="34"/>
      <c r="C853" s="34"/>
      <c r="D853" s="34"/>
      <c r="E853" s="34"/>
      <c r="F853" s="33"/>
      <c r="G853" s="35"/>
      <c r="H853" s="35"/>
      <c r="I853" s="35"/>
      <c r="J853" s="35"/>
      <c r="K853" s="35"/>
      <c r="L853" s="35"/>
      <c r="M853" s="35"/>
      <c r="N853" s="35"/>
      <c r="O853" s="36"/>
      <c r="P853" s="33"/>
      <c r="Q853" s="33"/>
      <c r="R853" s="33"/>
      <c r="S853" s="37"/>
      <c r="T853" s="37"/>
      <c r="U853" s="46"/>
      <c r="V853" s="46"/>
      <c r="W853" s="46"/>
      <c r="X853" s="46"/>
      <c r="Y853" s="46"/>
      <c r="Z853" s="46"/>
      <c r="AA853" s="46"/>
    </row>
    <row r="854" spans="1:27" x14ac:dyDescent="0.2">
      <c r="A854" s="33"/>
      <c r="B854" s="34"/>
      <c r="C854" s="34"/>
      <c r="D854" s="34"/>
      <c r="E854" s="34"/>
      <c r="F854" s="33"/>
      <c r="G854" s="35"/>
      <c r="H854" s="35"/>
      <c r="I854" s="35"/>
      <c r="J854" s="35"/>
      <c r="K854" s="35"/>
      <c r="L854" s="35"/>
      <c r="M854" s="35"/>
      <c r="N854" s="35"/>
      <c r="O854" s="36"/>
      <c r="P854" s="33"/>
      <c r="Q854" s="33"/>
      <c r="R854" s="33"/>
      <c r="S854" s="37"/>
      <c r="T854" s="37"/>
      <c r="U854" s="46"/>
      <c r="V854" s="46"/>
      <c r="W854" s="46"/>
      <c r="X854" s="46"/>
      <c r="Y854" s="46"/>
      <c r="Z854" s="46"/>
      <c r="AA854" s="46"/>
    </row>
    <row r="855" spans="1:27" x14ac:dyDescent="0.2">
      <c r="A855" s="33"/>
      <c r="B855" s="34"/>
      <c r="C855" s="34"/>
      <c r="D855" s="34"/>
      <c r="E855" s="34"/>
      <c r="F855" s="33"/>
      <c r="G855" s="35"/>
      <c r="H855" s="35"/>
      <c r="I855" s="35"/>
      <c r="J855" s="35"/>
      <c r="K855" s="35"/>
      <c r="L855" s="35"/>
      <c r="M855" s="35"/>
      <c r="N855" s="35"/>
      <c r="O855" s="36"/>
      <c r="P855" s="33"/>
      <c r="Q855" s="33"/>
      <c r="R855" s="33"/>
      <c r="S855" s="37"/>
      <c r="T855" s="37"/>
      <c r="U855" s="46"/>
      <c r="V855" s="46"/>
      <c r="W855" s="46"/>
      <c r="X855" s="46"/>
      <c r="Y855" s="46"/>
      <c r="Z855" s="46"/>
      <c r="AA855" s="46"/>
    </row>
    <row r="856" spans="1:27" x14ac:dyDescent="0.2">
      <c r="A856" s="33"/>
      <c r="B856" s="34"/>
      <c r="C856" s="34"/>
      <c r="D856" s="34"/>
      <c r="E856" s="34"/>
      <c r="F856" s="33"/>
      <c r="G856" s="35"/>
      <c r="H856" s="35"/>
      <c r="I856" s="35"/>
      <c r="J856" s="35"/>
      <c r="K856" s="35"/>
      <c r="L856" s="35"/>
      <c r="M856" s="35"/>
      <c r="N856" s="35"/>
      <c r="O856" s="36"/>
      <c r="P856" s="33"/>
      <c r="Q856" s="33"/>
      <c r="R856" s="33"/>
      <c r="S856" s="37"/>
      <c r="T856" s="37"/>
      <c r="U856" s="46"/>
      <c r="V856" s="46"/>
      <c r="W856" s="46"/>
      <c r="X856" s="46"/>
      <c r="Y856" s="46"/>
      <c r="Z856" s="46"/>
      <c r="AA856" s="46"/>
    </row>
    <row r="857" spans="1:27" x14ac:dyDescent="0.2">
      <c r="A857" s="33"/>
      <c r="B857" s="34"/>
      <c r="C857" s="34"/>
      <c r="D857" s="34"/>
      <c r="E857" s="34"/>
      <c r="F857" s="33"/>
      <c r="G857" s="35"/>
      <c r="H857" s="35"/>
      <c r="I857" s="35"/>
      <c r="J857" s="35"/>
      <c r="K857" s="35"/>
      <c r="L857" s="35"/>
      <c r="M857" s="35"/>
      <c r="N857" s="35"/>
      <c r="O857" s="36"/>
      <c r="P857" s="33"/>
      <c r="Q857" s="33"/>
      <c r="R857" s="33"/>
      <c r="S857" s="37"/>
      <c r="T857" s="37"/>
      <c r="U857" s="46"/>
      <c r="V857" s="46"/>
      <c r="W857" s="46"/>
      <c r="X857" s="46"/>
      <c r="Y857" s="46"/>
      <c r="Z857" s="46"/>
      <c r="AA857" s="46"/>
    </row>
    <row r="858" spans="1:27" x14ac:dyDescent="0.2">
      <c r="A858" s="33"/>
      <c r="B858" s="34"/>
      <c r="C858" s="34"/>
      <c r="D858" s="34"/>
      <c r="E858" s="34"/>
      <c r="F858" s="33"/>
      <c r="G858" s="35"/>
      <c r="H858" s="35"/>
      <c r="I858" s="35"/>
      <c r="J858" s="35"/>
      <c r="K858" s="35"/>
      <c r="L858" s="35"/>
      <c r="M858" s="35"/>
      <c r="N858" s="35"/>
      <c r="O858" s="36"/>
      <c r="P858" s="33"/>
      <c r="Q858" s="33"/>
      <c r="R858" s="33"/>
      <c r="S858" s="37"/>
      <c r="T858" s="37"/>
      <c r="U858" s="46"/>
      <c r="V858" s="46"/>
      <c r="W858" s="46"/>
      <c r="X858" s="46"/>
      <c r="Y858" s="46"/>
      <c r="Z858" s="46"/>
      <c r="AA858" s="46"/>
    </row>
    <row r="859" spans="1:27" x14ac:dyDescent="0.2">
      <c r="A859" s="33"/>
      <c r="B859" s="34"/>
      <c r="C859" s="34"/>
      <c r="D859" s="34"/>
      <c r="E859" s="34"/>
      <c r="F859" s="33"/>
      <c r="G859" s="35"/>
      <c r="H859" s="35"/>
      <c r="I859" s="35"/>
      <c r="J859" s="35"/>
      <c r="K859" s="35"/>
      <c r="L859" s="35"/>
      <c r="M859" s="35"/>
      <c r="N859" s="35"/>
      <c r="O859" s="36"/>
      <c r="P859" s="33"/>
      <c r="Q859" s="33"/>
      <c r="R859" s="33"/>
      <c r="S859" s="37"/>
      <c r="T859" s="37"/>
      <c r="U859" s="46"/>
      <c r="V859" s="46"/>
      <c r="W859" s="46"/>
      <c r="X859" s="46"/>
      <c r="Y859" s="46"/>
      <c r="Z859" s="46"/>
      <c r="AA859" s="46"/>
    </row>
    <row r="860" spans="1:27" x14ac:dyDescent="0.2">
      <c r="A860" s="33"/>
      <c r="B860" s="34"/>
      <c r="C860" s="34"/>
      <c r="D860" s="34"/>
      <c r="E860" s="34"/>
      <c r="F860" s="33"/>
      <c r="G860" s="35"/>
      <c r="H860" s="35"/>
      <c r="I860" s="35"/>
      <c r="J860" s="35"/>
      <c r="K860" s="35"/>
      <c r="L860" s="35"/>
      <c r="M860" s="35"/>
      <c r="N860" s="35"/>
      <c r="O860" s="36"/>
      <c r="P860" s="33"/>
      <c r="Q860" s="33"/>
      <c r="R860" s="33"/>
      <c r="S860" s="37"/>
      <c r="T860" s="37"/>
      <c r="U860" s="46"/>
      <c r="V860" s="46"/>
      <c r="W860" s="46"/>
      <c r="X860" s="46"/>
      <c r="Y860" s="46"/>
      <c r="Z860" s="46"/>
      <c r="AA860" s="46"/>
    </row>
    <row r="861" spans="1:27" x14ac:dyDescent="0.2">
      <c r="A861" s="33"/>
      <c r="B861" s="34"/>
      <c r="C861" s="34"/>
      <c r="D861" s="34"/>
      <c r="E861" s="34"/>
      <c r="F861" s="33"/>
      <c r="G861" s="35"/>
      <c r="H861" s="35"/>
      <c r="I861" s="35"/>
      <c r="J861" s="35"/>
      <c r="K861" s="35"/>
      <c r="L861" s="35"/>
      <c r="M861" s="35"/>
      <c r="N861" s="35"/>
      <c r="O861" s="36"/>
      <c r="P861" s="33"/>
      <c r="Q861" s="33"/>
      <c r="R861" s="33"/>
      <c r="S861" s="37"/>
      <c r="T861" s="37"/>
      <c r="U861" s="46"/>
      <c r="V861" s="46"/>
      <c r="W861" s="46"/>
      <c r="X861" s="46"/>
      <c r="Y861" s="46"/>
      <c r="Z861" s="46"/>
      <c r="AA861" s="46"/>
    </row>
    <row r="862" spans="1:27" x14ac:dyDescent="0.2">
      <c r="A862" s="33"/>
      <c r="B862" s="34"/>
      <c r="C862" s="34"/>
      <c r="D862" s="34"/>
      <c r="E862" s="34"/>
      <c r="F862" s="33"/>
      <c r="G862" s="35"/>
      <c r="H862" s="35"/>
      <c r="I862" s="35"/>
      <c r="J862" s="35"/>
      <c r="K862" s="35"/>
      <c r="L862" s="35"/>
      <c r="M862" s="35"/>
      <c r="N862" s="35"/>
      <c r="O862" s="36"/>
      <c r="P862" s="33"/>
      <c r="Q862" s="33"/>
      <c r="R862" s="33"/>
      <c r="S862" s="37"/>
      <c r="T862" s="37"/>
      <c r="U862" s="46"/>
      <c r="V862" s="46"/>
      <c r="W862" s="46"/>
      <c r="X862" s="46"/>
      <c r="Y862" s="46"/>
      <c r="Z862" s="46"/>
      <c r="AA862" s="46"/>
    </row>
    <row r="863" spans="1:27" x14ac:dyDescent="0.2">
      <c r="A863" s="33"/>
      <c r="B863" s="34"/>
      <c r="C863" s="34"/>
      <c r="D863" s="34"/>
      <c r="E863" s="34"/>
      <c r="F863" s="33"/>
      <c r="G863" s="35"/>
      <c r="H863" s="35"/>
      <c r="I863" s="35"/>
      <c r="J863" s="35"/>
      <c r="K863" s="35"/>
      <c r="L863" s="35"/>
      <c r="M863" s="35"/>
      <c r="N863" s="35"/>
      <c r="O863" s="36"/>
      <c r="P863" s="33"/>
      <c r="Q863" s="33"/>
      <c r="R863" s="33"/>
      <c r="S863" s="37"/>
      <c r="T863" s="37"/>
      <c r="U863" s="46"/>
      <c r="V863" s="46"/>
      <c r="W863" s="46"/>
      <c r="X863" s="46"/>
      <c r="Y863" s="46"/>
      <c r="Z863" s="46"/>
      <c r="AA863" s="46"/>
    </row>
    <row r="864" spans="1:27" x14ac:dyDescent="0.2">
      <c r="A864" s="33"/>
      <c r="B864" s="34"/>
      <c r="C864" s="34"/>
      <c r="D864" s="34"/>
      <c r="E864" s="34"/>
      <c r="F864" s="33"/>
      <c r="G864" s="35"/>
      <c r="H864" s="35"/>
      <c r="I864" s="35"/>
      <c r="J864" s="35"/>
      <c r="K864" s="35"/>
      <c r="L864" s="35"/>
      <c r="M864" s="35"/>
      <c r="N864" s="35"/>
      <c r="O864" s="36"/>
      <c r="P864" s="33"/>
      <c r="Q864" s="33"/>
      <c r="R864" s="33"/>
      <c r="S864" s="37"/>
      <c r="T864" s="37"/>
      <c r="U864" s="46"/>
      <c r="V864" s="46"/>
      <c r="W864" s="46"/>
      <c r="X864" s="46"/>
      <c r="Y864" s="46"/>
      <c r="Z864" s="46"/>
      <c r="AA864" s="46"/>
    </row>
    <row r="865" spans="1:27" x14ac:dyDescent="0.2">
      <c r="A865" s="33"/>
      <c r="B865" s="34"/>
      <c r="C865" s="34"/>
      <c r="D865" s="34"/>
      <c r="E865" s="34"/>
      <c r="F865" s="33"/>
      <c r="G865" s="35"/>
      <c r="H865" s="35"/>
      <c r="I865" s="35"/>
      <c r="J865" s="35"/>
      <c r="K865" s="35"/>
      <c r="L865" s="35"/>
      <c r="M865" s="35"/>
      <c r="N865" s="35"/>
      <c r="O865" s="36"/>
      <c r="P865" s="33"/>
      <c r="Q865" s="33"/>
      <c r="R865" s="33"/>
      <c r="S865" s="37"/>
      <c r="T865" s="37"/>
      <c r="U865" s="46"/>
      <c r="V865" s="46"/>
      <c r="W865" s="46"/>
      <c r="X865" s="46"/>
      <c r="Y865" s="46"/>
      <c r="Z865" s="46"/>
      <c r="AA865" s="46"/>
    </row>
    <row r="866" spans="1:27" x14ac:dyDescent="0.2">
      <c r="A866" s="33"/>
      <c r="B866" s="34"/>
      <c r="C866" s="34"/>
      <c r="D866" s="34"/>
      <c r="E866" s="34"/>
      <c r="F866" s="33"/>
      <c r="G866" s="35"/>
      <c r="H866" s="35"/>
      <c r="I866" s="35"/>
      <c r="J866" s="35"/>
      <c r="K866" s="35"/>
      <c r="L866" s="35"/>
      <c r="M866" s="35"/>
      <c r="N866" s="35"/>
      <c r="O866" s="36"/>
      <c r="P866" s="33"/>
      <c r="Q866" s="33"/>
      <c r="R866" s="33"/>
      <c r="S866" s="37"/>
      <c r="T866" s="37"/>
      <c r="U866" s="46"/>
      <c r="V866" s="46"/>
      <c r="W866" s="46"/>
      <c r="X866" s="46"/>
      <c r="Y866" s="46"/>
      <c r="Z866" s="46"/>
      <c r="AA866" s="46"/>
    </row>
    <row r="867" spans="1:27" x14ac:dyDescent="0.2">
      <c r="A867" s="33"/>
      <c r="B867" s="34"/>
      <c r="C867" s="34"/>
      <c r="D867" s="34"/>
      <c r="E867" s="34"/>
      <c r="F867" s="33"/>
      <c r="G867" s="35"/>
      <c r="H867" s="35"/>
      <c r="I867" s="35"/>
      <c r="J867" s="35"/>
      <c r="K867" s="35"/>
      <c r="L867" s="35"/>
      <c r="M867" s="35"/>
      <c r="N867" s="35"/>
      <c r="O867" s="36"/>
      <c r="P867" s="33"/>
      <c r="Q867" s="33"/>
      <c r="R867" s="33"/>
      <c r="S867" s="37"/>
      <c r="T867" s="37"/>
      <c r="U867" s="46"/>
      <c r="V867" s="46"/>
      <c r="W867" s="46"/>
      <c r="X867" s="46"/>
      <c r="Y867" s="46"/>
      <c r="Z867" s="46"/>
      <c r="AA867" s="46"/>
    </row>
    <row r="868" spans="1:27" x14ac:dyDescent="0.2">
      <c r="A868" s="33"/>
      <c r="B868" s="34"/>
      <c r="C868" s="34"/>
      <c r="D868" s="34"/>
      <c r="E868" s="34"/>
      <c r="F868" s="33"/>
      <c r="G868" s="35"/>
      <c r="H868" s="35"/>
      <c r="I868" s="35"/>
      <c r="J868" s="35"/>
      <c r="K868" s="35"/>
      <c r="L868" s="35"/>
      <c r="M868" s="35"/>
      <c r="N868" s="35"/>
      <c r="O868" s="36"/>
      <c r="P868" s="33"/>
      <c r="Q868" s="33"/>
      <c r="R868" s="33"/>
      <c r="S868" s="37"/>
      <c r="T868" s="37"/>
      <c r="U868" s="46"/>
      <c r="V868" s="46"/>
      <c r="W868" s="46"/>
      <c r="X868" s="46"/>
      <c r="Y868" s="46"/>
      <c r="Z868" s="46"/>
      <c r="AA868" s="46"/>
    </row>
    <row r="869" spans="1:27" x14ac:dyDescent="0.2">
      <c r="A869" s="33"/>
      <c r="B869" s="34"/>
      <c r="C869" s="34"/>
      <c r="D869" s="34"/>
      <c r="E869" s="34"/>
      <c r="F869" s="33"/>
      <c r="G869" s="35"/>
      <c r="H869" s="35"/>
      <c r="I869" s="35"/>
      <c r="J869" s="35"/>
      <c r="K869" s="35"/>
      <c r="L869" s="35"/>
      <c r="M869" s="35"/>
      <c r="N869" s="35"/>
      <c r="O869" s="36"/>
      <c r="P869" s="33"/>
      <c r="Q869" s="33"/>
      <c r="R869" s="33"/>
      <c r="S869" s="37"/>
      <c r="T869" s="37"/>
      <c r="U869" s="46"/>
      <c r="V869" s="46"/>
      <c r="W869" s="46"/>
      <c r="X869" s="46"/>
      <c r="Y869" s="46"/>
      <c r="Z869" s="46"/>
      <c r="AA869" s="46"/>
    </row>
    <row r="870" spans="1:27" x14ac:dyDescent="0.2">
      <c r="A870" s="33"/>
      <c r="B870" s="34"/>
      <c r="C870" s="34"/>
      <c r="D870" s="34"/>
      <c r="E870" s="34"/>
      <c r="F870" s="33"/>
      <c r="G870" s="35"/>
      <c r="H870" s="35"/>
      <c r="I870" s="35"/>
      <c r="J870" s="35"/>
      <c r="K870" s="35"/>
      <c r="L870" s="35"/>
      <c r="M870" s="35"/>
      <c r="N870" s="35"/>
      <c r="O870" s="36"/>
      <c r="P870" s="33"/>
      <c r="Q870" s="33"/>
      <c r="R870" s="33"/>
      <c r="S870" s="37"/>
      <c r="T870" s="37"/>
      <c r="U870" s="46"/>
      <c r="V870" s="46"/>
      <c r="W870" s="46"/>
      <c r="X870" s="46"/>
      <c r="Y870" s="46"/>
      <c r="Z870" s="46"/>
      <c r="AA870" s="46"/>
    </row>
    <row r="871" spans="1:27" x14ac:dyDescent="0.2">
      <c r="A871" s="33"/>
      <c r="B871" s="34"/>
      <c r="C871" s="34"/>
      <c r="D871" s="34"/>
      <c r="E871" s="34"/>
      <c r="F871" s="33"/>
      <c r="G871" s="35"/>
      <c r="H871" s="35"/>
      <c r="I871" s="35"/>
      <c r="J871" s="35"/>
      <c r="K871" s="35"/>
      <c r="L871" s="35"/>
      <c r="M871" s="35"/>
      <c r="N871" s="35"/>
      <c r="O871" s="36"/>
      <c r="P871" s="33"/>
      <c r="Q871" s="33"/>
      <c r="R871" s="33"/>
      <c r="S871" s="37"/>
      <c r="T871" s="37"/>
      <c r="U871" s="46"/>
      <c r="V871" s="46"/>
      <c r="W871" s="46"/>
      <c r="X871" s="46"/>
      <c r="Y871" s="46"/>
      <c r="Z871" s="46"/>
      <c r="AA871" s="46"/>
    </row>
    <row r="872" spans="1:27" x14ac:dyDescent="0.2">
      <c r="A872" s="33"/>
      <c r="B872" s="34"/>
      <c r="C872" s="34"/>
      <c r="D872" s="34"/>
      <c r="E872" s="34"/>
      <c r="F872" s="33"/>
      <c r="G872" s="35"/>
      <c r="H872" s="35"/>
      <c r="I872" s="35"/>
      <c r="J872" s="35"/>
      <c r="K872" s="35"/>
      <c r="L872" s="35"/>
      <c r="M872" s="35"/>
      <c r="N872" s="35"/>
      <c r="O872" s="36"/>
      <c r="P872" s="33"/>
      <c r="Q872" s="33"/>
      <c r="R872" s="33"/>
      <c r="S872" s="37"/>
      <c r="T872" s="37"/>
      <c r="U872" s="46"/>
      <c r="V872" s="46"/>
      <c r="W872" s="46"/>
      <c r="X872" s="46"/>
      <c r="Y872" s="46"/>
      <c r="Z872" s="46"/>
      <c r="AA872" s="46"/>
    </row>
    <row r="873" spans="1:27" x14ac:dyDescent="0.2">
      <c r="A873" s="33"/>
      <c r="B873" s="34"/>
      <c r="C873" s="34"/>
      <c r="D873" s="34"/>
      <c r="E873" s="34"/>
      <c r="F873" s="33"/>
      <c r="G873" s="35"/>
      <c r="H873" s="35"/>
      <c r="I873" s="35"/>
      <c r="J873" s="35"/>
      <c r="K873" s="35"/>
      <c r="L873" s="35"/>
      <c r="M873" s="35"/>
      <c r="N873" s="35"/>
      <c r="O873" s="36"/>
      <c r="P873" s="33"/>
      <c r="Q873" s="33"/>
      <c r="R873" s="33"/>
      <c r="S873" s="37"/>
      <c r="T873" s="37"/>
      <c r="U873" s="46"/>
      <c r="V873" s="46"/>
      <c r="W873" s="46"/>
      <c r="X873" s="46"/>
      <c r="Y873" s="46"/>
      <c r="Z873" s="46"/>
      <c r="AA873" s="46"/>
    </row>
    <row r="874" spans="1:27" x14ac:dyDescent="0.2">
      <c r="A874" s="33"/>
      <c r="B874" s="34"/>
      <c r="C874" s="34"/>
      <c r="D874" s="34"/>
      <c r="E874" s="34"/>
      <c r="F874" s="33"/>
      <c r="G874" s="35"/>
      <c r="H874" s="35"/>
      <c r="I874" s="35"/>
      <c r="J874" s="35"/>
      <c r="K874" s="35"/>
      <c r="L874" s="35"/>
      <c r="M874" s="35"/>
      <c r="N874" s="35"/>
      <c r="O874" s="36"/>
      <c r="P874" s="33"/>
      <c r="Q874" s="33"/>
      <c r="R874" s="33"/>
      <c r="S874" s="37"/>
      <c r="T874" s="37"/>
      <c r="U874" s="46"/>
      <c r="V874" s="46"/>
      <c r="W874" s="46"/>
      <c r="X874" s="46"/>
      <c r="Y874" s="46"/>
      <c r="Z874" s="46"/>
      <c r="AA874" s="46"/>
    </row>
    <row r="875" spans="1:27" x14ac:dyDescent="0.2">
      <c r="A875" s="33"/>
      <c r="B875" s="34"/>
      <c r="C875" s="34"/>
      <c r="D875" s="34"/>
      <c r="E875" s="34"/>
      <c r="F875" s="33"/>
      <c r="G875" s="35"/>
      <c r="H875" s="35"/>
      <c r="I875" s="35"/>
      <c r="J875" s="35"/>
      <c r="K875" s="35"/>
      <c r="L875" s="35"/>
      <c r="M875" s="35"/>
      <c r="N875" s="35"/>
      <c r="O875" s="36"/>
      <c r="P875" s="33"/>
      <c r="Q875" s="33"/>
      <c r="R875" s="33"/>
      <c r="S875" s="37"/>
      <c r="T875" s="37"/>
      <c r="U875" s="46"/>
      <c r="V875" s="46"/>
      <c r="W875" s="46"/>
      <c r="X875" s="46"/>
      <c r="Y875" s="46"/>
      <c r="Z875" s="46"/>
      <c r="AA875" s="46"/>
    </row>
    <row r="876" spans="1:27" x14ac:dyDescent="0.2">
      <c r="A876" s="33"/>
      <c r="B876" s="34"/>
      <c r="C876" s="34"/>
      <c r="D876" s="34"/>
      <c r="E876" s="34"/>
      <c r="F876" s="33"/>
      <c r="G876" s="35"/>
      <c r="H876" s="35"/>
      <c r="I876" s="35"/>
      <c r="J876" s="35"/>
      <c r="K876" s="35"/>
      <c r="L876" s="35"/>
      <c r="M876" s="35"/>
      <c r="N876" s="35"/>
      <c r="O876" s="36"/>
      <c r="P876" s="33"/>
      <c r="Q876" s="33"/>
      <c r="R876" s="33"/>
      <c r="S876" s="37"/>
      <c r="T876" s="37"/>
      <c r="U876" s="46"/>
      <c r="V876" s="46"/>
      <c r="W876" s="46"/>
      <c r="X876" s="46"/>
      <c r="Y876" s="46"/>
      <c r="Z876" s="46"/>
      <c r="AA876" s="46"/>
    </row>
    <row r="877" spans="1:27" x14ac:dyDescent="0.2">
      <c r="A877" s="33"/>
      <c r="B877" s="34"/>
      <c r="C877" s="34"/>
      <c r="D877" s="34"/>
      <c r="E877" s="34"/>
      <c r="F877" s="33"/>
      <c r="G877" s="35"/>
      <c r="H877" s="35"/>
      <c r="I877" s="35"/>
      <c r="J877" s="35"/>
      <c r="K877" s="35"/>
      <c r="L877" s="35"/>
      <c r="M877" s="35"/>
      <c r="N877" s="35"/>
      <c r="O877" s="36"/>
      <c r="P877" s="33"/>
      <c r="Q877" s="33"/>
      <c r="R877" s="33"/>
      <c r="S877" s="37"/>
      <c r="T877" s="37"/>
      <c r="U877" s="46"/>
      <c r="V877" s="46"/>
      <c r="W877" s="46"/>
      <c r="X877" s="46"/>
      <c r="Y877" s="46"/>
      <c r="Z877" s="46"/>
      <c r="AA877" s="46"/>
    </row>
    <row r="878" spans="1:27" x14ac:dyDescent="0.2">
      <c r="A878" s="33"/>
      <c r="B878" s="34"/>
      <c r="C878" s="34"/>
      <c r="D878" s="34"/>
      <c r="E878" s="34"/>
      <c r="F878" s="33"/>
      <c r="G878" s="35"/>
      <c r="H878" s="35"/>
      <c r="I878" s="35"/>
      <c r="J878" s="35"/>
      <c r="K878" s="35"/>
      <c r="L878" s="35"/>
      <c r="M878" s="35"/>
      <c r="N878" s="35"/>
      <c r="O878" s="36"/>
      <c r="P878" s="33"/>
      <c r="Q878" s="33"/>
      <c r="R878" s="33"/>
      <c r="S878" s="37"/>
      <c r="T878" s="37"/>
      <c r="U878" s="46"/>
      <c r="V878" s="46"/>
      <c r="W878" s="46"/>
      <c r="X878" s="46"/>
      <c r="Y878" s="46"/>
      <c r="Z878" s="46"/>
      <c r="AA878" s="46"/>
    </row>
    <row r="879" spans="1:27" x14ac:dyDescent="0.2">
      <c r="A879" s="33"/>
      <c r="B879" s="34"/>
      <c r="C879" s="34"/>
      <c r="D879" s="34"/>
      <c r="E879" s="34"/>
      <c r="F879" s="33"/>
      <c r="G879" s="35"/>
      <c r="H879" s="35"/>
      <c r="I879" s="35"/>
      <c r="J879" s="35"/>
      <c r="K879" s="35"/>
      <c r="L879" s="35"/>
      <c r="M879" s="35"/>
      <c r="N879" s="35"/>
      <c r="O879" s="36"/>
      <c r="P879" s="33"/>
      <c r="Q879" s="33"/>
      <c r="R879" s="33"/>
      <c r="S879" s="37"/>
      <c r="T879" s="37"/>
      <c r="U879" s="46"/>
      <c r="V879" s="46"/>
      <c r="W879" s="46"/>
      <c r="X879" s="46"/>
      <c r="Y879" s="46"/>
      <c r="Z879" s="46"/>
      <c r="AA879" s="46"/>
    </row>
    <row r="880" spans="1:27" x14ac:dyDescent="0.2">
      <c r="A880" s="33"/>
      <c r="B880" s="34"/>
      <c r="C880" s="34"/>
      <c r="D880" s="34"/>
      <c r="E880" s="34"/>
      <c r="F880" s="33"/>
      <c r="G880" s="35"/>
      <c r="H880" s="35"/>
      <c r="I880" s="35"/>
      <c r="J880" s="35"/>
      <c r="K880" s="35"/>
      <c r="L880" s="35"/>
      <c r="M880" s="35"/>
      <c r="N880" s="35"/>
      <c r="O880" s="36"/>
      <c r="P880" s="33"/>
      <c r="Q880" s="33"/>
      <c r="R880" s="33"/>
      <c r="S880" s="37"/>
      <c r="T880" s="37"/>
      <c r="U880" s="46"/>
      <c r="V880" s="46"/>
      <c r="W880" s="46"/>
      <c r="X880" s="46"/>
      <c r="Y880" s="46"/>
      <c r="Z880" s="46"/>
      <c r="AA880" s="46"/>
    </row>
    <row r="881" spans="1:27" x14ac:dyDescent="0.2">
      <c r="A881" s="33"/>
      <c r="B881" s="34"/>
      <c r="C881" s="34"/>
      <c r="D881" s="34"/>
      <c r="E881" s="34"/>
      <c r="F881" s="33"/>
      <c r="G881" s="35"/>
      <c r="H881" s="35"/>
      <c r="I881" s="35"/>
      <c r="J881" s="35"/>
      <c r="K881" s="35"/>
      <c r="L881" s="35"/>
      <c r="M881" s="35"/>
      <c r="N881" s="35"/>
      <c r="O881" s="36"/>
      <c r="P881" s="33"/>
      <c r="Q881" s="33"/>
      <c r="R881" s="33"/>
      <c r="S881" s="37"/>
      <c r="T881" s="37"/>
      <c r="U881" s="46"/>
      <c r="V881" s="46"/>
      <c r="W881" s="46"/>
      <c r="X881" s="46"/>
      <c r="Y881" s="46"/>
      <c r="Z881" s="46"/>
      <c r="AA881" s="46"/>
    </row>
    <row r="882" spans="1:27" x14ac:dyDescent="0.2">
      <c r="A882" s="33"/>
      <c r="B882" s="34"/>
      <c r="C882" s="34"/>
      <c r="D882" s="34"/>
      <c r="E882" s="34"/>
      <c r="F882" s="33"/>
      <c r="G882" s="35"/>
      <c r="H882" s="35"/>
      <c r="I882" s="35"/>
      <c r="J882" s="35"/>
      <c r="K882" s="35"/>
      <c r="L882" s="35"/>
      <c r="M882" s="35"/>
      <c r="N882" s="35"/>
      <c r="O882" s="36"/>
      <c r="P882" s="33"/>
      <c r="Q882" s="33"/>
      <c r="R882" s="33"/>
      <c r="S882" s="37"/>
      <c r="T882" s="37"/>
      <c r="U882" s="46"/>
      <c r="V882" s="46"/>
      <c r="W882" s="46"/>
      <c r="X882" s="46"/>
      <c r="Y882" s="46"/>
      <c r="Z882" s="46"/>
      <c r="AA882" s="46"/>
    </row>
    <row r="883" spans="1:27" x14ac:dyDescent="0.2">
      <c r="A883" s="33"/>
      <c r="B883" s="34"/>
      <c r="C883" s="34"/>
      <c r="D883" s="34"/>
      <c r="E883" s="34"/>
      <c r="F883" s="33"/>
      <c r="G883" s="35"/>
      <c r="H883" s="35"/>
      <c r="I883" s="35"/>
      <c r="J883" s="35"/>
      <c r="K883" s="35"/>
      <c r="L883" s="35"/>
      <c r="M883" s="35"/>
      <c r="N883" s="35"/>
      <c r="O883" s="36"/>
      <c r="P883" s="33"/>
      <c r="Q883" s="33"/>
      <c r="R883" s="33"/>
      <c r="S883" s="37"/>
      <c r="T883" s="37"/>
      <c r="U883" s="46"/>
      <c r="V883" s="46"/>
      <c r="W883" s="46"/>
      <c r="X883" s="46"/>
      <c r="Y883" s="46"/>
      <c r="Z883" s="46"/>
      <c r="AA883" s="46"/>
    </row>
    <row r="884" spans="1:27" x14ac:dyDescent="0.2">
      <c r="A884" s="33"/>
      <c r="B884" s="34"/>
      <c r="C884" s="34"/>
      <c r="D884" s="34"/>
      <c r="E884" s="34"/>
      <c r="F884" s="33"/>
      <c r="G884" s="35"/>
      <c r="H884" s="35"/>
      <c r="I884" s="35"/>
      <c r="J884" s="35"/>
      <c r="K884" s="35"/>
      <c r="L884" s="35"/>
      <c r="M884" s="35"/>
      <c r="N884" s="35"/>
      <c r="O884" s="36"/>
      <c r="P884" s="33"/>
      <c r="Q884" s="33"/>
      <c r="R884" s="33"/>
      <c r="S884" s="37"/>
      <c r="T884" s="37"/>
      <c r="U884" s="46"/>
      <c r="V884" s="46"/>
      <c r="W884" s="46"/>
      <c r="X884" s="46"/>
      <c r="Y884" s="46"/>
      <c r="Z884" s="46"/>
      <c r="AA884" s="46"/>
    </row>
    <row r="885" spans="1:27" x14ac:dyDescent="0.2">
      <c r="A885" s="33"/>
      <c r="B885" s="34"/>
      <c r="C885" s="34"/>
      <c r="D885" s="34"/>
      <c r="E885" s="34"/>
      <c r="F885" s="33"/>
      <c r="G885" s="35"/>
      <c r="H885" s="35"/>
      <c r="I885" s="35"/>
      <c r="J885" s="35"/>
      <c r="K885" s="35"/>
      <c r="L885" s="35"/>
      <c r="M885" s="35"/>
      <c r="N885" s="35"/>
      <c r="O885" s="36"/>
      <c r="P885" s="33"/>
      <c r="Q885" s="33"/>
      <c r="R885" s="33"/>
      <c r="S885" s="37"/>
      <c r="T885" s="37"/>
      <c r="U885" s="46"/>
      <c r="V885" s="46"/>
      <c r="W885" s="46"/>
      <c r="X885" s="46"/>
      <c r="Y885" s="46"/>
      <c r="Z885" s="46"/>
      <c r="AA885" s="46"/>
    </row>
    <row r="886" spans="1:27" x14ac:dyDescent="0.2">
      <c r="A886" s="33"/>
      <c r="B886" s="34"/>
      <c r="C886" s="34"/>
      <c r="D886" s="34"/>
      <c r="E886" s="34"/>
      <c r="F886" s="33"/>
      <c r="G886" s="35"/>
      <c r="H886" s="35"/>
      <c r="I886" s="35"/>
      <c r="J886" s="35"/>
      <c r="K886" s="35"/>
      <c r="L886" s="35"/>
      <c r="M886" s="35"/>
      <c r="N886" s="35"/>
      <c r="O886" s="36"/>
      <c r="P886" s="33"/>
      <c r="Q886" s="33"/>
      <c r="R886" s="33"/>
      <c r="S886" s="37"/>
      <c r="T886" s="37"/>
      <c r="U886" s="46"/>
      <c r="V886" s="46"/>
      <c r="W886" s="46"/>
      <c r="X886" s="46"/>
      <c r="Y886" s="46"/>
      <c r="Z886" s="46"/>
      <c r="AA886" s="46"/>
    </row>
    <row r="887" spans="1:27" x14ac:dyDescent="0.2">
      <c r="A887" s="33"/>
      <c r="B887" s="34"/>
      <c r="C887" s="34"/>
      <c r="D887" s="34"/>
      <c r="E887" s="34"/>
      <c r="F887" s="33"/>
      <c r="G887" s="35"/>
      <c r="H887" s="35"/>
      <c r="I887" s="35"/>
      <c r="J887" s="35"/>
      <c r="K887" s="35"/>
      <c r="L887" s="35"/>
      <c r="M887" s="35"/>
      <c r="N887" s="35"/>
      <c r="O887" s="36"/>
      <c r="P887" s="33"/>
      <c r="Q887" s="33"/>
      <c r="R887" s="33"/>
      <c r="S887" s="37"/>
      <c r="T887" s="37"/>
      <c r="U887" s="46"/>
      <c r="V887" s="46"/>
      <c r="W887" s="46"/>
      <c r="X887" s="46"/>
      <c r="Y887" s="46"/>
      <c r="Z887" s="46"/>
      <c r="AA887" s="46"/>
    </row>
    <row r="888" spans="1:27" x14ac:dyDescent="0.2">
      <c r="A888" s="33"/>
      <c r="B888" s="34"/>
      <c r="C888" s="34"/>
      <c r="D888" s="34"/>
      <c r="E888" s="34"/>
      <c r="F888" s="33"/>
      <c r="G888" s="35"/>
      <c r="H888" s="35"/>
      <c r="I888" s="35"/>
      <c r="J888" s="35"/>
      <c r="K888" s="35"/>
      <c r="L888" s="35"/>
      <c r="M888" s="35"/>
      <c r="N888" s="35"/>
      <c r="O888" s="36"/>
      <c r="P888" s="33"/>
      <c r="Q888" s="33"/>
      <c r="R888" s="33"/>
      <c r="S888" s="37"/>
      <c r="T888" s="37"/>
      <c r="U888" s="46"/>
      <c r="V888" s="46"/>
      <c r="W888" s="46"/>
      <c r="X888" s="46"/>
      <c r="Y888" s="46"/>
      <c r="Z888" s="46"/>
      <c r="AA888" s="46"/>
    </row>
    <row r="889" spans="1:27" x14ac:dyDescent="0.2">
      <c r="A889" s="33"/>
      <c r="B889" s="34"/>
      <c r="C889" s="34"/>
      <c r="D889" s="34"/>
      <c r="E889" s="34"/>
      <c r="F889" s="33"/>
      <c r="G889" s="35"/>
      <c r="H889" s="35"/>
      <c r="I889" s="35"/>
      <c r="J889" s="35"/>
      <c r="K889" s="35"/>
      <c r="L889" s="35"/>
      <c r="M889" s="35"/>
      <c r="N889" s="35"/>
      <c r="O889" s="36"/>
      <c r="P889" s="33"/>
      <c r="Q889" s="33"/>
      <c r="R889" s="33"/>
      <c r="S889" s="37"/>
      <c r="T889" s="37"/>
      <c r="U889" s="46"/>
      <c r="V889" s="46"/>
      <c r="W889" s="46"/>
      <c r="X889" s="46"/>
      <c r="Y889" s="46"/>
      <c r="Z889" s="46"/>
      <c r="AA889" s="46"/>
    </row>
    <row r="890" spans="1:27" x14ac:dyDescent="0.2">
      <c r="A890" s="33"/>
      <c r="B890" s="34"/>
      <c r="C890" s="34"/>
      <c r="D890" s="34"/>
      <c r="E890" s="34"/>
      <c r="F890" s="33"/>
      <c r="G890" s="35"/>
      <c r="H890" s="35"/>
      <c r="I890" s="35"/>
      <c r="J890" s="35"/>
      <c r="K890" s="35"/>
      <c r="L890" s="35"/>
      <c r="M890" s="35"/>
      <c r="N890" s="35"/>
      <c r="O890" s="36"/>
      <c r="P890" s="33"/>
      <c r="Q890" s="33"/>
      <c r="R890" s="33"/>
      <c r="S890" s="37"/>
      <c r="T890" s="37"/>
      <c r="U890" s="46"/>
      <c r="V890" s="46"/>
      <c r="W890" s="46"/>
      <c r="X890" s="46"/>
      <c r="Y890" s="46"/>
      <c r="Z890" s="46"/>
      <c r="AA890" s="46"/>
    </row>
  </sheetData>
  <mergeCells count="2513">
    <mergeCell ref="G393:N395"/>
    <mergeCell ref="P393:R393"/>
    <mergeCell ref="P394:R394"/>
    <mergeCell ref="P395:R395"/>
    <mergeCell ref="T24:T27"/>
    <mergeCell ref="G25:N27"/>
    <mergeCell ref="P25:R25"/>
    <mergeCell ref="P26:R26"/>
    <mergeCell ref="P27:R27"/>
    <mergeCell ref="A368:A371"/>
    <mergeCell ref="B368:B371"/>
    <mergeCell ref="C368:C371"/>
    <mergeCell ref="D368:D371"/>
    <mergeCell ref="E368:E371"/>
    <mergeCell ref="F368:F371"/>
    <mergeCell ref="P368:R368"/>
    <mergeCell ref="T368:T371"/>
    <mergeCell ref="G369:N371"/>
    <mergeCell ref="P369:R369"/>
    <mergeCell ref="P370:R370"/>
    <mergeCell ref="P371:R371"/>
    <mergeCell ref="P268:R268"/>
    <mergeCell ref="T268:T271"/>
    <mergeCell ref="G269:N271"/>
    <mergeCell ref="P269:R269"/>
    <mergeCell ref="P270:R270"/>
    <mergeCell ref="P271:R271"/>
    <mergeCell ref="A268:A271"/>
    <mergeCell ref="B268:B271"/>
    <mergeCell ref="C268:C271"/>
    <mergeCell ref="D268:D271"/>
    <mergeCell ref="E268:E271"/>
    <mergeCell ref="F268:F271"/>
    <mergeCell ref="P836:R836"/>
    <mergeCell ref="T836:T839"/>
    <mergeCell ref="G837:N839"/>
    <mergeCell ref="P837:R837"/>
    <mergeCell ref="P838:R838"/>
    <mergeCell ref="P839:R839"/>
    <mergeCell ref="A836:A839"/>
    <mergeCell ref="B836:B839"/>
    <mergeCell ref="C836:C839"/>
    <mergeCell ref="D836:D839"/>
    <mergeCell ref="E836:E839"/>
    <mergeCell ref="F836:F839"/>
    <mergeCell ref="P832:R832"/>
    <mergeCell ref="T832:T835"/>
    <mergeCell ref="G833:N835"/>
    <mergeCell ref="P833:R833"/>
    <mergeCell ref="P834:R834"/>
    <mergeCell ref="P835:R835"/>
    <mergeCell ref="A832:A835"/>
    <mergeCell ref="B832:B835"/>
    <mergeCell ref="C832:C835"/>
    <mergeCell ref="D832:D835"/>
    <mergeCell ref="E832:E835"/>
    <mergeCell ref="F832:F835"/>
    <mergeCell ref="P828:R828"/>
    <mergeCell ref="T828:T831"/>
    <mergeCell ref="G829:N831"/>
    <mergeCell ref="P829:R829"/>
    <mergeCell ref="P830:R830"/>
    <mergeCell ref="P831:R831"/>
    <mergeCell ref="A828:A831"/>
    <mergeCell ref="B828:B831"/>
    <mergeCell ref="C828:C831"/>
    <mergeCell ref="D828:D831"/>
    <mergeCell ref="E828:E831"/>
    <mergeCell ref="F828:F831"/>
    <mergeCell ref="P824:R824"/>
    <mergeCell ref="T824:T827"/>
    <mergeCell ref="G825:N827"/>
    <mergeCell ref="P825:R825"/>
    <mergeCell ref="P826:R826"/>
    <mergeCell ref="P827:R827"/>
    <mergeCell ref="A824:A827"/>
    <mergeCell ref="B824:B827"/>
    <mergeCell ref="C824:C827"/>
    <mergeCell ref="D824:D827"/>
    <mergeCell ref="E824:E827"/>
    <mergeCell ref="F824:F827"/>
    <mergeCell ref="P820:R820"/>
    <mergeCell ref="T820:T823"/>
    <mergeCell ref="G821:N823"/>
    <mergeCell ref="P821:R821"/>
    <mergeCell ref="P822:R822"/>
    <mergeCell ref="P823:R823"/>
    <mergeCell ref="A820:A823"/>
    <mergeCell ref="B820:B823"/>
    <mergeCell ref="C820:C823"/>
    <mergeCell ref="D820:D823"/>
    <mergeCell ref="E820:E823"/>
    <mergeCell ref="F820:F823"/>
    <mergeCell ref="P816:R816"/>
    <mergeCell ref="T816:T819"/>
    <mergeCell ref="G817:N819"/>
    <mergeCell ref="P817:R817"/>
    <mergeCell ref="P818:R818"/>
    <mergeCell ref="P819:R819"/>
    <mergeCell ref="A816:A819"/>
    <mergeCell ref="B816:B819"/>
    <mergeCell ref="C816:C819"/>
    <mergeCell ref="D816:D819"/>
    <mergeCell ref="E816:E819"/>
    <mergeCell ref="F816:F819"/>
    <mergeCell ref="P812:R812"/>
    <mergeCell ref="T812:T815"/>
    <mergeCell ref="G813:N815"/>
    <mergeCell ref="P813:R813"/>
    <mergeCell ref="P814:R814"/>
    <mergeCell ref="P815:R815"/>
    <mergeCell ref="A812:A815"/>
    <mergeCell ref="B812:B815"/>
    <mergeCell ref="C812:C815"/>
    <mergeCell ref="D812:D815"/>
    <mergeCell ref="E812:E815"/>
    <mergeCell ref="F812:F815"/>
    <mergeCell ref="P808:R808"/>
    <mergeCell ref="T808:T811"/>
    <mergeCell ref="G809:N811"/>
    <mergeCell ref="P809:R809"/>
    <mergeCell ref="P810:R810"/>
    <mergeCell ref="P811:R811"/>
    <mergeCell ref="A808:A811"/>
    <mergeCell ref="B808:B811"/>
    <mergeCell ref="C808:C811"/>
    <mergeCell ref="D808:D811"/>
    <mergeCell ref="E808:E811"/>
    <mergeCell ref="F808:F811"/>
    <mergeCell ref="P804:R804"/>
    <mergeCell ref="T804:T807"/>
    <mergeCell ref="G805:N807"/>
    <mergeCell ref="P805:R805"/>
    <mergeCell ref="P806:R806"/>
    <mergeCell ref="P807:R807"/>
    <mergeCell ref="A804:A807"/>
    <mergeCell ref="B804:B807"/>
    <mergeCell ref="C804:C807"/>
    <mergeCell ref="D804:D807"/>
    <mergeCell ref="E804:E807"/>
    <mergeCell ref="F804:F807"/>
    <mergeCell ref="P800:R800"/>
    <mergeCell ref="T800:T803"/>
    <mergeCell ref="G801:N803"/>
    <mergeCell ref="P801:R801"/>
    <mergeCell ref="P802:R802"/>
    <mergeCell ref="P803:R803"/>
    <mergeCell ref="A800:A803"/>
    <mergeCell ref="B800:B803"/>
    <mergeCell ref="C800:C803"/>
    <mergeCell ref="D800:D803"/>
    <mergeCell ref="E800:E803"/>
    <mergeCell ref="F800:F803"/>
    <mergeCell ref="P796:R796"/>
    <mergeCell ref="T796:T799"/>
    <mergeCell ref="G797:N799"/>
    <mergeCell ref="P797:R797"/>
    <mergeCell ref="P798:R798"/>
    <mergeCell ref="P799:R799"/>
    <mergeCell ref="A796:A799"/>
    <mergeCell ref="B796:B799"/>
    <mergeCell ref="C796:C799"/>
    <mergeCell ref="D796:D799"/>
    <mergeCell ref="E796:E799"/>
    <mergeCell ref="F796:F799"/>
    <mergeCell ref="P792:R792"/>
    <mergeCell ref="T792:T795"/>
    <mergeCell ref="G793:N795"/>
    <mergeCell ref="P793:R793"/>
    <mergeCell ref="P794:R794"/>
    <mergeCell ref="P795:R795"/>
    <mergeCell ref="A792:A795"/>
    <mergeCell ref="B792:B795"/>
    <mergeCell ref="C792:C795"/>
    <mergeCell ref="D792:D795"/>
    <mergeCell ref="E792:E795"/>
    <mergeCell ref="F792:F795"/>
    <mergeCell ref="P788:R788"/>
    <mergeCell ref="T788:T791"/>
    <mergeCell ref="G789:N791"/>
    <mergeCell ref="P789:R789"/>
    <mergeCell ref="P790:R790"/>
    <mergeCell ref="P791:R791"/>
    <mergeCell ref="A788:A791"/>
    <mergeCell ref="B788:B791"/>
    <mergeCell ref="C788:C791"/>
    <mergeCell ref="D788:D791"/>
    <mergeCell ref="E788:E791"/>
    <mergeCell ref="F788:F791"/>
    <mergeCell ref="P784:R784"/>
    <mergeCell ref="T784:T787"/>
    <mergeCell ref="G785:N787"/>
    <mergeCell ref="P785:R785"/>
    <mergeCell ref="P786:R786"/>
    <mergeCell ref="P787:R787"/>
    <mergeCell ref="A784:A787"/>
    <mergeCell ref="B784:B787"/>
    <mergeCell ref="C784:C787"/>
    <mergeCell ref="D784:D787"/>
    <mergeCell ref="E784:E787"/>
    <mergeCell ref="F784:F787"/>
    <mergeCell ref="P780:R780"/>
    <mergeCell ref="T780:T783"/>
    <mergeCell ref="G781:N783"/>
    <mergeCell ref="P781:R781"/>
    <mergeCell ref="P782:R782"/>
    <mergeCell ref="P783:R783"/>
    <mergeCell ref="A780:A783"/>
    <mergeCell ref="B780:B783"/>
    <mergeCell ref="C780:C783"/>
    <mergeCell ref="D780:D783"/>
    <mergeCell ref="E780:E783"/>
    <mergeCell ref="F780:F783"/>
    <mergeCell ref="P776:R776"/>
    <mergeCell ref="T776:T779"/>
    <mergeCell ref="G777:N779"/>
    <mergeCell ref="P777:R777"/>
    <mergeCell ref="P778:R778"/>
    <mergeCell ref="P779:R779"/>
    <mergeCell ref="A776:A779"/>
    <mergeCell ref="B776:B779"/>
    <mergeCell ref="C776:C779"/>
    <mergeCell ref="D776:D779"/>
    <mergeCell ref="E776:E779"/>
    <mergeCell ref="F776:F779"/>
    <mergeCell ref="P772:R772"/>
    <mergeCell ref="T772:T775"/>
    <mergeCell ref="G773:N775"/>
    <mergeCell ref="P773:R773"/>
    <mergeCell ref="P774:R774"/>
    <mergeCell ref="P775:R775"/>
    <mergeCell ref="A772:A775"/>
    <mergeCell ref="B772:B775"/>
    <mergeCell ref="C772:C775"/>
    <mergeCell ref="D772:D775"/>
    <mergeCell ref="E772:E775"/>
    <mergeCell ref="F772:F775"/>
    <mergeCell ref="P768:R768"/>
    <mergeCell ref="T768:T771"/>
    <mergeCell ref="G769:N771"/>
    <mergeCell ref="P769:R769"/>
    <mergeCell ref="P770:R770"/>
    <mergeCell ref="P771:R771"/>
    <mergeCell ref="A768:A771"/>
    <mergeCell ref="B768:B771"/>
    <mergeCell ref="C768:C771"/>
    <mergeCell ref="D768:D771"/>
    <mergeCell ref="E768:E771"/>
    <mergeCell ref="F768:F771"/>
    <mergeCell ref="P764:R764"/>
    <mergeCell ref="T764:T767"/>
    <mergeCell ref="G765:N767"/>
    <mergeCell ref="P765:R765"/>
    <mergeCell ref="P766:R766"/>
    <mergeCell ref="P767:R767"/>
    <mergeCell ref="A764:A767"/>
    <mergeCell ref="B764:B767"/>
    <mergeCell ref="C764:C767"/>
    <mergeCell ref="D764:D767"/>
    <mergeCell ref="E764:E767"/>
    <mergeCell ref="F764:F767"/>
    <mergeCell ref="P760:R760"/>
    <mergeCell ref="T760:T763"/>
    <mergeCell ref="G761:N763"/>
    <mergeCell ref="P761:R761"/>
    <mergeCell ref="P762:R762"/>
    <mergeCell ref="P763:R763"/>
    <mergeCell ref="A760:A763"/>
    <mergeCell ref="B760:B763"/>
    <mergeCell ref="C760:C763"/>
    <mergeCell ref="D760:D763"/>
    <mergeCell ref="E760:E763"/>
    <mergeCell ref="F760:F763"/>
    <mergeCell ref="P756:R756"/>
    <mergeCell ref="T756:T759"/>
    <mergeCell ref="G757:N759"/>
    <mergeCell ref="P757:R757"/>
    <mergeCell ref="P758:R758"/>
    <mergeCell ref="P759:R759"/>
    <mergeCell ref="A756:A759"/>
    <mergeCell ref="B756:B759"/>
    <mergeCell ref="C756:C759"/>
    <mergeCell ref="D756:D759"/>
    <mergeCell ref="E756:E759"/>
    <mergeCell ref="F756:F759"/>
    <mergeCell ref="P752:R752"/>
    <mergeCell ref="T752:T755"/>
    <mergeCell ref="G753:N755"/>
    <mergeCell ref="P753:R753"/>
    <mergeCell ref="P754:R754"/>
    <mergeCell ref="P755:R755"/>
    <mergeCell ref="A752:A755"/>
    <mergeCell ref="B752:B755"/>
    <mergeCell ref="C752:C755"/>
    <mergeCell ref="D752:D755"/>
    <mergeCell ref="E752:E755"/>
    <mergeCell ref="F752:F755"/>
    <mergeCell ref="P748:R748"/>
    <mergeCell ref="T748:T751"/>
    <mergeCell ref="G749:N751"/>
    <mergeCell ref="P749:R749"/>
    <mergeCell ref="P750:R750"/>
    <mergeCell ref="P751:R751"/>
    <mergeCell ref="A748:A751"/>
    <mergeCell ref="B748:B751"/>
    <mergeCell ref="C748:C751"/>
    <mergeCell ref="D748:D751"/>
    <mergeCell ref="E748:E751"/>
    <mergeCell ref="F748:F751"/>
    <mergeCell ref="P744:R744"/>
    <mergeCell ref="T744:T747"/>
    <mergeCell ref="G745:N747"/>
    <mergeCell ref="P745:R745"/>
    <mergeCell ref="P746:R746"/>
    <mergeCell ref="P747:R747"/>
    <mergeCell ref="A744:A747"/>
    <mergeCell ref="B744:B747"/>
    <mergeCell ref="C744:C747"/>
    <mergeCell ref="D744:D747"/>
    <mergeCell ref="E744:E747"/>
    <mergeCell ref="F744:F747"/>
    <mergeCell ref="P740:R740"/>
    <mergeCell ref="T740:T743"/>
    <mergeCell ref="G741:N743"/>
    <mergeCell ref="P741:R741"/>
    <mergeCell ref="P742:R742"/>
    <mergeCell ref="P743:R743"/>
    <mergeCell ref="A740:A743"/>
    <mergeCell ref="B740:B743"/>
    <mergeCell ref="C740:C743"/>
    <mergeCell ref="D740:D743"/>
    <mergeCell ref="E740:E743"/>
    <mergeCell ref="F740:F743"/>
    <mergeCell ref="P736:R736"/>
    <mergeCell ref="T736:T739"/>
    <mergeCell ref="G737:N739"/>
    <mergeCell ref="P737:R737"/>
    <mergeCell ref="P738:R738"/>
    <mergeCell ref="P739:R739"/>
    <mergeCell ref="A736:A739"/>
    <mergeCell ref="B736:B739"/>
    <mergeCell ref="C736:C739"/>
    <mergeCell ref="D736:D739"/>
    <mergeCell ref="E736:E739"/>
    <mergeCell ref="F736:F739"/>
    <mergeCell ref="P732:R732"/>
    <mergeCell ref="T732:T735"/>
    <mergeCell ref="G733:N735"/>
    <mergeCell ref="P733:R733"/>
    <mergeCell ref="P734:R734"/>
    <mergeCell ref="P735:R735"/>
    <mergeCell ref="A732:A735"/>
    <mergeCell ref="B732:B735"/>
    <mergeCell ref="C732:C735"/>
    <mergeCell ref="D732:D735"/>
    <mergeCell ref="E732:E735"/>
    <mergeCell ref="F732:F735"/>
    <mergeCell ref="P728:R728"/>
    <mergeCell ref="T728:T731"/>
    <mergeCell ref="G729:N731"/>
    <mergeCell ref="P729:R729"/>
    <mergeCell ref="P730:R730"/>
    <mergeCell ref="P731:R731"/>
    <mergeCell ref="A728:A731"/>
    <mergeCell ref="B728:B731"/>
    <mergeCell ref="C728:C731"/>
    <mergeCell ref="D728:D731"/>
    <mergeCell ref="E728:E731"/>
    <mergeCell ref="F728:F731"/>
    <mergeCell ref="P724:R724"/>
    <mergeCell ref="T724:T727"/>
    <mergeCell ref="G725:N727"/>
    <mergeCell ref="P725:R725"/>
    <mergeCell ref="P726:R726"/>
    <mergeCell ref="P727:R727"/>
    <mergeCell ref="A724:A727"/>
    <mergeCell ref="B724:B727"/>
    <mergeCell ref="C724:C727"/>
    <mergeCell ref="D724:D727"/>
    <mergeCell ref="E724:E727"/>
    <mergeCell ref="F724:F727"/>
    <mergeCell ref="P720:R720"/>
    <mergeCell ref="T720:T723"/>
    <mergeCell ref="G721:N723"/>
    <mergeCell ref="P721:R721"/>
    <mergeCell ref="P722:R722"/>
    <mergeCell ref="P723:R723"/>
    <mergeCell ref="A720:A723"/>
    <mergeCell ref="B720:B723"/>
    <mergeCell ref="C720:C723"/>
    <mergeCell ref="D720:D723"/>
    <mergeCell ref="E720:E723"/>
    <mergeCell ref="F720:F723"/>
    <mergeCell ref="P716:R716"/>
    <mergeCell ref="T716:T719"/>
    <mergeCell ref="G717:N719"/>
    <mergeCell ref="P717:R717"/>
    <mergeCell ref="P718:R718"/>
    <mergeCell ref="P719:R719"/>
    <mergeCell ref="A716:A719"/>
    <mergeCell ref="B716:B719"/>
    <mergeCell ref="C716:C719"/>
    <mergeCell ref="D716:D719"/>
    <mergeCell ref="E716:E719"/>
    <mergeCell ref="F716:F719"/>
    <mergeCell ref="P712:R712"/>
    <mergeCell ref="T712:T715"/>
    <mergeCell ref="G713:N715"/>
    <mergeCell ref="P713:R713"/>
    <mergeCell ref="P714:R714"/>
    <mergeCell ref="P715:R715"/>
    <mergeCell ref="A712:A715"/>
    <mergeCell ref="B712:B715"/>
    <mergeCell ref="C712:C715"/>
    <mergeCell ref="D712:D715"/>
    <mergeCell ref="E712:E715"/>
    <mergeCell ref="F712:F715"/>
    <mergeCell ref="P708:R708"/>
    <mergeCell ref="T708:T711"/>
    <mergeCell ref="G709:N711"/>
    <mergeCell ref="P709:R709"/>
    <mergeCell ref="P710:R710"/>
    <mergeCell ref="P711:R711"/>
    <mergeCell ref="A708:A711"/>
    <mergeCell ref="B708:B711"/>
    <mergeCell ref="C708:C711"/>
    <mergeCell ref="D708:D711"/>
    <mergeCell ref="E708:E711"/>
    <mergeCell ref="F708:F711"/>
    <mergeCell ref="P704:R704"/>
    <mergeCell ref="T704:T707"/>
    <mergeCell ref="G705:N707"/>
    <mergeCell ref="P705:R705"/>
    <mergeCell ref="P706:R706"/>
    <mergeCell ref="P707:R707"/>
    <mergeCell ref="A704:A707"/>
    <mergeCell ref="B704:B707"/>
    <mergeCell ref="C704:C707"/>
    <mergeCell ref="D704:D707"/>
    <mergeCell ref="E704:E707"/>
    <mergeCell ref="F704:F707"/>
    <mergeCell ref="P700:R700"/>
    <mergeCell ref="T700:T703"/>
    <mergeCell ref="G701:N703"/>
    <mergeCell ref="P701:R701"/>
    <mergeCell ref="P702:R702"/>
    <mergeCell ref="P703:R703"/>
    <mergeCell ref="A700:A703"/>
    <mergeCell ref="B700:B703"/>
    <mergeCell ref="C700:C703"/>
    <mergeCell ref="D700:D703"/>
    <mergeCell ref="E700:E703"/>
    <mergeCell ref="F700:F703"/>
    <mergeCell ref="P696:R696"/>
    <mergeCell ref="T696:T699"/>
    <mergeCell ref="G697:N699"/>
    <mergeCell ref="P697:R697"/>
    <mergeCell ref="P698:R698"/>
    <mergeCell ref="P699:R699"/>
    <mergeCell ref="A696:A699"/>
    <mergeCell ref="B696:B699"/>
    <mergeCell ref="C696:C699"/>
    <mergeCell ref="D696:D699"/>
    <mergeCell ref="E696:E699"/>
    <mergeCell ref="F696:F699"/>
    <mergeCell ref="P692:R692"/>
    <mergeCell ref="T692:T695"/>
    <mergeCell ref="G693:N695"/>
    <mergeCell ref="P693:R693"/>
    <mergeCell ref="P694:R694"/>
    <mergeCell ref="P695:R695"/>
    <mergeCell ref="A692:A695"/>
    <mergeCell ref="B692:B695"/>
    <mergeCell ref="C692:C695"/>
    <mergeCell ref="D692:D695"/>
    <mergeCell ref="E692:E695"/>
    <mergeCell ref="F692:F695"/>
    <mergeCell ref="P688:R688"/>
    <mergeCell ref="T688:T691"/>
    <mergeCell ref="G689:N691"/>
    <mergeCell ref="P689:R689"/>
    <mergeCell ref="P690:R690"/>
    <mergeCell ref="P691:R691"/>
    <mergeCell ref="A688:A691"/>
    <mergeCell ref="B688:B691"/>
    <mergeCell ref="C688:C691"/>
    <mergeCell ref="D688:D691"/>
    <mergeCell ref="E688:E691"/>
    <mergeCell ref="F688:F691"/>
    <mergeCell ref="P684:R684"/>
    <mergeCell ref="T684:T687"/>
    <mergeCell ref="G685:N687"/>
    <mergeCell ref="P685:R685"/>
    <mergeCell ref="P686:R686"/>
    <mergeCell ref="P687:R687"/>
    <mergeCell ref="A684:A687"/>
    <mergeCell ref="B684:B687"/>
    <mergeCell ref="C684:C687"/>
    <mergeCell ref="D684:D687"/>
    <mergeCell ref="E684:E687"/>
    <mergeCell ref="F684:F687"/>
    <mergeCell ref="P680:R680"/>
    <mergeCell ref="T680:T683"/>
    <mergeCell ref="G681:N683"/>
    <mergeCell ref="P681:R681"/>
    <mergeCell ref="P682:R682"/>
    <mergeCell ref="P683:R683"/>
    <mergeCell ref="A680:A683"/>
    <mergeCell ref="B680:B683"/>
    <mergeCell ref="C680:C683"/>
    <mergeCell ref="D680:D683"/>
    <mergeCell ref="E680:E683"/>
    <mergeCell ref="F680:F683"/>
    <mergeCell ref="P676:R676"/>
    <mergeCell ref="T676:T679"/>
    <mergeCell ref="G677:N679"/>
    <mergeCell ref="P677:R677"/>
    <mergeCell ref="P678:R678"/>
    <mergeCell ref="P679:R679"/>
    <mergeCell ref="A676:A679"/>
    <mergeCell ref="B676:B679"/>
    <mergeCell ref="C676:C679"/>
    <mergeCell ref="D676:D679"/>
    <mergeCell ref="E676:E679"/>
    <mergeCell ref="F676:F679"/>
    <mergeCell ref="P672:R672"/>
    <mergeCell ref="T672:T675"/>
    <mergeCell ref="G673:N675"/>
    <mergeCell ref="P673:R673"/>
    <mergeCell ref="P674:R674"/>
    <mergeCell ref="P675:R675"/>
    <mergeCell ref="A672:A675"/>
    <mergeCell ref="B672:B675"/>
    <mergeCell ref="C672:C675"/>
    <mergeCell ref="D672:D675"/>
    <mergeCell ref="E672:E675"/>
    <mergeCell ref="F672:F675"/>
    <mergeCell ref="P668:R668"/>
    <mergeCell ref="T668:T671"/>
    <mergeCell ref="G669:N671"/>
    <mergeCell ref="P669:R669"/>
    <mergeCell ref="P670:R670"/>
    <mergeCell ref="P671:R671"/>
    <mergeCell ref="A668:A671"/>
    <mergeCell ref="B668:B671"/>
    <mergeCell ref="C668:C671"/>
    <mergeCell ref="D668:D671"/>
    <mergeCell ref="E668:E671"/>
    <mergeCell ref="F668:F671"/>
    <mergeCell ref="P664:R664"/>
    <mergeCell ref="T664:T667"/>
    <mergeCell ref="G665:N667"/>
    <mergeCell ref="P665:R665"/>
    <mergeCell ref="P666:R666"/>
    <mergeCell ref="P667:R667"/>
    <mergeCell ref="A664:A667"/>
    <mergeCell ref="B664:B667"/>
    <mergeCell ref="C664:C667"/>
    <mergeCell ref="D664:D667"/>
    <mergeCell ref="E664:E667"/>
    <mergeCell ref="F664:F667"/>
    <mergeCell ref="P660:R660"/>
    <mergeCell ref="T660:T663"/>
    <mergeCell ref="G661:N663"/>
    <mergeCell ref="P661:R661"/>
    <mergeCell ref="P662:R662"/>
    <mergeCell ref="P663:R663"/>
    <mergeCell ref="A660:A663"/>
    <mergeCell ref="B660:B663"/>
    <mergeCell ref="C660:C663"/>
    <mergeCell ref="D660:D663"/>
    <mergeCell ref="E660:E663"/>
    <mergeCell ref="F660:F663"/>
    <mergeCell ref="P656:R656"/>
    <mergeCell ref="T656:T659"/>
    <mergeCell ref="G657:N659"/>
    <mergeCell ref="P657:R657"/>
    <mergeCell ref="P658:R658"/>
    <mergeCell ref="P659:R659"/>
    <mergeCell ref="A656:A659"/>
    <mergeCell ref="B656:B659"/>
    <mergeCell ref="C656:C659"/>
    <mergeCell ref="D656:D659"/>
    <mergeCell ref="E656:E659"/>
    <mergeCell ref="F656:F659"/>
    <mergeCell ref="P652:R652"/>
    <mergeCell ref="T652:T655"/>
    <mergeCell ref="G653:N655"/>
    <mergeCell ref="P653:R653"/>
    <mergeCell ref="P654:R654"/>
    <mergeCell ref="P655:R655"/>
    <mergeCell ref="A652:A655"/>
    <mergeCell ref="B652:B655"/>
    <mergeCell ref="C652:C655"/>
    <mergeCell ref="D652:D655"/>
    <mergeCell ref="E652:E655"/>
    <mergeCell ref="F652:F655"/>
    <mergeCell ref="P648:R648"/>
    <mergeCell ref="T648:T651"/>
    <mergeCell ref="G649:N651"/>
    <mergeCell ref="P649:R649"/>
    <mergeCell ref="P650:R650"/>
    <mergeCell ref="P651:R651"/>
    <mergeCell ref="A648:A651"/>
    <mergeCell ref="B648:B651"/>
    <mergeCell ref="C648:C651"/>
    <mergeCell ref="D648:D651"/>
    <mergeCell ref="E648:E651"/>
    <mergeCell ref="F648:F651"/>
    <mergeCell ref="P644:R644"/>
    <mergeCell ref="T644:T647"/>
    <mergeCell ref="G645:N647"/>
    <mergeCell ref="P645:R645"/>
    <mergeCell ref="P646:R646"/>
    <mergeCell ref="P647:R647"/>
    <mergeCell ref="A644:A647"/>
    <mergeCell ref="B644:B647"/>
    <mergeCell ref="C644:C647"/>
    <mergeCell ref="D644:D647"/>
    <mergeCell ref="E644:E647"/>
    <mergeCell ref="F644:F647"/>
    <mergeCell ref="P640:R640"/>
    <mergeCell ref="T640:T643"/>
    <mergeCell ref="G641:N643"/>
    <mergeCell ref="P641:R641"/>
    <mergeCell ref="P642:R642"/>
    <mergeCell ref="P643:R643"/>
    <mergeCell ref="A640:A643"/>
    <mergeCell ref="B640:B643"/>
    <mergeCell ref="C640:C643"/>
    <mergeCell ref="D640:D643"/>
    <mergeCell ref="E640:E643"/>
    <mergeCell ref="F640:F643"/>
    <mergeCell ref="P636:R636"/>
    <mergeCell ref="T636:T639"/>
    <mergeCell ref="G637:N639"/>
    <mergeCell ref="P637:R637"/>
    <mergeCell ref="P638:R638"/>
    <mergeCell ref="P639:R639"/>
    <mergeCell ref="A636:A639"/>
    <mergeCell ref="B636:B639"/>
    <mergeCell ref="C636:C639"/>
    <mergeCell ref="D636:D639"/>
    <mergeCell ref="E636:E639"/>
    <mergeCell ref="F636:F639"/>
    <mergeCell ref="P632:R632"/>
    <mergeCell ref="T632:T635"/>
    <mergeCell ref="G633:N635"/>
    <mergeCell ref="P633:R633"/>
    <mergeCell ref="P634:R634"/>
    <mergeCell ref="P635:R635"/>
    <mergeCell ref="A632:A635"/>
    <mergeCell ref="B632:B635"/>
    <mergeCell ref="C632:C635"/>
    <mergeCell ref="D632:D635"/>
    <mergeCell ref="E632:E635"/>
    <mergeCell ref="F632:F635"/>
    <mergeCell ref="P628:R628"/>
    <mergeCell ref="T628:T631"/>
    <mergeCell ref="G629:N631"/>
    <mergeCell ref="P629:R629"/>
    <mergeCell ref="P630:R630"/>
    <mergeCell ref="P631:R631"/>
    <mergeCell ref="A628:A631"/>
    <mergeCell ref="B628:B631"/>
    <mergeCell ref="C628:C631"/>
    <mergeCell ref="D628:D631"/>
    <mergeCell ref="E628:E631"/>
    <mergeCell ref="F628:F631"/>
    <mergeCell ref="P624:R624"/>
    <mergeCell ref="T624:T627"/>
    <mergeCell ref="G625:N627"/>
    <mergeCell ref="P625:R625"/>
    <mergeCell ref="P626:R626"/>
    <mergeCell ref="P627:R627"/>
    <mergeCell ref="A624:A627"/>
    <mergeCell ref="B624:B627"/>
    <mergeCell ref="C624:C627"/>
    <mergeCell ref="D624:D627"/>
    <mergeCell ref="E624:E627"/>
    <mergeCell ref="F624:F627"/>
    <mergeCell ref="P620:R620"/>
    <mergeCell ref="T620:T623"/>
    <mergeCell ref="G621:N623"/>
    <mergeCell ref="P621:R621"/>
    <mergeCell ref="P622:R622"/>
    <mergeCell ref="P623:R623"/>
    <mergeCell ref="A620:A623"/>
    <mergeCell ref="B620:B623"/>
    <mergeCell ref="C620:C623"/>
    <mergeCell ref="D620:D623"/>
    <mergeCell ref="E620:E623"/>
    <mergeCell ref="F620:F623"/>
    <mergeCell ref="P616:R616"/>
    <mergeCell ref="T616:T619"/>
    <mergeCell ref="G617:N619"/>
    <mergeCell ref="P617:R617"/>
    <mergeCell ref="P618:R618"/>
    <mergeCell ref="P619:R619"/>
    <mergeCell ref="A616:A619"/>
    <mergeCell ref="B616:B619"/>
    <mergeCell ref="C616:C619"/>
    <mergeCell ref="D616:D619"/>
    <mergeCell ref="E616:E619"/>
    <mergeCell ref="F616:F619"/>
    <mergeCell ref="P612:R612"/>
    <mergeCell ref="T612:T615"/>
    <mergeCell ref="G613:N615"/>
    <mergeCell ref="P613:R613"/>
    <mergeCell ref="P614:R614"/>
    <mergeCell ref="P615:R615"/>
    <mergeCell ref="A612:A615"/>
    <mergeCell ref="B612:B615"/>
    <mergeCell ref="C612:C615"/>
    <mergeCell ref="D612:D615"/>
    <mergeCell ref="E612:E615"/>
    <mergeCell ref="F612:F615"/>
    <mergeCell ref="P608:R608"/>
    <mergeCell ref="T608:T611"/>
    <mergeCell ref="G609:N611"/>
    <mergeCell ref="P609:R609"/>
    <mergeCell ref="P610:R610"/>
    <mergeCell ref="P611:R611"/>
    <mergeCell ref="A608:A611"/>
    <mergeCell ref="B608:B611"/>
    <mergeCell ref="C608:C611"/>
    <mergeCell ref="D608:D611"/>
    <mergeCell ref="E608:E611"/>
    <mergeCell ref="F608:F611"/>
    <mergeCell ref="P604:R604"/>
    <mergeCell ref="T604:T607"/>
    <mergeCell ref="G605:N607"/>
    <mergeCell ref="P605:R605"/>
    <mergeCell ref="P606:R606"/>
    <mergeCell ref="P607:R607"/>
    <mergeCell ref="A604:A607"/>
    <mergeCell ref="B604:B607"/>
    <mergeCell ref="C604:C607"/>
    <mergeCell ref="D604:D607"/>
    <mergeCell ref="E604:E607"/>
    <mergeCell ref="F604:F607"/>
    <mergeCell ref="P600:R600"/>
    <mergeCell ref="T600:T603"/>
    <mergeCell ref="G601:N603"/>
    <mergeCell ref="P601:R601"/>
    <mergeCell ref="P602:R602"/>
    <mergeCell ref="P603:R603"/>
    <mergeCell ref="A600:A603"/>
    <mergeCell ref="B600:B603"/>
    <mergeCell ref="C600:C603"/>
    <mergeCell ref="D600:D603"/>
    <mergeCell ref="E600:E603"/>
    <mergeCell ref="F600:F603"/>
    <mergeCell ref="P596:R596"/>
    <mergeCell ref="T596:T599"/>
    <mergeCell ref="G597:N599"/>
    <mergeCell ref="P597:R597"/>
    <mergeCell ref="P598:R598"/>
    <mergeCell ref="P599:R599"/>
    <mergeCell ref="A596:A599"/>
    <mergeCell ref="B596:B599"/>
    <mergeCell ref="C596:C599"/>
    <mergeCell ref="D596:D599"/>
    <mergeCell ref="E596:E599"/>
    <mergeCell ref="F596:F599"/>
    <mergeCell ref="P592:R592"/>
    <mergeCell ref="T592:T595"/>
    <mergeCell ref="G593:N595"/>
    <mergeCell ref="P593:R593"/>
    <mergeCell ref="P594:R594"/>
    <mergeCell ref="P595:R595"/>
    <mergeCell ref="A592:A595"/>
    <mergeCell ref="B592:B595"/>
    <mergeCell ref="C592:C595"/>
    <mergeCell ref="D592:D595"/>
    <mergeCell ref="E592:E595"/>
    <mergeCell ref="F592:F595"/>
    <mergeCell ref="P588:R588"/>
    <mergeCell ref="T588:T591"/>
    <mergeCell ref="G589:N591"/>
    <mergeCell ref="P589:R589"/>
    <mergeCell ref="P590:R590"/>
    <mergeCell ref="P591:R591"/>
    <mergeCell ref="A588:A591"/>
    <mergeCell ref="B588:B591"/>
    <mergeCell ref="C588:C591"/>
    <mergeCell ref="D588:D591"/>
    <mergeCell ref="E588:E591"/>
    <mergeCell ref="F588:F591"/>
    <mergeCell ref="P584:R584"/>
    <mergeCell ref="T584:T587"/>
    <mergeCell ref="G585:N587"/>
    <mergeCell ref="P585:R585"/>
    <mergeCell ref="P586:R586"/>
    <mergeCell ref="P587:R587"/>
    <mergeCell ref="A584:A587"/>
    <mergeCell ref="B584:B587"/>
    <mergeCell ref="C584:C587"/>
    <mergeCell ref="D584:D587"/>
    <mergeCell ref="E584:E587"/>
    <mergeCell ref="F584:F587"/>
    <mergeCell ref="P580:R580"/>
    <mergeCell ref="T580:T583"/>
    <mergeCell ref="G581:N583"/>
    <mergeCell ref="P581:R581"/>
    <mergeCell ref="P582:R582"/>
    <mergeCell ref="P583:R583"/>
    <mergeCell ref="A580:A583"/>
    <mergeCell ref="B580:B583"/>
    <mergeCell ref="C580:C583"/>
    <mergeCell ref="D580:D583"/>
    <mergeCell ref="E580:E583"/>
    <mergeCell ref="F580:F583"/>
    <mergeCell ref="P576:R576"/>
    <mergeCell ref="T576:T579"/>
    <mergeCell ref="G577:N579"/>
    <mergeCell ref="P577:R577"/>
    <mergeCell ref="P578:R578"/>
    <mergeCell ref="P579:R579"/>
    <mergeCell ref="A576:A579"/>
    <mergeCell ref="B576:B579"/>
    <mergeCell ref="C576:C579"/>
    <mergeCell ref="D576:D579"/>
    <mergeCell ref="E576:E579"/>
    <mergeCell ref="F576:F579"/>
    <mergeCell ref="P572:R572"/>
    <mergeCell ref="T572:T575"/>
    <mergeCell ref="G573:N575"/>
    <mergeCell ref="P573:R573"/>
    <mergeCell ref="P574:R574"/>
    <mergeCell ref="P575:R575"/>
    <mergeCell ref="A572:A575"/>
    <mergeCell ref="B572:B575"/>
    <mergeCell ref="C572:C575"/>
    <mergeCell ref="D572:D575"/>
    <mergeCell ref="E572:E575"/>
    <mergeCell ref="F572:F575"/>
    <mergeCell ref="P568:R568"/>
    <mergeCell ref="T568:T571"/>
    <mergeCell ref="G569:N571"/>
    <mergeCell ref="P569:R569"/>
    <mergeCell ref="P570:R570"/>
    <mergeCell ref="P571:R571"/>
    <mergeCell ref="A568:A571"/>
    <mergeCell ref="B568:B571"/>
    <mergeCell ref="C568:C571"/>
    <mergeCell ref="D568:D571"/>
    <mergeCell ref="E568:E571"/>
    <mergeCell ref="F568:F571"/>
    <mergeCell ref="P564:R564"/>
    <mergeCell ref="T564:T567"/>
    <mergeCell ref="G565:N567"/>
    <mergeCell ref="P565:R565"/>
    <mergeCell ref="P566:R566"/>
    <mergeCell ref="P567:R567"/>
    <mergeCell ref="A564:A567"/>
    <mergeCell ref="B564:B567"/>
    <mergeCell ref="C564:C567"/>
    <mergeCell ref="D564:D567"/>
    <mergeCell ref="E564:E567"/>
    <mergeCell ref="F564:F567"/>
    <mergeCell ref="P560:R560"/>
    <mergeCell ref="T560:T563"/>
    <mergeCell ref="G561:N563"/>
    <mergeCell ref="P561:R561"/>
    <mergeCell ref="P562:R562"/>
    <mergeCell ref="P563:R563"/>
    <mergeCell ref="A560:A563"/>
    <mergeCell ref="B560:B563"/>
    <mergeCell ref="C560:C563"/>
    <mergeCell ref="D560:D563"/>
    <mergeCell ref="E560:E563"/>
    <mergeCell ref="F560:F563"/>
    <mergeCell ref="P556:R556"/>
    <mergeCell ref="T556:T559"/>
    <mergeCell ref="G557:N559"/>
    <mergeCell ref="P557:R557"/>
    <mergeCell ref="P558:R558"/>
    <mergeCell ref="P559:R559"/>
    <mergeCell ref="A556:A559"/>
    <mergeCell ref="B556:B559"/>
    <mergeCell ref="C556:C559"/>
    <mergeCell ref="D556:D559"/>
    <mergeCell ref="E556:E559"/>
    <mergeCell ref="F556:F559"/>
    <mergeCell ref="P552:R552"/>
    <mergeCell ref="T552:T555"/>
    <mergeCell ref="G553:N555"/>
    <mergeCell ref="P553:R553"/>
    <mergeCell ref="P554:R554"/>
    <mergeCell ref="P555:R555"/>
    <mergeCell ref="A552:A555"/>
    <mergeCell ref="B552:B555"/>
    <mergeCell ref="C552:C555"/>
    <mergeCell ref="D552:D555"/>
    <mergeCell ref="E552:E555"/>
    <mergeCell ref="F552:F555"/>
    <mergeCell ref="P548:R548"/>
    <mergeCell ref="T548:T551"/>
    <mergeCell ref="G549:N551"/>
    <mergeCell ref="P549:R549"/>
    <mergeCell ref="P550:R550"/>
    <mergeCell ref="P551:R551"/>
    <mergeCell ref="A548:A551"/>
    <mergeCell ref="B548:B551"/>
    <mergeCell ref="C548:C551"/>
    <mergeCell ref="D548:D551"/>
    <mergeCell ref="E548:E551"/>
    <mergeCell ref="F548:F551"/>
    <mergeCell ref="P544:R544"/>
    <mergeCell ref="T544:T547"/>
    <mergeCell ref="G545:N547"/>
    <mergeCell ref="P545:R545"/>
    <mergeCell ref="P546:R546"/>
    <mergeCell ref="P547:R547"/>
    <mergeCell ref="A544:A547"/>
    <mergeCell ref="B544:B547"/>
    <mergeCell ref="C544:C547"/>
    <mergeCell ref="D544:D547"/>
    <mergeCell ref="E544:E547"/>
    <mergeCell ref="F544:F547"/>
    <mergeCell ref="P540:R540"/>
    <mergeCell ref="T540:T543"/>
    <mergeCell ref="G541:N543"/>
    <mergeCell ref="P541:R541"/>
    <mergeCell ref="P542:R542"/>
    <mergeCell ref="P543:R543"/>
    <mergeCell ref="A540:A543"/>
    <mergeCell ref="B540:B543"/>
    <mergeCell ref="C540:C543"/>
    <mergeCell ref="D540:D543"/>
    <mergeCell ref="E540:E543"/>
    <mergeCell ref="F540:F543"/>
    <mergeCell ref="P536:R536"/>
    <mergeCell ref="T536:T539"/>
    <mergeCell ref="G537:N539"/>
    <mergeCell ref="P537:R537"/>
    <mergeCell ref="P538:R538"/>
    <mergeCell ref="P539:R539"/>
    <mergeCell ref="A536:A539"/>
    <mergeCell ref="B536:B539"/>
    <mergeCell ref="C536:C539"/>
    <mergeCell ref="D536:D539"/>
    <mergeCell ref="E536:E539"/>
    <mergeCell ref="F536:F539"/>
    <mergeCell ref="P532:R532"/>
    <mergeCell ref="T532:T535"/>
    <mergeCell ref="G533:N535"/>
    <mergeCell ref="P533:R533"/>
    <mergeCell ref="P534:R534"/>
    <mergeCell ref="P535:R535"/>
    <mergeCell ref="A532:A535"/>
    <mergeCell ref="B532:B535"/>
    <mergeCell ref="C532:C535"/>
    <mergeCell ref="D532:D535"/>
    <mergeCell ref="E532:E535"/>
    <mergeCell ref="F532:F535"/>
    <mergeCell ref="P528:R528"/>
    <mergeCell ref="T528:T531"/>
    <mergeCell ref="G529:N531"/>
    <mergeCell ref="P529:R529"/>
    <mergeCell ref="P530:R530"/>
    <mergeCell ref="P531:R531"/>
    <mergeCell ref="A528:A531"/>
    <mergeCell ref="B528:B531"/>
    <mergeCell ref="C528:C531"/>
    <mergeCell ref="D528:D531"/>
    <mergeCell ref="E528:E531"/>
    <mergeCell ref="F528:F531"/>
    <mergeCell ref="P524:R524"/>
    <mergeCell ref="T524:T527"/>
    <mergeCell ref="G525:N527"/>
    <mergeCell ref="P525:R525"/>
    <mergeCell ref="P526:R526"/>
    <mergeCell ref="P527:R527"/>
    <mergeCell ref="A524:A527"/>
    <mergeCell ref="B524:B527"/>
    <mergeCell ref="C524:C527"/>
    <mergeCell ref="D524:D527"/>
    <mergeCell ref="E524:E527"/>
    <mergeCell ref="F524:F527"/>
    <mergeCell ref="P520:R520"/>
    <mergeCell ref="T520:T523"/>
    <mergeCell ref="G521:N523"/>
    <mergeCell ref="P521:R521"/>
    <mergeCell ref="P522:R522"/>
    <mergeCell ref="P523:R523"/>
    <mergeCell ref="A520:A523"/>
    <mergeCell ref="B520:B523"/>
    <mergeCell ref="C520:C523"/>
    <mergeCell ref="D520:D523"/>
    <mergeCell ref="E520:E523"/>
    <mergeCell ref="F520:F523"/>
    <mergeCell ref="P516:R516"/>
    <mergeCell ref="T516:T519"/>
    <mergeCell ref="G517:N519"/>
    <mergeCell ref="P517:R517"/>
    <mergeCell ref="P518:R518"/>
    <mergeCell ref="P519:R519"/>
    <mergeCell ref="A516:A519"/>
    <mergeCell ref="B516:B519"/>
    <mergeCell ref="C516:C519"/>
    <mergeCell ref="D516:D519"/>
    <mergeCell ref="E516:E519"/>
    <mergeCell ref="F516:F519"/>
    <mergeCell ref="P512:R512"/>
    <mergeCell ref="T512:T515"/>
    <mergeCell ref="G513:N515"/>
    <mergeCell ref="P513:R513"/>
    <mergeCell ref="P514:R514"/>
    <mergeCell ref="P515:R515"/>
    <mergeCell ref="A512:A515"/>
    <mergeCell ref="B512:B515"/>
    <mergeCell ref="C512:C515"/>
    <mergeCell ref="D512:D515"/>
    <mergeCell ref="E512:E515"/>
    <mergeCell ref="F512:F515"/>
    <mergeCell ref="P508:R508"/>
    <mergeCell ref="T508:T511"/>
    <mergeCell ref="G509:N511"/>
    <mergeCell ref="P509:R509"/>
    <mergeCell ref="P510:R510"/>
    <mergeCell ref="P511:R511"/>
    <mergeCell ref="A508:A511"/>
    <mergeCell ref="B508:B511"/>
    <mergeCell ref="C508:C511"/>
    <mergeCell ref="D508:D511"/>
    <mergeCell ref="E508:E511"/>
    <mergeCell ref="F508:F511"/>
    <mergeCell ref="P504:R504"/>
    <mergeCell ref="T504:T507"/>
    <mergeCell ref="G505:N507"/>
    <mergeCell ref="P505:R505"/>
    <mergeCell ref="P506:R506"/>
    <mergeCell ref="P507:R507"/>
    <mergeCell ref="A504:A507"/>
    <mergeCell ref="B504:B507"/>
    <mergeCell ref="C504:C507"/>
    <mergeCell ref="D504:D507"/>
    <mergeCell ref="E504:E507"/>
    <mergeCell ref="F504:F507"/>
    <mergeCell ref="P500:R500"/>
    <mergeCell ref="T500:T503"/>
    <mergeCell ref="G501:N503"/>
    <mergeCell ref="P501:R501"/>
    <mergeCell ref="P502:R502"/>
    <mergeCell ref="P503:R503"/>
    <mergeCell ref="A500:A503"/>
    <mergeCell ref="B500:B503"/>
    <mergeCell ref="C500:C503"/>
    <mergeCell ref="D500:D503"/>
    <mergeCell ref="E500:E503"/>
    <mergeCell ref="F500:F503"/>
    <mergeCell ref="P496:R496"/>
    <mergeCell ref="T496:T499"/>
    <mergeCell ref="G497:N499"/>
    <mergeCell ref="P497:R497"/>
    <mergeCell ref="P498:R498"/>
    <mergeCell ref="P499:R499"/>
    <mergeCell ref="A496:A499"/>
    <mergeCell ref="B496:B499"/>
    <mergeCell ref="C496:C499"/>
    <mergeCell ref="D496:D499"/>
    <mergeCell ref="E496:E499"/>
    <mergeCell ref="F496:F499"/>
    <mergeCell ref="P492:R492"/>
    <mergeCell ref="T492:T495"/>
    <mergeCell ref="G493:N495"/>
    <mergeCell ref="P493:R493"/>
    <mergeCell ref="P494:R494"/>
    <mergeCell ref="P495:R495"/>
    <mergeCell ref="A492:A495"/>
    <mergeCell ref="B492:B495"/>
    <mergeCell ref="C492:C495"/>
    <mergeCell ref="D492:D495"/>
    <mergeCell ref="E492:E495"/>
    <mergeCell ref="F492:F495"/>
    <mergeCell ref="P488:R488"/>
    <mergeCell ref="T488:T491"/>
    <mergeCell ref="G489:N491"/>
    <mergeCell ref="P489:R489"/>
    <mergeCell ref="P490:R490"/>
    <mergeCell ref="P491:R491"/>
    <mergeCell ref="A488:A491"/>
    <mergeCell ref="B488:B491"/>
    <mergeCell ref="C488:C491"/>
    <mergeCell ref="D488:D491"/>
    <mergeCell ref="E488:E491"/>
    <mergeCell ref="F488:F491"/>
    <mergeCell ref="P484:R484"/>
    <mergeCell ref="T484:T487"/>
    <mergeCell ref="G485:N487"/>
    <mergeCell ref="P485:R485"/>
    <mergeCell ref="P486:R486"/>
    <mergeCell ref="P487:R487"/>
    <mergeCell ref="A484:A487"/>
    <mergeCell ref="B484:B487"/>
    <mergeCell ref="C484:C487"/>
    <mergeCell ref="D484:D487"/>
    <mergeCell ref="E484:E487"/>
    <mergeCell ref="F484:F487"/>
    <mergeCell ref="P480:R480"/>
    <mergeCell ref="T480:T483"/>
    <mergeCell ref="G481:N483"/>
    <mergeCell ref="P481:R481"/>
    <mergeCell ref="P482:R482"/>
    <mergeCell ref="P483:R483"/>
    <mergeCell ref="A480:A483"/>
    <mergeCell ref="B480:B483"/>
    <mergeCell ref="C480:C483"/>
    <mergeCell ref="D480:D483"/>
    <mergeCell ref="E480:E483"/>
    <mergeCell ref="F480:F483"/>
    <mergeCell ref="P476:R476"/>
    <mergeCell ref="T476:T479"/>
    <mergeCell ref="G477:N479"/>
    <mergeCell ref="P477:R477"/>
    <mergeCell ref="P478:R478"/>
    <mergeCell ref="P479:R479"/>
    <mergeCell ref="A476:A479"/>
    <mergeCell ref="B476:B479"/>
    <mergeCell ref="C476:C479"/>
    <mergeCell ref="D476:D479"/>
    <mergeCell ref="E476:E479"/>
    <mergeCell ref="F476:F479"/>
    <mergeCell ref="P472:R472"/>
    <mergeCell ref="T472:T475"/>
    <mergeCell ref="G473:N475"/>
    <mergeCell ref="P473:R473"/>
    <mergeCell ref="P474:R474"/>
    <mergeCell ref="P475:R475"/>
    <mergeCell ref="A472:A475"/>
    <mergeCell ref="B472:B475"/>
    <mergeCell ref="C472:C475"/>
    <mergeCell ref="D472:D475"/>
    <mergeCell ref="E472:E475"/>
    <mergeCell ref="F472:F475"/>
    <mergeCell ref="P468:R468"/>
    <mergeCell ref="T468:T471"/>
    <mergeCell ref="G469:N471"/>
    <mergeCell ref="P469:R469"/>
    <mergeCell ref="P470:R470"/>
    <mergeCell ref="P471:R471"/>
    <mergeCell ref="A468:A471"/>
    <mergeCell ref="B468:B471"/>
    <mergeCell ref="C468:C471"/>
    <mergeCell ref="D468:D471"/>
    <mergeCell ref="E468:E471"/>
    <mergeCell ref="F468:F471"/>
    <mergeCell ref="P464:R464"/>
    <mergeCell ref="T464:T467"/>
    <mergeCell ref="G465:N467"/>
    <mergeCell ref="P465:R465"/>
    <mergeCell ref="P466:R466"/>
    <mergeCell ref="P467:R467"/>
    <mergeCell ref="A464:A467"/>
    <mergeCell ref="B464:B467"/>
    <mergeCell ref="C464:C467"/>
    <mergeCell ref="D464:D467"/>
    <mergeCell ref="E464:E467"/>
    <mergeCell ref="F464:F467"/>
    <mergeCell ref="P460:R460"/>
    <mergeCell ref="T460:T463"/>
    <mergeCell ref="G461:N463"/>
    <mergeCell ref="P461:R461"/>
    <mergeCell ref="P462:R462"/>
    <mergeCell ref="P463:R463"/>
    <mergeCell ref="A460:A463"/>
    <mergeCell ref="B460:B463"/>
    <mergeCell ref="C460:C463"/>
    <mergeCell ref="D460:D463"/>
    <mergeCell ref="E460:E463"/>
    <mergeCell ref="F460:F463"/>
    <mergeCell ref="P456:R456"/>
    <mergeCell ref="T456:T459"/>
    <mergeCell ref="G457:N459"/>
    <mergeCell ref="P457:R457"/>
    <mergeCell ref="P458:R458"/>
    <mergeCell ref="P459:R459"/>
    <mergeCell ref="A456:A459"/>
    <mergeCell ref="B456:B459"/>
    <mergeCell ref="C456:C459"/>
    <mergeCell ref="D456:D459"/>
    <mergeCell ref="E456:E459"/>
    <mergeCell ref="F456:F459"/>
    <mergeCell ref="P452:R452"/>
    <mergeCell ref="T452:T455"/>
    <mergeCell ref="G453:N455"/>
    <mergeCell ref="P453:R453"/>
    <mergeCell ref="P454:R454"/>
    <mergeCell ref="P455:R455"/>
    <mergeCell ref="A452:A455"/>
    <mergeCell ref="B452:B455"/>
    <mergeCell ref="C452:C455"/>
    <mergeCell ref="D452:D455"/>
    <mergeCell ref="E452:E455"/>
    <mergeCell ref="F452:F455"/>
    <mergeCell ref="P448:R448"/>
    <mergeCell ref="T448:T451"/>
    <mergeCell ref="G449:N451"/>
    <mergeCell ref="P449:R449"/>
    <mergeCell ref="P450:R450"/>
    <mergeCell ref="P451:R451"/>
    <mergeCell ref="A448:A451"/>
    <mergeCell ref="B448:B451"/>
    <mergeCell ref="C448:C451"/>
    <mergeCell ref="D448:D451"/>
    <mergeCell ref="E448:E451"/>
    <mergeCell ref="F448:F451"/>
    <mergeCell ref="P444:R444"/>
    <mergeCell ref="T444:T447"/>
    <mergeCell ref="G445:N447"/>
    <mergeCell ref="P445:R445"/>
    <mergeCell ref="P446:R446"/>
    <mergeCell ref="P447:R447"/>
    <mergeCell ref="A444:A447"/>
    <mergeCell ref="B444:B447"/>
    <mergeCell ref="C444:C447"/>
    <mergeCell ref="D444:D447"/>
    <mergeCell ref="E444:E447"/>
    <mergeCell ref="F444:F447"/>
    <mergeCell ref="P440:R440"/>
    <mergeCell ref="T440:T443"/>
    <mergeCell ref="G441:N443"/>
    <mergeCell ref="P441:R441"/>
    <mergeCell ref="P442:R442"/>
    <mergeCell ref="P443:R443"/>
    <mergeCell ref="A440:A443"/>
    <mergeCell ref="B440:B443"/>
    <mergeCell ref="C440:C443"/>
    <mergeCell ref="D440:D443"/>
    <mergeCell ref="E440:E443"/>
    <mergeCell ref="F440:F443"/>
    <mergeCell ref="P436:R436"/>
    <mergeCell ref="T436:T439"/>
    <mergeCell ref="G437:N439"/>
    <mergeCell ref="P437:R437"/>
    <mergeCell ref="P438:R438"/>
    <mergeCell ref="P439:R439"/>
    <mergeCell ref="A436:A439"/>
    <mergeCell ref="B436:B439"/>
    <mergeCell ref="C436:C439"/>
    <mergeCell ref="D436:D439"/>
    <mergeCell ref="E436:E439"/>
    <mergeCell ref="F436:F439"/>
    <mergeCell ref="P432:R432"/>
    <mergeCell ref="T432:T435"/>
    <mergeCell ref="G433:N435"/>
    <mergeCell ref="P433:R433"/>
    <mergeCell ref="P434:R434"/>
    <mergeCell ref="P435:R435"/>
    <mergeCell ref="A432:A435"/>
    <mergeCell ref="B432:B435"/>
    <mergeCell ref="C432:C435"/>
    <mergeCell ref="D432:D435"/>
    <mergeCell ref="E432:E435"/>
    <mergeCell ref="F432:F435"/>
    <mergeCell ref="P428:R428"/>
    <mergeCell ref="T428:T431"/>
    <mergeCell ref="G429:N431"/>
    <mergeCell ref="P429:R429"/>
    <mergeCell ref="P430:R430"/>
    <mergeCell ref="P431:R431"/>
    <mergeCell ref="A428:A431"/>
    <mergeCell ref="B428:B431"/>
    <mergeCell ref="C428:C431"/>
    <mergeCell ref="D428:D431"/>
    <mergeCell ref="E428:E431"/>
    <mergeCell ref="F428:F431"/>
    <mergeCell ref="P424:R424"/>
    <mergeCell ref="T424:T427"/>
    <mergeCell ref="G425:N427"/>
    <mergeCell ref="P425:R425"/>
    <mergeCell ref="P426:R426"/>
    <mergeCell ref="P427:R427"/>
    <mergeCell ref="A424:A427"/>
    <mergeCell ref="B424:B427"/>
    <mergeCell ref="C424:C427"/>
    <mergeCell ref="D424:D427"/>
    <mergeCell ref="E424:E427"/>
    <mergeCell ref="F424:F427"/>
    <mergeCell ref="P420:R420"/>
    <mergeCell ref="T420:T423"/>
    <mergeCell ref="G421:N423"/>
    <mergeCell ref="P421:R421"/>
    <mergeCell ref="P422:R422"/>
    <mergeCell ref="P423:R423"/>
    <mergeCell ref="A420:A423"/>
    <mergeCell ref="B420:B423"/>
    <mergeCell ref="C420:C423"/>
    <mergeCell ref="D420:D423"/>
    <mergeCell ref="E420:E423"/>
    <mergeCell ref="F420:F423"/>
    <mergeCell ref="P416:R416"/>
    <mergeCell ref="T416:T419"/>
    <mergeCell ref="G417:N419"/>
    <mergeCell ref="P417:R417"/>
    <mergeCell ref="P418:R418"/>
    <mergeCell ref="P419:R419"/>
    <mergeCell ref="A416:A419"/>
    <mergeCell ref="B416:B419"/>
    <mergeCell ref="C416:C419"/>
    <mergeCell ref="D416:D419"/>
    <mergeCell ref="E416:E419"/>
    <mergeCell ref="F416:F419"/>
    <mergeCell ref="P412:R412"/>
    <mergeCell ref="T412:T415"/>
    <mergeCell ref="G413:N415"/>
    <mergeCell ref="P413:R413"/>
    <mergeCell ref="P414:R414"/>
    <mergeCell ref="P415:R415"/>
    <mergeCell ref="A412:A415"/>
    <mergeCell ref="B412:B415"/>
    <mergeCell ref="C412:C415"/>
    <mergeCell ref="D412:D415"/>
    <mergeCell ref="E412:E415"/>
    <mergeCell ref="F412:F415"/>
    <mergeCell ref="P408:R408"/>
    <mergeCell ref="T408:T411"/>
    <mergeCell ref="G409:N411"/>
    <mergeCell ref="P409:R409"/>
    <mergeCell ref="P410:R410"/>
    <mergeCell ref="P411:R411"/>
    <mergeCell ref="A408:A411"/>
    <mergeCell ref="B408:B411"/>
    <mergeCell ref="C408:C411"/>
    <mergeCell ref="D408:D411"/>
    <mergeCell ref="E408:E411"/>
    <mergeCell ref="F408:F411"/>
    <mergeCell ref="P404:R404"/>
    <mergeCell ref="T404:T407"/>
    <mergeCell ref="G405:N407"/>
    <mergeCell ref="P405:R405"/>
    <mergeCell ref="P406:R406"/>
    <mergeCell ref="P407:R407"/>
    <mergeCell ref="A404:A407"/>
    <mergeCell ref="B404:B407"/>
    <mergeCell ref="C404:C407"/>
    <mergeCell ref="D404:D407"/>
    <mergeCell ref="E404:E407"/>
    <mergeCell ref="F404:F407"/>
    <mergeCell ref="P400:R400"/>
    <mergeCell ref="T400:T403"/>
    <mergeCell ref="G401:N403"/>
    <mergeCell ref="P401:R401"/>
    <mergeCell ref="P402:R402"/>
    <mergeCell ref="P403:R403"/>
    <mergeCell ref="A400:A403"/>
    <mergeCell ref="B400:B403"/>
    <mergeCell ref="C400:C403"/>
    <mergeCell ref="D400:D403"/>
    <mergeCell ref="E400:E403"/>
    <mergeCell ref="F400:F403"/>
    <mergeCell ref="P396:R396"/>
    <mergeCell ref="T396:T399"/>
    <mergeCell ref="G397:N399"/>
    <mergeCell ref="P397:R397"/>
    <mergeCell ref="P398:R398"/>
    <mergeCell ref="P399:R399"/>
    <mergeCell ref="A396:A399"/>
    <mergeCell ref="B396:B399"/>
    <mergeCell ref="C396:C399"/>
    <mergeCell ref="D396:D399"/>
    <mergeCell ref="E396:E399"/>
    <mergeCell ref="F396:F399"/>
    <mergeCell ref="P388:R388"/>
    <mergeCell ref="T388:T391"/>
    <mergeCell ref="G389:N391"/>
    <mergeCell ref="P389:R389"/>
    <mergeCell ref="P390:R390"/>
    <mergeCell ref="P391:R391"/>
    <mergeCell ref="A388:A391"/>
    <mergeCell ref="B388:B391"/>
    <mergeCell ref="C388:C391"/>
    <mergeCell ref="D388:D391"/>
    <mergeCell ref="E388:E391"/>
    <mergeCell ref="F388:F391"/>
    <mergeCell ref="A392:A395"/>
    <mergeCell ref="B392:B395"/>
    <mergeCell ref="C392:C395"/>
    <mergeCell ref="D392:D395"/>
    <mergeCell ref="E392:E395"/>
    <mergeCell ref="F392:F395"/>
    <mergeCell ref="P392:R392"/>
    <mergeCell ref="T392:T395"/>
    <mergeCell ref="P384:R384"/>
    <mergeCell ref="T384:T387"/>
    <mergeCell ref="G385:N387"/>
    <mergeCell ref="P385:R385"/>
    <mergeCell ref="P386:R386"/>
    <mergeCell ref="P387:R387"/>
    <mergeCell ref="A384:A387"/>
    <mergeCell ref="B384:B387"/>
    <mergeCell ref="C384:C387"/>
    <mergeCell ref="D384:D387"/>
    <mergeCell ref="E384:E387"/>
    <mergeCell ref="F384:F387"/>
    <mergeCell ref="P380:R380"/>
    <mergeCell ref="T380:T383"/>
    <mergeCell ref="G381:N383"/>
    <mergeCell ref="P381:R381"/>
    <mergeCell ref="P382:R382"/>
    <mergeCell ref="P383:R383"/>
    <mergeCell ref="A380:A383"/>
    <mergeCell ref="B380:B383"/>
    <mergeCell ref="C380:C383"/>
    <mergeCell ref="D380:D383"/>
    <mergeCell ref="E380:E383"/>
    <mergeCell ref="F380:F383"/>
    <mergeCell ref="P376:R376"/>
    <mergeCell ref="T376:T379"/>
    <mergeCell ref="G377:N379"/>
    <mergeCell ref="P377:R377"/>
    <mergeCell ref="P378:R378"/>
    <mergeCell ref="P379:R379"/>
    <mergeCell ref="A376:A379"/>
    <mergeCell ref="B376:B379"/>
    <mergeCell ref="C376:C379"/>
    <mergeCell ref="D376:D379"/>
    <mergeCell ref="E376:E379"/>
    <mergeCell ref="F376:F379"/>
    <mergeCell ref="P372:R372"/>
    <mergeCell ref="T372:T375"/>
    <mergeCell ref="G373:N375"/>
    <mergeCell ref="P373:R373"/>
    <mergeCell ref="P374:R374"/>
    <mergeCell ref="P375:R375"/>
    <mergeCell ref="A372:A375"/>
    <mergeCell ref="B372:B375"/>
    <mergeCell ref="C372:C375"/>
    <mergeCell ref="D372:D375"/>
    <mergeCell ref="E372:E375"/>
    <mergeCell ref="F372:F375"/>
    <mergeCell ref="P364:R364"/>
    <mergeCell ref="T364:T367"/>
    <mergeCell ref="G365:N367"/>
    <mergeCell ref="P365:R365"/>
    <mergeCell ref="P366:R366"/>
    <mergeCell ref="P367:R367"/>
    <mergeCell ref="A364:A367"/>
    <mergeCell ref="B364:B367"/>
    <mergeCell ref="C364:C367"/>
    <mergeCell ref="D364:D367"/>
    <mergeCell ref="E364:E367"/>
    <mergeCell ref="F364:F367"/>
    <mergeCell ref="P360:R360"/>
    <mergeCell ref="T360:T363"/>
    <mergeCell ref="G361:N363"/>
    <mergeCell ref="P361:R361"/>
    <mergeCell ref="P362:R362"/>
    <mergeCell ref="P363:R363"/>
    <mergeCell ref="A360:A363"/>
    <mergeCell ref="B360:B363"/>
    <mergeCell ref="C360:C363"/>
    <mergeCell ref="D360:D363"/>
    <mergeCell ref="E360:E363"/>
    <mergeCell ref="F360:F363"/>
    <mergeCell ref="P356:R356"/>
    <mergeCell ref="T356:T359"/>
    <mergeCell ref="G357:N359"/>
    <mergeCell ref="P357:R357"/>
    <mergeCell ref="P358:R358"/>
    <mergeCell ref="P359:R359"/>
    <mergeCell ref="A356:A359"/>
    <mergeCell ref="B356:B359"/>
    <mergeCell ref="C356:C359"/>
    <mergeCell ref="D356:D359"/>
    <mergeCell ref="E356:E359"/>
    <mergeCell ref="F356:F359"/>
    <mergeCell ref="P352:R352"/>
    <mergeCell ref="T352:T355"/>
    <mergeCell ref="G353:N355"/>
    <mergeCell ref="P353:R353"/>
    <mergeCell ref="P354:R354"/>
    <mergeCell ref="P355:R355"/>
    <mergeCell ref="A352:A355"/>
    <mergeCell ref="B352:B355"/>
    <mergeCell ref="C352:C355"/>
    <mergeCell ref="D352:D355"/>
    <mergeCell ref="E352:E355"/>
    <mergeCell ref="F352:F355"/>
    <mergeCell ref="P348:R348"/>
    <mergeCell ref="T348:T351"/>
    <mergeCell ref="G349:N351"/>
    <mergeCell ref="P349:R349"/>
    <mergeCell ref="P350:R350"/>
    <mergeCell ref="P351:R351"/>
    <mergeCell ref="A348:A351"/>
    <mergeCell ref="B348:B351"/>
    <mergeCell ref="C348:C351"/>
    <mergeCell ref="D348:D351"/>
    <mergeCell ref="E348:E351"/>
    <mergeCell ref="F348:F351"/>
    <mergeCell ref="P344:R344"/>
    <mergeCell ref="T344:T347"/>
    <mergeCell ref="G345:N347"/>
    <mergeCell ref="P345:R345"/>
    <mergeCell ref="P346:R346"/>
    <mergeCell ref="P347:R347"/>
    <mergeCell ref="A344:A347"/>
    <mergeCell ref="B344:B347"/>
    <mergeCell ref="C344:C347"/>
    <mergeCell ref="D344:D347"/>
    <mergeCell ref="E344:E347"/>
    <mergeCell ref="F344:F347"/>
    <mergeCell ref="P340:R340"/>
    <mergeCell ref="T340:T343"/>
    <mergeCell ref="G341:N343"/>
    <mergeCell ref="P341:R341"/>
    <mergeCell ref="P342:R342"/>
    <mergeCell ref="P343:R343"/>
    <mergeCell ref="A340:A343"/>
    <mergeCell ref="B340:B343"/>
    <mergeCell ref="C340:C343"/>
    <mergeCell ref="D340:D343"/>
    <mergeCell ref="E340:E343"/>
    <mergeCell ref="F340:F343"/>
    <mergeCell ref="P336:R336"/>
    <mergeCell ref="T336:T339"/>
    <mergeCell ref="G337:N339"/>
    <mergeCell ref="P337:R337"/>
    <mergeCell ref="P338:R338"/>
    <mergeCell ref="P339:R339"/>
    <mergeCell ref="A336:A339"/>
    <mergeCell ref="B336:B339"/>
    <mergeCell ref="C336:C339"/>
    <mergeCell ref="D336:D339"/>
    <mergeCell ref="E336:E339"/>
    <mergeCell ref="F336:F339"/>
    <mergeCell ref="P332:R332"/>
    <mergeCell ref="T332:T335"/>
    <mergeCell ref="G333:N335"/>
    <mergeCell ref="P333:R333"/>
    <mergeCell ref="P334:R334"/>
    <mergeCell ref="P335:R335"/>
    <mergeCell ref="A332:A335"/>
    <mergeCell ref="B332:B335"/>
    <mergeCell ref="C332:C335"/>
    <mergeCell ref="D332:D335"/>
    <mergeCell ref="E332:E335"/>
    <mergeCell ref="F332:F335"/>
    <mergeCell ref="P328:R328"/>
    <mergeCell ref="T328:T331"/>
    <mergeCell ref="G329:N331"/>
    <mergeCell ref="P329:R329"/>
    <mergeCell ref="P330:R330"/>
    <mergeCell ref="P331:R331"/>
    <mergeCell ref="A328:A331"/>
    <mergeCell ref="B328:B331"/>
    <mergeCell ref="C328:C331"/>
    <mergeCell ref="D328:D331"/>
    <mergeCell ref="E328:E331"/>
    <mergeCell ref="F328:F331"/>
    <mergeCell ref="P324:R324"/>
    <mergeCell ref="T324:T327"/>
    <mergeCell ref="G325:N327"/>
    <mergeCell ref="P325:R325"/>
    <mergeCell ref="P326:R326"/>
    <mergeCell ref="P327:R327"/>
    <mergeCell ref="A324:A327"/>
    <mergeCell ref="B324:B327"/>
    <mergeCell ref="C324:C327"/>
    <mergeCell ref="D324:D327"/>
    <mergeCell ref="E324:E327"/>
    <mergeCell ref="F324:F327"/>
    <mergeCell ref="P320:R320"/>
    <mergeCell ref="T320:T323"/>
    <mergeCell ref="G321:N323"/>
    <mergeCell ref="P321:R321"/>
    <mergeCell ref="P322:R322"/>
    <mergeCell ref="P323:R323"/>
    <mergeCell ref="A320:A323"/>
    <mergeCell ref="B320:B323"/>
    <mergeCell ref="C320:C323"/>
    <mergeCell ref="D320:D323"/>
    <mergeCell ref="E320:E323"/>
    <mergeCell ref="F320:F323"/>
    <mergeCell ref="P316:R316"/>
    <mergeCell ref="T316:T319"/>
    <mergeCell ref="G317:N319"/>
    <mergeCell ref="P317:R317"/>
    <mergeCell ref="P318:R318"/>
    <mergeCell ref="P319:R319"/>
    <mergeCell ref="A316:A319"/>
    <mergeCell ref="B316:B319"/>
    <mergeCell ref="C316:C319"/>
    <mergeCell ref="D316:D319"/>
    <mergeCell ref="E316:E319"/>
    <mergeCell ref="F316:F319"/>
    <mergeCell ref="P312:R312"/>
    <mergeCell ref="T312:T315"/>
    <mergeCell ref="G313:N315"/>
    <mergeCell ref="P313:R313"/>
    <mergeCell ref="P314:R314"/>
    <mergeCell ref="P315:R315"/>
    <mergeCell ref="A312:A315"/>
    <mergeCell ref="B312:B315"/>
    <mergeCell ref="C312:C315"/>
    <mergeCell ref="D312:D315"/>
    <mergeCell ref="E312:E315"/>
    <mergeCell ref="F312:F315"/>
    <mergeCell ref="P308:R308"/>
    <mergeCell ref="T308:T311"/>
    <mergeCell ref="G309:N311"/>
    <mergeCell ref="P309:R309"/>
    <mergeCell ref="P310:R310"/>
    <mergeCell ref="P311:R311"/>
    <mergeCell ref="A308:A311"/>
    <mergeCell ref="B308:B311"/>
    <mergeCell ref="C308:C311"/>
    <mergeCell ref="D308:D311"/>
    <mergeCell ref="E308:E311"/>
    <mergeCell ref="F308:F311"/>
    <mergeCell ref="P304:R304"/>
    <mergeCell ref="T304:T307"/>
    <mergeCell ref="G305:N307"/>
    <mergeCell ref="P305:R305"/>
    <mergeCell ref="P306:R306"/>
    <mergeCell ref="P307:R307"/>
    <mergeCell ref="A304:A307"/>
    <mergeCell ref="B304:B307"/>
    <mergeCell ref="C304:C307"/>
    <mergeCell ref="D304:D307"/>
    <mergeCell ref="E304:E307"/>
    <mergeCell ref="F304:F307"/>
    <mergeCell ref="P300:R300"/>
    <mergeCell ref="T300:T303"/>
    <mergeCell ref="G301:N303"/>
    <mergeCell ref="P301:R301"/>
    <mergeCell ref="P302:R302"/>
    <mergeCell ref="P303:R303"/>
    <mergeCell ref="A300:A303"/>
    <mergeCell ref="B300:B303"/>
    <mergeCell ref="C300:C303"/>
    <mergeCell ref="D300:D303"/>
    <mergeCell ref="E300:E303"/>
    <mergeCell ref="F300:F303"/>
    <mergeCell ref="P296:R296"/>
    <mergeCell ref="T296:T299"/>
    <mergeCell ref="G297:N299"/>
    <mergeCell ref="P297:R297"/>
    <mergeCell ref="P298:R298"/>
    <mergeCell ref="P299:R299"/>
    <mergeCell ref="A296:A299"/>
    <mergeCell ref="B296:B299"/>
    <mergeCell ref="C296:C299"/>
    <mergeCell ref="D296:D299"/>
    <mergeCell ref="E296:E299"/>
    <mergeCell ref="F296:F299"/>
    <mergeCell ref="P292:R292"/>
    <mergeCell ref="T292:T295"/>
    <mergeCell ref="G293:N295"/>
    <mergeCell ref="P293:R293"/>
    <mergeCell ref="P294:R294"/>
    <mergeCell ref="P295:R295"/>
    <mergeCell ref="A292:A295"/>
    <mergeCell ref="B292:B295"/>
    <mergeCell ref="C292:C295"/>
    <mergeCell ref="D292:D295"/>
    <mergeCell ref="E292:E295"/>
    <mergeCell ref="F292:F295"/>
    <mergeCell ref="P288:R288"/>
    <mergeCell ref="T288:T291"/>
    <mergeCell ref="G289:N291"/>
    <mergeCell ref="P289:R289"/>
    <mergeCell ref="P290:R290"/>
    <mergeCell ref="P291:R291"/>
    <mergeCell ref="A288:A291"/>
    <mergeCell ref="B288:B291"/>
    <mergeCell ref="C288:C291"/>
    <mergeCell ref="D288:D291"/>
    <mergeCell ref="E288:E291"/>
    <mergeCell ref="F288:F291"/>
    <mergeCell ref="P284:R284"/>
    <mergeCell ref="T284:T287"/>
    <mergeCell ref="G285:N287"/>
    <mergeCell ref="P285:R285"/>
    <mergeCell ref="P286:R286"/>
    <mergeCell ref="P287:R287"/>
    <mergeCell ref="A284:A287"/>
    <mergeCell ref="B284:B287"/>
    <mergeCell ref="C284:C287"/>
    <mergeCell ref="D284:D287"/>
    <mergeCell ref="E284:E287"/>
    <mergeCell ref="F284:F287"/>
    <mergeCell ref="P280:R280"/>
    <mergeCell ref="T280:T283"/>
    <mergeCell ref="G281:N283"/>
    <mergeCell ref="P281:R281"/>
    <mergeCell ref="P282:R282"/>
    <mergeCell ref="P283:R283"/>
    <mergeCell ref="A280:A283"/>
    <mergeCell ref="B280:B283"/>
    <mergeCell ref="C280:C283"/>
    <mergeCell ref="D280:D283"/>
    <mergeCell ref="E280:E283"/>
    <mergeCell ref="F280:F283"/>
    <mergeCell ref="P276:R276"/>
    <mergeCell ref="T276:T279"/>
    <mergeCell ref="G277:N279"/>
    <mergeCell ref="P277:R277"/>
    <mergeCell ref="P278:R278"/>
    <mergeCell ref="P279:R279"/>
    <mergeCell ref="A276:A279"/>
    <mergeCell ref="B276:B279"/>
    <mergeCell ref="C276:C279"/>
    <mergeCell ref="D276:D279"/>
    <mergeCell ref="E276:E279"/>
    <mergeCell ref="F276:F279"/>
    <mergeCell ref="P272:R272"/>
    <mergeCell ref="T272:T275"/>
    <mergeCell ref="G273:N275"/>
    <mergeCell ref="P273:R273"/>
    <mergeCell ref="P274:R274"/>
    <mergeCell ref="P275:R275"/>
    <mergeCell ref="A272:A275"/>
    <mergeCell ref="B272:B275"/>
    <mergeCell ref="C272:C275"/>
    <mergeCell ref="D272:D275"/>
    <mergeCell ref="E272:E275"/>
    <mergeCell ref="F272:F275"/>
    <mergeCell ref="P264:R264"/>
    <mergeCell ref="T264:T267"/>
    <mergeCell ref="G265:N267"/>
    <mergeCell ref="P265:R265"/>
    <mergeCell ref="P266:R266"/>
    <mergeCell ref="P267:R267"/>
    <mergeCell ref="A264:A267"/>
    <mergeCell ref="B264:B267"/>
    <mergeCell ref="C264:C267"/>
    <mergeCell ref="D264:D267"/>
    <mergeCell ref="E264:E267"/>
    <mergeCell ref="F264:F267"/>
    <mergeCell ref="P260:R260"/>
    <mergeCell ref="T260:T263"/>
    <mergeCell ref="G261:N263"/>
    <mergeCell ref="P261:R261"/>
    <mergeCell ref="P262:R262"/>
    <mergeCell ref="P263:R263"/>
    <mergeCell ref="A260:A263"/>
    <mergeCell ref="B260:B263"/>
    <mergeCell ref="C260:C263"/>
    <mergeCell ref="D260:D263"/>
    <mergeCell ref="E260:E263"/>
    <mergeCell ref="F260:F263"/>
    <mergeCell ref="P256:R256"/>
    <mergeCell ref="T256:T259"/>
    <mergeCell ref="G257:N259"/>
    <mergeCell ref="P257:R257"/>
    <mergeCell ref="P258:R258"/>
    <mergeCell ref="P259:R259"/>
    <mergeCell ref="A256:A259"/>
    <mergeCell ref="B256:B259"/>
    <mergeCell ref="C256:C259"/>
    <mergeCell ref="D256:D259"/>
    <mergeCell ref="E256:E259"/>
    <mergeCell ref="F256:F259"/>
    <mergeCell ref="P252:R252"/>
    <mergeCell ref="T252:T255"/>
    <mergeCell ref="G253:N255"/>
    <mergeCell ref="P253:R253"/>
    <mergeCell ref="P254:R254"/>
    <mergeCell ref="P255:R255"/>
    <mergeCell ref="A252:A255"/>
    <mergeCell ref="B252:B255"/>
    <mergeCell ref="C252:C255"/>
    <mergeCell ref="D252:D255"/>
    <mergeCell ref="E252:E255"/>
    <mergeCell ref="F252:F255"/>
    <mergeCell ref="P248:R248"/>
    <mergeCell ref="T248:T251"/>
    <mergeCell ref="G249:N251"/>
    <mergeCell ref="P249:R249"/>
    <mergeCell ref="P250:R250"/>
    <mergeCell ref="P251:R251"/>
    <mergeCell ref="A248:A251"/>
    <mergeCell ref="B248:B251"/>
    <mergeCell ref="C248:C251"/>
    <mergeCell ref="D248:D251"/>
    <mergeCell ref="E248:E251"/>
    <mergeCell ref="F248:F251"/>
    <mergeCell ref="P244:R244"/>
    <mergeCell ref="T244:T247"/>
    <mergeCell ref="G245:N247"/>
    <mergeCell ref="P245:R245"/>
    <mergeCell ref="P246:R246"/>
    <mergeCell ref="P247:R247"/>
    <mergeCell ref="A244:A247"/>
    <mergeCell ref="B244:B247"/>
    <mergeCell ref="C244:C247"/>
    <mergeCell ref="D244:D247"/>
    <mergeCell ref="E244:E247"/>
    <mergeCell ref="F244:F247"/>
    <mergeCell ref="P240:R240"/>
    <mergeCell ref="T240:T243"/>
    <mergeCell ref="G241:N243"/>
    <mergeCell ref="P241:R241"/>
    <mergeCell ref="P242:R242"/>
    <mergeCell ref="P243:R243"/>
    <mergeCell ref="A240:A243"/>
    <mergeCell ref="B240:B243"/>
    <mergeCell ref="C240:C243"/>
    <mergeCell ref="D240:D243"/>
    <mergeCell ref="E240:E243"/>
    <mergeCell ref="F240:F243"/>
    <mergeCell ref="P236:R236"/>
    <mergeCell ref="T236:T239"/>
    <mergeCell ref="G237:N239"/>
    <mergeCell ref="P237:R237"/>
    <mergeCell ref="P238:R238"/>
    <mergeCell ref="P239:R239"/>
    <mergeCell ref="A236:A239"/>
    <mergeCell ref="B236:B239"/>
    <mergeCell ref="C236:C239"/>
    <mergeCell ref="D236:D239"/>
    <mergeCell ref="E236:E239"/>
    <mergeCell ref="F236:F239"/>
    <mergeCell ref="P232:R232"/>
    <mergeCell ref="T232:T235"/>
    <mergeCell ref="G233:N235"/>
    <mergeCell ref="P233:R233"/>
    <mergeCell ref="P234:R234"/>
    <mergeCell ref="P235:R235"/>
    <mergeCell ref="A232:A235"/>
    <mergeCell ref="B232:B235"/>
    <mergeCell ref="C232:C235"/>
    <mergeCell ref="D232:D235"/>
    <mergeCell ref="E232:E235"/>
    <mergeCell ref="F232:F235"/>
    <mergeCell ref="P228:R228"/>
    <mergeCell ref="T228:T231"/>
    <mergeCell ref="G229:N231"/>
    <mergeCell ref="P229:R229"/>
    <mergeCell ref="P230:R230"/>
    <mergeCell ref="P231:R231"/>
    <mergeCell ref="A228:A231"/>
    <mergeCell ref="B228:B231"/>
    <mergeCell ref="C228:C231"/>
    <mergeCell ref="D228:D231"/>
    <mergeCell ref="E228:E231"/>
    <mergeCell ref="F228:F231"/>
    <mergeCell ref="P224:R224"/>
    <mergeCell ref="T224:T227"/>
    <mergeCell ref="G225:N227"/>
    <mergeCell ref="P225:R225"/>
    <mergeCell ref="P226:R226"/>
    <mergeCell ref="P227:R227"/>
    <mergeCell ref="A224:A227"/>
    <mergeCell ref="B224:B227"/>
    <mergeCell ref="C224:C227"/>
    <mergeCell ref="D224:D227"/>
    <mergeCell ref="E224:E227"/>
    <mergeCell ref="F224:F227"/>
    <mergeCell ref="P220:R220"/>
    <mergeCell ref="T220:T223"/>
    <mergeCell ref="G221:N223"/>
    <mergeCell ref="P221:R221"/>
    <mergeCell ref="P222:R222"/>
    <mergeCell ref="P223:R223"/>
    <mergeCell ref="A220:A223"/>
    <mergeCell ref="B220:B223"/>
    <mergeCell ref="C220:C223"/>
    <mergeCell ref="D220:D223"/>
    <mergeCell ref="E220:E223"/>
    <mergeCell ref="F220:F223"/>
    <mergeCell ref="P216:R216"/>
    <mergeCell ref="T216:T219"/>
    <mergeCell ref="G217:N219"/>
    <mergeCell ref="P217:R217"/>
    <mergeCell ref="P218:R218"/>
    <mergeCell ref="P219:R219"/>
    <mergeCell ref="A216:A219"/>
    <mergeCell ref="B216:B219"/>
    <mergeCell ref="C216:C219"/>
    <mergeCell ref="D216:D219"/>
    <mergeCell ref="E216:E219"/>
    <mergeCell ref="F216:F219"/>
    <mergeCell ref="P212:R212"/>
    <mergeCell ref="T212:T215"/>
    <mergeCell ref="G213:N215"/>
    <mergeCell ref="P213:R213"/>
    <mergeCell ref="P214:R214"/>
    <mergeCell ref="P215:R215"/>
    <mergeCell ref="A212:A215"/>
    <mergeCell ref="B212:B215"/>
    <mergeCell ref="C212:C215"/>
    <mergeCell ref="D212:D215"/>
    <mergeCell ref="E212:E215"/>
    <mergeCell ref="F212:F215"/>
    <mergeCell ref="P208:R208"/>
    <mergeCell ref="T208:T211"/>
    <mergeCell ref="G209:N211"/>
    <mergeCell ref="P209:R209"/>
    <mergeCell ref="P210:R210"/>
    <mergeCell ref="P211:R211"/>
    <mergeCell ref="A208:A211"/>
    <mergeCell ref="B208:B211"/>
    <mergeCell ref="C208:C211"/>
    <mergeCell ref="D208:D211"/>
    <mergeCell ref="E208:E211"/>
    <mergeCell ref="F208:F211"/>
    <mergeCell ref="P204:R204"/>
    <mergeCell ref="T204:T207"/>
    <mergeCell ref="G205:N207"/>
    <mergeCell ref="P205:R205"/>
    <mergeCell ref="P206:R206"/>
    <mergeCell ref="P207:R207"/>
    <mergeCell ref="A204:A207"/>
    <mergeCell ref="B204:B207"/>
    <mergeCell ref="C204:C207"/>
    <mergeCell ref="D204:D207"/>
    <mergeCell ref="E204:E207"/>
    <mergeCell ref="F204:F207"/>
    <mergeCell ref="P200:R200"/>
    <mergeCell ref="T200:T203"/>
    <mergeCell ref="G201:N203"/>
    <mergeCell ref="P201:R201"/>
    <mergeCell ref="P202:R202"/>
    <mergeCell ref="P203:R203"/>
    <mergeCell ref="A200:A203"/>
    <mergeCell ref="B200:B203"/>
    <mergeCell ref="C200:C203"/>
    <mergeCell ref="D200:D203"/>
    <mergeCell ref="E200:E203"/>
    <mergeCell ref="F200:F203"/>
    <mergeCell ref="P196:R196"/>
    <mergeCell ref="T196:T199"/>
    <mergeCell ref="G197:N199"/>
    <mergeCell ref="P197:R197"/>
    <mergeCell ref="P198:R198"/>
    <mergeCell ref="P199:R199"/>
    <mergeCell ref="A196:A199"/>
    <mergeCell ref="B196:B199"/>
    <mergeCell ref="C196:C199"/>
    <mergeCell ref="D196:D199"/>
    <mergeCell ref="E196:E199"/>
    <mergeCell ref="F196:F199"/>
    <mergeCell ref="P192:R192"/>
    <mergeCell ref="T192:T195"/>
    <mergeCell ref="G193:N195"/>
    <mergeCell ref="P193:R193"/>
    <mergeCell ref="P194:R194"/>
    <mergeCell ref="P195:R195"/>
    <mergeCell ref="A192:A195"/>
    <mergeCell ref="B192:B195"/>
    <mergeCell ref="C192:C195"/>
    <mergeCell ref="D192:D195"/>
    <mergeCell ref="E192:E195"/>
    <mergeCell ref="F192:F195"/>
    <mergeCell ref="P188:R188"/>
    <mergeCell ref="T188:T191"/>
    <mergeCell ref="G189:N191"/>
    <mergeCell ref="P189:R189"/>
    <mergeCell ref="P190:R190"/>
    <mergeCell ref="P191:R191"/>
    <mergeCell ref="A188:A191"/>
    <mergeCell ref="B188:B191"/>
    <mergeCell ref="C188:C191"/>
    <mergeCell ref="D188:D191"/>
    <mergeCell ref="E188:E191"/>
    <mergeCell ref="F188:F191"/>
    <mergeCell ref="P184:R184"/>
    <mergeCell ref="T184:T187"/>
    <mergeCell ref="G185:N187"/>
    <mergeCell ref="P185:R185"/>
    <mergeCell ref="P186:R186"/>
    <mergeCell ref="P187:R187"/>
    <mergeCell ref="A184:A187"/>
    <mergeCell ref="B184:B187"/>
    <mergeCell ref="C184:C187"/>
    <mergeCell ref="D184:D187"/>
    <mergeCell ref="E184:E187"/>
    <mergeCell ref="F184:F187"/>
    <mergeCell ref="P180:R180"/>
    <mergeCell ref="T180:T183"/>
    <mergeCell ref="G181:N183"/>
    <mergeCell ref="P181:R181"/>
    <mergeCell ref="P182:R182"/>
    <mergeCell ref="P183:R183"/>
    <mergeCell ref="A180:A183"/>
    <mergeCell ref="B180:B183"/>
    <mergeCell ref="C180:C183"/>
    <mergeCell ref="D180:D183"/>
    <mergeCell ref="E180:E183"/>
    <mergeCell ref="F180:F183"/>
    <mergeCell ref="P176:R176"/>
    <mergeCell ref="T176:T179"/>
    <mergeCell ref="G177:N179"/>
    <mergeCell ref="P177:R177"/>
    <mergeCell ref="P178:R178"/>
    <mergeCell ref="P179:R179"/>
    <mergeCell ref="A176:A179"/>
    <mergeCell ref="B176:B179"/>
    <mergeCell ref="C176:C179"/>
    <mergeCell ref="D176:D179"/>
    <mergeCell ref="E176:E179"/>
    <mergeCell ref="F176:F179"/>
    <mergeCell ref="P172:R172"/>
    <mergeCell ref="T172:T175"/>
    <mergeCell ref="G173:N175"/>
    <mergeCell ref="P173:R173"/>
    <mergeCell ref="P174:R174"/>
    <mergeCell ref="P175:R175"/>
    <mergeCell ref="A172:A175"/>
    <mergeCell ref="B172:B175"/>
    <mergeCell ref="C172:C175"/>
    <mergeCell ref="D172:D175"/>
    <mergeCell ref="E172:E175"/>
    <mergeCell ref="F172:F175"/>
    <mergeCell ref="P168:R168"/>
    <mergeCell ref="T168:T171"/>
    <mergeCell ref="G169:N171"/>
    <mergeCell ref="P169:R169"/>
    <mergeCell ref="P170:R170"/>
    <mergeCell ref="P171:R171"/>
    <mergeCell ref="A168:A171"/>
    <mergeCell ref="B168:B171"/>
    <mergeCell ref="C168:C171"/>
    <mergeCell ref="D168:D171"/>
    <mergeCell ref="E168:E171"/>
    <mergeCell ref="F168:F171"/>
    <mergeCell ref="P164:R164"/>
    <mergeCell ref="T164:T167"/>
    <mergeCell ref="G165:N167"/>
    <mergeCell ref="P165:R165"/>
    <mergeCell ref="P166:R166"/>
    <mergeCell ref="P167:R167"/>
    <mergeCell ref="A164:A167"/>
    <mergeCell ref="B164:B167"/>
    <mergeCell ref="C164:C167"/>
    <mergeCell ref="D164:D167"/>
    <mergeCell ref="E164:E167"/>
    <mergeCell ref="F164:F167"/>
    <mergeCell ref="P160:R160"/>
    <mergeCell ref="T160:T163"/>
    <mergeCell ref="G161:N163"/>
    <mergeCell ref="P161:R161"/>
    <mergeCell ref="P162:R162"/>
    <mergeCell ref="P163:R163"/>
    <mergeCell ref="A160:A163"/>
    <mergeCell ref="B160:B163"/>
    <mergeCell ref="C160:C163"/>
    <mergeCell ref="D160:D163"/>
    <mergeCell ref="E160:E163"/>
    <mergeCell ref="F160:F163"/>
    <mergeCell ref="P156:R156"/>
    <mergeCell ref="T156:T159"/>
    <mergeCell ref="G157:N159"/>
    <mergeCell ref="P157:R157"/>
    <mergeCell ref="P158:R158"/>
    <mergeCell ref="P159:R159"/>
    <mergeCell ref="A156:A159"/>
    <mergeCell ref="B156:B159"/>
    <mergeCell ref="C156:C159"/>
    <mergeCell ref="D156:D159"/>
    <mergeCell ref="E156:E159"/>
    <mergeCell ref="F156:F159"/>
    <mergeCell ref="P152:R152"/>
    <mergeCell ref="T152:T155"/>
    <mergeCell ref="G153:N155"/>
    <mergeCell ref="P153:R153"/>
    <mergeCell ref="P154:R154"/>
    <mergeCell ref="P155:R155"/>
    <mergeCell ref="A152:A155"/>
    <mergeCell ref="B152:B155"/>
    <mergeCell ref="C152:C155"/>
    <mergeCell ref="D152:D155"/>
    <mergeCell ref="E152:E155"/>
    <mergeCell ref="F152:F155"/>
    <mergeCell ref="P148:R148"/>
    <mergeCell ref="T148:T151"/>
    <mergeCell ref="G149:N151"/>
    <mergeCell ref="P149:R149"/>
    <mergeCell ref="P150:R150"/>
    <mergeCell ref="P151:R151"/>
    <mergeCell ref="A148:A151"/>
    <mergeCell ref="B148:B151"/>
    <mergeCell ref="C148:C151"/>
    <mergeCell ref="D148:D151"/>
    <mergeCell ref="E148:E151"/>
    <mergeCell ref="F148:F151"/>
    <mergeCell ref="P144:R144"/>
    <mergeCell ref="T144:T147"/>
    <mergeCell ref="G145:N147"/>
    <mergeCell ref="P145:R145"/>
    <mergeCell ref="P146:R146"/>
    <mergeCell ref="P147:R147"/>
    <mergeCell ref="A144:A147"/>
    <mergeCell ref="B144:B147"/>
    <mergeCell ref="C144:C147"/>
    <mergeCell ref="D144:D147"/>
    <mergeCell ref="E144:E147"/>
    <mergeCell ref="F144:F147"/>
    <mergeCell ref="P140:R140"/>
    <mergeCell ref="T140:T143"/>
    <mergeCell ref="G141:N143"/>
    <mergeCell ref="P141:R141"/>
    <mergeCell ref="P142:R142"/>
    <mergeCell ref="P143:R143"/>
    <mergeCell ref="A140:A143"/>
    <mergeCell ref="B140:B143"/>
    <mergeCell ref="C140:C143"/>
    <mergeCell ref="D140:D143"/>
    <mergeCell ref="E140:E143"/>
    <mergeCell ref="F140:F143"/>
    <mergeCell ref="P136:R136"/>
    <mergeCell ref="T136:T139"/>
    <mergeCell ref="G137:N139"/>
    <mergeCell ref="P137:R137"/>
    <mergeCell ref="P138:R138"/>
    <mergeCell ref="P139:R139"/>
    <mergeCell ref="A136:A139"/>
    <mergeCell ref="B136:B139"/>
    <mergeCell ref="C136:C139"/>
    <mergeCell ref="D136:D139"/>
    <mergeCell ref="E136:E139"/>
    <mergeCell ref="F136:F139"/>
    <mergeCell ref="P132:R132"/>
    <mergeCell ref="T132:T135"/>
    <mergeCell ref="G133:N135"/>
    <mergeCell ref="P133:R133"/>
    <mergeCell ref="P134:R134"/>
    <mergeCell ref="P135:R135"/>
    <mergeCell ref="A132:A135"/>
    <mergeCell ref="B132:B135"/>
    <mergeCell ref="C132:C135"/>
    <mergeCell ref="D132:D135"/>
    <mergeCell ref="E132:E135"/>
    <mergeCell ref="F132:F135"/>
    <mergeCell ref="P128:R128"/>
    <mergeCell ref="T128:T131"/>
    <mergeCell ref="G129:N131"/>
    <mergeCell ref="P129:R129"/>
    <mergeCell ref="P130:R130"/>
    <mergeCell ref="P131:R131"/>
    <mergeCell ref="A128:A131"/>
    <mergeCell ref="B128:B131"/>
    <mergeCell ref="C128:C131"/>
    <mergeCell ref="D128:D131"/>
    <mergeCell ref="E128:E131"/>
    <mergeCell ref="F128:F131"/>
    <mergeCell ref="P124:R124"/>
    <mergeCell ref="T124:T127"/>
    <mergeCell ref="G125:N127"/>
    <mergeCell ref="P125:R125"/>
    <mergeCell ref="P126:R126"/>
    <mergeCell ref="P127:R127"/>
    <mergeCell ref="A124:A127"/>
    <mergeCell ref="B124:B127"/>
    <mergeCell ref="C124:C127"/>
    <mergeCell ref="D124:D127"/>
    <mergeCell ref="E124:E127"/>
    <mergeCell ref="F124:F127"/>
    <mergeCell ref="P120:R120"/>
    <mergeCell ref="T120:T123"/>
    <mergeCell ref="G121:N123"/>
    <mergeCell ref="P121:R121"/>
    <mergeCell ref="P122:R122"/>
    <mergeCell ref="P123:R123"/>
    <mergeCell ref="A120:A123"/>
    <mergeCell ref="B120:B123"/>
    <mergeCell ref="C120:C123"/>
    <mergeCell ref="D120:D123"/>
    <mergeCell ref="E120:E123"/>
    <mergeCell ref="F120:F123"/>
    <mergeCell ref="P116:R116"/>
    <mergeCell ref="T116:T119"/>
    <mergeCell ref="G117:N119"/>
    <mergeCell ref="P117:R117"/>
    <mergeCell ref="P118:R118"/>
    <mergeCell ref="P119:R119"/>
    <mergeCell ref="A116:A119"/>
    <mergeCell ref="B116:B119"/>
    <mergeCell ref="C116:C119"/>
    <mergeCell ref="D116:D119"/>
    <mergeCell ref="E116:E119"/>
    <mergeCell ref="F116:F119"/>
    <mergeCell ref="P112:R112"/>
    <mergeCell ref="T112:T115"/>
    <mergeCell ref="G113:N115"/>
    <mergeCell ref="P113:R113"/>
    <mergeCell ref="P114:R114"/>
    <mergeCell ref="P115:R115"/>
    <mergeCell ref="A112:A115"/>
    <mergeCell ref="B112:B115"/>
    <mergeCell ref="C112:C115"/>
    <mergeCell ref="D112:D115"/>
    <mergeCell ref="E112:E115"/>
    <mergeCell ref="F112:F115"/>
    <mergeCell ref="P108:R108"/>
    <mergeCell ref="T108:T111"/>
    <mergeCell ref="G109:N111"/>
    <mergeCell ref="P109:R109"/>
    <mergeCell ref="P110:R110"/>
    <mergeCell ref="P111:R111"/>
    <mergeCell ref="A108:A111"/>
    <mergeCell ref="B108:B111"/>
    <mergeCell ref="C108:C111"/>
    <mergeCell ref="D108:D111"/>
    <mergeCell ref="E108:E111"/>
    <mergeCell ref="F108:F111"/>
    <mergeCell ref="P104:R104"/>
    <mergeCell ref="T104:T107"/>
    <mergeCell ref="G105:N107"/>
    <mergeCell ref="P105:R105"/>
    <mergeCell ref="P106:R106"/>
    <mergeCell ref="P107:R107"/>
    <mergeCell ref="A104:A107"/>
    <mergeCell ref="B104:B107"/>
    <mergeCell ref="C104:C107"/>
    <mergeCell ref="D104:D107"/>
    <mergeCell ref="E104:E107"/>
    <mergeCell ref="F104:F107"/>
    <mergeCell ref="P100:R100"/>
    <mergeCell ref="T100:T103"/>
    <mergeCell ref="G101:N103"/>
    <mergeCell ref="P101:R101"/>
    <mergeCell ref="P102:R102"/>
    <mergeCell ref="P103:R103"/>
    <mergeCell ref="A100:A103"/>
    <mergeCell ref="B100:B103"/>
    <mergeCell ref="C100:C103"/>
    <mergeCell ref="D100:D103"/>
    <mergeCell ref="E100:E103"/>
    <mergeCell ref="F100:F103"/>
    <mergeCell ref="P96:R96"/>
    <mergeCell ref="T96:T99"/>
    <mergeCell ref="G97:N99"/>
    <mergeCell ref="P97:R97"/>
    <mergeCell ref="P98:R98"/>
    <mergeCell ref="P99:R99"/>
    <mergeCell ref="A96:A99"/>
    <mergeCell ref="B96:B99"/>
    <mergeCell ref="C96:C99"/>
    <mergeCell ref="D96:D99"/>
    <mergeCell ref="E96:E99"/>
    <mergeCell ref="F96:F99"/>
    <mergeCell ref="P92:R92"/>
    <mergeCell ref="T92:T95"/>
    <mergeCell ref="G93:N95"/>
    <mergeCell ref="P93:R93"/>
    <mergeCell ref="P94:R94"/>
    <mergeCell ref="P95:R95"/>
    <mergeCell ref="A92:A95"/>
    <mergeCell ref="B92:B95"/>
    <mergeCell ref="C92:C95"/>
    <mergeCell ref="D92:D95"/>
    <mergeCell ref="E92:E95"/>
    <mergeCell ref="F92:F95"/>
    <mergeCell ref="P88:R88"/>
    <mergeCell ref="T88:T91"/>
    <mergeCell ref="G89:N91"/>
    <mergeCell ref="P89:R89"/>
    <mergeCell ref="P90:R90"/>
    <mergeCell ref="P91:R91"/>
    <mergeCell ref="A88:A91"/>
    <mergeCell ref="B88:B91"/>
    <mergeCell ref="C88:C91"/>
    <mergeCell ref="D88:D91"/>
    <mergeCell ref="E88:E91"/>
    <mergeCell ref="F88:F91"/>
    <mergeCell ref="P84:R84"/>
    <mergeCell ref="T84:T87"/>
    <mergeCell ref="G85:N87"/>
    <mergeCell ref="P85:R85"/>
    <mergeCell ref="P86:R86"/>
    <mergeCell ref="P87:R87"/>
    <mergeCell ref="A84:A87"/>
    <mergeCell ref="B84:B87"/>
    <mergeCell ref="C84:C87"/>
    <mergeCell ref="D84:D87"/>
    <mergeCell ref="E84:E87"/>
    <mergeCell ref="F84:F87"/>
    <mergeCell ref="P80:R80"/>
    <mergeCell ref="T80:T83"/>
    <mergeCell ref="G81:N83"/>
    <mergeCell ref="P81:R81"/>
    <mergeCell ref="P82:R82"/>
    <mergeCell ref="P83:R83"/>
    <mergeCell ref="A80:A83"/>
    <mergeCell ref="B80:B83"/>
    <mergeCell ref="C80:C83"/>
    <mergeCell ref="D80:D83"/>
    <mergeCell ref="E80:E83"/>
    <mergeCell ref="F80:F83"/>
    <mergeCell ref="P76:R76"/>
    <mergeCell ref="T76:T79"/>
    <mergeCell ref="G77:N79"/>
    <mergeCell ref="P77:R77"/>
    <mergeCell ref="P78:R78"/>
    <mergeCell ref="P79:R79"/>
    <mergeCell ref="A76:A79"/>
    <mergeCell ref="B76:B79"/>
    <mergeCell ref="C76:C79"/>
    <mergeCell ref="D76:D79"/>
    <mergeCell ref="E76:E79"/>
    <mergeCell ref="F76:F79"/>
    <mergeCell ref="P72:R72"/>
    <mergeCell ref="T72:T75"/>
    <mergeCell ref="G73:N75"/>
    <mergeCell ref="P73:R73"/>
    <mergeCell ref="P74:R74"/>
    <mergeCell ref="P75:R75"/>
    <mergeCell ref="A72:A75"/>
    <mergeCell ref="B72:B75"/>
    <mergeCell ref="C72:C75"/>
    <mergeCell ref="D72:D75"/>
    <mergeCell ref="E72:E75"/>
    <mergeCell ref="F72:F75"/>
    <mergeCell ref="P68:R68"/>
    <mergeCell ref="T68:T71"/>
    <mergeCell ref="G69:N71"/>
    <mergeCell ref="P69:R69"/>
    <mergeCell ref="P70:R70"/>
    <mergeCell ref="P71:R71"/>
    <mergeCell ref="A68:A71"/>
    <mergeCell ref="B68:B71"/>
    <mergeCell ref="C68:C71"/>
    <mergeCell ref="D68:D71"/>
    <mergeCell ref="E68:E71"/>
    <mergeCell ref="F68:F71"/>
    <mergeCell ref="P64:R64"/>
    <mergeCell ref="T64:T67"/>
    <mergeCell ref="G65:N67"/>
    <mergeCell ref="P65:R65"/>
    <mergeCell ref="P66:R66"/>
    <mergeCell ref="P67:R67"/>
    <mergeCell ref="A64:A67"/>
    <mergeCell ref="B64:B67"/>
    <mergeCell ref="C64:C67"/>
    <mergeCell ref="D64:D67"/>
    <mergeCell ref="E64:E67"/>
    <mergeCell ref="F64:F67"/>
    <mergeCell ref="P60:R60"/>
    <mergeCell ref="T60:T63"/>
    <mergeCell ref="G61:N63"/>
    <mergeCell ref="P61:R61"/>
    <mergeCell ref="P62:R62"/>
    <mergeCell ref="P63:R63"/>
    <mergeCell ref="A60:A63"/>
    <mergeCell ref="B60:B63"/>
    <mergeCell ref="C60:C63"/>
    <mergeCell ref="D60:D63"/>
    <mergeCell ref="E60:E63"/>
    <mergeCell ref="F60:F63"/>
    <mergeCell ref="P56:R56"/>
    <mergeCell ref="T56:T59"/>
    <mergeCell ref="G57:N59"/>
    <mergeCell ref="P57:R57"/>
    <mergeCell ref="P58:R58"/>
    <mergeCell ref="P59:R59"/>
    <mergeCell ref="A56:A59"/>
    <mergeCell ref="B56:B59"/>
    <mergeCell ref="C56:C59"/>
    <mergeCell ref="D56:D59"/>
    <mergeCell ref="E56:E59"/>
    <mergeCell ref="F56:F59"/>
    <mergeCell ref="P52:R52"/>
    <mergeCell ref="T52:T55"/>
    <mergeCell ref="G53:N55"/>
    <mergeCell ref="P53:R53"/>
    <mergeCell ref="P54:R54"/>
    <mergeCell ref="P55:R55"/>
    <mergeCell ref="A52:A55"/>
    <mergeCell ref="B52:B55"/>
    <mergeCell ref="C52:C55"/>
    <mergeCell ref="D52:D55"/>
    <mergeCell ref="E52:E55"/>
    <mergeCell ref="F52:F55"/>
    <mergeCell ref="P48:R48"/>
    <mergeCell ref="T48:T51"/>
    <mergeCell ref="G49:N51"/>
    <mergeCell ref="P49:R49"/>
    <mergeCell ref="P50:R50"/>
    <mergeCell ref="P51:R51"/>
    <mergeCell ref="A48:A51"/>
    <mergeCell ref="B48:B51"/>
    <mergeCell ref="C48:C51"/>
    <mergeCell ref="D48:D51"/>
    <mergeCell ref="E48:E51"/>
    <mergeCell ref="F48:F51"/>
    <mergeCell ref="P44:R44"/>
    <mergeCell ref="T44:T47"/>
    <mergeCell ref="G45:N47"/>
    <mergeCell ref="P45:R45"/>
    <mergeCell ref="P46:R46"/>
    <mergeCell ref="P47:R47"/>
    <mergeCell ref="A44:A47"/>
    <mergeCell ref="B44:B47"/>
    <mergeCell ref="C44:C47"/>
    <mergeCell ref="D44:D47"/>
    <mergeCell ref="E44:E47"/>
    <mergeCell ref="F44:F47"/>
    <mergeCell ref="P40:R40"/>
    <mergeCell ref="T40:T43"/>
    <mergeCell ref="G41:N43"/>
    <mergeCell ref="P41:R41"/>
    <mergeCell ref="P42:R42"/>
    <mergeCell ref="P43:R43"/>
    <mergeCell ref="A40:A43"/>
    <mergeCell ref="B40:B43"/>
    <mergeCell ref="C40:C43"/>
    <mergeCell ref="D40:D43"/>
    <mergeCell ref="E40:E43"/>
    <mergeCell ref="F40:F43"/>
    <mergeCell ref="P36:R36"/>
    <mergeCell ref="T36:T39"/>
    <mergeCell ref="G37:N39"/>
    <mergeCell ref="P37:R37"/>
    <mergeCell ref="P38:R38"/>
    <mergeCell ref="P39:R39"/>
    <mergeCell ref="A36:A39"/>
    <mergeCell ref="B36:B39"/>
    <mergeCell ref="C36:C39"/>
    <mergeCell ref="D36:D39"/>
    <mergeCell ref="E36:E39"/>
    <mergeCell ref="F36:F39"/>
    <mergeCell ref="F16:F19"/>
    <mergeCell ref="P32:R32"/>
    <mergeCell ref="T32:T35"/>
    <mergeCell ref="G33:N35"/>
    <mergeCell ref="P33:R33"/>
    <mergeCell ref="P34:R34"/>
    <mergeCell ref="P35:R35"/>
    <mergeCell ref="A32:A35"/>
    <mergeCell ref="B32:B35"/>
    <mergeCell ref="C32:C35"/>
    <mergeCell ref="D32:D35"/>
    <mergeCell ref="E32:E35"/>
    <mergeCell ref="F32:F35"/>
    <mergeCell ref="P28:R28"/>
    <mergeCell ref="T28:T31"/>
    <mergeCell ref="G29:N31"/>
    <mergeCell ref="P29:R29"/>
    <mergeCell ref="P30:R30"/>
    <mergeCell ref="P31:R31"/>
    <mergeCell ref="A28:A31"/>
    <mergeCell ref="B28:B31"/>
    <mergeCell ref="C28:C31"/>
    <mergeCell ref="D28:D31"/>
    <mergeCell ref="E28:E31"/>
    <mergeCell ref="F28:F31"/>
    <mergeCell ref="A24:A27"/>
    <mergeCell ref="B24:B27"/>
    <mergeCell ref="C24:C27"/>
    <mergeCell ref="D24:D27"/>
    <mergeCell ref="E24:E27"/>
    <mergeCell ref="F24:F27"/>
    <mergeCell ref="P24:R24"/>
    <mergeCell ref="J6:J11"/>
    <mergeCell ref="K6:K11"/>
    <mergeCell ref="L6:L11"/>
    <mergeCell ref="A6:A11"/>
    <mergeCell ref="B6:B11"/>
    <mergeCell ref="C6:C11"/>
    <mergeCell ref="D6:D11"/>
    <mergeCell ref="E6:E11"/>
    <mergeCell ref="F6:F11"/>
    <mergeCell ref="P20:R20"/>
    <mergeCell ref="T20:T23"/>
    <mergeCell ref="G21:N23"/>
    <mergeCell ref="P21:R21"/>
    <mergeCell ref="P22:R22"/>
    <mergeCell ref="P23:R23"/>
    <mergeCell ref="A20:A23"/>
    <mergeCell ref="B20:B23"/>
    <mergeCell ref="C20:C23"/>
    <mergeCell ref="D20:D23"/>
    <mergeCell ref="E20:E23"/>
    <mergeCell ref="F20:F23"/>
    <mergeCell ref="P16:R16"/>
    <mergeCell ref="T16:T19"/>
    <mergeCell ref="G17:N19"/>
    <mergeCell ref="P17:R17"/>
    <mergeCell ref="P18:R18"/>
    <mergeCell ref="P19:R19"/>
    <mergeCell ref="A16:A19"/>
    <mergeCell ref="B16:B19"/>
    <mergeCell ref="C16:C19"/>
    <mergeCell ref="D16:D19"/>
    <mergeCell ref="E16:E19"/>
    <mergeCell ref="A1:F5"/>
    <mergeCell ref="G1:T1"/>
    <mergeCell ref="G2:Q3"/>
    <mergeCell ref="R2:T3"/>
    <mergeCell ref="G4:N4"/>
    <mergeCell ref="O4:T4"/>
    <mergeCell ref="G5:K5"/>
    <mergeCell ref="L5:M5"/>
    <mergeCell ref="O5:S5"/>
    <mergeCell ref="T5:T10"/>
    <mergeCell ref="P12:R12"/>
    <mergeCell ref="T12:T15"/>
    <mergeCell ref="G13:N15"/>
    <mergeCell ref="P13:R13"/>
    <mergeCell ref="P14:R14"/>
    <mergeCell ref="P15:R15"/>
    <mergeCell ref="A12:A15"/>
    <mergeCell ref="B12:B15"/>
    <mergeCell ref="C12:C15"/>
    <mergeCell ref="D12:D15"/>
    <mergeCell ref="E12:E15"/>
    <mergeCell ref="F12:F15"/>
    <mergeCell ref="M6:M11"/>
    <mergeCell ref="N6:N11"/>
    <mergeCell ref="P6:S6"/>
    <mergeCell ref="P7:S7"/>
    <mergeCell ref="P8:S8"/>
    <mergeCell ref="P9:S9"/>
    <mergeCell ref="O11:R11"/>
    <mergeCell ref="G6:G11"/>
    <mergeCell ref="H6:H11"/>
    <mergeCell ref="I6:I11"/>
  </mergeCells>
  <pageMargins left="0.23622047244094491" right="0.23622047244094491" top="0.55118110236220474" bottom="0.55118110236220474" header="0" footer="0.11811023622047245"/>
  <pageSetup paperSize="9" scale="90" orientation="landscape" r:id="rId1"/>
  <rowBreaks count="20" manualBreakCount="20">
    <brk id="35" max="19" man="1"/>
    <brk id="59" max="19" man="1"/>
    <brk id="83" max="19" man="1"/>
    <brk id="107" max="19" man="1"/>
    <brk id="131" max="19" man="1"/>
    <brk id="155" max="19" man="1"/>
    <brk id="179" max="19" man="1"/>
    <brk id="203" max="19" man="1"/>
    <brk id="227" max="19" man="1"/>
    <brk id="251" max="19" man="1"/>
    <brk id="275" max="19" man="1"/>
    <brk id="279" max="19" man="1"/>
    <brk id="303" max="19" man="1"/>
    <brk id="327" max="19" man="1"/>
    <brk id="351" max="19" man="1"/>
    <brk id="375" max="19" man="1"/>
    <brk id="399" max="19" man="1"/>
    <brk id="423" max="19" man="1"/>
    <brk id="447" max="19" man="1"/>
    <brk id="471" max="1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BM846"/>
  <sheetViews>
    <sheetView showGridLines="0" zoomScaleNormal="100" workbookViewId="0">
      <pane xSplit="20" ySplit="11" topLeftCell="U504" activePane="bottomRight" state="frozen"/>
      <selection pane="topRight" activeCell="U1" sqref="U1"/>
      <selection pane="bottomLeft" activeCell="A12" sqref="A12"/>
      <selection pane="bottomRight" activeCell="G516" sqref="A516:XFD519"/>
    </sheetView>
  </sheetViews>
  <sheetFormatPr defaultColWidth="9.140625" defaultRowHeight="12.75" x14ac:dyDescent="0.2"/>
  <cols>
    <col min="1" max="1" width="5.7109375" style="99" customWidth="1"/>
    <col min="2" max="2" width="6.5703125" style="38" customWidth="1"/>
    <col min="3" max="3" width="5" style="38" customWidth="1"/>
    <col min="4" max="4" width="6.28515625" style="38" customWidth="1"/>
    <col min="5" max="5" width="3.7109375" style="38" customWidth="1"/>
    <col min="6" max="6" width="9.140625" style="99"/>
    <col min="7" max="8" width="5" style="39" customWidth="1"/>
    <col min="9" max="9" width="5.5703125" style="39" customWidth="1"/>
    <col min="10" max="11" width="5.7109375" style="39" customWidth="1"/>
    <col min="12" max="12" width="6.140625" style="39" customWidth="1"/>
    <col min="13" max="13" width="6" style="39" customWidth="1"/>
    <col min="14" max="14" width="6.140625" style="39" customWidth="1"/>
    <col min="15" max="15" width="3" style="40" customWidth="1"/>
    <col min="16" max="18" width="13.7109375" style="99" customWidth="1"/>
    <col min="19" max="19" width="9.140625" style="17"/>
    <col min="20" max="20" width="9.7109375" style="17" customWidth="1"/>
    <col min="21" max="21" width="8.85546875" style="50" customWidth="1"/>
    <col min="22" max="23" width="14" style="50" customWidth="1"/>
    <col min="24" max="25" width="8.85546875" style="50" customWidth="1"/>
    <col min="26" max="27" width="8.85546875" style="103" customWidth="1"/>
    <col min="28" max="34" width="9.140625" style="102"/>
    <col min="35" max="16384" width="9.140625" style="99"/>
  </cols>
  <sheetData>
    <row r="1" spans="1:27" ht="19.5" customHeight="1" thickBot="1" x14ac:dyDescent="0.25">
      <c r="A1" s="191"/>
      <c r="B1" s="192"/>
      <c r="C1" s="192"/>
      <c r="D1" s="192"/>
      <c r="E1" s="192"/>
      <c r="F1" s="193"/>
      <c r="G1" s="200" t="s">
        <v>0</v>
      </c>
      <c r="H1" s="201"/>
      <c r="I1" s="201"/>
      <c r="J1" s="201"/>
      <c r="K1" s="201"/>
      <c r="L1" s="201"/>
      <c r="M1" s="201"/>
      <c r="N1" s="201"/>
      <c r="O1" s="201"/>
      <c r="P1" s="201"/>
      <c r="Q1" s="201"/>
      <c r="R1" s="201"/>
      <c r="S1" s="201"/>
      <c r="T1" s="202"/>
      <c r="U1" s="48"/>
      <c r="V1" s="48"/>
      <c r="W1" s="48"/>
      <c r="X1" s="48"/>
      <c r="Y1" s="48"/>
      <c r="Z1" s="102"/>
      <c r="AA1" s="102"/>
    </row>
    <row r="2" spans="1:27" ht="8.1" customHeight="1" x14ac:dyDescent="0.2">
      <c r="A2" s="194"/>
      <c r="B2" s="195"/>
      <c r="C2" s="195"/>
      <c r="D2" s="195"/>
      <c r="E2" s="195"/>
      <c r="F2" s="196"/>
      <c r="G2" s="204" t="s">
        <v>1</v>
      </c>
      <c r="H2" s="204"/>
      <c r="I2" s="204"/>
      <c r="J2" s="204"/>
      <c r="K2" s="204"/>
      <c r="L2" s="204"/>
      <c r="M2" s="204"/>
      <c r="N2" s="204"/>
      <c r="O2" s="204"/>
      <c r="P2" s="204"/>
      <c r="Q2" s="205"/>
      <c r="R2" s="210" t="s">
        <v>3412</v>
      </c>
      <c r="S2" s="211"/>
      <c r="T2" s="212"/>
      <c r="U2" s="48"/>
      <c r="V2" s="48"/>
      <c r="W2" s="48"/>
      <c r="X2" s="48"/>
      <c r="Y2" s="48"/>
      <c r="Z2" s="102"/>
      <c r="AA2" s="102"/>
    </row>
    <row r="3" spans="1:27" ht="8.1" customHeight="1" thickBot="1" x14ac:dyDescent="0.25">
      <c r="A3" s="194"/>
      <c r="B3" s="195"/>
      <c r="C3" s="195"/>
      <c r="D3" s="195"/>
      <c r="E3" s="195"/>
      <c r="F3" s="196"/>
      <c r="G3" s="207"/>
      <c r="H3" s="207"/>
      <c r="I3" s="207"/>
      <c r="J3" s="207"/>
      <c r="K3" s="207"/>
      <c r="L3" s="207"/>
      <c r="M3" s="207"/>
      <c r="N3" s="207"/>
      <c r="O3" s="208"/>
      <c r="P3" s="208"/>
      <c r="Q3" s="209"/>
      <c r="R3" s="213"/>
      <c r="S3" s="214"/>
      <c r="T3" s="215"/>
      <c r="U3" s="48"/>
      <c r="V3" s="48"/>
      <c r="W3" s="48"/>
      <c r="X3" s="48"/>
      <c r="Y3" s="48"/>
      <c r="Z3" s="102"/>
      <c r="AA3" s="102"/>
    </row>
    <row r="4" spans="1:27" ht="15.75" thickBot="1" x14ac:dyDescent="0.35">
      <c r="A4" s="194"/>
      <c r="B4" s="195"/>
      <c r="C4" s="195"/>
      <c r="D4" s="195"/>
      <c r="E4" s="195"/>
      <c r="F4" s="196"/>
      <c r="G4" s="217" t="s">
        <v>2</v>
      </c>
      <c r="H4" s="217"/>
      <c r="I4" s="217"/>
      <c r="J4" s="217"/>
      <c r="K4" s="217"/>
      <c r="L4" s="217"/>
      <c r="M4" s="217"/>
      <c r="N4" s="218"/>
      <c r="O4" s="219" t="s">
        <v>3</v>
      </c>
      <c r="P4" s="220"/>
      <c r="Q4" s="220"/>
      <c r="R4" s="220"/>
      <c r="S4" s="220"/>
      <c r="T4" s="221"/>
      <c r="U4" s="48"/>
      <c r="V4" s="48"/>
      <c r="W4" s="48"/>
      <c r="X4" s="48"/>
      <c r="Y4" s="48"/>
      <c r="Z4" s="102"/>
      <c r="AA4" s="102"/>
    </row>
    <row r="5" spans="1:27" ht="21" customHeight="1" thickBot="1" x14ac:dyDescent="0.25">
      <c r="A5" s="197"/>
      <c r="B5" s="198"/>
      <c r="C5" s="198"/>
      <c r="D5" s="198"/>
      <c r="E5" s="198"/>
      <c r="F5" s="199"/>
      <c r="G5" s="222" t="s">
        <v>4</v>
      </c>
      <c r="H5" s="223"/>
      <c r="I5" s="223"/>
      <c r="J5" s="223"/>
      <c r="K5" s="224"/>
      <c r="L5" s="222" t="s">
        <v>5</v>
      </c>
      <c r="M5" s="224"/>
      <c r="N5" s="1" t="s">
        <v>6</v>
      </c>
      <c r="O5" s="225" t="s">
        <v>7</v>
      </c>
      <c r="P5" s="226"/>
      <c r="Q5" s="226"/>
      <c r="R5" s="226"/>
      <c r="S5" s="227"/>
      <c r="T5" s="427" t="s">
        <v>8</v>
      </c>
      <c r="U5" s="42"/>
      <c r="V5" s="42"/>
      <c r="W5" s="42"/>
      <c r="X5" s="42"/>
      <c r="Y5" s="42"/>
      <c r="Z5" s="42"/>
      <c r="AA5" s="42"/>
    </row>
    <row r="6" spans="1:27" ht="15" customHeight="1" thickBot="1" x14ac:dyDescent="0.35">
      <c r="A6" s="185" t="s">
        <v>9</v>
      </c>
      <c r="B6" s="188" t="s">
        <v>10</v>
      </c>
      <c r="C6" s="188" t="s">
        <v>11</v>
      </c>
      <c r="D6" s="188" t="s">
        <v>12</v>
      </c>
      <c r="E6" s="188" t="s">
        <v>13</v>
      </c>
      <c r="F6" s="185" t="s">
        <v>14</v>
      </c>
      <c r="G6" s="182" t="s">
        <v>15</v>
      </c>
      <c r="H6" s="171" t="s">
        <v>16</v>
      </c>
      <c r="I6" s="171" t="s">
        <v>17</v>
      </c>
      <c r="J6" s="171" t="s">
        <v>18</v>
      </c>
      <c r="K6" s="171" t="s">
        <v>19</v>
      </c>
      <c r="L6" s="171" t="s">
        <v>20</v>
      </c>
      <c r="M6" s="171" t="s">
        <v>21</v>
      </c>
      <c r="N6" s="174" t="s">
        <v>22</v>
      </c>
      <c r="O6" s="3" t="s">
        <v>23</v>
      </c>
      <c r="P6" s="177" t="s">
        <v>24</v>
      </c>
      <c r="Q6" s="177"/>
      <c r="R6" s="177"/>
      <c r="S6" s="177"/>
      <c r="T6" s="428"/>
      <c r="U6" s="42"/>
      <c r="V6" s="42"/>
      <c r="W6" s="42"/>
      <c r="X6" s="42"/>
      <c r="Y6" s="42"/>
      <c r="Z6" s="42"/>
      <c r="AA6" s="42"/>
    </row>
    <row r="7" spans="1:27" ht="15.75" thickBot="1" x14ac:dyDescent="0.35">
      <c r="A7" s="186"/>
      <c r="B7" s="189"/>
      <c r="C7" s="189"/>
      <c r="D7" s="189"/>
      <c r="E7" s="189"/>
      <c r="F7" s="186"/>
      <c r="G7" s="183"/>
      <c r="H7" s="172"/>
      <c r="I7" s="172"/>
      <c r="J7" s="172"/>
      <c r="K7" s="172"/>
      <c r="L7" s="172"/>
      <c r="M7" s="172"/>
      <c r="N7" s="175"/>
      <c r="O7" s="4" t="s">
        <v>25</v>
      </c>
      <c r="P7" s="178" t="s">
        <v>26</v>
      </c>
      <c r="Q7" s="178"/>
      <c r="R7" s="178"/>
      <c r="S7" s="178"/>
      <c r="T7" s="428"/>
      <c r="U7" s="42"/>
      <c r="V7" s="42"/>
      <c r="W7" s="42"/>
      <c r="X7" s="42"/>
      <c r="Y7" s="42"/>
      <c r="Z7" s="42"/>
      <c r="AA7" s="42"/>
    </row>
    <row r="8" spans="1:27" ht="15.75" thickBot="1" x14ac:dyDescent="0.35">
      <c r="A8" s="186"/>
      <c r="B8" s="189"/>
      <c r="C8" s="189"/>
      <c r="D8" s="189"/>
      <c r="E8" s="189"/>
      <c r="F8" s="186"/>
      <c r="G8" s="183"/>
      <c r="H8" s="172"/>
      <c r="I8" s="172"/>
      <c r="J8" s="172"/>
      <c r="K8" s="172"/>
      <c r="L8" s="172"/>
      <c r="M8" s="172"/>
      <c r="N8" s="175"/>
      <c r="O8" s="4" t="s">
        <v>27</v>
      </c>
      <c r="P8" s="178" t="s">
        <v>28</v>
      </c>
      <c r="Q8" s="178"/>
      <c r="R8" s="178"/>
      <c r="S8" s="178"/>
      <c r="T8" s="428"/>
      <c r="U8" s="42"/>
      <c r="V8" s="42"/>
      <c r="W8" s="42"/>
      <c r="X8" s="42"/>
      <c r="Y8" s="42"/>
      <c r="Z8" s="42"/>
      <c r="AA8" s="42"/>
    </row>
    <row r="9" spans="1:27" ht="15.75" customHeight="1" thickBot="1" x14ac:dyDescent="0.35">
      <c r="A9" s="186"/>
      <c r="B9" s="189"/>
      <c r="C9" s="189"/>
      <c r="D9" s="189"/>
      <c r="E9" s="189"/>
      <c r="F9" s="186"/>
      <c r="G9" s="183"/>
      <c r="H9" s="172"/>
      <c r="I9" s="172"/>
      <c r="J9" s="172"/>
      <c r="K9" s="172"/>
      <c r="L9" s="172"/>
      <c r="M9" s="172"/>
      <c r="N9" s="175"/>
      <c r="O9" s="4" t="s">
        <v>29</v>
      </c>
      <c r="P9" s="178" t="s">
        <v>30</v>
      </c>
      <c r="Q9" s="178"/>
      <c r="R9" s="178"/>
      <c r="S9" s="178"/>
      <c r="T9" s="428"/>
      <c r="U9" s="42"/>
      <c r="V9" s="42"/>
      <c r="W9" s="42"/>
      <c r="X9" s="42"/>
      <c r="Y9" s="42"/>
      <c r="Z9" s="42"/>
      <c r="AA9" s="42"/>
    </row>
    <row r="10" spans="1:27" ht="15.75" thickBot="1" x14ac:dyDescent="0.35">
      <c r="A10" s="186"/>
      <c r="B10" s="189"/>
      <c r="C10" s="189"/>
      <c r="D10" s="189"/>
      <c r="E10" s="189"/>
      <c r="F10" s="186"/>
      <c r="G10" s="183"/>
      <c r="H10" s="172"/>
      <c r="I10" s="172"/>
      <c r="J10" s="172"/>
      <c r="K10" s="172"/>
      <c r="L10" s="172"/>
      <c r="M10" s="172"/>
      <c r="N10" s="175"/>
      <c r="O10" s="4" t="s">
        <v>45</v>
      </c>
      <c r="P10" s="118" t="s">
        <v>3160</v>
      </c>
      <c r="Q10" s="101"/>
      <c r="R10" s="101"/>
      <c r="S10" s="101"/>
      <c r="T10" s="429"/>
      <c r="U10" s="42"/>
      <c r="V10" s="42"/>
      <c r="W10" s="42"/>
      <c r="X10" s="42"/>
      <c r="Y10" s="42"/>
      <c r="Z10" s="42"/>
      <c r="AA10" s="42"/>
    </row>
    <row r="11" spans="1:27" ht="17.25" customHeight="1" thickBot="1" x14ac:dyDescent="0.4">
      <c r="A11" s="187"/>
      <c r="B11" s="190"/>
      <c r="C11" s="190"/>
      <c r="D11" s="190"/>
      <c r="E11" s="190"/>
      <c r="F11" s="187"/>
      <c r="G11" s="184"/>
      <c r="H11" s="173"/>
      <c r="I11" s="173"/>
      <c r="J11" s="173"/>
      <c r="K11" s="173"/>
      <c r="L11" s="173"/>
      <c r="M11" s="173"/>
      <c r="N11" s="176"/>
      <c r="O11" s="179" t="s">
        <v>31</v>
      </c>
      <c r="P11" s="180"/>
      <c r="Q11" s="180"/>
      <c r="R11" s="181"/>
      <c r="S11" s="5" t="s">
        <v>32</v>
      </c>
      <c r="T11" s="108" t="s">
        <v>33</v>
      </c>
      <c r="U11" s="43" t="s">
        <v>2762</v>
      </c>
      <c r="V11" s="43" t="s">
        <v>2763</v>
      </c>
      <c r="W11" s="43" t="s">
        <v>2765</v>
      </c>
      <c r="X11" s="43"/>
      <c r="Y11" s="43"/>
      <c r="Z11" s="43"/>
      <c r="AA11" s="43"/>
    </row>
    <row r="12" spans="1:27" ht="15.75" thickBot="1" x14ac:dyDescent="0.25">
      <c r="A12" s="245">
        <v>195</v>
      </c>
      <c r="B12" s="250" t="s">
        <v>3161</v>
      </c>
      <c r="C12" s="165" t="s">
        <v>34</v>
      </c>
      <c r="D12" s="165" t="s">
        <v>377</v>
      </c>
      <c r="E12" s="237" t="s">
        <v>36</v>
      </c>
      <c r="F12" s="159" t="s">
        <v>384</v>
      </c>
      <c r="G12" s="16"/>
      <c r="H12" s="16" t="s">
        <v>38</v>
      </c>
      <c r="I12" s="16"/>
      <c r="J12" s="16"/>
      <c r="K12" s="16"/>
      <c r="L12" s="16"/>
      <c r="M12" s="16"/>
      <c r="N12" s="16"/>
      <c r="O12" s="9"/>
      <c r="P12" s="228"/>
      <c r="Q12" s="229"/>
      <c r="R12" s="230"/>
      <c r="S12" s="10"/>
      <c r="T12" s="156"/>
      <c r="U12" s="44">
        <f t="shared" ref="U12:U23" si="0">O12</f>
        <v>0</v>
      </c>
      <c r="V12" s="44">
        <f t="shared" ref="V12:V23" si="1">IF(A12&gt;0,A12,V11)</f>
        <v>195</v>
      </c>
      <c r="W12" s="44">
        <f>IFERROR(VLOOKUP(V12,workings!$B$5:$C$650,2,FALSE),0)</f>
        <v>0</v>
      </c>
      <c r="X12" s="44"/>
      <c r="Y12" s="44"/>
      <c r="Z12" s="44"/>
      <c r="AA12" s="44"/>
    </row>
    <row r="13" spans="1:27" ht="15.75" thickBot="1" x14ac:dyDescent="0.25">
      <c r="A13" s="160"/>
      <c r="B13" s="251"/>
      <c r="C13" s="166"/>
      <c r="D13" s="166"/>
      <c r="E13" s="238"/>
      <c r="F13" s="160"/>
      <c r="G13" s="150" t="s">
        <v>227</v>
      </c>
      <c r="H13" s="243"/>
      <c r="I13" s="243"/>
      <c r="J13" s="243"/>
      <c r="K13" s="243"/>
      <c r="L13" s="243"/>
      <c r="M13" s="243"/>
      <c r="N13" s="244"/>
      <c r="O13" s="11"/>
      <c r="P13" s="141" t="s">
        <v>39</v>
      </c>
      <c r="Q13" s="142"/>
      <c r="R13" s="143"/>
      <c r="S13" s="12"/>
      <c r="T13" s="157"/>
      <c r="U13" s="44">
        <f t="shared" si="0"/>
        <v>0</v>
      </c>
      <c r="V13" s="44">
        <f t="shared" si="1"/>
        <v>195</v>
      </c>
      <c r="W13" s="44">
        <f>IFERROR(VLOOKUP(V13,workings!$B$5:$C$650,2,FALSE),0)</f>
        <v>0</v>
      </c>
      <c r="X13" s="44"/>
      <c r="Y13" s="44"/>
      <c r="Z13" s="44"/>
      <c r="AA13" s="44"/>
    </row>
    <row r="14" spans="1:27" ht="15" x14ac:dyDescent="0.2">
      <c r="A14" s="160"/>
      <c r="B14" s="251"/>
      <c r="C14" s="166"/>
      <c r="D14" s="166"/>
      <c r="E14" s="238"/>
      <c r="F14" s="160" t="s">
        <v>384</v>
      </c>
      <c r="G14" s="150"/>
      <c r="H14" s="151" t="s">
        <v>38</v>
      </c>
      <c r="I14" s="151"/>
      <c r="J14" s="151"/>
      <c r="K14" s="151"/>
      <c r="L14" s="151"/>
      <c r="M14" s="151"/>
      <c r="N14" s="152"/>
      <c r="O14" s="9"/>
      <c r="P14" s="144"/>
      <c r="Q14" s="145"/>
      <c r="R14" s="146"/>
      <c r="S14" s="13"/>
      <c r="T14" s="157"/>
      <c r="U14" s="44">
        <f t="shared" si="0"/>
        <v>0</v>
      </c>
      <c r="V14" s="44">
        <f t="shared" si="1"/>
        <v>195</v>
      </c>
      <c r="W14" s="44">
        <f>IFERROR(VLOOKUP(V14,workings!$B$5:$C$650,2,FALSE),0)</f>
        <v>0</v>
      </c>
      <c r="X14" s="44"/>
      <c r="Y14" s="44"/>
      <c r="Z14" s="44"/>
      <c r="AA14" s="44"/>
    </row>
    <row r="15" spans="1:27" ht="15.75" thickBot="1" x14ac:dyDescent="0.25">
      <c r="A15" s="246"/>
      <c r="B15" s="252"/>
      <c r="C15" s="167"/>
      <c r="D15" s="167"/>
      <c r="E15" s="239"/>
      <c r="F15" s="161"/>
      <c r="G15" s="153"/>
      <c r="H15" s="154"/>
      <c r="I15" s="154"/>
      <c r="J15" s="154"/>
      <c r="K15" s="154"/>
      <c r="L15" s="154"/>
      <c r="M15" s="154"/>
      <c r="N15" s="155"/>
      <c r="O15" s="11"/>
      <c r="P15" s="231"/>
      <c r="Q15" s="232"/>
      <c r="R15" s="233"/>
      <c r="S15" s="14"/>
      <c r="T15" s="158"/>
      <c r="U15" s="44">
        <f t="shared" si="0"/>
        <v>0</v>
      </c>
      <c r="V15" s="44">
        <f t="shared" si="1"/>
        <v>195</v>
      </c>
      <c r="W15" s="44">
        <f>IFERROR(VLOOKUP(V15,workings!$B$5:$C$650,2,FALSE),0)</f>
        <v>0</v>
      </c>
      <c r="X15" s="44"/>
      <c r="Y15" s="44"/>
      <c r="Z15" s="44"/>
      <c r="AA15" s="44"/>
    </row>
    <row r="16" spans="1:27" ht="15.75" thickBot="1" x14ac:dyDescent="0.25">
      <c r="A16" s="245">
        <v>196</v>
      </c>
      <c r="B16" s="250" t="s">
        <v>3161</v>
      </c>
      <c r="C16" s="165" t="s">
        <v>34</v>
      </c>
      <c r="D16" s="165" t="s">
        <v>382</v>
      </c>
      <c r="E16" s="237" t="s">
        <v>42</v>
      </c>
      <c r="F16" s="159" t="s">
        <v>385</v>
      </c>
      <c r="G16" s="16"/>
      <c r="H16" s="16" t="s">
        <v>38</v>
      </c>
      <c r="I16" s="16"/>
      <c r="J16" s="16"/>
      <c r="K16" s="16"/>
      <c r="L16" s="16"/>
      <c r="M16" s="16"/>
      <c r="N16" s="16" t="s">
        <v>99</v>
      </c>
      <c r="O16" s="9"/>
      <c r="P16" s="228"/>
      <c r="Q16" s="229"/>
      <c r="R16" s="230"/>
      <c r="S16" s="10"/>
      <c r="T16" s="156"/>
      <c r="U16" s="44">
        <f t="shared" si="0"/>
        <v>0</v>
      </c>
      <c r="V16" s="44">
        <f t="shared" si="1"/>
        <v>196</v>
      </c>
      <c r="W16" s="44" t="str">
        <f>IFERROR(VLOOKUP(V16,workings!$B$5:$C$650,2,FALSE),0)</f>
        <v>D</v>
      </c>
      <c r="X16" s="44"/>
      <c r="Y16" s="44"/>
      <c r="Z16" s="44"/>
      <c r="AA16" s="44"/>
    </row>
    <row r="17" spans="1:27" ht="15.75" thickBot="1" x14ac:dyDescent="0.25">
      <c r="A17" s="160"/>
      <c r="B17" s="251"/>
      <c r="C17" s="166"/>
      <c r="D17" s="166"/>
      <c r="E17" s="238"/>
      <c r="F17" s="160"/>
      <c r="G17" s="150" t="s">
        <v>2817</v>
      </c>
      <c r="H17" s="243"/>
      <c r="I17" s="243"/>
      <c r="J17" s="243"/>
      <c r="K17" s="243"/>
      <c r="L17" s="243"/>
      <c r="M17" s="243"/>
      <c r="N17" s="244"/>
      <c r="O17" s="11" t="s">
        <v>45</v>
      </c>
      <c r="P17" s="141" t="s">
        <v>64</v>
      </c>
      <c r="Q17" s="142"/>
      <c r="R17" s="143"/>
      <c r="S17" s="12"/>
      <c r="T17" s="157"/>
      <c r="U17" s="44" t="str">
        <f t="shared" si="0"/>
        <v>D</v>
      </c>
      <c r="V17" s="44">
        <f t="shared" si="1"/>
        <v>196</v>
      </c>
      <c r="W17" s="44" t="str">
        <f>IFERROR(VLOOKUP(V17,workings!$B$5:$C$650,2,FALSE),0)</f>
        <v>D</v>
      </c>
      <c r="X17" s="44"/>
      <c r="Y17" s="44"/>
      <c r="Z17" s="44"/>
      <c r="AA17" s="44"/>
    </row>
    <row r="18" spans="1:27" ht="15" customHeight="1" x14ac:dyDescent="0.2">
      <c r="A18" s="160"/>
      <c r="B18" s="251"/>
      <c r="C18" s="166"/>
      <c r="D18" s="166"/>
      <c r="E18" s="238"/>
      <c r="F18" s="160" t="s">
        <v>385</v>
      </c>
      <c r="G18" s="150" t="s">
        <v>38</v>
      </c>
      <c r="H18" s="151" t="s">
        <v>38</v>
      </c>
      <c r="I18" s="151"/>
      <c r="J18" s="151"/>
      <c r="K18" s="151"/>
      <c r="L18" s="151"/>
      <c r="M18" s="151"/>
      <c r="N18" s="152" t="s">
        <v>99</v>
      </c>
      <c r="O18" s="9"/>
      <c r="P18" s="144" t="s">
        <v>2818</v>
      </c>
      <c r="Q18" s="145"/>
      <c r="R18" s="146"/>
      <c r="S18" s="13"/>
      <c r="T18" s="157"/>
      <c r="U18" s="44">
        <f t="shared" si="0"/>
        <v>0</v>
      </c>
      <c r="V18" s="44">
        <f t="shared" si="1"/>
        <v>196</v>
      </c>
      <c r="W18" s="44" t="str">
        <f>IFERROR(VLOOKUP(V18,workings!$B$5:$C$650,2,FALSE),0)</f>
        <v>D</v>
      </c>
      <c r="X18" s="44"/>
      <c r="Y18" s="44"/>
      <c r="Z18" s="44"/>
      <c r="AA18" s="44"/>
    </row>
    <row r="19" spans="1:27" ht="15.75" thickBot="1" x14ac:dyDescent="0.25">
      <c r="A19" s="246"/>
      <c r="B19" s="252"/>
      <c r="C19" s="167"/>
      <c r="D19" s="167"/>
      <c r="E19" s="239"/>
      <c r="F19" s="161"/>
      <c r="G19" s="153" t="s">
        <v>386</v>
      </c>
      <c r="H19" s="154"/>
      <c r="I19" s="154"/>
      <c r="J19" s="154"/>
      <c r="K19" s="154"/>
      <c r="L19" s="154"/>
      <c r="M19" s="154"/>
      <c r="N19" s="155"/>
      <c r="O19" s="11"/>
      <c r="P19" s="231"/>
      <c r="Q19" s="232"/>
      <c r="R19" s="233"/>
      <c r="S19" s="14"/>
      <c r="T19" s="158"/>
      <c r="U19" s="44">
        <f t="shared" si="0"/>
        <v>0</v>
      </c>
      <c r="V19" s="44">
        <f t="shared" si="1"/>
        <v>196</v>
      </c>
      <c r="W19" s="44" t="str">
        <f>IFERROR(VLOOKUP(V19,workings!$B$5:$C$650,2,FALSE),0)</f>
        <v>D</v>
      </c>
      <c r="X19" s="44"/>
      <c r="Y19" s="44"/>
      <c r="Z19" s="44"/>
      <c r="AA19" s="44"/>
    </row>
    <row r="20" spans="1:27" ht="15.75" thickBot="1" x14ac:dyDescent="0.25">
      <c r="A20" s="245">
        <v>203</v>
      </c>
      <c r="B20" s="250" t="s">
        <v>3161</v>
      </c>
      <c r="C20" s="165" t="s">
        <v>34</v>
      </c>
      <c r="D20" s="165" t="s">
        <v>142</v>
      </c>
      <c r="E20" s="237" t="s">
        <v>51</v>
      </c>
      <c r="F20" s="159" t="s">
        <v>403</v>
      </c>
      <c r="G20" s="16" t="s">
        <v>38</v>
      </c>
      <c r="H20" s="16"/>
      <c r="I20" s="16"/>
      <c r="J20" s="16" t="s">
        <v>44</v>
      </c>
      <c r="K20" s="16"/>
      <c r="L20" s="16"/>
      <c r="M20" s="16" t="s">
        <v>44</v>
      </c>
      <c r="N20" s="16"/>
      <c r="O20" s="9"/>
      <c r="P20" s="228"/>
      <c r="Q20" s="229"/>
      <c r="R20" s="230"/>
      <c r="S20" s="10"/>
      <c r="T20" s="156"/>
      <c r="U20" s="44">
        <f t="shared" si="0"/>
        <v>0</v>
      </c>
      <c r="V20" s="44">
        <f t="shared" si="1"/>
        <v>203</v>
      </c>
      <c r="W20" s="44" t="str">
        <f>IFERROR(VLOOKUP(V20,workings!$B$5:$C$650,2,FALSE),0)</f>
        <v>D</v>
      </c>
      <c r="X20" s="44"/>
      <c r="Y20" s="44"/>
      <c r="Z20" s="44"/>
      <c r="AA20" s="44"/>
    </row>
    <row r="21" spans="1:27" ht="15.75" customHeight="1" thickBot="1" x14ac:dyDescent="0.25">
      <c r="A21" s="160"/>
      <c r="B21" s="251"/>
      <c r="C21" s="166"/>
      <c r="D21" s="166"/>
      <c r="E21" s="238"/>
      <c r="F21" s="160"/>
      <c r="G21" s="150" t="s">
        <v>2953</v>
      </c>
      <c r="H21" s="243"/>
      <c r="I21" s="243"/>
      <c r="J21" s="243"/>
      <c r="K21" s="243"/>
      <c r="L21" s="243"/>
      <c r="M21" s="243"/>
      <c r="N21" s="244"/>
      <c r="O21" s="11" t="s">
        <v>45</v>
      </c>
      <c r="P21" s="141" t="s">
        <v>64</v>
      </c>
      <c r="Q21" s="142"/>
      <c r="R21" s="143"/>
      <c r="S21" s="12"/>
      <c r="T21" s="157"/>
      <c r="U21" s="44" t="str">
        <f t="shared" si="0"/>
        <v>D</v>
      </c>
      <c r="V21" s="44">
        <f t="shared" si="1"/>
        <v>203</v>
      </c>
      <c r="W21" s="44" t="str">
        <f>IFERROR(VLOOKUP(V21,workings!$B$5:$C$650,2,FALSE),0)</f>
        <v>D</v>
      </c>
      <c r="X21" s="44"/>
      <c r="Y21" s="44"/>
      <c r="Z21" s="44"/>
      <c r="AA21" s="44"/>
    </row>
    <row r="22" spans="1:27" ht="15" x14ac:dyDescent="0.2">
      <c r="A22" s="160"/>
      <c r="B22" s="251"/>
      <c r="C22" s="166"/>
      <c r="D22" s="166"/>
      <c r="E22" s="238"/>
      <c r="F22" s="160" t="s">
        <v>403</v>
      </c>
      <c r="G22" s="150"/>
      <c r="H22" s="151"/>
      <c r="I22" s="151"/>
      <c r="J22" s="151"/>
      <c r="K22" s="151"/>
      <c r="L22" s="151"/>
      <c r="M22" s="151"/>
      <c r="N22" s="152"/>
      <c r="O22" s="9"/>
      <c r="P22" s="144"/>
      <c r="Q22" s="145"/>
      <c r="R22" s="146"/>
      <c r="S22" s="13"/>
      <c r="T22" s="157"/>
      <c r="U22" s="44">
        <f t="shared" si="0"/>
        <v>0</v>
      </c>
      <c r="V22" s="44">
        <f t="shared" si="1"/>
        <v>203</v>
      </c>
      <c r="W22" s="44" t="str">
        <f>IFERROR(VLOOKUP(V22,workings!$B$5:$C$650,2,FALSE),0)</f>
        <v>D</v>
      </c>
      <c r="X22" s="44"/>
      <c r="Y22" s="44"/>
      <c r="Z22" s="44"/>
      <c r="AA22" s="44"/>
    </row>
    <row r="23" spans="1:27" ht="15.75" thickBot="1" x14ac:dyDescent="0.25">
      <c r="A23" s="246"/>
      <c r="B23" s="252"/>
      <c r="C23" s="167"/>
      <c r="D23" s="167"/>
      <c r="E23" s="239"/>
      <c r="F23" s="161"/>
      <c r="G23" s="153"/>
      <c r="H23" s="154"/>
      <c r="I23" s="154"/>
      <c r="J23" s="154"/>
      <c r="K23" s="154"/>
      <c r="L23" s="154"/>
      <c r="M23" s="154"/>
      <c r="N23" s="155"/>
      <c r="O23" s="11"/>
      <c r="P23" s="231"/>
      <c r="Q23" s="232"/>
      <c r="R23" s="233"/>
      <c r="S23" s="14"/>
      <c r="T23" s="158"/>
      <c r="U23" s="44">
        <f t="shared" si="0"/>
        <v>0</v>
      </c>
      <c r="V23" s="44">
        <f t="shared" si="1"/>
        <v>203</v>
      </c>
      <c r="W23" s="44" t="str">
        <f>IFERROR(VLOOKUP(V23,workings!$B$5:$C$650,2,FALSE),0)</f>
        <v>D</v>
      </c>
      <c r="X23" s="44"/>
      <c r="Y23" s="44"/>
      <c r="Z23" s="44"/>
      <c r="AA23" s="44"/>
    </row>
    <row r="24" spans="1:27" ht="15.75" thickBot="1" x14ac:dyDescent="0.25">
      <c r="A24" s="245">
        <v>218</v>
      </c>
      <c r="B24" s="250" t="s">
        <v>3161</v>
      </c>
      <c r="C24" s="165" t="s">
        <v>34</v>
      </c>
      <c r="D24" s="165" t="s">
        <v>210</v>
      </c>
      <c r="E24" s="237" t="s">
        <v>36</v>
      </c>
      <c r="F24" s="159" t="s">
        <v>437</v>
      </c>
      <c r="G24" s="16"/>
      <c r="H24" s="16"/>
      <c r="I24" s="16"/>
      <c r="J24" s="16"/>
      <c r="K24" s="16" t="s">
        <v>44</v>
      </c>
      <c r="L24" s="16"/>
      <c r="M24" s="16"/>
      <c r="N24" s="16"/>
      <c r="O24" s="9"/>
      <c r="P24" s="228"/>
      <c r="Q24" s="229"/>
      <c r="R24" s="230"/>
      <c r="S24" s="10"/>
      <c r="T24" s="156"/>
      <c r="U24" s="44">
        <f t="shared" ref="U24:U87" si="2">O24</f>
        <v>0</v>
      </c>
      <c r="V24" s="44">
        <f>IF(A24&gt;0,A24,#REF!)</f>
        <v>218</v>
      </c>
      <c r="W24" s="44">
        <f>IFERROR(VLOOKUP(V24,workings!$B$5:$C$650,2,FALSE),0)</f>
        <v>0</v>
      </c>
      <c r="X24" s="44"/>
      <c r="Y24" s="44"/>
      <c r="Z24" s="44"/>
      <c r="AA24" s="44"/>
    </row>
    <row r="25" spans="1:27" ht="15.75" thickBot="1" x14ac:dyDescent="0.25">
      <c r="A25" s="160"/>
      <c r="B25" s="251"/>
      <c r="C25" s="166"/>
      <c r="D25" s="166"/>
      <c r="E25" s="238"/>
      <c r="F25" s="160"/>
      <c r="G25" s="150"/>
      <c r="H25" s="243"/>
      <c r="I25" s="243"/>
      <c r="J25" s="243"/>
      <c r="K25" s="243"/>
      <c r="L25" s="243"/>
      <c r="M25" s="243"/>
      <c r="N25" s="244"/>
      <c r="O25" s="11"/>
      <c r="P25" s="141" t="s">
        <v>39</v>
      </c>
      <c r="Q25" s="142"/>
      <c r="R25" s="143"/>
      <c r="S25" s="12"/>
      <c r="T25" s="157"/>
      <c r="U25" s="44">
        <f t="shared" si="2"/>
        <v>0</v>
      </c>
      <c r="V25" s="44">
        <f t="shared" ref="V25:V87" si="3">IF(A25&gt;0,A25,V24)</f>
        <v>218</v>
      </c>
      <c r="W25" s="44">
        <f>IFERROR(VLOOKUP(V25,workings!$B$5:$C$650,2,FALSE),0)</f>
        <v>0</v>
      </c>
      <c r="X25" s="44"/>
      <c r="Y25" s="44"/>
      <c r="Z25" s="44"/>
      <c r="AA25" s="44"/>
    </row>
    <row r="26" spans="1:27" ht="15" x14ac:dyDescent="0.2">
      <c r="A26" s="160"/>
      <c r="B26" s="251"/>
      <c r="C26" s="166"/>
      <c r="D26" s="166"/>
      <c r="E26" s="238"/>
      <c r="F26" s="160" t="s">
        <v>437</v>
      </c>
      <c r="G26" s="150"/>
      <c r="H26" s="151" t="s">
        <v>38</v>
      </c>
      <c r="I26" s="151"/>
      <c r="J26" s="151"/>
      <c r="K26" s="151" t="s">
        <v>44</v>
      </c>
      <c r="L26" s="151"/>
      <c r="M26" s="151"/>
      <c r="N26" s="152"/>
      <c r="O26" s="9"/>
      <c r="P26" s="144"/>
      <c r="Q26" s="145"/>
      <c r="R26" s="146"/>
      <c r="S26" s="13"/>
      <c r="T26" s="157"/>
      <c r="U26" s="44">
        <f t="shared" si="2"/>
        <v>0</v>
      </c>
      <c r="V26" s="44">
        <f t="shared" si="3"/>
        <v>218</v>
      </c>
      <c r="W26" s="44">
        <f>IFERROR(VLOOKUP(V26,workings!$B$5:$C$650,2,FALSE),0)</f>
        <v>0</v>
      </c>
      <c r="X26" s="44"/>
      <c r="Y26" s="44"/>
      <c r="Z26" s="44"/>
      <c r="AA26" s="44"/>
    </row>
    <row r="27" spans="1:27" ht="15.75" thickBot="1" x14ac:dyDescent="0.25">
      <c r="A27" s="246"/>
      <c r="B27" s="252"/>
      <c r="C27" s="167"/>
      <c r="D27" s="167"/>
      <c r="E27" s="239"/>
      <c r="F27" s="161"/>
      <c r="G27" s="153"/>
      <c r="H27" s="154"/>
      <c r="I27" s="154"/>
      <c r="J27" s="154"/>
      <c r="K27" s="154"/>
      <c r="L27" s="154"/>
      <c r="M27" s="154"/>
      <c r="N27" s="155"/>
      <c r="O27" s="11"/>
      <c r="P27" s="231"/>
      <c r="Q27" s="232"/>
      <c r="R27" s="233"/>
      <c r="S27" s="14"/>
      <c r="T27" s="158"/>
      <c r="U27" s="44">
        <f t="shared" si="2"/>
        <v>0</v>
      </c>
      <c r="V27" s="44">
        <f t="shared" si="3"/>
        <v>218</v>
      </c>
      <c r="W27" s="44">
        <f>IFERROR(VLOOKUP(V27,workings!$B$5:$C$650,2,FALSE),0)</f>
        <v>0</v>
      </c>
      <c r="X27" s="44"/>
      <c r="Y27" s="44"/>
      <c r="Z27" s="44"/>
      <c r="AA27" s="44"/>
    </row>
    <row r="28" spans="1:27" ht="15.75" thickBot="1" x14ac:dyDescent="0.25">
      <c r="A28" s="245">
        <v>219</v>
      </c>
      <c r="B28" s="250" t="s">
        <v>3161</v>
      </c>
      <c r="C28" s="165" t="s">
        <v>34</v>
      </c>
      <c r="D28" s="165" t="s">
        <v>382</v>
      </c>
      <c r="E28" s="237" t="s">
        <v>36</v>
      </c>
      <c r="F28" s="159" t="s">
        <v>438</v>
      </c>
      <c r="G28" s="16"/>
      <c r="H28" s="16" t="s">
        <v>38</v>
      </c>
      <c r="I28" s="16"/>
      <c r="J28" s="16"/>
      <c r="K28" s="16"/>
      <c r="L28" s="16"/>
      <c r="M28" s="16"/>
      <c r="N28" s="16"/>
      <c r="O28" s="9"/>
      <c r="P28" s="228"/>
      <c r="Q28" s="229"/>
      <c r="R28" s="230"/>
      <c r="S28" s="10"/>
      <c r="T28" s="156"/>
      <c r="U28" s="44">
        <f t="shared" si="2"/>
        <v>0</v>
      </c>
      <c r="V28" s="44">
        <f t="shared" si="3"/>
        <v>219</v>
      </c>
      <c r="W28" s="44">
        <f>IFERROR(VLOOKUP(V28,workings!$B$5:$C$650,2,FALSE),0)</f>
        <v>0</v>
      </c>
      <c r="X28" s="44"/>
      <c r="Y28" s="44"/>
      <c r="Z28" s="44"/>
      <c r="AA28" s="44"/>
    </row>
    <row r="29" spans="1:27" ht="15.75" thickBot="1" x14ac:dyDescent="0.25">
      <c r="A29" s="160"/>
      <c r="B29" s="251"/>
      <c r="C29" s="166"/>
      <c r="D29" s="166"/>
      <c r="E29" s="238"/>
      <c r="F29" s="160"/>
      <c r="G29" s="150" t="s">
        <v>1645</v>
      </c>
      <c r="H29" s="243"/>
      <c r="I29" s="243"/>
      <c r="J29" s="243"/>
      <c r="K29" s="243"/>
      <c r="L29" s="243"/>
      <c r="M29" s="243"/>
      <c r="N29" s="244"/>
      <c r="O29" s="11"/>
      <c r="P29" s="141" t="s">
        <v>39</v>
      </c>
      <c r="Q29" s="142"/>
      <c r="R29" s="143"/>
      <c r="S29" s="12"/>
      <c r="T29" s="157"/>
      <c r="U29" s="44">
        <f t="shared" si="2"/>
        <v>0</v>
      </c>
      <c r="V29" s="44">
        <f t="shared" si="3"/>
        <v>219</v>
      </c>
      <c r="W29" s="44">
        <f>IFERROR(VLOOKUP(V29,workings!$B$5:$C$650,2,FALSE),0)</f>
        <v>0</v>
      </c>
      <c r="X29" s="44"/>
      <c r="Y29" s="44"/>
      <c r="Z29" s="44"/>
      <c r="AA29" s="44"/>
    </row>
    <row r="30" spans="1:27" ht="15" x14ac:dyDescent="0.2">
      <c r="A30" s="160"/>
      <c r="B30" s="251"/>
      <c r="C30" s="166"/>
      <c r="D30" s="166"/>
      <c r="E30" s="238"/>
      <c r="F30" s="160" t="s">
        <v>438</v>
      </c>
      <c r="G30" s="150"/>
      <c r="H30" s="151" t="s">
        <v>38</v>
      </c>
      <c r="I30" s="151"/>
      <c r="J30" s="151"/>
      <c r="K30" s="151"/>
      <c r="L30" s="151"/>
      <c r="M30" s="151"/>
      <c r="N30" s="152"/>
      <c r="O30" s="9"/>
      <c r="P30" s="144"/>
      <c r="Q30" s="145"/>
      <c r="R30" s="146"/>
      <c r="S30" s="13"/>
      <c r="T30" s="157"/>
      <c r="U30" s="44">
        <f t="shared" si="2"/>
        <v>0</v>
      </c>
      <c r="V30" s="44">
        <f t="shared" si="3"/>
        <v>219</v>
      </c>
      <c r="W30" s="44">
        <f>IFERROR(VLOOKUP(V30,workings!$B$5:$C$650,2,FALSE),0)</f>
        <v>0</v>
      </c>
      <c r="X30" s="44"/>
      <c r="Y30" s="44"/>
      <c r="Z30" s="44"/>
      <c r="AA30" s="44"/>
    </row>
    <row r="31" spans="1:27" ht="15.75" thickBot="1" x14ac:dyDescent="0.25">
      <c r="A31" s="246"/>
      <c r="B31" s="252"/>
      <c r="C31" s="167"/>
      <c r="D31" s="167"/>
      <c r="E31" s="239"/>
      <c r="F31" s="161"/>
      <c r="G31" s="153"/>
      <c r="H31" s="154"/>
      <c r="I31" s="154"/>
      <c r="J31" s="154"/>
      <c r="K31" s="154"/>
      <c r="L31" s="154"/>
      <c r="M31" s="154"/>
      <c r="N31" s="155"/>
      <c r="O31" s="11"/>
      <c r="P31" s="231"/>
      <c r="Q31" s="232"/>
      <c r="R31" s="233"/>
      <c r="S31" s="14"/>
      <c r="T31" s="158"/>
      <c r="U31" s="44">
        <f t="shared" si="2"/>
        <v>0</v>
      </c>
      <c r="V31" s="44">
        <f t="shared" si="3"/>
        <v>219</v>
      </c>
      <c r="W31" s="44">
        <f>IFERROR(VLOOKUP(V31,workings!$B$5:$C$650,2,FALSE),0)</f>
        <v>0</v>
      </c>
      <c r="X31" s="44"/>
      <c r="Y31" s="44"/>
      <c r="Z31" s="44"/>
      <c r="AA31" s="44"/>
    </row>
    <row r="32" spans="1:27" ht="15.75" thickBot="1" x14ac:dyDescent="0.25">
      <c r="A32" s="245">
        <v>220</v>
      </c>
      <c r="B32" s="250" t="s">
        <v>3161</v>
      </c>
      <c r="C32" s="165" t="s">
        <v>34</v>
      </c>
      <c r="D32" s="165" t="s">
        <v>92</v>
      </c>
      <c r="E32" s="237" t="s">
        <v>42</v>
      </c>
      <c r="F32" s="159" t="s">
        <v>439</v>
      </c>
      <c r="G32" s="16"/>
      <c r="H32" s="16"/>
      <c r="I32" s="16"/>
      <c r="J32" s="16"/>
      <c r="K32" s="16"/>
      <c r="L32" s="16" t="s">
        <v>44</v>
      </c>
      <c r="M32" s="16" t="s">
        <v>44</v>
      </c>
      <c r="N32" s="16"/>
      <c r="O32" s="9"/>
      <c r="P32" s="228"/>
      <c r="Q32" s="229"/>
      <c r="R32" s="230"/>
      <c r="S32" s="10"/>
      <c r="T32" s="156"/>
      <c r="U32" s="44">
        <f t="shared" si="2"/>
        <v>0</v>
      </c>
      <c r="V32" s="44">
        <f t="shared" si="3"/>
        <v>220</v>
      </c>
      <c r="W32" s="44" t="str">
        <f>IFERROR(VLOOKUP(V32,workings!$B$5:$C$650,2,FALSE),0)</f>
        <v>C2</v>
      </c>
      <c r="X32" s="44"/>
      <c r="Y32" s="44"/>
      <c r="Z32" s="44"/>
      <c r="AA32" s="44"/>
    </row>
    <row r="33" spans="1:27" ht="15.75" thickBot="1" x14ac:dyDescent="0.25">
      <c r="A33" s="160"/>
      <c r="B33" s="251"/>
      <c r="C33" s="166"/>
      <c r="D33" s="166"/>
      <c r="E33" s="238"/>
      <c r="F33" s="160"/>
      <c r="G33" s="150" t="s">
        <v>440</v>
      </c>
      <c r="H33" s="243"/>
      <c r="I33" s="243"/>
      <c r="J33" s="243"/>
      <c r="K33" s="243"/>
      <c r="L33" s="243"/>
      <c r="M33" s="243"/>
      <c r="N33" s="244"/>
      <c r="O33" s="11" t="s">
        <v>29</v>
      </c>
      <c r="P33" s="141" t="s">
        <v>3201</v>
      </c>
      <c r="Q33" s="142"/>
      <c r="R33" s="143"/>
      <c r="S33" s="12"/>
      <c r="T33" s="157"/>
      <c r="U33" s="44" t="str">
        <f t="shared" si="2"/>
        <v>C2</v>
      </c>
      <c r="V33" s="44">
        <f t="shared" si="3"/>
        <v>220</v>
      </c>
      <c r="W33" s="44" t="str">
        <f>IFERROR(VLOOKUP(V33,workings!$B$5:$C$650,2,FALSE),0)</f>
        <v>C2</v>
      </c>
      <c r="X33" s="44"/>
      <c r="Y33" s="44"/>
      <c r="Z33" s="44"/>
      <c r="AA33" s="44"/>
    </row>
    <row r="34" spans="1:27" ht="15" x14ac:dyDescent="0.2">
      <c r="A34" s="160"/>
      <c r="B34" s="251"/>
      <c r="C34" s="166"/>
      <c r="D34" s="166"/>
      <c r="E34" s="238"/>
      <c r="F34" s="160" t="s">
        <v>439</v>
      </c>
      <c r="G34" s="150"/>
      <c r="H34" s="151"/>
      <c r="I34" s="151"/>
      <c r="J34" s="151" t="s">
        <v>50</v>
      </c>
      <c r="K34" s="151"/>
      <c r="L34" s="151" t="s">
        <v>44</v>
      </c>
      <c r="M34" s="151" t="s">
        <v>44</v>
      </c>
      <c r="N34" s="152"/>
      <c r="O34" s="9"/>
      <c r="P34" s="144"/>
      <c r="Q34" s="145"/>
      <c r="R34" s="146"/>
      <c r="S34" s="13"/>
      <c r="T34" s="157"/>
      <c r="U34" s="44">
        <f t="shared" si="2"/>
        <v>0</v>
      </c>
      <c r="V34" s="44">
        <f t="shared" si="3"/>
        <v>220</v>
      </c>
      <c r="W34" s="44" t="str">
        <f>IFERROR(VLOOKUP(V34,workings!$B$5:$C$650,2,FALSE),0)</f>
        <v>C2</v>
      </c>
      <c r="X34" s="44"/>
      <c r="Y34" s="44"/>
      <c r="Z34" s="44"/>
      <c r="AA34" s="44"/>
    </row>
    <row r="35" spans="1:27" ht="15.75" thickBot="1" x14ac:dyDescent="0.25">
      <c r="A35" s="246"/>
      <c r="B35" s="252"/>
      <c r="C35" s="167"/>
      <c r="D35" s="167"/>
      <c r="E35" s="239"/>
      <c r="F35" s="161"/>
      <c r="G35" s="153" t="s">
        <v>440</v>
      </c>
      <c r="H35" s="154"/>
      <c r="I35" s="154"/>
      <c r="J35" s="154"/>
      <c r="K35" s="154"/>
      <c r="L35" s="154"/>
      <c r="M35" s="154"/>
      <c r="N35" s="155"/>
      <c r="O35" s="11"/>
      <c r="P35" s="231"/>
      <c r="Q35" s="232"/>
      <c r="R35" s="233"/>
      <c r="S35" s="14"/>
      <c r="T35" s="158"/>
      <c r="U35" s="44">
        <f t="shared" si="2"/>
        <v>0</v>
      </c>
      <c r="V35" s="44">
        <f t="shared" si="3"/>
        <v>220</v>
      </c>
      <c r="W35" s="44" t="str">
        <f>IFERROR(VLOOKUP(V35,workings!$B$5:$C$650,2,FALSE),0)</f>
        <v>C2</v>
      </c>
      <c r="X35" s="44"/>
      <c r="Y35" s="44"/>
      <c r="Z35" s="44"/>
      <c r="AA35" s="44"/>
    </row>
    <row r="36" spans="1:27" ht="15.75" thickBot="1" x14ac:dyDescent="0.25">
      <c r="A36" s="245">
        <v>221</v>
      </c>
      <c r="B36" s="250" t="s">
        <v>3161</v>
      </c>
      <c r="C36" s="165" t="s">
        <v>34</v>
      </c>
      <c r="D36" s="165" t="s">
        <v>441</v>
      </c>
      <c r="E36" s="237" t="s">
        <v>42</v>
      </c>
      <c r="F36" s="159" t="s">
        <v>442</v>
      </c>
      <c r="G36" s="16"/>
      <c r="H36" s="16" t="s">
        <v>38</v>
      </c>
      <c r="I36" s="16"/>
      <c r="J36" s="16"/>
      <c r="K36" s="16"/>
      <c r="L36" s="16"/>
      <c r="M36" s="16"/>
      <c r="N36" s="16"/>
      <c r="O36" s="9"/>
      <c r="P36" s="228"/>
      <c r="Q36" s="229"/>
      <c r="R36" s="230"/>
      <c r="S36" s="10"/>
      <c r="T36" s="156"/>
      <c r="U36" s="44">
        <f t="shared" si="2"/>
        <v>0</v>
      </c>
      <c r="V36" s="44">
        <f t="shared" si="3"/>
        <v>221</v>
      </c>
      <c r="W36" s="44" t="str">
        <f>IFERROR(VLOOKUP(V36,workings!$B$5:$C$650,2,FALSE),0)</f>
        <v>D</v>
      </c>
      <c r="X36" s="44"/>
      <c r="Y36" s="44"/>
      <c r="Z36" s="44"/>
      <c r="AA36" s="44"/>
    </row>
    <row r="37" spans="1:27" ht="15.75" thickBot="1" x14ac:dyDescent="0.25">
      <c r="A37" s="160"/>
      <c r="B37" s="251"/>
      <c r="C37" s="166"/>
      <c r="D37" s="166"/>
      <c r="E37" s="238"/>
      <c r="F37" s="160"/>
      <c r="G37" s="150" t="s">
        <v>2821</v>
      </c>
      <c r="H37" s="243"/>
      <c r="I37" s="243"/>
      <c r="J37" s="243"/>
      <c r="K37" s="243"/>
      <c r="L37" s="243"/>
      <c r="M37" s="243"/>
      <c r="N37" s="244"/>
      <c r="O37" s="11" t="s">
        <v>45</v>
      </c>
      <c r="P37" s="141" t="s">
        <v>64</v>
      </c>
      <c r="Q37" s="142"/>
      <c r="R37" s="143"/>
      <c r="S37" s="12"/>
      <c r="T37" s="157"/>
      <c r="U37" s="44" t="str">
        <f t="shared" si="2"/>
        <v>D</v>
      </c>
      <c r="V37" s="44">
        <f t="shared" si="3"/>
        <v>221</v>
      </c>
      <c r="W37" s="44" t="str">
        <f>IFERROR(VLOOKUP(V37,workings!$B$5:$C$650,2,FALSE),0)</f>
        <v>D</v>
      </c>
      <c r="X37" s="44"/>
      <c r="Y37" s="44"/>
      <c r="Z37" s="44"/>
      <c r="AA37" s="44"/>
    </row>
    <row r="38" spans="1:27" ht="15" x14ac:dyDescent="0.2">
      <c r="A38" s="160"/>
      <c r="B38" s="251"/>
      <c r="C38" s="166"/>
      <c r="D38" s="166"/>
      <c r="E38" s="238"/>
      <c r="F38" s="160" t="s">
        <v>442</v>
      </c>
      <c r="G38" s="150"/>
      <c r="H38" s="151" t="s">
        <v>38</v>
      </c>
      <c r="I38" s="151"/>
      <c r="J38" s="151"/>
      <c r="K38" s="151"/>
      <c r="L38" s="151"/>
      <c r="M38" s="151"/>
      <c r="N38" s="152"/>
      <c r="O38" s="9"/>
      <c r="P38" s="144" t="s">
        <v>2604</v>
      </c>
      <c r="Q38" s="145"/>
      <c r="R38" s="146"/>
      <c r="S38" s="13"/>
      <c r="T38" s="157"/>
      <c r="U38" s="44">
        <f t="shared" si="2"/>
        <v>0</v>
      </c>
      <c r="V38" s="44">
        <f t="shared" si="3"/>
        <v>221</v>
      </c>
      <c r="W38" s="44" t="str">
        <f>IFERROR(VLOOKUP(V38,workings!$B$5:$C$650,2,FALSE),0)</f>
        <v>D</v>
      </c>
      <c r="X38" s="44"/>
      <c r="Y38" s="44"/>
      <c r="Z38" s="44"/>
      <c r="AA38" s="44"/>
    </row>
    <row r="39" spans="1:27" ht="15.75" thickBot="1" x14ac:dyDescent="0.25">
      <c r="A39" s="246"/>
      <c r="B39" s="252"/>
      <c r="C39" s="167"/>
      <c r="D39" s="167"/>
      <c r="E39" s="239"/>
      <c r="F39" s="161"/>
      <c r="G39" s="153"/>
      <c r="H39" s="154"/>
      <c r="I39" s="154"/>
      <c r="J39" s="154"/>
      <c r="K39" s="154"/>
      <c r="L39" s="154"/>
      <c r="M39" s="154"/>
      <c r="N39" s="155"/>
      <c r="O39" s="11"/>
      <c r="P39" s="231"/>
      <c r="Q39" s="232"/>
      <c r="R39" s="233"/>
      <c r="S39" s="14"/>
      <c r="T39" s="158"/>
      <c r="U39" s="44">
        <f t="shared" si="2"/>
        <v>0</v>
      </c>
      <c r="V39" s="44">
        <f t="shared" si="3"/>
        <v>221</v>
      </c>
      <c r="W39" s="44" t="str">
        <f>IFERROR(VLOOKUP(V39,workings!$B$5:$C$650,2,FALSE),0)</f>
        <v>D</v>
      </c>
      <c r="X39" s="44"/>
      <c r="Y39" s="44"/>
      <c r="Z39" s="44"/>
      <c r="AA39" s="44"/>
    </row>
    <row r="40" spans="1:27" ht="15.75" thickBot="1" x14ac:dyDescent="0.25">
      <c r="A40" s="245">
        <v>222</v>
      </c>
      <c r="B40" s="250" t="s">
        <v>3161</v>
      </c>
      <c r="C40" s="165" t="s">
        <v>34</v>
      </c>
      <c r="D40" s="165" t="s">
        <v>65</v>
      </c>
      <c r="E40" s="237" t="s">
        <v>51</v>
      </c>
      <c r="F40" s="159" t="s">
        <v>443</v>
      </c>
      <c r="G40" s="16"/>
      <c r="H40" s="16"/>
      <c r="I40" s="16"/>
      <c r="J40" s="16"/>
      <c r="K40" s="16"/>
      <c r="L40" s="16"/>
      <c r="M40" s="16"/>
      <c r="N40" s="16"/>
      <c r="O40" s="9"/>
      <c r="P40" s="228"/>
      <c r="Q40" s="229"/>
      <c r="R40" s="230"/>
      <c r="S40" s="10"/>
      <c r="T40" s="156"/>
      <c r="U40" s="44">
        <f t="shared" si="2"/>
        <v>0</v>
      </c>
      <c r="V40" s="44">
        <f t="shared" si="3"/>
        <v>222</v>
      </c>
      <c r="W40" s="44">
        <f>IFERROR(VLOOKUP(V40,workings!$B$5:$C$650,2,FALSE),0)</f>
        <v>0</v>
      </c>
      <c r="X40" s="44"/>
      <c r="Y40" s="44"/>
      <c r="Z40" s="44"/>
      <c r="AA40" s="44"/>
    </row>
    <row r="41" spans="1:27" ht="15.75" thickBot="1" x14ac:dyDescent="0.25">
      <c r="A41" s="160"/>
      <c r="B41" s="251"/>
      <c r="C41" s="166"/>
      <c r="D41" s="166"/>
      <c r="E41" s="238"/>
      <c r="F41" s="160"/>
      <c r="G41" s="150" t="s">
        <v>388</v>
      </c>
      <c r="H41" s="243"/>
      <c r="I41" s="243"/>
      <c r="J41" s="243"/>
      <c r="K41" s="243"/>
      <c r="L41" s="243"/>
      <c r="M41" s="243"/>
      <c r="N41" s="244"/>
      <c r="O41" s="11"/>
      <c r="P41" s="141" t="s">
        <v>39</v>
      </c>
      <c r="Q41" s="142"/>
      <c r="R41" s="143"/>
      <c r="S41" s="12"/>
      <c r="T41" s="157"/>
      <c r="U41" s="44">
        <f t="shared" si="2"/>
        <v>0</v>
      </c>
      <c r="V41" s="44">
        <f t="shared" si="3"/>
        <v>222</v>
      </c>
      <c r="W41" s="44">
        <f>IFERROR(VLOOKUP(V41,workings!$B$5:$C$650,2,FALSE),0)</f>
        <v>0</v>
      </c>
      <c r="X41" s="44"/>
      <c r="Y41" s="44"/>
      <c r="Z41" s="44"/>
      <c r="AA41" s="44"/>
    </row>
    <row r="42" spans="1:27" ht="15" x14ac:dyDescent="0.2">
      <c r="A42" s="160"/>
      <c r="B42" s="251"/>
      <c r="C42" s="166"/>
      <c r="D42" s="166"/>
      <c r="E42" s="238"/>
      <c r="F42" s="160" t="s">
        <v>443</v>
      </c>
      <c r="G42" s="150"/>
      <c r="H42" s="151"/>
      <c r="I42" s="151"/>
      <c r="J42" s="151"/>
      <c r="K42" s="151"/>
      <c r="L42" s="151"/>
      <c r="M42" s="151"/>
      <c r="N42" s="152"/>
      <c r="O42" s="9"/>
      <c r="P42" s="144"/>
      <c r="Q42" s="145"/>
      <c r="R42" s="146"/>
      <c r="S42" s="13"/>
      <c r="T42" s="157"/>
      <c r="U42" s="44">
        <f t="shared" si="2"/>
        <v>0</v>
      </c>
      <c r="V42" s="44">
        <f t="shared" si="3"/>
        <v>222</v>
      </c>
      <c r="W42" s="44">
        <f>IFERROR(VLOOKUP(V42,workings!$B$5:$C$650,2,FALSE),0)</f>
        <v>0</v>
      </c>
      <c r="X42" s="44"/>
      <c r="Y42" s="44"/>
      <c r="Z42" s="44"/>
      <c r="AA42" s="44"/>
    </row>
    <row r="43" spans="1:27" ht="15.75" thickBot="1" x14ac:dyDescent="0.25">
      <c r="A43" s="246"/>
      <c r="B43" s="252"/>
      <c r="C43" s="167"/>
      <c r="D43" s="167"/>
      <c r="E43" s="239"/>
      <c r="F43" s="161"/>
      <c r="G43" s="153" t="s">
        <v>444</v>
      </c>
      <c r="H43" s="154"/>
      <c r="I43" s="154"/>
      <c r="J43" s="154"/>
      <c r="K43" s="154"/>
      <c r="L43" s="154"/>
      <c r="M43" s="154"/>
      <c r="N43" s="155"/>
      <c r="O43" s="11"/>
      <c r="P43" s="231"/>
      <c r="Q43" s="232"/>
      <c r="R43" s="233"/>
      <c r="S43" s="14"/>
      <c r="T43" s="158"/>
      <c r="U43" s="44">
        <f t="shared" si="2"/>
        <v>0</v>
      </c>
      <c r="V43" s="44">
        <f t="shared" si="3"/>
        <v>222</v>
      </c>
      <c r="W43" s="44">
        <f>IFERROR(VLOOKUP(V43,workings!$B$5:$C$650,2,FALSE),0)</f>
        <v>0</v>
      </c>
      <c r="X43" s="44"/>
      <c r="Y43" s="44"/>
      <c r="Z43" s="44"/>
      <c r="AA43" s="44"/>
    </row>
    <row r="44" spans="1:27" ht="15.75" thickBot="1" x14ac:dyDescent="0.25">
      <c r="A44" s="245">
        <v>223</v>
      </c>
      <c r="B44" s="250" t="s">
        <v>3161</v>
      </c>
      <c r="C44" s="165" t="s">
        <v>34</v>
      </c>
      <c r="D44" s="165" t="s">
        <v>142</v>
      </c>
      <c r="E44" s="237" t="s">
        <v>42</v>
      </c>
      <c r="F44" s="159" t="s">
        <v>445</v>
      </c>
      <c r="G44" s="16"/>
      <c r="H44" s="16" t="s">
        <v>38</v>
      </c>
      <c r="I44" s="16" t="s">
        <v>38</v>
      </c>
      <c r="J44" s="16"/>
      <c r="K44" s="16"/>
      <c r="L44" s="16"/>
      <c r="M44" s="16"/>
      <c r="N44" s="16"/>
      <c r="O44" s="9"/>
      <c r="P44" s="228"/>
      <c r="Q44" s="229"/>
      <c r="R44" s="230"/>
      <c r="S44" s="10"/>
      <c r="T44" s="156"/>
      <c r="U44" s="44">
        <f t="shared" si="2"/>
        <v>0</v>
      </c>
      <c r="V44" s="44">
        <f t="shared" si="3"/>
        <v>223</v>
      </c>
      <c r="W44" s="44">
        <f>IFERROR(VLOOKUP(V44,workings!$B$5:$C$650,2,FALSE),0)</f>
        <v>0</v>
      </c>
      <c r="X44" s="44"/>
      <c r="Y44" s="44"/>
      <c r="Z44" s="44"/>
      <c r="AA44" s="44"/>
    </row>
    <row r="45" spans="1:27" ht="15.75" thickBot="1" x14ac:dyDescent="0.25">
      <c r="A45" s="160"/>
      <c r="B45" s="251"/>
      <c r="C45" s="166"/>
      <c r="D45" s="166"/>
      <c r="E45" s="238"/>
      <c r="F45" s="160"/>
      <c r="G45" s="150" t="s">
        <v>2955</v>
      </c>
      <c r="H45" s="243"/>
      <c r="I45" s="243"/>
      <c r="J45" s="243"/>
      <c r="K45" s="243"/>
      <c r="L45" s="243"/>
      <c r="M45" s="243"/>
      <c r="N45" s="244"/>
      <c r="O45" s="11"/>
      <c r="P45" s="141" t="s">
        <v>39</v>
      </c>
      <c r="Q45" s="142"/>
      <c r="R45" s="143"/>
      <c r="S45" s="12"/>
      <c r="T45" s="157"/>
      <c r="U45" s="44">
        <f t="shared" si="2"/>
        <v>0</v>
      </c>
      <c r="V45" s="44">
        <f t="shared" si="3"/>
        <v>223</v>
      </c>
      <c r="W45" s="44">
        <f>IFERROR(VLOOKUP(V45,workings!$B$5:$C$650,2,FALSE),0)</f>
        <v>0</v>
      </c>
      <c r="X45" s="44"/>
      <c r="Y45" s="44"/>
      <c r="Z45" s="44"/>
      <c r="AA45" s="44"/>
    </row>
    <row r="46" spans="1:27" ht="15" x14ac:dyDescent="0.2">
      <c r="A46" s="160"/>
      <c r="B46" s="251"/>
      <c r="C46" s="166"/>
      <c r="D46" s="166"/>
      <c r="E46" s="238"/>
      <c r="F46" s="160" t="s">
        <v>445</v>
      </c>
      <c r="G46" s="150"/>
      <c r="H46" s="151"/>
      <c r="I46" s="151"/>
      <c r="J46" s="151"/>
      <c r="K46" s="151"/>
      <c r="L46" s="151"/>
      <c r="M46" s="151"/>
      <c r="N46" s="152"/>
      <c r="O46" s="9"/>
      <c r="P46" s="144"/>
      <c r="Q46" s="145"/>
      <c r="R46" s="146"/>
      <c r="S46" s="13"/>
      <c r="T46" s="157"/>
      <c r="U46" s="44">
        <f t="shared" si="2"/>
        <v>0</v>
      </c>
      <c r="V46" s="44">
        <f t="shared" si="3"/>
        <v>223</v>
      </c>
      <c r="W46" s="44">
        <f>IFERROR(VLOOKUP(V46,workings!$B$5:$C$650,2,FALSE),0)</f>
        <v>0</v>
      </c>
      <c r="X46" s="44"/>
      <c r="Y46" s="44"/>
      <c r="Z46" s="44"/>
      <c r="AA46" s="44"/>
    </row>
    <row r="47" spans="1:27" ht="15.75" thickBot="1" x14ac:dyDescent="0.25">
      <c r="A47" s="246"/>
      <c r="B47" s="252"/>
      <c r="C47" s="167"/>
      <c r="D47" s="167"/>
      <c r="E47" s="239"/>
      <c r="F47" s="161"/>
      <c r="G47" s="153" t="s">
        <v>446</v>
      </c>
      <c r="H47" s="154"/>
      <c r="I47" s="154"/>
      <c r="J47" s="154"/>
      <c r="K47" s="154"/>
      <c r="L47" s="154"/>
      <c r="M47" s="154"/>
      <c r="N47" s="155"/>
      <c r="O47" s="11"/>
      <c r="P47" s="231"/>
      <c r="Q47" s="232"/>
      <c r="R47" s="233"/>
      <c r="S47" s="14"/>
      <c r="T47" s="158"/>
      <c r="U47" s="44">
        <f t="shared" si="2"/>
        <v>0</v>
      </c>
      <c r="V47" s="44">
        <f t="shared" si="3"/>
        <v>223</v>
      </c>
      <c r="W47" s="44">
        <f>IFERROR(VLOOKUP(V47,workings!$B$5:$C$650,2,FALSE),0)</f>
        <v>0</v>
      </c>
      <c r="X47" s="44"/>
      <c r="Y47" s="44"/>
      <c r="Z47" s="44"/>
      <c r="AA47" s="44"/>
    </row>
    <row r="48" spans="1:27" ht="15.75" thickBot="1" x14ac:dyDescent="0.25">
      <c r="A48" s="245">
        <v>224</v>
      </c>
      <c r="B48" s="250" t="s">
        <v>3161</v>
      </c>
      <c r="C48" s="165" t="s">
        <v>34</v>
      </c>
      <c r="D48" s="165" t="s">
        <v>142</v>
      </c>
      <c r="E48" s="237" t="s">
        <v>42</v>
      </c>
      <c r="F48" s="159" t="s">
        <v>447</v>
      </c>
      <c r="G48" s="16"/>
      <c r="H48" s="16"/>
      <c r="I48" s="16"/>
      <c r="J48" s="16"/>
      <c r="K48" s="16"/>
      <c r="L48" s="16"/>
      <c r="M48" s="16"/>
      <c r="N48" s="16"/>
      <c r="O48" s="9"/>
      <c r="P48" s="228"/>
      <c r="Q48" s="229"/>
      <c r="R48" s="230"/>
      <c r="S48" s="10"/>
      <c r="T48" s="156"/>
      <c r="U48" s="44">
        <f t="shared" si="2"/>
        <v>0</v>
      </c>
      <c r="V48" s="44">
        <f t="shared" si="3"/>
        <v>224</v>
      </c>
      <c r="W48" s="44">
        <f>IFERROR(VLOOKUP(V48,workings!$B$5:$C$650,2,FALSE),0)</f>
        <v>0</v>
      </c>
      <c r="X48" s="44"/>
      <c r="Y48" s="44"/>
      <c r="Z48" s="44"/>
      <c r="AA48" s="44"/>
    </row>
    <row r="49" spans="1:27" ht="15.75" thickBot="1" x14ac:dyDescent="0.25">
      <c r="A49" s="160"/>
      <c r="B49" s="251"/>
      <c r="C49" s="166"/>
      <c r="D49" s="166"/>
      <c r="E49" s="238"/>
      <c r="F49" s="160"/>
      <c r="G49" s="150" t="s">
        <v>448</v>
      </c>
      <c r="H49" s="243"/>
      <c r="I49" s="243"/>
      <c r="J49" s="243"/>
      <c r="K49" s="243"/>
      <c r="L49" s="243"/>
      <c r="M49" s="243"/>
      <c r="N49" s="244"/>
      <c r="O49" s="11"/>
      <c r="P49" s="141" t="s">
        <v>39</v>
      </c>
      <c r="Q49" s="142"/>
      <c r="R49" s="143"/>
      <c r="S49" s="12"/>
      <c r="T49" s="157"/>
      <c r="U49" s="44">
        <f t="shared" si="2"/>
        <v>0</v>
      </c>
      <c r="V49" s="44">
        <f t="shared" si="3"/>
        <v>224</v>
      </c>
      <c r="W49" s="44">
        <f>IFERROR(VLOOKUP(V49,workings!$B$5:$C$650,2,FALSE),0)</f>
        <v>0</v>
      </c>
      <c r="X49" s="44"/>
      <c r="Y49" s="44"/>
      <c r="Z49" s="44"/>
      <c r="AA49" s="44"/>
    </row>
    <row r="50" spans="1:27" ht="15" x14ac:dyDescent="0.2">
      <c r="A50" s="160"/>
      <c r="B50" s="251"/>
      <c r="C50" s="166"/>
      <c r="D50" s="166"/>
      <c r="E50" s="238"/>
      <c r="F50" s="160" t="s">
        <v>449</v>
      </c>
      <c r="G50" s="150" t="s">
        <v>38</v>
      </c>
      <c r="H50" s="151"/>
      <c r="I50" s="151" t="s">
        <v>38</v>
      </c>
      <c r="J50" s="151"/>
      <c r="K50" s="151"/>
      <c r="L50" s="151"/>
      <c r="M50" s="151"/>
      <c r="N50" s="152"/>
      <c r="O50" s="9"/>
      <c r="P50" s="144"/>
      <c r="Q50" s="145"/>
      <c r="R50" s="146"/>
      <c r="S50" s="13"/>
      <c r="T50" s="157"/>
      <c r="U50" s="44">
        <f t="shared" si="2"/>
        <v>0</v>
      </c>
      <c r="V50" s="44">
        <f t="shared" si="3"/>
        <v>224</v>
      </c>
      <c r="W50" s="44">
        <f>IFERROR(VLOOKUP(V50,workings!$B$5:$C$650,2,FALSE),0)</f>
        <v>0</v>
      </c>
      <c r="X50" s="44"/>
      <c r="Y50" s="44"/>
      <c r="Z50" s="44"/>
      <c r="AA50" s="44"/>
    </row>
    <row r="51" spans="1:27" ht="15.75" thickBot="1" x14ac:dyDescent="0.25">
      <c r="A51" s="246"/>
      <c r="B51" s="252"/>
      <c r="C51" s="167"/>
      <c r="D51" s="167"/>
      <c r="E51" s="239"/>
      <c r="F51" s="161"/>
      <c r="G51" s="153" t="s">
        <v>450</v>
      </c>
      <c r="H51" s="154"/>
      <c r="I51" s="154"/>
      <c r="J51" s="154"/>
      <c r="K51" s="154"/>
      <c r="L51" s="154"/>
      <c r="M51" s="154"/>
      <c r="N51" s="155"/>
      <c r="O51" s="11"/>
      <c r="P51" s="231"/>
      <c r="Q51" s="232"/>
      <c r="R51" s="233"/>
      <c r="S51" s="14"/>
      <c r="T51" s="158"/>
      <c r="U51" s="44">
        <f t="shared" si="2"/>
        <v>0</v>
      </c>
      <c r="V51" s="44">
        <f t="shared" si="3"/>
        <v>224</v>
      </c>
      <c r="W51" s="44">
        <f>IFERROR(VLOOKUP(V51,workings!$B$5:$C$650,2,FALSE),0)</f>
        <v>0</v>
      </c>
      <c r="X51" s="44"/>
      <c r="Y51" s="44"/>
      <c r="Z51" s="44"/>
      <c r="AA51" s="44"/>
    </row>
    <row r="52" spans="1:27" ht="15.75" thickBot="1" x14ac:dyDescent="0.25">
      <c r="A52" s="245">
        <v>225</v>
      </c>
      <c r="B52" s="250" t="s">
        <v>3161</v>
      </c>
      <c r="C52" s="165" t="s">
        <v>34</v>
      </c>
      <c r="D52" s="165" t="s">
        <v>451</v>
      </c>
      <c r="E52" s="237" t="s">
        <v>51</v>
      </c>
      <c r="F52" s="159" t="s">
        <v>133</v>
      </c>
      <c r="G52" s="16"/>
      <c r="H52" s="16" t="s">
        <v>38</v>
      </c>
      <c r="I52" s="16"/>
      <c r="J52" s="16" t="s">
        <v>44</v>
      </c>
      <c r="K52" s="16"/>
      <c r="L52" s="16"/>
      <c r="M52" s="16"/>
      <c r="N52" s="16"/>
      <c r="O52" s="9"/>
      <c r="P52" s="228"/>
      <c r="Q52" s="229"/>
      <c r="R52" s="230"/>
      <c r="S52" s="10"/>
      <c r="T52" s="156"/>
      <c r="U52" s="44">
        <f t="shared" si="2"/>
        <v>0</v>
      </c>
      <c r="V52" s="44">
        <f t="shared" si="3"/>
        <v>225</v>
      </c>
      <c r="W52" s="44">
        <f>IFERROR(VLOOKUP(V52,workings!$B$5:$C$650,2,FALSE),0)</f>
        <v>0</v>
      </c>
      <c r="X52" s="44"/>
      <c r="Y52" s="44"/>
      <c r="Z52" s="44"/>
      <c r="AA52" s="44"/>
    </row>
    <row r="53" spans="1:27" ht="15.75" thickBot="1" x14ac:dyDescent="0.25">
      <c r="A53" s="160"/>
      <c r="B53" s="251"/>
      <c r="C53" s="166"/>
      <c r="D53" s="166"/>
      <c r="E53" s="238"/>
      <c r="F53" s="160"/>
      <c r="G53" s="150" t="s">
        <v>61</v>
      </c>
      <c r="H53" s="243"/>
      <c r="I53" s="243"/>
      <c r="J53" s="243"/>
      <c r="K53" s="243"/>
      <c r="L53" s="243"/>
      <c r="M53" s="243"/>
      <c r="N53" s="244"/>
      <c r="O53" s="11"/>
      <c r="P53" s="141" t="s">
        <v>39</v>
      </c>
      <c r="Q53" s="142"/>
      <c r="R53" s="143"/>
      <c r="S53" s="12"/>
      <c r="T53" s="157"/>
      <c r="U53" s="44">
        <f t="shared" si="2"/>
        <v>0</v>
      </c>
      <c r="V53" s="44">
        <f t="shared" si="3"/>
        <v>225</v>
      </c>
      <c r="W53" s="44">
        <f>IFERROR(VLOOKUP(V53,workings!$B$5:$C$650,2,FALSE),0)</f>
        <v>0</v>
      </c>
      <c r="X53" s="44"/>
      <c r="Y53" s="44"/>
      <c r="Z53" s="44"/>
      <c r="AA53" s="44"/>
    </row>
    <row r="54" spans="1:27" ht="15" customHeight="1" x14ac:dyDescent="0.2">
      <c r="A54" s="160"/>
      <c r="B54" s="251"/>
      <c r="C54" s="166"/>
      <c r="D54" s="166"/>
      <c r="E54" s="238"/>
      <c r="F54" s="160" t="s">
        <v>133</v>
      </c>
      <c r="G54" s="150"/>
      <c r="H54" s="151" t="s">
        <v>38</v>
      </c>
      <c r="I54" s="151"/>
      <c r="J54" s="151"/>
      <c r="K54" s="151"/>
      <c r="L54" s="151"/>
      <c r="M54" s="151"/>
      <c r="N54" s="152"/>
      <c r="O54" s="9"/>
      <c r="P54" s="144"/>
      <c r="Q54" s="145"/>
      <c r="R54" s="146"/>
      <c r="S54" s="13"/>
      <c r="T54" s="157"/>
      <c r="U54" s="44">
        <f t="shared" si="2"/>
        <v>0</v>
      </c>
      <c r="V54" s="44">
        <f t="shared" si="3"/>
        <v>225</v>
      </c>
      <c r="W54" s="44">
        <f>IFERROR(VLOOKUP(V54,workings!$B$5:$C$650,2,FALSE),0)</f>
        <v>0</v>
      </c>
      <c r="X54" s="44"/>
      <c r="Y54" s="44"/>
      <c r="Z54" s="44"/>
      <c r="AA54" s="44"/>
    </row>
    <row r="55" spans="1:27" ht="15.75" thickBot="1" x14ac:dyDescent="0.25">
      <c r="A55" s="246"/>
      <c r="B55" s="252"/>
      <c r="C55" s="167"/>
      <c r="D55" s="167"/>
      <c r="E55" s="239"/>
      <c r="F55" s="161"/>
      <c r="G55" s="153"/>
      <c r="H55" s="154"/>
      <c r="I55" s="154"/>
      <c r="J55" s="154"/>
      <c r="K55" s="154"/>
      <c r="L55" s="154"/>
      <c r="M55" s="154"/>
      <c r="N55" s="155"/>
      <c r="O55" s="11"/>
      <c r="P55" s="231"/>
      <c r="Q55" s="232"/>
      <c r="R55" s="233"/>
      <c r="S55" s="14"/>
      <c r="T55" s="158"/>
      <c r="U55" s="44">
        <f t="shared" si="2"/>
        <v>0</v>
      </c>
      <c r="V55" s="44">
        <f t="shared" si="3"/>
        <v>225</v>
      </c>
      <c r="W55" s="44">
        <f>IFERROR(VLOOKUP(V55,workings!$B$5:$C$650,2,FALSE),0)</f>
        <v>0</v>
      </c>
      <c r="X55" s="44"/>
      <c r="Y55" s="44"/>
      <c r="Z55" s="44"/>
      <c r="AA55" s="44"/>
    </row>
    <row r="56" spans="1:27" ht="15.75" thickBot="1" x14ac:dyDescent="0.25">
      <c r="A56" s="245">
        <v>226</v>
      </c>
      <c r="B56" s="250" t="s">
        <v>3161</v>
      </c>
      <c r="C56" s="165" t="s">
        <v>34</v>
      </c>
      <c r="D56" s="165" t="s">
        <v>377</v>
      </c>
      <c r="E56" s="237" t="s">
        <v>36</v>
      </c>
      <c r="F56" s="159" t="s">
        <v>452</v>
      </c>
      <c r="G56" s="16"/>
      <c r="H56" s="16"/>
      <c r="I56" s="16"/>
      <c r="J56" s="16"/>
      <c r="K56" s="16"/>
      <c r="L56" s="16"/>
      <c r="M56" s="16" t="s">
        <v>99</v>
      </c>
      <c r="N56" s="16"/>
      <c r="O56" s="9"/>
      <c r="P56" s="228"/>
      <c r="Q56" s="229"/>
      <c r="R56" s="230"/>
      <c r="S56" s="10"/>
      <c r="T56" s="156"/>
      <c r="U56" s="44">
        <f t="shared" si="2"/>
        <v>0</v>
      </c>
      <c r="V56" s="44">
        <f t="shared" si="3"/>
        <v>226</v>
      </c>
      <c r="W56" s="44">
        <f>IFERROR(VLOOKUP(V56,workings!$B$5:$C$650,2,FALSE),0)</f>
        <v>0</v>
      </c>
      <c r="X56" s="44"/>
      <c r="Y56" s="44"/>
      <c r="Z56" s="44"/>
      <c r="AA56" s="44"/>
    </row>
    <row r="57" spans="1:27" ht="15.75" thickBot="1" x14ac:dyDescent="0.25">
      <c r="A57" s="160"/>
      <c r="B57" s="251"/>
      <c r="C57" s="166"/>
      <c r="D57" s="166"/>
      <c r="E57" s="238"/>
      <c r="F57" s="160"/>
      <c r="G57" s="150" t="s">
        <v>2822</v>
      </c>
      <c r="H57" s="243"/>
      <c r="I57" s="243"/>
      <c r="J57" s="243"/>
      <c r="K57" s="243"/>
      <c r="L57" s="243"/>
      <c r="M57" s="243"/>
      <c r="N57" s="244"/>
      <c r="O57" s="11"/>
      <c r="P57" s="141" t="s">
        <v>39</v>
      </c>
      <c r="Q57" s="142"/>
      <c r="R57" s="143"/>
      <c r="S57" s="12"/>
      <c r="T57" s="157"/>
      <c r="U57" s="44">
        <f t="shared" si="2"/>
        <v>0</v>
      </c>
      <c r="V57" s="44">
        <f t="shared" si="3"/>
        <v>226</v>
      </c>
      <c r="W57" s="44">
        <f>IFERROR(VLOOKUP(V57,workings!$B$5:$C$650,2,FALSE),0)</f>
        <v>0</v>
      </c>
      <c r="X57" s="44"/>
      <c r="Y57" s="44"/>
      <c r="Z57" s="44"/>
      <c r="AA57" s="44"/>
    </row>
    <row r="58" spans="1:27" ht="15" x14ac:dyDescent="0.2">
      <c r="A58" s="160"/>
      <c r="B58" s="251"/>
      <c r="C58" s="166"/>
      <c r="D58" s="166"/>
      <c r="E58" s="238"/>
      <c r="F58" s="160" t="s">
        <v>452</v>
      </c>
      <c r="G58" s="150"/>
      <c r="H58" s="151"/>
      <c r="I58" s="151"/>
      <c r="J58" s="151"/>
      <c r="K58" s="151"/>
      <c r="L58" s="151"/>
      <c r="M58" s="151"/>
      <c r="N58" s="152"/>
      <c r="O58" s="9"/>
      <c r="P58" s="144"/>
      <c r="Q58" s="145"/>
      <c r="R58" s="146"/>
      <c r="S58" s="13"/>
      <c r="T58" s="157"/>
      <c r="U58" s="44">
        <f t="shared" si="2"/>
        <v>0</v>
      </c>
      <c r="V58" s="44">
        <f t="shared" si="3"/>
        <v>226</v>
      </c>
      <c r="W58" s="44">
        <f>IFERROR(VLOOKUP(V58,workings!$B$5:$C$650,2,FALSE),0)</f>
        <v>0</v>
      </c>
      <c r="X58" s="44"/>
      <c r="Y58" s="44"/>
      <c r="Z58" s="44"/>
      <c r="AA58" s="44"/>
    </row>
    <row r="59" spans="1:27" ht="15.75" thickBot="1" x14ac:dyDescent="0.25">
      <c r="A59" s="246"/>
      <c r="B59" s="252"/>
      <c r="C59" s="167"/>
      <c r="D59" s="167"/>
      <c r="E59" s="239"/>
      <c r="F59" s="161"/>
      <c r="G59" s="153"/>
      <c r="H59" s="154"/>
      <c r="I59" s="154"/>
      <c r="J59" s="154"/>
      <c r="K59" s="154"/>
      <c r="L59" s="154"/>
      <c r="M59" s="154"/>
      <c r="N59" s="155"/>
      <c r="O59" s="11"/>
      <c r="P59" s="231"/>
      <c r="Q59" s="232"/>
      <c r="R59" s="233"/>
      <c r="S59" s="14"/>
      <c r="T59" s="158"/>
      <c r="U59" s="44">
        <f t="shared" si="2"/>
        <v>0</v>
      </c>
      <c r="V59" s="44">
        <f t="shared" si="3"/>
        <v>226</v>
      </c>
      <c r="W59" s="44">
        <f>IFERROR(VLOOKUP(V59,workings!$B$5:$C$650,2,FALSE),0)</f>
        <v>0</v>
      </c>
      <c r="X59" s="44"/>
      <c r="Y59" s="44"/>
      <c r="Z59" s="44"/>
      <c r="AA59" s="44"/>
    </row>
    <row r="60" spans="1:27" ht="15.75" thickBot="1" x14ac:dyDescent="0.25">
      <c r="A60" s="245">
        <v>227</v>
      </c>
      <c r="B60" s="250" t="s">
        <v>3161</v>
      </c>
      <c r="C60" s="165" t="s">
        <v>34</v>
      </c>
      <c r="D60" s="165" t="s">
        <v>351</v>
      </c>
      <c r="E60" s="237" t="s">
        <v>42</v>
      </c>
      <c r="F60" s="159" t="s">
        <v>453</v>
      </c>
      <c r="G60" s="16"/>
      <c r="H60" s="16"/>
      <c r="I60" s="16"/>
      <c r="J60" s="16"/>
      <c r="K60" s="16"/>
      <c r="L60" s="16"/>
      <c r="M60" s="16"/>
      <c r="N60" s="16"/>
      <c r="O60" s="9"/>
      <c r="P60" s="228"/>
      <c r="Q60" s="229"/>
      <c r="R60" s="230"/>
      <c r="S60" s="10"/>
      <c r="T60" s="156"/>
      <c r="U60" s="44">
        <f t="shared" si="2"/>
        <v>0</v>
      </c>
      <c r="V60" s="44">
        <f t="shared" si="3"/>
        <v>227</v>
      </c>
      <c r="W60" s="44">
        <f>IFERROR(VLOOKUP(V60,workings!$B$5:$C$650,2,FALSE),0)</f>
        <v>0</v>
      </c>
      <c r="X60" s="44"/>
      <c r="Y60" s="44"/>
      <c r="Z60" s="44"/>
      <c r="AA60" s="44"/>
    </row>
    <row r="61" spans="1:27" ht="15.75" thickBot="1" x14ac:dyDescent="0.25">
      <c r="A61" s="160"/>
      <c r="B61" s="251"/>
      <c r="C61" s="166"/>
      <c r="D61" s="166"/>
      <c r="E61" s="238"/>
      <c r="F61" s="160"/>
      <c r="G61" s="150" t="s">
        <v>2956</v>
      </c>
      <c r="H61" s="243"/>
      <c r="I61" s="243"/>
      <c r="J61" s="243"/>
      <c r="K61" s="243"/>
      <c r="L61" s="243"/>
      <c r="M61" s="243"/>
      <c r="N61" s="244"/>
      <c r="O61" s="11"/>
      <c r="P61" s="141" t="s">
        <v>39</v>
      </c>
      <c r="Q61" s="142"/>
      <c r="R61" s="143"/>
      <c r="S61" s="12"/>
      <c r="T61" s="157"/>
      <c r="U61" s="44">
        <f t="shared" si="2"/>
        <v>0</v>
      </c>
      <c r="V61" s="44">
        <f t="shared" si="3"/>
        <v>227</v>
      </c>
      <c r="W61" s="44">
        <f>IFERROR(VLOOKUP(V61,workings!$B$5:$C$650,2,FALSE),0)</f>
        <v>0</v>
      </c>
      <c r="X61" s="44"/>
      <c r="Y61" s="44"/>
      <c r="Z61" s="44"/>
      <c r="AA61" s="44"/>
    </row>
    <row r="62" spans="1:27" ht="15" x14ac:dyDescent="0.2">
      <c r="A62" s="160"/>
      <c r="B62" s="251"/>
      <c r="C62" s="166"/>
      <c r="D62" s="166"/>
      <c r="E62" s="238"/>
      <c r="F62" s="160" t="s">
        <v>453</v>
      </c>
      <c r="G62" s="150"/>
      <c r="H62" s="151"/>
      <c r="I62" s="151"/>
      <c r="J62" s="151"/>
      <c r="K62" s="151"/>
      <c r="L62" s="151"/>
      <c r="M62" s="151"/>
      <c r="N62" s="152"/>
      <c r="O62" s="9"/>
      <c r="P62" s="144"/>
      <c r="Q62" s="145"/>
      <c r="R62" s="146"/>
      <c r="S62" s="13"/>
      <c r="T62" s="157"/>
      <c r="U62" s="44">
        <f t="shared" si="2"/>
        <v>0</v>
      </c>
      <c r="V62" s="44">
        <f t="shared" si="3"/>
        <v>227</v>
      </c>
      <c r="W62" s="44">
        <f>IFERROR(VLOOKUP(V62,workings!$B$5:$C$650,2,FALSE),0)</f>
        <v>0</v>
      </c>
      <c r="X62" s="44"/>
      <c r="Y62" s="44"/>
      <c r="Z62" s="44"/>
      <c r="AA62" s="44"/>
    </row>
    <row r="63" spans="1:27" ht="15.75" thickBot="1" x14ac:dyDescent="0.25">
      <c r="A63" s="246"/>
      <c r="B63" s="252"/>
      <c r="C63" s="167"/>
      <c r="D63" s="167"/>
      <c r="E63" s="239"/>
      <c r="F63" s="161"/>
      <c r="G63" s="153"/>
      <c r="H63" s="154"/>
      <c r="I63" s="154"/>
      <c r="J63" s="154"/>
      <c r="K63" s="154"/>
      <c r="L63" s="154"/>
      <c r="M63" s="154"/>
      <c r="N63" s="155"/>
      <c r="O63" s="11"/>
      <c r="P63" s="231"/>
      <c r="Q63" s="232"/>
      <c r="R63" s="233"/>
      <c r="S63" s="14"/>
      <c r="T63" s="158"/>
      <c r="U63" s="44">
        <f t="shared" si="2"/>
        <v>0</v>
      </c>
      <c r="V63" s="44">
        <f t="shared" si="3"/>
        <v>227</v>
      </c>
      <c r="W63" s="44">
        <f>IFERROR(VLOOKUP(V63,workings!$B$5:$C$650,2,FALSE),0)</f>
        <v>0</v>
      </c>
      <c r="X63" s="44"/>
      <c r="Y63" s="44"/>
      <c r="Z63" s="44"/>
      <c r="AA63" s="44"/>
    </row>
    <row r="64" spans="1:27" ht="15.75" thickBot="1" x14ac:dyDescent="0.25">
      <c r="A64" s="245">
        <v>228</v>
      </c>
      <c r="B64" s="250" t="s">
        <v>3161</v>
      </c>
      <c r="C64" s="165" t="s">
        <v>34</v>
      </c>
      <c r="D64" s="165" t="s">
        <v>142</v>
      </c>
      <c r="E64" s="237" t="s">
        <v>42</v>
      </c>
      <c r="F64" s="159" t="s">
        <v>454</v>
      </c>
      <c r="G64" s="16" t="s">
        <v>38</v>
      </c>
      <c r="H64" s="16"/>
      <c r="I64" s="16"/>
      <c r="J64" s="16"/>
      <c r="K64" s="16"/>
      <c r="L64" s="16"/>
      <c r="M64" s="16"/>
      <c r="N64" s="16"/>
      <c r="O64" s="9"/>
      <c r="P64" s="228"/>
      <c r="Q64" s="229"/>
      <c r="R64" s="230"/>
      <c r="S64" s="10"/>
      <c r="T64" s="156"/>
      <c r="U64" s="44">
        <f t="shared" si="2"/>
        <v>0</v>
      </c>
      <c r="V64" s="44">
        <f t="shared" si="3"/>
        <v>228</v>
      </c>
      <c r="W64" s="44" t="str">
        <f>IFERROR(VLOOKUP(V64,workings!$B$5:$C$650,2,FALSE),0)</f>
        <v>C2</v>
      </c>
      <c r="X64" s="44"/>
      <c r="Y64" s="44"/>
      <c r="Z64" s="44"/>
      <c r="AA64" s="44"/>
    </row>
    <row r="65" spans="1:27" ht="15.75" customHeight="1" thickBot="1" x14ac:dyDescent="0.25">
      <c r="A65" s="160"/>
      <c r="B65" s="251"/>
      <c r="C65" s="166"/>
      <c r="D65" s="166"/>
      <c r="E65" s="238"/>
      <c r="F65" s="160"/>
      <c r="G65" s="150" t="s">
        <v>108</v>
      </c>
      <c r="H65" s="243"/>
      <c r="I65" s="243"/>
      <c r="J65" s="243"/>
      <c r="K65" s="243"/>
      <c r="L65" s="243"/>
      <c r="M65" s="243"/>
      <c r="N65" s="244"/>
      <c r="O65" s="11" t="s">
        <v>29</v>
      </c>
      <c r="P65" s="141" t="s">
        <v>3289</v>
      </c>
      <c r="Q65" s="142"/>
      <c r="R65" s="143"/>
      <c r="S65" s="12"/>
      <c r="T65" s="157"/>
      <c r="U65" s="44" t="str">
        <f t="shared" si="2"/>
        <v>C2</v>
      </c>
      <c r="V65" s="44">
        <f t="shared" si="3"/>
        <v>228</v>
      </c>
      <c r="W65" s="44" t="str">
        <f>IFERROR(VLOOKUP(V65,workings!$B$5:$C$650,2,FALSE),0)</f>
        <v>C2</v>
      </c>
      <c r="X65" s="44"/>
      <c r="Y65" s="44"/>
      <c r="Z65" s="44"/>
      <c r="AA65" s="44"/>
    </row>
    <row r="66" spans="1:27" ht="15" x14ac:dyDescent="0.2">
      <c r="A66" s="160"/>
      <c r="B66" s="251"/>
      <c r="C66" s="166"/>
      <c r="D66" s="166"/>
      <c r="E66" s="238"/>
      <c r="F66" s="160" t="s">
        <v>454</v>
      </c>
      <c r="G66" s="150" t="s">
        <v>38</v>
      </c>
      <c r="H66" s="151"/>
      <c r="I66" s="151"/>
      <c r="J66" s="151"/>
      <c r="K66" s="151"/>
      <c r="L66" s="151"/>
      <c r="M66" s="151"/>
      <c r="N66" s="152"/>
      <c r="O66" s="9" t="s">
        <v>45</v>
      </c>
      <c r="P66" s="144" t="s">
        <v>94</v>
      </c>
      <c r="Q66" s="145"/>
      <c r="R66" s="146"/>
      <c r="S66" s="13"/>
      <c r="T66" s="157"/>
      <c r="U66" s="44" t="str">
        <f t="shared" si="2"/>
        <v>D</v>
      </c>
      <c r="V66" s="44">
        <f t="shared" si="3"/>
        <v>228</v>
      </c>
      <c r="W66" s="44" t="str">
        <f>IFERROR(VLOOKUP(V66,workings!$B$5:$C$650,2,FALSE),0)</f>
        <v>C2</v>
      </c>
      <c r="X66" s="44"/>
      <c r="Y66" s="44"/>
      <c r="Z66" s="44"/>
      <c r="AA66" s="44"/>
    </row>
    <row r="67" spans="1:27" ht="15.75" thickBot="1" x14ac:dyDescent="0.25">
      <c r="A67" s="246"/>
      <c r="B67" s="252"/>
      <c r="C67" s="167"/>
      <c r="D67" s="167"/>
      <c r="E67" s="239"/>
      <c r="F67" s="161"/>
      <c r="G67" s="153" t="s">
        <v>108</v>
      </c>
      <c r="H67" s="154"/>
      <c r="I67" s="154"/>
      <c r="J67" s="154"/>
      <c r="K67" s="154"/>
      <c r="L67" s="154"/>
      <c r="M67" s="154"/>
      <c r="N67" s="155"/>
      <c r="O67" s="11"/>
      <c r="P67" s="231"/>
      <c r="Q67" s="232"/>
      <c r="R67" s="233"/>
      <c r="S67" s="14"/>
      <c r="T67" s="158"/>
      <c r="U67" s="44">
        <f t="shared" si="2"/>
        <v>0</v>
      </c>
      <c r="V67" s="44">
        <f t="shared" si="3"/>
        <v>228</v>
      </c>
      <c r="W67" s="44" t="str">
        <f>IFERROR(VLOOKUP(V67,workings!$B$5:$C$650,2,FALSE),0)</f>
        <v>C2</v>
      </c>
      <c r="X67" s="44"/>
      <c r="Y67" s="44"/>
      <c r="Z67" s="44"/>
      <c r="AA67" s="44"/>
    </row>
    <row r="68" spans="1:27" ht="15.75" thickBot="1" x14ac:dyDescent="0.25">
      <c r="A68" s="245">
        <v>229</v>
      </c>
      <c r="B68" s="250" t="s">
        <v>3161</v>
      </c>
      <c r="C68" s="165" t="s">
        <v>34</v>
      </c>
      <c r="D68" s="165" t="s">
        <v>35</v>
      </c>
      <c r="E68" s="237" t="s">
        <v>42</v>
      </c>
      <c r="F68" s="159" t="s">
        <v>455</v>
      </c>
      <c r="G68" s="16"/>
      <c r="H68" s="16" t="s">
        <v>38</v>
      </c>
      <c r="I68" s="16" t="s">
        <v>78</v>
      </c>
      <c r="J68" s="16"/>
      <c r="K68" s="16"/>
      <c r="L68" s="16"/>
      <c r="M68" s="16"/>
      <c r="N68" s="16"/>
      <c r="O68" s="9"/>
      <c r="P68" s="228"/>
      <c r="Q68" s="229"/>
      <c r="R68" s="230"/>
      <c r="S68" s="10"/>
      <c r="T68" s="156"/>
      <c r="U68" s="44">
        <f t="shared" si="2"/>
        <v>0</v>
      </c>
      <c r="V68" s="44">
        <f t="shared" si="3"/>
        <v>229</v>
      </c>
      <c r="W68" s="44">
        <f>IFERROR(VLOOKUP(V68,workings!$B$5:$C$650,2,FALSE),0)</f>
        <v>0</v>
      </c>
      <c r="X68" s="44"/>
      <c r="Y68" s="44"/>
      <c r="Z68" s="44"/>
      <c r="AA68" s="44"/>
    </row>
    <row r="69" spans="1:27" ht="15.75" thickBot="1" x14ac:dyDescent="0.25">
      <c r="A69" s="160"/>
      <c r="B69" s="251"/>
      <c r="C69" s="166"/>
      <c r="D69" s="166"/>
      <c r="E69" s="238"/>
      <c r="F69" s="160"/>
      <c r="G69" s="150" t="s">
        <v>456</v>
      </c>
      <c r="H69" s="243"/>
      <c r="I69" s="243"/>
      <c r="J69" s="243"/>
      <c r="K69" s="243"/>
      <c r="L69" s="243"/>
      <c r="M69" s="243"/>
      <c r="N69" s="244"/>
      <c r="O69" s="11"/>
      <c r="P69" s="141" t="s">
        <v>39</v>
      </c>
      <c r="Q69" s="142"/>
      <c r="R69" s="143"/>
      <c r="S69" s="12"/>
      <c r="T69" s="157"/>
      <c r="U69" s="44">
        <f t="shared" si="2"/>
        <v>0</v>
      </c>
      <c r="V69" s="44">
        <f t="shared" si="3"/>
        <v>229</v>
      </c>
      <c r="W69" s="44">
        <f>IFERROR(VLOOKUP(V69,workings!$B$5:$C$650,2,FALSE),0)</f>
        <v>0</v>
      </c>
      <c r="X69" s="44"/>
      <c r="Y69" s="44"/>
      <c r="Z69" s="44"/>
      <c r="AA69" s="44"/>
    </row>
    <row r="70" spans="1:27" ht="15" x14ac:dyDescent="0.2">
      <c r="A70" s="160"/>
      <c r="B70" s="251"/>
      <c r="C70" s="166"/>
      <c r="D70" s="166"/>
      <c r="E70" s="238"/>
      <c r="F70" s="160" t="s">
        <v>455</v>
      </c>
      <c r="G70" s="150" t="s">
        <v>38</v>
      </c>
      <c r="H70" s="151" t="s">
        <v>38</v>
      </c>
      <c r="I70" s="151" t="s">
        <v>78</v>
      </c>
      <c r="J70" s="151"/>
      <c r="K70" s="151"/>
      <c r="L70" s="151"/>
      <c r="M70" s="151"/>
      <c r="N70" s="152"/>
      <c r="O70" s="9"/>
      <c r="P70" s="144"/>
      <c r="Q70" s="145"/>
      <c r="R70" s="146"/>
      <c r="S70" s="13"/>
      <c r="T70" s="157"/>
      <c r="U70" s="44">
        <f t="shared" si="2"/>
        <v>0</v>
      </c>
      <c r="V70" s="44">
        <f t="shared" si="3"/>
        <v>229</v>
      </c>
      <c r="W70" s="44">
        <f>IFERROR(VLOOKUP(V70,workings!$B$5:$C$650,2,FALSE),0)</f>
        <v>0</v>
      </c>
      <c r="X70" s="44"/>
      <c r="Y70" s="44"/>
      <c r="Z70" s="44"/>
      <c r="AA70" s="44"/>
    </row>
    <row r="71" spans="1:27" ht="15.75" thickBot="1" x14ac:dyDescent="0.25">
      <c r="A71" s="246"/>
      <c r="B71" s="252"/>
      <c r="C71" s="167"/>
      <c r="D71" s="167"/>
      <c r="E71" s="239"/>
      <c r="F71" s="161"/>
      <c r="G71" s="153" t="s">
        <v>95</v>
      </c>
      <c r="H71" s="154"/>
      <c r="I71" s="154"/>
      <c r="J71" s="154"/>
      <c r="K71" s="154"/>
      <c r="L71" s="154"/>
      <c r="M71" s="154"/>
      <c r="N71" s="155"/>
      <c r="O71" s="11"/>
      <c r="P71" s="231"/>
      <c r="Q71" s="232"/>
      <c r="R71" s="233"/>
      <c r="S71" s="14"/>
      <c r="T71" s="158"/>
      <c r="U71" s="44">
        <f t="shared" si="2"/>
        <v>0</v>
      </c>
      <c r="V71" s="44">
        <f t="shared" si="3"/>
        <v>229</v>
      </c>
      <c r="W71" s="44">
        <f>IFERROR(VLOOKUP(V71,workings!$B$5:$C$650,2,FALSE),0)</f>
        <v>0</v>
      </c>
      <c r="X71" s="44"/>
      <c r="Y71" s="44"/>
      <c r="Z71" s="44"/>
      <c r="AA71" s="44"/>
    </row>
    <row r="72" spans="1:27" ht="15.75" thickBot="1" x14ac:dyDescent="0.25">
      <c r="A72" s="245">
        <v>230</v>
      </c>
      <c r="B72" s="250" t="s">
        <v>3161</v>
      </c>
      <c r="C72" s="165" t="s">
        <v>34</v>
      </c>
      <c r="D72" s="165" t="s">
        <v>92</v>
      </c>
      <c r="E72" s="237" t="s">
        <v>42</v>
      </c>
      <c r="F72" s="159" t="s">
        <v>457</v>
      </c>
      <c r="G72" s="16" t="s">
        <v>38</v>
      </c>
      <c r="H72" s="16"/>
      <c r="I72" s="16"/>
      <c r="J72" s="16"/>
      <c r="K72" s="16"/>
      <c r="L72" s="16"/>
      <c r="M72" s="16" t="s">
        <v>99</v>
      </c>
      <c r="N72" s="16"/>
      <c r="O72" s="9"/>
      <c r="P72" s="228"/>
      <c r="Q72" s="229"/>
      <c r="R72" s="230"/>
      <c r="S72" s="10"/>
      <c r="T72" s="156"/>
      <c r="U72" s="44">
        <f t="shared" si="2"/>
        <v>0</v>
      </c>
      <c r="V72" s="44">
        <f t="shared" si="3"/>
        <v>230</v>
      </c>
      <c r="W72" s="44" t="str">
        <f>IFERROR(VLOOKUP(V72,workings!$B$5:$C$650,2,FALSE),0)</f>
        <v>C2</v>
      </c>
      <c r="X72" s="44"/>
      <c r="Y72" s="44"/>
      <c r="Z72" s="44"/>
      <c r="AA72" s="44"/>
    </row>
    <row r="73" spans="1:27" ht="15.75" thickBot="1" x14ac:dyDescent="0.25">
      <c r="A73" s="160"/>
      <c r="B73" s="251"/>
      <c r="C73" s="166"/>
      <c r="D73" s="166"/>
      <c r="E73" s="238"/>
      <c r="F73" s="160"/>
      <c r="G73" s="150" t="s">
        <v>3290</v>
      </c>
      <c r="H73" s="243"/>
      <c r="I73" s="243"/>
      <c r="J73" s="243"/>
      <c r="K73" s="243"/>
      <c r="L73" s="243"/>
      <c r="M73" s="243"/>
      <c r="N73" s="244"/>
      <c r="O73" s="11" t="s">
        <v>29</v>
      </c>
      <c r="P73" s="141" t="s">
        <v>3291</v>
      </c>
      <c r="Q73" s="142"/>
      <c r="R73" s="143"/>
      <c r="S73" s="12"/>
      <c r="T73" s="157"/>
      <c r="U73" s="44" t="str">
        <f t="shared" si="2"/>
        <v>C2</v>
      </c>
      <c r="V73" s="44">
        <f t="shared" si="3"/>
        <v>230</v>
      </c>
      <c r="W73" s="44" t="str">
        <f>IFERROR(VLOOKUP(V73,workings!$B$5:$C$650,2,FALSE),0)</f>
        <v>C2</v>
      </c>
      <c r="X73" s="44"/>
      <c r="Y73" s="44"/>
      <c r="Z73" s="44"/>
      <c r="AA73" s="44"/>
    </row>
    <row r="74" spans="1:27" ht="15" customHeight="1" x14ac:dyDescent="0.2">
      <c r="A74" s="160"/>
      <c r="B74" s="251"/>
      <c r="C74" s="166"/>
      <c r="D74" s="166"/>
      <c r="E74" s="238"/>
      <c r="F74" s="160" t="s">
        <v>457</v>
      </c>
      <c r="G74" s="150"/>
      <c r="H74" s="151"/>
      <c r="I74" s="151"/>
      <c r="J74" s="151"/>
      <c r="K74" s="151"/>
      <c r="L74" s="151"/>
      <c r="M74" s="151" t="s">
        <v>99</v>
      </c>
      <c r="N74" s="152"/>
      <c r="O74" s="9"/>
      <c r="P74" s="144" t="s">
        <v>3292</v>
      </c>
      <c r="Q74" s="145"/>
      <c r="R74" s="146"/>
      <c r="S74" s="13"/>
      <c r="T74" s="157"/>
      <c r="U74" s="44">
        <f t="shared" si="2"/>
        <v>0</v>
      </c>
      <c r="V74" s="44">
        <f t="shared" si="3"/>
        <v>230</v>
      </c>
      <c r="W74" s="44" t="str">
        <f>IFERROR(VLOOKUP(V74,workings!$B$5:$C$650,2,FALSE),0)</f>
        <v>C2</v>
      </c>
      <c r="X74" s="44"/>
      <c r="Y74" s="44"/>
      <c r="Z74" s="44"/>
      <c r="AA74" s="44"/>
    </row>
    <row r="75" spans="1:27" ht="15.75" thickBot="1" x14ac:dyDescent="0.25">
      <c r="A75" s="246"/>
      <c r="B75" s="252"/>
      <c r="C75" s="167"/>
      <c r="D75" s="167"/>
      <c r="E75" s="239"/>
      <c r="F75" s="161"/>
      <c r="G75" s="153"/>
      <c r="H75" s="154"/>
      <c r="I75" s="154"/>
      <c r="J75" s="154"/>
      <c r="K75" s="154"/>
      <c r="L75" s="154"/>
      <c r="M75" s="154"/>
      <c r="N75" s="155"/>
      <c r="O75" s="11"/>
      <c r="P75" s="231"/>
      <c r="Q75" s="232"/>
      <c r="R75" s="233"/>
      <c r="S75" s="14"/>
      <c r="T75" s="158"/>
      <c r="U75" s="44">
        <f t="shared" si="2"/>
        <v>0</v>
      </c>
      <c r="V75" s="44">
        <f t="shared" si="3"/>
        <v>230</v>
      </c>
      <c r="W75" s="44" t="str">
        <f>IFERROR(VLOOKUP(V75,workings!$B$5:$C$650,2,FALSE),0)</f>
        <v>C2</v>
      </c>
      <c r="X75" s="44"/>
      <c r="Y75" s="44"/>
      <c r="Z75" s="44"/>
      <c r="AA75" s="44"/>
    </row>
    <row r="76" spans="1:27" ht="15.75" thickBot="1" x14ac:dyDescent="0.25">
      <c r="A76" s="245">
        <v>231</v>
      </c>
      <c r="B76" s="250" t="s">
        <v>3161</v>
      </c>
      <c r="C76" s="165" t="s">
        <v>34</v>
      </c>
      <c r="D76" s="165" t="s">
        <v>351</v>
      </c>
      <c r="E76" s="237" t="s">
        <v>42</v>
      </c>
      <c r="F76" s="159" t="s">
        <v>458</v>
      </c>
      <c r="G76" s="16"/>
      <c r="H76" s="16"/>
      <c r="I76" s="16"/>
      <c r="J76" s="16"/>
      <c r="K76" s="16"/>
      <c r="L76" s="16"/>
      <c r="M76" s="16"/>
      <c r="N76" s="16"/>
      <c r="O76" s="9"/>
      <c r="P76" s="228"/>
      <c r="Q76" s="229"/>
      <c r="R76" s="230"/>
      <c r="S76" s="10"/>
      <c r="T76" s="156"/>
      <c r="U76" s="44">
        <f t="shared" si="2"/>
        <v>0</v>
      </c>
      <c r="V76" s="44">
        <f t="shared" si="3"/>
        <v>231</v>
      </c>
      <c r="W76" s="44">
        <f>IFERROR(VLOOKUP(V76,workings!$B$5:$C$650,2,FALSE),0)</f>
        <v>0</v>
      </c>
      <c r="X76" s="44"/>
      <c r="Y76" s="44"/>
      <c r="Z76" s="44"/>
      <c r="AA76" s="44"/>
    </row>
    <row r="77" spans="1:27" ht="15.75" thickBot="1" x14ac:dyDescent="0.25">
      <c r="A77" s="160"/>
      <c r="B77" s="251"/>
      <c r="C77" s="166"/>
      <c r="D77" s="166"/>
      <c r="E77" s="238"/>
      <c r="F77" s="160"/>
      <c r="G77" s="150"/>
      <c r="H77" s="243"/>
      <c r="I77" s="243"/>
      <c r="J77" s="243"/>
      <c r="K77" s="243"/>
      <c r="L77" s="243"/>
      <c r="M77" s="243"/>
      <c r="N77" s="244"/>
      <c r="O77" s="11"/>
      <c r="P77" s="141" t="s">
        <v>39</v>
      </c>
      <c r="Q77" s="142"/>
      <c r="R77" s="143"/>
      <c r="S77" s="12"/>
      <c r="T77" s="157"/>
      <c r="U77" s="44">
        <f t="shared" si="2"/>
        <v>0</v>
      </c>
      <c r="V77" s="44">
        <f t="shared" si="3"/>
        <v>231</v>
      </c>
      <c r="W77" s="44">
        <f>IFERROR(VLOOKUP(V77,workings!$B$5:$C$650,2,FALSE),0)</f>
        <v>0</v>
      </c>
      <c r="X77" s="44"/>
      <c r="Y77" s="44"/>
      <c r="Z77" s="44"/>
      <c r="AA77" s="44"/>
    </row>
    <row r="78" spans="1:27" ht="15" x14ac:dyDescent="0.2">
      <c r="A78" s="160"/>
      <c r="B78" s="251"/>
      <c r="C78" s="166"/>
      <c r="D78" s="166"/>
      <c r="E78" s="238"/>
      <c r="F78" s="160" t="s">
        <v>458</v>
      </c>
      <c r="G78" s="150"/>
      <c r="H78" s="151"/>
      <c r="I78" s="151"/>
      <c r="J78" s="151"/>
      <c r="K78" s="151"/>
      <c r="L78" s="151"/>
      <c r="M78" s="151"/>
      <c r="N78" s="152"/>
      <c r="O78" s="9"/>
      <c r="P78" s="144"/>
      <c r="Q78" s="145"/>
      <c r="R78" s="146"/>
      <c r="S78" s="13"/>
      <c r="T78" s="157"/>
      <c r="U78" s="44">
        <f t="shared" si="2"/>
        <v>0</v>
      </c>
      <c r="V78" s="44">
        <f t="shared" si="3"/>
        <v>231</v>
      </c>
      <c r="W78" s="44">
        <f>IFERROR(VLOOKUP(V78,workings!$B$5:$C$650,2,FALSE),0)</f>
        <v>0</v>
      </c>
      <c r="X78" s="44"/>
      <c r="Y78" s="44"/>
      <c r="Z78" s="44"/>
      <c r="AA78" s="44"/>
    </row>
    <row r="79" spans="1:27" ht="15.75" thickBot="1" x14ac:dyDescent="0.25">
      <c r="A79" s="246"/>
      <c r="B79" s="252"/>
      <c r="C79" s="167"/>
      <c r="D79" s="167"/>
      <c r="E79" s="239"/>
      <c r="F79" s="161"/>
      <c r="G79" s="153"/>
      <c r="H79" s="154"/>
      <c r="I79" s="154"/>
      <c r="J79" s="154"/>
      <c r="K79" s="154"/>
      <c r="L79" s="154"/>
      <c r="M79" s="154"/>
      <c r="N79" s="155"/>
      <c r="O79" s="11"/>
      <c r="P79" s="231"/>
      <c r="Q79" s="232"/>
      <c r="R79" s="233"/>
      <c r="S79" s="14"/>
      <c r="T79" s="158"/>
      <c r="U79" s="44">
        <f t="shared" si="2"/>
        <v>0</v>
      </c>
      <c r="V79" s="44">
        <f t="shared" si="3"/>
        <v>231</v>
      </c>
      <c r="W79" s="44">
        <f>IFERROR(VLOOKUP(V79,workings!$B$5:$C$650,2,FALSE),0)</f>
        <v>0</v>
      </c>
      <c r="X79" s="44"/>
      <c r="Y79" s="44"/>
      <c r="Z79" s="44"/>
      <c r="AA79" s="44"/>
    </row>
    <row r="80" spans="1:27" ht="15.75" thickBot="1" x14ac:dyDescent="0.25">
      <c r="A80" s="245">
        <v>232</v>
      </c>
      <c r="B80" s="250" t="s">
        <v>3161</v>
      </c>
      <c r="C80" s="165" t="s">
        <v>34</v>
      </c>
      <c r="D80" s="165" t="s">
        <v>35</v>
      </c>
      <c r="E80" s="237" t="s">
        <v>36</v>
      </c>
      <c r="F80" s="159" t="s">
        <v>181</v>
      </c>
      <c r="G80" s="16"/>
      <c r="H80" s="16"/>
      <c r="I80" s="16"/>
      <c r="J80" s="16"/>
      <c r="K80" s="16"/>
      <c r="L80" s="16"/>
      <c r="M80" s="16"/>
      <c r="N80" s="16"/>
      <c r="O80" s="9"/>
      <c r="P80" s="228"/>
      <c r="Q80" s="229"/>
      <c r="R80" s="230"/>
      <c r="S80" s="10"/>
      <c r="T80" s="156"/>
      <c r="U80" s="44">
        <f t="shared" si="2"/>
        <v>0</v>
      </c>
      <c r="V80" s="44">
        <f t="shared" si="3"/>
        <v>232</v>
      </c>
      <c r="W80" s="44">
        <f>IFERROR(VLOOKUP(V80,workings!$B$5:$C$650,2,FALSE),0)</f>
        <v>0</v>
      </c>
      <c r="X80" s="44"/>
      <c r="Y80" s="44"/>
      <c r="Z80" s="44"/>
      <c r="AA80" s="44"/>
    </row>
    <row r="81" spans="1:27" ht="15.75" thickBot="1" x14ac:dyDescent="0.25">
      <c r="A81" s="160"/>
      <c r="B81" s="251"/>
      <c r="C81" s="166"/>
      <c r="D81" s="166"/>
      <c r="E81" s="238"/>
      <c r="F81" s="160"/>
      <c r="G81" s="150" t="s">
        <v>882</v>
      </c>
      <c r="H81" s="243"/>
      <c r="I81" s="243"/>
      <c r="J81" s="243"/>
      <c r="K81" s="243"/>
      <c r="L81" s="243"/>
      <c r="M81" s="243"/>
      <c r="N81" s="244"/>
      <c r="O81" s="11"/>
      <c r="P81" s="141" t="s">
        <v>39</v>
      </c>
      <c r="Q81" s="142"/>
      <c r="R81" s="143"/>
      <c r="S81" s="12"/>
      <c r="T81" s="157"/>
      <c r="U81" s="44">
        <f t="shared" si="2"/>
        <v>0</v>
      </c>
      <c r="V81" s="44">
        <f t="shared" si="3"/>
        <v>232</v>
      </c>
      <c r="W81" s="44">
        <f>IFERROR(VLOOKUP(V81,workings!$B$5:$C$650,2,FALSE),0)</f>
        <v>0</v>
      </c>
      <c r="X81" s="44"/>
      <c r="Y81" s="44"/>
      <c r="Z81" s="44"/>
      <c r="AA81" s="44"/>
    </row>
    <row r="82" spans="1:27" ht="15" x14ac:dyDescent="0.2">
      <c r="A82" s="160"/>
      <c r="B82" s="251"/>
      <c r="C82" s="166"/>
      <c r="D82" s="166"/>
      <c r="E82" s="238"/>
      <c r="F82" s="160" t="s">
        <v>182</v>
      </c>
      <c r="G82" s="150"/>
      <c r="H82" s="151"/>
      <c r="I82" s="151"/>
      <c r="J82" s="151"/>
      <c r="K82" s="151"/>
      <c r="L82" s="151"/>
      <c r="M82" s="151"/>
      <c r="N82" s="152"/>
      <c r="O82" s="9"/>
      <c r="P82" s="144"/>
      <c r="Q82" s="145"/>
      <c r="R82" s="146"/>
      <c r="S82" s="13"/>
      <c r="T82" s="157"/>
      <c r="U82" s="44">
        <f t="shared" si="2"/>
        <v>0</v>
      </c>
      <c r="V82" s="44">
        <f t="shared" si="3"/>
        <v>232</v>
      </c>
      <c r="W82" s="44">
        <f>IFERROR(VLOOKUP(V82,workings!$B$5:$C$650,2,FALSE),0)</f>
        <v>0</v>
      </c>
      <c r="X82" s="44"/>
      <c r="Y82" s="44"/>
      <c r="Z82" s="44"/>
      <c r="AA82" s="44"/>
    </row>
    <row r="83" spans="1:27" ht="15.75" thickBot="1" x14ac:dyDescent="0.25">
      <c r="A83" s="246"/>
      <c r="B83" s="252"/>
      <c r="C83" s="167"/>
      <c r="D83" s="167"/>
      <c r="E83" s="239"/>
      <c r="F83" s="161"/>
      <c r="G83" s="153"/>
      <c r="H83" s="154"/>
      <c r="I83" s="154"/>
      <c r="J83" s="154"/>
      <c r="K83" s="154"/>
      <c r="L83" s="154"/>
      <c r="M83" s="154"/>
      <c r="N83" s="155"/>
      <c r="O83" s="11"/>
      <c r="P83" s="231"/>
      <c r="Q83" s="232"/>
      <c r="R83" s="233"/>
      <c r="S83" s="14"/>
      <c r="T83" s="158"/>
      <c r="U83" s="44">
        <f t="shared" si="2"/>
        <v>0</v>
      </c>
      <c r="V83" s="44">
        <f t="shared" si="3"/>
        <v>232</v>
      </c>
      <c r="W83" s="44">
        <f>IFERROR(VLOOKUP(V83,workings!$B$5:$C$650,2,FALSE),0)</f>
        <v>0</v>
      </c>
      <c r="X83" s="44"/>
      <c r="Y83" s="44"/>
      <c r="Z83" s="44"/>
      <c r="AA83" s="44"/>
    </row>
    <row r="84" spans="1:27" ht="15.75" thickBot="1" x14ac:dyDescent="0.25">
      <c r="A84" s="245">
        <v>233</v>
      </c>
      <c r="B84" s="250" t="s">
        <v>3161</v>
      </c>
      <c r="C84" s="165" t="s">
        <v>34</v>
      </c>
      <c r="D84" s="165" t="s">
        <v>92</v>
      </c>
      <c r="E84" s="237" t="s">
        <v>42</v>
      </c>
      <c r="F84" s="159" t="s">
        <v>459</v>
      </c>
      <c r="G84" s="16"/>
      <c r="H84" s="16" t="s">
        <v>78</v>
      </c>
      <c r="I84" s="16"/>
      <c r="J84" s="16"/>
      <c r="K84" s="16"/>
      <c r="L84" s="16"/>
      <c r="M84" s="16"/>
      <c r="N84" s="16"/>
      <c r="O84" s="9"/>
      <c r="P84" s="228"/>
      <c r="Q84" s="229"/>
      <c r="R84" s="230"/>
      <c r="S84" s="10"/>
      <c r="T84" s="156"/>
      <c r="U84" s="44">
        <f t="shared" si="2"/>
        <v>0</v>
      </c>
      <c r="V84" s="44">
        <f t="shared" si="3"/>
        <v>233</v>
      </c>
      <c r="W84" s="44" t="str">
        <f>IFERROR(VLOOKUP(V84,workings!$B$5:$C$650,2,FALSE),0)</f>
        <v>D</v>
      </c>
      <c r="X84" s="44"/>
      <c r="Y84" s="44"/>
      <c r="Z84" s="44"/>
      <c r="AA84" s="44"/>
    </row>
    <row r="85" spans="1:27" ht="15.75" thickBot="1" x14ac:dyDescent="0.25">
      <c r="A85" s="160"/>
      <c r="B85" s="251"/>
      <c r="C85" s="166"/>
      <c r="D85" s="166"/>
      <c r="E85" s="238"/>
      <c r="F85" s="160"/>
      <c r="G85" s="150"/>
      <c r="H85" s="243"/>
      <c r="I85" s="243"/>
      <c r="J85" s="243"/>
      <c r="K85" s="243"/>
      <c r="L85" s="243"/>
      <c r="M85" s="243"/>
      <c r="N85" s="244"/>
      <c r="O85" s="11" t="s">
        <v>45</v>
      </c>
      <c r="P85" s="141" t="s">
        <v>64</v>
      </c>
      <c r="Q85" s="142"/>
      <c r="R85" s="143"/>
      <c r="S85" s="12"/>
      <c r="T85" s="157"/>
      <c r="U85" s="44" t="str">
        <f t="shared" si="2"/>
        <v>D</v>
      </c>
      <c r="V85" s="44">
        <f t="shared" si="3"/>
        <v>233</v>
      </c>
      <c r="W85" s="44" t="str">
        <f>IFERROR(VLOOKUP(V85,workings!$B$5:$C$650,2,FALSE),0)</f>
        <v>D</v>
      </c>
      <c r="X85" s="44"/>
      <c r="Y85" s="44"/>
      <c r="Z85" s="44"/>
      <c r="AA85" s="44"/>
    </row>
    <row r="86" spans="1:27" ht="15" x14ac:dyDescent="0.2">
      <c r="A86" s="160"/>
      <c r="B86" s="251"/>
      <c r="C86" s="166"/>
      <c r="D86" s="166"/>
      <c r="E86" s="238"/>
      <c r="F86" s="160" t="s">
        <v>459</v>
      </c>
      <c r="G86" s="150"/>
      <c r="H86" s="151" t="s">
        <v>38</v>
      </c>
      <c r="I86" s="151"/>
      <c r="J86" s="151"/>
      <c r="K86" s="151"/>
      <c r="L86" s="151"/>
      <c r="M86" s="151"/>
      <c r="N86" s="152"/>
      <c r="O86" s="9"/>
      <c r="P86" s="144"/>
      <c r="Q86" s="145"/>
      <c r="R86" s="146"/>
      <c r="S86" s="13"/>
      <c r="T86" s="157"/>
      <c r="U86" s="44">
        <f t="shared" si="2"/>
        <v>0</v>
      </c>
      <c r="V86" s="44">
        <f t="shared" si="3"/>
        <v>233</v>
      </c>
      <c r="W86" s="44" t="str">
        <f>IFERROR(VLOOKUP(V86,workings!$B$5:$C$650,2,FALSE),0)</f>
        <v>D</v>
      </c>
      <c r="X86" s="44"/>
      <c r="Y86" s="44"/>
      <c r="Z86" s="44"/>
      <c r="AA86" s="44"/>
    </row>
    <row r="87" spans="1:27" ht="15.75" thickBot="1" x14ac:dyDescent="0.25">
      <c r="A87" s="246"/>
      <c r="B87" s="252"/>
      <c r="C87" s="167"/>
      <c r="D87" s="167"/>
      <c r="E87" s="239"/>
      <c r="F87" s="161"/>
      <c r="G87" s="153"/>
      <c r="H87" s="154"/>
      <c r="I87" s="154"/>
      <c r="J87" s="154"/>
      <c r="K87" s="154"/>
      <c r="L87" s="154"/>
      <c r="M87" s="154"/>
      <c r="N87" s="155"/>
      <c r="O87" s="11"/>
      <c r="P87" s="231"/>
      <c r="Q87" s="232"/>
      <c r="R87" s="233"/>
      <c r="S87" s="14"/>
      <c r="T87" s="158"/>
      <c r="U87" s="44">
        <f t="shared" si="2"/>
        <v>0</v>
      </c>
      <c r="V87" s="44">
        <f t="shared" si="3"/>
        <v>233</v>
      </c>
      <c r="W87" s="44" t="str">
        <f>IFERROR(VLOOKUP(V87,workings!$B$5:$C$650,2,FALSE),0)</f>
        <v>D</v>
      </c>
      <c r="X87" s="44"/>
      <c r="Y87" s="44"/>
      <c r="Z87" s="44"/>
      <c r="AA87" s="44"/>
    </row>
    <row r="88" spans="1:27" ht="15.75" thickBot="1" x14ac:dyDescent="0.25">
      <c r="A88" s="245">
        <v>234</v>
      </c>
      <c r="B88" s="250" t="s">
        <v>3161</v>
      </c>
      <c r="C88" s="165" t="s">
        <v>34</v>
      </c>
      <c r="D88" s="165" t="s">
        <v>92</v>
      </c>
      <c r="E88" s="237" t="s">
        <v>42</v>
      </c>
      <c r="F88" s="159" t="s">
        <v>460</v>
      </c>
      <c r="G88" s="16"/>
      <c r="H88" s="16" t="s">
        <v>38</v>
      </c>
      <c r="I88" s="16"/>
      <c r="J88" s="16"/>
      <c r="K88" s="16"/>
      <c r="L88" s="16"/>
      <c r="M88" s="16"/>
      <c r="N88" s="16"/>
      <c r="O88" s="9"/>
      <c r="P88" s="228"/>
      <c r="Q88" s="229"/>
      <c r="R88" s="230"/>
      <c r="S88" s="10"/>
      <c r="T88" s="156"/>
      <c r="U88" s="44">
        <f t="shared" ref="U88:U163" si="4">O88</f>
        <v>0</v>
      </c>
      <c r="V88" s="44">
        <f t="shared" ref="V88:V163" si="5">IF(A88&gt;0,A88,V87)</f>
        <v>234</v>
      </c>
      <c r="W88" s="44" t="str">
        <f>IFERROR(VLOOKUP(V88,workings!$B$5:$C$650,2,FALSE),0)</f>
        <v>D</v>
      </c>
      <c r="X88" s="44"/>
      <c r="Y88" s="44"/>
      <c r="Z88" s="44"/>
      <c r="AA88" s="44"/>
    </row>
    <row r="89" spans="1:27" ht="15.75" customHeight="1" thickBot="1" x14ac:dyDescent="0.25">
      <c r="A89" s="160"/>
      <c r="B89" s="251"/>
      <c r="C89" s="166"/>
      <c r="D89" s="166"/>
      <c r="E89" s="238"/>
      <c r="F89" s="160"/>
      <c r="G89" s="150"/>
      <c r="H89" s="243"/>
      <c r="I89" s="243"/>
      <c r="J89" s="243"/>
      <c r="K89" s="243"/>
      <c r="L89" s="243"/>
      <c r="M89" s="243"/>
      <c r="N89" s="244"/>
      <c r="O89" s="11" t="s">
        <v>45</v>
      </c>
      <c r="P89" s="141" t="s">
        <v>64</v>
      </c>
      <c r="Q89" s="142"/>
      <c r="R89" s="143"/>
      <c r="S89" s="12"/>
      <c r="T89" s="157"/>
      <c r="U89" s="44" t="str">
        <f t="shared" si="4"/>
        <v>D</v>
      </c>
      <c r="V89" s="44">
        <f t="shared" si="5"/>
        <v>234</v>
      </c>
      <c r="W89" s="44" t="str">
        <f>IFERROR(VLOOKUP(V89,workings!$B$5:$C$650,2,FALSE),0)</f>
        <v>D</v>
      </c>
      <c r="X89" s="44"/>
      <c r="Y89" s="44"/>
      <c r="Z89" s="44"/>
      <c r="AA89" s="44"/>
    </row>
    <row r="90" spans="1:27" ht="15" x14ac:dyDescent="0.2">
      <c r="A90" s="160"/>
      <c r="B90" s="251"/>
      <c r="C90" s="166"/>
      <c r="D90" s="166"/>
      <c r="E90" s="238"/>
      <c r="F90" s="160" t="s">
        <v>460</v>
      </c>
      <c r="G90" s="150"/>
      <c r="H90" s="151"/>
      <c r="I90" s="151"/>
      <c r="J90" s="151"/>
      <c r="K90" s="151"/>
      <c r="L90" s="151"/>
      <c r="M90" s="151"/>
      <c r="N90" s="152"/>
      <c r="O90" s="9"/>
      <c r="P90" s="144"/>
      <c r="Q90" s="145"/>
      <c r="R90" s="146"/>
      <c r="S90" s="13"/>
      <c r="T90" s="157"/>
      <c r="U90" s="44">
        <f t="shared" si="4"/>
        <v>0</v>
      </c>
      <c r="V90" s="44">
        <f t="shared" si="5"/>
        <v>234</v>
      </c>
      <c r="W90" s="44" t="str">
        <f>IFERROR(VLOOKUP(V90,workings!$B$5:$C$650,2,FALSE),0)</f>
        <v>D</v>
      </c>
      <c r="X90" s="44"/>
      <c r="Y90" s="44"/>
      <c r="Z90" s="44"/>
      <c r="AA90" s="44"/>
    </row>
    <row r="91" spans="1:27" ht="15.75" thickBot="1" x14ac:dyDescent="0.25">
      <c r="A91" s="246"/>
      <c r="B91" s="252"/>
      <c r="C91" s="167"/>
      <c r="D91" s="167"/>
      <c r="E91" s="239"/>
      <c r="F91" s="161"/>
      <c r="G91" s="153"/>
      <c r="H91" s="154"/>
      <c r="I91" s="154"/>
      <c r="J91" s="154"/>
      <c r="K91" s="154"/>
      <c r="L91" s="154"/>
      <c r="M91" s="154"/>
      <c r="N91" s="155"/>
      <c r="O91" s="11"/>
      <c r="P91" s="231"/>
      <c r="Q91" s="232"/>
      <c r="R91" s="233"/>
      <c r="S91" s="14"/>
      <c r="T91" s="158"/>
      <c r="U91" s="44">
        <f t="shared" si="4"/>
        <v>0</v>
      </c>
      <c r="V91" s="44">
        <f t="shared" si="5"/>
        <v>234</v>
      </c>
      <c r="W91" s="44" t="str">
        <f>IFERROR(VLOOKUP(V91,workings!$B$5:$C$650,2,FALSE),0)</f>
        <v>D</v>
      </c>
      <c r="X91" s="44"/>
      <c r="Y91" s="44"/>
      <c r="Z91" s="44"/>
      <c r="AA91" s="44"/>
    </row>
    <row r="92" spans="1:27" ht="15.75" thickBot="1" x14ac:dyDescent="0.25">
      <c r="A92" s="245">
        <v>235</v>
      </c>
      <c r="B92" s="250" t="s">
        <v>3161</v>
      </c>
      <c r="C92" s="165" t="s">
        <v>34</v>
      </c>
      <c r="D92" s="165" t="s">
        <v>461</v>
      </c>
      <c r="E92" s="237" t="s">
        <v>42</v>
      </c>
      <c r="F92" s="159" t="s">
        <v>462</v>
      </c>
      <c r="G92" s="16"/>
      <c r="H92" s="16" t="s">
        <v>38</v>
      </c>
      <c r="I92" s="16"/>
      <c r="J92" s="16"/>
      <c r="K92" s="16"/>
      <c r="L92" s="16"/>
      <c r="M92" s="16"/>
      <c r="N92" s="16"/>
      <c r="O92" s="9"/>
      <c r="P92" s="228"/>
      <c r="Q92" s="229"/>
      <c r="R92" s="230"/>
      <c r="S92" s="10"/>
      <c r="T92" s="156"/>
      <c r="U92" s="44">
        <f t="shared" si="4"/>
        <v>0</v>
      </c>
      <c r="V92" s="44">
        <f t="shared" si="5"/>
        <v>235</v>
      </c>
      <c r="W92" s="44">
        <f>IFERROR(VLOOKUP(V92,workings!$B$5:$C$650,2,FALSE),0)</f>
        <v>0</v>
      </c>
      <c r="X92" s="44"/>
      <c r="Y92" s="44"/>
      <c r="Z92" s="44"/>
      <c r="AA92" s="44"/>
    </row>
    <row r="93" spans="1:27" ht="15.75" thickBot="1" x14ac:dyDescent="0.25">
      <c r="A93" s="160"/>
      <c r="B93" s="251"/>
      <c r="C93" s="166"/>
      <c r="D93" s="166"/>
      <c r="E93" s="238"/>
      <c r="F93" s="160"/>
      <c r="G93" s="150" t="s">
        <v>1645</v>
      </c>
      <c r="H93" s="243"/>
      <c r="I93" s="243"/>
      <c r="J93" s="243"/>
      <c r="K93" s="243"/>
      <c r="L93" s="243"/>
      <c r="M93" s="243"/>
      <c r="N93" s="244"/>
      <c r="O93" s="11"/>
      <c r="P93" s="141" t="s">
        <v>39</v>
      </c>
      <c r="Q93" s="142"/>
      <c r="R93" s="143"/>
      <c r="S93" s="12"/>
      <c r="T93" s="157"/>
      <c r="U93" s="44">
        <f t="shared" si="4"/>
        <v>0</v>
      </c>
      <c r="V93" s="44">
        <f t="shared" si="5"/>
        <v>235</v>
      </c>
      <c r="W93" s="44">
        <f>IFERROR(VLOOKUP(V93,workings!$B$5:$C$650,2,FALSE),0)</f>
        <v>0</v>
      </c>
      <c r="X93" s="44"/>
      <c r="Y93" s="44"/>
      <c r="Z93" s="44"/>
      <c r="AA93" s="44"/>
    </row>
    <row r="94" spans="1:27" ht="15" x14ac:dyDescent="0.2">
      <c r="A94" s="160"/>
      <c r="B94" s="251"/>
      <c r="C94" s="166"/>
      <c r="D94" s="166"/>
      <c r="E94" s="238"/>
      <c r="F94" s="160" t="s">
        <v>462</v>
      </c>
      <c r="G94" s="150"/>
      <c r="H94" s="151" t="s">
        <v>38</v>
      </c>
      <c r="I94" s="151"/>
      <c r="J94" s="151"/>
      <c r="K94" s="151"/>
      <c r="L94" s="151"/>
      <c r="M94" s="151"/>
      <c r="N94" s="152"/>
      <c r="O94" s="9"/>
      <c r="P94" s="144"/>
      <c r="Q94" s="145"/>
      <c r="R94" s="146"/>
      <c r="S94" s="13"/>
      <c r="T94" s="157"/>
      <c r="U94" s="44">
        <f t="shared" si="4"/>
        <v>0</v>
      </c>
      <c r="V94" s="44">
        <f t="shared" si="5"/>
        <v>235</v>
      </c>
      <c r="W94" s="44">
        <f>IFERROR(VLOOKUP(V94,workings!$B$5:$C$650,2,FALSE),0)</f>
        <v>0</v>
      </c>
      <c r="X94" s="44"/>
      <c r="Y94" s="44"/>
      <c r="Z94" s="44"/>
      <c r="AA94" s="44"/>
    </row>
    <row r="95" spans="1:27" ht="15.75" thickBot="1" x14ac:dyDescent="0.25">
      <c r="A95" s="246"/>
      <c r="B95" s="252"/>
      <c r="C95" s="167"/>
      <c r="D95" s="167"/>
      <c r="E95" s="239"/>
      <c r="F95" s="161"/>
      <c r="G95" s="153"/>
      <c r="H95" s="154"/>
      <c r="I95" s="154"/>
      <c r="J95" s="154"/>
      <c r="K95" s="154"/>
      <c r="L95" s="154"/>
      <c r="M95" s="154"/>
      <c r="N95" s="155"/>
      <c r="O95" s="11"/>
      <c r="P95" s="231"/>
      <c r="Q95" s="232"/>
      <c r="R95" s="233"/>
      <c r="S95" s="14"/>
      <c r="T95" s="158"/>
      <c r="U95" s="44">
        <f t="shared" si="4"/>
        <v>0</v>
      </c>
      <c r="V95" s="44">
        <f t="shared" si="5"/>
        <v>235</v>
      </c>
      <c r="W95" s="44">
        <f>IFERROR(VLOOKUP(V95,workings!$B$5:$C$650,2,FALSE),0)</f>
        <v>0</v>
      </c>
      <c r="X95" s="44"/>
      <c r="Y95" s="44"/>
      <c r="Z95" s="44"/>
      <c r="AA95" s="44"/>
    </row>
    <row r="96" spans="1:27" ht="15.75" thickBot="1" x14ac:dyDescent="0.25">
      <c r="A96" s="245">
        <v>236</v>
      </c>
      <c r="B96" s="250" t="s">
        <v>3161</v>
      </c>
      <c r="C96" s="165" t="s">
        <v>34</v>
      </c>
      <c r="D96" s="165" t="s">
        <v>41</v>
      </c>
      <c r="E96" s="237" t="s">
        <v>36</v>
      </c>
      <c r="F96" s="159" t="s">
        <v>463</v>
      </c>
      <c r="G96" s="16"/>
      <c r="H96" s="16"/>
      <c r="I96" s="16"/>
      <c r="J96" s="16"/>
      <c r="K96" s="16"/>
      <c r="L96" s="16"/>
      <c r="M96" s="16"/>
      <c r="N96" s="16"/>
      <c r="O96" s="9"/>
      <c r="P96" s="228"/>
      <c r="Q96" s="229"/>
      <c r="R96" s="230"/>
      <c r="S96" s="10"/>
      <c r="T96" s="156"/>
      <c r="U96" s="44">
        <f t="shared" si="4"/>
        <v>0</v>
      </c>
      <c r="V96" s="44">
        <f t="shared" si="5"/>
        <v>236</v>
      </c>
      <c r="W96" s="44">
        <f>IFERROR(VLOOKUP(V96,workings!$B$5:$C$650,2,FALSE),0)</f>
        <v>0</v>
      </c>
      <c r="X96" s="44"/>
      <c r="Y96" s="44"/>
      <c r="Z96" s="44"/>
      <c r="AA96" s="44"/>
    </row>
    <row r="97" spans="1:27" ht="15.75" thickBot="1" x14ac:dyDescent="0.25">
      <c r="A97" s="160"/>
      <c r="B97" s="251"/>
      <c r="C97" s="166"/>
      <c r="D97" s="166"/>
      <c r="E97" s="238"/>
      <c r="F97" s="160"/>
      <c r="G97" s="150" t="s">
        <v>2823</v>
      </c>
      <c r="H97" s="243"/>
      <c r="I97" s="243"/>
      <c r="J97" s="243"/>
      <c r="K97" s="243"/>
      <c r="L97" s="243"/>
      <c r="M97" s="243"/>
      <c r="N97" s="244"/>
      <c r="O97" s="11"/>
      <c r="P97" s="141" t="s">
        <v>39</v>
      </c>
      <c r="Q97" s="142"/>
      <c r="R97" s="143"/>
      <c r="S97" s="12"/>
      <c r="T97" s="157"/>
      <c r="U97" s="44">
        <f t="shared" si="4"/>
        <v>0</v>
      </c>
      <c r="V97" s="44">
        <f t="shared" si="5"/>
        <v>236</v>
      </c>
      <c r="W97" s="44">
        <f>IFERROR(VLOOKUP(V97,workings!$B$5:$C$650,2,FALSE),0)</f>
        <v>0</v>
      </c>
      <c r="X97" s="44"/>
      <c r="Y97" s="44"/>
      <c r="Z97" s="44"/>
      <c r="AA97" s="44"/>
    </row>
    <row r="98" spans="1:27" ht="15" x14ac:dyDescent="0.2">
      <c r="A98" s="160"/>
      <c r="B98" s="251"/>
      <c r="C98" s="166"/>
      <c r="D98" s="166"/>
      <c r="E98" s="238"/>
      <c r="F98" s="160" t="s">
        <v>463</v>
      </c>
      <c r="G98" s="150"/>
      <c r="H98" s="151"/>
      <c r="I98" s="151"/>
      <c r="J98" s="151"/>
      <c r="K98" s="151"/>
      <c r="L98" s="151"/>
      <c r="M98" s="151"/>
      <c r="N98" s="152"/>
      <c r="O98" s="9"/>
      <c r="P98" s="144"/>
      <c r="Q98" s="145"/>
      <c r="R98" s="146"/>
      <c r="S98" s="13"/>
      <c r="T98" s="157"/>
      <c r="U98" s="44">
        <f t="shared" si="4"/>
        <v>0</v>
      </c>
      <c r="V98" s="44">
        <f t="shared" si="5"/>
        <v>236</v>
      </c>
      <c r="W98" s="44">
        <f>IFERROR(VLOOKUP(V98,workings!$B$5:$C$650,2,FALSE),0)</f>
        <v>0</v>
      </c>
      <c r="X98" s="44"/>
      <c r="Y98" s="44"/>
      <c r="Z98" s="44"/>
      <c r="AA98" s="44"/>
    </row>
    <row r="99" spans="1:27" ht="15.75" thickBot="1" x14ac:dyDescent="0.25">
      <c r="A99" s="246"/>
      <c r="B99" s="252"/>
      <c r="C99" s="167"/>
      <c r="D99" s="167"/>
      <c r="E99" s="239"/>
      <c r="F99" s="161"/>
      <c r="G99" s="153" t="s">
        <v>464</v>
      </c>
      <c r="H99" s="154"/>
      <c r="I99" s="154"/>
      <c r="J99" s="154"/>
      <c r="K99" s="154"/>
      <c r="L99" s="154"/>
      <c r="M99" s="154"/>
      <c r="N99" s="155"/>
      <c r="O99" s="11"/>
      <c r="P99" s="231"/>
      <c r="Q99" s="232"/>
      <c r="R99" s="233"/>
      <c r="S99" s="14"/>
      <c r="T99" s="158"/>
      <c r="U99" s="44">
        <f t="shared" si="4"/>
        <v>0</v>
      </c>
      <c r="V99" s="44">
        <f t="shared" si="5"/>
        <v>236</v>
      </c>
      <c r="W99" s="44">
        <f>IFERROR(VLOOKUP(V99,workings!$B$5:$C$650,2,FALSE),0)</f>
        <v>0</v>
      </c>
      <c r="X99" s="44"/>
      <c r="Y99" s="44"/>
      <c r="Z99" s="44"/>
      <c r="AA99" s="44"/>
    </row>
    <row r="100" spans="1:27" ht="15.75" thickBot="1" x14ac:dyDescent="0.25">
      <c r="A100" s="245">
        <v>237</v>
      </c>
      <c r="B100" s="250" t="s">
        <v>3161</v>
      </c>
      <c r="C100" s="165" t="s">
        <v>34</v>
      </c>
      <c r="D100" s="165" t="s">
        <v>465</v>
      </c>
      <c r="E100" s="237" t="s">
        <v>42</v>
      </c>
      <c r="F100" s="159" t="s">
        <v>466</v>
      </c>
      <c r="G100" s="16"/>
      <c r="H100" s="16" t="s">
        <v>38</v>
      </c>
      <c r="I100" s="16"/>
      <c r="J100" s="16"/>
      <c r="K100" s="16"/>
      <c r="L100" s="16"/>
      <c r="M100" s="16"/>
      <c r="N100" s="16"/>
      <c r="O100" s="9"/>
      <c r="P100" s="228"/>
      <c r="Q100" s="229"/>
      <c r="R100" s="230"/>
      <c r="S100" s="10"/>
      <c r="T100" s="156"/>
      <c r="U100" s="44">
        <f t="shared" si="4"/>
        <v>0</v>
      </c>
      <c r="V100" s="44">
        <f t="shared" si="5"/>
        <v>237</v>
      </c>
      <c r="W100" s="44">
        <f>IFERROR(VLOOKUP(V100,workings!$B$5:$C$650,2,FALSE),0)</f>
        <v>0</v>
      </c>
      <c r="X100" s="44"/>
      <c r="Y100" s="44"/>
      <c r="Z100" s="44"/>
      <c r="AA100" s="44"/>
    </row>
    <row r="101" spans="1:27" ht="15.75" thickBot="1" x14ac:dyDescent="0.25">
      <c r="A101" s="160"/>
      <c r="B101" s="251"/>
      <c r="C101" s="166"/>
      <c r="D101" s="166"/>
      <c r="E101" s="238"/>
      <c r="F101" s="160"/>
      <c r="G101" s="150" t="s">
        <v>3202</v>
      </c>
      <c r="H101" s="243"/>
      <c r="I101" s="243"/>
      <c r="J101" s="243"/>
      <c r="K101" s="243"/>
      <c r="L101" s="243"/>
      <c r="M101" s="243"/>
      <c r="N101" s="244"/>
      <c r="O101" s="11"/>
      <c r="P101" s="141" t="s">
        <v>39</v>
      </c>
      <c r="Q101" s="142"/>
      <c r="R101" s="143"/>
      <c r="S101" s="12"/>
      <c r="T101" s="157"/>
      <c r="U101" s="44">
        <f t="shared" si="4"/>
        <v>0</v>
      </c>
      <c r="V101" s="44">
        <f t="shared" si="5"/>
        <v>237</v>
      </c>
      <c r="W101" s="44">
        <f>IFERROR(VLOOKUP(V101,workings!$B$5:$C$650,2,FALSE),0)</f>
        <v>0</v>
      </c>
      <c r="X101" s="44"/>
      <c r="Y101" s="44"/>
      <c r="Z101" s="44"/>
      <c r="AA101" s="44"/>
    </row>
    <row r="102" spans="1:27" ht="15" x14ac:dyDescent="0.2">
      <c r="A102" s="160"/>
      <c r="B102" s="251"/>
      <c r="C102" s="166"/>
      <c r="D102" s="166"/>
      <c r="E102" s="238"/>
      <c r="F102" s="160" t="s">
        <v>466</v>
      </c>
      <c r="G102" s="150"/>
      <c r="H102" s="151" t="s">
        <v>78</v>
      </c>
      <c r="I102" s="151"/>
      <c r="J102" s="151"/>
      <c r="K102" s="151"/>
      <c r="L102" s="151"/>
      <c r="M102" s="151"/>
      <c r="N102" s="152"/>
      <c r="O102" s="9"/>
      <c r="P102" s="144"/>
      <c r="Q102" s="145"/>
      <c r="R102" s="146"/>
      <c r="S102" s="13"/>
      <c r="T102" s="157"/>
      <c r="U102" s="44">
        <f t="shared" si="4"/>
        <v>0</v>
      </c>
      <c r="V102" s="44">
        <f t="shared" si="5"/>
        <v>237</v>
      </c>
      <c r="W102" s="44">
        <f>IFERROR(VLOOKUP(V102,workings!$B$5:$C$650,2,FALSE),0)</f>
        <v>0</v>
      </c>
      <c r="X102" s="44"/>
      <c r="Y102" s="44"/>
      <c r="Z102" s="44"/>
      <c r="AA102" s="44"/>
    </row>
    <row r="103" spans="1:27" ht="15.75" thickBot="1" x14ac:dyDescent="0.25">
      <c r="A103" s="246"/>
      <c r="B103" s="252"/>
      <c r="C103" s="167"/>
      <c r="D103" s="167"/>
      <c r="E103" s="239"/>
      <c r="F103" s="161"/>
      <c r="G103" s="153" t="s">
        <v>76</v>
      </c>
      <c r="H103" s="154"/>
      <c r="I103" s="154"/>
      <c r="J103" s="154"/>
      <c r="K103" s="154"/>
      <c r="L103" s="154"/>
      <c r="M103" s="154"/>
      <c r="N103" s="155"/>
      <c r="O103" s="11"/>
      <c r="P103" s="231"/>
      <c r="Q103" s="232"/>
      <c r="R103" s="233"/>
      <c r="S103" s="14"/>
      <c r="T103" s="158"/>
      <c r="U103" s="44">
        <f t="shared" si="4"/>
        <v>0</v>
      </c>
      <c r="V103" s="44">
        <f t="shared" si="5"/>
        <v>237</v>
      </c>
      <c r="W103" s="44">
        <f>IFERROR(VLOOKUP(V103,workings!$B$5:$C$650,2,FALSE),0)</f>
        <v>0</v>
      </c>
      <c r="X103" s="44"/>
      <c r="Y103" s="44"/>
      <c r="Z103" s="44"/>
      <c r="AA103" s="44"/>
    </row>
    <row r="104" spans="1:27" ht="15.75" thickBot="1" x14ac:dyDescent="0.25">
      <c r="A104" s="245">
        <v>238</v>
      </c>
      <c r="B104" s="250" t="s">
        <v>3161</v>
      </c>
      <c r="C104" s="165" t="s">
        <v>34</v>
      </c>
      <c r="D104" s="165" t="s">
        <v>92</v>
      </c>
      <c r="E104" s="237" t="s">
        <v>42</v>
      </c>
      <c r="F104" s="159" t="s">
        <v>467</v>
      </c>
      <c r="G104" s="16"/>
      <c r="H104" s="16" t="s">
        <v>38</v>
      </c>
      <c r="I104" s="16"/>
      <c r="J104" s="16"/>
      <c r="K104" s="16"/>
      <c r="L104" s="16" t="s">
        <v>99</v>
      </c>
      <c r="M104" s="16"/>
      <c r="N104" s="16" t="s">
        <v>99</v>
      </c>
      <c r="O104" s="9"/>
      <c r="P104" s="228"/>
      <c r="Q104" s="229"/>
      <c r="R104" s="230"/>
      <c r="S104" s="10"/>
      <c r="T104" s="156"/>
      <c r="U104" s="44">
        <f t="shared" si="4"/>
        <v>0</v>
      </c>
      <c r="V104" s="44">
        <f t="shared" si="5"/>
        <v>238</v>
      </c>
      <c r="W104" s="44" t="str">
        <f>IFERROR(VLOOKUP(V104,workings!$B$5:$C$650,2,FALSE),0)</f>
        <v>D</v>
      </c>
      <c r="X104" s="44"/>
      <c r="Y104" s="44"/>
      <c r="Z104" s="44"/>
      <c r="AA104" s="44"/>
    </row>
    <row r="105" spans="1:27" ht="15.75" customHeight="1" thickBot="1" x14ac:dyDescent="0.25">
      <c r="A105" s="160"/>
      <c r="B105" s="251"/>
      <c r="C105" s="166"/>
      <c r="D105" s="166"/>
      <c r="E105" s="238"/>
      <c r="F105" s="160"/>
      <c r="G105" s="150"/>
      <c r="H105" s="243"/>
      <c r="I105" s="243"/>
      <c r="J105" s="243"/>
      <c r="K105" s="243"/>
      <c r="L105" s="243"/>
      <c r="M105" s="243"/>
      <c r="N105" s="244"/>
      <c r="O105" s="11" t="s">
        <v>45</v>
      </c>
      <c r="P105" s="141" t="s">
        <v>64</v>
      </c>
      <c r="Q105" s="142"/>
      <c r="R105" s="143"/>
      <c r="S105" s="12"/>
      <c r="T105" s="157"/>
      <c r="U105" s="44" t="str">
        <f t="shared" si="4"/>
        <v>D</v>
      </c>
      <c r="V105" s="44">
        <f t="shared" si="5"/>
        <v>238</v>
      </c>
      <c r="W105" s="44" t="str">
        <f>IFERROR(VLOOKUP(V105,workings!$B$5:$C$650,2,FALSE),0)</f>
        <v>D</v>
      </c>
      <c r="X105" s="44"/>
      <c r="Y105" s="44"/>
      <c r="Z105" s="44"/>
      <c r="AA105" s="44"/>
    </row>
    <row r="106" spans="1:27" ht="15" x14ac:dyDescent="0.2">
      <c r="A106" s="160"/>
      <c r="B106" s="251"/>
      <c r="C106" s="166"/>
      <c r="D106" s="166"/>
      <c r="E106" s="238"/>
      <c r="F106" s="160" t="s">
        <v>467</v>
      </c>
      <c r="G106" s="150" t="s">
        <v>38</v>
      </c>
      <c r="H106" s="151" t="s">
        <v>38</v>
      </c>
      <c r="I106" s="151"/>
      <c r="J106" s="151"/>
      <c r="K106" s="151"/>
      <c r="L106" s="151"/>
      <c r="M106" s="151"/>
      <c r="N106" s="152" t="s">
        <v>99</v>
      </c>
      <c r="O106" s="9"/>
      <c r="P106" s="144"/>
      <c r="Q106" s="145"/>
      <c r="R106" s="146"/>
      <c r="S106" s="13"/>
      <c r="T106" s="157"/>
      <c r="U106" s="44">
        <f t="shared" si="4"/>
        <v>0</v>
      </c>
      <c r="V106" s="44">
        <f t="shared" si="5"/>
        <v>238</v>
      </c>
      <c r="W106" s="44" t="str">
        <f>IFERROR(VLOOKUP(V106,workings!$B$5:$C$650,2,FALSE),0)</f>
        <v>D</v>
      </c>
      <c r="X106" s="44"/>
      <c r="Y106" s="44"/>
      <c r="Z106" s="44"/>
      <c r="AA106" s="44"/>
    </row>
    <row r="107" spans="1:27" ht="15.75" thickBot="1" x14ac:dyDescent="0.25">
      <c r="A107" s="246"/>
      <c r="B107" s="252"/>
      <c r="C107" s="167"/>
      <c r="D107" s="167"/>
      <c r="E107" s="239"/>
      <c r="F107" s="161"/>
      <c r="G107" s="153"/>
      <c r="H107" s="154"/>
      <c r="I107" s="154"/>
      <c r="J107" s="154"/>
      <c r="K107" s="154"/>
      <c r="L107" s="154"/>
      <c r="M107" s="154"/>
      <c r="N107" s="155"/>
      <c r="O107" s="11"/>
      <c r="P107" s="231"/>
      <c r="Q107" s="232"/>
      <c r="R107" s="233"/>
      <c r="S107" s="14"/>
      <c r="T107" s="158"/>
      <c r="U107" s="44">
        <f t="shared" si="4"/>
        <v>0</v>
      </c>
      <c r="V107" s="44">
        <f t="shared" si="5"/>
        <v>238</v>
      </c>
      <c r="W107" s="44" t="str">
        <f>IFERROR(VLOOKUP(V107,workings!$B$5:$C$650,2,FALSE),0)</f>
        <v>D</v>
      </c>
      <c r="X107" s="44"/>
      <c r="Y107" s="44"/>
      <c r="Z107" s="44"/>
      <c r="AA107" s="44"/>
    </row>
    <row r="108" spans="1:27" ht="15.75" thickBot="1" x14ac:dyDescent="0.25">
      <c r="A108" s="245">
        <v>239</v>
      </c>
      <c r="B108" s="250" t="s">
        <v>3161</v>
      </c>
      <c r="C108" s="165" t="s">
        <v>34</v>
      </c>
      <c r="D108" s="165" t="s">
        <v>35</v>
      </c>
      <c r="E108" s="237" t="s">
        <v>42</v>
      </c>
      <c r="F108" s="159" t="s">
        <v>468</v>
      </c>
      <c r="G108" s="16"/>
      <c r="H108" s="16"/>
      <c r="I108" s="16"/>
      <c r="J108" s="16"/>
      <c r="K108" s="16"/>
      <c r="L108" s="16"/>
      <c r="M108" s="16"/>
      <c r="N108" s="16"/>
      <c r="O108" s="9"/>
      <c r="P108" s="228"/>
      <c r="Q108" s="229"/>
      <c r="R108" s="230"/>
      <c r="S108" s="10"/>
      <c r="T108" s="156"/>
      <c r="U108" s="44">
        <f t="shared" si="4"/>
        <v>0</v>
      </c>
      <c r="V108" s="44">
        <f t="shared" si="5"/>
        <v>239</v>
      </c>
      <c r="W108" s="44">
        <f>IFERROR(VLOOKUP(V108,workings!$B$5:$C$650,2,FALSE),0)</f>
        <v>0</v>
      </c>
      <c r="X108" s="44"/>
      <c r="Y108" s="44"/>
      <c r="Z108" s="44"/>
      <c r="AA108" s="44"/>
    </row>
    <row r="109" spans="1:27" ht="15.75" thickBot="1" x14ac:dyDescent="0.25">
      <c r="A109" s="160"/>
      <c r="B109" s="251"/>
      <c r="C109" s="166"/>
      <c r="D109" s="166"/>
      <c r="E109" s="238"/>
      <c r="F109" s="160"/>
      <c r="G109" s="150" t="s">
        <v>2705</v>
      </c>
      <c r="H109" s="243"/>
      <c r="I109" s="243"/>
      <c r="J109" s="243"/>
      <c r="K109" s="243"/>
      <c r="L109" s="243"/>
      <c r="M109" s="243"/>
      <c r="N109" s="244"/>
      <c r="O109" s="11"/>
      <c r="P109" s="141"/>
      <c r="Q109" s="142"/>
      <c r="R109" s="143"/>
      <c r="S109" s="12"/>
      <c r="T109" s="157"/>
      <c r="U109" s="44">
        <f t="shared" si="4"/>
        <v>0</v>
      </c>
      <c r="V109" s="44">
        <f t="shared" si="5"/>
        <v>239</v>
      </c>
      <c r="W109" s="44">
        <f>IFERROR(VLOOKUP(V109,workings!$B$5:$C$650,2,FALSE),0)</f>
        <v>0</v>
      </c>
      <c r="X109" s="44"/>
      <c r="Y109" s="44"/>
      <c r="Z109" s="44"/>
      <c r="AA109" s="44"/>
    </row>
    <row r="110" spans="1:27" ht="15" x14ac:dyDescent="0.2">
      <c r="A110" s="160"/>
      <c r="B110" s="251"/>
      <c r="C110" s="166"/>
      <c r="D110" s="166"/>
      <c r="E110" s="238"/>
      <c r="F110" s="160" t="s">
        <v>468</v>
      </c>
      <c r="G110" s="150"/>
      <c r="H110" s="151"/>
      <c r="I110" s="151"/>
      <c r="J110" s="151"/>
      <c r="K110" s="151"/>
      <c r="L110" s="151"/>
      <c r="M110" s="151"/>
      <c r="N110" s="152"/>
      <c r="O110" s="9"/>
      <c r="P110" s="144"/>
      <c r="Q110" s="145"/>
      <c r="R110" s="146"/>
      <c r="S110" s="13"/>
      <c r="T110" s="157"/>
      <c r="U110" s="44">
        <f t="shared" si="4"/>
        <v>0</v>
      </c>
      <c r="V110" s="44">
        <f t="shared" si="5"/>
        <v>239</v>
      </c>
      <c r="W110" s="44">
        <f>IFERROR(VLOOKUP(V110,workings!$B$5:$C$650,2,FALSE),0)</f>
        <v>0</v>
      </c>
      <c r="X110" s="44"/>
      <c r="Y110" s="44"/>
      <c r="Z110" s="44"/>
      <c r="AA110" s="44"/>
    </row>
    <row r="111" spans="1:27" ht="15.75" thickBot="1" x14ac:dyDescent="0.25">
      <c r="A111" s="246"/>
      <c r="B111" s="252"/>
      <c r="C111" s="167"/>
      <c r="D111" s="167"/>
      <c r="E111" s="239"/>
      <c r="F111" s="161"/>
      <c r="G111" s="153"/>
      <c r="H111" s="154"/>
      <c r="I111" s="154"/>
      <c r="J111" s="154"/>
      <c r="K111" s="154"/>
      <c r="L111" s="154"/>
      <c r="M111" s="154"/>
      <c r="N111" s="155"/>
      <c r="O111" s="11"/>
      <c r="P111" s="231"/>
      <c r="Q111" s="232"/>
      <c r="R111" s="233"/>
      <c r="S111" s="14"/>
      <c r="T111" s="158"/>
      <c r="U111" s="44">
        <f t="shared" si="4"/>
        <v>0</v>
      </c>
      <c r="V111" s="44">
        <f t="shared" si="5"/>
        <v>239</v>
      </c>
      <c r="W111" s="44">
        <f>IFERROR(VLOOKUP(V111,workings!$B$5:$C$650,2,FALSE),0)</f>
        <v>0</v>
      </c>
      <c r="X111" s="44"/>
      <c r="Y111" s="44"/>
      <c r="Z111" s="44"/>
      <c r="AA111" s="44"/>
    </row>
    <row r="112" spans="1:27" ht="15.75" thickBot="1" x14ac:dyDescent="0.25">
      <c r="A112" s="245">
        <v>240</v>
      </c>
      <c r="B112" s="250" t="s">
        <v>3161</v>
      </c>
      <c r="C112" s="165" t="s">
        <v>34</v>
      </c>
      <c r="D112" s="165" t="s">
        <v>92</v>
      </c>
      <c r="E112" s="237" t="s">
        <v>42</v>
      </c>
      <c r="F112" s="159" t="s">
        <v>469</v>
      </c>
      <c r="G112" s="16"/>
      <c r="H112" s="16"/>
      <c r="I112" s="16"/>
      <c r="J112" s="16"/>
      <c r="K112" s="16"/>
      <c r="L112" s="16"/>
      <c r="M112" s="18" t="s">
        <v>470</v>
      </c>
      <c r="N112" s="16"/>
      <c r="O112" s="9"/>
      <c r="P112" s="228"/>
      <c r="Q112" s="229"/>
      <c r="R112" s="230"/>
      <c r="S112" s="10"/>
      <c r="T112" s="156"/>
      <c r="U112" s="44">
        <f t="shared" si="4"/>
        <v>0</v>
      </c>
      <c r="V112" s="44">
        <f t="shared" si="5"/>
        <v>240</v>
      </c>
      <c r="W112" s="44">
        <f>IFERROR(VLOOKUP(V112,workings!$B$5:$C$650,2,FALSE),0)</f>
        <v>0</v>
      </c>
      <c r="X112" s="44"/>
      <c r="Y112" s="44"/>
      <c r="Z112" s="44"/>
      <c r="AA112" s="44"/>
    </row>
    <row r="113" spans="1:65" ht="15.75" thickBot="1" x14ac:dyDescent="0.25">
      <c r="A113" s="160"/>
      <c r="B113" s="251"/>
      <c r="C113" s="166"/>
      <c r="D113" s="166"/>
      <c r="E113" s="238"/>
      <c r="F113" s="160"/>
      <c r="G113" s="150" t="s">
        <v>2738</v>
      </c>
      <c r="H113" s="243"/>
      <c r="I113" s="243"/>
      <c r="J113" s="243"/>
      <c r="K113" s="243"/>
      <c r="L113" s="243"/>
      <c r="M113" s="243"/>
      <c r="N113" s="244"/>
      <c r="O113" s="11"/>
      <c r="P113" s="141" t="s">
        <v>39</v>
      </c>
      <c r="Q113" s="142"/>
      <c r="R113" s="143"/>
      <c r="S113" s="12"/>
      <c r="T113" s="157"/>
      <c r="U113" s="44">
        <f t="shared" si="4"/>
        <v>0</v>
      </c>
      <c r="V113" s="44">
        <f t="shared" si="5"/>
        <v>240</v>
      </c>
      <c r="W113" s="44">
        <f>IFERROR(VLOOKUP(V113,workings!$B$5:$C$650,2,FALSE),0)</f>
        <v>0</v>
      </c>
      <c r="X113" s="44"/>
      <c r="Y113" s="44"/>
      <c r="Z113" s="44"/>
      <c r="AA113" s="44"/>
    </row>
    <row r="114" spans="1:65" ht="15" x14ac:dyDescent="0.2">
      <c r="A114" s="160"/>
      <c r="B114" s="251"/>
      <c r="C114" s="166"/>
      <c r="D114" s="166"/>
      <c r="E114" s="238"/>
      <c r="F114" s="160" t="s">
        <v>469</v>
      </c>
      <c r="G114" s="150"/>
      <c r="H114" s="151"/>
      <c r="I114" s="151"/>
      <c r="J114" s="151"/>
      <c r="K114" s="151"/>
      <c r="L114" s="151"/>
      <c r="M114" s="151" t="s">
        <v>470</v>
      </c>
      <c r="N114" s="152"/>
      <c r="O114" s="9"/>
      <c r="P114" s="144"/>
      <c r="Q114" s="145"/>
      <c r="R114" s="146"/>
      <c r="S114" s="13"/>
      <c r="T114" s="157"/>
      <c r="U114" s="44">
        <f t="shared" si="4"/>
        <v>0</v>
      </c>
      <c r="V114" s="44">
        <f t="shared" si="5"/>
        <v>240</v>
      </c>
      <c r="W114" s="44">
        <f>IFERROR(VLOOKUP(V114,workings!$B$5:$C$650,2,FALSE),0)</f>
        <v>0</v>
      </c>
      <c r="X114" s="44"/>
      <c r="Y114" s="44"/>
      <c r="Z114" s="44"/>
      <c r="AA114" s="44"/>
    </row>
    <row r="115" spans="1:65" ht="15.75" thickBot="1" x14ac:dyDescent="0.25">
      <c r="A115" s="246"/>
      <c r="B115" s="252"/>
      <c r="C115" s="167"/>
      <c r="D115" s="167"/>
      <c r="E115" s="239"/>
      <c r="F115" s="161"/>
      <c r="G115" s="153"/>
      <c r="H115" s="154"/>
      <c r="I115" s="154"/>
      <c r="J115" s="154"/>
      <c r="K115" s="154"/>
      <c r="L115" s="154"/>
      <c r="M115" s="154"/>
      <c r="N115" s="155"/>
      <c r="O115" s="11"/>
      <c r="P115" s="231"/>
      <c r="Q115" s="232"/>
      <c r="R115" s="233"/>
      <c r="S115" s="14"/>
      <c r="T115" s="158"/>
      <c r="U115" s="44">
        <f t="shared" si="4"/>
        <v>0</v>
      </c>
      <c r="V115" s="44">
        <f t="shared" si="5"/>
        <v>240</v>
      </c>
      <c r="W115" s="44">
        <f>IFERROR(VLOOKUP(V115,workings!$B$5:$C$650,2,FALSE),0)</f>
        <v>0</v>
      </c>
      <c r="X115" s="44"/>
      <c r="Y115" s="44"/>
      <c r="Z115" s="44"/>
      <c r="AA115" s="44"/>
    </row>
    <row r="116" spans="1:65" ht="15.75" thickBot="1" x14ac:dyDescent="0.25">
      <c r="A116" s="245">
        <v>241</v>
      </c>
      <c r="B116" s="250" t="s">
        <v>3161</v>
      </c>
      <c r="C116" s="165" t="s">
        <v>34</v>
      </c>
      <c r="D116" s="165" t="s">
        <v>142</v>
      </c>
      <c r="E116" s="237" t="s">
        <v>42</v>
      </c>
      <c r="F116" s="159" t="s">
        <v>471</v>
      </c>
      <c r="G116" s="16"/>
      <c r="H116" s="16" t="s">
        <v>38</v>
      </c>
      <c r="I116" s="16" t="s">
        <v>78</v>
      </c>
      <c r="J116" s="16"/>
      <c r="K116" s="16"/>
      <c r="L116" s="16"/>
      <c r="M116" s="16"/>
      <c r="N116" s="16"/>
      <c r="O116" s="9"/>
      <c r="P116" s="228"/>
      <c r="Q116" s="229"/>
      <c r="R116" s="230"/>
      <c r="S116" s="10"/>
      <c r="T116" s="156"/>
      <c r="U116" s="44">
        <f t="shared" si="4"/>
        <v>0</v>
      </c>
      <c r="V116" s="44">
        <f t="shared" si="5"/>
        <v>241</v>
      </c>
      <c r="W116" s="44">
        <f>IFERROR(VLOOKUP(V116,workings!$B$5:$C$650,2,FALSE),0)</f>
        <v>0</v>
      </c>
      <c r="X116" s="44"/>
      <c r="Y116" s="44"/>
      <c r="Z116" s="44"/>
      <c r="AA116" s="44"/>
    </row>
    <row r="117" spans="1:65" ht="15.75" thickBot="1" x14ac:dyDescent="0.25">
      <c r="A117" s="160"/>
      <c r="B117" s="251"/>
      <c r="C117" s="166"/>
      <c r="D117" s="166"/>
      <c r="E117" s="238"/>
      <c r="F117" s="160"/>
      <c r="G117" s="150"/>
      <c r="H117" s="243"/>
      <c r="I117" s="243"/>
      <c r="J117" s="243"/>
      <c r="K117" s="243"/>
      <c r="L117" s="243"/>
      <c r="M117" s="243"/>
      <c r="N117" s="244"/>
      <c r="O117" s="11" t="s">
        <v>45</v>
      </c>
      <c r="P117" s="141" t="s">
        <v>3415</v>
      </c>
      <c r="Q117" s="142"/>
      <c r="R117" s="143"/>
      <c r="S117" s="12"/>
      <c r="T117" s="157"/>
      <c r="U117" s="44" t="str">
        <f t="shared" si="4"/>
        <v>D</v>
      </c>
      <c r="V117" s="44">
        <f t="shared" si="5"/>
        <v>241</v>
      </c>
      <c r="W117" s="44">
        <f>IFERROR(VLOOKUP(V117,workings!$B$5:$C$650,2,FALSE),0)</f>
        <v>0</v>
      </c>
      <c r="X117" s="44"/>
      <c r="Y117" s="44"/>
      <c r="Z117" s="44"/>
      <c r="AA117" s="44"/>
    </row>
    <row r="118" spans="1:65" ht="15" x14ac:dyDescent="0.2">
      <c r="A118" s="160"/>
      <c r="B118" s="251"/>
      <c r="C118" s="166"/>
      <c r="D118" s="166"/>
      <c r="E118" s="238"/>
      <c r="F118" s="160" t="s">
        <v>471</v>
      </c>
      <c r="G118" s="150"/>
      <c r="H118" s="151"/>
      <c r="I118" s="151" t="s">
        <v>78</v>
      </c>
      <c r="J118" s="151"/>
      <c r="K118" s="151"/>
      <c r="L118" s="151"/>
      <c r="M118" s="151"/>
      <c r="N118" s="152"/>
      <c r="O118" s="9"/>
      <c r="P118" s="144"/>
      <c r="Q118" s="145"/>
      <c r="R118" s="146"/>
      <c r="S118" s="13"/>
      <c r="T118" s="157"/>
      <c r="U118" s="44">
        <f t="shared" si="4"/>
        <v>0</v>
      </c>
      <c r="V118" s="44">
        <f t="shared" si="5"/>
        <v>241</v>
      </c>
      <c r="W118" s="44">
        <f>IFERROR(VLOOKUP(V118,workings!$B$5:$C$650,2,FALSE),0)</f>
        <v>0</v>
      </c>
      <c r="X118" s="44"/>
      <c r="Y118" s="44"/>
      <c r="Z118" s="44"/>
      <c r="AA118" s="44"/>
    </row>
    <row r="119" spans="1:65" ht="15.75" thickBot="1" x14ac:dyDescent="0.25">
      <c r="A119" s="246"/>
      <c r="B119" s="252"/>
      <c r="C119" s="167"/>
      <c r="D119" s="167"/>
      <c r="E119" s="239"/>
      <c r="F119" s="161"/>
      <c r="G119" s="153"/>
      <c r="H119" s="154"/>
      <c r="I119" s="154"/>
      <c r="J119" s="154"/>
      <c r="K119" s="154"/>
      <c r="L119" s="154"/>
      <c r="M119" s="154"/>
      <c r="N119" s="155"/>
      <c r="O119" s="11"/>
      <c r="P119" s="231"/>
      <c r="Q119" s="232"/>
      <c r="R119" s="233"/>
      <c r="S119" s="14"/>
      <c r="T119" s="158"/>
      <c r="U119" s="44">
        <f t="shared" si="4"/>
        <v>0</v>
      </c>
      <c r="V119" s="44">
        <f t="shared" si="5"/>
        <v>241</v>
      </c>
      <c r="W119" s="44">
        <f>IFERROR(VLOOKUP(V119,workings!$B$5:$C$650,2,FALSE),0)</f>
        <v>0</v>
      </c>
      <c r="X119" s="44"/>
      <c r="Y119" s="44"/>
      <c r="Z119" s="44"/>
      <c r="AA119" s="44"/>
    </row>
    <row r="120" spans="1:65" ht="15" customHeight="1" thickBot="1" x14ac:dyDescent="0.25">
      <c r="A120" s="245">
        <v>242</v>
      </c>
      <c r="B120" s="250" t="s">
        <v>3161</v>
      </c>
      <c r="C120" s="165" t="s">
        <v>34</v>
      </c>
      <c r="D120" s="165" t="s">
        <v>142</v>
      </c>
      <c r="E120" s="237" t="s">
        <v>36</v>
      </c>
      <c r="F120" s="159" t="s">
        <v>472</v>
      </c>
      <c r="G120" s="16"/>
      <c r="H120" s="16" t="s">
        <v>38</v>
      </c>
      <c r="I120" s="16"/>
      <c r="J120" s="16"/>
      <c r="K120" s="16"/>
      <c r="L120" s="16"/>
      <c r="M120" s="16" t="s">
        <v>139</v>
      </c>
      <c r="N120" s="16" t="s">
        <v>99</v>
      </c>
      <c r="O120" s="9"/>
      <c r="P120" s="228"/>
      <c r="Q120" s="229"/>
      <c r="R120" s="230"/>
      <c r="S120" s="10"/>
      <c r="T120" s="156"/>
      <c r="U120" s="44">
        <f t="shared" si="4"/>
        <v>0</v>
      </c>
      <c r="V120" s="44">
        <f t="shared" si="5"/>
        <v>242</v>
      </c>
      <c r="W120" s="44">
        <f>IFERROR(VLOOKUP(V120,workings!$B$5:$C$650,2,FALSE),0)</f>
        <v>0</v>
      </c>
      <c r="X120" s="44"/>
      <c r="Y120" s="44"/>
      <c r="Z120" s="44"/>
      <c r="AA120" s="44"/>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row>
    <row r="121" spans="1:65" ht="15.75" thickBot="1" x14ac:dyDescent="0.25">
      <c r="A121" s="160"/>
      <c r="B121" s="251"/>
      <c r="C121" s="166"/>
      <c r="D121" s="166"/>
      <c r="E121" s="238"/>
      <c r="F121" s="160"/>
      <c r="G121" s="150"/>
      <c r="H121" s="243"/>
      <c r="I121" s="243"/>
      <c r="J121" s="243"/>
      <c r="K121" s="243"/>
      <c r="L121" s="243"/>
      <c r="M121" s="243"/>
      <c r="N121" s="244"/>
      <c r="O121" s="11" t="s">
        <v>45</v>
      </c>
      <c r="P121" s="141" t="s">
        <v>3415</v>
      </c>
      <c r="Q121" s="142"/>
      <c r="R121" s="143"/>
      <c r="S121" s="12"/>
      <c r="T121" s="157"/>
      <c r="U121" s="44" t="str">
        <f t="shared" si="4"/>
        <v>D</v>
      </c>
      <c r="V121" s="44">
        <f t="shared" si="5"/>
        <v>242</v>
      </c>
      <c r="W121" s="44">
        <f>IFERROR(VLOOKUP(V121,workings!$B$5:$C$650,2,FALSE),0)</f>
        <v>0</v>
      </c>
      <c r="X121" s="44"/>
      <c r="Y121" s="44"/>
      <c r="Z121" s="44"/>
      <c r="AA121" s="44"/>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row>
    <row r="122" spans="1:65" ht="15" x14ac:dyDescent="0.2">
      <c r="A122" s="160"/>
      <c r="B122" s="251"/>
      <c r="C122" s="166"/>
      <c r="D122" s="166"/>
      <c r="E122" s="238"/>
      <c r="F122" s="160" t="s">
        <v>472</v>
      </c>
      <c r="G122" s="150"/>
      <c r="H122" s="151"/>
      <c r="I122" s="151"/>
      <c r="J122" s="151"/>
      <c r="K122" s="151"/>
      <c r="L122" s="151"/>
      <c r="M122" s="151"/>
      <c r="N122" s="152"/>
      <c r="O122" s="9"/>
      <c r="P122" s="144"/>
      <c r="Q122" s="145"/>
      <c r="R122" s="146"/>
      <c r="S122" s="13"/>
      <c r="T122" s="157"/>
      <c r="U122" s="44">
        <f t="shared" si="4"/>
        <v>0</v>
      </c>
      <c r="V122" s="44">
        <f t="shared" si="5"/>
        <v>242</v>
      </c>
      <c r="W122" s="44">
        <f>IFERROR(VLOOKUP(V122,workings!$B$5:$C$650,2,FALSE),0)</f>
        <v>0</v>
      </c>
      <c r="X122" s="44"/>
      <c r="Y122" s="44"/>
      <c r="Z122" s="44"/>
      <c r="AA122" s="44"/>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row>
    <row r="123" spans="1:65" ht="15.75" thickBot="1" x14ac:dyDescent="0.25">
      <c r="A123" s="246"/>
      <c r="B123" s="252"/>
      <c r="C123" s="167"/>
      <c r="D123" s="167"/>
      <c r="E123" s="239"/>
      <c r="F123" s="161"/>
      <c r="G123" s="153"/>
      <c r="H123" s="154"/>
      <c r="I123" s="154"/>
      <c r="J123" s="154"/>
      <c r="K123" s="154"/>
      <c r="L123" s="154"/>
      <c r="M123" s="154"/>
      <c r="N123" s="155"/>
      <c r="O123" s="11"/>
      <c r="P123" s="231"/>
      <c r="Q123" s="232"/>
      <c r="R123" s="233"/>
      <c r="S123" s="14"/>
      <c r="T123" s="158"/>
      <c r="U123" s="44">
        <f t="shared" si="4"/>
        <v>0</v>
      </c>
      <c r="V123" s="44">
        <f t="shared" si="5"/>
        <v>242</v>
      </c>
      <c r="W123" s="44">
        <f>IFERROR(VLOOKUP(V123,workings!$B$5:$C$650,2,FALSE),0)</f>
        <v>0</v>
      </c>
      <c r="X123" s="44"/>
      <c r="Y123" s="44"/>
      <c r="Z123" s="44"/>
      <c r="AA123" s="44"/>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row>
    <row r="124" spans="1:65" ht="15.75" thickBot="1" x14ac:dyDescent="0.25">
      <c r="A124" s="245">
        <v>243</v>
      </c>
      <c r="B124" s="250" t="s">
        <v>3161</v>
      </c>
      <c r="C124" s="165" t="s">
        <v>34</v>
      </c>
      <c r="D124" s="165" t="s">
        <v>72</v>
      </c>
      <c r="E124" s="237" t="s">
        <v>51</v>
      </c>
      <c r="F124" s="159" t="s">
        <v>473</v>
      </c>
      <c r="G124" s="16"/>
      <c r="H124" s="16" t="s">
        <v>1444</v>
      </c>
      <c r="I124" s="16"/>
      <c r="J124" s="16" t="s">
        <v>44</v>
      </c>
      <c r="K124" s="16"/>
      <c r="L124" s="16"/>
      <c r="M124" s="16"/>
      <c r="N124" s="16"/>
      <c r="O124" s="9"/>
      <c r="P124" s="228" t="s">
        <v>3413</v>
      </c>
      <c r="Q124" s="229"/>
      <c r="R124" s="230"/>
      <c r="S124" s="10"/>
      <c r="T124" s="156"/>
      <c r="U124" s="44">
        <f t="shared" si="4"/>
        <v>0</v>
      </c>
      <c r="V124" s="44">
        <f t="shared" si="5"/>
        <v>243</v>
      </c>
      <c r="W124" s="44">
        <f>IFERROR(VLOOKUP(V124,workings!$B$5:$C$650,2,FALSE),0)</f>
        <v>0</v>
      </c>
      <c r="X124" s="44"/>
      <c r="Y124" s="44"/>
      <c r="Z124" s="44"/>
      <c r="AA124" s="44"/>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c r="BM124" s="102"/>
    </row>
    <row r="125" spans="1:65" ht="15.75" thickBot="1" x14ac:dyDescent="0.25">
      <c r="A125" s="160"/>
      <c r="B125" s="251"/>
      <c r="C125" s="166"/>
      <c r="D125" s="166"/>
      <c r="E125" s="238"/>
      <c r="F125" s="160"/>
      <c r="G125" s="150"/>
      <c r="H125" s="243"/>
      <c r="I125" s="243"/>
      <c r="J125" s="243"/>
      <c r="K125" s="243"/>
      <c r="L125" s="243"/>
      <c r="M125" s="243"/>
      <c r="N125" s="244"/>
      <c r="O125" s="11" t="s">
        <v>45</v>
      </c>
      <c r="P125" s="141" t="s">
        <v>231</v>
      </c>
      <c r="Q125" s="142"/>
      <c r="R125" s="143"/>
      <c r="S125" s="12"/>
      <c r="T125" s="157"/>
      <c r="U125" s="44" t="str">
        <f t="shared" si="4"/>
        <v>D</v>
      </c>
      <c r="V125" s="44">
        <f t="shared" si="5"/>
        <v>243</v>
      </c>
      <c r="W125" s="44">
        <f>IFERROR(VLOOKUP(V125,workings!$B$5:$C$650,2,FALSE),0)</f>
        <v>0</v>
      </c>
      <c r="X125" s="44"/>
      <c r="Y125" s="44"/>
      <c r="Z125" s="44"/>
      <c r="AA125" s="44"/>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c r="BJ125" s="102"/>
      <c r="BK125" s="102"/>
      <c r="BL125" s="102"/>
      <c r="BM125" s="102"/>
    </row>
    <row r="126" spans="1:65" ht="15" x14ac:dyDescent="0.2">
      <c r="A126" s="160"/>
      <c r="B126" s="251"/>
      <c r="C126" s="166"/>
      <c r="D126" s="166"/>
      <c r="E126" s="238"/>
      <c r="F126" s="160" t="s">
        <v>473</v>
      </c>
      <c r="G126" s="150"/>
      <c r="H126" s="151"/>
      <c r="I126" s="151"/>
      <c r="J126" s="151"/>
      <c r="K126" s="151"/>
      <c r="L126" s="151"/>
      <c r="M126" s="151"/>
      <c r="N126" s="152"/>
      <c r="O126" s="9"/>
      <c r="P126" s="144"/>
      <c r="Q126" s="145"/>
      <c r="R126" s="146"/>
      <c r="S126" s="13"/>
      <c r="T126" s="157"/>
      <c r="U126" s="44">
        <f t="shared" si="4"/>
        <v>0</v>
      </c>
      <c r="V126" s="44">
        <f t="shared" si="5"/>
        <v>243</v>
      </c>
      <c r="W126" s="44">
        <f>IFERROR(VLOOKUP(V126,workings!$B$5:$C$650,2,FALSE),0)</f>
        <v>0</v>
      </c>
      <c r="X126" s="44"/>
      <c r="Y126" s="44"/>
      <c r="Z126" s="44"/>
      <c r="AA126" s="44"/>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row>
    <row r="127" spans="1:65" ht="15.75" thickBot="1" x14ac:dyDescent="0.25">
      <c r="A127" s="246"/>
      <c r="B127" s="252"/>
      <c r="C127" s="167"/>
      <c r="D127" s="167"/>
      <c r="E127" s="239"/>
      <c r="F127" s="161"/>
      <c r="G127" s="153"/>
      <c r="H127" s="154"/>
      <c r="I127" s="154"/>
      <c r="J127" s="154"/>
      <c r="K127" s="154"/>
      <c r="L127" s="154"/>
      <c r="M127" s="154"/>
      <c r="N127" s="155"/>
      <c r="O127" s="11"/>
      <c r="P127" s="231"/>
      <c r="Q127" s="232"/>
      <c r="R127" s="233"/>
      <c r="S127" s="14"/>
      <c r="T127" s="158"/>
      <c r="U127" s="44">
        <f t="shared" si="4"/>
        <v>0</v>
      </c>
      <c r="V127" s="44">
        <f t="shared" si="5"/>
        <v>243</v>
      </c>
      <c r="W127" s="44">
        <f>IFERROR(VLOOKUP(V127,workings!$B$5:$C$650,2,FALSE),0)</f>
        <v>0</v>
      </c>
      <c r="X127" s="44"/>
      <c r="Y127" s="44"/>
      <c r="Z127" s="44"/>
      <c r="AA127" s="44"/>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102"/>
    </row>
    <row r="128" spans="1:65" ht="15.75" thickBot="1" x14ac:dyDescent="0.25">
      <c r="A128" s="245">
        <v>244</v>
      </c>
      <c r="B128" s="250" t="s">
        <v>3161</v>
      </c>
      <c r="C128" s="165" t="s">
        <v>34</v>
      </c>
      <c r="D128" s="165" t="s">
        <v>474</v>
      </c>
      <c r="E128" s="237" t="s">
        <v>36</v>
      </c>
      <c r="F128" s="159" t="s">
        <v>475</v>
      </c>
      <c r="G128" s="16"/>
      <c r="H128" s="16" t="s">
        <v>38</v>
      </c>
      <c r="I128" s="16"/>
      <c r="J128" s="16"/>
      <c r="K128" s="16"/>
      <c r="L128" s="16"/>
      <c r="M128" s="16"/>
      <c r="N128" s="16"/>
      <c r="O128" s="9"/>
      <c r="P128" s="228"/>
      <c r="Q128" s="229"/>
      <c r="R128" s="230"/>
      <c r="S128" s="10"/>
      <c r="T128" s="156"/>
      <c r="U128" s="44">
        <f t="shared" si="4"/>
        <v>0</v>
      </c>
      <c r="V128" s="44">
        <f t="shared" si="5"/>
        <v>244</v>
      </c>
      <c r="W128" s="44" t="str">
        <f>IFERROR(VLOOKUP(V128,workings!$B$5:$C$650,2,FALSE),0)</f>
        <v>D</v>
      </c>
      <c r="X128" s="44"/>
      <c r="Y128" s="44"/>
      <c r="Z128" s="44"/>
      <c r="AA128" s="44"/>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row>
    <row r="129" spans="1:65" ht="15.75" customHeight="1" thickBot="1" x14ac:dyDescent="0.25">
      <c r="A129" s="160"/>
      <c r="B129" s="251"/>
      <c r="C129" s="166"/>
      <c r="D129" s="166"/>
      <c r="E129" s="238"/>
      <c r="F129" s="160"/>
      <c r="G129" s="150" t="s">
        <v>476</v>
      </c>
      <c r="H129" s="243"/>
      <c r="I129" s="243"/>
      <c r="J129" s="243"/>
      <c r="K129" s="243"/>
      <c r="L129" s="243"/>
      <c r="M129" s="243"/>
      <c r="N129" s="244"/>
      <c r="O129" s="11" t="s">
        <v>45</v>
      </c>
      <c r="P129" s="141" t="s">
        <v>64</v>
      </c>
      <c r="Q129" s="142"/>
      <c r="R129" s="143"/>
      <c r="S129" s="12"/>
      <c r="T129" s="157"/>
      <c r="U129" s="44" t="str">
        <f t="shared" si="4"/>
        <v>D</v>
      </c>
      <c r="V129" s="44">
        <f t="shared" si="5"/>
        <v>244</v>
      </c>
      <c r="W129" s="44" t="str">
        <f>IFERROR(VLOOKUP(V129,workings!$B$5:$C$650,2,FALSE),0)</f>
        <v>D</v>
      </c>
      <c r="X129" s="44"/>
      <c r="Y129" s="44"/>
      <c r="Z129" s="44"/>
      <c r="AA129" s="44"/>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row>
    <row r="130" spans="1:65" ht="15" x14ac:dyDescent="0.2">
      <c r="A130" s="160"/>
      <c r="B130" s="251"/>
      <c r="C130" s="166"/>
      <c r="D130" s="166"/>
      <c r="E130" s="238"/>
      <c r="F130" s="160" t="s">
        <v>475</v>
      </c>
      <c r="G130" s="150"/>
      <c r="H130" s="151"/>
      <c r="I130" s="151"/>
      <c r="J130" s="151" t="s">
        <v>50</v>
      </c>
      <c r="K130" s="151"/>
      <c r="L130" s="151"/>
      <c r="M130" s="151"/>
      <c r="N130" s="152"/>
      <c r="O130" s="9"/>
      <c r="P130" s="144"/>
      <c r="Q130" s="145"/>
      <c r="R130" s="146"/>
      <c r="S130" s="13"/>
      <c r="T130" s="157"/>
      <c r="U130" s="44">
        <f t="shared" si="4"/>
        <v>0</v>
      </c>
      <c r="V130" s="44">
        <f t="shared" si="5"/>
        <v>244</v>
      </c>
      <c r="W130" s="44" t="str">
        <f>IFERROR(VLOOKUP(V130,workings!$B$5:$C$650,2,FALSE),0)</f>
        <v>D</v>
      </c>
      <c r="X130" s="44"/>
      <c r="Y130" s="44"/>
      <c r="Z130" s="44"/>
      <c r="AA130" s="44"/>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c r="BC130" s="102"/>
      <c r="BD130" s="102"/>
      <c r="BE130" s="102"/>
      <c r="BF130" s="102"/>
      <c r="BG130" s="102"/>
      <c r="BH130" s="102"/>
      <c r="BI130" s="102"/>
      <c r="BJ130" s="102"/>
      <c r="BK130" s="102"/>
      <c r="BL130" s="102"/>
      <c r="BM130" s="102"/>
    </row>
    <row r="131" spans="1:65" ht="15.75" thickBot="1" x14ac:dyDescent="0.25">
      <c r="A131" s="246"/>
      <c r="B131" s="252"/>
      <c r="C131" s="167"/>
      <c r="D131" s="167"/>
      <c r="E131" s="239"/>
      <c r="F131" s="161"/>
      <c r="G131" s="153" t="s">
        <v>477</v>
      </c>
      <c r="H131" s="154"/>
      <c r="I131" s="154"/>
      <c r="J131" s="154"/>
      <c r="K131" s="154"/>
      <c r="L131" s="154"/>
      <c r="M131" s="154"/>
      <c r="N131" s="155"/>
      <c r="O131" s="11"/>
      <c r="P131" s="231"/>
      <c r="Q131" s="232"/>
      <c r="R131" s="233"/>
      <c r="S131" s="14"/>
      <c r="T131" s="158"/>
      <c r="U131" s="44">
        <f t="shared" si="4"/>
        <v>0</v>
      </c>
      <c r="V131" s="44">
        <f t="shared" si="5"/>
        <v>244</v>
      </c>
      <c r="W131" s="44" t="str">
        <f>IFERROR(VLOOKUP(V131,workings!$B$5:$C$650,2,FALSE),0)</f>
        <v>D</v>
      </c>
      <c r="X131" s="44"/>
      <c r="Y131" s="44"/>
      <c r="Z131" s="44"/>
      <c r="AA131" s="44"/>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102"/>
    </row>
    <row r="132" spans="1:65" ht="15.75" thickBot="1" x14ac:dyDescent="0.25">
      <c r="A132" s="245">
        <v>247</v>
      </c>
      <c r="B132" s="250" t="s">
        <v>3161</v>
      </c>
      <c r="C132" s="165" t="s">
        <v>34</v>
      </c>
      <c r="D132" s="165" t="s">
        <v>72</v>
      </c>
      <c r="E132" s="237" t="s">
        <v>42</v>
      </c>
      <c r="F132" s="159" t="s">
        <v>481</v>
      </c>
      <c r="G132" s="16"/>
      <c r="H132" s="16"/>
      <c r="I132" s="16"/>
      <c r="J132" s="16"/>
      <c r="K132" s="16"/>
      <c r="L132" s="16" t="s">
        <v>482</v>
      </c>
      <c r="M132" s="16" t="s">
        <v>44</v>
      </c>
      <c r="N132" s="16"/>
      <c r="O132" s="9"/>
      <c r="P132" s="228"/>
      <c r="Q132" s="229"/>
      <c r="R132" s="230"/>
      <c r="S132" s="10"/>
      <c r="T132" s="156"/>
      <c r="U132" s="44">
        <f t="shared" si="4"/>
        <v>0</v>
      </c>
      <c r="V132" s="44">
        <f>IF(A132&gt;0,A132,V119)</f>
        <v>247</v>
      </c>
      <c r="W132" s="44" t="str">
        <f>IFERROR(VLOOKUP(V132,workings!$B$5:$C$650,2,FALSE),0)</f>
        <v>C1</v>
      </c>
      <c r="X132" s="44"/>
      <c r="Y132" s="44"/>
      <c r="Z132" s="44"/>
      <c r="AA132" s="44"/>
    </row>
    <row r="133" spans="1:65" ht="15.75" thickBot="1" x14ac:dyDescent="0.25">
      <c r="A133" s="160"/>
      <c r="B133" s="251"/>
      <c r="C133" s="166"/>
      <c r="D133" s="166"/>
      <c r="E133" s="238"/>
      <c r="F133" s="160"/>
      <c r="G133" s="150" t="s">
        <v>3203</v>
      </c>
      <c r="H133" s="243"/>
      <c r="I133" s="243"/>
      <c r="J133" s="243"/>
      <c r="K133" s="243"/>
      <c r="L133" s="243"/>
      <c r="M133" s="243"/>
      <c r="N133" s="244"/>
      <c r="O133" s="11" t="s">
        <v>27</v>
      </c>
      <c r="P133" s="141" t="s">
        <v>231</v>
      </c>
      <c r="Q133" s="142"/>
      <c r="R133" s="143"/>
      <c r="S133" s="12"/>
      <c r="T133" s="157"/>
      <c r="U133" s="44" t="str">
        <f t="shared" si="4"/>
        <v>C1</v>
      </c>
      <c r="V133" s="44">
        <f t="shared" si="5"/>
        <v>247</v>
      </c>
      <c r="W133" s="44" t="str">
        <f>IFERROR(VLOOKUP(V133,workings!$B$5:$C$650,2,FALSE),0)</f>
        <v>C1</v>
      </c>
      <c r="X133" s="44"/>
      <c r="Y133" s="44"/>
      <c r="Z133" s="44"/>
      <c r="AA133" s="44"/>
    </row>
    <row r="134" spans="1:65" ht="15" x14ac:dyDescent="0.2">
      <c r="A134" s="160"/>
      <c r="B134" s="251"/>
      <c r="C134" s="166"/>
      <c r="D134" s="166"/>
      <c r="E134" s="238"/>
      <c r="F134" s="160" t="s">
        <v>481</v>
      </c>
      <c r="G134" s="150"/>
      <c r="H134" s="151"/>
      <c r="I134" s="151"/>
      <c r="J134" s="151" t="s">
        <v>280</v>
      </c>
      <c r="K134" s="151"/>
      <c r="L134" s="151" t="s">
        <v>482</v>
      </c>
      <c r="M134" s="151" t="s">
        <v>44</v>
      </c>
      <c r="N134" s="152"/>
      <c r="O134" s="9"/>
      <c r="P134" s="144"/>
      <c r="Q134" s="145"/>
      <c r="R134" s="146"/>
      <c r="S134" s="13"/>
      <c r="T134" s="157"/>
      <c r="U134" s="44">
        <f t="shared" si="4"/>
        <v>0</v>
      </c>
      <c r="V134" s="44">
        <f t="shared" si="5"/>
        <v>247</v>
      </c>
      <c r="W134" s="44" t="str">
        <f>IFERROR(VLOOKUP(V134,workings!$B$5:$C$650,2,FALSE),0)</f>
        <v>C1</v>
      </c>
      <c r="X134" s="44"/>
      <c r="Y134" s="44"/>
      <c r="Z134" s="44"/>
      <c r="AA134" s="44"/>
    </row>
    <row r="135" spans="1:65" ht="15.75" thickBot="1" x14ac:dyDescent="0.25">
      <c r="A135" s="246"/>
      <c r="B135" s="252"/>
      <c r="C135" s="167"/>
      <c r="D135" s="167"/>
      <c r="E135" s="239"/>
      <c r="F135" s="161"/>
      <c r="G135" s="153" t="s">
        <v>483</v>
      </c>
      <c r="H135" s="154"/>
      <c r="I135" s="154"/>
      <c r="J135" s="154"/>
      <c r="K135" s="154"/>
      <c r="L135" s="154"/>
      <c r="M135" s="154"/>
      <c r="N135" s="155"/>
      <c r="O135" s="11"/>
      <c r="P135" s="231"/>
      <c r="Q135" s="232"/>
      <c r="R135" s="233"/>
      <c r="S135" s="14"/>
      <c r="T135" s="158"/>
      <c r="U135" s="44">
        <f t="shared" si="4"/>
        <v>0</v>
      </c>
      <c r="V135" s="44">
        <f t="shared" si="5"/>
        <v>247</v>
      </c>
      <c r="W135" s="44" t="str">
        <f>IFERROR(VLOOKUP(V135,workings!$B$5:$C$650,2,FALSE),0)</f>
        <v>C1</v>
      </c>
      <c r="X135" s="44"/>
      <c r="Y135" s="44"/>
      <c r="Z135" s="44"/>
      <c r="AA135" s="44"/>
    </row>
    <row r="136" spans="1:65" ht="15.75" thickBot="1" x14ac:dyDescent="0.25">
      <c r="A136" s="245">
        <v>248</v>
      </c>
      <c r="B136" s="250" t="s">
        <v>3161</v>
      </c>
      <c r="C136" s="165" t="s">
        <v>34</v>
      </c>
      <c r="D136" s="165" t="s">
        <v>92</v>
      </c>
      <c r="E136" s="237" t="s">
        <v>42</v>
      </c>
      <c r="F136" s="159" t="s">
        <v>484</v>
      </c>
      <c r="G136" s="16"/>
      <c r="H136" s="16" t="s">
        <v>38</v>
      </c>
      <c r="I136" s="16"/>
      <c r="J136" s="16"/>
      <c r="K136" s="16"/>
      <c r="L136" s="16"/>
      <c r="M136" s="16"/>
      <c r="N136" s="16"/>
      <c r="O136" s="9"/>
      <c r="P136" s="228"/>
      <c r="Q136" s="229"/>
      <c r="R136" s="230"/>
      <c r="S136" s="10"/>
      <c r="T136" s="156"/>
      <c r="U136" s="44">
        <f t="shared" si="4"/>
        <v>0</v>
      </c>
      <c r="V136" s="44">
        <f t="shared" si="5"/>
        <v>248</v>
      </c>
      <c r="W136" s="44">
        <f>IFERROR(VLOOKUP(V136,workings!$B$5:$C$650,2,FALSE),0)</f>
        <v>0</v>
      </c>
      <c r="X136" s="44"/>
      <c r="Y136" s="44"/>
      <c r="Z136" s="44"/>
      <c r="AA136" s="44"/>
    </row>
    <row r="137" spans="1:65" ht="15.75" thickBot="1" x14ac:dyDescent="0.25">
      <c r="A137" s="160"/>
      <c r="B137" s="251"/>
      <c r="C137" s="166"/>
      <c r="D137" s="166"/>
      <c r="E137" s="238"/>
      <c r="F137" s="160"/>
      <c r="G137" s="150"/>
      <c r="H137" s="243"/>
      <c r="I137" s="243"/>
      <c r="J137" s="243"/>
      <c r="K137" s="243"/>
      <c r="L137" s="243"/>
      <c r="M137" s="243"/>
      <c r="N137" s="244"/>
      <c r="O137" s="11"/>
      <c r="P137" s="141" t="s">
        <v>39</v>
      </c>
      <c r="Q137" s="142"/>
      <c r="R137" s="143"/>
      <c r="S137" s="12"/>
      <c r="T137" s="157"/>
      <c r="U137" s="44">
        <f t="shared" si="4"/>
        <v>0</v>
      </c>
      <c r="V137" s="44">
        <f t="shared" si="5"/>
        <v>248</v>
      </c>
      <c r="W137" s="44">
        <f>IFERROR(VLOOKUP(V137,workings!$B$5:$C$650,2,FALSE),0)</f>
        <v>0</v>
      </c>
      <c r="X137" s="44"/>
      <c r="Y137" s="44"/>
      <c r="Z137" s="44"/>
      <c r="AA137" s="44"/>
    </row>
    <row r="138" spans="1:65" ht="15" x14ac:dyDescent="0.2">
      <c r="A138" s="160"/>
      <c r="B138" s="251"/>
      <c r="C138" s="166"/>
      <c r="D138" s="166"/>
      <c r="E138" s="238"/>
      <c r="F138" s="160" t="s">
        <v>484</v>
      </c>
      <c r="G138" s="150" t="s">
        <v>38</v>
      </c>
      <c r="H138" s="151" t="s">
        <v>78</v>
      </c>
      <c r="I138" s="151"/>
      <c r="J138" s="151"/>
      <c r="K138" s="151"/>
      <c r="L138" s="151"/>
      <c r="M138" s="151"/>
      <c r="N138" s="152"/>
      <c r="O138" s="9"/>
      <c r="P138" s="144"/>
      <c r="Q138" s="145"/>
      <c r="R138" s="146"/>
      <c r="S138" s="13"/>
      <c r="T138" s="157"/>
      <c r="U138" s="44">
        <f t="shared" si="4"/>
        <v>0</v>
      </c>
      <c r="V138" s="44">
        <f t="shared" si="5"/>
        <v>248</v>
      </c>
      <c r="W138" s="44">
        <f>IFERROR(VLOOKUP(V138,workings!$B$5:$C$650,2,FALSE),0)</f>
        <v>0</v>
      </c>
      <c r="X138" s="44"/>
      <c r="Y138" s="44"/>
      <c r="Z138" s="44"/>
      <c r="AA138" s="44"/>
    </row>
    <row r="139" spans="1:65" ht="15.75" thickBot="1" x14ac:dyDescent="0.25">
      <c r="A139" s="246"/>
      <c r="B139" s="252"/>
      <c r="C139" s="167"/>
      <c r="D139" s="167"/>
      <c r="E139" s="239"/>
      <c r="F139" s="161"/>
      <c r="G139" s="153"/>
      <c r="H139" s="154"/>
      <c r="I139" s="154"/>
      <c r="J139" s="154"/>
      <c r="K139" s="154"/>
      <c r="L139" s="154"/>
      <c r="M139" s="154"/>
      <c r="N139" s="155"/>
      <c r="O139" s="11"/>
      <c r="P139" s="231"/>
      <c r="Q139" s="232"/>
      <c r="R139" s="233"/>
      <c r="S139" s="14"/>
      <c r="T139" s="158"/>
      <c r="U139" s="44">
        <f t="shared" si="4"/>
        <v>0</v>
      </c>
      <c r="V139" s="44">
        <f t="shared" si="5"/>
        <v>248</v>
      </c>
      <c r="W139" s="44">
        <f>IFERROR(VLOOKUP(V139,workings!$B$5:$C$650,2,FALSE),0)</f>
        <v>0</v>
      </c>
      <c r="X139" s="44"/>
      <c r="Y139" s="44"/>
      <c r="Z139" s="44"/>
      <c r="AA139" s="44"/>
    </row>
    <row r="140" spans="1:65" ht="15.75" thickBot="1" x14ac:dyDescent="0.25">
      <c r="A140" s="245">
        <v>249</v>
      </c>
      <c r="B140" s="250" t="s">
        <v>3161</v>
      </c>
      <c r="C140" s="165" t="s">
        <v>34</v>
      </c>
      <c r="D140" s="165" t="s">
        <v>142</v>
      </c>
      <c r="E140" s="237" t="s">
        <v>42</v>
      </c>
      <c r="F140" s="159" t="s">
        <v>485</v>
      </c>
      <c r="G140" s="16"/>
      <c r="H140" s="16" t="s">
        <v>38</v>
      </c>
      <c r="I140" s="16"/>
      <c r="J140" s="16"/>
      <c r="K140" s="16"/>
      <c r="L140" s="16" t="s">
        <v>169</v>
      </c>
      <c r="M140" s="16"/>
      <c r="N140" s="16"/>
      <c r="O140" s="9"/>
      <c r="P140" s="228"/>
      <c r="Q140" s="229"/>
      <c r="R140" s="230"/>
      <c r="S140" s="10"/>
      <c r="T140" s="156"/>
      <c r="U140" s="44">
        <f t="shared" si="4"/>
        <v>0</v>
      </c>
      <c r="V140" s="44">
        <f t="shared" si="5"/>
        <v>249</v>
      </c>
      <c r="W140" s="44">
        <f>IFERROR(VLOOKUP(V140,workings!$B$5:$C$650,2,FALSE),0)</f>
        <v>0</v>
      </c>
      <c r="X140" s="44"/>
      <c r="Y140" s="44"/>
      <c r="Z140" s="44"/>
      <c r="AA140" s="44"/>
    </row>
    <row r="141" spans="1:65" ht="15.75" thickBot="1" x14ac:dyDescent="0.25">
      <c r="A141" s="160"/>
      <c r="B141" s="251"/>
      <c r="C141" s="166"/>
      <c r="D141" s="166"/>
      <c r="E141" s="238"/>
      <c r="F141" s="160"/>
      <c r="G141" s="150" t="s">
        <v>2739</v>
      </c>
      <c r="H141" s="243"/>
      <c r="I141" s="243"/>
      <c r="J141" s="243"/>
      <c r="K141" s="243"/>
      <c r="L141" s="243"/>
      <c r="M141" s="243"/>
      <c r="N141" s="244"/>
      <c r="O141" s="11"/>
      <c r="P141" s="141" t="s">
        <v>39</v>
      </c>
      <c r="Q141" s="142"/>
      <c r="R141" s="143"/>
      <c r="S141" s="12"/>
      <c r="T141" s="157"/>
      <c r="U141" s="44">
        <f t="shared" si="4"/>
        <v>0</v>
      </c>
      <c r="V141" s="44">
        <f t="shared" si="5"/>
        <v>249</v>
      </c>
      <c r="W141" s="44">
        <f>IFERROR(VLOOKUP(V141,workings!$B$5:$C$650,2,FALSE),0)</f>
        <v>0</v>
      </c>
      <c r="X141" s="44"/>
      <c r="Y141" s="44"/>
      <c r="Z141" s="44"/>
      <c r="AA141" s="44"/>
    </row>
    <row r="142" spans="1:65" ht="15" customHeight="1" x14ac:dyDescent="0.2">
      <c r="A142" s="160"/>
      <c r="B142" s="251"/>
      <c r="C142" s="166"/>
      <c r="D142" s="166"/>
      <c r="E142" s="238"/>
      <c r="F142" s="160" t="s">
        <v>485</v>
      </c>
      <c r="G142" s="150" t="s">
        <v>38</v>
      </c>
      <c r="H142" s="151" t="s">
        <v>38</v>
      </c>
      <c r="I142" s="151"/>
      <c r="J142" s="151" t="s">
        <v>44</v>
      </c>
      <c r="K142" s="151"/>
      <c r="L142" s="151" t="s">
        <v>169</v>
      </c>
      <c r="M142" s="151"/>
      <c r="N142" s="152"/>
      <c r="O142" s="9"/>
      <c r="P142" s="144"/>
      <c r="Q142" s="145"/>
      <c r="R142" s="146"/>
      <c r="S142" s="13"/>
      <c r="T142" s="157"/>
      <c r="U142" s="44">
        <f t="shared" si="4"/>
        <v>0</v>
      </c>
      <c r="V142" s="44">
        <f t="shared" si="5"/>
        <v>249</v>
      </c>
      <c r="W142" s="44">
        <f>IFERROR(VLOOKUP(V142,workings!$B$5:$C$650,2,FALSE),0)</f>
        <v>0</v>
      </c>
      <c r="X142" s="44"/>
      <c r="Y142" s="44"/>
      <c r="Z142" s="44"/>
      <c r="AA142" s="44"/>
    </row>
    <row r="143" spans="1:65" ht="15.75" thickBot="1" x14ac:dyDescent="0.25">
      <c r="A143" s="246"/>
      <c r="B143" s="252"/>
      <c r="C143" s="167"/>
      <c r="D143" s="167"/>
      <c r="E143" s="239"/>
      <c r="F143" s="161"/>
      <c r="G143" s="153" t="s">
        <v>486</v>
      </c>
      <c r="H143" s="154"/>
      <c r="I143" s="154"/>
      <c r="J143" s="154"/>
      <c r="K143" s="154"/>
      <c r="L143" s="154"/>
      <c r="M143" s="154"/>
      <c r="N143" s="155"/>
      <c r="O143" s="11"/>
      <c r="P143" s="231"/>
      <c r="Q143" s="232"/>
      <c r="R143" s="233"/>
      <c r="S143" s="14"/>
      <c r="T143" s="158"/>
      <c r="U143" s="44">
        <f t="shared" si="4"/>
        <v>0</v>
      </c>
      <c r="V143" s="44">
        <f t="shared" si="5"/>
        <v>249</v>
      </c>
      <c r="W143" s="44">
        <f>IFERROR(VLOOKUP(V143,workings!$B$5:$C$650,2,FALSE),0)</f>
        <v>0</v>
      </c>
      <c r="X143" s="44"/>
      <c r="Y143" s="44"/>
      <c r="Z143" s="44"/>
      <c r="AA143" s="44"/>
    </row>
    <row r="144" spans="1:65" ht="15.75" thickBot="1" x14ac:dyDescent="0.25">
      <c r="A144" s="245">
        <v>250</v>
      </c>
      <c r="B144" s="250" t="s">
        <v>3161</v>
      </c>
      <c r="C144" s="165" t="s">
        <v>34</v>
      </c>
      <c r="D144" s="165" t="s">
        <v>487</v>
      </c>
      <c r="E144" s="237" t="s">
        <v>42</v>
      </c>
      <c r="F144" s="159" t="s">
        <v>295</v>
      </c>
      <c r="G144" s="16"/>
      <c r="H144" s="16"/>
      <c r="I144" s="16"/>
      <c r="J144" s="16"/>
      <c r="K144" s="16" t="s">
        <v>44</v>
      </c>
      <c r="L144" s="16" t="s">
        <v>99</v>
      </c>
      <c r="M144" s="16" t="s">
        <v>99</v>
      </c>
      <c r="N144" s="16"/>
      <c r="O144" s="9"/>
      <c r="P144" s="228"/>
      <c r="Q144" s="229"/>
      <c r="R144" s="230"/>
      <c r="S144" s="10"/>
      <c r="T144" s="156"/>
      <c r="U144" s="44">
        <f t="shared" si="4"/>
        <v>0</v>
      </c>
      <c r="V144" s="44">
        <f t="shared" si="5"/>
        <v>250</v>
      </c>
      <c r="W144" s="44">
        <f>IFERROR(VLOOKUP(V144,workings!$B$5:$C$650,2,FALSE),0)</f>
        <v>0</v>
      </c>
      <c r="X144" s="44"/>
      <c r="Y144" s="44"/>
      <c r="Z144" s="44"/>
      <c r="AA144" s="44"/>
    </row>
    <row r="145" spans="1:27" ht="15.75" customHeight="1" thickBot="1" x14ac:dyDescent="0.25">
      <c r="A145" s="160"/>
      <c r="B145" s="251"/>
      <c r="C145" s="166"/>
      <c r="D145" s="166"/>
      <c r="E145" s="238"/>
      <c r="F145" s="160"/>
      <c r="G145" s="150"/>
      <c r="H145" s="243"/>
      <c r="I145" s="243"/>
      <c r="J145" s="243"/>
      <c r="K145" s="243"/>
      <c r="L145" s="243"/>
      <c r="M145" s="243"/>
      <c r="N145" s="244"/>
      <c r="O145" s="11"/>
      <c r="P145" s="141" t="s">
        <v>39</v>
      </c>
      <c r="Q145" s="142"/>
      <c r="R145" s="143"/>
      <c r="S145" s="12"/>
      <c r="T145" s="157"/>
      <c r="U145" s="44">
        <f t="shared" si="4"/>
        <v>0</v>
      </c>
      <c r="V145" s="44">
        <f t="shared" si="5"/>
        <v>250</v>
      </c>
      <c r="W145" s="44">
        <f>IFERROR(VLOOKUP(V145,workings!$B$5:$C$650,2,FALSE),0)</f>
        <v>0</v>
      </c>
      <c r="X145" s="44"/>
      <c r="Y145" s="44"/>
      <c r="Z145" s="44"/>
      <c r="AA145" s="44"/>
    </row>
    <row r="146" spans="1:27" ht="15" x14ac:dyDescent="0.2">
      <c r="A146" s="160"/>
      <c r="B146" s="251"/>
      <c r="C146" s="166"/>
      <c r="D146" s="166"/>
      <c r="E146" s="238"/>
      <c r="F146" s="160" t="s">
        <v>295</v>
      </c>
      <c r="G146" s="150"/>
      <c r="H146" s="151"/>
      <c r="I146" s="151"/>
      <c r="J146" s="151"/>
      <c r="K146" s="151"/>
      <c r="L146" s="151"/>
      <c r="M146" s="151"/>
      <c r="N146" s="152"/>
      <c r="O146" s="9"/>
      <c r="P146" s="144"/>
      <c r="Q146" s="145"/>
      <c r="R146" s="146"/>
      <c r="S146" s="13"/>
      <c r="T146" s="157"/>
      <c r="U146" s="44">
        <f t="shared" si="4"/>
        <v>0</v>
      </c>
      <c r="V146" s="44">
        <f t="shared" si="5"/>
        <v>250</v>
      </c>
      <c r="W146" s="44">
        <f>IFERROR(VLOOKUP(V146,workings!$B$5:$C$650,2,FALSE),0)</f>
        <v>0</v>
      </c>
      <c r="X146" s="44"/>
      <c r="Y146" s="44"/>
      <c r="Z146" s="44"/>
      <c r="AA146" s="44"/>
    </row>
    <row r="147" spans="1:27" ht="15.75" thickBot="1" x14ac:dyDescent="0.25">
      <c r="A147" s="246"/>
      <c r="B147" s="252"/>
      <c r="C147" s="167"/>
      <c r="D147" s="167"/>
      <c r="E147" s="239"/>
      <c r="F147" s="161"/>
      <c r="G147" s="153"/>
      <c r="H147" s="154"/>
      <c r="I147" s="154"/>
      <c r="J147" s="154"/>
      <c r="K147" s="154"/>
      <c r="L147" s="154"/>
      <c r="M147" s="154"/>
      <c r="N147" s="155"/>
      <c r="O147" s="11"/>
      <c r="P147" s="231"/>
      <c r="Q147" s="232"/>
      <c r="R147" s="233"/>
      <c r="S147" s="14"/>
      <c r="T147" s="158"/>
      <c r="U147" s="44">
        <f t="shared" si="4"/>
        <v>0</v>
      </c>
      <c r="V147" s="44">
        <f t="shared" si="5"/>
        <v>250</v>
      </c>
      <c r="W147" s="44">
        <f>IFERROR(VLOOKUP(V147,workings!$B$5:$C$650,2,FALSE),0)</f>
        <v>0</v>
      </c>
      <c r="X147" s="44"/>
      <c r="Y147" s="44"/>
      <c r="Z147" s="44"/>
      <c r="AA147" s="44"/>
    </row>
    <row r="148" spans="1:27" ht="15.75" thickBot="1" x14ac:dyDescent="0.25">
      <c r="A148" s="245">
        <v>251</v>
      </c>
      <c r="B148" s="250" t="s">
        <v>3161</v>
      </c>
      <c r="C148" s="165" t="s">
        <v>34</v>
      </c>
      <c r="D148" s="165" t="s">
        <v>72</v>
      </c>
      <c r="E148" s="237" t="s">
        <v>36</v>
      </c>
      <c r="F148" s="159">
        <v>0.3</v>
      </c>
      <c r="G148" s="16"/>
      <c r="H148" s="16"/>
      <c r="I148" s="16"/>
      <c r="J148" s="16"/>
      <c r="K148" s="16"/>
      <c r="L148" s="16"/>
      <c r="M148" s="16"/>
      <c r="N148" s="16"/>
      <c r="O148" s="9"/>
      <c r="P148" s="228"/>
      <c r="Q148" s="229"/>
      <c r="R148" s="230"/>
      <c r="S148" s="10"/>
      <c r="T148" s="156"/>
      <c r="U148" s="44">
        <f t="shared" si="4"/>
        <v>0</v>
      </c>
      <c r="V148" s="44">
        <f t="shared" si="5"/>
        <v>251</v>
      </c>
      <c r="W148" s="44">
        <f>IFERROR(VLOOKUP(V148,workings!$B$5:$C$650,2,FALSE),0)</f>
        <v>0</v>
      </c>
      <c r="X148" s="44"/>
      <c r="Y148" s="44"/>
      <c r="Z148" s="44"/>
      <c r="AA148" s="44"/>
    </row>
    <row r="149" spans="1:27" ht="15.75" thickBot="1" x14ac:dyDescent="0.25">
      <c r="A149" s="160"/>
      <c r="B149" s="251"/>
      <c r="C149" s="166"/>
      <c r="D149" s="166"/>
      <c r="E149" s="238"/>
      <c r="F149" s="160"/>
      <c r="G149" s="150" t="s">
        <v>388</v>
      </c>
      <c r="H149" s="243"/>
      <c r="I149" s="243"/>
      <c r="J149" s="243"/>
      <c r="K149" s="243"/>
      <c r="L149" s="243"/>
      <c r="M149" s="243"/>
      <c r="N149" s="244"/>
      <c r="O149" s="11"/>
      <c r="P149" s="141"/>
      <c r="Q149" s="142"/>
      <c r="R149" s="143"/>
      <c r="S149" s="12"/>
      <c r="T149" s="157"/>
      <c r="U149" s="44">
        <f t="shared" si="4"/>
        <v>0</v>
      </c>
      <c r="V149" s="44">
        <f t="shared" si="5"/>
        <v>251</v>
      </c>
      <c r="W149" s="44">
        <f>IFERROR(VLOOKUP(V149,workings!$B$5:$C$650,2,FALSE),0)</f>
        <v>0</v>
      </c>
      <c r="X149" s="44"/>
      <c r="Y149" s="44"/>
      <c r="Z149" s="44"/>
      <c r="AA149" s="44"/>
    </row>
    <row r="150" spans="1:27" ht="15" x14ac:dyDescent="0.2">
      <c r="A150" s="160"/>
      <c r="B150" s="251"/>
      <c r="C150" s="166"/>
      <c r="D150" s="166"/>
      <c r="E150" s="238"/>
      <c r="F150" s="160">
        <v>0.3</v>
      </c>
      <c r="G150" s="150"/>
      <c r="H150" s="151"/>
      <c r="I150" s="151"/>
      <c r="J150" s="151"/>
      <c r="K150" s="151"/>
      <c r="L150" s="151"/>
      <c r="M150" s="151"/>
      <c r="N150" s="152"/>
      <c r="O150" s="9"/>
      <c r="P150" s="144"/>
      <c r="Q150" s="145"/>
      <c r="R150" s="146"/>
      <c r="S150" s="13"/>
      <c r="T150" s="157"/>
      <c r="U150" s="44">
        <f t="shared" si="4"/>
        <v>0</v>
      </c>
      <c r="V150" s="44">
        <f t="shared" si="5"/>
        <v>251</v>
      </c>
      <c r="W150" s="44">
        <f>IFERROR(VLOOKUP(V150,workings!$B$5:$C$650,2,FALSE),0)</f>
        <v>0</v>
      </c>
      <c r="X150" s="44"/>
      <c r="Y150" s="44"/>
      <c r="Z150" s="44"/>
      <c r="AA150" s="44"/>
    </row>
    <row r="151" spans="1:27" ht="15.75" thickBot="1" x14ac:dyDescent="0.25">
      <c r="A151" s="246"/>
      <c r="B151" s="252"/>
      <c r="C151" s="167"/>
      <c r="D151" s="167"/>
      <c r="E151" s="239"/>
      <c r="F151" s="161"/>
      <c r="G151" s="153" t="s">
        <v>83</v>
      </c>
      <c r="H151" s="154"/>
      <c r="I151" s="154"/>
      <c r="J151" s="154"/>
      <c r="K151" s="154"/>
      <c r="L151" s="154"/>
      <c r="M151" s="154"/>
      <c r="N151" s="155"/>
      <c r="O151" s="11"/>
      <c r="P151" s="231"/>
      <c r="Q151" s="232"/>
      <c r="R151" s="233"/>
      <c r="S151" s="14"/>
      <c r="T151" s="158"/>
      <c r="U151" s="44">
        <f t="shared" si="4"/>
        <v>0</v>
      </c>
      <c r="V151" s="44">
        <f t="shared" si="5"/>
        <v>251</v>
      </c>
      <c r="W151" s="44">
        <f>IFERROR(VLOOKUP(V151,workings!$B$5:$C$650,2,FALSE),0)</f>
        <v>0</v>
      </c>
      <c r="X151" s="44"/>
      <c r="Y151" s="44"/>
      <c r="Z151" s="44"/>
      <c r="AA151" s="44"/>
    </row>
    <row r="152" spans="1:27" ht="15.75" thickBot="1" x14ac:dyDescent="0.25">
      <c r="A152" s="245">
        <v>252</v>
      </c>
      <c r="B152" s="250" t="s">
        <v>3161</v>
      </c>
      <c r="C152" s="165" t="s">
        <v>34</v>
      </c>
      <c r="D152" s="165" t="s">
        <v>351</v>
      </c>
      <c r="E152" s="237" t="s">
        <v>42</v>
      </c>
      <c r="F152" s="159" t="s">
        <v>488</v>
      </c>
      <c r="G152" s="16"/>
      <c r="H152" s="16" t="s">
        <v>38</v>
      </c>
      <c r="I152" s="16"/>
      <c r="J152" s="16"/>
      <c r="K152" s="16"/>
      <c r="L152" s="16"/>
      <c r="M152" s="16"/>
      <c r="N152" s="16"/>
      <c r="O152" s="9"/>
      <c r="P152" s="228"/>
      <c r="Q152" s="229"/>
      <c r="R152" s="230"/>
      <c r="S152" s="10"/>
      <c r="T152" s="156"/>
      <c r="U152" s="44">
        <f t="shared" si="4"/>
        <v>0</v>
      </c>
      <c r="V152" s="44">
        <f t="shared" si="5"/>
        <v>252</v>
      </c>
      <c r="W152" s="44" t="str">
        <f>IFERROR(VLOOKUP(V152,workings!$B$5:$C$650,2,FALSE),0)</f>
        <v>C2</v>
      </c>
      <c r="X152" s="45"/>
      <c r="Y152" s="45"/>
      <c r="Z152" s="44"/>
      <c r="AA152" s="45"/>
    </row>
    <row r="153" spans="1:27" ht="15.75" thickBot="1" x14ac:dyDescent="0.25">
      <c r="A153" s="160"/>
      <c r="B153" s="251"/>
      <c r="C153" s="166"/>
      <c r="D153" s="166"/>
      <c r="E153" s="238"/>
      <c r="F153" s="160"/>
      <c r="G153" s="150"/>
      <c r="H153" s="243"/>
      <c r="I153" s="243"/>
      <c r="J153" s="243"/>
      <c r="K153" s="243"/>
      <c r="L153" s="243"/>
      <c r="M153" s="243"/>
      <c r="N153" s="244"/>
      <c r="O153" s="11" t="s">
        <v>29</v>
      </c>
      <c r="P153" s="141" t="s">
        <v>3293</v>
      </c>
      <c r="Q153" s="142"/>
      <c r="R153" s="143"/>
      <c r="S153" s="12"/>
      <c r="T153" s="157"/>
      <c r="U153" s="44" t="str">
        <f t="shared" si="4"/>
        <v>C2</v>
      </c>
      <c r="V153" s="44">
        <f t="shared" si="5"/>
        <v>252</v>
      </c>
      <c r="W153" s="44" t="str">
        <f>IFERROR(VLOOKUP(V153,workings!$B$5:$C$650,2,FALSE),0)</f>
        <v>C2</v>
      </c>
      <c r="X153" s="44"/>
      <c r="Y153" s="44"/>
      <c r="Z153" s="44"/>
      <c r="AA153" s="44"/>
    </row>
    <row r="154" spans="1:27" ht="15" x14ac:dyDescent="0.2">
      <c r="A154" s="160"/>
      <c r="B154" s="251"/>
      <c r="C154" s="166"/>
      <c r="D154" s="166"/>
      <c r="E154" s="238"/>
      <c r="F154" s="160" t="s">
        <v>488</v>
      </c>
      <c r="G154" s="150"/>
      <c r="H154" s="151" t="s">
        <v>38</v>
      </c>
      <c r="I154" s="151"/>
      <c r="J154" s="151"/>
      <c r="K154" s="151"/>
      <c r="L154" s="151"/>
      <c r="M154" s="151"/>
      <c r="N154" s="152"/>
      <c r="O154" s="9"/>
      <c r="P154" s="144"/>
      <c r="Q154" s="145"/>
      <c r="R154" s="146"/>
      <c r="S154" s="13"/>
      <c r="T154" s="157"/>
      <c r="U154" s="44">
        <f t="shared" si="4"/>
        <v>0</v>
      </c>
      <c r="V154" s="44">
        <f t="shared" si="5"/>
        <v>252</v>
      </c>
      <c r="W154" s="44" t="str">
        <f>IFERROR(VLOOKUP(V154,workings!$B$5:$C$650,2,FALSE),0)</f>
        <v>C2</v>
      </c>
      <c r="X154" s="44"/>
      <c r="Y154" s="44"/>
      <c r="Z154" s="44"/>
      <c r="AA154" s="44"/>
    </row>
    <row r="155" spans="1:27" ht="15.75" thickBot="1" x14ac:dyDescent="0.25">
      <c r="A155" s="246"/>
      <c r="B155" s="252"/>
      <c r="C155" s="167"/>
      <c r="D155" s="167"/>
      <c r="E155" s="239"/>
      <c r="F155" s="161"/>
      <c r="G155" s="153"/>
      <c r="H155" s="154"/>
      <c r="I155" s="154"/>
      <c r="J155" s="154"/>
      <c r="K155" s="154"/>
      <c r="L155" s="154"/>
      <c r="M155" s="154"/>
      <c r="N155" s="155"/>
      <c r="O155" s="11"/>
      <c r="P155" s="231"/>
      <c r="Q155" s="232"/>
      <c r="R155" s="233"/>
      <c r="S155" s="14"/>
      <c r="T155" s="158"/>
      <c r="U155" s="44">
        <f t="shared" si="4"/>
        <v>0</v>
      </c>
      <c r="V155" s="44">
        <f t="shared" si="5"/>
        <v>252</v>
      </c>
      <c r="W155" s="44" t="str">
        <f>IFERROR(VLOOKUP(V155,workings!$B$5:$C$650,2,FALSE),0)</f>
        <v>C2</v>
      </c>
      <c r="X155" s="44"/>
      <c r="Y155" s="44"/>
      <c r="Z155" s="44"/>
      <c r="AA155" s="44"/>
    </row>
    <row r="156" spans="1:27" ht="15.75" thickBot="1" x14ac:dyDescent="0.25">
      <c r="A156" s="245">
        <v>253</v>
      </c>
      <c r="B156" s="250" t="s">
        <v>3161</v>
      </c>
      <c r="C156" s="165" t="s">
        <v>34</v>
      </c>
      <c r="D156" s="165" t="s">
        <v>489</v>
      </c>
      <c r="E156" s="237" t="s">
        <v>36</v>
      </c>
      <c r="F156" s="159" t="s">
        <v>490</v>
      </c>
      <c r="G156" s="16"/>
      <c r="H156" s="16" t="s">
        <v>38</v>
      </c>
      <c r="I156" s="16"/>
      <c r="J156" s="16" t="s">
        <v>44</v>
      </c>
      <c r="K156" s="16"/>
      <c r="L156" s="16"/>
      <c r="M156" s="16" t="s">
        <v>99</v>
      </c>
      <c r="N156" s="16"/>
      <c r="O156" s="9"/>
      <c r="P156" s="228"/>
      <c r="Q156" s="229"/>
      <c r="R156" s="230"/>
      <c r="S156" s="10"/>
      <c r="T156" s="156"/>
      <c r="U156" s="44">
        <f t="shared" si="4"/>
        <v>0</v>
      </c>
      <c r="V156" s="44">
        <f t="shared" si="5"/>
        <v>253</v>
      </c>
      <c r="W156" s="44" t="str">
        <f>IFERROR(VLOOKUP(V156,workings!$B$5:$C$650,2,FALSE),0)</f>
        <v>C1</v>
      </c>
      <c r="X156" s="44"/>
      <c r="Y156" s="44"/>
      <c r="Z156" s="44"/>
      <c r="AA156" s="44"/>
    </row>
    <row r="157" spans="1:27" ht="15.75" thickBot="1" x14ac:dyDescent="0.25">
      <c r="A157" s="160"/>
      <c r="B157" s="251"/>
      <c r="C157" s="166"/>
      <c r="D157" s="166"/>
      <c r="E157" s="238"/>
      <c r="F157" s="160"/>
      <c r="G157" s="150"/>
      <c r="H157" s="243"/>
      <c r="I157" s="243"/>
      <c r="J157" s="243"/>
      <c r="K157" s="243"/>
      <c r="L157" s="243"/>
      <c r="M157" s="243"/>
      <c r="N157" s="244"/>
      <c r="O157" s="11" t="s">
        <v>27</v>
      </c>
      <c r="P157" s="141" t="s">
        <v>3294</v>
      </c>
      <c r="Q157" s="142"/>
      <c r="R157" s="143"/>
      <c r="S157" s="12"/>
      <c r="T157" s="157"/>
      <c r="U157" s="44" t="str">
        <f t="shared" si="4"/>
        <v>C1</v>
      </c>
      <c r="V157" s="44">
        <f t="shared" si="5"/>
        <v>253</v>
      </c>
      <c r="W157" s="44" t="str">
        <f>IFERROR(VLOOKUP(V157,workings!$B$5:$C$650,2,FALSE),0)</f>
        <v>C1</v>
      </c>
      <c r="X157" s="44"/>
      <c r="Y157" s="44"/>
      <c r="Z157" s="44"/>
      <c r="AA157" s="44"/>
    </row>
    <row r="158" spans="1:27" ht="15" x14ac:dyDescent="0.2">
      <c r="A158" s="160"/>
      <c r="B158" s="251"/>
      <c r="C158" s="166"/>
      <c r="D158" s="166"/>
      <c r="E158" s="238"/>
      <c r="F158" s="160" t="s">
        <v>490</v>
      </c>
      <c r="G158" s="150"/>
      <c r="H158" s="151" t="s">
        <v>38</v>
      </c>
      <c r="I158" s="151"/>
      <c r="J158" s="151"/>
      <c r="K158" s="151"/>
      <c r="L158" s="151"/>
      <c r="M158" s="151" t="s">
        <v>99</v>
      </c>
      <c r="N158" s="152"/>
      <c r="O158" s="9"/>
      <c r="P158" s="144" t="s">
        <v>3295</v>
      </c>
      <c r="Q158" s="145"/>
      <c r="R158" s="146"/>
      <c r="S158" s="13"/>
      <c r="T158" s="157"/>
      <c r="U158" s="44">
        <f t="shared" si="4"/>
        <v>0</v>
      </c>
      <c r="V158" s="44">
        <f t="shared" si="5"/>
        <v>253</v>
      </c>
      <c r="W158" s="44" t="str">
        <f>IFERROR(VLOOKUP(V158,workings!$B$5:$C$650,2,FALSE),0)</f>
        <v>C1</v>
      </c>
      <c r="X158" s="44"/>
      <c r="Y158" s="44"/>
      <c r="Z158" s="44"/>
      <c r="AA158" s="44"/>
    </row>
    <row r="159" spans="1:27" ht="15.75" thickBot="1" x14ac:dyDescent="0.25">
      <c r="A159" s="246"/>
      <c r="B159" s="252"/>
      <c r="C159" s="167"/>
      <c r="D159" s="167"/>
      <c r="E159" s="239"/>
      <c r="F159" s="161"/>
      <c r="G159" s="153"/>
      <c r="H159" s="154"/>
      <c r="I159" s="154"/>
      <c r="J159" s="154"/>
      <c r="K159" s="154"/>
      <c r="L159" s="154"/>
      <c r="M159" s="154"/>
      <c r="N159" s="155"/>
      <c r="O159" s="11"/>
      <c r="P159" s="231"/>
      <c r="Q159" s="232"/>
      <c r="R159" s="233"/>
      <c r="S159" s="14"/>
      <c r="T159" s="158"/>
      <c r="U159" s="44">
        <f t="shared" si="4"/>
        <v>0</v>
      </c>
      <c r="V159" s="44">
        <f t="shared" si="5"/>
        <v>253</v>
      </c>
      <c r="W159" s="44" t="str">
        <f>IFERROR(VLOOKUP(V159,workings!$B$5:$C$650,2,FALSE),0)</f>
        <v>C1</v>
      </c>
      <c r="X159" s="44"/>
      <c r="Y159" s="44"/>
      <c r="Z159" s="44"/>
      <c r="AA159" s="44"/>
    </row>
    <row r="160" spans="1:27" ht="15.75" thickBot="1" x14ac:dyDescent="0.25">
      <c r="A160" s="245">
        <v>254</v>
      </c>
      <c r="B160" s="250" t="s">
        <v>3161</v>
      </c>
      <c r="C160" s="165" t="s">
        <v>34</v>
      </c>
      <c r="D160" s="165" t="s">
        <v>35</v>
      </c>
      <c r="E160" s="237" t="s">
        <v>36</v>
      </c>
      <c r="F160" s="159"/>
      <c r="G160" s="16"/>
      <c r="H160" s="16"/>
      <c r="I160" s="16"/>
      <c r="J160" s="16"/>
      <c r="K160" s="16"/>
      <c r="L160" s="16"/>
      <c r="M160" s="16"/>
      <c r="N160" s="16"/>
      <c r="O160" s="9"/>
      <c r="P160" s="228"/>
      <c r="Q160" s="229"/>
      <c r="R160" s="230"/>
      <c r="S160" s="10"/>
      <c r="T160" s="156"/>
      <c r="U160" s="44">
        <f t="shared" si="4"/>
        <v>0</v>
      </c>
      <c r="V160" s="44">
        <f t="shared" si="5"/>
        <v>254</v>
      </c>
      <c r="W160" s="44">
        <f>IFERROR(VLOOKUP(V160,workings!$B$5:$C$650,2,FALSE),0)</f>
        <v>0</v>
      </c>
      <c r="X160" s="44"/>
      <c r="Y160" s="44"/>
      <c r="Z160" s="44"/>
      <c r="AA160" s="44"/>
    </row>
    <row r="161" spans="1:27" ht="15.75" thickBot="1" x14ac:dyDescent="0.25">
      <c r="A161" s="160"/>
      <c r="B161" s="251"/>
      <c r="C161" s="166"/>
      <c r="D161" s="166"/>
      <c r="E161" s="238"/>
      <c r="F161" s="160"/>
      <c r="G161" s="150" t="s">
        <v>121</v>
      </c>
      <c r="H161" s="243"/>
      <c r="I161" s="243"/>
      <c r="J161" s="243"/>
      <c r="K161" s="243"/>
      <c r="L161" s="243"/>
      <c r="M161" s="243"/>
      <c r="N161" s="244"/>
      <c r="O161" s="11"/>
      <c r="P161" s="141"/>
      <c r="Q161" s="142"/>
      <c r="R161" s="143"/>
      <c r="S161" s="12"/>
      <c r="T161" s="157"/>
      <c r="U161" s="44">
        <f t="shared" si="4"/>
        <v>0</v>
      </c>
      <c r="V161" s="44">
        <f t="shared" si="5"/>
        <v>254</v>
      </c>
      <c r="W161" s="44">
        <f>IFERROR(VLOOKUP(V161,workings!$B$5:$C$650,2,FALSE),0)</f>
        <v>0</v>
      </c>
      <c r="X161" s="44"/>
      <c r="Y161" s="44"/>
      <c r="Z161" s="44"/>
      <c r="AA161" s="44"/>
    </row>
    <row r="162" spans="1:27" ht="15" x14ac:dyDescent="0.2">
      <c r="A162" s="160"/>
      <c r="B162" s="251"/>
      <c r="C162" s="166"/>
      <c r="D162" s="166"/>
      <c r="E162" s="238"/>
      <c r="F162" s="160"/>
      <c r="G162" s="150"/>
      <c r="H162" s="151"/>
      <c r="I162" s="151"/>
      <c r="J162" s="151"/>
      <c r="K162" s="151"/>
      <c r="L162" s="151"/>
      <c r="M162" s="151"/>
      <c r="N162" s="152"/>
      <c r="O162" s="9"/>
      <c r="P162" s="144"/>
      <c r="Q162" s="145"/>
      <c r="R162" s="146"/>
      <c r="S162" s="13"/>
      <c r="T162" s="157"/>
      <c r="U162" s="44">
        <f t="shared" si="4"/>
        <v>0</v>
      </c>
      <c r="V162" s="44">
        <f t="shared" si="5"/>
        <v>254</v>
      </c>
      <c r="W162" s="44">
        <f>IFERROR(VLOOKUP(V162,workings!$B$5:$C$650,2,FALSE),0)</f>
        <v>0</v>
      </c>
      <c r="X162" s="44"/>
      <c r="Y162" s="44"/>
      <c r="Z162" s="44"/>
      <c r="AA162" s="44"/>
    </row>
    <row r="163" spans="1:27" ht="15.75" thickBot="1" x14ac:dyDescent="0.25">
      <c r="A163" s="246"/>
      <c r="B163" s="252"/>
      <c r="C163" s="167"/>
      <c r="D163" s="167"/>
      <c r="E163" s="239"/>
      <c r="F163" s="161"/>
      <c r="G163" s="153" t="s">
        <v>121</v>
      </c>
      <c r="H163" s="154"/>
      <c r="I163" s="154"/>
      <c r="J163" s="154"/>
      <c r="K163" s="154"/>
      <c r="L163" s="154"/>
      <c r="M163" s="154"/>
      <c r="N163" s="155"/>
      <c r="O163" s="11"/>
      <c r="P163" s="231"/>
      <c r="Q163" s="232"/>
      <c r="R163" s="233"/>
      <c r="S163" s="14"/>
      <c r="T163" s="158"/>
      <c r="U163" s="44">
        <f t="shared" si="4"/>
        <v>0</v>
      </c>
      <c r="V163" s="44">
        <f t="shared" si="5"/>
        <v>254</v>
      </c>
      <c r="W163" s="44">
        <f>IFERROR(VLOOKUP(V163,workings!$B$5:$C$650,2,FALSE),0)</f>
        <v>0</v>
      </c>
      <c r="X163" s="44"/>
      <c r="Y163" s="44"/>
      <c r="Z163" s="44"/>
      <c r="AA163" s="44"/>
    </row>
    <row r="164" spans="1:27" ht="15.75" thickBot="1" x14ac:dyDescent="0.25">
      <c r="A164" s="245">
        <v>255</v>
      </c>
      <c r="B164" s="250" t="s">
        <v>3161</v>
      </c>
      <c r="C164" s="165" t="s">
        <v>34</v>
      </c>
      <c r="D164" s="165" t="s">
        <v>465</v>
      </c>
      <c r="E164" s="237" t="s">
        <v>42</v>
      </c>
      <c r="F164" s="159" t="s">
        <v>491</v>
      </c>
      <c r="G164" s="16"/>
      <c r="H164" s="16" t="s">
        <v>38</v>
      </c>
      <c r="I164" s="16"/>
      <c r="J164" s="16"/>
      <c r="K164" s="16"/>
      <c r="L164" s="16" t="s">
        <v>99</v>
      </c>
      <c r="M164" s="16"/>
      <c r="N164" s="16"/>
      <c r="O164" s="9"/>
      <c r="P164" s="228"/>
      <c r="Q164" s="229"/>
      <c r="R164" s="230"/>
      <c r="S164" s="10"/>
      <c r="T164" s="156"/>
      <c r="U164" s="44">
        <f t="shared" ref="U164:U227" si="6">O164</f>
        <v>0</v>
      </c>
      <c r="V164" s="44">
        <f t="shared" ref="V164:V227" si="7">IF(A164&gt;0,A164,V163)</f>
        <v>255</v>
      </c>
      <c r="W164" s="44" t="str">
        <f>IFERROR(VLOOKUP(V164,workings!$B$5:$C$650,2,FALSE),0)</f>
        <v>D</v>
      </c>
      <c r="X164" s="44"/>
      <c r="Y164" s="44"/>
      <c r="Z164" s="44"/>
      <c r="AA164" s="44"/>
    </row>
    <row r="165" spans="1:27" ht="15.75" customHeight="1" thickBot="1" x14ac:dyDescent="0.25">
      <c r="A165" s="160"/>
      <c r="B165" s="251"/>
      <c r="C165" s="166"/>
      <c r="D165" s="166"/>
      <c r="E165" s="238"/>
      <c r="F165" s="160"/>
      <c r="G165" s="150" t="s">
        <v>492</v>
      </c>
      <c r="H165" s="243"/>
      <c r="I165" s="243"/>
      <c r="J165" s="243"/>
      <c r="K165" s="243"/>
      <c r="L165" s="243"/>
      <c r="M165" s="243"/>
      <c r="N165" s="244"/>
      <c r="O165" s="11" t="s">
        <v>45</v>
      </c>
      <c r="P165" s="141" t="s">
        <v>493</v>
      </c>
      <c r="Q165" s="142"/>
      <c r="R165" s="143"/>
      <c r="S165" s="12"/>
      <c r="T165" s="157"/>
      <c r="U165" s="44" t="str">
        <f t="shared" si="6"/>
        <v>D</v>
      </c>
      <c r="V165" s="44">
        <f t="shared" si="7"/>
        <v>255</v>
      </c>
      <c r="W165" s="44" t="str">
        <f>IFERROR(VLOOKUP(V165,workings!$B$5:$C$650,2,FALSE),0)</f>
        <v>D</v>
      </c>
      <c r="X165" s="44"/>
      <c r="Y165" s="44"/>
      <c r="Z165" s="44"/>
      <c r="AA165" s="44"/>
    </row>
    <row r="166" spans="1:27" ht="15" x14ac:dyDescent="0.2">
      <c r="A166" s="160"/>
      <c r="B166" s="251"/>
      <c r="C166" s="166"/>
      <c r="D166" s="166"/>
      <c r="E166" s="238"/>
      <c r="F166" s="160" t="s">
        <v>491</v>
      </c>
      <c r="G166" s="150"/>
      <c r="H166" s="151"/>
      <c r="I166" s="151"/>
      <c r="J166" s="151"/>
      <c r="K166" s="151"/>
      <c r="L166" s="151" t="s">
        <v>99</v>
      </c>
      <c r="M166" s="151"/>
      <c r="N166" s="152"/>
      <c r="O166" s="9"/>
      <c r="P166" s="144"/>
      <c r="Q166" s="145"/>
      <c r="R166" s="146"/>
      <c r="S166" s="13"/>
      <c r="T166" s="157"/>
      <c r="U166" s="44">
        <f t="shared" si="6"/>
        <v>0</v>
      </c>
      <c r="V166" s="44">
        <f t="shared" si="7"/>
        <v>255</v>
      </c>
      <c r="W166" s="44" t="str">
        <f>IFERROR(VLOOKUP(V166,workings!$B$5:$C$650,2,FALSE),0)</f>
        <v>D</v>
      </c>
      <c r="X166" s="44"/>
      <c r="Y166" s="44"/>
      <c r="Z166" s="44"/>
      <c r="AA166" s="44"/>
    </row>
    <row r="167" spans="1:27" ht="15.75" thickBot="1" x14ac:dyDescent="0.25">
      <c r="A167" s="246"/>
      <c r="B167" s="252"/>
      <c r="C167" s="167"/>
      <c r="D167" s="167"/>
      <c r="E167" s="239"/>
      <c r="F167" s="161"/>
      <c r="G167" s="153" t="s">
        <v>492</v>
      </c>
      <c r="H167" s="154"/>
      <c r="I167" s="154"/>
      <c r="J167" s="154"/>
      <c r="K167" s="154"/>
      <c r="L167" s="154"/>
      <c r="M167" s="154"/>
      <c r="N167" s="155"/>
      <c r="O167" s="11"/>
      <c r="P167" s="231"/>
      <c r="Q167" s="232"/>
      <c r="R167" s="233"/>
      <c r="S167" s="14"/>
      <c r="T167" s="158"/>
      <c r="U167" s="44">
        <f t="shared" si="6"/>
        <v>0</v>
      </c>
      <c r="V167" s="44">
        <f t="shared" si="7"/>
        <v>255</v>
      </c>
      <c r="W167" s="44" t="str">
        <f>IFERROR(VLOOKUP(V167,workings!$B$5:$C$650,2,FALSE),0)</f>
        <v>D</v>
      </c>
      <c r="X167" s="44"/>
      <c r="Y167" s="44"/>
      <c r="Z167" s="44"/>
      <c r="AA167" s="44"/>
    </row>
    <row r="168" spans="1:27" ht="15.75" thickBot="1" x14ac:dyDescent="0.25">
      <c r="A168" s="245">
        <v>256</v>
      </c>
      <c r="B168" s="250" t="s">
        <v>3161</v>
      </c>
      <c r="C168" s="165" t="s">
        <v>34</v>
      </c>
      <c r="D168" s="165" t="s">
        <v>35</v>
      </c>
      <c r="E168" s="237" t="s">
        <v>42</v>
      </c>
      <c r="F168" s="159" t="s">
        <v>494</v>
      </c>
      <c r="G168" s="16"/>
      <c r="H168" s="16" t="s">
        <v>38</v>
      </c>
      <c r="I168" s="16" t="s">
        <v>78</v>
      </c>
      <c r="J168" s="16"/>
      <c r="K168" s="16"/>
      <c r="L168" s="16"/>
      <c r="M168" s="16"/>
      <c r="N168" s="16"/>
      <c r="O168" s="9"/>
      <c r="P168" s="228"/>
      <c r="Q168" s="229"/>
      <c r="R168" s="230"/>
      <c r="S168" s="10"/>
      <c r="T168" s="156"/>
      <c r="U168" s="44">
        <f t="shared" si="6"/>
        <v>0</v>
      </c>
      <c r="V168" s="44">
        <f t="shared" si="7"/>
        <v>256</v>
      </c>
      <c r="W168" s="44">
        <f>IFERROR(VLOOKUP(V168,workings!$B$5:$C$650,2,FALSE),0)</f>
        <v>0</v>
      </c>
      <c r="X168" s="44"/>
      <c r="Y168" s="44"/>
      <c r="Z168" s="44"/>
      <c r="AA168" s="44"/>
    </row>
    <row r="169" spans="1:27" ht="15.75" thickBot="1" x14ac:dyDescent="0.25">
      <c r="A169" s="160"/>
      <c r="B169" s="251"/>
      <c r="C169" s="166"/>
      <c r="D169" s="166"/>
      <c r="E169" s="238"/>
      <c r="F169" s="160"/>
      <c r="G169" s="150" t="s">
        <v>3204</v>
      </c>
      <c r="H169" s="243"/>
      <c r="I169" s="243"/>
      <c r="J169" s="243"/>
      <c r="K169" s="243"/>
      <c r="L169" s="243"/>
      <c r="M169" s="243"/>
      <c r="N169" s="244"/>
      <c r="O169" s="11"/>
      <c r="P169" s="141" t="s">
        <v>392</v>
      </c>
      <c r="Q169" s="142"/>
      <c r="R169" s="143"/>
      <c r="S169" s="12"/>
      <c r="T169" s="157"/>
      <c r="U169" s="44">
        <f t="shared" si="6"/>
        <v>0</v>
      </c>
      <c r="V169" s="44">
        <f t="shared" si="7"/>
        <v>256</v>
      </c>
      <c r="W169" s="44">
        <f>IFERROR(VLOOKUP(V169,workings!$B$5:$C$650,2,FALSE),0)</f>
        <v>0</v>
      </c>
      <c r="X169" s="44"/>
      <c r="Y169" s="44"/>
      <c r="Z169" s="44"/>
      <c r="AA169" s="44"/>
    </row>
    <row r="170" spans="1:27" ht="15" x14ac:dyDescent="0.2">
      <c r="A170" s="160"/>
      <c r="B170" s="251"/>
      <c r="C170" s="166"/>
      <c r="D170" s="166"/>
      <c r="E170" s="238"/>
      <c r="F170" s="160" t="s">
        <v>494</v>
      </c>
      <c r="G170" s="150" t="s">
        <v>38</v>
      </c>
      <c r="H170" s="151"/>
      <c r="I170" s="151" t="s">
        <v>78</v>
      </c>
      <c r="J170" s="151"/>
      <c r="K170" s="151"/>
      <c r="L170" s="151"/>
      <c r="M170" s="151"/>
      <c r="N170" s="152"/>
      <c r="O170" s="9"/>
      <c r="P170" s="144"/>
      <c r="Q170" s="145"/>
      <c r="R170" s="146"/>
      <c r="S170" s="13"/>
      <c r="T170" s="157"/>
      <c r="U170" s="44">
        <f t="shared" si="6"/>
        <v>0</v>
      </c>
      <c r="V170" s="44">
        <f t="shared" si="7"/>
        <v>256</v>
      </c>
      <c r="W170" s="44">
        <f>IFERROR(VLOOKUP(V170,workings!$B$5:$C$650,2,FALSE),0)</f>
        <v>0</v>
      </c>
      <c r="X170" s="44"/>
      <c r="Y170" s="44"/>
      <c r="Z170" s="44"/>
      <c r="AA170" s="44"/>
    </row>
    <row r="171" spans="1:27" ht="15.75" thickBot="1" x14ac:dyDescent="0.25">
      <c r="A171" s="246"/>
      <c r="B171" s="252"/>
      <c r="C171" s="167"/>
      <c r="D171" s="167"/>
      <c r="E171" s="239"/>
      <c r="F171" s="161"/>
      <c r="G171" s="153" t="s">
        <v>495</v>
      </c>
      <c r="H171" s="154"/>
      <c r="I171" s="154"/>
      <c r="J171" s="154"/>
      <c r="K171" s="154"/>
      <c r="L171" s="154"/>
      <c r="M171" s="154"/>
      <c r="N171" s="155"/>
      <c r="O171" s="11"/>
      <c r="P171" s="231"/>
      <c r="Q171" s="232"/>
      <c r="R171" s="233"/>
      <c r="S171" s="14"/>
      <c r="T171" s="158"/>
      <c r="U171" s="44">
        <f t="shared" si="6"/>
        <v>0</v>
      </c>
      <c r="V171" s="44">
        <f t="shared" si="7"/>
        <v>256</v>
      </c>
      <c r="W171" s="44">
        <f>IFERROR(VLOOKUP(V171,workings!$B$5:$C$650,2,FALSE),0)</f>
        <v>0</v>
      </c>
      <c r="X171" s="44"/>
      <c r="Y171" s="44"/>
      <c r="Z171" s="44"/>
      <c r="AA171" s="44"/>
    </row>
    <row r="172" spans="1:27" ht="15.75" thickBot="1" x14ac:dyDescent="0.25">
      <c r="A172" s="245">
        <v>257</v>
      </c>
      <c r="B172" s="250" t="s">
        <v>3161</v>
      </c>
      <c r="C172" s="165" t="s">
        <v>34</v>
      </c>
      <c r="D172" s="165" t="s">
        <v>441</v>
      </c>
      <c r="E172" s="237" t="s">
        <v>36</v>
      </c>
      <c r="F172" s="159" t="s">
        <v>496</v>
      </c>
      <c r="G172" s="16"/>
      <c r="H172" s="16"/>
      <c r="I172" s="16"/>
      <c r="J172" s="16"/>
      <c r="K172" s="16"/>
      <c r="L172" s="16"/>
      <c r="M172" s="16"/>
      <c r="N172" s="16"/>
      <c r="O172" s="9"/>
      <c r="P172" s="228"/>
      <c r="Q172" s="229"/>
      <c r="R172" s="230"/>
      <c r="S172" s="10"/>
      <c r="T172" s="156"/>
      <c r="U172" s="44">
        <f t="shared" si="6"/>
        <v>0</v>
      </c>
      <c r="V172" s="44">
        <f t="shared" si="7"/>
        <v>257</v>
      </c>
      <c r="W172" s="44">
        <f>IFERROR(VLOOKUP(V172,workings!$B$5:$C$650,2,FALSE),0)</f>
        <v>0</v>
      </c>
      <c r="X172" s="44"/>
      <c r="Y172" s="44"/>
      <c r="Z172" s="44"/>
      <c r="AA172" s="44"/>
    </row>
    <row r="173" spans="1:27" ht="15.75" thickBot="1" x14ac:dyDescent="0.25">
      <c r="A173" s="160"/>
      <c r="B173" s="251"/>
      <c r="C173" s="166"/>
      <c r="D173" s="166"/>
      <c r="E173" s="238"/>
      <c r="F173" s="160"/>
      <c r="G173" s="150" t="s">
        <v>1645</v>
      </c>
      <c r="H173" s="243"/>
      <c r="I173" s="243"/>
      <c r="J173" s="243"/>
      <c r="K173" s="243"/>
      <c r="L173" s="243"/>
      <c r="M173" s="243"/>
      <c r="N173" s="244"/>
      <c r="O173" s="11"/>
      <c r="P173" s="141" t="s">
        <v>39</v>
      </c>
      <c r="Q173" s="142"/>
      <c r="R173" s="143"/>
      <c r="S173" s="12"/>
      <c r="T173" s="157"/>
      <c r="U173" s="44">
        <f t="shared" si="6"/>
        <v>0</v>
      </c>
      <c r="V173" s="44">
        <f t="shared" si="7"/>
        <v>257</v>
      </c>
      <c r="W173" s="44">
        <f>IFERROR(VLOOKUP(V173,workings!$B$5:$C$650,2,FALSE),0)</f>
        <v>0</v>
      </c>
      <c r="X173" s="44"/>
      <c r="Y173" s="44"/>
      <c r="Z173" s="44"/>
      <c r="AA173" s="44"/>
    </row>
    <row r="174" spans="1:27" ht="15" x14ac:dyDescent="0.2">
      <c r="A174" s="160"/>
      <c r="B174" s="251"/>
      <c r="C174" s="166"/>
      <c r="D174" s="166"/>
      <c r="E174" s="238"/>
      <c r="F174" s="160" t="s">
        <v>496</v>
      </c>
      <c r="G174" s="150"/>
      <c r="H174" s="151"/>
      <c r="I174" s="151"/>
      <c r="J174" s="151"/>
      <c r="K174" s="151"/>
      <c r="L174" s="151"/>
      <c r="M174" s="151"/>
      <c r="N174" s="152"/>
      <c r="O174" s="9"/>
      <c r="P174" s="144"/>
      <c r="Q174" s="145"/>
      <c r="R174" s="146"/>
      <c r="S174" s="13"/>
      <c r="T174" s="157"/>
      <c r="U174" s="44">
        <f t="shared" si="6"/>
        <v>0</v>
      </c>
      <c r="V174" s="44">
        <f t="shared" si="7"/>
        <v>257</v>
      </c>
      <c r="W174" s="44">
        <f>IFERROR(VLOOKUP(V174,workings!$B$5:$C$650,2,FALSE),0)</f>
        <v>0</v>
      </c>
      <c r="X174" s="44"/>
      <c r="Y174" s="44"/>
      <c r="Z174" s="44"/>
      <c r="AA174" s="44"/>
    </row>
    <row r="175" spans="1:27" ht="15.75" thickBot="1" x14ac:dyDescent="0.25">
      <c r="A175" s="246"/>
      <c r="B175" s="252"/>
      <c r="C175" s="167"/>
      <c r="D175" s="167"/>
      <c r="E175" s="239"/>
      <c r="F175" s="161"/>
      <c r="G175" s="153"/>
      <c r="H175" s="154"/>
      <c r="I175" s="154"/>
      <c r="J175" s="154"/>
      <c r="K175" s="154"/>
      <c r="L175" s="154"/>
      <c r="M175" s="154"/>
      <c r="N175" s="155"/>
      <c r="O175" s="11"/>
      <c r="P175" s="231"/>
      <c r="Q175" s="232"/>
      <c r="R175" s="233"/>
      <c r="S175" s="14"/>
      <c r="T175" s="158"/>
      <c r="U175" s="44">
        <f t="shared" si="6"/>
        <v>0</v>
      </c>
      <c r="V175" s="44">
        <f t="shared" si="7"/>
        <v>257</v>
      </c>
      <c r="W175" s="44">
        <f>IFERROR(VLOOKUP(V175,workings!$B$5:$C$650,2,FALSE),0)</f>
        <v>0</v>
      </c>
      <c r="X175" s="44"/>
      <c r="Y175" s="44"/>
      <c r="Z175" s="44"/>
      <c r="AA175" s="44"/>
    </row>
    <row r="176" spans="1:27" ht="15.75" thickBot="1" x14ac:dyDescent="0.25">
      <c r="A176" s="245">
        <v>258</v>
      </c>
      <c r="B176" s="250" t="s">
        <v>3161</v>
      </c>
      <c r="C176" s="165" t="s">
        <v>34</v>
      </c>
      <c r="D176" s="165" t="s">
        <v>35</v>
      </c>
      <c r="E176" s="237" t="s">
        <v>42</v>
      </c>
      <c r="F176" s="159" t="s">
        <v>497</v>
      </c>
      <c r="G176" s="16"/>
      <c r="H176" s="16"/>
      <c r="I176" s="16" t="s">
        <v>78</v>
      </c>
      <c r="J176" s="16"/>
      <c r="K176" s="16"/>
      <c r="L176" s="16"/>
      <c r="M176" s="16"/>
      <c r="N176" s="16"/>
      <c r="O176" s="9"/>
      <c r="P176" s="228"/>
      <c r="Q176" s="229"/>
      <c r="R176" s="230"/>
      <c r="S176" s="10"/>
      <c r="T176" s="156"/>
      <c r="U176" s="44">
        <f t="shared" si="6"/>
        <v>0</v>
      </c>
      <c r="V176" s="44">
        <f t="shared" si="7"/>
        <v>258</v>
      </c>
      <c r="W176" s="44">
        <f>IFERROR(VLOOKUP(V176,workings!$B$5:$C$650,2,FALSE),0)</f>
        <v>0</v>
      </c>
      <c r="X176" s="44"/>
      <c r="Y176" s="44"/>
      <c r="Z176" s="44"/>
      <c r="AA176" s="44"/>
    </row>
    <row r="177" spans="1:27" ht="15.75" thickBot="1" x14ac:dyDescent="0.25">
      <c r="A177" s="160"/>
      <c r="B177" s="251"/>
      <c r="C177" s="166"/>
      <c r="D177" s="166"/>
      <c r="E177" s="238"/>
      <c r="F177" s="160"/>
      <c r="G177" s="150"/>
      <c r="H177" s="243"/>
      <c r="I177" s="243"/>
      <c r="J177" s="243"/>
      <c r="K177" s="243"/>
      <c r="L177" s="243"/>
      <c r="M177" s="243"/>
      <c r="N177" s="244"/>
      <c r="O177" s="11"/>
      <c r="P177" s="141" t="s">
        <v>39</v>
      </c>
      <c r="Q177" s="142"/>
      <c r="R177" s="143"/>
      <c r="S177" s="12"/>
      <c r="T177" s="157"/>
      <c r="U177" s="44">
        <f t="shared" si="6"/>
        <v>0</v>
      </c>
      <c r="V177" s="44">
        <f t="shared" si="7"/>
        <v>258</v>
      </c>
      <c r="W177" s="44">
        <f>IFERROR(VLOOKUP(V177,workings!$B$5:$C$650,2,FALSE),0)</f>
        <v>0</v>
      </c>
      <c r="X177" s="44"/>
      <c r="Y177" s="44"/>
      <c r="Z177" s="44"/>
      <c r="AA177" s="44"/>
    </row>
    <row r="178" spans="1:27" ht="15" x14ac:dyDescent="0.2">
      <c r="A178" s="160"/>
      <c r="B178" s="251"/>
      <c r="C178" s="166"/>
      <c r="D178" s="166"/>
      <c r="E178" s="238"/>
      <c r="F178" s="160" t="s">
        <v>497</v>
      </c>
      <c r="G178" s="150"/>
      <c r="H178" s="151"/>
      <c r="I178" s="151"/>
      <c r="J178" s="151"/>
      <c r="K178" s="151"/>
      <c r="L178" s="151"/>
      <c r="M178" s="151"/>
      <c r="N178" s="152"/>
      <c r="O178" s="9"/>
      <c r="P178" s="144"/>
      <c r="Q178" s="145"/>
      <c r="R178" s="146"/>
      <c r="S178" s="13"/>
      <c r="T178" s="157"/>
      <c r="U178" s="44">
        <f t="shared" si="6"/>
        <v>0</v>
      </c>
      <c r="V178" s="44">
        <f t="shared" si="7"/>
        <v>258</v>
      </c>
      <c r="W178" s="44">
        <f>IFERROR(VLOOKUP(V178,workings!$B$5:$C$650,2,FALSE),0)</f>
        <v>0</v>
      </c>
      <c r="X178" s="44"/>
      <c r="Y178" s="44"/>
      <c r="Z178" s="44"/>
      <c r="AA178" s="44"/>
    </row>
    <row r="179" spans="1:27" ht="15.75" thickBot="1" x14ac:dyDescent="0.25">
      <c r="A179" s="246"/>
      <c r="B179" s="252"/>
      <c r="C179" s="167"/>
      <c r="D179" s="167"/>
      <c r="E179" s="239"/>
      <c r="F179" s="161"/>
      <c r="G179" s="153"/>
      <c r="H179" s="154"/>
      <c r="I179" s="154"/>
      <c r="J179" s="154"/>
      <c r="K179" s="154"/>
      <c r="L179" s="154"/>
      <c r="M179" s="154"/>
      <c r="N179" s="155"/>
      <c r="O179" s="11"/>
      <c r="P179" s="231"/>
      <c r="Q179" s="232"/>
      <c r="R179" s="233"/>
      <c r="S179" s="14"/>
      <c r="T179" s="158"/>
      <c r="U179" s="44">
        <f t="shared" si="6"/>
        <v>0</v>
      </c>
      <c r="V179" s="44">
        <f t="shared" si="7"/>
        <v>258</v>
      </c>
      <c r="W179" s="44">
        <f>IFERROR(VLOOKUP(V179,workings!$B$5:$C$650,2,FALSE),0)</f>
        <v>0</v>
      </c>
      <c r="X179" s="44"/>
      <c r="Y179" s="44"/>
      <c r="Z179" s="44"/>
      <c r="AA179" s="44"/>
    </row>
    <row r="180" spans="1:27" ht="15.75" thickBot="1" x14ac:dyDescent="0.25">
      <c r="A180" s="245">
        <v>259</v>
      </c>
      <c r="B180" s="250" t="s">
        <v>3161</v>
      </c>
      <c r="C180" s="165" t="s">
        <v>34</v>
      </c>
      <c r="D180" s="165" t="s">
        <v>465</v>
      </c>
      <c r="E180" s="237" t="s">
        <v>42</v>
      </c>
      <c r="F180" s="159" t="s">
        <v>498</v>
      </c>
      <c r="G180" s="16" t="s">
        <v>38</v>
      </c>
      <c r="H180" s="16" t="s">
        <v>38</v>
      </c>
      <c r="I180" s="16"/>
      <c r="J180" s="16"/>
      <c r="K180" s="16"/>
      <c r="L180" s="16"/>
      <c r="M180" s="16"/>
      <c r="N180" s="16"/>
      <c r="O180" s="9"/>
      <c r="P180" s="228"/>
      <c r="Q180" s="229"/>
      <c r="R180" s="230"/>
      <c r="S180" s="10"/>
      <c r="T180" s="156"/>
      <c r="U180" s="44">
        <f t="shared" si="6"/>
        <v>0</v>
      </c>
      <c r="V180" s="44">
        <f t="shared" si="7"/>
        <v>259</v>
      </c>
      <c r="W180" s="44" t="str">
        <f>IFERROR(VLOOKUP(V180,workings!$B$5:$C$650,2,FALSE),0)</f>
        <v>C1</v>
      </c>
      <c r="X180" s="44"/>
      <c r="Y180" s="44"/>
      <c r="Z180" s="44"/>
      <c r="AA180" s="44"/>
    </row>
    <row r="181" spans="1:27" ht="15.75" customHeight="1" thickBot="1" x14ac:dyDescent="0.25">
      <c r="A181" s="160"/>
      <c r="B181" s="251"/>
      <c r="C181" s="166"/>
      <c r="D181" s="166"/>
      <c r="E181" s="238"/>
      <c r="F181" s="160"/>
      <c r="G181" s="150" t="s">
        <v>499</v>
      </c>
      <c r="H181" s="243"/>
      <c r="I181" s="243"/>
      <c r="J181" s="243"/>
      <c r="K181" s="243"/>
      <c r="L181" s="243"/>
      <c r="M181" s="243"/>
      <c r="N181" s="244"/>
      <c r="O181" s="11" t="s">
        <v>27</v>
      </c>
      <c r="P181" s="141" t="s">
        <v>3403</v>
      </c>
      <c r="Q181" s="142"/>
      <c r="R181" s="143"/>
      <c r="S181" s="12"/>
      <c r="T181" s="157"/>
      <c r="U181" s="44" t="str">
        <f t="shared" si="6"/>
        <v>C1</v>
      </c>
      <c r="V181" s="44">
        <f t="shared" si="7"/>
        <v>259</v>
      </c>
      <c r="W181" s="44" t="str">
        <f>IFERROR(VLOOKUP(V181,workings!$B$5:$C$650,2,FALSE),0)</f>
        <v>C1</v>
      </c>
      <c r="X181" s="44"/>
      <c r="Y181" s="44"/>
      <c r="Z181" s="44"/>
      <c r="AA181" s="44"/>
    </row>
    <row r="182" spans="1:27" ht="15" customHeight="1" x14ac:dyDescent="0.2">
      <c r="A182" s="160"/>
      <c r="B182" s="251"/>
      <c r="C182" s="166"/>
      <c r="D182" s="166"/>
      <c r="E182" s="238"/>
      <c r="F182" s="160" t="s">
        <v>498</v>
      </c>
      <c r="G182" s="150"/>
      <c r="H182" s="151"/>
      <c r="I182" s="151"/>
      <c r="J182" s="151"/>
      <c r="K182" s="151"/>
      <c r="L182" s="151"/>
      <c r="M182" s="151"/>
      <c r="N182" s="152"/>
      <c r="O182" s="9"/>
      <c r="P182" s="144" t="s">
        <v>500</v>
      </c>
      <c r="Q182" s="145"/>
      <c r="R182" s="146"/>
      <c r="S182" s="13"/>
      <c r="T182" s="157"/>
      <c r="U182" s="44">
        <f t="shared" si="6"/>
        <v>0</v>
      </c>
      <c r="V182" s="44">
        <f t="shared" si="7"/>
        <v>259</v>
      </c>
      <c r="W182" s="44" t="str">
        <f>IFERROR(VLOOKUP(V182,workings!$B$5:$C$650,2,FALSE),0)</f>
        <v>C1</v>
      </c>
      <c r="X182" s="44"/>
      <c r="Y182" s="44"/>
      <c r="Z182" s="44"/>
      <c r="AA182" s="44"/>
    </row>
    <row r="183" spans="1:27" ht="15.75" thickBot="1" x14ac:dyDescent="0.25">
      <c r="A183" s="246"/>
      <c r="B183" s="252"/>
      <c r="C183" s="167"/>
      <c r="D183" s="167"/>
      <c r="E183" s="239"/>
      <c r="F183" s="161"/>
      <c r="G183" s="153" t="s">
        <v>501</v>
      </c>
      <c r="H183" s="154"/>
      <c r="I183" s="154"/>
      <c r="J183" s="154"/>
      <c r="K183" s="154"/>
      <c r="L183" s="154"/>
      <c r="M183" s="154"/>
      <c r="N183" s="155"/>
      <c r="O183" s="11"/>
      <c r="P183" s="231"/>
      <c r="Q183" s="232"/>
      <c r="R183" s="233"/>
      <c r="S183" s="14"/>
      <c r="T183" s="158"/>
      <c r="U183" s="44">
        <f t="shared" si="6"/>
        <v>0</v>
      </c>
      <c r="V183" s="44">
        <f t="shared" si="7"/>
        <v>259</v>
      </c>
      <c r="W183" s="44" t="str">
        <f>IFERROR(VLOOKUP(V183,workings!$B$5:$C$650,2,FALSE),0)</f>
        <v>C1</v>
      </c>
      <c r="X183" s="44"/>
      <c r="Y183" s="44"/>
      <c r="Z183" s="44"/>
      <c r="AA183" s="44"/>
    </row>
    <row r="184" spans="1:27" ht="15.75" thickBot="1" x14ac:dyDescent="0.25">
      <c r="A184" s="245">
        <v>260</v>
      </c>
      <c r="B184" s="250" t="s">
        <v>3161</v>
      </c>
      <c r="C184" s="165" t="s">
        <v>34</v>
      </c>
      <c r="D184" s="165" t="s">
        <v>35</v>
      </c>
      <c r="E184" s="237" t="s">
        <v>36</v>
      </c>
      <c r="F184" s="159" t="s">
        <v>502</v>
      </c>
      <c r="G184" s="16"/>
      <c r="H184" s="16"/>
      <c r="I184" s="16"/>
      <c r="J184" s="16"/>
      <c r="K184" s="16"/>
      <c r="L184" s="16"/>
      <c r="M184" s="16"/>
      <c r="N184" s="16"/>
      <c r="O184" s="9"/>
      <c r="P184" s="228"/>
      <c r="Q184" s="229"/>
      <c r="R184" s="230"/>
      <c r="S184" s="10"/>
      <c r="T184" s="156"/>
      <c r="U184" s="44">
        <f t="shared" si="6"/>
        <v>0</v>
      </c>
      <c r="V184" s="44">
        <f t="shared" si="7"/>
        <v>260</v>
      </c>
      <c r="W184" s="44">
        <f>IFERROR(VLOOKUP(V184,workings!$B$5:$C$650,2,FALSE),0)</f>
        <v>0</v>
      </c>
      <c r="X184" s="44"/>
      <c r="Y184" s="44"/>
      <c r="Z184" s="44"/>
      <c r="AA184" s="44"/>
    </row>
    <row r="185" spans="1:27" ht="15.75" thickBot="1" x14ac:dyDescent="0.25">
      <c r="A185" s="160"/>
      <c r="B185" s="251"/>
      <c r="C185" s="166"/>
      <c r="D185" s="166"/>
      <c r="E185" s="238"/>
      <c r="F185" s="160"/>
      <c r="G185" s="150"/>
      <c r="H185" s="243"/>
      <c r="I185" s="243"/>
      <c r="J185" s="243"/>
      <c r="K185" s="243"/>
      <c r="L185" s="243"/>
      <c r="M185" s="243"/>
      <c r="N185" s="244"/>
      <c r="O185" s="11"/>
      <c r="P185" s="141" t="s">
        <v>39</v>
      </c>
      <c r="Q185" s="142"/>
      <c r="R185" s="143"/>
      <c r="S185" s="12"/>
      <c r="T185" s="157"/>
      <c r="U185" s="44">
        <f t="shared" si="6"/>
        <v>0</v>
      </c>
      <c r="V185" s="44">
        <f t="shared" si="7"/>
        <v>260</v>
      </c>
      <c r="W185" s="44">
        <f>IFERROR(VLOOKUP(V185,workings!$B$5:$C$650,2,FALSE),0)</f>
        <v>0</v>
      </c>
      <c r="X185" s="44"/>
      <c r="Y185" s="44"/>
      <c r="Z185" s="44"/>
      <c r="AA185" s="44"/>
    </row>
    <row r="186" spans="1:27" ht="15" x14ac:dyDescent="0.2">
      <c r="A186" s="160"/>
      <c r="B186" s="251"/>
      <c r="C186" s="166"/>
      <c r="D186" s="166"/>
      <c r="E186" s="238"/>
      <c r="F186" s="160" t="s">
        <v>502</v>
      </c>
      <c r="G186" s="150"/>
      <c r="H186" s="151"/>
      <c r="I186" s="151"/>
      <c r="J186" s="151"/>
      <c r="K186" s="151"/>
      <c r="L186" s="151"/>
      <c r="M186" s="151"/>
      <c r="N186" s="152"/>
      <c r="O186" s="9"/>
      <c r="P186" s="144"/>
      <c r="Q186" s="145"/>
      <c r="R186" s="146"/>
      <c r="S186" s="13"/>
      <c r="T186" s="157"/>
      <c r="U186" s="44">
        <f t="shared" si="6"/>
        <v>0</v>
      </c>
      <c r="V186" s="44">
        <f t="shared" si="7"/>
        <v>260</v>
      </c>
      <c r="W186" s="44">
        <f>IFERROR(VLOOKUP(V186,workings!$B$5:$C$650,2,FALSE),0)</f>
        <v>0</v>
      </c>
      <c r="X186" s="44"/>
      <c r="Y186" s="44"/>
      <c r="Z186" s="44"/>
      <c r="AA186" s="44"/>
    </row>
    <row r="187" spans="1:27" ht="15.75" thickBot="1" x14ac:dyDescent="0.25">
      <c r="A187" s="246"/>
      <c r="B187" s="252"/>
      <c r="C187" s="167"/>
      <c r="D187" s="167"/>
      <c r="E187" s="239"/>
      <c r="F187" s="161"/>
      <c r="G187" s="153"/>
      <c r="H187" s="154"/>
      <c r="I187" s="154"/>
      <c r="J187" s="154"/>
      <c r="K187" s="154"/>
      <c r="L187" s="154"/>
      <c r="M187" s="154"/>
      <c r="N187" s="155"/>
      <c r="O187" s="11"/>
      <c r="P187" s="231"/>
      <c r="Q187" s="232"/>
      <c r="R187" s="233"/>
      <c r="S187" s="14"/>
      <c r="T187" s="158"/>
      <c r="U187" s="44">
        <f t="shared" si="6"/>
        <v>0</v>
      </c>
      <c r="V187" s="44">
        <f t="shared" si="7"/>
        <v>260</v>
      </c>
      <c r="W187" s="44">
        <f>IFERROR(VLOOKUP(V187,workings!$B$5:$C$650,2,FALSE),0)</f>
        <v>0</v>
      </c>
      <c r="X187" s="44"/>
      <c r="Y187" s="44"/>
      <c r="Z187" s="44"/>
      <c r="AA187" s="44"/>
    </row>
    <row r="188" spans="1:27" ht="15.75" thickBot="1" x14ac:dyDescent="0.25">
      <c r="A188" s="245">
        <v>261</v>
      </c>
      <c r="B188" s="250" t="s">
        <v>3161</v>
      </c>
      <c r="C188" s="165" t="s">
        <v>34</v>
      </c>
      <c r="D188" s="165" t="s">
        <v>41</v>
      </c>
      <c r="E188" s="237" t="s">
        <v>36</v>
      </c>
      <c r="F188" s="159" t="s">
        <v>503</v>
      </c>
      <c r="G188" s="16"/>
      <c r="H188" s="16" t="s">
        <v>38</v>
      </c>
      <c r="I188" s="16"/>
      <c r="J188" s="16"/>
      <c r="K188" s="16"/>
      <c r="L188" s="16"/>
      <c r="M188" s="16"/>
      <c r="N188" s="16"/>
      <c r="O188" s="9"/>
      <c r="P188" s="228"/>
      <c r="Q188" s="229"/>
      <c r="R188" s="230"/>
      <c r="S188" s="10"/>
      <c r="T188" s="156"/>
      <c r="U188" s="44">
        <f t="shared" si="6"/>
        <v>0</v>
      </c>
      <c r="V188" s="44">
        <f t="shared" si="7"/>
        <v>261</v>
      </c>
      <c r="W188" s="44">
        <f>IFERROR(VLOOKUP(V188,workings!$B$5:$C$650,2,FALSE),0)</f>
        <v>0</v>
      </c>
      <c r="X188" s="44"/>
      <c r="Y188" s="44"/>
      <c r="Z188" s="44"/>
      <c r="AA188" s="44"/>
    </row>
    <row r="189" spans="1:27" ht="15.75" thickBot="1" x14ac:dyDescent="0.25">
      <c r="A189" s="160"/>
      <c r="B189" s="251"/>
      <c r="C189" s="166"/>
      <c r="D189" s="166"/>
      <c r="E189" s="238"/>
      <c r="F189" s="160"/>
      <c r="G189" s="150" t="s">
        <v>504</v>
      </c>
      <c r="H189" s="243"/>
      <c r="I189" s="243"/>
      <c r="J189" s="243"/>
      <c r="K189" s="243"/>
      <c r="L189" s="243"/>
      <c r="M189" s="243"/>
      <c r="N189" s="244"/>
      <c r="O189" s="11"/>
      <c r="P189" s="141" t="s">
        <v>39</v>
      </c>
      <c r="Q189" s="142"/>
      <c r="R189" s="143"/>
      <c r="S189" s="12"/>
      <c r="T189" s="157"/>
      <c r="U189" s="44">
        <f t="shared" si="6"/>
        <v>0</v>
      </c>
      <c r="V189" s="44">
        <f t="shared" si="7"/>
        <v>261</v>
      </c>
      <c r="W189" s="44">
        <f>IFERROR(VLOOKUP(V189,workings!$B$5:$C$650,2,FALSE),0)</f>
        <v>0</v>
      </c>
      <c r="X189" s="44"/>
      <c r="Y189" s="44"/>
      <c r="Z189" s="44"/>
      <c r="AA189" s="44"/>
    </row>
    <row r="190" spans="1:27" ht="15" x14ac:dyDescent="0.2">
      <c r="A190" s="160"/>
      <c r="B190" s="251"/>
      <c r="C190" s="166"/>
      <c r="D190" s="166"/>
      <c r="E190" s="238"/>
      <c r="F190" s="160" t="s">
        <v>503</v>
      </c>
      <c r="G190" s="150"/>
      <c r="H190" s="151"/>
      <c r="I190" s="151"/>
      <c r="J190" s="151"/>
      <c r="K190" s="151"/>
      <c r="L190" s="151"/>
      <c r="M190" s="151"/>
      <c r="N190" s="152"/>
      <c r="O190" s="9"/>
      <c r="P190" s="144"/>
      <c r="Q190" s="145"/>
      <c r="R190" s="146"/>
      <c r="S190" s="13"/>
      <c r="T190" s="157"/>
      <c r="U190" s="44">
        <f t="shared" si="6"/>
        <v>0</v>
      </c>
      <c r="V190" s="44">
        <f t="shared" si="7"/>
        <v>261</v>
      </c>
      <c r="W190" s="44">
        <f>IFERROR(VLOOKUP(V190,workings!$B$5:$C$650,2,FALSE),0)</f>
        <v>0</v>
      </c>
      <c r="X190" s="44"/>
      <c r="Y190" s="44"/>
      <c r="Z190" s="44"/>
      <c r="AA190" s="44"/>
    </row>
    <row r="191" spans="1:27" ht="15.75" thickBot="1" x14ac:dyDescent="0.25">
      <c r="A191" s="246"/>
      <c r="B191" s="252"/>
      <c r="C191" s="167"/>
      <c r="D191" s="167"/>
      <c r="E191" s="239"/>
      <c r="F191" s="161"/>
      <c r="G191" s="153" t="s">
        <v>504</v>
      </c>
      <c r="H191" s="154"/>
      <c r="I191" s="154"/>
      <c r="J191" s="154"/>
      <c r="K191" s="154"/>
      <c r="L191" s="154"/>
      <c r="M191" s="154"/>
      <c r="N191" s="155"/>
      <c r="O191" s="11"/>
      <c r="P191" s="231"/>
      <c r="Q191" s="232"/>
      <c r="R191" s="233"/>
      <c r="S191" s="14"/>
      <c r="T191" s="158"/>
      <c r="U191" s="44">
        <f t="shared" si="6"/>
        <v>0</v>
      </c>
      <c r="V191" s="44">
        <f t="shared" si="7"/>
        <v>261</v>
      </c>
      <c r="W191" s="44">
        <f>IFERROR(VLOOKUP(V191,workings!$B$5:$C$650,2,FALSE),0)</f>
        <v>0</v>
      </c>
      <c r="X191" s="44"/>
      <c r="Y191" s="44"/>
      <c r="Z191" s="44"/>
      <c r="AA191" s="44"/>
    </row>
    <row r="192" spans="1:27" ht="15.75" thickBot="1" x14ac:dyDescent="0.25">
      <c r="A192" s="245">
        <v>262</v>
      </c>
      <c r="B192" s="250" t="s">
        <v>3161</v>
      </c>
      <c r="C192" s="165" t="s">
        <v>34</v>
      </c>
      <c r="D192" s="165" t="s">
        <v>41</v>
      </c>
      <c r="E192" s="237" t="s">
        <v>36</v>
      </c>
      <c r="F192" s="159">
        <v>0.45</v>
      </c>
      <c r="G192" s="16"/>
      <c r="H192" s="16"/>
      <c r="I192" s="16"/>
      <c r="J192" s="16"/>
      <c r="K192" s="16"/>
      <c r="L192" s="16"/>
      <c r="M192" s="16"/>
      <c r="N192" s="16"/>
      <c r="O192" s="9"/>
      <c r="P192" s="228"/>
      <c r="Q192" s="229"/>
      <c r="R192" s="230"/>
      <c r="S192" s="10"/>
      <c r="T192" s="156"/>
      <c r="U192" s="44">
        <f t="shared" si="6"/>
        <v>0</v>
      </c>
      <c r="V192" s="44">
        <f t="shared" si="7"/>
        <v>262</v>
      </c>
      <c r="W192" s="44">
        <f>IFERROR(VLOOKUP(V192,workings!$B$5:$C$650,2,FALSE),0)</f>
        <v>0</v>
      </c>
      <c r="X192" s="44"/>
      <c r="Y192" s="44"/>
      <c r="Z192" s="44"/>
      <c r="AA192" s="44"/>
    </row>
    <row r="193" spans="1:27" ht="15.75" thickBot="1" x14ac:dyDescent="0.25">
      <c r="A193" s="160"/>
      <c r="B193" s="251"/>
      <c r="C193" s="166"/>
      <c r="D193" s="166"/>
      <c r="E193" s="238"/>
      <c r="F193" s="160"/>
      <c r="G193" s="150" t="s">
        <v>388</v>
      </c>
      <c r="H193" s="243"/>
      <c r="I193" s="243"/>
      <c r="J193" s="243"/>
      <c r="K193" s="243"/>
      <c r="L193" s="243"/>
      <c r="M193" s="243"/>
      <c r="N193" s="244"/>
      <c r="O193" s="11"/>
      <c r="P193" s="141"/>
      <c r="Q193" s="142"/>
      <c r="R193" s="143"/>
      <c r="S193" s="12"/>
      <c r="T193" s="157"/>
      <c r="U193" s="44">
        <f t="shared" si="6"/>
        <v>0</v>
      </c>
      <c r="V193" s="44">
        <f t="shared" si="7"/>
        <v>262</v>
      </c>
      <c r="W193" s="44">
        <f>IFERROR(VLOOKUP(V193,workings!$B$5:$C$650,2,FALSE),0)</f>
        <v>0</v>
      </c>
      <c r="X193" s="44"/>
      <c r="Y193" s="44"/>
      <c r="Z193" s="44"/>
      <c r="AA193" s="44"/>
    </row>
    <row r="194" spans="1:27" ht="15" x14ac:dyDescent="0.2">
      <c r="A194" s="160"/>
      <c r="B194" s="251"/>
      <c r="C194" s="166"/>
      <c r="D194" s="166"/>
      <c r="E194" s="238"/>
      <c r="F194" s="160">
        <v>0.45</v>
      </c>
      <c r="G194" s="150"/>
      <c r="H194" s="151"/>
      <c r="I194" s="151"/>
      <c r="J194" s="151"/>
      <c r="K194" s="151"/>
      <c r="L194" s="151"/>
      <c r="M194" s="151"/>
      <c r="N194" s="152"/>
      <c r="O194" s="9"/>
      <c r="P194" s="144"/>
      <c r="Q194" s="145"/>
      <c r="R194" s="146"/>
      <c r="S194" s="13"/>
      <c r="T194" s="157"/>
      <c r="U194" s="44">
        <f t="shared" si="6"/>
        <v>0</v>
      </c>
      <c r="V194" s="44">
        <f t="shared" si="7"/>
        <v>262</v>
      </c>
      <c r="W194" s="44">
        <f>IFERROR(VLOOKUP(V194,workings!$B$5:$C$650,2,FALSE),0)</f>
        <v>0</v>
      </c>
      <c r="X194" s="44"/>
      <c r="Y194" s="44"/>
      <c r="Z194" s="44"/>
      <c r="AA194" s="44"/>
    </row>
    <row r="195" spans="1:27" ht="15.75" thickBot="1" x14ac:dyDescent="0.25">
      <c r="A195" s="246"/>
      <c r="B195" s="252"/>
      <c r="C195" s="167"/>
      <c r="D195" s="167"/>
      <c r="E195" s="239"/>
      <c r="F195" s="161"/>
      <c r="G195" s="153" t="s">
        <v>83</v>
      </c>
      <c r="H195" s="154"/>
      <c r="I195" s="154"/>
      <c r="J195" s="154"/>
      <c r="K195" s="154"/>
      <c r="L195" s="154"/>
      <c r="M195" s="154"/>
      <c r="N195" s="155"/>
      <c r="O195" s="11"/>
      <c r="P195" s="231"/>
      <c r="Q195" s="232"/>
      <c r="R195" s="233"/>
      <c r="S195" s="14"/>
      <c r="T195" s="158"/>
      <c r="U195" s="44">
        <f t="shared" si="6"/>
        <v>0</v>
      </c>
      <c r="V195" s="44">
        <f t="shared" si="7"/>
        <v>262</v>
      </c>
      <c r="W195" s="44">
        <f>IFERROR(VLOOKUP(V195,workings!$B$5:$C$650,2,FALSE),0)</f>
        <v>0</v>
      </c>
      <c r="X195" s="44"/>
      <c r="Y195" s="44"/>
      <c r="Z195" s="44"/>
      <c r="AA195" s="44"/>
    </row>
    <row r="196" spans="1:27" ht="15.75" thickBot="1" x14ac:dyDescent="0.25">
      <c r="A196" s="245">
        <v>263</v>
      </c>
      <c r="B196" s="250" t="s">
        <v>3161</v>
      </c>
      <c r="C196" s="165" t="s">
        <v>34</v>
      </c>
      <c r="D196" s="165" t="s">
        <v>505</v>
      </c>
      <c r="E196" s="237" t="s">
        <v>36</v>
      </c>
      <c r="F196" s="159" t="s">
        <v>506</v>
      </c>
      <c r="G196" s="16"/>
      <c r="H196" s="16" t="s">
        <v>38</v>
      </c>
      <c r="I196" s="16"/>
      <c r="J196" s="16" t="s">
        <v>44</v>
      </c>
      <c r="K196" s="16"/>
      <c r="L196" s="16"/>
      <c r="M196" s="16"/>
      <c r="N196" s="16"/>
      <c r="O196" s="9"/>
      <c r="P196" s="228"/>
      <c r="Q196" s="229"/>
      <c r="R196" s="230"/>
      <c r="S196" s="10"/>
      <c r="T196" s="156"/>
      <c r="U196" s="44">
        <f t="shared" si="6"/>
        <v>0</v>
      </c>
      <c r="V196" s="44">
        <f t="shared" si="7"/>
        <v>263</v>
      </c>
      <c r="W196" s="44" t="str">
        <f>IFERROR(VLOOKUP(V196,workings!$B$5:$C$650,2,FALSE),0)</f>
        <v>B</v>
      </c>
      <c r="X196" s="44"/>
      <c r="Y196" s="44"/>
      <c r="Z196" s="44"/>
      <c r="AA196" s="44"/>
    </row>
    <row r="197" spans="1:27" ht="15.75" thickBot="1" x14ac:dyDescent="0.25">
      <c r="A197" s="160"/>
      <c r="B197" s="251"/>
      <c r="C197" s="166"/>
      <c r="D197" s="166"/>
      <c r="E197" s="238"/>
      <c r="F197" s="160"/>
      <c r="G197" s="150"/>
      <c r="H197" s="243"/>
      <c r="I197" s="243"/>
      <c r="J197" s="243"/>
      <c r="K197" s="243"/>
      <c r="L197" s="243"/>
      <c r="M197" s="243"/>
      <c r="N197" s="244"/>
      <c r="O197" s="11" t="s">
        <v>25</v>
      </c>
      <c r="P197" s="141" t="s">
        <v>3296</v>
      </c>
      <c r="Q197" s="142"/>
      <c r="R197" s="143"/>
      <c r="S197" s="12"/>
      <c r="T197" s="157"/>
      <c r="U197" s="44" t="str">
        <f t="shared" si="6"/>
        <v>B</v>
      </c>
      <c r="V197" s="44">
        <f t="shared" si="7"/>
        <v>263</v>
      </c>
      <c r="W197" s="44" t="str">
        <f>IFERROR(VLOOKUP(V197,workings!$B$5:$C$650,2,FALSE),0)</f>
        <v>B</v>
      </c>
      <c r="X197" s="44"/>
      <c r="Y197" s="44"/>
      <c r="Z197" s="44"/>
      <c r="AA197" s="44"/>
    </row>
    <row r="198" spans="1:27" ht="15" x14ac:dyDescent="0.2">
      <c r="A198" s="160"/>
      <c r="B198" s="251"/>
      <c r="C198" s="166"/>
      <c r="D198" s="166"/>
      <c r="E198" s="238"/>
      <c r="F198" s="160" t="s">
        <v>506</v>
      </c>
      <c r="G198" s="150"/>
      <c r="H198" s="151" t="s">
        <v>38</v>
      </c>
      <c r="I198" s="151"/>
      <c r="J198" s="151"/>
      <c r="K198" s="151"/>
      <c r="L198" s="151" t="s">
        <v>99</v>
      </c>
      <c r="M198" s="151"/>
      <c r="N198" s="152"/>
      <c r="O198" s="9"/>
      <c r="P198" s="144" t="s">
        <v>1329</v>
      </c>
      <c r="Q198" s="145"/>
      <c r="R198" s="146"/>
      <c r="S198" s="13"/>
      <c r="T198" s="157"/>
      <c r="U198" s="44">
        <f t="shared" si="6"/>
        <v>0</v>
      </c>
      <c r="V198" s="44">
        <f t="shared" si="7"/>
        <v>263</v>
      </c>
      <c r="W198" s="44" t="str">
        <f>IFERROR(VLOOKUP(V198,workings!$B$5:$C$650,2,FALSE),0)</f>
        <v>B</v>
      </c>
      <c r="X198" s="44"/>
      <c r="Y198" s="44"/>
      <c r="Z198" s="44"/>
      <c r="AA198" s="44"/>
    </row>
    <row r="199" spans="1:27" ht="15.75" thickBot="1" x14ac:dyDescent="0.25">
      <c r="A199" s="246"/>
      <c r="B199" s="252"/>
      <c r="C199" s="167"/>
      <c r="D199" s="167"/>
      <c r="E199" s="239"/>
      <c r="F199" s="161"/>
      <c r="G199" s="153"/>
      <c r="H199" s="154"/>
      <c r="I199" s="154"/>
      <c r="J199" s="154"/>
      <c r="K199" s="154"/>
      <c r="L199" s="154"/>
      <c r="M199" s="154"/>
      <c r="N199" s="155"/>
      <c r="O199" s="11"/>
      <c r="P199" s="231"/>
      <c r="Q199" s="232"/>
      <c r="R199" s="233"/>
      <c r="S199" s="14"/>
      <c r="T199" s="158"/>
      <c r="U199" s="44">
        <f t="shared" si="6"/>
        <v>0</v>
      </c>
      <c r="V199" s="44">
        <f t="shared" si="7"/>
        <v>263</v>
      </c>
      <c r="W199" s="44" t="str">
        <f>IFERROR(VLOOKUP(V199,workings!$B$5:$C$650,2,FALSE),0)</f>
        <v>B</v>
      </c>
      <c r="X199" s="44"/>
      <c r="Y199" s="44"/>
      <c r="Z199" s="44"/>
      <c r="AA199" s="44"/>
    </row>
    <row r="200" spans="1:27" ht="15.75" customHeight="1" thickBot="1" x14ac:dyDescent="0.25">
      <c r="A200" s="245">
        <v>264</v>
      </c>
      <c r="B200" s="250" t="s">
        <v>3161</v>
      </c>
      <c r="C200" s="165" t="s">
        <v>34</v>
      </c>
      <c r="D200" s="165" t="s">
        <v>465</v>
      </c>
      <c r="E200" s="237" t="s">
        <v>42</v>
      </c>
      <c r="F200" s="159" t="s">
        <v>507</v>
      </c>
      <c r="G200" s="16"/>
      <c r="H200" s="16" t="s">
        <v>38</v>
      </c>
      <c r="I200" s="16"/>
      <c r="J200" s="16"/>
      <c r="K200" s="16"/>
      <c r="L200" s="16"/>
      <c r="M200" s="16"/>
      <c r="N200" s="16"/>
      <c r="O200" s="9"/>
      <c r="P200" s="228"/>
      <c r="Q200" s="229"/>
      <c r="R200" s="230"/>
      <c r="S200" s="10"/>
      <c r="T200" s="156"/>
      <c r="U200" s="44">
        <f t="shared" si="6"/>
        <v>0</v>
      </c>
      <c r="V200" s="44">
        <f t="shared" si="7"/>
        <v>264</v>
      </c>
      <c r="W200" s="44" t="str">
        <f>IFERROR(VLOOKUP(V200,workings!$B$5:$C$650,2,FALSE),0)</f>
        <v>C1</v>
      </c>
      <c r="X200" s="44"/>
      <c r="Y200" s="44"/>
      <c r="Z200" s="44"/>
      <c r="AA200" s="44"/>
    </row>
    <row r="201" spans="1:27" ht="15.75" thickBot="1" x14ac:dyDescent="0.25">
      <c r="A201" s="160"/>
      <c r="B201" s="251"/>
      <c r="C201" s="166"/>
      <c r="D201" s="166"/>
      <c r="E201" s="238"/>
      <c r="F201" s="160"/>
      <c r="G201" s="150"/>
      <c r="H201" s="243"/>
      <c r="I201" s="243"/>
      <c r="J201" s="243"/>
      <c r="K201" s="243"/>
      <c r="L201" s="243"/>
      <c r="M201" s="243"/>
      <c r="N201" s="244"/>
      <c r="O201" s="11" t="s">
        <v>27</v>
      </c>
      <c r="P201" s="141" t="s">
        <v>3273</v>
      </c>
      <c r="Q201" s="142"/>
      <c r="R201" s="143"/>
      <c r="S201" s="12"/>
      <c r="T201" s="157"/>
      <c r="U201" s="44" t="str">
        <f t="shared" si="6"/>
        <v>C1</v>
      </c>
      <c r="V201" s="44">
        <f t="shared" si="7"/>
        <v>264</v>
      </c>
      <c r="W201" s="44" t="str">
        <f>IFERROR(VLOOKUP(V201,workings!$B$5:$C$650,2,FALSE),0)</f>
        <v>C1</v>
      </c>
      <c r="X201" s="44"/>
      <c r="Y201" s="44"/>
      <c r="Z201" s="44"/>
      <c r="AA201" s="44"/>
    </row>
    <row r="202" spans="1:27" ht="15" customHeight="1" x14ac:dyDescent="0.2">
      <c r="A202" s="160"/>
      <c r="B202" s="251"/>
      <c r="C202" s="166"/>
      <c r="D202" s="166"/>
      <c r="E202" s="238"/>
      <c r="F202" s="160" t="s">
        <v>507</v>
      </c>
      <c r="G202" s="150"/>
      <c r="H202" s="151"/>
      <c r="I202" s="151"/>
      <c r="J202" s="151"/>
      <c r="K202" s="151"/>
      <c r="L202" s="151"/>
      <c r="M202" s="151"/>
      <c r="N202" s="152"/>
      <c r="O202" s="9"/>
      <c r="P202" s="144"/>
      <c r="Q202" s="145"/>
      <c r="R202" s="146"/>
      <c r="S202" s="13"/>
      <c r="T202" s="157"/>
      <c r="U202" s="44">
        <f t="shared" si="6"/>
        <v>0</v>
      </c>
      <c r="V202" s="44">
        <f t="shared" si="7"/>
        <v>264</v>
      </c>
      <c r="W202" s="44" t="str">
        <f>IFERROR(VLOOKUP(V202,workings!$B$5:$C$650,2,FALSE),0)</f>
        <v>C1</v>
      </c>
      <c r="X202" s="44"/>
      <c r="Y202" s="44"/>
      <c r="Z202" s="44"/>
      <c r="AA202" s="44"/>
    </row>
    <row r="203" spans="1:27" ht="15.75" thickBot="1" x14ac:dyDescent="0.25">
      <c r="A203" s="246"/>
      <c r="B203" s="252"/>
      <c r="C203" s="167"/>
      <c r="D203" s="167"/>
      <c r="E203" s="239"/>
      <c r="F203" s="161"/>
      <c r="G203" s="153"/>
      <c r="H203" s="154"/>
      <c r="I203" s="154"/>
      <c r="J203" s="154"/>
      <c r="K203" s="154"/>
      <c r="L203" s="154"/>
      <c r="M203" s="154"/>
      <c r="N203" s="155"/>
      <c r="O203" s="11"/>
      <c r="P203" s="231"/>
      <c r="Q203" s="232"/>
      <c r="R203" s="233"/>
      <c r="S203" s="14"/>
      <c r="T203" s="158"/>
      <c r="U203" s="44">
        <f t="shared" si="6"/>
        <v>0</v>
      </c>
      <c r="V203" s="44">
        <f t="shared" si="7"/>
        <v>264</v>
      </c>
      <c r="W203" s="44" t="str">
        <f>IFERROR(VLOOKUP(V203,workings!$B$5:$C$650,2,FALSE),0)</f>
        <v>C1</v>
      </c>
      <c r="X203" s="44"/>
      <c r="Y203" s="44"/>
      <c r="Z203" s="44"/>
      <c r="AA203" s="44"/>
    </row>
    <row r="204" spans="1:27" ht="15.75" customHeight="1" thickBot="1" x14ac:dyDescent="0.25">
      <c r="A204" s="245">
        <v>265</v>
      </c>
      <c r="B204" s="250" t="s">
        <v>3161</v>
      </c>
      <c r="C204" s="165" t="s">
        <v>34</v>
      </c>
      <c r="D204" s="165" t="s">
        <v>351</v>
      </c>
      <c r="E204" s="237" t="s">
        <v>42</v>
      </c>
      <c r="F204" s="159" t="s">
        <v>508</v>
      </c>
      <c r="G204" s="16"/>
      <c r="H204" s="16"/>
      <c r="I204" s="16"/>
      <c r="J204" s="16"/>
      <c r="K204" s="16"/>
      <c r="L204" s="16"/>
      <c r="M204" s="16"/>
      <c r="N204" s="16"/>
      <c r="O204" s="9"/>
      <c r="P204" s="228"/>
      <c r="Q204" s="229"/>
      <c r="R204" s="230"/>
      <c r="S204" s="10"/>
      <c r="T204" s="156"/>
      <c r="U204" s="44">
        <f t="shared" si="6"/>
        <v>0</v>
      </c>
      <c r="V204" s="44">
        <f t="shared" si="7"/>
        <v>265</v>
      </c>
      <c r="W204" s="44" t="str">
        <f>IFERROR(VLOOKUP(V204,workings!$B$5:$C$650,2,FALSE),0)</f>
        <v>D</v>
      </c>
      <c r="X204" s="44"/>
      <c r="Y204" s="44"/>
      <c r="Z204" s="44"/>
      <c r="AA204" s="44"/>
    </row>
    <row r="205" spans="1:27" ht="15.75" customHeight="1" thickBot="1" x14ac:dyDescent="0.25">
      <c r="A205" s="160"/>
      <c r="B205" s="251"/>
      <c r="C205" s="166"/>
      <c r="D205" s="166"/>
      <c r="E205" s="238"/>
      <c r="F205" s="160"/>
      <c r="G205" s="150" t="s">
        <v>509</v>
      </c>
      <c r="H205" s="243"/>
      <c r="I205" s="243"/>
      <c r="J205" s="243"/>
      <c r="K205" s="243"/>
      <c r="L205" s="243"/>
      <c r="M205" s="243"/>
      <c r="N205" s="244"/>
      <c r="O205" s="11" t="s">
        <v>45</v>
      </c>
      <c r="P205" s="141" t="s">
        <v>243</v>
      </c>
      <c r="Q205" s="142"/>
      <c r="R205" s="143"/>
      <c r="S205" s="12"/>
      <c r="T205" s="157"/>
      <c r="U205" s="44" t="str">
        <f t="shared" si="6"/>
        <v>D</v>
      </c>
      <c r="V205" s="44">
        <f t="shared" si="7"/>
        <v>265</v>
      </c>
      <c r="W205" s="44" t="str">
        <f>IFERROR(VLOOKUP(V205,workings!$B$5:$C$650,2,FALSE),0)</f>
        <v>D</v>
      </c>
      <c r="X205" s="44"/>
      <c r="Y205" s="44"/>
      <c r="Z205" s="44"/>
      <c r="AA205" s="44"/>
    </row>
    <row r="206" spans="1:27" ht="15" x14ac:dyDescent="0.2">
      <c r="A206" s="160"/>
      <c r="B206" s="251"/>
      <c r="C206" s="166"/>
      <c r="D206" s="166"/>
      <c r="E206" s="238"/>
      <c r="F206" s="160" t="s">
        <v>508</v>
      </c>
      <c r="G206" s="150"/>
      <c r="H206" s="151"/>
      <c r="I206" s="151"/>
      <c r="J206" s="151"/>
      <c r="K206" s="151"/>
      <c r="L206" s="151"/>
      <c r="M206" s="151"/>
      <c r="N206" s="152"/>
      <c r="O206" s="9"/>
      <c r="P206" s="144"/>
      <c r="Q206" s="145"/>
      <c r="R206" s="146"/>
      <c r="S206" s="13"/>
      <c r="T206" s="157"/>
      <c r="U206" s="44">
        <f t="shared" si="6"/>
        <v>0</v>
      </c>
      <c r="V206" s="44">
        <f t="shared" si="7"/>
        <v>265</v>
      </c>
      <c r="W206" s="44" t="str">
        <f>IFERROR(VLOOKUP(V206,workings!$B$5:$C$650,2,FALSE),0)</f>
        <v>D</v>
      </c>
      <c r="X206" s="44"/>
      <c r="Y206" s="44"/>
      <c r="Z206" s="44"/>
      <c r="AA206" s="44"/>
    </row>
    <row r="207" spans="1:27" ht="15.75" thickBot="1" x14ac:dyDescent="0.25">
      <c r="A207" s="246"/>
      <c r="B207" s="252"/>
      <c r="C207" s="167"/>
      <c r="D207" s="167"/>
      <c r="E207" s="239"/>
      <c r="F207" s="161"/>
      <c r="G207" s="153"/>
      <c r="H207" s="154"/>
      <c r="I207" s="154"/>
      <c r="J207" s="154"/>
      <c r="K207" s="154"/>
      <c r="L207" s="154"/>
      <c r="M207" s="154"/>
      <c r="N207" s="155"/>
      <c r="O207" s="11"/>
      <c r="P207" s="231"/>
      <c r="Q207" s="232"/>
      <c r="R207" s="233"/>
      <c r="S207" s="14"/>
      <c r="T207" s="158"/>
      <c r="U207" s="44">
        <f t="shared" si="6"/>
        <v>0</v>
      </c>
      <c r="V207" s="44">
        <f t="shared" si="7"/>
        <v>265</v>
      </c>
      <c r="W207" s="44" t="str">
        <f>IFERROR(VLOOKUP(V207,workings!$B$5:$C$650,2,FALSE),0)</f>
        <v>D</v>
      </c>
      <c r="X207" s="44"/>
      <c r="Y207" s="44"/>
      <c r="Z207" s="44"/>
      <c r="AA207" s="44"/>
    </row>
    <row r="208" spans="1:27" ht="15.75" customHeight="1" thickBot="1" x14ac:dyDescent="0.25">
      <c r="A208" s="245">
        <v>266</v>
      </c>
      <c r="B208" s="250" t="s">
        <v>3161</v>
      </c>
      <c r="C208" s="165" t="s">
        <v>34</v>
      </c>
      <c r="D208" s="165" t="s">
        <v>129</v>
      </c>
      <c r="E208" s="237" t="s">
        <v>36</v>
      </c>
      <c r="F208" s="159" t="s">
        <v>511</v>
      </c>
      <c r="G208" s="16"/>
      <c r="H208" s="16" t="s">
        <v>38</v>
      </c>
      <c r="I208" s="16" t="s">
        <v>99</v>
      </c>
      <c r="J208" s="16" t="s">
        <v>44</v>
      </c>
      <c r="K208" s="16"/>
      <c r="L208" s="16"/>
      <c r="M208" s="16"/>
      <c r="N208" s="16"/>
      <c r="O208" s="9" t="s">
        <v>25</v>
      </c>
      <c r="P208" s="228" t="s">
        <v>1079</v>
      </c>
      <c r="Q208" s="229"/>
      <c r="R208" s="230"/>
      <c r="S208" s="10"/>
      <c r="T208" s="156"/>
      <c r="U208" s="44" t="str">
        <f t="shared" si="6"/>
        <v>B</v>
      </c>
      <c r="V208" s="44">
        <f t="shared" si="7"/>
        <v>266</v>
      </c>
      <c r="W208" s="44" t="str">
        <f>IFERROR(VLOOKUP(V208,workings!$B$5:$C$650,2,FALSE),0)</f>
        <v>B</v>
      </c>
      <c r="X208" s="44"/>
      <c r="Y208" s="44"/>
      <c r="Z208" s="44"/>
      <c r="AA208" s="44"/>
    </row>
    <row r="209" spans="1:27" ht="15.75" thickBot="1" x14ac:dyDescent="0.25">
      <c r="A209" s="160"/>
      <c r="B209" s="251"/>
      <c r="C209" s="166"/>
      <c r="D209" s="166"/>
      <c r="E209" s="238"/>
      <c r="F209" s="160"/>
      <c r="G209" s="150"/>
      <c r="H209" s="243"/>
      <c r="I209" s="243"/>
      <c r="J209" s="243"/>
      <c r="K209" s="243"/>
      <c r="L209" s="243"/>
      <c r="M209" s="243"/>
      <c r="N209" s="244"/>
      <c r="O209" s="11"/>
      <c r="P209" s="141" t="s">
        <v>39</v>
      </c>
      <c r="Q209" s="142"/>
      <c r="R209" s="143"/>
      <c r="S209" s="12"/>
      <c r="T209" s="157"/>
      <c r="U209" s="44">
        <f t="shared" si="6"/>
        <v>0</v>
      </c>
      <c r="V209" s="44">
        <f t="shared" si="7"/>
        <v>266</v>
      </c>
      <c r="W209" s="44" t="str">
        <f>IFERROR(VLOOKUP(V209,workings!$B$5:$C$650,2,FALSE),0)</f>
        <v>B</v>
      </c>
      <c r="X209" s="44"/>
      <c r="Y209" s="44"/>
      <c r="Z209" s="44"/>
      <c r="AA209" s="44"/>
    </row>
    <row r="210" spans="1:27" ht="15" x14ac:dyDescent="0.2">
      <c r="A210" s="160"/>
      <c r="B210" s="251"/>
      <c r="C210" s="166"/>
      <c r="D210" s="166"/>
      <c r="E210" s="238"/>
      <c r="F210" s="160" t="s">
        <v>511</v>
      </c>
      <c r="G210" s="150"/>
      <c r="H210" s="151" t="s">
        <v>38</v>
      </c>
      <c r="I210" s="151"/>
      <c r="J210" s="151"/>
      <c r="K210" s="151"/>
      <c r="L210" s="151"/>
      <c r="M210" s="151"/>
      <c r="N210" s="152"/>
      <c r="O210" s="9"/>
      <c r="P210" s="144"/>
      <c r="Q210" s="145"/>
      <c r="R210" s="146"/>
      <c r="S210" s="13"/>
      <c r="T210" s="157"/>
      <c r="U210" s="44">
        <f t="shared" si="6"/>
        <v>0</v>
      </c>
      <c r="V210" s="44">
        <f t="shared" si="7"/>
        <v>266</v>
      </c>
      <c r="W210" s="44" t="str">
        <f>IFERROR(VLOOKUP(V210,workings!$B$5:$C$650,2,FALSE),0)</f>
        <v>B</v>
      </c>
      <c r="X210" s="44"/>
      <c r="Y210" s="44"/>
      <c r="Z210" s="44"/>
      <c r="AA210" s="44"/>
    </row>
    <row r="211" spans="1:27" ht="15.75" thickBot="1" x14ac:dyDescent="0.25">
      <c r="A211" s="246"/>
      <c r="B211" s="252"/>
      <c r="C211" s="167"/>
      <c r="D211" s="167"/>
      <c r="E211" s="239"/>
      <c r="F211" s="161"/>
      <c r="G211" s="153"/>
      <c r="H211" s="154"/>
      <c r="I211" s="154"/>
      <c r="J211" s="154"/>
      <c r="K211" s="154"/>
      <c r="L211" s="154"/>
      <c r="M211" s="154"/>
      <c r="N211" s="155"/>
      <c r="O211" s="11"/>
      <c r="P211" s="231"/>
      <c r="Q211" s="232"/>
      <c r="R211" s="233"/>
      <c r="S211" s="14"/>
      <c r="T211" s="158"/>
      <c r="U211" s="44">
        <f t="shared" si="6"/>
        <v>0</v>
      </c>
      <c r="V211" s="44">
        <f t="shared" si="7"/>
        <v>266</v>
      </c>
      <c r="W211" s="44" t="str">
        <f>IFERROR(VLOOKUP(V211,workings!$B$5:$C$650,2,FALSE),0)</f>
        <v>B</v>
      </c>
      <c r="X211" s="44"/>
      <c r="Y211" s="44"/>
      <c r="Z211" s="44"/>
      <c r="AA211" s="44"/>
    </row>
    <row r="212" spans="1:27" ht="15.75" customHeight="1" thickBot="1" x14ac:dyDescent="0.25">
      <c r="A212" s="245">
        <v>267</v>
      </c>
      <c r="B212" s="250" t="s">
        <v>3161</v>
      </c>
      <c r="C212" s="165" t="s">
        <v>34</v>
      </c>
      <c r="D212" s="165" t="s">
        <v>382</v>
      </c>
      <c r="E212" s="237" t="s">
        <v>42</v>
      </c>
      <c r="F212" s="159" t="s">
        <v>512</v>
      </c>
      <c r="G212" s="16"/>
      <c r="H212" s="16"/>
      <c r="I212" s="16" t="s">
        <v>38</v>
      </c>
      <c r="J212" s="16"/>
      <c r="K212" s="16"/>
      <c r="L212" s="16"/>
      <c r="M212" s="16"/>
      <c r="N212" s="16"/>
      <c r="O212" s="9"/>
      <c r="P212" s="228"/>
      <c r="Q212" s="229"/>
      <c r="R212" s="230"/>
      <c r="S212" s="10"/>
      <c r="T212" s="156"/>
      <c r="U212" s="44">
        <f t="shared" si="6"/>
        <v>0</v>
      </c>
      <c r="V212" s="44">
        <f t="shared" si="7"/>
        <v>267</v>
      </c>
      <c r="W212" s="44">
        <f>IFERROR(VLOOKUP(V212,workings!$B$5:$C$650,2,FALSE),0)</f>
        <v>0</v>
      </c>
      <c r="X212" s="44"/>
      <c r="Y212" s="44"/>
      <c r="Z212" s="44"/>
      <c r="AA212" s="44"/>
    </row>
    <row r="213" spans="1:27" ht="15.75" thickBot="1" x14ac:dyDescent="0.25">
      <c r="A213" s="160"/>
      <c r="B213" s="251"/>
      <c r="C213" s="166"/>
      <c r="D213" s="166"/>
      <c r="E213" s="238"/>
      <c r="F213" s="160"/>
      <c r="G213" s="150" t="s">
        <v>2740</v>
      </c>
      <c r="H213" s="243"/>
      <c r="I213" s="243"/>
      <c r="J213" s="243"/>
      <c r="K213" s="243"/>
      <c r="L213" s="243"/>
      <c r="M213" s="243"/>
      <c r="N213" s="244"/>
      <c r="O213" s="11"/>
      <c r="P213" s="141" t="s">
        <v>39</v>
      </c>
      <c r="Q213" s="142"/>
      <c r="R213" s="143"/>
      <c r="S213" s="12"/>
      <c r="T213" s="157"/>
      <c r="U213" s="44">
        <f t="shared" si="6"/>
        <v>0</v>
      </c>
      <c r="V213" s="44">
        <f t="shared" si="7"/>
        <v>267</v>
      </c>
      <c r="W213" s="44">
        <f>IFERROR(VLOOKUP(V213,workings!$B$5:$C$650,2,FALSE),0)</f>
        <v>0</v>
      </c>
      <c r="X213" s="44"/>
      <c r="Y213" s="44"/>
      <c r="Z213" s="44"/>
      <c r="AA213" s="44"/>
    </row>
    <row r="214" spans="1:27" ht="15" x14ac:dyDescent="0.2">
      <c r="A214" s="160"/>
      <c r="B214" s="251"/>
      <c r="C214" s="166"/>
      <c r="D214" s="166"/>
      <c r="E214" s="238"/>
      <c r="F214" s="160" t="s">
        <v>512</v>
      </c>
      <c r="G214" s="150"/>
      <c r="H214" s="151"/>
      <c r="I214" s="151" t="s">
        <v>78</v>
      </c>
      <c r="J214" s="151"/>
      <c r="K214" s="151"/>
      <c r="L214" s="151"/>
      <c r="M214" s="151"/>
      <c r="N214" s="152"/>
      <c r="O214" s="9"/>
      <c r="P214" s="144"/>
      <c r="Q214" s="145"/>
      <c r="R214" s="146"/>
      <c r="S214" s="13"/>
      <c r="T214" s="157"/>
      <c r="U214" s="44">
        <f t="shared" si="6"/>
        <v>0</v>
      </c>
      <c r="V214" s="44">
        <f t="shared" si="7"/>
        <v>267</v>
      </c>
      <c r="W214" s="44">
        <f>IFERROR(VLOOKUP(V214,workings!$B$5:$C$650,2,FALSE),0)</f>
        <v>0</v>
      </c>
      <c r="X214" s="44"/>
      <c r="Y214" s="44"/>
      <c r="Z214" s="44"/>
      <c r="AA214" s="44"/>
    </row>
    <row r="215" spans="1:27" ht="15.75" thickBot="1" x14ac:dyDescent="0.25">
      <c r="A215" s="246"/>
      <c r="B215" s="252"/>
      <c r="C215" s="167"/>
      <c r="D215" s="167"/>
      <c r="E215" s="239"/>
      <c r="F215" s="161"/>
      <c r="G215" s="153" t="s">
        <v>513</v>
      </c>
      <c r="H215" s="154"/>
      <c r="I215" s="154"/>
      <c r="J215" s="154"/>
      <c r="K215" s="154"/>
      <c r="L215" s="154"/>
      <c r="M215" s="154"/>
      <c r="N215" s="155"/>
      <c r="O215" s="11"/>
      <c r="P215" s="231"/>
      <c r="Q215" s="232"/>
      <c r="R215" s="233"/>
      <c r="S215" s="14"/>
      <c r="T215" s="158"/>
      <c r="U215" s="44">
        <f t="shared" si="6"/>
        <v>0</v>
      </c>
      <c r="V215" s="44">
        <f t="shared" si="7"/>
        <v>267</v>
      </c>
      <c r="W215" s="44">
        <f>IFERROR(VLOOKUP(V215,workings!$B$5:$C$650,2,FALSE),0)</f>
        <v>0</v>
      </c>
      <c r="X215" s="44"/>
      <c r="Y215" s="44"/>
      <c r="Z215" s="44"/>
      <c r="AA215" s="44"/>
    </row>
    <row r="216" spans="1:27" ht="15.75" customHeight="1" thickBot="1" x14ac:dyDescent="0.25">
      <c r="A216" s="245">
        <v>268</v>
      </c>
      <c r="B216" s="250" t="s">
        <v>3161</v>
      </c>
      <c r="C216" s="165" t="s">
        <v>34</v>
      </c>
      <c r="D216" s="165" t="s">
        <v>441</v>
      </c>
      <c r="E216" s="237" t="s">
        <v>51</v>
      </c>
      <c r="F216" s="159" t="s">
        <v>514</v>
      </c>
      <c r="G216" s="16"/>
      <c r="H216" s="16" t="s">
        <v>38</v>
      </c>
      <c r="I216" s="16"/>
      <c r="J216" s="16"/>
      <c r="K216" s="16"/>
      <c r="L216" s="16" t="s">
        <v>99</v>
      </c>
      <c r="M216" s="16"/>
      <c r="N216" s="16"/>
      <c r="O216" s="9"/>
      <c r="P216" s="228"/>
      <c r="Q216" s="229"/>
      <c r="R216" s="230"/>
      <c r="S216" s="10"/>
      <c r="T216" s="156"/>
      <c r="U216" s="44">
        <f t="shared" si="6"/>
        <v>0</v>
      </c>
      <c r="V216" s="44">
        <f t="shared" si="7"/>
        <v>268</v>
      </c>
      <c r="W216" s="44" t="str">
        <f>IFERROR(VLOOKUP(V216,workings!$B$5:$C$650,2,FALSE),0)</f>
        <v>D</v>
      </c>
      <c r="X216" s="44"/>
      <c r="Y216" s="44"/>
      <c r="Z216" s="44"/>
      <c r="AA216" s="44"/>
    </row>
    <row r="217" spans="1:27" ht="15.75" thickBot="1" x14ac:dyDescent="0.25">
      <c r="A217" s="160"/>
      <c r="B217" s="251"/>
      <c r="C217" s="166"/>
      <c r="D217" s="166"/>
      <c r="E217" s="238"/>
      <c r="F217" s="160"/>
      <c r="G217" s="150"/>
      <c r="H217" s="243"/>
      <c r="I217" s="243"/>
      <c r="J217" s="243"/>
      <c r="K217" s="243"/>
      <c r="L217" s="243"/>
      <c r="M217" s="243"/>
      <c r="N217" s="244"/>
      <c r="O217" s="11" t="s">
        <v>45</v>
      </c>
      <c r="P217" s="141" t="s">
        <v>3297</v>
      </c>
      <c r="Q217" s="142"/>
      <c r="R217" s="143"/>
      <c r="S217" s="12"/>
      <c r="T217" s="157"/>
      <c r="U217" s="44" t="str">
        <f t="shared" si="6"/>
        <v>D</v>
      </c>
      <c r="V217" s="44">
        <f t="shared" si="7"/>
        <v>268</v>
      </c>
      <c r="W217" s="44" t="str">
        <f>IFERROR(VLOOKUP(V217,workings!$B$5:$C$650,2,FALSE),0)</f>
        <v>D</v>
      </c>
      <c r="X217" s="44"/>
      <c r="Y217" s="44"/>
      <c r="Z217" s="44"/>
      <c r="AA217" s="44"/>
    </row>
    <row r="218" spans="1:27" ht="15" x14ac:dyDescent="0.2">
      <c r="A218" s="160"/>
      <c r="B218" s="251"/>
      <c r="C218" s="166"/>
      <c r="D218" s="166"/>
      <c r="E218" s="238"/>
      <c r="F218" s="160" t="s">
        <v>514</v>
      </c>
      <c r="G218" s="150"/>
      <c r="H218" s="151" t="s">
        <v>38</v>
      </c>
      <c r="I218" s="151"/>
      <c r="J218" s="151"/>
      <c r="K218" s="151"/>
      <c r="L218" s="151"/>
      <c r="M218" s="151"/>
      <c r="N218" s="152"/>
      <c r="O218" s="9"/>
      <c r="P218" s="144"/>
      <c r="Q218" s="145"/>
      <c r="R218" s="146"/>
      <c r="S218" s="13"/>
      <c r="T218" s="157"/>
      <c r="U218" s="44">
        <f t="shared" si="6"/>
        <v>0</v>
      </c>
      <c r="V218" s="44">
        <f t="shared" si="7"/>
        <v>268</v>
      </c>
      <c r="W218" s="44" t="str">
        <f>IFERROR(VLOOKUP(V218,workings!$B$5:$C$650,2,FALSE),0)</f>
        <v>D</v>
      </c>
      <c r="X218" s="44"/>
      <c r="Y218" s="44"/>
      <c r="Z218" s="44"/>
      <c r="AA218" s="44"/>
    </row>
    <row r="219" spans="1:27" ht="15.75" thickBot="1" x14ac:dyDescent="0.25">
      <c r="A219" s="246"/>
      <c r="B219" s="252"/>
      <c r="C219" s="167"/>
      <c r="D219" s="167"/>
      <c r="E219" s="239"/>
      <c r="F219" s="161"/>
      <c r="G219" s="153"/>
      <c r="H219" s="154"/>
      <c r="I219" s="154"/>
      <c r="J219" s="154"/>
      <c r="K219" s="154"/>
      <c r="L219" s="154"/>
      <c r="M219" s="154"/>
      <c r="N219" s="155"/>
      <c r="O219" s="11"/>
      <c r="P219" s="231"/>
      <c r="Q219" s="232"/>
      <c r="R219" s="233"/>
      <c r="S219" s="14"/>
      <c r="T219" s="158"/>
      <c r="U219" s="44">
        <f t="shared" si="6"/>
        <v>0</v>
      </c>
      <c r="V219" s="44">
        <f t="shared" si="7"/>
        <v>268</v>
      </c>
      <c r="W219" s="44" t="str">
        <f>IFERROR(VLOOKUP(V219,workings!$B$5:$C$650,2,FALSE),0)</f>
        <v>D</v>
      </c>
      <c r="X219" s="44"/>
      <c r="Y219" s="44"/>
      <c r="Z219" s="44"/>
      <c r="AA219" s="44"/>
    </row>
    <row r="220" spans="1:27" ht="15.75" customHeight="1" thickBot="1" x14ac:dyDescent="0.25">
      <c r="A220" s="245">
        <v>269</v>
      </c>
      <c r="B220" s="250" t="s">
        <v>3161</v>
      </c>
      <c r="C220" s="165" t="s">
        <v>34</v>
      </c>
      <c r="D220" s="165" t="s">
        <v>441</v>
      </c>
      <c r="E220" s="237" t="s">
        <v>42</v>
      </c>
      <c r="F220" s="159" t="s">
        <v>515</v>
      </c>
      <c r="G220" s="16"/>
      <c r="H220" s="16"/>
      <c r="I220" s="16" t="s">
        <v>173</v>
      </c>
      <c r="J220" s="16"/>
      <c r="K220" s="16"/>
      <c r="L220" s="16"/>
      <c r="M220" s="16"/>
      <c r="N220" s="16"/>
      <c r="O220" s="9"/>
      <c r="P220" s="228"/>
      <c r="Q220" s="229"/>
      <c r="R220" s="230"/>
      <c r="S220" s="10"/>
      <c r="T220" s="156"/>
      <c r="U220" s="44">
        <f t="shared" si="6"/>
        <v>0</v>
      </c>
      <c r="V220" s="44">
        <f t="shared" si="7"/>
        <v>269</v>
      </c>
      <c r="W220" s="44">
        <f>IFERROR(VLOOKUP(V220,workings!$B$5:$C$650,2,FALSE),0)</f>
        <v>0</v>
      </c>
      <c r="X220" s="44"/>
      <c r="Y220" s="44"/>
      <c r="Z220" s="44"/>
      <c r="AA220" s="44"/>
    </row>
    <row r="221" spans="1:27" ht="15.75" thickBot="1" x14ac:dyDescent="0.25">
      <c r="A221" s="160"/>
      <c r="B221" s="251"/>
      <c r="C221" s="166"/>
      <c r="D221" s="166"/>
      <c r="E221" s="238"/>
      <c r="F221" s="160"/>
      <c r="G221" s="150" t="s">
        <v>516</v>
      </c>
      <c r="H221" s="243"/>
      <c r="I221" s="243"/>
      <c r="J221" s="243"/>
      <c r="K221" s="243"/>
      <c r="L221" s="243"/>
      <c r="M221" s="243"/>
      <c r="N221" s="244"/>
      <c r="O221" s="11"/>
      <c r="P221" s="141" t="s">
        <v>39</v>
      </c>
      <c r="Q221" s="142"/>
      <c r="R221" s="143"/>
      <c r="S221" s="12"/>
      <c r="T221" s="157"/>
      <c r="U221" s="44">
        <f t="shared" si="6"/>
        <v>0</v>
      </c>
      <c r="V221" s="44">
        <f t="shared" si="7"/>
        <v>269</v>
      </c>
      <c r="W221" s="44">
        <f>IFERROR(VLOOKUP(V221,workings!$B$5:$C$650,2,FALSE),0)</f>
        <v>0</v>
      </c>
      <c r="X221" s="44"/>
      <c r="Y221" s="44"/>
      <c r="Z221" s="44"/>
      <c r="AA221" s="44"/>
    </row>
    <row r="222" spans="1:27" ht="15" x14ac:dyDescent="0.2">
      <c r="A222" s="160"/>
      <c r="B222" s="251"/>
      <c r="C222" s="166"/>
      <c r="D222" s="166"/>
      <c r="E222" s="238"/>
      <c r="F222" s="160" t="s">
        <v>515</v>
      </c>
      <c r="G222" s="150"/>
      <c r="H222" s="151"/>
      <c r="I222" s="151"/>
      <c r="J222" s="151"/>
      <c r="K222" s="151"/>
      <c r="L222" s="151"/>
      <c r="M222" s="151"/>
      <c r="N222" s="152"/>
      <c r="O222" s="9"/>
      <c r="P222" s="144"/>
      <c r="Q222" s="145"/>
      <c r="R222" s="146"/>
      <c r="S222" s="13"/>
      <c r="T222" s="157"/>
      <c r="U222" s="44">
        <f t="shared" si="6"/>
        <v>0</v>
      </c>
      <c r="V222" s="44">
        <f t="shared" si="7"/>
        <v>269</v>
      </c>
      <c r="W222" s="44">
        <f>IFERROR(VLOOKUP(V222,workings!$B$5:$C$650,2,FALSE),0)</f>
        <v>0</v>
      </c>
      <c r="X222" s="44"/>
      <c r="Y222" s="44"/>
      <c r="Z222" s="44"/>
      <c r="AA222" s="44"/>
    </row>
    <row r="223" spans="1:27" ht="15.75" thickBot="1" x14ac:dyDescent="0.25">
      <c r="A223" s="246"/>
      <c r="B223" s="252"/>
      <c r="C223" s="167"/>
      <c r="D223" s="167"/>
      <c r="E223" s="239"/>
      <c r="F223" s="161"/>
      <c r="G223" s="153" t="s">
        <v>83</v>
      </c>
      <c r="H223" s="154"/>
      <c r="I223" s="154"/>
      <c r="J223" s="154"/>
      <c r="K223" s="154"/>
      <c r="L223" s="154"/>
      <c r="M223" s="154"/>
      <c r="N223" s="155"/>
      <c r="O223" s="11"/>
      <c r="P223" s="231"/>
      <c r="Q223" s="232"/>
      <c r="R223" s="233"/>
      <c r="S223" s="14"/>
      <c r="T223" s="158"/>
      <c r="U223" s="44">
        <f t="shared" si="6"/>
        <v>0</v>
      </c>
      <c r="V223" s="44">
        <f t="shared" si="7"/>
        <v>269</v>
      </c>
      <c r="W223" s="44">
        <f>IFERROR(VLOOKUP(V223,workings!$B$5:$C$650,2,FALSE),0)</f>
        <v>0</v>
      </c>
      <c r="X223" s="44"/>
      <c r="Y223" s="44"/>
      <c r="Z223" s="44"/>
      <c r="AA223" s="44"/>
    </row>
    <row r="224" spans="1:27" ht="15.75" customHeight="1" thickBot="1" x14ac:dyDescent="0.25">
      <c r="A224" s="245">
        <v>270</v>
      </c>
      <c r="B224" s="250" t="s">
        <v>3161</v>
      </c>
      <c r="C224" s="165" t="s">
        <v>34</v>
      </c>
      <c r="D224" s="165" t="s">
        <v>72</v>
      </c>
      <c r="E224" s="237" t="s">
        <v>36</v>
      </c>
      <c r="F224" s="159" t="s">
        <v>517</v>
      </c>
      <c r="G224" s="16"/>
      <c r="H224" s="16"/>
      <c r="I224" s="16"/>
      <c r="J224" s="16"/>
      <c r="K224" s="16"/>
      <c r="L224" s="16"/>
      <c r="M224" s="16"/>
      <c r="N224" s="16"/>
      <c r="O224" s="9"/>
      <c r="P224" s="228"/>
      <c r="Q224" s="229"/>
      <c r="R224" s="230"/>
      <c r="S224" s="10"/>
      <c r="T224" s="156"/>
      <c r="U224" s="44">
        <f t="shared" si="6"/>
        <v>0</v>
      </c>
      <c r="V224" s="44">
        <f t="shared" si="7"/>
        <v>270</v>
      </c>
      <c r="W224" s="44">
        <f>IFERROR(VLOOKUP(V224,workings!$B$5:$C$650,2,FALSE),0)</f>
        <v>0</v>
      </c>
      <c r="X224" s="44"/>
      <c r="Y224" s="44"/>
      <c r="Z224" s="44"/>
      <c r="AA224" s="44"/>
    </row>
    <row r="225" spans="1:27" ht="15.75" thickBot="1" x14ac:dyDescent="0.25">
      <c r="A225" s="160"/>
      <c r="B225" s="251"/>
      <c r="C225" s="166"/>
      <c r="D225" s="166"/>
      <c r="E225" s="238"/>
      <c r="F225" s="160"/>
      <c r="G225" s="150"/>
      <c r="H225" s="243"/>
      <c r="I225" s="243"/>
      <c r="J225" s="243"/>
      <c r="K225" s="243"/>
      <c r="L225" s="243"/>
      <c r="M225" s="243"/>
      <c r="N225" s="244"/>
      <c r="O225" s="11"/>
      <c r="P225" s="141" t="s">
        <v>39</v>
      </c>
      <c r="Q225" s="142"/>
      <c r="R225" s="143"/>
      <c r="S225" s="12"/>
      <c r="T225" s="157"/>
      <c r="U225" s="44">
        <f t="shared" si="6"/>
        <v>0</v>
      </c>
      <c r="V225" s="44">
        <f t="shared" si="7"/>
        <v>270</v>
      </c>
      <c r="W225" s="44">
        <f>IFERROR(VLOOKUP(V225,workings!$B$5:$C$650,2,FALSE),0)</f>
        <v>0</v>
      </c>
      <c r="X225" s="44"/>
      <c r="Y225" s="44"/>
      <c r="Z225" s="44"/>
      <c r="AA225" s="44"/>
    </row>
    <row r="226" spans="1:27" ht="15" x14ac:dyDescent="0.2">
      <c r="A226" s="160"/>
      <c r="B226" s="251"/>
      <c r="C226" s="166"/>
      <c r="D226" s="166"/>
      <c r="E226" s="238"/>
      <c r="F226" s="160" t="s">
        <v>517</v>
      </c>
      <c r="G226" s="150"/>
      <c r="H226" s="151" t="s">
        <v>38</v>
      </c>
      <c r="I226" s="151"/>
      <c r="J226" s="151"/>
      <c r="K226" s="151"/>
      <c r="L226" s="151"/>
      <c r="M226" s="151"/>
      <c r="N226" s="152"/>
      <c r="O226" s="9"/>
      <c r="P226" s="144"/>
      <c r="Q226" s="145"/>
      <c r="R226" s="146"/>
      <c r="S226" s="13"/>
      <c r="T226" s="157"/>
      <c r="U226" s="44">
        <f t="shared" si="6"/>
        <v>0</v>
      </c>
      <c r="V226" s="44">
        <f t="shared" si="7"/>
        <v>270</v>
      </c>
      <c r="W226" s="44">
        <f>IFERROR(VLOOKUP(V226,workings!$B$5:$C$650,2,FALSE),0)</f>
        <v>0</v>
      </c>
      <c r="X226" s="44"/>
      <c r="Y226" s="44"/>
      <c r="Z226" s="44"/>
      <c r="AA226" s="44"/>
    </row>
    <row r="227" spans="1:27" ht="15.75" thickBot="1" x14ac:dyDescent="0.25">
      <c r="A227" s="246"/>
      <c r="B227" s="252"/>
      <c r="C227" s="167"/>
      <c r="D227" s="167"/>
      <c r="E227" s="239"/>
      <c r="F227" s="161"/>
      <c r="G227" s="153"/>
      <c r="H227" s="154"/>
      <c r="I227" s="154"/>
      <c r="J227" s="154"/>
      <c r="K227" s="154"/>
      <c r="L227" s="154"/>
      <c r="M227" s="154"/>
      <c r="N227" s="155"/>
      <c r="O227" s="11"/>
      <c r="P227" s="231"/>
      <c r="Q227" s="232"/>
      <c r="R227" s="233"/>
      <c r="S227" s="14"/>
      <c r="T227" s="158"/>
      <c r="U227" s="44">
        <f t="shared" si="6"/>
        <v>0</v>
      </c>
      <c r="V227" s="44">
        <f t="shared" si="7"/>
        <v>270</v>
      </c>
      <c r="W227" s="44">
        <f>IFERROR(VLOOKUP(V227,workings!$B$5:$C$650,2,FALSE),0)</f>
        <v>0</v>
      </c>
      <c r="X227" s="44"/>
      <c r="Y227" s="44"/>
      <c r="Z227" s="44"/>
      <c r="AA227" s="44"/>
    </row>
    <row r="228" spans="1:27" ht="15.75" customHeight="1" thickBot="1" x14ac:dyDescent="0.25">
      <c r="A228" s="245">
        <v>271</v>
      </c>
      <c r="B228" s="250" t="s">
        <v>3161</v>
      </c>
      <c r="C228" s="165" t="s">
        <v>34</v>
      </c>
      <c r="D228" s="165" t="s">
        <v>92</v>
      </c>
      <c r="E228" s="237" t="s">
        <v>42</v>
      </c>
      <c r="F228" s="159" t="s">
        <v>518</v>
      </c>
      <c r="G228" s="16"/>
      <c r="H228" s="16" t="s">
        <v>38</v>
      </c>
      <c r="I228" s="16"/>
      <c r="J228" s="16"/>
      <c r="K228" s="16"/>
      <c r="L228" s="16" t="s">
        <v>99</v>
      </c>
      <c r="M228" s="16"/>
      <c r="N228" s="16"/>
      <c r="O228" s="9"/>
      <c r="P228" s="228"/>
      <c r="Q228" s="229"/>
      <c r="R228" s="230"/>
      <c r="S228" s="10"/>
      <c r="T228" s="156"/>
      <c r="U228" s="44">
        <f t="shared" ref="U228:U279" si="8">O228</f>
        <v>0</v>
      </c>
      <c r="V228" s="44">
        <f t="shared" ref="V228:V279" si="9">IF(A228&gt;0,A228,V227)</f>
        <v>271</v>
      </c>
      <c r="W228" s="44" t="str">
        <f>IFERROR(VLOOKUP(V228,workings!$B$5:$C$650,2,FALSE),0)</f>
        <v>C1</v>
      </c>
      <c r="X228" s="44"/>
      <c r="Y228" s="44"/>
      <c r="Z228" s="44"/>
      <c r="AA228" s="44"/>
    </row>
    <row r="229" spans="1:27" ht="15.75" customHeight="1" thickBot="1" x14ac:dyDescent="0.25">
      <c r="A229" s="160"/>
      <c r="B229" s="251"/>
      <c r="C229" s="166"/>
      <c r="D229" s="166"/>
      <c r="E229" s="238"/>
      <c r="F229" s="160"/>
      <c r="G229" s="150" t="s">
        <v>519</v>
      </c>
      <c r="H229" s="243"/>
      <c r="I229" s="243"/>
      <c r="J229" s="243"/>
      <c r="K229" s="243"/>
      <c r="L229" s="243"/>
      <c r="M229" s="243"/>
      <c r="N229" s="244"/>
      <c r="O229" s="11" t="s">
        <v>27</v>
      </c>
      <c r="P229" s="141" t="s">
        <v>2993</v>
      </c>
      <c r="Q229" s="142"/>
      <c r="R229" s="143"/>
      <c r="S229" s="12"/>
      <c r="T229" s="157"/>
      <c r="U229" s="44" t="str">
        <f t="shared" si="8"/>
        <v>C1</v>
      </c>
      <c r="V229" s="44">
        <f t="shared" si="9"/>
        <v>271</v>
      </c>
      <c r="W229" s="44" t="str">
        <f>IFERROR(VLOOKUP(V229,workings!$B$5:$C$650,2,FALSE),0)</f>
        <v>C1</v>
      </c>
      <c r="X229" s="44"/>
      <c r="Y229" s="44"/>
      <c r="Z229" s="44"/>
      <c r="AA229" s="44"/>
    </row>
    <row r="230" spans="1:27" ht="15" x14ac:dyDescent="0.2">
      <c r="A230" s="160"/>
      <c r="B230" s="251"/>
      <c r="C230" s="166"/>
      <c r="D230" s="166"/>
      <c r="E230" s="238"/>
      <c r="F230" s="160" t="s">
        <v>518</v>
      </c>
      <c r="G230" s="150" t="s">
        <v>38</v>
      </c>
      <c r="H230" s="151" t="s">
        <v>38</v>
      </c>
      <c r="I230" s="151"/>
      <c r="J230" s="151" t="s">
        <v>50</v>
      </c>
      <c r="K230" s="151"/>
      <c r="L230" s="151" t="s">
        <v>99</v>
      </c>
      <c r="M230" s="151"/>
      <c r="N230" s="152"/>
      <c r="O230" s="9"/>
      <c r="P230" s="144"/>
      <c r="Q230" s="145"/>
      <c r="R230" s="146"/>
      <c r="S230" s="13"/>
      <c r="T230" s="157"/>
      <c r="U230" s="44">
        <f t="shared" si="8"/>
        <v>0</v>
      </c>
      <c r="V230" s="44">
        <f t="shared" si="9"/>
        <v>271</v>
      </c>
      <c r="W230" s="44" t="str">
        <f>IFERROR(VLOOKUP(V230,workings!$B$5:$C$650,2,FALSE),0)</f>
        <v>C1</v>
      </c>
      <c r="X230" s="44"/>
      <c r="Y230" s="44"/>
      <c r="Z230" s="44"/>
      <c r="AA230" s="44"/>
    </row>
    <row r="231" spans="1:27" ht="15.75" thickBot="1" x14ac:dyDescent="0.25">
      <c r="A231" s="246"/>
      <c r="B231" s="252"/>
      <c r="C231" s="167"/>
      <c r="D231" s="167"/>
      <c r="E231" s="239"/>
      <c r="F231" s="161"/>
      <c r="G231" s="153" t="s">
        <v>519</v>
      </c>
      <c r="H231" s="154"/>
      <c r="I231" s="154"/>
      <c r="J231" s="154"/>
      <c r="K231" s="154"/>
      <c r="L231" s="154"/>
      <c r="M231" s="154"/>
      <c r="N231" s="155"/>
      <c r="O231" s="11"/>
      <c r="P231" s="231"/>
      <c r="Q231" s="232"/>
      <c r="R231" s="233"/>
      <c r="S231" s="14"/>
      <c r="T231" s="158"/>
      <c r="U231" s="44">
        <f t="shared" si="8"/>
        <v>0</v>
      </c>
      <c r="V231" s="44">
        <f t="shared" si="9"/>
        <v>271</v>
      </c>
      <c r="W231" s="44" t="str">
        <f>IFERROR(VLOOKUP(V231,workings!$B$5:$C$650,2,FALSE),0)</f>
        <v>C1</v>
      </c>
      <c r="X231" s="44"/>
      <c r="Y231" s="44"/>
      <c r="Z231" s="44"/>
      <c r="AA231" s="44"/>
    </row>
    <row r="232" spans="1:27" ht="15.75" customHeight="1" thickBot="1" x14ac:dyDescent="0.25">
      <c r="A232" s="245">
        <v>287</v>
      </c>
      <c r="B232" s="250" t="s">
        <v>3161</v>
      </c>
      <c r="C232" s="165" t="s">
        <v>34</v>
      </c>
      <c r="D232" s="165" t="s">
        <v>92</v>
      </c>
      <c r="E232" s="237" t="s">
        <v>36</v>
      </c>
      <c r="F232" s="159" t="s">
        <v>545</v>
      </c>
      <c r="G232" s="16"/>
      <c r="H232" s="16" t="s">
        <v>38</v>
      </c>
      <c r="I232" s="16"/>
      <c r="J232" s="16"/>
      <c r="K232" s="16"/>
      <c r="L232" s="16"/>
      <c r="M232" s="16"/>
      <c r="N232" s="16" t="s">
        <v>99</v>
      </c>
      <c r="O232" s="9"/>
      <c r="P232" s="228"/>
      <c r="Q232" s="229"/>
      <c r="R232" s="230"/>
      <c r="S232" s="10"/>
      <c r="T232" s="156"/>
      <c r="U232" s="44">
        <f t="shared" si="8"/>
        <v>0</v>
      </c>
      <c r="V232" s="44">
        <f t="shared" si="9"/>
        <v>287</v>
      </c>
      <c r="W232" s="44" t="str">
        <f>IFERROR(VLOOKUP(V232,workings!$B$5:$C$650,2,FALSE),0)</f>
        <v>C2</v>
      </c>
      <c r="X232" s="44"/>
      <c r="Y232" s="44"/>
      <c r="Z232" s="44"/>
      <c r="AA232" s="44"/>
    </row>
    <row r="233" spans="1:27" ht="15.75" thickBot="1" x14ac:dyDescent="0.25">
      <c r="A233" s="160"/>
      <c r="B233" s="251"/>
      <c r="C233" s="166"/>
      <c r="D233" s="166"/>
      <c r="E233" s="238"/>
      <c r="F233" s="160"/>
      <c r="G233" s="150" t="s">
        <v>546</v>
      </c>
      <c r="H233" s="243"/>
      <c r="I233" s="243"/>
      <c r="J233" s="243"/>
      <c r="K233" s="243"/>
      <c r="L233" s="243"/>
      <c r="M233" s="243"/>
      <c r="N233" s="244"/>
      <c r="O233" s="11" t="s">
        <v>29</v>
      </c>
      <c r="P233" s="141" t="s">
        <v>64</v>
      </c>
      <c r="Q233" s="142"/>
      <c r="R233" s="143"/>
      <c r="S233" s="12"/>
      <c r="T233" s="157"/>
      <c r="U233" s="44" t="str">
        <f t="shared" si="8"/>
        <v>C2</v>
      </c>
      <c r="V233" s="44">
        <f t="shared" si="9"/>
        <v>287</v>
      </c>
      <c r="W233" s="44" t="str">
        <f>IFERROR(VLOOKUP(V233,workings!$B$5:$C$650,2,FALSE),0)</f>
        <v>C2</v>
      </c>
      <c r="X233" s="44"/>
      <c r="Y233" s="44"/>
      <c r="Z233" s="44"/>
      <c r="AA233" s="44"/>
    </row>
    <row r="234" spans="1:27" ht="15" x14ac:dyDescent="0.2">
      <c r="A234" s="160"/>
      <c r="B234" s="251"/>
      <c r="C234" s="166"/>
      <c r="D234" s="166"/>
      <c r="E234" s="238"/>
      <c r="F234" s="160" t="s">
        <v>545</v>
      </c>
      <c r="G234" s="150"/>
      <c r="H234" s="151" t="s">
        <v>38</v>
      </c>
      <c r="I234" s="151"/>
      <c r="J234" s="151"/>
      <c r="K234" s="151"/>
      <c r="L234" s="151"/>
      <c r="M234" s="151"/>
      <c r="N234" s="152" t="s">
        <v>99</v>
      </c>
      <c r="O234" s="9"/>
      <c r="P234" s="144"/>
      <c r="Q234" s="145"/>
      <c r="R234" s="146"/>
      <c r="S234" s="13"/>
      <c r="T234" s="157"/>
      <c r="U234" s="44">
        <f t="shared" si="8"/>
        <v>0</v>
      </c>
      <c r="V234" s="44">
        <f t="shared" si="9"/>
        <v>287</v>
      </c>
      <c r="W234" s="44" t="str">
        <f>IFERROR(VLOOKUP(V234,workings!$B$5:$C$650,2,FALSE),0)</f>
        <v>C2</v>
      </c>
      <c r="X234" s="44"/>
      <c r="Y234" s="44"/>
      <c r="Z234" s="44"/>
      <c r="AA234" s="44"/>
    </row>
    <row r="235" spans="1:27" ht="15.75" thickBot="1" x14ac:dyDescent="0.25">
      <c r="A235" s="246"/>
      <c r="B235" s="252"/>
      <c r="C235" s="167"/>
      <c r="D235" s="167"/>
      <c r="E235" s="239"/>
      <c r="F235" s="161"/>
      <c r="G235" s="153" t="s">
        <v>547</v>
      </c>
      <c r="H235" s="154"/>
      <c r="I235" s="154"/>
      <c r="J235" s="154"/>
      <c r="K235" s="154"/>
      <c r="L235" s="154"/>
      <c r="M235" s="154"/>
      <c r="N235" s="155"/>
      <c r="O235" s="11"/>
      <c r="P235" s="231"/>
      <c r="Q235" s="232"/>
      <c r="R235" s="233"/>
      <c r="S235" s="14"/>
      <c r="T235" s="158"/>
      <c r="U235" s="44">
        <f t="shared" si="8"/>
        <v>0</v>
      </c>
      <c r="V235" s="44">
        <f t="shared" si="9"/>
        <v>287</v>
      </c>
      <c r="W235" s="44" t="str">
        <f>IFERROR(VLOOKUP(V235,workings!$B$5:$C$650,2,FALSE),0)</f>
        <v>C2</v>
      </c>
      <c r="X235" s="44"/>
      <c r="Y235" s="44"/>
      <c r="Z235" s="44"/>
      <c r="AA235" s="44"/>
    </row>
    <row r="236" spans="1:27" ht="15.75" customHeight="1" thickBot="1" x14ac:dyDescent="0.25">
      <c r="A236" s="245">
        <v>288</v>
      </c>
      <c r="B236" s="250" t="s">
        <v>3161</v>
      </c>
      <c r="C236" s="165" t="s">
        <v>34</v>
      </c>
      <c r="D236" s="165" t="s">
        <v>92</v>
      </c>
      <c r="E236" s="237" t="s">
        <v>51</v>
      </c>
      <c r="F236" s="159" t="s">
        <v>548</v>
      </c>
      <c r="G236" s="16" t="s">
        <v>38</v>
      </c>
      <c r="H236" s="16" t="s">
        <v>78</v>
      </c>
      <c r="I236" s="16"/>
      <c r="J236" s="16"/>
      <c r="K236" s="16"/>
      <c r="L236" s="16"/>
      <c r="M236" s="16" t="s">
        <v>99</v>
      </c>
      <c r="N236" s="16"/>
      <c r="O236" s="9"/>
      <c r="P236" s="228"/>
      <c r="Q236" s="229"/>
      <c r="R236" s="230"/>
      <c r="S236" s="10"/>
      <c r="T236" s="156"/>
      <c r="U236" s="44">
        <f t="shared" si="8"/>
        <v>0</v>
      </c>
      <c r="V236" s="44">
        <f t="shared" si="9"/>
        <v>288</v>
      </c>
      <c r="W236" s="44">
        <f>IFERROR(VLOOKUP(V236,workings!$B$5:$C$650,2,FALSE),0)</f>
        <v>0</v>
      </c>
      <c r="X236" s="44"/>
      <c r="Y236" s="44"/>
      <c r="Z236" s="44"/>
      <c r="AA236" s="44"/>
    </row>
    <row r="237" spans="1:27" ht="15.75" customHeight="1" thickBot="1" x14ac:dyDescent="0.25">
      <c r="A237" s="160"/>
      <c r="B237" s="251"/>
      <c r="C237" s="166"/>
      <c r="D237" s="166"/>
      <c r="E237" s="238"/>
      <c r="F237" s="160"/>
      <c r="G237" s="150" t="s">
        <v>549</v>
      </c>
      <c r="H237" s="243"/>
      <c r="I237" s="243"/>
      <c r="J237" s="243"/>
      <c r="K237" s="243"/>
      <c r="L237" s="243"/>
      <c r="M237" s="243"/>
      <c r="N237" s="244"/>
      <c r="O237" s="11"/>
      <c r="P237" s="141" t="s">
        <v>39</v>
      </c>
      <c r="Q237" s="142"/>
      <c r="R237" s="143"/>
      <c r="S237" s="12"/>
      <c r="T237" s="157"/>
      <c r="U237" s="44">
        <f t="shared" si="8"/>
        <v>0</v>
      </c>
      <c r="V237" s="44">
        <f t="shared" si="9"/>
        <v>288</v>
      </c>
      <c r="W237" s="44">
        <f>IFERROR(VLOOKUP(V237,workings!$B$5:$C$650,2,FALSE),0)</f>
        <v>0</v>
      </c>
      <c r="X237" s="44"/>
      <c r="Y237" s="44"/>
      <c r="Z237" s="44"/>
      <c r="AA237" s="44"/>
    </row>
    <row r="238" spans="1:27" ht="15" x14ac:dyDescent="0.2">
      <c r="A238" s="160"/>
      <c r="B238" s="251"/>
      <c r="C238" s="166"/>
      <c r="D238" s="166"/>
      <c r="E238" s="238"/>
      <c r="F238" s="160" t="s">
        <v>548</v>
      </c>
      <c r="G238" s="150"/>
      <c r="H238" s="151"/>
      <c r="I238" s="151"/>
      <c r="J238" s="151"/>
      <c r="K238" s="151"/>
      <c r="L238" s="151"/>
      <c r="M238" s="151" t="s">
        <v>99</v>
      </c>
      <c r="N238" s="152"/>
      <c r="O238" s="9"/>
      <c r="P238" s="144"/>
      <c r="Q238" s="145"/>
      <c r="R238" s="146"/>
      <c r="S238" s="13"/>
      <c r="T238" s="157"/>
      <c r="U238" s="44">
        <f t="shared" si="8"/>
        <v>0</v>
      </c>
      <c r="V238" s="44">
        <f t="shared" si="9"/>
        <v>288</v>
      </c>
      <c r="W238" s="44">
        <f>IFERROR(VLOOKUP(V238,workings!$B$5:$C$650,2,FALSE),0)</f>
        <v>0</v>
      </c>
      <c r="X238" s="44"/>
      <c r="Y238" s="44"/>
      <c r="Z238" s="44"/>
      <c r="AA238" s="44"/>
    </row>
    <row r="239" spans="1:27" ht="15.75" thickBot="1" x14ac:dyDescent="0.25">
      <c r="A239" s="246"/>
      <c r="B239" s="252"/>
      <c r="C239" s="167"/>
      <c r="D239" s="167"/>
      <c r="E239" s="239"/>
      <c r="F239" s="161"/>
      <c r="G239" s="153"/>
      <c r="H239" s="154"/>
      <c r="I239" s="154"/>
      <c r="J239" s="154"/>
      <c r="K239" s="154"/>
      <c r="L239" s="154"/>
      <c r="M239" s="154"/>
      <c r="N239" s="155"/>
      <c r="O239" s="11"/>
      <c r="P239" s="231"/>
      <c r="Q239" s="232"/>
      <c r="R239" s="233"/>
      <c r="S239" s="14"/>
      <c r="T239" s="158"/>
      <c r="U239" s="44">
        <f t="shared" si="8"/>
        <v>0</v>
      </c>
      <c r="V239" s="44">
        <f t="shared" si="9"/>
        <v>288</v>
      </c>
      <c r="W239" s="44">
        <f>IFERROR(VLOOKUP(V239,workings!$B$5:$C$650,2,FALSE),0)</f>
        <v>0</v>
      </c>
      <c r="X239" s="44"/>
      <c r="Y239" s="44"/>
      <c r="Z239" s="44"/>
      <c r="AA239" s="44"/>
    </row>
    <row r="240" spans="1:27" ht="15.75" customHeight="1" thickBot="1" x14ac:dyDescent="0.25">
      <c r="A240" s="245">
        <v>289</v>
      </c>
      <c r="B240" s="250" t="s">
        <v>3161</v>
      </c>
      <c r="C240" s="165" t="s">
        <v>34</v>
      </c>
      <c r="D240" s="165" t="s">
        <v>72</v>
      </c>
      <c r="E240" s="237" t="s">
        <v>36</v>
      </c>
      <c r="F240" s="159" t="s">
        <v>550</v>
      </c>
      <c r="G240" s="16"/>
      <c r="H240" s="16" t="s">
        <v>38</v>
      </c>
      <c r="I240" s="16"/>
      <c r="J240" s="16"/>
      <c r="K240" s="16"/>
      <c r="L240" s="16"/>
      <c r="M240" s="16"/>
      <c r="N240" s="16"/>
      <c r="O240" s="9"/>
      <c r="P240" s="228"/>
      <c r="Q240" s="229"/>
      <c r="R240" s="230"/>
      <c r="S240" s="10"/>
      <c r="T240" s="156"/>
      <c r="U240" s="44">
        <f t="shared" si="8"/>
        <v>0</v>
      </c>
      <c r="V240" s="44">
        <f t="shared" si="9"/>
        <v>289</v>
      </c>
      <c r="W240" s="44">
        <f>IFERROR(VLOOKUP(V240,workings!$B$5:$C$650,2,FALSE),0)</f>
        <v>0</v>
      </c>
      <c r="X240" s="44"/>
      <c r="Y240" s="44"/>
      <c r="Z240" s="44"/>
      <c r="AA240" s="44"/>
    </row>
    <row r="241" spans="1:27" ht="15.75" thickBot="1" x14ac:dyDescent="0.25">
      <c r="A241" s="160"/>
      <c r="B241" s="251"/>
      <c r="C241" s="166"/>
      <c r="D241" s="166"/>
      <c r="E241" s="238"/>
      <c r="F241" s="160"/>
      <c r="G241" s="150"/>
      <c r="H241" s="243"/>
      <c r="I241" s="243"/>
      <c r="J241" s="243"/>
      <c r="K241" s="243"/>
      <c r="L241" s="243"/>
      <c r="M241" s="243"/>
      <c r="N241" s="244"/>
      <c r="O241" s="11"/>
      <c r="P241" s="141" t="s">
        <v>39</v>
      </c>
      <c r="Q241" s="142"/>
      <c r="R241" s="143"/>
      <c r="S241" s="12"/>
      <c r="T241" s="157"/>
      <c r="U241" s="44">
        <f t="shared" si="8"/>
        <v>0</v>
      </c>
      <c r="V241" s="44">
        <f t="shared" si="9"/>
        <v>289</v>
      </c>
      <c r="W241" s="44">
        <f>IFERROR(VLOOKUP(V241,workings!$B$5:$C$650,2,FALSE),0)</f>
        <v>0</v>
      </c>
      <c r="X241" s="44"/>
      <c r="Y241" s="44"/>
      <c r="Z241" s="44"/>
      <c r="AA241" s="44"/>
    </row>
    <row r="242" spans="1:27" ht="15" x14ac:dyDescent="0.2">
      <c r="A242" s="160"/>
      <c r="B242" s="251"/>
      <c r="C242" s="166"/>
      <c r="D242" s="166"/>
      <c r="E242" s="238"/>
      <c r="F242" s="160" t="s">
        <v>550</v>
      </c>
      <c r="G242" s="150"/>
      <c r="H242" s="151" t="s">
        <v>38</v>
      </c>
      <c r="I242" s="151"/>
      <c r="J242" s="151"/>
      <c r="K242" s="151"/>
      <c r="L242" s="151"/>
      <c r="M242" s="151"/>
      <c r="N242" s="152"/>
      <c r="O242" s="9"/>
      <c r="P242" s="144"/>
      <c r="Q242" s="145"/>
      <c r="R242" s="146"/>
      <c r="S242" s="13"/>
      <c r="T242" s="157"/>
      <c r="U242" s="44">
        <f t="shared" si="8"/>
        <v>0</v>
      </c>
      <c r="V242" s="44">
        <f t="shared" si="9"/>
        <v>289</v>
      </c>
      <c r="W242" s="44">
        <f>IFERROR(VLOOKUP(V242,workings!$B$5:$C$650,2,FALSE),0)</f>
        <v>0</v>
      </c>
      <c r="X242" s="44"/>
      <c r="Y242" s="44"/>
      <c r="Z242" s="44"/>
      <c r="AA242" s="44"/>
    </row>
    <row r="243" spans="1:27" ht="15.75" thickBot="1" x14ac:dyDescent="0.25">
      <c r="A243" s="246"/>
      <c r="B243" s="252"/>
      <c r="C243" s="167"/>
      <c r="D243" s="167"/>
      <c r="E243" s="239"/>
      <c r="F243" s="161"/>
      <c r="G243" s="153"/>
      <c r="H243" s="154"/>
      <c r="I243" s="154"/>
      <c r="J243" s="154"/>
      <c r="K243" s="154"/>
      <c r="L243" s="154"/>
      <c r="M243" s="154"/>
      <c r="N243" s="155"/>
      <c r="O243" s="11"/>
      <c r="P243" s="231"/>
      <c r="Q243" s="232"/>
      <c r="R243" s="233"/>
      <c r="S243" s="14"/>
      <c r="T243" s="158"/>
      <c r="U243" s="44">
        <f t="shared" si="8"/>
        <v>0</v>
      </c>
      <c r="V243" s="44">
        <f t="shared" si="9"/>
        <v>289</v>
      </c>
      <c r="W243" s="44">
        <f>IFERROR(VLOOKUP(V243,workings!$B$5:$C$650,2,FALSE),0)</f>
        <v>0</v>
      </c>
      <c r="X243" s="44"/>
      <c r="Y243" s="44"/>
      <c r="Z243" s="44"/>
      <c r="AA243" s="44"/>
    </row>
    <row r="244" spans="1:27" ht="15.75" customHeight="1" thickBot="1" x14ac:dyDescent="0.25">
      <c r="A244" s="245">
        <v>292</v>
      </c>
      <c r="B244" s="250" t="s">
        <v>3161</v>
      </c>
      <c r="C244" s="165" t="s">
        <v>34</v>
      </c>
      <c r="D244" s="165" t="s">
        <v>92</v>
      </c>
      <c r="E244" s="237" t="s">
        <v>51</v>
      </c>
      <c r="F244" s="159" t="s">
        <v>554</v>
      </c>
      <c r="G244" s="16"/>
      <c r="H244" s="16" t="s">
        <v>78</v>
      </c>
      <c r="I244" s="16"/>
      <c r="J244" s="16"/>
      <c r="K244" s="16"/>
      <c r="L244" s="16"/>
      <c r="M244" s="16" t="s">
        <v>99</v>
      </c>
      <c r="N244" s="16"/>
      <c r="O244" s="9"/>
      <c r="P244" s="228"/>
      <c r="Q244" s="229"/>
      <c r="R244" s="230"/>
      <c r="S244" s="10"/>
      <c r="T244" s="156"/>
      <c r="U244" s="44">
        <f t="shared" si="8"/>
        <v>0</v>
      </c>
      <c r="V244" s="44">
        <f>IF(A244&gt;0,A244,#REF!)</f>
        <v>292</v>
      </c>
      <c r="W244" s="44">
        <f>IFERROR(VLOOKUP(V244,workings!$B$5:$C$650,2,FALSE),0)</f>
        <v>0</v>
      </c>
      <c r="X244" s="44"/>
      <c r="Y244" s="44"/>
      <c r="Z244" s="44"/>
      <c r="AA244" s="44"/>
    </row>
    <row r="245" spans="1:27" ht="15.75" thickBot="1" x14ac:dyDescent="0.25">
      <c r="A245" s="160"/>
      <c r="B245" s="251"/>
      <c r="C245" s="166"/>
      <c r="D245" s="166"/>
      <c r="E245" s="238"/>
      <c r="F245" s="160"/>
      <c r="G245" s="150" t="s">
        <v>3207</v>
      </c>
      <c r="H245" s="243"/>
      <c r="I245" s="243"/>
      <c r="J245" s="243"/>
      <c r="K245" s="243"/>
      <c r="L245" s="243"/>
      <c r="M245" s="243"/>
      <c r="N245" s="244"/>
      <c r="O245" s="11"/>
      <c r="P245" s="141" t="s">
        <v>3299</v>
      </c>
      <c r="Q245" s="142"/>
      <c r="R245" s="143"/>
      <c r="S245" s="12"/>
      <c r="T245" s="157"/>
      <c r="U245" s="44">
        <f t="shared" si="8"/>
        <v>0</v>
      </c>
      <c r="V245" s="44">
        <f t="shared" si="9"/>
        <v>292</v>
      </c>
      <c r="W245" s="44">
        <f>IFERROR(VLOOKUP(V245,workings!$B$5:$C$650,2,FALSE),0)</f>
        <v>0</v>
      </c>
      <c r="X245" s="44"/>
      <c r="Y245" s="44"/>
      <c r="Z245" s="44"/>
      <c r="AA245" s="44"/>
    </row>
    <row r="246" spans="1:27" ht="15" x14ac:dyDescent="0.2">
      <c r="A246" s="160"/>
      <c r="B246" s="251"/>
      <c r="C246" s="166"/>
      <c r="D246" s="166"/>
      <c r="E246" s="238"/>
      <c r="F246" s="160" t="s">
        <v>554</v>
      </c>
      <c r="G246" s="150" t="s">
        <v>38</v>
      </c>
      <c r="H246" s="151" t="s">
        <v>38</v>
      </c>
      <c r="I246" s="151"/>
      <c r="J246" s="151"/>
      <c r="K246" s="151"/>
      <c r="L246" s="151"/>
      <c r="M246" s="151" t="s">
        <v>99</v>
      </c>
      <c r="N246" s="152"/>
      <c r="O246" s="9"/>
      <c r="P246" s="144"/>
      <c r="Q246" s="145"/>
      <c r="R246" s="146"/>
      <c r="S246" s="13"/>
      <c r="T246" s="157"/>
      <c r="U246" s="44">
        <f t="shared" si="8"/>
        <v>0</v>
      </c>
      <c r="V246" s="44">
        <f t="shared" si="9"/>
        <v>292</v>
      </c>
      <c r="W246" s="44">
        <f>IFERROR(VLOOKUP(V246,workings!$B$5:$C$650,2,FALSE),0)</f>
        <v>0</v>
      </c>
      <c r="X246" s="44"/>
      <c r="Y246" s="44"/>
      <c r="Z246" s="44"/>
      <c r="AA246" s="44"/>
    </row>
    <row r="247" spans="1:27" ht="15.75" thickBot="1" x14ac:dyDescent="0.25">
      <c r="A247" s="246"/>
      <c r="B247" s="252"/>
      <c r="C247" s="167"/>
      <c r="D247" s="167"/>
      <c r="E247" s="239"/>
      <c r="F247" s="161"/>
      <c r="G247" s="153"/>
      <c r="H247" s="154"/>
      <c r="I247" s="154"/>
      <c r="J247" s="154"/>
      <c r="K247" s="154"/>
      <c r="L247" s="154"/>
      <c r="M247" s="154"/>
      <c r="N247" s="155"/>
      <c r="O247" s="11"/>
      <c r="P247" s="231"/>
      <c r="Q247" s="232"/>
      <c r="R247" s="233"/>
      <c r="S247" s="14"/>
      <c r="T247" s="158"/>
      <c r="U247" s="44">
        <f t="shared" si="8"/>
        <v>0</v>
      </c>
      <c r="V247" s="44">
        <f t="shared" si="9"/>
        <v>292</v>
      </c>
      <c r="W247" s="44">
        <f>IFERROR(VLOOKUP(V247,workings!$B$5:$C$650,2,FALSE),0)</f>
        <v>0</v>
      </c>
      <c r="X247" s="44"/>
      <c r="Y247" s="44"/>
      <c r="Z247" s="44"/>
      <c r="AA247" s="44"/>
    </row>
    <row r="248" spans="1:27" ht="15.75" customHeight="1" thickBot="1" x14ac:dyDescent="0.25">
      <c r="A248" s="245">
        <v>293</v>
      </c>
      <c r="B248" s="250" t="s">
        <v>3161</v>
      </c>
      <c r="C248" s="165" t="s">
        <v>34</v>
      </c>
      <c r="D248" s="165" t="s">
        <v>92</v>
      </c>
      <c r="E248" s="237" t="s">
        <v>42</v>
      </c>
      <c r="F248" s="159" t="s">
        <v>555</v>
      </c>
      <c r="G248" s="16"/>
      <c r="H248" s="16"/>
      <c r="I248" s="16"/>
      <c r="J248" s="16"/>
      <c r="K248" s="16"/>
      <c r="L248" s="16"/>
      <c r="M248" s="16"/>
      <c r="N248" s="16"/>
      <c r="O248" s="9"/>
      <c r="P248" s="228"/>
      <c r="Q248" s="229"/>
      <c r="R248" s="230"/>
      <c r="S248" s="10"/>
      <c r="T248" s="156"/>
      <c r="U248" s="44">
        <f t="shared" si="8"/>
        <v>0</v>
      </c>
      <c r="V248" s="44">
        <f t="shared" si="9"/>
        <v>293</v>
      </c>
      <c r="W248" s="44">
        <f>IFERROR(VLOOKUP(V248,workings!$B$5:$C$650,2,FALSE),0)</f>
        <v>0</v>
      </c>
      <c r="X248" s="44"/>
      <c r="Y248" s="44"/>
      <c r="Z248" s="44"/>
      <c r="AA248" s="44"/>
    </row>
    <row r="249" spans="1:27" ht="15.75" thickBot="1" x14ac:dyDescent="0.25">
      <c r="A249" s="160"/>
      <c r="B249" s="251"/>
      <c r="C249" s="166"/>
      <c r="D249" s="166"/>
      <c r="E249" s="238"/>
      <c r="F249" s="160"/>
      <c r="G249" s="150" t="s">
        <v>2705</v>
      </c>
      <c r="H249" s="243"/>
      <c r="I249" s="243"/>
      <c r="J249" s="243"/>
      <c r="K249" s="243"/>
      <c r="L249" s="243"/>
      <c r="M249" s="243"/>
      <c r="N249" s="244"/>
      <c r="O249" s="11"/>
      <c r="P249" s="141"/>
      <c r="Q249" s="142"/>
      <c r="R249" s="143"/>
      <c r="S249" s="12"/>
      <c r="T249" s="157"/>
      <c r="U249" s="44">
        <f t="shared" si="8"/>
        <v>0</v>
      </c>
      <c r="V249" s="44">
        <f t="shared" si="9"/>
        <v>293</v>
      </c>
      <c r="W249" s="44">
        <f>IFERROR(VLOOKUP(V249,workings!$B$5:$C$650,2,FALSE),0)</f>
        <v>0</v>
      </c>
      <c r="X249" s="44"/>
      <c r="Y249" s="44"/>
      <c r="Z249" s="44"/>
      <c r="AA249" s="44"/>
    </row>
    <row r="250" spans="1:27" ht="15" x14ac:dyDescent="0.2">
      <c r="A250" s="160"/>
      <c r="B250" s="251"/>
      <c r="C250" s="166"/>
      <c r="D250" s="166"/>
      <c r="E250" s="238"/>
      <c r="F250" s="160" t="s">
        <v>555</v>
      </c>
      <c r="G250" s="150"/>
      <c r="H250" s="151"/>
      <c r="I250" s="151"/>
      <c r="J250" s="151"/>
      <c r="K250" s="151"/>
      <c r="L250" s="151"/>
      <c r="M250" s="151"/>
      <c r="N250" s="152"/>
      <c r="O250" s="9"/>
      <c r="P250" s="144"/>
      <c r="Q250" s="145"/>
      <c r="R250" s="146"/>
      <c r="S250" s="13"/>
      <c r="T250" s="157"/>
      <c r="U250" s="44">
        <f t="shared" si="8"/>
        <v>0</v>
      </c>
      <c r="V250" s="44">
        <f t="shared" si="9"/>
        <v>293</v>
      </c>
      <c r="W250" s="44">
        <f>IFERROR(VLOOKUP(V250,workings!$B$5:$C$650,2,FALSE),0)</f>
        <v>0</v>
      </c>
      <c r="X250" s="44"/>
      <c r="Y250" s="44"/>
      <c r="Z250" s="44"/>
      <c r="AA250" s="44"/>
    </row>
    <row r="251" spans="1:27" ht="15.75" thickBot="1" x14ac:dyDescent="0.25">
      <c r="A251" s="246"/>
      <c r="B251" s="252"/>
      <c r="C251" s="167"/>
      <c r="D251" s="167"/>
      <c r="E251" s="239"/>
      <c r="F251" s="161"/>
      <c r="G251" s="153"/>
      <c r="H251" s="154"/>
      <c r="I251" s="154"/>
      <c r="J251" s="154"/>
      <c r="K251" s="154"/>
      <c r="L251" s="154"/>
      <c r="M251" s="154"/>
      <c r="N251" s="155"/>
      <c r="O251" s="11"/>
      <c r="P251" s="231"/>
      <c r="Q251" s="232"/>
      <c r="R251" s="233"/>
      <c r="S251" s="14"/>
      <c r="T251" s="158"/>
      <c r="U251" s="44">
        <f t="shared" si="8"/>
        <v>0</v>
      </c>
      <c r="V251" s="44">
        <f t="shared" si="9"/>
        <v>293</v>
      </c>
      <c r="W251" s="44">
        <f>IFERROR(VLOOKUP(V251,workings!$B$5:$C$650,2,FALSE),0)</f>
        <v>0</v>
      </c>
      <c r="X251" s="44"/>
      <c r="Y251" s="44"/>
      <c r="Z251" s="44"/>
      <c r="AA251" s="44"/>
    </row>
    <row r="252" spans="1:27" ht="15.75" customHeight="1" thickBot="1" x14ac:dyDescent="0.25">
      <c r="A252" s="245">
        <v>294</v>
      </c>
      <c r="B252" s="250" t="s">
        <v>3161</v>
      </c>
      <c r="C252" s="165" t="s">
        <v>34</v>
      </c>
      <c r="D252" s="165" t="s">
        <v>351</v>
      </c>
      <c r="E252" s="237" t="s">
        <v>42</v>
      </c>
      <c r="F252" s="159" t="s">
        <v>556</v>
      </c>
      <c r="G252" s="16"/>
      <c r="H252" s="16"/>
      <c r="I252" s="16"/>
      <c r="J252" s="16"/>
      <c r="K252" s="16"/>
      <c r="L252" s="16"/>
      <c r="M252" s="16"/>
      <c r="N252" s="16"/>
      <c r="O252" s="9"/>
      <c r="P252" s="228"/>
      <c r="Q252" s="229"/>
      <c r="R252" s="230"/>
      <c r="S252" s="10"/>
      <c r="T252" s="156"/>
      <c r="U252" s="44">
        <f t="shared" si="8"/>
        <v>0</v>
      </c>
      <c r="V252" s="44">
        <f t="shared" si="9"/>
        <v>294</v>
      </c>
      <c r="W252" s="44">
        <f>IFERROR(VLOOKUP(V252,workings!$B$5:$C$650,2,FALSE),0)</f>
        <v>0</v>
      </c>
      <c r="X252" s="44"/>
      <c r="Y252" s="44"/>
      <c r="Z252" s="44"/>
      <c r="AA252" s="44"/>
    </row>
    <row r="253" spans="1:27" ht="15.75" thickBot="1" x14ac:dyDescent="0.25">
      <c r="A253" s="160"/>
      <c r="B253" s="251"/>
      <c r="C253" s="166"/>
      <c r="D253" s="166"/>
      <c r="E253" s="238"/>
      <c r="F253" s="160"/>
      <c r="G253" s="150" t="s">
        <v>3136</v>
      </c>
      <c r="H253" s="243"/>
      <c r="I253" s="243"/>
      <c r="J253" s="243"/>
      <c r="K253" s="243"/>
      <c r="L253" s="243"/>
      <c r="M253" s="243"/>
      <c r="N253" s="244"/>
      <c r="O253" s="11"/>
      <c r="P253" s="141" t="s">
        <v>39</v>
      </c>
      <c r="Q253" s="142"/>
      <c r="R253" s="143"/>
      <c r="S253" s="12"/>
      <c r="T253" s="157"/>
      <c r="U253" s="44">
        <f t="shared" si="8"/>
        <v>0</v>
      </c>
      <c r="V253" s="44">
        <f t="shared" si="9"/>
        <v>294</v>
      </c>
      <c r="W253" s="44">
        <f>IFERROR(VLOOKUP(V253,workings!$B$5:$C$650,2,FALSE),0)</f>
        <v>0</v>
      </c>
      <c r="X253" s="44"/>
      <c r="Y253" s="44"/>
      <c r="Z253" s="44"/>
      <c r="AA253" s="44"/>
    </row>
    <row r="254" spans="1:27" ht="15" x14ac:dyDescent="0.2">
      <c r="A254" s="160"/>
      <c r="B254" s="251"/>
      <c r="C254" s="166"/>
      <c r="D254" s="166"/>
      <c r="E254" s="238"/>
      <c r="F254" s="160" t="s">
        <v>556</v>
      </c>
      <c r="G254" s="150"/>
      <c r="H254" s="151" t="s">
        <v>38</v>
      </c>
      <c r="I254" s="151"/>
      <c r="J254" s="151"/>
      <c r="K254" s="151"/>
      <c r="L254" s="151" t="s">
        <v>136</v>
      </c>
      <c r="M254" s="151"/>
      <c r="N254" s="152"/>
      <c r="O254" s="9"/>
      <c r="P254" s="144"/>
      <c r="Q254" s="145"/>
      <c r="R254" s="146"/>
      <c r="S254" s="13"/>
      <c r="T254" s="157"/>
      <c r="U254" s="44">
        <f t="shared" si="8"/>
        <v>0</v>
      </c>
      <c r="V254" s="44">
        <f t="shared" si="9"/>
        <v>294</v>
      </c>
      <c r="W254" s="44">
        <f>IFERROR(VLOOKUP(V254,workings!$B$5:$C$650,2,FALSE),0)</f>
        <v>0</v>
      </c>
      <c r="X254" s="44"/>
      <c r="Y254" s="44"/>
      <c r="Z254" s="44"/>
      <c r="AA254" s="44"/>
    </row>
    <row r="255" spans="1:27" ht="15.75" thickBot="1" x14ac:dyDescent="0.25">
      <c r="A255" s="246"/>
      <c r="B255" s="252"/>
      <c r="C255" s="167"/>
      <c r="D255" s="167"/>
      <c r="E255" s="239"/>
      <c r="F255" s="161"/>
      <c r="G255" s="153"/>
      <c r="H255" s="154"/>
      <c r="I255" s="154"/>
      <c r="J255" s="154"/>
      <c r="K255" s="154"/>
      <c r="L255" s="154"/>
      <c r="M255" s="154"/>
      <c r="N255" s="155"/>
      <c r="O255" s="11"/>
      <c r="P255" s="231"/>
      <c r="Q255" s="232"/>
      <c r="R255" s="233"/>
      <c r="S255" s="14"/>
      <c r="T255" s="158"/>
      <c r="U255" s="44">
        <f t="shared" si="8"/>
        <v>0</v>
      </c>
      <c r="V255" s="44">
        <f t="shared" si="9"/>
        <v>294</v>
      </c>
      <c r="W255" s="44">
        <f>IFERROR(VLOOKUP(V255,workings!$B$5:$C$650,2,FALSE),0)</f>
        <v>0</v>
      </c>
      <c r="X255" s="44"/>
      <c r="Y255" s="44"/>
      <c r="Z255" s="44"/>
      <c r="AA255" s="44"/>
    </row>
    <row r="256" spans="1:27" ht="15.75" customHeight="1" thickBot="1" x14ac:dyDescent="0.25">
      <c r="A256" s="245">
        <v>295</v>
      </c>
      <c r="B256" s="250" t="s">
        <v>3161</v>
      </c>
      <c r="C256" s="165" t="s">
        <v>34</v>
      </c>
      <c r="D256" s="165" t="s">
        <v>92</v>
      </c>
      <c r="E256" s="237" t="s">
        <v>42</v>
      </c>
      <c r="F256" s="159" t="s">
        <v>557</v>
      </c>
      <c r="G256" s="16"/>
      <c r="H256" s="16"/>
      <c r="I256" s="16"/>
      <c r="J256" s="16"/>
      <c r="K256" s="16"/>
      <c r="L256" s="16"/>
      <c r="M256" s="16" t="s">
        <v>44</v>
      </c>
      <c r="N256" s="16"/>
      <c r="O256" s="9"/>
      <c r="P256" s="228"/>
      <c r="Q256" s="229"/>
      <c r="R256" s="230"/>
      <c r="S256" s="10"/>
      <c r="T256" s="156"/>
      <c r="U256" s="44">
        <f t="shared" si="8"/>
        <v>0</v>
      </c>
      <c r="V256" s="44">
        <f t="shared" si="9"/>
        <v>295</v>
      </c>
      <c r="W256" s="44">
        <f>IFERROR(VLOOKUP(V256,workings!$B$5:$C$650,2,FALSE),0)</f>
        <v>0</v>
      </c>
      <c r="X256" s="44"/>
      <c r="Y256" s="44"/>
      <c r="Z256" s="44"/>
      <c r="AA256" s="44"/>
    </row>
    <row r="257" spans="1:27" ht="15.75" thickBot="1" x14ac:dyDescent="0.25">
      <c r="A257" s="160"/>
      <c r="B257" s="251"/>
      <c r="C257" s="166"/>
      <c r="D257" s="166"/>
      <c r="E257" s="238"/>
      <c r="F257" s="160"/>
      <c r="G257" s="150" t="s">
        <v>3137</v>
      </c>
      <c r="H257" s="243"/>
      <c r="I257" s="243"/>
      <c r="J257" s="243"/>
      <c r="K257" s="243"/>
      <c r="L257" s="243"/>
      <c r="M257" s="243"/>
      <c r="N257" s="244"/>
      <c r="O257" s="11"/>
      <c r="P257" s="141" t="s">
        <v>121</v>
      </c>
      <c r="Q257" s="142"/>
      <c r="R257" s="143"/>
      <c r="S257" s="12"/>
      <c r="T257" s="157"/>
      <c r="U257" s="44">
        <f t="shared" si="8"/>
        <v>0</v>
      </c>
      <c r="V257" s="44">
        <f t="shared" si="9"/>
        <v>295</v>
      </c>
      <c r="W257" s="44">
        <f>IFERROR(VLOOKUP(V257,workings!$B$5:$C$650,2,FALSE),0)</f>
        <v>0</v>
      </c>
      <c r="X257" s="44"/>
      <c r="Y257" s="44"/>
      <c r="Z257" s="44"/>
      <c r="AA257" s="44"/>
    </row>
    <row r="258" spans="1:27" ht="15" x14ac:dyDescent="0.2">
      <c r="A258" s="160"/>
      <c r="B258" s="251"/>
      <c r="C258" s="166"/>
      <c r="D258" s="166"/>
      <c r="E258" s="238"/>
      <c r="F258" s="160" t="s">
        <v>557</v>
      </c>
      <c r="G258" s="150"/>
      <c r="H258" s="151" t="s">
        <v>38</v>
      </c>
      <c r="I258" s="151"/>
      <c r="J258" s="151"/>
      <c r="K258" s="151"/>
      <c r="L258" s="151"/>
      <c r="M258" s="151" t="s">
        <v>44</v>
      </c>
      <c r="N258" s="152"/>
      <c r="O258" s="9"/>
      <c r="P258" s="144"/>
      <c r="Q258" s="145"/>
      <c r="R258" s="146"/>
      <c r="S258" s="13"/>
      <c r="T258" s="157"/>
      <c r="U258" s="44">
        <f t="shared" si="8"/>
        <v>0</v>
      </c>
      <c r="V258" s="44">
        <f t="shared" si="9"/>
        <v>295</v>
      </c>
      <c r="W258" s="44">
        <f>IFERROR(VLOOKUP(V258,workings!$B$5:$C$650,2,FALSE),0)</f>
        <v>0</v>
      </c>
      <c r="X258" s="44"/>
      <c r="Y258" s="44"/>
      <c r="Z258" s="44"/>
      <c r="AA258" s="44"/>
    </row>
    <row r="259" spans="1:27" ht="15.75" thickBot="1" x14ac:dyDescent="0.25">
      <c r="A259" s="246"/>
      <c r="B259" s="252"/>
      <c r="C259" s="167"/>
      <c r="D259" s="167"/>
      <c r="E259" s="239"/>
      <c r="F259" s="161"/>
      <c r="G259" s="153" t="s">
        <v>558</v>
      </c>
      <c r="H259" s="154"/>
      <c r="I259" s="154"/>
      <c r="J259" s="154"/>
      <c r="K259" s="154"/>
      <c r="L259" s="154"/>
      <c r="M259" s="154"/>
      <c r="N259" s="155"/>
      <c r="O259" s="11"/>
      <c r="P259" s="231"/>
      <c r="Q259" s="232"/>
      <c r="R259" s="233"/>
      <c r="S259" s="14"/>
      <c r="T259" s="158"/>
      <c r="U259" s="44">
        <f t="shared" si="8"/>
        <v>0</v>
      </c>
      <c r="V259" s="44">
        <f t="shared" si="9"/>
        <v>295</v>
      </c>
      <c r="W259" s="44">
        <f>IFERROR(VLOOKUP(V259,workings!$B$5:$C$650,2,FALSE),0)</f>
        <v>0</v>
      </c>
      <c r="X259" s="44"/>
      <c r="Y259" s="44"/>
      <c r="Z259" s="44"/>
      <c r="AA259" s="44"/>
    </row>
    <row r="260" spans="1:27" ht="15.75" customHeight="1" thickBot="1" x14ac:dyDescent="0.25">
      <c r="A260" s="245">
        <v>296</v>
      </c>
      <c r="B260" s="250" t="s">
        <v>3161</v>
      </c>
      <c r="C260" s="165" t="s">
        <v>34</v>
      </c>
      <c r="D260" s="165" t="s">
        <v>351</v>
      </c>
      <c r="E260" s="237" t="s">
        <v>42</v>
      </c>
      <c r="F260" s="159" t="s">
        <v>559</v>
      </c>
      <c r="G260" s="16"/>
      <c r="H260" s="16"/>
      <c r="I260" s="16"/>
      <c r="J260" s="16"/>
      <c r="K260" s="16"/>
      <c r="L260" s="16"/>
      <c r="M260" s="16"/>
      <c r="N260" s="16"/>
      <c r="O260" s="9"/>
      <c r="P260" s="228"/>
      <c r="Q260" s="229"/>
      <c r="R260" s="230"/>
      <c r="S260" s="10"/>
      <c r="T260" s="156"/>
      <c r="U260" s="44">
        <f t="shared" si="8"/>
        <v>0</v>
      </c>
      <c r="V260" s="44">
        <f t="shared" si="9"/>
        <v>296</v>
      </c>
      <c r="W260" s="44">
        <f>IFERROR(VLOOKUP(V260,workings!$B$5:$C$650,2,FALSE),0)</f>
        <v>0</v>
      </c>
      <c r="X260" s="44"/>
      <c r="Y260" s="44"/>
      <c r="Z260" s="44"/>
      <c r="AA260" s="44"/>
    </row>
    <row r="261" spans="1:27" ht="15.75" thickBot="1" x14ac:dyDescent="0.25">
      <c r="A261" s="160"/>
      <c r="B261" s="251"/>
      <c r="C261" s="166"/>
      <c r="D261" s="166"/>
      <c r="E261" s="238"/>
      <c r="F261" s="160"/>
      <c r="G261" s="150"/>
      <c r="H261" s="243"/>
      <c r="I261" s="243"/>
      <c r="J261" s="243"/>
      <c r="K261" s="243"/>
      <c r="L261" s="243"/>
      <c r="M261" s="243"/>
      <c r="N261" s="244"/>
      <c r="O261" s="11"/>
      <c r="P261" s="141" t="s">
        <v>39</v>
      </c>
      <c r="Q261" s="142"/>
      <c r="R261" s="143"/>
      <c r="S261" s="12"/>
      <c r="T261" s="157"/>
      <c r="U261" s="44">
        <f t="shared" si="8"/>
        <v>0</v>
      </c>
      <c r="V261" s="44">
        <f t="shared" si="9"/>
        <v>296</v>
      </c>
      <c r="W261" s="44">
        <f>IFERROR(VLOOKUP(V261,workings!$B$5:$C$650,2,FALSE),0)</f>
        <v>0</v>
      </c>
      <c r="X261" s="44"/>
      <c r="Y261" s="44"/>
      <c r="Z261" s="44"/>
      <c r="AA261" s="44"/>
    </row>
    <row r="262" spans="1:27" ht="15" x14ac:dyDescent="0.2">
      <c r="A262" s="160"/>
      <c r="B262" s="251"/>
      <c r="C262" s="166"/>
      <c r="D262" s="166"/>
      <c r="E262" s="238"/>
      <c r="F262" s="160" t="s">
        <v>559</v>
      </c>
      <c r="G262" s="150"/>
      <c r="H262" s="151" t="s">
        <v>38</v>
      </c>
      <c r="I262" s="151"/>
      <c r="J262" s="151"/>
      <c r="K262" s="151"/>
      <c r="L262" s="151"/>
      <c r="M262" s="151"/>
      <c r="N262" s="152"/>
      <c r="O262" s="9"/>
      <c r="P262" s="144"/>
      <c r="Q262" s="145"/>
      <c r="R262" s="146"/>
      <c r="S262" s="13"/>
      <c r="T262" s="157"/>
      <c r="U262" s="44">
        <f t="shared" si="8"/>
        <v>0</v>
      </c>
      <c r="V262" s="44">
        <f t="shared" si="9"/>
        <v>296</v>
      </c>
      <c r="W262" s="44">
        <f>IFERROR(VLOOKUP(V262,workings!$B$5:$C$650,2,FALSE),0)</f>
        <v>0</v>
      </c>
      <c r="X262" s="44"/>
      <c r="Y262" s="44"/>
      <c r="Z262" s="44"/>
      <c r="AA262" s="44"/>
    </row>
    <row r="263" spans="1:27" ht="15.75" thickBot="1" x14ac:dyDescent="0.25">
      <c r="A263" s="246"/>
      <c r="B263" s="252"/>
      <c r="C263" s="167"/>
      <c r="D263" s="167"/>
      <c r="E263" s="239"/>
      <c r="F263" s="161"/>
      <c r="G263" s="153"/>
      <c r="H263" s="154"/>
      <c r="I263" s="154"/>
      <c r="J263" s="154"/>
      <c r="K263" s="154"/>
      <c r="L263" s="154"/>
      <c r="M263" s="154"/>
      <c r="N263" s="155"/>
      <c r="O263" s="11"/>
      <c r="P263" s="231"/>
      <c r="Q263" s="232"/>
      <c r="R263" s="233"/>
      <c r="S263" s="14"/>
      <c r="T263" s="158"/>
      <c r="U263" s="44">
        <f t="shared" si="8"/>
        <v>0</v>
      </c>
      <c r="V263" s="44">
        <f t="shared" si="9"/>
        <v>296</v>
      </c>
      <c r="W263" s="44">
        <f>IFERROR(VLOOKUP(V263,workings!$B$5:$C$650,2,FALSE),0)</f>
        <v>0</v>
      </c>
      <c r="X263" s="44"/>
      <c r="Y263" s="44"/>
      <c r="Z263" s="44"/>
      <c r="AA263" s="44"/>
    </row>
    <row r="264" spans="1:27" ht="15.75" customHeight="1" thickBot="1" x14ac:dyDescent="0.25">
      <c r="A264" s="245">
        <v>297</v>
      </c>
      <c r="B264" s="250" t="s">
        <v>3161</v>
      </c>
      <c r="C264" s="165" t="s">
        <v>34</v>
      </c>
      <c r="D264" s="165" t="s">
        <v>441</v>
      </c>
      <c r="E264" s="237" t="s">
        <v>51</v>
      </c>
      <c r="F264" s="159" t="s">
        <v>560</v>
      </c>
      <c r="G264" s="16"/>
      <c r="H264" s="16"/>
      <c r="I264" s="16"/>
      <c r="J264" s="16"/>
      <c r="K264" s="16"/>
      <c r="L264" s="16"/>
      <c r="M264" s="16"/>
      <c r="N264" s="16"/>
      <c r="O264" s="9"/>
      <c r="P264" s="228"/>
      <c r="Q264" s="229"/>
      <c r="R264" s="230"/>
      <c r="S264" s="10"/>
      <c r="T264" s="156"/>
      <c r="U264" s="44">
        <f t="shared" si="8"/>
        <v>0</v>
      </c>
      <c r="V264" s="44">
        <f t="shared" si="9"/>
        <v>297</v>
      </c>
      <c r="W264" s="44">
        <f>IFERROR(VLOOKUP(V264,workings!$B$5:$C$650,2,FALSE),0)</f>
        <v>0</v>
      </c>
      <c r="X264" s="44"/>
      <c r="Y264" s="44"/>
      <c r="Z264" s="44"/>
      <c r="AA264" s="44"/>
    </row>
    <row r="265" spans="1:27" ht="15.75" thickBot="1" x14ac:dyDescent="0.25">
      <c r="A265" s="160"/>
      <c r="B265" s="251"/>
      <c r="C265" s="166"/>
      <c r="D265" s="166"/>
      <c r="E265" s="238"/>
      <c r="F265" s="160"/>
      <c r="G265" s="150"/>
      <c r="H265" s="243"/>
      <c r="I265" s="243"/>
      <c r="J265" s="243"/>
      <c r="K265" s="243"/>
      <c r="L265" s="243"/>
      <c r="M265" s="243"/>
      <c r="N265" s="244"/>
      <c r="O265" s="11"/>
      <c r="P265" s="141" t="s">
        <v>39</v>
      </c>
      <c r="Q265" s="142"/>
      <c r="R265" s="143"/>
      <c r="S265" s="12"/>
      <c r="T265" s="157"/>
      <c r="U265" s="44">
        <f t="shared" si="8"/>
        <v>0</v>
      </c>
      <c r="V265" s="44">
        <f t="shared" si="9"/>
        <v>297</v>
      </c>
      <c r="W265" s="44">
        <f>IFERROR(VLOOKUP(V265,workings!$B$5:$C$650,2,FALSE),0)</f>
        <v>0</v>
      </c>
      <c r="X265" s="44"/>
      <c r="Y265" s="44"/>
      <c r="Z265" s="44"/>
      <c r="AA265" s="44"/>
    </row>
    <row r="266" spans="1:27" ht="15" x14ac:dyDescent="0.2">
      <c r="A266" s="160"/>
      <c r="B266" s="251"/>
      <c r="C266" s="166"/>
      <c r="D266" s="166"/>
      <c r="E266" s="238"/>
      <c r="F266" s="160" t="s">
        <v>560</v>
      </c>
      <c r="G266" s="150"/>
      <c r="H266" s="151" t="s">
        <v>38</v>
      </c>
      <c r="I266" s="151"/>
      <c r="J266" s="151"/>
      <c r="K266" s="151"/>
      <c r="L266" s="151"/>
      <c r="M266" s="151"/>
      <c r="N266" s="152"/>
      <c r="O266" s="9"/>
      <c r="P266" s="144"/>
      <c r="Q266" s="145"/>
      <c r="R266" s="146"/>
      <c r="S266" s="13"/>
      <c r="T266" s="157"/>
      <c r="U266" s="44">
        <f t="shared" si="8"/>
        <v>0</v>
      </c>
      <c r="V266" s="44">
        <f t="shared" si="9"/>
        <v>297</v>
      </c>
      <c r="W266" s="44">
        <f>IFERROR(VLOOKUP(V266,workings!$B$5:$C$650,2,FALSE),0)</f>
        <v>0</v>
      </c>
      <c r="X266" s="44"/>
      <c r="Y266" s="44"/>
      <c r="Z266" s="44"/>
      <c r="AA266" s="44"/>
    </row>
    <row r="267" spans="1:27" ht="15.75" thickBot="1" x14ac:dyDescent="0.25">
      <c r="A267" s="246"/>
      <c r="B267" s="252"/>
      <c r="C267" s="167"/>
      <c r="D267" s="167"/>
      <c r="E267" s="239"/>
      <c r="F267" s="161"/>
      <c r="G267" s="153"/>
      <c r="H267" s="154"/>
      <c r="I267" s="154"/>
      <c r="J267" s="154"/>
      <c r="K267" s="154"/>
      <c r="L267" s="154"/>
      <c r="M267" s="154"/>
      <c r="N267" s="155"/>
      <c r="O267" s="11"/>
      <c r="P267" s="231"/>
      <c r="Q267" s="232"/>
      <c r="R267" s="233"/>
      <c r="S267" s="14"/>
      <c r="T267" s="158"/>
      <c r="U267" s="44">
        <f t="shared" si="8"/>
        <v>0</v>
      </c>
      <c r="V267" s="44">
        <f t="shared" si="9"/>
        <v>297</v>
      </c>
      <c r="W267" s="44">
        <f>IFERROR(VLOOKUP(V267,workings!$B$5:$C$650,2,FALSE),0)</f>
        <v>0</v>
      </c>
      <c r="X267" s="44"/>
      <c r="Y267" s="44"/>
      <c r="Z267" s="44"/>
      <c r="AA267" s="44"/>
    </row>
    <row r="268" spans="1:27" ht="15.75" customHeight="1" thickBot="1" x14ac:dyDescent="0.25">
      <c r="A268" s="245">
        <v>298</v>
      </c>
      <c r="B268" s="250" t="s">
        <v>3161</v>
      </c>
      <c r="C268" s="165" t="s">
        <v>34</v>
      </c>
      <c r="D268" s="165" t="s">
        <v>41</v>
      </c>
      <c r="E268" s="237" t="s">
        <v>51</v>
      </c>
      <c r="F268" s="159" t="s">
        <v>561</v>
      </c>
      <c r="G268" s="16"/>
      <c r="H268" s="16"/>
      <c r="I268" s="16"/>
      <c r="J268" s="16"/>
      <c r="K268" s="16"/>
      <c r="L268" s="16"/>
      <c r="M268" s="16"/>
      <c r="N268" s="16"/>
      <c r="O268" s="9"/>
      <c r="P268" s="228"/>
      <c r="Q268" s="229"/>
      <c r="R268" s="230"/>
      <c r="S268" s="10"/>
      <c r="T268" s="156"/>
      <c r="U268" s="44">
        <f t="shared" si="8"/>
        <v>0</v>
      </c>
      <c r="V268" s="44">
        <f t="shared" si="9"/>
        <v>298</v>
      </c>
      <c r="W268" s="44">
        <f>IFERROR(VLOOKUP(V268,workings!$B$5:$C$650,2,FALSE),0)</f>
        <v>0</v>
      </c>
      <c r="X268" s="44"/>
      <c r="Y268" s="44"/>
      <c r="Z268" s="44"/>
      <c r="AA268" s="44"/>
    </row>
    <row r="269" spans="1:27" ht="15.75" customHeight="1" thickBot="1" x14ac:dyDescent="0.25">
      <c r="A269" s="160"/>
      <c r="B269" s="251"/>
      <c r="C269" s="166"/>
      <c r="D269" s="166"/>
      <c r="E269" s="238"/>
      <c r="F269" s="160"/>
      <c r="G269" s="150"/>
      <c r="H269" s="243"/>
      <c r="I269" s="243"/>
      <c r="J269" s="243"/>
      <c r="K269" s="243"/>
      <c r="L269" s="243"/>
      <c r="M269" s="243"/>
      <c r="N269" s="244"/>
      <c r="O269" s="11"/>
      <c r="P269" s="141" t="s">
        <v>39</v>
      </c>
      <c r="Q269" s="142"/>
      <c r="R269" s="143"/>
      <c r="S269" s="12"/>
      <c r="T269" s="157"/>
      <c r="U269" s="44">
        <f t="shared" si="8"/>
        <v>0</v>
      </c>
      <c r="V269" s="44">
        <f t="shared" si="9"/>
        <v>298</v>
      </c>
      <c r="W269" s="44">
        <f>IFERROR(VLOOKUP(V269,workings!$B$5:$C$650,2,FALSE),0)</f>
        <v>0</v>
      </c>
      <c r="X269" s="44"/>
      <c r="Y269" s="44"/>
      <c r="Z269" s="44"/>
      <c r="AA269" s="44"/>
    </row>
    <row r="270" spans="1:27" ht="15" x14ac:dyDescent="0.2">
      <c r="A270" s="160"/>
      <c r="B270" s="251"/>
      <c r="C270" s="166"/>
      <c r="D270" s="166"/>
      <c r="E270" s="238"/>
      <c r="F270" s="160" t="s">
        <v>561</v>
      </c>
      <c r="G270" s="150"/>
      <c r="H270" s="151" t="s">
        <v>38</v>
      </c>
      <c r="I270" s="151"/>
      <c r="J270" s="151"/>
      <c r="K270" s="151"/>
      <c r="L270" s="151"/>
      <c r="M270" s="151"/>
      <c r="N270" s="152"/>
      <c r="O270" s="9"/>
      <c r="P270" s="144"/>
      <c r="Q270" s="145"/>
      <c r="R270" s="146"/>
      <c r="S270" s="13"/>
      <c r="T270" s="157"/>
      <c r="U270" s="44">
        <f t="shared" si="8"/>
        <v>0</v>
      </c>
      <c r="V270" s="44">
        <f t="shared" si="9"/>
        <v>298</v>
      </c>
      <c r="W270" s="44">
        <f>IFERROR(VLOOKUP(V270,workings!$B$5:$C$650,2,FALSE),0)</f>
        <v>0</v>
      </c>
      <c r="X270" s="44"/>
      <c r="Y270" s="44"/>
      <c r="Z270" s="44"/>
      <c r="AA270" s="44"/>
    </row>
    <row r="271" spans="1:27" ht="15.75" thickBot="1" x14ac:dyDescent="0.25">
      <c r="A271" s="246"/>
      <c r="B271" s="252"/>
      <c r="C271" s="167"/>
      <c r="D271" s="167"/>
      <c r="E271" s="239"/>
      <c r="F271" s="161"/>
      <c r="G271" s="153"/>
      <c r="H271" s="154"/>
      <c r="I271" s="154"/>
      <c r="J271" s="154"/>
      <c r="K271" s="154"/>
      <c r="L271" s="154"/>
      <c r="M271" s="154"/>
      <c r="N271" s="155"/>
      <c r="O271" s="11"/>
      <c r="P271" s="231"/>
      <c r="Q271" s="232"/>
      <c r="R271" s="233"/>
      <c r="S271" s="14"/>
      <c r="T271" s="158"/>
      <c r="U271" s="44">
        <f t="shared" si="8"/>
        <v>0</v>
      </c>
      <c r="V271" s="44">
        <f t="shared" si="9"/>
        <v>298</v>
      </c>
      <c r="W271" s="44">
        <f>IFERROR(VLOOKUP(V271,workings!$B$5:$C$650,2,FALSE),0)</f>
        <v>0</v>
      </c>
      <c r="X271" s="44"/>
      <c r="Y271" s="44"/>
      <c r="Z271" s="44"/>
      <c r="AA271" s="44"/>
    </row>
    <row r="272" spans="1:27" ht="15.75" customHeight="1" thickBot="1" x14ac:dyDescent="0.25">
      <c r="A272" s="245">
        <v>299</v>
      </c>
      <c r="B272" s="250" t="s">
        <v>3161</v>
      </c>
      <c r="C272" s="165" t="s">
        <v>34</v>
      </c>
      <c r="D272" s="165" t="s">
        <v>41</v>
      </c>
      <c r="E272" s="237" t="s">
        <v>51</v>
      </c>
      <c r="F272" s="159" t="s">
        <v>562</v>
      </c>
      <c r="G272" s="16"/>
      <c r="H272" s="16" t="s">
        <v>38</v>
      </c>
      <c r="I272" s="16"/>
      <c r="J272" s="16"/>
      <c r="K272" s="16"/>
      <c r="L272" s="16"/>
      <c r="M272" s="16"/>
      <c r="N272" s="16"/>
      <c r="O272" s="9"/>
      <c r="P272" s="228"/>
      <c r="Q272" s="229"/>
      <c r="R272" s="230"/>
      <c r="S272" s="10"/>
      <c r="T272" s="156"/>
      <c r="U272" s="44">
        <f t="shared" si="8"/>
        <v>0</v>
      </c>
      <c r="V272" s="44">
        <f t="shared" si="9"/>
        <v>299</v>
      </c>
      <c r="W272" s="44">
        <f>IFERROR(VLOOKUP(V272,workings!$B$5:$C$650,2,FALSE),0)</f>
        <v>0</v>
      </c>
      <c r="X272" s="44"/>
      <c r="Y272" s="44"/>
      <c r="Z272" s="44"/>
      <c r="AA272" s="44"/>
    </row>
    <row r="273" spans="1:27" ht="15.75" thickBot="1" x14ac:dyDescent="0.25">
      <c r="A273" s="160"/>
      <c r="B273" s="251"/>
      <c r="C273" s="166"/>
      <c r="D273" s="166"/>
      <c r="E273" s="238"/>
      <c r="F273" s="160"/>
      <c r="G273" s="150"/>
      <c r="H273" s="243"/>
      <c r="I273" s="243"/>
      <c r="J273" s="243"/>
      <c r="K273" s="243"/>
      <c r="L273" s="243"/>
      <c r="M273" s="243"/>
      <c r="N273" s="244"/>
      <c r="O273" s="11"/>
      <c r="P273" s="141" t="s">
        <v>39</v>
      </c>
      <c r="Q273" s="142"/>
      <c r="R273" s="143"/>
      <c r="S273" s="12"/>
      <c r="T273" s="157"/>
      <c r="U273" s="44">
        <f t="shared" si="8"/>
        <v>0</v>
      </c>
      <c r="V273" s="44">
        <f t="shared" si="9"/>
        <v>299</v>
      </c>
      <c r="W273" s="44">
        <f>IFERROR(VLOOKUP(V273,workings!$B$5:$C$650,2,FALSE),0)</f>
        <v>0</v>
      </c>
      <c r="X273" s="44"/>
      <c r="Y273" s="44"/>
      <c r="Z273" s="44"/>
      <c r="AA273" s="44"/>
    </row>
    <row r="274" spans="1:27" ht="15" customHeight="1" x14ac:dyDescent="0.2">
      <c r="A274" s="160"/>
      <c r="B274" s="251"/>
      <c r="C274" s="166"/>
      <c r="D274" s="166"/>
      <c r="E274" s="238"/>
      <c r="F274" s="160" t="s">
        <v>562</v>
      </c>
      <c r="G274" s="150"/>
      <c r="H274" s="151"/>
      <c r="I274" s="151"/>
      <c r="J274" s="151"/>
      <c r="K274" s="151"/>
      <c r="L274" s="151"/>
      <c r="M274" s="151"/>
      <c r="N274" s="152"/>
      <c r="O274" s="9"/>
      <c r="P274" s="144"/>
      <c r="Q274" s="145"/>
      <c r="R274" s="146"/>
      <c r="S274" s="13"/>
      <c r="T274" s="157"/>
      <c r="U274" s="44">
        <f t="shared" si="8"/>
        <v>0</v>
      </c>
      <c r="V274" s="44">
        <f t="shared" si="9"/>
        <v>299</v>
      </c>
      <c r="W274" s="44">
        <f>IFERROR(VLOOKUP(V274,workings!$B$5:$C$650,2,FALSE),0)</f>
        <v>0</v>
      </c>
      <c r="X274" s="44"/>
      <c r="Y274" s="44"/>
      <c r="Z274" s="44"/>
      <c r="AA274" s="44"/>
    </row>
    <row r="275" spans="1:27" ht="15.75" thickBot="1" x14ac:dyDescent="0.25">
      <c r="A275" s="246"/>
      <c r="B275" s="252"/>
      <c r="C275" s="167"/>
      <c r="D275" s="167"/>
      <c r="E275" s="239"/>
      <c r="F275" s="161"/>
      <c r="G275" s="153"/>
      <c r="H275" s="154"/>
      <c r="I275" s="154"/>
      <c r="J275" s="154"/>
      <c r="K275" s="154"/>
      <c r="L275" s="154"/>
      <c r="M275" s="154"/>
      <c r="N275" s="155"/>
      <c r="O275" s="11"/>
      <c r="P275" s="231"/>
      <c r="Q275" s="232"/>
      <c r="R275" s="233"/>
      <c r="S275" s="14"/>
      <c r="T275" s="158"/>
      <c r="U275" s="44">
        <f t="shared" si="8"/>
        <v>0</v>
      </c>
      <c r="V275" s="44">
        <f t="shared" si="9"/>
        <v>299</v>
      </c>
      <c r="W275" s="44">
        <f>IFERROR(VLOOKUP(V275,workings!$B$5:$C$650,2,FALSE),0)</f>
        <v>0</v>
      </c>
      <c r="X275" s="44"/>
      <c r="Y275" s="44"/>
      <c r="Z275" s="44"/>
      <c r="AA275" s="44"/>
    </row>
    <row r="276" spans="1:27" ht="15.75" customHeight="1" thickBot="1" x14ac:dyDescent="0.25">
      <c r="A276" s="245">
        <v>300</v>
      </c>
      <c r="B276" s="250" t="s">
        <v>3161</v>
      </c>
      <c r="C276" s="165" t="s">
        <v>34</v>
      </c>
      <c r="D276" s="165" t="s">
        <v>351</v>
      </c>
      <c r="E276" s="237" t="s">
        <v>42</v>
      </c>
      <c r="F276" s="159" t="s">
        <v>563</v>
      </c>
      <c r="G276" s="16"/>
      <c r="H276" s="16" t="s">
        <v>38</v>
      </c>
      <c r="I276" s="16"/>
      <c r="J276" s="16"/>
      <c r="K276" s="16"/>
      <c r="L276" s="16"/>
      <c r="M276" s="16"/>
      <c r="N276" s="16"/>
      <c r="O276" s="9"/>
      <c r="P276" s="228"/>
      <c r="Q276" s="229"/>
      <c r="R276" s="230"/>
      <c r="S276" s="10"/>
      <c r="T276" s="156"/>
      <c r="U276" s="44">
        <f t="shared" si="8"/>
        <v>0</v>
      </c>
      <c r="V276" s="44">
        <f t="shared" si="9"/>
        <v>300</v>
      </c>
      <c r="W276" s="44">
        <f>IFERROR(VLOOKUP(V276,workings!$B$5:$C$650,2,FALSE),0)</f>
        <v>0</v>
      </c>
      <c r="X276" s="44"/>
      <c r="Y276" s="44"/>
      <c r="Z276" s="44"/>
      <c r="AA276" s="44"/>
    </row>
    <row r="277" spans="1:27" ht="15.75" thickBot="1" x14ac:dyDescent="0.25">
      <c r="A277" s="160"/>
      <c r="B277" s="251"/>
      <c r="C277" s="166"/>
      <c r="D277" s="166"/>
      <c r="E277" s="238"/>
      <c r="F277" s="160"/>
      <c r="G277" s="150" t="s">
        <v>564</v>
      </c>
      <c r="H277" s="243"/>
      <c r="I277" s="243"/>
      <c r="J277" s="243"/>
      <c r="K277" s="243"/>
      <c r="L277" s="243"/>
      <c r="M277" s="243"/>
      <c r="N277" s="244"/>
      <c r="O277" s="11"/>
      <c r="P277" s="141" t="s">
        <v>39</v>
      </c>
      <c r="Q277" s="142"/>
      <c r="R277" s="143"/>
      <c r="S277" s="12"/>
      <c r="T277" s="157"/>
      <c r="U277" s="44">
        <f t="shared" si="8"/>
        <v>0</v>
      </c>
      <c r="V277" s="44">
        <f t="shared" si="9"/>
        <v>300</v>
      </c>
      <c r="W277" s="44">
        <f>IFERROR(VLOOKUP(V277,workings!$B$5:$C$650,2,FALSE),0)</f>
        <v>0</v>
      </c>
      <c r="X277" s="44"/>
      <c r="Y277" s="44"/>
      <c r="Z277" s="44"/>
      <c r="AA277" s="44"/>
    </row>
    <row r="278" spans="1:27" ht="15" customHeight="1" x14ac:dyDescent="0.2">
      <c r="A278" s="160"/>
      <c r="B278" s="251"/>
      <c r="C278" s="166"/>
      <c r="D278" s="166"/>
      <c r="E278" s="238"/>
      <c r="F278" s="160" t="s">
        <v>563</v>
      </c>
      <c r="G278" s="150"/>
      <c r="H278" s="151" t="s">
        <v>38</v>
      </c>
      <c r="I278" s="151"/>
      <c r="J278" s="151"/>
      <c r="K278" s="151"/>
      <c r="L278" s="151"/>
      <c r="M278" s="151"/>
      <c r="N278" s="152"/>
      <c r="O278" s="9"/>
      <c r="P278" s="144"/>
      <c r="Q278" s="145"/>
      <c r="R278" s="146"/>
      <c r="S278" s="13"/>
      <c r="T278" s="157"/>
      <c r="U278" s="44">
        <f t="shared" si="8"/>
        <v>0</v>
      </c>
      <c r="V278" s="44">
        <f t="shared" si="9"/>
        <v>300</v>
      </c>
      <c r="W278" s="44">
        <f>IFERROR(VLOOKUP(V278,workings!$B$5:$C$650,2,FALSE),0)</f>
        <v>0</v>
      </c>
      <c r="X278" s="44"/>
      <c r="Y278" s="44"/>
      <c r="Z278" s="44"/>
      <c r="AA278" s="44"/>
    </row>
    <row r="279" spans="1:27" ht="15.75" thickBot="1" x14ac:dyDescent="0.25">
      <c r="A279" s="246"/>
      <c r="B279" s="252"/>
      <c r="C279" s="167"/>
      <c r="D279" s="167"/>
      <c r="E279" s="239"/>
      <c r="F279" s="161"/>
      <c r="G279" s="153"/>
      <c r="H279" s="154"/>
      <c r="I279" s="154"/>
      <c r="J279" s="154"/>
      <c r="K279" s="154"/>
      <c r="L279" s="154"/>
      <c r="M279" s="154"/>
      <c r="N279" s="155"/>
      <c r="O279" s="11"/>
      <c r="P279" s="231"/>
      <c r="Q279" s="232"/>
      <c r="R279" s="233"/>
      <c r="S279" s="14"/>
      <c r="T279" s="158"/>
      <c r="U279" s="44">
        <f t="shared" si="8"/>
        <v>0</v>
      </c>
      <c r="V279" s="44">
        <f t="shared" si="9"/>
        <v>300</v>
      </c>
      <c r="W279" s="44">
        <f>IFERROR(VLOOKUP(V279,workings!$B$5:$C$650,2,FALSE),0)</f>
        <v>0</v>
      </c>
      <c r="X279" s="44"/>
      <c r="Y279" s="44"/>
      <c r="Z279" s="44"/>
      <c r="AA279" s="44"/>
    </row>
    <row r="280" spans="1:27" ht="15.75" thickBot="1" x14ac:dyDescent="0.25">
      <c r="A280" s="245">
        <v>319</v>
      </c>
      <c r="B280" s="260" t="s">
        <v>3162</v>
      </c>
      <c r="C280" s="165" t="s">
        <v>34</v>
      </c>
      <c r="D280" s="165" t="s">
        <v>41</v>
      </c>
      <c r="E280" s="237" t="s">
        <v>36</v>
      </c>
      <c r="F280" s="159" t="s">
        <v>611</v>
      </c>
      <c r="G280" s="16"/>
      <c r="H280" s="16" t="s">
        <v>38</v>
      </c>
      <c r="I280" s="16"/>
      <c r="J280" s="16"/>
      <c r="K280" s="16"/>
      <c r="L280" s="16"/>
      <c r="M280" s="16"/>
      <c r="N280" s="16"/>
      <c r="O280" s="9"/>
      <c r="P280" s="228"/>
      <c r="Q280" s="229"/>
      <c r="R280" s="230"/>
      <c r="S280" s="10"/>
      <c r="T280" s="156"/>
      <c r="U280" s="44">
        <f t="shared" ref="U280:U343" si="10">O280</f>
        <v>0</v>
      </c>
      <c r="V280" s="44">
        <f t="shared" ref="V280:V343" si="11">IF(A280&gt;0,A280,V279)</f>
        <v>319</v>
      </c>
      <c r="W280" s="44">
        <f>IFERROR(VLOOKUP(V280,workings!$B$5:$C$650,2,FALSE),0)</f>
        <v>0</v>
      </c>
      <c r="X280" s="44"/>
      <c r="Y280" s="44"/>
      <c r="Z280" s="44"/>
      <c r="AA280" s="44"/>
    </row>
    <row r="281" spans="1:27" ht="15.75" thickBot="1" x14ac:dyDescent="0.25">
      <c r="A281" s="160"/>
      <c r="B281" s="261"/>
      <c r="C281" s="166"/>
      <c r="D281" s="166"/>
      <c r="E281" s="238"/>
      <c r="F281" s="160"/>
      <c r="G281" s="150" t="s">
        <v>2889</v>
      </c>
      <c r="H281" s="243"/>
      <c r="I281" s="243"/>
      <c r="J281" s="243"/>
      <c r="K281" s="243"/>
      <c r="L281" s="243"/>
      <c r="M281" s="243"/>
      <c r="N281" s="244"/>
      <c r="O281" s="11"/>
      <c r="P281" s="141" t="s">
        <v>39</v>
      </c>
      <c r="Q281" s="142"/>
      <c r="R281" s="143"/>
      <c r="S281" s="12"/>
      <c r="T281" s="157"/>
      <c r="U281" s="44">
        <f t="shared" si="10"/>
        <v>0</v>
      </c>
      <c r="V281" s="44">
        <f t="shared" si="11"/>
        <v>319</v>
      </c>
      <c r="W281" s="44">
        <f>IFERROR(VLOOKUP(V281,workings!$B$5:$C$650,2,FALSE),0)</f>
        <v>0</v>
      </c>
      <c r="X281" s="44"/>
      <c r="Y281" s="44"/>
      <c r="Z281" s="44"/>
      <c r="AA281" s="44"/>
    </row>
    <row r="282" spans="1:27" ht="15" x14ac:dyDescent="0.2">
      <c r="A282" s="160"/>
      <c r="B282" s="261"/>
      <c r="C282" s="166"/>
      <c r="D282" s="166"/>
      <c r="E282" s="238"/>
      <c r="F282" s="160" t="s">
        <v>611</v>
      </c>
      <c r="G282" s="150" t="s">
        <v>38</v>
      </c>
      <c r="H282" s="151" t="s">
        <v>38</v>
      </c>
      <c r="I282" s="151"/>
      <c r="J282" s="151"/>
      <c r="K282" s="151"/>
      <c r="L282" s="151"/>
      <c r="M282" s="151"/>
      <c r="N282" s="152"/>
      <c r="O282" s="9"/>
      <c r="P282" s="144"/>
      <c r="Q282" s="145"/>
      <c r="R282" s="146"/>
      <c r="S282" s="13"/>
      <c r="T282" s="157"/>
      <c r="U282" s="44">
        <f t="shared" si="10"/>
        <v>0</v>
      </c>
      <c r="V282" s="44">
        <f t="shared" si="11"/>
        <v>319</v>
      </c>
      <c r="W282" s="44">
        <f>IFERROR(VLOOKUP(V282,workings!$B$5:$C$650,2,FALSE),0)</f>
        <v>0</v>
      </c>
      <c r="X282" s="44"/>
      <c r="Y282" s="44"/>
      <c r="Z282" s="44"/>
      <c r="AA282" s="44"/>
    </row>
    <row r="283" spans="1:27" ht="15.75" thickBot="1" x14ac:dyDescent="0.25">
      <c r="A283" s="246"/>
      <c r="B283" s="262"/>
      <c r="C283" s="167"/>
      <c r="D283" s="167"/>
      <c r="E283" s="239"/>
      <c r="F283" s="161"/>
      <c r="G283" s="153"/>
      <c r="H283" s="154"/>
      <c r="I283" s="154"/>
      <c r="J283" s="154"/>
      <c r="K283" s="154"/>
      <c r="L283" s="154"/>
      <c r="M283" s="154"/>
      <c r="N283" s="155"/>
      <c r="O283" s="11"/>
      <c r="P283" s="231"/>
      <c r="Q283" s="232"/>
      <c r="R283" s="233"/>
      <c r="S283" s="14"/>
      <c r="T283" s="158"/>
      <c r="U283" s="44">
        <f t="shared" si="10"/>
        <v>0</v>
      </c>
      <c r="V283" s="44">
        <f t="shared" si="11"/>
        <v>319</v>
      </c>
      <c r="W283" s="44">
        <f>IFERROR(VLOOKUP(V283,workings!$B$5:$C$650,2,FALSE),0)</f>
        <v>0</v>
      </c>
      <c r="X283" s="44"/>
      <c r="Y283" s="44"/>
      <c r="Z283" s="44"/>
      <c r="AA283" s="44"/>
    </row>
    <row r="284" spans="1:27" ht="15.75" thickBot="1" x14ac:dyDescent="0.25">
      <c r="A284" s="245">
        <v>320</v>
      </c>
      <c r="B284" s="260" t="s">
        <v>3162</v>
      </c>
      <c r="C284" s="165" t="s">
        <v>34</v>
      </c>
      <c r="D284" s="165" t="s">
        <v>41</v>
      </c>
      <c r="E284" s="237" t="s">
        <v>42</v>
      </c>
      <c r="F284" s="159" t="s">
        <v>612</v>
      </c>
      <c r="G284" s="16"/>
      <c r="H284" s="16" t="s">
        <v>38</v>
      </c>
      <c r="I284" s="16"/>
      <c r="J284" s="16"/>
      <c r="K284" s="16"/>
      <c r="L284" s="16"/>
      <c r="M284" s="16"/>
      <c r="N284" s="16"/>
      <c r="O284" s="9"/>
      <c r="P284" s="228"/>
      <c r="Q284" s="229"/>
      <c r="R284" s="230"/>
      <c r="S284" s="10"/>
      <c r="T284" s="156"/>
      <c r="U284" s="44">
        <f t="shared" si="10"/>
        <v>0</v>
      </c>
      <c r="V284" s="44">
        <f t="shared" si="11"/>
        <v>320</v>
      </c>
      <c r="W284" s="44" t="str">
        <f>IFERROR(VLOOKUP(V284,workings!$B$5:$C$650,2,FALSE),0)</f>
        <v>D</v>
      </c>
      <c r="X284" s="44"/>
      <c r="Y284" s="44"/>
      <c r="Z284" s="44"/>
      <c r="AA284" s="44"/>
    </row>
    <row r="285" spans="1:27" ht="15.75" customHeight="1" thickBot="1" x14ac:dyDescent="0.25">
      <c r="A285" s="160"/>
      <c r="B285" s="261"/>
      <c r="C285" s="166"/>
      <c r="D285" s="166"/>
      <c r="E285" s="238"/>
      <c r="F285" s="160"/>
      <c r="G285" s="150"/>
      <c r="H285" s="243"/>
      <c r="I285" s="243"/>
      <c r="J285" s="243"/>
      <c r="K285" s="243"/>
      <c r="L285" s="243"/>
      <c r="M285" s="243"/>
      <c r="N285" s="244"/>
      <c r="O285" s="11" t="s">
        <v>45</v>
      </c>
      <c r="P285" s="141" t="s">
        <v>64</v>
      </c>
      <c r="Q285" s="142"/>
      <c r="R285" s="143"/>
      <c r="S285" s="12"/>
      <c r="T285" s="157"/>
      <c r="U285" s="44" t="str">
        <f t="shared" si="10"/>
        <v>D</v>
      </c>
      <c r="V285" s="44">
        <f t="shared" si="11"/>
        <v>320</v>
      </c>
      <c r="W285" s="44" t="str">
        <f>IFERROR(VLOOKUP(V285,workings!$B$5:$C$650,2,FALSE),0)</f>
        <v>D</v>
      </c>
      <c r="X285" s="44"/>
      <c r="Y285" s="44"/>
      <c r="Z285" s="44"/>
      <c r="AA285" s="44"/>
    </row>
    <row r="286" spans="1:27" ht="15" x14ac:dyDescent="0.2">
      <c r="A286" s="160"/>
      <c r="B286" s="261"/>
      <c r="C286" s="166"/>
      <c r="D286" s="166"/>
      <c r="E286" s="238"/>
      <c r="F286" s="160" t="s">
        <v>612</v>
      </c>
      <c r="G286" s="150" t="s">
        <v>38</v>
      </c>
      <c r="H286" s="151" t="s">
        <v>38</v>
      </c>
      <c r="I286" s="151"/>
      <c r="J286" s="151"/>
      <c r="K286" s="151"/>
      <c r="L286" s="151"/>
      <c r="M286" s="151"/>
      <c r="N286" s="152"/>
      <c r="O286" s="9"/>
      <c r="P286" s="144"/>
      <c r="Q286" s="145"/>
      <c r="R286" s="146"/>
      <c r="S286" s="13"/>
      <c r="T286" s="157"/>
      <c r="U286" s="44">
        <f t="shared" si="10"/>
        <v>0</v>
      </c>
      <c r="V286" s="44">
        <f t="shared" si="11"/>
        <v>320</v>
      </c>
      <c r="W286" s="44" t="str">
        <f>IFERROR(VLOOKUP(V286,workings!$B$5:$C$650,2,FALSE),0)</f>
        <v>D</v>
      </c>
      <c r="X286" s="44"/>
      <c r="Y286" s="44"/>
      <c r="Z286" s="44"/>
      <c r="AA286" s="44"/>
    </row>
    <row r="287" spans="1:27" ht="15.75" thickBot="1" x14ac:dyDescent="0.25">
      <c r="A287" s="246"/>
      <c r="B287" s="262"/>
      <c r="C287" s="167"/>
      <c r="D287" s="167"/>
      <c r="E287" s="239"/>
      <c r="F287" s="161"/>
      <c r="G287" s="153"/>
      <c r="H287" s="154"/>
      <c r="I287" s="154"/>
      <c r="J287" s="154"/>
      <c r="K287" s="154"/>
      <c r="L287" s="154"/>
      <c r="M287" s="154"/>
      <c r="N287" s="155"/>
      <c r="O287" s="11"/>
      <c r="P287" s="231"/>
      <c r="Q287" s="232"/>
      <c r="R287" s="233"/>
      <c r="S287" s="14"/>
      <c r="T287" s="158"/>
      <c r="U287" s="44">
        <f t="shared" si="10"/>
        <v>0</v>
      </c>
      <c r="V287" s="44">
        <f t="shared" si="11"/>
        <v>320</v>
      </c>
      <c r="W287" s="44" t="str">
        <f>IFERROR(VLOOKUP(V287,workings!$B$5:$C$650,2,FALSE),0)</f>
        <v>D</v>
      </c>
      <c r="X287" s="44"/>
      <c r="Y287" s="44"/>
      <c r="Z287" s="44"/>
      <c r="AA287" s="44"/>
    </row>
    <row r="288" spans="1:27" ht="15.75" thickBot="1" x14ac:dyDescent="0.25">
      <c r="A288" s="245">
        <v>322</v>
      </c>
      <c r="B288" s="260" t="s">
        <v>3162</v>
      </c>
      <c r="C288" s="165" t="s">
        <v>34</v>
      </c>
      <c r="D288" s="165" t="s">
        <v>615</v>
      </c>
      <c r="E288" s="237" t="s">
        <v>36</v>
      </c>
      <c r="F288" s="159" t="s">
        <v>616</v>
      </c>
      <c r="G288" s="16"/>
      <c r="H288" s="16"/>
      <c r="I288" s="16"/>
      <c r="J288" s="16" t="s">
        <v>50</v>
      </c>
      <c r="K288" s="16"/>
      <c r="L288" s="16"/>
      <c r="M288" s="16"/>
      <c r="N288" s="16"/>
      <c r="O288" s="9"/>
      <c r="P288" s="228"/>
      <c r="Q288" s="229"/>
      <c r="R288" s="230"/>
      <c r="S288" s="10"/>
      <c r="T288" s="156"/>
      <c r="U288" s="44">
        <f t="shared" si="10"/>
        <v>0</v>
      </c>
      <c r="V288" s="44">
        <f t="shared" si="11"/>
        <v>322</v>
      </c>
      <c r="W288" s="44">
        <f>IFERROR(VLOOKUP(V288,workings!$B$5:$C$650,2,FALSE),0)</f>
        <v>0</v>
      </c>
      <c r="X288" s="44"/>
      <c r="Y288" s="44"/>
      <c r="Z288" s="44"/>
      <c r="AA288" s="44"/>
    </row>
    <row r="289" spans="1:27" ht="15.75" thickBot="1" x14ac:dyDescent="0.25">
      <c r="A289" s="160"/>
      <c r="B289" s="261"/>
      <c r="C289" s="166"/>
      <c r="D289" s="166"/>
      <c r="E289" s="238"/>
      <c r="F289" s="160"/>
      <c r="G289" s="150" t="s">
        <v>2960</v>
      </c>
      <c r="H289" s="243"/>
      <c r="I289" s="243"/>
      <c r="J289" s="243"/>
      <c r="K289" s="243"/>
      <c r="L289" s="243"/>
      <c r="M289" s="243"/>
      <c r="N289" s="244"/>
      <c r="O289" s="11"/>
      <c r="P289" s="141" t="s">
        <v>39</v>
      </c>
      <c r="Q289" s="142"/>
      <c r="R289" s="143"/>
      <c r="S289" s="12"/>
      <c r="T289" s="157"/>
      <c r="U289" s="44">
        <f t="shared" si="10"/>
        <v>0</v>
      </c>
      <c r="V289" s="44">
        <f t="shared" si="11"/>
        <v>322</v>
      </c>
      <c r="W289" s="44">
        <f>IFERROR(VLOOKUP(V289,workings!$B$5:$C$650,2,FALSE),0)</f>
        <v>0</v>
      </c>
      <c r="X289" s="44"/>
      <c r="Y289" s="44"/>
      <c r="Z289" s="44"/>
      <c r="AA289" s="44"/>
    </row>
    <row r="290" spans="1:27" ht="15" x14ac:dyDescent="0.2">
      <c r="A290" s="160"/>
      <c r="B290" s="261"/>
      <c r="C290" s="166"/>
      <c r="D290" s="166"/>
      <c r="E290" s="238"/>
      <c r="F290" s="160" t="s">
        <v>616</v>
      </c>
      <c r="G290" s="150"/>
      <c r="H290" s="151"/>
      <c r="I290" s="151"/>
      <c r="J290" s="151" t="s">
        <v>44</v>
      </c>
      <c r="K290" s="151"/>
      <c r="L290" s="151"/>
      <c r="M290" s="151"/>
      <c r="N290" s="152"/>
      <c r="O290" s="9"/>
      <c r="P290" s="144"/>
      <c r="Q290" s="145"/>
      <c r="R290" s="146"/>
      <c r="S290" s="13"/>
      <c r="T290" s="157"/>
      <c r="U290" s="44">
        <f t="shared" si="10"/>
        <v>0</v>
      </c>
      <c r="V290" s="44">
        <f t="shared" si="11"/>
        <v>322</v>
      </c>
      <c r="W290" s="44">
        <f>IFERROR(VLOOKUP(V290,workings!$B$5:$C$650,2,FALSE),0)</f>
        <v>0</v>
      </c>
      <c r="X290" s="44"/>
      <c r="Y290" s="44"/>
      <c r="Z290" s="44"/>
      <c r="AA290" s="44"/>
    </row>
    <row r="291" spans="1:27" ht="15.75" thickBot="1" x14ac:dyDescent="0.25">
      <c r="A291" s="246"/>
      <c r="B291" s="262"/>
      <c r="C291" s="167"/>
      <c r="D291" s="167"/>
      <c r="E291" s="239"/>
      <c r="F291" s="161"/>
      <c r="G291" s="153" t="s">
        <v>617</v>
      </c>
      <c r="H291" s="154"/>
      <c r="I291" s="154"/>
      <c r="J291" s="154"/>
      <c r="K291" s="154"/>
      <c r="L291" s="154"/>
      <c r="M291" s="154"/>
      <c r="N291" s="155"/>
      <c r="O291" s="11"/>
      <c r="P291" s="231"/>
      <c r="Q291" s="232"/>
      <c r="R291" s="233"/>
      <c r="S291" s="14"/>
      <c r="T291" s="158"/>
      <c r="U291" s="44">
        <f t="shared" si="10"/>
        <v>0</v>
      </c>
      <c r="V291" s="44">
        <f t="shared" si="11"/>
        <v>322</v>
      </c>
      <c r="W291" s="44">
        <f>IFERROR(VLOOKUP(V291,workings!$B$5:$C$650,2,FALSE),0)</f>
        <v>0</v>
      </c>
      <c r="X291" s="44"/>
      <c r="Y291" s="44"/>
      <c r="Z291" s="44"/>
      <c r="AA291" s="44"/>
    </row>
    <row r="292" spans="1:27" ht="15.75" thickBot="1" x14ac:dyDescent="0.25">
      <c r="A292" s="245">
        <v>323</v>
      </c>
      <c r="B292" s="260" t="s">
        <v>3162</v>
      </c>
      <c r="C292" s="165" t="s">
        <v>34</v>
      </c>
      <c r="D292" s="165" t="s">
        <v>618</v>
      </c>
      <c r="E292" s="237" t="s">
        <v>36</v>
      </c>
      <c r="F292" s="159" t="s">
        <v>619</v>
      </c>
      <c r="G292" s="16"/>
      <c r="H292" s="16" t="s">
        <v>38</v>
      </c>
      <c r="I292" s="16"/>
      <c r="J292" s="16"/>
      <c r="K292" s="16" t="s">
        <v>44</v>
      </c>
      <c r="L292" s="16"/>
      <c r="M292" s="16"/>
      <c r="N292" s="16"/>
      <c r="O292" s="9"/>
      <c r="P292" s="228"/>
      <c r="Q292" s="229"/>
      <c r="R292" s="230"/>
      <c r="S292" s="10"/>
      <c r="T292" s="156"/>
      <c r="U292" s="44">
        <f t="shared" si="10"/>
        <v>0</v>
      </c>
      <c r="V292" s="44">
        <f t="shared" si="11"/>
        <v>323</v>
      </c>
      <c r="W292" s="44">
        <f>IFERROR(VLOOKUP(V292,workings!$B$5:$C$650,2,FALSE),0)</f>
        <v>0</v>
      </c>
      <c r="X292" s="44"/>
      <c r="Y292" s="44"/>
      <c r="Z292" s="44"/>
      <c r="AA292" s="44"/>
    </row>
    <row r="293" spans="1:27" ht="15.75" thickBot="1" x14ac:dyDescent="0.25">
      <c r="A293" s="160"/>
      <c r="B293" s="261"/>
      <c r="C293" s="166"/>
      <c r="D293" s="166"/>
      <c r="E293" s="238"/>
      <c r="F293" s="160"/>
      <c r="G293" s="150"/>
      <c r="H293" s="243"/>
      <c r="I293" s="243"/>
      <c r="J293" s="243"/>
      <c r="K293" s="243"/>
      <c r="L293" s="243"/>
      <c r="M293" s="243"/>
      <c r="N293" s="244"/>
      <c r="O293" s="11"/>
      <c r="P293" s="141" t="s">
        <v>39</v>
      </c>
      <c r="Q293" s="142"/>
      <c r="R293" s="143"/>
      <c r="S293" s="12"/>
      <c r="T293" s="157"/>
      <c r="U293" s="44">
        <f t="shared" si="10"/>
        <v>0</v>
      </c>
      <c r="V293" s="44">
        <f t="shared" si="11"/>
        <v>323</v>
      </c>
      <c r="W293" s="44">
        <f>IFERROR(VLOOKUP(V293,workings!$B$5:$C$650,2,FALSE),0)</f>
        <v>0</v>
      </c>
      <c r="X293" s="44"/>
      <c r="Y293" s="44"/>
      <c r="Z293" s="44"/>
      <c r="AA293" s="44"/>
    </row>
    <row r="294" spans="1:27" ht="15" x14ac:dyDescent="0.2">
      <c r="A294" s="160"/>
      <c r="B294" s="261"/>
      <c r="C294" s="166"/>
      <c r="D294" s="166"/>
      <c r="E294" s="238"/>
      <c r="F294" s="160" t="s">
        <v>619</v>
      </c>
      <c r="G294" s="150"/>
      <c r="H294" s="151" t="s">
        <v>38</v>
      </c>
      <c r="I294" s="151"/>
      <c r="J294" s="151"/>
      <c r="K294" s="151" t="s">
        <v>44</v>
      </c>
      <c r="L294" s="151"/>
      <c r="M294" s="151"/>
      <c r="N294" s="152"/>
      <c r="O294" s="9"/>
      <c r="P294" s="144"/>
      <c r="Q294" s="145"/>
      <c r="R294" s="146"/>
      <c r="S294" s="13"/>
      <c r="T294" s="157"/>
      <c r="U294" s="44">
        <f t="shared" si="10"/>
        <v>0</v>
      </c>
      <c r="V294" s="44">
        <f t="shared" si="11"/>
        <v>323</v>
      </c>
      <c r="W294" s="44">
        <f>IFERROR(VLOOKUP(V294,workings!$B$5:$C$650,2,FALSE),0)</f>
        <v>0</v>
      </c>
      <c r="X294" s="44"/>
      <c r="Y294" s="44"/>
      <c r="Z294" s="44"/>
      <c r="AA294" s="44"/>
    </row>
    <row r="295" spans="1:27" ht="15.75" thickBot="1" x14ac:dyDescent="0.25">
      <c r="A295" s="246"/>
      <c r="B295" s="262"/>
      <c r="C295" s="167"/>
      <c r="D295" s="167"/>
      <c r="E295" s="239"/>
      <c r="F295" s="161"/>
      <c r="G295" s="153"/>
      <c r="H295" s="154"/>
      <c r="I295" s="154"/>
      <c r="J295" s="154"/>
      <c r="K295" s="154"/>
      <c r="L295" s="154"/>
      <c r="M295" s="154"/>
      <c r="N295" s="155"/>
      <c r="O295" s="11"/>
      <c r="P295" s="231"/>
      <c r="Q295" s="232"/>
      <c r="R295" s="233"/>
      <c r="S295" s="14"/>
      <c r="T295" s="158"/>
      <c r="U295" s="44">
        <f t="shared" si="10"/>
        <v>0</v>
      </c>
      <c r="V295" s="44">
        <f t="shared" si="11"/>
        <v>323</v>
      </c>
      <c r="W295" s="44">
        <f>IFERROR(VLOOKUP(V295,workings!$B$5:$C$650,2,FALSE),0)</f>
        <v>0</v>
      </c>
      <c r="X295" s="44"/>
      <c r="Y295" s="44"/>
      <c r="Z295" s="44"/>
      <c r="AA295" s="44"/>
    </row>
    <row r="296" spans="1:27" ht="15.75" thickBot="1" x14ac:dyDescent="0.25">
      <c r="A296" s="245">
        <v>324</v>
      </c>
      <c r="B296" s="260" t="s">
        <v>3162</v>
      </c>
      <c r="C296" s="165" t="s">
        <v>34</v>
      </c>
      <c r="D296" s="165" t="s">
        <v>620</v>
      </c>
      <c r="E296" s="237" t="s">
        <v>36</v>
      </c>
      <c r="F296" s="159" t="s">
        <v>621</v>
      </c>
      <c r="G296" s="16"/>
      <c r="H296" s="16"/>
      <c r="I296" s="16"/>
      <c r="J296" s="16"/>
      <c r="K296" s="16"/>
      <c r="L296" s="16" t="s">
        <v>99</v>
      </c>
      <c r="M296" s="16"/>
      <c r="N296" s="16"/>
      <c r="O296" s="9"/>
      <c r="P296" s="228"/>
      <c r="Q296" s="229"/>
      <c r="R296" s="230"/>
      <c r="S296" s="10"/>
      <c r="T296" s="156"/>
      <c r="U296" s="44">
        <f t="shared" si="10"/>
        <v>0</v>
      </c>
      <c r="V296" s="44">
        <f t="shared" si="11"/>
        <v>324</v>
      </c>
      <c r="W296" s="44">
        <f>IFERROR(VLOOKUP(V296,workings!$B$5:$C$650,2,FALSE),0)</f>
        <v>0</v>
      </c>
      <c r="X296" s="44"/>
      <c r="Y296" s="44"/>
      <c r="Z296" s="44"/>
      <c r="AA296" s="44"/>
    </row>
    <row r="297" spans="1:27" ht="15.75" customHeight="1" thickBot="1" x14ac:dyDescent="0.25">
      <c r="A297" s="160"/>
      <c r="B297" s="261"/>
      <c r="C297" s="166"/>
      <c r="D297" s="166"/>
      <c r="E297" s="238"/>
      <c r="F297" s="160"/>
      <c r="G297" s="150" t="s">
        <v>2961</v>
      </c>
      <c r="H297" s="243"/>
      <c r="I297" s="243"/>
      <c r="J297" s="243"/>
      <c r="K297" s="243"/>
      <c r="L297" s="243"/>
      <c r="M297" s="243"/>
      <c r="N297" s="244"/>
      <c r="O297" s="11"/>
      <c r="P297" s="141" t="s">
        <v>3212</v>
      </c>
      <c r="Q297" s="142"/>
      <c r="R297" s="143"/>
      <c r="S297" s="12"/>
      <c r="T297" s="157"/>
      <c r="U297" s="44">
        <f t="shared" si="10"/>
        <v>0</v>
      </c>
      <c r="V297" s="44">
        <f t="shared" si="11"/>
        <v>324</v>
      </c>
      <c r="W297" s="44">
        <f>IFERROR(VLOOKUP(V297,workings!$B$5:$C$650,2,FALSE),0)</f>
        <v>0</v>
      </c>
      <c r="X297" s="44"/>
      <c r="Y297" s="44"/>
      <c r="Z297" s="44"/>
      <c r="AA297" s="44"/>
    </row>
    <row r="298" spans="1:27" ht="15" x14ac:dyDescent="0.2">
      <c r="A298" s="160"/>
      <c r="B298" s="261"/>
      <c r="C298" s="166"/>
      <c r="D298" s="166"/>
      <c r="E298" s="238"/>
      <c r="F298" s="160" t="s">
        <v>621</v>
      </c>
      <c r="G298" s="150"/>
      <c r="H298" s="151" t="s">
        <v>38</v>
      </c>
      <c r="I298" s="151"/>
      <c r="J298" s="151"/>
      <c r="K298" s="151"/>
      <c r="L298" s="151" t="s">
        <v>99</v>
      </c>
      <c r="M298" s="151"/>
      <c r="N298" s="152"/>
      <c r="O298" s="9"/>
      <c r="P298" s="144"/>
      <c r="Q298" s="145"/>
      <c r="R298" s="146"/>
      <c r="S298" s="13"/>
      <c r="T298" s="157"/>
      <c r="U298" s="44">
        <f t="shared" si="10"/>
        <v>0</v>
      </c>
      <c r="V298" s="44">
        <f t="shared" si="11"/>
        <v>324</v>
      </c>
      <c r="W298" s="44">
        <f>IFERROR(VLOOKUP(V298,workings!$B$5:$C$650,2,FALSE),0)</f>
        <v>0</v>
      </c>
      <c r="X298" s="44"/>
      <c r="Y298" s="44"/>
      <c r="Z298" s="44"/>
      <c r="AA298" s="44"/>
    </row>
    <row r="299" spans="1:27" ht="15.75" thickBot="1" x14ac:dyDescent="0.25">
      <c r="A299" s="246"/>
      <c r="B299" s="262"/>
      <c r="C299" s="167"/>
      <c r="D299" s="167"/>
      <c r="E299" s="239"/>
      <c r="F299" s="161"/>
      <c r="G299" s="153" t="s">
        <v>622</v>
      </c>
      <c r="H299" s="154"/>
      <c r="I299" s="154"/>
      <c r="J299" s="154"/>
      <c r="K299" s="154"/>
      <c r="L299" s="154"/>
      <c r="M299" s="154"/>
      <c r="N299" s="155"/>
      <c r="O299" s="11"/>
      <c r="P299" s="231"/>
      <c r="Q299" s="232"/>
      <c r="R299" s="233"/>
      <c r="S299" s="14"/>
      <c r="T299" s="158"/>
      <c r="U299" s="44">
        <f t="shared" si="10"/>
        <v>0</v>
      </c>
      <c r="V299" s="44">
        <f t="shared" si="11"/>
        <v>324</v>
      </c>
      <c r="W299" s="44">
        <f>IFERROR(VLOOKUP(V299,workings!$B$5:$C$650,2,FALSE),0)</f>
        <v>0</v>
      </c>
      <c r="X299" s="44"/>
      <c r="Y299" s="44"/>
      <c r="Z299" s="44"/>
      <c r="AA299" s="44"/>
    </row>
    <row r="300" spans="1:27" ht="15.75" thickBot="1" x14ac:dyDescent="0.25">
      <c r="A300" s="245">
        <v>325</v>
      </c>
      <c r="B300" s="260" t="s">
        <v>3162</v>
      </c>
      <c r="C300" s="165" t="s">
        <v>34</v>
      </c>
      <c r="D300" s="165" t="s">
        <v>623</v>
      </c>
      <c r="E300" s="237" t="s">
        <v>51</v>
      </c>
      <c r="F300" s="159" t="s">
        <v>624</v>
      </c>
      <c r="G300" s="16"/>
      <c r="H300" s="16" t="s">
        <v>78</v>
      </c>
      <c r="I300" s="16" t="s">
        <v>99</v>
      </c>
      <c r="J300" s="16" t="s">
        <v>44</v>
      </c>
      <c r="K300" s="16"/>
      <c r="L300" s="16"/>
      <c r="M300" s="16" t="s">
        <v>99</v>
      </c>
      <c r="N300" s="16"/>
      <c r="O300" s="9"/>
      <c r="P300" s="228"/>
      <c r="Q300" s="229"/>
      <c r="R300" s="230"/>
      <c r="S300" s="10"/>
      <c r="T300" s="156"/>
      <c r="U300" s="44">
        <f t="shared" si="10"/>
        <v>0</v>
      </c>
      <c r="V300" s="44">
        <f t="shared" si="11"/>
        <v>325</v>
      </c>
      <c r="W300" s="44" t="str">
        <f>IFERROR(VLOOKUP(V300,workings!$B$5:$C$650,2,FALSE),0)</f>
        <v>D</v>
      </c>
      <c r="X300" s="44"/>
      <c r="Y300" s="44"/>
      <c r="Z300" s="44"/>
      <c r="AA300" s="44"/>
    </row>
    <row r="301" spans="1:27" ht="15.75" customHeight="1" thickBot="1" x14ac:dyDescent="0.25">
      <c r="A301" s="160"/>
      <c r="B301" s="261"/>
      <c r="C301" s="166"/>
      <c r="D301" s="166"/>
      <c r="E301" s="238"/>
      <c r="F301" s="160"/>
      <c r="G301" s="150" t="s">
        <v>2962</v>
      </c>
      <c r="H301" s="243"/>
      <c r="I301" s="243"/>
      <c r="J301" s="243"/>
      <c r="K301" s="243"/>
      <c r="L301" s="243"/>
      <c r="M301" s="243"/>
      <c r="N301" s="244"/>
      <c r="O301" s="11" t="s">
        <v>45</v>
      </c>
      <c r="P301" s="141" t="s">
        <v>231</v>
      </c>
      <c r="Q301" s="142"/>
      <c r="R301" s="143"/>
      <c r="S301" s="12"/>
      <c r="T301" s="157"/>
      <c r="U301" s="44" t="str">
        <f t="shared" si="10"/>
        <v>D</v>
      </c>
      <c r="V301" s="44">
        <f t="shared" si="11"/>
        <v>325</v>
      </c>
      <c r="W301" s="44" t="str">
        <f>IFERROR(VLOOKUP(V301,workings!$B$5:$C$650,2,FALSE),0)</f>
        <v>D</v>
      </c>
      <c r="X301" s="44"/>
      <c r="Y301" s="44"/>
      <c r="Z301" s="44"/>
      <c r="AA301" s="44"/>
    </row>
    <row r="302" spans="1:27" ht="15" x14ac:dyDescent="0.2">
      <c r="A302" s="160"/>
      <c r="B302" s="261"/>
      <c r="C302" s="166"/>
      <c r="D302" s="166"/>
      <c r="E302" s="238"/>
      <c r="F302" s="160" t="s">
        <v>624</v>
      </c>
      <c r="G302" s="150"/>
      <c r="H302" s="151" t="s">
        <v>38</v>
      </c>
      <c r="I302" s="151" t="s">
        <v>99</v>
      </c>
      <c r="J302" s="151"/>
      <c r="K302" s="151"/>
      <c r="L302" s="151"/>
      <c r="M302" s="151" t="s">
        <v>99</v>
      </c>
      <c r="N302" s="152"/>
      <c r="O302" s="9"/>
      <c r="P302" s="144"/>
      <c r="Q302" s="145"/>
      <c r="R302" s="146"/>
      <c r="S302" s="13"/>
      <c r="T302" s="157"/>
      <c r="U302" s="44">
        <f t="shared" si="10"/>
        <v>0</v>
      </c>
      <c r="V302" s="44">
        <f t="shared" si="11"/>
        <v>325</v>
      </c>
      <c r="W302" s="44" t="str">
        <f>IFERROR(VLOOKUP(V302,workings!$B$5:$C$650,2,FALSE),0)</f>
        <v>D</v>
      </c>
      <c r="X302" s="44"/>
      <c r="Y302" s="44"/>
      <c r="Z302" s="44"/>
      <c r="AA302" s="44"/>
    </row>
    <row r="303" spans="1:27" ht="15.75" thickBot="1" x14ac:dyDescent="0.25">
      <c r="A303" s="246"/>
      <c r="B303" s="262"/>
      <c r="C303" s="167"/>
      <c r="D303" s="167"/>
      <c r="E303" s="239"/>
      <c r="F303" s="161"/>
      <c r="G303" s="153" t="s">
        <v>625</v>
      </c>
      <c r="H303" s="154"/>
      <c r="I303" s="154"/>
      <c r="J303" s="154"/>
      <c r="K303" s="154"/>
      <c r="L303" s="154"/>
      <c r="M303" s="154"/>
      <c r="N303" s="155"/>
      <c r="O303" s="11"/>
      <c r="P303" s="231"/>
      <c r="Q303" s="232"/>
      <c r="R303" s="233"/>
      <c r="S303" s="14"/>
      <c r="T303" s="158"/>
      <c r="U303" s="44">
        <f t="shared" si="10"/>
        <v>0</v>
      </c>
      <c r="V303" s="44">
        <f t="shared" si="11"/>
        <v>325</v>
      </c>
      <c r="W303" s="44" t="str">
        <f>IFERROR(VLOOKUP(V303,workings!$B$5:$C$650,2,FALSE),0)</f>
        <v>D</v>
      </c>
      <c r="X303" s="44"/>
      <c r="Y303" s="44"/>
      <c r="Z303" s="44"/>
      <c r="AA303" s="44"/>
    </row>
    <row r="304" spans="1:27" ht="15.75" thickBot="1" x14ac:dyDescent="0.25">
      <c r="A304" s="245">
        <v>326</v>
      </c>
      <c r="B304" s="260" t="s">
        <v>3162</v>
      </c>
      <c r="C304" s="165" t="s">
        <v>34</v>
      </c>
      <c r="D304" s="165" t="s">
        <v>626</v>
      </c>
      <c r="E304" s="237" t="s">
        <v>42</v>
      </c>
      <c r="F304" s="159" t="s">
        <v>627</v>
      </c>
      <c r="G304" s="16"/>
      <c r="H304" s="16" t="s">
        <v>78</v>
      </c>
      <c r="I304" s="16"/>
      <c r="J304" s="16"/>
      <c r="K304" s="16"/>
      <c r="L304" s="16"/>
      <c r="M304" s="16" t="s">
        <v>628</v>
      </c>
      <c r="N304" s="16"/>
      <c r="O304" s="9"/>
      <c r="P304" s="228"/>
      <c r="Q304" s="229"/>
      <c r="R304" s="230"/>
      <c r="S304" s="10"/>
      <c r="T304" s="156"/>
      <c r="U304" s="44">
        <f t="shared" si="10"/>
        <v>0</v>
      </c>
      <c r="V304" s="44">
        <f t="shared" si="11"/>
        <v>326</v>
      </c>
      <c r="W304" s="44">
        <f>IFERROR(VLOOKUP(V304,workings!$B$5:$C$650,2,FALSE),0)</f>
        <v>0</v>
      </c>
      <c r="X304" s="44"/>
      <c r="Y304" s="44"/>
      <c r="Z304" s="44"/>
      <c r="AA304" s="44"/>
    </row>
    <row r="305" spans="1:27" ht="15.75" thickBot="1" x14ac:dyDescent="0.25">
      <c r="A305" s="160"/>
      <c r="B305" s="261"/>
      <c r="C305" s="166"/>
      <c r="D305" s="166"/>
      <c r="E305" s="238"/>
      <c r="F305" s="160"/>
      <c r="G305" s="150" t="s">
        <v>2837</v>
      </c>
      <c r="H305" s="243"/>
      <c r="I305" s="243"/>
      <c r="J305" s="243"/>
      <c r="K305" s="243"/>
      <c r="L305" s="243"/>
      <c r="M305" s="243"/>
      <c r="N305" s="244"/>
      <c r="O305" s="11"/>
      <c r="P305" s="141" t="s">
        <v>39</v>
      </c>
      <c r="Q305" s="142"/>
      <c r="R305" s="143"/>
      <c r="S305" s="12"/>
      <c r="T305" s="157"/>
      <c r="U305" s="44">
        <f t="shared" si="10"/>
        <v>0</v>
      </c>
      <c r="V305" s="44">
        <f t="shared" si="11"/>
        <v>326</v>
      </c>
      <c r="W305" s="44">
        <f>IFERROR(VLOOKUP(V305,workings!$B$5:$C$650,2,FALSE),0)</f>
        <v>0</v>
      </c>
      <c r="X305" s="44"/>
      <c r="Y305" s="44"/>
      <c r="Z305" s="44"/>
      <c r="AA305" s="44"/>
    </row>
    <row r="306" spans="1:27" ht="15" x14ac:dyDescent="0.2">
      <c r="A306" s="160"/>
      <c r="B306" s="261"/>
      <c r="C306" s="166"/>
      <c r="D306" s="166"/>
      <c r="E306" s="238"/>
      <c r="F306" s="160" t="s">
        <v>627</v>
      </c>
      <c r="G306" s="150"/>
      <c r="H306" s="151" t="s">
        <v>38</v>
      </c>
      <c r="I306" s="151" t="s">
        <v>38</v>
      </c>
      <c r="J306" s="151" t="s">
        <v>44</v>
      </c>
      <c r="K306" s="151"/>
      <c r="L306" s="151"/>
      <c r="M306" s="151" t="s">
        <v>628</v>
      </c>
      <c r="N306" s="152"/>
      <c r="O306" s="9"/>
      <c r="P306" s="144"/>
      <c r="Q306" s="145"/>
      <c r="R306" s="146"/>
      <c r="S306" s="13"/>
      <c r="T306" s="157"/>
      <c r="U306" s="44">
        <f t="shared" si="10"/>
        <v>0</v>
      </c>
      <c r="V306" s="44">
        <f t="shared" si="11"/>
        <v>326</v>
      </c>
      <c r="W306" s="44">
        <f>IFERROR(VLOOKUP(V306,workings!$B$5:$C$650,2,FALSE),0)</f>
        <v>0</v>
      </c>
      <c r="X306" s="44"/>
      <c r="Y306" s="44"/>
      <c r="Z306" s="44"/>
      <c r="AA306" s="44"/>
    </row>
    <row r="307" spans="1:27" ht="15.75" thickBot="1" x14ac:dyDescent="0.25">
      <c r="A307" s="246"/>
      <c r="B307" s="262"/>
      <c r="C307" s="167"/>
      <c r="D307" s="167"/>
      <c r="E307" s="239"/>
      <c r="F307" s="161"/>
      <c r="G307" s="153"/>
      <c r="H307" s="154"/>
      <c r="I307" s="154"/>
      <c r="J307" s="154"/>
      <c r="K307" s="154"/>
      <c r="L307" s="154"/>
      <c r="M307" s="154"/>
      <c r="N307" s="155"/>
      <c r="O307" s="11"/>
      <c r="P307" s="231"/>
      <c r="Q307" s="232"/>
      <c r="R307" s="233"/>
      <c r="S307" s="14"/>
      <c r="T307" s="158"/>
      <c r="U307" s="44">
        <f t="shared" si="10"/>
        <v>0</v>
      </c>
      <c r="V307" s="44">
        <f t="shared" si="11"/>
        <v>326</v>
      </c>
      <c r="W307" s="44">
        <f>IFERROR(VLOOKUP(V307,workings!$B$5:$C$650,2,FALSE),0)</f>
        <v>0</v>
      </c>
      <c r="X307" s="44"/>
      <c r="Y307" s="44"/>
      <c r="Z307" s="44"/>
      <c r="AA307" s="44"/>
    </row>
    <row r="308" spans="1:27" ht="15.75" thickBot="1" x14ac:dyDescent="0.25">
      <c r="A308" s="245">
        <v>327</v>
      </c>
      <c r="B308" s="260" t="s">
        <v>3162</v>
      </c>
      <c r="C308" s="165" t="s">
        <v>34</v>
      </c>
      <c r="D308" s="165" t="s">
        <v>35</v>
      </c>
      <c r="E308" s="237" t="s">
        <v>42</v>
      </c>
      <c r="F308" s="159" t="s">
        <v>629</v>
      </c>
      <c r="G308" s="16"/>
      <c r="H308" s="16" t="s">
        <v>38</v>
      </c>
      <c r="I308" s="16"/>
      <c r="J308" s="16"/>
      <c r="K308" s="16"/>
      <c r="L308" s="16"/>
      <c r="M308" s="16"/>
      <c r="N308" s="16"/>
      <c r="O308" s="9"/>
      <c r="P308" s="228"/>
      <c r="Q308" s="229"/>
      <c r="R308" s="230"/>
      <c r="S308" s="10"/>
      <c r="T308" s="156"/>
      <c r="U308" s="44">
        <f t="shared" si="10"/>
        <v>0</v>
      </c>
      <c r="V308" s="44">
        <f t="shared" si="11"/>
        <v>327</v>
      </c>
      <c r="W308" s="44" t="str">
        <f>IFERROR(VLOOKUP(V308,workings!$B$5:$C$650,2,FALSE),0)</f>
        <v>D</v>
      </c>
      <c r="X308" s="44"/>
      <c r="Y308" s="44"/>
      <c r="Z308" s="44"/>
      <c r="AA308" s="44"/>
    </row>
    <row r="309" spans="1:27" ht="15.75" thickBot="1" x14ac:dyDescent="0.25">
      <c r="A309" s="160"/>
      <c r="B309" s="261"/>
      <c r="C309" s="166"/>
      <c r="D309" s="166"/>
      <c r="E309" s="238"/>
      <c r="F309" s="160"/>
      <c r="G309" s="150" t="s">
        <v>222</v>
      </c>
      <c r="H309" s="243"/>
      <c r="I309" s="243"/>
      <c r="J309" s="243"/>
      <c r="K309" s="243"/>
      <c r="L309" s="243"/>
      <c r="M309" s="243"/>
      <c r="N309" s="244"/>
      <c r="O309" s="11" t="s">
        <v>45</v>
      </c>
      <c r="P309" s="141" t="s">
        <v>64</v>
      </c>
      <c r="Q309" s="142"/>
      <c r="R309" s="143"/>
      <c r="S309" s="12"/>
      <c r="T309" s="157"/>
      <c r="U309" s="44" t="str">
        <f t="shared" si="10"/>
        <v>D</v>
      </c>
      <c r="V309" s="44">
        <f t="shared" si="11"/>
        <v>327</v>
      </c>
      <c r="W309" s="44" t="str">
        <f>IFERROR(VLOOKUP(V309,workings!$B$5:$C$650,2,FALSE),0)</f>
        <v>D</v>
      </c>
      <c r="X309" s="44"/>
      <c r="Y309" s="44"/>
      <c r="Z309" s="44"/>
      <c r="AA309" s="44"/>
    </row>
    <row r="310" spans="1:27" ht="15" x14ac:dyDescent="0.2">
      <c r="A310" s="160"/>
      <c r="B310" s="261"/>
      <c r="C310" s="166"/>
      <c r="D310" s="166"/>
      <c r="E310" s="238"/>
      <c r="F310" s="160" t="s">
        <v>629</v>
      </c>
      <c r="G310" s="150"/>
      <c r="H310" s="151" t="s">
        <v>38</v>
      </c>
      <c r="I310" s="151" t="s">
        <v>44</v>
      </c>
      <c r="J310" s="151" t="s">
        <v>44</v>
      </c>
      <c r="K310" s="151"/>
      <c r="L310" s="151"/>
      <c r="M310" s="151"/>
      <c r="N310" s="152"/>
      <c r="O310" s="9"/>
      <c r="P310" s="144"/>
      <c r="Q310" s="145"/>
      <c r="R310" s="146"/>
      <c r="S310" s="13"/>
      <c r="T310" s="157"/>
      <c r="U310" s="44">
        <f t="shared" si="10"/>
        <v>0</v>
      </c>
      <c r="V310" s="44">
        <f t="shared" si="11"/>
        <v>327</v>
      </c>
      <c r="W310" s="44" t="str">
        <f>IFERROR(VLOOKUP(V310,workings!$B$5:$C$650,2,FALSE),0)</f>
        <v>D</v>
      </c>
      <c r="X310" s="44"/>
      <c r="Y310" s="44"/>
      <c r="Z310" s="44"/>
      <c r="AA310" s="44"/>
    </row>
    <row r="311" spans="1:27" ht="15.75" thickBot="1" x14ac:dyDescent="0.25">
      <c r="A311" s="246"/>
      <c r="B311" s="262"/>
      <c r="C311" s="167"/>
      <c r="D311" s="167"/>
      <c r="E311" s="239"/>
      <c r="F311" s="161"/>
      <c r="G311" s="153" t="s">
        <v>119</v>
      </c>
      <c r="H311" s="154"/>
      <c r="I311" s="154"/>
      <c r="J311" s="154"/>
      <c r="K311" s="154"/>
      <c r="L311" s="154"/>
      <c r="M311" s="154"/>
      <c r="N311" s="155"/>
      <c r="O311" s="11"/>
      <c r="P311" s="231"/>
      <c r="Q311" s="232"/>
      <c r="R311" s="233"/>
      <c r="S311" s="14"/>
      <c r="T311" s="158"/>
      <c r="U311" s="44">
        <f t="shared" si="10"/>
        <v>0</v>
      </c>
      <c r="V311" s="44">
        <f t="shared" si="11"/>
        <v>327</v>
      </c>
      <c r="W311" s="44" t="str">
        <f>IFERROR(VLOOKUP(V311,workings!$B$5:$C$650,2,FALSE),0)</f>
        <v>D</v>
      </c>
      <c r="X311" s="44"/>
      <c r="Y311" s="44"/>
      <c r="Z311" s="44"/>
      <c r="AA311" s="44"/>
    </row>
    <row r="312" spans="1:27" ht="15.75" thickBot="1" x14ac:dyDescent="0.25">
      <c r="A312" s="245">
        <v>328</v>
      </c>
      <c r="B312" s="260" t="s">
        <v>3162</v>
      </c>
      <c r="C312" s="165" t="s">
        <v>34</v>
      </c>
      <c r="D312" s="165" t="s">
        <v>35</v>
      </c>
      <c r="E312" s="237" t="s">
        <v>42</v>
      </c>
      <c r="F312" s="159" t="s">
        <v>630</v>
      </c>
      <c r="G312" s="16"/>
      <c r="H312" s="16" t="s">
        <v>38</v>
      </c>
      <c r="I312" s="16" t="s">
        <v>99</v>
      </c>
      <c r="J312" s="16"/>
      <c r="K312" s="16"/>
      <c r="L312" s="16"/>
      <c r="M312" s="16" t="s">
        <v>99</v>
      </c>
      <c r="N312" s="16" t="s">
        <v>99</v>
      </c>
      <c r="O312" s="9"/>
      <c r="P312" s="228"/>
      <c r="Q312" s="229"/>
      <c r="R312" s="230"/>
      <c r="S312" s="10"/>
      <c r="T312" s="156"/>
      <c r="U312" s="44">
        <f t="shared" si="10"/>
        <v>0</v>
      </c>
      <c r="V312" s="44">
        <f t="shared" si="11"/>
        <v>328</v>
      </c>
      <c r="W312" s="44">
        <f>IFERROR(VLOOKUP(V312,workings!$B$5:$C$650,2,FALSE),0)</f>
        <v>0</v>
      </c>
      <c r="X312" s="44"/>
      <c r="Y312" s="44"/>
      <c r="Z312" s="44"/>
      <c r="AA312" s="44"/>
    </row>
    <row r="313" spans="1:27" ht="15.75" thickBot="1" x14ac:dyDescent="0.25">
      <c r="A313" s="160"/>
      <c r="B313" s="261"/>
      <c r="C313" s="166"/>
      <c r="D313" s="166"/>
      <c r="E313" s="238"/>
      <c r="F313" s="160"/>
      <c r="G313" s="150" t="s">
        <v>2963</v>
      </c>
      <c r="H313" s="243"/>
      <c r="I313" s="243"/>
      <c r="J313" s="243"/>
      <c r="K313" s="243"/>
      <c r="L313" s="243"/>
      <c r="M313" s="243"/>
      <c r="N313" s="244"/>
      <c r="O313" s="11"/>
      <c r="P313" s="141" t="s">
        <v>39</v>
      </c>
      <c r="Q313" s="142"/>
      <c r="R313" s="143"/>
      <c r="S313" s="12"/>
      <c r="T313" s="157"/>
      <c r="U313" s="44">
        <f t="shared" si="10"/>
        <v>0</v>
      </c>
      <c r="V313" s="44">
        <f t="shared" si="11"/>
        <v>328</v>
      </c>
      <c r="W313" s="44">
        <f>IFERROR(VLOOKUP(V313,workings!$B$5:$C$650,2,FALSE),0)</f>
        <v>0</v>
      </c>
      <c r="X313" s="44"/>
      <c r="Y313" s="44"/>
      <c r="Z313" s="44"/>
      <c r="AA313" s="44"/>
    </row>
    <row r="314" spans="1:27" ht="15" x14ac:dyDescent="0.2">
      <c r="A314" s="160"/>
      <c r="B314" s="261"/>
      <c r="C314" s="166"/>
      <c r="D314" s="166"/>
      <c r="E314" s="238"/>
      <c r="F314" s="160" t="s">
        <v>630</v>
      </c>
      <c r="G314" s="150" t="s">
        <v>38</v>
      </c>
      <c r="H314" s="151"/>
      <c r="I314" s="151"/>
      <c r="J314" s="151" t="s">
        <v>44</v>
      </c>
      <c r="K314" s="151"/>
      <c r="L314" s="151"/>
      <c r="M314" s="151" t="s">
        <v>99</v>
      </c>
      <c r="N314" s="152" t="s">
        <v>99</v>
      </c>
      <c r="O314" s="9"/>
      <c r="P314" s="144"/>
      <c r="Q314" s="145"/>
      <c r="R314" s="146"/>
      <c r="S314" s="13"/>
      <c r="T314" s="157"/>
      <c r="U314" s="44">
        <f t="shared" si="10"/>
        <v>0</v>
      </c>
      <c r="V314" s="44">
        <f t="shared" si="11"/>
        <v>328</v>
      </c>
      <c r="W314" s="44">
        <f>IFERROR(VLOOKUP(V314,workings!$B$5:$C$650,2,FALSE),0)</f>
        <v>0</v>
      </c>
      <c r="X314" s="44"/>
      <c r="Y314" s="44"/>
      <c r="Z314" s="44"/>
      <c r="AA314" s="44"/>
    </row>
    <row r="315" spans="1:27" ht="15.75" thickBot="1" x14ac:dyDescent="0.25">
      <c r="A315" s="246"/>
      <c r="B315" s="262"/>
      <c r="C315" s="167"/>
      <c r="D315" s="167"/>
      <c r="E315" s="239"/>
      <c r="F315" s="161"/>
      <c r="G315" s="153"/>
      <c r="H315" s="154"/>
      <c r="I315" s="154"/>
      <c r="J315" s="154"/>
      <c r="K315" s="154"/>
      <c r="L315" s="154"/>
      <c r="M315" s="154"/>
      <c r="N315" s="155"/>
      <c r="O315" s="11"/>
      <c r="P315" s="231"/>
      <c r="Q315" s="232"/>
      <c r="R315" s="233"/>
      <c r="S315" s="14"/>
      <c r="T315" s="158"/>
      <c r="U315" s="44">
        <f t="shared" si="10"/>
        <v>0</v>
      </c>
      <c r="V315" s="44">
        <f t="shared" si="11"/>
        <v>328</v>
      </c>
      <c r="W315" s="44">
        <f>IFERROR(VLOOKUP(V315,workings!$B$5:$C$650,2,FALSE),0)</f>
        <v>0</v>
      </c>
      <c r="X315" s="44"/>
      <c r="Y315" s="44"/>
      <c r="Z315" s="44"/>
      <c r="AA315" s="44"/>
    </row>
    <row r="316" spans="1:27" ht="15.75" thickBot="1" x14ac:dyDescent="0.25">
      <c r="A316" s="245">
        <v>329</v>
      </c>
      <c r="B316" s="260" t="s">
        <v>3162</v>
      </c>
      <c r="C316" s="165" t="s">
        <v>34</v>
      </c>
      <c r="D316" s="165" t="s">
        <v>351</v>
      </c>
      <c r="E316" s="237" t="s">
        <v>42</v>
      </c>
      <c r="F316" s="159" t="s">
        <v>631</v>
      </c>
      <c r="G316" s="16"/>
      <c r="H316" s="16"/>
      <c r="I316" s="16"/>
      <c r="J316" s="16"/>
      <c r="K316" s="16"/>
      <c r="L316" s="16"/>
      <c r="M316" s="16"/>
      <c r="N316" s="16"/>
      <c r="O316" s="9"/>
      <c r="P316" s="228"/>
      <c r="Q316" s="229"/>
      <c r="R316" s="230"/>
      <c r="S316" s="10"/>
      <c r="T316" s="156"/>
      <c r="U316" s="44">
        <f t="shared" si="10"/>
        <v>0</v>
      </c>
      <c r="V316" s="44">
        <f t="shared" si="11"/>
        <v>329</v>
      </c>
      <c r="W316" s="44">
        <f>IFERROR(VLOOKUP(V316,workings!$B$5:$C$650,2,FALSE),0)</f>
        <v>0</v>
      </c>
      <c r="X316" s="44"/>
      <c r="Y316" s="44"/>
      <c r="Z316" s="44"/>
      <c r="AA316" s="44"/>
    </row>
    <row r="317" spans="1:27" ht="15.75" thickBot="1" x14ac:dyDescent="0.25">
      <c r="A317" s="160"/>
      <c r="B317" s="261"/>
      <c r="C317" s="166"/>
      <c r="D317" s="166"/>
      <c r="E317" s="238"/>
      <c r="F317" s="160"/>
      <c r="G317" s="150" t="s">
        <v>632</v>
      </c>
      <c r="H317" s="243"/>
      <c r="I317" s="243"/>
      <c r="J317" s="243"/>
      <c r="K317" s="243"/>
      <c r="L317" s="243"/>
      <c r="M317" s="243"/>
      <c r="N317" s="244"/>
      <c r="O317" s="11"/>
      <c r="P317" s="141" t="s">
        <v>39</v>
      </c>
      <c r="Q317" s="142"/>
      <c r="R317" s="143"/>
      <c r="S317" s="12"/>
      <c r="T317" s="157"/>
      <c r="U317" s="44">
        <f t="shared" si="10"/>
        <v>0</v>
      </c>
      <c r="V317" s="44">
        <f t="shared" si="11"/>
        <v>329</v>
      </c>
      <c r="W317" s="44">
        <f>IFERROR(VLOOKUP(V317,workings!$B$5:$C$650,2,FALSE),0)</f>
        <v>0</v>
      </c>
      <c r="X317" s="44"/>
      <c r="Y317" s="44"/>
      <c r="Z317" s="44"/>
      <c r="AA317" s="44"/>
    </row>
    <row r="318" spans="1:27" ht="15" x14ac:dyDescent="0.2">
      <c r="A318" s="160"/>
      <c r="B318" s="261"/>
      <c r="C318" s="166"/>
      <c r="D318" s="166"/>
      <c r="E318" s="238"/>
      <c r="F318" s="160" t="s">
        <v>631</v>
      </c>
      <c r="G318" s="150" t="s">
        <v>38</v>
      </c>
      <c r="H318" s="151"/>
      <c r="I318" s="151"/>
      <c r="J318" s="151"/>
      <c r="K318" s="151"/>
      <c r="L318" s="151"/>
      <c r="M318" s="151"/>
      <c r="N318" s="152"/>
      <c r="O318" s="9"/>
      <c r="P318" s="144"/>
      <c r="Q318" s="145"/>
      <c r="R318" s="146"/>
      <c r="S318" s="13"/>
      <c r="T318" s="157"/>
      <c r="U318" s="44">
        <f t="shared" si="10"/>
        <v>0</v>
      </c>
      <c r="V318" s="44">
        <f t="shared" si="11"/>
        <v>329</v>
      </c>
      <c r="W318" s="44">
        <f>IFERROR(VLOOKUP(V318,workings!$B$5:$C$650,2,FALSE),0)</f>
        <v>0</v>
      </c>
      <c r="X318" s="44"/>
      <c r="Y318" s="44"/>
      <c r="Z318" s="44"/>
      <c r="AA318" s="44"/>
    </row>
    <row r="319" spans="1:27" ht="15.75" thickBot="1" x14ac:dyDescent="0.25">
      <c r="A319" s="246"/>
      <c r="B319" s="262"/>
      <c r="C319" s="167"/>
      <c r="D319" s="167"/>
      <c r="E319" s="239"/>
      <c r="F319" s="161"/>
      <c r="G319" s="153" t="s">
        <v>632</v>
      </c>
      <c r="H319" s="154"/>
      <c r="I319" s="154"/>
      <c r="J319" s="154"/>
      <c r="K319" s="154"/>
      <c r="L319" s="154"/>
      <c r="M319" s="154"/>
      <c r="N319" s="155"/>
      <c r="O319" s="11"/>
      <c r="P319" s="231"/>
      <c r="Q319" s="232"/>
      <c r="R319" s="233"/>
      <c r="S319" s="14"/>
      <c r="T319" s="158"/>
      <c r="U319" s="44">
        <f t="shared" si="10"/>
        <v>0</v>
      </c>
      <c r="V319" s="44">
        <f t="shared" si="11"/>
        <v>329</v>
      </c>
      <c r="W319" s="44">
        <f>IFERROR(VLOOKUP(V319,workings!$B$5:$C$650,2,FALSE),0)</f>
        <v>0</v>
      </c>
      <c r="X319" s="44"/>
      <c r="Y319" s="44"/>
      <c r="Z319" s="44"/>
      <c r="AA319" s="44"/>
    </row>
    <row r="320" spans="1:27" ht="15.75" thickBot="1" x14ac:dyDescent="0.25">
      <c r="A320" s="245">
        <v>330</v>
      </c>
      <c r="B320" s="260" t="s">
        <v>3162</v>
      </c>
      <c r="C320" s="165" t="s">
        <v>34</v>
      </c>
      <c r="D320" s="165" t="s">
        <v>35</v>
      </c>
      <c r="E320" s="237" t="s">
        <v>42</v>
      </c>
      <c r="F320" s="159" t="s">
        <v>633</v>
      </c>
      <c r="G320" s="16"/>
      <c r="H320" s="16"/>
      <c r="I320" s="16" t="s">
        <v>99</v>
      </c>
      <c r="J320" s="16"/>
      <c r="K320" s="16"/>
      <c r="L320" s="16"/>
      <c r="M320" s="16"/>
      <c r="N320" s="16"/>
      <c r="O320" s="9"/>
      <c r="P320" s="228"/>
      <c r="Q320" s="229"/>
      <c r="R320" s="230"/>
      <c r="S320" s="10"/>
      <c r="T320" s="156"/>
      <c r="U320" s="44">
        <f t="shared" si="10"/>
        <v>0</v>
      </c>
      <c r="V320" s="44">
        <f t="shared" si="11"/>
        <v>330</v>
      </c>
      <c r="W320" s="44">
        <f>IFERROR(VLOOKUP(V320,workings!$B$5:$C$650,2,FALSE),0)</f>
        <v>0</v>
      </c>
      <c r="X320" s="44"/>
      <c r="Y320" s="44"/>
      <c r="Z320" s="44"/>
      <c r="AA320" s="44"/>
    </row>
    <row r="321" spans="1:27" ht="15.75" thickBot="1" x14ac:dyDescent="0.25">
      <c r="A321" s="160"/>
      <c r="B321" s="261"/>
      <c r="C321" s="166"/>
      <c r="D321" s="166"/>
      <c r="E321" s="238"/>
      <c r="F321" s="160"/>
      <c r="G321" s="150" t="s">
        <v>634</v>
      </c>
      <c r="H321" s="243"/>
      <c r="I321" s="243"/>
      <c r="J321" s="243"/>
      <c r="K321" s="243"/>
      <c r="L321" s="243"/>
      <c r="M321" s="243"/>
      <c r="N321" s="244"/>
      <c r="O321" s="11"/>
      <c r="P321" s="141" t="s">
        <v>392</v>
      </c>
      <c r="Q321" s="142"/>
      <c r="R321" s="143"/>
      <c r="S321" s="12"/>
      <c r="T321" s="157"/>
      <c r="U321" s="44">
        <f t="shared" si="10"/>
        <v>0</v>
      </c>
      <c r="V321" s="44">
        <f t="shared" si="11"/>
        <v>330</v>
      </c>
      <c r="W321" s="44">
        <f>IFERROR(VLOOKUP(V321,workings!$B$5:$C$650,2,FALSE),0)</f>
        <v>0</v>
      </c>
      <c r="X321" s="44"/>
      <c r="Y321" s="44"/>
      <c r="Z321" s="44"/>
      <c r="AA321" s="44"/>
    </row>
    <row r="322" spans="1:27" ht="15" x14ac:dyDescent="0.2">
      <c r="A322" s="160"/>
      <c r="B322" s="261"/>
      <c r="C322" s="166"/>
      <c r="D322" s="166"/>
      <c r="E322" s="238"/>
      <c r="F322" s="160" t="s">
        <v>633</v>
      </c>
      <c r="G322" s="150" t="s">
        <v>38</v>
      </c>
      <c r="H322" s="151"/>
      <c r="I322" s="151"/>
      <c r="J322" s="151" t="s">
        <v>44</v>
      </c>
      <c r="K322" s="151"/>
      <c r="L322" s="151"/>
      <c r="M322" s="151"/>
      <c r="N322" s="152"/>
      <c r="O322" s="9"/>
      <c r="P322" s="144" t="s">
        <v>39</v>
      </c>
      <c r="Q322" s="145"/>
      <c r="R322" s="146"/>
      <c r="S322" s="13"/>
      <c r="T322" s="157"/>
      <c r="U322" s="44">
        <f t="shared" si="10"/>
        <v>0</v>
      </c>
      <c r="V322" s="44">
        <f t="shared" si="11"/>
        <v>330</v>
      </c>
      <c r="W322" s="44">
        <f>IFERROR(VLOOKUP(V322,workings!$B$5:$C$650,2,FALSE),0)</f>
        <v>0</v>
      </c>
      <c r="X322" s="44"/>
      <c r="Y322" s="44"/>
      <c r="Z322" s="44"/>
      <c r="AA322" s="44"/>
    </row>
    <row r="323" spans="1:27" ht="15.75" thickBot="1" x14ac:dyDescent="0.25">
      <c r="A323" s="246"/>
      <c r="B323" s="262"/>
      <c r="C323" s="167"/>
      <c r="D323" s="167"/>
      <c r="E323" s="239"/>
      <c r="F323" s="161"/>
      <c r="G323" s="153" t="s">
        <v>634</v>
      </c>
      <c r="H323" s="154"/>
      <c r="I323" s="154"/>
      <c r="J323" s="154"/>
      <c r="K323" s="154"/>
      <c r="L323" s="154"/>
      <c r="M323" s="154"/>
      <c r="N323" s="155"/>
      <c r="O323" s="11"/>
      <c r="P323" s="231"/>
      <c r="Q323" s="232"/>
      <c r="R323" s="233"/>
      <c r="S323" s="14"/>
      <c r="T323" s="158"/>
      <c r="U323" s="44">
        <f t="shared" si="10"/>
        <v>0</v>
      </c>
      <c r="V323" s="44">
        <f t="shared" si="11"/>
        <v>330</v>
      </c>
      <c r="W323" s="44">
        <f>IFERROR(VLOOKUP(V323,workings!$B$5:$C$650,2,FALSE),0)</f>
        <v>0</v>
      </c>
      <c r="X323" s="44"/>
      <c r="Y323" s="44"/>
      <c r="Z323" s="44"/>
      <c r="AA323" s="44"/>
    </row>
    <row r="324" spans="1:27" ht="15.75" thickBot="1" x14ac:dyDescent="0.25">
      <c r="A324" s="245">
        <v>331</v>
      </c>
      <c r="B324" s="260" t="s">
        <v>3162</v>
      </c>
      <c r="C324" s="165" t="s">
        <v>34</v>
      </c>
      <c r="D324" s="165" t="s">
        <v>92</v>
      </c>
      <c r="E324" s="237" t="s">
        <v>42</v>
      </c>
      <c r="F324" s="159" t="s">
        <v>635</v>
      </c>
      <c r="G324" s="16"/>
      <c r="H324" s="16" t="s">
        <v>38</v>
      </c>
      <c r="I324" s="16"/>
      <c r="J324" s="16" t="s">
        <v>44</v>
      </c>
      <c r="K324" s="16"/>
      <c r="L324" s="16"/>
      <c r="M324" s="16" t="s">
        <v>636</v>
      </c>
      <c r="N324" s="16"/>
      <c r="O324" s="9"/>
      <c r="P324" s="228"/>
      <c r="Q324" s="229"/>
      <c r="R324" s="230"/>
      <c r="S324" s="10"/>
      <c r="T324" s="156"/>
      <c r="U324" s="44">
        <f t="shared" si="10"/>
        <v>0</v>
      </c>
      <c r="V324" s="44">
        <f t="shared" si="11"/>
        <v>331</v>
      </c>
      <c r="W324" s="44">
        <f>IFERROR(VLOOKUP(V324,workings!$B$5:$C$650,2,FALSE),0)</f>
        <v>0</v>
      </c>
      <c r="X324" s="44"/>
      <c r="Y324" s="44"/>
      <c r="Z324" s="44"/>
      <c r="AA324" s="44"/>
    </row>
    <row r="325" spans="1:27" ht="15.75" customHeight="1" thickBot="1" x14ac:dyDescent="0.25">
      <c r="A325" s="160"/>
      <c r="B325" s="261"/>
      <c r="C325" s="166"/>
      <c r="D325" s="166"/>
      <c r="E325" s="238"/>
      <c r="F325" s="160"/>
      <c r="G325" s="150" t="s">
        <v>2964</v>
      </c>
      <c r="H325" s="243"/>
      <c r="I325" s="243"/>
      <c r="J325" s="243"/>
      <c r="K325" s="243"/>
      <c r="L325" s="243"/>
      <c r="M325" s="243"/>
      <c r="N325" s="244"/>
      <c r="O325" s="11"/>
      <c r="P325" s="141" t="s">
        <v>39</v>
      </c>
      <c r="Q325" s="142"/>
      <c r="R325" s="143"/>
      <c r="S325" s="12"/>
      <c r="T325" s="157"/>
      <c r="U325" s="44">
        <f t="shared" si="10"/>
        <v>0</v>
      </c>
      <c r="V325" s="44">
        <f t="shared" si="11"/>
        <v>331</v>
      </c>
      <c r="W325" s="44">
        <f>IFERROR(VLOOKUP(V325,workings!$B$5:$C$650,2,FALSE),0)</f>
        <v>0</v>
      </c>
      <c r="X325" s="44"/>
      <c r="Y325" s="44"/>
      <c r="Z325" s="44"/>
      <c r="AA325" s="44"/>
    </row>
    <row r="326" spans="1:27" ht="15" x14ac:dyDescent="0.2">
      <c r="A326" s="160"/>
      <c r="B326" s="261"/>
      <c r="C326" s="166"/>
      <c r="D326" s="166"/>
      <c r="E326" s="238"/>
      <c r="F326" s="160" t="s">
        <v>635</v>
      </c>
      <c r="G326" s="150"/>
      <c r="H326" s="151" t="s">
        <v>38</v>
      </c>
      <c r="I326" s="151"/>
      <c r="J326" s="151"/>
      <c r="K326" s="151"/>
      <c r="L326" s="151"/>
      <c r="M326" s="151" t="s">
        <v>139</v>
      </c>
      <c r="N326" s="152"/>
      <c r="O326" s="9"/>
      <c r="P326" s="144"/>
      <c r="Q326" s="145"/>
      <c r="R326" s="146"/>
      <c r="S326" s="13"/>
      <c r="T326" s="157"/>
      <c r="U326" s="44">
        <f t="shared" si="10"/>
        <v>0</v>
      </c>
      <c r="V326" s="44">
        <f t="shared" si="11"/>
        <v>331</v>
      </c>
      <c r="W326" s="44">
        <f>IFERROR(VLOOKUP(V326,workings!$B$5:$C$650,2,FALSE),0)</f>
        <v>0</v>
      </c>
      <c r="X326" s="44"/>
      <c r="Y326" s="44"/>
      <c r="Z326" s="44"/>
      <c r="AA326" s="44"/>
    </row>
    <row r="327" spans="1:27" ht="15.75" thickBot="1" x14ac:dyDescent="0.25">
      <c r="A327" s="246"/>
      <c r="B327" s="262"/>
      <c r="C327" s="167"/>
      <c r="D327" s="167"/>
      <c r="E327" s="239"/>
      <c r="F327" s="161"/>
      <c r="G327" s="153" t="s">
        <v>637</v>
      </c>
      <c r="H327" s="154"/>
      <c r="I327" s="154"/>
      <c r="J327" s="154"/>
      <c r="K327" s="154"/>
      <c r="L327" s="154"/>
      <c r="M327" s="154"/>
      <c r="N327" s="155"/>
      <c r="O327" s="11"/>
      <c r="P327" s="231"/>
      <c r="Q327" s="232"/>
      <c r="R327" s="233"/>
      <c r="S327" s="14"/>
      <c r="T327" s="158"/>
      <c r="U327" s="44">
        <f t="shared" si="10"/>
        <v>0</v>
      </c>
      <c r="V327" s="44">
        <f t="shared" si="11"/>
        <v>331</v>
      </c>
      <c r="W327" s="44">
        <f>IFERROR(VLOOKUP(V327,workings!$B$5:$C$650,2,FALSE),0)</f>
        <v>0</v>
      </c>
      <c r="X327" s="44"/>
      <c r="Y327" s="44"/>
      <c r="Z327" s="44"/>
      <c r="AA327" s="44"/>
    </row>
    <row r="328" spans="1:27" ht="15.75" thickBot="1" x14ac:dyDescent="0.25">
      <c r="A328" s="245">
        <v>332</v>
      </c>
      <c r="B328" s="260" t="s">
        <v>3162</v>
      </c>
      <c r="C328" s="165" t="s">
        <v>34</v>
      </c>
      <c r="D328" s="165" t="s">
        <v>638</v>
      </c>
      <c r="E328" s="237" t="s">
        <v>36</v>
      </c>
      <c r="F328" s="159" t="s">
        <v>639</v>
      </c>
      <c r="G328" s="16" t="s">
        <v>38</v>
      </c>
      <c r="H328" s="16" t="s">
        <v>38</v>
      </c>
      <c r="I328" s="16"/>
      <c r="J328" s="16"/>
      <c r="K328" s="16"/>
      <c r="L328" s="16"/>
      <c r="M328" s="16" t="s">
        <v>99</v>
      </c>
      <c r="N328" s="16"/>
      <c r="O328" s="9"/>
      <c r="P328" s="228"/>
      <c r="Q328" s="229"/>
      <c r="R328" s="230"/>
      <c r="S328" s="10"/>
      <c r="T328" s="156"/>
      <c r="U328" s="44">
        <f t="shared" si="10"/>
        <v>0</v>
      </c>
      <c r="V328" s="44">
        <f t="shared" si="11"/>
        <v>332</v>
      </c>
      <c r="W328" s="44">
        <f>IFERROR(VLOOKUP(V328,workings!$B$5:$C$650,2,FALSE),0)</f>
        <v>0</v>
      </c>
      <c r="X328" s="44"/>
      <c r="Y328" s="44"/>
      <c r="Z328" s="44"/>
      <c r="AA328" s="44"/>
    </row>
    <row r="329" spans="1:27" ht="15.75" thickBot="1" x14ac:dyDescent="0.25">
      <c r="A329" s="160"/>
      <c r="B329" s="261"/>
      <c r="C329" s="166"/>
      <c r="D329" s="166"/>
      <c r="E329" s="238"/>
      <c r="F329" s="160"/>
      <c r="G329" s="150" t="s">
        <v>3213</v>
      </c>
      <c r="H329" s="243"/>
      <c r="I329" s="243"/>
      <c r="J329" s="243"/>
      <c r="K329" s="243"/>
      <c r="L329" s="243"/>
      <c r="M329" s="243"/>
      <c r="N329" s="244"/>
      <c r="O329" s="11"/>
      <c r="P329" s="141" t="s">
        <v>39</v>
      </c>
      <c r="Q329" s="142"/>
      <c r="R329" s="143"/>
      <c r="S329" s="12"/>
      <c r="T329" s="157"/>
      <c r="U329" s="44">
        <f t="shared" si="10"/>
        <v>0</v>
      </c>
      <c r="V329" s="44">
        <f t="shared" si="11"/>
        <v>332</v>
      </c>
      <c r="W329" s="44">
        <f>IFERROR(VLOOKUP(V329,workings!$B$5:$C$650,2,FALSE),0)</f>
        <v>0</v>
      </c>
      <c r="X329" s="44"/>
      <c r="Y329" s="44"/>
      <c r="Z329" s="44"/>
      <c r="AA329" s="44"/>
    </row>
    <row r="330" spans="1:27" ht="15" x14ac:dyDescent="0.2">
      <c r="A330" s="160"/>
      <c r="B330" s="261"/>
      <c r="C330" s="166"/>
      <c r="D330" s="166"/>
      <c r="E330" s="238"/>
      <c r="F330" s="160" t="s">
        <v>639</v>
      </c>
      <c r="G330" s="150"/>
      <c r="H330" s="151"/>
      <c r="I330" s="151"/>
      <c r="J330" s="151"/>
      <c r="K330" s="151"/>
      <c r="L330" s="151"/>
      <c r="M330" s="151" t="s">
        <v>99</v>
      </c>
      <c r="N330" s="152"/>
      <c r="O330" s="9"/>
      <c r="P330" s="144"/>
      <c r="Q330" s="145"/>
      <c r="R330" s="146"/>
      <c r="S330" s="13"/>
      <c r="T330" s="157"/>
      <c r="U330" s="44">
        <f t="shared" si="10"/>
        <v>0</v>
      </c>
      <c r="V330" s="44">
        <f t="shared" si="11"/>
        <v>332</v>
      </c>
      <c r="W330" s="44">
        <f>IFERROR(VLOOKUP(V330,workings!$B$5:$C$650,2,FALSE),0)</f>
        <v>0</v>
      </c>
      <c r="X330" s="44"/>
      <c r="Y330" s="44"/>
      <c r="Z330" s="44"/>
      <c r="AA330" s="44"/>
    </row>
    <row r="331" spans="1:27" ht="15.75" thickBot="1" x14ac:dyDescent="0.25">
      <c r="A331" s="246"/>
      <c r="B331" s="262"/>
      <c r="C331" s="167"/>
      <c r="D331" s="167"/>
      <c r="E331" s="239"/>
      <c r="F331" s="161"/>
      <c r="G331" s="153" t="s">
        <v>640</v>
      </c>
      <c r="H331" s="154"/>
      <c r="I331" s="154"/>
      <c r="J331" s="154"/>
      <c r="K331" s="154"/>
      <c r="L331" s="154"/>
      <c r="M331" s="154"/>
      <c r="N331" s="155"/>
      <c r="O331" s="11"/>
      <c r="P331" s="231"/>
      <c r="Q331" s="232"/>
      <c r="R331" s="233"/>
      <c r="S331" s="14"/>
      <c r="T331" s="158"/>
      <c r="U331" s="44">
        <f t="shared" si="10"/>
        <v>0</v>
      </c>
      <c r="V331" s="44">
        <f t="shared" si="11"/>
        <v>332</v>
      </c>
      <c r="W331" s="44">
        <f>IFERROR(VLOOKUP(V331,workings!$B$5:$C$650,2,FALSE),0)</f>
        <v>0</v>
      </c>
      <c r="X331" s="44"/>
      <c r="Y331" s="44"/>
      <c r="Z331" s="44"/>
      <c r="AA331" s="44"/>
    </row>
    <row r="332" spans="1:27" ht="15.75" thickBot="1" x14ac:dyDescent="0.25">
      <c r="A332" s="245">
        <v>333</v>
      </c>
      <c r="B332" s="260" t="s">
        <v>3162</v>
      </c>
      <c r="C332" s="165" t="s">
        <v>34</v>
      </c>
      <c r="D332" s="165" t="s">
        <v>41</v>
      </c>
      <c r="E332" s="237" t="s">
        <v>36</v>
      </c>
      <c r="F332" s="159" t="s">
        <v>641</v>
      </c>
      <c r="G332" s="16"/>
      <c r="H332" s="16"/>
      <c r="I332" s="16" t="s">
        <v>44</v>
      </c>
      <c r="J332" s="16"/>
      <c r="K332" s="16"/>
      <c r="L332" s="16"/>
      <c r="M332" s="16" t="s">
        <v>99</v>
      </c>
      <c r="N332" s="16"/>
      <c r="O332" s="9"/>
      <c r="P332" s="228"/>
      <c r="Q332" s="229"/>
      <c r="R332" s="230"/>
      <c r="S332" s="10"/>
      <c r="T332" s="156"/>
      <c r="U332" s="44">
        <f t="shared" si="10"/>
        <v>0</v>
      </c>
      <c r="V332" s="44">
        <f t="shared" si="11"/>
        <v>333</v>
      </c>
      <c r="W332" s="44">
        <f>IFERROR(VLOOKUP(V332,workings!$B$5:$C$650,2,FALSE),0)</f>
        <v>0</v>
      </c>
      <c r="X332" s="44"/>
      <c r="Y332" s="44"/>
      <c r="Z332" s="44"/>
      <c r="AA332" s="44"/>
    </row>
    <row r="333" spans="1:27" ht="15.75" thickBot="1" x14ac:dyDescent="0.25">
      <c r="A333" s="160"/>
      <c r="B333" s="261"/>
      <c r="C333" s="166"/>
      <c r="D333" s="166"/>
      <c r="E333" s="238"/>
      <c r="F333" s="160"/>
      <c r="G333" s="150" t="s">
        <v>2770</v>
      </c>
      <c r="H333" s="243"/>
      <c r="I333" s="243"/>
      <c r="J333" s="243"/>
      <c r="K333" s="243"/>
      <c r="L333" s="243"/>
      <c r="M333" s="243"/>
      <c r="N333" s="244"/>
      <c r="O333" s="11"/>
      <c r="P333" s="141" t="s">
        <v>39</v>
      </c>
      <c r="Q333" s="142"/>
      <c r="R333" s="143"/>
      <c r="S333" s="12"/>
      <c r="T333" s="157"/>
      <c r="U333" s="44">
        <f t="shared" si="10"/>
        <v>0</v>
      </c>
      <c r="V333" s="44">
        <f t="shared" si="11"/>
        <v>333</v>
      </c>
      <c r="W333" s="44">
        <f>IFERROR(VLOOKUP(V333,workings!$B$5:$C$650,2,FALSE),0)</f>
        <v>0</v>
      </c>
      <c r="X333" s="44"/>
      <c r="Y333" s="44"/>
      <c r="Z333" s="44"/>
      <c r="AA333" s="44"/>
    </row>
    <row r="334" spans="1:27" ht="15" x14ac:dyDescent="0.2">
      <c r="A334" s="160"/>
      <c r="B334" s="261"/>
      <c r="C334" s="166"/>
      <c r="D334" s="166"/>
      <c r="E334" s="238"/>
      <c r="F334" s="160" t="s">
        <v>641</v>
      </c>
      <c r="G334" s="150"/>
      <c r="H334" s="151"/>
      <c r="I334" s="151"/>
      <c r="J334" s="151"/>
      <c r="K334" s="151"/>
      <c r="L334" s="151"/>
      <c r="M334" s="151" t="s">
        <v>99</v>
      </c>
      <c r="N334" s="152"/>
      <c r="O334" s="9"/>
      <c r="P334" s="144"/>
      <c r="Q334" s="145"/>
      <c r="R334" s="146"/>
      <c r="S334" s="13"/>
      <c r="T334" s="157"/>
      <c r="U334" s="44">
        <f t="shared" si="10"/>
        <v>0</v>
      </c>
      <c r="V334" s="44">
        <f t="shared" si="11"/>
        <v>333</v>
      </c>
      <c r="W334" s="44">
        <f>IFERROR(VLOOKUP(V334,workings!$B$5:$C$650,2,FALSE),0)</f>
        <v>0</v>
      </c>
      <c r="X334" s="44"/>
      <c r="Y334" s="44"/>
      <c r="Z334" s="44"/>
      <c r="AA334" s="44"/>
    </row>
    <row r="335" spans="1:27" ht="15.75" thickBot="1" x14ac:dyDescent="0.25">
      <c r="A335" s="246"/>
      <c r="B335" s="262"/>
      <c r="C335" s="167"/>
      <c r="D335" s="167"/>
      <c r="E335" s="239"/>
      <c r="F335" s="161"/>
      <c r="G335" s="153" t="s">
        <v>642</v>
      </c>
      <c r="H335" s="154"/>
      <c r="I335" s="154"/>
      <c r="J335" s="154"/>
      <c r="K335" s="154"/>
      <c r="L335" s="154"/>
      <c r="M335" s="154"/>
      <c r="N335" s="155"/>
      <c r="O335" s="11"/>
      <c r="P335" s="231"/>
      <c r="Q335" s="232"/>
      <c r="R335" s="233"/>
      <c r="S335" s="14"/>
      <c r="T335" s="158"/>
      <c r="U335" s="44">
        <f t="shared" si="10"/>
        <v>0</v>
      </c>
      <c r="V335" s="44">
        <f t="shared" si="11"/>
        <v>333</v>
      </c>
      <c r="W335" s="44">
        <f>IFERROR(VLOOKUP(V335,workings!$B$5:$C$650,2,FALSE),0)</f>
        <v>0</v>
      </c>
      <c r="X335" s="44"/>
      <c r="Y335" s="44"/>
      <c r="Z335" s="44"/>
      <c r="AA335" s="44"/>
    </row>
    <row r="336" spans="1:27" ht="15.75" thickBot="1" x14ac:dyDescent="0.25">
      <c r="A336" s="245">
        <v>334</v>
      </c>
      <c r="B336" s="260" t="s">
        <v>3162</v>
      </c>
      <c r="C336" s="165" t="s">
        <v>34</v>
      </c>
      <c r="D336" s="165" t="s">
        <v>41</v>
      </c>
      <c r="E336" s="237" t="s">
        <v>36</v>
      </c>
      <c r="F336" s="159" t="s">
        <v>643</v>
      </c>
      <c r="G336" s="16"/>
      <c r="H336" s="16"/>
      <c r="I336" s="16" t="s">
        <v>44</v>
      </c>
      <c r="J336" s="16"/>
      <c r="K336" s="16"/>
      <c r="L336" s="16"/>
      <c r="M336" s="16"/>
      <c r="N336" s="16"/>
      <c r="O336" s="9"/>
      <c r="P336" s="228"/>
      <c r="Q336" s="229"/>
      <c r="R336" s="230"/>
      <c r="S336" s="10"/>
      <c r="T336" s="156"/>
      <c r="U336" s="44">
        <f t="shared" si="10"/>
        <v>0</v>
      </c>
      <c r="V336" s="44">
        <f t="shared" si="11"/>
        <v>334</v>
      </c>
      <c r="W336" s="44">
        <f>IFERROR(VLOOKUP(V336,workings!$B$5:$C$650,2,FALSE),0)</f>
        <v>0</v>
      </c>
      <c r="X336" s="44"/>
      <c r="Y336" s="44"/>
      <c r="Z336" s="44"/>
      <c r="AA336" s="44"/>
    </row>
    <row r="337" spans="1:27" ht="15.75" thickBot="1" x14ac:dyDescent="0.25">
      <c r="A337" s="160"/>
      <c r="B337" s="261"/>
      <c r="C337" s="166"/>
      <c r="D337" s="166"/>
      <c r="E337" s="238"/>
      <c r="F337" s="160"/>
      <c r="G337" s="150"/>
      <c r="H337" s="243"/>
      <c r="I337" s="243"/>
      <c r="J337" s="243"/>
      <c r="K337" s="243"/>
      <c r="L337" s="243"/>
      <c r="M337" s="243"/>
      <c r="N337" s="244"/>
      <c r="O337" s="11"/>
      <c r="P337" s="141" t="s">
        <v>39</v>
      </c>
      <c r="Q337" s="142"/>
      <c r="R337" s="143"/>
      <c r="S337" s="12"/>
      <c r="T337" s="157"/>
      <c r="U337" s="44">
        <f t="shared" si="10"/>
        <v>0</v>
      </c>
      <c r="V337" s="44">
        <f t="shared" si="11"/>
        <v>334</v>
      </c>
      <c r="W337" s="44">
        <f>IFERROR(VLOOKUP(V337,workings!$B$5:$C$650,2,FALSE),0)</f>
        <v>0</v>
      </c>
      <c r="X337" s="44"/>
      <c r="Y337" s="44"/>
      <c r="Z337" s="44"/>
      <c r="AA337" s="44"/>
    </row>
    <row r="338" spans="1:27" ht="15" x14ac:dyDescent="0.2">
      <c r="A338" s="160"/>
      <c r="B338" s="261"/>
      <c r="C338" s="166"/>
      <c r="D338" s="166"/>
      <c r="E338" s="238"/>
      <c r="F338" s="160" t="s">
        <v>643</v>
      </c>
      <c r="G338" s="150"/>
      <c r="H338" s="151"/>
      <c r="I338" s="151"/>
      <c r="J338" s="151"/>
      <c r="K338" s="151"/>
      <c r="L338" s="151"/>
      <c r="M338" s="151"/>
      <c r="N338" s="152"/>
      <c r="O338" s="9"/>
      <c r="P338" s="144"/>
      <c r="Q338" s="145"/>
      <c r="R338" s="146"/>
      <c r="S338" s="13"/>
      <c r="T338" s="157"/>
      <c r="U338" s="44">
        <f t="shared" si="10"/>
        <v>0</v>
      </c>
      <c r="V338" s="44">
        <f t="shared" si="11"/>
        <v>334</v>
      </c>
      <c r="W338" s="44">
        <f>IFERROR(VLOOKUP(V338,workings!$B$5:$C$650,2,FALSE),0)</f>
        <v>0</v>
      </c>
      <c r="X338" s="44"/>
      <c r="Y338" s="44"/>
      <c r="Z338" s="44"/>
      <c r="AA338" s="44"/>
    </row>
    <row r="339" spans="1:27" ht="15.75" thickBot="1" x14ac:dyDescent="0.25">
      <c r="A339" s="246"/>
      <c r="B339" s="262"/>
      <c r="C339" s="167"/>
      <c r="D339" s="167"/>
      <c r="E339" s="239"/>
      <c r="F339" s="161"/>
      <c r="G339" s="153" t="s">
        <v>642</v>
      </c>
      <c r="H339" s="154"/>
      <c r="I339" s="154"/>
      <c r="J339" s="154"/>
      <c r="K339" s="154"/>
      <c r="L339" s="154"/>
      <c r="M339" s="154"/>
      <c r="N339" s="155"/>
      <c r="O339" s="11"/>
      <c r="P339" s="231"/>
      <c r="Q339" s="232"/>
      <c r="R339" s="233"/>
      <c r="S339" s="14"/>
      <c r="T339" s="158"/>
      <c r="U339" s="44">
        <f t="shared" si="10"/>
        <v>0</v>
      </c>
      <c r="V339" s="44">
        <f t="shared" si="11"/>
        <v>334</v>
      </c>
      <c r="W339" s="44">
        <f>IFERROR(VLOOKUP(V339,workings!$B$5:$C$650,2,FALSE),0)</f>
        <v>0</v>
      </c>
      <c r="X339" s="44"/>
      <c r="Y339" s="44"/>
      <c r="Z339" s="44"/>
      <c r="AA339" s="44"/>
    </row>
    <row r="340" spans="1:27" ht="15.75" thickBot="1" x14ac:dyDescent="0.25">
      <c r="A340" s="245">
        <v>335</v>
      </c>
      <c r="B340" s="260" t="s">
        <v>3162</v>
      </c>
      <c r="C340" s="165" t="s">
        <v>34</v>
      </c>
      <c r="D340" s="165" t="s">
        <v>41</v>
      </c>
      <c r="E340" s="237" t="s">
        <v>36</v>
      </c>
      <c r="F340" s="159" t="s">
        <v>644</v>
      </c>
      <c r="G340" s="16"/>
      <c r="H340" s="16" t="s">
        <v>38</v>
      </c>
      <c r="I340" s="16"/>
      <c r="J340" s="16"/>
      <c r="K340" s="16"/>
      <c r="L340" s="16"/>
      <c r="M340" s="16" t="s">
        <v>99</v>
      </c>
      <c r="N340" s="16"/>
      <c r="O340" s="9"/>
      <c r="P340" s="228"/>
      <c r="Q340" s="229"/>
      <c r="R340" s="230"/>
      <c r="S340" s="10"/>
      <c r="T340" s="156"/>
      <c r="U340" s="44">
        <f t="shared" si="10"/>
        <v>0</v>
      </c>
      <c r="V340" s="44">
        <f t="shared" si="11"/>
        <v>335</v>
      </c>
      <c r="W340" s="44">
        <f>IFERROR(VLOOKUP(V340,workings!$B$5:$C$650,2,FALSE),0)</f>
        <v>0</v>
      </c>
      <c r="X340" s="44"/>
      <c r="Y340" s="44"/>
      <c r="Z340" s="44"/>
      <c r="AA340" s="44"/>
    </row>
    <row r="341" spans="1:27" ht="15.75" thickBot="1" x14ac:dyDescent="0.25">
      <c r="A341" s="160"/>
      <c r="B341" s="261"/>
      <c r="C341" s="166"/>
      <c r="D341" s="166"/>
      <c r="E341" s="238"/>
      <c r="F341" s="160"/>
      <c r="G341" s="150" t="s">
        <v>2838</v>
      </c>
      <c r="H341" s="243"/>
      <c r="I341" s="243"/>
      <c r="J341" s="243"/>
      <c r="K341" s="243"/>
      <c r="L341" s="243"/>
      <c r="M341" s="243"/>
      <c r="N341" s="244"/>
      <c r="O341" s="11"/>
      <c r="P341" s="141" t="s">
        <v>39</v>
      </c>
      <c r="Q341" s="142"/>
      <c r="R341" s="143"/>
      <c r="S341" s="12"/>
      <c r="T341" s="157"/>
      <c r="U341" s="44">
        <f t="shared" si="10"/>
        <v>0</v>
      </c>
      <c r="V341" s="44">
        <f t="shared" si="11"/>
        <v>335</v>
      </c>
      <c r="W341" s="44">
        <f>IFERROR(VLOOKUP(V341,workings!$B$5:$C$650,2,FALSE),0)</f>
        <v>0</v>
      </c>
      <c r="X341" s="44"/>
      <c r="Y341" s="44"/>
      <c r="Z341" s="44"/>
      <c r="AA341" s="44"/>
    </row>
    <row r="342" spans="1:27" ht="15" x14ac:dyDescent="0.2">
      <c r="A342" s="160"/>
      <c r="B342" s="261"/>
      <c r="C342" s="166"/>
      <c r="D342" s="166"/>
      <c r="E342" s="238"/>
      <c r="F342" s="160" t="s">
        <v>644</v>
      </c>
      <c r="G342" s="150"/>
      <c r="H342" s="151"/>
      <c r="I342" s="151"/>
      <c r="J342" s="151"/>
      <c r="K342" s="151"/>
      <c r="L342" s="151"/>
      <c r="M342" s="151"/>
      <c r="N342" s="152"/>
      <c r="O342" s="9"/>
      <c r="P342" s="144"/>
      <c r="Q342" s="145"/>
      <c r="R342" s="146"/>
      <c r="S342" s="13"/>
      <c r="T342" s="157"/>
      <c r="U342" s="44">
        <f t="shared" si="10"/>
        <v>0</v>
      </c>
      <c r="V342" s="44">
        <f t="shared" si="11"/>
        <v>335</v>
      </c>
      <c r="W342" s="44">
        <f>IFERROR(VLOOKUP(V342,workings!$B$5:$C$650,2,FALSE),0)</f>
        <v>0</v>
      </c>
      <c r="X342" s="44"/>
      <c r="Y342" s="44"/>
      <c r="Z342" s="44"/>
      <c r="AA342" s="44"/>
    </row>
    <row r="343" spans="1:27" ht="15.75" thickBot="1" x14ac:dyDescent="0.25">
      <c r="A343" s="246"/>
      <c r="B343" s="262"/>
      <c r="C343" s="167"/>
      <c r="D343" s="167"/>
      <c r="E343" s="239"/>
      <c r="F343" s="161"/>
      <c r="G343" s="153" t="s">
        <v>642</v>
      </c>
      <c r="H343" s="154"/>
      <c r="I343" s="154"/>
      <c r="J343" s="154"/>
      <c r="K343" s="154"/>
      <c r="L343" s="154"/>
      <c r="M343" s="154"/>
      <c r="N343" s="155"/>
      <c r="O343" s="11"/>
      <c r="P343" s="231"/>
      <c r="Q343" s="232"/>
      <c r="R343" s="233"/>
      <c r="S343" s="14"/>
      <c r="T343" s="158"/>
      <c r="U343" s="44">
        <f t="shared" si="10"/>
        <v>0</v>
      </c>
      <c r="V343" s="44">
        <f t="shared" si="11"/>
        <v>335</v>
      </c>
      <c r="W343" s="44">
        <f>IFERROR(VLOOKUP(V343,workings!$B$5:$C$650,2,FALSE),0)</f>
        <v>0</v>
      </c>
      <c r="X343" s="44"/>
      <c r="Y343" s="44"/>
      <c r="Z343" s="44"/>
      <c r="AA343" s="44"/>
    </row>
    <row r="344" spans="1:27" ht="15.75" thickBot="1" x14ac:dyDescent="0.25">
      <c r="A344" s="245">
        <v>336</v>
      </c>
      <c r="B344" s="260" t="s">
        <v>3162</v>
      </c>
      <c r="C344" s="165" t="s">
        <v>34</v>
      </c>
      <c r="D344" s="165" t="s">
        <v>565</v>
      </c>
      <c r="E344" s="237" t="s">
        <v>42</v>
      </c>
      <c r="F344" s="159" t="s">
        <v>645</v>
      </c>
      <c r="G344" s="16"/>
      <c r="H344" s="16" t="s">
        <v>38</v>
      </c>
      <c r="I344" s="16"/>
      <c r="J344" s="16" t="s">
        <v>98</v>
      </c>
      <c r="K344" s="16"/>
      <c r="L344" s="16" t="s">
        <v>136</v>
      </c>
      <c r="M344" s="16"/>
      <c r="N344" s="16" t="s">
        <v>99</v>
      </c>
      <c r="O344" s="9"/>
      <c r="P344" s="228"/>
      <c r="Q344" s="229"/>
      <c r="R344" s="230"/>
      <c r="S344" s="10"/>
      <c r="T344" s="156"/>
      <c r="U344" s="44">
        <f t="shared" ref="U344:U399" si="12">O344</f>
        <v>0</v>
      </c>
      <c r="V344" s="44">
        <f t="shared" ref="V344:V399" si="13">IF(A344&gt;0,A344,V343)</f>
        <v>336</v>
      </c>
      <c r="W344" s="44" t="str">
        <f>IFERROR(VLOOKUP(V344,workings!$B$5:$C$650,2,FALSE),0)</f>
        <v>D</v>
      </c>
      <c r="X344" s="44"/>
      <c r="Y344" s="44"/>
      <c r="Z344" s="44"/>
      <c r="AA344" s="44"/>
    </row>
    <row r="345" spans="1:27" ht="15.75" thickBot="1" x14ac:dyDescent="0.25">
      <c r="A345" s="160"/>
      <c r="B345" s="261"/>
      <c r="C345" s="166"/>
      <c r="D345" s="166"/>
      <c r="E345" s="238"/>
      <c r="F345" s="160"/>
      <c r="G345" s="150" t="s">
        <v>646</v>
      </c>
      <c r="H345" s="243"/>
      <c r="I345" s="243"/>
      <c r="J345" s="243"/>
      <c r="K345" s="243"/>
      <c r="L345" s="243"/>
      <c r="M345" s="243"/>
      <c r="N345" s="244"/>
      <c r="O345" s="11" t="s">
        <v>45</v>
      </c>
      <c r="P345" s="141" t="s">
        <v>64</v>
      </c>
      <c r="Q345" s="142"/>
      <c r="R345" s="143"/>
      <c r="S345" s="12"/>
      <c r="T345" s="157"/>
      <c r="U345" s="44" t="str">
        <f t="shared" si="12"/>
        <v>D</v>
      </c>
      <c r="V345" s="44">
        <f t="shared" si="13"/>
        <v>336</v>
      </c>
      <c r="W345" s="44" t="str">
        <f>IFERROR(VLOOKUP(V345,workings!$B$5:$C$650,2,FALSE),0)</f>
        <v>D</v>
      </c>
      <c r="X345" s="44"/>
      <c r="Y345" s="44"/>
      <c r="Z345" s="44"/>
      <c r="AA345" s="44"/>
    </row>
    <row r="346" spans="1:27" ht="15" customHeight="1" x14ac:dyDescent="0.2">
      <c r="A346" s="160"/>
      <c r="B346" s="261"/>
      <c r="C346" s="166"/>
      <c r="D346" s="166"/>
      <c r="E346" s="238"/>
      <c r="F346" s="160" t="s">
        <v>645</v>
      </c>
      <c r="G346" s="150"/>
      <c r="H346" s="151" t="s">
        <v>38</v>
      </c>
      <c r="I346" s="151"/>
      <c r="J346" s="151" t="s">
        <v>44</v>
      </c>
      <c r="K346" s="151"/>
      <c r="L346" s="151"/>
      <c r="M346" s="151"/>
      <c r="N346" s="152" t="s">
        <v>99</v>
      </c>
      <c r="O346" s="9"/>
      <c r="P346" s="144"/>
      <c r="Q346" s="145"/>
      <c r="R346" s="146"/>
      <c r="S346" s="13"/>
      <c r="T346" s="157"/>
      <c r="U346" s="44">
        <f t="shared" si="12"/>
        <v>0</v>
      </c>
      <c r="V346" s="44">
        <f t="shared" si="13"/>
        <v>336</v>
      </c>
      <c r="W346" s="44" t="str">
        <f>IFERROR(VLOOKUP(V346,workings!$B$5:$C$650,2,FALSE),0)</f>
        <v>D</v>
      </c>
      <c r="X346" s="44"/>
      <c r="Y346" s="44"/>
      <c r="Z346" s="44"/>
      <c r="AA346" s="44"/>
    </row>
    <row r="347" spans="1:27" ht="15.75" thickBot="1" x14ac:dyDescent="0.25">
      <c r="A347" s="246"/>
      <c r="B347" s="262"/>
      <c r="C347" s="167"/>
      <c r="D347" s="167"/>
      <c r="E347" s="239"/>
      <c r="F347" s="161"/>
      <c r="G347" s="153" t="s">
        <v>646</v>
      </c>
      <c r="H347" s="154"/>
      <c r="I347" s="154"/>
      <c r="J347" s="154"/>
      <c r="K347" s="154"/>
      <c r="L347" s="154"/>
      <c r="M347" s="154"/>
      <c r="N347" s="155"/>
      <c r="O347" s="11"/>
      <c r="P347" s="231"/>
      <c r="Q347" s="232"/>
      <c r="R347" s="233"/>
      <c r="S347" s="14"/>
      <c r="T347" s="158"/>
      <c r="U347" s="44">
        <f t="shared" si="12"/>
        <v>0</v>
      </c>
      <c r="V347" s="44">
        <f t="shared" si="13"/>
        <v>336</v>
      </c>
      <c r="W347" s="44" t="str">
        <f>IFERROR(VLOOKUP(V347,workings!$B$5:$C$650,2,FALSE),0)</f>
        <v>D</v>
      </c>
      <c r="X347" s="44"/>
      <c r="Y347" s="44"/>
      <c r="Z347" s="44"/>
      <c r="AA347" s="44"/>
    </row>
    <row r="348" spans="1:27" ht="15.75" thickBot="1" x14ac:dyDescent="0.25">
      <c r="A348" s="245">
        <v>337</v>
      </c>
      <c r="B348" s="260" t="s">
        <v>3162</v>
      </c>
      <c r="C348" s="165" t="s">
        <v>34</v>
      </c>
      <c r="D348" s="165" t="s">
        <v>65</v>
      </c>
      <c r="E348" s="237" t="s">
        <v>42</v>
      </c>
      <c r="F348" s="159" t="s">
        <v>647</v>
      </c>
      <c r="G348" s="16"/>
      <c r="H348" s="16"/>
      <c r="I348" s="16" t="s">
        <v>38</v>
      </c>
      <c r="J348" s="16"/>
      <c r="K348" s="16"/>
      <c r="L348" s="16" t="s">
        <v>648</v>
      </c>
      <c r="M348" s="16" t="s">
        <v>648</v>
      </c>
      <c r="N348" s="16"/>
      <c r="O348" s="9"/>
      <c r="P348" s="228"/>
      <c r="Q348" s="229"/>
      <c r="R348" s="230"/>
      <c r="S348" s="10"/>
      <c r="T348" s="156"/>
      <c r="U348" s="44">
        <f t="shared" si="12"/>
        <v>0</v>
      </c>
      <c r="V348" s="44">
        <f t="shared" si="13"/>
        <v>337</v>
      </c>
      <c r="W348" s="44" t="str">
        <f>IFERROR(VLOOKUP(V348,workings!$B$5:$C$650,2,FALSE),0)</f>
        <v>D</v>
      </c>
      <c r="X348" s="44"/>
      <c r="Y348" s="44"/>
      <c r="Z348" s="44"/>
      <c r="AA348" s="44"/>
    </row>
    <row r="349" spans="1:27" ht="15.75" customHeight="1" thickBot="1" x14ac:dyDescent="0.25">
      <c r="A349" s="160"/>
      <c r="B349" s="261"/>
      <c r="C349" s="166"/>
      <c r="D349" s="166"/>
      <c r="E349" s="238"/>
      <c r="F349" s="160"/>
      <c r="G349" s="150" t="s">
        <v>2839</v>
      </c>
      <c r="H349" s="243"/>
      <c r="I349" s="243"/>
      <c r="J349" s="243"/>
      <c r="K349" s="243"/>
      <c r="L349" s="243"/>
      <c r="M349" s="243"/>
      <c r="N349" s="244"/>
      <c r="O349" s="11" t="s">
        <v>45</v>
      </c>
      <c r="P349" s="141" t="s">
        <v>3302</v>
      </c>
      <c r="Q349" s="142"/>
      <c r="R349" s="143"/>
      <c r="S349" s="12"/>
      <c r="T349" s="157"/>
      <c r="U349" s="44" t="str">
        <f t="shared" si="12"/>
        <v>D</v>
      </c>
      <c r="V349" s="44">
        <f t="shared" si="13"/>
        <v>337</v>
      </c>
      <c r="W349" s="44" t="str">
        <f>IFERROR(VLOOKUP(V349,workings!$B$5:$C$650,2,FALSE),0)</f>
        <v>D</v>
      </c>
      <c r="X349" s="44"/>
      <c r="Y349" s="44"/>
      <c r="Z349" s="44"/>
      <c r="AA349" s="44"/>
    </row>
    <row r="350" spans="1:27" ht="15" x14ac:dyDescent="0.2">
      <c r="A350" s="160"/>
      <c r="B350" s="261"/>
      <c r="C350" s="166"/>
      <c r="D350" s="166"/>
      <c r="E350" s="238"/>
      <c r="F350" s="160" t="s">
        <v>647</v>
      </c>
      <c r="G350" s="150" t="s">
        <v>38</v>
      </c>
      <c r="H350" s="151"/>
      <c r="I350" s="151" t="s">
        <v>38</v>
      </c>
      <c r="J350" s="151"/>
      <c r="K350" s="151"/>
      <c r="L350" s="151" t="s">
        <v>648</v>
      </c>
      <c r="M350" s="151" t="s">
        <v>648</v>
      </c>
      <c r="N350" s="152"/>
      <c r="O350" s="9"/>
      <c r="P350" s="144" t="s">
        <v>3301</v>
      </c>
      <c r="Q350" s="145"/>
      <c r="R350" s="146"/>
      <c r="S350" s="13"/>
      <c r="T350" s="157"/>
      <c r="U350" s="44">
        <f t="shared" si="12"/>
        <v>0</v>
      </c>
      <c r="V350" s="44">
        <f t="shared" si="13"/>
        <v>337</v>
      </c>
      <c r="W350" s="44" t="str">
        <f>IFERROR(VLOOKUP(V350,workings!$B$5:$C$650,2,FALSE),0)</f>
        <v>D</v>
      </c>
      <c r="X350" s="44"/>
      <c r="Y350" s="44"/>
      <c r="Z350" s="44"/>
      <c r="AA350" s="44"/>
    </row>
    <row r="351" spans="1:27" ht="15.75" thickBot="1" x14ac:dyDescent="0.25">
      <c r="A351" s="246"/>
      <c r="B351" s="262"/>
      <c r="C351" s="167"/>
      <c r="D351" s="167"/>
      <c r="E351" s="239"/>
      <c r="F351" s="161"/>
      <c r="G351" s="153" t="s">
        <v>649</v>
      </c>
      <c r="H351" s="154"/>
      <c r="I351" s="154"/>
      <c r="J351" s="154"/>
      <c r="K351" s="154"/>
      <c r="L351" s="154"/>
      <c r="M351" s="154"/>
      <c r="N351" s="155"/>
      <c r="O351" s="11"/>
      <c r="P351" s="231"/>
      <c r="Q351" s="232"/>
      <c r="R351" s="233"/>
      <c r="S351" s="14"/>
      <c r="T351" s="158"/>
      <c r="U351" s="44">
        <f t="shared" si="12"/>
        <v>0</v>
      </c>
      <c r="V351" s="44">
        <f t="shared" si="13"/>
        <v>337</v>
      </c>
      <c r="W351" s="44" t="str">
        <f>IFERROR(VLOOKUP(V351,workings!$B$5:$C$650,2,FALSE),0)</f>
        <v>D</v>
      </c>
      <c r="X351" s="44"/>
      <c r="Y351" s="44"/>
      <c r="Z351" s="44"/>
      <c r="AA351" s="44"/>
    </row>
    <row r="352" spans="1:27" ht="15.75" thickBot="1" x14ac:dyDescent="0.25">
      <c r="A352" s="245">
        <v>338</v>
      </c>
      <c r="B352" s="260" t="s">
        <v>3162</v>
      </c>
      <c r="C352" s="165" t="s">
        <v>34</v>
      </c>
      <c r="D352" s="165" t="s">
        <v>389</v>
      </c>
      <c r="E352" s="237" t="s">
        <v>51</v>
      </c>
      <c r="F352" s="159" t="s">
        <v>650</v>
      </c>
      <c r="G352" s="16"/>
      <c r="H352" s="16"/>
      <c r="I352" s="16"/>
      <c r="J352" s="16" t="s">
        <v>98</v>
      </c>
      <c r="K352" s="16"/>
      <c r="L352" s="16"/>
      <c r="M352" s="16"/>
      <c r="N352" s="16" t="s">
        <v>99</v>
      </c>
      <c r="O352" s="9"/>
      <c r="P352" s="228"/>
      <c r="Q352" s="229"/>
      <c r="R352" s="230"/>
      <c r="S352" s="10"/>
      <c r="T352" s="156"/>
      <c r="U352" s="44">
        <f t="shared" si="12"/>
        <v>0</v>
      </c>
      <c r="V352" s="44">
        <f t="shared" si="13"/>
        <v>338</v>
      </c>
      <c r="W352" s="44">
        <f>IFERROR(VLOOKUP(V352,workings!$B$5:$C$650,2,FALSE),0)</f>
        <v>0</v>
      </c>
      <c r="X352" s="44"/>
      <c r="Y352" s="44"/>
      <c r="Z352" s="44"/>
      <c r="AA352" s="44"/>
    </row>
    <row r="353" spans="1:27" ht="15.75" thickBot="1" x14ac:dyDescent="0.25">
      <c r="A353" s="160"/>
      <c r="B353" s="261"/>
      <c r="C353" s="166"/>
      <c r="D353" s="166"/>
      <c r="E353" s="238"/>
      <c r="F353" s="160"/>
      <c r="G353" s="150" t="s">
        <v>2965</v>
      </c>
      <c r="H353" s="243"/>
      <c r="I353" s="243"/>
      <c r="J353" s="243"/>
      <c r="K353" s="243"/>
      <c r="L353" s="243"/>
      <c r="M353" s="243"/>
      <c r="N353" s="244"/>
      <c r="O353" s="11"/>
      <c r="P353" s="141" t="s">
        <v>39</v>
      </c>
      <c r="Q353" s="142"/>
      <c r="R353" s="143"/>
      <c r="S353" s="12"/>
      <c r="T353" s="157"/>
      <c r="U353" s="44">
        <f t="shared" si="12"/>
        <v>0</v>
      </c>
      <c r="V353" s="44">
        <f t="shared" si="13"/>
        <v>338</v>
      </c>
      <c r="W353" s="44">
        <f>IFERROR(VLOOKUP(V353,workings!$B$5:$C$650,2,FALSE),0)</f>
        <v>0</v>
      </c>
      <c r="X353" s="44"/>
      <c r="Y353" s="44"/>
      <c r="Z353" s="44"/>
      <c r="AA353" s="44"/>
    </row>
    <row r="354" spans="1:27" ht="15" x14ac:dyDescent="0.2">
      <c r="A354" s="160"/>
      <c r="B354" s="261"/>
      <c r="C354" s="166"/>
      <c r="D354" s="166"/>
      <c r="E354" s="238"/>
      <c r="F354" s="160" t="s">
        <v>650</v>
      </c>
      <c r="G354" s="150"/>
      <c r="H354" s="151" t="s">
        <v>38</v>
      </c>
      <c r="I354" s="151"/>
      <c r="J354" s="151"/>
      <c r="K354" s="151"/>
      <c r="L354" s="151"/>
      <c r="M354" s="151"/>
      <c r="N354" s="152" t="s">
        <v>99</v>
      </c>
      <c r="O354" s="9"/>
      <c r="P354" s="144"/>
      <c r="Q354" s="145"/>
      <c r="R354" s="146"/>
      <c r="S354" s="13"/>
      <c r="T354" s="157"/>
      <c r="U354" s="44">
        <f t="shared" si="12"/>
        <v>0</v>
      </c>
      <c r="V354" s="44">
        <f t="shared" si="13"/>
        <v>338</v>
      </c>
      <c r="W354" s="44">
        <f>IFERROR(VLOOKUP(V354,workings!$B$5:$C$650,2,FALSE),0)</f>
        <v>0</v>
      </c>
      <c r="X354" s="44"/>
      <c r="Y354" s="44"/>
      <c r="Z354" s="44"/>
      <c r="AA354" s="44"/>
    </row>
    <row r="355" spans="1:27" ht="15.75" thickBot="1" x14ac:dyDescent="0.25">
      <c r="A355" s="246"/>
      <c r="B355" s="262"/>
      <c r="C355" s="167"/>
      <c r="D355" s="167"/>
      <c r="E355" s="239"/>
      <c r="F355" s="161"/>
      <c r="G355" s="153" t="s">
        <v>651</v>
      </c>
      <c r="H355" s="154"/>
      <c r="I355" s="154"/>
      <c r="J355" s="154"/>
      <c r="K355" s="154"/>
      <c r="L355" s="154"/>
      <c r="M355" s="154"/>
      <c r="N355" s="155"/>
      <c r="O355" s="11"/>
      <c r="P355" s="231"/>
      <c r="Q355" s="232"/>
      <c r="R355" s="233"/>
      <c r="S355" s="14"/>
      <c r="T355" s="158"/>
      <c r="U355" s="44">
        <f t="shared" si="12"/>
        <v>0</v>
      </c>
      <c r="V355" s="44">
        <f t="shared" si="13"/>
        <v>338</v>
      </c>
      <c r="W355" s="44">
        <f>IFERROR(VLOOKUP(V355,workings!$B$5:$C$650,2,FALSE),0)</f>
        <v>0</v>
      </c>
      <c r="X355" s="44"/>
      <c r="Y355" s="44"/>
      <c r="Z355" s="44"/>
      <c r="AA355" s="44"/>
    </row>
    <row r="356" spans="1:27" ht="15.75" thickBot="1" x14ac:dyDescent="0.25">
      <c r="A356" s="245">
        <v>339</v>
      </c>
      <c r="B356" s="260" t="s">
        <v>3162</v>
      </c>
      <c r="C356" s="165" t="s">
        <v>34</v>
      </c>
      <c r="D356" s="165" t="s">
        <v>652</v>
      </c>
      <c r="E356" s="237" t="s">
        <v>51</v>
      </c>
      <c r="F356" s="159" t="s">
        <v>653</v>
      </c>
      <c r="G356" s="16"/>
      <c r="H356" s="16" t="s">
        <v>78</v>
      </c>
      <c r="I356" s="16" t="s">
        <v>38</v>
      </c>
      <c r="J356" s="16"/>
      <c r="K356" s="16"/>
      <c r="L356" s="16" t="s">
        <v>1566</v>
      </c>
      <c r="M356" s="16" t="s">
        <v>38</v>
      </c>
      <c r="N356" s="16"/>
      <c r="O356" s="9"/>
      <c r="P356" s="228"/>
      <c r="Q356" s="229"/>
      <c r="R356" s="230"/>
      <c r="S356" s="10"/>
      <c r="T356" s="156"/>
      <c r="U356" s="44">
        <f t="shared" si="12"/>
        <v>0</v>
      </c>
      <c r="V356" s="44">
        <f t="shared" si="13"/>
        <v>339</v>
      </c>
      <c r="W356" s="44" t="str">
        <f>IFERROR(VLOOKUP(V356,workings!$B$5:$C$650,2,FALSE),0)</f>
        <v>C2</v>
      </c>
      <c r="X356" s="44"/>
      <c r="Y356" s="44"/>
      <c r="Z356" s="44"/>
      <c r="AA356" s="44"/>
    </row>
    <row r="357" spans="1:27" ht="15.75" customHeight="1" thickBot="1" x14ac:dyDescent="0.25">
      <c r="A357" s="160"/>
      <c r="B357" s="261"/>
      <c r="C357" s="166"/>
      <c r="D357" s="166"/>
      <c r="E357" s="238"/>
      <c r="F357" s="160"/>
      <c r="G357" s="150" t="s">
        <v>654</v>
      </c>
      <c r="H357" s="243"/>
      <c r="I357" s="243"/>
      <c r="J357" s="243"/>
      <c r="K357" s="243"/>
      <c r="L357" s="243"/>
      <c r="M357" s="243"/>
      <c r="N357" s="244"/>
      <c r="O357" s="11" t="s">
        <v>29</v>
      </c>
      <c r="P357" s="141" t="s">
        <v>64</v>
      </c>
      <c r="Q357" s="142"/>
      <c r="R357" s="143"/>
      <c r="S357" s="12"/>
      <c r="T357" s="157"/>
      <c r="U357" s="44" t="str">
        <f t="shared" si="12"/>
        <v>C2</v>
      </c>
      <c r="V357" s="44">
        <f t="shared" si="13"/>
        <v>339</v>
      </c>
      <c r="W357" s="44" t="str">
        <f>IFERROR(VLOOKUP(V357,workings!$B$5:$C$650,2,FALSE),0)</f>
        <v>C2</v>
      </c>
      <c r="X357" s="44"/>
      <c r="Y357" s="44"/>
      <c r="Z357" s="44"/>
      <c r="AA357" s="44"/>
    </row>
    <row r="358" spans="1:27" ht="15" x14ac:dyDescent="0.2">
      <c r="A358" s="160"/>
      <c r="B358" s="261"/>
      <c r="C358" s="166"/>
      <c r="D358" s="166"/>
      <c r="E358" s="238"/>
      <c r="F358" s="160" t="s">
        <v>653</v>
      </c>
      <c r="G358" s="150"/>
      <c r="H358" s="151" t="s">
        <v>38</v>
      </c>
      <c r="I358" s="151" t="s">
        <v>38</v>
      </c>
      <c r="J358" s="151" t="s">
        <v>44</v>
      </c>
      <c r="K358" s="151"/>
      <c r="L358" s="151"/>
      <c r="M358" s="151"/>
      <c r="N358" s="152"/>
      <c r="O358" s="9"/>
      <c r="P358" s="144"/>
      <c r="Q358" s="145"/>
      <c r="R358" s="146"/>
      <c r="S358" s="13"/>
      <c r="T358" s="157"/>
      <c r="U358" s="44">
        <f t="shared" si="12"/>
        <v>0</v>
      </c>
      <c r="V358" s="44">
        <f t="shared" si="13"/>
        <v>339</v>
      </c>
      <c r="W358" s="44" t="str">
        <f>IFERROR(VLOOKUP(V358,workings!$B$5:$C$650,2,FALSE),0)</f>
        <v>C2</v>
      </c>
      <c r="X358" s="44"/>
      <c r="Y358" s="44"/>
      <c r="Z358" s="44"/>
      <c r="AA358" s="44"/>
    </row>
    <row r="359" spans="1:27" ht="15.75" thickBot="1" x14ac:dyDescent="0.25">
      <c r="A359" s="246"/>
      <c r="B359" s="262"/>
      <c r="C359" s="167"/>
      <c r="D359" s="167"/>
      <c r="E359" s="239"/>
      <c r="F359" s="161"/>
      <c r="G359" s="153"/>
      <c r="H359" s="154"/>
      <c r="I359" s="154"/>
      <c r="J359" s="154"/>
      <c r="K359" s="154"/>
      <c r="L359" s="154"/>
      <c r="M359" s="154"/>
      <c r="N359" s="155"/>
      <c r="O359" s="11"/>
      <c r="P359" s="231"/>
      <c r="Q359" s="232"/>
      <c r="R359" s="233"/>
      <c r="S359" s="14"/>
      <c r="T359" s="158"/>
      <c r="U359" s="44">
        <f t="shared" si="12"/>
        <v>0</v>
      </c>
      <c r="V359" s="44">
        <f t="shared" si="13"/>
        <v>339</v>
      </c>
      <c r="W359" s="44" t="str">
        <f>IFERROR(VLOOKUP(V359,workings!$B$5:$C$650,2,FALSE),0)</f>
        <v>C2</v>
      </c>
      <c r="X359" s="44"/>
      <c r="Y359" s="44"/>
      <c r="Z359" s="44"/>
      <c r="AA359" s="44"/>
    </row>
    <row r="360" spans="1:27" ht="15.75" thickBot="1" x14ac:dyDescent="0.25">
      <c r="A360" s="245">
        <v>341</v>
      </c>
      <c r="B360" s="260" t="s">
        <v>3162</v>
      </c>
      <c r="C360" s="165" t="s">
        <v>34</v>
      </c>
      <c r="D360" s="165" t="s">
        <v>41</v>
      </c>
      <c r="E360" s="237" t="s">
        <v>36</v>
      </c>
      <c r="F360" s="159" t="s">
        <v>656</v>
      </c>
      <c r="G360" s="16"/>
      <c r="H360" s="16"/>
      <c r="I360" s="16"/>
      <c r="J360" s="16" t="s">
        <v>50</v>
      </c>
      <c r="K360" s="16" t="s">
        <v>44</v>
      </c>
      <c r="L360" s="16"/>
      <c r="M360" s="16"/>
      <c r="N360" s="16"/>
      <c r="O360" s="9"/>
      <c r="P360" s="228"/>
      <c r="Q360" s="229"/>
      <c r="R360" s="230"/>
      <c r="S360" s="10"/>
      <c r="T360" s="156"/>
      <c r="U360" s="44">
        <f t="shared" si="12"/>
        <v>0</v>
      </c>
      <c r="V360" s="44">
        <f>IF(A360&gt;0,A360,#REF!)</f>
        <v>341</v>
      </c>
      <c r="W360" s="44" t="str">
        <f>IFERROR(VLOOKUP(V360,workings!$B$5:$C$650,2,FALSE),0)</f>
        <v>C2</v>
      </c>
      <c r="X360" s="44"/>
      <c r="Y360" s="44"/>
      <c r="Z360" s="44"/>
      <c r="AA360" s="44"/>
    </row>
    <row r="361" spans="1:27" ht="15.75" thickBot="1" x14ac:dyDescent="0.25">
      <c r="A361" s="160"/>
      <c r="B361" s="261"/>
      <c r="C361" s="166"/>
      <c r="D361" s="166"/>
      <c r="E361" s="238"/>
      <c r="F361" s="160"/>
      <c r="G361" s="150" t="s">
        <v>3303</v>
      </c>
      <c r="H361" s="243"/>
      <c r="I361" s="243"/>
      <c r="J361" s="243"/>
      <c r="K361" s="243"/>
      <c r="L361" s="243"/>
      <c r="M361" s="243"/>
      <c r="N361" s="244"/>
      <c r="O361" s="11" t="s">
        <v>29</v>
      </c>
      <c r="P361" s="141" t="s">
        <v>3304</v>
      </c>
      <c r="Q361" s="142"/>
      <c r="R361" s="143"/>
      <c r="S361" s="12"/>
      <c r="T361" s="157"/>
      <c r="U361" s="44" t="str">
        <f t="shared" si="12"/>
        <v>C2</v>
      </c>
      <c r="V361" s="44">
        <f t="shared" si="13"/>
        <v>341</v>
      </c>
      <c r="W361" s="44" t="str">
        <f>IFERROR(VLOOKUP(V361,workings!$B$5:$C$650,2,FALSE),0)</f>
        <v>C2</v>
      </c>
      <c r="X361" s="44"/>
      <c r="Y361" s="44"/>
      <c r="Z361" s="44"/>
      <c r="AA361" s="44"/>
    </row>
    <row r="362" spans="1:27" ht="15" x14ac:dyDescent="0.2">
      <c r="A362" s="160"/>
      <c r="B362" s="261"/>
      <c r="C362" s="166"/>
      <c r="D362" s="166"/>
      <c r="E362" s="238"/>
      <c r="F362" s="160" t="s">
        <v>656</v>
      </c>
      <c r="G362" s="150"/>
      <c r="H362" s="151"/>
      <c r="I362" s="151"/>
      <c r="J362" s="151" t="s">
        <v>50</v>
      </c>
      <c r="K362" s="151"/>
      <c r="L362" s="151"/>
      <c r="M362" s="151"/>
      <c r="N362" s="152"/>
      <c r="O362" s="9"/>
      <c r="P362" s="144"/>
      <c r="Q362" s="145"/>
      <c r="R362" s="146"/>
      <c r="S362" s="13"/>
      <c r="T362" s="157"/>
      <c r="U362" s="44">
        <f t="shared" si="12"/>
        <v>0</v>
      </c>
      <c r="V362" s="44">
        <f t="shared" si="13"/>
        <v>341</v>
      </c>
      <c r="W362" s="44" t="str">
        <f>IFERROR(VLOOKUP(V362,workings!$B$5:$C$650,2,FALSE),0)</f>
        <v>C2</v>
      </c>
      <c r="X362" s="44"/>
      <c r="Y362" s="44"/>
      <c r="Z362" s="44"/>
      <c r="AA362" s="44"/>
    </row>
    <row r="363" spans="1:27" ht="15.75" thickBot="1" x14ac:dyDescent="0.25">
      <c r="A363" s="246"/>
      <c r="B363" s="262"/>
      <c r="C363" s="167"/>
      <c r="D363" s="167"/>
      <c r="E363" s="239"/>
      <c r="F363" s="161"/>
      <c r="G363" s="153" t="s">
        <v>657</v>
      </c>
      <c r="H363" s="154"/>
      <c r="I363" s="154"/>
      <c r="J363" s="154"/>
      <c r="K363" s="154"/>
      <c r="L363" s="154"/>
      <c r="M363" s="154"/>
      <c r="N363" s="155"/>
      <c r="O363" s="11"/>
      <c r="P363" s="231"/>
      <c r="Q363" s="232"/>
      <c r="R363" s="233"/>
      <c r="S363" s="14"/>
      <c r="T363" s="158"/>
      <c r="U363" s="44">
        <f t="shared" si="12"/>
        <v>0</v>
      </c>
      <c r="V363" s="44">
        <f t="shared" si="13"/>
        <v>341</v>
      </c>
      <c r="W363" s="44" t="str">
        <f>IFERROR(VLOOKUP(V363,workings!$B$5:$C$650,2,FALSE),0)</f>
        <v>C2</v>
      </c>
      <c r="X363" s="44"/>
      <c r="Y363" s="44"/>
      <c r="Z363" s="44"/>
      <c r="AA363" s="44"/>
    </row>
    <row r="364" spans="1:27" ht="15.75" thickBot="1" x14ac:dyDescent="0.25">
      <c r="A364" s="245">
        <v>342</v>
      </c>
      <c r="B364" s="260" t="s">
        <v>3162</v>
      </c>
      <c r="C364" s="165" t="s">
        <v>34</v>
      </c>
      <c r="D364" s="165" t="s">
        <v>41</v>
      </c>
      <c r="E364" s="237" t="s">
        <v>36</v>
      </c>
      <c r="F364" s="159" t="s">
        <v>658</v>
      </c>
      <c r="G364" s="16"/>
      <c r="H364" s="16"/>
      <c r="I364" s="16"/>
      <c r="J364" s="16"/>
      <c r="K364" s="16"/>
      <c r="L364" s="16"/>
      <c r="M364" s="16"/>
      <c r="N364" s="16"/>
      <c r="O364" s="9"/>
      <c r="P364" s="228"/>
      <c r="Q364" s="229"/>
      <c r="R364" s="230"/>
      <c r="S364" s="10"/>
      <c r="T364" s="156"/>
      <c r="U364" s="44">
        <f t="shared" si="12"/>
        <v>0</v>
      </c>
      <c r="V364" s="44">
        <f t="shared" si="13"/>
        <v>342</v>
      </c>
      <c r="W364" s="44">
        <f>IFERROR(VLOOKUP(V364,workings!$B$5:$C$650,2,FALSE),0)</f>
        <v>0</v>
      </c>
      <c r="X364" s="44"/>
      <c r="Y364" s="44"/>
      <c r="Z364" s="44"/>
      <c r="AA364" s="44"/>
    </row>
    <row r="365" spans="1:27" ht="15.75" thickBot="1" x14ac:dyDescent="0.25">
      <c r="A365" s="160"/>
      <c r="B365" s="261"/>
      <c r="C365" s="166"/>
      <c r="D365" s="166"/>
      <c r="E365" s="238"/>
      <c r="F365" s="160"/>
      <c r="G365" s="150" t="s">
        <v>121</v>
      </c>
      <c r="H365" s="243"/>
      <c r="I365" s="243"/>
      <c r="J365" s="243"/>
      <c r="K365" s="243"/>
      <c r="L365" s="243"/>
      <c r="M365" s="243"/>
      <c r="N365" s="244"/>
      <c r="O365" s="11"/>
      <c r="P365" s="141"/>
      <c r="Q365" s="142"/>
      <c r="R365" s="143"/>
      <c r="S365" s="12"/>
      <c r="T365" s="157"/>
      <c r="U365" s="44">
        <f t="shared" si="12"/>
        <v>0</v>
      </c>
      <c r="V365" s="44">
        <f t="shared" si="13"/>
        <v>342</v>
      </c>
      <c r="W365" s="44">
        <f>IFERROR(VLOOKUP(V365,workings!$B$5:$C$650,2,FALSE),0)</f>
        <v>0</v>
      </c>
      <c r="X365" s="44"/>
      <c r="Y365" s="44"/>
      <c r="Z365" s="44"/>
      <c r="AA365" s="44"/>
    </row>
    <row r="366" spans="1:27" ht="15" x14ac:dyDescent="0.2">
      <c r="A366" s="160"/>
      <c r="B366" s="261"/>
      <c r="C366" s="166"/>
      <c r="D366" s="166"/>
      <c r="E366" s="238"/>
      <c r="F366" s="160" t="s">
        <v>658</v>
      </c>
      <c r="G366" s="150"/>
      <c r="H366" s="151"/>
      <c r="I366" s="151"/>
      <c r="J366" s="151"/>
      <c r="K366" s="151"/>
      <c r="L366" s="151"/>
      <c r="M366" s="151"/>
      <c r="N366" s="152"/>
      <c r="O366" s="9"/>
      <c r="P366" s="144"/>
      <c r="Q366" s="145"/>
      <c r="R366" s="146"/>
      <c r="S366" s="13"/>
      <c r="T366" s="157"/>
      <c r="U366" s="44">
        <f t="shared" si="12"/>
        <v>0</v>
      </c>
      <c r="V366" s="44">
        <f t="shared" si="13"/>
        <v>342</v>
      </c>
      <c r="W366" s="44">
        <f>IFERROR(VLOOKUP(V366,workings!$B$5:$C$650,2,FALSE),0)</f>
        <v>0</v>
      </c>
      <c r="X366" s="44"/>
      <c r="Y366" s="44"/>
      <c r="Z366" s="44"/>
      <c r="AA366" s="44"/>
    </row>
    <row r="367" spans="1:27" ht="15.75" thickBot="1" x14ac:dyDescent="0.25">
      <c r="A367" s="246"/>
      <c r="B367" s="262"/>
      <c r="C367" s="167"/>
      <c r="D367" s="167"/>
      <c r="E367" s="239"/>
      <c r="F367" s="161"/>
      <c r="G367" s="153"/>
      <c r="H367" s="154"/>
      <c r="I367" s="154"/>
      <c r="J367" s="154"/>
      <c r="K367" s="154"/>
      <c r="L367" s="154"/>
      <c r="M367" s="154"/>
      <c r="N367" s="155"/>
      <c r="O367" s="11"/>
      <c r="P367" s="231"/>
      <c r="Q367" s="232"/>
      <c r="R367" s="233"/>
      <c r="S367" s="14"/>
      <c r="T367" s="158"/>
      <c r="U367" s="44">
        <f t="shared" si="12"/>
        <v>0</v>
      </c>
      <c r="V367" s="44">
        <f t="shared" si="13"/>
        <v>342</v>
      </c>
      <c r="W367" s="44">
        <f>IFERROR(VLOOKUP(V367,workings!$B$5:$C$650,2,FALSE),0)</f>
        <v>0</v>
      </c>
      <c r="X367" s="44"/>
      <c r="Y367" s="44"/>
      <c r="Z367" s="44"/>
      <c r="AA367" s="44"/>
    </row>
    <row r="368" spans="1:27" ht="15.75" thickBot="1" x14ac:dyDescent="0.25">
      <c r="A368" s="245">
        <v>344</v>
      </c>
      <c r="B368" s="260" t="s">
        <v>3162</v>
      </c>
      <c r="C368" s="165" t="s">
        <v>34</v>
      </c>
      <c r="D368" s="165" t="s">
        <v>41</v>
      </c>
      <c r="E368" s="237" t="s">
        <v>36</v>
      </c>
      <c r="F368" s="159" t="s">
        <v>660</v>
      </c>
      <c r="G368" s="16"/>
      <c r="H368" s="16" t="s">
        <v>38</v>
      </c>
      <c r="I368" s="16"/>
      <c r="J368" s="16"/>
      <c r="K368" s="16"/>
      <c r="L368" s="16"/>
      <c r="M368" s="16"/>
      <c r="N368" s="16"/>
      <c r="O368" s="9"/>
      <c r="P368" s="228"/>
      <c r="Q368" s="229"/>
      <c r="R368" s="230"/>
      <c r="S368" s="10"/>
      <c r="T368" s="156"/>
      <c r="U368" s="44">
        <f t="shared" si="12"/>
        <v>0</v>
      </c>
      <c r="V368" s="44">
        <f>IF(A368&gt;0,A368,#REF!)</f>
        <v>344</v>
      </c>
      <c r="W368" s="44" t="str">
        <f>IFERROR(VLOOKUP(V368,workings!$B$5:$C$650,2,FALSE),0)</f>
        <v>D</v>
      </c>
      <c r="X368" s="44"/>
      <c r="Y368" s="44"/>
      <c r="Z368" s="44"/>
      <c r="AA368" s="44"/>
    </row>
    <row r="369" spans="1:27" ht="15.75" thickBot="1" x14ac:dyDescent="0.25">
      <c r="A369" s="160"/>
      <c r="B369" s="261"/>
      <c r="C369" s="166"/>
      <c r="D369" s="166"/>
      <c r="E369" s="238"/>
      <c r="F369" s="160"/>
      <c r="G369" s="150" t="s">
        <v>3214</v>
      </c>
      <c r="H369" s="243"/>
      <c r="I369" s="243"/>
      <c r="J369" s="243"/>
      <c r="K369" s="243"/>
      <c r="L369" s="243"/>
      <c r="M369" s="243"/>
      <c r="N369" s="244"/>
      <c r="O369" s="11" t="s">
        <v>45</v>
      </c>
      <c r="P369" s="141" t="s">
        <v>3411</v>
      </c>
      <c r="Q369" s="142"/>
      <c r="R369" s="143"/>
      <c r="S369" s="12"/>
      <c r="T369" s="157"/>
      <c r="U369" s="44" t="str">
        <f t="shared" si="12"/>
        <v>D</v>
      </c>
      <c r="V369" s="44">
        <f t="shared" si="13"/>
        <v>344</v>
      </c>
      <c r="W369" s="44" t="str">
        <f>IFERROR(VLOOKUP(V369,workings!$B$5:$C$650,2,FALSE),0)</f>
        <v>D</v>
      </c>
      <c r="X369" s="44"/>
      <c r="Y369" s="44"/>
      <c r="Z369" s="44"/>
      <c r="AA369" s="44"/>
    </row>
    <row r="370" spans="1:27" ht="15" x14ac:dyDescent="0.2">
      <c r="A370" s="160"/>
      <c r="B370" s="261"/>
      <c r="C370" s="166"/>
      <c r="D370" s="166"/>
      <c r="E370" s="238"/>
      <c r="F370" s="160" t="s">
        <v>660</v>
      </c>
      <c r="G370" s="150"/>
      <c r="H370" s="151" t="s">
        <v>38</v>
      </c>
      <c r="I370" s="151"/>
      <c r="J370" s="151" t="s">
        <v>44</v>
      </c>
      <c r="K370" s="151"/>
      <c r="L370" s="151"/>
      <c r="M370" s="151"/>
      <c r="N370" s="152"/>
      <c r="O370" s="9"/>
      <c r="P370" s="144"/>
      <c r="Q370" s="145"/>
      <c r="R370" s="146"/>
      <c r="S370" s="13"/>
      <c r="T370" s="157"/>
      <c r="U370" s="44">
        <f t="shared" si="12"/>
        <v>0</v>
      </c>
      <c r="V370" s="44">
        <f t="shared" si="13"/>
        <v>344</v>
      </c>
      <c r="W370" s="44" t="str">
        <f>IFERROR(VLOOKUP(V370,workings!$B$5:$C$650,2,FALSE),0)</f>
        <v>D</v>
      </c>
      <c r="X370" s="44"/>
      <c r="Y370" s="44"/>
      <c r="Z370" s="44"/>
      <c r="AA370" s="44"/>
    </row>
    <row r="371" spans="1:27" ht="15.75" thickBot="1" x14ac:dyDescent="0.25">
      <c r="A371" s="246"/>
      <c r="B371" s="262"/>
      <c r="C371" s="167"/>
      <c r="D371" s="167"/>
      <c r="E371" s="239"/>
      <c r="F371" s="161"/>
      <c r="G371" s="153" t="s">
        <v>661</v>
      </c>
      <c r="H371" s="154"/>
      <c r="I371" s="154"/>
      <c r="J371" s="154"/>
      <c r="K371" s="154"/>
      <c r="L371" s="154"/>
      <c r="M371" s="154"/>
      <c r="N371" s="155"/>
      <c r="O371" s="11"/>
      <c r="P371" s="231"/>
      <c r="Q371" s="232"/>
      <c r="R371" s="233"/>
      <c r="S371" s="14"/>
      <c r="T371" s="158"/>
      <c r="U371" s="44">
        <f t="shared" si="12"/>
        <v>0</v>
      </c>
      <c r="V371" s="44">
        <f t="shared" si="13"/>
        <v>344</v>
      </c>
      <c r="W371" s="44" t="str">
        <f>IFERROR(VLOOKUP(V371,workings!$B$5:$C$650,2,FALSE),0)</f>
        <v>D</v>
      </c>
      <c r="X371" s="44"/>
      <c r="Y371" s="44"/>
      <c r="Z371" s="44"/>
      <c r="AA371" s="44"/>
    </row>
    <row r="372" spans="1:27" ht="15.75" thickBot="1" x14ac:dyDescent="0.25">
      <c r="A372" s="245">
        <v>345</v>
      </c>
      <c r="B372" s="260" t="s">
        <v>3162</v>
      </c>
      <c r="C372" s="165" t="s">
        <v>34</v>
      </c>
      <c r="D372" s="165" t="s">
        <v>92</v>
      </c>
      <c r="E372" s="237" t="s">
        <v>42</v>
      </c>
      <c r="F372" s="159" t="s">
        <v>662</v>
      </c>
      <c r="G372" s="16"/>
      <c r="H372" s="16"/>
      <c r="I372" s="16"/>
      <c r="J372" s="16"/>
      <c r="K372" s="16"/>
      <c r="L372" s="16"/>
      <c r="M372" s="16"/>
      <c r="N372" s="16"/>
      <c r="O372" s="9"/>
      <c r="P372" s="228"/>
      <c r="Q372" s="229"/>
      <c r="R372" s="230"/>
      <c r="S372" s="10"/>
      <c r="T372" s="156"/>
      <c r="U372" s="44">
        <f t="shared" si="12"/>
        <v>0</v>
      </c>
      <c r="V372" s="44">
        <f t="shared" si="13"/>
        <v>345</v>
      </c>
      <c r="W372" s="44">
        <f>IFERROR(VLOOKUP(V372,workings!$B$5:$C$650,2,FALSE),0)</f>
        <v>0</v>
      </c>
      <c r="X372" s="44"/>
      <c r="Y372" s="44"/>
      <c r="Z372" s="44"/>
      <c r="AA372" s="44"/>
    </row>
    <row r="373" spans="1:27" ht="15.75" thickBot="1" x14ac:dyDescent="0.25">
      <c r="A373" s="160"/>
      <c r="B373" s="261"/>
      <c r="C373" s="166"/>
      <c r="D373" s="166"/>
      <c r="E373" s="238"/>
      <c r="F373" s="160"/>
      <c r="G373" s="150" t="s">
        <v>2705</v>
      </c>
      <c r="H373" s="243"/>
      <c r="I373" s="243"/>
      <c r="J373" s="243"/>
      <c r="K373" s="243"/>
      <c r="L373" s="243"/>
      <c r="M373" s="243"/>
      <c r="N373" s="244"/>
      <c r="O373" s="11"/>
      <c r="P373" s="141"/>
      <c r="Q373" s="142"/>
      <c r="R373" s="143"/>
      <c r="S373" s="12"/>
      <c r="T373" s="157"/>
      <c r="U373" s="44">
        <f t="shared" si="12"/>
        <v>0</v>
      </c>
      <c r="V373" s="44">
        <f t="shared" si="13"/>
        <v>345</v>
      </c>
      <c r="W373" s="44">
        <f>IFERROR(VLOOKUP(V373,workings!$B$5:$C$650,2,FALSE),0)</f>
        <v>0</v>
      </c>
      <c r="X373" s="44"/>
      <c r="Y373" s="44"/>
      <c r="Z373" s="44"/>
      <c r="AA373" s="44"/>
    </row>
    <row r="374" spans="1:27" ht="15" x14ac:dyDescent="0.2">
      <c r="A374" s="160"/>
      <c r="B374" s="261"/>
      <c r="C374" s="166"/>
      <c r="D374" s="166"/>
      <c r="E374" s="238"/>
      <c r="F374" s="160" t="s">
        <v>662</v>
      </c>
      <c r="G374" s="150"/>
      <c r="H374" s="151"/>
      <c r="I374" s="151"/>
      <c r="J374" s="151"/>
      <c r="K374" s="151"/>
      <c r="L374" s="151"/>
      <c r="M374" s="151"/>
      <c r="N374" s="152"/>
      <c r="O374" s="9"/>
      <c r="P374" s="144"/>
      <c r="Q374" s="145"/>
      <c r="R374" s="146"/>
      <c r="S374" s="13"/>
      <c r="T374" s="157"/>
      <c r="U374" s="44">
        <f t="shared" si="12"/>
        <v>0</v>
      </c>
      <c r="V374" s="44">
        <f t="shared" si="13"/>
        <v>345</v>
      </c>
      <c r="W374" s="44">
        <f>IFERROR(VLOOKUP(V374,workings!$B$5:$C$650,2,FALSE),0)</f>
        <v>0</v>
      </c>
      <c r="X374" s="44"/>
      <c r="Y374" s="44"/>
      <c r="Z374" s="44"/>
      <c r="AA374" s="44"/>
    </row>
    <row r="375" spans="1:27" ht="15.75" thickBot="1" x14ac:dyDescent="0.25">
      <c r="A375" s="246"/>
      <c r="B375" s="262"/>
      <c r="C375" s="167"/>
      <c r="D375" s="167"/>
      <c r="E375" s="239"/>
      <c r="F375" s="161"/>
      <c r="G375" s="153"/>
      <c r="H375" s="154"/>
      <c r="I375" s="154"/>
      <c r="J375" s="154"/>
      <c r="K375" s="154"/>
      <c r="L375" s="154"/>
      <c r="M375" s="154"/>
      <c r="N375" s="155"/>
      <c r="O375" s="11"/>
      <c r="P375" s="231"/>
      <c r="Q375" s="232"/>
      <c r="R375" s="233"/>
      <c r="S375" s="14"/>
      <c r="T375" s="158"/>
      <c r="U375" s="44">
        <f t="shared" si="12"/>
        <v>0</v>
      </c>
      <c r="V375" s="44">
        <f t="shared" si="13"/>
        <v>345</v>
      </c>
      <c r="W375" s="44">
        <f>IFERROR(VLOOKUP(V375,workings!$B$5:$C$650,2,FALSE),0)</f>
        <v>0</v>
      </c>
      <c r="X375" s="44"/>
      <c r="Y375" s="44"/>
      <c r="Z375" s="44"/>
      <c r="AA375" s="44"/>
    </row>
    <row r="376" spans="1:27" ht="15.75" thickBot="1" x14ac:dyDescent="0.25">
      <c r="A376" s="245">
        <v>346</v>
      </c>
      <c r="B376" s="260" t="s">
        <v>3162</v>
      </c>
      <c r="C376" s="165" t="s">
        <v>34</v>
      </c>
      <c r="D376" s="165" t="s">
        <v>351</v>
      </c>
      <c r="E376" s="237" t="s">
        <v>42</v>
      </c>
      <c r="F376" s="159" t="s">
        <v>663</v>
      </c>
      <c r="G376" s="16"/>
      <c r="H376" s="16"/>
      <c r="I376" s="16"/>
      <c r="J376" s="16"/>
      <c r="K376" s="16"/>
      <c r="L376" s="16"/>
      <c r="M376" s="16"/>
      <c r="N376" s="16"/>
      <c r="O376" s="9"/>
      <c r="P376" s="228"/>
      <c r="Q376" s="229"/>
      <c r="R376" s="230"/>
      <c r="S376" s="10"/>
      <c r="T376" s="156"/>
      <c r="U376" s="44">
        <f t="shared" si="12"/>
        <v>0</v>
      </c>
      <c r="V376" s="44">
        <f t="shared" si="13"/>
        <v>346</v>
      </c>
      <c r="W376" s="44">
        <f>IFERROR(VLOOKUP(V376,workings!$B$5:$C$650,2,FALSE),0)</f>
        <v>0</v>
      </c>
      <c r="X376" s="44"/>
      <c r="Y376" s="44"/>
      <c r="Z376" s="44"/>
      <c r="AA376" s="44"/>
    </row>
    <row r="377" spans="1:27" ht="15.75" thickBot="1" x14ac:dyDescent="0.25">
      <c r="A377" s="160"/>
      <c r="B377" s="261"/>
      <c r="C377" s="166"/>
      <c r="D377" s="166"/>
      <c r="E377" s="238"/>
      <c r="F377" s="160"/>
      <c r="G377" s="150"/>
      <c r="H377" s="243"/>
      <c r="I377" s="243"/>
      <c r="J377" s="243"/>
      <c r="K377" s="243"/>
      <c r="L377" s="243"/>
      <c r="M377" s="243"/>
      <c r="N377" s="244"/>
      <c r="O377" s="11"/>
      <c r="P377" s="141" t="s">
        <v>39</v>
      </c>
      <c r="Q377" s="142"/>
      <c r="R377" s="143"/>
      <c r="S377" s="12"/>
      <c r="T377" s="157"/>
      <c r="U377" s="44">
        <f t="shared" si="12"/>
        <v>0</v>
      </c>
      <c r="V377" s="44">
        <f t="shared" si="13"/>
        <v>346</v>
      </c>
      <c r="W377" s="44">
        <f>IFERROR(VLOOKUP(V377,workings!$B$5:$C$650,2,FALSE),0)</f>
        <v>0</v>
      </c>
      <c r="X377" s="44"/>
      <c r="Y377" s="44"/>
      <c r="Z377" s="44"/>
      <c r="AA377" s="44"/>
    </row>
    <row r="378" spans="1:27" ht="15" x14ac:dyDescent="0.2">
      <c r="A378" s="160"/>
      <c r="B378" s="261"/>
      <c r="C378" s="166"/>
      <c r="D378" s="166"/>
      <c r="E378" s="238"/>
      <c r="F378" s="160" t="s">
        <v>663</v>
      </c>
      <c r="G378" s="150"/>
      <c r="H378" s="151" t="s">
        <v>38</v>
      </c>
      <c r="I378" s="151"/>
      <c r="J378" s="151"/>
      <c r="K378" s="151"/>
      <c r="L378" s="151"/>
      <c r="M378" s="151"/>
      <c r="N378" s="152"/>
      <c r="O378" s="9"/>
      <c r="P378" s="144"/>
      <c r="Q378" s="145"/>
      <c r="R378" s="146"/>
      <c r="S378" s="13"/>
      <c r="T378" s="157"/>
      <c r="U378" s="44">
        <f t="shared" si="12"/>
        <v>0</v>
      </c>
      <c r="V378" s="44">
        <f t="shared" si="13"/>
        <v>346</v>
      </c>
      <c r="W378" s="44">
        <f>IFERROR(VLOOKUP(V378,workings!$B$5:$C$650,2,FALSE),0)</f>
        <v>0</v>
      </c>
      <c r="X378" s="44"/>
      <c r="Y378" s="44"/>
      <c r="Z378" s="44"/>
      <c r="AA378" s="44"/>
    </row>
    <row r="379" spans="1:27" ht="15.75" thickBot="1" x14ac:dyDescent="0.25">
      <c r="A379" s="246"/>
      <c r="B379" s="262"/>
      <c r="C379" s="167"/>
      <c r="D379" s="167"/>
      <c r="E379" s="239"/>
      <c r="F379" s="161"/>
      <c r="G379" s="153"/>
      <c r="H379" s="154"/>
      <c r="I379" s="154"/>
      <c r="J379" s="154"/>
      <c r="K379" s="154"/>
      <c r="L379" s="154"/>
      <c r="M379" s="154"/>
      <c r="N379" s="155"/>
      <c r="O379" s="11"/>
      <c r="P379" s="231"/>
      <c r="Q379" s="232"/>
      <c r="R379" s="233"/>
      <c r="S379" s="14"/>
      <c r="T379" s="158"/>
      <c r="U379" s="44">
        <f t="shared" si="12"/>
        <v>0</v>
      </c>
      <c r="V379" s="44">
        <f t="shared" si="13"/>
        <v>346</v>
      </c>
      <c r="W379" s="44">
        <f>IFERROR(VLOOKUP(V379,workings!$B$5:$C$650,2,FALSE),0)</f>
        <v>0</v>
      </c>
      <c r="X379" s="44"/>
      <c r="Y379" s="44"/>
      <c r="Z379" s="44"/>
      <c r="AA379" s="44"/>
    </row>
    <row r="380" spans="1:27" ht="15.75" thickBot="1" x14ac:dyDescent="0.25">
      <c r="A380" s="245">
        <v>347</v>
      </c>
      <c r="B380" s="260" t="s">
        <v>3162</v>
      </c>
      <c r="C380" s="165" t="s">
        <v>34</v>
      </c>
      <c r="D380" s="165" t="s">
        <v>65</v>
      </c>
      <c r="E380" s="237" t="s">
        <v>42</v>
      </c>
      <c r="F380" s="159" t="s">
        <v>664</v>
      </c>
      <c r="G380" s="16"/>
      <c r="H380" s="16"/>
      <c r="I380" s="16"/>
      <c r="J380" s="16"/>
      <c r="K380" s="16"/>
      <c r="L380" s="16"/>
      <c r="M380" s="16" t="s">
        <v>99</v>
      </c>
      <c r="N380" s="16" t="s">
        <v>99</v>
      </c>
      <c r="O380" s="9"/>
      <c r="P380" s="228"/>
      <c r="Q380" s="229"/>
      <c r="R380" s="230"/>
      <c r="S380" s="10"/>
      <c r="T380" s="156"/>
      <c r="U380" s="44">
        <f t="shared" si="12"/>
        <v>0</v>
      </c>
      <c r="V380" s="44">
        <f t="shared" si="13"/>
        <v>347</v>
      </c>
      <c r="W380" s="44">
        <f>IFERROR(VLOOKUP(V380,workings!$B$5:$C$650,2,FALSE),0)</f>
        <v>0</v>
      </c>
      <c r="X380" s="44"/>
      <c r="Y380" s="44"/>
      <c r="Z380" s="44"/>
      <c r="AA380" s="44"/>
    </row>
    <row r="381" spans="1:27" ht="15.75" thickBot="1" x14ac:dyDescent="0.25">
      <c r="A381" s="160"/>
      <c r="B381" s="261"/>
      <c r="C381" s="166"/>
      <c r="D381" s="166"/>
      <c r="E381" s="238"/>
      <c r="F381" s="160"/>
      <c r="G381" s="150" t="s">
        <v>2966</v>
      </c>
      <c r="H381" s="243"/>
      <c r="I381" s="243"/>
      <c r="J381" s="243"/>
      <c r="K381" s="243"/>
      <c r="L381" s="243"/>
      <c r="M381" s="243"/>
      <c r="N381" s="244"/>
      <c r="O381" s="11"/>
      <c r="P381" s="141" t="s">
        <v>39</v>
      </c>
      <c r="Q381" s="142"/>
      <c r="R381" s="143"/>
      <c r="S381" s="12"/>
      <c r="T381" s="157"/>
      <c r="U381" s="44">
        <f t="shared" si="12"/>
        <v>0</v>
      </c>
      <c r="V381" s="44">
        <f t="shared" si="13"/>
        <v>347</v>
      </c>
      <c r="W381" s="44">
        <f>IFERROR(VLOOKUP(V381,workings!$B$5:$C$650,2,FALSE),0)</f>
        <v>0</v>
      </c>
      <c r="X381" s="44"/>
      <c r="Y381" s="44"/>
      <c r="Z381" s="44"/>
      <c r="AA381" s="44"/>
    </row>
    <row r="382" spans="1:27" ht="15" x14ac:dyDescent="0.2">
      <c r="A382" s="160"/>
      <c r="B382" s="261"/>
      <c r="C382" s="166"/>
      <c r="D382" s="166"/>
      <c r="E382" s="238"/>
      <c r="F382" s="160" t="s">
        <v>664</v>
      </c>
      <c r="G382" s="150" t="s">
        <v>38</v>
      </c>
      <c r="H382" s="151"/>
      <c r="I382" s="151"/>
      <c r="J382" s="151"/>
      <c r="K382" s="151"/>
      <c r="L382" s="151" t="s">
        <v>173</v>
      </c>
      <c r="M382" s="151"/>
      <c r="N382" s="152" t="s">
        <v>99</v>
      </c>
      <c r="O382" s="9"/>
      <c r="P382" s="144"/>
      <c r="Q382" s="145"/>
      <c r="R382" s="146"/>
      <c r="S382" s="13"/>
      <c r="T382" s="157"/>
      <c r="U382" s="44">
        <f t="shared" si="12"/>
        <v>0</v>
      </c>
      <c r="V382" s="44">
        <f t="shared" si="13"/>
        <v>347</v>
      </c>
      <c r="W382" s="44">
        <f>IFERROR(VLOOKUP(V382,workings!$B$5:$C$650,2,FALSE),0)</f>
        <v>0</v>
      </c>
      <c r="X382" s="44"/>
      <c r="Y382" s="44"/>
      <c r="Z382" s="44"/>
      <c r="AA382" s="44"/>
    </row>
    <row r="383" spans="1:27" ht="15.75" thickBot="1" x14ac:dyDescent="0.25">
      <c r="A383" s="246"/>
      <c r="B383" s="262"/>
      <c r="C383" s="167"/>
      <c r="D383" s="167"/>
      <c r="E383" s="239"/>
      <c r="F383" s="161"/>
      <c r="G383" s="153" t="s">
        <v>665</v>
      </c>
      <c r="H383" s="154"/>
      <c r="I383" s="154"/>
      <c r="J383" s="154"/>
      <c r="K383" s="154"/>
      <c r="L383" s="154"/>
      <c r="M383" s="154"/>
      <c r="N383" s="155"/>
      <c r="O383" s="11"/>
      <c r="P383" s="231"/>
      <c r="Q383" s="232"/>
      <c r="R383" s="233"/>
      <c r="S383" s="14"/>
      <c r="T383" s="158"/>
      <c r="U383" s="44">
        <f t="shared" si="12"/>
        <v>0</v>
      </c>
      <c r="V383" s="44">
        <f t="shared" si="13"/>
        <v>347</v>
      </c>
      <c r="W383" s="44">
        <f>IFERROR(VLOOKUP(V383,workings!$B$5:$C$650,2,FALSE),0)</f>
        <v>0</v>
      </c>
      <c r="X383" s="44"/>
      <c r="Y383" s="44"/>
      <c r="Z383" s="44"/>
      <c r="AA383" s="44"/>
    </row>
    <row r="384" spans="1:27" ht="15.75" thickBot="1" x14ac:dyDescent="0.25">
      <c r="A384" s="245">
        <v>348</v>
      </c>
      <c r="B384" s="260" t="s">
        <v>3162</v>
      </c>
      <c r="C384" s="165" t="s">
        <v>34</v>
      </c>
      <c r="D384" s="165" t="s">
        <v>72</v>
      </c>
      <c r="E384" s="237" t="s">
        <v>42</v>
      </c>
      <c r="F384" s="159" t="s">
        <v>666</v>
      </c>
      <c r="G384" s="16"/>
      <c r="H384" s="16" t="s">
        <v>78</v>
      </c>
      <c r="I384" s="16"/>
      <c r="J384" s="16"/>
      <c r="K384" s="16" t="s">
        <v>38</v>
      </c>
      <c r="L384" s="16"/>
      <c r="M384" s="16"/>
      <c r="N384" s="16" t="s">
        <v>99</v>
      </c>
      <c r="O384" s="9"/>
      <c r="P384" s="228"/>
      <c r="Q384" s="229"/>
      <c r="R384" s="230"/>
      <c r="S384" s="10"/>
      <c r="T384" s="156"/>
      <c r="U384" s="44">
        <f t="shared" si="12"/>
        <v>0</v>
      </c>
      <c r="V384" s="44">
        <f t="shared" si="13"/>
        <v>348</v>
      </c>
      <c r="W384" s="44" t="str">
        <f>IFERROR(VLOOKUP(V384,workings!$B$5:$C$650,2,FALSE),0)</f>
        <v>C1</v>
      </c>
      <c r="X384" s="44"/>
      <c r="Y384" s="44"/>
      <c r="Z384" s="44"/>
      <c r="AA384" s="44"/>
    </row>
    <row r="385" spans="1:27" ht="15.75" customHeight="1" thickBot="1" x14ac:dyDescent="0.25">
      <c r="A385" s="160"/>
      <c r="B385" s="261"/>
      <c r="C385" s="166"/>
      <c r="D385" s="166"/>
      <c r="E385" s="238"/>
      <c r="F385" s="160"/>
      <c r="G385" s="150"/>
      <c r="H385" s="243"/>
      <c r="I385" s="243"/>
      <c r="J385" s="243"/>
      <c r="K385" s="243"/>
      <c r="L385" s="243"/>
      <c r="M385" s="243"/>
      <c r="N385" s="244"/>
      <c r="O385" s="11" t="s">
        <v>45</v>
      </c>
      <c r="P385" s="141" t="s">
        <v>64</v>
      </c>
      <c r="Q385" s="142"/>
      <c r="R385" s="143"/>
      <c r="S385" s="12"/>
      <c r="T385" s="157"/>
      <c r="U385" s="44" t="str">
        <f t="shared" si="12"/>
        <v>D</v>
      </c>
      <c r="V385" s="44">
        <f t="shared" si="13"/>
        <v>348</v>
      </c>
      <c r="W385" s="44" t="str">
        <f>IFERROR(VLOOKUP(V385,workings!$B$5:$C$650,2,FALSE),0)</f>
        <v>C1</v>
      </c>
      <c r="X385" s="44"/>
      <c r="Y385" s="44"/>
      <c r="Z385" s="44"/>
      <c r="AA385" s="44"/>
    </row>
    <row r="386" spans="1:27" ht="15" customHeight="1" x14ac:dyDescent="0.2">
      <c r="A386" s="160"/>
      <c r="B386" s="261"/>
      <c r="C386" s="166"/>
      <c r="D386" s="166"/>
      <c r="E386" s="238"/>
      <c r="F386" s="160" t="s">
        <v>666</v>
      </c>
      <c r="G386" s="150" t="s">
        <v>38</v>
      </c>
      <c r="H386" s="151"/>
      <c r="I386" s="151"/>
      <c r="J386" s="151"/>
      <c r="K386" s="151"/>
      <c r="L386" s="151"/>
      <c r="M386" s="151"/>
      <c r="N386" s="152" t="s">
        <v>99</v>
      </c>
      <c r="O386" s="9" t="s">
        <v>27</v>
      </c>
      <c r="P386" s="144" t="s">
        <v>2967</v>
      </c>
      <c r="Q386" s="145"/>
      <c r="R386" s="146"/>
      <c r="S386" s="13"/>
      <c r="T386" s="157"/>
      <c r="U386" s="44" t="str">
        <f t="shared" si="12"/>
        <v>C1</v>
      </c>
      <c r="V386" s="44">
        <f t="shared" si="13"/>
        <v>348</v>
      </c>
      <c r="W386" s="44" t="str">
        <f>IFERROR(VLOOKUP(V386,workings!$B$5:$C$650,2,FALSE),0)</f>
        <v>C1</v>
      </c>
      <c r="X386" s="44"/>
      <c r="Y386" s="44"/>
      <c r="Z386" s="44"/>
      <c r="AA386" s="44"/>
    </row>
    <row r="387" spans="1:27" ht="15.75" thickBot="1" x14ac:dyDescent="0.25">
      <c r="A387" s="246"/>
      <c r="B387" s="262"/>
      <c r="C387" s="167"/>
      <c r="D387" s="167"/>
      <c r="E387" s="239"/>
      <c r="F387" s="161"/>
      <c r="G387" s="153"/>
      <c r="H387" s="154"/>
      <c r="I387" s="154"/>
      <c r="J387" s="154"/>
      <c r="K387" s="154"/>
      <c r="L387" s="154"/>
      <c r="M387" s="154"/>
      <c r="N387" s="155"/>
      <c r="O387" s="11"/>
      <c r="P387" s="231"/>
      <c r="Q387" s="232"/>
      <c r="R387" s="233"/>
      <c r="S387" s="14"/>
      <c r="T387" s="158"/>
      <c r="U387" s="44">
        <f t="shared" si="12"/>
        <v>0</v>
      </c>
      <c r="V387" s="44">
        <f t="shared" si="13"/>
        <v>348</v>
      </c>
      <c r="W387" s="44" t="str">
        <f>IFERROR(VLOOKUP(V387,workings!$B$5:$C$650,2,FALSE),0)</f>
        <v>C1</v>
      </c>
      <c r="X387" s="44"/>
      <c r="Y387" s="44"/>
      <c r="Z387" s="44"/>
      <c r="AA387" s="44"/>
    </row>
    <row r="388" spans="1:27" ht="15.75" thickBot="1" x14ac:dyDescent="0.25">
      <c r="A388" s="245">
        <v>349</v>
      </c>
      <c r="B388" s="260" t="s">
        <v>3162</v>
      </c>
      <c r="C388" s="165" t="s">
        <v>34</v>
      </c>
      <c r="D388" s="165" t="s">
        <v>72</v>
      </c>
      <c r="E388" s="237" t="s">
        <v>42</v>
      </c>
      <c r="F388" s="159" t="s">
        <v>667</v>
      </c>
      <c r="G388" s="16"/>
      <c r="H388" s="16" t="s">
        <v>38</v>
      </c>
      <c r="I388" s="16"/>
      <c r="J388" s="16" t="s">
        <v>50</v>
      </c>
      <c r="K388" s="16" t="s">
        <v>44</v>
      </c>
      <c r="L388" s="16"/>
      <c r="M388" s="16"/>
      <c r="N388" s="16" t="s">
        <v>99</v>
      </c>
      <c r="O388" s="9"/>
      <c r="P388" s="228"/>
      <c r="Q388" s="229"/>
      <c r="R388" s="230"/>
      <c r="S388" s="10"/>
      <c r="T388" s="156"/>
      <c r="U388" s="44">
        <f t="shared" si="12"/>
        <v>0</v>
      </c>
      <c r="V388" s="44">
        <f t="shared" si="13"/>
        <v>349</v>
      </c>
      <c r="W388" s="44">
        <f>IFERROR(VLOOKUP(V388,workings!$B$5:$C$650,2,FALSE),0)</f>
        <v>0</v>
      </c>
      <c r="X388" s="44"/>
      <c r="Y388" s="44"/>
      <c r="Z388" s="44"/>
      <c r="AA388" s="44"/>
    </row>
    <row r="389" spans="1:27" ht="15.75" customHeight="1" thickBot="1" x14ac:dyDescent="0.25">
      <c r="A389" s="160"/>
      <c r="B389" s="261"/>
      <c r="C389" s="166"/>
      <c r="D389" s="166"/>
      <c r="E389" s="238"/>
      <c r="F389" s="160"/>
      <c r="G389" s="150" t="s">
        <v>2706</v>
      </c>
      <c r="H389" s="243"/>
      <c r="I389" s="243"/>
      <c r="J389" s="243"/>
      <c r="K389" s="243"/>
      <c r="L389" s="243"/>
      <c r="M389" s="243"/>
      <c r="N389" s="244"/>
      <c r="O389" s="11"/>
      <c r="P389" s="141" t="s">
        <v>39</v>
      </c>
      <c r="Q389" s="142"/>
      <c r="R389" s="143"/>
      <c r="S389" s="12"/>
      <c r="T389" s="157"/>
      <c r="U389" s="44">
        <f t="shared" si="12"/>
        <v>0</v>
      </c>
      <c r="V389" s="44">
        <f t="shared" si="13"/>
        <v>349</v>
      </c>
      <c r="W389" s="44">
        <f>IFERROR(VLOOKUP(V389,workings!$B$5:$C$650,2,FALSE),0)</f>
        <v>0</v>
      </c>
      <c r="X389" s="44"/>
      <c r="Y389" s="44"/>
      <c r="Z389" s="44"/>
      <c r="AA389" s="44"/>
    </row>
    <row r="390" spans="1:27" ht="15" x14ac:dyDescent="0.2">
      <c r="A390" s="160"/>
      <c r="B390" s="261"/>
      <c r="C390" s="166"/>
      <c r="D390" s="166"/>
      <c r="E390" s="238"/>
      <c r="F390" s="160" t="s">
        <v>667</v>
      </c>
      <c r="G390" s="150" t="s">
        <v>38</v>
      </c>
      <c r="H390" s="151"/>
      <c r="I390" s="151"/>
      <c r="J390" s="151"/>
      <c r="K390" s="151" t="s">
        <v>44</v>
      </c>
      <c r="L390" s="151"/>
      <c r="M390" s="151"/>
      <c r="N390" s="152" t="s">
        <v>99</v>
      </c>
      <c r="O390" s="9"/>
      <c r="P390" s="144"/>
      <c r="Q390" s="145"/>
      <c r="R390" s="146"/>
      <c r="S390" s="13"/>
      <c r="T390" s="157"/>
      <c r="U390" s="44">
        <f t="shared" si="12"/>
        <v>0</v>
      </c>
      <c r="V390" s="44">
        <f t="shared" si="13"/>
        <v>349</v>
      </c>
      <c r="W390" s="44">
        <f>IFERROR(VLOOKUP(V390,workings!$B$5:$C$650,2,FALSE),0)</f>
        <v>0</v>
      </c>
      <c r="X390" s="44"/>
      <c r="Y390" s="44"/>
      <c r="Z390" s="44"/>
      <c r="AA390" s="44"/>
    </row>
    <row r="391" spans="1:27" ht="15.75" thickBot="1" x14ac:dyDescent="0.25">
      <c r="A391" s="246"/>
      <c r="B391" s="262"/>
      <c r="C391" s="167"/>
      <c r="D391" s="167"/>
      <c r="E391" s="239"/>
      <c r="F391" s="161"/>
      <c r="G391" s="153" t="s">
        <v>668</v>
      </c>
      <c r="H391" s="154"/>
      <c r="I391" s="154"/>
      <c r="J391" s="154"/>
      <c r="K391" s="154"/>
      <c r="L391" s="154"/>
      <c r="M391" s="154"/>
      <c r="N391" s="155"/>
      <c r="O391" s="11"/>
      <c r="P391" s="231"/>
      <c r="Q391" s="232"/>
      <c r="R391" s="233"/>
      <c r="S391" s="14"/>
      <c r="T391" s="158"/>
      <c r="U391" s="44">
        <f t="shared" si="12"/>
        <v>0</v>
      </c>
      <c r="V391" s="44">
        <f t="shared" si="13"/>
        <v>349</v>
      </c>
      <c r="W391" s="44">
        <f>IFERROR(VLOOKUP(V391,workings!$B$5:$C$650,2,FALSE),0)</f>
        <v>0</v>
      </c>
      <c r="X391" s="44"/>
      <c r="Y391" s="44"/>
      <c r="Z391" s="44"/>
      <c r="AA391" s="44"/>
    </row>
    <row r="392" spans="1:27" ht="15.75" thickBot="1" x14ac:dyDescent="0.25">
      <c r="A392" s="245">
        <v>350</v>
      </c>
      <c r="B392" s="260" t="s">
        <v>3162</v>
      </c>
      <c r="C392" s="165" t="s">
        <v>34</v>
      </c>
      <c r="D392" s="165" t="s">
        <v>35</v>
      </c>
      <c r="E392" s="237" t="s">
        <v>42</v>
      </c>
      <c r="F392" s="159" t="s">
        <v>669</v>
      </c>
      <c r="G392" s="16"/>
      <c r="H392" s="16"/>
      <c r="I392" s="16"/>
      <c r="J392" s="16"/>
      <c r="K392" s="16"/>
      <c r="L392" s="16"/>
      <c r="M392" s="16"/>
      <c r="N392" s="16"/>
      <c r="O392" s="9"/>
      <c r="P392" s="228"/>
      <c r="Q392" s="229"/>
      <c r="R392" s="230"/>
      <c r="S392" s="10"/>
      <c r="T392" s="156"/>
      <c r="U392" s="44">
        <f t="shared" si="12"/>
        <v>0</v>
      </c>
      <c r="V392" s="44">
        <f t="shared" si="13"/>
        <v>350</v>
      </c>
      <c r="W392" s="44">
        <f>IFERROR(VLOOKUP(V392,workings!$B$5:$C$650,2,FALSE),0)</f>
        <v>0</v>
      </c>
      <c r="X392" s="44"/>
      <c r="Y392" s="44"/>
      <c r="Z392" s="44"/>
      <c r="AA392" s="44"/>
    </row>
    <row r="393" spans="1:27" ht="15.75" thickBot="1" x14ac:dyDescent="0.25">
      <c r="A393" s="160"/>
      <c r="B393" s="261"/>
      <c r="C393" s="166"/>
      <c r="D393" s="166"/>
      <c r="E393" s="238"/>
      <c r="F393" s="160"/>
      <c r="G393" s="150" t="s">
        <v>670</v>
      </c>
      <c r="H393" s="243"/>
      <c r="I393" s="243"/>
      <c r="J393" s="243"/>
      <c r="K393" s="243"/>
      <c r="L393" s="243"/>
      <c r="M393" s="243"/>
      <c r="N393" s="244"/>
      <c r="O393" s="11"/>
      <c r="P393" s="141" t="s">
        <v>39</v>
      </c>
      <c r="Q393" s="142"/>
      <c r="R393" s="143"/>
      <c r="S393" s="12"/>
      <c r="T393" s="157"/>
      <c r="U393" s="44">
        <f t="shared" si="12"/>
        <v>0</v>
      </c>
      <c r="V393" s="44">
        <f t="shared" si="13"/>
        <v>350</v>
      </c>
      <c r="W393" s="44">
        <f>IFERROR(VLOOKUP(V393,workings!$B$5:$C$650,2,FALSE),0)</f>
        <v>0</v>
      </c>
      <c r="X393" s="44"/>
      <c r="Y393" s="44"/>
      <c r="Z393" s="44"/>
      <c r="AA393" s="44"/>
    </row>
    <row r="394" spans="1:27" ht="15" x14ac:dyDescent="0.2">
      <c r="A394" s="160"/>
      <c r="B394" s="261"/>
      <c r="C394" s="166"/>
      <c r="D394" s="166"/>
      <c r="E394" s="238"/>
      <c r="F394" s="160" t="s">
        <v>669</v>
      </c>
      <c r="G394" s="150" t="s">
        <v>38</v>
      </c>
      <c r="H394" s="151"/>
      <c r="I394" s="151"/>
      <c r="J394" s="151"/>
      <c r="K394" s="151"/>
      <c r="L394" s="151"/>
      <c r="M394" s="151"/>
      <c r="N394" s="152"/>
      <c r="O394" s="9"/>
      <c r="P394" s="144"/>
      <c r="Q394" s="145"/>
      <c r="R394" s="146"/>
      <c r="S394" s="13"/>
      <c r="T394" s="157"/>
      <c r="U394" s="44">
        <f t="shared" si="12"/>
        <v>0</v>
      </c>
      <c r="V394" s="44">
        <f t="shared" si="13"/>
        <v>350</v>
      </c>
      <c r="W394" s="44">
        <f>IFERROR(VLOOKUP(V394,workings!$B$5:$C$650,2,FALSE),0)</f>
        <v>0</v>
      </c>
      <c r="X394" s="44"/>
      <c r="Y394" s="44"/>
      <c r="Z394" s="44"/>
      <c r="AA394" s="44"/>
    </row>
    <row r="395" spans="1:27" ht="15.75" thickBot="1" x14ac:dyDescent="0.25">
      <c r="A395" s="246"/>
      <c r="B395" s="262"/>
      <c r="C395" s="167"/>
      <c r="D395" s="167"/>
      <c r="E395" s="239"/>
      <c r="F395" s="161"/>
      <c r="G395" s="153" t="s">
        <v>670</v>
      </c>
      <c r="H395" s="154"/>
      <c r="I395" s="154"/>
      <c r="J395" s="154"/>
      <c r="K395" s="154"/>
      <c r="L395" s="154"/>
      <c r="M395" s="154"/>
      <c r="N395" s="155"/>
      <c r="O395" s="11"/>
      <c r="P395" s="231"/>
      <c r="Q395" s="232"/>
      <c r="R395" s="233"/>
      <c r="S395" s="14"/>
      <c r="T395" s="158"/>
      <c r="U395" s="44">
        <f t="shared" si="12"/>
        <v>0</v>
      </c>
      <c r="V395" s="44">
        <f t="shared" si="13"/>
        <v>350</v>
      </c>
      <c r="W395" s="44">
        <f>IFERROR(VLOOKUP(V395,workings!$B$5:$C$650,2,FALSE),0)</f>
        <v>0</v>
      </c>
      <c r="X395" s="44"/>
      <c r="Y395" s="44"/>
      <c r="Z395" s="44"/>
      <c r="AA395" s="44"/>
    </row>
    <row r="396" spans="1:27" ht="15.75" thickBot="1" x14ac:dyDescent="0.25">
      <c r="A396" s="245">
        <v>351</v>
      </c>
      <c r="B396" s="260" t="s">
        <v>3162</v>
      </c>
      <c r="C396" s="165" t="s">
        <v>34</v>
      </c>
      <c r="D396" s="165" t="s">
        <v>465</v>
      </c>
      <c r="E396" s="237" t="s">
        <v>36</v>
      </c>
      <c r="F396" s="159" t="s">
        <v>671</v>
      </c>
      <c r="G396" s="16"/>
      <c r="H396" s="16" t="s">
        <v>38</v>
      </c>
      <c r="I396" s="16"/>
      <c r="J396" s="16" t="s">
        <v>44</v>
      </c>
      <c r="K396" s="16"/>
      <c r="L396" s="16"/>
      <c r="M396" s="16" t="s">
        <v>99</v>
      </c>
      <c r="N396" s="16"/>
      <c r="O396" s="9"/>
      <c r="P396" s="228"/>
      <c r="Q396" s="229"/>
      <c r="R396" s="230"/>
      <c r="S396" s="10"/>
      <c r="T396" s="156"/>
      <c r="U396" s="44">
        <f t="shared" si="12"/>
        <v>0</v>
      </c>
      <c r="V396" s="44">
        <f t="shared" si="13"/>
        <v>351</v>
      </c>
      <c r="W396" s="44" t="str">
        <f>IFERROR(VLOOKUP(V396,workings!$B$5:$C$650,2,FALSE),0)</f>
        <v>B</v>
      </c>
      <c r="X396" s="44"/>
      <c r="Y396" s="44"/>
      <c r="Z396" s="44"/>
      <c r="AA396" s="44"/>
    </row>
    <row r="397" spans="1:27" ht="15.75" thickBot="1" x14ac:dyDescent="0.25">
      <c r="A397" s="160"/>
      <c r="B397" s="261"/>
      <c r="C397" s="166"/>
      <c r="D397" s="166"/>
      <c r="E397" s="238"/>
      <c r="F397" s="160"/>
      <c r="G397" s="150"/>
      <c r="H397" s="243"/>
      <c r="I397" s="243"/>
      <c r="J397" s="243"/>
      <c r="K397" s="243"/>
      <c r="L397" s="243"/>
      <c r="M397" s="243"/>
      <c r="N397" s="244"/>
      <c r="O397" s="11" t="s">
        <v>25</v>
      </c>
      <c r="P397" s="141" t="s">
        <v>2749</v>
      </c>
      <c r="Q397" s="142"/>
      <c r="R397" s="143"/>
      <c r="S397" s="12"/>
      <c r="T397" s="157"/>
      <c r="U397" s="44" t="str">
        <f t="shared" si="12"/>
        <v>B</v>
      </c>
      <c r="V397" s="44">
        <f t="shared" si="13"/>
        <v>351</v>
      </c>
      <c r="W397" s="44" t="str">
        <f>IFERROR(VLOOKUP(V397,workings!$B$5:$C$650,2,FALSE),0)</f>
        <v>B</v>
      </c>
      <c r="X397" s="44"/>
      <c r="Y397" s="44"/>
      <c r="Z397" s="44"/>
      <c r="AA397" s="44"/>
    </row>
    <row r="398" spans="1:27" ht="15" x14ac:dyDescent="0.2">
      <c r="A398" s="160"/>
      <c r="B398" s="261"/>
      <c r="C398" s="166"/>
      <c r="D398" s="166"/>
      <c r="E398" s="238"/>
      <c r="F398" s="160" t="s">
        <v>671</v>
      </c>
      <c r="G398" s="150"/>
      <c r="H398" s="151" t="s">
        <v>38</v>
      </c>
      <c r="I398" s="151"/>
      <c r="J398" s="151"/>
      <c r="K398" s="151"/>
      <c r="L398" s="151"/>
      <c r="M398" s="151" t="s">
        <v>99</v>
      </c>
      <c r="N398" s="152"/>
      <c r="O398" s="9"/>
      <c r="P398" s="144"/>
      <c r="Q398" s="145"/>
      <c r="R398" s="146"/>
      <c r="S398" s="13"/>
      <c r="T398" s="157"/>
      <c r="U398" s="44">
        <f t="shared" si="12"/>
        <v>0</v>
      </c>
      <c r="V398" s="44">
        <f t="shared" si="13"/>
        <v>351</v>
      </c>
      <c r="W398" s="44" t="str">
        <f>IFERROR(VLOOKUP(V398,workings!$B$5:$C$650,2,FALSE),0)</f>
        <v>B</v>
      </c>
      <c r="X398" s="44"/>
      <c r="Y398" s="44"/>
      <c r="Z398" s="44"/>
      <c r="AA398" s="44"/>
    </row>
    <row r="399" spans="1:27" ht="15.75" thickBot="1" x14ac:dyDescent="0.25">
      <c r="A399" s="246"/>
      <c r="B399" s="262"/>
      <c r="C399" s="167"/>
      <c r="D399" s="167"/>
      <c r="E399" s="239"/>
      <c r="F399" s="161"/>
      <c r="G399" s="153"/>
      <c r="H399" s="154"/>
      <c r="I399" s="154"/>
      <c r="J399" s="154"/>
      <c r="K399" s="154"/>
      <c r="L399" s="154"/>
      <c r="M399" s="154"/>
      <c r="N399" s="155"/>
      <c r="O399" s="11"/>
      <c r="P399" s="231"/>
      <c r="Q399" s="232"/>
      <c r="R399" s="233"/>
      <c r="S399" s="14"/>
      <c r="T399" s="158"/>
      <c r="U399" s="44">
        <f t="shared" si="12"/>
        <v>0</v>
      </c>
      <c r="V399" s="44">
        <f t="shared" si="13"/>
        <v>351</v>
      </c>
      <c r="W399" s="44" t="str">
        <f>IFERROR(VLOOKUP(V399,workings!$B$5:$C$650,2,FALSE),0)</f>
        <v>B</v>
      </c>
      <c r="X399" s="44"/>
      <c r="Y399" s="44"/>
      <c r="Z399" s="44"/>
      <c r="AA399" s="44"/>
    </row>
    <row r="400" spans="1:27" ht="15.75" thickBot="1" x14ac:dyDescent="0.25">
      <c r="A400" s="245">
        <v>352</v>
      </c>
      <c r="B400" s="260" t="s">
        <v>3162</v>
      </c>
      <c r="C400" s="165" t="s">
        <v>34</v>
      </c>
      <c r="D400" s="165" t="s">
        <v>41</v>
      </c>
      <c r="E400" s="237" t="s">
        <v>36</v>
      </c>
      <c r="F400" s="159" t="s">
        <v>672</v>
      </c>
      <c r="G400" s="16"/>
      <c r="H400" s="16" t="s">
        <v>38</v>
      </c>
      <c r="I400" s="16"/>
      <c r="J400" s="16"/>
      <c r="K400" s="16"/>
      <c r="L400" s="16"/>
      <c r="M400" s="16"/>
      <c r="N400" s="16"/>
      <c r="O400" s="9"/>
      <c r="P400" s="228"/>
      <c r="Q400" s="229"/>
      <c r="R400" s="230"/>
      <c r="S400" s="10"/>
      <c r="T400" s="156"/>
      <c r="U400" s="44">
        <f t="shared" ref="U400:U459" si="14">O400</f>
        <v>0</v>
      </c>
      <c r="V400" s="44">
        <f t="shared" ref="V400:V459" si="15">IF(A400&gt;0,A400,V399)</f>
        <v>352</v>
      </c>
      <c r="W400" s="44">
        <f>IFERROR(VLOOKUP(V400,workings!$B$5:$C$650,2,FALSE),0)</f>
        <v>0</v>
      </c>
      <c r="X400" s="44"/>
      <c r="Y400" s="44"/>
      <c r="Z400" s="44"/>
      <c r="AA400" s="44"/>
    </row>
    <row r="401" spans="1:27" ht="15.75" thickBot="1" x14ac:dyDescent="0.25">
      <c r="A401" s="160"/>
      <c r="B401" s="261"/>
      <c r="C401" s="166"/>
      <c r="D401" s="166"/>
      <c r="E401" s="238"/>
      <c r="F401" s="160"/>
      <c r="G401" s="150" t="s">
        <v>3305</v>
      </c>
      <c r="H401" s="243"/>
      <c r="I401" s="243"/>
      <c r="J401" s="243"/>
      <c r="K401" s="243"/>
      <c r="L401" s="243"/>
      <c r="M401" s="243"/>
      <c r="N401" s="244"/>
      <c r="O401" s="11"/>
      <c r="P401" s="141" t="s">
        <v>39</v>
      </c>
      <c r="Q401" s="142"/>
      <c r="R401" s="143"/>
      <c r="S401" s="12"/>
      <c r="T401" s="157"/>
      <c r="U401" s="44">
        <f t="shared" si="14"/>
        <v>0</v>
      </c>
      <c r="V401" s="44">
        <f t="shared" si="15"/>
        <v>352</v>
      </c>
      <c r="W401" s="44">
        <f>IFERROR(VLOOKUP(V401,workings!$B$5:$C$650,2,FALSE),0)</f>
        <v>0</v>
      </c>
      <c r="X401" s="44"/>
      <c r="Y401" s="44"/>
      <c r="Z401" s="44"/>
      <c r="AA401" s="44"/>
    </row>
    <row r="402" spans="1:27" ht="15" x14ac:dyDescent="0.2">
      <c r="A402" s="160"/>
      <c r="B402" s="261"/>
      <c r="C402" s="166"/>
      <c r="D402" s="166"/>
      <c r="E402" s="238"/>
      <c r="F402" s="160" t="s">
        <v>672</v>
      </c>
      <c r="G402" s="150"/>
      <c r="H402" s="151"/>
      <c r="I402" s="151"/>
      <c r="J402" s="151"/>
      <c r="K402" s="151"/>
      <c r="L402" s="151"/>
      <c r="M402" s="151"/>
      <c r="N402" s="152"/>
      <c r="O402" s="9"/>
      <c r="P402" s="144"/>
      <c r="Q402" s="145"/>
      <c r="R402" s="146"/>
      <c r="S402" s="13"/>
      <c r="T402" s="157"/>
      <c r="U402" s="44">
        <f t="shared" si="14"/>
        <v>0</v>
      </c>
      <c r="V402" s="44">
        <f t="shared" si="15"/>
        <v>352</v>
      </c>
      <c r="W402" s="44">
        <f>IFERROR(VLOOKUP(V402,workings!$B$5:$C$650,2,FALSE),0)</f>
        <v>0</v>
      </c>
      <c r="X402" s="44"/>
      <c r="Y402" s="44"/>
      <c r="Z402" s="44"/>
      <c r="AA402" s="44"/>
    </row>
    <row r="403" spans="1:27" ht="15.75" thickBot="1" x14ac:dyDescent="0.25">
      <c r="A403" s="246"/>
      <c r="B403" s="262"/>
      <c r="C403" s="167"/>
      <c r="D403" s="167"/>
      <c r="E403" s="239"/>
      <c r="F403" s="161"/>
      <c r="G403" s="153"/>
      <c r="H403" s="154"/>
      <c r="I403" s="154"/>
      <c r="J403" s="154"/>
      <c r="K403" s="154"/>
      <c r="L403" s="154"/>
      <c r="M403" s="154"/>
      <c r="N403" s="155"/>
      <c r="O403" s="11"/>
      <c r="P403" s="231"/>
      <c r="Q403" s="232"/>
      <c r="R403" s="233"/>
      <c r="S403" s="14"/>
      <c r="T403" s="158"/>
      <c r="U403" s="44">
        <f t="shared" si="14"/>
        <v>0</v>
      </c>
      <c r="V403" s="44">
        <f t="shared" si="15"/>
        <v>352</v>
      </c>
      <c r="W403" s="44">
        <f>IFERROR(VLOOKUP(V403,workings!$B$5:$C$650,2,FALSE),0)</f>
        <v>0</v>
      </c>
      <c r="X403" s="44"/>
      <c r="Y403" s="44"/>
      <c r="Z403" s="44"/>
      <c r="AA403" s="44"/>
    </row>
    <row r="404" spans="1:27" ht="15.75" thickBot="1" x14ac:dyDescent="0.25">
      <c r="A404" s="245">
        <v>354</v>
      </c>
      <c r="B404" s="260" t="s">
        <v>3162</v>
      </c>
      <c r="C404" s="165" t="s">
        <v>34</v>
      </c>
      <c r="D404" s="165" t="s">
        <v>41</v>
      </c>
      <c r="E404" s="237" t="s">
        <v>36</v>
      </c>
      <c r="F404" s="159" t="s">
        <v>675</v>
      </c>
      <c r="G404" s="16"/>
      <c r="H404" s="16" t="s">
        <v>38</v>
      </c>
      <c r="I404" s="16" t="s">
        <v>99</v>
      </c>
      <c r="J404" s="16"/>
      <c r="K404" s="16"/>
      <c r="L404" s="16"/>
      <c r="M404" s="16"/>
      <c r="N404" s="16"/>
      <c r="O404" s="9"/>
      <c r="P404" s="228"/>
      <c r="Q404" s="229"/>
      <c r="R404" s="230"/>
      <c r="S404" s="10"/>
      <c r="T404" s="156"/>
      <c r="U404" s="44">
        <f t="shared" si="14"/>
        <v>0</v>
      </c>
      <c r="V404" s="44">
        <f>IF(A404&gt;0,A404,#REF!)</f>
        <v>354</v>
      </c>
      <c r="W404" s="44" t="str">
        <f>IFERROR(VLOOKUP(V404,workings!$B$5:$C$650,2,FALSE),0)</f>
        <v>D</v>
      </c>
      <c r="X404" s="44"/>
      <c r="Y404" s="44"/>
      <c r="Z404" s="44"/>
      <c r="AA404" s="44"/>
    </row>
    <row r="405" spans="1:27" ht="15.75" thickBot="1" x14ac:dyDescent="0.25">
      <c r="A405" s="160"/>
      <c r="B405" s="261"/>
      <c r="C405" s="166"/>
      <c r="D405" s="166"/>
      <c r="E405" s="238"/>
      <c r="F405" s="160"/>
      <c r="G405" s="150" t="s">
        <v>3214</v>
      </c>
      <c r="H405" s="243"/>
      <c r="I405" s="243"/>
      <c r="J405" s="243"/>
      <c r="K405" s="243"/>
      <c r="L405" s="243"/>
      <c r="M405" s="243"/>
      <c r="N405" s="244"/>
      <c r="O405" s="11" t="s">
        <v>45</v>
      </c>
      <c r="P405" s="141" t="s">
        <v>64</v>
      </c>
      <c r="Q405" s="142"/>
      <c r="R405" s="143"/>
      <c r="S405" s="12"/>
      <c r="T405" s="157"/>
      <c r="U405" s="44" t="str">
        <f t="shared" si="14"/>
        <v>D</v>
      </c>
      <c r="V405" s="44">
        <f t="shared" si="15"/>
        <v>354</v>
      </c>
      <c r="W405" s="44" t="str">
        <f>IFERROR(VLOOKUP(V405,workings!$B$5:$C$650,2,FALSE),0)</f>
        <v>D</v>
      </c>
      <c r="X405" s="44"/>
      <c r="Y405" s="44"/>
      <c r="Z405" s="44"/>
      <c r="AA405" s="44"/>
    </row>
    <row r="406" spans="1:27" ht="15" x14ac:dyDescent="0.2">
      <c r="A406" s="160"/>
      <c r="B406" s="261"/>
      <c r="C406" s="166"/>
      <c r="D406" s="166"/>
      <c r="E406" s="238"/>
      <c r="F406" s="160" t="s">
        <v>675</v>
      </c>
      <c r="G406" s="150"/>
      <c r="H406" s="151" t="s">
        <v>38</v>
      </c>
      <c r="I406" s="151"/>
      <c r="J406" s="151"/>
      <c r="K406" s="151"/>
      <c r="L406" s="151"/>
      <c r="M406" s="151"/>
      <c r="N406" s="152"/>
      <c r="O406" s="9"/>
      <c r="P406" s="144"/>
      <c r="Q406" s="145"/>
      <c r="R406" s="146"/>
      <c r="S406" s="13"/>
      <c r="T406" s="157"/>
      <c r="U406" s="44">
        <f t="shared" si="14"/>
        <v>0</v>
      </c>
      <c r="V406" s="44">
        <f t="shared" si="15"/>
        <v>354</v>
      </c>
      <c r="W406" s="44" t="str">
        <f>IFERROR(VLOOKUP(V406,workings!$B$5:$C$650,2,FALSE),0)</f>
        <v>D</v>
      </c>
      <c r="X406" s="44"/>
      <c r="Y406" s="44"/>
      <c r="Z406" s="44"/>
      <c r="AA406" s="44"/>
    </row>
    <row r="407" spans="1:27" ht="15.75" thickBot="1" x14ac:dyDescent="0.25">
      <c r="A407" s="246"/>
      <c r="B407" s="262"/>
      <c r="C407" s="167"/>
      <c r="D407" s="167"/>
      <c r="E407" s="239"/>
      <c r="F407" s="161"/>
      <c r="G407" s="153" t="s">
        <v>661</v>
      </c>
      <c r="H407" s="154"/>
      <c r="I407" s="154"/>
      <c r="J407" s="154"/>
      <c r="K407" s="154"/>
      <c r="L407" s="154"/>
      <c r="M407" s="154"/>
      <c r="N407" s="155"/>
      <c r="O407" s="11"/>
      <c r="P407" s="231"/>
      <c r="Q407" s="232"/>
      <c r="R407" s="233"/>
      <c r="S407" s="14"/>
      <c r="T407" s="158"/>
      <c r="U407" s="44">
        <f t="shared" si="14"/>
        <v>0</v>
      </c>
      <c r="V407" s="44">
        <f t="shared" si="15"/>
        <v>354</v>
      </c>
      <c r="W407" s="44" t="str">
        <f>IFERROR(VLOOKUP(V407,workings!$B$5:$C$650,2,FALSE),0)</f>
        <v>D</v>
      </c>
      <c r="X407" s="44"/>
      <c r="Y407" s="44"/>
      <c r="Z407" s="44"/>
      <c r="AA407" s="44"/>
    </row>
    <row r="408" spans="1:27" ht="15.75" thickBot="1" x14ac:dyDescent="0.25">
      <c r="A408" s="245">
        <v>355</v>
      </c>
      <c r="B408" s="260" t="s">
        <v>3162</v>
      </c>
      <c r="C408" s="165" t="s">
        <v>34</v>
      </c>
      <c r="D408" s="165" t="s">
        <v>92</v>
      </c>
      <c r="E408" s="237" t="s">
        <v>42</v>
      </c>
      <c r="F408" s="159" t="s">
        <v>676</v>
      </c>
      <c r="G408" s="16"/>
      <c r="H408" s="16" t="s">
        <v>38</v>
      </c>
      <c r="I408" s="16"/>
      <c r="J408" s="16"/>
      <c r="K408" s="16"/>
      <c r="L408" s="16"/>
      <c r="M408" s="16"/>
      <c r="N408" s="16"/>
      <c r="O408" s="9"/>
      <c r="P408" s="228"/>
      <c r="Q408" s="229"/>
      <c r="R408" s="230"/>
      <c r="S408" s="10"/>
      <c r="T408" s="156"/>
      <c r="U408" s="44">
        <f t="shared" si="14"/>
        <v>0</v>
      </c>
      <c r="V408" s="44">
        <f t="shared" si="15"/>
        <v>355</v>
      </c>
      <c r="W408" s="44" t="str">
        <f>IFERROR(VLOOKUP(V408,workings!$B$5:$C$650,2,FALSE),0)</f>
        <v>C1</v>
      </c>
      <c r="X408" s="44"/>
      <c r="Y408" s="44"/>
      <c r="Z408" s="44"/>
      <c r="AA408" s="44"/>
    </row>
    <row r="409" spans="1:27" ht="15.75" thickBot="1" x14ac:dyDescent="0.25">
      <c r="A409" s="160"/>
      <c r="B409" s="261"/>
      <c r="C409" s="166"/>
      <c r="D409" s="166"/>
      <c r="E409" s="238"/>
      <c r="F409" s="160"/>
      <c r="G409" s="150"/>
      <c r="H409" s="243"/>
      <c r="I409" s="243"/>
      <c r="J409" s="243"/>
      <c r="K409" s="243"/>
      <c r="L409" s="243"/>
      <c r="M409" s="243"/>
      <c r="N409" s="244"/>
      <c r="O409" s="11" t="s">
        <v>27</v>
      </c>
      <c r="P409" s="141" t="s">
        <v>3306</v>
      </c>
      <c r="Q409" s="142"/>
      <c r="R409" s="143"/>
      <c r="S409" s="12"/>
      <c r="T409" s="157"/>
      <c r="U409" s="44" t="str">
        <f t="shared" si="14"/>
        <v>C1</v>
      </c>
      <c r="V409" s="44">
        <f t="shared" si="15"/>
        <v>355</v>
      </c>
      <c r="W409" s="44" t="str">
        <f>IFERROR(VLOOKUP(V409,workings!$B$5:$C$650,2,FALSE),0)</f>
        <v>C1</v>
      </c>
      <c r="X409" s="44"/>
      <c r="Y409" s="44"/>
      <c r="Z409" s="44"/>
      <c r="AA409" s="44"/>
    </row>
    <row r="410" spans="1:27" ht="15" x14ac:dyDescent="0.2">
      <c r="A410" s="160"/>
      <c r="B410" s="261"/>
      <c r="C410" s="166"/>
      <c r="D410" s="166"/>
      <c r="E410" s="238"/>
      <c r="F410" s="160" t="s">
        <v>676</v>
      </c>
      <c r="G410" s="150"/>
      <c r="H410" s="151"/>
      <c r="I410" s="151"/>
      <c r="J410" s="151"/>
      <c r="K410" s="151"/>
      <c r="L410" s="151"/>
      <c r="M410" s="151"/>
      <c r="N410" s="152"/>
      <c r="O410" s="9"/>
      <c r="P410" s="144"/>
      <c r="Q410" s="145"/>
      <c r="R410" s="146"/>
      <c r="S410" s="13"/>
      <c r="T410" s="157"/>
      <c r="U410" s="44">
        <f t="shared" si="14"/>
        <v>0</v>
      </c>
      <c r="V410" s="44">
        <f t="shared" si="15"/>
        <v>355</v>
      </c>
      <c r="W410" s="44" t="str">
        <f>IFERROR(VLOOKUP(V410,workings!$B$5:$C$650,2,FALSE),0)</f>
        <v>C1</v>
      </c>
      <c r="X410" s="44"/>
      <c r="Y410" s="44"/>
      <c r="Z410" s="44"/>
      <c r="AA410" s="44"/>
    </row>
    <row r="411" spans="1:27" ht="15.75" thickBot="1" x14ac:dyDescent="0.25">
      <c r="A411" s="246"/>
      <c r="B411" s="262"/>
      <c r="C411" s="167"/>
      <c r="D411" s="167"/>
      <c r="E411" s="239"/>
      <c r="F411" s="161"/>
      <c r="G411" s="153"/>
      <c r="H411" s="154"/>
      <c r="I411" s="154"/>
      <c r="J411" s="154"/>
      <c r="K411" s="154"/>
      <c r="L411" s="154"/>
      <c r="M411" s="154"/>
      <c r="N411" s="155"/>
      <c r="O411" s="11"/>
      <c r="P411" s="231"/>
      <c r="Q411" s="232"/>
      <c r="R411" s="233"/>
      <c r="S411" s="14"/>
      <c r="T411" s="158"/>
      <c r="U411" s="44">
        <f t="shared" si="14"/>
        <v>0</v>
      </c>
      <c r="V411" s="44">
        <f t="shared" si="15"/>
        <v>355</v>
      </c>
      <c r="W411" s="44" t="str">
        <f>IFERROR(VLOOKUP(V411,workings!$B$5:$C$650,2,FALSE),0)</f>
        <v>C1</v>
      </c>
      <c r="X411" s="44"/>
      <c r="Y411" s="44"/>
      <c r="Z411" s="44"/>
      <c r="AA411" s="44"/>
    </row>
    <row r="412" spans="1:27" ht="15.75" thickBot="1" x14ac:dyDescent="0.25">
      <c r="A412" s="245">
        <v>356</v>
      </c>
      <c r="B412" s="260" t="s">
        <v>3162</v>
      </c>
      <c r="C412" s="165" t="s">
        <v>34</v>
      </c>
      <c r="D412" s="165" t="s">
        <v>465</v>
      </c>
      <c r="E412" s="237" t="s">
        <v>36</v>
      </c>
      <c r="F412" s="159" t="s">
        <v>677</v>
      </c>
      <c r="G412" s="16"/>
      <c r="H412" s="16" t="s">
        <v>38</v>
      </c>
      <c r="I412" s="16"/>
      <c r="J412" s="16" t="s">
        <v>44</v>
      </c>
      <c r="K412" s="16"/>
      <c r="L412" s="16"/>
      <c r="M412" s="16"/>
      <c r="N412" s="16"/>
      <c r="O412" s="9"/>
      <c r="P412" s="228"/>
      <c r="Q412" s="229"/>
      <c r="R412" s="230"/>
      <c r="S412" s="10"/>
      <c r="T412" s="156"/>
      <c r="U412" s="44">
        <f t="shared" si="14"/>
        <v>0</v>
      </c>
      <c r="V412" s="44">
        <f t="shared" si="15"/>
        <v>356</v>
      </c>
      <c r="W412" s="44">
        <f>IFERROR(VLOOKUP(V412,workings!$B$5:$C$650,2,FALSE),0)</f>
        <v>0</v>
      </c>
      <c r="X412" s="44"/>
      <c r="Y412" s="44"/>
      <c r="Z412" s="44"/>
      <c r="AA412" s="44"/>
    </row>
    <row r="413" spans="1:27" ht="15.75" thickBot="1" x14ac:dyDescent="0.25">
      <c r="A413" s="160"/>
      <c r="B413" s="261"/>
      <c r="C413" s="166"/>
      <c r="D413" s="166"/>
      <c r="E413" s="238"/>
      <c r="F413" s="160"/>
      <c r="G413" s="150"/>
      <c r="H413" s="243"/>
      <c r="I413" s="243"/>
      <c r="J413" s="243"/>
      <c r="K413" s="243"/>
      <c r="L413" s="243"/>
      <c r="M413" s="243"/>
      <c r="N413" s="244"/>
      <c r="O413" s="11"/>
      <c r="P413" s="141" t="s">
        <v>39</v>
      </c>
      <c r="Q413" s="142"/>
      <c r="R413" s="143"/>
      <c r="S413" s="12"/>
      <c r="T413" s="157"/>
      <c r="U413" s="44">
        <f t="shared" si="14"/>
        <v>0</v>
      </c>
      <c r="V413" s="44">
        <f t="shared" si="15"/>
        <v>356</v>
      </c>
      <c r="W413" s="44">
        <f>IFERROR(VLOOKUP(V413,workings!$B$5:$C$650,2,FALSE),0)</f>
        <v>0</v>
      </c>
      <c r="X413" s="44"/>
      <c r="Y413" s="44"/>
      <c r="Z413" s="44"/>
      <c r="AA413" s="44"/>
    </row>
    <row r="414" spans="1:27" ht="15" x14ac:dyDescent="0.2">
      <c r="A414" s="160"/>
      <c r="B414" s="261"/>
      <c r="C414" s="166"/>
      <c r="D414" s="166"/>
      <c r="E414" s="238"/>
      <c r="F414" s="160" t="s">
        <v>677</v>
      </c>
      <c r="G414" s="150"/>
      <c r="H414" s="151"/>
      <c r="I414" s="151"/>
      <c r="J414" s="151"/>
      <c r="K414" s="151"/>
      <c r="L414" s="151"/>
      <c r="M414" s="151"/>
      <c r="N414" s="152"/>
      <c r="O414" s="9"/>
      <c r="P414" s="144"/>
      <c r="Q414" s="145"/>
      <c r="R414" s="146"/>
      <c r="S414" s="13"/>
      <c r="T414" s="157"/>
      <c r="U414" s="44">
        <f t="shared" si="14"/>
        <v>0</v>
      </c>
      <c r="V414" s="44">
        <f t="shared" si="15"/>
        <v>356</v>
      </c>
      <c r="W414" s="44">
        <f>IFERROR(VLOOKUP(V414,workings!$B$5:$C$650,2,FALSE),0)</f>
        <v>0</v>
      </c>
      <c r="X414" s="44"/>
      <c r="Y414" s="44"/>
      <c r="Z414" s="44"/>
      <c r="AA414" s="44"/>
    </row>
    <row r="415" spans="1:27" ht="15.75" thickBot="1" x14ac:dyDescent="0.25">
      <c r="A415" s="246"/>
      <c r="B415" s="262"/>
      <c r="C415" s="167"/>
      <c r="D415" s="167"/>
      <c r="E415" s="239"/>
      <c r="F415" s="161"/>
      <c r="G415" s="153"/>
      <c r="H415" s="154"/>
      <c r="I415" s="154"/>
      <c r="J415" s="154"/>
      <c r="K415" s="154"/>
      <c r="L415" s="154"/>
      <c r="M415" s="154"/>
      <c r="N415" s="155"/>
      <c r="O415" s="11"/>
      <c r="P415" s="231"/>
      <c r="Q415" s="232"/>
      <c r="R415" s="233"/>
      <c r="S415" s="14"/>
      <c r="T415" s="158"/>
      <c r="U415" s="44">
        <f t="shared" si="14"/>
        <v>0</v>
      </c>
      <c r="V415" s="44">
        <f t="shared" si="15"/>
        <v>356</v>
      </c>
      <c r="W415" s="44">
        <f>IFERROR(VLOOKUP(V415,workings!$B$5:$C$650,2,FALSE),0)</f>
        <v>0</v>
      </c>
      <c r="X415" s="44"/>
      <c r="Y415" s="44"/>
      <c r="Z415" s="44"/>
      <c r="AA415" s="44"/>
    </row>
    <row r="416" spans="1:27" ht="15.75" thickBot="1" x14ac:dyDescent="0.25">
      <c r="A416" s="245">
        <v>357</v>
      </c>
      <c r="B416" s="260" t="s">
        <v>3162</v>
      </c>
      <c r="C416" s="165" t="s">
        <v>34</v>
      </c>
      <c r="D416" s="165" t="s">
        <v>465</v>
      </c>
      <c r="E416" s="237" t="s">
        <v>36</v>
      </c>
      <c r="F416" s="159" t="s">
        <v>678</v>
      </c>
      <c r="G416" s="16"/>
      <c r="H416" s="16" t="s">
        <v>38</v>
      </c>
      <c r="I416" s="16"/>
      <c r="J416" s="16"/>
      <c r="K416" s="16"/>
      <c r="L416" s="16" t="s">
        <v>99</v>
      </c>
      <c r="M416" s="16" t="s">
        <v>99</v>
      </c>
      <c r="N416" s="16"/>
      <c r="O416" s="9"/>
      <c r="P416" s="228"/>
      <c r="Q416" s="229"/>
      <c r="R416" s="230"/>
      <c r="S416" s="10"/>
      <c r="T416" s="156"/>
      <c r="U416" s="44">
        <f t="shared" si="14"/>
        <v>0</v>
      </c>
      <c r="V416" s="44">
        <f t="shared" si="15"/>
        <v>357</v>
      </c>
      <c r="W416" s="44">
        <f>IFERROR(VLOOKUP(V416,workings!$B$5:$C$650,2,FALSE),0)</f>
        <v>0</v>
      </c>
      <c r="X416" s="44"/>
      <c r="Y416" s="44"/>
      <c r="Z416" s="44"/>
      <c r="AA416" s="44"/>
    </row>
    <row r="417" spans="1:27" ht="15.75" thickBot="1" x14ac:dyDescent="0.25">
      <c r="A417" s="160"/>
      <c r="B417" s="261"/>
      <c r="C417" s="166"/>
      <c r="D417" s="166"/>
      <c r="E417" s="238"/>
      <c r="F417" s="160"/>
      <c r="G417" s="150"/>
      <c r="H417" s="243"/>
      <c r="I417" s="243"/>
      <c r="J417" s="243"/>
      <c r="K417" s="243"/>
      <c r="L417" s="243"/>
      <c r="M417" s="243"/>
      <c r="N417" s="244"/>
      <c r="O417" s="11"/>
      <c r="P417" s="141" t="s">
        <v>39</v>
      </c>
      <c r="Q417" s="142"/>
      <c r="R417" s="143"/>
      <c r="S417" s="12"/>
      <c r="T417" s="157"/>
      <c r="U417" s="44">
        <f t="shared" si="14"/>
        <v>0</v>
      </c>
      <c r="V417" s="44">
        <f t="shared" si="15"/>
        <v>357</v>
      </c>
      <c r="W417" s="44">
        <f>IFERROR(VLOOKUP(V417,workings!$B$5:$C$650,2,FALSE),0)</f>
        <v>0</v>
      </c>
      <c r="X417" s="44"/>
      <c r="Y417" s="44"/>
      <c r="Z417" s="44"/>
      <c r="AA417" s="44"/>
    </row>
    <row r="418" spans="1:27" ht="15" customHeight="1" x14ac:dyDescent="0.2">
      <c r="A418" s="160"/>
      <c r="B418" s="261"/>
      <c r="C418" s="166"/>
      <c r="D418" s="166"/>
      <c r="E418" s="238"/>
      <c r="F418" s="160" t="s">
        <v>678</v>
      </c>
      <c r="G418" s="150"/>
      <c r="H418" s="151" t="s">
        <v>38</v>
      </c>
      <c r="I418" s="151"/>
      <c r="J418" s="151"/>
      <c r="K418" s="151"/>
      <c r="L418" s="151" t="s">
        <v>99</v>
      </c>
      <c r="M418" s="151" t="s">
        <v>99</v>
      </c>
      <c r="N418" s="152"/>
      <c r="O418" s="9"/>
      <c r="P418" s="144"/>
      <c r="Q418" s="145"/>
      <c r="R418" s="146"/>
      <c r="S418" s="13"/>
      <c r="T418" s="157"/>
      <c r="U418" s="44">
        <f t="shared" si="14"/>
        <v>0</v>
      </c>
      <c r="V418" s="44">
        <f t="shared" si="15"/>
        <v>357</v>
      </c>
      <c r="W418" s="44">
        <f>IFERROR(VLOOKUP(V418,workings!$B$5:$C$650,2,FALSE),0)</f>
        <v>0</v>
      </c>
      <c r="X418" s="44"/>
      <c r="Y418" s="44"/>
      <c r="Z418" s="44"/>
      <c r="AA418" s="44"/>
    </row>
    <row r="419" spans="1:27" ht="15.75" thickBot="1" x14ac:dyDescent="0.25">
      <c r="A419" s="246"/>
      <c r="B419" s="262"/>
      <c r="C419" s="167"/>
      <c r="D419" s="167"/>
      <c r="E419" s="239"/>
      <c r="F419" s="161"/>
      <c r="G419" s="153"/>
      <c r="H419" s="154"/>
      <c r="I419" s="154"/>
      <c r="J419" s="154"/>
      <c r="K419" s="154"/>
      <c r="L419" s="154"/>
      <c r="M419" s="154"/>
      <c r="N419" s="155"/>
      <c r="O419" s="11"/>
      <c r="P419" s="231"/>
      <c r="Q419" s="232"/>
      <c r="R419" s="233"/>
      <c r="S419" s="14"/>
      <c r="T419" s="158"/>
      <c r="U419" s="44">
        <f t="shared" si="14"/>
        <v>0</v>
      </c>
      <c r="V419" s="44">
        <f t="shared" si="15"/>
        <v>357</v>
      </c>
      <c r="W419" s="44">
        <f>IFERROR(VLOOKUP(V419,workings!$B$5:$C$650,2,FALSE),0)</f>
        <v>0</v>
      </c>
      <c r="X419" s="44"/>
      <c r="Y419" s="44"/>
      <c r="Z419" s="44"/>
      <c r="AA419" s="44"/>
    </row>
    <row r="420" spans="1:27" ht="15.75" thickBot="1" x14ac:dyDescent="0.25">
      <c r="A420" s="245">
        <v>358</v>
      </c>
      <c r="B420" s="260" t="s">
        <v>3162</v>
      </c>
      <c r="C420" s="165" t="s">
        <v>34</v>
      </c>
      <c r="D420" s="165" t="s">
        <v>203</v>
      </c>
      <c r="E420" s="237" t="s">
        <v>36</v>
      </c>
      <c r="F420" s="159" t="s">
        <v>679</v>
      </c>
      <c r="G420" s="16"/>
      <c r="H420" s="16"/>
      <c r="I420" s="16"/>
      <c r="J420" s="16"/>
      <c r="K420" s="16"/>
      <c r="L420" s="16"/>
      <c r="M420" s="16"/>
      <c r="N420" s="16"/>
      <c r="O420" s="9"/>
      <c r="P420" s="228"/>
      <c r="Q420" s="229"/>
      <c r="R420" s="230"/>
      <c r="S420" s="10"/>
      <c r="T420" s="156"/>
      <c r="U420" s="44">
        <f t="shared" si="14"/>
        <v>0</v>
      </c>
      <c r="V420" s="44">
        <f t="shared" si="15"/>
        <v>358</v>
      </c>
      <c r="W420" s="44">
        <f>IFERROR(VLOOKUP(V420,workings!$B$5:$C$650,2,FALSE),0)</f>
        <v>0</v>
      </c>
      <c r="X420" s="44"/>
      <c r="Y420" s="44"/>
      <c r="Z420" s="44"/>
      <c r="AA420" s="44"/>
    </row>
    <row r="421" spans="1:27" ht="15.75" thickBot="1" x14ac:dyDescent="0.25">
      <c r="A421" s="160"/>
      <c r="B421" s="261"/>
      <c r="C421" s="166"/>
      <c r="D421" s="166"/>
      <c r="E421" s="238"/>
      <c r="F421" s="160"/>
      <c r="G421" s="150" t="s">
        <v>680</v>
      </c>
      <c r="H421" s="243"/>
      <c r="I421" s="243"/>
      <c r="J421" s="243"/>
      <c r="K421" s="243"/>
      <c r="L421" s="243"/>
      <c r="M421" s="243"/>
      <c r="N421" s="244"/>
      <c r="O421" s="11"/>
      <c r="P421" s="141" t="s">
        <v>39</v>
      </c>
      <c r="Q421" s="142"/>
      <c r="R421" s="143"/>
      <c r="S421" s="12"/>
      <c r="T421" s="157"/>
      <c r="U421" s="44">
        <f t="shared" si="14"/>
        <v>0</v>
      </c>
      <c r="V421" s="44">
        <f t="shared" si="15"/>
        <v>358</v>
      </c>
      <c r="W421" s="44">
        <f>IFERROR(VLOOKUP(V421,workings!$B$5:$C$650,2,FALSE),0)</f>
        <v>0</v>
      </c>
      <c r="X421" s="44"/>
      <c r="Y421" s="44"/>
      <c r="Z421" s="44"/>
      <c r="AA421" s="44"/>
    </row>
    <row r="422" spans="1:27" ht="15" x14ac:dyDescent="0.2">
      <c r="A422" s="160"/>
      <c r="B422" s="261"/>
      <c r="C422" s="166"/>
      <c r="D422" s="166"/>
      <c r="E422" s="238"/>
      <c r="F422" s="160" t="s">
        <v>679</v>
      </c>
      <c r="G422" s="150"/>
      <c r="H422" s="151"/>
      <c r="I422" s="151"/>
      <c r="J422" s="151"/>
      <c r="K422" s="151"/>
      <c r="L422" s="151"/>
      <c r="M422" s="151"/>
      <c r="N422" s="152"/>
      <c r="O422" s="9"/>
      <c r="P422" s="144"/>
      <c r="Q422" s="145"/>
      <c r="R422" s="146"/>
      <c r="S422" s="13"/>
      <c r="T422" s="157"/>
      <c r="U422" s="44">
        <f t="shared" si="14"/>
        <v>0</v>
      </c>
      <c r="V422" s="44">
        <f t="shared" si="15"/>
        <v>358</v>
      </c>
      <c r="W422" s="44">
        <f>IFERROR(VLOOKUP(V422,workings!$B$5:$C$650,2,FALSE),0)</f>
        <v>0</v>
      </c>
      <c r="X422" s="44"/>
      <c r="Y422" s="44"/>
      <c r="Z422" s="44"/>
      <c r="AA422" s="44"/>
    </row>
    <row r="423" spans="1:27" ht="15.75" thickBot="1" x14ac:dyDescent="0.25">
      <c r="A423" s="246"/>
      <c r="B423" s="262"/>
      <c r="C423" s="167"/>
      <c r="D423" s="167"/>
      <c r="E423" s="239"/>
      <c r="F423" s="161"/>
      <c r="G423" s="153"/>
      <c r="H423" s="154"/>
      <c r="I423" s="154"/>
      <c r="J423" s="154"/>
      <c r="K423" s="154"/>
      <c r="L423" s="154"/>
      <c r="M423" s="154"/>
      <c r="N423" s="155"/>
      <c r="O423" s="11"/>
      <c r="P423" s="231"/>
      <c r="Q423" s="232"/>
      <c r="R423" s="233"/>
      <c r="S423" s="14"/>
      <c r="T423" s="158"/>
      <c r="U423" s="44">
        <f t="shared" si="14"/>
        <v>0</v>
      </c>
      <c r="V423" s="44">
        <f t="shared" si="15"/>
        <v>358</v>
      </c>
      <c r="W423" s="44">
        <f>IFERROR(VLOOKUP(V423,workings!$B$5:$C$650,2,FALSE),0)</f>
        <v>0</v>
      </c>
      <c r="X423" s="44"/>
      <c r="Y423" s="44"/>
      <c r="Z423" s="44"/>
      <c r="AA423" s="44"/>
    </row>
    <row r="424" spans="1:27" ht="15.75" thickBot="1" x14ac:dyDescent="0.25">
      <c r="A424" s="245">
        <v>359</v>
      </c>
      <c r="B424" s="260" t="s">
        <v>3162</v>
      </c>
      <c r="C424" s="165" t="s">
        <v>34</v>
      </c>
      <c r="D424" s="165" t="s">
        <v>489</v>
      </c>
      <c r="E424" s="237" t="s">
        <v>42</v>
      </c>
      <c r="F424" s="159" t="s">
        <v>681</v>
      </c>
      <c r="G424" s="16"/>
      <c r="H424" s="16" t="s">
        <v>38</v>
      </c>
      <c r="I424" s="16"/>
      <c r="J424" s="16"/>
      <c r="K424" s="16"/>
      <c r="L424" s="16"/>
      <c r="M424" s="16"/>
      <c r="N424" s="16" t="s">
        <v>99</v>
      </c>
      <c r="O424" s="9"/>
      <c r="P424" s="228"/>
      <c r="Q424" s="229"/>
      <c r="R424" s="230"/>
      <c r="S424" s="10"/>
      <c r="T424" s="156"/>
      <c r="U424" s="44">
        <f t="shared" si="14"/>
        <v>0</v>
      </c>
      <c r="V424" s="44">
        <f t="shared" si="15"/>
        <v>359</v>
      </c>
      <c r="W424" s="44">
        <f>IFERROR(VLOOKUP(V424,workings!$B$5:$C$650,2,FALSE),0)</f>
        <v>0</v>
      </c>
      <c r="X424" s="44"/>
      <c r="Y424" s="44"/>
      <c r="Z424" s="44"/>
      <c r="AA424" s="44"/>
    </row>
    <row r="425" spans="1:27" ht="15.75" thickBot="1" x14ac:dyDescent="0.25">
      <c r="A425" s="160"/>
      <c r="B425" s="261"/>
      <c r="C425" s="166"/>
      <c r="D425" s="166"/>
      <c r="E425" s="238"/>
      <c r="F425" s="160"/>
      <c r="G425" s="150"/>
      <c r="H425" s="243"/>
      <c r="I425" s="243"/>
      <c r="J425" s="243"/>
      <c r="K425" s="243"/>
      <c r="L425" s="243"/>
      <c r="M425" s="243"/>
      <c r="N425" s="244"/>
      <c r="O425" s="11"/>
      <c r="P425" s="141" t="s">
        <v>39</v>
      </c>
      <c r="Q425" s="142"/>
      <c r="R425" s="143"/>
      <c r="S425" s="12"/>
      <c r="T425" s="157"/>
      <c r="U425" s="44">
        <f t="shared" si="14"/>
        <v>0</v>
      </c>
      <c r="V425" s="44">
        <f t="shared" si="15"/>
        <v>359</v>
      </c>
      <c r="W425" s="44">
        <f>IFERROR(VLOOKUP(V425,workings!$B$5:$C$650,2,FALSE),0)</f>
        <v>0</v>
      </c>
      <c r="X425" s="44"/>
      <c r="Y425" s="44"/>
      <c r="Z425" s="44"/>
      <c r="AA425" s="44"/>
    </row>
    <row r="426" spans="1:27" ht="15" x14ac:dyDescent="0.2">
      <c r="A426" s="160"/>
      <c r="B426" s="261"/>
      <c r="C426" s="166"/>
      <c r="D426" s="166"/>
      <c r="E426" s="238"/>
      <c r="F426" s="160" t="s">
        <v>681</v>
      </c>
      <c r="G426" s="150"/>
      <c r="H426" s="151" t="s">
        <v>38</v>
      </c>
      <c r="I426" s="151"/>
      <c r="J426" s="151"/>
      <c r="K426" s="151"/>
      <c r="L426" s="151"/>
      <c r="M426" s="151"/>
      <c r="N426" s="152" t="s">
        <v>99</v>
      </c>
      <c r="O426" s="9"/>
      <c r="P426" s="144"/>
      <c r="Q426" s="145"/>
      <c r="R426" s="146"/>
      <c r="S426" s="13"/>
      <c r="T426" s="157"/>
      <c r="U426" s="44">
        <f t="shared" si="14"/>
        <v>0</v>
      </c>
      <c r="V426" s="44">
        <f t="shared" si="15"/>
        <v>359</v>
      </c>
      <c r="W426" s="44">
        <f>IFERROR(VLOOKUP(V426,workings!$B$5:$C$650,2,FALSE),0)</f>
        <v>0</v>
      </c>
      <c r="X426" s="44"/>
      <c r="Y426" s="44"/>
      <c r="Z426" s="44"/>
      <c r="AA426" s="44"/>
    </row>
    <row r="427" spans="1:27" ht="15.75" thickBot="1" x14ac:dyDescent="0.25">
      <c r="A427" s="246"/>
      <c r="B427" s="262"/>
      <c r="C427" s="167"/>
      <c r="D427" s="167"/>
      <c r="E427" s="239"/>
      <c r="F427" s="161"/>
      <c r="G427" s="153"/>
      <c r="H427" s="154"/>
      <c r="I427" s="154"/>
      <c r="J427" s="154"/>
      <c r="K427" s="154"/>
      <c r="L427" s="154"/>
      <c r="M427" s="154"/>
      <c r="N427" s="155"/>
      <c r="O427" s="11"/>
      <c r="P427" s="231"/>
      <c r="Q427" s="232"/>
      <c r="R427" s="233"/>
      <c r="S427" s="14"/>
      <c r="T427" s="158"/>
      <c r="U427" s="44">
        <f t="shared" si="14"/>
        <v>0</v>
      </c>
      <c r="V427" s="44">
        <f t="shared" si="15"/>
        <v>359</v>
      </c>
      <c r="W427" s="44">
        <f>IFERROR(VLOOKUP(V427,workings!$B$5:$C$650,2,FALSE),0)</f>
        <v>0</v>
      </c>
      <c r="X427" s="44"/>
      <c r="Y427" s="44"/>
      <c r="Z427" s="44"/>
      <c r="AA427" s="44"/>
    </row>
    <row r="428" spans="1:27" ht="15.75" thickBot="1" x14ac:dyDescent="0.25">
      <c r="A428" s="245" t="s">
        <v>682</v>
      </c>
      <c r="B428" s="260" t="s">
        <v>3162</v>
      </c>
      <c r="C428" s="165" t="s">
        <v>34</v>
      </c>
      <c r="D428" s="165" t="s">
        <v>474</v>
      </c>
      <c r="E428" s="237" t="s">
        <v>42</v>
      </c>
      <c r="F428" s="159" t="s">
        <v>683</v>
      </c>
      <c r="G428" s="16"/>
      <c r="H428" s="16"/>
      <c r="I428" s="16"/>
      <c r="J428" s="16"/>
      <c r="K428" s="16"/>
      <c r="L428" s="16"/>
      <c r="M428" s="16"/>
      <c r="N428" s="16"/>
      <c r="O428" s="9"/>
      <c r="P428" s="228"/>
      <c r="Q428" s="229"/>
      <c r="R428" s="230"/>
      <c r="S428" s="10"/>
      <c r="T428" s="156"/>
      <c r="U428" s="44">
        <f t="shared" si="14"/>
        <v>0</v>
      </c>
      <c r="V428" s="44" t="str">
        <f t="shared" si="15"/>
        <v>359a</v>
      </c>
      <c r="W428" s="44">
        <f>IFERROR(VLOOKUP(V428,workings!$B$5:$C$650,2,FALSE),0)</f>
        <v>0</v>
      </c>
      <c r="X428" s="44"/>
      <c r="Y428" s="44"/>
      <c r="Z428" s="44"/>
      <c r="AA428" s="44"/>
    </row>
    <row r="429" spans="1:27" ht="15.75" thickBot="1" x14ac:dyDescent="0.25">
      <c r="A429" s="160"/>
      <c r="B429" s="261"/>
      <c r="C429" s="166"/>
      <c r="D429" s="166"/>
      <c r="E429" s="238"/>
      <c r="F429" s="160"/>
      <c r="G429" s="150" t="s">
        <v>2968</v>
      </c>
      <c r="H429" s="243"/>
      <c r="I429" s="243"/>
      <c r="J429" s="243"/>
      <c r="K429" s="243"/>
      <c r="L429" s="243"/>
      <c r="M429" s="243"/>
      <c r="N429" s="244"/>
      <c r="O429" s="11"/>
      <c r="P429" s="141" t="s">
        <v>39</v>
      </c>
      <c r="Q429" s="142"/>
      <c r="R429" s="143"/>
      <c r="S429" s="12"/>
      <c r="T429" s="157"/>
      <c r="U429" s="44">
        <f t="shared" si="14"/>
        <v>0</v>
      </c>
      <c r="V429" s="44" t="str">
        <f t="shared" si="15"/>
        <v>359a</v>
      </c>
      <c r="W429" s="44">
        <f>IFERROR(VLOOKUP(V429,workings!$B$5:$C$650,2,FALSE),0)</f>
        <v>0</v>
      </c>
      <c r="X429" s="44"/>
      <c r="Y429" s="44"/>
      <c r="Z429" s="44"/>
      <c r="AA429" s="44"/>
    </row>
    <row r="430" spans="1:27" ht="15" x14ac:dyDescent="0.2">
      <c r="A430" s="160"/>
      <c r="B430" s="261"/>
      <c r="C430" s="166"/>
      <c r="D430" s="166"/>
      <c r="E430" s="238"/>
      <c r="F430" s="160"/>
      <c r="G430" s="150"/>
      <c r="H430" s="151"/>
      <c r="I430" s="151"/>
      <c r="J430" s="151"/>
      <c r="K430" s="151"/>
      <c r="L430" s="151"/>
      <c r="M430" s="151"/>
      <c r="N430" s="152"/>
      <c r="O430" s="9"/>
      <c r="P430" s="144"/>
      <c r="Q430" s="145"/>
      <c r="R430" s="146"/>
      <c r="S430" s="13"/>
      <c r="T430" s="157"/>
      <c r="U430" s="44">
        <f t="shared" si="14"/>
        <v>0</v>
      </c>
      <c r="V430" s="44" t="str">
        <f t="shared" si="15"/>
        <v>359a</v>
      </c>
      <c r="W430" s="44">
        <f>IFERROR(VLOOKUP(V430,workings!$B$5:$C$650,2,FALSE),0)</f>
        <v>0</v>
      </c>
      <c r="X430" s="44"/>
      <c r="Y430" s="44"/>
      <c r="Z430" s="44"/>
      <c r="AA430" s="44"/>
    </row>
    <row r="431" spans="1:27" ht="15.75" thickBot="1" x14ac:dyDescent="0.25">
      <c r="A431" s="246"/>
      <c r="B431" s="262"/>
      <c r="C431" s="167"/>
      <c r="D431" s="167"/>
      <c r="E431" s="239"/>
      <c r="F431" s="161"/>
      <c r="G431" s="153"/>
      <c r="H431" s="154"/>
      <c r="I431" s="154"/>
      <c r="J431" s="154"/>
      <c r="K431" s="154"/>
      <c r="L431" s="154"/>
      <c r="M431" s="154"/>
      <c r="N431" s="155"/>
      <c r="O431" s="11"/>
      <c r="P431" s="231"/>
      <c r="Q431" s="232"/>
      <c r="R431" s="233"/>
      <c r="S431" s="14"/>
      <c r="T431" s="158"/>
      <c r="U431" s="44">
        <f t="shared" si="14"/>
        <v>0</v>
      </c>
      <c r="V431" s="44" t="str">
        <f t="shared" si="15"/>
        <v>359a</v>
      </c>
      <c r="W431" s="44">
        <f>IFERROR(VLOOKUP(V431,workings!$B$5:$C$650,2,FALSE),0)</f>
        <v>0</v>
      </c>
      <c r="X431" s="44"/>
      <c r="Y431" s="44"/>
      <c r="Z431" s="44"/>
      <c r="AA431" s="44"/>
    </row>
    <row r="432" spans="1:27" ht="15.75" thickBot="1" x14ac:dyDescent="0.25">
      <c r="A432" s="245">
        <v>360</v>
      </c>
      <c r="B432" s="260" t="s">
        <v>3162</v>
      </c>
      <c r="C432" s="165" t="s">
        <v>34</v>
      </c>
      <c r="D432" s="165" t="s">
        <v>35</v>
      </c>
      <c r="E432" s="237" t="s">
        <v>36</v>
      </c>
      <c r="F432" s="159" t="s">
        <v>684</v>
      </c>
      <c r="G432" s="16"/>
      <c r="H432" s="16"/>
      <c r="I432" s="16"/>
      <c r="J432" s="16"/>
      <c r="K432" s="16"/>
      <c r="L432" s="16"/>
      <c r="M432" s="16"/>
      <c r="N432" s="16"/>
      <c r="O432" s="9"/>
      <c r="P432" s="228"/>
      <c r="Q432" s="229"/>
      <c r="R432" s="230"/>
      <c r="S432" s="10"/>
      <c r="T432" s="156"/>
      <c r="U432" s="44">
        <f t="shared" si="14"/>
        <v>0</v>
      </c>
      <c r="V432" s="44">
        <f t="shared" si="15"/>
        <v>360</v>
      </c>
      <c r="W432" s="44">
        <f>IFERROR(VLOOKUP(V432,workings!$B$5:$C$650,2,FALSE),0)</f>
        <v>0</v>
      </c>
      <c r="X432" s="44"/>
      <c r="Y432" s="44"/>
      <c r="Z432" s="44"/>
      <c r="AA432" s="44"/>
    </row>
    <row r="433" spans="1:27" ht="15.75" thickBot="1" x14ac:dyDescent="0.25">
      <c r="A433" s="160"/>
      <c r="B433" s="261"/>
      <c r="C433" s="166"/>
      <c r="D433" s="166"/>
      <c r="E433" s="238"/>
      <c r="F433" s="160"/>
      <c r="G433" s="150" t="s">
        <v>685</v>
      </c>
      <c r="H433" s="243"/>
      <c r="I433" s="243"/>
      <c r="J433" s="243"/>
      <c r="K433" s="243"/>
      <c r="L433" s="243"/>
      <c r="M433" s="243"/>
      <c r="N433" s="244"/>
      <c r="O433" s="11"/>
      <c r="P433" s="141" t="s">
        <v>39</v>
      </c>
      <c r="Q433" s="142"/>
      <c r="R433" s="143"/>
      <c r="S433" s="12"/>
      <c r="T433" s="157"/>
      <c r="U433" s="44">
        <f t="shared" si="14"/>
        <v>0</v>
      </c>
      <c r="V433" s="44">
        <f t="shared" si="15"/>
        <v>360</v>
      </c>
      <c r="W433" s="44">
        <f>IFERROR(VLOOKUP(V433,workings!$B$5:$C$650,2,FALSE),0)</f>
        <v>0</v>
      </c>
      <c r="X433" s="44"/>
      <c r="Y433" s="44"/>
      <c r="Z433" s="44"/>
      <c r="AA433" s="44"/>
    </row>
    <row r="434" spans="1:27" ht="15" x14ac:dyDescent="0.2">
      <c r="A434" s="160"/>
      <c r="B434" s="261"/>
      <c r="C434" s="166"/>
      <c r="D434" s="166"/>
      <c r="E434" s="238"/>
      <c r="F434" s="160" t="s">
        <v>684</v>
      </c>
      <c r="G434" s="150"/>
      <c r="H434" s="151"/>
      <c r="I434" s="151"/>
      <c r="J434" s="151"/>
      <c r="K434" s="151"/>
      <c r="L434" s="151"/>
      <c r="M434" s="151"/>
      <c r="N434" s="152"/>
      <c r="O434" s="9"/>
      <c r="P434" s="144"/>
      <c r="Q434" s="145"/>
      <c r="R434" s="146"/>
      <c r="S434" s="13"/>
      <c r="T434" s="157"/>
      <c r="U434" s="44">
        <f t="shared" si="14"/>
        <v>0</v>
      </c>
      <c r="V434" s="44">
        <f t="shared" si="15"/>
        <v>360</v>
      </c>
      <c r="W434" s="44">
        <f>IFERROR(VLOOKUP(V434,workings!$B$5:$C$650,2,FALSE),0)</f>
        <v>0</v>
      </c>
      <c r="X434" s="44"/>
      <c r="Y434" s="44"/>
      <c r="Z434" s="44"/>
      <c r="AA434" s="44"/>
    </row>
    <row r="435" spans="1:27" ht="15.75" thickBot="1" x14ac:dyDescent="0.25">
      <c r="A435" s="246"/>
      <c r="B435" s="262"/>
      <c r="C435" s="167"/>
      <c r="D435" s="167"/>
      <c r="E435" s="239"/>
      <c r="F435" s="161"/>
      <c r="G435" s="153" t="s">
        <v>686</v>
      </c>
      <c r="H435" s="154"/>
      <c r="I435" s="154"/>
      <c r="J435" s="154"/>
      <c r="K435" s="154"/>
      <c r="L435" s="154"/>
      <c r="M435" s="154"/>
      <c r="N435" s="155"/>
      <c r="O435" s="11"/>
      <c r="P435" s="231"/>
      <c r="Q435" s="232"/>
      <c r="R435" s="233"/>
      <c r="S435" s="14"/>
      <c r="T435" s="158"/>
      <c r="U435" s="44">
        <f t="shared" si="14"/>
        <v>0</v>
      </c>
      <c r="V435" s="44">
        <f t="shared" si="15"/>
        <v>360</v>
      </c>
      <c r="W435" s="44">
        <f>IFERROR(VLOOKUP(V435,workings!$B$5:$C$650,2,FALSE),0)</f>
        <v>0</v>
      </c>
      <c r="X435" s="44"/>
      <c r="Y435" s="44"/>
      <c r="Z435" s="44"/>
      <c r="AA435" s="44"/>
    </row>
    <row r="436" spans="1:27" ht="15.75" thickBot="1" x14ac:dyDescent="0.25">
      <c r="A436" s="245">
        <v>361</v>
      </c>
      <c r="B436" s="260" t="s">
        <v>3162</v>
      </c>
      <c r="C436" s="165" t="s">
        <v>34</v>
      </c>
      <c r="D436" s="165" t="s">
        <v>351</v>
      </c>
      <c r="E436" s="237" t="s">
        <v>42</v>
      </c>
      <c r="F436" s="159" t="s">
        <v>687</v>
      </c>
      <c r="G436" s="16"/>
      <c r="H436" s="16"/>
      <c r="I436" s="16"/>
      <c r="J436" s="16"/>
      <c r="K436" s="16"/>
      <c r="L436" s="16" t="s">
        <v>933</v>
      </c>
      <c r="M436" s="16"/>
      <c r="N436" s="16"/>
      <c r="O436" s="9"/>
      <c r="P436" s="228"/>
      <c r="Q436" s="229"/>
      <c r="R436" s="230"/>
      <c r="S436" s="10"/>
      <c r="T436" s="156"/>
      <c r="U436" s="44">
        <f t="shared" si="14"/>
        <v>0</v>
      </c>
      <c r="V436" s="44">
        <f t="shared" si="15"/>
        <v>361</v>
      </c>
      <c r="W436" s="44">
        <f>IFERROR(VLOOKUP(V436,workings!$B$5:$C$650,2,FALSE),0)</f>
        <v>0</v>
      </c>
      <c r="X436" s="44"/>
      <c r="Y436" s="44"/>
      <c r="Z436" s="44"/>
      <c r="AA436" s="44"/>
    </row>
    <row r="437" spans="1:27" ht="15.75" customHeight="1" thickBot="1" x14ac:dyDescent="0.25">
      <c r="A437" s="160"/>
      <c r="B437" s="261"/>
      <c r="C437" s="166"/>
      <c r="D437" s="166"/>
      <c r="E437" s="238"/>
      <c r="F437" s="160"/>
      <c r="G437" s="150" t="s">
        <v>688</v>
      </c>
      <c r="H437" s="243"/>
      <c r="I437" s="243"/>
      <c r="J437" s="243"/>
      <c r="K437" s="243"/>
      <c r="L437" s="243"/>
      <c r="M437" s="243"/>
      <c r="N437" s="244"/>
      <c r="O437" s="11"/>
      <c r="P437" s="141" t="s">
        <v>2840</v>
      </c>
      <c r="Q437" s="142"/>
      <c r="R437" s="143"/>
      <c r="S437" s="12"/>
      <c r="T437" s="157"/>
      <c r="U437" s="44">
        <f t="shared" si="14"/>
        <v>0</v>
      </c>
      <c r="V437" s="44">
        <f t="shared" si="15"/>
        <v>361</v>
      </c>
      <c r="W437" s="44">
        <f>IFERROR(VLOOKUP(V437,workings!$B$5:$C$650,2,FALSE),0)</f>
        <v>0</v>
      </c>
      <c r="X437" s="44"/>
      <c r="Y437" s="44"/>
      <c r="Z437" s="44"/>
      <c r="AA437" s="44"/>
    </row>
    <row r="438" spans="1:27" ht="15" x14ac:dyDescent="0.2">
      <c r="A438" s="160"/>
      <c r="B438" s="261"/>
      <c r="C438" s="166"/>
      <c r="D438" s="166"/>
      <c r="E438" s="238"/>
      <c r="F438" s="160" t="s">
        <v>687</v>
      </c>
      <c r="G438" s="150" t="s">
        <v>38</v>
      </c>
      <c r="H438" s="151"/>
      <c r="I438" s="151"/>
      <c r="J438" s="151" t="s">
        <v>44</v>
      </c>
      <c r="K438" s="151"/>
      <c r="L438" s="151" t="s">
        <v>99</v>
      </c>
      <c r="M438" s="151"/>
      <c r="N438" s="152"/>
      <c r="O438" s="9"/>
      <c r="P438" s="144"/>
      <c r="Q438" s="145"/>
      <c r="R438" s="146"/>
      <c r="S438" s="13"/>
      <c r="T438" s="157"/>
      <c r="U438" s="44">
        <f t="shared" si="14"/>
        <v>0</v>
      </c>
      <c r="V438" s="44">
        <f t="shared" si="15"/>
        <v>361</v>
      </c>
      <c r="W438" s="44">
        <f>IFERROR(VLOOKUP(V438,workings!$B$5:$C$650,2,FALSE),0)</f>
        <v>0</v>
      </c>
      <c r="X438" s="44"/>
      <c r="Y438" s="44"/>
      <c r="Z438" s="44"/>
      <c r="AA438" s="44"/>
    </row>
    <row r="439" spans="1:27" ht="15.75" thickBot="1" x14ac:dyDescent="0.25">
      <c r="A439" s="246"/>
      <c r="B439" s="262"/>
      <c r="C439" s="167"/>
      <c r="D439" s="167"/>
      <c r="E439" s="239"/>
      <c r="F439" s="161"/>
      <c r="G439" s="153" t="s">
        <v>688</v>
      </c>
      <c r="H439" s="154"/>
      <c r="I439" s="154"/>
      <c r="J439" s="154"/>
      <c r="K439" s="154"/>
      <c r="L439" s="154"/>
      <c r="M439" s="154"/>
      <c r="N439" s="155"/>
      <c r="O439" s="11"/>
      <c r="P439" s="231"/>
      <c r="Q439" s="232"/>
      <c r="R439" s="233"/>
      <c r="S439" s="14"/>
      <c r="T439" s="158"/>
      <c r="U439" s="44">
        <f t="shared" si="14"/>
        <v>0</v>
      </c>
      <c r="V439" s="44">
        <f t="shared" si="15"/>
        <v>361</v>
      </c>
      <c r="W439" s="44">
        <f>IFERROR(VLOOKUP(V439,workings!$B$5:$C$650,2,FALSE),0)</f>
        <v>0</v>
      </c>
      <c r="X439" s="44"/>
      <c r="Y439" s="44"/>
      <c r="Z439" s="44"/>
      <c r="AA439" s="44"/>
    </row>
    <row r="440" spans="1:27" ht="15.75" thickBot="1" x14ac:dyDescent="0.25">
      <c r="A440" s="245">
        <v>362</v>
      </c>
      <c r="B440" s="260" t="s">
        <v>3162</v>
      </c>
      <c r="C440" s="165" t="s">
        <v>34</v>
      </c>
      <c r="D440" s="165" t="s">
        <v>489</v>
      </c>
      <c r="E440" s="237" t="s">
        <v>36</v>
      </c>
      <c r="F440" s="159" t="s">
        <v>689</v>
      </c>
      <c r="G440" s="16"/>
      <c r="H440" s="16" t="s">
        <v>78</v>
      </c>
      <c r="I440" s="16"/>
      <c r="J440" s="16" t="s">
        <v>50</v>
      </c>
      <c r="K440" s="16"/>
      <c r="L440" s="16"/>
      <c r="M440" s="16" t="s">
        <v>99</v>
      </c>
      <c r="N440" s="16" t="s">
        <v>99</v>
      </c>
      <c r="O440" s="9"/>
      <c r="P440" s="228"/>
      <c r="Q440" s="229"/>
      <c r="R440" s="230"/>
      <c r="S440" s="10"/>
      <c r="T440" s="156"/>
      <c r="U440" s="44">
        <f t="shared" si="14"/>
        <v>0</v>
      </c>
      <c r="V440" s="44">
        <f t="shared" si="15"/>
        <v>362</v>
      </c>
      <c r="W440" s="44" t="str">
        <f>IFERROR(VLOOKUP(V440,workings!$B$5:$C$650,2,FALSE),0)</f>
        <v>C2</v>
      </c>
      <c r="X440" s="44"/>
      <c r="Y440" s="44"/>
      <c r="Z440" s="44"/>
      <c r="AA440" s="44"/>
    </row>
    <row r="441" spans="1:27" ht="15.75" thickBot="1" x14ac:dyDescent="0.25">
      <c r="A441" s="160"/>
      <c r="B441" s="261"/>
      <c r="C441" s="166"/>
      <c r="D441" s="166"/>
      <c r="E441" s="238"/>
      <c r="F441" s="160"/>
      <c r="G441" s="150" t="s">
        <v>2969</v>
      </c>
      <c r="H441" s="243"/>
      <c r="I441" s="243"/>
      <c r="J441" s="243"/>
      <c r="K441" s="243"/>
      <c r="L441" s="243"/>
      <c r="M441" s="243"/>
      <c r="N441" s="244"/>
      <c r="O441" s="11" t="s">
        <v>29</v>
      </c>
      <c r="P441" s="141" t="s">
        <v>3273</v>
      </c>
      <c r="Q441" s="142"/>
      <c r="R441" s="143"/>
      <c r="S441" s="12"/>
      <c r="T441" s="157"/>
      <c r="U441" s="44" t="str">
        <f t="shared" si="14"/>
        <v>C2</v>
      </c>
      <c r="V441" s="44">
        <f t="shared" si="15"/>
        <v>362</v>
      </c>
      <c r="W441" s="44" t="str">
        <f>IFERROR(VLOOKUP(V441,workings!$B$5:$C$650,2,FALSE),0)</f>
        <v>C2</v>
      </c>
      <c r="X441" s="44"/>
      <c r="Y441" s="44"/>
      <c r="Z441" s="44"/>
      <c r="AA441" s="44"/>
    </row>
    <row r="442" spans="1:27" ht="15" x14ac:dyDescent="0.2">
      <c r="A442" s="160"/>
      <c r="B442" s="261"/>
      <c r="C442" s="166"/>
      <c r="D442" s="166"/>
      <c r="E442" s="238"/>
      <c r="F442" s="160" t="s">
        <v>689</v>
      </c>
      <c r="G442" s="150"/>
      <c r="H442" s="151"/>
      <c r="I442" s="151"/>
      <c r="J442" s="151"/>
      <c r="K442" s="151"/>
      <c r="L442" s="151"/>
      <c r="M442" s="151" t="s">
        <v>99</v>
      </c>
      <c r="N442" s="152" t="s">
        <v>99</v>
      </c>
      <c r="O442" s="9"/>
      <c r="P442" s="144"/>
      <c r="Q442" s="145"/>
      <c r="R442" s="146"/>
      <c r="S442" s="13"/>
      <c r="T442" s="157"/>
      <c r="U442" s="44">
        <f t="shared" si="14"/>
        <v>0</v>
      </c>
      <c r="V442" s="44">
        <f t="shared" si="15"/>
        <v>362</v>
      </c>
      <c r="W442" s="44" t="str">
        <f>IFERROR(VLOOKUP(V442,workings!$B$5:$C$650,2,FALSE),0)</f>
        <v>C2</v>
      </c>
      <c r="X442" s="44"/>
      <c r="Y442" s="44"/>
      <c r="Z442" s="44"/>
      <c r="AA442" s="44"/>
    </row>
    <row r="443" spans="1:27" ht="15.75" thickBot="1" x14ac:dyDescent="0.25">
      <c r="A443" s="246"/>
      <c r="B443" s="262"/>
      <c r="C443" s="167"/>
      <c r="D443" s="167"/>
      <c r="E443" s="239"/>
      <c r="F443" s="161"/>
      <c r="G443" s="153"/>
      <c r="H443" s="154"/>
      <c r="I443" s="154"/>
      <c r="J443" s="154"/>
      <c r="K443" s="154"/>
      <c r="L443" s="154"/>
      <c r="M443" s="154"/>
      <c r="N443" s="155"/>
      <c r="O443" s="11"/>
      <c r="P443" s="231"/>
      <c r="Q443" s="232"/>
      <c r="R443" s="233"/>
      <c r="S443" s="14"/>
      <c r="T443" s="158"/>
      <c r="U443" s="44">
        <f t="shared" si="14"/>
        <v>0</v>
      </c>
      <c r="V443" s="44">
        <f t="shared" si="15"/>
        <v>362</v>
      </c>
      <c r="W443" s="44" t="str">
        <f>IFERROR(VLOOKUP(V443,workings!$B$5:$C$650,2,FALSE),0)</f>
        <v>C2</v>
      </c>
      <c r="X443" s="44"/>
      <c r="Y443" s="44"/>
      <c r="Z443" s="44"/>
      <c r="AA443" s="44"/>
    </row>
    <row r="444" spans="1:27" ht="15.75" thickBot="1" x14ac:dyDescent="0.25">
      <c r="A444" s="245">
        <v>363</v>
      </c>
      <c r="B444" s="260" t="s">
        <v>3162</v>
      </c>
      <c r="C444" s="165" t="s">
        <v>34</v>
      </c>
      <c r="D444" s="165" t="s">
        <v>41</v>
      </c>
      <c r="E444" s="237" t="s">
        <v>36</v>
      </c>
      <c r="F444" s="159" t="s">
        <v>690</v>
      </c>
      <c r="G444" s="16"/>
      <c r="H444" s="16" t="s">
        <v>38</v>
      </c>
      <c r="I444" s="16" t="s">
        <v>38</v>
      </c>
      <c r="J444" s="16"/>
      <c r="K444" s="16"/>
      <c r="L444" s="16"/>
      <c r="M444" s="16"/>
      <c r="N444" s="16"/>
      <c r="O444" s="9"/>
      <c r="P444" s="228"/>
      <c r="Q444" s="229"/>
      <c r="R444" s="230"/>
      <c r="S444" s="10"/>
      <c r="T444" s="156"/>
      <c r="U444" s="44">
        <f t="shared" si="14"/>
        <v>0</v>
      </c>
      <c r="V444" s="44">
        <f t="shared" si="15"/>
        <v>363</v>
      </c>
      <c r="W444" s="44">
        <f>IFERROR(VLOOKUP(V444,workings!$B$5:$C$650,2,FALSE),0)</f>
        <v>0</v>
      </c>
      <c r="X444" s="44"/>
      <c r="Y444" s="44"/>
      <c r="Z444" s="44"/>
      <c r="AA444" s="44"/>
    </row>
    <row r="445" spans="1:27" ht="15.75" thickBot="1" x14ac:dyDescent="0.25">
      <c r="A445" s="160"/>
      <c r="B445" s="261"/>
      <c r="C445" s="166"/>
      <c r="D445" s="166"/>
      <c r="E445" s="238"/>
      <c r="F445" s="160"/>
      <c r="G445" s="150"/>
      <c r="H445" s="243"/>
      <c r="I445" s="243"/>
      <c r="J445" s="243"/>
      <c r="K445" s="243"/>
      <c r="L445" s="243"/>
      <c r="M445" s="243"/>
      <c r="N445" s="244"/>
      <c r="O445" s="11"/>
      <c r="P445" s="141" t="s">
        <v>39</v>
      </c>
      <c r="Q445" s="142"/>
      <c r="R445" s="143"/>
      <c r="S445" s="12"/>
      <c r="T445" s="157"/>
      <c r="U445" s="44">
        <f t="shared" si="14"/>
        <v>0</v>
      </c>
      <c r="V445" s="44">
        <f t="shared" si="15"/>
        <v>363</v>
      </c>
      <c r="W445" s="44">
        <f>IFERROR(VLOOKUP(V445,workings!$B$5:$C$650,2,FALSE),0)</f>
        <v>0</v>
      </c>
      <c r="X445" s="44"/>
      <c r="Y445" s="44"/>
      <c r="Z445" s="44"/>
      <c r="AA445" s="44"/>
    </row>
    <row r="446" spans="1:27" ht="15" x14ac:dyDescent="0.2">
      <c r="A446" s="160"/>
      <c r="B446" s="261"/>
      <c r="C446" s="166"/>
      <c r="D446" s="166"/>
      <c r="E446" s="238"/>
      <c r="F446" s="160" t="s">
        <v>690</v>
      </c>
      <c r="G446" s="150"/>
      <c r="H446" s="151"/>
      <c r="I446" s="151" t="s">
        <v>38</v>
      </c>
      <c r="J446" s="151"/>
      <c r="K446" s="151"/>
      <c r="L446" s="151"/>
      <c r="M446" s="151"/>
      <c r="N446" s="152"/>
      <c r="O446" s="9"/>
      <c r="P446" s="144"/>
      <c r="Q446" s="145"/>
      <c r="R446" s="146"/>
      <c r="S446" s="13"/>
      <c r="T446" s="157"/>
      <c r="U446" s="44">
        <f t="shared" si="14"/>
        <v>0</v>
      </c>
      <c r="V446" s="44">
        <f t="shared" si="15"/>
        <v>363</v>
      </c>
      <c r="W446" s="44">
        <f>IFERROR(VLOOKUP(V446,workings!$B$5:$C$650,2,FALSE),0)</f>
        <v>0</v>
      </c>
      <c r="X446" s="44"/>
      <c r="Y446" s="44"/>
      <c r="Z446" s="44"/>
      <c r="AA446" s="44"/>
    </row>
    <row r="447" spans="1:27" ht="15.75" thickBot="1" x14ac:dyDescent="0.25">
      <c r="A447" s="246"/>
      <c r="B447" s="262"/>
      <c r="C447" s="167"/>
      <c r="D447" s="167"/>
      <c r="E447" s="239"/>
      <c r="F447" s="161"/>
      <c r="G447" s="153"/>
      <c r="H447" s="154"/>
      <c r="I447" s="154"/>
      <c r="J447" s="154"/>
      <c r="K447" s="154"/>
      <c r="L447" s="154"/>
      <c r="M447" s="154"/>
      <c r="N447" s="155"/>
      <c r="O447" s="11"/>
      <c r="P447" s="231"/>
      <c r="Q447" s="232"/>
      <c r="R447" s="233"/>
      <c r="S447" s="14"/>
      <c r="T447" s="158"/>
      <c r="U447" s="44">
        <f t="shared" si="14"/>
        <v>0</v>
      </c>
      <c r="V447" s="44">
        <f t="shared" si="15"/>
        <v>363</v>
      </c>
      <c r="W447" s="44">
        <f>IFERROR(VLOOKUP(V447,workings!$B$5:$C$650,2,FALSE),0)</f>
        <v>0</v>
      </c>
      <c r="X447" s="44"/>
      <c r="Y447" s="44"/>
      <c r="Z447" s="44"/>
      <c r="AA447" s="44"/>
    </row>
    <row r="448" spans="1:27" ht="15.75" thickBot="1" x14ac:dyDescent="0.25">
      <c r="A448" s="245">
        <v>364</v>
      </c>
      <c r="B448" s="260" t="s">
        <v>3162</v>
      </c>
      <c r="C448" s="165" t="s">
        <v>34</v>
      </c>
      <c r="D448" s="165" t="s">
        <v>41</v>
      </c>
      <c r="E448" s="237" t="s">
        <v>36</v>
      </c>
      <c r="F448" s="159" t="s">
        <v>691</v>
      </c>
      <c r="G448" s="16"/>
      <c r="H448" s="16" t="s">
        <v>38</v>
      </c>
      <c r="I448" s="16"/>
      <c r="J448" s="16"/>
      <c r="K448" s="16"/>
      <c r="L448" s="16"/>
      <c r="M448" s="16" t="s">
        <v>99</v>
      </c>
      <c r="N448" s="16"/>
      <c r="O448" s="9"/>
      <c r="P448" s="228"/>
      <c r="Q448" s="229"/>
      <c r="R448" s="230"/>
      <c r="S448" s="10"/>
      <c r="T448" s="156"/>
      <c r="U448" s="44">
        <f t="shared" si="14"/>
        <v>0</v>
      </c>
      <c r="V448" s="44">
        <f t="shared" si="15"/>
        <v>364</v>
      </c>
      <c r="W448" s="44" t="str">
        <f>IFERROR(VLOOKUP(V448,workings!$B$5:$C$650,2,FALSE),0)</f>
        <v>D</v>
      </c>
      <c r="X448" s="44"/>
      <c r="Y448" s="44"/>
      <c r="Z448" s="44"/>
      <c r="AA448" s="44"/>
    </row>
    <row r="449" spans="1:27" ht="15.75" customHeight="1" thickBot="1" x14ac:dyDescent="0.25">
      <c r="A449" s="160"/>
      <c r="B449" s="261"/>
      <c r="C449" s="166"/>
      <c r="D449" s="166"/>
      <c r="E449" s="238"/>
      <c r="F449" s="160"/>
      <c r="G449" s="150" t="s">
        <v>692</v>
      </c>
      <c r="H449" s="243"/>
      <c r="I449" s="243"/>
      <c r="J449" s="243"/>
      <c r="K449" s="243"/>
      <c r="L449" s="243"/>
      <c r="M449" s="243"/>
      <c r="N449" s="244"/>
      <c r="O449" s="11" t="s">
        <v>45</v>
      </c>
      <c r="P449" s="141" t="s">
        <v>64</v>
      </c>
      <c r="Q449" s="142"/>
      <c r="R449" s="143"/>
      <c r="S449" s="12"/>
      <c r="T449" s="157"/>
      <c r="U449" s="44" t="str">
        <f t="shared" si="14"/>
        <v>D</v>
      </c>
      <c r="V449" s="44">
        <f t="shared" si="15"/>
        <v>364</v>
      </c>
      <c r="W449" s="44" t="str">
        <f>IFERROR(VLOOKUP(V449,workings!$B$5:$C$650,2,FALSE),0)</f>
        <v>D</v>
      </c>
      <c r="X449" s="44"/>
      <c r="Y449" s="44"/>
      <c r="Z449" s="44"/>
      <c r="AA449" s="44"/>
    </row>
    <row r="450" spans="1:27" ht="15" x14ac:dyDescent="0.2">
      <c r="A450" s="160"/>
      <c r="B450" s="261"/>
      <c r="C450" s="166"/>
      <c r="D450" s="166"/>
      <c r="E450" s="238"/>
      <c r="F450" s="160" t="s">
        <v>691</v>
      </c>
      <c r="G450" s="150"/>
      <c r="H450" s="151" t="s">
        <v>38</v>
      </c>
      <c r="I450" s="151"/>
      <c r="J450" s="151" t="s">
        <v>44</v>
      </c>
      <c r="K450" s="151"/>
      <c r="L450" s="151"/>
      <c r="M450" s="151"/>
      <c r="N450" s="152"/>
      <c r="O450" s="9"/>
      <c r="P450" s="144"/>
      <c r="Q450" s="145"/>
      <c r="R450" s="146"/>
      <c r="S450" s="13"/>
      <c r="T450" s="157"/>
      <c r="U450" s="44">
        <f t="shared" si="14"/>
        <v>0</v>
      </c>
      <c r="V450" s="44">
        <f t="shared" si="15"/>
        <v>364</v>
      </c>
      <c r="W450" s="44" t="str">
        <f>IFERROR(VLOOKUP(V450,workings!$B$5:$C$650,2,FALSE),0)</f>
        <v>D</v>
      </c>
      <c r="X450" s="44"/>
      <c r="Y450" s="44"/>
      <c r="Z450" s="44"/>
      <c r="AA450" s="44"/>
    </row>
    <row r="451" spans="1:27" ht="15.75" thickBot="1" x14ac:dyDescent="0.25">
      <c r="A451" s="246"/>
      <c r="B451" s="262"/>
      <c r="C451" s="167"/>
      <c r="D451" s="167"/>
      <c r="E451" s="239"/>
      <c r="F451" s="161"/>
      <c r="G451" s="153"/>
      <c r="H451" s="154"/>
      <c r="I451" s="154"/>
      <c r="J451" s="154"/>
      <c r="K451" s="154"/>
      <c r="L451" s="154"/>
      <c r="M451" s="154"/>
      <c r="N451" s="155"/>
      <c r="O451" s="11"/>
      <c r="P451" s="231"/>
      <c r="Q451" s="232"/>
      <c r="R451" s="233"/>
      <c r="S451" s="14"/>
      <c r="T451" s="158"/>
      <c r="U451" s="44">
        <f t="shared" si="14"/>
        <v>0</v>
      </c>
      <c r="V451" s="44">
        <f t="shared" si="15"/>
        <v>364</v>
      </c>
      <c r="W451" s="44" t="str">
        <f>IFERROR(VLOOKUP(V451,workings!$B$5:$C$650,2,FALSE),0)</f>
        <v>D</v>
      </c>
      <c r="X451" s="44"/>
      <c r="Y451" s="44"/>
      <c r="Z451" s="44"/>
      <c r="AA451" s="44"/>
    </row>
    <row r="452" spans="1:27" ht="15.75" thickBot="1" x14ac:dyDescent="0.25">
      <c r="A452" s="245">
        <v>365</v>
      </c>
      <c r="B452" s="260" t="s">
        <v>3162</v>
      </c>
      <c r="C452" s="165" t="s">
        <v>34</v>
      </c>
      <c r="D452" s="165" t="s">
        <v>92</v>
      </c>
      <c r="E452" s="237" t="s">
        <v>42</v>
      </c>
      <c r="F452" s="159" t="s">
        <v>693</v>
      </c>
      <c r="G452" s="16"/>
      <c r="H452" s="16" t="s">
        <v>38</v>
      </c>
      <c r="I452" s="16"/>
      <c r="J452" s="16"/>
      <c r="K452" s="16"/>
      <c r="L452" s="16"/>
      <c r="M452" s="16"/>
      <c r="N452" s="16"/>
      <c r="O452" s="9"/>
      <c r="P452" s="228"/>
      <c r="Q452" s="229"/>
      <c r="R452" s="230"/>
      <c r="S452" s="10"/>
      <c r="T452" s="156"/>
      <c r="U452" s="44">
        <f t="shared" si="14"/>
        <v>0</v>
      </c>
      <c r="V452" s="44">
        <f t="shared" si="15"/>
        <v>365</v>
      </c>
      <c r="W452" s="44">
        <f>IFERROR(VLOOKUP(V452,workings!$B$5:$C$650,2,FALSE),0)</f>
        <v>0</v>
      </c>
      <c r="X452" s="44"/>
      <c r="Y452" s="44"/>
      <c r="Z452" s="44"/>
      <c r="AA452" s="44"/>
    </row>
    <row r="453" spans="1:27" ht="15.75" customHeight="1" thickBot="1" x14ac:dyDescent="0.25">
      <c r="A453" s="160"/>
      <c r="B453" s="261"/>
      <c r="C453" s="166"/>
      <c r="D453" s="166"/>
      <c r="E453" s="238"/>
      <c r="F453" s="160"/>
      <c r="G453" s="150" t="s">
        <v>694</v>
      </c>
      <c r="H453" s="243"/>
      <c r="I453" s="243"/>
      <c r="J453" s="243"/>
      <c r="K453" s="243"/>
      <c r="L453" s="243"/>
      <c r="M453" s="243"/>
      <c r="N453" s="244"/>
      <c r="O453" s="11"/>
      <c r="P453" s="141" t="s">
        <v>39</v>
      </c>
      <c r="Q453" s="142"/>
      <c r="R453" s="143"/>
      <c r="S453" s="12"/>
      <c r="T453" s="157"/>
      <c r="U453" s="44">
        <f t="shared" si="14"/>
        <v>0</v>
      </c>
      <c r="V453" s="44">
        <f t="shared" si="15"/>
        <v>365</v>
      </c>
      <c r="W453" s="44">
        <f>IFERROR(VLOOKUP(V453,workings!$B$5:$C$650,2,FALSE),0)</f>
        <v>0</v>
      </c>
      <c r="X453" s="44"/>
      <c r="Y453" s="44"/>
      <c r="Z453" s="44"/>
      <c r="AA453" s="44"/>
    </row>
    <row r="454" spans="1:27" ht="15" x14ac:dyDescent="0.2">
      <c r="A454" s="160"/>
      <c r="B454" s="261"/>
      <c r="C454" s="166"/>
      <c r="D454" s="166"/>
      <c r="E454" s="238"/>
      <c r="F454" s="160" t="s">
        <v>693</v>
      </c>
      <c r="G454" s="150" t="s">
        <v>38</v>
      </c>
      <c r="H454" s="151"/>
      <c r="I454" s="151"/>
      <c r="J454" s="151" t="s">
        <v>50</v>
      </c>
      <c r="K454" s="151"/>
      <c r="L454" s="151"/>
      <c r="M454" s="151"/>
      <c r="N454" s="152"/>
      <c r="O454" s="9"/>
      <c r="P454" s="144"/>
      <c r="Q454" s="145"/>
      <c r="R454" s="146"/>
      <c r="S454" s="13"/>
      <c r="T454" s="157"/>
      <c r="U454" s="44">
        <f t="shared" si="14"/>
        <v>0</v>
      </c>
      <c r="V454" s="44">
        <f t="shared" si="15"/>
        <v>365</v>
      </c>
      <c r="W454" s="44">
        <f>IFERROR(VLOOKUP(V454,workings!$B$5:$C$650,2,FALSE),0)</f>
        <v>0</v>
      </c>
      <c r="X454" s="44"/>
      <c r="Y454" s="44"/>
      <c r="Z454" s="44"/>
      <c r="AA454" s="44"/>
    </row>
    <row r="455" spans="1:27" ht="15.75" thickBot="1" x14ac:dyDescent="0.25">
      <c r="A455" s="246"/>
      <c r="B455" s="262"/>
      <c r="C455" s="167"/>
      <c r="D455" s="167"/>
      <c r="E455" s="239"/>
      <c r="F455" s="161"/>
      <c r="G455" s="153" t="s">
        <v>95</v>
      </c>
      <c r="H455" s="154"/>
      <c r="I455" s="154"/>
      <c r="J455" s="154"/>
      <c r="K455" s="154"/>
      <c r="L455" s="154"/>
      <c r="M455" s="154"/>
      <c r="N455" s="155"/>
      <c r="O455" s="11"/>
      <c r="P455" s="231"/>
      <c r="Q455" s="232"/>
      <c r="R455" s="233"/>
      <c r="S455" s="14"/>
      <c r="T455" s="158"/>
      <c r="U455" s="44">
        <f t="shared" si="14"/>
        <v>0</v>
      </c>
      <c r="V455" s="44">
        <f t="shared" si="15"/>
        <v>365</v>
      </c>
      <c r="W455" s="44">
        <f>IFERROR(VLOOKUP(V455,workings!$B$5:$C$650,2,FALSE),0)</f>
        <v>0</v>
      </c>
      <c r="X455" s="44"/>
      <c r="Y455" s="44"/>
      <c r="Z455" s="44"/>
      <c r="AA455" s="44"/>
    </row>
    <row r="456" spans="1:27" ht="15.75" thickBot="1" x14ac:dyDescent="0.25">
      <c r="A456" s="245">
        <v>366</v>
      </c>
      <c r="B456" s="260" t="s">
        <v>3162</v>
      </c>
      <c r="C456" s="165" t="s">
        <v>34</v>
      </c>
      <c r="D456" s="165" t="s">
        <v>351</v>
      </c>
      <c r="E456" s="237" t="s">
        <v>42</v>
      </c>
      <c r="F456" s="159" t="s">
        <v>695</v>
      </c>
      <c r="G456" s="16"/>
      <c r="H456" s="16"/>
      <c r="I456" s="16" t="s">
        <v>99</v>
      </c>
      <c r="J456" s="16"/>
      <c r="K456" s="16"/>
      <c r="L456" s="16"/>
      <c r="M456" s="16"/>
      <c r="N456" s="16"/>
      <c r="O456" s="9"/>
      <c r="P456" s="228"/>
      <c r="Q456" s="229"/>
      <c r="R456" s="230"/>
      <c r="S456" s="10"/>
      <c r="T456" s="156"/>
      <c r="U456" s="44">
        <f t="shared" si="14"/>
        <v>0</v>
      </c>
      <c r="V456" s="44">
        <f t="shared" si="15"/>
        <v>366</v>
      </c>
      <c r="W456" s="44">
        <f>IFERROR(VLOOKUP(V456,workings!$B$5:$C$650,2,FALSE),0)</f>
        <v>0</v>
      </c>
      <c r="X456" s="44"/>
      <c r="Y456" s="44"/>
      <c r="Z456" s="44"/>
      <c r="AA456" s="44"/>
    </row>
    <row r="457" spans="1:27" ht="15.75" thickBot="1" x14ac:dyDescent="0.25">
      <c r="A457" s="160"/>
      <c r="B457" s="261"/>
      <c r="C457" s="166"/>
      <c r="D457" s="166"/>
      <c r="E457" s="238"/>
      <c r="F457" s="160"/>
      <c r="G457" s="150"/>
      <c r="H457" s="243"/>
      <c r="I457" s="243"/>
      <c r="J457" s="243"/>
      <c r="K457" s="243"/>
      <c r="L457" s="243"/>
      <c r="M457" s="243"/>
      <c r="N457" s="244"/>
      <c r="O457" s="11"/>
      <c r="P457" s="141" t="s">
        <v>39</v>
      </c>
      <c r="Q457" s="142"/>
      <c r="R457" s="143"/>
      <c r="S457" s="12"/>
      <c r="T457" s="157"/>
      <c r="U457" s="44">
        <f t="shared" si="14"/>
        <v>0</v>
      </c>
      <c r="V457" s="44">
        <f t="shared" si="15"/>
        <v>366</v>
      </c>
      <c r="W457" s="44">
        <f>IFERROR(VLOOKUP(V457,workings!$B$5:$C$650,2,FALSE),0)</f>
        <v>0</v>
      </c>
      <c r="X457" s="44"/>
      <c r="Y457" s="44"/>
      <c r="Z457" s="44"/>
      <c r="AA457" s="44"/>
    </row>
    <row r="458" spans="1:27" ht="15" x14ac:dyDescent="0.2">
      <c r="A458" s="160"/>
      <c r="B458" s="261"/>
      <c r="C458" s="166"/>
      <c r="D458" s="166"/>
      <c r="E458" s="238"/>
      <c r="F458" s="160" t="s">
        <v>695</v>
      </c>
      <c r="G458" s="150" t="s">
        <v>38</v>
      </c>
      <c r="H458" s="151"/>
      <c r="I458" s="151"/>
      <c r="J458" s="151" t="s">
        <v>136</v>
      </c>
      <c r="K458" s="151"/>
      <c r="L458" s="151"/>
      <c r="M458" s="151"/>
      <c r="N458" s="152"/>
      <c r="O458" s="9"/>
      <c r="P458" s="144"/>
      <c r="Q458" s="145"/>
      <c r="R458" s="146"/>
      <c r="S458" s="13"/>
      <c r="T458" s="157"/>
      <c r="U458" s="44">
        <f t="shared" si="14"/>
        <v>0</v>
      </c>
      <c r="V458" s="44">
        <f t="shared" si="15"/>
        <v>366</v>
      </c>
      <c r="W458" s="44">
        <f>IFERROR(VLOOKUP(V458,workings!$B$5:$C$650,2,FALSE),0)</f>
        <v>0</v>
      </c>
      <c r="X458" s="44"/>
      <c r="Y458" s="44"/>
      <c r="Z458" s="44"/>
      <c r="AA458" s="44"/>
    </row>
    <row r="459" spans="1:27" ht="15.75" thickBot="1" x14ac:dyDescent="0.25">
      <c r="A459" s="246"/>
      <c r="B459" s="262"/>
      <c r="C459" s="167"/>
      <c r="D459" s="167"/>
      <c r="E459" s="239"/>
      <c r="F459" s="161"/>
      <c r="G459" s="153"/>
      <c r="H459" s="154"/>
      <c r="I459" s="154"/>
      <c r="J459" s="154"/>
      <c r="K459" s="154"/>
      <c r="L459" s="154"/>
      <c r="M459" s="154"/>
      <c r="N459" s="155"/>
      <c r="O459" s="11"/>
      <c r="P459" s="231"/>
      <c r="Q459" s="232"/>
      <c r="R459" s="233"/>
      <c r="S459" s="14"/>
      <c r="T459" s="158"/>
      <c r="U459" s="44">
        <f t="shared" si="14"/>
        <v>0</v>
      </c>
      <c r="V459" s="44">
        <f t="shared" si="15"/>
        <v>366</v>
      </c>
      <c r="W459" s="44">
        <f>IFERROR(VLOOKUP(V459,workings!$B$5:$C$650,2,FALSE),0)</f>
        <v>0</v>
      </c>
      <c r="X459" s="44"/>
      <c r="Y459" s="44"/>
      <c r="Z459" s="44"/>
      <c r="AA459" s="44"/>
    </row>
    <row r="460" spans="1:27" ht="15.75" thickBot="1" x14ac:dyDescent="0.25">
      <c r="A460" s="245">
        <v>367</v>
      </c>
      <c r="B460" s="260" t="s">
        <v>3162</v>
      </c>
      <c r="C460" s="165" t="s">
        <v>34</v>
      </c>
      <c r="D460" s="165" t="s">
        <v>652</v>
      </c>
      <c r="E460" s="237" t="s">
        <v>51</v>
      </c>
      <c r="F460" s="159" t="s">
        <v>696</v>
      </c>
      <c r="G460" s="16"/>
      <c r="H460" s="16" t="s">
        <v>38</v>
      </c>
      <c r="I460" s="16"/>
      <c r="J460" s="16" t="s">
        <v>44</v>
      </c>
      <c r="K460" s="16"/>
      <c r="L460" s="16"/>
      <c r="M460" s="16" t="s">
        <v>99</v>
      </c>
      <c r="N460" s="16" t="s">
        <v>99</v>
      </c>
      <c r="O460" s="9"/>
      <c r="P460" s="228"/>
      <c r="Q460" s="229"/>
      <c r="R460" s="230"/>
      <c r="S460" s="10"/>
      <c r="T460" s="156"/>
      <c r="U460" s="44">
        <f t="shared" ref="U460:U519" si="16">O460</f>
        <v>0</v>
      </c>
      <c r="V460" s="44">
        <f t="shared" ref="V460:V519" si="17">IF(A460&gt;0,A460,V459)</f>
        <v>367</v>
      </c>
      <c r="W460" s="44" t="str">
        <f>IFERROR(VLOOKUP(V460,workings!$B$5:$C$650,2,FALSE),0)</f>
        <v>B</v>
      </c>
      <c r="X460" s="44"/>
      <c r="Y460" s="44"/>
      <c r="Z460" s="44"/>
      <c r="AA460" s="44"/>
    </row>
    <row r="461" spans="1:27" ht="15.75" thickBot="1" x14ac:dyDescent="0.25">
      <c r="A461" s="160"/>
      <c r="B461" s="261"/>
      <c r="C461" s="166"/>
      <c r="D461" s="166"/>
      <c r="E461" s="238"/>
      <c r="F461" s="160"/>
      <c r="G461" s="150"/>
      <c r="H461" s="243"/>
      <c r="I461" s="243"/>
      <c r="J461" s="243"/>
      <c r="K461" s="243"/>
      <c r="L461" s="243"/>
      <c r="M461" s="243"/>
      <c r="N461" s="244"/>
      <c r="O461" s="11" t="s">
        <v>25</v>
      </c>
      <c r="P461" s="141" t="s">
        <v>3307</v>
      </c>
      <c r="Q461" s="142"/>
      <c r="R461" s="143"/>
      <c r="S461" s="12"/>
      <c r="T461" s="157"/>
      <c r="U461" s="44" t="str">
        <f t="shared" si="16"/>
        <v>B</v>
      </c>
      <c r="V461" s="44">
        <f t="shared" si="17"/>
        <v>367</v>
      </c>
      <c r="W461" s="44" t="str">
        <f>IFERROR(VLOOKUP(V461,workings!$B$5:$C$650,2,FALSE),0)</f>
        <v>B</v>
      </c>
      <c r="X461" s="44"/>
      <c r="Y461" s="44"/>
      <c r="Z461" s="44"/>
      <c r="AA461" s="44"/>
    </row>
    <row r="462" spans="1:27" ht="15" x14ac:dyDescent="0.2">
      <c r="A462" s="160"/>
      <c r="B462" s="261"/>
      <c r="C462" s="166"/>
      <c r="D462" s="166"/>
      <c r="E462" s="238"/>
      <c r="F462" s="160" t="s">
        <v>696</v>
      </c>
      <c r="G462" s="150" t="s">
        <v>38</v>
      </c>
      <c r="H462" s="151"/>
      <c r="I462" s="151"/>
      <c r="J462" s="151" t="s">
        <v>98</v>
      </c>
      <c r="K462" s="151"/>
      <c r="L462" s="151"/>
      <c r="M462" s="151" t="s">
        <v>99</v>
      </c>
      <c r="N462" s="152"/>
      <c r="O462" s="9"/>
      <c r="P462" s="144"/>
      <c r="Q462" s="145"/>
      <c r="R462" s="146"/>
      <c r="S462" s="13"/>
      <c r="T462" s="157"/>
      <c r="U462" s="44">
        <f t="shared" si="16"/>
        <v>0</v>
      </c>
      <c r="V462" s="44">
        <f t="shared" si="17"/>
        <v>367</v>
      </c>
      <c r="W462" s="44" t="str">
        <f>IFERROR(VLOOKUP(V462,workings!$B$5:$C$650,2,FALSE),0)</f>
        <v>B</v>
      </c>
      <c r="X462" s="44"/>
      <c r="Y462" s="44"/>
      <c r="Z462" s="44"/>
      <c r="AA462" s="44"/>
    </row>
    <row r="463" spans="1:27" ht="15.75" thickBot="1" x14ac:dyDescent="0.25">
      <c r="A463" s="246"/>
      <c r="B463" s="262"/>
      <c r="C463" s="167"/>
      <c r="D463" s="167"/>
      <c r="E463" s="239"/>
      <c r="F463" s="161"/>
      <c r="G463" s="153"/>
      <c r="H463" s="154"/>
      <c r="I463" s="154"/>
      <c r="J463" s="154"/>
      <c r="K463" s="154"/>
      <c r="L463" s="154"/>
      <c r="M463" s="154"/>
      <c r="N463" s="155"/>
      <c r="O463" s="11"/>
      <c r="P463" s="231"/>
      <c r="Q463" s="232"/>
      <c r="R463" s="233"/>
      <c r="S463" s="14"/>
      <c r="T463" s="158"/>
      <c r="U463" s="44">
        <f t="shared" si="16"/>
        <v>0</v>
      </c>
      <c r="V463" s="44">
        <f t="shared" si="17"/>
        <v>367</v>
      </c>
      <c r="W463" s="44" t="str">
        <f>IFERROR(VLOOKUP(V463,workings!$B$5:$C$650,2,FALSE),0)</f>
        <v>B</v>
      </c>
      <c r="X463" s="44"/>
      <c r="Y463" s="44"/>
      <c r="Z463" s="44"/>
      <c r="AA463" s="44"/>
    </row>
    <row r="464" spans="1:27" ht="15.75" thickBot="1" x14ac:dyDescent="0.25">
      <c r="A464" s="245">
        <v>368</v>
      </c>
      <c r="B464" s="260" t="s">
        <v>3162</v>
      </c>
      <c r="C464" s="165" t="s">
        <v>34</v>
      </c>
      <c r="D464" s="165" t="s">
        <v>72</v>
      </c>
      <c r="E464" s="237" t="s">
        <v>36</v>
      </c>
      <c r="F464" s="159" t="s">
        <v>697</v>
      </c>
      <c r="G464" s="16"/>
      <c r="H464" s="16" t="s">
        <v>38</v>
      </c>
      <c r="I464" s="16"/>
      <c r="J464" s="16"/>
      <c r="K464" s="16"/>
      <c r="L464" s="16" t="s">
        <v>99</v>
      </c>
      <c r="M464" s="16" t="s">
        <v>99</v>
      </c>
      <c r="N464" s="16"/>
      <c r="O464" s="9"/>
      <c r="P464" s="228"/>
      <c r="Q464" s="229"/>
      <c r="R464" s="230"/>
      <c r="S464" s="10"/>
      <c r="T464" s="156"/>
      <c r="U464" s="44">
        <f t="shared" si="16"/>
        <v>0</v>
      </c>
      <c r="V464" s="44">
        <f t="shared" si="17"/>
        <v>368</v>
      </c>
      <c r="W464" s="44" t="str">
        <f>IFERROR(VLOOKUP(V464,workings!$B$5:$C$650,2,FALSE),0)</f>
        <v>D</v>
      </c>
      <c r="X464" s="44"/>
      <c r="Y464" s="44"/>
      <c r="Z464" s="44"/>
      <c r="AA464" s="44"/>
    </row>
    <row r="465" spans="1:27" ht="15.75" customHeight="1" thickBot="1" x14ac:dyDescent="0.25">
      <c r="A465" s="160"/>
      <c r="B465" s="261"/>
      <c r="C465" s="166"/>
      <c r="D465" s="166"/>
      <c r="E465" s="238"/>
      <c r="F465" s="160"/>
      <c r="G465" s="150"/>
      <c r="H465" s="243"/>
      <c r="I465" s="243"/>
      <c r="J465" s="243"/>
      <c r="K465" s="243"/>
      <c r="L465" s="243"/>
      <c r="M465" s="243"/>
      <c r="N465" s="244"/>
      <c r="O465" s="11" t="s">
        <v>45</v>
      </c>
      <c r="P465" s="141" t="s">
        <v>3171</v>
      </c>
      <c r="Q465" s="142"/>
      <c r="R465" s="143"/>
      <c r="S465" s="12"/>
      <c r="T465" s="157"/>
      <c r="U465" s="44" t="str">
        <f t="shared" si="16"/>
        <v>D</v>
      </c>
      <c r="V465" s="44">
        <f t="shared" si="17"/>
        <v>368</v>
      </c>
      <c r="W465" s="44" t="str">
        <f>IFERROR(VLOOKUP(V465,workings!$B$5:$C$650,2,FALSE),0)</f>
        <v>D</v>
      </c>
      <c r="X465" s="44"/>
      <c r="Y465" s="44"/>
      <c r="Z465" s="44"/>
      <c r="AA465" s="44"/>
    </row>
    <row r="466" spans="1:27" ht="15" x14ac:dyDescent="0.2">
      <c r="A466" s="160"/>
      <c r="B466" s="261"/>
      <c r="C466" s="166"/>
      <c r="D466" s="166"/>
      <c r="E466" s="238"/>
      <c r="F466" s="160" t="s">
        <v>697</v>
      </c>
      <c r="G466" s="150"/>
      <c r="H466" s="151"/>
      <c r="I466" s="151"/>
      <c r="J466" s="151"/>
      <c r="K466" s="151"/>
      <c r="L466" s="151"/>
      <c r="M466" s="151" t="s">
        <v>99</v>
      </c>
      <c r="N466" s="152"/>
      <c r="O466" s="9"/>
      <c r="P466" s="144" t="s">
        <v>3308</v>
      </c>
      <c r="Q466" s="145"/>
      <c r="R466" s="146"/>
      <c r="S466" s="13"/>
      <c r="T466" s="157"/>
      <c r="U466" s="44">
        <f t="shared" si="16"/>
        <v>0</v>
      </c>
      <c r="V466" s="44">
        <f t="shared" si="17"/>
        <v>368</v>
      </c>
      <c r="W466" s="44" t="str">
        <f>IFERROR(VLOOKUP(V466,workings!$B$5:$C$650,2,FALSE),0)</f>
        <v>D</v>
      </c>
      <c r="X466" s="44"/>
      <c r="Y466" s="44"/>
      <c r="Z466" s="44"/>
      <c r="AA466" s="44"/>
    </row>
    <row r="467" spans="1:27" ht="15.75" thickBot="1" x14ac:dyDescent="0.25">
      <c r="A467" s="246"/>
      <c r="B467" s="262"/>
      <c r="C467" s="167"/>
      <c r="D467" s="167"/>
      <c r="E467" s="239"/>
      <c r="F467" s="161"/>
      <c r="G467" s="153"/>
      <c r="H467" s="154"/>
      <c r="I467" s="154"/>
      <c r="J467" s="154"/>
      <c r="K467" s="154"/>
      <c r="L467" s="154"/>
      <c r="M467" s="154"/>
      <c r="N467" s="155"/>
      <c r="O467" s="11"/>
      <c r="P467" s="231"/>
      <c r="Q467" s="232"/>
      <c r="R467" s="233"/>
      <c r="S467" s="14"/>
      <c r="T467" s="158"/>
      <c r="U467" s="44">
        <f t="shared" si="16"/>
        <v>0</v>
      </c>
      <c r="V467" s="44">
        <f t="shared" si="17"/>
        <v>368</v>
      </c>
      <c r="W467" s="44" t="str">
        <f>IFERROR(VLOOKUP(V467,workings!$B$5:$C$650,2,FALSE),0)</f>
        <v>D</v>
      </c>
      <c r="X467" s="44"/>
      <c r="Y467" s="44"/>
      <c r="Z467" s="44"/>
      <c r="AA467" s="44"/>
    </row>
    <row r="468" spans="1:27" ht="15.75" thickBot="1" x14ac:dyDescent="0.25">
      <c r="A468" s="245">
        <v>369</v>
      </c>
      <c r="B468" s="260" t="s">
        <v>3162</v>
      </c>
      <c r="C468" s="165" t="s">
        <v>34</v>
      </c>
      <c r="D468" s="165" t="s">
        <v>351</v>
      </c>
      <c r="E468" s="237" t="s">
        <v>51</v>
      </c>
      <c r="F468" s="159" t="s">
        <v>698</v>
      </c>
      <c r="G468" s="16"/>
      <c r="H468" s="16"/>
      <c r="I468" s="16"/>
      <c r="J468" s="16"/>
      <c r="K468" s="16"/>
      <c r="L468" s="16"/>
      <c r="M468" s="16"/>
      <c r="N468" s="16" t="s">
        <v>99</v>
      </c>
      <c r="O468" s="9"/>
      <c r="P468" s="228"/>
      <c r="Q468" s="229"/>
      <c r="R468" s="230"/>
      <c r="S468" s="10"/>
      <c r="T468" s="156"/>
      <c r="U468" s="44">
        <f t="shared" si="16"/>
        <v>0</v>
      </c>
      <c r="V468" s="44">
        <f t="shared" si="17"/>
        <v>369</v>
      </c>
      <c r="W468" s="44" t="str">
        <f>IFERROR(VLOOKUP(V468,workings!$B$5:$C$650,2,FALSE),0)</f>
        <v>D</v>
      </c>
      <c r="X468" s="44"/>
      <c r="Y468" s="44"/>
      <c r="Z468" s="44"/>
      <c r="AA468" s="44"/>
    </row>
    <row r="469" spans="1:27" ht="15.75" customHeight="1" thickBot="1" x14ac:dyDescent="0.25">
      <c r="A469" s="160"/>
      <c r="B469" s="261"/>
      <c r="C469" s="166"/>
      <c r="D469" s="166"/>
      <c r="E469" s="238"/>
      <c r="F469" s="160"/>
      <c r="G469" s="150"/>
      <c r="H469" s="243"/>
      <c r="I469" s="243"/>
      <c r="J469" s="243"/>
      <c r="K469" s="243"/>
      <c r="L469" s="243"/>
      <c r="M469" s="243"/>
      <c r="N469" s="244"/>
      <c r="O469" s="11" t="s">
        <v>45</v>
      </c>
      <c r="P469" s="141" t="s">
        <v>2841</v>
      </c>
      <c r="Q469" s="142"/>
      <c r="R469" s="143"/>
      <c r="S469" s="12"/>
      <c r="T469" s="157"/>
      <c r="U469" s="44" t="str">
        <f t="shared" si="16"/>
        <v>D</v>
      </c>
      <c r="V469" s="44">
        <f t="shared" si="17"/>
        <v>369</v>
      </c>
      <c r="W469" s="44" t="str">
        <f>IFERROR(VLOOKUP(V469,workings!$B$5:$C$650,2,FALSE),0)</f>
        <v>D</v>
      </c>
      <c r="X469" s="44"/>
      <c r="Y469" s="44"/>
      <c r="Z469" s="44"/>
      <c r="AA469" s="44"/>
    </row>
    <row r="470" spans="1:27" ht="15" x14ac:dyDescent="0.2">
      <c r="A470" s="160"/>
      <c r="B470" s="261"/>
      <c r="C470" s="166"/>
      <c r="D470" s="166"/>
      <c r="E470" s="238"/>
      <c r="F470" s="160" t="s">
        <v>698</v>
      </c>
      <c r="G470" s="150"/>
      <c r="H470" s="151"/>
      <c r="I470" s="151"/>
      <c r="J470" s="151"/>
      <c r="K470" s="151"/>
      <c r="L470" s="151"/>
      <c r="M470" s="151"/>
      <c r="N470" s="152"/>
      <c r="O470" s="9"/>
      <c r="P470" s="144"/>
      <c r="Q470" s="145"/>
      <c r="R470" s="146"/>
      <c r="S470" s="13"/>
      <c r="T470" s="157"/>
      <c r="U470" s="44">
        <f t="shared" si="16"/>
        <v>0</v>
      </c>
      <c r="V470" s="44">
        <f t="shared" si="17"/>
        <v>369</v>
      </c>
      <c r="W470" s="44" t="str">
        <f>IFERROR(VLOOKUP(V470,workings!$B$5:$C$650,2,FALSE),0)</f>
        <v>D</v>
      </c>
      <c r="X470" s="44"/>
      <c r="Y470" s="44"/>
      <c r="Z470" s="44"/>
      <c r="AA470" s="44"/>
    </row>
    <row r="471" spans="1:27" ht="15.75" thickBot="1" x14ac:dyDescent="0.25">
      <c r="A471" s="246"/>
      <c r="B471" s="262"/>
      <c r="C471" s="167"/>
      <c r="D471" s="167"/>
      <c r="E471" s="239"/>
      <c r="F471" s="161"/>
      <c r="G471" s="153"/>
      <c r="H471" s="154"/>
      <c r="I471" s="154"/>
      <c r="J471" s="154"/>
      <c r="K471" s="154"/>
      <c r="L471" s="154"/>
      <c r="M471" s="154"/>
      <c r="N471" s="155"/>
      <c r="O471" s="11"/>
      <c r="P471" s="231"/>
      <c r="Q471" s="232"/>
      <c r="R471" s="233"/>
      <c r="S471" s="14"/>
      <c r="T471" s="158"/>
      <c r="U471" s="44">
        <f t="shared" si="16"/>
        <v>0</v>
      </c>
      <c r="V471" s="44">
        <f t="shared" si="17"/>
        <v>369</v>
      </c>
      <c r="W471" s="44" t="str">
        <f>IFERROR(VLOOKUP(V471,workings!$B$5:$C$650,2,FALSE),0)</f>
        <v>D</v>
      </c>
      <c r="X471" s="44"/>
      <c r="Y471" s="44"/>
      <c r="Z471" s="44"/>
      <c r="AA471" s="44"/>
    </row>
    <row r="472" spans="1:27" ht="15.75" thickBot="1" x14ac:dyDescent="0.25">
      <c r="A472" s="245">
        <v>370</v>
      </c>
      <c r="B472" s="260" t="s">
        <v>3162</v>
      </c>
      <c r="C472" s="165" t="s">
        <v>34</v>
      </c>
      <c r="D472" s="165" t="s">
        <v>489</v>
      </c>
      <c r="E472" s="237" t="s">
        <v>36</v>
      </c>
      <c r="F472" s="159" t="s">
        <v>699</v>
      </c>
      <c r="G472" s="16"/>
      <c r="H472" s="16"/>
      <c r="I472" s="16"/>
      <c r="J472" s="16"/>
      <c r="K472" s="16"/>
      <c r="L472" s="16" t="s">
        <v>99</v>
      </c>
      <c r="M472" s="16" t="s">
        <v>99</v>
      </c>
      <c r="N472" s="16" t="s">
        <v>99</v>
      </c>
      <c r="O472" s="9"/>
      <c r="P472" s="228"/>
      <c r="Q472" s="229"/>
      <c r="R472" s="230"/>
      <c r="S472" s="10"/>
      <c r="T472" s="156"/>
      <c r="U472" s="44">
        <f t="shared" si="16"/>
        <v>0</v>
      </c>
      <c r="V472" s="44">
        <f t="shared" si="17"/>
        <v>370</v>
      </c>
      <c r="W472" s="44" t="str">
        <f>IFERROR(VLOOKUP(V472,workings!$B$5:$C$650,2,FALSE),0)</f>
        <v>D</v>
      </c>
      <c r="X472" s="44"/>
      <c r="Y472" s="44"/>
      <c r="Z472" s="44"/>
      <c r="AA472" s="44"/>
    </row>
    <row r="473" spans="1:27" ht="15.75" thickBot="1" x14ac:dyDescent="0.25">
      <c r="A473" s="160"/>
      <c r="B473" s="261"/>
      <c r="C473" s="166"/>
      <c r="D473" s="166"/>
      <c r="E473" s="238"/>
      <c r="F473" s="160"/>
      <c r="G473" s="150" t="s">
        <v>700</v>
      </c>
      <c r="H473" s="243"/>
      <c r="I473" s="243"/>
      <c r="J473" s="243"/>
      <c r="K473" s="243"/>
      <c r="L473" s="243"/>
      <c r="M473" s="243"/>
      <c r="N473" s="244"/>
      <c r="O473" s="11" t="s">
        <v>45</v>
      </c>
      <c r="P473" s="141" t="s">
        <v>231</v>
      </c>
      <c r="Q473" s="142"/>
      <c r="R473" s="143"/>
      <c r="S473" s="12"/>
      <c r="T473" s="157"/>
      <c r="U473" s="44" t="str">
        <f t="shared" si="16"/>
        <v>D</v>
      </c>
      <c r="V473" s="44">
        <f t="shared" si="17"/>
        <v>370</v>
      </c>
      <c r="W473" s="44" t="str">
        <f>IFERROR(VLOOKUP(V473,workings!$B$5:$C$650,2,FALSE),0)</f>
        <v>D</v>
      </c>
      <c r="X473" s="44"/>
      <c r="Y473" s="44"/>
      <c r="Z473" s="44"/>
      <c r="AA473" s="44"/>
    </row>
    <row r="474" spans="1:27" ht="15" x14ac:dyDescent="0.2">
      <c r="A474" s="160"/>
      <c r="B474" s="261"/>
      <c r="C474" s="166"/>
      <c r="D474" s="166"/>
      <c r="E474" s="238"/>
      <c r="F474" s="160" t="s">
        <v>699</v>
      </c>
      <c r="G474" s="150"/>
      <c r="H474" s="151"/>
      <c r="I474" s="151"/>
      <c r="J474" s="151"/>
      <c r="K474" s="151"/>
      <c r="L474" s="151" t="s">
        <v>99</v>
      </c>
      <c r="M474" s="151" t="s">
        <v>99</v>
      </c>
      <c r="N474" s="152" t="s">
        <v>99</v>
      </c>
      <c r="O474" s="9"/>
      <c r="P474" s="144"/>
      <c r="Q474" s="145"/>
      <c r="R474" s="146"/>
      <c r="S474" s="13"/>
      <c r="T474" s="157"/>
      <c r="U474" s="44">
        <f t="shared" si="16"/>
        <v>0</v>
      </c>
      <c r="V474" s="44">
        <f t="shared" si="17"/>
        <v>370</v>
      </c>
      <c r="W474" s="44" t="str">
        <f>IFERROR(VLOOKUP(V474,workings!$B$5:$C$650,2,FALSE),0)</f>
        <v>D</v>
      </c>
      <c r="X474" s="44"/>
      <c r="Y474" s="44"/>
      <c r="Z474" s="44"/>
      <c r="AA474" s="44"/>
    </row>
    <row r="475" spans="1:27" ht="15.75" thickBot="1" x14ac:dyDescent="0.25">
      <c r="A475" s="246"/>
      <c r="B475" s="262"/>
      <c r="C475" s="167"/>
      <c r="D475" s="167"/>
      <c r="E475" s="239"/>
      <c r="F475" s="161"/>
      <c r="G475" s="153" t="s">
        <v>700</v>
      </c>
      <c r="H475" s="154"/>
      <c r="I475" s="154"/>
      <c r="J475" s="154"/>
      <c r="K475" s="154"/>
      <c r="L475" s="154"/>
      <c r="M475" s="154"/>
      <c r="N475" s="155"/>
      <c r="O475" s="11"/>
      <c r="P475" s="231"/>
      <c r="Q475" s="232"/>
      <c r="R475" s="233"/>
      <c r="S475" s="14"/>
      <c r="T475" s="158"/>
      <c r="U475" s="44">
        <f t="shared" si="16"/>
        <v>0</v>
      </c>
      <c r="V475" s="44">
        <f t="shared" si="17"/>
        <v>370</v>
      </c>
      <c r="W475" s="44" t="str">
        <f>IFERROR(VLOOKUP(V475,workings!$B$5:$C$650,2,FALSE),0)</f>
        <v>D</v>
      </c>
      <c r="X475" s="44"/>
      <c r="Y475" s="44"/>
      <c r="Z475" s="44"/>
      <c r="AA475" s="44"/>
    </row>
    <row r="476" spans="1:27" ht="15.75" thickBot="1" x14ac:dyDescent="0.25">
      <c r="A476" s="245">
        <v>371</v>
      </c>
      <c r="B476" s="260" t="s">
        <v>3162</v>
      </c>
      <c r="C476" s="165" t="s">
        <v>34</v>
      </c>
      <c r="D476" s="165" t="s">
        <v>41</v>
      </c>
      <c r="E476" s="237" t="s">
        <v>51</v>
      </c>
      <c r="F476" s="159" t="s">
        <v>611</v>
      </c>
      <c r="G476" s="16"/>
      <c r="H476" s="16"/>
      <c r="I476" s="16"/>
      <c r="J476" s="16"/>
      <c r="K476" s="16"/>
      <c r="L476" s="16"/>
      <c r="M476" s="16"/>
      <c r="N476" s="16"/>
      <c r="O476" s="9"/>
      <c r="P476" s="228"/>
      <c r="Q476" s="229"/>
      <c r="R476" s="230"/>
      <c r="S476" s="10"/>
      <c r="T476" s="156"/>
      <c r="U476" s="44">
        <f t="shared" si="16"/>
        <v>0</v>
      </c>
      <c r="V476" s="44">
        <f t="shared" si="17"/>
        <v>371</v>
      </c>
      <c r="W476" s="44">
        <f>IFERROR(VLOOKUP(V476,workings!$B$5:$C$650,2,FALSE),0)</f>
        <v>0</v>
      </c>
      <c r="X476" s="44"/>
      <c r="Y476" s="44"/>
      <c r="Z476" s="44"/>
      <c r="AA476" s="44"/>
    </row>
    <row r="477" spans="1:27" ht="15.75" thickBot="1" x14ac:dyDescent="0.25">
      <c r="A477" s="160"/>
      <c r="B477" s="261"/>
      <c r="C477" s="166"/>
      <c r="D477" s="166"/>
      <c r="E477" s="238"/>
      <c r="F477" s="160"/>
      <c r="G477" s="150"/>
      <c r="H477" s="243"/>
      <c r="I477" s="243"/>
      <c r="J477" s="243"/>
      <c r="K477" s="243"/>
      <c r="L477" s="243"/>
      <c r="M477" s="243"/>
      <c r="N477" s="244"/>
      <c r="O477" s="11"/>
      <c r="P477" s="141" t="s">
        <v>39</v>
      </c>
      <c r="Q477" s="142"/>
      <c r="R477" s="143"/>
      <c r="S477" s="12"/>
      <c r="T477" s="157"/>
      <c r="U477" s="44">
        <f t="shared" si="16"/>
        <v>0</v>
      </c>
      <c r="V477" s="44">
        <f t="shared" si="17"/>
        <v>371</v>
      </c>
      <c r="W477" s="44">
        <f>IFERROR(VLOOKUP(V477,workings!$B$5:$C$650,2,FALSE),0)</f>
        <v>0</v>
      </c>
      <c r="X477" s="44"/>
      <c r="Y477" s="44"/>
      <c r="Z477" s="44"/>
      <c r="AA477" s="44"/>
    </row>
    <row r="478" spans="1:27" ht="15" x14ac:dyDescent="0.2">
      <c r="A478" s="160"/>
      <c r="B478" s="261"/>
      <c r="C478" s="166"/>
      <c r="D478" s="166"/>
      <c r="E478" s="238"/>
      <c r="F478" s="160" t="s">
        <v>611</v>
      </c>
      <c r="G478" s="150"/>
      <c r="H478" s="151"/>
      <c r="I478" s="151"/>
      <c r="J478" s="151"/>
      <c r="K478" s="151"/>
      <c r="L478" s="151"/>
      <c r="M478" s="151"/>
      <c r="N478" s="152"/>
      <c r="O478" s="9"/>
      <c r="P478" s="144"/>
      <c r="Q478" s="145"/>
      <c r="R478" s="146"/>
      <c r="S478" s="13"/>
      <c r="T478" s="157"/>
      <c r="U478" s="44">
        <f t="shared" si="16"/>
        <v>0</v>
      </c>
      <c r="V478" s="44">
        <f t="shared" si="17"/>
        <v>371</v>
      </c>
      <c r="W478" s="44">
        <f>IFERROR(VLOOKUP(V478,workings!$B$5:$C$650,2,FALSE),0)</f>
        <v>0</v>
      </c>
      <c r="X478" s="44"/>
      <c r="Y478" s="44"/>
      <c r="Z478" s="44"/>
      <c r="AA478" s="44"/>
    </row>
    <row r="479" spans="1:27" ht="15.75" thickBot="1" x14ac:dyDescent="0.25">
      <c r="A479" s="246"/>
      <c r="B479" s="262"/>
      <c r="C479" s="167"/>
      <c r="D479" s="167"/>
      <c r="E479" s="239"/>
      <c r="F479" s="161"/>
      <c r="G479" s="153"/>
      <c r="H479" s="154"/>
      <c r="I479" s="154"/>
      <c r="J479" s="154"/>
      <c r="K479" s="154"/>
      <c r="L479" s="154"/>
      <c r="M479" s="154"/>
      <c r="N479" s="155"/>
      <c r="O479" s="11"/>
      <c r="P479" s="231"/>
      <c r="Q479" s="232"/>
      <c r="R479" s="233"/>
      <c r="S479" s="14"/>
      <c r="T479" s="158"/>
      <c r="U479" s="44">
        <f t="shared" si="16"/>
        <v>0</v>
      </c>
      <c r="V479" s="44">
        <f t="shared" si="17"/>
        <v>371</v>
      </c>
      <c r="W479" s="44">
        <f>IFERROR(VLOOKUP(V479,workings!$B$5:$C$650,2,FALSE),0)</f>
        <v>0</v>
      </c>
      <c r="X479" s="44"/>
      <c r="Y479" s="44"/>
      <c r="Z479" s="44"/>
      <c r="AA479" s="44"/>
    </row>
    <row r="480" spans="1:27" ht="15.75" thickBot="1" x14ac:dyDescent="0.25">
      <c r="A480" s="245">
        <v>372</v>
      </c>
      <c r="B480" s="260" t="s">
        <v>3162</v>
      </c>
      <c r="C480" s="165" t="s">
        <v>34</v>
      </c>
      <c r="D480" s="165" t="s">
        <v>41</v>
      </c>
      <c r="E480" s="237" t="s">
        <v>42</v>
      </c>
      <c r="F480" s="159" t="s">
        <v>701</v>
      </c>
      <c r="G480" s="16"/>
      <c r="H480" s="16"/>
      <c r="I480" s="16"/>
      <c r="J480" s="16"/>
      <c r="K480" s="16"/>
      <c r="L480" s="16"/>
      <c r="M480" s="16"/>
      <c r="N480" s="16"/>
      <c r="O480" s="9"/>
      <c r="P480" s="228"/>
      <c r="Q480" s="229"/>
      <c r="R480" s="230"/>
      <c r="S480" s="10"/>
      <c r="T480" s="156"/>
      <c r="U480" s="44">
        <f t="shared" si="16"/>
        <v>0</v>
      </c>
      <c r="V480" s="44">
        <f t="shared" si="17"/>
        <v>372</v>
      </c>
      <c r="W480" s="44">
        <f>IFERROR(VLOOKUP(V480,workings!$B$5:$C$650,2,FALSE),0)</f>
        <v>0</v>
      </c>
      <c r="X480" s="44"/>
      <c r="Y480" s="44"/>
      <c r="Z480" s="44"/>
      <c r="AA480" s="44"/>
    </row>
    <row r="481" spans="1:27" ht="15.75" thickBot="1" x14ac:dyDescent="0.25">
      <c r="A481" s="160"/>
      <c r="B481" s="261"/>
      <c r="C481" s="166"/>
      <c r="D481" s="166"/>
      <c r="E481" s="238"/>
      <c r="F481" s="160"/>
      <c r="G481" s="150"/>
      <c r="H481" s="243"/>
      <c r="I481" s="243"/>
      <c r="J481" s="243"/>
      <c r="K481" s="243"/>
      <c r="L481" s="243"/>
      <c r="M481" s="243"/>
      <c r="N481" s="244"/>
      <c r="O481" s="11"/>
      <c r="P481" s="141" t="s">
        <v>39</v>
      </c>
      <c r="Q481" s="142"/>
      <c r="R481" s="143"/>
      <c r="S481" s="12"/>
      <c r="T481" s="157"/>
      <c r="U481" s="44">
        <f t="shared" si="16"/>
        <v>0</v>
      </c>
      <c r="V481" s="44">
        <f t="shared" si="17"/>
        <v>372</v>
      </c>
      <c r="W481" s="44">
        <f>IFERROR(VLOOKUP(V481,workings!$B$5:$C$650,2,FALSE),0)</f>
        <v>0</v>
      </c>
      <c r="X481" s="44"/>
      <c r="Y481" s="44"/>
      <c r="Z481" s="44"/>
      <c r="AA481" s="44"/>
    </row>
    <row r="482" spans="1:27" ht="15" x14ac:dyDescent="0.2">
      <c r="A482" s="160"/>
      <c r="B482" s="261"/>
      <c r="C482" s="166"/>
      <c r="D482" s="166"/>
      <c r="E482" s="238"/>
      <c r="F482" s="160" t="s">
        <v>701</v>
      </c>
      <c r="G482" s="150" t="s">
        <v>38</v>
      </c>
      <c r="H482" s="151" t="s">
        <v>38</v>
      </c>
      <c r="I482" s="151"/>
      <c r="J482" s="151"/>
      <c r="K482" s="151"/>
      <c r="L482" s="151"/>
      <c r="M482" s="151"/>
      <c r="N482" s="152"/>
      <c r="O482" s="9"/>
      <c r="P482" s="144"/>
      <c r="Q482" s="145"/>
      <c r="R482" s="146"/>
      <c r="S482" s="13"/>
      <c r="T482" s="157"/>
      <c r="U482" s="44">
        <f t="shared" si="16"/>
        <v>0</v>
      </c>
      <c r="V482" s="44">
        <f t="shared" si="17"/>
        <v>372</v>
      </c>
      <c r="W482" s="44">
        <f>IFERROR(VLOOKUP(V482,workings!$B$5:$C$650,2,FALSE),0)</f>
        <v>0</v>
      </c>
      <c r="X482" s="44"/>
      <c r="Y482" s="44"/>
      <c r="Z482" s="44"/>
      <c r="AA482" s="44"/>
    </row>
    <row r="483" spans="1:27" ht="15.75" thickBot="1" x14ac:dyDescent="0.25">
      <c r="A483" s="246"/>
      <c r="B483" s="262"/>
      <c r="C483" s="167"/>
      <c r="D483" s="167"/>
      <c r="E483" s="239"/>
      <c r="F483" s="161"/>
      <c r="G483" s="153"/>
      <c r="H483" s="154"/>
      <c r="I483" s="154"/>
      <c r="J483" s="154"/>
      <c r="K483" s="154"/>
      <c r="L483" s="154"/>
      <c r="M483" s="154"/>
      <c r="N483" s="155"/>
      <c r="O483" s="11"/>
      <c r="P483" s="231"/>
      <c r="Q483" s="232"/>
      <c r="R483" s="233"/>
      <c r="S483" s="14"/>
      <c r="T483" s="158"/>
      <c r="U483" s="44">
        <f t="shared" si="16"/>
        <v>0</v>
      </c>
      <c r="V483" s="44">
        <f t="shared" si="17"/>
        <v>372</v>
      </c>
      <c r="W483" s="44">
        <f>IFERROR(VLOOKUP(V483,workings!$B$5:$C$650,2,FALSE),0)</f>
        <v>0</v>
      </c>
      <c r="X483" s="44"/>
      <c r="Y483" s="44"/>
      <c r="Z483" s="44"/>
      <c r="AA483" s="44"/>
    </row>
    <row r="484" spans="1:27" ht="15.75" customHeight="1" thickBot="1" x14ac:dyDescent="0.25">
      <c r="A484" s="245">
        <v>373</v>
      </c>
      <c r="B484" s="260" t="s">
        <v>3162</v>
      </c>
      <c r="C484" s="165" t="s">
        <v>34</v>
      </c>
      <c r="D484" s="165" t="s">
        <v>465</v>
      </c>
      <c r="E484" s="237" t="s">
        <v>590</v>
      </c>
      <c r="F484" s="159" t="s">
        <v>702</v>
      </c>
      <c r="G484" s="16"/>
      <c r="H484" s="16" t="s">
        <v>38</v>
      </c>
      <c r="I484" s="16"/>
      <c r="J484" s="16"/>
      <c r="K484" s="16"/>
      <c r="L484" s="16"/>
      <c r="M484" s="16" t="s">
        <v>78</v>
      </c>
      <c r="N484" s="16"/>
      <c r="O484" s="9"/>
      <c r="P484" s="228"/>
      <c r="Q484" s="229"/>
      <c r="R484" s="230"/>
      <c r="S484" s="10"/>
      <c r="T484" s="156"/>
      <c r="U484" s="44">
        <f t="shared" si="16"/>
        <v>0</v>
      </c>
      <c r="V484" s="44">
        <f t="shared" si="17"/>
        <v>373</v>
      </c>
      <c r="W484" s="44">
        <f>IFERROR(VLOOKUP(V484,workings!$B$5:$C$650,2,FALSE),0)</f>
        <v>0</v>
      </c>
      <c r="X484" s="44"/>
      <c r="Y484" s="44"/>
      <c r="Z484" s="44"/>
      <c r="AA484" s="44"/>
    </row>
    <row r="485" spans="1:27" ht="15.75" customHeight="1" thickBot="1" x14ac:dyDescent="0.25">
      <c r="A485" s="160"/>
      <c r="B485" s="261"/>
      <c r="C485" s="166"/>
      <c r="D485" s="166"/>
      <c r="E485" s="238"/>
      <c r="F485" s="160"/>
      <c r="G485" s="150" t="s">
        <v>703</v>
      </c>
      <c r="H485" s="243"/>
      <c r="I485" s="243"/>
      <c r="J485" s="243"/>
      <c r="K485" s="243"/>
      <c r="L485" s="243"/>
      <c r="M485" s="243"/>
      <c r="N485" s="244"/>
      <c r="O485" s="11"/>
      <c r="P485" s="141" t="s">
        <v>39</v>
      </c>
      <c r="Q485" s="142"/>
      <c r="R485" s="143"/>
      <c r="S485" s="12"/>
      <c r="T485" s="157"/>
      <c r="U485" s="44">
        <f t="shared" si="16"/>
        <v>0</v>
      </c>
      <c r="V485" s="44">
        <f t="shared" si="17"/>
        <v>373</v>
      </c>
      <c r="W485" s="44">
        <f>IFERROR(VLOOKUP(V485,workings!$B$5:$C$650,2,FALSE),0)</f>
        <v>0</v>
      </c>
      <c r="X485" s="44"/>
      <c r="Y485" s="44"/>
      <c r="Z485" s="44"/>
      <c r="AA485" s="44"/>
    </row>
    <row r="486" spans="1:27" ht="15" customHeight="1" x14ac:dyDescent="0.2">
      <c r="A486" s="160"/>
      <c r="B486" s="261"/>
      <c r="C486" s="166"/>
      <c r="D486" s="166"/>
      <c r="E486" s="238"/>
      <c r="F486" s="160" t="s">
        <v>702</v>
      </c>
      <c r="G486" s="150" t="s">
        <v>78</v>
      </c>
      <c r="H486" s="151"/>
      <c r="I486" s="151"/>
      <c r="J486" s="151" t="s">
        <v>278</v>
      </c>
      <c r="K486" s="151"/>
      <c r="L486" s="151"/>
      <c r="M486" s="151" t="s">
        <v>44</v>
      </c>
      <c r="N486" s="152"/>
      <c r="O486" s="9"/>
      <c r="P486" s="144"/>
      <c r="Q486" s="145"/>
      <c r="R486" s="146"/>
      <c r="S486" s="13"/>
      <c r="T486" s="157"/>
      <c r="U486" s="44">
        <f t="shared" si="16"/>
        <v>0</v>
      </c>
      <c r="V486" s="44">
        <f t="shared" si="17"/>
        <v>373</v>
      </c>
      <c r="W486" s="44">
        <f>IFERROR(VLOOKUP(V486,workings!$B$5:$C$650,2,FALSE),0)</f>
        <v>0</v>
      </c>
      <c r="X486" s="44"/>
      <c r="Y486" s="44"/>
      <c r="Z486" s="44"/>
      <c r="AA486" s="44"/>
    </row>
    <row r="487" spans="1:27" ht="15.75" thickBot="1" x14ac:dyDescent="0.25">
      <c r="A487" s="246"/>
      <c r="B487" s="262"/>
      <c r="C487" s="167"/>
      <c r="D487" s="167"/>
      <c r="E487" s="239"/>
      <c r="F487" s="161"/>
      <c r="G487" s="153" t="s">
        <v>703</v>
      </c>
      <c r="H487" s="154"/>
      <c r="I487" s="154"/>
      <c r="J487" s="154"/>
      <c r="K487" s="154"/>
      <c r="L487" s="154"/>
      <c r="M487" s="154"/>
      <c r="N487" s="155"/>
      <c r="O487" s="11"/>
      <c r="P487" s="231"/>
      <c r="Q487" s="232"/>
      <c r="R487" s="233"/>
      <c r="S487" s="14"/>
      <c r="T487" s="158"/>
      <c r="U487" s="44">
        <f t="shared" si="16"/>
        <v>0</v>
      </c>
      <c r="V487" s="44">
        <f t="shared" si="17"/>
        <v>373</v>
      </c>
      <c r="W487" s="44">
        <f>IFERROR(VLOOKUP(V487,workings!$B$5:$C$650,2,FALSE),0)</f>
        <v>0</v>
      </c>
      <c r="X487" s="44"/>
      <c r="Y487" s="44"/>
      <c r="Z487" s="44"/>
      <c r="AA487" s="44"/>
    </row>
    <row r="488" spans="1:27" ht="15.75" customHeight="1" thickBot="1" x14ac:dyDescent="0.25">
      <c r="A488" s="245">
        <v>374</v>
      </c>
      <c r="B488" s="260" t="s">
        <v>3162</v>
      </c>
      <c r="C488" s="165" t="s">
        <v>34</v>
      </c>
      <c r="D488" s="165" t="s">
        <v>465</v>
      </c>
      <c r="E488" s="237" t="s">
        <v>590</v>
      </c>
      <c r="F488" s="159" t="s">
        <v>704</v>
      </c>
      <c r="G488" s="16"/>
      <c r="H488" s="16" t="s">
        <v>38</v>
      </c>
      <c r="I488" s="16"/>
      <c r="J488" s="16"/>
      <c r="K488" s="16"/>
      <c r="L488" s="16"/>
      <c r="M488" s="16"/>
      <c r="N488" s="16"/>
      <c r="O488" s="9"/>
      <c r="P488" s="228"/>
      <c r="Q488" s="229"/>
      <c r="R488" s="230"/>
      <c r="S488" s="10"/>
      <c r="T488" s="156"/>
      <c r="U488" s="44">
        <f t="shared" si="16"/>
        <v>0</v>
      </c>
      <c r="V488" s="44">
        <f t="shared" si="17"/>
        <v>374</v>
      </c>
      <c r="W488" s="44" t="str">
        <f>IFERROR(VLOOKUP(V488,workings!$B$5:$C$650,2,FALSE),0)</f>
        <v>D</v>
      </c>
      <c r="X488" s="44"/>
      <c r="Y488" s="44"/>
      <c r="Z488" s="44"/>
      <c r="AA488" s="44"/>
    </row>
    <row r="489" spans="1:27" ht="15.75" customHeight="1" thickBot="1" x14ac:dyDescent="0.25">
      <c r="A489" s="160"/>
      <c r="B489" s="261"/>
      <c r="C489" s="166"/>
      <c r="D489" s="166"/>
      <c r="E489" s="238"/>
      <c r="F489" s="160"/>
      <c r="G489" s="150" t="s">
        <v>705</v>
      </c>
      <c r="H489" s="243"/>
      <c r="I489" s="243"/>
      <c r="J489" s="243"/>
      <c r="K489" s="243"/>
      <c r="L489" s="243"/>
      <c r="M489" s="243"/>
      <c r="N489" s="244"/>
      <c r="O489" s="11" t="s">
        <v>45</v>
      </c>
      <c r="P489" s="141" t="s">
        <v>64</v>
      </c>
      <c r="Q489" s="142"/>
      <c r="R489" s="143"/>
      <c r="S489" s="12"/>
      <c r="T489" s="157"/>
      <c r="U489" s="44" t="str">
        <f t="shared" si="16"/>
        <v>D</v>
      </c>
      <c r="V489" s="44">
        <f t="shared" si="17"/>
        <v>374</v>
      </c>
      <c r="W489" s="44" t="str">
        <f>IFERROR(VLOOKUP(V489,workings!$B$5:$C$650,2,FALSE),0)</f>
        <v>D</v>
      </c>
      <c r="X489" s="44"/>
      <c r="Y489" s="44"/>
      <c r="Z489" s="44"/>
      <c r="AA489" s="44"/>
    </row>
    <row r="490" spans="1:27" ht="15" customHeight="1" x14ac:dyDescent="0.2">
      <c r="A490" s="160"/>
      <c r="B490" s="261"/>
      <c r="C490" s="166"/>
      <c r="D490" s="166"/>
      <c r="E490" s="238"/>
      <c r="F490" s="160" t="s">
        <v>704</v>
      </c>
      <c r="G490" s="150" t="s">
        <v>38</v>
      </c>
      <c r="H490" s="151"/>
      <c r="I490" s="151"/>
      <c r="J490" s="151" t="s">
        <v>136</v>
      </c>
      <c r="K490" s="151"/>
      <c r="L490" s="151"/>
      <c r="M490" s="151"/>
      <c r="N490" s="152"/>
      <c r="O490" s="9"/>
      <c r="P490" s="144"/>
      <c r="Q490" s="145"/>
      <c r="R490" s="146"/>
      <c r="S490" s="13"/>
      <c r="T490" s="157"/>
      <c r="U490" s="44">
        <f t="shared" si="16"/>
        <v>0</v>
      </c>
      <c r="V490" s="44">
        <f t="shared" si="17"/>
        <v>374</v>
      </c>
      <c r="W490" s="44" t="str">
        <f>IFERROR(VLOOKUP(V490,workings!$B$5:$C$650,2,FALSE),0)</f>
        <v>D</v>
      </c>
      <c r="X490" s="44"/>
      <c r="Y490" s="44"/>
      <c r="Z490" s="44"/>
      <c r="AA490" s="44"/>
    </row>
    <row r="491" spans="1:27" ht="15.75" thickBot="1" x14ac:dyDescent="0.25">
      <c r="A491" s="246"/>
      <c r="B491" s="262"/>
      <c r="C491" s="167"/>
      <c r="D491" s="167"/>
      <c r="E491" s="239"/>
      <c r="F491" s="161"/>
      <c r="G491" s="153" t="s">
        <v>706</v>
      </c>
      <c r="H491" s="154"/>
      <c r="I491" s="154"/>
      <c r="J491" s="154"/>
      <c r="K491" s="154"/>
      <c r="L491" s="154"/>
      <c r="M491" s="154"/>
      <c r="N491" s="155"/>
      <c r="O491" s="11"/>
      <c r="P491" s="231"/>
      <c r="Q491" s="232"/>
      <c r="R491" s="233"/>
      <c r="S491" s="14"/>
      <c r="T491" s="158"/>
      <c r="U491" s="44">
        <f t="shared" si="16"/>
        <v>0</v>
      </c>
      <c r="V491" s="44">
        <f t="shared" si="17"/>
        <v>374</v>
      </c>
      <c r="W491" s="44" t="str">
        <f>IFERROR(VLOOKUP(V491,workings!$B$5:$C$650,2,FALSE),0)</f>
        <v>D</v>
      </c>
      <c r="X491" s="44"/>
      <c r="Y491" s="44"/>
      <c r="Z491" s="44"/>
      <c r="AA491" s="44"/>
    </row>
    <row r="492" spans="1:27" ht="15.75" thickBot="1" x14ac:dyDescent="0.25">
      <c r="A492" s="245">
        <v>375</v>
      </c>
      <c r="B492" s="260" t="s">
        <v>3162</v>
      </c>
      <c r="C492" s="165" t="s">
        <v>34</v>
      </c>
      <c r="D492" s="165" t="s">
        <v>652</v>
      </c>
      <c r="E492" s="237" t="s">
        <v>51</v>
      </c>
      <c r="F492" s="159" t="s">
        <v>707</v>
      </c>
      <c r="G492" s="16"/>
      <c r="H492" s="16" t="s">
        <v>38</v>
      </c>
      <c r="I492" s="16" t="s">
        <v>38</v>
      </c>
      <c r="J492" s="16"/>
      <c r="K492" s="16"/>
      <c r="L492" s="16"/>
      <c r="M492" s="16"/>
      <c r="N492" s="16"/>
      <c r="O492" s="9"/>
      <c r="P492" s="228"/>
      <c r="Q492" s="229"/>
      <c r="R492" s="230"/>
      <c r="S492" s="10"/>
      <c r="T492" s="156"/>
      <c r="U492" s="44">
        <f t="shared" si="16"/>
        <v>0</v>
      </c>
      <c r="V492" s="44">
        <f t="shared" si="17"/>
        <v>375</v>
      </c>
      <c r="W492" s="44" t="str">
        <f>IFERROR(VLOOKUP(V492,workings!$B$5:$C$650,2,FALSE),0)</f>
        <v>D</v>
      </c>
      <c r="X492" s="44"/>
      <c r="Y492" s="44"/>
      <c r="Z492" s="44"/>
      <c r="AA492" s="44"/>
    </row>
    <row r="493" spans="1:27" ht="15.75" customHeight="1" thickBot="1" x14ac:dyDescent="0.25">
      <c r="A493" s="160"/>
      <c r="B493" s="261"/>
      <c r="C493" s="166"/>
      <c r="D493" s="166"/>
      <c r="E493" s="238"/>
      <c r="F493" s="160"/>
      <c r="G493" s="150"/>
      <c r="H493" s="243"/>
      <c r="I493" s="243"/>
      <c r="J493" s="243"/>
      <c r="K493" s="243"/>
      <c r="L493" s="243"/>
      <c r="M493" s="243"/>
      <c r="N493" s="244"/>
      <c r="O493" s="11" t="s">
        <v>45</v>
      </c>
      <c r="P493" s="141" t="s">
        <v>64</v>
      </c>
      <c r="Q493" s="142"/>
      <c r="R493" s="143"/>
      <c r="S493" s="12"/>
      <c r="T493" s="157"/>
      <c r="U493" s="44" t="str">
        <f t="shared" si="16"/>
        <v>D</v>
      </c>
      <c r="V493" s="44">
        <f t="shared" si="17"/>
        <v>375</v>
      </c>
      <c r="W493" s="44" t="str">
        <f>IFERROR(VLOOKUP(V493,workings!$B$5:$C$650,2,FALSE),0)</f>
        <v>D</v>
      </c>
      <c r="X493" s="44"/>
      <c r="Y493" s="44"/>
      <c r="Z493" s="44"/>
      <c r="AA493" s="44"/>
    </row>
    <row r="494" spans="1:27" ht="15" x14ac:dyDescent="0.2">
      <c r="A494" s="160"/>
      <c r="B494" s="261"/>
      <c r="C494" s="166"/>
      <c r="D494" s="166"/>
      <c r="E494" s="238"/>
      <c r="F494" s="160" t="s">
        <v>707</v>
      </c>
      <c r="G494" s="150"/>
      <c r="H494" s="151"/>
      <c r="I494" s="151"/>
      <c r="J494" s="151"/>
      <c r="K494" s="151"/>
      <c r="L494" s="151"/>
      <c r="M494" s="151"/>
      <c r="N494" s="152"/>
      <c r="O494" s="9"/>
      <c r="P494" s="144"/>
      <c r="Q494" s="145"/>
      <c r="R494" s="146"/>
      <c r="S494" s="13"/>
      <c r="T494" s="157"/>
      <c r="U494" s="44">
        <f t="shared" si="16"/>
        <v>0</v>
      </c>
      <c r="V494" s="44">
        <f t="shared" si="17"/>
        <v>375</v>
      </c>
      <c r="W494" s="44" t="str">
        <f>IFERROR(VLOOKUP(V494,workings!$B$5:$C$650,2,FALSE),0)</f>
        <v>D</v>
      </c>
      <c r="X494" s="44"/>
      <c r="Y494" s="44"/>
      <c r="Z494" s="44"/>
      <c r="AA494" s="44"/>
    </row>
    <row r="495" spans="1:27" ht="15.75" thickBot="1" x14ac:dyDescent="0.25">
      <c r="A495" s="246"/>
      <c r="B495" s="262"/>
      <c r="C495" s="167"/>
      <c r="D495" s="167"/>
      <c r="E495" s="239"/>
      <c r="F495" s="161"/>
      <c r="G495" s="153"/>
      <c r="H495" s="154"/>
      <c r="I495" s="154"/>
      <c r="J495" s="154"/>
      <c r="K495" s="154"/>
      <c r="L495" s="154"/>
      <c r="M495" s="154"/>
      <c r="N495" s="155"/>
      <c r="O495" s="11"/>
      <c r="P495" s="231"/>
      <c r="Q495" s="232"/>
      <c r="R495" s="233"/>
      <c r="S495" s="14"/>
      <c r="T495" s="158"/>
      <c r="U495" s="44">
        <f t="shared" si="16"/>
        <v>0</v>
      </c>
      <c r="V495" s="44">
        <f t="shared" si="17"/>
        <v>375</v>
      </c>
      <c r="W495" s="44" t="str">
        <f>IFERROR(VLOOKUP(V495,workings!$B$5:$C$650,2,FALSE),0)</f>
        <v>D</v>
      </c>
      <c r="X495" s="44"/>
      <c r="Y495" s="44"/>
      <c r="Z495" s="44"/>
      <c r="AA495" s="44"/>
    </row>
    <row r="496" spans="1:27" ht="15.75" thickBot="1" x14ac:dyDescent="0.25">
      <c r="A496" s="245">
        <v>376</v>
      </c>
      <c r="B496" s="260" t="s">
        <v>3162</v>
      </c>
      <c r="C496" s="165" t="s">
        <v>34</v>
      </c>
      <c r="D496" s="165" t="s">
        <v>203</v>
      </c>
      <c r="E496" s="237" t="s">
        <v>36</v>
      </c>
      <c r="F496" s="159" t="s">
        <v>708</v>
      </c>
      <c r="G496" s="16"/>
      <c r="H496" s="16"/>
      <c r="I496" s="16" t="s">
        <v>44</v>
      </c>
      <c r="J496" s="16"/>
      <c r="K496" s="16"/>
      <c r="L496" s="16"/>
      <c r="M496" s="16"/>
      <c r="N496" s="16"/>
      <c r="O496" s="9"/>
      <c r="P496" s="228"/>
      <c r="Q496" s="229"/>
      <c r="R496" s="230"/>
      <c r="S496" s="10"/>
      <c r="T496" s="156"/>
      <c r="U496" s="44">
        <f t="shared" si="16"/>
        <v>0</v>
      </c>
      <c r="V496" s="44">
        <f t="shared" si="17"/>
        <v>376</v>
      </c>
      <c r="W496" s="44">
        <f>IFERROR(VLOOKUP(V496,workings!$B$5:$C$650,2,FALSE),0)</f>
        <v>0</v>
      </c>
      <c r="X496" s="44"/>
      <c r="Y496" s="44"/>
      <c r="Z496" s="44"/>
      <c r="AA496" s="44"/>
    </row>
    <row r="497" spans="1:27" ht="15.75" thickBot="1" x14ac:dyDescent="0.25">
      <c r="A497" s="160"/>
      <c r="B497" s="261"/>
      <c r="C497" s="166"/>
      <c r="D497" s="166"/>
      <c r="E497" s="238"/>
      <c r="F497" s="160"/>
      <c r="G497" s="150"/>
      <c r="H497" s="243"/>
      <c r="I497" s="243"/>
      <c r="J497" s="243"/>
      <c r="K497" s="243"/>
      <c r="L497" s="243"/>
      <c r="M497" s="243"/>
      <c r="N497" s="244"/>
      <c r="O497" s="11"/>
      <c r="P497" s="141" t="s">
        <v>39</v>
      </c>
      <c r="Q497" s="142"/>
      <c r="R497" s="143"/>
      <c r="S497" s="12"/>
      <c r="T497" s="157"/>
      <c r="U497" s="44">
        <f t="shared" si="16"/>
        <v>0</v>
      </c>
      <c r="V497" s="44">
        <f t="shared" si="17"/>
        <v>376</v>
      </c>
      <c r="W497" s="44">
        <f>IFERROR(VLOOKUP(V497,workings!$B$5:$C$650,2,FALSE),0)</f>
        <v>0</v>
      </c>
      <c r="X497" s="44"/>
      <c r="Y497" s="44"/>
      <c r="Z497" s="44"/>
      <c r="AA497" s="44"/>
    </row>
    <row r="498" spans="1:27" ht="15" x14ac:dyDescent="0.2">
      <c r="A498" s="160"/>
      <c r="B498" s="261"/>
      <c r="C498" s="166"/>
      <c r="D498" s="166"/>
      <c r="E498" s="238"/>
      <c r="F498" s="160" t="s">
        <v>708</v>
      </c>
      <c r="G498" s="150"/>
      <c r="H498" s="151"/>
      <c r="I498" s="151"/>
      <c r="J498" s="151"/>
      <c r="K498" s="151"/>
      <c r="L498" s="151"/>
      <c r="M498" s="151"/>
      <c r="N498" s="152"/>
      <c r="O498" s="9"/>
      <c r="P498" s="144"/>
      <c r="Q498" s="145"/>
      <c r="R498" s="146"/>
      <c r="S498" s="13"/>
      <c r="T498" s="157"/>
      <c r="U498" s="44">
        <f t="shared" si="16"/>
        <v>0</v>
      </c>
      <c r="V498" s="44">
        <f t="shared" si="17"/>
        <v>376</v>
      </c>
      <c r="W498" s="44">
        <f>IFERROR(VLOOKUP(V498,workings!$B$5:$C$650,2,FALSE),0)</f>
        <v>0</v>
      </c>
      <c r="X498" s="44"/>
      <c r="Y498" s="44"/>
      <c r="Z498" s="44"/>
      <c r="AA498" s="44"/>
    </row>
    <row r="499" spans="1:27" ht="15.75" thickBot="1" x14ac:dyDescent="0.25">
      <c r="A499" s="246"/>
      <c r="B499" s="262"/>
      <c r="C499" s="167"/>
      <c r="D499" s="167"/>
      <c r="E499" s="239"/>
      <c r="F499" s="161"/>
      <c r="G499" s="153"/>
      <c r="H499" s="154"/>
      <c r="I499" s="154"/>
      <c r="J499" s="154"/>
      <c r="K499" s="154"/>
      <c r="L499" s="154"/>
      <c r="M499" s="154"/>
      <c r="N499" s="155"/>
      <c r="O499" s="11"/>
      <c r="P499" s="231"/>
      <c r="Q499" s="232"/>
      <c r="R499" s="233"/>
      <c r="S499" s="14"/>
      <c r="T499" s="158"/>
      <c r="U499" s="44">
        <f t="shared" si="16"/>
        <v>0</v>
      </c>
      <c r="V499" s="44">
        <f t="shared" si="17"/>
        <v>376</v>
      </c>
      <c r="W499" s="44">
        <f>IFERROR(VLOOKUP(V499,workings!$B$5:$C$650,2,FALSE),0)</f>
        <v>0</v>
      </c>
      <c r="X499" s="44"/>
      <c r="Y499" s="44"/>
      <c r="Z499" s="44"/>
      <c r="AA499" s="44"/>
    </row>
    <row r="500" spans="1:27" ht="15.75" thickBot="1" x14ac:dyDescent="0.25">
      <c r="A500" s="245">
        <v>377</v>
      </c>
      <c r="B500" s="260" t="s">
        <v>3162</v>
      </c>
      <c r="C500" s="165" t="s">
        <v>34</v>
      </c>
      <c r="D500" s="165" t="s">
        <v>72</v>
      </c>
      <c r="E500" s="237" t="s">
        <v>42</v>
      </c>
      <c r="F500" s="159" t="s">
        <v>709</v>
      </c>
      <c r="G500" s="16"/>
      <c r="H500" s="16" t="s">
        <v>38</v>
      </c>
      <c r="I500" s="16"/>
      <c r="J500" s="16"/>
      <c r="K500" s="16"/>
      <c r="L500" s="16"/>
      <c r="M500" s="16"/>
      <c r="N500" s="16" t="s">
        <v>99</v>
      </c>
      <c r="O500" s="9"/>
      <c r="P500" s="228"/>
      <c r="Q500" s="229"/>
      <c r="R500" s="230"/>
      <c r="S500" s="10"/>
      <c r="T500" s="156"/>
      <c r="U500" s="44">
        <f t="shared" si="16"/>
        <v>0</v>
      </c>
      <c r="V500" s="44">
        <f t="shared" si="17"/>
        <v>377</v>
      </c>
      <c r="W500" s="44">
        <f>IFERROR(VLOOKUP(V500,workings!$B$5:$C$650,2,FALSE),0)</f>
        <v>0</v>
      </c>
      <c r="X500" s="44"/>
      <c r="Y500" s="44"/>
      <c r="Z500" s="44"/>
      <c r="AA500" s="44"/>
    </row>
    <row r="501" spans="1:27" ht="15.75" thickBot="1" x14ac:dyDescent="0.25">
      <c r="A501" s="160"/>
      <c r="B501" s="261"/>
      <c r="C501" s="166"/>
      <c r="D501" s="166"/>
      <c r="E501" s="238"/>
      <c r="F501" s="160"/>
      <c r="G501" s="150"/>
      <c r="H501" s="243"/>
      <c r="I501" s="243"/>
      <c r="J501" s="243"/>
      <c r="K501" s="243"/>
      <c r="L501" s="243"/>
      <c r="M501" s="243"/>
      <c r="N501" s="244"/>
      <c r="O501" s="11"/>
      <c r="P501" s="141" t="s">
        <v>39</v>
      </c>
      <c r="Q501" s="142"/>
      <c r="R501" s="143"/>
      <c r="S501" s="12"/>
      <c r="T501" s="157"/>
      <c r="U501" s="44">
        <f t="shared" si="16"/>
        <v>0</v>
      </c>
      <c r="V501" s="44">
        <f t="shared" si="17"/>
        <v>377</v>
      </c>
      <c r="W501" s="44">
        <f>IFERROR(VLOOKUP(V501,workings!$B$5:$C$650,2,FALSE),0)</f>
        <v>0</v>
      </c>
      <c r="X501" s="44"/>
      <c r="Y501" s="44"/>
      <c r="Z501" s="44"/>
      <c r="AA501" s="44"/>
    </row>
    <row r="502" spans="1:27" ht="15" x14ac:dyDescent="0.2">
      <c r="A502" s="160"/>
      <c r="B502" s="261"/>
      <c r="C502" s="166"/>
      <c r="D502" s="166"/>
      <c r="E502" s="238"/>
      <c r="F502" s="160" t="s">
        <v>709</v>
      </c>
      <c r="G502" s="150" t="s">
        <v>38</v>
      </c>
      <c r="H502" s="151"/>
      <c r="I502" s="151"/>
      <c r="J502" s="151" t="s">
        <v>278</v>
      </c>
      <c r="K502" s="151"/>
      <c r="L502" s="151"/>
      <c r="M502" s="151"/>
      <c r="N502" s="152"/>
      <c r="O502" s="9"/>
      <c r="P502" s="144"/>
      <c r="Q502" s="145"/>
      <c r="R502" s="146"/>
      <c r="S502" s="13"/>
      <c r="T502" s="157"/>
      <c r="U502" s="44">
        <f t="shared" si="16"/>
        <v>0</v>
      </c>
      <c r="V502" s="44">
        <f t="shared" si="17"/>
        <v>377</v>
      </c>
      <c r="W502" s="44">
        <f>IFERROR(VLOOKUP(V502,workings!$B$5:$C$650,2,FALSE),0)</f>
        <v>0</v>
      </c>
      <c r="X502" s="44"/>
      <c r="Y502" s="44"/>
      <c r="Z502" s="44"/>
      <c r="AA502" s="44"/>
    </row>
    <row r="503" spans="1:27" ht="15.75" thickBot="1" x14ac:dyDescent="0.25">
      <c r="A503" s="246"/>
      <c r="B503" s="262"/>
      <c r="C503" s="167"/>
      <c r="D503" s="167"/>
      <c r="E503" s="239"/>
      <c r="F503" s="161"/>
      <c r="G503" s="153"/>
      <c r="H503" s="154"/>
      <c r="I503" s="154"/>
      <c r="J503" s="154"/>
      <c r="K503" s="154"/>
      <c r="L503" s="154"/>
      <c r="M503" s="154"/>
      <c r="N503" s="155"/>
      <c r="O503" s="11"/>
      <c r="P503" s="231"/>
      <c r="Q503" s="232"/>
      <c r="R503" s="233"/>
      <c r="S503" s="14"/>
      <c r="T503" s="158"/>
      <c r="U503" s="44">
        <f t="shared" si="16"/>
        <v>0</v>
      </c>
      <c r="V503" s="44">
        <f t="shared" si="17"/>
        <v>377</v>
      </c>
      <c r="W503" s="44">
        <f>IFERROR(VLOOKUP(V503,workings!$B$5:$C$650,2,FALSE),0)</f>
        <v>0</v>
      </c>
      <c r="X503" s="44"/>
      <c r="Y503" s="44"/>
      <c r="Z503" s="44"/>
      <c r="AA503" s="44"/>
    </row>
    <row r="504" spans="1:27" ht="15.75" customHeight="1" thickBot="1" x14ac:dyDescent="0.25">
      <c r="A504" s="245">
        <v>379</v>
      </c>
      <c r="B504" s="260" t="s">
        <v>3162</v>
      </c>
      <c r="C504" s="165" t="s">
        <v>34</v>
      </c>
      <c r="D504" s="165" t="s">
        <v>92</v>
      </c>
      <c r="E504" s="237" t="s">
        <v>42</v>
      </c>
      <c r="F504" s="159" t="s">
        <v>713</v>
      </c>
      <c r="G504" s="16" t="s">
        <v>38</v>
      </c>
      <c r="H504" s="16"/>
      <c r="I504" s="16"/>
      <c r="J504" s="16" t="s">
        <v>278</v>
      </c>
      <c r="K504" s="16"/>
      <c r="L504" s="16"/>
      <c r="M504" s="16" t="s">
        <v>98</v>
      </c>
      <c r="N504" s="16"/>
      <c r="O504" s="9" t="s">
        <v>45</v>
      </c>
      <c r="P504" s="228" t="s">
        <v>364</v>
      </c>
      <c r="Q504" s="229"/>
      <c r="R504" s="230"/>
      <c r="S504" s="10"/>
      <c r="T504" s="156"/>
      <c r="U504" s="44" t="str">
        <f t="shared" si="16"/>
        <v>D</v>
      </c>
      <c r="V504" s="44">
        <f>IF(A504&gt;0,A504,#REF!)</f>
        <v>379</v>
      </c>
      <c r="W504" s="44" t="str">
        <f>IFERROR(VLOOKUP(V504,workings!$B$5:$C$650,2,FALSE),0)</f>
        <v>D</v>
      </c>
      <c r="X504" s="44"/>
      <c r="Y504" s="44"/>
      <c r="Z504" s="44"/>
      <c r="AA504" s="44"/>
    </row>
    <row r="505" spans="1:27" ht="15.75" thickBot="1" x14ac:dyDescent="0.25">
      <c r="A505" s="160"/>
      <c r="B505" s="261"/>
      <c r="C505" s="166"/>
      <c r="D505" s="166"/>
      <c r="E505" s="238"/>
      <c r="F505" s="160"/>
      <c r="G505" s="150" t="s">
        <v>714</v>
      </c>
      <c r="H505" s="243"/>
      <c r="I505" s="243"/>
      <c r="J505" s="243"/>
      <c r="K505" s="243"/>
      <c r="L505" s="243"/>
      <c r="M505" s="243"/>
      <c r="N505" s="244"/>
      <c r="O505" s="11"/>
      <c r="P505" s="240">
        <v>0.5</v>
      </c>
      <c r="Q505" s="241"/>
      <c r="R505" s="242"/>
      <c r="S505" s="12"/>
      <c r="T505" s="157"/>
      <c r="U505" s="44">
        <f t="shared" si="16"/>
        <v>0</v>
      </c>
      <c r="V505" s="44">
        <f t="shared" si="17"/>
        <v>379</v>
      </c>
      <c r="W505" s="44" t="str">
        <f>IFERROR(VLOOKUP(V505,workings!$B$5:$C$650,2,FALSE),0)</f>
        <v>D</v>
      </c>
      <c r="X505" s="44"/>
      <c r="Y505" s="44"/>
      <c r="Z505" s="44"/>
      <c r="AA505" s="44"/>
    </row>
    <row r="506" spans="1:27" ht="15" x14ac:dyDescent="0.2">
      <c r="A506" s="160"/>
      <c r="B506" s="261"/>
      <c r="C506" s="166"/>
      <c r="D506" s="166"/>
      <c r="E506" s="238"/>
      <c r="F506" s="160" t="s">
        <v>713</v>
      </c>
      <c r="G506" s="150" t="s">
        <v>38</v>
      </c>
      <c r="H506" s="151"/>
      <c r="I506" s="151"/>
      <c r="J506" s="151" t="s">
        <v>278</v>
      </c>
      <c r="K506" s="151"/>
      <c r="L506" s="151"/>
      <c r="M506" s="151" t="s">
        <v>98</v>
      </c>
      <c r="N506" s="152"/>
      <c r="O506" s="9"/>
      <c r="P506" s="144"/>
      <c r="Q506" s="145"/>
      <c r="R506" s="146"/>
      <c r="S506" s="13"/>
      <c r="T506" s="157"/>
      <c r="U506" s="44">
        <f t="shared" si="16"/>
        <v>0</v>
      </c>
      <c r="V506" s="44">
        <f t="shared" si="17"/>
        <v>379</v>
      </c>
      <c r="W506" s="44" t="str">
        <f>IFERROR(VLOOKUP(V506,workings!$B$5:$C$650,2,FALSE),0)</f>
        <v>D</v>
      </c>
      <c r="X506" s="44"/>
      <c r="Y506" s="44"/>
      <c r="Z506" s="44"/>
      <c r="AA506" s="44"/>
    </row>
    <row r="507" spans="1:27" ht="15.75" thickBot="1" x14ac:dyDescent="0.25">
      <c r="A507" s="246"/>
      <c r="B507" s="262"/>
      <c r="C507" s="167"/>
      <c r="D507" s="167"/>
      <c r="E507" s="239"/>
      <c r="F507" s="161"/>
      <c r="G507" s="153" t="s">
        <v>714</v>
      </c>
      <c r="H507" s="154"/>
      <c r="I507" s="154"/>
      <c r="J507" s="154"/>
      <c r="K507" s="154"/>
      <c r="L507" s="154"/>
      <c r="M507" s="154"/>
      <c r="N507" s="155"/>
      <c r="O507" s="11"/>
      <c r="P507" s="231"/>
      <c r="Q507" s="232"/>
      <c r="R507" s="233"/>
      <c r="S507" s="14"/>
      <c r="T507" s="158"/>
      <c r="U507" s="44">
        <f t="shared" si="16"/>
        <v>0</v>
      </c>
      <c r="V507" s="44">
        <f t="shared" si="17"/>
        <v>379</v>
      </c>
      <c r="W507" s="44" t="str">
        <f>IFERROR(VLOOKUP(V507,workings!$B$5:$C$650,2,FALSE),0)</f>
        <v>D</v>
      </c>
      <c r="X507" s="44"/>
      <c r="Y507" s="44"/>
      <c r="Z507" s="44"/>
      <c r="AA507" s="44"/>
    </row>
    <row r="508" spans="1:27" ht="15" customHeight="1" thickBot="1" x14ac:dyDescent="0.25">
      <c r="A508" s="245">
        <v>380</v>
      </c>
      <c r="B508" s="260" t="s">
        <v>3162</v>
      </c>
      <c r="C508" s="165" t="s">
        <v>34</v>
      </c>
      <c r="D508" s="165" t="s">
        <v>715</v>
      </c>
      <c r="E508" s="237" t="s">
        <v>36</v>
      </c>
      <c r="F508" s="159" t="s">
        <v>716</v>
      </c>
      <c r="G508" s="16"/>
      <c r="H508" s="16" t="s">
        <v>38</v>
      </c>
      <c r="I508" s="16"/>
      <c r="J508" s="16"/>
      <c r="K508" s="16"/>
      <c r="L508" s="16"/>
      <c r="M508" s="16" t="s">
        <v>169</v>
      </c>
      <c r="N508" s="16"/>
      <c r="O508" s="9"/>
      <c r="P508" s="228"/>
      <c r="Q508" s="229"/>
      <c r="R508" s="230"/>
      <c r="S508" s="10"/>
      <c r="T508" s="156"/>
      <c r="U508" s="44">
        <f t="shared" si="16"/>
        <v>0</v>
      </c>
      <c r="V508" s="44">
        <f t="shared" si="17"/>
        <v>380</v>
      </c>
      <c r="W508" s="44" t="str">
        <f>IFERROR(VLOOKUP(V508,workings!$B$5:$C$650,2,FALSE),0)</f>
        <v>C1</v>
      </c>
      <c r="X508" s="44"/>
      <c r="Y508" s="44"/>
      <c r="Z508" s="44"/>
      <c r="AA508" s="44"/>
    </row>
    <row r="509" spans="1:27" ht="15.75" customHeight="1" thickBot="1" x14ac:dyDescent="0.25">
      <c r="A509" s="160"/>
      <c r="B509" s="261"/>
      <c r="C509" s="166"/>
      <c r="D509" s="166"/>
      <c r="E509" s="238"/>
      <c r="F509" s="160"/>
      <c r="G509" s="147" t="s">
        <v>717</v>
      </c>
      <c r="H509" s="148"/>
      <c r="I509" s="148"/>
      <c r="J509" s="148"/>
      <c r="K509" s="148"/>
      <c r="L509" s="148"/>
      <c r="M509" s="148"/>
      <c r="N509" s="149"/>
      <c r="O509" s="11" t="s">
        <v>27</v>
      </c>
      <c r="P509" s="141" t="s">
        <v>64</v>
      </c>
      <c r="Q509" s="142"/>
      <c r="R509" s="143"/>
      <c r="S509" s="12"/>
      <c r="T509" s="157"/>
      <c r="U509" s="44" t="str">
        <f t="shared" si="16"/>
        <v>C1</v>
      </c>
      <c r="V509" s="44">
        <f t="shared" si="17"/>
        <v>380</v>
      </c>
      <c r="W509" s="44" t="str">
        <f>IFERROR(VLOOKUP(V509,workings!$B$5:$C$650,2,FALSE),0)</f>
        <v>C1</v>
      </c>
      <c r="X509" s="44"/>
      <c r="Y509" s="44"/>
      <c r="Z509" s="44"/>
      <c r="AA509" s="44"/>
    </row>
    <row r="510" spans="1:27" ht="15" customHeight="1" x14ac:dyDescent="0.2">
      <c r="A510" s="160"/>
      <c r="B510" s="261"/>
      <c r="C510" s="166"/>
      <c r="D510" s="166"/>
      <c r="E510" s="238"/>
      <c r="F510" s="160" t="s">
        <v>716</v>
      </c>
      <c r="G510" s="150"/>
      <c r="H510" s="151" t="s">
        <v>38</v>
      </c>
      <c r="I510" s="151"/>
      <c r="J510" s="151"/>
      <c r="K510" s="151"/>
      <c r="L510" s="151"/>
      <c r="M510" s="151" t="s">
        <v>169</v>
      </c>
      <c r="N510" s="152"/>
      <c r="O510" s="9"/>
      <c r="P510" s="144"/>
      <c r="Q510" s="145"/>
      <c r="R510" s="146"/>
      <c r="S510" s="13"/>
      <c r="T510" s="157"/>
      <c r="U510" s="44">
        <f t="shared" si="16"/>
        <v>0</v>
      </c>
      <c r="V510" s="44">
        <f t="shared" si="17"/>
        <v>380</v>
      </c>
      <c r="W510" s="44" t="str">
        <f>IFERROR(VLOOKUP(V510,workings!$B$5:$C$650,2,FALSE),0)</f>
        <v>C1</v>
      </c>
      <c r="X510" s="44"/>
      <c r="Y510" s="44"/>
      <c r="Z510" s="44"/>
      <c r="AA510" s="44"/>
    </row>
    <row r="511" spans="1:27" ht="15.75" customHeight="1" thickBot="1" x14ac:dyDescent="0.25">
      <c r="A511" s="246"/>
      <c r="B511" s="262"/>
      <c r="C511" s="167"/>
      <c r="D511" s="167"/>
      <c r="E511" s="239"/>
      <c r="F511" s="161"/>
      <c r="G511" s="153" t="s">
        <v>717</v>
      </c>
      <c r="H511" s="154"/>
      <c r="I511" s="154"/>
      <c r="J511" s="154"/>
      <c r="K511" s="154"/>
      <c r="L511" s="154"/>
      <c r="M511" s="154"/>
      <c r="N511" s="155"/>
      <c r="O511" s="11"/>
      <c r="P511" s="231"/>
      <c r="Q511" s="232"/>
      <c r="R511" s="233"/>
      <c r="S511" s="14"/>
      <c r="T511" s="158"/>
      <c r="U511" s="44">
        <f t="shared" si="16"/>
        <v>0</v>
      </c>
      <c r="V511" s="44">
        <f t="shared" si="17"/>
        <v>380</v>
      </c>
      <c r="W511" s="44" t="str">
        <f>IFERROR(VLOOKUP(V511,workings!$B$5:$C$650,2,FALSE),0)</f>
        <v>C1</v>
      </c>
      <c r="X511" s="44"/>
      <c r="Y511" s="44"/>
      <c r="Z511" s="44"/>
      <c r="AA511" s="44"/>
    </row>
    <row r="512" spans="1:27" ht="15.75" thickBot="1" x14ac:dyDescent="0.25">
      <c r="A512" s="245">
        <v>381</v>
      </c>
      <c r="B512" s="260" t="s">
        <v>3162</v>
      </c>
      <c r="C512" s="165" t="s">
        <v>34</v>
      </c>
      <c r="D512" s="165" t="s">
        <v>351</v>
      </c>
      <c r="E512" s="237" t="s">
        <v>42</v>
      </c>
      <c r="F512" s="159" t="s">
        <v>718</v>
      </c>
      <c r="G512" s="16"/>
      <c r="H512" s="16"/>
      <c r="I512" s="16"/>
      <c r="J512" s="16"/>
      <c r="K512" s="16"/>
      <c r="L512" s="16"/>
      <c r="M512" s="16"/>
      <c r="N512" s="16"/>
      <c r="O512" s="9"/>
      <c r="P512" s="228"/>
      <c r="Q512" s="229"/>
      <c r="R512" s="230"/>
      <c r="S512" s="10"/>
      <c r="T512" s="156"/>
      <c r="U512" s="44">
        <f t="shared" si="16"/>
        <v>0</v>
      </c>
      <c r="V512" s="44">
        <f t="shared" si="17"/>
        <v>381</v>
      </c>
      <c r="W512" s="44">
        <f>IFERROR(VLOOKUP(V512,workings!$B$5:$C$650,2,FALSE),0)</f>
        <v>0</v>
      </c>
      <c r="X512" s="44"/>
      <c r="Y512" s="44"/>
      <c r="Z512" s="44"/>
      <c r="AA512" s="44"/>
    </row>
    <row r="513" spans="1:65" ht="15.75" thickBot="1" x14ac:dyDescent="0.25">
      <c r="A513" s="160"/>
      <c r="B513" s="261"/>
      <c r="C513" s="166"/>
      <c r="D513" s="166"/>
      <c r="E513" s="238"/>
      <c r="F513" s="160"/>
      <c r="G513" s="150"/>
      <c r="H513" s="243"/>
      <c r="I513" s="243"/>
      <c r="J513" s="243"/>
      <c r="K513" s="243"/>
      <c r="L513" s="243"/>
      <c r="M513" s="243"/>
      <c r="N513" s="244"/>
      <c r="O513" s="11"/>
      <c r="P513" s="141" t="s">
        <v>39</v>
      </c>
      <c r="Q513" s="142"/>
      <c r="R513" s="143"/>
      <c r="S513" s="12"/>
      <c r="T513" s="157"/>
      <c r="U513" s="44">
        <f t="shared" si="16"/>
        <v>0</v>
      </c>
      <c r="V513" s="44">
        <f t="shared" si="17"/>
        <v>381</v>
      </c>
      <c r="W513" s="44">
        <f>IFERROR(VLOOKUP(V513,workings!$B$5:$C$650,2,FALSE),0)</f>
        <v>0</v>
      </c>
      <c r="X513" s="44"/>
      <c r="Y513" s="44"/>
      <c r="Z513" s="44"/>
      <c r="AA513" s="44"/>
    </row>
    <row r="514" spans="1:65" ht="15" x14ac:dyDescent="0.2">
      <c r="A514" s="160"/>
      <c r="B514" s="261"/>
      <c r="C514" s="166"/>
      <c r="D514" s="166"/>
      <c r="E514" s="238"/>
      <c r="F514" s="160" t="s">
        <v>718</v>
      </c>
      <c r="G514" s="150" t="s">
        <v>38</v>
      </c>
      <c r="H514" s="151"/>
      <c r="I514" s="151"/>
      <c r="J514" s="151" t="s">
        <v>50</v>
      </c>
      <c r="K514" s="151"/>
      <c r="L514" s="151"/>
      <c r="M514" s="151"/>
      <c r="N514" s="152"/>
      <c r="O514" s="9"/>
      <c r="P514" s="144"/>
      <c r="Q514" s="145"/>
      <c r="R514" s="146"/>
      <c r="S514" s="13"/>
      <c r="T514" s="157"/>
      <c r="U514" s="44">
        <f t="shared" si="16"/>
        <v>0</v>
      </c>
      <c r="V514" s="44">
        <f t="shared" si="17"/>
        <v>381</v>
      </c>
      <c r="W514" s="44">
        <f>IFERROR(VLOOKUP(V514,workings!$B$5:$C$650,2,FALSE),0)</f>
        <v>0</v>
      </c>
      <c r="X514" s="44"/>
      <c r="Y514" s="44"/>
      <c r="Z514" s="44"/>
      <c r="AA514" s="44"/>
    </row>
    <row r="515" spans="1:65" ht="15.75" thickBot="1" x14ac:dyDescent="0.25">
      <c r="A515" s="246"/>
      <c r="B515" s="262"/>
      <c r="C515" s="167"/>
      <c r="D515" s="167"/>
      <c r="E515" s="239"/>
      <c r="F515" s="161"/>
      <c r="G515" s="153"/>
      <c r="H515" s="154"/>
      <c r="I515" s="154"/>
      <c r="J515" s="154"/>
      <c r="K515" s="154"/>
      <c r="L515" s="154"/>
      <c r="M515" s="154"/>
      <c r="N515" s="155"/>
      <c r="O515" s="11"/>
      <c r="P515" s="231"/>
      <c r="Q515" s="232"/>
      <c r="R515" s="233"/>
      <c r="S515" s="14"/>
      <c r="T515" s="158"/>
      <c r="U515" s="44">
        <f t="shared" si="16"/>
        <v>0</v>
      </c>
      <c r="V515" s="44">
        <f t="shared" si="17"/>
        <v>381</v>
      </c>
      <c r="W515" s="44">
        <f>IFERROR(VLOOKUP(V515,workings!$B$5:$C$650,2,FALSE),0)</f>
        <v>0</v>
      </c>
      <c r="X515" s="44"/>
      <c r="Y515" s="44"/>
      <c r="Z515" s="44"/>
      <c r="AA515" s="44"/>
    </row>
    <row r="516" spans="1:65" ht="15.75" thickBot="1" x14ac:dyDescent="0.25">
      <c r="A516" s="245">
        <v>382</v>
      </c>
      <c r="B516" s="260" t="s">
        <v>3162</v>
      </c>
      <c r="C516" s="165" t="s">
        <v>34</v>
      </c>
      <c r="D516" s="165" t="s">
        <v>351</v>
      </c>
      <c r="E516" s="237" t="s">
        <v>42</v>
      </c>
      <c r="F516" s="159" t="s">
        <v>719</v>
      </c>
      <c r="G516" s="16"/>
      <c r="H516" s="16"/>
      <c r="I516" s="16"/>
      <c r="J516" s="16"/>
      <c r="K516" s="16"/>
      <c r="L516" s="16"/>
      <c r="M516" s="16"/>
      <c r="N516" s="16"/>
      <c r="O516" s="9"/>
      <c r="P516" s="228"/>
      <c r="Q516" s="229"/>
      <c r="R516" s="230"/>
      <c r="S516" s="10"/>
      <c r="T516" s="156"/>
      <c r="U516" s="44">
        <f t="shared" si="16"/>
        <v>0</v>
      </c>
      <c r="V516" s="44">
        <f t="shared" si="17"/>
        <v>382</v>
      </c>
      <c r="W516" s="44">
        <f>IFERROR(VLOOKUP(V516,workings!$B$5:$C$650,2,FALSE),0)</f>
        <v>0</v>
      </c>
      <c r="X516" s="44"/>
      <c r="Y516" s="44"/>
      <c r="Z516" s="44"/>
      <c r="AA516" s="44"/>
      <c r="AI516" s="102"/>
      <c r="AJ516" s="102"/>
      <c r="AK516" s="102"/>
      <c r="AL516" s="102"/>
      <c r="AM516" s="102"/>
      <c r="AN516" s="102"/>
      <c r="AO516" s="102"/>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row>
    <row r="517" spans="1:65" ht="15.75" thickBot="1" x14ac:dyDescent="0.25">
      <c r="A517" s="160"/>
      <c r="B517" s="261"/>
      <c r="C517" s="166"/>
      <c r="D517" s="166"/>
      <c r="E517" s="238"/>
      <c r="F517" s="160"/>
      <c r="G517" s="150"/>
      <c r="H517" s="243"/>
      <c r="I517" s="243"/>
      <c r="J517" s="243"/>
      <c r="K517" s="243"/>
      <c r="L517" s="243"/>
      <c r="M517" s="243"/>
      <c r="N517" s="244"/>
      <c r="O517" s="11"/>
      <c r="P517" s="141" t="s">
        <v>39</v>
      </c>
      <c r="Q517" s="142"/>
      <c r="R517" s="143"/>
      <c r="S517" s="12"/>
      <c r="T517" s="157"/>
      <c r="U517" s="44">
        <f t="shared" si="16"/>
        <v>0</v>
      </c>
      <c r="V517" s="44">
        <f t="shared" si="17"/>
        <v>382</v>
      </c>
      <c r="W517" s="44">
        <f>IFERROR(VLOOKUP(V517,workings!$B$5:$C$650,2,FALSE),0)</f>
        <v>0</v>
      </c>
      <c r="X517" s="44"/>
      <c r="Y517" s="44"/>
      <c r="Z517" s="44"/>
      <c r="AA517" s="44"/>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row>
    <row r="518" spans="1:65" ht="15" x14ac:dyDescent="0.2">
      <c r="A518" s="160"/>
      <c r="B518" s="261"/>
      <c r="C518" s="166"/>
      <c r="D518" s="166"/>
      <c r="E518" s="238"/>
      <c r="F518" s="160" t="s">
        <v>719</v>
      </c>
      <c r="G518" s="150"/>
      <c r="H518" s="151"/>
      <c r="I518" s="151"/>
      <c r="J518" s="151"/>
      <c r="K518" s="151"/>
      <c r="L518" s="151"/>
      <c r="M518" s="151"/>
      <c r="N518" s="152"/>
      <c r="O518" s="9"/>
      <c r="P518" s="144"/>
      <c r="Q518" s="145"/>
      <c r="R518" s="146"/>
      <c r="S518" s="13"/>
      <c r="T518" s="157"/>
      <c r="U518" s="44">
        <f t="shared" si="16"/>
        <v>0</v>
      </c>
      <c r="V518" s="44">
        <f t="shared" si="17"/>
        <v>382</v>
      </c>
      <c r="W518" s="44">
        <f>IFERROR(VLOOKUP(V518,workings!$B$5:$C$650,2,FALSE),0)</f>
        <v>0</v>
      </c>
      <c r="X518" s="44"/>
      <c r="Y518" s="44"/>
      <c r="Z518" s="44"/>
      <c r="AA518" s="44"/>
      <c r="AI518" s="102"/>
      <c r="AJ518" s="102"/>
      <c r="AK518" s="102"/>
      <c r="AL518" s="102"/>
      <c r="AM518" s="102"/>
      <c r="AN518" s="102"/>
      <c r="AO518" s="102"/>
      <c r="AP518" s="102"/>
      <c r="AQ518" s="102"/>
      <c r="AR518" s="102"/>
      <c r="AS518" s="102"/>
      <c r="AT518" s="102"/>
      <c r="AU518" s="102"/>
      <c r="AV518" s="102"/>
      <c r="AW518" s="102"/>
      <c r="AX518" s="102"/>
      <c r="AY518" s="102"/>
      <c r="AZ518" s="102"/>
      <c r="BA518" s="102"/>
      <c r="BB518" s="102"/>
      <c r="BC518" s="102"/>
      <c r="BD518" s="102"/>
      <c r="BE518" s="102"/>
      <c r="BF518" s="102"/>
      <c r="BG518" s="102"/>
      <c r="BH518" s="102"/>
      <c r="BI518" s="102"/>
      <c r="BJ518" s="102"/>
      <c r="BK518" s="102"/>
      <c r="BL518" s="102"/>
      <c r="BM518" s="102"/>
    </row>
    <row r="519" spans="1:65" ht="15.75" thickBot="1" x14ac:dyDescent="0.25">
      <c r="A519" s="246"/>
      <c r="B519" s="262"/>
      <c r="C519" s="167"/>
      <c r="D519" s="167"/>
      <c r="E519" s="239"/>
      <c r="F519" s="161"/>
      <c r="G519" s="153"/>
      <c r="H519" s="154"/>
      <c r="I519" s="154"/>
      <c r="J519" s="154"/>
      <c r="K519" s="154"/>
      <c r="L519" s="154"/>
      <c r="M519" s="154"/>
      <c r="N519" s="155"/>
      <c r="O519" s="11"/>
      <c r="P519" s="231"/>
      <c r="Q519" s="232"/>
      <c r="R519" s="233"/>
      <c r="S519" s="14"/>
      <c r="T519" s="158"/>
      <c r="U519" s="44">
        <f t="shared" si="16"/>
        <v>0</v>
      </c>
      <c r="V519" s="44">
        <f t="shared" si="17"/>
        <v>382</v>
      </c>
      <c r="W519" s="44">
        <f>IFERROR(VLOOKUP(V519,workings!$B$5:$C$650,2,FALSE),0)</f>
        <v>0</v>
      </c>
      <c r="X519" s="44"/>
      <c r="Y519" s="44"/>
      <c r="Z519" s="44"/>
      <c r="AA519" s="44"/>
      <c r="AI519" s="102"/>
      <c r="AJ519" s="102"/>
      <c r="AK519" s="102"/>
      <c r="AL519" s="102"/>
      <c r="AM519" s="102"/>
      <c r="AN519" s="102"/>
      <c r="AO519" s="102"/>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row>
    <row r="520" spans="1:65" ht="15.75" thickBot="1" x14ac:dyDescent="0.25">
      <c r="A520" s="245">
        <v>383</v>
      </c>
      <c r="B520" s="260" t="s">
        <v>3162</v>
      </c>
      <c r="C520" s="165" t="s">
        <v>34</v>
      </c>
      <c r="D520" s="165" t="s">
        <v>351</v>
      </c>
      <c r="E520" s="237" t="s">
        <v>42</v>
      </c>
      <c r="F520" s="159" t="s">
        <v>720</v>
      </c>
      <c r="G520" s="16"/>
      <c r="H520" s="16"/>
      <c r="I520" s="16"/>
      <c r="J520" s="16"/>
      <c r="K520" s="16"/>
      <c r="L520" s="16"/>
      <c r="M520" s="16"/>
      <c r="N520" s="16"/>
      <c r="O520" s="9"/>
      <c r="P520" s="228"/>
      <c r="Q520" s="229"/>
      <c r="R520" s="230"/>
      <c r="S520" s="10"/>
      <c r="T520" s="156"/>
      <c r="U520" s="44">
        <f t="shared" ref="U520:U575" si="18">O520</f>
        <v>0</v>
      </c>
      <c r="V520" s="44">
        <f>IF(A520&gt;0,A520,#REF!)</f>
        <v>383</v>
      </c>
      <c r="W520" s="44">
        <f>IFERROR(VLOOKUP(V520,workings!$B$5:$C$650,2,FALSE),0)</f>
        <v>0</v>
      </c>
      <c r="X520" s="44"/>
      <c r="Y520" s="44"/>
      <c r="Z520" s="44"/>
      <c r="AA520" s="44"/>
    </row>
    <row r="521" spans="1:65" ht="15.75" thickBot="1" x14ac:dyDescent="0.25">
      <c r="A521" s="160"/>
      <c r="B521" s="261"/>
      <c r="C521" s="166"/>
      <c r="D521" s="166"/>
      <c r="E521" s="238"/>
      <c r="F521" s="160"/>
      <c r="G521" s="150"/>
      <c r="H521" s="243"/>
      <c r="I521" s="243"/>
      <c r="J521" s="243"/>
      <c r="K521" s="243"/>
      <c r="L521" s="243"/>
      <c r="M521" s="243"/>
      <c r="N521" s="244"/>
      <c r="O521" s="11"/>
      <c r="P521" s="141" t="s">
        <v>39</v>
      </c>
      <c r="Q521" s="142"/>
      <c r="R521" s="143"/>
      <c r="S521" s="12"/>
      <c r="T521" s="157"/>
      <c r="U521" s="44">
        <f t="shared" si="18"/>
        <v>0</v>
      </c>
      <c r="V521" s="44">
        <f t="shared" ref="V521:V576" si="19">IF(A521&gt;0,A521,V520)</f>
        <v>383</v>
      </c>
      <c r="W521" s="44">
        <f>IFERROR(VLOOKUP(V521,workings!$B$5:$C$650,2,FALSE),0)</f>
        <v>0</v>
      </c>
      <c r="X521" s="44"/>
      <c r="Y521" s="44"/>
      <c r="Z521" s="44"/>
      <c r="AA521" s="44"/>
    </row>
    <row r="522" spans="1:65" ht="15" x14ac:dyDescent="0.2">
      <c r="A522" s="160"/>
      <c r="B522" s="261"/>
      <c r="C522" s="166"/>
      <c r="D522" s="166"/>
      <c r="E522" s="238"/>
      <c r="F522" s="160" t="s">
        <v>720</v>
      </c>
      <c r="G522" s="150" t="s">
        <v>38</v>
      </c>
      <c r="H522" s="151" t="s">
        <v>38</v>
      </c>
      <c r="I522" s="151"/>
      <c r="J522" s="151"/>
      <c r="K522" s="151"/>
      <c r="L522" s="151"/>
      <c r="M522" s="151"/>
      <c r="N522" s="152"/>
      <c r="O522" s="9"/>
      <c r="P522" s="144"/>
      <c r="Q522" s="145"/>
      <c r="R522" s="146"/>
      <c r="S522" s="13"/>
      <c r="T522" s="157"/>
      <c r="U522" s="44">
        <f t="shared" si="18"/>
        <v>0</v>
      </c>
      <c r="V522" s="44">
        <f t="shared" si="19"/>
        <v>383</v>
      </c>
      <c r="W522" s="44">
        <f>IFERROR(VLOOKUP(V522,workings!$B$5:$C$650,2,FALSE),0)</f>
        <v>0</v>
      </c>
      <c r="X522" s="44"/>
      <c r="Y522" s="44"/>
      <c r="Z522" s="44"/>
      <c r="AA522" s="44"/>
    </row>
    <row r="523" spans="1:65" ht="15.75" thickBot="1" x14ac:dyDescent="0.25">
      <c r="A523" s="246"/>
      <c r="B523" s="262"/>
      <c r="C523" s="167"/>
      <c r="D523" s="167"/>
      <c r="E523" s="239"/>
      <c r="F523" s="161"/>
      <c r="G523" s="153"/>
      <c r="H523" s="154"/>
      <c r="I523" s="154"/>
      <c r="J523" s="154"/>
      <c r="K523" s="154"/>
      <c r="L523" s="154"/>
      <c r="M523" s="154"/>
      <c r="N523" s="155"/>
      <c r="O523" s="11"/>
      <c r="P523" s="231"/>
      <c r="Q523" s="232"/>
      <c r="R523" s="233"/>
      <c r="S523" s="14"/>
      <c r="T523" s="158"/>
      <c r="U523" s="44">
        <f t="shared" si="18"/>
        <v>0</v>
      </c>
      <c r="V523" s="44">
        <f t="shared" si="19"/>
        <v>383</v>
      </c>
      <c r="W523" s="44">
        <f>IFERROR(VLOOKUP(V523,workings!$B$5:$C$650,2,FALSE),0)</f>
        <v>0</v>
      </c>
      <c r="X523" s="44"/>
      <c r="Y523" s="44"/>
      <c r="Z523" s="44"/>
      <c r="AA523" s="44"/>
    </row>
    <row r="524" spans="1:65" ht="15.75" thickBot="1" x14ac:dyDescent="0.25">
      <c r="A524" s="245">
        <v>384</v>
      </c>
      <c r="B524" s="260" t="s">
        <v>3162</v>
      </c>
      <c r="C524" s="165" t="s">
        <v>34</v>
      </c>
      <c r="D524" s="165" t="s">
        <v>382</v>
      </c>
      <c r="E524" s="237" t="s">
        <v>36</v>
      </c>
      <c r="F524" s="159" t="s">
        <v>721</v>
      </c>
      <c r="G524" s="16"/>
      <c r="H524" s="16" t="s">
        <v>38</v>
      </c>
      <c r="I524" s="16"/>
      <c r="J524" s="16"/>
      <c r="K524" s="16"/>
      <c r="L524" s="16"/>
      <c r="M524" s="16"/>
      <c r="N524" s="16"/>
      <c r="O524" s="9"/>
      <c r="P524" s="228"/>
      <c r="Q524" s="229"/>
      <c r="R524" s="230"/>
      <c r="S524" s="10"/>
      <c r="T524" s="156"/>
      <c r="U524" s="44">
        <f t="shared" si="18"/>
        <v>0</v>
      </c>
      <c r="V524" s="44">
        <f t="shared" si="19"/>
        <v>384</v>
      </c>
      <c r="W524" s="44">
        <f>IFERROR(VLOOKUP(V524,workings!$B$5:$C$650,2,FALSE),0)</f>
        <v>0</v>
      </c>
      <c r="X524" s="44"/>
      <c r="Y524" s="44"/>
      <c r="Z524" s="44"/>
      <c r="AA524" s="44"/>
    </row>
    <row r="525" spans="1:65" ht="15.75" thickBot="1" x14ac:dyDescent="0.25">
      <c r="A525" s="160"/>
      <c r="B525" s="261"/>
      <c r="C525" s="166"/>
      <c r="D525" s="166"/>
      <c r="E525" s="238"/>
      <c r="F525" s="160"/>
      <c r="G525" s="150" t="s">
        <v>722</v>
      </c>
      <c r="H525" s="243"/>
      <c r="I525" s="243"/>
      <c r="J525" s="243"/>
      <c r="K525" s="243"/>
      <c r="L525" s="243"/>
      <c r="M525" s="243"/>
      <c r="N525" s="244"/>
      <c r="O525" s="11"/>
      <c r="P525" s="141" t="s">
        <v>39</v>
      </c>
      <c r="Q525" s="142"/>
      <c r="R525" s="143"/>
      <c r="S525" s="12"/>
      <c r="T525" s="157"/>
      <c r="U525" s="44">
        <f t="shared" si="18"/>
        <v>0</v>
      </c>
      <c r="V525" s="44">
        <f t="shared" si="19"/>
        <v>384</v>
      </c>
      <c r="W525" s="44">
        <f>IFERROR(VLOOKUP(V525,workings!$B$5:$C$650,2,FALSE),0)</f>
        <v>0</v>
      </c>
      <c r="X525" s="44"/>
      <c r="Y525" s="44"/>
      <c r="Z525" s="44"/>
      <c r="AA525" s="44"/>
    </row>
    <row r="526" spans="1:65" ht="15" x14ac:dyDescent="0.2">
      <c r="A526" s="160"/>
      <c r="B526" s="261"/>
      <c r="C526" s="166"/>
      <c r="D526" s="166"/>
      <c r="E526" s="238"/>
      <c r="F526" s="160" t="s">
        <v>721</v>
      </c>
      <c r="G526" s="150"/>
      <c r="H526" s="151" t="s">
        <v>38</v>
      </c>
      <c r="I526" s="151"/>
      <c r="J526" s="151"/>
      <c r="K526" s="151"/>
      <c r="L526" s="151"/>
      <c r="M526" s="151"/>
      <c r="N526" s="152"/>
      <c r="O526" s="9"/>
      <c r="P526" s="144"/>
      <c r="Q526" s="145"/>
      <c r="R526" s="146"/>
      <c r="S526" s="13"/>
      <c r="T526" s="157"/>
      <c r="U526" s="44">
        <f t="shared" si="18"/>
        <v>0</v>
      </c>
      <c r="V526" s="44">
        <f t="shared" si="19"/>
        <v>384</v>
      </c>
      <c r="W526" s="44">
        <f>IFERROR(VLOOKUP(V526,workings!$B$5:$C$650,2,FALSE),0)</f>
        <v>0</v>
      </c>
      <c r="X526" s="44"/>
      <c r="Y526" s="44"/>
      <c r="Z526" s="44"/>
      <c r="AA526" s="44"/>
    </row>
    <row r="527" spans="1:65" ht="15.75" thickBot="1" x14ac:dyDescent="0.25">
      <c r="A527" s="246"/>
      <c r="B527" s="262"/>
      <c r="C527" s="167"/>
      <c r="D527" s="167"/>
      <c r="E527" s="239"/>
      <c r="F527" s="161"/>
      <c r="G527" s="153" t="s">
        <v>722</v>
      </c>
      <c r="H527" s="154"/>
      <c r="I527" s="154"/>
      <c r="J527" s="154"/>
      <c r="K527" s="154"/>
      <c r="L527" s="154"/>
      <c r="M527" s="154"/>
      <c r="N527" s="155"/>
      <c r="O527" s="11"/>
      <c r="P527" s="231"/>
      <c r="Q527" s="232"/>
      <c r="R527" s="233"/>
      <c r="S527" s="14"/>
      <c r="T527" s="158"/>
      <c r="U527" s="44">
        <f t="shared" si="18"/>
        <v>0</v>
      </c>
      <c r="V527" s="44">
        <f t="shared" si="19"/>
        <v>384</v>
      </c>
      <c r="W527" s="44">
        <f>IFERROR(VLOOKUP(V527,workings!$B$5:$C$650,2,FALSE),0)</f>
        <v>0</v>
      </c>
      <c r="X527" s="44"/>
      <c r="Y527" s="44"/>
      <c r="Z527" s="44"/>
      <c r="AA527" s="44"/>
    </row>
    <row r="528" spans="1:65" ht="15.75" thickBot="1" x14ac:dyDescent="0.25">
      <c r="A528" s="245">
        <v>385</v>
      </c>
      <c r="B528" s="260" t="s">
        <v>3162</v>
      </c>
      <c r="C528" s="165" t="s">
        <v>34</v>
      </c>
      <c r="D528" s="165" t="s">
        <v>72</v>
      </c>
      <c r="E528" s="237" t="s">
        <v>36</v>
      </c>
      <c r="F528" s="159" t="s">
        <v>723</v>
      </c>
      <c r="G528" s="16"/>
      <c r="H528" s="16" t="s">
        <v>38</v>
      </c>
      <c r="I528" s="16"/>
      <c r="J528" s="16"/>
      <c r="K528" s="16"/>
      <c r="L528" s="16"/>
      <c r="M528" s="16"/>
      <c r="N528" s="16"/>
      <c r="O528" s="9"/>
      <c r="P528" s="228"/>
      <c r="Q528" s="229"/>
      <c r="R528" s="230"/>
      <c r="S528" s="10"/>
      <c r="T528" s="156"/>
      <c r="U528" s="44">
        <f t="shared" si="18"/>
        <v>0</v>
      </c>
      <c r="V528" s="44">
        <f t="shared" si="19"/>
        <v>385</v>
      </c>
      <c r="W528" s="44">
        <f>IFERROR(VLOOKUP(V528,workings!$B$5:$C$650,2,FALSE),0)</f>
        <v>0</v>
      </c>
      <c r="X528" s="44"/>
      <c r="Y528" s="44"/>
      <c r="Z528" s="44"/>
      <c r="AA528" s="44"/>
    </row>
    <row r="529" spans="1:27" ht="15.75" thickBot="1" x14ac:dyDescent="0.25">
      <c r="A529" s="160"/>
      <c r="B529" s="261"/>
      <c r="C529" s="166"/>
      <c r="D529" s="166"/>
      <c r="E529" s="238"/>
      <c r="F529" s="160"/>
      <c r="G529" s="150" t="s">
        <v>724</v>
      </c>
      <c r="H529" s="243"/>
      <c r="I529" s="243"/>
      <c r="J529" s="243"/>
      <c r="K529" s="243"/>
      <c r="L529" s="243"/>
      <c r="M529" s="243"/>
      <c r="N529" s="244"/>
      <c r="O529" s="11"/>
      <c r="P529" s="141" t="s">
        <v>39</v>
      </c>
      <c r="Q529" s="142"/>
      <c r="R529" s="143"/>
      <c r="S529" s="12"/>
      <c r="T529" s="157"/>
      <c r="U529" s="44">
        <f t="shared" si="18"/>
        <v>0</v>
      </c>
      <c r="V529" s="44">
        <f t="shared" si="19"/>
        <v>385</v>
      </c>
      <c r="W529" s="44">
        <f>IFERROR(VLOOKUP(V529,workings!$B$5:$C$650,2,FALSE),0)</f>
        <v>0</v>
      </c>
      <c r="X529" s="44"/>
      <c r="Y529" s="44"/>
      <c r="Z529" s="44"/>
      <c r="AA529" s="44"/>
    </row>
    <row r="530" spans="1:27" ht="15" x14ac:dyDescent="0.2">
      <c r="A530" s="160"/>
      <c r="B530" s="261"/>
      <c r="C530" s="166"/>
      <c r="D530" s="166"/>
      <c r="E530" s="238"/>
      <c r="F530" s="160" t="s">
        <v>723</v>
      </c>
      <c r="G530" s="150" t="s">
        <v>38</v>
      </c>
      <c r="H530" s="151"/>
      <c r="I530" s="151"/>
      <c r="J530" s="151"/>
      <c r="K530" s="151"/>
      <c r="L530" s="151"/>
      <c r="M530" s="151" t="s">
        <v>99</v>
      </c>
      <c r="N530" s="152"/>
      <c r="O530" s="9"/>
      <c r="P530" s="144"/>
      <c r="Q530" s="145"/>
      <c r="R530" s="146"/>
      <c r="S530" s="13"/>
      <c r="T530" s="157"/>
      <c r="U530" s="44">
        <f t="shared" si="18"/>
        <v>0</v>
      </c>
      <c r="V530" s="44">
        <f t="shared" si="19"/>
        <v>385</v>
      </c>
      <c r="W530" s="44">
        <f>IFERROR(VLOOKUP(V530,workings!$B$5:$C$650,2,FALSE),0)</f>
        <v>0</v>
      </c>
      <c r="X530" s="44"/>
      <c r="Y530" s="44"/>
      <c r="Z530" s="44"/>
      <c r="AA530" s="44"/>
    </row>
    <row r="531" spans="1:27" ht="15.75" thickBot="1" x14ac:dyDescent="0.25">
      <c r="A531" s="246"/>
      <c r="B531" s="262"/>
      <c r="C531" s="167"/>
      <c r="D531" s="167"/>
      <c r="E531" s="239"/>
      <c r="F531" s="161"/>
      <c r="G531" s="153" t="s">
        <v>724</v>
      </c>
      <c r="H531" s="154"/>
      <c r="I531" s="154"/>
      <c r="J531" s="154"/>
      <c r="K531" s="154"/>
      <c r="L531" s="154"/>
      <c r="M531" s="154"/>
      <c r="N531" s="155"/>
      <c r="O531" s="11"/>
      <c r="P531" s="231"/>
      <c r="Q531" s="232"/>
      <c r="R531" s="233"/>
      <c r="S531" s="14"/>
      <c r="T531" s="158"/>
      <c r="U531" s="44">
        <f t="shared" si="18"/>
        <v>0</v>
      </c>
      <c r="V531" s="44">
        <f t="shared" si="19"/>
        <v>385</v>
      </c>
      <c r="W531" s="44">
        <f>IFERROR(VLOOKUP(V531,workings!$B$5:$C$650,2,FALSE),0)</f>
        <v>0</v>
      </c>
      <c r="X531" s="44"/>
      <c r="Y531" s="44"/>
      <c r="Z531" s="44"/>
      <c r="AA531" s="44"/>
    </row>
    <row r="532" spans="1:27" ht="15.75" thickBot="1" x14ac:dyDescent="0.25">
      <c r="A532" s="245">
        <v>386</v>
      </c>
      <c r="B532" s="260" t="s">
        <v>3162</v>
      </c>
      <c r="C532" s="165" t="s">
        <v>34</v>
      </c>
      <c r="D532" s="165" t="s">
        <v>72</v>
      </c>
      <c r="E532" s="237" t="s">
        <v>36</v>
      </c>
      <c r="F532" s="159" t="s">
        <v>725</v>
      </c>
      <c r="G532" s="16"/>
      <c r="H532" s="16" t="s">
        <v>38</v>
      </c>
      <c r="I532" s="16"/>
      <c r="J532" s="16"/>
      <c r="K532" s="16"/>
      <c r="L532" s="16"/>
      <c r="M532" s="16"/>
      <c r="N532" s="16"/>
      <c r="O532" s="9"/>
      <c r="P532" s="228"/>
      <c r="Q532" s="229"/>
      <c r="R532" s="230"/>
      <c r="S532" s="10"/>
      <c r="T532" s="156"/>
      <c r="U532" s="44">
        <f t="shared" si="18"/>
        <v>0</v>
      </c>
      <c r="V532" s="44">
        <f t="shared" si="19"/>
        <v>386</v>
      </c>
      <c r="W532" s="44">
        <f>IFERROR(VLOOKUP(V532,workings!$B$5:$C$650,2,FALSE),0)</f>
        <v>0</v>
      </c>
      <c r="X532" s="44"/>
      <c r="Y532" s="44"/>
      <c r="Z532" s="44"/>
      <c r="AA532" s="44"/>
    </row>
    <row r="533" spans="1:27" ht="15.75" thickBot="1" x14ac:dyDescent="0.25">
      <c r="A533" s="160"/>
      <c r="B533" s="261"/>
      <c r="C533" s="166"/>
      <c r="D533" s="166"/>
      <c r="E533" s="238"/>
      <c r="F533" s="160"/>
      <c r="G533" s="150"/>
      <c r="H533" s="243"/>
      <c r="I533" s="243"/>
      <c r="J533" s="243"/>
      <c r="K533" s="243"/>
      <c r="L533" s="243"/>
      <c r="M533" s="243"/>
      <c r="N533" s="244"/>
      <c r="O533" s="11"/>
      <c r="P533" s="141" t="s">
        <v>39</v>
      </c>
      <c r="Q533" s="142"/>
      <c r="R533" s="143"/>
      <c r="S533" s="12"/>
      <c r="T533" s="157"/>
      <c r="U533" s="44">
        <f t="shared" si="18"/>
        <v>0</v>
      </c>
      <c r="V533" s="44">
        <f t="shared" si="19"/>
        <v>386</v>
      </c>
      <c r="W533" s="44">
        <f>IFERROR(VLOOKUP(V533,workings!$B$5:$C$650,2,FALSE),0)</f>
        <v>0</v>
      </c>
      <c r="X533" s="44"/>
      <c r="Y533" s="44"/>
      <c r="Z533" s="44"/>
      <c r="AA533" s="44"/>
    </row>
    <row r="534" spans="1:27" ht="15" x14ac:dyDescent="0.2">
      <c r="A534" s="160"/>
      <c r="B534" s="261"/>
      <c r="C534" s="166"/>
      <c r="D534" s="166"/>
      <c r="E534" s="238"/>
      <c r="F534" s="160" t="s">
        <v>725</v>
      </c>
      <c r="G534" s="150" t="s">
        <v>38</v>
      </c>
      <c r="H534" s="151"/>
      <c r="I534" s="151"/>
      <c r="J534" s="151"/>
      <c r="K534" s="151"/>
      <c r="L534" s="151"/>
      <c r="M534" s="151" t="s">
        <v>99</v>
      </c>
      <c r="N534" s="152"/>
      <c r="O534" s="9"/>
      <c r="P534" s="144"/>
      <c r="Q534" s="145"/>
      <c r="R534" s="146"/>
      <c r="S534" s="13"/>
      <c r="T534" s="157"/>
      <c r="U534" s="44">
        <f t="shared" si="18"/>
        <v>0</v>
      </c>
      <c r="V534" s="44">
        <f t="shared" si="19"/>
        <v>386</v>
      </c>
      <c r="W534" s="44">
        <f>IFERROR(VLOOKUP(V534,workings!$B$5:$C$650,2,FALSE),0)</f>
        <v>0</v>
      </c>
      <c r="X534" s="44"/>
      <c r="Y534" s="44"/>
      <c r="Z534" s="44"/>
      <c r="AA534" s="44"/>
    </row>
    <row r="535" spans="1:27" ht="15.75" thickBot="1" x14ac:dyDescent="0.25">
      <c r="A535" s="246"/>
      <c r="B535" s="262"/>
      <c r="C535" s="167"/>
      <c r="D535" s="167"/>
      <c r="E535" s="239"/>
      <c r="F535" s="161"/>
      <c r="G535" s="153"/>
      <c r="H535" s="154"/>
      <c r="I535" s="154"/>
      <c r="J535" s="154"/>
      <c r="K535" s="154"/>
      <c r="L535" s="154"/>
      <c r="M535" s="154"/>
      <c r="N535" s="155"/>
      <c r="O535" s="11"/>
      <c r="P535" s="231"/>
      <c r="Q535" s="232"/>
      <c r="R535" s="233"/>
      <c r="S535" s="14"/>
      <c r="T535" s="158"/>
      <c r="U535" s="44">
        <f t="shared" si="18"/>
        <v>0</v>
      </c>
      <c r="V535" s="44">
        <f t="shared" si="19"/>
        <v>386</v>
      </c>
      <c r="W535" s="44">
        <f>IFERROR(VLOOKUP(V535,workings!$B$5:$C$650,2,FALSE),0)</f>
        <v>0</v>
      </c>
      <c r="X535" s="44"/>
      <c r="Y535" s="44"/>
      <c r="Z535" s="44"/>
      <c r="AA535" s="44"/>
    </row>
    <row r="536" spans="1:27" ht="15.75" thickBot="1" x14ac:dyDescent="0.25">
      <c r="A536" s="245">
        <v>387</v>
      </c>
      <c r="B536" s="260" t="s">
        <v>3162</v>
      </c>
      <c r="C536" s="165" t="s">
        <v>34</v>
      </c>
      <c r="D536" s="165" t="s">
        <v>72</v>
      </c>
      <c r="E536" s="237" t="s">
        <v>36</v>
      </c>
      <c r="F536" s="159" t="s">
        <v>726</v>
      </c>
      <c r="G536" s="16"/>
      <c r="H536" s="16" t="s">
        <v>38</v>
      </c>
      <c r="I536" s="16"/>
      <c r="J536" s="16"/>
      <c r="K536" s="16"/>
      <c r="L536" s="16"/>
      <c r="M536" s="16" t="s">
        <v>99</v>
      </c>
      <c r="N536" s="16"/>
      <c r="O536" s="9"/>
      <c r="P536" s="228"/>
      <c r="Q536" s="229"/>
      <c r="R536" s="230"/>
      <c r="S536" s="10"/>
      <c r="T536" s="156"/>
      <c r="U536" s="44">
        <f t="shared" si="18"/>
        <v>0</v>
      </c>
      <c r="V536" s="44">
        <f t="shared" si="19"/>
        <v>387</v>
      </c>
      <c r="W536" s="44">
        <f>IFERROR(VLOOKUP(V536,workings!$B$5:$C$650,2,FALSE),0)</f>
        <v>0</v>
      </c>
      <c r="X536" s="44"/>
      <c r="Y536" s="44"/>
      <c r="Z536" s="44"/>
      <c r="AA536" s="44"/>
    </row>
    <row r="537" spans="1:27" ht="15.75" thickBot="1" x14ac:dyDescent="0.25">
      <c r="A537" s="160"/>
      <c r="B537" s="261"/>
      <c r="C537" s="166"/>
      <c r="D537" s="166"/>
      <c r="E537" s="238"/>
      <c r="F537" s="160"/>
      <c r="G537" s="150" t="s">
        <v>727</v>
      </c>
      <c r="H537" s="243"/>
      <c r="I537" s="243"/>
      <c r="J537" s="243"/>
      <c r="K537" s="243"/>
      <c r="L537" s="243"/>
      <c r="M537" s="243"/>
      <c r="N537" s="244"/>
      <c r="O537" s="11"/>
      <c r="P537" s="141" t="s">
        <v>39</v>
      </c>
      <c r="Q537" s="142"/>
      <c r="R537" s="143"/>
      <c r="S537" s="12"/>
      <c r="T537" s="157"/>
      <c r="U537" s="44">
        <f t="shared" si="18"/>
        <v>0</v>
      </c>
      <c r="V537" s="44">
        <f t="shared" si="19"/>
        <v>387</v>
      </c>
      <c r="W537" s="44">
        <f>IFERROR(VLOOKUP(V537,workings!$B$5:$C$650,2,FALSE),0)</f>
        <v>0</v>
      </c>
      <c r="X537" s="44"/>
      <c r="Y537" s="44"/>
      <c r="Z537" s="44"/>
      <c r="AA537" s="44"/>
    </row>
    <row r="538" spans="1:27" ht="15" x14ac:dyDescent="0.2">
      <c r="A538" s="160"/>
      <c r="B538" s="261"/>
      <c r="C538" s="166"/>
      <c r="D538" s="166"/>
      <c r="E538" s="238"/>
      <c r="F538" s="160" t="s">
        <v>726</v>
      </c>
      <c r="G538" s="150" t="s">
        <v>38</v>
      </c>
      <c r="H538" s="151"/>
      <c r="I538" s="151"/>
      <c r="J538" s="151"/>
      <c r="K538" s="151"/>
      <c r="L538" s="151"/>
      <c r="M538" s="151" t="s">
        <v>99</v>
      </c>
      <c r="N538" s="152"/>
      <c r="O538" s="9"/>
      <c r="P538" s="144"/>
      <c r="Q538" s="145"/>
      <c r="R538" s="146"/>
      <c r="S538" s="13"/>
      <c r="T538" s="157"/>
      <c r="U538" s="44">
        <f t="shared" si="18"/>
        <v>0</v>
      </c>
      <c r="V538" s="44">
        <f t="shared" si="19"/>
        <v>387</v>
      </c>
      <c r="W538" s="44">
        <f>IFERROR(VLOOKUP(V538,workings!$B$5:$C$650,2,FALSE),0)</f>
        <v>0</v>
      </c>
      <c r="X538" s="44"/>
      <c r="Y538" s="44"/>
      <c r="Z538" s="44"/>
      <c r="AA538" s="44"/>
    </row>
    <row r="539" spans="1:27" ht="15.75" thickBot="1" x14ac:dyDescent="0.25">
      <c r="A539" s="246"/>
      <c r="B539" s="262"/>
      <c r="C539" s="167"/>
      <c r="D539" s="167"/>
      <c r="E539" s="239"/>
      <c r="F539" s="161"/>
      <c r="G539" s="153" t="s">
        <v>727</v>
      </c>
      <c r="H539" s="154"/>
      <c r="I539" s="154"/>
      <c r="J539" s="154"/>
      <c r="K539" s="154"/>
      <c r="L539" s="154"/>
      <c r="M539" s="154"/>
      <c r="N539" s="155"/>
      <c r="O539" s="11"/>
      <c r="P539" s="231"/>
      <c r="Q539" s="232"/>
      <c r="R539" s="233"/>
      <c r="S539" s="14"/>
      <c r="T539" s="158"/>
      <c r="U539" s="44">
        <f t="shared" si="18"/>
        <v>0</v>
      </c>
      <c r="V539" s="44">
        <f t="shared" si="19"/>
        <v>387</v>
      </c>
      <c r="W539" s="44">
        <f>IFERROR(VLOOKUP(V539,workings!$B$5:$C$650,2,FALSE),0)</f>
        <v>0</v>
      </c>
      <c r="X539" s="44"/>
      <c r="Y539" s="44"/>
      <c r="Z539" s="44"/>
      <c r="AA539" s="44"/>
    </row>
    <row r="540" spans="1:27" ht="15.75" thickBot="1" x14ac:dyDescent="0.25">
      <c r="A540" s="245">
        <v>388</v>
      </c>
      <c r="B540" s="260" t="s">
        <v>3162</v>
      </c>
      <c r="C540" s="165" t="s">
        <v>34</v>
      </c>
      <c r="D540" s="165" t="s">
        <v>92</v>
      </c>
      <c r="E540" s="237" t="s">
        <v>590</v>
      </c>
      <c r="F540" s="159" t="s">
        <v>728</v>
      </c>
      <c r="G540" s="16" t="s">
        <v>78</v>
      </c>
      <c r="H540" s="16"/>
      <c r="I540" s="16"/>
      <c r="J540" s="16" t="s">
        <v>136</v>
      </c>
      <c r="K540" s="16"/>
      <c r="L540" s="16"/>
      <c r="M540" s="16" t="s">
        <v>44</v>
      </c>
      <c r="N540" s="16"/>
      <c r="O540" s="9"/>
      <c r="P540" s="228"/>
      <c r="Q540" s="229"/>
      <c r="R540" s="230"/>
      <c r="S540" s="10"/>
      <c r="T540" s="156"/>
      <c r="U540" s="44">
        <f t="shared" si="18"/>
        <v>0</v>
      </c>
      <c r="V540" s="44">
        <f t="shared" si="19"/>
        <v>388</v>
      </c>
      <c r="W540" s="44">
        <f>IFERROR(VLOOKUP(V540,workings!$B$5:$C$650,2,FALSE),0)</f>
        <v>0</v>
      </c>
      <c r="X540" s="44"/>
      <c r="Y540" s="44"/>
      <c r="Z540" s="44"/>
      <c r="AA540" s="44"/>
    </row>
    <row r="541" spans="1:27" ht="15.75" thickBot="1" x14ac:dyDescent="0.25">
      <c r="A541" s="160"/>
      <c r="B541" s="261"/>
      <c r="C541" s="166"/>
      <c r="D541" s="166"/>
      <c r="E541" s="238"/>
      <c r="F541" s="160"/>
      <c r="G541" s="150" t="s">
        <v>729</v>
      </c>
      <c r="H541" s="243"/>
      <c r="I541" s="243"/>
      <c r="J541" s="243"/>
      <c r="K541" s="243"/>
      <c r="L541" s="243"/>
      <c r="M541" s="243"/>
      <c r="N541" s="244"/>
      <c r="O541" s="11"/>
      <c r="P541" s="141" t="s">
        <v>39</v>
      </c>
      <c r="Q541" s="142"/>
      <c r="R541" s="143"/>
      <c r="S541" s="12"/>
      <c r="T541" s="157"/>
      <c r="U541" s="44">
        <f t="shared" si="18"/>
        <v>0</v>
      </c>
      <c r="V541" s="44">
        <f t="shared" si="19"/>
        <v>388</v>
      </c>
      <c r="W541" s="44">
        <f>IFERROR(VLOOKUP(V541,workings!$B$5:$C$650,2,FALSE),0)</f>
        <v>0</v>
      </c>
      <c r="X541" s="44"/>
      <c r="Y541" s="44"/>
      <c r="Z541" s="44"/>
      <c r="AA541" s="44"/>
    </row>
    <row r="542" spans="1:27" ht="15" x14ac:dyDescent="0.2">
      <c r="A542" s="160"/>
      <c r="B542" s="261"/>
      <c r="C542" s="166"/>
      <c r="D542" s="166"/>
      <c r="E542" s="238"/>
      <c r="F542" s="160" t="s">
        <v>728</v>
      </c>
      <c r="G542" s="150" t="s">
        <v>78</v>
      </c>
      <c r="H542" s="151"/>
      <c r="I542" s="151"/>
      <c r="J542" s="151" t="s">
        <v>136</v>
      </c>
      <c r="K542" s="151"/>
      <c r="L542" s="151"/>
      <c r="M542" s="151" t="s">
        <v>44</v>
      </c>
      <c r="N542" s="152"/>
      <c r="O542" s="9"/>
      <c r="P542" s="144"/>
      <c r="Q542" s="145"/>
      <c r="R542" s="146"/>
      <c r="S542" s="13"/>
      <c r="T542" s="157"/>
      <c r="U542" s="44">
        <f t="shared" si="18"/>
        <v>0</v>
      </c>
      <c r="V542" s="44">
        <f t="shared" si="19"/>
        <v>388</v>
      </c>
      <c r="W542" s="44">
        <f>IFERROR(VLOOKUP(V542,workings!$B$5:$C$650,2,FALSE),0)</f>
        <v>0</v>
      </c>
      <c r="X542" s="44"/>
      <c r="Y542" s="44"/>
      <c r="Z542" s="44"/>
      <c r="AA542" s="44"/>
    </row>
    <row r="543" spans="1:27" ht="15.75" thickBot="1" x14ac:dyDescent="0.25">
      <c r="A543" s="246"/>
      <c r="B543" s="262"/>
      <c r="C543" s="167"/>
      <c r="D543" s="167"/>
      <c r="E543" s="239"/>
      <c r="F543" s="161"/>
      <c r="G543" s="153" t="s">
        <v>119</v>
      </c>
      <c r="H543" s="154"/>
      <c r="I543" s="154"/>
      <c r="J543" s="154"/>
      <c r="K543" s="154"/>
      <c r="L543" s="154"/>
      <c r="M543" s="154"/>
      <c r="N543" s="155"/>
      <c r="O543" s="11"/>
      <c r="P543" s="231"/>
      <c r="Q543" s="232"/>
      <c r="R543" s="233"/>
      <c r="S543" s="14"/>
      <c r="T543" s="158"/>
      <c r="U543" s="44">
        <f t="shared" si="18"/>
        <v>0</v>
      </c>
      <c r="V543" s="44">
        <f t="shared" si="19"/>
        <v>388</v>
      </c>
      <c r="W543" s="44">
        <f>IFERROR(VLOOKUP(V543,workings!$B$5:$C$650,2,FALSE),0)</f>
        <v>0</v>
      </c>
      <c r="X543" s="44"/>
      <c r="Y543" s="44"/>
      <c r="Z543" s="44"/>
      <c r="AA543" s="44"/>
    </row>
    <row r="544" spans="1:27" ht="15.75" thickBot="1" x14ac:dyDescent="0.25">
      <c r="A544" s="245">
        <v>389</v>
      </c>
      <c r="B544" s="260" t="s">
        <v>3162</v>
      </c>
      <c r="C544" s="165" t="s">
        <v>34</v>
      </c>
      <c r="D544" s="165" t="s">
        <v>652</v>
      </c>
      <c r="E544" s="237" t="s">
        <v>42</v>
      </c>
      <c r="F544" s="159" t="s">
        <v>730</v>
      </c>
      <c r="G544" s="16"/>
      <c r="H544" s="16"/>
      <c r="I544" s="16"/>
      <c r="J544" s="16"/>
      <c r="K544" s="16"/>
      <c r="L544" s="16"/>
      <c r="M544" s="16"/>
      <c r="N544" s="16"/>
      <c r="O544" s="9"/>
      <c r="P544" s="228"/>
      <c r="Q544" s="229"/>
      <c r="R544" s="230"/>
      <c r="S544" s="10"/>
      <c r="T544" s="156"/>
      <c r="U544" s="44">
        <f t="shared" si="18"/>
        <v>0</v>
      </c>
      <c r="V544" s="44">
        <f t="shared" si="19"/>
        <v>389</v>
      </c>
      <c r="W544" s="44">
        <f>IFERROR(VLOOKUP(V544,workings!$B$5:$C$650,2,FALSE),0)</f>
        <v>0</v>
      </c>
      <c r="X544" s="44"/>
      <c r="Y544" s="44"/>
      <c r="Z544" s="44"/>
      <c r="AA544" s="44"/>
    </row>
    <row r="545" spans="1:27" ht="15.75" thickBot="1" x14ac:dyDescent="0.25">
      <c r="A545" s="160"/>
      <c r="B545" s="261"/>
      <c r="C545" s="166"/>
      <c r="D545" s="166"/>
      <c r="E545" s="238"/>
      <c r="F545" s="160"/>
      <c r="G545" s="150" t="s">
        <v>2971</v>
      </c>
      <c r="H545" s="243"/>
      <c r="I545" s="243"/>
      <c r="J545" s="243"/>
      <c r="K545" s="243"/>
      <c r="L545" s="243"/>
      <c r="M545" s="243"/>
      <c r="N545" s="244"/>
      <c r="O545" s="11"/>
      <c r="P545" s="141" t="s">
        <v>39</v>
      </c>
      <c r="Q545" s="142"/>
      <c r="R545" s="143"/>
      <c r="S545" s="12"/>
      <c r="T545" s="157"/>
      <c r="U545" s="44">
        <f t="shared" si="18"/>
        <v>0</v>
      </c>
      <c r="V545" s="44">
        <f t="shared" si="19"/>
        <v>389</v>
      </c>
      <c r="W545" s="44">
        <f>IFERROR(VLOOKUP(V545,workings!$B$5:$C$650,2,FALSE),0)</f>
        <v>0</v>
      </c>
      <c r="X545" s="44"/>
      <c r="Y545" s="44"/>
      <c r="Z545" s="44"/>
      <c r="AA545" s="44"/>
    </row>
    <row r="546" spans="1:27" ht="15" x14ac:dyDescent="0.2">
      <c r="A546" s="160"/>
      <c r="B546" s="261"/>
      <c r="C546" s="166"/>
      <c r="D546" s="166"/>
      <c r="E546" s="238"/>
      <c r="F546" s="160" t="s">
        <v>730</v>
      </c>
      <c r="G546" s="150"/>
      <c r="H546" s="151"/>
      <c r="I546" s="151"/>
      <c r="J546" s="151"/>
      <c r="K546" s="151"/>
      <c r="L546" s="151"/>
      <c r="M546" s="151"/>
      <c r="N546" s="152"/>
      <c r="O546" s="9"/>
      <c r="P546" s="144"/>
      <c r="Q546" s="145"/>
      <c r="R546" s="146"/>
      <c r="S546" s="13"/>
      <c r="T546" s="157"/>
      <c r="U546" s="44">
        <f t="shared" si="18"/>
        <v>0</v>
      </c>
      <c r="V546" s="44">
        <f t="shared" si="19"/>
        <v>389</v>
      </c>
      <c r="W546" s="44">
        <f>IFERROR(VLOOKUP(V546,workings!$B$5:$C$650,2,FALSE),0)</f>
        <v>0</v>
      </c>
      <c r="X546" s="44"/>
      <c r="Y546" s="44"/>
      <c r="Z546" s="44"/>
      <c r="AA546" s="44"/>
    </row>
    <row r="547" spans="1:27" ht="15.75" thickBot="1" x14ac:dyDescent="0.25">
      <c r="A547" s="246"/>
      <c r="B547" s="262"/>
      <c r="C547" s="167"/>
      <c r="D547" s="167"/>
      <c r="E547" s="239"/>
      <c r="F547" s="161"/>
      <c r="G547" s="153"/>
      <c r="H547" s="154"/>
      <c r="I547" s="154"/>
      <c r="J547" s="154"/>
      <c r="K547" s="154"/>
      <c r="L547" s="154"/>
      <c r="M547" s="154"/>
      <c r="N547" s="155"/>
      <c r="O547" s="11"/>
      <c r="P547" s="231"/>
      <c r="Q547" s="232"/>
      <c r="R547" s="233"/>
      <c r="S547" s="14"/>
      <c r="T547" s="158"/>
      <c r="U547" s="44">
        <f t="shared" si="18"/>
        <v>0</v>
      </c>
      <c r="V547" s="44">
        <f t="shared" si="19"/>
        <v>389</v>
      </c>
      <c r="W547" s="44">
        <f>IFERROR(VLOOKUP(V547,workings!$B$5:$C$650,2,FALSE),0)</f>
        <v>0</v>
      </c>
      <c r="X547" s="44"/>
      <c r="Y547" s="44"/>
      <c r="Z547" s="44"/>
      <c r="AA547" s="44"/>
    </row>
    <row r="548" spans="1:27" ht="15.75" thickBot="1" x14ac:dyDescent="0.25">
      <c r="A548" s="245">
        <v>390</v>
      </c>
      <c r="B548" s="260" t="s">
        <v>3162</v>
      </c>
      <c r="C548" s="165" t="s">
        <v>34</v>
      </c>
      <c r="D548" s="165" t="s">
        <v>652</v>
      </c>
      <c r="E548" s="237" t="s">
        <v>36</v>
      </c>
      <c r="F548" s="159" t="s">
        <v>732</v>
      </c>
      <c r="G548" s="16"/>
      <c r="H548" s="16"/>
      <c r="I548" s="16"/>
      <c r="J548" s="16"/>
      <c r="K548" s="16"/>
      <c r="L548" s="16"/>
      <c r="M548" s="16" t="s">
        <v>44</v>
      </c>
      <c r="N548" s="16"/>
      <c r="O548" s="9"/>
      <c r="P548" s="228"/>
      <c r="Q548" s="229"/>
      <c r="R548" s="230"/>
      <c r="S548" s="10"/>
      <c r="T548" s="156"/>
      <c r="U548" s="44">
        <f t="shared" si="18"/>
        <v>0</v>
      </c>
      <c r="V548" s="44">
        <f t="shared" si="19"/>
        <v>390</v>
      </c>
      <c r="W548" s="44">
        <f>IFERROR(VLOOKUP(V548,workings!$B$5:$C$650,2,FALSE),0)</f>
        <v>0</v>
      </c>
      <c r="X548" s="44"/>
      <c r="Y548" s="44"/>
      <c r="Z548" s="44"/>
      <c r="AA548" s="44"/>
    </row>
    <row r="549" spans="1:27" ht="15.75" thickBot="1" x14ac:dyDescent="0.25">
      <c r="A549" s="160"/>
      <c r="B549" s="261"/>
      <c r="C549" s="166"/>
      <c r="D549" s="166"/>
      <c r="E549" s="238"/>
      <c r="F549" s="160"/>
      <c r="G549" s="150" t="s">
        <v>731</v>
      </c>
      <c r="H549" s="243"/>
      <c r="I549" s="243"/>
      <c r="J549" s="243"/>
      <c r="K549" s="243"/>
      <c r="L549" s="243"/>
      <c r="M549" s="243"/>
      <c r="N549" s="244"/>
      <c r="O549" s="11"/>
      <c r="P549" s="141" t="s">
        <v>39</v>
      </c>
      <c r="Q549" s="142"/>
      <c r="R549" s="143"/>
      <c r="S549" s="12"/>
      <c r="T549" s="157"/>
      <c r="U549" s="44">
        <f t="shared" si="18"/>
        <v>0</v>
      </c>
      <c r="V549" s="44">
        <f t="shared" si="19"/>
        <v>390</v>
      </c>
      <c r="W549" s="44">
        <f>IFERROR(VLOOKUP(V549,workings!$B$5:$C$650,2,FALSE),0)</f>
        <v>0</v>
      </c>
      <c r="X549" s="44"/>
      <c r="Y549" s="44"/>
      <c r="Z549" s="44"/>
      <c r="AA549" s="44"/>
    </row>
    <row r="550" spans="1:27" ht="15" x14ac:dyDescent="0.2">
      <c r="A550" s="160"/>
      <c r="B550" s="261"/>
      <c r="C550" s="166"/>
      <c r="D550" s="166"/>
      <c r="E550" s="238"/>
      <c r="F550" s="160" t="s">
        <v>732</v>
      </c>
      <c r="G550" s="150"/>
      <c r="H550" s="151"/>
      <c r="I550" s="151"/>
      <c r="J550" s="151"/>
      <c r="K550" s="151"/>
      <c r="L550" s="151"/>
      <c r="M550" s="151"/>
      <c r="N550" s="152"/>
      <c r="O550" s="9"/>
      <c r="P550" s="144"/>
      <c r="Q550" s="145"/>
      <c r="R550" s="146"/>
      <c r="S550" s="13"/>
      <c r="T550" s="157"/>
      <c r="U550" s="44">
        <f t="shared" si="18"/>
        <v>0</v>
      </c>
      <c r="V550" s="44">
        <f t="shared" si="19"/>
        <v>390</v>
      </c>
      <c r="W550" s="44">
        <f>IFERROR(VLOOKUP(V550,workings!$B$5:$C$650,2,FALSE),0)</f>
        <v>0</v>
      </c>
      <c r="X550" s="44"/>
      <c r="Y550" s="44"/>
      <c r="Z550" s="44"/>
      <c r="AA550" s="44"/>
    </row>
    <row r="551" spans="1:27" ht="15.75" thickBot="1" x14ac:dyDescent="0.25">
      <c r="A551" s="246"/>
      <c r="B551" s="262"/>
      <c r="C551" s="167"/>
      <c r="D551" s="167"/>
      <c r="E551" s="239"/>
      <c r="F551" s="161"/>
      <c r="G551" s="153"/>
      <c r="H551" s="154"/>
      <c r="I551" s="154"/>
      <c r="J551" s="154"/>
      <c r="K551" s="154"/>
      <c r="L551" s="154"/>
      <c r="M551" s="154"/>
      <c r="N551" s="155"/>
      <c r="O551" s="11"/>
      <c r="P551" s="231"/>
      <c r="Q551" s="232"/>
      <c r="R551" s="233"/>
      <c r="S551" s="14"/>
      <c r="T551" s="158"/>
      <c r="U551" s="44">
        <f t="shared" si="18"/>
        <v>0</v>
      </c>
      <c r="V551" s="44">
        <f t="shared" si="19"/>
        <v>390</v>
      </c>
      <c r="W551" s="44">
        <f>IFERROR(VLOOKUP(V551,workings!$B$5:$C$650,2,FALSE),0)</f>
        <v>0</v>
      </c>
      <c r="X551" s="44"/>
      <c r="Y551" s="44"/>
      <c r="Z551" s="44"/>
      <c r="AA551" s="44"/>
    </row>
    <row r="552" spans="1:27" ht="15.75" thickBot="1" x14ac:dyDescent="0.25">
      <c r="A552" s="245">
        <v>1190</v>
      </c>
      <c r="B552" s="323" t="s">
        <v>3163</v>
      </c>
      <c r="C552" s="165" t="s">
        <v>34</v>
      </c>
      <c r="D552" s="165" t="s">
        <v>1116</v>
      </c>
      <c r="E552" s="237"/>
      <c r="F552" s="159" t="s">
        <v>751</v>
      </c>
      <c r="G552" s="16"/>
      <c r="H552" s="16"/>
      <c r="I552" s="16"/>
      <c r="J552" s="16"/>
      <c r="K552" s="16"/>
      <c r="L552" s="16"/>
      <c r="M552" s="16" t="s">
        <v>99</v>
      </c>
      <c r="N552" s="16"/>
      <c r="O552" s="9"/>
      <c r="P552" s="278"/>
      <c r="Q552" s="278"/>
      <c r="R552" s="278"/>
      <c r="S552" s="10"/>
      <c r="T552" s="156"/>
      <c r="U552" s="44">
        <f t="shared" si="18"/>
        <v>0</v>
      </c>
      <c r="V552" s="44">
        <f t="shared" si="19"/>
        <v>1190</v>
      </c>
      <c r="W552" s="44">
        <f>IFERROR(VLOOKUP(V552,workings!$B$5:$C$650,2,FALSE),0)</f>
        <v>0</v>
      </c>
      <c r="X552" s="44"/>
      <c r="Y552" s="44"/>
      <c r="Z552" s="44"/>
      <c r="AA552" s="44"/>
    </row>
    <row r="553" spans="1:27" ht="15.75" thickBot="1" x14ac:dyDescent="0.25">
      <c r="A553" s="160"/>
      <c r="B553" s="324"/>
      <c r="C553" s="166"/>
      <c r="D553" s="166"/>
      <c r="E553" s="238"/>
      <c r="F553" s="160"/>
      <c r="G553" s="150" t="s">
        <v>121</v>
      </c>
      <c r="H553" s="243"/>
      <c r="I553" s="243"/>
      <c r="J553" s="243"/>
      <c r="K553" s="243"/>
      <c r="L553" s="243"/>
      <c r="M553" s="243"/>
      <c r="N553" s="244"/>
      <c r="O553" s="11"/>
      <c r="P553" s="142"/>
      <c r="Q553" s="142"/>
      <c r="R553" s="142"/>
      <c r="S553" s="12"/>
      <c r="T553" s="157"/>
      <c r="U553" s="44">
        <f t="shared" si="18"/>
        <v>0</v>
      </c>
      <c r="V553" s="44">
        <f t="shared" si="19"/>
        <v>1190</v>
      </c>
      <c r="W553" s="44">
        <f>IFERROR(VLOOKUP(V553,workings!$B$5:$C$650,2,FALSE),0)</f>
        <v>0</v>
      </c>
      <c r="X553" s="44"/>
      <c r="Y553" s="44"/>
      <c r="Z553" s="44"/>
      <c r="AA553" s="44"/>
    </row>
    <row r="554" spans="1:27" ht="15" x14ac:dyDescent="0.2">
      <c r="A554" s="160"/>
      <c r="B554" s="324"/>
      <c r="C554" s="166"/>
      <c r="D554" s="166"/>
      <c r="E554" s="238"/>
      <c r="F554" s="160" t="s">
        <v>751</v>
      </c>
      <c r="G554" s="150"/>
      <c r="H554" s="151"/>
      <c r="I554" s="151"/>
      <c r="J554" s="151"/>
      <c r="K554" s="151"/>
      <c r="L554" s="151"/>
      <c r="M554" s="151"/>
      <c r="N554" s="152"/>
      <c r="O554" s="9"/>
      <c r="P554" s="278"/>
      <c r="Q554" s="278"/>
      <c r="R554" s="278"/>
      <c r="S554" s="13"/>
      <c r="T554" s="157"/>
      <c r="U554" s="44">
        <f t="shared" si="18"/>
        <v>0</v>
      </c>
      <c r="V554" s="44">
        <f t="shared" si="19"/>
        <v>1190</v>
      </c>
      <c r="W554" s="44">
        <f>IFERROR(VLOOKUP(V554,workings!$B$5:$C$650,2,FALSE),0)</f>
        <v>0</v>
      </c>
      <c r="X554" s="44"/>
      <c r="Y554" s="44"/>
      <c r="Z554" s="44"/>
      <c r="AA554" s="44"/>
    </row>
    <row r="555" spans="1:27" ht="15.75" thickBot="1" x14ac:dyDescent="0.25">
      <c r="A555" s="246"/>
      <c r="B555" s="326"/>
      <c r="C555" s="167"/>
      <c r="D555" s="167"/>
      <c r="E555" s="239"/>
      <c r="F555" s="161"/>
      <c r="G555" s="153"/>
      <c r="H555" s="154"/>
      <c r="I555" s="154"/>
      <c r="J555" s="154"/>
      <c r="K555" s="154"/>
      <c r="L555" s="154"/>
      <c r="M555" s="154"/>
      <c r="N555" s="155"/>
      <c r="O555" s="11"/>
      <c r="P555" s="142"/>
      <c r="Q555" s="142"/>
      <c r="R555" s="142"/>
      <c r="S555" s="14"/>
      <c r="T555" s="158"/>
      <c r="U555" s="44">
        <f t="shared" si="18"/>
        <v>0</v>
      </c>
      <c r="V555" s="44">
        <f t="shared" si="19"/>
        <v>1190</v>
      </c>
      <c r="W555" s="44">
        <f>IFERROR(VLOOKUP(V555,workings!$B$5:$C$650,2,FALSE),0)</f>
        <v>0</v>
      </c>
      <c r="X555" s="44"/>
      <c r="Y555" s="44"/>
      <c r="Z555" s="44"/>
      <c r="AA555" s="44"/>
    </row>
    <row r="556" spans="1:27" ht="15.75" thickBot="1" x14ac:dyDescent="0.25">
      <c r="A556" s="245">
        <v>1191</v>
      </c>
      <c r="B556" s="323" t="s">
        <v>3163</v>
      </c>
      <c r="C556" s="165" t="s">
        <v>34</v>
      </c>
      <c r="D556" s="165" t="s">
        <v>2117</v>
      </c>
      <c r="E556" s="237" t="s">
        <v>42</v>
      </c>
      <c r="F556" s="159" t="s">
        <v>2118</v>
      </c>
      <c r="G556" s="16"/>
      <c r="H556" s="16"/>
      <c r="I556" s="16"/>
      <c r="J556" s="16"/>
      <c r="K556" s="16"/>
      <c r="L556" s="16"/>
      <c r="M556" s="16"/>
      <c r="N556" s="16"/>
      <c r="O556" s="9"/>
      <c r="P556" s="278"/>
      <c r="Q556" s="278"/>
      <c r="R556" s="278"/>
      <c r="S556" s="10"/>
      <c r="T556" s="156"/>
      <c r="U556" s="44">
        <f t="shared" si="18"/>
        <v>0</v>
      </c>
      <c r="V556" s="44">
        <f t="shared" si="19"/>
        <v>1191</v>
      </c>
      <c r="W556" s="44">
        <f>IFERROR(VLOOKUP(V556,workings!$B$5:$C$650,2,FALSE),0)</f>
        <v>0</v>
      </c>
      <c r="X556" s="44"/>
      <c r="Y556" s="44"/>
      <c r="Z556" s="44"/>
      <c r="AA556" s="44"/>
    </row>
    <row r="557" spans="1:27" ht="15.75" thickBot="1" x14ac:dyDescent="0.25">
      <c r="A557" s="160"/>
      <c r="B557" s="324"/>
      <c r="C557" s="166"/>
      <c r="D557" s="166"/>
      <c r="E557" s="238"/>
      <c r="F557" s="160"/>
      <c r="G557" s="150"/>
      <c r="H557" s="243"/>
      <c r="I557" s="243"/>
      <c r="J557" s="243"/>
      <c r="K557" s="243"/>
      <c r="L557" s="243"/>
      <c r="M557" s="243"/>
      <c r="N557" s="244"/>
      <c r="O557" s="11"/>
      <c r="P557" s="142" t="s">
        <v>39</v>
      </c>
      <c r="Q557" s="142"/>
      <c r="R557" s="142"/>
      <c r="S557" s="12"/>
      <c r="T557" s="157"/>
      <c r="U557" s="44">
        <f t="shared" si="18"/>
        <v>0</v>
      </c>
      <c r="V557" s="44">
        <f t="shared" si="19"/>
        <v>1191</v>
      </c>
      <c r="W557" s="44">
        <f>IFERROR(VLOOKUP(V557,workings!$B$5:$C$650,2,FALSE),0)</f>
        <v>0</v>
      </c>
      <c r="X557" s="44"/>
      <c r="Y557" s="44"/>
      <c r="Z557" s="44"/>
      <c r="AA557" s="44"/>
    </row>
    <row r="558" spans="1:27" ht="15" x14ac:dyDescent="0.2">
      <c r="A558" s="160"/>
      <c r="B558" s="324"/>
      <c r="C558" s="166"/>
      <c r="D558" s="166"/>
      <c r="E558" s="238"/>
      <c r="F558" s="160" t="s">
        <v>2118</v>
      </c>
      <c r="G558" s="150"/>
      <c r="H558" s="151"/>
      <c r="I558" s="151"/>
      <c r="J558" s="151"/>
      <c r="K558" s="151"/>
      <c r="L558" s="151"/>
      <c r="M558" s="151"/>
      <c r="N558" s="152"/>
      <c r="O558" s="9"/>
      <c r="P558" s="278"/>
      <c r="Q558" s="278"/>
      <c r="R558" s="278"/>
      <c r="S558" s="13"/>
      <c r="T558" s="157"/>
      <c r="U558" s="44">
        <f t="shared" si="18"/>
        <v>0</v>
      </c>
      <c r="V558" s="44">
        <f t="shared" si="19"/>
        <v>1191</v>
      </c>
      <c r="W558" s="44">
        <f>IFERROR(VLOOKUP(V558,workings!$B$5:$C$650,2,FALSE),0)</f>
        <v>0</v>
      </c>
      <c r="X558" s="44"/>
      <c r="Y558" s="44"/>
      <c r="Z558" s="44"/>
      <c r="AA558" s="44"/>
    </row>
    <row r="559" spans="1:27" ht="15.75" thickBot="1" x14ac:dyDescent="0.25">
      <c r="A559" s="246"/>
      <c r="B559" s="326"/>
      <c r="C559" s="167"/>
      <c r="D559" s="167"/>
      <c r="E559" s="239"/>
      <c r="F559" s="161"/>
      <c r="G559" s="153"/>
      <c r="H559" s="154"/>
      <c r="I559" s="154"/>
      <c r="J559" s="154"/>
      <c r="K559" s="154"/>
      <c r="L559" s="154"/>
      <c r="M559" s="154"/>
      <c r="N559" s="155"/>
      <c r="O559" s="11"/>
      <c r="P559" s="142"/>
      <c r="Q559" s="142"/>
      <c r="R559" s="142"/>
      <c r="S559" s="14"/>
      <c r="T559" s="158"/>
      <c r="U559" s="44">
        <f t="shared" si="18"/>
        <v>0</v>
      </c>
      <c r="V559" s="44">
        <f t="shared" si="19"/>
        <v>1191</v>
      </c>
      <c r="W559" s="44">
        <f>IFERROR(VLOOKUP(V559,workings!$B$5:$C$650,2,FALSE),0)</f>
        <v>0</v>
      </c>
      <c r="X559" s="44"/>
      <c r="Y559" s="44"/>
      <c r="Z559" s="44"/>
      <c r="AA559" s="44"/>
    </row>
    <row r="560" spans="1:27" ht="15.75" thickBot="1" x14ac:dyDescent="0.25">
      <c r="A560" s="245">
        <v>1192</v>
      </c>
      <c r="B560" s="323" t="s">
        <v>3163</v>
      </c>
      <c r="C560" s="165" t="s">
        <v>34</v>
      </c>
      <c r="D560" s="165" t="s">
        <v>2119</v>
      </c>
      <c r="E560" s="237" t="s">
        <v>51</v>
      </c>
      <c r="F560" s="159" t="s">
        <v>2120</v>
      </c>
      <c r="G560" s="16"/>
      <c r="H560" s="16" t="s">
        <v>38</v>
      </c>
      <c r="I560" s="16"/>
      <c r="J560" s="16"/>
      <c r="K560" s="16"/>
      <c r="L560" s="16"/>
      <c r="M560" s="16"/>
      <c r="N560" s="16"/>
      <c r="O560" s="9"/>
      <c r="P560" s="278"/>
      <c r="Q560" s="278"/>
      <c r="R560" s="278"/>
      <c r="S560" s="10"/>
      <c r="T560" s="156"/>
      <c r="U560" s="44">
        <f t="shared" si="18"/>
        <v>0</v>
      </c>
      <c r="V560" s="44">
        <f t="shared" si="19"/>
        <v>1192</v>
      </c>
      <c r="W560" s="44">
        <f>IFERROR(VLOOKUP(V560,workings!$B$5:$C$650,2,FALSE),0)</f>
        <v>0</v>
      </c>
      <c r="X560" s="44"/>
      <c r="Y560" s="44"/>
      <c r="Z560" s="44"/>
      <c r="AA560" s="44"/>
    </row>
    <row r="561" spans="1:27" ht="15.75" thickBot="1" x14ac:dyDescent="0.25">
      <c r="A561" s="160"/>
      <c r="B561" s="324"/>
      <c r="C561" s="166"/>
      <c r="D561" s="166"/>
      <c r="E561" s="238"/>
      <c r="F561" s="160"/>
      <c r="G561" s="150"/>
      <c r="H561" s="243"/>
      <c r="I561" s="243"/>
      <c r="J561" s="243"/>
      <c r="K561" s="243"/>
      <c r="L561" s="243"/>
      <c r="M561" s="243"/>
      <c r="N561" s="244"/>
      <c r="O561" s="11"/>
      <c r="P561" s="142" t="s">
        <v>39</v>
      </c>
      <c r="Q561" s="142"/>
      <c r="R561" s="142"/>
      <c r="S561" s="12"/>
      <c r="T561" s="157"/>
      <c r="U561" s="44">
        <f t="shared" si="18"/>
        <v>0</v>
      </c>
      <c r="V561" s="44">
        <f t="shared" si="19"/>
        <v>1192</v>
      </c>
      <c r="W561" s="44">
        <f>IFERROR(VLOOKUP(V561,workings!$B$5:$C$650,2,FALSE),0)</f>
        <v>0</v>
      </c>
      <c r="X561" s="44"/>
      <c r="Y561" s="44"/>
      <c r="Z561" s="44"/>
      <c r="AA561" s="44"/>
    </row>
    <row r="562" spans="1:27" ht="15" x14ac:dyDescent="0.2">
      <c r="A562" s="160"/>
      <c r="B562" s="324"/>
      <c r="C562" s="166"/>
      <c r="D562" s="166"/>
      <c r="E562" s="238"/>
      <c r="F562" s="160"/>
      <c r="G562" s="150"/>
      <c r="H562" s="151"/>
      <c r="I562" s="151"/>
      <c r="J562" s="151"/>
      <c r="K562" s="151"/>
      <c r="L562" s="151"/>
      <c r="M562" s="151"/>
      <c r="N562" s="152"/>
      <c r="O562" s="9"/>
      <c r="P562" s="278"/>
      <c r="Q562" s="278"/>
      <c r="R562" s="278"/>
      <c r="S562" s="13"/>
      <c r="T562" s="157"/>
      <c r="U562" s="44">
        <f t="shared" si="18"/>
        <v>0</v>
      </c>
      <c r="V562" s="44">
        <f t="shared" si="19"/>
        <v>1192</v>
      </c>
      <c r="W562" s="44">
        <f>IFERROR(VLOOKUP(V562,workings!$B$5:$C$650,2,FALSE),0)</f>
        <v>0</v>
      </c>
      <c r="X562" s="44"/>
      <c r="Y562" s="44"/>
      <c r="Z562" s="44"/>
      <c r="AA562" s="44"/>
    </row>
    <row r="563" spans="1:27" ht="15.75" thickBot="1" x14ac:dyDescent="0.25">
      <c r="A563" s="246"/>
      <c r="B563" s="326"/>
      <c r="C563" s="167"/>
      <c r="D563" s="167"/>
      <c r="E563" s="239"/>
      <c r="F563" s="161"/>
      <c r="G563" s="153"/>
      <c r="H563" s="154"/>
      <c r="I563" s="154"/>
      <c r="J563" s="154"/>
      <c r="K563" s="154"/>
      <c r="L563" s="154"/>
      <c r="M563" s="154"/>
      <c r="N563" s="155"/>
      <c r="O563" s="11"/>
      <c r="P563" s="142"/>
      <c r="Q563" s="142"/>
      <c r="R563" s="142"/>
      <c r="S563" s="14"/>
      <c r="T563" s="158"/>
      <c r="U563" s="44">
        <f t="shared" si="18"/>
        <v>0</v>
      </c>
      <c r="V563" s="44">
        <f t="shared" si="19"/>
        <v>1192</v>
      </c>
      <c r="W563" s="44">
        <f>IFERROR(VLOOKUP(V563,workings!$B$5:$C$650,2,FALSE),0)</f>
        <v>0</v>
      </c>
      <c r="X563" s="44"/>
      <c r="Y563" s="44"/>
      <c r="Z563" s="44"/>
      <c r="AA563" s="44"/>
    </row>
    <row r="564" spans="1:27" ht="15.75" thickBot="1" x14ac:dyDescent="0.25">
      <c r="A564" s="245">
        <v>1193</v>
      </c>
      <c r="B564" s="323" t="s">
        <v>3163</v>
      </c>
      <c r="C564" s="165" t="s">
        <v>34</v>
      </c>
      <c r="D564" s="165" t="s">
        <v>2122</v>
      </c>
      <c r="E564" s="237" t="s">
        <v>51</v>
      </c>
      <c r="F564" s="159" t="s">
        <v>2123</v>
      </c>
      <c r="G564" s="16"/>
      <c r="H564" s="16" t="s">
        <v>38</v>
      </c>
      <c r="I564" s="16" t="s">
        <v>38</v>
      </c>
      <c r="J564" s="16"/>
      <c r="K564" s="16"/>
      <c r="L564" s="16"/>
      <c r="M564" s="16"/>
      <c r="N564" s="16"/>
      <c r="O564" s="9"/>
      <c r="P564" s="278"/>
      <c r="Q564" s="278"/>
      <c r="R564" s="278"/>
      <c r="S564" s="10"/>
      <c r="T564" s="156"/>
      <c r="U564" s="44">
        <f t="shared" si="18"/>
        <v>0</v>
      </c>
      <c r="V564" s="44">
        <f t="shared" si="19"/>
        <v>1193</v>
      </c>
      <c r="W564" s="44" t="str">
        <f>IFERROR(VLOOKUP(V564,workings!$B$5:$C$650,2,FALSE),0)</f>
        <v>D</v>
      </c>
      <c r="X564" s="44"/>
      <c r="Y564" s="44"/>
      <c r="Z564" s="44"/>
      <c r="AA564" s="44"/>
    </row>
    <row r="565" spans="1:27" ht="15.75" thickBot="1" x14ac:dyDescent="0.25">
      <c r="A565" s="160"/>
      <c r="B565" s="324"/>
      <c r="C565" s="166"/>
      <c r="D565" s="166"/>
      <c r="E565" s="238"/>
      <c r="F565" s="160"/>
      <c r="G565" s="150" t="s">
        <v>1201</v>
      </c>
      <c r="H565" s="243"/>
      <c r="I565" s="243"/>
      <c r="J565" s="243"/>
      <c r="K565" s="243"/>
      <c r="L565" s="243"/>
      <c r="M565" s="243"/>
      <c r="N565" s="244"/>
      <c r="O565" s="11" t="s">
        <v>45</v>
      </c>
      <c r="P565" s="142" t="s">
        <v>392</v>
      </c>
      <c r="Q565" s="142"/>
      <c r="R565" s="142"/>
      <c r="S565" s="12"/>
      <c r="T565" s="157"/>
      <c r="U565" s="44" t="str">
        <f t="shared" si="18"/>
        <v>D</v>
      </c>
      <c r="V565" s="44">
        <f t="shared" si="19"/>
        <v>1193</v>
      </c>
      <c r="W565" s="44" t="str">
        <f>IFERROR(VLOOKUP(V565,workings!$B$5:$C$650,2,FALSE),0)</f>
        <v>D</v>
      </c>
      <c r="X565" s="44"/>
      <c r="Y565" s="44"/>
      <c r="Z565" s="44"/>
      <c r="AA565" s="44"/>
    </row>
    <row r="566" spans="1:27" ht="15" x14ac:dyDescent="0.2">
      <c r="A566" s="160"/>
      <c r="B566" s="324"/>
      <c r="C566" s="166"/>
      <c r="D566" s="166"/>
      <c r="E566" s="238"/>
      <c r="F566" s="160"/>
      <c r="G566" s="150"/>
      <c r="H566" s="151"/>
      <c r="I566" s="151"/>
      <c r="J566" s="151"/>
      <c r="K566" s="151"/>
      <c r="L566" s="151"/>
      <c r="M566" s="151"/>
      <c r="N566" s="152"/>
      <c r="O566" s="9"/>
      <c r="P566" s="278"/>
      <c r="Q566" s="278"/>
      <c r="R566" s="278"/>
      <c r="S566" s="13"/>
      <c r="T566" s="157"/>
      <c r="U566" s="44">
        <f t="shared" si="18"/>
        <v>0</v>
      </c>
      <c r="V566" s="44">
        <f t="shared" si="19"/>
        <v>1193</v>
      </c>
      <c r="W566" s="44" t="str">
        <f>IFERROR(VLOOKUP(V566,workings!$B$5:$C$650,2,FALSE),0)</f>
        <v>D</v>
      </c>
      <c r="X566" s="44"/>
      <c r="Y566" s="44"/>
      <c r="Z566" s="44"/>
      <c r="AA566" s="44"/>
    </row>
    <row r="567" spans="1:27" ht="15.75" thickBot="1" x14ac:dyDescent="0.25">
      <c r="A567" s="246"/>
      <c r="B567" s="326"/>
      <c r="C567" s="167"/>
      <c r="D567" s="167"/>
      <c r="E567" s="239"/>
      <c r="F567" s="161"/>
      <c r="G567" s="153"/>
      <c r="H567" s="154"/>
      <c r="I567" s="154"/>
      <c r="J567" s="154"/>
      <c r="K567" s="154"/>
      <c r="L567" s="154"/>
      <c r="M567" s="154"/>
      <c r="N567" s="155"/>
      <c r="O567" s="11"/>
      <c r="P567" s="142"/>
      <c r="Q567" s="142"/>
      <c r="R567" s="142"/>
      <c r="S567" s="14"/>
      <c r="T567" s="158"/>
      <c r="U567" s="44">
        <f t="shared" si="18"/>
        <v>0</v>
      </c>
      <c r="V567" s="44">
        <f t="shared" si="19"/>
        <v>1193</v>
      </c>
      <c r="W567" s="44" t="str">
        <f>IFERROR(VLOOKUP(V567,workings!$B$5:$C$650,2,FALSE),0)</f>
        <v>D</v>
      </c>
      <c r="X567" s="44"/>
      <c r="Y567" s="44"/>
      <c r="Z567" s="44"/>
      <c r="AA567" s="44"/>
    </row>
    <row r="568" spans="1:27" ht="15.75" thickBot="1" x14ac:dyDescent="0.25">
      <c r="A568" s="245">
        <v>1194</v>
      </c>
      <c r="B568" s="323" t="s">
        <v>3163</v>
      </c>
      <c r="C568" s="165" t="s">
        <v>34</v>
      </c>
      <c r="D568" s="165" t="s">
        <v>2122</v>
      </c>
      <c r="E568" s="237" t="s">
        <v>36</v>
      </c>
      <c r="F568" s="159" t="s">
        <v>697</v>
      </c>
      <c r="G568" s="16"/>
      <c r="H568" s="16"/>
      <c r="I568" s="16"/>
      <c r="J568" s="16"/>
      <c r="K568" s="16"/>
      <c r="L568" s="16"/>
      <c r="M568" s="16"/>
      <c r="N568" s="16"/>
      <c r="O568" s="9"/>
      <c r="P568" s="278"/>
      <c r="Q568" s="278"/>
      <c r="R568" s="278"/>
      <c r="S568" s="10"/>
      <c r="T568" s="156"/>
      <c r="U568" s="44">
        <f t="shared" si="18"/>
        <v>0</v>
      </c>
      <c r="V568" s="44">
        <f t="shared" si="19"/>
        <v>1194</v>
      </c>
      <c r="W568" s="44">
        <f>IFERROR(VLOOKUP(V568,workings!$B$5:$C$650,2,FALSE),0)</f>
        <v>0</v>
      </c>
      <c r="X568" s="44"/>
      <c r="Y568" s="44"/>
      <c r="Z568" s="44"/>
      <c r="AA568" s="44"/>
    </row>
    <row r="569" spans="1:27" ht="15.75" thickBot="1" x14ac:dyDescent="0.25">
      <c r="A569" s="160"/>
      <c r="B569" s="324"/>
      <c r="C569" s="166"/>
      <c r="D569" s="166"/>
      <c r="E569" s="238"/>
      <c r="F569" s="160"/>
      <c r="G569" s="150" t="s">
        <v>3105</v>
      </c>
      <c r="H569" s="243"/>
      <c r="I569" s="243"/>
      <c r="J569" s="243"/>
      <c r="K569" s="243"/>
      <c r="L569" s="243"/>
      <c r="M569" s="243"/>
      <c r="N569" s="244"/>
      <c r="O569" s="11"/>
      <c r="P569" s="142" t="s">
        <v>39</v>
      </c>
      <c r="Q569" s="142"/>
      <c r="R569" s="142"/>
      <c r="S569" s="12"/>
      <c r="T569" s="157"/>
      <c r="U569" s="44">
        <f t="shared" si="18"/>
        <v>0</v>
      </c>
      <c r="V569" s="44">
        <f t="shared" si="19"/>
        <v>1194</v>
      </c>
      <c r="W569" s="44">
        <f>IFERROR(VLOOKUP(V569,workings!$B$5:$C$650,2,FALSE),0)</f>
        <v>0</v>
      </c>
      <c r="X569" s="44"/>
      <c r="Y569" s="44"/>
      <c r="Z569" s="44"/>
      <c r="AA569" s="44"/>
    </row>
    <row r="570" spans="1:27" ht="15" x14ac:dyDescent="0.2">
      <c r="A570" s="160"/>
      <c r="B570" s="324"/>
      <c r="C570" s="166"/>
      <c r="D570" s="166"/>
      <c r="E570" s="238"/>
      <c r="F570" s="160"/>
      <c r="G570" s="150" t="s">
        <v>2121</v>
      </c>
      <c r="H570" s="151"/>
      <c r="I570" s="151"/>
      <c r="J570" s="151"/>
      <c r="K570" s="151"/>
      <c r="L570" s="151"/>
      <c r="M570" s="151"/>
      <c r="N570" s="152"/>
      <c r="O570" s="9"/>
      <c r="P570" s="278"/>
      <c r="Q570" s="278"/>
      <c r="R570" s="278"/>
      <c r="S570" s="13"/>
      <c r="T570" s="157"/>
      <c r="U570" s="44">
        <f t="shared" si="18"/>
        <v>0</v>
      </c>
      <c r="V570" s="44">
        <f t="shared" si="19"/>
        <v>1194</v>
      </c>
      <c r="W570" s="44">
        <f>IFERROR(VLOOKUP(V570,workings!$B$5:$C$650,2,FALSE),0)</f>
        <v>0</v>
      </c>
      <c r="X570" s="44"/>
      <c r="Y570" s="44"/>
      <c r="Z570" s="44"/>
      <c r="AA570" s="44"/>
    </row>
    <row r="571" spans="1:27" ht="15.75" thickBot="1" x14ac:dyDescent="0.25">
      <c r="A571" s="246"/>
      <c r="B571" s="326"/>
      <c r="C571" s="167"/>
      <c r="D571" s="167"/>
      <c r="E571" s="239"/>
      <c r="F571" s="161"/>
      <c r="G571" s="153" t="s">
        <v>2121</v>
      </c>
      <c r="H571" s="154"/>
      <c r="I571" s="154"/>
      <c r="J571" s="154"/>
      <c r="K571" s="154"/>
      <c r="L571" s="154"/>
      <c r="M571" s="154"/>
      <c r="N571" s="155"/>
      <c r="O571" s="11"/>
      <c r="P571" s="142"/>
      <c r="Q571" s="142"/>
      <c r="R571" s="142"/>
      <c r="S571" s="14"/>
      <c r="T571" s="158"/>
      <c r="U571" s="44">
        <f t="shared" si="18"/>
        <v>0</v>
      </c>
      <c r="V571" s="44">
        <f t="shared" si="19"/>
        <v>1194</v>
      </c>
      <c r="W571" s="44">
        <f>IFERROR(VLOOKUP(V571,workings!$B$5:$C$650,2,FALSE),0)</f>
        <v>0</v>
      </c>
      <c r="X571" s="44"/>
      <c r="Y571" s="44"/>
      <c r="Z571" s="44"/>
      <c r="AA571" s="44"/>
    </row>
    <row r="572" spans="1:27" ht="15.75" thickBot="1" x14ac:dyDescent="0.25">
      <c r="A572" s="245">
        <v>1197</v>
      </c>
      <c r="B572" s="323" t="s">
        <v>3163</v>
      </c>
      <c r="C572" s="165" t="s">
        <v>34</v>
      </c>
      <c r="D572" s="331" t="s">
        <v>2127</v>
      </c>
      <c r="E572" s="237" t="s">
        <v>42</v>
      </c>
      <c r="F572" s="159" t="s">
        <v>2128</v>
      </c>
      <c r="G572" s="16"/>
      <c r="H572" s="16" t="s">
        <v>38</v>
      </c>
      <c r="I572" s="16"/>
      <c r="J572" s="16"/>
      <c r="K572" s="16" t="s">
        <v>44</v>
      </c>
      <c r="L572" s="16"/>
      <c r="M572" s="16"/>
      <c r="N572" s="16" t="s">
        <v>99</v>
      </c>
      <c r="O572" s="9"/>
      <c r="P572" s="278"/>
      <c r="Q572" s="278"/>
      <c r="R572" s="278"/>
      <c r="S572" s="10"/>
      <c r="T572" s="156"/>
      <c r="U572" s="44">
        <f t="shared" si="18"/>
        <v>0</v>
      </c>
      <c r="V572" s="44">
        <f>IF(A572&gt;0,A572,#REF!)</f>
        <v>1197</v>
      </c>
      <c r="W572" s="44">
        <f>IFERROR(VLOOKUP(V572,workings!$B$5:$C$650,2,FALSE),0)</f>
        <v>0</v>
      </c>
      <c r="X572" s="44"/>
      <c r="Y572" s="44"/>
      <c r="Z572" s="44"/>
      <c r="AA572" s="44"/>
    </row>
    <row r="573" spans="1:27" ht="15.75" thickBot="1" x14ac:dyDescent="0.25">
      <c r="A573" s="160"/>
      <c r="B573" s="324"/>
      <c r="C573" s="166"/>
      <c r="D573" s="332"/>
      <c r="E573" s="238"/>
      <c r="F573" s="160"/>
      <c r="G573" s="150" t="s">
        <v>2129</v>
      </c>
      <c r="H573" s="243"/>
      <c r="I573" s="243"/>
      <c r="J573" s="243"/>
      <c r="K573" s="243"/>
      <c r="L573" s="243"/>
      <c r="M573" s="243"/>
      <c r="N573" s="244"/>
      <c r="O573" s="11"/>
      <c r="P573" s="142" t="s">
        <v>39</v>
      </c>
      <c r="Q573" s="142"/>
      <c r="R573" s="142"/>
      <c r="S573" s="12"/>
      <c r="T573" s="157"/>
      <c r="U573" s="44">
        <f t="shared" si="18"/>
        <v>0</v>
      </c>
      <c r="V573" s="44">
        <f t="shared" si="19"/>
        <v>1197</v>
      </c>
      <c r="W573" s="44">
        <f>IFERROR(VLOOKUP(V573,workings!$B$5:$C$650,2,FALSE),0)</f>
        <v>0</v>
      </c>
      <c r="X573" s="44"/>
      <c r="Y573" s="44"/>
      <c r="Z573" s="44"/>
      <c r="AA573" s="44"/>
    </row>
    <row r="574" spans="1:27" ht="15" x14ac:dyDescent="0.2">
      <c r="A574" s="160"/>
      <c r="B574" s="324"/>
      <c r="C574" s="166"/>
      <c r="D574" s="332"/>
      <c r="E574" s="238"/>
      <c r="F574" s="160" t="s">
        <v>2128</v>
      </c>
      <c r="G574" s="150"/>
      <c r="H574" s="151"/>
      <c r="I574" s="151"/>
      <c r="J574" s="151"/>
      <c r="K574" s="151"/>
      <c r="L574" s="151"/>
      <c r="M574" s="151"/>
      <c r="N574" s="152" t="s">
        <v>173</v>
      </c>
      <c r="O574" s="9"/>
      <c r="P574" s="278"/>
      <c r="Q574" s="278"/>
      <c r="R574" s="278"/>
      <c r="S574" s="13"/>
      <c r="T574" s="157"/>
      <c r="U574" s="44">
        <f t="shared" si="18"/>
        <v>0</v>
      </c>
      <c r="V574" s="44">
        <f t="shared" si="19"/>
        <v>1197</v>
      </c>
      <c r="W574" s="44">
        <f>IFERROR(VLOOKUP(V574,workings!$B$5:$C$650,2,FALSE),0)</f>
        <v>0</v>
      </c>
      <c r="X574" s="44"/>
      <c r="Y574" s="44"/>
      <c r="Z574" s="44"/>
      <c r="AA574" s="44"/>
    </row>
    <row r="575" spans="1:27" ht="15.75" thickBot="1" x14ac:dyDescent="0.25">
      <c r="A575" s="246"/>
      <c r="B575" s="326"/>
      <c r="C575" s="167"/>
      <c r="D575" s="333"/>
      <c r="E575" s="239"/>
      <c r="F575" s="161"/>
      <c r="G575" s="153" t="s">
        <v>2130</v>
      </c>
      <c r="H575" s="154"/>
      <c r="I575" s="154"/>
      <c r="J575" s="154"/>
      <c r="K575" s="154"/>
      <c r="L575" s="154"/>
      <c r="M575" s="154"/>
      <c r="N575" s="155"/>
      <c r="O575" s="11"/>
      <c r="P575" s="142"/>
      <c r="Q575" s="142"/>
      <c r="R575" s="142"/>
      <c r="S575" s="14"/>
      <c r="T575" s="158"/>
      <c r="U575" s="44">
        <f t="shared" si="18"/>
        <v>0</v>
      </c>
      <c r="V575" s="44">
        <f t="shared" si="19"/>
        <v>1197</v>
      </c>
      <c r="W575" s="44">
        <f>IFERROR(VLOOKUP(V575,workings!$B$5:$C$650,2,FALSE),0)</f>
        <v>0</v>
      </c>
      <c r="X575" s="44"/>
      <c r="Y575" s="44"/>
      <c r="Z575" s="44"/>
      <c r="AA575" s="44"/>
    </row>
    <row r="576" spans="1:27" ht="15.75" thickBot="1" x14ac:dyDescent="0.25">
      <c r="A576" s="245">
        <v>1198</v>
      </c>
      <c r="B576" s="323" t="s">
        <v>3163</v>
      </c>
      <c r="C576" s="165" t="s">
        <v>34</v>
      </c>
      <c r="D576" s="165" t="s">
        <v>2131</v>
      </c>
      <c r="E576" s="237" t="s">
        <v>51</v>
      </c>
      <c r="F576" s="159" t="s">
        <v>2132</v>
      </c>
      <c r="G576" s="16"/>
      <c r="H576" s="16"/>
      <c r="I576" s="16"/>
      <c r="J576" s="16"/>
      <c r="K576" s="16"/>
      <c r="L576" s="16"/>
      <c r="M576" s="16"/>
      <c r="N576" s="16"/>
      <c r="O576" s="9"/>
      <c r="P576" s="278"/>
      <c r="Q576" s="278"/>
      <c r="R576" s="278"/>
      <c r="S576" s="10"/>
      <c r="T576" s="156"/>
      <c r="U576" s="44">
        <f t="shared" ref="U576:U611" si="20">O576</f>
        <v>0</v>
      </c>
      <c r="V576" s="44">
        <f t="shared" si="19"/>
        <v>1198</v>
      </c>
      <c r="W576" s="44">
        <f>IFERROR(VLOOKUP(V576,workings!$B$5:$C$650,2,FALSE),0)</f>
        <v>0</v>
      </c>
      <c r="X576" s="44"/>
      <c r="Y576" s="44"/>
      <c r="Z576" s="44"/>
      <c r="AA576" s="44"/>
    </row>
    <row r="577" spans="1:27" ht="15.75" thickBot="1" x14ac:dyDescent="0.25">
      <c r="A577" s="160"/>
      <c r="B577" s="324"/>
      <c r="C577" s="166"/>
      <c r="D577" s="166"/>
      <c r="E577" s="238"/>
      <c r="F577" s="160"/>
      <c r="G577" s="150" t="s">
        <v>121</v>
      </c>
      <c r="H577" s="243"/>
      <c r="I577" s="243"/>
      <c r="J577" s="243"/>
      <c r="K577" s="243"/>
      <c r="L577" s="243"/>
      <c r="M577" s="243"/>
      <c r="N577" s="244"/>
      <c r="O577" s="11"/>
      <c r="P577" s="142"/>
      <c r="Q577" s="142"/>
      <c r="R577" s="142"/>
      <c r="S577" s="12"/>
      <c r="T577" s="157"/>
      <c r="U577" s="44">
        <f t="shared" si="20"/>
        <v>0</v>
      </c>
      <c r="V577" s="44">
        <f t="shared" ref="V577:V611" si="21">IF(A577&gt;0,A577,V576)</f>
        <v>1198</v>
      </c>
      <c r="W577" s="44">
        <f>IFERROR(VLOOKUP(V577,workings!$B$5:$C$650,2,FALSE),0)</f>
        <v>0</v>
      </c>
      <c r="X577" s="44"/>
      <c r="Y577" s="44"/>
      <c r="Z577" s="44"/>
      <c r="AA577" s="44"/>
    </row>
    <row r="578" spans="1:27" ht="15" x14ac:dyDescent="0.2">
      <c r="A578" s="160"/>
      <c r="B578" s="324"/>
      <c r="C578" s="166"/>
      <c r="D578" s="166"/>
      <c r="E578" s="238"/>
      <c r="F578" s="160"/>
      <c r="G578" s="150"/>
      <c r="H578" s="151"/>
      <c r="I578" s="151"/>
      <c r="J578" s="151"/>
      <c r="K578" s="151"/>
      <c r="L578" s="151"/>
      <c r="M578" s="151"/>
      <c r="N578" s="152"/>
      <c r="O578" s="9"/>
      <c r="P578" s="278"/>
      <c r="Q578" s="278"/>
      <c r="R578" s="278"/>
      <c r="S578" s="13"/>
      <c r="T578" s="157"/>
      <c r="U578" s="44">
        <f t="shared" si="20"/>
        <v>0</v>
      </c>
      <c r="V578" s="44">
        <f t="shared" si="21"/>
        <v>1198</v>
      </c>
      <c r="W578" s="44">
        <f>IFERROR(VLOOKUP(V578,workings!$B$5:$C$650,2,FALSE),0)</f>
        <v>0</v>
      </c>
      <c r="X578" s="44"/>
      <c r="Y578" s="44"/>
      <c r="Z578" s="44"/>
      <c r="AA578" s="44"/>
    </row>
    <row r="579" spans="1:27" ht="15.75" thickBot="1" x14ac:dyDescent="0.25">
      <c r="A579" s="246"/>
      <c r="B579" s="326"/>
      <c r="C579" s="167"/>
      <c r="D579" s="167"/>
      <c r="E579" s="239"/>
      <c r="F579" s="161"/>
      <c r="G579" s="153"/>
      <c r="H579" s="154"/>
      <c r="I579" s="154"/>
      <c r="J579" s="154"/>
      <c r="K579" s="154"/>
      <c r="L579" s="154"/>
      <c r="M579" s="154"/>
      <c r="N579" s="155"/>
      <c r="O579" s="11"/>
      <c r="P579" s="142"/>
      <c r="Q579" s="142"/>
      <c r="R579" s="142"/>
      <c r="S579" s="14"/>
      <c r="T579" s="158"/>
      <c r="U579" s="44">
        <f t="shared" si="20"/>
        <v>0</v>
      </c>
      <c r="V579" s="44">
        <f t="shared" si="21"/>
        <v>1198</v>
      </c>
      <c r="W579" s="44">
        <f>IFERROR(VLOOKUP(V579,workings!$B$5:$C$650,2,FALSE),0)</f>
        <v>0</v>
      </c>
      <c r="X579" s="44"/>
      <c r="Y579" s="44"/>
      <c r="Z579" s="44"/>
      <c r="AA579" s="44"/>
    </row>
    <row r="580" spans="1:27" ht="15.75" thickBot="1" x14ac:dyDescent="0.25">
      <c r="A580" s="245">
        <v>1199</v>
      </c>
      <c r="B580" s="323" t="s">
        <v>3163</v>
      </c>
      <c r="C580" s="165" t="s">
        <v>34</v>
      </c>
      <c r="D580" s="165" t="s">
        <v>2133</v>
      </c>
      <c r="E580" s="237" t="s">
        <v>42</v>
      </c>
      <c r="F580" s="159" t="s">
        <v>2134</v>
      </c>
      <c r="G580" s="16"/>
      <c r="H580" s="16" t="s">
        <v>38</v>
      </c>
      <c r="I580" s="16"/>
      <c r="J580" s="16"/>
      <c r="K580" s="16"/>
      <c r="L580" s="16"/>
      <c r="M580" s="16"/>
      <c r="N580" s="16"/>
      <c r="O580" s="9"/>
      <c r="P580" s="278"/>
      <c r="Q580" s="278"/>
      <c r="R580" s="278"/>
      <c r="S580" s="10"/>
      <c r="T580" s="156"/>
      <c r="U580" s="44">
        <f t="shared" si="20"/>
        <v>0</v>
      </c>
      <c r="V580" s="44">
        <f t="shared" si="21"/>
        <v>1199</v>
      </c>
      <c r="W580" s="44">
        <f>IFERROR(VLOOKUP(V580,workings!$B$5:$C$650,2,FALSE),0)</f>
        <v>0</v>
      </c>
      <c r="X580" s="44"/>
      <c r="Y580" s="44"/>
      <c r="Z580" s="44"/>
      <c r="AA580" s="44"/>
    </row>
    <row r="581" spans="1:27" ht="15.75" thickBot="1" x14ac:dyDescent="0.25">
      <c r="A581" s="160"/>
      <c r="B581" s="324"/>
      <c r="C581" s="166"/>
      <c r="D581" s="166"/>
      <c r="E581" s="238"/>
      <c r="F581" s="160"/>
      <c r="G581" s="150"/>
      <c r="H581" s="243"/>
      <c r="I581" s="243"/>
      <c r="J581" s="243"/>
      <c r="K581" s="243"/>
      <c r="L581" s="243"/>
      <c r="M581" s="243"/>
      <c r="N581" s="244"/>
      <c r="O581" s="11"/>
      <c r="P581" s="142" t="s">
        <v>39</v>
      </c>
      <c r="Q581" s="142"/>
      <c r="R581" s="142"/>
      <c r="S581" s="12"/>
      <c r="T581" s="157"/>
      <c r="U581" s="44">
        <f t="shared" si="20"/>
        <v>0</v>
      </c>
      <c r="V581" s="44">
        <f t="shared" si="21"/>
        <v>1199</v>
      </c>
      <c r="W581" s="44">
        <f>IFERROR(VLOOKUP(V581,workings!$B$5:$C$650,2,FALSE),0)</f>
        <v>0</v>
      </c>
      <c r="X581" s="44"/>
      <c r="Y581" s="44"/>
      <c r="Z581" s="44"/>
      <c r="AA581" s="44"/>
    </row>
    <row r="582" spans="1:27" ht="15" x14ac:dyDescent="0.2">
      <c r="A582" s="160"/>
      <c r="B582" s="324"/>
      <c r="C582" s="166"/>
      <c r="D582" s="166"/>
      <c r="E582" s="238"/>
      <c r="F582" s="160" t="s">
        <v>2134</v>
      </c>
      <c r="G582" s="150"/>
      <c r="H582" s="151"/>
      <c r="I582" s="151"/>
      <c r="J582" s="151"/>
      <c r="K582" s="151"/>
      <c r="L582" s="151"/>
      <c r="M582" s="151"/>
      <c r="N582" s="152"/>
      <c r="O582" s="9"/>
      <c r="P582" s="278"/>
      <c r="Q582" s="278"/>
      <c r="R582" s="278"/>
      <c r="S582" s="13"/>
      <c r="T582" s="157"/>
      <c r="U582" s="44">
        <f t="shared" si="20"/>
        <v>0</v>
      </c>
      <c r="V582" s="44">
        <f t="shared" si="21"/>
        <v>1199</v>
      </c>
      <c r="W582" s="44">
        <f>IFERROR(VLOOKUP(V582,workings!$B$5:$C$650,2,FALSE),0)</f>
        <v>0</v>
      </c>
      <c r="X582" s="44"/>
      <c r="Y582" s="44"/>
      <c r="Z582" s="44"/>
      <c r="AA582" s="44"/>
    </row>
    <row r="583" spans="1:27" ht="15.75" thickBot="1" x14ac:dyDescent="0.25">
      <c r="A583" s="246"/>
      <c r="B583" s="326"/>
      <c r="C583" s="167"/>
      <c r="D583" s="167"/>
      <c r="E583" s="239"/>
      <c r="F583" s="161"/>
      <c r="G583" s="153"/>
      <c r="H583" s="154"/>
      <c r="I583" s="154"/>
      <c r="J583" s="154"/>
      <c r="K583" s="154"/>
      <c r="L583" s="154"/>
      <c r="M583" s="154"/>
      <c r="N583" s="155"/>
      <c r="O583" s="11"/>
      <c r="P583" s="142"/>
      <c r="Q583" s="142"/>
      <c r="R583" s="142"/>
      <c r="S583" s="14"/>
      <c r="T583" s="158"/>
      <c r="U583" s="44">
        <f t="shared" si="20"/>
        <v>0</v>
      </c>
      <c r="V583" s="44">
        <f t="shared" si="21"/>
        <v>1199</v>
      </c>
      <c r="W583" s="44">
        <f>IFERROR(VLOOKUP(V583,workings!$B$5:$C$650,2,FALSE),0)</f>
        <v>0</v>
      </c>
      <c r="X583" s="44"/>
      <c r="Y583" s="44"/>
      <c r="Z583" s="44"/>
      <c r="AA583" s="44"/>
    </row>
    <row r="584" spans="1:27" ht="15.75" thickBot="1" x14ac:dyDescent="0.25">
      <c r="A584" s="245">
        <v>1205</v>
      </c>
      <c r="B584" s="323" t="s">
        <v>3163</v>
      </c>
      <c r="C584" s="165" t="s">
        <v>34</v>
      </c>
      <c r="D584" s="165" t="s">
        <v>2142</v>
      </c>
      <c r="E584" s="237" t="s">
        <v>42</v>
      </c>
      <c r="F584" s="159" t="s">
        <v>2143</v>
      </c>
      <c r="G584" s="16"/>
      <c r="H584" s="16"/>
      <c r="I584" s="16"/>
      <c r="J584" s="16" t="s">
        <v>44</v>
      </c>
      <c r="K584" s="16"/>
      <c r="L584" s="16"/>
      <c r="M584" s="16"/>
      <c r="N584" s="16"/>
      <c r="O584" s="9" t="s">
        <v>25</v>
      </c>
      <c r="P584" s="278" t="s">
        <v>289</v>
      </c>
      <c r="Q584" s="278"/>
      <c r="R584" s="278"/>
      <c r="S584" s="10"/>
      <c r="T584" s="156"/>
      <c r="U584" s="44" t="str">
        <f t="shared" si="20"/>
        <v>B</v>
      </c>
      <c r="V584" s="44">
        <f t="shared" si="21"/>
        <v>1205</v>
      </c>
      <c r="W584" s="44" t="str">
        <f>IFERROR(VLOOKUP(V584,workings!$B$5:$C$650,2,FALSE),0)</f>
        <v>B</v>
      </c>
      <c r="X584" s="44"/>
      <c r="Y584" s="44"/>
      <c r="Z584" s="44"/>
      <c r="AA584" s="44"/>
    </row>
    <row r="585" spans="1:27" ht="15.75" thickBot="1" x14ac:dyDescent="0.25">
      <c r="A585" s="160"/>
      <c r="B585" s="324"/>
      <c r="C585" s="166"/>
      <c r="D585" s="166"/>
      <c r="E585" s="238"/>
      <c r="F585" s="160"/>
      <c r="G585" s="150" t="s">
        <v>3152</v>
      </c>
      <c r="H585" s="243"/>
      <c r="I585" s="243"/>
      <c r="J585" s="243"/>
      <c r="K585" s="243"/>
      <c r="L585" s="243"/>
      <c r="M585" s="243"/>
      <c r="N585" s="244"/>
      <c r="O585" s="11"/>
      <c r="P585" s="142" t="s">
        <v>39</v>
      </c>
      <c r="Q585" s="142"/>
      <c r="R585" s="142"/>
      <c r="S585" s="12"/>
      <c r="T585" s="157"/>
      <c r="U585" s="44">
        <f t="shared" si="20"/>
        <v>0</v>
      </c>
      <c r="V585" s="44">
        <f t="shared" si="21"/>
        <v>1205</v>
      </c>
      <c r="W585" s="44" t="str">
        <f>IFERROR(VLOOKUP(V585,workings!$B$5:$C$650,2,FALSE),0)</f>
        <v>B</v>
      </c>
      <c r="X585" s="44"/>
      <c r="Y585" s="44"/>
      <c r="Z585" s="44"/>
      <c r="AA585" s="44"/>
    </row>
    <row r="586" spans="1:27" ht="15" x14ac:dyDescent="0.2">
      <c r="A586" s="160"/>
      <c r="B586" s="324"/>
      <c r="C586" s="166"/>
      <c r="D586" s="166"/>
      <c r="E586" s="238"/>
      <c r="F586" s="160" t="s">
        <v>2143</v>
      </c>
      <c r="G586" s="150" t="s">
        <v>38</v>
      </c>
      <c r="H586" s="151"/>
      <c r="I586" s="151"/>
      <c r="J586" s="151" t="s">
        <v>44</v>
      </c>
      <c r="K586" s="151"/>
      <c r="L586" s="151"/>
      <c r="M586" s="151"/>
      <c r="N586" s="152"/>
      <c r="O586" s="9"/>
      <c r="P586" s="278"/>
      <c r="Q586" s="278"/>
      <c r="R586" s="278"/>
      <c r="S586" s="13"/>
      <c r="T586" s="157"/>
      <c r="U586" s="44">
        <f t="shared" si="20"/>
        <v>0</v>
      </c>
      <c r="V586" s="44">
        <f t="shared" si="21"/>
        <v>1205</v>
      </c>
      <c r="W586" s="44" t="str">
        <f>IFERROR(VLOOKUP(V586,workings!$B$5:$C$650,2,FALSE),0)</f>
        <v>B</v>
      </c>
      <c r="X586" s="44"/>
      <c r="Y586" s="44"/>
      <c r="Z586" s="44"/>
      <c r="AA586" s="44"/>
    </row>
    <row r="587" spans="1:27" ht="15.75" thickBot="1" x14ac:dyDescent="0.25">
      <c r="A587" s="246"/>
      <c r="B587" s="326"/>
      <c r="C587" s="167"/>
      <c r="D587" s="167"/>
      <c r="E587" s="239"/>
      <c r="F587" s="161"/>
      <c r="G587" s="153" t="s">
        <v>2144</v>
      </c>
      <c r="H587" s="154"/>
      <c r="I587" s="154"/>
      <c r="J587" s="154"/>
      <c r="K587" s="154"/>
      <c r="L587" s="154"/>
      <c r="M587" s="154"/>
      <c r="N587" s="155"/>
      <c r="O587" s="11"/>
      <c r="P587" s="142"/>
      <c r="Q587" s="142"/>
      <c r="R587" s="142"/>
      <c r="S587" s="14"/>
      <c r="T587" s="158"/>
      <c r="U587" s="44">
        <f t="shared" si="20"/>
        <v>0</v>
      </c>
      <c r="V587" s="44">
        <f t="shared" si="21"/>
        <v>1205</v>
      </c>
      <c r="W587" s="44" t="str">
        <f>IFERROR(VLOOKUP(V587,workings!$B$5:$C$650,2,FALSE),0)</f>
        <v>B</v>
      </c>
      <c r="X587" s="44"/>
      <c r="Y587" s="44"/>
      <c r="Z587" s="44"/>
      <c r="AA587" s="44"/>
    </row>
    <row r="588" spans="1:27" ht="15.75" thickBot="1" x14ac:dyDescent="0.25">
      <c r="A588" s="245">
        <v>1206</v>
      </c>
      <c r="B588" s="323" t="s">
        <v>3163</v>
      </c>
      <c r="C588" s="165" t="s">
        <v>34</v>
      </c>
      <c r="D588" s="165" t="s">
        <v>2137</v>
      </c>
      <c r="E588" s="237" t="s">
        <v>42</v>
      </c>
      <c r="F588" s="159" t="s">
        <v>2145</v>
      </c>
      <c r="G588" s="16"/>
      <c r="H588" s="16"/>
      <c r="I588" s="16"/>
      <c r="J588" s="16"/>
      <c r="K588" s="16"/>
      <c r="L588" s="16"/>
      <c r="M588" s="16"/>
      <c r="N588" s="16" t="s">
        <v>99</v>
      </c>
      <c r="O588" s="9"/>
      <c r="P588" s="278"/>
      <c r="Q588" s="278"/>
      <c r="R588" s="278"/>
      <c r="S588" s="10"/>
      <c r="T588" s="156"/>
      <c r="U588" s="44">
        <f t="shared" si="20"/>
        <v>0</v>
      </c>
      <c r="V588" s="44">
        <f t="shared" si="21"/>
        <v>1206</v>
      </c>
      <c r="W588" s="44">
        <f>IFERROR(VLOOKUP(V588,workings!$B$5:$C$650,2,FALSE),0)</f>
        <v>0</v>
      </c>
      <c r="X588" s="44"/>
      <c r="Y588" s="44"/>
      <c r="Z588" s="44"/>
      <c r="AA588" s="44"/>
    </row>
    <row r="589" spans="1:27" ht="15.75" thickBot="1" x14ac:dyDescent="0.25">
      <c r="A589" s="160"/>
      <c r="B589" s="324"/>
      <c r="C589" s="166"/>
      <c r="D589" s="166"/>
      <c r="E589" s="238"/>
      <c r="F589" s="160"/>
      <c r="G589" s="150"/>
      <c r="H589" s="243"/>
      <c r="I589" s="243"/>
      <c r="J589" s="243"/>
      <c r="K589" s="243"/>
      <c r="L589" s="243"/>
      <c r="M589" s="243"/>
      <c r="N589" s="244"/>
      <c r="O589" s="11"/>
      <c r="P589" s="142" t="s">
        <v>39</v>
      </c>
      <c r="Q589" s="142"/>
      <c r="R589" s="142"/>
      <c r="S589" s="12"/>
      <c r="T589" s="157"/>
      <c r="U589" s="44">
        <f t="shared" si="20"/>
        <v>0</v>
      </c>
      <c r="V589" s="44">
        <f t="shared" si="21"/>
        <v>1206</v>
      </c>
      <c r="W589" s="44">
        <f>IFERROR(VLOOKUP(V589,workings!$B$5:$C$650,2,FALSE),0)</f>
        <v>0</v>
      </c>
      <c r="X589" s="44"/>
      <c r="Y589" s="44"/>
      <c r="Z589" s="44"/>
      <c r="AA589" s="44"/>
    </row>
    <row r="590" spans="1:27" ht="15" x14ac:dyDescent="0.2">
      <c r="A590" s="160"/>
      <c r="B590" s="324"/>
      <c r="C590" s="166"/>
      <c r="D590" s="166"/>
      <c r="E590" s="238"/>
      <c r="F590" s="160" t="s">
        <v>2145</v>
      </c>
      <c r="G590" s="150" t="s">
        <v>38</v>
      </c>
      <c r="H590" s="151"/>
      <c r="I590" s="151"/>
      <c r="J590" s="151"/>
      <c r="K590" s="151"/>
      <c r="L590" s="151"/>
      <c r="M590" s="151"/>
      <c r="N590" s="152" t="s">
        <v>99</v>
      </c>
      <c r="O590" s="9"/>
      <c r="P590" s="278"/>
      <c r="Q590" s="278"/>
      <c r="R590" s="278"/>
      <c r="S590" s="13"/>
      <c r="T590" s="157"/>
      <c r="U590" s="44">
        <f t="shared" si="20"/>
        <v>0</v>
      </c>
      <c r="V590" s="44">
        <f t="shared" si="21"/>
        <v>1206</v>
      </c>
      <c r="W590" s="44">
        <f>IFERROR(VLOOKUP(V590,workings!$B$5:$C$650,2,FALSE),0)</f>
        <v>0</v>
      </c>
      <c r="X590" s="44"/>
      <c r="Y590" s="44"/>
      <c r="Z590" s="44"/>
      <c r="AA590" s="44"/>
    </row>
    <row r="591" spans="1:27" ht="15.75" thickBot="1" x14ac:dyDescent="0.25">
      <c r="A591" s="246"/>
      <c r="B591" s="326"/>
      <c r="C591" s="167"/>
      <c r="D591" s="167"/>
      <c r="E591" s="239"/>
      <c r="F591" s="161"/>
      <c r="G591" s="153" t="s">
        <v>2146</v>
      </c>
      <c r="H591" s="154"/>
      <c r="I591" s="154"/>
      <c r="J591" s="154"/>
      <c r="K591" s="154"/>
      <c r="L591" s="154"/>
      <c r="M591" s="154"/>
      <c r="N591" s="155"/>
      <c r="O591" s="11"/>
      <c r="P591" s="142"/>
      <c r="Q591" s="142"/>
      <c r="R591" s="142"/>
      <c r="S591" s="14"/>
      <c r="T591" s="158"/>
      <c r="U591" s="44">
        <f t="shared" si="20"/>
        <v>0</v>
      </c>
      <c r="V591" s="44">
        <f t="shared" si="21"/>
        <v>1206</v>
      </c>
      <c r="W591" s="44">
        <f>IFERROR(VLOOKUP(V591,workings!$B$5:$C$650,2,FALSE),0)</f>
        <v>0</v>
      </c>
      <c r="X591" s="44"/>
      <c r="Y591" s="44"/>
      <c r="Z591" s="44"/>
      <c r="AA591" s="44"/>
    </row>
    <row r="592" spans="1:27" ht="15.75" thickBot="1" x14ac:dyDescent="0.25">
      <c r="A592" s="245">
        <v>1207</v>
      </c>
      <c r="B592" s="323" t="s">
        <v>3163</v>
      </c>
      <c r="C592" s="165" t="s">
        <v>34</v>
      </c>
      <c r="D592" s="165" t="s">
        <v>2137</v>
      </c>
      <c r="E592" s="237" t="s">
        <v>42</v>
      </c>
      <c r="F592" s="159" t="s">
        <v>2147</v>
      </c>
      <c r="G592" s="16"/>
      <c r="H592" s="16"/>
      <c r="I592" s="16"/>
      <c r="J592" s="16" t="s">
        <v>50</v>
      </c>
      <c r="K592" s="16"/>
      <c r="L592" s="16"/>
      <c r="M592" s="16"/>
      <c r="N592" s="16"/>
      <c r="O592" s="9"/>
      <c r="P592" s="278"/>
      <c r="Q592" s="278"/>
      <c r="R592" s="278"/>
      <c r="S592" s="10"/>
      <c r="T592" s="156"/>
      <c r="U592" s="44">
        <f t="shared" si="20"/>
        <v>0</v>
      </c>
      <c r="V592" s="44">
        <f t="shared" si="21"/>
        <v>1207</v>
      </c>
      <c r="W592" s="44">
        <f>IFERROR(VLOOKUP(V592,workings!$B$5:$C$650,2,FALSE),0)</f>
        <v>0</v>
      </c>
      <c r="X592" s="44"/>
      <c r="Y592" s="44"/>
      <c r="Z592" s="44"/>
      <c r="AA592" s="44"/>
    </row>
    <row r="593" spans="1:27" ht="15.75" thickBot="1" x14ac:dyDescent="0.25">
      <c r="A593" s="160"/>
      <c r="B593" s="324"/>
      <c r="C593" s="166"/>
      <c r="D593" s="166"/>
      <c r="E593" s="238"/>
      <c r="F593" s="160"/>
      <c r="G593" s="150" t="s">
        <v>2148</v>
      </c>
      <c r="H593" s="243"/>
      <c r="I593" s="243"/>
      <c r="J593" s="243"/>
      <c r="K593" s="243"/>
      <c r="L593" s="243"/>
      <c r="M593" s="243"/>
      <c r="N593" s="244"/>
      <c r="O593" s="11"/>
      <c r="P593" s="142" t="s">
        <v>39</v>
      </c>
      <c r="Q593" s="142"/>
      <c r="R593" s="142"/>
      <c r="S593" s="12"/>
      <c r="T593" s="157"/>
      <c r="U593" s="44">
        <f t="shared" si="20"/>
        <v>0</v>
      </c>
      <c r="V593" s="44">
        <f t="shared" si="21"/>
        <v>1207</v>
      </c>
      <c r="W593" s="44">
        <f>IFERROR(VLOOKUP(V593,workings!$B$5:$C$650,2,FALSE),0)</f>
        <v>0</v>
      </c>
      <c r="X593" s="44"/>
      <c r="Y593" s="44"/>
      <c r="Z593" s="44"/>
      <c r="AA593" s="44"/>
    </row>
    <row r="594" spans="1:27" ht="15" x14ac:dyDescent="0.2">
      <c r="A594" s="160"/>
      <c r="B594" s="324"/>
      <c r="C594" s="166"/>
      <c r="D594" s="166"/>
      <c r="E594" s="238"/>
      <c r="F594" s="160" t="s">
        <v>2147</v>
      </c>
      <c r="G594" s="150" t="s">
        <v>38</v>
      </c>
      <c r="H594" s="151"/>
      <c r="I594" s="151"/>
      <c r="J594" s="151" t="s">
        <v>98</v>
      </c>
      <c r="K594" s="151"/>
      <c r="L594" s="151"/>
      <c r="M594" s="151"/>
      <c r="N594" s="152"/>
      <c r="O594" s="9"/>
      <c r="P594" s="278"/>
      <c r="Q594" s="278"/>
      <c r="R594" s="278"/>
      <c r="S594" s="13"/>
      <c r="T594" s="157"/>
      <c r="U594" s="44">
        <f t="shared" si="20"/>
        <v>0</v>
      </c>
      <c r="V594" s="44">
        <f t="shared" si="21"/>
        <v>1207</v>
      </c>
      <c r="W594" s="44">
        <f>IFERROR(VLOOKUP(V594,workings!$B$5:$C$650,2,FALSE),0)</f>
        <v>0</v>
      </c>
      <c r="X594" s="44"/>
      <c r="Y594" s="44"/>
      <c r="Z594" s="44"/>
      <c r="AA594" s="44"/>
    </row>
    <row r="595" spans="1:27" ht="15.75" thickBot="1" x14ac:dyDescent="0.25">
      <c r="A595" s="246"/>
      <c r="B595" s="326"/>
      <c r="C595" s="167"/>
      <c r="D595" s="167"/>
      <c r="E595" s="239"/>
      <c r="F595" s="161"/>
      <c r="G595" s="153" t="s">
        <v>2148</v>
      </c>
      <c r="H595" s="154"/>
      <c r="I595" s="154"/>
      <c r="J595" s="154"/>
      <c r="K595" s="154"/>
      <c r="L595" s="154"/>
      <c r="M595" s="154"/>
      <c r="N595" s="155"/>
      <c r="O595" s="11"/>
      <c r="P595" s="142"/>
      <c r="Q595" s="142"/>
      <c r="R595" s="142"/>
      <c r="S595" s="14"/>
      <c r="T595" s="158"/>
      <c r="U595" s="44">
        <f t="shared" si="20"/>
        <v>0</v>
      </c>
      <c r="V595" s="44">
        <f t="shared" si="21"/>
        <v>1207</v>
      </c>
      <c r="W595" s="44">
        <f>IFERROR(VLOOKUP(V595,workings!$B$5:$C$650,2,FALSE),0)</f>
        <v>0</v>
      </c>
      <c r="X595" s="44"/>
      <c r="Y595" s="44"/>
      <c r="Z595" s="44"/>
      <c r="AA595" s="44"/>
    </row>
    <row r="596" spans="1:27" ht="15.75" thickBot="1" x14ac:dyDescent="0.25">
      <c r="A596" s="245">
        <v>1208</v>
      </c>
      <c r="B596" s="323" t="s">
        <v>3163</v>
      </c>
      <c r="C596" s="165" t="s">
        <v>34</v>
      </c>
      <c r="D596" s="165" t="s">
        <v>2137</v>
      </c>
      <c r="E596" s="237" t="s">
        <v>42</v>
      </c>
      <c r="F596" s="159" t="s">
        <v>2149</v>
      </c>
      <c r="G596" s="16"/>
      <c r="H596" s="16"/>
      <c r="I596" s="16"/>
      <c r="J596" s="16" t="s">
        <v>50</v>
      </c>
      <c r="K596" s="16"/>
      <c r="L596" s="16" t="s">
        <v>99</v>
      </c>
      <c r="M596" s="16"/>
      <c r="N596" s="16" t="s">
        <v>99</v>
      </c>
      <c r="O596" s="9"/>
      <c r="P596" s="278"/>
      <c r="Q596" s="278"/>
      <c r="R596" s="278"/>
      <c r="S596" s="10"/>
      <c r="T596" s="156"/>
      <c r="U596" s="44">
        <f t="shared" si="20"/>
        <v>0</v>
      </c>
      <c r="V596" s="44">
        <f t="shared" si="21"/>
        <v>1208</v>
      </c>
      <c r="W596" s="44">
        <f>IFERROR(VLOOKUP(V596,workings!$B$5:$C$650,2,FALSE),0)</f>
        <v>0</v>
      </c>
      <c r="X596" s="44"/>
      <c r="Y596" s="44"/>
      <c r="Z596" s="44"/>
      <c r="AA596" s="44"/>
    </row>
    <row r="597" spans="1:27" ht="15.75" thickBot="1" x14ac:dyDescent="0.25">
      <c r="A597" s="160"/>
      <c r="B597" s="324"/>
      <c r="C597" s="166"/>
      <c r="D597" s="166"/>
      <c r="E597" s="238"/>
      <c r="F597" s="160"/>
      <c r="G597" s="150" t="s">
        <v>3107</v>
      </c>
      <c r="H597" s="243"/>
      <c r="I597" s="243"/>
      <c r="J597" s="243"/>
      <c r="K597" s="243"/>
      <c r="L597" s="243"/>
      <c r="M597" s="243"/>
      <c r="N597" s="244"/>
      <c r="O597" s="11"/>
      <c r="P597" s="142" t="s">
        <v>39</v>
      </c>
      <c r="Q597" s="142"/>
      <c r="R597" s="142"/>
      <c r="S597" s="12"/>
      <c r="T597" s="157"/>
      <c r="U597" s="44">
        <f t="shared" si="20"/>
        <v>0</v>
      </c>
      <c r="V597" s="44">
        <f t="shared" si="21"/>
        <v>1208</v>
      </c>
      <c r="W597" s="44">
        <f>IFERROR(VLOOKUP(V597,workings!$B$5:$C$650,2,FALSE),0)</f>
        <v>0</v>
      </c>
      <c r="X597" s="44"/>
      <c r="Y597" s="44"/>
      <c r="Z597" s="44"/>
      <c r="AA597" s="44"/>
    </row>
    <row r="598" spans="1:27" ht="15" x14ac:dyDescent="0.2">
      <c r="A598" s="160"/>
      <c r="B598" s="324"/>
      <c r="C598" s="166"/>
      <c r="D598" s="166"/>
      <c r="E598" s="238"/>
      <c r="F598" s="160" t="s">
        <v>2149</v>
      </c>
      <c r="G598" s="150" t="s">
        <v>38</v>
      </c>
      <c r="H598" s="151"/>
      <c r="I598" s="151"/>
      <c r="J598" s="151" t="s">
        <v>50</v>
      </c>
      <c r="K598" s="151"/>
      <c r="L598" s="151"/>
      <c r="M598" s="151"/>
      <c r="N598" s="152"/>
      <c r="O598" s="9"/>
      <c r="P598" s="278"/>
      <c r="Q598" s="278"/>
      <c r="R598" s="278"/>
      <c r="S598" s="13"/>
      <c r="T598" s="157"/>
      <c r="U598" s="44">
        <f t="shared" si="20"/>
        <v>0</v>
      </c>
      <c r="V598" s="44">
        <f t="shared" si="21"/>
        <v>1208</v>
      </c>
      <c r="W598" s="44">
        <f>IFERROR(VLOOKUP(V598,workings!$B$5:$C$650,2,FALSE),0)</f>
        <v>0</v>
      </c>
      <c r="X598" s="44"/>
      <c r="Y598" s="44"/>
      <c r="Z598" s="44"/>
      <c r="AA598" s="44"/>
    </row>
    <row r="599" spans="1:27" ht="15.75" thickBot="1" x14ac:dyDescent="0.25">
      <c r="A599" s="246"/>
      <c r="B599" s="326"/>
      <c r="C599" s="167"/>
      <c r="D599" s="167"/>
      <c r="E599" s="239"/>
      <c r="F599" s="161"/>
      <c r="G599" s="153" t="s">
        <v>2150</v>
      </c>
      <c r="H599" s="154"/>
      <c r="I599" s="154"/>
      <c r="J599" s="154"/>
      <c r="K599" s="154"/>
      <c r="L599" s="154"/>
      <c r="M599" s="154"/>
      <c r="N599" s="155"/>
      <c r="O599" s="11"/>
      <c r="P599" s="142"/>
      <c r="Q599" s="142"/>
      <c r="R599" s="142"/>
      <c r="S599" s="14"/>
      <c r="T599" s="158"/>
      <c r="U599" s="44">
        <f t="shared" si="20"/>
        <v>0</v>
      </c>
      <c r="V599" s="44">
        <f t="shared" si="21"/>
        <v>1208</v>
      </c>
      <c r="W599" s="44">
        <f>IFERROR(VLOOKUP(V599,workings!$B$5:$C$650,2,FALSE),0)</f>
        <v>0</v>
      </c>
      <c r="X599" s="44"/>
      <c r="Y599" s="44"/>
      <c r="Z599" s="44"/>
      <c r="AA599" s="44"/>
    </row>
    <row r="600" spans="1:27" ht="15.75" thickBot="1" x14ac:dyDescent="0.25">
      <c r="A600" s="245">
        <v>1209</v>
      </c>
      <c r="B600" s="323" t="s">
        <v>3163</v>
      </c>
      <c r="C600" s="165" t="s">
        <v>34</v>
      </c>
      <c r="D600" s="165" t="s">
        <v>2122</v>
      </c>
      <c r="E600" s="237" t="s">
        <v>36</v>
      </c>
      <c r="F600" s="159" t="s">
        <v>639</v>
      </c>
      <c r="G600" s="16"/>
      <c r="H600" s="16" t="s">
        <v>38</v>
      </c>
      <c r="I600" s="16"/>
      <c r="J600" s="16"/>
      <c r="K600" s="16"/>
      <c r="L600" s="16"/>
      <c r="M600" s="16"/>
      <c r="N600" s="16"/>
      <c r="O600" s="9"/>
      <c r="P600" s="278"/>
      <c r="Q600" s="278"/>
      <c r="R600" s="278"/>
      <c r="S600" s="10"/>
      <c r="T600" s="156"/>
      <c r="U600" s="44">
        <f t="shared" si="20"/>
        <v>0</v>
      </c>
      <c r="V600" s="44">
        <f t="shared" si="21"/>
        <v>1209</v>
      </c>
      <c r="W600" s="44" t="str">
        <f>IFERROR(VLOOKUP(V600,workings!$B$5:$C$650,2,FALSE),0)</f>
        <v>D</v>
      </c>
      <c r="X600" s="44"/>
      <c r="Y600" s="44"/>
      <c r="Z600" s="44"/>
      <c r="AA600" s="44"/>
    </row>
    <row r="601" spans="1:27" ht="15.75" thickBot="1" x14ac:dyDescent="0.25">
      <c r="A601" s="160"/>
      <c r="B601" s="324"/>
      <c r="C601" s="166"/>
      <c r="D601" s="166"/>
      <c r="E601" s="238"/>
      <c r="F601" s="160"/>
      <c r="G601" s="150" t="s">
        <v>680</v>
      </c>
      <c r="H601" s="243"/>
      <c r="I601" s="243"/>
      <c r="J601" s="243"/>
      <c r="K601" s="243"/>
      <c r="L601" s="243"/>
      <c r="M601" s="243"/>
      <c r="N601" s="244"/>
      <c r="O601" s="11" t="s">
        <v>45</v>
      </c>
      <c r="P601" s="142" t="s">
        <v>64</v>
      </c>
      <c r="Q601" s="142"/>
      <c r="R601" s="142"/>
      <c r="S601" s="12"/>
      <c r="T601" s="157"/>
      <c r="U601" s="44" t="str">
        <f t="shared" si="20"/>
        <v>D</v>
      </c>
      <c r="V601" s="44">
        <f t="shared" si="21"/>
        <v>1209</v>
      </c>
      <c r="W601" s="44" t="str">
        <f>IFERROR(VLOOKUP(V601,workings!$B$5:$C$650,2,FALSE),0)</f>
        <v>D</v>
      </c>
      <c r="X601" s="44"/>
      <c r="Y601" s="44"/>
      <c r="Z601" s="44"/>
      <c r="AA601" s="44"/>
    </row>
    <row r="602" spans="1:27" ht="15" x14ac:dyDescent="0.2">
      <c r="A602" s="160"/>
      <c r="B602" s="324"/>
      <c r="C602" s="166"/>
      <c r="D602" s="166"/>
      <c r="E602" s="238"/>
      <c r="F602" s="160" t="s">
        <v>639</v>
      </c>
      <c r="G602" s="150"/>
      <c r="H602" s="151"/>
      <c r="I602" s="151"/>
      <c r="J602" s="151"/>
      <c r="K602" s="151"/>
      <c r="L602" s="151"/>
      <c r="M602" s="151"/>
      <c r="N602" s="152"/>
      <c r="O602" s="9"/>
      <c r="P602" s="278"/>
      <c r="Q602" s="278"/>
      <c r="R602" s="278"/>
      <c r="S602" s="13"/>
      <c r="T602" s="157"/>
      <c r="U602" s="44">
        <f t="shared" si="20"/>
        <v>0</v>
      </c>
      <c r="V602" s="44">
        <f t="shared" si="21"/>
        <v>1209</v>
      </c>
      <c r="W602" s="44" t="str">
        <f>IFERROR(VLOOKUP(V602,workings!$B$5:$C$650,2,FALSE),0)</f>
        <v>D</v>
      </c>
      <c r="X602" s="44"/>
      <c r="Y602" s="44"/>
      <c r="Z602" s="44"/>
      <c r="AA602" s="44"/>
    </row>
    <row r="603" spans="1:27" ht="15.75" thickBot="1" x14ac:dyDescent="0.25">
      <c r="A603" s="246"/>
      <c r="B603" s="326"/>
      <c r="C603" s="167"/>
      <c r="D603" s="167"/>
      <c r="E603" s="239"/>
      <c r="F603" s="161"/>
      <c r="G603" s="153" t="s">
        <v>2121</v>
      </c>
      <c r="H603" s="154"/>
      <c r="I603" s="154"/>
      <c r="J603" s="154"/>
      <c r="K603" s="154"/>
      <c r="L603" s="154"/>
      <c r="M603" s="154"/>
      <c r="N603" s="155"/>
      <c r="O603" s="11"/>
      <c r="P603" s="142"/>
      <c r="Q603" s="142"/>
      <c r="R603" s="142"/>
      <c r="S603" s="14"/>
      <c r="T603" s="158"/>
      <c r="U603" s="44">
        <f t="shared" si="20"/>
        <v>0</v>
      </c>
      <c r="V603" s="44">
        <f t="shared" si="21"/>
        <v>1209</v>
      </c>
      <c r="W603" s="44" t="str">
        <f>IFERROR(VLOOKUP(V603,workings!$B$5:$C$650,2,FALSE),0)</f>
        <v>D</v>
      </c>
      <c r="X603" s="44"/>
      <c r="Y603" s="44"/>
      <c r="Z603" s="44"/>
      <c r="AA603" s="44"/>
    </row>
    <row r="604" spans="1:27" ht="15.75" thickBot="1" x14ac:dyDescent="0.25">
      <c r="A604" s="245">
        <v>1210</v>
      </c>
      <c r="B604" s="323" t="s">
        <v>3163</v>
      </c>
      <c r="C604" s="165" t="s">
        <v>34</v>
      </c>
      <c r="D604" s="165" t="s">
        <v>41</v>
      </c>
      <c r="E604" s="237" t="s">
        <v>42</v>
      </c>
      <c r="F604" s="159" t="s">
        <v>2151</v>
      </c>
      <c r="G604" s="16"/>
      <c r="H604" s="16" t="s">
        <v>38</v>
      </c>
      <c r="I604" s="16"/>
      <c r="J604" s="16" t="s">
        <v>50</v>
      </c>
      <c r="K604" s="16"/>
      <c r="L604" s="16"/>
      <c r="M604" s="16"/>
      <c r="N604" s="16" t="s">
        <v>99</v>
      </c>
      <c r="O604" s="9"/>
      <c r="P604" s="278"/>
      <c r="Q604" s="278"/>
      <c r="R604" s="278"/>
      <c r="S604" s="10"/>
      <c r="T604" s="156"/>
      <c r="U604" s="44">
        <f t="shared" si="20"/>
        <v>0</v>
      </c>
      <c r="V604" s="44">
        <f t="shared" si="21"/>
        <v>1210</v>
      </c>
      <c r="W604" s="44">
        <f>IFERROR(VLOOKUP(V604,workings!$B$5:$C$650,2,FALSE),0)</f>
        <v>0</v>
      </c>
      <c r="X604" s="44"/>
      <c r="Y604" s="44"/>
      <c r="Z604" s="44"/>
      <c r="AA604" s="44"/>
    </row>
    <row r="605" spans="1:27" ht="15.75" thickBot="1" x14ac:dyDescent="0.25">
      <c r="A605" s="160"/>
      <c r="B605" s="324"/>
      <c r="C605" s="166"/>
      <c r="D605" s="166"/>
      <c r="E605" s="238"/>
      <c r="F605" s="160"/>
      <c r="G605" s="150" t="s">
        <v>3108</v>
      </c>
      <c r="H605" s="243"/>
      <c r="I605" s="243"/>
      <c r="J605" s="243"/>
      <c r="K605" s="243"/>
      <c r="L605" s="243"/>
      <c r="M605" s="243"/>
      <c r="N605" s="244"/>
      <c r="O605" s="11"/>
      <c r="P605" s="142" t="s">
        <v>39</v>
      </c>
      <c r="Q605" s="142"/>
      <c r="R605" s="142"/>
      <c r="S605" s="12"/>
      <c r="T605" s="157"/>
      <c r="U605" s="44">
        <f t="shared" si="20"/>
        <v>0</v>
      </c>
      <c r="V605" s="44">
        <f t="shared" si="21"/>
        <v>1210</v>
      </c>
      <c r="W605" s="44">
        <f>IFERROR(VLOOKUP(V605,workings!$B$5:$C$650,2,FALSE),0)</f>
        <v>0</v>
      </c>
      <c r="X605" s="44"/>
      <c r="Y605" s="44"/>
      <c r="Z605" s="44"/>
      <c r="AA605" s="44"/>
    </row>
    <row r="606" spans="1:27" ht="15" x14ac:dyDescent="0.2">
      <c r="A606" s="160"/>
      <c r="B606" s="324"/>
      <c r="C606" s="166"/>
      <c r="D606" s="166"/>
      <c r="E606" s="238"/>
      <c r="F606" s="160"/>
      <c r="G606" s="150"/>
      <c r="H606" s="151"/>
      <c r="I606" s="151"/>
      <c r="J606" s="151"/>
      <c r="K606" s="151"/>
      <c r="L606" s="151"/>
      <c r="M606" s="151"/>
      <c r="N606" s="152"/>
      <c r="O606" s="9"/>
      <c r="P606" s="278"/>
      <c r="Q606" s="278"/>
      <c r="R606" s="278"/>
      <c r="S606" s="13"/>
      <c r="T606" s="157"/>
      <c r="U606" s="44">
        <f t="shared" si="20"/>
        <v>0</v>
      </c>
      <c r="V606" s="44">
        <f t="shared" si="21"/>
        <v>1210</v>
      </c>
      <c r="W606" s="44">
        <f>IFERROR(VLOOKUP(V606,workings!$B$5:$C$650,2,FALSE),0)</f>
        <v>0</v>
      </c>
      <c r="X606" s="44"/>
      <c r="Y606" s="44"/>
      <c r="Z606" s="44"/>
      <c r="AA606" s="44"/>
    </row>
    <row r="607" spans="1:27" ht="15.75" thickBot="1" x14ac:dyDescent="0.25">
      <c r="A607" s="246"/>
      <c r="B607" s="326"/>
      <c r="C607" s="167"/>
      <c r="D607" s="167"/>
      <c r="E607" s="239"/>
      <c r="F607" s="161"/>
      <c r="G607" s="153"/>
      <c r="H607" s="154"/>
      <c r="I607" s="154"/>
      <c r="J607" s="154"/>
      <c r="K607" s="154"/>
      <c r="L607" s="154"/>
      <c r="M607" s="154"/>
      <c r="N607" s="155"/>
      <c r="O607" s="11"/>
      <c r="P607" s="142"/>
      <c r="Q607" s="142"/>
      <c r="R607" s="142"/>
      <c r="S607" s="14"/>
      <c r="T607" s="158"/>
      <c r="U607" s="44">
        <f t="shared" si="20"/>
        <v>0</v>
      </c>
      <c r="V607" s="44">
        <f t="shared" si="21"/>
        <v>1210</v>
      </c>
      <c r="W607" s="44">
        <f>IFERROR(VLOOKUP(V607,workings!$B$5:$C$650,2,FALSE),0)</f>
        <v>0</v>
      </c>
      <c r="X607" s="44"/>
      <c r="Y607" s="44"/>
      <c r="Z607" s="44"/>
      <c r="AA607" s="44"/>
    </row>
    <row r="608" spans="1:27" ht="15.75" thickBot="1" x14ac:dyDescent="0.25">
      <c r="A608" s="245">
        <v>1211</v>
      </c>
      <c r="B608" s="323" t="s">
        <v>3163</v>
      </c>
      <c r="C608" s="165" t="s">
        <v>34</v>
      </c>
      <c r="D608" s="165" t="s">
        <v>2122</v>
      </c>
      <c r="E608" s="237" t="s">
        <v>51</v>
      </c>
      <c r="F608" s="159" t="s">
        <v>2152</v>
      </c>
      <c r="G608" s="16"/>
      <c r="H608" s="16" t="s">
        <v>38</v>
      </c>
      <c r="I608" s="16" t="s">
        <v>363</v>
      </c>
      <c r="J608" s="16"/>
      <c r="K608" s="16"/>
      <c r="L608" s="16"/>
      <c r="M608" s="16" t="s">
        <v>99</v>
      </c>
      <c r="N608" s="16"/>
      <c r="O608" s="9"/>
      <c r="P608" s="278"/>
      <c r="Q608" s="278"/>
      <c r="R608" s="278"/>
      <c r="S608" s="10"/>
      <c r="T608" s="156"/>
      <c r="U608" s="44">
        <f t="shared" si="20"/>
        <v>0</v>
      </c>
      <c r="V608" s="44">
        <f t="shared" si="21"/>
        <v>1211</v>
      </c>
      <c r="W608" s="44">
        <f>IFERROR(VLOOKUP(V608,workings!$B$5:$C$650,2,FALSE),0)</f>
        <v>0</v>
      </c>
      <c r="X608" s="44"/>
      <c r="Y608" s="44"/>
      <c r="Z608" s="44"/>
      <c r="AA608" s="44"/>
    </row>
    <row r="609" spans="1:27" ht="15.75" thickBot="1" x14ac:dyDescent="0.25">
      <c r="A609" s="160"/>
      <c r="B609" s="324"/>
      <c r="C609" s="166"/>
      <c r="D609" s="166"/>
      <c r="E609" s="238"/>
      <c r="F609" s="160"/>
      <c r="G609" s="150"/>
      <c r="H609" s="243"/>
      <c r="I609" s="243"/>
      <c r="J609" s="243"/>
      <c r="K609" s="243"/>
      <c r="L609" s="243"/>
      <c r="M609" s="243"/>
      <c r="N609" s="244"/>
      <c r="O609" s="11"/>
      <c r="P609" s="142" t="s">
        <v>39</v>
      </c>
      <c r="Q609" s="142"/>
      <c r="R609" s="142"/>
      <c r="S609" s="12"/>
      <c r="T609" s="157"/>
      <c r="U609" s="44">
        <f t="shared" si="20"/>
        <v>0</v>
      </c>
      <c r="V609" s="44">
        <f t="shared" si="21"/>
        <v>1211</v>
      </c>
      <c r="W609" s="44">
        <f>IFERROR(VLOOKUP(V609,workings!$B$5:$C$650,2,FALSE),0)</f>
        <v>0</v>
      </c>
      <c r="X609" s="44"/>
      <c r="Y609" s="44"/>
      <c r="Z609" s="44"/>
      <c r="AA609" s="44"/>
    </row>
    <row r="610" spans="1:27" ht="15" x14ac:dyDescent="0.2">
      <c r="A610" s="160"/>
      <c r="B610" s="324"/>
      <c r="C610" s="166"/>
      <c r="D610" s="166"/>
      <c r="E610" s="238"/>
      <c r="F610" s="160"/>
      <c r="G610" s="150"/>
      <c r="H610" s="151"/>
      <c r="I610" s="151"/>
      <c r="J610" s="151"/>
      <c r="K610" s="151"/>
      <c r="L610" s="151"/>
      <c r="M610" s="151"/>
      <c r="N610" s="152"/>
      <c r="O610" s="9"/>
      <c r="P610" s="278"/>
      <c r="Q610" s="278"/>
      <c r="R610" s="278"/>
      <c r="S610" s="13"/>
      <c r="T610" s="157"/>
      <c r="U610" s="44">
        <f t="shared" si="20"/>
        <v>0</v>
      </c>
      <c r="V610" s="44">
        <f t="shared" si="21"/>
        <v>1211</v>
      </c>
      <c r="W610" s="44">
        <f>IFERROR(VLOOKUP(V610,workings!$B$5:$C$650,2,FALSE),0)</f>
        <v>0</v>
      </c>
      <c r="X610" s="44"/>
      <c r="Y610" s="44"/>
      <c r="Z610" s="44"/>
      <c r="AA610" s="44"/>
    </row>
    <row r="611" spans="1:27" ht="15.75" thickBot="1" x14ac:dyDescent="0.25">
      <c r="A611" s="246"/>
      <c r="B611" s="326"/>
      <c r="C611" s="167"/>
      <c r="D611" s="167"/>
      <c r="E611" s="239"/>
      <c r="F611" s="161"/>
      <c r="G611" s="153"/>
      <c r="H611" s="154"/>
      <c r="I611" s="154"/>
      <c r="J611" s="154"/>
      <c r="K611" s="154"/>
      <c r="L611" s="154"/>
      <c r="M611" s="154"/>
      <c r="N611" s="155"/>
      <c r="O611" s="11"/>
      <c r="P611" s="142"/>
      <c r="Q611" s="142"/>
      <c r="R611" s="142"/>
      <c r="S611" s="14"/>
      <c r="T611" s="158"/>
      <c r="U611" s="44">
        <f t="shared" si="20"/>
        <v>0</v>
      </c>
      <c r="V611" s="44">
        <f t="shared" si="21"/>
        <v>1211</v>
      </c>
      <c r="W611" s="44">
        <f>IFERROR(VLOOKUP(V611,workings!$B$5:$C$650,2,FALSE),0)</f>
        <v>0</v>
      </c>
      <c r="X611" s="44"/>
      <c r="Y611" s="44"/>
      <c r="Z611" s="44"/>
      <c r="AA611" s="44"/>
    </row>
    <row r="612" spans="1:27" ht="15" x14ac:dyDescent="0.2">
      <c r="A612" s="418"/>
      <c r="B612" s="421"/>
      <c r="C612" s="421"/>
      <c r="D612" s="421"/>
      <c r="E612" s="422"/>
      <c r="F612" s="418"/>
      <c r="G612" s="117"/>
      <c r="H612" s="117"/>
      <c r="I612" s="117"/>
      <c r="J612" s="117"/>
      <c r="K612" s="117"/>
      <c r="L612" s="117"/>
      <c r="M612" s="117"/>
      <c r="N612" s="117"/>
      <c r="O612" s="119"/>
      <c r="P612" s="418"/>
      <c r="Q612" s="418"/>
      <c r="R612" s="418"/>
      <c r="S612" s="32"/>
      <c r="T612" s="430"/>
      <c r="U612" s="44"/>
      <c r="V612" s="44"/>
      <c r="W612" s="44"/>
      <c r="X612" s="44"/>
      <c r="Y612" s="44"/>
      <c r="Z612" s="44"/>
      <c r="AA612" s="44"/>
    </row>
    <row r="613" spans="1:27" ht="15" x14ac:dyDescent="0.2">
      <c r="A613" s="418"/>
      <c r="B613" s="421"/>
      <c r="C613" s="421"/>
      <c r="D613" s="421"/>
      <c r="E613" s="422"/>
      <c r="F613" s="418"/>
      <c r="G613" s="151"/>
      <c r="H613" s="151"/>
      <c r="I613" s="151"/>
      <c r="J613" s="151"/>
      <c r="K613" s="151"/>
      <c r="L613" s="151"/>
      <c r="M613" s="151"/>
      <c r="N613" s="151"/>
      <c r="O613" s="119"/>
      <c r="P613" s="418"/>
      <c r="Q613" s="418"/>
      <c r="R613" s="418"/>
      <c r="S613" s="32"/>
      <c r="T613" s="430"/>
      <c r="U613" s="44"/>
      <c r="V613" s="44"/>
      <c r="W613" s="44"/>
      <c r="X613" s="44"/>
      <c r="Y613" s="44"/>
      <c r="Z613" s="44"/>
      <c r="AA613" s="44"/>
    </row>
    <row r="614" spans="1:27" ht="15" x14ac:dyDescent="0.2">
      <c r="A614" s="418"/>
      <c r="B614" s="421"/>
      <c r="C614" s="421"/>
      <c r="D614" s="421"/>
      <c r="E614" s="422"/>
      <c r="F614" s="418"/>
      <c r="G614" s="151"/>
      <c r="H614" s="151"/>
      <c r="I614" s="151"/>
      <c r="J614" s="151"/>
      <c r="K614" s="151"/>
      <c r="L614" s="151"/>
      <c r="M614" s="151"/>
      <c r="N614" s="151"/>
      <c r="O614" s="119"/>
      <c r="P614" s="418"/>
      <c r="Q614" s="418"/>
      <c r="R614" s="418"/>
      <c r="S614" s="32"/>
      <c r="T614" s="430"/>
      <c r="U614" s="44"/>
      <c r="V614" s="44"/>
      <c r="W614" s="44"/>
      <c r="X614" s="44"/>
      <c r="Y614" s="44"/>
      <c r="Z614" s="44"/>
      <c r="AA614" s="44"/>
    </row>
    <row r="615" spans="1:27" ht="15" x14ac:dyDescent="0.2">
      <c r="A615" s="420"/>
      <c r="B615" s="421"/>
      <c r="C615" s="421"/>
      <c r="D615" s="421"/>
      <c r="E615" s="422"/>
      <c r="F615" s="418"/>
      <c r="G615" s="151"/>
      <c r="H615" s="151"/>
      <c r="I615" s="151"/>
      <c r="J615" s="151"/>
      <c r="K615" s="151"/>
      <c r="L615" s="151"/>
      <c r="M615" s="151"/>
      <c r="N615" s="151"/>
      <c r="O615" s="119"/>
      <c r="P615" s="418"/>
      <c r="Q615" s="418"/>
      <c r="R615" s="418"/>
      <c r="S615" s="32"/>
      <c r="T615" s="430"/>
      <c r="U615" s="44"/>
      <c r="V615" s="44"/>
      <c r="W615" s="44"/>
      <c r="X615" s="44"/>
      <c r="Y615" s="44"/>
      <c r="Z615" s="44"/>
      <c r="AA615" s="44"/>
    </row>
    <row r="616" spans="1:27" ht="15" x14ac:dyDescent="0.2">
      <c r="A616" s="418"/>
      <c r="B616" s="421"/>
      <c r="C616" s="421"/>
      <c r="D616" s="421"/>
      <c r="E616" s="422"/>
      <c r="F616" s="418"/>
      <c r="G616" s="117"/>
      <c r="H616" s="117"/>
      <c r="I616" s="117"/>
      <c r="J616" s="117"/>
      <c r="K616" s="117"/>
      <c r="L616" s="117"/>
      <c r="M616" s="117"/>
      <c r="N616" s="117"/>
      <c r="O616" s="119"/>
      <c r="P616" s="418"/>
      <c r="Q616" s="418"/>
      <c r="R616" s="418"/>
      <c r="S616" s="32"/>
      <c r="T616" s="430"/>
      <c r="U616" s="44"/>
      <c r="V616" s="44"/>
      <c r="W616" s="44"/>
      <c r="X616" s="44"/>
      <c r="Y616" s="44"/>
      <c r="Z616" s="44"/>
      <c r="AA616" s="44"/>
    </row>
    <row r="617" spans="1:27" ht="15" x14ac:dyDescent="0.2">
      <c r="A617" s="418"/>
      <c r="B617" s="421"/>
      <c r="C617" s="421"/>
      <c r="D617" s="421"/>
      <c r="E617" s="422"/>
      <c r="F617" s="418"/>
      <c r="G617" s="151"/>
      <c r="H617" s="151"/>
      <c r="I617" s="151"/>
      <c r="J617" s="151"/>
      <c r="K617" s="151"/>
      <c r="L617" s="151"/>
      <c r="M617" s="151"/>
      <c r="N617" s="151"/>
      <c r="O617" s="119"/>
      <c r="P617" s="418"/>
      <c r="Q617" s="418"/>
      <c r="R617" s="418"/>
      <c r="S617" s="32"/>
      <c r="T617" s="430"/>
      <c r="U617" s="44"/>
      <c r="V617" s="44"/>
      <c r="W617" s="44"/>
      <c r="X617" s="44"/>
      <c r="Y617" s="44"/>
      <c r="Z617" s="44"/>
      <c r="AA617" s="44"/>
    </row>
    <row r="618" spans="1:27" ht="15" x14ac:dyDescent="0.2">
      <c r="A618" s="418"/>
      <c r="B618" s="421"/>
      <c r="C618" s="421"/>
      <c r="D618" s="421"/>
      <c r="E618" s="422"/>
      <c r="F618" s="418"/>
      <c r="G618" s="151"/>
      <c r="H618" s="151"/>
      <c r="I618" s="151"/>
      <c r="J618" s="151"/>
      <c r="K618" s="151"/>
      <c r="L618" s="151"/>
      <c r="M618" s="151"/>
      <c r="N618" s="151"/>
      <c r="O618" s="119"/>
      <c r="P618" s="418"/>
      <c r="Q618" s="418"/>
      <c r="R618" s="418"/>
      <c r="S618" s="32"/>
      <c r="T618" s="430"/>
      <c r="U618" s="44"/>
      <c r="V618" s="44"/>
      <c r="W618" s="44"/>
      <c r="X618" s="44"/>
      <c r="Y618" s="44"/>
      <c r="Z618" s="44"/>
      <c r="AA618" s="44"/>
    </row>
    <row r="619" spans="1:27" ht="15" x14ac:dyDescent="0.2">
      <c r="A619" s="420"/>
      <c r="B619" s="421"/>
      <c r="C619" s="421"/>
      <c r="D619" s="421"/>
      <c r="E619" s="422"/>
      <c r="F619" s="418"/>
      <c r="G619" s="151"/>
      <c r="H619" s="151"/>
      <c r="I619" s="151"/>
      <c r="J619" s="151"/>
      <c r="K619" s="151"/>
      <c r="L619" s="151"/>
      <c r="M619" s="151"/>
      <c r="N619" s="151"/>
      <c r="O619" s="119"/>
      <c r="P619" s="418"/>
      <c r="Q619" s="418"/>
      <c r="R619" s="418"/>
      <c r="S619" s="32"/>
      <c r="T619" s="430"/>
      <c r="U619" s="44"/>
      <c r="V619" s="44"/>
      <c r="W619" s="44"/>
      <c r="X619" s="44"/>
      <c r="Y619" s="44"/>
      <c r="Z619" s="44"/>
      <c r="AA619" s="44"/>
    </row>
    <row r="620" spans="1:27" ht="15" x14ac:dyDescent="0.2">
      <c r="A620" s="418"/>
      <c r="B620" s="421"/>
      <c r="C620" s="421"/>
      <c r="D620" s="421"/>
      <c r="E620" s="422"/>
      <c r="F620" s="418"/>
      <c r="G620" s="117"/>
      <c r="H620" s="117"/>
      <c r="I620" s="117"/>
      <c r="J620" s="117"/>
      <c r="K620" s="117"/>
      <c r="L620" s="117"/>
      <c r="M620" s="117"/>
      <c r="N620" s="117"/>
      <c r="O620" s="119"/>
      <c r="P620" s="418"/>
      <c r="Q620" s="418"/>
      <c r="R620" s="418"/>
      <c r="S620" s="32"/>
      <c r="T620" s="430"/>
      <c r="U620" s="44"/>
      <c r="V620" s="44"/>
      <c r="W620" s="44"/>
      <c r="X620" s="44"/>
      <c r="Y620" s="44"/>
      <c r="Z620" s="44"/>
      <c r="AA620" s="44"/>
    </row>
    <row r="621" spans="1:27" ht="15" x14ac:dyDescent="0.2">
      <c r="A621" s="418"/>
      <c r="B621" s="421"/>
      <c r="C621" s="421"/>
      <c r="D621" s="421"/>
      <c r="E621" s="422"/>
      <c r="F621" s="418"/>
      <c r="G621" s="151"/>
      <c r="H621" s="151"/>
      <c r="I621" s="151"/>
      <c r="J621" s="151"/>
      <c r="K621" s="151"/>
      <c r="L621" s="151"/>
      <c r="M621" s="151"/>
      <c r="N621" s="151"/>
      <c r="O621" s="119"/>
      <c r="P621" s="418"/>
      <c r="Q621" s="418"/>
      <c r="R621" s="418"/>
      <c r="S621" s="32"/>
      <c r="T621" s="430"/>
      <c r="U621" s="44"/>
      <c r="V621" s="44"/>
      <c r="W621" s="44"/>
      <c r="X621" s="44"/>
      <c r="Y621" s="44"/>
      <c r="Z621" s="44"/>
      <c r="AA621" s="44"/>
    </row>
    <row r="622" spans="1:27" ht="15" x14ac:dyDescent="0.2">
      <c r="A622" s="418"/>
      <c r="B622" s="421"/>
      <c r="C622" s="421"/>
      <c r="D622" s="421"/>
      <c r="E622" s="422"/>
      <c r="F622" s="418"/>
      <c r="G622" s="151"/>
      <c r="H622" s="151"/>
      <c r="I622" s="151"/>
      <c r="J622" s="151"/>
      <c r="K622" s="151"/>
      <c r="L622" s="151"/>
      <c r="M622" s="151"/>
      <c r="N622" s="151"/>
      <c r="O622" s="119"/>
      <c r="P622" s="418"/>
      <c r="Q622" s="418"/>
      <c r="R622" s="418"/>
      <c r="S622" s="32"/>
      <c r="T622" s="430"/>
      <c r="U622" s="44"/>
      <c r="V622" s="44"/>
      <c r="W622" s="44"/>
      <c r="X622" s="44"/>
      <c r="Y622" s="44"/>
      <c r="Z622" s="44"/>
      <c r="AA622" s="44"/>
    </row>
    <row r="623" spans="1:27" ht="15" x14ac:dyDescent="0.2">
      <c r="A623" s="420"/>
      <c r="B623" s="421"/>
      <c r="C623" s="421"/>
      <c r="D623" s="421"/>
      <c r="E623" s="422"/>
      <c r="F623" s="418"/>
      <c r="G623" s="151"/>
      <c r="H623" s="151"/>
      <c r="I623" s="151"/>
      <c r="J623" s="151"/>
      <c r="K623" s="151"/>
      <c r="L623" s="151"/>
      <c r="M623" s="151"/>
      <c r="N623" s="151"/>
      <c r="O623" s="119"/>
      <c r="P623" s="418"/>
      <c r="Q623" s="418"/>
      <c r="R623" s="418"/>
      <c r="S623" s="32"/>
      <c r="T623" s="430"/>
      <c r="U623" s="44"/>
      <c r="V623" s="44"/>
      <c r="W623" s="44"/>
      <c r="X623" s="44"/>
      <c r="Y623" s="44"/>
      <c r="Z623" s="44"/>
      <c r="AA623" s="44"/>
    </row>
    <row r="624" spans="1:27" ht="15" x14ac:dyDescent="0.2">
      <c r="A624" s="418"/>
      <c r="B624" s="421"/>
      <c r="C624" s="421"/>
      <c r="D624" s="421"/>
      <c r="E624" s="422"/>
      <c r="F624" s="418"/>
      <c r="G624" s="117"/>
      <c r="H624" s="117"/>
      <c r="I624" s="117"/>
      <c r="J624" s="117"/>
      <c r="K624" s="117"/>
      <c r="L624" s="117"/>
      <c r="M624" s="117"/>
      <c r="N624" s="117"/>
      <c r="O624" s="119"/>
      <c r="P624" s="418"/>
      <c r="Q624" s="418"/>
      <c r="R624" s="418"/>
      <c r="S624" s="32"/>
      <c r="T624" s="430"/>
      <c r="U624" s="44"/>
      <c r="V624" s="44"/>
      <c r="W624" s="44"/>
      <c r="X624" s="44"/>
      <c r="Y624" s="44"/>
      <c r="Z624" s="44"/>
      <c r="AA624" s="44"/>
    </row>
    <row r="625" spans="1:27" ht="15" x14ac:dyDescent="0.2">
      <c r="A625" s="418"/>
      <c r="B625" s="421"/>
      <c r="C625" s="421"/>
      <c r="D625" s="421"/>
      <c r="E625" s="422"/>
      <c r="F625" s="418"/>
      <c r="G625" s="151"/>
      <c r="H625" s="151"/>
      <c r="I625" s="151"/>
      <c r="J625" s="151"/>
      <c r="K625" s="151"/>
      <c r="L625" s="151"/>
      <c r="M625" s="151"/>
      <c r="N625" s="151"/>
      <c r="O625" s="119"/>
      <c r="P625" s="418"/>
      <c r="Q625" s="418"/>
      <c r="R625" s="418"/>
      <c r="S625" s="32"/>
      <c r="T625" s="430"/>
      <c r="U625" s="44"/>
      <c r="V625" s="44"/>
      <c r="W625" s="44"/>
      <c r="X625" s="44"/>
      <c r="Y625" s="44"/>
      <c r="Z625" s="44"/>
      <c r="AA625" s="44"/>
    </row>
    <row r="626" spans="1:27" ht="15" x14ac:dyDescent="0.2">
      <c r="A626" s="418"/>
      <c r="B626" s="421"/>
      <c r="C626" s="421"/>
      <c r="D626" s="421"/>
      <c r="E626" s="422"/>
      <c r="F626" s="418"/>
      <c r="G626" s="151"/>
      <c r="H626" s="151"/>
      <c r="I626" s="151"/>
      <c r="J626" s="151"/>
      <c r="K626" s="151"/>
      <c r="L626" s="151"/>
      <c r="M626" s="151"/>
      <c r="N626" s="151"/>
      <c r="O626" s="119"/>
      <c r="P626" s="418"/>
      <c r="Q626" s="418"/>
      <c r="R626" s="418"/>
      <c r="S626" s="32"/>
      <c r="T626" s="430"/>
      <c r="U626" s="44"/>
      <c r="V626" s="44"/>
      <c r="W626" s="44"/>
      <c r="X626" s="44"/>
      <c r="Y626" s="44"/>
      <c r="Z626" s="44"/>
      <c r="AA626" s="44"/>
    </row>
    <row r="627" spans="1:27" ht="15" x14ac:dyDescent="0.2">
      <c r="A627" s="420"/>
      <c r="B627" s="421"/>
      <c r="C627" s="421"/>
      <c r="D627" s="421"/>
      <c r="E627" s="422"/>
      <c r="F627" s="418"/>
      <c r="G627" s="151"/>
      <c r="H627" s="151"/>
      <c r="I627" s="151"/>
      <c r="J627" s="151"/>
      <c r="K627" s="151"/>
      <c r="L627" s="151"/>
      <c r="M627" s="151"/>
      <c r="N627" s="151"/>
      <c r="O627" s="119"/>
      <c r="P627" s="418"/>
      <c r="Q627" s="418"/>
      <c r="R627" s="418"/>
      <c r="S627" s="32"/>
      <c r="T627" s="430"/>
      <c r="U627" s="44"/>
      <c r="V627" s="44"/>
      <c r="W627" s="44"/>
      <c r="X627" s="44"/>
      <c r="Y627" s="44"/>
      <c r="Z627" s="44"/>
      <c r="AA627" s="44"/>
    </row>
    <row r="628" spans="1:27" ht="15" x14ac:dyDescent="0.2">
      <c r="A628" s="418"/>
      <c r="B628" s="421"/>
      <c r="C628" s="421"/>
      <c r="D628" s="421"/>
      <c r="E628" s="422"/>
      <c r="F628" s="418"/>
      <c r="G628" s="117"/>
      <c r="H628" s="117"/>
      <c r="I628" s="117"/>
      <c r="J628" s="117"/>
      <c r="K628" s="117"/>
      <c r="L628" s="117"/>
      <c r="M628" s="117"/>
      <c r="N628" s="117"/>
      <c r="O628" s="119"/>
      <c r="P628" s="418"/>
      <c r="Q628" s="418"/>
      <c r="R628" s="418"/>
      <c r="S628" s="32"/>
      <c r="T628" s="430"/>
      <c r="U628" s="44"/>
      <c r="V628" s="44"/>
      <c r="W628" s="44"/>
      <c r="X628" s="44"/>
      <c r="Y628" s="44"/>
      <c r="Z628" s="44"/>
      <c r="AA628" s="44"/>
    </row>
    <row r="629" spans="1:27" ht="15" x14ac:dyDescent="0.2">
      <c r="A629" s="418"/>
      <c r="B629" s="421"/>
      <c r="C629" s="421"/>
      <c r="D629" s="421"/>
      <c r="E629" s="422"/>
      <c r="F629" s="418"/>
      <c r="G629" s="151"/>
      <c r="H629" s="151"/>
      <c r="I629" s="151"/>
      <c r="J629" s="151"/>
      <c r="K629" s="151"/>
      <c r="L629" s="151"/>
      <c r="M629" s="151"/>
      <c r="N629" s="151"/>
      <c r="O629" s="119"/>
      <c r="P629" s="418"/>
      <c r="Q629" s="418"/>
      <c r="R629" s="418"/>
      <c r="S629" s="32"/>
      <c r="T629" s="430"/>
      <c r="U629" s="44"/>
      <c r="V629" s="44"/>
      <c r="W629" s="44"/>
      <c r="X629" s="44"/>
      <c r="Y629" s="44"/>
      <c r="Z629" s="44"/>
      <c r="AA629" s="44"/>
    </row>
    <row r="630" spans="1:27" ht="15" x14ac:dyDescent="0.2">
      <c r="A630" s="418"/>
      <c r="B630" s="421"/>
      <c r="C630" s="421"/>
      <c r="D630" s="421"/>
      <c r="E630" s="422"/>
      <c r="F630" s="418"/>
      <c r="G630" s="151"/>
      <c r="H630" s="151"/>
      <c r="I630" s="151"/>
      <c r="J630" s="151"/>
      <c r="K630" s="151"/>
      <c r="L630" s="151"/>
      <c r="M630" s="151"/>
      <c r="N630" s="151"/>
      <c r="O630" s="119"/>
      <c r="P630" s="418"/>
      <c r="Q630" s="418"/>
      <c r="R630" s="418"/>
      <c r="S630" s="32"/>
      <c r="T630" s="430"/>
      <c r="U630" s="44"/>
      <c r="V630" s="44"/>
      <c r="W630" s="44"/>
      <c r="X630" s="44"/>
      <c r="Y630" s="44"/>
      <c r="Z630" s="44"/>
      <c r="AA630" s="44"/>
    </row>
    <row r="631" spans="1:27" ht="15" x14ac:dyDescent="0.2">
      <c r="A631" s="420"/>
      <c r="B631" s="421"/>
      <c r="C631" s="421"/>
      <c r="D631" s="421"/>
      <c r="E631" s="422"/>
      <c r="F631" s="418"/>
      <c r="G631" s="151"/>
      <c r="H631" s="151"/>
      <c r="I631" s="151"/>
      <c r="J631" s="151"/>
      <c r="K631" s="151"/>
      <c r="L631" s="151"/>
      <c r="M631" s="151"/>
      <c r="N631" s="151"/>
      <c r="O631" s="119"/>
      <c r="P631" s="418"/>
      <c r="Q631" s="418"/>
      <c r="R631" s="418"/>
      <c r="S631" s="32"/>
      <c r="T631" s="430"/>
      <c r="U631" s="44"/>
      <c r="V631" s="44"/>
      <c r="W631" s="44"/>
      <c r="X631" s="44"/>
      <c r="Y631" s="44"/>
      <c r="Z631" s="44"/>
      <c r="AA631" s="44"/>
    </row>
    <row r="632" spans="1:27" ht="15" x14ac:dyDescent="0.2">
      <c r="A632" s="418"/>
      <c r="B632" s="421"/>
      <c r="C632" s="421"/>
      <c r="D632" s="421"/>
      <c r="E632" s="422"/>
      <c r="F632" s="418"/>
      <c r="G632" s="117"/>
      <c r="H632" s="117"/>
      <c r="I632" s="117"/>
      <c r="J632" s="117"/>
      <c r="K632" s="117"/>
      <c r="L632" s="117"/>
      <c r="M632" s="117"/>
      <c r="N632" s="117"/>
      <c r="O632" s="119"/>
      <c r="P632" s="418"/>
      <c r="Q632" s="418"/>
      <c r="R632" s="418"/>
      <c r="S632" s="32"/>
      <c r="T632" s="430"/>
      <c r="U632" s="44"/>
      <c r="V632" s="44"/>
      <c r="W632" s="44"/>
      <c r="X632" s="44"/>
      <c r="Y632" s="44"/>
      <c r="Z632" s="44"/>
      <c r="AA632" s="44"/>
    </row>
    <row r="633" spans="1:27" ht="15" x14ac:dyDescent="0.2">
      <c r="A633" s="418"/>
      <c r="B633" s="421"/>
      <c r="C633" s="421"/>
      <c r="D633" s="421"/>
      <c r="E633" s="422"/>
      <c r="F633" s="418"/>
      <c r="G633" s="151"/>
      <c r="H633" s="151"/>
      <c r="I633" s="151"/>
      <c r="J633" s="151"/>
      <c r="K633" s="151"/>
      <c r="L633" s="151"/>
      <c r="M633" s="151"/>
      <c r="N633" s="151"/>
      <c r="O633" s="119"/>
      <c r="P633" s="418"/>
      <c r="Q633" s="418"/>
      <c r="R633" s="418"/>
      <c r="S633" s="32"/>
      <c r="T633" s="430"/>
      <c r="U633" s="44"/>
      <c r="V633" s="44"/>
      <c r="W633" s="44"/>
      <c r="X633" s="44"/>
      <c r="Y633" s="44"/>
      <c r="Z633" s="44"/>
      <c r="AA633" s="44"/>
    </row>
    <row r="634" spans="1:27" ht="15" x14ac:dyDescent="0.2">
      <c r="A634" s="418"/>
      <c r="B634" s="421"/>
      <c r="C634" s="421"/>
      <c r="D634" s="421"/>
      <c r="E634" s="422"/>
      <c r="F634" s="418"/>
      <c r="G634" s="151"/>
      <c r="H634" s="151"/>
      <c r="I634" s="151"/>
      <c r="J634" s="151"/>
      <c r="K634" s="151"/>
      <c r="L634" s="151"/>
      <c r="M634" s="151"/>
      <c r="N634" s="151"/>
      <c r="O634" s="119"/>
      <c r="P634" s="418"/>
      <c r="Q634" s="418"/>
      <c r="R634" s="418"/>
      <c r="S634" s="32"/>
      <c r="T634" s="430"/>
      <c r="U634" s="44"/>
      <c r="V634" s="44"/>
      <c r="W634" s="44"/>
      <c r="X634" s="44"/>
      <c r="Y634" s="44"/>
      <c r="Z634" s="44"/>
      <c r="AA634" s="44"/>
    </row>
    <row r="635" spans="1:27" ht="15" x14ac:dyDescent="0.2">
      <c r="A635" s="420"/>
      <c r="B635" s="421"/>
      <c r="C635" s="421"/>
      <c r="D635" s="421"/>
      <c r="E635" s="422"/>
      <c r="F635" s="418"/>
      <c r="G635" s="151"/>
      <c r="H635" s="151"/>
      <c r="I635" s="151"/>
      <c r="J635" s="151"/>
      <c r="K635" s="151"/>
      <c r="L635" s="151"/>
      <c r="M635" s="151"/>
      <c r="N635" s="151"/>
      <c r="O635" s="119"/>
      <c r="P635" s="418"/>
      <c r="Q635" s="418"/>
      <c r="R635" s="418"/>
      <c r="S635" s="32"/>
      <c r="T635" s="430"/>
      <c r="U635" s="44"/>
      <c r="V635" s="44"/>
      <c r="W635" s="44"/>
      <c r="X635" s="44"/>
      <c r="Y635" s="44"/>
      <c r="Z635" s="44"/>
      <c r="AA635" s="44"/>
    </row>
    <row r="636" spans="1:27" ht="15" x14ac:dyDescent="0.2">
      <c r="A636" s="418"/>
      <c r="B636" s="421"/>
      <c r="C636" s="421"/>
      <c r="D636" s="421"/>
      <c r="E636" s="422"/>
      <c r="F636" s="418"/>
      <c r="G636" s="117"/>
      <c r="H636" s="117"/>
      <c r="I636" s="117"/>
      <c r="J636" s="117"/>
      <c r="K636" s="117"/>
      <c r="L636" s="117"/>
      <c r="M636" s="117"/>
      <c r="N636" s="117"/>
      <c r="O636" s="119"/>
      <c r="P636" s="418"/>
      <c r="Q636" s="418"/>
      <c r="R636" s="418"/>
      <c r="S636" s="32"/>
      <c r="T636" s="430"/>
      <c r="U636" s="44"/>
      <c r="V636" s="44"/>
      <c r="W636" s="44"/>
      <c r="X636" s="44"/>
      <c r="Y636" s="44"/>
      <c r="Z636" s="44"/>
      <c r="AA636" s="44"/>
    </row>
    <row r="637" spans="1:27" ht="15" x14ac:dyDescent="0.2">
      <c r="A637" s="418"/>
      <c r="B637" s="421"/>
      <c r="C637" s="421"/>
      <c r="D637" s="421"/>
      <c r="E637" s="422"/>
      <c r="F637" s="418"/>
      <c r="G637" s="151"/>
      <c r="H637" s="151"/>
      <c r="I637" s="151"/>
      <c r="J637" s="151"/>
      <c r="K637" s="151"/>
      <c r="L637" s="151"/>
      <c r="M637" s="151"/>
      <c r="N637" s="151"/>
      <c r="O637" s="119"/>
      <c r="P637" s="418"/>
      <c r="Q637" s="418"/>
      <c r="R637" s="418"/>
      <c r="S637" s="32"/>
      <c r="T637" s="430"/>
      <c r="U637" s="44"/>
      <c r="V637" s="44"/>
      <c r="W637" s="44"/>
      <c r="X637" s="44"/>
      <c r="Y637" s="44"/>
      <c r="Z637" s="44"/>
      <c r="AA637" s="44"/>
    </row>
    <row r="638" spans="1:27" ht="15" x14ac:dyDescent="0.2">
      <c r="A638" s="418"/>
      <c r="B638" s="421"/>
      <c r="C638" s="421"/>
      <c r="D638" s="421"/>
      <c r="E638" s="422"/>
      <c r="F638" s="418"/>
      <c r="G638" s="151"/>
      <c r="H638" s="151"/>
      <c r="I638" s="151"/>
      <c r="J638" s="151"/>
      <c r="K638" s="151"/>
      <c r="L638" s="151"/>
      <c r="M638" s="151"/>
      <c r="N638" s="151"/>
      <c r="O638" s="119"/>
      <c r="P638" s="418"/>
      <c r="Q638" s="418"/>
      <c r="R638" s="418"/>
      <c r="S638" s="32"/>
      <c r="T638" s="430"/>
      <c r="U638" s="44"/>
      <c r="V638" s="44"/>
      <c r="W638" s="44"/>
      <c r="X638" s="44"/>
      <c r="Y638" s="44"/>
      <c r="Z638" s="44"/>
      <c r="AA638" s="44"/>
    </row>
    <row r="639" spans="1:27" ht="15" x14ac:dyDescent="0.2">
      <c r="A639" s="420"/>
      <c r="B639" s="421"/>
      <c r="C639" s="421"/>
      <c r="D639" s="421"/>
      <c r="E639" s="422"/>
      <c r="F639" s="418"/>
      <c r="G639" s="151"/>
      <c r="H639" s="151"/>
      <c r="I639" s="151"/>
      <c r="J639" s="151"/>
      <c r="K639" s="151"/>
      <c r="L639" s="151"/>
      <c r="M639" s="151"/>
      <c r="N639" s="151"/>
      <c r="O639" s="119"/>
      <c r="P639" s="418"/>
      <c r="Q639" s="418"/>
      <c r="R639" s="418"/>
      <c r="S639" s="32"/>
      <c r="T639" s="430"/>
      <c r="U639" s="44"/>
      <c r="V639" s="44"/>
      <c r="W639" s="44"/>
      <c r="X639" s="44"/>
      <c r="Y639" s="44"/>
      <c r="Z639" s="44"/>
      <c r="AA639" s="44"/>
    </row>
    <row r="640" spans="1:27" ht="15" x14ac:dyDescent="0.2">
      <c r="A640" s="418"/>
      <c r="B640" s="421"/>
      <c r="C640" s="421"/>
      <c r="D640" s="421"/>
      <c r="E640" s="422"/>
      <c r="F640" s="418"/>
      <c r="G640" s="117"/>
      <c r="H640" s="117"/>
      <c r="I640" s="117"/>
      <c r="J640" s="117"/>
      <c r="K640" s="117"/>
      <c r="L640" s="117"/>
      <c r="M640" s="117"/>
      <c r="N640" s="117"/>
      <c r="O640" s="119"/>
      <c r="P640" s="418"/>
      <c r="Q640" s="418"/>
      <c r="R640" s="418"/>
      <c r="S640" s="32"/>
      <c r="T640" s="430"/>
      <c r="U640" s="44"/>
      <c r="V640" s="44"/>
      <c r="W640" s="44"/>
      <c r="X640" s="44"/>
      <c r="Y640" s="44"/>
      <c r="Z640" s="44"/>
      <c r="AA640" s="44"/>
    </row>
    <row r="641" spans="1:27" ht="15" x14ac:dyDescent="0.2">
      <c r="A641" s="418"/>
      <c r="B641" s="421"/>
      <c r="C641" s="421"/>
      <c r="D641" s="421"/>
      <c r="E641" s="422"/>
      <c r="F641" s="418"/>
      <c r="G641" s="151"/>
      <c r="H641" s="151"/>
      <c r="I641" s="151"/>
      <c r="J641" s="151"/>
      <c r="K641" s="151"/>
      <c r="L641" s="151"/>
      <c r="M641" s="151"/>
      <c r="N641" s="151"/>
      <c r="O641" s="119"/>
      <c r="P641" s="418"/>
      <c r="Q641" s="418"/>
      <c r="R641" s="418"/>
      <c r="S641" s="32"/>
      <c r="T641" s="430"/>
      <c r="U641" s="44"/>
      <c r="V641" s="44"/>
      <c r="W641" s="44"/>
      <c r="X641" s="44"/>
      <c r="Y641" s="44"/>
      <c r="Z641" s="44"/>
      <c r="AA641" s="44"/>
    </row>
    <row r="642" spans="1:27" ht="15" x14ac:dyDescent="0.2">
      <c r="A642" s="418"/>
      <c r="B642" s="421"/>
      <c r="C642" s="421"/>
      <c r="D642" s="421"/>
      <c r="E642" s="422"/>
      <c r="F642" s="418"/>
      <c r="G642" s="151"/>
      <c r="H642" s="151"/>
      <c r="I642" s="151"/>
      <c r="J642" s="151"/>
      <c r="K642" s="151"/>
      <c r="L642" s="151"/>
      <c r="M642" s="151"/>
      <c r="N642" s="151"/>
      <c r="O642" s="119"/>
      <c r="P642" s="418"/>
      <c r="Q642" s="418"/>
      <c r="R642" s="418"/>
      <c r="S642" s="32"/>
      <c r="T642" s="430"/>
      <c r="U642" s="44"/>
      <c r="V642" s="44"/>
      <c r="W642" s="44"/>
      <c r="X642" s="44"/>
      <c r="Y642" s="44"/>
      <c r="Z642" s="44"/>
      <c r="AA642" s="44"/>
    </row>
    <row r="643" spans="1:27" ht="15" x14ac:dyDescent="0.2">
      <c r="A643" s="420"/>
      <c r="B643" s="421"/>
      <c r="C643" s="421"/>
      <c r="D643" s="421"/>
      <c r="E643" s="422"/>
      <c r="F643" s="418"/>
      <c r="G643" s="151"/>
      <c r="H643" s="151"/>
      <c r="I643" s="151"/>
      <c r="J643" s="151"/>
      <c r="K643" s="151"/>
      <c r="L643" s="151"/>
      <c r="M643" s="151"/>
      <c r="N643" s="151"/>
      <c r="O643" s="119"/>
      <c r="P643" s="418"/>
      <c r="Q643" s="418"/>
      <c r="R643" s="418"/>
      <c r="S643" s="32"/>
      <c r="T643" s="430"/>
      <c r="U643" s="44"/>
      <c r="V643" s="44"/>
      <c r="W643" s="44"/>
      <c r="X643" s="44"/>
      <c r="Y643" s="44"/>
      <c r="Z643" s="44"/>
      <c r="AA643" s="44"/>
    </row>
    <row r="644" spans="1:27" ht="15" x14ac:dyDescent="0.2">
      <c r="A644" s="418"/>
      <c r="B644" s="421"/>
      <c r="C644" s="421"/>
      <c r="D644" s="421"/>
      <c r="E644" s="422"/>
      <c r="F644" s="418"/>
      <c r="G644" s="117"/>
      <c r="H644" s="117"/>
      <c r="I644" s="117"/>
      <c r="J644" s="117"/>
      <c r="K644" s="117"/>
      <c r="L644" s="117"/>
      <c r="M644" s="117"/>
      <c r="N644" s="117"/>
      <c r="O644" s="119"/>
      <c r="P644" s="418"/>
      <c r="Q644" s="418"/>
      <c r="R644" s="418"/>
      <c r="S644" s="32"/>
      <c r="T644" s="430"/>
      <c r="U644" s="44"/>
      <c r="V644" s="44"/>
      <c r="W644" s="44"/>
      <c r="X644" s="44"/>
      <c r="Y644" s="44"/>
      <c r="Z644" s="44"/>
      <c r="AA644" s="44"/>
    </row>
    <row r="645" spans="1:27" ht="15" x14ac:dyDescent="0.2">
      <c r="A645" s="418"/>
      <c r="B645" s="421"/>
      <c r="C645" s="421"/>
      <c r="D645" s="421"/>
      <c r="E645" s="422"/>
      <c r="F645" s="418"/>
      <c r="G645" s="151"/>
      <c r="H645" s="151"/>
      <c r="I645" s="151"/>
      <c r="J645" s="151"/>
      <c r="K645" s="151"/>
      <c r="L645" s="151"/>
      <c r="M645" s="151"/>
      <c r="N645" s="151"/>
      <c r="O645" s="119"/>
      <c r="P645" s="418"/>
      <c r="Q645" s="418"/>
      <c r="R645" s="418"/>
      <c r="S645" s="32"/>
      <c r="T645" s="430"/>
      <c r="U645" s="44"/>
      <c r="V645" s="44"/>
      <c r="W645" s="44"/>
      <c r="X645" s="44"/>
      <c r="Y645" s="44"/>
      <c r="Z645" s="44"/>
      <c r="AA645" s="44"/>
    </row>
    <row r="646" spans="1:27" ht="15" x14ac:dyDescent="0.2">
      <c r="A646" s="418"/>
      <c r="B646" s="421"/>
      <c r="C646" s="421"/>
      <c r="D646" s="421"/>
      <c r="E646" s="422"/>
      <c r="F646" s="418"/>
      <c r="G646" s="151"/>
      <c r="H646" s="151"/>
      <c r="I646" s="151"/>
      <c r="J646" s="151"/>
      <c r="K646" s="151"/>
      <c r="L646" s="151"/>
      <c r="M646" s="151"/>
      <c r="N646" s="151"/>
      <c r="O646" s="119"/>
      <c r="P646" s="418"/>
      <c r="Q646" s="418"/>
      <c r="R646" s="418"/>
      <c r="S646" s="32"/>
      <c r="T646" s="430"/>
      <c r="U646" s="44"/>
      <c r="V646" s="44"/>
      <c r="W646" s="44"/>
      <c r="X646" s="44"/>
      <c r="Y646" s="44"/>
      <c r="Z646" s="44"/>
      <c r="AA646" s="44"/>
    </row>
    <row r="647" spans="1:27" ht="15" x14ac:dyDescent="0.2">
      <c r="A647" s="420"/>
      <c r="B647" s="421"/>
      <c r="C647" s="421"/>
      <c r="D647" s="421"/>
      <c r="E647" s="422"/>
      <c r="F647" s="418"/>
      <c r="G647" s="151"/>
      <c r="H647" s="151"/>
      <c r="I647" s="151"/>
      <c r="J647" s="151"/>
      <c r="K647" s="151"/>
      <c r="L647" s="151"/>
      <c r="M647" s="151"/>
      <c r="N647" s="151"/>
      <c r="O647" s="119"/>
      <c r="P647" s="418"/>
      <c r="Q647" s="418"/>
      <c r="R647" s="418"/>
      <c r="S647" s="32"/>
      <c r="T647" s="430"/>
      <c r="U647" s="44"/>
      <c r="V647" s="44"/>
      <c r="W647" s="44"/>
      <c r="X647" s="44"/>
      <c r="Y647" s="44"/>
      <c r="Z647" s="44"/>
      <c r="AA647" s="44"/>
    </row>
    <row r="648" spans="1:27" ht="15" x14ac:dyDescent="0.2">
      <c r="A648" s="418"/>
      <c r="B648" s="421"/>
      <c r="C648" s="421"/>
      <c r="D648" s="421"/>
      <c r="E648" s="422"/>
      <c r="F648" s="418"/>
      <c r="G648" s="117"/>
      <c r="H648" s="117"/>
      <c r="I648" s="117"/>
      <c r="J648" s="117"/>
      <c r="K648" s="117"/>
      <c r="L648" s="117"/>
      <c r="M648" s="117"/>
      <c r="N648" s="117"/>
      <c r="O648" s="119"/>
      <c r="P648" s="418"/>
      <c r="Q648" s="418"/>
      <c r="R648" s="418"/>
      <c r="S648" s="32"/>
      <c r="T648" s="430"/>
      <c r="U648" s="44"/>
      <c r="V648" s="44"/>
      <c r="W648" s="44"/>
      <c r="X648" s="44"/>
      <c r="Y648" s="44"/>
      <c r="Z648" s="44"/>
      <c r="AA648" s="44"/>
    </row>
    <row r="649" spans="1:27" ht="15" x14ac:dyDescent="0.2">
      <c r="A649" s="418"/>
      <c r="B649" s="421"/>
      <c r="C649" s="421"/>
      <c r="D649" s="421"/>
      <c r="E649" s="422"/>
      <c r="F649" s="418"/>
      <c r="G649" s="151"/>
      <c r="H649" s="151"/>
      <c r="I649" s="151"/>
      <c r="J649" s="151"/>
      <c r="K649" s="151"/>
      <c r="L649" s="151"/>
      <c r="M649" s="151"/>
      <c r="N649" s="151"/>
      <c r="O649" s="119"/>
      <c r="P649" s="418"/>
      <c r="Q649" s="418"/>
      <c r="R649" s="418"/>
      <c r="S649" s="32"/>
      <c r="T649" s="430"/>
      <c r="U649" s="44"/>
      <c r="V649" s="44"/>
      <c r="W649" s="44"/>
      <c r="X649" s="44"/>
      <c r="Y649" s="44"/>
      <c r="Z649" s="44"/>
      <c r="AA649" s="44"/>
    </row>
    <row r="650" spans="1:27" ht="15" x14ac:dyDescent="0.2">
      <c r="A650" s="418"/>
      <c r="B650" s="421"/>
      <c r="C650" s="421"/>
      <c r="D650" s="421"/>
      <c r="E650" s="422"/>
      <c r="F650" s="418"/>
      <c r="G650" s="151"/>
      <c r="H650" s="151"/>
      <c r="I650" s="151"/>
      <c r="J650" s="151"/>
      <c r="K650" s="151"/>
      <c r="L650" s="151"/>
      <c r="M650" s="151"/>
      <c r="N650" s="151"/>
      <c r="O650" s="119"/>
      <c r="P650" s="418"/>
      <c r="Q650" s="418"/>
      <c r="R650" s="418"/>
      <c r="S650" s="32"/>
      <c r="T650" s="430"/>
      <c r="U650" s="44"/>
      <c r="V650" s="44"/>
      <c r="W650" s="44"/>
      <c r="X650" s="44"/>
      <c r="Y650" s="44"/>
      <c r="Z650" s="44"/>
      <c r="AA650" s="44"/>
    </row>
    <row r="651" spans="1:27" ht="15" x14ac:dyDescent="0.2">
      <c r="A651" s="420"/>
      <c r="B651" s="421"/>
      <c r="C651" s="421"/>
      <c r="D651" s="421"/>
      <c r="E651" s="422"/>
      <c r="F651" s="418"/>
      <c r="G651" s="151"/>
      <c r="H651" s="151"/>
      <c r="I651" s="151"/>
      <c r="J651" s="151"/>
      <c r="K651" s="151"/>
      <c r="L651" s="151"/>
      <c r="M651" s="151"/>
      <c r="N651" s="151"/>
      <c r="O651" s="119"/>
      <c r="P651" s="418"/>
      <c r="Q651" s="418"/>
      <c r="R651" s="418"/>
      <c r="S651" s="32"/>
      <c r="T651" s="430"/>
      <c r="U651" s="44"/>
      <c r="V651" s="44"/>
      <c r="W651" s="44"/>
      <c r="X651" s="44"/>
      <c r="Y651" s="44"/>
      <c r="Z651" s="44"/>
      <c r="AA651" s="44"/>
    </row>
    <row r="652" spans="1:27" ht="15" x14ac:dyDescent="0.2">
      <c r="A652" s="418"/>
      <c r="B652" s="421"/>
      <c r="C652" s="421"/>
      <c r="D652" s="421"/>
      <c r="E652" s="422"/>
      <c r="F652" s="418"/>
      <c r="G652" s="117"/>
      <c r="H652" s="117"/>
      <c r="I652" s="117"/>
      <c r="J652" s="117"/>
      <c r="K652" s="117"/>
      <c r="L652" s="117"/>
      <c r="M652" s="117"/>
      <c r="N652" s="117"/>
      <c r="O652" s="119"/>
      <c r="P652" s="418"/>
      <c r="Q652" s="418"/>
      <c r="R652" s="418"/>
      <c r="S652" s="32"/>
      <c r="T652" s="430"/>
      <c r="U652" s="44"/>
      <c r="V652" s="44"/>
      <c r="W652" s="44"/>
      <c r="X652" s="44"/>
      <c r="Y652" s="44"/>
      <c r="Z652" s="44"/>
      <c r="AA652" s="44"/>
    </row>
    <row r="653" spans="1:27" ht="15" x14ac:dyDescent="0.2">
      <c r="A653" s="418"/>
      <c r="B653" s="421"/>
      <c r="C653" s="421"/>
      <c r="D653" s="421"/>
      <c r="E653" s="422"/>
      <c r="F653" s="418"/>
      <c r="G653" s="151"/>
      <c r="H653" s="151"/>
      <c r="I653" s="151"/>
      <c r="J653" s="151"/>
      <c r="K653" s="151"/>
      <c r="L653" s="151"/>
      <c r="M653" s="151"/>
      <c r="N653" s="151"/>
      <c r="O653" s="119"/>
      <c r="P653" s="418"/>
      <c r="Q653" s="418"/>
      <c r="R653" s="418"/>
      <c r="S653" s="32"/>
      <c r="T653" s="430"/>
      <c r="U653" s="44"/>
      <c r="V653" s="44"/>
      <c r="W653" s="44"/>
      <c r="X653" s="44"/>
      <c r="Y653" s="44"/>
      <c r="Z653" s="44"/>
      <c r="AA653" s="44"/>
    </row>
    <row r="654" spans="1:27" ht="15" x14ac:dyDescent="0.2">
      <c r="A654" s="418"/>
      <c r="B654" s="421"/>
      <c r="C654" s="421"/>
      <c r="D654" s="421"/>
      <c r="E654" s="422"/>
      <c r="F654" s="418"/>
      <c r="G654" s="151"/>
      <c r="H654" s="151"/>
      <c r="I654" s="151"/>
      <c r="J654" s="151"/>
      <c r="K654" s="151"/>
      <c r="L654" s="151"/>
      <c r="M654" s="151"/>
      <c r="N654" s="151"/>
      <c r="O654" s="119"/>
      <c r="P654" s="418"/>
      <c r="Q654" s="418"/>
      <c r="R654" s="418"/>
      <c r="S654" s="32"/>
      <c r="T654" s="430"/>
      <c r="U654" s="44"/>
      <c r="V654" s="44"/>
      <c r="W654" s="44"/>
      <c r="X654" s="44"/>
      <c r="Y654" s="44"/>
      <c r="Z654" s="44"/>
      <c r="AA654" s="44"/>
    </row>
    <row r="655" spans="1:27" ht="15" x14ac:dyDescent="0.2">
      <c r="A655" s="420"/>
      <c r="B655" s="421"/>
      <c r="C655" s="421"/>
      <c r="D655" s="421"/>
      <c r="E655" s="422"/>
      <c r="F655" s="418"/>
      <c r="G655" s="151"/>
      <c r="H655" s="151"/>
      <c r="I655" s="151"/>
      <c r="J655" s="151"/>
      <c r="K655" s="151"/>
      <c r="L655" s="151"/>
      <c r="M655" s="151"/>
      <c r="N655" s="151"/>
      <c r="O655" s="119"/>
      <c r="P655" s="418"/>
      <c r="Q655" s="418"/>
      <c r="R655" s="418"/>
      <c r="S655" s="32"/>
      <c r="T655" s="430"/>
      <c r="U655" s="44"/>
      <c r="V655" s="44"/>
      <c r="W655" s="44"/>
      <c r="X655" s="44"/>
      <c r="Y655" s="44"/>
      <c r="Z655" s="44"/>
      <c r="AA655" s="44"/>
    </row>
    <row r="656" spans="1:27" ht="15" x14ac:dyDescent="0.2">
      <c r="A656" s="418"/>
      <c r="B656" s="421"/>
      <c r="C656" s="421"/>
      <c r="D656" s="421"/>
      <c r="E656" s="422"/>
      <c r="F656" s="418"/>
      <c r="G656" s="117"/>
      <c r="H656" s="117"/>
      <c r="I656" s="117"/>
      <c r="J656" s="117"/>
      <c r="K656" s="117"/>
      <c r="L656" s="117"/>
      <c r="M656" s="117"/>
      <c r="N656" s="117"/>
      <c r="O656" s="119"/>
      <c r="P656" s="418"/>
      <c r="Q656" s="418"/>
      <c r="R656" s="418"/>
      <c r="S656" s="32"/>
      <c r="T656" s="430"/>
      <c r="U656" s="44"/>
      <c r="V656" s="44"/>
      <c r="W656" s="44"/>
      <c r="X656" s="44"/>
      <c r="Y656" s="44"/>
      <c r="Z656" s="44"/>
      <c r="AA656" s="44"/>
    </row>
    <row r="657" spans="1:27" ht="15" x14ac:dyDescent="0.2">
      <c r="A657" s="418"/>
      <c r="B657" s="421"/>
      <c r="C657" s="421"/>
      <c r="D657" s="421"/>
      <c r="E657" s="422"/>
      <c r="F657" s="418"/>
      <c r="G657" s="151"/>
      <c r="H657" s="151"/>
      <c r="I657" s="151"/>
      <c r="J657" s="151"/>
      <c r="K657" s="151"/>
      <c r="L657" s="151"/>
      <c r="M657" s="151"/>
      <c r="N657" s="151"/>
      <c r="O657" s="119"/>
      <c r="P657" s="418"/>
      <c r="Q657" s="418"/>
      <c r="R657" s="418"/>
      <c r="S657" s="32"/>
      <c r="T657" s="430"/>
      <c r="U657" s="44"/>
      <c r="V657" s="44"/>
      <c r="W657" s="44"/>
      <c r="X657" s="44"/>
      <c r="Y657" s="44"/>
      <c r="Z657" s="44"/>
      <c r="AA657" s="44"/>
    </row>
    <row r="658" spans="1:27" ht="15" x14ac:dyDescent="0.2">
      <c r="A658" s="418"/>
      <c r="B658" s="421"/>
      <c r="C658" s="421"/>
      <c r="D658" s="421"/>
      <c r="E658" s="422"/>
      <c r="F658" s="418"/>
      <c r="G658" s="151"/>
      <c r="H658" s="151"/>
      <c r="I658" s="151"/>
      <c r="J658" s="151"/>
      <c r="K658" s="151"/>
      <c r="L658" s="151"/>
      <c r="M658" s="151"/>
      <c r="N658" s="151"/>
      <c r="O658" s="119"/>
      <c r="P658" s="418"/>
      <c r="Q658" s="418"/>
      <c r="R658" s="418"/>
      <c r="S658" s="32"/>
      <c r="T658" s="430"/>
      <c r="U658" s="44"/>
      <c r="V658" s="44"/>
      <c r="W658" s="44"/>
      <c r="X658" s="44"/>
      <c r="Y658" s="44"/>
      <c r="Z658" s="44"/>
      <c r="AA658" s="44"/>
    </row>
    <row r="659" spans="1:27" ht="15" x14ac:dyDescent="0.2">
      <c r="A659" s="420"/>
      <c r="B659" s="421"/>
      <c r="C659" s="421"/>
      <c r="D659" s="421"/>
      <c r="E659" s="422"/>
      <c r="F659" s="418"/>
      <c r="G659" s="151"/>
      <c r="H659" s="151"/>
      <c r="I659" s="151"/>
      <c r="J659" s="151"/>
      <c r="K659" s="151"/>
      <c r="L659" s="151"/>
      <c r="M659" s="151"/>
      <c r="N659" s="151"/>
      <c r="O659" s="119"/>
      <c r="P659" s="418"/>
      <c r="Q659" s="418"/>
      <c r="R659" s="418"/>
      <c r="S659" s="32"/>
      <c r="T659" s="430"/>
      <c r="U659" s="44"/>
      <c r="V659" s="44"/>
      <c r="W659" s="44"/>
      <c r="X659" s="44"/>
      <c r="Y659" s="44"/>
      <c r="Z659" s="44"/>
      <c r="AA659" s="44"/>
    </row>
    <row r="660" spans="1:27" ht="15" x14ac:dyDescent="0.2">
      <c r="A660" s="418"/>
      <c r="B660" s="421"/>
      <c r="C660" s="421"/>
      <c r="D660" s="421"/>
      <c r="E660" s="422"/>
      <c r="F660" s="418"/>
      <c r="G660" s="117"/>
      <c r="H660" s="117"/>
      <c r="I660" s="117"/>
      <c r="J660" s="117"/>
      <c r="K660" s="117"/>
      <c r="L660" s="117"/>
      <c r="M660" s="117"/>
      <c r="N660" s="117"/>
      <c r="O660" s="119"/>
      <c r="P660" s="418"/>
      <c r="Q660" s="418"/>
      <c r="R660" s="418"/>
      <c r="S660" s="32"/>
      <c r="T660" s="430"/>
      <c r="U660" s="44"/>
      <c r="V660" s="44"/>
      <c r="W660" s="44"/>
      <c r="X660" s="44"/>
      <c r="Y660" s="44"/>
      <c r="Z660" s="44"/>
      <c r="AA660" s="44"/>
    </row>
    <row r="661" spans="1:27" ht="15" x14ac:dyDescent="0.2">
      <c r="A661" s="418"/>
      <c r="B661" s="421"/>
      <c r="C661" s="421"/>
      <c r="D661" s="421"/>
      <c r="E661" s="422"/>
      <c r="F661" s="418"/>
      <c r="G661" s="151"/>
      <c r="H661" s="151"/>
      <c r="I661" s="151"/>
      <c r="J661" s="151"/>
      <c r="K661" s="151"/>
      <c r="L661" s="151"/>
      <c r="M661" s="151"/>
      <c r="N661" s="151"/>
      <c r="O661" s="119"/>
      <c r="P661" s="418"/>
      <c r="Q661" s="418"/>
      <c r="R661" s="418"/>
      <c r="S661" s="32"/>
      <c r="T661" s="430"/>
      <c r="U661" s="44"/>
      <c r="V661" s="44"/>
      <c r="W661" s="44"/>
      <c r="X661" s="44"/>
      <c r="Y661" s="44"/>
      <c r="Z661" s="44"/>
      <c r="AA661" s="44"/>
    </row>
    <row r="662" spans="1:27" ht="15" x14ac:dyDescent="0.2">
      <c r="A662" s="418"/>
      <c r="B662" s="421"/>
      <c r="C662" s="421"/>
      <c r="D662" s="421"/>
      <c r="E662" s="422"/>
      <c r="F662" s="418"/>
      <c r="G662" s="151"/>
      <c r="H662" s="151"/>
      <c r="I662" s="151"/>
      <c r="J662" s="151"/>
      <c r="K662" s="151"/>
      <c r="L662" s="151"/>
      <c r="M662" s="151"/>
      <c r="N662" s="151"/>
      <c r="O662" s="119"/>
      <c r="P662" s="418"/>
      <c r="Q662" s="418"/>
      <c r="R662" s="418"/>
      <c r="S662" s="32"/>
      <c r="T662" s="430"/>
      <c r="U662" s="44"/>
      <c r="V662" s="44"/>
      <c r="W662" s="44"/>
      <c r="X662" s="44"/>
      <c r="Y662" s="44"/>
      <c r="Z662" s="44"/>
      <c r="AA662" s="44"/>
    </row>
    <row r="663" spans="1:27" ht="15" x14ac:dyDescent="0.2">
      <c r="A663" s="420"/>
      <c r="B663" s="421"/>
      <c r="C663" s="421"/>
      <c r="D663" s="421"/>
      <c r="E663" s="422"/>
      <c r="F663" s="418"/>
      <c r="G663" s="151"/>
      <c r="H663" s="151"/>
      <c r="I663" s="151"/>
      <c r="J663" s="151"/>
      <c r="K663" s="151"/>
      <c r="L663" s="151"/>
      <c r="M663" s="151"/>
      <c r="N663" s="151"/>
      <c r="O663" s="119"/>
      <c r="P663" s="418"/>
      <c r="Q663" s="418"/>
      <c r="R663" s="418"/>
      <c r="S663" s="32"/>
      <c r="T663" s="430"/>
      <c r="U663" s="44"/>
      <c r="V663" s="44"/>
      <c r="W663" s="44"/>
      <c r="X663" s="44"/>
      <c r="Y663" s="44"/>
      <c r="Z663" s="44"/>
      <c r="AA663" s="44"/>
    </row>
    <row r="664" spans="1:27" ht="15" x14ac:dyDescent="0.2">
      <c r="A664" s="418"/>
      <c r="B664" s="421"/>
      <c r="C664" s="421"/>
      <c r="D664" s="421"/>
      <c r="E664" s="422"/>
      <c r="F664" s="418"/>
      <c r="G664" s="117"/>
      <c r="H664" s="117"/>
      <c r="I664" s="117"/>
      <c r="J664" s="117"/>
      <c r="K664" s="117"/>
      <c r="L664" s="117"/>
      <c r="M664" s="117"/>
      <c r="N664" s="117"/>
      <c r="O664" s="119"/>
      <c r="P664" s="418"/>
      <c r="Q664" s="418"/>
      <c r="R664" s="418"/>
      <c r="S664" s="32"/>
      <c r="T664" s="430"/>
      <c r="U664" s="44"/>
      <c r="V664" s="44"/>
      <c r="W664" s="44"/>
      <c r="X664" s="44"/>
      <c r="Y664" s="44"/>
      <c r="Z664" s="44"/>
      <c r="AA664" s="44"/>
    </row>
    <row r="665" spans="1:27" ht="15" x14ac:dyDescent="0.2">
      <c r="A665" s="418"/>
      <c r="B665" s="421"/>
      <c r="C665" s="421"/>
      <c r="D665" s="421"/>
      <c r="E665" s="422"/>
      <c r="F665" s="418"/>
      <c r="G665" s="151"/>
      <c r="H665" s="151"/>
      <c r="I665" s="151"/>
      <c r="J665" s="151"/>
      <c r="K665" s="151"/>
      <c r="L665" s="151"/>
      <c r="M665" s="151"/>
      <c r="N665" s="151"/>
      <c r="O665" s="119"/>
      <c r="P665" s="418"/>
      <c r="Q665" s="418"/>
      <c r="R665" s="418"/>
      <c r="S665" s="32"/>
      <c r="T665" s="430"/>
      <c r="U665" s="44"/>
      <c r="V665" s="44"/>
      <c r="W665" s="44"/>
      <c r="X665" s="44"/>
      <c r="Y665" s="44"/>
      <c r="Z665" s="44"/>
      <c r="AA665" s="44"/>
    </row>
    <row r="666" spans="1:27" ht="15" x14ac:dyDescent="0.2">
      <c r="A666" s="418"/>
      <c r="B666" s="421"/>
      <c r="C666" s="421"/>
      <c r="D666" s="421"/>
      <c r="E666" s="422"/>
      <c r="F666" s="418"/>
      <c r="G666" s="151"/>
      <c r="H666" s="151"/>
      <c r="I666" s="151"/>
      <c r="J666" s="151"/>
      <c r="K666" s="151"/>
      <c r="L666" s="151"/>
      <c r="M666" s="151"/>
      <c r="N666" s="151"/>
      <c r="O666" s="119"/>
      <c r="P666" s="418"/>
      <c r="Q666" s="418"/>
      <c r="R666" s="418"/>
      <c r="S666" s="32"/>
      <c r="T666" s="430"/>
      <c r="U666" s="44"/>
      <c r="V666" s="44"/>
      <c r="W666" s="44"/>
      <c r="X666" s="44"/>
      <c r="Y666" s="44"/>
      <c r="Z666" s="44"/>
      <c r="AA666" s="44"/>
    </row>
    <row r="667" spans="1:27" ht="15" x14ac:dyDescent="0.2">
      <c r="A667" s="420"/>
      <c r="B667" s="421"/>
      <c r="C667" s="421"/>
      <c r="D667" s="421"/>
      <c r="E667" s="422"/>
      <c r="F667" s="418"/>
      <c r="G667" s="151"/>
      <c r="H667" s="151"/>
      <c r="I667" s="151"/>
      <c r="J667" s="151"/>
      <c r="K667" s="151"/>
      <c r="L667" s="151"/>
      <c r="M667" s="151"/>
      <c r="N667" s="151"/>
      <c r="O667" s="119"/>
      <c r="P667" s="418"/>
      <c r="Q667" s="418"/>
      <c r="R667" s="418"/>
      <c r="S667" s="32"/>
      <c r="T667" s="430"/>
      <c r="U667" s="44"/>
      <c r="V667" s="44"/>
      <c r="W667" s="44"/>
      <c r="X667" s="44"/>
      <c r="Y667" s="44"/>
      <c r="Z667" s="44"/>
      <c r="AA667" s="44"/>
    </row>
    <row r="668" spans="1:27" ht="15" x14ac:dyDescent="0.2">
      <c r="A668" s="418"/>
      <c r="B668" s="421"/>
      <c r="C668" s="421"/>
      <c r="D668" s="421"/>
      <c r="E668" s="422"/>
      <c r="F668" s="418"/>
      <c r="G668" s="117"/>
      <c r="H668" s="117"/>
      <c r="I668" s="117"/>
      <c r="J668" s="117"/>
      <c r="K668" s="117"/>
      <c r="L668" s="117"/>
      <c r="M668" s="117"/>
      <c r="N668" s="117"/>
      <c r="O668" s="119"/>
      <c r="P668" s="418"/>
      <c r="Q668" s="418"/>
      <c r="R668" s="418"/>
      <c r="S668" s="32"/>
      <c r="T668" s="430"/>
      <c r="U668" s="44"/>
      <c r="V668" s="44"/>
      <c r="W668" s="44"/>
      <c r="X668" s="44"/>
      <c r="Y668" s="44"/>
      <c r="Z668" s="44"/>
      <c r="AA668" s="44"/>
    </row>
    <row r="669" spans="1:27" ht="15" x14ac:dyDescent="0.2">
      <c r="A669" s="418"/>
      <c r="B669" s="421"/>
      <c r="C669" s="421"/>
      <c r="D669" s="421"/>
      <c r="E669" s="422"/>
      <c r="F669" s="418"/>
      <c r="G669" s="151"/>
      <c r="H669" s="151"/>
      <c r="I669" s="151"/>
      <c r="J669" s="151"/>
      <c r="K669" s="151"/>
      <c r="L669" s="151"/>
      <c r="M669" s="151"/>
      <c r="N669" s="151"/>
      <c r="O669" s="119"/>
      <c r="P669" s="418"/>
      <c r="Q669" s="418"/>
      <c r="R669" s="418"/>
      <c r="S669" s="32"/>
      <c r="T669" s="430"/>
      <c r="U669" s="44"/>
      <c r="V669" s="44"/>
      <c r="W669" s="44"/>
      <c r="X669" s="44"/>
      <c r="Y669" s="44"/>
      <c r="Z669" s="44"/>
      <c r="AA669" s="44"/>
    </row>
    <row r="670" spans="1:27" ht="15" x14ac:dyDescent="0.2">
      <c r="A670" s="418"/>
      <c r="B670" s="421"/>
      <c r="C670" s="421"/>
      <c r="D670" s="421"/>
      <c r="E670" s="422"/>
      <c r="F670" s="418"/>
      <c r="G670" s="151"/>
      <c r="H670" s="151"/>
      <c r="I670" s="151"/>
      <c r="J670" s="151"/>
      <c r="K670" s="151"/>
      <c r="L670" s="151"/>
      <c r="M670" s="151"/>
      <c r="N670" s="151"/>
      <c r="O670" s="119"/>
      <c r="P670" s="418"/>
      <c r="Q670" s="418"/>
      <c r="R670" s="418"/>
      <c r="S670" s="32"/>
      <c r="T670" s="430"/>
      <c r="U670" s="44"/>
      <c r="V670" s="44"/>
      <c r="W670" s="44"/>
      <c r="X670" s="44"/>
      <c r="Y670" s="44"/>
      <c r="Z670" s="44"/>
      <c r="AA670" s="44"/>
    </row>
    <row r="671" spans="1:27" ht="15" x14ac:dyDescent="0.2">
      <c r="A671" s="420"/>
      <c r="B671" s="421"/>
      <c r="C671" s="421"/>
      <c r="D671" s="421"/>
      <c r="E671" s="422"/>
      <c r="F671" s="418"/>
      <c r="G671" s="151"/>
      <c r="H671" s="151"/>
      <c r="I671" s="151"/>
      <c r="J671" s="151"/>
      <c r="K671" s="151"/>
      <c r="L671" s="151"/>
      <c r="M671" s="151"/>
      <c r="N671" s="151"/>
      <c r="O671" s="119"/>
      <c r="P671" s="418"/>
      <c r="Q671" s="418"/>
      <c r="R671" s="418"/>
      <c r="S671" s="32"/>
      <c r="T671" s="430"/>
      <c r="U671" s="44"/>
      <c r="V671" s="44"/>
      <c r="W671" s="44"/>
      <c r="X671" s="44"/>
      <c r="Y671" s="44"/>
      <c r="Z671" s="44"/>
      <c r="AA671" s="44"/>
    </row>
    <row r="672" spans="1:27" ht="15" x14ac:dyDescent="0.2">
      <c r="A672" s="418"/>
      <c r="B672" s="421"/>
      <c r="C672" s="421"/>
      <c r="D672" s="421"/>
      <c r="E672" s="422"/>
      <c r="F672" s="418"/>
      <c r="G672" s="117"/>
      <c r="H672" s="117"/>
      <c r="I672" s="117"/>
      <c r="J672" s="117"/>
      <c r="K672" s="117"/>
      <c r="L672" s="117"/>
      <c r="M672" s="117"/>
      <c r="N672" s="117"/>
      <c r="O672" s="119"/>
      <c r="P672" s="418"/>
      <c r="Q672" s="418"/>
      <c r="R672" s="418"/>
      <c r="S672" s="32"/>
      <c r="T672" s="430"/>
      <c r="U672" s="44"/>
      <c r="V672" s="44"/>
      <c r="W672" s="44"/>
      <c r="X672" s="44"/>
      <c r="Y672" s="44"/>
      <c r="Z672" s="44"/>
      <c r="AA672" s="44"/>
    </row>
    <row r="673" spans="1:27" ht="15" x14ac:dyDescent="0.2">
      <c r="A673" s="418"/>
      <c r="B673" s="421"/>
      <c r="C673" s="421"/>
      <c r="D673" s="421"/>
      <c r="E673" s="422"/>
      <c r="F673" s="418"/>
      <c r="G673" s="151"/>
      <c r="H673" s="151"/>
      <c r="I673" s="151"/>
      <c r="J673" s="151"/>
      <c r="K673" s="151"/>
      <c r="L673" s="151"/>
      <c r="M673" s="151"/>
      <c r="N673" s="151"/>
      <c r="O673" s="119"/>
      <c r="P673" s="418"/>
      <c r="Q673" s="418"/>
      <c r="R673" s="418"/>
      <c r="S673" s="32"/>
      <c r="T673" s="430"/>
      <c r="U673" s="44"/>
      <c r="V673" s="44"/>
      <c r="W673" s="44"/>
      <c r="X673" s="44"/>
      <c r="Y673" s="44"/>
      <c r="Z673" s="44"/>
      <c r="AA673" s="44"/>
    </row>
    <row r="674" spans="1:27" ht="15" x14ac:dyDescent="0.2">
      <c r="A674" s="418"/>
      <c r="B674" s="421"/>
      <c r="C674" s="421"/>
      <c r="D674" s="421"/>
      <c r="E674" s="422"/>
      <c r="F674" s="418"/>
      <c r="G674" s="151"/>
      <c r="H674" s="151"/>
      <c r="I674" s="151"/>
      <c r="J674" s="151"/>
      <c r="K674" s="151"/>
      <c r="L674" s="151"/>
      <c r="M674" s="151"/>
      <c r="N674" s="151"/>
      <c r="O674" s="119"/>
      <c r="P674" s="418"/>
      <c r="Q674" s="418"/>
      <c r="R674" s="418"/>
      <c r="S674" s="32"/>
      <c r="T674" s="430"/>
      <c r="U674" s="44"/>
      <c r="V674" s="44"/>
      <c r="W674" s="44"/>
      <c r="X674" s="44"/>
      <c r="Y674" s="44"/>
      <c r="Z674" s="44"/>
      <c r="AA674" s="44"/>
    </row>
    <row r="675" spans="1:27" ht="15" x14ac:dyDescent="0.2">
      <c r="A675" s="420"/>
      <c r="B675" s="421"/>
      <c r="C675" s="421"/>
      <c r="D675" s="421"/>
      <c r="E675" s="422"/>
      <c r="F675" s="418"/>
      <c r="G675" s="151"/>
      <c r="H675" s="151"/>
      <c r="I675" s="151"/>
      <c r="J675" s="151"/>
      <c r="K675" s="151"/>
      <c r="L675" s="151"/>
      <c r="M675" s="151"/>
      <c r="N675" s="151"/>
      <c r="O675" s="119"/>
      <c r="P675" s="418"/>
      <c r="Q675" s="418"/>
      <c r="R675" s="418"/>
      <c r="S675" s="32"/>
      <c r="T675" s="430"/>
      <c r="U675" s="44"/>
      <c r="V675" s="44"/>
      <c r="W675" s="44"/>
      <c r="X675" s="44"/>
      <c r="Y675" s="44"/>
      <c r="Z675" s="44"/>
      <c r="AA675" s="44"/>
    </row>
    <row r="676" spans="1:27" ht="15" x14ac:dyDescent="0.2">
      <c r="A676" s="418"/>
      <c r="B676" s="421"/>
      <c r="C676" s="421"/>
      <c r="D676" s="421"/>
      <c r="E676" s="422"/>
      <c r="F676" s="418"/>
      <c r="G676" s="117"/>
      <c r="H676" s="117"/>
      <c r="I676" s="117"/>
      <c r="J676" s="117"/>
      <c r="K676" s="117"/>
      <c r="L676" s="117"/>
      <c r="M676" s="117"/>
      <c r="N676" s="117"/>
      <c r="O676" s="119"/>
      <c r="P676" s="418"/>
      <c r="Q676" s="418"/>
      <c r="R676" s="418"/>
      <c r="S676" s="32"/>
      <c r="T676" s="430"/>
      <c r="U676" s="44"/>
      <c r="V676" s="44"/>
      <c r="W676" s="44"/>
      <c r="X676" s="44"/>
      <c r="Y676" s="44"/>
      <c r="Z676" s="44"/>
      <c r="AA676" s="44"/>
    </row>
    <row r="677" spans="1:27" ht="15" x14ac:dyDescent="0.2">
      <c r="A677" s="418"/>
      <c r="B677" s="421"/>
      <c r="C677" s="421"/>
      <c r="D677" s="421"/>
      <c r="E677" s="422"/>
      <c r="F677" s="418"/>
      <c r="G677" s="151"/>
      <c r="H677" s="151"/>
      <c r="I677" s="151"/>
      <c r="J677" s="151"/>
      <c r="K677" s="151"/>
      <c r="L677" s="151"/>
      <c r="M677" s="151"/>
      <c r="N677" s="151"/>
      <c r="O677" s="119"/>
      <c r="P677" s="418"/>
      <c r="Q677" s="418"/>
      <c r="R677" s="418"/>
      <c r="S677" s="32"/>
      <c r="T677" s="430"/>
      <c r="U677" s="44"/>
      <c r="V677" s="44"/>
      <c r="W677" s="44"/>
      <c r="X677" s="44"/>
      <c r="Y677" s="44"/>
      <c r="Z677" s="44"/>
      <c r="AA677" s="44"/>
    </row>
    <row r="678" spans="1:27" ht="15" x14ac:dyDescent="0.2">
      <c r="A678" s="418"/>
      <c r="B678" s="421"/>
      <c r="C678" s="421"/>
      <c r="D678" s="421"/>
      <c r="E678" s="422"/>
      <c r="F678" s="418"/>
      <c r="G678" s="151"/>
      <c r="H678" s="151"/>
      <c r="I678" s="151"/>
      <c r="J678" s="151"/>
      <c r="K678" s="151"/>
      <c r="L678" s="151"/>
      <c r="M678" s="151"/>
      <c r="N678" s="151"/>
      <c r="O678" s="119"/>
      <c r="P678" s="418"/>
      <c r="Q678" s="418"/>
      <c r="R678" s="418"/>
      <c r="S678" s="32"/>
      <c r="T678" s="430"/>
      <c r="U678" s="44"/>
      <c r="V678" s="44"/>
      <c r="W678" s="44"/>
      <c r="X678" s="44"/>
      <c r="Y678" s="44"/>
      <c r="Z678" s="44"/>
      <c r="AA678" s="44"/>
    </row>
    <row r="679" spans="1:27" ht="15" x14ac:dyDescent="0.2">
      <c r="A679" s="420"/>
      <c r="B679" s="421"/>
      <c r="C679" s="421"/>
      <c r="D679" s="421"/>
      <c r="E679" s="422"/>
      <c r="F679" s="418"/>
      <c r="G679" s="151"/>
      <c r="H679" s="151"/>
      <c r="I679" s="151"/>
      <c r="J679" s="151"/>
      <c r="K679" s="151"/>
      <c r="L679" s="151"/>
      <c r="M679" s="151"/>
      <c r="N679" s="151"/>
      <c r="O679" s="119"/>
      <c r="P679" s="418"/>
      <c r="Q679" s="418"/>
      <c r="R679" s="418"/>
      <c r="S679" s="32"/>
      <c r="T679" s="430"/>
      <c r="U679" s="44"/>
      <c r="V679" s="44"/>
      <c r="W679" s="44"/>
      <c r="X679" s="44"/>
      <c r="Y679" s="44"/>
      <c r="Z679" s="44"/>
      <c r="AA679" s="44"/>
    </row>
    <row r="680" spans="1:27" ht="15" x14ac:dyDescent="0.2">
      <c r="A680" s="418"/>
      <c r="B680" s="421"/>
      <c r="C680" s="421"/>
      <c r="D680" s="421"/>
      <c r="E680" s="422"/>
      <c r="F680" s="418"/>
      <c r="G680" s="117"/>
      <c r="H680" s="117"/>
      <c r="I680" s="117"/>
      <c r="J680" s="117"/>
      <c r="K680" s="117"/>
      <c r="L680" s="117"/>
      <c r="M680" s="117"/>
      <c r="N680" s="117"/>
      <c r="O680" s="119"/>
      <c r="P680" s="418"/>
      <c r="Q680" s="418"/>
      <c r="R680" s="418"/>
      <c r="S680" s="32"/>
      <c r="T680" s="430"/>
      <c r="U680" s="44"/>
      <c r="V680" s="44"/>
      <c r="W680" s="44"/>
      <c r="X680" s="44"/>
      <c r="Y680" s="44"/>
      <c r="Z680" s="44"/>
      <c r="AA680" s="44"/>
    </row>
    <row r="681" spans="1:27" ht="15" x14ac:dyDescent="0.2">
      <c r="A681" s="418"/>
      <c r="B681" s="421"/>
      <c r="C681" s="421"/>
      <c r="D681" s="421"/>
      <c r="E681" s="422"/>
      <c r="F681" s="418"/>
      <c r="G681" s="151"/>
      <c r="H681" s="151"/>
      <c r="I681" s="151"/>
      <c r="J681" s="151"/>
      <c r="K681" s="151"/>
      <c r="L681" s="151"/>
      <c r="M681" s="151"/>
      <c r="N681" s="151"/>
      <c r="O681" s="119"/>
      <c r="P681" s="418"/>
      <c r="Q681" s="418"/>
      <c r="R681" s="418"/>
      <c r="S681" s="32"/>
      <c r="T681" s="430"/>
      <c r="U681" s="44"/>
      <c r="V681" s="44"/>
      <c r="W681" s="44"/>
      <c r="X681" s="44"/>
      <c r="Y681" s="44"/>
      <c r="Z681" s="44"/>
      <c r="AA681" s="44"/>
    </row>
    <row r="682" spans="1:27" ht="15" x14ac:dyDescent="0.2">
      <c r="A682" s="418"/>
      <c r="B682" s="421"/>
      <c r="C682" s="421"/>
      <c r="D682" s="421"/>
      <c r="E682" s="422"/>
      <c r="F682" s="418"/>
      <c r="G682" s="151"/>
      <c r="H682" s="151"/>
      <c r="I682" s="151"/>
      <c r="J682" s="151"/>
      <c r="K682" s="151"/>
      <c r="L682" s="151"/>
      <c r="M682" s="151"/>
      <c r="N682" s="151"/>
      <c r="O682" s="119"/>
      <c r="P682" s="418"/>
      <c r="Q682" s="418"/>
      <c r="R682" s="418"/>
      <c r="S682" s="32"/>
      <c r="T682" s="430"/>
      <c r="U682" s="44"/>
      <c r="V682" s="44"/>
      <c r="W682" s="44"/>
      <c r="X682" s="44"/>
      <c r="Y682" s="44"/>
      <c r="Z682" s="44"/>
      <c r="AA682" s="44"/>
    </row>
    <row r="683" spans="1:27" ht="15" x14ac:dyDescent="0.2">
      <c r="A683" s="420"/>
      <c r="B683" s="421"/>
      <c r="C683" s="421"/>
      <c r="D683" s="421"/>
      <c r="E683" s="422"/>
      <c r="F683" s="418"/>
      <c r="G683" s="151"/>
      <c r="H683" s="151"/>
      <c r="I683" s="151"/>
      <c r="J683" s="151"/>
      <c r="K683" s="151"/>
      <c r="L683" s="151"/>
      <c r="M683" s="151"/>
      <c r="N683" s="151"/>
      <c r="O683" s="119"/>
      <c r="P683" s="418"/>
      <c r="Q683" s="418"/>
      <c r="R683" s="418"/>
      <c r="S683" s="32"/>
      <c r="T683" s="430"/>
      <c r="U683" s="44"/>
      <c r="V683" s="44"/>
      <c r="W683" s="44"/>
      <c r="X683" s="44"/>
      <c r="Y683" s="44"/>
      <c r="Z683" s="44"/>
      <c r="AA683" s="44"/>
    </row>
    <row r="684" spans="1:27" ht="15" x14ac:dyDescent="0.2">
      <c r="A684" s="418"/>
      <c r="B684" s="421"/>
      <c r="C684" s="421"/>
      <c r="D684" s="421"/>
      <c r="E684" s="422"/>
      <c r="F684" s="418"/>
      <c r="G684" s="117"/>
      <c r="H684" s="117"/>
      <c r="I684" s="117"/>
      <c r="J684" s="117"/>
      <c r="K684" s="117"/>
      <c r="L684" s="117"/>
      <c r="M684" s="117"/>
      <c r="N684" s="117"/>
      <c r="O684" s="119"/>
      <c r="P684" s="418"/>
      <c r="Q684" s="418"/>
      <c r="R684" s="418"/>
      <c r="S684" s="32"/>
      <c r="T684" s="430"/>
      <c r="U684" s="44"/>
      <c r="V684" s="44"/>
      <c r="W684" s="44"/>
      <c r="X684" s="44"/>
      <c r="Y684" s="44"/>
      <c r="Z684" s="44"/>
      <c r="AA684" s="44"/>
    </row>
    <row r="685" spans="1:27" ht="15" x14ac:dyDescent="0.2">
      <c r="A685" s="418"/>
      <c r="B685" s="421"/>
      <c r="C685" s="421"/>
      <c r="D685" s="421"/>
      <c r="E685" s="422"/>
      <c r="F685" s="418"/>
      <c r="G685" s="151"/>
      <c r="H685" s="151"/>
      <c r="I685" s="151"/>
      <c r="J685" s="151"/>
      <c r="K685" s="151"/>
      <c r="L685" s="151"/>
      <c r="M685" s="151"/>
      <c r="N685" s="151"/>
      <c r="O685" s="119"/>
      <c r="P685" s="418"/>
      <c r="Q685" s="418"/>
      <c r="R685" s="418"/>
      <c r="S685" s="32"/>
      <c r="T685" s="430"/>
      <c r="U685" s="44"/>
      <c r="V685" s="44"/>
      <c r="W685" s="44"/>
      <c r="X685" s="44"/>
      <c r="Y685" s="44"/>
      <c r="Z685" s="44"/>
      <c r="AA685" s="44"/>
    </row>
    <row r="686" spans="1:27" ht="15" x14ac:dyDescent="0.2">
      <c r="A686" s="418"/>
      <c r="B686" s="421"/>
      <c r="C686" s="421"/>
      <c r="D686" s="421"/>
      <c r="E686" s="422"/>
      <c r="F686" s="418"/>
      <c r="G686" s="151"/>
      <c r="H686" s="151"/>
      <c r="I686" s="151"/>
      <c r="J686" s="151"/>
      <c r="K686" s="151"/>
      <c r="L686" s="151"/>
      <c r="M686" s="151"/>
      <c r="N686" s="151"/>
      <c r="O686" s="119"/>
      <c r="P686" s="418"/>
      <c r="Q686" s="418"/>
      <c r="R686" s="418"/>
      <c r="S686" s="32"/>
      <c r="T686" s="430"/>
      <c r="U686" s="44"/>
      <c r="V686" s="44"/>
      <c r="W686" s="44"/>
      <c r="X686" s="44"/>
      <c r="Y686" s="44"/>
      <c r="Z686" s="44"/>
      <c r="AA686" s="44"/>
    </row>
    <row r="687" spans="1:27" ht="15" x14ac:dyDescent="0.2">
      <c r="A687" s="420"/>
      <c r="B687" s="421"/>
      <c r="C687" s="421"/>
      <c r="D687" s="421"/>
      <c r="E687" s="422"/>
      <c r="F687" s="418"/>
      <c r="G687" s="151"/>
      <c r="H687" s="151"/>
      <c r="I687" s="151"/>
      <c r="J687" s="151"/>
      <c r="K687" s="151"/>
      <c r="L687" s="151"/>
      <c r="M687" s="151"/>
      <c r="N687" s="151"/>
      <c r="O687" s="119"/>
      <c r="P687" s="418"/>
      <c r="Q687" s="418"/>
      <c r="R687" s="418"/>
      <c r="S687" s="32"/>
      <c r="T687" s="430"/>
      <c r="U687" s="44"/>
      <c r="V687" s="44"/>
      <c r="W687" s="44"/>
      <c r="X687" s="44"/>
      <c r="Y687" s="44"/>
      <c r="Z687" s="44"/>
      <c r="AA687" s="44"/>
    </row>
    <row r="688" spans="1:27" ht="15" x14ac:dyDescent="0.2">
      <c r="A688" s="418"/>
      <c r="B688" s="421"/>
      <c r="C688" s="421"/>
      <c r="D688" s="421"/>
      <c r="E688" s="422"/>
      <c r="F688" s="418"/>
      <c r="G688" s="117"/>
      <c r="H688" s="117"/>
      <c r="I688" s="117"/>
      <c r="J688" s="117"/>
      <c r="K688" s="117"/>
      <c r="L688" s="117"/>
      <c r="M688" s="117"/>
      <c r="N688" s="117"/>
      <c r="O688" s="119"/>
      <c r="P688" s="418"/>
      <c r="Q688" s="418"/>
      <c r="R688" s="418"/>
      <c r="S688" s="32"/>
      <c r="T688" s="430"/>
      <c r="U688" s="44"/>
      <c r="V688" s="44"/>
      <c r="W688" s="44"/>
      <c r="X688" s="44"/>
      <c r="Y688" s="44"/>
      <c r="Z688" s="44"/>
      <c r="AA688" s="44"/>
    </row>
    <row r="689" spans="1:27" ht="15" x14ac:dyDescent="0.2">
      <c r="A689" s="418"/>
      <c r="B689" s="421"/>
      <c r="C689" s="421"/>
      <c r="D689" s="421"/>
      <c r="E689" s="422"/>
      <c r="F689" s="418"/>
      <c r="G689" s="151"/>
      <c r="H689" s="151"/>
      <c r="I689" s="151"/>
      <c r="J689" s="151"/>
      <c r="K689" s="151"/>
      <c r="L689" s="151"/>
      <c r="M689" s="151"/>
      <c r="N689" s="151"/>
      <c r="O689" s="119"/>
      <c r="P689" s="418"/>
      <c r="Q689" s="418"/>
      <c r="R689" s="418"/>
      <c r="S689" s="32"/>
      <c r="T689" s="430"/>
      <c r="U689" s="44"/>
      <c r="V689" s="44"/>
      <c r="W689" s="44"/>
      <c r="X689" s="44"/>
      <c r="Y689" s="44"/>
      <c r="Z689" s="44"/>
      <c r="AA689" s="44"/>
    </row>
    <row r="690" spans="1:27" ht="15" x14ac:dyDescent="0.2">
      <c r="A690" s="418"/>
      <c r="B690" s="421"/>
      <c r="C690" s="421"/>
      <c r="D690" s="421"/>
      <c r="E690" s="422"/>
      <c r="F690" s="418"/>
      <c r="G690" s="151"/>
      <c r="H690" s="151"/>
      <c r="I690" s="151"/>
      <c r="J690" s="151"/>
      <c r="K690" s="151"/>
      <c r="L690" s="151"/>
      <c r="M690" s="151"/>
      <c r="N690" s="151"/>
      <c r="O690" s="119"/>
      <c r="P690" s="418"/>
      <c r="Q690" s="418"/>
      <c r="R690" s="418"/>
      <c r="S690" s="32"/>
      <c r="T690" s="430"/>
      <c r="U690" s="44"/>
      <c r="V690" s="44"/>
      <c r="W690" s="44"/>
      <c r="X690" s="44"/>
      <c r="Y690" s="44"/>
      <c r="Z690" s="44"/>
      <c r="AA690" s="44"/>
    </row>
    <row r="691" spans="1:27" ht="15" x14ac:dyDescent="0.2">
      <c r="A691" s="420"/>
      <c r="B691" s="421"/>
      <c r="C691" s="421"/>
      <c r="D691" s="421"/>
      <c r="E691" s="422"/>
      <c r="F691" s="418"/>
      <c r="G691" s="151"/>
      <c r="H691" s="151"/>
      <c r="I691" s="151"/>
      <c r="J691" s="151"/>
      <c r="K691" s="151"/>
      <c r="L691" s="151"/>
      <c r="M691" s="151"/>
      <c r="N691" s="151"/>
      <c r="O691" s="119"/>
      <c r="P691" s="418"/>
      <c r="Q691" s="418"/>
      <c r="R691" s="418"/>
      <c r="S691" s="32"/>
      <c r="T691" s="430"/>
      <c r="U691" s="44"/>
      <c r="V691" s="44"/>
      <c r="W691" s="44"/>
      <c r="X691" s="44"/>
      <c r="Y691" s="44"/>
      <c r="Z691" s="44"/>
      <c r="AA691" s="44"/>
    </row>
    <row r="692" spans="1:27" ht="15" x14ac:dyDescent="0.2">
      <c r="A692" s="418"/>
      <c r="B692" s="421"/>
      <c r="C692" s="421"/>
      <c r="D692" s="421"/>
      <c r="E692" s="422"/>
      <c r="F692" s="418"/>
      <c r="G692" s="117"/>
      <c r="H692" s="117"/>
      <c r="I692" s="117"/>
      <c r="J692" s="117"/>
      <c r="K692" s="117"/>
      <c r="L692" s="117"/>
      <c r="M692" s="117"/>
      <c r="N692" s="117"/>
      <c r="O692" s="119"/>
      <c r="P692" s="418"/>
      <c r="Q692" s="418"/>
      <c r="R692" s="418"/>
      <c r="S692" s="32"/>
      <c r="T692" s="430"/>
      <c r="U692" s="44"/>
      <c r="V692" s="44"/>
      <c r="W692" s="44"/>
      <c r="X692" s="44"/>
      <c r="Y692" s="44"/>
      <c r="Z692" s="44"/>
      <c r="AA692" s="44"/>
    </row>
    <row r="693" spans="1:27" ht="15" x14ac:dyDescent="0.2">
      <c r="A693" s="418"/>
      <c r="B693" s="421"/>
      <c r="C693" s="421"/>
      <c r="D693" s="421"/>
      <c r="E693" s="422"/>
      <c r="F693" s="418"/>
      <c r="G693" s="151"/>
      <c r="H693" s="151"/>
      <c r="I693" s="151"/>
      <c r="J693" s="151"/>
      <c r="K693" s="151"/>
      <c r="L693" s="151"/>
      <c r="M693" s="151"/>
      <c r="N693" s="151"/>
      <c r="O693" s="119"/>
      <c r="P693" s="418"/>
      <c r="Q693" s="418"/>
      <c r="R693" s="418"/>
      <c r="S693" s="32"/>
      <c r="T693" s="430"/>
      <c r="U693" s="44"/>
      <c r="V693" s="44"/>
      <c r="W693" s="44"/>
      <c r="X693" s="44"/>
      <c r="Y693" s="44"/>
      <c r="Z693" s="44"/>
      <c r="AA693" s="44"/>
    </row>
    <row r="694" spans="1:27" ht="15" x14ac:dyDescent="0.2">
      <c r="A694" s="418"/>
      <c r="B694" s="421"/>
      <c r="C694" s="421"/>
      <c r="D694" s="421"/>
      <c r="E694" s="422"/>
      <c r="F694" s="418"/>
      <c r="G694" s="151"/>
      <c r="H694" s="151"/>
      <c r="I694" s="151"/>
      <c r="J694" s="151"/>
      <c r="K694" s="151"/>
      <c r="L694" s="151"/>
      <c r="M694" s="151"/>
      <c r="N694" s="151"/>
      <c r="O694" s="119"/>
      <c r="P694" s="418"/>
      <c r="Q694" s="418"/>
      <c r="R694" s="418"/>
      <c r="S694" s="32"/>
      <c r="T694" s="430"/>
      <c r="U694" s="44"/>
      <c r="V694" s="44"/>
      <c r="W694" s="44"/>
      <c r="X694" s="44"/>
      <c r="Y694" s="44"/>
      <c r="Z694" s="44"/>
      <c r="AA694" s="44"/>
    </row>
    <row r="695" spans="1:27" ht="15" x14ac:dyDescent="0.2">
      <c r="A695" s="420"/>
      <c r="B695" s="421"/>
      <c r="C695" s="421"/>
      <c r="D695" s="421"/>
      <c r="E695" s="422"/>
      <c r="F695" s="418"/>
      <c r="G695" s="151"/>
      <c r="H695" s="151"/>
      <c r="I695" s="151"/>
      <c r="J695" s="151"/>
      <c r="K695" s="151"/>
      <c r="L695" s="151"/>
      <c r="M695" s="151"/>
      <c r="N695" s="151"/>
      <c r="O695" s="119"/>
      <c r="P695" s="418"/>
      <c r="Q695" s="418"/>
      <c r="R695" s="418"/>
      <c r="S695" s="32"/>
      <c r="T695" s="430"/>
      <c r="U695" s="44"/>
      <c r="V695" s="44"/>
      <c r="W695" s="44"/>
      <c r="X695" s="44"/>
      <c r="Y695" s="44"/>
      <c r="Z695" s="44"/>
      <c r="AA695" s="44"/>
    </row>
    <row r="696" spans="1:27" ht="15" x14ac:dyDescent="0.2">
      <c r="A696" s="418"/>
      <c r="B696" s="421"/>
      <c r="C696" s="421"/>
      <c r="D696" s="421"/>
      <c r="E696" s="422"/>
      <c r="F696" s="418"/>
      <c r="G696" s="117"/>
      <c r="H696" s="117"/>
      <c r="I696" s="117"/>
      <c r="J696" s="117"/>
      <c r="K696" s="117"/>
      <c r="L696" s="117"/>
      <c r="M696" s="117"/>
      <c r="N696" s="117"/>
      <c r="O696" s="119"/>
      <c r="P696" s="418"/>
      <c r="Q696" s="418"/>
      <c r="R696" s="418"/>
      <c r="S696" s="32"/>
      <c r="T696" s="430"/>
      <c r="U696" s="44"/>
      <c r="V696" s="44"/>
      <c r="W696" s="44"/>
      <c r="X696" s="44"/>
      <c r="Y696" s="44"/>
      <c r="Z696" s="44"/>
      <c r="AA696" s="44"/>
    </row>
    <row r="697" spans="1:27" ht="15" x14ac:dyDescent="0.2">
      <c r="A697" s="418"/>
      <c r="B697" s="421"/>
      <c r="C697" s="421"/>
      <c r="D697" s="421"/>
      <c r="E697" s="422"/>
      <c r="F697" s="418"/>
      <c r="G697" s="151"/>
      <c r="H697" s="151"/>
      <c r="I697" s="151"/>
      <c r="J697" s="151"/>
      <c r="K697" s="151"/>
      <c r="L697" s="151"/>
      <c r="M697" s="151"/>
      <c r="N697" s="151"/>
      <c r="O697" s="119"/>
      <c r="P697" s="418"/>
      <c r="Q697" s="418"/>
      <c r="R697" s="418"/>
      <c r="S697" s="32"/>
      <c r="T697" s="430"/>
      <c r="U697" s="44"/>
      <c r="V697" s="44"/>
      <c r="W697" s="44"/>
      <c r="X697" s="44"/>
      <c r="Y697" s="44"/>
      <c r="Z697" s="44"/>
      <c r="AA697" s="44"/>
    </row>
    <row r="698" spans="1:27" ht="15" x14ac:dyDescent="0.2">
      <c r="A698" s="418"/>
      <c r="B698" s="421"/>
      <c r="C698" s="421"/>
      <c r="D698" s="421"/>
      <c r="E698" s="422"/>
      <c r="F698" s="418"/>
      <c r="G698" s="151"/>
      <c r="H698" s="151"/>
      <c r="I698" s="151"/>
      <c r="J698" s="151"/>
      <c r="K698" s="151"/>
      <c r="L698" s="151"/>
      <c r="M698" s="151"/>
      <c r="N698" s="151"/>
      <c r="O698" s="119"/>
      <c r="P698" s="418"/>
      <c r="Q698" s="418"/>
      <c r="R698" s="418"/>
      <c r="S698" s="32"/>
      <c r="T698" s="430"/>
      <c r="U698" s="44"/>
      <c r="V698" s="44"/>
      <c r="W698" s="44"/>
      <c r="X698" s="44"/>
      <c r="Y698" s="44"/>
      <c r="Z698" s="44"/>
      <c r="AA698" s="44"/>
    </row>
    <row r="699" spans="1:27" ht="15" x14ac:dyDescent="0.2">
      <c r="A699" s="420"/>
      <c r="B699" s="421"/>
      <c r="C699" s="421"/>
      <c r="D699" s="421"/>
      <c r="E699" s="422"/>
      <c r="F699" s="418"/>
      <c r="G699" s="151"/>
      <c r="H699" s="151"/>
      <c r="I699" s="151"/>
      <c r="J699" s="151"/>
      <c r="K699" s="151"/>
      <c r="L699" s="151"/>
      <c r="M699" s="151"/>
      <c r="N699" s="151"/>
      <c r="O699" s="119"/>
      <c r="P699" s="418"/>
      <c r="Q699" s="418"/>
      <c r="R699" s="418"/>
      <c r="S699" s="32"/>
      <c r="T699" s="430"/>
      <c r="U699" s="44"/>
      <c r="V699" s="44"/>
      <c r="W699" s="44"/>
      <c r="X699" s="44"/>
      <c r="Y699" s="44"/>
      <c r="Z699" s="44"/>
      <c r="AA699" s="44"/>
    </row>
    <row r="700" spans="1:27" ht="15" x14ac:dyDescent="0.2">
      <c r="A700" s="418"/>
      <c r="B700" s="421"/>
      <c r="C700" s="421"/>
      <c r="D700" s="421"/>
      <c r="E700" s="422"/>
      <c r="F700" s="418"/>
      <c r="G700" s="117"/>
      <c r="H700" s="117"/>
      <c r="I700" s="117"/>
      <c r="J700" s="117"/>
      <c r="K700" s="117"/>
      <c r="L700" s="117"/>
      <c r="M700" s="117"/>
      <c r="N700" s="117"/>
      <c r="O700" s="119"/>
      <c r="P700" s="418"/>
      <c r="Q700" s="418"/>
      <c r="R700" s="418"/>
      <c r="S700" s="32"/>
      <c r="T700" s="430"/>
      <c r="U700" s="44"/>
      <c r="V700" s="44"/>
      <c r="W700" s="44"/>
      <c r="X700" s="44"/>
      <c r="Y700" s="44"/>
      <c r="Z700" s="44"/>
      <c r="AA700" s="44"/>
    </row>
    <row r="701" spans="1:27" ht="15" x14ac:dyDescent="0.2">
      <c r="A701" s="418"/>
      <c r="B701" s="421"/>
      <c r="C701" s="421"/>
      <c r="D701" s="421"/>
      <c r="E701" s="422"/>
      <c r="F701" s="418"/>
      <c r="G701" s="151"/>
      <c r="H701" s="151"/>
      <c r="I701" s="151"/>
      <c r="J701" s="151"/>
      <c r="K701" s="151"/>
      <c r="L701" s="151"/>
      <c r="M701" s="151"/>
      <c r="N701" s="151"/>
      <c r="O701" s="119"/>
      <c r="P701" s="418"/>
      <c r="Q701" s="418"/>
      <c r="R701" s="418"/>
      <c r="S701" s="32"/>
      <c r="T701" s="430"/>
      <c r="U701" s="44"/>
      <c r="V701" s="44"/>
      <c r="W701" s="44"/>
      <c r="X701" s="44"/>
      <c r="Y701" s="44"/>
      <c r="Z701" s="44"/>
      <c r="AA701" s="44"/>
    </row>
    <row r="702" spans="1:27" ht="15" x14ac:dyDescent="0.2">
      <c r="A702" s="418"/>
      <c r="B702" s="421"/>
      <c r="C702" s="421"/>
      <c r="D702" s="421"/>
      <c r="E702" s="422"/>
      <c r="F702" s="418"/>
      <c r="G702" s="151"/>
      <c r="H702" s="151"/>
      <c r="I702" s="151"/>
      <c r="J702" s="151"/>
      <c r="K702" s="151"/>
      <c r="L702" s="151"/>
      <c r="M702" s="151"/>
      <c r="N702" s="151"/>
      <c r="O702" s="119"/>
      <c r="P702" s="418"/>
      <c r="Q702" s="418"/>
      <c r="R702" s="418"/>
      <c r="S702" s="32"/>
      <c r="T702" s="430"/>
      <c r="U702" s="44"/>
      <c r="V702" s="44"/>
      <c r="W702" s="44"/>
      <c r="X702" s="44"/>
      <c r="Y702" s="44"/>
      <c r="Z702" s="44"/>
      <c r="AA702" s="44"/>
    </row>
    <row r="703" spans="1:27" ht="15" x14ac:dyDescent="0.2">
      <c r="A703" s="420"/>
      <c r="B703" s="421"/>
      <c r="C703" s="421"/>
      <c r="D703" s="421"/>
      <c r="E703" s="422"/>
      <c r="F703" s="418"/>
      <c r="G703" s="151"/>
      <c r="H703" s="151"/>
      <c r="I703" s="151"/>
      <c r="J703" s="151"/>
      <c r="K703" s="151"/>
      <c r="L703" s="151"/>
      <c r="M703" s="151"/>
      <c r="N703" s="151"/>
      <c r="O703" s="119"/>
      <c r="P703" s="418"/>
      <c r="Q703" s="418"/>
      <c r="R703" s="418"/>
      <c r="S703" s="32"/>
      <c r="T703" s="430"/>
      <c r="U703" s="44"/>
      <c r="V703" s="44"/>
      <c r="W703" s="44"/>
      <c r="X703" s="44"/>
      <c r="Y703" s="44"/>
      <c r="Z703" s="44"/>
      <c r="AA703" s="44"/>
    </row>
    <row r="704" spans="1:27" ht="15" x14ac:dyDescent="0.2">
      <c r="A704" s="418"/>
      <c r="B704" s="421"/>
      <c r="C704" s="421"/>
      <c r="D704" s="421"/>
      <c r="E704" s="422"/>
      <c r="F704" s="418"/>
      <c r="G704" s="117"/>
      <c r="H704" s="117"/>
      <c r="I704" s="117"/>
      <c r="J704" s="117"/>
      <c r="K704" s="117"/>
      <c r="L704" s="117"/>
      <c r="M704" s="117"/>
      <c r="N704" s="117"/>
      <c r="O704" s="119"/>
      <c r="P704" s="418"/>
      <c r="Q704" s="418"/>
      <c r="R704" s="418"/>
      <c r="S704" s="32"/>
      <c r="T704" s="430"/>
      <c r="U704" s="44"/>
      <c r="V704" s="44"/>
      <c r="W704" s="44"/>
      <c r="X704" s="44"/>
      <c r="Y704" s="44"/>
      <c r="Z704" s="44"/>
      <c r="AA704" s="44"/>
    </row>
    <row r="705" spans="1:27" ht="15" x14ac:dyDescent="0.2">
      <c r="A705" s="418"/>
      <c r="B705" s="421"/>
      <c r="C705" s="421"/>
      <c r="D705" s="421"/>
      <c r="E705" s="422"/>
      <c r="F705" s="418"/>
      <c r="G705" s="151"/>
      <c r="H705" s="151"/>
      <c r="I705" s="151"/>
      <c r="J705" s="151"/>
      <c r="K705" s="151"/>
      <c r="L705" s="151"/>
      <c r="M705" s="151"/>
      <c r="N705" s="151"/>
      <c r="O705" s="119"/>
      <c r="P705" s="418"/>
      <c r="Q705" s="418"/>
      <c r="R705" s="418"/>
      <c r="S705" s="32"/>
      <c r="T705" s="430"/>
      <c r="U705" s="44"/>
      <c r="V705" s="44"/>
      <c r="W705" s="44"/>
      <c r="X705" s="44"/>
      <c r="Y705" s="44"/>
      <c r="Z705" s="44"/>
      <c r="AA705" s="44"/>
    </row>
    <row r="706" spans="1:27" ht="15" x14ac:dyDescent="0.2">
      <c r="A706" s="418"/>
      <c r="B706" s="421"/>
      <c r="C706" s="421"/>
      <c r="D706" s="421"/>
      <c r="E706" s="422"/>
      <c r="F706" s="418"/>
      <c r="G706" s="151"/>
      <c r="H706" s="151"/>
      <c r="I706" s="151"/>
      <c r="J706" s="151"/>
      <c r="K706" s="151"/>
      <c r="L706" s="151"/>
      <c r="M706" s="151"/>
      <c r="N706" s="151"/>
      <c r="O706" s="119"/>
      <c r="P706" s="418"/>
      <c r="Q706" s="418"/>
      <c r="R706" s="418"/>
      <c r="S706" s="32"/>
      <c r="T706" s="430"/>
      <c r="U706" s="44"/>
      <c r="V706" s="44"/>
      <c r="W706" s="44"/>
      <c r="X706" s="44"/>
      <c r="Y706" s="44"/>
      <c r="Z706" s="44"/>
      <c r="AA706" s="44"/>
    </row>
    <row r="707" spans="1:27" ht="15" x14ac:dyDescent="0.2">
      <c r="A707" s="420"/>
      <c r="B707" s="421"/>
      <c r="C707" s="421"/>
      <c r="D707" s="421"/>
      <c r="E707" s="422"/>
      <c r="F707" s="418"/>
      <c r="G707" s="151"/>
      <c r="H707" s="151"/>
      <c r="I707" s="151"/>
      <c r="J707" s="151"/>
      <c r="K707" s="151"/>
      <c r="L707" s="151"/>
      <c r="M707" s="151"/>
      <c r="N707" s="151"/>
      <c r="O707" s="119"/>
      <c r="P707" s="418"/>
      <c r="Q707" s="418"/>
      <c r="R707" s="418"/>
      <c r="S707" s="32"/>
      <c r="T707" s="430"/>
      <c r="U707" s="44"/>
      <c r="V707" s="44"/>
      <c r="W707" s="44"/>
      <c r="X707" s="44"/>
      <c r="Y707" s="44"/>
      <c r="Z707" s="44"/>
      <c r="AA707" s="44"/>
    </row>
    <row r="708" spans="1:27" ht="15" x14ac:dyDescent="0.2">
      <c r="A708" s="418"/>
      <c r="B708" s="421"/>
      <c r="C708" s="421"/>
      <c r="D708" s="421"/>
      <c r="E708" s="422"/>
      <c r="F708" s="418"/>
      <c r="G708" s="117"/>
      <c r="H708" s="117"/>
      <c r="I708" s="117"/>
      <c r="J708" s="117"/>
      <c r="K708" s="117"/>
      <c r="L708" s="117"/>
      <c r="M708" s="117"/>
      <c r="N708" s="117"/>
      <c r="O708" s="119"/>
      <c r="P708" s="418"/>
      <c r="Q708" s="418"/>
      <c r="R708" s="418"/>
      <c r="S708" s="32"/>
      <c r="T708" s="430"/>
      <c r="U708" s="44"/>
      <c r="V708" s="44"/>
      <c r="W708" s="44"/>
      <c r="X708" s="44"/>
      <c r="Y708" s="44"/>
      <c r="Z708" s="44"/>
      <c r="AA708" s="44"/>
    </row>
    <row r="709" spans="1:27" ht="15" x14ac:dyDescent="0.2">
      <c r="A709" s="418"/>
      <c r="B709" s="421"/>
      <c r="C709" s="421"/>
      <c r="D709" s="421"/>
      <c r="E709" s="422"/>
      <c r="F709" s="418"/>
      <c r="G709" s="151"/>
      <c r="H709" s="151"/>
      <c r="I709" s="151"/>
      <c r="J709" s="151"/>
      <c r="K709" s="151"/>
      <c r="L709" s="151"/>
      <c r="M709" s="151"/>
      <c r="N709" s="151"/>
      <c r="O709" s="119"/>
      <c r="P709" s="418"/>
      <c r="Q709" s="418"/>
      <c r="R709" s="418"/>
      <c r="S709" s="32"/>
      <c r="T709" s="430"/>
      <c r="U709" s="44"/>
      <c r="V709" s="44"/>
      <c r="W709" s="44"/>
      <c r="X709" s="44"/>
      <c r="Y709" s="44"/>
      <c r="Z709" s="44"/>
      <c r="AA709" s="44"/>
    </row>
    <row r="710" spans="1:27" ht="15" x14ac:dyDescent="0.2">
      <c r="A710" s="418"/>
      <c r="B710" s="421"/>
      <c r="C710" s="421"/>
      <c r="D710" s="421"/>
      <c r="E710" s="422"/>
      <c r="F710" s="418"/>
      <c r="G710" s="151"/>
      <c r="H710" s="151"/>
      <c r="I710" s="151"/>
      <c r="J710" s="151"/>
      <c r="K710" s="151"/>
      <c r="L710" s="151"/>
      <c r="M710" s="151"/>
      <c r="N710" s="151"/>
      <c r="O710" s="119"/>
      <c r="P710" s="418"/>
      <c r="Q710" s="418"/>
      <c r="R710" s="418"/>
      <c r="S710" s="32"/>
      <c r="T710" s="430"/>
      <c r="U710" s="44"/>
      <c r="V710" s="44"/>
      <c r="W710" s="44"/>
      <c r="X710" s="44"/>
      <c r="Y710" s="44"/>
      <c r="Z710" s="44"/>
      <c r="AA710" s="44"/>
    </row>
    <row r="711" spans="1:27" ht="15" x14ac:dyDescent="0.2">
      <c r="A711" s="420"/>
      <c r="B711" s="421"/>
      <c r="C711" s="421"/>
      <c r="D711" s="421"/>
      <c r="E711" s="422"/>
      <c r="F711" s="418"/>
      <c r="G711" s="151"/>
      <c r="H711" s="151"/>
      <c r="I711" s="151"/>
      <c r="J711" s="151"/>
      <c r="K711" s="151"/>
      <c r="L711" s="151"/>
      <c r="M711" s="151"/>
      <c r="N711" s="151"/>
      <c r="O711" s="119"/>
      <c r="P711" s="418"/>
      <c r="Q711" s="418"/>
      <c r="R711" s="418"/>
      <c r="S711" s="32"/>
      <c r="T711" s="430"/>
      <c r="U711" s="44"/>
      <c r="V711" s="44"/>
      <c r="W711" s="44"/>
      <c r="X711" s="44"/>
      <c r="Y711" s="44"/>
      <c r="Z711" s="44"/>
      <c r="AA711" s="44"/>
    </row>
    <row r="712" spans="1:27" ht="15" x14ac:dyDescent="0.2">
      <c r="A712" s="418"/>
      <c r="B712" s="421"/>
      <c r="C712" s="421"/>
      <c r="D712" s="421"/>
      <c r="E712" s="422"/>
      <c r="F712" s="418"/>
      <c r="G712" s="117"/>
      <c r="H712" s="117"/>
      <c r="I712" s="117"/>
      <c r="J712" s="117"/>
      <c r="K712" s="117"/>
      <c r="L712" s="117"/>
      <c r="M712" s="117"/>
      <c r="N712" s="117"/>
      <c r="O712" s="119"/>
      <c r="P712" s="418"/>
      <c r="Q712" s="418"/>
      <c r="R712" s="418"/>
      <c r="S712" s="32"/>
      <c r="T712" s="430"/>
      <c r="U712" s="44"/>
      <c r="V712" s="44"/>
      <c r="W712" s="44"/>
      <c r="X712" s="44"/>
      <c r="Y712" s="44"/>
      <c r="Z712" s="44"/>
      <c r="AA712" s="44"/>
    </row>
    <row r="713" spans="1:27" ht="15" x14ac:dyDescent="0.2">
      <c r="A713" s="418"/>
      <c r="B713" s="421"/>
      <c r="C713" s="421"/>
      <c r="D713" s="421"/>
      <c r="E713" s="422"/>
      <c r="F713" s="418"/>
      <c r="G713" s="151"/>
      <c r="H713" s="151"/>
      <c r="I713" s="151"/>
      <c r="J713" s="151"/>
      <c r="K713" s="151"/>
      <c r="L713" s="151"/>
      <c r="M713" s="151"/>
      <c r="N713" s="151"/>
      <c r="O713" s="119"/>
      <c r="P713" s="418"/>
      <c r="Q713" s="418"/>
      <c r="R713" s="418"/>
      <c r="S713" s="32"/>
      <c r="T713" s="430"/>
      <c r="U713" s="44"/>
      <c r="V713" s="44"/>
      <c r="W713" s="44"/>
      <c r="X713" s="44"/>
      <c r="Y713" s="44"/>
      <c r="Z713" s="44"/>
      <c r="AA713" s="44"/>
    </row>
    <row r="714" spans="1:27" ht="15" x14ac:dyDescent="0.2">
      <c r="A714" s="418"/>
      <c r="B714" s="421"/>
      <c r="C714" s="421"/>
      <c r="D714" s="421"/>
      <c r="E714" s="422"/>
      <c r="F714" s="418"/>
      <c r="G714" s="151"/>
      <c r="H714" s="151"/>
      <c r="I714" s="151"/>
      <c r="J714" s="151"/>
      <c r="K714" s="151"/>
      <c r="L714" s="151"/>
      <c r="M714" s="151"/>
      <c r="N714" s="151"/>
      <c r="O714" s="119"/>
      <c r="P714" s="418"/>
      <c r="Q714" s="418"/>
      <c r="R714" s="418"/>
      <c r="S714" s="32"/>
      <c r="T714" s="430"/>
      <c r="U714" s="44"/>
      <c r="V714" s="44"/>
      <c r="W714" s="44"/>
      <c r="X714" s="44"/>
      <c r="Y714" s="44"/>
      <c r="Z714" s="44"/>
      <c r="AA714" s="44"/>
    </row>
    <row r="715" spans="1:27" ht="15" x14ac:dyDescent="0.2">
      <c r="A715" s="420"/>
      <c r="B715" s="421"/>
      <c r="C715" s="421"/>
      <c r="D715" s="421"/>
      <c r="E715" s="422"/>
      <c r="F715" s="418"/>
      <c r="G715" s="151"/>
      <c r="H715" s="151"/>
      <c r="I715" s="151"/>
      <c r="J715" s="151"/>
      <c r="K715" s="151"/>
      <c r="L715" s="151"/>
      <c r="M715" s="151"/>
      <c r="N715" s="151"/>
      <c r="O715" s="119"/>
      <c r="P715" s="418"/>
      <c r="Q715" s="418"/>
      <c r="R715" s="418"/>
      <c r="S715" s="32"/>
      <c r="T715" s="430"/>
      <c r="U715" s="44"/>
      <c r="V715" s="44"/>
      <c r="W715" s="44"/>
      <c r="X715" s="44"/>
      <c r="Y715" s="44"/>
      <c r="Z715" s="44"/>
      <c r="AA715" s="44"/>
    </row>
    <row r="716" spans="1:27" ht="15" x14ac:dyDescent="0.2">
      <c r="A716" s="418"/>
      <c r="B716" s="421"/>
      <c r="C716" s="421"/>
      <c r="D716" s="421"/>
      <c r="E716" s="422"/>
      <c r="F716" s="418"/>
      <c r="G716" s="117"/>
      <c r="H716" s="117"/>
      <c r="I716" s="117"/>
      <c r="J716" s="117"/>
      <c r="K716" s="117"/>
      <c r="L716" s="117"/>
      <c r="M716" s="117"/>
      <c r="N716" s="117"/>
      <c r="O716" s="119"/>
      <c r="P716" s="418"/>
      <c r="Q716" s="418"/>
      <c r="R716" s="418"/>
      <c r="S716" s="32"/>
      <c r="T716" s="430"/>
      <c r="U716" s="44"/>
      <c r="V716" s="44"/>
      <c r="W716" s="44"/>
      <c r="X716" s="44"/>
      <c r="Y716" s="44"/>
      <c r="Z716" s="44"/>
      <c r="AA716" s="44"/>
    </row>
    <row r="717" spans="1:27" ht="15" x14ac:dyDescent="0.2">
      <c r="A717" s="418"/>
      <c r="B717" s="421"/>
      <c r="C717" s="421"/>
      <c r="D717" s="421"/>
      <c r="E717" s="422"/>
      <c r="F717" s="418"/>
      <c r="G717" s="151"/>
      <c r="H717" s="151"/>
      <c r="I717" s="151"/>
      <c r="J717" s="151"/>
      <c r="K717" s="151"/>
      <c r="L717" s="151"/>
      <c r="M717" s="151"/>
      <c r="N717" s="151"/>
      <c r="O717" s="119"/>
      <c r="P717" s="418"/>
      <c r="Q717" s="418"/>
      <c r="R717" s="418"/>
      <c r="S717" s="32"/>
      <c r="T717" s="430"/>
      <c r="U717" s="44"/>
      <c r="V717" s="44"/>
      <c r="W717" s="44"/>
      <c r="X717" s="44"/>
      <c r="Y717" s="44"/>
      <c r="Z717" s="44"/>
      <c r="AA717" s="44"/>
    </row>
    <row r="718" spans="1:27" ht="15" x14ac:dyDescent="0.2">
      <c r="A718" s="418"/>
      <c r="B718" s="421"/>
      <c r="C718" s="421"/>
      <c r="D718" s="421"/>
      <c r="E718" s="422"/>
      <c r="F718" s="418"/>
      <c r="G718" s="151"/>
      <c r="H718" s="151"/>
      <c r="I718" s="151"/>
      <c r="J718" s="151"/>
      <c r="K718" s="151"/>
      <c r="L718" s="151"/>
      <c r="M718" s="151"/>
      <c r="N718" s="151"/>
      <c r="O718" s="119"/>
      <c r="P718" s="418"/>
      <c r="Q718" s="418"/>
      <c r="R718" s="418"/>
      <c r="S718" s="32"/>
      <c r="T718" s="430"/>
      <c r="U718" s="44"/>
      <c r="V718" s="44"/>
      <c r="W718" s="44"/>
      <c r="X718" s="44"/>
      <c r="Y718" s="44"/>
      <c r="Z718" s="44"/>
      <c r="AA718" s="44"/>
    </row>
    <row r="719" spans="1:27" ht="15" x14ac:dyDescent="0.2">
      <c r="A719" s="420"/>
      <c r="B719" s="421"/>
      <c r="C719" s="421"/>
      <c r="D719" s="421"/>
      <c r="E719" s="422"/>
      <c r="F719" s="418"/>
      <c r="G719" s="151"/>
      <c r="H719" s="151"/>
      <c r="I719" s="151"/>
      <c r="J719" s="151"/>
      <c r="K719" s="151"/>
      <c r="L719" s="151"/>
      <c r="M719" s="151"/>
      <c r="N719" s="151"/>
      <c r="O719" s="119"/>
      <c r="P719" s="418"/>
      <c r="Q719" s="418"/>
      <c r="R719" s="418"/>
      <c r="S719" s="32"/>
      <c r="T719" s="430"/>
      <c r="U719" s="44"/>
      <c r="V719" s="44"/>
      <c r="W719" s="44"/>
      <c r="X719" s="44"/>
      <c r="Y719" s="44"/>
      <c r="Z719" s="44"/>
      <c r="AA719" s="44"/>
    </row>
    <row r="720" spans="1:27" ht="15" x14ac:dyDescent="0.2">
      <c r="A720" s="418"/>
      <c r="B720" s="421"/>
      <c r="C720" s="421"/>
      <c r="D720" s="421"/>
      <c r="E720" s="422"/>
      <c r="F720" s="418"/>
      <c r="G720" s="117"/>
      <c r="H720" s="117"/>
      <c r="I720" s="117"/>
      <c r="J720" s="117"/>
      <c r="K720" s="117"/>
      <c r="L720" s="117"/>
      <c r="M720" s="117"/>
      <c r="N720" s="117"/>
      <c r="O720" s="119"/>
      <c r="P720" s="418"/>
      <c r="Q720" s="418"/>
      <c r="R720" s="418"/>
      <c r="S720" s="32"/>
      <c r="T720" s="430"/>
      <c r="U720" s="44"/>
      <c r="V720" s="44"/>
      <c r="W720" s="44"/>
      <c r="X720" s="44"/>
      <c r="Y720" s="44"/>
      <c r="Z720" s="44"/>
      <c r="AA720" s="44"/>
    </row>
    <row r="721" spans="1:27" ht="15" x14ac:dyDescent="0.2">
      <c r="A721" s="418"/>
      <c r="B721" s="421"/>
      <c r="C721" s="421"/>
      <c r="D721" s="421"/>
      <c r="E721" s="422"/>
      <c r="F721" s="418"/>
      <c r="G721" s="151"/>
      <c r="H721" s="151"/>
      <c r="I721" s="151"/>
      <c r="J721" s="151"/>
      <c r="K721" s="151"/>
      <c r="L721" s="151"/>
      <c r="M721" s="151"/>
      <c r="N721" s="151"/>
      <c r="O721" s="119"/>
      <c r="P721" s="418"/>
      <c r="Q721" s="418"/>
      <c r="R721" s="418"/>
      <c r="S721" s="32"/>
      <c r="T721" s="430"/>
      <c r="U721" s="44"/>
      <c r="V721" s="44"/>
      <c r="W721" s="44"/>
      <c r="X721" s="44"/>
      <c r="Y721" s="44"/>
      <c r="Z721" s="44"/>
      <c r="AA721" s="44"/>
    </row>
    <row r="722" spans="1:27" ht="15" x14ac:dyDescent="0.2">
      <c r="A722" s="418"/>
      <c r="B722" s="421"/>
      <c r="C722" s="421"/>
      <c r="D722" s="421"/>
      <c r="E722" s="422"/>
      <c r="F722" s="418"/>
      <c r="G722" s="151"/>
      <c r="H722" s="151"/>
      <c r="I722" s="151"/>
      <c r="J722" s="151"/>
      <c r="K722" s="151"/>
      <c r="L722" s="151"/>
      <c r="M722" s="151"/>
      <c r="N722" s="151"/>
      <c r="O722" s="119"/>
      <c r="P722" s="418"/>
      <c r="Q722" s="418"/>
      <c r="R722" s="418"/>
      <c r="S722" s="32"/>
      <c r="T722" s="430"/>
      <c r="U722" s="44"/>
      <c r="V722" s="44"/>
      <c r="W722" s="44"/>
      <c r="X722" s="44"/>
      <c r="Y722" s="44"/>
      <c r="Z722" s="44"/>
      <c r="AA722" s="44"/>
    </row>
    <row r="723" spans="1:27" ht="15" x14ac:dyDescent="0.2">
      <c r="A723" s="420"/>
      <c r="B723" s="421"/>
      <c r="C723" s="421"/>
      <c r="D723" s="421"/>
      <c r="E723" s="422"/>
      <c r="F723" s="418"/>
      <c r="G723" s="151"/>
      <c r="H723" s="151"/>
      <c r="I723" s="151"/>
      <c r="J723" s="151"/>
      <c r="K723" s="151"/>
      <c r="L723" s="151"/>
      <c r="M723" s="151"/>
      <c r="N723" s="151"/>
      <c r="O723" s="119"/>
      <c r="P723" s="418"/>
      <c r="Q723" s="418"/>
      <c r="R723" s="418"/>
      <c r="S723" s="32"/>
      <c r="T723" s="430"/>
      <c r="U723" s="44"/>
      <c r="V723" s="44"/>
      <c r="W723" s="44"/>
      <c r="X723" s="44"/>
      <c r="Y723" s="44"/>
      <c r="Z723" s="44"/>
      <c r="AA723" s="44"/>
    </row>
    <row r="724" spans="1:27" ht="15" x14ac:dyDescent="0.2">
      <c r="A724" s="418"/>
      <c r="B724" s="421"/>
      <c r="C724" s="421"/>
      <c r="D724" s="421"/>
      <c r="E724" s="422"/>
      <c r="F724" s="418"/>
      <c r="G724" s="117"/>
      <c r="H724" s="117"/>
      <c r="I724" s="117"/>
      <c r="J724" s="117"/>
      <c r="K724" s="117"/>
      <c r="L724" s="117"/>
      <c r="M724" s="117"/>
      <c r="N724" s="117"/>
      <c r="O724" s="119"/>
      <c r="P724" s="418"/>
      <c r="Q724" s="418"/>
      <c r="R724" s="418"/>
      <c r="S724" s="32"/>
      <c r="T724" s="430"/>
      <c r="U724" s="44"/>
      <c r="V724" s="44"/>
      <c r="W724" s="44"/>
      <c r="X724" s="44"/>
      <c r="Y724" s="44"/>
      <c r="Z724" s="44"/>
      <c r="AA724" s="44"/>
    </row>
    <row r="725" spans="1:27" ht="15" x14ac:dyDescent="0.2">
      <c r="A725" s="418"/>
      <c r="B725" s="421"/>
      <c r="C725" s="421"/>
      <c r="D725" s="421"/>
      <c r="E725" s="422"/>
      <c r="F725" s="418"/>
      <c r="G725" s="151"/>
      <c r="H725" s="151"/>
      <c r="I725" s="151"/>
      <c r="J725" s="151"/>
      <c r="K725" s="151"/>
      <c r="L725" s="151"/>
      <c r="M725" s="151"/>
      <c r="N725" s="151"/>
      <c r="O725" s="119"/>
      <c r="P725" s="418"/>
      <c r="Q725" s="418"/>
      <c r="R725" s="418"/>
      <c r="S725" s="32"/>
      <c r="T725" s="430"/>
      <c r="U725" s="44"/>
      <c r="V725" s="44"/>
      <c r="W725" s="44"/>
      <c r="X725" s="44"/>
      <c r="Y725" s="44"/>
      <c r="Z725" s="44"/>
      <c r="AA725" s="44"/>
    </row>
    <row r="726" spans="1:27" ht="15" x14ac:dyDescent="0.2">
      <c r="A726" s="418"/>
      <c r="B726" s="421"/>
      <c r="C726" s="421"/>
      <c r="D726" s="421"/>
      <c r="E726" s="422"/>
      <c r="F726" s="418"/>
      <c r="G726" s="151"/>
      <c r="H726" s="151"/>
      <c r="I726" s="151"/>
      <c r="J726" s="151"/>
      <c r="K726" s="151"/>
      <c r="L726" s="151"/>
      <c r="M726" s="151"/>
      <c r="N726" s="151"/>
      <c r="O726" s="119"/>
      <c r="P726" s="418"/>
      <c r="Q726" s="418"/>
      <c r="R726" s="418"/>
      <c r="S726" s="32"/>
      <c r="T726" s="430"/>
      <c r="U726" s="44"/>
      <c r="V726" s="44"/>
      <c r="W726" s="44"/>
      <c r="X726" s="44"/>
      <c r="Y726" s="44"/>
      <c r="Z726" s="44"/>
      <c r="AA726" s="44"/>
    </row>
    <row r="727" spans="1:27" ht="15" x14ac:dyDescent="0.2">
      <c r="A727" s="420"/>
      <c r="B727" s="421"/>
      <c r="C727" s="421"/>
      <c r="D727" s="421"/>
      <c r="E727" s="422"/>
      <c r="F727" s="418"/>
      <c r="G727" s="151"/>
      <c r="H727" s="151"/>
      <c r="I727" s="151"/>
      <c r="J727" s="151"/>
      <c r="K727" s="151"/>
      <c r="L727" s="151"/>
      <c r="M727" s="151"/>
      <c r="N727" s="151"/>
      <c r="O727" s="119"/>
      <c r="P727" s="418"/>
      <c r="Q727" s="418"/>
      <c r="R727" s="418"/>
      <c r="S727" s="32"/>
      <c r="T727" s="430"/>
      <c r="U727" s="44"/>
      <c r="V727" s="44"/>
      <c r="W727" s="44"/>
      <c r="X727" s="44"/>
      <c r="Y727" s="44"/>
      <c r="Z727" s="44"/>
      <c r="AA727" s="44"/>
    </row>
    <row r="728" spans="1:27" ht="15" x14ac:dyDescent="0.2">
      <c r="A728" s="418"/>
      <c r="B728" s="421"/>
      <c r="C728" s="421"/>
      <c r="D728" s="421"/>
      <c r="E728" s="422"/>
      <c r="F728" s="418"/>
      <c r="G728" s="117"/>
      <c r="H728" s="117"/>
      <c r="I728" s="117"/>
      <c r="J728" s="117"/>
      <c r="K728" s="117"/>
      <c r="L728" s="117"/>
      <c r="M728" s="117"/>
      <c r="N728" s="117"/>
      <c r="O728" s="119"/>
      <c r="P728" s="418"/>
      <c r="Q728" s="418"/>
      <c r="R728" s="418"/>
      <c r="S728" s="32"/>
      <c r="T728" s="430"/>
      <c r="U728" s="44"/>
      <c r="V728" s="44"/>
      <c r="W728" s="44"/>
      <c r="X728" s="44"/>
      <c r="Y728" s="44"/>
      <c r="Z728" s="44"/>
      <c r="AA728" s="44"/>
    </row>
    <row r="729" spans="1:27" ht="15" x14ac:dyDescent="0.2">
      <c r="A729" s="418"/>
      <c r="B729" s="421"/>
      <c r="C729" s="421"/>
      <c r="D729" s="421"/>
      <c r="E729" s="422"/>
      <c r="F729" s="418"/>
      <c r="G729" s="151"/>
      <c r="H729" s="151"/>
      <c r="I729" s="151"/>
      <c r="J729" s="151"/>
      <c r="K729" s="151"/>
      <c r="L729" s="151"/>
      <c r="M729" s="151"/>
      <c r="N729" s="151"/>
      <c r="O729" s="119"/>
      <c r="P729" s="418"/>
      <c r="Q729" s="418"/>
      <c r="R729" s="418"/>
      <c r="S729" s="32"/>
      <c r="T729" s="430"/>
      <c r="U729" s="44"/>
      <c r="V729" s="44"/>
      <c r="W729" s="44"/>
      <c r="X729" s="44"/>
      <c r="Y729" s="44"/>
      <c r="Z729" s="44"/>
      <c r="AA729" s="44"/>
    </row>
    <row r="730" spans="1:27" ht="15" x14ac:dyDescent="0.2">
      <c r="A730" s="418"/>
      <c r="B730" s="421"/>
      <c r="C730" s="421"/>
      <c r="D730" s="421"/>
      <c r="E730" s="422"/>
      <c r="F730" s="418"/>
      <c r="G730" s="151"/>
      <c r="H730" s="151"/>
      <c r="I730" s="151"/>
      <c r="J730" s="151"/>
      <c r="K730" s="151"/>
      <c r="L730" s="151"/>
      <c r="M730" s="151"/>
      <c r="N730" s="151"/>
      <c r="O730" s="119"/>
      <c r="P730" s="418"/>
      <c r="Q730" s="418"/>
      <c r="R730" s="418"/>
      <c r="S730" s="32"/>
      <c r="T730" s="430"/>
      <c r="U730" s="44"/>
      <c r="V730" s="44"/>
      <c r="W730" s="44"/>
      <c r="X730" s="44"/>
      <c r="Y730" s="44"/>
      <c r="Z730" s="44"/>
      <c r="AA730" s="44"/>
    </row>
    <row r="731" spans="1:27" ht="15" x14ac:dyDescent="0.2">
      <c r="A731" s="420"/>
      <c r="B731" s="421"/>
      <c r="C731" s="421"/>
      <c r="D731" s="421"/>
      <c r="E731" s="422"/>
      <c r="F731" s="418"/>
      <c r="G731" s="151"/>
      <c r="H731" s="151"/>
      <c r="I731" s="151"/>
      <c r="J731" s="151"/>
      <c r="K731" s="151"/>
      <c r="L731" s="151"/>
      <c r="M731" s="151"/>
      <c r="N731" s="151"/>
      <c r="O731" s="119"/>
      <c r="P731" s="418"/>
      <c r="Q731" s="418"/>
      <c r="R731" s="418"/>
      <c r="S731" s="32"/>
      <c r="T731" s="430"/>
      <c r="U731" s="44"/>
      <c r="V731" s="44"/>
      <c r="W731" s="44"/>
      <c r="X731" s="44"/>
      <c r="Y731" s="44"/>
      <c r="Z731" s="44"/>
      <c r="AA731" s="44"/>
    </row>
    <row r="732" spans="1:27" ht="15" x14ac:dyDescent="0.2">
      <c r="A732" s="418"/>
      <c r="B732" s="421"/>
      <c r="C732" s="421"/>
      <c r="D732" s="421"/>
      <c r="E732" s="422"/>
      <c r="F732" s="418"/>
      <c r="G732" s="117"/>
      <c r="H732" s="117"/>
      <c r="I732" s="117"/>
      <c r="J732" s="117"/>
      <c r="K732" s="117"/>
      <c r="L732" s="117"/>
      <c r="M732" s="117"/>
      <c r="N732" s="117"/>
      <c r="O732" s="119"/>
      <c r="P732" s="418"/>
      <c r="Q732" s="418"/>
      <c r="R732" s="418"/>
      <c r="S732" s="32"/>
      <c r="T732" s="430"/>
      <c r="U732" s="44"/>
      <c r="V732" s="44"/>
      <c r="W732" s="44"/>
      <c r="X732" s="44"/>
      <c r="Y732" s="44"/>
      <c r="Z732" s="44"/>
      <c r="AA732" s="44"/>
    </row>
    <row r="733" spans="1:27" ht="15" x14ac:dyDescent="0.2">
      <c r="A733" s="418"/>
      <c r="B733" s="421"/>
      <c r="C733" s="421"/>
      <c r="D733" s="421"/>
      <c r="E733" s="422"/>
      <c r="F733" s="418"/>
      <c r="G733" s="151"/>
      <c r="H733" s="151"/>
      <c r="I733" s="151"/>
      <c r="J733" s="151"/>
      <c r="K733" s="151"/>
      <c r="L733" s="151"/>
      <c r="M733" s="151"/>
      <c r="N733" s="151"/>
      <c r="O733" s="119"/>
      <c r="P733" s="418"/>
      <c r="Q733" s="418"/>
      <c r="R733" s="418"/>
      <c r="S733" s="32"/>
      <c r="T733" s="430"/>
      <c r="U733" s="44"/>
      <c r="V733" s="44"/>
      <c r="W733" s="44"/>
      <c r="X733" s="44"/>
      <c r="Y733" s="44"/>
      <c r="Z733" s="44"/>
      <c r="AA733" s="44"/>
    </row>
    <row r="734" spans="1:27" ht="15" x14ac:dyDescent="0.2">
      <c r="A734" s="418"/>
      <c r="B734" s="421"/>
      <c r="C734" s="421"/>
      <c r="D734" s="421"/>
      <c r="E734" s="422"/>
      <c r="F734" s="418"/>
      <c r="G734" s="151"/>
      <c r="H734" s="151"/>
      <c r="I734" s="151"/>
      <c r="J734" s="151"/>
      <c r="K734" s="151"/>
      <c r="L734" s="151"/>
      <c r="M734" s="151"/>
      <c r="N734" s="151"/>
      <c r="O734" s="119"/>
      <c r="P734" s="418"/>
      <c r="Q734" s="418"/>
      <c r="R734" s="418"/>
      <c r="S734" s="32"/>
      <c r="T734" s="430"/>
      <c r="U734" s="44"/>
      <c r="V734" s="44"/>
      <c r="W734" s="44"/>
      <c r="X734" s="44"/>
      <c r="Y734" s="44"/>
      <c r="Z734" s="44"/>
      <c r="AA734" s="44"/>
    </row>
    <row r="735" spans="1:27" ht="15" x14ac:dyDescent="0.2">
      <c r="A735" s="420"/>
      <c r="B735" s="421"/>
      <c r="C735" s="421"/>
      <c r="D735" s="421"/>
      <c r="E735" s="422"/>
      <c r="F735" s="418"/>
      <c r="G735" s="151"/>
      <c r="H735" s="151"/>
      <c r="I735" s="151"/>
      <c r="J735" s="151"/>
      <c r="K735" s="151"/>
      <c r="L735" s="151"/>
      <c r="M735" s="151"/>
      <c r="N735" s="151"/>
      <c r="O735" s="119"/>
      <c r="P735" s="418"/>
      <c r="Q735" s="418"/>
      <c r="R735" s="418"/>
      <c r="S735" s="32"/>
      <c r="T735" s="430"/>
      <c r="U735" s="44"/>
      <c r="V735" s="44"/>
      <c r="W735" s="44"/>
      <c r="X735" s="44"/>
      <c r="Y735" s="44"/>
      <c r="Z735" s="44"/>
      <c r="AA735" s="44"/>
    </row>
    <row r="736" spans="1:27" ht="15" x14ac:dyDescent="0.2">
      <c r="A736" s="418"/>
      <c r="B736" s="421"/>
      <c r="C736" s="421"/>
      <c r="D736" s="421"/>
      <c r="E736" s="422"/>
      <c r="F736" s="418"/>
      <c r="G736" s="117"/>
      <c r="H736" s="117"/>
      <c r="I736" s="117"/>
      <c r="J736" s="117"/>
      <c r="K736" s="117"/>
      <c r="L736" s="117"/>
      <c r="M736" s="117"/>
      <c r="N736" s="117"/>
      <c r="O736" s="119"/>
      <c r="P736" s="418"/>
      <c r="Q736" s="418"/>
      <c r="R736" s="418"/>
      <c r="S736" s="32"/>
      <c r="T736" s="430"/>
      <c r="U736" s="44"/>
      <c r="V736" s="44"/>
      <c r="W736" s="44"/>
      <c r="X736" s="44"/>
      <c r="Y736" s="44"/>
      <c r="Z736" s="44"/>
      <c r="AA736" s="44"/>
    </row>
    <row r="737" spans="1:27" ht="15" x14ac:dyDescent="0.2">
      <c r="A737" s="418"/>
      <c r="B737" s="421"/>
      <c r="C737" s="421"/>
      <c r="D737" s="421"/>
      <c r="E737" s="422"/>
      <c r="F737" s="418"/>
      <c r="G737" s="151"/>
      <c r="H737" s="151"/>
      <c r="I737" s="151"/>
      <c r="J737" s="151"/>
      <c r="K737" s="151"/>
      <c r="L737" s="151"/>
      <c r="M737" s="151"/>
      <c r="N737" s="151"/>
      <c r="O737" s="119"/>
      <c r="P737" s="418"/>
      <c r="Q737" s="418"/>
      <c r="R737" s="418"/>
      <c r="S737" s="32"/>
      <c r="T737" s="430"/>
      <c r="U737" s="44"/>
      <c r="V737" s="44"/>
      <c r="W737" s="44"/>
      <c r="X737" s="44"/>
      <c r="Y737" s="44"/>
      <c r="Z737" s="44"/>
      <c r="AA737" s="44"/>
    </row>
    <row r="738" spans="1:27" ht="15" x14ac:dyDescent="0.2">
      <c r="A738" s="418"/>
      <c r="B738" s="421"/>
      <c r="C738" s="421"/>
      <c r="D738" s="421"/>
      <c r="E738" s="422"/>
      <c r="F738" s="418"/>
      <c r="G738" s="151"/>
      <c r="H738" s="151"/>
      <c r="I738" s="151"/>
      <c r="J738" s="151"/>
      <c r="K738" s="151"/>
      <c r="L738" s="151"/>
      <c r="M738" s="151"/>
      <c r="N738" s="151"/>
      <c r="O738" s="119"/>
      <c r="P738" s="418"/>
      <c r="Q738" s="418"/>
      <c r="R738" s="418"/>
      <c r="S738" s="32"/>
      <c r="T738" s="430"/>
      <c r="U738" s="44"/>
      <c r="V738" s="44"/>
      <c r="W738" s="44"/>
      <c r="X738" s="44"/>
      <c r="Y738" s="44"/>
      <c r="Z738" s="44"/>
      <c r="AA738" s="44"/>
    </row>
    <row r="739" spans="1:27" ht="15" x14ac:dyDescent="0.2">
      <c r="A739" s="420"/>
      <c r="B739" s="421"/>
      <c r="C739" s="421"/>
      <c r="D739" s="421"/>
      <c r="E739" s="422"/>
      <c r="F739" s="418"/>
      <c r="G739" s="151"/>
      <c r="H739" s="151"/>
      <c r="I739" s="151"/>
      <c r="J739" s="151"/>
      <c r="K739" s="151"/>
      <c r="L739" s="151"/>
      <c r="M739" s="151"/>
      <c r="N739" s="151"/>
      <c r="O739" s="119"/>
      <c r="P739" s="418"/>
      <c r="Q739" s="418"/>
      <c r="R739" s="418"/>
      <c r="S739" s="32"/>
      <c r="T739" s="430"/>
      <c r="U739" s="44"/>
      <c r="V739" s="44"/>
      <c r="W739" s="44"/>
      <c r="X739" s="44"/>
      <c r="Y739" s="44"/>
      <c r="Z739" s="44"/>
      <c r="AA739" s="44"/>
    </row>
    <row r="740" spans="1:27" ht="15" x14ac:dyDescent="0.2">
      <c r="A740" s="418"/>
      <c r="B740" s="421"/>
      <c r="C740" s="421"/>
      <c r="D740" s="421"/>
      <c r="E740" s="422"/>
      <c r="F740" s="418"/>
      <c r="G740" s="117"/>
      <c r="H740" s="117"/>
      <c r="I740" s="117"/>
      <c r="J740" s="117"/>
      <c r="K740" s="117"/>
      <c r="L740" s="117"/>
      <c r="M740" s="117"/>
      <c r="N740" s="117"/>
      <c r="O740" s="119"/>
      <c r="P740" s="418"/>
      <c r="Q740" s="418"/>
      <c r="R740" s="418"/>
      <c r="S740" s="32"/>
      <c r="T740" s="430"/>
      <c r="U740" s="44"/>
      <c r="V740" s="44"/>
      <c r="W740" s="44"/>
      <c r="X740" s="44"/>
      <c r="Y740" s="44"/>
      <c r="Z740" s="44"/>
      <c r="AA740" s="44"/>
    </row>
    <row r="741" spans="1:27" ht="15" x14ac:dyDescent="0.2">
      <c r="A741" s="418"/>
      <c r="B741" s="421"/>
      <c r="C741" s="421"/>
      <c r="D741" s="421"/>
      <c r="E741" s="422"/>
      <c r="F741" s="418"/>
      <c r="G741" s="151"/>
      <c r="H741" s="151"/>
      <c r="I741" s="151"/>
      <c r="J741" s="151"/>
      <c r="K741" s="151"/>
      <c r="L741" s="151"/>
      <c r="M741" s="151"/>
      <c r="N741" s="151"/>
      <c r="O741" s="119"/>
      <c r="P741" s="418"/>
      <c r="Q741" s="418"/>
      <c r="R741" s="418"/>
      <c r="S741" s="32"/>
      <c r="T741" s="430"/>
      <c r="U741" s="44"/>
      <c r="V741" s="44"/>
      <c r="W741" s="44"/>
      <c r="X741" s="44"/>
      <c r="Y741" s="44"/>
      <c r="Z741" s="44"/>
      <c r="AA741" s="44"/>
    </row>
    <row r="742" spans="1:27" ht="15" x14ac:dyDescent="0.2">
      <c r="A742" s="418"/>
      <c r="B742" s="421"/>
      <c r="C742" s="421"/>
      <c r="D742" s="421"/>
      <c r="E742" s="422"/>
      <c r="F742" s="418"/>
      <c r="G742" s="151"/>
      <c r="H742" s="151"/>
      <c r="I742" s="151"/>
      <c r="J742" s="151"/>
      <c r="K742" s="151"/>
      <c r="L742" s="151"/>
      <c r="M742" s="151"/>
      <c r="N742" s="151"/>
      <c r="O742" s="119"/>
      <c r="P742" s="418"/>
      <c r="Q742" s="418"/>
      <c r="R742" s="418"/>
      <c r="S742" s="32"/>
      <c r="T742" s="430"/>
      <c r="U742" s="44"/>
      <c r="V742" s="44"/>
      <c r="W742" s="44"/>
      <c r="X742" s="44"/>
      <c r="Y742" s="44"/>
      <c r="Z742" s="44"/>
      <c r="AA742" s="44"/>
    </row>
    <row r="743" spans="1:27" ht="15" x14ac:dyDescent="0.2">
      <c r="A743" s="420"/>
      <c r="B743" s="421"/>
      <c r="C743" s="421"/>
      <c r="D743" s="421"/>
      <c r="E743" s="422"/>
      <c r="F743" s="418"/>
      <c r="G743" s="151"/>
      <c r="H743" s="151"/>
      <c r="I743" s="151"/>
      <c r="J743" s="151"/>
      <c r="K743" s="151"/>
      <c r="L743" s="151"/>
      <c r="M743" s="151"/>
      <c r="N743" s="151"/>
      <c r="O743" s="119"/>
      <c r="P743" s="418"/>
      <c r="Q743" s="418"/>
      <c r="R743" s="418"/>
      <c r="S743" s="32"/>
      <c r="T743" s="430"/>
      <c r="U743" s="44"/>
      <c r="V743" s="44"/>
      <c r="W743" s="44"/>
      <c r="X743" s="44"/>
      <c r="Y743" s="44"/>
      <c r="Z743" s="44"/>
      <c r="AA743" s="44"/>
    </row>
    <row r="744" spans="1:27" ht="15" x14ac:dyDescent="0.2">
      <c r="A744" s="418"/>
      <c r="B744" s="421"/>
      <c r="C744" s="421"/>
      <c r="D744" s="421"/>
      <c r="E744" s="422"/>
      <c r="F744" s="418"/>
      <c r="G744" s="117"/>
      <c r="H744" s="117"/>
      <c r="I744" s="117"/>
      <c r="J744" s="117"/>
      <c r="K744" s="117"/>
      <c r="L744" s="117"/>
      <c r="M744" s="117"/>
      <c r="N744" s="117"/>
      <c r="O744" s="119"/>
      <c r="P744" s="418"/>
      <c r="Q744" s="418"/>
      <c r="R744" s="418"/>
      <c r="S744" s="32"/>
      <c r="T744" s="430"/>
      <c r="U744" s="44"/>
      <c r="V744" s="44"/>
      <c r="W744" s="44"/>
      <c r="X744" s="44"/>
      <c r="Y744" s="44"/>
      <c r="Z744" s="44"/>
      <c r="AA744" s="44"/>
    </row>
    <row r="745" spans="1:27" ht="15" x14ac:dyDescent="0.2">
      <c r="A745" s="418"/>
      <c r="B745" s="421"/>
      <c r="C745" s="421"/>
      <c r="D745" s="421"/>
      <c r="E745" s="422"/>
      <c r="F745" s="418"/>
      <c r="G745" s="151"/>
      <c r="H745" s="151"/>
      <c r="I745" s="151"/>
      <c r="J745" s="151"/>
      <c r="K745" s="151"/>
      <c r="L745" s="151"/>
      <c r="M745" s="151"/>
      <c r="N745" s="151"/>
      <c r="O745" s="119"/>
      <c r="P745" s="418"/>
      <c r="Q745" s="418"/>
      <c r="R745" s="418"/>
      <c r="S745" s="32"/>
      <c r="T745" s="430"/>
      <c r="U745" s="44"/>
      <c r="V745" s="44"/>
      <c r="W745" s="44"/>
      <c r="X745" s="44"/>
      <c r="Y745" s="44"/>
      <c r="Z745" s="44"/>
      <c r="AA745" s="44"/>
    </row>
    <row r="746" spans="1:27" ht="15" x14ac:dyDescent="0.2">
      <c r="A746" s="418"/>
      <c r="B746" s="421"/>
      <c r="C746" s="421"/>
      <c r="D746" s="421"/>
      <c r="E746" s="422"/>
      <c r="F746" s="418"/>
      <c r="G746" s="151"/>
      <c r="H746" s="151"/>
      <c r="I746" s="151"/>
      <c r="J746" s="151"/>
      <c r="K746" s="151"/>
      <c r="L746" s="151"/>
      <c r="M746" s="151"/>
      <c r="N746" s="151"/>
      <c r="O746" s="119"/>
      <c r="P746" s="418"/>
      <c r="Q746" s="418"/>
      <c r="R746" s="418"/>
      <c r="S746" s="32"/>
      <c r="T746" s="430"/>
      <c r="U746" s="44"/>
      <c r="V746" s="44"/>
      <c r="W746" s="44"/>
      <c r="X746" s="44"/>
      <c r="Y746" s="44"/>
      <c r="Z746" s="44"/>
      <c r="AA746" s="44"/>
    </row>
    <row r="747" spans="1:27" ht="15" x14ac:dyDescent="0.2">
      <c r="A747" s="420"/>
      <c r="B747" s="421"/>
      <c r="C747" s="421"/>
      <c r="D747" s="421"/>
      <c r="E747" s="422"/>
      <c r="F747" s="418"/>
      <c r="G747" s="151"/>
      <c r="H747" s="151"/>
      <c r="I747" s="151"/>
      <c r="J747" s="151"/>
      <c r="K747" s="151"/>
      <c r="L747" s="151"/>
      <c r="M747" s="151"/>
      <c r="N747" s="151"/>
      <c r="O747" s="119"/>
      <c r="P747" s="418"/>
      <c r="Q747" s="418"/>
      <c r="R747" s="418"/>
      <c r="S747" s="32"/>
      <c r="T747" s="430"/>
      <c r="U747" s="44"/>
      <c r="V747" s="44"/>
      <c r="W747" s="44"/>
      <c r="X747" s="44"/>
      <c r="Y747" s="44"/>
      <c r="Z747" s="44"/>
      <c r="AA747" s="44"/>
    </row>
    <row r="748" spans="1:27" ht="15" x14ac:dyDescent="0.2">
      <c r="A748" s="418"/>
      <c r="B748" s="421"/>
      <c r="C748" s="421"/>
      <c r="D748" s="421"/>
      <c r="E748" s="422"/>
      <c r="F748" s="418"/>
      <c r="G748" s="117"/>
      <c r="H748" s="117"/>
      <c r="I748" s="117"/>
      <c r="J748" s="117"/>
      <c r="K748" s="117"/>
      <c r="L748" s="117"/>
      <c r="M748" s="117"/>
      <c r="N748" s="117"/>
      <c r="O748" s="119"/>
      <c r="P748" s="418"/>
      <c r="Q748" s="418"/>
      <c r="R748" s="418"/>
      <c r="S748" s="32"/>
      <c r="T748" s="430"/>
      <c r="U748" s="44"/>
      <c r="V748" s="44"/>
      <c r="W748" s="44"/>
      <c r="X748" s="44"/>
      <c r="Y748" s="44"/>
      <c r="Z748" s="44"/>
      <c r="AA748" s="44"/>
    </row>
    <row r="749" spans="1:27" ht="15" x14ac:dyDescent="0.2">
      <c r="A749" s="418"/>
      <c r="B749" s="421"/>
      <c r="C749" s="421"/>
      <c r="D749" s="421"/>
      <c r="E749" s="422"/>
      <c r="F749" s="418"/>
      <c r="G749" s="151"/>
      <c r="H749" s="151"/>
      <c r="I749" s="151"/>
      <c r="J749" s="151"/>
      <c r="K749" s="151"/>
      <c r="L749" s="151"/>
      <c r="M749" s="151"/>
      <c r="N749" s="151"/>
      <c r="O749" s="119"/>
      <c r="P749" s="418"/>
      <c r="Q749" s="418"/>
      <c r="R749" s="418"/>
      <c r="S749" s="32"/>
      <c r="T749" s="430"/>
      <c r="U749" s="44"/>
      <c r="V749" s="44"/>
      <c r="W749" s="44"/>
      <c r="X749" s="44"/>
      <c r="Y749" s="44"/>
      <c r="Z749" s="44"/>
      <c r="AA749" s="44"/>
    </row>
    <row r="750" spans="1:27" ht="15" x14ac:dyDescent="0.2">
      <c r="A750" s="418"/>
      <c r="B750" s="421"/>
      <c r="C750" s="421"/>
      <c r="D750" s="421"/>
      <c r="E750" s="422"/>
      <c r="F750" s="418"/>
      <c r="G750" s="151"/>
      <c r="H750" s="151"/>
      <c r="I750" s="151"/>
      <c r="J750" s="151"/>
      <c r="K750" s="151"/>
      <c r="L750" s="151"/>
      <c r="M750" s="151"/>
      <c r="N750" s="151"/>
      <c r="O750" s="119"/>
      <c r="P750" s="418"/>
      <c r="Q750" s="418"/>
      <c r="R750" s="418"/>
      <c r="S750" s="32"/>
      <c r="T750" s="430"/>
      <c r="U750" s="44"/>
      <c r="V750" s="44"/>
      <c r="W750" s="44"/>
      <c r="X750" s="44"/>
      <c r="Y750" s="44"/>
      <c r="Z750" s="44"/>
      <c r="AA750" s="44"/>
    </row>
    <row r="751" spans="1:27" ht="15" x14ac:dyDescent="0.2">
      <c r="A751" s="420"/>
      <c r="B751" s="421"/>
      <c r="C751" s="421"/>
      <c r="D751" s="421"/>
      <c r="E751" s="422"/>
      <c r="F751" s="418"/>
      <c r="G751" s="151"/>
      <c r="H751" s="151"/>
      <c r="I751" s="151"/>
      <c r="J751" s="151"/>
      <c r="K751" s="151"/>
      <c r="L751" s="151"/>
      <c r="M751" s="151"/>
      <c r="N751" s="151"/>
      <c r="O751" s="119"/>
      <c r="P751" s="418"/>
      <c r="Q751" s="418"/>
      <c r="R751" s="418"/>
      <c r="S751" s="32"/>
      <c r="T751" s="430"/>
      <c r="U751" s="44"/>
      <c r="V751" s="44"/>
      <c r="W751" s="44"/>
      <c r="X751" s="44"/>
      <c r="Y751" s="44"/>
      <c r="Z751" s="44"/>
      <c r="AA751" s="44"/>
    </row>
    <row r="752" spans="1:27" ht="15" x14ac:dyDescent="0.2">
      <c r="A752" s="418"/>
      <c r="B752" s="421"/>
      <c r="C752" s="421"/>
      <c r="D752" s="421"/>
      <c r="E752" s="422"/>
      <c r="F752" s="418"/>
      <c r="G752" s="117"/>
      <c r="H752" s="117"/>
      <c r="I752" s="117"/>
      <c r="J752" s="117"/>
      <c r="K752" s="117"/>
      <c r="L752" s="117"/>
      <c r="M752" s="117"/>
      <c r="N752" s="117"/>
      <c r="O752" s="119"/>
      <c r="P752" s="418"/>
      <c r="Q752" s="418"/>
      <c r="R752" s="418"/>
      <c r="S752" s="32"/>
      <c r="T752" s="430"/>
      <c r="U752" s="44"/>
      <c r="V752" s="44"/>
      <c r="W752" s="44"/>
      <c r="X752" s="44"/>
      <c r="Y752" s="44"/>
      <c r="Z752" s="44"/>
      <c r="AA752" s="44"/>
    </row>
    <row r="753" spans="1:27" ht="15" x14ac:dyDescent="0.2">
      <c r="A753" s="418"/>
      <c r="B753" s="421"/>
      <c r="C753" s="421"/>
      <c r="D753" s="421"/>
      <c r="E753" s="422"/>
      <c r="F753" s="418"/>
      <c r="G753" s="151"/>
      <c r="H753" s="151"/>
      <c r="I753" s="151"/>
      <c r="J753" s="151"/>
      <c r="K753" s="151"/>
      <c r="L753" s="151"/>
      <c r="M753" s="151"/>
      <c r="N753" s="151"/>
      <c r="O753" s="119"/>
      <c r="P753" s="418"/>
      <c r="Q753" s="418"/>
      <c r="R753" s="418"/>
      <c r="S753" s="32"/>
      <c r="T753" s="430"/>
      <c r="U753" s="44"/>
      <c r="V753" s="44"/>
      <c r="W753" s="44"/>
      <c r="X753" s="44"/>
      <c r="Y753" s="44"/>
      <c r="Z753" s="44"/>
      <c r="AA753" s="44"/>
    </row>
    <row r="754" spans="1:27" ht="15" x14ac:dyDescent="0.2">
      <c r="A754" s="418"/>
      <c r="B754" s="421"/>
      <c r="C754" s="421"/>
      <c r="D754" s="421"/>
      <c r="E754" s="422"/>
      <c r="F754" s="418"/>
      <c r="G754" s="151"/>
      <c r="H754" s="151"/>
      <c r="I754" s="151"/>
      <c r="J754" s="151"/>
      <c r="K754" s="151"/>
      <c r="L754" s="151"/>
      <c r="M754" s="151"/>
      <c r="N754" s="151"/>
      <c r="O754" s="119"/>
      <c r="P754" s="418"/>
      <c r="Q754" s="418"/>
      <c r="R754" s="418"/>
      <c r="S754" s="32"/>
      <c r="T754" s="430"/>
      <c r="U754" s="44"/>
      <c r="V754" s="44"/>
      <c r="W754" s="44"/>
      <c r="X754" s="44"/>
      <c r="Y754" s="44"/>
      <c r="Z754" s="44"/>
      <c r="AA754" s="44"/>
    </row>
    <row r="755" spans="1:27" ht="15" x14ac:dyDescent="0.2">
      <c r="A755" s="420"/>
      <c r="B755" s="421"/>
      <c r="C755" s="421"/>
      <c r="D755" s="421"/>
      <c r="E755" s="422"/>
      <c r="F755" s="418"/>
      <c r="G755" s="151"/>
      <c r="H755" s="151"/>
      <c r="I755" s="151"/>
      <c r="J755" s="151"/>
      <c r="K755" s="151"/>
      <c r="L755" s="151"/>
      <c r="M755" s="151"/>
      <c r="N755" s="151"/>
      <c r="O755" s="119"/>
      <c r="P755" s="418"/>
      <c r="Q755" s="418"/>
      <c r="R755" s="418"/>
      <c r="S755" s="32"/>
      <c r="T755" s="430"/>
      <c r="U755" s="44"/>
      <c r="V755" s="44"/>
      <c r="W755" s="44"/>
      <c r="X755" s="44"/>
      <c r="Y755" s="44"/>
      <c r="Z755" s="44"/>
      <c r="AA755" s="44"/>
    </row>
    <row r="756" spans="1:27" ht="15" x14ac:dyDescent="0.2">
      <c r="A756" s="418"/>
      <c r="B756" s="421"/>
      <c r="C756" s="421"/>
      <c r="D756" s="421"/>
      <c r="E756" s="422"/>
      <c r="F756" s="418"/>
      <c r="G756" s="117"/>
      <c r="H756" s="117"/>
      <c r="I756" s="117"/>
      <c r="J756" s="117"/>
      <c r="K756" s="117"/>
      <c r="L756" s="117"/>
      <c r="M756" s="117"/>
      <c r="N756" s="117"/>
      <c r="O756" s="119"/>
      <c r="P756" s="418"/>
      <c r="Q756" s="418"/>
      <c r="R756" s="418"/>
      <c r="S756" s="32"/>
      <c r="T756" s="430"/>
      <c r="U756" s="44"/>
      <c r="V756" s="44"/>
      <c r="W756" s="44"/>
      <c r="X756" s="44"/>
      <c r="Y756" s="44"/>
      <c r="Z756" s="44"/>
      <c r="AA756" s="44"/>
    </row>
    <row r="757" spans="1:27" ht="15" x14ac:dyDescent="0.2">
      <c r="A757" s="418"/>
      <c r="B757" s="421"/>
      <c r="C757" s="421"/>
      <c r="D757" s="421"/>
      <c r="E757" s="422"/>
      <c r="F757" s="418"/>
      <c r="G757" s="151"/>
      <c r="H757" s="151"/>
      <c r="I757" s="151"/>
      <c r="J757" s="151"/>
      <c r="K757" s="151"/>
      <c r="L757" s="151"/>
      <c r="M757" s="151"/>
      <c r="N757" s="151"/>
      <c r="O757" s="119"/>
      <c r="P757" s="418"/>
      <c r="Q757" s="418"/>
      <c r="R757" s="418"/>
      <c r="S757" s="32"/>
      <c r="T757" s="430"/>
      <c r="U757" s="44"/>
      <c r="V757" s="44"/>
      <c r="W757" s="44"/>
      <c r="X757" s="44"/>
      <c r="Y757" s="44"/>
      <c r="Z757" s="44"/>
      <c r="AA757" s="44"/>
    </row>
    <row r="758" spans="1:27" ht="15" x14ac:dyDescent="0.2">
      <c r="A758" s="418"/>
      <c r="B758" s="421"/>
      <c r="C758" s="421"/>
      <c r="D758" s="421"/>
      <c r="E758" s="422"/>
      <c r="F758" s="418"/>
      <c r="G758" s="151"/>
      <c r="H758" s="151"/>
      <c r="I758" s="151"/>
      <c r="J758" s="151"/>
      <c r="K758" s="151"/>
      <c r="L758" s="151"/>
      <c r="M758" s="151"/>
      <c r="N758" s="151"/>
      <c r="O758" s="119"/>
      <c r="P758" s="418"/>
      <c r="Q758" s="418"/>
      <c r="R758" s="418"/>
      <c r="S758" s="32"/>
      <c r="T758" s="430"/>
      <c r="U758" s="44"/>
      <c r="V758" s="44"/>
      <c r="W758" s="44"/>
      <c r="X758" s="44"/>
      <c r="Y758" s="44"/>
      <c r="Z758" s="44"/>
      <c r="AA758" s="44"/>
    </row>
    <row r="759" spans="1:27" ht="15" x14ac:dyDescent="0.2">
      <c r="A759" s="420"/>
      <c r="B759" s="421"/>
      <c r="C759" s="421"/>
      <c r="D759" s="421"/>
      <c r="E759" s="422"/>
      <c r="F759" s="418"/>
      <c r="G759" s="151"/>
      <c r="H759" s="151"/>
      <c r="I759" s="151"/>
      <c r="J759" s="151"/>
      <c r="K759" s="151"/>
      <c r="L759" s="151"/>
      <c r="M759" s="151"/>
      <c r="N759" s="151"/>
      <c r="O759" s="119"/>
      <c r="P759" s="418"/>
      <c r="Q759" s="418"/>
      <c r="R759" s="418"/>
      <c r="S759" s="32"/>
      <c r="T759" s="430"/>
      <c r="U759" s="44"/>
      <c r="V759" s="44"/>
      <c r="W759" s="44"/>
      <c r="X759" s="44"/>
      <c r="Y759" s="44"/>
      <c r="Z759" s="44"/>
      <c r="AA759" s="44"/>
    </row>
    <row r="760" spans="1:27" ht="15" x14ac:dyDescent="0.2">
      <c r="A760" s="418"/>
      <c r="B760" s="421"/>
      <c r="C760" s="421"/>
      <c r="D760" s="421"/>
      <c r="E760" s="422"/>
      <c r="F760" s="418"/>
      <c r="G760" s="117"/>
      <c r="H760" s="117"/>
      <c r="I760" s="117"/>
      <c r="J760" s="117"/>
      <c r="K760" s="117"/>
      <c r="L760" s="117"/>
      <c r="M760" s="117"/>
      <c r="N760" s="117"/>
      <c r="O760" s="119"/>
      <c r="P760" s="418"/>
      <c r="Q760" s="418"/>
      <c r="R760" s="418"/>
      <c r="S760" s="32"/>
      <c r="T760" s="430"/>
      <c r="U760" s="44"/>
      <c r="V760" s="44"/>
      <c r="W760" s="44"/>
      <c r="X760" s="44"/>
      <c r="Y760" s="44"/>
      <c r="Z760" s="44"/>
      <c r="AA760" s="44"/>
    </row>
    <row r="761" spans="1:27" ht="15" x14ac:dyDescent="0.2">
      <c r="A761" s="418"/>
      <c r="B761" s="421"/>
      <c r="C761" s="421"/>
      <c r="D761" s="421"/>
      <c r="E761" s="422"/>
      <c r="F761" s="418"/>
      <c r="G761" s="151"/>
      <c r="H761" s="151"/>
      <c r="I761" s="151"/>
      <c r="J761" s="151"/>
      <c r="K761" s="151"/>
      <c r="L761" s="151"/>
      <c r="M761" s="151"/>
      <c r="N761" s="151"/>
      <c r="O761" s="119"/>
      <c r="P761" s="418"/>
      <c r="Q761" s="418"/>
      <c r="R761" s="418"/>
      <c r="S761" s="32"/>
      <c r="T761" s="430"/>
      <c r="U761" s="44"/>
      <c r="V761" s="44"/>
      <c r="W761" s="44"/>
      <c r="X761" s="44"/>
      <c r="Y761" s="44"/>
      <c r="Z761" s="44"/>
      <c r="AA761" s="44"/>
    </row>
    <row r="762" spans="1:27" ht="15" x14ac:dyDescent="0.2">
      <c r="A762" s="418"/>
      <c r="B762" s="421"/>
      <c r="C762" s="421"/>
      <c r="D762" s="421"/>
      <c r="E762" s="422"/>
      <c r="F762" s="418"/>
      <c r="G762" s="151"/>
      <c r="H762" s="151"/>
      <c r="I762" s="151"/>
      <c r="J762" s="151"/>
      <c r="K762" s="151"/>
      <c r="L762" s="151"/>
      <c r="M762" s="151"/>
      <c r="N762" s="151"/>
      <c r="O762" s="119"/>
      <c r="P762" s="418"/>
      <c r="Q762" s="418"/>
      <c r="R762" s="418"/>
      <c r="S762" s="32"/>
      <c r="T762" s="430"/>
      <c r="U762" s="44"/>
      <c r="V762" s="44"/>
      <c r="W762" s="44"/>
      <c r="X762" s="44"/>
      <c r="Y762" s="44"/>
      <c r="Z762" s="44"/>
      <c r="AA762" s="44"/>
    </row>
    <row r="763" spans="1:27" ht="15" x14ac:dyDescent="0.2">
      <c r="A763" s="420"/>
      <c r="B763" s="421"/>
      <c r="C763" s="421"/>
      <c r="D763" s="421"/>
      <c r="E763" s="422"/>
      <c r="F763" s="418"/>
      <c r="G763" s="151"/>
      <c r="H763" s="151"/>
      <c r="I763" s="151"/>
      <c r="J763" s="151"/>
      <c r="K763" s="151"/>
      <c r="L763" s="151"/>
      <c r="M763" s="151"/>
      <c r="N763" s="151"/>
      <c r="O763" s="119"/>
      <c r="P763" s="418"/>
      <c r="Q763" s="418"/>
      <c r="R763" s="418"/>
      <c r="S763" s="32"/>
      <c r="T763" s="430"/>
      <c r="U763" s="44"/>
      <c r="V763" s="44"/>
      <c r="W763" s="44"/>
      <c r="X763" s="44"/>
      <c r="Y763" s="44"/>
      <c r="Z763" s="44"/>
      <c r="AA763" s="44"/>
    </row>
    <row r="764" spans="1:27" ht="15" x14ac:dyDescent="0.2">
      <c r="A764" s="418"/>
      <c r="B764" s="421"/>
      <c r="C764" s="421"/>
      <c r="D764" s="421"/>
      <c r="E764" s="422"/>
      <c r="F764" s="418"/>
      <c r="G764" s="117"/>
      <c r="H764" s="117"/>
      <c r="I764" s="117"/>
      <c r="J764" s="117"/>
      <c r="K764" s="117"/>
      <c r="L764" s="117"/>
      <c r="M764" s="117"/>
      <c r="N764" s="117"/>
      <c r="O764" s="119"/>
      <c r="P764" s="418"/>
      <c r="Q764" s="418"/>
      <c r="R764" s="418"/>
      <c r="S764" s="32"/>
      <c r="T764" s="430"/>
      <c r="U764" s="44"/>
      <c r="V764" s="44"/>
      <c r="W764" s="44"/>
      <c r="X764" s="44"/>
      <c r="Y764" s="44"/>
      <c r="Z764" s="44"/>
      <c r="AA764" s="44"/>
    </row>
    <row r="765" spans="1:27" ht="15" x14ac:dyDescent="0.2">
      <c r="A765" s="418"/>
      <c r="B765" s="421"/>
      <c r="C765" s="421"/>
      <c r="D765" s="421"/>
      <c r="E765" s="422"/>
      <c r="F765" s="418"/>
      <c r="G765" s="151"/>
      <c r="H765" s="151"/>
      <c r="I765" s="151"/>
      <c r="J765" s="151"/>
      <c r="K765" s="151"/>
      <c r="L765" s="151"/>
      <c r="M765" s="151"/>
      <c r="N765" s="151"/>
      <c r="O765" s="119"/>
      <c r="P765" s="418"/>
      <c r="Q765" s="418"/>
      <c r="R765" s="418"/>
      <c r="S765" s="32"/>
      <c r="T765" s="430"/>
      <c r="U765" s="44"/>
      <c r="V765" s="44"/>
      <c r="W765" s="44"/>
      <c r="X765" s="44"/>
      <c r="Y765" s="44"/>
      <c r="Z765" s="44"/>
      <c r="AA765" s="44"/>
    </row>
    <row r="766" spans="1:27" ht="15" x14ac:dyDescent="0.2">
      <c r="A766" s="418"/>
      <c r="B766" s="421"/>
      <c r="C766" s="421"/>
      <c r="D766" s="421"/>
      <c r="E766" s="422"/>
      <c r="F766" s="418"/>
      <c r="G766" s="151"/>
      <c r="H766" s="151"/>
      <c r="I766" s="151"/>
      <c r="J766" s="151"/>
      <c r="K766" s="151"/>
      <c r="L766" s="151"/>
      <c r="M766" s="151"/>
      <c r="N766" s="151"/>
      <c r="O766" s="119"/>
      <c r="P766" s="418"/>
      <c r="Q766" s="418"/>
      <c r="R766" s="418"/>
      <c r="S766" s="32"/>
      <c r="T766" s="430"/>
      <c r="U766" s="44"/>
      <c r="V766" s="44"/>
      <c r="W766" s="44"/>
      <c r="X766" s="44"/>
      <c r="Y766" s="44"/>
      <c r="Z766" s="44"/>
      <c r="AA766" s="44"/>
    </row>
    <row r="767" spans="1:27" ht="15" x14ac:dyDescent="0.2">
      <c r="A767" s="420"/>
      <c r="B767" s="421"/>
      <c r="C767" s="421"/>
      <c r="D767" s="421"/>
      <c r="E767" s="422"/>
      <c r="F767" s="418"/>
      <c r="G767" s="151"/>
      <c r="H767" s="151"/>
      <c r="I767" s="151"/>
      <c r="J767" s="151"/>
      <c r="K767" s="151"/>
      <c r="L767" s="151"/>
      <c r="M767" s="151"/>
      <c r="N767" s="151"/>
      <c r="O767" s="119"/>
      <c r="P767" s="418"/>
      <c r="Q767" s="418"/>
      <c r="R767" s="418"/>
      <c r="S767" s="32"/>
      <c r="T767" s="430"/>
      <c r="U767" s="44"/>
      <c r="V767" s="44"/>
      <c r="W767" s="44"/>
      <c r="X767" s="44"/>
      <c r="Y767" s="44"/>
      <c r="Z767" s="44"/>
      <c r="AA767" s="44"/>
    </row>
    <row r="768" spans="1:27" ht="15" x14ac:dyDescent="0.2">
      <c r="A768" s="418"/>
      <c r="B768" s="421"/>
      <c r="C768" s="421"/>
      <c r="D768" s="421"/>
      <c r="E768" s="422"/>
      <c r="F768" s="418"/>
      <c r="G768" s="117"/>
      <c r="H768" s="117"/>
      <c r="I768" s="117"/>
      <c r="J768" s="117"/>
      <c r="K768" s="117"/>
      <c r="L768" s="117"/>
      <c r="M768" s="117"/>
      <c r="N768" s="117"/>
      <c r="O768" s="119"/>
      <c r="P768" s="418"/>
      <c r="Q768" s="418"/>
      <c r="R768" s="418"/>
      <c r="S768" s="32"/>
      <c r="T768" s="430"/>
      <c r="U768" s="44"/>
      <c r="V768" s="44"/>
      <c r="W768" s="44"/>
      <c r="X768" s="44"/>
      <c r="Y768" s="44"/>
      <c r="Z768" s="44"/>
      <c r="AA768" s="44"/>
    </row>
    <row r="769" spans="1:27" ht="15" x14ac:dyDescent="0.2">
      <c r="A769" s="418"/>
      <c r="B769" s="421"/>
      <c r="C769" s="421"/>
      <c r="D769" s="421"/>
      <c r="E769" s="422"/>
      <c r="F769" s="418"/>
      <c r="G769" s="151"/>
      <c r="H769" s="151"/>
      <c r="I769" s="151"/>
      <c r="J769" s="151"/>
      <c r="K769" s="151"/>
      <c r="L769" s="151"/>
      <c r="M769" s="151"/>
      <c r="N769" s="151"/>
      <c r="O769" s="119"/>
      <c r="P769" s="418"/>
      <c r="Q769" s="418"/>
      <c r="R769" s="418"/>
      <c r="S769" s="32"/>
      <c r="T769" s="430"/>
      <c r="U769" s="44"/>
      <c r="V769" s="44"/>
      <c r="W769" s="44"/>
      <c r="X769" s="44"/>
      <c r="Y769" s="44"/>
      <c r="Z769" s="44"/>
      <c r="AA769" s="44"/>
    </row>
    <row r="770" spans="1:27" ht="15" x14ac:dyDescent="0.2">
      <c r="A770" s="418"/>
      <c r="B770" s="421"/>
      <c r="C770" s="421"/>
      <c r="D770" s="421"/>
      <c r="E770" s="422"/>
      <c r="F770" s="418"/>
      <c r="G770" s="151"/>
      <c r="H770" s="151"/>
      <c r="I770" s="151"/>
      <c r="J770" s="151"/>
      <c r="K770" s="151"/>
      <c r="L770" s="151"/>
      <c r="M770" s="151"/>
      <c r="N770" s="151"/>
      <c r="O770" s="119"/>
      <c r="P770" s="418"/>
      <c r="Q770" s="418"/>
      <c r="R770" s="418"/>
      <c r="S770" s="32"/>
      <c r="T770" s="430"/>
      <c r="U770" s="44"/>
      <c r="V770" s="44"/>
      <c r="W770" s="44"/>
      <c r="X770" s="44"/>
      <c r="Y770" s="44"/>
      <c r="Z770" s="44"/>
      <c r="AA770" s="44"/>
    </row>
    <row r="771" spans="1:27" ht="15" x14ac:dyDescent="0.2">
      <c r="A771" s="420"/>
      <c r="B771" s="421"/>
      <c r="C771" s="421"/>
      <c r="D771" s="421"/>
      <c r="E771" s="422"/>
      <c r="F771" s="418"/>
      <c r="G771" s="151"/>
      <c r="H771" s="151"/>
      <c r="I771" s="151"/>
      <c r="J771" s="151"/>
      <c r="K771" s="151"/>
      <c r="L771" s="151"/>
      <c r="M771" s="151"/>
      <c r="N771" s="151"/>
      <c r="O771" s="119"/>
      <c r="P771" s="418"/>
      <c r="Q771" s="418"/>
      <c r="R771" s="418"/>
      <c r="S771" s="32"/>
      <c r="T771" s="430"/>
      <c r="U771" s="44"/>
      <c r="V771" s="44"/>
      <c r="W771" s="44"/>
      <c r="X771" s="44"/>
      <c r="Y771" s="44"/>
      <c r="Z771" s="44"/>
      <c r="AA771" s="44"/>
    </row>
    <row r="772" spans="1:27" ht="15" x14ac:dyDescent="0.2">
      <c r="A772" s="418"/>
      <c r="B772" s="421"/>
      <c r="C772" s="421"/>
      <c r="D772" s="421"/>
      <c r="E772" s="422"/>
      <c r="F772" s="418"/>
      <c r="G772" s="117"/>
      <c r="H772" s="117"/>
      <c r="I772" s="117"/>
      <c r="J772" s="117"/>
      <c r="K772" s="117"/>
      <c r="L772" s="117"/>
      <c r="M772" s="117"/>
      <c r="N772" s="117"/>
      <c r="O772" s="119"/>
      <c r="P772" s="418"/>
      <c r="Q772" s="418"/>
      <c r="R772" s="418"/>
      <c r="S772" s="32"/>
      <c r="T772" s="430"/>
      <c r="U772" s="44"/>
      <c r="V772" s="44"/>
      <c r="W772" s="44"/>
      <c r="X772" s="44"/>
      <c r="Y772" s="44"/>
      <c r="Z772" s="44"/>
      <c r="AA772" s="44"/>
    </row>
    <row r="773" spans="1:27" ht="15" x14ac:dyDescent="0.2">
      <c r="A773" s="418"/>
      <c r="B773" s="421"/>
      <c r="C773" s="421"/>
      <c r="D773" s="421"/>
      <c r="E773" s="422"/>
      <c r="F773" s="418"/>
      <c r="G773" s="151"/>
      <c r="H773" s="151"/>
      <c r="I773" s="151"/>
      <c r="J773" s="151"/>
      <c r="K773" s="151"/>
      <c r="L773" s="151"/>
      <c r="M773" s="151"/>
      <c r="N773" s="151"/>
      <c r="O773" s="119"/>
      <c r="P773" s="418"/>
      <c r="Q773" s="418"/>
      <c r="R773" s="418"/>
      <c r="S773" s="32"/>
      <c r="T773" s="430"/>
      <c r="U773" s="44"/>
      <c r="V773" s="44"/>
      <c r="W773" s="44"/>
      <c r="X773" s="44"/>
      <c r="Y773" s="44"/>
      <c r="Z773" s="44"/>
      <c r="AA773" s="44"/>
    </row>
    <row r="774" spans="1:27" ht="15" x14ac:dyDescent="0.2">
      <c r="A774" s="418"/>
      <c r="B774" s="421"/>
      <c r="C774" s="421"/>
      <c r="D774" s="421"/>
      <c r="E774" s="422"/>
      <c r="F774" s="418"/>
      <c r="G774" s="151"/>
      <c r="H774" s="151"/>
      <c r="I774" s="151"/>
      <c r="J774" s="151"/>
      <c r="K774" s="151"/>
      <c r="L774" s="151"/>
      <c r="M774" s="151"/>
      <c r="N774" s="151"/>
      <c r="O774" s="119"/>
      <c r="P774" s="418"/>
      <c r="Q774" s="418"/>
      <c r="R774" s="418"/>
      <c r="S774" s="32"/>
      <c r="T774" s="430"/>
      <c r="U774" s="44"/>
      <c r="V774" s="44"/>
      <c r="W774" s="44"/>
      <c r="X774" s="44"/>
      <c r="Y774" s="44"/>
      <c r="Z774" s="44"/>
      <c r="AA774" s="44"/>
    </row>
    <row r="775" spans="1:27" ht="15" x14ac:dyDescent="0.2">
      <c r="A775" s="420"/>
      <c r="B775" s="421"/>
      <c r="C775" s="421"/>
      <c r="D775" s="421"/>
      <c r="E775" s="422"/>
      <c r="F775" s="418"/>
      <c r="G775" s="151"/>
      <c r="H775" s="151"/>
      <c r="I775" s="151"/>
      <c r="J775" s="151"/>
      <c r="K775" s="151"/>
      <c r="L775" s="151"/>
      <c r="M775" s="151"/>
      <c r="N775" s="151"/>
      <c r="O775" s="119"/>
      <c r="P775" s="418"/>
      <c r="Q775" s="418"/>
      <c r="R775" s="418"/>
      <c r="S775" s="32"/>
      <c r="T775" s="430"/>
      <c r="U775" s="44"/>
      <c r="V775" s="44"/>
      <c r="W775" s="44"/>
      <c r="X775" s="44"/>
      <c r="Y775" s="44"/>
      <c r="Z775" s="44"/>
      <c r="AA775" s="44"/>
    </row>
    <row r="776" spans="1:27" ht="15" x14ac:dyDescent="0.2">
      <c r="A776" s="418"/>
      <c r="B776" s="421"/>
      <c r="C776" s="421"/>
      <c r="D776" s="421"/>
      <c r="E776" s="422"/>
      <c r="F776" s="418"/>
      <c r="G776" s="117"/>
      <c r="H776" s="117"/>
      <c r="I776" s="117"/>
      <c r="J776" s="117"/>
      <c r="K776" s="117"/>
      <c r="L776" s="117"/>
      <c r="M776" s="117"/>
      <c r="N776" s="117"/>
      <c r="O776" s="119"/>
      <c r="P776" s="418"/>
      <c r="Q776" s="418"/>
      <c r="R776" s="418"/>
      <c r="S776" s="32"/>
      <c r="T776" s="430"/>
      <c r="U776" s="44"/>
      <c r="V776" s="44"/>
      <c r="W776" s="44"/>
      <c r="X776" s="44"/>
      <c r="Y776" s="44"/>
      <c r="Z776" s="44"/>
      <c r="AA776" s="44"/>
    </row>
    <row r="777" spans="1:27" ht="15" x14ac:dyDescent="0.2">
      <c r="A777" s="418"/>
      <c r="B777" s="421"/>
      <c r="C777" s="421"/>
      <c r="D777" s="421"/>
      <c r="E777" s="422"/>
      <c r="F777" s="418"/>
      <c r="G777" s="151"/>
      <c r="H777" s="151"/>
      <c r="I777" s="151"/>
      <c r="J777" s="151"/>
      <c r="K777" s="151"/>
      <c r="L777" s="151"/>
      <c r="M777" s="151"/>
      <c r="N777" s="151"/>
      <c r="O777" s="119"/>
      <c r="P777" s="418"/>
      <c r="Q777" s="418"/>
      <c r="R777" s="418"/>
      <c r="S777" s="32"/>
      <c r="T777" s="430"/>
      <c r="U777" s="44"/>
      <c r="V777" s="44"/>
      <c r="W777" s="44"/>
      <c r="X777" s="44"/>
      <c r="Y777" s="44"/>
      <c r="Z777" s="44"/>
      <c r="AA777" s="44"/>
    </row>
    <row r="778" spans="1:27" ht="15" x14ac:dyDescent="0.2">
      <c r="A778" s="418"/>
      <c r="B778" s="421"/>
      <c r="C778" s="421"/>
      <c r="D778" s="421"/>
      <c r="E778" s="422"/>
      <c r="F778" s="418"/>
      <c r="G778" s="151"/>
      <c r="H778" s="151"/>
      <c r="I778" s="151"/>
      <c r="J778" s="151"/>
      <c r="K778" s="151"/>
      <c r="L778" s="151"/>
      <c r="M778" s="151"/>
      <c r="N778" s="151"/>
      <c r="O778" s="119"/>
      <c r="P778" s="418"/>
      <c r="Q778" s="418"/>
      <c r="R778" s="418"/>
      <c r="S778" s="32"/>
      <c r="T778" s="430"/>
      <c r="U778" s="44"/>
      <c r="V778" s="44"/>
      <c r="W778" s="44"/>
      <c r="X778" s="44"/>
      <c r="Y778" s="44"/>
      <c r="Z778" s="44"/>
      <c r="AA778" s="44"/>
    </row>
    <row r="779" spans="1:27" ht="15" x14ac:dyDescent="0.2">
      <c r="A779" s="420"/>
      <c r="B779" s="421"/>
      <c r="C779" s="421"/>
      <c r="D779" s="421"/>
      <c r="E779" s="422"/>
      <c r="F779" s="418"/>
      <c r="G779" s="151"/>
      <c r="H779" s="151"/>
      <c r="I779" s="151"/>
      <c r="J779" s="151"/>
      <c r="K779" s="151"/>
      <c r="L779" s="151"/>
      <c r="M779" s="151"/>
      <c r="N779" s="151"/>
      <c r="O779" s="119"/>
      <c r="P779" s="418"/>
      <c r="Q779" s="418"/>
      <c r="R779" s="418"/>
      <c r="S779" s="32"/>
      <c r="T779" s="430"/>
      <c r="U779" s="44"/>
      <c r="V779" s="44"/>
      <c r="W779" s="44"/>
      <c r="X779" s="44"/>
      <c r="Y779" s="44"/>
      <c r="Z779" s="44"/>
      <c r="AA779" s="44"/>
    </row>
    <row r="780" spans="1:27" ht="15" x14ac:dyDescent="0.2">
      <c r="A780" s="418"/>
      <c r="B780" s="421"/>
      <c r="C780" s="421"/>
      <c r="D780" s="421"/>
      <c r="E780" s="422"/>
      <c r="F780" s="418"/>
      <c r="G780" s="117"/>
      <c r="H780" s="117"/>
      <c r="I780" s="117"/>
      <c r="J780" s="117"/>
      <c r="K780" s="117"/>
      <c r="L780" s="117"/>
      <c r="M780" s="117"/>
      <c r="N780" s="117"/>
      <c r="O780" s="119"/>
      <c r="P780" s="418"/>
      <c r="Q780" s="418"/>
      <c r="R780" s="418"/>
      <c r="S780" s="32"/>
      <c r="T780" s="430"/>
      <c r="U780" s="44"/>
      <c r="V780" s="44"/>
      <c r="W780" s="44"/>
      <c r="X780" s="44"/>
      <c r="Y780" s="44"/>
      <c r="Z780" s="44"/>
      <c r="AA780" s="44"/>
    </row>
    <row r="781" spans="1:27" ht="15" x14ac:dyDescent="0.2">
      <c r="A781" s="418"/>
      <c r="B781" s="421"/>
      <c r="C781" s="421"/>
      <c r="D781" s="421"/>
      <c r="E781" s="422"/>
      <c r="F781" s="418"/>
      <c r="G781" s="151"/>
      <c r="H781" s="151"/>
      <c r="I781" s="151"/>
      <c r="J781" s="151"/>
      <c r="K781" s="151"/>
      <c r="L781" s="151"/>
      <c r="M781" s="151"/>
      <c r="N781" s="151"/>
      <c r="O781" s="119"/>
      <c r="P781" s="418"/>
      <c r="Q781" s="418"/>
      <c r="R781" s="418"/>
      <c r="S781" s="32"/>
      <c r="T781" s="430"/>
      <c r="U781" s="44"/>
      <c r="V781" s="44"/>
      <c r="W781" s="44"/>
      <c r="X781" s="44"/>
      <c r="Y781" s="44"/>
      <c r="Z781" s="44"/>
      <c r="AA781" s="44"/>
    </row>
    <row r="782" spans="1:27" ht="15" x14ac:dyDescent="0.2">
      <c r="A782" s="418"/>
      <c r="B782" s="421"/>
      <c r="C782" s="421"/>
      <c r="D782" s="421"/>
      <c r="E782" s="422"/>
      <c r="F782" s="418"/>
      <c r="G782" s="151"/>
      <c r="H782" s="151"/>
      <c r="I782" s="151"/>
      <c r="J782" s="151"/>
      <c r="K782" s="151"/>
      <c r="L782" s="151"/>
      <c r="M782" s="151"/>
      <c r="N782" s="151"/>
      <c r="O782" s="119"/>
      <c r="P782" s="418"/>
      <c r="Q782" s="418"/>
      <c r="R782" s="418"/>
      <c r="S782" s="32"/>
      <c r="T782" s="430"/>
      <c r="U782" s="44"/>
      <c r="V782" s="44"/>
      <c r="W782" s="44"/>
      <c r="X782" s="44"/>
      <c r="Y782" s="44"/>
      <c r="Z782" s="44"/>
      <c r="AA782" s="44"/>
    </row>
    <row r="783" spans="1:27" ht="15" x14ac:dyDescent="0.2">
      <c r="A783" s="420"/>
      <c r="B783" s="421"/>
      <c r="C783" s="421"/>
      <c r="D783" s="421"/>
      <c r="E783" s="422"/>
      <c r="F783" s="418"/>
      <c r="G783" s="151"/>
      <c r="H783" s="151"/>
      <c r="I783" s="151"/>
      <c r="J783" s="151"/>
      <c r="K783" s="151"/>
      <c r="L783" s="151"/>
      <c r="M783" s="151"/>
      <c r="N783" s="151"/>
      <c r="O783" s="119"/>
      <c r="P783" s="418"/>
      <c r="Q783" s="418"/>
      <c r="R783" s="418"/>
      <c r="S783" s="32"/>
      <c r="T783" s="430"/>
      <c r="U783" s="44"/>
      <c r="V783" s="44"/>
      <c r="W783" s="44"/>
      <c r="X783" s="44"/>
      <c r="Y783" s="44"/>
      <c r="Z783" s="44"/>
      <c r="AA783" s="44"/>
    </row>
    <row r="784" spans="1:27" ht="15" x14ac:dyDescent="0.2">
      <c r="A784" s="418"/>
      <c r="B784" s="421"/>
      <c r="C784" s="421"/>
      <c r="D784" s="421"/>
      <c r="E784" s="422"/>
      <c r="F784" s="418"/>
      <c r="G784" s="117"/>
      <c r="H784" s="117"/>
      <c r="I784" s="117"/>
      <c r="J784" s="117"/>
      <c r="K784" s="117"/>
      <c r="L784" s="117"/>
      <c r="M784" s="117"/>
      <c r="N784" s="117"/>
      <c r="O784" s="119"/>
      <c r="P784" s="418"/>
      <c r="Q784" s="418"/>
      <c r="R784" s="418"/>
      <c r="S784" s="32"/>
      <c r="T784" s="430"/>
      <c r="U784" s="44"/>
      <c r="V784" s="44"/>
      <c r="W784" s="44"/>
      <c r="X784" s="44"/>
      <c r="Y784" s="44"/>
      <c r="Z784" s="44"/>
      <c r="AA784" s="44"/>
    </row>
    <row r="785" spans="1:27" ht="15" x14ac:dyDescent="0.2">
      <c r="A785" s="418"/>
      <c r="B785" s="421"/>
      <c r="C785" s="421"/>
      <c r="D785" s="421"/>
      <c r="E785" s="422"/>
      <c r="F785" s="418"/>
      <c r="G785" s="151"/>
      <c r="H785" s="151"/>
      <c r="I785" s="151"/>
      <c r="J785" s="151"/>
      <c r="K785" s="151"/>
      <c r="L785" s="151"/>
      <c r="M785" s="151"/>
      <c r="N785" s="151"/>
      <c r="O785" s="119"/>
      <c r="P785" s="418"/>
      <c r="Q785" s="418"/>
      <c r="R785" s="418"/>
      <c r="S785" s="32"/>
      <c r="T785" s="430"/>
      <c r="U785" s="44"/>
      <c r="V785" s="44"/>
      <c r="W785" s="44"/>
      <c r="X785" s="44"/>
      <c r="Y785" s="44"/>
      <c r="Z785" s="44"/>
      <c r="AA785" s="44"/>
    </row>
    <row r="786" spans="1:27" ht="15" x14ac:dyDescent="0.2">
      <c r="A786" s="418"/>
      <c r="B786" s="421"/>
      <c r="C786" s="421"/>
      <c r="D786" s="421"/>
      <c r="E786" s="422"/>
      <c r="F786" s="418"/>
      <c r="G786" s="151"/>
      <c r="H786" s="151"/>
      <c r="I786" s="151"/>
      <c r="J786" s="151"/>
      <c r="K786" s="151"/>
      <c r="L786" s="151"/>
      <c r="M786" s="151"/>
      <c r="N786" s="151"/>
      <c r="O786" s="119"/>
      <c r="P786" s="418"/>
      <c r="Q786" s="418"/>
      <c r="R786" s="418"/>
      <c r="S786" s="32"/>
      <c r="T786" s="430"/>
      <c r="U786" s="44"/>
      <c r="V786" s="44"/>
      <c r="W786" s="44"/>
      <c r="X786" s="44"/>
      <c r="Y786" s="44"/>
      <c r="Z786" s="44"/>
      <c r="AA786" s="44"/>
    </row>
    <row r="787" spans="1:27" ht="15" x14ac:dyDescent="0.2">
      <c r="A787" s="420"/>
      <c r="B787" s="421"/>
      <c r="C787" s="421"/>
      <c r="D787" s="421"/>
      <c r="E787" s="422"/>
      <c r="F787" s="418"/>
      <c r="G787" s="151"/>
      <c r="H787" s="151"/>
      <c r="I787" s="151"/>
      <c r="J787" s="151"/>
      <c r="K787" s="151"/>
      <c r="L787" s="151"/>
      <c r="M787" s="151"/>
      <c r="N787" s="151"/>
      <c r="O787" s="119"/>
      <c r="P787" s="418"/>
      <c r="Q787" s="418"/>
      <c r="R787" s="418"/>
      <c r="S787" s="32"/>
      <c r="T787" s="430"/>
      <c r="U787" s="44"/>
      <c r="V787" s="44"/>
      <c r="W787" s="44"/>
      <c r="X787" s="44"/>
      <c r="Y787" s="44"/>
      <c r="Z787" s="44"/>
      <c r="AA787" s="44"/>
    </row>
    <row r="788" spans="1:27" ht="15" x14ac:dyDescent="0.2">
      <c r="A788" s="418"/>
      <c r="B788" s="421"/>
      <c r="C788" s="421"/>
      <c r="D788" s="421"/>
      <c r="E788" s="422"/>
      <c r="F788" s="418"/>
      <c r="G788" s="117"/>
      <c r="H788" s="117"/>
      <c r="I788" s="117"/>
      <c r="J788" s="117"/>
      <c r="K788" s="117"/>
      <c r="L788" s="117"/>
      <c r="M788" s="117"/>
      <c r="N788" s="117"/>
      <c r="O788" s="119"/>
      <c r="P788" s="418"/>
      <c r="Q788" s="418"/>
      <c r="R788" s="418"/>
      <c r="S788" s="32"/>
      <c r="T788" s="430"/>
      <c r="U788" s="44"/>
      <c r="V788" s="44"/>
      <c r="W788" s="44"/>
      <c r="X788" s="44"/>
      <c r="Y788" s="44"/>
      <c r="Z788" s="44"/>
      <c r="AA788" s="44"/>
    </row>
    <row r="789" spans="1:27" ht="15" x14ac:dyDescent="0.2">
      <c r="A789" s="418"/>
      <c r="B789" s="421"/>
      <c r="C789" s="421"/>
      <c r="D789" s="421"/>
      <c r="E789" s="422"/>
      <c r="F789" s="418"/>
      <c r="G789" s="151"/>
      <c r="H789" s="151"/>
      <c r="I789" s="151"/>
      <c r="J789" s="151"/>
      <c r="K789" s="151"/>
      <c r="L789" s="151"/>
      <c r="M789" s="151"/>
      <c r="N789" s="151"/>
      <c r="O789" s="119"/>
      <c r="P789" s="418"/>
      <c r="Q789" s="418"/>
      <c r="R789" s="418"/>
      <c r="S789" s="32"/>
      <c r="T789" s="430"/>
      <c r="U789" s="44"/>
      <c r="V789" s="44"/>
      <c r="W789" s="44"/>
      <c r="X789" s="44"/>
      <c r="Y789" s="44"/>
      <c r="Z789" s="44"/>
      <c r="AA789" s="44"/>
    </row>
    <row r="790" spans="1:27" ht="15" x14ac:dyDescent="0.2">
      <c r="A790" s="418"/>
      <c r="B790" s="421"/>
      <c r="C790" s="421"/>
      <c r="D790" s="421"/>
      <c r="E790" s="422"/>
      <c r="F790" s="418"/>
      <c r="G790" s="151"/>
      <c r="H790" s="151"/>
      <c r="I790" s="151"/>
      <c r="J790" s="151"/>
      <c r="K790" s="151"/>
      <c r="L790" s="151"/>
      <c r="M790" s="151"/>
      <c r="N790" s="151"/>
      <c r="O790" s="119"/>
      <c r="P790" s="418"/>
      <c r="Q790" s="418"/>
      <c r="R790" s="418"/>
      <c r="S790" s="32"/>
      <c r="T790" s="430"/>
      <c r="U790" s="44"/>
      <c r="V790" s="44"/>
      <c r="W790" s="44"/>
      <c r="X790" s="44"/>
      <c r="Y790" s="44"/>
      <c r="Z790" s="44"/>
      <c r="AA790" s="44"/>
    </row>
    <row r="791" spans="1:27" ht="15" x14ac:dyDescent="0.2">
      <c r="A791" s="420"/>
      <c r="B791" s="421"/>
      <c r="C791" s="421"/>
      <c r="D791" s="421"/>
      <c r="E791" s="422"/>
      <c r="F791" s="418"/>
      <c r="G791" s="151"/>
      <c r="H791" s="151"/>
      <c r="I791" s="151"/>
      <c r="J791" s="151"/>
      <c r="K791" s="151"/>
      <c r="L791" s="151"/>
      <c r="M791" s="151"/>
      <c r="N791" s="151"/>
      <c r="O791" s="119"/>
      <c r="P791" s="418"/>
      <c r="Q791" s="418"/>
      <c r="R791" s="418"/>
      <c r="S791" s="32"/>
      <c r="T791" s="430"/>
      <c r="U791" s="44"/>
      <c r="V791" s="44"/>
      <c r="W791" s="44"/>
      <c r="X791" s="44"/>
      <c r="Y791" s="44"/>
      <c r="Z791" s="44"/>
      <c r="AA791" s="44"/>
    </row>
    <row r="792" spans="1:27" ht="15" x14ac:dyDescent="0.2">
      <c r="A792" s="418"/>
      <c r="B792" s="421"/>
      <c r="C792" s="421"/>
      <c r="D792" s="421"/>
      <c r="E792" s="422"/>
      <c r="F792" s="418"/>
      <c r="G792" s="117"/>
      <c r="H792" s="117"/>
      <c r="I792" s="117"/>
      <c r="J792" s="117"/>
      <c r="K792" s="117"/>
      <c r="L792" s="117"/>
      <c r="M792" s="117"/>
      <c r="N792" s="117"/>
      <c r="O792" s="119"/>
      <c r="P792" s="418"/>
      <c r="Q792" s="418"/>
      <c r="R792" s="418"/>
      <c r="S792" s="32"/>
      <c r="T792" s="430"/>
      <c r="U792" s="44"/>
      <c r="V792" s="44"/>
      <c r="W792" s="44"/>
      <c r="X792" s="44"/>
      <c r="Y792" s="44"/>
      <c r="Z792" s="44"/>
      <c r="AA792" s="44"/>
    </row>
    <row r="793" spans="1:27" ht="15" x14ac:dyDescent="0.2">
      <c r="A793" s="418"/>
      <c r="B793" s="421"/>
      <c r="C793" s="421"/>
      <c r="D793" s="421"/>
      <c r="E793" s="422"/>
      <c r="F793" s="418"/>
      <c r="G793" s="151"/>
      <c r="H793" s="151"/>
      <c r="I793" s="151"/>
      <c r="J793" s="151"/>
      <c r="K793" s="151"/>
      <c r="L793" s="151"/>
      <c r="M793" s="151"/>
      <c r="N793" s="151"/>
      <c r="O793" s="119"/>
      <c r="P793" s="418"/>
      <c r="Q793" s="418"/>
      <c r="R793" s="418"/>
      <c r="S793" s="32"/>
      <c r="T793" s="430"/>
      <c r="U793" s="44"/>
      <c r="V793" s="44"/>
      <c r="W793" s="44"/>
      <c r="X793" s="44"/>
      <c r="Y793" s="44"/>
      <c r="Z793" s="44"/>
      <c r="AA793" s="44"/>
    </row>
    <row r="794" spans="1:27" ht="15" x14ac:dyDescent="0.2">
      <c r="A794" s="418"/>
      <c r="B794" s="421"/>
      <c r="C794" s="421"/>
      <c r="D794" s="421"/>
      <c r="E794" s="422"/>
      <c r="F794" s="418"/>
      <c r="G794" s="151"/>
      <c r="H794" s="151"/>
      <c r="I794" s="151"/>
      <c r="J794" s="151"/>
      <c r="K794" s="151"/>
      <c r="L794" s="151"/>
      <c r="M794" s="151"/>
      <c r="N794" s="151"/>
      <c r="O794" s="119"/>
      <c r="P794" s="418"/>
      <c r="Q794" s="418"/>
      <c r="R794" s="418"/>
      <c r="S794" s="32"/>
      <c r="T794" s="430"/>
      <c r="U794" s="44"/>
      <c r="V794" s="44"/>
      <c r="W794" s="44"/>
      <c r="X794" s="44"/>
      <c r="Y794" s="44"/>
      <c r="Z794" s="44"/>
      <c r="AA794" s="44"/>
    </row>
    <row r="795" spans="1:27" ht="15" x14ac:dyDescent="0.2">
      <c r="A795" s="420"/>
      <c r="B795" s="421"/>
      <c r="C795" s="421"/>
      <c r="D795" s="421"/>
      <c r="E795" s="422"/>
      <c r="F795" s="418"/>
      <c r="G795" s="151"/>
      <c r="H795" s="151"/>
      <c r="I795" s="151"/>
      <c r="J795" s="151"/>
      <c r="K795" s="151"/>
      <c r="L795" s="151"/>
      <c r="M795" s="151"/>
      <c r="N795" s="151"/>
      <c r="O795" s="119"/>
      <c r="P795" s="418"/>
      <c r="Q795" s="418"/>
      <c r="R795" s="418"/>
      <c r="S795" s="32"/>
      <c r="T795" s="430"/>
      <c r="U795" s="44"/>
      <c r="V795" s="44"/>
      <c r="W795" s="44"/>
      <c r="X795" s="44"/>
      <c r="Y795" s="44"/>
      <c r="Z795" s="44"/>
      <c r="AA795" s="44"/>
    </row>
    <row r="796" spans="1:27" x14ac:dyDescent="0.2">
      <c r="A796" s="33"/>
      <c r="B796" s="34"/>
      <c r="C796" s="34"/>
      <c r="D796" s="34"/>
      <c r="E796" s="34"/>
      <c r="F796" s="33"/>
      <c r="G796" s="35"/>
      <c r="H796" s="35"/>
      <c r="I796" s="35"/>
      <c r="J796" s="35"/>
      <c r="K796" s="35"/>
      <c r="L796" s="35"/>
      <c r="M796" s="35"/>
      <c r="N796" s="35"/>
      <c r="O796" s="36"/>
      <c r="P796" s="33"/>
      <c r="Q796" s="33"/>
      <c r="R796" s="33"/>
      <c r="S796" s="37"/>
      <c r="T796" s="37"/>
      <c r="U796" s="46"/>
      <c r="V796" s="46"/>
      <c r="W796" s="46"/>
      <c r="X796" s="46"/>
      <c r="Y796" s="46"/>
      <c r="Z796" s="46"/>
      <c r="AA796" s="46"/>
    </row>
    <row r="797" spans="1:27" x14ac:dyDescent="0.2">
      <c r="A797" s="33"/>
      <c r="B797" s="34"/>
      <c r="C797" s="34"/>
      <c r="D797" s="34"/>
      <c r="E797" s="34"/>
      <c r="F797" s="33"/>
      <c r="G797" s="35"/>
      <c r="H797" s="35"/>
      <c r="I797" s="35"/>
      <c r="J797" s="35"/>
      <c r="K797" s="35"/>
      <c r="L797" s="35"/>
      <c r="M797" s="35"/>
      <c r="N797" s="35"/>
      <c r="O797" s="36"/>
      <c r="P797" s="33"/>
      <c r="Q797" s="33"/>
      <c r="R797" s="33"/>
      <c r="S797" s="37"/>
      <c r="T797" s="37"/>
      <c r="U797" s="46"/>
      <c r="V797" s="46"/>
      <c r="W797" s="46"/>
      <c r="X797" s="46"/>
      <c r="Y797" s="46"/>
      <c r="Z797" s="46"/>
      <c r="AA797" s="46"/>
    </row>
    <row r="798" spans="1:27" x14ac:dyDescent="0.2">
      <c r="A798" s="33"/>
      <c r="B798" s="34"/>
      <c r="C798" s="34"/>
      <c r="D798" s="34"/>
      <c r="E798" s="34"/>
      <c r="F798" s="33"/>
      <c r="G798" s="35"/>
      <c r="H798" s="35"/>
      <c r="I798" s="35"/>
      <c r="J798" s="35"/>
      <c r="K798" s="35"/>
      <c r="L798" s="35"/>
      <c r="M798" s="35"/>
      <c r="N798" s="35"/>
      <c r="O798" s="36"/>
      <c r="P798" s="33"/>
      <c r="Q798" s="33"/>
      <c r="R798" s="33"/>
      <c r="S798" s="37"/>
      <c r="T798" s="37"/>
      <c r="U798" s="46"/>
      <c r="V798" s="46"/>
      <c r="W798" s="46"/>
      <c r="X798" s="46"/>
      <c r="Y798" s="46"/>
      <c r="Z798" s="46"/>
      <c r="AA798" s="46"/>
    </row>
    <row r="799" spans="1:27" x14ac:dyDescent="0.2">
      <c r="A799" s="33"/>
      <c r="B799" s="34"/>
      <c r="C799" s="34"/>
      <c r="D799" s="34"/>
      <c r="E799" s="34"/>
      <c r="F799" s="33"/>
      <c r="G799" s="35"/>
      <c r="H799" s="35"/>
      <c r="I799" s="35"/>
      <c r="J799" s="35"/>
      <c r="K799" s="35"/>
      <c r="L799" s="35"/>
      <c r="M799" s="35"/>
      <c r="N799" s="35"/>
      <c r="O799" s="36"/>
      <c r="P799" s="33"/>
      <c r="Q799" s="33"/>
      <c r="R799" s="33"/>
      <c r="S799" s="37"/>
      <c r="T799" s="37"/>
      <c r="U799" s="46"/>
      <c r="V799" s="46"/>
      <c r="W799" s="46"/>
      <c r="X799" s="46"/>
      <c r="Y799" s="46"/>
      <c r="Z799" s="46"/>
      <c r="AA799" s="46"/>
    </row>
    <row r="800" spans="1:27" x14ac:dyDescent="0.2">
      <c r="A800" s="33"/>
      <c r="B800" s="34"/>
      <c r="C800" s="34"/>
      <c r="D800" s="34"/>
      <c r="E800" s="34"/>
      <c r="F800" s="33"/>
      <c r="G800" s="35"/>
      <c r="H800" s="35"/>
      <c r="I800" s="35"/>
      <c r="J800" s="35"/>
      <c r="K800" s="35"/>
      <c r="L800" s="35"/>
      <c r="M800" s="35"/>
      <c r="N800" s="35"/>
      <c r="O800" s="36"/>
      <c r="P800" s="33"/>
      <c r="Q800" s="33"/>
      <c r="R800" s="33"/>
      <c r="S800" s="37"/>
      <c r="T800" s="37"/>
      <c r="U800" s="46"/>
      <c r="V800" s="46"/>
      <c r="W800" s="46"/>
      <c r="X800" s="46"/>
      <c r="Y800" s="46"/>
      <c r="Z800" s="46"/>
      <c r="AA800" s="46"/>
    </row>
    <row r="801" spans="1:27" x14ac:dyDescent="0.2">
      <c r="A801" s="33"/>
      <c r="B801" s="34"/>
      <c r="C801" s="34"/>
      <c r="D801" s="34"/>
      <c r="E801" s="34"/>
      <c r="F801" s="33"/>
      <c r="G801" s="35"/>
      <c r="H801" s="35"/>
      <c r="I801" s="35"/>
      <c r="J801" s="35"/>
      <c r="K801" s="35"/>
      <c r="L801" s="35"/>
      <c r="M801" s="35"/>
      <c r="N801" s="35"/>
      <c r="O801" s="36"/>
      <c r="P801" s="33"/>
      <c r="Q801" s="33"/>
      <c r="R801" s="33"/>
      <c r="S801" s="37"/>
      <c r="T801" s="37"/>
      <c r="U801" s="46"/>
      <c r="V801" s="46"/>
      <c r="W801" s="46"/>
      <c r="X801" s="46"/>
      <c r="Y801" s="46"/>
      <c r="Z801" s="46"/>
      <c r="AA801" s="46"/>
    </row>
    <row r="802" spans="1:27" x14ac:dyDescent="0.2">
      <c r="A802" s="33"/>
      <c r="B802" s="34"/>
      <c r="C802" s="34"/>
      <c r="D802" s="34"/>
      <c r="E802" s="34"/>
      <c r="F802" s="33"/>
      <c r="G802" s="35"/>
      <c r="H802" s="35"/>
      <c r="I802" s="35"/>
      <c r="J802" s="35"/>
      <c r="K802" s="35"/>
      <c r="L802" s="35"/>
      <c r="M802" s="35"/>
      <c r="N802" s="35"/>
      <c r="O802" s="36"/>
      <c r="P802" s="33"/>
      <c r="Q802" s="33"/>
      <c r="R802" s="33"/>
      <c r="S802" s="37"/>
      <c r="T802" s="37"/>
      <c r="U802" s="46"/>
      <c r="V802" s="46"/>
      <c r="W802" s="46"/>
      <c r="X802" s="46"/>
      <c r="Y802" s="46"/>
      <c r="Z802" s="46"/>
      <c r="AA802" s="46"/>
    </row>
    <row r="803" spans="1:27" x14ac:dyDescent="0.2">
      <c r="A803" s="33"/>
      <c r="B803" s="34"/>
      <c r="C803" s="34"/>
      <c r="D803" s="34"/>
      <c r="E803" s="34"/>
      <c r="F803" s="33"/>
      <c r="G803" s="35"/>
      <c r="H803" s="35"/>
      <c r="I803" s="35"/>
      <c r="J803" s="35"/>
      <c r="K803" s="35"/>
      <c r="L803" s="35"/>
      <c r="M803" s="35"/>
      <c r="N803" s="35"/>
      <c r="O803" s="36"/>
      <c r="P803" s="33"/>
      <c r="Q803" s="33"/>
      <c r="R803" s="33"/>
      <c r="S803" s="37"/>
      <c r="T803" s="37"/>
      <c r="U803" s="46"/>
      <c r="V803" s="46"/>
      <c r="W803" s="46"/>
      <c r="X803" s="46"/>
      <c r="Y803" s="46"/>
      <c r="Z803" s="46"/>
      <c r="AA803" s="46"/>
    </row>
    <row r="804" spans="1:27" x14ac:dyDescent="0.2">
      <c r="A804" s="33"/>
      <c r="B804" s="34"/>
      <c r="C804" s="34"/>
      <c r="D804" s="34"/>
      <c r="E804" s="34"/>
      <c r="F804" s="33"/>
      <c r="G804" s="35"/>
      <c r="H804" s="35"/>
      <c r="I804" s="35"/>
      <c r="J804" s="35"/>
      <c r="K804" s="35"/>
      <c r="L804" s="35"/>
      <c r="M804" s="35"/>
      <c r="N804" s="35"/>
      <c r="O804" s="36"/>
      <c r="P804" s="33"/>
      <c r="Q804" s="33"/>
      <c r="R804" s="33"/>
      <c r="S804" s="37"/>
      <c r="T804" s="37"/>
      <c r="U804" s="46"/>
      <c r="V804" s="46"/>
      <c r="W804" s="46"/>
      <c r="X804" s="46"/>
      <c r="Y804" s="46"/>
      <c r="Z804" s="46"/>
      <c r="AA804" s="46"/>
    </row>
    <row r="805" spans="1:27" x14ac:dyDescent="0.2">
      <c r="A805" s="33"/>
      <c r="B805" s="34"/>
      <c r="C805" s="34"/>
      <c r="D805" s="34"/>
      <c r="E805" s="34"/>
      <c r="F805" s="33"/>
      <c r="G805" s="35"/>
      <c r="H805" s="35"/>
      <c r="I805" s="35"/>
      <c r="J805" s="35"/>
      <c r="K805" s="35"/>
      <c r="L805" s="35"/>
      <c r="M805" s="35"/>
      <c r="N805" s="35"/>
      <c r="O805" s="36"/>
      <c r="P805" s="33"/>
      <c r="Q805" s="33"/>
      <c r="R805" s="33"/>
      <c r="S805" s="37"/>
      <c r="T805" s="37"/>
      <c r="U805" s="46"/>
      <c r="V805" s="46"/>
      <c r="W805" s="46"/>
      <c r="X805" s="46"/>
      <c r="Y805" s="46"/>
      <c r="Z805" s="46"/>
      <c r="AA805" s="46"/>
    </row>
    <row r="806" spans="1:27" x14ac:dyDescent="0.2">
      <c r="A806" s="33"/>
      <c r="B806" s="34"/>
      <c r="C806" s="34"/>
      <c r="D806" s="34"/>
      <c r="E806" s="34"/>
      <c r="F806" s="33"/>
      <c r="G806" s="35"/>
      <c r="H806" s="35"/>
      <c r="I806" s="35"/>
      <c r="J806" s="35"/>
      <c r="K806" s="35"/>
      <c r="L806" s="35"/>
      <c r="M806" s="35"/>
      <c r="N806" s="35"/>
      <c r="O806" s="36"/>
      <c r="P806" s="33"/>
      <c r="Q806" s="33"/>
      <c r="R806" s="33"/>
      <c r="S806" s="37"/>
      <c r="T806" s="37"/>
      <c r="U806" s="46"/>
      <c r="V806" s="46"/>
      <c r="W806" s="46"/>
      <c r="X806" s="46"/>
      <c r="Y806" s="46"/>
      <c r="Z806" s="46"/>
      <c r="AA806" s="46"/>
    </row>
    <row r="807" spans="1:27" x14ac:dyDescent="0.2">
      <c r="A807" s="33"/>
      <c r="B807" s="34"/>
      <c r="C807" s="34"/>
      <c r="D807" s="34"/>
      <c r="E807" s="34"/>
      <c r="F807" s="33"/>
      <c r="G807" s="35"/>
      <c r="H807" s="35"/>
      <c r="I807" s="35"/>
      <c r="J807" s="35"/>
      <c r="K807" s="35"/>
      <c r="L807" s="35"/>
      <c r="M807" s="35"/>
      <c r="N807" s="35"/>
      <c r="O807" s="36"/>
      <c r="P807" s="33"/>
      <c r="Q807" s="33"/>
      <c r="R807" s="33"/>
      <c r="S807" s="37"/>
      <c r="T807" s="37"/>
      <c r="U807" s="46"/>
      <c r="V807" s="46"/>
      <c r="W807" s="46"/>
      <c r="X807" s="46"/>
      <c r="Y807" s="46"/>
      <c r="Z807" s="46"/>
      <c r="AA807" s="46"/>
    </row>
    <row r="808" spans="1:27" x14ac:dyDescent="0.2">
      <c r="A808" s="33"/>
      <c r="B808" s="34"/>
      <c r="C808" s="34"/>
      <c r="D808" s="34"/>
      <c r="E808" s="34"/>
      <c r="F808" s="33"/>
      <c r="G808" s="35"/>
      <c r="H808" s="35"/>
      <c r="I808" s="35"/>
      <c r="J808" s="35"/>
      <c r="K808" s="35"/>
      <c r="L808" s="35"/>
      <c r="M808" s="35"/>
      <c r="N808" s="35"/>
      <c r="O808" s="36"/>
      <c r="P808" s="33"/>
      <c r="Q808" s="33"/>
      <c r="R808" s="33"/>
      <c r="S808" s="37"/>
      <c r="T808" s="37"/>
      <c r="U808" s="46"/>
      <c r="V808" s="46"/>
      <c r="W808" s="46"/>
      <c r="X808" s="46"/>
      <c r="Y808" s="46"/>
      <c r="Z808" s="46"/>
      <c r="AA808" s="46"/>
    </row>
    <row r="809" spans="1:27" x14ac:dyDescent="0.2">
      <c r="A809" s="33"/>
      <c r="B809" s="34"/>
      <c r="C809" s="34"/>
      <c r="D809" s="34"/>
      <c r="E809" s="34"/>
      <c r="F809" s="33"/>
      <c r="G809" s="35"/>
      <c r="H809" s="35"/>
      <c r="I809" s="35"/>
      <c r="J809" s="35"/>
      <c r="K809" s="35"/>
      <c r="L809" s="35"/>
      <c r="M809" s="35"/>
      <c r="N809" s="35"/>
      <c r="O809" s="36"/>
      <c r="P809" s="33"/>
      <c r="Q809" s="33"/>
      <c r="R809" s="33"/>
      <c r="S809" s="37"/>
      <c r="T809" s="37"/>
      <c r="U809" s="46"/>
      <c r="V809" s="46"/>
      <c r="W809" s="46"/>
      <c r="X809" s="46"/>
      <c r="Y809" s="46"/>
      <c r="Z809" s="46"/>
      <c r="AA809" s="46"/>
    </row>
    <row r="810" spans="1:27" x14ac:dyDescent="0.2">
      <c r="A810" s="33"/>
      <c r="B810" s="34"/>
      <c r="C810" s="34"/>
      <c r="D810" s="34"/>
      <c r="E810" s="34"/>
      <c r="F810" s="33"/>
      <c r="G810" s="35"/>
      <c r="H810" s="35"/>
      <c r="I810" s="35"/>
      <c r="J810" s="35"/>
      <c r="K810" s="35"/>
      <c r="L810" s="35"/>
      <c r="M810" s="35"/>
      <c r="N810" s="35"/>
      <c r="O810" s="36"/>
      <c r="P810" s="33"/>
      <c r="Q810" s="33"/>
      <c r="R810" s="33"/>
      <c r="S810" s="37"/>
      <c r="T810" s="37"/>
      <c r="U810" s="46"/>
      <c r="V810" s="46"/>
      <c r="W810" s="46"/>
      <c r="X810" s="46"/>
      <c r="Y810" s="46"/>
      <c r="Z810" s="46"/>
      <c r="AA810" s="46"/>
    </row>
    <row r="811" spans="1:27" x14ac:dyDescent="0.2">
      <c r="A811" s="33"/>
      <c r="B811" s="34"/>
      <c r="C811" s="34"/>
      <c r="D811" s="34"/>
      <c r="E811" s="34"/>
      <c r="F811" s="33"/>
      <c r="G811" s="35"/>
      <c r="H811" s="35"/>
      <c r="I811" s="35"/>
      <c r="J811" s="35"/>
      <c r="K811" s="35"/>
      <c r="L811" s="35"/>
      <c r="M811" s="35"/>
      <c r="N811" s="35"/>
      <c r="O811" s="36"/>
      <c r="P811" s="33"/>
      <c r="Q811" s="33"/>
      <c r="R811" s="33"/>
      <c r="S811" s="37"/>
      <c r="T811" s="37"/>
      <c r="U811" s="46"/>
      <c r="V811" s="46"/>
      <c r="W811" s="46"/>
      <c r="X811" s="46"/>
      <c r="Y811" s="46"/>
      <c r="Z811" s="46"/>
      <c r="AA811" s="46"/>
    </row>
    <row r="812" spans="1:27" x14ac:dyDescent="0.2">
      <c r="A812" s="33"/>
      <c r="B812" s="34"/>
      <c r="C812" s="34"/>
      <c r="D812" s="34"/>
      <c r="E812" s="34"/>
      <c r="F812" s="33"/>
      <c r="G812" s="35"/>
      <c r="H812" s="35"/>
      <c r="I812" s="35"/>
      <c r="J812" s="35"/>
      <c r="K812" s="35"/>
      <c r="L812" s="35"/>
      <c r="M812" s="35"/>
      <c r="N812" s="35"/>
      <c r="O812" s="36"/>
      <c r="P812" s="33"/>
      <c r="Q812" s="33"/>
      <c r="R812" s="33"/>
      <c r="S812" s="37"/>
      <c r="T812" s="37"/>
      <c r="U812" s="46"/>
      <c r="V812" s="46"/>
      <c r="W812" s="46"/>
      <c r="X812" s="46"/>
      <c r="Y812" s="46"/>
      <c r="Z812" s="46"/>
      <c r="AA812" s="46"/>
    </row>
    <row r="813" spans="1:27" x14ac:dyDescent="0.2">
      <c r="A813" s="33"/>
      <c r="B813" s="34"/>
      <c r="C813" s="34"/>
      <c r="D813" s="34"/>
      <c r="E813" s="34"/>
      <c r="F813" s="33"/>
      <c r="G813" s="35"/>
      <c r="H813" s="35"/>
      <c r="I813" s="35"/>
      <c r="J813" s="35"/>
      <c r="K813" s="35"/>
      <c r="L813" s="35"/>
      <c r="M813" s="35"/>
      <c r="N813" s="35"/>
      <c r="O813" s="36"/>
      <c r="P813" s="33"/>
      <c r="Q813" s="33"/>
      <c r="R813" s="33"/>
      <c r="S813" s="37"/>
      <c r="T813" s="37"/>
      <c r="U813" s="46"/>
      <c r="V813" s="46"/>
      <c r="W813" s="46"/>
      <c r="X813" s="46"/>
      <c r="Y813" s="46"/>
      <c r="Z813" s="46"/>
      <c r="AA813" s="46"/>
    </row>
    <row r="814" spans="1:27" x14ac:dyDescent="0.2">
      <c r="A814" s="33"/>
      <c r="B814" s="34"/>
      <c r="C814" s="34"/>
      <c r="D814" s="34"/>
      <c r="E814" s="34"/>
      <c r="F814" s="33"/>
      <c r="G814" s="35"/>
      <c r="H814" s="35"/>
      <c r="I814" s="35"/>
      <c r="J814" s="35"/>
      <c r="K814" s="35"/>
      <c r="L814" s="35"/>
      <c r="M814" s="35"/>
      <c r="N814" s="35"/>
      <c r="O814" s="36"/>
      <c r="P814" s="33"/>
      <c r="Q814" s="33"/>
      <c r="R814" s="33"/>
      <c r="S814" s="37"/>
      <c r="T814" s="37"/>
      <c r="U814" s="46"/>
      <c r="V814" s="46"/>
      <c r="W814" s="46"/>
      <c r="X814" s="46"/>
      <c r="Y814" s="46"/>
      <c r="Z814" s="46"/>
      <c r="AA814" s="46"/>
    </row>
    <row r="815" spans="1:27" x14ac:dyDescent="0.2">
      <c r="A815" s="33"/>
      <c r="B815" s="34"/>
      <c r="C815" s="34"/>
      <c r="D815" s="34"/>
      <c r="E815" s="34"/>
      <c r="F815" s="33"/>
      <c r="G815" s="35"/>
      <c r="H815" s="35"/>
      <c r="I815" s="35"/>
      <c r="J815" s="35"/>
      <c r="K815" s="35"/>
      <c r="L815" s="35"/>
      <c r="M815" s="35"/>
      <c r="N815" s="35"/>
      <c r="O815" s="36"/>
      <c r="P815" s="33"/>
      <c r="Q815" s="33"/>
      <c r="R815" s="33"/>
      <c r="S815" s="37"/>
      <c r="T815" s="37"/>
      <c r="U815" s="46"/>
      <c r="V815" s="46"/>
      <c r="W815" s="46"/>
      <c r="X815" s="46"/>
      <c r="Y815" s="46"/>
      <c r="Z815" s="46"/>
      <c r="AA815" s="46"/>
    </row>
    <row r="816" spans="1:27" x14ac:dyDescent="0.2">
      <c r="A816" s="33"/>
      <c r="B816" s="34"/>
      <c r="C816" s="34"/>
      <c r="D816" s="34"/>
      <c r="E816" s="34"/>
      <c r="F816" s="33"/>
      <c r="G816" s="35"/>
      <c r="H816" s="35"/>
      <c r="I816" s="35"/>
      <c r="J816" s="35"/>
      <c r="K816" s="35"/>
      <c r="L816" s="35"/>
      <c r="M816" s="35"/>
      <c r="N816" s="35"/>
      <c r="O816" s="36"/>
      <c r="P816" s="33"/>
      <c r="Q816" s="33"/>
      <c r="R816" s="33"/>
      <c r="S816" s="37"/>
      <c r="T816" s="37"/>
      <c r="U816" s="46"/>
      <c r="V816" s="46"/>
      <c r="W816" s="46"/>
      <c r="X816" s="46"/>
      <c r="Y816" s="46"/>
      <c r="Z816" s="46"/>
      <c r="AA816" s="46"/>
    </row>
    <row r="817" spans="1:27" x14ac:dyDescent="0.2">
      <c r="A817" s="33"/>
      <c r="B817" s="34"/>
      <c r="C817" s="34"/>
      <c r="D817" s="34"/>
      <c r="E817" s="34"/>
      <c r="F817" s="33"/>
      <c r="G817" s="35"/>
      <c r="H817" s="35"/>
      <c r="I817" s="35"/>
      <c r="J817" s="35"/>
      <c r="K817" s="35"/>
      <c r="L817" s="35"/>
      <c r="M817" s="35"/>
      <c r="N817" s="35"/>
      <c r="O817" s="36"/>
      <c r="P817" s="33"/>
      <c r="Q817" s="33"/>
      <c r="R817" s="33"/>
      <c r="S817" s="37"/>
      <c r="T817" s="37"/>
      <c r="U817" s="46"/>
      <c r="V817" s="46"/>
      <c r="W817" s="46"/>
      <c r="X817" s="46"/>
      <c r="Y817" s="46"/>
      <c r="Z817" s="46"/>
      <c r="AA817" s="46"/>
    </row>
    <row r="818" spans="1:27" x14ac:dyDescent="0.2">
      <c r="A818" s="33"/>
      <c r="B818" s="34"/>
      <c r="C818" s="34"/>
      <c r="D818" s="34"/>
      <c r="E818" s="34"/>
      <c r="F818" s="33"/>
      <c r="G818" s="35"/>
      <c r="H818" s="35"/>
      <c r="I818" s="35"/>
      <c r="J818" s="35"/>
      <c r="K818" s="35"/>
      <c r="L818" s="35"/>
      <c r="M818" s="35"/>
      <c r="N818" s="35"/>
      <c r="O818" s="36"/>
      <c r="P818" s="33"/>
      <c r="Q818" s="33"/>
      <c r="R818" s="33"/>
      <c r="S818" s="37"/>
      <c r="T818" s="37"/>
      <c r="U818" s="46"/>
      <c r="V818" s="46"/>
      <c r="W818" s="46"/>
      <c r="X818" s="46"/>
      <c r="Y818" s="46"/>
      <c r="Z818" s="46"/>
      <c r="AA818" s="46"/>
    </row>
    <row r="819" spans="1:27" x14ac:dyDescent="0.2">
      <c r="A819" s="33"/>
      <c r="B819" s="34"/>
      <c r="C819" s="34"/>
      <c r="D819" s="34"/>
      <c r="E819" s="34"/>
      <c r="F819" s="33"/>
      <c r="G819" s="35"/>
      <c r="H819" s="35"/>
      <c r="I819" s="35"/>
      <c r="J819" s="35"/>
      <c r="K819" s="35"/>
      <c r="L819" s="35"/>
      <c r="M819" s="35"/>
      <c r="N819" s="35"/>
      <c r="O819" s="36"/>
      <c r="P819" s="33"/>
      <c r="Q819" s="33"/>
      <c r="R819" s="33"/>
      <c r="S819" s="37"/>
      <c r="T819" s="37"/>
      <c r="U819" s="46"/>
      <c r="V819" s="46"/>
      <c r="W819" s="46"/>
      <c r="X819" s="46"/>
      <c r="Y819" s="46"/>
      <c r="Z819" s="46"/>
      <c r="AA819" s="46"/>
    </row>
    <row r="820" spans="1:27" x14ac:dyDescent="0.2">
      <c r="A820" s="33"/>
      <c r="B820" s="34"/>
      <c r="C820" s="34"/>
      <c r="D820" s="34"/>
      <c r="E820" s="34"/>
      <c r="F820" s="33"/>
      <c r="G820" s="35"/>
      <c r="H820" s="35"/>
      <c r="I820" s="35"/>
      <c r="J820" s="35"/>
      <c r="K820" s="35"/>
      <c r="L820" s="35"/>
      <c r="M820" s="35"/>
      <c r="N820" s="35"/>
      <c r="O820" s="36"/>
      <c r="P820" s="33"/>
      <c r="Q820" s="33"/>
      <c r="R820" s="33"/>
      <c r="S820" s="37"/>
      <c r="T820" s="37"/>
      <c r="U820" s="46"/>
      <c r="V820" s="46"/>
      <c r="W820" s="46"/>
      <c r="X820" s="46"/>
      <c r="Y820" s="46"/>
      <c r="Z820" s="46"/>
      <c r="AA820" s="46"/>
    </row>
    <row r="821" spans="1:27" x14ac:dyDescent="0.2">
      <c r="A821" s="33"/>
      <c r="B821" s="34"/>
      <c r="C821" s="34"/>
      <c r="D821" s="34"/>
      <c r="E821" s="34"/>
      <c r="F821" s="33"/>
      <c r="G821" s="35"/>
      <c r="H821" s="35"/>
      <c r="I821" s="35"/>
      <c r="J821" s="35"/>
      <c r="K821" s="35"/>
      <c r="L821" s="35"/>
      <c r="M821" s="35"/>
      <c r="N821" s="35"/>
      <c r="O821" s="36"/>
      <c r="P821" s="33"/>
      <c r="Q821" s="33"/>
      <c r="R821" s="33"/>
      <c r="S821" s="37"/>
      <c r="T821" s="37"/>
      <c r="U821" s="46"/>
      <c r="V821" s="46"/>
      <c r="W821" s="46"/>
      <c r="X821" s="46"/>
      <c r="Y821" s="46"/>
      <c r="Z821" s="46"/>
      <c r="AA821" s="46"/>
    </row>
    <row r="822" spans="1:27" x14ac:dyDescent="0.2">
      <c r="A822" s="33"/>
      <c r="B822" s="34"/>
      <c r="C822" s="34"/>
      <c r="D822" s="34"/>
      <c r="E822" s="34"/>
      <c r="F822" s="33"/>
      <c r="G822" s="35"/>
      <c r="H822" s="35"/>
      <c r="I822" s="35"/>
      <c r="J822" s="35"/>
      <c r="K822" s="35"/>
      <c r="L822" s="35"/>
      <c r="M822" s="35"/>
      <c r="N822" s="35"/>
      <c r="O822" s="36"/>
      <c r="P822" s="33"/>
      <c r="Q822" s="33"/>
      <c r="R822" s="33"/>
      <c r="S822" s="37"/>
      <c r="T822" s="37"/>
      <c r="U822" s="46"/>
      <c r="V822" s="46"/>
      <c r="W822" s="46"/>
      <c r="X822" s="46"/>
      <c r="Y822" s="46"/>
      <c r="Z822" s="46"/>
      <c r="AA822" s="46"/>
    </row>
    <row r="823" spans="1:27" x14ac:dyDescent="0.2">
      <c r="A823" s="33"/>
      <c r="B823" s="34"/>
      <c r="C823" s="34"/>
      <c r="D823" s="34"/>
      <c r="E823" s="34"/>
      <c r="F823" s="33"/>
      <c r="G823" s="35"/>
      <c r="H823" s="35"/>
      <c r="I823" s="35"/>
      <c r="J823" s="35"/>
      <c r="K823" s="35"/>
      <c r="L823" s="35"/>
      <c r="M823" s="35"/>
      <c r="N823" s="35"/>
      <c r="O823" s="36"/>
      <c r="P823" s="33"/>
      <c r="Q823" s="33"/>
      <c r="R823" s="33"/>
      <c r="S823" s="37"/>
      <c r="T823" s="37"/>
      <c r="U823" s="46"/>
      <c r="V823" s="46"/>
      <c r="W823" s="46"/>
      <c r="X823" s="46"/>
      <c r="Y823" s="46"/>
      <c r="Z823" s="46"/>
      <c r="AA823" s="46"/>
    </row>
    <row r="824" spans="1:27" x14ac:dyDescent="0.2">
      <c r="A824" s="33"/>
      <c r="B824" s="34"/>
      <c r="C824" s="34"/>
      <c r="D824" s="34"/>
      <c r="E824" s="34"/>
      <c r="F824" s="33"/>
      <c r="G824" s="35"/>
      <c r="H824" s="35"/>
      <c r="I824" s="35"/>
      <c r="J824" s="35"/>
      <c r="K824" s="35"/>
      <c r="L824" s="35"/>
      <c r="M824" s="35"/>
      <c r="N824" s="35"/>
      <c r="O824" s="36"/>
      <c r="P824" s="33"/>
      <c r="Q824" s="33"/>
      <c r="R824" s="33"/>
      <c r="S824" s="37"/>
      <c r="T824" s="37"/>
      <c r="U824" s="46"/>
      <c r="V824" s="46"/>
      <c r="W824" s="46"/>
      <c r="X824" s="46"/>
      <c r="Y824" s="46"/>
      <c r="Z824" s="46"/>
      <c r="AA824" s="46"/>
    </row>
    <row r="825" spans="1:27" x14ac:dyDescent="0.2">
      <c r="A825" s="33"/>
      <c r="B825" s="34"/>
      <c r="C825" s="34"/>
      <c r="D825" s="34"/>
      <c r="E825" s="34"/>
      <c r="F825" s="33"/>
      <c r="G825" s="35"/>
      <c r="H825" s="35"/>
      <c r="I825" s="35"/>
      <c r="J825" s="35"/>
      <c r="K825" s="35"/>
      <c r="L825" s="35"/>
      <c r="M825" s="35"/>
      <c r="N825" s="35"/>
      <c r="O825" s="36"/>
      <c r="P825" s="33"/>
      <c r="Q825" s="33"/>
      <c r="R825" s="33"/>
      <c r="S825" s="37"/>
      <c r="T825" s="37"/>
      <c r="U825" s="46"/>
      <c r="V825" s="46"/>
      <c r="W825" s="46"/>
      <c r="X825" s="46"/>
      <c r="Y825" s="46"/>
      <c r="Z825" s="46"/>
      <c r="AA825" s="46"/>
    </row>
    <row r="826" spans="1:27" x14ac:dyDescent="0.2">
      <c r="A826" s="33"/>
      <c r="B826" s="34"/>
      <c r="C826" s="34"/>
      <c r="D826" s="34"/>
      <c r="E826" s="34"/>
      <c r="F826" s="33"/>
      <c r="G826" s="35"/>
      <c r="H826" s="35"/>
      <c r="I826" s="35"/>
      <c r="J826" s="35"/>
      <c r="K826" s="35"/>
      <c r="L826" s="35"/>
      <c r="M826" s="35"/>
      <c r="N826" s="35"/>
      <c r="O826" s="36"/>
      <c r="P826" s="33"/>
      <c r="Q826" s="33"/>
      <c r="R826" s="33"/>
      <c r="S826" s="37"/>
      <c r="T826" s="37"/>
      <c r="U826" s="46"/>
      <c r="V826" s="46"/>
      <c r="W826" s="46"/>
      <c r="X826" s="46"/>
      <c r="Y826" s="46"/>
      <c r="Z826" s="46"/>
      <c r="AA826" s="46"/>
    </row>
    <row r="827" spans="1:27" x14ac:dyDescent="0.2">
      <c r="A827" s="33"/>
      <c r="B827" s="34"/>
      <c r="C827" s="34"/>
      <c r="D827" s="34"/>
      <c r="E827" s="34"/>
      <c r="F827" s="33"/>
      <c r="G827" s="35"/>
      <c r="H827" s="35"/>
      <c r="I827" s="35"/>
      <c r="J827" s="35"/>
      <c r="K827" s="35"/>
      <c r="L827" s="35"/>
      <c r="M827" s="35"/>
      <c r="N827" s="35"/>
      <c r="O827" s="36"/>
      <c r="P827" s="33"/>
      <c r="Q827" s="33"/>
      <c r="R827" s="33"/>
      <c r="S827" s="37"/>
      <c r="T827" s="37"/>
      <c r="U827" s="46"/>
      <c r="V827" s="46"/>
      <c r="W827" s="46"/>
      <c r="X827" s="46"/>
      <c r="Y827" s="46"/>
      <c r="Z827" s="46"/>
      <c r="AA827" s="46"/>
    </row>
    <row r="828" spans="1:27" x14ac:dyDescent="0.2">
      <c r="A828" s="33"/>
      <c r="B828" s="34"/>
      <c r="C828" s="34"/>
      <c r="D828" s="34"/>
      <c r="E828" s="34"/>
      <c r="F828" s="33"/>
      <c r="G828" s="35"/>
      <c r="H828" s="35"/>
      <c r="I828" s="35"/>
      <c r="J828" s="35"/>
      <c r="K828" s="35"/>
      <c r="L828" s="35"/>
      <c r="M828" s="35"/>
      <c r="N828" s="35"/>
      <c r="O828" s="36"/>
      <c r="P828" s="33"/>
      <c r="Q828" s="33"/>
      <c r="R828" s="33"/>
      <c r="S828" s="37"/>
      <c r="T828" s="37"/>
      <c r="U828" s="46"/>
      <c r="V828" s="46"/>
      <c r="W828" s="46"/>
      <c r="X828" s="46"/>
      <c r="Y828" s="46"/>
      <c r="Z828" s="46"/>
      <c r="AA828" s="46"/>
    </row>
    <row r="829" spans="1:27" x14ac:dyDescent="0.2">
      <c r="A829" s="33"/>
      <c r="B829" s="34"/>
      <c r="C829" s="34"/>
      <c r="D829" s="34"/>
      <c r="E829" s="34"/>
      <c r="F829" s="33"/>
      <c r="G829" s="35"/>
      <c r="H829" s="35"/>
      <c r="I829" s="35"/>
      <c r="J829" s="35"/>
      <c r="K829" s="35"/>
      <c r="L829" s="35"/>
      <c r="M829" s="35"/>
      <c r="N829" s="35"/>
      <c r="O829" s="36"/>
      <c r="P829" s="33"/>
      <c r="Q829" s="33"/>
      <c r="R829" s="33"/>
      <c r="S829" s="37"/>
      <c r="T829" s="37"/>
      <c r="U829" s="46"/>
      <c r="V829" s="46"/>
      <c r="W829" s="46"/>
      <c r="X829" s="46"/>
      <c r="Y829" s="46"/>
      <c r="Z829" s="46"/>
      <c r="AA829" s="46"/>
    </row>
    <row r="830" spans="1:27" x14ac:dyDescent="0.2">
      <c r="A830" s="33"/>
      <c r="B830" s="34"/>
      <c r="C830" s="34"/>
      <c r="D830" s="34"/>
      <c r="E830" s="34"/>
      <c r="F830" s="33"/>
      <c r="G830" s="35"/>
      <c r="H830" s="35"/>
      <c r="I830" s="35"/>
      <c r="J830" s="35"/>
      <c r="K830" s="35"/>
      <c r="L830" s="35"/>
      <c r="M830" s="35"/>
      <c r="N830" s="35"/>
      <c r="O830" s="36"/>
      <c r="P830" s="33"/>
      <c r="Q830" s="33"/>
      <c r="R830" s="33"/>
      <c r="S830" s="37"/>
      <c r="T830" s="37"/>
      <c r="U830" s="46"/>
      <c r="V830" s="46"/>
      <c r="W830" s="46"/>
      <c r="X830" s="46"/>
      <c r="Y830" s="46"/>
      <c r="Z830" s="46"/>
      <c r="AA830" s="46"/>
    </row>
    <row r="831" spans="1:27" x14ac:dyDescent="0.2">
      <c r="A831" s="33"/>
      <c r="B831" s="34"/>
      <c r="C831" s="34"/>
      <c r="D831" s="34"/>
      <c r="E831" s="34"/>
      <c r="F831" s="33"/>
      <c r="G831" s="35"/>
      <c r="H831" s="35"/>
      <c r="I831" s="35"/>
      <c r="J831" s="35"/>
      <c r="K831" s="35"/>
      <c r="L831" s="35"/>
      <c r="M831" s="35"/>
      <c r="N831" s="35"/>
      <c r="O831" s="36"/>
      <c r="P831" s="33"/>
      <c r="Q831" s="33"/>
      <c r="R831" s="33"/>
      <c r="S831" s="37"/>
      <c r="T831" s="37"/>
      <c r="U831" s="46"/>
      <c r="V831" s="46"/>
      <c r="W831" s="46"/>
      <c r="X831" s="46"/>
      <c r="Y831" s="46"/>
      <c r="Z831" s="46"/>
      <c r="AA831" s="46"/>
    </row>
    <row r="832" spans="1:27" x14ac:dyDescent="0.2">
      <c r="A832" s="33"/>
      <c r="B832" s="34"/>
      <c r="C832" s="34"/>
      <c r="D832" s="34"/>
      <c r="E832" s="34"/>
      <c r="F832" s="33"/>
      <c r="G832" s="35"/>
      <c r="H832" s="35"/>
      <c r="I832" s="35"/>
      <c r="J832" s="35"/>
      <c r="K832" s="35"/>
      <c r="L832" s="35"/>
      <c r="M832" s="35"/>
      <c r="N832" s="35"/>
      <c r="O832" s="36"/>
      <c r="P832" s="33"/>
      <c r="Q832" s="33"/>
      <c r="R832" s="33"/>
      <c r="S832" s="37"/>
      <c r="T832" s="37"/>
      <c r="U832" s="46"/>
      <c r="V832" s="46"/>
      <c r="W832" s="46"/>
      <c r="X832" s="46"/>
      <c r="Y832" s="46"/>
      <c r="Z832" s="46"/>
      <c r="AA832" s="46"/>
    </row>
    <row r="833" spans="1:27" x14ac:dyDescent="0.2">
      <c r="A833" s="33"/>
      <c r="B833" s="34"/>
      <c r="C833" s="34"/>
      <c r="D833" s="34"/>
      <c r="E833" s="34"/>
      <c r="F833" s="33"/>
      <c r="G833" s="35"/>
      <c r="H833" s="35"/>
      <c r="I833" s="35"/>
      <c r="J833" s="35"/>
      <c r="K833" s="35"/>
      <c r="L833" s="35"/>
      <c r="M833" s="35"/>
      <c r="N833" s="35"/>
      <c r="O833" s="36"/>
      <c r="P833" s="33"/>
      <c r="Q833" s="33"/>
      <c r="R833" s="33"/>
      <c r="S833" s="37"/>
      <c r="T833" s="37"/>
      <c r="U833" s="46"/>
      <c r="V833" s="46"/>
      <c r="W833" s="46"/>
      <c r="X833" s="46"/>
      <c r="Y833" s="46"/>
      <c r="Z833" s="46"/>
      <c r="AA833" s="46"/>
    </row>
    <row r="834" spans="1:27" x14ac:dyDescent="0.2">
      <c r="A834" s="33"/>
      <c r="B834" s="34"/>
      <c r="C834" s="34"/>
      <c r="D834" s="34"/>
      <c r="E834" s="34"/>
      <c r="F834" s="33"/>
      <c r="G834" s="35"/>
      <c r="H834" s="35"/>
      <c r="I834" s="35"/>
      <c r="J834" s="35"/>
      <c r="K834" s="35"/>
      <c r="L834" s="35"/>
      <c r="M834" s="35"/>
      <c r="N834" s="35"/>
      <c r="O834" s="36"/>
      <c r="P834" s="33"/>
      <c r="Q834" s="33"/>
      <c r="R834" s="33"/>
      <c r="S834" s="37"/>
      <c r="T834" s="37"/>
      <c r="U834" s="46"/>
      <c r="V834" s="46"/>
      <c r="W834" s="46"/>
      <c r="X834" s="46"/>
      <c r="Y834" s="46"/>
      <c r="Z834" s="46"/>
      <c r="AA834" s="46"/>
    </row>
    <row r="835" spans="1:27" x14ac:dyDescent="0.2">
      <c r="A835" s="33"/>
      <c r="B835" s="34"/>
      <c r="C835" s="34"/>
      <c r="D835" s="34"/>
      <c r="E835" s="34"/>
      <c r="F835" s="33"/>
      <c r="G835" s="35"/>
      <c r="H835" s="35"/>
      <c r="I835" s="35"/>
      <c r="J835" s="35"/>
      <c r="K835" s="35"/>
      <c r="L835" s="35"/>
      <c r="M835" s="35"/>
      <c r="N835" s="35"/>
      <c r="O835" s="36"/>
      <c r="P835" s="33"/>
      <c r="Q835" s="33"/>
      <c r="R835" s="33"/>
      <c r="S835" s="37"/>
      <c r="T835" s="37"/>
      <c r="U835" s="46"/>
      <c r="V835" s="46"/>
      <c r="W835" s="46"/>
      <c r="X835" s="46"/>
      <c r="Y835" s="46"/>
      <c r="Z835" s="46"/>
      <c r="AA835" s="46"/>
    </row>
    <row r="836" spans="1:27" x14ac:dyDescent="0.2">
      <c r="A836" s="33"/>
      <c r="B836" s="34"/>
      <c r="C836" s="34"/>
      <c r="D836" s="34"/>
      <c r="E836" s="34"/>
      <c r="F836" s="33"/>
      <c r="G836" s="35"/>
      <c r="H836" s="35"/>
      <c r="I836" s="35"/>
      <c r="J836" s="35"/>
      <c r="K836" s="35"/>
      <c r="L836" s="35"/>
      <c r="M836" s="35"/>
      <c r="N836" s="35"/>
      <c r="O836" s="36"/>
      <c r="P836" s="33"/>
      <c r="Q836" s="33"/>
      <c r="R836" s="33"/>
      <c r="S836" s="37"/>
      <c r="T836" s="37"/>
      <c r="U836" s="46"/>
      <c r="V836" s="46"/>
      <c r="W836" s="46"/>
      <c r="X836" s="46"/>
      <c r="Y836" s="46"/>
      <c r="Z836" s="46"/>
      <c r="AA836" s="46"/>
    </row>
    <row r="837" spans="1:27" x14ac:dyDescent="0.2">
      <c r="A837" s="33"/>
      <c r="B837" s="34"/>
      <c r="C837" s="34"/>
      <c r="D837" s="34"/>
      <c r="E837" s="34"/>
      <c r="F837" s="33"/>
      <c r="G837" s="35"/>
      <c r="H837" s="35"/>
      <c r="I837" s="35"/>
      <c r="J837" s="35"/>
      <c r="K837" s="35"/>
      <c r="L837" s="35"/>
      <c r="M837" s="35"/>
      <c r="N837" s="35"/>
      <c r="O837" s="36"/>
      <c r="P837" s="33"/>
      <c r="Q837" s="33"/>
      <c r="R837" s="33"/>
      <c r="S837" s="37"/>
      <c r="T837" s="37"/>
      <c r="U837" s="46"/>
      <c r="V837" s="46"/>
      <c r="W837" s="46"/>
      <c r="X837" s="46"/>
      <c r="Y837" s="46"/>
      <c r="Z837" s="46"/>
      <c r="AA837" s="46"/>
    </row>
    <row r="838" spans="1:27" x14ac:dyDescent="0.2">
      <c r="A838" s="33"/>
      <c r="B838" s="34"/>
      <c r="C838" s="34"/>
      <c r="D838" s="34"/>
      <c r="E838" s="34"/>
      <c r="F838" s="33"/>
      <c r="G838" s="35"/>
      <c r="H838" s="35"/>
      <c r="I838" s="35"/>
      <c r="J838" s="35"/>
      <c r="K838" s="35"/>
      <c r="L838" s="35"/>
      <c r="M838" s="35"/>
      <c r="N838" s="35"/>
      <c r="O838" s="36"/>
      <c r="P838" s="33"/>
      <c r="Q838" s="33"/>
      <c r="R838" s="33"/>
      <c r="S838" s="37"/>
      <c r="T838" s="37"/>
      <c r="U838" s="46"/>
      <c r="V838" s="46"/>
      <c r="W838" s="46"/>
      <c r="X838" s="46"/>
      <c r="Y838" s="46"/>
      <c r="Z838" s="46"/>
      <c r="AA838" s="46"/>
    </row>
    <row r="839" spans="1:27" x14ac:dyDescent="0.2">
      <c r="A839" s="33"/>
      <c r="B839" s="34"/>
      <c r="C839" s="34"/>
      <c r="D839" s="34"/>
      <c r="E839" s="34"/>
      <c r="F839" s="33"/>
      <c r="G839" s="35"/>
      <c r="H839" s="35"/>
      <c r="I839" s="35"/>
      <c r="J839" s="35"/>
      <c r="K839" s="35"/>
      <c r="L839" s="35"/>
      <c r="M839" s="35"/>
      <c r="N839" s="35"/>
      <c r="O839" s="36"/>
      <c r="P839" s="33"/>
      <c r="Q839" s="33"/>
      <c r="R839" s="33"/>
      <c r="S839" s="37"/>
      <c r="T839" s="37"/>
      <c r="U839" s="46"/>
      <c r="V839" s="46"/>
      <c r="W839" s="46"/>
      <c r="X839" s="46"/>
      <c r="Y839" s="46"/>
      <c r="Z839" s="46"/>
      <c r="AA839" s="46"/>
    </row>
    <row r="840" spans="1:27" x14ac:dyDescent="0.2">
      <c r="A840" s="33"/>
      <c r="B840" s="34"/>
      <c r="C840" s="34"/>
      <c r="D840" s="34"/>
      <c r="E840" s="34"/>
      <c r="F840" s="33"/>
      <c r="G840" s="35"/>
      <c r="H840" s="35"/>
      <c r="I840" s="35"/>
      <c r="J840" s="35"/>
      <c r="K840" s="35"/>
      <c r="L840" s="35"/>
      <c r="M840" s="35"/>
      <c r="N840" s="35"/>
      <c r="O840" s="36"/>
      <c r="P840" s="33"/>
      <c r="Q840" s="33"/>
      <c r="R840" s="33"/>
      <c r="S840" s="37"/>
      <c r="T840" s="37"/>
      <c r="U840" s="46"/>
      <c r="V840" s="46"/>
      <c r="W840" s="46"/>
      <c r="X840" s="46"/>
      <c r="Y840" s="46"/>
      <c r="Z840" s="46"/>
      <c r="AA840" s="46"/>
    </row>
    <row r="841" spans="1:27" x14ac:dyDescent="0.2">
      <c r="A841" s="33"/>
      <c r="B841" s="34"/>
      <c r="C841" s="34"/>
      <c r="D841" s="34"/>
      <c r="E841" s="34"/>
      <c r="F841" s="33"/>
      <c r="G841" s="35"/>
      <c r="H841" s="35"/>
      <c r="I841" s="35"/>
      <c r="J841" s="35"/>
      <c r="K841" s="35"/>
      <c r="L841" s="35"/>
      <c r="M841" s="35"/>
      <c r="N841" s="35"/>
      <c r="O841" s="36"/>
      <c r="P841" s="33"/>
      <c r="Q841" s="33"/>
      <c r="R841" s="33"/>
      <c r="S841" s="37"/>
      <c r="T841" s="37"/>
      <c r="U841" s="46"/>
      <c r="V841" s="46"/>
      <c r="W841" s="46"/>
      <c r="X841" s="46"/>
      <c r="Y841" s="46"/>
      <c r="Z841" s="46"/>
      <c r="AA841" s="46"/>
    </row>
    <row r="842" spans="1:27" x14ac:dyDescent="0.2">
      <c r="A842" s="33"/>
      <c r="B842" s="34"/>
      <c r="C842" s="34"/>
      <c r="D842" s="34"/>
      <c r="E842" s="34"/>
      <c r="F842" s="33"/>
      <c r="G842" s="35"/>
      <c r="H842" s="35"/>
      <c r="I842" s="35"/>
      <c r="J842" s="35"/>
      <c r="K842" s="35"/>
      <c r="L842" s="35"/>
      <c r="M842" s="35"/>
      <c r="N842" s="35"/>
      <c r="O842" s="36"/>
      <c r="P842" s="33"/>
      <c r="Q842" s="33"/>
      <c r="R842" s="33"/>
      <c r="S842" s="37"/>
      <c r="T842" s="37"/>
      <c r="U842" s="46"/>
      <c r="V842" s="46"/>
      <c r="W842" s="46"/>
      <c r="X842" s="46"/>
      <c r="Y842" s="46"/>
      <c r="Z842" s="46"/>
      <c r="AA842" s="46"/>
    </row>
    <row r="843" spans="1:27" x14ac:dyDescent="0.2">
      <c r="A843" s="33"/>
      <c r="B843" s="34"/>
      <c r="C843" s="34"/>
      <c r="D843" s="34"/>
      <c r="E843" s="34"/>
      <c r="F843" s="33"/>
      <c r="G843" s="35"/>
      <c r="H843" s="35"/>
      <c r="I843" s="35"/>
      <c r="J843" s="35"/>
      <c r="K843" s="35"/>
      <c r="L843" s="35"/>
      <c r="M843" s="35"/>
      <c r="N843" s="35"/>
      <c r="O843" s="36"/>
      <c r="P843" s="33"/>
      <c r="Q843" s="33"/>
      <c r="R843" s="33"/>
      <c r="S843" s="37"/>
      <c r="T843" s="37"/>
      <c r="U843" s="46"/>
      <c r="V843" s="46"/>
      <c r="W843" s="46"/>
      <c r="X843" s="46"/>
      <c r="Y843" s="46"/>
      <c r="Z843" s="46"/>
      <c r="AA843" s="46"/>
    </row>
    <row r="844" spans="1:27" x14ac:dyDescent="0.2">
      <c r="A844" s="33"/>
      <c r="B844" s="34"/>
      <c r="C844" s="34"/>
      <c r="D844" s="34"/>
      <c r="E844" s="34"/>
      <c r="F844" s="33"/>
      <c r="G844" s="35"/>
      <c r="H844" s="35"/>
      <c r="I844" s="35"/>
      <c r="J844" s="35"/>
      <c r="K844" s="35"/>
      <c r="L844" s="35"/>
      <c r="M844" s="35"/>
      <c r="N844" s="35"/>
      <c r="O844" s="36"/>
      <c r="P844" s="33"/>
      <c r="Q844" s="33"/>
      <c r="R844" s="33"/>
      <c r="S844" s="37"/>
      <c r="T844" s="37"/>
      <c r="U844" s="46"/>
      <c r="V844" s="46"/>
      <c r="W844" s="46"/>
      <c r="X844" s="46"/>
      <c r="Y844" s="46"/>
      <c r="Z844" s="46"/>
      <c r="AA844" s="46"/>
    </row>
    <row r="845" spans="1:27" x14ac:dyDescent="0.2">
      <c r="A845" s="33"/>
      <c r="B845" s="34"/>
      <c r="C845" s="34"/>
      <c r="D845" s="34"/>
      <c r="E845" s="34"/>
      <c r="F845" s="33"/>
      <c r="G845" s="35"/>
      <c r="H845" s="35"/>
      <c r="I845" s="35"/>
      <c r="J845" s="35"/>
      <c r="K845" s="35"/>
      <c r="L845" s="35"/>
      <c r="M845" s="35"/>
      <c r="N845" s="35"/>
      <c r="O845" s="36"/>
      <c r="P845" s="33"/>
      <c r="Q845" s="33"/>
      <c r="R845" s="33"/>
      <c r="S845" s="37"/>
      <c r="T845" s="37"/>
      <c r="U845" s="46"/>
      <c r="V845" s="46"/>
      <c r="W845" s="46"/>
      <c r="X845" s="46"/>
      <c r="Y845" s="46"/>
      <c r="Z845" s="46"/>
      <c r="AA845" s="46"/>
    </row>
    <row r="846" spans="1:27" x14ac:dyDescent="0.2">
      <c r="A846" s="33"/>
      <c r="B846" s="34"/>
      <c r="C846" s="34"/>
      <c r="D846" s="34"/>
      <c r="E846" s="34"/>
      <c r="F846" s="33"/>
      <c r="G846" s="35"/>
      <c r="H846" s="35"/>
      <c r="I846" s="35"/>
      <c r="J846" s="35"/>
      <c r="K846" s="35"/>
      <c r="L846" s="35"/>
      <c r="M846" s="35"/>
      <c r="N846" s="35"/>
      <c r="O846" s="36"/>
      <c r="P846" s="33"/>
      <c r="Q846" s="33"/>
      <c r="R846" s="33"/>
      <c r="S846" s="37"/>
      <c r="T846" s="37"/>
      <c r="U846" s="46"/>
      <c r="V846" s="46"/>
      <c r="W846" s="46"/>
      <c r="X846" s="46"/>
      <c r="Y846" s="46"/>
      <c r="Z846" s="46"/>
      <c r="AA846" s="46"/>
    </row>
  </sheetData>
  <mergeCells count="2381">
    <mergeCell ref="A1:F5"/>
    <mergeCell ref="G1:T1"/>
    <mergeCell ref="G2:Q3"/>
    <mergeCell ref="R2:T3"/>
    <mergeCell ref="G4:N4"/>
    <mergeCell ref="O4:T4"/>
    <mergeCell ref="G5:K5"/>
    <mergeCell ref="L5:M5"/>
    <mergeCell ref="O5:S5"/>
    <mergeCell ref="T5:T10"/>
    <mergeCell ref="P12:R12"/>
    <mergeCell ref="T12:T15"/>
    <mergeCell ref="G13:N15"/>
    <mergeCell ref="P13:R13"/>
    <mergeCell ref="P14:R14"/>
    <mergeCell ref="P15:R15"/>
    <mergeCell ref="A12:A15"/>
    <mergeCell ref="B12:B15"/>
    <mergeCell ref="C12:C15"/>
    <mergeCell ref="D12:D15"/>
    <mergeCell ref="E12:E15"/>
    <mergeCell ref="F12:F15"/>
    <mergeCell ref="M6:M11"/>
    <mergeCell ref="N6:N11"/>
    <mergeCell ref="P6:S6"/>
    <mergeCell ref="P7:S7"/>
    <mergeCell ref="P8:S8"/>
    <mergeCell ref="P9:S9"/>
    <mergeCell ref="O11:R11"/>
    <mergeCell ref="G6:G11"/>
    <mergeCell ref="H6:H11"/>
    <mergeCell ref="I6:I11"/>
    <mergeCell ref="J6:J11"/>
    <mergeCell ref="K6:K11"/>
    <mergeCell ref="L6:L11"/>
    <mergeCell ref="A6:A11"/>
    <mergeCell ref="B6:B11"/>
    <mergeCell ref="C6:C11"/>
    <mergeCell ref="D6:D11"/>
    <mergeCell ref="E6:E11"/>
    <mergeCell ref="F6:F11"/>
    <mergeCell ref="P20:R20"/>
    <mergeCell ref="T20:T23"/>
    <mergeCell ref="G21:N23"/>
    <mergeCell ref="P21:R21"/>
    <mergeCell ref="P22:R22"/>
    <mergeCell ref="P23:R23"/>
    <mergeCell ref="A20:A23"/>
    <mergeCell ref="B20:B23"/>
    <mergeCell ref="C20:C23"/>
    <mergeCell ref="D20:D23"/>
    <mergeCell ref="E20:E23"/>
    <mergeCell ref="F20:F23"/>
    <mergeCell ref="P16:R16"/>
    <mergeCell ref="T16:T19"/>
    <mergeCell ref="G17:N19"/>
    <mergeCell ref="P17:R17"/>
    <mergeCell ref="P18:R18"/>
    <mergeCell ref="P19:R19"/>
    <mergeCell ref="A16:A19"/>
    <mergeCell ref="B16:B19"/>
    <mergeCell ref="C16:C19"/>
    <mergeCell ref="D16:D19"/>
    <mergeCell ref="E16:E19"/>
    <mergeCell ref="F16:F19"/>
    <mergeCell ref="P24:R24"/>
    <mergeCell ref="T24:T27"/>
    <mergeCell ref="G25:N27"/>
    <mergeCell ref="P25:R25"/>
    <mergeCell ref="P26:R26"/>
    <mergeCell ref="P27:R27"/>
    <mergeCell ref="A24:A27"/>
    <mergeCell ref="B24:B27"/>
    <mergeCell ref="C24:C27"/>
    <mergeCell ref="D24:D27"/>
    <mergeCell ref="E24:E27"/>
    <mergeCell ref="F24:F27"/>
    <mergeCell ref="P32:R32"/>
    <mergeCell ref="T32:T35"/>
    <mergeCell ref="G33:N35"/>
    <mergeCell ref="P33:R33"/>
    <mergeCell ref="P34:R34"/>
    <mergeCell ref="P35:R35"/>
    <mergeCell ref="A32:A35"/>
    <mergeCell ref="B32:B35"/>
    <mergeCell ref="C32:C35"/>
    <mergeCell ref="D32:D35"/>
    <mergeCell ref="E32:E35"/>
    <mergeCell ref="F32:F35"/>
    <mergeCell ref="P28:R28"/>
    <mergeCell ref="T28:T31"/>
    <mergeCell ref="G29:N31"/>
    <mergeCell ref="P29:R29"/>
    <mergeCell ref="P30:R30"/>
    <mergeCell ref="P31:R31"/>
    <mergeCell ref="A28:A31"/>
    <mergeCell ref="B28:B31"/>
    <mergeCell ref="C28:C31"/>
    <mergeCell ref="D28:D31"/>
    <mergeCell ref="E28:E31"/>
    <mergeCell ref="F28:F31"/>
    <mergeCell ref="P40:R40"/>
    <mergeCell ref="T40:T43"/>
    <mergeCell ref="G41:N43"/>
    <mergeCell ref="P41:R41"/>
    <mergeCell ref="P42:R42"/>
    <mergeCell ref="P43:R43"/>
    <mergeCell ref="A40:A43"/>
    <mergeCell ref="B40:B43"/>
    <mergeCell ref="C40:C43"/>
    <mergeCell ref="D40:D43"/>
    <mergeCell ref="E40:E43"/>
    <mergeCell ref="F40:F43"/>
    <mergeCell ref="P36:R36"/>
    <mergeCell ref="T36:T39"/>
    <mergeCell ref="G37:N39"/>
    <mergeCell ref="P37:R37"/>
    <mergeCell ref="P38:R38"/>
    <mergeCell ref="P39:R39"/>
    <mergeCell ref="A36:A39"/>
    <mergeCell ref="B36:B39"/>
    <mergeCell ref="C36:C39"/>
    <mergeCell ref="D36:D39"/>
    <mergeCell ref="E36:E39"/>
    <mergeCell ref="F36:F39"/>
    <mergeCell ref="P48:R48"/>
    <mergeCell ref="T48:T51"/>
    <mergeCell ref="G49:N51"/>
    <mergeCell ref="P49:R49"/>
    <mergeCell ref="P50:R50"/>
    <mergeCell ref="P51:R51"/>
    <mergeCell ref="A48:A51"/>
    <mergeCell ref="B48:B51"/>
    <mergeCell ref="C48:C51"/>
    <mergeCell ref="D48:D51"/>
    <mergeCell ref="E48:E51"/>
    <mergeCell ref="F48:F51"/>
    <mergeCell ref="P44:R44"/>
    <mergeCell ref="T44:T47"/>
    <mergeCell ref="G45:N47"/>
    <mergeCell ref="P45:R45"/>
    <mergeCell ref="P46:R46"/>
    <mergeCell ref="P47:R47"/>
    <mergeCell ref="A44:A47"/>
    <mergeCell ref="B44:B47"/>
    <mergeCell ref="C44:C47"/>
    <mergeCell ref="D44:D47"/>
    <mergeCell ref="E44:E47"/>
    <mergeCell ref="F44:F47"/>
    <mergeCell ref="P56:R56"/>
    <mergeCell ref="T56:T59"/>
    <mergeCell ref="G57:N59"/>
    <mergeCell ref="P57:R57"/>
    <mergeCell ref="P58:R58"/>
    <mergeCell ref="P59:R59"/>
    <mergeCell ref="A56:A59"/>
    <mergeCell ref="B56:B59"/>
    <mergeCell ref="C56:C59"/>
    <mergeCell ref="D56:D59"/>
    <mergeCell ref="E56:E59"/>
    <mergeCell ref="F56:F59"/>
    <mergeCell ref="P52:R52"/>
    <mergeCell ref="T52:T55"/>
    <mergeCell ref="G53:N55"/>
    <mergeCell ref="P53:R53"/>
    <mergeCell ref="P54:R54"/>
    <mergeCell ref="P55:R55"/>
    <mergeCell ref="A52:A55"/>
    <mergeCell ref="B52:B55"/>
    <mergeCell ref="C52:C55"/>
    <mergeCell ref="D52:D55"/>
    <mergeCell ref="E52:E55"/>
    <mergeCell ref="F52:F55"/>
    <mergeCell ref="P64:R64"/>
    <mergeCell ref="T64:T67"/>
    <mergeCell ref="G65:N67"/>
    <mergeCell ref="P65:R65"/>
    <mergeCell ref="P66:R66"/>
    <mergeCell ref="P67:R67"/>
    <mergeCell ref="A64:A67"/>
    <mergeCell ref="B64:B67"/>
    <mergeCell ref="C64:C67"/>
    <mergeCell ref="D64:D67"/>
    <mergeCell ref="E64:E67"/>
    <mergeCell ref="F64:F67"/>
    <mergeCell ref="P60:R60"/>
    <mergeCell ref="T60:T63"/>
    <mergeCell ref="G61:N63"/>
    <mergeCell ref="P61:R61"/>
    <mergeCell ref="P62:R62"/>
    <mergeCell ref="P63:R63"/>
    <mergeCell ref="A60:A63"/>
    <mergeCell ref="B60:B63"/>
    <mergeCell ref="C60:C63"/>
    <mergeCell ref="D60:D63"/>
    <mergeCell ref="E60:E63"/>
    <mergeCell ref="F60:F63"/>
    <mergeCell ref="P72:R72"/>
    <mergeCell ref="T72:T75"/>
    <mergeCell ref="G73:N75"/>
    <mergeCell ref="P73:R73"/>
    <mergeCell ref="P74:R74"/>
    <mergeCell ref="P75:R75"/>
    <mergeCell ref="A72:A75"/>
    <mergeCell ref="B72:B75"/>
    <mergeCell ref="C72:C75"/>
    <mergeCell ref="D72:D75"/>
    <mergeCell ref="E72:E75"/>
    <mergeCell ref="F72:F75"/>
    <mergeCell ref="P68:R68"/>
    <mergeCell ref="T68:T71"/>
    <mergeCell ref="G69:N71"/>
    <mergeCell ref="P69:R69"/>
    <mergeCell ref="P70:R70"/>
    <mergeCell ref="P71:R71"/>
    <mergeCell ref="A68:A71"/>
    <mergeCell ref="B68:B71"/>
    <mergeCell ref="C68:C71"/>
    <mergeCell ref="D68:D71"/>
    <mergeCell ref="E68:E71"/>
    <mergeCell ref="F68:F71"/>
    <mergeCell ref="P80:R80"/>
    <mergeCell ref="T80:T83"/>
    <mergeCell ref="G81:N83"/>
    <mergeCell ref="P81:R81"/>
    <mergeCell ref="P82:R82"/>
    <mergeCell ref="P83:R83"/>
    <mergeCell ref="A80:A83"/>
    <mergeCell ref="B80:B83"/>
    <mergeCell ref="C80:C83"/>
    <mergeCell ref="D80:D83"/>
    <mergeCell ref="E80:E83"/>
    <mergeCell ref="F80:F83"/>
    <mergeCell ref="P76:R76"/>
    <mergeCell ref="T76:T79"/>
    <mergeCell ref="G77:N79"/>
    <mergeCell ref="P77:R77"/>
    <mergeCell ref="P78:R78"/>
    <mergeCell ref="P79:R79"/>
    <mergeCell ref="A76:A79"/>
    <mergeCell ref="B76:B79"/>
    <mergeCell ref="C76:C79"/>
    <mergeCell ref="D76:D79"/>
    <mergeCell ref="E76:E79"/>
    <mergeCell ref="F76:F79"/>
    <mergeCell ref="P88:R88"/>
    <mergeCell ref="T88:T91"/>
    <mergeCell ref="G89:N91"/>
    <mergeCell ref="P89:R89"/>
    <mergeCell ref="P90:R90"/>
    <mergeCell ref="P91:R91"/>
    <mergeCell ref="A88:A91"/>
    <mergeCell ref="B88:B91"/>
    <mergeCell ref="C88:C91"/>
    <mergeCell ref="D88:D91"/>
    <mergeCell ref="E88:E91"/>
    <mergeCell ref="F88:F91"/>
    <mergeCell ref="P84:R84"/>
    <mergeCell ref="T84:T87"/>
    <mergeCell ref="G85:N87"/>
    <mergeCell ref="P85:R85"/>
    <mergeCell ref="P86:R86"/>
    <mergeCell ref="P87:R87"/>
    <mergeCell ref="A84:A87"/>
    <mergeCell ref="B84:B87"/>
    <mergeCell ref="C84:C87"/>
    <mergeCell ref="D84:D87"/>
    <mergeCell ref="E84:E87"/>
    <mergeCell ref="F84:F87"/>
    <mergeCell ref="P96:R96"/>
    <mergeCell ref="T96:T99"/>
    <mergeCell ref="G97:N99"/>
    <mergeCell ref="P97:R97"/>
    <mergeCell ref="P98:R98"/>
    <mergeCell ref="P99:R99"/>
    <mergeCell ref="A96:A99"/>
    <mergeCell ref="B96:B99"/>
    <mergeCell ref="C96:C99"/>
    <mergeCell ref="D96:D99"/>
    <mergeCell ref="E96:E99"/>
    <mergeCell ref="F96:F99"/>
    <mergeCell ref="P92:R92"/>
    <mergeCell ref="T92:T95"/>
    <mergeCell ref="G93:N95"/>
    <mergeCell ref="P93:R93"/>
    <mergeCell ref="P94:R94"/>
    <mergeCell ref="P95:R95"/>
    <mergeCell ref="A92:A95"/>
    <mergeCell ref="B92:B95"/>
    <mergeCell ref="C92:C95"/>
    <mergeCell ref="D92:D95"/>
    <mergeCell ref="E92:E95"/>
    <mergeCell ref="F92:F95"/>
    <mergeCell ref="P104:R104"/>
    <mergeCell ref="T104:T107"/>
    <mergeCell ref="G105:N107"/>
    <mergeCell ref="P105:R105"/>
    <mergeCell ref="P106:R106"/>
    <mergeCell ref="P107:R107"/>
    <mergeCell ref="A104:A107"/>
    <mergeCell ref="B104:B107"/>
    <mergeCell ref="C104:C107"/>
    <mergeCell ref="D104:D107"/>
    <mergeCell ref="E104:E107"/>
    <mergeCell ref="F104:F107"/>
    <mergeCell ref="P100:R100"/>
    <mergeCell ref="T100:T103"/>
    <mergeCell ref="G101:N103"/>
    <mergeCell ref="P101:R101"/>
    <mergeCell ref="P102:R102"/>
    <mergeCell ref="P103:R103"/>
    <mergeCell ref="A100:A103"/>
    <mergeCell ref="B100:B103"/>
    <mergeCell ref="C100:C103"/>
    <mergeCell ref="D100:D103"/>
    <mergeCell ref="E100:E103"/>
    <mergeCell ref="F100:F103"/>
    <mergeCell ref="P112:R112"/>
    <mergeCell ref="T112:T115"/>
    <mergeCell ref="G113:N115"/>
    <mergeCell ref="P113:R113"/>
    <mergeCell ref="P114:R114"/>
    <mergeCell ref="P115:R115"/>
    <mergeCell ref="A112:A115"/>
    <mergeCell ref="B112:B115"/>
    <mergeCell ref="C112:C115"/>
    <mergeCell ref="D112:D115"/>
    <mergeCell ref="E112:E115"/>
    <mergeCell ref="F112:F115"/>
    <mergeCell ref="P108:R108"/>
    <mergeCell ref="T108:T111"/>
    <mergeCell ref="G109:N111"/>
    <mergeCell ref="P109:R109"/>
    <mergeCell ref="P110:R110"/>
    <mergeCell ref="P111:R111"/>
    <mergeCell ref="A108:A111"/>
    <mergeCell ref="B108:B111"/>
    <mergeCell ref="C108:C111"/>
    <mergeCell ref="D108:D111"/>
    <mergeCell ref="E108:E111"/>
    <mergeCell ref="F108:F111"/>
    <mergeCell ref="P132:R132"/>
    <mergeCell ref="T132:T135"/>
    <mergeCell ref="G133:N135"/>
    <mergeCell ref="P133:R133"/>
    <mergeCell ref="P134:R134"/>
    <mergeCell ref="P135:R135"/>
    <mergeCell ref="A132:A135"/>
    <mergeCell ref="B132:B135"/>
    <mergeCell ref="C132:C135"/>
    <mergeCell ref="D132:D135"/>
    <mergeCell ref="E132:E135"/>
    <mergeCell ref="F132:F135"/>
    <mergeCell ref="P116:R116"/>
    <mergeCell ref="T116:T119"/>
    <mergeCell ref="G117:N119"/>
    <mergeCell ref="P117:R117"/>
    <mergeCell ref="P118:R118"/>
    <mergeCell ref="P119:R119"/>
    <mergeCell ref="A116:A119"/>
    <mergeCell ref="B116:B119"/>
    <mergeCell ref="C116:C119"/>
    <mergeCell ref="D116:D119"/>
    <mergeCell ref="E116:E119"/>
    <mergeCell ref="F116:F119"/>
    <mergeCell ref="A120:A123"/>
    <mergeCell ref="B120:B123"/>
    <mergeCell ref="C120:C123"/>
    <mergeCell ref="D120:D123"/>
    <mergeCell ref="E120:E123"/>
    <mergeCell ref="F120:F123"/>
    <mergeCell ref="P120:R120"/>
    <mergeCell ref="T120:T123"/>
    <mergeCell ref="P140:R140"/>
    <mergeCell ref="T140:T143"/>
    <mergeCell ref="G141:N143"/>
    <mergeCell ref="P141:R141"/>
    <mergeCell ref="P142:R142"/>
    <mergeCell ref="P143:R143"/>
    <mergeCell ref="A140:A143"/>
    <mergeCell ref="B140:B143"/>
    <mergeCell ref="C140:C143"/>
    <mergeCell ref="D140:D143"/>
    <mergeCell ref="E140:E143"/>
    <mergeCell ref="F140:F143"/>
    <mergeCell ref="P136:R136"/>
    <mergeCell ref="T136:T139"/>
    <mergeCell ref="G137:N139"/>
    <mergeCell ref="P137:R137"/>
    <mergeCell ref="P138:R138"/>
    <mergeCell ref="P139:R139"/>
    <mergeCell ref="A136:A139"/>
    <mergeCell ref="B136:B139"/>
    <mergeCell ref="C136:C139"/>
    <mergeCell ref="D136:D139"/>
    <mergeCell ref="E136:E139"/>
    <mergeCell ref="F136:F139"/>
    <mergeCell ref="P148:R148"/>
    <mergeCell ref="T148:T151"/>
    <mergeCell ref="G149:N151"/>
    <mergeCell ref="P149:R149"/>
    <mergeCell ref="P150:R150"/>
    <mergeCell ref="P151:R151"/>
    <mergeCell ref="A148:A151"/>
    <mergeCell ref="B148:B151"/>
    <mergeCell ref="C148:C151"/>
    <mergeCell ref="D148:D151"/>
    <mergeCell ref="E148:E151"/>
    <mergeCell ref="F148:F151"/>
    <mergeCell ref="P144:R144"/>
    <mergeCell ref="T144:T147"/>
    <mergeCell ref="G145:N147"/>
    <mergeCell ref="P145:R145"/>
    <mergeCell ref="P146:R146"/>
    <mergeCell ref="P147:R147"/>
    <mergeCell ref="A144:A147"/>
    <mergeCell ref="B144:B147"/>
    <mergeCell ref="C144:C147"/>
    <mergeCell ref="D144:D147"/>
    <mergeCell ref="E144:E147"/>
    <mergeCell ref="F144:F147"/>
    <mergeCell ref="P156:R156"/>
    <mergeCell ref="T156:T159"/>
    <mergeCell ref="G157:N159"/>
    <mergeCell ref="P157:R157"/>
    <mergeCell ref="P158:R158"/>
    <mergeCell ref="P159:R159"/>
    <mergeCell ref="A156:A159"/>
    <mergeCell ref="B156:B159"/>
    <mergeCell ref="C156:C159"/>
    <mergeCell ref="D156:D159"/>
    <mergeCell ref="E156:E159"/>
    <mergeCell ref="F156:F159"/>
    <mergeCell ref="P152:R152"/>
    <mergeCell ref="T152:T155"/>
    <mergeCell ref="G153:N155"/>
    <mergeCell ref="P153:R153"/>
    <mergeCell ref="P154:R154"/>
    <mergeCell ref="P155:R155"/>
    <mergeCell ref="A152:A155"/>
    <mergeCell ref="B152:B155"/>
    <mergeCell ref="C152:C155"/>
    <mergeCell ref="D152:D155"/>
    <mergeCell ref="E152:E155"/>
    <mergeCell ref="F152:F155"/>
    <mergeCell ref="P164:R164"/>
    <mergeCell ref="T164:T167"/>
    <mergeCell ref="G165:N167"/>
    <mergeCell ref="P165:R165"/>
    <mergeCell ref="P166:R166"/>
    <mergeCell ref="P167:R167"/>
    <mergeCell ref="A164:A167"/>
    <mergeCell ref="B164:B167"/>
    <mergeCell ref="C164:C167"/>
    <mergeCell ref="D164:D167"/>
    <mergeCell ref="E164:E167"/>
    <mergeCell ref="F164:F167"/>
    <mergeCell ref="P160:R160"/>
    <mergeCell ref="T160:T163"/>
    <mergeCell ref="G161:N163"/>
    <mergeCell ref="P161:R161"/>
    <mergeCell ref="P162:R162"/>
    <mergeCell ref="P163:R163"/>
    <mergeCell ref="A160:A163"/>
    <mergeCell ref="B160:B163"/>
    <mergeCell ref="C160:C163"/>
    <mergeCell ref="D160:D163"/>
    <mergeCell ref="E160:E163"/>
    <mergeCell ref="F160:F163"/>
    <mergeCell ref="P172:R172"/>
    <mergeCell ref="T172:T175"/>
    <mergeCell ref="G173:N175"/>
    <mergeCell ref="P173:R173"/>
    <mergeCell ref="P174:R174"/>
    <mergeCell ref="P175:R175"/>
    <mergeCell ref="A172:A175"/>
    <mergeCell ref="B172:B175"/>
    <mergeCell ref="C172:C175"/>
    <mergeCell ref="D172:D175"/>
    <mergeCell ref="E172:E175"/>
    <mergeCell ref="F172:F175"/>
    <mergeCell ref="P168:R168"/>
    <mergeCell ref="T168:T171"/>
    <mergeCell ref="G169:N171"/>
    <mergeCell ref="P169:R169"/>
    <mergeCell ref="P170:R170"/>
    <mergeCell ref="P171:R171"/>
    <mergeCell ref="A168:A171"/>
    <mergeCell ref="B168:B171"/>
    <mergeCell ref="C168:C171"/>
    <mergeCell ref="D168:D171"/>
    <mergeCell ref="E168:E171"/>
    <mergeCell ref="F168:F171"/>
    <mergeCell ref="P180:R180"/>
    <mergeCell ref="T180:T183"/>
    <mergeCell ref="G181:N183"/>
    <mergeCell ref="P181:R181"/>
    <mergeCell ref="P182:R182"/>
    <mergeCell ref="P183:R183"/>
    <mergeCell ref="A180:A183"/>
    <mergeCell ref="B180:B183"/>
    <mergeCell ref="C180:C183"/>
    <mergeCell ref="D180:D183"/>
    <mergeCell ref="E180:E183"/>
    <mergeCell ref="F180:F183"/>
    <mergeCell ref="P176:R176"/>
    <mergeCell ref="T176:T179"/>
    <mergeCell ref="G177:N179"/>
    <mergeCell ref="P177:R177"/>
    <mergeCell ref="P178:R178"/>
    <mergeCell ref="P179:R179"/>
    <mergeCell ref="A176:A179"/>
    <mergeCell ref="B176:B179"/>
    <mergeCell ref="C176:C179"/>
    <mergeCell ref="D176:D179"/>
    <mergeCell ref="E176:E179"/>
    <mergeCell ref="F176:F179"/>
    <mergeCell ref="P188:R188"/>
    <mergeCell ref="T188:T191"/>
    <mergeCell ref="G189:N191"/>
    <mergeCell ref="P189:R189"/>
    <mergeCell ref="P190:R190"/>
    <mergeCell ref="P191:R191"/>
    <mergeCell ref="A188:A191"/>
    <mergeCell ref="B188:B191"/>
    <mergeCell ref="C188:C191"/>
    <mergeCell ref="D188:D191"/>
    <mergeCell ref="E188:E191"/>
    <mergeCell ref="F188:F191"/>
    <mergeCell ref="P184:R184"/>
    <mergeCell ref="T184:T187"/>
    <mergeCell ref="G185:N187"/>
    <mergeCell ref="P185:R185"/>
    <mergeCell ref="P186:R186"/>
    <mergeCell ref="P187:R187"/>
    <mergeCell ref="A184:A187"/>
    <mergeCell ref="B184:B187"/>
    <mergeCell ref="C184:C187"/>
    <mergeCell ref="D184:D187"/>
    <mergeCell ref="E184:E187"/>
    <mergeCell ref="F184:F187"/>
    <mergeCell ref="P196:R196"/>
    <mergeCell ref="T196:T199"/>
    <mergeCell ref="G197:N199"/>
    <mergeCell ref="P197:R197"/>
    <mergeCell ref="P198:R198"/>
    <mergeCell ref="P199:R199"/>
    <mergeCell ref="A196:A199"/>
    <mergeCell ref="B196:B199"/>
    <mergeCell ref="C196:C199"/>
    <mergeCell ref="D196:D199"/>
    <mergeCell ref="E196:E199"/>
    <mergeCell ref="F196:F199"/>
    <mergeCell ref="P192:R192"/>
    <mergeCell ref="T192:T195"/>
    <mergeCell ref="G193:N195"/>
    <mergeCell ref="P193:R193"/>
    <mergeCell ref="P194:R194"/>
    <mergeCell ref="P195:R195"/>
    <mergeCell ref="A192:A195"/>
    <mergeCell ref="B192:B195"/>
    <mergeCell ref="C192:C195"/>
    <mergeCell ref="D192:D195"/>
    <mergeCell ref="E192:E195"/>
    <mergeCell ref="F192:F195"/>
    <mergeCell ref="P204:R204"/>
    <mergeCell ref="T204:T207"/>
    <mergeCell ref="G205:N207"/>
    <mergeCell ref="P205:R205"/>
    <mergeCell ref="P206:R206"/>
    <mergeCell ref="P207:R207"/>
    <mergeCell ref="A204:A207"/>
    <mergeCell ref="B204:B207"/>
    <mergeCell ref="C204:C207"/>
    <mergeCell ref="D204:D207"/>
    <mergeCell ref="E204:E207"/>
    <mergeCell ref="F204:F207"/>
    <mergeCell ref="P200:R200"/>
    <mergeCell ref="T200:T203"/>
    <mergeCell ref="G201:N203"/>
    <mergeCell ref="P201:R201"/>
    <mergeCell ref="P202:R202"/>
    <mergeCell ref="P203:R203"/>
    <mergeCell ref="A200:A203"/>
    <mergeCell ref="B200:B203"/>
    <mergeCell ref="C200:C203"/>
    <mergeCell ref="D200:D203"/>
    <mergeCell ref="E200:E203"/>
    <mergeCell ref="F200:F203"/>
    <mergeCell ref="P212:R212"/>
    <mergeCell ref="T212:T215"/>
    <mergeCell ref="G213:N215"/>
    <mergeCell ref="P213:R213"/>
    <mergeCell ref="P214:R214"/>
    <mergeCell ref="P215:R215"/>
    <mergeCell ref="A212:A215"/>
    <mergeCell ref="B212:B215"/>
    <mergeCell ref="C212:C215"/>
    <mergeCell ref="D212:D215"/>
    <mergeCell ref="E212:E215"/>
    <mergeCell ref="F212:F215"/>
    <mergeCell ref="P208:R208"/>
    <mergeCell ref="T208:T211"/>
    <mergeCell ref="G209:N211"/>
    <mergeCell ref="P209:R209"/>
    <mergeCell ref="P210:R210"/>
    <mergeCell ref="P211:R211"/>
    <mergeCell ref="A208:A211"/>
    <mergeCell ref="B208:B211"/>
    <mergeCell ref="C208:C211"/>
    <mergeCell ref="D208:D211"/>
    <mergeCell ref="E208:E211"/>
    <mergeCell ref="F208:F211"/>
    <mergeCell ref="P220:R220"/>
    <mergeCell ref="T220:T223"/>
    <mergeCell ref="G221:N223"/>
    <mergeCell ref="P221:R221"/>
    <mergeCell ref="P222:R222"/>
    <mergeCell ref="P223:R223"/>
    <mergeCell ref="A220:A223"/>
    <mergeCell ref="B220:B223"/>
    <mergeCell ref="C220:C223"/>
    <mergeCell ref="D220:D223"/>
    <mergeCell ref="E220:E223"/>
    <mergeCell ref="F220:F223"/>
    <mergeCell ref="P216:R216"/>
    <mergeCell ref="T216:T219"/>
    <mergeCell ref="G217:N219"/>
    <mergeCell ref="P217:R217"/>
    <mergeCell ref="P218:R218"/>
    <mergeCell ref="P219:R219"/>
    <mergeCell ref="A216:A219"/>
    <mergeCell ref="B216:B219"/>
    <mergeCell ref="C216:C219"/>
    <mergeCell ref="D216:D219"/>
    <mergeCell ref="E216:E219"/>
    <mergeCell ref="F216:F219"/>
    <mergeCell ref="P228:R228"/>
    <mergeCell ref="T228:T231"/>
    <mergeCell ref="G229:N231"/>
    <mergeCell ref="P229:R229"/>
    <mergeCell ref="P230:R230"/>
    <mergeCell ref="P231:R231"/>
    <mergeCell ref="A228:A231"/>
    <mergeCell ref="B228:B231"/>
    <mergeCell ref="C228:C231"/>
    <mergeCell ref="D228:D231"/>
    <mergeCell ref="E228:E231"/>
    <mergeCell ref="F228:F231"/>
    <mergeCell ref="P224:R224"/>
    <mergeCell ref="T224:T227"/>
    <mergeCell ref="G225:N227"/>
    <mergeCell ref="P225:R225"/>
    <mergeCell ref="P226:R226"/>
    <mergeCell ref="P227:R227"/>
    <mergeCell ref="A224:A227"/>
    <mergeCell ref="B224:B227"/>
    <mergeCell ref="C224:C227"/>
    <mergeCell ref="D224:D227"/>
    <mergeCell ref="E224:E227"/>
    <mergeCell ref="F224:F227"/>
    <mergeCell ref="P236:R236"/>
    <mergeCell ref="T236:T239"/>
    <mergeCell ref="G237:N239"/>
    <mergeCell ref="P237:R237"/>
    <mergeCell ref="P238:R238"/>
    <mergeCell ref="P239:R239"/>
    <mergeCell ref="A236:A239"/>
    <mergeCell ref="B236:B239"/>
    <mergeCell ref="C236:C239"/>
    <mergeCell ref="D236:D239"/>
    <mergeCell ref="E236:E239"/>
    <mergeCell ref="F236:F239"/>
    <mergeCell ref="P232:R232"/>
    <mergeCell ref="T232:T235"/>
    <mergeCell ref="G233:N235"/>
    <mergeCell ref="P233:R233"/>
    <mergeCell ref="P234:R234"/>
    <mergeCell ref="P235:R235"/>
    <mergeCell ref="A232:A235"/>
    <mergeCell ref="B232:B235"/>
    <mergeCell ref="C232:C235"/>
    <mergeCell ref="D232:D235"/>
    <mergeCell ref="E232:E235"/>
    <mergeCell ref="F232:F235"/>
    <mergeCell ref="P240:R240"/>
    <mergeCell ref="T240:T243"/>
    <mergeCell ref="G241:N243"/>
    <mergeCell ref="P241:R241"/>
    <mergeCell ref="P242:R242"/>
    <mergeCell ref="P243:R243"/>
    <mergeCell ref="A240:A243"/>
    <mergeCell ref="B240:B243"/>
    <mergeCell ref="C240:C243"/>
    <mergeCell ref="D240:D243"/>
    <mergeCell ref="E240:E243"/>
    <mergeCell ref="F240:F243"/>
    <mergeCell ref="P248:R248"/>
    <mergeCell ref="T248:T251"/>
    <mergeCell ref="G249:N251"/>
    <mergeCell ref="P249:R249"/>
    <mergeCell ref="P250:R250"/>
    <mergeCell ref="P251:R251"/>
    <mergeCell ref="A248:A251"/>
    <mergeCell ref="B248:B251"/>
    <mergeCell ref="C248:C251"/>
    <mergeCell ref="D248:D251"/>
    <mergeCell ref="E248:E251"/>
    <mergeCell ref="F248:F251"/>
    <mergeCell ref="P244:R244"/>
    <mergeCell ref="T244:T247"/>
    <mergeCell ref="G245:N247"/>
    <mergeCell ref="P245:R245"/>
    <mergeCell ref="P246:R246"/>
    <mergeCell ref="P247:R247"/>
    <mergeCell ref="A244:A247"/>
    <mergeCell ref="B244:B247"/>
    <mergeCell ref="C244:C247"/>
    <mergeCell ref="D244:D247"/>
    <mergeCell ref="E244:E247"/>
    <mergeCell ref="F244:F247"/>
    <mergeCell ref="P256:R256"/>
    <mergeCell ref="T256:T259"/>
    <mergeCell ref="G257:N259"/>
    <mergeCell ref="P257:R257"/>
    <mergeCell ref="P258:R258"/>
    <mergeCell ref="P259:R259"/>
    <mergeCell ref="A256:A259"/>
    <mergeCell ref="B256:B259"/>
    <mergeCell ref="C256:C259"/>
    <mergeCell ref="D256:D259"/>
    <mergeCell ref="E256:E259"/>
    <mergeCell ref="F256:F259"/>
    <mergeCell ref="P252:R252"/>
    <mergeCell ref="T252:T255"/>
    <mergeCell ref="G253:N255"/>
    <mergeCell ref="P253:R253"/>
    <mergeCell ref="P254:R254"/>
    <mergeCell ref="P255:R255"/>
    <mergeCell ref="A252:A255"/>
    <mergeCell ref="B252:B255"/>
    <mergeCell ref="C252:C255"/>
    <mergeCell ref="D252:D255"/>
    <mergeCell ref="E252:E255"/>
    <mergeCell ref="F252:F255"/>
    <mergeCell ref="P264:R264"/>
    <mergeCell ref="T264:T267"/>
    <mergeCell ref="G265:N267"/>
    <mergeCell ref="P265:R265"/>
    <mergeCell ref="P266:R266"/>
    <mergeCell ref="P267:R267"/>
    <mergeCell ref="A264:A267"/>
    <mergeCell ref="B264:B267"/>
    <mergeCell ref="C264:C267"/>
    <mergeCell ref="D264:D267"/>
    <mergeCell ref="E264:E267"/>
    <mergeCell ref="F264:F267"/>
    <mergeCell ref="P260:R260"/>
    <mergeCell ref="T260:T263"/>
    <mergeCell ref="G261:N263"/>
    <mergeCell ref="P261:R261"/>
    <mergeCell ref="P262:R262"/>
    <mergeCell ref="P263:R263"/>
    <mergeCell ref="A260:A263"/>
    <mergeCell ref="B260:B263"/>
    <mergeCell ref="C260:C263"/>
    <mergeCell ref="D260:D263"/>
    <mergeCell ref="E260:E263"/>
    <mergeCell ref="F260:F263"/>
    <mergeCell ref="P272:R272"/>
    <mergeCell ref="T272:T275"/>
    <mergeCell ref="G273:N275"/>
    <mergeCell ref="P273:R273"/>
    <mergeCell ref="P274:R274"/>
    <mergeCell ref="P275:R275"/>
    <mergeCell ref="A272:A275"/>
    <mergeCell ref="B272:B275"/>
    <mergeCell ref="C272:C275"/>
    <mergeCell ref="D272:D275"/>
    <mergeCell ref="E272:E275"/>
    <mergeCell ref="F272:F275"/>
    <mergeCell ref="P268:R268"/>
    <mergeCell ref="T268:T271"/>
    <mergeCell ref="G269:N271"/>
    <mergeCell ref="P269:R269"/>
    <mergeCell ref="P270:R270"/>
    <mergeCell ref="P271:R271"/>
    <mergeCell ref="A268:A271"/>
    <mergeCell ref="B268:B271"/>
    <mergeCell ref="C268:C271"/>
    <mergeCell ref="D268:D271"/>
    <mergeCell ref="E268:E271"/>
    <mergeCell ref="F268:F271"/>
    <mergeCell ref="P280:R280"/>
    <mergeCell ref="T280:T283"/>
    <mergeCell ref="G281:N283"/>
    <mergeCell ref="P281:R281"/>
    <mergeCell ref="P282:R282"/>
    <mergeCell ref="P283:R283"/>
    <mergeCell ref="A280:A283"/>
    <mergeCell ref="B280:B283"/>
    <mergeCell ref="C280:C283"/>
    <mergeCell ref="D280:D283"/>
    <mergeCell ref="E280:E283"/>
    <mergeCell ref="F280:F283"/>
    <mergeCell ref="P276:R276"/>
    <mergeCell ref="T276:T279"/>
    <mergeCell ref="G277:N279"/>
    <mergeCell ref="P277:R277"/>
    <mergeCell ref="P278:R278"/>
    <mergeCell ref="P279:R279"/>
    <mergeCell ref="A276:A279"/>
    <mergeCell ref="B276:B279"/>
    <mergeCell ref="C276:C279"/>
    <mergeCell ref="D276:D279"/>
    <mergeCell ref="E276:E279"/>
    <mergeCell ref="F276:F279"/>
    <mergeCell ref="P288:R288"/>
    <mergeCell ref="T288:T291"/>
    <mergeCell ref="G289:N291"/>
    <mergeCell ref="P289:R289"/>
    <mergeCell ref="P290:R290"/>
    <mergeCell ref="P291:R291"/>
    <mergeCell ref="A288:A291"/>
    <mergeCell ref="B288:B291"/>
    <mergeCell ref="C288:C291"/>
    <mergeCell ref="D288:D291"/>
    <mergeCell ref="E288:E291"/>
    <mergeCell ref="F288:F291"/>
    <mergeCell ref="P284:R284"/>
    <mergeCell ref="T284:T287"/>
    <mergeCell ref="G285:N287"/>
    <mergeCell ref="P285:R285"/>
    <mergeCell ref="P286:R286"/>
    <mergeCell ref="P287:R287"/>
    <mergeCell ref="A284:A287"/>
    <mergeCell ref="B284:B287"/>
    <mergeCell ref="C284:C287"/>
    <mergeCell ref="D284:D287"/>
    <mergeCell ref="E284:E287"/>
    <mergeCell ref="F284:F287"/>
    <mergeCell ref="P296:R296"/>
    <mergeCell ref="T296:T299"/>
    <mergeCell ref="G297:N299"/>
    <mergeCell ref="P297:R297"/>
    <mergeCell ref="P298:R298"/>
    <mergeCell ref="P299:R299"/>
    <mergeCell ref="A296:A299"/>
    <mergeCell ref="B296:B299"/>
    <mergeCell ref="C296:C299"/>
    <mergeCell ref="D296:D299"/>
    <mergeCell ref="E296:E299"/>
    <mergeCell ref="F296:F299"/>
    <mergeCell ref="P292:R292"/>
    <mergeCell ref="T292:T295"/>
    <mergeCell ref="G293:N295"/>
    <mergeCell ref="P293:R293"/>
    <mergeCell ref="P294:R294"/>
    <mergeCell ref="P295:R295"/>
    <mergeCell ref="A292:A295"/>
    <mergeCell ref="B292:B295"/>
    <mergeCell ref="C292:C295"/>
    <mergeCell ref="D292:D295"/>
    <mergeCell ref="E292:E295"/>
    <mergeCell ref="F292:F295"/>
    <mergeCell ref="P304:R304"/>
    <mergeCell ref="T304:T307"/>
    <mergeCell ref="G305:N307"/>
    <mergeCell ref="P305:R305"/>
    <mergeCell ref="P306:R306"/>
    <mergeCell ref="P307:R307"/>
    <mergeCell ref="A304:A307"/>
    <mergeCell ref="B304:B307"/>
    <mergeCell ref="C304:C307"/>
    <mergeCell ref="D304:D307"/>
    <mergeCell ref="E304:E307"/>
    <mergeCell ref="F304:F307"/>
    <mergeCell ref="P300:R300"/>
    <mergeCell ref="T300:T303"/>
    <mergeCell ref="G301:N303"/>
    <mergeCell ref="P301:R301"/>
    <mergeCell ref="P302:R302"/>
    <mergeCell ref="P303:R303"/>
    <mergeCell ref="A300:A303"/>
    <mergeCell ref="B300:B303"/>
    <mergeCell ref="C300:C303"/>
    <mergeCell ref="D300:D303"/>
    <mergeCell ref="E300:E303"/>
    <mergeCell ref="F300:F303"/>
    <mergeCell ref="P312:R312"/>
    <mergeCell ref="T312:T315"/>
    <mergeCell ref="G313:N315"/>
    <mergeCell ref="P313:R313"/>
    <mergeCell ref="P314:R314"/>
    <mergeCell ref="P315:R315"/>
    <mergeCell ref="A312:A315"/>
    <mergeCell ref="B312:B315"/>
    <mergeCell ref="C312:C315"/>
    <mergeCell ref="D312:D315"/>
    <mergeCell ref="E312:E315"/>
    <mergeCell ref="F312:F315"/>
    <mergeCell ref="P308:R308"/>
    <mergeCell ref="T308:T311"/>
    <mergeCell ref="G309:N311"/>
    <mergeCell ref="P309:R309"/>
    <mergeCell ref="P310:R310"/>
    <mergeCell ref="P311:R311"/>
    <mergeCell ref="A308:A311"/>
    <mergeCell ref="B308:B311"/>
    <mergeCell ref="C308:C311"/>
    <mergeCell ref="D308:D311"/>
    <mergeCell ref="E308:E311"/>
    <mergeCell ref="F308:F311"/>
    <mergeCell ref="P320:R320"/>
    <mergeCell ref="T320:T323"/>
    <mergeCell ref="G321:N323"/>
    <mergeCell ref="P321:R321"/>
    <mergeCell ref="P322:R322"/>
    <mergeCell ref="P323:R323"/>
    <mergeCell ref="A320:A323"/>
    <mergeCell ref="B320:B323"/>
    <mergeCell ref="C320:C323"/>
    <mergeCell ref="D320:D323"/>
    <mergeCell ref="E320:E323"/>
    <mergeCell ref="F320:F323"/>
    <mergeCell ref="P316:R316"/>
    <mergeCell ref="T316:T319"/>
    <mergeCell ref="G317:N319"/>
    <mergeCell ref="P317:R317"/>
    <mergeCell ref="P318:R318"/>
    <mergeCell ref="P319:R319"/>
    <mergeCell ref="A316:A319"/>
    <mergeCell ref="B316:B319"/>
    <mergeCell ref="C316:C319"/>
    <mergeCell ref="D316:D319"/>
    <mergeCell ref="E316:E319"/>
    <mergeCell ref="F316:F319"/>
    <mergeCell ref="P328:R328"/>
    <mergeCell ref="T328:T331"/>
    <mergeCell ref="G329:N331"/>
    <mergeCell ref="P329:R329"/>
    <mergeCell ref="P330:R330"/>
    <mergeCell ref="P331:R331"/>
    <mergeCell ref="A328:A331"/>
    <mergeCell ref="B328:B331"/>
    <mergeCell ref="C328:C331"/>
    <mergeCell ref="D328:D331"/>
    <mergeCell ref="E328:E331"/>
    <mergeCell ref="F328:F331"/>
    <mergeCell ref="P324:R324"/>
    <mergeCell ref="T324:T327"/>
    <mergeCell ref="G325:N327"/>
    <mergeCell ref="P325:R325"/>
    <mergeCell ref="P326:R326"/>
    <mergeCell ref="P327:R327"/>
    <mergeCell ref="A324:A327"/>
    <mergeCell ref="B324:B327"/>
    <mergeCell ref="C324:C327"/>
    <mergeCell ref="D324:D327"/>
    <mergeCell ref="E324:E327"/>
    <mergeCell ref="F324:F327"/>
    <mergeCell ref="P336:R336"/>
    <mergeCell ref="T336:T339"/>
    <mergeCell ref="G337:N339"/>
    <mergeCell ref="P337:R337"/>
    <mergeCell ref="P338:R338"/>
    <mergeCell ref="P339:R339"/>
    <mergeCell ref="A336:A339"/>
    <mergeCell ref="B336:B339"/>
    <mergeCell ref="C336:C339"/>
    <mergeCell ref="D336:D339"/>
    <mergeCell ref="E336:E339"/>
    <mergeCell ref="F336:F339"/>
    <mergeCell ref="P332:R332"/>
    <mergeCell ref="T332:T335"/>
    <mergeCell ref="G333:N335"/>
    <mergeCell ref="P333:R333"/>
    <mergeCell ref="P334:R334"/>
    <mergeCell ref="P335:R335"/>
    <mergeCell ref="A332:A335"/>
    <mergeCell ref="B332:B335"/>
    <mergeCell ref="C332:C335"/>
    <mergeCell ref="D332:D335"/>
    <mergeCell ref="E332:E335"/>
    <mergeCell ref="F332:F335"/>
    <mergeCell ref="P344:R344"/>
    <mergeCell ref="T344:T347"/>
    <mergeCell ref="G345:N347"/>
    <mergeCell ref="P345:R345"/>
    <mergeCell ref="P346:R346"/>
    <mergeCell ref="P347:R347"/>
    <mergeCell ref="A344:A347"/>
    <mergeCell ref="B344:B347"/>
    <mergeCell ref="C344:C347"/>
    <mergeCell ref="D344:D347"/>
    <mergeCell ref="E344:E347"/>
    <mergeCell ref="F344:F347"/>
    <mergeCell ref="P340:R340"/>
    <mergeCell ref="T340:T343"/>
    <mergeCell ref="G341:N343"/>
    <mergeCell ref="P341:R341"/>
    <mergeCell ref="P342:R342"/>
    <mergeCell ref="P343:R343"/>
    <mergeCell ref="A340:A343"/>
    <mergeCell ref="B340:B343"/>
    <mergeCell ref="C340:C343"/>
    <mergeCell ref="D340:D343"/>
    <mergeCell ref="E340:E343"/>
    <mergeCell ref="F340:F343"/>
    <mergeCell ref="P352:R352"/>
    <mergeCell ref="T352:T355"/>
    <mergeCell ref="G353:N355"/>
    <mergeCell ref="P353:R353"/>
    <mergeCell ref="P354:R354"/>
    <mergeCell ref="P355:R355"/>
    <mergeCell ref="A352:A355"/>
    <mergeCell ref="B352:B355"/>
    <mergeCell ref="C352:C355"/>
    <mergeCell ref="D352:D355"/>
    <mergeCell ref="E352:E355"/>
    <mergeCell ref="F352:F355"/>
    <mergeCell ref="P348:R348"/>
    <mergeCell ref="T348:T351"/>
    <mergeCell ref="G349:N351"/>
    <mergeCell ref="P349:R349"/>
    <mergeCell ref="P350:R350"/>
    <mergeCell ref="P351:R351"/>
    <mergeCell ref="A348:A351"/>
    <mergeCell ref="B348:B351"/>
    <mergeCell ref="C348:C351"/>
    <mergeCell ref="D348:D351"/>
    <mergeCell ref="E348:E351"/>
    <mergeCell ref="F348:F351"/>
    <mergeCell ref="P356:R356"/>
    <mergeCell ref="T356:T359"/>
    <mergeCell ref="G357:N359"/>
    <mergeCell ref="P357:R357"/>
    <mergeCell ref="P358:R358"/>
    <mergeCell ref="P359:R359"/>
    <mergeCell ref="A356:A359"/>
    <mergeCell ref="B356:B359"/>
    <mergeCell ref="C356:C359"/>
    <mergeCell ref="D356:D359"/>
    <mergeCell ref="E356:E359"/>
    <mergeCell ref="F356:F359"/>
    <mergeCell ref="P364:R364"/>
    <mergeCell ref="T364:T367"/>
    <mergeCell ref="G365:N367"/>
    <mergeCell ref="P365:R365"/>
    <mergeCell ref="P366:R366"/>
    <mergeCell ref="P367:R367"/>
    <mergeCell ref="A364:A367"/>
    <mergeCell ref="B364:B367"/>
    <mergeCell ref="C364:C367"/>
    <mergeCell ref="D364:D367"/>
    <mergeCell ref="E364:E367"/>
    <mergeCell ref="F364:F367"/>
    <mergeCell ref="P360:R360"/>
    <mergeCell ref="T360:T363"/>
    <mergeCell ref="G361:N363"/>
    <mergeCell ref="P361:R361"/>
    <mergeCell ref="P362:R362"/>
    <mergeCell ref="P363:R363"/>
    <mergeCell ref="A360:A363"/>
    <mergeCell ref="B360:B363"/>
    <mergeCell ref="C360:C363"/>
    <mergeCell ref="D360:D363"/>
    <mergeCell ref="E360:E363"/>
    <mergeCell ref="F360:F363"/>
    <mergeCell ref="P368:R368"/>
    <mergeCell ref="T368:T371"/>
    <mergeCell ref="G369:N371"/>
    <mergeCell ref="P369:R369"/>
    <mergeCell ref="P370:R370"/>
    <mergeCell ref="P371:R371"/>
    <mergeCell ref="A368:A371"/>
    <mergeCell ref="B368:B371"/>
    <mergeCell ref="C368:C371"/>
    <mergeCell ref="D368:D371"/>
    <mergeCell ref="E368:E371"/>
    <mergeCell ref="F368:F371"/>
    <mergeCell ref="P376:R376"/>
    <mergeCell ref="T376:T379"/>
    <mergeCell ref="G377:N379"/>
    <mergeCell ref="P377:R377"/>
    <mergeCell ref="P378:R378"/>
    <mergeCell ref="P379:R379"/>
    <mergeCell ref="A376:A379"/>
    <mergeCell ref="B376:B379"/>
    <mergeCell ref="C376:C379"/>
    <mergeCell ref="D376:D379"/>
    <mergeCell ref="E376:E379"/>
    <mergeCell ref="F376:F379"/>
    <mergeCell ref="P372:R372"/>
    <mergeCell ref="T372:T375"/>
    <mergeCell ref="G373:N375"/>
    <mergeCell ref="P373:R373"/>
    <mergeCell ref="P374:R374"/>
    <mergeCell ref="P375:R375"/>
    <mergeCell ref="A372:A375"/>
    <mergeCell ref="B372:B375"/>
    <mergeCell ref="C372:C375"/>
    <mergeCell ref="D372:D375"/>
    <mergeCell ref="E372:E375"/>
    <mergeCell ref="F372:F375"/>
    <mergeCell ref="P384:R384"/>
    <mergeCell ref="T384:T387"/>
    <mergeCell ref="G385:N387"/>
    <mergeCell ref="P385:R385"/>
    <mergeCell ref="P386:R386"/>
    <mergeCell ref="P387:R387"/>
    <mergeCell ref="A384:A387"/>
    <mergeCell ref="B384:B387"/>
    <mergeCell ref="C384:C387"/>
    <mergeCell ref="D384:D387"/>
    <mergeCell ref="E384:E387"/>
    <mergeCell ref="F384:F387"/>
    <mergeCell ref="P380:R380"/>
    <mergeCell ref="T380:T383"/>
    <mergeCell ref="G381:N383"/>
    <mergeCell ref="P381:R381"/>
    <mergeCell ref="P382:R382"/>
    <mergeCell ref="P383:R383"/>
    <mergeCell ref="A380:A383"/>
    <mergeCell ref="B380:B383"/>
    <mergeCell ref="C380:C383"/>
    <mergeCell ref="D380:D383"/>
    <mergeCell ref="E380:E383"/>
    <mergeCell ref="F380:F383"/>
    <mergeCell ref="P392:R392"/>
    <mergeCell ref="T392:T395"/>
    <mergeCell ref="G393:N395"/>
    <mergeCell ref="P393:R393"/>
    <mergeCell ref="P394:R394"/>
    <mergeCell ref="P395:R395"/>
    <mergeCell ref="A392:A395"/>
    <mergeCell ref="B392:B395"/>
    <mergeCell ref="C392:C395"/>
    <mergeCell ref="D392:D395"/>
    <mergeCell ref="E392:E395"/>
    <mergeCell ref="F392:F395"/>
    <mergeCell ref="P388:R388"/>
    <mergeCell ref="T388:T391"/>
    <mergeCell ref="G389:N391"/>
    <mergeCell ref="P389:R389"/>
    <mergeCell ref="P390:R390"/>
    <mergeCell ref="P391:R391"/>
    <mergeCell ref="A388:A391"/>
    <mergeCell ref="B388:B391"/>
    <mergeCell ref="C388:C391"/>
    <mergeCell ref="D388:D391"/>
    <mergeCell ref="E388:E391"/>
    <mergeCell ref="F388:F391"/>
    <mergeCell ref="P400:R400"/>
    <mergeCell ref="T400:T403"/>
    <mergeCell ref="G401:N403"/>
    <mergeCell ref="P401:R401"/>
    <mergeCell ref="P402:R402"/>
    <mergeCell ref="P403:R403"/>
    <mergeCell ref="A400:A403"/>
    <mergeCell ref="B400:B403"/>
    <mergeCell ref="C400:C403"/>
    <mergeCell ref="D400:D403"/>
    <mergeCell ref="E400:E403"/>
    <mergeCell ref="F400:F403"/>
    <mergeCell ref="P396:R396"/>
    <mergeCell ref="T396:T399"/>
    <mergeCell ref="G397:N399"/>
    <mergeCell ref="P397:R397"/>
    <mergeCell ref="P398:R398"/>
    <mergeCell ref="P399:R399"/>
    <mergeCell ref="A396:A399"/>
    <mergeCell ref="B396:B399"/>
    <mergeCell ref="C396:C399"/>
    <mergeCell ref="D396:D399"/>
    <mergeCell ref="E396:E399"/>
    <mergeCell ref="F396:F399"/>
    <mergeCell ref="P404:R404"/>
    <mergeCell ref="T404:T407"/>
    <mergeCell ref="G405:N407"/>
    <mergeCell ref="P405:R405"/>
    <mergeCell ref="P406:R406"/>
    <mergeCell ref="P407:R407"/>
    <mergeCell ref="A404:A407"/>
    <mergeCell ref="B404:B407"/>
    <mergeCell ref="C404:C407"/>
    <mergeCell ref="D404:D407"/>
    <mergeCell ref="E404:E407"/>
    <mergeCell ref="F404:F407"/>
    <mergeCell ref="P412:R412"/>
    <mergeCell ref="T412:T415"/>
    <mergeCell ref="G413:N415"/>
    <mergeCell ref="P413:R413"/>
    <mergeCell ref="P414:R414"/>
    <mergeCell ref="P415:R415"/>
    <mergeCell ref="A412:A415"/>
    <mergeCell ref="B412:B415"/>
    <mergeCell ref="C412:C415"/>
    <mergeCell ref="D412:D415"/>
    <mergeCell ref="E412:E415"/>
    <mergeCell ref="F412:F415"/>
    <mergeCell ref="P408:R408"/>
    <mergeCell ref="T408:T411"/>
    <mergeCell ref="G409:N411"/>
    <mergeCell ref="P409:R409"/>
    <mergeCell ref="P410:R410"/>
    <mergeCell ref="P411:R411"/>
    <mergeCell ref="A408:A411"/>
    <mergeCell ref="B408:B411"/>
    <mergeCell ref="C408:C411"/>
    <mergeCell ref="D408:D411"/>
    <mergeCell ref="E408:E411"/>
    <mergeCell ref="F408:F411"/>
    <mergeCell ref="P420:R420"/>
    <mergeCell ref="T420:T423"/>
    <mergeCell ref="G421:N423"/>
    <mergeCell ref="P421:R421"/>
    <mergeCell ref="P422:R422"/>
    <mergeCell ref="P423:R423"/>
    <mergeCell ref="A420:A423"/>
    <mergeCell ref="B420:B423"/>
    <mergeCell ref="C420:C423"/>
    <mergeCell ref="D420:D423"/>
    <mergeCell ref="E420:E423"/>
    <mergeCell ref="F420:F423"/>
    <mergeCell ref="P416:R416"/>
    <mergeCell ref="T416:T419"/>
    <mergeCell ref="G417:N419"/>
    <mergeCell ref="P417:R417"/>
    <mergeCell ref="P418:R418"/>
    <mergeCell ref="P419:R419"/>
    <mergeCell ref="A416:A419"/>
    <mergeCell ref="B416:B419"/>
    <mergeCell ref="C416:C419"/>
    <mergeCell ref="D416:D419"/>
    <mergeCell ref="E416:E419"/>
    <mergeCell ref="F416:F419"/>
    <mergeCell ref="P428:R428"/>
    <mergeCell ref="T428:T431"/>
    <mergeCell ref="G429:N431"/>
    <mergeCell ref="P429:R429"/>
    <mergeCell ref="P430:R430"/>
    <mergeCell ref="P431:R431"/>
    <mergeCell ref="A428:A431"/>
    <mergeCell ref="B428:B431"/>
    <mergeCell ref="C428:C431"/>
    <mergeCell ref="D428:D431"/>
    <mergeCell ref="E428:E431"/>
    <mergeCell ref="F428:F431"/>
    <mergeCell ref="P424:R424"/>
    <mergeCell ref="T424:T427"/>
    <mergeCell ref="G425:N427"/>
    <mergeCell ref="P425:R425"/>
    <mergeCell ref="P426:R426"/>
    <mergeCell ref="P427:R427"/>
    <mergeCell ref="A424:A427"/>
    <mergeCell ref="B424:B427"/>
    <mergeCell ref="C424:C427"/>
    <mergeCell ref="D424:D427"/>
    <mergeCell ref="E424:E427"/>
    <mergeCell ref="F424:F427"/>
    <mergeCell ref="P436:R436"/>
    <mergeCell ref="T436:T439"/>
    <mergeCell ref="G437:N439"/>
    <mergeCell ref="P437:R437"/>
    <mergeCell ref="P438:R438"/>
    <mergeCell ref="P439:R439"/>
    <mergeCell ref="A436:A439"/>
    <mergeCell ref="B436:B439"/>
    <mergeCell ref="C436:C439"/>
    <mergeCell ref="D436:D439"/>
    <mergeCell ref="E436:E439"/>
    <mergeCell ref="F436:F439"/>
    <mergeCell ref="P432:R432"/>
    <mergeCell ref="T432:T435"/>
    <mergeCell ref="G433:N435"/>
    <mergeCell ref="P433:R433"/>
    <mergeCell ref="P434:R434"/>
    <mergeCell ref="P435:R435"/>
    <mergeCell ref="A432:A435"/>
    <mergeCell ref="B432:B435"/>
    <mergeCell ref="C432:C435"/>
    <mergeCell ref="D432:D435"/>
    <mergeCell ref="E432:E435"/>
    <mergeCell ref="F432:F435"/>
    <mergeCell ref="P444:R444"/>
    <mergeCell ref="T444:T447"/>
    <mergeCell ref="G445:N447"/>
    <mergeCell ref="P445:R445"/>
    <mergeCell ref="P446:R446"/>
    <mergeCell ref="P447:R447"/>
    <mergeCell ref="A444:A447"/>
    <mergeCell ref="B444:B447"/>
    <mergeCell ref="C444:C447"/>
    <mergeCell ref="D444:D447"/>
    <mergeCell ref="E444:E447"/>
    <mergeCell ref="F444:F447"/>
    <mergeCell ref="P440:R440"/>
    <mergeCell ref="T440:T443"/>
    <mergeCell ref="G441:N443"/>
    <mergeCell ref="P441:R441"/>
    <mergeCell ref="P442:R442"/>
    <mergeCell ref="P443:R443"/>
    <mergeCell ref="A440:A443"/>
    <mergeCell ref="B440:B443"/>
    <mergeCell ref="C440:C443"/>
    <mergeCell ref="D440:D443"/>
    <mergeCell ref="E440:E443"/>
    <mergeCell ref="F440:F443"/>
    <mergeCell ref="P452:R452"/>
    <mergeCell ref="T452:T455"/>
    <mergeCell ref="G453:N455"/>
    <mergeCell ref="P453:R453"/>
    <mergeCell ref="P454:R454"/>
    <mergeCell ref="P455:R455"/>
    <mergeCell ref="A452:A455"/>
    <mergeCell ref="B452:B455"/>
    <mergeCell ref="C452:C455"/>
    <mergeCell ref="D452:D455"/>
    <mergeCell ref="E452:E455"/>
    <mergeCell ref="F452:F455"/>
    <mergeCell ref="P448:R448"/>
    <mergeCell ref="T448:T451"/>
    <mergeCell ref="G449:N451"/>
    <mergeCell ref="P449:R449"/>
    <mergeCell ref="P450:R450"/>
    <mergeCell ref="P451:R451"/>
    <mergeCell ref="A448:A451"/>
    <mergeCell ref="B448:B451"/>
    <mergeCell ref="C448:C451"/>
    <mergeCell ref="D448:D451"/>
    <mergeCell ref="E448:E451"/>
    <mergeCell ref="F448:F451"/>
    <mergeCell ref="P460:R460"/>
    <mergeCell ref="T460:T463"/>
    <mergeCell ref="G461:N463"/>
    <mergeCell ref="P461:R461"/>
    <mergeCell ref="P462:R462"/>
    <mergeCell ref="P463:R463"/>
    <mergeCell ref="A460:A463"/>
    <mergeCell ref="B460:B463"/>
    <mergeCell ref="C460:C463"/>
    <mergeCell ref="D460:D463"/>
    <mergeCell ref="E460:E463"/>
    <mergeCell ref="F460:F463"/>
    <mergeCell ref="P456:R456"/>
    <mergeCell ref="T456:T459"/>
    <mergeCell ref="G457:N459"/>
    <mergeCell ref="P457:R457"/>
    <mergeCell ref="P458:R458"/>
    <mergeCell ref="P459:R459"/>
    <mergeCell ref="A456:A459"/>
    <mergeCell ref="B456:B459"/>
    <mergeCell ref="C456:C459"/>
    <mergeCell ref="D456:D459"/>
    <mergeCell ref="E456:E459"/>
    <mergeCell ref="F456:F459"/>
    <mergeCell ref="P468:R468"/>
    <mergeCell ref="T468:T471"/>
    <mergeCell ref="G469:N471"/>
    <mergeCell ref="P469:R469"/>
    <mergeCell ref="P470:R470"/>
    <mergeCell ref="P471:R471"/>
    <mergeCell ref="A468:A471"/>
    <mergeCell ref="B468:B471"/>
    <mergeCell ref="C468:C471"/>
    <mergeCell ref="D468:D471"/>
    <mergeCell ref="E468:E471"/>
    <mergeCell ref="F468:F471"/>
    <mergeCell ref="P464:R464"/>
    <mergeCell ref="T464:T467"/>
    <mergeCell ref="G465:N467"/>
    <mergeCell ref="P465:R465"/>
    <mergeCell ref="P466:R466"/>
    <mergeCell ref="P467:R467"/>
    <mergeCell ref="A464:A467"/>
    <mergeCell ref="B464:B467"/>
    <mergeCell ref="C464:C467"/>
    <mergeCell ref="D464:D467"/>
    <mergeCell ref="E464:E467"/>
    <mergeCell ref="F464:F467"/>
    <mergeCell ref="P476:R476"/>
    <mergeCell ref="T476:T479"/>
    <mergeCell ref="G477:N479"/>
    <mergeCell ref="P477:R477"/>
    <mergeCell ref="P478:R478"/>
    <mergeCell ref="P479:R479"/>
    <mergeCell ref="A476:A479"/>
    <mergeCell ref="B476:B479"/>
    <mergeCell ref="C476:C479"/>
    <mergeCell ref="D476:D479"/>
    <mergeCell ref="E476:E479"/>
    <mergeCell ref="F476:F479"/>
    <mergeCell ref="P472:R472"/>
    <mergeCell ref="T472:T475"/>
    <mergeCell ref="G473:N475"/>
    <mergeCell ref="P473:R473"/>
    <mergeCell ref="P474:R474"/>
    <mergeCell ref="P475:R475"/>
    <mergeCell ref="A472:A475"/>
    <mergeCell ref="B472:B475"/>
    <mergeCell ref="C472:C475"/>
    <mergeCell ref="D472:D475"/>
    <mergeCell ref="E472:E475"/>
    <mergeCell ref="F472:F475"/>
    <mergeCell ref="P484:R484"/>
    <mergeCell ref="T484:T487"/>
    <mergeCell ref="G485:N487"/>
    <mergeCell ref="P485:R485"/>
    <mergeCell ref="P486:R486"/>
    <mergeCell ref="P487:R487"/>
    <mergeCell ref="A484:A487"/>
    <mergeCell ref="B484:B487"/>
    <mergeCell ref="C484:C487"/>
    <mergeCell ref="D484:D487"/>
    <mergeCell ref="E484:E487"/>
    <mergeCell ref="F484:F487"/>
    <mergeCell ref="P480:R480"/>
    <mergeCell ref="T480:T483"/>
    <mergeCell ref="G481:N483"/>
    <mergeCell ref="P481:R481"/>
    <mergeCell ref="P482:R482"/>
    <mergeCell ref="P483:R483"/>
    <mergeCell ref="A480:A483"/>
    <mergeCell ref="B480:B483"/>
    <mergeCell ref="C480:C483"/>
    <mergeCell ref="D480:D483"/>
    <mergeCell ref="E480:E483"/>
    <mergeCell ref="F480:F483"/>
    <mergeCell ref="P492:R492"/>
    <mergeCell ref="T492:T495"/>
    <mergeCell ref="G493:N495"/>
    <mergeCell ref="P493:R493"/>
    <mergeCell ref="P494:R494"/>
    <mergeCell ref="P495:R495"/>
    <mergeCell ref="A492:A495"/>
    <mergeCell ref="B492:B495"/>
    <mergeCell ref="C492:C495"/>
    <mergeCell ref="D492:D495"/>
    <mergeCell ref="E492:E495"/>
    <mergeCell ref="F492:F495"/>
    <mergeCell ref="P488:R488"/>
    <mergeCell ref="T488:T491"/>
    <mergeCell ref="G489:N491"/>
    <mergeCell ref="P489:R489"/>
    <mergeCell ref="P490:R490"/>
    <mergeCell ref="P491:R491"/>
    <mergeCell ref="A488:A491"/>
    <mergeCell ref="B488:B491"/>
    <mergeCell ref="C488:C491"/>
    <mergeCell ref="D488:D491"/>
    <mergeCell ref="E488:E491"/>
    <mergeCell ref="F488:F491"/>
    <mergeCell ref="P500:R500"/>
    <mergeCell ref="T500:T503"/>
    <mergeCell ref="G501:N503"/>
    <mergeCell ref="P501:R501"/>
    <mergeCell ref="P502:R502"/>
    <mergeCell ref="P503:R503"/>
    <mergeCell ref="A500:A503"/>
    <mergeCell ref="B500:B503"/>
    <mergeCell ref="C500:C503"/>
    <mergeCell ref="D500:D503"/>
    <mergeCell ref="E500:E503"/>
    <mergeCell ref="F500:F503"/>
    <mergeCell ref="P496:R496"/>
    <mergeCell ref="T496:T499"/>
    <mergeCell ref="G497:N499"/>
    <mergeCell ref="P497:R497"/>
    <mergeCell ref="P498:R498"/>
    <mergeCell ref="P499:R499"/>
    <mergeCell ref="A496:A499"/>
    <mergeCell ref="B496:B499"/>
    <mergeCell ref="C496:C499"/>
    <mergeCell ref="D496:D499"/>
    <mergeCell ref="E496:E499"/>
    <mergeCell ref="F496:F499"/>
    <mergeCell ref="P504:R504"/>
    <mergeCell ref="T504:T507"/>
    <mergeCell ref="G505:N507"/>
    <mergeCell ref="P505:R505"/>
    <mergeCell ref="P506:R506"/>
    <mergeCell ref="P507:R507"/>
    <mergeCell ref="A504:A507"/>
    <mergeCell ref="B504:B507"/>
    <mergeCell ref="C504:C507"/>
    <mergeCell ref="D504:D507"/>
    <mergeCell ref="E504:E507"/>
    <mergeCell ref="F504:F507"/>
    <mergeCell ref="P512:R512"/>
    <mergeCell ref="T512:T515"/>
    <mergeCell ref="G513:N515"/>
    <mergeCell ref="P513:R513"/>
    <mergeCell ref="P514:R514"/>
    <mergeCell ref="P515:R515"/>
    <mergeCell ref="A512:A515"/>
    <mergeCell ref="B512:B515"/>
    <mergeCell ref="C512:C515"/>
    <mergeCell ref="D512:D515"/>
    <mergeCell ref="E512:E515"/>
    <mergeCell ref="F512:F515"/>
    <mergeCell ref="P508:R508"/>
    <mergeCell ref="T508:T511"/>
    <mergeCell ref="G509:N511"/>
    <mergeCell ref="P509:R509"/>
    <mergeCell ref="P510:R510"/>
    <mergeCell ref="P511:R511"/>
    <mergeCell ref="A508:A511"/>
    <mergeCell ref="B508:B511"/>
    <mergeCell ref="C508:C511"/>
    <mergeCell ref="D508:D511"/>
    <mergeCell ref="E508:E511"/>
    <mergeCell ref="F508:F511"/>
    <mergeCell ref="P520:R520"/>
    <mergeCell ref="T520:T523"/>
    <mergeCell ref="G521:N523"/>
    <mergeCell ref="P521:R521"/>
    <mergeCell ref="P522:R522"/>
    <mergeCell ref="P523:R523"/>
    <mergeCell ref="A520:A523"/>
    <mergeCell ref="B520:B523"/>
    <mergeCell ref="C520:C523"/>
    <mergeCell ref="D520:D523"/>
    <mergeCell ref="E520:E523"/>
    <mergeCell ref="F520:F523"/>
    <mergeCell ref="P528:R528"/>
    <mergeCell ref="T528:T531"/>
    <mergeCell ref="G529:N531"/>
    <mergeCell ref="P529:R529"/>
    <mergeCell ref="P530:R530"/>
    <mergeCell ref="P531:R531"/>
    <mergeCell ref="A528:A531"/>
    <mergeCell ref="B528:B531"/>
    <mergeCell ref="C528:C531"/>
    <mergeCell ref="D528:D531"/>
    <mergeCell ref="E528:E531"/>
    <mergeCell ref="F528:F531"/>
    <mergeCell ref="P524:R524"/>
    <mergeCell ref="T524:T527"/>
    <mergeCell ref="G525:N527"/>
    <mergeCell ref="P525:R525"/>
    <mergeCell ref="P526:R526"/>
    <mergeCell ref="P527:R527"/>
    <mergeCell ref="A524:A527"/>
    <mergeCell ref="B524:B527"/>
    <mergeCell ref="C524:C527"/>
    <mergeCell ref="D524:D527"/>
    <mergeCell ref="E524:E527"/>
    <mergeCell ref="F524:F527"/>
    <mergeCell ref="P536:R536"/>
    <mergeCell ref="T536:T539"/>
    <mergeCell ref="G537:N539"/>
    <mergeCell ref="P537:R537"/>
    <mergeCell ref="P538:R538"/>
    <mergeCell ref="P539:R539"/>
    <mergeCell ref="A536:A539"/>
    <mergeCell ref="B536:B539"/>
    <mergeCell ref="C536:C539"/>
    <mergeCell ref="D536:D539"/>
    <mergeCell ref="E536:E539"/>
    <mergeCell ref="F536:F539"/>
    <mergeCell ref="P532:R532"/>
    <mergeCell ref="T532:T535"/>
    <mergeCell ref="G533:N535"/>
    <mergeCell ref="P533:R533"/>
    <mergeCell ref="P534:R534"/>
    <mergeCell ref="P535:R535"/>
    <mergeCell ref="A532:A535"/>
    <mergeCell ref="B532:B535"/>
    <mergeCell ref="C532:C535"/>
    <mergeCell ref="D532:D535"/>
    <mergeCell ref="E532:E535"/>
    <mergeCell ref="F532:F535"/>
    <mergeCell ref="P544:R544"/>
    <mergeCell ref="T544:T547"/>
    <mergeCell ref="G545:N547"/>
    <mergeCell ref="P545:R545"/>
    <mergeCell ref="P546:R546"/>
    <mergeCell ref="P547:R547"/>
    <mergeCell ref="A544:A547"/>
    <mergeCell ref="B544:B547"/>
    <mergeCell ref="C544:C547"/>
    <mergeCell ref="D544:D547"/>
    <mergeCell ref="E544:E547"/>
    <mergeCell ref="F544:F547"/>
    <mergeCell ref="P540:R540"/>
    <mergeCell ref="T540:T543"/>
    <mergeCell ref="G541:N543"/>
    <mergeCell ref="P541:R541"/>
    <mergeCell ref="P542:R542"/>
    <mergeCell ref="P543:R543"/>
    <mergeCell ref="A540:A543"/>
    <mergeCell ref="B540:B543"/>
    <mergeCell ref="C540:C543"/>
    <mergeCell ref="D540:D543"/>
    <mergeCell ref="E540:E543"/>
    <mergeCell ref="F540:F543"/>
    <mergeCell ref="P552:R552"/>
    <mergeCell ref="T552:T555"/>
    <mergeCell ref="G553:N555"/>
    <mergeCell ref="P553:R553"/>
    <mergeCell ref="P554:R554"/>
    <mergeCell ref="P555:R555"/>
    <mergeCell ref="A552:A555"/>
    <mergeCell ref="B552:B555"/>
    <mergeCell ref="C552:C555"/>
    <mergeCell ref="D552:D555"/>
    <mergeCell ref="E552:E555"/>
    <mergeCell ref="F552:F555"/>
    <mergeCell ref="P548:R548"/>
    <mergeCell ref="T548:T551"/>
    <mergeCell ref="G549:N551"/>
    <mergeCell ref="P549:R549"/>
    <mergeCell ref="P550:R550"/>
    <mergeCell ref="P551:R551"/>
    <mergeCell ref="A548:A551"/>
    <mergeCell ref="B548:B551"/>
    <mergeCell ref="C548:C551"/>
    <mergeCell ref="D548:D551"/>
    <mergeCell ref="E548:E551"/>
    <mergeCell ref="F548:F551"/>
    <mergeCell ref="P560:R560"/>
    <mergeCell ref="T560:T563"/>
    <mergeCell ref="G561:N563"/>
    <mergeCell ref="P561:R561"/>
    <mergeCell ref="P562:R562"/>
    <mergeCell ref="P563:R563"/>
    <mergeCell ref="A560:A563"/>
    <mergeCell ref="B560:B563"/>
    <mergeCell ref="C560:C563"/>
    <mergeCell ref="D560:D563"/>
    <mergeCell ref="E560:E563"/>
    <mergeCell ref="F560:F563"/>
    <mergeCell ref="P556:R556"/>
    <mergeCell ref="T556:T559"/>
    <mergeCell ref="G557:N559"/>
    <mergeCell ref="P557:R557"/>
    <mergeCell ref="P558:R558"/>
    <mergeCell ref="P559:R559"/>
    <mergeCell ref="A556:A559"/>
    <mergeCell ref="B556:B559"/>
    <mergeCell ref="C556:C559"/>
    <mergeCell ref="D556:D559"/>
    <mergeCell ref="E556:E559"/>
    <mergeCell ref="F556:F559"/>
    <mergeCell ref="P568:R568"/>
    <mergeCell ref="T568:T571"/>
    <mergeCell ref="G569:N571"/>
    <mergeCell ref="P569:R569"/>
    <mergeCell ref="P570:R570"/>
    <mergeCell ref="P571:R571"/>
    <mergeCell ref="A568:A571"/>
    <mergeCell ref="B568:B571"/>
    <mergeCell ref="C568:C571"/>
    <mergeCell ref="D568:D571"/>
    <mergeCell ref="E568:E571"/>
    <mergeCell ref="F568:F571"/>
    <mergeCell ref="P564:R564"/>
    <mergeCell ref="T564:T567"/>
    <mergeCell ref="G565:N567"/>
    <mergeCell ref="P565:R565"/>
    <mergeCell ref="P566:R566"/>
    <mergeCell ref="P567:R567"/>
    <mergeCell ref="A564:A567"/>
    <mergeCell ref="B564:B567"/>
    <mergeCell ref="C564:C567"/>
    <mergeCell ref="D564:D567"/>
    <mergeCell ref="E564:E567"/>
    <mergeCell ref="F564:F567"/>
    <mergeCell ref="P576:R576"/>
    <mergeCell ref="T576:T579"/>
    <mergeCell ref="G577:N579"/>
    <mergeCell ref="P577:R577"/>
    <mergeCell ref="P578:R578"/>
    <mergeCell ref="P579:R579"/>
    <mergeCell ref="A576:A579"/>
    <mergeCell ref="B576:B579"/>
    <mergeCell ref="C576:C579"/>
    <mergeCell ref="D576:D579"/>
    <mergeCell ref="E576:E579"/>
    <mergeCell ref="F576:F579"/>
    <mergeCell ref="P572:R572"/>
    <mergeCell ref="T572:T575"/>
    <mergeCell ref="G573:N575"/>
    <mergeCell ref="P573:R573"/>
    <mergeCell ref="P574:R574"/>
    <mergeCell ref="P575:R575"/>
    <mergeCell ref="A572:A575"/>
    <mergeCell ref="B572:B575"/>
    <mergeCell ref="C572:C575"/>
    <mergeCell ref="D572:D575"/>
    <mergeCell ref="E572:E575"/>
    <mergeCell ref="F572:F575"/>
    <mergeCell ref="P584:R584"/>
    <mergeCell ref="T584:T587"/>
    <mergeCell ref="G585:N587"/>
    <mergeCell ref="P585:R585"/>
    <mergeCell ref="P586:R586"/>
    <mergeCell ref="P587:R587"/>
    <mergeCell ref="A584:A587"/>
    <mergeCell ref="B584:B587"/>
    <mergeCell ref="C584:C587"/>
    <mergeCell ref="D584:D587"/>
    <mergeCell ref="E584:E587"/>
    <mergeCell ref="F584:F587"/>
    <mergeCell ref="P580:R580"/>
    <mergeCell ref="T580:T583"/>
    <mergeCell ref="G581:N583"/>
    <mergeCell ref="P581:R581"/>
    <mergeCell ref="P582:R582"/>
    <mergeCell ref="P583:R583"/>
    <mergeCell ref="A580:A583"/>
    <mergeCell ref="B580:B583"/>
    <mergeCell ref="C580:C583"/>
    <mergeCell ref="D580:D583"/>
    <mergeCell ref="E580:E583"/>
    <mergeCell ref="F580:F583"/>
    <mergeCell ref="P592:R592"/>
    <mergeCell ref="T592:T595"/>
    <mergeCell ref="G593:N595"/>
    <mergeCell ref="P593:R593"/>
    <mergeCell ref="P594:R594"/>
    <mergeCell ref="P595:R595"/>
    <mergeCell ref="A592:A595"/>
    <mergeCell ref="B592:B595"/>
    <mergeCell ref="C592:C595"/>
    <mergeCell ref="D592:D595"/>
    <mergeCell ref="E592:E595"/>
    <mergeCell ref="F592:F595"/>
    <mergeCell ref="P588:R588"/>
    <mergeCell ref="T588:T591"/>
    <mergeCell ref="G589:N591"/>
    <mergeCell ref="P589:R589"/>
    <mergeCell ref="P590:R590"/>
    <mergeCell ref="P591:R591"/>
    <mergeCell ref="A588:A591"/>
    <mergeCell ref="B588:B591"/>
    <mergeCell ref="C588:C591"/>
    <mergeCell ref="D588:D591"/>
    <mergeCell ref="E588:E591"/>
    <mergeCell ref="F588:F591"/>
    <mergeCell ref="P600:R600"/>
    <mergeCell ref="T600:T603"/>
    <mergeCell ref="G601:N603"/>
    <mergeCell ref="P601:R601"/>
    <mergeCell ref="P602:R602"/>
    <mergeCell ref="P603:R603"/>
    <mergeCell ref="A600:A603"/>
    <mergeCell ref="B600:B603"/>
    <mergeCell ref="C600:C603"/>
    <mergeCell ref="D600:D603"/>
    <mergeCell ref="E600:E603"/>
    <mergeCell ref="F600:F603"/>
    <mergeCell ref="P596:R596"/>
    <mergeCell ref="T596:T599"/>
    <mergeCell ref="G597:N599"/>
    <mergeCell ref="P597:R597"/>
    <mergeCell ref="P598:R598"/>
    <mergeCell ref="P599:R599"/>
    <mergeCell ref="A596:A599"/>
    <mergeCell ref="B596:B599"/>
    <mergeCell ref="C596:C599"/>
    <mergeCell ref="D596:D599"/>
    <mergeCell ref="E596:E599"/>
    <mergeCell ref="F596:F599"/>
    <mergeCell ref="P608:R608"/>
    <mergeCell ref="T608:T611"/>
    <mergeCell ref="G609:N611"/>
    <mergeCell ref="P609:R609"/>
    <mergeCell ref="P610:R610"/>
    <mergeCell ref="P611:R611"/>
    <mergeCell ref="A608:A611"/>
    <mergeCell ref="B608:B611"/>
    <mergeCell ref="C608:C611"/>
    <mergeCell ref="D608:D611"/>
    <mergeCell ref="E608:E611"/>
    <mergeCell ref="F608:F611"/>
    <mergeCell ref="P604:R604"/>
    <mergeCell ref="T604:T607"/>
    <mergeCell ref="G605:N607"/>
    <mergeCell ref="P605:R605"/>
    <mergeCell ref="P606:R606"/>
    <mergeCell ref="P607:R607"/>
    <mergeCell ref="A604:A607"/>
    <mergeCell ref="B604:B607"/>
    <mergeCell ref="C604:C607"/>
    <mergeCell ref="D604:D607"/>
    <mergeCell ref="E604:E607"/>
    <mergeCell ref="F604:F607"/>
    <mergeCell ref="P616:R616"/>
    <mergeCell ref="T616:T619"/>
    <mergeCell ref="G617:N619"/>
    <mergeCell ref="P617:R617"/>
    <mergeCell ref="P618:R618"/>
    <mergeCell ref="P619:R619"/>
    <mergeCell ref="A616:A619"/>
    <mergeCell ref="B616:B619"/>
    <mergeCell ref="C616:C619"/>
    <mergeCell ref="D616:D619"/>
    <mergeCell ref="E616:E619"/>
    <mergeCell ref="F616:F619"/>
    <mergeCell ref="P612:R612"/>
    <mergeCell ref="T612:T615"/>
    <mergeCell ref="G613:N615"/>
    <mergeCell ref="P613:R613"/>
    <mergeCell ref="P614:R614"/>
    <mergeCell ref="P615:R615"/>
    <mergeCell ref="A612:A615"/>
    <mergeCell ref="B612:B615"/>
    <mergeCell ref="C612:C615"/>
    <mergeCell ref="D612:D615"/>
    <mergeCell ref="E612:E615"/>
    <mergeCell ref="F612:F615"/>
    <mergeCell ref="P624:R624"/>
    <mergeCell ref="T624:T627"/>
    <mergeCell ref="G625:N627"/>
    <mergeCell ref="P625:R625"/>
    <mergeCell ref="P626:R626"/>
    <mergeCell ref="P627:R627"/>
    <mergeCell ref="A624:A627"/>
    <mergeCell ref="B624:B627"/>
    <mergeCell ref="C624:C627"/>
    <mergeCell ref="D624:D627"/>
    <mergeCell ref="E624:E627"/>
    <mergeCell ref="F624:F627"/>
    <mergeCell ref="P620:R620"/>
    <mergeCell ref="T620:T623"/>
    <mergeCell ref="G621:N623"/>
    <mergeCell ref="P621:R621"/>
    <mergeCell ref="P622:R622"/>
    <mergeCell ref="P623:R623"/>
    <mergeCell ref="A620:A623"/>
    <mergeCell ref="B620:B623"/>
    <mergeCell ref="C620:C623"/>
    <mergeCell ref="D620:D623"/>
    <mergeCell ref="E620:E623"/>
    <mergeCell ref="F620:F623"/>
    <mergeCell ref="P632:R632"/>
    <mergeCell ref="T632:T635"/>
    <mergeCell ref="G633:N635"/>
    <mergeCell ref="P633:R633"/>
    <mergeCell ref="P634:R634"/>
    <mergeCell ref="P635:R635"/>
    <mergeCell ref="A632:A635"/>
    <mergeCell ref="B632:B635"/>
    <mergeCell ref="C632:C635"/>
    <mergeCell ref="D632:D635"/>
    <mergeCell ref="E632:E635"/>
    <mergeCell ref="F632:F635"/>
    <mergeCell ref="P628:R628"/>
    <mergeCell ref="T628:T631"/>
    <mergeCell ref="G629:N631"/>
    <mergeCell ref="P629:R629"/>
    <mergeCell ref="P630:R630"/>
    <mergeCell ref="P631:R631"/>
    <mergeCell ref="A628:A631"/>
    <mergeCell ref="B628:B631"/>
    <mergeCell ref="C628:C631"/>
    <mergeCell ref="D628:D631"/>
    <mergeCell ref="E628:E631"/>
    <mergeCell ref="F628:F631"/>
    <mergeCell ref="P640:R640"/>
    <mergeCell ref="T640:T643"/>
    <mergeCell ref="G641:N643"/>
    <mergeCell ref="P641:R641"/>
    <mergeCell ref="P642:R642"/>
    <mergeCell ref="P643:R643"/>
    <mergeCell ref="A640:A643"/>
    <mergeCell ref="B640:B643"/>
    <mergeCell ref="C640:C643"/>
    <mergeCell ref="D640:D643"/>
    <mergeCell ref="E640:E643"/>
    <mergeCell ref="F640:F643"/>
    <mergeCell ref="P636:R636"/>
    <mergeCell ref="T636:T639"/>
    <mergeCell ref="G637:N639"/>
    <mergeCell ref="P637:R637"/>
    <mergeCell ref="P638:R638"/>
    <mergeCell ref="P639:R639"/>
    <mergeCell ref="A636:A639"/>
    <mergeCell ref="B636:B639"/>
    <mergeCell ref="C636:C639"/>
    <mergeCell ref="D636:D639"/>
    <mergeCell ref="E636:E639"/>
    <mergeCell ref="F636:F639"/>
    <mergeCell ref="P648:R648"/>
    <mergeCell ref="T648:T651"/>
    <mergeCell ref="G649:N651"/>
    <mergeCell ref="P649:R649"/>
    <mergeCell ref="P650:R650"/>
    <mergeCell ref="P651:R651"/>
    <mergeCell ref="A648:A651"/>
    <mergeCell ref="B648:B651"/>
    <mergeCell ref="C648:C651"/>
    <mergeCell ref="D648:D651"/>
    <mergeCell ref="E648:E651"/>
    <mergeCell ref="F648:F651"/>
    <mergeCell ref="P644:R644"/>
    <mergeCell ref="T644:T647"/>
    <mergeCell ref="G645:N647"/>
    <mergeCell ref="P645:R645"/>
    <mergeCell ref="P646:R646"/>
    <mergeCell ref="P647:R647"/>
    <mergeCell ref="A644:A647"/>
    <mergeCell ref="B644:B647"/>
    <mergeCell ref="C644:C647"/>
    <mergeCell ref="D644:D647"/>
    <mergeCell ref="E644:E647"/>
    <mergeCell ref="F644:F647"/>
    <mergeCell ref="P656:R656"/>
    <mergeCell ref="T656:T659"/>
    <mergeCell ref="G657:N659"/>
    <mergeCell ref="P657:R657"/>
    <mergeCell ref="P658:R658"/>
    <mergeCell ref="P659:R659"/>
    <mergeCell ref="A656:A659"/>
    <mergeCell ref="B656:B659"/>
    <mergeCell ref="C656:C659"/>
    <mergeCell ref="D656:D659"/>
    <mergeCell ref="E656:E659"/>
    <mergeCell ref="F656:F659"/>
    <mergeCell ref="P652:R652"/>
    <mergeCell ref="T652:T655"/>
    <mergeCell ref="G653:N655"/>
    <mergeCell ref="P653:R653"/>
    <mergeCell ref="P654:R654"/>
    <mergeCell ref="P655:R655"/>
    <mergeCell ref="A652:A655"/>
    <mergeCell ref="B652:B655"/>
    <mergeCell ref="C652:C655"/>
    <mergeCell ref="D652:D655"/>
    <mergeCell ref="E652:E655"/>
    <mergeCell ref="F652:F655"/>
    <mergeCell ref="P664:R664"/>
    <mergeCell ref="T664:T667"/>
    <mergeCell ref="G665:N667"/>
    <mergeCell ref="P665:R665"/>
    <mergeCell ref="P666:R666"/>
    <mergeCell ref="P667:R667"/>
    <mergeCell ref="A664:A667"/>
    <mergeCell ref="B664:B667"/>
    <mergeCell ref="C664:C667"/>
    <mergeCell ref="D664:D667"/>
    <mergeCell ref="E664:E667"/>
    <mergeCell ref="F664:F667"/>
    <mergeCell ref="P660:R660"/>
    <mergeCell ref="T660:T663"/>
    <mergeCell ref="G661:N663"/>
    <mergeCell ref="P661:R661"/>
    <mergeCell ref="P662:R662"/>
    <mergeCell ref="P663:R663"/>
    <mergeCell ref="A660:A663"/>
    <mergeCell ref="B660:B663"/>
    <mergeCell ref="C660:C663"/>
    <mergeCell ref="D660:D663"/>
    <mergeCell ref="E660:E663"/>
    <mergeCell ref="F660:F663"/>
    <mergeCell ref="P672:R672"/>
    <mergeCell ref="T672:T675"/>
    <mergeCell ref="G673:N675"/>
    <mergeCell ref="P673:R673"/>
    <mergeCell ref="P674:R674"/>
    <mergeCell ref="P675:R675"/>
    <mergeCell ref="A672:A675"/>
    <mergeCell ref="B672:B675"/>
    <mergeCell ref="C672:C675"/>
    <mergeCell ref="D672:D675"/>
    <mergeCell ref="E672:E675"/>
    <mergeCell ref="F672:F675"/>
    <mergeCell ref="P668:R668"/>
    <mergeCell ref="T668:T671"/>
    <mergeCell ref="G669:N671"/>
    <mergeCell ref="P669:R669"/>
    <mergeCell ref="P670:R670"/>
    <mergeCell ref="P671:R671"/>
    <mergeCell ref="A668:A671"/>
    <mergeCell ref="B668:B671"/>
    <mergeCell ref="C668:C671"/>
    <mergeCell ref="D668:D671"/>
    <mergeCell ref="E668:E671"/>
    <mergeCell ref="F668:F671"/>
    <mergeCell ref="P680:R680"/>
    <mergeCell ref="T680:T683"/>
    <mergeCell ref="G681:N683"/>
    <mergeCell ref="P681:R681"/>
    <mergeCell ref="P682:R682"/>
    <mergeCell ref="P683:R683"/>
    <mergeCell ref="A680:A683"/>
    <mergeCell ref="B680:B683"/>
    <mergeCell ref="C680:C683"/>
    <mergeCell ref="D680:D683"/>
    <mergeCell ref="E680:E683"/>
    <mergeCell ref="F680:F683"/>
    <mergeCell ref="P676:R676"/>
    <mergeCell ref="T676:T679"/>
    <mergeCell ref="G677:N679"/>
    <mergeCell ref="P677:R677"/>
    <mergeCell ref="P678:R678"/>
    <mergeCell ref="P679:R679"/>
    <mergeCell ref="A676:A679"/>
    <mergeCell ref="B676:B679"/>
    <mergeCell ref="C676:C679"/>
    <mergeCell ref="D676:D679"/>
    <mergeCell ref="E676:E679"/>
    <mergeCell ref="F676:F679"/>
    <mergeCell ref="P688:R688"/>
    <mergeCell ref="T688:T691"/>
    <mergeCell ref="G689:N691"/>
    <mergeCell ref="P689:R689"/>
    <mergeCell ref="P690:R690"/>
    <mergeCell ref="P691:R691"/>
    <mergeCell ref="A688:A691"/>
    <mergeCell ref="B688:B691"/>
    <mergeCell ref="C688:C691"/>
    <mergeCell ref="D688:D691"/>
    <mergeCell ref="E688:E691"/>
    <mergeCell ref="F688:F691"/>
    <mergeCell ref="P684:R684"/>
    <mergeCell ref="T684:T687"/>
    <mergeCell ref="G685:N687"/>
    <mergeCell ref="P685:R685"/>
    <mergeCell ref="P686:R686"/>
    <mergeCell ref="P687:R687"/>
    <mergeCell ref="A684:A687"/>
    <mergeCell ref="B684:B687"/>
    <mergeCell ref="C684:C687"/>
    <mergeCell ref="D684:D687"/>
    <mergeCell ref="E684:E687"/>
    <mergeCell ref="F684:F687"/>
    <mergeCell ref="P696:R696"/>
    <mergeCell ref="T696:T699"/>
    <mergeCell ref="G697:N699"/>
    <mergeCell ref="P697:R697"/>
    <mergeCell ref="P698:R698"/>
    <mergeCell ref="P699:R699"/>
    <mergeCell ref="A696:A699"/>
    <mergeCell ref="B696:B699"/>
    <mergeCell ref="C696:C699"/>
    <mergeCell ref="D696:D699"/>
    <mergeCell ref="E696:E699"/>
    <mergeCell ref="F696:F699"/>
    <mergeCell ref="P692:R692"/>
    <mergeCell ref="T692:T695"/>
    <mergeCell ref="G693:N695"/>
    <mergeCell ref="P693:R693"/>
    <mergeCell ref="P694:R694"/>
    <mergeCell ref="P695:R695"/>
    <mergeCell ref="A692:A695"/>
    <mergeCell ref="B692:B695"/>
    <mergeCell ref="C692:C695"/>
    <mergeCell ref="D692:D695"/>
    <mergeCell ref="E692:E695"/>
    <mergeCell ref="F692:F695"/>
    <mergeCell ref="P704:R704"/>
    <mergeCell ref="T704:T707"/>
    <mergeCell ref="G705:N707"/>
    <mergeCell ref="P705:R705"/>
    <mergeCell ref="P706:R706"/>
    <mergeCell ref="P707:R707"/>
    <mergeCell ref="A704:A707"/>
    <mergeCell ref="B704:B707"/>
    <mergeCell ref="C704:C707"/>
    <mergeCell ref="D704:D707"/>
    <mergeCell ref="E704:E707"/>
    <mergeCell ref="F704:F707"/>
    <mergeCell ref="P700:R700"/>
    <mergeCell ref="T700:T703"/>
    <mergeCell ref="G701:N703"/>
    <mergeCell ref="P701:R701"/>
    <mergeCell ref="P702:R702"/>
    <mergeCell ref="P703:R703"/>
    <mergeCell ref="A700:A703"/>
    <mergeCell ref="B700:B703"/>
    <mergeCell ref="C700:C703"/>
    <mergeCell ref="D700:D703"/>
    <mergeCell ref="E700:E703"/>
    <mergeCell ref="F700:F703"/>
    <mergeCell ref="P712:R712"/>
    <mergeCell ref="T712:T715"/>
    <mergeCell ref="G713:N715"/>
    <mergeCell ref="P713:R713"/>
    <mergeCell ref="P714:R714"/>
    <mergeCell ref="P715:R715"/>
    <mergeCell ref="A712:A715"/>
    <mergeCell ref="B712:B715"/>
    <mergeCell ref="C712:C715"/>
    <mergeCell ref="D712:D715"/>
    <mergeCell ref="E712:E715"/>
    <mergeCell ref="F712:F715"/>
    <mergeCell ref="P708:R708"/>
    <mergeCell ref="T708:T711"/>
    <mergeCell ref="G709:N711"/>
    <mergeCell ref="P709:R709"/>
    <mergeCell ref="P710:R710"/>
    <mergeCell ref="P711:R711"/>
    <mergeCell ref="A708:A711"/>
    <mergeCell ref="B708:B711"/>
    <mergeCell ref="C708:C711"/>
    <mergeCell ref="D708:D711"/>
    <mergeCell ref="E708:E711"/>
    <mergeCell ref="F708:F711"/>
    <mergeCell ref="P720:R720"/>
    <mergeCell ref="T720:T723"/>
    <mergeCell ref="G721:N723"/>
    <mergeCell ref="P721:R721"/>
    <mergeCell ref="P722:R722"/>
    <mergeCell ref="P723:R723"/>
    <mergeCell ref="A720:A723"/>
    <mergeCell ref="B720:B723"/>
    <mergeCell ref="C720:C723"/>
    <mergeCell ref="D720:D723"/>
    <mergeCell ref="E720:E723"/>
    <mergeCell ref="F720:F723"/>
    <mergeCell ref="P716:R716"/>
    <mergeCell ref="T716:T719"/>
    <mergeCell ref="G717:N719"/>
    <mergeCell ref="P717:R717"/>
    <mergeCell ref="P718:R718"/>
    <mergeCell ref="P719:R719"/>
    <mergeCell ref="A716:A719"/>
    <mergeCell ref="B716:B719"/>
    <mergeCell ref="C716:C719"/>
    <mergeCell ref="D716:D719"/>
    <mergeCell ref="E716:E719"/>
    <mergeCell ref="F716:F719"/>
    <mergeCell ref="P728:R728"/>
    <mergeCell ref="T728:T731"/>
    <mergeCell ref="G729:N731"/>
    <mergeCell ref="P729:R729"/>
    <mergeCell ref="P730:R730"/>
    <mergeCell ref="P731:R731"/>
    <mergeCell ref="A728:A731"/>
    <mergeCell ref="B728:B731"/>
    <mergeCell ref="C728:C731"/>
    <mergeCell ref="D728:D731"/>
    <mergeCell ref="E728:E731"/>
    <mergeCell ref="F728:F731"/>
    <mergeCell ref="P724:R724"/>
    <mergeCell ref="T724:T727"/>
    <mergeCell ref="G725:N727"/>
    <mergeCell ref="P725:R725"/>
    <mergeCell ref="P726:R726"/>
    <mergeCell ref="P727:R727"/>
    <mergeCell ref="A724:A727"/>
    <mergeCell ref="B724:B727"/>
    <mergeCell ref="C724:C727"/>
    <mergeCell ref="D724:D727"/>
    <mergeCell ref="E724:E727"/>
    <mergeCell ref="F724:F727"/>
    <mergeCell ref="P736:R736"/>
    <mergeCell ref="T736:T739"/>
    <mergeCell ref="G737:N739"/>
    <mergeCell ref="P737:R737"/>
    <mergeCell ref="P738:R738"/>
    <mergeCell ref="P739:R739"/>
    <mergeCell ref="A736:A739"/>
    <mergeCell ref="B736:B739"/>
    <mergeCell ref="C736:C739"/>
    <mergeCell ref="D736:D739"/>
    <mergeCell ref="E736:E739"/>
    <mergeCell ref="F736:F739"/>
    <mergeCell ref="P732:R732"/>
    <mergeCell ref="T732:T735"/>
    <mergeCell ref="G733:N735"/>
    <mergeCell ref="P733:R733"/>
    <mergeCell ref="P734:R734"/>
    <mergeCell ref="P735:R735"/>
    <mergeCell ref="A732:A735"/>
    <mergeCell ref="B732:B735"/>
    <mergeCell ref="C732:C735"/>
    <mergeCell ref="D732:D735"/>
    <mergeCell ref="E732:E735"/>
    <mergeCell ref="F732:F735"/>
    <mergeCell ref="P744:R744"/>
    <mergeCell ref="T744:T747"/>
    <mergeCell ref="G745:N747"/>
    <mergeCell ref="P745:R745"/>
    <mergeCell ref="P746:R746"/>
    <mergeCell ref="P747:R747"/>
    <mergeCell ref="A744:A747"/>
    <mergeCell ref="B744:B747"/>
    <mergeCell ref="C744:C747"/>
    <mergeCell ref="D744:D747"/>
    <mergeCell ref="E744:E747"/>
    <mergeCell ref="F744:F747"/>
    <mergeCell ref="P740:R740"/>
    <mergeCell ref="T740:T743"/>
    <mergeCell ref="G741:N743"/>
    <mergeCell ref="P741:R741"/>
    <mergeCell ref="P742:R742"/>
    <mergeCell ref="P743:R743"/>
    <mergeCell ref="A740:A743"/>
    <mergeCell ref="B740:B743"/>
    <mergeCell ref="C740:C743"/>
    <mergeCell ref="D740:D743"/>
    <mergeCell ref="E740:E743"/>
    <mergeCell ref="F740:F743"/>
    <mergeCell ref="P752:R752"/>
    <mergeCell ref="T752:T755"/>
    <mergeCell ref="G753:N755"/>
    <mergeCell ref="P753:R753"/>
    <mergeCell ref="P754:R754"/>
    <mergeCell ref="P755:R755"/>
    <mergeCell ref="A752:A755"/>
    <mergeCell ref="B752:B755"/>
    <mergeCell ref="C752:C755"/>
    <mergeCell ref="D752:D755"/>
    <mergeCell ref="E752:E755"/>
    <mergeCell ref="F752:F755"/>
    <mergeCell ref="P748:R748"/>
    <mergeCell ref="T748:T751"/>
    <mergeCell ref="G749:N751"/>
    <mergeCell ref="P749:R749"/>
    <mergeCell ref="P750:R750"/>
    <mergeCell ref="P751:R751"/>
    <mergeCell ref="A748:A751"/>
    <mergeCell ref="B748:B751"/>
    <mergeCell ref="C748:C751"/>
    <mergeCell ref="D748:D751"/>
    <mergeCell ref="E748:E751"/>
    <mergeCell ref="F748:F751"/>
    <mergeCell ref="P760:R760"/>
    <mergeCell ref="T760:T763"/>
    <mergeCell ref="G761:N763"/>
    <mergeCell ref="P761:R761"/>
    <mergeCell ref="P762:R762"/>
    <mergeCell ref="P763:R763"/>
    <mergeCell ref="A760:A763"/>
    <mergeCell ref="B760:B763"/>
    <mergeCell ref="C760:C763"/>
    <mergeCell ref="D760:D763"/>
    <mergeCell ref="E760:E763"/>
    <mergeCell ref="F760:F763"/>
    <mergeCell ref="P756:R756"/>
    <mergeCell ref="T756:T759"/>
    <mergeCell ref="G757:N759"/>
    <mergeCell ref="P757:R757"/>
    <mergeCell ref="P758:R758"/>
    <mergeCell ref="P759:R759"/>
    <mergeCell ref="A756:A759"/>
    <mergeCell ref="B756:B759"/>
    <mergeCell ref="C756:C759"/>
    <mergeCell ref="D756:D759"/>
    <mergeCell ref="E756:E759"/>
    <mergeCell ref="F756:F759"/>
    <mergeCell ref="P768:R768"/>
    <mergeCell ref="T768:T771"/>
    <mergeCell ref="G769:N771"/>
    <mergeCell ref="P769:R769"/>
    <mergeCell ref="P770:R770"/>
    <mergeCell ref="P771:R771"/>
    <mergeCell ref="A768:A771"/>
    <mergeCell ref="B768:B771"/>
    <mergeCell ref="C768:C771"/>
    <mergeCell ref="D768:D771"/>
    <mergeCell ref="E768:E771"/>
    <mergeCell ref="F768:F771"/>
    <mergeCell ref="P764:R764"/>
    <mergeCell ref="T764:T767"/>
    <mergeCell ref="G765:N767"/>
    <mergeCell ref="P765:R765"/>
    <mergeCell ref="P766:R766"/>
    <mergeCell ref="P767:R767"/>
    <mergeCell ref="A764:A767"/>
    <mergeCell ref="B764:B767"/>
    <mergeCell ref="C764:C767"/>
    <mergeCell ref="D764:D767"/>
    <mergeCell ref="E764:E767"/>
    <mergeCell ref="F764:F767"/>
    <mergeCell ref="P776:R776"/>
    <mergeCell ref="T776:T779"/>
    <mergeCell ref="G777:N779"/>
    <mergeCell ref="P777:R777"/>
    <mergeCell ref="P778:R778"/>
    <mergeCell ref="P779:R779"/>
    <mergeCell ref="A776:A779"/>
    <mergeCell ref="B776:B779"/>
    <mergeCell ref="C776:C779"/>
    <mergeCell ref="D776:D779"/>
    <mergeCell ref="E776:E779"/>
    <mergeCell ref="F776:F779"/>
    <mergeCell ref="P772:R772"/>
    <mergeCell ref="T772:T775"/>
    <mergeCell ref="G773:N775"/>
    <mergeCell ref="P773:R773"/>
    <mergeCell ref="P774:R774"/>
    <mergeCell ref="P775:R775"/>
    <mergeCell ref="A772:A775"/>
    <mergeCell ref="B772:B775"/>
    <mergeCell ref="C772:C775"/>
    <mergeCell ref="D772:D775"/>
    <mergeCell ref="E772:E775"/>
    <mergeCell ref="F772:F775"/>
    <mergeCell ref="P784:R784"/>
    <mergeCell ref="T784:T787"/>
    <mergeCell ref="G785:N787"/>
    <mergeCell ref="P785:R785"/>
    <mergeCell ref="P786:R786"/>
    <mergeCell ref="P787:R787"/>
    <mergeCell ref="A784:A787"/>
    <mergeCell ref="B784:B787"/>
    <mergeCell ref="C784:C787"/>
    <mergeCell ref="D784:D787"/>
    <mergeCell ref="E784:E787"/>
    <mergeCell ref="F784:F787"/>
    <mergeCell ref="P780:R780"/>
    <mergeCell ref="T780:T783"/>
    <mergeCell ref="G781:N783"/>
    <mergeCell ref="P781:R781"/>
    <mergeCell ref="P782:R782"/>
    <mergeCell ref="P783:R783"/>
    <mergeCell ref="A780:A783"/>
    <mergeCell ref="B780:B783"/>
    <mergeCell ref="C780:C783"/>
    <mergeCell ref="D780:D783"/>
    <mergeCell ref="E780:E783"/>
    <mergeCell ref="F780:F783"/>
    <mergeCell ref="E128:E131"/>
    <mergeCell ref="F128:F131"/>
    <mergeCell ref="P128:R128"/>
    <mergeCell ref="T128:T131"/>
    <mergeCell ref="G129:N131"/>
    <mergeCell ref="P129:R129"/>
    <mergeCell ref="P130:R130"/>
    <mergeCell ref="P131:R131"/>
    <mergeCell ref="P792:R792"/>
    <mergeCell ref="T792:T795"/>
    <mergeCell ref="G793:N795"/>
    <mergeCell ref="P793:R793"/>
    <mergeCell ref="P794:R794"/>
    <mergeCell ref="P795:R795"/>
    <mergeCell ref="A792:A795"/>
    <mergeCell ref="B792:B795"/>
    <mergeCell ref="C792:C795"/>
    <mergeCell ref="D792:D795"/>
    <mergeCell ref="E792:E795"/>
    <mergeCell ref="F792:F795"/>
    <mergeCell ref="P788:R788"/>
    <mergeCell ref="T788:T791"/>
    <mergeCell ref="G789:N791"/>
    <mergeCell ref="P789:R789"/>
    <mergeCell ref="P790:R790"/>
    <mergeCell ref="P791:R791"/>
    <mergeCell ref="A788:A791"/>
    <mergeCell ref="B788:B791"/>
    <mergeCell ref="C788:C791"/>
    <mergeCell ref="D788:D791"/>
    <mergeCell ref="E788:E791"/>
    <mergeCell ref="F788:F791"/>
    <mergeCell ref="A516:A519"/>
    <mergeCell ref="B516:B519"/>
    <mergeCell ref="C516:C519"/>
    <mergeCell ref="D516:D519"/>
    <mergeCell ref="E516:E519"/>
    <mergeCell ref="F516:F519"/>
    <mergeCell ref="P516:R516"/>
    <mergeCell ref="T516:T519"/>
    <mergeCell ref="G517:N519"/>
    <mergeCell ref="P517:R517"/>
    <mergeCell ref="P518:R518"/>
    <mergeCell ref="P519:R519"/>
    <mergeCell ref="G121:N123"/>
    <mergeCell ref="P121:R121"/>
    <mergeCell ref="P122:R122"/>
    <mergeCell ref="P123:R123"/>
    <mergeCell ref="A124:A127"/>
    <mergeCell ref="B124:B127"/>
    <mergeCell ref="C124:C127"/>
    <mergeCell ref="D124:D127"/>
    <mergeCell ref="E124:E127"/>
    <mergeCell ref="F124:F127"/>
    <mergeCell ref="P124:R124"/>
    <mergeCell ref="T124:T127"/>
    <mergeCell ref="G125:N127"/>
    <mergeCell ref="P125:R125"/>
    <mergeCell ref="P126:R126"/>
    <mergeCell ref="P127:R127"/>
    <mergeCell ref="A128:A131"/>
    <mergeCell ref="B128:B131"/>
    <mergeCell ref="C128:C131"/>
    <mergeCell ref="D128:D131"/>
  </mergeCells>
  <pageMargins left="0.23622047244094491" right="0.23622047244094491" top="0.55118110236220474" bottom="0.55118110236220474" header="0" footer="0.11811023622047245"/>
  <pageSetup paperSize="9" scale="87" orientation="landscape" r:id="rId1"/>
  <rowBreaks count="24" manualBreakCount="24">
    <brk id="31" max="19" man="1"/>
    <brk id="55" max="19" man="1"/>
    <brk id="79" max="19" man="1"/>
    <brk id="103" max="19" man="1"/>
    <brk id="139" max="19" man="1"/>
    <brk id="163" max="19" man="1"/>
    <brk id="187" max="19" man="1"/>
    <brk id="211" max="19" man="1"/>
    <brk id="235" max="19" man="1"/>
    <brk id="247" max="19" man="1"/>
    <brk id="271" max="19" man="1"/>
    <brk id="295" max="19" man="1"/>
    <brk id="319" max="19" man="1"/>
    <brk id="343" max="19" man="1"/>
    <brk id="363" max="19" man="1"/>
    <brk id="383" max="19" man="1"/>
    <brk id="403" max="19" man="1"/>
    <brk id="427" max="19" man="1"/>
    <brk id="451" max="19" man="1"/>
    <brk id="475" max="19" man="1"/>
    <brk id="499" max="19" man="1"/>
    <brk id="519" max="19" man="1"/>
    <brk id="543" max="19" man="1"/>
    <brk id="567" max="19"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14</vt:i4>
      </vt:variant>
    </vt:vector>
  </HeadingPairs>
  <TitlesOfParts>
    <vt:vector size="25" baseType="lpstr">
      <vt:lpstr>workings</vt:lpstr>
      <vt:lpstr>Key Sheet</vt:lpstr>
      <vt:lpstr>Additional Comments</vt:lpstr>
      <vt:lpstr>Site Plan</vt:lpstr>
      <vt:lpstr>VTA JAN 2022 - All Trees </vt:lpstr>
      <vt:lpstr>VTA JAN 2022 - A&amp;B Trees</vt:lpstr>
      <vt:lpstr>VTA JAN 2022 - C1 Trees</vt:lpstr>
      <vt:lpstr>VTA JAN 2022 - C2 Trees</vt:lpstr>
      <vt:lpstr>VTA JAN 2022 KV</vt:lpstr>
      <vt:lpstr>INTERIM HIGH USAGE 2022</vt:lpstr>
      <vt:lpstr>Blank Data Sheet</vt:lpstr>
      <vt:lpstr>'Blank Data Sheet'!Print_Area</vt:lpstr>
      <vt:lpstr>'INTERIM HIGH USAGE 2022'!Print_Area</vt:lpstr>
      <vt:lpstr>'VTA JAN 2022 - A&amp;B Trees'!Print_Area</vt:lpstr>
      <vt:lpstr>'VTA JAN 2022 - All Trees '!Print_Area</vt:lpstr>
      <vt:lpstr>'VTA JAN 2022 - C1 Trees'!Print_Area</vt:lpstr>
      <vt:lpstr>'VTA JAN 2022 - C2 Trees'!Print_Area</vt:lpstr>
      <vt:lpstr>'VTA JAN 2022 KV'!Print_Area</vt:lpstr>
      <vt:lpstr>'Blank Data Sheet'!Print_Titles</vt:lpstr>
      <vt:lpstr>'INTERIM HIGH USAGE 2022'!Print_Titles</vt:lpstr>
      <vt:lpstr>'VTA JAN 2022 - A&amp;B Trees'!Print_Titles</vt:lpstr>
      <vt:lpstr>'VTA JAN 2022 - All Trees '!Print_Titles</vt:lpstr>
      <vt:lpstr>'VTA JAN 2022 - C1 Trees'!Print_Titles</vt:lpstr>
      <vt:lpstr>'VTA JAN 2022 - C2 Trees'!Print_Titles</vt:lpstr>
      <vt:lpstr>'VTA JAN 2022 KV'!Print_Titles</vt:lpstr>
    </vt:vector>
  </TitlesOfParts>
  <Company>Merlin Entertainments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Halford</dc:creator>
  <cp:lastModifiedBy>Mousley</cp:lastModifiedBy>
  <cp:lastPrinted>2022-06-05T13:12:36Z</cp:lastPrinted>
  <dcterms:created xsi:type="dcterms:W3CDTF">2017-11-17T15:57:32Z</dcterms:created>
  <dcterms:modified xsi:type="dcterms:W3CDTF">2022-06-16T13:39:13Z</dcterms:modified>
</cp:coreProperties>
</file>